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4" rupBuild="27022"/>
  <workbookPr codeName="ThisWorkbook" autoCompressPictures="0"/>
  <bookViews>
    <workbookView xWindow="1940" yWindow="2280" windowWidth="16960" windowHeight="10660" tabRatio="906"/>
  </bookViews>
  <sheets>
    <sheet name="CoverPage" sheetId="9" r:id="rId1"/>
    <sheet name="Menu" sheetId="22" r:id="rId2"/>
    <sheet name="UT Cases" sheetId="11" r:id="rId3"/>
    <sheet name="UT Result" sheetId="17" state="veryHidden" r:id="rId4"/>
    <sheet name="Defect Details" sheetId="20" r:id="rId5"/>
    <sheet name="Test Result Summary" sheetId="21" r:id="rId6"/>
    <sheet name="Executive Summary" sheetId="35" r:id="rId7"/>
    <sheet name="Instructions" sheetId="27" r:id="rId8"/>
    <sheet name="Template Revision History" sheetId="28" r:id="rId9"/>
  </sheets>
  <definedNames>
    <definedName name="_xlnm._FilterDatabase" localSheetId="4" hidden="1">'Defect Details'!$B$5:$N$5</definedName>
    <definedName name="_xlnm._FilterDatabase" localSheetId="2" hidden="1">'UT Cases'!$B$8:$AJ$8</definedName>
    <definedName name="_xlnm._FilterDatabase" localSheetId="3" hidden="1">'UT Result'!$A$7:$AD$7</definedName>
    <definedName name="_xlnm.Print_Area" localSheetId="0">CoverPage!$A:$M</definedName>
    <definedName name="_xlnm.Print_Area" localSheetId="2">'UT Cases'!$B$4:$L$1010</definedName>
    <definedName name="_xlnm.Print_Area" localSheetId="3">'UT Result'!$B$4:$T$1009</definedName>
    <definedName name="_xlnm.Print_Titles" localSheetId="0">CoverPage!$6:$6</definedName>
    <definedName name="_xlnm.Print_Titles" localSheetId="2">'UT Cases'!$8:$8</definedName>
    <definedName name="_xlnm.Print_Titles" localSheetId="3">'UT Result'!$B:$E,'UT Result'!$6:$7</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W10" i="21" l="1" a="1"/>
  <c r="W10" i="21"/>
  <c r="X10" i="21" a="1"/>
  <c r="X10" i="21"/>
  <c r="Y10" i="21" a="1"/>
  <c r="Y10" i="21"/>
  <c r="Z10" i="21" a="1"/>
  <c r="Z10" i="21"/>
  <c r="W11" i="21" a="1"/>
  <c r="W11" i="21"/>
  <c r="X11" i="21" a="1"/>
  <c r="X11" i="21"/>
  <c r="Y11" i="21" a="1"/>
  <c r="Y11" i="21"/>
  <c r="Z11" i="21" a="1"/>
  <c r="Z11" i="21"/>
  <c r="W12" i="21" a="1"/>
  <c r="W12" i="21"/>
  <c r="X12" i="21" a="1"/>
  <c r="X12" i="21"/>
  <c r="Y12" i="21" a="1"/>
  <c r="Y12" i="21"/>
  <c r="Z12" i="21" a="1"/>
  <c r="Z12" i="21"/>
  <c r="W13" i="21" a="1"/>
  <c r="W13" i="21"/>
  <c r="X13" i="21" a="1"/>
  <c r="X13" i="21"/>
  <c r="Y13" i="21" a="1"/>
  <c r="Y13" i="21"/>
  <c r="Z13" i="21" a="1"/>
  <c r="Z13" i="21"/>
  <c r="W14" i="21" a="1"/>
  <c r="W14" i="21"/>
  <c r="X14" i="21" a="1"/>
  <c r="X14" i="21"/>
  <c r="Y14" i="21" a="1"/>
  <c r="Y14" i="21"/>
  <c r="Z14" i="21" a="1"/>
  <c r="Z14" i="21"/>
  <c r="W15" i="21" a="1"/>
  <c r="W15" i="21"/>
  <c r="X15" i="21" a="1"/>
  <c r="X15" i="21"/>
  <c r="Y15" i="21" a="1"/>
  <c r="Y15" i="21"/>
  <c r="Z15" i="21" a="1"/>
  <c r="Z15" i="21"/>
  <c r="W16" i="21" a="1"/>
  <c r="W16" i="21"/>
  <c r="X16" i="21" a="1"/>
  <c r="X16" i="21"/>
  <c r="Y16" i="21" a="1"/>
  <c r="Y16" i="21"/>
  <c r="Z16" i="21" a="1"/>
  <c r="Z16" i="21"/>
  <c r="W17" i="21" a="1"/>
  <c r="W17" i="21"/>
  <c r="X17" i="21" a="1"/>
  <c r="X17" i="21"/>
  <c r="Y17" i="21" a="1"/>
  <c r="Y17" i="21"/>
  <c r="Z17" i="21" a="1"/>
  <c r="Z17" i="21"/>
  <c r="W18" i="21" a="1"/>
  <c r="W18" i="21"/>
  <c r="X18" i="21" a="1"/>
  <c r="X18" i="21"/>
  <c r="Y18" i="21" a="1"/>
  <c r="Y18" i="21"/>
  <c r="Z18" i="21" a="1"/>
  <c r="Z18" i="21"/>
  <c r="W19" i="21" a="1"/>
  <c r="W19" i="21"/>
  <c r="X19" i="21" a="1"/>
  <c r="X19" i="21"/>
  <c r="Y19" i="21" a="1"/>
  <c r="Y19" i="21"/>
  <c r="Z19" i="21" a="1"/>
  <c r="Z19" i="21"/>
  <c r="AU9" i="11"/>
  <c r="AT10" i="11"/>
  <c r="AT11" i="11"/>
  <c r="AT12" i="11"/>
  <c r="AT13" i="11"/>
  <c r="AT14" i="11"/>
  <c r="AT15" i="11"/>
  <c r="AT16" i="11"/>
  <c r="AT17" i="11"/>
  <c r="AT18" i="11"/>
  <c r="AT19" i="11"/>
  <c r="AT20" i="11"/>
  <c r="AT21" i="11"/>
  <c r="AT22" i="11"/>
  <c r="AT23" i="11"/>
  <c r="AT24" i="11"/>
  <c r="AT25" i="11"/>
  <c r="AT26" i="11"/>
  <c r="AT27" i="11"/>
  <c r="AT28" i="11"/>
  <c r="AT29" i="11"/>
  <c r="AT30" i="11"/>
  <c r="AT31" i="11"/>
  <c r="AT32" i="11"/>
  <c r="AT33" i="11"/>
  <c r="AT34" i="11"/>
  <c r="AT35" i="11"/>
  <c r="AT36" i="11"/>
  <c r="AT37" i="11"/>
  <c r="AT38" i="11"/>
  <c r="AT39" i="11"/>
  <c r="AT40" i="11"/>
  <c r="AT41" i="11"/>
  <c r="AT42" i="11"/>
  <c r="AT43" i="11"/>
  <c r="AT44" i="11"/>
  <c r="AT45" i="11"/>
  <c r="AT46" i="11"/>
  <c r="AT47" i="11"/>
  <c r="AT48" i="11"/>
  <c r="AT49" i="11"/>
  <c r="AT50" i="11"/>
  <c r="AT51" i="11"/>
  <c r="AT52" i="11"/>
  <c r="AT53" i="11"/>
  <c r="AT54" i="11"/>
  <c r="AT55" i="11"/>
  <c r="AT56" i="11"/>
  <c r="AT57" i="11"/>
  <c r="AT58" i="11"/>
  <c r="AT59" i="11"/>
  <c r="AT60" i="11"/>
  <c r="AT61" i="11"/>
  <c r="AT62" i="11"/>
  <c r="AT63" i="11"/>
  <c r="AT64" i="11"/>
  <c r="AT65" i="11"/>
  <c r="AT66" i="11"/>
  <c r="AT67" i="11"/>
  <c r="AT68" i="11"/>
  <c r="AT69" i="11"/>
  <c r="AT70" i="11"/>
  <c r="AT71" i="11"/>
  <c r="AT72" i="11"/>
  <c r="AT73" i="11"/>
  <c r="AT74" i="11"/>
  <c r="AT75" i="11"/>
  <c r="AT76" i="11"/>
  <c r="AT77" i="11"/>
  <c r="AT78" i="11"/>
  <c r="AT79" i="11"/>
  <c r="AT80" i="11"/>
  <c r="AT81" i="11"/>
  <c r="AT82" i="11"/>
  <c r="AT83" i="11"/>
  <c r="AT84" i="11"/>
  <c r="AT85" i="11"/>
  <c r="AT86" i="11"/>
  <c r="AT87" i="11"/>
  <c r="AT88" i="11"/>
  <c r="AT89" i="11"/>
  <c r="AT90" i="11"/>
  <c r="AT91" i="11"/>
  <c r="AT92" i="11"/>
  <c r="AT93" i="11"/>
  <c r="AT94" i="11"/>
  <c r="AT95" i="11"/>
  <c r="AT96" i="11"/>
  <c r="AT97" i="11"/>
  <c r="AT98" i="11"/>
  <c r="AT99" i="11"/>
  <c r="AT100" i="11"/>
  <c r="AT101" i="11"/>
  <c r="AT102" i="11"/>
  <c r="AT103" i="11"/>
  <c r="AT104" i="11"/>
  <c r="AT105" i="11"/>
  <c r="AT106" i="11"/>
  <c r="AT107" i="11"/>
  <c r="AT108" i="11"/>
  <c r="AT109" i="11"/>
  <c r="AT110" i="11"/>
  <c r="AT111" i="11"/>
  <c r="AT112" i="11"/>
  <c r="AT113" i="11"/>
  <c r="AT114" i="11"/>
  <c r="AT115" i="11"/>
  <c r="AT116" i="11"/>
  <c r="AT117" i="11"/>
  <c r="AT118" i="11"/>
  <c r="AT119" i="11"/>
  <c r="AT120" i="11"/>
  <c r="AT121" i="11"/>
  <c r="AT122" i="11"/>
  <c r="AT123" i="11"/>
  <c r="AT124" i="11"/>
  <c r="AT125" i="11"/>
  <c r="AT126" i="11"/>
  <c r="AT127" i="11"/>
  <c r="AT128" i="11"/>
  <c r="AT129" i="11"/>
  <c r="AT130" i="11"/>
  <c r="AT131" i="11"/>
  <c r="AT132" i="11"/>
  <c r="AT133" i="11"/>
  <c r="AT134" i="11"/>
  <c r="AT135" i="11"/>
  <c r="AT136" i="11"/>
  <c r="AT137" i="11"/>
  <c r="AT138" i="11"/>
  <c r="AT139" i="11"/>
  <c r="AT140" i="11"/>
  <c r="AT141" i="11"/>
  <c r="AT142" i="11"/>
  <c r="AT143" i="11"/>
  <c r="AT144" i="11"/>
  <c r="AT145" i="11"/>
  <c r="AT146" i="11"/>
  <c r="AT147" i="11"/>
  <c r="AT148" i="11"/>
  <c r="AT149" i="11"/>
  <c r="AT150" i="11"/>
  <c r="AT151" i="11"/>
  <c r="AT152" i="11"/>
  <c r="AT153" i="11"/>
  <c r="AT154" i="11"/>
  <c r="AT155" i="11"/>
  <c r="AT156" i="11"/>
  <c r="AT157" i="11"/>
  <c r="AT158" i="11"/>
  <c r="AT159" i="11"/>
  <c r="AT160" i="11"/>
  <c r="AT161" i="11"/>
  <c r="AT162" i="11"/>
  <c r="AT163" i="11"/>
  <c r="AT164" i="11"/>
  <c r="AT165" i="11"/>
  <c r="AT166" i="11"/>
  <c r="AT167" i="11"/>
  <c r="AT168" i="11"/>
  <c r="AT169" i="11"/>
  <c r="AT170" i="11"/>
  <c r="AT171" i="11"/>
  <c r="AT172" i="11"/>
  <c r="AT173" i="11"/>
  <c r="AT174" i="11"/>
  <c r="AT175" i="11"/>
  <c r="AT176" i="11"/>
  <c r="AT177" i="11"/>
  <c r="AT178" i="11"/>
  <c r="AT179" i="11"/>
  <c r="AT180" i="11"/>
  <c r="AT181" i="11"/>
  <c r="AT182" i="11"/>
  <c r="AT183" i="11"/>
  <c r="AT184" i="11"/>
  <c r="AT185" i="11"/>
  <c r="AT186" i="11"/>
  <c r="AT187" i="11"/>
  <c r="AT188" i="11"/>
  <c r="AT189" i="11"/>
  <c r="AT190" i="11"/>
  <c r="AT191" i="11"/>
  <c r="AT192" i="11"/>
  <c r="AT193" i="11"/>
  <c r="AT194" i="11"/>
  <c r="AT195" i="11"/>
  <c r="AT196" i="11"/>
  <c r="AT197" i="11"/>
  <c r="AT198" i="11"/>
  <c r="AT199" i="11"/>
  <c r="AT200" i="11"/>
  <c r="AT201" i="11"/>
  <c r="AT202" i="11"/>
  <c r="AT203" i="11"/>
  <c r="AT204" i="11"/>
  <c r="AT205" i="11"/>
  <c r="AT206" i="11"/>
  <c r="AT207" i="11"/>
  <c r="AT208" i="11"/>
  <c r="AT209" i="11"/>
  <c r="AT210" i="11"/>
  <c r="AT211" i="11"/>
  <c r="AT212" i="11"/>
  <c r="AT213" i="11"/>
  <c r="AT214" i="11"/>
  <c r="AT215" i="11"/>
  <c r="AT216" i="11"/>
  <c r="AT217" i="11"/>
  <c r="AT218" i="11"/>
  <c r="AT219" i="11"/>
  <c r="AT220" i="11"/>
  <c r="AT221" i="11"/>
  <c r="AT222" i="11"/>
  <c r="AT223" i="11"/>
  <c r="AT224" i="11"/>
  <c r="AT225" i="11"/>
  <c r="AT226" i="11"/>
  <c r="AT227" i="11"/>
  <c r="AT228" i="11"/>
  <c r="AT229" i="11"/>
  <c r="AT230" i="11"/>
  <c r="AT231" i="11"/>
  <c r="AT232" i="11"/>
  <c r="AT233" i="11"/>
  <c r="AT234" i="11"/>
  <c r="AT235" i="11"/>
  <c r="AT236" i="11"/>
  <c r="AT237" i="11"/>
  <c r="AT238" i="11"/>
  <c r="AT239" i="11"/>
  <c r="AT240" i="11"/>
  <c r="AT241" i="11"/>
  <c r="AT242" i="11"/>
  <c r="AT243" i="11"/>
  <c r="AT244" i="11"/>
  <c r="AT245" i="11"/>
  <c r="AT246" i="11"/>
  <c r="AT247" i="11"/>
  <c r="AT248" i="11"/>
  <c r="AT249" i="11"/>
  <c r="AT250" i="11"/>
  <c r="AT251" i="11"/>
  <c r="AT252" i="11"/>
  <c r="AT253" i="11"/>
  <c r="AT254" i="11"/>
  <c r="AT255" i="11"/>
  <c r="AT256" i="11"/>
  <c r="AT257" i="11"/>
  <c r="AT258" i="11"/>
  <c r="AT259" i="11"/>
  <c r="AT260" i="11"/>
  <c r="AT261" i="11"/>
  <c r="AT262" i="11"/>
  <c r="AT263" i="11"/>
  <c r="AT264" i="11"/>
  <c r="AT265" i="11"/>
  <c r="AT266" i="11"/>
  <c r="AT267" i="11"/>
  <c r="AT268" i="11"/>
  <c r="AT269" i="11"/>
  <c r="AT270" i="11"/>
  <c r="AT271" i="11"/>
  <c r="AT272" i="11"/>
  <c r="AT273" i="11"/>
  <c r="AT274" i="11"/>
  <c r="AT275" i="11"/>
  <c r="AT276" i="11"/>
  <c r="AT277" i="11"/>
  <c r="AT278" i="11"/>
  <c r="AT279" i="11"/>
  <c r="AT280" i="11"/>
  <c r="AT281" i="11"/>
  <c r="AT282" i="11"/>
  <c r="AT283" i="11"/>
  <c r="AT284" i="11"/>
  <c r="AT285" i="11"/>
  <c r="AT286" i="11"/>
  <c r="AT287" i="11"/>
  <c r="AT288" i="11"/>
  <c r="AT289" i="11"/>
  <c r="AT290" i="11"/>
  <c r="AT291" i="11"/>
  <c r="AT292" i="11"/>
  <c r="AT293" i="11"/>
  <c r="AT294" i="11"/>
  <c r="AT295" i="11"/>
  <c r="AT296" i="11"/>
  <c r="AT297" i="11"/>
  <c r="AT298" i="11"/>
  <c r="AT299" i="11"/>
  <c r="AT300" i="11"/>
  <c r="AT301" i="11"/>
  <c r="AT302" i="11"/>
  <c r="AT303" i="11"/>
  <c r="AT304" i="11"/>
  <c r="AT305" i="11"/>
  <c r="AT306" i="11"/>
  <c r="AT307" i="11"/>
  <c r="AT308" i="11"/>
  <c r="AT309" i="11"/>
  <c r="AT310" i="11"/>
  <c r="AT311" i="11"/>
  <c r="AT312" i="11"/>
  <c r="AT313" i="11"/>
  <c r="AT314" i="11"/>
  <c r="AT315" i="11"/>
  <c r="AT316" i="11"/>
  <c r="AT317" i="11"/>
  <c r="AT318" i="11"/>
  <c r="AT319" i="11"/>
  <c r="AT320" i="11"/>
  <c r="AT321" i="11"/>
  <c r="AT322" i="11"/>
  <c r="AT323" i="11"/>
  <c r="AT324" i="11"/>
  <c r="AT325" i="11"/>
  <c r="AT326" i="11"/>
  <c r="AT327" i="11"/>
  <c r="AT328" i="11"/>
  <c r="AT329" i="11"/>
  <c r="AT330" i="11"/>
  <c r="AT331" i="11"/>
  <c r="AT332" i="11"/>
  <c r="AT333" i="11"/>
  <c r="AT334" i="11"/>
  <c r="AT335" i="11"/>
  <c r="AT336" i="11"/>
  <c r="AT337" i="11"/>
  <c r="AT338" i="11"/>
  <c r="AT339" i="11"/>
  <c r="AT340" i="11"/>
  <c r="AT341" i="11"/>
  <c r="AT342" i="11"/>
  <c r="AT343" i="11"/>
  <c r="AT344" i="11"/>
  <c r="AT345" i="11"/>
  <c r="AT346" i="11"/>
  <c r="AT347" i="11"/>
  <c r="AT348" i="11"/>
  <c r="AT349" i="11"/>
  <c r="AT350" i="11"/>
  <c r="AT351" i="11"/>
  <c r="AT352" i="11"/>
  <c r="AT353" i="11"/>
  <c r="AT354" i="11"/>
  <c r="AT355" i="11"/>
  <c r="AT356" i="11"/>
  <c r="AT357" i="11"/>
  <c r="AT358" i="11"/>
  <c r="AT359" i="11"/>
  <c r="AT360" i="11"/>
  <c r="AT361" i="11"/>
  <c r="AT362" i="11"/>
  <c r="AT363" i="11"/>
  <c r="AT364" i="11"/>
  <c r="AT365" i="11"/>
  <c r="AT366" i="11"/>
  <c r="AT367" i="11"/>
  <c r="AT368" i="11"/>
  <c r="AT369" i="11"/>
  <c r="AT370" i="11"/>
  <c r="AT371" i="11"/>
  <c r="AT372" i="11"/>
  <c r="AT373" i="11"/>
  <c r="AT374" i="11"/>
  <c r="AT375" i="11"/>
  <c r="AT376" i="11"/>
  <c r="AT377" i="11"/>
  <c r="AT378" i="11"/>
  <c r="AT379" i="11"/>
  <c r="AT380" i="11"/>
  <c r="AT381" i="11"/>
  <c r="AT382" i="11"/>
  <c r="AT383" i="11"/>
  <c r="AT384" i="11"/>
  <c r="AT385" i="11"/>
  <c r="AT386" i="11"/>
  <c r="AT387" i="11"/>
  <c r="AT388" i="11"/>
  <c r="AT389" i="11"/>
  <c r="AT390" i="11"/>
  <c r="AT391" i="11"/>
  <c r="AT392" i="11"/>
  <c r="AT393" i="11"/>
  <c r="AT394" i="11"/>
  <c r="AT395" i="11"/>
  <c r="AT396" i="11"/>
  <c r="AT397" i="11"/>
  <c r="AT398" i="11"/>
  <c r="AT399" i="11"/>
  <c r="AT400" i="11"/>
  <c r="AT401" i="11"/>
  <c r="AT402" i="11"/>
  <c r="AT403" i="11"/>
  <c r="AT404" i="11"/>
  <c r="AT405" i="11"/>
  <c r="AT406" i="11"/>
  <c r="AT407" i="11"/>
  <c r="AT408" i="11"/>
  <c r="AT409" i="11"/>
  <c r="AT410" i="11"/>
  <c r="AT411" i="11"/>
  <c r="AT412" i="11"/>
  <c r="AT413" i="11"/>
  <c r="AT414" i="11"/>
  <c r="AT415" i="11"/>
  <c r="AT416" i="11"/>
  <c r="AT417" i="11"/>
  <c r="AT418" i="11"/>
  <c r="AT419" i="11"/>
  <c r="AT420" i="11"/>
  <c r="AT421" i="11"/>
  <c r="AT422" i="11"/>
  <c r="AT423" i="11"/>
  <c r="AT424" i="11"/>
  <c r="AT425" i="11"/>
  <c r="AT426" i="11"/>
  <c r="AT427" i="11"/>
  <c r="AT428" i="11"/>
  <c r="AT429" i="11"/>
  <c r="AT430" i="11"/>
  <c r="AT431" i="11"/>
  <c r="AT432" i="11"/>
  <c r="AT433" i="11"/>
  <c r="AT434" i="11"/>
  <c r="AT435" i="11"/>
  <c r="AT436" i="11"/>
  <c r="AT437" i="11"/>
  <c r="AT438" i="11"/>
  <c r="AT439" i="11"/>
  <c r="AT440" i="11"/>
  <c r="AT441" i="11"/>
  <c r="AT442" i="11"/>
  <c r="AT443" i="11"/>
  <c r="AT444" i="11"/>
  <c r="AT445" i="11"/>
  <c r="AT446" i="11"/>
  <c r="AT447" i="11"/>
  <c r="AT448" i="11"/>
  <c r="AT449" i="11"/>
  <c r="AT450" i="11"/>
  <c r="AT451" i="11"/>
  <c r="AT452" i="11"/>
  <c r="AT453" i="11"/>
  <c r="AT454" i="11"/>
  <c r="AT455" i="11"/>
  <c r="AT456" i="11"/>
  <c r="AT457" i="11"/>
  <c r="AT458" i="11"/>
  <c r="AT459" i="11"/>
  <c r="AT460" i="11"/>
  <c r="AT461" i="11"/>
  <c r="AT462" i="11"/>
  <c r="AT463" i="11"/>
  <c r="AT464" i="11"/>
  <c r="AT465" i="11"/>
  <c r="AT466" i="11"/>
  <c r="AT467" i="11"/>
  <c r="AT468" i="11"/>
  <c r="AT469" i="11"/>
  <c r="AT470" i="11"/>
  <c r="AT471" i="11"/>
  <c r="AT472" i="11"/>
  <c r="AT473" i="11"/>
  <c r="AT474" i="11"/>
  <c r="AT475" i="11"/>
  <c r="AT476" i="11"/>
  <c r="AT477" i="11"/>
  <c r="AT478" i="11"/>
  <c r="AT479" i="11"/>
  <c r="AT480" i="11"/>
  <c r="AT481" i="11"/>
  <c r="AT482" i="11"/>
  <c r="AT483" i="11"/>
  <c r="AT484" i="11"/>
  <c r="AT485" i="11"/>
  <c r="AT486" i="11"/>
  <c r="AT487" i="11"/>
  <c r="AT488" i="11"/>
  <c r="AT489" i="11"/>
  <c r="AT490" i="11"/>
  <c r="AT491" i="11"/>
  <c r="AT492" i="11"/>
  <c r="AT493" i="11"/>
  <c r="AT494" i="11"/>
  <c r="AT495" i="11"/>
  <c r="AT496" i="11"/>
  <c r="AT497" i="11"/>
  <c r="AT498" i="11"/>
  <c r="AT499" i="11"/>
  <c r="AT500" i="11"/>
  <c r="AT501" i="11"/>
  <c r="AT502" i="11"/>
  <c r="AT503" i="11"/>
  <c r="AT504" i="11"/>
  <c r="AT505" i="11"/>
  <c r="AT506" i="11"/>
  <c r="AT507" i="11"/>
  <c r="AT508" i="11"/>
  <c r="AT509" i="11"/>
  <c r="AT510" i="11"/>
  <c r="AT511" i="11"/>
  <c r="AT512" i="11"/>
  <c r="AT513" i="11"/>
  <c r="AT514" i="11"/>
  <c r="AT515" i="11"/>
  <c r="AT516" i="11"/>
  <c r="AT517" i="11"/>
  <c r="AT518" i="11"/>
  <c r="AT519" i="11"/>
  <c r="AT520" i="11"/>
  <c r="AT521" i="11"/>
  <c r="AT522" i="11"/>
  <c r="AT523" i="11"/>
  <c r="AT524" i="11"/>
  <c r="AT525" i="11"/>
  <c r="AT526" i="11"/>
  <c r="AT527" i="11"/>
  <c r="AT528" i="11"/>
  <c r="AT529" i="11"/>
  <c r="AT530" i="11"/>
  <c r="AT531" i="11"/>
  <c r="AT532" i="11"/>
  <c r="AT533" i="11"/>
  <c r="AT534" i="11"/>
  <c r="AT535" i="11"/>
  <c r="AT536" i="11"/>
  <c r="AT537" i="11"/>
  <c r="AT538" i="11"/>
  <c r="AT539" i="11"/>
  <c r="AT540" i="11"/>
  <c r="AT541" i="11"/>
  <c r="AT542" i="11"/>
  <c r="AT543" i="11"/>
  <c r="AT544" i="11"/>
  <c r="AT545" i="11"/>
  <c r="AT546" i="11"/>
  <c r="AT547" i="11"/>
  <c r="AT548" i="11"/>
  <c r="AT549" i="11"/>
  <c r="AT550" i="11"/>
  <c r="AT551" i="11"/>
  <c r="AT552" i="11"/>
  <c r="AT553" i="11"/>
  <c r="AT554" i="11"/>
  <c r="AT555" i="11"/>
  <c r="AT556" i="11"/>
  <c r="AT557" i="11"/>
  <c r="AT558" i="11"/>
  <c r="AT559" i="11"/>
  <c r="AT560" i="11"/>
  <c r="AT561" i="11"/>
  <c r="AT562" i="11"/>
  <c r="AT563" i="11"/>
  <c r="AT564" i="11"/>
  <c r="AT565" i="11"/>
  <c r="AT566" i="11"/>
  <c r="AT567" i="11"/>
  <c r="AT568" i="11"/>
  <c r="AT569" i="11"/>
  <c r="AT570" i="11"/>
  <c r="AT571" i="11"/>
  <c r="AT572" i="11"/>
  <c r="AT573" i="11"/>
  <c r="AT574" i="11"/>
  <c r="AT575" i="11"/>
  <c r="AT576" i="11"/>
  <c r="AT577" i="11"/>
  <c r="AT578" i="11"/>
  <c r="AT579" i="11"/>
  <c r="AT580" i="11"/>
  <c r="AT581" i="11"/>
  <c r="AT582" i="11"/>
  <c r="AT583" i="11"/>
  <c r="AT584" i="11"/>
  <c r="AT585" i="11"/>
  <c r="AT586" i="11"/>
  <c r="AT587" i="11"/>
  <c r="AT588" i="11"/>
  <c r="AT589" i="11"/>
  <c r="AT590" i="11"/>
  <c r="AT591" i="11"/>
  <c r="AT592" i="11"/>
  <c r="AT593" i="11"/>
  <c r="AT594" i="11"/>
  <c r="AT595" i="11"/>
  <c r="AT596" i="11"/>
  <c r="AT597" i="11"/>
  <c r="AT598" i="11"/>
  <c r="AT599" i="11"/>
  <c r="AT600" i="11"/>
  <c r="AT601" i="11"/>
  <c r="AT602" i="11"/>
  <c r="AT603" i="11"/>
  <c r="AT604" i="11"/>
  <c r="AT605" i="11"/>
  <c r="AT606" i="11"/>
  <c r="AT607" i="11"/>
  <c r="AT608" i="11"/>
  <c r="AT609" i="11"/>
  <c r="AT610" i="11"/>
  <c r="AT611" i="11"/>
  <c r="AT612" i="11"/>
  <c r="AT613" i="11"/>
  <c r="AT614" i="11"/>
  <c r="AT615" i="11"/>
  <c r="AT616" i="11"/>
  <c r="AT617" i="11"/>
  <c r="AT618" i="11"/>
  <c r="AT619" i="11"/>
  <c r="AT620" i="11"/>
  <c r="AT621" i="11"/>
  <c r="AT622" i="11"/>
  <c r="AT623" i="11"/>
  <c r="AT624" i="11"/>
  <c r="AT625" i="11"/>
  <c r="AT626" i="11"/>
  <c r="AT627" i="11"/>
  <c r="AT628" i="11"/>
  <c r="AT629" i="11"/>
  <c r="AT630" i="11"/>
  <c r="AT631" i="11"/>
  <c r="AT632" i="11"/>
  <c r="AT633" i="11"/>
  <c r="AT634" i="11"/>
  <c r="AT635" i="11"/>
  <c r="AT636" i="11"/>
  <c r="AT637" i="11"/>
  <c r="AT638" i="11"/>
  <c r="AT639" i="11"/>
  <c r="AT640" i="11"/>
  <c r="AT641" i="11"/>
  <c r="AT642" i="11"/>
  <c r="AT643" i="11"/>
  <c r="AT644" i="11"/>
  <c r="AT645" i="11"/>
  <c r="AT646" i="11"/>
  <c r="AT647" i="11"/>
  <c r="AT648" i="11"/>
  <c r="AT649" i="11"/>
  <c r="AT650" i="11"/>
  <c r="AT651" i="11"/>
  <c r="AT652" i="11"/>
  <c r="AT653" i="11"/>
  <c r="AT654" i="11"/>
  <c r="AT655" i="11"/>
  <c r="AT656" i="11"/>
  <c r="AT657" i="11"/>
  <c r="AT658" i="11"/>
  <c r="AT659" i="11"/>
  <c r="AT660" i="11"/>
  <c r="AT661" i="11"/>
  <c r="AT662" i="11"/>
  <c r="AT663" i="11"/>
  <c r="AT664" i="11"/>
  <c r="AT665" i="11"/>
  <c r="AT666" i="11"/>
  <c r="AT667" i="11"/>
  <c r="AT668" i="11"/>
  <c r="AT669" i="11"/>
  <c r="AT670" i="11"/>
  <c r="AT671" i="11"/>
  <c r="AT672" i="11"/>
  <c r="AT673" i="11"/>
  <c r="AT674" i="11"/>
  <c r="AT675" i="11"/>
  <c r="AT676" i="11"/>
  <c r="AT677" i="11"/>
  <c r="AT678" i="11"/>
  <c r="AT679" i="11"/>
  <c r="AT680" i="11"/>
  <c r="AT681" i="11"/>
  <c r="AT682" i="11"/>
  <c r="AT683" i="11"/>
  <c r="AT684" i="11"/>
  <c r="AT685" i="11"/>
  <c r="AT686" i="11"/>
  <c r="AT687" i="11"/>
  <c r="AT688" i="11"/>
  <c r="AT689" i="11"/>
  <c r="AT690" i="11"/>
  <c r="AT691" i="11"/>
  <c r="AT692" i="11"/>
  <c r="AT693" i="11"/>
  <c r="AT694" i="11"/>
  <c r="AT695" i="11"/>
  <c r="AT696" i="11"/>
  <c r="AT697" i="11"/>
  <c r="AT698" i="11"/>
  <c r="AT699" i="11"/>
  <c r="AT700" i="11"/>
  <c r="AT701" i="11"/>
  <c r="AT702" i="11"/>
  <c r="AT703" i="11"/>
  <c r="AT704" i="11"/>
  <c r="AT705" i="11"/>
  <c r="AT706" i="11"/>
  <c r="AT707" i="11"/>
  <c r="AT708" i="11"/>
  <c r="AT709" i="11"/>
  <c r="AT710" i="11"/>
  <c r="AT711" i="11"/>
  <c r="AT712" i="11"/>
  <c r="AT713" i="11"/>
  <c r="AT714" i="11"/>
  <c r="AT715" i="11"/>
  <c r="AT716" i="11"/>
  <c r="AT717" i="11"/>
  <c r="AT718" i="11"/>
  <c r="AT719" i="11"/>
  <c r="AT720" i="11"/>
  <c r="AT721" i="11"/>
  <c r="AT722" i="11"/>
  <c r="AT723" i="11"/>
  <c r="AT724" i="11"/>
  <c r="AT725" i="11"/>
  <c r="AT726" i="11"/>
  <c r="AT727" i="11"/>
  <c r="AT728" i="11"/>
  <c r="AT729" i="11"/>
  <c r="AT730" i="11"/>
  <c r="AT731" i="11"/>
  <c r="AT732" i="11"/>
  <c r="AT733" i="11"/>
  <c r="AT734" i="11"/>
  <c r="AT735" i="11"/>
  <c r="AT736" i="11"/>
  <c r="AT737" i="11"/>
  <c r="AT738" i="11"/>
  <c r="AT739" i="11"/>
  <c r="AT740" i="11"/>
  <c r="AT741" i="11"/>
  <c r="AT742" i="11"/>
  <c r="AT743" i="11"/>
  <c r="AT744" i="11"/>
  <c r="AT745" i="11"/>
  <c r="AT746" i="11"/>
  <c r="AT747" i="11"/>
  <c r="AT748" i="11"/>
  <c r="AT749" i="11"/>
  <c r="AT750" i="11"/>
  <c r="AT751" i="11"/>
  <c r="AT752" i="11"/>
  <c r="AT753" i="11"/>
  <c r="AT754" i="11"/>
  <c r="AT755" i="11"/>
  <c r="AT756" i="11"/>
  <c r="AT757" i="11"/>
  <c r="AT758" i="11"/>
  <c r="AT759" i="11"/>
  <c r="AT760" i="11"/>
  <c r="AT761" i="11"/>
  <c r="AT762" i="11"/>
  <c r="AT763" i="11"/>
  <c r="AT764" i="11"/>
  <c r="AT765" i="11"/>
  <c r="AT766" i="11"/>
  <c r="AT767" i="11"/>
  <c r="AT768" i="11"/>
  <c r="AT769" i="11"/>
  <c r="AT770" i="11"/>
  <c r="AT771" i="11"/>
  <c r="AT772" i="11"/>
  <c r="AT773" i="11"/>
  <c r="AT774" i="11"/>
  <c r="AT775" i="11"/>
  <c r="AT776" i="11"/>
  <c r="AT777" i="11"/>
  <c r="AT778" i="11"/>
  <c r="AT779" i="11"/>
  <c r="AT780" i="11"/>
  <c r="AT781" i="11"/>
  <c r="AT782" i="11"/>
  <c r="AT783" i="11"/>
  <c r="AT784" i="11"/>
  <c r="AT785" i="11"/>
  <c r="AT786" i="11"/>
  <c r="AT787" i="11"/>
  <c r="AT788" i="11"/>
  <c r="AT789" i="11"/>
  <c r="AT790" i="11"/>
  <c r="AT791" i="11"/>
  <c r="AT792" i="11"/>
  <c r="AT793" i="11"/>
  <c r="AT794" i="11"/>
  <c r="AT795" i="11"/>
  <c r="AT796" i="11"/>
  <c r="AT797" i="11"/>
  <c r="AT798" i="11"/>
  <c r="AT799" i="11"/>
  <c r="AT800" i="11"/>
  <c r="AT801" i="11"/>
  <c r="AT802" i="11"/>
  <c r="AT803" i="11"/>
  <c r="AT804" i="11"/>
  <c r="AT805" i="11"/>
  <c r="AT806" i="11"/>
  <c r="AT807" i="11"/>
  <c r="AT808" i="11"/>
  <c r="AT809" i="11"/>
  <c r="AT810" i="11"/>
  <c r="AT811" i="11"/>
  <c r="AT812" i="11"/>
  <c r="AT813" i="11"/>
  <c r="AT814" i="11"/>
  <c r="AT815" i="11"/>
  <c r="AT816" i="11"/>
  <c r="AT817" i="11"/>
  <c r="AT818" i="11"/>
  <c r="AT819" i="11"/>
  <c r="AT820" i="11"/>
  <c r="AT821" i="11"/>
  <c r="AT822" i="11"/>
  <c r="AT823" i="11"/>
  <c r="AT824" i="11"/>
  <c r="AT825" i="11"/>
  <c r="AT826" i="11"/>
  <c r="AT827" i="11"/>
  <c r="AT828" i="11"/>
  <c r="AT829" i="11"/>
  <c r="AT830" i="11"/>
  <c r="AT831" i="11"/>
  <c r="AT832" i="11"/>
  <c r="AT833" i="11"/>
  <c r="AT834" i="11"/>
  <c r="AT835" i="11"/>
  <c r="AT836" i="11"/>
  <c r="AT837" i="11"/>
  <c r="AT838" i="11"/>
  <c r="AT839" i="11"/>
  <c r="AT840" i="11"/>
  <c r="AT841" i="11"/>
  <c r="AT842" i="11"/>
  <c r="AT843" i="11"/>
  <c r="AT844" i="11"/>
  <c r="AT845" i="11"/>
  <c r="AT846" i="11"/>
  <c r="AT847" i="11"/>
  <c r="AT848" i="11"/>
  <c r="AT849" i="11"/>
  <c r="AT850" i="11"/>
  <c r="AT851" i="11"/>
  <c r="AT852" i="11"/>
  <c r="AT853" i="11"/>
  <c r="AT854" i="11"/>
  <c r="AT855" i="11"/>
  <c r="AT856" i="11"/>
  <c r="AT857" i="11"/>
  <c r="AT858" i="11"/>
  <c r="AT859" i="11"/>
  <c r="AT860" i="11"/>
  <c r="AT861" i="11"/>
  <c r="AT862" i="11"/>
  <c r="AT863" i="11"/>
  <c r="AT864" i="11"/>
  <c r="AT865" i="11"/>
  <c r="AT866" i="11"/>
  <c r="AT867" i="11"/>
  <c r="AT868" i="11"/>
  <c r="AT869" i="11"/>
  <c r="AT870" i="11"/>
  <c r="AT871" i="11"/>
  <c r="AT872" i="11"/>
  <c r="AT873" i="11"/>
  <c r="AT874" i="11"/>
  <c r="AT875" i="11"/>
  <c r="AT876" i="11"/>
  <c r="AT877" i="11"/>
  <c r="AT878" i="11"/>
  <c r="AT879" i="11"/>
  <c r="AT880" i="11"/>
  <c r="AT881" i="11"/>
  <c r="AT882" i="11"/>
  <c r="AT883" i="11"/>
  <c r="AT884" i="11"/>
  <c r="AT885" i="11"/>
  <c r="AT886" i="11"/>
  <c r="AT887" i="11"/>
  <c r="AT888" i="11"/>
  <c r="AT889" i="11"/>
  <c r="AT890" i="11"/>
  <c r="AT891" i="11"/>
  <c r="AT892" i="11"/>
  <c r="AT893" i="11"/>
  <c r="AT894" i="11"/>
  <c r="AT895" i="11"/>
  <c r="AT896" i="11"/>
  <c r="AT897" i="11"/>
  <c r="AT898" i="11"/>
  <c r="AT899" i="11"/>
  <c r="AT900" i="11"/>
  <c r="AT901" i="11"/>
  <c r="AT902" i="11"/>
  <c r="AT903" i="11"/>
  <c r="AT904" i="11"/>
  <c r="AT905" i="11"/>
  <c r="AT906" i="11"/>
  <c r="AT907" i="11"/>
  <c r="AT908" i="11"/>
  <c r="AT909" i="11"/>
  <c r="AT910" i="11"/>
  <c r="AT911" i="11"/>
  <c r="AT912" i="11"/>
  <c r="AT913" i="11"/>
  <c r="AT914" i="11"/>
  <c r="AT915" i="11"/>
  <c r="AT916" i="11"/>
  <c r="AT917" i="11"/>
  <c r="AT918" i="11"/>
  <c r="AT919" i="11"/>
  <c r="AT920" i="11"/>
  <c r="AT921" i="11"/>
  <c r="AT922" i="11"/>
  <c r="AT923" i="11"/>
  <c r="AT924" i="11"/>
  <c r="AT925" i="11"/>
  <c r="AT926" i="11"/>
  <c r="AT927" i="11"/>
  <c r="AT928" i="11"/>
  <c r="AT929" i="11"/>
  <c r="AT930" i="11"/>
  <c r="AT931" i="11"/>
  <c r="AT932" i="11"/>
  <c r="AT933" i="11"/>
  <c r="AT934" i="11"/>
  <c r="AT935" i="11"/>
  <c r="AT936" i="11"/>
  <c r="AT937" i="11"/>
  <c r="AT938" i="11"/>
  <c r="AT939" i="11"/>
  <c r="AT940" i="11"/>
  <c r="AT941" i="11"/>
  <c r="AT942" i="11"/>
  <c r="AT943" i="11"/>
  <c r="AT944" i="11"/>
  <c r="AT945" i="11"/>
  <c r="AT946" i="11"/>
  <c r="AT947" i="11"/>
  <c r="AT948" i="11"/>
  <c r="AT949" i="11"/>
  <c r="AT950" i="11"/>
  <c r="AT951" i="11"/>
  <c r="AT952" i="11"/>
  <c r="AT953" i="11"/>
  <c r="AT954" i="11"/>
  <c r="AT955" i="11"/>
  <c r="AT956" i="11"/>
  <c r="AT957" i="11"/>
  <c r="AT958" i="11"/>
  <c r="AT959" i="11"/>
  <c r="AT960" i="11"/>
  <c r="AT961" i="11"/>
  <c r="AT962" i="11"/>
  <c r="AT963" i="11"/>
  <c r="AT964" i="11"/>
  <c r="AT965" i="11"/>
  <c r="AT966" i="11"/>
  <c r="AT967" i="11"/>
  <c r="AT968" i="11"/>
  <c r="AT969" i="11"/>
  <c r="AT970" i="11"/>
  <c r="AT971" i="11"/>
  <c r="AT972" i="11"/>
  <c r="AT973" i="11"/>
  <c r="AT974" i="11"/>
  <c r="AT975" i="11"/>
  <c r="AT976" i="11"/>
  <c r="AT977" i="11"/>
  <c r="AT978" i="11"/>
  <c r="AT979" i="11"/>
  <c r="AT980" i="11"/>
  <c r="AT981" i="11"/>
  <c r="AT982" i="11"/>
  <c r="AT983" i="11"/>
  <c r="AT984" i="11"/>
  <c r="AT985" i="11"/>
  <c r="AT986" i="11"/>
  <c r="AT987" i="11"/>
  <c r="AT988" i="11"/>
  <c r="AT989" i="11"/>
  <c r="AT990" i="11"/>
  <c r="AT991" i="11"/>
  <c r="AT992" i="11"/>
  <c r="AT993" i="11"/>
  <c r="AT994" i="11"/>
  <c r="AT995" i="11"/>
  <c r="AT996" i="11"/>
  <c r="AT997" i="11"/>
  <c r="AT998" i="11"/>
  <c r="AT999" i="11"/>
  <c r="AT1000" i="11"/>
  <c r="AT1001" i="11"/>
  <c r="AT1002" i="11"/>
  <c r="AT1003" i="11"/>
  <c r="AT1004" i="11"/>
  <c r="AT1005" i="11"/>
  <c r="AT1006" i="11"/>
  <c r="AT1007" i="11"/>
  <c r="AT1008" i="11"/>
  <c r="AT1009" i="11"/>
  <c r="AT1010" i="11"/>
  <c r="AT1011" i="11"/>
  <c r="AT1012" i="11"/>
  <c r="AT1013" i="11"/>
  <c r="AT1014" i="11"/>
  <c r="AT1015" i="11"/>
  <c r="AT1016" i="11"/>
  <c r="AT1017" i="11"/>
  <c r="AT1018" i="11"/>
  <c r="AT1019" i="11"/>
  <c r="AT1020" i="11"/>
  <c r="AT1021" i="11"/>
  <c r="AT1022" i="11"/>
  <c r="AT1023" i="11"/>
  <c r="AT1024" i="11"/>
  <c r="AT1025" i="11"/>
  <c r="AT1026" i="11"/>
  <c r="AT1027" i="11"/>
  <c r="AT1028" i="11"/>
  <c r="AT1029" i="11"/>
  <c r="AT1030" i="11"/>
  <c r="AT1031" i="11"/>
  <c r="AT1032" i="11"/>
  <c r="AT1033" i="11"/>
  <c r="AT1034" i="11"/>
  <c r="AT1035" i="11"/>
  <c r="AT1036" i="11"/>
  <c r="AT1037" i="11"/>
  <c r="AT1038" i="11"/>
  <c r="AT1039" i="11"/>
  <c r="AT1040" i="11"/>
  <c r="AT1041" i="11"/>
  <c r="AT1042" i="11"/>
  <c r="AT1043" i="11"/>
  <c r="AT1044" i="11"/>
  <c r="AT1045" i="11"/>
  <c r="AT1046" i="11"/>
  <c r="AT1047" i="11"/>
  <c r="AT1048" i="11"/>
  <c r="AT1049" i="11"/>
  <c r="AT1050" i="11"/>
  <c r="AT1051" i="11"/>
  <c r="AT1052" i="11"/>
  <c r="AT1053" i="11"/>
  <c r="AT1054" i="11"/>
  <c r="AT1055" i="11"/>
  <c r="AT1056" i="11"/>
  <c r="AT1057" i="11"/>
  <c r="AT1058" i="11"/>
  <c r="AT1059" i="11"/>
  <c r="AT1060" i="11"/>
  <c r="AT1061" i="11"/>
  <c r="AT1062" i="11"/>
  <c r="AT1063" i="11"/>
  <c r="AT1064" i="11"/>
  <c r="AT1065" i="11"/>
  <c r="AT1066" i="11"/>
  <c r="AT1067" i="11"/>
  <c r="AT1068" i="11"/>
  <c r="AT1069" i="11"/>
  <c r="AT1070" i="11"/>
  <c r="AT1071" i="11"/>
  <c r="AT1072" i="11"/>
  <c r="AT1073" i="11"/>
  <c r="AT1074" i="11"/>
  <c r="AT1075" i="11"/>
  <c r="AT1076" i="11"/>
  <c r="AT1077" i="11"/>
  <c r="AT1078" i="11"/>
  <c r="AT1079" i="11"/>
  <c r="AT1080" i="11"/>
  <c r="AT1081" i="11"/>
  <c r="AT1082" i="11"/>
  <c r="AT1083" i="11"/>
  <c r="AT1084" i="11"/>
  <c r="AT1085" i="11"/>
  <c r="AT1086" i="11"/>
  <c r="AT1087" i="11"/>
  <c r="AT1088" i="11"/>
  <c r="AT1089" i="11"/>
  <c r="AT1090" i="11"/>
  <c r="AT1091" i="11"/>
  <c r="AT1092" i="11"/>
  <c r="AT1093" i="11"/>
  <c r="AT1094" i="11"/>
  <c r="AT1095" i="11"/>
  <c r="AT1096" i="11"/>
  <c r="AT1097" i="11"/>
  <c r="AT1098" i="11"/>
  <c r="AT1099" i="11"/>
  <c r="AT1100" i="11"/>
  <c r="AT1101" i="11"/>
  <c r="AT1102" i="11"/>
  <c r="AT1103" i="11"/>
  <c r="AT1104" i="11"/>
  <c r="AT1105" i="11"/>
  <c r="AT1106" i="11"/>
  <c r="AT1107" i="11"/>
  <c r="AT1108" i="11"/>
  <c r="AT1109" i="11"/>
  <c r="AT1110" i="11"/>
  <c r="AT1111" i="11"/>
  <c r="AT1112" i="11"/>
  <c r="AT1113" i="11"/>
  <c r="AT1114" i="11"/>
  <c r="AT1115" i="11"/>
  <c r="AT1116" i="11"/>
  <c r="AT1117" i="11"/>
  <c r="AT1118" i="11"/>
  <c r="AT1119" i="11"/>
  <c r="AT1120" i="11"/>
  <c r="AT1121" i="11"/>
  <c r="AT1122" i="11"/>
  <c r="AT1123" i="11"/>
  <c r="AT1124" i="11"/>
  <c r="AT1125" i="11"/>
  <c r="AT1126" i="11"/>
  <c r="AT1127" i="11"/>
  <c r="AT1128" i="11"/>
  <c r="AT1129" i="11"/>
  <c r="AT1130" i="11"/>
  <c r="AT1131" i="11"/>
  <c r="AT1132" i="11"/>
  <c r="AT1133" i="11"/>
  <c r="AT1134" i="11"/>
  <c r="AT1135" i="11"/>
  <c r="AT1136" i="11"/>
  <c r="AT1137" i="11"/>
  <c r="AT1138" i="11"/>
  <c r="AT1139" i="11"/>
  <c r="AT1140" i="11"/>
  <c r="AT1141" i="11"/>
  <c r="AT1142" i="11"/>
  <c r="AT1143" i="11"/>
  <c r="AT1144" i="11"/>
  <c r="AT1145" i="11"/>
  <c r="AT1146" i="11"/>
  <c r="AT1147" i="11"/>
  <c r="AT1148" i="11"/>
  <c r="AT1149" i="11"/>
  <c r="AT1150" i="11"/>
  <c r="AT1151" i="11"/>
  <c r="AT1152" i="11"/>
  <c r="AT1153" i="11"/>
  <c r="AT1154" i="11"/>
  <c r="AT1155" i="11"/>
  <c r="AT1156" i="11"/>
  <c r="AT1157" i="11"/>
  <c r="AT1158" i="11"/>
  <c r="AT1159" i="11"/>
  <c r="AT1160" i="11"/>
  <c r="AT1161" i="11"/>
  <c r="AT1162" i="11"/>
  <c r="AT1163" i="11"/>
  <c r="AT1164" i="11"/>
  <c r="AT1165" i="11"/>
  <c r="AT1166" i="11"/>
  <c r="AT1167" i="11"/>
  <c r="AT1168" i="11"/>
  <c r="AT1169" i="11"/>
  <c r="AT1170" i="11"/>
  <c r="AT1171" i="11"/>
  <c r="AT1172" i="11"/>
  <c r="AT1173" i="11"/>
  <c r="AT1174" i="11"/>
  <c r="AT1175" i="11"/>
  <c r="AT1176" i="11"/>
  <c r="AT1177" i="11"/>
  <c r="AT1178" i="11"/>
  <c r="AT1179" i="11"/>
  <c r="AT1180" i="11"/>
  <c r="AT1181" i="11"/>
  <c r="AT1182" i="11"/>
  <c r="AT1183" i="11"/>
  <c r="AT1184" i="11"/>
  <c r="AT1185" i="11"/>
  <c r="AT1186" i="11"/>
  <c r="AT1187" i="11"/>
  <c r="AT1188" i="11"/>
  <c r="AT1189" i="11"/>
  <c r="AT1190" i="11"/>
  <c r="AT1191" i="11"/>
  <c r="AT1192" i="11"/>
  <c r="AT1193" i="11"/>
  <c r="AT1194" i="11"/>
  <c r="AT1195" i="11"/>
  <c r="AT1196" i="11"/>
  <c r="AT1197" i="11"/>
  <c r="AT1198" i="11"/>
  <c r="AT1199" i="11"/>
  <c r="AT1200" i="11"/>
  <c r="AT1201" i="11"/>
  <c r="AT1202" i="11"/>
  <c r="AT1203" i="11"/>
  <c r="AT1204" i="11"/>
  <c r="AT1205" i="11"/>
  <c r="AT1206" i="11"/>
  <c r="AT1207" i="11"/>
  <c r="AT1208" i="11"/>
  <c r="AT1209" i="11"/>
  <c r="AT1210" i="11"/>
  <c r="AT1211" i="11"/>
  <c r="AT1212" i="11"/>
  <c r="AT1213" i="11"/>
  <c r="AT1214" i="11"/>
  <c r="AT1215" i="11"/>
  <c r="AT1216" i="11"/>
  <c r="AT1217" i="11"/>
  <c r="AT1218" i="11"/>
  <c r="AT1219" i="11"/>
  <c r="AT1220" i="11"/>
  <c r="AT1221" i="11"/>
  <c r="AT1222" i="11"/>
  <c r="AT1223" i="11"/>
  <c r="AT1224" i="11"/>
  <c r="AT1225" i="11"/>
  <c r="AT1226" i="11"/>
  <c r="AT1227" i="11"/>
  <c r="AT1228" i="11"/>
  <c r="AT1229" i="11"/>
  <c r="AT1230" i="11"/>
  <c r="AT1231" i="11"/>
  <c r="AT1232" i="11"/>
  <c r="AT1233" i="11"/>
  <c r="AT1234" i="11"/>
  <c r="AT1235" i="11"/>
  <c r="AT1236" i="11"/>
  <c r="AT1237" i="11"/>
  <c r="AT1238" i="11"/>
  <c r="AT1239" i="11"/>
  <c r="AT1240" i="11"/>
  <c r="AT1241" i="11"/>
  <c r="AT1242" i="11"/>
  <c r="AT1243" i="11"/>
  <c r="AT1244" i="11"/>
  <c r="AT1245" i="11"/>
  <c r="AT1246" i="11"/>
  <c r="AT1247" i="11"/>
  <c r="AT1248" i="11"/>
  <c r="AT1249" i="11"/>
  <c r="AT1250" i="11"/>
  <c r="AT1251" i="11"/>
  <c r="AT1252" i="11"/>
  <c r="AT1253" i="11"/>
  <c r="AT1254" i="11"/>
  <c r="AT1255" i="11"/>
  <c r="AT1256" i="11"/>
  <c r="AT1257" i="11"/>
  <c r="AT1258" i="11"/>
  <c r="AT1259" i="11"/>
  <c r="AT1260" i="11"/>
  <c r="AT1261" i="11"/>
  <c r="AT1262" i="11"/>
  <c r="AT1263" i="11"/>
  <c r="AT1264" i="11"/>
  <c r="AT1265" i="11"/>
  <c r="AT1266" i="11"/>
  <c r="AT1267" i="11"/>
  <c r="AT1268" i="11"/>
  <c r="AT1269" i="11"/>
  <c r="AT1270" i="11"/>
  <c r="AT1271" i="11"/>
  <c r="AT1272" i="11"/>
  <c r="AT1273" i="11"/>
  <c r="AT1274" i="11"/>
  <c r="AT1275" i="11"/>
  <c r="AT1276" i="11"/>
  <c r="AT1277" i="11"/>
  <c r="AT1278" i="11"/>
  <c r="AT1279" i="11"/>
  <c r="AT1280" i="11"/>
  <c r="AT1281" i="11"/>
  <c r="AT1282" i="11"/>
  <c r="AT1283" i="11"/>
  <c r="AT1284" i="11"/>
  <c r="AT1285" i="11"/>
  <c r="AT1286" i="11"/>
  <c r="AT1287" i="11"/>
  <c r="AT1288" i="11"/>
  <c r="AT1289" i="11"/>
  <c r="AT1290" i="11"/>
  <c r="AT1291" i="11"/>
  <c r="AT1292" i="11"/>
  <c r="AT1293" i="11"/>
  <c r="AT1294" i="11"/>
  <c r="AT1295" i="11"/>
  <c r="AT1296" i="11"/>
  <c r="AT1297" i="11"/>
  <c r="AT1298" i="11"/>
  <c r="AT1299" i="11"/>
  <c r="AT1300" i="11"/>
  <c r="AT1301" i="11"/>
  <c r="AT1302" i="11"/>
  <c r="AT1303" i="11"/>
  <c r="AT1304" i="11"/>
  <c r="AT1305" i="11"/>
  <c r="AT1306" i="11"/>
  <c r="AT1307" i="11"/>
  <c r="AT1308" i="11"/>
  <c r="AT1309" i="11"/>
  <c r="AT1310" i="11"/>
  <c r="AT1311" i="11"/>
  <c r="AT1312" i="11"/>
  <c r="AT1313" i="11"/>
  <c r="AT1314" i="11"/>
  <c r="AT1315" i="11"/>
  <c r="AT1316" i="11"/>
  <c r="AT1317" i="11"/>
  <c r="AT1318" i="11"/>
  <c r="AT1319" i="11"/>
  <c r="AT1320" i="11"/>
  <c r="AT1321" i="11"/>
  <c r="AT1322" i="11"/>
  <c r="AT1323" i="11"/>
  <c r="AT1324" i="11"/>
  <c r="AT1325" i="11"/>
  <c r="AT1326" i="11"/>
  <c r="AT1327" i="11"/>
  <c r="AT1328" i="11"/>
  <c r="AT1329" i="11"/>
  <c r="AT1330" i="11"/>
  <c r="AT1331" i="11"/>
  <c r="AT1332" i="11"/>
  <c r="AT1333" i="11"/>
  <c r="AT1334" i="11"/>
  <c r="AT1335" i="11"/>
  <c r="AT1336" i="11"/>
  <c r="AT1337" i="11"/>
  <c r="AT1338" i="11"/>
  <c r="AT1339" i="11"/>
  <c r="AT1340" i="11"/>
  <c r="AT1341" i="11"/>
  <c r="AT1342" i="11"/>
  <c r="AT1343" i="11"/>
  <c r="AT1344" i="11"/>
  <c r="AT1345" i="11"/>
  <c r="AT1346" i="11"/>
  <c r="AT1347" i="11"/>
  <c r="AT1348" i="11"/>
  <c r="AT1349" i="11"/>
  <c r="AT1350" i="11"/>
  <c r="AT1351" i="11"/>
  <c r="AT1352" i="11"/>
  <c r="AT1353" i="11"/>
  <c r="AT1354" i="11"/>
  <c r="AT1355" i="11"/>
  <c r="AT1356" i="11"/>
  <c r="AT1357" i="11"/>
  <c r="AT1358" i="11"/>
  <c r="AT1359" i="11"/>
  <c r="AT1360" i="11"/>
  <c r="AT1361" i="11"/>
  <c r="AT1362" i="11"/>
  <c r="AT1363" i="11"/>
  <c r="AT1364" i="11"/>
  <c r="AT1365" i="11"/>
  <c r="AT1366" i="11"/>
  <c r="AT1367" i="11"/>
  <c r="AT1368" i="11"/>
  <c r="AT1369" i="11"/>
  <c r="AT1370" i="11"/>
  <c r="AT1371" i="11"/>
  <c r="AT1372" i="11"/>
  <c r="AT1373" i="11"/>
  <c r="AT1374" i="11"/>
  <c r="AT1375" i="11"/>
  <c r="AT1376" i="11"/>
  <c r="AT1377" i="11"/>
  <c r="AT1378" i="11"/>
  <c r="AT1379" i="11"/>
  <c r="AT1380" i="11"/>
  <c r="AT1381" i="11"/>
  <c r="AT1382" i="11"/>
  <c r="AT1383" i="11"/>
  <c r="AT1384" i="11"/>
  <c r="AT1385" i="11"/>
  <c r="AT1386" i="11"/>
  <c r="AT1387" i="11"/>
  <c r="AT1388" i="11"/>
  <c r="AT1389" i="11"/>
  <c r="AT1390" i="11"/>
  <c r="AT1391" i="11"/>
  <c r="AT1392" i="11"/>
  <c r="AT1393" i="11"/>
  <c r="AT1394" i="11"/>
  <c r="AT1395" i="11"/>
  <c r="AT1396" i="11"/>
  <c r="AT1397" i="11"/>
  <c r="AT1398" i="11"/>
  <c r="AT1399" i="11"/>
  <c r="AT1400" i="11"/>
  <c r="AT1401" i="11"/>
  <c r="AT1402" i="11"/>
  <c r="AT1403" i="11"/>
  <c r="AT1404" i="11"/>
  <c r="AT1405" i="11"/>
  <c r="AT1406" i="11"/>
  <c r="AT1407" i="11"/>
  <c r="AT1408" i="11"/>
  <c r="AT1409" i="11"/>
  <c r="AT1410" i="11"/>
  <c r="AT1411" i="11"/>
  <c r="AT1412" i="11"/>
  <c r="AT1413" i="11"/>
  <c r="AT1414" i="11"/>
  <c r="AT1415" i="11"/>
  <c r="AT1416" i="11"/>
  <c r="AT1417" i="11"/>
  <c r="AT1418" i="11"/>
  <c r="AT1419" i="11"/>
  <c r="AT1420" i="11"/>
  <c r="AT1421" i="11"/>
  <c r="AT1422" i="11"/>
  <c r="AT1423" i="11"/>
  <c r="AT1424" i="11"/>
  <c r="AT1425" i="11"/>
  <c r="AT1426" i="11"/>
  <c r="AT1427" i="11"/>
  <c r="AT1428" i="11"/>
  <c r="AT1429" i="11"/>
  <c r="AT1430" i="11"/>
  <c r="AT1431" i="11"/>
  <c r="AT1432" i="11"/>
  <c r="AT1433" i="11"/>
  <c r="AT1434" i="11"/>
  <c r="AT1435" i="11"/>
  <c r="AT1436" i="11"/>
  <c r="AT1437" i="11"/>
  <c r="AT1438" i="11"/>
  <c r="AT1439" i="11"/>
  <c r="AT1440" i="11"/>
  <c r="AT1441" i="11"/>
  <c r="AT1442" i="11"/>
  <c r="AT1443" i="11"/>
  <c r="AT1444" i="11"/>
  <c r="AT1445" i="11"/>
  <c r="AT1446" i="11"/>
  <c r="AT1447" i="11"/>
  <c r="AT1448" i="11"/>
  <c r="AT1449" i="11"/>
  <c r="AT1450" i="11"/>
  <c r="AT1451" i="11"/>
  <c r="AT1452" i="11"/>
  <c r="AT1453" i="11"/>
  <c r="AT1454" i="11"/>
  <c r="AT1455" i="11"/>
  <c r="AT1456" i="11"/>
  <c r="AT1457" i="11"/>
  <c r="AT1458" i="11"/>
  <c r="AT1459" i="11"/>
  <c r="AT1460" i="11"/>
  <c r="AT1461" i="11"/>
  <c r="AT1462" i="11"/>
  <c r="AT1463" i="11"/>
  <c r="AT1464" i="11"/>
  <c r="AT1465" i="11"/>
  <c r="AT1466" i="11"/>
  <c r="AT1467" i="11"/>
  <c r="AT1468" i="11"/>
  <c r="AT1469" i="11"/>
  <c r="AT1470" i="11"/>
  <c r="AT1471" i="11"/>
  <c r="AT1472" i="11"/>
  <c r="AT1473" i="11"/>
  <c r="AT1474" i="11"/>
  <c r="AT1475" i="11"/>
  <c r="AT1476" i="11"/>
  <c r="AT1477" i="11"/>
  <c r="AT1478" i="11"/>
  <c r="AT1479" i="11"/>
  <c r="AT1480" i="11"/>
  <c r="AT1481" i="11"/>
  <c r="AT1482" i="11"/>
  <c r="AT1483" i="11"/>
  <c r="AT1484" i="11"/>
  <c r="AT1485" i="11"/>
  <c r="AT1486" i="11"/>
  <c r="AT1487" i="11"/>
  <c r="AT1488" i="11"/>
  <c r="AT1489" i="11"/>
  <c r="AT1490" i="11"/>
  <c r="AT1491" i="11"/>
  <c r="AT1492" i="11"/>
  <c r="AT1493" i="11"/>
  <c r="AT1494" i="11"/>
  <c r="AT1495" i="11"/>
  <c r="AT1496" i="11"/>
  <c r="AT1497" i="11"/>
  <c r="AT1498" i="11"/>
  <c r="AT1499" i="11"/>
  <c r="AT1500" i="11"/>
  <c r="AT1501" i="11"/>
  <c r="AT1502" i="11"/>
  <c r="AT1503" i="11"/>
  <c r="AT1504" i="11"/>
  <c r="AT1505" i="11"/>
  <c r="AT1506" i="11"/>
  <c r="AT1507" i="11"/>
  <c r="AT1508" i="11"/>
  <c r="AT1509" i="11"/>
  <c r="AT1510" i="11"/>
  <c r="AT1511" i="11"/>
  <c r="AT1512" i="11"/>
  <c r="AT1513" i="11"/>
  <c r="AT1514" i="11"/>
  <c r="AT1515" i="11"/>
  <c r="AT1516" i="11"/>
  <c r="AT1517" i="11"/>
  <c r="AT1518" i="11"/>
  <c r="AT1519" i="11"/>
  <c r="AT1520" i="11"/>
  <c r="AT1521" i="11"/>
  <c r="AT1522" i="11"/>
  <c r="AT1523" i="11"/>
  <c r="AT1524" i="11"/>
  <c r="AT1525" i="11"/>
  <c r="AT1526" i="11"/>
  <c r="AT1527" i="11"/>
  <c r="AT1528" i="11"/>
  <c r="AT1529" i="11"/>
  <c r="AT1530" i="11"/>
  <c r="AT1531" i="11"/>
  <c r="AT1532" i="11"/>
  <c r="AT1533" i="11"/>
  <c r="AT1534" i="11"/>
  <c r="AT1535" i="11"/>
  <c r="AT1536" i="11"/>
  <c r="AT1537" i="11"/>
  <c r="AT1538" i="11"/>
  <c r="AT1539" i="11"/>
  <c r="AT1540" i="11"/>
  <c r="AT1541" i="11"/>
  <c r="AT1542" i="11"/>
  <c r="AT1543" i="11"/>
  <c r="AT1544" i="11"/>
  <c r="AT1545" i="11"/>
  <c r="AT1546" i="11"/>
  <c r="AT1547" i="11"/>
  <c r="AT1548" i="11"/>
  <c r="AT1549" i="11"/>
  <c r="AT1550" i="11"/>
  <c r="AT1551" i="11"/>
  <c r="AT1552" i="11"/>
  <c r="AT1553" i="11"/>
  <c r="AT1554" i="11"/>
  <c r="AT1555" i="11"/>
  <c r="AT1556" i="11"/>
  <c r="AT1557" i="11"/>
  <c r="AT1558" i="11"/>
  <c r="AT1559" i="11"/>
  <c r="AT1560" i="11"/>
  <c r="AT1561" i="11"/>
  <c r="AT1562" i="11"/>
  <c r="AT1563" i="11"/>
  <c r="AT1564" i="11"/>
  <c r="AT1565" i="11"/>
  <c r="AT1566" i="11"/>
  <c r="AT1567" i="11"/>
  <c r="AT1568" i="11"/>
  <c r="AT1569" i="11"/>
  <c r="AT1570" i="11"/>
  <c r="AT1571" i="11"/>
  <c r="AT1572" i="11"/>
  <c r="AT1573" i="11"/>
  <c r="AT1574" i="11"/>
  <c r="AT1575" i="11"/>
  <c r="AT1576" i="11"/>
  <c r="AT1577" i="11"/>
  <c r="AT1578" i="11"/>
  <c r="AT1579" i="11"/>
  <c r="AT1580" i="11"/>
  <c r="AT1581" i="11"/>
  <c r="AT1582" i="11"/>
  <c r="AT1583" i="11"/>
  <c r="AT1584" i="11"/>
  <c r="AT1585" i="11"/>
  <c r="AT1586" i="11"/>
  <c r="AT1587" i="11"/>
  <c r="AT1588" i="11"/>
  <c r="AT1589" i="11"/>
  <c r="AT1590" i="11"/>
  <c r="AT1591" i="11"/>
  <c r="AT1592" i="11"/>
  <c r="AT1593" i="11"/>
  <c r="AT1594" i="11"/>
  <c r="AT1595" i="11"/>
  <c r="AT1596" i="11"/>
  <c r="AT1597" i="11"/>
  <c r="AT1598" i="11"/>
  <c r="AT1599" i="11"/>
  <c r="AT1600" i="11"/>
  <c r="AT1601" i="11"/>
  <c r="AT1602" i="11"/>
  <c r="AT1603" i="11"/>
  <c r="AT1604" i="11"/>
  <c r="AT1605" i="11"/>
  <c r="AT1606" i="11"/>
  <c r="AT1607" i="11"/>
  <c r="AT1608" i="11"/>
  <c r="AT1609" i="11"/>
  <c r="AT1610" i="11"/>
  <c r="AT1611" i="11"/>
  <c r="AT1612" i="11"/>
  <c r="AT1613" i="11"/>
  <c r="AT1614" i="11"/>
  <c r="AT1615" i="11"/>
  <c r="AT1616" i="11"/>
  <c r="AT1617" i="11"/>
  <c r="AT1618" i="11"/>
  <c r="AT1619" i="11"/>
  <c r="AT1620" i="11"/>
  <c r="AT1621" i="11"/>
  <c r="AT1622" i="11"/>
  <c r="AT1623" i="11"/>
  <c r="AT1624" i="11"/>
  <c r="AT1625" i="11"/>
  <c r="AT1626" i="11"/>
  <c r="AT1627" i="11"/>
  <c r="AT1628" i="11"/>
  <c r="AT1629" i="11"/>
  <c r="AT1630" i="11"/>
  <c r="AT1631" i="11"/>
  <c r="AT1632" i="11"/>
  <c r="AT1633" i="11"/>
  <c r="AT1634" i="11"/>
  <c r="AT1635" i="11"/>
  <c r="AT1636" i="11"/>
  <c r="AT1637" i="11"/>
  <c r="AT1638" i="11"/>
  <c r="AT1639" i="11"/>
  <c r="AT1640" i="11"/>
  <c r="AT1641" i="11"/>
  <c r="AT1642" i="11"/>
  <c r="AT1643" i="11"/>
  <c r="AT1644" i="11"/>
  <c r="AT1645" i="11"/>
  <c r="AT1646" i="11"/>
  <c r="AT1647" i="11"/>
  <c r="AT1648" i="11"/>
  <c r="AT1649" i="11"/>
  <c r="AT1650" i="11"/>
  <c r="AT1651" i="11"/>
  <c r="AT1652" i="11"/>
  <c r="AT1653" i="11"/>
  <c r="AT1654" i="11"/>
  <c r="AT1655" i="11"/>
  <c r="AT1656" i="11"/>
  <c r="AT1657" i="11"/>
  <c r="AT1658" i="11"/>
  <c r="AT1659" i="11"/>
  <c r="AT1660" i="11"/>
  <c r="AT1661" i="11"/>
  <c r="AT1662" i="11"/>
  <c r="AT1663" i="11"/>
  <c r="AT1664" i="11"/>
  <c r="AT1665" i="11"/>
  <c r="AT1666" i="11"/>
  <c r="AT1667" i="11"/>
  <c r="AT1668" i="11"/>
  <c r="AT1669" i="11"/>
  <c r="AT1670" i="11"/>
  <c r="AT1671" i="11"/>
  <c r="AT1672" i="11"/>
  <c r="AT1673" i="11"/>
  <c r="AT1674" i="11"/>
  <c r="AT1675" i="11"/>
  <c r="AT1676" i="11"/>
  <c r="AT1677" i="11"/>
  <c r="AT1678" i="11"/>
  <c r="AT1679" i="11"/>
  <c r="AT1680" i="11"/>
  <c r="AT1681" i="11"/>
  <c r="AT1682" i="11"/>
  <c r="AT1683" i="11"/>
  <c r="AT1684" i="11"/>
  <c r="AT1685" i="11"/>
  <c r="AT1686" i="11"/>
  <c r="AT1687" i="11"/>
  <c r="AT1688" i="11"/>
  <c r="AT1689" i="11"/>
  <c r="AT1690" i="11"/>
  <c r="AT1691" i="11"/>
  <c r="AT1692" i="11"/>
  <c r="AT1693" i="11"/>
  <c r="AT1694" i="11"/>
  <c r="AT1695" i="11"/>
  <c r="AT1696" i="11"/>
  <c r="AT1697" i="11"/>
  <c r="AT1698" i="11"/>
  <c r="AT1699" i="11"/>
  <c r="AT1700" i="11"/>
  <c r="AT1701" i="11"/>
  <c r="AT1702" i="11"/>
  <c r="AT1703" i="11"/>
  <c r="AT1704" i="11"/>
  <c r="AT1705" i="11"/>
  <c r="AT1706" i="11"/>
  <c r="AT1707" i="11"/>
  <c r="AT1708" i="11"/>
  <c r="AT1709" i="11"/>
  <c r="AT1710" i="11"/>
  <c r="AT1711" i="11"/>
  <c r="AT1712" i="11"/>
  <c r="AT1713" i="11"/>
  <c r="AT1714" i="11"/>
  <c r="AT1715" i="11"/>
  <c r="AT1716" i="11"/>
  <c r="AT1717" i="11"/>
  <c r="AT1718" i="11"/>
  <c r="AT1719" i="11"/>
  <c r="AT1720" i="11"/>
  <c r="AT1721" i="11"/>
  <c r="AT1722" i="11"/>
  <c r="AT1723" i="11"/>
  <c r="AT1724" i="11"/>
  <c r="AT1725" i="11"/>
  <c r="AT1726" i="11"/>
  <c r="AT1727" i="11"/>
  <c r="AT1728" i="11"/>
  <c r="AT1729" i="11"/>
  <c r="AT1730" i="11"/>
  <c r="AT1731" i="11"/>
  <c r="AT1732" i="11"/>
  <c r="AT1733" i="11"/>
  <c r="AT1734" i="11"/>
  <c r="AT1735" i="11"/>
  <c r="AT1736" i="11"/>
  <c r="AT1737" i="11"/>
  <c r="AT1738" i="11"/>
  <c r="AT1739" i="11"/>
  <c r="AT1740" i="11"/>
  <c r="AT1741" i="11"/>
  <c r="AT1742" i="11"/>
  <c r="AT1743" i="11"/>
  <c r="AT1744" i="11"/>
  <c r="AT1745" i="11"/>
  <c r="AT1746" i="11"/>
  <c r="AT1747" i="11"/>
  <c r="AT1748" i="11"/>
  <c r="AT1749" i="11"/>
  <c r="AT1750" i="11"/>
  <c r="AT1751" i="11"/>
  <c r="AT1752" i="11"/>
  <c r="AT1753" i="11"/>
  <c r="AT1754" i="11"/>
  <c r="AT1755" i="11"/>
  <c r="AT1756" i="11"/>
  <c r="AT1757" i="11"/>
  <c r="AT1758" i="11"/>
  <c r="AT1759" i="11"/>
  <c r="AT1760" i="11"/>
  <c r="AT1761" i="11"/>
  <c r="AT1762" i="11"/>
  <c r="AT1763" i="11"/>
  <c r="AT1764" i="11"/>
  <c r="AT1765" i="11"/>
  <c r="AT1766" i="11"/>
  <c r="AT1767" i="11"/>
  <c r="AT1768" i="11"/>
  <c r="AT1769" i="11"/>
  <c r="AT1770" i="11"/>
  <c r="AT1771" i="11"/>
  <c r="AT1772" i="11"/>
  <c r="AT1773" i="11"/>
  <c r="AT1774" i="11"/>
  <c r="AT1775" i="11"/>
  <c r="AT1776" i="11"/>
  <c r="AT1777" i="11"/>
  <c r="AT1778" i="11"/>
  <c r="AT1779" i="11"/>
  <c r="AT1780" i="11"/>
  <c r="AT1781" i="11"/>
  <c r="AT1782" i="11"/>
  <c r="AT1783" i="11"/>
  <c r="AT1784" i="11"/>
  <c r="AT1785" i="11"/>
  <c r="AT1786" i="11"/>
  <c r="AT1787" i="11"/>
  <c r="AT1788" i="11"/>
  <c r="AT1789" i="11"/>
  <c r="AT1790" i="11"/>
  <c r="AT1791" i="11"/>
  <c r="AT1792" i="11"/>
  <c r="AT1793" i="11"/>
  <c r="AT1794" i="11"/>
  <c r="AT1795" i="11"/>
  <c r="AT1796" i="11"/>
  <c r="AT1797" i="11"/>
  <c r="AT1798" i="11"/>
  <c r="AT1799" i="11"/>
  <c r="AT1800" i="11"/>
  <c r="AT1801" i="11"/>
  <c r="AT1802" i="11"/>
  <c r="AT1803" i="11"/>
  <c r="AT1804" i="11"/>
  <c r="AT1805" i="11"/>
  <c r="AT1806" i="11"/>
  <c r="AT1807" i="11"/>
  <c r="AT1808" i="11"/>
  <c r="AT1809" i="11"/>
  <c r="AT1810" i="11"/>
  <c r="AT1811" i="11"/>
  <c r="AT1812" i="11"/>
  <c r="AT1813" i="11"/>
  <c r="AT1814" i="11"/>
  <c r="AT1815" i="11"/>
  <c r="AT1816" i="11"/>
  <c r="AT1817" i="11"/>
  <c r="AT1818" i="11"/>
  <c r="AT1819" i="11"/>
  <c r="AT1820" i="11"/>
  <c r="AT1821" i="11"/>
  <c r="AT1822" i="11"/>
  <c r="AT1823" i="11"/>
  <c r="AT1824" i="11"/>
  <c r="AT1825" i="11"/>
  <c r="AT1826" i="11"/>
  <c r="AT1827" i="11"/>
  <c r="AT1828" i="11"/>
  <c r="AT1829" i="11"/>
  <c r="AT1830" i="11"/>
  <c r="AT1831" i="11"/>
  <c r="AT1832" i="11"/>
  <c r="AT1833" i="11"/>
  <c r="AT1834" i="11"/>
  <c r="AT1835" i="11"/>
  <c r="AT1836" i="11"/>
  <c r="AT1837" i="11"/>
  <c r="AT1838" i="11"/>
  <c r="AT1839" i="11"/>
  <c r="AT1840" i="11"/>
  <c r="AT1841" i="11"/>
  <c r="AT1842" i="11"/>
  <c r="AT1843" i="11"/>
  <c r="AT1844" i="11"/>
  <c r="AT1845" i="11"/>
  <c r="AT1846" i="11"/>
  <c r="AT1847" i="11"/>
  <c r="AT1848" i="11"/>
  <c r="AT1849" i="11"/>
  <c r="AT1850" i="11"/>
  <c r="AT1851" i="11"/>
  <c r="AT1852" i="11"/>
  <c r="AT1853" i="11"/>
  <c r="AT1854" i="11"/>
  <c r="AT1855" i="11"/>
  <c r="AT1856" i="11"/>
  <c r="AT1857" i="11"/>
  <c r="AT1858" i="11"/>
  <c r="AT1859" i="11"/>
  <c r="AT1860" i="11"/>
  <c r="AT1861" i="11"/>
  <c r="AT1862" i="11"/>
  <c r="AT1863" i="11"/>
  <c r="AT1864" i="11"/>
  <c r="AT1865" i="11"/>
  <c r="AT1866" i="11"/>
  <c r="AT1867" i="11"/>
  <c r="AT1868" i="11"/>
  <c r="AT1869" i="11"/>
  <c r="AT1870" i="11"/>
  <c r="AT1871" i="11"/>
  <c r="AT1872" i="11"/>
  <c r="AT1873" i="11"/>
  <c r="AT1874" i="11"/>
  <c r="AT1875" i="11"/>
  <c r="AT1876" i="11"/>
  <c r="AT1877" i="11"/>
  <c r="AT1878" i="11"/>
  <c r="AT1879" i="11"/>
  <c r="AT1880" i="11"/>
  <c r="AT1881" i="11"/>
  <c r="AT1882" i="11"/>
  <c r="AT1883" i="11"/>
  <c r="AT1884" i="11"/>
  <c r="AT1885" i="11"/>
  <c r="AT1886" i="11"/>
  <c r="AT1887" i="11"/>
  <c r="AT1888" i="11"/>
  <c r="AT1889" i="11"/>
  <c r="AT1890" i="11"/>
  <c r="AT1891" i="11"/>
  <c r="AT1892" i="11"/>
  <c r="AT1893" i="11"/>
  <c r="AT1894" i="11"/>
  <c r="AT1895" i="11"/>
  <c r="AT1896" i="11"/>
  <c r="AT1897" i="11"/>
  <c r="AT1898" i="11"/>
  <c r="AT1899" i="11"/>
  <c r="AT1900" i="11"/>
  <c r="AT1901" i="11"/>
  <c r="AT1902" i="11"/>
  <c r="AT1903" i="11"/>
  <c r="AT1904" i="11"/>
  <c r="AT1905" i="11"/>
  <c r="AT1906" i="11"/>
  <c r="AT1907" i="11"/>
  <c r="AT1908" i="11"/>
  <c r="AT1909" i="11"/>
  <c r="AT1910" i="11"/>
  <c r="AT1911" i="11"/>
  <c r="AT1912" i="11"/>
  <c r="AT1913" i="11"/>
  <c r="AT1914" i="11"/>
  <c r="AT1915" i="11"/>
  <c r="AT1916" i="11"/>
  <c r="AT1917" i="11"/>
  <c r="AT1918" i="11"/>
  <c r="AT1919" i="11"/>
  <c r="AT1920" i="11"/>
  <c r="AT1921" i="11"/>
  <c r="AT1922" i="11"/>
  <c r="AT1923" i="11"/>
  <c r="AT1924" i="11"/>
  <c r="AT1925" i="11"/>
  <c r="AT1926" i="11"/>
  <c r="AT1927" i="11"/>
  <c r="AT1928" i="11"/>
  <c r="AT1929" i="11"/>
  <c r="AT1930" i="11"/>
  <c r="AT1931" i="11"/>
  <c r="AT1932" i="11"/>
  <c r="AT1933" i="11"/>
  <c r="AT1934" i="11"/>
  <c r="AT1935" i="11"/>
  <c r="AT1936" i="11"/>
  <c r="AT1937" i="11"/>
  <c r="AT1938" i="11"/>
  <c r="AT1939" i="11"/>
  <c r="AT1940" i="11"/>
  <c r="AT1941" i="11"/>
  <c r="AT1942" i="11"/>
  <c r="AT1943" i="11"/>
  <c r="AT1944" i="11"/>
  <c r="AT1945" i="11"/>
  <c r="AT1946" i="11"/>
  <c r="AT1947" i="11"/>
  <c r="AT1948" i="11"/>
  <c r="AT1949" i="11"/>
  <c r="AT1950" i="11"/>
  <c r="AT1951" i="11"/>
  <c r="AT1952" i="11"/>
  <c r="AT1953" i="11"/>
  <c r="AT1954" i="11"/>
  <c r="AT1955" i="11"/>
  <c r="AT1956" i="11"/>
  <c r="AT1957" i="11"/>
  <c r="AT1958" i="11"/>
  <c r="AT1959" i="11"/>
  <c r="AT1960" i="11"/>
  <c r="AT1961" i="11"/>
  <c r="AT1962" i="11"/>
  <c r="AT1963" i="11"/>
  <c r="AT1964" i="11"/>
  <c r="AT1965" i="11"/>
  <c r="AT1966" i="11"/>
  <c r="AT1967" i="11"/>
  <c r="AT1968" i="11"/>
  <c r="AT1969" i="11"/>
  <c r="AT1970" i="11"/>
  <c r="AT1971" i="11"/>
  <c r="AT1972" i="11"/>
  <c r="AT1973" i="11"/>
  <c r="AT1974" i="11"/>
  <c r="AT1975" i="11"/>
  <c r="AT1976" i="11"/>
  <c r="AT1977" i="11"/>
  <c r="AT1978" i="11"/>
  <c r="AT1979" i="11"/>
  <c r="AT1980" i="11"/>
  <c r="AT1981" i="11"/>
  <c r="AT1982" i="11"/>
  <c r="AT1983" i="11"/>
  <c r="AT1984" i="11"/>
  <c r="AT1985" i="11"/>
  <c r="AT1986" i="11"/>
  <c r="AT1987" i="11"/>
  <c r="AT1988" i="11"/>
  <c r="AT1989" i="11"/>
  <c r="AT1990" i="11"/>
  <c r="AT1991" i="11"/>
  <c r="AT1992" i="11"/>
  <c r="AT1993" i="11"/>
  <c r="AT1994" i="11"/>
  <c r="AT1995" i="11"/>
  <c r="AT1996" i="11"/>
  <c r="AT1997" i="11"/>
  <c r="AT1998" i="11"/>
  <c r="AT1999" i="11"/>
  <c r="AT2000" i="11"/>
  <c r="AT2001" i="11"/>
  <c r="AT2002" i="11"/>
  <c r="AT2003" i="11"/>
  <c r="AT2004" i="11"/>
  <c r="AT2005" i="11"/>
  <c r="AT2006" i="11"/>
  <c r="AT2007" i="11"/>
  <c r="AT2008" i="11"/>
  <c r="AT2009" i="11"/>
  <c r="AT2010" i="11"/>
  <c r="AT2011" i="11"/>
  <c r="AT2012" i="11"/>
  <c r="AT2013" i="11"/>
  <c r="AT2014" i="11"/>
  <c r="AT2015" i="11"/>
  <c r="AT2016" i="11"/>
  <c r="AT2017" i="11"/>
  <c r="AT2018" i="11"/>
  <c r="AT2019" i="11"/>
  <c r="AT2020" i="11"/>
  <c r="AT2021" i="11"/>
  <c r="AT2022" i="11"/>
  <c r="AT2023" i="11"/>
  <c r="AT2024" i="11"/>
  <c r="AT2025" i="11"/>
  <c r="AT2026" i="11"/>
  <c r="AT2027" i="11"/>
  <c r="AT2028" i="11"/>
  <c r="AT2029" i="11"/>
  <c r="AT2030" i="11"/>
  <c r="AT2031" i="11"/>
  <c r="AT2032" i="11"/>
  <c r="AT2033" i="11"/>
  <c r="AT2034" i="11"/>
  <c r="AT2035" i="11"/>
  <c r="AT2036" i="11"/>
  <c r="AT2037" i="11"/>
  <c r="AT2038" i="11"/>
  <c r="AT2039" i="11"/>
  <c r="AT2040" i="11"/>
  <c r="AT2041" i="11"/>
  <c r="AT2042" i="11"/>
  <c r="AT2043" i="11"/>
  <c r="AT2044" i="11"/>
  <c r="AT2045" i="11"/>
  <c r="AT2046" i="11"/>
  <c r="AT2047" i="11"/>
  <c r="AT2048" i="11"/>
  <c r="AT2049" i="11"/>
  <c r="AT2050" i="11"/>
  <c r="AT2051" i="11"/>
  <c r="AT2052" i="11"/>
  <c r="AT2053" i="11"/>
  <c r="AT2054" i="11"/>
  <c r="AT2055" i="11"/>
  <c r="AT2056" i="11"/>
  <c r="AT2057" i="11"/>
  <c r="AT2058" i="11"/>
  <c r="AT2059" i="11"/>
  <c r="AT2060" i="11"/>
  <c r="AT2061" i="11"/>
  <c r="AT2062" i="11"/>
  <c r="AT2063" i="11"/>
  <c r="AT2064" i="11"/>
  <c r="AT2065" i="11"/>
  <c r="AT2066" i="11"/>
  <c r="AT2067" i="11"/>
  <c r="AT2068" i="11"/>
  <c r="AT2069" i="11"/>
  <c r="AT2070" i="11"/>
  <c r="AT2071" i="11"/>
  <c r="AT2072" i="11"/>
  <c r="AT2073" i="11"/>
  <c r="AT2074" i="11"/>
  <c r="AT2075" i="11"/>
  <c r="AT2076" i="11"/>
  <c r="AT2077" i="11"/>
  <c r="AT2078" i="11"/>
  <c r="AT2079" i="11"/>
  <c r="AT2080" i="11"/>
  <c r="AT2081" i="11"/>
  <c r="AT2082" i="11"/>
  <c r="AT2083" i="11"/>
  <c r="AT2084" i="11"/>
  <c r="AT2085" i="11"/>
  <c r="AT2086" i="11"/>
  <c r="AT2087" i="11"/>
  <c r="AT2088" i="11"/>
  <c r="AT2089" i="11"/>
  <c r="AT2090" i="11"/>
  <c r="AT2091" i="11"/>
  <c r="AT2092" i="11"/>
  <c r="AT2093" i="11"/>
  <c r="AT2094" i="11"/>
  <c r="AT2095" i="11"/>
  <c r="AT2096" i="11"/>
  <c r="AT2097" i="11"/>
  <c r="AT2098" i="11"/>
  <c r="AT2099" i="11"/>
  <c r="AT2100" i="11"/>
  <c r="AT2101" i="11"/>
  <c r="AT2102" i="11"/>
  <c r="AT2103" i="11"/>
  <c r="AT2104" i="11"/>
  <c r="AT2105" i="11"/>
  <c r="AT2106" i="11"/>
  <c r="AT2107" i="11"/>
  <c r="AT2108" i="11"/>
  <c r="AT2109" i="11"/>
  <c r="AT2110" i="11"/>
  <c r="AT2111" i="11"/>
  <c r="AT2112" i="11"/>
  <c r="AT2113" i="11"/>
  <c r="AT2114" i="11"/>
  <c r="AT2115" i="11"/>
  <c r="AT2116" i="11"/>
  <c r="AT2117" i="11"/>
  <c r="AT2118" i="11"/>
  <c r="AT2119" i="11"/>
  <c r="AT2120" i="11"/>
  <c r="AT2121" i="11"/>
  <c r="AT2122" i="11"/>
  <c r="AT2123" i="11"/>
  <c r="AT2124" i="11"/>
  <c r="AT2125" i="11"/>
  <c r="AT2126" i="11"/>
  <c r="AT2127" i="11"/>
  <c r="AT2128" i="11"/>
  <c r="AT2129" i="11"/>
  <c r="AT2130" i="11"/>
  <c r="AT2131" i="11"/>
  <c r="AT2132" i="11"/>
  <c r="AT2133" i="11"/>
  <c r="AT2134" i="11"/>
  <c r="AT2135" i="11"/>
  <c r="AT2136" i="11"/>
  <c r="AT2137" i="11"/>
  <c r="AT2138" i="11"/>
  <c r="AT2139" i="11"/>
  <c r="AT2140" i="11"/>
  <c r="AT2141" i="11"/>
  <c r="AT2142" i="11"/>
  <c r="AT2143" i="11"/>
  <c r="AT2144" i="11"/>
  <c r="AT2145" i="11"/>
  <c r="AT2146" i="11"/>
  <c r="AT2147" i="11"/>
  <c r="AT2148" i="11"/>
  <c r="AT2149" i="11"/>
  <c r="AT2150" i="11"/>
  <c r="AT2151" i="11"/>
  <c r="AT2152" i="11"/>
  <c r="AT2153" i="11"/>
  <c r="AT2154" i="11"/>
  <c r="AT2155" i="11"/>
  <c r="AT2156" i="11"/>
  <c r="AT2157" i="11"/>
  <c r="AT2158" i="11"/>
  <c r="AT2159" i="11"/>
  <c r="AT2160" i="11"/>
  <c r="AT2161" i="11"/>
  <c r="AT2162" i="11"/>
  <c r="AT2163" i="11"/>
  <c r="AT2164" i="11"/>
  <c r="AT2165" i="11"/>
  <c r="AT2166" i="11"/>
  <c r="AT2167" i="11"/>
  <c r="AT2168" i="11"/>
  <c r="AT2169" i="11"/>
  <c r="AT2170" i="11"/>
  <c r="AT2171" i="11"/>
  <c r="AT2172" i="11"/>
  <c r="AT2173" i="11"/>
  <c r="AT2174" i="11"/>
  <c r="AT2175" i="11"/>
  <c r="AT2176" i="11"/>
  <c r="AT2177" i="11"/>
  <c r="AT2178" i="11"/>
  <c r="AT2179" i="11"/>
  <c r="AT2180" i="11"/>
  <c r="AT2181" i="11"/>
  <c r="AT2182" i="11"/>
  <c r="AT2183" i="11"/>
  <c r="AT2184" i="11"/>
  <c r="AT2185" i="11"/>
  <c r="AT2186" i="11"/>
  <c r="AT2187" i="11"/>
  <c r="AT2188" i="11"/>
  <c r="AT2189" i="11"/>
  <c r="AT2190" i="11"/>
  <c r="AT2191" i="11"/>
  <c r="AT2192" i="11"/>
  <c r="AT2193" i="11"/>
  <c r="AT2194" i="11"/>
  <c r="AT2195" i="11"/>
  <c r="AT2196" i="11"/>
  <c r="AT2197" i="11"/>
  <c r="AT2198" i="11"/>
  <c r="AT2199" i="11"/>
  <c r="AT2200" i="11"/>
  <c r="AT2201" i="11"/>
  <c r="AT2202" i="11"/>
  <c r="AT2203" i="11"/>
  <c r="AT2204" i="11"/>
  <c r="AT2205" i="11"/>
  <c r="AT2206" i="11"/>
  <c r="AT2207" i="11"/>
  <c r="AT2208" i="11"/>
  <c r="AT2209" i="11"/>
  <c r="AT2210" i="11"/>
  <c r="AT2211" i="11"/>
  <c r="AT2212" i="11"/>
  <c r="AT2213" i="11"/>
  <c r="AT2214" i="11"/>
  <c r="AT2215" i="11"/>
  <c r="AT2216" i="11"/>
  <c r="AT2217" i="11"/>
  <c r="AT2218" i="11"/>
  <c r="AT2219" i="11"/>
  <c r="AT2220" i="11"/>
  <c r="AT2221" i="11"/>
  <c r="AT2222" i="11"/>
  <c r="AT2223" i="11"/>
  <c r="AT2224" i="11"/>
  <c r="AT2225" i="11"/>
  <c r="AT2226" i="11"/>
  <c r="AT2227" i="11"/>
  <c r="AT2228" i="11"/>
  <c r="AT2229" i="11"/>
  <c r="AT2230" i="11"/>
  <c r="AT2231" i="11"/>
  <c r="AT2232" i="11"/>
  <c r="AT2233" i="11"/>
  <c r="AT2234" i="11"/>
  <c r="AT2235" i="11"/>
  <c r="AT2236" i="11"/>
  <c r="AT2237" i="11"/>
  <c r="AT2238" i="11"/>
  <c r="AT2239" i="11"/>
  <c r="AT2240" i="11"/>
  <c r="AT2241" i="11"/>
  <c r="AT2242" i="11"/>
  <c r="AT2243" i="11"/>
  <c r="AT2244" i="11"/>
  <c r="AT2245" i="11"/>
  <c r="AT2246" i="11"/>
  <c r="AT2247" i="11"/>
  <c r="AT2248" i="11"/>
  <c r="AT2249" i="11"/>
  <c r="AT2250" i="11"/>
  <c r="AT2251" i="11"/>
  <c r="AT2252" i="11"/>
  <c r="AT2253" i="11"/>
  <c r="AT2254" i="11"/>
  <c r="AT2255" i="11"/>
  <c r="AT2256" i="11"/>
  <c r="AT2257" i="11"/>
  <c r="AT2258" i="11"/>
  <c r="AT2259" i="11"/>
  <c r="AT2260" i="11"/>
  <c r="AT2261" i="11"/>
  <c r="AT2262" i="11"/>
  <c r="AT2263" i="11"/>
  <c r="AT2264" i="11"/>
  <c r="AT2265" i="11"/>
  <c r="AT2266" i="11"/>
  <c r="AT2267" i="11"/>
  <c r="AT2268" i="11"/>
  <c r="AT2269" i="11"/>
  <c r="AT2270" i="11"/>
  <c r="AT2271" i="11"/>
  <c r="AT2272" i="11"/>
  <c r="AT2273" i="11"/>
  <c r="AT2274" i="11"/>
  <c r="AT2275" i="11"/>
  <c r="AT2276" i="11"/>
  <c r="AT2277" i="11"/>
  <c r="AT2278" i="11"/>
  <c r="AT2279" i="11"/>
  <c r="AT2280" i="11"/>
  <c r="AT2281" i="11"/>
  <c r="AT2282" i="11"/>
  <c r="AT2283" i="11"/>
  <c r="AT2284" i="11"/>
  <c r="AT2285" i="11"/>
  <c r="AT2286" i="11"/>
  <c r="AT2287" i="11"/>
  <c r="AT2288" i="11"/>
  <c r="AT2289" i="11"/>
  <c r="AT2290" i="11"/>
  <c r="AT2291" i="11"/>
  <c r="AT2292" i="11"/>
  <c r="AT2293" i="11"/>
  <c r="AT2294" i="11"/>
  <c r="AT2295" i="11"/>
  <c r="AT2296" i="11"/>
  <c r="AT2297" i="11"/>
  <c r="AT2298" i="11"/>
  <c r="AT2299" i="11"/>
  <c r="AT2300" i="11"/>
  <c r="AT2301" i="11"/>
  <c r="AT2302" i="11"/>
  <c r="AT2303" i="11"/>
  <c r="AT2304" i="11"/>
  <c r="AT2305" i="11"/>
  <c r="AT2306" i="11"/>
  <c r="AT2307" i="11"/>
  <c r="AT2308" i="11"/>
  <c r="AT2309" i="11"/>
  <c r="AT2310" i="11"/>
  <c r="AT2311" i="11"/>
  <c r="AT2312" i="11"/>
  <c r="AT2313" i="11"/>
  <c r="AT2314" i="11"/>
  <c r="AT2315" i="11"/>
  <c r="AT2316" i="11"/>
  <c r="AT2317" i="11"/>
  <c r="AT2318" i="11"/>
  <c r="AT2319" i="11"/>
  <c r="AT2320" i="11"/>
  <c r="AT2321" i="11"/>
  <c r="AT2322" i="11"/>
  <c r="AT2323" i="11"/>
  <c r="AT2324" i="11"/>
  <c r="AT2325" i="11"/>
  <c r="AT2326" i="11"/>
  <c r="AT2327" i="11"/>
  <c r="AT2328" i="11"/>
  <c r="AT2329" i="11"/>
  <c r="AT2330" i="11"/>
  <c r="AT2331" i="11"/>
  <c r="AT2332" i="11"/>
  <c r="AT2333" i="11"/>
  <c r="AT2334" i="11"/>
  <c r="AT2335" i="11"/>
  <c r="AT2336" i="11"/>
  <c r="AT2337" i="11"/>
  <c r="AT2338" i="11"/>
  <c r="AT2339" i="11"/>
  <c r="AT2340" i="11"/>
  <c r="AT2341" i="11"/>
  <c r="AT2342" i="11"/>
  <c r="AT2343" i="11"/>
  <c r="AT2344" i="11"/>
  <c r="AT2345" i="11"/>
  <c r="AT2346" i="11"/>
  <c r="AT2347" i="11"/>
  <c r="AT2348" i="11"/>
  <c r="AT2349" i="11"/>
  <c r="AT2350" i="11"/>
  <c r="AT2351" i="11"/>
  <c r="AT2352" i="11"/>
  <c r="AT2353" i="11"/>
  <c r="AT2354" i="11"/>
  <c r="AT2355" i="11"/>
  <c r="AT2356" i="11"/>
  <c r="AT2357" i="11"/>
  <c r="AT2358" i="11"/>
  <c r="AT2359" i="11"/>
  <c r="AT2360" i="11"/>
  <c r="AT2361" i="11"/>
  <c r="AT2362" i="11"/>
  <c r="AT2363" i="11"/>
  <c r="AT2364" i="11"/>
  <c r="AT2365" i="11"/>
  <c r="AT2366" i="11"/>
  <c r="AT2367" i="11"/>
  <c r="AT2368" i="11"/>
  <c r="AT2369" i="11"/>
  <c r="AT2370" i="11"/>
  <c r="AT2371" i="11"/>
  <c r="AT2372" i="11"/>
  <c r="AT2373" i="11"/>
  <c r="AT2374" i="11"/>
  <c r="AT2375" i="11"/>
  <c r="AT2376" i="11"/>
  <c r="AT2377" i="11"/>
  <c r="AT2378" i="11"/>
  <c r="AT2379" i="11"/>
  <c r="AT2380" i="11"/>
  <c r="AT2381" i="11"/>
  <c r="AT2382" i="11"/>
  <c r="AT2383" i="11"/>
  <c r="AT2384" i="11"/>
  <c r="AT2385" i="11"/>
  <c r="AT2386" i="11"/>
  <c r="AT2387" i="11"/>
  <c r="AT2388" i="11"/>
  <c r="AT2389" i="11"/>
  <c r="AT2390" i="11"/>
  <c r="AT2391" i="11"/>
  <c r="AT2392" i="11"/>
  <c r="AT2393" i="11"/>
  <c r="AT2394" i="11"/>
  <c r="AT2395" i="11"/>
  <c r="AT2396" i="11"/>
  <c r="AT2397" i="11"/>
  <c r="AT2398" i="11"/>
  <c r="AT2399" i="11"/>
  <c r="AT2400" i="11"/>
  <c r="AT2401" i="11"/>
  <c r="AT2402" i="11"/>
  <c r="AT2403" i="11"/>
  <c r="AT2404" i="11"/>
  <c r="AT2405" i="11"/>
  <c r="AT2406" i="11"/>
  <c r="AT2407" i="11"/>
  <c r="AT2408" i="11"/>
  <c r="AT2409" i="11"/>
  <c r="AT2410" i="11"/>
  <c r="AT2411" i="11"/>
  <c r="AT2412" i="11"/>
  <c r="AT2413" i="11"/>
  <c r="AT2414" i="11"/>
  <c r="AT2415" i="11"/>
  <c r="AT2416" i="11"/>
  <c r="AT2417" i="11"/>
  <c r="AT2418" i="11"/>
  <c r="AT2419" i="11"/>
  <c r="AT2420" i="11"/>
  <c r="AT2421" i="11"/>
  <c r="AT2422" i="11"/>
  <c r="AT2423" i="11"/>
  <c r="AT2424" i="11"/>
  <c r="AT2425" i="11"/>
  <c r="AT2426" i="11"/>
  <c r="AT2427" i="11"/>
  <c r="AT2428" i="11"/>
  <c r="AT2429" i="11"/>
  <c r="AT2430" i="11"/>
  <c r="AT2431" i="11"/>
  <c r="AT2432" i="11"/>
  <c r="AT2433" i="11"/>
  <c r="AT2434" i="11"/>
  <c r="AT2435" i="11"/>
  <c r="AT2436" i="11"/>
  <c r="AT2437" i="11"/>
  <c r="AT2438" i="11"/>
  <c r="AT2439" i="11"/>
  <c r="AT2440" i="11"/>
  <c r="AT2441" i="11"/>
  <c r="AT2442" i="11"/>
  <c r="AT2443" i="11"/>
  <c r="AT2444" i="11"/>
  <c r="AT2445" i="11"/>
  <c r="AT2446" i="11"/>
  <c r="AT2447" i="11"/>
  <c r="AT2448" i="11"/>
  <c r="AT2449" i="11"/>
  <c r="AT2450" i="11"/>
  <c r="AT2451" i="11"/>
  <c r="AT2452" i="11"/>
  <c r="AT2453" i="11"/>
  <c r="AT2454" i="11"/>
  <c r="AT2455" i="11"/>
  <c r="AT2456" i="11"/>
  <c r="AT2457" i="11"/>
  <c r="AT2458" i="11"/>
  <c r="AT2459" i="11"/>
  <c r="AT2460" i="11"/>
  <c r="AT2461" i="11"/>
  <c r="AT2462" i="11"/>
  <c r="AT2463" i="11"/>
  <c r="AT2464" i="11"/>
  <c r="AT2465" i="11"/>
  <c r="AT2466" i="11"/>
  <c r="AT2467" i="11"/>
  <c r="AT2468" i="11"/>
  <c r="AT2469" i="11"/>
  <c r="AT2470" i="11"/>
  <c r="AT2471" i="11"/>
  <c r="AT2472" i="11"/>
  <c r="AT2473" i="11"/>
  <c r="AT2474" i="11"/>
  <c r="AT2475" i="11"/>
  <c r="AT2476" i="11"/>
  <c r="AT2477" i="11"/>
  <c r="AT2478" i="11"/>
  <c r="AT2479" i="11"/>
  <c r="AT2480" i="11"/>
  <c r="AT2481" i="11"/>
  <c r="AT2482" i="11"/>
  <c r="AT2483" i="11"/>
  <c r="AT2484" i="11"/>
  <c r="AT2485" i="11"/>
  <c r="AT2486" i="11"/>
  <c r="AT2487" i="11"/>
  <c r="AT2488" i="11"/>
  <c r="AT2489" i="11"/>
  <c r="AT2490" i="11"/>
  <c r="AT2491" i="11"/>
  <c r="AT2492" i="11"/>
  <c r="AT2493" i="11"/>
  <c r="AT2494" i="11"/>
  <c r="AT2495" i="11"/>
  <c r="AT2496" i="11"/>
  <c r="AT2497" i="11"/>
  <c r="AT2498" i="11"/>
  <c r="AT2499" i="11"/>
  <c r="AT2500" i="11"/>
  <c r="AT2501" i="11"/>
  <c r="AT2502" i="11"/>
  <c r="AT2503" i="11"/>
  <c r="AT2504" i="11"/>
  <c r="AT2505" i="11"/>
  <c r="AT2506" i="11"/>
  <c r="AT2507" i="11"/>
  <c r="AT2508" i="11"/>
  <c r="AT2509" i="11"/>
  <c r="AT2510" i="11"/>
  <c r="AT2511" i="11"/>
  <c r="AT2512" i="11"/>
  <c r="AT2513" i="11"/>
  <c r="AT2514" i="11"/>
  <c r="AT2515" i="11"/>
  <c r="AT2516" i="11"/>
  <c r="AT2517" i="11"/>
  <c r="AT2518" i="11"/>
  <c r="AT2519" i="11"/>
  <c r="AT2520" i="11"/>
  <c r="AT2521" i="11"/>
  <c r="AT2522" i="11"/>
  <c r="AT2523" i="11"/>
  <c r="AT2524" i="11"/>
  <c r="AT2525" i="11"/>
  <c r="AT2526" i="11"/>
  <c r="AT2527" i="11"/>
  <c r="AT2528" i="11"/>
  <c r="AT2529" i="11"/>
  <c r="AT2530" i="11"/>
  <c r="AT2531" i="11"/>
  <c r="AT2532" i="11"/>
  <c r="AT2533" i="11"/>
  <c r="AT2534" i="11"/>
  <c r="AT2535" i="11"/>
  <c r="AT2536" i="11"/>
  <c r="AT2537" i="11"/>
  <c r="AT2538" i="11"/>
  <c r="AT2539" i="11"/>
  <c r="AT2540" i="11"/>
  <c r="AT2541" i="11"/>
  <c r="AT2542" i="11"/>
  <c r="AT2543" i="11"/>
  <c r="AT2544" i="11"/>
  <c r="AT2545" i="11"/>
  <c r="AT2546" i="11"/>
  <c r="AT2547" i="11"/>
  <c r="AT2548" i="11"/>
  <c r="AT2549" i="11"/>
  <c r="AT2550" i="11"/>
  <c r="AT2551" i="11"/>
  <c r="AT2552" i="11"/>
  <c r="AT2553" i="11"/>
  <c r="AT2554" i="11"/>
  <c r="AT2555" i="11"/>
  <c r="AT2556" i="11"/>
  <c r="AT2557" i="11"/>
  <c r="AT2558" i="11"/>
  <c r="AT2559" i="11"/>
  <c r="AT2560" i="11"/>
  <c r="AT2561" i="11"/>
  <c r="AT2562" i="11"/>
  <c r="AT2563" i="11"/>
  <c r="AT2564" i="11"/>
  <c r="AT2565" i="11"/>
  <c r="AT2566" i="11"/>
  <c r="AT2567" i="11"/>
  <c r="AT2568" i="11"/>
  <c r="AT2569" i="11"/>
  <c r="AT2570" i="11"/>
  <c r="AT2571" i="11"/>
  <c r="AT2572" i="11"/>
  <c r="AT2573" i="11"/>
  <c r="AT2574" i="11"/>
  <c r="AT2575" i="11"/>
  <c r="AT2576" i="11"/>
  <c r="AT2577" i="11"/>
  <c r="AT2578" i="11"/>
  <c r="AT2579" i="11"/>
  <c r="AT2580" i="11"/>
  <c r="AT2581" i="11"/>
  <c r="AT2582" i="11"/>
  <c r="AT2583" i="11"/>
  <c r="AT2584" i="11"/>
  <c r="AT2585" i="11"/>
  <c r="AT2586" i="11"/>
  <c r="AT2587" i="11"/>
  <c r="AT2588" i="11"/>
  <c r="AT2589" i="11"/>
  <c r="AT2590" i="11"/>
  <c r="AT2591" i="11"/>
  <c r="AT2592" i="11"/>
  <c r="AT2593" i="11"/>
  <c r="AT2594" i="11"/>
  <c r="AT2595" i="11"/>
  <c r="AT2596" i="11"/>
  <c r="AT2597" i="11"/>
  <c r="AT2598" i="11"/>
  <c r="AT2599" i="11"/>
  <c r="AT2600" i="11"/>
  <c r="AT2601" i="11"/>
  <c r="AT2602" i="11"/>
  <c r="AT2603" i="11"/>
  <c r="AT2604" i="11"/>
  <c r="AT2605" i="11"/>
  <c r="AT2606" i="11"/>
  <c r="AT2607" i="11"/>
  <c r="AT2608" i="11"/>
  <c r="AT2609" i="11"/>
  <c r="AT2610" i="11"/>
  <c r="AT2611" i="11"/>
  <c r="AT2612" i="11"/>
  <c r="AT2613" i="11"/>
  <c r="AT2614" i="11"/>
  <c r="AT2615" i="11"/>
  <c r="AT2616" i="11"/>
  <c r="AT2617" i="11"/>
  <c r="AT2618" i="11"/>
  <c r="AT2619" i="11"/>
  <c r="AT2620" i="11"/>
  <c r="AT2621" i="11"/>
  <c r="AT2622" i="11"/>
  <c r="AT2623" i="11"/>
  <c r="AT2624" i="11"/>
  <c r="AT2625" i="11"/>
  <c r="AT2626" i="11"/>
  <c r="AT2627" i="11"/>
  <c r="AT2628" i="11"/>
  <c r="AT2629" i="11"/>
  <c r="AT2630" i="11"/>
  <c r="AT2631" i="11"/>
  <c r="AT2632" i="11"/>
  <c r="AT2633" i="11"/>
  <c r="AT2634" i="11"/>
  <c r="AT2635" i="11"/>
  <c r="AT2636" i="11"/>
  <c r="AT2637" i="11"/>
  <c r="AT2638" i="11"/>
  <c r="AT2639" i="11"/>
  <c r="AT2640" i="11"/>
  <c r="AT2641" i="11"/>
  <c r="AT2642" i="11"/>
  <c r="AT2643" i="11"/>
  <c r="AT2644" i="11"/>
  <c r="AT2645" i="11"/>
  <c r="AT2646" i="11"/>
  <c r="AT2647" i="11"/>
  <c r="AT2648" i="11"/>
  <c r="AT2649" i="11"/>
  <c r="AT2650" i="11"/>
  <c r="AT2651" i="11"/>
  <c r="AT2652" i="11"/>
  <c r="AT2653" i="11"/>
  <c r="AT2654" i="11"/>
  <c r="AT2655" i="11"/>
  <c r="AT2656" i="11"/>
  <c r="AT2657" i="11"/>
  <c r="AT2658" i="11"/>
  <c r="AT2659" i="11"/>
  <c r="AT2660" i="11"/>
  <c r="AT2661" i="11"/>
  <c r="AT2662" i="11"/>
  <c r="AT2663" i="11"/>
  <c r="AT2664" i="11"/>
  <c r="AT2665" i="11"/>
  <c r="AT2666" i="11"/>
  <c r="AT2667" i="11"/>
  <c r="AT2668" i="11"/>
  <c r="AT2669" i="11"/>
  <c r="AT2670" i="11"/>
  <c r="AT2671" i="11"/>
  <c r="AT2672" i="11"/>
  <c r="AT2673" i="11"/>
  <c r="AT2674" i="11"/>
  <c r="AT2675" i="11"/>
  <c r="AT2676" i="11"/>
  <c r="AT2677" i="11"/>
  <c r="AT2678" i="11"/>
  <c r="AT2679" i="11"/>
  <c r="AT2680" i="11"/>
  <c r="AT2681" i="11"/>
  <c r="AT2682" i="11"/>
  <c r="AT2683" i="11"/>
  <c r="AT2684" i="11"/>
  <c r="AT2685" i="11"/>
  <c r="AT2686" i="11"/>
  <c r="AT2687" i="11"/>
  <c r="AT2688" i="11"/>
  <c r="AT2689" i="11"/>
  <c r="AT2690" i="11"/>
  <c r="AT2691" i="11"/>
  <c r="AT2692" i="11"/>
  <c r="AT2693" i="11"/>
  <c r="AT2694" i="11"/>
  <c r="AT2695" i="11"/>
  <c r="AT2696" i="11"/>
  <c r="AT2697" i="11"/>
  <c r="AT2698" i="11"/>
  <c r="AT2699" i="11"/>
  <c r="AT2700" i="11"/>
  <c r="AT2701" i="11"/>
  <c r="AT2702" i="11"/>
  <c r="AT2703" i="11"/>
  <c r="AT2704" i="11"/>
  <c r="AT2705" i="11"/>
  <c r="AT2706" i="11"/>
  <c r="AT2707" i="11"/>
  <c r="AT2708" i="11"/>
  <c r="AT2709" i="11"/>
  <c r="AT2710" i="11"/>
  <c r="AT2711" i="11"/>
  <c r="AT2712" i="11"/>
  <c r="AT2713" i="11"/>
  <c r="AT2714" i="11"/>
  <c r="AT2715" i="11"/>
  <c r="AT2716" i="11"/>
  <c r="AT2717" i="11"/>
  <c r="AT2718" i="11"/>
  <c r="AT2719" i="11"/>
  <c r="AT2720" i="11"/>
  <c r="AT2721" i="11"/>
  <c r="AT2722" i="11"/>
  <c r="AT2723" i="11"/>
  <c r="AT2724" i="11"/>
  <c r="AT2725" i="11"/>
  <c r="AT2726" i="11"/>
  <c r="AT2727" i="11"/>
  <c r="AT2728" i="11"/>
  <c r="AT2729" i="11"/>
  <c r="AT2730" i="11"/>
  <c r="AT2731" i="11"/>
  <c r="AT2732" i="11"/>
  <c r="AT2733" i="11"/>
  <c r="AT2734" i="11"/>
  <c r="AT2735" i="11"/>
  <c r="AT2736" i="11"/>
  <c r="AT2737" i="11"/>
  <c r="AT2738" i="11"/>
  <c r="AT2739" i="11"/>
  <c r="AT2740" i="11"/>
  <c r="AT2741" i="11"/>
  <c r="AT2742" i="11"/>
  <c r="AT2743" i="11"/>
  <c r="AT2744" i="11"/>
  <c r="AT2745" i="11"/>
  <c r="AT2746" i="11"/>
  <c r="AT2747" i="11"/>
  <c r="AT2748" i="11"/>
  <c r="AT2749" i="11"/>
  <c r="AT2750" i="11"/>
  <c r="AT2751" i="11"/>
  <c r="AT2752" i="11"/>
  <c r="AT2753" i="11"/>
  <c r="AT2754" i="11"/>
  <c r="AT2755" i="11"/>
  <c r="AT2756" i="11"/>
  <c r="AT2757" i="11"/>
  <c r="AT2758" i="11"/>
  <c r="AT2759" i="11"/>
  <c r="AT2760" i="11"/>
  <c r="AT2761" i="11"/>
  <c r="AT2762" i="11"/>
  <c r="AT2763" i="11"/>
  <c r="AT2764" i="11"/>
  <c r="AT2765" i="11"/>
  <c r="AT2766" i="11"/>
  <c r="AT2767" i="11"/>
  <c r="AT2768" i="11"/>
  <c r="AT2769" i="11"/>
  <c r="AT2770" i="11"/>
  <c r="AT2771" i="11"/>
  <c r="AT2772" i="11"/>
  <c r="AT2773" i="11"/>
  <c r="AT2774" i="11"/>
  <c r="AT2775" i="11"/>
  <c r="AT2776" i="11"/>
  <c r="AT2777" i="11"/>
  <c r="AT2778" i="11"/>
  <c r="AT2779" i="11"/>
  <c r="AT2780" i="11"/>
  <c r="AT2781" i="11"/>
  <c r="AT2782" i="11"/>
  <c r="AT2783" i="11"/>
  <c r="AT2784" i="11"/>
  <c r="AT2785" i="11"/>
  <c r="AT2786" i="11"/>
  <c r="AT2787" i="11"/>
  <c r="AT2788" i="11"/>
  <c r="AT2789" i="11"/>
  <c r="AT2790" i="11"/>
  <c r="AT2791" i="11"/>
  <c r="AT2792" i="11"/>
  <c r="AT2793" i="11"/>
  <c r="AT2794" i="11"/>
  <c r="AT2795" i="11"/>
  <c r="AT2796" i="11"/>
  <c r="AT2797" i="11"/>
  <c r="AT2798" i="11"/>
  <c r="AT2799" i="11"/>
  <c r="AT2800" i="11"/>
  <c r="AT2801" i="11"/>
  <c r="AT2802" i="11"/>
  <c r="AT2803" i="11"/>
  <c r="AT2804" i="11"/>
  <c r="AT2805" i="11"/>
  <c r="AT2806" i="11"/>
  <c r="AT2807" i="11"/>
  <c r="AT2808" i="11"/>
  <c r="AT2809" i="11"/>
  <c r="AT2810" i="11"/>
  <c r="AT2811" i="11"/>
  <c r="AT2812" i="11"/>
  <c r="AT2813" i="11"/>
  <c r="AT2814" i="11"/>
  <c r="AT2815" i="11"/>
  <c r="AT2816" i="11"/>
  <c r="AT2817" i="11"/>
  <c r="AT2818" i="11"/>
  <c r="AT2819" i="11"/>
  <c r="AT2820" i="11"/>
  <c r="AT2821" i="11"/>
  <c r="AT2822" i="11"/>
  <c r="AT2823" i="11"/>
  <c r="AT2824" i="11"/>
  <c r="AT2825" i="11"/>
  <c r="AT2826" i="11"/>
  <c r="AT2827" i="11"/>
  <c r="AT2828" i="11"/>
  <c r="AT2829" i="11"/>
  <c r="AT2830" i="11"/>
  <c r="AT2831" i="11"/>
  <c r="AT2832" i="11"/>
  <c r="AT2833" i="11"/>
  <c r="AT2834" i="11"/>
  <c r="AT2835" i="11"/>
  <c r="AT2836" i="11"/>
  <c r="AT2837" i="11"/>
  <c r="AT2838" i="11"/>
  <c r="AT2839" i="11"/>
  <c r="AT2840" i="11"/>
  <c r="AT2841" i="11"/>
  <c r="AT2842" i="11"/>
  <c r="AT2843" i="11"/>
  <c r="AT2844" i="11"/>
  <c r="AT2845" i="11"/>
  <c r="AT2846" i="11"/>
  <c r="AT2847" i="11"/>
  <c r="AT2848" i="11"/>
  <c r="AT2849" i="11"/>
  <c r="AT2850" i="11"/>
  <c r="AT2851" i="11"/>
  <c r="AT2852" i="11"/>
  <c r="AT2853" i="11"/>
  <c r="AT2854" i="11"/>
  <c r="AT2855" i="11"/>
  <c r="AT2856" i="11"/>
  <c r="AT2857" i="11"/>
  <c r="AT2858" i="11"/>
  <c r="AT2859" i="11"/>
  <c r="AT2860" i="11"/>
  <c r="AT2861" i="11"/>
  <c r="AT2862" i="11"/>
  <c r="AT2863" i="11"/>
  <c r="AT2864" i="11"/>
  <c r="AT2865" i="11"/>
  <c r="AT2866" i="11"/>
  <c r="AT2867" i="11"/>
  <c r="AT2868" i="11"/>
  <c r="AT2869" i="11"/>
  <c r="AT2870" i="11"/>
  <c r="AT2871" i="11"/>
  <c r="AT2872" i="11"/>
  <c r="AT2873" i="11"/>
  <c r="AT2874" i="11"/>
  <c r="AT2875" i="11"/>
  <c r="AT2876" i="11"/>
  <c r="AT2877" i="11"/>
  <c r="AT2878" i="11"/>
  <c r="AT2879" i="11"/>
  <c r="AT2880" i="11"/>
  <c r="AT2881" i="11"/>
  <c r="AT2882" i="11"/>
  <c r="AT2883" i="11"/>
  <c r="AT2884" i="11"/>
  <c r="AT2885" i="11"/>
  <c r="AT2886" i="11"/>
  <c r="AT2887" i="11"/>
  <c r="AT2888" i="11"/>
  <c r="AT2889" i="11"/>
  <c r="AT2890" i="11"/>
  <c r="AT2891" i="11"/>
  <c r="AT2892" i="11"/>
  <c r="AT2893" i="11"/>
  <c r="AT2894" i="11"/>
  <c r="AT2895" i="11"/>
  <c r="AT2896" i="11"/>
  <c r="AT2897" i="11"/>
  <c r="AT2898" i="11"/>
  <c r="AT2899" i="11"/>
  <c r="AT2900" i="11"/>
  <c r="AT2901" i="11"/>
  <c r="AT2902" i="11"/>
  <c r="AT2903" i="11"/>
  <c r="AT2904" i="11"/>
  <c r="AT2905" i="11"/>
  <c r="AT2906" i="11"/>
  <c r="AT2907" i="11"/>
  <c r="AT2908" i="11"/>
  <c r="AT2909" i="11"/>
  <c r="AT2910" i="11"/>
  <c r="AT2911" i="11"/>
  <c r="AT2912" i="11"/>
  <c r="AT2913" i="11"/>
  <c r="AT2914" i="11"/>
  <c r="AT2915" i="11"/>
  <c r="AT2916" i="11"/>
  <c r="AT2917" i="11"/>
  <c r="AT2918" i="11"/>
  <c r="AT2919" i="11"/>
  <c r="AT2920" i="11"/>
  <c r="AT2921" i="11"/>
  <c r="AT2922" i="11"/>
  <c r="AT2923" i="11"/>
  <c r="AT2924" i="11"/>
  <c r="AT2925" i="11"/>
  <c r="AT2926" i="11"/>
  <c r="AT2927" i="11"/>
  <c r="AT2928" i="11"/>
  <c r="AT2929" i="11"/>
  <c r="AT2930" i="11"/>
  <c r="AT2931" i="11"/>
  <c r="AT2932" i="11"/>
  <c r="AT2933" i="11"/>
  <c r="AT2934" i="11"/>
  <c r="AT2935" i="11"/>
  <c r="AT2936" i="11"/>
  <c r="AT2937" i="11"/>
  <c r="AT2938" i="11"/>
  <c r="AT2939" i="11"/>
  <c r="AT2940" i="11"/>
  <c r="AT2941" i="11"/>
  <c r="AT2942" i="11"/>
  <c r="AT2943" i="11"/>
  <c r="AT2944" i="11"/>
  <c r="AT2945" i="11"/>
  <c r="AT2946" i="11"/>
  <c r="AT2947" i="11"/>
  <c r="AT2948" i="11"/>
  <c r="AT2949" i="11"/>
  <c r="AT2950" i="11"/>
  <c r="AT2951" i="11"/>
  <c r="AT2952" i="11"/>
  <c r="AT2953" i="11"/>
  <c r="AT2954" i="11"/>
  <c r="AT2955" i="11"/>
  <c r="AT2956" i="11"/>
  <c r="AT2957" i="11"/>
  <c r="AT2958" i="11"/>
  <c r="AT2959" i="11"/>
  <c r="AT2960" i="11"/>
  <c r="AT2961" i="11"/>
  <c r="AT2962" i="11"/>
  <c r="AT2963" i="11"/>
  <c r="AT2964" i="11"/>
  <c r="AT2965" i="11"/>
  <c r="AT2966" i="11"/>
  <c r="AT2967" i="11"/>
  <c r="AT2968" i="11"/>
  <c r="AT2969" i="11"/>
  <c r="AT2970" i="11"/>
  <c r="AT2971" i="11"/>
  <c r="AT2972" i="11"/>
  <c r="AT2973" i="11"/>
  <c r="AT2974" i="11"/>
  <c r="AT2975" i="11"/>
  <c r="AT2976" i="11"/>
  <c r="AT2977" i="11"/>
  <c r="AT2978" i="11"/>
  <c r="AT2979" i="11"/>
  <c r="AT2980" i="11"/>
  <c r="AT2981" i="11"/>
  <c r="AT2982" i="11"/>
  <c r="AT2983" i="11"/>
  <c r="AT2984" i="11"/>
  <c r="AT2985" i="11"/>
  <c r="AT2986" i="11"/>
  <c r="AT2987" i="11"/>
  <c r="AT2988" i="11"/>
  <c r="AT2989" i="11"/>
  <c r="AT2990" i="11"/>
  <c r="AT2991" i="11"/>
  <c r="AT2992" i="11"/>
  <c r="AT2993" i="11"/>
  <c r="AT2994" i="11"/>
  <c r="AT2995" i="11"/>
  <c r="AT2996" i="11"/>
  <c r="AT2997" i="11"/>
  <c r="AT2998" i="11"/>
  <c r="AT2999" i="11"/>
  <c r="AT3000" i="11"/>
  <c r="AT3001" i="11"/>
  <c r="AT3002" i="11"/>
  <c r="AT3003" i="11"/>
  <c r="AT3004" i="11"/>
  <c r="AT3005" i="11"/>
  <c r="AT3006" i="11"/>
  <c r="AT3007" i="11"/>
  <c r="AT3008" i="11"/>
  <c r="AT3009" i="11"/>
  <c r="AT3010" i="11"/>
  <c r="AT3011" i="11"/>
  <c r="AT3012" i="11"/>
  <c r="AT3013" i="11"/>
  <c r="AT3014" i="11"/>
  <c r="AT3015" i="11"/>
  <c r="AT3016" i="11"/>
  <c r="AT3017" i="11"/>
  <c r="AT3018" i="11"/>
  <c r="AT3019" i="11"/>
  <c r="AT3020" i="11"/>
  <c r="AT3021" i="11"/>
  <c r="AT3022" i="11"/>
  <c r="AT3023" i="11"/>
  <c r="AT3024" i="11"/>
  <c r="AT3025" i="11"/>
  <c r="AT3026" i="11"/>
  <c r="AT3027" i="11"/>
  <c r="AT3028" i="11"/>
  <c r="AT3029" i="11"/>
  <c r="AT3030" i="11"/>
  <c r="AT3031" i="11"/>
  <c r="AT3032" i="11"/>
  <c r="AT3033" i="11"/>
  <c r="AT3034" i="11"/>
  <c r="AT3035" i="11"/>
  <c r="AT3036" i="11"/>
  <c r="AT3037" i="11"/>
  <c r="AT3038" i="11"/>
  <c r="AT3039" i="11"/>
  <c r="AT3040" i="11"/>
  <c r="AT3041" i="11"/>
  <c r="AT3042" i="11"/>
  <c r="AT3043" i="11"/>
  <c r="AT3044" i="11"/>
  <c r="AT3045" i="11"/>
  <c r="AT3046" i="11"/>
  <c r="AT3047" i="11"/>
  <c r="AT3048" i="11"/>
  <c r="AT3049" i="11"/>
  <c r="AT3050" i="11"/>
  <c r="AT3051" i="11"/>
  <c r="AT3052" i="11"/>
  <c r="AT3053" i="11"/>
  <c r="AT3054" i="11"/>
  <c r="AT3055" i="11"/>
  <c r="AT3056" i="11"/>
  <c r="AT3057" i="11"/>
  <c r="AT3058" i="11"/>
  <c r="AT3059" i="11"/>
  <c r="AT3060" i="11"/>
  <c r="AT3061" i="11"/>
  <c r="AT3062" i="11"/>
  <c r="AT3063" i="11"/>
  <c r="AT3064" i="11"/>
  <c r="AT3065" i="11"/>
  <c r="AT3066" i="11"/>
  <c r="AT3067" i="11"/>
  <c r="AT3068" i="11"/>
  <c r="AT3069" i="11"/>
  <c r="AT3070" i="11"/>
  <c r="AT3071" i="11"/>
  <c r="AT3072" i="11"/>
  <c r="AT3073" i="11"/>
  <c r="AT3074" i="11"/>
  <c r="AT3075" i="11"/>
  <c r="AT3076" i="11"/>
  <c r="AT3077" i="11"/>
  <c r="AT3078" i="11"/>
  <c r="AT3079" i="11"/>
  <c r="AT3080" i="11"/>
  <c r="AT3081" i="11"/>
  <c r="AT3082" i="11"/>
  <c r="AT3083" i="11"/>
  <c r="AT3084" i="11"/>
  <c r="AT3085" i="11"/>
  <c r="AT3086" i="11"/>
  <c r="AT3087" i="11"/>
  <c r="AT3088" i="11"/>
  <c r="AT3089" i="11"/>
  <c r="AT3090" i="11"/>
  <c r="AT3091" i="11"/>
  <c r="AT3092" i="11"/>
  <c r="AT3093" i="11"/>
  <c r="AT3094" i="11"/>
  <c r="AT3095" i="11"/>
  <c r="AT3096" i="11"/>
  <c r="AT3097" i="11"/>
  <c r="AT3098" i="11"/>
  <c r="AT3099" i="11"/>
  <c r="AT3100" i="11"/>
  <c r="AT3101" i="11"/>
  <c r="AT3102" i="11"/>
  <c r="AT3103" i="11"/>
  <c r="AT3104" i="11"/>
  <c r="AT3105" i="11"/>
  <c r="AT3106" i="11"/>
  <c r="AT3107" i="11"/>
  <c r="AT3108" i="11"/>
  <c r="AT3109" i="11"/>
  <c r="AT3110" i="11"/>
  <c r="AT3111" i="11"/>
  <c r="AT3112" i="11"/>
  <c r="AT3113" i="11"/>
  <c r="AT3114" i="11"/>
  <c r="AT3115" i="11"/>
  <c r="AT3116" i="11"/>
  <c r="AT3117" i="11"/>
  <c r="AT3118" i="11"/>
  <c r="AT3119" i="11"/>
  <c r="AT3120" i="11"/>
  <c r="AT3121" i="11"/>
  <c r="AT3122" i="11"/>
  <c r="AT3123" i="11"/>
  <c r="AT3124" i="11"/>
  <c r="AT3125" i="11"/>
  <c r="AT3126" i="11"/>
  <c r="AT3127" i="11"/>
  <c r="AT3128" i="11"/>
  <c r="AT3129" i="11"/>
  <c r="AT3130" i="11"/>
  <c r="AT3131" i="11"/>
  <c r="AT3132" i="11"/>
  <c r="AT3133" i="11"/>
  <c r="AT3134" i="11"/>
  <c r="AT3135" i="11"/>
  <c r="AT3136" i="11"/>
  <c r="AT3137" i="11"/>
  <c r="AT3138" i="11"/>
  <c r="AT3139" i="11"/>
  <c r="AT3140" i="11"/>
  <c r="AT3141" i="11"/>
  <c r="AT3142" i="11"/>
  <c r="AT3143" i="11"/>
  <c r="AT3144" i="11"/>
  <c r="AT3145" i="11"/>
  <c r="AT3146" i="11"/>
  <c r="AT3147" i="11"/>
  <c r="AT3148" i="11"/>
  <c r="AT3149" i="11"/>
  <c r="AT3150" i="11"/>
  <c r="AT3151" i="11"/>
  <c r="AT3152" i="11"/>
  <c r="AT3153" i="11"/>
  <c r="AT3154" i="11"/>
  <c r="AT3155" i="11"/>
  <c r="AT3156" i="11"/>
  <c r="AT3157" i="11"/>
  <c r="AT3158" i="11"/>
  <c r="AT3159" i="11"/>
  <c r="AT3160" i="11"/>
  <c r="AT3161" i="11"/>
  <c r="AT3162" i="11"/>
  <c r="AT3163" i="11"/>
  <c r="AT3164" i="11"/>
  <c r="AT3165" i="11"/>
  <c r="AT3166" i="11"/>
  <c r="AT3167" i="11"/>
  <c r="AT3168" i="11"/>
  <c r="AT3169" i="11"/>
  <c r="AT3170" i="11"/>
  <c r="AT3171" i="11"/>
  <c r="AT3172" i="11"/>
  <c r="AT3173" i="11"/>
  <c r="AT3174" i="11"/>
  <c r="AT3175" i="11"/>
  <c r="AT3176" i="11"/>
  <c r="AT3177" i="11"/>
  <c r="AT3178" i="11"/>
  <c r="AT3179" i="11"/>
  <c r="AT3180" i="11"/>
  <c r="AT3181" i="11"/>
  <c r="AT3182" i="11"/>
  <c r="AT3183" i="11"/>
  <c r="AT3184" i="11"/>
  <c r="AT3185" i="11"/>
  <c r="AT3186" i="11"/>
  <c r="AT3187" i="11"/>
  <c r="AT3188" i="11"/>
  <c r="AT3189" i="11"/>
  <c r="AT3190" i="11"/>
  <c r="AT3191" i="11"/>
  <c r="AT3192" i="11"/>
  <c r="AT3193" i="11"/>
  <c r="AT3194" i="11"/>
  <c r="AT3195" i="11"/>
  <c r="AT3196" i="11"/>
  <c r="AT3197" i="11"/>
  <c r="AT3198" i="11"/>
  <c r="AT3199" i="11"/>
  <c r="AT3200" i="11"/>
  <c r="AT3201" i="11"/>
  <c r="AT3202" i="11"/>
  <c r="AT3203" i="11"/>
  <c r="AT3204" i="11"/>
  <c r="AT3205" i="11"/>
  <c r="AT3206" i="11"/>
  <c r="AT3207" i="11"/>
  <c r="AT3208" i="11"/>
  <c r="AT3209" i="11"/>
  <c r="AT3210" i="11"/>
  <c r="AT3211" i="11"/>
  <c r="AT3212" i="11"/>
  <c r="AT3213" i="11"/>
  <c r="AT3214" i="11"/>
  <c r="AT3215" i="11"/>
  <c r="AT3216" i="11"/>
  <c r="AT3217" i="11"/>
  <c r="AT3218" i="11"/>
  <c r="AT3219" i="11"/>
  <c r="AT3220" i="11"/>
  <c r="AT3221" i="11"/>
  <c r="AT3222" i="11"/>
  <c r="AT3223" i="11"/>
  <c r="AT3224" i="11"/>
  <c r="AT3225" i="11"/>
  <c r="AT3226" i="11"/>
  <c r="AT3227" i="11"/>
  <c r="AT3228" i="11"/>
  <c r="AT3229" i="11"/>
  <c r="AT3230" i="11"/>
  <c r="AT3231" i="11"/>
  <c r="AT3232" i="11"/>
  <c r="AT3233" i="11"/>
  <c r="AT3234" i="11"/>
  <c r="AT3235" i="11"/>
  <c r="AT3236" i="11"/>
  <c r="AT3237" i="11"/>
  <c r="AT3238" i="11"/>
  <c r="AT3239" i="11"/>
  <c r="AT3240" i="11"/>
  <c r="AT3241" i="11"/>
  <c r="AT3242" i="11"/>
  <c r="AT3243" i="11"/>
  <c r="AT3244" i="11"/>
  <c r="AT3245" i="11"/>
  <c r="AT3246" i="11"/>
  <c r="AT3247" i="11"/>
  <c r="AT3248" i="11"/>
  <c r="AT3249" i="11"/>
  <c r="AT3250" i="11"/>
  <c r="AT3251" i="11"/>
  <c r="AT3252" i="11"/>
  <c r="AT3253" i="11"/>
  <c r="AT3254" i="11"/>
  <c r="AT3255" i="11"/>
  <c r="AT3256" i="11"/>
  <c r="AT3257" i="11"/>
  <c r="AT3258" i="11"/>
  <c r="AT3259" i="11"/>
  <c r="AT3260" i="11"/>
  <c r="AT3261" i="11"/>
  <c r="AT3262" i="11"/>
  <c r="AT3263" i="11"/>
  <c r="AT3264" i="11"/>
  <c r="AT3265" i="11"/>
  <c r="AT3266" i="11"/>
  <c r="AT3267" i="11"/>
  <c r="AT3268" i="11"/>
  <c r="AT3269" i="11"/>
  <c r="AT3270" i="11"/>
  <c r="AT3271" i="11"/>
  <c r="AT3272" i="11"/>
  <c r="AT3273" i="11"/>
  <c r="AT3274" i="11"/>
  <c r="AT3275" i="11"/>
  <c r="AT3276" i="11"/>
  <c r="AT3277" i="11"/>
  <c r="AT3278" i="11"/>
  <c r="AT3279" i="11"/>
  <c r="AT3280" i="11"/>
  <c r="AT3281" i="11"/>
  <c r="AT3282" i="11"/>
  <c r="AT3283" i="11"/>
  <c r="AT3284" i="11"/>
  <c r="AT3285" i="11"/>
  <c r="AT3286" i="11"/>
  <c r="AT3287" i="11"/>
  <c r="AT3288" i="11"/>
  <c r="AT3289" i="11"/>
  <c r="AT3290" i="11"/>
  <c r="AT3291" i="11"/>
  <c r="AT3292" i="11"/>
  <c r="AT3293" i="11"/>
  <c r="AT3294" i="11"/>
  <c r="AT3295" i="11"/>
  <c r="AT3296" i="11"/>
  <c r="AT3297" i="11"/>
  <c r="AT3298" i="11"/>
  <c r="AT3299" i="11"/>
  <c r="AT3300" i="11"/>
  <c r="AT3301" i="11"/>
  <c r="AT3302" i="11"/>
  <c r="AT3303" i="11"/>
  <c r="AT3304" i="11"/>
  <c r="AT3305" i="11"/>
  <c r="AT3306" i="11"/>
  <c r="AT3307" i="11"/>
  <c r="AT3308" i="11"/>
  <c r="AT3309" i="11"/>
  <c r="AT3310" i="11"/>
  <c r="AT3311" i="11"/>
  <c r="AT3312" i="11"/>
  <c r="AT3313" i="11"/>
  <c r="AT3314" i="11"/>
  <c r="AT3315" i="11"/>
  <c r="AT3316" i="11"/>
  <c r="AT3317" i="11"/>
  <c r="AT3318" i="11"/>
  <c r="AT3319" i="11"/>
  <c r="AT3320" i="11"/>
  <c r="AT3321" i="11"/>
  <c r="AT3322" i="11"/>
  <c r="AT3323" i="11"/>
  <c r="AT3324" i="11"/>
  <c r="AT3325" i="11"/>
  <c r="AT3326" i="11"/>
  <c r="AT3327" i="11"/>
  <c r="AT3328" i="11"/>
  <c r="AT3329" i="11"/>
  <c r="AT3330" i="11"/>
  <c r="AT3331" i="11"/>
  <c r="AT3332" i="11"/>
  <c r="AT3333" i="11"/>
  <c r="AT3334" i="11"/>
  <c r="AT3335" i="11"/>
  <c r="AT3336" i="11"/>
  <c r="AT3337" i="11"/>
  <c r="AT3338" i="11"/>
  <c r="AT3339" i="11"/>
  <c r="AT3340" i="11"/>
  <c r="AT3341" i="11"/>
  <c r="AT3342" i="11"/>
  <c r="AT3343" i="11"/>
  <c r="AT3344" i="11"/>
  <c r="AT3345" i="11"/>
  <c r="AT3346" i="11"/>
  <c r="AT3347" i="11"/>
  <c r="AT3348" i="11"/>
  <c r="AT3349" i="11"/>
  <c r="AT3350" i="11"/>
  <c r="AT3351" i="11"/>
  <c r="AT3352" i="11"/>
  <c r="AT3353" i="11"/>
  <c r="AT3354" i="11"/>
  <c r="AT3355" i="11"/>
  <c r="AT3356" i="11"/>
  <c r="AT3357" i="11"/>
  <c r="AT3358" i="11"/>
  <c r="AT3359" i="11"/>
  <c r="AT3360" i="11"/>
  <c r="AT3361" i="11"/>
  <c r="AT3362" i="11"/>
  <c r="AT3363" i="11"/>
  <c r="AT3364" i="11"/>
  <c r="AT3365" i="11"/>
  <c r="AT3366" i="11"/>
  <c r="AT3367" i="11"/>
  <c r="AT3368" i="11"/>
  <c r="AT3369" i="11"/>
  <c r="AT3370" i="11"/>
  <c r="AT3371" i="11"/>
  <c r="AT3372" i="11"/>
  <c r="AT3373" i="11"/>
  <c r="AT3374" i="11"/>
  <c r="AT3375" i="11"/>
  <c r="AT3376" i="11"/>
  <c r="AT3377" i="11"/>
  <c r="AT3378" i="11"/>
  <c r="AT3379" i="11"/>
  <c r="AT3380" i="11"/>
  <c r="AT3381" i="11"/>
  <c r="AT3382" i="11"/>
  <c r="AT3383" i="11"/>
  <c r="AT3384" i="11"/>
  <c r="AT3385" i="11"/>
  <c r="AT3386" i="11"/>
  <c r="AT3387" i="11"/>
  <c r="AT3388" i="11"/>
  <c r="AT3389" i="11"/>
  <c r="AT3390" i="11"/>
  <c r="AT3391" i="11"/>
  <c r="AT3392" i="11"/>
  <c r="AT3393" i="11"/>
  <c r="AT3394" i="11"/>
  <c r="AT3395" i="11"/>
  <c r="AT3396" i="11"/>
  <c r="AT3397" i="11"/>
  <c r="AT3398" i="11"/>
  <c r="AT3399" i="11"/>
  <c r="AT3400" i="11"/>
  <c r="AT3401" i="11"/>
  <c r="AT3402" i="11"/>
  <c r="AT3403" i="11"/>
  <c r="AT3404" i="11"/>
  <c r="AT3405" i="11"/>
  <c r="AT3406" i="11"/>
  <c r="AT3407" i="11"/>
  <c r="AT3408" i="11"/>
  <c r="AT3409" i="11"/>
  <c r="AT3410" i="11"/>
  <c r="AT3411" i="11"/>
  <c r="AT3412" i="11"/>
  <c r="AT3413" i="11"/>
  <c r="AT3414" i="11"/>
  <c r="AT3415" i="11"/>
  <c r="AT3416" i="11"/>
  <c r="AT3417" i="11"/>
  <c r="AT3418" i="11"/>
  <c r="AT3419" i="11"/>
  <c r="AT3420" i="11"/>
  <c r="AT3421" i="11"/>
  <c r="AT3422" i="11"/>
  <c r="AT3423" i="11"/>
  <c r="AT3424" i="11"/>
  <c r="AT3425" i="11"/>
  <c r="AT3426" i="11"/>
  <c r="AT3427" i="11"/>
  <c r="AT3428" i="11"/>
  <c r="AT3429" i="11"/>
  <c r="AT3430" i="11"/>
  <c r="AT3431" i="11"/>
  <c r="AT3432" i="11"/>
  <c r="AT3433" i="11"/>
  <c r="AT3434" i="11"/>
  <c r="AT3435" i="11"/>
  <c r="AT3436" i="11"/>
  <c r="AT3437" i="11"/>
  <c r="AT3438" i="11"/>
  <c r="AT3439" i="11"/>
  <c r="AT3440" i="11"/>
  <c r="AT3441" i="11"/>
  <c r="AT3442" i="11"/>
  <c r="AT3443" i="11"/>
  <c r="AT3444" i="11"/>
  <c r="AT3445" i="11"/>
  <c r="AT3446" i="11"/>
  <c r="AT3447" i="11"/>
  <c r="AT3448" i="11"/>
  <c r="AT3449" i="11"/>
  <c r="AT3450" i="11"/>
  <c r="AT3451" i="11"/>
  <c r="AT3452" i="11"/>
  <c r="AT3453" i="11"/>
  <c r="AT3454" i="11"/>
  <c r="AT3455" i="11"/>
  <c r="AT3456" i="11"/>
  <c r="AT3457" i="11"/>
  <c r="AT3458" i="11"/>
  <c r="AT3459" i="11"/>
  <c r="AT3460" i="11"/>
  <c r="AT3461" i="11"/>
  <c r="AT3462" i="11"/>
  <c r="AT3463" i="11"/>
  <c r="AT3464" i="11"/>
  <c r="AT3465" i="11"/>
  <c r="AT3466" i="11"/>
  <c r="AT3467" i="11"/>
  <c r="AT3468" i="11"/>
  <c r="AT3469" i="11"/>
  <c r="AT3470" i="11"/>
  <c r="AT3471" i="11"/>
  <c r="AT3472" i="11"/>
  <c r="AT3473" i="11"/>
  <c r="AT3474" i="11"/>
  <c r="AT3475" i="11"/>
  <c r="AT3476" i="11"/>
  <c r="AT3477" i="11"/>
  <c r="AT3478" i="11"/>
  <c r="AT3479" i="11"/>
  <c r="AT3480" i="11"/>
  <c r="AT3481" i="11"/>
  <c r="AT3482" i="11"/>
  <c r="AT3483" i="11"/>
  <c r="AT3484" i="11"/>
  <c r="AT3485" i="11"/>
  <c r="AT3486" i="11"/>
  <c r="AT3487" i="11"/>
  <c r="AT3488" i="11"/>
  <c r="AT3489" i="11"/>
  <c r="AT3490" i="11"/>
  <c r="AT3491" i="11"/>
  <c r="AT3492" i="11"/>
  <c r="AT3493" i="11"/>
  <c r="AT3494" i="11"/>
  <c r="AT3495" i="11"/>
  <c r="AT3496" i="11"/>
  <c r="AT3497" i="11"/>
  <c r="AT3498" i="11"/>
  <c r="AT3499" i="11"/>
  <c r="AT3500" i="11"/>
  <c r="AT3501" i="11"/>
  <c r="AT3502" i="11"/>
  <c r="AT3503" i="11"/>
  <c r="AT3504" i="11"/>
  <c r="AT3505" i="11"/>
  <c r="AT3506" i="11"/>
  <c r="AT3507" i="11"/>
  <c r="AT3508" i="11"/>
  <c r="AT3509" i="11"/>
  <c r="AT3510" i="11"/>
  <c r="AT3511" i="11"/>
  <c r="AT3512" i="11"/>
  <c r="AT3513" i="11"/>
  <c r="AT3514" i="11"/>
  <c r="AT3515" i="11"/>
  <c r="AT3516" i="11"/>
  <c r="AT3517" i="11"/>
  <c r="AT3518" i="11"/>
  <c r="AT3519" i="11"/>
  <c r="AT3520" i="11"/>
  <c r="AT3521" i="11"/>
  <c r="AT3522" i="11"/>
  <c r="AT3523" i="11"/>
  <c r="AT3524" i="11"/>
  <c r="AT3525" i="11"/>
  <c r="AT3526" i="11"/>
  <c r="AT3527" i="11"/>
  <c r="AT3528" i="11"/>
  <c r="AT3529" i="11"/>
  <c r="AT3530" i="11"/>
  <c r="AT3531" i="11"/>
  <c r="AT3532" i="11"/>
  <c r="AT3533" i="11"/>
  <c r="AT3534" i="11"/>
  <c r="AT3535" i="11"/>
  <c r="AT3536" i="11"/>
  <c r="AT3537" i="11"/>
  <c r="AT3538" i="11"/>
  <c r="AT3539" i="11"/>
  <c r="AT3540" i="11"/>
  <c r="AT3541" i="11"/>
  <c r="AT3542" i="11"/>
  <c r="AT3543" i="11"/>
  <c r="AT3544" i="11"/>
  <c r="AT3545" i="11"/>
  <c r="AT3546" i="11"/>
  <c r="AT3547" i="11"/>
  <c r="AT3548" i="11"/>
  <c r="AT3549" i="11"/>
  <c r="AT3550" i="11"/>
  <c r="AT3551" i="11"/>
  <c r="AT3552" i="11"/>
  <c r="AT3553" i="11"/>
  <c r="AT3554" i="11"/>
  <c r="AT3555" i="11"/>
  <c r="AT3556" i="11"/>
  <c r="AT3557" i="11"/>
  <c r="AT3558" i="11"/>
  <c r="AT3559" i="11"/>
  <c r="AT3560" i="11"/>
  <c r="AT3561" i="11"/>
  <c r="AT3562" i="11"/>
  <c r="AT3563" i="11"/>
  <c r="AT3564" i="11"/>
  <c r="AT3565" i="11"/>
  <c r="AT3566" i="11"/>
  <c r="AT3567" i="11"/>
  <c r="AT3568" i="11"/>
  <c r="AT3569" i="11"/>
  <c r="AT3570" i="11"/>
  <c r="AT3571" i="11"/>
  <c r="AT3572" i="11"/>
  <c r="AT3573" i="11"/>
  <c r="AT3574" i="11"/>
  <c r="AT3575" i="11"/>
  <c r="AT3576" i="11"/>
  <c r="AT3577" i="11"/>
  <c r="AT3578" i="11"/>
  <c r="AT3579" i="11"/>
  <c r="AT3580" i="11"/>
  <c r="AT3581" i="11"/>
  <c r="AT3582" i="11"/>
  <c r="AT3583" i="11"/>
  <c r="AT3584" i="11"/>
  <c r="AT3585" i="11"/>
  <c r="AT3586" i="11"/>
  <c r="AT3587" i="11"/>
  <c r="AT3588" i="11"/>
  <c r="AT3589" i="11"/>
  <c r="AT3590" i="11"/>
  <c r="AT3591" i="11"/>
  <c r="AT3592" i="11"/>
  <c r="AT3593" i="11"/>
  <c r="AT3594" i="11"/>
  <c r="AT3595" i="11"/>
  <c r="AT3596" i="11"/>
  <c r="AT3597" i="11"/>
  <c r="AT3598" i="11"/>
  <c r="AT3599" i="11"/>
  <c r="AT3600" i="11"/>
  <c r="AT3601" i="11"/>
  <c r="AT3602" i="11"/>
  <c r="AT3603" i="11"/>
  <c r="AT3604" i="11"/>
  <c r="AT3605" i="11"/>
  <c r="AT3606" i="11"/>
  <c r="AT3607" i="11"/>
  <c r="AT3608" i="11"/>
  <c r="AT3609" i="11"/>
  <c r="AT3610" i="11"/>
  <c r="AT3611" i="11"/>
  <c r="AT3612" i="11"/>
  <c r="AT3613" i="11"/>
  <c r="AT3614" i="11"/>
  <c r="AT3615" i="11"/>
  <c r="AT3616" i="11"/>
  <c r="AT3617" i="11"/>
  <c r="AT3618" i="11"/>
  <c r="AT3619" i="11"/>
  <c r="AT3620" i="11"/>
  <c r="AT3621" i="11"/>
  <c r="AT3622" i="11"/>
  <c r="AT3623" i="11"/>
  <c r="AT3624" i="11"/>
  <c r="AT3625" i="11"/>
  <c r="AT3626" i="11"/>
  <c r="AT3627" i="11"/>
  <c r="AT3628" i="11"/>
  <c r="AT3629" i="11"/>
  <c r="AT3630" i="11"/>
  <c r="AT3631" i="11"/>
  <c r="AT3632" i="11"/>
  <c r="AT3633" i="11"/>
  <c r="AT3634" i="11"/>
  <c r="AT3635" i="11"/>
  <c r="AT3636" i="11"/>
  <c r="AT3637" i="11"/>
  <c r="AT3638" i="11"/>
  <c r="AT3639" i="11"/>
  <c r="AT3640" i="11"/>
  <c r="AT3641" i="11"/>
  <c r="AT3642" i="11"/>
  <c r="AT3643" i="11"/>
  <c r="AT3644" i="11"/>
  <c r="AT3645" i="11"/>
  <c r="AT3646" i="11"/>
  <c r="AT3647" i="11"/>
  <c r="AT3648" i="11"/>
  <c r="AT3649" i="11"/>
  <c r="AT3650" i="11"/>
  <c r="AT3651" i="11"/>
  <c r="AT3652" i="11"/>
  <c r="AT3653" i="11"/>
  <c r="AT3654" i="11"/>
  <c r="AT3655" i="11"/>
  <c r="AT3656" i="11"/>
  <c r="AT3657" i="11"/>
  <c r="AT3658" i="11"/>
  <c r="AT3659" i="11"/>
  <c r="AT3660" i="11"/>
  <c r="AT3661" i="11"/>
  <c r="AT3662" i="11"/>
  <c r="AT3663" i="11"/>
  <c r="AT3664" i="11"/>
  <c r="AT3665" i="11"/>
  <c r="AT3666" i="11"/>
  <c r="AT3667" i="11"/>
  <c r="AT3668" i="11"/>
  <c r="AT3669" i="11"/>
  <c r="AT3670" i="11"/>
  <c r="AT3671" i="11"/>
  <c r="AT3672" i="11"/>
  <c r="AT3673" i="11"/>
  <c r="AT3674" i="11"/>
  <c r="AT3675" i="11"/>
  <c r="AT3676" i="11"/>
  <c r="AT3677" i="11"/>
  <c r="AT3678" i="11"/>
  <c r="AT3679" i="11"/>
  <c r="AT3680" i="11"/>
  <c r="AT3681" i="11"/>
  <c r="AT3682" i="11"/>
  <c r="AT3683" i="11"/>
  <c r="AT3684" i="11"/>
  <c r="AT3685" i="11"/>
  <c r="AT3686" i="11"/>
  <c r="AT3687" i="11"/>
  <c r="AT3688" i="11"/>
  <c r="AT3689" i="11"/>
  <c r="AT3690" i="11"/>
  <c r="AT3691" i="11"/>
  <c r="AT3692" i="11"/>
  <c r="AT3693" i="11"/>
  <c r="AT3694" i="11"/>
  <c r="AT3695" i="11"/>
  <c r="AT3696" i="11"/>
  <c r="AT3697" i="11"/>
  <c r="AT3698" i="11"/>
  <c r="AT3699" i="11"/>
  <c r="AT3700" i="11"/>
  <c r="AT3701" i="11"/>
  <c r="AT3702" i="11"/>
  <c r="AT3703" i="11"/>
  <c r="AT3704" i="11"/>
  <c r="AT3705" i="11"/>
  <c r="AT3706" i="11"/>
  <c r="AT3707" i="11"/>
  <c r="AT3708" i="11"/>
  <c r="AT3709" i="11"/>
  <c r="AT3710" i="11"/>
  <c r="AT3711" i="11"/>
  <c r="AT3712" i="11"/>
  <c r="AT3713" i="11"/>
  <c r="AT3714" i="11"/>
  <c r="AT3715" i="11"/>
  <c r="AT3716" i="11"/>
  <c r="AT3717" i="11"/>
  <c r="AT3718" i="11"/>
  <c r="AT3719" i="11"/>
  <c r="AT3720" i="11"/>
  <c r="AT3721" i="11"/>
  <c r="AT3722" i="11"/>
  <c r="AT3723" i="11"/>
  <c r="AT3724" i="11"/>
  <c r="AT3725" i="11"/>
  <c r="AT3726" i="11"/>
  <c r="AT3727" i="11"/>
  <c r="AT3728" i="11"/>
  <c r="AT3729" i="11"/>
  <c r="AT3730" i="11"/>
  <c r="AT3731" i="11"/>
  <c r="AT3732" i="11"/>
  <c r="AT3733" i="11"/>
  <c r="AT3734" i="11"/>
  <c r="AT3735" i="11"/>
  <c r="AT3736" i="11"/>
  <c r="AT3737" i="11"/>
  <c r="AT3738" i="11"/>
  <c r="AT3739" i="11"/>
  <c r="AT3740" i="11"/>
  <c r="AT3741" i="11"/>
  <c r="AT3742" i="11"/>
  <c r="AT3743" i="11"/>
  <c r="AT3744" i="11"/>
  <c r="AT3745" i="11"/>
  <c r="AT3746" i="11"/>
  <c r="AT3747" i="11"/>
  <c r="AT3748" i="11"/>
  <c r="AT3749" i="11"/>
  <c r="AT3750" i="11"/>
  <c r="AT3751" i="11"/>
  <c r="AT3752" i="11"/>
  <c r="AT3753" i="11"/>
  <c r="AT3754" i="11"/>
  <c r="AT3755" i="11"/>
  <c r="AT3756" i="11"/>
  <c r="AT3757" i="11"/>
  <c r="AT3758" i="11"/>
  <c r="AT3759" i="11"/>
  <c r="AT3760" i="11"/>
  <c r="AT3761" i="11"/>
  <c r="AT3762" i="11"/>
  <c r="AT3763" i="11"/>
  <c r="AT3764" i="11"/>
  <c r="AT3765" i="11"/>
  <c r="AT3766" i="11"/>
  <c r="AT3767" i="11"/>
  <c r="AT3768" i="11"/>
  <c r="AT3769" i="11"/>
  <c r="AT3770" i="11"/>
  <c r="AT3771" i="11"/>
  <c r="AT3772" i="11"/>
  <c r="AT3773" i="11"/>
  <c r="AT3774" i="11"/>
  <c r="AT3775" i="11"/>
  <c r="AT3776" i="11"/>
  <c r="AT3777" i="11"/>
  <c r="AT3778" i="11"/>
  <c r="AT3779" i="11"/>
  <c r="AT3780" i="11"/>
  <c r="AT3781" i="11"/>
  <c r="AT3782" i="11"/>
  <c r="AT3783" i="11"/>
  <c r="AT3784" i="11"/>
  <c r="AT3785" i="11"/>
  <c r="AT3786" i="11"/>
  <c r="AT3787" i="11"/>
  <c r="AT3788" i="11"/>
  <c r="AT3789" i="11"/>
  <c r="AT3790" i="11"/>
  <c r="AT3791" i="11"/>
  <c r="AT3792" i="11"/>
  <c r="AT3793" i="11"/>
  <c r="AT3794" i="11"/>
  <c r="AT3795" i="11"/>
  <c r="AT3796" i="11"/>
  <c r="AT3797" i="11"/>
  <c r="AT3798" i="11"/>
  <c r="AT3799" i="11"/>
  <c r="AT3800" i="11"/>
  <c r="AT3801" i="11"/>
  <c r="AT3802" i="11"/>
  <c r="AT3803" i="11"/>
  <c r="AT3804" i="11"/>
  <c r="AT3805" i="11"/>
  <c r="AT3806" i="11"/>
  <c r="AT3807" i="11"/>
  <c r="AT3808" i="11"/>
  <c r="AT3809" i="11"/>
  <c r="AT3810" i="11"/>
  <c r="AT3811" i="11"/>
  <c r="AT3812" i="11"/>
  <c r="AT3813" i="11"/>
  <c r="AT3814" i="11"/>
  <c r="AT3815" i="11"/>
  <c r="AT3816" i="11"/>
  <c r="AT3817" i="11"/>
  <c r="AT3818" i="11"/>
  <c r="AT3819" i="11"/>
  <c r="AT3820" i="11"/>
  <c r="AT3821" i="11"/>
  <c r="AT3822" i="11"/>
  <c r="AT3823" i="11"/>
  <c r="AT3824" i="11"/>
  <c r="AT3825" i="11"/>
  <c r="AT3826" i="11"/>
  <c r="AT3827" i="11"/>
  <c r="AT3828" i="11"/>
  <c r="AT3829" i="11"/>
  <c r="AT3830" i="11"/>
  <c r="AT3831" i="11"/>
  <c r="AT3832" i="11"/>
  <c r="AT3833" i="11"/>
  <c r="AT3834" i="11"/>
  <c r="AT3835" i="11"/>
  <c r="AT3836" i="11"/>
  <c r="AT3837" i="11"/>
  <c r="AT3838" i="11"/>
  <c r="AT3839" i="11"/>
  <c r="AT3840" i="11"/>
  <c r="AT3841" i="11"/>
  <c r="AT3842" i="11"/>
  <c r="AT3843" i="11"/>
  <c r="AT3844" i="11"/>
  <c r="AT3845" i="11"/>
  <c r="AT3846" i="11"/>
  <c r="AT3847" i="11"/>
  <c r="AT3848" i="11"/>
  <c r="AT3849" i="11"/>
  <c r="AT3850" i="11"/>
  <c r="AT3851" i="11"/>
  <c r="AT3852" i="11"/>
  <c r="AT3853" i="11"/>
  <c r="AT3854" i="11"/>
  <c r="AT3855" i="11"/>
  <c r="AT3856" i="11"/>
  <c r="AT3857" i="11"/>
  <c r="AT3858" i="11"/>
  <c r="AT3859" i="11"/>
  <c r="AT3860" i="11"/>
  <c r="AT3861" i="11"/>
  <c r="AT3862" i="11"/>
  <c r="AT3863" i="11"/>
  <c r="AT3864" i="11"/>
  <c r="AT3865" i="11"/>
  <c r="AT3866" i="11"/>
  <c r="AT3867" i="11"/>
  <c r="AT3868" i="11"/>
  <c r="AT3869" i="11"/>
  <c r="AT3870" i="11"/>
  <c r="AT3871" i="11"/>
  <c r="AT3872" i="11"/>
  <c r="AT3873" i="11"/>
  <c r="AT3874" i="11"/>
  <c r="AT3875" i="11"/>
  <c r="AT3876" i="11"/>
  <c r="AT3877" i="11"/>
  <c r="AT3878" i="11"/>
  <c r="AT3879" i="11"/>
  <c r="AT3880" i="11"/>
  <c r="AT3881" i="11"/>
  <c r="AT3882" i="11"/>
  <c r="AT3883" i="11"/>
  <c r="AT3884" i="11"/>
  <c r="AT3885" i="11"/>
  <c r="AT3886" i="11"/>
  <c r="AT3887" i="11"/>
  <c r="AT3888" i="11"/>
  <c r="AT3889" i="11"/>
  <c r="AT3890" i="11"/>
  <c r="AT3891" i="11"/>
  <c r="AT3892" i="11"/>
  <c r="AT3893" i="11"/>
  <c r="AT3894" i="11"/>
  <c r="AT3895" i="11"/>
  <c r="AT3896" i="11"/>
  <c r="AT3897" i="11"/>
  <c r="AT3898" i="11"/>
  <c r="AT3899" i="11"/>
  <c r="AT3900" i="11"/>
  <c r="AT3901" i="11"/>
  <c r="AT3902" i="11"/>
  <c r="AT3903" i="11"/>
  <c r="AT3904" i="11"/>
  <c r="AT3905" i="11"/>
  <c r="AT3906" i="11"/>
  <c r="AT3907" i="11"/>
  <c r="AT3908" i="11"/>
  <c r="AT3909" i="11"/>
  <c r="AT3910" i="11"/>
  <c r="AT3911" i="11"/>
  <c r="AT3912" i="11"/>
  <c r="AT3913" i="11"/>
  <c r="AT3914" i="11"/>
  <c r="AT3915" i="11"/>
  <c r="AT3916" i="11"/>
  <c r="AT3917" i="11"/>
  <c r="AT3918" i="11"/>
  <c r="AT3919" i="11"/>
  <c r="AT3920" i="11"/>
  <c r="AT3921" i="11"/>
  <c r="AT3922" i="11"/>
  <c r="AT3923" i="11"/>
  <c r="AT3924" i="11"/>
  <c r="AT3925" i="11"/>
  <c r="AT3926" i="11"/>
  <c r="AT3927" i="11"/>
  <c r="AT3928" i="11"/>
  <c r="AT3929" i="11"/>
  <c r="AT3930" i="11"/>
  <c r="AT3931" i="11"/>
  <c r="AT3932" i="11"/>
  <c r="AT3933" i="11"/>
  <c r="AT3934" i="11"/>
  <c r="AT3935" i="11"/>
  <c r="AT3936" i="11"/>
  <c r="AT3937" i="11"/>
  <c r="AT3938" i="11"/>
  <c r="AT3939" i="11"/>
  <c r="AT3940" i="11"/>
  <c r="AT3941" i="11"/>
  <c r="AT3942" i="11"/>
  <c r="AT3943" i="11"/>
  <c r="AT3944" i="11"/>
  <c r="AT3945" i="11"/>
  <c r="AT3946" i="11"/>
  <c r="AT3947" i="11"/>
  <c r="AT3948" i="11"/>
  <c r="AT3949" i="11"/>
  <c r="AT3950" i="11"/>
  <c r="AT3951" i="11"/>
  <c r="AT3952" i="11"/>
  <c r="AT3953" i="11"/>
  <c r="AT3954" i="11"/>
  <c r="AT3955" i="11"/>
  <c r="AT3956" i="11"/>
  <c r="AT3957" i="11"/>
  <c r="AT3958" i="11"/>
  <c r="AT3959" i="11"/>
  <c r="AT3960" i="11"/>
  <c r="AT3961" i="11"/>
  <c r="AT3962" i="11"/>
  <c r="AT3963" i="11"/>
  <c r="AT3964" i="11"/>
  <c r="AT3965" i="11"/>
  <c r="AT3966" i="11"/>
  <c r="AT3967" i="11"/>
  <c r="AT3968" i="11"/>
  <c r="AT3969" i="11"/>
  <c r="AT3970" i="11"/>
  <c r="AT3971" i="11"/>
  <c r="AT3972" i="11"/>
  <c r="AT3973" i="11"/>
  <c r="AT3974" i="11"/>
  <c r="AT3975" i="11"/>
  <c r="AT3976" i="11"/>
  <c r="AT3977" i="11"/>
  <c r="AT3978" i="11"/>
  <c r="AT3979" i="11"/>
  <c r="AT3980" i="11"/>
  <c r="AT3981" i="11"/>
  <c r="AT3982" i="11"/>
  <c r="AT3983" i="11"/>
  <c r="AT3984" i="11"/>
  <c r="AT3985" i="11"/>
  <c r="AT3986" i="11"/>
  <c r="AT3987" i="11"/>
  <c r="AT3988" i="11"/>
  <c r="AT3989" i="11"/>
  <c r="AT3990" i="11"/>
  <c r="AT3991" i="11"/>
  <c r="AT3992" i="11"/>
  <c r="AT3993" i="11"/>
  <c r="AT3994" i="11"/>
  <c r="AT3995" i="11"/>
  <c r="AT3996" i="11"/>
  <c r="AT3997" i="11"/>
  <c r="AT3998" i="11"/>
  <c r="AT3999" i="11"/>
  <c r="AT4000" i="11"/>
  <c r="AT4001" i="11"/>
  <c r="AT4002" i="11"/>
  <c r="AT4003" i="11"/>
  <c r="AT4004" i="11"/>
  <c r="AT4005" i="11"/>
  <c r="AT4006" i="11"/>
  <c r="AT4007" i="11"/>
  <c r="AT4008" i="11"/>
  <c r="AT4009" i="11"/>
  <c r="AT4010" i="11"/>
  <c r="AT4011" i="11"/>
  <c r="AT4012" i="11"/>
  <c r="AT4013" i="11"/>
  <c r="AT4014" i="11"/>
  <c r="AT4015" i="11"/>
  <c r="AT4016" i="11"/>
  <c r="AT4017" i="11"/>
  <c r="AT4018" i="11"/>
  <c r="AT4019" i="11"/>
  <c r="AT4020" i="11"/>
  <c r="AT4021" i="11"/>
  <c r="AT4022" i="11"/>
  <c r="AT4023" i="11"/>
  <c r="AT4024" i="11"/>
  <c r="AT4025" i="11"/>
  <c r="AT4026" i="11"/>
  <c r="AT4027" i="11"/>
  <c r="AT4028" i="11"/>
  <c r="AT4029" i="11"/>
  <c r="AT4030" i="11"/>
  <c r="AT4031" i="11"/>
  <c r="AT4032" i="11"/>
  <c r="AT4033" i="11"/>
  <c r="AT4034" i="11"/>
  <c r="AT4035" i="11"/>
  <c r="AT4036" i="11"/>
  <c r="AT4037" i="11"/>
  <c r="AT4038" i="11"/>
  <c r="AT4039" i="11"/>
  <c r="AT4040" i="11"/>
  <c r="AT4041" i="11"/>
  <c r="AT4042" i="11"/>
  <c r="AT4043" i="11"/>
  <c r="AT4044" i="11"/>
  <c r="AT4045" i="11"/>
  <c r="AT4046" i="11"/>
  <c r="AT4047" i="11"/>
  <c r="AT4048" i="11"/>
  <c r="AT4049" i="11"/>
  <c r="AT4050" i="11"/>
  <c r="AT4051" i="11"/>
  <c r="AT4052" i="11"/>
  <c r="AT4053" i="11"/>
  <c r="AT4054" i="11"/>
  <c r="AT4055" i="11"/>
  <c r="AT4056" i="11"/>
  <c r="AT4057" i="11"/>
  <c r="AT4058" i="11"/>
  <c r="AT4059" i="11"/>
  <c r="AT4060" i="11"/>
  <c r="AT4061" i="11"/>
  <c r="AT4062" i="11"/>
  <c r="AT4063" i="11"/>
  <c r="AT4064" i="11"/>
  <c r="AT4065" i="11"/>
  <c r="AT4066" i="11"/>
  <c r="AT4067" i="11"/>
  <c r="AT4068" i="11"/>
  <c r="AT4069" i="11"/>
  <c r="AT4070" i="11"/>
  <c r="AT4071" i="11"/>
  <c r="AT4072" i="11"/>
  <c r="AT4073" i="11"/>
  <c r="AT4074" i="11"/>
  <c r="AT4075" i="11"/>
  <c r="AT4076" i="11"/>
  <c r="AT4077" i="11"/>
  <c r="AT4078" i="11"/>
  <c r="AT4079" i="11"/>
  <c r="AT4080" i="11"/>
  <c r="AT4081" i="11"/>
  <c r="AT4082" i="11"/>
  <c r="AT4083" i="11"/>
  <c r="AT4084" i="11"/>
  <c r="AT4085" i="11"/>
  <c r="AT4086" i="11"/>
  <c r="AT4087" i="11"/>
  <c r="AT4088" i="11"/>
  <c r="AT4089" i="11"/>
  <c r="AT4090" i="11"/>
  <c r="AT4091" i="11"/>
  <c r="AT4092" i="11"/>
  <c r="AT4093" i="11"/>
  <c r="AT4094" i="11"/>
  <c r="AT4095" i="11"/>
  <c r="AT4096" i="11"/>
  <c r="AT4097" i="11"/>
  <c r="AT4098" i="11"/>
  <c r="AT4099" i="11"/>
  <c r="AT4100" i="11"/>
  <c r="AT4101" i="11"/>
  <c r="AT4102" i="11"/>
  <c r="AT4103" i="11"/>
  <c r="AT4104" i="11"/>
  <c r="AT4105" i="11"/>
  <c r="AT4106" i="11"/>
  <c r="AT4107" i="11"/>
  <c r="AT4108" i="11"/>
  <c r="AT4109" i="11"/>
  <c r="AT4110" i="11"/>
  <c r="AT4111" i="11"/>
  <c r="AT4112" i="11"/>
  <c r="AT4113" i="11"/>
  <c r="AT4114" i="11"/>
  <c r="AT4115" i="11"/>
  <c r="AT4116" i="11"/>
  <c r="AT4117" i="11"/>
  <c r="AT4118" i="11"/>
  <c r="AT4119" i="11"/>
  <c r="AT4120" i="11"/>
  <c r="AT4121" i="11"/>
  <c r="AT4122" i="11"/>
  <c r="AT4123" i="11"/>
  <c r="AT4124" i="11"/>
  <c r="AT4125" i="11"/>
  <c r="AT4126" i="11"/>
  <c r="AT4127" i="11"/>
  <c r="AT4128" i="11"/>
  <c r="AT4129" i="11"/>
  <c r="AT4130" i="11"/>
  <c r="AT4131" i="11"/>
  <c r="AT4132" i="11"/>
  <c r="AT4133" i="11"/>
  <c r="AT4134" i="11"/>
  <c r="AT4135" i="11"/>
  <c r="AT4136" i="11"/>
  <c r="AT4137" i="11"/>
  <c r="AT4138" i="11"/>
  <c r="AT4139" i="11"/>
  <c r="AT4140" i="11"/>
  <c r="AT4141" i="11"/>
  <c r="AT4142" i="11"/>
  <c r="AT4143" i="11"/>
  <c r="AT4144" i="11"/>
  <c r="AT4145" i="11"/>
  <c r="AT4146" i="11"/>
  <c r="AT4147" i="11"/>
  <c r="AT4148" i="11"/>
  <c r="AT4149" i="11"/>
  <c r="AT4150" i="11"/>
  <c r="AT4151" i="11"/>
  <c r="AT4152" i="11"/>
  <c r="AT4153" i="11"/>
  <c r="AT4154" i="11"/>
  <c r="AT4155" i="11"/>
  <c r="AT4156" i="11"/>
  <c r="AT4157" i="11"/>
  <c r="AT4158" i="11"/>
  <c r="AT4159" i="11"/>
  <c r="AT4160" i="11"/>
  <c r="AT4161" i="11"/>
  <c r="AT4162" i="11"/>
  <c r="AT4163" i="11"/>
  <c r="AT4164" i="11"/>
  <c r="AT4165" i="11"/>
  <c r="AT4166" i="11"/>
  <c r="AT4167" i="11"/>
  <c r="AT4168" i="11"/>
  <c r="AT4169" i="11"/>
  <c r="AT4170" i="11"/>
  <c r="AT4171" i="11"/>
  <c r="AT4172" i="11"/>
  <c r="AT4173" i="11"/>
  <c r="AT4174" i="11"/>
  <c r="AT4175" i="11"/>
  <c r="AT4176" i="11"/>
  <c r="AT4177" i="11"/>
  <c r="AT4178" i="11"/>
  <c r="AT4179" i="11"/>
  <c r="AT4180" i="11"/>
  <c r="AT4181" i="11"/>
  <c r="AT4182" i="11"/>
  <c r="AT4183" i="11"/>
  <c r="AT4184" i="11"/>
  <c r="AT4185" i="11"/>
  <c r="AT4186" i="11"/>
  <c r="AT4187" i="11"/>
  <c r="AT4188" i="11"/>
  <c r="AT4189" i="11"/>
  <c r="AT4190" i="11"/>
  <c r="AT4191" i="11"/>
  <c r="AT4192" i="11"/>
  <c r="AT4193" i="11"/>
  <c r="AT4194" i="11"/>
  <c r="AT4195" i="11"/>
  <c r="AT4196" i="11"/>
  <c r="AT4197" i="11"/>
  <c r="AT4198" i="11"/>
  <c r="AT4199" i="11"/>
  <c r="AT4200" i="11"/>
  <c r="AT4201" i="11"/>
  <c r="AT4202" i="11"/>
  <c r="AT4203" i="11"/>
  <c r="AT4204" i="11"/>
  <c r="AT4205" i="11"/>
  <c r="AT4206" i="11"/>
  <c r="AT4207" i="11"/>
  <c r="AT4208" i="11"/>
  <c r="AT4209" i="11"/>
  <c r="AT4210" i="11"/>
  <c r="AT4211" i="11"/>
  <c r="AT4212" i="11"/>
  <c r="AT4213" i="11"/>
  <c r="AT4214" i="11"/>
  <c r="AT4215" i="11"/>
  <c r="AT4216" i="11"/>
  <c r="AT4217" i="11"/>
  <c r="AT4218" i="11"/>
  <c r="AT4219" i="11"/>
  <c r="AT4220" i="11"/>
  <c r="AT4221" i="11"/>
  <c r="AT4222" i="11"/>
  <c r="AT4223" i="11"/>
  <c r="AT4224" i="11"/>
  <c r="AT4225" i="11"/>
  <c r="AT4226" i="11"/>
  <c r="AT4227" i="11"/>
  <c r="AT4228" i="11"/>
  <c r="AT4229" i="11"/>
  <c r="AT4230" i="11"/>
  <c r="AT4231" i="11"/>
  <c r="AT4232" i="11"/>
  <c r="AT4233" i="11"/>
  <c r="AT4234" i="11"/>
  <c r="AT4235" i="11"/>
  <c r="AT4236" i="11"/>
  <c r="AT4237" i="11"/>
  <c r="AT4238" i="11"/>
  <c r="AT4239" i="11"/>
  <c r="AT4240" i="11"/>
  <c r="AT4241" i="11"/>
  <c r="AT4242" i="11"/>
  <c r="AT4243" i="11"/>
  <c r="AT4244" i="11"/>
  <c r="AT4245" i="11"/>
  <c r="AT4246" i="11"/>
  <c r="AT4247" i="11"/>
  <c r="AT4248" i="11"/>
  <c r="AT4249" i="11"/>
  <c r="AT4250" i="11"/>
  <c r="AT4251" i="11"/>
  <c r="AT4252" i="11"/>
  <c r="AT4253" i="11"/>
  <c r="AT4254" i="11"/>
  <c r="AT4255" i="11"/>
  <c r="AT4256" i="11"/>
  <c r="AT4257" i="11"/>
  <c r="AT4258" i="11"/>
  <c r="AT4259" i="11"/>
  <c r="AT4260" i="11"/>
  <c r="AT4261" i="11"/>
  <c r="AT4262" i="11"/>
  <c r="AT4263" i="11"/>
  <c r="AT4264" i="11"/>
  <c r="AT4265" i="11"/>
  <c r="AT4266" i="11"/>
  <c r="AT4267" i="11"/>
  <c r="AT4268" i="11"/>
  <c r="AT4269" i="11"/>
  <c r="AT4270" i="11"/>
  <c r="AT4271" i="11"/>
  <c r="AT4272" i="11"/>
  <c r="AT4273" i="11"/>
  <c r="AT4274" i="11"/>
  <c r="AT4275" i="11"/>
  <c r="AT4276" i="11"/>
  <c r="AT4277" i="11"/>
  <c r="AT4278" i="11"/>
  <c r="AT4279" i="11"/>
  <c r="AT4280" i="11"/>
  <c r="AT4281" i="11"/>
  <c r="AT4282" i="11"/>
  <c r="AT4283" i="11"/>
  <c r="AT4284" i="11"/>
  <c r="AT4285" i="11"/>
  <c r="AT4286" i="11"/>
  <c r="AT4287" i="11"/>
  <c r="AT4288" i="11"/>
  <c r="AT4289" i="11"/>
  <c r="AT4290" i="11"/>
  <c r="AT4291" i="11"/>
  <c r="AT4292" i="11"/>
  <c r="AT4293" i="11"/>
  <c r="AT4294" i="11"/>
  <c r="AT4295" i="11"/>
  <c r="AT4296" i="11"/>
  <c r="AT4297" i="11"/>
  <c r="AT4298" i="11"/>
  <c r="AT4299" i="11"/>
  <c r="AT4300" i="11"/>
  <c r="AT4301" i="11"/>
  <c r="AT4302" i="11"/>
  <c r="AT4303" i="11"/>
  <c r="AT4304" i="11"/>
  <c r="AT4305" i="11"/>
  <c r="AT4306" i="11"/>
  <c r="AT4307" i="11"/>
  <c r="AT4308" i="11"/>
  <c r="AT4309" i="11"/>
  <c r="AT4310" i="11"/>
  <c r="AT4311" i="11"/>
  <c r="AT4312" i="11"/>
  <c r="AT4313" i="11"/>
  <c r="AT4314" i="11"/>
  <c r="AT4315" i="11"/>
  <c r="AT4316" i="11"/>
  <c r="AT4317" i="11"/>
  <c r="AT4318" i="11"/>
  <c r="AT4319" i="11"/>
  <c r="AT4320" i="11"/>
  <c r="AT4321" i="11"/>
  <c r="AT4322" i="11"/>
  <c r="AT4323" i="11"/>
  <c r="AT4324" i="11"/>
  <c r="AT4325" i="11"/>
  <c r="AT4326" i="11"/>
  <c r="AT4327" i="11"/>
  <c r="AT4328" i="11"/>
  <c r="AT4329" i="11"/>
  <c r="AT4330" i="11"/>
  <c r="AT4331" i="11"/>
  <c r="AT4332" i="11"/>
  <c r="AT4333" i="11"/>
  <c r="AT4334" i="11"/>
  <c r="AT4335" i="11"/>
  <c r="AT4336" i="11"/>
  <c r="AT4337" i="11"/>
  <c r="AT4338" i="11"/>
  <c r="AT4339" i="11"/>
  <c r="AT4340" i="11"/>
  <c r="AT4341" i="11"/>
  <c r="AT4342" i="11"/>
  <c r="AT4343" i="11"/>
  <c r="AT4344" i="11"/>
  <c r="AT4345" i="11"/>
  <c r="AT4346" i="11"/>
  <c r="AT4347" i="11"/>
  <c r="AT4348" i="11"/>
  <c r="AT4349" i="11"/>
  <c r="AT4350" i="11"/>
  <c r="AT4351" i="11"/>
  <c r="AT4352" i="11"/>
  <c r="AT4353" i="11"/>
  <c r="AT4354" i="11"/>
  <c r="AT4355" i="11"/>
  <c r="AT4356" i="11"/>
  <c r="AT4357" i="11"/>
  <c r="AT4358" i="11"/>
  <c r="AT4359" i="11"/>
  <c r="AT4360" i="11"/>
  <c r="AT4361" i="11"/>
  <c r="AT4362" i="11"/>
  <c r="AT4363" i="11"/>
  <c r="AT4364" i="11"/>
  <c r="AT4365" i="11"/>
  <c r="AT4366" i="11"/>
  <c r="AT4367" i="11"/>
  <c r="AT4368" i="11"/>
  <c r="AT4369" i="11"/>
  <c r="AT4370" i="11"/>
  <c r="AT4371" i="11"/>
  <c r="AT4372" i="11"/>
  <c r="AT4373" i="11"/>
  <c r="AT4374" i="11"/>
  <c r="AT4375" i="11"/>
  <c r="AT4376" i="11"/>
  <c r="AT4377" i="11"/>
  <c r="AT4378" i="11"/>
  <c r="AT4379" i="11"/>
  <c r="AT4380" i="11"/>
  <c r="AT4381" i="11"/>
  <c r="AT4382" i="11"/>
  <c r="AT4383" i="11"/>
  <c r="AT4384" i="11"/>
  <c r="AT4385" i="11"/>
  <c r="AT4386" i="11"/>
  <c r="AT4387" i="11"/>
  <c r="AT4388" i="11"/>
  <c r="AT4389" i="11"/>
  <c r="AT4390" i="11"/>
  <c r="AT4391" i="11"/>
  <c r="AT4392" i="11"/>
  <c r="AT4393" i="11"/>
  <c r="AT4394" i="11"/>
  <c r="AT4395" i="11"/>
  <c r="AT4396" i="11"/>
  <c r="AT4397" i="11"/>
  <c r="AT4398" i="11"/>
  <c r="AT4399" i="11"/>
  <c r="AT4400" i="11"/>
  <c r="AT4401" i="11"/>
  <c r="AT4402" i="11"/>
  <c r="AT4403" i="11"/>
  <c r="AT4404" i="11"/>
  <c r="AT4405" i="11"/>
  <c r="AT4406" i="11"/>
  <c r="AT4407" i="11"/>
  <c r="AT4408" i="11"/>
  <c r="AT4409" i="11"/>
  <c r="AT4410" i="11"/>
  <c r="AT4411" i="11"/>
  <c r="AT4412" i="11"/>
  <c r="AT4413" i="11"/>
  <c r="AT4414" i="11"/>
  <c r="AT4415" i="11"/>
  <c r="AT4416" i="11"/>
  <c r="AT4417" i="11"/>
  <c r="AT4418" i="11"/>
  <c r="AT4419" i="11"/>
  <c r="AT4420" i="11"/>
  <c r="AT4421" i="11"/>
  <c r="AT4422" i="11"/>
  <c r="AT4423" i="11"/>
  <c r="AT4424" i="11"/>
  <c r="AT4425" i="11"/>
  <c r="AT4426" i="11"/>
  <c r="AT4427" i="11"/>
  <c r="AT4428" i="11"/>
  <c r="AT4429" i="11"/>
  <c r="AT4430" i="11"/>
  <c r="AT4431" i="11"/>
  <c r="AT4432" i="11"/>
  <c r="AT4433" i="11"/>
  <c r="AT4434" i="11"/>
  <c r="AT4435" i="11"/>
  <c r="AT4436" i="11"/>
  <c r="AT4437" i="11"/>
  <c r="AT4438" i="11"/>
  <c r="AT4439" i="11"/>
  <c r="AT4440" i="11"/>
  <c r="AT4441" i="11"/>
  <c r="AT4442" i="11"/>
  <c r="AT4443" i="11"/>
  <c r="AT4444" i="11"/>
  <c r="AT4445" i="11"/>
  <c r="AT4446" i="11"/>
  <c r="AT4447" i="11"/>
  <c r="AT4448" i="11"/>
  <c r="AT4449" i="11"/>
  <c r="AT4450" i="11"/>
  <c r="AT4451" i="11"/>
  <c r="AT4452" i="11"/>
  <c r="AT4453" i="11"/>
  <c r="AT4454" i="11"/>
  <c r="AT4455" i="11"/>
  <c r="AT4456" i="11"/>
  <c r="AT4457" i="11"/>
  <c r="AT4458" i="11"/>
  <c r="AT4459" i="11"/>
  <c r="AT4460" i="11"/>
  <c r="AT4461" i="11"/>
  <c r="AT4462" i="11"/>
  <c r="AT4463" i="11"/>
  <c r="AT4464" i="11"/>
  <c r="AT4465" i="11"/>
  <c r="AT4466" i="11"/>
  <c r="AT4467" i="11"/>
  <c r="AT4468" i="11"/>
  <c r="AT4469" i="11"/>
  <c r="AT4470" i="11"/>
  <c r="AT4471" i="11"/>
  <c r="AT4472" i="11"/>
  <c r="AT4473" i="11"/>
  <c r="AT4474" i="11"/>
  <c r="AT4475" i="11"/>
  <c r="AT4476" i="11"/>
  <c r="AT4477" i="11"/>
  <c r="AT4478" i="11"/>
  <c r="AT4479" i="11"/>
  <c r="AT4480" i="11"/>
  <c r="AT4481" i="11"/>
  <c r="AT4482" i="11"/>
  <c r="AT4483" i="11"/>
  <c r="AT4484" i="11"/>
  <c r="AT4485" i="11"/>
  <c r="AT4486" i="11"/>
  <c r="AT4487" i="11"/>
  <c r="AT4488" i="11"/>
  <c r="AT4489" i="11"/>
  <c r="AT4490" i="11"/>
  <c r="AT4491" i="11"/>
  <c r="AT4492" i="11"/>
  <c r="AT4493" i="11"/>
  <c r="AT4494" i="11"/>
  <c r="AT4495" i="11"/>
  <c r="AT4496" i="11"/>
  <c r="AT4497" i="11"/>
  <c r="AT4498" i="11"/>
  <c r="AT4499" i="11"/>
  <c r="AT4500" i="11"/>
  <c r="AT4501" i="11"/>
  <c r="AT4502" i="11"/>
  <c r="AT4503" i="11"/>
  <c r="AT4504" i="11"/>
  <c r="AT4505" i="11"/>
  <c r="AT4506" i="11"/>
  <c r="AT4507" i="11"/>
  <c r="AT4508" i="11"/>
  <c r="AT4509" i="11"/>
  <c r="AT4510" i="11"/>
  <c r="AT4511" i="11"/>
  <c r="AT4512" i="11"/>
  <c r="AT4513" i="11"/>
  <c r="AT4514" i="11"/>
  <c r="AT4515" i="11"/>
  <c r="AT4516" i="11"/>
  <c r="AT4517" i="11"/>
  <c r="AT4518" i="11"/>
  <c r="AT4519" i="11"/>
  <c r="AT4520" i="11"/>
  <c r="AT4521" i="11"/>
  <c r="AT4522" i="11"/>
  <c r="AT4523" i="11"/>
  <c r="AT4524" i="11"/>
  <c r="AT4525" i="11"/>
  <c r="AT4526" i="11"/>
  <c r="AT4527" i="11"/>
  <c r="AT4528" i="11"/>
  <c r="AT4529" i="11"/>
  <c r="AT4530" i="11"/>
  <c r="AT4531" i="11"/>
  <c r="AT4532" i="11"/>
  <c r="AT4533" i="11"/>
  <c r="AT4534" i="11"/>
  <c r="AT4535" i="11"/>
  <c r="AT4536" i="11"/>
  <c r="AT4537" i="11"/>
  <c r="AT4538" i="11"/>
  <c r="AT4539" i="11"/>
  <c r="AT4540" i="11"/>
  <c r="AT4541" i="11"/>
  <c r="AT4542" i="11"/>
  <c r="AT4543" i="11"/>
  <c r="AT4544" i="11"/>
  <c r="AT4545" i="11"/>
  <c r="AT4546" i="11"/>
  <c r="AT4547" i="11"/>
  <c r="AT4548" i="11"/>
  <c r="AT4549" i="11"/>
  <c r="AT4550" i="11"/>
  <c r="AT4551" i="11"/>
  <c r="AT4552" i="11"/>
  <c r="AT4553" i="11"/>
  <c r="AT4554" i="11"/>
  <c r="AT4555" i="11"/>
  <c r="AT4556" i="11"/>
  <c r="AT4557" i="11"/>
  <c r="AT4558" i="11"/>
  <c r="AT4559" i="11"/>
  <c r="AT4560" i="11"/>
  <c r="AT4561" i="11"/>
  <c r="AT4562" i="11"/>
  <c r="AT4563" i="11"/>
  <c r="AT4564" i="11"/>
  <c r="AT4565" i="11"/>
  <c r="AT4566" i="11"/>
  <c r="AT4567" i="11"/>
  <c r="AT4568" i="11"/>
  <c r="AT4569" i="11"/>
  <c r="AT4570" i="11"/>
  <c r="AT4571" i="11"/>
  <c r="AT4572" i="11"/>
  <c r="AT4573" i="11"/>
  <c r="AT4574" i="11"/>
  <c r="AT4575" i="11"/>
  <c r="AT4576" i="11"/>
  <c r="AT4577" i="11"/>
  <c r="AT4578" i="11"/>
  <c r="AT4579" i="11"/>
  <c r="AT4580" i="11"/>
  <c r="AT4581" i="11"/>
  <c r="AT4582" i="11"/>
  <c r="AT4583" i="11"/>
  <c r="AT4584" i="11"/>
  <c r="AT4585" i="11"/>
  <c r="AT4586" i="11"/>
  <c r="AT4587" i="11"/>
  <c r="AT4588" i="11"/>
  <c r="AT4589" i="11"/>
  <c r="AT4590" i="11"/>
  <c r="AT4591" i="11"/>
  <c r="AT4592" i="11"/>
  <c r="AT4593" i="11"/>
  <c r="AT4594" i="11"/>
  <c r="AT4595" i="11"/>
  <c r="AT4596" i="11"/>
  <c r="AT4597" i="11"/>
  <c r="AT4598" i="11"/>
  <c r="AT4599" i="11"/>
  <c r="AT4600" i="11"/>
  <c r="AT4601" i="11"/>
  <c r="AT4602" i="11"/>
  <c r="AT4603" i="11"/>
  <c r="AT4604" i="11"/>
  <c r="AT4605" i="11"/>
  <c r="AT4606" i="11"/>
  <c r="AT4607" i="11"/>
  <c r="AT4608" i="11"/>
  <c r="AT4609" i="11"/>
  <c r="AT4610" i="11"/>
  <c r="AT4611" i="11"/>
  <c r="AT4612" i="11"/>
  <c r="AT4613" i="11"/>
  <c r="AT4614" i="11"/>
  <c r="AT4615" i="11"/>
  <c r="AT4616" i="11"/>
  <c r="AT4617" i="11"/>
  <c r="AT4618" i="11"/>
  <c r="AT4619" i="11"/>
  <c r="AT4620" i="11"/>
  <c r="AT4621" i="11"/>
  <c r="AT4622" i="11"/>
  <c r="AT4623" i="11"/>
  <c r="AT4624" i="11"/>
  <c r="AT4625" i="11"/>
  <c r="AT4626" i="11"/>
  <c r="AT4627" i="11"/>
  <c r="AT4628" i="11"/>
  <c r="AT4629" i="11"/>
  <c r="AT4630" i="11"/>
  <c r="AT4631" i="11"/>
  <c r="AT4632" i="11"/>
  <c r="AT4633" i="11"/>
  <c r="AT4634" i="11"/>
  <c r="AT4635" i="11"/>
  <c r="AT4636" i="11"/>
  <c r="AT4637" i="11"/>
  <c r="AT4638" i="11"/>
  <c r="AT4639" i="11"/>
  <c r="AT4640" i="11"/>
  <c r="AT4641" i="11"/>
  <c r="AT4642" i="11"/>
  <c r="AT4643" i="11"/>
  <c r="AT4644" i="11"/>
  <c r="AT4645" i="11"/>
  <c r="AT4646" i="11"/>
  <c r="AT4647" i="11"/>
  <c r="AT4648" i="11"/>
  <c r="AT4649" i="11"/>
  <c r="AT4650" i="11"/>
  <c r="AT4651" i="11"/>
  <c r="AT4652" i="11"/>
  <c r="AT4653" i="11"/>
  <c r="AT4654" i="11"/>
  <c r="AT4655" i="11"/>
  <c r="AT4656" i="11"/>
  <c r="AT4657" i="11"/>
  <c r="AT4658" i="11"/>
  <c r="AT4659" i="11"/>
  <c r="AT4660" i="11"/>
  <c r="AT4661" i="11"/>
  <c r="AT4662" i="11"/>
  <c r="AT4663" i="11"/>
  <c r="AT4664" i="11"/>
  <c r="AT4665" i="11"/>
  <c r="AT4666" i="11"/>
  <c r="AT4667" i="11"/>
  <c r="AT4668" i="11"/>
  <c r="AT4669" i="11"/>
  <c r="AT4670" i="11"/>
  <c r="AT4671" i="11"/>
  <c r="AT4672" i="11"/>
  <c r="AT4673" i="11"/>
  <c r="AT4674" i="11"/>
  <c r="AT4675" i="11"/>
  <c r="AT4676" i="11"/>
  <c r="AT4677" i="11"/>
  <c r="AT4678" i="11"/>
  <c r="AT4679" i="11"/>
  <c r="AT4680" i="11"/>
  <c r="AT4681" i="11"/>
  <c r="AT4682" i="11"/>
  <c r="AT4683" i="11"/>
  <c r="AT4684" i="11"/>
  <c r="AT4685" i="11"/>
  <c r="AT4686" i="11"/>
  <c r="AT4687" i="11"/>
  <c r="AT4688" i="11"/>
  <c r="AT4689" i="11"/>
  <c r="AT4690" i="11"/>
  <c r="AT4691" i="11"/>
  <c r="AT4692" i="11"/>
  <c r="AT4693" i="11"/>
  <c r="AT4694" i="11"/>
  <c r="AT4695" i="11"/>
  <c r="AT4696" i="11"/>
  <c r="AT4697" i="11"/>
  <c r="AT4698" i="11"/>
  <c r="AT4699" i="11"/>
  <c r="AT4700" i="11"/>
  <c r="AT4701" i="11"/>
  <c r="AT4702" i="11"/>
  <c r="AT4703" i="11"/>
  <c r="AT4704" i="11"/>
  <c r="AT4705" i="11"/>
  <c r="AT4706" i="11"/>
  <c r="AT4707" i="11"/>
  <c r="AT4708" i="11"/>
  <c r="AT4709" i="11"/>
  <c r="AT4710" i="11"/>
  <c r="AT4711" i="11"/>
  <c r="AT4712" i="11"/>
  <c r="AT4713" i="11"/>
  <c r="AT4714" i="11"/>
  <c r="AT4715" i="11"/>
  <c r="AT4716" i="11"/>
  <c r="AT4717" i="11"/>
  <c r="AT4718" i="11"/>
  <c r="AT4719" i="11"/>
  <c r="AT4720" i="11"/>
  <c r="AT4721" i="11"/>
  <c r="AT4722" i="11"/>
  <c r="AT4723" i="11"/>
  <c r="AT4724" i="11"/>
  <c r="AT4725" i="11"/>
  <c r="AT4726" i="11"/>
  <c r="AT4727" i="11"/>
  <c r="AT4728" i="11"/>
  <c r="AT4729" i="11"/>
  <c r="AT4730" i="11"/>
  <c r="AT4731" i="11"/>
  <c r="AT4732" i="11"/>
  <c r="AT4733" i="11"/>
  <c r="AT4734" i="11"/>
  <c r="AT4735" i="11"/>
  <c r="AT4736" i="11"/>
  <c r="AT4737" i="11"/>
  <c r="AT4738" i="11"/>
  <c r="AT4739" i="11"/>
  <c r="AT4740" i="11"/>
  <c r="AT4741" i="11"/>
  <c r="AT4742" i="11"/>
  <c r="AT4743" i="11"/>
  <c r="AT4744" i="11"/>
  <c r="AT4745" i="11"/>
  <c r="AT4746" i="11"/>
  <c r="AT4747" i="11"/>
  <c r="AT4748" i="11"/>
  <c r="AT4749" i="11"/>
  <c r="AT4750" i="11"/>
  <c r="AT4751" i="11"/>
  <c r="AT4752" i="11"/>
  <c r="AT4753" i="11"/>
  <c r="AT4754" i="11"/>
  <c r="AT4755" i="11"/>
  <c r="AT4756" i="11"/>
  <c r="AT4757" i="11"/>
  <c r="AT4758" i="11"/>
  <c r="AT4759" i="11"/>
  <c r="AT4760" i="11"/>
  <c r="AT4761" i="11"/>
  <c r="AT4762" i="11"/>
  <c r="AT4763" i="11"/>
  <c r="AT4764" i="11"/>
  <c r="AT4765" i="11"/>
  <c r="AT4766" i="11"/>
  <c r="AT4767" i="11"/>
  <c r="AT4768" i="11"/>
  <c r="AT4769" i="11"/>
  <c r="AT4770" i="11"/>
  <c r="AT4771" i="11"/>
  <c r="AT4772" i="11"/>
  <c r="AT4773" i="11"/>
  <c r="AT4774" i="11"/>
  <c r="AT4775" i="11"/>
  <c r="AT4776" i="11"/>
  <c r="AT4777" i="11"/>
  <c r="AT4778" i="11"/>
  <c r="AT4779" i="11"/>
  <c r="AT4780" i="11"/>
  <c r="AT4781" i="11"/>
  <c r="AT4782" i="11"/>
  <c r="AT4783" i="11"/>
  <c r="AT4784" i="11"/>
  <c r="AT4785" i="11"/>
  <c r="AT4786" i="11"/>
  <c r="AT4787" i="11"/>
  <c r="AT4788" i="11"/>
  <c r="AT4789" i="11"/>
  <c r="AT4790" i="11"/>
  <c r="AT4791" i="11"/>
  <c r="AT4792" i="11"/>
  <c r="AT4793" i="11"/>
  <c r="AT4794" i="11"/>
  <c r="AT4795" i="11"/>
  <c r="AT4796" i="11"/>
  <c r="AT4797" i="11"/>
  <c r="AT4798" i="11"/>
  <c r="AT4799" i="11"/>
  <c r="AT4800" i="11"/>
  <c r="AT4801" i="11"/>
  <c r="AT4802" i="11"/>
  <c r="AT4803" i="11"/>
  <c r="AT4804" i="11"/>
  <c r="AT4805" i="11"/>
  <c r="AT4806" i="11"/>
  <c r="AT4807" i="11"/>
  <c r="AT4808" i="11"/>
  <c r="AT4809" i="11"/>
  <c r="AT4810" i="11"/>
  <c r="AT4811" i="11"/>
  <c r="AT4812" i="11"/>
  <c r="AT4813" i="11"/>
  <c r="AT4814" i="11"/>
  <c r="AT4815" i="11"/>
  <c r="AT4816" i="11"/>
  <c r="AT4817" i="11"/>
  <c r="AT4818" i="11"/>
  <c r="AT4819" i="11"/>
  <c r="AT4820" i="11"/>
  <c r="AT4821" i="11"/>
  <c r="AT4822" i="11"/>
  <c r="AT4823" i="11"/>
  <c r="AT4824" i="11"/>
  <c r="AT4825" i="11"/>
  <c r="AT4826" i="11"/>
  <c r="AT4827" i="11"/>
  <c r="AT4828" i="11"/>
  <c r="AT4829" i="11"/>
  <c r="AT4830" i="11"/>
  <c r="AT4831" i="11"/>
  <c r="AT4832" i="11"/>
  <c r="AT4833" i="11"/>
  <c r="AT4834" i="11"/>
  <c r="AT4835" i="11"/>
  <c r="AT4836" i="11"/>
  <c r="AT4837" i="11"/>
  <c r="AT4838" i="11"/>
  <c r="AT4839" i="11"/>
  <c r="AT4840" i="11"/>
  <c r="AT4841" i="11"/>
  <c r="AT4842" i="11"/>
  <c r="AT4843" i="11"/>
  <c r="AT4844" i="11"/>
  <c r="AT4845" i="11"/>
  <c r="AT4846" i="11"/>
  <c r="AT4847" i="11"/>
  <c r="AT4848" i="11"/>
  <c r="AT4849" i="11"/>
  <c r="AT4850" i="11"/>
  <c r="AT4851" i="11"/>
  <c r="AT4852" i="11"/>
  <c r="AT4853" i="11"/>
  <c r="AT4854" i="11"/>
  <c r="AT4855" i="11"/>
  <c r="AT4856" i="11"/>
  <c r="AT4857" i="11"/>
  <c r="AT4858" i="11"/>
  <c r="AT4859" i="11"/>
  <c r="AT4860" i="11"/>
  <c r="AT4861" i="11"/>
  <c r="AT4862" i="11"/>
  <c r="AT4863" i="11"/>
  <c r="AT4864" i="11"/>
  <c r="AT4865" i="11"/>
  <c r="AT4866" i="11"/>
  <c r="AT4867" i="11"/>
  <c r="AT4868" i="11"/>
  <c r="AT4869" i="11"/>
  <c r="AT4870" i="11"/>
  <c r="AT4871" i="11"/>
  <c r="AT4872" i="11"/>
  <c r="AT4873" i="11"/>
  <c r="AT4874" i="11"/>
  <c r="AT4875" i="11"/>
  <c r="AT4876" i="11"/>
  <c r="AT4877" i="11"/>
  <c r="AT4878" i="11"/>
  <c r="AT4879" i="11"/>
  <c r="AT4880" i="11"/>
  <c r="AT4881" i="11"/>
  <c r="AT4882" i="11"/>
  <c r="AT4883" i="11"/>
  <c r="AT4884" i="11"/>
  <c r="AT4885" i="11"/>
  <c r="AT4886" i="11"/>
  <c r="AT4887" i="11"/>
  <c r="AT4888" i="11"/>
  <c r="AT4889" i="11"/>
  <c r="AT4890" i="11"/>
  <c r="AT4891" i="11"/>
  <c r="AT4892" i="11"/>
  <c r="AT4893" i="11"/>
  <c r="AT4894" i="11"/>
  <c r="AT4895" i="11"/>
  <c r="AT4896" i="11"/>
  <c r="AT4897" i="11"/>
  <c r="AT4898" i="11"/>
  <c r="AT4899" i="11"/>
  <c r="AT4900" i="11"/>
  <c r="AT4901" i="11"/>
  <c r="AT4902" i="11"/>
  <c r="AT4903" i="11"/>
  <c r="AT4904" i="11"/>
  <c r="AT4905" i="11"/>
  <c r="AT4906" i="11"/>
  <c r="AT4907" i="11"/>
  <c r="AT4908" i="11"/>
  <c r="AT4909" i="11"/>
  <c r="AT4910" i="11"/>
  <c r="AT4911" i="11"/>
  <c r="AT4912" i="11"/>
  <c r="AT4913" i="11"/>
  <c r="AT4914" i="11"/>
  <c r="AT4915" i="11"/>
  <c r="AT4916" i="11"/>
  <c r="AT4917" i="11"/>
  <c r="AT4918" i="11"/>
  <c r="AT4919" i="11"/>
  <c r="AT4920" i="11"/>
  <c r="AT4921" i="11"/>
  <c r="AT4922" i="11"/>
  <c r="AT4923" i="11"/>
  <c r="AT4924" i="11"/>
  <c r="AT4925" i="11"/>
  <c r="AT4926" i="11"/>
  <c r="AT4927" i="11"/>
  <c r="AT4928" i="11"/>
  <c r="AT4929" i="11"/>
  <c r="AT4930" i="11"/>
  <c r="AT4931" i="11"/>
  <c r="AT4932" i="11"/>
  <c r="AT4933" i="11"/>
  <c r="AT4934" i="11"/>
  <c r="AT4935" i="11"/>
  <c r="AT4936" i="11"/>
  <c r="AT4937" i="11"/>
  <c r="AT4938" i="11"/>
  <c r="AT4939" i="11"/>
  <c r="AT4940" i="11"/>
  <c r="AT4941" i="11"/>
  <c r="AT4942" i="11"/>
  <c r="AT4943" i="11"/>
  <c r="AT4944" i="11"/>
  <c r="AT4945" i="11"/>
  <c r="AT4946" i="11"/>
  <c r="AT4947" i="11"/>
  <c r="AT4948" i="11"/>
  <c r="AT4949" i="11"/>
  <c r="AT4950" i="11"/>
  <c r="AT4951" i="11"/>
  <c r="AT4952" i="11"/>
  <c r="AT4953" i="11"/>
  <c r="AT4954" i="11"/>
  <c r="AT4955" i="11"/>
  <c r="AT4956" i="11"/>
  <c r="AT4957" i="11"/>
  <c r="AT4958" i="11"/>
  <c r="AT4959" i="11"/>
  <c r="AT4960" i="11"/>
  <c r="AT4961" i="11"/>
  <c r="AT4962" i="11"/>
  <c r="AT4963" i="11"/>
  <c r="AT4964" i="11"/>
  <c r="AT4965" i="11"/>
  <c r="AT4966" i="11"/>
  <c r="AT4967" i="11"/>
  <c r="AT4968" i="11"/>
  <c r="AT4969" i="11"/>
  <c r="AT4970" i="11"/>
  <c r="AT4971" i="11"/>
  <c r="AT4972" i="11"/>
  <c r="AT4973" i="11"/>
  <c r="AT4974" i="11"/>
  <c r="AT4975" i="11"/>
  <c r="AT4976" i="11"/>
  <c r="AT4977" i="11"/>
  <c r="AT4978" i="11"/>
  <c r="AT4979" i="11"/>
  <c r="AT4980" i="11"/>
  <c r="AT4981" i="11"/>
  <c r="AT4982" i="11"/>
  <c r="AT4983" i="11"/>
  <c r="AT4984" i="11"/>
  <c r="AT4985" i="11"/>
  <c r="AT4986" i="11"/>
  <c r="AT4987" i="11"/>
  <c r="AT4988" i="11"/>
  <c r="AT4989" i="11"/>
  <c r="AT4990" i="11"/>
  <c r="AT4991" i="11"/>
  <c r="AT4992" i="11"/>
  <c r="AT4993" i="11"/>
  <c r="AT4994" i="11"/>
  <c r="AT4995" i="11"/>
  <c r="AT4996" i="11"/>
  <c r="AT4997" i="11"/>
  <c r="AT4998" i="11"/>
  <c r="AT4999" i="11"/>
  <c r="AT5000" i="11"/>
  <c r="AT5001" i="11"/>
  <c r="AT5002" i="11"/>
  <c r="AT5003" i="11"/>
  <c r="AT9" i="11"/>
  <c r="M20" i="21"/>
  <c r="P4" i="21"/>
  <c r="P3" i="21"/>
  <c r="P2" i="21"/>
  <c r="P1" i="21"/>
  <c r="N4" i="11"/>
  <c r="N3" i="11"/>
  <c r="N2" i="11"/>
  <c r="N1" i="11"/>
  <c r="P5" i="21"/>
  <c r="N20" i="21"/>
  <c r="Y20" i="21"/>
  <c r="W20" i="21"/>
  <c r="Z20" i="21"/>
  <c r="X20" i="21"/>
  <c r="A10" i="21"/>
  <c r="A12" i="21"/>
  <c r="A13" i="21"/>
  <c r="A14" i="21"/>
  <c r="A15" i="21"/>
  <c r="A16" i="21"/>
  <c r="A17" i="21"/>
  <c r="A18" i="21"/>
  <c r="A19" i="21"/>
  <c r="A11" i="21"/>
  <c r="G1" i="21"/>
  <c r="D20" i="21" a="1"/>
  <c r="D20" i="21"/>
  <c r="E20" i="21" a="1"/>
  <c r="E20" i="21"/>
  <c r="F20" i="21" a="1"/>
  <c r="F20" i="21"/>
  <c r="C20" i="21" a="1"/>
  <c r="C20" i="21"/>
  <c r="A20" i="21"/>
  <c r="T10" i="21" a="1"/>
  <c r="T10" i="21"/>
  <c r="T11" i="21" a="1"/>
  <c r="T11" i="21"/>
  <c r="T12" i="21" a="1"/>
  <c r="T12" i="21"/>
  <c r="T13" i="21" a="1"/>
  <c r="T13" i="21"/>
  <c r="T14" i="21" a="1"/>
  <c r="T14" i="21"/>
  <c r="T15" i="21" a="1"/>
  <c r="T15" i="21"/>
  <c r="T16" i="21" a="1"/>
  <c r="T16" i="21"/>
  <c r="T17" i="21" a="1"/>
  <c r="T17" i="21"/>
  <c r="T18" i="21" a="1"/>
  <c r="T18" i="21"/>
  <c r="T19" i="21" a="1"/>
  <c r="T19" i="21"/>
  <c r="S12" i="21" a="1"/>
  <c r="S12" i="21"/>
  <c r="AI18" i="21" a="1"/>
  <c r="AI18" i="21"/>
  <c r="AI19" i="21" a="1"/>
  <c r="AI19" i="21"/>
  <c r="AG14" i="21" a="1"/>
  <c r="AG14" i="21"/>
  <c r="AG15" i="21" a="1"/>
  <c r="AG15" i="21"/>
  <c r="AF19" i="21" a="1"/>
  <c r="AF19" i="21"/>
  <c r="AE13" i="21" a="1"/>
  <c r="AE13" i="21"/>
  <c r="AE14" i="21" a="1"/>
  <c r="AE14" i="21"/>
  <c r="AE15" i="21" a="1"/>
  <c r="AE15" i="21"/>
  <c r="AE16" i="21" a="1"/>
  <c r="AE16" i="21"/>
  <c r="AB11" i="21" a="1"/>
  <c r="AB11" i="21"/>
  <c r="AB12" i="21" a="1"/>
  <c r="AB12" i="21"/>
  <c r="AB13" i="21" a="1"/>
  <c r="AB13" i="21"/>
  <c r="AB14" i="21" a="1"/>
  <c r="AB14" i="21"/>
  <c r="AB15" i="21" a="1"/>
  <c r="AB15" i="21"/>
  <c r="AB16" i="21" a="1"/>
  <c r="AB16" i="21"/>
  <c r="AB17" i="21" a="1"/>
  <c r="AB17" i="21"/>
  <c r="AB18" i="21" a="1"/>
  <c r="AB18" i="21"/>
  <c r="AB19" i="21" a="1"/>
  <c r="AB19" i="21"/>
  <c r="T20" i="21"/>
  <c r="T21" i="2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5" i="11"/>
  <c r="B126" i="11"/>
  <c r="B127" i="11"/>
  <c r="B128" i="11"/>
  <c r="B129" i="11"/>
  <c r="B130" i="11"/>
  <c r="B131" i="11"/>
  <c r="B132" i="11"/>
  <c r="B133" i="11"/>
  <c r="B134" i="11"/>
  <c r="B135" i="11"/>
  <c r="B136" i="11"/>
  <c r="B137" i="11"/>
  <c r="B138" i="11"/>
  <c r="B139" i="11"/>
  <c r="B140" i="11"/>
  <c r="B141" i="11"/>
  <c r="B142" i="11"/>
  <c r="B143" i="11"/>
  <c r="B144" i="11"/>
  <c r="B145" i="11"/>
  <c r="B146" i="11"/>
  <c r="B147" i="11"/>
  <c r="B148" i="11"/>
  <c r="B149" i="11"/>
  <c r="B150" i="11"/>
  <c r="B151" i="11"/>
  <c r="B152" i="11"/>
  <c r="B153" i="11"/>
  <c r="B154" i="11"/>
  <c r="B155" i="11"/>
  <c r="B156" i="11"/>
  <c r="B157" i="11"/>
  <c r="B158" i="11"/>
  <c r="B159" i="11"/>
  <c r="B160" i="11"/>
  <c r="B161" i="11"/>
  <c r="B162" i="11"/>
  <c r="B163" i="11"/>
  <c r="B164" i="11"/>
  <c r="B165" i="11"/>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204" i="11"/>
  <c r="B205" i="11"/>
  <c r="B206" i="11"/>
  <c r="B207" i="11"/>
  <c r="B208" i="11"/>
  <c r="B209" i="11"/>
  <c r="B210" i="11"/>
  <c r="B211" i="11"/>
  <c r="B212" i="11"/>
  <c r="B213" i="11"/>
  <c r="B214" i="11"/>
  <c r="B215" i="11"/>
  <c r="B216" i="11"/>
  <c r="B217" i="11"/>
  <c r="B218" i="11"/>
  <c r="B219" i="11"/>
  <c r="B220" i="11"/>
  <c r="B221" i="11"/>
  <c r="B222" i="11"/>
  <c r="B223" i="11"/>
  <c r="B224" i="11"/>
  <c r="B225" i="11"/>
  <c r="B226" i="11"/>
  <c r="B227" i="11"/>
  <c r="B228" i="11"/>
  <c r="B229" i="11"/>
  <c r="B230" i="11"/>
  <c r="B231" i="11"/>
  <c r="B232" i="11"/>
  <c r="B233" i="11"/>
  <c r="B234" i="11"/>
  <c r="B235" i="11"/>
  <c r="B236" i="11"/>
  <c r="B237" i="11"/>
  <c r="B238" i="11"/>
  <c r="B239" i="11"/>
  <c r="B240" i="11"/>
  <c r="B241" i="11"/>
  <c r="B242" i="11"/>
  <c r="B243" i="11"/>
  <c r="B244" i="11"/>
  <c r="B245" i="11"/>
  <c r="B246" i="11"/>
  <c r="B247" i="11"/>
  <c r="B248" i="11"/>
  <c r="B249" i="11"/>
  <c r="B250" i="11"/>
  <c r="B251" i="11"/>
  <c r="B252" i="11"/>
  <c r="B253" i="11"/>
  <c r="B254" i="11"/>
  <c r="B255" i="11"/>
  <c r="B256" i="11"/>
  <c r="B257" i="11"/>
  <c r="B258" i="11"/>
  <c r="B259" i="11"/>
  <c r="B260" i="11"/>
  <c r="B261" i="11"/>
  <c r="B262" i="11"/>
  <c r="B263" i="11"/>
  <c r="B264" i="11"/>
  <c r="B265" i="11"/>
  <c r="B266" i="11"/>
  <c r="B267" i="11"/>
  <c r="B268" i="11"/>
  <c r="B269" i="11"/>
  <c r="B270" i="11"/>
  <c r="B271" i="11"/>
  <c r="B272" i="11"/>
  <c r="B273" i="11"/>
  <c r="B274" i="11"/>
  <c r="B275" i="11"/>
  <c r="B276" i="11"/>
  <c r="B277" i="11"/>
  <c r="B278" i="11"/>
  <c r="B279" i="11"/>
  <c r="B280" i="11"/>
  <c r="B281" i="11"/>
  <c r="B282" i="11"/>
  <c r="B283" i="11"/>
  <c r="B284" i="11"/>
  <c r="B285" i="11"/>
  <c r="B286" i="11"/>
  <c r="B287" i="11"/>
  <c r="B288" i="11"/>
  <c r="B289" i="11"/>
  <c r="B290" i="11"/>
  <c r="B291" i="11"/>
  <c r="B292" i="11"/>
  <c r="B293" i="11"/>
  <c r="B294" i="11"/>
  <c r="B295" i="11"/>
  <c r="B296" i="11"/>
  <c r="B297" i="11"/>
  <c r="B298" i="11"/>
  <c r="B299" i="11"/>
  <c r="B300" i="11"/>
  <c r="B301" i="11"/>
  <c r="B302" i="11"/>
  <c r="B303" i="11"/>
  <c r="B304" i="11"/>
  <c r="B305" i="11"/>
  <c r="B306" i="11"/>
  <c r="B307" i="11"/>
  <c r="B308" i="11"/>
  <c r="B309" i="11"/>
  <c r="B310" i="11"/>
  <c r="B311" i="11"/>
  <c r="B312" i="11"/>
  <c r="B313" i="11"/>
  <c r="B314" i="11"/>
  <c r="B315" i="11"/>
  <c r="B316" i="11"/>
  <c r="B317" i="11"/>
  <c r="B318" i="11"/>
  <c r="B319" i="11"/>
  <c r="B320" i="11"/>
  <c r="B321" i="11"/>
  <c r="B322" i="11"/>
  <c r="B323" i="11"/>
  <c r="B324" i="11"/>
  <c r="B325" i="11"/>
  <c r="B326" i="11"/>
  <c r="B327" i="11"/>
  <c r="B328" i="11"/>
  <c r="B329" i="11"/>
  <c r="B330" i="11"/>
  <c r="B331" i="11"/>
  <c r="B332" i="11"/>
  <c r="B333" i="11"/>
  <c r="B334" i="11"/>
  <c r="B335" i="11"/>
  <c r="B336" i="11"/>
  <c r="B337" i="11"/>
  <c r="B338" i="11"/>
  <c r="B339" i="11"/>
  <c r="B340" i="11"/>
  <c r="B341" i="11"/>
  <c r="B342" i="11"/>
  <c r="B343" i="11"/>
  <c r="B344" i="11"/>
  <c r="B345" i="11"/>
  <c r="B346" i="11"/>
  <c r="B347" i="11"/>
  <c r="B348" i="11"/>
  <c r="B349" i="11"/>
  <c r="B350" i="11"/>
  <c r="B351" i="11"/>
  <c r="B352" i="11"/>
  <c r="B353" i="11"/>
  <c r="B354" i="11"/>
  <c r="B355" i="11"/>
  <c r="B356" i="11"/>
  <c r="B357" i="11"/>
  <c r="B358" i="11"/>
  <c r="B359" i="11"/>
  <c r="B360" i="11"/>
  <c r="B361" i="11"/>
  <c r="B362" i="11"/>
  <c r="B363" i="11"/>
  <c r="B364" i="11"/>
  <c r="B365" i="11"/>
  <c r="B366" i="11"/>
  <c r="B367" i="11"/>
  <c r="B368" i="11"/>
  <c r="B369" i="11"/>
  <c r="B370" i="11"/>
  <c r="B371" i="11"/>
  <c r="B372" i="11"/>
  <c r="B373" i="11"/>
  <c r="B374" i="11"/>
  <c r="B375" i="11"/>
  <c r="B376" i="11"/>
  <c r="B377" i="11"/>
  <c r="B378" i="11"/>
  <c r="B379" i="11"/>
  <c r="B380" i="11"/>
  <c r="B381" i="11"/>
  <c r="B382" i="11"/>
  <c r="B383" i="11"/>
  <c r="B384" i="11"/>
  <c r="B385" i="11"/>
  <c r="B386" i="11"/>
  <c r="B387" i="11"/>
  <c r="B388" i="11"/>
  <c r="B389" i="11"/>
  <c r="B390" i="11"/>
  <c r="B391" i="11"/>
  <c r="B392" i="11"/>
  <c r="B393" i="11"/>
  <c r="B394" i="11"/>
  <c r="B395" i="11"/>
  <c r="B396" i="11"/>
  <c r="B397" i="11"/>
  <c r="B398" i="11"/>
  <c r="B399" i="11"/>
  <c r="B400" i="11"/>
  <c r="B401" i="11"/>
  <c r="B402" i="11"/>
  <c r="B403" i="11"/>
  <c r="B404" i="11"/>
  <c r="B405" i="11"/>
  <c r="B406" i="11"/>
  <c r="B407" i="11"/>
  <c r="B408" i="11"/>
  <c r="B409" i="11"/>
  <c r="B410" i="11"/>
  <c r="B411" i="11"/>
  <c r="B412" i="11"/>
  <c r="B413" i="11"/>
  <c r="B414" i="11"/>
  <c r="B415" i="11"/>
  <c r="B416" i="11"/>
  <c r="B417" i="11"/>
  <c r="B418" i="11"/>
  <c r="B419" i="11"/>
  <c r="B420" i="11"/>
  <c r="B421" i="11"/>
  <c r="B422" i="11"/>
  <c r="B423" i="11"/>
  <c r="B424" i="11"/>
  <c r="B425" i="11"/>
  <c r="B426" i="11"/>
  <c r="B427" i="11"/>
  <c r="B428" i="11"/>
  <c r="B429" i="11"/>
  <c r="B430" i="11"/>
  <c r="B431" i="11"/>
  <c r="B432" i="11"/>
  <c r="B433" i="11"/>
  <c r="B434" i="11"/>
  <c r="B435" i="11"/>
  <c r="B436" i="11"/>
  <c r="B437" i="11"/>
  <c r="B438" i="11"/>
  <c r="B439" i="11"/>
  <c r="B440" i="11"/>
  <c r="B441" i="11"/>
  <c r="B442" i="11"/>
  <c r="B443" i="11"/>
  <c r="B444" i="11"/>
  <c r="B445" i="11"/>
  <c r="B446" i="11"/>
  <c r="B447" i="11"/>
  <c r="B448" i="11"/>
  <c r="B449" i="11"/>
  <c r="B450" i="11"/>
  <c r="B451" i="11"/>
  <c r="B452" i="11"/>
  <c r="B453" i="11"/>
  <c r="B454" i="11"/>
  <c r="B455" i="11"/>
  <c r="B456" i="11"/>
  <c r="B457" i="11"/>
  <c r="B458" i="11"/>
  <c r="B459" i="11"/>
  <c r="B460" i="11"/>
  <c r="B461" i="11"/>
  <c r="B462" i="11"/>
  <c r="B463" i="11"/>
  <c r="B464" i="11"/>
  <c r="B465" i="11"/>
  <c r="B466" i="11"/>
  <c r="B467" i="11"/>
  <c r="B468" i="11"/>
  <c r="B469" i="11"/>
  <c r="B470" i="11"/>
  <c r="B471" i="11"/>
  <c r="B472" i="11"/>
  <c r="B473" i="11"/>
  <c r="B474" i="11"/>
  <c r="B475" i="11"/>
  <c r="B476" i="11"/>
  <c r="B477" i="11"/>
  <c r="B478" i="11"/>
  <c r="B479" i="11"/>
  <c r="B480" i="11"/>
  <c r="B481" i="11"/>
  <c r="B482" i="11"/>
  <c r="B483" i="11"/>
  <c r="B484" i="11"/>
  <c r="B485" i="11"/>
  <c r="B486" i="11"/>
  <c r="B487" i="11"/>
  <c r="B488" i="11"/>
  <c r="B489" i="11"/>
  <c r="B490" i="11"/>
  <c r="B491" i="11"/>
  <c r="B492" i="11"/>
  <c r="B493" i="11"/>
  <c r="B494" i="11"/>
  <c r="B495" i="11"/>
  <c r="B496" i="11"/>
  <c r="B497" i="11"/>
  <c r="B498" i="11"/>
  <c r="B499" i="11"/>
  <c r="B500" i="11"/>
  <c r="B501" i="11"/>
  <c r="B502" i="11"/>
  <c r="B503" i="11"/>
  <c r="B504" i="11"/>
  <c r="B505" i="11"/>
  <c r="B506" i="11"/>
  <c r="B507" i="11"/>
  <c r="B508" i="11"/>
  <c r="B509" i="11"/>
  <c r="B510" i="11"/>
  <c r="B511" i="11"/>
  <c r="B512" i="11"/>
  <c r="B513" i="11"/>
  <c r="B514" i="11"/>
  <c r="B515" i="11"/>
  <c r="B516" i="11"/>
  <c r="B517" i="11"/>
  <c r="B518" i="11"/>
  <c r="B519" i="11"/>
  <c r="B520" i="11"/>
  <c r="B521" i="11"/>
  <c r="B522" i="11"/>
  <c r="B523" i="11"/>
  <c r="B524" i="11"/>
  <c r="B525" i="11"/>
  <c r="B526" i="11"/>
  <c r="B527" i="11"/>
  <c r="B528" i="11"/>
  <c r="B529" i="11"/>
  <c r="B530" i="11"/>
  <c r="B531" i="11"/>
  <c r="B532" i="11"/>
  <c r="B533" i="11"/>
  <c r="B534" i="11"/>
  <c r="B535" i="11"/>
  <c r="B536" i="11"/>
  <c r="B537" i="11"/>
  <c r="B538" i="11"/>
  <c r="B539" i="11"/>
  <c r="B540" i="11"/>
  <c r="B541" i="11"/>
  <c r="B542" i="11"/>
  <c r="B543" i="11"/>
  <c r="B544" i="11"/>
  <c r="B545" i="11"/>
  <c r="B546" i="11"/>
  <c r="B547" i="11"/>
  <c r="B548" i="11"/>
  <c r="B549" i="11"/>
  <c r="B550" i="11"/>
  <c r="B551" i="11"/>
  <c r="B552" i="11"/>
  <c r="B553" i="11"/>
  <c r="B554" i="11"/>
  <c r="B555" i="11"/>
  <c r="B556" i="11"/>
  <c r="B557" i="11"/>
  <c r="B558" i="11"/>
  <c r="B559" i="11"/>
  <c r="B560" i="11"/>
  <c r="B561" i="11"/>
  <c r="B562" i="11"/>
  <c r="B563" i="11"/>
  <c r="B564" i="11"/>
  <c r="B565" i="11"/>
  <c r="B566" i="11"/>
  <c r="B567" i="11"/>
  <c r="B568" i="11"/>
  <c r="B569" i="11"/>
  <c r="B570" i="11"/>
  <c r="B571" i="11"/>
  <c r="B572" i="11"/>
  <c r="B573" i="11"/>
  <c r="B574" i="11"/>
  <c r="B575" i="11"/>
  <c r="B576" i="11"/>
  <c r="B577" i="11"/>
  <c r="B578" i="11"/>
  <c r="B579" i="11"/>
  <c r="B580" i="11"/>
  <c r="B581" i="11"/>
  <c r="B582" i="11"/>
  <c r="B583" i="11"/>
  <c r="B584" i="11"/>
  <c r="B585" i="11"/>
  <c r="B586" i="11"/>
  <c r="B587" i="11"/>
  <c r="B588" i="11"/>
  <c r="B589" i="11"/>
  <c r="B590" i="11"/>
  <c r="B591" i="11"/>
  <c r="B592" i="11"/>
  <c r="B593" i="11"/>
  <c r="B594" i="11"/>
  <c r="B595" i="11"/>
  <c r="B596" i="11"/>
  <c r="B597" i="11"/>
  <c r="B598" i="11"/>
  <c r="B599" i="11"/>
  <c r="B600" i="11"/>
  <c r="B601" i="11"/>
  <c r="B602" i="11"/>
  <c r="B603" i="11"/>
  <c r="B604" i="11"/>
  <c r="B605" i="11"/>
  <c r="B606" i="11"/>
  <c r="B607" i="11"/>
  <c r="B608" i="11"/>
  <c r="B609" i="11"/>
  <c r="B610" i="11"/>
  <c r="B611" i="11"/>
  <c r="B612" i="11"/>
  <c r="B613" i="11"/>
  <c r="B614" i="11"/>
  <c r="B615" i="11"/>
  <c r="B616" i="11"/>
  <c r="B617" i="11"/>
  <c r="B618" i="11"/>
  <c r="B619" i="11"/>
  <c r="B620" i="11"/>
  <c r="B621" i="11"/>
  <c r="B622" i="11"/>
  <c r="B623" i="11"/>
  <c r="B624" i="11"/>
  <c r="B625" i="11"/>
  <c r="B626" i="11"/>
  <c r="B627" i="11"/>
  <c r="B628" i="11"/>
  <c r="B629" i="11"/>
  <c r="B630" i="11"/>
  <c r="B631" i="11"/>
  <c r="B632" i="11"/>
  <c r="B633" i="11"/>
  <c r="B634" i="11"/>
  <c r="B635" i="11"/>
  <c r="B636" i="11"/>
  <c r="B637" i="11"/>
  <c r="B638" i="11"/>
  <c r="B639" i="11"/>
  <c r="B640" i="11"/>
  <c r="B641" i="11"/>
  <c r="B642" i="11"/>
  <c r="B643" i="11"/>
  <c r="B644" i="11"/>
  <c r="B645" i="11"/>
  <c r="B646" i="11"/>
  <c r="B647" i="11"/>
  <c r="B648" i="11"/>
  <c r="B649" i="11"/>
  <c r="B650" i="11"/>
  <c r="B651" i="11"/>
  <c r="B652" i="11"/>
  <c r="B653" i="11"/>
  <c r="B654" i="11"/>
  <c r="B655" i="11"/>
  <c r="B656" i="11"/>
  <c r="B657" i="11"/>
  <c r="B658" i="11"/>
  <c r="B659" i="11"/>
  <c r="B660" i="11"/>
  <c r="B661" i="11"/>
  <c r="B662" i="11"/>
  <c r="B663" i="11"/>
  <c r="B664" i="11"/>
  <c r="B665" i="11"/>
  <c r="B666" i="11"/>
  <c r="B667" i="11"/>
  <c r="B668" i="11"/>
  <c r="B669" i="11"/>
  <c r="B670" i="11"/>
  <c r="B671" i="11"/>
  <c r="B672" i="11"/>
  <c r="B673" i="11"/>
  <c r="B674" i="11"/>
  <c r="B675" i="11"/>
  <c r="B676" i="11"/>
  <c r="B677" i="11"/>
  <c r="B678" i="11"/>
  <c r="B679" i="11"/>
  <c r="B680" i="11"/>
  <c r="B681" i="11"/>
  <c r="B682" i="11"/>
  <c r="B683" i="11"/>
  <c r="B684" i="11"/>
  <c r="B685" i="11"/>
  <c r="B686" i="11"/>
  <c r="B687" i="11"/>
  <c r="B688" i="11"/>
  <c r="B689" i="11"/>
  <c r="B690" i="11"/>
  <c r="B691" i="11"/>
  <c r="B692" i="11"/>
  <c r="B693" i="11"/>
  <c r="B694" i="11"/>
  <c r="B695" i="11"/>
  <c r="B696" i="11"/>
  <c r="B697" i="11"/>
  <c r="B698" i="11"/>
  <c r="B699" i="11"/>
  <c r="B700" i="11"/>
  <c r="B701" i="11"/>
  <c r="B702" i="11"/>
  <c r="B703" i="11"/>
  <c r="B704" i="11"/>
  <c r="B705" i="11"/>
  <c r="B706" i="11"/>
  <c r="B707" i="11"/>
  <c r="B708" i="11"/>
  <c r="B709" i="11"/>
  <c r="B710" i="11"/>
  <c r="B711" i="11"/>
  <c r="B712" i="11"/>
  <c r="B713" i="11"/>
  <c r="B714" i="11"/>
  <c r="B715" i="11"/>
  <c r="B716" i="11"/>
  <c r="B717" i="11"/>
  <c r="B718" i="11"/>
  <c r="B719" i="11"/>
  <c r="B720" i="11"/>
  <c r="B721" i="11"/>
  <c r="B722" i="11"/>
  <c r="B723" i="11"/>
  <c r="B724" i="11"/>
  <c r="B725" i="11"/>
  <c r="B726" i="11"/>
  <c r="B727" i="11"/>
  <c r="B728" i="11"/>
  <c r="B729" i="11"/>
  <c r="B730" i="11"/>
  <c r="B731" i="11"/>
  <c r="B732" i="11"/>
  <c r="B733" i="11"/>
  <c r="B734" i="11"/>
  <c r="B735" i="11"/>
  <c r="B736" i="11"/>
  <c r="B737" i="11"/>
  <c r="B738" i="11"/>
  <c r="B739" i="11"/>
  <c r="B740" i="11"/>
  <c r="B741" i="11"/>
  <c r="B742" i="11"/>
  <c r="B743" i="11"/>
  <c r="B744" i="11"/>
  <c r="B745" i="11"/>
  <c r="B746" i="11"/>
  <c r="B747" i="11"/>
  <c r="B748" i="11"/>
  <c r="B749" i="11"/>
  <c r="B750" i="11"/>
  <c r="B751" i="11"/>
  <c r="B752" i="11"/>
  <c r="B753" i="11"/>
  <c r="B754" i="11"/>
  <c r="B755" i="11"/>
  <c r="B756" i="11"/>
  <c r="B757" i="11"/>
  <c r="B758" i="11"/>
  <c r="B759" i="11"/>
  <c r="B760" i="11"/>
  <c r="B761" i="11"/>
  <c r="B762" i="11"/>
  <c r="B763" i="11"/>
  <c r="B764" i="11"/>
  <c r="B765" i="11"/>
  <c r="B766" i="11"/>
  <c r="B767" i="11"/>
  <c r="B768" i="11"/>
  <c r="B769" i="11"/>
  <c r="B770" i="11"/>
  <c r="B771" i="11"/>
  <c r="B772" i="11"/>
  <c r="B773" i="11"/>
  <c r="B774" i="11"/>
  <c r="B775" i="11"/>
  <c r="B776" i="11"/>
  <c r="B777" i="11"/>
  <c r="B778" i="11"/>
  <c r="B779" i="11"/>
  <c r="B780" i="11"/>
  <c r="B781" i="11"/>
  <c r="B782" i="11"/>
  <c r="B783" i="11"/>
  <c r="B784" i="11"/>
  <c r="B785" i="11"/>
  <c r="B786" i="11"/>
  <c r="B787" i="11"/>
  <c r="B788" i="11"/>
  <c r="B789" i="11"/>
  <c r="B790" i="11"/>
  <c r="B791" i="11"/>
  <c r="B792" i="11"/>
  <c r="B793" i="11"/>
  <c r="B794" i="11"/>
  <c r="B795" i="11"/>
  <c r="B796" i="11"/>
  <c r="B797" i="11"/>
  <c r="B798" i="11"/>
  <c r="B799" i="11"/>
  <c r="B800" i="11"/>
  <c r="B801" i="11"/>
  <c r="B802" i="11"/>
  <c r="B803" i="11"/>
  <c r="B804" i="11"/>
  <c r="B805" i="11"/>
  <c r="B806" i="11"/>
  <c r="B807" i="11"/>
  <c r="B808" i="11"/>
  <c r="B809" i="11"/>
  <c r="B810" i="11"/>
  <c r="B811" i="11"/>
  <c r="B812" i="11"/>
  <c r="B813" i="11"/>
  <c r="B814" i="11"/>
  <c r="B815" i="11"/>
  <c r="B816" i="11"/>
  <c r="B817" i="11"/>
  <c r="B818" i="11"/>
  <c r="B819" i="11"/>
  <c r="B820" i="11"/>
  <c r="B821" i="11"/>
  <c r="B822" i="11"/>
  <c r="B823" i="11"/>
  <c r="B824" i="11"/>
  <c r="B825" i="11"/>
  <c r="B826" i="11"/>
  <c r="B827" i="11"/>
  <c r="B828" i="11"/>
  <c r="B829" i="11"/>
  <c r="B830" i="11"/>
  <c r="B831" i="11"/>
  <c r="B832" i="11"/>
  <c r="B833" i="11"/>
  <c r="B834" i="11"/>
  <c r="B835" i="11"/>
  <c r="B836" i="11"/>
  <c r="B837" i="11"/>
  <c r="B838" i="11"/>
  <c r="B839" i="11"/>
  <c r="B840" i="11"/>
  <c r="B841" i="11"/>
  <c r="B842" i="11"/>
  <c r="B843" i="11"/>
  <c r="B844" i="11"/>
  <c r="B845" i="11"/>
  <c r="B846" i="11"/>
  <c r="B847" i="11"/>
  <c r="B848" i="11"/>
  <c r="B849" i="11"/>
  <c r="B850" i="11"/>
  <c r="B851" i="11"/>
  <c r="B852" i="11"/>
  <c r="B853" i="11"/>
  <c r="B854" i="11"/>
  <c r="B855" i="11"/>
  <c r="B856" i="11"/>
  <c r="B857" i="11"/>
  <c r="B858" i="11"/>
  <c r="B859" i="11"/>
  <c r="B860" i="11"/>
  <c r="B861" i="11"/>
  <c r="B862" i="11"/>
  <c r="B863" i="11"/>
  <c r="B864" i="11"/>
  <c r="B865" i="11"/>
  <c r="B866" i="11"/>
  <c r="B867" i="11"/>
  <c r="B868" i="11"/>
  <c r="B869" i="11"/>
  <c r="B870" i="11"/>
  <c r="B871" i="11"/>
  <c r="B872" i="11"/>
  <c r="B873" i="11"/>
  <c r="B874" i="11"/>
  <c r="B875" i="11"/>
  <c r="B876" i="11"/>
  <c r="B877" i="11"/>
  <c r="B878" i="11"/>
  <c r="B879" i="11"/>
  <c r="B880" i="11"/>
  <c r="B881" i="11"/>
  <c r="B882" i="11"/>
  <c r="B883" i="11"/>
  <c r="B884" i="11"/>
  <c r="B885" i="11"/>
  <c r="B886" i="11"/>
  <c r="B887" i="11"/>
  <c r="B888" i="11"/>
  <c r="B889" i="11"/>
  <c r="B890" i="11"/>
  <c r="B891" i="11"/>
  <c r="B892" i="11"/>
  <c r="B893" i="11"/>
  <c r="B894" i="11"/>
  <c r="B895" i="11"/>
  <c r="B896" i="11"/>
  <c r="B897" i="11"/>
  <c r="B898" i="11"/>
  <c r="B899" i="11"/>
  <c r="B900" i="11"/>
  <c r="B901" i="11"/>
  <c r="B902" i="11"/>
  <c r="B903" i="11"/>
  <c r="B904" i="11"/>
  <c r="B905" i="11"/>
  <c r="B906" i="11"/>
  <c r="B907" i="11"/>
  <c r="B908" i="11"/>
  <c r="B909" i="11"/>
  <c r="B910" i="11"/>
  <c r="B911" i="11"/>
  <c r="B912" i="11"/>
  <c r="B913" i="11"/>
  <c r="B914" i="11"/>
  <c r="B915" i="11"/>
  <c r="B916" i="11"/>
  <c r="B917" i="11"/>
  <c r="B918" i="11"/>
  <c r="B919" i="11"/>
  <c r="B920" i="11"/>
  <c r="B921" i="11"/>
  <c r="B922" i="11"/>
  <c r="B923" i="11"/>
  <c r="B924" i="11"/>
  <c r="B925" i="11"/>
  <c r="B926" i="11"/>
  <c r="B927" i="11"/>
  <c r="B928" i="11"/>
  <c r="B929" i="11"/>
  <c r="B930" i="11"/>
  <c r="B931" i="11"/>
  <c r="B932" i="11"/>
  <c r="B933" i="11"/>
  <c r="B934" i="11"/>
  <c r="B935" i="11"/>
  <c r="B936" i="11"/>
  <c r="B937" i="11"/>
  <c r="B938" i="11"/>
  <c r="B939" i="11"/>
  <c r="B940" i="11"/>
  <c r="B941" i="11"/>
  <c r="B942" i="11"/>
  <c r="B943" i="11"/>
  <c r="B944" i="11"/>
  <c r="B945" i="11"/>
  <c r="B946" i="11"/>
  <c r="B947" i="11"/>
  <c r="B948" i="11"/>
  <c r="B949" i="11"/>
  <c r="B950" i="11"/>
  <c r="B951" i="11"/>
  <c r="B952" i="11"/>
  <c r="B953" i="11"/>
  <c r="B954" i="11"/>
  <c r="B955" i="11"/>
  <c r="B956" i="11"/>
  <c r="B957" i="11"/>
  <c r="B958" i="11"/>
  <c r="B959" i="11"/>
  <c r="B960" i="11"/>
  <c r="B961" i="11"/>
  <c r="B962" i="11"/>
  <c r="B963" i="11"/>
  <c r="B964" i="11"/>
  <c r="B965" i="11"/>
  <c r="B966" i="11"/>
  <c r="B967" i="11"/>
  <c r="B968" i="11"/>
  <c r="B969" i="11"/>
  <c r="B970" i="11"/>
  <c r="B971" i="11"/>
  <c r="B972" i="11"/>
  <c r="B973" i="11"/>
  <c r="B974" i="11"/>
  <c r="B975" i="11"/>
  <c r="B976" i="11"/>
  <c r="B977" i="11"/>
  <c r="B978" i="11"/>
  <c r="B979" i="11"/>
  <c r="B980" i="11"/>
  <c r="B981" i="11"/>
  <c r="B982" i="11"/>
  <c r="B983" i="11"/>
  <c r="B984" i="11"/>
  <c r="B985" i="11"/>
  <c r="B986" i="11"/>
  <c r="B987" i="11"/>
  <c r="B988" i="11"/>
  <c r="B989" i="11"/>
  <c r="B990" i="11"/>
  <c r="B991" i="11"/>
  <c r="B992" i="11"/>
  <c r="B993" i="11"/>
  <c r="B994" i="11"/>
  <c r="B995" i="11"/>
  <c r="B996" i="11"/>
  <c r="B997" i="11"/>
  <c r="B998" i="11"/>
  <c r="B999" i="11"/>
  <c r="B1000" i="11"/>
  <c r="B1001" i="11"/>
  <c r="B1002" i="11"/>
  <c r="B1003" i="11"/>
  <c r="B1004" i="11"/>
  <c r="B1005" i="11"/>
  <c r="B1006" i="11"/>
  <c r="B1007" i="11"/>
  <c r="B1008" i="11"/>
  <c r="B1009" i="11"/>
  <c r="B1010" i="11"/>
  <c r="B1011" i="11"/>
  <c r="B1012" i="11"/>
  <c r="B1013" i="11"/>
  <c r="B1014" i="11"/>
  <c r="B1015" i="11"/>
  <c r="B1016" i="11"/>
  <c r="B1017" i="11"/>
  <c r="B1018" i="11"/>
  <c r="B1019" i="11"/>
  <c r="B1020" i="11"/>
  <c r="B1021" i="11"/>
  <c r="B1022" i="11"/>
  <c r="B1023" i="11"/>
  <c r="B1024" i="11"/>
  <c r="B1025" i="11"/>
  <c r="B1026" i="11"/>
  <c r="B1027" i="11"/>
  <c r="B1028" i="11"/>
  <c r="B1029" i="11"/>
  <c r="B1030" i="11"/>
  <c r="B1031" i="11"/>
  <c r="B1032" i="11"/>
  <c r="B1033" i="11"/>
  <c r="B1034" i="11"/>
  <c r="B1035" i="11"/>
  <c r="B1036" i="11"/>
  <c r="B1037" i="11"/>
  <c r="B1038" i="11"/>
  <c r="B1039" i="11"/>
  <c r="B1040" i="11"/>
  <c r="B1041" i="11"/>
  <c r="B1042" i="11"/>
  <c r="B1043" i="11"/>
  <c r="B1044" i="11"/>
  <c r="B1045" i="11"/>
  <c r="B1046" i="11"/>
  <c r="B1047" i="11"/>
  <c r="B1048" i="11"/>
  <c r="B1049" i="11"/>
  <c r="B1050" i="11"/>
  <c r="B1051" i="11"/>
  <c r="B1052" i="11"/>
  <c r="B1053" i="11"/>
  <c r="B1054" i="11"/>
  <c r="B1055" i="11"/>
  <c r="B1056" i="11"/>
  <c r="B1057" i="11"/>
  <c r="B1058" i="11"/>
  <c r="B1059" i="11"/>
  <c r="B1060" i="11"/>
  <c r="B1061" i="11"/>
  <c r="B1062" i="11"/>
  <c r="B1063" i="11"/>
  <c r="B1064" i="11"/>
  <c r="B1065" i="11"/>
  <c r="B1066" i="11"/>
  <c r="B1067" i="11"/>
  <c r="B1068" i="11"/>
  <c r="B1069" i="11"/>
  <c r="B1070" i="11"/>
  <c r="B1071" i="11"/>
  <c r="B1072" i="11"/>
  <c r="B1073" i="11"/>
  <c r="B1074" i="11"/>
  <c r="B1075" i="11"/>
  <c r="B1076" i="11"/>
  <c r="B1077" i="11"/>
  <c r="B1078" i="11"/>
  <c r="B1079" i="11"/>
  <c r="B1080" i="11"/>
  <c r="B1081" i="11"/>
  <c r="B1082" i="11"/>
  <c r="B1083" i="11"/>
  <c r="B1084" i="11"/>
  <c r="B1085" i="11"/>
  <c r="B1086" i="11"/>
  <c r="B1087" i="11"/>
  <c r="B1088" i="11"/>
  <c r="B1089" i="11"/>
  <c r="B1090" i="11"/>
  <c r="B1091" i="11"/>
  <c r="B1092" i="11"/>
  <c r="B1093" i="11"/>
  <c r="B1094" i="11"/>
  <c r="B1095" i="11"/>
  <c r="B1096" i="11"/>
  <c r="B1097" i="11"/>
  <c r="B1098" i="11"/>
  <c r="B1099" i="11"/>
  <c r="B1100" i="11"/>
  <c r="B1101" i="11"/>
  <c r="B1102" i="11"/>
  <c r="B1103" i="11"/>
  <c r="B1104" i="11"/>
  <c r="B1105" i="11"/>
  <c r="B1106" i="11"/>
  <c r="B1107" i="11"/>
  <c r="B1108" i="11"/>
  <c r="B1109" i="11"/>
  <c r="B1110" i="11"/>
  <c r="B1111" i="11"/>
  <c r="B1112" i="11"/>
  <c r="B1113" i="11"/>
  <c r="B1114" i="11"/>
  <c r="B1115" i="11"/>
  <c r="B1116" i="11"/>
  <c r="B1117" i="11"/>
  <c r="B1118" i="11"/>
  <c r="B1119" i="11"/>
  <c r="B1120" i="11"/>
  <c r="B1121" i="11"/>
  <c r="B1122" i="11"/>
  <c r="B1123" i="11"/>
  <c r="B1124" i="11"/>
  <c r="B1125" i="11"/>
  <c r="B1126" i="11"/>
  <c r="B1127" i="11"/>
  <c r="B1128" i="11"/>
  <c r="B1129" i="11"/>
  <c r="B1130" i="11"/>
  <c r="B1131" i="11"/>
  <c r="B1132" i="11"/>
  <c r="B1133" i="11"/>
  <c r="B1134" i="11"/>
  <c r="B1135" i="11"/>
  <c r="B1136" i="11"/>
  <c r="B1137" i="11"/>
  <c r="B1138" i="11"/>
  <c r="B1139" i="11"/>
  <c r="B1140" i="11"/>
  <c r="B1141" i="11"/>
  <c r="B1142" i="11"/>
  <c r="B1143" i="11"/>
  <c r="B1144" i="11"/>
  <c r="B1145" i="11"/>
  <c r="B1146" i="11"/>
  <c r="B1147" i="11"/>
  <c r="B1148" i="11"/>
  <c r="B1149" i="11"/>
  <c r="B1150" i="11"/>
  <c r="B1151" i="11"/>
  <c r="B1152" i="11"/>
  <c r="B1153" i="11"/>
  <c r="B1154" i="11"/>
  <c r="B1155" i="11"/>
  <c r="B1156" i="11"/>
  <c r="B1157" i="11"/>
  <c r="B1158" i="11"/>
  <c r="B1159" i="11"/>
  <c r="B1160" i="11"/>
  <c r="B1161" i="11"/>
  <c r="B1162" i="11"/>
  <c r="B1163" i="11"/>
  <c r="B1164" i="11"/>
  <c r="B1165" i="11"/>
  <c r="B1166" i="11"/>
  <c r="B1167" i="11"/>
  <c r="B1168" i="11"/>
  <c r="B1169" i="11"/>
  <c r="B1170" i="11"/>
  <c r="B1171" i="11"/>
  <c r="B1172" i="11"/>
  <c r="B1173" i="11"/>
  <c r="B1174" i="11"/>
  <c r="B1175" i="11"/>
  <c r="B1176" i="11"/>
  <c r="B1177" i="11"/>
  <c r="B1178" i="11"/>
  <c r="B1179" i="11"/>
  <c r="B1180" i="11"/>
  <c r="B1181" i="11"/>
  <c r="B1182" i="11"/>
  <c r="B1183" i="11"/>
  <c r="B1184" i="11"/>
  <c r="B1185" i="11"/>
  <c r="B1186" i="11"/>
  <c r="B1187" i="11"/>
  <c r="B1188" i="11"/>
  <c r="B1189" i="11"/>
  <c r="B1190" i="11"/>
  <c r="B1191" i="11"/>
  <c r="B1192" i="11"/>
  <c r="B1193" i="11"/>
  <c r="B1194" i="11"/>
  <c r="B1195" i="11"/>
  <c r="B1196" i="11"/>
  <c r="B1197" i="11"/>
  <c r="B1198" i="11"/>
  <c r="B1199" i="11"/>
  <c r="B1200" i="11"/>
  <c r="B1201" i="11"/>
  <c r="B1202" i="11"/>
  <c r="B1203" i="11"/>
  <c r="B1204" i="11"/>
  <c r="B1205" i="11"/>
  <c r="B1206" i="11"/>
  <c r="B1207" i="11"/>
  <c r="B1208" i="11"/>
  <c r="B1209" i="11"/>
  <c r="B1210" i="11"/>
  <c r="B1211" i="11"/>
  <c r="B1212" i="11"/>
  <c r="B1213" i="11"/>
  <c r="B1214" i="11"/>
  <c r="B1215" i="11"/>
  <c r="B1216" i="11"/>
  <c r="B1217" i="11"/>
  <c r="B1218" i="11"/>
  <c r="B1219" i="11"/>
  <c r="B1220" i="11"/>
  <c r="B1221" i="11"/>
  <c r="B1222" i="11"/>
  <c r="B1223" i="11"/>
  <c r="B1224" i="11"/>
  <c r="B1225" i="11"/>
  <c r="B1226" i="11"/>
  <c r="B1227" i="11"/>
  <c r="B1228" i="11"/>
  <c r="B1229" i="11"/>
  <c r="B1230" i="11"/>
  <c r="B1231" i="11"/>
  <c r="B1232" i="11"/>
  <c r="B1233" i="11"/>
  <c r="B1234" i="11"/>
  <c r="B1235" i="11"/>
  <c r="B1236" i="11"/>
  <c r="B1237" i="11"/>
  <c r="B1238" i="11"/>
  <c r="B1239" i="11"/>
  <c r="B1240" i="11"/>
  <c r="B1241" i="11"/>
  <c r="B1242" i="11"/>
  <c r="B1243" i="11"/>
  <c r="B1244" i="11"/>
  <c r="B1245" i="11"/>
  <c r="B1246" i="11"/>
  <c r="B1247" i="11"/>
  <c r="B1248" i="11"/>
  <c r="B1249" i="11"/>
  <c r="B1250" i="11"/>
  <c r="B1251" i="11"/>
  <c r="B1252" i="11"/>
  <c r="B1253" i="11"/>
  <c r="B1254" i="11"/>
  <c r="B1255" i="11"/>
  <c r="B1256" i="11"/>
  <c r="B1257" i="11"/>
  <c r="B1258" i="11"/>
  <c r="B1259" i="11"/>
  <c r="B1260" i="11"/>
  <c r="B1261" i="11"/>
  <c r="B1262" i="11"/>
  <c r="B1263" i="11"/>
  <c r="B1264" i="11"/>
  <c r="B1265" i="11"/>
  <c r="B1266" i="11"/>
  <c r="B1267" i="11"/>
  <c r="B1268" i="11"/>
  <c r="B1269" i="11"/>
  <c r="B1270" i="11"/>
  <c r="B1271" i="11"/>
  <c r="B1272" i="11"/>
  <c r="B1273" i="11"/>
  <c r="B1274" i="11"/>
  <c r="B1275" i="11"/>
  <c r="B1276" i="11"/>
  <c r="B1277" i="11"/>
  <c r="B1278" i="11"/>
  <c r="B1279" i="11"/>
  <c r="B1280" i="11"/>
  <c r="B1281" i="11"/>
  <c r="B1282" i="11"/>
  <c r="B1283" i="11"/>
  <c r="B1284" i="11"/>
  <c r="B1285" i="11"/>
  <c r="B1286" i="11"/>
  <c r="B1287" i="11"/>
  <c r="B1288" i="11"/>
  <c r="B1289" i="11"/>
  <c r="B1290" i="11"/>
  <c r="B1291" i="11"/>
  <c r="B1292" i="11"/>
  <c r="B1293" i="11"/>
  <c r="B1294" i="11"/>
  <c r="B1295" i="11"/>
  <c r="B1296" i="11"/>
  <c r="B1297" i="11"/>
  <c r="B1298" i="11"/>
  <c r="B1299" i="11"/>
  <c r="B1300" i="11"/>
  <c r="B1301" i="11"/>
  <c r="B1302" i="11"/>
  <c r="B1303" i="11"/>
  <c r="B1304" i="11"/>
  <c r="B1305" i="11"/>
  <c r="B1306" i="11"/>
  <c r="B1307" i="11"/>
  <c r="B1308" i="11"/>
  <c r="B1309" i="11"/>
  <c r="B1310" i="11"/>
  <c r="B1311" i="11"/>
  <c r="B1312" i="11"/>
  <c r="B1313" i="11"/>
  <c r="B1314" i="11"/>
  <c r="B1315" i="11"/>
  <c r="B1316" i="11"/>
  <c r="B1317" i="11"/>
  <c r="B1318" i="11"/>
  <c r="B1319" i="11"/>
  <c r="B1320" i="11"/>
  <c r="B1321" i="11"/>
  <c r="B1322" i="11"/>
  <c r="B1323" i="11"/>
  <c r="B1324" i="11"/>
  <c r="B1325" i="11"/>
  <c r="B1326" i="11"/>
  <c r="B1327" i="11"/>
  <c r="B1328" i="11"/>
  <c r="B1329" i="11"/>
  <c r="B1330" i="11"/>
  <c r="B1331" i="11"/>
  <c r="B1332" i="11"/>
  <c r="B1333" i="11"/>
  <c r="B1334" i="11"/>
  <c r="B1335" i="11"/>
  <c r="B1336" i="11"/>
  <c r="B1337" i="11"/>
  <c r="B1338" i="11"/>
  <c r="B1339" i="11"/>
  <c r="B1340" i="11"/>
  <c r="B1341" i="11"/>
  <c r="B1342" i="11"/>
  <c r="B1343" i="11"/>
  <c r="B1344" i="11"/>
  <c r="B1345" i="11"/>
  <c r="B1346" i="11"/>
  <c r="B1347" i="11"/>
  <c r="B1348" i="11"/>
  <c r="B1349" i="11"/>
  <c r="B1350" i="11"/>
  <c r="B1351" i="11"/>
  <c r="B1352" i="11"/>
  <c r="B1353" i="11"/>
  <c r="B1354" i="11"/>
  <c r="B1355" i="11"/>
  <c r="B1356" i="11"/>
  <c r="B1357" i="11"/>
  <c r="B1358" i="11"/>
  <c r="B1359" i="11"/>
  <c r="B1360" i="11"/>
  <c r="B1361" i="11"/>
  <c r="B1362" i="11"/>
  <c r="B1363" i="11"/>
  <c r="B1364" i="11"/>
  <c r="B1365" i="11"/>
  <c r="B1366" i="11"/>
  <c r="B1367" i="11"/>
  <c r="B1368" i="11"/>
  <c r="B1369" i="11"/>
  <c r="B1370" i="11"/>
  <c r="B1371" i="11"/>
  <c r="B1372" i="11"/>
  <c r="B1373" i="11"/>
  <c r="B1374" i="11"/>
  <c r="B1375" i="11"/>
  <c r="B1376" i="11"/>
  <c r="B1377" i="11"/>
  <c r="B1378" i="11"/>
  <c r="B1379" i="11"/>
  <c r="B1380" i="11"/>
  <c r="B1381" i="11"/>
  <c r="B1382" i="11"/>
  <c r="B1383" i="11"/>
  <c r="B1384" i="11"/>
  <c r="B1385" i="11"/>
  <c r="B1386" i="11"/>
  <c r="B1387" i="11"/>
  <c r="B1388" i="11"/>
  <c r="B1389" i="11"/>
  <c r="B1390" i="11"/>
  <c r="B1391" i="11"/>
  <c r="B1392" i="11"/>
  <c r="B1393" i="11"/>
  <c r="B1394" i="11"/>
  <c r="B1395" i="11"/>
  <c r="B1396" i="11"/>
  <c r="B1397" i="11"/>
  <c r="B1398" i="11"/>
  <c r="B1399" i="11"/>
  <c r="B1400" i="11"/>
  <c r="B1401" i="11"/>
  <c r="B1402" i="11"/>
  <c r="B1403" i="11"/>
  <c r="B1404" i="11"/>
  <c r="B1405" i="11"/>
  <c r="B1406" i="11"/>
  <c r="B1407" i="11"/>
  <c r="B1408" i="11"/>
  <c r="B1409" i="11"/>
  <c r="B1410" i="11"/>
  <c r="B1411" i="11"/>
  <c r="B1412" i="11"/>
  <c r="B1413" i="11"/>
  <c r="B1414" i="11"/>
  <c r="B1415" i="11"/>
  <c r="B1416" i="11"/>
  <c r="B1417" i="11"/>
  <c r="B1418" i="11"/>
  <c r="B1419" i="11"/>
  <c r="B1420" i="11"/>
  <c r="B1421" i="11"/>
  <c r="B1422" i="11"/>
  <c r="B1423" i="11"/>
  <c r="B1424" i="11"/>
  <c r="B1425" i="11"/>
  <c r="B1426" i="11"/>
  <c r="B1427" i="11"/>
  <c r="B1428" i="11"/>
  <c r="B1429" i="11"/>
  <c r="B1430" i="11"/>
  <c r="B1431" i="11"/>
  <c r="B1432" i="11"/>
  <c r="B1433" i="11"/>
  <c r="B1434" i="11"/>
  <c r="B1435" i="11"/>
  <c r="B1436" i="11"/>
  <c r="B1437" i="11"/>
  <c r="B1438" i="11"/>
  <c r="B1439" i="11"/>
  <c r="B1440" i="11"/>
  <c r="B1441" i="11"/>
  <c r="B1442" i="11"/>
  <c r="B1443" i="11"/>
  <c r="B1444" i="11"/>
  <c r="B1445" i="11"/>
  <c r="B1446" i="11"/>
  <c r="B1447" i="11"/>
  <c r="B1448" i="11"/>
  <c r="B1449" i="11"/>
  <c r="B1450" i="11"/>
  <c r="B1451" i="11"/>
  <c r="B1452" i="11"/>
  <c r="B1453" i="11"/>
  <c r="B1454" i="11"/>
  <c r="B1455" i="11"/>
  <c r="B1456" i="11"/>
  <c r="B1457" i="11"/>
  <c r="B1458" i="11"/>
  <c r="B1459" i="11"/>
  <c r="B1460" i="11"/>
  <c r="B1461" i="11"/>
  <c r="B1462" i="11"/>
  <c r="B1463" i="11"/>
  <c r="B1464" i="11"/>
  <c r="B1465" i="11"/>
  <c r="B1466" i="11"/>
  <c r="B1467" i="11"/>
  <c r="B1468" i="11"/>
  <c r="B1469" i="11"/>
  <c r="B1470" i="11"/>
  <c r="B1471" i="11"/>
  <c r="B1472" i="11"/>
  <c r="B1473" i="11"/>
  <c r="B1474" i="11"/>
  <c r="B1475" i="11"/>
  <c r="B1476" i="11"/>
  <c r="B1477" i="11"/>
  <c r="B1478" i="11"/>
  <c r="B1479" i="11"/>
  <c r="B1480" i="11"/>
  <c r="B1481" i="11"/>
  <c r="B1482" i="11"/>
  <c r="B1483" i="11"/>
  <c r="B1484" i="11"/>
  <c r="B1485" i="11"/>
  <c r="B1486" i="11"/>
  <c r="B1487" i="11"/>
  <c r="B1488" i="11"/>
  <c r="B1489" i="11"/>
  <c r="B1490" i="11"/>
  <c r="B1491" i="11"/>
  <c r="B1492" i="11"/>
  <c r="B1493" i="11"/>
  <c r="B1494" i="11"/>
  <c r="B1495" i="11"/>
  <c r="B1496" i="11"/>
  <c r="B1497" i="11"/>
  <c r="B1498" i="11"/>
  <c r="B1499" i="11"/>
  <c r="B1500" i="11"/>
  <c r="B1501" i="11"/>
  <c r="B1502" i="11"/>
  <c r="B1503" i="11"/>
  <c r="B1504" i="11"/>
  <c r="B1505" i="11"/>
  <c r="B1506" i="11"/>
  <c r="B1507" i="11"/>
  <c r="B1508" i="11"/>
  <c r="B1509" i="11"/>
  <c r="B1510" i="11"/>
  <c r="B1511" i="11"/>
  <c r="B1512" i="11"/>
  <c r="B1513" i="11"/>
  <c r="B1514" i="11"/>
  <c r="B1515" i="11"/>
  <c r="B1516" i="11"/>
  <c r="B1517" i="11"/>
  <c r="B1518" i="11"/>
  <c r="B1519" i="11"/>
  <c r="B1520" i="11"/>
  <c r="B1521" i="11"/>
  <c r="B1522" i="11"/>
  <c r="B1523" i="11"/>
  <c r="B1524" i="11"/>
  <c r="B1525" i="11"/>
  <c r="B1526" i="11"/>
  <c r="B1527" i="11"/>
  <c r="B1528" i="11"/>
  <c r="B1529" i="11"/>
  <c r="B1530" i="11"/>
  <c r="B1531" i="11"/>
  <c r="B1532" i="11"/>
  <c r="B1533" i="11"/>
  <c r="B1534" i="11"/>
  <c r="B1535" i="11"/>
  <c r="B1536" i="11"/>
  <c r="B1537" i="11"/>
  <c r="B1538" i="11"/>
  <c r="B1539" i="11"/>
  <c r="B1540" i="11"/>
  <c r="B1541" i="11"/>
  <c r="B1542" i="11"/>
  <c r="B1543" i="11"/>
  <c r="B1544" i="11"/>
  <c r="B1545" i="11"/>
  <c r="B1546" i="11"/>
  <c r="B1547" i="11"/>
  <c r="B1548" i="11"/>
  <c r="B1549" i="11"/>
  <c r="B1550" i="11"/>
  <c r="B1551" i="11"/>
  <c r="B1552" i="11"/>
  <c r="B1553" i="11"/>
  <c r="B1554" i="11"/>
  <c r="B1555" i="11"/>
  <c r="B1556" i="11"/>
  <c r="B1557" i="11"/>
  <c r="B1558" i="11"/>
  <c r="B1559" i="11"/>
  <c r="B1560" i="11"/>
  <c r="B1561" i="11"/>
  <c r="B1562" i="11"/>
  <c r="B1563" i="11"/>
  <c r="B1564" i="11"/>
  <c r="B1565" i="11"/>
  <c r="B1566" i="11"/>
  <c r="B1567" i="11"/>
  <c r="B1568" i="11"/>
  <c r="B1569" i="11"/>
  <c r="B1570" i="11"/>
  <c r="B1571" i="11"/>
  <c r="B1572" i="11"/>
  <c r="B1573" i="11"/>
  <c r="B1574" i="11"/>
  <c r="B1575" i="11"/>
  <c r="B1576" i="11"/>
  <c r="B1577" i="11"/>
  <c r="B1578" i="11"/>
  <c r="B1579" i="11"/>
  <c r="B1580" i="11"/>
  <c r="B1581" i="11"/>
  <c r="B1582" i="11"/>
  <c r="B1583" i="11"/>
  <c r="B1584" i="11"/>
  <c r="B1585" i="11"/>
  <c r="B1586" i="11"/>
  <c r="B1587" i="11"/>
  <c r="B1588" i="11"/>
  <c r="B1589" i="11"/>
  <c r="B1590" i="11"/>
  <c r="B1591" i="11"/>
  <c r="B1592" i="11"/>
  <c r="B1593" i="11"/>
  <c r="B1594" i="11"/>
  <c r="B1595" i="11"/>
  <c r="B1596" i="11"/>
  <c r="B1597" i="11"/>
  <c r="B1598" i="11"/>
  <c r="B1599" i="11"/>
  <c r="B1600" i="11"/>
  <c r="B1601" i="11"/>
  <c r="B1602" i="11"/>
  <c r="B1603" i="11"/>
  <c r="B1604" i="11"/>
  <c r="B1605" i="11"/>
  <c r="B1606" i="11"/>
  <c r="B1607" i="11"/>
  <c r="B1608" i="11"/>
  <c r="B1609" i="11"/>
  <c r="B1610" i="11"/>
  <c r="B1611" i="11"/>
  <c r="B1612" i="11"/>
  <c r="B1613" i="11"/>
  <c r="B1614" i="11"/>
  <c r="B1615" i="11"/>
  <c r="B1616" i="11"/>
  <c r="B1617" i="11"/>
  <c r="B1618" i="11"/>
  <c r="B1619" i="11"/>
  <c r="B1620" i="11"/>
  <c r="B1621" i="11"/>
  <c r="B1622" i="11"/>
  <c r="B1623" i="11"/>
  <c r="B1624" i="11"/>
  <c r="B1625" i="11"/>
  <c r="B1626" i="11"/>
  <c r="B1627" i="11"/>
  <c r="B1628" i="11"/>
  <c r="B1629" i="11"/>
  <c r="B1630" i="11"/>
  <c r="B1631" i="11"/>
  <c r="B1632" i="11"/>
  <c r="B1633" i="11"/>
  <c r="B1634" i="11"/>
  <c r="B1635" i="11"/>
  <c r="B1636" i="11"/>
  <c r="B1637" i="11"/>
  <c r="B1638" i="11"/>
  <c r="B1639" i="11"/>
  <c r="B1640" i="11"/>
  <c r="B1641" i="11"/>
  <c r="B1642" i="11"/>
  <c r="B1643" i="11"/>
  <c r="B1644" i="11"/>
  <c r="B1645" i="11"/>
  <c r="B1646" i="11"/>
  <c r="B1647" i="11"/>
  <c r="B1648" i="11"/>
  <c r="B1649" i="11"/>
  <c r="B1650" i="11"/>
  <c r="B1651" i="11"/>
  <c r="B1652" i="11"/>
  <c r="B1653" i="11"/>
  <c r="B1654" i="11"/>
  <c r="B1655" i="11"/>
  <c r="B1656" i="11"/>
  <c r="B1657" i="11"/>
  <c r="B1658" i="11"/>
  <c r="B1659" i="11"/>
  <c r="B1660" i="11"/>
  <c r="B1661" i="11"/>
  <c r="B1662" i="11"/>
  <c r="B1663" i="11"/>
  <c r="B1664" i="11"/>
  <c r="B1665" i="11"/>
  <c r="B1666" i="11"/>
  <c r="B1667" i="11"/>
  <c r="B1668" i="11"/>
  <c r="B1669" i="11"/>
  <c r="B1670" i="11"/>
  <c r="B1671" i="11"/>
  <c r="B1672" i="11"/>
  <c r="B1673" i="11"/>
  <c r="B1674" i="11"/>
  <c r="B1675" i="11"/>
  <c r="B1676" i="11"/>
  <c r="B1677" i="11"/>
  <c r="B1678" i="11"/>
  <c r="B1679" i="11"/>
  <c r="B1680" i="11"/>
  <c r="B1681" i="11"/>
  <c r="B1682" i="11"/>
  <c r="B1683" i="11"/>
  <c r="B1684" i="11"/>
  <c r="B1685" i="11"/>
  <c r="B1686" i="11"/>
  <c r="B1687" i="11"/>
  <c r="B1688" i="11"/>
  <c r="B1689" i="11"/>
  <c r="B1690" i="11"/>
  <c r="B1691" i="11"/>
  <c r="B1692" i="11"/>
  <c r="B1693" i="11"/>
  <c r="B1694" i="11"/>
  <c r="B1695" i="11"/>
  <c r="B1696" i="11"/>
  <c r="B1697" i="11"/>
  <c r="B1698" i="11"/>
  <c r="B1699" i="11"/>
  <c r="B1700" i="11"/>
  <c r="B1701" i="11"/>
  <c r="B1702" i="11"/>
  <c r="B1703" i="11"/>
  <c r="B1704" i="11"/>
  <c r="B1705" i="11"/>
  <c r="B1706" i="11"/>
  <c r="B1707" i="11"/>
  <c r="B1708" i="11"/>
  <c r="B1709" i="11"/>
  <c r="B1710" i="11"/>
  <c r="B1711" i="11"/>
  <c r="B1712" i="11"/>
  <c r="B1713" i="11"/>
  <c r="B1714" i="11"/>
  <c r="B1715" i="11"/>
  <c r="B1716" i="11"/>
  <c r="B1717" i="11"/>
  <c r="B1718" i="11"/>
  <c r="B1719" i="11"/>
  <c r="B1720" i="11"/>
  <c r="B1721" i="11"/>
  <c r="B1722" i="11"/>
  <c r="B1723" i="11"/>
  <c r="B1724" i="11"/>
  <c r="B1725" i="11"/>
  <c r="B1726" i="11"/>
  <c r="B1727" i="11"/>
  <c r="B1728" i="11"/>
  <c r="B1729" i="11"/>
  <c r="B1730" i="11"/>
  <c r="B1731" i="11"/>
  <c r="B1732" i="11"/>
  <c r="B1733" i="11"/>
  <c r="B1734" i="11"/>
  <c r="B1735" i="11"/>
  <c r="B1736" i="11"/>
  <c r="B1737" i="11"/>
  <c r="B1738" i="11"/>
  <c r="B1739" i="11"/>
  <c r="B1740" i="11"/>
  <c r="B1741" i="11"/>
  <c r="B1742" i="11"/>
  <c r="B1743" i="11"/>
  <c r="B1744" i="11"/>
  <c r="B1745" i="11"/>
  <c r="B1746" i="11"/>
  <c r="B1747" i="11"/>
  <c r="B1748" i="11"/>
  <c r="B1749" i="11"/>
  <c r="B1750" i="11"/>
  <c r="B1751" i="11"/>
  <c r="B1752" i="11"/>
  <c r="B1753" i="11"/>
  <c r="B1754" i="11"/>
  <c r="B1755" i="11"/>
  <c r="B1756" i="11"/>
  <c r="B1757" i="11"/>
  <c r="B1758" i="11"/>
  <c r="B1759" i="11"/>
  <c r="B1760" i="11"/>
  <c r="B1761" i="11"/>
  <c r="B1762" i="11"/>
  <c r="B1763" i="11"/>
  <c r="B1764" i="11"/>
  <c r="B1765" i="11"/>
  <c r="B1766" i="11"/>
  <c r="B1767" i="11"/>
  <c r="B1768" i="11"/>
  <c r="B1769" i="11"/>
  <c r="B1770" i="11"/>
  <c r="B1771" i="11"/>
  <c r="B1772" i="11"/>
  <c r="B1773" i="11"/>
  <c r="B1774" i="11"/>
  <c r="B1775" i="11"/>
  <c r="B1776" i="11"/>
  <c r="B1777" i="11"/>
  <c r="B1778" i="11"/>
  <c r="B1779" i="11"/>
  <c r="B1780" i="11"/>
  <c r="B1781" i="11"/>
  <c r="B1782" i="11"/>
  <c r="B1783" i="11"/>
  <c r="B1784" i="11"/>
  <c r="B1785" i="11"/>
  <c r="B1786" i="11"/>
  <c r="B1787" i="11"/>
  <c r="B1788" i="11"/>
  <c r="B1789" i="11"/>
  <c r="B1790" i="11"/>
  <c r="B1791" i="11"/>
  <c r="B1792" i="11"/>
  <c r="B1793" i="11"/>
  <c r="B1794" i="11"/>
  <c r="B1795" i="11"/>
  <c r="B1796" i="11"/>
  <c r="B1797" i="11"/>
  <c r="B1798" i="11"/>
  <c r="B1799" i="11"/>
  <c r="B1800" i="11"/>
  <c r="B1801" i="11"/>
  <c r="B1802" i="11"/>
  <c r="B1803" i="11"/>
  <c r="B1804" i="11"/>
  <c r="B1805" i="11"/>
  <c r="B1806" i="11"/>
  <c r="B1807" i="11"/>
  <c r="B1808" i="11"/>
  <c r="B1809" i="11"/>
  <c r="B1810" i="11"/>
  <c r="B1811" i="11"/>
  <c r="B1812" i="11"/>
  <c r="B1813" i="11"/>
  <c r="B1814" i="11"/>
  <c r="B1815" i="11"/>
  <c r="B1816" i="11"/>
  <c r="B1817" i="11"/>
  <c r="B1818" i="11"/>
  <c r="B1819" i="11"/>
  <c r="B1820" i="11"/>
  <c r="B1821" i="11"/>
  <c r="B1822" i="11"/>
  <c r="B1823" i="11"/>
  <c r="B1824" i="11"/>
  <c r="B1825" i="11"/>
  <c r="B1826" i="11"/>
  <c r="B1827" i="11"/>
  <c r="B1828" i="11"/>
  <c r="B1829" i="11"/>
  <c r="B1830" i="11"/>
  <c r="B1831" i="11"/>
  <c r="B1832" i="11"/>
  <c r="B1833" i="11"/>
  <c r="B1834" i="11"/>
  <c r="B1835" i="11"/>
  <c r="B1836" i="11"/>
  <c r="B1837" i="11"/>
  <c r="B1838" i="11"/>
  <c r="B1839" i="11"/>
  <c r="B1840" i="11"/>
  <c r="B1841" i="11"/>
  <c r="B1842" i="11"/>
  <c r="B1843" i="11"/>
  <c r="B1844" i="11"/>
  <c r="B1845" i="11"/>
  <c r="B1846" i="11"/>
  <c r="B1847" i="11"/>
  <c r="B1848" i="11"/>
  <c r="B1849" i="11"/>
  <c r="B1850" i="11"/>
  <c r="B1851" i="11"/>
  <c r="B1852" i="11"/>
  <c r="B1853" i="11"/>
  <c r="B1854" i="11"/>
  <c r="B1855" i="11"/>
  <c r="B1856" i="11"/>
  <c r="B1857" i="11"/>
  <c r="B1858" i="11"/>
  <c r="B1859" i="11"/>
  <c r="B1860" i="11"/>
  <c r="B1861" i="11"/>
  <c r="B1862" i="11"/>
  <c r="B1863" i="11"/>
  <c r="B1864" i="11"/>
  <c r="B1865" i="11"/>
  <c r="B1866" i="11"/>
  <c r="B1867" i="11"/>
  <c r="B1868" i="11"/>
  <c r="B1869" i="11"/>
  <c r="B1870" i="11"/>
  <c r="B1871" i="11"/>
  <c r="B1872" i="11"/>
  <c r="B1873" i="11"/>
  <c r="B1874" i="11"/>
  <c r="B1875" i="11"/>
  <c r="B1876" i="11"/>
  <c r="B1877" i="11"/>
  <c r="B1878" i="11"/>
  <c r="B1879" i="11"/>
  <c r="B1880" i="11"/>
  <c r="B1881" i="11"/>
  <c r="B1882" i="11"/>
  <c r="B1883" i="11"/>
  <c r="B1884" i="11"/>
  <c r="B1885" i="11"/>
  <c r="B1886" i="11"/>
  <c r="B1887" i="11"/>
  <c r="B1888" i="11"/>
  <c r="B1889" i="11"/>
  <c r="B1890" i="11"/>
  <c r="B1891" i="11"/>
  <c r="B1892" i="11"/>
  <c r="B1893" i="11"/>
  <c r="B1894" i="11"/>
  <c r="B1895" i="11"/>
  <c r="B1896" i="11"/>
  <c r="B1897" i="11"/>
  <c r="B1898" i="11"/>
  <c r="B1899" i="11"/>
  <c r="B1900" i="11"/>
  <c r="B1901" i="11"/>
  <c r="B1902" i="11"/>
  <c r="B1903" i="11"/>
  <c r="B1904" i="11"/>
  <c r="B1905" i="11"/>
  <c r="B1906" i="11"/>
  <c r="B1907" i="11"/>
  <c r="B1908" i="11"/>
  <c r="B1909" i="11"/>
  <c r="B1910" i="11"/>
  <c r="B1911" i="11"/>
  <c r="B1912" i="11"/>
  <c r="B1913" i="11"/>
  <c r="B1914" i="11"/>
  <c r="B1915" i="11"/>
  <c r="B1916" i="11"/>
  <c r="B1917" i="11"/>
  <c r="B1918" i="11"/>
  <c r="B1919" i="11"/>
  <c r="B1920" i="11"/>
  <c r="B1921" i="11"/>
  <c r="B1922" i="11"/>
  <c r="B1923" i="11"/>
  <c r="B1924" i="11"/>
  <c r="B1925" i="11"/>
  <c r="B1926" i="11"/>
  <c r="B1927" i="11"/>
  <c r="B1928" i="11"/>
  <c r="B1929" i="11"/>
  <c r="B1930" i="11"/>
  <c r="B1931" i="11"/>
  <c r="B1932" i="11"/>
  <c r="B1933" i="11"/>
  <c r="B1934" i="11"/>
  <c r="B1935" i="11"/>
  <c r="B1936" i="11"/>
  <c r="B1937" i="11"/>
  <c r="B1938" i="11"/>
  <c r="B1939" i="11"/>
  <c r="B1940" i="11"/>
  <c r="B1941" i="11"/>
  <c r="B1942" i="11"/>
  <c r="B1943" i="11"/>
  <c r="B1944" i="11"/>
  <c r="B1945" i="11"/>
  <c r="B1946" i="11"/>
  <c r="B1947" i="11"/>
  <c r="B1948" i="11"/>
  <c r="B1949" i="11"/>
  <c r="B1950" i="11"/>
  <c r="B1951" i="11"/>
  <c r="B1952" i="11"/>
  <c r="B1953" i="11"/>
  <c r="B1954" i="11"/>
  <c r="B1955" i="11"/>
  <c r="B1956" i="11"/>
  <c r="B1957" i="11"/>
  <c r="B1958" i="11"/>
  <c r="B1959" i="11"/>
  <c r="B1960" i="11"/>
  <c r="B1961" i="11"/>
  <c r="B1962" i="11"/>
  <c r="B1963" i="11"/>
  <c r="B1964" i="11"/>
  <c r="B1965" i="11"/>
  <c r="B1966" i="11"/>
  <c r="B1967" i="11"/>
  <c r="B1968" i="11"/>
  <c r="B1969" i="11"/>
  <c r="B1970" i="11"/>
  <c r="B1971" i="11"/>
  <c r="B1972" i="11"/>
  <c r="B1973" i="11"/>
  <c r="B1974" i="11"/>
  <c r="B1975" i="11"/>
  <c r="B1976" i="11"/>
  <c r="B1977" i="11"/>
  <c r="B1978" i="11"/>
  <c r="B1979" i="11"/>
  <c r="B1980" i="11"/>
  <c r="B1981" i="11"/>
  <c r="B1982" i="11"/>
  <c r="B1983" i="11"/>
  <c r="B1984" i="11"/>
  <c r="B1985" i="11"/>
  <c r="B1986" i="11"/>
  <c r="B1987" i="11"/>
  <c r="B1988" i="11"/>
  <c r="B1989" i="11"/>
  <c r="B1990" i="11"/>
  <c r="B1991" i="11"/>
  <c r="B1992" i="11"/>
  <c r="B1993" i="11"/>
  <c r="B1994" i="11"/>
  <c r="B1995" i="11"/>
  <c r="B1996" i="11"/>
  <c r="B1997" i="11"/>
  <c r="B1998" i="11"/>
  <c r="B1999" i="11"/>
  <c r="B2000" i="11"/>
  <c r="B2001" i="11"/>
  <c r="B2002" i="11"/>
  <c r="B2003" i="11"/>
  <c r="B2004" i="11"/>
  <c r="B2005" i="11"/>
  <c r="B2006" i="11"/>
  <c r="B2007" i="11"/>
  <c r="B2008" i="11"/>
  <c r="B2009" i="11"/>
  <c r="B2010" i="11"/>
  <c r="B2011" i="11"/>
  <c r="B2012" i="11"/>
  <c r="B2013" i="11"/>
  <c r="B2014" i="11"/>
  <c r="B2015" i="11"/>
  <c r="B2016" i="11"/>
  <c r="B2017" i="11"/>
  <c r="B2018" i="11"/>
  <c r="B2019" i="11"/>
  <c r="B2020" i="11"/>
  <c r="B2021" i="11"/>
  <c r="B2022" i="11"/>
  <c r="B2023" i="11"/>
  <c r="B2024" i="11"/>
  <c r="B2025" i="11"/>
  <c r="B2026" i="11"/>
  <c r="B2027" i="11"/>
  <c r="B2028" i="11"/>
  <c r="B2029" i="11"/>
  <c r="B2030" i="11"/>
  <c r="B2031" i="11"/>
  <c r="B2032" i="11"/>
  <c r="B2033" i="11"/>
  <c r="B2034" i="11"/>
  <c r="B2035" i="11"/>
  <c r="B2036" i="11"/>
  <c r="B2037" i="11"/>
  <c r="B2038" i="11"/>
  <c r="B2039" i="11"/>
  <c r="B2040" i="11"/>
  <c r="B2041" i="11"/>
  <c r="B2042" i="11"/>
  <c r="B2043" i="11"/>
  <c r="B2044" i="11"/>
  <c r="B2045" i="11"/>
  <c r="B2046" i="11"/>
  <c r="B2047" i="11"/>
  <c r="B2048" i="11"/>
  <c r="B2049" i="11"/>
  <c r="B2050" i="11"/>
  <c r="B2051" i="11"/>
  <c r="B2052" i="11"/>
  <c r="B2053" i="11"/>
  <c r="B2054" i="11"/>
  <c r="B2055" i="11"/>
  <c r="B2056" i="11"/>
  <c r="B2057" i="11"/>
  <c r="B2058" i="11"/>
  <c r="B2059" i="11"/>
  <c r="B2060" i="11"/>
  <c r="B2061" i="11"/>
  <c r="B2062" i="11"/>
  <c r="B2063" i="11"/>
  <c r="B2064" i="11"/>
  <c r="B2065" i="11"/>
  <c r="B2066" i="11"/>
  <c r="B2067" i="11"/>
  <c r="B2068" i="11"/>
  <c r="B2069" i="11"/>
  <c r="B2070" i="11"/>
  <c r="B2071" i="11"/>
  <c r="B2072" i="11"/>
  <c r="B2073" i="11"/>
  <c r="B2074" i="11"/>
  <c r="B2075" i="11"/>
  <c r="B2076" i="11"/>
  <c r="B2077" i="11"/>
  <c r="B2078" i="11"/>
  <c r="B2079" i="11"/>
  <c r="B2080" i="11"/>
  <c r="B2081" i="11"/>
  <c r="B2082" i="11"/>
  <c r="B2083" i="11"/>
  <c r="B2084" i="11"/>
  <c r="B2085" i="11"/>
  <c r="B2086" i="11"/>
  <c r="B2087" i="11"/>
  <c r="B2088" i="11"/>
  <c r="B2089" i="11"/>
  <c r="B2090" i="11"/>
  <c r="B2091" i="11"/>
  <c r="B2092" i="11"/>
  <c r="B2093" i="11"/>
  <c r="B2094" i="11"/>
  <c r="B2095" i="11"/>
  <c r="B2096" i="11"/>
  <c r="B2097" i="11"/>
  <c r="B2098" i="11"/>
  <c r="B2099" i="11"/>
  <c r="B2100" i="11"/>
  <c r="B2101" i="11"/>
  <c r="B2102" i="11"/>
  <c r="B2103" i="11"/>
  <c r="B2104" i="11"/>
  <c r="B2105" i="11"/>
  <c r="B2106" i="11"/>
  <c r="B2107" i="11"/>
  <c r="B2108" i="11"/>
  <c r="B2109" i="11"/>
  <c r="B2110" i="11"/>
  <c r="B2111" i="11"/>
  <c r="B2112" i="11"/>
  <c r="B2113" i="11"/>
  <c r="B2114" i="11"/>
  <c r="B2115" i="11"/>
  <c r="B2116" i="11"/>
  <c r="B2117" i="11"/>
  <c r="B2118" i="11"/>
  <c r="B2119" i="11"/>
  <c r="B2120" i="11"/>
  <c r="B2121" i="11"/>
  <c r="B2122" i="11"/>
  <c r="B2123" i="11"/>
  <c r="B2124" i="11"/>
  <c r="B2125" i="11"/>
  <c r="B2126" i="11"/>
  <c r="B2127" i="11"/>
  <c r="B2128" i="11"/>
  <c r="B2129" i="11"/>
  <c r="B2130" i="11"/>
  <c r="B2131" i="11"/>
  <c r="B2132" i="11"/>
  <c r="B2133" i="11"/>
  <c r="B2134" i="11"/>
  <c r="B2135" i="11"/>
  <c r="B2136" i="11"/>
  <c r="B2137" i="11"/>
  <c r="B2138" i="11"/>
  <c r="B2139" i="11"/>
  <c r="B2140" i="11"/>
  <c r="B2141" i="11"/>
  <c r="B2142" i="11"/>
  <c r="B2143" i="11"/>
  <c r="B2144" i="11"/>
  <c r="B2145" i="11"/>
  <c r="B2146" i="11"/>
  <c r="B2147" i="11"/>
  <c r="B2148" i="11"/>
  <c r="B2149" i="11"/>
  <c r="B2150" i="11"/>
  <c r="B2151" i="11"/>
  <c r="B2152" i="11"/>
  <c r="B2153" i="11"/>
  <c r="B2154" i="11"/>
  <c r="B2155" i="11"/>
  <c r="B2156" i="11"/>
  <c r="B2157" i="11"/>
  <c r="B2158" i="11"/>
  <c r="B2159" i="11"/>
  <c r="B2160" i="11"/>
  <c r="B2161" i="11"/>
  <c r="B2162" i="11"/>
  <c r="B2163" i="11"/>
  <c r="B2164" i="11"/>
  <c r="B2165" i="11"/>
  <c r="B2166" i="11"/>
  <c r="B2167" i="11"/>
  <c r="B2168" i="11"/>
  <c r="B2169" i="11"/>
  <c r="B2170" i="11"/>
  <c r="B2171" i="11"/>
  <c r="B2172" i="11"/>
  <c r="B2173" i="11"/>
  <c r="B2174" i="11"/>
  <c r="B2175" i="11"/>
  <c r="B2176" i="11"/>
  <c r="B2177" i="11"/>
  <c r="B2178" i="11"/>
  <c r="B2179" i="11"/>
  <c r="B2180" i="11"/>
  <c r="B2181" i="11"/>
  <c r="B2182" i="11"/>
  <c r="B2183" i="11"/>
  <c r="B2184" i="11"/>
  <c r="B2185" i="11"/>
  <c r="B2186" i="11"/>
  <c r="B2187" i="11"/>
  <c r="B2188" i="11"/>
  <c r="B2189" i="11"/>
  <c r="B2190" i="11"/>
  <c r="B2191" i="11"/>
  <c r="B2192" i="11"/>
  <c r="B2193" i="11"/>
  <c r="B2194" i="11"/>
  <c r="B2195" i="11"/>
  <c r="B2196" i="11"/>
  <c r="B2197" i="11"/>
  <c r="B2198" i="11"/>
  <c r="B2199" i="11"/>
  <c r="B2200" i="11"/>
  <c r="B2201" i="11"/>
  <c r="B2202" i="11"/>
  <c r="B2203" i="11"/>
  <c r="B2204" i="11"/>
  <c r="B2205" i="11"/>
  <c r="B2206" i="11"/>
  <c r="B2207" i="11"/>
  <c r="B2208" i="11"/>
  <c r="B2209" i="11"/>
  <c r="B2210" i="11"/>
  <c r="B2211" i="11"/>
  <c r="B2212" i="11"/>
  <c r="B2213" i="11"/>
  <c r="B2214" i="11"/>
  <c r="B2215" i="11"/>
  <c r="B2216" i="11"/>
  <c r="B2217" i="11"/>
  <c r="B2218" i="11"/>
  <c r="B2219" i="11"/>
  <c r="B2220" i="11"/>
  <c r="B2221" i="11"/>
  <c r="B2222" i="11"/>
  <c r="B2223" i="11"/>
  <c r="B2224" i="11"/>
  <c r="B2225" i="11"/>
  <c r="B2226" i="11"/>
  <c r="B2227" i="11"/>
  <c r="B2228" i="11"/>
  <c r="B2229" i="11"/>
  <c r="B2230" i="11"/>
  <c r="B2231" i="11"/>
  <c r="B2232" i="11"/>
  <c r="B2233" i="11"/>
  <c r="B2234" i="11"/>
  <c r="B2235" i="11"/>
  <c r="B2236" i="11"/>
  <c r="B2237" i="11"/>
  <c r="B2238" i="11"/>
  <c r="B2239" i="11"/>
  <c r="B2240" i="11"/>
  <c r="B2241" i="11"/>
  <c r="B2242" i="11"/>
  <c r="B2243" i="11"/>
  <c r="B2244" i="11"/>
  <c r="B2245" i="11"/>
  <c r="B2246" i="11"/>
  <c r="B2247" i="11"/>
  <c r="B2248" i="11"/>
  <c r="B2249" i="11"/>
  <c r="B2250" i="11"/>
  <c r="B2251" i="11"/>
  <c r="B2252" i="11"/>
  <c r="B2253" i="11"/>
  <c r="B2254" i="11"/>
  <c r="B2255" i="11"/>
  <c r="B2256" i="11"/>
  <c r="B2257" i="11"/>
  <c r="B2258" i="11"/>
  <c r="B2259" i="11"/>
  <c r="B2260" i="11"/>
  <c r="B2261" i="11"/>
  <c r="B2262" i="11"/>
  <c r="B2263" i="11"/>
  <c r="B2264" i="11"/>
  <c r="B2265" i="11"/>
  <c r="B2266" i="11"/>
  <c r="B2267" i="11"/>
  <c r="B2268" i="11"/>
  <c r="B2269" i="11"/>
  <c r="B2270" i="11"/>
  <c r="B2271" i="11"/>
  <c r="B2272" i="11"/>
  <c r="B2273" i="11"/>
  <c r="B2274" i="11"/>
  <c r="B2275" i="11"/>
  <c r="B2276" i="11"/>
  <c r="B2277" i="11"/>
  <c r="B2278" i="11"/>
  <c r="B2279" i="11"/>
  <c r="B2280" i="11"/>
  <c r="B2281" i="11"/>
  <c r="B2282" i="11"/>
  <c r="B2283" i="11"/>
  <c r="B2284" i="11"/>
  <c r="B2285" i="11"/>
  <c r="B2286" i="11"/>
  <c r="B2287" i="11"/>
  <c r="B2288" i="11"/>
  <c r="B2289" i="11"/>
  <c r="B2290" i="11"/>
  <c r="B2291" i="11"/>
  <c r="B2292" i="11"/>
  <c r="B2293" i="11"/>
  <c r="B2294" i="11"/>
  <c r="B2295" i="11"/>
  <c r="B2296" i="11"/>
  <c r="B2297" i="11"/>
  <c r="B2298" i="11"/>
  <c r="B2299" i="11"/>
  <c r="B2300" i="11"/>
  <c r="B2301" i="11"/>
  <c r="B2302" i="11"/>
  <c r="B2303" i="11"/>
  <c r="B2304" i="11"/>
  <c r="B2305" i="11"/>
  <c r="B2306" i="11"/>
  <c r="B2307" i="11"/>
  <c r="B2308" i="11"/>
  <c r="B2309" i="11"/>
  <c r="B2310" i="11"/>
  <c r="B2311" i="11"/>
  <c r="B2312" i="11"/>
  <c r="B2313" i="11"/>
  <c r="B2314" i="11"/>
  <c r="B2315" i="11"/>
  <c r="B2316" i="11"/>
  <c r="B2317" i="11"/>
  <c r="B2318" i="11"/>
  <c r="B2319" i="11"/>
  <c r="B2320" i="11"/>
  <c r="B2321" i="11"/>
  <c r="B2322" i="11"/>
  <c r="B2323" i="11"/>
  <c r="B2324" i="11"/>
  <c r="B2325" i="11"/>
  <c r="B2326" i="11"/>
  <c r="B2327" i="11"/>
  <c r="B2328" i="11"/>
  <c r="B2329" i="11"/>
  <c r="B2330" i="11"/>
  <c r="B2331" i="11"/>
  <c r="B2332" i="11"/>
  <c r="B2333" i="11"/>
  <c r="B2334" i="11"/>
  <c r="B2335" i="11"/>
  <c r="B2336" i="11"/>
  <c r="B2337" i="11"/>
  <c r="B2338" i="11"/>
  <c r="B2339" i="11"/>
  <c r="B2340" i="11"/>
  <c r="B2341" i="11"/>
  <c r="B2342" i="11"/>
  <c r="B2343" i="11"/>
  <c r="B2344" i="11"/>
  <c r="B2345" i="11"/>
  <c r="B2346" i="11"/>
  <c r="B2347" i="11"/>
  <c r="B2348" i="11"/>
  <c r="B2349" i="11"/>
  <c r="B2350" i="11"/>
  <c r="B2351" i="11"/>
  <c r="B2352" i="11"/>
  <c r="B2353" i="11"/>
  <c r="B2354" i="11"/>
  <c r="B2355" i="11"/>
  <c r="B2356" i="11"/>
  <c r="B2357" i="11"/>
  <c r="B2358" i="11"/>
  <c r="B2359" i="11"/>
  <c r="B2360" i="11"/>
  <c r="B2361" i="11"/>
  <c r="B2362" i="11"/>
  <c r="B2363" i="11"/>
  <c r="B2364" i="11"/>
  <c r="B2365" i="11"/>
  <c r="B2366" i="11"/>
  <c r="B2367" i="11"/>
  <c r="B2368" i="11"/>
  <c r="B2369" i="11"/>
  <c r="B2370" i="11"/>
  <c r="B2371" i="11"/>
  <c r="B2372" i="11"/>
  <c r="B2373" i="11"/>
  <c r="B2374" i="11"/>
  <c r="B2375" i="11"/>
  <c r="B2376" i="11"/>
  <c r="B2377" i="11"/>
  <c r="B2378" i="11"/>
  <c r="B2379" i="11"/>
  <c r="B2380" i="11"/>
  <c r="B2381" i="11"/>
  <c r="B2382" i="11"/>
  <c r="B2383" i="11"/>
  <c r="B2384" i="11"/>
  <c r="B2385" i="11"/>
  <c r="B2386" i="11"/>
  <c r="B2387" i="11"/>
  <c r="B2388" i="11"/>
  <c r="B2389" i="11"/>
  <c r="B2390" i="11"/>
  <c r="B2391" i="11"/>
  <c r="B2392" i="11"/>
  <c r="B2393" i="11"/>
  <c r="B2394" i="11"/>
  <c r="B2395" i="11"/>
  <c r="B2396" i="11"/>
  <c r="B2397" i="11"/>
  <c r="B2398" i="11"/>
  <c r="B2399" i="11"/>
  <c r="B2400" i="11"/>
  <c r="B2401" i="11"/>
  <c r="B2402" i="11"/>
  <c r="B2403" i="11"/>
  <c r="B2404" i="11"/>
  <c r="B2405" i="11"/>
  <c r="B2406" i="11"/>
  <c r="B2407" i="11"/>
  <c r="B2408" i="11"/>
  <c r="B2409" i="11"/>
  <c r="B2410" i="11"/>
  <c r="B2411" i="11"/>
  <c r="B2412" i="11"/>
  <c r="B2413" i="11"/>
  <c r="B2414" i="11"/>
  <c r="B2415" i="11"/>
  <c r="B2416" i="11"/>
  <c r="B2417" i="11"/>
  <c r="B2418" i="11"/>
  <c r="B2419" i="11"/>
  <c r="B2420" i="11"/>
  <c r="B2421" i="11"/>
  <c r="B2422" i="11"/>
  <c r="B2423" i="11"/>
  <c r="B2424" i="11"/>
  <c r="B2425" i="11"/>
  <c r="B2426" i="11"/>
  <c r="B2427" i="11"/>
  <c r="B2428" i="11"/>
  <c r="B2429" i="11"/>
  <c r="B2430" i="11"/>
  <c r="B2431" i="11"/>
  <c r="B2432" i="11"/>
  <c r="B2433" i="11"/>
  <c r="B2434" i="11"/>
  <c r="B2435" i="11"/>
  <c r="B2436" i="11"/>
  <c r="B2437" i="11"/>
  <c r="B2438" i="11"/>
  <c r="B2439" i="11"/>
  <c r="B2440" i="11"/>
  <c r="B2441" i="11"/>
  <c r="B2442" i="11"/>
  <c r="B2443" i="11"/>
  <c r="B2444" i="11"/>
  <c r="B2445" i="11"/>
  <c r="B2446" i="11"/>
  <c r="B2447" i="11"/>
  <c r="B2448" i="11"/>
  <c r="B2449" i="11"/>
  <c r="B2450" i="11"/>
  <c r="B2451" i="11"/>
  <c r="B2452" i="11"/>
  <c r="B2453" i="11"/>
  <c r="B2454" i="11"/>
  <c r="B2455" i="11"/>
  <c r="B2456" i="11"/>
  <c r="B2457" i="11"/>
  <c r="B2458" i="11"/>
  <c r="B2459" i="11"/>
  <c r="B2460" i="11"/>
  <c r="B2461" i="11"/>
  <c r="B2462" i="11"/>
  <c r="B2463" i="11"/>
  <c r="B2464" i="11"/>
  <c r="B2465" i="11"/>
  <c r="B2466" i="11"/>
  <c r="B2467" i="11"/>
  <c r="B2468" i="11"/>
  <c r="B2469" i="11"/>
  <c r="B2470" i="11"/>
  <c r="B2471" i="11"/>
  <c r="B2472" i="11"/>
  <c r="B2473" i="11"/>
  <c r="B2474" i="11"/>
  <c r="B2475" i="11"/>
  <c r="B2476" i="11"/>
  <c r="B2477" i="11"/>
  <c r="B2478" i="11"/>
  <c r="B2479" i="11"/>
  <c r="B2480" i="11"/>
  <c r="B2481" i="11"/>
  <c r="B2482" i="11"/>
  <c r="B2483" i="11"/>
  <c r="B2484" i="11"/>
  <c r="B2485" i="11"/>
  <c r="B2486" i="11"/>
  <c r="B2487" i="11"/>
  <c r="B2488" i="11"/>
  <c r="B2489" i="11"/>
  <c r="B2490" i="11"/>
  <c r="B2491" i="11"/>
  <c r="B2492" i="11"/>
  <c r="B2493" i="11"/>
  <c r="B2494" i="11"/>
  <c r="B2495" i="11"/>
  <c r="B2496" i="11"/>
  <c r="B2497" i="11"/>
  <c r="B2498" i="11"/>
  <c r="B2499" i="11"/>
  <c r="B2500" i="11"/>
  <c r="B2501" i="11"/>
  <c r="B2502" i="11"/>
  <c r="B2503" i="11"/>
  <c r="B2504" i="11"/>
  <c r="B2505" i="11"/>
  <c r="B2506" i="11"/>
  <c r="B2507" i="11"/>
  <c r="B2508" i="11"/>
  <c r="B2509" i="11"/>
  <c r="B2510" i="11"/>
  <c r="B2511" i="11"/>
  <c r="B2512" i="11"/>
  <c r="B2513" i="11"/>
  <c r="B2514" i="11"/>
  <c r="B2515" i="11"/>
  <c r="B2516" i="11"/>
  <c r="B2517" i="11"/>
  <c r="B2518" i="11"/>
  <c r="B2519" i="11"/>
  <c r="B2520" i="11"/>
  <c r="B2521" i="11"/>
  <c r="B2522" i="11"/>
  <c r="B2523" i="11"/>
  <c r="B2524" i="11"/>
  <c r="B2525" i="11"/>
  <c r="B2526" i="11"/>
  <c r="B2527" i="11"/>
  <c r="B2528" i="11"/>
  <c r="B2529" i="11"/>
  <c r="B2530" i="11"/>
  <c r="B2531" i="11"/>
  <c r="B2532" i="11"/>
  <c r="B2533" i="11"/>
  <c r="B2534" i="11"/>
  <c r="B2535" i="11"/>
  <c r="B2536" i="11"/>
  <c r="B2537" i="11"/>
  <c r="B2538" i="11"/>
  <c r="B2539" i="11"/>
  <c r="B2540" i="11"/>
  <c r="B2541" i="11"/>
  <c r="B2542" i="11"/>
  <c r="B2543" i="11"/>
  <c r="B2544" i="11"/>
  <c r="B2545" i="11"/>
  <c r="B2546" i="11"/>
  <c r="B2547" i="11"/>
  <c r="B2548" i="11"/>
  <c r="B2549" i="11"/>
  <c r="B2550" i="11"/>
  <c r="B2551" i="11"/>
  <c r="B2552" i="11"/>
  <c r="B2553" i="11"/>
  <c r="B2554" i="11"/>
  <c r="B2555" i="11"/>
  <c r="B2556" i="11"/>
  <c r="B2557" i="11"/>
  <c r="B2558" i="11"/>
  <c r="B2559" i="11"/>
  <c r="B2560" i="11"/>
  <c r="B2561" i="11"/>
  <c r="B2562" i="11"/>
  <c r="B2563" i="11"/>
  <c r="B2564" i="11"/>
  <c r="B2565" i="11"/>
  <c r="B2566" i="11"/>
  <c r="B2567" i="11"/>
  <c r="B2568" i="11"/>
  <c r="B2569" i="11"/>
  <c r="B2570" i="11"/>
  <c r="B2571" i="11"/>
  <c r="B2572" i="11"/>
  <c r="B2573" i="11"/>
  <c r="B2574" i="11"/>
  <c r="B2575" i="11"/>
  <c r="B2576" i="11"/>
  <c r="B2577" i="11"/>
  <c r="B2578" i="11"/>
  <c r="B2579" i="11"/>
  <c r="B2580" i="11"/>
  <c r="B2581" i="11"/>
  <c r="B2582" i="11"/>
  <c r="B2583" i="11"/>
  <c r="B2584" i="11"/>
  <c r="B2585" i="11"/>
  <c r="B2586" i="11"/>
  <c r="B2587" i="11"/>
  <c r="B2588" i="11"/>
  <c r="B2589" i="11"/>
  <c r="B2590" i="11"/>
  <c r="B2591" i="11"/>
  <c r="B2592" i="11"/>
  <c r="B2593" i="11"/>
  <c r="B2594" i="11"/>
  <c r="B2595" i="11"/>
  <c r="B2596" i="11"/>
  <c r="B2597" i="11"/>
  <c r="B2598" i="11"/>
  <c r="B2599" i="11"/>
  <c r="B2600" i="11"/>
  <c r="B2601" i="11"/>
  <c r="B2602" i="11"/>
  <c r="B2603" i="11"/>
  <c r="B2604" i="11"/>
  <c r="B2605" i="11"/>
  <c r="B2606" i="11"/>
  <c r="B2607" i="11"/>
  <c r="B2608" i="11"/>
  <c r="B2609" i="11"/>
  <c r="B2610" i="11"/>
  <c r="B2611" i="11"/>
  <c r="B2612" i="11"/>
  <c r="B2613" i="11"/>
  <c r="B2614" i="11"/>
  <c r="B2615" i="11"/>
  <c r="B2616" i="11"/>
  <c r="B2617" i="11"/>
  <c r="B2618" i="11"/>
  <c r="B2619" i="11"/>
  <c r="B2620" i="11"/>
  <c r="B2621" i="11"/>
  <c r="B2622" i="11"/>
  <c r="B2623" i="11"/>
  <c r="B2624" i="11"/>
  <c r="B2625" i="11"/>
  <c r="B2626" i="11"/>
  <c r="B2627" i="11"/>
  <c r="B2628" i="11"/>
  <c r="B2629" i="11"/>
  <c r="B2630" i="11"/>
  <c r="B2631" i="11"/>
  <c r="B2632" i="11"/>
  <c r="B2633" i="11"/>
  <c r="B2634" i="11"/>
  <c r="B2635" i="11"/>
  <c r="B2636" i="11"/>
  <c r="B2637" i="11"/>
  <c r="B2638" i="11"/>
  <c r="B2639" i="11"/>
  <c r="B2640" i="11"/>
  <c r="B2641" i="11"/>
  <c r="B2642" i="11"/>
  <c r="B2643" i="11"/>
  <c r="B2644" i="11"/>
  <c r="B2645" i="11"/>
  <c r="B2646" i="11"/>
  <c r="B2647" i="11"/>
  <c r="B2648" i="11"/>
  <c r="B2649" i="11"/>
  <c r="B2650" i="11"/>
  <c r="B2651" i="11"/>
  <c r="B2652" i="11"/>
  <c r="B2653" i="11"/>
  <c r="B2654" i="11"/>
  <c r="B2655" i="11"/>
  <c r="B2656" i="11"/>
  <c r="B2657" i="11"/>
  <c r="B2658" i="11"/>
  <c r="B2659" i="11"/>
  <c r="B2660" i="11"/>
  <c r="B2661" i="11"/>
  <c r="B2662" i="11"/>
  <c r="B2663" i="11"/>
  <c r="B2664" i="11"/>
  <c r="B2665" i="11"/>
  <c r="B2666" i="11"/>
  <c r="B2667" i="11"/>
  <c r="B2668" i="11"/>
  <c r="B2669" i="11"/>
  <c r="B2670" i="11"/>
  <c r="B2671" i="11"/>
  <c r="B2672" i="11"/>
  <c r="B2673" i="11"/>
  <c r="B2674" i="11"/>
  <c r="B2675" i="11"/>
  <c r="B2676" i="11"/>
  <c r="B2677" i="11"/>
  <c r="B2678" i="11"/>
  <c r="B2679" i="11"/>
  <c r="B2680" i="11"/>
  <c r="B2681" i="11"/>
  <c r="B2682" i="11"/>
  <c r="B2683" i="11"/>
  <c r="B2684" i="11"/>
  <c r="B2685" i="11"/>
  <c r="B2686" i="11"/>
  <c r="B2687" i="11"/>
  <c r="B2688" i="11"/>
  <c r="B2689" i="11"/>
  <c r="B2690" i="11"/>
  <c r="B2691" i="11"/>
  <c r="B2692" i="11"/>
  <c r="B2693" i="11"/>
  <c r="B2694" i="11"/>
  <c r="B2695" i="11"/>
  <c r="B2696" i="11"/>
  <c r="B2697" i="11"/>
  <c r="B2698" i="11"/>
  <c r="B2699" i="11"/>
  <c r="B2700" i="11"/>
  <c r="B2701" i="11"/>
  <c r="B2702" i="11"/>
  <c r="B2703" i="11"/>
  <c r="B2704" i="11"/>
  <c r="B2705" i="11"/>
  <c r="B2706" i="11"/>
  <c r="B2707" i="11"/>
  <c r="B2708" i="11"/>
  <c r="B2709" i="11"/>
  <c r="B2710" i="11"/>
  <c r="B2711" i="11"/>
  <c r="B2712" i="11"/>
  <c r="B2713" i="11"/>
  <c r="B2714" i="11"/>
  <c r="B2715" i="11"/>
  <c r="B2716" i="11"/>
  <c r="B2717" i="11"/>
  <c r="B2718" i="11"/>
  <c r="B2719" i="11"/>
  <c r="B2720" i="11"/>
  <c r="B2721" i="11"/>
  <c r="B2722" i="11"/>
  <c r="B2723" i="11"/>
  <c r="B2724" i="11"/>
  <c r="B2725" i="11"/>
  <c r="B2726" i="11"/>
  <c r="B2727" i="11"/>
  <c r="B2728" i="11"/>
  <c r="B2729" i="11"/>
  <c r="B2730" i="11"/>
  <c r="B2731" i="11"/>
  <c r="B2732" i="11"/>
  <c r="B2733" i="11"/>
  <c r="B2734" i="11"/>
  <c r="B2735" i="11"/>
  <c r="B2736" i="11"/>
  <c r="B2737" i="11"/>
  <c r="B2738" i="11"/>
  <c r="B2739" i="11"/>
  <c r="B2740" i="11"/>
  <c r="B2741" i="11"/>
  <c r="B2742" i="11"/>
  <c r="B2743" i="11"/>
  <c r="B2744" i="11"/>
  <c r="B2745" i="11"/>
  <c r="B2746" i="11"/>
  <c r="B2747" i="11"/>
  <c r="B2748" i="11"/>
  <c r="B2749" i="11"/>
  <c r="B2750" i="11"/>
  <c r="B2751" i="11"/>
  <c r="B2752" i="11"/>
  <c r="B2753" i="11"/>
  <c r="B2754" i="11"/>
  <c r="B2755" i="11"/>
  <c r="B2756" i="11"/>
  <c r="B2757" i="11"/>
  <c r="B2758" i="11"/>
  <c r="B2759" i="11"/>
  <c r="B2760" i="11"/>
  <c r="B2761" i="11"/>
  <c r="B2762" i="11"/>
  <c r="B2763" i="11"/>
  <c r="B2764" i="11"/>
  <c r="B2765" i="11"/>
  <c r="B2766" i="11"/>
  <c r="B2767" i="11"/>
  <c r="B2768" i="11"/>
  <c r="B2769" i="11"/>
  <c r="B2770" i="11"/>
  <c r="B2771" i="11"/>
  <c r="B2772" i="11"/>
  <c r="B2773" i="11"/>
  <c r="B2774" i="11"/>
  <c r="B2775" i="11"/>
  <c r="B2776" i="11"/>
  <c r="B2777" i="11"/>
  <c r="B2778" i="11"/>
  <c r="B2779" i="11"/>
  <c r="B2780" i="11"/>
  <c r="B2781" i="11"/>
  <c r="B2782" i="11"/>
  <c r="B2783" i="11"/>
  <c r="B2784" i="11"/>
  <c r="B2785" i="11"/>
  <c r="B2786" i="11"/>
  <c r="B2787" i="11"/>
  <c r="B2788" i="11"/>
  <c r="B2789" i="11"/>
  <c r="B2790" i="11"/>
  <c r="B2791" i="11"/>
  <c r="B2792" i="11"/>
  <c r="B2793" i="11"/>
  <c r="B2794" i="11"/>
  <c r="B2795" i="11"/>
  <c r="B2796" i="11"/>
  <c r="B2797" i="11"/>
  <c r="B2798" i="11"/>
  <c r="B2799" i="11"/>
  <c r="B2800" i="11"/>
  <c r="B2801" i="11"/>
  <c r="B2802" i="11"/>
  <c r="B2803" i="11"/>
  <c r="B2804" i="11"/>
  <c r="B2805" i="11"/>
  <c r="B2806" i="11"/>
  <c r="B2807" i="11"/>
  <c r="B2808" i="11"/>
  <c r="B2809" i="11"/>
  <c r="B2810" i="11"/>
  <c r="B2811" i="11"/>
  <c r="B2812" i="11"/>
  <c r="B2813" i="11"/>
  <c r="B2814" i="11"/>
  <c r="B2815" i="11"/>
  <c r="B2816" i="11"/>
  <c r="B2817" i="11"/>
  <c r="B2818" i="11"/>
  <c r="B2819" i="11"/>
  <c r="B2820" i="11"/>
  <c r="B2821" i="11"/>
  <c r="B2822" i="11"/>
  <c r="B2823" i="11"/>
  <c r="B2824" i="11"/>
  <c r="B2825" i="11"/>
  <c r="B2826" i="11"/>
  <c r="B2827" i="11"/>
  <c r="B2828" i="11"/>
  <c r="B2829" i="11"/>
  <c r="B2830" i="11"/>
  <c r="B2831" i="11"/>
  <c r="B2832" i="11"/>
  <c r="B2833" i="11"/>
  <c r="B2834" i="11"/>
  <c r="B2835" i="11"/>
  <c r="B2836" i="11"/>
  <c r="B2837" i="11"/>
  <c r="B2838" i="11"/>
  <c r="B2839" i="11"/>
  <c r="B2840" i="11"/>
  <c r="B2841" i="11"/>
  <c r="B2842" i="11"/>
  <c r="B2843" i="11"/>
  <c r="B2844" i="11"/>
  <c r="B2845" i="11"/>
  <c r="B2846" i="11"/>
  <c r="B2847" i="11"/>
  <c r="B2848" i="11"/>
  <c r="B2849" i="11"/>
  <c r="B2850" i="11"/>
  <c r="B2851" i="11"/>
  <c r="B2852" i="11"/>
  <c r="B2853" i="11"/>
  <c r="B2854" i="11"/>
  <c r="B2855" i="11"/>
  <c r="B2856" i="11"/>
  <c r="B2857" i="11"/>
  <c r="B2858" i="11"/>
  <c r="B2859" i="11"/>
  <c r="B2860" i="11"/>
  <c r="B2861" i="11"/>
  <c r="B2862" i="11"/>
  <c r="B2863" i="11"/>
  <c r="B2864" i="11"/>
  <c r="B2865" i="11"/>
  <c r="B2866" i="11"/>
  <c r="B2867" i="11"/>
  <c r="B2868" i="11"/>
  <c r="B2869" i="11"/>
  <c r="B2870" i="11"/>
  <c r="B2871" i="11"/>
  <c r="B2872" i="11"/>
  <c r="B2873" i="11"/>
  <c r="B2874" i="11"/>
  <c r="B2875" i="11"/>
  <c r="B2876" i="11"/>
  <c r="B2877" i="11"/>
  <c r="B2878" i="11"/>
  <c r="B2879" i="11"/>
  <c r="B2880" i="11"/>
  <c r="B2881" i="11"/>
  <c r="B2882" i="11"/>
  <c r="B2883" i="11"/>
  <c r="B2884" i="11"/>
  <c r="B2885" i="11"/>
  <c r="B2886" i="11"/>
  <c r="B2887" i="11"/>
  <c r="B2888" i="11"/>
  <c r="B2889" i="11"/>
  <c r="B2890" i="11"/>
  <c r="B2891" i="11"/>
  <c r="B2892" i="11"/>
  <c r="B2893" i="11"/>
  <c r="B2894" i="11"/>
  <c r="B2895" i="11"/>
  <c r="B2896" i="11"/>
  <c r="B2897" i="11"/>
  <c r="B2898" i="11"/>
  <c r="B2899" i="11"/>
  <c r="B2900" i="11"/>
  <c r="B2901" i="11"/>
  <c r="B2902" i="11"/>
  <c r="B2903" i="11"/>
  <c r="B2904" i="11"/>
  <c r="B2905" i="11"/>
  <c r="B2906" i="11"/>
  <c r="B2907" i="11"/>
  <c r="B2908" i="11"/>
  <c r="B2909" i="11"/>
  <c r="B2910" i="11"/>
  <c r="B2911" i="11"/>
  <c r="B2912" i="11"/>
  <c r="B2913" i="11"/>
  <c r="B2914" i="11"/>
  <c r="B2915" i="11"/>
  <c r="B2916" i="11"/>
  <c r="B2917" i="11"/>
  <c r="B2918" i="11"/>
  <c r="B2919" i="11"/>
  <c r="B2920" i="11"/>
  <c r="B2921" i="11"/>
  <c r="B2922" i="11"/>
  <c r="B2923" i="11"/>
  <c r="B2924" i="11"/>
  <c r="B2925" i="11"/>
  <c r="B2926" i="11"/>
  <c r="B2927" i="11"/>
  <c r="B2928" i="11"/>
  <c r="B2929" i="11"/>
  <c r="B2930" i="11"/>
  <c r="B2931" i="11"/>
  <c r="B2932" i="11"/>
  <c r="B2933" i="11"/>
  <c r="B2934" i="11"/>
  <c r="B2935" i="11"/>
  <c r="B2936" i="11"/>
  <c r="B2937" i="11"/>
  <c r="B2938" i="11"/>
  <c r="B2939" i="11"/>
  <c r="B2940" i="11"/>
  <c r="B2941" i="11"/>
  <c r="B2942" i="11"/>
  <c r="B2943" i="11"/>
  <c r="B2944" i="11"/>
  <c r="B2945" i="11"/>
  <c r="B2946" i="11"/>
  <c r="B2947" i="11"/>
  <c r="B2948" i="11"/>
  <c r="B2949" i="11"/>
  <c r="B2950" i="11"/>
  <c r="B2951" i="11"/>
  <c r="B2952" i="11"/>
  <c r="B2953" i="11"/>
  <c r="B2954" i="11"/>
  <c r="B2955" i="11"/>
  <c r="B2956" i="11"/>
  <c r="B2957" i="11"/>
  <c r="B2958" i="11"/>
  <c r="B2959" i="11"/>
  <c r="B2960" i="11"/>
  <c r="B2961" i="11"/>
  <c r="B2962" i="11"/>
  <c r="B2963" i="11"/>
  <c r="B2964" i="11"/>
  <c r="B2965" i="11"/>
  <c r="B2966" i="11"/>
  <c r="B2967" i="11"/>
  <c r="B2968" i="11"/>
  <c r="B2969" i="11"/>
  <c r="B2970" i="11"/>
  <c r="B2971" i="11"/>
  <c r="B2972" i="11"/>
  <c r="B2973" i="11"/>
  <c r="B2974" i="11"/>
  <c r="B2975" i="11"/>
  <c r="B2976" i="11"/>
  <c r="B2977" i="11"/>
  <c r="B2978" i="11"/>
  <c r="B2979" i="11"/>
  <c r="B2980" i="11"/>
  <c r="B2981" i="11"/>
  <c r="B2982" i="11"/>
  <c r="B2983" i="11"/>
  <c r="B2984" i="11"/>
  <c r="B2985" i="11"/>
  <c r="B2986" i="11"/>
  <c r="B2987" i="11"/>
  <c r="B2988" i="11"/>
  <c r="B2989" i="11"/>
  <c r="B2990" i="11"/>
  <c r="B2991" i="11"/>
  <c r="B2992" i="11"/>
  <c r="B2993" i="11"/>
  <c r="B2994" i="11"/>
  <c r="B2995" i="11"/>
  <c r="B2996" i="11"/>
  <c r="B2997" i="11"/>
  <c r="B2998" i="11"/>
  <c r="B2999" i="11"/>
  <c r="B3000" i="11"/>
  <c r="B3001" i="11"/>
  <c r="B3002" i="11"/>
  <c r="B3003" i="11"/>
  <c r="B3004" i="11"/>
  <c r="B3005" i="11"/>
  <c r="B3006" i="11"/>
  <c r="B3007" i="11"/>
  <c r="B3008" i="11"/>
  <c r="B3009" i="11"/>
  <c r="B3010" i="11"/>
  <c r="B3011" i="11"/>
  <c r="B3012" i="11"/>
  <c r="B3013" i="11"/>
  <c r="B3014" i="11"/>
  <c r="B3015" i="11"/>
  <c r="B3016" i="11"/>
  <c r="B3017" i="11"/>
  <c r="B3018" i="11"/>
  <c r="B3019" i="11"/>
  <c r="B3020" i="11"/>
  <c r="B3021" i="11"/>
  <c r="B3022" i="11"/>
  <c r="B3023" i="11"/>
  <c r="B3024" i="11"/>
  <c r="B3025" i="11"/>
  <c r="B3026" i="11"/>
  <c r="B3027" i="11"/>
  <c r="B3028" i="11"/>
  <c r="B3029" i="11"/>
  <c r="B3030" i="11"/>
  <c r="B3031" i="11"/>
  <c r="B3032" i="11"/>
  <c r="B3033" i="11"/>
  <c r="B3034" i="11"/>
  <c r="B3035" i="11"/>
  <c r="B3036" i="11"/>
  <c r="B3037" i="11"/>
  <c r="B3038" i="11"/>
  <c r="B3039" i="11"/>
  <c r="B3040" i="11"/>
  <c r="B3041" i="11"/>
  <c r="B3042" i="11"/>
  <c r="B3043" i="11"/>
  <c r="B3044" i="11"/>
  <c r="B3045" i="11"/>
  <c r="B3046" i="11"/>
  <c r="B3047" i="11"/>
  <c r="B3048" i="11"/>
  <c r="B3049" i="11"/>
  <c r="B3050" i="11"/>
  <c r="B3051" i="11"/>
  <c r="B3052" i="11"/>
  <c r="B3053" i="11"/>
  <c r="B3054" i="11"/>
  <c r="B3055" i="11"/>
  <c r="B3056" i="11"/>
  <c r="B3057" i="11"/>
  <c r="B3058" i="11"/>
  <c r="B3059" i="11"/>
  <c r="B3060" i="11"/>
  <c r="B3061" i="11"/>
  <c r="B3062" i="11"/>
  <c r="B3063" i="11"/>
  <c r="B3064" i="11"/>
  <c r="B3065" i="11"/>
  <c r="B3066" i="11"/>
  <c r="B3067" i="11"/>
  <c r="B3068" i="11"/>
  <c r="B3069" i="11"/>
  <c r="B3070" i="11"/>
  <c r="B3071" i="11"/>
  <c r="B3072" i="11"/>
  <c r="B3073" i="11"/>
  <c r="B3074" i="11"/>
  <c r="B3075" i="11"/>
  <c r="B3076" i="11"/>
  <c r="B3077" i="11"/>
  <c r="B3078" i="11"/>
  <c r="B3079" i="11"/>
  <c r="B3080" i="11"/>
  <c r="B3081" i="11"/>
  <c r="B3082" i="11"/>
  <c r="B3083" i="11"/>
  <c r="B3084" i="11"/>
  <c r="B3085" i="11"/>
  <c r="B3086" i="11"/>
  <c r="B3087" i="11"/>
  <c r="B3088" i="11"/>
  <c r="B3089" i="11"/>
  <c r="B3090" i="11"/>
  <c r="B3091" i="11"/>
  <c r="B3092" i="11"/>
  <c r="B3093" i="11"/>
  <c r="B3094" i="11"/>
  <c r="B3095" i="11"/>
  <c r="B3096" i="11"/>
  <c r="B3097" i="11"/>
  <c r="B3098" i="11"/>
  <c r="B3099" i="11"/>
  <c r="B3100" i="11"/>
  <c r="B3101" i="11"/>
  <c r="B3102" i="11"/>
  <c r="B3103" i="11"/>
  <c r="B3104" i="11"/>
  <c r="B3105" i="11"/>
  <c r="B3106" i="11"/>
  <c r="B3107" i="11"/>
  <c r="B3108" i="11"/>
  <c r="B3109" i="11"/>
  <c r="B3110" i="11"/>
  <c r="B3111" i="11"/>
  <c r="B3112" i="11"/>
  <c r="B3113" i="11"/>
  <c r="B3114" i="11"/>
  <c r="B3115" i="11"/>
  <c r="B3116" i="11"/>
  <c r="B3117" i="11"/>
  <c r="B3118" i="11"/>
  <c r="B3119" i="11"/>
  <c r="B3120" i="11"/>
  <c r="B3121" i="11"/>
  <c r="B3122" i="11"/>
  <c r="B3123" i="11"/>
  <c r="B3124" i="11"/>
  <c r="B3125" i="11"/>
  <c r="B3126" i="11"/>
  <c r="B3127" i="11"/>
  <c r="B3128" i="11"/>
  <c r="B3129" i="11"/>
  <c r="B3130" i="11"/>
  <c r="B3131" i="11"/>
  <c r="B3132" i="11"/>
  <c r="B3133" i="11"/>
  <c r="B3134" i="11"/>
  <c r="B3135" i="11"/>
  <c r="B3136" i="11"/>
  <c r="B3137" i="11"/>
  <c r="B3138" i="11"/>
  <c r="B3139" i="11"/>
  <c r="B3140" i="11"/>
  <c r="B3141" i="11"/>
  <c r="B3142" i="11"/>
  <c r="B3143" i="11"/>
  <c r="B3144" i="11"/>
  <c r="B3145" i="11"/>
  <c r="B3146" i="11"/>
  <c r="B3147" i="11"/>
  <c r="B3148" i="11"/>
  <c r="B3149" i="11"/>
  <c r="B3150" i="11"/>
  <c r="B3151" i="11"/>
  <c r="B3152" i="11"/>
  <c r="B3153" i="11"/>
  <c r="B3154" i="11"/>
  <c r="B3155" i="11"/>
  <c r="B3156" i="11"/>
  <c r="B3157" i="11"/>
  <c r="B3158" i="11"/>
  <c r="B3159" i="11"/>
  <c r="B3160" i="11"/>
  <c r="B3161" i="11"/>
  <c r="B3162" i="11"/>
  <c r="B3163" i="11"/>
  <c r="B3164" i="11"/>
  <c r="B3165" i="11"/>
  <c r="B3166" i="11"/>
  <c r="B3167" i="11"/>
  <c r="B3168" i="11"/>
  <c r="B3169" i="11"/>
  <c r="B3170" i="11"/>
  <c r="B3171" i="11"/>
  <c r="B3172" i="11"/>
  <c r="B3173" i="11"/>
  <c r="B3174" i="11"/>
  <c r="B3175" i="11"/>
  <c r="B3176" i="11"/>
  <c r="B3177" i="11"/>
  <c r="B3178" i="11"/>
  <c r="B3179" i="11"/>
  <c r="B3180" i="11"/>
  <c r="B3181" i="11"/>
  <c r="B3182" i="11"/>
  <c r="B3183" i="11"/>
  <c r="B3184" i="11"/>
  <c r="B3185" i="11"/>
  <c r="B3186" i="11"/>
  <c r="B3187" i="11"/>
  <c r="B3188" i="11"/>
  <c r="B3189" i="11"/>
  <c r="B3190" i="11"/>
  <c r="B3191" i="11"/>
  <c r="B3192" i="11"/>
  <c r="B3193" i="11"/>
  <c r="B3194" i="11"/>
  <c r="B3195" i="11"/>
  <c r="B3196" i="11"/>
  <c r="B3197" i="11"/>
  <c r="B3198" i="11"/>
  <c r="B3199" i="11"/>
  <c r="B3200" i="11"/>
  <c r="B3201" i="11"/>
  <c r="B3202" i="11"/>
  <c r="B3203" i="11"/>
  <c r="B3204" i="11"/>
  <c r="B3205" i="11"/>
  <c r="B3206" i="11"/>
  <c r="B3207" i="11"/>
  <c r="B3208" i="11"/>
  <c r="B3209" i="11"/>
  <c r="B3210" i="11"/>
  <c r="B3211" i="11"/>
  <c r="B3212" i="11"/>
  <c r="B3213" i="11"/>
  <c r="B3214" i="11"/>
  <c r="B3215" i="11"/>
  <c r="B3216" i="11"/>
  <c r="B3217" i="11"/>
  <c r="B3218" i="11"/>
  <c r="B3219" i="11"/>
  <c r="B3220" i="11"/>
  <c r="B3221" i="11"/>
  <c r="B3222" i="11"/>
  <c r="B3223" i="11"/>
  <c r="B3224" i="11"/>
  <c r="B3225" i="11"/>
  <c r="B3226" i="11"/>
  <c r="B3227" i="11"/>
  <c r="B3228" i="11"/>
  <c r="B3229" i="11"/>
  <c r="B3230" i="11"/>
  <c r="B3231" i="11"/>
  <c r="B3232" i="11"/>
  <c r="B3233" i="11"/>
  <c r="B3234" i="11"/>
  <c r="B3235" i="11"/>
  <c r="B3236" i="11"/>
  <c r="B3237" i="11"/>
  <c r="B3238" i="11"/>
  <c r="B3239" i="11"/>
  <c r="B3240" i="11"/>
  <c r="B3241" i="11"/>
  <c r="B3242" i="11"/>
  <c r="B3243" i="11"/>
  <c r="B3244" i="11"/>
  <c r="B3245" i="11"/>
  <c r="B3246" i="11"/>
  <c r="B3247" i="11"/>
  <c r="B3248" i="11"/>
  <c r="B3249" i="11"/>
  <c r="B3250" i="11"/>
  <c r="B3251" i="11"/>
  <c r="B3252" i="11"/>
  <c r="B3253" i="11"/>
  <c r="B3254" i="11"/>
  <c r="B3255" i="11"/>
  <c r="B3256" i="11"/>
  <c r="B3257" i="11"/>
  <c r="B3258" i="11"/>
  <c r="B3259" i="11"/>
  <c r="B3260" i="11"/>
  <c r="B3261" i="11"/>
  <c r="B3262" i="11"/>
  <c r="B3263" i="11"/>
  <c r="B3264" i="11"/>
  <c r="B3265" i="11"/>
  <c r="B3266" i="11"/>
  <c r="B3267" i="11"/>
  <c r="B3268" i="11"/>
  <c r="B3269" i="11"/>
  <c r="B3270" i="11"/>
  <c r="B3271" i="11"/>
  <c r="B3272" i="11"/>
  <c r="B3273" i="11"/>
  <c r="B3274" i="11"/>
  <c r="B3275" i="11"/>
  <c r="B3276" i="11"/>
  <c r="B3277" i="11"/>
  <c r="B3278" i="11"/>
  <c r="B3279" i="11"/>
  <c r="B3280" i="11"/>
  <c r="B3281" i="11"/>
  <c r="B3282" i="11"/>
  <c r="B3283" i="11"/>
  <c r="B3284" i="11"/>
  <c r="B3285" i="11"/>
  <c r="B3286" i="11"/>
  <c r="B3287" i="11"/>
  <c r="B3288" i="11"/>
  <c r="B3289" i="11"/>
  <c r="B3290" i="11"/>
  <c r="B3291" i="11"/>
  <c r="B3292" i="11"/>
  <c r="B3293" i="11"/>
  <c r="B3294" i="11"/>
  <c r="B3295" i="11"/>
  <c r="B3296" i="11"/>
  <c r="B3297" i="11"/>
  <c r="B3298" i="11"/>
  <c r="B3299" i="11"/>
  <c r="B3300" i="11"/>
  <c r="B3301" i="11"/>
  <c r="B3302" i="11"/>
  <c r="B3303" i="11"/>
  <c r="B3304" i="11"/>
  <c r="B3305" i="11"/>
  <c r="B3306" i="11"/>
  <c r="B3307" i="11"/>
  <c r="B3308" i="11"/>
  <c r="B3309" i="11"/>
  <c r="B3310" i="11"/>
  <c r="B3311" i="11"/>
  <c r="B3312" i="11"/>
  <c r="B3313" i="11"/>
  <c r="B3314" i="11"/>
  <c r="B3315" i="11"/>
  <c r="B3316" i="11"/>
  <c r="B3317" i="11"/>
  <c r="B3318" i="11"/>
  <c r="B3319" i="11"/>
  <c r="B3320" i="11"/>
  <c r="B3321" i="11"/>
  <c r="B3322" i="11"/>
  <c r="B3323" i="11"/>
  <c r="B3324" i="11"/>
  <c r="B3325" i="11"/>
  <c r="B3326" i="11"/>
  <c r="B3327" i="11"/>
  <c r="B3328" i="11"/>
  <c r="B3329" i="11"/>
  <c r="B3330" i="11"/>
  <c r="B3331" i="11"/>
  <c r="B3332" i="11"/>
  <c r="B3333" i="11"/>
  <c r="B3334" i="11"/>
  <c r="B3335" i="11"/>
  <c r="B3336" i="11"/>
  <c r="B3337" i="11"/>
  <c r="B3338" i="11"/>
  <c r="B3339" i="11"/>
  <c r="B3340" i="11"/>
  <c r="B3341" i="11"/>
  <c r="B3342" i="11"/>
  <c r="B3343" i="11"/>
  <c r="B3344" i="11"/>
  <c r="B3345" i="11"/>
  <c r="B3346" i="11"/>
  <c r="B3347" i="11"/>
  <c r="B3348" i="11"/>
  <c r="B3349" i="11"/>
  <c r="B3350" i="11"/>
  <c r="B3351" i="11"/>
  <c r="B3352" i="11"/>
  <c r="B3353" i="11"/>
  <c r="B3354" i="11"/>
  <c r="B3355" i="11"/>
  <c r="B3356" i="11"/>
  <c r="B3357" i="11"/>
  <c r="B3358" i="11"/>
  <c r="B3359" i="11"/>
  <c r="B3360" i="11"/>
  <c r="B3361" i="11"/>
  <c r="B3362" i="11"/>
  <c r="B3363" i="11"/>
  <c r="B3364" i="11"/>
  <c r="B3365" i="11"/>
  <c r="B3366" i="11"/>
  <c r="B3367" i="11"/>
  <c r="B3368" i="11"/>
  <c r="B3369" i="11"/>
  <c r="B3370" i="11"/>
  <c r="B3371" i="11"/>
  <c r="B3372" i="11"/>
  <c r="B3373" i="11"/>
  <c r="B3374" i="11"/>
  <c r="B3375" i="11"/>
  <c r="B3376" i="11"/>
  <c r="B3377" i="11"/>
  <c r="B3378" i="11"/>
  <c r="B3379" i="11"/>
  <c r="B3380" i="11"/>
  <c r="B3381" i="11"/>
  <c r="B3382" i="11"/>
  <c r="B3383" i="11"/>
  <c r="B3384" i="11"/>
  <c r="B3385" i="11"/>
  <c r="B3386" i="11"/>
  <c r="B3387" i="11"/>
  <c r="B3388" i="11"/>
  <c r="B3389" i="11"/>
  <c r="B3390" i="11"/>
  <c r="B3391" i="11"/>
  <c r="B3392" i="11"/>
  <c r="B3393" i="11"/>
  <c r="B3394" i="11"/>
  <c r="B3395" i="11"/>
  <c r="B3396" i="11"/>
  <c r="B3397" i="11"/>
  <c r="B3398" i="11"/>
  <c r="B3399" i="11"/>
  <c r="B3400" i="11"/>
  <c r="B3401" i="11"/>
  <c r="B3402" i="11"/>
  <c r="B3403" i="11"/>
  <c r="B3404" i="11"/>
  <c r="B3405" i="11"/>
  <c r="B3406" i="11"/>
  <c r="B3407" i="11"/>
  <c r="B3408" i="11"/>
  <c r="B3409" i="11"/>
  <c r="B3410" i="11"/>
  <c r="B3411" i="11"/>
  <c r="B3412" i="11"/>
  <c r="B3413" i="11"/>
  <c r="B3414" i="11"/>
  <c r="B3415" i="11"/>
  <c r="B3416" i="11"/>
  <c r="B3417" i="11"/>
  <c r="B3418" i="11"/>
  <c r="B3419" i="11"/>
  <c r="B3420" i="11"/>
  <c r="B3421" i="11"/>
  <c r="B3422" i="11"/>
  <c r="B3423" i="11"/>
  <c r="B3424" i="11"/>
  <c r="B3425" i="11"/>
  <c r="B3426" i="11"/>
  <c r="B3427" i="11"/>
  <c r="B3428" i="11"/>
  <c r="B3429" i="11"/>
  <c r="B3430" i="11"/>
  <c r="B3431" i="11"/>
  <c r="B3432" i="11"/>
  <c r="B3433" i="11"/>
  <c r="B3434" i="11"/>
  <c r="B3435" i="11"/>
  <c r="B3436" i="11"/>
  <c r="B3437" i="11"/>
  <c r="B3438" i="11"/>
  <c r="B3439" i="11"/>
  <c r="B3440" i="11"/>
  <c r="B3441" i="11"/>
  <c r="B3442" i="11"/>
  <c r="B3443" i="11"/>
  <c r="B3444" i="11"/>
  <c r="B3445" i="11"/>
  <c r="B3446" i="11"/>
  <c r="B3447" i="11"/>
  <c r="B3448" i="11"/>
  <c r="B3449" i="11"/>
  <c r="B3450" i="11"/>
  <c r="B3451" i="11"/>
  <c r="B3452" i="11"/>
  <c r="B3453" i="11"/>
  <c r="B3454" i="11"/>
  <c r="B3455" i="11"/>
  <c r="B3456" i="11"/>
  <c r="B3457" i="11"/>
  <c r="B3458" i="11"/>
  <c r="B3459" i="11"/>
  <c r="B3460" i="11"/>
  <c r="B3461" i="11"/>
  <c r="B3462" i="11"/>
  <c r="B3463" i="11"/>
  <c r="B3464" i="11"/>
  <c r="B3465" i="11"/>
  <c r="B3466" i="11"/>
  <c r="B3467" i="11"/>
  <c r="B3468" i="11"/>
  <c r="B3469" i="11"/>
  <c r="B3470" i="11"/>
  <c r="B3471" i="11"/>
  <c r="B3472" i="11"/>
  <c r="B3473" i="11"/>
  <c r="B3474" i="11"/>
  <c r="B3475" i="11"/>
  <c r="B3476" i="11"/>
  <c r="B3477" i="11"/>
  <c r="B3478" i="11"/>
  <c r="B3479" i="11"/>
  <c r="B3480" i="11"/>
  <c r="B3481" i="11"/>
  <c r="B3482" i="11"/>
  <c r="B3483" i="11"/>
  <c r="B3484" i="11"/>
  <c r="B3485" i="11"/>
  <c r="B3486" i="11"/>
  <c r="B3487" i="11"/>
  <c r="B3488" i="11"/>
  <c r="B3489" i="11"/>
  <c r="B3490" i="11"/>
  <c r="B3491" i="11"/>
  <c r="B3492" i="11"/>
  <c r="B3493" i="11"/>
  <c r="B3494" i="11"/>
  <c r="B3495" i="11"/>
  <c r="B3496" i="11"/>
  <c r="B3497" i="11"/>
  <c r="B3498" i="11"/>
  <c r="B3499" i="11"/>
  <c r="B3500" i="11"/>
  <c r="B3501" i="11"/>
  <c r="B3502" i="11"/>
  <c r="B3503" i="11"/>
  <c r="B3504" i="11"/>
  <c r="B3505" i="11"/>
  <c r="B3506" i="11"/>
  <c r="B3507" i="11"/>
  <c r="B3508" i="11"/>
  <c r="B3509" i="11"/>
  <c r="B3510" i="11"/>
  <c r="B3511" i="11"/>
  <c r="B3512" i="11"/>
  <c r="B3513" i="11"/>
  <c r="B3514" i="11"/>
  <c r="B3515" i="11"/>
  <c r="B3516" i="11"/>
  <c r="B3517" i="11"/>
  <c r="B3518" i="11"/>
  <c r="B3519" i="11"/>
  <c r="B3520" i="11"/>
  <c r="B3521" i="11"/>
  <c r="B3522" i="11"/>
  <c r="B3523" i="11"/>
  <c r="B3524" i="11"/>
  <c r="B3525" i="11"/>
  <c r="B3526" i="11"/>
  <c r="B3527" i="11"/>
  <c r="B3528" i="11"/>
  <c r="B3529" i="11"/>
  <c r="B3530" i="11"/>
  <c r="B3531" i="11"/>
  <c r="B3532" i="11"/>
  <c r="B3533" i="11"/>
  <c r="B3534" i="11"/>
  <c r="B3535" i="11"/>
  <c r="B3536" i="11"/>
  <c r="B3537" i="11"/>
  <c r="B3538" i="11"/>
  <c r="B3539" i="11"/>
  <c r="B3540" i="11"/>
  <c r="B3541" i="11"/>
  <c r="B3542" i="11"/>
  <c r="B3543" i="11"/>
  <c r="B3544" i="11"/>
  <c r="B3545" i="11"/>
  <c r="B3546" i="11"/>
  <c r="B3547" i="11"/>
  <c r="B3548" i="11"/>
  <c r="B3549" i="11"/>
  <c r="B3550" i="11"/>
  <c r="B3551" i="11"/>
  <c r="B3552" i="11"/>
  <c r="B3553" i="11"/>
  <c r="B3554" i="11"/>
  <c r="B3555" i="11"/>
  <c r="B3556" i="11"/>
  <c r="B3557" i="11"/>
  <c r="B3558" i="11"/>
  <c r="B3559" i="11"/>
  <c r="B3560" i="11"/>
  <c r="B3561" i="11"/>
  <c r="B3562" i="11"/>
  <c r="B3563" i="11"/>
  <c r="B3564" i="11"/>
  <c r="B3565" i="11"/>
  <c r="B3566" i="11"/>
  <c r="B3567" i="11"/>
  <c r="B3568" i="11"/>
  <c r="B3569" i="11"/>
  <c r="B3570" i="11"/>
  <c r="B3571" i="11"/>
  <c r="B3572" i="11"/>
  <c r="B3573" i="11"/>
  <c r="B3574" i="11"/>
  <c r="B3575" i="11"/>
  <c r="B3576" i="11"/>
  <c r="B3577" i="11"/>
  <c r="B3578" i="11"/>
  <c r="B3579" i="11"/>
  <c r="B3580" i="11"/>
  <c r="B3581" i="11"/>
  <c r="B3582" i="11"/>
  <c r="B3583" i="11"/>
  <c r="B3584" i="11"/>
  <c r="B3585" i="11"/>
  <c r="B3586" i="11"/>
  <c r="B3587" i="11"/>
  <c r="B3588" i="11"/>
  <c r="B3589" i="11"/>
  <c r="B3590" i="11"/>
  <c r="B3591" i="11"/>
  <c r="B3592" i="11"/>
  <c r="B3593" i="11"/>
  <c r="B3594" i="11"/>
  <c r="B3595" i="11"/>
  <c r="B3596" i="11"/>
  <c r="B3597" i="11"/>
  <c r="B3598" i="11"/>
  <c r="B3599" i="11"/>
  <c r="B3600" i="11"/>
  <c r="B3601" i="11"/>
  <c r="B3602" i="11"/>
  <c r="B3603" i="11"/>
  <c r="B3604" i="11"/>
  <c r="B3605" i="11"/>
  <c r="B3606" i="11"/>
  <c r="B3607" i="11"/>
  <c r="B3608" i="11"/>
  <c r="B3609" i="11"/>
  <c r="B3610" i="11"/>
  <c r="B3611" i="11"/>
  <c r="B3612" i="11"/>
  <c r="B3613" i="11"/>
  <c r="B3614" i="11"/>
  <c r="B3615" i="11"/>
  <c r="B3616" i="11"/>
  <c r="B3617" i="11"/>
  <c r="B3618" i="11"/>
  <c r="B3619" i="11"/>
  <c r="B3620" i="11"/>
  <c r="B3621" i="11"/>
  <c r="B3622" i="11"/>
  <c r="B3623" i="11"/>
  <c r="B3624" i="11"/>
  <c r="B3625" i="11"/>
  <c r="B3626" i="11"/>
  <c r="B3627" i="11"/>
  <c r="B3628" i="11"/>
  <c r="B3629" i="11"/>
  <c r="B3630" i="11"/>
  <c r="B3631" i="11"/>
  <c r="B3632" i="11"/>
  <c r="B3633" i="11"/>
  <c r="B3634" i="11"/>
  <c r="B3635" i="11"/>
  <c r="B3636" i="11"/>
  <c r="B3637" i="11"/>
  <c r="B3638" i="11"/>
  <c r="B3639" i="11"/>
  <c r="B3640" i="11"/>
  <c r="B3641" i="11"/>
  <c r="B3642" i="11"/>
  <c r="B3643" i="11"/>
  <c r="B3644" i="11"/>
  <c r="B3645" i="11"/>
  <c r="B3646" i="11"/>
  <c r="B3647" i="11"/>
  <c r="B3648" i="11"/>
  <c r="B3649" i="11"/>
  <c r="B3650" i="11"/>
  <c r="B3651" i="11"/>
  <c r="B3652" i="11"/>
  <c r="B3653" i="11"/>
  <c r="B3654" i="11"/>
  <c r="B3655" i="11"/>
  <c r="B3656" i="11"/>
  <c r="B3657" i="11"/>
  <c r="B3658" i="11"/>
  <c r="B3659" i="11"/>
  <c r="B3660" i="11"/>
  <c r="B3661" i="11"/>
  <c r="B3662" i="11"/>
  <c r="B3663" i="11"/>
  <c r="B3664" i="11"/>
  <c r="B3665" i="11"/>
  <c r="B3666" i="11"/>
  <c r="B3667" i="11"/>
  <c r="B3668" i="11"/>
  <c r="B3669" i="11"/>
  <c r="B3670" i="11"/>
  <c r="B3671" i="11"/>
  <c r="B3672" i="11"/>
  <c r="B3673" i="11"/>
  <c r="B3674" i="11"/>
  <c r="B3675" i="11"/>
  <c r="B3676" i="11"/>
  <c r="B3677" i="11"/>
  <c r="B3678" i="11"/>
  <c r="B3679" i="11"/>
  <c r="B3680" i="11"/>
  <c r="B3681" i="11"/>
  <c r="B3682" i="11"/>
  <c r="B3683" i="11"/>
  <c r="B3684" i="11"/>
  <c r="B3685" i="11"/>
  <c r="B3686" i="11"/>
  <c r="B3687" i="11"/>
  <c r="B3688" i="11"/>
  <c r="B3689" i="11"/>
  <c r="B3690" i="11"/>
  <c r="B3691" i="11"/>
  <c r="B3692" i="11"/>
  <c r="B3693" i="11"/>
  <c r="B3694" i="11"/>
  <c r="B3695" i="11"/>
  <c r="B3696" i="11"/>
  <c r="B3697" i="11"/>
  <c r="B3698" i="11"/>
  <c r="B3699" i="11"/>
  <c r="B3700" i="11"/>
  <c r="B3701" i="11"/>
  <c r="B3702" i="11"/>
  <c r="B3703" i="11"/>
  <c r="B3704" i="11"/>
  <c r="B3705" i="11"/>
  <c r="B3706" i="11"/>
  <c r="B3707" i="11"/>
  <c r="B3708" i="11"/>
  <c r="B3709" i="11"/>
  <c r="B3710" i="11"/>
  <c r="B3711" i="11"/>
  <c r="B3712" i="11"/>
  <c r="B3713" i="11"/>
  <c r="B3714" i="11"/>
  <c r="B3715" i="11"/>
  <c r="B3716" i="11"/>
  <c r="B3717" i="11"/>
  <c r="B3718" i="11"/>
  <c r="B3719" i="11"/>
  <c r="B3720" i="11"/>
  <c r="B3721" i="11"/>
  <c r="B3722" i="11"/>
  <c r="B3723" i="11"/>
  <c r="B3724" i="11"/>
  <c r="B3725" i="11"/>
  <c r="B3726" i="11"/>
  <c r="B3727" i="11"/>
  <c r="B3728" i="11"/>
  <c r="B3729" i="11"/>
  <c r="B3730" i="11"/>
  <c r="B3731" i="11"/>
  <c r="B3732" i="11"/>
  <c r="B3733" i="11"/>
  <c r="B3734" i="11"/>
  <c r="B3735" i="11"/>
  <c r="B3736" i="11"/>
  <c r="B3737" i="11"/>
  <c r="B3738" i="11"/>
  <c r="B3739" i="11"/>
  <c r="B3740" i="11"/>
  <c r="B3741" i="11"/>
  <c r="B3742" i="11"/>
  <c r="B3743" i="11"/>
  <c r="B3744" i="11"/>
  <c r="B3745" i="11"/>
  <c r="B3746" i="11"/>
  <c r="B3747" i="11"/>
  <c r="B3748" i="11"/>
  <c r="B3749" i="11"/>
  <c r="B3750" i="11"/>
  <c r="B3751" i="11"/>
  <c r="B3752" i="11"/>
  <c r="B3753" i="11"/>
  <c r="B3754" i="11"/>
  <c r="B3755" i="11"/>
  <c r="B3756" i="11"/>
  <c r="B3757" i="11"/>
  <c r="B3758" i="11"/>
  <c r="B3759" i="11"/>
  <c r="B3760" i="11"/>
  <c r="B3761" i="11"/>
  <c r="B3762" i="11"/>
  <c r="B3763" i="11"/>
  <c r="B3764" i="11"/>
  <c r="B3765" i="11"/>
  <c r="B3766" i="11"/>
  <c r="B3767" i="11"/>
  <c r="B3768" i="11"/>
  <c r="B3769" i="11"/>
  <c r="B3770" i="11"/>
  <c r="B3771" i="11"/>
  <c r="B3772" i="11"/>
  <c r="B3773" i="11"/>
  <c r="B3774" i="11"/>
  <c r="B3775" i="11"/>
  <c r="B3776" i="11"/>
  <c r="B3777" i="11"/>
  <c r="B3778" i="11"/>
  <c r="B3779" i="11"/>
  <c r="B3780" i="11"/>
  <c r="B3781" i="11"/>
  <c r="B3782" i="11"/>
  <c r="B3783" i="11"/>
  <c r="B3784" i="11"/>
  <c r="B3785" i="11"/>
  <c r="B3786" i="11"/>
  <c r="B3787" i="11"/>
  <c r="B3788" i="11"/>
  <c r="B3789" i="11"/>
  <c r="B3790" i="11"/>
  <c r="B3791" i="11"/>
  <c r="B3792" i="11"/>
  <c r="B3793" i="11"/>
  <c r="B3794" i="11"/>
  <c r="B3795" i="11"/>
  <c r="B3796" i="11"/>
  <c r="B3797" i="11"/>
  <c r="B3798" i="11"/>
  <c r="B3799" i="11"/>
  <c r="B3800" i="11"/>
  <c r="B3801" i="11"/>
  <c r="B3802" i="11"/>
  <c r="B3803" i="11"/>
  <c r="B3804" i="11"/>
  <c r="B3805" i="11"/>
  <c r="B3806" i="11"/>
  <c r="B3807" i="11"/>
  <c r="B3808" i="11"/>
  <c r="B3809" i="11"/>
  <c r="B3810" i="11"/>
  <c r="B3811" i="11"/>
  <c r="B3812" i="11"/>
  <c r="B3813" i="11"/>
  <c r="B3814" i="11"/>
  <c r="B3815" i="11"/>
  <c r="B3816" i="11"/>
  <c r="B3817" i="11"/>
  <c r="B3818" i="11"/>
  <c r="B3819" i="11"/>
  <c r="B3820" i="11"/>
  <c r="B3821" i="11"/>
  <c r="B3822" i="11"/>
  <c r="B3823" i="11"/>
  <c r="B3824" i="11"/>
  <c r="B3825" i="11"/>
  <c r="B3826" i="11"/>
  <c r="B3827" i="11"/>
  <c r="B3828" i="11"/>
  <c r="B3829" i="11"/>
  <c r="B3830" i="11"/>
  <c r="B3831" i="11"/>
  <c r="B3832" i="11"/>
  <c r="B3833" i="11"/>
  <c r="B3834" i="11"/>
  <c r="B3835" i="11"/>
  <c r="B3836" i="11"/>
  <c r="B3837" i="11"/>
  <c r="B3838" i="11"/>
  <c r="B3839" i="11"/>
  <c r="B3840" i="11"/>
  <c r="B3841" i="11"/>
  <c r="B3842" i="11"/>
  <c r="B3843" i="11"/>
  <c r="B3844" i="11"/>
  <c r="B3845" i="11"/>
  <c r="B3846" i="11"/>
  <c r="B3847" i="11"/>
  <c r="B3848" i="11"/>
  <c r="B3849" i="11"/>
  <c r="B3850" i="11"/>
  <c r="B3851" i="11"/>
  <c r="B3852" i="11"/>
  <c r="B3853" i="11"/>
  <c r="B3854" i="11"/>
  <c r="B3855" i="11"/>
  <c r="B3856" i="11"/>
  <c r="B3857" i="11"/>
  <c r="B3858" i="11"/>
  <c r="B3859" i="11"/>
  <c r="B3860" i="11"/>
  <c r="B3861" i="11"/>
  <c r="B3862" i="11"/>
  <c r="B3863" i="11"/>
  <c r="B3864" i="11"/>
  <c r="B3865" i="11"/>
  <c r="B3866" i="11"/>
  <c r="B3867" i="11"/>
  <c r="B3868" i="11"/>
  <c r="B3869" i="11"/>
  <c r="B3870" i="11"/>
  <c r="B3871" i="11"/>
  <c r="B3872" i="11"/>
  <c r="B3873" i="11"/>
  <c r="B3874" i="11"/>
  <c r="B3875" i="11"/>
  <c r="B3876" i="11"/>
  <c r="B3877" i="11"/>
  <c r="B3878" i="11"/>
  <c r="B3879" i="11"/>
  <c r="B3880" i="11"/>
  <c r="B3881" i="11"/>
  <c r="B3882" i="11"/>
  <c r="B3883" i="11"/>
  <c r="B3884" i="11"/>
  <c r="B3885" i="11"/>
  <c r="B3886" i="11"/>
  <c r="B3887" i="11"/>
  <c r="B3888" i="11"/>
  <c r="B3889" i="11"/>
  <c r="B3890" i="11"/>
  <c r="B3891" i="11"/>
  <c r="B3892" i="11"/>
  <c r="B3893" i="11"/>
  <c r="B3894" i="11"/>
  <c r="B3895" i="11"/>
  <c r="B3896" i="11"/>
  <c r="B3897" i="11"/>
  <c r="B3898" i="11"/>
  <c r="B3899" i="11"/>
  <c r="B3900" i="11"/>
  <c r="B3901" i="11"/>
  <c r="B3902" i="11"/>
  <c r="B3903" i="11"/>
  <c r="B3904" i="11"/>
  <c r="B3905" i="11"/>
  <c r="B3906" i="11"/>
  <c r="B3907" i="11"/>
  <c r="B3908" i="11"/>
  <c r="B3909" i="11"/>
  <c r="B3910" i="11"/>
  <c r="B3911" i="11"/>
  <c r="B3912" i="11"/>
  <c r="B3913" i="11"/>
  <c r="B3914" i="11"/>
  <c r="B3915" i="11"/>
  <c r="B3916" i="11"/>
  <c r="B3917" i="11"/>
  <c r="B3918" i="11"/>
  <c r="B3919" i="11"/>
  <c r="B3920" i="11"/>
  <c r="B3921" i="11"/>
  <c r="B3922" i="11"/>
  <c r="B3923" i="11"/>
  <c r="B3924" i="11"/>
  <c r="B3925" i="11"/>
  <c r="B3926" i="11"/>
  <c r="B3927" i="11"/>
  <c r="B3928" i="11"/>
  <c r="B3929" i="11"/>
  <c r="B3930" i="11"/>
  <c r="B3931" i="11"/>
  <c r="B3932" i="11"/>
  <c r="B3933" i="11"/>
  <c r="B3934" i="11"/>
  <c r="B3935" i="11"/>
  <c r="B3936" i="11"/>
  <c r="B3937" i="11"/>
  <c r="B3938" i="11"/>
  <c r="B3939" i="11"/>
  <c r="B3940" i="11"/>
  <c r="B3941" i="11"/>
  <c r="B3942" i="11"/>
  <c r="B3943" i="11"/>
  <c r="B3944" i="11"/>
  <c r="B3945" i="11"/>
  <c r="B3946" i="11"/>
  <c r="B3947" i="11"/>
  <c r="B3948" i="11"/>
  <c r="B3949" i="11"/>
  <c r="B3950" i="11"/>
  <c r="B3951" i="11"/>
  <c r="B3952" i="11"/>
  <c r="B3953" i="11"/>
  <c r="B3954" i="11"/>
  <c r="B3955" i="11"/>
  <c r="B3956" i="11"/>
  <c r="B3957" i="11"/>
  <c r="B3958" i="11"/>
  <c r="B3959" i="11"/>
  <c r="B3960" i="11"/>
  <c r="B3961" i="11"/>
  <c r="B3962" i="11"/>
  <c r="B3963" i="11"/>
  <c r="B3964" i="11"/>
  <c r="B3965" i="11"/>
  <c r="B3966" i="11"/>
  <c r="B3967" i="11"/>
  <c r="B3968" i="11"/>
  <c r="B3969" i="11"/>
  <c r="B3970" i="11"/>
  <c r="B3971" i="11"/>
  <c r="B3972" i="11"/>
  <c r="B3973" i="11"/>
  <c r="B3974" i="11"/>
  <c r="B3975" i="11"/>
  <c r="B3976" i="11"/>
  <c r="B3977" i="11"/>
  <c r="B3978" i="11"/>
  <c r="B3979" i="11"/>
  <c r="B3980" i="11"/>
  <c r="B3981" i="11"/>
  <c r="B3982" i="11"/>
  <c r="B3983" i="11"/>
  <c r="B3984" i="11"/>
  <c r="B3985" i="11"/>
  <c r="B3986" i="11"/>
  <c r="B3987" i="11"/>
  <c r="B3988" i="11"/>
  <c r="B3989" i="11"/>
  <c r="B3990" i="11"/>
  <c r="B3991" i="11"/>
  <c r="B3992" i="11"/>
  <c r="B3993" i="11"/>
  <c r="B3994" i="11"/>
  <c r="B3995" i="11"/>
  <c r="B3996" i="11"/>
  <c r="B3997" i="11"/>
  <c r="B3998" i="11"/>
  <c r="B3999" i="11"/>
  <c r="B4000" i="11"/>
  <c r="B4001" i="11"/>
  <c r="B4002" i="11"/>
  <c r="B4003" i="11"/>
  <c r="B4004" i="11"/>
  <c r="B4005" i="11"/>
  <c r="B4006" i="11"/>
  <c r="B4007" i="11"/>
  <c r="B4008" i="11"/>
  <c r="B4009" i="11"/>
  <c r="B4010" i="11"/>
  <c r="B4011" i="11"/>
  <c r="B4012" i="11"/>
  <c r="B4013" i="11"/>
  <c r="B4014" i="11"/>
  <c r="B4015" i="11"/>
  <c r="B4016" i="11"/>
  <c r="B4017" i="11"/>
  <c r="B4018" i="11"/>
  <c r="B4019" i="11"/>
  <c r="B4020" i="11"/>
  <c r="B4021" i="11"/>
  <c r="B4022" i="11"/>
  <c r="B4023" i="11"/>
  <c r="B4024" i="11"/>
  <c r="B4025" i="11"/>
  <c r="B4026" i="11"/>
  <c r="B4027" i="11"/>
  <c r="B4028" i="11"/>
  <c r="B4029" i="11"/>
  <c r="B4030" i="11"/>
  <c r="B4031" i="11"/>
  <c r="B4032" i="11"/>
  <c r="B4033" i="11"/>
  <c r="B4034" i="11"/>
  <c r="B4035" i="11"/>
  <c r="B4036" i="11"/>
  <c r="B4037" i="11"/>
  <c r="B4038" i="11"/>
  <c r="B4039" i="11"/>
  <c r="B4040" i="11"/>
  <c r="B4041" i="11"/>
  <c r="B4042" i="11"/>
  <c r="B4043" i="11"/>
  <c r="B4044" i="11"/>
  <c r="B4045" i="11"/>
  <c r="B4046" i="11"/>
  <c r="B4047" i="11"/>
  <c r="B4048" i="11"/>
  <c r="B4049" i="11"/>
  <c r="B4050" i="11"/>
  <c r="B4051" i="11"/>
  <c r="B4052" i="11"/>
  <c r="B4053" i="11"/>
  <c r="B4054" i="11"/>
  <c r="B4055" i="11"/>
  <c r="B4056" i="11"/>
  <c r="B4057" i="11"/>
  <c r="B4058" i="11"/>
  <c r="B4059" i="11"/>
  <c r="B4060" i="11"/>
  <c r="B4061" i="11"/>
  <c r="B4062" i="11"/>
  <c r="B4063" i="11"/>
  <c r="B4064" i="11"/>
  <c r="B4065" i="11"/>
  <c r="B4066" i="11"/>
  <c r="B4067" i="11"/>
  <c r="B4068" i="11"/>
  <c r="B4069" i="11"/>
  <c r="B4070" i="11"/>
  <c r="B4071" i="11"/>
  <c r="B4072" i="11"/>
  <c r="B4073" i="11"/>
  <c r="B4074" i="11"/>
  <c r="B4075" i="11"/>
  <c r="B4076" i="11"/>
  <c r="B4077" i="11"/>
  <c r="B4078" i="11"/>
  <c r="B4079" i="11"/>
  <c r="B4080" i="11"/>
  <c r="B4081" i="11"/>
  <c r="B4082" i="11"/>
  <c r="B4083" i="11"/>
  <c r="B4084" i="11"/>
  <c r="B4085" i="11"/>
  <c r="B4086" i="11"/>
  <c r="B4087" i="11"/>
  <c r="B4088" i="11"/>
  <c r="B4089" i="11"/>
  <c r="B4090" i="11"/>
  <c r="B4091" i="11"/>
  <c r="B4092" i="11"/>
  <c r="B4093" i="11"/>
  <c r="B4094" i="11"/>
  <c r="B4095" i="11"/>
  <c r="B4096" i="11"/>
  <c r="B4097" i="11"/>
  <c r="B4098" i="11"/>
  <c r="B4099" i="11"/>
  <c r="B4100" i="11"/>
  <c r="B4101" i="11"/>
  <c r="B4102" i="11"/>
  <c r="B4103" i="11"/>
  <c r="B4104" i="11"/>
  <c r="B4105" i="11"/>
  <c r="B4106" i="11"/>
  <c r="B4107" i="11"/>
  <c r="B4108" i="11"/>
  <c r="B4109" i="11"/>
  <c r="B4110" i="11"/>
  <c r="B4111" i="11"/>
  <c r="B4112" i="11"/>
  <c r="B4113" i="11"/>
  <c r="B4114" i="11"/>
  <c r="B4115" i="11"/>
  <c r="B4116" i="11"/>
  <c r="B4117" i="11"/>
  <c r="B4118" i="11"/>
  <c r="B4119" i="11"/>
  <c r="B4120" i="11"/>
  <c r="B4121" i="11"/>
  <c r="B4122" i="11"/>
  <c r="B4123" i="11"/>
  <c r="B4124" i="11"/>
  <c r="B4125" i="11"/>
  <c r="B4126" i="11"/>
  <c r="B4127" i="11"/>
  <c r="B4128" i="11"/>
  <c r="B4129" i="11"/>
  <c r="B4130" i="11"/>
  <c r="B4131" i="11"/>
  <c r="B4132" i="11"/>
  <c r="B4133" i="11"/>
  <c r="B4134" i="11"/>
  <c r="B4135" i="11"/>
  <c r="B4136" i="11"/>
  <c r="B4137" i="11"/>
  <c r="B4138" i="11"/>
  <c r="B4139" i="11"/>
  <c r="B4140" i="11"/>
  <c r="B4141" i="11"/>
  <c r="B4142" i="11"/>
  <c r="B4143" i="11"/>
  <c r="B4144" i="11"/>
  <c r="B4145" i="11"/>
  <c r="B4146" i="11"/>
  <c r="B4147" i="11"/>
  <c r="B4148" i="11"/>
  <c r="B4149" i="11"/>
  <c r="B4150" i="11"/>
  <c r="B4151" i="11"/>
  <c r="B4152" i="11"/>
  <c r="B4153" i="11"/>
  <c r="B4154" i="11"/>
  <c r="B4155" i="11"/>
  <c r="B4156" i="11"/>
  <c r="B4157" i="11"/>
  <c r="B4158" i="11"/>
  <c r="B4159" i="11"/>
  <c r="B4160" i="11"/>
  <c r="B4161" i="11"/>
  <c r="B4162" i="11"/>
  <c r="B4163" i="11"/>
  <c r="B4164" i="11"/>
  <c r="B4165" i="11"/>
  <c r="B4166" i="11"/>
  <c r="B4167" i="11"/>
  <c r="B4168" i="11"/>
  <c r="B4169" i="11"/>
  <c r="B4170" i="11"/>
  <c r="B4171" i="11"/>
  <c r="B4172" i="11"/>
  <c r="B4173" i="11"/>
  <c r="B4174" i="11"/>
  <c r="B4175" i="11"/>
  <c r="B4176" i="11"/>
  <c r="B4177" i="11"/>
  <c r="B4178" i="11"/>
  <c r="B4179" i="11"/>
  <c r="B4180" i="11"/>
  <c r="B4181" i="11"/>
  <c r="B4182" i="11"/>
  <c r="B4183" i="11"/>
  <c r="B4184" i="11"/>
  <c r="B4185" i="11"/>
  <c r="B4186" i="11"/>
  <c r="B4187" i="11"/>
  <c r="B4188" i="11"/>
  <c r="B4189" i="11"/>
  <c r="B4190" i="11"/>
  <c r="B4191" i="11"/>
  <c r="B4192" i="11"/>
  <c r="B4193" i="11"/>
  <c r="B4194" i="11"/>
  <c r="B4195" i="11"/>
  <c r="B4196" i="11"/>
  <c r="B4197" i="11"/>
  <c r="B4198" i="11"/>
  <c r="B4199" i="11"/>
  <c r="B4200" i="11"/>
  <c r="B4201" i="11"/>
  <c r="B4202" i="11"/>
  <c r="B4203" i="11"/>
  <c r="B4204" i="11"/>
  <c r="B4205" i="11"/>
  <c r="B4206" i="11"/>
  <c r="B4207" i="11"/>
  <c r="B4208" i="11"/>
  <c r="B4209" i="11"/>
  <c r="B4210" i="11"/>
  <c r="B4211" i="11"/>
  <c r="B4212" i="11"/>
  <c r="B4213" i="11"/>
  <c r="B4214" i="11"/>
  <c r="B4215" i="11"/>
  <c r="B4216" i="11"/>
  <c r="B4217" i="11"/>
  <c r="B4218" i="11"/>
  <c r="B4219" i="11"/>
  <c r="B4220" i="11"/>
  <c r="B4221" i="11"/>
  <c r="B4222" i="11"/>
  <c r="B4223" i="11"/>
  <c r="B4224" i="11"/>
  <c r="B4225" i="11"/>
  <c r="B4226" i="11"/>
  <c r="B4227" i="11"/>
  <c r="B4228" i="11"/>
  <c r="B4229" i="11"/>
  <c r="B4230" i="11"/>
  <c r="B4231" i="11"/>
  <c r="B4232" i="11"/>
  <c r="B4233" i="11"/>
  <c r="B4234" i="11"/>
  <c r="B4235" i="11"/>
  <c r="B4236" i="11"/>
  <c r="B4237" i="11"/>
  <c r="B4238" i="11"/>
  <c r="B4239" i="11"/>
  <c r="B4240" i="11"/>
  <c r="B4241" i="11"/>
  <c r="B4242" i="11"/>
  <c r="B4243" i="11"/>
  <c r="B4244" i="11"/>
  <c r="B4245" i="11"/>
  <c r="B4246" i="11"/>
  <c r="B4247" i="11"/>
  <c r="B4248" i="11"/>
  <c r="B4249" i="11"/>
  <c r="B4250" i="11"/>
  <c r="B4251" i="11"/>
  <c r="B4252" i="11"/>
  <c r="B4253" i="11"/>
  <c r="B4254" i="11"/>
  <c r="B4255" i="11"/>
  <c r="B4256" i="11"/>
  <c r="B4257" i="11"/>
  <c r="B4258" i="11"/>
  <c r="B4259" i="11"/>
  <c r="B4260" i="11"/>
  <c r="B4261" i="11"/>
  <c r="B4262" i="11"/>
  <c r="B4263" i="11"/>
  <c r="B4264" i="11"/>
  <c r="B4265" i="11"/>
  <c r="B4266" i="11"/>
  <c r="B4267" i="11"/>
  <c r="B4268" i="11"/>
  <c r="B4269" i="11"/>
  <c r="B4270" i="11"/>
  <c r="B4271" i="11"/>
  <c r="B4272" i="11"/>
  <c r="B4273" i="11"/>
  <c r="B4274" i="11"/>
  <c r="B4275" i="11"/>
  <c r="B4276" i="11"/>
  <c r="B4277" i="11"/>
  <c r="B4278" i="11"/>
  <c r="B4279" i="11"/>
  <c r="B4280" i="11"/>
  <c r="B4281" i="11"/>
  <c r="B4282" i="11"/>
  <c r="B4283" i="11"/>
  <c r="B4284" i="11"/>
  <c r="B4285" i="11"/>
  <c r="B4286" i="11"/>
  <c r="B4287" i="11"/>
  <c r="B4288" i="11"/>
  <c r="B4289" i="11"/>
  <c r="B4290" i="11"/>
  <c r="B4291" i="11"/>
  <c r="B4292" i="11"/>
  <c r="B4293" i="11"/>
  <c r="B4294" i="11"/>
  <c r="B4295" i="11"/>
  <c r="B4296" i="11"/>
  <c r="B4297" i="11"/>
  <c r="B4298" i="11"/>
  <c r="B4299" i="11"/>
  <c r="B4300" i="11"/>
  <c r="B4301" i="11"/>
  <c r="B4302" i="11"/>
  <c r="B4303" i="11"/>
  <c r="B4304" i="11"/>
  <c r="B4305" i="11"/>
  <c r="B4306" i="11"/>
  <c r="B4307" i="11"/>
  <c r="B4308" i="11"/>
  <c r="B4309" i="11"/>
  <c r="B4310" i="11"/>
  <c r="B4311" i="11"/>
  <c r="B4312" i="11"/>
  <c r="B4313" i="11"/>
  <c r="B4314" i="11"/>
  <c r="B4315" i="11"/>
  <c r="B4316" i="11"/>
  <c r="B4317" i="11"/>
  <c r="B4318" i="11"/>
  <c r="B4319" i="11"/>
  <c r="B4320" i="11"/>
  <c r="B4321" i="11"/>
  <c r="B4322" i="11"/>
  <c r="B4323" i="11"/>
  <c r="B4324" i="11"/>
  <c r="B4325" i="11"/>
  <c r="B4326" i="11"/>
  <c r="B4327" i="11"/>
  <c r="B4328" i="11"/>
  <c r="B4329" i="11"/>
  <c r="B4330" i="11"/>
  <c r="B4331" i="11"/>
  <c r="B4332" i="11"/>
  <c r="B4333" i="11"/>
  <c r="B4334" i="11"/>
  <c r="B4335" i="11"/>
  <c r="B4336" i="11"/>
  <c r="B4337" i="11"/>
  <c r="B4338" i="11"/>
  <c r="B4339" i="11"/>
  <c r="B4340" i="11"/>
  <c r="B4341" i="11"/>
  <c r="B4342" i="11"/>
  <c r="B4343" i="11"/>
  <c r="B4344" i="11"/>
  <c r="B4345" i="11"/>
  <c r="B4346" i="11"/>
  <c r="B4347" i="11"/>
  <c r="B4348" i="11"/>
  <c r="B4349" i="11"/>
  <c r="B4350" i="11"/>
  <c r="B4351" i="11"/>
  <c r="B4352" i="11"/>
  <c r="B4353" i="11"/>
  <c r="B4354" i="11"/>
  <c r="B4355" i="11"/>
  <c r="B4356" i="11"/>
  <c r="B4357" i="11"/>
  <c r="B4358" i="11"/>
  <c r="B4359" i="11"/>
  <c r="B4360" i="11"/>
  <c r="B4361" i="11"/>
  <c r="B4362" i="11"/>
  <c r="B4363" i="11"/>
  <c r="B4364" i="11"/>
  <c r="B4365" i="11"/>
  <c r="B4366" i="11"/>
  <c r="B4367" i="11"/>
  <c r="B4368" i="11"/>
  <c r="B4369" i="11"/>
  <c r="B4370" i="11"/>
  <c r="B4371" i="11"/>
  <c r="B4372" i="11"/>
  <c r="B4373" i="11"/>
  <c r="B4374" i="11"/>
  <c r="B4375" i="11"/>
  <c r="B4376" i="11"/>
  <c r="B4377" i="11"/>
  <c r="B4378" i="11"/>
  <c r="B4379" i="11"/>
  <c r="B4380" i="11"/>
  <c r="B4381" i="11"/>
  <c r="B4382" i="11"/>
  <c r="B4383" i="11"/>
  <c r="B4384" i="11"/>
  <c r="B4385" i="11"/>
  <c r="B4386" i="11"/>
  <c r="B4387" i="11"/>
  <c r="B4388" i="11"/>
  <c r="B4389" i="11"/>
  <c r="B4390" i="11"/>
  <c r="B4391" i="11"/>
  <c r="B4392" i="11"/>
  <c r="B4393" i="11"/>
  <c r="B4394" i="11"/>
  <c r="B4395" i="11"/>
  <c r="B4396" i="11"/>
  <c r="B4397" i="11"/>
  <c r="B4398" i="11"/>
  <c r="B4399" i="11"/>
  <c r="B4400" i="11"/>
  <c r="B4401" i="11"/>
  <c r="B4402" i="11"/>
  <c r="B4403" i="11"/>
  <c r="B4404" i="11"/>
  <c r="B4405" i="11"/>
  <c r="B4406" i="11"/>
  <c r="B4407" i="11"/>
  <c r="B4408" i="11"/>
  <c r="B4409" i="11"/>
  <c r="B4410" i="11"/>
  <c r="B4411" i="11"/>
  <c r="B4412" i="11"/>
  <c r="B4413" i="11"/>
  <c r="B4414" i="11"/>
  <c r="B4415" i="11"/>
  <c r="B4416" i="11"/>
  <c r="B4417" i="11"/>
  <c r="B4418" i="11"/>
  <c r="B4419" i="11"/>
  <c r="B4420" i="11"/>
  <c r="B4421" i="11"/>
  <c r="B4422" i="11"/>
  <c r="B4423" i="11"/>
  <c r="B4424" i="11"/>
  <c r="B4425" i="11"/>
  <c r="B4426" i="11"/>
  <c r="B4427" i="11"/>
  <c r="B4428" i="11"/>
  <c r="B4429" i="11"/>
  <c r="B4430" i="11"/>
  <c r="B4431" i="11"/>
  <c r="B4432" i="11"/>
  <c r="B4433" i="11"/>
  <c r="B4434" i="11"/>
  <c r="B4435" i="11"/>
  <c r="B4436" i="11"/>
  <c r="B4437" i="11"/>
  <c r="B4438" i="11"/>
  <c r="B4439" i="11"/>
  <c r="B4440" i="11"/>
  <c r="B4441" i="11"/>
  <c r="B4442" i="11"/>
  <c r="B4443" i="11"/>
  <c r="B4444" i="11"/>
  <c r="B4445" i="11"/>
  <c r="B4446" i="11"/>
  <c r="B4447" i="11"/>
  <c r="B4448" i="11"/>
  <c r="B4449" i="11"/>
  <c r="B4450" i="11"/>
  <c r="B4451" i="11"/>
  <c r="B4452" i="11"/>
  <c r="B4453" i="11"/>
  <c r="B4454" i="11"/>
  <c r="B4455" i="11"/>
  <c r="B4456" i="11"/>
  <c r="B4457" i="11"/>
  <c r="B4458" i="11"/>
  <c r="B4459" i="11"/>
  <c r="B4460" i="11"/>
  <c r="B4461" i="11"/>
  <c r="B4462" i="11"/>
  <c r="B4463" i="11"/>
  <c r="B4464" i="11"/>
  <c r="B4465" i="11"/>
  <c r="B4466" i="11"/>
  <c r="B4467" i="11"/>
  <c r="B4468" i="11"/>
  <c r="B4469" i="11"/>
  <c r="B4470" i="11"/>
  <c r="B4471" i="11"/>
  <c r="B4472" i="11"/>
  <c r="B4473" i="11"/>
  <c r="B4474" i="11"/>
  <c r="B4475" i="11"/>
  <c r="B4476" i="11"/>
  <c r="B4477" i="11"/>
  <c r="B4478" i="11"/>
  <c r="B4479" i="11"/>
  <c r="B4480" i="11"/>
  <c r="B4481" i="11"/>
  <c r="B4482" i="11"/>
  <c r="B4483" i="11"/>
  <c r="B4484" i="11"/>
  <c r="B4485" i="11"/>
  <c r="B4486" i="11"/>
  <c r="B4487" i="11"/>
  <c r="B4488" i="11"/>
  <c r="B4489" i="11"/>
  <c r="B4490" i="11"/>
  <c r="B4491" i="11"/>
  <c r="B4492" i="11"/>
  <c r="B4493" i="11"/>
  <c r="B4494" i="11"/>
  <c r="B4495" i="11"/>
  <c r="B4496" i="11"/>
  <c r="B4497" i="11"/>
  <c r="B4498" i="11"/>
  <c r="B4499" i="11"/>
  <c r="B4500" i="11"/>
  <c r="B4501" i="11"/>
  <c r="B4502" i="11"/>
  <c r="B4503" i="11"/>
  <c r="B4504" i="11"/>
  <c r="B4505" i="11"/>
  <c r="B4506" i="11"/>
  <c r="B4507" i="11"/>
  <c r="B4508" i="11"/>
  <c r="B4509" i="11"/>
  <c r="B4510" i="11"/>
  <c r="B4511" i="11"/>
  <c r="B4512" i="11"/>
  <c r="B4513" i="11"/>
  <c r="B4514" i="11"/>
  <c r="B4515" i="11"/>
  <c r="B4516" i="11"/>
  <c r="B4517" i="11"/>
  <c r="B4518" i="11"/>
  <c r="B4519" i="11"/>
  <c r="B4520" i="11"/>
  <c r="B4521" i="11"/>
  <c r="B4522" i="11"/>
  <c r="B4523" i="11"/>
  <c r="B4524" i="11"/>
  <c r="B4525" i="11"/>
  <c r="B4526" i="11"/>
  <c r="B4527" i="11"/>
  <c r="B4528" i="11"/>
  <c r="B4529" i="11"/>
  <c r="B4530" i="11"/>
  <c r="B4531" i="11"/>
  <c r="B4532" i="11"/>
  <c r="B4533" i="11"/>
  <c r="B4534" i="11"/>
  <c r="B4535" i="11"/>
  <c r="B4536" i="11"/>
  <c r="B4537" i="11"/>
  <c r="B4538" i="11"/>
  <c r="B4539" i="11"/>
  <c r="B4540" i="11"/>
  <c r="B4541" i="11"/>
  <c r="B4542" i="11"/>
  <c r="B4543" i="11"/>
  <c r="B4544" i="11"/>
  <c r="B4545" i="11"/>
  <c r="B4546" i="11"/>
  <c r="B4547" i="11"/>
  <c r="B4548" i="11"/>
  <c r="B4549" i="11"/>
  <c r="B4550" i="11"/>
  <c r="B4551" i="11"/>
  <c r="B4552" i="11"/>
  <c r="B4553" i="11"/>
  <c r="B4554" i="11"/>
  <c r="B4555" i="11"/>
  <c r="B4556" i="11"/>
  <c r="B4557" i="11"/>
  <c r="B4558" i="11"/>
  <c r="B4559" i="11"/>
  <c r="B4560" i="11"/>
  <c r="B4561" i="11"/>
  <c r="B4562" i="11"/>
  <c r="B4563" i="11"/>
  <c r="B4564" i="11"/>
  <c r="B4565" i="11"/>
  <c r="B4566" i="11"/>
  <c r="B4567" i="11"/>
  <c r="B4568" i="11"/>
  <c r="B4569" i="11"/>
  <c r="B4570" i="11"/>
  <c r="B4571" i="11"/>
  <c r="B4572" i="11"/>
  <c r="B4573" i="11"/>
  <c r="B4574" i="11"/>
  <c r="B4575" i="11"/>
  <c r="B4576" i="11"/>
  <c r="B4577" i="11"/>
  <c r="B4578" i="11"/>
  <c r="B4579" i="11"/>
  <c r="B4580" i="11"/>
  <c r="B4581" i="11"/>
  <c r="B4582" i="11"/>
  <c r="B4583" i="11"/>
  <c r="B4584" i="11"/>
  <c r="B4585" i="11"/>
  <c r="B4586" i="11"/>
  <c r="B4587" i="11"/>
  <c r="B4588" i="11"/>
  <c r="B4589" i="11"/>
  <c r="B4590" i="11"/>
  <c r="B4591" i="11"/>
  <c r="B4592" i="11"/>
  <c r="B4593" i="11"/>
  <c r="B4594" i="11"/>
  <c r="B4595" i="11"/>
  <c r="B4596" i="11"/>
  <c r="B4597" i="11"/>
  <c r="B4598" i="11"/>
  <c r="B4599" i="11"/>
  <c r="B4600" i="11"/>
  <c r="B4601" i="11"/>
  <c r="B4602" i="11"/>
  <c r="B4603" i="11"/>
  <c r="B4604" i="11"/>
  <c r="B4605" i="11"/>
  <c r="B4606" i="11"/>
  <c r="B4607" i="11"/>
  <c r="B4608" i="11"/>
  <c r="B4609" i="11"/>
  <c r="B4610" i="11"/>
  <c r="B4611" i="11"/>
  <c r="B4612" i="11"/>
  <c r="B4613" i="11"/>
  <c r="B4614" i="11"/>
  <c r="B4615" i="11"/>
  <c r="B4616" i="11"/>
  <c r="B4617" i="11"/>
  <c r="B4618" i="11"/>
  <c r="B4619" i="11"/>
  <c r="B4620" i="11"/>
  <c r="B4621" i="11"/>
  <c r="B4622" i="11"/>
  <c r="B4623" i="11"/>
  <c r="B4624" i="11"/>
  <c r="B4625" i="11"/>
  <c r="B4626" i="11"/>
  <c r="B4627" i="11"/>
  <c r="B4628" i="11"/>
  <c r="B4629" i="11"/>
  <c r="B4630" i="11"/>
  <c r="B4631" i="11"/>
  <c r="B4632" i="11"/>
  <c r="B4633" i="11"/>
  <c r="B4634" i="11"/>
  <c r="B4635" i="11"/>
  <c r="B4636" i="11"/>
  <c r="B4637" i="11"/>
  <c r="B4638" i="11"/>
  <c r="B4639" i="11"/>
  <c r="B4640" i="11"/>
  <c r="B4641" i="11"/>
  <c r="B4642" i="11"/>
  <c r="B4643" i="11"/>
  <c r="B4644" i="11"/>
  <c r="B4645" i="11"/>
  <c r="B4646" i="11"/>
  <c r="B4647" i="11"/>
  <c r="B4648" i="11"/>
  <c r="B4649" i="11"/>
  <c r="B4650" i="11"/>
  <c r="B4651" i="11"/>
  <c r="B4652" i="11"/>
  <c r="B4653" i="11"/>
  <c r="B4654" i="11"/>
  <c r="B4655" i="11"/>
  <c r="B4656" i="11"/>
  <c r="B4657" i="11"/>
  <c r="B4658" i="11"/>
  <c r="B4659" i="11"/>
  <c r="B4660" i="11"/>
  <c r="B4661" i="11"/>
  <c r="B4662" i="11"/>
  <c r="B4663" i="11"/>
  <c r="B4664" i="11"/>
  <c r="B4665" i="11"/>
  <c r="B4666" i="11"/>
  <c r="B4667" i="11"/>
  <c r="B4668" i="11"/>
  <c r="B4669" i="11"/>
  <c r="B4670" i="11"/>
  <c r="B4671" i="11"/>
  <c r="B4672" i="11"/>
  <c r="B4673" i="11"/>
  <c r="B4674" i="11"/>
  <c r="B4675" i="11"/>
  <c r="B4676" i="11"/>
  <c r="B4677" i="11"/>
  <c r="B4678" i="11"/>
  <c r="B4679" i="11"/>
  <c r="B4680" i="11"/>
  <c r="B4681" i="11"/>
  <c r="B4682" i="11"/>
  <c r="B4683" i="11"/>
  <c r="B4684" i="11"/>
  <c r="B4685" i="11"/>
  <c r="B4686" i="11"/>
  <c r="B4687" i="11"/>
  <c r="B4688" i="11"/>
  <c r="B4689" i="11"/>
  <c r="B4690" i="11"/>
  <c r="B4691" i="11"/>
  <c r="B4692" i="11"/>
  <c r="B4693" i="11"/>
  <c r="B4694" i="11"/>
  <c r="B4695" i="11"/>
  <c r="B4696" i="11"/>
  <c r="B4697" i="11"/>
  <c r="B4698" i="11"/>
  <c r="B4699" i="11"/>
  <c r="B4700" i="11"/>
  <c r="B4701" i="11"/>
  <c r="B4702" i="11"/>
  <c r="B4703" i="11"/>
  <c r="B4704" i="11"/>
  <c r="B4705" i="11"/>
  <c r="B4706" i="11"/>
  <c r="B4707" i="11"/>
  <c r="B4708" i="11"/>
  <c r="B4709" i="11"/>
  <c r="B4710" i="11"/>
  <c r="B4711" i="11"/>
  <c r="B4712" i="11"/>
  <c r="B4713" i="11"/>
  <c r="B4714" i="11"/>
  <c r="B4715" i="11"/>
  <c r="B4716" i="11"/>
  <c r="B4717" i="11"/>
  <c r="B4718" i="11"/>
  <c r="B4719" i="11"/>
  <c r="B4720" i="11"/>
  <c r="B4721" i="11"/>
  <c r="B4722" i="11"/>
  <c r="B4723" i="11"/>
  <c r="B4724" i="11"/>
  <c r="B4725" i="11"/>
  <c r="B4726" i="11"/>
  <c r="B4727" i="11"/>
  <c r="B4728" i="11"/>
  <c r="B4729" i="11"/>
  <c r="B4730" i="11"/>
  <c r="B4731" i="11"/>
  <c r="B4732" i="11"/>
  <c r="B4733" i="11"/>
  <c r="B4734" i="11"/>
  <c r="B4735" i="11"/>
  <c r="B4736" i="11"/>
  <c r="B4737" i="11"/>
  <c r="B4738" i="11"/>
  <c r="B4739" i="11"/>
  <c r="B4740" i="11"/>
  <c r="B4741" i="11"/>
  <c r="B4742" i="11"/>
  <c r="B4743" i="11"/>
  <c r="B4744" i="11"/>
  <c r="B4745" i="11"/>
  <c r="B4746" i="11"/>
  <c r="B4747" i="11"/>
  <c r="B4748" i="11"/>
  <c r="B4749" i="11"/>
  <c r="B4750" i="11"/>
  <c r="B4751" i="11"/>
  <c r="B4752" i="11"/>
  <c r="B4753" i="11"/>
  <c r="B4754" i="11"/>
  <c r="B4755" i="11"/>
  <c r="B4756" i="11"/>
  <c r="B4757" i="11"/>
  <c r="B4758" i="11"/>
  <c r="B4759" i="11"/>
  <c r="B4760" i="11"/>
  <c r="B4761" i="11"/>
  <c r="B4762" i="11"/>
  <c r="B4763" i="11"/>
  <c r="B4764" i="11"/>
  <c r="B4765" i="11"/>
  <c r="B4766" i="11"/>
  <c r="B4767" i="11"/>
  <c r="B4768" i="11"/>
  <c r="B4769" i="11"/>
  <c r="B4770" i="11"/>
  <c r="B4771" i="11"/>
  <c r="B4772" i="11"/>
  <c r="B4773" i="11"/>
  <c r="B4774" i="11"/>
  <c r="B4775" i="11"/>
  <c r="B4776" i="11"/>
  <c r="B4777" i="11"/>
  <c r="B4778" i="11"/>
  <c r="B4779" i="11"/>
  <c r="B4780" i="11"/>
  <c r="B4781" i="11"/>
  <c r="B4782" i="11"/>
  <c r="B4783" i="11"/>
  <c r="B4784" i="11"/>
  <c r="B4785" i="11"/>
  <c r="B4786" i="11"/>
  <c r="B4787" i="11"/>
  <c r="B4788" i="11"/>
  <c r="B4789" i="11"/>
  <c r="B4790" i="11"/>
  <c r="B4791" i="11"/>
  <c r="B4792" i="11"/>
  <c r="B4793" i="11"/>
  <c r="B4794" i="11"/>
  <c r="B4795" i="11"/>
  <c r="B4796" i="11"/>
  <c r="B4797" i="11"/>
  <c r="B4798" i="11"/>
  <c r="B4799" i="11"/>
  <c r="B4800" i="11"/>
  <c r="B4801" i="11"/>
  <c r="B4802" i="11"/>
  <c r="B4803" i="11"/>
  <c r="B4804" i="11"/>
  <c r="B4805" i="11"/>
  <c r="B4806" i="11"/>
  <c r="B4807" i="11"/>
  <c r="B4808" i="11"/>
  <c r="B4809" i="11"/>
  <c r="B4810" i="11"/>
  <c r="B4811" i="11"/>
  <c r="B4812" i="11"/>
  <c r="B4813" i="11"/>
  <c r="B4814" i="11"/>
  <c r="B4815" i="11"/>
  <c r="B4816" i="11"/>
  <c r="B4817" i="11"/>
  <c r="B4818" i="11"/>
  <c r="B4819" i="11"/>
  <c r="B4820" i="11"/>
  <c r="B4821" i="11"/>
  <c r="B4822" i="11"/>
  <c r="B4823" i="11"/>
  <c r="B4824" i="11"/>
  <c r="B4825" i="11"/>
  <c r="B4826" i="11"/>
  <c r="B4827" i="11"/>
  <c r="B4828" i="11"/>
  <c r="B4829" i="11"/>
  <c r="B4830" i="11"/>
  <c r="B4831" i="11"/>
  <c r="B4832" i="11"/>
  <c r="B4833" i="11"/>
  <c r="B4834" i="11"/>
  <c r="B4835" i="11"/>
  <c r="B4836" i="11"/>
  <c r="B4837" i="11"/>
  <c r="B4838" i="11"/>
  <c r="B4839" i="11"/>
  <c r="B4840" i="11"/>
  <c r="B4841" i="11"/>
  <c r="B4842" i="11"/>
  <c r="B4843" i="11"/>
  <c r="B4844" i="11"/>
  <c r="B4845" i="11"/>
  <c r="B4846" i="11"/>
  <c r="B4847" i="11"/>
  <c r="B4848" i="11"/>
  <c r="B4849" i="11"/>
  <c r="B4850" i="11"/>
  <c r="B4851" i="11"/>
  <c r="B4852" i="11"/>
  <c r="B4853" i="11"/>
  <c r="B4854" i="11"/>
  <c r="B4855" i="11"/>
  <c r="B4856" i="11"/>
  <c r="B4857" i="11"/>
  <c r="B4858" i="11"/>
  <c r="B4859" i="11"/>
  <c r="B4860" i="11"/>
  <c r="B4861" i="11"/>
  <c r="B4862" i="11"/>
  <c r="B4863" i="11"/>
  <c r="B4864" i="11"/>
  <c r="B4865" i="11"/>
  <c r="B4866" i="11"/>
  <c r="B4867" i="11"/>
  <c r="B4868" i="11"/>
  <c r="B4869" i="11"/>
  <c r="B4870" i="11"/>
  <c r="B4871" i="11"/>
  <c r="B4872" i="11"/>
  <c r="B4873" i="11"/>
  <c r="B4874" i="11"/>
  <c r="B4875" i="11"/>
  <c r="B4876" i="11"/>
  <c r="B4877" i="11"/>
  <c r="B4878" i="11"/>
  <c r="B4879" i="11"/>
  <c r="B4880" i="11"/>
  <c r="B4881" i="11"/>
  <c r="B4882" i="11"/>
  <c r="B4883" i="11"/>
  <c r="B4884" i="11"/>
  <c r="B4885" i="11"/>
  <c r="B4886" i="11"/>
  <c r="B4887" i="11"/>
  <c r="B4888" i="11"/>
  <c r="B4889" i="11"/>
  <c r="B4890" i="11"/>
  <c r="B4891" i="11"/>
  <c r="B4892" i="11"/>
  <c r="B4893" i="11"/>
  <c r="B4894" i="11"/>
  <c r="B4895" i="11"/>
  <c r="B4896" i="11"/>
  <c r="B4897" i="11"/>
  <c r="B4898" i="11"/>
  <c r="B4899" i="11"/>
  <c r="B4900" i="11"/>
  <c r="B4901" i="11"/>
  <c r="B4902" i="11"/>
  <c r="B4903" i="11"/>
  <c r="B4904" i="11"/>
  <c r="B4905" i="11"/>
  <c r="B4906" i="11"/>
  <c r="B4907" i="11"/>
  <c r="B4908" i="11"/>
  <c r="B4909" i="11"/>
  <c r="B4910" i="11"/>
  <c r="B4911" i="11"/>
  <c r="B4912" i="11"/>
  <c r="B4913" i="11"/>
  <c r="B4914" i="11"/>
  <c r="B4915" i="11"/>
  <c r="B4916" i="11"/>
  <c r="B4917" i="11"/>
  <c r="B4918" i="11"/>
  <c r="B4919" i="11"/>
  <c r="B4920" i="11"/>
  <c r="B4921" i="11"/>
  <c r="B4922" i="11"/>
  <c r="B4923" i="11"/>
  <c r="B4924" i="11"/>
  <c r="B4925" i="11"/>
  <c r="B4926" i="11"/>
  <c r="B4927" i="11"/>
  <c r="B4928" i="11"/>
  <c r="B4929" i="11"/>
  <c r="B4930" i="11"/>
  <c r="B4931" i="11"/>
  <c r="B4932" i="11"/>
  <c r="B4933" i="11"/>
  <c r="B4934" i="11"/>
  <c r="B4935" i="11"/>
  <c r="B4936" i="11"/>
  <c r="B4937" i="11"/>
  <c r="B4938" i="11"/>
  <c r="B4939" i="11"/>
  <c r="B4940" i="11"/>
  <c r="B4941" i="11"/>
  <c r="B4942" i="11"/>
  <c r="B4943" i="11"/>
  <c r="B4944" i="11"/>
  <c r="B4945" i="11"/>
  <c r="B4946" i="11"/>
  <c r="B4947" i="11"/>
  <c r="B4948" i="11"/>
  <c r="B4949" i="11"/>
  <c r="B4950" i="11"/>
  <c r="B4951" i="11"/>
  <c r="B4952" i="11"/>
  <c r="B4953" i="11"/>
  <c r="B4954" i="11"/>
  <c r="B4955" i="11"/>
  <c r="B4956" i="11"/>
  <c r="B4957" i="11"/>
  <c r="B4958" i="11"/>
  <c r="B4959" i="11"/>
  <c r="B4960" i="11"/>
  <c r="B4961" i="11"/>
  <c r="B4962" i="11"/>
  <c r="B4963" i="11"/>
  <c r="B4964" i="11"/>
  <c r="B4965" i="11"/>
  <c r="B4966" i="11"/>
  <c r="B4967" i="11"/>
  <c r="B4968" i="11"/>
  <c r="B4969" i="11"/>
  <c r="B4970" i="11"/>
  <c r="B4971" i="11"/>
  <c r="B4972" i="11"/>
  <c r="B4973" i="11"/>
  <c r="B4974" i="11"/>
  <c r="B4975" i="11"/>
  <c r="B4976" i="11"/>
  <c r="B4977" i="11"/>
  <c r="B4978" i="11"/>
  <c r="B4979" i="11"/>
  <c r="B4980" i="11"/>
  <c r="B4981" i="11"/>
  <c r="B4982" i="11"/>
  <c r="B4983" i="11"/>
  <c r="B4984" i="11"/>
  <c r="B4985" i="11"/>
  <c r="B4986" i="11"/>
  <c r="B4987" i="11"/>
  <c r="B4988" i="11"/>
  <c r="B4989" i="11"/>
  <c r="B4990" i="11"/>
  <c r="B4991" i="11"/>
  <c r="B4992" i="11"/>
  <c r="B4993" i="11"/>
  <c r="B4994" i="11"/>
  <c r="B4995" i="11"/>
  <c r="B4996" i="11"/>
  <c r="B4997" i="11"/>
  <c r="B4998" i="11"/>
  <c r="B4999" i="11"/>
  <c r="B5000" i="11"/>
  <c r="B5001" i="11"/>
  <c r="B5002" i="11"/>
  <c r="C16" i="35"/>
  <c r="C17" i="35"/>
  <c r="C18" i="35"/>
  <c r="C19" i="35"/>
  <c r="C15" i="35"/>
  <c r="T24" i="17"/>
  <c r="D5016" i="11"/>
  <c r="D5015" i="11"/>
  <c r="D5014" i="11"/>
  <c r="D5013" i="11"/>
  <c r="AD5001" i="17"/>
  <c r="AC5001" i="17"/>
  <c r="AB5001" i="17"/>
  <c r="AA5001" i="17"/>
  <c r="Z5001" i="17"/>
  <c r="AD5000" i="17"/>
  <c r="AC5000" i="17"/>
  <c r="AB5000" i="17"/>
  <c r="AA5000" i="17"/>
  <c r="Z5000" i="17"/>
  <c r="AD4999" i="17"/>
  <c r="AC4999" i="17"/>
  <c r="AB4999" i="17"/>
  <c r="AA4999" i="17"/>
  <c r="Z4999" i="17"/>
  <c r="AD4998" i="17"/>
  <c r="AC4998" i="17"/>
  <c r="AB4998" i="17"/>
  <c r="AA4998" i="17"/>
  <c r="Z4998" i="17"/>
  <c r="AD4997" i="17"/>
  <c r="AC4997" i="17"/>
  <c r="AB4997" i="17"/>
  <c r="AA4997" i="17"/>
  <c r="Z4997" i="17"/>
  <c r="AD4996" i="17"/>
  <c r="AC4996" i="17"/>
  <c r="AB4996" i="17"/>
  <c r="AA4996" i="17"/>
  <c r="Z4996" i="17"/>
  <c r="AD4995" i="17"/>
  <c r="AC4995" i="17"/>
  <c r="AB4995" i="17"/>
  <c r="AA4995" i="17"/>
  <c r="Z4995" i="17"/>
  <c r="AD4994" i="17"/>
  <c r="AC4994" i="17"/>
  <c r="AB4994" i="17"/>
  <c r="AA4994" i="17"/>
  <c r="Z4994" i="17"/>
  <c r="AD4993" i="17"/>
  <c r="AC4993" i="17"/>
  <c r="AB4993" i="17"/>
  <c r="AA4993" i="17"/>
  <c r="Z4993" i="17"/>
  <c r="AD4992" i="17"/>
  <c r="AC4992" i="17"/>
  <c r="AB4992" i="17"/>
  <c r="AA4992" i="17"/>
  <c r="Z4992" i="17"/>
  <c r="AD4991" i="17"/>
  <c r="AC4991" i="17"/>
  <c r="AB4991" i="17"/>
  <c r="AA4991" i="17"/>
  <c r="Z4991" i="17"/>
  <c r="AD4990" i="17"/>
  <c r="AC4990" i="17"/>
  <c r="AB4990" i="17"/>
  <c r="AA4990" i="17"/>
  <c r="Z4990" i="17"/>
  <c r="AD4989" i="17"/>
  <c r="AC4989" i="17"/>
  <c r="AB4989" i="17"/>
  <c r="AA4989" i="17"/>
  <c r="Z4989" i="17"/>
  <c r="AD4988" i="17"/>
  <c r="AC4988" i="17"/>
  <c r="AB4988" i="17"/>
  <c r="AA4988" i="17"/>
  <c r="Z4988" i="17"/>
  <c r="AD4987" i="17"/>
  <c r="AC4987" i="17"/>
  <c r="AB4987" i="17"/>
  <c r="AA4987" i="17"/>
  <c r="Z4987" i="17"/>
  <c r="AD4986" i="17"/>
  <c r="AC4986" i="17"/>
  <c r="AB4986" i="17"/>
  <c r="AA4986" i="17"/>
  <c r="Z4986" i="17"/>
  <c r="AD4985" i="17"/>
  <c r="AC4985" i="17"/>
  <c r="AB4985" i="17"/>
  <c r="AA4985" i="17"/>
  <c r="Z4985" i="17"/>
  <c r="AD4984" i="17"/>
  <c r="AC4984" i="17"/>
  <c r="AB4984" i="17"/>
  <c r="AA4984" i="17"/>
  <c r="Z4984" i="17"/>
  <c r="AD4983" i="17"/>
  <c r="AC4983" i="17"/>
  <c r="AB4983" i="17"/>
  <c r="AA4983" i="17"/>
  <c r="Z4983" i="17"/>
  <c r="AD4982" i="17"/>
  <c r="AC4982" i="17"/>
  <c r="AB4982" i="17"/>
  <c r="AA4982" i="17"/>
  <c r="Z4982" i="17"/>
  <c r="AD4981" i="17"/>
  <c r="AC4981" i="17"/>
  <c r="AB4981" i="17"/>
  <c r="AA4981" i="17"/>
  <c r="Z4981" i="17"/>
  <c r="AD4980" i="17"/>
  <c r="AC4980" i="17"/>
  <c r="AB4980" i="17"/>
  <c r="AA4980" i="17"/>
  <c r="Z4980" i="17"/>
  <c r="AD4979" i="17"/>
  <c r="AC4979" i="17"/>
  <c r="AB4979" i="17"/>
  <c r="AA4979" i="17"/>
  <c r="Z4979" i="17"/>
  <c r="AD4978" i="17"/>
  <c r="AC4978" i="17"/>
  <c r="AB4978" i="17"/>
  <c r="AA4978" i="17"/>
  <c r="Z4978" i="17"/>
  <c r="AD4977" i="17"/>
  <c r="AC4977" i="17"/>
  <c r="AB4977" i="17"/>
  <c r="AA4977" i="17"/>
  <c r="Z4977" i="17"/>
  <c r="AD4976" i="17"/>
  <c r="AC4976" i="17"/>
  <c r="AB4976" i="17"/>
  <c r="AA4976" i="17"/>
  <c r="Z4976" i="17"/>
  <c r="AD4975" i="17"/>
  <c r="AC4975" i="17"/>
  <c r="AB4975" i="17"/>
  <c r="AA4975" i="17"/>
  <c r="Z4975" i="17"/>
  <c r="AD4974" i="17"/>
  <c r="AC4974" i="17"/>
  <c r="AB4974" i="17"/>
  <c r="AA4974" i="17"/>
  <c r="Z4974" i="17"/>
  <c r="AD4973" i="17"/>
  <c r="AC4973" i="17"/>
  <c r="AB4973" i="17"/>
  <c r="AA4973" i="17"/>
  <c r="Z4973" i="17"/>
  <c r="AD4972" i="17"/>
  <c r="AC4972" i="17"/>
  <c r="AB4972" i="17"/>
  <c r="AA4972" i="17"/>
  <c r="Z4972" i="17"/>
  <c r="AD4971" i="17"/>
  <c r="AC4971" i="17"/>
  <c r="AB4971" i="17"/>
  <c r="AA4971" i="17"/>
  <c r="Z4971" i="17"/>
  <c r="AD4970" i="17"/>
  <c r="AC4970" i="17"/>
  <c r="AB4970" i="17"/>
  <c r="AA4970" i="17"/>
  <c r="Z4970" i="17"/>
  <c r="AD4969" i="17"/>
  <c r="AC4969" i="17"/>
  <c r="AB4969" i="17"/>
  <c r="AA4969" i="17"/>
  <c r="Z4969" i="17"/>
  <c r="AD4968" i="17"/>
  <c r="AC4968" i="17"/>
  <c r="AB4968" i="17"/>
  <c r="AA4968" i="17"/>
  <c r="Z4968" i="17"/>
  <c r="AD4967" i="17"/>
  <c r="AC4967" i="17"/>
  <c r="AB4967" i="17"/>
  <c r="AA4967" i="17"/>
  <c r="Z4967" i="17"/>
  <c r="AD4966" i="17"/>
  <c r="AC4966" i="17"/>
  <c r="AB4966" i="17"/>
  <c r="AA4966" i="17"/>
  <c r="Z4966" i="17"/>
  <c r="AD4965" i="17"/>
  <c r="AC4965" i="17"/>
  <c r="AB4965" i="17"/>
  <c r="AA4965" i="17"/>
  <c r="Z4965" i="17"/>
  <c r="AD4964" i="17"/>
  <c r="AC4964" i="17"/>
  <c r="AB4964" i="17"/>
  <c r="AA4964" i="17"/>
  <c r="Z4964" i="17"/>
  <c r="AD4963" i="17"/>
  <c r="AC4963" i="17"/>
  <c r="AB4963" i="17"/>
  <c r="AA4963" i="17"/>
  <c r="Z4963" i="17"/>
  <c r="AD4962" i="17"/>
  <c r="AC4962" i="17"/>
  <c r="AB4962" i="17"/>
  <c r="AA4962" i="17"/>
  <c r="Z4962" i="17"/>
  <c r="AD4961" i="17"/>
  <c r="AC4961" i="17"/>
  <c r="AB4961" i="17"/>
  <c r="AA4961" i="17"/>
  <c r="Z4961" i="17"/>
  <c r="AD4960" i="17"/>
  <c r="AC4960" i="17"/>
  <c r="AB4960" i="17"/>
  <c r="AA4960" i="17"/>
  <c r="Z4960" i="17"/>
  <c r="AD4959" i="17"/>
  <c r="AC4959" i="17"/>
  <c r="AB4959" i="17"/>
  <c r="AA4959" i="17"/>
  <c r="Z4959" i="17"/>
  <c r="AD4958" i="17"/>
  <c r="AC4958" i="17"/>
  <c r="AB4958" i="17"/>
  <c r="AA4958" i="17"/>
  <c r="Z4958" i="17"/>
  <c r="AD4957" i="17"/>
  <c r="AC4957" i="17"/>
  <c r="AB4957" i="17"/>
  <c r="AA4957" i="17"/>
  <c r="Z4957" i="17"/>
  <c r="AD4956" i="17"/>
  <c r="AC4956" i="17"/>
  <c r="AB4956" i="17"/>
  <c r="AA4956" i="17"/>
  <c r="Z4956" i="17"/>
  <c r="AD4955" i="17"/>
  <c r="AC4955" i="17"/>
  <c r="AB4955" i="17"/>
  <c r="AA4955" i="17"/>
  <c r="Z4955" i="17"/>
  <c r="AD4954" i="17"/>
  <c r="AC4954" i="17"/>
  <c r="AB4954" i="17"/>
  <c r="AA4954" i="17"/>
  <c r="Z4954" i="17"/>
  <c r="AD4953" i="17"/>
  <c r="AC4953" i="17"/>
  <c r="AB4953" i="17"/>
  <c r="AA4953" i="17"/>
  <c r="Z4953" i="17"/>
  <c r="AD4952" i="17"/>
  <c r="AC4952" i="17"/>
  <c r="AB4952" i="17"/>
  <c r="AA4952" i="17"/>
  <c r="Z4952" i="17"/>
  <c r="AD4951" i="17"/>
  <c r="AC4951" i="17"/>
  <c r="AB4951" i="17"/>
  <c r="AA4951" i="17"/>
  <c r="Z4951" i="17"/>
  <c r="AD4950" i="17"/>
  <c r="AC4950" i="17"/>
  <c r="AB4950" i="17"/>
  <c r="AA4950" i="17"/>
  <c r="Z4950" i="17"/>
  <c r="AD4949" i="17"/>
  <c r="AC4949" i="17"/>
  <c r="AB4949" i="17"/>
  <c r="AA4949" i="17"/>
  <c r="Z4949" i="17"/>
  <c r="AD4948" i="17"/>
  <c r="AC4948" i="17"/>
  <c r="AB4948" i="17"/>
  <c r="AA4948" i="17"/>
  <c r="Z4948" i="17"/>
  <c r="AD4947" i="17"/>
  <c r="AC4947" i="17"/>
  <c r="AB4947" i="17"/>
  <c r="AA4947" i="17"/>
  <c r="Z4947" i="17"/>
  <c r="AD4946" i="17"/>
  <c r="AC4946" i="17"/>
  <c r="AB4946" i="17"/>
  <c r="AA4946" i="17"/>
  <c r="Z4946" i="17"/>
  <c r="AD4945" i="17"/>
  <c r="AC4945" i="17"/>
  <c r="AB4945" i="17"/>
  <c r="AA4945" i="17"/>
  <c r="Z4945" i="17"/>
  <c r="AD4944" i="17"/>
  <c r="AC4944" i="17"/>
  <c r="AB4944" i="17"/>
  <c r="AA4944" i="17"/>
  <c r="Z4944" i="17"/>
  <c r="AD4943" i="17"/>
  <c r="AC4943" i="17"/>
  <c r="AB4943" i="17"/>
  <c r="AA4943" i="17"/>
  <c r="Z4943" i="17"/>
  <c r="AD4942" i="17"/>
  <c r="AC4942" i="17"/>
  <c r="AB4942" i="17"/>
  <c r="AA4942" i="17"/>
  <c r="Z4942" i="17"/>
  <c r="AD4941" i="17"/>
  <c r="AC4941" i="17"/>
  <c r="AB4941" i="17"/>
  <c r="AA4941" i="17"/>
  <c r="Z4941" i="17"/>
  <c r="AD4940" i="17"/>
  <c r="AC4940" i="17"/>
  <c r="AB4940" i="17"/>
  <c r="AA4940" i="17"/>
  <c r="Z4940" i="17"/>
  <c r="AD4939" i="17"/>
  <c r="AC4939" i="17"/>
  <c r="AB4939" i="17"/>
  <c r="AA4939" i="17"/>
  <c r="Z4939" i="17"/>
  <c r="AD4938" i="17"/>
  <c r="AC4938" i="17"/>
  <c r="AB4938" i="17"/>
  <c r="AA4938" i="17"/>
  <c r="Z4938" i="17"/>
  <c r="AD4937" i="17"/>
  <c r="AC4937" i="17"/>
  <c r="AB4937" i="17"/>
  <c r="AA4937" i="17"/>
  <c r="Z4937" i="17"/>
  <c r="AD4936" i="17"/>
  <c r="AC4936" i="17"/>
  <c r="AB4936" i="17"/>
  <c r="AA4936" i="17"/>
  <c r="Z4936" i="17"/>
  <c r="AD4935" i="17"/>
  <c r="AC4935" i="17"/>
  <c r="AB4935" i="17"/>
  <c r="AA4935" i="17"/>
  <c r="Z4935" i="17"/>
  <c r="AD4934" i="17"/>
  <c r="AC4934" i="17"/>
  <c r="AB4934" i="17"/>
  <c r="AA4934" i="17"/>
  <c r="Z4934" i="17"/>
  <c r="AD4933" i="17"/>
  <c r="AC4933" i="17"/>
  <c r="AB4933" i="17"/>
  <c r="AA4933" i="17"/>
  <c r="Z4933" i="17"/>
  <c r="AD4932" i="17"/>
  <c r="AC4932" i="17"/>
  <c r="AB4932" i="17"/>
  <c r="AA4932" i="17"/>
  <c r="Z4932" i="17"/>
  <c r="AD4931" i="17"/>
  <c r="AC4931" i="17"/>
  <c r="AB4931" i="17"/>
  <c r="AA4931" i="17"/>
  <c r="Z4931" i="17"/>
  <c r="AD4930" i="17"/>
  <c r="AC4930" i="17"/>
  <c r="AB4930" i="17"/>
  <c r="AA4930" i="17"/>
  <c r="Z4930" i="17"/>
  <c r="AD4929" i="17"/>
  <c r="AC4929" i="17"/>
  <c r="AB4929" i="17"/>
  <c r="AA4929" i="17"/>
  <c r="Z4929" i="17"/>
  <c r="AD4928" i="17"/>
  <c r="AC4928" i="17"/>
  <c r="AB4928" i="17"/>
  <c r="AA4928" i="17"/>
  <c r="Z4928" i="17"/>
  <c r="AD4927" i="17"/>
  <c r="AC4927" i="17"/>
  <c r="AB4927" i="17"/>
  <c r="AA4927" i="17"/>
  <c r="Z4927" i="17"/>
  <c r="AD4926" i="17"/>
  <c r="AC4926" i="17"/>
  <c r="AB4926" i="17"/>
  <c r="AA4926" i="17"/>
  <c r="Z4926" i="17"/>
  <c r="AD4925" i="17"/>
  <c r="AC4925" i="17"/>
  <c r="AB4925" i="17"/>
  <c r="AA4925" i="17"/>
  <c r="Z4925" i="17"/>
  <c r="AD4924" i="17"/>
  <c r="AC4924" i="17"/>
  <c r="AB4924" i="17"/>
  <c r="AA4924" i="17"/>
  <c r="Z4924" i="17"/>
  <c r="AD4923" i="17"/>
  <c r="AC4923" i="17"/>
  <c r="AB4923" i="17"/>
  <c r="AA4923" i="17"/>
  <c r="Z4923" i="17"/>
  <c r="AD4922" i="17"/>
  <c r="AC4922" i="17"/>
  <c r="AB4922" i="17"/>
  <c r="AA4922" i="17"/>
  <c r="Z4922" i="17"/>
  <c r="AD4921" i="17"/>
  <c r="AC4921" i="17"/>
  <c r="AB4921" i="17"/>
  <c r="AA4921" i="17"/>
  <c r="Z4921" i="17"/>
  <c r="AD4920" i="17"/>
  <c r="AC4920" i="17"/>
  <c r="AB4920" i="17"/>
  <c r="AA4920" i="17"/>
  <c r="Z4920" i="17"/>
  <c r="AD4919" i="17"/>
  <c r="AC4919" i="17"/>
  <c r="AB4919" i="17"/>
  <c r="AA4919" i="17"/>
  <c r="Z4919" i="17"/>
  <c r="AD4918" i="17"/>
  <c r="AC4918" i="17"/>
  <c r="AB4918" i="17"/>
  <c r="AA4918" i="17"/>
  <c r="Z4918" i="17"/>
  <c r="AD4917" i="17"/>
  <c r="AC4917" i="17"/>
  <c r="AB4917" i="17"/>
  <c r="AA4917" i="17"/>
  <c r="Z4917" i="17"/>
  <c r="AD4916" i="17"/>
  <c r="AC4916" i="17"/>
  <c r="AB4916" i="17"/>
  <c r="AA4916" i="17"/>
  <c r="Z4916" i="17"/>
  <c r="AD4915" i="17"/>
  <c r="AC4915" i="17"/>
  <c r="AB4915" i="17"/>
  <c r="AA4915" i="17"/>
  <c r="Z4915" i="17"/>
  <c r="AD4914" i="17"/>
  <c r="AC4914" i="17"/>
  <c r="AB4914" i="17"/>
  <c r="AA4914" i="17"/>
  <c r="Z4914" i="17"/>
  <c r="AD4913" i="17"/>
  <c r="AC4913" i="17"/>
  <c r="AB4913" i="17"/>
  <c r="AA4913" i="17"/>
  <c r="Z4913" i="17"/>
  <c r="AD4912" i="17"/>
  <c r="AC4912" i="17"/>
  <c r="AB4912" i="17"/>
  <c r="AA4912" i="17"/>
  <c r="Z4912" i="17"/>
  <c r="AD4911" i="17"/>
  <c r="AC4911" i="17"/>
  <c r="AB4911" i="17"/>
  <c r="AA4911" i="17"/>
  <c r="Z4911" i="17"/>
  <c r="AD4910" i="17"/>
  <c r="AC4910" i="17"/>
  <c r="AB4910" i="17"/>
  <c r="AA4910" i="17"/>
  <c r="Z4910" i="17"/>
  <c r="AD4909" i="17"/>
  <c r="AC4909" i="17"/>
  <c r="AB4909" i="17"/>
  <c r="AA4909" i="17"/>
  <c r="Z4909" i="17"/>
  <c r="AD4908" i="17"/>
  <c r="AC4908" i="17"/>
  <c r="AB4908" i="17"/>
  <c r="AA4908" i="17"/>
  <c r="Z4908" i="17"/>
  <c r="AD4907" i="17"/>
  <c r="AC4907" i="17"/>
  <c r="AB4907" i="17"/>
  <c r="AA4907" i="17"/>
  <c r="Z4907" i="17"/>
  <c r="AD4906" i="17"/>
  <c r="AC4906" i="17"/>
  <c r="AB4906" i="17"/>
  <c r="AA4906" i="17"/>
  <c r="Z4906" i="17"/>
  <c r="AD4905" i="17"/>
  <c r="AC4905" i="17"/>
  <c r="AB4905" i="17"/>
  <c r="AA4905" i="17"/>
  <c r="Z4905" i="17"/>
  <c r="AD4904" i="17"/>
  <c r="AC4904" i="17"/>
  <c r="AB4904" i="17"/>
  <c r="AA4904" i="17"/>
  <c r="Z4904" i="17"/>
  <c r="AD4903" i="17"/>
  <c r="AC4903" i="17"/>
  <c r="AB4903" i="17"/>
  <c r="AA4903" i="17"/>
  <c r="Z4903" i="17"/>
  <c r="AD4902" i="17"/>
  <c r="AC4902" i="17"/>
  <c r="AB4902" i="17"/>
  <c r="AA4902" i="17"/>
  <c r="Z4902" i="17"/>
  <c r="AD4901" i="17"/>
  <c r="AC4901" i="17"/>
  <c r="AB4901" i="17"/>
  <c r="AA4901" i="17"/>
  <c r="Z4901" i="17"/>
  <c r="AD4900" i="17"/>
  <c r="AC4900" i="17"/>
  <c r="AB4900" i="17"/>
  <c r="AA4900" i="17"/>
  <c r="Z4900" i="17"/>
  <c r="AD4899" i="17"/>
  <c r="AC4899" i="17"/>
  <c r="AB4899" i="17"/>
  <c r="AA4899" i="17"/>
  <c r="Z4899" i="17"/>
  <c r="AD4898" i="17"/>
  <c r="AC4898" i="17"/>
  <c r="AB4898" i="17"/>
  <c r="AA4898" i="17"/>
  <c r="Z4898" i="17"/>
  <c r="AD4897" i="17"/>
  <c r="AC4897" i="17"/>
  <c r="AB4897" i="17"/>
  <c r="AA4897" i="17"/>
  <c r="Z4897" i="17"/>
  <c r="AD4896" i="17"/>
  <c r="AC4896" i="17"/>
  <c r="AB4896" i="17"/>
  <c r="AA4896" i="17"/>
  <c r="Z4896" i="17"/>
  <c r="AD4895" i="17"/>
  <c r="AC4895" i="17"/>
  <c r="AB4895" i="17"/>
  <c r="AA4895" i="17"/>
  <c r="Z4895" i="17"/>
  <c r="AD4894" i="17"/>
  <c r="AC4894" i="17"/>
  <c r="AB4894" i="17"/>
  <c r="AA4894" i="17"/>
  <c r="Z4894" i="17"/>
  <c r="AD4893" i="17"/>
  <c r="AC4893" i="17"/>
  <c r="AB4893" i="17"/>
  <c r="AA4893" i="17"/>
  <c r="Z4893" i="17"/>
  <c r="AD4892" i="17"/>
  <c r="AC4892" i="17"/>
  <c r="AB4892" i="17"/>
  <c r="AA4892" i="17"/>
  <c r="Z4892" i="17"/>
  <c r="AD4891" i="17"/>
  <c r="AC4891" i="17"/>
  <c r="AB4891" i="17"/>
  <c r="AA4891" i="17"/>
  <c r="Z4891" i="17"/>
  <c r="AD4890" i="17"/>
  <c r="AC4890" i="17"/>
  <c r="AB4890" i="17"/>
  <c r="AA4890" i="17"/>
  <c r="Z4890" i="17"/>
  <c r="AD4889" i="17"/>
  <c r="AC4889" i="17"/>
  <c r="AB4889" i="17"/>
  <c r="AA4889" i="17"/>
  <c r="Z4889" i="17"/>
  <c r="AD4888" i="17"/>
  <c r="AC4888" i="17"/>
  <c r="AB4888" i="17"/>
  <c r="AA4888" i="17"/>
  <c r="Z4888" i="17"/>
  <c r="AD4887" i="17"/>
  <c r="AC4887" i="17"/>
  <c r="AB4887" i="17"/>
  <c r="AA4887" i="17"/>
  <c r="Z4887" i="17"/>
  <c r="AD4886" i="17"/>
  <c r="AC4886" i="17"/>
  <c r="AB4886" i="17"/>
  <c r="AA4886" i="17"/>
  <c r="Z4886" i="17"/>
  <c r="AD4885" i="17"/>
  <c r="AC4885" i="17"/>
  <c r="AB4885" i="17"/>
  <c r="AA4885" i="17"/>
  <c r="Z4885" i="17"/>
  <c r="AD4884" i="17"/>
  <c r="AC4884" i="17"/>
  <c r="AB4884" i="17"/>
  <c r="AA4884" i="17"/>
  <c r="Z4884" i="17"/>
  <c r="AD4883" i="17"/>
  <c r="AC4883" i="17"/>
  <c r="AB4883" i="17"/>
  <c r="AA4883" i="17"/>
  <c r="Z4883" i="17"/>
  <c r="AD4882" i="17"/>
  <c r="AC4882" i="17"/>
  <c r="AB4882" i="17"/>
  <c r="AA4882" i="17"/>
  <c r="Z4882" i="17"/>
  <c r="AD4881" i="17"/>
  <c r="AC4881" i="17"/>
  <c r="AB4881" i="17"/>
  <c r="AA4881" i="17"/>
  <c r="Z4881" i="17"/>
  <c r="AD4880" i="17"/>
  <c r="AC4880" i="17"/>
  <c r="AB4880" i="17"/>
  <c r="AA4880" i="17"/>
  <c r="Z4880" i="17"/>
  <c r="AD4879" i="17"/>
  <c r="AC4879" i="17"/>
  <c r="AB4879" i="17"/>
  <c r="AA4879" i="17"/>
  <c r="Z4879" i="17"/>
  <c r="AD4878" i="17"/>
  <c r="AC4878" i="17"/>
  <c r="AB4878" i="17"/>
  <c r="AA4878" i="17"/>
  <c r="Z4878" i="17"/>
  <c r="AD4877" i="17"/>
  <c r="AC4877" i="17"/>
  <c r="AB4877" i="17"/>
  <c r="AA4877" i="17"/>
  <c r="Z4877" i="17"/>
  <c r="AD4876" i="17"/>
  <c r="AC4876" i="17"/>
  <c r="AB4876" i="17"/>
  <c r="AA4876" i="17"/>
  <c r="Z4876" i="17"/>
  <c r="AD4875" i="17"/>
  <c r="AC4875" i="17"/>
  <c r="AB4875" i="17"/>
  <c r="AA4875" i="17"/>
  <c r="Z4875" i="17"/>
  <c r="AD4874" i="17"/>
  <c r="AC4874" i="17"/>
  <c r="AB4874" i="17"/>
  <c r="AA4874" i="17"/>
  <c r="Z4874" i="17"/>
  <c r="AD4873" i="17"/>
  <c r="AC4873" i="17"/>
  <c r="AB4873" i="17"/>
  <c r="AA4873" i="17"/>
  <c r="Z4873" i="17"/>
  <c r="AD4872" i="17"/>
  <c r="AC4872" i="17"/>
  <c r="AB4872" i="17"/>
  <c r="AA4872" i="17"/>
  <c r="Z4872" i="17"/>
  <c r="AD4871" i="17"/>
  <c r="AC4871" i="17"/>
  <c r="AB4871" i="17"/>
  <c r="AA4871" i="17"/>
  <c r="Z4871" i="17"/>
  <c r="AD4870" i="17"/>
  <c r="AC4870" i="17"/>
  <c r="AB4870" i="17"/>
  <c r="AA4870" i="17"/>
  <c r="Z4870" i="17"/>
  <c r="AD4869" i="17"/>
  <c r="AC4869" i="17"/>
  <c r="AB4869" i="17"/>
  <c r="AA4869" i="17"/>
  <c r="Z4869" i="17"/>
  <c r="AD4868" i="17"/>
  <c r="AC4868" i="17"/>
  <c r="AB4868" i="17"/>
  <c r="AA4868" i="17"/>
  <c r="Z4868" i="17"/>
  <c r="AD4867" i="17"/>
  <c r="AC4867" i="17"/>
  <c r="AB4867" i="17"/>
  <c r="AA4867" i="17"/>
  <c r="Z4867" i="17"/>
  <c r="AD4866" i="17"/>
  <c r="AC4866" i="17"/>
  <c r="AB4866" i="17"/>
  <c r="AA4866" i="17"/>
  <c r="Z4866" i="17"/>
  <c r="AD4865" i="17"/>
  <c r="AC4865" i="17"/>
  <c r="AB4865" i="17"/>
  <c r="AA4865" i="17"/>
  <c r="Z4865" i="17"/>
  <c r="AD4864" i="17"/>
  <c r="AC4864" i="17"/>
  <c r="AB4864" i="17"/>
  <c r="AA4864" i="17"/>
  <c r="Z4864" i="17"/>
  <c r="AD4863" i="17"/>
  <c r="AC4863" i="17"/>
  <c r="AB4863" i="17"/>
  <c r="AA4863" i="17"/>
  <c r="Z4863" i="17"/>
  <c r="AD4862" i="17"/>
  <c r="AC4862" i="17"/>
  <c r="AB4862" i="17"/>
  <c r="AA4862" i="17"/>
  <c r="Z4862" i="17"/>
  <c r="AD4861" i="17"/>
  <c r="AC4861" i="17"/>
  <c r="AB4861" i="17"/>
  <c r="AA4861" i="17"/>
  <c r="Z4861" i="17"/>
  <c r="AD4860" i="17"/>
  <c r="AC4860" i="17"/>
  <c r="AB4860" i="17"/>
  <c r="AA4860" i="17"/>
  <c r="Z4860" i="17"/>
  <c r="AD4859" i="17"/>
  <c r="AC4859" i="17"/>
  <c r="AB4859" i="17"/>
  <c r="AA4859" i="17"/>
  <c r="Z4859" i="17"/>
  <c r="AD4858" i="17"/>
  <c r="AC4858" i="17"/>
  <c r="AB4858" i="17"/>
  <c r="AA4858" i="17"/>
  <c r="Z4858" i="17"/>
  <c r="AD4857" i="17"/>
  <c r="AC4857" i="17"/>
  <c r="AB4857" i="17"/>
  <c r="AA4857" i="17"/>
  <c r="Z4857" i="17"/>
  <c r="AD4856" i="17"/>
  <c r="AC4856" i="17"/>
  <c r="AB4856" i="17"/>
  <c r="AA4856" i="17"/>
  <c r="Z4856" i="17"/>
  <c r="AD4855" i="17"/>
  <c r="AC4855" i="17"/>
  <c r="AB4855" i="17"/>
  <c r="AA4855" i="17"/>
  <c r="Z4855" i="17"/>
  <c r="AD4854" i="17"/>
  <c r="AC4854" i="17"/>
  <c r="AB4854" i="17"/>
  <c r="AA4854" i="17"/>
  <c r="Z4854" i="17"/>
  <c r="AD4853" i="17"/>
  <c r="AC4853" i="17"/>
  <c r="AB4853" i="17"/>
  <c r="AA4853" i="17"/>
  <c r="Z4853" i="17"/>
  <c r="AD4852" i="17"/>
  <c r="AC4852" i="17"/>
  <c r="AB4852" i="17"/>
  <c r="AA4852" i="17"/>
  <c r="Z4852" i="17"/>
  <c r="AD4851" i="17"/>
  <c r="AC4851" i="17"/>
  <c r="AB4851" i="17"/>
  <c r="AA4851" i="17"/>
  <c r="Z4851" i="17"/>
  <c r="AD4850" i="17"/>
  <c r="AC4850" i="17"/>
  <c r="AB4850" i="17"/>
  <c r="AA4850" i="17"/>
  <c r="Z4850" i="17"/>
  <c r="AD4849" i="17"/>
  <c r="AC4849" i="17"/>
  <c r="AB4849" i="17"/>
  <c r="AA4849" i="17"/>
  <c r="Z4849" i="17"/>
  <c r="AD4848" i="17"/>
  <c r="AC4848" i="17"/>
  <c r="AB4848" i="17"/>
  <c r="AA4848" i="17"/>
  <c r="Z4848" i="17"/>
  <c r="AD4847" i="17"/>
  <c r="AC4847" i="17"/>
  <c r="AB4847" i="17"/>
  <c r="AA4847" i="17"/>
  <c r="Z4847" i="17"/>
  <c r="AD4846" i="17"/>
  <c r="AC4846" i="17"/>
  <c r="AB4846" i="17"/>
  <c r="AA4846" i="17"/>
  <c r="Z4846" i="17"/>
  <c r="AD4845" i="17"/>
  <c r="AC4845" i="17"/>
  <c r="AB4845" i="17"/>
  <c r="AA4845" i="17"/>
  <c r="Z4845" i="17"/>
  <c r="AD4844" i="17"/>
  <c r="AC4844" i="17"/>
  <c r="AB4844" i="17"/>
  <c r="AA4844" i="17"/>
  <c r="Z4844" i="17"/>
  <c r="AD4843" i="17"/>
  <c r="AC4843" i="17"/>
  <c r="AB4843" i="17"/>
  <c r="AA4843" i="17"/>
  <c r="Z4843" i="17"/>
  <c r="AD4842" i="17"/>
  <c r="AC4842" i="17"/>
  <c r="AB4842" i="17"/>
  <c r="AA4842" i="17"/>
  <c r="Z4842" i="17"/>
  <c r="AD4841" i="17"/>
  <c r="AC4841" i="17"/>
  <c r="AB4841" i="17"/>
  <c r="AA4841" i="17"/>
  <c r="Z4841" i="17"/>
  <c r="AD4840" i="17"/>
  <c r="AC4840" i="17"/>
  <c r="AB4840" i="17"/>
  <c r="AA4840" i="17"/>
  <c r="Z4840" i="17"/>
  <c r="AD4839" i="17"/>
  <c r="AC4839" i="17"/>
  <c r="AB4839" i="17"/>
  <c r="AA4839" i="17"/>
  <c r="Z4839" i="17"/>
  <c r="AD4838" i="17"/>
  <c r="AC4838" i="17"/>
  <c r="AB4838" i="17"/>
  <c r="AA4838" i="17"/>
  <c r="Z4838" i="17"/>
  <c r="AD4837" i="17"/>
  <c r="AC4837" i="17"/>
  <c r="AB4837" i="17"/>
  <c r="AA4837" i="17"/>
  <c r="Z4837" i="17"/>
  <c r="AD4836" i="17"/>
  <c r="AC4836" i="17"/>
  <c r="AB4836" i="17"/>
  <c r="AA4836" i="17"/>
  <c r="Z4836" i="17"/>
  <c r="AD4835" i="17"/>
  <c r="AC4835" i="17"/>
  <c r="AB4835" i="17"/>
  <c r="AA4835" i="17"/>
  <c r="Z4835" i="17"/>
  <c r="AD4834" i="17"/>
  <c r="AC4834" i="17"/>
  <c r="AB4834" i="17"/>
  <c r="AA4834" i="17"/>
  <c r="Z4834" i="17"/>
  <c r="AD4833" i="17"/>
  <c r="AC4833" i="17"/>
  <c r="AB4833" i="17"/>
  <c r="AA4833" i="17"/>
  <c r="Z4833" i="17"/>
  <c r="AD4832" i="17"/>
  <c r="AC4832" i="17"/>
  <c r="AB4832" i="17"/>
  <c r="AA4832" i="17"/>
  <c r="Z4832" i="17"/>
  <c r="AD4831" i="17"/>
  <c r="AC4831" i="17"/>
  <c r="AB4831" i="17"/>
  <c r="AA4831" i="17"/>
  <c r="Z4831" i="17"/>
  <c r="AD4830" i="17"/>
  <c r="AC4830" i="17"/>
  <c r="AB4830" i="17"/>
  <c r="AA4830" i="17"/>
  <c r="Z4830" i="17"/>
  <c r="AD4829" i="17"/>
  <c r="AC4829" i="17"/>
  <c r="AB4829" i="17"/>
  <c r="AA4829" i="17"/>
  <c r="Z4829" i="17"/>
  <c r="AD4828" i="17"/>
  <c r="AC4828" i="17"/>
  <c r="AB4828" i="17"/>
  <c r="AA4828" i="17"/>
  <c r="Z4828" i="17"/>
  <c r="AD4827" i="17"/>
  <c r="AC4827" i="17"/>
  <c r="AB4827" i="17"/>
  <c r="AA4827" i="17"/>
  <c r="Z4827" i="17"/>
  <c r="AD4826" i="17"/>
  <c r="AC4826" i="17"/>
  <c r="AB4826" i="17"/>
  <c r="AA4826" i="17"/>
  <c r="Z4826" i="17"/>
  <c r="AD4825" i="17"/>
  <c r="AC4825" i="17"/>
  <c r="AB4825" i="17"/>
  <c r="AA4825" i="17"/>
  <c r="Z4825" i="17"/>
  <c r="AD4824" i="17"/>
  <c r="AC4824" i="17"/>
  <c r="AB4824" i="17"/>
  <c r="AA4824" i="17"/>
  <c r="Z4824" i="17"/>
  <c r="AD4823" i="17"/>
  <c r="AC4823" i="17"/>
  <c r="AB4823" i="17"/>
  <c r="AA4823" i="17"/>
  <c r="Z4823" i="17"/>
  <c r="AD4822" i="17"/>
  <c r="AC4822" i="17"/>
  <c r="AB4822" i="17"/>
  <c r="AA4822" i="17"/>
  <c r="Z4822" i="17"/>
  <c r="AD4821" i="17"/>
  <c r="AC4821" i="17"/>
  <c r="AB4821" i="17"/>
  <c r="AA4821" i="17"/>
  <c r="Z4821" i="17"/>
  <c r="AD4820" i="17"/>
  <c r="AC4820" i="17"/>
  <c r="AB4820" i="17"/>
  <c r="AA4820" i="17"/>
  <c r="Z4820" i="17"/>
  <c r="AD4819" i="17"/>
  <c r="AC4819" i="17"/>
  <c r="AB4819" i="17"/>
  <c r="AA4819" i="17"/>
  <c r="Z4819" i="17"/>
  <c r="AD4818" i="17"/>
  <c r="AC4818" i="17"/>
  <c r="AB4818" i="17"/>
  <c r="AA4818" i="17"/>
  <c r="Z4818" i="17"/>
  <c r="AD4817" i="17"/>
  <c r="AC4817" i="17"/>
  <c r="AB4817" i="17"/>
  <c r="AA4817" i="17"/>
  <c r="Z4817" i="17"/>
  <c r="AD4816" i="17"/>
  <c r="AC4816" i="17"/>
  <c r="AB4816" i="17"/>
  <c r="AA4816" i="17"/>
  <c r="Z4816" i="17"/>
  <c r="AD4815" i="17"/>
  <c r="AC4815" i="17"/>
  <c r="AB4815" i="17"/>
  <c r="AA4815" i="17"/>
  <c r="Z4815" i="17"/>
  <c r="AD4814" i="17"/>
  <c r="AC4814" i="17"/>
  <c r="AB4814" i="17"/>
  <c r="AA4814" i="17"/>
  <c r="Z4814" i="17"/>
  <c r="AD4813" i="17"/>
  <c r="AC4813" i="17"/>
  <c r="AB4813" i="17"/>
  <c r="AA4813" i="17"/>
  <c r="Z4813" i="17"/>
  <c r="AD4812" i="17"/>
  <c r="AC4812" i="17"/>
  <c r="AB4812" i="17"/>
  <c r="AA4812" i="17"/>
  <c r="Z4812" i="17"/>
  <c r="AD4811" i="17"/>
  <c r="AC4811" i="17"/>
  <c r="AB4811" i="17"/>
  <c r="AA4811" i="17"/>
  <c r="Z4811" i="17"/>
  <c r="AD4810" i="17"/>
  <c r="AC4810" i="17"/>
  <c r="AB4810" i="17"/>
  <c r="AA4810" i="17"/>
  <c r="Z4810" i="17"/>
  <c r="AD4809" i="17"/>
  <c r="AC4809" i="17"/>
  <c r="AB4809" i="17"/>
  <c r="AA4809" i="17"/>
  <c r="Z4809" i="17"/>
  <c r="AD4808" i="17"/>
  <c r="AC4808" i="17"/>
  <c r="AB4808" i="17"/>
  <c r="AA4808" i="17"/>
  <c r="Z4808" i="17"/>
  <c r="AD4807" i="17"/>
  <c r="AC4807" i="17"/>
  <c r="AB4807" i="17"/>
  <c r="AA4807" i="17"/>
  <c r="Z4807" i="17"/>
  <c r="AD4806" i="17"/>
  <c r="AC4806" i="17"/>
  <c r="AB4806" i="17"/>
  <c r="AA4806" i="17"/>
  <c r="Z4806" i="17"/>
  <c r="AD4805" i="17"/>
  <c r="AC4805" i="17"/>
  <c r="AB4805" i="17"/>
  <c r="AA4805" i="17"/>
  <c r="Z4805" i="17"/>
  <c r="AD4804" i="17"/>
  <c r="AC4804" i="17"/>
  <c r="AB4804" i="17"/>
  <c r="AA4804" i="17"/>
  <c r="Z4804" i="17"/>
  <c r="AD4803" i="17"/>
  <c r="AC4803" i="17"/>
  <c r="AB4803" i="17"/>
  <c r="AA4803" i="17"/>
  <c r="Z4803" i="17"/>
  <c r="AD4802" i="17"/>
  <c r="AC4802" i="17"/>
  <c r="AB4802" i="17"/>
  <c r="AA4802" i="17"/>
  <c r="Z4802" i="17"/>
  <c r="AD4801" i="17"/>
  <c r="AC4801" i="17"/>
  <c r="AB4801" i="17"/>
  <c r="AA4801" i="17"/>
  <c r="Z4801" i="17"/>
  <c r="AD4800" i="17"/>
  <c r="AC4800" i="17"/>
  <c r="AB4800" i="17"/>
  <c r="AA4800" i="17"/>
  <c r="Z4800" i="17"/>
  <c r="AD4799" i="17"/>
  <c r="AC4799" i="17"/>
  <c r="AB4799" i="17"/>
  <c r="AA4799" i="17"/>
  <c r="Z4799" i="17"/>
  <c r="AD4798" i="17"/>
  <c r="AC4798" i="17"/>
  <c r="AB4798" i="17"/>
  <c r="AA4798" i="17"/>
  <c r="Z4798" i="17"/>
  <c r="AD4797" i="17"/>
  <c r="AC4797" i="17"/>
  <c r="AB4797" i="17"/>
  <c r="AA4797" i="17"/>
  <c r="Z4797" i="17"/>
  <c r="AD4796" i="17"/>
  <c r="AC4796" i="17"/>
  <c r="AB4796" i="17"/>
  <c r="AA4796" i="17"/>
  <c r="Z4796" i="17"/>
  <c r="AD4795" i="17"/>
  <c r="AC4795" i="17"/>
  <c r="AB4795" i="17"/>
  <c r="AA4795" i="17"/>
  <c r="Z4795" i="17"/>
  <c r="AD4794" i="17"/>
  <c r="AC4794" i="17"/>
  <c r="AB4794" i="17"/>
  <c r="AA4794" i="17"/>
  <c r="Z4794" i="17"/>
  <c r="AD4793" i="17"/>
  <c r="AC4793" i="17"/>
  <c r="AB4793" i="17"/>
  <c r="AA4793" i="17"/>
  <c r="Z4793" i="17"/>
  <c r="AD4792" i="17"/>
  <c r="AC4792" i="17"/>
  <c r="AB4792" i="17"/>
  <c r="AA4792" i="17"/>
  <c r="Z4792" i="17"/>
  <c r="AD4791" i="17"/>
  <c r="AC4791" i="17"/>
  <c r="AB4791" i="17"/>
  <c r="AA4791" i="17"/>
  <c r="Z4791" i="17"/>
  <c r="AD4790" i="17"/>
  <c r="AC4790" i="17"/>
  <c r="AB4790" i="17"/>
  <c r="AA4790" i="17"/>
  <c r="Z4790" i="17"/>
  <c r="AD4789" i="17"/>
  <c r="AC4789" i="17"/>
  <c r="AB4789" i="17"/>
  <c r="AA4789" i="17"/>
  <c r="Z4789" i="17"/>
  <c r="AD4788" i="17"/>
  <c r="AC4788" i="17"/>
  <c r="AB4788" i="17"/>
  <c r="AA4788" i="17"/>
  <c r="Z4788" i="17"/>
  <c r="AD4787" i="17"/>
  <c r="AC4787" i="17"/>
  <c r="AB4787" i="17"/>
  <c r="AA4787" i="17"/>
  <c r="Z4787" i="17"/>
  <c r="AD4786" i="17"/>
  <c r="AC4786" i="17"/>
  <c r="AB4786" i="17"/>
  <c r="AA4786" i="17"/>
  <c r="Z4786" i="17"/>
  <c r="AD4785" i="17"/>
  <c r="AC4785" i="17"/>
  <c r="AB4785" i="17"/>
  <c r="AA4785" i="17"/>
  <c r="Z4785" i="17"/>
  <c r="AD4784" i="17"/>
  <c r="AC4784" i="17"/>
  <c r="AB4784" i="17"/>
  <c r="AA4784" i="17"/>
  <c r="Z4784" i="17"/>
  <c r="AD4783" i="17"/>
  <c r="AC4783" i="17"/>
  <c r="AB4783" i="17"/>
  <c r="AA4783" i="17"/>
  <c r="Z4783" i="17"/>
  <c r="AD4782" i="17"/>
  <c r="AC4782" i="17"/>
  <c r="AB4782" i="17"/>
  <c r="AA4782" i="17"/>
  <c r="Z4782" i="17"/>
  <c r="AD4781" i="17"/>
  <c r="AC4781" i="17"/>
  <c r="AB4781" i="17"/>
  <c r="AA4781" i="17"/>
  <c r="Z4781" i="17"/>
  <c r="AD4780" i="17"/>
  <c r="AC4780" i="17"/>
  <c r="AB4780" i="17"/>
  <c r="AA4780" i="17"/>
  <c r="Z4780" i="17"/>
  <c r="AD4779" i="17"/>
  <c r="AC4779" i="17"/>
  <c r="AB4779" i="17"/>
  <c r="AA4779" i="17"/>
  <c r="Z4779" i="17"/>
  <c r="AD4778" i="17"/>
  <c r="AC4778" i="17"/>
  <c r="AB4778" i="17"/>
  <c r="AA4778" i="17"/>
  <c r="Z4778" i="17"/>
  <c r="AD4777" i="17"/>
  <c r="AC4777" i="17"/>
  <c r="AB4777" i="17"/>
  <c r="AA4777" i="17"/>
  <c r="Z4777" i="17"/>
  <c r="AD4776" i="17"/>
  <c r="AC4776" i="17"/>
  <c r="AB4776" i="17"/>
  <c r="AA4776" i="17"/>
  <c r="Z4776" i="17"/>
  <c r="AD4775" i="17"/>
  <c r="AC4775" i="17"/>
  <c r="AB4775" i="17"/>
  <c r="AA4775" i="17"/>
  <c r="Z4775" i="17"/>
  <c r="AD4774" i="17"/>
  <c r="AC4774" i="17"/>
  <c r="AB4774" i="17"/>
  <c r="AA4774" i="17"/>
  <c r="Z4774" i="17"/>
  <c r="AD4773" i="17"/>
  <c r="AC4773" i="17"/>
  <c r="AB4773" i="17"/>
  <c r="AA4773" i="17"/>
  <c r="Z4773" i="17"/>
  <c r="AD4772" i="17"/>
  <c r="AC4772" i="17"/>
  <c r="AB4772" i="17"/>
  <c r="AA4772" i="17"/>
  <c r="Z4772" i="17"/>
  <c r="AD4771" i="17"/>
  <c r="AC4771" i="17"/>
  <c r="AB4771" i="17"/>
  <c r="AA4771" i="17"/>
  <c r="Z4771" i="17"/>
  <c r="AD4770" i="17"/>
  <c r="AC4770" i="17"/>
  <c r="AB4770" i="17"/>
  <c r="AA4770" i="17"/>
  <c r="Z4770" i="17"/>
  <c r="AD4769" i="17"/>
  <c r="AC4769" i="17"/>
  <c r="AB4769" i="17"/>
  <c r="AA4769" i="17"/>
  <c r="Z4769" i="17"/>
  <c r="AD4768" i="17"/>
  <c r="AC4768" i="17"/>
  <c r="AB4768" i="17"/>
  <c r="AA4768" i="17"/>
  <c r="Z4768" i="17"/>
  <c r="AD4767" i="17"/>
  <c r="AC4767" i="17"/>
  <c r="AB4767" i="17"/>
  <c r="AA4767" i="17"/>
  <c r="Z4767" i="17"/>
  <c r="AD4766" i="17"/>
  <c r="AC4766" i="17"/>
  <c r="AB4766" i="17"/>
  <c r="AA4766" i="17"/>
  <c r="Z4766" i="17"/>
  <c r="AD4765" i="17"/>
  <c r="AC4765" i="17"/>
  <c r="AB4765" i="17"/>
  <c r="AA4765" i="17"/>
  <c r="Z4765" i="17"/>
  <c r="AD4764" i="17"/>
  <c r="AC4764" i="17"/>
  <c r="AB4764" i="17"/>
  <c r="AA4764" i="17"/>
  <c r="Z4764" i="17"/>
  <c r="AD4763" i="17"/>
  <c r="AC4763" i="17"/>
  <c r="AB4763" i="17"/>
  <c r="AA4763" i="17"/>
  <c r="Z4763" i="17"/>
  <c r="AD4762" i="17"/>
  <c r="AC4762" i="17"/>
  <c r="AB4762" i="17"/>
  <c r="AA4762" i="17"/>
  <c r="Z4762" i="17"/>
  <c r="AD4761" i="17"/>
  <c r="AC4761" i="17"/>
  <c r="AB4761" i="17"/>
  <c r="AA4761" i="17"/>
  <c r="Z4761" i="17"/>
  <c r="AD4760" i="17"/>
  <c r="AC4760" i="17"/>
  <c r="AB4760" i="17"/>
  <c r="AA4760" i="17"/>
  <c r="Z4760" i="17"/>
  <c r="AD4759" i="17"/>
  <c r="AC4759" i="17"/>
  <c r="AB4759" i="17"/>
  <c r="AA4759" i="17"/>
  <c r="Z4759" i="17"/>
  <c r="AD4758" i="17"/>
  <c r="AC4758" i="17"/>
  <c r="AB4758" i="17"/>
  <c r="AA4758" i="17"/>
  <c r="Z4758" i="17"/>
  <c r="AD4757" i="17"/>
  <c r="AC4757" i="17"/>
  <c r="AB4757" i="17"/>
  <c r="AA4757" i="17"/>
  <c r="Z4757" i="17"/>
  <c r="AD4756" i="17"/>
  <c r="AC4756" i="17"/>
  <c r="AB4756" i="17"/>
  <c r="AA4756" i="17"/>
  <c r="Z4756" i="17"/>
  <c r="AD4755" i="17"/>
  <c r="AC4755" i="17"/>
  <c r="AB4755" i="17"/>
  <c r="AA4755" i="17"/>
  <c r="Z4755" i="17"/>
  <c r="AD4754" i="17"/>
  <c r="AC4754" i="17"/>
  <c r="AB4754" i="17"/>
  <c r="AA4754" i="17"/>
  <c r="Z4754" i="17"/>
  <c r="AD4753" i="17"/>
  <c r="AC4753" i="17"/>
  <c r="AB4753" i="17"/>
  <c r="AA4753" i="17"/>
  <c r="Z4753" i="17"/>
  <c r="AD4752" i="17"/>
  <c r="AC4752" i="17"/>
  <c r="AB4752" i="17"/>
  <c r="AA4752" i="17"/>
  <c r="Z4752" i="17"/>
  <c r="AD4751" i="17"/>
  <c r="AC4751" i="17"/>
  <c r="AB4751" i="17"/>
  <c r="AA4751" i="17"/>
  <c r="Z4751" i="17"/>
  <c r="AD4750" i="17"/>
  <c r="AC4750" i="17"/>
  <c r="AB4750" i="17"/>
  <c r="AA4750" i="17"/>
  <c r="Z4750" i="17"/>
  <c r="AD4749" i="17"/>
  <c r="AC4749" i="17"/>
  <c r="AB4749" i="17"/>
  <c r="AA4749" i="17"/>
  <c r="Z4749" i="17"/>
  <c r="AD4748" i="17"/>
  <c r="AC4748" i="17"/>
  <c r="AB4748" i="17"/>
  <c r="AA4748" i="17"/>
  <c r="Z4748" i="17"/>
  <c r="AD4747" i="17"/>
  <c r="AC4747" i="17"/>
  <c r="AB4747" i="17"/>
  <c r="AA4747" i="17"/>
  <c r="Z4747" i="17"/>
  <c r="AD4746" i="17"/>
  <c r="AC4746" i="17"/>
  <c r="AB4746" i="17"/>
  <c r="AA4746" i="17"/>
  <c r="Z4746" i="17"/>
  <c r="AD4745" i="17"/>
  <c r="AC4745" i="17"/>
  <c r="AB4745" i="17"/>
  <c r="AA4745" i="17"/>
  <c r="Z4745" i="17"/>
  <c r="AD4744" i="17"/>
  <c r="AC4744" i="17"/>
  <c r="AB4744" i="17"/>
  <c r="AA4744" i="17"/>
  <c r="Z4744" i="17"/>
  <c r="AD4743" i="17"/>
  <c r="AC4743" i="17"/>
  <c r="AB4743" i="17"/>
  <c r="AA4743" i="17"/>
  <c r="Z4743" i="17"/>
  <c r="AD4742" i="17"/>
  <c r="AC4742" i="17"/>
  <c r="AB4742" i="17"/>
  <c r="AA4742" i="17"/>
  <c r="Z4742" i="17"/>
  <c r="AD4741" i="17"/>
  <c r="AC4741" i="17"/>
  <c r="AB4741" i="17"/>
  <c r="AA4741" i="17"/>
  <c r="Z4741" i="17"/>
  <c r="AD4740" i="17"/>
  <c r="AC4740" i="17"/>
  <c r="AB4740" i="17"/>
  <c r="AA4740" i="17"/>
  <c r="Z4740" i="17"/>
  <c r="AD4739" i="17"/>
  <c r="AC4739" i="17"/>
  <c r="AB4739" i="17"/>
  <c r="AA4739" i="17"/>
  <c r="Z4739" i="17"/>
  <c r="AD4738" i="17"/>
  <c r="AC4738" i="17"/>
  <c r="AB4738" i="17"/>
  <c r="AA4738" i="17"/>
  <c r="Z4738" i="17"/>
  <c r="AD4737" i="17"/>
  <c r="AC4737" i="17"/>
  <c r="AB4737" i="17"/>
  <c r="AA4737" i="17"/>
  <c r="Z4737" i="17"/>
  <c r="AD4736" i="17"/>
  <c r="AC4736" i="17"/>
  <c r="AB4736" i="17"/>
  <c r="AA4736" i="17"/>
  <c r="Z4736" i="17"/>
  <c r="AD4735" i="17"/>
  <c r="AC4735" i="17"/>
  <c r="AB4735" i="17"/>
  <c r="AA4735" i="17"/>
  <c r="Z4735" i="17"/>
  <c r="AD4734" i="17"/>
  <c r="AC4734" i="17"/>
  <c r="AB4734" i="17"/>
  <c r="AA4734" i="17"/>
  <c r="Z4734" i="17"/>
  <c r="AD4733" i="17"/>
  <c r="AC4733" i="17"/>
  <c r="AB4733" i="17"/>
  <c r="AA4733" i="17"/>
  <c r="Z4733" i="17"/>
  <c r="AD4732" i="17"/>
  <c r="AC4732" i="17"/>
  <c r="AB4732" i="17"/>
  <c r="AA4732" i="17"/>
  <c r="Z4732" i="17"/>
  <c r="AD4731" i="17"/>
  <c r="AC4731" i="17"/>
  <c r="AB4731" i="17"/>
  <c r="AA4731" i="17"/>
  <c r="Z4731" i="17"/>
  <c r="AD4730" i="17"/>
  <c r="AC4730" i="17"/>
  <c r="AB4730" i="17"/>
  <c r="AA4730" i="17"/>
  <c r="Z4730" i="17"/>
  <c r="AD4729" i="17"/>
  <c r="AC4729" i="17"/>
  <c r="AB4729" i="17"/>
  <c r="AA4729" i="17"/>
  <c r="Z4729" i="17"/>
  <c r="AD4728" i="17"/>
  <c r="AC4728" i="17"/>
  <c r="AB4728" i="17"/>
  <c r="AA4728" i="17"/>
  <c r="Z4728" i="17"/>
  <c r="AD4727" i="17"/>
  <c r="AC4727" i="17"/>
  <c r="AB4727" i="17"/>
  <c r="AA4727" i="17"/>
  <c r="Z4727" i="17"/>
  <c r="AD4726" i="17"/>
  <c r="AC4726" i="17"/>
  <c r="AB4726" i="17"/>
  <c r="AA4726" i="17"/>
  <c r="Z4726" i="17"/>
  <c r="AD4725" i="17"/>
  <c r="AC4725" i="17"/>
  <c r="AB4725" i="17"/>
  <c r="AA4725" i="17"/>
  <c r="Z4725" i="17"/>
  <c r="AD4724" i="17"/>
  <c r="AC4724" i="17"/>
  <c r="AB4724" i="17"/>
  <c r="AA4724" i="17"/>
  <c r="Z4724" i="17"/>
  <c r="AD4723" i="17"/>
  <c r="AC4723" i="17"/>
  <c r="AB4723" i="17"/>
  <c r="AA4723" i="17"/>
  <c r="Z4723" i="17"/>
  <c r="AD4722" i="17"/>
  <c r="AC4722" i="17"/>
  <c r="AB4722" i="17"/>
  <c r="AA4722" i="17"/>
  <c r="Z4722" i="17"/>
  <c r="AD4721" i="17"/>
  <c r="AC4721" i="17"/>
  <c r="AB4721" i="17"/>
  <c r="AA4721" i="17"/>
  <c r="Z4721" i="17"/>
  <c r="AD4720" i="17"/>
  <c r="AC4720" i="17"/>
  <c r="AB4720" i="17"/>
  <c r="AA4720" i="17"/>
  <c r="Z4720" i="17"/>
  <c r="AD4719" i="17"/>
  <c r="AC4719" i="17"/>
  <c r="AB4719" i="17"/>
  <c r="AA4719" i="17"/>
  <c r="Z4719" i="17"/>
  <c r="AD4718" i="17"/>
  <c r="AC4718" i="17"/>
  <c r="AB4718" i="17"/>
  <c r="AA4718" i="17"/>
  <c r="Z4718" i="17"/>
  <c r="AD4717" i="17"/>
  <c r="AC4717" i="17"/>
  <c r="AB4717" i="17"/>
  <c r="AA4717" i="17"/>
  <c r="Z4717" i="17"/>
  <c r="AD4716" i="17"/>
  <c r="AC4716" i="17"/>
  <c r="AB4716" i="17"/>
  <c r="AA4716" i="17"/>
  <c r="Z4716" i="17"/>
  <c r="AD4715" i="17"/>
  <c r="AC4715" i="17"/>
  <c r="AB4715" i="17"/>
  <c r="AA4715" i="17"/>
  <c r="Z4715" i="17"/>
  <c r="AD4714" i="17"/>
  <c r="AC4714" i="17"/>
  <c r="AB4714" i="17"/>
  <c r="AA4714" i="17"/>
  <c r="Z4714" i="17"/>
  <c r="AD4713" i="17"/>
  <c r="AC4713" i="17"/>
  <c r="AB4713" i="17"/>
  <c r="AA4713" i="17"/>
  <c r="Z4713" i="17"/>
  <c r="AD4712" i="17"/>
  <c r="AC4712" i="17"/>
  <c r="AB4712" i="17"/>
  <c r="AA4712" i="17"/>
  <c r="Z4712" i="17"/>
  <c r="AD4711" i="17"/>
  <c r="AC4711" i="17"/>
  <c r="AB4711" i="17"/>
  <c r="AA4711" i="17"/>
  <c r="Z4711" i="17"/>
  <c r="AD4710" i="17"/>
  <c r="AC4710" i="17"/>
  <c r="AB4710" i="17"/>
  <c r="AA4710" i="17"/>
  <c r="Z4710" i="17"/>
  <c r="AD4709" i="17"/>
  <c r="AC4709" i="17"/>
  <c r="AB4709" i="17"/>
  <c r="AA4709" i="17"/>
  <c r="Z4709" i="17"/>
  <c r="AD4708" i="17"/>
  <c r="AC4708" i="17"/>
  <c r="AB4708" i="17"/>
  <c r="AA4708" i="17"/>
  <c r="Z4708" i="17"/>
  <c r="AD4707" i="17"/>
  <c r="AC4707" i="17"/>
  <c r="AB4707" i="17"/>
  <c r="AA4707" i="17"/>
  <c r="Z4707" i="17"/>
  <c r="AD4706" i="17"/>
  <c r="AC4706" i="17"/>
  <c r="AB4706" i="17"/>
  <c r="AA4706" i="17"/>
  <c r="Z4706" i="17"/>
  <c r="AD4705" i="17"/>
  <c r="AC4705" i="17"/>
  <c r="AB4705" i="17"/>
  <c r="AA4705" i="17"/>
  <c r="Z4705" i="17"/>
  <c r="AD4704" i="17"/>
  <c r="AC4704" i="17"/>
  <c r="AB4704" i="17"/>
  <c r="AA4704" i="17"/>
  <c r="Z4704" i="17"/>
  <c r="AD4703" i="17"/>
  <c r="AC4703" i="17"/>
  <c r="AB4703" i="17"/>
  <c r="AA4703" i="17"/>
  <c r="Z4703" i="17"/>
  <c r="AD4702" i="17"/>
  <c r="AC4702" i="17"/>
  <c r="AB4702" i="17"/>
  <c r="AA4702" i="17"/>
  <c r="Z4702" i="17"/>
  <c r="AD4701" i="17"/>
  <c r="AC4701" i="17"/>
  <c r="AB4701" i="17"/>
  <c r="AA4701" i="17"/>
  <c r="Z4701" i="17"/>
  <c r="AD4700" i="17"/>
  <c r="AC4700" i="17"/>
  <c r="AB4700" i="17"/>
  <c r="AA4700" i="17"/>
  <c r="Z4700" i="17"/>
  <c r="AD4699" i="17"/>
  <c r="AC4699" i="17"/>
  <c r="AB4699" i="17"/>
  <c r="AA4699" i="17"/>
  <c r="Z4699" i="17"/>
  <c r="AD4698" i="17"/>
  <c r="AC4698" i="17"/>
  <c r="AB4698" i="17"/>
  <c r="AA4698" i="17"/>
  <c r="Z4698" i="17"/>
  <c r="AD4697" i="17"/>
  <c r="AC4697" i="17"/>
  <c r="AB4697" i="17"/>
  <c r="AA4697" i="17"/>
  <c r="Z4697" i="17"/>
  <c r="AD4696" i="17"/>
  <c r="AC4696" i="17"/>
  <c r="AB4696" i="17"/>
  <c r="AA4696" i="17"/>
  <c r="Z4696" i="17"/>
  <c r="AD4695" i="17"/>
  <c r="AC4695" i="17"/>
  <c r="AB4695" i="17"/>
  <c r="AA4695" i="17"/>
  <c r="Z4695" i="17"/>
  <c r="AD4694" i="17"/>
  <c r="AC4694" i="17"/>
  <c r="AB4694" i="17"/>
  <c r="AA4694" i="17"/>
  <c r="Z4694" i="17"/>
  <c r="AD4693" i="17"/>
  <c r="AC4693" i="17"/>
  <c r="AB4693" i="17"/>
  <c r="AA4693" i="17"/>
  <c r="Z4693" i="17"/>
  <c r="AD4692" i="17"/>
  <c r="AC4692" i="17"/>
  <c r="AB4692" i="17"/>
  <c r="AA4692" i="17"/>
  <c r="Z4692" i="17"/>
  <c r="AD4691" i="17"/>
  <c r="AC4691" i="17"/>
  <c r="AB4691" i="17"/>
  <c r="AA4691" i="17"/>
  <c r="Z4691" i="17"/>
  <c r="AD4690" i="17"/>
  <c r="AC4690" i="17"/>
  <c r="AB4690" i="17"/>
  <c r="AA4690" i="17"/>
  <c r="Z4690" i="17"/>
  <c r="AD4689" i="17"/>
  <c r="AC4689" i="17"/>
  <c r="AB4689" i="17"/>
  <c r="AA4689" i="17"/>
  <c r="Z4689" i="17"/>
  <c r="AD4688" i="17"/>
  <c r="AC4688" i="17"/>
  <c r="AB4688" i="17"/>
  <c r="AA4688" i="17"/>
  <c r="Z4688" i="17"/>
  <c r="AD4687" i="17"/>
  <c r="AC4687" i="17"/>
  <c r="AB4687" i="17"/>
  <c r="AA4687" i="17"/>
  <c r="Z4687" i="17"/>
  <c r="AD4686" i="17"/>
  <c r="AC4686" i="17"/>
  <c r="AB4686" i="17"/>
  <c r="AA4686" i="17"/>
  <c r="Z4686" i="17"/>
  <c r="AD4685" i="17"/>
  <c r="AC4685" i="17"/>
  <c r="AB4685" i="17"/>
  <c r="AA4685" i="17"/>
  <c r="Z4685" i="17"/>
  <c r="AD4684" i="17"/>
  <c r="AC4684" i="17"/>
  <c r="AB4684" i="17"/>
  <c r="AA4684" i="17"/>
  <c r="Z4684" i="17"/>
  <c r="AD4683" i="17"/>
  <c r="AC4683" i="17"/>
  <c r="AB4683" i="17"/>
  <c r="AA4683" i="17"/>
  <c r="Z4683" i="17"/>
  <c r="AD4682" i="17"/>
  <c r="AC4682" i="17"/>
  <c r="AB4682" i="17"/>
  <c r="AA4682" i="17"/>
  <c r="Z4682" i="17"/>
  <c r="AD4681" i="17"/>
  <c r="AC4681" i="17"/>
  <c r="AB4681" i="17"/>
  <c r="AA4681" i="17"/>
  <c r="Z4681" i="17"/>
  <c r="AD4680" i="17"/>
  <c r="AC4680" i="17"/>
  <c r="AB4680" i="17"/>
  <c r="AA4680" i="17"/>
  <c r="Z4680" i="17"/>
  <c r="AD4679" i="17"/>
  <c r="AC4679" i="17"/>
  <c r="AB4679" i="17"/>
  <c r="AA4679" i="17"/>
  <c r="Z4679" i="17"/>
  <c r="AD4678" i="17"/>
  <c r="AC4678" i="17"/>
  <c r="AB4678" i="17"/>
  <c r="AA4678" i="17"/>
  <c r="Z4678" i="17"/>
  <c r="AD4677" i="17"/>
  <c r="AC4677" i="17"/>
  <c r="AB4677" i="17"/>
  <c r="AA4677" i="17"/>
  <c r="Z4677" i="17"/>
  <c r="AD4676" i="17"/>
  <c r="AC4676" i="17"/>
  <c r="AB4676" i="17"/>
  <c r="AA4676" i="17"/>
  <c r="Z4676" i="17"/>
  <c r="AD4675" i="17"/>
  <c r="AC4675" i="17"/>
  <c r="AB4675" i="17"/>
  <c r="AA4675" i="17"/>
  <c r="Z4675" i="17"/>
  <c r="AD4674" i="17"/>
  <c r="AC4674" i="17"/>
  <c r="AB4674" i="17"/>
  <c r="AA4674" i="17"/>
  <c r="Z4674" i="17"/>
  <c r="AD4673" i="17"/>
  <c r="AC4673" i="17"/>
  <c r="AB4673" i="17"/>
  <c r="AA4673" i="17"/>
  <c r="Z4673" i="17"/>
  <c r="AD4672" i="17"/>
  <c r="AC4672" i="17"/>
  <c r="AB4672" i="17"/>
  <c r="AA4672" i="17"/>
  <c r="Z4672" i="17"/>
  <c r="AD4671" i="17"/>
  <c r="AC4671" i="17"/>
  <c r="AB4671" i="17"/>
  <c r="AA4671" i="17"/>
  <c r="Z4671" i="17"/>
  <c r="AD4670" i="17"/>
  <c r="AC4670" i="17"/>
  <c r="AB4670" i="17"/>
  <c r="AA4670" i="17"/>
  <c r="Z4670" i="17"/>
  <c r="AD4669" i="17"/>
  <c r="AC4669" i="17"/>
  <c r="AB4669" i="17"/>
  <c r="AA4669" i="17"/>
  <c r="Z4669" i="17"/>
  <c r="AD4668" i="17"/>
  <c r="AC4668" i="17"/>
  <c r="AB4668" i="17"/>
  <c r="AA4668" i="17"/>
  <c r="Z4668" i="17"/>
  <c r="AD4667" i="17"/>
  <c r="AC4667" i="17"/>
  <c r="AB4667" i="17"/>
  <c r="AA4667" i="17"/>
  <c r="Z4667" i="17"/>
  <c r="AD4666" i="17"/>
  <c r="AC4666" i="17"/>
  <c r="AB4666" i="17"/>
  <c r="AA4666" i="17"/>
  <c r="Z4666" i="17"/>
  <c r="AD4665" i="17"/>
  <c r="AC4665" i="17"/>
  <c r="AB4665" i="17"/>
  <c r="AA4665" i="17"/>
  <c r="Z4665" i="17"/>
  <c r="AD4664" i="17"/>
  <c r="AC4664" i="17"/>
  <c r="AB4664" i="17"/>
  <c r="AA4664" i="17"/>
  <c r="Z4664" i="17"/>
  <c r="AD4663" i="17"/>
  <c r="AC4663" i="17"/>
  <c r="AB4663" i="17"/>
  <c r="AA4663" i="17"/>
  <c r="Z4663" i="17"/>
  <c r="AD4662" i="17"/>
  <c r="AC4662" i="17"/>
  <c r="AB4662" i="17"/>
  <c r="AA4662" i="17"/>
  <c r="Z4662" i="17"/>
  <c r="AD4661" i="17"/>
  <c r="AC4661" i="17"/>
  <c r="AB4661" i="17"/>
  <c r="AA4661" i="17"/>
  <c r="Z4661" i="17"/>
  <c r="AD4660" i="17"/>
  <c r="AC4660" i="17"/>
  <c r="AB4660" i="17"/>
  <c r="AA4660" i="17"/>
  <c r="Z4660" i="17"/>
  <c r="AD4659" i="17"/>
  <c r="AC4659" i="17"/>
  <c r="AB4659" i="17"/>
  <c r="AA4659" i="17"/>
  <c r="Z4659" i="17"/>
  <c r="AD4658" i="17"/>
  <c r="AC4658" i="17"/>
  <c r="AB4658" i="17"/>
  <c r="AA4658" i="17"/>
  <c r="Z4658" i="17"/>
  <c r="AD4657" i="17"/>
  <c r="AC4657" i="17"/>
  <c r="AB4657" i="17"/>
  <c r="AA4657" i="17"/>
  <c r="Z4657" i="17"/>
  <c r="AD4656" i="17"/>
  <c r="AC4656" i="17"/>
  <c r="AB4656" i="17"/>
  <c r="AA4656" i="17"/>
  <c r="Z4656" i="17"/>
  <c r="AD4655" i="17"/>
  <c r="AC4655" i="17"/>
  <c r="AB4655" i="17"/>
  <c r="AA4655" i="17"/>
  <c r="Z4655" i="17"/>
  <c r="AD4654" i="17"/>
  <c r="AC4654" i="17"/>
  <c r="AB4654" i="17"/>
  <c r="AA4654" i="17"/>
  <c r="Z4654" i="17"/>
  <c r="AD4653" i="17"/>
  <c r="AC4653" i="17"/>
  <c r="AB4653" i="17"/>
  <c r="AA4653" i="17"/>
  <c r="Z4653" i="17"/>
  <c r="AD4652" i="17"/>
  <c r="AC4652" i="17"/>
  <c r="AB4652" i="17"/>
  <c r="AA4652" i="17"/>
  <c r="Z4652" i="17"/>
  <c r="AD4651" i="17"/>
  <c r="AC4651" i="17"/>
  <c r="AB4651" i="17"/>
  <c r="AA4651" i="17"/>
  <c r="Z4651" i="17"/>
  <c r="AD4650" i="17"/>
  <c r="AC4650" i="17"/>
  <c r="AB4650" i="17"/>
  <c r="AA4650" i="17"/>
  <c r="Z4650" i="17"/>
  <c r="AD4649" i="17"/>
  <c r="AC4649" i="17"/>
  <c r="AB4649" i="17"/>
  <c r="AA4649" i="17"/>
  <c r="Z4649" i="17"/>
  <c r="AD4648" i="17"/>
  <c r="AC4648" i="17"/>
  <c r="AB4648" i="17"/>
  <c r="AA4648" i="17"/>
  <c r="Z4648" i="17"/>
  <c r="AD4647" i="17"/>
  <c r="AC4647" i="17"/>
  <c r="AB4647" i="17"/>
  <c r="AA4647" i="17"/>
  <c r="Z4647" i="17"/>
  <c r="AD4646" i="17"/>
  <c r="AC4646" i="17"/>
  <c r="AB4646" i="17"/>
  <c r="AA4646" i="17"/>
  <c r="Z4646" i="17"/>
  <c r="AD4645" i="17"/>
  <c r="AC4645" i="17"/>
  <c r="AB4645" i="17"/>
  <c r="AA4645" i="17"/>
  <c r="Z4645" i="17"/>
  <c r="AD4644" i="17"/>
  <c r="AC4644" i="17"/>
  <c r="AB4644" i="17"/>
  <c r="AA4644" i="17"/>
  <c r="Z4644" i="17"/>
  <c r="AD4643" i="17"/>
  <c r="AC4643" i="17"/>
  <c r="AB4643" i="17"/>
  <c r="AA4643" i="17"/>
  <c r="Z4643" i="17"/>
  <c r="AD4642" i="17"/>
  <c r="AC4642" i="17"/>
  <c r="AB4642" i="17"/>
  <c r="AA4642" i="17"/>
  <c r="Z4642" i="17"/>
  <c r="AD4641" i="17"/>
  <c r="AC4641" i="17"/>
  <c r="AB4641" i="17"/>
  <c r="AA4641" i="17"/>
  <c r="Z4641" i="17"/>
  <c r="AD4640" i="17"/>
  <c r="AC4640" i="17"/>
  <c r="AB4640" i="17"/>
  <c r="AA4640" i="17"/>
  <c r="Z4640" i="17"/>
  <c r="AD4639" i="17"/>
  <c r="AC4639" i="17"/>
  <c r="AB4639" i="17"/>
  <c r="AA4639" i="17"/>
  <c r="Z4639" i="17"/>
  <c r="AD4638" i="17"/>
  <c r="AC4638" i="17"/>
  <c r="AB4638" i="17"/>
  <c r="AA4638" i="17"/>
  <c r="Z4638" i="17"/>
  <c r="AD4637" i="17"/>
  <c r="AC4637" i="17"/>
  <c r="AB4637" i="17"/>
  <c r="AA4637" i="17"/>
  <c r="Z4637" i="17"/>
  <c r="AD4636" i="17"/>
  <c r="AC4636" i="17"/>
  <c r="AB4636" i="17"/>
  <c r="AA4636" i="17"/>
  <c r="Z4636" i="17"/>
  <c r="AD4635" i="17"/>
  <c r="AC4635" i="17"/>
  <c r="AB4635" i="17"/>
  <c r="AA4635" i="17"/>
  <c r="Z4635" i="17"/>
  <c r="AD4634" i="17"/>
  <c r="AC4634" i="17"/>
  <c r="AB4634" i="17"/>
  <c r="AA4634" i="17"/>
  <c r="Z4634" i="17"/>
  <c r="AD4633" i="17"/>
  <c r="AC4633" i="17"/>
  <c r="AB4633" i="17"/>
  <c r="AA4633" i="17"/>
  <c r="Z4633" i="17"/>
  <c r="AD4632" i="17"/>
  <c r="AC4632" i="17"/>
  <c r="AB4632" i="17"/>
  <c r="AA4632" i="17"/>
  <c r="Z4632" i="17"/>
  <c r="AD4631" i="17"/>
  <c r="AC4631" i="17"/>
  <c r="AB4631" i="17"/>
  <c r="AA4631" i="17"/>
  <c r="Z4631" i="17"/>
  <c r="AD4630" i="17"/>
  <c r="AC4630" i="17"/>
  <c r="AB4630" i="17"/>
  <c r="AA4630" i="17"/>
  <c r="Z4630" i="17"/>
  <c r="AD4629" i="17"/>
  <c r="AC4629" i="17"/>
  <c r="AB4629" i="17"/>
  <c r="AA4629" i="17"/>
  <c r="Z4629" i="17"/>
  <c r="AD4628" i="17"/>
  <c r="AC4628" i="17"/>
  <c r="AB4628" i="17"/>
  <c r="AA4628" i="17"/>
  <c r="Z4628" i="17"/>
  <c r="AD4627" i="17"/>
  <c r="AC4627" i="17"/>
  <c r="AB4627" i="17"/>
  <c r="AA4627" i="17"/>
  <c r="Z4627" i="17"/>
  <c r="AD4626" i="17"/>
  <c r="AC4626" i="17"/>
  <c r="AB4626" i="17"/>
  <c r="AA4626" i="17"/>
  <c r="Z4626" i="17"/>
  <c r="AD4625" i="17"/>
  <c r="AC4625" i="17"/>
  <c r="AB4625" i="17"/>
  <c r="AA4625" i="17"/>
  <c r="Z4625" i="17"/>
  <c r="AD4624" i="17"/>
  <c r="AC4624" i="17"/>
  <c r="AB4624" i="17"/>
  <c r="AA4624" i="17"/>
  <c r="Z4624" i="17"/>
  <c r="AD4623" i="17"/>
  <c r="AC4623" i="17"/>
  <c r="AB4623" i="17"/>
  <c r="AA4623" i="17"/>
  <c r="Z4623" i="17"/>
  <c r="AD4622" i="17"/>
  <c r="AC4622" i="17"/>
  <c r="AB4622" i="17"/>
  <c r="AA4622" i="17"/>
  <c r="Z4622" i="17"/>
  <c r="AD4621" i="17"/>
  <c r="AC4621" i="17"/>
  <c r="AB4621" i="17"/>
  <c r="AA4621" i="17"/>
  <c r="Z4621" i="17"/>
  <c r="AD4620" i="17"/>
  <c r="AC4620" i="17"/>
  <c r="AB4620" i="17"/>
  <c r="AA4620" i="17"/>
  <c r="Z4620" i="17"/>
  <c r="AD4619" i="17"/>
  <c r="AC4619" i="17"/>
  <c r="AB4619" i="17"/>
  <c r="AA4619" i="17"/>
  <c r="Z4619" i="17"/>
  <c r="AD4618" i="17"/>
  <c r="AC4618" i="17"/>
  <c r="AB4618" i="17"/>
  <c r="AA4618" i="17"/>
  <c r="Z4618" i="17"/>
  <c r="AD4617" i="17"/>
  <c r="AC4617" i="17"/>
  <c r="AB4617" i="17"/>
  <c r="AA4617" i="17"/>
  <c r="Z4617" i="17"/>
  <c r="AD4616" i="17"/>
  <c r="AC4616" i="17"/>
  <c r="AB4616" i="17"/>
  <c r="AA4616" i="17"/>
  <c r="Z4616" i="17"/>
  <c r="AD4615" i="17"/>
  <c r="AC4615" i="17"/>
  <c r="AB4615" i="17"/>
  <c r="AA4615" i="17"/>
  <c r="Z4615" i="17"/>
  <c r="AD4614" i="17"/>
  <c r="AC4614" i="17"/>
  <c r="AB4614" i="17"/>
  <c r="AA4614" i="17"/>
  <c r="Z4614" i="17"/>
  <c r="AD4613" i="17"/>
  <c r="AC4613" i="17"/>
  <c r="AB4613" i="17"/>
  <c r="AA4613" i="17"/>
  <c r="Z4613" i="17"/>
  <c r="AD4612" i="17"/>
  <c r="AC4612" i="17"/>
  <c r="AB4612" i="17"/>
  <c r="AA4612" i="17"/>
  <c r="Z4612" i="17"/>
  <c r="AD4611" i="17"/>
  <c r="AC4611" i="17"/>
  <c r="AB4611" i="17"/>
  <c r="AA4611" i="17"/>
  <c r="Z4611" i="17"/>
  <c r="AD4610" i="17"/>
  <c r="AC4610" i="17"/>
  <c r="AB4610" i="17"/>
  <c r="AA4610" i="17"/>
  <c r="Z4610" i="17"/>
  <c r="AD4609" i="17"/>
  <c r="AC4609" i="17"/>
  <c r="AB4609" i="17"/>
  <c r="AA4609" i="17"/>
  <c r="Z4609" i="17"/>
  <c r="AD4608" i="17"/>
  <c r="AC4608" i="17"/>
  <c r="AB4608" i="17"/>
  <c r="AA4608" i="17"/>
  <c r="Z4608" i="17"/>
  <c r="AD4607" i="17"/>
  <c r="AC4607" i="17"/>
  <c r="AB4607" i="17"/>
  <c r="AA4607" i="17"/>
  <c r="Z4607" i="17"/>
  <c r="AD4606" i="17"/>
  <c r="AC4606" i="17"/>
  <c r="AB4606" i="17"/>
  <c r="AA4606" i="17"/>
  <c r="Z4606" i="17"/>
  <c r="AD4605" i="17"/>
  <c r="AC4605" i="17"/>
  <c r="AB4605" i="17"/>
  <c r="AA4605" i="17"/>
  <c r="Z4605" i="17"/>
  <c r="AD4604" i="17"/>
  <c r="AC4604" i="17"/>
  <c r="AB4604" i="17"/>
  <c r="AA4604" i="17"/>
  <c r="Z4604" i="17"/>
  <c r="AD4603" i="17"/>
  <c r="AC4603" i="17"/>
  <c r="AB4603" i="17"/>
  <c r="AA4603" i="17"/>
  <c r="Z4603" i="17"/>
  <c r="AD4602" i="17"/>
  <c r="AC4602" i="17"/>
  <c r="AB4602" i="17"/>
  <c r="AA4602" i="17"/>
  <c r="Z4602" i="17"/>
  <c r="AD4601" i="17"/>
  <c r="AC4601" i="17"/>
  <c r="AB4601" i="17"/>
  <c r="AA4601" i="17"/>
  <c r="Z4601" i="17"/>
  <c r="AD4600" i="17"/>
  <c r="AC4600" i="17"/>
  <c r="AB4600" i="17"/>
  <c r="AA4600" i="17"/>
  <c r="Z4600" i="17"/>
  <c r="AD4599" i="17"/>
  <c r="AC4599" i="17"/>
  <c r="AB4599" i="17"/>
  <c r="AA4599" i="17"/>
  <c r="Z4599" i="17"/>
  <c r="AD4598" i="17"/>
  <c r="AC4598" i="17"/>
  <c r="AB4598" i="17"/>
  <c r="AA4598" i="17"/>
  <c r="Z4598" i="17"/>
  <c r="AD4597" i="17"/>
  <c r="AC4597" i="17"/>
  <c r="AB4597" i="17"/>
  <c r="AA4597" i="17"/>
  <c r="Z4597" i="17"/>
  <c r="AD4596" i="17"/>
  <c r="AC4596" i="17"/>
  <c r="AB4596" i="17"/>
  <c r="AA4596" i="17"/>
  <c r="Z4596" i="17"/>
  <c r="AD4595" i="17"/>
  <c r="AC4595" i="17"/>
  <c r="AB4595" i="17"/>
  <c r="AA4595" i="17"/>
  <c r="Z4595" i="17"/>
  <c r="AD4594" i="17"/>
  <c r="AC4594" i="17"/>
  <c r="AB4594" i="17"/>
  <c r="AA4594" i="17"/>
  <c r="Z4594" i="17"/>
  <c r="AD4593" i="17"/>
  <c r="AC4593" i="17"/>
  <c r="AB4593" i="17"/>
  <c r="AA4593" i="17"/>
  <c r="Z4593" i="17"/>
  <c r="AD4592" i="17"/>
  <c r="AC4592" i="17"/>
  <c r="AB4592" i="17"/>
  <c r="AA4592" i="17"/>
  <c r="Z4592" i="17"/>
  <c r="AD4591" i="17"/>
  <c r="AC4591" i="17"/>
  <c r="AB4591" i="17"/>
  <c r="AA4591" i="17"/>
  <c r="Z4591" i="17"/>
  <c r="AD4590" i="17"/>
  <c r="AC4590" i="17"/>
  <c r="AB4590" i="17"/>
  <c r="AA4590" i="17"/>
  <c r="Z4590" i="17"/>
  <c r="AD4589" i="17"/>
  <c r="AC4589" i="17"/>
  <c r="AB4589" i="17"/>
  <c r="AA4589" i="17"/>
  <c r="Z4589" i="17"/>
  <c r="AD4588" i="17"/>
  <c r="AC4588" i="17"/>
  <c r="AB4588" i="17"/>
  <c r="AA4588" i="17"/>
  <c r="Z4588" i="17"/>
  <c r="AD4587" i="17"/>
  <c r="AC4587" i="17"/>
  <c r="AB4587" i="17"/>
  <c r="AA4587" i="17"/>
  <c r="Z4587" i="17"/>
  <c r="AD4586" i="17"/>
  <c r="AC4586" i="17"/>
  <c r="AB4586" i="17"/>
  <c r="AA4586" i="17"/>
  <c r="Z4586" i="17"/>
  <c r="AD4585" i="17"/>
  <c r="AC4585" i="17"/>
  <c r="AB4585" i="17"/>
  <c r="AA4585" i="17"/>
  <c r="Z4585" i="17"/>
  <c r="AD4584" i="17"/>
  <c r="AC4584" i="17"/>
  <c r="AB4584" i="17"/>
  <c r="AA4584" i="17"/>
  <c r="Z4584" i="17"/>
  <c r="AD4583" i="17"/>
  <c r="AC4583" i="17"/>
  <c r="AB4583" i="17"/>
  <c r="AA4583" i="17"/>
  <c r="Z4583" i="17"/>
  <c r="AD4582" i="17"/>
  <c r="AC4582" i="17"/>
  <c r="AB4582" i="17"/>
  <c r="AA4582" i="17"/>
  <c r="Z4582" i="17"/>
  <c r="AD4581" i="17"/>
  <c r="AC4581" i="17"/>
  <c r="AB4581" i="17"/>
  <c r="AA4581" i="17"/>
  <c r="Z4581" i="17"/>
  <c r="AD4580" i="17"/>
  <c r="AC4580" i="17"/>
  <c r="AB4580" i="17"/>
  <c r="AA4580" i="17"/>
  <c r="Z4580" i="17"/>
  <c r="AD4579" i="17"/>
  <c r="AC4579" i="17"/>
  <c r="AB4579" i="17"/>
  <c r="AA4579" i="17"/>
  <c r="Z4579" i="17"/>
  <c r="AD4578" i="17"/>
  <c r="AC4578" i="17"/>
  <c r="AB4578" i="17"/>
  <c r="AA4578" i="17"/>
  <c r="Z4578" i="17"/>
  <c r="AD4577" i="17"/>
  <c r="AC4577" i="17"/>
  <c r="AB4577" i="17"/>
  <c r="AA4577" i="17"/>
  <c r="Z4577" i="17"/>
  <c r="AD4576" i="17"/>
  <c r="AC4576" i="17"/>
  <c r="AB4576" i="17"/>
  <c r="AA4576" i="17"/>
  <c r="Z4576" i="17"/>
  <c r="AD4575" i="17"/>
  <c r="AC4575" i="17"/>
  <c r="AB4575" i="17"/>
  <c r="AA4575" i="17"/>
  <c r="Z4575" i="17"/>
  <c r="AD4574" i="17"/>
  <c r="AC4574" i="17"/>
  <c r="AB4574" i="17"/>
  <c r="AA4574" i="17"/>
  <c r="Z4574" i="17"/>
  <c r="AD4573" i="17"/>
  <c r="AC4573" i="17"/>
  <c r="AB4573" i="17"/>
  <c r="AA4573" i="17"/>
  <c r="Z4573" i="17"/>
  <c r="AD4572" i="17"/>
  <c r="AC4572" i="17"/>
  <c r="AB4572" i="17"/>
  <c r="AA4572" i="17"/>
  <c r="Z4572" i="17"/>
  <c r="AD4571" i="17"/>
  <c r="AC4571" i="17"/>
  <c r="AB4571" i="17"/>
  <c r="AA4571" i="17"/>
  <c r="Z4571" i="17"/>
  <c r="AD4570" i="17"/>
  <c r="AC4570" i="17"/>
  <c r="AB4570" i="17"/>
  <c r="AA4570" i="17"/>
  <c r="Z4570" i="17"/>
  <c r="AD4569" i="17"/>
  <c r="AC4569" i="17"/>
  <c r="AB4569" i="17"/>
  <c r="AA4569" i="17"/>
  <c r="Z4569" i="17"/>
  <c r="AD4568" i="17"/>
  <c r="AC4568" i="17"/>
  <c r="AB4568" i="17"/>
  <c r="AA4568" i="17"/>
  <c r="Z4568" i="17"/>
  <c r="AD4567" i="17"/>
  <c r="AC4567" i="17"/>
  <c r="AB4567" i="17"/>
  <c r="AA4567" i="17"/>
  <c r="Z4567" i="17"/>
  <c r="AD4566" i="17"/>
  <c r="AC4566" i="17"/>
  <c r="AB4566" i="17"/>
  <c r="AA4566" i="17"/>
  <c r="Z4566" i="17"/>
  <c r="AD4565" i="17"/>
  <c r="AC4565" i="17"/>
  <c r="AB4565" i="17"/>
  <c r="AA4565" i="17"/>
  <c r="Z4565" i="17"/>
  <c r="AD4564" i="17"/>
  <c r="AC4564" i="17"/>
  <c r="AB4564" i="17"/>
  <c r="AA4564" i="17"/>
  <c r="Z4564" i="17"/>
  <c r="AD4563" i="17"/>
  <c r="AC4563" i="17"/>
  <c r="AB4563" i="17"/>
  <c r="AA4563" i="17"/>
  <c r="Z4563" i="17"/>
  <c r="AD4562" i="17"/>
  <c r="AC4562" i="17"/>
  <c r="AB4562" i="17"/>
  <c r="AA4562" i="17"/>
  <c r="Z4562" i="17"/>
  <c r="AD4561" i="17"/>
  <c r="AC4561" i="17"/>
  <c r="AB4561" i="17"/>
  <c r="AA4561" i="17"/>
  <c r="Z4561" i="17"/>
  <c r="AD4560" i="17"/>
  <c r="AC4560" i="17"/>
  <c r="AB4560" i="17"/>
  <c r="AA4560" i="17"/>
  <c r="Z4560" i="17"/>
  <c r="AD4559" i="17"/>
  <c r="AC4559" i="17"/>
  <c r="AB4559" i="17"/>
  <c r="AA4559" i="17"/>
  <c r="Z4559" i="17"/>
  <c r="AD4558" i="17"/>
  <c r="AC4558" i="17"/>
  <c r="AB4558" i="17"/>
  <c r="AA4558" i="17"/>
  <c r="Z4558" i="17"/>
  <c r="AD4557" i="17"/>
  <c r="AC4557" i="17"/>
  <c r="AB4557" i="17"/>
  <c r="AA4557" i="17"/>
  <c r="Z4557" i="17"/>
  <c r="AD4556" i="17"/>
  <c r="AC4556" i="17"/>
  <c r="AB4556" i="17"/>
  <c r="AA4556" i="17"/>
  <c r="Z4556" i="17"/>
  <c r="AD4555" i="17"/>
  <c r="AC4555" i="17"/>
  <c r="AB4555" i="17"/>
  <c r="AA4555" i="17"/>
  <c r="Z4555" i="17"/>
  <c r="AD4554" i="17"/>
  <c r="AC4554" i="17"/>
  <c r="AB4554" i="17"/>
  <c r="AA4554" i="17"/>
  <c r="Z4554" i="17"/>
  <c r="AD4553" i="17"/>
  <c r="AC4553" i="17"/>
  <c r="AB4553" i="17"/>
  <c r="AA4553" i="17"/>
  <c r="Z4553" i="17"/>
  <c r="AD4552" i="17"/>
  <c r="AC4552" i="17"/>
  <c r="AB4552" i="17"/>
  <c r="AA4552" i="17"/>
  <c r="Z4552" i="17"/>
  <c r="AD4551" i="17"/>
  <c r="AC4551" i="17"/>
  <c r="AB4551" i="17"/>
  <c r="AA4551" i="17"/>
  <c r="Z4551" i="17"/>
  <c r="AD4550" i="17"/>
  <c r="AC4550" i="17"/>
  <c r="AB4550" i="17"/>
  <c r="AA4550" i="17"/>
  <c r="Z4550" i="17"/>
  <c r="AD4549" i="17"/>
  <c r="AC4549" i="17"/>
  <c r="AB4549" i="17"/>
  <c r="AA4549" i="17"/>
  <c r="Z4549" i="17"/>
  <c r="AD4548" i="17"/>
  <c r="AC4548" i="17"/>
  <c r="AB4548" i="17"/>
  <c r="AA4548" i="17"/>
  <c r="Z4548" i="17"/>
  <c r="AD4547" i="17"/>
  <c r="AC4547" i="17"/>
  <c r="AB4547" i="17"/>
  <c r="AA4547" i="17"/>
  <c r="Z4547" i="17"/>
  <c r="AD4546" i="17"/>
  <c r="AC4546" i="17"/>
  <c r="AB4546" i="17"/>
  <c r="AA4546" i="17"/>
  <c r="Z4546" i="17"/>
  <c r="AD4545" i="17"/>
  <c r="AC4545" i="17"/>
  <c r="AB4545" i="17"/>
  <c r="AA4545" i="17"/>
  <c r="Z4545" i="17"/>
  <c r="AD4544" i="17"/>
  <c r="AC4544" i="17"/>
  <c r="AB4544" i="17"/>
  <c r="AA4544" i="17"/>
  <c r="Z4544" i="17"/>
  <c r="AD4543" i="17"/>
  <c r="AC4543" i="17"/>
  <c r="AB4543" i="17"/>
  <c r="AA4543" i="17"/>
  <c r="Z4543" i="17"/>
  <c r="AD4542" i="17"/>
  <c r="AC4542" i="17"/>
  <c r="AB4542" i="17"/>
  <c r="AA4542" i="17"/>
  <c r="Z4542" i="17"/>
  <c r="AD4541" i="17"/>
  <c r="AC4541" i="17"/>
  <c r="AB4541" i="17"/>
  <c r="AA4541" i="17"/>
  <c r="Z4541" i="17"/>
  <c r="AD4540" i="17"/>
  <c r="AC4540" i="17"/>
  <c r="AB4540" i="17"/>
  <c r="AA4540" i="17"/>
  <c r="Z4540" i="17"/>
  <c r="AD4539" i="17"/>
  <c r="AC4539" i="17"/>
  <c r="AB4539" i="17"/>
  <c r="AA4539" i="17"/>
  <c r="Z4539" i="17"/>
  <c r="AD4538" i="17"/>
  <c r="AC4538" i="17"/>
  <c r="AB4538" i="17"/>
  <c r="AA4538" i="17"/>
  <c r="Z4538" i="17"/>
  <c r="AD4537" i="17"/>
  <c r="AC4537" i="17"/>
  <c r="AB4537" i="17"/>
  <c r="AA4537" i="17"/>
  <c r="Z4537" i="17"/>
  <c r="AD4536" i="17"/>
  <c r="AC4536" i="17"/>
  <c r="AB4536" i="17"/>
  <c r="AA4536" i="17"/>
  <c r="Z4536" i="17"/>
  <c r="AD4535" i="17"/>
  <c r="AC4535" i="17"/>
  <c r="AB4535" i="17"/>
  <c r="AA4535" i="17"/>
  <c r="Z4535" i="17"/>
  <c r="AD4534" i="17"/>
  <c r="AC4534" i="17"/>
  <c r="AB4534" i="17"/>
  <c r="AA4534" i="17"/>
  <c r="Z4534" i="17"/>
  <c r="AD4533" i="17"/>
  <c r="AC4533" i="17"/>
  <c r="AB4533" i="17"/>
  <c r="AA4533" i="17"/>
  <c r="Z4533" i="17"/>
  <c r="AD4532" i="17"/>
  <c r="AC4532" i="17"/>
  <c r="AB4532" i="17"/>
  <c r="AA4532" i="17"/>
  <c r="Z4532" i="17"/>
  <c r="AD4531" i="17"/>
  <c r="AC4531" i="17"/>
  <c r="AB4531" i="17"/>
  <c r="AA4531" i="17"/>
  <c r="Z4531" i="17"/>
  <c r="AD4530" i="17"/>
  <c r="AC4530" i="17"/>
  <c r="AB4530" i="17"/>
  <c r="AA4530" i="17"/>
  <c r="Z4530" i="17"/>
  <c r="AD4529" i="17"/>
  <c r="AC4529" i="17"/>
  <c r="AB4529" i="17"/>
  <c r="AA4529" i="17"/>
  <c r="Z4529" i="17"/>
  <c r="AD4528" i="17"/>
  <c r="AC4528" i="17"/>
  <c r="AB4528" i="17"/>
  <c r="AA4528" i="17"/>
  <c r="Z4528" i="17"/>
  <c r="AD4527" i="17"/>
  <c r="AC4527" i="17"/>
  <c r="AB4527" i="17"/>
  <c r="AA4527" i="17"/>
  <c r="Z4527" i="17"/>
  <c r="AD4526" i="17"/>
  <c r="AC4526" i="17"/>
  <c r="AB4526" i="17"/>
  <c r="AA4526" i="17"/>
  <c r="Z4526" i="17"/>
  <c r="AD4525" i="17"/>
  <c r="AC4525" i="17"/>
  <c r="AB4525" i="17"/>
  <c r="AA4525" i="17"/>
  <c r="Z4525" i="17"/>
  <c r="AD4524" i="17"/>
  <c r="AC4524" i="17"/>
  <c r="AB4524" i="17"/>
  <c r="AA4524" i="17"/>
  <c r="Z4524" i="17"/>
  <c r="AD4523" i="17"/>
  <c r="AC4523" i="17"/>
  <c r="AB4523" i="17"/>
  <c r="AA4523" i="17"/>
  <c r="Z4523" i="17"/>
  <c r="AD4522" i="17"/>
  <c r="AC4522" i="17"/>
  <c r="AB4522" i="17"/>
  <c r="AA4522" i="17"/>
  <c r="Z4522" i="17"/>
  <c r="AD4521" i="17"/>
  <c r="AC4521" i="17"/>
  <c r="AB4521" i="17"/>
  <c r="AA4521" i="17"/>
  <c r="Z4521" i="17"/>
  <c r="AD4520" i="17"/>
  <c r="AC4520" i="17"/>
  <c r="AB4520" i="17"/>
  <c r="AA4520" i="17"/>
  <c r="Z4520" i="17"/>
  <c r="AD4519" i="17"/>
  <c r="AC4519" i="17"/>
  <c r="AB4519" i="17"/>
  <c r="AA4519" i="17"/>
  <c r="Z4519" i="17"/>
  <c r="AD4518" i="17"/>
  <c r="AC4518" i="17"/>
  <c r="AB4518" i="17"/>
  <c r="AA4518" i="17"/>
  <c r="Z4518" i="17"/>
  <c r="AD4517" i="17"/>
  <c r="AC4517" i="17"/>
  <c r="AB4517" i="17"/>
  <c r="AA4517" i="17"/>
  <c r="Z4517" i="17"/>
  <c r="AD4516" i="17"/>
  <c r="AC4516" i="17"/>
  <c r="AB4516" i="17"/>
  <c r="AA4516" i="17"/>
  <c r="Z4516" i="17"/>
  <c r="AD4515" i="17"/>
  <c r="AC4515" i="17"/>
  <c r="AB4515" i="17"/>
  <c r="AA4515" i="17"/>
  <c r="Z4515" i="17"/>
  <c r="AD4514" i="17"/>
  <c r="AC4514" i="17"/>
  <c r="AB4514" i="17"/>
  <c r="AA4514" i="17"/>
  <c r="Z4514" i="17"/>
  <c r="AD4513" i="17"/>
  <c r="AC4513" i="17"/>
  <c r="AB4513" i="17"/>
  <c r="AA4513" i="17"/>
  <c r="Z4513" i="17"/>
  <c r="AD4512" i="17"/>
  <c r="AC4512" i="17"/>
  <c r="AB4512" i="17"/>
  <c r="AA4512" i="17"/>
  <c r="Z4512" i="17"/>
  <c r="AD4511" i="17"/>
  <c r="AC4511" i="17"/>
  <c r="AB4511" i="17"/>
  <c r="AA4511" i="17"/>
  <c r="Z4511" i="17"/>
  <c r="AD4510" i="17"/>
  <c r="AC4510" i="17"/>
  <c r="AB4510" i="17"/>
  <c r="AA4510" i="17"/>
  <c r="Z4510" i="17"/>
  <c r="AD4509" i="17"/>
  <c r="AC4509" i="17"/>
  <c r="AB4509" i="17"/>
  <c r="AA4509" i="17"/>
  <c r="Z4509" i="17"/>
  <c r="AD4508" i="17"/>
  <c r="AC4508" i="17"/>
  <c r="AB4508" i="17"/>
  <c r="AA4508" i="17"/>
  <c r="Z4508" i="17"/>
  <c r="AD4507" i="17"/>
  <c r="AC4507" i="17"/>
  <c r="AB4507" i="17"/>
  <c r="AA4507" i="17"/>
  <c r="Z4507" i="17"/>
  <c r="AD4506" i="17"/>
  <c r="AC4506" i="17"/>
  <c r="AB4506" i="17"/>
  <c r="AA4506" i="17"/>
  <c r="Z4506" i="17"/>
  <c r="AD4505" i="17"/>
  <c r="AC4505" i="17"/>
  <c r="AB4505" i="17"/>
  <c r="AA4505" i="17"/>
  <c r="Z4505" i="17"/>
  <c r="AD4504" i="17"/>
  <c r="AC4504" i="17"/>
  <c r="AB4504" i="17"/>
  <c r="AA4504" i="17"/>
  <c r="Z4504" i="17"/>
  <c r="AD4503" i="17"/>
  <c r="AC4503" i="17"/>
  <c r="AB4503" i="17"/>
  <c r="AA4503" i="17"/>
  <c r="Z4503" i="17"/>
  <c r="AD4502" i="17"/>
  <c r="AC4502" i="17"/>
  <c r="AB4502" i="17"/>
  <c r="AA4502" i="17"/>
  <c r="Z4502" i="17"/>
  <c r="AD4501" i="17"/>
  <c r="AC4501" i="17"/>
  <c r="AB4501" i="17"/>
  <c r="AA4501" i="17"/>
  <c r="Z4501" i="17"/>
  <c r="AD4500" i="17"/>
  <c r="AC4500" i="17"/>
  <c r="AB4500" i="17"/>
  <c r="AA4500" i="17"/>
  <c r="Z4500" i="17"/>
  <c r="AD4499" i="17"/>
  <c r="AC4499" i="17"/>
  <c r="AB4499" i="17"/>
  <c r="AA4499" i="17"/>
  <c r="Z4499" i="17"/>
  <c r="AD4498" i="17"/>
  <c r="AC4498" i="17"/>
  <c r="AB4498" i="17"/>
  <c r="AA4498" i="17"/>
  <c r="Z4498" i="17"/>
  <c r="AD4497" i="17"/>
  <c r="AC4497" i="17"/>
  <c r="AB4497" i="17"/>
  <c r="AA4497" i="17"/>
  <c r="Z4497" i="17"/>
  <c r="AD4496" i="17"/>
  <c r="AC4496" i="17"/>
  <c r="AB4496" i="17"/>
  <c r="AA4496" i="17"/>
  <c r="Z4496" i="17"/>
  <c r="AD4495" i="17"/>
  <c r="AC4495" i="17"/>
  <c r="AB4495" i="17"/>
  <c r="AA4495" i="17"/>
  <c r="Z4495" i="17"/>
  <c r="AD4494" i="17"/>
  <c r="AC4494" i="17"/>
  <c r="AB4494" i="17"/>
  <c r="AA4494" i="17"/>
  <c r="Z4494" i="17"/>
  <c r="AD4493" i="17"/>
  <c r="AC4493" i="17"/>
  <c r="AB4493" i="17"/>
  <c r="AA4493" i="17"/>
  <c r="Z4493" i="17"/>
  <c r="AD4492" i="17"/>
  <c r="AC4492" i="17"/>
  <c r="AB4492" i="17"/>
  <c r="AA4492" i="17"/>
  <c r="Z4492" i="17"/>
  <c r="AD4491" i="17"/>
  <c r="AC4491" i="17"/>
  <c r="AB4491" i="17"/>
  <c r="AA4491" i="17"/>
  <c r="Z4491" i="17"/>
  <c r="AD4490" i="17"/>
  <c r="AC4490" i="17"/>
  <c r="AB4490" i="17"/>
  <c r="AA4490" i="17"/>
  <c r="Z4490" i="17"/>
  <c r="AD4489" i="17"/>
  <c r="AC4489" i="17"/>
  <c r="AB4489" i="17"/>
  <c r="AA4489" i="17"/>
  <c r="Z4489" i="17"/>
  <c r="AD4488" i="17"/>
  <c r="AC4488" i="17"/>
  <c r="AB4488" i="17"/>
  <c r="AA4488" i="17"/>
  <c r="Z4488" i="17"/>
  <c r="AD4487" i="17"/>
  <c r="AC4487" i="17"/>
  <c r="AB4487" i="17"/>
  <c r="AA4487" i="17"/>
  <c r="Z4487" i="17"/>
  <c r="AD4486" i="17"/>
  <c r="AC4486" i="17"/>
  <c r="AB4486" i="17"/>
  <c r="AA4486" i="17"/>
  <c r="Z4486" i="17"/>
  <c r="AD4485" i="17"/>
  <c r="AC4485" i="17"/>
  <c r="AB4485" i="17"/>
  <c r="AA4485" i="17"/>
  <c r="Z4485" i="17"/>
  <c r="AD4484" i="17"/>
  <c r="AC4484" i="17"/>
  <c r="AB4484" i="17"/>
  <c r="AA4484" i="17"/>
  <c r="Z4484" i="17"/>
  <c r="AD4483" i="17"/>
  <c r="AC4483" i="17"/>
  <c r="AB4483" i="17"/>
  <c r="AA4483" i="17"/>
  <c r="Z4483" i="17"/>
  <c r="AD4482" i="17"/>
  <c r="AC4482" i="17"/>
  <c r="AB4482" i="17"/>
  <c r="AA4482" i="17"/>
  <c r="Z4482" i="17"/>
  <c r="AD4481" i="17"/>
  <c r="AC4481" i="17"/>
  <c r="AB4481" i="17"/>
  <c r="AA4481" i="17"/>
  <c r="Z4481" i="17"/>
  <c r="AD4480" i="17"/>
  <c r="AC4480" i="17"/>
  <c r="AB4480" i="17"/>
  <c r="AA4480" i="17"/>
  <c r="Z4480" i="17"/>
  <c r="AD4479" i="17"/>
  <c r="AC4479" i="17"/>
  <c r="AB4479" i="17"/>
  <c r="AA4479" i="17"/>
  <c r="Z4479" i="17"/>
  <c r="AD4478" i="17"/>
  <c r="AC4478" i="17"/>
  <c r="AB4478" i="17"/>
  <c r="AA4478" i="17"/>
  <c r="Z4478" i="17"/>
  <c r="AD4477" i="17"/>
  <c r="AC4477" i="17"/>
  <c r="AB4477" i="17"/>
  <c r="AA4477" i="17"/>
  <c r="Z4477" i="17"/>
  <c r="AD4476" i="17"/>
  <c r="AC4476" i="17"/>
  <c r="AB4476" i="17"/>
  <c r="AA4476" i="17"/>
  <c r="Z4476" i="17"/>
  <c r="AD4475" i="17"/>
  <c r="AC4475" i="17"/>
  <c r="AB4475" i="17"/>
  <c r="AA4475" i="17"/>
  <c r="Z4475" i="17"/>
  <c r="AD4474" i="17"/>
  <c r="AC4474" i="17"/>
  <c r="AB4474" i="17"/>
  <c r="AA4474" i="17"/>
  <c r="Z4474" i="17"/>
  <c r="AD4473" i="17"/>
  <c r="AC4473" i="17"/>
  <c r="AB4473" i="17"/>
  <c r="AA4473" i="17"/>
  <c r="Z4473" i="17"/>
  <c r="AD4472" i="17"/>
  <c r="AC4472" i="17"/>
  <c r="AB4472" i="17"/>
  <c r="AA4472" i="17"/>
  <c r="Z4472" i="17"/>
  <c r="AD4471" i="17"/>
  <c r="AC4471" i="17"/>
  <c r="AB4471" i="17"/>
  <c r="AA4471" i="17"/>
  <c r="Z4471" i="17"/>
  <c r="AD4470" i="17"/>
  <c r="AC4470" i="17"/>
  <c r="AB4470" i="17"/>
  <c r="AA4470" i="17"/>
  <c r="Z4470" i="17"/>
  <c r="AD4469" i="17"/>
  <c r="AC4469" i="17"/>
  <c r="AB4469" i="17"/>
  <c r="AA4469" i="17"/>
  <c r="Z4469" i="17"/>
  <c r="AD4468" i="17"/>
  <c r="AC4468" i="17"/>
  <c r="AB4468" i="17"/>
  <c r="AA4468" i="17"/>
  <c r="Z4468" i="17"/>
  <c r="AD4467" i="17"/>
  <c r="AC4467" i="17"/>
  <c r="AB4467" i="17"/>
  <c r="AA4467" i="17"/>
  <c r="Z4467" i="17"/>
  <c r="AD4466" i="17"/>
  <c r="AC4466" i="17"/>
  <c r="AB4466" i="17"/>
  <c r="AA4466" i="17"/>
  <c r="Z4466" i="17"/>
  <c r="AD4465" i="17"/>
  <c r="AC4465" i="17"/>
  <c r="AB4465" i="17"/>
  <c r="AA4465" i="17"/>
  <c r="Z4465" i="17"/>
  <c r="AD4464" i="17"/>
  <c r="AC4464" i="17"/>
  <c r="AB4464" i="17"/>
  <c r="AA4464" i="17"/>
  <c r="Z4464" i="17"/>
  <c r="AD4463" i="17"/>
  <c r="AC4463" i="17"/>
  <c r="AB4463" i="17"/>
  <c r="AA4463" i="17"/>
  <c r="Z4463" i="17"/>
  <c r="AD4462" i="17"/>
  <c r="AC4462" i="17"/>
  <c r="AB4462" i="17"/>
  <c r="AA4462" i="17"/>
  <c r="Z4462" i="17"/>
  <c r="AD4461" i="17"/>
  <c r="AC4461" i="17"/>
  <c r="AB4461" i="17"/>
  <c r="AA4461" i="17"/>
  <c r="Z4461" i="17"/>
  <c r="AD4460" i="17"/>
  <c r="AC4460" i="17"/>
  <c r="AB4460" i="17"/>
  <c r="AA4460" i="17"/>
  <c r="Z4460" i="17"/>
  <c r="AD4459" i="17"/>
  <c r="AC4459" i="17"/>
  <c r="AB4459" i="17"/>
  <c r="AA4459" i="17"/>
  <c r="Z4459" i="17"/>
  <c r="AD4458" i="17"/>
  <c r="AC4458" i="17"/>
  <c r="AB4458" i="17"/>
  <c r="AA4458" i="17"/>
  <c r="Z4458" i="17"/>
  <c r="AD4457" i="17"/>
  <c r="AC4457" i="17"/>
  <c r="AB4457" i="17"/>
  <c r="AA4457" i="17"/>
  <c r="Z4457" i="17"/>
  <c r="AD4456" i="17"/>
  <c r="AC4456" i="17"/>
  <c r="AB4456" i="17"/>
  <c r="AA4456" i="17"/>
  <c r="Z4456" i="17"/>
  <c r="AD4455" i="17"/>
  <c r="AC4455" i="17"/>
  <c r="AB4455" i="17"/>
  <c r="AA4455" i="17"/>
  <c r="Z4455" i="17"/>
  <c r="AD4454" i="17"/>
  <c r="AC4454" i="17"/>
  <c r="AB4454" i="17"/>
  <c r="AA4454" i="17"/>
  <c r="Z4454" i="17"/>
  <c r="AD4453" i="17"/>
  <c r="AC4453" i="17"/>
  <c r="AB4453" i="17"/>
  <c r="AA4453" i="17"/>
  <c r="Z4453" i="17"/>
  <c r="AD4452" i="17"/>
  <c r="AC4452" i="17"/>
  <c r="AB4452" i="17"/>
  <c r="AA4452" i="17"/>
  <c r="Z4452" i="17"/>
  <c r="AD4451" i="17"/>
  <c r="AC4451" i="17"/>
  <c r="AB4451" i="17"/>
  <c r="AA4451" i="17"/>
  <c r="Z4451" i="17"/>
  <c r="AD4450" i="17"/>
  <c r="AC4450" i="17"/>
  <c r="AB4450" i="17"/>
  <c r="AA4450" i="17"/>
  <c r="Z4450" i="17"/>
  <c r="AD4449" i="17"/>
  <c r="AC4449" i="17"/>
  <c r="AB4449" i="17"/>
  <c r="AA4449" i="17"/>
  <c r="Z4449" i="17"/>
  <c r="AD4448" i="17"/>
  <c r="AC4448" i="17"/>
  <c r="AB4448" i="17"/>
  <c r="AA4448" i="17"/>
  <c r="Z4448" i="17"/>
  <c r="AD4447" i="17"/>
  <c r="AC4447" i="17"/>
  <c r="AB4447" i="17"/>
  <c r="AA4447" i="17"/>
  <c r="Z4447" i="17"/>
  <c r="AD4446" i="17"/>
  <c r="AC4446" i="17"/>
  <c r="AB4446" i="17"/>
  <c r="AA4446" i="17"/>
  <c r="Z4446" i="17"/>
  <c r="AD4445" i="17"/>
  <c r="AC4445" i="17"/>
  <c r="AB4445" i="17"/>
  <c r="AA4445" i="17"/>
  <c r="Z4445" i="17"/>
  <c r="AD4444" i="17"/>
  <c r="AC4444" i="17"/>
  <c r="AB4444" i="17"/>
  <c r="AA4444" i="17"/>
  <c r="Z4444" i="17"/>
  <c r="AD4443" i="17"/>
  <c r="AC4443" i="17"/>
  <c r="AB4443" i="17"/>
  <c r="AA4443" i="17"/>
  <c r="Z4443" i="17"/>
  <c r="AD4442" i="17"/>
  <c r="AC4442" i="17"/>
  <c r="AB4442" i="17"/>
  <c r="AA4442" i="17"/>
  <c r="Z4442" i="17"/>
  <c r="AD4441" i="17"/>
  <c r="AC4441" i="17"/>
  <c r="AB4441" i="17"/>
  <c r="AA4441" i="17"/>
  <c r="Z4441" i="17"/>
  <c r="AD4440" i="17"/>
  <c r="AC4440" i="17"/>
  <c r="AB4440" i="17"/>
  <c r="AA4440" i="17"/>
  <c r="Z4440" i="17"/>
  <c r="AD4439" i="17"/>
  <c r="AC4439" i="17"/>
  <c r="AB4439" i="17"/>
  <c r="AA4439" i="17"/>
  <c r="Z4439" i="17"/>
  <c r="AD4438" i="17"/>
  <c r="AC4438" i="17"/>
  <c r="AB4438" i="17"/>
  <c r="AA4438" i="17"/>
  <c r="Z4438" i="17"/>
  <c r="AD4437" i="17"/>
  <c r="AC4437" i="17"/>
  <c r="AB4437" i="17"/>
  <c r="AA4437" i="17"/>
  <c r="Z4437" i="17"/>
  <c r="AD4436" i="17"/>
  <c r="AC4436" i="17"/>
  <c r="AB4436" i="17"/>
  <c r="AA4436" i="17"/>
  <c r="Z4436" i="17"/>
  <c r="AD4435" i="17"/>
  <c r="AC4435" i="17"/>
  <c r="AB4435" i="17"/>
  <c r="AA4435" i="17"/>
  <c r="Z4435" i="17"/>
  <c r="AD4434" i="17"/>
  <c r="AC4434" i="17"/>
  <c r="AB4434" i="17"/>
  <c r="AA4434" i="17"/>
  <c r="Z4434" i="17"/>
  <c r="AD4433" i="17"/>
  <c r="AC4433" i="17"/>
  <c r="AB4433" i="17"/>
  <c r="AA4433" i="17"/>
  <c r="Z4433" i="17"/>
  <c r="AD4432" i="17"/>
  <c r="AC4432" i="17"/>
  <c r="AB4432" i="17"/>
  <c r="AA4432" i="17"/>
  <c r="Z4432" i="17"/>
  <c r="AD4431" i="17"/>
  <c r="AC4431" i="17"/>
  <c r="AB4431" i="17"/>
  <c r="AA4431" i="17"/>
  <c r="Z4431" i="17"/>
  <c r="AD4430" i="17"/>
  <c r="AC4430" i="17"/>
  <c r="AB4430" i="17"/>
  <c r="AA4430" i="17"/>
  <c r="Z4430" i="17"/>
  <c r="AD4429" i="17"/>
  <c r="AC4429" i="17"/>
  <c r="AB4429" i="17"/>
  <c r="AA4429" i="17"/>
  <c r="Z4429" i="17"/>
  <c r="AD4428" i="17"/>
  <c r="AC4428" i="17"/>
  <c r="AB4428" i="17"/>
  <c r="AA4428" i="17"/>
  <c r="Z4428" i="17"/>
  <c r="AD4427" i="17"/>
  <c r="AC4427" i="17"/>
  <c r="AB4427" i="17"/>
  <c r="AA4427" i="17"/>
  <c r="Z4427" i="17"/>
  <c r="AD4426" i="17"/>
  <c r="AC4426" i="17"/>
  <c r="AB4426" i="17"/>
  <c r="AA4426" i="17"/>
  <c r="Z4426" i="17"/>
  <c r="AD4425" i="17"/>
  <c r="AC4425" i="17"/>
  <c r="AB4425" i="17"/>
  <c r="AA4425" i="17"/>
  <c r="Z4425" i="17"/>
  <c r="AD4424" i="17"/>
  <c r="AC4424" i="17"/>
  <c r="AB4424" i="17"/>
  <c r="AA4424" i="17"/>
  <c r="Z4424" i="17"/>
  <c r="AD4423" i="17"/>
  <c r="AC4423" i="17"/>
  <c r="AB4423" i="17"/>
  <c r="AA4423" i="17"/>
  <c r="Z4423" i="17"/>
  <c r="AD4422" i="17"/>
  <c r="AC4422" i="17"/>
  <c r="AB4422" i="17"/>
  <c r="AA4422" i="17"/>
  <c r="Z4422" i="17"/>
  <c r="AD4421" i="17"/>
  <c r="AC4421" i="17"/>
  <c r="AB4421" i="17"/>
  <c r="AA4421" i="17"/>
  <c r="Z4421" i="17"/>
  <c r="AD4420" i="17"/>
  <c r="AC4420" i="17"/>
  <c r="AB4420" i="17"/>
  <c r="AA4420" i="17"/>
  <c r="Z4420" i="17"/>
  <c r="AD4419" i="17"/>
  <c r="AC4419" i="17"/>
  <c r="AB4419" i="17"/>
  <c r="AA4419" i="17"/>
  <c r="Z4419" i="17"/>
  <c r="AD4418" i="17"/>
  <c r="AC4418" i="17"/>
  <c r="AB4418" i="17"/>
  <c r="AA4418" i="17"/>
  <c r="Z4418" i="17"/>
  <c r="AD4417" i="17"/>
  <c r="AC4417" i="17"/>
  <c r="AB4417" i="17"/>
  <c r="AA4417" i="17"/>
  <c r="Z4417" i="17"/>
  <c r="AD4416" i="17"/>
  <c r="AC4416" i="17"/>
  <c r="AB4416" i="17"/>
  <c r="AA4416" i="17"/>
  <c r="Z4416" i="17"/>
  <c r="AD4415" i="17"/>
  <c r="AC4415" i="17"/>
  <c r="AB4415" i="17"/>
  <c r="AA4415" i="17"/>
  <c r="Z4415" i="17"/>
  <c r="AD4414" i="17"/>
  <c r="AC4414" i="17"/>
  <c r="AB4414" i="17"/>
  <c r="AA4414" i="17"/>
  <c r="Z4414" i="17"/>
  <c r="AD4413" i="17"/>
  <c r="AC4413" i="17"/>
  <c r="AB4413" i="17"/>
  <c r="AA4413" i="17"/>
  <c r="Z4413" i="17"/>
  <c r="AD4412" i="17"/>
  <c r="AC4412" i="17"/>
  <c r="AB4412" i="17"/>
  <c r="AA4412" i="17"/>
  <c r="Z4412" i="17"/>
  <c r="AD4411" i="17"/>
  <c r="AC4411" i="17"/>
  <c r="AB4411" i="17"/>
  <c r="AA4411" i="17"/>
  <c r="Z4411" i="17"/>
  <c r="AD4410" i="17"/>
  <c r="AC4410" i="17"/>
  <c r="AB4410" i="17"/>
  <c r="AA4410" i="17"/>
  <c r="Z4410" i="17"/>
  <c r="AD4409" i="17"/>
  <c r="AC4409" i="17"/>
  <c r="AB4409" i="17"/>
  <c r="AA4409" i="17"/>
  <c r="Z4409" i="17"/>
  <c r="AD4408" i="17"/>
  <c r="AC4408" i="17"/>
  <c r="AB4408" i="17"/>
  <c r="AA4408" i="17"/>
  <c r="Z4408" i="17"/>
  <c r="AD4407" i="17"/>
  <c r="AC4407" i="17"/>
  <c r="AB4407" i="17"/>
  <c r="AA4407" i="17"/>
  <c r="Z4407" i="17"/>
  <c r="AD4406" i="17"/>
  <c r="AC4406" i="17"/>
  <c r="AB4406" i="17"/>
  <c r="AA4406" i="17"/>
  <c r="Z4406" i="17"/>
  <c r="AD4405" i="17"/>
  <c r="AC4405" i="17"/>
  <c r="AB4405" i="17"/>
  <c r="AA4405" i="17"/>
  <c r="Z4405" i="17"/>
  <c r="AD4404" i="17"/>
  <c r="AC4404" i="17"/>
  <c r="AB4404" i="17"/>
  <c r="AA4404" i="17"/>
  <c r="Z4404" i="17"/>
  <c r="AD4403" i="17"/>
  <c r="AC4403" i="17"/>
  <c r="AB4403" i="17"/>
  <c r="AA4403" i="17"/>
  <c r="Z4403" i="17"/>
  <c r="AD4402" i="17"/>
  <c r="AC4402" i="17"/>
  <c r="AB4402" i="17"/>
  <c r="AA4402" i="17"/>
  <c r="Z4402" i="17"/>
  <c r="AD4401" i="17"/>
  <c r="AC4401" i="17"/>
  <c r="AB4401" i="17"/>
  <c r="AA4401" i="17"/>
  <c r="Z4401" i="17"/>
  <c r="AD4400" i="17"/>
  <c r="AC4400" i="17"/>
  <c r="AB4400" i="17"/>
  <c r="AA4400" i="17"/>
  <c r="Z4400" i="17"/>
  <c r="AD4399" i="17"/>
  <c r="AC4399" i="17"/>
  <c r="AB4399" i="17"/>
  <c r="AA4399" i="17"/>
  <c r="Z4399" i="17"/>
  <c r="AD4398" i="17"/>
  <c r="AC4398" i="17"/>
  <c r="AB4398" i="17"/>
  <c r="AA4398" i="17"/>
  <c r="Z4398" i="17"/>
  <c r="AD4397" i="17"/>
  <c r="AC4397" i="17"/>
  <c r="AB4397" i="17"/>
  <c r="AA4397" i="17"/>
  <c r="Z4397" i="17"/>
  <c r="AD4396" i="17"/>
  <c r="AC4396" i="17"/>
  <c r="AB4396" i="17"/>
  <c r="AA4396" i="17"/>
  <c r="Z4396" i="17"/>
  <c r="AD4395" i="17"/>
  <c r="AC4395" i="17"/>
  <c r="AB4395" i="17"/>
  <c r="AA4395" i="17"/>
  <c r="Z4395" i="17"/>
  <c r="AD4394" i="17"/>
  <c r="AC4394" i="17"/>
  <c r="AB4394" i="17"/>
  <c r="AA4394" i="17"/>
  <c r="Z4394" i="17"/>
  <c r="AD4393" i="17"/>
  <c r="AC4393" i="17"/>
  <c r="AB4393" i="17"/>
  <c r="AA4393" i="17"/>
  <c r="Z4393" i="17"/>
  <c r="AD4392" i="17"/>
  <c r="AC4392" i="17"/>
  <c r="AB4392" i="17"/>
  <c r="AA4392" i="17"/>
  <c r="Z4392" i="17"/>
  <c r="AD4391" i="17"/>
  <c r="AC4391" i="17"/>
  <c r="AB4391" i="17"/>
  <c r="AA4391" i="17"/>
  <c r="Z4391" i="17"/>
  <c r="AD4390" i="17"/>
  <c r="AC4390" i="17"/>
  <c r="AB4390" i="17"/>
  <c r="AA4390" i="17"/>
  <c r="Z4390" i="17"/>
  <c r="AD4389" i="17"/>
  <c r="AC4389" i="17"/>
  <c r="AB4389" i="17"/>
  <c r="AA4389" i="17"/>
  <c r="Z4389" i="17"/>
  <c r="AD4388" i="17"/>
  <c r="AC4388" i="17"/>
  <c r="AB4388" i="17"/>
  <c r="AA4388" i="17"/>
  <c r="Z4388" i="17"/>
  <c r="AD4387" i="17"/>
  <c r="AC4387" i="17"/>
  <c r="AB4387" i="17"/>
  <c r="AA4387" i="17"/>
  <c r="Z4387" i="17"/>
  <c r="AD4386" i="17"/>
  <c r="AC4386" i="17"/>
  <c r="AB4386" i="17"/>
  <c r="AA4386" i="17"/>
  <c r="Z4386" i="17"/>
  <c r="AD4385" i="17"/>
  <c r="AC4385" i="17"/>
  <c r="AB4385" i="17"/>
  <c r="AA4385" i="17"/>
  <c r="Z4385" i="17"/>
  <c r="AD4384" i="17"/>
  <c r="AC4384" i="17"/>
  <c r="AB4384" i="17"/>
  <c r="AA4384" i="17"/>
  <c r="Z4384" i="17"/>
  <c r="AD4383" i="17"/>
  <c r="AC4383" i="17"/>
  <c r="AB4383" i="17"/>
  <c r="AA4383" i="17"/>
  <c r="Z4383" i="17"/>
  <c r="AD4382" i="17"/>
  <c r="AC4382" i="17"/>
  <c r="AB4382" i="17"/>
  <c r="AA4382" i="17"/>
  <c r="Z4382" i="17"/>
  <c r="AD4381" i="17"/>
  <c r="AC4381" i="17"/>
  <c r="AB4381" i="17"/>
  <c r="AA4381" i="17"/>
  <c r="Z4381" i="17"/>
  <c r="AD4380" i="17"/>
  <c r="AC4380" i="17"/>
  <c r="AB4380" i="17"/>
  <c r="AA4380" i="17"/>
  <c r="Z4380" i="17"/>
  <c r="AD4379" i="17"/>
  <c r="AC4379" i="17"/>
  <c r="AB4379" i="17"/>
  <c r="AA4379" i="17"/>
  <c r="Z4379" i="17"/>
  <c r="AD4378" i="17"/>
  <c r="AC4378" i="17"/>
  <c r="AB4378" i="17"/>
  <c r="AA4378" i="17"/>
  <c r="Z4378" i="17"/>
  <c r="AD4377" i="17"/>
  <c r="AC4377" i="17"/>
  <c r="AB4377" i="17"/>
  <c r="AA4377" i="17"/>
  <c r="Z4377" i="17"/>
  <c r="AD4376" i="17"/>
  <c r="AC4376" i="17"/>
  <c r="AB4376" i="17"/>
  <c r="AA4376" i="17"/>
  <c r="Z4376" i="17"/>
  <c r="AD4375" i="17"/>
  <c r="AC4375" i="17"/>
  <c r="AB4375" i="17"/>
  <c r="AA4375" i="17"/>
  <c r="Z4375" i="17"/>
  <c r="AD4374" i="17"/>
  <c r="AC4374" i="17"/>
  <c r="AB4374" i="17"/>
  <c r="AA4374" i="17"/>
  <c r="Z4374" i="17"/>
  <c r="AD4373" i="17"/>
  <c r="AC4373" i="17"/>
  <c r="AB4373" i="17"/>
  <c r="AA4373" i="17"/>
  <c r="Z4373" i="17"/>
  <c r="AD4372" i="17"/>
  <c r="AC4372" i="17"/>
  <c r="AB4372" i="17"/>
  <c r="AA4372" i="17"/>
  <c r="Z4372" i="17"/>
  <c r="AD4371" i="17"/>
  <c r="AC4371" i="17"/>
  <c r="AB4371" i="17"/>
  <c r="AA4371" i="17"/>
  <c r="Z4371" i="17"/>
  <c r="AD4370" i="17"/>
  <c r="AC4370" i="17"/>
  <c r="AB4370" i="17"/>
  <c r="AA4370" i="17"/>
  <c r="Z4370" i="17"/>
  <c r="AD4369" i="17"/>
  <c r="AC4369" i="17"/>
  <c r="AB4369" i="17"/>
  <c r="AA4369" i="17"/>
  <c r="Z4369" i="17"/>
  <c r="AD4368" i="17"/>
  <c r="AC4368" i="17"/>
  <c r="AB4368" i="17"/>
  <c r="AA4368" i="17"/>
  <c r="Z4368" i="17"/>
  <c r="AD4367" i="17"/>
  <c r="AC4367" i="17"/>
  <c r="AB4367" i="17"/>
  <c r="AA4367" i="17"/>
  <c r="Z4367" i="17"/>
  <c r="AD4366" i="17"/>
  <c r="AC4366" i="17"/>
  <c r="AB4366" i="17"/>
  <c r="AA4366" i="17"/>
  <c r="Z4366" i="17"/>
  <c r="AD4365" i="17"/>
  <c r="AC4365" i="17"/>
  <c r="AB4365" i="17"/>
  <c r="AA4365" i="17"/>
  <c r="Z4365" i="17"/>
  <c r="AD4364" i="17"/>
  <c r="AC4364" i="17"/>
  <c r="AB4364" i="17"/>
  <c r="AA4364" i="17"/>
  <c r="Z4364" i="17"/>
  <c r="AD4363" i="17"/>
  <c r="AC4363" i="17"/>
  <c r="AB4363" i="17"/>
  <c r="AA4363" i="17"/>
  <c r="Z4363" i="17"/>
  <c r="AD4362" i="17"/>
  <c r="AC4362" i="17"/>
  <c r="AB4362" i="17"/>
  <c r="AA4362" i="17"/>
  <c r="Z4362" i="17"/>
  <c r="AD4361" i="17"/>
  <c r="AC4361" i="17"/>
  <c r="AB4361" i="17"/>
  <c r="AA4361" i="17"/>
  <c r="Z4361" i="17"/>
  <c r="AD4360" i="17"/>
  <c r="AC4360" i="17"/>
  <c r="AB4360" i="17"/>
  <c r="AA4360" i="17"/>
  <c r="Z4360" i="17"/>
  <c r="AD4359" i="17"/>
  <c r="AC4359" i="17"/>
  <c r="AB4359" i="17"/>
  <c r="AA4359" i="17"/>
  <c r="Z4359" i="17"/>
  <c r="AD4358" i="17"/>
  <c r="AC4358" i="17"/>
  <c r="AB4358" i="17"/>
  <c r="AA4358" i="17"/>
  <c r="Z4358" i="17"/>
  <c r="AD4357" i="17"/>
  <c r="AC4357" i="17"/>
  <c r="AB4357" i="17"/>
  <c r="AA4357" i="17"/>
  <c r="Z4357" i="17"/>
  <c r="AD4356" i="17"/>
  <c r="AC4356" i="17"/>
  <c r="AB4356" i="17"/>
  <c r="AA4356" i="17"/>
  <c r="Z4356" i="17"/>
  <c r="AD4355" i="17"/>
  <c r="AC4355" i="17"/>
  <c r="AB4355" i="17"/>
  <c r="AA4355" i="17"/>
  <c r="Z4355" i="17"/>
  <c r="AD4354" i="17"/>
  <c r="AC4354" i="17"/>
  <c r="AB4354" i="17"/>
  <c r="AA4354" i="17"/>
  <c r="Z4354" i="17"/>
  <c r="AD4353" i="17"/>
  <c r="AC4353" i="17"/>
  <c r="AB4353" i="17"/>
  <c r="AA4353" i="17"/>
  <c r="Z4353" i="17"/>
  <c r="AD4352" i="17"/>
  <c r="AC4352" i="17"/>
  <c r="AB4352" i="17"/>
  <c r="AA4352" i="17"/>
  <c r="Z4352" i="17"/>
  <c r="AD4351" i="17"/>
  <c r="AC4351" i="17"/>
  <c r="AB4351" i="17"/>
  <c r="AA4351" i="17"/>
  <c r="Z4351" i="17"/>
  <c r="AD4350" i="17"/>
  <c r="AC4350" i="17"/>
  <c r="AB4350" i="17"/>
  <c r="AA4350" i="17"/>
  <c r="Z4350" i="17"/>
  <c r="AD4349" i="17"/>
  <c r="AC4349" i="17"/>
  <c r="AB4349" i="17"/>
  <c r="AA4349" i="17"/>
  <c r="Z4349" i="17"/>
  <c r="AD4348" i="17"/>
  <c r="AC4348" i="17"/>
  <c r="AB4348" i="17"/>
  <c r="AA4348" i="17"/>
  <c r="Z4348" i="17"/>
  <c r="AD4347" i="17"/>
  <c r="AC4347" i="17"/>
  <c r="AB4347" i="17"/>
  <c r="AA4347" i="17"/>
  <c r="Z4347" i="17"/>
  <c r="AD4346" i="17"/>
  <c r="AC4346" i="17"/>
  <c r="AB4346" i="17"/>
  <c r="AA4346" i="17"/>
  <c r="Z4346" i="17"/>
  <c r="AD4345" i="17"/>
  <c r="AC4345" i="17"/>
  <c r="AB4345" i="17"/>
  <c r="AA4345" i="17"/>
  <c r="Z4345" i="17"/>
  <c r="AD4344" i="17"/>
  <c r="AC4344" i="17"/>
  <c r="AB4344" i="17"/>
  <c r="AA4344" i="17"/>
  <c r="Z4344" i="17"/>
  <c r="AD4343" i="17"/>
  <c r="AC4343" i="17"/>
  <c r="AB4343" i="17"/>
  <c r="AA4343" i="17"/>
  <c r="Z4343" i="17"/>
  <c r="AD4342" i="17"/>
  <c r="AC4342" i="17"/>
  <c r="AB4342" i="17"/>
  <c r="AA4342" i="17"/>
  <c r="Z4342" i="17"/>
  <c r="AD4341" i="17"/>
  <c r="AC4341" i="17"/>
  <c r="AB4341" i="17"/>
  <c r="AA4341" i="17"/>
  <c r="Z4341" i="17"/>
  <c r="AD4340" i="17"/>
  <c r="AC4340" i="17"/>
  <c r="AB4340" i="17"/>
  <c r="AA4340" i="17"/>
  <c r="Z4340" i="17"/>
  <c r="AD4339" i="17"/>
  <c r="AC4339" i="17"/>
  <c r="AB4339" i="17"/>
  <c r="AA4339" i="17"/>
  <c r="Z4339" i="17"/>
  <c r="AD4338" i="17"/>
  <c r="AC4338" i="17"/>
  <c r="AB4338" i="17"/>
  <c r="AA4338" i="17"/>
  <c r="Z4338" i="17"/>
  <c r="AD4337" i="17"/>
  <c r="AC4337" i="17"/>
  <c r="AB4337" i="17"/>
  <c r="AA4337" i="17"/>
  <c r="Z4337" i="17"/>
  <c r="AD4336" i="17"/>
  <c r="AC4336" i="17"/>
  <c r="AB4336" i="17"/>
  <c r="AA4336" i="17"/>
  <c r="Z4336" i="17"/>
  <c r="AD4335" i="17"/>
  <c r="AC4335" i="17"/>
  <c r="AB4335" i="17"/>
  <c r="AA4335" i="17"/>
  <c r="Z4335" i="17"/>
  <c r="AD4334" i="17"/>
  <c r="AC4334" i="17"/>
  <c r="AB4334" i="17"/>
  <c r="AA4334" i="17"/>
  <c r="Z4334" i="17"/>
  <c r="AD4333" i="17"/>
  <c r="AC4333" i="17"/>
  <c r="AB4333" i="17"/>
  <c r="AA4333" i="17"/>
  <c r="Z4333" i="17"/>
  <c r="AD4332" i="17"/>
  <c r="AC4332" i="17"/>
  <c r="AB4332" i="17"/>
  <c r="AA4332" i="17"/>
  <c r="Z4332" i="17"/>
  <c r="AD4331" i="17"/>
  <c r="AC4331" i="17"/>
  <c r="AB4331" i="17"/>
  <c r="AA4331" i="17"/>
  <c r="Z4331" i="17"/>
  <c r="AD4330" i="17"/>
  <c r="AC4330" i="17"/>
  <c r="AB4330" i="17"/>
  <c r="AA4330" i="17"/>
  <c r="Z4330" i="17"/>
  <c r="AD4329" i="17"/>
  <c r="AC4329" i="17"/>
  <c r="AB4329" i="17"/>
  <c r="AA4329" i="17"/>
  <c r="Z4329" i="17"/>
  <c r="AD4328" i="17"/>
  <c r="AC4328" i="17"/>
  <c r="AB4328" i="17"/>
  <c r="AA4328" i="17"/>
  <c r="Z4328" i="17"/>
  <c r="AD4327" i="17"/>
  <c r="AC4327" i="17"/>
  <c r="AB4327" i="17"/>
  <c r="AA4327" i="17"/>
  <c r="Z4327" i="17"/>
  <c r="AD4326" i="17"/>
  <c r="AC4326" i="17"/>
  <c r="AB4326" i="17"/>
  <c r="AA4326" i="17"/>
  <c r="Z4326" i="17"/>
  <c r="AD4325" i="17"/>
  <c r="AC4325" i="17"/>
  <c r="AB4325" i="17"/>
  <c r="AA4325" i="17"/>
  <c r="Z4325" i="17"/>
  <c r="AD4324" i="17"/>
  <c r="AC4324" i="17"/>
  <c r="AB4324" i="17"/>
  <c r="AA4324" i="17"/>
  <c r="Z4324" i="17"/>
  <c r="AD4323" i="17"/>
  <c r="AC4323" i="17"/>
  <c r="AB4323" i="17"/>
  <c r="AA4323" i="17"/>
  <c r="Z4323" i="17"/>
  <c r="AD4322" i="17"/>
  <c r="AC4322" i="17"/>
  <c r="AB4322" i="17"/>
  <c r="AA4322" i="17"/>
  <c r="Z4322" i="17"/>
  <c r="AD4321" i="17"/>
  <c r="AC4321" i="17"/>
  <c r="AB4321" i="17"/>
  <c r="AA4321" i="17"/>
  <c r="Z4321" i="17"/>
  <c r="AD4320" i="17"/>
  <c r="AC4320" i="17"/>
  <c r="AB4320" i="17"/>
  <c r="AA4320" i="17"/>
  <c r="Z4320" i="17"/>
  <c r="AD4319" i="17"/>
  <c r="AC4319" i="17"/>
  <c r="AB4319" i="17"/>
  <c r="AA4319" i="17"/>
  <c r="Z4319" i="17"/>
  <c r="AD4318" i="17"/>
  <c r="AC4318" i="17"/>
  <c r="AB4318" i="17"/>
  <c r="AA4318" i="17"/>
  <c r="Z4318" i="17"/>
  <c r="AD4317" i="17"/>
  <c r="AC4317" i="17"/>
  <c r="AB4317" i="17"/>
  <c r="AA4317" i="17"/>
  <c r="Z4317" i="17"/>
  <c r="AD4316" i="17"/>
  <c r="AC4316" i="17"/>
  <c r="AB4316" i="17"/>
  <c r="AA4316" i="17"/>
  <c r="Z4316" i="17"/>
  <c r="AD4315" i="17"/>
  <c r="AC4315" i="17"/>
  <c r="AB4315" i="17"/>
  <c r="AA4315" i="17"/>
  <c r="Z4315" i="17"/>
  <c r="AD4314" i="17"/>
  <c r="AC4314" i="17"/>
  <c r="AB4314" i="17"/>
  <c r="AA4314" i="17"/>
  <c r="Z4314" i="17"/>
  <c r="AD4313" i="17"/>
  <c r="AC4313" i="17"/>
  <c r="AB4313" i="17"/>
  <c r="AA4313" i="17"/>
  <c r="Z4313" i="17"/>
  <c r="AD4312" i="17"/>
  <c r="AC4312" i="17"/>
  <c r="AB4312" i="17"/>
  <c r="AA4312" i="17"/>
  <c r="Z4312" i="17"/>
  <c r="AD4311" i="17"/>
  <c r="AC4311" i="17"/>
  <c r="AB4311" i="17"/>
  <c r="AA4311" i="17"/>
  <c r="Z4311" i="17"/>
  <c r="AD4310" i="17"/>
  <c r="AC4310" i="17"/>
  <c r="AB4310" i="17"/>
  <c r="AA4310" i="17"/>
  <c r="Z4310" i="17"/>
  <c r="AD4309" i="17"/>
  <c r="AC4309" i="17"/>
  <c r="AB4309" i="17"/>
  <c r="AA4309" i="17"/>
  <c r="Z4309" i="17"/>
  <c r="AD4308" i="17"/>
  <c r="AC4308" i="17"/>
  <c r="AB4308" i="17"/>
  <c r="AA4308" i="17"/>
  <c r="Z4308" i="17"/>
  <c r="AD4307" i="17"/>
  <c r="AC4307" i="17"/>
  <c r="AB4307" i="17"/>
  <c r="AA4307" i="17"/>
  <c r="Z4307" i="17"/>
  <c r="AD4306" i="17"/>
  <c r="AC4306" i="17"/>
  <c r="AB4306" i="17"/>
  <c r="AA4306" i="17"/>
  <c r="Z4306" i="17"/>
  <c r="AD4305" i="17"/>
  <c r="AC4305" i="17"/>
  <c r="AB4305" i="17"/>
  <c r="AA4305" i="17"/>
  <c r="Z4305" i="17"/>
  <c r="AD4304" i="17"/>
  <c r="AC4304" i="17"/>
  <c r="AB4304" i="17"/>
  <c r="AA4304" i="17"/>
  <c r="Z4304" i="17"/>
  <c r="AD4303" i="17"/>
  <c r="AC4303" i="17"/>
  <c r="AB4303" i="17"/>
  <c r="AA4303" i="17"/>
  <c r="Z4303" i="17"/>
  <c r="AD4302" i="17"/>
  <c r="AC4302" i="17"/>
  <c r="AB4302" i="17"/>
  <c r="AA4302" i="17"/>
  <c r="Z4302" i="17"/>
  <c r="AD4301" i="17"/>
  <c r="AC4301" i="17"/>
  <c r="AB4301" i="17"/>
  <c r="AA4301" i="17"/>
  <c r="Z4301" i="17"/>
  <c r="AD4300" i="17"/>
  <c r="AC4300" i="17"/>
  <c r="AB4300" i="17"/>
  <c r="AA4300" i="17"/>
  <c r="Z4300" i="17"/>
  <c r="AD4299" i="17"/>
  <c r="AC4299" i="17"/>
  <c r="AB4299" i="17"/>
  <c r="AA4299" i="17"/>
  <c r="Z4299" i="17"/>
  <c r="AD4298" i="17"/>
  <c r="AC4298" i="17"/>
  <c r="AB4298" i="17"/>
  <c r="AA4298" i="17"/>
  <c r="Z4298" i="17"/>
  <c r="AD4297" i="17"/>
  <c r="AC4297" i="17"/>
  <c r="AB4297" i="17"/>
  <c r="AA4297" i="17"/>
  <c r="Z4297" i="17"/>
  <c r="AD4296" i="17"/>
  <c r="AC4296" i="17"/>
  <c r="AB4296" i="17"/>
  <c r="AA4296" i="17"/>
  <c r="Z4296" i="17"/>
  <c r="AD4295" i="17"/>
  <c r="AC4295" i="17"/>
  <c r="AB4295" i="17"/>
  <c r="AA4295" i="17"/>
  <c r="Z4295" i="17"/>
  <c r="AD4294" i="17"/>
  <c r="AC4294" i="17"/>
  <c r="AB4294" i="17"/>
  <c r="AA4294" i="17"/>
  <c r="Z4294" i="17"/>
  <c r="AD4293" i="17"/>
  <c r="AC4293" i="17"/>
  <c r="AB4293" i="17"/>
  <c r="AA4293" i="17"/>
  <c r="Z4293" i="17"/>
  <c r="AD4292" i="17"/>
  <c r="AC4292" i="17"/>
  <c r="AB4292" i="17"/>
  <c r="AA4292" i="17"/>
  <c r="Z4292" i="17"/>
  <c r="AD4291" i="17"/>
  <c r="AC4291" i="17"/>
  <c r="AB4291" i="17"/>
  <c r="AA4291" i="17"/>
  <c r="Z4291" i="17"/>
  <c r="AD4290" i="17"/>
  <c r="AC4290" i="17"/>
  <c r="AB4290" i="17"/>
  <c r="AA4290" i="17"/>
  <c r="Z4290" i="17"/>
  <c r="AD4289" i="17"/>
  <c r="AC4289" i="17"/>
  <c r="AB4289" i="17"/>
  <c r="AA4289" i="17"/>
  <c r="Z4289" i="17"/>
  <c r="AD4288" i="17"/>
  <c r="AC4288" i="17"/>
  <c r="AB4288" i="17"/>
  <c r="AA4288" i="17"/>
  <c r="Z4288" i="17"/>
  <c r="AD4287" i="17"/>
  <c r="AC4287" i="17"/>
  <c r="AB4287" i="17"/>
  <c r="AA4287" i="17"/>
  <c r="Z4287" i="17"/>
  <c r="AD4286" i="17"/>
  <c r="AC4286" i="17"/>
  <c r="AB4286" i="17"/>
  <c r="AA4286" i="17"/>
  <c r="Z4286" i="17"/>
  <c r="AD4285" i="17"/>
  <c r="AC4285" i="17"/>
  <c r="AB4285" i="17"/>
  <c r="AA4285" i="17"/>
  <c r="Z4285" i="17"/>
  <c r="AD4284" i="17"/>
  <c r="AC4284" i="17"/>
  <c r="AB4284" i="17"/>
  <c r="AA4284" i="17"/>
  <c r="Z4284" i="17"/>
  <c r="AD4283" i="17"/>
  <c r="AC4283" i="17"/>
  <c r="AB4283" i="17"/>
  <c r="AA4283" i="17"/>
  <c r="Z4283" i="17"/>
  <c r="AD4282" i="17"/>
  <c r="AC4282" i="17"/>
  <c r="AB4282" i="17"/>
  <c r="AA4282" i="17"/>
  <c r="Z4282" i="17"/>
  <c r="AD4281" i="17"/>
  <c r="AC4281" i="17"/>
  <c r="AB4281" i="17"/>
  <c r="AA4281" i="17"/>
  <c r="Z4281" i="17"/>
  <c r="AD4280" i="17"/>
  <c r="AC4280" i="17"/>
  <c r="AB4280" i="17"/>
  <c r="AA4280" i="17"/>
  <c r="Z4280" i="17"/>
  <c r="AD4279" i="17"/>
  <c r="AC4279" i="17"/>
  <c r="AB4279" i="17"/>
  <c r="AA4279" i="17"/>
  <c r="Z4279" i="17"/>
  <c r="AD4278" i="17"/>
  <c r="AC4278" i="17"/>
  <c r="AB4278" i="17"/>
  <c r="AA4278" i="17"/>
  <c r="Z4278" i="17"/>
  <c r="AD4277" i="17"/>
  <c r="AC4277" i="17"/>
  <c r="AB4277" i="17"/>
  <c r="AA4277" i="17"/>
  <c r="Z4277" i="17"/>
  <c r="AD4276" i="17"/>
  <c r="AC4276" i="17"/>
  <c r="AB4276" i="17"/>
  <c r="AA4276" i="17"/>
  <c r="Z4276" i="17"/>
  <c r="AD4275" i="17"/>
  <c r="AC4275" i="17"/>
  <c r="AB4275" i="17"/>
  <c r="AA4275" i="17"/>
  <c r="Z4275" i="17"/>
  <c r="AD4274" i="17"/>
  <c r="AC4274" i="17"/>
  <c r="AB4274" i="17"/>
  <c r="AA4274" i="17"/>
  <c r="Z4274" i="17"/>
  <c r="AD4273" i="17"/>
  <c r="AC4273" i="17"/>
  <c r="AB4273" i="17"/>
  <c r="AA4273" i="17"/>
  <c r="Z4273" i="17"/>
  <c r="AD4272" i="17"/>
  <c r="AC4272" i="17"/>
  <c r="AB4272" i="17"/>
  <c r="AA4272" i="17"/>
  <c r="Z4272" i="17"/>
  <c r="AD4271" i="17"/>
  <c r="AC4271" i="17"/>
  <c r="AB4271" i="17"/>
  <c r="AA4271" i="17"/>
  <c r="Z4271" i="17"/>
  <c r="AD4270" i="17"/>
  <c r="AC4270" i="17"/>
  <c r="AB4270" i="17"/>
  <c r="AA4270" i="17"/>
  <c r="Z4270" i="17"/>
  <c r="AD4269" i="17"/>
  <c r="AC4269" i="17"/>
  <c r="AB4269" i="17"/>
  <c r="AA4269" i="17"/>
  <c r="Z4269" i="17"/>
  <c r="AD4268" i="17"/>
  <c r="AC4268" i="17"/>
  <c r="AB4268" i="17"/>
  <c r="AA4268" i="17"/>
  <c r="Z4268" i="17"/>
  <c r="AD4267" i="17"/>
  <c r="AC4267" i="17"/>
  <c r="AB4267" i="17"/>
  <c r="AA4267" i="17"/>
  <c r="Z4267" i="17"/>
  <c r="AD4266" i="17"/>
  <c r="AC4266" i="17"/>
  <c r="AB4266" i="17"/>
  <c r="AA4266" i="17"/>
  <c r="Z4266" i="17"/>
  <c r="AD4265" i="17"/>
  <c r="AC4265" i="17"/>
  <c r="AB4265" i="17"/>
  <c r="AA4265" i="17"/>
  <c r="Z4265" i="17"/>
  <c r="AD4264" i="17"/>
  <c r="AC4264" i="17"/>
  <c r="AB4264" i="17"/>
  <c r="AA4264" i="17"/>
  <c r="Z4264" i="17"/>
  <c r="AD4263" i="17"/>
  <c r="AC4263" i="17"/>
  <c r="AB4263" i="17"/>
  <c r="AA4263" i="17"/>
  <c r="Z4263" i="17"/>
  <c r="AD4262" i="17"/>
  <c r="AC4262" i="17"/>
  <c r="AB4262" i="17"/>
  <c r="AA4262" i="17"/>
  <c r="Z4262" i="17"/>
  <c r="AD4261" i="17"/>
  <c r="AC4261" i="17"/>
  <c r="AB4261" i="17"/>
  <c r="AA4261" i="17"/>
  <c r="Z4261" i="17"/>
  <c r="AD4260" i="17"/>
  <c r="AC4260" i="17"/>
  <c r="AB4260" i="17"/>
  <c r="AA4260" i="17"/>
  <c r="Z4260" i="17"/>
  <c r="AD4259" i="17"/>
  <c r="AC4259" i="17"/>
  <c r="AB4259" i="17"/>
  <c r="AA4259" i="17"/>
  <c r="Z4259" i="17"/>
  <c r="AD4258" i="17"/>
  <c r="AC4258" i="17"/>
  <c r="AB4258" i="17"/>
  <c r="AA4258" i="17"/>
  <c r="Z4258" i="17"/>
  <c r="AD4257" i="17"/>
  <c r="AC4257" i="17"/>
  <c r="AB4257" i="17"/>
  <c r="AA4257" i="17"/>
  <c r="Z4257" i="17"/>
  <c r="AD4256" i="17"/>
  <c r="AC4256" i="17"/>
  <c r="AB4256" i="17"/>
  <c r="AA4256" i="17"/>
  <c r="Z4256" i="17"/>
  <c r="AD4255" i="17"/>
  <c r="AC4255" i="17"/>
  <c r="AB4255" i="17"/>
  <c r="AA4255" i="17"/>
  <c r="Z4255" i="17"/>
  <c r="AD4254" i="17"/>
  <c r="AC4254" i="17"/>
  <c r="AB4254" i="17"/>
  <c r="AA4254" i="17"/>
  <c r="Z4254" i="17"/>
  <c r="AD4253" i="17"/>
  <c r="AC4253" i="17"/>
  <c r="AB4253" i="17"/>
  <c r="AA4253" i="17"/>
  <c r="Z4253" i="17"/>
  <c r="AD4252" i="17"/>
  <c r="AC4252" i="17"/>
  <c r="AB4252" i="17"/>
  <c r="AA4252" i="17"/>
  <c r="Z4252" i="17"/>
  <c r="AD4251" i="17"/>
  <c r="AC4251" i="17"/>
  <c r="AB4251" i="17"/>
  <c r="AA4251" i="17"/>
  <c r="Z4251" i="17"/>
  <c r="AD4250" i="17"/>
  <c r="AC4250" i="17"/>
  <c r="AB4250" i="17"/>
  <c r="AA4250" i="17"/>
  <c r="Z4250" i="17"/>
  <c r="AD4249" i="17"/>
  <c r="AC4249" i="17"/>
  <c r="AB4249" i="17"/>
  <c r="AA4249" i="17"/>
  <c r="Z4249" i="17"/>
  <c r="AD4248" i="17"/>
  <c r="AC4248" i="17"/>
  <c r="AB4248" i="17"/>
  <c r="AA4248" i="17"/>
  <c r="Z4248" i="17"/>
  <c r="AD4247" i="17"/>
  <c r="AC4247" i="17"/>
  <c r="AB4247" i="17"/>
  <c r="AA4247" i="17"/>
  <c r="Z4247" i="17"/>
  <c r="AD4246" i="17"/>
  <c r="AC4246" i="17"/>
  <c r="AB4246" i="17"/>
  <c r="AA4246" i="17"/>
  <c r="Z4246" i="17"/>
  <c r="AD4245" i="17"/>
  <c r="AC4245" i="17"/>
  <c r="AB4245" i="17"/>
  <c r="AA4245" i="17"/>
  <c r="Z4245" i="17"/>
  <c r="AD4244" i="17"/>
  <c r="AC4244" i="17"/>
  <c r="AB4244" i="17"/>
  <c r="AA4244" i="17"/>
  <c r="Z4244" i="17"/>
  <c r="AD4243" i="17"/>
  <c r="AC4243" i="17"/>
  <c r="AB4243" i="17"/>
  <c r="AA4243" i="17"/>
  <c r="Z4243" i="17"/>
  <c r="AD4242" i="17"/>
  <c r="AC4242" i="17"/>
  <c r="AB4242" i="17"/>
  <c r="AA4242" i="17"/>
  <c r="Z4242" i="17"/>
  <c r="AD4241" i="17"/>
  <c r="AC4241" i="17"/>
  <c r="AB4241" i="17"/>
  <c r="AA4241" i="17"/>
  <c r="Z4241" i="17"/>
  <c r="AD4240" i="17"/>
  <c r="AC4240" i="17"/>
  <c r="AB4240" i="17"/>
  <c r="AA4240" i="17"/>
  <c r="Z4240" i="17"/>
  <c r="AD4239" i="17"/>
  <c r="AC4239" i="17"/>
  <c r="AB4239" i="17"/>
  <c r="AA4239" i="17"/>
  <c r="Z4239" i="17"/>
  <c r="AD4238" i="17"/>
  <c r="AC4238" i="17"/>
  <c r="AB4238" i="17"/>
  <c r="AA4238" i="17"/>
  <c r="Z4238" i="17"/>
  <c r="AD4237" i="17"/>
  <c r="AC4237" i="17"/>
  <c r="AB4237" i="17"/>
  <c r="AA4237" i="17"/>
  <c r="Z4237" i="17"/>
  <c r="AD4236" i="17"/>
  <c r="AC4236" i="17"/>
  <c r="AB4236" i="17"/>
  <c r="AA4236" i="17"/>
  <c r="Z4236" i="17"/>
  <c r="AD4235" i="17"/>
  <c r="AC4235" i="17"/>
  <c r="AB4235" i="17"/>
  <c r="AA4235" i="17"/>
  <c r="Z4235" i="17"/>
  <c r="AD4234" i="17"/>
  <c r="AC4234" i="17"/>
  <c r="AB4234" i="17"/>
  <c r="AA4234" i="17"/>
  <c r="Z4234" i="17"/>
  <c r="AD4233" i="17"/>
  <c r="AC4233" i="17"/>
  <c r="AB4233" i="17"/>
  <c r="AA4233" i="17"/>
  <c r="Z4233" i="17"/>
  <c r="AD4232" i="17"/>
  <c r="AC4232" i="17"/>
  <c r="AB4232" i="17"/>
  <c r="AA4232" i="17"/>
  <c r="Z4232" i="17"/>
  <c r="AD4231" i="17"/>
  <c r="AC4231" i="17"/>
  <c r="AB4231" i="17"/>
  <c r="AA4231" i="17"/>
  <c r="Z4231" i="17"/>
  <c r="AD4230" i="17"/>
  <c r="AC4230" i="17"/>
  <c r="AB4230" i="17"/>
  <c r="AA4230" i="17"/>
  <c r="Z4230" i="17"/>
  <c r="AD4229" i="17"/>
  <c r="AC4229" i="17"/>
  <c r="AB4229" i="17"/>
  <c r="AA4229" i="17"/>
  <c r="Z4229" i="17"/>
  <c r="AD4228" i="17"/>
  <c r="AC4228" i="17"/>
  <c r="AB4228" i="17"/>
  <c r="AA4228" i="17"/>
  <c r="Z4228" i="17"/>
  <c r="AD4227" i="17"/>
  <c r="AC4227" i="17"/>
  <c r="AB4227" i="17"/>
  <c r="AA4227" i="17"/>
  <c r="Z4227" i="17"/>
  <c r="AD4226" i="17"/>
  <c r="AC4226" i="17"/>
  <c r="AB4226" i="17"/>
  <c r="AA4226" i="17"/>
  <c r="Z4226" i="17"/>
  <c r="AD4225" i="17"/>
  <c r="AC4225" i="17"/>
  <c r="AB4225" i="17"/>
  <c r="AA4225" i="17"/>
  <c r="Z4225" i="17"/>
  <c r="AD4224" i="17"/>
  <c r="AC4224" i="17"/>
  <c r="AB4224" i="17"/>
  <c r="AA4224" i="17"/>
  <c r="Z4224" i="17"/>
  <c r="AD4223" i="17"/>
  <c r="AC4223" i="17"/>
  <c r="AB4223" i="17"/>
  <c r="AA4223" i="17"/>
  <c r="Z4223" i="17"/>
  <c r="AD4222" i="17"/>
  <c r="AC4222" i="17"/>
  <c r="AB4222" i="17"/>
  <c r="AA4222" i="17"/>
  <c r="Z4222" i="17"/>
  <c r="AD4221" i="17"/>
  <c r="AC4221" i="17"/>
  <c r="AB4221" i="17"/>
  <c r="AA4221" i="17"/>
  <c r="Z4221" i="17"/>
  <c r="AD4220" i="17"/>
  <c r="AC4220" i="17"/>
  <c r="AB4220" i="17"/>
  <c r="AA4220" i="17"/>
  <c r="Z4220" i="17"/>
  <c r="AD4219" i="17"/>
  <c r="AC4219" i="17"/>
  <c r="AB4219" i="17"/>
  <c r="AA4219" i="17"/>
  <c r="Z4219" i="17"/>
  <c r="AD4218" i="17"/>
  <c r="AC4218" i="17"/>
  <c r="AB4218" i="17"/>
  <c r="AA4218" i="17"/>
  <c r="Z4218" i="17"/>
  <c r="AD4217" i="17"/>
  <c r="AC4217" i="17"/>
  <c r="AB4217" i="17"/>
  <c r="AA4217" i="17"/>
  <c r="Z4217" i="17"/>
  <c r="AD4216" i="17"/>
  <c r="AC4216" i="17"/>
  <c r="AB4216" i="17"/>
  <c r="AA4216" i="17"/>
  <c r="Z4216" i="17"/>
  <c r="AD4215" i="17"/>
  <c r="AC4215" i="17"/>
  <c r="AB4215" i="17"/>
  <c r="AA4215" i="17"/>
  <c r="Z4215" i="17"/>
  <c r="AD4214" i="17"/>
  <c r="AC4214" i="17"/>
  <c r="AB4214" i="17"/>
  <c r="AA4214" i="17"/>
  <c r="Z4214" i="17"/>
  <c r="AD4213" i="17"/>
  <c r="AC4213" i="17"/>
  <c r="AB4213" i="17"/>
  <c r="AA4213" i="17"/>
  <c r="Z4213" i="17"/>
  <c r="AD4212" i="17"/>
  <c r="AC4212" i="17"/>
  <c r="AB4212" i="17"/>
  <c r="AA4212" i="17"/>
  <c r="Z4212" i="17"/>
  <c r="AD4211" i="17"/>
  <c r="AC4211" i="17"/>
  <c r="AB4211" i="17"/>
  <c r="AA4211" i="17"/>
  <c r="Z4211" i="17"/>
  <c r="AD4210" i="17"/>
  <c r="AC4210" i="17"/>
  <c r="AB4210" i="17"/>
  <c r="AA4210" i="17"/>
  <c r="Z4210" i="17"/>
  <c r="AD4209" i="17"/>
  <c r="AC4209" i="17"/>
  <c r="AB4209" i="17"/>
  <c r="AA4209" i="17"/>
  <c r="Z4209" i="17"/>
  <c r="AD4208" i="17"/>
  <c r="AC4208" i="17"/>
  <c r="AB4208" i="17"/>
  <c r="AA4208" i="17"/>
  <c r="Z4208" i="17"/>
  <c r="AD4207" i="17"/>
  <c r="AC4207" i="17"/>
  <c r="AB4207" i="17"/>
  <c r="AA4207" i="17"/>
  <c r="Z4207" i="17"/>
  <c r="AD4206" i="17"/>
  <c r="AC4206" i="17"/>
  <c r="AB4206" i="17"/>
  <c r="AA4206" i="17"/>
  <c r="Z4206" i="17"/>
  <c r="AD4205" i="17"/>
  <c r="AC4205" i="17"/>
  <c r="AB4205" i="17"/>
  <c r="AA4205" i="17"/>
  <c r="Z4205" i="17"/>
  <c r="AD4204" i="17"/>
  <c r="AC4204" i="17"/>
  <c r="AB4204" i="17"/>
  <c r="AA4204" i="17"/>
  <c r="Z4204" i="17"/>
  <c r="AD4203" i="17"/>
  <c r="AC4203" i="17"/>
  <c r="AB4203" i="17"/>
  <c r="AA4203" i="17"/>
  <c r="Z4203" i="17"/>
  <c r="AD4202" i="17"/>
  <c r="AC4202" i="17"/>
  <c r="AB4202" i="17"/>
  <c r="AA4202" i="17"/>
  <c r="Z4202" i="17"/>
  <c r="AD4201" i="17"/>
  <c r="AC4201" i="17"/>
  <c r="AB4201" i="17"/>
  <c r="AA4201" i="17"/>
  <c r="Z4201" i="17"/>
  <c r="AD4200" i="17"/>
  <c r="AC4200" i="17"/>
  <c r="AB4200" i="17"/>
  <c r="AA4200" i="17"/>
  <c r="Z4200" i="17"/>
  <c r="AD4199" i="17"/>
  <c r="AC4199" i="17"/>
  <c r="AB4199" i="17"/>
  <c r="AA4199" i="17"/>
  <c r="Z4199" i="17"/>
  <c r="AD4198" i="17"/>
  <c r="AC4198" i="17"/>
  <c r="AB4198" i="17"/>
  <c r="AA4198" i="17"/>
  <c r="Z4198" i="17"/>
  <c r="AD4197" i="17"/>
  <c r="AC4197" i="17"/>
  <c r="AB4197" i="17"/>
  <c r="AA4197" i="17"/>
  <c r="Z4197" i="17"/>
  <c r="AD4196" i="17"/>
  <c r="AC4196" i="17"/>
  <c r="AB4196" i="17"/>
  <c r="AA4196" i="17"/>
  <c r="Z4196" i="17"/>
  <c r="AD4195" i="17"/>
  <c r="AC4195" i="17"/>
  <c r="AB4195" i="17"/>
  <c r="AA4195" i="17"/>
  <c r="Z4195" i="17"/>
  <c r="AD4194" i="17"/>
  <c r="AC4194" i="17"/>
  <c r="AB4194" i="17"/>
  <c r="AA4194" i="17"/>
  <c r="Z4194" i="17"/>
  <c r="AD4193" i="17"/>
  <c r="AC4193" i="17"/>
  <c r="AB4193" i="17"/>
  <c r="AA4193" i="17"/>
  <c r="Z4193" i="17"/>
  <c r="AD4192" i="17"/>
  <c r="AC4192" i="17"/>
  <c r="AB4192" i="17"/>
  <c r="AA4192" i="17"/>
  <c r="Z4192" i="17"/>
  <c r="AD4191" i="17"/>
  <c r="AC4191" i="17"/>
  <c r="AB4191" i="17"/>
  <c r="AA4191" i="17"/>
  <c r="Z4191" i="17"/>
  <c r="AD4190" i="17"/>
  <c r="AC4190" i="17"/>
  <c r="AB4190" i="17"/>
  <c r="AA4190" i="17"/>
  <c r="Z4190" i="17"/>
  <c r="AD4189" i="17"/>
  <c r="AC4189" i="17"/>
  <c r="AB4189" i="17"/>
  <c r="AA4189" i="17"/>
  <c r="Z4189" i="17"/>
  <c r="AD4188" i="17"/>
  <c r="AC4188" i="17"/>
  <c r="AB4188" i="17"/>
  <c r="AA4188" i="17"/>
  <c r="Z4188" i="17"/>
  <c r="AD4187" i="17"/>
  <c r="AC4187" i="17"/>
  <c r="AB4187" i="17"/>
  <c r="AA4187" i="17"/>
  <c r="Z4187" i="17"/>
  <c r="AD4186" i="17"/>
  <c r="AC4186" i="17"/>
  <c r="AB4186" i="17"/>
  <c r="AA4186" i="17"/>
  <c r="Z4186" i="17"/>
  <c r="AD4185" i="17"/>
  <c r="AC4185" i="17"/>
  <c r="AB4185" i="17"/>
  <c r="AA4185" i="17"/>
  <c r="Z4185" i="17"/>
  <c r="AD4184" i="17"/>
  <c r="AC4184" i="17"/>
  <c r="AB4184" i="17"/>
  <c r="AA4184" i="17"/>
  <c r="Z4184" i="17"/>
  <c r="AD4183" i="17"/>
  <c r="AC4183" i="17"/>
  <c r="AB4183" i="17"/>
  <c r="AA4183" i="17"/>
  <c r="Z4183" i="17"/>
  <c r="AD4182" i="17"/>
  <c r="AC4182" i="17"/>
  <c r="AB4182" i="17"/>
  <c r="AA4182" i="17"/>
  <c r="Z4182" i="17"/>
  <c r="AD4181" i="17"/>
  <c r="AC4181" i="17"/>
  <c r="AB4181" i="17"/>
  <c r="AA4181" i="17"/>
  <c r="Z4181" i="17"/>
  <c r="AD4180" i="17"/>
  <c r="AC4180" i="17"/>
  <c r="AB4180" i="17"/>
  <c r="AA4180" i="17"/>
  <c r="Z4180" i="17"/>
  <c r="AD4179" i="17"/>
  <c r="AC4179" i="17"/>
  <c r="AB4179" i="17"/>
  <c r="AA4179" i="17"/>
  <c r="Z4179" i="17"/>
  <c r="AD4178" i="17"/>
  <c r="AC4178" i="17"/>
  <c r="AB4178" i="17"/>
  <c r="AA4178" i="17"/>
  <c r="Z4178" i="17"/>
  <c r="AD4177" i="17"/>
  <c r="AC4177" i="17"/>
  <c r="AB4177" i="17"/>
  <c r="AA4177" i="17"/>
  <c r="Z4177" i="17"/>
  <c r="AD4176" i="17"/>
  <c r="AC4176" i="17"/>
  <c r="AB4176" i="17"/>
  <c r="AA4176" i="17"/>
  <c r="Z4176" i="17"/>
  <c r="AD4175" i="17"/>
  <c r="AC4175" i="17"/>
  <c r="AB4175" i="17"/>
  <c r="AA4175" i="17"/>
  <c r="Z4175" i="17"/>
  <c r="AD4174" i="17"/>
  <c r="AC4174" i="17"/>
  <c r="AB4174" i="17"/>
  <c r="AA4174" i="17"/>
  <c r="Z4174" i="17"/>
  <c r="AD4173" i="17"/>
  <c r="AC4173" i="17"/>
  <c r="AB4173" i="17"/>
  <c r="AA4173" i="17"/>
  <c r="Z4173" i="17"/>
  <c r="AD4172" i="17"/>
  <c r="AC4172" i="17"/>
  <c r="AB4172" i="17"/>
  <c r="AA4172" i="17"/>
  <c r="Z4172" i="17"/>
  <c r="AD4171" i="17"/>
  <c r="AC4171" i="17"/>
  <c r="AB4171" i="17"/>
  <c r="AA4171" i="17"/>
  <c r="Z4171" i="17"/>
  <c r="AD4170" i="17"/>
  <c r="AC4170" i="17"/>
  <c r="AB4170" i="17"/>
  <c r="AA4170" i="17"/>
  <c r="Z4170" i="17"/>
  <c r="AD4169" i="17"/>
  <c r="AC4169" i="17"/>
  <c r="AB4169" i="17"/>
  <c r="AA4169" i="17"/>
  <c r="Z4169" i="17"/>
  <c r="AD4168" i="17"/>
  <c r="AC4168" i="17"/>
  <c r="AB4168" i="17"/>
  <c r="AA4168" i="17"/>
  <c r="Z4168" i="17"/>
  <c r="AD4167" i="17"/>
  <c r="AC4167" i="17"/>
  <c r="AB4167" i="17"/>
  <c r="AA4167" i="17"/>
  <c r="Z4167" i="17"/>
  <c r="AD4166" i="17"/>
  <c r="AC4166" i="17"/>
  <c r="AB4166" i="17"/>
  <c r="AA4166" i="17"/>
  <c r="Z4166" i="17"/>
  <c r="AD4165" i="17"/>
  <c r="AC4165" i="17"/>
  <c r="AB4165" i="17"/>
  <c r="AA4165" i="17"/>
  <c r="Z4165" i="17"/>
  <c r="AD4164" i="17"/>
  <c r="AC4164" i="17"/>
  <c r="AB4164" i="17"/>
  <c r="AA4164" i="17"/>
  <c r="Z4164" i="17"/>
  <c r="AD4163" i="17"/>
  <c r="AC4163" i="17"/>
  <c r="AB4163" i="17"/>
  <c r="AA4163" i="17"/>
  <c r="Z4163" i="17"/>
  <c r="AD4162" i="17"/>
  <c r="AC4162" i="17"/>
  <c r="AB4162" i="17"/>
  <c r="AA4162" i="17"/>
  <c r="Z4162" i="17"/>
  <c r="AD4161" i="17"/>
  <c r="AC4161" i="17"/>
  <c r="AB4161" i="17"/>
  <c r="AA4161" i="17"/>
  <c r="Z4161" i="17"/>
  <c r="AD4160" i="17"/>
  <c r="AC4160" i="17"/>
  <c r="AB4160" i="17"/>
  <c r="AA4160" i="17"/>
  <c r="Z4160" i="17"/>
  <c r="AD4159" i="17"/>
  <c r="AC4159" i="17"/>
  <c r="AB4159" i="17"/>
  <c r="AA4159" i="17"/>
  <c r="Z4159" i="17"/>
  <c r="AD4158" i="17"/>
  <c r="AC4158" i="17"/>
  <c r="AB4158" i="17"/>
  <c r="AA4158" i="17"/>
  <c r="Z4158" i="17"/>
  <c r="AD4157" i="17"/>
  <c r="AC4157" i="17"/>
  <c r="AB4157" i="17"/>
  <c r="AA4157" i="17"/>
  <c r="Z4157" i="17"/>
  <c r="AD4156" i="17"/>
  <c r="AC4156" i="17"/>
  <c r="AB4156" i="17"/>
  <c r="AA4156" i="17"/>
  <c r="Z4156" i="17"/>
  <c r="AD4155" i="17"/>
  <c r="AC4155" i="17"/>
  <c r="AB4155" i="17"/>
  <c r="AA4155" i="17"/>
  <c r="Z4155" i="17"/>
  <c r="AD4154" i="17"/>
  <c r="AC4154" i="17"/>
  <c r="AB4154" i="17"/>
  <c r="AA4154" i="17"/>
  <c r="Z4154" i="17"/>
  <c r="AD4153" i="17"/>
  <c r="AC4153" i="17"/>
  <c r="AB4153" i="17"/>
  <c r="AA4153" i="17"/>
  <c r="Z4153" i="17"/>
  <c r="AD4152" i="17"/>
  <c r="AC4152" i="17"/>
  <c r="AB4152" i="17"/>
  <c r="AA4152" i="17"/>
  <c r="Z4152" i="17"/>
  <c r="AD4151" i="17"/>
  <c r="AC4151" i="17"/>
  <c r="AB4151" i="17"/>
  <c r="AA4151" i="17"/>
  <c r="Z4151" i="17"/>
  <c r="AD4150" i="17"/>
  <c r="AC4150" i="17"/>
  <c r="AB4150" i="17"/>
  <c r="AA4150" i="17"/>
  <c r="Z4150" i="17"/>
  <c r="AD4149" i="17"/>
  <c r="AC4149" i="17"/>
  <c r="AB4149" i="17"/>
  <c r="AA4149" i="17"/>
  <c r="Z4149" i="17"/>
  <c r="AD4148" i="17"/>
  <c r="AC4148" i="17"/>
  <c r="AB4148" i="17"/>
  <c r="AA4148" i="17"/>
  <c r="Z4148" i="17"/>
  <c r="AD4147" i="17"/>
  <c r="AC4147" i="17"/>
  <c r="AB4147" i="17"/>
  <c r="AA4147" i="17"/>
  <c r="Z4147" i="17"/>
  <c r="AD4146" i="17"/>
  <c r="AC4146" i="17"/>
  <c r="AB4146" i="17"/>
  <c r="AA4146" i="17"/>
  <c r="Z4146" i="17"/>
  <c r="AD4145" i="17"/>
  <c r="AC4145" i="17"/>
  <c r="AB4145" i="17"/>
  <c r="AA4145" i="17"/>
  <c r="Z4145" i="17"/>
  <c r="AD4144" i="17"/>
  <c r="AC4144" i="17"/>
  <c r="AB4144" i="17"/>
  <c r="AA4144" i="17"/>
  <c r="Z4144" i="17"/>
  <c r="AD4143" i="17"/>
  <c r="AC4143" i="17"/>
  <c r="AB4143" i="17"/>
  <c r="AA4143" i="17"/>
  <c r="Z4143" i="17"/>
  <c r="AD4142" i="17"/>
  <c r="AC4142" i="17"/>
  <c r="AB4142" i="17"/>
  <c r="AA4142" i="17"/>
  <c r="Z4142" i="17"/>
  <c r="AD4141" i="17"/>
  <c r="AC4141" i="17"/>
  <c r="AB4141" i="17"/>
  <c r="AA4141" i="17"/>
  <c r="Z4141" i="17"/>
  <c r="AD4140" i="17"/>
  <c r="AC4140" i="17"/>
  <c r="AB4140" i="17"/>
  <c r="AA4140" i="17"/>
  <c r="Z4140" i="17"/>
  <c r="AD4139" i="17"/>
  <c r="AC4139" i="17"/>
  <c r="AB4139" i="17"/>
  <c r="AA4139" i="17"/>
  <c r="Z4139" i="17"/>
  <c r="AD4138" i="17"/>
  <c r="AC4138" i="17"/>
  <c r="AB4138" i="17"/>
  <c r="AA4138" i="17"/>
  <c r="Z4138" i="17"/>
  <c r="AD4137" i="17"/>
  <c r="AC4137" i="17"/>
  <c r="AB4137" i="17"/>
  <c r="AA4137" i="17"/>
  <c r="Z4137" i="17"/>
  <c r="AD4136" i="17"/>
  <c r="AC4136" i="17"/>
  <c r="AB4136" i="17"/>
  <c r="AA4136" i="17"/>
  <c r="Z4136" i="17"/>
  <c r="AD4135" i="17"/>
  <c r="AC4135" i="17"/>
  <c r="AB4135" i="17"/>
  <c r="AA4135" i="17"/>
  <c r="Z4135" i="17"/>
  <c r="AD4134" i="17"/>
  <c r="AC4134" i="17"/>
  <c r="AB4134" i="17"/>
  <c r="AA4134" i="17"/>
  <c r="Z4134" i="17"/>
  <c r="AD4133" i="17"/>
  <c r="AC4133" i="17"/>
  <c r="AB4133" i="17"/>
  <c r="AA4133" i="17"/>
  <c r="Z4133" i="17"/>
  <c r="AD4132" i="17"/>
  <c r="AC4132" i="17"/>
  <c r="AB4132" i="17"/>
  <c r="AA4132" i="17"/>
  <c r="Z4132" i="17"/>
  <c r="AD4131" i="17"/>
  <c r="AC4131" i="17"/>
  <c r="AB4131" i="17"/>
  <c r="AA4131" i="17"/>
  <c r="Z4131" i="17"/>
  <c r="AD4130" i="17"/>
  <c r="AC4130" i="17"/>
  <c r="AB4130" i="17"/>
  <c r="AA4130" i="17"/>
  <c r="Z4130" i="17"/>
  <c r="AD4129" i="17"/>
  <c r="AC4129" i="17"/>
  <c r="AB4129" i="17"/>
  <c r="AA4129" i="17"/>
  <c r="Z4129" i="17"/>
  <c r="AD4128" i="17"/>
  <c r="AC4128" i="17"/>
  <c r="AB4128" i="17"/>
  <c r="AA4128" i="17"/>
  <c r="Z4128" i="17"/>
  <c r="AD4127" i="17"/>
  <c r="AC4127" i="17"/>
  <c r="AB4127" i="17"/>
  <c r="AA4127" i="17"/>
  <c r="Z4127" i="17"/>
  <c r="AD4126" i="17"/>
  <c r="AC4126" i="17"/>
  <c r="AB4126" i="17"/>
  <c r="AA4126" i="17"/>
  <c r="Z4126" i="17"/>
  <c r="AD4125" i="17"/>
  <c r="AC4125" i="17"/>
  <c r="AB4125" i="17"/>
  <c r="AA4125" i="17"/>
  <c r="Z4125" i="17"/>
  <c r="AD4124" i="17"/>
  <c r="AC4124" i="17"/>
  <c r="AB4124" i="17"/>
  <c r="AA4124" i="17"/>
  <c r="Z4124" i="17"/>
  <c r="AD4123" i="17"/>
  <c r="AC4123" i="17"/>
  <c r="AB4123" i="17"/>
  <c r="AA4123" i="17"/>
  <c r="Z4123" i="17"/>
  <c r="AD4122" i="17"/>
  <c r="AC4122" i="17"/>
  <c r="AB4122" i="17"/>
  <c r="AA4122" i="17"/>
  <c r="Z4122" i="17"/>
  <c r="AD4121" i="17"/>
  <c r="AC4121" i="17"/>
  <c r="AB4121" i="17"/>
  <c r="AA4121" i="17"/>
  <c r="Z4121" i="17"/>
  <c r="AD4120" i="17"/>
  <c r="AC4120" i="17"/>
  <c r="AB4120" i="17"/>
  <c r="AA4120" i="17"/>
  <c r="Z4120" i="17"/>
  <c r="AD4119" i="17"/>
  <c r="AC4119" i="17"/>
  <c r="AB4119" i="17"/>
  <c r="AA4119" i="17"/>
  <c r="Z4119" i="17"/>
  <c r="AD4118" i="17"/>
  <c r="AC4118" i="17"/>
  <c r="AB4118" i="17"/>
  <c r="AA4118" i="17"/>
  <c r="Z4118" i="17"/>
  <c r="AD4117" i="17"/>
  <c r="AC4117" i="17"/>
  <c r="AB4117" i="17"/>
  <c r="AA4117" i="17"/>
  <c r="Z4117" i="17"/>
  <c r="AD4116" i="17"/>
  <c r="AC4116" i="17"/>
  <c r="AB4116" i="17"/>
  <c r="AA4116" i="17"/>
  <c r="Z4116" i="17"/>
  <c r="AD4115" i="17"/>
  <c r="AC4115" i="17"/>
  <c r="AB4115" i="17"/>
  <c r="AA4115" i="17"/>
  <c r="Z4115" i="17"/>
  <c r="AD4114" i="17"/>
  <c r="AC4114" i="17"/>
  <c r="AB4114" i="17"/>
  <c r="AA4114" i="17"/>
  <c r="Z4114" i="17"/>
  <c r="AD4113" i="17"/>
  <c r="AC4113" i="17"/>
  <c r="AB4113" i="17"/>
  <c r="AA4113" i="17"/>
  <c r="Z4113" i="17"/>
  <c r="AD4112" i="17"/>
  <c r="AC4112" i="17"/>
  <c r="AB4112" i="17"/>
  <c r="AA4112" i="17"/>
  <c r="Z4112" i="17"/>
  <c r="AD4111" i="17"/>
  <c r="AC4111" i="17"/>
  <c r="AB4111" i="17"/>
  <c r="AA4111" i="17"/>
  <c r="Z4111" i="17"/>
  <c r="AD4110" i="17"/>
  <c r="AC4110" i="17"/>
  <c r="AB4110" i="17"/>
  <c r="AA4110" i="17"/>
  <c r="Z4110" i="17"/>
  <c r="AD4109" i="17"/>
  <c r="AC4109" i="17"/>
  <c r="AB4109" i="17"/>
  <c r="AA4109" i="17"/>
  <c r="Z4109" i="17"/>
  <c r="AD4108" i="17"/>
  <c r="AC4108" i="17"/>
  <c r="AB4108" i="17"/>
  <c r="AA4108" i="17"/>
  <c r="Z4108" i="17"/>
  <c r="AD4107" i="17"/>
  <c r="AC4107" i="17"/>
  <c r="AB4107" i="17"/>
  <c r="AA4107" i="17"/>
  <c r="Z4107" i="17"/>
  <c r="AD4106" i="17"/>
  <c r="AC4106" i="17"/>
  <c r="AB4106" i="17"/>
  <c r="AA4106" i="17"/>
  <c r="Z4106" i="17"/>
  <c r="AD4105" i="17"/>
  <c r="AC4105" i="17"/>
  <c r="AB4105" i="17"/>
  <c r="AA4105" i="17"/>
  <c r="Z4105" i="17"/>
  <c r="AD4104" i="17"/>
  <c r="AC4104" i="17"/>
  <c r="AB4104" i="17"/>
  <c r="AA4104" i="17"/>
  <c r="Z4104" i="17"/>
  <c r="AD4103" i="17"/>
  <c r="AC4103" i="17"/>
  <c r="AB4103" i="17"/>
  <c r="AA4103" i="17"/>
  <c r="Z4103" i="17"/>
  <c r="AD4102" i="17"/>
  <c r="AC4102" i="17"/>
  <c r="AB4102" i="17"/>
  <c r="AA4102" i="17"/>
  <c r="Z4102" i="17"/>
  <c r="AD4101" i="17"/>
  <c r="AC4101" i="17"/>
  <c r="AB4101" i="17"/>
  <c r="AA4101" i="17"/>
  <c r="Z4101" i="17"/>
  <c r="AD4100" i="17"/>
  <c r="AC4100" i="17"/>
  <c r="AB4100" i="17"/>
  <c r="AA4100" i="17"/>
  <c r="Z4100" i="17"/>
  <c r="AD4099" i="17"/>
  <c r="AC4099" i="17"/>
  <c r="AB4099" i="17"/>
  <c r="AA4099" i="17"/>
  <c r="Z4099" i="17"/>
  <c r="AD4098" i="17"/>
  <c r="AC4098" i="17"/>
  <c r="AB4098" i="17"/>
  <c r="AA4098" i="17"/>
  <c r="Z4098" i="17"/>
  <c r="AD4097" i="17"/>
  <c r="AC4097" i="17"/>
  <c r="AB4097" i="17"/>
  <c r="AA4097" i="17"/>
  <c r="Z4097" i="17"/>
  <c r="AD4096" i="17"/>
  <c r="AC4096" i="17"/>
  <c r="AB4096" i="17"/>
  <c r="AA4096" i="17"/>
  <c r="Z4096" i="17"/>
  <c r="AD4095" i="17"/>
  <c r="AC4095" i="17"/>
  <c r="AB4095" i="17"/>
  <c r="AA4095" i="17"/>
  <c r="Z4095" i="17"/>
  <c r="AD4094" i="17"/>
  <c r="AC4094" i="17"/>
  <c r="AB4094" i="17"/>
  <c r="AA4094" i="17"/>
  <c r="Z4094" i="17"/>
  <c r="AD4093" i="17"/>
  <c r="AC4093" i="17"/>
  <c r="AB4093" i="17"/>
  <c r="AA4093" i="17"/>
  <c r="Z4093" i="17"/>
  <c r="AD4092" i="17"/>
  <c r="AC4092" i="17"/>
  <c r="AB4092" i="17"/>
  <c r="AA4092" i="17"/>
  <c r="Z4092" i="17"/>
  <c r="AD4091" i="17"/>
  <c r="AC4091" i="17"/>
  <c r="AB4091" i="17"/>
  <c r="AA4091" i="17"/>
  <c r="Z4091" i="17"/>
  <c r="AD4090" i="17"/>
  <c r="AC4090" i="17"/>
  <c r="AB4090" i="17"/>
  <c r="AA4090" i="17"/>
  <c r="Z4090" i="17"/>
  <c r="AD4089" i="17"/>
  <c r="AC4089" i="17"/>
  <c r="AB4089" i="17"/>
  <c r="AA4089" i="17"/>
  <c r="Z4089" i="17"/>
  <c r="AD4088" i="17"/>
  <c r="AC4088" i="17"/>
  <c r="AB4088" i="17"/>
  <c r="AA4088" i="17"/>
  <c r="Z4088" i="17"/>
  <c r="AD4087" i="17"/>
  <c r="AC4087" i="17"/>
  <c r="AB4087" i="17"/>
  <c r="AA4087" i="17"/>
  <c r="Z4087" i="17"/>
  <c r="AD4086" i="17"/>
  <c r="AC4086" i="17"/>
  <c r="AB4086" i="17"/>
  <c r="AA4086" i="17"/>
  <c r="Z4086" i="17"/>
  <c r="AD4085" i="17"/>
  <c r="AC4085" i="17"/>
  <c r="AB4085" i="17"/>
  <c r="AA4085" i="17"/>
  <c r="Z4085" i="17"/>
  <c r="AD4084" i="17"/>
  <c r="AC4084" i="17"/>
  <c r="AB4084" i="17"/>
  <c r="AA4084" i="17"/>
  <c r="Z4084" i="17"/>
  <c r="AD4083" i="17"/>
  <c r="AC4083" i="17"/>
  <c r="AB4083" i="17"/>
  <c r="AA4083" i="17"/>
  <c r="Z4083" i="17"/>
  <c r="AD4082" i="17"/>
  <c r="AC4082" i="17"/>
  <c r="AB4082" i="17"/>
  <c r="AA4082" i="17"/>
  <c r="Z4082" i="17"/>
  <c r="AD4081" i="17"/>
  <c r="AC4081" i="17"/>
  <c r="AB4081" i="17"/>
  <c r="AA4081" i="17"/>
  <c r="Z4081" i="17"/>
  <c r="AD4080" i="17"/>
  <c r="AC4080" i="17"/>
  <c r="AB4080" i="17"/>
  <c r="AA4080" i="17"/>
  <c r="Z4080" i="17"/>
  <c r="AD4079" i="17"/>
  <c r="AC4079" i="17"/>
  <c r="AB4079" i="17"/>
  <c r="AA4079" i="17"/>
  <c r="Z4079" i="17"/>
  <c r="AD4078" i="17"/>
  <c r="AC4078" i="17"/>
  <c r="AB4078" i="17"/>
  <c r="AA4078" i="17"/>
  <c r="Z4078" i="17"/>
  <c r="AD4077" i="17"/>
  <c r="AC4077" i="17"/>
  <c r="AB4077" i="17"/>
  <c r="AA4077" i="17"/>
  <c r="Z4077" i="17"/>
  <c r="AD4076" i="17"/>
  <c r="AC4076" i="17"/>
  <c r="AB4076" i="17"/>
  <c r="AA4076" i="17"/>
  <c r="Z4076" i="17"/>
  <c r="AD4075" i="17"/>
  <c r="AC4075" i="17"/>
  <c r="AB4075" i="17"/>
  <c r="AA4075" i="17"/>
  <c r="Z4075" i="17"/>
  <c r="AD4074" i="17"/>
  <c r="AC4074" i="17"/>
  <c r="AB4074" i="17"/>
  <c r="AA4074" i="17"/>
  <c r="Z4074" i="17"/>
  <c r="AD4073" i="17"/>
  <c r="AC4073" i="17"/>
  <c r="AB4073" i="17"/>
  <c r="AA4073" i="17"/>
  <c r="Z4073" i="17"/>
  <c r="AD4072" i="17"/>
  <c r="AC4072" i="17"/>
  <c r="AB4072" i="17"/>
  <c r="AA4072" i="17"/>
  <c r="Z4072" i="17"/>
  <c r="AD4071" i="17"/>
  <c r="AC4071" i="17"/>
  <c r="AB4071" i="17"/>
  <c r="AA4071" i="17"/>
  <c r="Z4071" i="17"/>
  <c r="AD4070" i="17"/>
  <c r="AC4070" i="17"/>
  <c r="AB4070" i="17"/>
  <c r="AA4070" i="17"/>
  <c r="Z4070" i="17"/>
  <c r="AD4069" i="17"/>
  <c r="AC4069" i="17"/>
  <c r="AB4069" i="17"/>
  <c r="AA4069" i="17"/>
  <c r="Z4069" i="17"/>
  <c r="AD4068" i="17"/>
  <c r="AC4068" i="17"/>
  <c r="AB4068" i="17"/>
  <c r="AA4068" i="17"/>
  <c r="Z4068" i="17"/>
  <c r="AD4067" i="17"/>
  <c r="AC4067" i="17"/>
  <c r="AB4067" i="17"/>
  <c r="AA4067" i="17"/>
  <c r="Z4067" i="17"/>
  <c r="AD4066" i="17"/>
  <c r="AC4066" i="17"/>
  <c r="AB4066" i="17"/>
  <c r="AA4066" i="17"/>
  <c r="Z4066" i="17"/>
  <c r="AD4065" i="17"/>
  <c r="AC4065" i="17"/>
  <c r="AB4065" i="17"/>
  <c r="AA4065" i="17"/>
  <c r="Z4065" i="17"/>
  <c r="AD4064" i="17"/>
  <c r="AC4064" i="17"/>
  <c r="AB4064" i="17"/>
  <c r="AA4064" i="17"/>
  <c r="Z4064" i="17"/>
  <c r="AD4063" i="17"/>
  <c r="AC4063" i="17"/>
  <c r="AB4063" i="17"/>
  <c r="AA4063" i="17"/>
  <c r="Z4063" i="17"/>
  <c r="AD4062" i="17"/>
  <c r="AC4062" i="17"/>
  <c r="AB4062" i="17"/>
  <c r="AA4062" i="17"/>
  <c r="Z4062" i="17"/>
  <c r="AD4061" i="17"/>
  <c r="AC4061" i="17"/>
  <c r="AB4061" i="17"/>
  <c r="AA4061" i="17"/>
  <c r="Z4061" i="17"/>
  <c r="AD4060" i="17"/>
  <c r="AC4060" i="17"/>
  <c r="AB4060" i="17"/>
  <c r="AA4060" i="17"/>
  <c r="Z4060" i="17"/>
  <c r="AD4059" i="17"/>
  <c r="AC4059" i="17"/>
  <c r="AB4059" i="17"/>
  <c r="AA4059" i="17"/>
  <c r="Z4059" i="17"/>
  <c r="AD4058" i="17"/>
  <c r="AC4058" i="17"/>
  <c r="AB4058" i="17"/>
  <c r="AA4058" i="17"/>
  <c r="Z4058" i="17"/>
  <c r="AD4057" i="17"/>
  <c r="AC4057" i="17"/>
  <c r="AB4057" i="17"/>
  <c r="AA4057" i="17"/>
  <c r="Z4057" i="17"/>
  <c r="AD4056" i="17"/>
  <c r="AC4056" i="17"/>
  <c r="AB4056" i="17"/>
  <c r="AA4056" i="17"/>
  <c r="Z4056" i="17"/>
  <c r="AD4055" i="17"/>
  <c r="AC4055" i="17"/>
  <c r="AB4055" i="17"/>
  <c r="AA4055" i="17"/>
  <c r="Z4055" i="17"/>
  <c r="AD4054" i="17"/>
  <c r="AC4054" i="17"/>
  <c r="AB4054" i="17"/>
  <c r="AA4054" i="17"/>
  <c r="Z4054" i="17"/>
  <c r="AD4053" i="17"/>
  <c r="AC4053" i="17"/>
  <c r="AB4053" i="17"/>
  <c r="AA4053" i="17"/>
  <c r="Z4053" i="17"/>
  <c r="AD4052" i="17"/>
  <c r="AC4052" i="17"/>
  <c r="AB4052" i="17"/>
  <c r="AA4052" i="17"/>
  <c r="Z4052" i="17"/>
  <c r="AD4051" i="17"/>
  <c r="AC4051" i="17"/>
  <c r="AB4051" i="17"/>
  <c r="AA4051" i="17"/>
  <c r="Z4051" i="17"/>
  <c r="AD4050" i="17"/>
  <c r="AC4050" i="17"/>
  <c r="AB4050" i="17"/>
  <c r="AA4050" i="17"/>
  <c r="Z4050" i="17"/>
  <c r="AD4049" i="17"/>
  <c r="AC4049" i="17"/>
  <c r="AB4049" i="17"/>
  <c r="AA4049" i="17"/>
  <c r="Z4049" i="17"/>
  <c r="AD4048" i="17"/>
  <c r="AC4048" i="17"/>
  <c r="AB4048" i="17"/>
  <c r="AA4048" i="17"/>
  <c r="Z4048" i="17"/>
  <c r="AD4047" i="17"/>
  <c r="AC4047" i="17"/>
  <c r="AB4047" i="17"/>
  <c r="AA4047" i="17"/>
  <c r="Z4047" i="17"/>
  <c r="AD4046" i="17"/>
  <c r="AC4046" i="17"/>
  <c r="AB4046" i="17"/>
  <c r="AA4046" i="17"/>
  <c r="Z4046" i="17"/>
  <c r="AD4045" i="17"/>
  <c r="AC4045" i="17"/>
  <c r="AB4045" i="17"/>
  <c r="AA4045" i="17"/>
  <c r="Z4045" i="17"/>
  <c r="AD4044" i="17"/>
  <c r="AC4044" i="17"/>
  <c r="AB4044" i="17"/>
  <c r="AA4044" i="17"/>
  <c r="Z4044" i="17"/>
  <c r="AD4043" i="17"/>
  <c r="AC4043" i="17"/>
  <c r="AB4043" i="17"/>
  <c r="AA4043" i="17"/>
  <c r="Z4043" i="17"/>
  <c r="AD4042" i="17"/>
  <c r="AC4042" i="17"/>
  <c r="AB4042" i="17"/>
  <c r="AA4042" i="17"/>
  <c r="Z4042" i="17"/>
  <c r="AD4041" i="17"/>
  <c r="AC4041" i="17"/>
  <c r="AB4041" i="17"/>
  <c r="AA4041" i="17"/>
  <c r="Z4041" i="17"/>
  <c r="AD4040" i="17"/>
  <c r="AC4040" i="17"/>
  <c r="AB4040" i="17"/>
  <c r="AA4040" i="17"/>
  <c r="Z4040" i="17"/>
  <c r="AD4039" i="17"/>
  <c r="AC4039" i="17"/>
  <c r="AB4039" i="17"/>
  <c r="AA4039" i="17"/>
  <c r="Z4039" i="17"/>
  <c r="AD4038" i="17"/>
  <c r="AC4038" i="17"/>
  <c r="AB4038" i="17"/>
  <c r="AA4038" i="17"/>
  <c r="Z4038" i="17"/>
  <c r="AD4037" i="17"/>
  <c r="AC4037" i="17"/>
  <c r="AB4037" i="17"/>
  <c r="AA4037" i="17"/>
  <c r="Z4037" i="17"/>
  <c r="AD4036" i="17"/>
  <c r="AC4036" i="17"/>
  <c r="AB4036" i="17"/>
  <c r="AA4036" i="17"/>
  <c r="Z4036" i="17"/>
  <c r="AD4035" i="17"/>
  <c r="AC4035" i="17"/>
  <c r="AB4035" i="17"/>
  <c r="AA4035" i="17"/>
  <c r="Z4035" i="17"/>
  <c r="AD4034" i="17"/>
  <c r="AC4034" i="17"/>
  <c r="AB4034" i="17"/>
  <c r="AA4034" i="17"/>
  <c r="Z4034" i="17"/>
  <c r="AD4033" i="17"/>
  <c r="AC4033" i="17"/>
  <c r="AB4033" i="17"/>
  <c r="AA4033" i="17"/>
  <c r="Z4033" i="17"/>
  <c r="AD4032" i="17"/>
  <c r="AC4032" i="17"/>
  <c r="AB4032" i="17"/>
  <c r="AA4032" i="17"/>
  <c r="Z4032" i="17"/>
  <c r="AD4031" i="17"/>
  <c r="AC4031" i="17"/>
  <c r="AB4031" i="17"/>
  <c r="AA4031" i="17"/>
  <c r="Z4031" i="17"/>
  <c r="AD4030" i="17"/>
  <c r="AC4030" i="17"/>
  <c r="AB4030" i="17"/>
  <c r="AA4030" i="17"/>
  <c r="Z4030" i="17"/>
  <c r="AD4029" i="17"/>
  <c r="AC4029" i="17"/>
  <c r="AB4029" i="17"/>
  <c r="AA4029" i="17"/>
  <c r="Z4029" i="17"/>
  <c r="AD4028" i="17"/>
  <c r="AC4028" i="17"/>
  <c r="AB4028" i="17"/>
  <c r="AA4028" i="17"/>
  <c r="Z4028" i="17"/>
  <c r="AD4027" i="17"/>
  <c r="AC4027" i="17"/>
  <c r="AB4027" i="17"/>
  <c r="AA4027" i="17"/>
  <c r="Z4027" i="17"/>
  <c r="AD4026" i="17"/>
  <c r="AC4026" i="17"/>
  <c r="AB4026" i="17"/>
  <c r="AA4026" i="17"/>
  <c r="Z4026" i="17"/>
  <c r="AD4025" i="17"/>
  <c r="AC4025" i="17"/>
  <c r="AB4025" i="17"/>
  <c r="AA4025" i="17"/>
  <c r="Z4025" i="17"/>
  <c r="AD4024" i="17"/>
  <c r="AC4024" i="17"/>
  <c r="AB4024" i="17"/>
  <c r="AA4024" i="17"/>
  <c r="Z4024" i="17"/>
  <c r="AD4023" i="17"/>
  <c r="AC4023" i="17"/>
  <c r="AB4023" i="17"/>
  <c r="AA4023" i="17"/>
  <c r="Z4023" i="17"/>
  <c r="AD4022" i="17"/>
  <c r="AC4022" i="17"/>
  <c r="AB4022" i="17"/>
  <c r="AA4022" i="17"/>
  <c r="Z4022" i="17"/>
  <c r="AD4021" i="17"/>
  <c r="AC4021" i="17"/>
  <c r="AB4021" i="17"/>
  <c r="AA4021" i="17"/>
  <c r="Z4021" i="17"/>
  <c r="AD4020" i="17"/>
  <c r="AC4020" i="17"/>
  <c r="AB4020" i="17"/>
  <c r="AA4020" i="17"/>
  <c r="Z4020" i="17"/>
  <c r="AD4019" i="17"/>
  <c r="AC4019" i="17"/>
  <c r="AB4019" i="17"/>
  <c r="AA4019" i="17"/>
  <c r="Z4019" i="17"/>
  <c r="AD4018" i="17"/>
  <c r="AC4018" i="17"/>
  <c r="AB4018" i="17"/>
  <c r="AA4018" i="17"/>
  <c r="Z4018" i="17"/>
  <c r="AD4017" i="17"/>
  <c r="AC4017" i="17"/>
  <c r="AB4017" i="17"/>
  <c r="AA4017" i="17"/>
  <c r="Z4017" i="17"/>
  <c r="AD4016" i="17"/>
  <c r="AC4016" i="17"/>
  <c r="AB4016" i="17"/>
  <c r="AA4016" i="17"/>
  <c r="Z4016" i="17"/>
  <c r="AD4015" i="17"/>
  <c r="AC4015" i="17"/>
  <c r="AB4015" i="17"/>
  <c r="AA4015" i="17"/>
  <c r="Z4015" i="17"/>
  <c r="AD4014" i="17"/>
  <c r="AC4014" i="17"/>
  <c r="AB4014" i="17"/>
  <c r="AA4014" i="17"/>
  <c r="Z4014" i="17"/>
  <c r="AD4013" i="17"/>
  <c r="AC4013" i="17"/>
  <c r="AB4013" i="17"/>
  <c r="AA4013" i="17"/>
  <c r="Z4013" i="17"/>
  <c r="AD4012" i="17"/>
  <c r="AC4012" i="17"/>
  <c r="AB4012" i="17"/>
  <c r="AA4012" i="17"/>
  <c r="Z4012" i="17"/>
  <c r="AD4011" i="17"/>
  <c r="AC4011" i="17"/>
  <c r="AB4011" i="17"/>
  <c r="AA4011" i="17"/>
  <c r="Z4011" i="17"/>
  <c r="AD4010" i="17"/>
  <c r="AC4010" i="17"/>
  <c r="AB4010" i="17"/>
  <c r="AA4010" i="17"/>
  <c r="Z4010" i="17"/>
  <c r="AD4009" i="17"/>
  <c r="AC4009" i="17"/>
  <c r="AB4009" i="17"/>
  <c r="AA4009" i="17"/>
  <c r="Z4009" i="17"/>
  <c r="AD4008" i="17"/>
  <c r="AC4008" i="17"/>
  <c r="AB4008" i="17"/>
  <c r="AA4008" i="17"/>
  <c r="Z4008" i="17"/>
  <c r="AD4007" i="17"/>
  <c r="AC4007" i="17"/>
  <c r="AB4007" i="17"/>
  <c r="AA4007" i="17"/>
  <c r="Z4007" i="17"/>
  <c r="AD4006" i="17"/>
  <c r="AC4006" i="17"/>
  <c r="AB4006" i="17"/>
  <c r="AA4006" i="17"/>
  <c r="Z4006" i="17"/>
  <c r="AD4005" i="17"/>
  <c r="AC4005" i="17"/>
  <c r="AB4005" i="17"/>
  <c r="AA4005" i="17"/>
  <c r="Z4005" i="17"/>
  <c r="AD4004" i="17"/>
  <c r="AC4004" i="17"/>
  <c r="AB4004" i="17"/>
  <c r="AA4004" i="17"/>
  <c r="Z4004" i="17"/>
  <c r="AD4003" i="17"/>
  <c r="AC4003" i="17"/>
  <c r="AB4003" i="17"/>
  <c r="AA4003" i="17"/>
  <c r="Z4003" i="17"/>
  <c r="AD4002" i="17"/>
  <c r="AC4002" i="17"/>
  <c r="AB4002" i="17"/>
  <c r="AA4002" i="17"/>
  <c r="Z4002" i="17"/>
  <c r="AD4001" i="17"/>
  <c r="AC4001" i="17"/>
  <c r="AB4001" i="17"/>
  <c r="AA4001" i="17"/>
  <c r="Z4001" i="17"/>
  <c r="AD4000" i="17"/>
  <c r="AC4000" i="17"/>
  <c r="AB4000" i="17"/>
  <c r="AA4000" i="17"/>
  <c r="Z4000" i="17"/>
  <c r="AD3999" i="17"/>
  <c r="AC3999" i="17"/>
  <c r="AB3999" i="17"/>
  <c r="AA3999" i="17"/>
  <c r="Z3999" i="17"/>
  <c r="AD3998" i="17"/>
  <c r="AC3998" i="17"/>
  <c r="AB3998" i="17"/>
  <c r="AA3998" i="17"/>
  <c r="Z3998" i="17"/>
  <c r="AD3997" i="17"/>
  <c r="AC3997" i="17"/>
  <c r="AB3997" i="17"/>
  <c r="AA3997" i="17"/>
  <c r="Z3997" i="17"/>
  <c r="AD3996" i="17"/>
  <c r="AC3996" i="17"/>
  <c r="AB3996" i="17"/>
  <c r="AA3996" i="17"/>
  <c r="Z3996" i="17"/>
  <c r="AD3995" i="17"/>
  <c r="AC3995" i="17"/>
  <c r="AB3995" i="17"/>
  <c r="AA3995" i="17"/>
  <c r="Z3995" i="17"/>
  <c r="AD3994" i="17"/>
  <c r="AC3994" i="17"/>
  <c r="AB3994" i="17"/>
  <c r="AA3994" i="17"/>
  <c r="Z3994" i="17"/>
  <c r="AD3993" i="17"/>
  <c r="AC3993" i="17"/>
  <c r="AB3993" i="17"/>
  <c r="AA3993" i="17"/>
  <c r="Z3993" i="17"/>
  <c r="AD3992" i="17"/>
  <c r="AC3992" i="17"/>
  <c r="AB3992" i="17"/>
  <c r="AA3992" i="17"/>
  <c r="Z3992" i="17"/>
  <c r="AD3991" i="17"/>
  <c r="AC3991" i="17"/>
  <c r="AB3991" i="17"/>
  <c r="AA3991" i="17"/>
  <c r="Z3991" i="17"/>
  <c r="AD3990" i="17"/>
  <c r="AC3990" i="17"/>
  <c r="AB3990" i="17"/>
  <c r="AA3990" i="17"/>
  <c r="Z3990" i="17"/>
  <c r="AD3989" i="17"/>
  <c r="AC3989" i="17"/>
  <c r="AB3989" i="17"/>
  <c r="AA3989" i="17"/>
  <c r="Z3989" i="17"/>
  <c r="AD3988" i="17"/>
  <c r="AC3988" i="17"/>
  <c r="AB3988" i="17"/>
  <c r="AA3988" i="17"/>
  <c r="Z3988" i="17"/>
  <c r="AD3987" i="17"/>
  <c r="AC3987" i="17"/>
  <c r="AB3987" i="17"/>
  <c r="AA3987" i="17"/>
  <c r="Z3987" i="17"/>
  <c r="AD3986" i="17"/>
  <c r="AC3986" i="17"/>
  <c r="AB3986" i="17"/>
  <c r="AA3986" i="17"/>
  <c r="Z3986" i="17"/>
  <c r="AD3985" i="17"/>
  <c r="AC3985" i="17"/>
  <c r="AB3985" i="17"/>
  <c r="AA3985" i="17"/>
  <c r="Z3985" i="17"/>
  <c r="AD3984" i="17"/>
  <c r="AC3984" i="17"/>
  <c r="AB3984" i="17"/>
  <c r="AA3984" i="17"/>
  <c r="Z3984" i="17"/>
  <c r="AD3983" i="17"/>
  <c r="AC3983" i="17"/>
  <c r="AB3983" i="17"/>
  <c r="AA3983" i="17"/>
  <c r="Z3983" i="17"/>
  <c r="AD3982" i="17"/>
  <c r="AC3982" i="17"/>
  <c r="AB3982" i="17"/>
  <c r="AA3982" i="17"/>
  <c r="Z3982" i="17"/>
  <c r="AD3981" i="17"/>
  <c r="AC3981" i="17"/>
  <c r="AB3981" i="17"/>
  <c r="AA3981" i="17"/>
  <c r="Z3981" i="17"/>
  <c r="AD3980" i="17"/>
  <c r="AC3980" i="17"/>
  <c r="AB3980" i="17"/>
  <c r="AA3980" i="17"/>
  <c r="Z3980" i="17"/>
  <c r="AD3979" i="17"/>
  <c r="AC3979" i="17"/>
  <c r="AB3979" i="17"/>
  <c r="AA3979" i="17"/>
  <c r="Z3979" i="17"/>
  <c r="AD3978" i="17"/>
  <c r="AC3978" i="17"/>
  <c r="AB3978" i="17"/>
  <c r="AA3978" i="17"/>
  <c r="Z3978" i="17"/>
  <c r="AD3977" i="17"/>
  <c r="AC3977" i="17"/>
  <c r="AB3977" i="17"/>
  <c r="AA3977" i="17"/>
  <c r="Z3977" i="17"/>
  <c r="AD3976" i="17"/>
  <c r="AC3976" i="17"/>
  <c r="AB3976" i="17"/>
  <c r="AA3976" i="17"/>
  <c r="Z3976" i="17"/>
  <c r="AD3975" i="17"/>
  <c r="AC3975" i="17"/>
  <c r="AB3975" i="17"/>
  <c r="AA3975" i="17"/>
  <c r="Z3975" i="17"/>
  <c r="AD3974" i="17"/>
  <c r="AC3974" i="17"/>
  <c r="AB3974" i="17"/>
  <c r="AA3974" i="17"/>
  <c r="Z3974" i="17"/>
  <c r="AD3973" i="17"/>
  <c r="AC3973" i="17"/>
  <c r="AB3973" i="17"/>
  <c r="AA3973" i="17"/>
  <c r="Z3973" i="17"/>
  <c r="AD3972" i="17"/>
  <c r="AC3972" i="17"/>
  <c r="AB3972" i="17"/>
  <c r="AA3972" i="17"/>
  <c r="Z3972" i="17"/>
  <c r="AD3971" i="17"/>
  <c r="AC3971" i="17"/>
  <c r="AB3971" i="17"/>
  <c r="AA3971" i="17"/>
  <c r="Z3971" i="17"/>
  <c r="AD3970" i="17"/>
  <c r="AC3970" i="17"/>
  <c r="AB3970" i="17"/>
  <c r="AA3970" i="17"/>
  <c r="Z3970" i="17"/>
  <c r="AD3969" i="17"/>
  <c r="AC3969" i="17"/>
  <c r="AB3969" i="17"/>
  <c r="AA3969" i="17"/>
  <c r="Z3969" i="17"/>
  <c r="AD3968" i="17"/>
  <c r="AC3968" i="17"/>
  <c r="AB3968" i="17"/>
  <c r="AA3968" i="17"/>
  <c r="Z3968" i="17"/>
  <c r="AD3967" i="17"/>
  <c r="AC3967" i="17"/>
  <c r="AB3967" i="17"/>
  <c r="AA3967" i="17"/>
  <c r="Z3967" i="17"/>
  <c r="AD3966" i="17"/>
  <c r="AC3966" i="17"/>
  <c r="AB3966" i="17"/>
  <c r="AA3966" i="17"/>
  <c r="Z3966" i="17"/>
  <c r="AD3965" i="17"/>
  <c r="AC3965" i="17"/>
  <c r="AB3965" i="17"/>
  <c r="AA3965" i="17"/>
  <c r="Z3965" i="17"/>
  <c r="AD3964" i="17"/>
  <c r="AC3964" i="17"/>
  <c r="AB3964" i="17"/>
  <c r="AA3964" i="17"/>
  <c r="Z3964" i="17"/>
  <c r="AD3963" i="17"/>
  <c r="AC3963" i="17"/>
  <c r="AB3963" i="17"/>
  <c r="AA3963" i="17"/>
  <c r="Z3963" i="17"/>
  <c r="AD3962" i="17"/>
  <c r="AC3962" i="17"/>
  <c r="AB3962" i="17"/>
  <c r="AA3962" i="17"/>
  <c r="Z3962" i="17"/>
  <c r="AD3961" i="17"/>
  <c r="AC3961" i="17"/>
  <c r="AB3961" i="17"/>
  <c r="AA3961" i="17"/>
  <c r="Z3961" i="17"/>
  <c r="AD3960" i="17"/>
  <c r="AC3960" i="17"/>
  <c r="AB3960" i="17"/>
  <c r="AA3960" i="17"/>
  <c r="Z3960" i="17"/>
  <c r="AD3959" i="17"/>
  <c r="AC3959" i="17"/>
  <c r="AB3959" i="17"/>
  <c r="AA3959" i="17"/>
  <c r="Z3959" i="17"/>
  <c r="AD3958" i="17"/>
  <c r="AC3958" i="17"/>
  <c r="AB3958" i="17"/>
  <c r="AA3958" i="17"/>
  <c r="Z3958" i="17"/>
  <c r="AD3957" i="17"/>
  <c r="AC3957" i="17"/>
  <c r="AB3957" i="17"/>
  <c r="AA3957" i="17"/>
  <c r="Z3957" i="17"/>
  <c r="AD3956" i="17"/>
  <c r="AC3956" i="17"/>
  <c r="AB3956" i="17"/>
  <c r="AA3956" i="17"/>
  <c r="Z3956" i="17"/>
  <c r="AD3955" i="17"/>
  <c r="AC3955" i="17"/>
  <c r="AB3955" i="17"/>
  <c r="AA3955" i="17"/>
  <c r="Z3955" i="17"/>
  <c r="AD3954" i="17"/>
  <c r="AC3954" i="17"/>
  <c r="AB3954" i="17"/>
  <c r="AA3954" i="17"/>
  <c r="Z3954" i="17"/>
  <c r="AD3953" i="17"/>
  <c r="AC3953" i="17"/>
  <c r="AB3953" i="17"/>
  <c r="AA3953" i="17"/>
  <c r="Z3953" i="17"/>
  <c r="AD3952" i="17"/>
  <c r="AC3952" i="17"/>
  <c r="AB3952" i="17"/>
  <c r="AA3952" i="17"/>
  <c r="Z3952" i="17"/>
  <c r="AD3951" i="17"/>
  <c r="AC3951" i="17"/>
  <c r="AB3951" i="17"/>
  <c r="AA3951" i="17"/>
  <c r="Z3951" i="17"/>
  <c r="AD3950" i="17"/>
  <c r="AC3950" i="17"/>
  <c r="AB3950" i="17"/>
  <c r="AA3950" i="17"/>
  <c r="Z3950" i="17"/>
  <c r="AD3949" i="17"/>
  <c r="AC3949" i="17"/>
  <c r="AB3949" i="17"/>
  <c r="AA3949" i="17"/>
  <c r="Z3949" i="17"/>
  <c r="AD3948" i="17"/>
  <c r="AC3948" i="17"/>
  <c r="AB3948" i="17"/>
  <c r="AA3948" i="17"/>
  <c r="Z3948" i="17"/>
  <c r="AD3947" i="17"/>
  <c r="AC3947" i="17"/>
  <c r="AB3947" i="17"/>
  <c r="AA3947" i="17"/>
  <c r="Z3947" i="17"/>
  <c r="AD3946" i="17"/>
  <c r="AC3946" i="17"/>
  <c r="AB3946" i="17"/>
  <c r="AA3946" i="17"/>
  <c r="Z3946" i="17"/>
  <c r="AD3945" i="17"/>
  <c r="AC3945" i="17"/>
  <c r="AB3945" i="17"/>
  <c r="AA3945" i="17"/>
  <c r="Z3945" i="17"/>
  <c r="AD3944" i="17"/>
  <c r="AC3944" i="17"/>
  <c r="AB3944" i="17"/>
  <c r="AA3944" i="17"/>
  <c r="Z3944" i="17"/>
  <c r="AD3943" i="17"/>
  <c r="AC3943" i="17"/>
  <c r="AB3943" i="17"/>
  <c r="AA3943" i="17"/>
  <c r="Z3943" i="17"/>
  <c r="AD3942" i="17"/>
  <c r="AC3942" i="17"/>
  <c r="AB3942" i="17"/>
  <c r="AA3942" i="17"/>
  <c r="Z3942" i="17"/>
  <c r="AD3941" i="17"/>
  <c r="AC3941" i="17"/>
  <c r="AB3941" i="17"/>
  <c r="AA3941" i="17"/>
  <c r="Z3941" i="17"/>
  <c r="AD3940" i="17"/>
  <c r="AC3940" i="17"/>
  <c r="AB3940" i="17"/>
  <c r="AA3940" i="17"/>
  <c r="Z3940" i="17"/>
  <c r="AD3939" i="17"/>
  <c r="AC3939" i="17"/>
  <c r="AB3939" i="17"/>
  <c r="AA3939" i="17"/>
  <c r="Z3939" i="17"/>
  <c r="AD3938" i="17"/>
  <c r="AC3938" i="17"/>
  <c r="AB3938" i="17"/>
  <c r="AA3938" i="17"/>
  <c r="Z3938" i="17"/>
  <c r="AD3937" i="17"/>
  <c r="AC3937" i="17"/>
  <c r="AB3937" i="17"/>
  <c r="AA3937" i="17"/>
  <c r="Z3937" i="17"/>
  <c r="AD3936" i="17"/>
  <c r="AC3936" i="17"/>
  <c r="AB3936" i="17"/>
  <c r="AA3936" i="17"/>
  <c r="Z3936" i="17"/>
  <c r="AD3935" i="17"/>
  <c r="AC3935" i="17"/>
  <c r="AB3935" i="17"/>
  <c r="AA3935" i="17"/>
  <c r="Z3935" i="17"/>
  <c r="AD3934" i="17"/>
  <c r="AC3934" i="17"/>
  <c r="AB3934" i="17"/>
  <c r="AA3934" i="17"/>
  <c r="Z3934" i="17"/>
  <c r="AD3933" i="17"/>
  <c r="AC3933" i="17"/>
  <c r="AB3933" i="17"/>
  <c r="AA3933" i="17"/>
  <c r="Z3933" i="17"/>
  <c r="AD3932" i="17"/>
  <c r="AC3932" i="17"/>
  <c r="AB3932" i="17"/>
  <c r="AA3932" i="17"/>
  <c r="Z3932" i="17"/>
  <c r="AD3931" i="17"/>
  <c r="AC3931" i="17"/>
  <c r="AB3931" i="17"/>
  <c r="AA3931" i="17"/>
  <c r="Z3931" i="17"/>
  <c r="AD3930" i="17"/>
  <c r="AC3930" i="17"/>
  <c r="AB3930" i="17"/>
  <c r="AA3930" i="17"/>
  <c r="Z3930" i="17"/>
  <c r="AD3929" i="17"/>
  <c r="AC3929" i="17"/>
  <c r="AB3929" i="17"/>
  <c r="AA3929" i="17"/>
  <c r="Z3929" i="17"/>
  <c r="AD3928" i="17"/>
  <c r="AC3928" i="17"/>
  <c r="AB3928" i="17"/>
  <c r="AA3928" i="17"/>
  <c r="Z3928" i="17"/>
  <c r="AD3927" i="17"/>
  <c r="AC3927" i="17"/>
  <c r="AB3927" i="17"/>
  <c r="AA3927" i="17"/>
  <c r="Z3927" i="17"/>
  <c r="AD3926" i="17"/>
  <c r="AC3926" i="17"/>
  <c r="AB3926" i="17"/>
  <c r="AA3926" i="17"/>
  <c r="Z3926" i="17"/>
  <c r="AD3925" i="17"/>
  <c r="AC3925" i="17"/>
  <c r="AB3925" i="17"/>
  <c r="AA3925" i="17"/>
  <c r="Z3925" i="17"/>
  <c r="AD3924" i="17"/>
  <c r="AC3924" i="17"/>
  <c r="AB3924" i="17"/>
  <c r="AA3924" i="17"/>
  <c r="Z3924" i="17"/>
  <c r="AD3923" i="17"/>
  <c r="AC3923" i="17"/>
  <c r="AB3923" i="17"/>
  <c r="AA3923" i="17"/>
  <c r="Z3923" i="17"/>
  <c r="AD3922" i="17"/>
  <c r="AC3922" i="17"/>
  <c r="AB3922" i="17"/>
  <c r="AA3922" i="17"/>
  <c r="Z3922" i="17"/>
  <c r="AD3921" i="17"/>
  <c r="AC3921" i="17"/>
  <c r="AB3921" i="17"/>
  <c r="AA3921" i="17"/>
  <c r="Z3921" i="17"/>
  <c r="AD3920" i="17"/>
  <c r="AC3920" i="17"/>
  <c r="AB3920" i="17"/>
  <c r="AA3920" i="17"/>
  <c r="Z3920" i="17"/>
  <c r="AD3919" i="17"/>
  <c r="AC3919" i="17"/>
  <c r="AB3919" i="17"/>
  <c r="AA3919" i="17"/>
  <c r="Z3919" i="17"/>
  <c r="AD3918" i="17"/>
  <c r="AC3918" i="17"/>
  <c r="AB3918" i="17"/>
  <c r="AA3918" i="17"/>
  <c r="Z3918" i="17"/>
  <c r="AD3917" i="17"/>
  <c r="AC3917" i="17"/>
  <c r="AB3917" i="17"/>
  <c r="AA3917" i="17"/>
  <c r="Z3917" i="17"/>
  <c r="AD3916" i="17"/>
  <c r="AC3916" i="17"/>
  <c r="AB3916" i="17"/>
  <c r="AA3916" i="17"/>
  <c r="Z3916" i="17"/>
  <c r="AD3915" i="17"/>
  <c r="AC3915" i="17"/>
  <c r="AB3915" i="17"/>
  <c r="AA3915" i="17"/>
  <c r="Z3915" i="17"/>
  <c r="AD3914" i="17"/>
  <c r="AC3914" i="17"/>
  <c r="AB3914" i="17"/>
  <c r="AA3914" i="17"/>
  <c r="Z3914" i="17"/>
  <c r="AD3913" i="17"/>
  <c r="AC3913" i="17"/>
  <c r="AB3913" i="17"/>
  <c r="AA3913" i="17"/>
  <c r="Z3913" i="17"/>
  <c r="AD3912" i="17"/>
  <c r="AC3912" i="17"/>
  <c r="AB3912" i="17"/>
  <c r="AA3912" i="17"/>
  <c r="Z3912" i="17"/>
  <c r="AD3911" i="17"/>
  <c r="AC3911" i="17"/>
  <c r="AB3911" i="17"/>
  <c r="AA3911" i="17"/>
  <c r="Z3911" i="17"/>
  <c r="AD3910" i="17"/>
  <c r="AC3910" i="17"/>
  <c r="AB3910" i="17"/>
  <c r="AA3910" i="17"/>
  <c r="Z3910" i="17"/>
  <c r="AD3909" i="17"/>
  <c r="AC3909" i="17"/>
  <c r="AB3909" i="17"/>
  <c r="AA3909" i="17"/>
  <c r="Z3909" i="17"/>
  <c r="AD3908" i="17"/>
  <c r="AC3908" i="17"/>
  <c r="AB3908" i="17"/>
  <c r="AA3908" i="17"/>
  <c r="Z3908" i="17"/>
  <c r="AD3907" i="17"/>
  <c r="AC3907" i="17"/>
  <c r="AB3907" i="17"/>
  <c r="AA3907" i="17"/>
  <c r="Z3907" i="17"/>
  <c r="AD3906" i="17"/>
  <c r="AC3906" i="17"/>
  <c r="AB3906" i="17"/>
  <c r="AA3906" i="17"/>
  <c r="Z3906" i="17"/>
  <c r="AD3905" i="17"/>
  <c r="AC3905" i="17"/>
  <c r="AB3905" i="17"/>
  <c r="AA3905" i="17"/>
  <c r="Z3905" i="17"/>
  <c r="AD3904" i="17"/>
  <c r="AC3904" i="17"/>
  <c r="AB3904" i="17"/>
  <c r="AA3904" i="17"/>
  <c r="Z3904" i="17"/>
  <c r="AD3903" i="17"/>
  <c r="AC3903" i="17"/>
  <c r="AB3903" i="17"/>
  <c r="AA3903" i="17"/>
  <c r="Z3903" i="17"/>
  <c r="AD3902" i="17"/>
  <c r="AC3902" i="17"/>
  <c r="AB3902" i="17"/>
  <c r="AA3902" i="17"/>
  <c r="Z3902" i="17"/>
  <c r="AD3901" i="17"/>
  <c r="AC3901" i="17"/>
  <c r="AB3901" i="17"/>
  <c r="AA3901" i="17"/>
  <c r="Z3901" i="17"/>
  <c r="AD3900" i="17"/>
  <c r="AC3900" i="17"/>
  <c r="AB3900" i="17"/>
  <c r="AA3900" i="17"/>
  <c r="Z3900" i="17"/>
  <c r="AD3899" i="17"/>
  <c r="AC3899" i="17"/>
  <c r="AB3899" i="17"/>
  <c r="AA3899" i="17"/>
  <c r="Z3899" i="17"/>
  <c r="AD3898" i="17"/>
  <c r="AC3898" i="17"/>
  <c r="AB3898" i="17"/>
  <c r="AA3898" i="17"/>
  <c r="Z3898" i="17"/>
  <c r="AD3897" i="17"/>
  <c r="AC3897" i="17"/>
  <c r="AB3897" i="17"/>
  <c r="AA3897" i="17"/>
  <c r="Z3897" i="17"/>
  <c r="AD3896" i="17"/>
  <c r="AC3896" i="17"/>
  <c r="AB3896" i="17"/>
  <c r="AA3896" i="17"/>
  <c r="Z3896" i="17"/>
  <c r="AD3895" i="17"/>
  <c r="AC3895" i="17"/>
  <c r="AB3895" i="17"/>
  <c r="AA3895" i="17"/>
  <c r="Z3895" i="17"/>
  <c r="AD3894" i="17"/>
  <c r="AC3894" i="17"/>
  <c r="AB3894" i="17"/>
  <c r="AA3894" i="17"/>
  <c r="Z3894" i="17"/>
  <c r="AD3893" i="17"/>
  <c r="AC3893" i="17"/>
  <c r="AB3893" i="17"/>
  <c r="AA3893" i="17"/>
  <c r="Z3893" i="17"/>
  <c r="AD3892" i="17"/>
  <c r="AC3892" i="17"/>
  <c r="AB3892" i="17"/>
  <c r="AA3892" i="17"/>
  <c r="Z3892" i="17"/>
  <c r="AD3891" i="17"/>
  <c r="AC3891" i="17"/>
  <c r="AB3891" i="17"/>
  <c r="AA3891" i="17"/>
  <c r="Z3891" i="17"/>
  <c r="AD3890" i="17"/>
  <c r="AC3890" i="17"/>
  <c r="AB3890" i="17"/>
  <c r="AA3890" i="17"/>
  <c r="Z3890" i="17"/>
  <c r="AD3889" i="17"/>
  <c r="AC3889" i="17"/>
  <c r="AB3889" i="17"/>
  <c r="AA3889" i="17"/>
  <c r="Z3889" i="17"/>
  <c r="AD3888" i="17"/>
  <c r="AC3888" i="17"/>
  <c r="AB3888" i="17"/>
  <c r="AA3888" i="17"/>
  <c r="Z3888" i="17"/>
  <c r="AD3887" i="17"/>
  <c r="AC3887" i="17"/>
  <c r="AB3887" i="17"/>
  <c r="AA3887" i="17"/>
  <c r="Z3887" i="17"/>
  <c r="AD3886" i="17"/>
  <c r="AC3886" i="17"/>
  <c r="AB3886" i="17"/>
  <c r="AA3886" i="17"/>
  <c r="Z3886" i="17"/>
  <c r="AD3885" i="17"/>
  <c r="AC3885" i="17"/>
  <c r="AB3885" i="17"/>
  <c r="AA3885" i="17"/>
  <c r="Z3885" i="17"/>
  <c r="AD3884" i="17"/>
  <c r="AC3884" i="17"/>
  <c r="AB3884" i="17"/>
  <c r="AA3884" i="17"/>
  <c r="Z3884" i="17"/>
  <c r="AD3883" i="17"/>
  <c r="AC3883" i="17"/>
  <c r="AB3883" i="17"/>
  <c r="AA3883" i="17"/>
  <c r="Z3883" i="17"/>
  <c r="AD3882" i="17"/>
  <c r="AC3882" i="17"/>
  <c r="AB3882" i="17"/>
  <c r="AA3882" i="17"/>
  <c r="Z3882" i="17"/>
  <c r="AD3881" i="17"/>
  <c r="AC3881" i="17"/>
  <c r="AB3881" i="17"/>
  <c r="AA3881" i="17"/>
  <c r="Z3881" i="17"/>
  <c r="AD3880" i="17"/>
  <c r="AC3880" i="17"/>
  <c r="AB3880" i="17"/>
  <c r="AA3880" i="17"/>
  <c r="Z3880" i="17"/>
  <c r="AD3879" i="17"/>
  <c r="AC3879" i="17"/>
  <c r="AB3879" i="17"/>
  <c r="AA3879" i="17"/>
  <c r="Z3879" i="17"/>
  <c r="AD3878" i="17"/>
  <c r="AC3878" i="17"/>
  <c r="AB3878" i="17"/>
  <c r="AA3878" i="17"/>
  <c r="Z3878" i="17"/>
  <c r="AD3877" i="17"/>
  <c r="AC3877" i="17"/>
  <c r="AB3877" i="17"/>
  <c r="AA3877" i="17"/>
  <c r="Z3877" i="17"/>
  <c r="AD3876" i="17"/>
  <c r="AC3876" i="17"/>
  <c r="AB3876" i="17"/>
  <c r="AA3876" i="17"/>
  <c r="Z3876" i="17"/>
  <c r="AD3875" i="17"/>
  <c r="AC3875" i="17"/>
  <c r="AB3875" i="17"/>
  <c r="AA3875" i="17"/>
  <c r="Z3875" i="17"/>
  <c r="AD3874" i="17"/>
  <c r="AC3874" i="17"/>
  <c r="AB3874" i="17"/>
  <c r="AA3874" i="17"/>
  <c r="Z3874" i="17"/>
  <c r="AD3873" i="17"/>
  <c r="AC3873" i="17"/>
  <c r="AB3873" i="17"/>
  <c r="AA3873" i="17"/>
  <c r="Z3873" i="17"/>
  <c r="AD3872" i="17"/>
  <c r="AC3872" i="17"/>
  <c r="AB3872" i="17"/>
  <c r="AA3872" i="17"/>
  <c r="Z3872" i="17"/>
  <c r="AD3871" i="17"/>
  <c r="AC3871" i="17"/>
  <c r="AB3871" i="17"/>
  <c r="AA3871" i="17"/>
  <c r="Z3871" i="17"/>
  <c r="AD3870" i="17"/>
  <c r="AC3870" i="17"/>
  <c r="AB3870" i="17"/>
  <c r="AA3870" i="17"/>
  <c r="Z3870" i="17"/>
  <c r="AD3869" i="17"/>
  <c r="AC3869" i="17"/>
  <c r="AB3869" i="17"/>
  <c r="AA3869" i="17"/>
  <c r="Z3869" i="17"/>
  <c r="AD3868" i="17"/>
  <c r="AC3868" i="17"/>
  <c r="AB3868" i="17"/>
  <c r="AA3868" i="17"/>
  <c r="Z3868" i="17"/>
  <c r="AD3867" i="17"/>
  <c r="AC3867" i="17"/>
  <c r="AB3867" i="17"/>
  <c r="AA3867" i="17"/>
  <c r="Z3867" i="17"/>
  <c r="AD3866" i="17"/>
  <c r="AC3866" i="17"/>
  <c r="AB3866" i="17"/>
  <c r="AA3866" i="17"/>
  <c r="Z3866" i="17"/>
  <c r="AD3865" i="17"/>
  <c r="AC3865" i="17"/>
  <c r="AB3865" i="17"/>
  <c r="AA3865" i="17"/>
  <c r="Z3865" i="17"/>
  <c r="AD3864" i="17"/>
  <c r="AC3864" i="17"/>
  <c r="AB3864" i="17"/>
  <c r="AA3864" i="17"/>
  <c r="Z3864" i="17"/>
  <c r="AD3863" i="17"/>
  <c r="AC3863" i="17"/>
  <c r="AB3863" i="17"/>
  <c r="AA3863" i="17"/>
  <c r="Z3863" i="17"/>
  <c r="AD3862" i="17"/>
  <c r="AC3862" i="17"/>
  <c r="AB3862" i="17"/>
  <c r="AA3862" i="17"/>
  <c r="Z3862" i="17"/>
  <c r="AD3861" i="17"/>
  <c r="AC3861" i="17"/>
  <c r="AB3861" i="17"/>
  <c r="AA3861" i="17"/>
  <c r="Z3861" i="17"/>
  <c r="AD3860" i="17"/>
  <c r="AC3860" i="17"/>
  <c r="AB3860" i="17"/>
  <c r="AA3860" i="17"/>
  <c r="Z3860" i="17"/>
  <c r="AD3859" i="17"/>
  <c r="AC3859" i="17"/>
  <c r="AB3859" i="17"/>
  <c r="AA3859" i="17"/>
  <c r="Z3859" i="17"/>
  <c r="AD3858" i="17"/>
  <c r="AC3858" i="17"/>
  <c r="AB3858" i="17"/>
  <c r="AA3858" i="17"/>
  <c r="Z3858" i="17"/>
  <c r="AD3857" i="17"/>
  <c r="AC3857" i="17"/>
  <c r="AB3857" i="17"/>
  <c r="AA3857" i="17"/>
  <c r="Z3857" i="17"/>
  <c r="AD3856" i="17"/>
  <c r="AC3856" i="17"/>
  <c r="AB3856" i="17"/>
  <c r="AA3856" i="17"/>
  <c r="Z3856" i="17"/>
  <c r="AD3855" i="17"/>
  <c r="AC3855" i="17"/>
  <c r="AB3855" i="17"/>
  <c r="AA3855" i="17"/>
  <c r="Z3855" i="17"/>
  <c r="AD3854" i="17"/>
  <c r="AC3854" i="17"/>
  <c r="AB3854" i="17"/>
  <c r="AA3854" i="17"/>
  <c r="Z3854" i="17"/>
  <c r="AD3853" i="17"/>
  <c r="AC3853" i="17"/>
  <c r="AB3853" i="17"/>
  <c r="AA3853" i="17"/>
  <c r="Z3853" i="17"/>
  <c r="AD3852" i="17"/>
  <c r="AC3852" i="17"/>
  <c r="AB3852" i="17"/>
  <c r="AA3852" i="17"/>
  <c r="Z3852" i="17"/>
  <c r="AD3851" i="17"/>
  <c r="AC3851" i="17"/>
  <c r="AB3851" i="17"/>
  <c r="AA3851" i="17"/>
  <c r="Z3851" i="17"/>
  <c r="AD3850" i="17"/>
  <c r="AC3850" i="17"/>
  <c r="AB3850" i="17"/>
  <c r="AA3850" i="17"/>
  <c r="Z3850" i="17"/>
  <c r="AD3849" i="17"/>
  <c r="AC3849" i="17"/>
  <c r="AB3849" i="17"/>
  <c r="AA3849" i="17"/>
  <c r="Z3849" i="17"/>
  <c r="AD3848" i="17"/>
  <c r="AC3848" i="17"/>
  <c r="AB3848" i="17"/>
  <c r="AA3848" i="17"/>
  <c r="Z3848" i="17"/>
  <c r="AD3847" i="17"/>
  <c r="AC3847" i="17"/>
  <c r="AB3847" i="17"/>
  <c r="AA3847" i="17"/>
  <c r="Z3847" i="17"/>
  <c r="AD3846" i="17"/>
  <c r="AC3846" i="17"/>
  <c r="AB3846" i="17"/>
  <c r="AA3846" i="17"/>
  <c r="Z3846" i="17"/>
  <c r="AD3845" i="17"/>
  <c r="AC3845" i="17"/>
  <c r="AB3845" i="17"/>
  <c r="AA3845" i="17"/>
  <c r="Z3845" i="17"/>
  <c r="AD3844" i="17"/>
  <c r="AC3844" i="17"/>
  <c r="AB3844" i="17"/>
  <c r="AA3844" i="17"/>
  <c r="Z3844" i="17"/>
  <c r="AD3843" i="17"/>
  <c r="AC3843" i="17"/>
  <c r="AB3843" i="17"/>
  <c r="AA3843" i="17"/>
  <c r="Z3843" i="17"/>
  <c r="AD3842" i="17"/>
  <c r="AC3842" i="17"/>
  <c r="AB3842" i="17"/>
  <c r="AA3842" i="17"/>
  <c r="Z3842" i="17"/>
  <c r="AD3841" i="17"/>
  <c r="AC3841" i="17"/>
  <c r="AB3841" i="17"/>
  <c r="AA3841" i="17"/>
  <c r="Z3841" i="17"/>
  <c r="AD3840" i="17"/>
  <c r="AC3840" i="17"/>
  <c r="AB3840" i="17"/>
  <c r="AA3840" i="17"/>
  <c r="Z3840" i="17"/>
  <c r="AD3839" i="17"/>
  <c r="AC3839" i="17"/>
  <c r="AB3839" i="17"/>
  <c r="AA3839" i="17"/>
  <c r="Z3839" i="17"/>
  <c r="AD3838" i="17"/>
  <c r="AC3838" i="17"/>
  <c r="AB3838" i="17"/>
  <c r="AA3838" i="17"/>
  <c r="Z3838" i="17"/>
  <c r="AD3837" i="17"/>
  <c r="AC3837" i="17"/>
  <c r="AB3837" i="17"/>
  <c r="AA3837" i="17"/>
  <c r="Z3837" i="17"/>
  <c r="AD3836" i="17"/>
  <c r="AC3836" i="17"/>
  <c r="AB3836" i="17"/>
  <c r="AA3836" i="17"/>
  <c r="Z3836" i="17"/>
  <c r="AD3835" i="17"/>
  <c r="AC3835" i="17"/>
  <c r="AB3835" i="17"/>
  <c r="AA3835" i="17"/>
  <c r="Z3835" i="17"/>
  <c r="AD3834" i="17"/>
  <c r="AC3834" i="17"/>
  <c r="AB3834" i="17"/>
  <c r="AA3834" i="17"/>
  <c r="Z3834" i="17"/>
  <c r="AD3833" i="17"/>
  <c r="AC3833" i="17"/>
  <c r="AB3833" i="17"/>
  <c r="AA3833" i="17"/>
  <c r="Z3833" i="17"/>
  <c r="AD3832" i="17"/>
  <c r="AC3832" i="17"/>
  <c r="AB3832" i="17"/>
  <c r="AA3832" i="17"/>
  <c r="Z3832" i="17"/>
  <c r="AD3831" i="17"/>
  <c r="AC3831" i="17"/>
  <c r="AB3831" i="17"/>
  <c r="AA3831" i="17"/>
  <c r="Z3831" i="17"/>
  <c r="AD3830" i="17"/>
  <c r="AC3830" i="17"/>
  <c r="AB3830" i="17"/>
  <c r="AA3830" i="17"/>
  <c r="Z3830" i="17"/>
  <c r="AD3829" i="17"/>
  <c r="AC3829" i="17"/>
  <c r="AB3829" i="17"/>
  <c r="AA3829" i="17"/>
  <c r="Z3829" i="17"/>
  <c r="AD3828" i="17"/>
  <c r="AC3828" i="17"/>
  <c r="AB3828" i="17"/>
  <c r="AA3828" i="17"/>
  <c r="Z3828" i="17"/>
  <c r="AD3827" i="17"/>
  <c r="AC3827" i="17"/>
  <c r="AB3827" i="17"/>
  <c r="AA3827" i="17"/>
  <c r="Z3827" i="17"/>
  <c r="AD3826" i="17"/>
  <c r="AC3826" i="17"/>
  <c r="AB3826" i="17"/>
  <c r="AA3826" i="17"/>
  <c r="Z3826" i="17"/>
  <c r="AD3825" i="17"/>
  <c r="AC3825" i="17"/>
  <c r="AB3825" i="17"/>
  <c r="AA3825" i="17"/>
  <c r="Z3825" i="17"/>
  <c r="AD3824" i="17"/>
  <c r="AC3824" i="17"/>
  <c r="AB3824" i="17"/>
  <c r="AA3824" i="17"/>
  <c r="Z3824" i="17"/>
  <c r="AD3823" i="17"/>
  <c r="AC3823" i="17"/>
  <c r="AB3823" i="17"/>
  <c r="AA3823" i="17"/>
  <c r="Z3823" i="17"/>
  <c r="AD3822" i="17"/>
  <c r="AC3822" i="17"/>
  <c r="AB3822" i="17"/>
  <c r="AA3822" i="17"/>
  <c r="Z3822" i="17"/>
  <c r="AD3821" i="17"/>
  <c r="AC3821" i="17"/>
  <c r="AB3821" i="17"/>
  <c r="AA3821" i="17"/>
  <c r="Z3821" i="17"/>
  <c r="AD3820" i="17"/>
  <c r="AC3820" i="17"/>
  <c r="AB3820" i="17"/>
  <c r="AA3820" i="17"/>
  <c r="Z3820" i="17"/>
  <c r="AD3819" i="17"/>
  <c r="AC3819" i="17"/>
  <c r="AB3819" i="17"/>
  <c r="AA3819" i="17"/>
  <c r="Z3819" i="17"/>
  <c r="AD3818" i="17"/>
  <c r="AC3818" i="17"/>
  <c r="AB3818" i="17"/>
  <c r="AA3818" i="17"/>
  <c r="Z3818" i="17"/>
  <c r="AD3817" i="17"/>
  <c r="AC3817" i="17"/>
  <c r="AB3817" i="17"/>
  <c r="AA3817" i="17"/>
  <c r="Z3817" i="17"/>
  <c r="AD3816" i="17"/>
  <c r="AC3816" i="17"/>
  <c r="AB3816" i="17"/>
  <c r="AA3816" i="17"/>
  <c r="Z3816" i="17"/>
  <c r="AD3815" i="17"/>
  <c r="AC3815" i="17"/>
  <c r="AB3815" i="17"/>
  <c r="AA3815" i="17"/>
  <c r="Z3815" i="17"/>
  <c r="AD3814" i="17"/>
  <c r="AC3814" i="17"/>
  <c r="AB3814" i="17"/>
  <c r="AA3814" i="17"/>
  <c r="Z3814" i="17"/>
  <c r="AD3813" i="17"/>
  <c r="AC3813" i="17"/>
  <c r="AB3813" i="17"/>
  <c r="AA3813" i="17"/>
  <c r="Z3813" i="17"/>
  <c r="AD3812" i="17"/>
  <c r="AC3812" i="17"/>
  <c r="AB3812" i="17"/>
  <c r="AA3812" i="17"/>
  <c r="Z3812" i="17"/>
  <c r="AD3811" i="17"/>
  <c r="AC3811" i="17"/>
  <c r="AB3811" i="17"/>
  <c r="AA3811" i="17"/>
  <c r="Z3811" i="17"/>
  <c r="AD3810" i="17"/>
  <c r="AC3810" i="17"/>
  <c r="AB3810" i="17"/>
  <c r="AA3810" i="17"/>
  <c r="Z3810" i="17"/>
  <c r="AD3809" i="17"/>
  <c r="AC3809" i="17"/>
  <c r="AB3809" i="17"/>
  <c r="AA3809" i="17"/>
  <c r="Z3809" i="17"/>
  <c r="AD3808" i="17"/>
  <c r="AC3808" i="17"/>
  <c r="AB3808" i="17"/>
  <c r="AA3808" i="17"/>
  <c r="Z3808" i="17"/>
  <c r="AD3807" i="17"/>
  <c r="AC3807" i="17"/>
  <c r="AB3807" i="17"/>
  <c r="AA3807" i="17"/>
  <c r="Z3807" i="17"/>
  <c r="AD3806" i="17"/>
  <c r="AC3806" i="17"/>
  <c r="AB3806" i="17"/>
  <c r="AA3806" i="17"/>
  <c r="Z3806" i="17"/>
  <c r="AD3805" i="17"/>
  <c r="AC3805" i="17"/>
  <c r="AB3805" i="17"/>
  <c r="AA3805" i="17"/>
  <c r="Z3805" i="17"/>
  <c r="AD3804" i="17"/>
  <c r="AC3804" i="17"/>
  <c r="AB3804" i="17"/>
  <c r="AA3804" i="17"/>
  <c r="Z3804" i="17"/>
  <c r="AD3803" i="17"/>
  <c r="AC3803" i="17"/>
  <c r="AB3803" i="17"/>
  <c r="AA3803" i="17"/>
  <c r="Z3803" i="17"/>
  <c r="AD3802" i="17"/>
  <c r="AC3802" i="17"/>
  <c r="AB3802" i="17"/>
  <c r="AA3802" i="17"/>
  <c r="Z3802" i="17"/>
  <c r="AD3801" i="17"/>
  <c r="AC3801" i="17"/>
  <c r="AB3801" i="17"/>
  <c r="AA3801" i="17"/>
  <c r="Z3801" i="17"/>
  <c r="AD3800" i="17"/>
  <c r="AC3800" i="17"/>
  <c r="AB3800" i="17"/>
  <c r="AA3800" i="17"/>
  <c r="Z3800" i="17"/>
  <c r="AD3799" i="17"/>
  <c r="AC3799" i="17"/>
  <c r="AB3799" i="17"/>
  <c r="AA3799" i="17"/>
  <c r="Z3799" i="17"/>
  <c r="AD3798" i="17"/>
  <c r="AC3798" i="17"/>
  <c r="AB3798" i="17"/>
  <c r="AA3798" i="17"/>
  <c r="Z3798" i="17"/>
  <c r="AD3797" i="17"/>
  <c r="AC3797" i="17"/>
  <c r="AB3797" i="17"/>
  <c r="AA3797" i="17"/>
  <c r="Z3797" i="17"/>
  <c r="AD3796" i="17"/>
  <c r="AC3796" i="17"/>
  <c r="AB3796" i="17"/>
  <c r="AA3796" i="17"/>
  <c r="Z3796" i="17"/>
  <c r="AD3795" i="17"/>
  <c r="AC3795" i="17"/>
  <c r="AB3795" i="17"/>
  <c r="AA3795" i="17"/>
  <c r="Z3795" i="17"/>
  <c r="AD3794" i="17"/>
  <c r="AC3794" i="17"/>
  <c r="AB3794" i="17"/>
  <c r="AA3794" i="17"/>
  <c r="Z3794" i="17"/>
  <c r="AD3793" i="17"/>
  <c r="AC3793" i="17"/>
  <c r="AB3793" i="17"/>
  <c r="AA3793" i="17"/>
  <c r="Z3793" i="17"/>
  <c r="AD3792" i="17"/>
  <c r="AC3792" i="17"/>
  <c r="AB3792" i="17"/>
  <c r="AA3792" i="17"/>
  <c r="Z3792" i="17"/>
  <c r="AD3791" i="17"/>
  <c r="AC3791" i="17"/>
  <c r="AB3791" i="17"/>
  <c r="AA3791" i="17"/>
  <c r="Z3791" i="17"/>
  <c r="AD3790" i="17"/>
  <c r="AC3790" i="17"/>
  <c r="AB3790" i="17"/>
  <c r="AA3790" i="17"/>
  <c r="Z3790" i="17"/>
  <c r="AD3789" i="17"/>
  <c r="AC3789" i="17"/>
  <c r="AB3789" i="17"/>
  <c r="AA3789" i="17"/>
  <c r="Z3789" i="17"/>
  <c r="AD3788" i="17"/>
  <c r="AC3788" i="17"/>
  <c r="AB3788" i="17"/>
  <c r="AA3788" i="17"/>
  <c r="Z3788" i="17"/>
  <c r="AD3787" i="17"/>
  <c r="AC3787" i="17"/>
  <c r="AB3787" i="17"/>
  <c r="AA3787" i="17"/>
  <c r="Z3787" i="17"/>
  <c r="AD3786" i="17"/>
  <c r="AC3786" i="17"/>
  <c r="AB3786" i="17"/>
  <c r="AA3786" i="17"/>
  <c r="Z3786" i="17"/>
  <c r="AD3785" i="17"/>
  <c r="AC3785" i="17"/>
  <c r="AB3785" i="17"/>
  <c r="AA3785" i="17"/>
  <c r="Z3785" i="17"/>
  <c r="AD3784" i="17"/>
  <c r="AC3784" i="17"/>
  <c r="AB3784" i="17"/>
  <c r="AA3784" i="17"/>
  <c r="Z3784" i="17"/>
  <c r="AD3783" i="17"/>
  <c r="AC3783" i="17"/>
  <c r="AB3783" i="17"/>
  <c r="AA3783" i="17"/>
  <c r="Z3783" i="17"/>
  <c r="AD3782" i="17"/>
  <c r="AC3782" i="17"/>
  <c r="AB3782" i="17"/>
  <c r="AA3782" i="17"/>
  <c r="Z3782" i="17"/>
  <c r="AD3781" i="17"/>
  <c r="AC3781" i="17"/>
  <c r="AB3781" i="17"/>
  <c r="AA3781" i="17"/>
  <c r="Z3781" i="17"/>
  <c r="AD3780" i="17"/>
  <c r="AC3780" i="17"/>
  <c r="AB3780" i="17"/>
  <c r="AA3780" i="17"/>
  <c r="Z3780" i="17"/>
  <c r="AD3779" i="17"/>
  <c r="AC3779" i="17"/>
  <c r="AB3779" i="17"/>
  <c r="AA3779" i="17"/>
  <c r="Z3779" i="17"/>
  <c r="AD3778" i="17"/>
  <c r="AC3778" i="17"/>
  <c r="AB3778" i="17"/>
  <c r="AA3778" i="17"/>
  <c r="Z3778" i="17"/>
  <c r="AD3777" i="17"/>
  <c r="AC3777" i="17"/>
  <c r="AB3777" i="17"/>
  <c r="AA3777" i="17"/>
  <c r="Z3777" i="17"/>
  <c r="AD3776" i="17"/>
  <c r="AC3776" i="17"/>
  <c r="AB3776" i="17"/>
  <c r="AA3776" i="17"/>
  <c r="Z3776" i="17"/>
  <c r="AD3775" i="17"/>
  <c r="AC3775" i="17"/>
  <c r="AB3775" i="17"/>
  <c r="AA3775" i="17"/>
  <c r="Z3775" i="17"/>
  <c r="AD3774" i="17"/>
  <c r="AC3774" i="17"/>
  <c r="AB3774" i="17"/>
  <c r="AA3774" i="17"/>
  <c r="Z3774" i="17"/>
  <c r="AD3773" i="17"/>
  <c r="AC3773" i="17"/>
  <c r="AB3773" i="17"/>
  <c r="AA3773" i="17"/>
  <c r="Z3773" i="17"/>
  <c r="AD3772" i="17"/>
  <c r="AC3772" i="17"/>
  <c r="AB3772" i="17"/>
  <c r="AA3772" i="17"/>
  <c r="Z3772" i="17"/>
  <c r="AD3771" i="17"/>
  <c r="AC3771" i="17"/>
  <c r="AB3771" i="17"/>
  <c r="AA3771" i="17"/>
  <c r="Z3771" i="17"/>
  <c r="AD3770" i="17"/>
  <c r="AC3770" i="17"/>
  <c r="AB3770" i="17"/>
  <c r="AA3770" i="17"/>
  <c r="Z3770" i="17"/>
  <c r="AD3769" i="17"/>
  <c r="AC3769" i="17"/>
  <c r="AB3769" i="17"/>
  <c r="AA3769" i="17"/>
  <c r="Z3769" i="17"/>
  <c r="AD3768" i="17"/>
  <c r="AC3768" i="17"/>
  <c r="AB3768" i="17"/>
  <c r="AA3768" i="17"/>
  <c r="Z3768" i="17"/>
  <c r="AD3767" i="17"/>
  <c r="AC3767" i="17"/>
  <c r="AB3767" i="17"/>
  <c r="AA3767" i="17"/>
  <c r="Z3767" i="17"/>
  <c r="AD3766" i="17"/>
  <c r="AC3766" i="17"/>
  <c r="AB3766" i="17"/>
  <c r="AA3766" i="17"/>
  <c r="Z3766" i="17"/>
  <c r="AD3765" i="17"/>
  <c r="AC3765" i="17"/>
  <c r="AB3765" i="17"/>
  <c r="AA3765" i="17"/>
  <c r="Z3765" i="17"/>
  <c r="AD3764" i="17"/>
  <c r="AC3764" i="17"/>
  <c r="AB3764" i="17"/>
  <c r="AA3764" i="17"/>
  <c r="Z3764" i="17"/>
  <c r="AD3763" i="17"/>
  <c r="AC3763" i="17"/>
  <c r="AB3763" i="17"/>
  <c r="AA3763" i="17"/>
  <c r="Z3763" i="17"/>
  <c r="AD3762" i="17"/>
  <c r="AC3762" i="17"/>
  <c r="AB3762" i="17"/>
  <c r="AA3762" i="17"/>
  <c r="Z3762" i="17"/>
  <c r="AD3761" i="17"/>
  <c r="AC3761" i="17"/>
  <c r="AB3761" i="17"/>
  <c r="AA3761" i="17"/>
  <c r="Z3761" i="17"/>
  <c r="AD3760" i="17"/>
  <c r="AC3760" i="17"/>
  <c r="AB3760" i="17"/>
  <c r="AA3760" i="17"/>
  <c r="Z3760" i="17"/>
  <c r="AD3759" i="17"/>
  <c r="AC3759" i="17"/>
  <c r="AB3759" i="17"/>
  <c r="AA3759" i="17"/>
  <c r="Z3759" i="17"/>
  <c r="AD3758" i="17"/>
  <c r="AC3758" i="17"/>
  <c r="AB3758" i="17"/>
  <c r="AA3758" i="17"/>
  <c r="Z3758" i="17"/>
  <c r="AD3757" i="17"/>
  <c r="AC3757" i="17"/>
  <c r="AB3757" i="17"/>
  <c r="AA3757" i="17"/>
  <c r="Z3757" i="17"/>
  <c r="AD3756" i="17"/>
  <c r="AC3756" i="17"/>
  <c r="AB3756" i="17"/>
  <c r="AA3756" i="17"/>
  <c r="Z3756" i="17"/>
  <c r="AD3755" i="17"/>
  <c r="AC3755" i="17"/>
  <c r="AB3755" i="17"/>
  <c r="AA3755" i="17"/>
  <c r="Z3755" i="17"/>
  <c r="AD3754" i="17"/>
  <c r="AC3754" i="17"/>
  <c r="AB3754" i="17"/>
  <c r="AA3754" i="17"/>
  <c r="Z3754" i="17"/>
  <c r="AD3753" i="17"/>
  <c r="AC3753" i="17"/>
  <c r="AB3753" i="17"/>
  <c r="AA3753" i="17"/>
  <c r="Z3753" i="17"/>
  <c r="AD3752" i="17"/>
  <c r="AC3752" i="17"/>
  <c r="AB3752" i="17"/>
  <c r="AA3752" i="17"/>
  <c r="Z3752" i="17"/>
  <c r="AD3751" i="17"/>
  <c r="AC3751" i="17"/>
  <c r="AB3751" i="17"/>
  <c r="AA3751" i="17"/>
  <c r="Z3751" i="17"/>
  <c r="AD3750" i="17"/>
  <c r="AC3750" i="17"/>
  <c r="AB3750" i="17"/>
  <c r="AA3750" i="17"/>
  <c r="Z3750" i="17"/>
  <c r="AD3749" i="17"/>
  <c r="AC3749" i="17"/>
  <c r="AB3749" i="17"/>
  <c r="AA3749" i="17"/>
  <c r="Z3749" i="17"/>
  <c r="AD3748" i="17"/>
  <c r="AC3748" i="17"/>
  <c r="AB3748" i="17"/>
  <c r="AA3748" i="17"/>
  <c r="Z3748" i="17"/>
  <c r="AD3747" i="17"/>
  <c r="AC3747" i="17"/>
  <c r="AB3747" i="17"/>
  <c r="AA3747" i="17"/>
  <c r="Z3747" i="17"/>
  <c r="AD3746" i="17"/>
  <c r="AC3746" i="17"/>
  <c r="AB3746" i="17"/>
  <c r="AA3746" i="17"/>
  <c r="Z3746" i="17"/>
  <c r="AD3745" i="17"/>
  <c r="AC3745" i="17"/>
  <c r="AB3745" i="17"/>
  <c r="AA3745" i="17"/>
  <c r="Z3745" i="17"/>
  <c r="AD3744" i="17"/>
  <c r="AC3744" i="17"/>
  <c r="AB3744" i="17"/>
  <c r="AA3744" i="17"/>
  <c r="Z3744" i="17"/>
  <c r="AD3743" i="17"/>
  <c r="AC3743" i="17"/>
  <c r="AB3743" i="17"/>
  <c r="AA3743" i="17"/>
  <c r="Z3743" i="17"/>
  <c r="AD3742" i="17"/>
  <c r="AC3742" i="17"/>
  <c r="AB3742" i="17"/>
  <c r="AA3742" i="17"/>
  <c r="Z3742" i="17"/>
  <c r="AD3741" i="17"/>
  <c r="AC3741" i="17"/>
  <c r="AB3741" i="17"/>
  <c r="AA3741" i="17"/>
  <c r="Z3741" i="17"/>
  <c r="AD3740" i="17"/>
  <c r="AC3740" i="17"/>
  <c r="AB3740" i="17"/>
  <c r="AA3740" i="17"/>
  <c r="Z3740" i="17"/>
  <c r="AD3739" i="17"/>
  <c r="AC3739" i="17"/>
  <c r="AB3739" i="17"/>
  <c r="AA3739" i="17"/>
  <c r="Z3739" i="17"/>
  <c r="AD3738" i="17"/>
  <c r="AC3738" i="17"/>
  <c r="AB3738" i="17"/>
  <c r="AA3738" i="17"/>
  <c r="Z3738" i="17"/>
  <c r="AD3737" i="17"/>
  <c r="AC3737" i="17"/>
  <c r="AB3737" i="17"/>
  <c r="AA3737" i="17"/>
  <c r="Z3737" i="17"/>
  <c r="AD3736" i="17"/>
  <c r="AC3736" i="17"/>
  <c r="AB3736" i="17"/>
  <c r="AA3736" i="17"/>
  <c r="Z3736" i="17"/>
  <c r="AD3735" i="17"/>
  <c r="AC3735" i="17"/>
  <c r="AB3735" i="17"/>
  <c r="AA3735" i="17"/>
  <c r="Z3735" i="17"/>
  <c r="AD3734" i="17"/>
  <c r="AC3734" i="17"/>
  <c r="AB3734" i="17"/>
  <c r="AA3734" i="17"/>
  <c r="Z3734" i="17"/>
  <c r="AD3733" i="17"/>
  <c r="AC3733" i="17"/>
  <c r="AB3733" i="17"/>
  <c r="AA3733" i="17"/>
  <c r="Z3733" i="17"/>
  <c r="AD3732" i="17"/>
  <c r="AC3732" i="17"/>
  <c r="AB3732" i="17"/>
  <c r="AA3732" i="17"/>
  <c r="Z3732" i="17"/>
  <c r="AD3731" i="17"/>
  <c r="AC3731" i="17"/>
  <c r="AB3731" i="17"/>
  <c r="AA3731" i="17"/>
  <c r="Z3731" i="17"/>
  <c r="AD3730" i="17"/>
  <c r="AC3730" i="17"/>
  <c r="AB3730" i="17"/>
  <c r="AA3730" i="17"/>
  <c r="Z3730" i="17"/>
  <c r="AD3729" i="17"/>
  <c r="AC3729" i="17"/>
  <c r="AB3729" i="17"/>
  <c r="AA3729" i="17"/>
  <c r="Z3729" i="17"/>
  <c r="AD3728" i="17"/>
  <c r="AC3728" i="17"/>
  <c r="AB3728" i="17"/>
  <c r="AA3728" i="17"/>
  <c r="Z3728" i="17"/>
  <c r="AD3727" i="17"/>
  <c r="AC3727" i="17"/>
  <c r="AB3727" i="17"/>
  <c r="AA3727" i="17"/>
  <c r="Z3727" i="17"/>
  <c r="AD3726" i="17"/>
  <c r="AC3726" i="17"/>
  <c r="AB3726" i="17"/>
  <c r="AA3726" i="17"/>
  <c r="Z3726" i="17"/>
  <c r="AD3725" i="17"/>
  <c r="AC3725" i="17"/>
  <c r="AB3725" i="17"/>
  <c r="AA3725" i="17"/>
  <c r="Z3725" i="17"/>
  <c r="AD3724" i="17"/>
  <c r="AC3724" i="17"/>
  <c r="AB3724" i="17"/>
  <c r="AA3724" i="17"/>
  <c r="Z3724" i="17"/>
  <c r="AD3723" i="17"/>
  <c r="AC3723" i="17"/>
  <c r="AB3723" i="17"/>
  <c r="AA3723" i="17"/>
  <c r="Z3723" i="17"/>
  <c r="AD3722" i="17"/>
  <c r="AC3722" i="17"/>
  <c r="AB3722" i="17"/>
  <c r="AA3722" i="17"/>
  <c r="Z3722" i="17"/>
  <c r="AD3721" i="17"/>
  <c r="AC3721" i="17"/>
  <c r="AB3721" i="17"/>
  <c r="AA3721" i="17"/>
  <c r="Z3721" i="17"/>
  <c r="AD3720" i="17"/>
  <c r="AC3720" i="17"/>
  <c r="AB3720" i="17"/>
  <c r="AA3720" i="17"/>
  <c r="Z3720" i="17"/>
  <c r="AD3719" i="17"/>
  <c r="AC3719" i="17"/>
  <c r="AB3719" i="17"/>
  <c r="AA3719" i="17"/>
  <c r="Z3719" i="17"/>
  <c r="AD3718" i="17"/>
  <c r="AC3718" i="17"/>
  <c r="AB3718" i="17"/>
  <c r="AA3718" i="17"/>
  <c r="Z3718" i="17"/>
  <c r="AD3717" i="17"/>
  <c r="AC3717" i="17"/>
  <c r="AB3717" i="17"/>
  <c r="AA3717" i="17"/>
  <c r="Z3717" i="17"/>
  <c r="AD3716" i="17"/>
  <c r="AC3716" i="17"/>
  <c r="AB3716" i="17"/>
  <c r="AA3716" i="17"/>
  <c r="Z3716" i="17"/>
  <c r="AD3715" i="17"/>
  <c r="AC3715" i="17"/>
  <c r="AB3715" i="17"/>
  <c r="AA3715" i="17"/>
  <c r="Z3715" i="17"/>
  <c r="AD3714" i="17"/>
  <c r="AC3714" i="17"/>
  <c r="AB3714" i="17"/>
  <c r="AA3714" i="17"/>
  <c r="Z3714" i="17"/>
  <c r="AD3713" i="17"/>
  <c r="AC3713" i="17"/>
  <c r="AB3713" i="17"/>
  <c r="AA3713" i="17"/>
  <c r="Z3713" i="17"/>
  <c r="AD3712" i="17"/>
  <c r="AC3712" i="17"/>
  <c r="AB3712" i="17"/>
  <c r="AA3712" i="17"/>
  <c r="Z3712" i="17"/>
  <c r="AD3711" i="17"/>
  <c r="AC3711" i="17"/>
  <c r="AB3711" i="17"/>
  <c r="AA3711" i="17"/>
  <c r="Z3711" i="17"/>
  <c r="AD3710" i="17"/>
  <c r="AC3710" i="17"/>
  <c r="AB3710" i="17"/>
  <c r="AA3710" i="17"/>
  <c r="Z3710" i="17"/>
  <c r="AD3709" i="17"/>
  <c r="AC3709" i="17"/>
  <c r="AB3709" i="17"/>
  <c r="AA3709" i="17"/>
  <c r="Z3709" i="17"/>
  <c r="AD3708" i="17"/>
  <c r="AC3708" i="17"/>
  <c r="AB3708" i="17"/>
  <c r="AA3708" i="17"/>
  <c r="Z3708" i="17"/>
  <c r="AD3707" i="17"/>
  <c r="AC3707" i="17"/>
  <c r="AB3707" i="17"/>
  <c r="AA3707" i="17"/>
  <c r="Z3707" i="17"/>
  <c r="AD3706" i="17"/>
  <c r="AC3706" i="17"/>
  <c r="AB3706" i="17"/>
  <c r="AA3706" i="17"/>
  <c r="Z3706" i="17"/>
  <c r="AD3705" i="17"/>
  <c r="AC3705" i="17"/>
  <c r="AB3705" i="17"/>
  <c r="AA3705" i="17"/>
  <c r="Z3705" i="17"/>
  <c r="AD3704" i="17"/>
  <c r="AC3704" i="17"/>
  <c r="AB3704" i="17"/>
  <c r="AA3704" i="17"/>
  <c r="Z3704" i="17"/>
  <c r="AD3703" i="17"/>
  <c r="AC3703" i="17"/>
  <c r="AB3703" i="17"/>
  <c r="AA3703" i="17"/>
  <c r="Z3703" i="17"/>
  <c r="AD3702" i="17"/>
  <c r="AC3702" i="17"/>
  <c r="AB3702" i="17"/>
  <c r="AA3702" i="17"/>
  <c r="Z3702" i="17"/>
  <c r="AD3701" i="17"/>
  <c r="AC3701" i="17"/>
  <c r="AB3701" i="17"/>
  <c r="AA3701" i="17"/>
  <c r="Z3701" i="17"/>
  <c r="AD3700" i="17"/>
  <c r="AC3700" i="17"/>
  <c r="AB3700" i="17"/>
  <c r="AA3700" i="17"/>
  <c r="Z3700" i="17"/>
  <c r="AD3699" i="17"/>
  <c r="AC3699" i="17"/>
  <c r="AB3699" i="17"/>
  <c r="AA3699" i="17"/>
  <c r="Z3699" i="17"/>
  <c r="AD3698" i="17"/>
  <c r="AC3698" i="17"/>
  <c r="AB3698" i="17"/>
  <c r="AA3698" i="17"/>
  <c r="Z3698" i="17"/>
  <c r="AD3697" i="17"/>
  <c r="AC3697" i="17"/>
  <c r="AB3697" i="17"/>
  <c r="AA3697" i="17"/>
  <c r="Z3697" i="17"/>
  <c r="AD3696" i="17"/>
  <c r="AC3696" i="17"/>
  <c r="AB3696" i="17"/>
  <c r="AA3696" i="17"/>
  <c r="Z3696" i="17"/>
  <c r="AD3695" i="17"/>
  <c r="AC3695" i="17"/>
  <c r="AB3695" i="17"/>
  <c r="AA3695" i="17"/>
  <c r="Z3695" i="17"/>
  <c r="AD3694" i="17"/>
  <c r="AC3694" i="17"/>
  <c r="AB3694" i="17"/>
  <c r="AA3694" i="17"/>
  <c r="Z3694" i="17"/>
  <c r="AD3693" i="17"/>
  <c r="AC3693" i="17"/>
  <c r="AB3693" i="17"/>
  <c r="AA3693" i="17"/>
  <c r="Z3693" i="17"/>
  <c r="AD3692" i="17"/>
  <c r="AC3692" i="17"/>
  <c r="AB3692" i="17"/>
  <c r="AA3692" i="17"/>
  <c r="Z3692" i="17"/>
  <c r="AD3691" i="17"/>
  <c r="AC3691" i="17"/>
  <c r="AB3691" i="17"/>
  <c r="AA3691" i="17"/>
  <c r="Z3691" i="17"/>
  <c r="AD3690" i="17"/>
  <c r="AC3690" i="17"/>
  <c r="AB3690" i="17"/>
  <c r="AA3690" i="17"/>
  <c r="Z3690" i="17"/>
  <c r="AD3689" i="17"/>
  <c r="AC3689" i="17"/>
  <c r="AB3689" i="17"/>
  <c r="AA3689" i="17"/>
  <c r="Z3689" i="17"/>
  <c r="AD3688" i="17"/>
  <c r="AC3688" i="17"/>
  <c r="AB3688" i="17"/>
  <c r="AA3688" i="17"/>
  <c r="Z3688" i="17"/>
  <c r="AD3687" i="17"/>
  <c r="AC3687" i="17"/>
  <c r="AB3687" i="17"/>
  <c r="AA3687" i="17"/>
  <c r="Z3687" i="17"/>
  <c r="AD3686" i="17"/>
  <c r="AC3686" i="17"/>
  <c r="AB3686" i="17"/>
  <c r="AA3686" i="17"/>
  <c r="Z3686" i="17"/>
  <c r="AD3685" i="17"/>
  <c r="AC3685" i="17"/>
  <c r="AB3685" i="17"/>
  <c r="AA3685" i="17"/>
  <c r="Z3685" i="17"/>
  <c r="AD3684" i="17"/>
  <c r="AC3684" i="17"/>
  <c r="AB3684" i="17"/>
  <c r="AA3684" i="17"/>
  <c r="Z3684" i="17"/>
  <c r="AD3683" i="17"/>
  <c r="AC3683" i="17"/>
  <c r="AB3683" i="17"/>
  <c r="AA3683" i="17"/>
  <c r="Z3683" i="17"/>
  <c r="AD3682" i="17"/>
  <c r="AC3682" i="17"/>
  <c r="AB3682" i="17"/>
  <c r="AA3682" i="17"/>
  <c r="Z3682" i="17"/>
  <c r="AD3681" i="17"/>
  <c r="AC3681" i="17"/>
  <c r="AB3681" i="17"/>
  <c r="AA3681" i="17"/>
  <c r="Z3681" i="17"/>
  <c r="AD3680" i="17"/>
  <c r="AC3680" i="17"/>
  <c r="AB3680" i="17"/>
  <c r="AA3680" i="17"/>
  <c r="Z3680" i="17"/>
  <c r="AD3679" i="17"/>
  <c r="AC3679" i="17"/>
  <c r="AB3679" i="17"/>
  <c r="AA3679" i="17"/>
  <c r="Z3679" i="17"/>
  <c r="AD3678" i="17"/>
  <c r="AC3678" i="17"/>
  <c r="AB3678" i="17"/>
  <c r="AA3678" i="17"/>
  <c r="Z3678" i="17"/>
  <c r="AD3677" i="17"/>
  <c r="AC3677" i="17"/>
  <c r="AB3677" i="17"/>
  <c r="AA3677" i="17"/>
  <c r="Z3677" i="17"/>
  <c r="AD3676" i="17"/>
  <c r="AC3676" i="17"/>
  <c r="AB3676" i="17"/>
  <c r="AA3676" i="17"/>
  <c r="Z3676" i="17"/>
  <c r="AD3675" i="17"/>
  <c r="AC3675" i="17"/>
  <c r="AB3675" i="17"/>
  <c r="AA3675" i="17"/>
  <c r="Z3675" i="17"/>
  <c r="AD3674" i="17"/>
  <c r="AC3674" i="17"/>
  <c r="AB3674" i="17"/>
  <c r="AA3674" i="17"/>
  <c r="Z3674" i="17"/>
  <c r="AD3673" i="17"/>
  <c r="AC3673" i="17"/>
  <c r="AB3673" i="17"/>
  <c r="AA3673" i="17"/>
  <c r="Z3673" i="17"/>
  <c r="AD3672" i="17"/>
  <c r="AC3672" i="17"/>
  <c r="AB3672" i="17"/>
  <c r="AA3672" i="17"/>
  <c r="Z3672" i="17"/>
  <c r="AD3671" i="17"/>
  <c r="AC3671" i="17"/>
  <c r="AB3671" i="17"/>
  <c r="AA3671" i="17"/>
  <c r="Z3671" i="17"/>
  <c r="AD3670" i="17"/>
  <c r="AC3670" i="17"/>
  <c r="AB3670" i="17"/>
  <c r="AA3670" i="17"/>
  <c r="Z3670" i="17"/>
  <c r="AD3669" i="17"/>
  <c r="AC3669" i="17"/>
  <c r="AB3669" i="17"/>
  <c r="AA3669" i="17"/>
  <c r="Z3669" i="17"/>
  <c r="AD3668" i="17"/>
  <c r="AC3668" i="17"/>
  <c r="AB3668" i="17"/>
  <c r="AA3668" i="17"/>
  <c r="Z3668" i="17"/>
  <c r="AD3667" i="17"/>
  <c r="AC3667" i="17"/>
  <c r="AB3667" i="17"/>
  <c r="AA3667" i="17"/>
  <c r="Z3667" i="17"/>
  <c r="AD3666" i="17"/>
  <c r="AC3666" i="17"/>
  <c r="AB3666" i="17"/>
  <c r="AA3666" i="17"/>
  <c r="Z3666" i="17"/>
  <c r="AD3665" i="17"/>
  <c r="AC3665" i="17"/>
  <c r="AB3665" i="17"/>
  <c r="AA3665" i="17"/>
  <c r="Z3665" i="17"/>
  <c r="AD3664" i="17"/>
  <c r="AC3664" i="17"/>
  <c r="AB3664" i="17"/>
  <c r="AA3664" i="17"/>
  <c r="Z3664" i="17"/>
  <c r="AD3663" i="17"/>
  <c r="AC3663" i="17"/>
  <c r="AB3663" i="17"/>
  <c r="AA3663" i="17"/>
  <c r="Z3663" i="17"/>
  <c r="AD3662" i="17"/>
  <c r="AC3662" i="17"/>
  <c r="AB3662" i="17"/>
  <c r="AA3662" i="17"/>
  <c r="Z3662" i="17"/>
  <c r="AD3661" i="17"/>
  <c r="AC3661" i="17"/>
  <c r="AB3661" i="17"/>
  <c r="AA3661" i="17"/>
  <c r="Z3661" i="17"/>
  <c r="AD3660" i="17"/>
  <c r="AC3660" i="17"/>
  <c r="AB3660" i="17"/>
  <c r="AA3660" i="17"/>
  <c r="Z3660" i="17"/>
  <c r="AD3659" i="17"/>
  <c r="AC3659" i="17"/>
  <c r="AB3659" i="17"/>
  <c r="AA3659" i="17"/>
  <c r="Z3659" i="17"/>
  <c r="AD3658" i="17"/>
  <c r="AC3658" i="17"/>
  <c r="AB3658" i="17"/>
  <c r="AA3658" i="17"/>
  <c r="Z3658" i="17"/>
  <c r="AD3657" i="17"/>
  <c r="AC3657" i="17"/>
  <c r="AB3657" i="17"/>
  <c r="AA3657" i="17"/>
  <c r="Z3657" i="17"/>
  <c r="AD3656" i="17"/>
  <c r="AC3656" i="17"/>
  <c r="AB3656" i="17"/>
  <c r="AA3656" i="17"/>
  <c r="Z3656" i="17"/>
  <c r="AD3655" i="17"/>
  <c r="AC3655" i="17"/>
  <c r="AB3655" i="17"/>
  <c r="AA3655" i="17"/>
  <c r="Z3655" i="17"/>
  <c r="AD3654" i="17"/>
  <c r="AC3654" i="17"/>
  <c r="AB3654" i="17"/>
  <c r="AA3654" i="17"/>
  <c r="Z3654" i="17"/>
  <c r="AD3653" i="17"/>
  <c r="AC3653" i="17"/>
  <c r="AB3653" i="17"/>
  <c r="AA3653" i="17"/>
  <c r="Z3653" i="17"/>
  <c r="AD3652" i="17"/>
  <c r="AC3652" i="17"/>
  <c r="AB3652" i="17"/>
  <c r="AA3652" i="17"/>
  <c r="Z3652" i="17"/>
  <c r="AD3651" i="17"/>
  <c r="AC3651" i="17"/>
  <c r="AB3651" i="17"/>
  <c r="AA3651" i="17"/>
  <c r="Z3651" i="17"/>
  <c r="AD3650" i="17"/>
  <c r="AC3650" i="17"/>
  <c r="AB3650" i="17"/>
  <c r="AA3650" i="17"/>
  <c r="Z3650" i="17"/>
  <c r="AD3649" i="17"/>
  <c r="AC3649" i="17"/>
  <c r="AB3649" i="17"/>
  <c r="AA3649" i="17"/>
  <c r="Z3649" i="17"/>
  <c r="AD3648" i="17"/>
  <c r="AC3648" i="17"/>
  <c r="AB3648" i="17"/>
  <c r="AA3648" i="17"/>
  <c r="Z3648" i="17"/>
  <c r="AD3647" i="17"/>
  <c r="AC3647" i="17"/>
  <c r="AB3647" i="17"/>
  <c r="AA3647" i="17"/>
  <c r="Z3647" i="17"/>
  <c r="AD3646" i="17"/>
  <c r="AC3646" i="17"/>
  <c r="AB3646" i="17"/>
  <c r="AA3646" i="17"/>
  <c r="Z3646" i="17"/>
  <c r="AD3645" i="17"/>
  <c r="AC3645" i="17"/>
  <c r="AB3645" i="17"/>
  <c r="AA3645" i="17"/>
  <c r="Z3645" i="17"/>
  <c r="AD3644" i="17"/>
  <c r="AC3644" i="17"/>
  <c r="AB3644" i="17"/>
  <c r="AA3644" i="17"/>
  <c r="Z3644" i="17"/>
  <c r="AD3643" i="17"/>
  <c r="AC3643" i="17"/>
  <c r="AB3643" i="17"/>
  <c r="AA3643" i="17"/>
  <c r="Z3643" i="17"/>
  <c r="AD3642" i="17"/>
  <c r="AC3642" i="17"/>
  <c r="AB3642" i="17"/>
  <c r="AA3642" i="17"/>
  <c r="Z3642" i="17"/>
  <c r="AD3641" i="17"/>
  <c r="AC3641" i="17"/>
  <c r="AB3641" i="17"/>
  <c r="AA3641" i="17"/>
  <c r="Z3641" i="17"/>
  <c r="AD3640" i="17"/>
  <c r="AC3640" i="17"/>
  <c r="AB3640" i="17"/>
  <c r="AA3640" i="17"/>
  <c r="Z3640" i="17"/>
  <c r="AD3639" i="17"/>
  <c r="AC3639" i="17"/>
  <c r="AB3639" i="17"/>
  <c r="AA3639" i="17"/>
  <c r="Z3639" i="17"/>
  <c r="AD3638" i="17"/>
  <c r="AC3638" i="17"/>
  <c r="AB3638" i="17"/>
  <c r="AA3638" i="17"/>
  <c r="Z3638" i="17"/>
  <c r="AD3637" i="17"/>
  <c r="AC3637" i="17"/>
  <c r="AB3637" i="17"/>
  <c r="AA3637" i="17"/>
  <c r="Z3637" i="17"/>
  <c r="AD3636" i="17"/>
  <c r="AC3636" i="17"/>
  <c r="AB3636" i="17"/>
  <c r="AA3636" i="17"/>
  <c r="Z3636" i="17"/>
  <c r="AD3635" i="17"/>
  <c r="AC3635" i="17"/>
  <c r="AB3635" i="17"/>
  <c r="AA3635" i="17"/>
  <c r="Z3635" i="17"/>
  <c r="AD3634" i="17"/>
  <c r="AC3634" i="17"/>
  <c r="AB3634" i="17"/>
  <c r="AA3634" i="17"/>
  <c r="Z3634" i="17"/>
  <c r="AD3633" i="17"/>
  <c r="AC3633" i="17"/>
  <c r="AB3633" i="17"/>
  <c r="AA3633" i="17"/>
  <c r="Z3633" i="17"/>
  <c r="AD3632" i="17"/>
  <c r="AC3632" i="17"/>
  <c r="AB3632" i="17"/>
  <c r="AA3632" i="17"/>
  <c r="Z3632" i="17"/>
  <c r="AD3631" i="17"/>
  <c r="AC3631" i="17"/>
  <c r="AB3631" i="17"/>
  <c r="AA3631" i="17"/>
  <c r="Z3631" i="17"/>
  <c r="AD3630" i="17"/>
  <c r="AC3630" i="17"/>
  <c r="AB3630" i="17"/>
  <c r="AA3630" i="17"/>
  <c r="Z3630" i="17"/>
  <c r="AD3629" i="17"/>
  <c r="AC3629" i="17"/>
  <c r="AB3629" i="17"/>
  <c r="AA3629" i="17"/>
  <c r="Z3629" i="17"/>
  <c r="AD3628" i="17"/>
  <c r="AC3628" i="17"/>
  <c r="AB3628" i="17"/>
  <c r="AA3628" i="17"/>
  <c r="Z3628" i="17"/>
  <c r="AD3627" i="17"/>
  <c r="AC3627" i="17"/>
  <c r="AB3627" i="17"/>
  <c r="AA3627" i="17"/>
  <c r="Z3627" i="17"/>
  <c r="AD3626" i="17"/>
  <c r="AC3626" i="17"/>
  <c r="AB3626" i="17"/>
  <c r="AA3626" i="17"/>
  <c r="Z3626" i="17"/>
  <c r="AD3625" i="17"/>
  <c r="AC3625" i="17"/>
  <c r="AB3625" i="17"/>
  <c r="AA3625" i="17"/>
  <c r="Z3625" i="17"/>
  <c r="AD3624" i="17"/>
  <c r="AC3624" i="17"/>
  <c r="AB3624" i="17"/>
  <c r="AA3624" i="17"/>
  <c r="Z3624" i="17"/>
  <c r="AD3623" i="17"/>
  <c r="AC3623" i="17"/>
  <c r="AB3623" i="17"/>
  <c r="AA3623" i="17"/>
  <c r="Z3623" i="17"/>
  <c r="AD3622" i="17"/>
  <c r="AC3622" i="17"/>
  <c r="AB3622" i="17"/>
  <c r="AA3622" i="17"/>
  <c r="Z3622" i="17"/>
  <c r="AD3621" i="17"/>
  <c r="AC3621" i="17"/>
  <c r="AB3621" i="17"/>
  <c r="AA3621" i="17"/>
  <c r="Z3621" i="17"/>
  <c r="AD3620" i="17"/>
  <c r="AC3620" i="17"/>
  <c r="AB3620" i="17"/>
  <c r="AA3620" i="17"/>
  <c r="Z3620" i="17"/>
  <c r="AD3619" i="17"/>
  <c r="AC3619" i="17"/>
  <c r="AB3619" i="17"/>
  <c r="AA3619" i="17"/>
  <c r="Z3619" i="17"/>
  <c r="AD3618" i="17"/>
  <c r="AC3618" i="17"/>
  <c r="AB3618" i="17"/>
  <c r="AA3618" i="17"/>
  <c r="Z3618" i="17"/>
  <c r="AD3617" i="17"/>
  <c r="AC3617" i="17"/>
  <c r="AB3617" i="17"/>
  <c r="AA3617" i="17"/>
  <c r="Z3617" i="17"/>
  <c r="AD3616" i="17"/>
  <c r="AC3616" i="17"/>
  <c r="AB3616" i="17"/>
  <c r="AA3616" i="17"/>
  <c r="Z3616" i="17"/>
  <c r="AD3615" i="17"/>
  <c r="AC3615" i="17"/>
  <c r="AB3615" i="17"/>
  <c r="AA3615" i="17"/>
  <c r="Z3615" i="17"/>
  <c r="AD3614" i="17"/>
  <c r="AC3614" i="17"/>
  <c r="AB3614" i="17"/>
  <c r="AA3614" i="17"/>
  <c r="Z3614" i="17"/>
  <c r="AD3613" i="17"/>
  <c r="AC3613" i="17"/>
  <c r="AB3613" i="17"/>
  <c r="AA3613" i="17"/>
  <c r="Z3613" i="17"/>
  <c r="AD3612" i="17"/>
  <c r="AC3612" i="17"/>
  <c r="AB3612" i="17"/>
  <c r="AA3612" i="17"/>
  <c r="Z3612" i="17"/>
  <c r="AD3611" i="17"/>
  <c r="AC3611" i="17"/>
  <c r="AB3611" i="17"/>
  <c r="AA3611" i="17"/>
  <c r="Z3611" i="17"/>
  <c r="AD3610" i="17"/>
  <c r="AC3610" i="17"/>
  <c r="AB3610" i="17"/>
  <c r="AA3610" i="17"/>
  <c r="Z3610" i="17"/>
  <c r="AD3609" i="17"/>
  <c r="AC3609" i="17"/>
  <c r="AB3609" i="17"/>
  <c r="AA3609" i="17"/>
  <c r="Z3609" i="17"/>
  <c r="AD3608" i="17"/>
  <c r="AC3608" i="17"/>
  <c r="AB3608" i="17"/>
  <c r="AA3608" i="17"/>
  <c r="Z3608" i="17"/>
  <c r="AD3607" i="17"/>
  <c r="AC3607" i="17"/>
  <c r="AB3607" i="17"/>
  <c r="AA3607" i="17"/>
  <c r="Z3607" i="17"/>
  <c r="AD3606" i="17"/>
  <c r="AC3606" i="17"/>
  <c r="AB3606" i="17"/>
  <c r="AA3606" i="17"/>
  <c r="Z3606" i="17"/>
  <c r="AD3605" i="17"/>
  <c r="AC3605" i="17"/>
  <c r="AB3605" i="17"/>
  <c r="AA3605" i="17"/>
  <c r="Z3605" i="17"/>
  <c r="AD3604" i="17"/>
  <c r="AC3604" i="17"/>
  <c r="AB3604" i="17"/>
  <c r="AA3604" i="17"/>
  <c r="Z3604" i="17"/>
  <c r="AD3603" i="17"/>
  <c r="AC3603" i="17"/>
  <c r="AB3603" i="17"/>
  <c r="AA3603" i="17"/>
  <c r="Z3603" i="17"/>
  <c r="AD3602" i="17"/>
  <c r="AC3602" i="17"/>
  <c r="AB3602" i="17"/>
  <c r="AA3602" i="17"/>
  <c r="Z3602" i="17"/>
  <c r="AD3601" i="17"/>
  <c r="AC3601" i="17"/>
  <c r="AB3601" i="17"/>
  <c r="AA3601" i="17"/>
  <c r="Z3601" i="17"/>
  <c r="AD3600" i="17"/>
  <c r="AC3600" i="17"/>
  <c r="AB3600" i="17"/>
  <c r="AA3600" i="17"/>
  <c r="Z3600" i="17"/>
  <c r="AD3599" i="17"/>
  <c r="AC3599" i="17"/>
  <c r="AB3599" i="17"/>
  <c r="AA3599" i="17"/>
  <c r="Z3599" i="17"/>
  <c r="AD3598" i="17"/>
  <c r="AC3598" i="17"/>
  <c r="AB3598" i="17"/>
  <c r="AA3598" i="17"/>
  <c r="Z3598" i="17"/>
  <c r="AD3597" i="17"/>
  <c r="AC3597" i="17"/>
  <c r="AB3597" i="17"/>
  <c r="AA3597" i="17"/>
  <c r="Z3597" i="17"/>
  <c r="AD3596" i="17"/>
  <c r="AC3596" i="17"/>
  <c r="AB3596" i="17"/>
  <c r="AA3596" i="17"/>
  <c r="Z3596" i="17"/>
  <c r="AD3595" i="17"/>
  <c r="AC3595" i="17"/>
  <c r="AB3595" i="17"/>
  <c r="AA3595" i="17"/>
  <c r="Z3595" i="17"/>
  <c r="AD3594" i="17"/>
  <c r="AC3594" i="17"/>
  <c r="AB3594" i="17"/>
  <c r="AA3594" i="17"/>
  <c r="Z3594" i="17"/>
  <c r="AD3593" i="17"/>
  <c r="AC3593" i="17"/>
  <c r="AB3593" i="17"/>
  <c r="AA3593" i="17"/>
  <c r="Z3593" i="17"/>
  <c r="AD3592" i="17"/>
  <c r="AC3592" i="17"/>
  <c r="AB3592" i="17"/>
  <c r="AA3592" i="17"/>
  <c r="Z3592" i="17"/>
  <c r="AD3591" i="17"/>
  <c r="AC3591" i="17"/>
  <c r="AB3591" i="17"/>
  <c r="AA3591" i="17"/>
  <c r="Z3591" i="17"/>
  <c r="AD3590" i="17"/>
  <c r="AC3590" i="17"/>
  <c r="AB3590" i="17"/>
  <c r="AA3590" i="17"/>
  <c r="Z3590" i="17"/>
  <c r="AD3589" i="17"/>
  <c r="AC3589" i="17"/>
  <c r="AB3589" i="17"/>
  <c r="AA3589" i="17"/>
  <c r="Z3589" i="17"/>
  <c r="AD3588" i="17"/>
  <c r="AC3588" i="17"/>
  <c r="AB3588" i="17"/>
  <c r="AA3588" i="17"/>
  <c r="Z3588" i="17"/>
  <c r="AD3587" i="17"/>
  <c r="AC3587" i="17"/>
  <c r="AB3587" i="17"/>
  <c r="AA3587" i="17"/>
  <c r="Z3587" i="17"/>
  <c r="AD3586" i="17"/>
  <c r="AC3586" i="17"/>
  <c r="AB3586" i="17"/>
  <c r="AA3586" i="17"/>
  <c r="Z3586" i="17"/>
  <c r="AD3585" i="17"/>
  <c r="AC3585" i="17"/>
  <c r="AB3585" i="17"/>
  <c r="AA3585" i="17"/>
  <c r="Z3585" i="17"/>
  <c r="AD3584" i="17"/>
  <c r="AC3584" i="17"/>
  <c r="AB3584" i="17"/>
  <c r="AA3584" i="17"/>
  <c r="Z3584" i="17"/>
  <c r="AD3583" i="17"/>
  <c r="AC3583" i="17"/>
  <c r="AB3583" i="17"/>
  <c r="AA3583" i="17"/>
  <c r="Z3583" i="17"/>
  <c r="AD3582" i="17"/>
  <c r="AC3582" i="17"/>
  <c r="AB3582" i="17"/>
  <c r="AA3582" i="17"/>
  <c r="Z3582" i="17"/>
  <c r="AD3581" i="17"/>
  <c r="AC3581" i="17"/>
  <c r="AB3581" i="17"/>
  <c r="AA3581" i="17"/>
  <c r="Z3581" i="17"/>
  <c r="AD3580" i="17"/>
  <c r="AC3580" i="17"/>
  <c r="AB3580" i="17"/>
  <c r="AA3580" i="17"/>
  <c r="Z3580" i="17"/>
  <c r="AD3579" i="17"/>
  <c r="AC3579" i="17"/>
  <c r="AB3579" i="17"/>
  <c r="AA3579" i="17"/>
  <c r="Z3579" i="17"/>
  <c r="AD3578" i="17"/>
  <c r="AC3578" i="17"/>
  <c r="AB3578" i="17"/>
  <c r="AA3578" i="17"/>
  <c r="Z3578" i="17"/>
  <c r="AD3577" i="17"/>
  <c r="AC3577" i="17"/>
  <c r="AB3577" i="17"/>
  <c r="AA3577" i="17"/>
  <c r="Z3577" i="17"/>
  <c r="AD3576" i="17"/>
  <c r="AC3576" i="17"/>
  <c r="AB3576" i="17"/>
  <c r="AA3576" i="17"/>
  <c r="Z3576" i="17"/>
  <c r="AD3575" i="17"/>
  <c r="AC3575" i="17"/>
  <c r="AB3575" i="17"/>
  <c r="AA3575" i="17"/>
  <c r="Z3575" i="17"/>
  <c r="AD3574" i="17"/>
  <c r="AC3574" i="17"/>
  <c r="AB3574" i="17"/>
  <c r="AA3574" i="17"/>
  <c r="Z3574" i="17"/>
  <c r="AD3573" i="17"/>
  <c r="AC3573" i="17"/>
  <c r="AB3573" i="17"/>
  <c r="AA3573" i="17"/>
  <c r="Z3573" i="17"/>
  <c r="AD3572" i="17"/>
  <c r="AC3572" i="17"/>
  <c r="AB3572" i="17"/>
  <c r="AA3572" i="17"/>
  <c r="Z3572" i="17"/>
  <c r="AD3571" i="17"/>
  <c r="AC3571" i="17"/>
  <c r="AB3571" i="17"/>
  <c r="AA3571" i="17"/>
  <c r="Z3571" i="17"/>
  <c r="AD3570" i="17"/>
  <c r="AC3570" i="17"/>
  <c r="AB3570" i="17"/>
  <c r="AA3570" i="17"/>
  <c r="Z3570" i="17"/>
  <c r="AD3569" i="17"/>
  <c r="AC3569" i="17"/>
  <c r="AB3569" i="17"/>
  <c r="AA3569" i="17"/>
  <c r="Z3569" i="17"/>
  <c r="AD3568" i="17"/>
  <c r="AC3568" i="17"/>
  <c r="AB3568" i="17"/>
  <c r="AA3568" i="17"/>
  <c r="Z3568" i="17"/>
  <c r="AD3567" i="17"/>
  <c r="AC3567" i="17"/>
  <c r="AB3567" i="17"/>
  <c r="AA3567" i="17"/>
  <c r="Z3567" i="17"/>
  <c r="AD3566" i="17"/>
  <c r="AC3566" i="17"/>
  <c r="AB3566" i="17"/>
  <c r="AA3566" i="17"/>
  <c r="Z3566" i="17"/>
  <c r="AD3565" i="17"/>
  <c r="AC3565" i="17"/>
  <c r="AB3565" i="17"/>
  <c r="AA3565" i="17"/>
  <c r="Z3565" i="17"/>
  <c r="AD3564" i="17"/>
  <c r="AC3564" i="17"/>
  <c r="AB3564" i="17"/>
  <c r="AA3564" i="17"/>
  <c r="Z3564" i="17"/>
  <c r="AD3563" i="17"/>
  <c r="AC3563" i="17"/>
  <c r="AB3563" i="17"/>
  <c r="AA3563" i="17"/>
  <c r="Z3563" i="17"/>
  <c r="AD3562" i="17"/>
  <c r="AC3562" i="17"/>
  <c r="AB3562" i="17"/>
  <c r="AA3562" i="17"/>
  <c r="Z3562" i="17"/>
  <c r="AD3561" i="17"/>
  <c r="AC3561" i="17"/>
  <c r="AB3561" i="17"/>
  <c r="AA3561" i="17"/>
  <c r="Z3561" i="17"/>
  <c r="AD3560" i="17"/>
  <c r="AC3560" i="17"/>
  <c r="AB3560" i="17"/>
  <c r="AA3560" i="17"/>
  <c r="Z3560" i="17"/>
  <c r="AD3559" i="17"/>
  <c r="AC3559" i="17"/>
  <c r="AB3559" i="17"/>
  <c r="AA3559" i="17"/>
  <c r="Z3559" i="17"/>
  <c r="AD3558" i="17"/>
  <c r="AC3558" i="17"/>
  <c r="AB3558" i="17"/>
  <c r="AA3558" i="17"/>
  <c r="Z3558" i="17"/>
  <c r="AD3557" i="17"/>
  <c r="AC3557" i="17"/>
  <c r="AB3557" i="17"/>
  <c r="AA3557" i="17"/>
  <c r="Z3557" i="17"/>
  <c r="AD3556" i="17"/>
  <c r="AC3556" i="17"/>
  <c r="AB3556" i="17"/>
  <c r="AA3556" i="17"/>
  <c r="Z3556" i="17"/>
  <c r="AD3555" i="17"/>
  <c r="AC3555" i="17"/>
  <c r="AB3555" i="17"/>
  <c r="AA3555" i="17"/>
  <c r="Z3555" i="17"/>
  <c r="AD3554" i="17"/>
  <c r="AC3554" i="17"/>
  <c r="AB3554" i="17"/>
  <c r="AA3554" i="17"/>
  <c r="Z3554" i="17"/>
  <c r="AD3553" i="17"/>
  <c r="AC3553" i="17"/>
  <c r="AB3553" i="17"/>
  <c r="AA3553" i="17"/>
  <c r="Z3553" i="17"/>
  <c r="AD3552" i="17"/>
  <c r="AC3552" i="17"/>
  <c r="AB3552" i="17"/>
  <c r="AA3552" i="17"/>
  <c r="Z3552" i="17"/>
  <c r="AD3551" i="17"/>
  <c r="AC3551" i="17"/>
  <c r="AB3551" i="17"/>
  <c r="AA3551" i="17"/>
  <c r="Z3551" i="17"/>
  <c r="AD3550" i="17"/>
  <c r="AC3550" i="17"/>
  <c r="AB3550" i="17"/>
  <c r="AA3550" i="17"/>
  <c r="Z3550" i="17"/>
  <c r="AD3549" i="17"/>
  <c r="AC3549" i="17"/>
  <c r="AB3549" i="17"/>
  <c r="AA3549" i="17"/>
  <c r="Z3549" i="17"/>
  <c r="AD3548" i="17"/>
  <c r="AC3548" i="17"/>
  <c r="AB3548" i="17"/>
  <c r="AA3548" i="17"/>
  <c r="Z3548" i="17"/>
  <c r="AD3547" i="17"/>
  <c r="AC3547" i="17"/>
  <c r="AB3547" i="17"/>
  <c r="AA3547" i="17"/>
  <c r="Z3547" i="17"/>
  <c r="AD3546" i="17"/>
  <c r="AC3546" i="17"/>
  <c r="AB3546" i="17"/>
  <c r="AA3546" i="17"/>
  <c r="Z3546" i="17"/>
  <c r="AD3545" i="17"/>
  <c r="AC3545" i="17"/>
  <c r="AB3545" i="17"/>
  <c r="AA3545" i="17"/>
  <c r="Z3545" i="17"/>
  <c r="AD3544" i="17"/>
  <c r="AC3544" i="17"/>
  <c r="AB3544" i="17"/>
  <c r="AA3544" i="17"/>
  <c r="Z3544" i="17"/>
  <c r="AD3543" i="17"/>
  <c r="AC3543" i="17"/>
  <c r="AB3543" i="17"/>
  <c r="AA3543" i="17"/>
  <c r="Z3543" i="17"/>
  <c r="AD3542" i="17"/>
  <c r="AC3542" i="17"/>
  <c r="AB3542" i="17"/>
  <c r="AA3542" i="17"/>
  <c r="Z3542" i="17"/>
  <c r="AD3541" i="17"/>
  <c r="AC3541" i="17"/>
  <c r="AB3541" i="17"/>
  <c r="AA3541" i="17"/>
  <c r="Z3541" i="17"/>
  <c r="AD3540" i="17"/>
  <c r="AC3540" i="17"/>
  <c r="AB3540" i="17"/>
  <c r="AA3540" i="17"/>
  <c r="Z3540" i="17"/>
  <c r="AD3539" i="17"/>
  <c r="AC3539" i="17"/>
  <c r="AB3539" i="17"/>
  <c r="AA3539" i="17"/>
  <c r="Z3539" i="17"/>
  <c r="AD3538" i="17"/>
  <c r="AC3538" i="17"/>
  <c r="AB3538" i="17"/>
  <c r="AA3538" i="17"/>
  <c r="Z3538" i="17"/>
  <c r="AD3537" i="17"/>
  <c r="AC3537" i="17"/>
  <c r="AB3537" i="17"/>
  <c r="AA3537" i="17"/>
  <c r="Z3537" i="17"/>
  <c r="AD3536" i="17"/>
  <c r="AC3536" i="17"/>
  <c r="AB3536" i="17"/>
  <c r="AA3536" i="17"/>
  <c r="Z3536" i="17"/>
  <c r="AD3535" i="17"/>
  <c r="AC3535" i="17"/>
  <c r="AB3535" i="17"/>
  <c r="AA3535" i="17"/>
  <c r="Z3535" i="17"/>
  <c r="AD3534" i="17"/>
  <c r="AC3534" i="17"/>
  <c r="AB3534" i="17"/>
  <c r="AA3534" i="17"/>
  <c r="Z3534" i="17"/>
  <c r="AD3533" i="17"/>
  <c r="AC3533" i="17"/>
  <c r="AB3533" i="17"/>
  <c r="AA3533" i="17"/>
  <c r="Z3533" i="17"/>
  <c r="AD3532" i="17"/>
  <c r="AC3532" i="17"/>
  <c r="AB3532" i="17"/>
  <c r="AA3532" i="17"/>
  <c r="Z3532" i="17"/>
  <c r="AD3531" i="17"/>
  <c r="AC3531" i="17"/>
  <c r="AB3531" i="17"/>
  <c r="AA3531" i="17"/>
  <c r="Z3531" i="17"/>
  <c r="AD3530" i="17"/>
  <c r="AC3530" i="17"/>
  <c r="AB3530" i="17"/>
  <c r="AA3530" i="17"/>
  <c r="Z3530" i="17"/>
  <c r="AD3529" i="17"/>
  <c r="AC3529" i="17"/>
  <c r="AB3529" i="17"/>
  <c r="AA3529" i="17"/>
  <c r="Z3529" i="17"/>
  <c r="AD3528" i="17"/>
  <c r="AC3528" i="17"/>
  <c r="AB3528" i="17"/>
  <c r="AA3528" i="17"/>
  <c r="Z3528" i="17"/>
  <c r="AD3527" i="17"/>
  <c r="AC3527" i="17"/>
  <c r="AB3527" i="17"/>
  <c r="AA3527" i="17"/>
  <c r="Z3527" i="17"/>
  <c r="AD3526" i="17"/>
  <c r="AC3526" i="17"/>
  <c r="AB3526" i="17"/>
  <c r="AA3526" i="17"/>
  <c r="Z3526" i="17"/>
  <c r="AD3525" i="17"/>
  <c r="AC3525" i="17"/>
  <c r="AB3525" i="17"/>
  <c r="AA3525" i="17"/>
  <c r="Z3525" i="17"/>
  <c r="AD3524" i="17"/>
  <c r="AC3524" i="17"/>
  <c r="AB3524" i="17"/>
  <c r="AA3524" i="17"/>
  <c r="Z3524" i="17"/>
  <c r="AD3523" i="17"/>
  <c r="AC3523" i="17"/>
  <c r="AB3523" i="17"/>
  <c r="AA3523" i="17"/>
  <c r="Z3523" i="17"/>
  <c r="AD3522" i="17"/>
  <c r="AC3522" i="17"/>
  <c r="AB3522" i="17"/>
  <c r="AA3522" i="17"/>
  <c r="Z3522" i="17"/>
  <c r="AD3521" i="17"/>
  <c r="AC3521" i="17"/>
  <c r="AB3521" i="17"/>
  <c r="AA3521" i="17"/>
  <c r="Z3521" i="17"/>
  <c r="AD3520" i="17"/>
  <c r="AC3520" i="17"/>
  <c r="AB3520" i="17"/>
  <c r="AA3520" i="17"/>
  <c r="Z3520" i="17"/>
  <c r="AD3519" i="17"/>
  <c r="AC3519" i="17"/>
  <c r="AB3519" i="17"/>
  <c r="AA3519" i="17"/>
  <c r="Z3519" i="17"/>
  <c r="AD3518" i="17"/>
  <c r="AC3518" i="17"/>
  <c r="AB3518" i="17"/>
  <c r="AA3518" i="17"/>
  <c r="Z3518" i="17"/>
  <c r="AD3517" i="17"/>
  <c r="AC3517" i="17"/>
  <c r="AB3517" i="17"/>
  <c r="AA3517" i="17"/>
  <c r="Z3517" i="17"/>
  <c r="AD3516" i="17"/>
  <c r="AC3516" i="17"/>
  <c r="AB3516" i="17"/>
  <c r="AA3516" i="17"/>
  <c r="Z3516" i="17"/>
  <c r="AD3515" i="17"/>
  <c r="AC3515" i="17"/>
  <c r="AB3515" i="17"/>
  <c r="AA3515" i="17"/>
  <c r="Z3515" i="17"/>
  <c r="AD3514" i="17"/>
  <c r="AC3514" i="17"/>
  <c r="AB3514" i="17"/>
  <c r="AA3514" i="17"/>
  <c r="Z3514" i="17"/>
  <c r="AD3513" i="17"/>
  <c r="AC3513" i="17"/>
  <c r="AB3513" i="17"/>
  <c r="AA3513" i="17"/>
  <c r="Z3513" i="17"/>
  <c r="AD3512" i="17"/>
  <c r="AC3512" i="17"/>
  <c r="AB3512" i="17"/>
  <c r="AA3512" i="17"/>
  <c r="Z3512" i="17"/>
  <c r="AD3511" i="17"/>
  <c r="AC3511" i="17"/>
  <c r="AB3511" i="17"/>
  <c r="AA3511" i="17"/>
  <c r="Z3511" i="17"/>
  <c r="AD3510" i="17"/>
  <c r="AC3510" i="17"/>
  <c r="AB3510" i="17"/>
  <c r="AA3510" i="17"/>
  <c r="Z3510" i="17"/>
  <c r="AD3509" i="17"/>
  <c r="AC3509" i="17"/>
  <c r="AB3509" i="17"/>
  <c r="AA3509" i="17"/>
  <c r="Z3509" i="17"/>
  <c r="AD3508" i="17"/>
  <c r="AC3508" i="17"/>
  <c r="AB3508" i="17"/>
  <c r="AA3508" i="17"/>
  <c r="Z3508" i="17"/>
  <c r="AD3507" i="17"/>
  <c r="AC3507" i="17"/>
  <c r="AB3507" i="17"/>
  <c r="AA3507" i="17"/>
  <c r="Z3507" i="17"/>
  <c r="AD3506" i="17"/>
  <c r="AC3506" i="17"/>
  <c r="AB3506" i="17"/>
  <c r="AA3506" i="17"/>
  <c r="Z3506" i="17"/>
  <c r="AD3505" i="17"/>
  <c r="AC3505" i="17"/>
  <c r="AB3505" i="17"/>
  <c r="AA3505" i="17"/>
  <c r="Z3505" i="17"/>
  <c r="AD3504" i="17"/>
  <c r="AC3504" i="17"/>
  <c r="AB3504" i="17"/>
  <c r="AA3504" i="17"/>
  <c r="Z3504" i="17"/>
  <c r="AD3503" i="17"/>
  <c r="AC3503" i="17"/>
  <c r="AB3503" i="17"/>
  <c r="AA3503" i="17"/>
  <c r="Z3503" i="17"/>
  <c r="AD3502" i="17"/>
  <c r="AC3502" i="17"/>
  <c r="AB3502" i="17"/>
  <c r="AA3502" i="17"/>
  <c r="Z3502" i="17"/>
  <c r="AD3501" i="17"/>
  <c r="AC3501" i="17"/>
  <c r="AB3501" i="17"/>
  <c r="AA3501" i="17"/>
  <c r="Z3501" i="17"/>
  <c r="AD3500" i="17"/>
  <c r="AC3500" i="17"/>
  <c r="AB3500" i="17"/>
  <c r="AA3500" i="17"/>
  <c r="Z3500" i="17"/>
  <c r="AD3499" i="17"/>
  <c r="AC3499" i="17"/>
  <c r="AB3499" i="17"/>
  <c r="AA3499" i="17"/>
  <c r="Z3499" i="17"/>
  <c r="AD3498" i="17"/>
  <c r="AC3498" i="17"/>
  <c r="AB3498" i="17"/>
  <c r="AA3498" i="17"/>
  <c r="Z3498" i="17"/>
  <c r="AD3497" i="17"/>
  <c r="AC3497" i="17"/>
  <c r="AB3497" i="17"/>
  <c r="AA3497" i="17"/>
  <c r="Z3497" i="17"/>
  <c r="AD3496" i="17"/>
  <c r="AC3496" i="17"/>
  <c r="AB3496" i="17"/>
  <c r="AA3496" i="17"/>
  <c r="Z3496" i="17"/>
  <c r="AD3495" i="17"/>
  <c r="AC3495" i="17"/>
  <c r="AB3495" i="17"/>
  <c r="AA3495" i="17"/>
  <c r="Z3495" i="17"/>
  <c r="AD3494" i="17"/>
  <c r="AC3494" i="17"/>
  <c r="AB3494" i="17"/>
  <c r="AA3494" i="17"/>
  <c r="Z3494" i="17"/>
  <c r="AD3493" i="17"/>
  <c r="AC3493" i="17"/>
  <c r="AB3493" i="17"/>
  <c r="AA3493" i="17"/>
  <c r="Z3493" i="17"/>
  <c r="AD3492" i="17"/>
  <c r="AC3492" i="17"/>
  <c r="AB3492" i="17"/>
  <c r="AA3492" i="17"/>
  <c r="Z3492" i="17"/>
  <c r="AD3491" i="17"/>
  <c r="AC3491" i="17"/>
  <c r="AB3491" i="17"/>
  <c r="AA3491" i="17"/>
  <c r="Z3491" i="17"/>
  <c r="AD3490" i="17"/>
  <c r="AC3490" i="17"/>
  <c r="AB3490" i="17"/>
  <c r="AA3490" i="17"/>
  <c r="Z3490" i="17"/>
  <c r="AD3489" i="17"/>
  <c r="AC3489" i="17"/>
  <c r="AB3489" i="17"/>
  <c r="AA3489" i="17"/>
  <c r="Z3489" i="17"/>
  <c r="AD3488" i="17"/>
  <c r="AC3488" i="17"/>
  <c r="AB3488" i="17"/>
  <c r="AA3488" i="17"/>
  <c r="Z3488" i="17"/>
  <c r="AD3487" i="17"/>
  <c r="AC3487" i="17"/>
  <c r="AB3487" i="17"/>
  <c r="AA3487" i="17"/>
  <c r="Z3487" i="17"/>
  <c r="AD3486" i="17"/>
  <c r="AC3486" i="17"/>
  <c r="AB3486" i="17"/>
  <c r="AA3486" i="17"/>
  <c r="Z3486" i="17"/>
  <c r="AD3485" i="17"/>
  <c r="AC3485" i="17"/>
  <c r="AB3485" i="17"/>
  <c r="AA3485" i="17"/>
  <c r="Z3485" i="17"/>
  <c r="AD3484" i="17"/>
  <c r="AC3484" i="17"/>
  <c r="AB3484" i="17"/>
  <c r="AA3484" i="17"/>
  <c r="Z3484" i="17"/>
  <c r="AD3483" i="17"/>
  <c r="AC3483" i="17"/>
  <c r="AB3483" i="17"/>
  <c r="AA3483" i="17"/>
  <c r="Z3483" i="17"/>
  <c r="AD3482" i="17"/>
  <c r="AC3482" i="17"/>
  <c r="AB3482" i="17"/>
  <c r="AA3482" i="17"/>
  <c r="Z3482" i="17"/>
  <c r="AD3481" i="17"/>
  <c r="AC3481" i="17"/>
  <c r="AB3481" i="17"/>
  <c r="AA3481" i="17"/>
  <c r="Z3481" i="17"/>
  <c r="AD3480" i="17"/>
  <c r="AC3480" i="17"/>
  <c r="AB3480" i="17"/>
  <c r="AA3480" i="17"/>
  <c r="Z3480" i="17"/>
  <c r="AD3479" i="17"/>
  <c r="AC3479" i="17"/>
  <c r="AB3479" i="17"/>
  <c r="AA3479" i="17"/>
  <c r="Z3479" i="17"/>
  <c r="AD3478" i="17"/>
  <c r="AC3478" i="17"/>
  <c r="AB3478" i="17"/>
  <c r="AA3478" i="17"/>
  <c r="Z3478" i="17"/>
  <c r="AD3477" i="17"/>
  <c r="AC3477" i="17"/>
  <c r="AB3477" i="17"/>
  <c r="AA3477" i="17"/>
  <c r="Z3477" i="17"/>
  <c r="AD3476" i="17"/>
  <c r="AC3476" i="17"/>
  <c r="AB3476" i="17"/>
  <c r="AA3476" i="17"/>
  <c r="Z3476" i="17"/>
  <c r="AD3475" i="17"/>
  <c r="AC3475" i="17"/>
  <c r="AB3475" i="17"/>
  <c r="AA3475" i="17"/>
  <c r="Z3475" i="17"/>
  <c r="AD3474" i="17"/>
  <c r="AC3474" i="17"/>
  <c r="AB3474" i="17"/>
  <c r="AA3474" i="17"/>
  <c r="Z3474" i="17"/>
  <c r="AD3473" i="17"/>
  <c r="AC3473" i="17"/>
  <c r="AB3473" i="17"/>
  <c r="AA3473" i="17"/>
  <c r="Z3473" i="17"/>
  <c r="AD3472" i="17"/>
  <c r="AC3472" i="17"/>
  <c r="AB3472" i="17"/>
  <c r="AA3472" i="17"/>
  <c r="Z3472" i="17"/>
  <c r="AD3471" i="17"/>
  <c r="AC3471" i="17"/>
  <c r="AB3471" i="17"/>
  <c r="AA3471" i="17"/>
  <c r="Z3471" i="17"/>
  <c r="AD3470" i="17"/>
  <c r="AC3470" i="17"/>
  <c r="AB3470" i="17"/>
  <c r="AA3470" i="17"/>
  <c r="Z3470" i="17"/>
  <c r="AD3469" i="17"/>
  <c r="AC3469" i="17"/>
  <c r="AB3469" i="17"/>
  <c r="AA3469" i="17"/>
  <c r="Z3469" i="17"/>
  <c r="AD3468" i="17"/>
  <c r="AC3468" i="17"/>
  <c r="AB3468" i="17"/>
  <c r="AA3468" i="17"/>
  <c r="Z3468" i="17"/>
  <c r="AD3467" i="17"/>
  <c r="AC3467" i="17"/>
  <c r="AB3467" i="17"/>
  <c r="AA3467" i="17"/>
  <c r="Z3467" i="17"/>
  <c r="AD3466" i="17"/>
  <c r="AC3466" i="17"/>
  <c r="AB3466" i="17"/>
  <c r="AA3466" i="17"/>
  <c r="Z3466" i="17"/>
  <c r="AD3465" i="17"/>
  <c r="AC3465" i="17"/>
  <c r="AB3465" i="17"/>
  <c r="AA3465" i="17"/>
  <c r="Z3465" i="17"/>
  <c r="AD3464" i="17"/>
  <c r="AC3464" i="17"/>
  <c r="AB3464" i="17"/>
  <c r="AA3464" i="17"/>
  <c r="Z3464" i="17"/>
  <c r="AD3463" i="17"/>
  <c r="AC3463" i="17"/>
  <c r="AB3463" i="17"/>
  <c r="AA3463" i="17"/>
  <c r="Z3463" i="17"/>
  <c r="AD3462" i="17"/>
  <c r="AC3462" i="17"/>
  <c r="AB3462" i="17"/>
  <c r="AA3462" i="17"/>
  <c r="Z3462" i="17"/>
  <c r="AD3461" i="17"/>
  <c r="AC3461" i="17"/>
  <c r="AB3461" i="17"/>
  <c r="AA3461" i="17"/>
  <c r="Z3461" i="17"/>
  <c r="AD3460" i="17"/>
  <c r="AC3460" i="17"/>
  <c r="AB3460" i="17"/>
  <c r="AA3460" i="17"/>
  <c r="Z3460" i="17"/>
  <c r="AD3459" i="17"/>
  <c r="AC3459" i="17"/>
  <c r="AB3459" i="17"/>
  <c r="AA3459" i="17"/>
  <c r="Z3459" i="17"/>
  <c r="AD3458" i="17"/>
  <c r="AC3458" i="17"/>
  <c r="AB3458" i="17"/>
  <c r="AA3458" i="17"/>
  <c r="Z3458" i="17"/>
  <c r="AD3457" i="17"/>
  <c r="AC3457" i="17"/>
  <c r="AB3457" i="17"/>
  <c r="AA3457" i="17"/>
  <c r="Z3457" i="17"/>
  <c r="AD3456" i="17"/>
  <c r="AC3456" i="17"/>
  <c r="AB3456" i="17"/>
  <c r="AA3456" i="17"/>
  <c r="Z3456" i="17"/>
  <c r="AD3455" i="17"/>
  <c r="AC3455" i="17"/>
  <c r="AB3455" i="17"/>
  <c r="AA3455" i="17"/>
  <c r="Z3455" i="17"/>
  <c r="AD3454" i="17"/>
  <c r="AC3454" i="17"/>
  <c r="AB3454" i="17"/>
  <c r="AA3454" i="17"/>
  <c r="Z3454" i="17"/>
  <c r="AD3453" i="17"/>
  <c r="AC3453" i="17"/>
  <c r="AB3453" i="17"/>
  <c r="AA3453" i="17"/>
  <c r="Z3453" i="17"/>
  <c r="AD3452" i="17"/>
  <c r="AC3452" i="17"/>
  <c r="AB3452" i="17"/>
  <c r="AA3452" i="17"/>
  <c r="Z3452" i="17"/>
  <c r="AD3451" i="17"/>
  <c r="AC3451" i="17"/>
  <c r="AB3451" i="17"/>
  <c r="AA3451" i="17"/>
  <c r="Z3451" i="17"/>
  <c r="AD3450" i="17"/>
  <c r="AC3450" i="17"/>
  <c r="AB3450" i="17"/>
  <c r="AA3450" i="17"/>
  <c r="Z3450" i="17"/>
  <c r="AD3449" i="17"/>
  <c r="AC3449" i="17"/>
  <c r="AB3449" i="17"/>
  <c r="AA3449" i="17"/>
  <c r="Z3449" i="17"/>
  <c r="AD3448" i="17"/>
  <c r="AC3448" i="17"/>
  <c r="AB3448" i="17"/>
  <c r="AA3448" i="17"/>
  <c r="Z3448" i="17"/>
  <c r="AD3447" i="17"/>
  <c r="AC3447" i="17"/>
  <c r="AB3447" i="17"/>
  <c r="AA3447" i="17"/>
  <c r="Z3447" i="17"/>
  <c r="AD3446" i="17"/>
  <c r="AC3446" i="17"/>
  <c r="AB3446" i="17"/>
  <c r="AA3446" i="17"/>
  <c r="Z3446" i="17"/>
  <c r="AD3445" i="17"/>
  <c r="AC3445" i="17"/>
  <c r="AB3445" i="17"/>
  <c r="AA3445" i="17"/>
  <c r="Z3445" i="17"/>
  <c r="AD3444" i="17"/>
  <c r="AC3444" i="17"/>
  <c r="AB3444" i="17"/>
  <c r="AA3444" i="17"/>
  <c r="Z3444" i="17"/>
  <c r="AD3443" i="17"/>
  <c r="AC3443" i="17"/>
  <c r="AB3443" i="17"/>
  <c r="AA3443" i="17"/>
  <c r="Z3443" i="17"/>
  <c r="AD3442" i="17"/>
  <c r="AC3442" i="17"/>
  <c r="AB3442" i="17"/>
  <c r="AA3442" i="17"/>
  <c r="Z3442" i="17"/>
  <c r="AD3441" i="17"/>
  <c r="AC3441" i="17"/>
  <c r="AB3441" i="17"/>
  <c r="AA3441" i="17"/>
  <c r="Z3441" i="17"/>
  <c r="AD3440" i="17"/>
  <c r="AC3440" i="17"/>
  <c r="AB3440" i="17"/>
  <c r="AA3440" i="17"/>
  <c r="Z3440" i="17"/>
  <c r="AD3439" i="17"/>
  <c r="AC3439" i="17"/>
  <c r="AB3439" i="17"/>
  <c r="AA3439" i="17"/>
  <c r="Z3439" i="17"/>
  <c r="AD3438" i="17"/>
  <c r="AC3438" i="17"/>
  <c r="AB3438" i="17"/>
  <c r="AA3438" i="17"/>
  <c r="Z3438" i="17"/>
  <c r="AD3437" i="17"/>
  <c r="AC3437" i="17"/>
  <c r="AB3437" i="17"/>
  <c r="AA3437" i="17"/>
  <c r="Z3437" i="17"/>
  <c r="AD3436" i="17"/>
  <c r="AC3436" i="17"/>
  <c r="AB3436" i="17"/>
  <c r="AA3436" i="17"/>
  <c r="Z3436" i="17"/>
  <c r="AD3435" i="17"/>
  <c r="AC3435" i="17"/>
  <c r="AB3435" i="17"/>
  <c r="AA3435" i="17"/>
  <c r="Z3435" i="17"/>
  <c r="AD3434" i="17"/>
  <c r="AC3434" i="17"/>
  <c r="AB3434" i="17"/>
  <c r="AA3434" i="17"/>
  <c r="Z3434" i="17"/>
  <c r="AD3433" i="17"/>
  <c r="AC3433" i="17"/>
  <c r="AB3433" i="17"/>
  <c r="AA3433" i="17"/>
  <c r="Z3433" i="17"/>
  <c r="AD3432" i="17"/>
  <c r="AC3432" i="17"/>
  <c r="AB3432" i="17"/>
  <c r="AA3432" i="17"/>
  <c r="Z3432" i="17"/>
  <c r="AD3431" i="17"/>
  <c r="AC3431" i="17"/>
  <c r="AB3431" i="17"/>
  <c r="AA3431" i="17"/>
  <c r="Z3431" i="17"/>
  <c r="AD3430" i="17"/>
  <c r="AC3430" i="17"/>
  <c r="AB3430" i="17"/>
  <c r="AA3430" i="17"/>
  <c r="Z3430" i="17"/>
  <c r="AD3429" i="17"/>
  <c r="AC3429" i="17"/>
  <c r="AB3429" i="17"/>
  <c r="AA3429" i="17"/>
  <c r="Z3429" i="17"/>
  <c r="AD3428" i="17"/>
  <c r="AC3428" i="17"/>
  <c r="AB3428" i="17"/>
  <c r="AA3428" i="17"/>
  <c r="Z3428" i="17"/>
  <c r="AD3427" i="17"/>
  <c r="AC3427" i="17"/>
  <c r="AB3427" i="17"/>
  <c r="AA3427" i="17"/>
  <c r="Z3427" i="17"/>
  <c r="AD3426" i="17"/>
  <c r="AC3426" i="17"/>
  <c r="AB3426" i="17"/>
  <c r="AA3426" i="17"/>
  <c r="Z3426" i="17"/>
  <c r="AD3425" i="17"/>
  <c r="AC3425" i="17"/>
  <c r="AB3425" i="17"/>
  <c r="AA3425" i="17"/>
  <c r="Z3425" i="17"/>
  <c r="AD3424" i="17"/>
  <c r="AC3424" i="17"/>
  <c r="AB3424" i="17"/>
  <c r="AA3424" i="17"/>
  <c r="Z3424" i="17"/>
  <c r="AD3423" i="17"/>
  <c r="AC3423" i="17"/>
  <c r="AB3423" i="17"/>
  <c r="AA3423" i="17"/>
  <c r="Z3423" i="17"/>
  <c r="AD3422" i="17"/>
  <c r="AC3422" i="17"/>
  <c r="AB3422" i="17"/>
  <c r="AA3422" i="17"/>
  <c r="Z3422" i="17"/>
  <c r="AD3421" i="17"/>
  <c r="AC3421" i="17"/>
  <c r="AB3421" i="17"/>
  <c r="AA3421" i="17"/>
  <c r="Z3421" i="17"/>
  <c r="AD3420" i="17"/>
  <c r="AC3420" i="17"/>
  <c r="AB3420" i="17"/>
  <c r="AA3420" i="17"/>
  <c r="Z3420" i="17"/>
  <c r="AD3419" i="17"/>
  <c r="AC3419" i="17"/>
  <c r="AB3419" i="17"/>
  <c r="AA3419" i="17"/>
  <c r="Z3419" i="17"/>
  <c r="AD3418" i="17"/>
  <c r="AC3418" i="17"/>
  <c r="AB3418" i="17"/>
  <c r="AA3418" i="17"/>
  <c r="Z3418" i="17"/>
  <c r="AD3417" i="17"/>
  <c r="AC3417" i="17"/>
  <c r="AB3417" i="17"/>
  <c r="AA3417" i="17"/>
  <c r="Z3417" i="17"/>
  <c r="AD3416" i="17"/>
  <c r="AC3416" i="17"/>
  <c r="AB3416" i="17"/>
  <c r="AA3416" i="17"/>
  <c r="Z3416" i="17"/>
  <c r="AD3415" i="17"/>
  <c r="AC3415" i="17"/>
  <c r="AB3415" i="17"/>
  <c r="AA3415" i="17"/>
  <c r="Z3415" i="17"/>
  <c r="AD3414" i="17"/>
  <c r="AC3414" i="17"/>
  <c r="AB3414" i="17"/>
  <c r="AA3414" i="17"/>
  <c r="Z3414" i="17"/>
  <c r="AD3413" i="17"/>
  <c r="AC3413" i="17"/>
  <c r="AB3413" i="17"/>
  <c r="AA3413" i="17"/>
  <c r="Z3413" i="17"/>
  <c r="AD3412" i="17"/>
  <c r="AC3412" i="17"/>
  <c r="AB3412" i="17"/>
  <c r="AA3412" i="17"/>
  <c r="Z3412" i="17"/>
  <c r="AD3411" i="17"/>
  <c r="AC3411" i="17"/>
  <c r="AB3411" i="17"/>
  <c r="AA3411" i="17"/>
  <c r="Z3411" i="17"/>
  <c r="AD3410" i="17"/>
  <c r="AC3410" i="17"/>
  <c r="AB3410" i="17"/>
  <c r="AA3410" i="17"/>
  <c r="Z3410" i="17"/>
  <c r="AD3409" i="17"/>
  <c r="AC3409" i="17"/>
  <c r="AB3409" i="17"/>
  <c r="AA3409" i="17"/>
  <c r="Z3409" i="17"/>
  <c r="AD3408" i="17"/>
  <c r="AC3408" i="17"/>
  <c r="AB3408" i="17"/>
  <c r="AA3408" i="17"/>
  <c r="Z3408" i="17"/>
  <c r="AD3407" i="17"/>
  <c r="AC3407" i="17"/>
  <c r="AB3407" i="17"/>
  <c r="AA3407" i="17"/>
  <c r="Z3407" i="17"/>
  <c r="AD3406" i="17"/>
  <c r="AC3406" i="17"/>
  <c r="AB3406" i="17"/>
  <c r="AA3406" i="17"/>
  <c r="Z3406" i="17"/>
  <c r="AD3405" i="17"/>
  <c r="AC3405" i="17"/>
  <c r="AB3405" i="17"/>
  <c r="AA3405" i="17"/>
  <c r="Z3405" i="17"/>
  <c r="AD3404" i="17"/>
  <c r="AC3404" i="17"/>
  <c r="AB3404" i="17"/>
  <c r="AA3404" i="17"/>
  <c r="Z3404" i="17"/>
  <c r="AD3403" i="17"/>
  <c r="AC3403" i="17"/>
  <c r="AB3403" i="17"/>
  <c r="AA3403" i="17"/>
  <c r="Z3403" i="17"/>
  <c r="AD3402" i="17"/>
  <c r="AC3402" i="17"/>
  <c r="AB3402" i="17"/>
  <c r="AA3402" i="17"/>
  <c r="Z3402" i="17"/>
  <c r="AD3401" i="17"/>
  <c r="AC3401" i="17"/>
  <c r="AB3401" i="17"/>
  <c r="AA3401" i="17"/>
  <c r="Z3401" i="17"/>
  <c r="AD3400" i="17"/>
  <c r="AC3400" i="17"/>
  <c r="AB3400" i="17"/>
  <c r="AA3400" i="17"/>
  <c r="Z3400" i="17"/>
  <c r="AD3399" i="17"/>
  <c r="AC3399" i="17"/>
  <c r="AB3399" i="17"/>
  <c r="AA3399" i="17"/>
  <c r="Z3399" i="17"/>
  <c r="AD3398" i="17"/>
  <c r="AC3398" i="17"/>
  <c r="AB3398" i="17"/>
  <c r="AA3398" i="17"/>
  <c r="Z3398" i="17"/>
  <c r="AD3397" i="17"/>
  <c r="AC3397" i="17"/>
  <c r="AB3397" i="17"/>
  <c r="AA3397" i="17"/>
  <c r="Z3397" i="17"/>
  <c r="AD3396" i="17"/>
  <c r="AC3396" i="17"/>
  <c r="AB3396" i="17"/>
  <c r="AA3396" i="17"/>
  <c r="Z3396" i="17"/>
  <c r="AD3395" i="17"/>
  <c r="AC3395" i="17"/>
  <c r="AB3395" i="17"/>
  <c r="AA3395" i="17"/>
  <c r="Z3395" i="17"/>
  <c r="AD3394" i="17"/>
  <c r="AC3394" i="17"/>
  <c r="AB3394" i="17"/>
  <c r="AA3394" i="17"/>
  <c r="Z3394" i="17"/>
  <c r="AD3393" i="17"/>
  <c r="AC3393" i="17"/>
  <c r="AB3393" i="17"/>
  <c r="AA3393" i="17"/>
  <c r="Z3393" i="17"/>
  <c r="AD3392" i="17"/>
  <c r="AC3392" i="17"/>
  <c r="AB3392" i="17"/>
  <c r="AA3392" i="17"/>
  <c r="Z3392" i="17"/>
  <c r="AD3391" i="17"/>
  <c r="AC3391" i="17"/>
  <c r="AB3391" i="17"/>
  <c r="AA3391" i="17"/>
  <c r="Z3391" i="17"/>
  <c r="AD3390" i="17"/>
  <c r="AC3390" i="17"/>
  <c r="AB3390" i="17"/>
  <c r="AA3390" i="17"/>
  <c r="Z3390" i="17"/>
  <c r="AD3389" i="17"/>
  <c r="AC3389" i="17"/>
  <c r="AB3389" i="17"/>
  <c r="AA3389" i="17"/>
  <c r="Z3389" i="17"/>
  <c r="AD3388" i="17"/>
  <c r="AC3388" i="17"/>
  <c r="AB3388" i="17"/>
  <c r="AA3388" i="17"/>
  <c r="Z3388" i="17"/>
  <c r="AD3387" i="17"/>
  <c r="AC3387" i="17"/>
  <c r="AB3387" i="17"/>
  <c r="AA3387" i="17"/>
  <c r="Z3387" i="17"/>
  <c r="AD3386" i="17"/>
  <c r="AC3386" i="17"/>
  <c r="AB3386" i="17"/>
  <c r="AA3386" i="17"/>
  <c r="Z3386" i="17"/>
  <c r="AD3385" i="17"/>
  <c r="AC3385" i="17"/>
  <c r="AB3385" i="17"/>
  <c r="AA3385" i="17"/>
  <c r="Z3385" i="17"/>
  <c r="AD3384" i="17"/>
  <c r="AC3384" i="17"/>
  <c r="AB3384" i="17"/>
  <c r="AA3384" i="17"/>
  <c r="Z3384" i="17"/>
  <c r="AD3383" i="17"/>
  <c r="AC3383" i="17"/>
  <c r="AB3383" i="17"/>
  <c r="AA3383" i="17"/>
  <c r="Z3383" i="17"/>
  <c r="AD3382" i="17"/>
  <c r="AC3382" i="17"/>
  <c r="AB3382" i="17"/>
  <c r="AA3382" i="17"/>
  <c r="Z3382" i="17"/>
  <c r="AD3381" i="17"/>
  <c r="AC3381" i="17"/>
  <c r="AB3381" i="17"/>
  <c r="AA3381" i="17"/>
  <c r="Z3381" i="17"/>
  <c r="AD3380" i="17"/>
  <c r="AC3380" i="17"/>
  <c r="AB3380" i="17"/>
  <c r="AA3380" i="17"/>
  <c r="Z3380" i="17"/>
  <c r="AD3379" i="17"/>
  <c r="AC3379" i="17"/>
  <c r="AB3379" i="17"/>
  <c r="AA3379" i="17"/>
  <c r="Z3379" i="17"/>
  <c r="AD3378" i="17"/>
  <c r="AC3378" i="17"/>
  <c r="AB3378" i="17"/>
  <c r="AA3378" i="17"/>
  <c r="Z3378" i="17"/>
  <c r="AD3377" i="17"/>
  <c r="AC3377" i="17"/>
  <c r="AB3377" i="17"/>
  <c r="AA3377" i="17"/>
  <c r="Z3377" i="17"/>
  <c r="AD3376" i="17"/>
  <c r="AC3376" i="17"/>
  <c r="AB3376" i="17"/>
  <c r="AA3376" i="17"/>
  <c r="Z3376" i="17"/>
  <c r="AD3375" i="17"/>
  <c r="AC3375" i="17"/>
  <c r="AB3375" i="17"/>
  <c r="AA3375" i="17"/>
  <c r="Z3375" i="17"/>
  <c r="AD3374" i="17"/>
  <c r="AC3374" i="17"/>
  <c r="AB3374" i="17"/>
  <c r="AA3374" i="17"/>
  <c r="Z3374" i="17"/>
  <c r="AD3373" i="17"/>
  <c r="AC3373" i="17"/>
  <c r="AB3373" i="17"/>
  <c r="AA3373" i="17"/>
  <c r="Z3373" i="17"/>
  <c r="AD3372" i="17"/>
  <c r="AC3372" i="17"/>
  <c r="AB3372" i="17"/>
  <c r="AA3372" i="17"/>
  <c r="Z3372" i="17"/>
  <c r="AD3371" i="17"/>
  <c r="AC3371" i="17"/>
  <c r="AB3371" i="17"/>
  <c r="AA3371" i="17"/>
  <c r="Z3371" i="17"/>
  <c r="AD3370" i="17"/>
  <c r="AC3370" i="17"/>
  <c r="AB3370" i="17"/>
  <c r="AA3370" i="17"/>
  <c r="Z3370" i="17"/>
  <c r="AD3369" i="17"/>
  <c r="AC3369" i="17"/>
  <c r="AB3369" i="17"/>
  <c r="AA3369" i="17"/>
  <c r="Z3369" i="17"/>
  <c r="AD3368" i="17"/>
  <c r="AC3368" i="17"/>
  <c r="AB3368" i="17"/>
  <c r="AA3368" i="17"/>
  <c r="Z3368" i="17"/>
  <c r="AD3367" i="17"/>
  <c r="AC3367" i="17"/>
  <c r="AB3367" i="17"/>
  <c r="AA3367" i="17"/>
  <c r="Z3367" i="17"/>
  <c r="AD3366" i="17"/>
  <c r="AC3366" i="17"/>
  <c r="AB3366" i="17"/>
  <c r="AA3366" i="17"/>
  <c r="Z3366" i="17"/>
  <c r="AD3365" i="17"/>
  <c r="AC3365" i="17"/>
  <c r="AB3365" i="17"/>
  <c r="AA3365" i="17"/>
  <c r="Z3365" i="17"/>
  <c r="AD3364" i="17"/>
  <c r="AC3364" i="17"/>
  <c r="AB3364" i="17"/>
  <c r="AA3364" i="17"/>
  <c r="Z3364" i="17"/>
  <c r="AD3363" i="17"/>
  <c r="AC3363" i="17"/>
  <c r="AB3363" i="17"/>
  <c r="AA3363" i="17"/>
  <c r="Z3363" i="17"/>
  <c r="AD3362" i="17"/>
  <c r="AC3362" i="17"/>
  <c r="AB3362" i="17"/>
  <c r="AA3362" i="17"/>
  <c r="Z3362" i="17"/>
  <c r="AD3361" i="17"/>
  <c r="AC3361" i="17"/>
  <c r="AB3361" i="17"/>
  <c r="AA3361" i="17"/>
  <c r="Z3361" i="17"/>
  <c r="AD3360" i="17"/>
  <c r="AC3360" i="17"/>
  <c r="AB3360" i="17"/>
  <c r="AA3360" i="17"/>
  <c r="Z3360" i="17"/>
  <c r="AD3359" i="17"/>
  <c r="AC3359" i="17"/>
  <c r="AB3359" i="17"/>
  <c r="AA3359" i="17"/>
  <c r="Z3359" i="17"/>
  <c r="AD3358" i="17"/>
  <c r="AC3358" i="17"/>
  <c r="AB3358" i="17"/>
  <c r="AA3358" i="17"/>
  <c r="Z3358" i="17"/>
  <c r="AD3357" i="17"/>
  <c r="AC3357" i="17"/>
  <c r="AB3357" i="17"/>
  <c r="AA3357" i="17"/>
  <c r="Z3357" i="17"/>
  <c r="AD3356" i="17"/>
  <c r="AC3356" i="17"/>
  <c r="AB3356" i="17"/>
  <c r="AA3356" i="17"/>
  <c r="Z3356" i="17"/>
  <c r="AD3355" i="17"/>
  <c r="AC3355" i="17"/>
  <c r="AB3355" i="17"/>
  <c r="AA3355" i="17"/>
  <c r="Z3355" i="17"/>
  <c r="AD3354" i="17"/>
  <c r="AC3354" i="17"/>
  <c r="AB3354" i="17"/>
  <c r="AA3354" i="17"/>
  <c r="Z3354" i="17"/>
  <c r="AD3353" i="17"/>
  <c r="AC3353" i="17"/>
  <c r="AB3353" i="17"/>
  <c r="AA3353" i="17"/>
  <c r="Z3353" i="17"/>
  <c r="AD3352" i="17"/>
  <c r="AC3352" i="17"/>
  <c r="AB3352" i="17"/>
  <c r="AA3352" i="17"/>
  <c r="Z3352" i="17"/>
  <c r="AD3351" i="17"/>
  <c r="AC3351" i="17"/>
  <c r="AB3351" i="17"/>
  <c r="AA3351" i="17"/>
  <c r="Z3351" i="17"/>
  <c r="AD3350" i="17"/>
  <c r="AC3350" i="17"/>
  <c r="AB3350" i="17"/>
  <c r="AA3350" i="17"/>
  <c r="Z3350" i="17"/>
  <c r="AD3349" i="17"/>
  <c r="AC3349" i="17"/>
  <c r="AB3349" i="17"/>
  <c r="AA3349" i="17"/>
  <c r="Z3349" i="17"/>
  <c r="AD3348" i="17"/>
  <c r="AC3348" i="17"/>
  <c r="AB3348" i="17"/>
  <c r="AA3348" i="17"/>
  <c r="Z3348" i="17"/>
  <c r="AD3347" i="17"/>
  <c r="AC3347" i="17"/>
  <c r="AB3347" i="17"/>
  <c r="AA3347" i="17"/>
  <c r="Z3347" i="17"/>
  <c r="AD3346" i="17"/>
  <c r="AC3346" i="17"/>
  <c r="AB3346" i="17"/>
  <c r="AA3346" i="17"/>
  <c r="Z3346" i="17"/>
  <c r="AD3345" i="17"/>
  <c r="AC3345" i="17"/>
  <c r="AB3345" i="17"/>
  <c r="AA3345" i="17"/>
  <c r="Z3345" i="17"/>
  <c r="AD3344" i="17"/>
  <c r="AC3344" i="17"/>
  <c r="AB3344" i="17"/>
  <c r="AA3344" i="17"/>
  <c r="Z3344" i="17"/>
  <c r="AD3343" i="17"/>
  <c r="AC3343" i="17"/>
  <c r="AB3343" i="17"/>
  <c r="AA3343" i="17"/>
  <c r="Z3343" i="17"/>
  <c r="AD3342" i="17"/>
  <c r="AC3342" i="17"/>
  <c r="AB3342" i="17"/>
  <c r="AA3342" i="17"/>
  <c r="Z3342" i="17"/>
  <c r="AD3341" i="17"/>
  <c r="AC3341" i="17"/>
  <c r="AB3341" i="17"/>
  <c r="AA3341" i="17"/>
  <c r="Z3341" i="17"/>
  <c r="AD3340" i="17"/>
  <c r="AC3340" i="17"/>
  <c r="AB3340" i="17"/>
  <c r="AA3340" i="17"/>
  <c r="Z3340" i="17"/>
  <c r="AD3339" i="17"/>
  <c r="AC3339" i="17"/>
  <c r="AB3339" i="17"/>
  <c r="AA3339" i="17"/>
  <c r="Z3339" i="17"/>
  <c r="AD3338" i="17"/>
  <c r="AC3338" i="17"/>
  <c r="AB3338" i="17"/>
  <c r="AA3338" i="17"/>
  <c r="Z3338" i="17"/>
  <c r="AD3337" i="17"/>
  <c r="AC3337" i="17"/>
  <c r="AB3337" i="17"/>
  <c r="AA3337" i="17"/>
  <c r="Z3337" i="17"/>
  <c r="AD3336" i="17"/>
  <c r="AC3336" i="17"/>
  <c r="AB3336" i="17"/>
  <c r="AA3336" i="17"/>
  <c r="Z3336" i="17"/>
  <c r="AD3335" i="17"/>
  <c r="AC3335" i="17"/>
  <c r="AB3335" i="17"/>
  <c r="AA3335" i="17"/>
  <c r="Z3335" i="17"/>
  <c r="AD3334" i="17"/>
  <c r="AC3334" i="17"/>
  <c r="AB3334" i="17"/>
  <c r="AA3334" i="17"/>
  <c r="Z3334" i="17"/>
  <c r="AD3333" i="17"/>
  <c r="AC3333" i="17"/>
  <c r="AB3333" i="17"/>
  <c r="AA3333" i="17"/>
  <c r="Z3333" i="17"/>
  <c r="AD3332" i="17"/>
  <c r="AC3332" i="17"/>
  <c r="AB3332" i="17"/>
  <c r="AA3332" i="17"/>
  <c r="Z3332" i="17"/>
  <c r="AD3331" i="17"/>
  <c r="AC3331" i="17"/>
  <c r="AB3331" i="17"/>
  <c r="AA3331" i="17"/>
  <c r="Z3331" i="17"/>
  <c r="AD3330" i="17"/>
  <c r="AC3330" i="17"/>
  <c r="AB3330" i="17"/>
  <c r="AA3330" i="17"/>
  <c r="Z3330" i="17"/>
  <c r="AD3329" i="17"/>
  <c r="AC3329" i="17"/>
  <c r="AB3329" i="17"/>
  <c r="AA3329" i="17"/>
  <c r="Z3329" i="17"/>
  <c r="AD3328" i="17"/>
  <c r="AC3328" i="17"/>
  <c r="AB3328" i="17"/>
  <c r="AA3328" i="17"/>
  <c r="Z3328" i="17"/>
  <c r="AD3327" i="17"/>
  <c r="AC3327" i="17"/>
  <c r="AB3327" i="17"/>
  <c r="AA3327" i="17"/>
  <c r="Z3327" i="17"/>
  <c r="AD3326" i="17"/>
  <c r="AC3326" i="17"/>
  <c r="AB3326" i="17"/>
  <c r="AA3326" i="17"/>
  <c r="Z3326" i="17"/>
  <c r="AD3325" i="17"/>
  <c r="AC3325" i="17"/>
  <c r="AB3325" i="17"/>
  <c r="AA3325" i="17"/>
  <c r="Z3325" i="17"/>
  <c r="AD3324" i="17"/>
  <c r="AC3324" i="17"/>
  <c r="AB3324" i="17"/>
  <c r="AA3324" i="17"/>
  <c r="Z3324" i="17"/>
  <c r="AD3323" i="17"/>
  <c r="AC3323" i="17"/>
  <c r="AB3323" i="17"/>
  <c r="AA3323" i="17"/>
  <c r="Z3323" i="17"/>
  <c r="AD3322" i="17"/>
  <c r="AC3322" i="17"/>
  <c r="AB3322" i="17"/>
  <c r="AA3322" i="17"/>
  <c r="Z3322" i="17"/>
  <c r="AD3321" i="17"/>
  <c r="AC3321" i="17"/>
  <c r="AB3321" i="17"/>
  <c r="AA3321" i="17"/>
  <c r="Z3321" i="17"/>
  <c r="AD3320" i="17"/>
  <c r="AC3320" i="17"/>
  <c r="AB3320" i="17"/>
  <c r="AA3320" i="17"/>
  <c r="Z3320" i="17"/>
  <c r="AD3319" i="17"/>
  <c r="AC3319" i="17"/>
  <c r="AB3319" i="17"/>
  <c r="AA3319" i="17"/>
  <c r="Z3319" i="17"/>
  <c r="AD3318" i="17"/>
  <c r="AC3318" i="17"/>
  <c r="AB3318" i="17"/>
  <c r="AA3318" i="17"/>
  <c r="Z3318" i="17"/>
  <c r="AD3317" i="17"/>
  <c r="AC3317" i="17"/>
  <c r="AB3317" i="17"/>
  <c r="AA3317" i="17"/>
  <c r="Z3317" i="17"/>
  <c r="AD3316" i="17"/>
  <c r="AC3316" i="17"/>
  <c r="AB3316" i="17"/>
  <c r="AA3316" i="17"/>
  <c r="Z3316" i="17"/>
  <c r="AD3315" i="17"/>
  <c r="AC3315" i="17"/>
  <c r="AB3315" i="17"/>
  <c r="AA3315" i="17"/>
  <c r="Z3315" i="17"/>
  <c r="AD3314" i="17"/>
  <c r="AC3314" i="17"/>
  <c r="AB3314" i="17"/>
  <c r="AA3314" i="17"/>
  <c r="Z3314" i="17"/>
  <c r="AD3313" i="17"/>
  <c r="AC3313" i="17"/>
  <c r="AB3313" i="17"/>
  <c r="AA3313" i="17"/>
  <c r="Z3313" i="17"/>
  <c r="AD3312" i="17"/>
  <c r="AC3312" i="17"/>
  <c r="AB3312" i="17"/>
  <c r="AA3312" i="17"/>
  <c r="Z3312" i="17"/>
  <c r="AD3311" i="17"/>
  <c r="AC3311" i="17"/>
  <c r="AB3311" i="17"/>
  <c r="AA3311" i="17"/>
  <c r="Z3311" i="17"/>
  <c r="AD3310" i="17"/>
  <c r="AC3310" i="17"/>
  <c r="AB3310" i="17"/>
  <c r="AA3310" i="17"/>
  <c r="Z3310" i="17"/>
  <c r="AD3309" i="17"/>
  <c r="AC3309" i="17"/>
  <c r="AB3309" i="17"/>
  <c r="AA3309" i="17"/>
  <c r="Z3309" i="17"/>
  <c r="AD3308" i="17"/>
  <c r="AC3308" i="17"/>
  <c r="AB3308" i="17"/>
  <c r="AA3308" i="17"/>
  <c r="Z3308" i="17"/>
  <c r="AD3307" i="17"/>
  <c r="AC3307" i="17"/>
  <c r="AB3307" i="17"/>
  <c r="AA3307" i="17"/>
  <c r="Z3307" i="17"/>
  <c r="AD3306" i="17"/>
  <c r="AC3306" i="17"/>
  <c r="AB3306" i="17"/>
  <c r="AA3306" i="17"/>
  <c r="Z3306" i="17"/>
  <c r="AD3305" i="17"/>
  <c r="AC3305" i="17"/>
  <c r="AB3305" i="17"/>
  <c r="AA3305" i="17"/>
  <c r="Z3305" i="17"/>
  <c r="AD3304" i="17"/>
  <c r="AC3304" i="17"/>
  <c r="AB3304" i="17"/>
  <c r="AA3304" i="17"/>
  <c r="Z3304" i="17"/>
  <c r="AD3303" i="17"/>
  <c r="AC3303" i="17"/>
  <c r="AB3303" i="17"/>
  <c r="AA3303" i="17"/>
  <c r="Z3303" i="17"/>
  <c r="AD3302" i="17"/>
  <c r="AC3302" i="17"/>
  <c r="AB3302" i="17"/>
  <c r="AA3302" i="17"/>
  <c r="Z3302" i="17"/>
  <c r="AD3301" i="17"/>
  <c r="AC3301" i="17"/>
  <c r="AB3301" i="17"/>
  <c r="AA3301" i="17"/>
  <c r="Z3301" i="17"/>
  <c r="AD3300" i="17"/>
  <c r="AC3300" i="17"/>
  <c r="AB3300" i="17"/>
  <c r="AA3300" i="17"/>
  <c r="Z3300" i="17"/>
  <c r="AD3299" i="17"/>
  <c r="AC3299" i="17"/>
  <c r="AB3299" i="17"/>
  <c r="AA3299" i="17"/>
  <c r="Z3299" i="17"/>
  <c r="AD3298" i="17"/>
  <c r="AC3298" i="17"/>
  <c r="AB3298" i="17"/>
  <c r="AA3298" i="17"/>
  <c r="Z3298" i="17"/>
  <c r="AD3297" i="17"/>
  <c r="AC3297" i="17"/>
  <c r="AB3297" i="17"/>
  <c r="AA3297" i="17"/>
  <c r="Z3297" i="17"/>
  <c r="AD3296" i="17"/>
  <c r="AC3296" i="17"/>
  <c r="AB3296" i="17"/>
  <c r="AA3296" i="17"/>
  <c r="Z3296" i="17"/>
  <c r="AD3295" i="17"/>
  <c r="AC3295" i="17"/>
  <c r="AB3295" i="17"/>
  <c r="AA3295" i="17"/>
  <c r="Z3295" i="17"/>
  <c r="AD3294" i="17"/>
  <c r="AC3294" i="17"/>
  <c r="AB3294" i="17"/>
  <c r="AA3294" i="17"/>
  <c r="Z3294" i="17"/>
  <c r="AD3293" i="17"/>
  <c r="AC3293" i="17"/>
  <c r="AB3293" i="17"/>
  <c r="AA3293" i="17"/>
  <c r="Z3293" i="17"/>
  <c r="AD3292" i="17"/>
  <c r="AC3292" i="17"/>
  <c r="AB3292" i="17"/>
  <c r="AA3292" i="17"/>
  <c r="Z3292" i="17"/>
  <c r="AD3291" i="17"/>
  <c r="AC3291" i="17"/>
  <c r="AB3291" i="17"/>
  <c r="AA3291" i="17"/>
  <c r="Z3291" i="17"/>
  <c r="AD3290" i="17"/>
  <c r="AC3290" i="17"/>
  <c r="AB3290" i="17"/>
  <c r="AA3290" i="17"/>
  <c r="Z3290" i="17"/>
  <c r="AD3289" i="17"/>
  <c r="AC3289" i="17"/>
  <c r="AB3289" i="17"/>
  <c r="AA3289" i="17"/>
  <c r="Z3289" i="17"/>
  <c r="AD3288" i="17"/>
  <c r="AC3288" i="17"/>
  <c r="AB3288" i="17"/>
  <c r="AA3288" i="17"/>
  <c r="Z3288" i="17"/>
  <c r="AD3287" i="17"/>
  <c r="AC3287" i="17"/>
  <c r="AB3287" i="17"/>
  <c r="AA3287" i="17"/>
  <c r="Z3287" i="17"/>
  <c r="AD3286" i="17"/>
  <c r="AC3286" i="17"/>
  <c r="AB3286" i="17"/>
  <c r="AA3286" i="17"/>
  <c r="Z3286" i="17"/>
  <c r="AD3285" i="17"/>
  <c r="AC3285" i="17"/>
  <c r="AB3285" i="17"/>
  <c r="AA3285" i="17"/>
  <c r="Z3285" i="17"/>
  <c r="AD3284" i="17"/>
  <c r="AC3284" i="17"/>
  <c r="AB3284" i="17"/>
  <c r="AA3284" i="17"/>
  <c r="Z3284" i="17"/>
  <c r="AD3283" i="17"/>
  <c r="AC3283" i="17"/>
  <c r="AB3283" i="17"/>
  <c r="AA3283" i="17"/>
  <c r="Z3283" i="17"/>
  <c r="AD3282" i="17"/>
  <c r="AC3282" i="17"/>
  <c r="AB3282" i="17"/>
  <c r="AA3282" i="17"/>
  <c r="Z3282" i="17"/>
  <c r="AD3281" i="17"/>
  <c r="AC3281" i="17"/>
  <c r="AB3281" i="17"/>
  <c r="AA3281" i="17"/>
  <c r="Z3281" i="17"/>
  <c r="AD3280" i="17"/>
  <c r="AC3280" i="17"/>
  <c r="AB3280" i="17"/>
  <c r="AA3280" i="17"/>
  <c r="Z3280" i="17"/>
  <c r="AD3279" i="17"/>
  <c r="AC3279" i="17"/>
  <c r="AB3279" i="17"/>
  <c r="AA3279" i="17"/>
  <c r="Z3279" i="17"/>
  <c r="AD3278" i="17"/>
  <c r="AC3278" i="17"/>
  <c r="AB3278" i="17"/>
  <c r="AA3278" i="17"/>
  <c r="Z3278" i="17"/>
  <c r="AD3277" i="17"/>
  <c r="AC3277" i="17"/>
  <c r="AB3277" i="17"/>
  <c r="AA3277" i="17"/>
  <c r="Z3277" i="17"/>
  <c r="AD3276" i="17"/>
  <c r="AC3276" i="17"/>
  <c r="AB3276" i="17"/>
  <c r="AA3276" i="17"/>
  <c r="Z3276" i="17"/>
  <c r="AD3275" i="17"/>
  <c r="AC3275" i="17"/>
  <c r="AB3275" i="17"/>
  <c r="AA3275" i="17"/>
  <c r="Z3275" i="17"/>
  <c r="AD3274" i="17"/>
  <c r="AC3274" i="17"/>
  <c r="AB3274" i="17"/>
  <c r="AA3274" i="17"/>
  <c r="Z3274" i="17"/>
  <c r="AD3273" i="17"/>
  <c r="AC3273" i="17"/>
  <c r="AB3273" i="17"/>
  <c r="AA3273" i="17"/>
  <c r="Z3273" i="17"/>
  <c r="AD3272" i="17"/>
  <c r="AC3272" i="17"/>
  <c r="AB3272" i="17"/>
  <c r="AA3272" i="17"/>
  <c r="Z3272" i="17"/>
  <c r="AD3271" i="17"/>
  <c r="AC3271" i="17"/>
  <c r="AB3271" i="17"/>
  <c r="AA3271" i="17"/>
  <c r="Z3271" i="17"/>
  <c r="AD3270" i="17"/>
  <c r="AC3270" i="17"/>
  <c r="AB3270" i="17"/>
  <c r="AA3270" i="17"/>
  <c r="Z3270" i="17"/>
  <c r="AD3269" i="17"/>
  <c r="AC3269" i="17"/>
  <c r="AB3269" i="17"/>
  <c r="AA3269" i="17"/>
  <c r="Z3269" i="17"/>
  <c r="AD3268" i="17"/>
  <c r="AC3268" i="17"/>
  <c r="AB3268" i="17"/>
  <c r="AA3268" i="17"/>
  <c r="Z3268" i="17"/>
  <c r="AD3267" i="17"/>
  <c r="AC3267" i="17"/>
  <c r="AB3267" i="17"/>
  <c r="AA3267" i="17"/>
  <c r="Z3267" i="17"/>
  <c r="AD3266" i="17"/>
  <c r="AC3266" i="17"/>
  <c r="AB3266" i="17"/>
  <c r="AA3266" i="17"/>
  <c r="Z3266" i="17"/>
  <c r="AD3265" i="17"/>
  <c r="AC3265" i="17"/>
  <c r="AB3265" i="17"/>
  <c r="AA3265" i="17"/>
  <c r="Z3265" i="17"/>
  <c r="AD3264" i="17"/>
  <c r="AC3264" i="17"/>
  <c r="AB3264" i="17"/>
  <c r="AA3264" i="17"/>
  <c r="Z3264" i="17"/>
  <c r="AD3263" i="17"/>
  <c r="AC3263" i="17"/>
  <c r="AB3263" i="17"/>
  <c r="AA3263" i="17"/>
  <c r="Z3263" i="17"/>
  <c r="AD3262" i="17"/>
  <c r="AC3262" i="17"/>
  <c r="AB3262" i="17"/>
  <c r="AA3262" i="17"/>
  <c r="Z3262" i="17"/>
  <c r="AD3261" i="17"/>
  <c r="AC3261" i="17"/>
  <c r="AB3261" i="17"/>
  <c r="AA3261" i="17"/>
  <c r="Z3261" i="17"/>
  <c r="AD3260" i="17"/>
  <c r="AC3260" i="17"/>
  <c r="AB3260" i="17"/>
  <c r="AA3260" i="17"/>
  <c r="Z3260" i="17"/>
  <c r="AD3259" i="17"/>
  <c r="AC3259" i="17"/>
  <c r="AB3259" i="17"/>
  <c r="AA3259" i="17"/>
  <c r="Z3259" i="17"/>
  <c r="AD3258" i="17"/>
  <c r="AC3258" i="17"/>
  <c r="AB3258" i="17"/>
  <c r="AA3258" i="17"/>
  <c r="Z3258" i="17"/>
  <c r="AD3257" i="17"/>
  <c r="AC3257" i="17"/>
  <c r="AB3257" i="17"/>
  <c r="AA3257" i="17"/>
  <c r="Z3257" i="17"/>
  <c r="AD3256" i="17"/>
  <c r="AC3256" i="17"/>
  <c r="AB3256" i="17"/>
  <c r="AA3256" i="17"/>
  <c r="Z3256" i="17"/>
  <c r="AD3255" i="17"/>
  <c r="AC3255" i="17"/>
  <c r="AB3255" i="17"/>
  <c r="AA3255" i="17"/>
  <c r="Z3255" i="17"/>
  <c r="AD3254" i="17"/>
  <c r="AC3254" i="17"/>
  <c r="AB3254" i="17"/>
  <c r="AA3254" i="17"/>
  <c r="Z3254" i="17"/>
  <c r="AD3253" i="17"/>
  <c r="AC3253" i="17"/>
  <c r="AB3253" i="17"/>
  <c r="AA3253" i="17"/>
  <c r="Z3253" i="17"/>
  <c r="AD3252" i="17"/>
  <c r="AC3252" i="17"/>
  <c r="AB3252" i="17"/>
  <c r="AA3252" i="17"/>
  <c r="Z3252" i="17"/>
  <c r="AD3251" i="17"/>
  <c r="AC3251" i="17"/>
  <c r="AB3251" i="17"/>
  <c r="AA3251" i="17"/>
  <c r="Z3251" i="17"/>
  <c r="AD3250" i="17"/>
  <c r="AC3250" i="17"/>
  <c r="AB3250" i="17"/>
  <c r="AA3250" i="17"/>
  <c r="Z3250" i="17"/>
  <c r="AD3249" i="17"/>
  <c r="AC3249" i="17"/>
  <c r="AB3249" i="17"/>
  <c r="AA3249" i="17"/>
  <c r="Z3249" i="17"/>
  <c r="AD3248" i="17"/>
  <c r="AC3248" i="17"/>
  <c r="AB3248" i="17"/>
  <c r="AA3248" i="17"/>
  <c r="Z3248" i="17"/>
  <c r="AD3247" i="17"/>
  <c r="AC3247" i="17"/>
  <c r="AB3247" i="17"/>
  <c r="AA3247" i="17"/>
  <c r="Z3247" i="17"/>
  <c r="AD3246" i="17"/>
  <c r="AC3246" i="17"/>
  <c r="AB3246" i="17"/>
  <c r="AA3246" i="17"/>
  <c r="Z3246" i="17"/>
  <c r="AD3245" i="17"/>
  <c r="AC3245" i="17"/>
  <c r="AB3245" i="17"/>
  <c r="AA3245" i="17"/>
  <c r="Z3245" i="17"/>
  <c r="AD3244" i="17"/>
  <c r="AC3244" i="17"/>
  <c r="AB3244" i="17"/>
  <c r="AA3244" i="17"/>
  <c r="Z3244" i="17"/>
  <c r="AD3243" i="17"/>
  <c r="AC3243" i="17"/>
  <c r="AB3243" i="17"/>
  <c r="AA3243" i="17"/>
  <c r="Z3243" i="17"/>
  <c r="AD3242" i="17"/>
  <c r="AC3242" i="17"/>
  <c r="AB3242" i="17"/>
  <c r="AA3242" i="17"/>
  <c r="Z3242" i="17"/>
  <c r="AD3241" i="17"/>
  <c r="AC3241" i="17"/>
  <c r="AB3241" i="17"/>
  <c r="AA3241" i="17"/>
  <c r="Z3241" i="17"/>
  <c r="AD3240" i="17"/>
  <c r="AC3240" i="17"/>
  <c r="AB3240" i="17"/>
  <c r="AA3240" i="17"/>
  <c r="Z3240" i="17"/>
  <c r="AD3239" i="17"/>
  <c r="AC3239" i="17"/>
  <c r="AB3239" i="17"/>
  <c r="AA3239" i="17"/>
  <c r="Z3239" i="17"/>
  <c r="AD3238" i="17"/>
  <c r="AC3238" i="17"/>
  <c r="AB3238" i="17"/>
  <c r="AA3238" i="17"/>
  <c r="Z3238" i="17"/>
  <c r="AD3237" i="17"/>
  <c r="AC3237" i="17"/>
  <c r="AB3237" i="17"/>
  <c r="AA3237" i="17"/>
  <c r="Z3237" i="17"/>
  <c r="AD3236" i="17"/>
  <c r="AC3236" i="17"/>
  <c r="AB3236" i="17"/>
  <c r="AA3236" i="17"/>
  <c r="Z3236" i="17"/>
  <c r="AD3235" i="17"/>
  <c r="AC3235" i="17"/>
  <c r="AB3235" i="17"/>
  <c r="AA3235" i="17"/>
  <c r="Z3235" i="17"/>
  <c r="AD3234" i="17"/>
  <c r="AC3234" i="17"/>
  <c r="AB3234" i="17"/>
  <c r="AA3234" i="17"/>
  <c r="Z3234" i="17"/>
  <c r="AD3233" i="17"/>
  <c r="AC3233" i="17"/>
  <c r="AB3233" i="17"/>
  <c r="AA3233" i="17"/>
  <c r="Z3233" i="17"/>
  <c r="AD3232" i="17"/>
  <c r="AC3232" i="17"/>
  <c r="AB3232" i="17"/>
  <c r="AA3232" i="17"/>
  <c r="Z3232" i="17"/>
  <c r="AD3231" i="17"/>
  <c r="AC3231" i="17"/>
  <c r="AB3231" i="17"/>
  <c r="AA3231" i="17"/>
  <c r="Z3231" i="17"/>
  <c r="AD3230" i="17"/>
  <c r="AC3230" i="17"/>
  <c r="AB3230" i="17"/>
  <c r="AA3230" i="17"/>
  <c r="Z3230" i="17"/>
  <c r="AD3229" i="17"/>
  <c r="AC3229" i="17"/>
  <c r="AB3229" i="17"/>
  <c r="AA3229" i="17"/>
  <c r="Z3229" i="17"/>
  <c r="AD3228" i="17"/>
  <c r="AC3228" i="17"/>
  <c r="AB3228" i="17"/>
  <c r="AA3228" i="17"/>
  <c r="Z3228" i="17"/>
  <c r="AD3227" i="17"/>
  <c r="AC3227" i="17"/>
  <c r="AB3227" i="17"/>
  <c r="AA3227" i="17"/>
  <c r="Z3227" i="17"/>
  <c r="AD3226" i="17"/>
  <c r="AC3226" i="17"/>
  <c r="AB3226" i="17"/>
  <c r="AA3226" i="17"/>
  <c r="Z3226" i="17"/>
  <c r="AD3225" i="17"/>
  <c r="AC3225" i="17"/>
  <c r="AB3225" i="17"/>
  <c r="AA3225" i="17"/>
  <c r="Z3225" i="17"/>
  <c r="AD3224" i="17"/>
  <c r="AC3224" i="17"/>
  <c r="AB3224" i="17"/>
  <c r="AA3224" i="17"/>
  <c r="Z3224" i="17"/>
  <c r="AD3223" i="17"/>
  <c r="AC3223" i="17"/>
  <c r="AB3223" i="17"/>
  <c r="AA3223" i="17"/>
  <c r="Z3223" i="17"/>
  <c r="AD3222" i="17"/>
  <c r="AC3222" i="17"/>
  <c r="AB3222" i="17"/>
  <c r="AA3222" i="17"/>
  <c r="Z3222" i="17"/>
  <c r="AD3221" i="17"/>
  <c r="AC3221" i="17"/>
  <c r="AB3221" i="17"/>
  <c r="AA3221" i="17"/>
  <c r="Z3221" i="17"/>
  <c r="AD3220" i="17"/>
  <c r="AC3220" i="17"/>
  <c r="AB3220" i="17"/>
  <c r="AA3220" i="17"/>
  <c r="Z3220" i="17"/>
  <c r="AD3219" i="17"/>
  <c r="AC3219" i="17"/>
  <c r="AB3219" i="17"/>
  <c r="AA3219" i="17"/>
  <c r="Z3219" i="17"/>
  <c r="AD3218" i="17"/>
  <c r="AC3218" i="17"/>
  <c r="AB3218" i="17"/>
  <c r="AA3218" i="17"/>
  <c r="Z3218" i="17"/>
  <c r="AD3217" i="17"/>
  <c r="AC3217" i="17"/>
  <c r="AB3217" i="17"/>
  <c r="AA3217" i="17"/>
  <c r="Z3217" i="17"/>
  <c r="AD3216" i="17"/>
  <c r="AC3216" i="17"/>
  <c r="AB3216" i="17"/>
  <c r="AA3216" i="17"/>
  <c r="Z3216" i="17"/>
  <c r="AD3215" i="17"/>
  <c r="AC3215" i="17"/>
  <c r="AB3215" i="17"/>
  <c r="AA3215" i="17"/>
  <c r="Z3215" i="17"/>
  <c r="AD3214" i="17"/>
  <c r="AC3214" i="17"/>
  <c r="AB3214" i="17"/>
  <c r="AA3214" i="17"/>
  <c r="Z3214" i="17"/>
  <c r="AD3213" i="17"/>
  <c r="AC3213" i="17"/>
  <c r="AB3213" i="17"/>
  <c r="AA3213" i="17"/>
  <c r="Z3213" i="17"/>
  <c r="AD3212" i="17"/>
  <c r="AC3212" i="17"/>
  <c r="AB3212" i="17"/>
  <c r="AA3212" i="17"/>
  <c r="Z3212" i="17"/>
  <c r="AD3211" i="17"/>
  <c r="AC3211" i="17"/>
  <c r="AB3211" i="17"/>
  <c r="AA3211" i="17"/>
  <c r="Z3211" i="17"/>
  <c r="AD3210" i="17"/>
  <c r="AC3210" i="17"/>
  <c r="AB3210" i="17"/>
  <c r="AA3210" i="17"/>
  <c r="Z3210" i="17"/>
  <c r="AD3209" i="17"/>
  <c r="AC3209" i="17"/>
  <c r="AB3209" i="17"/>
  <c r="AA3209" i="17"/>
  <c r="Z3209" i="17"/>
  <c r="AD3208" i="17"/>
  <c r="AC3208" i="17"/>
  <c r="AB3208" i="17"/>
  <c r="AA3208" i="17"/>
  <c r="Z3208" i="17"/>
  <c r="AD3207" i="17"/>
  <c r="AC3207" i="17"/>
  <c r="AB3207" i="17"/>
  <c r="AA3207" i="17"/>
  <c r="Z3207" i="17"/>
  <c r="AD3206" i="17"/>
  <c r="AC3206" i="17"/>
  <c r="AB3206" i="17"/>
  <c r="AA3206" i="17"/>
  <c r="Z3206" i="17"/>
  <c r="AD3205" i="17"/>
  <c r="AC3205" i="17"/>
  <c r="AB3205" i="17"/>
  <c r="AA3205" i="17"/>
  <c r="Z3205" i="17"/>
  <c r="AD3204" i="17"/>
  <c r="AC3204" i="17"/>
  <c r="AB3204" i="17"/>
  <c r="AA3204" i="17"/>
  <c r="Z3204" i="17"/>
  <c r="AD3203" i="17"/>
  <c r="AC3203" i="17"/>
  <c r="AB3203" i="17"/>
  <c r="AA3203" i="17"/>
  <c r="Z3203" i="17"/>
  <c r="AD3202" i="17"/>
  <c r="AC3202" i="17"/>
  <c r="AB3202" i="17"/>
  <c r="AA3202" i="17"/>
  <c r="Z3202" i="17"/>
  <c r="AD3201" i="17"/>
  <c r="AC3201" i="17"/>
  <c r="AB3201" i="17"/>
  <c r="AA3201" i="17"/>
  <c r="Z3201" i="17"/>
  <c r="AD3200" i="17"/>
  <c r="AC3200" i="17"/>
  <c r="AB3200" i="17"/>
  <c r="AA3200" i="17"/>
  <c r="Z3200" i="17"/>
  <c r="AD3199" i="17"/>
  <c r="AC3199" i="17"/>
  <c r="AB3199" i="17"/>
  <c r="AA3199" i="17"/>
  <c r="Z3199" i="17"/>
  <c r="AD3198" i="17"/>
  <c r="AC3198" i="17"/>
  <c r="AB3198" i="17"/>
  <c r="AA3198" i="17"/>
  <c r="Z3198" i="17"/>
  <c r="AD3197" i="17"/>
  <c r="AC3197" i="17"/>
  <c r="AB3197" i="17"/>
  <c r="AA3197" i="17"/>
  <c r="Z3197" i="17"/>
  <c r="AD3196" i="17"/>
  <c r="AC3196" i="17"/>
  <c r="AB3196" i="17"/>
  <c r="AA3196" i="17"/>
  <c r="Z3196" i="17"/>
  <c r="AD3195" i="17"/>
  <c r="AC3195" i="17"/>
  <c r="AB3195" i="17"/>
  <c r="AA3195" i="17"/>
  <c r="Z3195" i="17"/>
  <c r="AD3194" i="17"/>
  <c r="AC3194" i="17"/>
  <c r="AB3194" i="17"/>
  <c r="AA3194" i="17"/>
  <c r="Z3194" i="17"/>
  <c r="AD3193" i="17"/>
  <c r="AC3193" i="17"/>
  <c r="AB3193" i="17"/>
  <c r="AA3193" i="17"/>
  <c r="Z3193" i="17"/>
  <c r="AD3192" i="17"/>
  <c r="AC3192" i="17"/>
  <c r="AB3192" i="17"/>
  <c r="AA3192" i="17"/>
  <c r="Z3192" i="17"/>
  <c r="AD3191" i="17"/>
  <c r="AC3191" i="17"/>
  <c r="AB3191" i="17"/>
  <c r="AA3191" i="17"/>
  <c r="Z3191" i="17"/>
  <c r="AD3190" i="17"/>
  <c r="AC3190" i="17"/>
  <c r="AB3190" i="17"/>
  <c r="AA3190" i="17"/>
  <c r="Z3190" i="17"/>
  <c r="AD3189" i="17"/>
  <c r="AC3189" i="17"/>
  <c r="AB3189" i="17"/>
  <c r="AA3189" i="17"/>
  <c r="Z3189" i="17"/>
  <c r="AD3188" i="17"/>
  <c r="AC3188" i="17"/>
  <c r="AB3188" i="17"/>
  <c r="AA3188" i="17"/>
  <c r="Z3188" i="17"/>
  <c r="AD3187" i="17"/>
  <c r="AC3187" i="17"/>
  <c r="AB3187" i="17"/>
  <c r="AA3187" i="17"/>
  <c r="Z3187" i="17"/>
  <c r="AD3186" i="17"/>
  <c r="AC3186" i="17"/>
  <c r="AB3186" i="17"/>
  <c r="AA3186" i="17"/>
  <c r="Z3186" i="17"/>
  <c r="AD3185" i="17"/>
  <c r="AC3185" i="17"/>
  <c r="AB3185" i="17"/>
  <c r="AA3185" i="17"/>
  <c r="Z3185" i="17"/>
  <c r="AD3184" i="17"/>
  <c r="AC3184" i="17"/>
  <c r="AB3184" i="17"/>
  <c r="AA3184" i="17"/>
  <c r="Z3184" i="17"/>
  <c r="AD3183" i="17"/>
  <c r="AC3183" i="17"/>
  <c r="AB3183" i="17"/>
  <c r="AA3183" i="17"/>
  <c r="Z3183" i="17"/>
  <c r="AD3182" i="17"/>
  <c r="AC3182" i="17"/>
  <c r="AB3182" i="17"/>
  <c r="AA3182" i="17"/>
  <c r="Z3182" i="17"/>
  <c r="AD3181" i="17"/>
  <c r="AC3181" i="17"/>
  <c r="AB3181" i="17"/>
  <c r="AA3181" i="17"/>
  <c r="Z3181" i="17"/>
  <c r="AD3180" i="17"/>
  <c r="AC3180" i="17"/>
  <c r="AB3180" i="17"/>
  <c r="AA3180" i="17"/>
  <c r="Z3180" i="17"/>
  <c r="AD3179" i="17"/>
  <c r="AC3179" i="17"/>
  <c r="AB3179" i="17"/>
  <c r="AA3179" i="17"/>
  <c r="Z3179" i="17"/>
  <c r="AD3178" i="17"/>
  <c r="AC3178" i="17"/>
  <c r="AB3178" i="17"/>
  <c r="AA3178" i="17"/>
  <c r="Z3178" i="17"/>
  <c r="AD3177" i="17"/>
  <c r="AC3177" i="17"/>
  <c r="AB3177" i="17"/>
  <c r="AA3177" i="17"/>
  <c r="Z3177" i="17"/>
  <c r="AD3176" i="17"/>
  <c r="AC3176" i="17"/>
  <c r="AB3176" i="17"/>
  <c r="AA3176" i="17"/>
  <c r="Z3176" i="17"/>
  <c r="AD3175" i="17"/>
  <c r="AC3175" i="17"/>
  <c r="AB3175" i="17"/>
  <c r="AA3175" i="17"/>
  <c r="Z3175" i="17"/>
  <c r="AD3174" i="17"/>
  <c r="AC3174" i="17"/>
  <c r="AB3174" i="17"/>
  <c r="AA3174" i="17"/>
  <c r="Z3174" i="17"/>
  <c r="AD3173" i="17"/>
  <c r="AC3173" i="17"/>
  <c r="AB3173" i="17"/>
  <c r="AA3173" i="17"/>
  <c r="Z3173" i="17"/>
  <c r="AD3172" i="17"/>
  <c r="AC3172" i="17"/>
  <c r="AB3172" i="17"/>
  <c r="AA3172" i="17"/>
  <c r="Z3172" i="17"/>
  <c r="AD3171" i="17"/>
  <c r="AC3171" i="17"/>
  <c r="AB3171" i="17"/>
  <c r="AA3171" i="17"/>
  <c r="Z3171" i="17"/>
  <c r="AD3170" i="17"/>
  <c r="AC3170" i="17"/>
  <c r="AB3170" i="17"/>
  <c r="AA3170" i="17"/>
  <c r="Z3170" i="17"/>
  <c r="AD3169" i="17"/>
  <c r="AC3169" i="17"/>
  <c r="AB3169" i="17"/>
  <c r="AA3169" i="17"/>
  <c r="Z3169" i="17"/>
  <c r="AD3168" i="17"/>
  <c r="AC3168" i="17"/>
  <c r="AB3168" i="17"/>
  <c r="AA3168" i="17"/>
  <c r="Z3168" i="17"/>
  <c r="AD3167" i="17"/>
  <c r="AC3167" i="17"/>
  <c r="AB3167" i="17"/>
  <c r="AA3167" i="17"/>
  <c r="Z3167" i="17"/>
  <c r="AD3166" i="17"/>
  <c r="AC3166" i="17"/>
  <c r="AB3166" i="17"/>
  <c r="AA3166" i="17"/>
  <c r="Z3166" i="17"/>
  <c r="AD3165" i="17"/>
  <c r="AC3165" i="17"/>
  <c r="AB3165" i="17"/>
  <c r="AA3165" i="17"/>
  <c r="Z3165" i="17"/>
  <c r="AD3164" i="17"/>
  <c r="AC3164" i="17"/>
  <c r="AB3164" i="17"/>
  <c r="AA3164" i="17"/>
  <c r="Z3164" i="17"/>
  <c r="AD3163" i="17"/>
  <c r="AC3163" i="17"/>
  <c r="AB3163" i="17"/>
  <c r="AA3163" i="17"/>
  <c r="Z3163" i="17"/>
  <c r="AD3162" i="17"/>
  <c r="AC3162" i="17"/>
  <c r="AB3162" i="17"/>
  <c r="AA3162" i="17"/>
  <c r="Z3162" i="17"/>
  <c r="AD3161" i="17"/>
  <c r="AC3161" i="17"/>
  <c r="AB3161" i="17"/>
  <c r="AA3161" i="17"/>
  <c r="Z3161" i="17"/>
  <c r="AD3160" i="17"/>
  <c r="AC3160" i="17"/>
  <c r="AB3160" i="17"/>
  <c r="AA3160" i="17"/>
  <c r="Z3160" i="17"/>
  <c r="AD3159" i="17"/>
  <c r="AC3159" i="17"/>
  <c r="AB3159" i="17"/>
  <c r="AA3159" i="17"/>
  <c r="Z3159" i="17"/>
  <c r="AD3158" i="17"/>
  <c r="AC3158" i="17"/>
  <c r="AB3158" i="17"/>
  <c r="AA3158" i="17"/>
  <c r="Z3158" i="17"/>
  <c r="AD3157" i="17"/>
  <c r="AC3157" i="17"/>
  <c r="AB3157" i="17"/>
  <c r="AA3157" i="17"/>
  <c r="Z3157" i="17"/>
  <c r="AD3156" i="17"/>
  <c r="AC3156" i="17"/>
  <c r="AB3156" i="17"/>
  <c r="AA3156" i="17"/>
  <c r="Z3156" i="17"/>
  <c r="AD3155" i="17"/>
  <c r="AC3155" i="17"/>
  <c r="AB3155" i="17"/>
  <c r="AA3155" i="17"/>
  <c r="Z3155" i="17"/>
  <c r="AD3154" i="17"/>
  <c r="AC3154" i="17"/>
  <c r="AB3154" i="17"/>
  <c r="AA3154" i="17"/>
  <c r="Z3154" i="17"/>
  <c r="AD3153" i="17"/>
  <c r="AC3153" i="17"/>
  <c r="AB3153" i="17"/>
  <c r="AA3153" i="17"/>
  <c r="Z3153" i="17"/>
  <c r="AD3152" i="17"/>
  <c r="AC3152" i="17"/>
  <c r="AB3152" i="17"/>
  <c r="AA3152" i="17"/>
  <c r="Z3152" i="17"/>
  <c r="AD3151" i="17"/>
  <c r="AC3151" i="17"/>
  <c r="AB3151" i="17"/>
  <c r="AA3151" i="17"/>
  <c r="Z3151" i="17"/>
  <c r="AD3150" i="17"/>
  <c r="AC3150" i="17"/>
  <c r="AB3150" i="17"/>
  <c r="AA3150" i="17"/>
  <c r="Z3150" i="17"/>
  <c r="AD3149" i="17"/>
  <c r="AC3149" i="17"/>
  <c r="AB3149" i="17"/>
  <c r="AA3149" i="17"/>
  <c r="Z3149" i="17"/>
  <c r="AD3148" i="17"/>
  <c r="AC3148" i="17"/>
  <c r="AB3148" i="17"/>
  <c r="AA3148" i="17"/>
  <c r="Z3148" i="17"/>
  <c r="AD3147" i="17"/>
  <c r="AC3147" i="17"/>
  <c r="AB3147" i="17"/>
  <c r="AA3147" i="17"/>
  <c r="Z3147" i="17"/>
  <c r="AD3146" i="17"/>
  <c r="AC3146" i="17"/>
  <c r="AB3146" i="17"/>
  <c r="AA3146" i="17"/>
  <c r="Z3146" i="17"/>
  <c r="AD3145" i="17"/>
  <c r="AC3145" i="17"/>
  <c r="AB3145" i="17"/>
  <c r="AA3145" i="17"/>
  <c r="Z3145" i="17"/>
  <c r="AD3144" i="17"/>
  <c r="AC3144" i="17"/>
  <c r="AB3144" i="17"/>
  <c r="AA3144" i="17"/>
  <c r="Z3144" i="17"/>
  <c r="AD3143" i="17"/>
  <c r="AC3143" i="17"/>
  <c r="AB3143" i="17"/>
  <c r="AA3143" i="17"/>
  <c r="Z3143" i="17"/>
  <c r="AD3142" i="17"/>
  <c r="AC3142" i="17"/>
  <c r="AB3142" i="17"/>
  <c r="AA3142" i="17"/>
  <c r="Z3142" i="17"/>
  <c r="AD3141" i="17"/>
  <c r="AC3141" i="17"/>
  <c r="AB3141" i="17"/>
  <c r="AA3141" i="17"/>
  <c r="Z3141" i="17"/>
  <c r="AD3140" i="17"/>
  <c r="AC3140" i="17"/>
  <c r="AB3140" i="17"/>
  <c r="AA3140" i="17"/>
  <c r="Z3140" i="17"/>
  <c r="AD3139" i="17"/>
  <c r="AC3139" i="17"/>
  <c r="AB3139" i="17"/>
  <c r="AA3139" i="17"/>
  <c r="Z3139" i="17"/>
  <c r="AD3138" i="17"/>
  <c r="AC3138" i="17"/>
  <c r="AB3138" i="17"/>
  <c r="AA3138" i="17"/>
  <c r="Z3138" i="17"/>
  <c r="AD3137" i="17"/>
  <c r="AC3137" i="17"/>
  <c r="AB3137" i="17"/>
  <c r="AA3137" i="17"/>
  <c r="Z3137" i="17"/>
  <c r="AD3136" i="17"/>
  <c r="AC3136" i="17"/>
  <c r="AB3136" i="17"/>
  <c r="AA3136" i="17"/>
  <c r="Z3136" i="17"/>
  <c r="AD3135" i="17"/>
  <c r="AC3135" i="17"/>
  <c r="AB3135" i="17"/>
  <c r="AA3135" i="17"/>
  <c r="Z3135" i="17"/>
  <c r="AD3134" i="17"/>
  <c r="AC3134" i="17"/>
  <c r="AB3134" i="17"/>
  <c r="AA3134" i="17"/>
  <c r="Z3134" i="17"/>
  <c r="AD3133" i="17"/>
  <c r="AC3133" i="17"/>
  <c r="AB3133" i="17"/>
  <c r="AA3133" i="17"/>
  <c r="Z3133" i="17"/>
  <c r="AD3132" i="17"/>
  <c r="AC3132" i="17"/>
  <c r="AB3132" i="17"/>
  <c r="AA3132" i="17"/>
  <c r="Z3132" i="17"/>
  <c r="AD3131" i="17"/>
  <c r="AC3131" i="17"/>
  <c r="AB3131" i="17"/>
  <c r="AA3131" i="17"/>
  <c r="Z3131" i="17"/>
  <c r="AD3130" i="17"/>
  <c r="AC3130" i="17"/>
  <c r="AB3130" i="17"/>
  <c r="AA3130" i="17"/>
  <c r="Z3130" i="17"/>
  <c r="AD3129" i="17"/>
  <c r="AC3129" i="17"/>
  <c r="AB3129" i="17"/>
  <c r="AA3129" i="17"/>
  <c r="Z3129" i="17"/>
  <c r="AD3128" i="17"/>
  <c r="AC3128" i="17"/>
  <c r="AB3128" i="17"/>
  <c r="AA3128" i="17"/>
  <c r="Z3128" i="17"/>
  <c r="AD3127" i="17"/>
  <c r="AC3127" i="17"/>
  <c r="AB3127" i="17"/>
  <c r="AA3127" i="17"/>
  <c r="Z3127" i="17"/>
  <c r="AD3126" i="17"/>
  <c r="AC3126" i="17"/>
  <c r="AB3126" i="17"/>
  <c r="AA3126" i="17"/>
  <c r="Z3126" i="17"/>
  <c r="AD3125" i="17"/>
  <c r="AC3125" i="17"/>
  <c r="AB3125" i="17"/>
  <c r="AA3125" i="17"/>
  <c r="Z3125" i="17"/>
  <c r="AD3124" i="17"/>
  <c r="AC3124" i="17"/>
  <c r="AB3124" i="17"/>
  <c r="AA3124" i="17"/>
  <c r="Z3124" i="17"/>
  <c r="AD3123" i="17"/>
  <c r="AC3123" i="17"/>
  <c r="AB3123" i="17"/>
  <c r="AA3123" i="17"/>
  <c r="Z3123" i="17"/>
  <c r="AD3122" i="17"/>
  <c r="AC3122" i="17"/>
  <c r="AB3122" i="17"/>
  <c r="AA3122" i="17"/>
  <c r="Z3122" i="17"/>
  <c r="AD3121" i="17"/>
  <c r="AC3121" i="17"/>
  <c r="AB3121" i="17"/>
  <c r="AA3121" i="17"/>
  <c r="Z3121" i="17"/>
  <c r="AD3120" i="17"/>
  <c r="AC3120" i="17"/>
  <c r="AB3120" i="17"/>
  <c r="AA3120" i="17"/>
  <c r="Z3120" i="17"/>
  <c r="AD3119" i="17"/>
  <c r="AC3119" i="17"/>
  <c r="AB3119" i="17"/>
  <c r="AA3119" i="17"/>
  <c r="Z3119" i="17"/>
  <c r="AD3118" i="17"/>
  <c r="AC3118" i="17"/>
  <c r="AB3118" i="17"/>
  <c r="AA3118" i="17"/>
  <c r="Z3118" i="17"/>
  <c r="AD3117" i="17"/>
  <c r="AC3117" i="17"/>
  <c r="AB3117" i="17"/>
  <c r="AA3117" i="17"/>
  <c r="Z3117" i="17"/>
  <c r="AD3116" i="17"/>
  <c r="AC3116" i="17"/>
  <c r="AB3116" i="17"/>
  <c r="AA3116" i="17"/>
  <c r="Z3116" i="17"/>
  <c r="AD3115" i="17"/>
  <c r="AC3115" i="17"/>
  <c r="AB3115" i="17"/>
  <c r="AA3115" i="17"/>
  <c r="Z3115" i="17"/>
  <c r="AD3114" i="17"/>
  <c r="AC3114" i="17"/>
  <c r="AB3114" i="17"/>
  <c r="AA3114" i="17"/>
  <c r="Z3114" i="17"/>
  <c r="AD3113" i="17"/>
  <c r="AC3113" i="17"/>
  <c r="AB3113" i="17"/>
  <c r="AA3113" i="17"/>
  <c r="Z3113" i="17"/>
  <c r="AD3112" i="17"/>
  <c r="AC3112" i="17"/>
  <c r="AB3112" i="17"/>
  <c r="AA3112" i="17"/>
  <c r="Z3112" i="17"/>
  <c r="AD3111" i="17"/>
  <c r="AC3111" i="17"/>
  <c r="AB3111" i="17"/>
  <c r="AA3111" i="17"/>
  <c r="Z3111" i="17"/>
  <c r="AD3110" i="17"/>
  <c r="AC3110" i="17"/>
  <c r="AB3110" i="17"/>
  <c r="AA3110" i="17"/>
  <c r="Z3110" i="17"/>
  <c r="AD3109" i="17"/>
  <c r="AC3109" i="17"/>
  <c r="AB3109" i="17"/>
  <c r="AA3109" i="17"/>
  <c r="Z3109" i="17"/>
  <c r="AD3108" i="17"/>
  <c r="AC3108" i="17"/>
  <c r="AB3108" i="17"/>
  <c r="AA3108" i="17"/>
  <c r="Z3108" i="17"/>
  <c r="AD3107" i="17"/>
  <c r="AC3107" i="17"/>
  <c r="AB3107" i="17"/>
  <c r="AA3107" i="17"/>
  <c r="Z3107" i="17"/>
  <c r="AD3106" i="17"/>
  <c r="AC3106" i="17"/>
  <c r="AB3106" i="17"/>
  <c r="AA3106" i="17"/>
  <c r="Z3106" i="17"/>
  <c r="AD3105" i="17"/>
  <c r="AC3105" i="17"/>
  <c r="AB3105" i="17"/>
  <c r="AA3105" i="17"/>
  <c r="Z3105" i="17"/>
  <c r="AD3104" i="17"/>
  <c r="AC3104" i="17"/>
  <c r="AB3104" i="17"/>
  <c r="AA3104" i="17"/>
  <c r="Z3104" i="17"/>
  <c r="AD3103" i="17"/>
  <c r="AC3103" i="17"/>
  <c r="AB3103" i="17"/>
  <c r="AA3103" i="17"/>
  <c r="Z3103" i="17"/>
  <c r="AD3102" i="17"/>
  <c r="AC3102" i="17"/>
  <c r="AB3102" i="17"/>
  <c r="AA3102" i="17"/>
  <c r="Z3102" i="17"/>
  <c r="AD3101" i="17"/>
  <c r="AC3101" i="17"/>
  <c r="AB3101" i="17"/>
  <c r="AA3101" i="17"/>
  <c r="Z3101" i="17"/>
  <c r="AD3100" i="17"/>
  <c r="AC3100" i="17"/>
  <c r="AB3100" i="17"/>
  <c r="AA3100" i="17"/>
  <c r="Z3100" i="17"/>
  <c r="AD3099" i="17"/>
  <c r="AC3099" i="17"/>
  <c r="AB3099" i="17"/>
  <c r="AA3099" i="17"/>
  <c r="Z3099" i="17"/>
  <c r="AD3098" i="17"/>
  <c r="AC3098" i="17"/>
  <c r="AB3098" i="17"/>
  <c r="AA3098" i="17"/>
  <c r="Z3098" i="17"/>
  <c r="AD3097" i="17"/>
  <c r="AC3097" i="17"/>
  <c r="AB3097" i="17"/>
  <c r="AA3097" i="17"/>
  <c r="Z3097" i="17"/>
  <c r="AD3096" i="17"/>
  <c r="AC3096" i="17"/>
  <c r="AB3096" i="17"/>
  <c r="AA3096" i="17"/>
  <c r="Z3096" i="17"/>
  <c r="AD3095" i="17"/>
  <c r="AC3095" i="17"/>
  <c r="AB3095" i="17"/>
  <c r="AA3095" i="17"/>
  <c r="Z3095" i="17"/>
  <c r="AD3094" i="17"/>
  <c r="AC3094" i="17"/>
  <c r="AB3094" i="17"/>
  <c r="AA3094" i="17"/>
  <c r="Z3094" i="17"/>
  <c r="AD3093" i="17"/>
  <c r="AC3093" i="17"/>
  <c r="AB3093" i="17"/>
  <c r="AA3093" i="17"/>
  <c r="Z3093" i="17"/>
  <c r="AD3092" i="17"/>
  <c r="AC3092" i="17"/>
  <c r="AB3092" i="17"/>
  <c r="AA3092" i="17"/>
  <c r="Z3092" i="17"/>
  <c r="AD3091" i="17"/>
  <c r="AC3091" i="17"/>
  <c r="AB3091" i="17"/>
  <c r="AA3091" i="17"/>
  <c r="Z3091" i="17"/>
  <c r="AD3090" i="17"/>
  <c r="AC3090" i="17"/>
  <c r="AB3090" i="17"/>
  <c r="AA3090" i="17"/>
  <c r="Z3090" i="17"/>
  <c r="AD3089" i="17"/>
  <c r="AC3089" i="17"/>
  <c r="AB3089" i="17"/>
  <c r="AA3089" i="17"/>
  <c r="Z3089" i="17"/>
  <c r="AD3088" i="17"/>
  <c r="AC3088" i="17"/>
  <c r="AB3088" i="17"/>
  <c r="AA3088" i="17"/>
  <c r="Z3088" i="17"/>
  <c r="AD3087" i="17"/>
  <c r="AC3087" i="17"/>
  <c r="AB3087" i="17"/>
  <c r="AA3087" i="17"/>
  <c r="Z3087" i="17"/>
  <c r="AD3086" i="17"/>
  <c r="AC3086" i="17"/>
  <c r="AB3086" i="17"/>
  <c r="AA3086" i="17"/>
  <c r="Z3086" i="17"/>
  <c r="AD3085" i="17"/>
  <c r="AC3085" i="17"/>
  <c r="AB3085" i="17"/>
  <c r="AA3085" i="17"/>
  <c r="Z3085" i="17"/>
  <c r="AD3084" i="17"/>
  <c r="AC3084" i="17"/>
  <c r="AB3084" i="17"/>
  <c r="AA3084" i="17"/>
  <c r="Z3084" i="17"/>
  <c r="AD3083" i="17"/>
  <c r="AC3083" i="17"/>
  <c r="AB3083" i="17"/>
  <c r="AA3083" i="17"/>
  <c r="Z3083" i="17"/>
  <c r="AD3082" i="17"/>
  <c r="AC3082" i="17"/>
  <c r="AB3082" i="17"/>
  <c r="AA3082" i="17"/>
  <c r="Z3082" i="17"/>
  <c r="AD3081" i="17"/>
  <c r="AC3081" i="17"/>
  <c r="AB3081" i="17"/>
  <c r="AA3081" i="17"/>
  <c r="Z3081" i="17"/>
  <c r="AD3080" i="17"/>
  <c r="AC3080" i="17"/>
  <c r="AB3080" i="17"/>
  <c r="AA3080" i="17"/>
  <c r="Z3080" i="17"/>
  <c r="AD3079" i="17"/>
  <c r="AC3079" i="17"/>
  <c r="AB3079" i="17"/>
  <c r="AA3079" i="17"/>
  <c r="Z3079" i="17"/>
  <c r="AD3078" i="17"/>
  <c r="AC3078" i="17"/>
  <c r="AB3078" i="17"/>
  <c r="AA3078" i="17"/>
  <c r="Z3078" i="17"/>
  <c r="AD3077" i="17"/>
  <c r="AC3077" i="17"/>
  <c r="AB3077" i="17"/>
  <c r="AA3077" i="17"/>
  <c r="Z3077" i="17"/>
  <c r="AD3076" i="17"/>
  <c r="AC3076" i="17"/>
  <c r="AB3076" i="17"/>
  <c r="AA3076" i="17"/>
  <c r="Z3076" i="17"/>
  <c r="AD3075" i="17"/>
  <c r="AC3075" i="17"/>
  <c r="AB3075" i="17"/>
  <c r="AA3075" i="17"/>
  <c r="Z3075" i="17"/>
  <c r="AD3074" i="17"/>
  <c r="AC3074" i="17"/>
  <c r="AB3074" i="17"/>
  <c r="AA3074" i="17"/>
  <c r="Z3074" i="17"/>
  <c r="AD3073" i="17"/>
  <c r="AC3073" i="17"/>
  <c r="AB3073" i="17"/>
  <c r="AA3073" i="17"/>
  <c r="Z3073" i="17"/>
  <c r="AD3072" i="17"/>
  <c r="AC3072" i="17"/>
  <c r="AB3072" i="17"/>
  <c r="AA3072" i="17"/>
  <c r="Z3072" i="17"/>
  <c r="AD3071" i="17"/>
  <c r="AC3071" i="17"/>
  <c r="AB3071" i="17"/>
  <c r="AA3071" i="17"/>
  <c r="Z3071" i="17"/>
  <c r="AD3070" i="17"/>
  <c r="AC3070" i="17"/>
  <c r="AB3070" i="17"/>
  <c r="AA3070" i="17"/>
  <c r="Z3070" i="17"/>
  <c r="AD3069" i="17"/>
  <c r="AC3069" i="17"/>
  <c r="AB3069" i="17"/>
  <c r="AA3069" i="17"/>
  <c r="Z3069" i="17"/>
  <c r="AD3068" i="17"/>
  <c r="AC3068" i="17"/>
  <c r="AB3068" i="17"/>
  <c r="AA3068" i="17"/>
  <c r="Z3068" i="17"/>
  <c r="AD3067" i="17"/>
  <c r="AC3067" i="17"/>
  <c r="AB3067" i="17"/>
  <c r="AA3067" i="17"/>
  <c r="Z3067" i="17"/>
  <c r="AD3066" i="17"/>
  <c r="AC3066" i="17"/>
  <c r="AB3066" i="17"/>
  <c r="AA3066" i="17"/>
  <c r="Z3066" i="17"/>
  <c r="AD3065" i="17"/>
  <c r="AC3065" i="17"/>
  <c r="AB3065" i="17"/>
  <c r="AA3065" i="17"/>
  <c r="Z3065" i="17"/>
  <c r="AD3064" i="17"/>
  <c r="AC3064" i="17"/>
  <c r="AB3064" i="17"/>
  <c r="AA3064" i="17"/>
  <c r="Z3064" i="17"/>
  <c r="AD3063" i="17"/>
  <c r="AC3063" i="17"/>
  <c r="AB3063" i="17"/>
  <c r="AA3063" i="17"/>
  <c r="Z3063" i="17"/>
  <c r="AD3062" i="17"/>
  <c r="AC3062" i="17"/>
  <c r="AB3062" i="17"/>
  <c r="AA3062" i="17"/>
  <c r="Z3062" i="17"/>
  <c r="AD3061" i="17"/>
  <c r="AC3061" i="17"/>
  <c r="AB3061" i="17"/>
  <c r="AA3061" i="17"/>
  <c r="Z3061" i="17"/>
  <c r="AD3060" i="17"/>
  <c r="AC3060" i="17"/>
  <c r="AB3060" i="17"/>
  <c r="AA3060" i="17"/>
  <c r="Z3060" i="17"/>
  <c r="AD3059" i="17"/>
  <c r="AC3059" i="17"/>
  <c r="AB3059" i="17"/>
  <c r="AA3059" i="17"/>
  <c r="Z3059" i="17"/>
  <c r="AD3058" i="17"/>
  <c r="AC3058" i="17"/>
  <c r="AB3058" i="17"/>
  <c r="AA3058" i="17"/>
  <c r="Z3058" i="17"/>
  <c r="AD3057" i="17"/>
  <c r="AC3057" i="17"/>
  <c r="AB3057" i="17"/>
  <c r="AA3057" i="17"/>
  <c r="Z3057" i="17"/>
  <c r="AD3056" i="17"/>
  <c r="AC3056" i="17"/>
  <c r="AB3056" i="17"/>
  <c r="AA3056" i="17"/>
  <c r="Z3056" i="17"/>
  <c r="AD3055" i="17"/>
  <c r="AC3055" i="17"/>
  <c r="AB3055" i="17"/>
  <c r="AA3055" i="17"/>
  <c r="Z3055" i="17"/>
  <c r="AD3054" i="17"/>
  <c r="AC3054" i="17"/>
  <c r="AB3054" i="17"/>
  <c r="AA3054" i="17"/>
  <c r="Z3054" i="17"/>
  <c r="AD3053" i="17"/>
  <c r="AC3053" i="17"/>
  <c r="AB3053" i="17"/>
  <c r="AA3053" i="17"/>
  <c r="Z3053" i="17"/>
  <c r="AD3052" i="17"/>
  <c r="AC3052" i="17"/>
  <c r="AB3052" i="17"/>
  <c r="AA3052" i="17"/>
  <c r="Z3052" i="17"/>
  <c r="AD3051" i="17"/>
  <c r="AC3051" i="17"/>
  <c r="AB3051" i="17"/>
  <c r="AA3051" i="17"/>
  <c r="Z3051" i="17"/>
  <c r="AD3050" i="17"/>
  <c r="AC3050" i="17"/>
  <c r="AB3050" i="17"/>
  <c r="AA3050" i="17"/>
  <c r="Z3050" i="17"/>
  <c r="AD3049" i="17"/>
  <c r="AC3049" i="17"/>
  <c r="AB3049" i="17"/>
  <c r="AA3049" i="17"/>
  <c r="Z3049" i="17"/>
  <c r="AD3048" i="17"/>
  <c r="AC3048" i="17"/>
  <c r="AB3048" i="17"/>
  <c r="AA3048" i="17"/>
  <c r="Z3048" i="17"/>
  <c r="AD3047" i="17"/>
  <c r="AC3047" i="17"/>
  <c r="AB3047" i="17"/>
  <c r="AA3047" i="17"/>
  <c r="Z3047" i="17"/>
  <c r="AD3046" i="17"/>
  <c r="AC3046" i="17"/>
  <c r="AB3046" i="17"/>
  <c r="AA3046" i="17"/>
  <c r="Z3046" i="17"/>
  <c r="AD3045" i="17"/>
  <c r="AC3045" i="17"/>
  <c r="AB3045" i="17"/>
  <c r="AA3045" i="17"/>
  <c r="Z3045" i="17"/>
  <c r="AD3044" i="17"/>
  <c r="AC3044" i="17"/>
  <c r="AB3044" i="17"/>
  <c r="AA3044" i="17"/>
  <c r="Z3044" i="17"/>
  <c r="AD3043" i="17"/>
  <c r="AC3043" i="17"/>
  <c r="AB3043" i="17"/>
  <c r="AA3043" i="17"/>
  <c r="Z3043" i="17"/>
  <c r="AD3042" i="17"/>
  <c r="AC3042" i="17"/>
  <c r="AB3042" i="17"/>
  <c r="AA3042" i="17"/>
  <c r="Z3042" i="17"/>
  <c r="AD3041" i="17"/>
  <c r="AC3041" i="17"/>
  <c r="AB3041" i="17"/>
  <c r="AA3041" i="17"/>
  <c r="Z3041" i="17"/>
  <c r="AD3040" i="17"/>
  <c r="AC3040" i="17"/>
  <c r="AB3040" i="17"/>
  <c r="AA3040" i="17"/>
  <c r="Z3040" i="17"/>
  <c r="AD3039" i="17"/>
  <c r="AC3039" i="17"/>
  <c r="AB3039" i="17"/>
  <c r="AA3039" i="17"/>
  <c r="Z3039" i="17"/>
  <c r="AD3038" i="17"/>
  <c r="AC3038" i="17"/>
  <c r="AB3038" i="17"/>
  <c r="AA3038" i="17"/>
  <c r="Z3038" i="17"/>
  <c r="AD3037" i="17"/>
  <c r="AC3037" i="17"/>
  <c r="AB3037" i="17"/>
  <c r="AA3037" i="17"/>
  <c r="Z3037" i="17"/>
  <c r="AD3036" i="17"/>
  <c r="AC3036" i="17"/>
  <c r="AB3036" i="17"/>
  <c r="AA3036" i="17"/>
  <c r="Z3036" i="17"/>
  <c r="AD3035" i="17"/>
  <c r="AC3035" i="17"/>
  <c r="AB3035" i="17"/>
  <c r="AA3035" i="17"/>
  <c r="Z3035" i="17"/>
  <c r="AD3034" i="17"/>
  <c r="AC3034" i="17"/>
  <c r="AB3034" i="17"/>
  <c r="AA3034" i="17"/>
  <c r="Z3034" i="17"/>
  <c r="AD3033" i="17"/>
  <c r="AC3033" i="17"/>
  <c r="AB3033" i="17"/>
  <c r="AA3033" i="17"/>
  <c r="Z3033" i="17"/>
  <c r="AD3032" i="17"/>
  <c r="AC3032" i="17"/>
  <c r="AB3032" i="17"/>
  <c r="AA3032" i="17"/>
  <c r="Z3032" i="17"/>
  <c r="AD3031" i="17"/>
  <c r="AC3031" i="17"/>
  <c r="AB3031" i="17"/>
  <c r="AA3031" i="17"/>
  <c r="Z3031" i="17"/>
  <c r="AD3030" i="17"/>
  <c r="AC3030" i="17"/>
  <c r="AB3030" i="17"/>
  <c r="AA3030" i="17"/>
  <c r="Z3030" i="17"/>
  <c r="AD3029" i="17"/>
  <c r="AC3029" i="17"/>
  <c r="AB3029" i="17"/>
  <c r="AA3029" i="17"/>
  <c r="Z3029" i="17"/>
  <c r="AD3028" i="17"/>
  <c r="AC3028" i="17"/>
  <c r="AB3028" i="17"/>
  <c r="AA3028" i="17"/>
  <c r="Z3028" i="17"/>
  <c r="AD3027" i="17"/>
  <c r="AC3027" i="17"/>
  <c r="AB3027" i="17"/>
  <c r="AA3027" i="17"/>
  <c r="Z3027" i="17"/>
  <c r="AD3026" i="17"/>
  <c r="AC3026" i="17"/>
  <c r="AB3026" i="17"/>
  <c r="AA3026" i="17"/>
  <c r="Z3026" i="17"/>
  <c r="AD3025" i="17"/>
  <c r="AC3025" i="17"/>
  <c r="AB3025" i="17"/>
  <c r="AA3025" i="17"/>
  <c r="Z3025" i="17"/>
  <c r="AD3024" i="17"/>
  <c r="AC3024" i="17"/>
  <c r="AB3024" i="17"/>
  <c r="AA3024" i="17"/>
  <c r="Z3024" i="17"/>
  <c r="AD3023" i="17"/>
  <c r="AC3023" i="17"/>
  <c r="AB3023" i="17"/>
  <c r="AA3023" i="17"/>
  <c r="Z3023" i="17"/>
  <c r="AD3022" i="17"/>
  <c r="AC3022" i="17"/>
  <c r="AB3022" i="17"/>
  <c r="AA3022" i="17"/>
  <c r="Z3022" i="17"/>
  <c r="AD3021" i="17"/>
  <c r="AC3021" i="17"/>
  <c r="AB3021" i="17"/>
  <c r="AA3021" i="17"/>
  <c r="Z3021" i="17"/>
  <c r="AD3020" i="17"/>
  <c r="AC3020" i="17"/>
  <c r="AB3020" i="17"/>
  <c r="AA3020" i="17"/>
  <c r="Z3020" i="17"/>
  <c r="AD3019" i="17"/>
  <c r="AC3019" i="17"/>
  <c r="AB3019" i="17"/>
  <c r="AA3019" i="17"/>
  <c r="Z3019" i="17"/>
  <c r="AD3018" i="17"/>
  <c r="AC3018" i="17"/>
  <c r="AB3018" i="17"/>
  <c r="AA3018" i="17"/>
  <c r="Z3018" i="17"/>
  <c r="AD3017" i="17"/>
  <c r="AC3017" i="17"/>
  <c r="AB3017" i="17"/>
  <c r="AA3017" i="17"/>
  <c r="Z3017" i="17"/>
  <c r="AD3016" i="17"/>
  <c r="AC3016" i="17"/>
  <c r="AB3016" i="17"/>
  <c r="AA3016" i="17"/>
  <c r="Z3016" i="17"/>
  <c r="AD3015" i="17"/>
  <c r="AC3015" i="17"/>
  <c r="AB3015" i="17"/>
  <c r="AA3015" i="17"/>
  <c r="Z3015" i="17"/>
  <c r="AD3014" i="17"/>
  <c r="AC3014" i="17"/>
  <c r="AB3014" i="17"/>
  <c r="AA3014" i="17"/>
  <c r="Z3014" i="17"/>
  <c r="AD3013" i="17"/>
  <c r="AC3013" i="17"/>
  <c r="AB3013" i="17"/>
  <c r="AA3013" i="17"/>
  <c r="Z3013" i="17"/>
  <c r="AD3012" i="17"/>
  <c r="AC3012" i="17"/>
  <c r="AB3012" i="17"/>
  <c r="AA3012" i="17"/>
  <c r="Z3012" i="17"/>
  <c r="AD3011" i="17"/>
  <c r="AC3011" i="17"/>
  <c r="AB3011" i="17"/>
  <c r="AA3011" i="17"/>
  <c r="Z3011" i="17"/>
  <c r="AD3010" i="17"/>
  <c r="AC3010" i="17"/>
  <c r="AB3010" i="17"/>
  <c r="AA3010" i="17"/>
  <c r="Z3010" i="17"/>
  <c r="AD3009" i="17"/>
  <c r="AC3009" i="17"/>
  <c r="AB3009" i="17"/>
  <c r="AA3009" i="17"/>
  <c r="Z3009" i="17"/>
  <c r="AD3008" i="17"/>
  <c r="AC3008" i="17"/>
  <c r="AB3008" i="17"/>
  <c r="AA3008" i="17"/>
  <c r="Z3008" i="17"/>
  <c r="AD3007" i="17"/>
  <c r="AC3007" i="17"/>
  <c r="AB3007" i="17"/>
  <c r="AA3007" i="17"/>
  <c r="Z3007" i="17"/>
  <c r="AD3006" i="17"/>
  <c r="AC3006" i="17"/>
  <c r="AB3006" i="17"/>
  <c r="AA3006" i="17"/>
  <c r="Z3006" i="17"/>
  <c r="AD3005" i="17"/>
  <c r="AC3005" i="17"/>
  <c r="AB3005" i="17"/>
  <c r="AA3005" i="17"/>
  <c r="Z3005" i="17"/>
  <c r="AD3004" i="17"/>
  <c r="AC3004" i="17"/>
  <c r="AB3004" i="17"/>
  <c r="AA3004" i="17"/>
  <c r="Z3004" i="17"/>
  <c r="AD3003" i="17"/>
  <c r="AC3003" i="17"/>
  <c r="AB3003" i="17"/>
  <c r="AA3003" i="17"/>
  <c r="Z3003" i="17"/>
  <c r="AD3002" i="17"/>
  <c r="AC3002" i="17"/>
  <c r="AB3002" i="17"/>
  <c r="AA3002" i="17"/>
  <c r="Z3002" i="17"/>
  <c r="AD3001" i="17"/>
  <c r="AC3001" i="17"/>
  <c r="AB3001" i="17"/>
  <c r="AA3001" i="17"/>
  <c r="Z3001" i="17"/>
  <c r="AD3000" i="17"/>
  <c r="AC3000" i="17"/>
  <c r="AB3000" i="17"/>
  <c r="AA3000" i="17"/>
  <c r="Z3000" i="17"/>
  <c r="AD2999" i="17"/>
  <c r="AC2999" i="17"/>
  <c r="AB2999" i="17"/>
  <c r="AA2999" i="17"/>
  <c r="Z2999" i="17"/>
  <c r="AD2998" i="17"/>
  <c r="AC2998" i="17"/>
  <c r="AB2998" i="17"/>
  <c r="AA2998" i="17"/>
  <c r="Z2998" i="17"/>
  <c r="AD2997" i="17"/>
  <c r="AC2997" i="17"/>
  <c r="AB2997" i="17"/>
  <c r="AA2997" i="17"/>
  <c r="Z2997" i="17"/>
  <c r="AD2996" i="17"/>
  <c r="AC2996" i="17"/>
  <c r="AB2996" i="17"/>
  <c r="AA2996" i="17"/>
  <c r="Z2996" i="17"/>
  <c r="AD2995" i="17"/>
  <c r="AC2995" i="17"/>
  <c r="AB2995" i="17"/>
  <c r="AA2995" i="17"/>
  <c r="Z2995" i="17"/>
  <c r="AD2994" i="17"/>
  <c r="AC2994" i="17"/>
  <c r="AB2994" i="17"/>
  <c r="AA2994" i="17"/>
  <c r="Z2994" i="17"/>
  <c r="AD2993" i="17"/>
  <c r="AC2993" i="17"/>
  <c r="AB2993" i="17"/>
  <c r="AA2993" i="17"/>
  <c r="Z2993" i="17"/>
  <c r="AD2992" i="17"/>
  <c r="AC2992" i="17"/>
  <c r="AB2992" i="17"/>
  <c r="AA2992" i="17"/>
  <c r="Z2992" i="17"/>
  <c r="AD2991" i="17"/>
  <c r="AC2991" i="17"/>
  <c r="AB2991" i="17"/>
  <c r="AA2991" i="17"/>
  <c r="Z2991" i="17"/>
  <c r="AD2990" i="17"/>
  <c r="AC2990" i="17"/>
  <c r="AB2990" i="17"/>
  <c r="AA2990" i="17"/>
  <c r="Z2990" i="17"/>
  <c r="AD2989" i="17"/>
  <c r="AC2989" i="17"/>
  <c r="AB2989" i="17"/>
  <c r="AA2989" i="17"/>
  <c r="Z2989" i="17"/>
  <c r="AD2988" i="17"/>
  <c r="AC2988" i="17"/>
  <c r="AB2988" i="17"/>
  <c r="AA2988" i="17"/>
  <c r="Z2988" i="17"/>
  <c r="AD2987" i="17"/>
  <c r="AC2987" i="17"/>
  <c r="AB2987" i="17"/>
  <c r="AA2987" i="17"/>
  <c r="Z2987" i="17"/>
  <c r="AD2986" i="17"/>
  <c r="AC2986" i="17"/>
  <c r="AB2986" i="17"/>
  <c r="AA2986" i="17"/>
  <c r="Z2986" i="17"/>
  <c r="AD2985" i="17"/>
  <c r="AC2985" i="17"/>
  <c r="AB2985" i="17"/>
  <c r="AA2985" i="17"/>
  <c r="Z2985" i="17"/>
  <c r="AD2984" i="17"/>
  <c r="AC2984" i="17"/>
  <c r="AB2984" i="17"/>
  <c r="AA2984" i="17"/>
  <c r="Z2984" i="17"/>
  <c r="AD2983" i="17"/>
  <c r="AC2983" i="17"/>
  <c r="AB2983" i="17"/>
  <c r="AA2983" i="17"/>
  <c r="Z2983" i="17"/>
  <c r="AD2982" i="17"/>
  <c r="AC2982" i="17"/>
  <c r="AB2982" i="17"/>
  <c r="AA2982" i="17"/>
  <c r="Z2982" i="17"/>
  <c r="AD2981" i="17"/>
  <c r="AC2981" i="17"/>
  <c r="AB2981" i="17"/>
  <c r="AA2981" i="17"/>
  <c r="Z2981" i="17"/>
  <c r="AD2980" i="17"/>
  <c r="AC2980" i="17"/>
  <c r="AB2980" i="17"/>
  <c r="AA2980" i="17"/>
  <c r="Z2980" i="17"/>
  <c r="AD2979" i="17"/>
  <c r="AC2979" i="17"/>
  <c r="AB2979" i="17"/>
  <c r="AA2979" i="17"/>
  <c r="Z2979" i="17"/>
  <c r="AD2978" i="17"/>
  <c r="AC2978" i="17"/>
  <c r="AB2978" i="17"/>
  <c r="AA2978" i="17"/>
  <c r="Z2978" i="17"/>
  <c r="AD2977" i="17"/>
  <c r="AC2977" i="17"/>
  <c r="AB2977" i="17"/>
  <c r="AA2977" i="17"/>
  <c r="Z2977" i="17"/>
  <c r="AD2976" i="17"/>
  <c r="AC2976" i="17"/>
  <c r="AB2976" i="17"/>
  <c r="AA2976" i="17"/>
  <c r="Z2976" i="17"/>
  <c r="AD2975" i="17"/>
  <c r="AC2975" i="17"/>
  <c r="AB2975" i="17"/>
  <c r="AA2975" i="17"/>
  <c r="Z2975" i="17"/>
  <c r="AD2974" i="17"/>
  <c r="AC2974" i="17"/>
  <c r="AB2974" i="17"/>
  <c r="AA2974" i="17"/>
  <c r="Z2974" i="17"/>
  <c r="AD2973" i="17"/>
  <c r="AC2973" i="17"/>
  <c r="AB2973" i="17"/>
  <c r="AA2973" i="17"/>
  <c r="Z2973" i="17"/>
  <c r="AD2972" i="17"/>
  <c r="AC2972" i="17"/>
  <c r="AB2972" i="17"/>
  <c r="AA2972" i="17"/>
  <c r="Z2972" i="17"/>
  <c r="AD2971" i="17"/>
  <c r="AC2971" i="17"/>
  <c r="AB2971" i="17"/>
  <c r="AA2971" i="17"/>
  <c r="Z2971" i="17"/>
  <c r="AD2970" i="17"/>
  <c r="AC2970" i="17"/>
  <c r="AB2970" i="17"/>
  <c r="AA2970" i="17"/>
  <c r="Z2970" i="17"/>
  <c r="AD2969" i="17"/>
  <c r="AC2969" i="17"/>
  <c r="AB2969" i="17"/>
  <c r="AA2969" i="17"/>
  <c r="Z2969" i="17"/>
  <c r="AD2968" i="17"/>
  <c r="AC2968" i="17"/>
  <c r="AB2968" i="17"/>
  <c r="AA2968" i="17"/>
  <c r="Z2968" i="17"/>
  <c r="AD2967" i="17"/>
  <c r="AC2967" i="17"/>
  <c r="AB2967" i="17"/>
  <c r="AA2967" i="17"/>
  <c r="Z2967" i="17"/>
  <c r="AD2966" i="17"/>
  <c r="AC2966" i="17"/>
  <c r="AB2966" i="17"/>
  <c r="AA2966" i="17"/>
  <c r="Z2966" i="17"/>
  <c r="AD2965" i="17"/>
  <c r="AC2965" i="17"/>
  <c r="AB2965" i="17"/>
  <c r="AA2965" i="17"/>
  <c r="Z2965" i="17"/>
  <c r="AD2964" i="17"/>
  <c r="AC2964" i="17"/>
  <c r="AB2964" i="17"/>
  <c r="AA2964" i="17"/>
  <c r="Z2964" i="17"/>
  <c r="AD2963" i="17"/>
  <c r="AC2963" i="17"/>
  <c r="AB2963" i="17"/>
  <c r="AA2963" i="17"/>
  <c r="Z2963" i="17"/>
  <c r="AD2962" i="17"/>
  <c r="AC2962" i="17"/>
  <c r="AB2962" i="17"/>
  <c r="AA2962" i="17"/>
  <c r="Z2962" i="17"/>
  <c r="AD2961" i="17"/>
  <c r="AC2961" i="17"/>
  <c r="AB2961" i="17"/>
  <c r="AA2961" i="17"/>
  <c r="Z2961" i="17"/>
  <c r="AD2960" i="17"/>
  <c r="AC2960" i="17"/>
  <c r="AB2960" i="17"/>
  <c r="AA2960" i="17"/>
  <c r="Z2960" i="17"/>
  <c r="AD2959" i="17"/>
  <c r="AC2959" i="17"/>
  <c r="AB2959" i="17"/>
  <c r="AA2959" i="17"/>
  <c r="Z2959" i="17"/>
  <c r="AD2958" i="17"/>
  <c r="AC2958" i="17"/>
  <c r="AB2958" i="17"/>
  <c r="AA2958" i="17"/>
  <c r="Z2958" i="17"/>
  <c r="AD2957" i="17"/>
  <c r="AC2957" i="17"/>
  <c r="AB2957" i="17"/>
  <c r="AA2957" i="17"/>
  <c r="Z2957" i="17"/>
  <c r="AD2956" i="17"/>
  <c r="AC2956" i="17"/>
  <c r="AB2956" i="17"/>
  <c r="AA2956" i="17"/>
  <c r="Z2956" i="17"/>
  <c r="AD2955" i="17"/>
  <c r="AC2955" i="17"/>
  <c r="AB2955" i="17"/>
  <c r="AA2955" i="17"/>
  <c r="Z2955" i="17"/>
  <c r="AD2954" i="17"/>
  <c r="AC2954" i="17"/>
  <c r="AB2954" i="17"/>
  <c r="AA2954" i="17"/>
  <c r="Z2954" i="17"/>
  <c r="AD2953" i="17"/>
  <c r="AC2953" i="17"/>
  <c r="AB2953" i="17"/>
  <c r="AA2953" i="17"/>
  <c r="Z2953" i="17"/>
  <c r="AD2952" i="17"/>
  <c r="AC2952" i="17"/>
  <c r="AB2952" i="17"/>
  <c r="AA2952" i="17"/>
  <c r="Z2952" i="17"/>
  <c r="AD2951" i="17"/>
  <c r="AC2951" i="17"/>
  <c r="AB2951" i="17"/>
  <c r="AA2951" i="17"/>
  <c r="Z2951" i="17"/>
  <c r="AD2950" i="17"/>
  <c r="AC2950" i="17"/>
  <c r="AB2950" i="17"/>
  <c r="AA2950" i="17"/>
  <c r="Z2950" i="17"/>
  <c r="AD2949" i="17"/>
  <c r="AC2949" i="17"/>
  <c r="AB2949" i="17"/>
  <c r="AA2949" i="17"/>
  <c r="Z2949" i="17"/>
  <c r="AD2948" i="17"/>
  <c r="AC2948" i="17"/>
  <c r="AB2948" i="17"/>
  <c r="AA2948" i="17"/>
  <c r="Z2948" i="17"/>
  <c r="AD2947" i="17"/>
  <c r="AC2947" i="17"/>
  <c r="AB2947" i="17"/>
  <c r="AA2947" i="17"/>
  <c r="Z2947" i="17"/>
  <c r="AD2946" i="17"/>
  <c r="AC2946" i="17"/>
  <c r="AB2946" i="17"/>
  <c r="AA2946" i="17"/>
  <c r="Z2946" i="17"/>
  <c r="AD2945" i="17"/>
  <c r="AC2945" i="17"/>
  <c r="AB2945" i="17"/>
  <c r="AA2945" i="17"/>
  <c r="Z2945" i="17"/>
  <c r="AD2944" i="17"/>
  <c r="AC2944" i="17"/>
  <c r="AB2944" i="17"/>
  <c r="AA2944" i="17"/>
  <c r="Z2944" i="17"/>
  <c r="AD2943" i="17"/>
  <c r="AC2943" i="17"/>
  <c r="AB2943" i="17"/>
  <c r="AA2943" i="17"/>
  <c r="Z2943" i="17"/>
  <c r="AD2942" i="17"/>
  <c r="AC2942" i="17"/>
  <c r="AB2942" i="17"/>
  <c r="AA2942" i="17"/>
  <c r="Z2942" i="17"/>
  <c r="AD2941" i="17"/>
  <c r="AC2941" i="17"/>
  <c r="AB2941" i="17"/>
  <c r="AA2941" i="17"/>
  <c r="Z2941" i="17"/>
  <c r="AD2940" i="17"/>
  <c r="AC2940" i="17"/>
  <c r="AB2940" i="17"/>
  <c r="AA2940" i="17"/>
  <c r="Z2940" i="17"/>
  <c r="AD2939" i="17"/>
  <c r="AC2939" i="17"/>
  <c r="AB2939" i="17"/>
  <c r="AA2939" i="17"/>
  <c r="Z2939" i="17"/>
  <c r="AD2938" i="17"/>
  <c r="AC2938" i="17"/>
  <c r="AB2938" i="17"/>
  <c r="AA2938" i="17"/>
  <c r="Z2938" i="17"/>
  <c r="AD2937" i="17"/>
  <c r="AC2937" i="17"/>
  <c r="AB2937" i="17"/>
  <c r="AA2937" i="17"/>
  <c r="Z2937" i="17"/>
  <c r="AD2936" i="17"/>
  <c r="AC2936" i="17"/>
  <c r="AB2936" i="17"/>
  <c r="AA2936" i="17"/>
  <c r="Z2936" i="17"/>
  <c r="AD2935" i="17"/>
  <c r="AC2935" i="17"/>
  <c r="AB2935" i="17"/>
  <c r="AA2935" i="17"/>
  <c r="Z2935" i="17"/>
  <c r="AD2934" i="17"/>
  <c r="AC2934" i="17"/>
  <c r="AB2934" i="17"/>
  <c r="AA2934" i="17"/>
  <c r="Z2934" i="17"/>
  <c r="AD2933" i="17"/>
  <c r="AC2933" i="17"/>
  <c r="AB2933" i="17"/>
  <c r="AA2933" i="17"/>
  <c r="Z2933" i="17"/>
  <c r="AD2932" i="17"/>
  <c r="AC2932" i="17"/>
  <c r="AB2932" i="17"/>
  <c r="AA2932" i="17"/>
  <c r="Z2932" i="17"/>
  <c r="AD2931" i="17"/>
  <c r="AC2931" i="17"/>
  <c r="AB2931" i="17"/>
  <c r="AA2931" i="17"/>
  <c r="Z2931" i="17"/>
  <c r="AD2930" i="17"/>
  <c r="AC2930" i="17"/>
  <c r="AB2930" i="17"/>
  <c r="AA2930" i="17"/>
  <c r="Z2930" i="17"/>
  <c r="AD2929" i="17"/>
  <c r="AC2929" i="17"/>
  <c r="AB2929" i="17"/>
  <c r="AA2929" i="17"/>
  <c r="Z2929" i="17"/>
  <c r="AD2928" i="17"/>
  <c r="AC2928" i="17"/>
  <c r="AB2928" i="17"/>
  <c r="AA2928" i="17"/>
  <c r="Z2928" i="17"/>
  <c r="AD2927" i="17"/>
  <c r="AC2927" i="17"/>
  <c r="AB2927" i="17"/>
  <c r="AA2927" i="17"/>
  <c r="Z2927" i="17"/>
  <c r="AD2926" i="17"/>
  <c r="AC2926" i="17"/>
  <c r="AB2926" i="17"/>
  <c r="AA2926" i="17"/>
  <c r="Z2926" i="17"/>
  <c r="AD2925" i="17"/>
  <c r="AC2925" i="17"/>
  <c r="AB2925" i="17"/>
  <c r="AA2925" i="17"/>
  <c r="Z2925" i="17"/>
  <c r="AD2924" i="17"/>
  <c r="AC2924" i="17"/>
  <c r="AB2924" i="17"/>
  <c r="AA2924" i="17"/>
  <c r="Z2924" i="17"/>
  <c r="AD2923" i="17"/>
  <c r="AC2923" i="17"/>
  <c r="AB2923" i="17"/>
  <c r="AA2923" i="17"/>
  <c r="Z2923" i="17"/>
  <c r="AD2922" i="17"/>
  <c r="AC2922" i="17"/>
  <c r="AB2922" i="17"/>
  <c r="AA2922" i="17"/>
  <c r="Z2922" i="17"/>
  <c r="AD2921" i="17"/>
  <c r="AC2921" i="17"/>
  <c r="AB2921" i="17"/>
  <c r="AA2921" i="17"/>
  <c r="Z2921" i="17"/>
  <c r="AD2920" i="17"/>
  <c r="AC2920" i="17"/>
  <c r="AB2920" i="17"/>
  <c r="AA2920" i="17"/>
  <c r="Z2920" i="17"/>
  <c r="AD2919" i="17"/>
  <c r="AC2919" i="17"/>
  <c r="AB2919" i="17"/>
  <c r="AA2919" i="17"/>
  <c r="Z2919" i="17"/>
  <c r="AD2918" i="17"/>
  <c r="AC2918" i="17"/>
  <c r="AB2918" i="17"/>
  <c r="AA2918" i="17"/>
  <c r="Z2918" i="17"/>
  <c r="AD2917" i="17"/>
  <c r="AC2917" i="17"/>
  <c r="AB2917" i="17"/>
  <c r="AA2917" i="17"/>
  <c r="Z2917" i="17"/>
  <c r="AD2916" i="17"/>
  <c r="AC2916" i="17"/>
  <c r="AB2916" i="17"/>
  <c r="AA2916" i="17"/>
  <c r="Z2916" i="17"/>
  <c r="AD2915" i="17"/>
  <c r="AC2915" i="17"/>
  <c r="AB2915" i="17"/>
  <c r="AA2915" i="17"/>
  <c r="Z2915" i="17"/>
  <c r="AD2914" i="17"/>
  <c r="AC2914" i="17"/>
  <c r="AB2914" i="17"/>
  <c r="AA2914" i="17"/>
  <c r="Z2914" i="17"/>
  <c r="AD2913" i="17"/>
  <c r="AC2913" i="17"/>
  <c r="AB2913" i="17"/>
  <c r="AA2913" i="17"/>
  <c r="Z2913" i="17"/>
  <c r="AD2912" i="17"/>
  <c r="AC2912" i="17"/>
  <c r="AB2912" i="17"/>
  <c r="AA2912" i="17"/>
  <c r="Z2912" i="17"/>
  <c r="AD2911" i="17"/>
  <c r="AC2911" i="17"/>
  <c r="AB2911" i="17"/>
  <c r="AA2911" i="17"/>
  <c r="Z2911" i="17"/>
  <c r="AD2910" i="17"/>
  <c r="AC2910" i="17"/>
  <c r="AB2910" i="17"/>
  <c r="AA2910" i="17"/>
  <c r="Z2910" i="17"/>
  <c r="AD2909" i="17"/>
  <c r="AC2909" i="17"/>
  <c r="AB2909" i="17"/>
  <c r="AA2909" i="17"/>
  <c r="Z2909" i="17"/>
  <c r="AD2908" i="17"/>
  <c r="AC2908" i="17"/>
  <c r="AB2908" i="17"/>
  <c r="AA2908" i="17"/>
  <c r="Z2908" i="17"/>
  <c r="AD2907" i="17"/>
  <c r="AC2907" i="17"/>
  <c r="AB2907" i="17"/>
  <c r="AA2907" i="17"/>
  <c r="Z2907" i="17"/>
  <c r="AD2906" i="17"/>
  <c r="AC2906" i="17"/>
  <c r="AB2906" i="17"/>
  <c r="AA2906" i="17"/>
  <c r="Z2906" i="17"/>
  <c r="AD2905" i="17"/>
  <c r="AC2905" i="17"/>
  <c r="AB2905" i="17"/>
  <c r="AA2905" i="17"/>
  <c r="Z2905" i="17"/>
  <c r="AD2904" i="17"/>
  <c r="AC2904" i="17"/>
  <c r="AB2904" i="17"/>
  <c r="AA2904" i="17"/>
  <c r="Z2904" i="17"/>
  <c r="AD2903" i="17"/>
  <c r="AC2903" i="17"/>
  <c r="AB2903" i="17"/>
  <c r="AA2903" i="17"/>
  <c r="Z2903" i="17"/>
  <c r="AD2902" i="17"/>
  <c r="AC2902" i="17"/>
  <c r="AB2902" i="17"/>
  <c r="AA2902" i="17"/>
  <c r="Z2902" i="17"/>
  <c r="AD2901" i="17"/>
  <c r="AC2901" i="17"/>
  <c r="AB2901" i="17"/>
  <c r="AA2901" i="17"/>
  <c r="Z2901" i="17"/>
  <c r="AD2900" i="17"/>
  <c r="AC2900" i="17"/>
  <c r="AB2900" i="17"/>
  <c r="AA2900" i="17"/>
  <c r="Z2900" i="17"/>
  <c r="AD2899" i="17"/>
  <c r="AC2899" i="17"/>
  <c r="AB2899" i="17"/>
  <c r="AA2899" i="17"/>
  <c r="Z2899" i="17"/>
  <c r="AD2898" i="17"/>
  <c r="AC2898" i="17"/>
  <c r="AB2898" i="17"/>
  <c r="AA2898" i="17"/>
  <c r="Z2898" i="17"/>
  <c r="AD2897" i="17"/>
  <c r="AC2897" i="17"/>
  <c r="AB2897" i="17"/>
  <c r="AA2897" i="17"/>
  <c r="Z2897" i="17"/>
  <c r="AD2896" i="17"/>
  <c r="AC2896" i="17"/>
  <c r="AB2896" i="17"/>
  <c r="AA2896" i="17"/>
  <c r="Z2896" i="17"/>
  <c r="AD2895" i="17"/>
  <c r="AC2895" i="17"/>
  <c r="AB2895" i="17"/>
  <c r="AA2895" i="17"/>
  <c r="Z2895" i="17"/>
  <c r="AD2894" i="17"/>
  <c r="AC2894" i="17"/>
  <c r="AB2894" i="17"/>
  <c r="AA2894" i="17"/>
  <c r="Z2894" i="17"/>
  <c r="AD2893" i="17"/>
  <c r="AC2893" i="17"/>
  <c r="AB2893" i="17"/>
  <c r="AA2893" i="17"/>
  <c r="Z2893" i="17"/>
  <c r="AD2892" i="17"/>
  <c r="AC2892" i="17"/>
  <c r="AB2892" i="17"/>
  <c r="AA2892" i="17"/>
  <c r="Z2892" i="17"/>
  <c r="AD2891" i="17"/>
  <c r="AC2891" i="17"/>
  <c r="AB2891" i="17"/>
  <c r="AA2891" i="17"/>
  <c r="Z2891" i="17"/>
  <c r="AD2890" i="17"/>
  <c r="AC2890" i="17"/>
  <c r="AB2890" i="17"/>
  <c r="AA2890" i="17"/>
  <c r="Z2890" i="17"/>
  <c r="AD2889" i="17"/>
  <c r="AC2889" i="17"/>
  <c r="AB2889" i="17"/>
  <c r="AA2889" i="17"/>
  <c r="Z2889" i="17"/>
  <c r="AD2888" i="17"/>
  <c r="AC2888" i="17"/>
  <c r="AB2888" i="17"/>
  <c r="AA2888" i="17"/>
  <c r="Z2888" i="17"/>
  <c r="AD2887" i="17"/>
  <c r="AC2887" i="17"/>
  <c r="AB2887" i="17"/>
  <c r="AA2887" i="17"/>
  <c r="Z2887" i="17"/>
  <c r="AD2886" i="17"/>
  <c r="AC2886" i="17"/>
  <c r="AB2886" i="17"/>
  <c r="AA2886" i="17"/>
  <c r="Z2886" i="17"/>
  <c r="AD2885" i="17"/>
  <c r="AC2885" i="17"/>
  <c r="AB2885" i="17"/>
  <c r="AA2885" i="17"/>
  <c r="Z2885" i="17"/>
  <c r="AD2884" i="17"/>
  <c r="AC2884" i="17"/>
  <c r="AB2884" i="17"/>
  <c r="AA2884" i="17"/>
  <c r="Z2884" i="17"/>
  <c r="AD2883" i="17"/>
  <c r="AC2883" i="17"/>
  <c r="AB2883" i="17"/>
  <c r="AA2883" i="17"/>
  <c r="Z2883" i="17"/>
  <c r="AD2882" i="17"/>
  <c r="AC2882" i="17"/>
  <c r="AB2882" i="17"/>
  <c r="AA2882" i="17"/>
  <c r="Z2882" i="17"/>
  <c r="AD2881" i="17"/>
  <c r="AC2881" i="17"/>
  <c r="AB2881" i="17"/>
  <c r="AA2881" i="17"/>
  <c r="Z2881" i="17"/>
  <c r="AD2880" i="17"/>
  <c r="AC2880" i="17"/>
  <c r="AB2880" i="17"/>
  <c r="AA2880" i="17"/>
  <c r="Z2880" i="17"/>
  <c r="AD2879" i="17"/>
  <c r="AC2879" i="17"/>
  <c r="AB2879" i="17"/>
  <c r="AA2879" i="17"/>
  <c r="Z2879" i="17"/>
  <c r="AD2878" i="17"/>
  <c r="AC2878" i="17"/>
  <c r="AB2878" i="17"/>
  <c r="AA2878" i="17"/>
  <c r="Z2878" i="17"/>
  <c r="AD2877" i="17"/>
  <c r="AC2877" i="17"/>
  <c r="AB2877" i="17"/>
  <c r="AA2877" i="17"/>
  <c r="Z2877" i="17"/>
  <c r="AD2876" i="17"/>
  <c r="AC2876" i="17"/>
  <c r="AB2876" i="17"/>
  <c r="AA2876" i="17"/>
  <c r="Z2876" i="17"/>
  <c r="AD2875" i="17"/>
  <c r="AC2875" i="17"/>
  <c r="AB2875" i="17"/>
  <c r="AA2875" i="17"/>
  <c r="Z2875" i="17"/>
  <c r="AD2874" i="17"/>
  <c r="AC2874" i="17"/>
  <c r="AB2874" i="17"/>
  <c r="AA2874" i="17"/>
  <c r="Z2874" i="17"/>
  <c r="AD2873" i="17"/>
  <c r="AC2873" i="17"/>
  <c r="AB2873" i="17"/>
  <c r="AA2873" i="17"/>
  <c r="Z2873" i="17"/>
  <c r="AD2872" i="17"/>
  <c r="AC2872" i="17"/>
  <c r="AB2872" i="17"/>
  <c r="AA2872" i="17"/>
  <c r="Z2872" i="17"/>
  <c r="AD2871" i="17"/>
  <c r="AC2871" i="17"/>
  <c r="AB2871" i="17"/>
  <c r="AA2871" i="17"/>
  <c r="Z2871" i="17"/>
  <c r="AD2870" i="17"/>
  <c r="AC2870" i="17"/>
  <c r="AB2870" i="17"/>
  <c r="AA2870" i="17"/>
  <c r="Z2870" i="17"/>
  <c r="AD2869" i="17"/>
  <c r="AC2869" i="17"/>
  <c r="AB2869" i="17"/>
  <c r="AA2869" i="17"/>
  <c r="Z2869" i="17"/>
  <c r="AD2868" i="17"/>
  <c r="AC2868" i="17"/>
  <c r="AB2868" i="17"/>
  <c r="AA2868" i="17"/>
  <c r="Z2868" i="17"/>
  <c r="AD2867" i="17"/>
  <c r="AC2867" i="17"/>
  <c r="AB2867" i="17"/>
  <c r="AA2867" i="17"/>
  <c r="Z2867" i="17"/>
  <c r="AD2866" i="17"/>
  <c r="AC2866" i="17"/>
  <c r="AB2866" i="17"/>
  <c r="AA2866" i="17"/>
  <c r="Z2866" i="17"/>
  <c r="AD2865" i="17"/>
  <c r="AC2865" i="17"/>
  <c r="AB2865" i="17"/>
  <c r="AA2865" i="17"/>
  <c r="Z2865" i="17"/>
  <c r="AD2864" i="17"/>
  <c r="AC2864" i="17"/>
  <c r="AB2864" i="17"/>
  <c r="AA2864" i="17"/>
  <c r="Z2864" i="17"/>
  <c r="AD2863" i="17"/>
  <c r="AC2863" i="17"/>
  <c r="AB2863" i="17"/>
  <c r="AA2863" i="17"/>
  <c r="Z2863" i="17"/>
  <c r="AD2862" i="17"/>
  <c r="AC2862" i="17"/>
  <c r="AB2862" i="17"/>
  <c r="AA2862" i="17"/>
  <c r="Z2862" i="17"/>
  <c r="AD2861" i="17"/>
  <c r="AC2861" i="17"/>
  <c r="AB2861" i="17"/>
  <c r="AA2861" i="17"/>
  <c r="Z2861" i="17"/>
  <c r="AD2860" i="17"/>
  <c r="AC2860" i="17"/>
  <c r="AB2860" i="17"/>
  <c r="AA2860" i="17"/>
  <c r="Z2860" i="17"/>
  <c r="AD2859" i="17"/>
  <c r="AC2859" i="17"/>
  <c r="AB2859" i="17"/>
  <c r="AA2859" i="17"/>
  <c r="Z2859" i="17"/>
  <c r="AD2858" i="17"/>
  <c r="AC2858" i="17"/>
  <c r="AB2858" i="17"/>
  <c r="AA2858" i="17"/>
  <c r="Z2858" i="17"/>
  <c r="AD2857" i="17"/>
  <c r="AC2857" i="17"/>
  <c r="AB2857" i="17"/>
  <c r="AA2857" i="17"/>
  <c r="Z2857" i="17"/>
  <c r="AD2856" i="17"/>
  <c r="AC2856" i="17"/>
  <c r="AB2856" i="17"/>
  <c r="AA2856" i="17"/>
  <c r="Z2856" i="17"/>
  <c r="AD2855" i="17"/>
  <c r="AC2855" i="17"/>
  <c r="AB2855" i="17"/>
  <c r="AA2855" i="17"/>
  <c r="Z2855" i="17"/>
  <c r="AD2854" i="17"/>
  <c r="AC2854" i="17"/>
  <c r="AB2854" i="17"/>
  <c r="AA2854" i="17"/>
  <c r="Z2854" i="17"/>
  <c r="AD2853" i="17"/>
  <c r="AC2853" i="17"/>
  <c r="AB2853" i="17"/>
  <c r="AA2853" i="17"/>
  <c r="Z2853" i="17"/>
  <c r="AD2852" i="17"/>
  <c r="AC2852" i="17"/>
  <c r="AB2852" i="17"/>
  <c r="AA2852" i="17"/>
  <c r="Z2852" i="17"/>
  <c r="AD2851" i="17"/>
  <c r="AC2851" i="17"/>
  <c r="AB2851" i="17"/>
  <c r="AA2851" i="17"/>
  <c r="Z2851" i="17"/>
  <c r="AD2850" i="17"/>
  <c r="AC2850" i="17"/>
  <c r="AB2850" i="17"/>
  <c r="AA2850" i="17"/>
  <c r="Z2850" i="17"/>
  <c r="AD2849" i="17"/>
  <c r="AC2849" i="17"/>
  <c r="AB2849" i="17"/>
  <c r="AA2849" i="17"/>
  <c r="Z2849" i="17"/>
  <c r="AD2848" i="17"/>
  <c r="AC2848" i="17"/>
  <c r="AB2848" i="17"/>
  <c r="AA2848" i="17"/>
  <c r="Z2848" i="17"/>
  <c r="AD2847" i="17"/>
  <c r="AC2847" i="17"/>
  <c r="AB2847" i="17"/>
  <c r="AA2847" i="17"/>
  <c r="Z2847" i="17"/>
  <c r="AD2846" i="17"/>
  <c r="AC2846" i="17"/>
  <c r="AB2846" i="17"/>
  <c r="AA2846" i="17"/>
  <c r="Z2846" i="17"/>
  <c r="AD2845" i="17"/>
  <c r="AC2845" i="17"/>
  <c r="AB2845" i="17"/>
  <c r="AA2845" i="17"/>
  <c r="Z2845" i="17"/>
  <c r="AD2844" i="17"/>
  <c r="AC2844" i="17"/>
  <c r="AB2844" i="17"/>
  <c r="AA2844" i="17"/>
  <c r="Z2844" i="17"/>
  <c r="AD2843" i="17"/>
  <c r="AC2843" i="17"/>
  <c r="AB2843" i="17"/>
  <c r="AA2843" i="17"/>
  <c r="Z2843" i="17"/>
  <c r="AD2842" i="17"/>
  <c r="AC2842" i="17"/>
  <c r="AB2842" i="17"/>
  <c r="AA2842" i="17"/>
  <c r="Z2842" i="17"/>
  <c r="AD2841" i="17"/>
  <c r="AC2841" i="17"/>
  <c r="AB2841" i="17"/>
  <c r="AA2841" i="17"/>
  <c r="Z2841" i="17"/>
  <c r="AD2840" i="17"/>
  <c r="AC2840" i="17"/>
  <c r="AB2840" i="17"/>
  <c r="AA2840" i="17"/>
  <c r="Z2840" i="17"/>
  <c r="AD2839" i="17"/>
  <c r="AC2839" i="17"/>
  <c r="AB2839" i="17"/>
  <c r="AA2839" i="17"/>
  <c r="Z2839" i="17"/>
  <c r="AD2838" i="17"/>
  <c r="AC2838" i="17"/>
  <c r="AB2838" i="17"/>
  <c r="AA2838" i="17"/>
  <c r="Z2838" i="17"/>
  <c r="AD2837" i="17"/>
  <c r="AC2837" i="17"/>
  <c r="AB2837" i="17"/>
  <c r="AA2837" i="17"/>
  <c r="Z2837" i="17"/>
  <c r="AD2836" i="17"/>
  <c r="AC2836" i="17"/>
  <c r="AB2836" i="17"/>
  <c r="AA2836" i="17"/>
  <c r="Z2836" i="17"/>
  <c r="AD2835" i="17"/>
  <c r="AC2835" i="17"/>
  <c r="AB2835" i="17"/>
  <c r="AA2835" i="17"/>
  <c r="Z2835" i="17"/>
  <c r="AD2834" i="17"/>
  <c r="AC2834" i="17"/>
  <c r="AB2834" i="17"/>
  <c r="AA2834" i="17"/>
  <c r="Z2834" i="17"/>
  <c r="AD2833" i="17"/>
  <c r="AC2833" i="17"/>
  <c r="AB2833" i="17"/>
  <c r="AA2833" i="17"/>
  <c r="Z2833" i="17"/>
  <c r="AD2832" i="17"/>
  <c r="AC2832" i="17"/>
  <c r="AB2832" i="17"/>
  <c r="AA2832" i="17"/>
  <c r="Z2832" i="17"/>
  <c r="AD2831" i="17"/>
  <c r="AC2831" i="17"/>
  <c r="AB2831" i="17"/>
  <c r="AA2831" i="17"/>
  <c r="Z2831" i="17"/>
  <c r="AD2830" i="17"/>
  <c r="AC2830" i="17"/>
  <c r="AB2830" i="17"/>
  <c r="AA2830" i="17"/>
  <c r="Z2830" i="17"/>
  <c r="AD2829" i="17"/>
  <c r="AC2829" i="17"/>
  <c r="AB2829" i="17"/>
  <c r="AA2829" i="17"/>
  <c r="Z2829" i="17"/>
  <c r="AD2828" i="17"/>
  <c r="AC2828" i="17"/>
  <c r="AB2828" i="17"/>
  <c r="AA2828" i="17"/>
  <c r="Z2828" i="17"/>
  <c r="AD2827" i="17"/>
  <c r="AC2827" i="17"/>
  <c r="AB2827" i="17"/>
  <c r="AA2827" i="17"/>
  <c r="Z2827" i="17"/>
  <c r="AD2826" i="17"/>
  <c r="AC2826" i="17"/>
  <c r="AB2826" i="17"/>
  <c r="AA2826" i="17"/>
  <c r="Z2826" i="17"/>
  <c r="AD2825" i="17"/>
  <c r="AC2825" i="17"/>
  <c r="AB2825" i="17"/>
  <c r="AA2825" i="17"/>
  <c r="Z2825" i="17"/>
  <c r="AD2824" i="17"/>
  <c r="AC2824" i="17"/>
  <c r="AB2824" i="17"/>
  <c r="AA2824" i="17"/>
  <c r="Z2824" i="17"/>
  <c r="AD2823" i="17"/>
  <c r="AC2823" i="17"/>
  <c r="AB2823" i="17"/>
  <c r="AA2823" i="17"/>
  <c r="Z2823" i="17"/>
  <c r="AD2822" i="17"/>
  <c r="AC2822" i="17"/>
  <c r="AB2822" i="17"/>
  <c r="AA2822" i="17"/>
  <c r="Z2822" i="17"/>
  <c r="AD2821" i="17"/>
  <c r="AC2821" i="17"/>
  <c r="AB2821" i="17"/>
  <c r="AA2821" i="17"/>
  <c r="Z2821" i="17"/>
  <c r="AD2820" i="17"/>
  <c r="AC2820" i="17"/>
  <c r="AB2820" i="17"/>
  <c r="AA2820" i="17"/>
  <c r="Z2820" i="17"/>
  <c r="AD2819" i="17"/>
  <c r="AC2819" i="17"/>
  <c r="AB2819" i="17"/>
  <c r="AA2819" i="17"/>
  <c r="Z2819" i="17"/>
  <c r="AD2818" i="17"/>
  <c r="AC2818" i="17"/>
  <c r="AB2818" i="17"/>
  <c r="AA2818" i="17"/>
  <c r="Z2818" i="17"/>
  <c r="AD2817" i="17"/>
  <c r="AC2817" i="17"/>
  <c r="AB2817" i="17"/>
  <c r="AA2817" i="17"/>
  <c r="Z2817" i="17"/>
  <c r="AD2816" i="17"/>
  <c r="AC2816" i="17"/>
  <c r="AB2816" i="17"/>
  <c r="AA2816" i="17"/>
  <c r="Z2816" i="17"/>
  <c r="AD2815" i="17"/>
  <c r="AC2815" i="17"/>
  <c r="AB2815" i="17"/>
  <c r="AA2815" i="17"/>
  <c r="Z2815" i="17"/>
  <c r="AD2814" i="17"/>
  <c r="AC2814" i="17"/>
  <c r="AB2814" i="17"/>
  <c r="AA2814" i="17"/>
  <c r="Z2814" i="17"/>
  <c r="AD2813" i="17"/>
  <c r="AC2813" i="17"/>
  <c r="AB2813" i="17"/>
  <c r="AA2813" i="17"/>
  <c r="Z2813" i="17"/>
  <c r="AD2812" i="17"/>
  <c r="AC2812" i="17"/>
  <c r="AB2812" i="17"/>
  <c r="AA2812" i="17"/>
  <c r="Z2812" i="17"/>
  <c r="AD2811" i="17"/>
  <c r="AC2811" i="17"/>
  <c r="AB2811" i="17"/>
  <c r="AA2811" i="17"/>
  <c r="Z2811" i="17"/>
  <c r="AD2810" i="17"/>
  <c r="AC2810" i="17"/>
  <c r="AB2810" i="17"/>
  <c r="AA2810" i="17"/>
  <c r="Z2810" i="17"/>
  <c r="AD2809" i="17"/>
  <c r="AC2809" i="17"/>
  <c r="AB2809" i="17"/>
  <c r="AA2809" i="17"/>
  <c r="Z2809" i="17"/>
  <c r="AD2808" i="17"/>
  <c r="AC2808" i="17"/>
  <c r="AB2808" i="17"/>
  <c r="AA2808" i="17"/>
  <c r="Z2808" i="17"/>
  <c r="AD2807" i="17"/>
  <c r="AC2807" i="17"/>
  <c r="AB2807" i="17"/>
  <c r="AA2807" i="17"/>
  <c r="Z2807" i="17"/>
  <c r="AD2806" i="17"/>
  <c r="AC2806" i="17"/>
  <c r="AB2806" i="17"/>
  <c r="AA2806" i="17"/>
  <c r="Z2806" i="17"/>
  <c r="AD2805" i="17"/>
  <c r="AC2805" i="17"/>
  <c r="AB2805" i="17"/>
  <c r="AA2805" i="17"/>
  <c r="Z2805" i="17"/>
  <c r="AD2804" i="17"/>
  <c r="AC2804" i="17"/>
  <c r="AB2804" i="17"/>
  <c r="AA2804" i="17"/>
  <c r="Z2804" i="17"/>
  <c r="AD2803" i="17"/>
  <c r="AC2803" i="17"/>
  <c r="AB2803" i="17"/>
  <c r="AA2803" i="17"/>
  <c r="Z2803" i="17"/>
  <c r="AD2802" i="17"/>
  <c r="AC2802" i="17"/>
  <c r="AB2802" i="17"/>
  <c r="AA2802" i="17"/>
  <c r="Z2802" i="17"/>
  <c r="AD2801" i="17"/>
  <c r="AC2801" i="17"/>
  <c r="AB2801" i="17"/>
  <c r="AA2801" i="17"/>
  <c r="Z2801" i="17"/>
  <c r="AD2800" i="17"/>
  <c r="AC2800" i="17"/>
  <c r="AB2800" i="17"/>
  <c r="AA2800" i="17"/>
  <c r="Z2800" i="17"/>
  <c r="AD2799" i="17"/>
  <c r="AC2799" i="17"/>
  <c r="AB2799" i="17"/>
  <c r="AA2799" i="17"/>
  <c r="Z2799" i="17"/>
  <c r="AD2798" i="17"/>
  <c r="AC2798" i="17"/>
  <c r="AB2798" i="17"/>
  <c r="AA2798" i="17"/>
  <c r="Z2798" i="17"/>
  <c r="AD2797" i="17"/>
  <c r="AC2797" i="17"/>
  <c r="AB2797" i="17"/>
  <c r="AA2797" i="17"/>
  <c r="Z2797" i="17"/>
  <c r="AD2796" i="17"/>
  <c r="AC2796" i="17"/>
  <c r="AB2796" i="17"/>
  <c r="AA2796" i="17"/>
  <c r="Z2796" i="17"/>
  <c r="AD2795" i="17"/>
  <c r="AC2795" i="17"/>
  <c r="AB2795" i="17"/>
  <c r="AA2795" i="17"/>
  <c r="Z2795" i="17"/>
  <c r="AD2794" i="17"/>
  <c r="AC2794" i="17"/>
  <c r="AB2794" i="17"/>
  <c r="AA2794" i="17"/>
  <c r="Z2794" i="17"/>
  <c r="AD2793" i="17"/>
  <c r="AC2793" i="17"/>
  <c r="AB2793" i="17"/>
  <c r="AA2793" i="17"/>
  <c r="Z2793" i="17"/>
  <c r="AD2792" i="17"/>
  <c r="AC2792" i="17"/>
  <c r="AB2792" i="17"/>
  <c r="AA2792" i="17"/>
  <c r="Z2792" i="17"/>
  <c r="AD2791" i="17"/>
  <c r="AC2791" i="17"/>
  <c r="AB2791" i="17"/>
  <c r="AA2791" i="17"/>
  <c r="Z2791" i="17"/>
  <c r="AD2790" i="17"/>
  <c r="AC2790" i="17"/>
  <c r="AB2790" i="17"/>
  <c r="AA2790" i="17"/>
  <c r="Z2790" i="17"/>
  <c r="AD2789" i="17"/>
  <c r="AC2789" i="17"/>
  <c r="AB2789" i="17"/>
  <c r="AA2789" i="17"/>
  <c r="Z2789" i="17"/>
  <c r="AD2788" i="17"/>
  <c r="AC2788" i="17"/>
  <c r="AB2788" i="17"/>
  <c r="AA2788" i="17"/>
  <c r="Z2788" i="17"/>
  <c r="AD2787" i="17"/>
  <c r="AC2787" i="17"/>
  <c r="AB2787" i="17"/>
  <c r="AA2787" i="17"/>
  <c r="Z2787" i="17"/>
  <c r="AD2786" i="17"/>
  <c r="AC2786" i="17"/>
  <c r="AB2786" i="17"/>
  <c r="AA2786" i="17"/>
  <c r="Z2786" i="17"/>
  <c r="AD2785" i="17"/>
  <c r="AC2785" i="17"/>
  <c r="AB2785" i="17"/>
  <c r="AA2785" i="17"/>
  <c r="Z2785" i="17"/>
  <c r="AD2784" i="17"/>
  <c r="AC2784" i="17"/>
  <c r="AB2784" i="17"/>
  <c r="AA2784" i="17"/>
  <c r="Z2784" i="17"/>
  <c r="AD2783" i="17"/>
  <c r="AC2783" i="17"/>
  <c r="AB2783" i="17"/>
  <c r="AA2783" i="17"/>
  <c r="Z2783" i="17"/>
  <c r="AD2782" i="17"/>
  <c r="AC2782" i="17"/>
  <c r="AB2782" i="17"/>
  <c r="AA2782" i="17"/>
  <c r="Z2782" i="17"/>
  <c r="AD2781" i="17"/>
  <c r="AC2781" i="17"/>
  <c r="AB2781" i="17"/>
  <c r="AA2781" i="17"/>
  <c r="Z2781" i="17"/>
  <c r="AD2780" i="17"/>
  <c r="AC2780" i="17"/>
  <c r="AB2780" i="17"/>
  <c r="AA2780" i="17"/>
  <c r="Z2780" i="17"/>
  <c r="AD2779" i="17"/>
  <c r="AC2779" i="17"/>
  <c r="AB2779" i="17"/>
  <c r="AA2779" i="17"/>
  <c r="Z2779" i="17"/>
  <c r="AD2778" i="17"/>
  <c r="AC2778" i="17"/>
  <c r="AB2778" i="17"/>
  <c r="AA2778" i="17"/>
  <c r="Z2778" i="17"/>
  <c r="AD2777" i="17"/>
  <c r="AC2777" i="17"/>
  <c r="AB2777" i="17"/>
  <c r="AA2777" i="17"/>
  <c r="Z2777" i="17"/>
  <c r="AD2776" i="17"/>
  <c r="AC2776" i="17"/>
  <c r="AB2776" i="17"/>
  <c r="AA2776" i="17"/>
  <c r="Z2776" i="17"/>
  <c r="AD2775" i="17"/>
  <c r="AC2775" i="17"/>
  <c r="AB2775" i="17"/>
  <c r="AA2775" i="17"/>
  <c r="Z2775" i="17"/>
  <c r="AD2774" i="17"/>
  <c r="AC2774" i="17"/>
  <c r="AB2774" i="17"/>
  <c r="AA2774" i="17"/>
  <c r="Z2774" i="17"/>
  <c r="AD2773" i="17"/>
  <c r="AC2773" i="17"/>
  <c r="AB2773" i="17"/>
  <c r="AA2773" i="17"/>
  <c r="Z2773" i="17"/>
  <c r="AD2772" i="17"/>
  <c r="AC2772" i="17"/>
  <c r="AB2772" i="17"/>
  <c r="AA2772" i="17"/>
  <c r="Z2772" i="17"/>
  <c r="AD2771" i="17"/>
  <c r="AC2771" i="17"/>
  <c r="AB2771" i="17"/>
  <c r="AA2771" i="17"/>
  <c r="Z2771" i="17"/>
  <c r="AD2770" i="17"/>
  <c r="AC2770" i="17"/>
  <c r="AB2770" i="17"/>
  <c r="AA2770" i="17"/>
  <c r="Z2770" i="17"/>
  <c r="AD2769" i="17"/>
  <c r="AC2769" i="17"/>
  <c r="AB2769" i="17"/>
  <c r="AA2769" i="17"/>
  <c r="Z2769" i="17"/>
  <c r="AD2768" i="17"/>
  <c r="AC2768" i="17"/>
  <c r="AB2768" i="17"/>
  <c r="AA2768" i="17"/>
  <c r="Z2768" i="17"/>
  <c r="AD2767" i="17"/>
  <c r="AC2767" i="17"/>
  <c r="AB2767" i="17"/>
  <c r="AA2767" i="17"/>
  <c r="Z2767" i="17"/>
  <c r="AD2766" i="17"/>
  <c r="AC2766" i="17"/>
  <c r="AB2766" i="17"/>
  <c r="AA2766" i="17"/>
  <c r="Z2766" i="17"/>
  <c r="AD2765" i="17"/>
  <c r="AC2765" i="17"/>
  <c r="AB2765" i="17"/>
  <c r="AA2765" i="17"/>
  <c r="Z2765" i="17"/>
  <c r="AD2764" i="17"/>
  <c r="AC2764" i="17"/>
  <c r="AB2764" i="17"/>
  <c r="AA2764" i="17"/>
  <c r="Z2764" i="17"/>
  <c r="AD2763" i="17"/>
  <c r="AC2763" i="17"/>
  <c r="AB2763" i="17"/>
  <c r="AA2763" i="17"/>
  <c r="Z2763" i="17"/>
  <c r="AD2762" i="17"/>
  <c r="AC2762" i="17"/>
  <c r="AB2762" i="17"/>
  <c r="AA2762" i="17"/>
  <c r="Z2762" i="17"/>
  <c r="AD2761" i="17"/>
  <c r="AC2761" i="17"/>
  <c r="AB2761" i="17"/>
  <c r="AA2761" i="17"/>
  <c r="Z2761" i="17"/>
  <c r="AD2760" i="17"/>
  <c r="AC2760" i="17"/>
  <c r="AB2760" i="17"/>
  <c r="AA2760" i="17"/>
  <c r="Z2760" i="17"/>
  <c r="AD2759" i="17"/>
  <c r="AC2759" i="17"/>
  <c r="AB2759" i="17"/>
  <c r="AA2759" i="17"/>
  <c r="Z2759" i="17"/>
  <c r="AD2758" i="17"/>
  <c r="AC2758" i="17"/>
  <c r="AB2758" i="17"/>
  <c r="AA2758" i="17"/>
  <c r="Z2758" i="17"/>
  <c r="AD2757" i="17"/>
  <c r="AC2757" i="17"/>
  <c r="AB2757" i="17"/>
  <c r="AA2757" i="17"/>
  <c r="Z2757" i="17"/>
  <c r="AD2756" i="17"/>
  <c r="AC2756" i="17"/>
  <c r="AB2756" i="17"/>
  <c r="AA2756" i="17"/>
  <c r="Z2756" i="17"/>
  <c r="AD2755" i="17"/>
  <c r="AC2755" i="17"/>
  <c r="AB2755" i="17"/>
  <c r="AA2755" i="17"/>
  <c r="Z2755" i="17"/>
  <c r="AD2754" i="17"/>
  <c r="AC2754" i="17"/>
  <c r="AB2754" i="17"/>
  <c r="AA2754" i="17"/>
  <c r="Z2754" i="17"/>
  <c r="AD2753" i="17"/>
  <c r="AC2753" i="17"/>
  <c r="AB2753" i="17"/>
  <c r="AA2753" i="17"/>
  <c r="Z2753" i="17"/>
  <c r="AD2752" i="17"/>
  <c r="AC2752" i="17"/>
  <c r="AB2752" i="17"/>
  <c r="AA2752" i="17"/>
  <c r="Z2752" i="17"/>
  <c r="AD2751" i="17"/>
  <c r="AC2751" i="17"/>
  <c r="AB2751" i="17"/>
  <c r="AA2751" i="17"/>
  <c r="Z2751" i="17"/>
  <c r="AD2750" i="17"/>
  <c r="AC2750" i="17"/>
  <c r="AB2750" i="17"/>
  <c r="AA2750" i="17"/>
  <c r="Z2750" i="17"/>
  <c r="AD2749" i="17"/>
  <c r="AC2749" i="17"/>
  <c r="AB2749" i="17"/>
  <c r="AA2749" i="17"/>
  <c r="Z2749" i="17"/>
  <c r="AD2748" i="17"/>
  <c r="AC2748" i="17"/>
  <c r="AB2748" i="17"/>
  <c r="AA2748" i="17"/>
  <c r="Z2748" i="17"/>
  <c r="AD2747" i="17"/>
  <c r="AC2747" i="17"/>
  <c r="AB2747" i="17"/>
  <c r="AA2747" i="17"/>
  <c r="Z2747" i="17"/>
  <c r="AD2746" i="17"/>
  <c r="AC2746" i="17"/>
  <c r="AB2746" i="17"/>
  <c r="AA2746" i="17"/>
  <c r="Z2746" i="17"/>
  <c r="AD2745" i="17"/>
  <c r="AC2745" i="17"/>
  <c r="AB2745" i="17"/>
  <c r="AA2745" i="17"/>
  <c r="Z2745" i="17"/>
  <c r="AD2744" i="17"/>
  <c r="AC2744" i="17"/>
  <c r="AB2744" i="17"/>
  <c r="AA2744" i="17"/>
  <c r="Z2744" i="17"/>
  <c r="AD2743" i="17"/>
  <c r="AC2743" i="17"/>
  <c r="AB2743" i="17"/>
  <c r="AA2743" i="17"/>
  <c r="Z2743" i="17"/>
  <c r="AD2742" i="17"/>
  <c r="AC2742" i="17"/>
  <c r="AB2742" i="17"/>
  <c r="AA2742" i="17"/>
  <c r="Z2742" i="17"/>
  <c r="AD2741" i="17"/>
  <c r="AC2741" i="17"/>
  <c r="AB2741" i="17"/>
  <c r="AA2741" i="17"/>
  <c r="Z2741" i="17"/>
  <c r="AD2740" i="17"/>
  <c r="AC2740" i="17"/>
  <c r="AB2740" i="17"/>
  <c r="AA2740" i="17"/>
  <c r="Z2740" i="17"/>
  <c r="AD2739" i="17"/>
  <c r="AC2739" i="17"/>
  <c r="AB2739" i="17"/>
  <c r="AA2739" i="17"/>
  <c r="Z2739" i="17"/>
  <c r="AD2738" i="17"/>
  <c r="AC2738" i="17"/>
  <c r="AB2738" i="17"/>
  <c r="AA2738" i="17"/>
  <c r="Z2738" i="17"/>
  <c r="AD2737" i="17"/>
  <c r="AC2737" i="17"/>
  <c r="AB2737" i="17"/>
  <c r="AA2737" i="17"/>
  <c r="Z2737" i="17"/>
  <c r="AD2736" i="17"/>
  <c r="AC2736" i="17"/>
  <c r="AB2736" i="17"/>
  <c r="AA2736" i="17"/>
  <c r="Z2736" i="17"/>
  <c r="AD2735" i="17"/>
  <c r="AC2735" i="17"/>
  <c r="AB2735" i="17"/>
  <c r="AA2735" i="17"/>
  <c r="Z2735" i="17"/>
  <c r="AD2734" i="17"/>
  <c r="AC2734" i="17"/>
  <c r="AB2734" i="17"/>
  <c r="AA2734" i="17"/>
  <c r="Z2734" i="17"/>
  <c r="AD2733" i="17"/>
  <c r="AC2733" i="17"/>
  <c r="AB2733" i="17"/>
  <c r="AA2733" i="17"/>
  <c r="Z2733" i="17"/>
  <c r="AD2732" i="17"/>
  <c r="AC2732" i="17"/>
  <c r="AB2732" i="17"/>
  <c r="AA2732" i="17"/>
  <c r="Z2732" i="17"/>
  <c r="AD2731" i="17"/>
  <c r="AC2731" i="17"/>
  <c r="AB2731" i="17"/>
  <c r="AA2731" i="17"/>
  <c r="Z2731" i="17"/>
  <c r="AD2730" i="17"/>
  <c r="AC2730" i="17"/>
  <c r="AB2730" i="17"/>
  <c r="AA2730" i="17"/>
  <c r="Z2730" i="17"/>
  <c r="AD2729" i="17"/>
  <c r="AC2729" i="17"/>
  <c r="AB2729" i="17"/>
  <c r="AA2729" i="17"/>
  <c r="Z2729" i="17"/>
  <c r="AD2728" i="17"/>
  <c r="AC2728" i="17"/>
  <c r="AB2728" i="17"/>
  <c r="AA2728" i="17"/>
  <c r="Z2728" i="17"/>
  <c r="AD2727" i="17"/>
  <c r="AC2727" i="17"/>
  <c r="AB2727" i="17"/>
  <c r="AA2727" i="17"/>
  <c r="Z2727" i="17"/>
  <c r="AD2726" i="17"/>
  <c r="AC2726" i="17"/>
  <c r="AB2726" i="17"/>
  <c r="AA2726" i="17"/>
  <c r="Z2726" i="17"/>
  <c r="AD2725" i="17"/>
  <c r="AC2725" i="17"/>
  <c r="AB2725" i="17"/>
  <c r="AA2725" i="17"/>
  <c r="Z2725" i="17"/>
  <c r="AD2724" i="17"/>
  <c r="AC2724" i="17"/>
  <c r="AB2724" i="17"/>
  <c r="AA2724" i="17"/>
  <c r="Z2724" i="17"/>
  <c r="AD2723" i="17"/>
  <c r="AC2723" i="17"/>
  <c r="AB2723" i="17"/>
  <c r="AA2723" i="17"/>
  <c r="Z2723" i="17"/>
  <c r="AD2722" i="17"/>
  <c r="AC2722" i="17"/>
  <c r="AB2722" i="17"/>
  <c r="AA2722" i="17"/>
  <c r="Z2722" i="17"/>
  <c r="AD2721" i="17"/>
  <c r="AC2721" i="17"/>
  <c r="AB2721" i="17"/>
  <c r="AA2721" i="17"/>
  <c r="Z2721" i="17"/>
  <c r="AD2720" i="17"/>
  <c r="AC2720" i="17"/>
  <c r="AB2720" i="17"/>
  <c r="AA2720" i="17"/>
  <c r="Z2720" i="17"/>
  <c r="AD2719" i="17"/>
  <c r="AC2719" i="17"/>
  <c r="AB2719" i="17"/>
  <c r="AA2719" i="17"/>
  <c r="Z2719" i="17"/>
  <c r="AD2718" i="17"/>
  <c r="AC2718" i="17"/>
  <c r="AB2718" i="17"/>
  <c r="AA2718" i="17"/>
  <c r="Z2718" i="17"/>
  <c r="AD2717" i="17"/>
  <c r="AC2717" i="17"/>
  <c r="AB2717" i="17"/>
  <c r="AA2717" i="17"/>
  <c r="Z2717" i="17"/>
  <c r="AD2716" i="17"/>
  <c r="AC2716" i="17"/>
  <c r="AB2716" i="17"/>
  <c r="AA2716" i="17"/>
  <c r="Z2716" i="17"/>
  <c r="AD2715" i="17"/>
  <c r="AC2715" i="17"/>
  <c r="AB2715" i="17"/>
  <c r="AA2715" i="17"/>
  <c r="Z2715" i="17"/>
  <c r="AD2714" i="17"/>
  <c r="AC2714" i="17"/>
  <c r="AB2714" i="17"/>
  <c r="AA2714" i="17"/>
  <c r="Z2714" i="17"/>
  <c r="AD2713" i="17"/>
  <c r="AC2713" i="17"/>
  <c r="AB2713" i="17"/>
  <c r="AA2713" i="17"/>
  <c r="Z2713" i="17"/>
  <c r="AD2712" i="17"/>
  <c r="AC2712" i="17"/>
  <c r="AB2712" i="17"/>
  <c r="AA2712" i="17"/>
  <c r="Z2712" i="17"/>
  <c r="AD2711" i="17"/>
  <c r="AC2711" i="17"/>
  <c r="AB2711" i="17"/>
  <c r="AA2711" i="17"/>
  <c r="Z2711" i="17"/>
  <c r="AD2710" i="17"/>
  <c r="AC2710" i="17"/>
  <c r="AB2710" i="17"/>
  <c r="AA2710" i="17"/>
  <c r="Z2710" i="17"/>
  <c r="AD2709" i="17"/>
  <c r="AC2709" i="17"/>
  <c r="AB2709" i="17"/>
  <c r="AA2709" i="17"/>
  <c r="Z2709" i="17"/>
  <c r="AD2708" i="17"/>
  <c r="AC2708" i="17"/>
  <c r="AB2708" i="17"/>
  <c r="AA2708" i="17"/>
  <c r="Z2708" i="17"/>
  <c r="AD2707" i="17"/>
  <c r="AC2707" i="17"/>
  <c r="AB2707" i="17"/>
  <c r="AA2707" i="17"/>
  <c r="Z2707" i="17"/>
  <c r="AD2706" i="17"/>
  <c r="AC2706" i="17"/>
  <c r="AB2706" i="17"/>
  <c r="AA2706" i="17"/>
  <c r="Z2706" i="17"/>
  <c r="AD2705" i="17"/>
  <c r="AC2705" i="17"/>
  <c r="AB2705" i="17"/>
  <c r="AA2705" i="17"/>
  <c r="Z2705" i="17"/>
  <c r="AD2704" i="17"/>
  <c r="AC2704" i="17"/>
  <c r="AB2704" i="17"/>
  <c r="AA2704" i="17"/>
  <c r="Z2704" i="17"/>
  <c r="AD2703" i="17"/>
  <c r="AC2703" i="17"/>
  <c r="AB2703" i="17"/>
  <c r="AA2703" i="17"/>
  <c r="Z2703" i="17"/>
  <c r="AD2702" i="17"/>
  <c r="AC2702" i="17"/>
  <c r="AB2702" i="17"/>
  <c r="AA2702" i="17"/>
  <c r="Z2702" i="17"/>
  <c r="AD2701" i="17"/>
  <c r="AC2701" i="17"/>
  <c r="AB2701" i="17"/>
  <c r="AA2701" i="17"/>
  <c r="Z2701" i="17"/>
  <c r="AD2700" i="17"/>
  <c r="AC2700" i="17"/>
  <c r="AB2700" i="17"/>
  <c r="AA2700" i="17"/>
  <c r="Z2700" i="17"/>
  <c r="AD2699" i="17"/>
  <c r="AC2699" i="17"/>
  <c r="AB2699" i="17"/>
  <c r="AA2699" i="17"/>
  <c r="Z2699" i="17"/>
  <c r="AD2698" i="17"/>
  <c r="AC2698" i="17"/>
  <c r="AB2698" i="17"/>
  <c r="AA2698" i="17"/>
  <c r="Z2698" i="17"/>
  <c r="AD2697" i="17"/>
  <c r="AC2697" i="17"/>
  <c r="AB2697" i="17"/>
  <c r="AA2697" i="17"/>
  <c r="Z2697" i="17"/>
  <c r="AD2696" i="17"/>
  <c r="AC2696" i="17"/>
  <c r="AB2696" i="17"/>
  <c r="AA2696" i="17"/>
  <c r="Z2696" i="17"/>
  <c r="AD2695" i="17"/>
  <c r="AC2695" i="17"/>
  <c r="AB2695" i="17"/>
  <c r="AA2695" i="17"/>
  <c r="Z2695" i="17"/>
  <c r="AD2694" i="17"/>
  <c r="AC2694" i="17"/>
  <c r="AB2694" i="17"/>
  <c r="AA2694" i="17"/>
  <c r="Z2694" i="17"/>
  <c r="AD2693" i="17"/>
  <c r="AC2693" i="17"/>
  <c r="AB2693" i="17"/>
  <c r="AA2693" i="17"/>
  <c r="Z2693" i="17"/>
  <c r="AD2692" i="17"/>
  <c r="AC2692" i="17"/>
  <c r="AB2692" i="17"/>
  <c r="AA2692" i="17"/>
  <c r="Z2692" i="17"/>
  <c r="AD2691" i="17"/>
  <c r="AC2691" i="17"/>
  <c r="AB2691" i="17"/>
  <c r="AA2691" i="17"/>
  <c r="Z2691" i="17"/>
  <c r="AD2690" i="17"/>
  <c r="AC2690" i="17"/>
  <c r="AB2690" i="17"/>
  <c r="AA2690" i="17"/>
  <c r="Z2690" i="17"/>
  <c r="AD2689" i="17"/>
  <c r="AC2689" i="17"/>
  <c r="AB2689" i="17"/>
  <c r="AA2689" i="17"/>
  <c r="Z2689" i="17"/>
  <c r="AD2688" i="17"/>
  <c r="AC2688" i="17"/>
  <c r="AB2688" i="17"/>
  <c r="AA2688" i="17"/>
  <c r="Z2688" i="17"/>
  <c r="AD2687" i="17"/>
  <c r="AC2687" i="17"/>
  <c r="AB2687" i="17"/>
  <c r="AA2687" i="17"/>
  <c r="Z2687" i="17"/>
  <c r="AD2686" i="17"/>
  <c r="AC2686" i="17"/>
  <c r="AB2686" i="17"/>
  <c r="AA2686" i="17"/>
  <c r="Z2686" i="17"/>
  <c r="AD2685" i="17"/>
  <c r="AC2685" i="17"/>
  <c r="AB2685" i="17"/>
  <c r="AA2685" i="17"/>
  <c r="Z2685" i="17"/>
  <c r="AD2684" i="17"/>
  <c r="AC2684" i="17"/>
  <c r="AB2684" i="17"/>
  <c r="AA2684" i="17"/>
  <c r="Z2684" i="17"/>
  <c r="AD2683" i="17"/>
  <c r="AC2683" i="17"/>
  <c r="AB2683" i="17"/>
  <c r="AA2683" i="17"/>
  <c r="Z2683" i="17"/>
  <c r="AD2682" i="17"/>
  <c r="AC2682" i="17"/>
  <c r="AB2682" i="17"/>
  <c r="AA2682" i="17"/>
  <c r="Z2682" i="17"/>
  <c r="AD2681" i="17"/>
  <c r="AC2681" i="17"/>
  <c r="AB2681" i="17"/>
  <c r="AA2681" i="17"/>
  <c r="Z2681" i="17"/>
  <c r="AD2680" i="17"/>
  <c r="AC2680" i="17"/>
  <c r="AB2680" i="17"/>
  <c r="AA2680" i="17"/>
  <c r="Z2680" i="17"/>
  <c r="AD2679" i="17"/>
  <c r="AC2679" i="17"/>
  <c r="AB2679" i="17"/>
  <c r="AA2679" i="17"/>
  <c r="Z2679" i="17"/>
  <c r="AD2678" i="17"/>
  <c r="AC2678" i="17"/>
  <c r="AB2678" i="17"/>
  <c r="AA2678" i="17"/>
  <c r="Z2678" i="17"/>
  <c r="AD2677" i="17"/>
  <c r="AC2677" i="17"/>
  <c r="AB2677" i="17"/>
  <c r="AA2677" i="17"/>
  <c r="Z2677" i="17"/>
  <c r="AD2676" i="17"/>
  <c r="AC2676" i="17"/>
  <c r="AB2676" i="17"/>
  <c r="AA2676" i="17"/>
  <c r="Z2676" i="17"/>
  <c r="AD2675" i="17"/>
  <c r="AC2675" i="17"/>
  <c r="AB2675" i="17"/>
  <c r="AA2675" i="17"/>
  <c r="Z2675" i="17"/>
  <c r="AD2674" i="17"/>
  <c r="AC2674" i="17"/>
  <c r="AB2674" i="17"/>
  <c r="AA2674" i="17"/>
  <c r="Z2674" i="17"/>
  <c r="AD2673" i="17"/>
  <c r="AC2673" i="17"/>
  <c r="AB2673" i="17"/>
  <c r="AA2673" i="17"/>
  <c r="Z2673" i="17"/>
  <c r="AD2672" i="17"/>
  <c r="AC2672" i="17"/>
  <c r="AB2672" i="17"/>
  <c r="AA2672" i="17"/>
  <c r="Z2672" i="17"/>
  <c r="AD2671" i="17"/>
  <c r="AC2671" i="17"/>
  <c r="AB2671" i="17"/>
  <c r="AA2671" i="17"/>
  <c r="Z2671" i="17"/>
  <c r="AD2670" i="17"/>
  <c r="AC2670" i="17"/>
  <c r="AB2670" i="17"/>
  <c r="AA2670" i="17"/>
  <c r="Z2670" i="17"/>
  <c r="AD2669" i="17"/>
  <c r="AC2669" i="17"/>
  <c r="AB2669" i="17"/>
  <c r="AA2669" i="17"/>
  <c r="Z2669" i="17"/>
  <c r="AD2668" i="17"/>
  <c r="AC2668" i="17"/>
  <c r="AB2668" i="17"/>
  <c r="AA2668" i="17"/>
  <c r="Z2668" i="17"/>
  <c r="AD2667" i="17"/>
  <c r="AC2667" i="17"/>
  <c r="AB2667" i="17"/>
  <c r="AA2667" i="17"/>
  <c r="Z2667" i="17"/>
  <c r="AD2666" i="17"/>
  <c r="AC2666" i="17"/>
  <c r="AB2666" i="17"/>
  <c r="AA2666" i="17"/>
  <c r="Z2666" i="17"/>
  <c r="AD2665" i="17"/>
  <c r="AC2665" i="17"/>
  <c r="AB2665" i="17"/>
  <c r="AA2665" i="17"/>
  <c r="Z2665" i="17"/>
  <c r="AD2664" i="17"/>
  <c r="AC2664" i="17"/>
  <c r="AB2664" i="17"/>
  <c r="AA2664" i="17"/>
  <c r="Z2664" i="17"/>
  <c r="AD2663" i="17"/>
  <c r="AC2663" i="17"/>
  <c r="AB2663" i="17"/>
  <c r="AA2663" i="17"/>
  <c r="Z2663" i="17"/>
  <c r="AD2662" i="17"/>
  <c r="AC2662" i="17"/>
  <c r="AB2662" i="17"/>
  <c r="AA2662" i="17"/>
  <c r="Z2662" i="17"/>
  <c r="AD2661" i="17"/>
  <c r="AC2661" i="17"/>
  <c r="AB2661" i="17"/>
  <c r="AA2661" i="17"/>
  <c r="Z2661" i="17"/>
  <c r="AD2660" i="17"/>
  <c r="AC2660" i="17"/>
  <c r="AB2660" i="17"/>
  <c r="AA2660" i="17"/>
  <c r="Z2660" i="17"/>
  <c r="AD2659" i="17"/>
  <c r="AC2659" i="17"/>
  <c r="AB2659" i="17"/>
  <c r="AA2659" i="17"/>
  <c r="Z2659" i="17"/>
  <c r="AD2658" i="17"/>
  <c r="AC2658" i="17"/>
  <c r="AB2658" i="17"/>
  <c r="AA2658" i="17"/>
  <c r="Z2658" i="17"/>
  <c r="AD2657" i="17"/>
  <c r="AC2657" i="17"/>
  <c r="AB2657" i="17"/>
  <c r="AA2657" i="17"/>
  <c r="Z2657" i="17"/>
  <c r="AD2656" i="17"/>
  <c r="AC2656" i="17"/>
  <c r="AB2656" i="17"/>
  <c r="AA2656" i="17"/>
  <c r="Z2656" i="17"/>
  <c r="AD2655" i="17"/>
  <c r="AC2655" i="17"/>
  <c r="AB2655" i="17"/>
  <c r="AA2655" i="17"/>
  <c r="Z2655" i="17"/>
  <c r="AD2654" i="17"/>
  <c r="AC2654" i="17"/>
  <c r="AB2654" i="17"/>
  <c r="AA2654" i="17"/>
  <c r="Z2654" i="17"/>
  <c r="AD2653" i="17"/>
  <c r="AC2653" i="17"/>
  <c r="AB2653" i="17"/>
  <c r="AA2653" i="17"/>
  <c r="Z2653" i="17"/>
  <c r="AD2652" i="17"/>
  <c r="AC2652" i="17"/>
  <c r="AB2652" i="17"/>
  <c r="AA2652" i="17"/>
  <c r="Z2652" i="17"/>
  <c r="AD2651" i="17"/>
  <c r="AC2651" i="17"/>
  <c r="AB2651" i="17"/>
  <c r="AA2651" i="17"/>
  <c r="Z2651" i="17"/>
  <c r="AD2650" i="17"/>
  <c r="AC2650" i="17"/>
  <c r="AB2650" i="17"/>
  <c r="AA2650" i="17"/>
  <c r="Z2650" i="17"/>
  <c r="AD2649" i="17"/>
  <c r="AC2649" i="17"/>
  <c r="AB2649" i="17"/>
  <c r="AA2649" i="17"/>
  <c r="Z2649" i="17"/>
  <c r="AD2648" i="17"/>
  <c r="AC2648" i="17"/>
  <c r="AB2648" i="17"/>
  <c r="AA2648" i="17"/>
  <c r="Z2648" i="17"/>
  <c r="AD2647" i="17"/>
  <c r="AC2647" i="17"/>
  <c r="AB2647" i="17"/>
  <c r="AA2647" i="17"/>
  <c r="Z2647" i="17"/>
  <c r="AD2646" i="17"/>
  <c r="AC2646" i="17"/>
  <c r="AB2646" i="17"/>
  <c r="AA2646" i="17"/>
  <c r="Z2646" i="17"/>
  <c r="AD2645" i="17"/>
  <c r="AC2645" i="17"/>
  <c r="AB2645" i="17"/>
  <c r="AA2645" i="17"/>
  <c r="Z2645" i="17"/>
  <c r="AD2644" i="17"/>
  <c r="AC2644" i="17"/>
  <c r="AB2644" i="17"/>
  <c r="AA2644" i="17"/>
  <c r="Z2644" i="17"/>
  <c r="AD2643" i="17"/>
  <c r="AC2643" i="17"/>
  <c r="AB2643" i="17"/>
  <c r="AA2643" i="17"/>
  <c r="Z2643" i="17"/>
  <c r="AD2642" i="17"/>
  <c r="AC2642" i="17"/>
  <c r="AB2642" i="17"/>
  <c r="AA2642" i="17"/>
  <c r="Z2642" i="17"/>
  <c r="AD2641" i="17"/>
  <c r="AC2641" i="17"/>
  <c r="AB2641" i="17"/>
  <c r="AA2641" i="17"/>
  <c r="Z2641" i="17"/>
  <c r="AD2640" i="17"/>
  <c r="AC2640" i="17"/>
  <c r="AB2640" i="17"/>
  <c r="AA2640" i="17"/>
  <c r="Z2640" i="17"/>
  <c r="AD2639" i="17"/>
  <c r="AC2639" i="17"/>
  <c r="AB2639" i="17"/>
  <c r="AA2639" i="17"/>
  <c r="Z2639" i="17"/>
  <c r="AD2638" i="17"/>
  <c r="AC2638" i="17"/>
  <c r="AB2638" i="17"/>
  <c r="AA2638" i="17"/>
  <c r="Z2638" i="17"/>
  <c r="AD2637" i="17"/>
  <c r="AC2637" i="17"/>
  <c r="AB2637" i="17"/>
  <c r="AA2637" i="17"/>
  <c r="Z2637" i="17"/>
  <c r="AD2636" i="17"/>
  <c r="AC2636" i="17"/>
  <c r="AB2636" i="17"/>
  <c r="AA2636" i="17"/>
  <c r="Z2636" i="17"/>
  <c r="AD2635" i="17"/>
  <c r="AC2635" i="17"/>
  <c r="AB2635" i="17"/>
  <c r="AA2635" i="17"/>
  <c r="Z2635" i="17"/>
  <c r="AD2634" i="17"/>
  <c r="AC2634" i="17"/>
  <c r="AB2634" i="17"/>
  <c r="AA2634" i="17"/>
  <c r="Z2634" i="17"/>
  <c r="AD2633" i="17"/>
  <c r="AC2633" i="17"/>
  <c r="AB2633" i="17"/>
  <c r="AA2633" i="17"/>
  <c r="Z2633" i="17"/>
  <c r="AD2632" i="17"/>
  <c r="AC2632" i="17"/>
  <c r="AB2632" i="17"/>
  <c r="AA2632" i="17"/>
  <c r="Z2632" i="17"/>
  <c r="AD2631" i="17"/>
  <c r="AC2631" i="17"/>
  <c r="AB2631" i="17"/>
  <c r="AA2631" i="17"/>
  <c r="Z2631" i="17"/>
  <c r="AD2630" i="17"/>
  <c r="AC2630" i="17"/>
  <c r="AB2630" i="17"/>
  <c r="AA2630" i="17"/>
  <c r="Z2630" i="17"/>
  <c r="AD2629" i="17"/>
  <c r="AC2629" i="17"/>
  <c r="AB2629" i="17"/>
  <c r="AA2629" i="17"/>
  <c r="Z2629" i="17"/>
  <c r="AD2628" i="17"/>
  <c r="AC2628" i="17"/>
  <c r="AB2628" i="17"/>
  <c r="AA2628" i="17"/>
  <c r="Z2628" i="17"/>
  <c r="AD2627" i="17"/>
  <c r="AC2627" i="17"/>
  <c r="AB2627" i="17"/>
  <c r="AA2627" i="17"/>
  <c r="Z2627" i="17"/>
  <c r="AD2626" i="17"/>
  <c r="AC2626" i="17"/>
  <c r="AB2626" i="17"/>
  <c r="AA2626" i="17"/>
  <c r="Z2626" i="17"/>
  <c r="AD2625" i="17"/>
  <c r="AC2625" i="17"/>
  <c r="AB2625" i="17"/>
  <c r="AA2625" i="17"/>
  <c r="Z2625" i="17"/>
  <c r="AD2624" i="17"/>
  <c r="AC2624" i="17"/>
  <c r="AB2624" i="17"/>
  <c r="AA2624" i="17"/>
  <c r="Z2624" i="17"/>
  <c r="AD2623" i="17"/>
  <c r="AC2623" i="17"/>
  <c r="AB2623" i="17"/>
  <c r="AA2623" i="17"/>
  <c r="Z2623" i="17"/>
  <c r="AD2622" i="17"/>
  <c r="AC2622" i="17"/>
  <c r="AB2622" i="17"/>
  <c r="AA2622" i="17"/>
  <c r="Z2622" i="17"/>
  <c r="AD2621" i="17"/>
  <c r="AC2621" i="17"/>
  <c r="AB2621" i="17"/>
  <c r="AA2621" i="17"/>
  <c r="Z2621" i="17"/>
  <c r="AD2620" i="17"/>
  <c r="AC2620" i="17"/>
  <c r="AB2620" i="17"/>
  <c r="AA2620" i="17"/>
  <c r="Z2620" i="17"/>
  <c r="AD2619" i="17"/>
  <c r="AC2619" i="17"/>
  <c r="AB2619" i="17"/>
  <c r="AA2619" i="17"/>
  <c r="Z2619" i="17"/>
  <c r="AD2618" i="17"/>
  <c r="AC2618" i="17"/>
  <c r="AB2618" i="17"/>
  <c r="AA2618" i="17"/>
  <c r="Z2618" i="17"/>
  <c r="AD2617" i="17"/>
  <c r="AC2617" i="17"/>
  <c r="AB2617" i="17"/>
  <c r="AA2617" i="17"/>
  <c r="Z2617" i="17"/>
  <c r="AD2616" i="17"/>
  <c r="AC2616" i="17"/>
  <c r="AB2616" i="17"/>
  <c r="AA2616" i="17"/>
  <c r="Z2616" i="17"/>
  <c r="AD2615" i="17"/>
  <c r="AC2615" i="17"/>
  <c r="AB2615" i="17"/>
  <c r="AA2615" i="17"/>
  <c r="Z2615" i="17"/>
  <c r="AD2614" i="17"/>
  <c r="AC2614" i="17"/>
  <c r="AB2614" i="17"/>
  <c r="AA2614" i="17"/>
  <c r="Z2614" i="17"/>
  <c r="AD2613" i="17"/>
  <c r="AC2613" i="17"/>
  <c r="AB2613" i="17"/>
  <c r="AA2613" i="17"/>
  <c r="Z2613" i="17"/>
  <c r="AD2612" i="17"/>
  <c r="AC2612" i="17"/>
  <c r="AB2612" i="17"/>
  <c r="AA2612" i="17"/>
  <c r="Z2612" i="17"/>
  <c r="AD2611" i="17"/>
  <c r="AC2611" i="17"/>
  <c r="AB2611" i="17"/>
  <c r="AA2611" i="17"/>
  <c r="Z2611" i="17"/>
  <c r="AD2610" i="17"/>
  <c r="AC2610" i="17"/>
  <c r="AB2610" i="17"/>
  <c r="AA2610" i="17"/>
  <c r="Z2610" i="17"/>
  <c r="AD2609" i="17"/>
  <c r="AC2609" i="17"/>
  <c r="AB2609" i="17"/>
  <c r="AA2609" i="17"/>
  <c r="Z2609" i="17"/>
  <c r="AD2608" i="17"/>
  <c r="AC2608" i="17"/>
  <c r="AB2608" i="17"/>
  <c r="AA2608" i="17"/>
  <c r="Z2608" i="17"/>
  <c r="AD2607" i="17"/>
  <c r="AC2607" i="17"/>
  <c r="AB2607" i="17"/>
  <c r="AA2607" i="17"/>
  <c r="Z2607" i="17"/>
  <c r="AD2606" i="17"/>
  <c r="AC2606" i="17"/>
  <c r="AB2606" i="17"/>
  <c r="AA2606" i="17"/>
  <c r="Z2606" i="17"/>
  <c r="AD2605" i="17"/>
  <c r="AC2605" i="17"/>
  <c r="AB2605" i="17"/>
  <c r="AA2605" i="17"/>
  <c r="Z2605" i="17"/>
  <c r="AD2604" i="17"/>
  <c r="AC2604" i="17"/>
  <c r="AB2604" i="17"/>
  <c r="AA2604" i="17"/>
  <c r="Z2604" i="17"/>
  <c r="AD2603" i="17"/>
  <c r="AC2603" i="17"/>
  <c r="AB2603" i="17"/>
  <c r="AA2603" i="17"/>
  <c r="Z2603" i="17"/>
  <c r="AD2602" i="17"/>
  <c r="AC2602" i="17"/>
  <c r="AB2602" i="17"/>
  <c r="AA2602" i="17"/>
  <c r="Z2602" i="17"/>
  <c r="AD2601" i="17"/>
  <c r="AC2601" i="17"/>
  <c r="AB2601" i="17"/>
  <c r="AA2601" i="17"/>
  <c r="Z2601" i="17"/>
  <c r="AD2600" i="17"/>
  <c r="AC2600" i="17"/>
  <c r="AB2600" i="17"/>
  <c r="AA2600" i="17"/>
  <c r="Z2600" i="17"/>
  <c r="AD2599" i="17"/>
  <c r="AC2599" i="17"/>
  <c r="AB2599" i="17"/>
  <c r="AA2599" i="17"/>
  <c r="Z2599" i="17"/>
  <c r="AD2598" i="17"/>
  <c r="AC2598" i="17"/>
  <c r="AB2598" i="17"/>
  <c r="AA2598" i="17"/>
  <c r="Z2598" i="17"/>
  <c r="AD2597" i="17"/>
  <c r="AC2597" i="17"/>
  <c r="AB2597" i="17"/>
  <c r="AA2597" i="17"/>
  <c r="Z2597" i="17"/>
  <c r="AD2596" i="17"/>
  <c r="AC2596" i="17"/>
  <c r="AB2596" i="17"/>
  <c r="AA2596" i="17"/>
  <c r="Z2596" i="17"/>
  <c r="AD2595" i="17"/>
  <c r="AC2595" i="17"/>
  <c r="AB2595" i="17"/>
  <c r="AA2595" i="17"/>
  <c r="Z2595" i="17"/>
  <c r="AD2594" i="17"/>
  <c r="AC2594" i="17"/>
  <c r="AB2594" i="17"/>
  <c r="AA2594" i="17"/>
  <c r="Z2594" i="17"/>
  <c r="AD2593" i="17"/>
  <c r="AC2593" i="17"/>
  <c r="AB2593" i="17"/>
  <c r="AA2593" i="17"/>
  <c r="Z2593" i="17"/>
  <c r="AD2592" i="17"/>
  <c r="AC2592" i="17"/>
  <c r="AB2592" i="17"/>
  <c r="AA2592" i="17"/>
  <c r="Z2592" i="17"/>
  <c r="AD2591" i="17"/>
  <c r="AC2591" i="17"/>
  <c r="AB2591" i="17"/>
  <c r="AA2591" i="17"/>
  <c r="Z2591" i="17"/>
  <c r="AD2590" i="17"/>
  <c r="AC2590" i="17"/>
  <c r="AB2590" i="17"/>
  <c r="AA2590" i="17"/>
  <c r="Z2590" i="17"/>
  <c r="AD2589" i="17"/>
  <c r="AC2589" i="17"/>
  <c r="AB2589" i="17"/>
  <c r="AA2589" i="17"/>
  <c r="Z2589" i="17"/>
  <c r="AD2588" i="17"/>
  <c r="AC2588" i="17"/>
  <c r="AB2588" i="17"/>
  <c r="AA2588" i="17"/>
  <c r="Z2588" i="17"/>
  <c r="AD2587" i="17"/>
  <c r="AC2587" i="17"/>
  <c r="AB2587" i="17"/>
  <c r="AA2587" i="17"/>
  <c r="Z2587" i="17"/>
  <c r="AD2586" i="17"/>
  <c r="AC2586" i="17"/>
  <c r="AB2586" i="17"/>
  <c r="AA2586" i="17"/>
  <c r="Z2586" i="17"/>
  <c r="AD2585" i="17"/>
  <c r="AC2585" i="17"/>
  <c r="AB2585" i="17"/>
  <c r="AA2585" i="17"/>
  <c r="Z2585" i="17"/>
  <c r="AD2584" i="17"/>
  <c r="AC2584" i="17"/>
  <c r="AB2584" i="17"/>
  <c r="AA2584" i="17"/>
  <c r="Z2584" i="17"/>
  <c r="AD2583" i="17"/>
  <c r="AC2583" i="17"/>
  <c r="AB2583" i="17"/>
  <c r="AA2583" i="17"/>
  <c r="Z2583" i="17"/>
  <c r="AD2582" i="17"/>
  <c r="AC2582" i="17"/>
  <c r="AB2582" i="17"/>
  <c r="AA2582" i="17"/>
  <c r="Z2582" i="17"/>
  <c r="AD2581" i="17"/>
  <c r="AC2581" i="17"/>
  <c r="AB2581" i="17"/>
  <c r="AA2581" i="17"/>
  <c r="Z2581" i="17"/>
  <c r="AD2580" i="17"/>
  <c r="AC2580" i="17"/>
  <c r="AB2580" i="17"/>
  <c r="AA2580" i="17"/>
  <c r="Z2580" i="17"/>
  <c r="AD2579" i="17"/>
  <c r="AC2579" i="17"/>
  <c r="AB2579" i="17"/>
  <c r="AA2579" i="17"/>
  <c r="Z2579" i="17"/>
  <c r="AD2578" i="17"/>
  <c r="AC2578" i="17"/>
  <c r="AB2578" i="17"/>
  <c r="AA2578" i="17"/>
  <c r="Z2578" i="17"/>
  <c r="AD2577" i="17"/>
  <c r="AC2577" i="17"/>
  <c r="AB2577" i="17"/>
  <c r="AA2577" i="17"/>
  <c r="Z2577" i="17"/>
  <c r="AD2576" i="17"/>
  <c r="AC2576" i="17"/>
  <c r="AB2576" i="17"/>
  <c r="AA2576" i="17"/>
  <c r="Z2576" i="17"/>
  <c r="AD2575" i="17"/>
  <c r="AC2575" i="17"/>
  <c r="AB2575" i="17"/>
  <c r="AA2575" i="17"/>
  <c r="Z2575" i="17"/>
  <c r="AD2574" i="17"/>
  <c r="AC2574" i="17"/>
  <c r="AB2574" i="17"/>
  <c r="AA2574" i="17"/>
  <c r="Z2574" i="17"/>
  <c r="AD2573" i="17"/>
  <c r="AC2573" i="17"/>
  <c r="AB2573" i="17"/>
  <c r="AA2573" i="17"/>
  <c r="Z2573" i="17"/>
  <c r="AD2572" i="17"/>
  <c r="AC2572" i="17"/>
  <c r="AB2572" i="17"/>
  <c r="AA2572" i="17"/>
  <c r="Z2572" i="17"/>
  <c r="AD2571" i="17"/>
  <c r="AC2571" i="17"/>
  <c r="AB2571" i="17"/>
  <c r="AA2571" i="17"/>
  <c r="Z2571" i="17"/>
  <c r="AD2570" i="17"/>
  <c r="AC2570" i="17"/>
  <c r="AB2570" i="17"/>
  <c r="AA2570" i="17"/>
  <c r="Z2570" i="17"/>
  <c r="AD2569" i="17"/>
  <c r="AC2569" i="17"/>
  <c r="AB2569" i="17"/>
  <c r="AA2569" i="17"/>
  <c r="Z2569" i="17"/>
  <c r="AD2568" i="17"/>
  <c r="AC2568" i="17"/>
  <c r="AB2568" i="17"/>
  <c r="AA2568" i="17"/>
  <c r="Z2568" i="17"/>
  <c r="AD2567" i="17"/>
  <c r="AC2567" i="17"/>
  <c r="AB2567" i="17"/>
  <c r="AA2567" i="17"/>
  <c r="Z2567" i="17"/>
  <c r="AD2566" i="17"/>
  <c r="AC2566" i="17"/>
  <c r="AB2566" i="17"/>
  <c r="AA2566" i="17"/>
  <c r="Z2566" i="17"/>
  <c r="AD2565" i="17"/>
  <c r="AC2565" i="17"/>
  <c r="AB2565" i="17"/>
  <c r="AA2565" i="17"/>
  <c r="Z2565" i="17"/>
  <c r="AD2564" i="17"/>
  <c r="AC2564" i="17"/>
  <c r="AB2564" i="17"/>
  <c r="AA2564" i="17"/>
  <c r="Z2564" i="17"/>
  <c r="AD2563" i="17"/>
  <c r="AC2563" i="17"/>
  <c r="AB2563" i="17"/>
  <c r="AA2563" i="17"/>
  <c r="Z2563" i="17"/>
  <c r="AD2562" i="17"/>
  <c r="AC2562" i="17"/>
  <c r="AB2562" i="17"/>
  <c r="AA2562" i="17"/>
  <c r="Z2562" i="17"/>
  <c r="AD2561" i="17"/>
  <c r="AC2561" i="17"/>
  <c r="AB2561" i="17"/>
  <c r="AA2561" i="17"/>
  <c r="Z2561" i="17"/>
  <c r="AD2560" i="17"/>
  <c r="AC2560" i="17"/>
  <c r="AB2560" i="17"/>
  <c r="AA2560" i="17"/>
  <c r="Z2560" i="17"/>
  <c r="AD2559" i="17"/>
  <c r="AC2559" i="17"/>
  <c r="AB2559" i="17"/>
  <c r="AA2559" i="17"/>
  <c r="Z2559" i="17"/>
  <c r="AD2558" i="17"/>
  <c r="AC2558" i="17"/>
  <c r="AB2558" i="17"/>
  <c r="AA2558" i="17"/>
  <c r="Z2558" i="17"/>
  <c r="AD2557" i="17"/>
  <c r="AC2557" i="17"/>
  <c r="AB2557" i="17"/>
  <c r="AA2557" i="17"/>
  <c r="Z2557" i="17"/>
  <c r="AD2556" i="17"/>
  <c r="AC2556" i="17"/>
  <c r="AB2556" i="17"/>
  <c r="AA2556" i="17"/>
  <c r="Z2556" i="17"/>
  <c r="AD2555" i="17"/>
  <c r="AC2555" i="17"/>
  <c r="AB2555" i="17"/>
  <c r="AA2555" i="17"/>
  <c r="Z2555" i="17"/>
  <c r="AD2554" i="17"/>
  <c r="AC2554" i="17"/>
  <c r="AB2554" i="17"/>
  <c r="AA2554" i="17"/>
  <c r="Z2554" i="17"/>
  <c r="AD2553" i="17"/>
  <c r="AC2553" i="17"/>
  <c r="AB2553" i="17"/>
  <c r="AA2553" i="17"/>
  <c r="Z2553" i="17"/>
  <c r="AD2552" i="17"/>
  <c r="AC2552" i="17"/>
  <c r="AB2552" i="17"/>
  <c r="AA2552" i="17"/>
  <c r="Z2552" i="17"/>
  <c r="AD2551" i="17"/>
  <c r="AC2551" i="17"/>
  <c r="AB2551" i="17"/>
  <c r="AA2551" i="17"/>
  <c r="Z2551" i="17"/>
  <c r="AD2550" i="17"/>
  <c r="AC2550" i="17"/>
  <c r="AB2550" i="17"/>
  <c r="AA2550" i="17"/>
  <c r="Z2550" i="17"/>
  <c r="AD2549" i="17"/>
  <c r="AC2549" i="17"/>
  <c r="AB2549" i="17"/>
  <c r="AA2549" i="17"/>
  <c r="Z2549" i="17"/>
  <c r="AD2548" i="17"/>
  <c r="AC2548" i="17"/>
  <c r="AB2548" i="17"/>
  <c r="AA2548" i="17"/>
  <c r="Z2548" i="17"/>
  <c r="AD2547" i="17"/>
  <c r="AC2547" i="17"/>
  <c r="AB2547" i="17"/>
  <c r="AA2547" i="17"/>
  <c r="Z2547" i="17"/>
  <c r="AD2546" i="17"/>
  <c r="AC2546" i="17"/>
  <c r="AB2546" i="17"/>
  <c r="AA2546" i="17"/>
  <c r="Z2546" i="17"/>
  <c r="AD2545" i="17"/>
  <c r="AC2545" i="17"/>
  <c r="AB2545" i="17"/>
  <c r="AA2545" i="17"/>
  <c r="Z2545" i="17"/>
  <c r="AD2544" i="17"/>
  <c r="AC2544" i="17"/>
  <c r="AB2544" i="17"/>
  <c r="AA2544" i="17"/>
  <c r="Z2544" i="17"/>
  <c r="AD2543" i="17"/>
  <c r="AC2543" i="17"/>
  <c r="AB2543" i="17"/>
  <c r="AA2543" i="17"/>
  <c r="Z2543" i="17"/>
  <c r="AD2542" i="17"/>
  <c r="AC2542" i="17"/>
  <c r="AB2542" i="17"/>
  <c r="AA2542" i="17"/>
  <c r="Z2542" i="17"/>
  <c r="AD2541" i="17"/>
  <c r="AC2541" i="17"/>
  <c r="AB2541" i="17"/>
  <c r="AA2541" i="17"/>
  <c r="Z2541" i="17"/>
  <c r="AD2540" i="17"/>
  <c r="AC2540" i="17"/>
  <c r="AB2540" i="17"/>
  <c r="AA2540" i="17"/>
  <c r="Z2540" i="17"/>
  <c r="AD2539" i="17"/>
  <c r="AC2539" i="17"/>
  <c r="AB2539" i="17"/>
  <c r="AA2539" i="17"/>
  <c r="Z2539" i="17"/>
  <c r="AD2538" i="17"/>
  <c r="AC2538" i="17"/>
  <c r="AB2538" i="17"/>
  <c r="AA2538" i="17"/>
  <c r="Z2538" i="17"/>
  <c r="AD2537" i="17"/>
  <c r="AC2537" i="17"/>
  <c r="AB2537" i="17"/>
  <c r="AA2537" i="17"/>
  <c r="Z2537" i="17"/>
  <c r="AD2536" i="17"/>
  <c r="AC2536" i="17"/>
  <c r="AB2536" i="17"/>
  <c r="AA2536" i="17"/>
  <c r="Z2536" i="17"/>
  <c r="AD2535" i="17"/>
  <c r="AC2535" i="17"/>
  <c r="AB2535" i="17"/>
  <c r="AA2535" i="17"/>
  <c r="Z2535" i="17"/>
  <c r="AD2534" i="17"/>
  <c r="AC2534" i="17"/>
  <c r="AB2534" i="17"/>
  <c r="AA2534" i="17"/>
  <c r="Z2534" i="17"/>
  <c r="AD2533" i="17"/>
  <c r="AC2533" i="17"/>
  <c r="AB2533" i="17"/>
  <c r="AA2533" i="17"/>
  <c r="Z2533" i="17"/>
  <c r="AD2532" i="17"/>
  <c r="AC2532" i="17"/>
  <c r="AB2532" i="17"/>
  <c r="AA2532" i="17"/>
  <c r="Z2532" i="17"/>
  <c r="AD2531" i="17"/>
  <c r="AC2531" i="17"/>
  <c r="AB2531" i="17"/>
  <c r="AA2531" i="17"/>
  <c r="Z2531" i="17"/>
  <c r="AD2530" i="17"/>
  <c r="AC2530" i="17"/>
  <c r="AB2530" i="17"/>
  <c r="AA2530" i="17"/>
  <c r="Z2530" i="17"/>
  <c r="AD2529" i="17"/>
  <c r="AC2529" i="17"/>
  <c r="AB2529" i="17"/>
  <c r="AA2529" i="17"/>
  <c r="Z2529" i="17"/>
  <c r="AD2528" i="17"/>
  <c r="AC2528" i="17"/>
  <c r="AB2528" i="17"/>
  <c r="AA2528" i="17"/>
  <c r="Z2528" i="17"/>
  <c r="AD2527" i="17"/>
  <c r="AC2527" i="17"/>
  <c r="AB2527" i="17"/>
  <c r="AA2527" i="17"/>
  <c r="Z2527" i="17"/>
  <c r="AD2526" i="17"/>
  <c r="AC2526" i="17"/>
  <c r="AB2526" i="17"/>
  <c r="AA2526" i="17"/>
  <c r="Z2526" i="17"/>
  <c r="AD2525" i="17"/>
  <c r="AC2525" i="17"/>
  <c r="AB2525" i="17"/>
  <c r="AA2525" i="17"/>
  <c r="Z2525" i="17"/>
  <c r="AD2524" i="17"/>
  <c r="AC2524" i="17"/>
  <c r="AB2524" i="17"/>
  <c r="AA2524" i="17"/>
  <c r="Z2524" i="17"/>
  <c r="AD2523" i="17"/>
  <c r="AC2523" i="17"/>
  <c r="AB2523" i="17"/>
  <c r="AA2523" i="17"/>
  <c r="Z2523" i="17"/>
  <c r="AD2522" i="17"/>
  <c r="AC2522" i="17"/>
  <c r="AB2522" i="17"/>
  <c r="AA2522" i="17"/>
  <c r="Z2522" i="17"/>
  <c r="AD2521" i="17"/>
  <c r="AC2521" i="17"/>
  <c r="AB2521" i="17"/>
  <c r="AA2521" i="17"/>
  <c r="Z2521" i="17"/>
  <c r="AD2520" i="17"/>
  <c r="AC2520" i="17"/>
  <c r="AB2520" i="17"/>
  <c r="AA2520" i="17"/>
  <c r="Z2520" i="17"/>
  <c r="AD2519" i="17"/>
  <c r="AC2519" i="17"/>
  <c r="AB2519" i="17"/>
  <c r="AA2519" i="17"/>
  <c r="Z2519" i="17"/>
  <c r="AD2518" i="17"/>
  <c r="AC2518" i="17"/>
  <c r="AB2518" i="17"/>
  <c r="AA2518" i="17"/>
  <c r="Z2518" i="17"/>
  <c r="AD2517" i="17"/>
  <c r="AC2517" i="17"/>
  <c r="AB2517" i="17"/>
  <c r="AA2517" i="17"/>
  <c r="Z2517" i="17"/>
  <c r="AD2516" i="17"/>
  <c r="AC2516" i="17"/>
  <c r="AB2516" i="17"/>
  <c r="AA2516" i="17"/>
  <c r="Z2516" i="17"/>
  <c r="AD2515" i="17"/>
  <c r="AC2515" i="17"/>
  <c r="AB2515" i="17"/>
  <c r="AA2515" i="17"/>
  <c r="Z2515" i="17"/>
  <c r="AD2514" i="17"/>
  <c r="AC2514" i="17"/>
  <c r="AB2514" i="17"/>
  <c r="AA2514" i="17"/>
  <c r="Z2514" i="17"/>
  <c r="AD2513" i="17"/>
  <c r="AC2513" i="17"/>
  <c r="AB2513" i="17"/>
  <c r="AA2513" i="17"/>
  <c r="Z2513" i="17"/>
  <c r="AD2512" i="17"/>
  <c r="AC2512" i="17"/>
  <c r="AB2512" i="17"/>
  <c r="AA2512" i="17"/>
  <c r="Z2512" i="17"/>
  <c r="AD2511" i="17"/>
  <c r="AC2511" i="17"/>
  <c r="AB2511" i="17"/>
  <c r="AA2511" i="17"/>
  <c r="Z2511" i="17"/>
  <c r="AD2510" i="17"/>
  <c r="AC2510" i="17"/>
  <c r="AB2510" i="17"/>
  <c r="AA2510" i="17"/>
  <c r="Z2510" i="17"/>
  <c r="AD2509" i="17"/>
  <c r="AC2509" i="17"/>
  <c r="AB2509" i="17"/>
  <c r="AA2509" i="17"/>
  <c r="Z2509" i="17"/>
  <c r="AD2508" i="17"/>
  <c r="AC2508" i="17"/>
  <c r="AB2508" i="17"/>
  <c r="AA2508" i="17"/>
  <c r="Z2508" i="17"/>
  <c r="AD2507" i="17"/>
  <c r="AC2507" i="17"/>
  <c r="AB2507" i="17"/>
  <c r="AA2507" i="17"/>
  <c r="Z2507" i="17"/>
  <c r="AD2506" i="17"/>
  <c r="AC2506" i="17"/>
  <c r="AB2506" i="17"/>
  <c r="AA2506" i="17"/>
  <c r="Z2506" i="17"/>
  <c r="AD2505" i="17"/>
  <c r="AC2505" i="17"/>
  <c r="AB2505" i="17"/>
  <c r="AA2505" i="17"/>
  <c r="Z2505" i="17"/>
  <c r="AD2504" i="17"/>
  <c r="AC2504" i="17"/>
  <c r="AB2504" i="17"/>
  <c r="AA2504" i="17"/>
  <c r="Z2504" i="17"/>
  <c r="AD2503" i="17"/>
  <c r="AC2503" i="17"/>
  <c r="AB2503" i="17"/>
  <c r="AA2503" i="17"/>
  <c r="Z2503" i="17"/>
  <c r="AD2502" i="17"/>
  <c r="AC2502" i="17"/>
  <c r="AB2502" i="17"/>
  <c r="AA2502" i="17"/>
  <c r="Z2502" i="17"/>
  <c r="AD2501" i="17"/>
  <c r="AC2501" i="17"/>
  <c r="AB2501" i="17"/>
  <c r="AA2501" i="17"/>
  <c r="Z2501" i="17"/>
  <c r="AD2500" i="17"/>
  <c r="AC2500" i="17"/>
  <c r="AB2500" i="17"/>
  <c r="AA2500" i="17"/>
  <c r="Z2500" i="17"/>
  <c r="AD2499" i="17"/>
  <c r="AC2499" i="17"/>
  <c r="AB2499" i="17"/>
  <c r="AA2499" i="17"/>
  <c r="Z2499" i="17"/>
  <c r="AD2498" i="17"/>
  <c r="AC2498" i="17"/>
  <c r="AB2498" i="17"/>
  <c r="AA2498" i="17"/>
  <c r="Z2498" i="17"/>
  <c r="AD2497" i="17"/>
  <c r="AC2497" i="17"/>
  <c r="AB2497" i="17"/>
  <c r="AA2497" i="17"/>
  <c r="Z2497" i="17"/>
  <c r="AD2496" i="17"/>
  <c r="AC2496" i="17"/>
  <c r="AB2496" i="17"/>
  <c r="AA2496" i="17"/>
  <c r="Z2496" i="17"/>
  <c r="AD2495" i="17"/>
  <c r="AC2495" i="17"/>
  <c r="AB2495" i="17"/>
  <c r="AA2495" i="17"/>
  <c r="Z2495" i="17"/>
  <c r="AD2494" i="17"/>
  <c r="AC2494" i="17"/>
  <c r="AB2494" i="17"/>
  <c r="AA2494" i="17"/>
  <c r="Z2494" i="17"/>
  <c r="AD2493" i="17"/>
  <c r="AC2493" i="17"/>
  <c r="AB2493" i="17"/>
  <c r="AA2493" i="17"/>
  <c r="Z2493" i="17"/>
  <c r="AD2492" i="17"/>
  <c r="AC2492" i="17"/>
  <c r="AB2492" i="17"/>
  <c r="AA2492" i="17"/>
  <c r="Z2492" i="17"/>
  <c r="AD2491" i="17"/>
  <c r="AC2491" i="17"/>
  <c r="AB2491" i="17"/>
  <c r="AA2491" i="17"/>
  <c r="Z2491" i="17"/>
  <c r="AD2490" i="17"/>
  <c r="AC2490" i="17"/>
  <c r="AB2490" i="17"/>
  <c r="AA2490" i="17"/>
  <c r="Z2490" i="17"/>
  <c r="AD2489" i="17"/>
  <c r="AC2489" i="17"/>
  <c r="AB2489" i="17"/>
  <c r="AA2489" i="17"/>
  <c r="Z2489" i="17"/>
  <c r="AD2488" i="17"/>
  <c r="AC2488" i="17"/>
  <c r="AB2488" i="17"/>
  <c r="AA2488" i="17"/>
  <c r="Z2488" i="17"/>
  <c r="AD2487" i="17"/>
  <c r="AC2487" i="17"/>
  <c r="AB2487" i="17"/>
  <c r="AA2487" i="17"/>
  <c r="Z2487" i="17"/>
  <c r="AD2486" i="17"/>
  <c r="AC2486" i="17"/>
  <c r="AB2486" i="17"/>
  <c r="AA2486" i="17"/>
  <c r="Z2486" i="17"/>
  <c r="AD2485" i="17"/>
  <c r="AC2485" i="17"/>
  <c r="AB2485" i="17"/>
  <c r="AA2485" i="17"/>
  <c r="Z2485" i="17"/>
  <c r="AD2484" i="17"/>
  <c r="AC2484" i="17"/>
  <c r="AB2484" i="17"/>
  <c r="AA2484" i="17"/>
  <c r="Z2484" i="17"/>
  <c r="AD2483" i="17"/>
  <c r="AC2483" i="17"/>
  <c r="AB2483" i="17"/>
  <c r="AA2483" i="17"/>
  <c r="Z2483" i="17"/>
  <c r="AD2482" i="17"/>
  <c r="AC2482" i="17"/>
  <c r="AB2482" i="17"/>
  <c r="AA2482" i="17"/>
  <c r="Z2482" i="17"/>
  <c r="AD2481" i="17"/>
  <c r="AC2481" i="17"/>
  <c r="AB2481" i="17"/>
  <c r="AA2481" i="17"/>
  <c r="Z2481" i="17"/>
  <c r="AD2480" i="17"/>
  <c r="AC2480" i="17"/>
  <c r="AB2480" i="17"/>
  <c r="AA2480" i="17"/>
  <c r="Z2480" i="17"/>
  <c r="AD2479" i="17"/>
  <c r="AC2479" i="17"/>
  <c r="AB2479" i="17"/>
  <c r="AA2479" i="17"/>
  <c r="Z2479" i="17"/>
  <c r="AD2478" i="17"/>
  <c r="AC2478" i="17"/>
  <c r="AB2478" i="17"/>
  <c r="AA2478" i="17"/>
  <c r="Z2478" i="17"/>
  <c r="AD2477" i="17"/>
  <c r="AC2477" i="17"/>
  <c r="AB2477" i="17"/>
  <c r="AA2477" i="17"/>
  <c r="Z2477" i="17"/>
  <c r="AD2476" i="17"/>
  <c r="AC2476" i="17"/>
  <c r="AB2476" i="17"/>
  <c r="AA2476" i="17"/>
  <c r="Z2476" i="17"/>
  <c r="AD2475" i="17"/>
  <c r="AC2475" i="17"/>
  <c r="AB2475" i="17"/>
  <c r="AA2475" i="17"/>
  <c r="Z2475" i="17"/>
  <c r="AD2474" i="17"/>
  <c r="AC2474" i="17"/>
  <c r="AB2474" i="17"/>
  <c r="AA2474" i="17"/>
  <c r="Z2474" i="17"/>
  <c r="AD2473" i="17"/>
  <c r="AC2473" i="17"/>
  <c r="AB2473" i="17"/>
  <c r="AA2473" i="17"/>
  <c r="Z2473" i="17"/>
  <c r="AD2472" i="17"/>
  <c r="AC2472" i="17"/>
  <c r="AB2472" i="17"/>
  <c r="AA2472" i="17"/>
  <c r="Z2472" i="17"/>
  <c r="AD2471" i="17"/>
  <c r="AC2471" i="17"/>
  <c r="AB2471" i="17"/>
  <c r="AA2471" i="17"/>
  <c r="Z2471" i="17"/>
  <c r="AD2470" i="17"/>
  <c r="AC2470" i="17"/>
  <c r="AB2470" i="17"/>
  <c r="AA2470" i="17"/>
  <c r="Z2470" i="17"/>
  <c r="AD2469" i="17"/>
  <c r="AC2469" i="17"/>
  <c r="AB2469" i="17"/>
  <c r="AA2469" i="17"/>
  <c r="Z2469" i="17"/>
  <c r="AD2468" i="17"/>
  <c r="AC2468" i="17"/>
  <c r="AB2468" i="17"/>
  <c r="AA2468" i="17"/>
  <c r="Z2468" i="17"/>
  <c r="AD2467" i="17"/>
  <c r="AC2467" i="17"/>
  <c r="AB2467" i="17"/>
  <c r="AA2467" i="17"/>
  <c r="Z2467" i="17"/>
  <c r="AD2466" i="17"/>
  <c r="AC2466" i="17"/>
  <c r="AB2466" i="17"/>
  <c r="AA2466" i="17"/>
  <c r="Z2466" i="17"/>
  <c r="AD2465" i="17"/>
  <c r="AC2465" i="17"/>
  <c r="AB2465" i="17"/>
  <c r="AA2465" i="17"/>
  <c r="Z2465" i="17"/>
  <c r="AD2464" i="17"/>
  <c r="AC2464" i="17"/>
  <c r="AB2464" i="17"/>
  <c r="AA2464" i="17"/>
  <c r="Z2464" i="17"/>
  <c r="AD2463" i="17"/>
  <c r="AC2463" i="17"/>
  <c r="AB2463" i="17"/>
  <c r="AA2463" i="17"/>
  <c r="Z2463" i="17"/>
  <c r="AD2462" i="17"/>
  <c r="AC2462" i="17"/>
  <c r="AB2462" i="17"/>
  <c r="AA2462" i="17"/>
  <c r="Z2462" i="17"/>
  <c r="AD2461" i="17"/>
  <c r="AC2461" i="17"/>
  <c r="AB2461" i="17"/>
  <c r="AA2461" i="17"/>
  <c r="Z2461" i="17"/>
  <c r="AD2460" i="17"/>
  <c r="AC2460" i="17"/>
  <c r="AB2460" i="17"/>
  <c r="AA2460" i="17"/>
  <c r="Z2460" i="17"/>
  <c r="AD2459" i="17"/>
  <c r="AC2459" i="17"/>
  <c r="AB2459" i="17"/>
  <c r="AA2459" i="17"/>
  <c r="Z2459" i="17"/>
  <c r="AD2458" i="17"/>
  <c r="AC2458" i="17"/>
  <c r="AB2458" i="17"/>
  <c r="AA2458" i="17"/>
  <c r="Z2458" i="17"/>
  <c r="AD2457" i="17"/>
  <c r="AC2457" i="17"/>
  <c r="AB2457" i="17"/>
  <c r="AA2457" i="17"/>
  <c r="Z2457" i="17"/>
  <c r="AD2456" i="17"/>
  <c r="AC2456" i="17"/>
  <c r="AB2456" i="17"/>
  <c r="AA2456" i="17"/>
  <c r="Z2456" i="17"/>
  <c r="AD2455" i="17"/>
  <c r="AC2455" i="17"/>
  <c r="AB2455" i="17"/>
  <c r="AA2455" i="17"/>
  <c r="Z2455" i="17"/>
  <c r="AD2454" i="17"/>
  <c r="AC2454" i="17"/>
  <c r="AB2454" i="17"/>
  <c r="AA2454" i="17"/>
  <c r="Z2454" i="17"/>
  <c r="AD2453" i="17"/>
  <c r="AC2453" i="17"/>
  <c r="AB2453" i="17"/>
  <c r="AA2453" i="17"/>
  <c r="Z2453" i="17"/>
  <c r="AD2452" i="17"/>
  <c r="AC2452" i="17"/>
  <c r="AB2452" i="17"/>
  <c r="AA2452" i="17"/>
  <c r="Z2452" i="17"/>
  <c r="AD2451" i="17"/>
  <c r="AC2451" i="17"/>
  <c r="AB2451" i="17"/>
  <c r="AA2451" i="17"/>
  <c r="Z2451" i="17"/>
  <c r="AD2450" i="17"/>
  <c r="AC2450" i="17"/>
  <c r="AB2450" i="17"/>
  <c r="AA2450" i="17"/>
  <c r="Z2450" i="17"/>
  <c r="AD2449" i="17"/>
  <c r="AC2449" i="17"/>
  <c r="AB2449" i="17"/>
  <c r="AA2449" i="17"/>
  <c r="Z2449" i="17"/>
  <c r="AD2448" i="17"/>
  <c r="AC2448" i="17"/>
  <c r="AB2448" i="17"/>
  <c r="AA2448" i="17"/>
  <c r="Z2448" i="17"/>
  <c r="AD2447" i="17"/>
  <c r="AC2447" i="17"/>
  <c r="AB2447" i="17"/>
  <c r="AA2447" i="17"/>
  <c r="Z2447" i="17"/>
  <c r="AD2446" i="17"/>
  <c r="AC2446" i="17"/>
  <c r="AB2446" i="17"/>
  <c r="AA2446" i="17"/>
  <c r="Z2446" i="17"/>
  <c r="AD2445" i="17"/>
  <c r="AC2445" i="17"/>
  <c r="AB2445" i="17"/>
  <c r="AA2445" i="17"/>
  <c r="Z2445" i="17"/>
  <c r="AD2444" i="17"/>
  <c r="AC2444" i="17"/>
  <c r="AB2444" i="17"/>
  <c r="AA2444" i="17"/>
  <c r="Z2444" i="17"/>
  <c r="AD2443" i="17"/>
  <c r="AC2443" i="17"/>
  <c r="AB2443" i="17"/>
  <c r="AA2443" i="17"/>
  <c r="Z2443" i="17"/>
  <c r="AD2442" i="17"/>
  <c r="AC2442" i="17"/>
  <c r="AB2442" i="17"/>
  <c r="AA2442" i="17"/>
  <c r="Z2442" i="17"/>
  <c r="AD2441" i="17"/>
  <c r="AC2441" i="17"/>
  <c r="AB2441" i="17"/>
  <c r="AA2441" i="17"/>
  <c r="Z2441" i="17"/>
  <c r="AD2440" i="17"/>
  <c r="AC2440" i="17"/>
  <c r="AB2440" i="17"/>
  <c r="AA2440" i="17"/>
  <c r="Z2440" i="17"/>
  <c r="AD2439" i="17"/>
  <c r="AC2439" i="17"/>
  <c r="AB2439" i="17"/>
  <c r="AA2439" i="17"/>
  <c r="Z2439" i="17"/>
  <c r="AD2438" i="17"/>
  <c r="AC2438" i="17"/>
  <c r="AB2438" i="17"/>
  <c r="AA2438" i="17"/>
  <c r="Z2438" i="17"/>
  <c r="AD2437" i="17"/>
  <c r="AC2437" i="17"/>
  <c r="AB2437" i="17"/>
  <c r="AA2437" i="17"/>
  <c r="Z2437" i="17"/>
  <c r="AD2436" i="17"/>
  <c r="AC2436" i="17"/>
  <c r="AB2436" i="17"/>
  <c r="AA2436" i="17"/>
  <c r="Z2436" i="17"/>
  <c r="AD2435" i="17"/>
  <c r="AC2435" i="17"/>
  <c r="AB2435" i="17"/>
  <c r="AA2435" i="17"/>
  <c r="Z2435" i="17"/>
  <c r="AD2434" i="17"/>
  <c r="AC2434" i="17"/>
  <c r="AB2434" i="17"/>
  <c r="AA2434" i="17"/>
  <c r="Z2434" i="17"/>
  <c r="AD2433" i="17"/>
  <c r="AC2433" i="17"/>
  <c r="AB2433" i="17"/>
  <c r="AA2433" i="17"/>
  <c r="Z2433" i="17"/>
  <c r="AD2432" i="17"/>
  <c r="AC2432" i="17"/>
  <c r="AB2432" i="17"/>
  <c r="AA2432" i="17"/>
  <c r="Z2432" i="17"/>
  <c r="AD2431" i="17"/>
  <c r="AC2431" i="17"/>
  <c r="AB2431" i="17"/>
  <c r="AA2431" i="17"/>
  <c r="Z2431" i="17"/>
  <c r="AD2430" i="17"/>
  <c r="AC2430" i="17"/>
  <c r="AB2430" i="17"/>
  <c r="AA2430" i="17"/>
  <c r="Z2430" i="17"/>
  <c r="AD2429" i="17"/>
  <c r="AC2429" i="17"/>
  <c r="AB2429" i="17"/>
  <c r="AA2429" i="17"/>
  <c r="Z2429" i="17"/>
  <c r="AD2428" i="17"/>
  <c r="AC2428" i="17"/>
  <c r="AB2428" i="17"/>
  <c r="AA2428" i="17"/>
  <c r="Z2428" i="17"/>
  <c r="AD2427" i="17"/>
  <c r="AC2427" i="17"/>
  <c r="AB2427" i="17"/>
  <c r="AA2427" i="17"/>
  <c r="Z2427" i="17"/>
  <c r="AD2426" i="17"/>
  <c r="AC2426" i="17"/>
  <c r="AB2426" i="17"/>
  <c r="AA2426" i="17"/>
  <c r="Z2426" i="17"/>
  <c r="AD2425" i="17"/>
  <c r="AC2425" i="17"/>
  <c r="AB2425" i="17"/>
  <c r="AA2425" i="17"/>
  <c r="Z2425" i="17"/>
  <c r="AD2424" i="17"/>
  <c r="AC2424" i="17"/>
  <c r="AB2424" i="17"/>
  <c r="AA2424" i="17"/>
  <c r="Z2424" i="17"/>
  <c r="AD2423" i="17"/>
  <c r="AC2423" i="17"/>
  <c r="AB2423" i="17"/>
  <c r="AA2423" i="17"/>
  <c r="Z2423" i="17"/>
  <c r="AD2422" i="17"/>
  <c r="AC2422" i="17"/>
  <c r="AB2422" i="17"/>
  <c r="AA2422" i="17"/>
  <c r="Z2422" i="17"/>
  <c r="AD2421" i="17"/>
  <c r="AC2421" i="17"/>
  <c r="AB2421" i="17"/>
  <c r="AA2421" i="17"/>
  <c r="Z2421" i="17"/>
  <c r="AD2420" i="17"/>
  <c r="AC2420" i="17"/>
  <c r="AB2420" i="17"/>
  <c r="AA2420" i="17"/>
  <c r="Z2420" i="17"/>
  <c r="AD2419" i="17"/>
  <c r="AC2419" i="17"/>
  <c r="AB2419" i="17"/>
  <c r="AA2419" i="17"/>
  <c r="Z2419" i="17"/>
  <c r="AD2418" i="17"/>
  <c r="AC2418" i="17"/>
  <c r="AB2418" i="17"/>
  <c r="AA2418" i="17"/>
  <c r="Z2418" i="17"/>
  <c r="AD2417" i="17"/>
  <c r="AC2417" i="17"/>
  <c r="AB2417" i="17"/>
  <c r="AA2417" i="17"/>
  <c r="Z2417" i="17"/>
  <c r="AD2416" i="17"/>
  <c r="AC2416" i="17"/>
  <c r="AB2416" i="17"/>
  <c r="AA2416" i="17"/>
  <c r="Z2416" i="17"/>
  <c r="AD2415" i="17"/>
  <c r="AC2415" i="17"/>
  <c r="AB2415" i="17"/>
  <c r="AA2415" i="17"/>
  <c r="Z2415" i="17"/>
  <c r="AD2414" i="17"/>
  <c r="AC2414" i="17"/>
  <c r="AB2414" i="17"/>
  <c r="AA2414" i="17"/>
  <c r="Z2414" i="17"/>
  <c r="AD2413" i="17"/>
  <c r="AC2413" i="17"/>
  <c r="AB2413" i="17"/>
  <c r="AA2413" i="17"/>
  <c r="Z2413" i="17"/>
  <c r="AD2412" i="17"/>
  <c r="AC2412" i="17"/>
  <c r="AB2412" i="17"/>
  <c r="AA2412" i="17"/>
  <c r="Z2412" i="17"/>
  <c r="AD2411" i="17"/>
  <c r="AC2411" i="17"/>
  <c r="AB2411" i="17"/>
  <c r="AA2411" i="17"/>
  <c r="Z2411" i="17"/>
  <c r="AD2410" i="17"/>
  <c r="AC2410" i="17"/>
  <c r="AB2410" i="17"/>
  <c r="AA2410" i="17"/>
  <c r="Z2410" i="17"/>
  <c r="AD2409" i="17"/>
  <c r="AC2409" i="17"/>
  <c r="AB2409" i="17"/>
  <c r="AA2409" i="17"/>
  <c r="Z2409" i="17"/>
  <c r="AD2408" i="17"/>
  <c r="AC2408" i="17"/>
  <c r="AB2408" i="17"/>
  <c r="AA2408" i="17"/>
  <c r="Z2408" i="17"/>
  <c r="AD2407" i="17"/>
  <c r="AC2407" i="17"/>
  <c r="AB2407" i="17"/>
  <c r="AA2407" i="17"/>
  <c r="Z2407" i="17"/>
  <c r="AD2406" i="17"/>
  <c r="AC2406" i="17"/>
  <c r="AB2406" i="17"/>
  <c r="AA2406" i="17"/>
  <c r="Z2406" i="17"/>
  <c r="AD2405" i="17"/>
  <c r="AC2405" i="17"/>
  <c r="AB2405" i="17"/>
  <c r="AA2405" i="17"/>
  <c r="Z2405" i="17"/>
  <c r="AD2404" i="17"/>
  <c r="AC2404" i="17"/>
  <c r="AB2404" i="17"/>
  <c r="AA2404" i="17"/>
  <c r="Z2404" i="17"/>
  <c r="AD2403" i="17"/>
  <c r="AC2403" i="17"/>
  <c r="AB2403" i="17"/>
  <c r="AA2403" i="17"/>
  <c r="Z2403" i="17"/>
  <c r="AD2402" i="17"/>
  <c r="AC2402" i="17"/>
  <c r="AB2402" i="17"/>
  <c r="AA2402" i="17"/>
  <c r="Z2402" i="17"/>
  <c r="AD2401" i="17"/>
  <c r="AC2401" i="17"/>
  <c r="AB2401" i="17"/>
  <c r="AA2401" i="17"/>
  <c r="Z2401" i="17"/>
  <c r="AD2400" i="17"/>
  <c r="AC2400" i="17"/>
  <c r="AB2400" i="17"/>
  <c r="AA2400" i="17"/>
  <c r="Z2400" i="17"/>
  <c r="AD2399" i="17"/>
  <c r="AC2399" i="17"/>
  <c r="AB2399" i="17"/>
  <c r="AA2399" i="17"/>
  <c r="Z2399" i="17"/>
  <c r="AD2398" i="17"/>
  <c r="AC2398" i="17"/>
  <c r="AB2398" i="17"/>
  <c r="AA2398" i="17"/>
  <c r="Z2398" i="17"/>
  <c r="AD2397" i="17"/>
  <c r="AC2397" i="17"/>
  <c r="AB2397" i="17"/>
  <c r="AA2397" i="17"/>
  <c r="Z2397" i="17"/>
  <c r="AD2396" i="17"/>
  <c r="AC2396" i="17"/>
  <c r="AB2396" i="17"/>
  <c r="AA2396" i="17"/>
  <c r="Z2396" i="17"/>
  <c r="AD2395" i="17"/>
  <c r="AC2395" i="17"/>
  <c r="AB2395" i="17"/>
  <c r="AA2395" i="17"/>
  <c r="Z2395" i="17"/>
  <c r="AD2394" i="17"/>
  <c r="AC2394" i="17"/>
  <c r="AB2394" i="17"/>
  <c r="AA2394" i="17"/>
  <c r="Z2394" i="17"/>
  <c r="AD2393" i="17"/>
  <c r="AC2393" i="17"/>
  <c r="AB2393" i="17"/>
  <c r="AA2393" i="17"/>
  <c r="Z2393" i="17"/>
  <c r="AD2392" i="17"/>
  <c r="AC2392" i="17"/>
  <c r="AB2392" i="17"/>
  <c r="AA2392" i="17"/>
  <c r="Z2392" i="17"/>
  <c r="AD2391" i="17"/>
  <c r="AC2391" i="17"/>
  <c r="AB2391" i="17"/>
  <c r="AA2391" i="17"/>
  <c r="Z2391" i="17"/>
  <c r="AD2390" i="17"/>
  <c r="AC2390" i="17"/>
  <c r="AB2390" i="17"/>
  <c r="AA2390" i="17"/>
  <c r="Z2390" i="17"/>
  <c r="AD2389" i="17"/>
  <c r="AC2389" i="17"/>
  <c r="AB2389" i="17"/>
  <c r="AA2389" i="17"/>
  <c r="Z2389" i="17"/>
  <c r="AD2388" i="17"/>
  <c r="AC2388" i="17"/>
  <c r="AB2388" i="17"/>
  <c r="AA2388" i="17"/>
  <c r="Z2388" i="17"/>
  <c r="AD2387" i="17"/>
  <c r="AC2387" i="17"/>
  <c r="AB2387" i="17"/>
  <c r="AA2387" i="17"/>
  <c r="Z2387" i="17"/>
  <c r="AD2386" i="17"/>
  <c r="AC2386" i="17"/>
  <c r="AB2386" i="17"/>
  <c r="AA2386" i="17"/>
  <c r="Z2386" i="17"/>
  <c r="AD2385" i="17"/>
  <c r="AC2385" i="17"/>
  <c r="AB2385" i="17"/>
  <c r="AA2385" i="17"/>
  <c r="Z2385" i="17"/>
  <c r="AD2384" i="17"/>
  <c r="AC2384" i="17"/>
  <c r="AB2384" i="17"/>
  <c r="AA2384" i="17"/>
  <c r="Z2384" i="17"/>
  <c r="AD2383" i="17"/>
  <c r="AC2383" i="17"/>
  <c r="AB2383" i="17"/>
  <c r="AA2383" i="17"/>
  <c r="Z2383" i="17"/>
  <c r="AD2382" i="17"/>
  <c r="AC2382" i="17"/>
  <c r="AB2382" i="17"/>
  <c r="AA2382" i="17"/>
  <c r="Z2382" i="17"/>
  <c r="AD2381" i="17"/>
  <c r="AC2381" i="17"/>
  <c r="AB2381" i="17"/>
  <c r="AA2381" i="17"/>
  <c r="Z2381" i="17"/>
  <c r="AD2380" i="17"/>
  <c r="AC2380" i="17"/>
  <c r="AB2380" i="17"/>
  <c r="AA2380" i="17"/>
  <c r="Z2380" i="17"/>
  <c r="AD2379" i="17"/>
  <c r="AC2379" i="17"/>
  <c r="AB2379" i="17"/>
  <c r="AA2379" i="17"/>
  <c r="Z2379" i="17"/>
  <c r="AD2378" i="17"/>
  <c r="AC2378" i="17"/>
  <c r="AB2378" i="17"/>
  <c r="AA2378" i="17"/>
  <c r="Z2378" i="17"/>
  <c r="AD2377" i="17"/>
  <c r="AC2377" i="17"/>
  <c r="AB2377" i="17"/>
  <c r="AA2377" i="17"/>
  <c r="Z2377" i="17"/>
  <c r="AD2376" i="17"/>
  <c r="AC2376" i="17"/>
  <c r="AB2376" i="17"/>
  <c r="AA2376" i="17"/>
  <c r="Z2376" i="17"/>
  <c r="AD2375" i="17"/>
  <c r="AC2375" i="17"/>
  <c r="AB2375" i="17"/>
  <c r="AA2375" i="17"/>
  <c r="Z2375" i="17"/>
  <c r="AD2374" i="17"/>
  <c r="AC2374" i="17"/>
  <c r="AB2374" i="17"/>
  <c r="AA2374" i="17"/>
  <c r="Z2374" i="17"/>
  <c r="AD2373" i="17"/>
  <c r="AC2373" i="17"/>
  <c r="AB2373" i="17"/>
  <c r="AA2373" i="17"/>
  <c r="Z2373" i="17"/>
  <c r="AD2372" i="17"/>
  <c r="AC2372" i="17"/>
  <c r="AB2372" i="17"/>
  <c r="AA2372" i="17"/>
  <c r="Z2372" i="17"/>
  <c r="AD2371" i="17"/>
  <c r="AC2371" i="17"/>
  <c r="AB2371" i="17"/>
  <c r="AA2371" i="17"/>
  <c r="Z2371" i="17"/>
  <c r="AD2370" i="17"/>
  <c r="AC2370" i="17"/>
  <c r="AB2370" i="17"/>
  <c r="AA2370" i="17"/>
  <c r="Z2370" i="17"/>
  <c r="AD2369" i="17"/>
  <c r="AC2369" i="17"/>
  <c r="AB2369" i="17"/>
  <c r="AA2369" i="17"/>
  <c r="Z2369" i="17"/>
  <c r="AD2368" i="17"/>
  <c r="AC2368" i="17"/>
  <c r="AB2368" i="17"/>
  <c r="AA2368" i="17"/>
  <c r="Z2368" i="17"/>
  <c r="AD2367" i="17"/>
  <c r="AC2367" i="17"/>
  <c r="AB2367" i="17"/>
  <c r="AA2367" i="17"/>
  <c r="Z2367" i="17"/>
  <c r="AD2366" i="17"/>
  <c r="AC2366" i="17"/>
  <c r="AB2366" i="17"/>
  <c r="AA2366" i="17"/>
  <c r="Z2366" i="17"/>
  <c r="AD2365" i="17"/>
  <c r="AC2365" i="17"/>
  <c r="AB2365" i="17"/>
  <c r="AA2365" i="17"/>
  <c r="Z2365" i="17"/>
  <c r="AD2364" i="17"/>
  <c r="AC2364" i="17"/>
  <c r="AB2364" i="17"/>
  <c r="AA2364" i="17"/>
  <c r="Z2364" i="17"/>
  <c r="AD2363" i="17"/>
  <c r="AC2363" i="17"/>
  <c r="AB2363" i="17"/>
  <c r="AA2363" i="17"/>
  <c r="Z2363" i="17"/>
  <c r="AD2362" i="17"/>
  <c r="AC2362" i="17"/>
  <c r="AB2362" i="17"/>
  <c r="AA2362" i="17"/>
  <c r="Z2362" i="17"/>
  <c r="AD2361" i="17"/>
  <c r="AC2361" i="17"/>
  <c r="AB2361" i="17"/>
  <c r="AA2361" i="17"/>
  <c r="Z2361" i="17"/>
  <c r="AD2360" i="17"/>
  <c r="AC2360" i="17"/>
  <c r="AB2360" i="17"/>
  <c r="AA2360" i="17"/>
  <c r="Z2360" i="17"/>
  <c r="AD2359" i="17"/>
  <c r="AC2359" i="17"/>
  <c r="AB2359" i="17"/>
  <c r="AA2359" i="17"/>
  <c r="Z2359" i="17"/>
  <c r="AD2358" i="17"/>
  <c r="AC2358" i="17"/>
  <c r="AB2358" i="17"/>
  <c r="AA2358" i="17"/>
  <c r="Z2358" i="17"/>
  <c r="AD2357" i="17"/>
  <c r="AC2357" i="17"/>
  <c r="AB2357" i="17"/>
  <c r="AA2357" i="17"/>
  <c r="Z2357" i="17"/>
  <c r="AD2356" i="17"/>
  <c r="AC2356" i="17"/>
  <c r="AB2356" i="17"/>
  <c r="AA2356" i="17"/>
  <c r="Z2356" i="17"/>
  <c r="AD2355" i="17"/>
  <c r="AC2355" i="17"/>
  <c r="AB2355" i="17"/>
  <c r="AA2355" i="17"/>
  <c r="Z2355" i="17"/>
  <c r="AD2354" i="17"/>
  <c r="AC2354" i="17"/>
  <c r="AB2354" i="17"/>
  <c r="AA2354" i="17"/>
  <c r="Z2354" i="17"/>
  <c r="AD2353" i="17"/>
  <c r="AC2353" i="17"/>
  <c r="AB2353" i="17"/>
  <c r="AA2353" i="17"/>
  <c r="Z2353" i="17"/>
  <c r="AD2352" i="17"/>
  <c r="AC2352" i="17"/>
  <c r="AB2352" i="17"/>
  <c r="AA2352" i="17"/>
  <c r="Z2352" i="17"/>
  <c r="AD2351" i="17"/>
  <c r="AC2351" i="17"/>
  <c r="AB2351" i="17"/>
  <c r="AA2351" i="17"/>
  <c r="Z2351" i="17"/>
  <c r="AD2350" i="17"/>
  <c r="AC2350" i="17"/>
  <c r="AB2350" i="17"/>
  <c r="AA2350" i="17"/>
  <c r="Z2350" i="17"/>
  <c r="AD2349" i="17"/>
  <c r="AC2349" i="17"/>
  <c r="AB2349" i="17"/>
  <c r="AA2349" i="17"/>
  <c r="Z2349" i="17"/>
  <c r="AD2348" i="17"/>
  <c r="AC2348" i="17"/>
  <c r="AB2348" i="17"/>
  <c r="AA2348" i="17"/>
  <c r="Z2348" i="17"/>
  <c r="AD2347" i="17"/>
  <c r="AC2347" i="17"/>
  <c r="AB2347" i="17"/>
  <c r="AA2347" i="17"/>
  <c r="Z2347" i="17"/>
  <c r="AD2346" i="17"/>
  <c r="AC2346" i="17"/>
  <c r="AB2346" i="17"/>
  <c r="AA2346" i="17"/>
  <c r="Z2346" i="17"/>
  <c r="AD2345" i="17"/>
  <c r="AC2345" i="17"/>
  <c r="AB2345" i="17"/>
  <c r="AA2345" i="17"/>
  <c r="Z2345" i="17"/>
  <c r="AD2344" i="17"/>
  <c r="AC2344" i="17"/>
  <c r="AB2344" i="17"/>
  <c r="AA2344" i="17"/>
  <c r="Z2344" i="17"/>
  <c r="AD2343" i="17"/>
  <c r="AC2343" i="17"/>
  <c r="AB2343" i="17"/>
  <c r="AA2343" i="17"/>
  <c r="Z2343" i="17"/>
  <c r="AD2342" i="17"/>
  <c r="AC2342" i="17"/>
  <c r="AB2342" i="17"/>
  <c r="AA2342" i="17"/>
  <c r="Z2342" i="17"/>
  <c r="AD2341" i="17"/>
  <c r="AC2341" i="17"/>
  <c r="AB2341" i="17"/>
  <c r="AA2341" i="17"/>
  <c r="Z2341" i="17"/>
  <c r="AD2340" i="17"/>
  <c r="AC2340" i="17"/>
  <c r="AB2340" i="17"/>
  <c r="AA2340" i="17"/>
  <c r="Z2340" i="17"/>
  <c r="AD2339" i="17"/>
  <c r="AC2339" i="17"/>
  <c r="AB2339" i="17"/>
  <c r="AA2339" i="17"/>
  <c r="Z2339" i="17"/>
  <c r="AD2338" i="17"/>
  <c r="AC2338" i="17"/>
  <c r="AB2338" i="17"/>
  <c r="AA2338" i="17"/>
  <c r="Z2338" i="17"/>
  <c r="AD2337" i="17"/>
  <c r="AC2337" i="17"/>
  <c r="AB2337" i="17"/>
  <c r="AA2337" i="17"/>
  <c r="Z2337" i="17"/>
  <c r="AD2336" i="17"/>
  <c r="AC2336" i="17"/>
  <c r="AB2336" i="17"/>
  <c r="AA2336" i="17"/>
  <c r="Z2336" i="17"/>
  <c r="AD2335" i="17"/>
  <c r="AC2335" i="17"/>
  <c r="AB2335" i="17"/>
  <c r="AA2335" i="17"/>
  <c r="Z2335" i="17"/>
  <c r="AD2334" i="17"/>
  <c r="AC2334" i="17"/>
  <c r="AB2334" i="17"/>
  <c r="AA2334" i="17"/>
  <c r="Z2334" i="17"/>
  <c r="AD2333" i="17"/>
  <c r="AC2333" i="17"/>
  <c r="AB2333" i="17"/>
  <c r="AA2333" i="17"/>
  <c r="Z2333" i="17"/>
  <c r="AD2332" i="17"/>
  <c r="AC2332" i="17"/>
  <c r="AB2332" i="17"/>
  <c r="AA2332" i="17"/>
  <c r="Z2332" i="17"/>
  <c r="AD2331" i="17"/>
  <c r="AC2331" i="17"/>
  <c r="AB2331" i="17"/>
  <c r="AA2331" i="17"/>
  <c r="Z2331" i="17"/>
  <c r="AD2330" i="17"/>
  <c r="AC2330" i="17"/>
  <c r="AB2330" i="17"/>
  <c r="AA2330" i="17"/>
  <c r="Z2330" i="17"/>
  <c r="AD2329" i="17"/>
  <c r="AC2329" i="17"/>
  <c r="AB2329" i="17"/>
  <c r="AA2329" i="17"/>
  <c r="Z2329" i="17"/>
  <c r="AD2328" i="17"/>
  <c r="AC2328" i="17"/>
  <c r="AB2328" i="17"/>
  <c r="AA2328" i="17"/>
  <c r="Z2328" i="17"/>
  <c r="AD2327" i="17"/>
  <c r="AC2327" i="17"/>
  <c r="AB2327" i="17"/>
  <c r="AA2327" i="17"/>
  <c r="Z2327" i="17"/>
  <c r="AD2326" i="17"/>
  <c r="AC2326" i="17"/>
  <c r="AB2326" i="17"/>
  <c r="AA2326" i="17"/>
  <c r="Z2326" i="17"/>
  <c r="AD2325" i="17"/>
  <c r="AC2325" i="17"/>
  <c r="AB2325" i="17"/>
  <c r="AA2325" i="17"/>
  <c r="Z2325" i="17"/>
  <c r="AD2324" i="17"/>
  <c r="AC2324" i="17"/>
  <c r="AB2324" i="17"/>
  <c r="AA2324" i="17"/>
  <c r="Z2324" i="17"/>
  <c r="AD2323" i="17"/>
  <c r="AC2323" i="17"/>
  <c r="AB2323" i="17"/>
  <c r="AA2323" i="17"/>
  <c r="Z2323" i="17"/>
  <c r="AD2322" i="17"/>
  <c r="AC2322" i="17"/>
  <c r="AB2322" i="17"/>
  <c r="AA2322" i="17"/>
  <c r="Z2322" i="17"/>
  <c r="AD2321" i="17"/>
  <c r="AC2321" i="17"/>
  <c r="AB2321" i="17"/>
  <c r="AA2321" i="17"/>
  <c r="Z2321" i="17"/>
  <c r="AD2320" i="17"/>
  <c r="AC2320" i="17"/>
  <c r="AB2320" i="17"/>
  <c r="AA2320" i="17"/>
  <c r="Z2320" i="17"/>
  <c r="AD2319" i="17"/>
  <c r="AC2319" i="17"/>
  <c r="AB2319" i="17"/>
  <c r="AA2319" i="17"/>
  <c r="Z2319" i="17"/>
  <c r="AD2318" i="17"/>
  <c r="AC2318" i="17"/>
  <c r="AB2318" i="17"/>
  <c r="AA2318" i="17"/>
  <c r="Z2318" i="17"/>
  <c r="AD2317" i="17"/>
  <c r="AC2317" i="17"/>
  <c r="AB2317" i="17"/>
  <c r="AA2317" i="17"/>
  <c r="Z2317" i="17"/>
  <c r="AD2316" i="17"/>
  <c r="AC2316" i="17"/>
  <c r="AB2316" i="17"/>
  <c r="AA2316" i="17"/>
  <c r="Z2316" i="17"/>
  <c r="AD2315" i="17"/>
  <c r="AC2315" i="17"/>
  <c r="AB2315" i="17"/>
  <c r="AA2315" i="17"/>
  <c r="Z2315" i="17"/>
  <c r="AD2314" i="17"/>
  <c r="AC2314" i="17"/>
  <c r="AB2314" i="17"/>
  <c r="AA2314" i="17"/>
  <c r="Z2314" i="17"/>
  <c r="AD2313" i="17"/>
  <c r="AC2313" i="17"/>
  <c r="AB2313" i="17"/>
  <c r="AA2313" i="17"/>
  <c r="Z2313" i="17"/>
  <c r="AD2312" i="17"/>
  <c r="AC2312" i="17"/>
  <c r="AB2312" i="17"/>
  <c r="AA2312" i="17"/>
  <c r="Z2312" i="17"/>
  <c r="AD2311" i="17"/>
  <c r="AC2311" i="17"/>
  <c r="AB2311" i="17"/>
  <c r="AA2311" i="17"/>
  <c r="Z2311" i="17"/>
  <c r="AD2310" i="17"/>
  <c r="AC2310" i="17"/>
  <c r="AB2310" i="17"/>
  <c r="AA2310" i="17"/>
  <c r="Z2310" i="17"/>
  <c r="AD2309" i="17"/>
  <c r="AC2309" i="17"/>
  <c r="AB2309" i="17"/>
  <c r="AA2309" i="17"/>
  <c r="Z2309" i="17"/>
  <c r="AD2308" i="17"/>
  <c r="AC2308" i="17"/>
  <c r="AB2308" i="17"/>
  <c r="AA2308" i="17"/>
  <c r="Z2308" i="17"/>
  <c r="AD2307" i="17"/>
  <c r="AC2307" i="17"/>
  <c r="AB2307" i="17"/>
  <c r="AA2307" i="17"/>
  <c r="Z2307" i="17"/>
  <c r="AD2306" i="17"/>
  <c r="AC2306" i="17"/>
  <c r="AB2306" i="17"/>
  <c r="AA2306" i="17"/>
  <c r="Z2306" i="17"/>
  <c r="AD2305" i="17"/>
  <c r="AC2305" i="17"/>
  <c r="AB2305" i="17"/>
  <c r="AA2305" i="17"/>
  <c r="Z2305" i="17"/>
  <c r="AD2304" i="17"/>
  <c r="AC2304" i="17"/>
  <c r="AB2304" i="17"/>
  <c r="AA2304" i="17"/>
  <c r="Z2304" i="17"/>
  <c r="AD2303" i="17"/>
  <c r="AC2303" i="17"/>
  <c r="AB2303" i="17"/>
  <c r="AA2303" i="17"/>
  <c r="Z2303" i="17"/>
  <c r="AD2302" i="17"/>
  <c r="AC2302" i="17"/>
  <c r="AB2302" i="17"/>
  <c r="AA2302" i="17"/>
  <c r="Z2302" i="17"/>
  <c r="AD2301" i="17"/>
  <c r="AC2301" i="17"/>
  <c r="AB2301" i="17"/>
  <c r="AA2301" i="17"/>
  <c r="Z2301" i="17"/>
  <c r="AD2300" i="17"/>
  <c r="AC2300" i="17"/>
  <c r="AB2300" i="17"/>
  <c r="AA2300" i="17"/>
  <c r="Z2300" i="17"/>
  <c r="AD2299" i="17"/>
  <c r="AC2299" i="17"/>
  <c r="AB2299" i="17"/>
  <c r="AA2299" i="17"/>
  <c r="Z2299" i="17"/>
  <c r="AD2298" i="17"/>
  <c r="AC2298" i="17"/>
  <c r="AB2298" i="17"/>
  <c r="AA2298" i="17"/>
  <c r="Z2298" i="17"/>
  <c r="AD2297" i="17"/>
  <c r="AC2297" i="17"/>
  <c r="AB2297" i="17"/>
  <c r="AA2297" i="17"/>
  <c r="Z2297" i="17"/>
  <c r="AD2296" i="17"/>
  <c r="AC2296" i="17"/>
  <c r="AB2296" i="17"/>
  <c r="AA2296" i="17"/>
  <c r="Z2296" i="17"/>
  <c r="AD2295" i="17"/>
  <c r="AC2295" i="17"/>
  <c r="AB2295" i="17"/>
  <c r="AA2295" i="17"/>
  <c r="Z2295" i="17"/>
  <c r="AD2294" i="17"/>
  <c r="AC2294" i="17"/>
  <c r="AB2294" i="17"/>
  <c r="AA2294" i="17"/>
  <c r="Z2294" i="17"/>
  <c r="AD2293" i="17"/>
  <c r="AC2293" i="17"/>
  <c r="AB2293" i="17"/>
  <c r="AA2293" i="17"/>
  <c r="Z2293" i="17"/>
  <c r="AD2292" i="17"/>
  <c r="AC2292" i="17"/>
  <c r="AB2292" i="17"/>
  <c r="AA2292" i="17"/>
  <c r="Z2292" i="17"/>
  <c r="AD2291" i="17"/>
  <c r="AC2291" i="17"/>
  <c r="AB2291" i="17"/>
  <c r="AA2291" i="17"/>
  <c r="Z2291" i="17"/>
  <c r="AD2290" i="17"/>
  <c r="AC2290" i="17"/>
  <c r="AB2290" i="17"/>
  <c r="AA2290" i="17"/>
  <c r="Z2290" i="17"/>
  <c r="AD2289" i="17"/>
  <c r="AC2289" i="17"/>
  <c r="AB2289" i="17"/>
  <c r="AA2289" i="17"/>
  <c r="Z2289" i="17"/>
  <c r="AD2288" i="17"/>
  <c r="AC2288" i="17"/>
  <c r="AB2288" i="17"/>
  <c r="AA2288" i="17"/>
  <c r="Z2288" i="17"/>
  <c r="AD2287" i="17"/>
  <c r="AC2287" i="17"/>
  <c r="AB2287" i="17"/>
  <c r="AA2287" i="17"/>
  <c r="Z2287" i="17"/>
  <c r="AD2286" i="17"/>
  <c r="AC2286" i="17"/>
  <c r="AB2286" i="17"/>
  <c r="AA2286" i="17"/>
  <c r="Z2286" i="17"/>
  <c r="AD2285" i="17"/>
  <c r="AC2285" i="17"/>
  <c r="AB2285" i="17"/>
  <c r="AA2285" i="17"/>
  <c r="Z2285" i="17"/>
  <c r="AD2284" i="17"/>
  <c r="AC2284" i="17"/>
  <c r="AB2284" i="17"/>
  <c r="AA2284" i="17"/>
  <c r="Z2284" i="17"/>
  <c r="AD2283" i="17"/>
  <c r="AC2283" i="17"/>
  <c r="AB2283" i="17"/>
  <c r="AA2283" i="17"/>
  <c r="Z2283" i="17"/>
  <c r="AD2282" i="17"/>
  <c r="AC2282" i="17"/>
  <c r="AB2282" i="17"/>
  <c r="AA2282" i="17"/>
  <c r="Z2282" i="17"/>
  <c r="AD2281" i="17"/>
  <c r="AC2281" i="17"/>
  <c r="AB2281" i="17"/>
  <c r="AA2281" i="17"/>
  <c r="Z2281" i="17"/>
  <c r="AD2280" i="17"/>
  <c r="AC2280" i="17"/>
  <c r="AB2280" i="17"/>
  <c r="AA2280" i="17"/>
  <c r="Z2280" i="17"/>
  <c r="AD2279" i="17"/>
  <c r="AC2279" i="17"/>
  <c r="AB2279" i="17"/>
  <c r="AA2279" i="17"/>
  <c r="Z2279" i="17"/>
  <c r="AD2278" i="17"/>
  <c r="AC2278" i="17"/>
  <c r="AB2278" i="17"/>
  <c r="AA2278" i="17"/>
  <c r="Z2278" i="17"/>
  <c r="AD2277" i="17"/>
  <c r="AC2277" i="17"/>
  <c r="AB2277" i="17"/>
  <c r="AA2277" i="17"/>
  <c r="Z2277" i="17"/>
  <c r="AD2276" i="17"/>
  <c r="AC2276" i="17"/>
  <c r="AB2276" i="17"/>
  <c r="AA2276" i="17"/>
  <c r="Z2276" i="17"/>
  <c r="AD2275" i="17"/>
  <c r="AC2275" i="17"/>
  <c r="AB2275" i="17"/>
  <c r="AA2275" i="17"/>
  <c r="Z2275" i="17"/>
  <c r="AD2274" i="17"/>
  <c r="AC2274" i="17"/>
  <c r="AB2274" i="17"/>
  <c r="AA2274" i="17"/>
  <c r="Z2274" i="17"/>
  <c r="AD2273" i="17"/>
  <c r="AC2273" i="17"/>
  <c r="AB2273" i="17"/>
  <c r="AA2273" i="17"/>
  <c r="Z2273" i="17"/>
  <c r="AD2272" i="17"/>
  <c r="AC2272" i="17"/>
  <c r="AB2272" i="17"/>
  <c r="AA2272" i="17"/>
  <c r="Z2272" i="17"/>
  <c r="AD2271" i="17"/>
  <c r="AC2271" i="17"/>
  <c r="AB2271" i="17"/>
  <c r="AA2271" i="17"/>
  <c r="Z2271" i="17"/>
  <c r="AD2270" i="17"/>
  <c r="AC2270" i="17"/>
  <c r="AB2270" i="17"/>
  <c r="AA2270" i="17"/>
  <c r="Z2270" i="17"/>
  <c r="AD2269" i="17"/>
  <c r="AC2269" i="17"/>
  <c r="AB2269" i="17"/>
  <c r="AA2269" i="17"/>
  <c r="Z2269" i="17"/>
  <c r="AD2268" i="17"/>
  <c r="AC2268" i="17"/>
  <c r="AB2268" i="17"/>
  <c r="AA2268" i="17"/>
  <c r="Z2268" i="17"/>
  <c r="AD2267" i="17"/>
  <c r="AC2267" i="17"/>
  <c r="AB2267" i="17"/>
  <c r="AA2267" i="17"/>
  <c r="Z2267" i="17"/>
  <c r="AD2266" i="17"/>
  <c r="AC2266" i="17"/>
  <c r="AB2266" i="17"/>
  <c r="AA2266" i="17"/>
  <c r="Z2266" i="17"/>
  <c r="AD2265" i="17"/>
  <c r="AC2265" i="17"/>
  <c r="AB2265" i="17"/>
  <c r="AA2265" i="17"/>
  <c r="Z2265" i="17"/>
  <c r="AD2264" i="17"/>
  <c r="AC2264" i="17"/>
  <c r="AB2264" i="17"/>
  <c r="AA2264" i="17"/>
  <c r="Z2264" i="17"/>
  <c r="AD2263" i="17"/>
  <c r="AC2263" i="17"/>
  <c r="AB2263" i="17"/>
  <c r="AA2263" i="17"/>
  <c r="Z2263" i="17"/>
  <c r="AD2262" i="17"/>
  <c r="AC2262" i="17"/>
  <c r="AB2262" i="17"/>
  <c r="AA2262" i="17"/>
  <c r="Z2262" i="17"/>
  <c r="AD2261" i="17"/>
  <c r="AC2261" i="17"/>
  <c r="AB2261" i="17"/>
  <c r="AA2261" i="17"/>
  <c r="Z2261" i="17"/>
  <c r="AD2260" i="17"/>
  <c r="AC2260" i="17"/>
  <c r="AB2260" i="17"/>
  <c r="AA2260" i="17"/>
  <c r="Z2260" i="17"/>
  <c r="AD2259" i="17"/>
  <c r="AC2259" i="17"/>
  <c r="AB2259" i="17"/>
  <c r="AA2259" i="17"/>
  <c r="Z2259" i="17"/>
  <c r="AD2258" i="17"/>
  <c r="AC2258" i="17"/>
  <c r="AB2258" i="17"/>
  <c r="AA2258" i="17"/>
  <c r="Z2258" i="17"/>
  <c r="AD2257" i="17"/>
  <c r="AC2257" i="17"/>
  <c r="AB2257" i="17"/>
  <c r="AA2257" i="17"/>
  <c r="Z2257" i="17"/>
  <c r="AD2256" i="17"/>
  <c r="AC2256" i="17"/>
  <c r="AB2256" i="17"/>
  <c r="AA2256" i="17"/>
  <c r="Z2256" i="17"/>
  <c r="AD2255" i="17"/>
  <c r="AC2255" i="17"/>
  <c r="AB2255" i="17"/>
  <c r="AA2255" i="17"/>
  <c r="Z2255" i="17"/>
  <c r="AD2254" i="17"/>
  <c r="AC2254" i="17"/>
  <c r="AB2254" i="17"/>
  <c r="AA2254" i="17"/>
  <c r="Z2254" i="17"/>
  <c r="AD2253" i="17"/>
  <c r="AC2253" i="17"/>
  <c r="AB2253" i="17"/>
  <c r="AA2253" i="17"/>
  <c r="Z2253" i="17"/>
  <c r="AD2252" i="17"/>
  <c r="AC2252" i="17"/>
  <c r="AB2252" i="17"/>
  <c r="AA2252" i="17"/>
  <c r="Z2252" i="17"/>
  <c r="AD2251" i="17"/>
  <c r="AC2251" i="17"/>
  <c r="AB2251" i="17"/>
  <c r="AA2251" i="17"/>
  <c r="Z2251" i="17"/>
  <c r="AD2250" i="17"/>
  <c r="AC2250" i="17"/>
  <c r="AB2250" i="17"/>
  <c r="AA2250" i="17"/>
  <c r="Z2250" i="17"/>
  <c r="AD2249" i="17"/>
  <c r="AC2249" i="17"/>
  <c r="AB2249" i="17"/>
  <c r="AA2249" i="17"/>
  <c r="Z2249" i="17"/>
  <c r="AD2248" i="17"/>
  <c r="AC2248" i="17"/>
  <c r="AB2248" i="17"/>
  <c r="AA2248" i="17"/>
  <c r="Z2248" i="17"/>
  <c r="AD2247" i="17"/>
  <c r="AC2247" i="17"/>
  <c r="AB2247" i="17"/>
  <c r="AA2247" i="17"/>
  <c r="Z2247" i="17"/>
  <c r="AD2246" i="17"/>
  <c r="AC2246" i="17"/>
  <c r="AB2246" i="17"/>
  <c r="AA2246" i="17"/>
  <c r="Z2246" i="17"/>
  <c r="AD2245" i="17"/>
  <c r="AC2245" i="17"/>
  <c r="AB2245" i="17"/>
  <c r="AA2245" i="17"/>
  <c r="Z2245" i="17"/>
  <c r="AD2244" i="17"/>
  <c r="AC2244" i="17"/>
  <c r="AB2244" i="17"/>
  <c r="AA2244" i="17"/>
  <c r="Z2244" i="17"/>
  <c r="AD2243" i="17"/>
  <c r="AC2243" i="17"/>
  <c r="AB2243" i="17"/>
  <c r="AA2243" i="17"/>
  <c r="Z2243" i="17"/>
  <c r="AD2242" i="17"/>
  <c r="AC2242" i="17"/>
  <c r="AB2242" i="17"/>
  <c r="AA2242" i="17"/>
  <c r="Z2242" i="17"/>
  <c r="AD2241" i="17"/>
  <c r="AC2241" i="17"/>
  <c r="AB2241" i="17"/>
  <c r="AA2241" i="17"/>
  <c r="Z2241" i="17"/>
  <c r="AD2240" i="17"/>
  <c r="AC2240" i="17"/>
  <c r="AB2240" i="17"/>
  <c r="AA2240" i="17"/>
  <c r="Z2240" i="17"/>
  <c r="AD2239" i="17"/>
  <c r="AC2239" i="17"/>
  <c r="AB2239" i="17"/>
  <c r="AA2239" i="17"/>
  <c r="Z2239" i="17"/>
  <c r="AD2238" i="17"/>
  <c r="AC2238" i="17"/>
  <c r="AB2238" i="17"/>
  <c r="AA2238" i="17"/>
  <c r="Z2238" i="17"/>
  <c r="AD2237" i="17"/>
  <c r="AC2237" i="17"/>
  <c r="AB2237" i="17"/>
  <c r="AA2237" i="17"/>
  <c r="Z2237" i="17"/>
  <c r="AD2236" i="17"/>
  <c r="AC2236" i="17"/>
  <c r="AB2236" i="17"/>
  <c r="AA2236" i="17"/>
  <c r="Z2236" i="17"/>
  <c r="AD2235" i="17"/>
  <c r="AC2235" i="17"/>
  <c r="AB2235" i="17"/>
  <c r="AA2235" i="17"/>
  <c r="Z2235" i="17"/>
  <c r="AD2234" i="17"/>
  <c r="AC2234" i="17"/>
  <c r="AB2234" i="17"/>
  <c r="AA2234" i="17"/>
  <c r="Z2234" i="17"/>
  <c r="AD2233" i="17"/>
  <c r="AC2233" i="17"/>
  <c r="AB2233" i="17"/>
  <c r="AA2233" i="17"/>
  <c r="Z2233" i="17"/>
  <c r="AD2232" i="17"/>
  <c r="AC2232" i="17"/>
  <c r="AB2232" i="17"/>
  <c r="AA2232" i="17"/>
  <c r="Z2232" i="17"/>
  <c r="AD2231" i="17"/>
  <c r="AC2231" i="17"/>
  <c r="AB2231" i="17"/>
  <c r="AA2231" i="17"/>
  <c r="Z2231" i="17"/>
  <c r="AD2230" i="17"/>
  <c r="AC2230" i="17"/>
  <c r="AB2230" i="17"/>
  <c r="AA2230" i="17"/>
  <c r="Z2230" i="17"/>
  <c r="AD2229" i="17"/>
  <c r="AC2229" i="17"/>
  <c r="AB2229" i="17"/>
  <c r="AA2229" i="17"/>
  <c r="Z2229" i="17"/>
  <c r="AD2228" i="17"/>
  <c r="AC2228" i="17"/>
  <c r="AB2228" i="17"/>
  <c r="AA2228" i="17"/>
  <c r="Z2228" i="17"/>
  <c r="AD2227" i="17"/>
  <c r="AC2227" i="17"/>
  <c r="AB2227" i="17"/>
  <c r="AA2227" i="17"/>
  <c r="Z2227" i="17"/>
  <c r="AD2226" i="17"/>
  <c r="AC2226" i="17"/>
  <c r="AB2226" i="17"/>
  <c r="AA2226" i="17"/>
  <c r="Z2226" i="17"/>
  <c r="AD2225" i="17"/>
  <c r="AC2225" i="17"/>
  <c r="AB2225" i="17"/>
  <c r="AA2225" i="17"/>
  <c r="Z2225" i="17"/>
  <c r="AD2224" i="17"/>
  <c r="AC2224" i="17"/>
  <c r="AB2224" i="17"/>
  <c r="AA2224" i="17"/>
  <c r="Z2224" i="17"/>
  <c r="AD2223" i="17"/>
  <c r="AC2223" i="17"/>
  <c r="AB2223" i="17"/>
  <c r="AA2223" i="17"/>
  <c r="Z2223" i="17"/>
  <c r="AD2222" i="17"/>
  <c r="AC2222" i="17"/>
  <c r="AB2222" i="17"/>
  <c r="AA2222" i="17"/>
  <c r="Z2222" i="17"/>
  <c r="AD2221" i="17"/>
  <c r="AC2221" i="17"/>
  <c r="AB2221" i="17"/>
  <c r="AA2221" i="17"/>
  <c r="Z2221" i="17"/>
  <c r="AD2220" i="17"/>
  <c r="AC2220" i="17"/>
  <c r="AB2220" i="17"/>
  <c r="AA2220" i="17"/>
  <c r="Z2220" i="17"/>
  <c r="AD2219" i="17"/>
  <c r="AC2219" i="17"/>
  <c r="AB2219" i="17"/>
  <c r="AA2219" i="17"/>
  <c r="Z2219" i="17"/>
  <c r="AD2218" i="17"/>
  <c r="AC2218" i="17"/>
  <c r="AB2218" i="17"/>
  <c r="AA2218" i="17"/>
  <c r="Z2218" i="17"/>
  <c r="AD2217" i="17"/>
  <c r="AC2217" i="17"/>
  <c r="AB2217" i="17"/>
  <c r="AA2217" i="17"/>
  <c r="Z2217" i="17"/>
  <c r="AD2216" i="17"/>
  <c r="AC2216" i="17"/>
  <c r="AB2216" i="17"/>
  <c r="AA2216" i="17"/>
  <c r="Z2216" i="17"/>
  <c r="AD2215" i="17"/>
  <c r="AC2215" i="17"/>
  <c r="AB2215" i="17"/>
  <c r="AA2215" i="17"/>
  <c r="Z2215" i="17"/>
  <c r="AD2214" i="17"/>
  <c r="AC2214" i="17"/>
  <c r="AB2214" i="17"/>
  <c r="AA2214" i="17"/>
  <c r="Z2214" i="17"/>
  <c r="AD2213" i="17"/>
  <c r="AC2213" i="17"/>
  <c r="AB2213" i="17"/>
  <c r="AA2213" i="17"/>
  <c r="Z2213" i="17"/>
  <c r="AD2212" i="17"/>
  <c r="AC2212" i="17"/>
  <c r="AB2212" i="17"/>
  <c r="AA2212" i="17"/>
  <c r="Z2212" i="17"/>
  <c r="AD2211" i="17"/>
  <c r="AC2211" i="17"/>
  <c r="AB2211" i="17"/>
  <c r="AA2211" i="17"/>
  <c r="Z2211" i="17"/>
  <c r="AD2210" i="17"/>
  <c r="AC2210" i="17"/>
  <c r="AB2210" i="17"/>
  <c r="AA2210" i="17"/>
  <c r="Z2210" i="17"/>
  <c r="AD2209" i="17"/>
  <c r="AC2209" i="17"/>
  <c r="AB2209" i="17"/>
  <c r="AA2209" i="17"/>
  <c r="Z2209" i="17"/>
  <c r="AD2208" i="17"/>
  <c r="AC2208" i="17"/>
  <c r="AB2208" i="17"/>
  <c r="AA2208" i="17"/>
  <c r="Z2208" i="17"/>
  <c r="AD2207" i="17"/>
  <c r="AC2207" i="17"/>
  <c r="AB2207" i="17"/>
  <c r="AA2207" i="17"/>
  <c r="Z2207" i="17"/>
  <c r="AD2206" i="17"/>
  <c r="AC2206" i="17"/>
  <c r="AB2206" i="17"/>
  <c r="AA2206" i="17"/>
  <c r="Z2206" i="17"/>
  <c r="AD2205" i="17"/>
  <c r="AC2205" i="17"/>
  <c r="AB2205" i="17"/>
  <c r="AA2205" i="17"/>
  <c r="Z2205" i="17"/>
  <c r="AD2204" i="17"/>
  <c r="AC2204" i="17"/>
  <c r="AB2204" i="17"/>
  <c r="AA2204" i="17"/>
  <c r="Z2204" i="17"/>
  <c r="AD2203" i="17"/>
  <c r="AC2203" i="17"/>
  <c r="AB2203" i="17"/>
  <c r="AA2203" i="17"/>
  <c r="Z2203" i="17"/>
  <c r="AD2202" i="17"/>
  <c r="AC2202" i="17"/>
  <c r="AB2202" i="17"/>
  <c r="AA2202" i="17"/>
  <c r="Z2202" i="17"/>
  <c r="AD2201" i="17"/>
  <c r="AC2201" i="17"/>
  <c r="AB2201" i="17"/>
  <c r="AA2201" i="17"/>
  <c r="Z2201" i="17"/>
  <c r="AD2200" i="17"/>
  <c r="AC2200" i="17"/>
  <c r="AB2200" i="17"/>
  <c r="AA2200" i="17"/>
  <c r="Z2200" i="17"/>
  <c r="AD2199" i="17"/>
  <c r="AC2199" i="17"/>
  <c r="AB2199" i="17"/>
  <c r="AA2199" i="17"/>
  <c r="Z2199" i="17"/>
  <c r="AD2198" i="17"/>
  <c r="AC2198" i="17"/>
  <c r="AB2198" i="17"/>
  <c r="AA2198" i="17"/>
  <c r="Z2198" i="17"/>
  <c r="AD2197" i="17"/>
  <c r="AC2197" i="17"/>
  <c r="AB2197" i="17"/>
  <c r="AA2197" i="17"/>
  <c r="Z2197" i="17"/>
  <c r="AD2196" i="17"/>
  <c r="AC2196" i="17"/>
  <c r="AB2196" i="17"/>
  <c r="AA2196" i="17"/>
  <c r="Z2196" i="17"/>
  <c r="AD2195" i="17"/>
  <c r="AC2195" i="17"/>
  <c r="AB2195" i="17"/>
  <c r="AA2195" i="17"/>
  <c r="Z2195" i="17"/>
  <c r="AD2194" i="17"/>
  <c r="AC2194" i="17"/>
  <c r="AB2194" i="17"/>
  <c r="AA2194" i="17"/>
  <c r="Z2194" i="17"/>
  <c r="AD2193" i="17"/>
  <c r="AC2193" i="17"/>
  <c r="AB2193" i="17"/>
  <c r="AA2193" i="17"/>
  <c r="Z2193" i="17"/>
  <c r="AD2192" i="17"/>
  <c r="AC2192" i="17"/>
  <c r="AB2192" i="17"/>
  <c r="AA2192" i="17"/>
  <c r="Z2192" i="17"/>
  <c r="AD2191" i="17"/>
  <c r="AC2191" i="17"/>
  <c r="AB2191" i="17"/>
  <c r="AA2191" i="17"/>
  <c r="Z2191" i="17"/>
  <c r="AD2190" i="17"/>
  <c r="AC2190" i="17"/>
  <c r="AB2190" i="17"/>
  <c r="AA2190" i="17"/>
  <c r="Z2190" i="17"/>
  <c r="AD2189" i="17"/>
  <c r="AC2189" i="17"/>
  <c r="AB2189" i="17"/>
  <c r="AA2189" i="17"/>
  <c r="Z2189" i="17"/>
  <c r="AD2188" i="17"/>
  <c r="AC2188" i="17"/>
  <c r="AB2188" i="17"/>
  <c r="AA2188" i="17"/>
  <c r="Z2188" i="17"/>
  <c r="AD2187" i="17"/>
  <c r="AC2187" i="17"/>
  <c r="AB2187" i="17"/>
  <c r="AA2187" i="17"/>
  <c r="Z2187" i="17"/>
  <c r="AD2186" i="17"/>
  <c r="AC2186" i="17"/>
  <c r="AB2186" i="17"/>
  <c r="AA2186" i="17"/>
  <c r="Z2186" i="17"/>
  <c r="AD2185" i="17"/>
  <c r="AC2185" i="17"/>
  <c r="AB2185" i="17"/>
  <c r="AA2185" i="17"/>
  <c r="Z2185" i="17"/>
  <c r="AD2184" i="17"/>
  <c r="AC2184" i="17"/>
  <c r="AB2184" i="17"/>
  <c r="AA2184" i="17"/>
  <c r="Z2184" i="17"/>
  <c r="AD2183" i="17"/>
  <c r="AC2183" i="17"/>
  <c r="AB2183" i="17"/>
  <c r="AA2183" i="17"/>
  <c r="Z2183" i="17"/>
  <c r="AD2182" i="17"/>
  <c r="AC2182" i="17"/>
  <c r="AB2182" i="17"/>
  <c r="AA2182" i="17"/>
  <c r="Z2182" i="17"/>
  <c r="AD2181" i="17"/>
  <c r="AC2181" i="17"/>
  <c r="AB2181" i="17"/>
  <c r="AA2181" i="17"/>
  <c r="Z2181" i="17"/>
  <c r="AD2180" i="17"/>
  <c r="AC2180" i="17"/>
  <c r="AB2180" i="17"/>
  <c r="AA2180" i="17"/>
  <c r="Z2180" i="17"/>
  <c r="AD2179" i="17"/>
  <c r="AC2179" i="17"/>
  <c r="AB2179" i="17"/>
  <c r="AA2179" i="17"/>
  <c r="Z2179" i="17"/>
  <c r="AD2178" i="17"/>
  <c r="AC2178" i="17"/>
  <c r="AB2178" i="17"/>
  <c r="AA2178" i="17"/>
  <c r="Z2178" i="17"/>
  <c r="AD2177" i="17"/>
  <c r="AC2177" i="17"/>
  <c r="AB2177" i="17"/>
  <c r="AA2177" i="17"/>
  <c r="Z2177" i="17"/>
  <c r="AD2176" i="17"/>
  <c r="AC2176" i="17"/>
  <c r="AB2176" i="17"/>
  <c r="AA2176" i="17"/>
  <c r="Z2176" i="17"/>
  <c r="AD2175" i="17"/>
  <c r="AC2175" i="17"/>
  <c r="AB2175" i="17"/>
  <c r="AA2175" i="17"/>
  <c r="Z2175" i="17"/>
  <c r="AD2174" i="17"/>
  <c r="AC2174" i="17"/>
  <c r="AB2174" i="17"/>
  <c r="AA2174" i="17"/>
  <c r="Z2174" i="17"/>
  <c r="AD2173" i="17"/>
  <c r="AC2173" i="17"/>
  <c r="AB2173" i="17"/>
  <c r="AA2173" i="17"/>
  <c r="Z2173" i="17"/>
  <c r="AD2172" i="17"/>
  <c r="AC2172" i="17"/>
  <c r="AB2172" i="17"/>
  <c r="AA2172" i="17"/>
  <c r="Z2172" i="17"/>
  <c r="AD2171" i="17"/>
  <c r="AC2171" i="17"/>
  <c r="AB2171" i="17"/>
  <c r="AA2171" i="17"/>
  <c r="Z2171" i="17"/>
  <c r="AD2170" i="17"/>
  <c r="AC2170" i="17"/>
  <c r="AB2170" i="17"/>
  <c r="AA2170" i="17"/>
  <c r="Z2170" i="17"/>
  <c r="AD2169" i="17"/>
  <c r="AC2169" i="17"/>
  <c r="AB2169" i="17"/>
  <c r="AA2169" i="17"/>
  <c r="Z2169" i="17"/>
  <c r="AD2168" i="17"/>
  <c r="AC2168" i="17"/>
  <c r="AB2168" i="17"/>
  <c r="AA2168" i="17"/>
  <c r="Z2168" i="17"/>
  <c r="AD2167" i="17"/>
  <c r="AC2167" i="17"/>
  <c r="AB2167" i="17"/>
  <c r="AA2167" i="17"/>
  <c r="Z2167" i="17"/>
  <c r="AD2166" i="17"/>
  <c r="AC2166" i="17"/>
  <c r="AB2166" i="17"/>
  <c r="AA2166" i="17"/>
  <c r="Z2166" i="17"/>
  <c r="AD2165" i="17"/>
  <c r="AC2165" i="17"/>
  <c r="AB2165" i="17"/>
  <c r="AA2165" i="17"/>
  <c r="Z2165" i="17"/>
  <c r="AD2164" i="17"/>
  <c r="AC2164" i="17"/>
  <c r="AB2164" i="17"/>
  <c r="AA2164" i="17"/>
  <c r="Z2164" i="17"/>
  <c r="AD2163" i="17"/>
  <c r="AC2163" i="17"/>
  <c r="AB2163" i="17"/>
  <c r="AA2163" i="17"/>
  <c r="Z2163" i="17"/>
  <c r="AD2162" i="17"/>
  <c r="AC2162" i="17"/>
  <c r="AB2162" i="17"/>
  <c r="AA2162" i="17"/>
  <c r="Z2162" i="17"/>
  <c r="AD2161" i="17"/>
  <c r="AC2161" i="17"/>
  <c r="AB2161" i="17"/>
  <c r="AA2161" i="17"/>
  <c r="Z2161" i="17"/>
  <c r="AD2160" i="17"/>
  <c r="AC2160" i="17"/>
  <c r="AB2160" i="17"/>
  <c r="AA2160" i="17"/>
  <c r="Z2160" i="17"/>
  <c r="AD2159" i="17"/>
  <c r="AC2159" i="17"/>
  <c r="AB2159" i="17"/>
  <c r="AA2159" i="17"/>
  <c r="Z2159" i="17"/>
  <c r="AD2158" i="17"/>
  <c r="AC2158" i="17"/>
  <c r="AB2158" i="17"/>
  <c r="AA2158" i="17"/>
  <c r="Z2158" i="17"/>
  <c r="AD2157" i="17"/>
  <c r="AC2157" i="17"/>
  <c r="AB2157" i="17"/>
  <c r="AA2157" i="17"/>
  <c r="Z2157" i="17"/>
  <c r="AD2156" i="17"/>
  <c r="AC2156" i="17"/>
  <c r="AB2156" i="17"/>
  <c r="AA2156" i="17"/>
  <c r="Z2156" i="17"/>
  <c r="AD2155" i="17"/>
  <c r="AC2155" i="17"/>
  <c r="AB2155" i="17"/>
  <c r="AA2155" i="17"/>
  <c r="Z2155" i="17"/>
  <c r="AD2154" i="17"/>
  <c r="AC2154" i="17"/>
  <c r="AB2154" i="17"/>
  <c r="AA2154" i="17"/>
  <c r="Z2154" i="17"/>
  <c r="AD2153" i="17"/>
  <c r="AC2153" i="17"/>
  <c r="AB2153" i="17"/>
  <c r="AA2153" i="17"/>
  <c r="Z2153" i="17"/>
  <c r="AD2152" i="17"/>
  <c r="AC2152" i="17"/>
  <c r="AB2152" i="17"/>
  <c r="AA2152" i="17"/>
  <c r="Z2152" i="17"/>
  <c r="AD2151" i="17"/>
  <c r="AC2151" i="17"/>
  <c r="AB2151" i="17"/>
  <c r="AA2151" i="17"/>
  <c r="Z2151" i="17"/>
  <c r="AD2150" i="17"/>
  <c r="AC2150" i="17"/>
  <c r="AB2150" i="17"/>
  <c r="AA2150" i="17"/>
  <c r="Z2150" i="17"/>
  <c r="AD2149" i="17"/>
  <c r="AC2149" i="17"/>
  <c r="AB2149" i="17"/>
  <c r="AA2149" i="17"/>
  <c r="Z2149" i="17"/>
  <c r="AD2148" i="17"/>
  <c r="AC2148" i="17"/>
  <c r="AB2148" i="17"/>
  <c r="AA2148" i="17"/>
  <c r="Z2148" i="17"/>
  <c r="AD2147" i="17"/>
  <c r="AC2147" i="17"/>
  <c r="AB2147" i="17"/>
  <c r="AA2147" i="17"/>
  <c r="Z2147" i="17"/>
  <c r="AD2146" i="17"/>
  <c r="AC2146" i="17"/>
  <c r="AB2146" i="17"/>
  <c r="AA2146" i="17"/>
  <c r="Z2146" i="17"/>
  <c r="AD2145" i="17"/>
  <c r="AC2145" i="17"/>
  <c r="AB2145" i="17"/>
  <c r="AA2145" i="17"/>
  <c r="Z2145" i="17"/>
  <c r="AD2144" i="17"/>
  <c r="AC2144" i="17"/>
  <c r="AB2144" i="17"/>
  <c r="AA2144" i="17"/>
  <c r="Z2144" i="17"/>
  <c r="AD2143" i="17"/>
  <c r="AC2143" i="17"/>
  <c r="AB2143" i="17"/>
  <c r="AA2143" i="17"/>
  <c r="Z2143" i="17"/>
  <c r="AD2142" i="17"/>
  <c r="AC2142" i="17"/>
  <c r="AB2142" i="17"/>
  <c r="AA2142" i="17"/>
  <c r="Z2142" i="17"/>
  <c r="AD2141" i="17"/>
  <c r="AC2141" i="17"/>
  <c r="AB2141" i="17"/>
  <c r="AA2141" i="17"/>
  <c r="Z2141" i="17"/>
  <c r="AD2140" i="17"/>
  <c r="AC2140" i="17"/>
  <c r="AB2140" i="17"/>
  <c r="AA2140" i="17"/>
  <c r="Z2140" i="17"/>
  <c r="AD2139" i="17"/>
  <c r="AC2139" i="17"/>
  <c r="AB2139" i="17"/>
  <c r="AA2139" i="17"/>
  <c r="Z2139" i="17"/>
  <c r="AD2138" i="17"/>
  <c r="AC2138" i="17"/>
  <c r="AB2138" i="17"/>
  <c r="AA2138" i="17"/>
  <c r="Z2138" i="17"/>
  <c r="AD2137" i="17"/>
  <c r="AC2137" i="17"/>
  <c r="AB2137" i="17"/>
  <c r="AA2137" i="17"/>
  <c r="Z2137" i="17"/>
  <c r="AD2136" i="17"/>
  <c r="AC2136" i="17"/>
  <c r="AB2136" i="17"/>
  <c r="AA2136" i="17"/>
  <c r="Z2136" i="17"/>
  <c r="AD2135" i="17"/>
  <c r="AC2135" i="17"/>
  <c r="AB2135" i="17"/>
  <c r="AA2135" i="17"/>
  <c r="Z2135" i="17"/>
  <c r="AD2134" i="17"/>
  <c r="AC2134" i="17"/>
  <c r="AB2134" i="17"/>
  <c r="AA2134" i="17"/>
  <c r="Z2134" i="17"/>
  <c r="AD2133" i="17"/>
  <c r="AC2133" i="17"/>
  <c r="AB2133" i="17"/>
  <c r="AA2133" i="17"/>
  <c r="Z2133" i="17"/>
  <c r="AD2132" i="17"/>
  <c r="AC2132" i="17"/>
  <c r="AB2132" i="17"/>
  <c r="AA2132" i="17"/>
  <c r="Z2132" i="17"/>
  <c r="AD2131" i="17"/>
  <c r="AC2131" i="17"/>
  <c r="AB2131" i="17"/>
  <c r="AA2131" i="17"/>
  <c r="Z2131" i="17"/>
  <c r="AD2130" i="17"/>
  <c r="AC2130" i="17"/>
  <c r="AB2130" i="17"/>
  <c r="AA2130" i="17"/>
  <c r="Z2130" i="17"/>
  <c r="AD2129" i="17"/>
  <c r="AC2129" i="17"/>
  <c r="AB2129" i="17"/>
  <c r="AA2129" i="17"/>
  <c r="Z2129" i="17"/>
  <c r="AD2128" i="17"/>
  <c r="AC2128" i="17"/>
  <c r="AB2128" i="17"/>
  <c r="AA2128" i="17"/>
  <c r="Z2128" i="17"/>
  <c r="AD2127" i="17"/>
  <c r="AC2127" i="17"/>
  <c r="AB2127" i="17"/>
  <c r="AA2127" i="17"/>
  <c r="Z2127" i="17"/>
  <c r="AD2126" i="17"/>
  <c r="AC2126" i="17"/>
  <c r="AB2126" i="17"/>
  <c r="AA2126" i="17"/>
  <c r="Z2126" i="17"/>
  <c r="AD2125" i="17"/>
  <c r="AC2125" i="17"/>
  <c r="AB2125" i="17"/>
  <c r="AA2125" i="17"/>
  <c r="Z2125" i="17"/>
  <c r="AD2124" i="17"/>
  <c r="AC2124" i="17"/>
  <c r="AB2124" i="17"/>
  <c r="AA2124" i="17"/>
  <c r="Z2124" i="17"/>
  <c r="AD2123" i="17"/>
  <c r="AC2123" i="17"/>
  <c r="AB2123" i="17"/>
  <c r="AA2123" i="17"/>
  <c r="Z2123" i="17"/>
  <c r="AD2122" i="17"/>
  <c r="AC2122" i="17"/>
  <c r="AB2122" i="17"/>
  <c r="AA2122" i="17"/>
  <c r="Z2122" i="17"/>
  <c r="AD2121" i="17"/>
  <c r="AC2121" i="17"/>
  <c r="AB2121" i="17"/>
  <c r="AA2121" i="17"/>
  <c r="Z2121" i="17"/>
  <c r="AD2120" i="17"/>
  <c r="AC2120" i="17"/>
  <c r="AB2120" i="17"/>
  <c r="AA2120" i="17"/>
  <c r="Z2120" i="17"/>
  <c r="AD2119" i="17"/>
  <c r="AC2119" i="17"/>
  <c r="AB2119" i="17"/>
  <c r="AA2119" i="17"/>
  <c r="Z2119" i="17"/>
  <c r="AD2118" i="17"/>
  <c r="AC2118" i="17"/>
  <c r="AB2118" i="17"/>
  <c r="AA2118" i="17"/>
  <c r="Z2118" i="17"/>
  <c r="AD2117" i="17"/>
  <c r="AC2117" i="17"/>
  <c r="AB2117" i="17"/>
  <c r="AA2117" i="17"/>
  <c r="Z2117" i="17"/>
  <c r="AD2116" i="17"/>
  <c r="AC2116" i="17"/>
  <c r="AB2116" i="17"/>
  <c r="AA2116" i="17"/>
  <c r="Z2116" i="17"/>
  <c r="AD2115" i="17"/>
  <c r="AC2115" i="17"/>
  <c r="AB2115" i="17"/>
  <c r="AA2115" i="17"/>
  <c r="Z2115" i="17"/>
  <c r="AD2114" i="17"/>
  <c r="AC2114" i="17"/>
  <c r="AB2114" i="17"/>
  <c r="AA2114" i="17"/>
  <c r="Z2114" i="17"/>
  <c r="AD2113" i="17"/>
  <c r="AC2113" i="17"/>
  <c r="AB2113" i="17"/>
  <c r="AA2113" i="17"/>
  <c r="Z2113" i="17"/>
  <c r="AD2112" i="17"/>
  <c r="AC2112" i="17"/>
  <c r="AB2112" i="17"/>
  <c r="AA2112" i="17"/>
  <c r="Z2112" i="17"/>
  <c r="AD2111" i="17"/>
  <c r="AC2111" i="17"/>
  <c r="AB2111" i="17"/>
  <c r="AA2111" i="17"/>
  <c r="Z2111" i="17"/>
  <c r="AD2110" i="17"/>
  <c r="AC2110" i="17"/>
  <c r="AB2110" i="17"/>
  <c r="AA2110" i="17"/>
  <c r="Z2110" i="17"/>
  <c r="AD2109" i="17"/>
  <c r="AC2109" i="17"/>
  <c r="AB2109" i="17"/>
  <c r="AA2109" i="17"/>
  <c r="Z2109" i="17"/>
  <c r="AD2108" i="17"/>
  <c r="AC2108" i="17"/>
  <c r="AB2108" i="17"/>
  <c r="AA2108" i="17"/>
  <c r="Z2108" i="17"/>
  <c r="AD2107" i="17"/>
  <c r="AC2107" i="17"/>
  <c r="AB2107" i="17"/>
  <c r="AA2107" i="17"/>
  <c r="Z2107" i="17"/>
  <c r="AD2106" i="17"/>
  <c r="AC2106" i="17"/>
  <c r="AB2106" i="17"/>
  <c r="AA2106" i="17"/>
  <c r="Z2106" i="17"/>
  <c r="AD2105" i="17"/>
  <c r="AC2105" i="17"/>
  <c r="AB2105" i="17"/>
  <c r="AA2105" i="17"/>
  <c r="Z2105" i="17"/>
  <c r="AD2104" i="17"/>
  <c r="AC2104" i="17"/>
  <c r="AB2104" i="17"/>
  <c r="AA2104" i="17"/>
  <c r="Z2104" i="17"/>
  <c r="AD2103" i="17"/>
  <c r="AC2103" i="17"/>
  <c r="AB2103" i="17"/>
  <c r="AA2103" i="17"/>
  <c r="Z2103" i="17"/>
  <c r="AD2102" i="17"/>
  <c r="AC2102" i="17"/>
  <c r="AB2102" i="17"/>
  <c r="AA2102" i="17"/>
  <c r="Z2102" i="17"/>
  <c r="AD2101" i="17"/>
  <c r="AC2101" i="17"/>
  <c r="AB2101" i="17"/>
  <c r="AA2101" i="17"/>
  <c r="Z2101" i="17"/>
  <c r="AD2100" i="17"/>
  <c r="AC2100" i="17"/>
  <c r="AB2100" i="17"/>
  <c r="AA2100" i="17"/>
  <c r="Z2100" i="17"/>
  <c r="AD2099" i="17"/>
  <c r="AC2099" i="17"/>
  <c r="AB2099" i="17"/>
  <c r="AA2099" i="17"/>
  <c r="Z2099" i="17"/>
  <c r="AD2098" i="17"/>
  <c r="AC2098" i="17"/>
  <c r="AB2098" i="17"/>
  <c r="AA2098" i="17"/>
  <c r="Z2098" i="17"/>
  <c r="AD2097" i="17"/>
  <c r="AC2097" i="17"/>
  <c r="AB2097" i="17"/>
  <c r="AA2097" i="17"/>
  <c r="Z2097" i="17"/>
  <c r="AD2096" i="17"/>
  <c r="AC2096" i="17"/>
  <c r="AB2096" i="17"/>
  <c r="AA2096" i="17"/>
  <c r="Z2096" i="17"/>
  <c r="AD2095" i="17"/>
  <c r="AC2095" i="17"/>
  <c r="AB2095" i="17"/>
  <c r="AA2095" i="17"/>
  <c r="Z2095" i="17"/>
  <c r="AD2094" i="17"/>
  <c r="AC2094" i="17"/>
  <c r="AB2094" i="17"/>
  <c r="AA2094" i="17"/>
  <c r="Z2094" i="17"/>
  <c r="AD2093" i="17"/>
  <c r="AC2093" i="17"/>
  <c r="AB2093" i="17"/>
  <c r="AA2093" i="17"/>
  <c r="Z2093" i="17"/>
  <c r="AD2092" i="17"/>
  <c r="AC2092" i="17"/>
  <c r="AB2092" i="17"/>
  <c r="AA2092" i="17"/>
  <c r="Z2092" i="17"/>
  <c r="AD2091" i="17"/>
  <c r="AC2091" i="17"/>
  <c r="AB2091" i="17"/>
  <c r="AA2091" i="17"/>
  <c r="Z2091" i="17"/>
  <c r="AD2090" i="17"/>
  <c r="AC2090" i="17"/>
  <c r="AB2090" i="17"/>
  <c r="AA2090" i="17"/>
  <c r="Z2090" i="17"/>
  <c r="AD2089" i="17"/>
  <c r="AC2089" i="17"/>
  <c r="AB2089" i="17"/>
  <c r="AA2089" i="17"/>
  <c r="Z2089" i="17"/>
  <c r="AD2088" i="17"/>
  <c r="AC2088" i="17"/>
  <c r="AB2088" i="17"/>
  <c r="AA2088" i="17"/>
  <c r="Z2088" i="17"/>
  <c r="AD2087" i="17"/>
  <c r="AC2087" i="17"/>
  <c r="AB2087" i="17"/>
  <c r="AA2087" i="17"/>
  <c r="Z2087" i="17"/>
  <c r="AD2086" i="17"/>
  <c r="AC2086" i="17"/>
  <c r="AB2086" i="17"/>
  <c r="AA2086" i="17"/>
  <c r="Z2086" i="17"/>
  <c r="AD2085" i="17"/>
  <c r="AC2085" i="17"/>
  <c r="AB2085" i="17"/>
  <c r="AA2085" i="17"/>
  <c r="Z2085" i="17"/>
  <c r="AD2084" i="17"/>
  <c r="AC2084" i="17"/>
  <c r="AB2084" i="17"/>
  <c r="AA2084" i="17"/>
  <c r="Z2084" i="17"/>
  <c r="AD2083" i="17"/>
  <c r="AC2083" i="17"/>
  <c r="AB2083" i="17"/>
  <c r="AA2083" i="17"/>
  <c r="Z2083" i="17"/>
  <c r="AD2082" i="17"/>
  <c r="AC2082" i="17"/>
  <c r="AB2082" i="17"/>
  <c r="AA2082" i="17"/>
  <c r="Z2082" i="17"/>
  <c r="AD2081" i="17"/>
  <c r="AC2081" i="17"/>
  <c r="AB2081" i="17"/>
  <c r="AA2081" i="17"/>
  <c r="Z2081" i="17"/>
  <c r="AD2080" i="17"/>
  <c r="AC2080" i="17"/>
  <c r="AB2080" i="17"/>
  <c r="AA2080" i="17"/>
  <c r="Z2080" i="17"/>
  <c r="AD2079" i="17"/>
  <c r="AC2079" i="17"/>
  <c r="AB2079" i="17"/>
  <c r="AA2079" i="17"/>
  <c r="Z2079" i="17"/>
  <c r="AD2078" i="17"/>
  <c r="AC2078" i="17"/>
  <c r="AB2078" i="17"/>
  <c r="AA2078" i="17"/>
  <c r="Z2078" i="17"/>
  <c r="AD2077" i="17"/>
  <c r="AC2077" i="17"/>
  <c r="AB2077" i="17"/>
  <c r="AA2077" i="17"/>
  <c r="Z2077" i="17"/>
  <c r="AD2076" i="17"/>
  <c r="AC2076" i="17"/>
  <c r="AB2076" i="17"/>
  <c r="AA2076" i="17"/>
  <c r="Z2076" i="17"/>
  <c r="AD2075" i="17"/>
  <c r="AC2075" i="17"/>
  <c r="AB2075" i="17"/>
  <c r="AA2075" i="17"/>
  <c r="Z2075" i="17"/>
  <c r="AD2074" i="17"/>
  <c r="AC2074" i="17"/>
  <c r="AB2074" i="17"/>
  <c r="AA2074" i="17"/>
  <c r="Z2074" i="17"/>
  <c r="AD2073" i="17"/>
  <c r="AC2073" i="17"/>
  <c r="AB2073" i="17"/>
  <c r="AA2073" i="17"/>
  <c r="Z2073" i="17"/>
  <c r="AD2072" i="17"/>
  <c r="AC2072" i="17"/>
  <c r="AB2072" i="17"/>
  <c r="AA2072" i="17"/>
  <c r="Z2072" i="17"/>
  <c r="AD2071" i="17"/>
  <c r="AC2071" i="17"/>
  <c r="AB2071" i="17"/>
  <c r="AA2071" i="17"/>
  <c r="Z2071" i="17"/>
  <c r="AD2070" i="17"/>
  <c r="AC2070" i="17"/>
  <c r="AB2070" i="17"/>
  <c r="AA2070" i="17"/>
  <c r="Z2070" i="17"/>
  <c r="AD2069" i="17"/>
  <c r="AC2069" i="17"/>
  <c r="AB2069" i="17"/>
  <c r="AA2069" i="17"/>
  <c r="Z2069" i="17"/>
  <c r="AD2068" i="17"/>
  <c r="AC2068" i="17"/>
  <c r="AB2068" i="17"/>
  <c r="AA2068" i="17"/>
  <c r="Z2068" i="17"/>
  <c r="AD2067" i="17"/>
  <c r="AC2067" i="17"/>
  <c r="AB2067" i="17"/>
  <c r="AA2067" i="17"/>
  <c r="Z2067" i="17"/>
  <c r="AD2066" i="17"/>
  <c r="AC2066" i="17"/>
  <c r="AB2066" i="17"/>
  <c r="AA2066" i="17"/>
  <c r="Z2066" i="17"/>
  <c r="AD2065" i="17"/>
  <c r="AC2065" i="17"/>
  <c r="AB2065" i="17"/>
  <c r="AA2065" i="17"/>
  <c r="Z2065" i="17"/>
  <c r="AD2064" i="17"/>
  <c r="AC2064" i="17"/>
  <c r="AB2064" i="17"/>
  <c r="AA2064" i="17"/>
  <c r="Z2064" i="17"/>
  <c r="AD2063" i="17"/>
  <c r="AC2063" i="17"/>
  <c r="AB2063" i="17"/>
  <c r="AA2063" i="17"/>
  <c r="Z2063" i="17"/>
  <c r="AD2062" i="17"/>
  <c r="AC2062" i="17"/>
  <c r="AB2062" i="17"/>
  <c r="AA2062" i="17"/>
  <c r="Z2062" i="17"/>
  <c r="AD2061" i="17"/>
  <c r="AC2061" i="17"/>
  <c r="AB2061" i="17"/>
  <c r="AA2061" i="17"/>
  <c r="Z2061" i="17"/>
  <c r="AD2060" i="17"/>
  <c r="AC2060" i="17"/>
  <c r="AB2060" i="17"/>
  <c r="AA2060" i="17"/>
  <c r="Z2060" i="17"/>
  <c r="AD2059" i="17"/>
  <c r="AC2059" i="17"/>
  <c r="AB2059" i="17"/>
  <c r="AA2059" i="17"/>
  <c r="Z2059" i="17"/>
  <c r="AD2058" i="17"/>
  <c r="AC2058" i="17"/>
  <c r="AB2058" i="17"/>
  <c r="AA2058" i="17"/>
  <c r="Z2058" i="17"/>
  <c r="AD2057" i="17"/>
  <c r="AC2057" i="17"/>
  <c r="AB2057" i="17"/>
  <c r="AA2057" i="17"/>
  <c r="Z2057" i="17"/>
  <c r="AD2056" i="17"/>
  <c r="AC2056" i="17"/>
  <c r="AB2056" i="17"/>
  <c r="AA2056" i="17"/>
  <c r="Z2056" i="17"/>
  <c r="AD2055" i="17"/>
  <c r="AC2055" i="17"/>
  <c r="AB2055" i="17"/>
  <c r="AA2055" i="17"/>
  <c r="Z2055" i="17"/>
  <c r="AD2054" i="17"/>
  <c r="AC2054" i="17"/>
  <c r="AB2054" i="17"/>
  <c r="AA2054" i="17"/>
  <c r="Z2054" i="17"/>
  <c r="AD2053" i="17"/>
  <c r="AC2053" i="17"/>
  <c r="AB2053" i="17"/>
  <c r="AA2053" i="17"/>
  <c r="Z2053" i="17"/>
  <c r="AD2052" i="17"/>
  <c r="AC2052" i="17"/>
  <c r="AB2052" i="17"/>
  <c r="AA2052" i="17"/>
  <c r="Z2052" i="17"/>
  <c r="AD2051" i="17"/>
  <c r="AC2051" i="17"/>
  <c r="AB2051" i="17"/>
  <c r="AA2051" i="17"/>
  <c r="Z2051" i="17"/>
  <c r="AD2050" i="17"/>
  <c r="AC2050" i="17"/>
  <c r="AB2050" i="17"/>
  <c r="AA2050" i="17"/>
  <c r="Z2050" i="17"/>
  <c r="AD2049" i="17"/>
  <c r="AC2049" i="17"/>
  <c r="AB2049" i="17"/>
  <c r="AA2049" i="17"/>
  <c r="Z2049" i="17"/>
  <c r="AD2048" i="17"/>
  <c r="AC2048" i="17"/>
  <c r="AB2048" i="17"/>
  <c r="AA2048" i="17"/>
  <c r="Z2048" i="17"/>
  <c r="AD2047" i="17"/>
  <c r="AC2047" i="17"/>
  <c r="AB2047" i="17"/>
  <c r="AA2047" i="17"/>
  <c r="Z2047" i="17"/>
  <c r="AD2046" i="17"/>
  <c r="AC2046" i="17"/>
  <c r="AB2046" i="17"/>
  <c r="AA2046" i="17"/>
  <c r="Z2046" i="17"/>
  <c r="AD2045" i="17"/>
  <c r="AC2045" i="17"/>
  <c r="AB2045" i="17"/>
  <c r="AA2045" i="17"/>
  <c r="Z2045" i="17"/>
  <c r="AD2044" i="17"/>
  <c r="AC2044" i="17"/>
  <c r="AB2044" i="17"/>
  <c r="AA2044" i="17"/>
  <c r="Z2044" i="17"/>
  <c r="AD2043" i="17"/>
  <c r="AC2043" i="17"/>
  <c r="AB2043" i="17"/>
  <c r="AA2043" i="17"/>
  <c r="Z2043" i="17"/>
  <c r="AD2042" i="17"/>
  <c r="AC2042" i="17"/>
  <c r="AB2042" i="17"/>
  <c r="AA2042" i="17"/>
  <c r="Z2042" i="17"/>
  <c r="AD2041" i="17"/>
  <c r="AC2041" i="17"/>
  <c r="AB2041" i="17"/>
  <c r="AA2041" i="17"/>
  <c r="Z2041" i="17"/>
  <c r="AD2040" i="17"/>
  <c r="AC2040" i="17"/>
  <c r="AB2040" i="17"/>
  <c r="AA2040" i="17"/>
  <c r="Z2040" i="17"/>
  <c r="AD2039" i="17"/>
  <c r="AC2039" i="17"/>
  <c r="AB2039" i="17"/>
  <c r="AA2039" i="17"/>
  <c r="Z2039" i="17"/>
  <c r="AD2038" i="17"/>
  <c r="AC2038" i="17"/>
  <c r="AB2038" i="17"/>
  <c r="AA2038" i="17"/>
  <c r="Z2038" i="17"/>
  <c r="AD2037" i="17"/>
  <c r="AC2037" i="17"/>
  <c r="AB2037" i="17"/>
  <c r="AA2037" i="17"/>
  <c r="Z2037" i="17"/>
  <c r="AD2036" i="17"/>
  <c r="AC2036" i="17"/>
  <c r="AB2036" i="17"/>
  <c r="AA2036" i="17"/>
  <c r="Z2036" i="17"/>
  <c r="AD2035" i="17"/>
  <c r="AC2035" i="17"/>
  <c r="AB2035" i="17"/>
  <c r="AA2035" i="17"/>
  <c r="Z2035" i="17"/>
  <c r="AD2034" i="17"/>
  <c r="AC2034" i="17"/>
  <c r="AB2034" i="17"/>
  <c r="AA2034" i="17"/>
  <c r="Z2034" i="17"/>
  <c r="AD2033" i="17"/>
  <c r="AC2033" i="17"/>
  <c r="AB2033" i="17"/>
  <c r="AA2033" i="17"/>
  <c r="Z2033" i="17"/>
  <c r="AD2032" i="17"/>
  <c r="AC2032" i="17"/>
  <c r="AB2032" i="17"/>
  <c r="AA2032" i="17"/>
  <c r="Z2032" i="17"/>
  <c r="AD2031" i="17"/>
  <c r="AC2031" i="17"/>
  <c r="AB2031" i="17"/>
  <c r="AA2031" i="17"/>
  <c r="Z2031" i="17"/>
  <c r="AD2030" i="17"/>
  <c r="AC2030" i="17"/>
  <c r="AB2030" i="17"/>
  <c r="AA2030" i="17"/>
  <c r="Z2030" i="17"/>
  <c r="AD2029" i="17"/>
  <c r="AC2029" i="17"/>
  <c r="AB2029" i="17"/>
  <c r="AA2029" i="17"/>
  <c r="Z2029" i="17"/>
  <c r="AD2028" i="17"/>
  <c r="AC2028" i="17"/>
  <c r="AB2028" i="17"/>
  <c r="AA2028" i="17"/>
  <c r="Z2028" i="17"/>
  <c r="AD2027" i="17"/>
  <c r="AC2027" i="17"/>
  <c r="AB2027" i="17"/>
  <c r="AA2027" i="17"/>
  <c r="Z2027" i="17"/>
  <c r="AD2026" i="17"/>
  <c r="AC2026" i="17"/>
  <c r="AB2026" i="17"/>
  <c r="AA2026" i="17"/>
  <c r="Z2026" i="17"/>
  <c r="AD2025" i="17"/>
  <c r="AC2025" i="17"/>
  <c r="AB2025" i="17"/>
  <c r="AA2025" i="17"/>
  <c r="Z2025" i="17"/>
  <c r="AD2024" i="17"/>
  <c r="AC2024" i="17"/>
  <c r="AB2024" i="17"/>
  <c r="AA2024" i="17"/>
  <c r="Z2024" i="17"/>
  <c r="AD2023" i="17"/>
  <c r="AC2023" i="17"/>
  <c r="AB2023" i="17"/>
  <c r="AA2023" i="17"/>
  <c r="Z2023" i="17"/>
  <c r="AD2022" i="17"/>
  <c r="AC2022" i="17"/>
  <c r="AB2022" i="17"/>
  <c r="AA2022" i="17"/>
  <c r="Z2022" i="17"/>
  <c r="AD2021" i="17"/>
  <c r="AC2021" i="17"/>
  <c r="AB2021" i="17"/>
  <c r="AA2021" i="17"/>
  <c r="Z2021" i="17"/>
  <c r="AD2020" i="17"/>
  <c r="AC2020" i="17"/>
  <c r="AB2020" i="17"/>
  <c r="AA2020" i="17"/>
  <c r="Z2020" i="17"/>
  <c r="AD2019" i="17"/>
  <c r="AC2019" i="17"/>
  <c r="AB2019" i="17"/>
  <c r="AA2019" i="17"/>
  <c r="Z2019" i="17"/>
  <c r="AD2018" i="17"/>
  <c r="AC2018" i="17"/>
  <c r="AB2018" i="17"/>
  <c r="AA2018" i="17"/>
  <c r="Z2018" i="17"/>
  <c r="AD2017" i="17"/>
  <c r="AC2017" i="17"/>
  <c r="AB2017" i="17"/>
  <c r="AA2017" i="17"/>
  <c r="Z2017" i="17"/>
  <c r="AD2016" i="17"/>
  <c r="AC2016" i="17"/>
  <c r="AB2016" i="17"/>
  <c r="AA2016" i="17"/>
  <c r="Z2016" i="17"/>
  <c r="AD2015" i="17"/>
  <c r="AC2015" i="17"/>
  <c r="AB2015" i="17"/>
  <c r="AA2015" i="17"/>
  <c r="Z2015" i="17"/>
  <c r="AD2014" i="17"/>
  <c r="AC2014" i="17"/>
  <c r="AB2014" i="17"/>
  <c r="AA2014" i="17"/>
  <c r="Z2014" i="17"/>
  <c r="AD2013" i="17"/>
  <c r="AC2013" i="17"/>
  <c r="AB2013" i="17"/>
  <c r="AA2013" i="17"/>
  <c r="Z2013" i="17"/>
  <c r="AD2012" i="17"/>
  <c r="AC2012" i="17"/>
  <c r="AB2012" i="17"/>
  <c r="AA2012" i="17"/>
  <c r="Z2012" i="17"/>
  <c r="AD2011" i="17"/>
  <c r="AC2011" i="17"/>
  <c r="AB2011" i="17"/>
  <c r="AA2011" i="17"/>
  <c r="Z2011" i="17"/>
  <c r="AD2010" i="17"/>
  <c r="AC2010" i="17"/>
  <c r="AB2010" i="17"/>
  <c r="AA2010" i="17"/>
  <c r="Z2010" i="17"/>
  <c r="AD2009" i="17"/>
  <c r="AC2009" i="17"/>
  <c r="AB2009" i="17"/>
  <c r="AA2009" i="17"/>
  <c r="Z2009" i="17"/>
  <c r="AD2008" i="17"/>
  <c r="AC2008" i="17"/>
  <c r="AB2008" i="17"/>
  <c r="AA2008" i="17"/>
  <c r="Z2008" i="17"/>
  <c r="AD2007" i="17"/>
  <c r="AC2007" i="17"/>
  <c r="AB2007" i="17"/>
  <c r="AA2007" i="17"/>
  <c r="Z2007" i="17"/>
  <c r="AD2006" i="17"/>
  <c r="AC2006" i="17"/>
  <c r="AB2006" i="17"/>
  <c r="AA2006" i="17"/>
  <c r="Z2006" i="17"/>
  <c r="AD2005" i="17"/>
  <c r="AC2005" i="17"/>
  <c r="AB2005" i="17"/>
  <c r="AA2005" i="17"/>
  <c r="Z2005" i="17"/>
  <c r="AD2004" i="17"/>
  <c r="AC2004" i="17"/>
  <c r="AB2004" i="17"/>
  <c r="AA2004" i="17"/>
  <c r="Z2004" i="17"/>
  <c r="AD2003" i="17"/>
  <c r="AC2003" i="17"/>
  <c r="AB2003" i="17"/>
  <c r="AA2003" i="17"/>
  <c r="Z2003" i="17"/>
  <c r="AD2002" i="17"/>
  <c r="AC2002" i="17"/>
  <c r="AB2002" i="17"/>
  <c r="AA2002" i="17"/>
  <c r="Z2002" i="17"/>
  <c r="AD2001" i="17"/>
  <c r="AC2001" i="17"/>
  <c r="AB2001" i="17"/>
  <c r="AA2001" i="17"/>
  <c r="Z2001" i="17"/>
  <c r="AD2000" i="17"/>
  <c r="AC2000" i="17"/>
  <c r="AB2000" i="17"/>
  <c r="AA2000" i="17"/>
  <c r="Z2000" i="17"/>
  <c r="AD1999" i="17"/>
  <c r="AC1999" i="17"/>
  <c r="AB1999" i="17"/>
  <c r="AA1999" i="17"/>
  <c r="Z1999" i="17"/>
  <c r="AD1998" i="17"/>
  <c r="AC1998" i="17"/>
  <c r="AB1998" i="17"/>
  <c r="AA1998" i="17"/>
  <c r="Z1998" i="17"/>
  <c r="AD1997" i="17"/>
  <c r="AC1997" i="17"/>
  <c r="AB1997" i="17"/>
  <c r="AA1997" i="17"/>
  <c r="Z1997" i="17"/>
  <c r="AD1996" i="17"/>
  <c r="AC1996" i="17"/>
  <c r="AB1996" i="17"/>
  <c r="AA1996" i="17"/>
  <c r="Z1996" i="17"/>
  <c r="AD1995" i="17"/>
  <c r="AC1995" i="17"/>
  <c r="AB1995" i="17"/>
  <c r="AA1995" i="17"/>
  <c r="Z1995" i="17"/>
  <c r="AD1994" i="17"/>
  <c r="AC1994" i="17"/>
  <c r="AB1994" i="17"/>
  <c r="AA1994" i="17"/>
  <c r="Z1994" i="17"/>
  <c r="AD1993" i="17"/>
  <c r="AC1993" i="17"/>
  <c r="AB1993" i="17"/>
  <c r="AA1993" i="17"/>
  <c r="Z1993" i="17"/>
  <c r="AD1992" i="17"/>
  <c r="AC1992" i="17"/>
  <c r="AB1992" i="17"/>
  <c r="AA1992" i="17"/>
  <c r="Z1992" i="17"/>
  <c r="AD1991" i="17"/>
  <c r="AC1991" i="17"/>
  <c r="AB1991" i="17"/>
  <c r="AA1991" i="17"/>
  <c r="Z1991" i="17"/>
  <c r="AD1990" i="17"/>
  <c r="AC1990" i="17"/>
  <c r="AB1990" i="17"/>
  <c r="AA1990" i="17"/>
  <c r="Z1990" i="17"/>
  <c r="AD1989" i="17"/>
  <c r="AC1989" i="17"/>
  <c r="AB1989" i="17"/>
  <c r="AA1989" i="17"/>
  <c r="Z1989" i="17"/>
  <c r="AD1988" i="17"/>
  <c r="AC1988" i="17"/>
  <c r="AB1988" i="17"/>
  <c r="AA1988" i="17"/>
  <c r="Z1988" i="17"/>
  <c r="AD1987" i="17"/>
  <c r="AC1987" i="17"/>
  <c r="AB1987" i="17"/>
  <c r="AA1987" i="17"/>
  <c r="Z1987" i="17"/>
  <c r="AD1986" i="17"/>
  <c r="AC1986" i="17"/>
  <c r="AB1986" i="17"/>
  <c r="AA1986" i="17"/>
  <c r="Z1986" i="17"/>
  <c r="AD1985" i="17"/>
  <c r="AC1985" i="17"/>
  <c r="AB1985" i="17"/>
  <c r="AA1985" i="17"/>
  <c r="Z1985" i="17"/>
  <c r="AD1984" i="17"/>
  <c r="AC1984" i="17"/>
  <c r="AB1984" i="17"/>
  <c r="AA1984" i="17"/>
  <c r="Z1984" i="17"/>
  <c r="AD1983" i="17"/>
  <c r="AC1983" i="17"/>
  <c r="AB1983" i="17"/>
  <c r="AA1983" i="17"/>
  <c r="Z1983" i="17"/>
  <c r="AD1982" i="17"/>
  <c r="AC1982" i="17"/>
  <c r="AB1982" i="17"/>
  <c r="AA1982" i="17"/>
  <c r="Z1982" i="17"/>
  <c r="AD1981" i="17"/>
  <c r="AC1981" i="17"/>
  <c r="AB1981" i="17"/>
  <c r="AA1981" i="17"/>
  <c r="Z1981" i="17"/>
  <c r="AD1980" i="17"/>
  <c r="AC1980" i="17"/>
  <c r="AB1980" i="17"/>
  <c r="AA1980" i="17"/>
  <c r="Z1980" i="17"/>
  <c r="AD1979" i="17"/>
  <c r="AC1979" i="17"/>
  <c r="AB1979" i="17"/>
  <c r="AA1979" i="17"/>
  <c r="Z1979" i="17"/>
  <c r="AD1978" i="17"/>
  <c r="AC1978" i="17"/>
  <c r="AB1978" i="17"/>
  <c r="AA1978" i="17"/>
  <c r="Z1978" i="17"/>
  <c r="AD1977" i="17"/>
  <c r="AC1977" i="17"/>
  <c r="AB1977" i="17"/>
  <c r="AA1977" i="17"/>
  <c r="Z1977" i="17"/>
  <c r="AD1976" i="17"/>
  <c r="AC1976" i="17"/>
  <c r="AB1976" i="17"/>
  <c r="AA1976" i="17"/>
  <c r="Z1976" i="17"/>
  <c r="AD1975" i="17"/>
  <c r="AC1975" i="17"/>
  <c r="AB1975" i="17"/>
  <c r="AA1975" i="17"/>
  <c r="Z1975" i="17"/>
  <c r="AD1974" i="17"/>
  <c r="AC1974" i="17"/>
  <c r="AB1974" i="17"/>
  <c r="AA1974" i="17"/>
  <c r="Z1974" i="17"/>
  <c r="AD1973" i="17"/>
  <c r="AC1973" i="17"/>
  <c r="AB1973" i="17"/>
  <c r="AA1973" i="17"/>
  <c r="Z1973" i="17"/>
  <c r="AD1972" i="17"/>
  <c r="AC1972" i="17"/>
  <c r="AB1972" i="17"/>
  <c r="AA1972" i="17"/>
  <c r="Z1972" i="17"/>
  <c r="AD1971" i="17"/>
  <c r="AC1971" i="17"/>
  <c r="AB1971" i="17"/>
  <c r="AA1971" i="17"/>
  <c r="Z1971" i="17"/>
  <c r="AD1970" i="17"/>
  <c r="AC1970" i="17"/>
  <c r="AB1970" i="17"/>
  <c r="AA1970" i="17"/>
  <c r="Z1970" i="17"/>
  <c r="AD1969" i="17"/>
  <c r="AC1969" i="17"/>
  <c r="AB1969" i="17"/>
  <c r="AA1969" i="17"/>
  <c r="Z1969" i="17"/>
  <c r="AD1968" i="17"/>
  <c r="AC1968" i="17"/>
  <c r="AB1968" i="17"/>
  <c r="AA1968" i="17"/>
  <c r="Z1968" i="17"/>
  <c r="AD1967" i="17"/>
  <c r="AC1967" i="17"/>
  <c r="AB1967" i="17"/>
  <c r="AA1967" i="17"/>
  <c r="Z1967" i="17"/>
  <c r="AD1966" i="17"/>
  <c r="AC1966" i="17"/>
  <c r="AB1966" i="17"/>
  <c r="AA1966" i="17"/>
  <c r="Z1966" i="17"/>
  <c r="AD1965" i="17"/>
  <c r="AC1965" i="17"/>
  <c r="AB1965" i="17"/>
  <c r="AA1965" i="17"/>
  <c r="Z1965" i="17"/>
  <c r="AD1964" i="17"/>
  <c r="AC1964" i="17"/>
  <c r="AB1964" i="17"/>
  <c r="AA1964" i="17"/>
  <c r="Z1964" i="17"/>
  <c r="AD1963" i="17"/>
  <c r="AC1963" i="17"/>
  <c r="AB1963" i="17"/>
  <c r="AA1963" i="17"/>
  <c r="Z1963" i="17"/>
  <c r="AD1962" i="17"/>
  <c r="AC1962" i="17"/>
  <c r="AB1962" i="17"/>
  <c r="AA1962" i="17"/>
  <c r="Z1962" i="17"/>
  <c r="AD1961" i="17"/>
  <c r="AC1961" i="17"/>
  <c r="AB1961" i="17"/>
  <c r="AA1961" i="17"/>
  <c r="Z1961" i="17"/>
  <c r="AD1960" i="17"/>
  <c r="AC1960" i="17"/>
  <c r="AB1960" i="17"/>
  <c r="AA1960" i="17"/>
  <c r="Z1960" i="17"/>
  <c r="AD1959" i="17"/>
  <c r="AC1959" i="17"/>
  <c r="AB1959" i="17"/>
  <c r="AA1959" i="17"/>
  <c r="Z1959" i="17"/>
  <c r="AD1958" i="17"/>
  <c r="AC1958" i="17"/>
  <c r="AB1958" i="17"/>
  <c r="AA1958" i="17"/>
  <c r="Z1958" i="17"/>
  <c r="AD1957" i="17"/>
  <c r="AC1957" i="17"/>
  <c r="AB1957" i="17"/>
  <c r="AA1957" i="17"/>
  <c r="Z1957" i="17"/>
  <c r="AD1956" i="17"/>
  <c r="AC1956" i="17"/>
  <c r="AB1956" i="17"/>
  <c r="AA1956" i="17"/>
  <c r="Z1956" i="17"/>
  <c r="AD1955" i="17"/>
  <c r="AC1955" i="17"/>
  <c r="AB1955" i="17"/>
  <c r="AA1955" i="17"/>
  <c r="Z1955" i="17"/>
  <c r="AD1954" i="17"/>
  <c r="AC1954" i="17"/>
  <c r="AB1954" i="17"/>
  <c r="AA1954" i="17"/>
  <c r="Z1954" i="17"/>
  <c r="AD1953" i="17"/>
  <c r="AC1953" i="17"/>
  <c r="AB1953" i="17"/>
  <c r="AA1953" i="17"/>
  <c r="Z1953" i="17"/>
  <c r="AD1952" i="17"/>
  <c r="AC1952" i="17"/>
  <c r="AB1952" i="17"/>
  <c r="AA1952" i="17"/>
  <c r="Z1952" i="17"/>
  <c r="AD1951" i="17"/>
  <c r="AC1951" i="17"/>
  <c r="AB1951" i="17"/>
  <c r="AA1951" i="17"/>
  <c r="Z1951" i="17"/>
  <c r="AD1950" i="17"/>
  <c r="AC1950" i="17"/>
  <c r="AB1950" i="17"/>
  <c r="AA1950" i="17"/>
  <c r="Z1950" i="17"/>
  <c r="AD1949" i="17"/>
  <c r="AC1949" i="17"/>
  <c r="AB1949" i="17"/>
  <c r="AA1949" i="17"/>
  <c r="Z1949" i="17"/>
  <c r="AD1948" i="17"/>
  <c r="AC1948" i="17"/>
  <c r="AB1948" i="17"/>
  <c r="AA1948" i="17"/>
  <c r="Z1948" i="17"/>
  <c r="AD1947" i="17"/>
  <c r="AC1947" i="17"/>
  <c r="AB1947" i="17"/>
  <c r="AA1947" i="17"/>
  <c r="Z1947" i="17"/>
  <c r="AD1946" i="17"/>
  <c r="AC1946" i="17"/>
  <c r="AB1946" i="17"/>
  <c r="AA1946" i="17"/>
  <c r="Z1946" i="17"/>
  <c r="AD1945" i="17"/>
  <c r="AC1945" i="17"/>
  <c r="AB1945" i="17"/>
  <c r="AA1945" i="17"/>
  <c r="Z1945" i="17"/>
  <c r="AD1944" i="17"/>
  <c r="AC1944" i="17"/>
  <c r="AB1944" i="17"/>
  <c r="AA1944" i="17"/>
  <c r="Z1944" i="17"/>
  <c r="AD1943" i="17"/>
  <c r="AC1943" i="17"/>
  <c r="AB1943" i="17"/>
  <c r="AA1943" i="17"/>
  <c r="Z1943" i="17"/>
  <c r="AD1942" i="17"/>
  <c r="AC1942" i="17"/>
  <c r="AB1942" i="17"/>
  <c r="AA1942" i="17"/>
  <c r="Z1942" i="17"/>
  <c r="AD1941" i="17"/>
  <c r="AC1941" i="17"/>
  <c r="AB1941" i="17"/>
  <c r="AA1941" i="17"/>
  <c r="Z1941" i="17"/>
  <c r="AD1940" i="17"/>
  <c r="AC1940" i="17"/>
  <c r="AB1940" i="17"/>
  <c r="AA1940" i="17"/>
  <c r="Z1940" i="17"/>
  <c r="AD1939" i="17"/>
  <c r="AC1939" i="17"/>
  <c r="AB1939" i="17"/>
  <c r="AA1939" i="17"/>
  <c r="Z1939" i="17"/>
  <c r="AD1938" i="17"/>
  <c r="AC1938" i="17"/>
  <c r="AB1938" i="17"/>
  <c r="AA1938" i="17"/>
  <c r="Z1938" i="17"/>
  <c r="AD1937" i="17"/>
  <c r="AC1937" i="17"/>
  <c r="AB1937" i="17"/>
  <c r="AA1937" i="17"/>
  <c r="Z1937" i="17"/>
  <c r="AD1936" i="17"/>
  <c r="AC1936" i="17"/>
  <c r="AB1936" i="17"/>
  <c r="AA1936" i="17"/>
  <c r="Z1936" i="17"/>
  <c r="AD1935" i="17"/>
  <c r="AC1935" i="17"/>
  <c r="AB1935" i="17"/>
  <c r="AA1935" i="17"/>
  <c r="Z1935" i="17"/>
  <c r="AD1934" i="17"/>
  <c r="AC1934" i="17"/>
  <c r="AB1934" i="17"/>
  <c r="AA1934" i="17"/>
  <c r="Z1934" i="17"/>
  <c r="AD1933" i="17"/>
  <c r="AC1933" i="17"/>
  <c r="AB1933" i="17"/>
  <c r="AA1933" i="17"/>
  <c r="Z1933" i="17"/>
  <c r="AD1932" i="17"/>
  <c r="AC1932" i="17"/>
  <c r="AB1932" i="17"/>
  <c r="AA1932" i="17"/>
  <c r="Z1932" i="17"/>
  <c r="AD1931" i="17"/>
  <c r="AC1931" i="17"/>
  <c r="AB1931" i="17"/>
  <c r="AA1931" i="17"/>
  <c r="Z1931" i="17"/>
  <c r="AD1930" i="17"/>
  <c r="AC1930" i="17"/>
  <c r="AB1930" i="17"/>
  <c r="AA1930" i="17"/>
  <c r="Z1930" i="17"/>
  <c r="AD1929" i="17"/>
  <c r="AC1929" i="17"/>
  <c r="AB1929" i="17"/>
  <c r="AA1929" i="17"/>
  <c r="Z1929" i="17"/>
  <c r="AD1928" i="17"/>
  <c r="AC1928" i="17"/>
  <c r="AB1928" i="17"/>
  <c r="AA1928" i="17"/>
  <c r="Z1928" i="17"/>
  <c r="AD1927" i="17"/>
  <c r="AC1927" i="17"/>
  <c r="AB1927" i="17"/>
  <c r="AA1927" i="17"/>
  <c r="Z1927" i="17"/>
  <c r="AD1926" i="17"/>
  <c r="AC1926" i="17"/>
  <c r="AB1926" i="17"/>
  <c r="AA1926" i="17"/>
  <c r="Z1926" i="17"/>
  <c r="AD1925" i="17"/>
  <c r="AC1925" i="17"/>
  <c r="AB1925" i="17"/>
  <c r="AA1925" i="17"/>
  <c r="Z1925" i="17"/>
  <c r="AD1924" i="17"/>
  <c r="AC1924" i="17"/>
  <c r="AB1924" i="17"/>
  <c r="AA1924" i="17"/>
  <c r="Z1924" i="17"/>
  <c r="AD1923" i="17"/>
  <c r="AC1923" i="17"/>
  <c r="AB1923" i="17"/>
  <c r="AA1923" i="17"/>
  <c r="Z1923" i="17"/>
  <c r="AD1922" i="17"/>
  <c r="AC1922" i="17"/>
  <c r="AB1922" i="17"/>
  <c r="AA1922" i="17"/>
  <c r="Z1922" i="17"/>
  <c r="AD1921" i="17"/>
  <c r="AC1921" i="17"/>
  <c r="AB1921" i="17"/>
  <c r="AA1921" i="17"/>
  <c r="Z1921" i="17"/>
  <c r="AD1920" i="17"/>
  <c r="AC1920" i="17"/>
  <c r="AB1920" i="17"/>
  <c r="AA1920" i="17"/>
  <c r="Z1920" i="17"/>
  <c r="AD1919" i="17"/>
  <c r="AC1919" i="17"/>
  <c r="AB1919" i="17"/>
  <c r="AA1919" i="17"/>
  <c r="Z1919" i="17"/>
  <c r="AD1918" i="17"/>
  <c r="AC1918" i="17"/>
  <c r="AB1918" i="17"/>
  <c r="AA1918" i="17"/>
  <c r="Z1918" i="17"/>
  <c r="AD1917" i="17"/>
  <c r="AC1917" i="17"/>
  <c r="AB1917" i="17"/>
  <c r="AA1917" i="17"/>
  <c r="Z1917" i="17"/>
  <c r="AD1916" i="17"/>
  <c r="AC1916" i="17"/>
  <c r="AB1916" i="17"/>
  <c r="AA1916" i="17"/>
  <c r="Z1916" i="17"/>
  <c r="AD1915" i="17"/>
  <c r="AC1915" i="17"/>
  <c r="AB1915" i="17"/>
  <c r="AA1915" i="17"/>
  <c r="Z1915" i="17"/>
  <c r="AD1914" i="17"/>
  <c r="AC1914" i="17"/>
  <c r="AB1914" i="17"/>
  <c r="AA1914" i="17"/>
  <c r="Z1914" i="17"/>
  <c r="AD1913" i="17"/>
  <c r="AC1913" i="17"/>
  <c r="AB1913" i="17"/>
  <c r="AA1913" i="17"/>
  <c r="Z1913" i="17"/>
  <c r="AD1912" i="17"/>
  <c r="AC1912" i="17"/>
  <c r="AB1912" i="17"/>
  <c r="AA1912" i="17"/>
  <c r="Z1912" i="17"/>
  <c r="AD1911" i="17"/>
  <c r="AC1911" i="17"/>
  <c r="AB1911" i="17"/>
  <c r="AA1911" i="17"/>
  <c r="Z1911" i="17"/>
  <c r="AD1910" i="17"/>
  <c r="AC1910" i="17"/>
  <c r="AB1910" i="17"/>
  <c r="AA1910" i="17"/>
  <c r="Z1910" i="17"/>
  <c r="AD1909" i="17"/>
  <c r="AC1909" i="17"/>
  <c r="AB1909" i="17"/>
  <c r="AA1909" i="17"/>
  <c r="Z1909" i="17"/>
  <c r="AD1908" i="17"/>
  <c r="AC1908" i="17"/>
  <c r="AB1908" i="17"/>
  <c r="AA1908" i="17"/>
  <c r="Z1908" i="17"/>
  <c r="AD1907" i="17"/>
  <c r="AC1907" i="17"/>
  <c r="AB1907" i="17"/>
  <c r="AA1907" i="17"/>
  <c r="Z1907" i="17"/>
  <c r="AD1906" i="17"/>
  <c r="AC1906" i="17"/>
  <c r="AB1906" i="17"/>
  <c r="AA1906" i="17"/>
  <c r="Z1906" i="17"/>
  <c r="AD1905" i="17"/>
  <c r="AC1905" i="17"/>
  <c r="AB1905" i="17"/>
  <c r="AA1905" i="17"/>
  <c r="Z1905" i="17"/>
  <c r="AD1904" i="17"/>
  <c r="AC1904" i="17"/>
  <c r="AB1904" i="17"/>
  <c r="AA1904" i="17"/>
  <c r="Z1904" i="17"/>
  <c r="AD1903" i="17"/>
  <c r="AC1903" i="17"/>
  <c r="AB1903" i="17"/>
  <c r="AA1903" i="17"/>
  <c r="Z1903" i="17"/>
  <c r="AD1902" i="17"/>
  <c r="AC1902" i="17"/>
  <c r="AB1902" i="17"/>
  <c r="AA1902" i="17"/>
  <c r="Z1902" i="17"/>
  <c r="AD1901" i="17"/>
  <c r="AC1901" i="17"/>
  <c r="AB1901" i="17"/>
  <c r="AA1901" i="17"/>
  <c r="Z1901" i="17"/>
  <c r="AD1900" i="17"/>
  <c r="AC1900" i="17"/>
  <c r="AB1900" i="17"/>
  <c r="AA1900" i="17"/>
  <c r="Z1900" i="17"/>
  <c r="AD1899" i="17"/>
  <c r="AC1899" i="17"/>
  <c r="AB1899" i="17"/>
  <c r="AA1899" i="17"/>
  <c r="Z1899" i="17"/>
  <c r="AD1898" i="17"/>
  <c r="AC1898" i="17"/>
  <c r="AB1898" i="17"/>
  <c r="AA1898" i="17"/>
  <c r="Z1898" i="17"/>
  <c r="AD1897" i="17"/>
  <c r="AC1897" i="17"/>
  <c r="AB1897" i="17"/>
  <c r="AA1897" i="17"/>
  <c r="Z1897" i="17"/>
  <c r="AD1896" i="17"/>
  <c r="AC1896" i="17"/>
  <c r="AB1896" i="17"/>
  <c r="AA1896" i="17"/>
  <c r="Z1896" i="17"/>
  <c r="AD1895" i="17"/>
  <c r="AC1895" i="17"/>
  <c r="AB1895" i="17"/>
  <c r="AA1895" i="17"/>
  <c r="Z1895" i="17"/>
  <c r="AD1894" i="17"/>
  <c r="AC1894" i="17"/>
  <c r="AB1894" i="17"/>
  <c r="AA1894" i="17"/>
  <c r="Z1894" i="17"/>
  <c r="AD1893" i="17"/>
  <c r="AC1893" i="17"/>
  <c r="AB1893" i="17"/>
  <c r="AA1893" i="17"/>
  <c r="Z1893" i="17"/>
  <c r="AD1892" i="17"/>
  <c r="AC1892" i="17"/>
  <c r="AB1892" i="17"/>
  <c r="AA1892" i="17"/>
  <c r="Z1892" i="17"/>
  <c r="AD1891" i="17"/>
  <c r="AC1891" i="17"/>
  <c r="AB1891" i="17"/>
  <c r="AA1891" i="17"/>
  <c r="Z1891" i="17"/>
  <c r="AD1890" i="17"/>
  <c r="AC1890" i="17"/>
  <c r="AB1890" i="17"/>
  <c r="AA1890" i="17"/>
  <c r="Z1890" i="17"/>
  <c r="AD1889" i="17"/>
  <c r="AC1889" i="17"/>
  <c r="AB1889" i="17"/>
  <c r="AA1889" i="17"/>
  <c r="Z1889" i="17"/>
  <c r="AD1888" i="17"/>
  <c r="AC1888" i="17"/>
  <c r="AB1888" i="17"/>
  <c r="AA1888" i="17"/>
  <c r="Z1888" i="17"/>
  <c r="AD1887" i="17"/>
  <c r="AC1887" i="17"/>
  <c r="AB1887" i="17"/>
  <c r="AA1887" i="17"/>
  <c r="Z1887" i="17"/>
  <c r="AD1886" i="17"/>
  <c r="AC1886" i="17"/>
  <c r="AB1886" i="17"/>
  <c r="AA1886" i="17"/>
  <c r="Z1886" i="17"/>
  <c r="AD1885" i="17"/>
  <c r="AC1885" i="17"/>
  <c r="AB1885" i="17"/>
  <c r="AA1885" i="17"/>
  <c r="Z1885" i="17"/>
  <c r="AD1884" i="17"/>
  <c r="AC1884" i="17"/>
  <c r="AB1884" i="17"/>
  <c r="AA1884" i="17"/>
  <c r="Z1884" i="17"/>
  <c r="AD1883" i="17"/>
  <c r="AC1883" i="17"/>
  <c r="AB1883" i="17"/>
  <c r="AA1883" i="17"/>
  <c r="Z1883" i="17"/>
  <c r="AD1882" i="17"/>
  <c r="AC1882" i="17"/>
  <c r="AB1882" i="17"/>
  <c r="AA1882" i="17"/>
  <c r="Z1882" i="17"/>
  <c r="AD1881" i="17"/>
  <c r="AC1881" i="17"/>
  <c r="AB1881" i="17"/>
  <c r="AA1881" i="17"/>
  <c r="Z1881" i="17"/>
  <c r="AD1880" i="17"/>
  <c r="AC1880" i="17"/>
  <c r="AB1880" i="17"/>
  <c r="AA1880" i="17"/>
  <c r="Z1880" i="17"/>
  <c r="AD1879" i="17"/>
  <c r="AC1879" i="17"/>
  <c r="AB1879" i="17"/>
  <c r="AA1879" i="17"/>
  <c r="Z1879" i="17"/>
  <c r="AD1878" i="17"/>
  <c r="AC1878" i="17"/>
  <c r="AB1878" i="17"/>
  <c r="AA1878" i="17"/>
  <c r="Z1878" i="17"/>
  <c r="AD1877" i="17"/>
  <c r="AC1877" i="17"/>
  <c r="AB1877" i="17"/>
  <c r="AA1877" i="17"/>
  <c r="Z1877" i="17"/>
  <c r="AD1876" i="17"/>
  <c r="AC1876" i="17"/>
  <c r="AB1876" i="17"/>
  <c r="AA1876" i="17"/>
  <c r="Z1876" i="17"/>
  <c r="AD1875" i="17"/>
  <c r="AC1875" i="17"/>
  <c r="AB1875" i="17"/>
  <c r="AA1875" i="17"/>
  <c r="Z1875" i="17"/>
  <c r="AD1874" i="17"/>
  <c r="AC1874" i="17"/>
  <c r="AB1874" i="17"/>
  <c r="AA1874" i="17"/>
  <c r="Z1874" i="17"/>
  <c r="AD1873" i="17"/>
  <c r="AC1873" i="17"/>
  <c r="AB1873" i="17"/>
  <c r="AA1873" i="17"/>
  <c r="Z1873" i="17"/>
  <c r="AD1872" i="17"/>
  <c r="AC1872" i="17"/>
  <c r="AB1872" i="17"/>
  <c r="AA1872" i="17"/>
  <c r="Z1872" i="17"/>
  <c r="AD1871" i="17"/>
  <c r="AC1871" i="17"/>
  <c r="AB1871" i="17"/>
  <c r="AA1871" i="17"/>
  <c r="Z1871" i="17"/>
  <c r="AD1870" i="17"/>
  <c r="AC1870" i="17"/>
  <c r="AB1870" i="17"/>
  <c r="AA1870" i="17"/>
  <c r="Z1870" i="17"/>
  <c r="AD1869" i="17"/>
  <c r="AC1869" i="17"/>
  <c r="AB1869" i="17"/>
  <c r="AA1869" i="17"/>
  <c r="Z1869" i="17"/>
  <c r="AD1868" i="17"/>
  <c r="AC1868" i="17"/>
  <c r="AB1868" i="17"/>
  <c r="AA1868" i="17"/>
  <c r="Z1868" i="17"/>
  <c r="AD1867" i="17"/>
  <c r="AC1867" i="17"/>
  <c r="AB1867" i="17"/>
  <c r="AA1867" i="17"/>
  <c r="Z1867" i="17"/>
  <c r="AD1866" i="17"/>
  <c r="AC1866" i="17"/>
  <c r="AB1866" i="17"/>
  <c r="AA1866" i="17"/>
  <c r="Z1866" i="17"/>
  <c r="AD1865" i="17"/>
  <c r="AC1865" i="17"/>
  <c r="AB1865" i="17"/>
  <c r="AA1865" i="17"/>
  <c r="Z1865" i="17"/>
  <c r="AD1864" i="17"/>
  <c r="AC1864" i="17"/>
  <c r="AB1864" i="17"/>
  <c r="AA1864" i="17"/>
  <c r="Z1864" i="17"/>
  <c r="AD1863" i="17"/>
  <c r="AC1863" i="17"/>
  <c r="AB1863" i="17"/>
  <c r="AA1863" i="17"/>
  <c r="Z1863" i="17"/>
  <c r="AD1862" i="17"/>
  <c r="AC1862" i="17"/>
  <c r="AB1862" i="17"/>
  <c r="AA1862" i="17"/>
  <c r="Z1862" i="17"/>
  <c r="AD1861" i="17"/>
  <c r="AC1861" i="17"/>
  <c r="AB1861" i="17"/>
  <c r="AA1861" i="17"/>
  <c r="Z1861" i="17"/>
  <c r="AD1860" i="17"/>
  <c r="AC1860" i="17"/>
  <c r="AB1860" i="17"/>
  <c r="AA1860" i="17"/>
  <c r="Z1860" i="17"/>
  <c r="AD1859" i="17"/>
  <c r="AC1859" i="17"/>
  <c r="AB1859" i="17"/>
  <c r="AA1859" i="17"/>
  <c r="Z1859" i="17"/>
  <c r="AD1858" i="17"/>
  <c r="AC1858" i="17"/>
  <c r="AB1858" i="17"/>
  <c r="AA1858" i="17"/>
  <c r="Z1858" i="17"/>
  <c r="AD1857" i="17"/>
  <c r="AC1857" i="17"/>
  <c r="AB1857" i="17"/>
  <c r="AA1857" i="17"/>
  <c r="Z1857" i="17"/>
  <c r="AD1856" i="17"/>
  <c r="AC1856" i="17"/>
  <c r="AB1856" i="17"/>
  <c r="AA1856" i="17"/>
  <c r="Z1856" i="17"/>
  <c r="AD1855" i="17"/>
  <c r="AC1855" i="17"/>
  <c r="AB1855" i="17"/>
  <c r="AA1855" i="17"/>
  <c r="Z1855" i="17"/>
  <c r="AD1854" i="17"/>
  <c r="AC1854" i="17"/>
  <c r="AB1854" i="17"/>
  <c r="AA1854" i="17"/>
  <c r="Z1854" i="17"/>
  <c r="AD1853" i="17"/>
  <c r="AC1853" i="17"/>
  <c r="AB1853" i="17"/>
  <c r="AA1853" i="17"/>
  <c r="Z1853" i="17"/>
  <c r="AD1852" i="17"/>
  <c r="AC1852" i="17"/>
  <c r="AB1852" i="17"/>
  <c r="AA1852" i="17"/>
  <c r="Z1852" i="17"/>
  <c r="AD1851" i="17"/>
  <c r="AC1851" i="17"/>
  <c r="AB1851" i="17"/>
  <c r="AA1851" i="17"/>
  <c r="Z1851" i="17"/>
  <c r="AD1850" i="17"/>
  <c r="AC1850" i="17"/>
  <c r="AB1850" i="17"/>
  <c r="AA1850" i="17"/>
  <c r="Z1850" i="17"/>
  <c r="AD1849" i="17"/>
  <c r="AC1849" i="17"/>
  <c r="AB1849" i="17"/>
  <c r="AA1849" i="17"/>
  <c r="Z1849" i="17"/>
  <c r="AD1848" i="17"/>
  <c r="AC1848" i="17"/>
  <c r="AB1848" i="17"/>
  <c r="AA1848" i="17"/>
  <c r="Z1848" i="17"/>
  <c r="AD1847" i="17"/>
  <c r="AC1847" i="17"/>
  <c r="AB1847" i="17"/>
  <c r="AA1847" i="17"/>
  <c r="Z1847" i="17"/>
  <c r="AD1846" i="17"/>
  <c r="AC1846" i="17"/>
  <c r="AB1846" i="17"/>
  <c r="AA1846" i="17"/>
  <c r="Z1846" i="17"/>
  <c r="AD1845" i="17"/>
  <c r="AC1845" i="17"/>
  <c r="AB1845" i="17"/>
  <c r="AA1845" i="17"/>
  <c r="Z1845" i="17"/>
  <c r="AD1844" i="17"/>
  <c r="AC1844" i="17"/>
  <c r="AB1844" i="17"/>
  <c r="AA1844" i="17"/>
  <c r="Z1844" i="17"/>
  <c r="AD1843" i="17"/>
  <c r="AC1843" i="17"/>
  <c r="AB1843" i="17"/>
  <c r="AA1843" i="17"/>
  <c r="Z1843" i="17"/>
  <c r="AD1842" i="17"/>
  <c r="AC1842" i="17"/>
  <c r="AB1842" i="17"/>
  <c r="AA1842" i="17"/>
  <c r="Z1842" i="17"/>
  <c r="AD1841" i="17"/>
  <c r="AC1841" i="17"/>
  <c r="AB1841" i="17"/>
  <c r="AA1841" i="17"/>
  <c r="Z1841" i="17"/>
  <c r="AD1840" i="17"/>
  <c r="AC1840" i="17"/>
  <c r="AB1840" i="17"/>
  <c r="AA1840" i="17"/>
  <c r="Z1840" i="17"/>
  <c r="AD1839" i="17"/>
  <c r="AC1839" i="17"/>
  <c r="AB1839" i="17"/>
  <c r="AA1839" i="17"/>
  <c r="Z1839" i="17"/>
  <c r="AD1838" i="17"/>
  <c r="AC1838" i="17"/>
  <c r="AB1838" i="17"/>
  <c r="AA1838" i="17"/>
  <c r="Z1838" i="17"/>
  <c r="AD1837" i="17"/>
  <c r="AC1837" i="17"/>
  <c r="AB1837" i="17"/>
  <c r="AA1837" i="17"/>
  <c r="Z1837" i="17"/>
  <c r="AD1836" i="17"/>
  <c r="AC1836" i="17"/>
  <c r="AB1836" i="17"/>
  <c r="AA1836" i="17"/>
  <c r="Z1836" i="17"/>
  <c r="AD1835" i="17"/>
  <c r="AC1835" i="17"/>
  <c r="AB1835" i="17"/>
  <c r="AA1835" i="17"/>
  <c r="Z1835" i="17"/>
  <c r="AD1834" i="17"/>
  <c r="AC1834" i="17"/>
  <c r="AB1834" i="17"/>
  <c r="AA1834" i="17"/>
  <c r="Z1834" i="17"/>
  <c r="AD1833" i="17"/>
  <c r="AC1833" i="17"/>
  <c r="AB1833" i="17"/>
  <c r="AA1833" i="17"/>
  <c r="Z1833" i="17"/>
  <c r="AD1832" i="17"/>
  <c r="AC1832" i="17"/>
  <c r="AB1832" i="17"/>
  <c r="AA1832" i="17"/>
  <c r="Z1832" i="17"/>
  <c r="AD1831" i="17"/>
  <c r="AC1831" i="17"/>
  <c r="AB1831" i="17"/>
  <c r="AA1831" i="17"/>
  <c r="Z1831" i="17"/>
  <c r="AD1830" i="17"/>
  <c r="AC1830" i="17"/>
  <c r="AB1830" i="17"/>
  <c r="AA1830" i="17"/>
  <c r="Z1830" i="17"/>
  <c r="AD1829" i="17"/>
  <c r="AC1829" i="17"/>
  <c r="AB1829" i="17"/>
  <c r="AA1829" i="17"/>
  <c r="Z1829" i="17"/>
  <c r="AD1828" i="17"/>
  <c r="AC1828" i="17"/>
  <c r="AB1828" i="17"/>
  <c r="AA1828" i="17"/>
  <c r="Z1828" i="17"/>
  <c r="AD1827" i="17"/>
  <c r="AC1827" i="17"/>
  <c r="AB1827" i="17"/>
  <c r="AA1827" i="17"/>
  <c r="Z1827" i="17"/>
  <c r="AD1826" i="17"/>
  <c r="AC1826" i="17"/>
  <c r="AB1826" i="17"/>
  <c r="AA1826" i="17"/>
  <c r="Z1826" i="17"/>
  <c r="AD1825" i="17"/>
  <c r="AC1825" i="17"/>
  <c r="AB1825" i="17"/>
  <c r="AA1825" i="17"/>
  <c r="Z1825" i="17"/>
  <c r="AD1824" i="17"/>
  <c r="AC1824" i="17"/>
  <c r="AB1824" i="17"/>
  <c r="AA1824" i="17"/>
  <c r="Z1824" i="17"/>
  <c r="AD1823" i="17"/>
  <c r="AC1823" i="17"/>
  <c r="AB1823" i="17"/>
  <c r="AA1823" i="17"/>
  <c r="Z1823" i="17"/>
  <c r="AD1822" i="17"/>
  <c r="AC1822" i="17"/>
  <c r="AB1822" i="17"/>
  <c r="AA1822" i="17"/>
  <c r="Z1822" i="17"/>
  <c r="AD1821" i="17"/>
  <c r="AC1821" i="17"/>
  <c r="AB1821" i="17"/>
  <c r="AA1821" i="17"/>
  <c r="Z1821" i="17"/>
  <c r="AD1820" i="17"/>
  <c r="AC1820" i="17"/>
  <c r="AB1820" i="17"/>
  <c r="AA1820" i="17"/>
  <c r="Z1820" i="17"/>
  <c r="AD1819" i="17"/>
  <c r="AC1819" i="17"/>
  <c r="AB1819" i="17"/>
  <c r="AA1819" i="17"/>
  <c r="Z1819" i="17"/>
  <c r="AD1818" i="17"/>
  <c r="AC1818" i="17"/>
  <c r="AB1818" i="17"/>
  <c r="AA1818" i="17"/>
  <c r="Z1818" i="17"/>
  <c r="AD1817" i="17"/>
  <c r="AC1817" i="17"/>
  <c r="AB1817" i="17"/>
  <c r="AA1817" i="17"/>
  <c r="Z1817" i="17"/>
  <c r="AD1816" i="17"/>
  <c r="AC1816" i="17"/>
  <c r="AB1816" i="17"/>
  <c r="AA1816" i="17"/>
  <c r="Z1816" i="17"/>
  <c r="AD1815" i="17"/>
  <c r="AC1815" i="17"/>
  <c r="AB1815" i="17"/>
  <c r="AA1815" i="17"/>
  <c r="Z1815" i="17"/>
  <c r="AD1814" i="17"/>
  <c r="AC1814" i="17"/>
  <c r="AB1814" i="17"/>
  <c r="AA1814" i="17"/>
  <c r="Z1814" i="17"/>
  <c r="AD1813" i="17"/>
  <c r="AC1813" i="17"/>
  <c r="AB1813" i="17"/>
  <c r="AA1813" i="17"/>
  <c r="Z1813" i="17"/>
  <c r="AD1812" i="17"/>
  <c r="AC1812" i="17"/>
  <c r="AB1812" i="17"/>
  <c r="AA1812" i="17"/>
  <c r="Z1812" i="17"/>
  <c r="AD1811" i="17"/>
  <c r="AC1811" i="17"/>
  <c r="AB1811" i="17"/>
  <c r="AA1811" i="17"/>
  <c r="Z1811" i="17"/>
  <c r="AD1810" i="17"/>
  <c r="AC1810" i="17"/>
  <c r="AB1810" i="17"/>
  <c r="AA1810" i="17"/>
  <c r="Z1810" i="17"/>
  <c r="AD1809" i="17"/>
  <c r="AC1809" i="17"/>
  <c r="AB1809" i="17"/>
  <c r="AA1809" i="17"/>
  <c r="Z1809" i="17"/>
  <c r="AD1808" i="17"/>
  <c r="AC1808" i="17"/>
  <c r="AB1808" i="17"/>
  <c r="AA1808" i="17"/>
  <c r="Z1808" i="17"/>
  <c r="AD1807" i="17"/>
  <c r="AC1807" i="17"/>
  <c r="AB1807" i="17"/>
  <c r="AA1807" i="17"/>
  <c r="Z1807" i="17"/>
  <c r="AD1806" i="17"/>
  <c r="AC1806" i="17"/>
  <c r="AB1806" i="17"/>
  <c r="AA1806" i="17"/>
  <c r="Z1806" i="17"/>
  <c r="AD1805" i="17"/>
  <c r="AC1805" i="17"/>
  <c r="AB1805" i="17"/>
  <c r="AA1805" i="17"/>
  <c r="Z1805" i="17"/>
  <c r="AD1804" i="17"/>
  <c r="AC1804" i="17"/>
  <c r="AB1804" i="17"/>
  <c r="AA1804" i="17"/>
  <c r="Z1804" i="17"/>
  <c r="AD1803" i="17"/>
  <c r="AC1803" i="17"/>
  <c r="AB1803" i="17"/>
  <c r="AA1803" i="17"/>
  <c r="Z1803" i="17"/>
  <c r="AD1802" i="17"/>
  <c r="AC1802" i="17"/>
  <c r="AB1802" i="17"/>
  <c r="AA1802" i="17"/>
  <c r="Z1802" i="17"/>
  <c r="AD1801" i="17"/>
  <c r="AC1801" i="17"/>
  <c r="AB1801" i="17"/>
  <c r="AA1801" i="17"/>
  <c r="Z1801" i="17"/>
  <c r="AD1800" i="17"/>
  <c r="AC1800" i="17"/>
  <c r="AB1800" i="17"/>
  <c r="AA1800" i="17"/>
  <c r="Z1800" i="17"/>
  <c r="AD1799" i="17"/>
  <c r="AC1799" i="17"/>
  <c r="AB1799" i="17"/>
  <c r="AA1799" i="17"/>
  <c r="Z1799" i="17"/>
  <c r="AD1798" i="17"/>
  <c r="AC1798" i="17"/>
  <c r="AB1798" i="17"/>
  <c r="AA1798" i="17"/>
  <c r="Z1798" i="17"/>
  <c r="AD1797" i="17"/>
  <c r="AC1797" i="17"/>
  <c r="AB1797" i="17"/>
  <c r="AA1797" i="17"/>
  <c r="Z1797" i="17"/>
  <c r="AD1796" i="17"/>
  <c r="AC1796" i="17"/>
  <c r="AB1796" i="17"/>
  <c r="AA1796" i="17"/>
  <c r="Z1796" i="17"/>
  <c r="AD1795" i="17"/>
  <c r="AC1795" i="17"/>
  <c r="AB1795" i="17"/>
  <c r="AA1795" i="17"/>
  <c r="Z1795" i="17"/>
  <c r="AD1794" i="17"/>
  <c r="AC1794" i="17"/>
  <c r="AB1794" i="17"/>
  <c r="AA1794" i="17"/>
  <c r="Z1794" i="17"/>
  <c r="AD1793" i="17"/>
  <c r="AC1793" i="17"/>
  <c r="AB1793" i="17"/>
  <c r="AA1793" i="17"/>
  <c r="Z1793" i="17"/>
  <c r="AD1792" i="17"/>
  <c r="AC1792" i="17"/>
  <c r="AB1792" i="17"/>
  <c r="AA1792" i="17"/>
  <c r="Z1792" i="17"/>
  <c r="AD1791" i="17"/>
  <c r="AC1791" i="17"/>
  <c r="AB1791" i="17"/>
  <c r="AA1791" i="17"/>
  <c r="Z1791" i="17"/>
  <c r="AD1790" i="17"/>
  <c r="AC1790" i="17"/>
  <c r="AB1790" i="17"/>
  <c r="AA1790" i="17"/>
  <c r="Z1790" i="17"/>
  <c r="AD1789" i="17"/>
  <c r="AC1789" i="17"/>
  <c r="AB1789" i="17"/>
  <c r="AA1789" i="17"/>
  <c r="Z1789" i="17"/>
  <c r="AD1788" i="17"/>
  <c r="AC1788" i="17"/>
  <c r="AB1788" i="17"/>
  <c r="AA1788" i="17"/>
  <c r="Z1788" i="17"/>
  <c r="AD1787" i="17"/>
  <c r="AC1787" i="17"/>
  <c r="AB1787" i="17"/>
  <c r="AA1787" i="17"/>
  <c r="Z1787" i="17"/>
  <c r="AD1786" i="17"/>
  <c r="AC1786" i="17"/>
  <c r="AB1786" i="17"/>
  <c r="AA1786" i="17"/>
  <c r="Z1786" i="17"/>
  <c r="AD1785" i="17"/>
  <c r="AC1785" i="17"/>
  <c r="AB1785" i="17"/>
  <c r="AA1785" i="17"/>
  <c r="Z1785" i="17"/>
  <c r="AD1784" i="17"/>
  <c r="AC1784" i="17"/>
  <c r="AB1784" i="17"/>
  <c r="AA1784" i="17"/>
  <c r="Z1784" i="17"/>
  <c r="AD1783" i="17"/>
  <c r="AC1783" i="17"/>
  <c r="AB1783" i="17"/>
  <c r="AA1783" i="17"/>
  <c r="Z1783" i="17"/>
  <c r="AD1782" i="17"/>
  <c r="AC1782" i="17"/>
  <c r="AB1782" i="17"/>
  <c r="AA1782" i="17"/>
  <c r="Z1782" i="17"/>
  <c r="AD1781" i="17"/>
  <c r="AC1781" i="17"/>
  <c r="AB1781" i="17"/>
  <c r="AA1781" i="17"/>
  <c r="Z1781" i="17"/>
  <c r="AD1780" i="17"/>
  <c r="AC1780" i="17"/>
  <c r="AB1780" i="17"/>
  <c r="AA1780" i="17"/>
  <c r="Z1780" i="17"/>
  <c r="AD1779" i="17"/>
  <c r="AC1779" i="17"/>
  <c r="AB1779" i="17"/>
  <c r="AA1779" i="17"/>
  <c r="Z1779" i="17"/>
  <c r="AD1778" i="17"/>
  <c r="AC1778" i="17"/>
  <c r="AB1778" i="17"/>
  <c r="AA1778" i="17"/>
  <c r="Z1778" i="17"/>
  <c r="AD1777" i="17"/>
  <c r="AC1777" i="17"/>
  <c r="AB1777" i="17"/>
  <c r="AA1777" i="17"/>
  <c r="Z1777" i="17"/>
  <c r="AD1776" i="17"/>
  <c r="AC1776" i="17"/>
  <c r="AB1776" i="17"/>
  <c r="AA1776" i="17"/>
  <c r="Z1776" i="17"/>
  <c r="AD1775" i="17"/>
  <c r="AC1775" i="17"/>
  <c r="AB1775" i="17"/>
  <c r="AA1775" i="17"/>
  <c r="Z1775" i="17"/>
  <c r="AD1774" i="17"/>
  <c r="AC1774" i="17"/>
  <c r="AB1774" i="17"/>
  <c r="AA1774" i="17"/>
  <c r="Z1774" i="17"/>
  <c r="AD1773" i="17"/>
  <c r="AC1773" i="17"/>
  <c r="AB1773" i="17"/>
  <c r="AA1773" i="17"/>
  <c r="Z1773" i="17"/>
  <c r="AD1772" i="17"/>
  <c r="AC1772" i="17"/>
  <c r="AB1772" i="17"/>
  <c r="AA1772" i="17"/>
  <c r="Z1772" i="17"/>
  <c r="AD1771" i="17"/>
  <c r="AC1771" i="17"/>
  <c r="AB1771" i="17"/>
  <c r="AA1771" i="17"/>
  <c r="Z1771" i="17"/>
  <c r="AD1770" i="17"/>
  <c r="AC1770" i="17"/>
  <c r="AB1770" i="17"/>
  <c r="AA1770" i="17"/>
  <c r="Z1770" i="17"/>
  <c r="AD1769" i="17"/>
  <c r="AC1769" i="17"/>
  <c r="AB1769" i="17"/>
  <c r="AA1769" i="17"/>
  <c r="Z1769" i="17"/>
  <c r="AD1768" i="17"/>
  <c r="AC1768" i="17"/>
  <c r="AB1768" i="17"/>
  <c r="AA1768" i="17"/>
  <c r="Z1768" i="17"/>
  <c r="AD1767" i="17"/>
  <c r="AC1767" i="17"/>
  <c r="AB1767" i="17"/>
  <c r="AA1767" i="17"/>
  <c r="Z1767" i="17"/>
  <c r="AD1766" i="17"/>
  <c r="AC1766" i="17"/>
  <c r="AB1766" i="17"/>
  <c r="AA1766" i="17"/>
  <c r="Z1766" i="17"/>
  <c r="AD1765" i="17"/>
  <c r="AC1765" i="17"/>
  <c r="AB1765" i="17"/>
  <c r="AA1765" i="17"/>
  <c r="Z1765" i="17"/>
  <c r="AD1764" i="17"/>
  <c r="AC1764" i="17"/>
  <c r="AB1764" i="17"/>
  <c r="AA1764" i="17"/>
  <c r="Z1764" i="17"/>
  <c r="AD1763" i="17"/>
  <c r="AC1763" i="17"/>
  <c r="AB1763" i="17"/>
  <c r="AA1763" i="17"/>
  <c r="Z1763" i="17"/>
  <c r="AD1762" i="17"/>
  <c r="AC1762" i="17"/>
  <c r="AB1762" i="17"/>
  <c r="AA1762" i="17"/>
  <c r="Z1762" i="17"/>
  <c r="AD1761" i="17"/>
  <c r="AC1761" i="17"/>
  <c r="AB1761" i="17"/>
  <c r="AA1761" i="17"/>
  <c r="Z1761" i="17"/>
  <c r="AD1760" i="17"/>
  <c r="AC1760" i="17"/>
  <c r="AB1760" i="17"/>
  <c r="AA1760" i="17"/>
  <c r="Z1760" i="17"/>
  <c r="AD1759" i="17"/>
  <c r="AC1759" i="17"/>
  <c r="AB1759" i="17"/>
  <c r="AA1759" i="17"/>
  <c r="Z1759" i="17"/>
  <c r="AD1758" i="17"/>
  <c r="AC1758" i="17"/>
  <c r="AB1758" i="17"/>
  <c r="AA1758" i="17"/>
  <c r="Z1758" i="17"/>
  <c r="AD1757" i="17"/>
  <c r="AC1757" i="17"/>
  <c r="AB1757" i="17"/>
  <c r="AA1757" i="17"/>
  <c r="Z1757" i="17"/>
  <c r="AD1756" i="17"/>
  <c r="AC1756" i="17"/>
  <c r="AB1756" i="17"/>
  <c r="AA1756" i="17"/>
  <c r="Z1756" i="17"/>
  <c r="AD1755" i="17"/>
  <c r="AC1755" i="17"/>
  <c r="AB1755" i="17"/>
  <c r="AA1755" i="17"/>
  <c r="Z1755" i="17"/>
  <c r="AD1754" i="17"/>
  <c r="AC1754" i="17"/>
  <c r="AB1754" i="17"/>
  <c r="AA1754" i="17"/>
  <c r="Z1754" i="17"/>
  <c r="AD1753" i="17"/>
  <c r="AC1753" i="17"/>
  <c r="AB1753" i="17"/>
  <c r="AA1753" i="17"/>
  <c r="Z1753" i="17"/>
  <c r="AD1752" i="17"/>
  <c r="AC1752" i="17"/>
  <c r="AB1752" i="17"/>
  <c r="AA1752" i="17"/>
  <c r="Z1752" i="17"/>
  <c r="AD1751" i="17"/>
  <c r="AC1751" i="17"/>
  <c r="AB1751" i="17"/>
  <c r="AA1751" i="17"/>
  <c r="Z1751" i="17"/>
  <c r="AD1750" i="17"/>
  <c r="AC1750" i="17"/>
  <c r="AB1750" i="17"/>
  <c r="AA1750" i="17"/>
  <c r="Z1750" i="17"/>
  <c r="AD1749" i="17"/>
  <c r="AC1749" i="17"/>
  <c r="AB1749" i="17"/>
  <c r="AA1749" i="17"/>
  <c r="Z1749" i="17"/>
  <c r="AD1748" i="17"/>
  <c r="AC1748" i="17"/>
  <c r="AB1748" i="17"/>
  <c r="AA1748" i="17"/>
  <c r="Z1748" i="17"/>
  <c r="AD1747" i="17"/>
  <c r="AC1747" i="17"/>
  <c r="AB1747" i="17"/>
  <c r="AA1747" i="17"/>
  <c r="Z1747" i="17"/>
  <c r="AD1746" i="17"/>
  <c r="AC1746" i="17"/>
  <c r="AB1746" i="17"/>
  <c r="AA1746" i="17"/>
  <c r="Z1746" i="17"/>
  <c r="AD1745" i="17"/>
  <c r="AC1745" i="17"/>
  <c r="AB1745" i="17"/>
  <c r="AA1745" i="17"/>
  <c r="Z1745" i="17"/>
  <c r="AD1744" i="17"/>
  <c r="AC1744" i="17"/>
  <c r="AB1744" i="17"/>
  <c r="AA1744" i="17"/>
  <c r="Z1744" i="17"/>
  <c r="AD1743" i="17"/>
  <c r="AC1743" i="17"/>
  <c r="AB1743" i="17"/>
  <c r="AA1743" i="17"/>
  <c r="Z1743" i="17"/>
  <c r="AD1742" i="17"/>
  <c r="AC1742" i="17"/>
  <c r="AB1742" i="17"/>
  <c r="AA1742" i="17"/>
  <c r="Z1742" i="17"/>
  <c r="AD1741" i="17"/>
  <c r="AC1741" i="17"/>
  <c r="AB1741" i="17"/>
  <c r="AA1741" i="17"/>
  <c r="Z1741" i="17"/>
  <c r="AD1740" i="17"/>
  <c r="AC1740" i="17"/>
  <c r="AB1740" i="17"/>
  <c r="AA1740" i="17"/>
  <c r="Z1740" i="17"/>
  <c r="AD1739" i="17"/>
  <c r="AC1739" i="17"/>
  <c r="AB1739" i="17"/>
  <c r="AA1739" i="17"/>
  <c r="Z1739" i="17"/>
  <c r="AD1738" i="17"/>
  <c r="AC1738" i="17"/>
  <c r="AB1738" i="17"/>
  <c r="AA1738" i="17"/>
  <c r="Z1738" i="17"/>
  <c r="AD1737" i="17"/>
  <c r="AC1737" i="17"/>
  <c r="AB1737" i="17"/>
  <c r="AA1737" i="17"/>
  <c r="Z1737" i="17"/>
  <c r="AD1736" i="17"/>
  <c r="AC1736" i="17"/>
  <c r="AB1736" i="17"/>
  <c r="AA1736" i="17"/>
  <c r="Z1736" i="17"/>
  <c r="AD1735" i="17"/>
  <c r="AC1735" i="17"/>
  <c r="AB1735" i="17"/>
  <c r="AA1735" i="17"/>
  <c r="Z1735" i="17"/>
  <c r="AD1734" i="17"/>
  <c r="AC1734" i="17"/>
  <c r="AB1734" i="17"/>
  <c r="AA1734" i="17"/>
  <c r="Z1734" i="17"/>
  <c r="AD1733" i="17"/>
  <c r="AC1733" i="17"/>
  <c r="AB1733" i="17"/>
  <c r="AA1733" i="17"/>
  <c r="Z1733" i="17"/>
  <c r="AD1732" i="17"/>
  <c r="AC1732" i="17"/>
  <c r="AB1732" i="17"/>
  <c r="AA1732" i="17"/>
  <c r="Z1732" i="17"/>
  <c r="AD1731" i="17"/>
  <c r="AC1731" i="17"/>
  <c r="AB1731" i="17"/>
  <c r="AA1731" i="17"/>
  <c r="Z1731" i="17"/>
  <c r="AD1730" i="17"/>
  <c r="AC1730" i="17"/>
  <c r="AB1730" i="17"/>
  <c r="AA1730" i="17"/>
  <c r="Z1730" i="17"/>
  <c r="AD1729" i="17"/>
  <c r="AC1729" i="17"/>
  <c r="AB1729" i="17"/>
  <c r="AA1729" i="17"/>
  <c r="Z1729" i="17"/>
  <c r="AD1728" i="17"/>
  <c r="AC1728" i="17"/>
  <c r="AB1728" i="17"/>
  <c r="AA1728" i="17"/>
  <c r="Z1728" i="17"/>
  <c r="AD1727" i="17"/>
  <c r="AC1727" i="17"/>
  <c r="AB1727" i="17"/>
  <c r="AA1727" i="17"/>
  <c r="Z1727" i="17"/>
  <c r="AD1726" i="17"/>
  <c r="AC1726" i="17"/>
  <c r="AB1726" i="17"/>
  <c r="AA1726" i="17"/>
  <c r="Z1726" i="17"/>
  <c r="AD1725" i="17"/>
  <c r="AC1725" i="17"/>
  <c r="AB1725" i="17"/>
  <c r="AA1725" i="17"/>
  <c r="Z1725" i="17"/>
  <c r="AD1724" i="17"/>
  <c r="AC1724" i="17"/>
  <c r="AB1724" i="17"/>
  <c r="AA1724" i="17"/>
  <c r="Z1724" i="17"/>
  <c r="AD1723" i="17"/>
  <c r="AC1723" i="17"/>
  <c r="AB1723" i="17"/>
  <c r="AA1723" i="17"/>
  <c r="Z1723" i="17"/>
  <c r="AD1722" i="17"/>
  <c r="AC1722" i="17"/>
  <c r="AB1722" i="17"/>
  <c r="AA1722" i="17"/>
  <c r="Z1722" i="17"/>
  <c r="AD1721" i="17"/>
  <c r="AC1721" i="17"/>
  <c r="AB1721" i="17"/>
  <c r="AA1721" i="17"/>
  <c r="Z1721" i="17"/>
  <c r="AD1720" i="17"/>
  <c r="AC1720" i="17"/>
  <c r="AB1720" i="17"/>
  <c r="AA1720" i="17"/>
  <c r="Z1720" i="17"/>
  <c r="AD1719" i="17"/>
  <c r="AC1719" i="17"/>
  <c r="AB1719" i="17"/>
  <c r="AA1719" i="17"/>
  <c r="Z1719" i="17"/>
  <c r="AD1718" i="17"/>
  <c r="AC1718" i="17"/>
  <c r="AB1718" i="17"/>
  <c r="AA1718" i="17"/>
  <c r="Z1718" i="17"/>
  <c r="AD1717" i="17"/>
  <c r="AC1717" i="17"/>
  <c r="AB1717" i="17"/>
  <c r="AA1717" i="17"/>
  <c r="Z1717" i="17"/>
  <c r="AD1716" i="17"/>
  <c r="AC1716" i="17"/>
  <c r="AB1716" i="17"/>
  <c r="AA1716" i="17"/>
  <c r="Z1716" i="17"/>
  <c r="AD1715" i="17"/>
  <c r="AC1715" i="17"/>
  <c r="AB1715" i="17"/>
  <c r="AA1715" i="17"/>
  <c r="Z1715" i="17"/>
  <c r="AD1714" i="17"/>
  <c r="AC1714" i="17"/>
  <c r="AB1714" i="17"/>
  <c r="AA1714" i="17"/>
  <c r="Z1714" i="17"/>
  <c r="AD1713" i="17"/>
  <c r="AC1713" i="17"/>
  <c r="AB1713" i="17"/>
  <c r="AA1713" i="17"/>
  <c r="Z1713" i="17"/>
  <c r="AD1712" i="17"/>
  <c r="AC1712" i="17"/>
  <c r="AB1712" i="17"/>
  <c r="AA1712" i="17"/>
  <c r="Z1712" i="17"/>
  <c r="AD1711" i="17"/>
  <c r="AC1711" i="17"/>
  <c r="AB1711" i="17"/>
  <c r="AA1711" i="17"/>
  <c r="Z1711" i="17"/>
  <c r="AD1710" i="17"/>
  <c r="AC1710" i="17"/>
  <c r="AB1710" i="17"/>
  <c r="AA1710" i="17"/>
  <c r="Z1710" i="17"/>
  <c r="AD1709" i="17"/>
  <c r="AC1709" i="17"/>
  <c r="AB1709" i="17"/>
  <c r="AA1709" i="17"/>
  <c r="Z1709" i="17"/>
  <c r="AD1708" i="17"/>
  <c r="AC1708" i="17"/>
  <c r="AB1708" i="17"/>
  <c r="AA1708" i="17"/>
  <c r="Z1708" i="17"/>
  <c r="AD1707" i="17"/>
  <c r="AC1707" i="17"/>
  <c r="AB1707" i="17"/>
  <c r="AA1707" i="17"/>
  <c r="Z1707" i="17"/>
  <c r="AD1706" i="17"/>
  <c r="AC1706" i="17"/>
  <c r="AB1706" i="17"/>
  <c r="AA1706" i="17"/>
  <c r="Z1706" i="17"/>
  <c r="AD1705" i="17"/>
  <c r="AC1705" i="17"/>
  <c r="AB1705" i="17"/>
  <c r="AA1705" i="17"/>
  <c r="Z1705" i="17"/>
  <c r="AD1704" i="17"/>
  <c r="AC1704" i="17"/>
  <c r="AB1704" i="17"/>
  <c r="AA1704" i="17"/>
  <c r="Z1704" i="17"/>
  <c r="AD1703" i="17"/>
  <c r="AC1703" i="17"/>
  <c r="AB1703" i="17"/>
  <c r="AA1703" i="17"/>
  <c r="Z1703" i="17"/>
  <c r="AD1702" i="17"/>
  <c r="AC1702" i="17"/>
  <c r="AB1702" i="17"/>
  <c r="AA1702" i="17"/>
  <c r="Z1702" i="17"/>
  <c r="AD1701" i="17"/>
  <c r="AC1701" i="17"/>
  <c r="AB1701" i="17"/>
  <c r="AA1701" i="17"/>
  <c r="Z1701" i="17"/>
  <c r="AD1700" i="17"/>
  <c r="AC1700" i="17"/>
  <c r="AB1700" i="17"/>
  <c r="AA1700" i="17"/>
  <c r="Z1700" i="17"/>
  <c r="AD1699" i="17"/>
  <c r="AC1699" i="17"/>
  <c r="AB1699" i="17"/>
  <c r="AA1699" i="17"/>
  <c r="Z1699" i="17"/>
  <c r="AD1698" i="17"/>
  <c r="AC1698" i="17"/>
  <c r="AB1698" i="17"/>
  <c r="AA1698" i="17"/>
  <c r="Z1698" i="17"/>
  <c r="AD1697" i="17"/>
  <c r="AC1697" i="17"/>
  <c r="AB1697" i="17"/>
  <c r="AA1697" i="17"/>
  <c r="Z1697" i="17"/>
  <c r="AD1696" i="17"/>
  <c r="AC1696" i="17"/>
  <c r="AB1696" i="17"/>
  <c r="AA1696" i="17"/>
  <c r="Z1696" i="17"/>
  <c r="AD1695" i="17"/>
  <c r="AC1695" i="17"/>
  <c r="AB1695" i="17"/>
  <c r="AA1695" i="17"/>
  <c r="Z1695" i="17"/>
  <c r="AD1694" i="17"/>
  <c r="AC1694" i="17"/>
  <c r="AB1694" i="17"/>
  <c r="AA1694" i="17"/>
  <c r="Z1694" i="17"/>
  <c r="AD1693" i="17"/>
  <c r="AC1693" i="17"/>
  <c r="AB1693" i="17"/>
  <c r="AA1693" i="17"/>
  <c r="Z1693" i="17"/>
  <c r="AD1692" i="17"/>
  <c r="AC1692" i="17"/>
  <c r="AB1692" i="17"/>
  <c r="AA1692" i="17"/>
  <c r="Z1692" i="17"/>
  <c r="AD1691" i="17"/>
  <c r="AC1691" i="17"/>
  <c r="AB1691" i="17"/>
  <c r="AA1691" i="17"/>
  <c r="Z1691" i="17"/>
  <c r="AD1690" i="17"/>
  <c r="AC1690" i="17"/>
  <c r="AB1690" i="17"/>
  <c r="AA1690" i="17"/>
  <c r="Z1690" i="17"/>
  <c r="AD1689" i="17"/>
  <c r="AC1689" i="17"/>
  <c r="AB1689" i="17"/>
  <c r="AA1689" i="17"/>
  <c r="Z1689" i="17"/>
  <c r="AD1688" i="17"/>
  <c r="AC1688" i="17"/>
  <c r="AB1688" i="17"/>
  <c r="AA1688" i="17"/>
  <c r="Z1688" i="17"/>
  <c r="AD1687" i="17"/>
  <c r="AC1687" i="17"/>
  <c r="AB1687" i="17"/>
  <c r="AA1687" i="17"/>
  <c r="Z1687" i="17"/>
  <c r="AD1686" i="17"/>
  <c r="AC1686" i="17"/>
  <c r="AB1686" i="17"/>
  <c r="AA1686" i="17"/>
  <c r="Z1686" i="17"/>
  <c r="AD1685" i="17"/>
  <c r="AC1685" i="17"/>
  <c r="AB1685" i="17"/>
  <c r="AA1685" i="17"/>
  <c r="Z1685" i="17"/>
  <c r="AD1684" i="17"/>
  <c r="AC1684" i="17"/>
  <c r="AB1684" i="17"/>
  <c r="AA1684" i="17"/>
  <c r="Z1684" i="17"/>
  <c r="AD1683" i="17"/>
  <c r="AC1683" i="17"/>
  <c r="AB1683" i="17"/>
  <c r="AA1683" i="17"/>
  <c r="Z1683" i="17"/>
  <c r="AD1682" i="17"/>
  <c r="AC1682" i="17"/>
  <c r="AB1682" i="17"/>
  <c r="AA1682" i="17"/>
  <c r="Z1682" i="17"/>
  <c r="AD1681" i="17"/>
  <c r="AC1681" i="17"/>
  <c r="AB1681" i="17"/>
  <c r="AA1681" i="17"/>
  <c r="Z1681" i="17"/>
  <c r="AD1680" i="17"/>
  <c r="AC1680" i="17"/>
  <c r="AB1680" i="17"/>
  <c r="AA1680" i="17"/>
  <c r="Z1680" i="17"/>
  <c r="AD1679" i="17"/>
  <c r="AC1679" i="17"/>
  <c r="AB1679" i="17"/>
  <c r="AA1679" i="17"/>
  <c r="Z1679" i="17"/>
  <c r="AD1678" i="17"/>
  <c r="AC1678" i="17"/>
  <c r="AB1678" i="17"/>
  <c r="AA1678" i="17"/>
  <c r="Z1678" i="17"/>
  <c r="AD1677" i="17"/>
  <c r="AC1677" i="17"/>
  <c r="AB1677" i="17"/>
  <c r="AA1677" i="17"/>
  <c r="Z1677" i="17"/>
  <c r="AD1676" i="17"/>
  <c r="AC1676" i="17"/>
  <c r="AB1676" i="17"/>
  <c r="AA1676" i="17"/>
  <c r="Z1676" i="17"/>
  <c r="AD1675" i="17"/>
  <c r="AC1675" i="17"/>
  <c r="AB1675" i="17"/>
  <c r="AA1675" i="17"/>
  <c r="Z1675" i="17"/>
  <c r="AD1674" i="17"/>
  <c r="AC1674" i="17"/>
  <c r="AB1674" i="17"/>
  <c r="AA1674" i="17"/>
  <c r="Z1674" i="17"/>
  <c r="AD1673" i="17"/>
  <c r="AC1673" i="17"/>
  <c r="AB1673" i="17"/>
  <c r="AA1673" i="17"/>
  <c r="Z1673" i="17"/>
  <c r="AD1672" i="17"/>
  <c r="AC1672" i="17"/>
  <c r="AB1672" i="17"/>
  <c r="AA1672" i="17"/>
  <c r="Z1672" i="17"/>
  <c r="AD1671" i="17"/>
  <c r="AC1671" i="17"/>
  <c r="AB1671" i="17"/>
  <c r="AA1671" i="17"/>
  <c r="Z1671" i="17"/>
  <c r="AD1670" i="17"/>
  <c r="AC1670" i="17"/>
  <c r="AB1670" i="17"/>
  <c r="AA1670" i="17"/>
  <c r="Z1670" i="17"/>
  <c r="AD1669" i="17"/>
  <c r="AC1669" i="17"/>
  <c r="AB1669" i="17"/>
  <c r="AA1669" i="17"/>
  <c r="Z1669" i="17"/>
  <c r="AD1668" i="17"/>
  <c r="AC1668" i="17"/>
  <c r="AB1668" i="17"/>
  <c r="AA1668" i="17"/>
  <c r="Z1668" i="17"/>
  <c r="AD1667" i="17"/>
  <c r="AC1667" i="17"/>
  <c r="AB1667" i="17"/>
  <c r="AA1667" i="17"/>
  <c r="Z1667" i="17"/>
  <c r="AD1666" i="17"/>
  <c r="AC1666" i="17"/>
  <c r="AB1666" i="17"/>
  <c r="AA1666" i="17"/>
  <c r="Z1666" i="17"/>
  <c r="AD1665" i="17"/>
  <c r="AC1665" i="17"/>
  <c r="AB1665" i="17"/>
  <c r="AA1665" i="17"/>
  <c r="Z1665" i="17"/>
  <c r="AD1664" i="17"/>
  <c r="AC1664" i="17"/>
  <c r="AB1664" i="17"/>
  <c r="AA1664" i="17"/>
  <c r="Z1664" i="17"/>
  <c r="AD1663" i="17"/>
  <c r="AC1663" i="17"/>
  <c r="AB1663" i="17"/>
  <c r="AA1663" i="17"/>
  <c r="Z1663" i="17"/>
  <c r="AD1662" i="17"/>
  <c r="AC1662" i="17"/>
  <c r="AB1662" i="17"/>
  <c r="AA1662" i="17"/>
  <c r="Z1662" i="17"/>
  <c r="AD1661" i="17"/>
  <c r="AC1661" i="17"/>
  <c r="AB1661" i="17"/>
  <c r="AA1661" i="17"/>
  <c r="Z1661" i="17"/>
  <c r="AD1660" i="17"/>
  <c r="AC1660" i="17"/>
  <c r="AB1660" i="17"/>
  <c r="AA1660" i="17"/>
  <c r="Z1660" i="17"/>
  <c r="AD1659" i="17"/>
  <c r="AC1659" i="17"/>
  <c r="AB1659" i="17"/>
  <c r="AA1659" i="17"/>
  <c r="Z1659" i="17"/>
  <c r="AD1658" i="17"/>
  <c r="AC1658" i="17"/>
  <c r="AB1658" i="17"/>
  <c r="AA1658" i="17"/>
  <c r="Z1658" i="17"/>
  <c r="AD1657" i="17"/>
  <c r="AC1657" i="17"/>
  <c r="AB1657" i="17"/>
  <c r="AA1657" i="17"/>
  <c r="Z1657" i="17"/>
  <c r="AD1656" i="17"/>
  <c r="AC1656" i="17"/>
  <c r="AB1656" i="17"/>
  <c r="AA1656" i="17"/>
  <c r="Z1656" i="17"/>
  <c r="AD1655" i="17"/>
  <c r="AC1655" i="17"/>
  <c r="AB1655" i="17"/>
  <c r="AA1655" i="17"/>
  <c r="Z1655" i="17"/>
  <c r="AD1654" i="17"/>
  <c r="AC1654" i="17"/>
  <c r="AB1654" i="17"/>
  <c r="AA1654" i="17"/>
  <c r="Z1654" i="17"/>
  <c r="AD1653" i="17"/>
  <c r="AC1653" i="17"/>
  <c r="AB1653" i="17"/>
  <c r="AA1653" i="17"/>
  <c r="Z1653" i="17"/>
  <c r="AD1652" i="17"/>
  <c r="AC1652" i="17"/>
  <c r="AB1652" i="17"/>
  <c r="AA1652" i="17"/>
  <c r="Z1652" i="17"/>
  <c r="AD1651" i="17"/>
  <c r="AC1651" i="17"/>
  <c r="AB1651" i="17"/>
  <c r="AA1651" i="17"/>
  <c r="Z1651" i="17"/>
  <c r="AD1650" i="17"/>
  <c r="AC1650" i="17"/>
  <c r="AB1650" i="17"/>
  <c r="AA1650" i="17"/>
  <c r="Z1650" i="17"/>
  <c r="AD1649" i="17"/>
  <c r="AC1649" i="17"/>
  <c r="AB1649" i="17"/>
  <c r="AA1649" i="17"/>
  <c r="Z1649" i="17"/>
  <c r="AD1648" i="17"/>
  <c r="AC1648" i="17"/>
  <c r="AB1648" i="17"/>
  <c r="AA1648" i="17"/>
  <c r="Z1648" i="17"/>
  <c r="AD1647" i="17"/>
  <c r="AC1647" i="17"/>
  <c r="AB1647" i="17"/>
  <c r="AA1647" i="17"/>
  <c r="Z1647" i="17"/>
  <c r="AD1646" i="17"/>
  <c r="AC1646" i="17"/>
  <c r="AB1646" i="17"/>
  <c r="AA1646" i="17"/>
  <c r="Z1646" i="17"/>
  <c r="AD1645" i="17"/>
  <c r="AC1645" i="17"/>
  <c r="AB1645" i="17"/>
  <c r="AA1645" i="17"/>
  <c r="Z1645" i="17"/>
  <c r="AD1644" i="17"/>
  <c r="AC1644" i="17"/>
  <c r="AB1644" i="17"/>
  <c r="AA1644" i="17"/>
  <c r="Z1644" i="17"/>
  <c r="AD1643" i="17"/>
  <c r="AC1643" i="17"/>
  <c r="AB1643" i="17"/>
  <c r="AA1643" i="17"/>
  <c r="Z1643" i="17"/>
  <c r="AD1642" i="17"/>
  <c r="AC1642" i="17"/>
  <c r="AB1642" i="17"/>
  <c r="AA1642" i="17"/>
  <c r="Z1642" i="17"/>
  <c r="AD1641" i="17"/>
  <c r="AC1641" i="17"/>
  <c r="AB1641" i="17"/>
  <c r="AA1641" i="17"/>
  <c r="Z1641" i="17"/>
  <c r="AD1640" i="17"/>
  <c r="AC1640" i="17"/>
  <c r="AB1640" i="17"/>
  <c r="AA1640" i="17"/>
  <c r="Z1640" i="17"/>
  <c r="AD1639" i="17"/>
  <c r="AC1639" i="17"/>
  <c r="AB1639" i="17"/>
  <c r="AA1639" i="17"/>
  <c r="Z1639" i="17"/>
  <c r="AD1638" i="17"/>
  <c r="AC1638" i="17"/>
  <c r="AB1638" i="17"/>
  <c r="AA1638" i="17"/>
  <c r="Z1638" i="17"/>
  <c r="AD1637" i="17"/>
  <c r="AC1637" i="17"/>
  <c r="AB1637" i="17"/>
  <c r="AA1637" i="17"/>
  <c r="Z1637" i="17"/>
  <c r="AD1636" i="17"/>
  <c r="AC1636" i="17"/>
  <c r="AB1636" i="17"/>
  <c r="AA1636" i="17"/>
  <c r="Z1636" i="17"/>
  <c r="AD1635" i="17"/>
  <c r="AC1635" i="17"/>
  <c r="AB1635" i="17"/>
  <c r="AA1635" i="17"/>
  <c r="Z1635" i="17"/>
  <c r="AD1634" i="17"/>
  <c r="AC1634" i="17"/>
  <c r="AB1634" i="17"/>
  <c r="AA1634" i="17"/>
  <c r="Z1634" i="17"/>
  <c r="AD1633" i="17"/>
  <c r="AC1633" i="17"/>
  <c r="AB1633" i="17"/>
  <c r="AA1633" i="17"/>
  <c r="Z1633" i="17"/>
  <c r="AD1632" i="17"/>
  <c r="AC1632" i="17"/>
  <c r="AB1632" i="17"/>
  <c r="AA1632" i="17"/>
  <c r="Z1632" i="17"/>
  <c r="AD1631" i="17"/>
  <c r="AC1631" i="17"/>
  <c r="AB1631" i="17"/>
  <c r="AA1631" i="17"/>
  <c r="Z1631" i="17"/>
  <c r="AD1630" i="17"/>
  <c r="AC1630" i="17"/>
  <c r="AB1630" i="17"/>
  <c r="AA1630" i="17"/>
  <c r="Z1630" i="17"/>
  <c r="AD1629" i="17"/>
  <c r="AC1629" i="17"/>
  <c r="AB1629" i="17"/>
  <c r="AA1629" i="17"/>
  <c r="Z1629" i="17"/>
  <c r="AD1628" i="17"/>
  <c r="AC1628" i="17"/>
  <c r="AB1628" i="17"/>
  <c r="AA1628" i="17"/>
  <c r="Z1628" i="17"/>
  <c r="AD1627" i="17"/>
  <c r="AC1627" i="17"/>
  <c r="AB1627" i="17"/>
  <c r="AA1627" i="17"/>
  <c r="Z1627" i="17"/>
  <c r="AD1626" i="17"/>
  <c r="AC1626" i="17"/>
  <c r="AB1626" i="17"/>
  <c r="AA1626" i="17"/>
  <c r="Z1626" i="17"/>
  <c r="AD1625" i="17"/>
  <c r="AC1625" i="17"/>
  <c r="AB1625" i="17"/>
  <c r="AA1625" i="17"/>
  <c r="Z1625" i="17"/>
  <c r="AD1624" i="17"/>
  <c r="AC1624" i="17"/>
  <c r="AB1624" i="17"/>
  <c r="AA1624" i="17"/>
  <c r="Z1624" i="17"/>
  <c r="AD1623" i="17"/>
  <c r="AC1623" i="17"/>
  <c r="AB1623" i="17"/>
  <c r="AA1623" i="17"/>
  <c r="Z1623" i="17"/>
  <c r="AD1622" i="17"/>
  <c r="AC1622" i="17"/>
  <c r="AB1622" i="17"/>
  <c r="AA1622" i="17"/>
  <c r="Z1622" i="17"/>
  <c r="AD1621" i="17"/>
  <c r="AC1621" i="17"/>
  <c r="AB1621" i="17"/>
  <c r="AA1621" i="17"/>
  <c r="Z1621" i="17"/>
  <c r="AD1620" i="17"/>
  <c r="AC1620" i="17"/>
  <c r="AB1620" i="17"/>
  <c r="AA1620" i="17"/>
  <c r="Z1620" i="17"/>
  <c r="AD1619" i="17"/>
  <c r="AC1619" i="17"/>
  <c r="AB1619" i="17"/>
  <c r="AA1619" i="17"/>
  <c r="Z1619" i="17"/>
  <c r="AD1618" i="17"/>
  <c r="AC1618" i="17"/>
  <c r="AB1618" i="17"/>
  <c r="AA1618" i="17"/>
  <c r="Z1618" i="17"/>
  <c r="AD1617" i="17"/>
  <c r="AC1617" i="17"/>
  <c r="AB1617" i="17"/>
  <c r="AA1617" i="17"/>
  <c r="Z1617" i="17"/>
  <c r="AD1616" i="17"/>
  <c r="AC1616" i="17"/>
  <c r="AB1616" i="17"/>
  <c r="AA1616" i="17"/>
  <c r="Z1616" i="17"/>
  <c r="AD1615" i="17"/>
  <c r="AC1615" i="17"/>
  <c r="AB1615" i="17"/>
  <c r="AA1615" i="17"/>
  <c r="Z1615" i="17"/>
  <c r="AD1614" i="17"/>
  <c r="AC1614" i="17"/>
  <c r="AB1614" i="17"/>
  <c r="AA1614" i="17"/>
  <c r="Z1614" i="17"/>
  <c r="AD1613" i="17"/>
  <c r="AC1613" i="17"/>
  <c r="AB1613" i="17"/>
  <c r="AA1613" i="17"/>
  <c r="Z1613" i="17"/>
  <c r="AD1612" i="17"/>
  <c r="AC1612" i="17"/>
  <c r="AB1612" i="17"/>
  <c r="AA1612" i="17"/>
  <c r="Z1612" i="17"/>
  <c r="AD1611" i="17"/>
  <c r="AC1611" i="17"/>
  <c r="AB1611" i="17"/>
  <c r="AA1611" i="17"/>
  <c r="Z1611" i="17"/>
  <c r="AD1610" i="17"/>
  <c r="AC1610" i="17"/>
  <c r="AB1610" i="17"/>
  <c r="AA1610" i="17"/>
  <c r="Z1610" i="17"/>
  <c r="AD1609" i="17"/>
  <c r="AC1609" i="17"/>
  <c r="AB1609" i="17"/>
  <c r="AA1609" i="17"/>
  <c r="Z1609" i="17"/>
  <c r="AD1608" i="17"/>
  <c r="AC1608" i="17"/>
  <c r="AB1608" i="17"/>
  <c r="AA1608" i="17"/>
  <c r="Z1608" i="17"/>
  <c r="AD1607" i="17"/>
  <c r="AC1607" i="17"/>
  <c r="AB1607" i="17"/>
  <c r="AA1607" i="17"/>
  <c r="Z1607" i="17"/>
  <c r="AD1606" i="17"/>
  <c r="AC1606" i="17"/>
  <c r="AB1606" i="17"/>
  <c r="AA1606" i="17"/>
  <c r="Z1606" i="17"/>
  <c r="AD1605" i="17"/>
  <c r="AC1605" i="17"/>
  <c r="AB1605" i="17"/>
  <c r="AA1605" i="17"/>
  <c r="Z1605" i="17"/>
  <c r="AD1604" i="17"/>
  <c r="AC1604" i="17"/>
  <c r="AB1604" i="17"/>
  <c r="AA1604" i="17"/>
  <c r="Z1604" i="17"/>
  <c r="AD1603" i="17"/>
  <c r="AC1603" i="17"/>
  <c r="AB1603" i="17"/>
  <c r="AA1603" i="17"/>
  <c r="Z1603" i="17"/>
  <c r="AD1602" i="17"/>
  <c r="AC1602" i="17"/>
  <c r="AB1602" i="17"/>
  <c r="AA1602" i="17"/>
  <c r="Z1602" i="17"/>
  <c r="AD1601" i="17"/>
  <c r="AC1601" i="17"/>
  <c r="AB1601" i="17"/>
  <c r="AA1601" i="17"/>
  <c r="Z1601" i="17"/>
  <c r="AD1600" i="17"/>
  <c r="AC1600" i="17"/>
  <c r="AB1600" i="17"/>
  <c r="AA1600" i="17"/>
  <c r="Z1600" i="17"/>
  <c r="AD1599" i="17"/>
  <c r="AC1599" i="17"/>
  <c r="AB1599" i="17"/>
  <c r="AA1599" i="17"/>
  <c r="Z1599" i="17"/>
  <c r="AD1598" i="17"/>
  <c r="AC1598" i="17"/>
  <c r="AB1598" i="17"/>
  <c r="AA1598" i="17"/>
  <c r="Z1598" i="17"/>
  <c r="AD1597" i="17"/>
  <c r="AC1597" i="17"/>
  <c r="AB1597" i="17"/>
  <c r="AA1597" i="17"/>
  <c r="Z1597" i="17"/>
  <c r="AD1596" i="17"/>
  <c r="AC1596" i="17"/>
  <c r="AB1596" i="17"/>
  <c r="AA1596" i="17"/>
  <c r="Z1596" i="17"/>
  <c r="AD1595" i="17"/>
  <c r="AC1595" i="17"/>
  <c r="AB1595" i="17"/>
  <c r="AA1595" i="17"/>
  <c r="Z1595" i="17"/>
  <c r="AD1594" i="17"/>
  <c r="AC1594" i="17"/>
  <c r="AB1594" i="17"/>
  <c r="AA1594" i="17"/>
  <c r="Z1594" i="17"/>
  <c r="AD1593" i="17"/>
  <c r="AC1593" i="17"/>
  <c r="AB1593" i="17"/>
  <c r="AA1593" i="17"/>
  <c r="Z1593" i="17"/>
  <c r="AD1592" i="17"/>
  <c r="AC1592" i="17"/>
  <c r="AB1592" i="17"/>
  <c r="AA1592" i="17"/>
  <c r="Z1592" i="17"/>
  <c r="AD1591" i="17"/>
  <c r="AC1591" i="17"/>
  <c r="AB1591" i="17"/>
  <c r="AA1591" i="17"/>
  <c r="Z1591" i="17"/>
  <c r="AD1590" i="17"/>
  <c r="AC1590" i="17"/>
  <c r="AB1590" i="17"/>
  <c r="AA1590" i="17"/>
  <c r="Z1590" i="17"/>
  <c r="AD1589" i="17"/>
  <c r="AC1589" i="17"/>
  <c r="AB1589" i="17"/>
  <c r="AA1589" i="17"/>
  <c r="Z1589" i="17"/>
  <c r="AD1588" i="17"/>
  <c r="AC1588" i="17"/>
  <c r="AB1588" i="17"/>
  <c r="AA1588" i="17"/>
  <c r="Z1588" i="17"/>
  <c r="AD1587" i="17"/>
  <c r="AC1587" i="17"/>
  <c r="AB1587" i="17"/>
  <c r="AA1587" i="17"/>
  <c r="Z1587" i="17"/>
  <c r="AD1586" i="17"/>
  <c r="AC1586" i="17"/>
  <c r="AB1586" i="17"/>
  <c r="AA1586" i="17"/>
  <c r="Z1586" i="17"/>
  <c r="AD1585" i="17"/>
  <c r="AC1585" i="17"/>
  <c r="AB1585" i="17"/>
  <c r="AA1585" i="17"/>
  <c r="Z1585" i="17"/>
  <c r="AD1584" i="17"/>
  <c r="AC1584" i="17"/>
  <c r="AB1584" i="17"/>
  <c r="AA1584" i="17"/>
  <c r="Z1584" i="17"/>
  <c r="AD1583" i="17"/>
  <c r="AC1583" i="17"/>
  <c r="AB1583" i="17"/>
  <c r="AA1583" i="17"/>
  <c r="Z1583" i="17"/>
  <c r="AD1582" i="17"/>
  <c r="AC1582" i="17"/>
  <c r="AB1582" i="17"/>
  <c r="AA1582" i="17"/>
  <c r="Z1582" i="17"/>
  <c r="AD1581" i="17"/>
  <c r="AC1581" i="17"/>
  <c r="AB1581" i="17"/>
  <c r="AA1581" i="17"/>
  <c r="Z1581" i="17"/>
  <c r="AD1580" i="17"/>
  <c r="AC1580" i="17"/>
  <c r="AB1580" i="17"/>
  <c r="AA1580" i="17"/>
  <c r="Z1580" i="17"/>
  <c r="AD1579" i="17"/>
  <c r="AC1579" i="17"/>
  <c r="AB1579" i="17"/>
  <c r="AA1579" i="17"/>
  <c r="Z1579" i="17"/>
  <c r="AD1578" i="17"/>
  <c r="AC1578" i="17"/>
  <c r="AB1578" i="17"/>
  <c r="AA1578" i="17"/>
  <c r="Z1578" i="17"/>
  <c r="AD1577" i="17"/>
  <c r="AC1577" i="17"/>
  <c r="AB1577" i="17"/>
  <c r="AA1577" i="17"/>
  <c r="Z1577" i="17"/>
  <c r="AD1576" i="17"/>
  <c r="AC1576" i="17"/>
  <c r="AB1576" i="17"/>
  <c r="AA1576" i="17"/>
  <c r="Z1576" i="17"/>
  <c r="AD1575" i="17"/>
  <c r="AC1575" i="17"/>
  <c r="AB1575" i="17"/>
  <c r="AA1575" i="17"/>
  <c r="Z1575" i="17"/>
  <c r="AD1574" i="17"/>
  <c r="AC1574" i="17"/>
  <c r="AB1574" i="17"/>
  <c r="AA1574" i="17"/>
  <c r="Z1574" i="17"/>
  <c r="AD1573" i="17"/>
  <c r="AC1573" i="17"/>
  <c r="AB1573" i="17"/>
  <c r="AA1573" i="17"/>
  <c r="Z1573" i="17"/>
  <c r="AD1572" i="17"/>
  <c r="AC1572" i="17"/>
  <c r="AB1572" i="17"/>
  <c r="AA1572" i="17"/>
  <c r="Z1572" i="17"/>
  <c r="AD1571" i="17"/>
  <c r="AC1571" i="17"/>
  <c r="AB1571" i="17"/>
  <c r="AA1571" i="17"/>
  <c r="Z1571" i="17"/>
  <c r="AD1570" i="17"/>
  <c r="AC1570" i="17"/>
  <c r="AB1570" i="17"/>
  <c r="AA1570" i="17"/>
  <c r="Z1570" i="17"/>
  <c r="AD1569" i="17"/>
  <c r="AC1569" i="17"/>
  <c r="AB1569" i="17"/>
  <c r="AA1569" i="17"/>
  <c r="Z1569" i="17"/>
  <c r="AD1568" i="17"/>
  <c r="AC1568" i="17"/>
  <c r="AB1568" i="17"/>
  <c r="AA1568" i="17"/>
  <c r="Z1568" i="17"/>
  <c r="AD1567" i="17"/>
  <c r="AC1567" i="17"/>
  <c r="AB1567" i="17"/>
  <c r="AA1567" i="17"/>
  <c r="Z1567" i="17"/>
  <c r="AD1566" i="17"/>
  <c r="AC1566" i="17"/>
  <c r="AB1566" i="17"/>
  <c r="AA1566" i="17"/>
  <c r="Z1566" i="17"/>
  <c r="AD1565" i="17"/>
  <c r="AC1565" i="17"/>
  <c r="AB1565" i="17"/>
  <c r="AA1565" i="17"/>
  <c r="Z1565" i="17"/>
  <c r="AD1564" i="17"/>
  <c r="AC1564" i="17"/>
  <c r="AB1564" i="17"/>
  <c r="AA1564" i="17"/>
  <c r="Z1564" i="17"/>
  <c r="AD1563" i="17"/>
  <c r="AC1563" i="17"/>
  <c r="AB1563" i="17"/>
  <c r="AA1563" i="17"/>
  <c r="Z1563" i="17"/>
  <c r="AD1562" i="17"/>
  <c r="AC1562" i="17"/>
  <c r="AB1562" i="17"/>
  <c r="AA1562" i="17"/>
  <c r="Z1562" i="17"/>
  <c r="AD1561" i="17"/>
  <c r="AC1561" i="17"/>
  <c r="AB1561" i="17"/>
  <c r="AA1561" i="17"/>
  <c r="Z1561" i="17"/>
  <c r="AD1560" i="17"/>
  <c r="AC1560" i="17"/>
  <c r="AB1560" i="17"/>
  <c r="AA1560" i="17"/>
  <c r="Z1560" i="17"/>
  <c r="AD1559" i="17"/>
  <c r="AC1559" i="17"/>
  <c r="AB1559" i="17"/>
  <c r="AA1559" i="17"/>
  <c r="Z1559" i="17"/>
  <c r="AD1558" i="17"/>
  <c r="AC1558" i="17"/>
  <c r="AB1558" i="17"/>
  <c r="AA1558" i="17"/>
  <c r="Z1558" i="17"/>
  <c r="AD1557" i="17"/>
  <c r="AC1557" i="17"/>
  <c r="AB1557" i="17"/>
  <c r="AA1557" i="17"/>
  <c r="Z1557" i="17"/>
  <c r="AD1556" i="17"/>
  <c r="AC1556" i="17"/>
  <c r="AB1556" i="17"/>
  <c r="AA1556" i="17"/>
  <c r="Z1556" i="17"/>
  <c r="AD1555" i="17"/>
  <c r="AC1555" i="17"/>
  <c r="AB1555" i="17"/>
  <c r="AA1555" i="17"/>
  <c r="Z1555" i="17"/>
  <c r="AD1554" i="17"/>
  <c r="AC1554" i="17"/>
  <c r="AB1554" i="17"/>
  <c r="AA1554" i="17"/>
  <c r="Z1554" i="17"/>
  <c r="AD1553" i="17"/>
  <c r="AC1553" i="17"/>
  <c r="AB1553" i="17"/>
  <c r="AA1553" i="17"/>
  <c r="Z1553" i="17"/>
  <c r="AD1552" i="17"/>
  <c r="AC1552" i="17"/>
  <c r="AB1552" i="17"/>
  <c r="AA1552" i="17"/>
  <c r="Z1552" i="17"/>
  <c r="AD1551" i="17"/>
  <c r="AC1551" i="17"/>
  <c r="AB1551" i="17"/>
  <c r="AA1551" i="17"/>
  <c r="Z1551" i="17"/>
  <c r="AD1550" i="17"/>
  <c r="AC1550" i="17"/>
  <c r="AB1550" i="17"/>
  <c r="AA1550" i="17"/>
  <c r="Z1550" i="17"/>
  <c r="AD1549" i="17"/>
  <c r="AC1549" i="17"/>
  <c r="AB1549" i="17"/>
  <c r="AA1549" i="17"/>
  <c r="Z1549" i="17"/>
  <c r="AD1548" i="17"/>
  <c r="AC1548" i="17"/>
  <c r="AB1548" i="17"/>
  <c r="AA1548" i="17"/>
  <c r="Z1548" i="17"/>
  <c r="AD1547" i="17"/>
  <c r="AC1547" i="17"/>
  <c r="AB1547" i="17"/>
  <c r="AA1547" i="17"/>
  <c r="Z1547" i="17"/>
  <c r="AD1546" i="17"/>
  <c r="AC1546" i="17"/>
  <c r="AB1546" i="17"/>
  <c r="AA1546" i="17"/>
  <c r="Z1546" i="17"/>
  <c r="AD1545" i="17"/>
  <c r="AC1545" i="17"/>
  <c r="AB1545" i="17"/>
  <c r="AA1545" i="17"/>
  <c r="Z1545" i="17"/>
  <c r="AD1544" i="17"/>
  <c r="AC1544" i="17"/>
  <c r="AB1544" i="17"/>
  <c r="AA1544" i="17"/>
  <c r="Z1544" i="17"/>
  <c r="AD1543" i="17"/>
  <c r="AC1543" i="17"/>
  <c r="AB1543" i="17"/>
  <c r="AA1543" i="17"/>
  <c r="Z1543" i="17"/>
  <c r="AD1542" i="17"/>
  <c r="AC1542" i="17"/>
  <c r="AB1542" i="17"/>
  <c r="AA1542" i="17"/>
  <c r="Z1542" i="17"/>
  <c r="AD1541" i="17"/>
  <c r="AC1541" i="17"/>
  <c r="AB1541" i="17"/>
  <c r="AA1541" i="17"/>
  <c r="Z1541" i="17"/>
  <c r="AD1540" i="17"/>
  <c r="AC1540" i="17"/>
  <c r="AB1540" i="17"/>
  <c r="AA1540" i="17"/>
  <c r="Z1540" i="17"/>
  <c r="AD1539" i="17"/>
  <c r="AC1539" i="17"/>
  <c r="AB1539" i="17"/>
  <c r="AA1539" i="17"/>
  <c r="Z1539" i="17"/>
  <c r="AD1538" i="17"/>
  <c r="AC1538" i="17"/>
  <c r="AB1538" i="17"/>
  <c r="AA1538" i="17"/>
  <c r="Z1538" i="17"/>
  <c r="AD1537" i="17"/>
  <c r="AC1537" i="17"/>
  <c r="AB1537" i="17"/>
  <c r="AA1537" i="17"/>
  <c r="Z1537" i="17"/>
  <c r="AD1536" i="17"/>
  <c r="AC1536" i="17"/>
  <c r="AB1536" i="17"/>
  <c r="AA1536" i="17"/>
  <c r="Z1536" i="17"/>
  <c r="AD1535" i="17"/>
  <c r="AC1535" i="17"/>
  <c r="AB1535" i="17"/>
  <c r="AA1535" i="17"/>
  <c r="Z1535" i="17"/>
  <c r="AD1534" i="17"/>
  <c r="AC1534" i="17"/>
  <c r="AB1534" i="17"/>
  <c r="AA1534" i="17"/>
  <c r="Z1534" i="17"/>
  <c r="AD1533" i="17"/>
  <c r="AC1533" i="17"/>
  <c r="AB1533" i="17"/>
  <c r="AA1533" i="17"/>
  <c r="Z1533" i="17"/>
  <c r="AD1532" i="17"/>
  <c r="AC1532" i="17"/>
  <c r="AB1532" i="17"/>
  <c r="AA1532" i="17"/>
  <c r="Z1532" i="17"/>
  <c r="AD1531" i="17"/>
  <c r="AC1531" i="17"/>
  <c r="AB1531" i="17"/>
  <c r="AA1531" i="17"/>
  <c r="Z1531" i="17"/>
  <c r="AD1530" i="17"/>
  <c r="AC1530" i="17"/>
  <c r="AB1530" i="17"/>
  <c r="AA1530" i="17"/>
  <c r="Z1530" i="17"/>
  <c r="AD1529" i="17"/>
  <c r="AC1529" i="17"/>
  <c r="AB1529" i="17"/>
  <c r="AA1529" i="17"/>
  <c r="Z1529" i="17"/>
  <c r="AD1528" i="17"/>
  <c r="AC1528" i="17"/>
  <c r="AB1528" i="17"/>
  <c r="AA1528" i="17"/>
  <c r="Z1528" i="17"/>
  <c r="AD1527" i="17"/>
  <c r="AC1527" i="17"/>
  <c r="AB1527" i="17"/>
  <c r="AA1527" i="17"/>
  <c r="Z1527" i="17"/>
  <c r="AD1526" i="17"/>
  <c r="AC1526" i="17"/>
  <c r="AB1526" i="17"/>
  <c r="AA1526" i="17"/>
  <c r="Z1526" i="17"/>
  <c r="AD1525" i="17"/>
  <c r="AC1525" i="17"/>
  <c r="AB1525" i="17"/>
  <c r="AA1525" i="17"/>
  <c r="Z1525" i="17"/>
  <c r="AD1524" i="17"/>
  <c r="AC1524" i="17"/>
  <c r="AB1524" i="17"/>
  <c r="AA1524" i="17"/>
  <c r="Z1524" i="17"/>
  <c r="AD1523" i="17"/>
  <c r="AC1523" i="17"/>
  <c r="AB1523" i="17"/>
  <c r="AA1523" i="17"/>
  <c r="Z1523" i="17"/>
  <c r="AD1522" i="17"/>
  <c r="AC1522" i="17"/>
  <c r="AB1522" i="17"/>
  <c r="AA1522" i="17"/>
  <c r="Z1522" i="17"/>
  <c r="AD1521" i="17"/>
  <c r="AC1521" i="17"/>
  <c r="AB1521" i="17"/>
  <c r="AA1521" i="17"/>
  <c r="Z1521" i="17"/>
  <c r="AD1520" i="17"/>
  <c r="AC1520" i="17"/>
  <c r="AB1520" i="17"/>
  <c r="AA1520" i="17"/>
  <c r="Z1520" i="17"/>
  <c r="AD1519" i="17"/>
  <c r="AC1519" i="17"/>
  <c r="AB1519" i="17"/>
  <c r="AA1519" i="17"/>
  <c r="Z1519" i="17"/>
  <c r="AD1518" i="17"/>
  <c r="AC1518" i="17"/>
  <c r="AB1518" i="17"/>
  <c r="AA1518" i="17"/>
  <c r="Z1518" i="17"/>
  <c r="AD1517" i="17"/>
  <c r="AC1517" i="17"/>
  <c r="AB1517" i="17"/>
  <c r="AA1517" i="17"/>
  <c r="Z1517" i="17"/>
  <c r="AD1516" i="17"/>
  <c r="AC1516" i="17"/>
  <c r="AB1516" i="17"/>
  <c r="AA1516" i="17"/>
  <c r="Z1516" i="17"/>
  <c r="AD1515" i="17"/>
  <c r="AC1515" i="17"/>
  <c r="AB1515" i="17"/>
  <c r="AA1515" i="17"/>
  <c r="Z1515" i="17"/>
  <c r="AD1514" i="17"/>
  <c r="AC1514" i="17"/>
  <c r="AB1514" i="17"/>
  <c r="AA1514" i="17"/>
  <c r="Z1514" i="17"/>
  <c r="AD1513" i="17"/>
  <c r="AC1513" i="17"/>
  <c r="AB1513" i="17"/>
  <c r="AA1513" i="17"/>
  <c r="Z1513" i="17"/>
  <c r="AD1512" i="17"/>
  <c r="AC1512" i="17"/>
  <c r="AB1512" i="17"/>
  <c r="AA1512" i="17"/>
  <c r="Z1512" i="17"/>
  <c r="AD1511" i="17"/>
  <c r="AC1511" i="17"/>
  <c r="AB1511" i="17"/>
  <c r="AA1511" i="17"/>
  <c r="Z1511" i="17"/>
  <c r="AD1510" i="17"/>
  <c r="AC1510" i="17"/>
  <c r="AB1510" i="17"/>
  <c r="AA1510" i="17"/>
  <c r="Z1510" i="17"/>
  <c r="AD1509" i="17"/>
  <c r="AC1509" i="17"/>
  <c r="AB1509" i="17"/>
  <c r="AA1509" i="17"/>
  <c r="Z1509" i="17"/>
  <c r="AD1508" i="17"/>
  <c r="AC1508" i="17"/>
  <c r="AB1508" i="17"/>
  <c r="AA1508" i="17"/>
  <c r="Z1508" i="17"/>
  <c r="AD1507" i="17"/>
  <c r="AC1507" i="17"/>
  <c r="AB1507" i="17"/>
  <c r="AA1507" i="17"/>
  <c r="Z1507" i="17"/>
  <c r="AD1506" i="17"/>
  <c r="AC1506" i="17"/>
  <c r="AB1506" i="17"/>
  <c r="AA1506" i="17"/>
  <c r="Z1506" i="17"/>
  <c r="AD1505" i="17"/>
  <c r="AC1505" i="17"/>
  <c r="AB1505" i="17"/>
  <c r="AA1505" i="17"/>
  <c r="Z1505" i="17"/>
  <c r="AD1504" i="17"/>
  <c r="AC1504" i="17"/>
  <c r="AB1504" i="17"/>
  <c r="AA1504" i="17"/>
  <c r="Z1504" i="17"/>
  <c r="AD1503" i="17"/>
  <c r="AC1503" i="17"/>
  <c r="AB1503" i="17"/>
  <c r="AA1503" i="17"/>
  <c r="Z1503" i="17"/>
  <c r="AD1502" i="17"/>
  <c r="AC1502" i="17"/>
  <c r="AB1502" i="17"/>
  <c r="AA1502" i="17"/>
  <c r="Z1502" i="17"/>
  <c r="AD1501" i="17"/>
  <c r="AC1501" i="17"/>
  <c r="AB1501" i="17"/>
  <c r="AA1501" i="17"/>
  <c r="Z1501" i="17"/>
  <c r="AD1500" i="17"/>
  <c r="AC1500" i="17"/>
  <c r="AB1500" i="17"/>
  <c r="AA1500" i="17"/>
  <c r="Z1500" i="17"/>
  <c r="AD1499" i="17"/>
  <c r="AC1499" i="17"/>
  <c r="AB1499" i="17"/>
  <c r="AA1499" i="17"/>
  <c r="Z1499" i="17"/>
  <c r="AD1498" i="17"/>
  <c r="AC1498" i="17"/>
  <c r="AB1498" i="17"/>
  <c r="AA1498" i="17"/>
  <c r="Z1498" i="17"/>
  <c r="AD1497" i="17"/>
  <c r="AC1497" i="17"/>
  <c r="AB1497" i="17"/>
  <c r="AA1497" i="17"/>
  <c r="Z1497" i="17"/>
  <c r="AD1496" i="17"/>
  <c r="AC1496" i="17"/>
  <c r="AB1496" i="17"/>
  <c r="AA1496" i="17"/>
  <c r="Z1496" i="17"/>
  <c r="AD1495" i="17"/>
  <c r="AC1495" i="17"/>
  <c r="AB1495" i="17"/>
  <c r="AA1495" i="17"/>
  <c r="Z1495" i="17"/>
  <c r="AD1494" i="17"/>
  <c r="AC1494" i="17"/>
  <c r="AB1494" i="17"/>
  <c r="AA1494" i="17"/>
  <c r="Z1494" i="17"/>
  <c r="AD1493" i="17"/>
  <c r="AC1493" i="17"/>
  <c r="AB1493" i="17"/>
  <c r="AA1493" i="17"/>
  <c r="Z1493" i="17"/>
  <c r="AD1492" i="17"/>
  <c r="AC1492" i="17"/>
  <c r="AB1492" i="17"/>
  <c r="AA1492" i="17"/>
  <c r="Z1492" i="17"/>
  <c r="AD1491" i="17"/>
  <c r="AC1491" i="17"/>
  <c r="AB1491" i="17"/>
  <c r="AA1491" i="17"/>
  <c r="Z1491" i="17"/>
  <c r="AD1490" i="17"/>
  <c r="AC1490" i="17"/>
  <c r="AB1490" i="17"/>
  <c r="AA1490" i="17"/>
  <c r="Z1490" i="17"/>
  <c r="AD1489" i="17"/>
  <c r="AC1489" i="17"/>
  <c r="AB1489" i="17"/>
  <c r="AA1489" i="17"/>
  <c r="Z1489" i="17"/>
  <c r="AD1488" i="17"/>
  <c r="AC1488" i="17"/>
  <c r="AB1488" i="17"/>
  <c r="AA1488" i="17"/>
  <c r="Z1488" i="17"/>
  <c r="AD1487" i="17"/>
  <c r="AC1487" i="17"/>
  <c r="AB1487" i="17"/>
  <c r="AA1487" i="17"/>
  <c r="Z1487" i="17"/>
  <c r="AD1486" i="17"/>
  <c r="AC1486" i="17"/>
  <c r="AB1486" i="17"/>
  <c r="AA1486" i="17"/>
  <c r="Z1486" i="17"/>
  <c r="AD1485" i="17"/>
  <c r="AC1485" i="17"/>
  <c r="AB1485" i="17"/>
  <c r="AA1485" i="17"/>
  <c r="Z1485" i="17"/>
  <c r="AD1484" i="17"/>
  <c r="AC1484" i="17"/>
  <c r="AB1484" i="17"/>
  <c r="AA1484" i="17"/>
  <c r="Z1484" i="17"/>
  <c r="AD1483" i="17"/>
  <c r="AC1483" i="17"/>
  <c r="AB1483" i="17"/>
  <c r="AA1483" i="17"/>
  <c r="Z1483" i="17"/>
  <c r="AD1482" i="17"/>
  <c r="AC1482" i="17"/>
  <c r="AB1482" i="17"/>
  <c r="AA1482" i="17"/>
  <c r="Z1482" i="17"/>
  <c r="AD1481" i="17"/>
  <c r="AC1481" i="17"/>
  <c r="AB1481" i="17"/>
  <c r="AA1481" i="17"/>
  <c r="Z1481" i="17"/>
  <c r="AD1480" i="17"/>
  <c r="AC1480" i="17"/>
  <c r="AB1480" i="17"/>
  <c r="AA1480" i="17"/>
  <c r="Z1480" i="17"/>
  <c r="AD1479" i="17"/>
  <c r="AC1479" i="17"/>
  <c r="AB1479" i="17"/>
  <c r="AA1479" i="17"/>
  <c r="Z1479" i="17"/>
  <c r="AD1478" i="17"/>
  <c r="AC1478" i="17"/>
  <c r="AB1478" i="17"/>
  <c r="AA1478" i="17"/>
  <c r="Z1478" i="17"/>
  <c r="AD1477" i="17"/>
  <c r="AC1477" i="17"/>
  <c r="AB1477" i="17"/>
  <c r="AA1477" i="17"/>
  <c r="Z1477" i="17"/>
  <c r="AD1476" i="17"/>
  <c r="AC1476" i="17"/>
  <c r="AB1476" i="17"/>
  <c r="AA1476" i="17"/>
  <c r="Z1476" i="17"/>
  <c r="AD1475" i="17"/>
  <c r="AC1475" i="17"/>
  <c r="AB1475" i="17"/>
  <c r="AA1475" i="17"/>
  <c r="Z1475" i="17"/>
  <c r="AD1474" i="17"/>
  <c r="AC1474" i="17"/>
  <c r="AB1474" i="17"/>
  <c r="AA1474" i="17"/>
  <c r="Z1474" i="17"/>
  <c r="AD1473" i="17"/>
  <c r="AC1473" i="17"/>
  <c r="AB1473" i="17"/>
  <c r="AA1473" i="17"/>
  <c r="Z1473" i="17"/>
  <c r="AD1472" i="17"/>
  <c r="AC1472" i="17"/>
  <c r="AB1472" i="17"/>
  <c r="AA1472" i="17"/>
  <c r="Z1472" i="17"/>
  <c r="AD1471" i="17"/>
  <c r="AC1471" i="17"/>
  <c r="AB1471" i="17"/>
  <c r="AA1471" i="17"/>
  <c r="Z1471" i="17"/>
  <c r="AD1470" i="17"/>
  <c r="AC1470" i="17"/>
  <c r="AB1470" i="17"/>
  <c r="AA1470" i="17"/>
  <c r="Z1470" i="17"/>
  <c r="AD1469" i="17"/>
  <c r="AC1469" i="17"/>
  <c r="AB1469" i="17"/>
  <c r="AA1469" i="17"/>
  <c r="Z1469" i="17"/>
  <c r="AD1468" i="17"/>
  <c r="AC1468" i="17"/>
  <c r="AB1468" i="17"/>
  <c r="AA1468" i="17"/>
  <c r="Z1468" i="17"/>
  <c r="AD1467" i="17"/>
  <c r="AC1467" i="17"/>
  <c r="AB1467" i="17"/>
  <c r="AA1467" i="17"/>
  <c r="Z1467" i="17"/>
  <c r="AD1466" i="17"/>
  <c r="AC1466" i="17"/>
  <c r="AB1466" i="17"/>
  <c r="AA1466" i="17"/>
  <c r="Z1466" i="17"/>
  <c r="AD1465" i="17"/>
  <c r="AC1465" i="17"/>
  <c r="AB1465" i="17"/>
  <c r="AA1465" i="17"/>
  <c r="Z1465" i="17"/>
  <c r="AD1464" i="17"/>
  <c r="AC1464" i="17"/>
  <c r="AB1464" i="17"/>
  <c r="AA1464" i="17"/>
  <c r="Z1464" i="17"/>
  <c r="AD1463" i="17"/>
  <c r="AC1463" i="17"/>
  <c r="AB1463" i="17"/>
  <c r="AA1463" i="17"/>
  <c r="Z1463" i="17"/>
  <c r="AD1462" i="17"/>
  <c r="AC1462" i="17"/>
  <c r="AB1462" i="17"/>
  <c r="AA1462" i="17"/>
  <c r="Z1462" i="17"/>
  <c r="AD1461" i="17"/>
  <c r="AC1461" i="17"/>
  <c r="AB1461" i="17"/>
  <c r="AA1461" i="17"/>
  <c r="Z1461" i="17"/>
  <c r="AD1460" i="17"/>
  <c r="AC1460" i="17"/>
  <c r="AB1460" i="17"/>
  <c r="AA1460" i="17"/>
  <c r="Z1460" i="17"/>
  <c r="AD1459" i="17"/>
  <c r="AC1459" i="17"/>
  <c r="AB1459" i="17"/>
  <c r="AA1459" i="17"/>
  <c r="Z1459" i="17"/>
  <c r="AD1458" i="17"/>
  <c r="AC1458" i="17"/>
  <c r="AB1458" i="17"/>
  <c r="AA1458" i="17"/>
  <c r="Z1458" i="17"/>
  <c r="AD1457" i="17"/>
  <c r="AC1457" i="17"/>
  <c r="AB1457" i="17"/>
  <c r="AA1457" i="17"/>
  <c r="Z1457" i="17"/>
  <c r="AD1456" i="17"/>
  <c r="AC1456" i="17"/>
  <c r="AB1456" i="17"/>
  <c r="AA1456" i="17"/>
  <c r="Z1456" i="17"/>
  <c r="AD1455" i="17"/>
  <c r="AC1455" i="17"/>
  <c r="AB1455" i="17"/>
  <c r="AA1455" i="17"/>
  <c r="Z1455" i="17"/>
  <c r="AD1454" i="17"/>
  <c r="AC1454" i="17"/>
  <c r="AB1454" i="17"/>
  <c r="AA1454" i="17"/>
  <c r="Z1454" i="17"/>
  <c r="AD1453" i="17"/>
  <c r="AC1453" i="17"/>
  <c r="AB1453" i="17"/>
  <c r="AA1453" i="17"/>
  <c r="Z1453" i="17"/>
  <c r="AD1452" i="17"/>
  <c r="AC1452" i="17"/>
  <c r="AB1452" i="17"/>
  <c r="AA1452" i="17"/>
  <c r="Z1452" i="17"/>
  <c r="AD1451" i="17"/>
  <c r="AC1451" i="17"/>
  <c r="AB1451" i="17"/>
  <c r="AA1451" i="17"/>
  <c r="Z1451" i="17"/>
  <c r="AD1450" i="17"/>
  <c r="AC1450" i="17"/>
  <c r="AB1450" i="17"/>
  <c r="AA1450" i="17"/>
  <c r="Z1450" i="17"/>
  <c r="AD1449" i="17"/>
  <c r="AC1449" i="17"/>
  <c r="AB1449" i="17"/>
  <c r="AA1449" i="17"/>
  <c r="Z1449" i="17"/>
  <c r="AD1448" i="17"/>
  <c r="AC1448" i="17"/>
  <c r="AB1448" i="17"/>
  <c r="AA1448" i="17"/>
  <c r="Z1448" i="17"/>
  <c r="AD1447" i="17"/>
  <c r="AC1447" i="17"/>
  <c r="AB1447" i="17"/>
  <c r="AA1447" i="17"/>
  <c r="Z1447" i="17"/>
  <c r="AD1446" i="17"/>
  <c r="AC1446" i="17"/>
  <c r="AB1446" i="17"/>
  <c r="AA1446" i="17"/>
  <c r="Z1446" i="17"/>
  <c r="AD1445" i="17"/>
  <c r="AC1445" i="17"/>
  <c r="AB1445" i="17"/>
  <c r="AA1445" i="17"/>
  <c r="Z1445" i="17"/>
  <c r="AD1444" i="17"/>
  <c r="AC1444" i="17"/>
  <c r="AB1444" i="17"/>
  <c r="AA1444" i="17"/>
  <c r="Z1444" i="17"/>
  <c r="AD1443" i="17"/>
  <c r="AC1443" i="17"/>
  <c r="AB1443" i="17"/>
  <c r="AA1443" i="17"/>
  <c r="Z1443" i="17"/>
  <c r="AD1442" i="17"/>
  <c r="AC1442" i="17"/>
  <c r="AB1442" i="17"/>
  <c r="AA1442" i="17"/>
  <c r="Z1442" i="17"/>
  <c r="AD1441" i="17"/>
  <c r="AC1441" i="17"/>
  <c r="AB1441" i="17"/>
  <c r="AA1441" i="17"/>
  <c r="Z1441" i="17"/>
  <c r="AD1440" i="17"/>
  <c r="AC1440" i="17"/>
  <c r="AB1440" i="17"/>
  <c r="AA1440" i="17"/>
  <c r="Z1440" i="17"/>
  <c r="AD1439" i="17"/>
  <c r="AC1439" i="17"/>
  <c r="AB1439" i="17"/>
  <c r="AA1439" i="17"/>
  <c r="Z1439" i="17"/>
  <c r="AD1438" i="17"/>
  <c r="AC1438" i="17"/>
  <c r="AB1438" i="17"/>
  <c r="AA1438" i="17"/>
  <c r="Z1438" i="17"/>
  <c r="AD1437" i="17"/>
  <c r="AC1437" i="17"/>
  <c r="AB1437" i="17"/>
  <c r="AA1437" i="17"/>
  <c r="Z1437" i="17"/>
  <c r="AD1436" i="17"/>
  <c r="AC1436" i="17"/>
  <c r="AB1436" i="17"/>
  <c r="AA1436" i="17"/>
  <c r="Z1436" i="17"/>
  <c r="AD1435" i="17"/>
  <c r="AC1435" i="17"/>
  <c r="AB1435" i="17"/>
  <c r="AA1435" i="17"/>
  <c r="Z1435" i="17"/>
  <c r="AD1434" i="17"/>
  <c r="AC1434" i="17"/>
  <c r="AB1434" i="17"/>
  <c r="AA1434" i="17"/>
  <c r="Z1434" i="17"/>
  <c r="AD1433" i="17"/>
  <c r="AC1433" i="17"/>
  <c r="AB1433" i="17"/>
  <c r="AA1433" i="17"/>
  <c r="Z1433" i="17"/>
  <c r="AD1432" i="17"/>
  <c r="AC1432" i="17"/>
  <c r="AB1432" i="17"/>
  <c r="AA1432" i="17"/>
  <c r="Z1432" i="17"/>
  <c r="AD1431" i="17"/>
  <c r="AC1431" i="17"/>
  <c r="AB1431" i="17"/>
  <c r="AA1431" i="17"/>
  <c r="Z1431" i="17"/>
  <c r="AD1430" i="17"/>
  <c r="AC1430" i="17"/>
  <c r="AB1430" i="17"/>
  <c r="AA1430" i="17"/>
  <c r="Z1430" i="17"/>
  <c r="AD1429" i="17"/>
  <c r="AC1429" i="17"/>
  <c r="AB1429" i="17"/>
  <c r="AA1429" i="17"/>
  <c r="Z1429" i="17"/>
  <c r="AD1428" i="17"/>
  <c r="AC1428" i="17"/>
  <c r="AB1428" i="17"/>
  <c r="AA1428" i="17"/>
  <c r="Z1428" i="17"/>
  <c r="AD1427" i="17"/>
  <c r="AC1427" i="17"/>
  <c r="AB1427" i="17"/>
  <c r="AA1427" i="17"/>
  <c r="Z1427" i="17"/>
  <c r="AD1426" i="17"/>
  <c r="AC1426" i="17"/>
  <c r="AB1426" i="17"/>
  <c r="AA1426" i="17"/>
  <c r="Z1426" i="17"/>
  <c r="AD1425" i="17"/>
  <c r="AC1425" i="17"/>
  <c r="AB1425" i="17"/>
  <c r="AA1425" i="17"/>
  <c r="Z1425" i="17"/>
  <c r="AD1424" i="17"/>
  <c r="AC1424" i="17"/>
  <c r="AB1424" i="17"/>
  <c r="AA1424" i="17"/>
  <c r="Z1424" i="17"/>
  <c r="AD1423" i="17"/>
  <c r="AC1423" i="17"/>
  <c r="AB1423" i="17"/>
  <c r="AA1423" i="17"/>
  <c r="Z1423" i="17"/>
  <c r="AD1422" i="17"/>
  <c r="AC1422" i="17"/>
  <c r="AB1422" i="17"/>
  <c r="AA1422" i="17"/>
  <c r="Z1422" i="17"/>
  <c r="AD1421" i="17"/>
  <c r="AC1421" i="17"/>
  <c r="AB1421" i="17"/>
  <c r="AA1421" i="17"/>
  <c r="Z1421" i="17"/>
  <c r="AD1420" i="17"/>
  <c r="AC1420" i="17"/>
  <c r="AB1420" i="17"/>
  <c r="AA1420" i="17"/>
  <c r="Z1420" i="17"/>
  <c r="AD1419" i="17"/>
  <c r="AC1419" i="17"/>
  <c r="AB1419" i="17"/>
  <c r="AA1419" i="17"/>
  <c r="Z1419" i="17"/>
  <c r="AD1418" i="17"/>
  <c r="AC1418" i="17"/>
  <c r="AB1418" i="17"/>
  <c r="AA1418" i="17"/>
  <c r="Z1418" i="17"/>
  <c r="AD1417" i="17"/>
  <c r="AC1417" i="17"/>
  <c r="AB1417" i="17"/>
  <c r="AA1417" i="17"/>
  <c r="Z1417" i="17"/>
  <c r="AD1416" i="17"/>
  <c r="AC1416" i="17"/>
  <c r="AB1416" i="17"/>
  <c r="AA1416" i="17"/>
  <c r="Z1416" i="17"/>
  <c r="AD1415" i="17"/>
  <c r="AC1415" i="17"/>
  <c r="AB1415" i="17"/>
  <c r="AA1415" i="17"/>
  <c r="Z1415" i="17"/>
  <c r="AD1414" i="17"/>
  <c r="AC1414" i="17"/>
  <c r="AB1414" i="17"/>
  <c r="AA1414" i="17"/>
  <c r="Z1414" i="17"/>
  <c r="AD1413" i="17"/>
  <c r="AC1413" i="17"/>
  <c r="AB1413" i="17"/>
  <c r="AA1413" i="17"/>
  <c r="Z1413" i="17"/>
  <c r="AD1412" i="17"/>
  <c r="AC1412" i="17"/>
  <c r="AB1412" i="17"/>
  <c r="AA1412" i="17"/>
  <c r="Z1412" i="17"/>
  <c r="AD1411" i="17"/>
  <c r="AC1411" i="17"/>
  <c r="AB1411" i="17"/>
  <c r="AA1411" i="17"/>
  <c r="Z1411" i="17"/>
  <c r="AD1410" i="17"/>
  <c r="AC1410" i="17"/>
  <c r="AB1410" i="17"/>
  <c r="AA1410" i="17"/>
  <c r="Z1410" i="17"/>
  <c r="AD1409" i="17"/>
  <c r="AC1409" i="17"/>
  <c r="AB1409" i="17"/>
  <c r="AA1409" i="17"/>
  <c r="Z1409" i="17"/>
  <c r="AD1408" i="17"/>
  <c r="AC1408" i="17"/>
  <c r="AB1408" i="17"/>
  <c r="AA1408" i="17"/>
  <c r="Z1408" i="17"/>
  <c r="AD1407" i="17"/>
  <c r="AC1407" i="17"/>
  <c r="AB1407" i="17"/>
  <c r="AA1407" i="17"/>
  <c r="Z1407" i="17"/>
  <c r="AD1406" i="17"/>
  <c r="AC1406" i="17"/>
  <c r="AB1406" i="17"/>
  <c r="AA1406" i="17"/>
  <c r="Z1406" i="17"/>
  <c r="AD1405" i="17"/>
  <c r="AC1405" i="17"/>
  <c r="AB1405" i="17"/>
  <c r="AA1405" i="17"/>
  <c r="Z1405" i="17"/>
  <c r="AD1404" i="17"/>
  <c r="AC1404" i="17"/>
  <c r="AB1404" i="17"/>
  <c r="AA1404" i="17"/>
  <c r="Z1404" i="17"/>
  <c r="AD1403" i="17"/>
  <c r="AC1403" i="17"/>
  <c r="AB1403" i="17"/>
  <c r="AA1403" i="17"/>
  <c r="Z1403" i="17"/>
  <c r="AD1402" i="17"/>
  <c r="AC1402" i="17"/>
  <c r="AB1402" i="17"/>
  <c r="AA1402" i="17"/>
  <c r="Z1402" i="17"/>
  <c r="AD1401" i="17"/>
  <c r="AC1401" i="17"/>
  <c r="AB1401" i="17"/>
  <c r="AA1401" i="17"/>
  <c r="Z1401" i="17"/>
  <c r="AD1400" i="17"/>
  <c r="AC1400" i="17"/>
  <c r="AB1400" i="17"/>
  <c r="AA1400" i="17"/>
  <c r="Z1400" i="17"/>
  <c r="AD1399" i="17"/>
  <c r="AC1399" i="17"/>
  <c r="AB1399" i="17"/>
  <c r="AA1399" i="17"/>
  <c r="Z1399" i="17"/>
  <c r="AD1398" i="17"/>
  <c r="AC1398" i="17"/>
  <c r="AB1398" i="17"/>
  <c r="AA1398" i="17"/>
  <c r="Z1398" i="17"/>
  <c r="AD1397" i="17"/>
  <c r="AC1397" i="17"/>
  <c r="AB1397" i="17"/>
  <c r="AA1397" i="17"/>
  <c r="Z1397" i="17"/>
  <c r="AD1396" i="17"/>
  <c r="AC1396" i="17"/>
  <c r="AB1396" i="17"/>
  <c r="AA1396" i="17"/>
  <c r="Z1396" i="17"/>
  <c r="AD1395" i="17"/>
  <c r="AC1395" i="17"/>
  <c r="AB1395" i="17"/>
  <c r="AA1395" i="17"/>
  <c r="Z1395" i="17"/>
  <c r="AD1394" i="17"/>
  <c r="AC1394" i="17"/>
  <c r="AB1394" i="17"/>
  <c r="AA1394" i="17"/>
  <c r="Z1394" i="17"/>
  <c r="AD1393" i="17"/>
  <c r="AC1393" i="17"/>
  <c r="AB1393" i="17"/>
  <c r="AA1393" i="17"/>
  <c r="Z1393" i="17"/>
  <c r="AD1392" i="17"/>
  <c r="AC1392" i="17"/>
  <c r="AB1392" i="17"/>
  <c r="AA1392" i="17"/>
  <c r="Z1392" i="17"/>
  <c r="AD1391" i="17"/>
  <c r="AC1391" i="17"/>
  <c r="AB1391" i="17"/>
  <c r="AA1391" i="17"/>
  <c r="Z1391" i="17"/>
  <c r="AD1390" i="17"/>
  <c r="AC1390" i="17"/>
  <c r="AB1390" i="17"/>
  <c r="AA1390" i="17"/>
  <c r="Z1390" i="17"/>
  <c r="AD1389" i="17"/>
  <c r="AC1389" i="17"/>
  <c r="AB1389" i="17"/>
  <c r="AA1389" i="17"/>
  <c r="Z1389" i="17"/>
  <c r="AD1388" i="17"/>
  <c r="AC1388" i="17"/>
  <c r="AB1388" i="17"/>
  <c r="AA1388" i="17"/>
  <c r="Z1388" i="17"/>
  <c r="AD1387" i="17"/>
  <c r="AC1387" i="17"/>
  <c r="AB1387" i="17"/>
  <c r="AA1387" i="17"/>
  <c r="Z1387" i="17"/>
  <c r="AD1386" i="17"/>
  <c r="AC1386" i="17"/>
  <c r="AB1386" i="17"/>
  <c r="AA1386" i="17"/>
  <c r="Z1386" i="17"/>
  <c r="AD1385" i="17"/>
  <c r="AC1385" i="17"/>
  <c r="AB1385" i="17"/>
  <c r="AA1385" i="17"/>
  <c r="Z1385" i="17"/>
  <c r="AD1384" i="17"/>
  <c r="AC1384" i="17"/>
  <c r="AB1384" i="17"/>
  <c r="AA1384" i="17"/>
  <c r="Z1384" i="17"/>
  <c r="AD1383" i="17"/>
  <c r="AC1383" i="17"/>
  <c r="AB1383" i="17"/>
  <c r="AA1383" i="17"/>
  <c r="Z1383" i="17"/>
  <c r="AD1382" i="17"/>
  <c r="AC1382" i="17"/>
  <c r="AB1382" i="17"/>
  <c r="AA1382" i="17"/>
  <c r="Z1382" i="17"/>
  <c r="AD1381" i="17"/>
  <c r="AC1381" i="17"/>
  <c r="AB1381" i="17"/>
  <c r="AA1381" i="17"/>
  <c r="Z1381" i="17"/>
  <c r="AD1380" i="17"/>
  <c r="AC1380" i="17"/>
  <c r="AB1380" i="17"/>
  <c r="AA1380" i="17"/>
  <c r="Z1380" i="17"/>
  <c r="AD1379" i="17"/>
  <c r="AC1379" i="17"/>
  <c r="AB1379" i="17"/>
  <c r="AA1379" i="17"/>
  <c r="Z1379" i="17"/>
  <c r="AD1378" i="17"/>
  <c r="AC1378" i="17"/>
  <c r="AB1378" i="17"/>
  <c r="AA1378" i="17"/>
  <c r="Z1378" i="17"/>
  <c r="AD1377" i="17"/>
  <c r="AC1377" i="17"/>
  <c r="AB1377" i="17"/>
  <c r="AA1377" i="17"/>
  <c r="Z1377" i="17"/>
  <c r="AD1376" i="17"/>
  <c r="AC1376" i="17"/>
  <c r="AB1376" i="17"/>
  <c r="AA1376" i="17"/>
  <c r="Z1376" i="17"/>
  <c r="AD1375" i="17"/>
  <c r="AC1375" i="17"/>
  <c r="AB1375" i="17"/>
  <c r="AA1375" i="17"/>
  <c r="Z1375" i="17"/>
  <c r="AD1374" i="17"/>
  <c r="AC1374" i="17"/>
  <c r="AB1374" i="17"/>
  <c r="AA1374" i="17"/>
  <c r="Z1374" i="17"/>
  <c r="AD1373" i="17"/>
  <c r="AC1373" i="17"/>
  <c r="AB1373" i="17"/>
  <c r="AA1373" i="17"/>
  <c r="Z1373" i="17"/>
  <c r="AD1372" i="17"/>
  <c r="AC1372" i="17"/>
  <c r="AB1372" i="17"/>
  <c r="AA1372" i="17"/>
  <c r="Z1372" i="17"/>
  <c r="AD1371" i="17"/>
  <c r="AC1371" i="17"/>
  <c r="AB1371" i="17"/>
  <c r="AA1371" i="17"/>
  <c r="Z1371" i="17"/>
  <c r="AD1370" i="17"/>
  <c r="AC1370" i="17"/>
  <c r="AB1370" i="17"/>
  <c r="AA1370" i="17"/>
  <c r="Z1370" i="17"/>
  <c r="AD1369" i="17"/>
  <c r="AC1369" i="17"/>
  <c r="AB1369" i="17"/>
  <c r="AA1369" i="17"/>
  <c r="Z1369" i="17"/>
  <c r="AD1368" i="17"/>
  <c r="AC1368" i="17"/>
  <c r="AB1368" i="17"/>
  <c r="AA1368" i="17"/>
  <c r="Z1368" i="17"/>
  <c r="AD1367" i="17"/>
  <c r="AC1367" i="17"/>
  <c r="AB1367" i="17"/>
  <c r="AA1367" i="17"/>
  <c r="Z1367" i="17"/>
  <c r="AD1366" i="17"/>
  <c r="AC1366" i="17"/>
  <c r="AB1366" i="17"/>
  <c r="AA1366" i="17"/>
  <c r="Z1366" i="17"/>
  <c r="AD1365" i="17"/>
  <c r="AC1365" i="17"/>
  <c r="AB1365" i="17"/>
  <c r="AA1365" i="17"/>
  <c r="Z1365" i="17"/>
  <c r="AD1364" i="17"/>
  <c r="AC1364" i="17"/>
  <c r="AB1364" i="17"/>
  <c r="AA1364" i="17"/>
  <c r="Z1364" i="17"/>
  <c r="AD1363" i="17"/>
  <c r="AC1363" i="17"/>
  <c r="AB1363" i="17"/>
  <c r="AA1363" i="17"/>
  <c r="Z1363" i="17"/>
  <c r="AD1362" i="17"/>
  <c r="AC1362" i="17"/>
  <c r="AB1362" i="17"/>
  <c r="AA1362" i="17"/>
  <c r="Z1362" i="17"/>
  <c r="AD1361" i="17"/>
  <c r="AC1361" i="17"/>
  <c r="AB1361" i="17"/>
  <c r="AA1361" i="17"/>
  <c r="Z1361" i="17"/>
  <c r="AD1360" i="17"/>
  <c r="AC1360" i="17"/>
  <c r="AB1360" i="17"/>
  <c r="AA1360" i="17"/>
  <c r="Z1360" i="17"/>
  <c r="AD1359" i="17"/>
  <c r="AC1359" i="17"/>
  <c r="AB1359" i="17"/>
  <c r="AA1359" i="17"/>
  <c r="Z1359" i="17"/>
  <c r="AD1358" i="17"/>
  <c r="AC1358" i="17"/>
  <c r="AB1358" i="17"/>
  <c r="AA1358" i="17"/>
  <c r="Z1358" i="17"/>
  <c r="AD1357" i="17"/>
  <c r="AC1357" i="17"/>
  <c r="AB1357" i="17"/>
  <c r="AA1357" i="17"/>
  <c r="Z1357" i="17"/>
  <c r="AD1356" i="17"/>
  <c r="AC1356" i="17"/>
  <c r="AB1356" i="17"/>
  <c r="AA1356" i="17"/>
  <c r="Z1356" i="17"/>
  <c r="AD1355" i="17"/>
  <c r="AC1355" i="17"/>
  <c r="AB1355" i="17"/>
  <c r="AA1355" i="17"/>
  <c r="Z1355" i="17"/>
  <c r="AD1354" i="17"/>
  <c r="AC1354" i="17"/>
  <c r="AB1354" i="17"/>
  <c r="AA1354" i="17"/>
  <c r="Z1354" i="17"/>
  <c r="AD1353" i="17"/>
  <c r="AC1353" i="17"/>
  <c r="AB1353" i="17"/>
  <c r="AA1353" i="17"/>
  <c r="Z1353" i="17"/>
  <c r="AD1352" i="17"/>
  <c r="AC1352" i="17"/>
  <c r="AB1352" i="17"/>
  <c r="AA1352" i="17"/>
  <c r="Z1352" i="17"/>
  <c r="AD1351" i="17"/>
  <c r="AC1351" i="17"/>
  <c r="AB1351" i="17"/>
  <c r="AA1351" i="17"/>
  <c r="Z1351" i="17"/>
  <c r="AD1350" i="17"/>
  <c r="AC1350" i="17"/>
  <c r="AB1350" i="17"/>
  <c r="AA1350" i="17"/>
  <c r="Z1350" i="17"/>
  <c r="AD1349" i="17"/>
  <c r="AC1349" i="17"/>
  <c r="AB1349" i="17"/>
  <c r="AA1349" i="17"/>
  <c r="Z1349" i="17"/>
  <c r="AD1348" i="17"/>
  <c r="AC1348" i="17"/>
  <c r="AB1348" i="17"/>
  <c r="AA1348" i="17"/>
  <c r="Z1348" i="17"/>
  <c r="AD1347" i="17"/>
  <c r="AC1347" i="17"/>
  <c r="AB1347" i="17"/>
  <c r="AA1347" i="17"/>
  <c r="Z1347" i="17"/>
  <c r="AD1346" i="17"/>
  <c r="AC1346" i="17"/>
  <c r="AB1346" i="17"/>
  <c r="AA1346" i="17"/>
  <c r="Z1346" i="17"/>
  <c r="AD1345" i="17"/>
  <c r="AC1345" i="17"/>
  <c r="AB1345" i="17"/>
  <c r="AA1345" i="17"/>
  <c r="Z1345" i="17"/>
  <c r="AD1344" i="17"/>
  <c r="AC1344" i="17"/>
  <c r="AB1344" i="17"/>
  <c r="AA1344" i="17"/>
  <c r="Z1344" i="17"/>
  <c r="AD1343" i="17"/>
  <c r="AC1343" i="17"/>
  <c r="AB1343" i="17"/>
  <c r="AA1343" i="17"/>
  <c r="Z1343" i="17"/>
  <c r="AD1342" i="17"/>
  <c r="AC1342" i="17"/>
  <c r="AB1342" i="17"/>
  <c r="AA1342" i="17"/>
  <c r="Z1342" i="17"/>
  <c r="AD1341" i="17"/>
  <c r="AC1341" i="17"/>
  <c r="AB1341" i="17"/>
  <c r="AA1341" i="17"/>
  <c r="Z1341" i="17"/>
  <c r="AD1340" i="17"/>
  <c r="AC1340" i="17"/>
  <c r="AB1340" i="17"/>
  <c r="AA1340" i="17"/>
  <c r="Z1340" i="17"/>
  <c r="AD1339" i="17"/>
  <c r="AC1339" i="17"/>
  <c r="AB1339" i="17"/>
  <c r="AA1339" i="17"/>
  <c r="Z1339" i="17"/>
  <c r="AD1338" i="17"/>
  <c r="AC1338" i="17"/>
  <c r="AB1338" i="17"/>
  <c r="AA1338" i="17"/>
  <c r="Z1338" i="17"/>
  <c r="AD1337" i="17"/>
  <c r="AC1337" i="17"/>
  <c r="AB1337" i="17"/>
  <c r="AA1337" i="17"/>
  <c r="Z1337" i="17"/>
  <c r="AD1336" i="17"/>
  <c r="AC1336" i="17"/>
  <c r="AB1336" i="17"/>
  <c r="AA1336" i="17"/>
  <c r="Z1336" i="17"/>
  <c r="AD1335" i="17"/>
  <c r="AC1335" i="17"/>
  <c r="AB1335" i="17"/>
  <c r="AA1335" i="17"/>
  <c r="Z1335" i="17"/>
  <c r="AD1334" i="17"/>
  <c r="AC1334" i="17"/>
  <c r="AB1334" i="17"/>
  <c r="AA1334" i="17"/>
  <c r="Z1334" i="17"/>
  <c r="AD1333" i="17"/>
  <c r="AC1333" i="17"/>
  <c r="AB1333" i="17"/>
  <c r="AA1333" i="17"/>
  <c r="Z1333" i="17"/>
  <c r="AD1332" i="17"/>
  <c r="AC1332" i="17"/>
  <c r="AB1332" i="17"/>
  <c r="AA1332" i="17"/>
  <c r="Z1332" i="17"/>
  <c r="AD1331" i="17"/>
  <c r="AC1331" i="17"/>
  <c r="AB1331" i="17"/>
  <c r="AA1331" i="17"/>
  <c r="Z1331" i="17"/>
  <c r="AD1330" i="17"/>
  <c r="AC1330" i="17"/>
  <c r="AB1330" i="17"/>
  <c r="AA1330" i="17"/>
  <c r="Z1330" i="17"/>
  <c r="AD1329" i="17"/>
  <c r="AC1329" i="17"/>
  <c r="AB1329" i="17"/>
  <c r="AA1329" i="17"/>
  <c r="Z1329" i="17"/>
  <c r="AD1328" i="17"/>
  <c r="AC1328" i="17"/>
  <c r="AB1328" i="17"/>
  <c r="AA1328" i="17"/>
  <c r="Z1328" i="17"/>
  <c r="AD1327" i="17"/>
  <c r="AC1327" i="17"/>
  <c r="AB1327" i="17"/>
  <c r="AA1327" i="17"/>
  <c r="Z1327" i="17"/>
  <c r="AD1326" i="17"/>
  <c r="AC1326" i="17"/>
  <c r="AB1326" i="17"/>
  <c r="AA1326" i="17"/>
  <c r="Z1326" i="17"/>
  <c r="AD1325" i="17"/>
  <c r="AC1325" i="17"/>
  <c r="AB1325" i="17"/>
  <c r="AA1325" i="17"/>
  <c r="Z1325" i="17"/>
  <c r="AD1324" i="17"/>
  <c r="AC1324" i="17"/>
  <c r="AB1324" i="17"/>
  <c r="AA1324" i="17"/>
  <c r="Z1324" i="17"/>
  <c r="AD1323" i="17"/>
  <c r="AC1323" i="17"/>
  <c r="AB1323" i="17"/>
  <c r="AA1323" i="17"/>
  <c r="Z1323" i="17"/>
  <c r="AD1322" i="17"/>
  <c r="AC1322" i="17"/>
  <c r="AB1322" i="17"/>
  <c r="AA1322" i="17"/>
  <c r="Z1322" i="17"/>
  <c r="AD1321" i="17"/>
  <c r="AC1321" i="17"/>
  <c r="AB1321" i="17"/>
  <c r="AA1321" i="17"/>
  <c r="Z1321" i="17"/>
  <c r="AD1320" i="17"/>
  <c r="AC1320" i="17"/>
  <c r="AB1320" i="17"/>
  <c r="AA1320" i="17"/>
  <c r="Z1320" i="17"/>
  <c r="AD1319" i="17"/>
  <c r="AC1319" i="17"/>
  <c r="AB1319" i="17"/>
  <c r="AA1319" i="17"/>
  <c r="Z1319" i="17"/>
  <c r="AD1318" i="17"/>
  <c r="AC1318" i="17"/>
  <c r="AB1318" i="17"/>
  <c r="AA1318" i="17"/>
  <c r="Z1318" i="17"/>
  <c r="AD1317" i="17"/>
  <c r="AC1317" i="17"/>
  <c r="AB1317" i="17"/>
  <c r="AA1317" i="17"/>
  <c r="Z1317" i="17"/>
  <c r="AD1316" i="17"/>
  <c r="AC1316" i="17"/>
  <c r="AB1316" i="17"/>
  <c r="AA1316" i="17"/>
  <c r="Z1316" i="17"/>
  <c r="AD1315" i="17"/>
  <c r="AC1315" i="17"/>
  <c r="AB1315" i="17"/>
  <c r="AA1315" i="17"/>
  <c r="Z1315" i="17"/>
  <c r="AD1314" i="17"/>
  <c r="AC1314" i="17"/>
  <c r="AB1314" i="17"/>
  <c r="AA1314" i="17"/>
  <c r="Z1314" i="17"/>
  <c r="AD1313" i="17"/>
  <c r="AC1313" i="17"/>
  <c r="AB1313" i="17"/>
  <c r="AA1313" i="17"/>
  <c r="Z1313" i="17"/>
  <c r="AD1312" i="17"/>
  <c r="AC1312" i="17"/>
  <c r="AB1312" i="17"/>
  <c r="AA1312" i="17"/>
  <c r="Z1312" i="17"/>
  <c r="AD1311" i="17"/>
  <c r="AC1311" i="17"/>
  <c r="AB1311" i="17"/>
  <c r="AA1311" i="17"/>
  <c r="Z1311" i="17"/>
  <c r="AD1310" i="17"/>
  <c r="AC1310" i="17"/>
  <c r="AB1310" i="17"/>
  <c r="AA1310" i="17"/>
  <c r="Z1310" i="17"/>
  <c r="AD1309" i="17"/>
  <c r="AC1309" i="17"/>
  <c r="AB1309" i="17"/>
  <c r="AA1309" i="17"/>
  <c r="Z1309" i="17"/>
  <c r="AD1308" i="17"/>
  <c r="AC1308" i="17"/>
  <c r="AB1308" i="17"/>
  <c r="AA1308" i="17"/>
  <c r="Z1308" i="17"/>
  <c r="AD1307" i="17"/>
  <c r="AC1307" i="17"/>
  <c r="AB1307" i="17"/>
  <c r="AA1307" i="17"/>
  <c r="Z1307" i="17"/>
  <c r="AD1306" i="17"/>
  <c r="AC1306" i="17"/>
  <c r="AB1306" i="17"/>
  <c r="AA1306" i="17"/>
  <c r="Z1306" i="17"/>
  <c r="AD1305" i="17"/>
  <c r="AC1305" i="17"/>
  <c r="AB1305" i="17"/>
  <c r="AA1305" i="17"/>
  <c r="Z1305" i="17"/>
  <c r="AD1304" i="17"/>
  <c r="AC1304" i="17"/>
  <c r="AB1304" i="17"/>
  <c r="AA1304" i="17"/>
  <c r="Z1304" i="17"/>
  <c r="AD1303" i="17"/>
  <c r="AC1303" i="17"/>
  <c r="AB1303" i="17"/>
  <c r="AA1303" i="17"/>
  <c r="Z1303" i="17"/>
  <c r="AD1302" i="17"/>
  <c r="AC1302" i="17"/>
  <c r="AB1302" i="17"/>
  <c r="AA1302" i="17"/>
  <c r="Z1302" i="17"/>
  <c r="AD1301" i="17"/>
  <c r="AC1301" i="17"/>
  <c r="AB1301" i="17"/>
  <c r="AA1301" i="17"/>
  <c r="Z1301" i="17"/>
  <c r="AD1300" i="17"/>
  <c r="AC1300" i="17"/>
  <c r="AB1300" i="17"/>
  <c r="AA1300" i="17"/>
  <c r="Z1300" i="17"/>
  <c r="AD1299" i="17"/>
  <c r="AC1299" i="17"/>
  <c r="AB1299" i="17"/>
  <c r="AA1299" i="17"/>
  <c r="Z1299" i="17"/>
  <c r="AD1298" i="17"/>
  <c r="AC1298" i="17"/>
  <c r="AB1298" i="17"/>
  <c r="AA1298" i="17"/>
  <c r="Z1298" i="17"/>
  <c r="AD1297" i="17"/>
  <c r="AC1297" i="17"/>
  <c r="AB1297" i="17"/>
  <c r="AA1297" i="17"/>
  <c r="Z1297" i="17"/>
  <c r="AD1296" i="17"/>
  <c r="AC1296" i="17"/>
  <c r="AB1296" i="17"/>
  <c r="AA1296" i="17"/>
  <c r="Z1296" i="17"/>
  <c r="AD1295" i="17"/>
  <c r="AC1295" i="17"/>
  <c r="AB1295" i="17"/>
  <c r="AA1295" i="17"/>
  <c r="Z1295" i="17"/>
  <c r="AD1294" i="17"/>
  <c r="AC1294" i="17"/>
  <c r="AB1294" i="17"/>
  <c r="AA1294" i="17"/>
  <c r="Z1294" i="17"/>
  <c r="AD1293" i="17"/>
  <c r="AC1293" i="17"/>
  <c r="AB1293" i="17"/>
  <c r="AA1293" i="17"/>
  <c r="Z1293" i="17"/>
  <c r="AD1292" i="17"/>
  <c r="AC1292" i="17"/>
  <c r="AB1292" i="17"/>
  <c r="AA1292" i="17"/>
  <c r="Z1292" i="17"/>
  <c r="AD1291" i="17"/>
  <c r="AC1291" i="17"/>
  <c r="AB1291" i="17"/>
  <c r="AA1291" i="17"/>
  <c r="Z1291" i="17"/>
  <c r="AD1290" i="17"/>
  <c r="AC1290" i="17"/>
  <c r="AB1290" i="17"/>
  <c r="AA1290" i="17"/>
  <c r="Z1290" i="17"/>
  <c r="AD1289" i="17"/>
  <c r="AC1289" i="17"/>
  <c r="AB1289" i="17"/>
  <c r="AA1289" i="17"/>
  <c r="Z1289" i="17"/>
  <c r="AD1288" i="17"/>
  <c r="AC1288" i="17"/>
  <c r="AB1288" i="17"/>
  <c r="AA1288" i="17"/>
  <c r="Z1288" i="17"/>
  <c r="AD1287" i="17"/>
  <c r="AC1287" i="17"/>
  <c r="AB1287" i="17"/>
  <c r="AA1287" i="17"/>
  <c r="Z1287" i="17"/>
  <c r="AD1286" i="17"/>
  <c r="AC1286" i="17"/>
  <c r="AB1286" i="17"/>
  <c r="AA1286" i="17"/>
  <c r="Z1286" i="17"/>
  <c r="AD1285" i="17"/>
  <c r="AC1285" i="17"/>
  <c r="AB1285" i="17"/>
  <c r="AA1285" i="17"/>
  <c r="Z1285" i="17"/>
  <c r="AD1284" i="17"/>
  <c r="AC1284" i="17"/>
  <c r="AB1284" i="17"/>
  <c r="AA1284" i="17"/>
  <c r="Z1284" i="17"/>
  <c r="AD1283" i="17"/>
  <c r="AC1283" i="17"/>
  <c r="AB1283" i="17"/>
  <c r="AA1283" i="17"/>
  <c r="Z1283" i="17"/>
  <c r="AD1282" i="17"/>
  <c r="AC1282" i="17"/>
  <c r="AB1282" i="17"/>
  <c r="AA1282" i="17"/>
  <c r="Z1282" i="17"/>
  <c r="AD1281" i="17"/>
  <c r="AC1281" i="17"/>
  <c r="AB1281" i="17"/>
  <c r="AA1281" i="17"/>
  <c r="Z1281" i="17"/>
  <c r="AD1280" i="17"/>
  <c r="AC1280" i="17"/>
  <c r="AB1280" i="17"/>
  <c r="AA1280" i="17"/>
  <c r="Z1280" i="17"/>
  <c r="AD1279" i="17"/>
  <c r="AC1279" i="17"/>
  <c r="AB1279" i="17"/>
  <c r="AA1279" i="17"/>
  <c r="Z1279" i="17"/>
  <c r="AD1278" i="17"/>
  <c r="AC1278" i="17"/>
  <c r="AB1278" i="17"/>
  <c r="AA1278" i="17"/>
  <c r="Z1278" i="17"/>
  <c r="AD1277" i="17"/>
  <c r="AC1277" i="17"/>
  <c r="AB1277" i="17"/>
  <c r="AA1277" i="17"/>
  <c r="Z1277" i="17"/>
  <c r="AD1276" i="17"/>
  <c r="AC1276" i="17"/>
  <c r="AB1276" i="17"/>
  <c r="AA1276" i="17"/>
  <c r="Z1276" i="17"/>
  <c r="AD1275" i="17"/>
  <c r="AC1275" i="17"/>
  <c r="AB1275" i="17"/>
  <c r="AA1275" i="17"/>
  <c r="Z1275" i="17"/>
  <c r="AD1274" i="17"/>
  <c r="AC1274" i="17"/>
  <c r="AB1274" i="17"/>
  <c r="AA1274" i="17"/>
  <c r="Z1274" i="17"/>
  <c r="AD1273" i="17"/>
  <c r="AC1273" i="17"/>
  <c r="AB1273" i="17"/>
  <c r="AA1273" i="17"/>
  <c r="Z1273" i="17"/>
  <c r="AD1272" i="17"/>
  <c r="AC1272" i="17"/>
  <c r="AB1272" i="17"/>
  <c r="AA1272" i="17"/>
  <c r="Z1272" i="17"/>
  <c r="AD1271" i="17"/>
  <c r="AC1271" i="17"/>
  <c r="AB1271" i="17"/>
  <c r="AA1271" i="17"/>
  <c r="Z1271" i="17"/>
  <c r="AD1270" i="17"/>
  <c r="AC1270" i="17"/>
  <c r="AB1270" i="17"/>
  <c r="AA1270" i="17"/>
  <c r="Z1270" i="17"/>
  <c r="AD1269" i="17"/>
  <c r="AC1269" i="17"/>
  <c r="AB1269" i="17"/>
  <c r="AA1269" i="17"/>
  <c r="Z1269" i="17"/>
  <c r="AD1268" i="17"/>
  <c r="AC1268" i="17"/>
  <c r="AB1268" i="17"/>
  <c r="AA1268" i="17"/>
  <c r="Z1268" i="17"/>
  <c r="AD1267" i="17"/>
  <c r="AC1267" i="17"/>
  <c r="AB1267" i="17"/>
  <c r="AA1267" i="17"/>
  <c r="Z1267" i="17"/>
  <c r="AD1266" i="17"/>
  <c r="AC1266" i="17"/>
  <c r="AB1266" i="17"/>
  <c r="AA1266" i="17"/>
  <c r="Z1266" i="17"/>
  <c r="AD1265" i="17"/>
  <c r="AC1265" i="17"/>
  <c r="AB1265" i="17"/>
  <c r="AA1265" i="17"/>
  <c r="Z1265" i="17"/>
  <c r="AD1264" i="17"/>
  <c r="AC1264" i="17"/>
  <c r="AB1264" i="17"/>
  <c r="AA1264" i="17"/>
  <c r="Z1264" i="17"/>
  <c r="AD1263" i="17"/>
  <c r="AC1263" i="17"/>
  <c r="AB1263" i="17"/>
  <c r="AA1263" i="17"/>
  <c r="Z1263" i="17"/>
  <c r="AD1262" i="17"/>
  <c r="AC1262" i="17"/>
  <c r="AB1262" i="17"/>
  <c r="AA1262" i="17"/>
  <c r="Z1262" i="17"/>
  <c r="AD1261" i="17"/>
  <c r="AC1261" i="17"/>
  <c r="AB1261" i="17"/>
  <c r="AA1261" i="17"/>
  <c r="Z1261" i="17"/>
  <c r="AD1260" i="17"/>
  <c r="AC1260" i="17"/>
  <c r="AB1260" i="17"/>
  <c r="AA1260" i="17"/>
  <c r="Z1260" i="17"/>
  <c r="AD1259" i="17"/>
  <c r="AC1259" i="17"/>
  <c r="AB1259" i="17"/>
  <c r="AA1259" i="17"/>
  <c r="Z1259" i="17"/>
  <c r="AD1258" i="17"/>
  <c r="AC1258" i="17"/>
  <c r="AB1258" i="17"/>
  <c r="AA1258" i="17"/>
  <c r="Z1258" i="17"/>
  <c r="AD1257" i="17"/>
  <c r="AC1257" i="17"/>
  <c r="AB1257" i="17"/>
  <c r="AA1257" i="17"/>
  <c r="Z1257" i="17"/>
  <c r="AD1256" i="17"/>
  <c r="AC1256" i="17"/>
  <c r="AB1256" i="17"/>
  <c r="AA1256" i="17"/>
  <c r="Z1256" i="17"/>
  <c r="AD1255" i="17"/>
  <c r="AC1255" i="17"/>
  <c r="AB1255" i="17"/>
  <c r="AA1255" i="17"/>
  <c r="Z1255" i="17"/>
  <c r="AD1254" i="17"/>
  <c r="AC1254" i="17"/>
  <c r="AB1254" i="17"/>
  <c r="AA1254" i="17"/>
  <c r="Z1254" i="17"/>
  <c r="AD1253" i="17"/>
  <c r="AC1253" i="17"/>
  <c r="AB1253" i="17"/>
  <c r="AA1253" i="17"/>
  <c r="Z1253" i="17"/>
  <c r="AD1252" i="17"/>
  <c r="AC1252" i="17"/>
  <c r="AB1252" i="17"/>
  <c r="AA1252" i="17"/>
  <c r="Z1252" i="17"/>
  <c r="AD1251" i="17"/>
  <c r="AC1251" i="17"/>
  <c r="AB1251" i="17"/>
  <c r="AA1251" i="17"/>
  <c r="Z1251" i="17"/>
  <c r="AD1250" i="17"/>
  <c r="AC1250" i="17"/>
  <c r="AB1250" i="17"/>
  <c r="AA1250" i="17"/>
  <c r="Z1250" i="17"/>
  <c r="AD1249" i="17"/>
  <c r="AC1249" i="17"/>
  <c r="AB1249" i="17"/>
  <c r="AA1249" i="17"/>
  <c r="Z1249" i="17"/>
  <c r="AD1248" i="17"/>
  <c r="AC1248" i="17"/>
  <c r="AB1248" i="17"/>
  <c r="AA1248" i="17"/>
  <c r="Z1248" i="17"/>
  <c r="AD1247" i="17"/>
  <c r="AC1247" i="17"/>
  <c r="AB1247" i="17"/>
  <c r="AA1247" i="17"/>
  <c r="Z1247" i="17"/>
  <c r="AD1246" i="17"/>
  <c r="AC1246" i="17"/>
  <c r="AB1246" i="17"/>
  <c r="AA1246" i="17"/>
  <c r="Z1246" i="17"/>
  <c r="AD1245" i="17"/>
  <c r="AC1245" i="17"/>
  <c r="AB1245" i="17"/>
  <c r="AA1245" i="17"/>
  <c r="Z1245" i="17"/>
  <c r="AD1244" i="17"/>
  <c r="AC1244" i="17"/>
  <c r="AB1244" i="17"/>
  <c r="AA1244" i="17"/>
  <c r="Z1244" i="17"/>
  <c r="AD1243" i="17"/>
  <c r="AC1243" i="17"/>
  <c r="AB1243" i="17"/>
  <c r="AA1243" i="17"/>
  <c r="Z1243" i="17"/>
  <c r="AD1242" i="17"/>
  <c r="AC1242" i="17"/>
  <c r="AB1242" i="17"/>
  <c r="AA1242" i="17"/>
  <c r="Z1242" i="17"/>
  <c r="AD1241" i="17"/>
  <c r="AC1241" i="17"/>
  <c r="AB1241" i="17"/>
  <c r="AA1241" i="17"/>
  <c r="Z1241" i="17"/>
  <c r="AD1240" i="17"/>
  <c r="AC1240" i="17"/>
  <c r="AB1240" i="17"/>
  <c r="AA1240" i="17"/>
  <c r="Z1240" i="17"/>
  <c r="AD1239" i="17"/>
  <c r="AC1239" i="17"/>
  <c r="AB1239" i="17"/>
  <c r="AA1239" i="17"/>
  <c r="Z1239" i="17"/>
  <c r="AD1238" i="17"/>
  <c r="AC1238" i="17"/>
  <c r="AB1238" i="17"/>
  <c r="AA1238" i="17"/>
  <c r="Z1238" i="17"/>
  <c r="AD1237" i="17"/>
  <c r="AC1237" i="17"/>
  <c r="AB1237" i="17"/>
  <c r="AA1237" i="17"/>
  <c r="Z1237" i="17"/>
  <c r="AD1236" i="17"/>
  <c r="AC1236" i="17"/>
  <c r="AB1236" i="17"/>
  <c r="AA1236" i="17"/>
  <c r="Z1236" i="17"/>
  <c r="AD1235" i="17"/>
  <c r="AC1235" i="17"/>
  <c r="AB1235" i="17"/>
  <c r="AA1235" i="17"/>
  <c r="Z1235" i="17"/>
  <c r="AD1234" i="17"/>
  <c r="AC1234" i="17"/>
  <c r="AB1234" i="17"/>
  <c r="AA1234" i="17"/>
  <c r="Z1234" i="17"/>
  <c r="AD1233" i="17"/>
  <c r="AC1233" i="17"/>
  <c r="AB1233" i="17"/>
  <c r="AA1233" i="17"/>
  <c r="Z1233" i="17"/>
  <c r="AD1232" i="17"/>
  <c r="AC1232" i="17"/>
  <c r="AB1232" i="17"/>
  <c r="AA1232" i="17"/>
  <c r="Z1232" i="17"/>
  <c r="AD1231" i="17"/>
  <c r="AC1231" i="17"/>
  <c r="AB1231" i="17"/>
  <c r="AA1231" i="17"/>
  <c r="Z1231" i="17"/>
  <c r="AD1230" i="17"/>
  <c r="AC1230" i="17"/>
  <c r="AB1230" i="17"/>
  <c r="AA1230" i="17"/>
  <c r="Z1230" i="17"/>
  <c r="AD1229" i="17"/>
  <c r="AC1229" i="17"/>
  <c r="AB1229" i="17"/>
  <c r="AA1229" i="17"/>
  <c r="Z1229" i="17"/>
  <c r="AD1228" i="17"/>
  <c r="AC1228" i="17"/>
  <c r="AB1228" i="17"/>
  <c r="AA1228" i="17"/>
  <c r="Z1228" i="17"/>
  <c r="AD1227" i="17"/>
  <c r="AC1227" i="17"/>
  <c r="AB1227" i="17"/>
  <c r="AA1227" i="17"/>
  <c r="Z1227" i="17"/>
  <c r="AD1226" i="17"/>
  <c r="AC1226" i="17"/>
  <c r="AB1226" i="17"/>
  <c r="AA1226" i="17"/>
  <c r="Z1226" i="17"/>
  <c r="AD1225" i="17"/>
  <c r="AC1225" i="17"/>
  <c r="AB1225" i="17"/>
  <c r="AA1225" i="17"/>
  <c r="Z1225" i="17"/>
  <c r="AD1224" i="17"/>
  <c r="AC1224" i="17"/>
  <c r="AB1224" i="17"/>
  <c r="AA1224" i="17"/>
  <c r="Z1224" i="17"/>
  <c r="AD1223" i="17"/>
  <c r="AC1223" i="17"/>
  <c r="AB1223" i="17"/>
  <c r="AA1223" i="17"/>
  <c r="Z1223" i="17"/>
  <c r="AD1222" i="17"/>
  <c r="AC1222" i="17"/>
  <c r="AB1222" i="17"/>
  <c r="AA1222" i="17"/>
  <c r="Z1222" i="17"/>
  <c r="AD1221" i="17"/>
  <c r="AC1221" i="17"/>
  <c r="AB1221" i="17"/>
  <c r="AA1221" i="17"/>
  <c r="Z1221" i="17"/>
  <c r="AD1220" i="17"/>
  <c r="AC1220" i="17"/>
  <c r="AB1220" i="17"/>
  <c r="AA1220" i="17"/>
  <c r="Z1220" i="17"/>
  <c r="AD1219" i="17"/>
  <c r="AC1219" i="17"/>
  <c r="AB1219" i="17"/>
  <c r="AA1219" i="17"/>
  <c r="Z1219" i="17"/>
  <c r="AD1218" i="17"/>
  <c r="AC1218" i="17"/>
  <c r="AB1218" i="17"/>
  <c r="AA1218" i="17"/>
  <c r="Z1218" i="17"/>
  <c r="AD1217" i="17"/>
  <c r="AC1217" i="17"/>
  <c r="AB1217" i="17"/>
  <c r="AA1217" i="17"/>
  <c r="Z1217" i="17"/>
  <c r="AD1216" i="17"/>
  <c r="AC1216" i="17"/>
  <c r="AB1216" i="17"/>
  <c r="AA1216" i="17"/>
  <c r="Z1216" i="17"/>
  <c r="AD1215" i="17"/>
  <c r="AC1215" i="17"/>
  <c r="AB1215" i="17"/>
  <c r="AA1215" i="17"/>
  <c r="Z1215" i="17"/>
  <c r="AD1214" i="17"/>
  <c r="AC1214" i="17"/>
  <c r="AB1214" i="17"/>
  <c r="AA1214" i="17"/>
  <c r="Z1214" i="17"/>
  <c r="AD1213" i="17"/>
  <c r="AC1213" i="17"/>
  <c r="AB1213" i="17"/>
  <c r="AA1213" i="17"/>
  <c r="Z1213" i="17"/>
  <c r="AD1212" i="17"/>
  <c r="AC1212" i="17"/>
  <c r="AB1212" i="17"/>
  <c r="AA1212" i="17"/>
  <c r="Z1212" i="17"/>
  <c r="AD1211" i="17"/>
  <c r="AC1211" i="17"/>
  <c r="AB1211" i="17"/>
  <c r="AA1211" i="17"/>
  <c r="Z1211" i="17"/>
  <c r="AD1210" i="17"/>
  <c r="AC1210" i="17"/>
  <c r="AB1210" i="17"/>
  <c r="AA1210" i="17"/>
  <c r="Z1210" i="17"/>
  <c r="AD1209" i="17"/>
  <c r="AC1209" i="17"/>
  <c r="AB1209" i="17"/>
  <c r="AA1209" i="17"/>
  <c r="Z1209" i="17"/>
  <c r="AD1208" i="17"/>
  <c r="AC1208" i="17"/>
  <c r="AB1208" i="17"/>
  <c r="AA1208" i="17"/>
  <c r="Z1208" i="17"/>
  <c r="AD1207" i="17"/>
  <c r="AC1207" i="17"/>
  <c r="AB1207" i="17"/>
  <c r="AA1207" i="17"/>
  <c r="Z1207" i="17"/>
  <c r="AD1206" i="17"/>
  <c r="AC1206" i="17"/>
  <c r="AB1206" i="17"/>
  <c r="AA1206" i="17"/>
  <c r="Z1206" i="17"/>
  <c r="AD1205" i="17"/>
  <c r="AC1205" i="17"/>
  <c r="AB1205" i="17"/>
  <c r="AA1205" i="17"/>
  <c r="Z1205" i="17"/>
  <c r="AD1204" i="17"/>
  <c r="AC1204" i="17"/>
  <c r="AB1204" i="17"/>
  <c r="AA1204" i="17"/>
  <c r="Z1204" i="17"/>
  <c r="AD1203" i="17"/>
  <c r="AC1203" i="17"/>
  <c r="AB1203" i="17"/>
  <c r="AA1203" i="17"/>
  <c r="Z1203" i="17"/>
  <c r="AD1202" i="17"/>
  <c r="AC1202" i="17"/>
  <c r="AB1202" i="17"/>
  <c r="AA1202" i="17"/>
  <c r="Z1202" i="17"/>
  <c r="AD1201" i="17"/>
  <c r="AC1201" i="17"/>
  <c r="AB1201" i="17"/>
  <c r="AA1201" i="17"/>
  <c r="Z1201" i="17"/>
  <c r="AD1200" i="17"/>
  <c r="AC1200" i="17"/>
  <c r="AB1200" i="17"/>
  <c r="AA1200" i="17"/>
  <c r="Z1200" i="17"/>
  <c r="AD1199" i="17"/>
  <c r="AC1199" i="17"/>
  <c r="AB1199" i="17"/>
  <c r="AA1199" i="17"/>
  <c r="Z1199" i="17"/>
  <c r="AD1198" i="17"/>
  <c r="AC1198" i="17"/>
  <c r="AB1198" i="17"/>
  <c r="AA1198" i="17"/>
  <c r="Z1198" i="17"/>
  <c r="AD1197" i="17"/>
  <c r="AC1197" i="17"/>
  <c r="AB1197" i="17"/>
  <c r="AA1197" i="17"/>
  <c r="Z1197" i="17"/>
  <c r="AD1196" i="17"/>
  <c r="AC1196" i="17"/>
  <c r="AB1196" i="17"/>
  <c r="AA1196" i="17"/>
  <c r="Z1196" i="17"/>
  <c r="AD1195" i="17"/>
  <c r="AC1195" i="17"/>
  <c r="AB1195" i="17"/>
  <c r="AA1195" i="17"/>
  <c r="Z1195" i="17"/>
  <c r="AD1194" i="17"/>
  <c r="AC1194" i="17"/>
  <c r="AB1194" i="17"/>
  <c r="AA1194" i="17"/>
  <c r="Z1194" i="17"/>
  <c r="AD1193" i="17"/>
  <c r="AC1193" i="17"/>
  <c r="AB1193" i="17"/>
  <c r="AA1193" i="17"/>
  <c r="Z1193" i="17"/>
  <c r="AD1192" i="17"/>
  <c r="AC1192" i="17"/>
  <c r="AB1192" i="17"/>
  <c r="AA1192" i="17"/>
  <c r="Z1192" i="17"/>
  <c r="AD1191" i="17"/>
  <c r="AC1191" i="17"/>
  <c r="AB1191" i="17"/>
  <c r="AA1191" i="17"/>
  <c r="Z1191" i="17"/>
  <c r="AD1190" i="17"/>
  <c r="AC1190" i="17"/>
  <c r="AB1190" i="17"/>
  <c r="AA1190" i="17"/>
  <c r="Z1190" i="17"/>
  <c r="AD1189" i="17"/>
  <c r="AC1189" i="17"/>
  <c r="AB1189" i="17"/>
  <c r="AA1189" i="17"/>
  <c r="Z1189" i="17"/>
  <c r="AD1188" i="17"/>
  <c r="AC1188" i="17"/>
  <c r="AB1188" i="17"/>
  <c r="AA1188" i="17"/>
  <c r="Z1188" i="17"/>
  <c r="AD1187" i="17"/>
  <c r="AC1187" i="17"/>
  <c r="AB1187" i="17"/>
  <c r="AA1187" i="17"/>
  <c r="Z1187" i="17"/>
  <c r="AD1186" i="17"/>
  <c r="AC1186" i="17"/>
  <c r="AB1186" i="17"/>
  <c r="AA1186" i="17"/>
  <c r="Z1186" i="17"/>
  <c r="AD1185" i="17"/>
  <c r="AC1185" i="17"/>
  <c r="AB1185" i="17"/>
  <c r="AA1185" i="17"/>
  <c r="Z1185" i="17"/>
  <c r="AD1184" i="17"/>
  <c r="AC1184" i="17"/>
  <c r="AB1184" i="17"/>
  <c r="AA1184" i="17"/>
  <c r="Z1184" i="17"/>
  <c r="AD1183" i="17"/>
  <c r="AC1183" i="17"/>
  <c r="AB1183" i="17"/>
  <c r="AA1183" i="17"/>
  <c r="Z1183" i="17"/>
  <c r="AD1182" i="17"/>
  <c r="AC1182" i="17"/>
  <c r="AB1182" i="17"/>
  <c r="AA1182" i="17"/>
  <c r="Z1182" i="17"/>
  <c r="AD1181" i="17"/>
  <c r="AC1181" i="17"/>
  <c r="AB1181" i="17"/>
  <c r="AA1181" i="17"/>
  <c r="Z1181" i="17"/>
  <c r="AD1180" i="17"/>
  <c r="AC1180" i="17"/>
  <c r="AB1180" i="17"/>
  <c r="AA1180" i="17"/>
  <c r="Z1180" i="17"/>
  <c r="AD1179" i="17"/>
  <c r="AC1179" i="17"/>
  <c r="AB1179" i="17"/>
  <c r="AA1179" i="17"/>
  <c r="Z1179" i="17"/>
  <c r="AD1178" i="17"/>
  <c r="AC1178" i="17"/>
  <c r="AB1178" i="17"/>
  <c r="AA1178" i="17"/>
  <c r="Z1178" i="17"/>
  <c r="AD1177" i="17"/>
  <c r="AC1177" i="17"/>
  <c r="AB1177" i="17"/>
  <c r="AA1177" i="17"/>
  <c r="Z1177" i="17"/>
  <c r="AD1176" i="17"/>
  <c r="AC1176" i="17"/>
  <c r="AB1176" i="17"/>
  <c r="AA1176" i="17"/>
  <c r="Z1176" i="17"/>
  <c r="AD1175" i="17"/>
  <c r="AC1175" i="17"/>
  <c r="AB1175" i="17"/>
  <c r="AA1175" i="17"/>
  <c r="Z1175" i="17"/>
  <c r="AD1174" i="17"/>
  <c r="AC1174" i="17"/>
  <c r="AB1174" i="17"/>
  <c r="AA1174" i="17"/>
  <c r="Z1174" i="17"/>
  <c r="AD1173" i="17"/>
  <c r="AC1173" i="17"/>
  <c r="AB1173" i="17"/>
  <c r="AA1173" i="17"/>
  <c r="Z1173" i="17"/>
  <c r="AD1172" i="17"/>
  <c r="AC1172" i="17"/>
  <c r="AB1172" i="17"/>
  <c r="AA1172" i="17"/>
  <c r="Z1172" i="17"/>
  <c r="AD1171" i="17"/>
  <c r="AC1171" i="17"/>
  <c r="AB1171" i="17"/>
  <c r="AA1171" i="17"/>
  <c r="Z1171" i="17"/>
  <c r="AD1170" i="17"/>
  <c r="AC1170" i="17"/>
  <c r="AB1170" i="17"/>
  <c r="AA1170" i="17"/>
  <c r="Z1170" i="17"/>
  <c r="AD1169" i="17"/>
  <c r="AC1169" i="17"/>
  <c r="AB1169" i="17"/>
  <c r="AA1169" i="17"/>
  <c r="Z1169" i="17"/>
  <c r="AD1168" i="17"/>
  <c r="AC1168" i="17"/>
  <c r="AB1168" i="17"/>
  <c r="AA1168" i="17"/>
  <c r="Z1168" i="17"/>
  <c r="AD1167" i="17"/>
  <c r="AC1167" i="17"/>
  <c r="AB1167" i="17"/>
  <c r="AA1167" i="17"/>
  <c r="Z1167" i="17"/>
  <c r="AD1166" i="17"/>
  <c r="AC1166" i="17"/>
  <c r="AB1166" i="17"/>
  <c r="AA1166" i="17"/>
  <c r="Z1166" i="17"/>
  <c r="AD1165" i="17"/>
  <c r="AC1165" i="17"/>
  <c r="AB1165" i="17"/>
  <c r="AA1165" i="17"/>
  <c r="Z1165" i="17"/>
  <c r="AD1164" i="17"/>
  <c r="AC1164" i="17"/>
  <c r="AB1164" i="17"/>
  <c r="AA1164" i="17"/>
  <c r="Z1164" i="17"/>
  <c r="AD1163" i="17"/>
  <c r="AC1163" i="17"/>
  <c r="AB1163" i="17"/>
  <c r="AA1163" i="17"/>
  <c r="Z1163" i="17"/>
  <c r="AD1162" i="17"/>
  <c r="AC1162" i="17"/>
  <c r="AB1162" i="17"/>
  <c r="AA1162" i="17"/>
  <c r="Z1162" i="17"/>
  <c r="AD1161" i="17"/>
  <c r="AC1161" i="17"/>
  <c r="AB1161" i="17"/>
  <c r="AA1161" i="17"/>
  <c r="Z1161" i="17"/>
  <c r="AD1160" i="17"/>
  <c r="AC1160" i="17"/>
  <c r="AB1160" i="17"/>
  <c r="AA1160" i="17"/>
  <c r="Z1160" i="17"/>
  <c r="AD1159" i="17"/>
  <c r="AC1159" i="17"/>
  <c r="AB1159" i="17"/>
  <c r="AA1159" i="17"/>
  <c r="Z1159" i="17"/>
  <c r="AD1158" i="17"/>
  <c r="AC1158" i="17"/>
  <c r="AB1158" i="17"/>
  <c r="AA1158" i="17"/>
  <c r="Z1158" i="17"/>
  <c r="AD1157" i="17"/>
  <c r="AC1157" i="17"/>
  <c r="AB1157" i="17"/>
  <c r="AA1157" i="17"/>
  <c r="Z1157" i="17"/>
  <c r="AD1156" i="17"/>
  <c r="AC1156" i="17"/>
  <c r="AB1156" i="17"/>
  <c r="AA1156" i="17"/>
  <c r="Z1156" i="17"/>
  <c r="AD1155" i="17"/>
  <c r="AC1155" i="17"/>
  <c r="AB1155" i="17"/>
  <c r="AA1155" i="17"/>
  <c r="Z1155" i="17"/>
  <c r="AD1154" i="17"/>
  <c r="AC1154" i="17"/>
  <c r="AB1154" i="17"/>
  <c r="AA1154" i="17"/>
  <c r="Z1154" i="17"/>
  <c r="AD1153" i="17"/>
  <c r="AC1153" i="17"/>
  <c r="AB1153" i="17"/>
  <c r="AA1153" i="17"/>
  <c r="Z1153" i="17"/>
  <c r="AD1152" i="17"/>
  <c r="AC1152" i="17"/>
  <c r="AB1152" i="17"/>
  <c r="AA1152" i="17"/>
  <c r="Z1152" i="17"/>
  <c r="AD1151" i="17"/>
  <c r="AC1151" i="17"/>
  <c r="AB1151" i="17"/>
  <c r="AA1151" i="17"/>
  <c r="Z1151" i="17"/>
  <c r="AD1150" i="17"/>
  <c r="AC1150" i="17"/>
  <c r="AB1150" i="17"/>
  <c r="AA1150" i="17"/>
  <c r="Z1150" i="17"/>
  <c r="AD1149" i="17"/>
  <c r="AC1149" i="17"/>
  <c r="AB1149" i="17"/>
  <c r="AA1149" i="17"/>
  <c r="Z1149" i="17"/>
  <c r="AD1148" i="17"/>
  <c r="AC1148" i="17"/>
  <c r="AB1148" i="17"/>
  <c r="AA1148" i="17"/>
  <c r="Z1148" i="17"/>
  <c r="AD1147" i="17"/>
  <c r="AC1147" i="17"/>
  <c r="AB1147" i="17"/>
  <c r="AA1147" i="17"/>
  <c r="Z1147" i="17"/>
  <c r="AD1146" i="17"/>
  <c r="AC1146" i="17"/>
  <c r="AB1146" i="17"/>
  <c r="AA1146" i="17"/>
  <c r="Z1146" i="17"/>
  <c r="AD1145" i="17"/>
  <c r="AC1145" i="17"/>
  <c r="AB1145" i="17"/>
  <c r="AA1145" i="17"/>
  <c r="Z1145" i="17"/>
  <c r="AD1144" i="17"/>
  <c r="AC1144" i="17"/>
  <c r="AB1144" i="17"/>
  <c r="AA1144" i="17"/>
  <c r="Z1144" i="17"/>
  <c r="AD1143" i="17"/>
  <c r="AC1143" i="17"/>
  <c r="AB1143" i="17"/>
  <c r="AA1143" i="17"/>
  <c r="Z1143" i="17"/>
  <c r="AD1142" i="17"/>
  <c r="AC1142" i="17"/>
  <c r="AB1142" i="17"/>
  <c r="AA1142" i="17"/>
  <c r="Z1142" i="17"/>
  <c r="AD1141" i="17"/>
  <c r="AC1141" i="17"/>
  <c r="AB1141" i="17"/>
  <c r="AA1141" i="17"/>
  <c r="Z1141" i="17"/>
  <c r="AD1140" i="17"/>
  <c r="AC1140" i="17"/>
  <c r="AB1140" i="17"/>
  <c r="AA1140" i="17"/>
  <c r="Z1140" i="17"/>
  <c r="AD1139" i="17"/>
  <c r="AC1139" i="17"/>
  <c r="AB1139" i="17"/>
  <c r="AA1139" i="17"/>
  <c r="Z1139" i="17"/>
  <c r="AD1138" i="17"/>
  <c r="AC1138" i="17"/>
  <c r="AB1138" i="17"/>
  <c r="AA1138" i="17"/>
  <c r="Z1138" i="17"/>
  <c r="AD1137" i="17"/>
  <c r="AC1137" i="17"/>
  <c r="AB1137" i="17"/>
  <c r="AA1137" i="17"/>
  <c r="Z1137" i="17"/>
  <c r="AD1136" i="17"/>
  <c r="AC1136" i="17"/>
  <c r="AB1136" i="17"/>
  <c r="AA1136" i="17"/>
  <c r="Z1136" i="17"/>
  <c r="AD1135" i="17"/>
  <c r="AC1135" i="17"/>
  <c r="AB1135" i="17"/>
  <c r="AA1135" i="17"/>
  <c r="Z1135" i="17"/>
  <c r="AD1134" i="17"/>
  <c r="AC1134" i="17"/>
  <c r="AB1134" i="17"/>
  <c r="AA1134" i="17"/>
  <c r="Z1134" i="17"/>
  <c r="AD1133" i="17"/>
  <c r="AC1133" i="17"/>
  <c r="AB1133" i="17"/>
  <c r="AA1133" i="17"/>
  <c r="Z1133" i="17"/>
  <c r="AD1132" i="17"/>
  <c r="AC1132" i="17"/>
  <c r="AB1132" i="17"/>
  <c r="AA1132" i="17"/>
  <c r="Z1132" i="17"/>
  <c r="AD1131" i="17"/>
  <c r="AC1131" i="17"/>
  <c r="AB1131" i="17"/>
  <c r="AA1131" i="17"/>
  <c r="Z1131" i="17"/>
  <c r="AD1130" i="17"/>
  <c r="AC1130" i="17"/>
  <c r="AB1130" i="17"/>
  <c r="AA1130" i="17"/>
  <c r="Z1130" i="17"/>
  <c r="AD1129" i="17"/>
  <c r="AC1129" i="17"/>
  <c r="AB1129" i="17"/>
  <c r="AA1129" i="17"/>
  <c r="Z1129" i="17"/>
  <c r="AD1128" i="17"/>
  <c r="AC1128" i="17"/>
  <c r="AB1128" i="17"/>
  <c r="AA1128" i="17"/>
  <c r="Z1128" i="17"/>
  <c r="AD1127" i="17"/>
  <c r="AC1127" i="17"/>
  <c r="AB1127" i="17"/>
  <c r="AA1127" i="17"/>
  <c r="Z1127" i="17"/>
  <c r="AD1126" i="17"/>
  <c r="AC1126" i="17"/>
  <c r="AB1126" i="17"/>
  <c r="AA1126" i="17"/>
  <c r="Z1126" i="17"/>
  <c r="AD1125" i="17"/>
  <c r="AC1125" i="17"/>
  <c r="AB1125" i="17"/>
  <c r="AA1125" i="17"/>
  <c r="Z1125" i="17"/>
  <c r="AD1124" i="17"/>
  <c r="AC1124" i="17"/>
  <c r="AB1124" i="17"/>
  <c r="AA1124" i="17"/>
  <c r="Z1124" i="17"/>
  <c r="AD1123" i="17"/>
  <c r="AC1123" i="17"/>
  <c r="AB1123" i="17"/>
  <c r="AA1123" i="17"/>
  <c r="Z1123" i="17"/>
  <c r="AD1122" i="17"/>
  <c r="AC1122" i="17"/>
  <c r="AB1122" i="17"/>
  <c r="AA1122" i="17"/>
  <c r="Z1122" i="17"/>
  <c r="AD1121" i="17"/>
  <c r="AC1121" i="17"/>
  <c r="AB1121" i="17"/>
  <c r="AA1121" i="17"/>
  <c r="Z1121" i="17"/>
  <c r="AD1120" i="17"/>
  <c r="AC1120" i="17"/>
  <c r="AB1120" i="17"/>
  <c r="AA1120" i="17"/>
  <c r="Z1120" i="17"/>
  <c r="AD1119" i="17"/>
  <c r="AC1119" i="17"/>
  <c r="AB1119" i="17"/>
  <c r="AA1119" i="17"/>
  <c r="Z1119" i="17"/>
  <c r="AD1118" i="17"/>
  <c r="AC1118" i="17"/>
  <c r="AB1118" i="17"/>
  <c r="AA1118" i="17"/>
  <c r="Z1118" i="17"/>
  <c r="AD1117" i="17"/>
  <c r="AC1117" i="17"/>
  <c r="AB1117" i="17"/>
  <c r="AA1117" i="17"/>
  <c r="Z1117" i="17"/>
  <c r="AD1116" i="17"/>
  <c r="AC1116" i="17"/>
  <c r="AB1116" i="17"/>
  <c r="AA1116" i="17"/>
  <c r="Z1116" i="17"/>
  <c r="AD1115" i="17"/>
  <c r="AC1115" i="17"/>
  <c r="AB1115" i="17"/>
  <c r="AA1115" i="17"/>
  <c r="Z1115" i="17"/>
  <c r="AD1114" i="17"/>
  <c r="AC1114" i="17"/>
  <c r="AB1114" i="17"/>
  <c r="AA1114" i="17"/>
  <c r="Z1114" i="17"/>
  <c r="AD1113" i="17"/>
  <c r="AC1113" i="17"/>
  <c r="AB1113" i="17"/>
  <c r="AA1113" i="17"/>
  <c r="Z1113" i="17"/>
  <c r="AD1112" i="17"/>
  <c r="AC1112" i="17"/>
  <c r="AB1112" i="17"/>
  <c r="AA1112" i="17"/>
  <c r="Z1112" i="17"/>
  <c r="AD1111" i="17"/>
  <c r="AC1111" i="17"/>
  <c r="AB1111" i="17"/>
  <c r="AA1111" i="17"/>
  <c r="Z1111" i="17"/>
  <c r="AD1110" i="17"/>
  <c r="AC1110" i="17"/>
  <c r="AB1110" i="17"/>
  <c r="AA1110" i="17"/>
  <c r="Z1110" i="17"/>
  <c r="AD1109" i="17"/>
  <c r="AC1109" i="17"/>
  <c r="AB1109" i="17"/>
  <c r="AA1109" i="17"/>
  <c r="Z1109" i="17"/>
  <c r="AD1108" i="17"/>
  <c r="AC1108" i="17"/>
  <c r="AB1108" i="17"/>
  <c r="AA1108" i="17"/>
  <c r="Z1108" i="17"/>
  <c r="AD1107" i="17"/>
  <c r="AC1107" i="17"/>
  <c r="AB1107" i="17"/>
  <c r="AA1107" i="17"/>
  <c r="Z1107" i="17"/>
  <c r="AD1106" i="17"/>
  <c r="AC1106" i="17"/>
  <c r="AB1106" i="17"/>
  <c r="AA1106" i="17"/>
  <c r="Z1106" i="17"/>
  <c r="AD1105" i="17"/>
  <c r="AC1105" i="17"/>
  <c r="AB1105" i="17"/>
  <c r="AA1105" i="17"/>
  <c r="Z1105" i="17"/>
  <c r="AD1104" i="17"/>
  <c r="AC1104" i="17"/>
  <c r="AB1104" i="17"/>
  <c r="AA1104" i="17"/>
  <c r="Z1104" i="17"/>
  <c r="AD1103" i="17"/>
  <c r="AC1103" i="17"/>
  <c r="AB1103" i="17"/>
  <c r="AA1103" i="17"/>
  <c r="Z1103" i="17"/>
  <c r="AD1102" i="17"/>
  <c r="AC1102" i="17"/>
  <c r="AB1102" i="17"/>
  <c r="AA1102" i="17"/>
  <c r="Z1102" i="17"/>
  <c r="AD1101" i="17"/>
  <c r="AC1101" i="17"/>
  <c r="AB1101" i="17"/>
  <c r="AA1101" i="17"/>
  <c r="Z1101" i="17"/>
  <c r="AD1100" i="17"/>
  <c r="AC1100" i="17"/>
  <c r="AB1100" i="17"/>
  <c r="AA1100" i="17"/>
  <c r="Z1100" i="17"/>
  <c r="AD1099" i="17"/>
  <c r="AC1099" i="17"/>
  <c r="AB1099" i="17"/>
  <c r="AA1099" i="17"/>
  <c r="Z1099" i="17"/>
  <c r="AD1098" i="17"/>
  <c r="AC1098" i="17"/>
  <c r="AB1098" i="17"/>
  <c r="AA1098" i="17"/>
  <c r="Z1098" i="17"/>
  <c r="AD1097" i="17"/>
  <c r="AC1097" i="17"/>
  <c r="AB1097" i="17"/>
  <c r="AA1097" i="17"/>
  <c r="Z1097" i="17"/>
  <c r="AD1096" i="17"/>
  <c r="AC1096" i="17"/>
  <c r="AB1096" i="17"/>
  <c r="AA1096" i="17"/>
  <c r="Z1096" i="17"/>
  <c r="AD1095" i="17"/>
  <c r="AC1095" i="17"/>
  <c r="AB1095" i="17"/>
  <c r="AA1095" i="17"/>
  <c r="Z1095" i="17"/>
  <c r="AD1094" i="17"/>
  <c r="AC1094" i="17"/>
  <c r="AB1094" i="17"/>
  <c r="AA1094" i="17"/>
  <c r="Z1094" i="17"/>
  <c r="AD1093" i="17"/>
  <c r="AC1093" i="17"/>
  <c r="AB1093" i="17"/>
  <c r="AA1093" i="17"/>
  <c r="Z1093" i="17"/>
  <c r="AD1092" i="17"/>
  <c r="AC1092" i="17"/>
  <c r="AB1092" i="17"/>
  <c r="AA1092" i="17"/>
  <c r="Z1092" i="17"/>
  <c r="AD1091" i="17"/>
  <c r="AC1091" i="17"/>
  <c r="AB1091" i="17"/>
  <c r="AA1091" i="17"/>
  <c r="Z1091" i="17"/>
  <c r="AD1090" i="17"/>
  <c r="AC1090" i="17"/>
  <c r="AB1090" i="17"/>
  <c r="AA1090" i="17"/>
  <c r="Z1090" i="17"/>
  <c r="AD1089" i="17"/>
  <c r="AC1089" i="17"/>
  <c r="AB1089" i="17"/>
  <c r="AA1089" i="17"/>
  <c r="Z1089" i="17"/>
  <c r="AD1088" i="17"/>
  <c r="AC1088" i="17"/>
  <c r="AB1088" i="17"/>
  <c r="AA1088" i="17"/>
  <c r="Z1088" i="17"/>
  <c r="AD1087" i="17"/>
  <c r="AC1087" i="17"/>
  <c r="AB1087" i="17"/>
  <c r="AA1087" i="17"/>
  <c r="Z1087" i="17"/>
  <c r="AD1086" i="17"/>
  <c r="AC1086" i="17"/>
  <c r="AB1086" i="17"/>
  <c r="AA1086" i="17"/>
  <c r="Z1086" i="17"/>
  <c r="AD1085" i="17"/>
  <c r="AC1085" i="17"/>
  <c r="AB1085" i="17"/>
  <c r="AA1085" i="17"/>
  <c r="Z1085" i="17"/>
  <c r="AD1084" i="17"/>
  <c r="AC1084" i="17"/>
  <c r="AB1084" i="17"/>
  <c r="AA1084" i="17"/>
  <c r="Z1084" i="17"/>
  <c r="AD1083" i="17"/>
  <c r="AC1083" i="17"/>
  <c r="AB1083" i="17"/>
  <c r="AA1083" i="17"/>
  <c r="Z1083" i="17"/>
  <c r="AD1082" i="17"/>
  <c r="AC1082" i="17"/>
  <c r="AB1082" i="17"/>
  <c r="AA1082" i="17"/>
  <c r="Z1082" i="17"/>
  <c r="AD1081" i="17"/>
  <c r="AC1081" i="17"/>
  <c r="AB1081" i="17"/>
  <c r="AA1081" i="17"/>
  <c r="Z1081" i="17"/>
  <c r="AD1080" i="17"/>
  <c r="AC1080" i="17"/>
  <c r="AB1080" i="17"/>
  <c r="AA1080" i="17"/>
  <c r="Z1080" i="17"/>
  <c r="AD1079" i="17"/>
  <c r="AC1079" i="17"/>
  <c r="AB1079" i="17"/>
  <c r="AA1079" i="17"/>
  <c r="Z1079" i="17"/>
  <c r="AD1078" i="17"/>
  <c r="AC1078" i="17"/>
  <c r="AB1078" i="17"/>
  <c r="AA1078" i="17"/>
  <c r="Z1078" i="17"/>
  <c r="AD1077" i="17"/>
  <c r="AC1077" i="17"/>
  <c r="AB1077" i="17"/>
  <c r="AA1077" i="17"/>
  <c r="Z1077" i="17"/>
  <c r="AD1076" i="17"/>
  <c r="AC1076" i="17"/>
  <c r="AB1076" i="17"/>
  <c r="AA1076" i="17"/>
  <c r="Z1076" i="17"/>
  <c r="AD1075" i="17"/>
  <c r="AC1075" i="17"/>
  <c r="AB1075" i="17"/>
  <c r="AA1075" i="17"/>
  <c r="Z1075" i="17"/>
  <c r="AD1074" i="17"/>
  <c r="AC1074" i="17"/>
  <c r="AB1074" i="17"/>
  <c r="AA1074" i="17"/>
  <c r="Z1074" i="17"/>
  <c r="AD1073" i="17"/>
  <c r="AC1073" i="17"/>
  <c r="AB1073" i="17"/>
  <c r="AA1073" i="17"/>
  <c r="Z1073" i="17"/>
  <c r="AD1072" i="17"/>
  <c r="AC1072" i="17"/>
  <c r="AB1072" i="17"/>
  <c r="AA1072" i="17"/>
  <c r="Z1072" i="17"/>
  <c r="AD1071" i="17"/>
  <c r="AC1071" i="17"/>
  <c r="AB1071" i="17"/>
  <c r="AA1071" i="17"/>
  <c r="Z1071" i="17"/>
  <c r="AD1070" i="17"/>
  <c r="AC1070" i="17"/>
  <c r="AB1070" i="17"/>
  <c r="AA1070" i="17"/>
  <c r="Z1070" i="17"/>
  <c r="AD1069" i="17"/>
  <c r="AC1069" i="17"/>
  <c r="AB1069" i="17"/>
  <c r="AA1069" i="17"/>
  <c r="Z1069" i="17"/>
  <c r="AD1068" i="17"/>
  <c r="AC1068" i="17"/>
  <c r="AB1068" i="17"/>
  <c r="AA1068" i="17"/>
  <c r="Z1068" i="17"/>
  <c r="AD1067" i="17"/>
  <c r="AC1067" i="17"/>
  <c r="AB1067" i="17"/>
  <c r="AA1067" i="17"/>
  <c r="Z1067" i="17"/>
  <c r="AD1066" i="17"/>
  <c r="AC1066" i="17"/>
  <c r="AB1066" i="17"/>
  <c r="AA1066" i="17"/>
  <c r="Z1066" i="17"/>
  <c r="AD1065" i="17"/>
  <c r="AC1065" i="17"/>
  <c r="AB1065" i="17"/>
  <c r="AA1065" i="17"/>
  <c r="Z1065" i="17"/>
  <c r="AD1064" i="17"/>
  <c r="AC1064" i="17"/>
  <c r="AB1064" i="17"/>
  <c r="AA1064" i="17"/>
  <c r="Z1064" i="17"/>
  <c r="AD1063" i="17"/>
  <c r="AC1063" i="17"/>
  <c r="AB1063" i="17"/>
  <c r="AA1063" i="17"/>
  <c r="Z1063" i="17"/>
  <c r="AD1062" i="17"/>
  <c r="AC1062" i="17"/>
  <c r="AB1062" i="17"/>
  <c r="AA1062" i="17"/>
  <c r="Z1062" i="17"/>
  <c r="AD1061" i="17"/>
  <c r="AC1061" i="17"/>
  <c r="AB1061" i="17"/>
  <c r="AA1061" i="17"/>
  <c r="Z1061" i="17"/>
  <c r="AD1060" i="17"/>
  <c r="AC1060" i="17"/>
  <c r="AB1060" i="17"/>
  <c r="AA1060" i="17"/>
  <c r="Z1060" i="17"/>
  <c r="AD1059" i="17"/>
  <c r="AC1059" i="17"/>
  <c r="AB1059" i="17"/>
  <c r="AA1059" i="17"/>
  <c r="Z1059" i="17"/>
  <c r="AD1058" i="17"/>
  <c r="AC1058" i="17"/>
  <c r="AB1058" i="17"/>
  <c r="AA1058" i="17"/>
  <c r="Z1058" i="17"/>
  <c r="AD1057" i="17"/>
  <c r="AC1057" i="17"/>
  <c r="AB1057" i="17"/>
  <c r="AA1057" i="17"/>
  <c r="Z1057" i="17"/>
  <c r="AD1056" i="17"/>
  <c r="AC1056" i="17"/>
  <c r="AB1056" i="17"/>
  <c r="AA1056" i="17"/>
  <c r="Z1056" i="17"/>
  <c r="AD1055" i="17"/>
  <c r="AC1055" i="17"/>
  <c r="AB1055" i="17"/>
  <c r="AA1055" i="17"/>
  <c r="Z1055" i="17"/>
  <c r="AD1054" i="17"/>
  <c r="AC1054" i="17"/>
  <c r="AB1054" i="17"/>
  <c r="AA1054" i="17"/>
  <c r="Z1054" i="17"/>
  <c r="AD1053" i="17"/>
  <c r="AC1053" i="17"/>
  <c r="AB1053" i="17"/>
  <c r="AA1053" i="17"/>
  <c r="Z1053" i="17"/>
  <c r="AD1052" i="17"/>
  <c r="AC1052" i="17"/>
  <c r="AB1052" i="17"/>
  <c r="AA1052" i="17"/>
  <c r="Z1052" i="17"/>
  <c r="AD1051" i="17"/>
  <c r="AC1051" i="17"/>
  <c r="AB1051" i="17"/>
  <c r="AA1051" i="17"/>
  <c r="Z1051" i="17"/>
  <c r="AD1050" i="17"/>
  <c r="AC1050" i="17"/>
  <c r="AB1050" i="17"/>
  <c r="AA1050" i="17"/>
  <c r="Z1050" i="17"/>
  <c r="AD1049" i="17"/>
  <c r="AC1049" i="17"/>
  <c r="AB1049" i="17"/>
  <c r="AA1049" i="17"/>
  <c r="Z1049" i="17"/>
  <c r="AD1048" i="17"/>
  <c r="AC1048" i="17"/>
  <c r="AB1048" i="17"/>
  <c r="AA1048" i="17"/>
  <c r="Z1048" i="17"/>
  <c r="AD1047" i="17"/>
  <c r="AC1047" i="17"/>
  <c r="AB1047" i="17"/>
  <c r="AA1047" i="17"/>
  <c r="Z1047" i="17"/>
  <c r="AD1046" i="17"/>
  <c r="AC1046" i="17"/>
  <c r="AB1046" i="17"/>
  <c r="AA1046" i="17"/>
  <c r="Z1046" i="17"/>
  <c r="AD1045" i="17"/>
  <c r="AC1045" i="17"/>
  <c r="AB1045" i="17"/>
  <c r="AA1045" i="17"/>
  <c r="Z1045" i="17"/>
  <c r="AD1044" i="17"/>
  <c r="AC1044" i="17"/>
  <c r="AB1044" i="17"/>
  <c r="AA1044" i="17"/>
  <c r="Z1044" i="17"/>
  <c r="AD1043" i="17"/>
  <c r="AC1043" i="17"/>
  <c r="AB1043" i="17"/>
  <c r="AA1043" i="17"/>
  <c r="Z1043" i="17"/>
  <c r="AD1042" i="17"/>
  <c r="AC1042" i="17"/>
  <c r="AB1042" i="17"/>
  <c r="AA1042" i="17"/>
  <c r="Z1042" i="17"/>
  <c r="AD1041" i="17"/>
  <c r="AC1041" i="17"/>
  <c r="AB1041" i="17"/>
  <c r="AA1041" i="17"/>
  <c r="Z1041" i="17"/>
  <c r="AD1040" i="17"/>
  <c r="AC1040" i="17"/>
  <c r="AB1040" i="17"/>
  <c r="AA1040" i="17"/>
  <c r="Z1040" i="17"/>
  <c r="AD1039" i="17"/>
  <c r="AC1039" i="17"/>
  <c r="AB1039" i="17"/>
  <c r="AA1039" i="17"/>
  <c r="Z1039" i="17"/>
  <c r="AD1038" i="17"/>
  <c r="AC1038" i="17"/>
  <c r="AB1038" i="17"/>
  <c r="AA1038" i="17"/>
  <c r="Z1038" i="17"/>
  <c r="AD1037" i="17"/>
  <c r="AC1037" i="17"/>
  <c r="AB1037" i="17"/>
  <c r="AA1037" i="17"/>
  <c r="Z1037" i="17"/>
  <c r="AD1036" i="17"/>
  <c r="AC1036" i="17"/>
  <c r="AB1036" i="17"/>
  <c r="AA1036" i="17"/>
  <c r="Z1036" i="17"/>
  <c r="AD1035" i="17"/>
  <c r="AC1035" i="17"/>
  <c r="AB1035" i="17"/>
  <c r="AA1035" i="17"/>
  <c r="Z1035" i="17"/>
  <c r="AD1034" i="17"/>
  <c r="AC1034" i="17"/>
  <c r="AB1034" i="17"/>
  <c r="AA1034" i="17"/>
  <c r="Z1034" i="17"/>
  <c r="AD1033" i="17"/>
  <c r="AC1033" i="17"/>
  <c r="AB1033" i="17"/>
  <c r="AA1033" i="17"/>
  <c r="Z1033" i="17"/>
  <c r="AD1032" i="17"/>
  <c r="AC1032" i="17"/>
  <c r="AB1032" i="17"/>
  <c r="AA1032" i="17"/>
  <c r="Z1032" i="17"/>
  <c r="AD1031" i="17"/>
  <c r="AC1031" i="17"/>
  <c r="AB1031" i="17"/>
  <c r="AA1031" i="17"/>
  <c r="Z1031" i="17"/>
  <c r="AD1030" i="17"/>
  <c r="AC1030" i="17"/>
  <c r="AB1030" i="17"/>
  <c r="AA1030" i="17"/>
  <c r="Z1030" i="17"/>
  <c r="AD1029" i="17"/>
  <c r="AC1029" i="17"/>
  <c r="AB1029" i="17"/>
  <c r="AA1029" i="17"/>
  <c r="Z1029" i="17"/>
  <c r="AD1028" i="17"/>
  <c r="AC1028" i="17"/>
  <c r="AB1028" i="17"/>
  <c r="AA1028" i="17"/>
  <c r="Z1028" i="17"/>
  <c r="AD1027" i="17"/>
  <c r="AC1027" i="17"/>
  <c r="AB1027" i="17"/>
  <c r="AA1027" i="17"/>
  <c r="Z1027" i="17"/>
  <c r="AD1026" i="17"/>
  <c r="AC1026" i="17"/>
  <c r="AB1026" i="17"/>
  <c r="AA1026" i="17"/>
  <c r="Z1026" i="17"/>
  <c r="AD1025" i="17"/>
  <c r="AC1025" i="17"/>
  <c r="AB1025" i="17"/>
  <c r="AA1025" i="17"/>
  <c r="Z1025" i="17"/>
  <c r="AD1024" i="17"/>
  <c r="AC1024" i="17"/>
  <c r="AB1024" i="17"/>
  <c r="AA1024" i="17"/>
  <c r="Z1024" i="17"/>
  <c r="AD1023" i="17"/>
  <c r="AC1023" i="17"/>
  <c r="AB1023" i="17"/>
  <c r="AA1023" i="17"/>
  <c r="Z1023" i="17"/>
  <c r="AD1022" i="17"/>
  <c r="AC1022" i="17"/>
  <c r="AB1022" i="17"/>
  <c r="AA1022" i="17"/>
  <c r="Z1022" i="17"/>
  <c r="AD1021" i="17"/>
  <c r="AC1021" i="17"/>
  <c r="AB1021" i="17"/>
  <c r="AA1021" i="17"/>
  <c r="Z1021" i="17"/>
  <c r="AD1020" i="17"/>
  <c r="AC1020" i="17"/>
  <c r="AB1020" i="17"/>
  <c r="AA1020" i="17"/>
  <c r="Z1020" i="17"/>
  <c r="AD1019" i="17"/>
  <c r="AC1019" i="17"/>
  <c r="AB1019" i="17"/>
  <c r="AA1019" i="17"/>
  <c r="Z1019" i="17"/>
  <c r="AD1018" i="17"/>
  <c r="AC1018" i="17"/>
  <c r="AB1018" i="17"/>
  <c r="AA1018" i="17"/>
  <c r="Z1018" i="17"/>
  <c r="AD1017" i="17"/>
  <c r="AC1017" i="17"/>
  <c r="AB1017" i="17"/>
  <c r="AA1017" i="17"/>
  <c r="Z1017" i="17"/>
  <c r="AD1016" i="17"/>
  <c r="AC1016" i="17"/>
  <c r="AB1016" i="17"/>
  <c r="AA1016" i="17"/>
  <c r="Z1016" i="17"/>
  <c r="AD1015" i="17"/>
  <c r="AC1015" i="17"/>
  <c r="AB1015" i="17"/>
  <c r="AA1015" i="17"/>
  <c r="Z1015" i="17"/>
  <c r="AD1014" i="17"/>
  <c r="AC1014" i="17"/>
  <c r="AB1014" i="17"/>
  <c r="AA1014" i="17"/>
  <c r="Z1014" i="17"/>
  <c r="AD1013" i="17"/>
  <c r="AC1013" i="17"/>
  <c r="AB1013" i="17"/>
  <c r="AA1013" i="17"/>
  <c r="Z1013" i="17"/>
  <c r="AD1012" i="17"/>
  <c r="AC1012" i="17"/>
  <c r="AB1012" i="17"/>
  <c r="AA1012" i="17"/>
  <c r="Z1012" i="17"/>
  <c r="AD1011" i="17"/>
  <c r="AC1011" i="17"/>
  <c r="AB1011" i="17"/>
  <c r="AA1011" i="17"/>
  <c r="Z1011" i="17"/>
  <c r="AD1010" i="17"/>
  <c r="AC1010" i="17"/>
  <c r="AB1010" i="17"/>
  <c r="AA1010" i="17"/>
  <c r="Z1010" i="17"/>
  <c r="AD1009" i="17"/>
  <c r="AC1009" i="17"/>
  <c r="AB1009" i="17"/>
  <c r="AA1009" i="17"/>
  <c r="Z1009" i="17"/>
  <c r="AD1008" i="17"/>
  <c r="AC1008" i="17"/>
  <c r="AB1008" i="17"/>
  <c r="AA1008" i="17"/>
  <c r="Z1008" i="17"/>
  <c r="AD1007" i="17"/>
  <c r="AC1007" i="17"/>
  <c r="AB1007" i="17"/>
  <c r="AA1007" i="17"/>
  <c r="Z1007" i="17"/>
  <c r="AD1006" i="17"/>
  <c r="AC1006" i="17"/>
  <c r="AB1006" i="17"/>
  <c r="AA1006" i="17"/>
  <c r="Z1006" i="17"/>
  <c r="AD1005" i="17"/>
  <c r="AC1005" i="17"/>
  <c r="AB1005" i="17"/>
  <c r="AA1005" i="17"/>
  <c r="Z1005" i="17"/>
  <c r="AD1004" i="17"/>
  <c r="AC1004" i="17"/>
  <c r="AB1004" i="17"/>
  <c r="AA1004" i="17"/>
  <c r="Z1004" i="17"/>
  <c r="AD1003" i="17"/>
  <c r="AC1003" i="17"/>
  <c r="AB1003" i="17"/>
  <c r="AA1003" i="17"/>
  <c r="Z1003" i="17"/>
  <c r="AD1002" i="17"/>
  <c r="AC1002" i="17"/>
  <c r="AB1002" i="17"/>
  <c r="AA1002" i="17"/>
  <c r="Z1002" i="17"/>
  <c r="AD1001" i="17"/>
  <c r="AC1001" i="17"/>
  <c r="AB1001" i="17"/>
  <c r="AA1001" i="17"/>
  <c r="Z1001" i="17"/>
  <c r="AD1000" i="17"/>
  <c r="AC1000" i="17"/>
  <c r="AB1000" i="17"/>
  <c r="AA1000" i="17"/>
  <c r="Z1000" i="17"/>
  <c r="AD999" i="17"/>
  <c r="AC999" i="17"/>
  <c r="AB999" i="17"/>
  <c r="AA999" i="17"/>
  <c r="Z999" i="17"/>
  <c r="AD998" i="17"/>
  <c r="AC998" i="17"/>
  <c r="AB998" i="17"/>
  <c r="AA998" i="17"/>
  <c r="Z998" i="17"/>
  <c r="AD997" i="17"/>
  <c r="AC997" i="17"/>
  <c r="AB997" i="17"/>
  <c r="AA997" i="17"/>
  <c r="Z997" i="17"/>
  <c r="AD996" i="17"/>
  <c r="AC996" i="17"/>
  <c r="AB996" i="17"/>
  <c r="AA996" i="17"/>
  <c r="Z996" i="17"/>
  <c r="AD995" i="17"/>
  <c r="AC995" i="17"/>
  <c r="AB995" i="17"/>
  <c r="AA995" i="17"/>
  <c r="Z995" i="17"/>
  <c r="AD994" i="17"/>
  <c r="AC994" i="17"/>
  <c r="AB994" i="17"/>
  <c r="AA994" i="17"/>
  <c r="Z994" i="17"/>
  <c r="AD993" i="17"/>
  <c r="AC993" i="17"/>
  <c r="AB993" i="17"/>
  <c r="AA993" i="17"/>
  <c r="Z993" i="17"/>
  <c r="AD992" i="17"/>
  <c r="AC992" i="17"/>
  <c r="AB992" i="17"/>
  <c r="AA992" i="17"/>
  <c r="Z992" i="17"/>
  <c r="AD991" i="17"/>
  <c r="AC991" i="17"/>
  <c r="AB991" i="17"/>
  <c r="AA991" i="17"/>
  <c r="Z991" i="17"/>
  <c r="AD990" i="17"/>
  <c r="AC990" i="17"/>
  <c r="AB990" i="17"/>
  <c r="AA990" i="17"/>
  <c r="Z990" i="17"/>
  <c r="AD989" i="17"/>
  <c r="AC989" i="17"/>
  <c r="AB989" i="17"/>
  <c r="AA989" i="17"/>
  <c r="Z989" i="17"/>
  <c r="AD988" i="17"/>
  <c r="AC988" i="17"/>
  <c r="AB988" i="17"/>
  <c r="AA988" i="17"/>
  <c r="Z988" i="17"/>
  <c r="AD987" i="17"/>
  <c r="AC987" i="17"/>
  <c r="AB987" i="17"/>
  <c r="AA987" i="17"/>
  <c r="Z987" i="17"/>
  <c r="AD986" i="17"/>
  <c r="AC986" i="17"/>
  <c r="AB986" i="17"/>
  <c r="AA986" i="17"/>
  <c r="Z986" i="17"/>
  <c r="AD985" i="17"/>
  <c r="AC985" i="17"/>
  <c r="AB985" i="17"/>
  <c r="AA985" i="17"/>
  <c r="Z985" i="17"/>
  <c r="AD984" i="17"/>
  <c r="AC984" i="17"/>
  <c r="AB984" i="17"/>
  <c r="AA984" i="17"/>
  <c r="Z984" i="17"/>
  <c r="AD983" i="17"/>
  <c r="AC983" i="17"/>
  <c r="AB983" i="17"/>
  <c r="AA983" i="17"/>
  <c r="Z983" i="17"/>
  <c r="AD982" i="17"/>
  <c r="AC982" i="17"/>
  <c r="AB982" i="17"/>
  <c r="AA982" i="17"/>
  <c r="Z982" i="17"/>
  <c r="AD981" i="17"/>
  <c r="AC981" i="17"/>
  <c r="AB981" i="17"/>
  <c r="AA981" i="17"/>
  <c r="Z981" i="17"/>
  <c r="AD980" i="17"/>
  <c r="AC980" i="17"/>
  <c r="AB980" i="17"/>
  <c r="AA980" i="17"/>
  <c r="Z980" i="17"/>
  <c r="AD979" i="17"/>
  <c r="AC979" i="17"/>
  <c r="AB979" i="17"/>
  <c r="AA979" i="17"/>
  <c r="Z979" i="17"/>
  <c r="AD978" i="17"/>
  <c r="AC978" i="17"/>
  <c r="AB978" i="17"/>
  <c r="AA978" i="17"/>
  <c r="Z978" i="17"/>
  <c r="AD977" i="17"/>
  <c r="AC977" i="17"/>
  <c r="AB977" i="17"/>
  <c r="AA977" i="17"/>
  <c r="Z977" i="17"/>
  <c r="AD976" i="17"/>
  <c r="AC976" i="17"/>
  <c r="AB976" i="17"/>
  <c r="AA976" i="17"/>
  <c r="Z976" i="17"/>
  <c r="AD975" i="17"/>
  <c r="AC975" i="17"/>
  <c r="AB975" i="17"/>
  <c r="AA975" i="17"/>
  <c r="Z975" i="17"/>
  <c r="AD974" i="17"/>
  <c r="AC974" i="17"/>
  <c r="AB974" i="17"/>
  <c r="AA974" i="17"/>
  <c r="Z974" i="17"/>
  <c r="AD973" i="17"/>
  <c r="AC973" i="17"/>
  <c r="AB973" i="17"/>
  <c r="AA973" i="17"/>
  <c r="Z973" i="17"/>
  <c r="AD972" i="17"/>
  <c r="AC972" i="17"/>
  <c r="AB972" i="17"/>
  <c r="AA972" i="17"/>
  <c r="Z972" i="17"/>
  <c r="AD971" i="17"/>
  <c r="AC971" i="17"/>
  <c r="AB971" i="17"/>
  <c r="AA971" i="17"/>
  <c r="Z971" i="17"/>
  <c r="AD970" i="17"/>
  <c r="AC970" i="17"/>
  <c r="AB970" i="17"/>
  <c r="AA970" i="17"/>
  <c r="Z970" i="17"/>
  <c r="AD969" i="17"/>
  <c r="AC969" i="17"/>
  <c r="AB969" i="17"/>
  <c r="AA969" i="17"/>
  <c r="Z969" i="17"/>
  <c r="AD968" i="17"/>
  <c r="AC968" i="17"/>
  <c r="AB968" i="17"/>
  <c r="AA968" i="17"/>
  <c r="Z968" i="17"/>
  <c r="AD967" i="17"/>
  <c r="AC967" i="17"/>
  <c r="AB967" i="17"/>
  <c r="AA967" i="17"/>
  <c r="Z967" i="17"/>
  <c r="AD966" i="17"/>
  <c r="AC966" i="17"/>
  <c r="AB966" i="17"/>
  <c r="AA966" i="17"/>
  <c r="Z966" i="17"/>
  <c r="AD965" i="17"/>
  <c r="AC965" i="17"/>
  <c r="AB965" i="17"/>
  <c r="AA965" i="17"/>
  <c r="Z965" i="17"/>
  <c r="AD964" i="17"/>
  <c r="AC964" i="17"/>
  <c r="AB964" i="17"/>
  <c r="AA964" i="17"/>
  <c r="Z964" i="17"/>
  <c r="AD963" i="17"/>
  <c r="AC963" i="17"/>
  <c r="AB963" i="17"/>
  <c r="AA963" i="17"/>
  <c r="Z963" i="17"/>
  <c r="AD962" i="17"/>
  <c r="AC962" i="17"/>
  <c r="AB962" i="17"/>
  <c r="AA962" i="17"/>
  <c r="Z962" i="17"/>
  <c r="AD961" i="17"/>
  <c r="AC961" i="17"/>
  <c r="AB961" i="17"/>
  <c r="AA961" i="17"/>
  <c r="Z961" i="17"/>
  <c r="AD960" i="17"/>
  <c r="AC960" i="17"/>
  <c r="AB960" i="17"/>
  <c r="AA960" i="17"/>
  <c r="Z960" i="17"/>
  <c r="AD959" i="17"/>
  <c r="AC959" i="17"/>
  <c r="AB959" i="17"/>
  <c r="AA959" i="17"/>
  <c r="Z959" i="17"/>
  <c r="AD958" i="17"/>
  <c r="AC958" i="17"/>
  <c r="AB958" i="17"/>
  <c r="AA958" i="17"/>
  <c r="Z958" i="17"/>
  <c r="AD957" i="17"/>
  <c r="AC957" i="17"/>
  <c r="AB957" i="17"/>
  <c r="AA957" i="17"/>
  <c r="Z957" i="17"/>
  <c r="AD956" i="17"/>
  <c r="AC956" i="17"/>
  <c r="AB956" i="17"/>
  <c r="AA956" i="17"/>
  <c r="Z956" i="17"/>
  <c r="AD955" i="17"/>
  <c r="AC955" i="17"/>
  <c r="AB955" i="17"/>
  <c r="AA955" i="17"/>
  <c r="Z955" i="17"/>
  <c r="AD954" i="17"/>
  <c r="AC954" i="17"/>
  <c r="AB954" i="17"/>
  <c r="AA954" i="17"/>
  <c r="Z954" i="17"/>
  <c r="AD953" i="17"/>
  <c r="AC953" i="17"/>
  <c r="AB953" i="17"/>
  <c r="AA953" i="17"/>
  <c r="Z953" i="17"/>
  <c r="AD952" i="17"/>
  <c r="AC952" i="17"/>
  <c r="AB952" i="17"/>
  <c r="AA952" i="17"/>
  <c r="Z952" i="17"/>
  <c r="AD951" i="17"/>
  <c r="AC951" i="17"/>
  <c r="AB951" i="17"/>
  <c r="AA951" i="17"/>
  <c r="Z951" i="17"/>
  <c r="AD950" i="17"/>
  <c r="AC950" i="17"/>
  <c r="AB950" i="17"/>
  <c r="AA950" i="17"/>
  <c r="Z950" i="17"/>
  <c r="AD949" i="17"/>
  <c r="AC949" i="17"/>
  <c r="AB949" i="17"/>
  <c r="AA949" i="17"/>
  <c r="Z949" i="17"/>
  <c r="AD948" i="17"/>
  <c r="AC948" i="17"/>
  <c r="AB948" i="17"/>
  <c r="AA948" i="17"/>
  <c r="Z948" i="17"/>
  <c r="AD947" i="17"/>
  <c r="AC947" i="17"/>
  <c r="AB947" i="17"/>
  <c r="AA947" i="17"/>
  <c r="Z947" i="17"/>
  <c r="AD946" i="17"/>
  <c r="AC946" i="17"/>
  <c r="AB946" i="17"/>
  <c r="AA946" i="17"/>
  <c r="Z946" i="17"/>
  <c r="AD945" i="17"/>
  <c r="AC945" i="17"/>
  <c r="AB945" i="17"/>
  <c r="AA945" i="17"/>
  <c r="Z945" i="17"/>
  <c r="AD944" i="17"/>
  <c r="AC944" i="17"/>
  <c r="AB944" i="17"/>
  <c r="AA944" i="17"/>
  <c r="Z944" i="17"/>
  <c r="AD943" i="17"/>
  <c r="AC943" i="17"/>
  <c r="AB943" i="17"/>
  <c r="AA943" i="17"/>
  <c r="Z943" i="17"/>
  <c r="AD942" i="17"/>
  <c r="AC942" i="17"/>
  <c r="AB942" i="17"/>
  <c r="AA942" i="17"/>
  <c r="Z942" i="17"/>
  <c r="AD941" i="17"/>
  <c r="AC941" i="17"/>
  <c r="AB941" i="17"/>
  <c r="AA941" i="17"/>
  <c r="Z941" i="17"/>
  <c r="AD940" i="17"/>
  <c r="AC940" i="17"/>
  <c r="AB940" i="17"/>
  <c r="AA940" i="17"/>
  <c r="Z940" i="17"/>
  <c r="AD939" i="17"/>
  <c r="AC939" i="17"/>
  <c r="AB939" i="17"/>
  <c r="AA939" i="17"/>
  <c r="Z939" i="17"/>
  <c r="AD938" i="17"/>
  <c r="AC938" i="17"/>
  <c r="AB938" i="17"/>
  <c r="AA938" i="17"/>
  <c r="Z938" i="17"/>
  <c r="AD937" i="17"/>
  <c r="AC937" i="17"/>
  <c r="AB937" i="17"/>
  <c r="AA937" i="17"/>
  <c r="Z937" i="17"/>
  <c r="AD936" i="17"/>
  <c r="AC936" i="17"/>
  <c r="AB936" i="17"/>
  <c r="AA936" i="17"/>
  <c r="Z936" i="17"/>
  <c r="AD935" i="17"/>
  <c r="AC935" i="17"/>
  <c r="AB935" i="17"/>
  <c r="AA935" i="17"/>
  <c r="Z935" i="17"/>
  <c r="AD934" i="17"/>
  <c r="AC934" i="17"/>
  <c r="AB934" i="17"/>
  <c r="AA934" i="17"/>
  <c r="Z934" i="17"/>
  <c r="AD933" i="17"/>
  <c r="AC933" i="17"/>
  <c r="AB933" i="17"/>
  <c r="AA933" i="17"/>
  <c r="Z933" i="17"/>
  <c r="AD932" i="17"/>
  <c r="AC932" i="17"/>
  <c r="AB932" i="17"/>
  <c r="AA932" i="17"/>
  <c r="Z932" i="17"/>
  <c r="AD931" i="17"/>
  <c r="AC931" i="17"/>
  <c r="AB931" i="17"/>
  <c r="AA931" i="17"/>
  <c r="Z931" i="17"/>
  <c r="AD930" i="17"/>
  <c r="AC930" i="17"/>
  <c r="AB930" i="17"/>
  <c r="AA930" i="17"/>
  <c r="Z930" i="17"/>
  <c r="AD929" i="17"/>
  <c r="AC929" i="17"/>
  <c r="AB929" i="17"/>
  <c r="AA929" i="17"/>
  <c r="Z929" i="17"/>
  <c r="AD928" i="17"/>
  <c r="AC928" i="17"/>
  <c r="AB928" i="17"/>
  <c r="AA928" i="17"/>
  <c r="Z928" i="17"/>
  <c r="AD927" i="17"/>
  <c r="AC927" i="17"/>
  <c r="AB927" i="17"/>
  <c r="AA927" i="17"/>
  <c r="Z927" i="17"/>
  <c r="AD926" i="17"/>
  <c r="AC926" i="17"/>
  <c r="AB926" i="17"/>
  <c r="AA926" i="17"/>
  <c r="Z926" i="17"/>
  <c r="AD925" i="17"/>
  <c r="AC925" i="17"/>
  <c r="AB925" i="17"/>
  <c r="AA925" i="17"/>
  <c r="Z925" i="17"/>
  <c r="AD924" i="17"/>
  <c r="AC924" i="17"/>
  <c r="AB924" i="17"/>
  <c r="AA924" i="17"/>
  <c r="Z924" i="17"/>
  <c r="AD923" i="17"/>
  <c r="AC923" i="17"/>
  <c r="AB923" i="17"/>
  <c r="AA923" i="17"/>
  <c r="Z923" i="17"/>
  <c r="AD922" i="17"/>
  <c r="AC922" i="17"/>
  <c r="AB922" i="17"/>
  <c r="AA922" i="17"/>
  <c r="Z922" i="17"/>
  <c r="AD921" i="17"/>
  <c r="AC921" i="17"/>
  <c r="AB921" i="17"/>
  <c r="AA921" i="17"/>
  <c r="Z921" i="17"/>
  <c r="AD920" i="17"/>
  <c r="AC920" i="17"/>
  <c r="AB920" i="17"/>
  <c r="AA920" i="17"/>
  <c r="Z920" i="17"/>
  <c r="AD919" i="17"/>
  <c r="AC919" i="17"/>
  <c r="AB919" i="17"/>
  <c r="AA919" i="17"/>
  <c r="Z919" i="17"/>
  <c r="AD918" i="17"/>
  <c r="AC918" i="17"/>
  <c r="AB918" i="17"/>
  <c r="AA918" i="17"/>
  <c r="Z918" i="17"/>
  <c r="AD917" i="17"/>
  <c r="AC917" i="17"/>
  <c r="AB917" i="17"/>
  <c r="AA917" i="17"/>
  <c r="Z917" i="17"/>
  <c r="AD916" i="17"/>
  <c r="AC916" i="17"/>
  <c r="AB916" i="17"/>
  <c r="AA916" i="17"/>
  <c r="Z916" i="17"/>
  <c r="AD915" i="17"/>
  <c r="AC915" i="17"/>
  <c r="AB915" i="17"/>
  <c r="AA915" i="17"/>
  <c r="Z915" i="17"/>
  <c r="AD914" i="17"/>
  <c r="AC914" i="17"/>
  <c r="AB914" i="17"/>
  <c r="AA914" i="17"/>
  <c r="Z914" i="17"/>
  <c r="AD913" i="17"/>
  <c r="AC913" i="17"/>
  <c r="AB913" i="17"/>
  <c r="AA913" i="17"/>
  <c r="Z913" i="17"/>
  <c r="AD912" i="17"/>
  <c r="AC912" i="17"/>
  <c r="AB912" i="17"/>
  <c r="AA912" i="17"/>
  <c r="Z912" i="17"/>
  <c r="AD911" i="17"/>
  <c r="AC911" i="17"/>
  <c r="AB911" i="17"/>
  <c r="AA911" i="17"/>
  <c r="Z911" i="17"/>
  <c r="AD910" i="17"/>
  <c r="AC910" i="17"/>
  <c r="AB910" i="17"/>
  <c r="AA910" i="17"/>
  <c r="Z910" i="17"/>
  <c r="AD909" i="17"/>
  <c r="AC909" i="17"/>
  <c r="AB909" i="17"/>
  <c r="AA909" i="17"/>
  <c r="Z909" i="17"/>
  <c r="AD908" i="17"/>
  <c r="AC908" i="17"/>
  <c r="AB908" i="17"/>
  <c r="AA908" i="17"/>
  <c r="Z908" i="17"/>
  <c r="AD907" i="17"/>
  <c r="AC907" i="17"/>
  <c r="AB907" i="17"/>
  <c r="AA907" i="17"/>
  <c r="Z907" i="17"/>
  <c r="AD906" i="17"/>
  <c r="AC906" i="17"/>
  <c r="AB906" i="17"/>
  <c r="AA906" i="17"/>
  <c r="Z906" i="17"/>
  <c r="AD905" i="17"/>
  <c r="AC905" i="17"/>
  <c r="AB905" i="17"/>
  <c r="AA905" i="17"/>
  <c r="Z905" i="17"/>
  <c r="AD904" i="17"/>
  <c r="AC904" i="17"/>
  <c r="AB904" i="17"/>
  <c r="AA904" i="17"/>
  <c r="Z904" i="17"/>
  <c r="AD903" i="17"/>
  <c r="AC903" i="17"/>
  <c r="AB903" i="17"/>
  <c r="AA903" i="17"/>
  <c r="Z903" i="17"/>
  <c r="AD902" i="17"/>
  <c r="AC902" i="17"/>
  <c r="AB902" i="17"/>
  <c r="AA902" i="17"/>
  <c r="Z902" i="17"/>
  <c r="AD901" i="17"/>
  <c r="AC901" i="17"/>
  <c r="AB901" i="17"/>
  <c r="AA901" i="17"/>
  <c r="Z901" i="17"/>
  <c r="AD900" i="17"/>
  <c r="AC900" i="17"/>
  <c r="AB900" i="17"/>
  <c r="AA900" i="17"/>
  <c r="Z900" i="17"/>
  <c r="AD899" i="17"/>
  <c r="AC899" i="17"/>
  <c r="AB899" i="17"/>
  <c r="AA899" i="17"/>
  <c r="Z899" i="17"/>
  <c r="AD898" i="17"/>
  <c r="AC898" i="17"/>
  <c r="AB898" i="17"/>
  <c r="AA898" i="17"/>
  <c r="Z898" i="17"/>
  <c r="AD897" i="17"/>
  <c r="AC897" i="17"/>
  <c r="AB897" i="17"/>
  <c r="AA897" i="17"/>
  <c r="Z897" i="17"/>
  <c r="AD896" i="17"/>
  <c r="AC896" i="17"/>
  <c r="AB896" i="17"/>
  <c r="AA896" i="17"/>
  <c r="Z896" i="17"/>
  <c r="AD895" i="17"/>
  <c r="AC895" i="17"/>
  <c r="AB895" i="17"/>
  <c r="AA895" i="17"/>
  <c r="Z895" i="17"/>
  <c r="AD894" i="17"/>
  <c r="AC894" i="17"/>
  <c r="AB894" i="17"/>
  <c r="AA894" i="17"/>
  <c r="Z894" i="17"/>
  <c r="AD893" i="17"/>
  <c r="AC893" i="17"/>
  <c r="AB893" i="17"/>
  <c r="AA893" i="17"/>
  <c r="Z893" i="17"/>
  <c r="AD892" i="17"/>
  <c r="AC892" i="17"/>
  <c r="AB892" i="17"/>
  <c r="AA892" i="17"/>
  <c r="Z892" i="17"/>
  <c r="AD891" i="17"/>
  <c r="AC891" i="17"/>
  <c r="AB891" i="17"/>
  <c r="AA891" i="17"/>
  <c r="Z891" i="17"/>
  <c r="AD890" i="17"/>
  <c r="AC890" i="17"/>
  <c r="AB890" i="17"/>
  <c r="AA890" i="17"/>
  <c r="Z890" i="17"/>
  <c r="AD889" i="17"/>
  <c r="AC889" i="17"/>
  <c r="AB889" i="17"/>
  <c r="AA889" i="17"/>
  <c r="Z889" i="17"/>
  <c r="AD888" i="17"/>
  <c r="AC888" i="17"/>
  <c r="AB888" i="17"/>
  <c r="AA888" i="17"/>
  <c r="Z888" i="17"/>
  <c r="AD887" i="17"/>
  <c r="AC887" i="17"/>
  <c r="AB887" i="17"/>
  <c r="AA887" i="17"/>
  <c r="Z887" i="17"/>
  <c r="AD886" i="17"/>
  <c r="AC886" i="17"/>
  <c r="AB886" i="17"/>
  <c r="AA886" i="17"/>
  <c r="Z886" i="17"/>
  <c r="AD885" i="17"/>
  <c r="AC885" i="17"/>
  <c r="AB885" i="17"/>
  <c r="AA885" i="17"/>
  <c r="Z885" i="17"/>
  <c r="AD884" i="17"/>
  <c r="AC884" i="17"/>
  <c r="AB884" i="17"/>
  <c r="AA884" i="17"/>
  <c r="Z884" i="17"/>
  <c r="AD883" i="17"/>
  <c r="AC883" i="17"/>
  <c r="AB883" i="17"/>
  <c r="AA883" i="17"/>
  <c r="Z883" i="17"/>
  <c r="AD882" i="17"/>
  <c r="AC882" i="17"/>
  <c r="AB882" i="17"/>
  <c r="AA882" i="17"/>
  <c r="Z882" i="17"/>
  <c r="AD881" i="17"/>
  <c r="AC881" i="17"/>
  <c r="AB881" i="17"/>
  <c r="AA881" i="17"/>
  <c r="Z881" i="17"/>
  <c r="AD880" i="17"/>
  <c r="AC880" i="17"/>
  <c r="AB880" i="17"/>
  <c r="AA880" i="17"/>
  <c r="Z880" i="17"/>
  <c r="AD879" i="17"/>
  <c r="AC879" i="17"/>
  <c r="AB879" i="17"/>
  <c r="AA879" i="17"/>
  <c r="Z879" i="17"/>
  <c r="AD878" i="17"/>
  <c r="AC878" i="17"/>
  <c r="AB878" i="17"/>
  <c r="AA878" i="17"/>
  <c r="Z878" i="17"/>
  <c r="AD877" i="17"/>
  <c r="AC877" i="17"/>
  <c r="AB877" i="17"/>
  <c r="AA877" i="17"/>
  <c r="Z877" i="17"/>
  <c r="AD876" i="17"/>
  <c r="AC876" i="17"/>
  <c r="AB876" i="17"/>
  <c r="AA876" i="17"/>
  <c r="Z876" i="17"/>
  <c r="AD875" i="17"/>
  <c r="AC875" i="17"/>
  <c r="AB875" i="17"/>
  <c r="AA875" i="17"/>
  <c r="Z875" i="17"/>
  <c r="AD874" i="17"/>
  <c r="AC874" i="17"/>
  <c r="AB874" i="17"/>
  <c r="AA874" i="17"/>
  <c r="Z874" i="17"/>
  <c r="AD873" i="17"/>
  <c r="AC873" i="17"/>
  <c r="AB873" i="17"/>
  <c r="AA873" i="17"/>
  <c r="Z873" i="17"/>
  <c r="AD872" i="17"/>
  <c r="AC872" i="17"/>
  <c r="AB872" i="17"/>
  <c r="AA872" i="17"/>
  <c r="Z872" i="17"/>
  <c r="AD871" i="17"/>
  <c r="AC871" i="17"/>
  <c r="AB871" i="17"/>
  <c r="AA871" i="17"/>
  <c r="Z871" i="17"/>
  <c r="AD870" i="17"/>
  <c r="AC870" i="17"/>
  <c r="AB870" i="17"/>
  <c r="AA870" i="17"/>
  <c r="Z870" i="17"/>
  <c r="AD869" i="17"/>
  <c r="AC869" i="17"/>
  <c r="AB869" i="17"/>
  <c r="AA869" i="17"/>
  <c r="Z869" i="17"/>
  <c r="AD868" i="17"/>
  <c r="AC868" i="17"/>
  <c r="AB868" i="17"/>
  <c r="AA868" i="17"/>
  <c r="Z868" i="17"/>
  <c r="AD867" i="17"/>
  <c r="AC867" i="17"/>
  <c r="AB867" i="17"/>
  <c r="AA867" i="17"/>
  <c r="Z867" i="17"/>
  <c r="AD866" i="17"/>
  <c r="AC866" i="17"/>
  <c r="AB866" i="17"/>
  <c r="AA866" i="17"/>
  <c r="Z866" i="17"/>
  <c r="AD865" i="17"/>
  <c r="AC865" i="17"/>
  <c r="AB865" i="17"/>
  <c r="AA865" i="17"/>
  <c r="Z865" i="17"/>
  <c r="AD864" i="17"/>
  <c r="AC864" i="17"/>
  <c r="AB864" i="17"/>
  <c r="AA864" i="17"/>
  <c r="Z864" i="17"/>
  <c r="AD863" i="17"/>
  <c r="AC863" i="17"/>
  <c r="AB863" i="17"/>
  <c r="AA863" i="17"/>
  <c r="Z863" i="17"/>
  <c r="AD862" i="17"/>
  <c r="AC862" i="17"/>
  <c r="AB862" i="17"/>
  <c r="AA862" i="17"/>
  <c r="Z862" i="17"/>
  <c r="AD861" i="17"/>
  <c r="AC861" i="17"/>
  <c r="AB861" i="17"/>
  <c r="AA861" i="17"/>
  <c r="Z861" i="17"/>
  <c r="AD860" i="17"/>
  <c r="AC860" i="17"/>
  <c r="AB860" i="17"/>
  <c r="AA860" i="17"/>
  <c r="Z860" i="17"/>
  <c r="AD859" i="17"/>
  <c r="AC859" i="17"/>
  <c r="AB859" i="17"/>
  <c r="AA859" i="17"/>
  <c r="Z859" i="17"/>
  <c r="AD858" i="17"/>
  <c r="AC858" i="17"/>
  <c r="AB858" i="17"/>
  <c r="AA858" i="17"/>
  <c r="Z858" i="17"/>
  <c r="AD857" i="17"/>
  <c r="AC857" i="17"/>
  <c r="AB857" i="17"/>
  <c r="AA857" i="17"/>
  <c r="Z857" i="17"/>
  <c r="AD856" i="17"/>
  <c r="AC856" i="17"/>
  <c r="AB856" i="17"/>
  <c r="AA856" i="17"/>
  <c r="Z856" i="17"/>
  <c r="AD855" i="17"/>
  <c r="AC855" i="17"/>
  <c r="AB855" i="17"/>
  <c r="AA855" i="17"/>
  <c r="Z855" i="17"/>
  <c r="AD854" i="17"/>
  <c r="AC854" i="17"/>
  <c r="AB854" i="17"/>
  <c r="AA854" i="17"/>
  <c r="Z854" i="17"/>
  <c r="AD853" i="17"/>
  <c r="AC853" i="17"/>
  <c r="AB853" i="17"/>
  <c r="AA853" i="17"/>
  <c r="Z853" i="17"/>
  <c r="AD852" i="17"/>
  <c r="AC852" i="17"/>
  <c r="AB852" i="17"/>
  <c r="AA852" i="17"/>
  <c r="Z852" i="17"/>
  <c r="AD851" i="17"/>
  <c r="AC851" i="17"/>
  <c r="AB851" i="17"/>
  <c r="AA851" i="17"/>
  <c r="Z851" i="17"/>
  <c r="AD850" i="17"/>
  <c r="AC850" i="17"/>
  <c r="AB850" i="17"/>
  <c r="AA850" i="17"/>
  <c r="Z850" i="17"/>
  <c r="AD849" i="17"/>
  <c r="AC849" i="17"/>
  <c r="AB849" i="17"/>
  <c r="AA849" i="17"/>
  <c r="Z849" i="17"/>
  <c r="AD848" i="17"/>
  <c r="AC848" i="17"/>
  <c r="AB848" i="17"/>
  <c r="AA848" i="17"/>
  <c r="Z848" i="17"/>
  <c r="AD847" i="17"/>
  <c r="AC847" i="17"/>
  <c r="AB847" i="17"/>
  <c r="AA847" i="17"/>
  <c r="Z847" i="17"/>
  <c r="AD846" i="17"/>
  <c r="AC846" i="17"/>
  <c r="AB846" i="17"/>
  <c r="AA846" i="17"/>
  <c r="Z846" i="17"/>
  <c r="AD845" i="17"/>
  <c r="AC845" i="17"/>
  <c r="AB845" i="17"/>
  <c r="AA845" i="17"/>
  <c r="Z845" i="17"/>
  <c r="AD844" i="17"/>
  <c r="AC844" i="17"/>
  <c r="AB844" i="17"/>
  <c r="AA844" i="17"/>
  <c r="Z844" i="17"/>
  <c r="AD843" i="17"/>
  <c r="AC843" i="17"/>
  <c r="AB843" i="17"/>
  <c r="AA843" i="17"/>
  <c r="Z843" i="17"/>
  <c r="AD842" i="17"/>
  <c r="AC842" i="17"/>
  <c r="AB842" i="17"/>
  <c r="AA842" i="17"/>
  <c r="Z842" i="17"/>
  <c r="AD841" i="17"/>
  <c r="AC841" i="17"/>
  <c r="AB841" i="17"/>
  <c r="AA841" i="17"/>
  <c r="Z841" i="17"/>
  <c r="AD840" i="17"/>
  <c r="AC840" i="17"/>
  <c r="AB840" i="17"/>
  <c r="AA840" i="17"/>
  <c r="Z840" i="17"/>
  <c r="AD839" i="17"/>
  <c r="AC839" i="17"/>
  <c r="AB839" i="17"/>
  <c r="AA839" i="17"/>
  <c r="Z839" i="17"/>
  <c r="AD838" i="17"/>
  <c r="AC838" i="17"/>
  <c r="AB838" i="17"/>
  <c r="AA838" i="17"/>
  <c r="Z838" i="17"/>
  <c r="AD837" i="17"/>
  <c r="AC837" i="17"/>
  <c r="AB837" i="17"/>
  <c r="AA837" i="17"/>
  <c r="Z837" i="17"/>
  <c r="AD836" i="17"/>
  <c r="AC836" i="17"/>
  <c r="AB836" i="17"/>
  <c r="AA836" i="17"/>
  <c r="Z836" i="17"/>
  <c r="AD835" i="17"/>
  <c r="AC835" i="17"/>
  <c r="AB835" i="17"/>
  <c r="AA835" i="17"/>
  <c r="Z835" i="17"/>
  <c r="AD834" i="17"/>
  <c r="AC834" i="17"/>
  <c r="AB834" i="17"/>
  <c r="AA834" i="17"/>
  <c r="Z834" i="17"/>
  <c r="AD833" i="17"/>
  <c r="AC833" i="17"/>
  <c r="AB833" i="17"/>
  <c r="AA833" i="17"/>
  <c r="Z833" i="17"/>
  <c r="AD832" i="17"/>
  <c r="AC832" i="17"/>
  <c r="AB832" i="17"/>
  <c r="AA832" i="17"/>
  <c r="Z832" i="17"/>
  <c r="AD831" i="17"/>
  <c r="AC831" i="17"/>
  <c r="AB831" i="17"/>
  <c r="AA831" i="17"/>
  <c r="Z831" i="17"/>
  <c r="AD830" i="17"/>
  <c r="AC830" i="17"/>
  <c r="AB830" i="17"/>
  <c r="AA830" i="17"/>
  <c r="Z830" i="17"/>
  <c r="AD829" i="17"/>
  <c r="AC829" i="17"/>
  <c r="AB829" i="17"/>
  <c r="AA829" i="17"/>
  <c r="Z829" i="17"/>
  <c r="AD828" i="17"/>
  <c r="AC828" i="17"/>
  <c r="AB828" i="17"/>
  <c r="AA828" i="17"/>
  <c r="Z828" i="17"/>
  <c r="AD827" i="17"/>
  <c r="AC827" i="17"/>
  <c r="AB827" i="17"/>
  <c r="AA827" i="17"/>
  <c r="Z827" i="17"/>
  <c r="AD826" i="17"/>
  <c r="AC826" i="17"/>
  <c r="AB826" i="17"/>
  <c r="AA826" i="17"/>
  <c r="Z826" i="17"/>
  <c r="AD825" i="17"/>
  <c r="AC825" i="17"/>
  <c r="AB825" i="17"/>
  <c r="AA825" i="17"/>
  <c r="Z825" i="17"/>
  <c r="AD824" i="17"/>
  <c r="AC824" i="17"/>
  <c r="AB824" i="17"/>
  <c r="AA824" i="17"/>
  <c r="Z824" i="17"/>
  <c r="AD823" i="17"/>
  <c r="AC823" i="17"/>
  <c r="AB823" i="17"/>
  <c r="AA823" i="17"/>
  <c r="Z823" i="17"/>
  <c r="AD822" i="17"/>
  <c r="AC822" i="17"/>
  <c r="AB822" i="17"/>
  <c r="AA822" i="17"/>
  <c r="Z822" i="17"/>
  <c r="AD821" i="17"/>
  <c r="AC821" i="17"/>
  <c r="AB821" i="17"/>
  <c r="AA821" i="17"/>
  <c r="Z821" i="17"/>
  <c r="AD820" i="17"/>
  <c r="AC820" i="17"/>
  <c r="AB820" i="17"/>
  <c r="AA820" i="17"/>
  <c r="Z820" i="17"/>
  <c r="AD819" i="17"/>
  <c r="AC819" i="17"/>
  <c r="AB819" i="17"/>
  <c r="AA819" i="17"/>
  <c r="Z819" i="17"/>
  <c r="AD818" i="17"/>
  <c r="AC818" i="17"/>
  <c r="AB818" i="17"/>
  <c r="AA818" i="17"/>
  <c r="Z818" i="17"/>
  <c r="AD817" i="17"/>
  <c r="AC817" i="17"/>
  <c r="AB817" i="17"/>
  <c r="AA817" i="17"/>
  <c r="Z817" i="17"/>
  <c r="AD816" i="17"/>
  <c r="AC816" i="17"/>
  <c r="AB816" i="17"/>
  <c r="AA816" i="17"/>
  <c r="Z816" i="17"/>
  <c r="AD815" i="17"/>
  <c r="AC815" i="17"/>
  <c r="AB815" i="17"/>
  <c r="AA815" i="17"/>
  <c r="Z815" i="17"/>
  <c r="AD814" i="17"/>
  <c r="AC814" i="17"/>
  <c r="AB814" i="17"/>
  <c r="AA814" i="17"/>
  <c r="Z814" i="17"/>
  <c r="AD813" i="17"/>
  <c r="AC813" i="17"/>
  <c r="AB813" i="17"/>
  <c r="AA813" i="17"/>
  <c r="Z813" i="17"/>
  <c r="AD812" i="17"/>
  <c r="AC812" i="17"/>
  <c r="AB812" i="17"/>
  <c r="AA812" i="17"/>
  <c r="Z812" i="17"/>
  <c r="AD811" i="17"/>
  <c r="AC811" i="17"/>
  <c r="AB811" i="17"/>
  <c r="AA811" i="17"/>
  <c r="Z811" i="17"/>
  <c r="AD810" i="17"/>
  <c r="AC810" i="17"/>
  <c r="AB810" i="17"/>
  <c r="AA810" i="17"/>
  <c r="Z810" i="17"/>
  <c r="AD809" i="17"/>
  <c r="AC809" i="17"/>
  <c r="AB809" i="17"/>
  <c r="AA809" i="17"/>
  <c r="Z809" i="17"/>
  <c r="AD808" i="17"/>
  <c r="AC808" i="17"/>
  <c r="AB808" i="17"/>
  <c r="AA808" i="17"/>
  <c r="Z808" i="17"/>
  <c r="AD807" i="17"/>
  <c r="AC807" i="17"/>
  <c r="AB807" i="17"/>
  <c r="AA807" i="17"/>
  <c r="Z807" i="17"/>
  <c r="AD806" i="17"/>
  <c r="AC806" i="17"/>
  <c r="AB806" i="17"/>
  <c r="AA806" i="17"/>
  <c r="Z806" i="17"/>
  <c r="AD805" i="17"/>
  <c r="AC805" i="17"/>
  <c r="AB805" i="17"/>
  <c r="AA805" i="17"/>
  <c r="Z805" i="17"/>
  <c r="AD804" i="17"/>
  <c r="AC804" i="17"/>
  <c r="AB804" i="17"/>
  <c r="AA804" i="17"/>
  <c r="Z804" i="17"/>
  <c r="AD803" i="17"/>
  <c r="AC803" i="17"/>
  <c r="AB803" i="17"/>
  <c r="AA803" i="17"/>
  <c r="Z803" i="17"/>
  <c r="AD802" i="17"/>
  <c r="AC802" i="17"/>
  <c r="AB802" i="17"/>
  <c r="AA802" i="17"/>
  <c r="Z802" i="17"/>
  <c r="AD801" i="17"/>
  <c r="AC801" i="17"/>
  <c r="AB801" i="17"/>
  <c r="AA801" i="17"/>
  <c r="Z801" i="17"/>
  <c r="AD800" i="17"/>
  <c r="AC800" i="17"/>
  <c r="AB800" i="17"/>
  <c r="AA800" i="17"/>
  <c r="Z800" i="17"/>
  <c r="AD799" i="17"/>
  <c r="AC799" i="17"/>
  <c r="AB799" i="17"/>
  <c r="AA799" i="17"/>
  <c r="Z799" i="17"/>
  <c r="AD798" i="17"/>
  <c r="AC798" i="17"/>
  <c r="AB798" i="17"/>
  <c r="AA798" i="17"/>
  <c r="Z798" i="17"/>
  <c r="AD797" i="17"/>
  <c r="AC797" i="17"/>
  <c r="AB797" i="17"/>
  <c r="AA797" i="17"/>
  <c r="Z797" i="17"/>
  <c r="AD796" i="17"/>
  <c r="AC796" i="17"/>
  <c r="AB796" i="17"/>
  <c r="AA796" i="17"/>
  <c r="Z796" i="17"/>
  <c r="AD795" i="17"/>
  <c r="AC795" i="17"/>
  <c r="AB795" i="17"/>
  <c r="AA795" i="17"/>
  <c r="Z795" i="17"/>
  <c r="AD794" i="17"/>
  <c r="AC794" i="17"/>
  <c r="AB794" i="17"/>
  <c r="AA794" i="17"/>
  <c r="Z794" i="17"/>
  <c r="AD793" i="17"/>
  <c r="AC793" i="17"/>
  <c r="AB793" i="17"/>
  <c r="AA793" i="17"/>
  <c r="Z793" i="17"/>
  <c r="AD792" i="17"/>
  <c r="AC792" i="17"/>
  <c r="AB792" i="17"/>
  <c r="AA792" i="17"/>
  <c r="Z792" i="17"/>
  <c r="AD791" i="17"/>
  <c r="AC791" i="17"/>
  <c r="AB791" i="17"/>
  <c r="AA791" i="17"/>
  <c r="Z791" i="17"/>
  <c r="AD790" i="17"/>
  <c r="AC790" i="17"/>
  <c r="AB790" i="17"/>
  <c r="AA790" i="17"/>
  <c r="Z790" i="17"/>
  <c r="AD789" i="17"/>
  <c r="AC789" i="17"/>
  <c r="AB789" i="17"/>
  <c r="AA789" i="17"/>
  <c r="Z789" i="17"/>
  <c r="AD788" i="17"/>
  <c r="AC788" i="17"/>
  <c r="AB788" i="17"/>
  <c r="AA788" i="17"/>
  <c r="Z788" i="17"/>
  <c r="AD787" i="17"/>
  <c r="AC787" i="17"/>
  <c r="AB787" i="17"/>
  <c r="AA787" i="17"/>
  <c r="Z787" i="17"/>
  <c r="AD786" i="17"/>
  <c r="AC786" i="17"/>
  <c r="AB786" i="17"/>
  <c r="AA786" i="17"/>
  <c r="Z786" i="17"/>
  <c r="AD785" i="17"/>
  <c r="AC785" i="17"/>
  <c r="AB785" i="17"/>
  <c r="AA785" i="17"/>
  <c r="Z785" i="17"/>
  <c r="AD784" i="17"/>
  <c r="AC784" i="17"/>
  <c r="AB784" i="17"/>
  <c r="AA784" i="17"/>
  <c r="Z784" i="17"/>
  <c r="AD783" i="17"/>
  <c r="AC783" i="17"/>
  <c r="AB783" i="17"/>
  <c r="AA783" i="17"/>
  <c r="Z783" i="17"/>
  <c r="AD782" i="17"/>
  <c r="AC782" i="17"/>
  <c r="AB782" i="17"/>
  <c r="AA782" i="17"/>
  <c r="Z782" i="17"/>
  <c r="AD781" i="17"/>
  <c r="AC781" i="17"/>
  <c r="AB781" i="17"/>
  <c r="AA781" i="17"/>
  <c r="Z781" i="17"/>
  <c r="AD780" i="17"/>
  <c r="AC780" i="17"/>
  <c r="AB780" i="17"/>
  <c r="AA780" i="17"/>
  <c r="Z780" i="17"/>
  <c r="AD779" i="17"/>
  <c r="AC779" i="17"/>
  <c r="AB779" i="17"/>
  <c r="AA779" i="17"/>
  <c r="Z779" i="17"/>
  <c r="AD778" i="17"/>
  <c r="AC778" i="17"/>
  <c r="AB778" i="17"/>
  <c r="AA778" i="17"/>
  <c r="Z778" i="17"/>
  <c r="AD777" i="17"/>
  <c r="AC777" i="17"/>
  <c r="AB777" i="17"/>
  <c r="AA777" i="17"/>
  <c r="Z777" i="17"/>
  <c r="AD776" i="17"/>
  <c r="AC776" i="17"/>
  <c r="AB776" i="17"/>
  <c r="AA776" i="17"/>
  <c r="Z776" i="17"/>
  <c r="AD775" i="17"/>
  <c r="AC775" i="17"/>
  <c r="AB775" i="17"/>
  <c r="AA775" i="17"/>
  <c r="Z775" i="17"/>
  <c r="AD774" i="17"/>
  <c r="AC774" i="17"/>
  <c r="AB774" i="17"/>
  <c r="AA774" i="17"/>
  <c r="Z774" i="17"/>
  <c r="AD773" i="17"/>
  <c r="AC773" i="17"/>
  <c r="AB773" i="17"/>
  <c r="AA773" i="17"/>
  <c r="Z773" i="17"/>
  <c r="AD772" i="17"/>
  <c r="AC772" i="17"/>
  <c r="AB772" i="17"/>
  <c r="AA772" i="17"/>
  <c r="Z772" i="17"/>
  <c r="AD771" i="17"/>
  <c r="AC771" i="17"/>
  <c r="AB771" i="17"/>
  <c r="AA771" i="17"/>
  <c r="Z771" i="17"/>
  <c r="AD770" i="17"/>
  <c r="AC770" i="17"/>
  <c r="AB770" i="17"/>
  <c r="AA770" i="17"/>
  <c r="Z770" i="17"/>
  <c r="AD769" i="17"/>
  <c r="AC769" i="17"/>
  <c r="AB769" i="17"/>
  <c r="AA769" i="17"/>
  <c r="Z769" i="17"/>
  <c r="AD768" i="17"/>
  <c r="AC768" i="17"/>
  <c r="AB768" i="17"/>
  <c r="AA768" i="17"/>
  <c r="Z768" i="17"/>
  <c r="AD767" i="17"/>
  <c r="AC767" i="17"/>
  <c r="AB767" i="17"/>
  <c r="AA767" i="17"/>
  <c r="Z767" i="17"/>
  <c r="AD766" i="17"/>
  <c r="AC766" i="17"/>
  <c r="AB766" i="17"/>
  <c r="AA766" i="17"/>
  <c r="Z766" i="17"/>
  <c r="AD765" i="17"/>
  <c r="AC765" i="17"/>
  <c r="AB765" i="17"/>
  <c r="AA765" i="17"/>
  <c r="Z765" i="17"/>
  <c r="AD764" i="17"/>
  <c r="AC764" i="17"/>
  <c r="AB764" i="17"/>
  <c r="AA764" i="17"/>
  <c r="Z764" i="17"/>
  <c r="AD763" i="17"/>
  <c r="AC763" i="17"/>
  <c r="AB763" i="17"/>
  <c r="AA763" i="17"/>
  <c r="Z763" i="17"/>
  <c r="AD762" i="17"/>
  <c r="AC762" i="17"/>
  <c r="AB762" i="17"/>
  <c r="AA762" i="17"/>
  <c r="Z762" i="17"/>
  <c r="AD761" i="17"/>
  <c r="AC761" i="17"/>
  <c r="AB761" i="17"/>
  <c r="AA761" i="17"/>
  <c r="Z761" i="17"/>
  <c r="AD760" i="17"/>
  <c r="AC760" i="17"/>
  <c r="AB760" i="17"/>
  <c r="AA760" i="17"/>
  <c r="Z760" i="17"/>
  <c r="AD759" i="17"/>
  <c r="AC759" i="17"/>
  <c r="AB759" i="17"/>
  <c r="AA759" i="17"/>
  <c r="Z759" i="17"/>
  <c r="AD758" i="17"/>
  <c r="AC758" i="17"/>
  <c r="AB758" i="17"/>
  <c r="AA758" i="17"/>
  <c r="Z758" i="17"/>
  <c r="AD757" i="17"/>
  <c r="AC757" i="17"/>
  <c r="AB757" i="17"/>
  <c r="AA757" i="17"/>
  <c r="Z757" i="17"/>
  <c r="AD756" i="17"/>
  <c r="AC756" i="17"/>
  <c r="AB756" i="17"/>
  <c r="AA756" i="17"/>
  <c r="Z756" i="17"/>
  <c r="AD755" i="17"/>
  <c r="AC755" i="17"/>
  <c r="AB755" i="17"/>
  <c r="AA755" i="17"/>
  <c r="Z755" i="17"/>
  <c r="AD754" i="17"/>
  <c r="AC754" i="17"/>
  <c r="AB754" i="17"/>
  <c r="AA754" i="17"/>
  <c r="Z754" i="17"/>
  <c r="AD753" i="17"/>
  <c r="AC753" i="17"/>
  <c r="AB753" i="17"/>
  <c r="AA753" i="17"/>
  <c r="Z753" i="17"/>
  <c r="AD752" i="17"/>
  <c r="AC752" i="17"/>
  <c r="AB752" i="17"/>
  <c r="AA752" i="17"/>
  <c r="Z752" i="17"/>
  <c r="AD751" i="17"/>
  <c r="AC751" i="17"/>
  <c r="AB751" i="17"/>
  <c r="AA751" i="17"/>
  <c r="Z751" i="17"/>
  <c r="AD750" i="17"/>
  <c r="AC750" i="17"/>
  <c r="AB750" i="17"/>
  <c r="AA750" i="17"/>
  <c r="Z750" i="17"/>
  <c r="AD749" i="17"/>
  <c r="AC749" i="17"/>
  <c r="AB749" i="17"/>
  <c r="AA749" i="17"/>
  <c r="Z749" i="17"/>
  <c r="AD748" i="17"/>
  <c r="AC748" i="17"/>
  <c r="AB748" i="17"/>
  <c r="AA748" i="17"/>
  <c r="Z748" i="17"/>
  <c r="AD747" i="17"/>
  <c r="AC747" i="17"/>
  <c r="AB747" i="17"/>
  <c r="AA747" i="17"/>
  <c r="Z747" i="17"/>
  <c r="AD746" i="17"/>
  <c r="AC746" i="17"/>
  <c r="AB746" i="17"/>
  <c r="AA746" i="17"/>
  <c r="Z746" i="17"/>
  <c r="AD745" i="17"/>
  <c r="AC745" i="17"/>
  <c r="AB745" i="17"/>
  <c r="AA745" i="17"/>
  <c r="Z745" i="17"/>
  <c r="AD744" i="17"/>
  <c r="AC744" i="17"/>
  <c r="AB744" i="17"/>
  <c r="AA744" i="17"/>
  <c r="Z744" i="17"/>
  <c r="AD743" i="17"/>
  <c r="AC743" i="17"/>
  <c r="AB743" i="17"/>
  <c r="AA743" i="17"/>
  <c r="Z743" i="17"/>
  <c r="AD742" i="17"/>
  <c r="AC742" i="17"/>
  <c r="AB742" i="17"/>
  <c r="AA742" i="17"/>
  <c r="Z742" i="17"/>
  <c r="AD741" i="17"/>
  <c r="AC741" i="17"/>
  <c r="AB741" i="17"/>
  <c r="AA741" i="17"/>
  <c r="Z741" i="17"/>
  <c r="AD740" i="17"/>
  <c r="AC740" i="17"/>
  <c r="AB740" i="17"/>
  <c r="AA740" i="17"/>
  <c r="Z740" i="17"/>
  <c r="AD739" i="17"/>
  <c r="AC739" i="17"/>
  <c r="AB739" i="17"/>
  <c r="AA739" i="17"/>
  <c r="Z739" i="17"/>
  <c r="AD738" i="17"/>
  <c r="AC738" i="17"/>
  <c r="AB738" i="17"/>
  <c r="AA738" i="17"/>
  <c r="Z738" i="17"/>
  <c r="AD737" i="17"/>
  <c r="AC737" i="17"/>
  <c r="AB737" i="17"/>
  <c r="AA737" i="17"/>
  <c r="Z737" i="17"/>
  <c r="AD736" i="17"/>
  <c r="AC736" i="17"/>
  <c r="AB736" i="17"/>
  <c r="AA736" i="17"/>
  <c r="Z736" i="17"/>
  <c r="AD735" i="17"/>
  <c r="AC735" i="17"/>
  <c r="AB735" i="17"/>
  <c r="AA735" i="17"/>
  <c r="Z735" i="17"/>
  <c r="AD734" i="17"/>
  <c r="AC734" i="17"/>
  <c r="AB734" i="17"/>
  <c r="AA734" i="17"/>
  <c r="Z734" i="17"/>
  <c r="AD733" i="17"/>
  <c r="AC733" i="17"/>
  <c r="AB733" i="17"/>
  <c r="AA733" i="17"/>
  <c r="Z733" i="17"/>
  <c r="AD732" i="17"/>
  <c r="AC732" i="17"/>
  <c r="AB732" i="17"/>
  <c r="AA732" i="17"/>
  <c r="Z732" i="17"/>
  <c r="AD731" i="17"/>
  <c r="AC731" i="17"/>
  <c r="AB731" i="17"/>
  <c r="AA731" i="17"/>
  <c r="Z731" i="17"/>
  <c r="AD730" i="17"/>
  <c r="AC730" i="17"/>
  <c r="AB730" i="17"/>
  <c r="AA730" i="17"/>
  <c r="Z730" i="17"/>
  <c r="AD729" i="17"/>
  <c r="AC729" i="17"/>
  <c r="AB729" i="17"/>
  <c r="AA729" i="17"/>
  <c r="Z729" i="17"/>
  <c r="AD728" i="17"/>
  <c r="AC728" i="17"/>
  <c r="AB728" i="17"/>
  <c r="AA728" i="17"/>
  <c r="Z728" i="17"/>
  <c r="AD727" i="17"/>
  <c r="AC727" i="17"/>
  <c r="AB727" i="17"/>
  <c r="AA727" i="17"/>
  <c r="Z727" i="17"/>
  <c r="AD726" i="17"/>
  <c r="AC726" i="17"/>
  <c r="AB726" i="17"/>
  <c r="AA726" i="17"/>
  <c r="Z726" i="17"/>
  <c r="AD725" i="17"/>
  <c r="AC725" i="17"/>
  <c r="AB725" i="17"/>
  <c r="AA725" i="17"/>
  <c r="Z725" i="17"/>
  <c r="AD724" i="17"/>
  <c r="AC724" i="17"/>
  <c r="AB724" i="17"/>
  <c r="AA724" i="17"/>
  <c r="Z724" i="17"/>
  <c r="AD723" i="17"/>
  <c r="AC723" i="17"/>
  <c r="AB723" i="17"/>
  <c r="AA723" i="17"/>
  <c r="Z723" i="17"/>
  <c r="AD722" i="17"/>
  <c r="AC722" i="17"/>
  <c r="AB722" i="17"/>
  <c r="AA722" i="17"/>
  <c r="Z722" i="17"/>
  <c r="AD721" i="17"/>
  <c r="AC721" i="17"/>
  <c r="AB721" i="17"/>
  <c r="AA721" i="17"/>
  <c r="Z721" i="17"/>
  <c r="AD720" i="17"/>
  <c r="AC720" i="17"/>
  <c r="AB720" i="17"/>
  <c r="AA720" i="17"/>
  <c r="Z720" i="17"/>
  <c r="AD719" i="17"/>
  <c r="AC719" i="17"/>
  <c r="AB719" i="17"/>
  <c r="AA719" i="17"/>
  <c r="Z719" i="17"/>
  <c r="AD718" i="17"/>
  <c r="AC718" i="17"/>
  <c r="AB718" i="17"/>
  <c r="AA718" i="17"/>
  <c r="Z718" i="17"/>
  <c r="AD717" i="17"/>
  <c r="AC717" i="17"/>
  <c r="AB717" i="17"/>
  <c r="AA717" i="17"/>
  <c r="Z717" i="17"/>
  <c r="AD716" i="17"/>
  <c r="AC716" i="17"/>
  <c r="AB716" i="17"/>
  <c r="AA716" i="17"/>
  <c r="Z716" i="17"/>
  <c r="AD715" i="17"/>
  <c r="AC715" i="17"/>
  <c r="AB715" i="17"/>
  <c r="AA715" i="17"/>
  <c r="Z715" i="17"/>
  <c r="AD714" i="17"/>
  <c r="AC714" i="17"/>
  <c r="AB714" i="17"/>
  <c r="AA714" i="17"/>
  <c r="Z714" i="17"/>
  <c r="AD713" i="17"/>
  <c r="AC713" i="17"/>
  <c r="AB713" i="17"/>
  <c r="AA713" i="17"/>
  <c r="Z713" i="17"/>
  <c r="AD712" i="17"/>
  <c r="AC712" i="17"/>
  <c r="AB712" i="17"/>
  <c r="AA712" i="17"/>
  <c r="Z712" i="17"/>
  <c r="AD711" i="17"/>
  <c r="AC711" i="17"/>
  <c r="AB711" i="17"/>
  <c r="AA711" i="17"/>
  <c r="Z711" i="17"/>
  <c r="AD710" i="17"/>
  <c r="AC710" i="17"/>
  <c r="AB710" i="17"/>
  <c r="AA710" i="17"/>
  <c r="Z710" i="17"/>
  <c r="AD709" i="17"/>
  <c r="AC709" i="17"/>
  <c r="AB709" i="17"/>
  <c r="AA709" i="17"/>
  <c r="Z709" i="17"/>
  <c r="AD708" i="17"/>
  <c r="AC708" i="17"/>
  <c r="AB708" i="17"/>
  <c r="AA708" i="17"/>
  <c r="Z708" i="17"/>
  <c r="AD707" i="17"/>
  <c r="AC707" i="17"/>
  <c r="AB707" i="17"/>
  <c r="AA707" i="17"/>
  <c r="Z707" i="17"/>
  <c r="AD706" i="17"/>
  <c r="AC706" i="17"/>
  <c r="AB706" i="17"/>
  <c r="AA706" i="17"/>
  <c r="Z706" i="17"/>
  <c r="AD705" i="17"/>
  <c r="AC705" i="17"/>
  <c r="AB705" i="17"/>
  <c r="AA705" i="17"/>
  <c r="Z705" i="17"/>
  <c r="AD704" i="17"/>
  <c r="AC704" i="17"/>
  <c r="AB704" i="17"/>
  <c r="AA704" i="17"/>
  <c r="Z704" i="17"/>
  <c r="AD703" i="17"/>
  <c r="AC703" i="17"/>
  <c r="AB703" i="17"/>
  <c r="AA703" i="17"/>
  <c r="Z703" i="17"/>
  <c r="AD702" i="17"/>
  <c r="AC702" i="17"/>
  <c r="AB702" i="17"/>
  <c r="AA702" i="17"/>
  <c r="Z702" i="17"/>
  <c r="AD701" i="17"/>
  <c r="AC701" i="17"/>
  <c r="AB701" i="17"/>
  <c r="AA701" i="17"/>
  <c r="Z701" i="17"/>
  <c r="AD700" i="17"/>
  <c r="AC700" i="17"/>
  <c r="AB700" i="17"/>
  <c r="AA700" i="17"/>
  <c r="Z700" i="17"/>
  <c r="AD699" i="17"/>
  <c r="AC699" i="17"/>
  <c r="AB699" i="17"/>
  <c r="AA699" i="17"/>
  <c r="Z699" i="17"/>
  <c r="AD698" i="17"/>
  <c r="AC698" i="17"/>
  <c r="AB698" i="17"/>
  <c r="AA698" i="17"/>
  <c r="Z698" i="17"/>
  <c r="AD697" i="17"/>
  <c r="AC697" i="17"/>
  <c r="AB697" i="17"/>
  <c r="AA697" i="17"/>
  <c r="Z697" i="17"/>
  <c r="AD696" i="17"/>
  <c r="AC696" i="17"/>
  <c r="AB696" i="17"/>
  <c r="AA696" i="17"/>
  <c r="Z696" i="17"/>
  <c r="AD695" i="17"/>
  <c r="AC695" i="17"/>
  <c r="AB695" i="17"/>
  <c r="AA695" i="17"/>
  <c r="Z695" i="17"/>
  <c r="AD694" i="17"/>
  <c r="AC694" i="17"/>
  <c r="AB694" i="17"/>
  <c r="AA694" i="17"/>
  <c r="Z694" i="17"/>
  <c r="AD693" i="17"/>
  <c r="AC693" i="17"/>
  <c r="AB693" i="17"/>
  <c r="AA693" i="17"/>
  <c r="Z693" i="17"/>
  <c r="AD692" i="17"/>
  <c r="AC692" i="17"/>
  <c r="AB692" i="17"/>
  <c r="AA692" i="17"/>
  <c r="Z692" i="17"/>
  <c r="AD691" i="17"/>
  <c r="AC691" i="17"/>
  <c r="AB691" i="17"/>
  <c r="AA691" i="17"/>
  <c r="Z691" i="17"/>
  <c r="AD690" i="17"/>
  <c r="AC690" i="17"/>
  <c r="AB690" i="17"/>
  <c r="AA690" i="17"/>
  <c r="Z690" i="17"/>
  <c r="AD689" i="17"/>
  <c r="AC689" i="17"/>
  <c r="AB689" i="17"/>
  <c r="AA689" i="17"/>
  <c r="Z689" i="17"/>
  <c r="AD688" i="17"/>
  <c r="AC688" i="17"/>
  <c r="AB688" i="17"/>
  <c r="AA688" i="17"/>
  <c r="Z688" i="17"/>
  <c r="AD687" i="17"/>
  <c r="AC687" i="17"/>
  <c r="AB687" i="17"/>
  <c r="AA687" i="17"/>
  <c r="Z687" i="17"/>
  <c r="AD686" i="17"/>
  <c r="AC686" i="17"/>
  <c r="AB686" i="17"/>
  <c r="AA686" i="17"/>
  <c r="Z686" i="17"/>
  <c r="AD685" i="17"/>
  <c r="AC685" i="17"/>
  <c r="AB685" i="17"/>
  <c r="AA685" i="17"/>
  <c r="Z685" i="17"/>
  <c r="AD684" i="17"/>
  <c r="AC684" i="17"/>
  <c r="AB684" i="17"/>
  <c r="AA684" i="17"/>
  <c r="Z684" i="17"/>
  <c r="AD683" i="17"/>
  <c r="AC683" i="17"/>
  <c r="AB683" i="17"/>
  <c r="AA683" i="17"/>
  <c r="Z683" i="17"/>
  <c r="AD682" i="17"/>
  <c r="AC682" i="17"/>
  <c r="AB682" i="17"/>
  <c r="AA682" i="17"/>
  <c r="Z682" i="17"/>
  <c r="AD681" i="17"/>
  <c r="AC681" i="17"/>
  <c r="AB681" i="17"/>
  <c r="AA681" i="17"/>
  <c r="Z681" i="17"/>
  <c r="AD680" i="17"/>
  <c r="AC680" i="17"/>
  <c r="AB680" i="17"/>
  <c r="AA680" i="17"/>
  <c r="Z680" i="17"/>
  <c r="AD679" i="17"/>
  <c r="AC679" i="17"/>
  <c r="AB679" i="17"/>
  <c r="AA679" i="17"/>
  <c r="Z679" i="17"/>
  <c r="AD678" i="17"/>
  <c r="AC678" i="17"/>
  <c r="AB678" i="17"/>
  <c r="AA678" i="17"/>
  <c r="Z678" i="17"/>
  <c r="AD677" i="17"/>
  <c r="AC677" i="17"/>
  <c r="AB677" i="17"/>
  <c r="AA677" i="17"/>
  <c r="Z677" i="17"/>
  <c r="AD676" i="17"/>
  <c r="AC676" i="17"/>
  <c r="AB676" i="17"/>
  <c r="AA676" i="17"/>
  <c r="Z676" i="17"/>
  <c r="AD675" i="17"/>
  <c r="AC675" i="17"/>
  <c r="AB675" i="17"/>
  <c r="AA675" i="17"/>
  <c r="Z675" i="17"/>
  <c r="AD674" i="17"/>
  <c r="AC674" i="17"/>
  <c r="AB674" i="17"/>
  <c r="AA674" i="17"/>
  <c r="Z674" i="17"/>
  <c r="AD673" i="17"/>
  <c r="AC673" i="17"/>
  <c r="AB673" i="17"/>
  <c r="AA673" i="17"/>
  <c r="Z673" i="17"/>
  <c r="AD672" i="17"/>
  <c r="AC672" i="17"/>
  <c r="AB672" i="17"/>
  <c r="AA672" i="17"/>
  <c r="Z672" i="17"/>
  <c r="AD671" i="17"/>
  <c r="AC671" i="17"/>
  <c r="AB671" i="17"/>
  <c r="AA671" i="17"/>
  <c r="Z671" i="17"/>
  <c r="AD670" i="17"/>
  <c r="AC670" i="17"/>
  <c r="AB670" i="17"/>
  <c r="AA670" i="17"/>
  <c r="Z670" i="17"/>
  <c r="AD669" i="17"/>
  <c r="AC669" i="17"/>
  <c r="AB669" i="17"/>
  <c r="AA669" i="17"/>
  <c r="Z669" i="17"/>
  <c r="AD668" i="17"/>
  <c r="AC668" i="17"/>
  <c r="AB668" i="17"/>
  <c r="AA668" i="17"/>
  <c r="Z668" i="17"/>
  <c r="AD667" i="17"/>
  <c r="AC667" i="17"/>
  <c r="AB667" i="17"/>
  <c r="AA667" i="17"/>
  <c r="Z667" i="17"/>
  <c r="AD666" i="17"/>
  <c r="AC666" i="17"/>
  <c r="AB666" i="17"/>
  <c r="AA666" i="17"/>
  <c r="Z666" i="17"/>
  <c r="AD665" i="17"/>
  <c r="AC665" i="17"/>
  <c r="AB665" i="17"/>
  <c r="AA665" i="17"/>
  <c r="Z665" i="17"/>
  <c r="AD664" i="17"/>
  <c r="AC664" i="17"/>
  <c r="AB664" i="17"/>
  <c r="AA664" i="17"/>
  <c r="Z664" i="17"/>
  <c r="AD663" i="17"/>
  <c r="AC663" i="17"/>
  <c r="AB663" i="17"/>
  <c r="AA663" i="17"/>
  <c r="Z663" i="17"/>
  <c r="AD662" i="17"/>
  <c r="AC662" i="17"/>
  <c r="AB662" i="17"/>
  <c r="AA662" i="17"/>
  <c r="Z662" i="17"/>
  <c r="AD661" i="17"/>
  <c r="AC661" i="17"/>
  <c r="AB661" i="17"/>
  <c r="AA661" i="17"/>
  <c r="Z661" i="17"/>
  <c r="AD660" i="17"/>
  <c r="AC660" i="17"/>
  <c r="AB660" i="17"/>
  <c r="AA660" i="17"/>
  <c r="Z660" i="17"/>
  <c r="AD659" i="17"/>
  <c r="AC659" i="17"/>
  <c r="AB659" i="17"/>
  <c r="AA659" i="17"/>
  <c r="Z659" i="17"/>
  <c r="AD658" i="17"/>
  <c r="AC658" i="17"/>
  <c r="AB658" i="17"/>
  <c r="AA658" i="17"/>
  <c r="Z658" i="17"/>
  <c r="AD657" i="17"/>
  <c r="AC657" i="17"/>
  <c r="AB657" i="17"/>
  <c r="AA657" i="17"/>
  <c r="Z657" i="17"/>
  <c r="AD656" i="17"/>
  <c r="AC656" i="17"/>
  <c r="AB656" i="17"/>
  <c r="AA656" i="17"/>
  <c r="Z656" i="17"/>
  <c r="AD655" i="17"/>
  <c r="AC655" i="17"/>
  <c r="AB655" i="17"/>
  <c r="AA655" i="17"/>
  <c r="Z655" i="17"/>
  <c r="AD654" i="17"/>
  <c r="AC654" i="17"/>
  <c r="AB654" i="17"/>
  <c r="AA654" i="17"/>
  <c r="Z654" i="17"/>
  <c r="AD653" i="17"/>
  <c r="AC653" i="17"/>
  <c r="AB653" i="17"/>
  <c r="AA653" i="17"/>
  <c r="Z653" i="17"/>
  <c r="AD652" i="17"/>
  <c r="AC652" i="17"/>
  <c r="AB652" i="17"/>
  <c r="AA652" i="17"/>
  <c r="Z652" i="17"/>
  <c r="AD651" i="17"/>
  <c r="AC651" i="17"/>
  <c r="AB651" i="17"/>
  <c r="AA651" i="17"/>
  <c r="Z651" i="17"/>
  <c r="AD650" i="17"/>
  <c r="AC650" i="17"/>
  <c r="AB650" i="17"/>
  <c r="AA650" i="17"/>
  <c r="Z650" i="17"/>
  <c r="AD649" i="17"/>
  <c r="AC649" i="17"/>
  <c r="AB649" i="17"/>
  <c r="AA649" i="17"/>
  <c r="Z649" i="17"/>
  <c r="AD648" i="17"/>
  <c r="AC648" i="17"/>
  <c r="AB648" i="17"/>
  <c r="AA648" i="17"/>
  <c r="Z648" i="17"/>
  <c r="AD647" i="17"/>
  <c r="AC647" i="17"/>
  <c r="AB647" i="17"/>
  <c r="AA647" i="17"/>
  <c r="Z647" i="17"/>
  <c r="AD646" i="17"/>
  <c r="AC646" i="17"/>
  <c r="AB646" i="17"/>
  <c r="AA646" i="17"/>
  <c r="Z646" i="17"/>
  <c r="AD645" i="17"/>
  <c r="AC645" i="17"/>
  <c r="AB645" i="17"/>
  <c r="AA645" i="17"/>
  <c r="Z645" i="17"/>
  <c r="AD644" i="17"/>
  <c r="AC644" i="17"/>
  <c r="AB644" i="17"/>
  <c r="AA644" i="17"/>
  <c r="Z644" i="17"/>
  <c r="AD643" i="17"/>
  <c r="AC643" i="17"/>
  <c r="AB643" i="17"/>
  <c r="AA643" i="17"/>
  <c r="Z643" i="17"/>
  <c r="AD642" i="17"/>
  <c r="AC642" i="17"/>
  <c r="AB642" i="17"/>
  <c r="AA642" i="17"/>
  <c r="Z642" i="17"/>
  <c r="AD641" i="17"/>
  <c r="AC641" i="17"/>
  <c r="AB641" i="17"/>
  <c r="AA641" i="17"/>
  <c r="Z641" i="17"/>
  <c r="AD640" i="17"/>
  <c r="AC640" i="17"/>
  <c r="AB640" i="17"/>
  <c r="AA640" i="17"/>
  <c r="Z640" i="17"/>
  <c r="AD639" i="17"/>
  <c r="AC639" i="17"/>
  <c r="AB639" i="17"/>
  <c r="AA639" i="17"/>
  <c r="Z639" i="17"/>
  <c r="AD638" i="17"/>
  <c r="AC638" i="17"/>
  <c r="AB638" i="17"/>
  <c r="AA638" i="17"/>
  <c r="Z638" i="17"/>
  <c r="AD637" i="17"/>
  <c r="AC637" i="17"/>
  <c r="AB637" i="17"/>
  <c r="AA637" i="17"/>
  <c r="Z637" i="17"/>
  <c r="AD636" i="17"/>
  <c r="AC636" i="17"/>
  <c r="AB636" i="17"/>
  <c r="AA636" i="17"/>
  <c r="Z636" i="17"/>
  <c r="AD635" i="17"/>
  <c r="AC635" i="17"/>
  <c r="AB635" i="17"/>
  <c r="AA635" i="17"/>
  <c r="Z635" i="17"/>
  <c r="AD634" i="17"/>
  <c r="AC634" i="17"/>
  <c r="AB634" i="17"/>
  <c r="AA634" i="17"/>
  <c r="Z634" i="17"/>
  <c r="AD633" i="17"/>
  <c r="AC633" i="17"/>
  <c r="AB633" i="17"/>
  <c r="AA633" i="17"/>
  <c r="Z633" i="17"/>
  <c r="AD632" i="17"/>
  <c r="AC632" i="17"/>
  <c r="AB632" i="17"/>
  <c r="AA632" i="17"/>
  <c r="Z632" i="17"/>
  <c r="AD631" i="17"/>
  <c r="AC631" i="17"/>
  <c r="AB631" i="17"/>
  <c r="AA631" i="17"/>
  <c r="Z631" i="17"/>
  <c r="AD630" i="17"/>
  <c r="AC630" i="17"/>
  <c r="AB630" i="17"/>
  <c r="AA630" i="17"/>
  <c r="Z630" i="17"/>
  <c r="AD629" i="17"/>
  <c r="AC629" i="17"/>
  <c r="AB629" i="17"/>
  <c r="AA629" i="17"/>
  <c r="Z629" i="17"/>
  <c r="AD628" i="17"/>
  <c r="AC628" i="17"/>
  <c r="AB628" i="17"/>
  <c r="AA628" i="17"/>
  <c r="Z628" i="17"/>
  <c r="AD627" i="17"/>
  <c r="AC627" i="17"/>
  <c r="AB627" i="17"/>
  <c r="AA627" i="17"/>
  <c r="Z627" i="17"/>
  <c r="AD626" i="17"/>
  <c r="AC626" i="17"/>
  <c r="AB626" i="17"/>
  <c r="AA626" i="17"/>
  <c r="Z626" i="17"/>
  <c r="AD625" i="17"/>
  <c r="AC625" i="17"/>
  <c r="AB625" i="17"/>
  <c r="AA625" i="17"/>
  <c r="Z625" i="17"/>
  <c r="AD624" i="17"/>
  <c r="AC624" i="17"/>
  <c r="AB624" i="17"/>
  <c r="AA624" i="17"/>
  <c r="Z624" i="17"/>
  <c r="AD623" i="17"/>
  <c r="AC623" i="17"/>
  <c r="AB623" i="17"/>
  <c r="AA623" i="17"/>
  <c r="Z623" i="17"/>
  <c r="AD622" i="17"/>
  <c r="AC622" i="17"/>
  <c r="AB622" i="17"/>
  <c r="AA622" i="17"/>
  <c r="Z622" i="17"/>
  <c r="AD621" i="17"/>
  <c r="AC621" i="17"/>
  <c r="AB621" i="17"/>
  <c r="AA621" i="17"/>
  <c r="Z621" i="17"/>
  <c r="AD620" i="17"/>
  <c r="AC620" i="17"/>
  <c r="AB620" i="17"/>
  <c r="AA620" i="17"/>
  <c r="Z620" i="17"/>
  <c r="AD619" i="17"/>
  <c r="AC619" i="17"/>
  <c r="AB619" i="17"/>
  <c r="AA619" i="17"/>
  <c r="Z619" i="17"/>
  <c r="AD618" i="17"/>
  <c r="AC618" i="17"/>
  <c r="AB618" i="17"/>
  <c r="AA618" i="17"/>
  <c r="Z618" i="17"/>
  <c r="AD617" i="17"/>
  <c r="AC617" i="17"/>
  <c r="AB617" i="17"/>
  <c r="AA617" i="17"/>
  <c r="Z617" i="17"/>
  <c r="AD616" i="17"/>
  <c r="AC616" i="17"/>
  <c r="AB616" i="17"/>
  <c r="AA616" i="17"/>
  <c r="Z616" i="17"/>
  <c r="AD615" i="17"/>
  <c r="AC615" i="17"/>
  <c r="AB615" i="17"/>
  <c r="AA615" i="17"/>
  <c r="Z615" i="17"/>
  <c r="AD614" i="17"/>
  <c r="AC614" i="17"/>
  <c r="AB614" i="17"/>
  <c r="AA614" i="17"/>
  <c r="Z614" i="17"/>
  <c r="AD613" i="17"/>
  <c r="AC613" i="17"/>
  <c r="AB613" i="17"/>
  <c r="AA613" i="17"/>
  <c r="Z613" i="17"/>
  <c r="AD612" i="17"/>
  <c r="AC612" i="17"/>
  <c r="AB612" i="17"/>
  <c r="AA612" i="17"/>
  <c r="Z612" i="17"/>
  <c r="AD611" i="17"/>
  <c r="AC611" i="17"/>
  <c r="AB611" i="17"/>
  <c r="AA611" i="17"/>
  <c r="Z611" i="17"/>
  <c r="AD610" i="17"/>
  <c r="AC610" i="17"/>
  <c r="AB610" i="17"/>
  <c r="AA610" i="17"/>
  <c r="Z610" i="17"/>
  <c r="AD609" i="17"/>
  <c r="AC609" i="17"/>
  <c r="AB609" i="17"/>
  <c r="AA609" i="17"/>
  <c r="Z609" i="17"/>
  <c r="AD608" i="17"/>
  <c r="AC608" i="17"/>
  <c r="AB608" i="17"/>
  <c r="AA608" i="17"/>
  <c r="Z608" i="17"/>
  <c r="AD607" i="17"/>
  <c r="AC607" i="17"/>
  <c r="AB607" i="17"/>
  <c r="AA607" i="17"/>
  <c r="Z607" i="17"/>
  <c r="AD606" i="17"/>
  <c r="AC606" i="17"/>
  <c r="AB606" i="17"/>
  <c r="AA606" i="17"/>
  <c r="Z606" i="17"/>
  <c r="AD605" i="17"/>
  <c r="AC605" i="17"/>
  <c r="AB605" i="17"/>
  <c r="AA605" i="17"/>
  <c r="Z605" i="17"/>
  <c r="AD604" i="17"/>
  <c r="AC604" i="17"/>
  <c r="AB604" i="17"/>
  <c r="AA604" i="17"/>
  <c r="Z604" i="17"/>
  <c r="AD603" i="17"/>
  <c r="AC603" i="17"/>
  <c r="AB603" i="17"/>
  <c r="AA603" i="17"/>
  <c r="Z603" i="17"/>
  <c r="AD602" i="17"/>
  <c r="AC602" i="17"/>
  <c r="AB602" i="17"/>
  <c r="AA602" i="17"/>
  <c r="Z602" i="17"/>
  <c r="AD601" i="17"/>
  <c r="AC601" i="17"/>
  <c r="AB601" i="17"/>
  <c r="AA601" i="17"/>
  <c r="Z601" i="17"/>
  <c r="AD600" i="17"/>
  <c r="AC600" i="17"/>
  <c r="AB600" i="17"/>
  <c r="AA600" i="17"/>
  <c r="Z600" i="17"/>
  <c r="AD599" i="17"/>
  <c r="AC599" i="17"/>
  <c r="AB599" i="17"/>
  <c r="AA599" i="17"/>
  <c r="Z599" i="17"/>
  <c r="AD598" i="17"/>
  <c r="AC598" i="17"/>
  <c r="AB598" i="17"/>
  <c r="AA598" i="17"/>
  <c r="Z598" i="17"/>
  <c r="AD597" i="17"/>
  <c r="AC597" i="17"/>
  <c r="AB597" i="17"/>
  <c r="AA597" i="17"/>
  <c r="Z597" i="17"/>
  <c r="AD596" i="17"/>
  <c r="AC596" i="17"/>
  <c r="AB596" i="17"/>
  <c r="AA596" i="17"/>
  <c r="Z596" i="17"/>
  <c r="AD595" i="17"/>
  <c r="AC595" i="17"/>
  <c r="AB595" i="17"/>
  <c r="AA595" i="17"/>
  <c r="Z595" i="17"/>
  <c r="AD594" i="17"/>
  <c r="AC594" i="17"/>
  <c r="AB594" i="17"/>
  <c r="AA594" i="17"/>
  <c r="Z594" i="17"/>
  <c r="AD593" i="17"/>
  <c r="AC593" i="17"/>
  <c r="AB593" i="17"/>
  <c r="AA593" i="17"/>
  <c r="Z593" i="17"/>
  <c r="AD592" i="17"/>
  <c r="AC592" i="17"/>
  <c r="AB592" i="17"/>
  <c r="AA592" i="17"/>
  <c r="Z592" i="17"/>
  <c r="AD591" i="17"/>
  <c r="AC591" i="17"/>
  <c r="AB591" i="17"/>
  <c r="AA591" i="17"/>
  <c r="Z591" i="17"/>
  <c r="AD590" i="17"/>
  <c r="AC590" i="17"/>
  <c r="AB590" i="17"/>
  <c r="AA590" i="17"/>
  <c r="Z590" i="17"/>
  <c r="AD589" i="17"/>
  <c r="AC589" i="17"/>
  <c r="AB589" i="17"/>
  <c r="AA589" i="17"/>
  <c r="Z589" i="17"/>
  <c r="AD588" i="17"/>
  <c r="AC588" i="17"/>
  <c r="AB588" i="17"/>
  <c r="AA588" i="17"/>
  <c r="Z588" i="17"/>
  <c r="AD587" i="17"/>
  <c r="AC587" i="17"/>
  <c r="AB587" i="17"/>
  <c r="AA587" i="17"/>
  <c r="Z587" i="17"/>
  <c r="AD586" i="17"/>
  <c r="AC586" i="17"/>
  <c r="AB586" i="17"/>
  <c r="AA586" i="17"/>
  <c r="Z586" i="17"/>
  <c r="AD585" i="17"/>
  <c r="AC585" i="17"/>
  <c r="AB585" i="17"/>
  <c r="AA585" i="17"/>
  <c r="Z585" i="17"/>
  <c r="AD584" i="17"/>
  <c r="AC584" i="17"/>
  <c r="AB584" i="17"/>
  <c r="AA584" i="17"/>
  <c r="Z584" i="17"/>
  <c r="AD583" i="17"/>
  <c r="AC583" i="17"/>
  <c r="AB583" i="17"/>
  <c r="AA583" i="17"/>
  <c r="Z583" i="17"/>
  <c r="AD582" i="17"/>
  <c r="AC582" i="17"/>
  <c r="AB582" i="17"/>
  <c r="AA582" i="17"/>
  <c r="Z582" i="17"/>
  <c r="AD581" i="17"/>
  <c r="AC581" i="17"/>
  <c r="AB581" i="17"/>
  <c r="AA581" i="17"/>
  <c r="Z581" i="17"/>
  <c r="AD580" i="17"/>
  <c r="AC580" i="17"/>
  <c r="AB580" i="17"/>
  <c r="AA580" i="17"/>
  <c r="Z580" i="17"/>
  <c r="AD579" i="17"/>
  <c r="AC579" i="17"/>
  <c r="AB579" i="17"/>
  <c r="AA579" i="17"/>
  <c r="Z579" i="17"/>
  <c r="AD578" i="17"/>
  <c r="AC578" i="17"/>
  <c r="AB578" i="17"/>
  <c r="AA578" i="17"/>
  <c r="Z578" i="17"/>
  <c r="AD577" i="17"/>
  <c r="AC577" i="17"/>
  <c r="AB577" i="17"/>
  <c r="AA577" i="17"/>
  <c r="Z577" i="17"/>
  <c r="AD576" i="17"/>
  <c r="AC576" i="17"/>
  <c r="AB576" i="17"/>
  <c r="AA576" i="17"/>
  <c r="Z576" i="17"/>
  <c r="AD575" i="17"/>
  <c r="AC575" i="17"/>
  <c r="AB575" i="17"/>
  <c r="AA575" i="17"/>
  <c r="Z575" i="17"/>
  <c r="AD574" i="17"/>
  <c r="AC574" i="17"/>
  <c r="AB574" i="17"/>
  <c r="AA574" i="17"/>
  <c r="Z574" i="17"/>
  <c r="AD573" i="17"/>
  <c r="AC573" i="17"/>
  <c r="AB573" i="17"/>
  <c r="AA573" i="17"/>
  <c r="Z573" i="17"/>
  <c r="AD572" i="17"/>
  <c r="AC572" i="17"/>
  <c r="AB572" i="17"/>
  <c r="AA572" i="17"/>
  <c r="Z572" i="17"/>
  <c r="AD571" i="17"/>
  <c r="AC571" i="17"/>
  <c r="AB571" i="17"/>
  <c r="AA571" i="17"/>
  <c r="Z571" i="17"/>
  <c r="AD570" i="17"/>
  <c r="AC570" i="17"/>
  <c r="AB570" i="17"/>
  <c r="AA570" i="17"/>
  <c r="Z570" i="17"/>
  <c r="AD569" i="17"/>
  <c r="AC569" i="17"/>
  <c r="AB569" i="17"/>
  <c r="AA569" i="17"/>
  <c r="Z569" i="17"/>
  <c r="AD568" i="17"/>
  <c r="AC568" i="17"/>
  <c r="AB568" i="17"/>
  <c r="AA568" i="17"/>
  <c r="Z568" i="17"/>
  <c r="AD567" i="17"/>
  <c r="AC567" i="17"/>
  <c r="AB567" i="17"/>
  <c r="AA567" i="17"/>
  <c r="Z567" i="17"/>
  <c r="AD566" i="17"/>
  <c r="AC566" i="17"/>
  <c r="AB566" i="17"/>
  <c r="AA566" i="17"/>
  <c r="Z566" i="17"/>
  <c r="AD565" i="17"/>
  <c r="AC565" i="17"/>
  <c r="AB565" i="17"/>
  <c r="AA565" i="17"/>
  <c r="Z565" i="17"/>
  <c r="AD564" i="17"/>
  <c r="AC564" i="17"/>
  <c r="AB564" i="17"/>
  <c r="AA564" i="17"/>
  <c r="Z564" i="17"/>
  <c r="AD563" i="17"/>
  <c r="AC563" i="17"/>
  <c r="AB563" i="17"/>
  <c r="AA563" i="17"/>
  <c r="Z563" i="17"/>
  <c r="AD562" i="17"/>
  <c r="AC562" i="17"/>
  <c r="AB562" i="17"/>
  <c r="AA562" i="17"/>
  <c r="Z562" i="17"/>
  <c r="AD561" i="17"/>
  <c r="AC561" i="17"/>
  <c r="AB561" i="17"/>
  <c r="AA561" i="17"/>
  <c r="Z561" i="17"/>
  <c r="AD560" i="17"/>
  <c r="AC560" i="17"/>
  <c r="AB560" i="17"/>
  <c r="AA560" i="17"/>
  <c r="Z560" i="17"/>
  <c r="AD559" i="17"/>
  <c r="AC559" i="17"/>
  <c r="AB559" i="17"/>
  <c r="AA559" i="17"/>
  <c r="Z559" i="17"/>
  <c r="AD558" i="17"/>
  <c r="AC558" i="17"/>
  <c r="AB558" i="17"/>
  <c r="AA558" i="17"/>
  <c r="Z558" i="17"/>
  <c r="AD557" i="17"/>
  <c r="AC557" i="17"/>
  <c r="AB557" i="17"/>
  <c r="AA557" i="17"/>
  <c r="Z557" i="17"/>
  <c r="AD556" i="17"/>
  <c r="AC556" i="17"/>
  <c r="AB556" i="17"/>
  <c r="AA556" i="17"/>
  <c r="Z556" i="17"/>
  <c r="AD555" i="17"/>
  <c r="AC555" i="17"/>
  <c r="AB555" i="17"/>
  <c r="AA555" i="17"/>
  <c r="Z555" i="17"/>
  <c r="AD554" i="17"/>
  <c r="AC554" i="17"/>
  <c r="AB554" i="17"/>
  <c r="AA554" i="17"/>
  <c r="Z554" i="17"/>
  <c r="AD553" i="17"/>
  <c r="AC553" i="17"/>
  <c r="AB553" i="17"/>
  <c r="AA553" i="17"/>
  <c r="Z553" i="17"/>
  <c r="AD552" i="17"/>
  <c r="AC552" i="17"/>
  <c r="AB552" i="17"/>
  <c r="AA552" i="17"/>
  <c r="Z552" i="17"/>
  <c r="AD551" i="17"/>
  <c r="AC551" i="17"/>
  <c r="AB551" i="17"/>
  <c r="AA551" i="17"/>
  <c r="Z551" i="17"/>
  <c r="AD550" i="17"/>
  <c r="AC550" i="17"/>
  <c r="AB550" i="17"/>
  <c r="AA550" i="17"/>
  <c r="Z550" i="17"/>
  <c r="AD549" i="17"/>
  <c r="AC549" i="17"/>
  <c r="AB549" i="17"/>
  <c r="AA549" i="17"/>
  <c r="Z549" i="17"/>
  <c r="AD548" i="17"/>
  <c r="AC548" i="17"/>
  <c r="AB548" i="17"/>
  <c r="AA548" i="17"/>
  <c r="Z548" i="17"/>
  <c r="AD547" i="17"/>
  <c r="AC547" i="17"/>
  <c r="AB547" i="17"/>
  <c r="AA547" i="17"/>
  <c r="Z547" i="17"/>
  <c r="AD546" i="17"/>
  <c r="AC546" i="17"/>
  <c r="AB546" i="17"/>
  <c r="AA546" i="17"/>
  <c r="Z546" i="17"/>
  <c r="AD545" i="17"/>
  <c r="AC545" i="17"/>
  <c r="AB545" i="17"/>
  <c r="AA545" i="17"/>
  <c r="Z545" i="17"/>
  <c r="AD544" i="17"/>
  <c r="AC544" i="17"/>
  <c r="AB544" i="17"/>
  <c r="AA544" i="17"/>
  <c r="Z544" i="17"/>
  <c r="AD543" i="17"/>
  <c r="AC543" i="17"/>
  <c r="AB543" i="17"/>
  <c r="AA543" i="17"/>
  <c r="Z543" i="17"/>
  <c r="AD542" i="17"/>
  <c r="AC542" i="17"/>
  <c r="AB542" i="17"/>
  <c r="AA542" i="17"/>
  <c r="Z542" i="17"/>
  <c r="AD541" i="17"/>
  <c r="AC541" i="17"/>
  <c r="AB541" i="17"/>
  <c r="AA541" i="17"/>
  <c r="Z541" i="17"/>
  <c r="AD540" i="17"/>
  <c r="AC540" i="17"/>
  <c r="AB540" i="17"/>
  <c r="AA540" i="17"/>
  <c r="Z540" i="17"/>
  <c r="AD539" i="17"/>
  <c r="AC539" i="17"/>
  <c r="AB539" i="17"/>
  <c r="AA539" i="17"/>
  <c r="Z539" i="17"/>
  <c r="AD538" i="17"/>
  <c r="AC538" i="17"/>
  <c r="AB538" i="17"/>
  <c r="AA538" i="17"/>
  <c r="Z538" i="17"/>
  <c r="AD537" i="17"/>
  <c r="AC537" i="17"/>
  <c r="AB537" i="17"/>
  <c r="AA537" i="17"/>
  <c r="Z537" i="17"/>
  <c r="AD536" i="17"/>
  <c r="AC536" i="17"/>
  <c r="AB536" i="17"/>
  <c r="AA536" i="17"/>
  <c r="Z536" i="17"/>
  <c r="AD535" i="17"/>
  <c r="AC535" i="17"/>
  <c r="AB535" i="17"/>
  <c r="AA535" i="17"/>
  <c r="Z535" i="17"/>
  <c r="AD534" i="17"/>
  <c r="AC534" i="17"/>
  <c r="AB534" i="17"/>
  <c r="AA534" i="17"/>
  <c r="Z534" i="17"/>
  <c r="AD533" i="17"/>
  <c r="AC533" i="17"/>
  <c r="AB533" i="17"/>
  <c r="AA533" i="17"/>
  <c r="Z533" i="17"/>
  <c r="AD532" i="17"/>
  <c r="AC532" i="17"/>
  <c r="AB532" i="17"/>
  <c r="AA532" i="17"/>
  <c r="Z532" i="17"/>
  <c r="AD531" i="17"/>
  <c r="AC531" i="17"/>
  <c r="AB531" i="17"/>
  <c r="AA531" i="17"/>
  <c r="Z531" i="17"/>
  <c r="AD530" i="17"/>
  <c r="AC530" i="17"/>
  <c r="AB530" i="17"/>
  <c r="AA530" i="17"/>
  <c r="Z530" i="17"/>
  <c r="AD529" i="17"/>
  <c r="AC529" i="17"/>
  <c r="AB529" i="17"/>
  <c r="AA529" i="17"/>
  <c r="Z529" i="17"/>
  <c r="AD528" i="17"/>
  <c r="AC528" i="17"/>
  <c r="AB528" i="17"/>
  <c r="AA528" i="17"/>
  <c r="Z528" i="17"/>
  <c r="AD527" i="17"/>
  <c r="AC527" i="17"/>
  <c r="AB527" i="17"/>
  <c r="AA527" i="17"/>
  <c r="Z527" i="17"/>
  <c r="AD526" i="17"/>
  <c r="AC526" i="17"/>
  <c r="AB526" i="17"/>
  <c r="AA526" i="17"/>
  <c r="Z526" i="17"/>
  <c r="AD525" i="17"/>
  <c r="AC525" i="17"/>
  <c r="AB525" i="17"/>
  <c r="AA525" i="17"/>
  <c r="Z525" i="17"/>
  <c r="AD524" i="17"/>
  <c r="AC524" i="17"/>
  <c r="AB524" i="17"/>
  <c r="AA524" i="17"/>
  <c r="Z524" i="17"/>
  <c r="AD523" i="17"/>
  <c r="AC523" i="17"/>
  <c r="AB523" i="17"/>
  <c r="AA523" i="17"/>
  <c r="Z523" i="17"/>
  <c r="AD522" i="17"/>
  <c r="AC522" i="17"/>
  <c r="AB522" i="17"/>
  <c r="AA522" i="17"/>
  <c r="Z522" i="17"/>
  <c r="AD521" i="17"/>
  <c r="AC521" i="17"/>
  <c r="AB521" i="17"/>
  <c r="AA521" i="17"/>
  <c r="Z521" i="17"/>
  <c r="AD520" i="17"/>
  <c r="AC520" i="17"/>
  <c r="AB520" i="17"/>
  <c r="AA520" i="17"/>
  <c r="Z520" i="17"/>
  <c r="AD519" i="17"/>
  <c r="AC519" i="17"/>
  <c r="AB519" i="17"/>
  <c r="AA519" i="17"/>
  <c r="Z519" i="17"/>
  <c r="AD518" i="17"/>
  <c r="AC518" i="17"/>
  <c r="AB518" i="17"/>
  <c r="AA518" i="17"/>
  <c r="Z518" i="17"/>
  <c r="AD517" i="17"/>
  <c r="AC517" i="17"/>
  <c r="AB517" i="17"/>
  <c r="AA517" i="17"/>
  <c r="Z517" i="17"/>
  <c r="AD516" i="17"/>
  <c r="AC516" i="17"/>
  <c r="AB516" i="17"/>
  <c r="AA516" i="17"/>
  <c r="Z516" i="17"/>
  <c r="AD515" i="17"/>
  <c r="AC515" i="17"/>
  <c r="AB515" i="17"/>
  <c r="AA515" i="17"/>
  <c r="Z515" i="17"/>
  <c r="AD514" i="17"/>
  <c r="AC514" i="17"/>
  <c r="AB514" i="17"/>
  <c r="AA514" i="17"/>
  <c r="Z514" i="17"/>
  <c r="AD513" i="17"/>
  <c r="AC513" i="17"/>
  <c r="AB513" i="17"/>
  <c r="AA513" i="17"/>
  <c r="Z513" i="17"/>
  <c r="AD512" i="17"/>
  <c r="AC512" i="17"/>
  <c r="AB512" i="17"/>
  <c r="AA512" i="17"/>
  <c r="Z512" i="17"/>
  <c r="AD511" i="17"/>
  <c r="AC511" i="17"/>
  <c r="AB511" i="17"/>
  <c r="AA511" i="17"/>
  <c r="Z511" i="17"/>
  <c r="AD510" i="17"/>
  <c r="AC510" i="17"/>
  <c r="AB510" i="17"/>
  <c r="AA510" i="17"/>
  <c r="Z510" i="17"/>
  <c r="AD509" i="17"/>
  <c r="AC509" i="17"/>
  <c r="AB509" i="17"/>
  <c r="AA509" i="17"/>
  <c r="Z509" i="17"/>
  <c r="AD508" i="17"/>
  <c r="AC508" i="17"/>
  <c r="AB508" i="17"/>
  <c r="AA508" i="17"/>
  <c r="Z508" i="17"/>
  <c r="AD507" i="17"/>
  <c r="AC507" i="17"/>
  <c r="AB507" i="17"/>
  <c r="AA507" i="17"/>
  <c r="Z507" i="17"/>
  <c r="AD506" i="17"/>
  <c r="AC506" i="17"/>
  <c r="AB506" i="17"/>
  <c r="AA506" i="17"/>
  <c r="Z506" i="17"/>
  <c r="AD505" i="17"/>
  <c r="AC505" i="17"/>
  <c r="AB505" i="17"/>
  <c r="AA505" i="17"/>
  <c r="Z505" i="17"/>
  <c r="AD504" i="17"/>
  <c r="AC504" i="17"/>
  <c r="AB504" i="17"/>
  <c r="AA504" i="17"/>
  <c r="Z504" i="17"/>
  <c r="AD503" i="17"/>
  <c r="AC503" i="17"/>
  <c r="AB503" i="17"/>
  <c r="AA503" i="17"/>
  <c r="Z503" i="17"/>
  <c r="AD502" i="17"/>
  <c r="AC502" i="17"/>
  <c r="AB502" i="17"/>
  <c r="AA502" i="17"/>
  <c r="Z502" i="17"/>
  <c r="AD501" i="17"/>
  <c r="AC501" i="17"/>
  <c r="AB501" i="17"/>
  <c r="AA501" i="17"/>
  <c r="Z501" i="17"/>
  <c r="AD500" i="17"/>
  <c r="AC500" i="17"/>
  <c r="AB500" i="17"/>
  <c r="AA500" i="17"/>
  <c r="Z500" i="17"/>
  <c r="AD499" i="17"/>
  <c r="AC499" i="17"/>
  <c r="AB499" i="17"/>
  <c r="AA499" i="17"/>
  <c r="Z499" i="17"/>
  <c r="AD498" i="17"/>
  <c r="AC498" i="17"/>
  <c r="AB498" i="17"/>
  <c r="AA498" i="17"/>
  <c r="Z498" i="17"/>
  <c r="AD497" i="17"/>
  <c r="AC497" i="17"/>
  <c r="AB497" i="17"/>
  <c r="AA497" i="17"/>
  <c r="Z497" i="17"/>
  <c r="AD496" i="17"/>
  <c r="AC496" i="17"/>
  <c r="AB496" i="17"/>
  <c r="AA496" i="17"/>
  <c r="Z496" i="17"/>
  <c r="AD495" i="17"/>
  <c r="AC495" i="17"/>
  <c r="AB495" i="17"/>
  <c r="AA495" i="17"/>
  <c r="Z495" i="17"/>
  <c r="AD494" i="17"/>
  <c r="AC494" i="17"/>
  <c r="AB494" i="17"/>
  <c r="AA494" i="17"/>
  <c r="Z494" i="17"/>
  <c r="AD493" i="17"/>
  <c r="AC493" i="17"/>
  <c r="AB493" i="17"/>
  <c r="AA493" i="17"/>
  <c r="Z493" i="17"/>
  <c r="AD492" i="17"/>
  <c r="AC492" i="17"/>
  <c r="AB492" i="17"/>
  <c r="AA492" i="17"/>
  <c r="Z492" i="17"/>
  <c r="AD491" i="17"/>
  <c r="AC491" i="17"/>
  <c r="AB491" i="17"/>
  <c r="AA491" i="17"/>
  <c r="Z491" i="17"/>
  <c r="AD490" i="17"/>
  <c r="AC490" i="17"/>
  <c r="AB490" i="17"/>
  <c r="AA490" i="17"/>
  <c r="Z490" i="17"/>
  <c r="AD489" i="17"/>
  <c r="AC489" i="17"/>
  <c r="AB489" i="17"/>
  <c r="AA489" i="17"/>
  <c r="Z489" i="17"/>
  <c r="AD488" i="17"/>
  <c r="AC488" i="17"/>
  <c r="AB488" i="17"/>
  <c r="AA488" i="17"/>
  <c r="Z488" i="17"/>
  <c r="AD487" i="17"/>
  <c r="AC487" i="17"/>
  <c r="AB487" i="17"/>
  <c r="AA487" i="17"/>
  <c r="Z487" i="17"/>
  <c r="AD486" i="17"/>
  <c r="AC486" i="17"/>
  <c r="AB486" i="17"/>
  <c r="AA486" i="17"/>
  <c r="Z486" i="17"/>
  <c r="AD485" i="17"/>
  <c r="AC485" i="17"/>
  <c r="AB485" i="17"/>
  <c r="AA485" i="17"/>
  <c r="Z485" i="17"/>
  <c r="AD484" i="17"/>
  <c r="AC484" i="17"/>
  <c r="AB484" i="17"/>
  <c r="AA484" i="17"/>
  <c r="Z484" i="17"/>
  <c r="AD483" i="17"/>
  <c r="AC483" i="17"/>
  <c r="AB483" i="17"/>
  <c r="AA483" i="17"/>
  <c r="Z483" i="17"/>
  <c r="AD482" i="17"/>
  <c r="AC482" i="17"/>
  <c r="AB482" i="17"/>
  <c r="AA482" i="17"/>
  <c r="Z482" i="17"/>
  <c r="AD481" i="17"/>
  <c r="AC481" i="17"/>
  <c r="AB481" i="17"/>
  <c r="AA481" i="17"/>
  <c r="Z481" i="17"/>
  <c r="AD480" i="17"/>
  <c r="AC480" i="17"/>
  <c r="AB480" i="17"/>
  <c r="AA480" i="17"/>
  <c r="Z480" i="17"/>
  <c r="AD479" i="17"/>
  <c r="AC479" i="17"/>
  <c r="AB479" i="17"/>
  <c r="AA479" i="17"/>
  <c r="Z479" i="17"/>
  <c r="AD478" i="17"/>
  <c r="AC478" i="17"/>
  <c r="AB478" i="17"/>
  <c r="AA478" i="17"/>
  <c r="Z478" i="17"/>
  <c r="AD477" i="17"/>
  <c r="AC477" i="17"/>
  <c r="AB477" i="17"/>
  <c r="AA477" i="17"/>
  <c r="Z477" i="17"/>
  <c r="AD476" i="17"/>
  <c r="AC476" i="17"/>
  <c r="AB476" i="17"/>
  <c r="AA476" i="17"/>
  <c r="Z476" i="17"/>
  <c r="AD475" i="17"/>
  <c r="AC475" i="17"/>
  <c r="AB475" i="17"/>
  <c r="AA475" i="17"/>
  <c r="Z475" i="17"/>
  <c r="AD474" i="17"/>
  <c r="AC474" i="17"/>
  <c r="AB474" i="17"/>
  <c r="AA474" i="17"/>
  <c r="Z474" i="17"/>
  <c r="AD473" i="17"/>
  <c r="AC473" i="17"/>
  <c r="AB473" i="17"/>
  <c r="AA473" i="17"/>
  <c r="Z473" i="17"/>
  <c r="AD472" i="17"/>
  <c r="AC472" i="17"/>
  <c r="AB472" i="17"/>
  <c r="AA472" i="17"/>
  <c r="Z472" i="17"/>
  <c r="AD471" i="17"/>
  <c r="AC471" i="17"/>
  <c r="AB471" i="17"/>
  <c r="AA471" i="17"/>
  <c r="Z471" i="17"/>
  <c r="AD470" i="17"/>
  <c r="AC470" i="17"/>
  <c r="AB470" i="17"/>
  <c r="AA470" i="17"/>
  <c r="Z470" i="17"/>
  <c r="AD469" i="17"/>
  <c r="AC469" i="17"/>
  <c r="AB469" i="17"/>
  <c r="AA469" i="17"/>
  <c r="Z469" i="17"/>
  <c r="AD468" i="17"/>
  <c r="AC468" i="17"/>
  <c r="AB468" i="17"/>
  <c r="AA468" i="17"/>
  <c r="Z468" i="17"/>
  <c r="AD467" i="17"/>
  <c r="AC467" i="17"/>
  <c r="AB467" i="17"/>
  <c r="AA467" i="17"/>
  <c r="Z467" i="17"/>
  <c r="AD466" i="17"/>
  <c r="AC466" i="17"/>
  <c r="AB466" i="17"/>
  <c r="AA466" i="17"/>
  <c r="Z466" i="17"/>
  <c r="AD465" i="17"/>
  <c r="AC465" i="17"/>
  <c r="AB465" i="17"/>
  <c r="AA465" i="17"/>
  <c r="Z465" i="17"/>
  <c r="AD464" i="17"/>
  <c r="AC464" i="17"/>
  <c r="AB464" i="17"/>
  <c r="AA464" i="17"/>
  <c r="Z464" i="17"/>
  <c r="AD463" i="17"/>
  <c r="AC463" i="17"/>
  <c r="AB463" i="17"/>
  <c r="AA463" i="17"/>
  <c r="Z463" i="17"/>
  <c r="AD462" i="17"/>
  <c r="AC462" i="17"/>
  <c r="AB462" i="17"/>
  <c r="AA462" i="17"/>
  <c r="Z462" i="17"/>
  <c r="AD461" i="17"/>
  <c r="AC461" i="17"/>
  <c r="AB461" i="17"/>
  <c r="AA461" i="17"/>
  <c r="Z461" i="17"/>
  <c r="AD460" i="17"/>
  <c r="AC460" i="17"/>
  <c r="AB460" i="17"/>
  <c r="AA460" i="17"/>
  <c r="Z460" i="17"/>
  <c r="AD459" i="17"/>
  <c r="AC459" i="17"/>
  <c r="AB459" i="17"/>
  <c r="AA459" i="17"/>
  <c r="Z459" i="17"/>
  <c r="AD458" i="17"/>
  <c r="AC458" i="17"/>
  <c r="AB458" i="17"/>
  <c r="AA458" i="17"/>
  <c r="Z458" i="17"/>
  <c r="AD457" i="17"/>
  <c r="AC457" i="17"/>
  <c r="AB457" i="17"/>
  <c r="AA457" i="17"/>
  <c r="Z457" i="17"/>
  <c r="AD456" i="17"/>
  <c r="AC456" i="17"/>
  <c r="AB456" i="17"/>
  <c r="AA456" i="17"/>
  <c r="Z456" i="17"/>
  <c r="AD455" i="17"/>
  <c r="AC455" i="17"/>
  <c r="AB455" i="17"/>
  <c r="AA455" i="17"/>
  <c r="Z455" i="17"/>
  <c r="AD454" i="17"/>
  <c r="AC454" i="17"/>
  <c r="AB454" i="17"/>
  <c r="AA454" i="17"/>
  <c r="Z454" i="17"/>
  <c r="AD453" i="17"/>
  <c r="AC453" i="17"/>
  <c r="AB453" i="17"/>
  <c r="AA453" i="17"/>
  <c r="Z453" i="17"/>
  <c r="AD452" i="17"/>
  <c r="AC452" i="17"/>
  <c r="AB452" i="17"/>
  <c r="AA452" i="17"/>
  <c r="Z452" i="17"/>
  <c r="AD451" i="17"/>
  <c r="AC451" i="17"/>
  <c r="AB451" i="17"/>
  <c r="AA451" i="17"/>
  <c r="Z451" i="17"/>
  <c r="AD450" i="17"/>
  <c r="AC450" i="17"/>
  <c r="AB450" i="17"/>
  <c r="AA450" i="17"/>
  <c r="Z450" i="17"/>
  <c r="AD449" i="17"/>
  <c r="AC449" i="17"/>
  <c r="AB449" i="17"/>
  <c r="AA449" i="17"/>
  <c r="Z449" i="17"/>
  <c r="AD448" i="17"/>
  <c r="AC448" i="17"/>
  <c r="AB448" i="17"/>
  <c r="AA448" i="17"/>
  <c r="Z448" i="17"/>
  <c r="AD447" i="17"/>
  <c r="AC447" i="17"/>
  <c r="AB447" i="17"/>
  <c r="AA447" i="17"/>
  <c r="Z447" i="17"/>
  <c r="AD446" i="17"/>
  <c r="AC446" i="17"/>
  <c r="AB446" i="17"/>
  <c r="AA446" i="17"/>
  <c r="Z446" i="17"/>
  <c r="AD445" i="17"/>
  <c r="AC445" i="17"/>
  <c r="AB445" i="17"/>
  <c r="AA445" i="17"/>
  <c r="Z445" i="17"/>
  <c r="AD444" i="17"/>
  <c r="AC444" i="17"/>
  <c r="AB444" i="17"/>
  <c r="AA444" i="17"/>
  <c r="Z444" i="17"/>
  <c r="AD443" i="17"/>
  <c r="AC443" i="17"/>
  <c r="AB443" i="17"/>
  <c r="AA443" i="17"/>
  <c r="Z443" i="17"/>
  <c r="AD442" i="17"/>
  <c r="AC442" i="17"/>
  <c r="AB442" i="17"/>
  <c r="AA442" i="17"/>
  <c r="Z442" i="17"/>
  <c r="AD441" i="17"/>
  <c r="AC441" i="17"/>
  <c r="AB441" i="17"/>
  <c r="AA441" i="17"/>
  <c r="Z441" i="17"/>
  <c r="AD440" i="17"/>
  <c r="AC440" i="17"/>
  <c r="AB440" i="17"/>
  <c r="AA440" i="17"/>
  <c r="Z440" i="17"/>
  <c r="AD439" i="17"/>
  <c r="AC439" i="17"/>
  <c r="AB439" i="17"/>
  <c r="AA439" i="17"/>
  <c r="Z439" i="17"/>
  <c r="AD438" i="17"/>
  <c r="AC438" i="17"/>
  <c r="AB438" i="17"/>
  <c r="AA438" i="17"/>
  <c r="Z438" i="17"/>
  <c r="AD437" i="17"/>
  <c r="AC437" i="17"/>
  <c r="AB437" i="17"/>
  <c r="AA437" i="17"/>
  <c r="Z437" i="17"/>
  <c r="AD436" i="17"/>
  <c r="AC436" i="17"/>
  <c r="AB436" i="17"/>
  <c r="AA436" i="17"/>
  <c r="Z436" i="17"/>
  <c r="AD435" i="17"/>
  <c r="AC435" i="17"/>
  <c r="AB435" i="17"/>
  <c r="AA435" i="17"/>
  <c r="Z435" i="17"/>
  <c r="AD434" i="17"/>
  <c r="AC434" i="17"/>
  <c r="AB434" i="17"/>
  <c r="AA434" i="17"/>
  <c r="Z434" i="17"/>
  <c r="AD433" i="17"/>
  <c r="AC433" i="17"/>
  <c r="AB433" i="17"/>
  <c r="AA433" i="17"/>
  <c r="Z433" i="17"/>
  <c r="AD432" i="17"/>
  <c r="AC432" i="17"/>
  <c r="AB432" i="17"/>
  <c r="AA432" i="17"/>
  <c r="Z432" i="17"/>
  <c r="AD431" i="17"/>
  <c r="AC431" i="17"/>
  <c r="AB431" i="17"/>
  <c r="AA431" i="17"/>
  <c r="Z431" i="17"/>
  <c r="AD430" i="17"/>
  <c r="AC430" i="17"/>
  <c r="AB430" i="17"/>
  <c r="AA430" i="17"/>
  <c r="Z430" i="17"/>
  <c r="AD429" i="17"/>
  <c r="AC429" i="17"/>
  <c r="AB429" i="17"/>
  <c r="AA429" i="17"/>
  <c r="Z429" i="17"/>
  <c r="AD428" i="17"/>
  <c r="AC428" i="17"/>
  <c r="AB428" i="17"/>
  <c r="AA428" i="17"/>
  <c r="Z428" i="17"/>
  <c r="AD427" i="17"/>
  <c r="AC427" i="17"/>
  <c r="AB427" i="17"/>
  <c r="AA427" i="17"/>
  <c r="Z427" i="17"/>
  <c r="AD426" i="17"/>
  <c r="AC426" i="17"/>
  <c r="AB426" i="17"/>
  <c r="AA426" i="17"/>
  <c r="Z426" i="17"/>
  <c r="AD425" i="17"/>
  <c r="AC425" i="17"/>
  <c r="AB425" i="17"/>
  <c r="AA425" i="17"/>
  <c r="Z425" i="17"/>
  <c r="AD424" i="17"/>
  <c r="AC424" i="17"/>
  <c r="AB424" i="17"/>
  <c r="AA424" i="17"/>
  <c r="Z424" i="17"/>
  <c r="AD423" i="17"/>
  <c r="AC423" i="17"/>
  <c r="AB423" i="17"/>
  <c r="AA423" i="17"/>
  <c r="Z423" i="17"/>
  <c r="AD422" i="17"/>
  <c r="AC422" i="17"/>
  <c r="AB422" i="17"/>
  <c r="AA422" i="17"/>
  <c r="Z422" i="17"/>
  <c r="AD421" i="17"/>
  <c r="AC421" i="17"/>
  <c r="AB421" i="17"/>
  <c r="AA421" i="17"/>
  <c r="Z421" i="17"/>
  <c r="AD420" i="17"/>
  <c r="AC420" i="17"/>
  <c r="AB420" i="17"/>
  <c r="AA420" i="17"/>
  <c r="Z420" i="17"/>
  <c r="AD419" i="17"/>
  <c r="AC419" i="17"/>
  <c r="AB419" i="17"/>
  <c r="AA419" i="17"/>
  <c r="Z419" i="17"/>
  <c r="AD418" i="17"/>
  <c r="AC418" i="17"/>
  <c r="AB418" i="17"/>
  <c r="AA418" i="17"/>
  <c r="Z418" i="17"/>
  <c r="AD417" i="17"/>
  <c r="AC417" i="17"/>
  <c r="AB417" i="17"/>
  <c r="AA417" i="17"/>
  <c r="Z417" i="17"/>
  <c r="AD416" i="17"/>
  <c r="AC416" i="17"/>
  <c r="AB416" i="17"/>
  <c r="AA416" i="17"/>
  <c r="Z416" i="17"/>
  <c r="AD415" i="17"/>
  <c r="AC415" i="17"/>
  <c r="AB415" i="17"/>
  <c r="AA415" i="17"/>
  <c r="Z415" i="17"/>
  <c r="AD414" i="17"/>
  <c r="AC414" i="17"/>
  <c r="AB414" i="17"/>
  <c r="AA414" i="17"/>
  <c r="Z414" i="17"/>
  <c r="AD413" i="17"/>
  <c r="AC413" i="17"/>
  <c r="AB413" i="17"/>
  <c r="AA413" i="17"/>
  <c r="Z413" i="17"/>
  <c r="AD412" i="17"/>
  <c r="AC412" i="17"/>
  <c r="AB412" i="17"/>
  <c r="AA412" i="17"/>
  <c r="Z412" i="17"/>
  <c r="AD411" i="17"/>
  <c r="AC411" i="17"/>
  <c r="AB411" i="17"/>
  <c r="AA411" i="17"/>
  <c r="Z411" i="17"/>
  <c r="AD410" i="17"/>
  <c r="AC410" i="17"/>
  <c r="AB410" i="17"/>
  <c r="AA410" i="17"/>
  <c r="Z410" i="17"/>
  <c r="AD409" i="17"/>
  <c r="AC409" i="17"/>
  <c r="AB409" i="17"/>
  <c r="AA409" i="17"/>
  <c r="Z409" i="17"/>
  <c r="AD408" i="17"/>
  <c r="AC408" i="17"/>
  <c r="AB408" i="17"/>
  <c r="AA408" i="17"/>
  <c r="Z408" i="17"/>
  <c r="AD407" i="17"/>
  <c r="AC407" i="17"/>
  <c r="AB407" i="17"/>
  <c r="AA407" i="17"/>
  <c r="Z407" i="17"/>
  <c r="AD406" i="17"/>
  <c r="AC406" i="17"/>
  <c r="AB406" i="17"/>
  <c r="AA406" i="17"/>
  <c r="Z406" i="17"/>
  <c r="AD405" i="17"/>
  <c r="AC405" i="17"/>
  <c r="AB405" i="17"/>
  <c r="AA405" i="17"/>
  <c r="Z405" i="17"/>
  <c r="AD404" i="17"/>
  <c r="AC404" i="17"/>
  <c r="AB404" i="17"/>
  <c r="AA404" i="17"/>
  <c r="Z404" i="17"/>
  <c r="AD403" i="17"/>
  <c r="AC403" i="17"/>
  <c r="AB403" i="17"/>
  <c r="AA403" i="17"/>
  <c r="Z403" i="17"/>
  <c r="AD402" i="17"/>
  <c r="AC402" i="17"/>
  <c r="AB402" i="17"/>
  <c r="AA402" i="17"/>
  <c r="Z402" i="17"/>
  <c r="AD401" i="17"/>
  <c r="AC401" i="17"/>
  <c r="AB401" i="17"/>
  <c r="AA401" i="17"/>
  <c r="Z401" i="17"/>
  <c r="AD400" i="17"/>
  <c r="AC400" i="17"/>
  <c r="AB400" i="17"/>
  <c r="AA400" i="17"/>
  <c r="Z400" i="17"/>
  <c r="AD399" i="17"/>
  <c r="AC399" i="17"/>
  <c r="AB399" i="17"/>
  <c r="AA399" i="17"/>
  <c r="Z399" i="17"/>
  <c r="AD398" i="17"/>
  <c r="AC398" i="17"/>
  <c r="AB398" i="17"/>
  <c r="AA398" i="17"/>
  <c r="Z398" i="17"/>
  <c r="AD397" i="17"/>
  <c r="AC397" i="17"/>
  <c r="AB397" i="17"/>
  <c r="AA397" i="17"/>
  <c r="Z397" i="17"/>
  <c r="AD396" i="17"/>
  <c r="AC396" i="17"/>
  <c r="AB396" i="17"/>
  <c r="AA396" i="17"/>
  <c r="Z396" i="17"/>
  <c r="AD395" i="17"/>
  <c r="AC395" i="17"/>
  <c r="AB395" i="17"/>
  <c r="AA395" i="17"/>
  <c r="Z395" i="17"/>
  <c r="AD394" i="17"/>
  <c r="AC394" i="17"/>
  <c r="AB394" i="17"/>
  <c r="AA394" i="17"/>
  <c r="Z394" i="17"/>
  <c r="AD393" i="17"/>
  <c r="AC393" i="17"/>
  <c r="AB393" i="17"/>
  <c r="AA393" i="17"/>
  <c r="Z393" i="17"/>
  <c r="AD392" i="17"/>
  <c r="AC392" i="17"/>
  <c r="AB392" i="17"/>
  <c r="AA392" i="17"/>
  <c r="Z392" i="17"/>
  <c r="AD391" i="17"/>
  <c r="AC391" i="17"/>
  <c r="AB391" i="17"/>
  <c r="AA391" i="17"/>
  <c r="Z391" i="17"/>
  <c r="AD390" i="17"/>
  <c r="AC390" i="17"/>
  <c r="AB390" i="17"/>
  <c r="AA390" i="17"/>
  <c r="Z390" i="17"/>
  <c r="AD389" i="17"/>
  <c r="AC389" i="17"/>
  <c r="AB389" i="17"/>
  <c r="AA389" i="17"/>
  <c r="Z389" i="17"/>
  <c r="AD388" i="17"/>
  <c r="AC388" i="17"/>
  <c r="AB388" i="17"/>
  <c r="AA388" i="17"/>
  <c r="Z388" i="17"/>
  <c r="AD387" i="17"/>
  <c r="AC387" i="17"/>
  <c r="AB387" i="17"/>
  <c r="AA387" i="17"/>
  <c r="Z387" i="17"/>
  <c r="AD386" i="17"/>
  <c r="AC386" i="17"/>
  <c r="AB386" i="17"/>
  <c r="AA386" i="17"/>
  <c r="Z386" i="17"/>
  <c r="AD385" i="17"/>
  <c r="AC385" i="17"/>
  <c r="AB385" i="17"/>
  <c r="AA385" i="17"/>
  <c r="Z385" i="17"/>
  <c r="AD384" i="17"/>
  <c r="AC384" i="17"/>
  <c r="AB384" i="17"/>
  <c r="AA384" i="17"/>
  <c r="Z384" i="17"/>
  <c r="AD383" i="17"/>
  <c r="AC383" i="17"/>
  <c r="AB383" i="17"/>
  <c r="AA383" i="17"/>
  <c r="Z383" i="17"/>
  <c r="AD382" i="17"/>
  <c r="AC382" i="17"/>
  <c r="AB382" i="17"/>
  <c r="AA382" i="17"/>
  <c r="Z382" i="17"/>
  <c r="AD381" i="17"/>
  <c r="AC381" i="17"/>
  <c r="AB381" i="17"/>
  <c r="AA381" i="17"/>
  <c r="Z381" i="17"/>
  <c r="AD380" i="17"/>
  <c r="AC380" i="17"/>
  <c r="AB380" i="17"/>
  <c r="AA380" i="17"/>
  <c r="Z380" i="17"/>
  <c r="AD379" i="17"/>
  <c r="AC379" i="17"/>
  <c r="AB379" i="17"/>
  <c r="AA379" i="17"/>
  <c r="Z379" i="17"/>
  <c r="AD378" i="17"/>
  <c r="AC378" i="17"/>
  <c r="AB378" i="17"/>
  <c r="AA378" i="17"/>
  <c r="Z378" i="17"/>
  <c r="AD377" i="17"/>
  <c r="AC377" i="17"/>
  <c r="AB377" i="17"/>
  <c r="AA377" i="17"/>
  <c r="Z377" i="17"/>
  <c r="AD376" i="17"/>
  <c r="AC376" i="17"/>
  <c r="AB376" i="17"/>
  <c r="AA376" i="17"/>
  <c r="Z376" i="17"/>
  <c r="AD375" i="17"/>
  <c r="AC375" i="17"/>
  <c r="AB375" i="17"/>
  <c r="AA375" i="17"/>
  <c r="Z375" i="17"/>
  <c r="AD374" i="17"/>
  <c r="AC374" i="17"/>
  <c r="AB374" i="17"/>
  <c r="AA374" i="17"/>
  <c r="Z374" i="17"/>
  <c r="AD373" i="17"/>
  <c r="AC373" i="17"/>
  <c r="AB373" i="17"/>
  <c r="AA373" i="17"/>
  <c r="Z373" i="17"/>
  <c r="AD372" i="17"/>
  <c r="AC372" i="17"/>
  <c r="AB372" i="17"/>
  <c r="AA372" i="17"/>
  <c r="Z372" i="17"/>
  <c r="AD371" i="17"/>
  <c r="AC371" i="17"/>
  <c r="AB371" i="17"/>
  <c r="AA371" i="17"/>
  <c r="Z371" i="17"/>
  <c r="AD370" i="17"/>
  <c r="AC370" i="17"/>
  <c r="AB370" i="17"/>
  <c r="AA370" i="17"/>
  <c r="Z370" i="17"/>
  <c r="AD369" i="17"/>
  <c r="AC369" i="17"/>
  <c r="AB369" i="17"/>
  <c r="AA369" i="17"/>
  <c r="Z369" i="17"/>
  <c r="AD368" i="17"/>
  <c r="AC368" i="17"/>
  <c r="AB368" i="17"/>
  <c r="AA368" i="17"/>
  <c r="Z368" i="17"/>
  <c r="AD367" i="17"/>
  <c r="AC367" i="17"/>
  <c r="AB367" i="17"/>
  <c r="AA367" i="17"/>
  <c r="Z367" i="17"/>
  <c r="AD366" i="17"/>
  <c r="AC366" i="17"/>
  <c r="AB366" i="17"/>
  <c r="AA366" i="17"/>
  <c r="Z366" i="17"/>
  <c r="AD365" i="17"/>
  <c r="AC365" i="17"/>
  <c r="AB365" i="17"/>
  <c r="AA365" i="17"/>
  <c r="Z365" i="17"/>
  <c r="AD364" i="17"/>
  <c r="AC364" i="17"/>
  <c r="AB364" i="17"/>
  <c r="AA364" i="17"/>
  <c r="Z364" i="17"/>
  <c r="AD363" i="17"/>
  <c r="AC363" i="17"/>
  <c r="AB363" i="17"/>
  <c r="AA363" i="17"/>
  <c r="Z363" i="17"/>
  <c r="AD362" i="17"/>
  <c r="AC362" i="17"/>
  <c r="AB362" i="17"/>
  <c r="AA362" i="17"/>
  <c r="Z362" i="17"/>
  <c r="AD361" i="17"/>
  <c r="AC361" i="17"/>
  <c r="AB361" i="17"/>
  <c r="AA361" i="17"/>
  <c r="Z361" i="17"/>
  <c r="AD360" i="17"/>
  <c r="AC360" i="17"/>
  <c r="AB360" i="17"/>
  <c r="AA360" i="17"/>
  <c r="Z360" i="17"/>
  <c r="AD359" i="17"/>
  <c r="AC359" i="17"/>
  <c r="AB359" i="17"/>
  <c r="AA359" i="17"/>
  <c r="Z359" i="17"/>
  <c r="AD358" i="17"/>
  <c r="AC358" i="17"/>
  <c r="AB358" i="17"/>
  <c r="AA358" i="17"/>
  <c r="Z358" i="17"/>
  <c r="AD357" i="17"/>
  <c r="AC357" i="17"/>
  <c r="AB357" i="17"/>
  <c r="AA357" i="17"/>
  <c r="Z357" i="17"/>
  <c r="AD356" i="17"/>
  <c r="AC356" i="17"/>
  <c r="AB356" i="17"/>
  <c r="AA356" i="17"/>
  <c r="Z356" i="17"/>
  <c r="AD355" i="17"/>
  <c r="AC355" i="17"/>
  <c r="AB355" i="17"/>
  <c r="AA355" i="17"/>
  <c r="Z355" i="17"/>
  <c r="AD354" i="17"/>
  <c r="AC354" i="17"/>
  <c r="AB354" i="17"/>
  <c r="AA354" i="17"/>
  <c r="Z354" i="17"/>
  <c r="AD353" i="17"/>
  <c r="AC353" i="17"/>
  <c r="AB353" i="17"/>
  <c r="AA353" i="17"/>
  <c r="Z353" i="17"/>
  <c r="AD352" i="17"/>
  <c r="AC352" i="17"/>
  <c r="AB352" i="17"/>
  <c r="AA352" i="17"/>
  <c r="Z352" i="17"/>
  <c r="AD351" i="17"/>
  <c r="AC351" i="17"/>
  <c r="AB351" i="17"/>
  <c r="AA351" i="17"/>
  <c r="Z351" i="17"/>
  <c r="AD350" i="17"/>
  <c r="AC350" i="17"/>
  <c r="AB350" i="17"/>
  <c r="AA350" i="17"/>
  <c r="Z350" i="17"/>
  <c r="AD349" i="17"/>
  <c r="AC349" i="17"/>
  <c r="AB349" i="17"/>
  <c r="AA349" i="17"/>
  <c r="Z349" i="17"/>
  <c r="AD348" i="17"/>
  <c r="AC348" i="17"/>
  <c r="AB348" i="17"/>
  <c r="AA348" i="17"/>
  <c r="Z348" i="17"/>
  <c r="AD347" i="17"/>
  <c r="AC347" i="17"/>
  <c r="AB347" i="17"/>
  <c r="AA347" i="17"/>
  <c r="Z347" i="17"/>
  <c r="AD346" i="17"/>
  <c r="AC346" i="17"/>
  <c r="AB346" i="17"/>
  <c r="AA346" i="17"/>
  <c r="Z346" i="17"/>
  <c r="AD345" i="17"/>
  <c r="AC345" i="17"/>
  <c r="AB345" i="17"/>
  <c r="AA345" i="17"/>
  <c r="Z345" i="17"/>
  <c r="AD344" i="17"/>
  <c r="AC344" i="17"/>
  <c r="AB344" i="17"/>
  <c r="AA344" i="17"/>
  <c r="Z344" i="17"/>
  <c r="AD343" i="17"/>
  <c r="AC343" i="17"/>
  <c r="AB343" i="17"/>
  <c r="AA343" i="17"/>
  <c r="Z343" i="17"/>
  <c r="AD342" i="17"/>
  <c r="AC342" i="17"/>
  <c r="AB342" i="17"/>
  <c r="AA342" i="17"/>
  <c r="Z342" i="17"/>
  <c r="AD341" i="17"/>
  <c r="AC341" i="17"/>
  <c r="AB341" i="17"/>
  <c r="AA341" i="17"/>
  <c r="Z341" i="17"/>
  <c r="AD340" i="17"/>
  <c r="AC340" i="17"/>
  <c r="AB340" i="17"/>
  <c r="AA340" i="17"/>
  <c r="Z340" i="17"/>
  <c r="AD339" i="17"/>
  <c r="AC339" i="17"/>
  <c r="AB339" i="17"/>
  <c r="AA339" i="17"/>
  <c r="Z339" i="17"/>
  <c r="AD338" i="17"/>
  <c r="AC338" i="17"/>
  <c r="AB338" i="17"/>
  <c r="AA338" i="17"/>
  <c r="Z338" i="17"/>
  <c r="AD337" i="17"/>
  <c r="AC337" i="17"/>
  <c r="AB337" i="17"/>
  <c r="AA337" i="17"/>
  <c r="Z337" i="17"/>
  <c r="AD336" i="17"/>
  <c r="AC336" i="17"/>
  <c r="AB336" i="17"/>
  <c r="AA336" i="17"/>
  <c r="Z336" i="17"/>
  <c r="AD335" i="17"/>
  <c r="AC335" i="17"/>
  <c r="AB335" i="17"/>
  <c r="AA335" i="17"/>
  <c r="Z335" i="17"/>
  <c r="AD334" i="17"/>
  <c r="AC334" i="17"/>
  <c r="AB334" i="17"/>
  <c r="AA334" i="17"/>
  <c r="Z334" i="17"/>
  <c r="AD333" i="17"/>
  <c r="AC333" i="17"/>
  <c r="AB333" i="17"/>
  <c r="AA333" i="17"/>
  <c r="Z333" i="17"/>
  <c r="AD332" i="17"/>
  <c r="AC332" i="17"/>
  <c r="AB332" i="17"/>
  <c r="AA332" i="17"/>
  <c r="Z332" i="17"/>
  <c r="AD331" i="17"/>
  <c r="AC331" i="17"/>
  <c r="AB331" i="17"/>
  <c r="AA331" i="17"/>
  <c r="Z331" i="17"/>
  <c r="AD330" i="17"/>
  <c r="AC330" i="17"/>
  <c r="AB330" i="17"/>
  <c r="AA330" i="17"/>
  <c r="Z330" i="17"/>
  <c r="AD329" i="17"/>
  <c r="AC329" i="17"/>
  <c r="AB329" i="17"/>
  <c r="AA329" i="17"/>
  <c r="Z329" i="17"/>
  <c r="AD328" i="17"/>
  <c r="AC328" i="17"/>
  <c r="AB328" i="17"/>
  <c r="AA328" i="17"/>
  <c r="Z328" i="17"/>
  <c r="AD327" i="17"/>
  <c r="AC327" i="17"/>
  <c r="AB327" i="17"/>
  <c r="AA327" i="17"/>
  <c r="Z327" i="17"/>
  <c r="AD326" i="17"/>
  <c r="AC326" i="17"/>
  <c r="AB326" i="17"/>
  <c r="AA326" i="17"/>
  <c r="Z326" i="17"/>
  <c r="AD325" i="17"/>
  <c r="AC325" i="17"/>
  <c r="AB325" i="17"/>
  <c r="AA325" i="17"/>
  <c r="Z325" i="17"/>
  <c r="AD324" i="17"/>
  <c r="AC324" i="17"/>
  <c r="AB324" i="17"/>
  <c r="AA324" i="17"/>
  <c r="Z324" i="17"/>
  <c r="AD323" i="17"/>
  <c r="AC323" i="17"/>
  <c r="AB323" i="17"/>
  <c r="AA323" i="17"/>
  <c r="Z323" i="17"/>
  <c r="AD322" i="17"/>
  <c r="AC322" i="17"/>
  <c r="AB322" i="17"/>
  <c r="AA322" i="17"/>
  <c r="Z322" i="17"/>
  <c r="AD321" i="17"/>
  <c r="AC321" i="17"/>
  <c r="AB321" i="17"/>
  <c r="AA321" i="17"/>
  <c r="Z321" i="17"/>
  <c r="AD320" i="17"/>
  <c r="AC320" i="17"/>
  <c r="AB320" i="17"/>
  <c r="AA320" i="17"/>
  <c r="Z320" i="17"/>
  <c r="AD319" i="17"/>
  <c r="AC319" i="17"/>
  <c r="AB319" i="17"/>
  <c r="AA319" i="17"/>
  <c r="Z319" i="17"/>
  <c r="AD318" i="17"/>
  <c r="AC318" i="17"/>
  <c r="AB318" i="17"/>
  <c r="AA318" i="17"/>
  <c r="Z318" i="17"/>
  <c r="AD317" i="17"/>
  <c r="AC317" i="17"/>
  <c r="AB317" i="17"/>
  <c r="AA317" i="17"/>
  <c r="Z317" i="17"/>
  <c r="AD316" i="17"/>
  <c r="AC316" i="17"/>
  <c r="AB316" i="17"/>
  <c r="AA316" i="17"/>
  <c r="Z316" i="17"/>
  <c r="AD315" i="17"/>
  <c r="AC315" i="17"/>
  <c r="AB315" i="17"/>
  <c r="AA315" i="17"/>
  <c r="Z315" i="17"/>
  <c r="AD314" i="17"/>
  <c r="AC314" i="17"/>
  <c r="AB314" i="17"/>
  <c r="AA314" i="17"/>
  <c r="Z314" i="17"/>
  <c r="AD313" i="17"/>
  <c r="AC313" i="17"/>
  <c r="AB313" i="17"/>
  <c r="AA313" i="17"/>
  <c r="Z313" i="17"/>
  <c r="AD312" i="17"/>
  <c r="AC312" i="17"/>
  <c r="AB312" i="17"/>
  <c r="AA312" i="17"/>
  <c r="Z312" i="17"/>
  <c r="AD311" i="17"/>
  <c r="AC311" i="17"/>
  <c r="AB311" i="17"/>
  <c r="AA311" i="17"/>
  <c r="Z311" i="17"/>
  <c r="AD310" i="17"/>
  <c r="AC310" i="17"/>
  <c r="AB310" i="17"/>
  <c r="AA310" i="17"/>
  <c r="Z310" i="17"/>
  <c r="AD309" i="17"/>
  <c r="AC309" i="17"/>
  <c r="AB309" i="17"/>
  <c r="AA309" i="17"/>
  <c r="Z309" i="17"/>
  <c r="AD308" i="17"/>
  <c r="AC308" i="17"/>
  <c r="AB308" i="17"/>
  <c r="AA308" i="17"/>
  <c r="Z308" i="17"/>
  <c r="AD307" i="17"/>
  <c r="AC307" i="17"/>
  <c r="AB307" i="17"/>
  <c r="AA307" i="17"/>
  <c r="Z307" i="17"/>
  <c r="AD306" i="17"/>
  <c r="AC306" i="17"/>
  <c r="AB306" i="17"/>
  <c r="AA306" i="17"/>
  <c r="Z306" i="17"/>
  <c r="AD305" i="17"/>
  <c r="AC305" i="17"/>
  <c r="AB305" i="17"/>
  <c r="AA305" i="17"/>
  <c r="Z305" i="17"/>
  <c r="AD304" i="17"/>
  <c r="AC304" i="17"/>
  <c r="AB304" i="17"/>
  <c r="AA304" i="17"/>
  <c r="Z304" i="17"/>
  <c r="AD303" i="17"/>
  <c r="AC303" i="17"/>
  <c r="AB303" i="17"/>
  <c r="AA303" i="17"/>
  <c r="Z303" i="17"/>
  <c r="AD302" i="17"/>
  <c r="AC302" i="17"/>
  <c r="AB302" i="17"/>
  <c r="AA302" i="17"/>
  <c r="Z302" i="17"/>
  <c r="AD301" i="17"/>
  <c r="AC301" i="17"/>
  <c r="AB301" i="17"/>
  <c r="AA301" i="17"/>
  <c r="Z301" i="17"/>
  <c r="AD300" i="17"/>
  <c r="AC300" i="17"/>
  <c r="AB300" i="17"/>
  <c r="AA300" i="17"/>
  <c r="Z300" i="17"/>
  <c r="AD299" i="17"/>
  <c r="AC299" i="17"/>
  <c r="AB299" i="17"/>
  <c r="AA299" i="17"/>
  <c r="Z299" i="17"/>
  <c r="AD298" i="17"/>
  <c r="AC298" i="17"/>
  <c r="AB298" i="17"/>
  <c r="AA298" i="17"/>
  <c r="Z298" i="17"/>
  <c r="AD297" i="17"/>
  <c r="AC297" i="17"/>
  <c r="AB297" i="17"/>
  <c r="AA297" i="17"/>
  <c r="Z297" i="17"/>
  <c r="AD296" i="17"/>
  <c r="AC296" i="17"/>
  <c r="AB296" i="17"/>
  <c r="AA296" i="17"/>
  <c r="Z296" i="17"/>
  <c r="AD295" i="17"/>
  <c r="AC295" i="17"/>
  <c r="AB295" i="17"/>
  <c r="AA295" i="17"/>
  <c r="Z295" i="17"/>
  <c r="AD294" i="17"/>
  <c r="AC294" i="17"/>
  <c r="AB294" i="17"/>
  <c r="AA294" i="17"/>
  <c r="Z294" i="17"/>
  <c r="AD293" i="17"/>
  <c r="AC293" i="17"/>
  <c r="AB293" i="17"/>
  <c r="AA293" i="17"/>
  <c r="Z293" i="17"/>
  <c r="AD292" i="17"/>
  <c r="AC292" i="17"/>
  <c r="AB292" i="17"/>
  <c r="AA292" i="17"/>
  <c r="Z292" i="17"/>
  <c r="AD291" i="17"/>
  <c r="AC291" i="17"/>
  <c r="AB291" i="17"/>
  <c r="AA291" i="17"/>
  <c r="Z291" i="17"/>
  <c r="AD290" i="17"/>
  <c r="AC290" i="17"/>
  <c r="AB290" i="17"/>
  <c r="AA290" i="17"/>
  <c r="Z290" i="17"/>
  <c r="AD289" i="17"/>
  <c r="AC289" i="17"/>
  <c r="AB289" i="17"/>
  <c r="AA289" i="17"/>
  <c r="Z289" i="17"/>
  <c r="AD288" i="17"/>
  <c r="AC288" i="17"/>
  <c r="AB288" i="17"/>
  <c r="AA288" i="17"/>
  <c r="Z288" i="17"/>
  <c r="AD287" i="17"/>
  <c r="AC287" i="17"/>
  <c r="AB287" i="17"/>
  <c r="AA287" i="17"/>
  <c r="Z287" i="17"/>
  <c r="AD286" i="17"/>
  <c r="AC286" i="17"/>
  <c r="AB286" i="17"/>
  <c r="AA286" i="17"/>
  <c r="Z286" i="17"/>
  <c r="AD285" i="17"/>
  <c r="AC285" i="17"/>
  <c r="AB285" i="17"/>
  <c r="AA285" i="17"/>
  <c r="Z285" i="17"/>
  <c r="AD284" i="17"/>
  <c r="AC284" i="17"/>
  <c r="AB284" i="17"/>
  <c r="AA284" i="17"/>
  <c r="Z284" i="17"/>
  <c r="AD283" i="17"/>
  <c r="AC283" i="17"/>
  <c r="AB283" i="17"/>
  <c r="AA283" i="17"/>
  <c r="Z283" i="17"/>
  <c r="AD282" i="17"/>
  <c r="AC282" i="17"/>
  <c r="AB282" i="17"/>
  <c r="AA282" i="17"/>
  <c r="Z282" i="17"/>
  <c r="AD281" i="17"/>
  <c r="AC281" i="17"/>
  <c r="AB281" i="17"/>
  <c r="AA281" i="17"/>
  <c r="Z281" i="17"/>
  <c r="AD280" i="17"/>
  <c r="AC280" i="17"/>
  <c r="AB280" i="17"/>
  <c r="AA280" i="17"/>
  <c r="Z280" i="17"/>
  <c r="AD279" i="17"/>
  <c r="AC279" i="17"/>
  <c r="AB279" i="17"/>
  <c r="AA279" i="17"/>
  <c r="Z279" i="17"/>
  <c r="AD278" i="17"/>
  <c r="AC278" i="17"/>
  <c r="AB278" i="17"/>
  <c r="AA278" i="17"/>
  <c r="Z278" i="17"/>
  <c r="AD277" i="17"/>
  <c r="AC277" i="17"/>
  <c r="AB277" i="17"/>
  <c r="AA277" i="17"/>
  <c r="Z277" i="17"/>
  <c r="AD276" i="17"/>
  <c r="AC276" i="17"/>
  <c r="AB276" i="17"/>
  <c r="AA276" i="17"/>
  <c r="Z276" i="17"/>
  <c r="AD275" i="17"/>
  <c r="AC275" i="17"/>
  <c r="AB275" i="17"/>
  <c r="AA275" i="17"/>
  <c r="Z275" i="17"/>
  <c r="AD274" i="17"/>
  <c r="AC274" i="17"/>
  <c r="AB274" i="17"/>
  <c r="AA274" i="17"/>
  <c r="Z274" i="17"/>
  <c r="AD273" i="17"/>
  <c r="AC273" i="17"/>
  <c r="AB273" i="17"/>
  <c r="AA273" i="17"/>
  <c r="Z273" i="17"/>
  <c r="AD272" i="17"/>
  <c r="AC272" i="17"/>
  <c r="AB272" i="17"/>
  <c r="AA272" i="17"/>
  <c r="Z272" i="17"/>
  <c r="AD271" i="17"/>
  <c r="AC271" i="17"/>
  <c r="AB271" i="17"/>
  <c r="AA271" i="17"/>
  <c r="Z271" i="17"/>
  <c r="AD270" i="17"/>
  <c r="AC270" i="17"/>
  <c r="AB270" i="17"/>
  <c r="AA270" i="17"/>
  <c r="Z270" i="17"/>
  <c r="AD269" i="17"/>
  <c r="AC269" i="17"/>
  <c r="AB269" i="17"/>
  <c r="AA269" i="17"/>
  <c r="Z269" i="17"/>
  <c r="AD268" i="17"/>
  <c r="AC268" i="17"/>
  <c r="AB268" i="17"/>
  <c r="AA268" i="17"/>
  <c r="Z268" i="17"/>
  <c r="AD267" i="17"/>
  <c r="AC267" i="17"/>
  <c r="AB267" i="17"/>
  <c r="AA267" i="17"/>
  <c r="Z267" i="17"/>
  <c r="AD266" i="17"/>
  <c r="AC266" i="17"/>
  <c r="AB266" i="17"/>
  <c r="AA266" i="17"/>
  <c r="Z266" i="17"/>
  <c r="AD265" i="17"/>
  <c r="AC265" i="17"/>
  <c r="AB265" i="17"/>
  <c r="AA265" i="17"/>
  <c r="Z265" i="17"/>
  <c r="AD264" i="17"/>
  <c r="AC264" i="17"/>
  <c r="AB264" i="17"/>
  <c r="AA264" i="17"/>
  <c r="Z264" i="17"/>
  <c r="AD263" i="17"/>
  <c r="AC263" i="17"/>
  <c r="AB263" i="17"/>
  <c r="AA263" i="17"/>
  <c r="Z263" i="17"/>
  <c r="AD262" i="17"/>
  <c r="AC262" i="17"/>
  <c r="AB262" i="17"/>
  <c r="AA262" i="17"/>
  <c r="Z262" i="17"/>
  <c r="AD261" i="17"/>
  <c r="AC261" i="17"/>
  <c r="AB261" i="17"/>
  <c r="AA261" i="17"/>
  <c r="Z261" i="17"/>
  <c r="AD260" i="17"/>
  <c r="AC260" i="17"/>
  <c r="AB260" i="17"/>
  <c r="AA260" i="17"/>
  <c r="Z260" i="17"/>
  <c r="AD259" i="17"/>
  <c r="AC259" i="17"/>
  <c r="AB259" i="17"/>
  <c r="AA259" i="17"/>
  <c r="Z259" i="17"/>
  <c r="AD258" i="17"/>
  <c r="AC258" i="17"/>
  <c r="AB258" i="17"/>
  <c r="AA258" i="17"/>
  <c r="Z258" i="17"/>
  <c r="AD257" i="17"/>
  <c r="AC257" i="17"/>
  <c r="AB257" i="17"/>
  <c r="AA257" i="17"/>
  <c r="Z257" i="17"/>
  <c r="AD256" i="17"/>
  <c r="AC256" i="17"/>
  <c r="AB256" i="17"/>
  <c r="AA256" i="17"/>
  <c r="Z256" i="17"/>
  <c r="AD255" i="17"/>
  <c r="AC255" i="17"/>
  <c r="AB255" i="17"/>
  <c r="AA255" i="17"/>
  <c r="Z255" i="17"/>
  <c r="AD254" i="17"/>
  <c r="AC254" i="17"/>
  <c r="AB254" i="17"/>
  <c r="AA254" i="17"/>
  <c r="Z254" i="17"/>
  <c r="AD253" i="17"/>
  <c r="AC253" i="17"/>
  <c r="AB253" i="17"/>
  <c r="AA253" i="17"/>
  <c r="Z253" i="17"/>
  <c r="AD252" i="17"/>
  <c r="AC252" i="17"/>
  <c r="AB252" i="17"/>
  <c r="AA252" i="17"/>
  <c r="Z252" i="17"/>
  <c r="AD251" i="17"/>
  <c r="AC251" i="17"/>
  <c r="AB251" i="17"/>
  <c r="AA251" i="17"/>
  <c r="Z251" i="17"/>
  <c r="AD250" i="17"/>
  <c r="AC250" i="17"/>
  <c r="AB250" i="17"/>
  <c r="AA250" i="17"/>
  <c r="Z250" i="17"/>
  <c r="AD249" i="17"/>
  <c r="AC249" i="17"/>
  <c r="AB249" i="17"/>
  <c r="AA249" i="17"/>
  <c r="Z249" i="17"/>
  <c r="AD248" i="17"/>
  <c r="AC248" i="17"/>
  <c r="AB248" i="17"/>
  <c r="AA248" i="17"/>
  <c r="Z248" i="17"/>
  <c r="AD247" i="17"/>
  <c r="AC247" i="17"/>
  <c r="AB247" i="17"/>
  <c r="AA247" i="17"/>
  <c r="Z247" i="17"/>
  <c r="AD246" i="17"/>
  <c r="AC246" i="17"/>
  <c r="AB246" i="17"/>
  <c r="AA246" i="17"/>
  <c r="Z246" i="17"/>
  <c r="AD245" i="17"/>
  <c r="AC245" i="17"/>
  <c r="AB245" i="17"/>
  <c r="AA245" i="17"/>
  <c r="Z245" i="17"/>
  <c r="AD244" i="17"/>
  <c r="AC244" i="17"/>
  <c r="AB244" i="17"/>
  <c r="AA244" i="17"/>
  <c r="Z244" i="17"/>
  <c r="AD243" i="17"/>
  <c r="AC243" i="17"/>
  <c r="AB243" i="17"/>
  <c r="AA243" i="17"/>
  <c r="Z243" i="17"/>
  <c r="AD242" i="17"/>
  <c r="AC242" i="17"/>
  <c r="AB242" i="17"/>
  <c r="AA242" i="17"/>
  <c r="Z242" i="17"/>
  <c r="AD241" i="17"/>
  <c r="AC241" i="17"/>
  <c r="AB241" i="17"/>
  <c r="AA241" i="17"/>
  <c r="Z241" i="17"/>
  <c r="AD240" i="17"/>
  <c r="AC240" i="17"/>
  <c r="AB240" i="17"/>
  <c r="AA240" i="17"/>
  <c r="Z240" i="17"/>
  <c r="AD239" i="17"/>
  <c r="AC239" i="17"/>
  <c r="AB239" i="17"/>
  <c r="AA239" i="17"/>
  <c r="Z239" i="17"/>
  <c r="AD238" i="17"/>
  <c r="AC238" i="17"/>
  <c r="AB238" i="17"/>
  <c r="AA238" i="17"/>
  <c r="Z238" i="17"/>
  <c r="AD237" i="17"/>
  <c r="AC237" i="17"/>
  <c r="AB237" i="17"/>
  <c r="AA237" i="17"/>
  <c r="Z237" i="17"/>
  <c r="AD236" i="17"/>
  <c r="AC236" i="17"/>
  <c r="AB236" i="17"/>
  <c r="AA236" i="17"/>
  <c r="Z236" i="17"/>
  <c r="AD235" i="17"/>
  <c r="AC235" i="17"/>
  <c r="AB235" i="17"/>
  <c r="AA235" i="17"/>
  <c r="Z235" i="17"/>
  <c r="AD234" i="17"/>
  <c r="AC234" i="17"/>
  <c r="AB234" i="17"/>
  <c r="AA234" i="17"/>
  <c r="Z234" i="17"/>
  <c r="AD233" i="17"/>
  <c r="AC233" i="17"/>
  <c r="AB233" i="17"/>
  <c r="AA233" i="17"/>
  <c r="Z233" i="17"/>
  <c r="AD232" i="17"/>
  <c r="AC232" i="17"/>
  <c r="AB232" i="17"/>
  <c r="AA232" i="17"/>
  <c r="Z232" i="17"/>
  <c r="AD231" i="17"/>
  <c r="AC231" i="17"/>
  <c r="AB231" i="17"/>
  <c r="AA231" i="17"/>
  <c r="Z231" i="17"/>
  <c r="AD230" i="17"/>
  <c r="AC230" i="17"/>
  <c r="AB230" i="17"/>
  <c r="AA230" i="17"/>
  <c r="Z230" i="17"/>
  <c r="AD229" i="17"/>
  <c r="AC229" i="17"/>
  <c r="AB229" i="17"/>
  <c r="AA229" i="17"/>
  <c r="Z229" i="17"/>
  <c r="AD228" i="17"/>
  <c r="AC228" i="17"/>
  <c r="AB228" i="17"/>
  <c r="AA228" i="17"/>
  <c r="Z228" i="17"/>
  <c r="AD227" i="17"/>
  <c r="AC227" i="17"/>
  <c r="AB227" i="17"/>
  <c r="AA227" i="17"/>
  <c r="Z227" i="17"/>
  <c r="AD226" i="17"/>
  <c r="AC226" i="17"/>
  <c r="AB226" i="17"/>
  <c r="AA226" i="17"/>
  <c r="Z226" i="17"/>
  <c r="AD225" i="17"/>
  <c r="AC225" i="17"/>
  <c r="AB225" i="17"/>
  <c r="AA225" i="17"/>
  <c r="Z225" i="17"/>
  <c r="AD224" i="17"/>
  <c r="AC224" i="17"/>
  <c r="AB224" i="17"/>
  <c r="AA224" i="17"/>
  <c r="Z224" i="17"/>
  <c r="AD223" i="17"/>
  <c r="AC223" i="17"/>
  <c r="AB223" i="17"/>
  <c r="AA223" i="17"/>
  <c r="Z223" i="17"/>
  <c r="AD222" i="17"/>
  <c r="AC222" i="17"/>
  <c r="AB222" i="17"/>
  <c r="AA222" i="17"/>
  <c r="Z222" i="17"/>
  <c r="AD221" i="17"/>
  <c r="AC221" i="17"/>
  <c r="AB221" i="17"/>
  <c r="AA221" i="17"/>
  <c r="Z221" i="17"/>
  <c r="AD220" i="17"/>
  <c r="AC220" i="17"/>
  <c r="AB220" i="17"/>
  <c r="AA220" i="17"/>
  <c r="Z220" i="17"/>
  <c r="AD219" i="17"/>
  <c r="AC219" i="17"/>
  <c r="AB219" i="17"/>
  <c r="AA219" i="17"/>
  <c r="Z219" i="17"/>
  <c r="AD218" i="17"/>
  <c r="AC218" i="17"/>
  <c r="AB218" i="17"/>
  <c r="AA218" i="17"/>
  <c r="Z218" i="17"/>
  <c r="AD217" i="17"/>
  <c r="AC217" i="17"/>
  <c r="AB217" i="17"/>
  <c r="AA217" i="17"/>
  <c r="Z217" i="17"/>
  <c r="AD216" i="17"/>
  <c r="AC216" i="17"/>
  <c r="AB216" i="17"/>
  <c r="AA216" i="17"/>
  <c r="Z216" i="17"/>
  <c r="AD215" i="17"/>
  <c r="AC215" i="17"/>
  <c r="AB215" i="17"/>
  <c r="AA215" i="17"/>
  <c r="Z215" i="17"/>
  <c r="AD214" i="17"/>
  <c r="AC214" i="17"/>
  <c r="AB214" i="17"/>
  <c r="AA214" i="17"/>
  <c r="Z214" i="17"/>
  <c r="AD213" i="17"/>
  <c r="AC213" i="17"/>
  <c r="AB213" i="17"/>
  <c r="AA213" i="17"/>
  <c r="Z213" i="17"/>
  <c r="AD212" i="17"/>
  <c r="AC212" i="17"/>
  <c r="AB212" i="17"/>
  <c r="AA212" i="17"/>
  <c r="Z212" i="17"/>
  <c r="AD211" i="17"/>
  <c r="AC211" i="17"/>
  <c r="AB211" i="17"/>
  <c r="AA211" i="17"/>
  <c r="Z211" i="17"/>
  <c r="AD210" i="17"/>
  <c r="AC210" i="17"/>
  <c r="AB210" i="17"/>
  <c r="AA210" i="17"/>
  <c r="Z210" i="17"/>
  <c r="AD209" i="17"/>
  <c r="AC209" i="17"/>
  <c r="AB209" i="17"/>
  <c r="AA209" i="17"/>
  <c r="Z209" i="17"/>
  <c r="AD208" i="17"/>
  <c r="AC208" i="17"/>
  <c r="AB208" i="17"/>
  <c r="AA208" i="17"/>
  <c r="Z208" i="17"/>
  <c r="AD207" i="17"/>
  <c r="AC207" i="17"/>
  <c r="AB207" i="17"/>
  <c r="AA207" i="17"/>
  <c r="Z207" i="17"/>
  <c r="AD206" i="17"/>
  <c r="AC206" i="17"/>
  <c r="AB206" i="17"/>
  <c r="AA206" i="17"/>
  <c r="Z206" i="17"/>
  <c r="AD205" i="17"/>
  <c r="AC205" i="17"/>
  <c r="AB205" i="17"/>
  <c r="AA205" i="17"/>
  <c r="Z205" i="17"/>
  <c r="AD204" i="17"/>
  <c r="AC204" i="17"/>
  <c r="AB204" i="17"/>
  <c r="AA204" i="17"/>
  <c r="Z204" i="17"/>
  <c r="AD203" i="17"/>
  <c r="AC203" i="17"/>
  <c r="AB203" i="17"/>
  <c r="AA203" i="17"/>
  <c r="Z203" i="17"/>
  <c r="AD202" i="17"/>
  <c r="AC202" i="17"/>
  <c r="AB202" i="17"/>
  <c r="AA202" i="17"/>
  <c r="Z202" i="17"/>
  <c r="AD201" i="17"/>
  <c r="AC201" i="17"/>
  <c r="AB201" i="17"/>
  <c r="AA201" i="17"/>
  <c r="Z201" i="17"/>
  <c r="AD200" i="17"/>
  <c r="AC200" i="17"/>
  <c r="AB200" i="17"/>
  <c r="AA200" i="17"/>
  <c r="Z200" i="17"/>
  <c r="AD199" i="17"/>
  <c r="AC199" i="17"/>
  <c r="AB199" i="17"/>
  <c r="AA199" i="17"/>
  <c r="Z199" i="17"/>
  <c r="AD198" i="17"/>
  <c r="AC198" i="17"/>
  <c r="AB198" i="17"/>
  <c r="AA198" i="17"/>
  <c r="Z198" i="17"/>
  <c r="AD197" i="17"/>
  <c r="AC197" i="17"/>
  <c r="AB197" i="17"/>
  <c r="AA197" i="17"/>
  <c r="Z197" i="17"/>
  <c r="AD196" i="17"/>
  <c r="AC196" i="17"/>
  <c r="AB196" i="17"/>
  <c r="AA196" i="17"/>
  <c r="Z196" i="17"/>
  <c r="AD195" i="17"/>
  <c r="AC195" i="17"/>
  <c r="AB195" i="17"/>
  <c r="AA195" i="17"/>
  <c r="Z195" i="17"/>
  <c r="AD194" i="17"/>
  <c r="AC194" i="17"/>
  <c r="AB194" i="17"/>
  <c r="AA194" i="17"/>
  <c r="Z194" i="17"/>
  <c r="AD193" i="17"/>
  <c r="AC193" i="17"/>
  <c r="AB193" i="17"/>
  <c r="AA193" i="17"/>
  <c r="Z193" i="17"/>
  <c r="AD192" i="17"/>
  <c r="AC192" i="17"/>
  <c r="AB192" i="17"/>
  <c r="AA192" i="17"/>
  <c r="Z192" i="17"/>
  <c r="AD191" i="17"/>
  <c r="AC191" i="17"/>
  <c r="AB191" i="17"/>
  <c r="AA191" i="17"/>
  <c r="Z191" i="17"/>
  <c r="AD190" i="17"/>
  <c r="AC190" i="17"/>
  <c r="AB190" i="17"/>
  <c r="AA190" i="17"/>
  <c r="Z190" i="17"/>
  <c r="AD189" i="17"/>
  <c r="AC189" i="17"/>
  <c r="AB189" i="17"/>
  <c r="AA189" i="17"/>
  <c r="Z189" i="17"/>
  <c r="AD188" i="17"/>
  <c r="AC188" i="17"/>
  <c r="AB188" i="17"/>
  <c r="AA188" i="17"/>
  <c r="Z188" i="17"/>
  <c r="AD187" i="17"/>
  <c r="AC187" i="17"/>
  <c r="AB187" i="17"/>
  <c r="AA187" i="17"/>
  <c r="Z187" i="17"/>
  <c r="AD186" i="17"/>
  <c r="AC186" i="17"/>
  <c r="AB186" i="17"/>
  <c r="AA186" i="17"/>
  <c r="Z186" i="17"/>
  <c r="AD185" i="17"/>
  <c r="AC185" i="17"/>
  <c r="AB185" i="17"/>
  <c r="AA185" i="17"/>
  <c r="Z185" i="17"/>
  <c r="AD184" i="17"/>
  <c r="AC184" i="17"/>
  <c r="AB184" i="17"/>
  <c r="AA184" i="17"/>
  <c r="Z184" i="17"/>
  <c r="AD183" i="17"/>
  <c r="AC183" i="17"/>
  <c r="AB183" i="17"/>
  <c r="AA183" i="17"/>
  <c r="Z183" i="17"/>
  <c r="AD182" i="17"/>
  <c r="AC182" i="17"/>
  <c r="AB182" i="17"/>
  <c r="AA182" i="17"/>
  <c r="Z182" i="17"/>
  <c r="AD181" i="17"/>
  <c r="AC181" i="17"/>
  <c r="AB181" i="17"/>
  <c r="AA181" i="17"/>
  <c r="Z181" i="17"/>
  <c r="AD180" i="17"/>
  <c r="AC180" i="17"/>
  <c r="AB180" i="17"/>
  <c r="AA180" i="17"/>
  <c r="Z180" i="17"/>
  <c r="AD179" i="17"/>
  <c r="AC179" i="17"/>
  <c r="AB179" i="17"/>
  <c r="AA179" i="17"/>
  <c r="Z179" i="17"/>
  <c r="AD178" i="17"/>
  <c r="AC178" i="17"/>
  <c r="AB178" i="17"/>
  <c r="AA178" i="17"/>
  <c r="Z178" i="17"/>
  <c r="AD177" i="17"/>
  <c r="AC177" i="17"/>
  <c r="AB177" i="17"/>
  <c r="AA177" i="17"/>
  <c r="Z177" i="17"/>
  <c r="AD176" i="17"/>
  <c r="AC176" i="17"/>
  <c r="AB176" i="17"/>
  <c r="AA176" i="17"/>
  <c r="Z176" i="17"/>
  <c r="AD175" i="17"/>
  <c r="AC175" i="17"/>
  <c r="AB175" i="17"/>
  <c r="AA175" i="17"/>
  <c r="Z175" i="17"/>
  <c r="AD174" i="17"/>
  <c r="AC174" i="17"/>
  <c r="AB174" i="17"/>
  <c r="AA174" i="17"/>
  <c r="Z174" i="17"/>
  <c r="AD173" i="17"/>
  <c r="AC173" i="17"/>
  <c r="AB173" i="17"/>
  <c r="AA173" i="17"/>
  <c r="Z173" i="17"/>
  <c r="AD172" i="17"/>
  <c r="AC172" i="17"/>
  <c r="AB172" i="17"/>
  <c r="AA172" i="17"/>
  <c r="Z172" i="17"/>
  <c r="AD171" i="17"/>
  <c r="AC171" i="17"/>
  <c r="AB171" i="17"/>
  <c r="AA171" i="17"/>
  <c r="Z171" i="17"/>
  <c r="AD170" i="17"/>
  <c r="AC170" i="17"/>
  <c r="AB170" i="17"/>
  <c r="AA170" i="17"/>
  <c r="Z170" i="17"/>
  <c r="AD169" i="17"/>
  <c r="AC169" i="17"/>
  <c r="AB169" i="17"/>
  <c r="AA169" i="17"/>
  <c r="Z169" i="17"/>
  <c r="AD168" i="17"/>
  <c r="AC168" i="17"/>
  <c r="AB168" i="17"/>
  <c r="AA168" i="17"/>
  <c r="Z168" i="17"/>
  <c r="AD167" i="17"/>
  <c r="AC167" i="17"/>
  <c r="AB167" i="17"/>
  <c r="AA167" i="17"/>
  <c r="Z167" i="17"/>
  <c r="AD166" i="17"/>
  <c r="AC166" i="17"/>
  <c r="AB166" i="17"/>
  <c r="AA166" i="17"/>
  <c r="Z166" i="17"/>
  <c r="AD165" i="17"/>
  <c r="AC165" i="17"/>
  <c r="AB165" i="17"/>
  <c r="AA165" i="17"/>
  <c r="Z165" i="17"/>
  <c r="AD164" i="17"/>
  <c r="AC164" i="17"/>
  <c r="AB164" i="17"/>
  <c r="AA164" i="17"/>
  <c r="Z164" i="17"/>
  <c r="AD163" i="17"/>
  <c r="AC163" i="17"/>
  <c r="AB163" i="17"/>
  <c r="AA163" i="17"/>
  <c r="Z163" i="17"/>
  <c r="AD162" i="17"/>
  <c r="AC162" i="17"/>
  <c r="AB162" i="17"/>
  <c r="AA162" i="17"/>
  <c r="Z162" i="17"/>
  <c r="AD161" i="17"/>
  <c r="AC161" i="17"/>
  <c r="AB161" i="17"/>
  <c r="AA161" i="17"/>
  <c r="Z161" i="17"/>
  <c r="AD160" i="17"/>
  <c r="AC160" i="17"/>
  <c r="AB160" i="17"/>
  <c r="AA160" i="17"/>
  <c r="Z160" i="17"/>
  <c r="AD159" i="17"/>
  <c r="AC159" i="17"/>
  <c r="AB159" i="17"/>
  <c r="AA159" i="17"/>
  <c r="Z159" i="17"/>
  <c r="AD158" i="17"/>
  <c r="AC158" i="17"/>
  <c r="AB158" i="17"/>
  <c r="AA158" i="17"/>
  <c r="Z158" i="17"/>
  <c r="AD157" i="17"/>
  <c r="AC157" i="17"/>
  <c r="AB157" i="17"/>
  <c r="AA157" i="17"/>
  <c r="Z157" i="17"/>
  <c r="AD156" i="17"/>
  <c r="AC156" i="17"/>
  <c r="AB156" i="17"/>
  <c r="AA156" i="17"/>
  <c r="Z156" i="17"/>
  <c r="AD155" i="17"/>
  <c r="AC155" i="17"/>
  <c r="AB155" i="17"/>
  <c r="AA155" i="17"/>
  <c r="Z155" i="17"/>
  <c r="AD154" i="17"/>
  <c r="AC154" i="17"/>
  <c r="AB154" i="17"/>
  <c r="AA154" i="17"/>
  <c r="Z154" i="17"/>
  <c r="AD153" i="17"/>
  <c r="AC153" i="17"/>
  <c r="AB153" i="17"/>
  <c r="AA153" i="17"/>
  <c r="Z153" i="17"/>
  <c r="AD152" i="17"/>
  <c r="AC152" i="17"/>
  <c r="AB152" i="17"/>
  <c r="AA152" i="17"/>
  <c r="Z152" i="17"/>
  <c r="AD151" i="17"/>
  <c r="AC151" i="17"/>
  <c r="AB151" i="17"/>
  <c r="AA151" i="17"/>
  <c r="Z151" i="17"/>
  <c r="AD150" i="17"/>
  <c r="AC150" i="17"/>
  <c r="AB150" i="17"/>
  <c r="AA150" i="17"/>
  <c r="Z150" i="17"/>
  <c r="AD149" i="17"/>
  <c r="AC149" i="17"/>
  <c r="AB149" i="17"/>
  <c r="AA149" i="17"/>
  <c r="Z149" i="17"/>
  <c r="AD148" i="17"/>
  <c r="AC148" i="17"/>
  <c r="AB148" i="17"/>
  <c r="AA148" i="17"/>
  <c r="Z148" i="17"/>
  <c r="AD147" i="17"/>
  <c r="AC147" i="17"/>
  <c r="AB147" i="17"/>
  <c r="AA147" i="17"/>
  <c r="Z147" i="17"/>
  <c r="AD146" i="17"/>
  <c r="AC146" i="17"/>
  <c r="AB146" i="17"/>
  <c r="AA146" i="17"/>
  <c r="Z146" i="17"/>
  <c r="AD145" i="17"/>
  <c r="AC145" i="17"/>
  <c r="AB145" i="17"/>
  <c r="AA145" i="17"/>
  <c r="Z145" i="17"/>
  <c r="AD144" i="17"/>
  <c r="AC144" i="17"/>
  <c r="AB144" i="17"/>
  <c r="AA144" i="17"/>
  <c r="Z144" i="17"/>
  <c r="AD143" i="17"/>
  <c r="AC143" i="17"/>
  <c r="AB143" i="17"/>
  <c r="AA143" i="17"/>
  <c r="Z143" i="17"/>
  <c r="AD142" i="17"/>
  <c r="AC142" i="17"/>
  <c r="AB142" i="17"/>
  <c r="AA142" i="17"/>
  <c r="Z142" i="17"/>
  <c r="AD141" i="17"/>
  <c r="AC141" i="17"/>
  <c r="AB141" i="17"/>
  <c r="AA141" i="17"/>
  <c r="Z141" i="17"/>
  <c r="AD140" i="17"/>
  <c r="AC140" i="17"/>
  <c r="AB140" i="17"/>
  <c r="AA140" i="17"/>
  <c r="Z140" i="17"/>
  <c r="AD139" i="17"/>
  <c r="AC139" i="17"/>
  <c r="AB139" i="17"/>
  <c r="AA139" i="17"/>
  <c r="Z139" i="17"/>
  <c r="AD138" i="17"/>
  <c r="AC138" i="17"/>
  <c r="AB138" i="17"/>
  <c r="AA138" i="17"/>
  <c r="Z138" i="17"/>
  <c r="AD137" i="17"/>
  <c r="AC137" i="17"/>
  <c r="AB137" i="17"/>
  <c r="AA137" i="17"/>
  <c r="Z137" i="17"/>
  <c r="AD136" i="17"/>
  <c r="AC136" i="17"/>
  <c r="AB136" i="17"/>
  <c r="AA136" i="17"/>
  <c r="Z136" i="17"/>
  <c r="AD135" i="17"/>
  <c r="AC135" i="17"/>
  <c r="AB135" i="17"/>
  <c r="AA135" i="17"/>
  <c r="Z135" i="17"/>
  <c r="AD134" i="17"/>
  <c r="AC134" i="17"/>
  <c r="AB134" i="17"/>
  <c r="AA134" i="17"/>
  <c r="Z134" i="17"/>
  <c r="AD133" i="17"/>
  <c r="AC133" i="17"/>
  <c r="AB133" i="17"/>
  <c r="AA133" i="17"/>
  <c r="Z133" i="17"/>
  <c r="AD132" i="17"/>
  <c r="AC132" i="17"/>
  <c r="AB132" i="17"/>
  <c r="AA132" i="17"/>
  <c r="Z132" i="17"/>
  <c r="AD131" i="17"/>
  <c r="AC131" i="17"/>
  <c r="AB131" i="17"/>
  <c r="AA131" i="17"/>
  <c r="Z131" i="17"/>
  <c r="AD130" i="17"/>
  <c r="AC130" i="17"/>
  <c r="AB130" i="17"/>
  <c r="AA130" i="17"/>
  <c r="Z130" i="17"/>
  <c r="AD129" i="17"/>
  <c r="AC129" i="17"/>
  <c r="AB129" i="17"/>
  <c r="AA129" i="17"/>
  <c r="Z129" i="17"/>
  <c r="AD128" i="17"/>
  <c r="AC128" i="17"/>
  <c r="AB128" i="17"/>
  <c r="AA128" i="17"/>
  <c r="Z128" i="17"/>
  <c r="AD127" i="17"/>
  <c r="AC127" i="17"/>
  <c r="AB127" i="17"/>
  <c r="AA127" i="17"/>
  <c r="Z127" i="17"/>
  <c r="AD126" i="17"/>
  <c r="AC126" i="17"/>
  <c r="AB126" i="17"/>
  <c r="AA126" i="17"/>
  <c r="Z126" i="17"/>
  <c r="AD125" i="17"/>
  <c r="AC125" i="17"/>
  <c r="AB125" i="17"/>
  <c r="AA125" i="17"/>
  <c r="Z125" i="17"/>
  <c r="AD124" i="17"/>
  <c r="AC124" i="17"/>
  <c r="AB124" i="17"/>
  <c r="AA124" i="17"/>
  <c r="Z124" i="17"/>
  <c r="AD123" i="17"/>
  <c r="AC123" i="17"/>
  <c r="AB123" i="17"/>
  <c r="AA123" i="17"/>
  <c r="Z123" i="17"/>
  <c r="AD122" i="17"/>
  <c r="AC122" i="17"/>
  <c r="AB122" i="17"/>
  <c r="AA122" i="17"/>
  <c r="Z122" i="17"/>
  <c r="AD121" i="17"/>
  <c r="AC121" i="17"/>
  <c r="AB121" i="17"/>
  <c r="AA121" i="17"/>
  <c r="Z121" i="17"/>
  <c r="AD120" i="17"/>
  <c r="AC120" i="17"/>
  <c r="AB120" i="17"/>
  <c r="AA120" i="17"/>
  <c r="Z120" i="17"/>
  <c r="AD119" i="17"/>
  <c r="AC119" i="17"/>
  <c r="AB119" i="17"/>
  <c r="AA119" i="17"/>
  <c r="Z119" i="17"/>
  <c r="AD118" i="17"/>
  <c r="AC118" i="17"/>
  <c r="AB118" i="17"/>
  <c r="AA118" i="17"/>
  <c r="Z118" i="17"/>
  <c r="AD117" i="17"/>
  <c r="AC117" i="17"/>
  <c r="AB117" i="17"/>
  <c r="AA117" i="17"/>
  <c r="Z117" i="17"/>
  <c r="AD116" i="17"/>
  <c r="AC116" i="17"/>
  <c r="AB116" i="17"/>
  <c r="AA116" i="17"/>
  <c r="Z116" i="17"/>
  <c r="AD115" i="17"/>
  <c r="AC115" i="17"/>
  <c r="AB115" i="17"/>
  <c r="AA115" i="17"/>
  <c r="Z115" i="17"/>
  <c r="AD114" i="17"/>
  <c r="AC114" i="17"/>
  <c r="AB114" i="17"/>
  <c r="AA114" i="17"/>
  <c r="Z114" i="17"/>
  <c r="AD113" i="17"/>
  <c r="AC113" i="17"/>
  <c r="AB113" i="17"/>
  <c r="AA113" i="17"/>
  <c r="Z113" i="17"/>
  <c r="AD112" i="17"/>
  <c r="AC112" i="17"/>
  <c r="AB112" i="17"/>
  <c r="AA112" i="17"/>
  <c r="Z112" i="17"/>
  <c r="AD111" i="17"/>
  <c r="AC111" i="17"/>
  <c r="AB111" i="17"/>
  <c r="AA111" i="17"/>
  <c r="Z111" i="17"/>
  <c r="AD110" i="17"/>
  <c r="AC110" i="17"/>
  <c r="AB110" i="17"/>
  <c r="AA110" i="17"/>
  <c r="Z110" i="17"/>
  <c r="AD109" i="17"/>
  <c r="AC109" i="17"/>
  <c r="AB109" i="17"/>
  <c r="AA109" i="17"/>
  <c r="Z109" i="17"/>
  <c r="AD108" i="17"/>
  <c r="AC108" i="17"/>
  <c r="AB108" i="17"/>
  <c r="AA108" i="17"/>
  <c r="Z108" i="17"/>
  <c r="AD107" i="17"/>
  <c r="AC107" i="17"/>
  <c r="AB107" i="17"/>
  <c r="AA107" i="17"/>
  <c r="Z107" i="17"/>
  <c r="AD106" i="17"/>
  <c r="AC106" i="17"/>
  <c r="AB106" i="17"/>
  <c r="AA106" i="17"/>
  <c r="Z106" i="17"/>
  <c r="AD105" i="17"/>
  <c r="AC105" i="17"/>
  <c r="AB105" i="17"/>
  <c r="AA105" i="17"/>
  <c r="Z105" i="17"/>
  <c r="AD104" i="17"/>
  <c r="AC104" i="17"/>
  <c r="AB104" i="17"/>
  <c r="AA104" i="17"/>
  <c r="Z104" i="17"/>
  <c r="AD103" i="17"/>
  <c r="AC103" i="17"/>
  <c r="AB103" i="17"/>
  <c r="AA103" i="17"/>
  <c r="Z103" i="17"/>
  <c r="AD102" i="17"/>
  <c r="AC102" i="17"/>
  <c r="AB102" i="17"/>
  <c r="AA102" i="17"/>
  <c r="Z102" i="17"/>
  <c r="AD101" i="17"/>
  <c r="AC101" i="17"/>
  <c r="AB101" i="17"/>
  <c r="AA101" i="17"/>
  <c r="Z101" i="17"/>
  <c r="AD100" i="17"/>
  <c r="AC100" i="17"/>
  <c r="AB100" i="17"/>
  <c r="AA100" i="17"/>
  <c r="Z100" i="17"/>
  <c r="AD99" i="17"/>
  <c r="AC99" i="17"/>
  <c r="AB99" i="17"/>
  <c r="AA99" i="17"/>
  <c r="Z99" i="17"/>
  <c r="AD98" i="17"/>
  <c r="AC98" i="17"/>
  <c r="AB98" i="17"/>
  <c r="AA98" i="17"/>
  <c r="Z98" i="17"/>
  <c r="AD97" i="17"/>
  <c r="AC97" i="17"/>
  <c r="AB97" i="17"/>
  <c r="AA97" i="17"/>
  <c r="Z97" i="17"/>
  <c r="AD96" i="17"/>
  <c r="AC96" i="17"/>
  <c r="AB96" i="17"/>
  <c r="AA96" i="17"/>
  <c r="Z96" i="17"/>
  <c r="AD95" i="17"/>
  <c r="AC95" i="17"/>
  <c r="AB95" i="17"/>
  <c r="AA95" i="17"/>
  <c r="Z95" i="17"/>
  <c r="AD94" i="17"/>
  <c r="AC94" i="17"/>
  <c r="AB94" i="17"/>
  <c r="AA94" i="17"/>
  <c r="Z94" i="17"/>
  <c r="AD93" i="17"/>
  <c r="AC93" i="17"/>
  <c r="AB93" i="17"/>
  <c r="AA93" i="17"/>
  <c r="Z93" i="17"/>
  <c r="AD92" i="17"/>
  <c r="AC92" i="17"/>
  <c r="AB92" i="17"/>
  <c r="AA92" i="17"/>
  <c r="Z92" i="17"/>
  <c r="AD91" i="17"/>
  <c r="AC91" i="17"/>
  <c r="AB91" i="17"/>
  <c r="AA91" i="17"/>
  <c r="Z91" i="17"/>
  <c r="AD90" i="17"/>
  <c r="AC90" i="17"/>
  <c r="AB90" i="17"/>
  <c r="AA90" i="17"/>
  <c r="Z90" i="17"/>
  <c r="AD89" i="17"/>
  <c r="AC89" i="17"/>
  <c r="AB89" i="17"/>
  <c r="AA89" i="17"/>
  <c r="Z89" i="17"/>
  <c r="AD88" i="17"/>
  <c r="AC88" i="17"/>
  <c r="AB88" i="17"/>
  <c r="AA88" i="17"/>
  <c r="Z88" i="17"/>
  <c r="AD87" i="17"/>
  <c r="AC87" i="17"/>
  <c r="AB87" i="17"/>
  <c r="AA87" i="17"/>
  <c r="Z87" i="17"/>
  <c r="AD86" i="17"/>
  <c r="AC86" i="17"/>
  <c r="AB86" i="17"/>
  <c r="AA86" i="17"/>
  <c r="Z86" i="17"/>
  <c r="AD85" i="17"/>
  <c r="AC85" i="17"/>
  <c r="AB85" i="17"/>
  <c r="AA85" i="17"/>
  <c r="Z85" i="17"/>
  <c r="AD84" i="17"/>
  <c r="AC84" i="17"/>
  <c r="AB84" i="17"/>
  <c r="AA84" i="17"/>
  <c r="Z84" i="17"/>
  <c r="AD83" i="17"/>
  <c r="AC83" i="17"/>
  <c r="AB83" i="17"/>
  <c r="AA83" i="17"/>
  <c r="Z83" i="17"/>
  <c r="AD82" i="17"/>
  <c r="AC82" i="17"/>
  <c r="AB82" i="17"/>
  <c r="AA82" i="17"/>
  <c r="Z82" i="17"/>
  <c r="AD81" i="17"/>
  <c r="AC81" i="17"/>
  <c r="AB81" i="17"/>
  <c r="AA81" i="17"/>
  <c r="Z81" i="17"/>
  <c r="AD80" i="17"/>
  <c r="AC80" i="17"/>
  <c r="AB80" i="17"/>
  <c r="AA80" i="17"/>
  <c r="Z80" i="17"/>
  <c r="AD79" i="17"/>
  <c r="AC79" i="17"/>
  <c r="AB79" i="17"/>
  <c r="AA79" i="17"/>
  <c r="Z79" i="17"/>
  <c r="AD78" i="17"/>
  <c r="AC78" i="17"/>
  <c r="AB78" i="17"/>
  <c r="AA78" i="17"/>
  <c r="Z78" i="17"/>
  <c r="AD77" i="17"/>
  <c r="AC77" i="17"/>
  <c r="AB77" i="17"/>
  <c r="AA77" i="17"/>
  <c r="Z77" i="17"/>
  <c r="AD76" i="17"/>
  <c r="AC76" i="17"/>
  <c r="AB76" i="17"/>
  <c r="AA76" i="17"/>
  <c r="Z76" i="17"/>
  <c r="AD75" i="17"/>
  <c r="AC75" i="17"/>
  <c r="AB75" i="17"/>
  <c r="AA75" i="17"/>
  <c r="Z75" i="17"/>
  <c r="AD74" i="17"/>
  <c r="AC74" i="17"/>
  <c r="AB74" i="17"/>
  <c r="AA74" i="17"/>
  <c r="Z74" i="17"/>
  <c r="AD73" i="17"/>
  <c r="AC73" i="17"/>
  <c r="AB73" i="17"/>
  <c r="AA73" i="17"/>
  <c r="Z73" i="17"/>
  <c r="AD72" i="17"/>
  <c r="AC72" i="17"/>
  <c r="AB72" i="17"/>
  <c r="AA72" i="17"/>
  <c r="Z72" i="17"/>
  <c r="AD71" i="17"/>
  <c r="AC71" i="17"/>
  <c r="AB71" i="17"/>
  <c r="AA71" i="17"/>
  <c r="Z71" i="17"/>
  <c r="AD70" i="17"/>
  <c r="AC70" i="17"/>
  <c r="AB70" i="17"/>
  <c r="AA70" i="17"/>
  <c r="Z70" i="17"/>
  <c r="AD69" i="17"/>
  <c r="AC69" i="17"/>
  <c r="AB69" i="17"/>
  <c r="AA69" i="17"/>
  <c r="Z69" i="17"/>
  <c r="AD68" i="17"/>
  <c r="AC68" i="17"/>
  <c r="AB68" i="17"/>
  <c r="AA68" i="17"/>
  <c r="Z68" i="17"/>
  <c r="AD67" i="17"/>
  <c r="AC67" i="17"/>
  <c r="AB67" i="17"/>
  <c r="AA67" i="17"/>
  <c r="Z67" i="17"/>
  <c r="AD66" i="17"/>
  <c r="AC66" i="17"/>
  <c r="AB66" i="17"/>
  <c r="AA66" i="17"/>
  <c r="Z66" i="17"/>
  <c r="AD65" i="17"/>
  <c r="AC65" i="17"/>
  <c r="AB65" i="17"/>
  <c r="AA65" i="17"/>
  <c r="Z65" i="17"/>
  <c r="AD64" i="17"/>
  <c r="AC64" i="17"/>
  <c r="AB64" i="17"/>
  <c r="AA64" i="17"/>
  <c r="Z64" i="17"/>
  <c r="AD63" i="17"/>
  <c r="AC63" i="17"/>
  <c r="AB63" i="17"/>
  <c r="AA63" i="17"/>
  <c r="Z63" i="17"/>
  <c r="AD62" i="17"/>
  <c r="AC62" i="17"/>
  <c r="AB62" i="17"/>
  <c r="AA62" i="17"/>
  <c r="Z62" i="17"/>
  <c r="AD61" i="17"/>
  <c r="AC61" i="17"/>
  <c r="AB61" i="17"/>
  <c r="AA61" i="17"/>
  <c r="Z61" i="17"/>
  <c r="AD60" i="17"/>
  <c r="AC60" i="17"/>
  <c r="AB60" i="17"/>
  <c r="AA60" i="17"/>
  <c r="Z60" i="17"/>
  <c r="AD59" i="17"/>
  <c r="AC59" i="17"/>
  <c r="AB59" i="17"/>
  <c r="AA59" i="17"/>
  <c r="Z59" i="17"/>
  <c r="AD58" i="17"/>
  <c r="AC58" i="17"/>
  <c r="AB58" i="17"/>
  <c r="AA58" i="17"/>
  <c r="Z58" i="17"/>
  <c r="AD57" i="17"/>
  <c r="AC57" i="17"/>
  <c r="AB57" i="17"/>
  <c r="AA57" i="17"/>
  <c r="Z57" i="17"/>
  <c r="AD56" i="17"/>
  <c r="AC56" i="17"/>
  <c r="AB56" i="17"/>
  <c r="AA56" i="17"/>
  <c r="Z56" i="17"/>
  <c r="AD55" i="17"/>
  <c r="AC55" i="17"/>
  <c r="AB55" i="17"/>
  <c r="AA55" i="17"/>
  <c r="Z55" i="17"/>
  <c r="AD54" i="17"/>
  <c r="AC54" i="17"/>
  <c r="AB54" i="17"/>
  <c r="AA54" i="17"/>
  <c r="Z54" i="17"/>
  <c r="AD53" i="17"/>
  <c r="AC53" i="17"/>
  <c r="AB53" i="17"/>
  <c r="AA53" i="17"/>
  <c r="Z53" i="17"/>
  <c r="AD52" i="17"/>
  <c r="AC52" i="17"/>
  <c r="AB52" i="17"/>
  <c r="AA52" i="17"/>
  <c r="Z52" i="17"/>
  <c r="AD51" i="17"/>
  <c r="AC51" i="17"/>
  <c r="AB51" i="17"/>
  <c r="AA51" i="17"/>
  <c r="Z51" i="17"/>
  <c r="AD50" i="17"/>
  <c r="AC50" i="17"/>
  <c r="AB50" i="17"/>
  <c r="AA50" i="17"/>
  <c r="Z50" i="17"/>
  <c r="AD49" i="17"/>
  <c r="AC49" i="17"/>
  <c r="AB49" i="17"/>
  <c r="AA49" i="17"/>
  <c r="Z49" i="17"/>
  <c r="AD48" i="17"/>
  <c r="AC48" i="17"/>
  <c r="AB48" i="17"/>
  <c r="AA48" i="17"/>
  <c r="Z48" i="17"/>
  <c r="AD47" i="17"/>
  <c r="AC47" i="17"/>
  <c r="AB47" i="17"/>
  <c r="AA47" i="17"/>
  <c r="Z47" i="17"/>
  <c r="AD46" i="17"/>
  <c r="AC46" i="17"/>
  <c r="AB46" i="17"/>
  <c r="AA46" i="17"/>
  <c r="Z46" i="17"/>
  <c r="AD45" i="17"/>
  <c r="AC45" i="17"/>
  <c r="AB45" i="17"/>
  <c r="AA45" i="17"/>
  <c r="Z45" i="17"/>
  <c r="AD44" i="17"/>
  <c r="AC44" i="17"/>
  <c r="AB44" i="17"/>
  <c r="AA44" i="17"/>
  <c r="Z44" i="17"/>
  <c r="AD43" i="17"/>
  <c r="AC43" i="17"/>
  <c r="AB43" i="17"/>
  <c r="AA43" i="17"/>
  <c r="Z43" i="17"/>
  <c r="AD42" i="17"/>
  <c r="AC42" i="17"/>
  <c r="AB42" i="17"/>
  <c r="AA42" i="17"/>
  <c r="Z42" i="17"/>
  <c r="AD41" i="17"/>
  <c r="AC41" i="17"/>
  <c r="AB41" i="17"/>
  <c r="AA41" i="17"/>
  <c r="Z41" i="17"/>
  <c r="AD40" i="17"/>
  <c r="AC40" i="17"/>
  <c r="AB40" i="17"/>
  <c r="AA40" i="17"/>
  <c r="Z40" i="17"/>
  <c r="AD39" i="17"/>
  <c r="AC39" i="17"/>
  <c r="AB39" i="17"/>
  <c r="AA39" i="17"/>
  <c r="Z39" i="17"/>
  <c r="AD38" i="17"/>
  <c r="AC38" i="17"/>
  <c r="AB38" i="17"/>
  <c r="AA38" i="17"/>
  <c r="Z38" i="17"/>
  <c r="AD37" i="17"/>
  <c r="AC37" i="17"/>
  <c r="AB37" i="17"/>
  <c r="AA37" i="17"/>
  <c r="Z37" i="17"/>
  <c r="AD36" i="17"/>
  <c r="AC36" i="17"/>
  <c r="AB36" i="17"/>
  <c r="AA36" i="17"/>
  <c r="Z36" i="17"/>
  <c r="AD35" i="17"/>
  <c r="AC35" i="17"/>
  <c r="AB35" i="17"/>
  <c r="AA35" i="17"/>
  <c r="Z35" i="17"/>
  <c r="AD34" i="17"/>
  <c r="AC34" i="17"/>
  <c r="AB34" i="17"/>
  <c r="AA34" i="17"/>
  <c r="Z34" i="17"/>
  <c r="AD33" i="17"/>
  <c r="AC33" i="17"/>
  <c r="AB33" i="17"/>
  <c r="AA33" i="17"/>
  <c r="Z33" i="17"/>
  <c r="AD32" i="17"/>
  <c r="AC32" i="17"/>
  <c r="AB32" i="17"/>
  <c r="AA32" i="17"/>
  <c r="Z32" i="17"/>
  <c r="AD31" i="17"/>
  <c r="AC31" i="17"/>
  <c r="AB31" i="17"/>
  <c r="AA31" i="17"/>
  <c r="Z31" i="17"/>
  <c r="AD30" i="17"/>
  <c r="AC30" i="17"/>
  <c r="AB30" i="17"/>
  <c r="AA30" i="17"/>
  <c r="Z30" i="17"/>
  <c r="AD29" i="17"/>
  <c r="AC29" i="17"/>
  <c r="AB29" i="17"/>
  <c r="AA29" i="17"/>
  <c r="Z29" i="17"/>
  <c r="AD28" i="17"/>
  <c r="AC28" i="17"/>
  <c r="AB28" i="17"/>
  <c r="AA28" i="17"/>
  <c r="Z28" i="17"/>
  <c r="AD27" i="17"/>
  <c r="AC27" i="17"/>
  <c r="AB27" i="17"/>
  <c r="AA27" i="17"/>
  <c r="Z27" i="17"/>
  <c r="AD26" i="17"/>
  <c r="AC26" i="17"/>
  <c r="AB26" i="17"/>
  <c r="AA26" i="17"/>
  <c r="Z26" i="17"/>
  <c r="AD25" i="17"/>
  <c r="AC25" i="17"/>
  <c r="AB25" i="17"/>
  <c r="AA25" i="17"/>
  <c r="Z25" i="17"/>
  <c r="AD24" i="17"/>
  <c r="AC24" i="17"/>
  <c r="AB24" i="17"/>
  <c r="AA24" i="17"/>
  <c r="Z24" i="17"/>
  <c r="AD23" i="17"/>
  <c r="AC23" i="17"/>
  <c r="AB23" i="17"/>
  <c r="AA23" i="17"/>
  <c r="Z23" i="17"/>
  <c r="AD22" i="17"/>
  <c r="AC22" i="17"/>
  <c r="AB22" i="17"/>
  <c r="AA22" i="17"/>
  <c r="Z22" i="17"/>
  <c r="AD21" i="17"/>
  <c r="AC21" i="17"/>
  <c r="AB21" i="17"/>
  <c r="AA21" i="17"/>
  <c r="Z21" i="17"/>
  <c r="AD20" i="17"/>
  <c r="AC20" i="17"/>
  <c r="AB20" i="17"/>
  <c r="AA20" i="17"/>
  <c r="Z20" i="17"/>
  <c r="AD19" i="17"/>
  <c r="AC19" i="17"/>
  <c r="AB19" i="17"/>
  <c r="AA19" i="17"/>
  <c r="Z19" i="17"/>
  <c r="AD18" i="17"/>
  <c r="AC18" i="17"/>
  <c r="AB18" i="17"/>
  <c r="AA18" i="17"/>
  <c r="Z18" i="17"/>
  <c r="AD17" i="17"/>
  <c r="AC17" i="17"/>
  <c r="AB17" i="17"/>
  <c r="AA17" i="17"/>
  <c r="Z17" i="17"/>
  <c r="AD16" i="17"/>
  <c r="AC16" i="17"/>
  <c r="AB16" i="17"/>
  <c r="AA16" i="17"/>
  <c r="Z16" i="17"/>
  <c r="AD15" i="17"/>
  <c r="AC15" i="17"/>
  <c r="AB15" i="17"/>
  <c r="AA15" i="17"/>
  <c r="Z15" i="17"/>
  <c r="AD14" i="17"/>
  <c r="AC14" i="17"/>
  <c r="AB14" i="17"/>
  <c r="AA14" i="17"/>
  <c r="Z14" i="17"/>
  <c r="AD13" i="17"/>
  <c r="AC13" i="17"/>
  <c r="AB13" i="17"/>
  <c r="AA13" i="17"/>
  <c r="Z13" i="17"/>
  <c r="AD12" i="17"/>
  <c r="AC12" i="17"/>
  <c r="AB12" i="17"/>
  <c r="AA12" i="17"/>
  <c r="Z12" i="17"/>
  <c r="AD11" i="17"/>
  <c r="AC11" i="17"/>
  <c r="AB11" i="17"/>
  <c r="AA11" i="17"/>
  <c r="Z11" i="17"/>
  <c r="AD10" i="17"/>
  <c r="AC10" i="17"/>
  <c r="AB10" i="17"/>
  <c r="AA10" i="17"/>
  <c r="Z10" i="17"/>
  <c r="AD9" i="17"/>
  <c r="AC9" i="17"/>
  <c r="AB9" i="17"/>
  <c r="AA9" i="17"/>
  <c r="Z9" i="17"/>
  <c r="AD8" i="17"/>
  <c r="AC8" i="17"/>
  <c r="AB8" i="17"/>
  <c r="AA8" i="17"/>
  <c r="Z8" i="17"/>
  <c r="Y5001" i="17"/>
  <c r="X5001" i="17"/>
  <c r="W5001" i="17"/>
  <c r="V5001" i="17"/>
  <c r="U5001" i="17"/>
  <c r="Y5000" i="17"/>
  <c r="X5000" i="17"/>
  <c r="W5000" i="17"/>
  <c r="V5000" i="17"/>
  <c r="U5000" i="17"/>
  <c r="Y4999" i="17"/>
  <c r="X4999" i="17"/>
  <c r="W4999" i="17"/>
  <c r="V4999" i="17"/>
  <c r="U4999" i="17"/>
  <c r="Y4998" i="17"/>
  <c r="X4998" i="17"/>
  <c r="W4998" i="17"/>
  <c r="V4998" i="17"/>
  <c r="U4998" i="17"/>
  <c r="Y4997" i="17"/>
  <c r="X4997" i="17"/>
  <c r="W4997" i="17"/>
  <c r="V4997" i="17"/>
  <c r="U4997" i="17"/>
  <c r="Y4996" i="17"/>
  <c r="X4996" i="17"/>
  <c r="W4996" i="17"/>
  <c r="V4996" i="17"/>
  <c r="U4996" i="17"/>
  <c r="Y4995" i="17"/>
  <c r="X4995" i="17"/>
  <c r="W4995" i="17"/>
  <c r="V4995" i="17"/>
  <c r="U4995" i="17"/>
  <c r="Y4994" i="17"/>
  <c r="X4994" i="17"/>
  <c r="W4994" i="17"/>
  <c r="V4994" i="17"/>
  <c r="U4994" i="17"/>
  <c r="Y4993" i="17"/>
  <c r="X4993" i="17"/>
  <c r="W4993" i="17"/>
  <c r="V4993" i="17"/>
  <c r="U4993" i="17"/>
  <c r="Y4992" i="17"/>
  <c r="X4992" i="17"/>
  <c r="W4992" i="17"/>
  <c r="V4992" i="17"/>
  <c r="U4992" i="17"/>
  <c r="Y4991" i="17"/>
  <c r="X4991" i="17"/>
  <c r="W4991" i="17"/>
  <c r="V4991" i="17"/>
  <c r="U4991" i="17"/>
  <c r="Y4990" i="17"/>
  <c r="X4990" i="17"/>
  <c r="W4990" i="17"/>
  <c r="V4990" i="17"/>
  <c r="U4990" i="17"/>
  <c r="Y4989" i="17"/>
  <c r="X4989" i="17"/>
  <c r="W4989" i="17"/>
  <c r="V4989" i="17"/>
  <c r="U4989" i="17"/>
  <c r="Y4988" i="17"/>
  <c r="X4988" i="17"/>
  <c r="W4988" i="17"/>
  <c r="V4988" i="17"/>
  <c r="U4988" i="17"/>
  <c r="Y4987" i="17"/>
  <c r="X4987" i="17"/>
  <c r="W4987" i="17"/>
  <c r="V4987" i="17"/>
  <c r="U4987" i="17"/>
  <c r="Y4986" i="17"/>
  <c r="X4986" i="17"/>
  <c r="W4986" i="17"/>
  <c r="V4986" i="17"/>
  <c r="U4986" i="17"/>
  <c r="Y4985" i="17"/>
  <c r="X4985" i="17"/>
  <c r="W4985" i="17"/>
  <c r="V4985" i="17"/>
  <c r="U4985" i="17"/>
  <c r="Y4984" i="17"/>
  <c r="X4984" i="17"/>
  <c r="W4984" i="17"/>
  <c r="V4984" i="17"/>
  <c r="U4984" i="17"/>
  <c r="Y4983" i="17"/>
  <c r="X4983" i="17"/>
  <c r="W4983" i="17"/>
  <c r="V4983" i="17"/>
  <c r="U4983" i="17"/>
  <c r="Y4982" i="17"/>
  <c r="X4982" i="17"/>
  <c r="W4982" i="17"/>
  <c r="V4982" i="17"/>
  <c r="U4982" i="17"/>
  <c r="Y4981" i="17"/>
  <c r="X4981" i="17"/>
  <c r="W4981" i="17"/>
  <c r="V4981" i="17"/>
  <c r="U4981" i="17"/>
  <c r="Y4980" i="17"/>
  <c r="X4980" i="17"/>
  <c r="W4980" i="17"/>
  <c r="V4980" i="17"/>
  <c r="U4980" i="17"/>
  <c r="Y4979" i="17"/>
  <c r="X4979" i="17"/>
  <c r="W4979" i="17"/>
  <c r="V4979" i="17"/>
  <c r="U4979" i="17"/>
  <c r="Y4978" i="17"/>
  <c r="X4978" i="17"/>
  <c r="W4978" i="17"/>
  <c r="V4978" i="17"/>
  <c r="U4978" i="17"/>
  <c r="Y4977" i="17"/>
  <c r="X4977" i="17"/>
  <c r="W4977" i="17"/>
  <c r="V4977" i="17"/>
  <c r="U4977" i="17"/>
  <c r="Y4976" i="17"/>
  <c r="X4976" i="17"/>
  <c r="W4976" i="17"/>
  <c r="V4976" i="17"/>
  <c r="U4976" i="17"/>
  <c r="Y4975" i="17"/>
  <c r="X4975" i="17"/>
  <c r="W4975" i="17"/>
  <c r="V4975" i="17"/>
  <c r="U4975" i="17"/>
  <c r="Y4974" i="17"/>
  <c r="X4974" i="17"/>
  <c r="W4974" i="17"/>
  <c r="V4974" i="17"/>
  <c r="U4974" i="17"/>
  <c r="Y4973" i="17"/>
  <c r="X4973" i="17"/>
  <c r="W4973" i="17"/>
  <c r="V4973" i="17"/>
  <c r="U4973" i="17"/>
  <c r="Y4972" i="17"/>
  <c r="X4972" i="17"/>
  <c r="W4972" i="17"/>
  <c r="V4972" i="17"/>
  <c r="U4972" i="17"/>
  <c r="Y4971" i="17"/>
  <c r="X4971" i="17"/>
  <c r="W4971" i="17"/>
  <c r="V4971" i="17"/>
  <c r="U4971" i="17"/>
  <c r="Y4970" i="17"/>
  <c r="X4970" i="17"/>
  <c r="W4970" i="17"/>
  <c r="V4970" i="17"/>
  <c r="U4970" i="17"/>
  <c r="Y4969" i="17"/>
  <c r="X4969" i="17"/>
  <c r="W4969" i="17"/>
  <c r="V4969" i="17"/>
  <c r="U4969" i="17"/>
  <c r="Y4968" i="17"/>
  <c r="X4968" i="17"/>
  <c r="W4968" i="17"/>
  <c r="V4968" i="17"/>
  <c r="U4968" i="17"/>
  <c r="Y4967" i="17"/>
  <c r="X4967" i="17"/>
  <c r="W4967" i="17"/>
  <c r="V4967" i="17"/>
  <c r="U4967" i="17"/>
  <c r="Y4966" i="17"/>
  <c r="X4966" i="17"/>
  <c r="W4966" i="17"/>
  <c r="V4966" i="17"/>
  <c r="U4966" i="17"/>
  <c r="Y4965" i="17"/>
  <c r="X4965" i="17"/>
  <c r="W4965" i="17"/>
  <c r="V4965" i="17"/>
  <c r="U4965" i="17"/>
  <c r="Y4964" i="17"/>
  <c r="X4964" i="17"/>
  <c r="W4964" i="17"/>
  <c r="V4964" i="17"/>
  <c r="U4964" i="17"/>
  <c r="Y4963" i="17"/>
  <c r="X4963" i="17"/>
  <c r="W4963" i="17"/>
  <c r="V4963" i="17"/>
  <c r="U4963" i="17"/>
  <c r="Y4962" i="17"/>
  <c r="X4962" i="17"/>
  <c r="W4962" i="17"/>
  <c r="V4962" i="17"/>
  <c r="U4962" i="17"/>
  <c r="Y4961" i="17"/>
  <c r="X4961" i="17"/>
  <c r="W4961" i="17"/>
  <c r="V4961" i="17"/>
  <c r="U4961" i="17"/>
  <c r="Y4960" i="17"/>
  <c r="X4960" i="17"/>
  <c r="W4960" i="17"/>
  <c r="V4960" i="17"/>
  <c r="U4960" i="17"/>
  <c r="Y4959" i="17"/>
  <c r="X4959" i="17"/>
  <c r="W4959" i="17"/>
  <c r="V4959" i="17"/>
  <c r="U4959" i="17"/>
  <c r="Y4958" i="17"/>
  <c r="X4958" i="17"/>
  <c r="W4958" i="17"/>
  <c r="V4958" i="17"/>
  <c r="U4958" i="17"/>
  <c r="Y4957" i="17"/>
  <c r="X4957" i="17"/>
  <c r="W4957" i="17"/>
  <c r="V4957" i="17"/>
  <c r="U4957" i="17"/>
  <c r="Y4956" i="17"/>
  <c r="X4956" i="17"/>
  <c r="W4956" i="17"/>
  <c r="V4956" i="17"/>
  <c r="U4956" i="17"/>
  <c r="Y4955" i="17"/>
  <c r="X4955" i="17"/>
  <c r="W4955" i="17"/>
  <c r="V4955" i="17"/>
  <c r="U4955" i="17"/>
  <c r="Y4954" i="17"/>
  <c r="X4954" i="17"/>
  <c r="W4954" i="17"/>
  <c r="V4954" i="17"/>
  <c r="U4954" i="17"/>
  <c r="Y4953" i="17"/>
  <c r="X4953" i="17"/>
  <c r="W4953" i="17"/>
  <c r="V4953" i="17"/>
  <c r="U4953" i="17"/>
  <c r="Y4952" i="17"/>
  <c r="X4952" i="17"/>
  <c r="W4952" i="17"/>
  <c r="V4952" i="17"/>
  <c r="U4952" i="17"/>
  <c r="Y4951" i="17"/>
  <c r="X4951" i="17"/>
  <c r="W4951" i="17"/>
  <c r="V4951" i="17"/>
  <c r="U4951" i="17"/>
  <c r="Y4950" i="17"/>
  <c r="X4950" i="17"/>
  <c r="W4950" i="17"/>
  <c r="V4950" i="17"/>
  <c r="U4950" i="17"/>
  <c r="Y4949" i="17"/>
  <c r="X4949" i="17"/>
  <c r="W4949" i="17"/>
  <c r="V4949" i="17"/>
  <c r="U4949" i="17"/>
  <c r="Y4948" i="17"/>
  <c r="X4948" i="17"/>
  <c r="W4948" i="17"/>
  <c r="V4948" i="17"/>
  <c r="U4948" i="17"/>
  <c r="Y4947" i="17"/>
  <c r="X4947" i="17"/>
  <c r="W4947" i="17"/>
  <c r="V4947" i="17"/>
  <c r="U4947" i="17"/>
  <c r="Y4946" i="17"/>
  <c r="X4946" i="17"/>
  <c r="W4946" i="17"/>
  <c r="V4946" i="17"/>
  <c r="U4946" i="17"/>
  <c r="Y4945" i="17"/>
  <c r="X4945" i="17"/>
  <c r="W4945" i="17"/>
  <c r="V4945" i="17"/>
  <c r="U4945" i="17"/>
  <c r="Y4944" i="17"/>
  <c r="X4944" i="17"/>
  <c r="W4944" i="17"/>
  <c r="V4944" i="17"/>
  <c r="U4944" i="17"/>
  <c r="Y4943" i="17"/>
  <c r="X4943" i="17"/>
  <c r="W4943" i="17"/>
  <c r="V4943" i="17"/>
  <c r="U4943" i="17"/>
  <c r="Y4942" i="17"/>
  <c r="X4942" i="17"/>
  <c r="W4942" i="17"/>
  <c r="V4942" i="17"/>
  <c r="U4942" i="17"/>
  <c r="Y4941" i="17"/>
  <c r="X4941" i="17"/>
  <c r="W4941" i="17"/>
  <c r="V4941" i="17"/>
  <c r="U4941" i="17"/>
  <c r="Y4940" i="17"/>
  <c r="X4940" i="17"/>
  <c r="W4940" i="17"/>
  <c r="V4940" i="17"/>
  <c r="U4940" i="17"/>
  <c r="Y4939" i="17"/>
  <c r="X4939" i="17"/>
  <c r="W4939" i="17"/>
  <c r="V4939" i="17"/>
  <c r="U4939" i="17"/>
  <c r="Y4938" i="17"/>
  <c r="X4938" i="17"/>
  <c r="W4938" i="17"/>
  <c r="V4938" i="17"/>
  <c r="U4938" i="17"/>
  <c r="Y4937" i="17"/>
  <c r="X4937" i="17"/>
  <c r="W4937" i="17"/>
  <c r="V4937" i="17"/>
  <c r="U4937" i="17"/>
  <c r="Y4936" i="17"/>
  <c r="X4936" i="17"/>
  <c r="W4936" i="17"/>
  <c r="V4936" i="17"/>
  <c r="U4936" i="17"/>
  <c r="Y4935" i="17"/>
  <c r="X4935" i="17"/>
  <c r="W4935" i="17"/>
  <c r="V4935" i="17"/>
  <c r="U4935" i="17"/>
  <c r="Y4934" i="17"/>
  <c r="X4934" i="17"/>
  <c r="W4934" i="17"/>
  <c r="V4934" i="17"/>
  <c r="U4934" i="17"/>
  <c r="Y4933" i="17"/>
  <c r="X4933" i="17"/>
  <c r="W4933" i="17"/>
  <c r="V4933" i="17"/>
  <c r="U4933" i="17"/>
  <c r="Y4932" i="17"/>
  <c r="X4932" i="17"/>
  <c r="W4932" i="17"/>
  <c r="V4932" i="17"/>
  <c r="U4932" i="17"/>
  <c r="Y4931" i="17"/>
  <c r="X4931" i="17"/>
  <c r="W4931" i="17"/>
  <c r="V4931" i="17"/>
  <c r="U4931" i="17"/>
  <c r="Y4930" i="17"/>
  <c r="X4930" i="17"/>
  <c r="W4930" i="17"/>
  <c r="V4930" i="17"/>
  <c r="U4930" i="17"/>
  <c r="Y4929" i="17"/>
  <c r="X4929" i="17"/>
  <c r="W4929" i="17"/>
  <c r="V4929" i="17"/>
  <c r="U4929" i="17"/>
  <c r="Y4928" i="17"/>
  <c r="X4928" i="17"/>
  <c r="W4928" i="17"/>
  <c r="V4928" i="17"/>
  <c r="U4928" i="17"/>
  <c r="Y4927" i="17"/>
  <c r="X4927" i="17"/>
  <c r="W4927" i="17"/>
  <c r="V4927" i="17"/>
  <c r="U4927" i="17"/>
  <c r="Y4926" i="17"/>
  <c r="X4926" i="17"/>
  <c r="W4926" i="17"/>
  <c r="V4926" i="17"/>
  <c r="U4926" i="17"/>
  <c r="Y4925" i="17"/>
  <c r="X4925" i="17"/>
  <c r="W4925" i="17"/>
  <c r="V4925" i="17"/>
  <c r="U4925" i="17"/>
  <c r="Y4924" i="17"/>
  <c r="X4924" i="17"/>
  <c r="W4924" i="17"/>
  <c r="V4924" i="17"/>
  <c r="U4924" i="17"/>
  <c r="Y4923" i="17"/>
  <c r="X4923" i="17"/>
  <c r="W4923" i="17"/>
  <c r="V4923" i="17"/>
  <c r="U4923" i="17"/>
  <c r="Y4922" i="17"/>
  <c r="X4922" i="17"/>
  <c r="W4922" i="17"/>
  <c r="V4922" i="17"/>
  <c r="U4922" i="17"/>
  <c r="Y4921" i="17"/>
  <c r="X4921" i="17"/>
  <c r="W4921" i="17"/>
  <c r="V4921" i="17"/>
  <c r="U4921" i="17"/>
  <c r="Y4920" i="17"/>
  <c r="X4920" i="17"/>
  <c r="W4920" i="17"/>
  <c r="V4920" i="17"/>
  <c r="U4920" i="17"/>
  <c r="Y4919" i="17"/>
  <c r="X4919" i="17"/>
  <c r="W4919" i="17"/>
  <c r="V4919" i="17"/>
  <c r="U4919" i="17"/>
  <c r="Y4918" i="17"/>
  <c r="X4918" i="17"/>
  <c r="W4918" i="17"/>
  <c r="V4918" i="17"/>
  <c r="U4918" i="17"/>
  <c r="Y4917" i="17"/>
  <c r="X4917" i="17"/>
  <c r="W4917" i="17"/>
  <c r="V4917" i="17"/>
  <c r="U4917" i="17"/>
  <c r="Y4916" i="17"/>
  <c r="X4916" i="17"/>
  <c r="W4916" i="17"/>
  <c r="V4916" i="17"/>
  <c r="U4916" i="17"/>
  <c r="Y4915" i="17"/>
  <c r="X4915" i="17"/>
  <c r="W4915" i="17"/>
  <c r="V4915" i="17"/>
  <c r="U4915" i="17"/>
  <c r="Y4914" i="17"/>
  <c r="X4914" i="17"/>
  <c r="W4914" i="17"/>
  <c r="V4914" i="17"/>
  <c r="U4914" i="17"/>
  <c r="Y4913" i="17"/>
  <c r="X4913" i="17"/>
  <c r="W4913" i="17"/>
  <c r="V4913" i="17"/>
  <c r="U4913" i="17"/>
  <c r="Y4912" i="17"/>
  <c r="X4912" i="17"/>
  <c r="W4912" i="17"/>
  <c r="V4912" i="17"/>
  <c r="U4912" i="17"/>
  <c r="Y4911" i="17"/>
  <c r="X4911" i="17"/>
  <c r="W4911" i="17"/>
  <c r="V4911" i="17"/>
  <c r="U4911" i="17"/>
  <c r="Y4910" i="17"/>
  <c r="X4910" i="17"/>
  <c r="W4910" i="17"/>
  <c r="V4910" i="17"/>
  <c r="U4910" i="17"/>
  <c r="Y4909" i="17"/>
  <c r="X4909" i="17"/>
  <c r="W4909" i="17"/>
  <c r="V4909" i="17"/>
  <c r="U4909" i="17"/>
  <c r="Y4908" i="17"/>
  <c r="X4908" i="17"/>
  <c r="W4908" i="17"/>
  <c r="V4908" i="17"/>
  <c r="U4908" i="17"/>
  <c r="Y4907" i="17"/>
  <c r="X4907" i="17"/>
  <c r="W4907" i="17"/>
  <c r="V4907" i="17"/>
  <c r="U4907" i="17"/>
  <c r="Y4906" i="17"/>
  <c r="X4906" i="17"/>
  <c r="W4906" i="17"/>
  <c r="V4906" i="17"/>
  <c r="U4906" i="17"/>
  <c r="Y4905" i="17"/>
  <c r="X4905" i="17"/>
  <c r="W4905" i="17"/>
  <c r="V4905" i="17"/>
  <c r="U4905" i="17"/>
  <c r="Y4904" i="17"/>
  <c r="X4904" i="17"/>
  <c r="W4904" i="17"/>
  <c r="V4904" i="17"/>
  <c r="U4904" i="17"/>
  <c r="Y4903" i="17"/>
  <c r="X4903" i="17"/>
  <c r="W4903" i="17"/>
  <c r="V4903" i="17"/>
  <c r="U4903" i="17"/>
  <c r="Y4902" i="17"/>
  <c r="X4902" i="17"/>
  <c r="W4902" i="17"/>
  <c r="V4902" i="17"/>
  <c r="U4902" i="17"/>
  <c r="Y4901" i="17"/>
  <c r="X4901" i="17"/>
  <c r="W4901" i="17"/>
  <c r="V4901" i="17"/>
  <c r="U4901" i="17"/>
  <c r="Y4900" i="17"/>
  <c r="X4900" i="17"/>
  <c r="W4900" i="17"/>
  <c r="V4900" i="17"/>
  <c r="U4900" i="17"/>
  <c r="Y4899" i="17"/>
  <c r="X4899" i="17"/>
  <c r="W4899" i="17"/>
  <c r="V4899" i="17"/>
  <c r="U4899" i="17"/>
  <c r="Y4898" i="17"/>
  <c r="X4898" i="17"/>
  <c r="W4898" i="17"/>
  <c r="V4898" i="17"/>
  <c r="U4898" i="17"/>
  <c r="Y4897" i="17"/>
  <c r="X4897" i="17"/>
  <c r="W4897" i="17"/>
  <c r="V4897" i="17"/>
  <c r="U4897" i="17"/>
  <c r="Y4896" i="17"/>
  <c r="X4896" i="17"/>
  <c r="W4896" i="17"/>
  <c r="V4896" i="17"/>
  <c r="U4896" i="17"/>
  <c r="Y4895" i="17"/>
  <c r="X4895" i="17"/>
  <c r="W4895" i="17"/>
  <c r="V4895" i="17"/>
  <c r="U4895" i="17"/>
  <c r="Y4894" i="17"/>
  <c r="X4894" i="17"/>
  <c r="W4894" i="17"/>
  <c r="V4894" i="17"/>
  <c r="U4894" i="17"/>
  <c r="Y4893" i="17"/>
  <c r="X4893" i="17"/>
  <c r="W4893" i="17"/>
  <c r="V4893" i="17"/>
  <c r="U4893" i="17"/>
  <c r="Y4892" i="17"/>
  <c r="X4892" i="17"/>
  <c r="W4892" i="17"/>
  <c r="V4892" i="17"/>
  <c r="U4892" i="17"/>
  <c r="Y4891" i="17"/>
  <c r="X4891" i="17"/>
  <c r="W4891" i="17"/>
  <c r="V4891" i="17"/>
  <c r="U4891" i="17"/>
  <c r="Y4890" i="17"/>
  <c r="X4890" i="17"/>
  <c r="W4890" i="17"/>
  <c r="V4890" i="17"/>
  <c r="U4890" i="17"/>
  <c r="Y4889" i="17"/>
  <c r="X4889" i="17"/>
  <c r="W4889" i="17"/>
  <c r="V4889" i="17"/>
  <c r="U4889" i="17"/>
  <c r="Y4888" i="17"/>
  <c r="X4888" i="17"/>
  <c r="W4888" i="17"/>
  <c r="V4888" i="17"/>
  <c r="U4888" i="17"/>
  <c r="Y4887" i="17"/>
  <c r="X4887" i="17"/>
  <c r="W4887" i="17"/>
  <c r="V4887" i="17"/>
  <c r="U4887" i="17"/>
  <c r="Y4886" i="17"/>
  <c r="X4886" i="17"/>
  <c r="W4886" i="17"/>
  <c r="V4886" i="17"/>
  <c r="U4886" i="17"/>
  <c r="Y4885" i="17"/>
  <c r="X4885" i="17"/>
  <c r="W4885" i="17"/>
  <c r="V4885" i="17"/>
  <c r="U4885" i="17"/>
  <c r="Y4884" i="17"/>
  <c r="X4884" i="17"/>
  <c r="W4884" i="17"/>
  <c r="V4884" i="17"/>
  <c r="U4884" i="17"/>
  <c r="Y4883" i="17"/>
  <c r="X4883" i="17"/>
  <c r="W4883" i="17"/>
  <c r="V4883" i="17"/>
  <c r="U4883" i="17"/>
  <c r="Y4882" i="17"/>
  <c r="X4882" i="17"/>
  <c r="W4882" i="17"/>
  <c r="V4882" i="17"/>
  <c r="U4882" i="17"/>
  <c r="Y4881" i="17"/>
  <c r="X4881" i="17"/>
  <c r="W4881" i="17"/>
  <c r="V4881" i="17"/>
  <c r="U4881" i="17"/>
  <c r="Y4880" i="17"/>
  <c r="X4880" i="17"/>
  <c r="W4880" i="17"/>
  <c r="V4880" i="17"/>
  <c r="U4880" i="17"/>
  <c r="Y4879" i="17"/>
  <c r="X4879" i="17"/>
  <c r="W4879" i="17"/>
  <c r="V4879" i="17"/>
  <c r="U4879" i="17"/>
  <c r="Y4878" i="17"/>
  <c r="X4878" i="17"/>
  <c r="W4878" i="17"/>
  <c r="V4878" i="17"/>
  <c r="U4878" i="17"/>
  <c r="Y4877" i="17"/>
  <c r="X4877" i="17"/>
  <c r="W4877" i="17"/>
  <c r="V4877" i="17"/>
  <c r="U4877" i="17"/>
  <c r="Y4876" i="17"/>
  <c r="X4876" i="17"/>
  <c r="W4876" i="17"/>
  <c r="V4876" i="17"/>
  <c r="U4876" i="17"/>
  <c r="Y4875" i="17"/>
  <c r="X4875" i="17"/>
  <c r="W4875" i="17"/>
  <c r="V4875" i="17"/>
  <c r="U4875" i="17"/>
  <c r="Y4874" i="17"/>
  <c r="X4874" i="17"/>
  <c r="W4874" i="17"/>
  <c r="V4874" i="17"/>
  <c r="U4874" i="17"/>
  <c r="Y4873" i="17"/>
  <c r="X4873" i="17"/>
  <c r="W4873" i="17"/>
  <c r="V4873" i="17"/>
  <c r="U4873" i="17"/>
  <c r="Y4872" i="17"/>
  <c r="X4872" i="17"/>
  <c r="W4872" i="17"/>
  <c r="V4872" i="17"/>
  <c r="U4872" i="17"/>
  <c r="Y4871" i="17"/>
  <c r="X4871" i="17"/>
  <c r="W4871" i="17"/>
  <c r="V4871" i="17"/>
  <c r="U4871" i="17"/>
  <c r="Y4870" i="17"/>
  <c r="X4870" i="17"/>
  <c r="W4870" i="17"/>
  <c r="V4870" i="17"/>
  <c r="U4870" i="17"/>
  <c r="Y4869" i="17"/>
  <c r="X4869" i="17"/>
  <c r="W4869" i="17"/>
  <c r="V4869" i="17"/>
  <c r="U4869" i="17"/>
  <c r="Y4868" i="17"/>
  <c r="X4868" i="17"/>
  <c r="W4868" i="17"/>
  <c r="V4868" i="17"/>
  <c r="U4868" i="17"/>
  <c r="Y4867" i="17"/>
  <c r="X4867" i="17"/>
  <c r="W4867" i="17"/>
  <c r="V4867" i="17"/>
  <c r="U4867" i="17"/>
  <c r="Y4866" i="17"/>
  <c r="X4866" i="17"/>
  <c r="W4866" i="17"/>
  <c r="V4866" i="17"/>
  <c r="U4866" i="17"/>
  <c r="Y4865" i="17"/>
  <c r="X4865" i="17"/>
  <c r="W4865" i="17"/>
  <c r="V4865" i="17"/>
  <c r="U4865" i="17"/>
  <c r="Y4864" i="17"/>
  <c r="X4864" i="17"/>
  <c r="W4864" i="17"/>
  <c r="V4864" i="17"/>
  <c r="U4864" i="17"/>
  <c r="Y4863" i="17"/>
  <c r="X4863" i="17"/>
  <c r="W4863" i="17"/>
  <c r="V4863" i="17"/>
  <c r="U4863" i="17"/>
  <c r="Y4862" i="17"/>
  <c r="X4862" i="17"/>
  <c r="W4862" i="17"/>
  <c r="V4862" i="17"/>
  <c r="U4862" i="17"/>
  <c r="Y4861" i="17"/>
  <c r="X4861" i="17"/>
  <c r="W4861" i="17"/>
  <c r="V4861" i="17"/>
  <c r="U4861" i="17"/>
  <c r="Y4860" i="17"/>
  <c r="X4860" i="17"/>
  <c r="W4860" i="17"/>
  <c r="V4860" i="17"/>
  <c r="U4860" i="17"/>
  <c r="Y4859" i="17"/>
  <c r="X4859" i="17"/>
  <c r="W4859" i="17"/>
  <c r="V4859" i="17"/>
  <c r="U4859" i="17"/>
  <c r="Y4858" i="17"/>
  <c r="X4858" i="17"/>
  <c r="W4858" i="17"/>
  <c r="V4858" i="17"/>
  <c r="U4858" i="17"/>
  <c r="Y4857" i="17"/>
  <c r="X4857" i="17"/>
  <c r="W4857" i="17"/>
  <c r="V4857" i="17"/>
  <c r="U4857" i="17"/>
  <c r="Y4856" i="17"/>
  <c r="X4856" i="17"/>
  <c r="W4856" i="17"/>
  <c r="V4856" i="17"/>
  <c r="U4856" i="17"/>
  <c r="Y4855" i="17"/>
  <c r="X4855" i="17"/>
  <c r="W4855" i="17"/>
  <c r="V4855" i="17"/>
  <c r="U4855" i="17"/>
  <c r="Y4854" i="17"/>
  <c r="X4854" i="17"/>
  <c r="W4854" i="17"/>
  <c r="V4854" i="17"/>
  <c r="U4854" i="17"/>
  <c r="Y4853" i="17"/>
  <c r="X4853" i="17"/>
  <c r="W4853" i="17"/>
  <c r="V4853" i="17"/>
  <c r="U4853" i="17"/>
  <c r="Y4852" i="17"/>
  <c r="X4852" i="17"/>
  <c r="W4852" i="17"/>
  <c r="V4852" i="17"/>
  <c r="U4852" i="17"/>
  <c r="Y4851" i="17"/>
  <c r="X4851" i="17"/>
  <c r="W4851" i="17"/>
  <c r="V4851" i="17"/>
  <c r="U4851" i="17"/>
  <c r="Y4850" i="17"/>
  <c r="X4850" i="17"/>
  <c r="W4850" i="17"/>
  <c r="V4850" i="17"/>
  <c r="U4850" i="17"/>
  <c r="Y4849" i="17"/>
  <c r="X4849" i="17"/>
  <c r="W4849" i="17"/>
  <c r="V4849" i="17"/>
  <c r="U4849" i="17"/>
  <c r="Y4848" i="17"/>
  <c r="X4848" i="17"/>
  <c r="W4848" i="17"/>
  <c r="V4848" i="17"/>
  <c r="U4848" i="17"/>
  <c r="Y4847" i="17"/>
  <c r="X4847" i="17"/>
  <c r="W4847" i="17"/>
  <c r="V4847" i="17"/>
  <c r="U4847" i="17"/>
  <c r="Y4846" i="17"/>
  <c r="X4846" i="17"/>
  <c r="W4846" i="17"/>
  <c r="V4846" i="17"/>
  <c r="U4846" i="17"/>
  <c r="Y4845" i="17"/>
  <c r="X4845" i="17"/>
  <c r="W4845" i="17"/>
  <c r="V4845" i="17"/>
  <c r="U4845" i="17"/>
  <c r="Y4844" i="17"/>
  <c r="X4844" i="17"/>
  <c r="W4844" i="17"/>
  <c r="V4844" i="17"/>
  <c r="U4844" i="17"/>
  <c r="Y4843" i="17"/>
  <c r="X4843" i="17"/>
  <c r="W4843" i="17"/>
  <c r="V4843" i="17"/>
  <c r="U4843" i="17"/>
  <c r="Y4842" i="17"/>
  <c r="X4842" i="17"/>
  <c r="W4842" i="17"/>
  <c r="V4842" i="17"/>
  <c r="U4842" i="17"/>
  <c r="Y4841" i="17"/>
  <c r="X4841" i="17"/>
  <c r="W4841" i="17"/>
  <c r="V4841" i="17"/>
  <c r="U4841" i="17"/>
  <c r="Y4840" i="17"/>
  <c r="X4840" i="17"/>
  <c r="W4840" i="17"/>
  <c r="V4840" i="17"/>
  <c r="U4840" i="17"/>
  <c r="Y4839" i="17"/>
  <c r="X4839" i="17"/>
  <c r="W4839" i="17"/>
  <c r="V4839" i="17"/>
  <c r="U4839" i="17"/>
  <c r="Y4838" i="17"/>
  <c r="X4838" i="17"/>
  <c r="W4838" i="17"/>
  <c r="V4838" i="17"/>
  <c r="U4838" i="17"/>
  <c r="Y4837" i="17"/>
  <c r="X4837" i="17"/>
  <c r="W4837" i="17"/>
  <c r="V4837" i="17"/>
  <c r="U4837" i="17"/>
  <c r="Y4836" i="17"/>
  <c r="X4836" i="17"/>
  <c r="W4836" i="17"/>
  <c r="V4836" i="17"/>
  <c r="U4836" i="17"/>
  <c r="Y4835" i="17"/>
  <c r="X4835" i="17"/>
  <c r="W4835" i="17"/>
  <c r="V4835" i="17"/>
  <c r="U4835" i="17"/>
  <c r="Y4834" i="17"/>
  <c r="X4834" i="17"/>
  <c r="W4834" i="17"/>
  <c r="V4834" i="17"/>
  <c r="U4834" i="17"/>
  <c r="Y4833" i="17"/>
  <c r="X4833" i="17"/>
  <c r="W4833" i="17"/>
  <c r="V4833" i="17"/>
  <c r="U4833" i="17"/>
  <c r="Y4832" i="17"/>
  <c r="X4832" i="17"/>
  <c r="W4832" i="17"/>
  <c r="V4832" i="17"/>
  <c r="U4832" i="17"/>
  <c r="Y4831" i="17"/>
  <c r="X4831" i="17"/>
  <c r="W4831" i="17"/>
  <c r="V4831" i="17"/>
  <c r="U4831" i="17"/>
  <c r="Y4830" i="17"/>
  <c r="X4830" i="17"/>
  <c r="W4830" i="17"/>
  <c r="V4830" i="17"/>
  <c r="U4830" i="17"/>
  <c r="Y4829" i="17"/>
  <c r="X4829" i="17"/>
  <c r="W4829" i="17"/>
  <c r="V4829" i="17"/>
  <c r="U4829" i="17"/>
  <c r="Y4828" i="17"/>
  <c r="X4828" i="17"/>
  <c r="W4828" i="17"/>
  <c r="V4828" i="17"/>
  <c r="U4828" i="17"/>
  <c r="Y4827" i="17"/>
  <c r="X4827" i="17"/>
  <c r="W4827" i="17"/>
  <c r="V4827" i="17"/>
  <c r="U4827" i="17"/>
  <c r="Y4826" i="17"/>
  <c r="X4826" i="17"/>
  <c r="W4826" i="17"/>
  <c r="V4826" i="17"/>
  <c r="U4826" i="17"/>
  <c r="Y4825" i="17"/>
  <c r="X4825" i="17"/>
  <c r="W4825" i="17"/>
  <c r="V4825" i="17"/>
  <c r="U4825" i="17"/>
  <c r="Y4824" i="17"/>
  <c r="X4824" i="17"/>
  <c r="W4824" i="17"/>
  <c r="V4824" i="17"/>
  <c r="U4824" i="17"/>
  <c r="Y4823" i="17"/>
  <c r="X4823" i="17"/>
  <c r="W4823" i="17"/>
  <c r="V4823" i="17"/>
  <c r="U4823" i="17"/>
  <c r="Y4822" i="17"/>
  <c r="X4822" i="17"/>
  <c r="W4822" i="17"/>
  <c r="V4822" i="17"/>
  <c r="U4822" i="17"/>
  <c r="Y4821" i="17"/>
  <c r="X4821" i="17"/>
  <c r="W4821" i="17"/>
  <c r="V4821" i="17"/>
  <c r="U4821" i="17"/>
  <c r="Y4820" i="17"/>
  <c r="X4820" i="17"/>
  <c r="W4820" i="17"/>
  <c r="V4820" i="17"/>
  <c r="U4820" i="17"/>
  <c r="Y4819" i="17"/>
  <c r="X4819" i="17"/>
  <c r="W4819" i="17"/>
  <c r="V4819" i="17"/>
  <c r="U4819" i="17"/>
  <c r="Y4818" i="17"/>
  <c r="X4818" i="17"/>
  <c r="W4818" i="17"/>
  <c r="V4818" i="17"/>
  <c r="U4818" i="17"/>
  <c r="Y4817" i="17"/>
  <c r="X4817" i="17"/>
  <c r="W4817" i="17"/>
  <c r="V4817" i="17"/>
  <c r="U4817" i="17"/>
  <c r="Y4816" i="17"/>
  <c r="X4816" i="17"/>
  <c r="W4816" i="17"/>
  <c r="V4816" i="17"/>
  <c r="U4816" i="17"/>
  <c r="Y4815" i="17"/>
  <c r="X4815" i="17"/>
  <c r="W4815" i="17"/>
  <c r="V4815" i="17"/>
  <c r="U4815" i="17"/>
  <c r="Y4814" i="17"/>
  <c r="X4814" i="17"/>
  <c r="W4814" i="17"/>
  <c r="V4814" i="17"/>
  <c r="U4814" i="17"/>
  <c r="Y4813" i="17"/>
  <c r="X4813" i="17"/>
  <c r="W4813" i="17"/>
  <c r="V4813" i="17"/>
  <c r="U4813" i="17"/>
  <c r="Y4812" i="17"/>
  <c r="X4812" i="17"/>
  <c r="W4812" i="17"/>
  <c r="V4812" i="17"/>
  <c r="U4812" i="17"/>
  <c r="Y4811" i="17"/>
  <c r="X4811" i="17"/>
  <c r="W4811" i="17"/>
  <c r="V4811" i="17"/>
  <c r="U4811" i="17"/>
  <c r="Y4810" i="17"/>
  <c r="X4810" i="17"/>
  <c r="W4810" i="17"/>
  <c r="V4810" i="17"/>
  <c r="U4810" i="17"/>
  <c r="Y4809" i="17"/>
  <c r="X4809" i="17"/>
  <c r="W4809" i="17"/>
  <c r="V4809" i="17"/>
  <c r="U4809" i="17"/>
  <c r="Y4808" i="17"/>
  <c r="X4808" i="17"/>
  <c r="W4808" i="17"/>
  <c r="V4808" i="17"/>
  <c r="U4808" i="17"/>
  <c r="Y4807" i="17"/>
  <c r="X4807" i="17"/>
  <c r="W4807" i="17"/>
  <c r="V4807" i="17"/>
  <c r="U4807" i="17"/>
  <c r="Y4806" i="17"/>
  <c r="X4806" i="17"/>
  <c r="W4806" i="17"/>
  <c r="V4806" i="17"/>
  <c r="U4806" i="17"/>
  <c r="Y4805" i="17"/>
  <c r="X4805" i="17"/>
  <c r="W4805" i="17"/>
  <c r="V4805" i="17"/>
  <c r="U4805" i="17"/>
  <c r="Y4804" i="17"/>
  <c r="X4804" i="17"/>
  <c r="W4804" i="17"/>
  <c r="V4804" i="17"/>
  <c r="U4804" i="17"/>
  <c r="Y4803" i="17"/>
  <c r="X4803" i="17"/>
  <c r="W4803" i="17"/>
  <c r="V4803" i="17"/>
  <c r="U4803" i="17"/>
  <c r="Y4802" i="17"/>
  <c r="X4802" i="17"/>
  <c r="W4802" i="17"/>
  <c r="V4802" i="17"/>
  <c r="U4802" i="17"/>
  <c r="Y4801" i="17"/>
  <c r="X4801" i="17"/>
  <c r="W4801" i="17"/>
  <c r="V4801" i="17"/>
  <c r="U4801" i="17"/>
  <c r="Y4800" i="17"/>
  <c r="X4800" i="17"/>
  <c r="W4800" i="17"/>
  <c r="V4800" i="17"/>
  <c r="U4800" i="17"/>
  <c r="Y4799" i="17"/>
  <c r="X4799" i="17"/>
  <c r="W4799" i="17"/>
  <c r="V4799" i="17"/>
  <c r="U4799" i="17"/>
  <c r="Y4798" i="17"/>
  <c r="X4798" i="17"/>
  <c r="W4798" i="17"/>
  <c r="V4798" i="17"/>
  <c r="U4798" i="17"/>
  <c r="Y4797" i="17"/>
  <c r="X4797" i="17"/>
  <c r="W4797" i="17"/>
  <c r="V4797" i="17"/>
  <c r="U4797" i="17"/>
  <c r="Y4796" i="17"/>
  <c r="X4796" i="17"/>
  <c r="W4796" i="17"/>
  <c r="V4796" i="17"/>
  <c r="U4796" i="17"/>
  <c r="Y4795" i="17"/>
  <c r="X4795" i="17"/>
  <c r="W4795" i="17"/>
  <c r="V4795" i="17"/>
  <c r="U4795" i="17"/>
  <c r="Y4794" i="17"/>
  <c r="X4794" i="17"/>
  <c r="W4794" i="17"/>
  <c r="V4794" i="17"/>
  <c r="U4794" i="17"/>
  <c r="Y4793" i="17"/>
  <c r="X4793" i="17"/>
  <c r="W4793" i="17"/>
  <c r="V4793" i="17"/>
  <c r="U4793" i="17"/>
  <c r="Y4792" i="17"/>
  <c r="X4792" i="17"/>
  <c r="W4792" i="17"/>
  <c r="V4792" i="17"/>
  <c r="U4792" i="17"/>
  <c r="Y4791" i="17"/>
  <c r="X4791" i="17"/>
  <c r="W4791" i="17"/>
  <c r="V4791" i="17"/>
  <c r="U4791" i="17"/>
  <c r="Y4790" i="17"/>
  <c r="X4790" i="17"/>
  <c r="W4790" i="17"/>
  <c r="V4790" i="17"/>
  <c r="U4790" i="17"/>
  <c r="Y4789" i="17"/>
  <c r="X4789" i="17"/>
  <c r="W4789" i="17"/>
  <c r="V4789" i="17"/>
  <c r="U4789" i="17"/>
  <c r="Y4788" i="17"/>
  <c r="X4788" i="17"/>
  <c r="W4788" i="17"/>
  <c r="V4788" i="17"/>
  <c r="U4788" i="17"/>
  <c r="Y4787" i="17"/>
  <c r="X4787" i="17"/>
  <c r="W4787" i="17"/>
  <c r="V4787" i="17"/>
  <c r="U4787" i="17"/>
  <c r="Y4786" i="17"/>
  <c r="X4786" i="17"/>
  <c r="W4786" i="17"/>
  <c r="V4786" i="17"/>
  <c r="U4786" i="17"/>
  <c r="Y4785" i="17"/>
  <c r="X4785" i="17"/>
  <c r="W4785" i="17"/>
  <c r="V4785" i="17"/>
  <c r="U4785" i="17"/>
  <c r="Y4784" i="17"/>
  <c r="X4784" i="17"/>
  <c r="W4784" i="17"/>
  <c r="V4784" i="17"/>
  <c r="U4784" i="17"/>
  <c r="Y4783" i="17"/>
  <c r="X4783" i="17"/>
  <c r="W4783" i="17"/>
  <c r="V4783" i="17"/>
  <c r="U4783" i="17"/>
  <c r="Y4782" i="17"/>
  <c r="X4782" i="17"/>
  <c r="W4782" i="17"/>
  <c r="V4782" i="17"/>
  <c r="U4782" i="17"/>
  <c r="Y4781" i="17"/>
  <c r="X4781" i="17"/>
  <c r="W4781" i="17"/>
  <c r="V4781" i="17"/>
  <c r="U4781" i="17"/>
  <c r="Y4780" i="17"/>
  <c r="X4780" i="17"/>
  <c r="W4780" i="17"/>
  <c r="V4780" i="17"/>
  <c r="U4780" i="17"/>
  <c r="Y4779" i="17"/>
  <c r="X4779" i="17"/>
  <c r="W4779" i="17"/>
  <c r="V4779" i="17"/>
  <c r="U4779" i="17"/>
  <c r="Y4778" i="17"/>
  <c r="X4778" i="17"/>
  <c r="W4778" i="17"/>
  <c r="V4778" i="17"/>
  <c r="U4778" i="17"/>
  <c r="Y4777" i="17"/>
  <c r="X4777" i="17"/>
  <c r="W4777" i="17"/>
  <c r="V4777" i="17"/>
  <c r="U4777" i="17"/>
  <c r="Y4776" i="17"/>
  <c r="X4776" i="17"/>
  <c r="W4776" i="17"/>
  <c r="V4776" i="17"/>
  <c r="U4776" i="17"/>
  <c r="Y4775" i="17"/>
  <c r="X4775" i="17"/>
  <c r="W4775" i="17"/>
  <c r="V4775" i="17"/>
  <c r="U4775" i="17"/>
  <c r="Y4774" i="17"/>
  <c r="X4774" i="17"/>
  <c r="W4774" i="17"/>
  <c r="V4774" i="17"/>
  <c r="U4774" i="17"/>
  <c r="Y4773" i="17"/>
  <c r="X4773" i="17"/>
  <c r="W4773" i="17"/>
  <c r="V4773" i="17"/>
  <c r="U4773" i="17"/>
  <c r="Y4772" i="17"/>
  <c r="X4772" i="17"/>
  <c r="W4772" i="17"/>
  <c r="V4772" i="17"/>
  <c r="U4772" i="17"/>
  <c r="Y4771" i="17"/>
  <c r="X4771" i="17"/>
  <c r="W4771" i="17"/>
  <c r="V4771" i="17"/>
  <c r="U4771" i="17"/>
  <c r="Y4770" i="17"/>
  <c r="X4770" i="17"/>
  <c r="W4770" i="17"/>
  <c r="V4770" i="17"/>
  <c r="U4770" i="17"/>
  <c r="Y4769" i="17"/>
  <c r="X4769" i="17"/>
  <c r="W4769" i="17"/>
  <c r="V4769" i="17"/>
  <c r="U4769" i="17"/>
  <c r="Y4768" i="17"/>
  <c r="X4768" i="17"/>
  <c r="W4768" i="17"/>
  <c r="V4768" i="17"/>
  <c r="U4768" i="17"/>
  <c r="Y4767" i="17"/>
  <c r="X4767" i="17"/>
  <c r="W4767" i="17"/>
  <c r="V4767" i="17"/>
  <c r="U4767" i="17"/>
  <c r="Y4766" i="17"/>
  <c r="X4766" i="17"/>
  <c r="W4766" i="17"/>
  <c r="V4766" i="17"/>
  <c r="U4766" i="17"/>
  <c r="Y4765" i="17"/>
  <c r="X4765" i="17"/>
  <c r="W4765" i="17"/>
  <c r="V4765" i="17"/>
  <c r="U4765" i="17"/>
  <c r="Y4764" i="17"/>
  <c r="X4764" i="17"/>
  <c r="W4764" i="17"/>
  <c r="V4764" i="17"/>
  <c r="U4764" i="17"/>
  <c r="Y4763" i="17"/>
  <c r="X4763" i="17"/>
  <c r="W4763" i="17"/>
  <c r="V4763" i="17"/>
  <c r="U4763" i="17"/>
  <c r="Y4762" i="17"/>
  <c r="X4762" i="17"/>
  <c r="W4762" i="17"/>
  <c r="V4762" i="17"/>
  <c r="U4762" i="17"/>
  <c r="Y4761" i="17"/>
  <c r="X4761" i="17"/>
  <c r="W4761" i="17"/>
  <c r="V4761" i="17"/>
  <c r="U4761" i="17"/>
  <c r="Y4760" i="17"/>
  <c r="X4760" i="17"/>
  <c r="W4760" i="17"/>
  <c r="V4760" i="17"/>
  <c r="U4760" i="17"/>
  <c r="Y4759" i="17"/>
  <c r="X4759" i="17"/>
  <c r="W4759" i="17"/>
  <c r="V4759" i="17"/>
  <c r="U4759" i="17"/>
  <c r="Y4758" i="17"/>
  <c r="X4758" i="17"/>
  <c r="W4758" i="17"/>
  <c r="V4758" i="17"/>
  <c r="U4758" i="17"/>
  <c r="Y4757" i="17"/>
  <c r="X4757" i="17"/>
  <c r="W4757" i="17"/>
  <c r="V4757" i="17"/>
  <c r="U4757" i="17"/>
  <c r="Y4756" i="17"/>
  <c r="X4756" i="17"/>
  <c r="W4756" i="17"/>
  <c r="V4756" i="17"/>
  <c r="U4756" i="17"/>
  <c r="Y4755" i="17"/>
  <c r="X4755" i="17"/>
  <c r="W4755" i="17"/>
  <c r="V4755" i="17"/>
  <c r="U4755" i="17"/>
  <c r="Y4754" i="17"/>
  <c r="X4754" i="17"/>
  <c r="W4754" i="17"/>
  <c r="V4754" i="17"/>
  <c r="U4754" i="17"/>
  <c r="Y4753" i="17"/>
  <c r="X4753" i="17"/>
  <c r="W4753" i="17"/>
  <c r="V4753" i="17"/>
  <c r="U4753" i="17"/>
  <c r="Y4752" i="17"/>
  <c r="X4752" i="17"/>
  <c r="W4752" i="17"/>
  <c r="V4752" i="17"/>
  <c r="U4752" i="17"/>
  <c r="Y4751" i="17"/>
  <c r="X4751" i="17"/>
  <c r="W4751" i="17"/>
  <c r="V4751" i="17"/>
  <c r="U4751" i="17"/>
  <c r="Y4750" i="17"/>
  <c r="X4750" i="17"/>
  <c r="W4750" i="17"/>
  <c r="V4750" i="17"/>
  <c r="U4750" i="17"/>
  <c r="Y4749" i="17"/>
  <c r="X4749" i="17"/>
  <c r="W4749" i="17"/>
  <c r="V4749" i="17"/>
  <c r="U4749" i="17"/>
  <c r="Y4748" i="17"/>
  <c r="X4748" i="17"/>
  <c r="W4748" i="17"/>
  <c r="V4748" i="17"/>
  <c r="U4748" i="17"/>
  <c r="Y4747" i="17"/>
  <c r="X4747" i="17"/>
  <c r="W4747" i="17"/>
  <c r="V4747" i="17"/>
  <c r="U4747" i="17"/>
  <c r="Y4746" i="17"/>
  <c r="X4746" i="17"/>
  <c r="W4746" i="17"/>
  <c r="V4746" i="17"/>
  <c r="U4746" i="17"/>
  <c r="Y4745" i="17"/>
  <c r="X4745" i="17"/>
  <c r="W4745" i="17"/>
  <c r="V4745" i="17"/>
  <c r="U4745" i="17"/>
  <c r="Y4744" i="17"/>
  <c r="X4744" i="17"/>
  <c r="W4744" i="17"/>
  <c r="V4744" i="17"/>
  <c r="U4744" i="17"/>
  <c r="Y4743" i="17"/>
  <c r="X4743" i="17"/>
  <c r="W4743" i="17"/>
  <c r="V4743" i="17"/>
  <c r="U4743" i="17"/>
  <c r="Y4742" i="17"/>
  <c r="X4742" i="17"/>
  <c r="W4742" i="17"/>
  <c r="V4742" i="17"/>
  <c r="U4742" i="17"/>
  <c r="Y4741" i="17"/>
  <c r="X4741" i="17"/>
  <c r="W4741" i="17"/>
  <c r="V4741" i="17"/>
  <c r="U4741" i="17"/>
  <c r="Y4740" i="17"/>
  <c r="X4740" i="17"/>
  <c r="W4740" i="17"/>
  <c r="V4740" i="17"/>
  <c r="U4740" i="17"/>
  <c r="Y4739" i="17"/>
  <c r="X4739" i="17"/>
  <c r="W4739" i="17"/>
  <c r="V4739" i="17"/>
  <c r="U4739" i="17"/>
  <c r="Y4738" i="17"/>
  <c r="X4738" i="17"/>
  <c r="W4738" i="17"/>
  <c r="V4738" i="17"/>
  <c r="U4738" i="17"/>
  <c r="Y4737" i="17"/>
  <c r="X4737" i="17"/>
  <c r="W4737" i="17"/>
  <c r="V4737" i="17"/>
  <c r="U4737" i="17"/>
  <c r="Y4736" i="17"/>
  <c r="X4736" i="17"/>
  <c r="W4736" i="17"/>
  <c r="V4736" i="17"/>
  <c r="U4736" i="17"/>
  <c r="Y4735" i="17"/>
  <c r="X4735" i="17"/>
  <c r="W4735" i="17"/>
  <c r="V4735" i="17"/>
  <c r="U4735" i="17"/>
  <c r="Y4734" i="17"/>
  <c r="X4734" i="17"/>
  <c r="W4734" i="17"/>
  <c r="V4734" i="17"/>
  <c r="U4734" i="17"/>
  <c r="Y4733" i="17"/>
  <c r="X4733" i="17"/>
  <c r="W4733" i="17"/>
  <c r="V4733" i="17"/>
  <c r="U4733" i="17"/>
  <c r="Y4732" i="17"/>
  <c r="X4732" i="17"/>
  <c r="W4732" i="17"/>
  <c r="V4732" i="17"/>
  <c r="U4732" i="17"/>
  <c r="Y4731" i="17"/>
  <c r="X4731" i="17"/>
  <c r="W4731" i="17"/>
  <c r="V4731" i="17"/>
  <c r="U4731" i="17"/>
  <c r="Y4730" i="17"/>
  <c r="X4730" i="17"/>
  <c r="W4730" i="17"/>
  <c r="V4730" i="17"/>
  <c r="U4730" i="17"/>
  <c r="Y4729" i="17"/>
  <c r="X4729" i="17"/>
  <c r="W4729" i="17"/>
  <c r="V4729" i="17"/>
  <c r="U4729" i="17"/>
  <c r="Y4728" i="17"/>
  <c r="X4728" i="17"/>
  <c r="W4728" i="17"/>
  <c r="V4728" i="17"/>
  <c r="U4728" i="17"/>
  <c r="Y4727" i="17"/>
  <c r="X4727" i="17"/>
  <c r="W4727" i="17"/>
  <c r="V4727" i="17"/>
  <c r="U4727" i="17"/>
  <c r="Y4726" i="17"/>
  <c r="X4726" i="17"/>
  <c r="W4726" i="17"/>
  <c r="V4726" i="17"/>
  <c r="U4726" i="17"/>
  <c r="Y4725" i="17"/>
  <c r="X4725" i="17"/>
  <c r="W4725" i="17"/>
  <c r="V4725" i="17"/>
  <c r="U4725" i="17"/>
  <c r="Y4724" i="17"/>
  <c r="X4724" i="17"/>
  <c r="W4724" i="17"/>
  <c r="V4724" i="17"/>
  <c r="U4724" i="17"/>
  <c r="Y4723" i="17"/>
  <c r="X4723" i="17"/>
  <c r="W4723" i="17"/>
  <c r="V4723" i="17"/>
  <c r="U4723" i="17"/>
  <c r="Y4722" i="17"/>
  <c r="X4722" i="17"/>
  <c r="W4722" i="17"/>
  <c r="V4722" i="17"/>
  <c r="U4722" i="17"/>
  <c r="Y4721" i="17"/>
  <c r="X4721" i="17"/>
  <c r="W4721" i="17"/>
  <c r="V4721" i="17"/>
  <c r="U4721" i="17"/>
  <c r="Y4720" i="17"/>
  <c r="X4720" i="17"/>
  <c r="W4720" i="17"/>
  <c r="V4720" i="17"/>
  <c r="U4720" i="17"/>
  <c r="Y4719" i="17"/>
  <c r="X4719" i="17"/>
  <c r="W4719" i="17"/>
  <c r="V4719" i="17"/>
  <c r="U4719" i="17"/>
  <c r="Y4718" i="17"/>
  <c r="X4718" i="17"/>
  <c r="W4718" i="17"/>
  <c r="V4718" i="17"/>
  <c r="U4718" i="17"/>
  <c r="Y4717" i="17"/>
  <c r="X4717" i="17"/>
  <c r="W4717" i="17"/>
  <c r="V4717" i="17"/>
  <c r="U4717" i="17"/>
  <c r="Y4716" i="17"/>
  <c r="X4716" i="17"/>
  <c r="W4716" i="17"/>
  <c r="V4716" i="17"/>
  <c r="U4716" i="17"/>
  <c r="Y4715" i="17"/>
  <c r="X4715" i="17"/>
  <c r="W4715" i="17"/>
  <c r="V4715" i="17"/>
  <c r="U4715" i="17"/>
  <c r="Y4714" i="17"/>
  <c r="X4714" i="17"/>
  <c r="W4714" i="17"/>
  <c r="V4714" i="17"/>
  <c r="U4714" i="17"/>
  <c r="Y4713" i="17"/>
  <c r="X4713" i="17"/>
  <c r="W4713" i="17"/>
  <c r="V4713" i="17"/>
  <c r="U4713" i="17"/>
  <c r="Y4712" i="17"/>
  <c r="X4712" i="17"/>
  <c r="W4712" i="17"/>
  <c r="V4712" i="17"/>
  <c r="U4712" i="17"/>
  <c r="Y4711" i="17"/>
  <c r="X4711" i="17"/>
  <c r="W4711" i="17"/>
  <c r="V4711" i="17"/>
  <c r="U4711" i="17"/>
  <c r="Y4710" i="17"/>
  <c r="X4710" i="17"/>
  <c r="W4710" i="17"/>
  <c r="V4710" i="17"/>
  <c r="U4710" i="17"/>
  <c r="Y4709" i="17"/>
  <c r="X4709" i="17"/>
  <c r="W4709" i="17"/>
  <c r="V4709" i="17"/>
  <c r="U4709" i="17"/>
  <c r="Y4708" i="17"/>
  <c r="X4708" i="17"/>
  <c r="W4708" i="17"/>
  <c r="V4708" i="17"/>
  <c r="U4708" i="17"/>
  <c r="Y4707" i="17"/>
  <c r="X4707" i="17"/>
  <c r="W4707" i="17"/>
  <c r="V4707" i="17"/>
  <c r="U4707" i="17"/>
  <c r="Y4706" i="17"/>
  <c r="X4706" i="17"/>
  <c r="W4706" i="17"/>
  <c r="V4706" i="17"/>
  <c r="U4706" i="17"/>
  <c r="Y4705" i="17"/>
  <c r="X4705" i="17"/>
  <c r="W4705" i="17"/>
  <c r="V4705" i="17"/>
  <c r="U4705" i="17"/>
  <c r="Y4704" i="17"/>
  <c r="X4704" i="17"/>
  <c r="W4704" i="17"/>
  <c r="V4704" i="17"/>
  <c r="U4704" i="17"/>
  <c r="Y4703" i="17"/>
  <c r="X4703" i="17"/>
  <c r="W4703" i="17"/>
  <c r="V4703" i="17"/>
  <c r="U4703" i="17"/>
  <c r="Y4702" i="17"/>
  <c r="X4702" i="17"/>
  <c r="W4702" i="17"/>
  <c r="V4702" i="17"/>
  <c r="U4702" i="17"/>
  <c r="Y4701" i="17"/>
  <c r="X4701" i="17"/>
  <c r="W4701" i="17"/>
  <c r="V4701" i="17"/>
  <c r="U4701" i="17"/>
  <c r="Y4700" i="17"/>
  <c r="X4700" i="17"/>
  <c r="W4700" i="17"/>
  <c r="V4700" i="17"/>
  <c r="U4700" i="17"/>
  <c r="Y4699" i="17"/>
  <c r="X4699" i="17"/>
  <c r="W4699" i="17"/>
  <c r="V4699" i="17"/>
  <c r="U4699" i="17"/>
  <c r="Y4698" i="17"/>
  <c r="X4698" i="17"/>
  <c r="W4698" i="17"/>
  <c r="V4698" i="17"/>
  <c r="U4698" i="17"/>
  <c r="Y4697" i="17"/>
  <c r="X4697" i="17"/>
  <c r="W4697" i="17"/>
  <c r="V4697" i="17"/>
  <c r="U4697" i="17"/>
  <c r="Y4696" i="17"/>
  <c r="X4696" i="17"/>
  <c r="W4696" i="17"/>
  <c r="V4696" i="17"/>
  <c r="U4696" i="17"/>
  <c r="Y4695" i="17"/>
  <c r="X4695" i="17"/>
  <c r="W4695" i="17"/>
  <c r="V4695" i="17"/>
  <c r="U4695" i="17"/>
  <c r="Y4694" i="17"/>
  <c r="X4694" i="17"/>
  <c r="W4694" i="17"/>
  <c r="V4694" i="17"/>
  <c r="U4694" i="17"/>
  <c r="Y4693" i="17"/>
  <c r="X4693" i="17"/>
  <c r="W4693" i="17"/>
  <c r="V4693" i="17"/>
  <c r="U4693" i="17"/>
  <c r="Y4692" i="17"/>
  <c r="X4692" i="17"/>
  <c r="W4692" i="17"/>
  <c r="V4692" i="17"/>
  <c r="U4692" i="17"/>
  <c r="Y4691" i="17"/>
  <c r="X4691" i="17"/>
  <c r="W4691" i="17"/>
  <c r="V4691" i="17"/>
  <c r="U4691" i="17"/>
  <c r="Y4690" i="17"/>
  <c r="X4690" i="17"/>
  <c r="W4690" i="17"/>
  <c r="V4690" i="17"/>
  <c r="U4690" i="17"/>
  <c r="Y4689" i="17"/>
  <c r="X4689" i="17"/>
  <c r="W4689" i="17"/>
  <c r="V4689" i="17"/>
  <c r="U4689" i="17"/>
  <c r="Y4688" i="17"/>
  <c r="X4688" i="17"/>
  <c r="W4688" i="17"/>
  <c r="V4688" i="17"/>
  <c r="U4688" i="17"/>
  <c r="Y4687" i="17"/>
  <c r="X4687" i="17"/>
  <c r="W4687" i="17"/>
  <c r="V4687" i="17"/>
  <c r="U4687" i="17"/>
  <c r="Y4686" i="17"/>
  <c r="X4686" i="17"/>
  <c r="W4686" i="17"/>
  <c r="V4686" i="17"/>
  <c r="U4686" i="17"/>
  <c r="Y4685" i="17"/>
  <c r="X4685" i="17"/>
  <c r="W4685" i="17"/>
  <c r="V4685" i="17"/>
  <c r="U4685" i="17"/>
  <c r="Y4684" i="17"/>
  <c r="X4684" i="17"/>
  <c r="W4684" i="17"/>
  <c r="V4684" i="17"/>
  <c r="U4684" i="17"/>
  <c r="Y4683" i="17"/>
  <c r="X4683" i="17"/>
  <c r="W4683" i="17"/>
  <c r="V4683" i="17"/>
  <c r="U4683" i="17"/>
  <c r="Y4682" i="17"/>
  <c r="X4682" i="17"/>
  <c r="W4682" i="17"/>
  <c r="V4682" i="17"/>
  <c r="U4682" i="17"/>
  <c r="Y4681" i="17"/>
  <c r="X4681" i="17"/>
  <c r="W4681" i="17"/>
  <c r="V4681" i="17"/>
  <c r="U4681" i="17"/>
  <c r="Y4680" i="17"/>
  <c r="X4680" i="17"/>
  <c r="W4680" i="17"/>
  <c r="V4680" i="17"/>
  <c r="U4680" i="17"/>
  <c r="Y4679" i="17"/>
  <c r="X4679" i="17"/>
  <c r="W4679" i="17"/>
  <c r="V4679" i="17"/>
  <c r="U4679" i="17"/>
  <c r="Y4678" i="17"/>
  <c r="X4678" i="17"/>
  <c r="W4678" i="17"/>
  <c r="V4678" i="17"/>
  <c r="U4678" i="17"/>
  <c r="Y4677" i="17"/>
  <c r="X4677" i="17"/>
  <c r="W4677" i="17"/>
  <c r="V4677" i="17"/>
  <c r="U4677" i="17"/>
  <c r="Y4676" i="17"/>
  <c r="X4676" i="17"/>
  <c r="W4676" i="17"/>
  <c r="V4676" i="17"/>
  <c r="U4676" i="17"/>
  <c r="Y4675" i="17"/>
  <c r="X4675" i="17"/>
  <c r="W4675" i="17"/>
  <c r="V4675" i="17"/>
  <c r="U4675" i="17"/>
  <c r="Y4674" i="17"/>
  <c r="X4674" i="17"/>
  <c r="W4674" i="17"/>
  <c r="V4674" i="17"/>
  <c r="U4674" i="17"/>
  <c r="Y4673" i="17"/>
  <c r="X4673" i="17"/>
  <c r="W4673" i="17"/>
  <c r="V4673" i="17"/>
  <c r="U4673" i="17"/>
  <c r="Y4672" i="17"/>
  <c r="X4672" i="17"/>
  <c r="W4672" i="17"/>
  <c r="V4672" i="17"/>
  <c r="U4672" i="17"/>
  <c r="Y4671" i="17"/>
  <c r="X4671" i="17"/>
  <c r="W4671" i="17"/>
  <c r="V4671" i="17"/>
  <c r="U4671" i="17"/>
  <c r="Y4670" i="17"/>
  <c r="X4670" i="17"/>
  <c r="W4670" i="17"/>
  <c r="V4670" i="17"/>
  <c r="U4670" i="17"/>
  <c r="Y4669" i="17"/>
  <c r="X4669" i="17"/>
  <c r="W4669" i="17"/>
  <c r="V4669" i="17"/>
  <c r="U4669" i="17"/>
  <c r="Y4668" i="17"/>
  <c r="X4668" i="17"/>
  <c r="W4668" i="17"/>
  <c r="V4668" i="17"/>
  <c r="U4668" i="17"/>
  <c r="Y4667" i="17"/>
  <c r="X4667" i="17"/>
  <c r="W4667" i="17"/>
  <c r="V4667" i="17"/>
  <c r="U4667" i="17"/>
  <c r="Y4666" i="17"/>
  <c r="X4666" i="17"/>
  <c r="W4666" i="17"/>
  <c r="V4666" i="17"/>
  <c r="U4666" i="17"/>
  <c r="Y4665" i="17"/>
  <c r="X4665" i="17"/>
  <c r="W4665" i="17"/>
  <c r="V4665" i="17"/>
  <c r="U4665" i="17"/>
  <c r="Y4664" i="17"/>
  <c r="X4664" i="17"/>
  <c r="W4664" i="17"/>
  <c r="V4664" i="17"/>
  <c r="U4664" i="17"/>
  <c r="Y4663" i="17"/>
  <c r="X4663" i="17"/>
  <c r="W4663" i="17"/>
  <c r="V4663" i="17"/>
  <c r="U4663" i="17"/>
  <c r="Y4662" i="17"/>
  <c r="X4662" i="17"/>
  <c r="W4662" i="17"/>
  <c r="V4662" i="17"/>
  <c r="U4662" i="17"/>
  <c r="Y4661" i="17"/>
  <c r="X4661" i="17"/>
  <c r="W4661" i="17"/>
  <c r="V4661" i="17"/>
  <c r="U4661" i="17"/>
  <c r="Y4660" i="17"/>
  <c r="X4660" i="17"/>
  <c r="W4660" i="17"/>
  <c r="V4660" i="17"/>
  <c r="U4660" i="17"/>
  <c r="Y4659" i="17"/>
  <c r="X4659" i="17"/>
  <c r="W4659" i="17"/>
  <c r="V4659" i="17"/>
  <c r="U4659" i="17"/>
  <c r="Y4658" i="17"/>
  <c r="X4658" i="17"/>
  <c r="W4658" i="17"/>
  <c r="V4658" i="17"/>
  <c r="U4658" i="17"/>
  <c r="Y4657" i="17"/>
  <c r="X4657" i="17"/>
  <c r="W4657" i="17"/>
  <c r="V4657" i="17"/>
  <c r="U4657" i="17"/>
  <c r="Y4656" i="17"/>
  <c r="X4656" i="17"/>
  <c r="W4656" i="17"/>
  <c r="V4656" i="17"/>
  <c r="U4656" i="17"/>
  <c r="Y4655" i="17"/>
  <c r="X4655" i="17"/>
  <c r="W4655" i="17"/>
  <c r="V4655" i="17"/>
  <c r="U4655" i="17"/>
  <c r="Y4654" i="17"/>
  <c r="X4654" i="17"/>
  <c r="W4654" i="17"/>
  <c r="V4654" i="17"/>
  <c r="U4654" i="17"/>
  <c r="Y4653" i="17"/>
  <c r="X4653" i="17"/>
  <c r="W4653" i="17"/>
  <c r="V4653" i="17"/>
  <c r="U4653" i="17"/>
  <c r="Y4652" i="17"/>
  <c r="X4652" i="17"/>
  <c r="W4652" i="17"/>
  <c r="V4652" i="17"/>
  <c r="U4652" i="17"/>
  <c r="Y4651" i="17"/>
  <c r="X4651" i="17"/>
  <c r="W4651" i="17"/>
  <c r="V4651" i="17"/>
  <c r="U4651" i="17"/>
  <c r="Y4650" i="17"/>
  <c r="X4650" i="17"/>
  <c r="W4650" i="17"/>
  <c r="V4650" i="17"/>
  <c r="U4650" i="17"/>
  <c r="Y4649" i="17"/>
  <c r="X4649" i="17"/>
  <c r="W4649" i="17"/>
  <c r="V4649" i="17"/>
  <c r="U4649" i="17"/>
  <c r="Y4648" i="17"/>
  <c r="X4648" i="17"/>
  <c r="W4648" i="17"/>
  <c r="V4648" i="17"/>
  <c r="U4648" i="17"/>
  <c r="Y4647" i="17"/>
  <c r="X4647" i="17"/>
  <c r="W4647" i="17"/>
  <c r="V4647" i="17"/>
  <c r="U4647" i="17"/>
  <c r="Y4646" i="17"/>
  <c r="X4646" i="17"/>
  <c r="W4646" i="17"/>
  <c r="V4646" i="17"/>
  <c r="U4646" i="17"/>
  <c r="Y4645" i="17"/>
  <c r="X4645" i="17"/>
  <c r="W4645" i="17"/>
  <c r="V4645" i="17"/>
  <c r="U4645" i="17"/>
  <c r="Y4644" i="17"/>
  <c r="X4644" i="17"/>
  <c r="W4644" i="17"/>
  <c r="V4644" i="17"/>
  <c r="U4644" i="17"/>
  <c r="Y4643" i="17"/>
  <c r="X4643" i="17"/>
  <c r="W4643" i="17"/>
  <c r="V4643" i="17"/>
  <c r="U4643" i="17"/>
  <c r="Y4642" i="17"/>
  <c r="X4642" i="17"/>
  <c r="W4642" i="17"/>
  <c r="V4642" i="17"/>
  <c r="U4642" i="17"/>
  <c r="Y4641" i="17"/>
  <c r="X4641" i="17"/>
  <c r="W4641" i="17"/>
  <c r="V4641" i="17"/>
  <c r="U4641" i="17"/>
  <c r="Y4640" i="17"/>
  <c r="X4640" i="17"/>
  <c r="W4640" i="17"/>
  <c r="V4640" i="17"/>
  <c r="U4640" i="17"/>
  <c r="Y4639" i="17"/>
  <c r="X4639" i="17"/>
  <c r="W4639" i="17"/>
  <c r="V4639" i="17"/>
  <c r="U4639" i="17"/>
  <c r="Y4638" i="17"/>
  <c r="X4638" i="17"/>
  <c r="W4638" i="17"/>
  <c r="V4638" i="17"/>
  <c r="U4638" i="17"/>
  <c r="Y4637" i="17"/>
  <c r="X4637" i="17"/>
  <c r="W4637" i="17"/>
  <c r="V4637" i="17"/>
  <c r="U4637" i="17"/>
  <c r="Y4636" i="17"/>
  <c r="X4636" i="17"/>
  <c r="W4636" i="17"/>
  <c r="V4636" i="17"/>
  <c r="U4636" i="17"/>
  <c r="Y4635" i="17"/>
  <c r="X4635" i="17"/>
  <c r="W4635" i="17"/>
  <c r="V4635" i="17"/>
  <c r="U4635" i="17"/>
  <c r="Y4634" i="17"/>
  <c r="X4634" i="17"/>
  <c r="W4634" i="17"/>
  <c r="V4634" i="17"/>
  <c r="U4634" i="17"/>
  <c r="Y4633" i="17"/>
  <c r="X4633" i="17"/>
  <c r="W4633" i="17"/>
  <c r="V4633" i="17"/>
  <c r="U4633" i="17"/>
  <c r="Y4632" i="17"/>
  <c r="X4632" i="17"/>
  <c r="W4632" i="17"/>
  <c r="V4632" i="17"/>
  <c r="U4632" i="17"/>
  <c r="Y4631" i="17"/>
  <c r="X4631" i="17"/>
  <c r="W4631" i="17"/>
  <c r="V4631" i="17"/>
  <c r="U4631" i="17"/>
  <c r="Y4630" i="17"/>
  <c r="X4630" i="17"/>
  <c r="W4630" i="17"/>
  <c r="V4630" i="17"/>
  <c r="U4630" i="17"/>
  <c r="Y4629" i="17"/>
  <c r="X4629" i="17"/>
  <c r="W4629" i="17"/>
  <c r="V4629" i="17"/>
  <c r="U4629" i="17"/>
  <c r="Y4628" i="17"/>
  <c r="X4628" i="17"/>
  <c r="W4628" i="17"/>
  <c r="V4628" i="17"/>
  <c r="U4628" i="17"/>
  <c r="Y4627" i="17"/>
  <c r="X4627" i="17"/>
  <c r="W4627" i="17"/>
  <c r="V4627" i="17"/>
  <c r="U4627" i="17"/>
  <c r="Y4626" i="17"/>
  <c r="X4626" i="17"/>
  <c r="W4626" i="17"/>
  <c r="V4626" i="17"/>
  <c r="U4626" i="17"/>
  <c r="Y4625" i="17"/>
  <c r="X4625" i="17"/>
  <c r="W4625" i="17"/>
  <c r="V4625" i="17"/>
  <c r="U4625" i="17"/>
  <c r="Y4624" i="17"/>
  <c r="X4624" i="17"/>
  <c r="W4624" i="17"/>
  <c r="V4624" i="17"/>
  <c r="U4624" i="17"/>
  <c r="Y4623" i="17"/>
  <c r="X4623" i="17"/>
  <c r="W4623" i="17"/>
  <c r="V4623" i="17"/>
  <c r="U4623" i="17"/>
  <c r="Y4622" i="17"/>
  <c r="X4622" i="17"/>
  <c r="W4622" i="17"/>
  <c r="V4622" i="17"/>
  <c r="U4622" i="17"/>
  <c r="Y4621" i="17"/>
  <c r="X4621" i="17"/>
  <c r="W4621" i="17"/>
  <c r="V4621" i="17"/>
  <c r="U4621" i="17"/>
  <c r="Y4620" i="17"/>
  <c r="X4620" i="17"/>
  <c r="W4620" i="17"/>
  <c r="V4620" i="17"/>
  <c r="U4620" i="17"/>
  <c r="Y4619" i="17"/>
  <c r="X4619" i="17"/>
  <c r="W4619" i="17"/>
  <c r="V4619" i="17"/>
  <c r="U4619" i="17"/>
  <c r="Y4618" i="17"/>
  <c r="X4618" i="17"/>
  <c r="W4618" i="17"/>
  <c r="V4618" i="17"/>
  <c r="U4618" i="17"/>
  <c r="Y4617" i="17"/>
  <c r="X4617" i="17"/>
  <c r="W4617" i="17"/>
  <c r="V4617" i="17"/>
  <c r="U4617" i="17"/>
  <c r="Y4616" i="17"/>
  <c r="X4616" i="17"/>
  <c r="W4616" i="17"/>
  <c r="V4616" i="17"/>
  <c r="U4616" i="17"/>
  <c r="Y4615" i="17"/>
  <c r="X4615" i="17"/>
  <c r="W4615" i="17"/>
  <c r="V4615" i="17"/>
  <c r="U4615" i="17"/>
  <c r="Y4614" i="17"/>
  <c r="X4614" i="17"/>
  <c r="W4614" i="17"/>
  <c r="V4614" i="17"/>
  <c r="U4614" i="17"/>
  <c r="Y4613" i="17"/>
  <c r="X4613" i="17"/>
  <c r="W4613" i="17"/>
  <c r="V4613" i="17"/>
  <c r="U4613" i="17"/>
  <c r="Y4612" i="17"/>
  <c r="X4612" i="17"/>
  <c r="W4612" i="17"/>
  <c r="V4612" i="17"/>
  <c r="U4612" i="17"/>
  <c r="Y4611" i="17"/>
  <c r="X4611" i="17"/>
  <c r="W4611" i="17"/>
  <c r="V4611" i="17"/>
  <c r="U4611" i="17"/>
  <c r="Y4610" i="17"/>
  <c r="X4610" i="17"/>
  <c r="W4610" i="17"/>
  <c r="V4610" i="17"/>
  <c r="U4610" i="17"/>
  <c r="Y4609" i="17"/>
  <c r="X4609" i="17"/>
  <c r="W4609" i="17"/>
  <c r="V4609" i="17"/>
  <c r="U4609" i="17"/>
  <c r="Y4608" i="17"/>
  <c r="X4608" i="17"/>
  <c r="W4608" i="17"/>
  <c r="V4608" i="17"/>
  <c r="U4608" i="17"/>
  <c r="Y4607" i="17"/>
  <c r="X4607" i="17"/>
  <c r="W4607" i="17"/>
  <c r="V4607" i="17"/>
  <c r="U4607" i="17"/>
  <c r="Y4606" i="17"/>
  <c r="X4606" i="17"/>
  <c r="W4606" i="17"/>
  <c r="V4606" i="17"/>
  <c r="U4606" i="17"/>
  <c r="Y4605" i="17"/>
  <c r="X4605" i="17"/>
  <c r="W4605" i="17"/>
  <c r="V4605" i="17"/>
  <c r="U4605" i="17"/>
  <c r="Y4604" i="17"/>
  <c r="X4604" i="17"/>
  <c r="W4604" i="17"/>
  <c r="V4604" i="17"/>
  <c r="U4604" i="17"/>
  <c r="Y4603" i="17"/>
  <c r="X4603" i="17"/>
  <c r="W4603" i="17"/>
  <c r="V4603" i="17"/>
  <c r="U4603" i="17"/>
  <c r="Y4602" i="17"/>
  <c r="X4602" i="17"/>
  <c r="W4602" i="17"/>
  <c r="V4602" i="17"/>
  <c r="U4602" i="17"/>
  <c r="Y4601" i="17"/>
  <c r="X4601" i="17"/>
  <c r="W4601" i="17"/>
  <c r="V4601" i="17"/>
  <c r="U4601" i="17"/>
  <c r="Y4600" i="17"/>
  <c r="X4600" i="17"/>
  <c r="W4600" i="17"/>
  <c r="V4600" i="17"/>
  <c r="U4600" i="17"/>
  <c r="Y4599" i="17"/>
  <c r="X4599" i="17"/>
  <c r="W4599" i="17"/>
  <c r="V4599" i="17"/>
  <c r="U4599" i="17"/>
  <c r="Y4598" i="17"/>
  <c r="X4598" i="17"/>
  <c r="W4598" i="17"/>
  <c r="V4598" i="17"/>
  <c r="U4598" i="17"/>
  <c r="Y4597" i="17"/>
  <c r="X4597" i="17"/>
  <c r="W4597" i="17"/>
  <c r="V4597" i="17"/>
  <c r="U4597" i="17"/>
  <c r="Y4596" i="17"/>
  <c r="X4596" i="17"/>
  <c r="W4596" i="17"/>
  <c r="V4596" i="17"/>
  <c r="U4596" i="17"/>
  <c r="Y4595" i="17"/>
  <c r="X4595" i="17"/>
  <c r="W4595" i="17"/>
  <c r="V4595" i="17"/>
  <c r="U4595" i="17"/>
  <c r="Y4594" i="17"/>
  <c r="X4594" i="17"/>
  <c r="W4594" i="17"/>
  <c r="V4594" i="17"/>
  <c r="U4594" i="17"/>
  <c r="Y4593" i="17"/>
  <c r="X4593" i="17"/>
  <c r="W4593" i="17"/>
  <c r="V4593" i="17"/>
  <c r="U4593" i="17"/>
  <c r="Y4592" i="17"/>
  <c r="X4592" i="17"/>
  <c r="W4592" i="17"/>
  <c r="V4592" i="17"/>
  <c r="U4592" i="17"/>
  <c r="Y4591" i="17"/>
  <c r="X4591" i="17"/>
  <c r="W4591" i="17"/>
  <c r="V4591" i="17"/>
  <c r="U4591" i="17"/>
  <c r="Y4590" i="17"/>
  <c r="X4590" i="17"/>
  <c r="W4590" i="17"/>
  <c r="V4590" i="17"/>
  <c r="U4590" i="17"/>
  <c r="Y4589" i="17"/>
  <c r="X4589" i="17"/>
  <c r="W4589" i="17"/>
  <c r="V4589" i="17"/>
  <c r="U4589" i="17"/>
  <c r="Y4588" i="17"/>
  <c r="X4588" i="17"/>
  <c r="W4588" i="17"/>
  <c r="V4588" i="17"/>
  <c r="U4588" i="17"/>
  <c r="Y4587" i="17"/>
  <c r="X4587" i="17"/>
  <c r="W4587" i="17"/>
  <c r="V4587" i="17"/>
  <c r="U4587" i="17"/>
  <c r="Y4586" i="17"/>
  <c r="X4586" i="17"/>
  <c r="W4586" i="17"/>
  <c r="V4586" i="17"/>
  <c r="U4586" i="17"/>
  <c r="Y4585" i="17"/>
  <c r="X4585" i="17"/>
  <c r="W4585" i="17"/>
  <c r="V4585" i="17"/>
  <c r="U4585" i="17"/>
  <c r="Y4584" i="17"/>
  <c r="X4584" i="17"/>
  <c r="W4584" i="17"/>
  <c r="V4584" i="17"/>
  <c r="U4584" i="17"/>
  <c r="Y4583" i="17"/>
  <c r="X4583" i="17"/>
  <c r="W4583" i="17"/>
  <c r="V4583" i="17"/>
  <c r="U4583" i="17"/>
  <c r="Y4582" i="17"/>
  <c r="X4582" i="17"/>
  <c r="W4582" i="17"/>
  <c r="V4582" i="17"/>
  <c r="U4582" i="17"/>
  <c r="Y4581" i="17"/>
  <c r="X4581" i="17"/>
  <c r="W4581" i="17"/>
  <c r="V4581" i="17"/>
  <c r="U4581" i="17"/>
  <c r="Y4580" i="17"/>
  <c r="X4580" i="17"/>
  <c r="W4580" i="17"/>
  <c r="V4580" i="17"/>
  <c r="U4580" i="17"/>
  <c r="Y4579" i="17"/>
  <c r="X4579" i="17"/>
  <c r="W4579" i="17"/>
  <c r="V4579" i="17"/>
  <c r="U4579" i="17"/>
  <c r="Y4578" i="17"/>
  <c r="X4578" i="17"/>
  <c r="W4578" i="17"/>
  <c r="V4578" i="17"/>
  <c r="U4578" i="17"/>
  <c r="Y4577" i="17"/>
  <c r="X4577" i="17"/>
  <c r="W4577" i="17"/>
  <c r="V4577" i="17"/>
  <c r="U4577" i="17"/>
  <c r="Y4576" i="17"/>
  <c r="X4576" i="17"/>
  <c r="W4576" i="17"/>
  <c r="V4576" i="17"/>
  <c r="U4576" i="17"/>
  <c r="Y4575" i="17"/>
  <c r="X4575" i="17"/>
  <c r="W4575" i="17"/>
  <c r="V4575" i="17"/>
  <c r="U4575" i="17"/>
  <c r="Y4574" i="17"/>
  <c r="X4574" i="17"/>
  <c r="W4574" i="17"/>
  <c r="V4574" i="17"/>
  <c r="U4574" i="17"/>
  <c r="Y4573" i="17"/>
  <c r="X4573" i="17"/>
  <c r="W4573" i="17"/>
  <c r="V4573" i="17"/>
  <c r="U4573" i="17"/>
  <c r="Y4572" i="17"/>
  <c r="X4572" i="17"/>
  <c r="W4572" i="17"/>
  <c r="V4572" i="17"/>
  <c r="U4572" i="17"/>
  <c r="Y4571" i="17"/>
  <c r="X4571" i="17"/>
  <c r="W4571" i="17"/>
  <c r="V4571" i="17"/>
  <c r="U4571" i="17"/>
  <c r="Y4570" i="17"/>
  <c r="X4570" i="17"/>
  <c r="W4570" i="17"/>
  <c r="V4570" i="17"/>
  <c r="U4570" i="17"/>
  <c r="Y4569" i="17"/>
  <c r="X4569" i="17"/>
  <c r="W4569" i="17"/>
  <c r="V4569" i="17"/>
  <c r="U4569" i="17"/>
  <c r="Y4568" i="17"/>
  <c r="X4568" i="17"/>
  <c r="W4568" i="17"/>
  <c r="V4568" i="17"/>
  <c r="U4568" i="17"/>
  <c r="Y4567" i="17"/>
  <c r="X4567" i="17"/>
  <c r="W4567" i="17"/>
  <c r="V4567" i="17"/>
  <c r="U4567" i="17"/>
  <c r="Y4566" i="17"/>
  <c r="X4566" i="17"/>
  <c r="W4566" i="17"/>
  <c r="V4566" i="17"/>
  <c r="U4566" i="17"/>
  <c r="Y4565" i="17"/>
  <c r="X4565" i="17"/>
  <c r="W4565" i="17"/>
  <c r="V4565" i="17"/>
  <c r="U4565" i="17"/>
  <c r="Y4564" i="17"/>
  <c r="X4564" i="17"/>
  <c r="W4564" i="17"/>
  <c r="V4564" i="17"/>
  <c r="U4564" i="17"/>
  <c r="Y4563" i="17"/>
  <c r="X4563" i="17"/>
  <c r="W4563" i="17"/>
  <c r="V4563" i="17"/>
  <c r="U4563" i="17"/>
  <c r="Y4562" i="17"/>
  <c r="X4562" i="17"/>
  <c r="W4562" i="17"/>
  <c r="V4562" i="17"/>
  <c r="U4562" i="17"/>
  <c r="Y4561" i="17"/>
  <c r="X4561" i="17"/>
  <c r="W4561" i="17"/>
  <c r="V4561" i="17"/>
  <c r="U4561" i="17"/>
  <c r="Y4560" i="17"/>
  <c r="X4560" i="17"/>
  <c r="W4560" i="17"/>
  <c r="V4560" i="17"/>
  <c r="U4560" i="17"/>
  <c r="Y4559" i="17"/>
  <c r="X4559" i="17"/>
  <c r="W4559" i="17"/>
  <c r="V4559" i="17"/>
  <c r="U4559" i="17"/>
  <c r="Y4558" i="17"/>
  <c r="X4558" i="17"/>
  <c r="W4558" i="17"/>
  <c r="V4558" i="17"/>
  <c r="U4558" i="17"/>
  <c r="Y4557" i="17"/>
  <c r="X4557" i="17"/>
  <c r="W4557" i="17"/>
  <c r="V4557" i="17"/>
  <c r="U4557" i="17"/>
  <c r="Y4556" i="17"/>
  <c r="X4556" i="17"/>
  <c r="W4556" i="17"/>
  <c r="V4556" i="17"/>
  <c r="U4556" i="17"/>
  <c r="Y4555" i="17"/>
  <c r="X4555" i="17"/>
  <c r="W4555" i="17"/>
  <c r="V4555" i="17"/>
  <c r="U4555" i="17"/>
  <c r="Y4554" i="17"/>
  <c r="X4554" i="17"/>
  <c r="W4554" i="17"/>
  <c r="V4554" i="17"/>
  <c r="U4554" i="17"/>
  <c r="Y4553" i="17"/>
  <c r="X4553" i="17"/>
  <c r="W4553" i="17"/>
  <c r="V4553" i="17"/>
  <c r="U4553" i="17"/>
  <c r="Y4552" i="17"/>
  <c r="X4552" i="17"/>
  <c r="W4552" i="17"/>
  <c r="V4552" i="17"/>
  <c r="U4552" i="17"/>
  <c r="Y4551" i="17"/>
  <c r="X4551" i="17"/>
  <c r="W4551" i="17"/>
  <c r="V4551" i="17"/>
  <c r="U4551" i="17"/>
  <c r="Y4550" i="17"/>
  <c r="X4550" i="17"/>
  <c r="W4550" i="17"/>
  <c r="V4550" i="17"/>
  <c r="U4550" i="17"/>
  <c r="Y4549" i="17"/>
  <c r="X4549" i="17"/>
  <c r="W4549" i="17"/>
  <c r="V4549" i="17"/>
  <c r="U4549" i="17"/>
  <c r="Y4548" i="17"/>
  <c r="X4548" i="17"/>
  <c r="W4548" i="17"/>
  <c r="V4548" i="17"/>
  <c r="U4548" i="17"/>
  <c r="Y4547" i="17"/>
  <c r="X4547" i="17"/>
  <c r="W4547" i="17"/>
  <c r="V4547" i="17"/>
  <c r="U4547" i="17"/>
  <c r="Y4546" i="17"/>
  <c r="X4546" i="17"/>
  <c r="W4546" i="17"/>
  <c r="V4546" i="17"/>
  <c r="U4546" i="17"/>
  <c r="Y4545" i="17"/>
  <c r="X4545" i="17"/>
  <c r="W4545" i="17"/>
  <c r="V4545" i="17"/>
  <c r="U4545" i="17"/>
  <c r="Y4544" i="17"/>
  <c r="X4544" i="17"/>
  <c r="W4544" i="17"/>
  <c r="V4544" i="17"/>
  <c r="U4544" i="17"/>
  <c r="Y4543" i="17"/>
  <c r="X4543" i="17"/>
  <c r="W4543" i="17"/>
  <c r="V4543" i="17"/>
  <c r="U4543" i="17"/>
  <c r="Y4542" i="17"/>
  <c r="X4542" i="17"/>
  <c r="W4542" i="17"/>
  <c r="V4542" i="17"/>
  <c r="U4542" i="17"/>
  <c r="Y4541" i="17"/>
  <c r="X4541" i="17"/>
  <c r="W4541" i="17"/>
  <c r="V4541" i="17"/>
  <c r="U4541" i="17"/>
  <c r="Y4540" i="17"/>
  <c r="X4540" i="17"/>
  <c r="W4540" i="17"/>
  <c r="V4540" i="17"/>
  <c r="U4540" i="17"/>
  <c r="Y4539" i="17"/>
  <c r="X4539" i="17"/>
  <c r="W4539" i="17"/>
  <c r="V4539" i="17"/>
  <c r="U4539" i="17"/>
  <c r="Y4538" i="17"/>
  <c r="X4538" i="17"/>
  <c r="W4538" i="17"/>
  <c r="V4538" i="17"/>
  <c r="U4538" i="17"/>
  <c r="Y4537" i="17"/>
  <c r="X4537" i="17"/>
  <c r="W4537" i="17"/>
  <c r="V4537" i="17"/>
  <c r="U4537" i="17"/>
  <c r="Y4536" i="17"/>
  <c r="X4536" i="17"/>
  <c r="W4536" i="17"/>
  <c r="V4536" i="17"/>
  <c r="U4536" i="17"/>
  <c r="Y4535" i="17"/>
  <c r="X4535" i="17"/>
  <c r="W4535" i="17"/>
  <c r="V4535" i="17"/>
  <c r="U4535" i="17"/>
  <c r="Y4534" i="17"/>
  <c r="X4534" i="17"/>
  <c r="W4534" i="17"/>
  <c r="V4534" i="17"/>
  <c r="U4534" i="17"/>
  <c r="Y4533" i="17"/>
  <c r="X4533" i="17"/>
  <c r="W4533" i="17"/>
  <c r="V4533" i="17"/>
  <c r="U4533" i="17"/>
  <c r="Y4532" i="17"/>
  <c r="X4532" i="17"/>
  <c r="W4532" i="17"/>
  <c r="V4532" i="17"/>
  <c r="U4532" i="17"/>
  <c r="Y4531" i="17"/>
  <c r="X4531" i="17"/>
  <c r="W4531" i="17"/>
  <c r="V4531" i="17"/>
  <c r="U4531" i="17"/>
  <c r="Y4530" i="17"/>
  <c r="X4530" i="17"/>
  <c r="W4530" i="17"/>
  <c r="V4530" i="17"/>
  <c r="U4530" i="17"/>
  <c r="Y4529" i="17"/>
  <c r="X4529" i="17"/>
  <c r="W4529" i="17"/>
  <c r="V4529" i="17"/>
  <c r="U4529" i="17"/>
  <c r="Y4528" i="17"/>
  <c r="X4528" i="17"/>
  <c r="W4528" i="17"/>
  <c r="V4528" i="17"/>
  <c r="U4528" i="17"/>
  <c r="Y4527" i="17"/>
  <c r="X4527" i="17"/>
  <c r="W4527" i="17"/>
  <c r="V4527" i="17"/>
  <c r="U4527" i="17"/>
  <c r="Y4526" i="17"/>
  <c r="X4526" i="17"/>
  <c r="W4526" i="17"/>
  <c r="V4526" i="17"/>
  <c r="U4526" i="17"/>
  <c r="Y4525" i="17"/>
  <c r="X4525" i="17"/>
  <c r="W4525" i="17"/>
  <c r="V4525" i="17"/>
  <c r="U4525" i="17"/>
  <c r="Y4524" i="17"/>
  <c r="X4524" i="17"/>
  <c r="W4524" i="17"/>
  <c r="V4524" i="17"/>
  <c r="U4524" i="17"/>
  <c r="Y4523" i="17"/>
  <c r="X4523" i="17"/>
  <c r="W4523" i="17"/>
  <c r="V4523" i="17"/>
  <c r="U4523" i="17"/>
  <c r="Y4522" i="17"/>
  <c r="X4522" i="17"/>
  <c r="W4522" i="17"/>
  <c r="V4522" i="17"/>
  <c r="U4522" i="17"/>
  <c r="Y4521" i="17"/>
  <c r="X4521" i="17"/>
  <c r="W4521" i="17"/>
  <c r="V4521" i="17"/>
  <c r="U4521" i="17"/>
  <c r="Y4520" i="17"/>
  <c r="X4520" i="17"/>
  <c r="W4520" i="17"/>
  <c r="V4520" i="17"/>
  <c r="U4520" i="17"/>
  <c r="Y4519" i="17"/>
  <c r="X4519" i="17"/>
  <c r="W4519" i="17"/>
  <c r="V4519" i="17"/>
  <c r="U4519" i="17"/>
  <c r="Y4518" i="17"/>
  <c r="X4518" i="17"/>
  <c r="W4518" i="17"/>
  <c r="V4518" i="17"/>
  <c r="U4518" i="17"/>
  <c r="Y4517" i="17"/>
  <c r="X4517" i="17"/>
  <c r="W4517" i="17"/>
  <c r="V4517" i="17"/>
  <c r="U4517" i="17"/>
  <c r="Y4516" i="17"/>
  <c r="X4516" i="17"/>
  <c r="W4516" i="17"/>
  <c r="V4516" i="17"/>
  <c r="U4516" i="17"/>
  <c r="Y4515" i="17"/>
  <c r="X4515" i="17"/>
  <c r="W4515" i="17"/>
  <c r="V4515" i="17"/>
  <c r="U4515" i="17"/>
  <c r="Y4514" i="17"/>
  <c r="X4514" i="17"/>
  <c r="W4514" i="17"/>
  <c r="V4514" i="17"/>
  <c r="U4514" i="17"/>
  <c r="Y4513" i="17"/>
  <c r="X4513" i="17"/>
  <c r="W4513" i="17"/>
  <c r="V4513" i="17"/>
  <c r="U4513" i="17"/>
  <c r="Y4512" i="17"/>
  <c r="X4512" i="17"/>
  <c r="W4512" i="17"/>
  <c r="V4512" i="17"/>
  <c r="U4512" i="17"/>
  <c r="Y4511" i="17"/>
  <c r="X4511" i="17"/>
  <c r="W4511" i="17"/>
  <c r="V4511" i="17"/>
  <c r="U4511" i="17"/>
  <c r="Y4510" i="17"/>
  <c r="X4510" i="17"/>
  <c r="W4510" i="17"/>
  <c r="V4510" i="17"/>
  <c r="U4510" i="17"/>
  <c r="Y4509" i="17"/>
  <c r="X4509" i="17"/>
  <c r="W4509" i="17"/>
  <c r="V4509" i="17"/>
  <c r="U4509" i="17"/>
  <c r="Y4508" i="17"/>
  <c r="X4508" i="17"/>
  <c r="W4508" i="17"/>
  <c r="V4508" i="17"/>
  <c r="U4508" i="17"/>
  <c r="Y4507" i="17"/>
  <c r="X4507" i="17"/>
  <c r="W4507" i="17"/>
  <c r="V4507" i="17"/>
  <c r="U4507" i="17"/>
  <c r="Y4506" i="17"/>
  <c r="X4506" i="17"/>
  <c r="W4506" i="17"/>
  <c r="V4506" i="17"/>
  <c r="U4506" i="17"/>
  <c r="Y4505" i="17"/>
  <c r="X4505" i="17"/>
  <c r="W4505" i="17"/>
  <c r="V4505" i="17"/>
  <c r="U4505" i="17"/>
  <c r="Y4504" i="17"/>
  <c r="X4504" i="17"/>
  <c r="W4504" i="17"/>
  <c r="V4504" i="17"/>
  <c r="U4504" i="17"/>
  <c r="Y4503" i="17"/>
  <c r="X4503" i="17"/>
  <c r="W4503" i="17"/>
  <c r="V4503" i="17"/>
  <c r="U4503" i="17"/>
  <c r="Y4502" i="17"/>
  <c r="X4502" i="17"/>
  <c r="W4502" i="17"/>
  <c r="V4502" i="17"/>
  <c r="U4502" i="17"/>
  <c r="Y4501" i="17"/>
  <c r="X4501" i="17"/>
  <c r="W4501" i="17"/>
  <c r="V4501" i="17"/>
  <c r="U4501" i="17"/>
  <c r="Y4500" i="17"/>
  <c r="X4500" i="17"/>
  <c r="W4500" i="17"/>
  <c r="V4500" i="17"/>
  <c r="U4500" i="17"/>
  <c r="Y4499" i="17"/>
  <c r="X4499" i="17"/>
  <c r="W4499" i="17"/>
  <c r="V4499" i="17"/>
  <c r="U4499" i="17"/>
  <c r="Y4498" i="17"/>
  <c r="X4498" i="17"/>
  <c r="W4498" i="17"/>
  <c r="V4498" i="17"/>
  <c r="U4498" i="17"/>
  <c r="Y4497" i="17"/>
  <c r="X4497" i="17"/>
  <c r="W4497" i="17"/>
  <c r="V4497" i="17"/>
  <c r="U4497" i="17"/>
  <c r="Y4496" i="17"/>
  <c r="X4496" i="17"/>
  <c r="W4496" i="17"/>
  <c r="V4496" i="17"/>
  <c r="U4496" i="17"/>
  <c r="Y4495" i="17"/>
  <c r="X4495" i="17"/>
  <c r="W4495" i="17"/>
  <c r="V4495" i="17"/>
  <c r="U4495" i="17"/>
  <c r="Y4494" i="17"/>
  <c r="X4494" i="17"/>
  <c r="W4494" i="17"/>
  <c r="V4494" i="17"/>
  <c r="U4494" i="17"/>
  <c r="Y4493" i="17"/>
  <c r="X4493" i="17"/>
  <c r="W4493" i="17"/>
  <c r="V4493" i="17"/>
  <c r="U4493" i="17"/>
  <c r="Y4492" i="17"/>
  <c r="X4492" i="17"/>
  <c r="W4492" i="17"/>
  <c r="V4492" i="17"/>
  <c r="U4492" i="17"/>
  <c r="Y4491" i="17"/>
  <c r="X4491" i="17"/>
  <c r="W4491" i="17"/>
  <c r="V4491" i="17"/>
  <c r="U4491" i="17"/>
  <c r="Y4490" i="17"/>
  <c r="X4490" i="17"/>
  <c r="W4490" i="17"/>
  <c r="V4490" i="17"/>
  <c r="U4490" i="17"/>
  <c r="Y4489" i="17"/>
  <c r="X4489" i="17"/>
  <c r="W4489" i="17"/>
  <c r="V4489" i="17"/>
  <c r="U4489" i="17"/>
  <c r="Y4488" i="17"/>
  <c r="X4488" i="17"/>
  <c r="W4488" i="17"/>
  <c r="V4488" i="17"/>
  <c r="U4488" i="17"/>
  <c r="Y4487" i="17"/>
  <c r="X4487" i="17"/>
  <c r="W4487" i="17"/>
  <c r="V4487" i="17"/>
  <c r="U4487" i="17"/>
  <c r="Y4486" i="17"/>
  <c r="X4486" i="17"/>
  <c r="W4486" i="17"/>
  <c r="V4486" i="17"/>
  <c r="U4486" i="17"/>
  <c r="Y4485" i="17"/>
  <c r="X4485" i="17"/>
  <c r="W4485" i="17"/>
  <c r="V4485" i="17"/>
  <c r="U4485" i="17"/>
  <c r="Y4484" i="17"/>
  <c r="X4484" i="17"/>
  <c r="W4484" i="17"/>
  <c r="V4484" i="17"/>
  <c r="U4484" i="17"/>
  <c r="Y4483" i="17"/>
  <c r="X4483" i="17"/>
  <c r="W4483" i="17"/>
  <c r="V4483" i="17"/>
  <c r="U4483" i="17"/>
  <c r="Y4482" i="17"/>
  <c r="X4482" i="17"/>
  <c r="W4482" i="17"/>
  <c r="V4482" i="17"/>
  <c r="U4482" i="17"/>
  <c r="Y4481" i="17"/>
  <c r="X4481" i="17"/>
  <c r="W4481" i="17"/>
  <c r="V4481" i="17"/>
  <c r="U4481" i="17"/>
  <c r="Y4480" i="17"/>
  <c r="X4480" i="17"/>
  <c r="W4480" i="17"/>
  <c r="V4480" i="17"/>
  <c r="U4480" i="17"/>
  <c r="Y4479" i="17"/>
  <c r="X4479" i="17"/>
  <c r="W4479" i="17"/>
  <c r="V4479" i="17"/>
  <c r="U4479" i="17"/>
  <c r="Y4478" i="17"/>
  <c r="X4478" i="17"/>
  <c r="W4478" i="17"/>
  <c r="V4478" i="17"/>
  <c r="U4478" i="17"/>
  <c r="Y4477" i="17"/>
  <c r="X4477" i="17"/>
  <c r="W4477" i="17"/>
  <c r="V4477" i="17"/>
  <c r="U4477" i="17"/>
  <c r="Y4476" i="17"/>
  <c r="X4476" i="17"/>
  <c r="W4476" i="17"/>
  <c r="V4476" i="17"/>
  <c r="U4476" i="17"/>
  <c r="Y4475" i="17"/>
  <c r="X4475" i="17"/>
  <c r="W4475" i="17"/>
  <c r="V4475" i="17"/>
  <c r="U4475" i="17"/>
  <c r="Y4474" i="17"/>
  <c r="X4474" i="17"/>
  <c r="W4474" i="17"/>
  <c r="V4474" i="17"/>
  <c r="U4474" i="17"/>
  <c r="Y4473" i="17"/>
  <c r="X4473" i="17"/>
  <c r="W4473" i="17"/>
  <c r="V4473" i="17"/>
  <c r="U4473" i="17"/>
  <c r="Y4472" i="17"/>
  <c r="X4472" i="17"/>
  <c r="W4472" i="17"/>
  <c r="V4472" i="17"/>
  <c r="U4472" i="17"/>
  <c r="Y4471" i="17"/>
  <c r="X4471" i="17"/>
  <c r="W4471" i="17"/>
  <c r="V4471" i="17"/>
  <c r="U4471" i="17"/>
  <c r="Y4470" i="17"/>
  <c r="X4470" i="17"/>
  <c r="W4470" i="17"/>
  <c r="V4470" i="17"/>
  <c r="U4470" i="17"/>
  <c r="Y4469" i="17"/>
  <c r="X4469" i="17"/>
  <c r="W4469" i="17"/>
  <c r="V4469" i="17"/>
  <c r="U4469" i="17"/>
  <c r="Y4468" i="17"/>
  <c r="X4468" i="17"/>
  <c r="W4468" i="17"/>
  <c r="V4468" i="17"/>
  <c r="U4468" i="17"/>
  <c r="Y4467" i="17"/>
  <c r="X4467" i="17"/>
  <c r="W4467" i="17"/>
  <c r="V4467" i="17"/>
  <c r="U4467" i="17"/>
  <c r="Y4466" i="17"/>
  <c r="X4466" i="17"/>
  <c r="W4466" i="17"/>
  <c r="V4466" i="17"/>
  <c r="U4466" i="17"/>
  <c r="Y4465" i="17"/>
  <c r="X4465" i="17"/>
  <c r="W4465" i="17"/>
  <c r="V4465" i="17"/>
  <c r="U4465" i="17"/>
  <c r="Y4464" i="17"/>
  <c r="X4464" i="17"/>
  <c r="W4464" i="17"/>
  <c r="V4464" i="17"/>
  <c r="U4464" i="17"/>
  <c r="Y4463" i="17"/>
  <c r="X4463" i="17"/>
  <c r="W4463" i="17"/>
  <c r="V4463" i="17"/>
  <c r="U4463" i="17"/>
  <c r="Y4462" i="17"/>
  <c r="X4462" i="17"/>
  <c r="W4462" i="17"/>
  <c r="V4462" i="17"/>
  <c r="U4462" i="17"/>
  <c r="Y4461" i="17"/>
  <c r="X4461" i="17"/>
  <c r="W4461" i="17"/>
  <c r="V4461" i="17"/>
  <c r="U4461" i="17"/>
  <c r="Y4460" i="17"/>
  <c r="X4460" i="17"/>
  <c r="W4460" i="17"/>
  <c r="V4460" i="17"/>
  <c r="U4460" i="17"/>
  <c r="Y4459" i="17"/>
  <c r="X4459" i="17"/>
  <c r="W4459" i="17"/>
  <c r="V4459" i="17"/>
  <c r="U4459" i="17"/>
  <c r="Y4458" i="17"/>
  <c r="X4458" i="17"/>
  <c r="W4458" i="17"/>
  <c r="V4458" i="17"/>
  <c r="U4458" i="17"/>
  <c r="Y4457" i="17"/>
  <c r="X4457" i="17"/>
  <c r="W4457" i="17"/>
  <c r="V4457" i="17"/>
  <c r="U4457" i="17"/>
  <c r="Y4456" i="17"/>
  <c r="X4456" i="17"/>
  <c r="W4456" i="17"/>
  <c r="V4456" i="17"/>
  <c r="U4456" i="17"/>
  <c r="Y4455" i="17"/>
  <c r="X4455" i="17"/>
  <c r="W4455" i="17"/>
  <c r="V4455" i="17"/>
  <c r="U4455" i="17"/>
  <c r="Y4454" i="17"/>
  <c r="X4454" i="17"/>
  <c r="W4454" i="17"/>
  <c r="V4454" i="17"/>
  <c r="U4454" i="17"/>
  <c r="Y4453" i="17"/>
  <c r="X4453" i="17"/>
  <c r="W4453" i="17"/>
  <c r="V4453" i="17"/>
  <c r="U4453" i="17"/>
  <c r="Y4452" i="17"/>
  <c r="X4452" i="17"/>
  <c r="W4452" i="17"/>
  <c r="V4452" i="17"/>
  <c r="U4452" i="17"/>
  <c r="Y4451" i="17"/>
  <c r="X4451" i="17"/>
  <c r="W4451" i="17"/>
  <c r="V4451" i="17"/>
  <c r="U4451" i="17"/>
  <c r="Y4450" i="17"/>
  <c r="X4450" i="17"/>
  <c r="W4450" i="17"/>
  <c r="V4450" i="17"/>
  <c r="U4450" i="17"/>
  <c r="Y4449" i="17"/>
  <c r="X4449" i="17"/>
  <c r="W4449" i="17"/>
  <c r="V4449" i="17"/>
  <c r="U4449" i="17"/>
  <c r="Y4448" i="17"/>
  <c r="X4448" i="17"/>
  <c r="W4448" i="17"/>
  <c r="V4448" i="17"/>
  <c r="U4448" i="17"/>
  <c r="Y4447" i="17"/>
  <c r="X4447" i="17"/>
  <c r="W4447" i="17"/>
  <c r="V4447" i="17"/>
  <c r="U4447" i="17"/>
  <c r="Y4446" i="17"/>
  <c r="X4446" i="17"/>
  <c r="W4446" i="17"/>
  <c r="V4446" i="17"/>
  <c r="U4446" i="17"/>
  <c r="Y4445" i="17"/>
  <c r="X4445" i="17"/>
  <c r="W4445" i="17"/>
  <c r="V4445" i="17"/>
  <c r="U4445" i="17"/>
  <c r="Y4444" i="17"/>
  <c r="X4444" i="17"/>
  <c r="W4444" i="17"/>
  <c r="V4444" i="17"/>
  <c r="U4444" i="17"/>
  <c r="Y4443" i="17"/>
  <c r="X4443" i="17"/>
  <c r="W4443" i="17"/>
  <c r="V4443" i="17"/>
  <c r="U4443" i="17"/>
  <c r="Y4442" i="17"/>
  <c r="X4442" i="17"/>
  <c r="W4442" i="17"/>
  <c r="V4442" i="17"/>
  <c r="U4442" i="17"/>
  <c r="Y4441" i="17"/>
  <c r="X4441" i="17"/>
  <c r="W4441" i="17"/>
  <c r="V4441" i="17"/>
  <c r="U4441" i="17"/>
  <c r="Y4440" i="17"/>
  <c r="X4440" i="17"/>
  <c r="W4440" i="17"/>
  <c r="V4440" i="17"/>
  <c r="U4440" i="17"/>
  <c r="Y4439" i="17"/>
  <c r="X4439" i="17"/>
  <c r="W4439" i="17"/>
  <c r="V4439" i="17"/>
  <c r="U4439" i="17"/>
  <c r="Y4438" i="17"/>
  <c r="X4438" i="17"/>
  <c r="W4438" i="17"/>
  <c r="V4438" i="17"/>
  <c r="U4438" i="17"/>
  <c r="Y4437" i="17"/>
  <c r="X4437" i="17"/>
  <c r="W4437" i="17"/>
  <c r="V4437" i="17"/>
  <c r="U4437" i="17"/>
  <c r="Y4436" i="17"/>
  <c r="X4436" i="17"/>
  <c r="W4436" i="17"/>
  <c r="V4436" i="17"/>
  <c r="U4436" i="17"/>
  <c r="Y4435" i="17"/>
  <c r="X4435" i="17"/>
  <c r="W4435" i="17"/>
  <c r="V4435" i="17"/>
  <c r="U4435" i="17"/>
  <c r="Y4434" i="17"/>
  <c r="X4434" i="17"/>
  <c r="W4434" i="17"/>
  <c r="V4434" i="17"/>
  <c r="U4434" i="17"/>
  <c r="Y4433" i="17"/>
  <c r="X4433" i="17"/>
  <c r="W4433" i="17"/>
  <c r="V4433" i="17"/>
  <c r="U4433" i="17"/>
  <c r="Y4432" i="17"/>
  <c r="X4432" i="17"/>
  <c r="W4432" i="17"/>
  <c r="V4432" i="17"/>
  <c r="U4432" i="17"/>
  <c r="Y4431" i="17"/>
  <c r="X4431" i="17"/>
  <c r="W4431" i="17"/>
  <c r="V4431" i="17"/>
  <c r="U4431" i="17"/>
  <c r="Y4430" i="17"/>
  <c r="X4430" i="17"/>
  <c r="W4430" i="17"/>
  <c r="V4430" i="17"/>
  <c r="U4430" i="17"/>
  <c r="Y4429" i="17"/>
  <c r="X4429" i="17"/>
  <c r="W4429" i="17"/>
  <c r="V4429" i="17"/>
  <c r="U4429" i="17"/>
  <c r="Y4428" i="17"/>
  <c r="X4428" i="17"/>
  <c r="W4428" i="17"/>
  <c r="V4428" i="17"/>
  <c r="U4428" i="17"/>
  <c r="Y4427" i="17"/>
  <c r="X4427" i="17"/>
  <c r="W4427" i="17"/>
  <c r="V4427" i="17"/>
  <c r="U4427" i="17"/>
  <c r="Y4426" i="17"/>
  <c r="X4426" i="17"/>
  <c r="W4426" i="17"/>
  <c r="V4426" i="17"/>
  <c r="U4426" i="17"/>
  <c r="Y4425" i="17"/>
  <c r="X4425" i="17"/>
  <c r="W4425" i="17"/>
  <c r="V4425" i="17"/>
  <c r="U4425" i="17"/>
  <c r="Y4424" i="17"/>
  <c r="X4424" i="17"/>
  <c r="W4424" i="17"/>
  <c r="V4424" i="17"/>
  <c r="U4424" i="17"/>
  <c r="Y4423" i="17"/>
  <c r="X4423" i="17"/>
  <c r="W4423" i="17"/>
  <c r="V4423" i="17"/>
  <c r="U4423" i="17"/>
  <c r="Y4422" i="17"/>
  <c r="X4422" i="17"/>
  <c r="W4422" i="17"/>
  <c r="V4422" i="17"/>
  <c r="U4422" i="17"/>
  <c r="Y4421" i="17"/>
  <c r="X4421" i="17"/>
  <c r="W4421" i="17"/>
  <c r="V4421" i="17"/>
  <c r="U4421" i="17"/>
  <c r="Y4420" i="17"/>
  <c r="X4420" i="17"/>
  <c r="W4420" i="17"/>
  <c r="V4420" i="17"/>
  <c r="U4420" i="17"/>
  <c r="Y4419" i="17"/>
  <c r="X4419" i="17"/>
  <c r="W4419" i="17"/>
  <c r="V4419" i="17"/>
  <c r="U4419" i="17"/>
  <c r="Y4418" i="17"/>
  <c r="X4418" i="17"/>
  <c r="W4418" i="17"/>
  <c r="V4418" i="17"/>
  <c r="U4418" i="17"/>
  <c r="Y4417" i="17"/>
  <c r="X4417" i="17"/>
  <c r="W4417" i="17"/>
  <c r="V4417" i="17"/>
  <c r="U4417" i="17"/>
  <c r="Y4416" i="17"/>
  <c r="X4416" i="17"/>
  <c r="W4416" i="17"/>
  <c r="V4416" i="17"/>
  <c r="U4416" i="17"/>
  <c r="Y4415" i="17"/>
  <c r="X4415" i="17"/>
  <c r="W4415" i="17"/>
  <c r="V4415" i="17"/>
  <c r="U4415" i="17"/>
  <c r="Y4414" i="17"/>
  <c r="X4414" i="17"/>
  <c r="W4414" i="17"/>
  <c r="V4414" i="17"/>
  <c r="U4414" i="17"/>
  <c r="Y4413" i="17"/>
  <c r="X4413" i="17"/>
  <c r="W4413" i="17"/>
  <c r="V4413" i="17"/>
  <c r="U4413" i="17"/>
  <c r="Y4412" i="17"/>
  <c r="X4412" i="17"/>
  <c r="W4412" i="17"/>
  <c r="V4412" i="17"/>
  <c r="U4412" i="17"/>
  <c r="Y4411" i="17"/>
  <c r="X4411" i="17"/>
  <c r="W4411" i="17"/>
  <c r="V4411" i="17"/>
  <c r="U4411" i="17"/>
  <c r="Y4410" i="17"/>
  <c r="X4410" i="17"/>
  <c r="W4410" i="17"/>
  <c r="V4410" i="17"/>
  <c r="U4410" i="17"/>
  <c r="Y4409" i="17"/>
  <c r="X4409" i="17"/>
  <c r="W4409" i="17"/>
  <c r="V4409" i="17"/>
  <c r="U4409" i="17"/>
  <c r="Y4408" i="17"/>
  <c r="X4408" i="17"/>
  <c r="W4408" i="17"/>
  <c r="V4408" i="17"/>
  <c r="U4408" i="17"/>
  <c r="Y4407" i="17"/>
  <c r="X4407" i="17"/>
  <c r="W4407" i="17"/>
  <c r="V4407" i="17"/>
  <c r="U4407" i="17"/>
  <c r="Y4406" i="17"/>
  <c r="X4406" i="17"/>
  <c r="W4406" i="17"/>
  <c r="V4406" i="17"/>
  <c r="U4406" i="17"/>
  <c r="Y4405" i="17"/>
  <c r="X4405" i="17"/>
  <c r="W4405" i="17"/>
  <c r="V4405" i="17"/>
  <c r="U4405" i="17"/>
  <c r="Y4404" i="17"/>
  <c r="X4404" i="17"/>
  <c r="W4404" i="17"/>
  <c r="V4404" i="17"/>
  <c r="U4404" i="17"/>
  <c r="Y4403" i="17"/>
  <c r="X4403" i="17"/>
  <c r="W4403" i="17"/>
  <c r="V4403" i="17"/>
  <c r="U4403" i="17"/>
  <c r="Y4402" i="17"/>
  <c r="X4402" i="17"/>
  <c r="W4402" i="17"/>
  <c r="V4402" i="17"/>
  <c r="U4402" i="17"/>
  <c r="Y4401" i="17"/>
  <c r="X4401" i="17"/>
  <c r="W4401" i="17"/>
  <c r="V4401" i="17"/>
  <c r="U4401" i="17"/>
  <c r="Y4400" i="17"/>
  <c r="X4400" i="17"/>
  <c r="W4400" i="17"/>
  <c r="V4400" i="17"/>
  <c r="U4400" i="17"/>
  <c r="Y4399" i="17"/>
  <c r="X4399" i="17"/>
  <c r="W4399" i="17"/>
  <c r="V4399" i="17"/>
  <c r="U4399" i="17"/>
  <c r="Y4398" i="17"/>
  <c r="X4398" i="17"/>
  <c r="W4398" i="17"/>
  <c r="V4398" i="17"/>
  <c r="U4398" i="17"/>
  <c r="Y4397" i="17"/>
  <c r="X4397" i="17"/>
  <c r="W4397" i="17"/>
  <c r="V4397" i="17"/>
  <c r="U4397" i="17"/>
  <c r="Y4396" i="17"/>
  <c r="X4396" i="17"/>
  <c r="W4396" i="17"/>
  <c r="V4396" i="17"/>
  <c r="U4396" i="17"/>
  <c r="Y4395" i="17"/>
  <c r="X4395" i="17"/>
  <c r="W4395" i="17"/>
  <c r="V4395" i="17"/>
  <c r="U4395" i="17"/>
  <c r="Y4394" i="17"/>
  <c r="X4394" i="17"/>
  <c r="W4394" i="17"/>
  <c r="V4394" i="17"/>
  <c r="U4394" i="17"/>
  <c r="Y4393" i="17"/>
  <c r="X4393" i="17"/>
  <c r="W4393" i="17"/>
  <c r="V4393" i="17"/>
  <c r="U4393" i="17"/>
  <c r="Y4392" i="17"/>
  <c r="X4392" i="17"/>
  <c r="W4392" i="17"/>
  <c r="V4392" i="17"/>
  <c r="U4392" i="17"/>
  <c r="Y4391" i="17"/>
  <c r="X4391" i="17"/>
  <c r="W4391" i="17"/>
  <c r="V4391" i="17"/>
  <c r="U4391" i="17"/>
  <c r="Y4390" i="17"/>
  <c r="X4390" i="17"/>
  <c r="W4390" i="17"/>
  <c r="V4390" i="17"/>
  <c r="U4390" i="17"/>
  <c r="Y4389" i="17"/>
  <c r="X4389" i="17"/>
  <c r="W4389" i="17"/>
  <c r="V4389" i="17"/>
  <c r="U4389" i="17"/>
  <c r="Y4388" i="17"/>
  <c r="X4388" i="17"/>
  <c r="W4388" i="17"/>
  <c r="V4388" i="17"/>
  <c r="U4388" i="17"/>
  <c r="Y4387" i="17"/>
  <c r="X4387" i="17"/>
  <c r="W4387" i="17"/>
  <c r="V4387" i="17"/>
  <c r="U4387" i="17"/>
  <c r="Y4386" i="17"/>
  <c r="X4386" i="17"/>
  <c r="W4386" i="17"/>
  <c r="V4386" i="17"/>
  <c r="U4386" i="17"/>
  <c r="Y4385" i="17"/>
  <c r="X4385" i="17"/>
  <c r="W4385" i="17"/>
  <c r="V4385" i="17"/>
  <c r="U4385" i="17"/>
  <c r="Y4384" i="17"/>
  <c r="X4384" i="17"/>
  <c r="W4384" i="17"/>
  <c r="V4384" i="17"/>
  <c r="U4384" i="17"/>
  <c r="Y4383" i="17"/>
  <c r="X4383" i="17"/>
  <c r="W4383" i="17"/>
  <c r="V4383" i="17"/>
  <c r="U4383" i="17"/>
  <c r="Y4382" i="17"/>
  <c r="X4382" i="17"/>
  <c r="W4382" i="17"/>
  <c r="V4382" i="17"/>
  <c r="U4382" i="17"/>
  <c r="Y4381" i="17"/>
  <c r="X4381" i="17"/>
  <c r="W4381" i="17"/>
  <c r="V4381" i="17"/>
  <c r="U4381" i="17"/>
  <c r="Y4380" i="17"/>
  <c r="X4380" i="17"/>
  <c r="W4380" i="17"/>
  <c r="V4380" i="17"/>
  <c r="U4380" i="17"/>
  <c r="Y4379" i="17"/>
  <c r="X4379" i="17"/>
  <c r="W4379" i="17"/>
  <c r="V4379" i="17"/>
  <c r="U4379" i="17"/>
  <c r="Y4378" i="17"/>
  <c r="X4378" i="17"/>
  <c r="W4378" i="17"/>
  <c r="V4378" i="17"/>
  <c r="U4378" i="17"/>
  <c r="Y4377" i="17"/>
  <c r="X4377" i="17"/>
  <c r="W4377" i="17"/>
  <c r="V4377" i="17"/>
  <c r="U4377" i="17"/>
  <c r="Y4376" i="17"/>
  <c r="X4376" i="17"/>
  <c r="W4376" i="17"/>
  <c r="V4376" i="17"/>
  <c r="U4376" i="17"/>
  <c r="Y4375" i="17"/>
  <c r="X4375" i="17"/>
  <c r="W4375" i="17"/>
  <c r="V4375" i="17"/>
  <c r="U4375" i="17"/>
  <c r="Y4374" i="17"/>
  <c r="X4374" i="17"/>
  <c r="W4374" i="17"/>
  <c r="V4374" i="17"/>
  <c r="U4374" i="17"/>
  <c r="Y4373" i="17"/>
  <c r="X4373" i="17"/>
  <c r="W4373" i="17"/>
  <c r="V4373" i="17"/>
  <c r="U4373" i="17"/>
  <c r="Y4372" i="17"/>
  <c r="X4372" i="17"/>
  <c r="W4372" i="17"/>
  <c r="V4372" i="17"/>
  <c r="U4372" i="17"/>
  <c r="Y4371" i="17"/>
  <c r="X4371" i="17"/>
  <c r="W4371" i="17"/>
  <c r="V4371" i="17"/>
  <c r="U4371" i="17"/>
  <c r="Y4370" i="17"/>
  <c r="X4370" i="17"/>
  <c r="W4370" i="17"/>
  <c r="V4370" i="17"/>
  <c r="U4370" i="17"/>
  <c r="Y4369" i="17"/>
  <c r="X4369" i="17"/>
  <c r="W4369" i="17"/>
  <c r="V4369" i="17"/>
  <c r="U4369" i="17"/>
  <c r="Y4368" i="17"/>
  <c r="X4368" i="17"/>
  <c r="W4368" i="17"/>
  <c r="V4368" i="17"/>
  <c r="U4368" i="17"/>
  <c r="Y4367" i="17"/>
  <c r="X4367" i="17"/>
  <c r="W4367" i="17"/>
  <c r="V4367" i="17"/>
  <c r="U4367" i="17"/>
  <c r="Y4366" i="17"/>
  <c r="X4366" i="17"/>
  <c r="W4366" i="17"/>
  <c r="V4366" i="17"/>
  <c r="U4366" i="17"/>
  <c r="Y4365" i="17"/>
  <c r="X4365" i="17"/>
  <c r="W4365" i="17"/>
  <c r="V4365" i="17"/>
  <c r="U4365" i="17"/>
  <c r="Y4364" i="17"/>
  <c r="X4364" i="17"/>
  <c r="W4364" i="17"/>
  <c r="V4364" i="17"/>
  <c r="U4364" i="17"/>
  <c r="Y4363" i="17"/>
  <c r="X4363" i="17"/>
  <c r="W4363" i="17"/>
  <c r="V4363" i="17"/>
  <c r="U4363" i="17"/>
  <c r="Y4362" i="17"/>
  <c r="X4362" i="17"/>
  <c r="W4362" i="17"/>
  <c r="V4362" i="17"/>
  <c r="U4362" i="17"/>
  <c r="Y4361" i="17"/>
  <c r="X4361" i="17"/>
  <c r="W4361" i="17"/>
  <c r="V4361" i="17"/>
  <c r="U4361" i="17"/>
  <c r="Y4360" i="17"/>
  <c r="X4360" i="17"/>
  <c r="W4360" i="17"/>
  <c r="V4360" i="17"/>
  <c r="U4360" i="17"/>
  <c r="Y4359" i="17"/>
  <c r="X4359" i="17"/>
  <c r="W4359" i="17"/>
  <c r="V4359" i="17"/>
  <c r="U4359" i="17"/>
  <c r="Y4358" i="17"/>
  <c r="X4358" i="17"/>
  <c r="W4358" i="17"/>
  <c r="V4358" i="17"/>
  <c r="U4358" i="17"/>
  <c r="Y4357" i="17"/>
  <c r="X4357" i="17"/>
  <c r="W4357" i="17"/>
  <c r="V4357" i="17"/>
  <c r="U4357" i="17"/>
  <c r="Y4356" i="17"/>
  <c r="X4356" i="17"/>
  <c r="W4356" i="17"/>
  <c r="V4356" i="17"/>
  <c r="U4356" i="17"/>
  <c r="Y4355" i="17"/>
  <c r="X4355" i="17"/>
  <c r="W4355" i="17"/>
  <c r="V4355" i="17"/>
  <c r="U4355" i="17"/>
  <c r="Y4354" i="17"/>
  <c r="X4354" i="17"/>
  <c r="W4354" i="17"/>
  <c r="V4354" i="17"/>
  <c r="U4354" i="17"/>
  <c r="Y4353" i="17"/>
  <c r="X4353" i="17"/>
  <c r="W4353" i="17"/>
  <c r="V4353" i="17"/>
  <c r="U4353" i="17"/>
  <c r="Y4352" i="17"/>
  <c r="X4352" i="17"/>
  <c r="W4352" i="17"/>
  <c r="V4352" i="17"/>
  <c r="U4352" i="17"/>
  <c r="Y4351" i="17"/>
  <c r="X4351" i="17"/>
  <c r="W4351" i="17"/>
  <c r="V4351" i="17"/>
  <c r="U4351" i="17"/>
  <c r="Y4350" i="17"/>
  <c r="X4350" i="17"/>
  <c r="W4350" i="17"/>
  <c r="V4350" i="17"/>
  <c r="U4350" i="17"/>
  <c r="Y4349" i="17"/>
  <c r="X4349" i="17"/>
  <c r="W4349" i="17"/>
  <c r="V4349" i="17"/>
  <c r="U4349" i="17"/>
  <c r="Y4348" i="17"/>
  <c r="X4348" i="17"/>
  <c r="W4348" i="17"/>
  <c r="V4348" i="17"/>
  <c r="U4348" i="17"/>
  <c r="Y4347" i="17"/>
  <c r="X4347" i="17"/>
  <c r="W4347" i="17"/>
  <c r="V4347" i="17"/>
  <c r="U4347" i="17"/>
  <c r="Y4346" i="17"/>
  <c r="X4346" i="17"/>
  <c r="W4346" i="17"/>
  <c r="V4346" i="17"/>
  <c r="U4346" i="17"/>
  <c r="Y4345" i="17"/>
  <c r="X4345" i="17"/>
  <c r="W4345" i="17"/>
  <c r="V4345" i="17"/>
  <c r="U4345" i="17"/>
  <c r="Y4344" i="17"/>
  <c r="X4344" i="17"/>
  <c r="W4344" i="17"/>
  <c r="V4344" i="17"/>
  <c r="U4344" i="17"/>
  <c r="Y4343" i="17"/>
  <c r="X4343" i="17"/>
  <c r="W4343" i="17"/>
  <c r="V4343" i="17"/>
  <c r="U4343" i="17"/>
  <c r="Y4342" i="17"/>
  <c r="X4342" i="17"/>
  <c r="W4342" i="17"/>
  <c r="V4342" i="17"/>
  <c r="U4342" i="17"/>
  <c r="Y4341" i="17"/>
  <c r="X4341" i="17"/>
  <c r="W4341" i="17"/>
  <c r="V4341" i="17"/>
  <c r="U4341" i="17"/>
  <c r="Y4340" i="17"/>
  <c r="X4340" i="17"/>
  <c r="W4340" i="17"/>
  <c r="V4340" i="17"/>
  <c r="U4340" i="17"/>
  <c r="Y4339" i="17"/>
  <c r="X4339" i="17"/>
  <c r="W4339" i="17"/>
  <c r="V4339" i="17"/>
  <c r="U4339" i="17"/>
  <c r="Y4338" i="17"/>
  <c r="X4338" i="17"/>
  <c r="W4338" i="17"/>
  <c r="V4338" i="17"/>
  <c r="U4338" i="17"/>
  <c r="Y4337" i="17"/>
  <c r="X4337" i="17"/>
  <c r="W4337" i="17"/>
  <c r="V4337" i="17"/>
  <c r="U4337" i="17"/>
  <c r="Y4336" i="17"/>
  <c r="X4336" i="17"/>
  <c r="W4336" i="17"/>
  <c r="V4336" i="17"/>
  <c r="U4336" i="17"/>
  <c r="Y4335" i="17"/>
  <c r="X4335" i="17"/>
  <c r="W4335" i="17"/>
  <c r="V4335" i="17"/>
  <c r="U4335" i="17"/>
  <c r="Y4334" i="17"/>
  <c r="X4334" i="17"/>
  <c r="W4334" i="17"/>
  <c r="V4334" i="17"/>
  <c r="U4334" i="17"/>
  <c r="Y4333" i="17"/>
  <c r="X4333" i="17"/>
  <c r="W4333" i="17"/>
  <c r="V4333" i="17"/>
  <c r="U4333" i="17"/>
  <c r="Y4332" i="17"/>
  <c r="X4332" i="17"/>
  <c r="W4332" i="17"/>
  <c r="V4332" i="17"/>
  <c r="U4332" i="17"/>
  <c r="Y4331" i="17"/>
  <c r="X4331" i="17"/>
  <c r="W4331" i="17"/>
  <c r="V4331" i="17"/>
  <c r="U4331" i="17"/>
  <c r="Y4330" i="17"/>
  <c r="X4330" i="17"/>
  <c r="W4330" i="17"/>
  <c r="V4330" i="17"/>
  <c r="U4330" i="17"/>
  <c r="Y4329" i="17"/>
  <c r="X4329" i="17"/>
  <c r="W4329" i="17"/>
  <c r="V4329" i="17"/>
  <c r="U4329" i="17"/>
  <c r="Y4328" i="17"/>
  <c r="X4328" i="17"/>
  <c r="W4328" i="17"/>
  <c r="V4328" i="17"/>
  <c r="U4328" i="17"/>
  <c r="Y4327" i="17"/>
  <c r="X4327" i="17"/>
  <c r="W4327" i="17"/>
  <c r="V4327" i="17"/>
  <c r="U4327" i="17"/>
  <c r="Y4326" i="17"/>
  <c r="X4326" i="17"/>
  <c r="W4326" i="17"/>
  <c r="V4326" i="17"/>
  <c r="U4326" i="17"/>
  <c r="Y4325" i="17"/>
  <c r="X4325" i="17"/>
  <c r="W4325" i="17"/>
  <c r="V4325" i="17"/>
  <c r="U4325" i="17"/>
  <c r="Y4324" i="17"/>
  <c r="X4324" i="17"/>
  <c r="W4324" i="17"/>
  <c r="V4324" i="17"/>
  <c r="U4324" i="17"/>
  <c r="Y4323" i="17"/>
  <c r="X4323" i="17"/>
  <c r="W4323" i="17"/>
  <c r="V4323" i="17"/>
  <c r="U4323" i="17"/>
  <c r="Y4322" i="17"/>
  <c r="X4322" i="17"/>
  <c r="W4322" i="17"/>
  <c r="V4322" i="17"/>
  <c r="U4322" i="17"/>
  <c r="Y4321" i="17"/>
  <c r="X4321" i="17"/>
  <c r="W4321" i="17"/>
  <c r="V4321" i="17"/>
  <c r="U4321" i="17"/>
  <c r="Y4320" i="17"/>
  <c r="X4320" i="17"/>
  <c r="W4320" i="17"/>
  <c r="V4320" i="17"/>
  <c r="U4320" i="17"/>
  <c r="Y4319" i="17"/>
  <c r="X4319" i="17"/>
  <c r="W4319" i="17"/>
  <c r="V4319" i="17"/>
  <c r="U4319" i="17"/>
  <c r="Y4318" i="17"/>
  <c r="X4318" i="17"/>
  <c r="W4318" i="17"/>
  <c r="V4318" i="17"/>
  <c r="U4318" i="17"/>
  <c r="Y4317" i="17"/>
  <c r="X4317" i="17"/>
  <c r="W4317" i="17"/>
  <c r="V4317" i="17"/>
  <c r="U4317" i="17"/>
  <c r="Y4316" i="17"/>
  <c r="X4316" i="17"/>
  <c r="W4316" i="17"/>
  <c r="V4316" i="17"/>
  <c r="U4316" i="17"/>
  <c r="Y4315" i="17"/>
  <c r="X4315" i="17"/>
  <c r="W4315" i="17"/>
  <c r="V4315" i="17"/>
  <c r="U4315" i="17"/>
  <c r="Y4314" i="17"/>
  <c r="X4314" i="17"/>
  <c r="W4314" i="17"/>
  <c r="V4314" i="17"/>
  <c r="U4314" i="17"/>
  <c r="Y4313" i="17"/>
  <c r="X4313" i="17"/>
  <c r="W4313" i="17"/>
  <c r="V4313" i="17"/>
  <c r="U4313" i="17"/>
  <c r="Y4312" i="17"/>
  <c r="X4312" i="17"/>
  <c r="W4312" i="17"/>
  <c r="V4312" i="17"/>
  <c r="U4312" i="17"/>
  <c r="Y4311" i="17"/>
  <c r="X4311" i="17"/>
  <c r="W4311" i="17"/>
  <c r="V4311" i="17"/>
  <c r="U4311" i="17"/>
  <c r="Y4310" i="17"/>
  <c r="X4310" i="17"/>
  <c r="W4310" i="17"/>
  <c r="V4310" i="17"/>
  <c r="U4310" i="17"/>
  <c r="Y4309" i="17"/>
  <c r="X4309" i="17"/>
  <c r="W4309" i="17"/>
  <c r="V4309" i="17"/>
  <c r="U4309" i="17"/>
  <c r="Y4308" i="17"/>
  <c r="X4308" i="17"/>
  <c r="W4308" i="17"/>
  <c r="V4308" i="17"/>
  <c r="U4308" i="17"/>
  <c r="Y4307" i="17"/>
  <c r="X4307" i="17"/>
  <c r="W4307" i="17"/>
  <c r="V4307" i="17"/>
  <c r="U4307" i="17"/>
  <c r="Y4306" i="17"/>
  <c r="X4306" i="17"/>
  <c r="W4306" i="17"/>
  <c r="V4306" i="17"/>
  <c r="U4306" i="17"/>
  <c r="Y4305" i="17"/>
  <c r="X4305" i="17"/>
  <c r="W4305" i="17"/>
  <c r="V4305" i="17"/>
  <c r="U4305" i="17"/>
  <c r="Y4304" i="17"/>
  <c r="X4304" i="17"/>
  <c r="W4304" i="17"/>
  <c r="V4304" i="17"/>
  <c r="U4304" i="17"/>
  <c r="Y4303" i="17"/>
  <c r="X4303" i="17"/>
  <c r="W4303" i="17"/>
  <c r="V4303" i="17"/>
  <c r="U4303" i="17"/>
  <c r="Y4302" i="17"/>
  <c r="X4302" i="17"/>
  <c r="W4302" i="17"/>
  <c r="V4302" i="17"/>
  <c r="U4302" i="17"/>
  <c r="Y4301" i="17"/>
  <c r="X4301" i="17"/>
  <c r="W4301" i="17"/>
  <c r="V4301" i="17"/>
  <c r="U4301" i="17"/>
  <c r="Y4300" i="17"/>
  <c r="X4300" i="17"/>
  <c r="W4300" i="17"/>
  <c r="V4300" i="17"/>
  <c r="U4300" i="17"/>
  <c r="Y4299" i="17"/>
  <c r="X4299" i="17"/>
  <c r="W4299" i="17"/>
  <c r="V4299" i="17"/>
  <c r="U4299" i="17"/>
  <c r="Y4298" i="17"/>
  <c r="X4298" i="17"/>
  <c r="W4298" i="17"/>
  <c r="V4298" i="17"/>
  <c r="U4298" i="17"/>
  <c r="Y4297" i="17"/>
  <c r="X4297" i="17"/>
  <c r="W4297" i="17"/>
  <c r="V4297" i="17"/>
  <c r="U4297" i="17"/>
  <c r="Y4296" i="17"/>
  <c r="X4296" i="17"/>
  <c r="W4296" i="17"/>
  <c r="V4296" i="17"/>
  <c r="U4296" i="17"/>
  <c r="Y4295" i="17"/>
  <c r="X4295" i="17"/>
  <c r="W4295" i="17"/>
  <c r="V4295" i="17"/>
  <c r="U4295" i="17"/>
  <c r="Y4294" i="17"/>
  <c r="X4294" i="17"/>
  <c r="W4294" i="17"/>
  <c r="V4294" i="17"/>
  <c r="U4294" i="17"/>
  <c r="Y4293" i="17"/>
  <c r="X4293" i="17"/>
  <c r="W4293" i="17"/>
  <c r="V4293" i="17"/>
  <c r="U4293" i="17"/>
  <c r="Y4292" i="17"/>
  <c r="X4292" i="17"/>
  <c r="W4292" i="17"/>
  <c r="V4292" i="17"/>
  <c r="U4292" i="17"/>
  <c r="Y4291" i="17"/>
  <c r="X4291" i="17"/>
  <c r="W4291" i="17"/>
  <c r="V4291" i="17"/>
  <c r="U4291" i="17"/>
  <c r="Y4290" i="17"/>
  <c r="X4290" i="17"/>
  <c r="W4290" i="17"/>
  <c r="V4290" i="17"/>
  <c r="U4290" i="17"/>
  <c r="Y4289" i="17"/>
  <c r="X4289" i="17"/>
  <c r="W4289" i="17"/>
  <c r="V4289" i="17"/>
  <c r="U4289" i="17"/>
  <c r="Y4288" i="17"/>
  <c r="X4288" i="17"/>
  <c r="W4288" i="17"/>
  <c r="V4288" i="17"/>
  <c r="U4288" i="17"/>
  <c r="Y4287" i="17"/>
  <c r="X4287" i="17"/>
  <c r="W4287" i="17"/>
  <c r="V4287" i="17"/>
  <c r="U4287" i="17"/>
  <c r="Y4286" i="17"/>
  <c r="X4286" i="17"/>
  <c r="W4286" i="17"/>
  <c r="V4286" i="17"/>
  <c r="U4286" i="17"/>
  <c r="Y4285" i="17"/>
  <c r="X4285" i="17"/>
  <c r="W4285" i="17"/>
  <c r="V4285" i="17"/>
  <c r="U4285" i="17"/>
  <c r="Y4284" i="17"/>
  <c r="X4284" i="17"/>
  <c r="W4284" i="17"/>
  <c r="V4284" i="17"/>
  <c r="U4284" i="17"/>
  <c r="Y4283" i="17"/>
  <c r="X4283" i="17"/>
  <c r="W4283" i="17"/>
  <c r="V4283" i="17"/>
  <c r="U4283" i="17"/>
  <c r="Y4282" i="17"/>
  <c r="X4282" i="17"/>
  <c r="W4282" i="17"/>
  <c r="V4282" i="17"/>
  <c r="U4282" i="17"/>
  <c r="Y4281" i="17"/>
  <c r="X4281" i="17"/>
  <c r="W4281" i="17"/>
  <c r="V4281" i="17"/>
  <c r="U4281" i="17"/>
  <c r="Y4280" i="17"/>
  <c r="X4280" i="17"/>
  <c r="W4280" i="17"/>
  <c r="V4280" i="17"/>
  <c r="U4280" i="17"/>
  <c r="Y4279" i="17"/>
  <c r="X4279" i="17"/>
  <c r="W4279" i="17"/>
  <c r="V4279" i="17"/>
  <c r="U4279" i="17"/>
  <c r="Y4278" i="17"/>
  <c r="X4278" i="17"/>
  <c r="W4278" i="17"/>
  <c r="V4278" i="17"/>
  <c r="U4278" i="17"/>
  <c r="Y4277" i="17"/>
  <c r="X4277" i="17"/>
  <c r="W4277" i="17"/>
  <c r="V4277" i="17"/>
  <c r="U4277" i="17"/>
  <c r="Y4276" i="17"/>
  <c r="X4276" i="17"/>
  <c r="W4276" i="17"/>
  <c r="V4276" i="17"/>
  <c r="U4276" i="17"/>
  <c r="Y4275" i="17"/>
  <c r="X4275" i="17"/>
  <c r="W4275" i="17"/>
  <c r="V4275" i="17"/>
  <c r="U4275" i="17"/>
  <c r="Y4274" i="17"/>
  <c r="X4274" i="17"/>
  <c r="W4274" i="17"/>
  <c r="V4274" i="17"/>
  <c r="U4274" i="17"/>
  <c r="Y4273" i="17"/>
  <c r="X4273" i="17"/>
  <c r="W4273" i="17"/>
  <c r="V4273" i="17"/>
  <c r="U4273" i="17"/>
  <c r="Y4272" i="17"/>
  <c r="X4272" i="17"/>
  <c r="W4272" i="17"/>
  <c r="V4272" i="17"/>
  <c r="U4272" i="17"/>
  <c r="Y4271" i="17"/>
  <c r="X4271" i="17"/>
  <c r="W4271" i="17"/>
  <c r="V4271" i="17"/>
  <c r="U4271" i="17"/>
  <c r="Y4270" i="17"/>
  <c r="X4270" i="17"/>
  <c r="W4270" i="17"/>
  <c r="V4270" i="17"/>
  <c r="U4270" i="17"/>
  <c r="Y4269" i="17"/>
  <c r="X4269" i="17"/>
  <c r="W4269" i="17"/>
  <c r="V4269" i="17"/>
  <c r="U4269" i="17"/>
  <c r="Y4268" i="17"/>
  <c r="X4268" i="17"/>
  <c r="W4268" i="17"/>
  <c r="V4268" i="17"/>
  <c r="U4268" i="17"/>
  <c r="Y4267" i="17"/>
  <c r="X4267" i="17"/>
  <c r="W4267" i="17"/>
  <c r="V4267" i="17"/>
  <c r="U4267" i="17"/>
  <c r="Y4266" i="17"/>
  <c r="X4266" i="17"/>
  <c r="W4266" i="17"/>
  <c r="V4266" i="17"/>
  <c r="U4266" i="17"/>
  <c r="Y4265" i="17"/>
  <c r="X4265" i="17"/>
  <c r="W4265" i="17"/>
  <c r="V4265" i="17"/>
  <c r="U4265" i="17"/>
  <c r="Y4264" i="17"/>
  <c r="X4264" i="17"/>
  <c r="W4264" i="17"/>
  <c r="V4264" i="17"/>
  <c r="U4264" i="17"/>
  <c r="Y4263" i="17"/>
  <c r="X4263" i="17"/>
  <c r="W4263" i="17"/>
  <c r="V4263" i="17"/>
  <c r="U4263" i="17"/>
  <c r="Y4262" i="17"/>
  <c r="X4262" i="17"/>
  <c r="W4262" i="17"/>
  <c r="V4262" i="17"/>
  <c r="U4262" i="17"/>
  <c r="Y4261" i="17"/>
  <c r="X4261" i="17"/>
  <c r="W4261" i="17"/>
  <c r="V4261" i="17"/>
  <c r="U4261" i="17"/>
  <c r="Y4260" i="17"/>
  <c r="X4260" i="17"/>
  <c r="W4260" i="17"/>
  <c r="V4260" i="17"/>
  <c r="U4260" i="17"/>
  <c r="Y4259" i="17"/>
  <c r="X4259" i="17"/>
  <c r="W4259" i="17"/>
  <c r="V4259" i="17"/>
  <c r="U4259" i="17"/>
  <c r="Y4258" i="17"/>
  <c r="X4258" i="17"/>
  <c r="W4258" i="17"/>
  <c r="V4258" i="17"/>
  <c r="U4258" i="17"/>
  <c r="Y4257" i="17"/>
  <c r="X4257" i="17"/>
  <c r="W4257" i="17"/>
  <c r="V4257" i="17"/>
  <c r="U4257" i="17"/>
  <c r="Y4256" i="17"/>
  <c r="X4256" i="17"/>
  <c r="W4256" i="17"/>
  <c r="V4256" i="17"/>
  <c r="U4256" i="17"/>
  <c r="Y4255" i="17"/>
  <c r="X4255" i="17"/>
  <c r="W4255" i="17"/>
  <c r="V4255" i="17"/>
  <c r="U4255" i="17"/>
  <c r="Y4254" i="17"/>
  <c r="X4254" i="17"/>
  <c r="W4254" i="17"/>
  <c r="V4254" i="17"/>
  <c r="U4254" i="17"/>
  <c r="Y4253" i="17"/>
  <c r="X4253" i="17"/>
  <c r="W4253" i="17"/>
  <c r="V4253" i="17"/>
  <c r="U4253" i="17"/>
  <c r="Y4252" i="17"/>
  <c r="X4252" i="17"/>
  <c r="W4252" i="17"/>
  <c r="V4252" i="17"/>
  <c r="U4252" i="17"/>
  <c r="Y4251" i="17"/>
  <c r="X4251" i="17"/>
  <c r="W4251" i="17"/>
  <c r="V4251" i="17"/>
  <c r="U4251" i="17"/>
  <c r="Y4250" i="17"/>
  <c r="X4250" i="17"/>
  <c r="W4250" i="17"/>
  <c r="V4250" i="17"/>
  <c r="U4250" i="17"/>
  <c r="Y4249" i="17"/>
  <c r="X4249" i="17"/>
  <c r="W4249" i="17"/>
  <c r="V4249" i="17"/>
  <c r="U4249" i="17"/>
  <c r="Y4248" i="17"/>
  <c r="X4248" i="17"/>
  <c r="W4248" i="17"/>
  <c r="V4248" i="17"/>
  <c r="U4248" i="17"/>
  <c r="Y4247" i="17"/>
  <c r="X4247" i="17"/>
  <c r="W4247" i="17"/>
  <c r="V4247" i="17"/>
  <c r="U4247" i="17"/>
  <c r="Y4246" i="17"/>
  <c r="X4246" i="17"/>
  <c r="W4246" i="17"/>
  <c r="V4246" i="17"/>
  <c r="U4246" i="17"/>
  <c r="Y4245" i="17"/>
  <c r="X4245" i="17"/>
  <c r="W4245" i="17"/>
  <c r="V4245" i="17"/>
  <c r="U4245" i="17"/>
  <c r="Y4244" i="17"/>
  <c r="X4244" i="17"/>
  <c r="W4244" i="17"/>
  <c r="V4244" i="17"/>
  <c r="U4244" i="17"/>
  <c r="Y4243" i="17"/>
  <c r="X4243" i="17"/>
  <c r="W4243" i="17"/>
  <c r="V4243" i="17"/>
  <c r="U4243" i="17"/>
  <c r="Y4242" i="17"/>
  <c r="X4242" i="17"/>
  <c r="W4242" i="17"/>
  <c r="V4242" i="17"/>
  <c r="U4242" i="17"/>
  <c r="Y4241" i="17"/>
  <c r="X4241" i="17"/>
  <c r="W4241" i="17"/>
  <c r="V4241" i="17"/>
  <c r="U4241" i="17"/>
  <c r="Y4240" i="17"/>
  <c r="X4240" i="17"/>
  <c r="W4240" i="17"/>
  <c r="V4240" i="17"/>
  <c r="U4240" i="17"/>
  <c r="Y4239" i="17"/>
  <c r="X4239" i="17"/>
  <c r="W4239" i="17"/>
  <c r="V4239" i="17"/>
  <c r="U4239" i="17"/>
  <c r="Y4238" i="17"/>
  <c r="X4238" i="17"/>
  <c r="W4238" i="17"/>
  <c r="V4238" i="17"/>
  <c r="U4238" i="17"/>
  <c r="Y4237" i="17"/>
  <c r="X4237" i="17"/>
  <c r="W4237" i="17"/>
  <c r="V4237" i="17"/>
  <c r="U4237" i="17"/>
  <c r="Y4236" i="17"/>
  <c r="X4236" i="17"/>
  <c r="W4236" i="17"/>
  <c r="V4236" i="17"/>
  <c r="U4236" i="17"/>
  <c r="Y4235" i="17"/>
  <c r="X4235" i="17"/>
  <c r="W4235" i="17"/>
  <c r="V4235" i="17"/>
  <c r="U4235" i="17"/>
  <c r="Y4234" i="17"/>
  <c r="X4234" i="17"/>
  <c r="W4234" i="17"/>
  <c r="V4234" i="17"/>
  <c r="U4234" i="17"/>
  <c r="Y4233" i="17"/>
  <c r="X4233" i="17"/>
  <c r="W4233" i="17"/>
  <c r="V4233" i="17"/>
  <c r="U4233" i="17"/>
  <c r="Y4232" i="17"/>
  <c r="X4232" i="17"/>
  <c r="W4232" i="17"/>
  <c r="V4232" i="17"/>
  <c r="U4232" i="17"/>
  <c r="Y4231" i="17"/>
  <c r="X4231" i="17"/>
  <c r="W4231" i="17"/>
  <c r="V4231" i="17"/>
  <c r="U4231" i="17"/>
  <c r="Y4230" i="17"/>
  <c r="X4230" i="17"/>
  <c r="W4230" i="17"/>
  <c r="V4230" i="17"/>
  <c r="U4230" i="17"/>
  <c r="Y4229" i="17"/>
  <c r="X4229" i="17"/>
  <c r="W4229" i="17"/>
  <c r="V4229" i="17"/>
  <c r="U4229" i="17"/>
  <c r="Y4228" i="17"/>
  <c r="X4228" i="17"/>
  <c r="W4228" i="17"/>
  <c r="V4228" i="17"/>
  <c r="U4228" i="17"/>
  <c r="Y4227" i="17"/>
  <c r="X4227" i="17"/>
  <c r="W4227" i="17"/>
  <c r="V4227" i="17"/>
  <c r="U4227" i="17"/>
  <c r="Y4226" i="17"/>
  <c r="X4226" i="17"/>
  <c r="W4226" i="17"/>
  <c r="V4226" i="17"/>
  <c r="U4226" i="17"/>
  <c r="Y4225" i="17"/>
  <c r="X4225" i="17"/>
  <c r="W4225" i="17"/>
  <c r="V4225" i="17"/>
  <c r="U4225" i="17"/>
  <c r="Y4224" i="17"/>
  <c r="X4224" i="17"/>
  <c r="W4224" i="17"/>
  <c r="V4224" i="17"/>
  <c r="U4224" i="17"/>
  <c r="Y4223" i="17"/>
  <c r="X4223" i="17"/>
  <c r="W4223" i="17"/>
  <c r="V4223" i="17"/>
  <c r="U4223" i="17"/>
  <c r="Y4222" i="17"/>
  <c r="X4222" i="17"/>
  <c r="W4222" i="17"/>
  <c r="V4222" i="17"/>
  <c r="U4222" i="17"/>
  <c r="Y4221" i="17"/>
  <c r="X4221" i="17"/>
  <c r="W4221" i="17"/>
  <c r="V4221" i="17"/>
  <c r="U4221" i="17"/>
  <c r="Y4220" i="17"/>
  <c r="X4220" i="17"/>
  <c r="W4220" i="17"/>
  <c r="V4220" i="17"/>
  <c r="U4220" i="17"/>
  <c r="Y4219" i="17"/>
  <c r="X4219" i="17"/>
  <c r="W4219" i="17"/>
  <c r="V4219" i="17"/>
  <c r="U4219" i="17"/>
  <c r="Y4218" i="17"/>
  <c r="X4218" i="17"/>
  <c r="W4218" i="17"/>
  <c r="V4218" i="17"/>
  <c r="U4218" i="17"/>
  <c r="Y4217" i="17"/>
  <c r="X4217" i="17"/>
  <c r="W4217" i="17"/>
  <c r="V4217" i="17"/>
  <c r="U4217" i="17"/>
  <c r="Y4216" i="17"/>
  <c r="X4216" i="17"/>
  <c r="W4216" i="17"/>
  <c r="V4216" i="17"/>
  <c r="U4216" i="17"/>
  <c r="Y4215" i="17"/>
  <c r="X4215" i="17"/>
  <c r="W4215" i="17"/>
  <c r="V4215" i="17"/>
  <c r="U4215" i="17"/>
  <c r="Y4214" i="17"/>
  <c r="X4214" i="17"/>
  <c r="W4214" i="17"/>
  <c r="V4214" i="17"/>
  <c r="U4214" i="17"/>
  <c r="Y4213" i="17"/>
  <c r="X4213" i="17"/>
  <c r="W4213" i="17"/>
  <c r="V4213" i="17"/>
  <c r="U4213" i="17"/>
  <c r="Y4212" i="17"/>
  <c r="X4212" i="17"/>
  <c r="W4212" i="17"/>
  <c r="V4212" i="17"/>
  <c r="U4212" i="17"/>
  <c r="Y4211" i="17"/>
  <c r="X4211" i="17"/>
  <c r="W4211" i="17"/>
  <c r="V4211" i="17"/>
  <c r="U4211" i="17"/>
  <c r="Y4210" i="17"/>
  <c r="X4210" i="17"/>
  <c r="W4210" i="17"/>
  <c r="V4210" i="17"/>
  <c r="U4210" i="17"/>
  <c r="Y4209" i="17"/>
  <c r="X4209" i="17"/>
  <c r="W4209" i="17"/>
  <c r="V4209" i="17"/>
  <c r="U4209" i="17"/>
  <c r="Y4208" i="17"/>
  <c r="X4208" i="17"/>
  <c r="W4208" i="17"/>
  <c r="V4208" i="17"/>
  <c r="U4208" i="17"/>
  <c r="Y4207" i="17"/>
  <c r="X4207" i="17"/>
  <c r="W4207" i="17"/>
  <c r="V4207" i="17"/>
  <c r="U4207" i="17"/>
  <c r="Y4206" i="17"/>
  <c r="X4206" i="17"/>
  <c r="W4206" i="17"/>
  <c r="V4206" i="17"/>
  <c r="U4206" i="17"/>
  <c r="Y4205" i="17"/>
  <c r="X4205" i="17"/>
  <c r="W4205" i="17"/>
  <c r="V4205" i="17"/>
  <c r="U4205" i="17"/>
  <c r="Y4204" i="17"/>
  <c r="X4204" i="17"/>
  <c r="W4204" i="17"/>
  <c r="V4204" i="17"/>
  <c r="U4204" i="17"/>
  <c r="Y4203" i="17"/>
  <c r="X4203" i="17"/>
  <c r="W4203" i="17"/>
  <c r="V4203" i="17"/>
  <c r="U4203" i="17"/>
  <c r="Y4202" i="17"/>
  <c r="X4202" i="17"/>
  <c r="W4202" i="17"/>
  <c r="V4202" i="17"/>
  <c r="U4202" i="17"/>
  <c r="Y4201" i="17"/>
  <c r="X4201" i="17"/>
  <c r="W4201" i="17"/>
  <c r="V4201" i="17"/>
  <c r="U4201" i="17"/>
  <c r="Y4200" i="17"/>
  <c r="X4200" i="17"/>
  <c r="W4200" i="17"/>
  <c r="V4200" i="17"/>
  <c r="U4200" i="17"/>
  <c r="Y4199" i="17"/>
  <c r="X4199" i="17"/>
  <c r="W4199" i="17"/>
  <c r="V4199" i="17"/>
  <c r="U4199" i="17"/>
  <c r="Y4198" i="17"/>
  <c r="X4198" i="17"/>
  <c r="W4198" i="17"/>
  <c r="V4198" i="17"/>
  <c r="U4198" i="17"/>
  <c r="Y4197" i="17"/>
  <c r="X4197" i="17"/>
  <c r="W4197" i="17"/>
  <c r="V4197" i="17"/>
  <c r="U4197" i="17"/>
  <c r="Y4196" i="17"/>
  <c r="X4196" i="17"/>
  <c r="W4196" i="17"/>
  <c r="V4196" i="17"/>
  <c r="U4196" i="17"/>
  <c r="Y4195" i="17"/>
  <c r="X4195" i="17"/>
  <c r="W4195" i="17"/>
  <c r="V4195" i="17"/>
  <c r="U4195" i="17"/>
  <c r="Y4194" i="17"/>
  <c r="X4194" i="17"/>
  <c r="W4194" i="17"/>
  <c r="V4194" i="17"/>
  <c r="U4194" i="17"/>
  <c r="Y4193" i="17"/>
  <c r="X4193" i="17"/>
  <c r="W4193" i="17"/>
  <c r="V4193" i="17"/>
  <c r="U4193" i="17"/>
  <c r="Y4192" i="17"/>
  <c r="X4192" i="17"/>
  <c r="W4192" i="17"/>
  <c r="V4192" i="17"/>
  <c r="U4192" i="17"/>
  <c r="Y4191" i="17"/>
  <c r="X4191" i="17"/>
  <c r="W4191" i="17"/>
  <c r="V4191" i="17"/>
  <c r="U4191" i="17"/>
  <c r="Y4190" i="17"/>
  <c r="X4190" i="17"/>
  <c r="W4190" i="17"/>
  <c r="V4190" i="17"/>
  <c r="U4190" i="17"/>
  <c r="Y4189" i="17"/>
  <c r="X4189" i="17"/>
  <c r="W4189" i="17"/>
  <c r="V4189" i="17"/>
  <c r="U4189" i="17"/>
  <c r="Y4188" i="17"/>
  <c r="X4188" i="17"/>
  <c r="W4188" i="17"/>
  <c r="V4188" i="17"/>
  <c r="U4188" i="17"/>
  <c r="Y4187" i="17"/>
  <c r="X4187" i="17"/>
  <c r="W4187" i="17"/>
  <c r="V4187" i="17"/>
  <c r="U4187" i="17"/>
  <c r="Y4186" i="17"/>
  <c r="X4186" i="17"/>
  <c r="W4186" i="17"/>
  <c r="V4186" i="17"/>
  <c r="U4186" i="17"/>
  <c r="Y4185" i="17"/>
  <c r="X4185" i="17"/>
  <c r="W4185" i="17"/>
  <c r="V4185" i="17"/>
  <c r="U4185" i="17"/>
  <c r="Y4184" i="17"/>
  <c r="X4184" i="17"/>
  <c r="W4184" i="17"/>
  <c r="V4184" i="17"/>
  <c r="U4184" i="17"/>
  <c r="Y4183" i="17"/>
  <c r="X4183" i="17"/>
  <c r="W4183" i="17"/>
  <c r="V4183" i="17"/>
  <c r="U4183" i="17"/>
  <c r="Y4182" i="17"/>
  <c r="X4182" i="17"/>
  <c r="W4182" i="17"/>
  <c r="V4182" i="17"/>
  <c r="U4182" i="17"/>
  <c r="Y4181" i="17"/>
  <c r="X4181" i="17"/>
  <c r="W4181" i="17"/>
  <c r="V4181" i="17"/>
  <c r="U4181" i="17"/>
  <c r="Y4180" i="17"/>
  <c r="X4180" i="17"/>
  <c r="W4180" i="17"/>
  <c r="V4180" i="17"/>
  <c r="U4180" i="17"/>
  <c r="Y4179" i="17"/>
  <c r="X4179" i="17"/>
  <c r="W4179" i="17"/>
  <c r="V4179" i="17"/>
  <c r="U4179" i="17"/>
  <c r="Y4178" i="17"/>
  <c r="X4178" i="17"/>
  <c r="W4178" i="17"/>
  <c r="V4178" i="17"/>
  <c r="U4178" i="17"/>
  <c r="Y4177" i="17"/>
  <c r="X4177" i="17"/>
  <c r="W4177" i="17"/>
  <c r="V4177" i="17"/>
  <c r="U4177" i="17"/>
  <c r="Y4176" i="17"/>
  <c r="X4176" i="17"/>
  <c r="W4176" i="17"/>
  <c r="V4176" i="17"/>
  <c r="U4176" i="17"/>
  <c r="Y4175" i="17"/>
  <c r="X4175" i="17"/>
  <c r="W4175" i="17"/>
  <c r="V4175" i="17"/>
  <c r="U4175" i="17"/>
  <c r="Y4174" i="17"/>
  <c r="X4174" i="17"/>
  <c r="W4174" i="17"/>
  <c r="V4174" i="17"/>
  <c r="U4174" i="17"/>
  <c r="Y4173" i="17"/>
  <c r="X4173" i="17"/>
  <c r="W4173" i="17"/>
  <c r="V4173" i="17"/>
  <c r="U4173" i="17"/>
  <c r="Y4172" i="17"/>
  <c r="X4172" i="17"/>
  <c r="W4172" i="17"/>
  <c r="V4172" i="17"/>
  <c r="U4172" i="17"/>
  <c r="Y4171" i="17"/>
  <c r="X4171" i="17"/>
  <c r="W4171" i="17"/>
  <c r="V4171" i="17"/>
  <c r="U4171" i="17"/>
  <c r="Y4170" i="17"/>
  <c r="X4170" i="17"/>
  <c r="W4170" i="17"/>
  <c r="V4170" i="17"/>
  <c r="U4170" i="17"/>
  <c r="Y4169" i="17"/>
  <c r="X4169" i="17"/>
  <c r="W4169" i="17"/>
  <c r="V4169" i="17"/>
  <c r="U4169" i="17"/>
  <c r="Y4168" i="17"/>
  <c r="X4168" i="17"/>
  <c r="W4168" i="17"/>
  <c r="V4168" i="17"/>
  <c r="U4168" i="17"/>
  <c r="Y4167" i="17"/>
  <c r="X4167" i="17"/>
  <c r="W4167" i="17"/>
  <c r="V4167" i="17"/>
  <c r="U4167" i="17"/>
  <c r="Y4166" i="17"/>
  <c r="X4166" i="17"/>
  <c r="W4166" i="17"/>
  <c r="V4166" i="17"/>
  <c r="U4166" i="17"/>
  <c r="Y4165" i="17"/>
  <c r="X4165" i="17"/>
  <c r="W4165" i="17"/>
  <c r="V4165" i="17"/>
  <c r="U4165" i="17"/>
  <c r="Y4164" i="17"/>
  <c r="X4164" i="17"/>
  <c r="W4164" i="17"/>
  <c r="V4164" i="17"/>
  <c r="U4164" i="17"/>
  <c r="Y4163" i="17"/>
  <c r="X4163" i="17"/>
  <c r="W4163" i="17"/>
  <c r="V4163" i="17"/>
  <c r="U4163" i="17"/>
  <c r="Y4162" i="17"/>
  <c r="X4162" i="17"/>
  <c r="W4162" i="17"/>
  <c r="V4162" i="17"/>
  <c r="U4162" i="17"/>
  <c r="Y4161" i="17"/>
  <c r="X4161" i="17"/>
  <c r="W4161" i="17"/>
  <c r="V4161" i="17"/>
  <c r="U4161" i="17"/>
  <c r="Y4160" i="17"/>
  <c r="X4160" i="17"/>
  <c r="W4160" i="17"/>
  <c r="V4160" i="17"/>
  <c r="U4160" i="17"/>
  <c r="Y4159" i="17"/>
  <c r="X4159" i="17"/>
  <c r="W4159" i="17"/>
  <c r="V4159" i="17"/>
  <c r="U4159" i="17"/>
  <c r="Y4158" i="17"/>
  <c r="X4158" i="17"/>
  <c r="W4158" i="17"/>
  <c r="V4158" i="17"/>
  <c r="U4158" i="17"/>
  <c r="Y4157" i="17"/>
  <c r="X4157" i="17"/>
  <c r="W4157" i="17"/>
  <c r="V4157" i="17"/>
  <c r="U4157" i="17"/>
  <c r="Y4156" i="17"/>
  <c r="X4156" i="17"/>
  <c r="W4156" i="17"/>
  <c r="V4156" i="17"/>
  <c r="U4156" i="17"/>
  <c r="Y4155" i="17"/>
  <c r="X4155" i="17"/>
  <c r="W4155" i="17"/>
  <c r="V4155" i="17"/>
  <c r="U4155" i="17"/>
  <c r="Y4154" i="17"/>
  <c r="X4154" i="17"/>
  <c r="W4154" i="17"/>
  <c r="V4154" i="17"/>
  <c r="U4154" i="17"/>
  <c r="Y4153" i="17"/>
  <c r="X4153" i="17"/>
  <c r="W4153" i="17"/>
  <c r="V4153" i="17"/>
  <c r="U4153" i="17"/>
  <c r="Y4152" i="17"/>
  <c r="X4152" i="17"/>
  <c r="W4152" i="17"/>
  <c r="V4152" i="17"/>
  <c r="U4152" i="17"/>
  <c r="Y4151" i="17"/>
  <c r="X4151" i="17"/>
  <c r="W4151" i="17"/>
  <c r="V4151" i="17"/>
  <c r="U4151" i="17"/>
  <c r="Y4150" i="17"/>
  <c r="X4150" i="17"/>
  <c r="W4150" i="17"/>
  <c r="V4150" i="17"/>
  <c r="U4150" i="17"/>
  <c r="Y4149" i="17"/>
  <c r="X4149" i="17"/>
  <c r="W4149" i="17"/>
  <c r="V4149" i="17"/>
  <c r="U4149" i="17"/>
  <c r="Y4148" i="17"/>
  <c r="X4148" i="17"/>
  <c r="W4148" i="17"/>
  <c r="V4148" i="17"/>
  <c r="U4148" i="17"/>
  <c r="Y4147" i="17"/>
  <c r="X4147" i="17"/>
  <c r="W4147" i="17"/>
  <c r="V4147" i="17"/>
  <c r="U4147" i="17"/>
  <c r="Y4146" i="17"/>
  <c r="X4146" i="17"/>
  <c r="W4146" i="17"/>
  <c r="V4146" i="17"/>
  <c r="U4146" i="17"/>
  <c r="Y4145" i="17"/>
  <c r="X4145" i="17"/>
  <c r="W4145" i="17"/>
  <c r="V4145" i="17"/>
  <c r="U4145" i="17"/>
  <c r="Y4144" i="17"/>
  <c r="X4144" i="17"/>
  <c r="W4144" i="17"/>
  <c r="V4144" i="17"/>
  <c r="U4144" i="17"/>
  <c r="Y4143" i="17"/>
  <c r="X4143" i="17"/>
  <c r="W4143" i="17"/>
  <c r="V4143" i="17"/>
  <c r="U4143" i="17"/>
  <c r="Y4142" i="17"/>
  <c r="X4142" i="17"/>
  <c r="W4142" i="17"/>
  <c r="V4142" i="17"/>
  <c r="U4142" i="17"/>
  <c r="Y4141" i="17"/>
  <c r="X4141" i="17"/>
  <c r="W4141" i="17"/>
  <c r="V4141" i="17"/>
  <c r="U4141" i="17"/>
  <c r="Y4140" i="17"/>
  <c r="X4140" i="17"/>
  <c r="W4140" i="17"/>
  <c r="V4140" i="17"/>
  <c r="U4140" i="17"/>
  <c r="Y4139" i="17"/>
  <c r="X4139" i="17"/>
  <c r="W4139" i="17"/>
  <c r="V4139" i="17"/>
  <c r="U4139" i="17"/>
  <c r="Y4138" i="17"/>
  <c r="X4138" i="17"/>
  <c r="W4138" i="17"/>
  <c r="V4138" i="17"/>
  <c r="U4138" i="17"/>
  <c r="Y4137" i="17"/>
  <c r="X4137" i="17"/>
  <c r="W4137" i="17"/>
  <c r="V4137" i="17"/>
  <c r="U4137" i="17"/>
  <c r="Y4136" i="17"/>
  <c r="X4136" i="17"/>
  <c r="W4136" i="17"/>
  <c r="V4136" i="17"/>
  <c r="U4136" i="17"/>
  <c r="Y4135" i="17"/>
  <c r="X4135" i="17"/>
  <c r="W4135" i="17"/>
  <c r="V4135" i="17"/>
  <c r="U4135" i="17"/>
  <c r="Y4134" i="17"/>
  <c r="X4134" i="17"/>
  <c r="W4134" i="17"/>
  <c r="V4134" i="17"/>
  <c r="U4134" i="17"/>
  <c r="Y4133" i="17"/>
  <c r="X4133" i="17"/>
  <c r="W4133" i="17"/>
  <c r="V4133" i="17"/>
  <c r="U4133" i="17"/>
  <c r="Y4132" i="17"/>
  <c r="X4132" i="17"/>
  <c r="W4132" i="17"/>
  <c r="V4132" i="17"/>
  <c r="U4132" i="17"/>
  <c r="Y4131" i="17"/>
  <c r="X4131" i="17"/>
  <c r="W4131" i="17"/>
  <c r="V4131" i="17"/>
  <c r="U4131" i="17"/>
  <c r="Y4130" i="17"/>
  <c r="X4130" i="17"/>
  <c r="W4130" i="17"/>
  <c r="V4130" i="17"/>
  <c r="U4130" i="17"/>
  <c r="Y4129" i="17"/>
  <c r="X4129" i="17"/>
  <c r="W4129" i="17"/>
  <c r="V4129" i="17"/>
  <c r="U4129" i="17"/>
  <c r="Y4128" i="17"/>
  <c r="X4128" i="17"/>
  <c r="W4128" i="17"/>
  <c r="V4128" i="17"/>
  <c r="U4128" i="17"/>
  <c r="Y4127" i="17"/>
  <c r="X4127" i="17"/>
  <c r="W4127" i="17"/>
  <c r="V4127" i="17"/>
  <c r="U4127" i="17"/>
  <c r="Y4126" i="17"/>
  <c r="X4126" i="17"/>
  <c r="W4126" i="17"/>
  <c r="V4126" i="17"/>
  <c r="U4126" i="17"/>
  <c r="Y4125" i="17"/>
  <c r="X4125" i="17"/>
  <c r="W4125" i="17"/>
  <c r="V4125" i="17"/>
  <c r="U4125" i="17"/>
  <c r="Y4124" i="17"/>
  <c r="X4124" i="17"/>
  <c r="W4124" i="17"/>
  <c r="V4124" i="17"/>
  <c r="U4124" i="17"/>
  <c r="Y4123" i="17"/>
  <c r="X4123" i="17"/>
  <c r="W4123" i="17"/>
  <c r="V4123" i="17"/>
  <c r="U4123" i="17"/>
  <c r="Y4122" i="17"/>
  <c r="X4122" i="17"/>
  <c r="W4122" i="17"/>
  <c r="V4122" i="17"/>
  <c r="U4122" i="17"/>
  <c r="Y4121" i="17"/>
  <c r="X4121" i="17"/>
  <c r="W4121" i="17"/>
  <c r="V4121" i="17"/>
  <c r="U4121" i="17"/>
  <c r="Y4120" i="17"/>
  <c r="X4120" i="17"/>
  <c r="W4120" i="17"/>
  <c r="V4120" i="17"/>
  <c r="U4120" i="17"/>
  <c r="Y4119" i="17"/>
  <c r="X4119" i="17"/>
  <c r="W4119" i="17"/>
  <c r="V4119" i="17"/>
  <c r="U4119" i="17"/>
  <c r="Y4118" i="17"/>
  <c r="X4118" i="17"/>
  <c r="W4118" i="17"/>
  <c r="V4118" i="17"/>
  <c r="U4118" i="17"/>
  <c r="Y4117" i="17"/>
  <c r="X4117" i="17"/>
  <c r="W4117" i="17"/>
  <c r="V4117" i="17"/>
  <c r="U4117" i="17"/>
  <c r="Y4116" i="17"/>
  <c r="X4116" i="17"/>
  <c r="W4116" i="17"/>
  <c r="V4116" i="17"/>
  <c r="U4116" i="17"/>
  <c r="Y4115" i="17"/>
  <c r="X4115" i="17"/>
  <c r="W4115" i="17"/>
  <c r="V4115" i="17"/>
  <c r="U4115" i="17"/>
  <c r="Y4114" i="17"/>
  <c r="X4114" i="17"/>
  <c r="W4114" i="17"/>
  <c r="V4114" i="17"/>
  <c r="U4114" i="17"/>
  <c r="Y4113" i="17"/>
  <c r="X4113" i="17"/>
  <c r="W4113" i="17"/>
  <c r="V4113" i="17"/>
  <c r="U4113" i="17"/>
  <c r="Y4112" i="17"/>
  <c r="X4112" i="17"/>
  <c r="W4112" i="17"/>
  <c r="V4112" i="17"/>
  <c r="U4112" i="17"/>
  <c r="Y4111" i="17"/>
  <c r="X4111" i="17"/>
  <c r="W4111" i="17"/>
  <c r="V4111" i="17"/>
  <c r="U4111" i="17"/>
  <c r="Y4110" i="17"/>
  <c r="X4110" i="17"/>
  <c r="W4110" i="17"/>
  <c r="V4110" i="17"/>
  <c r="U4110" i="17"/>
  <c r="Y4109" i="17"/>
  <c r="X4109" i="17"/>
  <c r="W4109" i="17"/>
  <c r="V4109" i="17"/>
  <c r="U4109" i="17"/>
  <c r="Y4108" i="17"/>
  <c r="X4108" i="17"/>
  <c r="W4108" i="17"/>
  <c r="V4108" i="17"/>
  <c r="U4108" i="17"/>
  <c r="Y4107" i="17"/>
  <c r="X4107" i="17"/>
  <c r="W4107" i="17"/>
  <c r="V4107" i="17"/>
  <c r="U4107" i="17"/>
  <c r="Y4106" i="17"/>
  <c r="X4106" i="17"/>
  <c r="W4106" i="17"/>
  <c r="V4106" i="17"/>
  <c r="U4106" i="17"/>
  <c r="Y4105" i="17"/>
  <c r="X4105" i="17"/>
  <c r="W4105" i="17"/>
  <c r="V4105" i="17"/>
  <c r="U4105" i="17"/>
  <c r="Y4104" i="17"/>
  <c r="X4104" i="17"/>
  <c r="W4104" i="17"/>
  <c r="V4104" i="17"/>
  <c r="U4104" i="17"/>
  <c r="Y4103" i="17"/>
  <c r="X4103" i="17"/>
  <c r="W4103" i="17"/>
  <c r="V4103" i="17"/>
  <c r="U4103" i="17"/>
  <c r="Y4102" i="17"/>
  <c r="X4102" i="17"/>
  <c r="W4102" i="17"/>
  <c r="V4102" i="17"/>
  <c r="U4102" i="17"/>
  <c r="Y4101" i="17"/>
  <c r="X4101" i="17"/>
  <c r="W4101" i="17"/>
  <c r="V4101" i="17"/>
  <c r="U4101" i="17"/>
  <c r="Y4100" i="17"/>
  <c r="X4100" i="17"/>
  <c r="W4100" i="17"/>
  <c r="V4100" i="17"/>
  <c r="U4100" i="17"/>
  <c r="Y4099" i="17"/>
  <c r="X4099" i="17"/>
  <c r="W4099" i="17"/>
  <c r="V4099" i="17"/>
  <c r="U4099" i="17"/>
  <c r="Y4098" i="17"/>
  <c r="X4098" i="17"/>
  <c r="W4098" i="17"/>
  <c r="V4098" i="17"/>
  <c r="U4098" i="17"/>
  <c r="Y4097" i="17"/>
  <c r="X4097" i="17"/>
  <c r="W4097" i="17"/>
  <c r="V4097" i="17"/>
  <c r="U4097" i="17"/>
  <c r="Y4096" i="17"/>
  <c r="X4096" i="17"/>
  <c r="W4096" i="17"/>
  <c r="V4096" i="17"/>
  <c r="U4096" i="17"/>
  <c r="Y4095" i="17"/>
  <c r="X4095" i="17"/>
  <c r="W4095" i="17"/>
  <c r="V4095" i="17"/>
  <c r="U4095" i="17"/>
  <c r="Y4094" i="17"/>
  <c r="X4094" i="17"/>
  <c r="W4094" i="17"/>
  <c r="V4094" i="17"/>
  <c r="U4094" i="17"/>
  <c r="Y4093" i="17"/>
  <c r="X4093" i="17"/>
  <c r="W4093" i="17"/>
  <c r="V4093" i="17"/>
  <c r="U4093" i="17"/>
  <c r="Y4092" i="17"/>
  <c r="X4092" i="17"/>
  <c r="W4092" i="17"/>
  <c r="V4092" i="17"/>
  <c r="U4092" i="17"/>
  <c r="Y4091" i="17"/>
  <c r="X4091" i="17"/>
  <c r="W4091" i="17"/>
  <c r="V4091" i="17"/>
  <c r="U4091" i="17"/>
  <c r="Y4090" i="17"/>
  <c r="X4090" i="17"/>
  <c r="W4090" i="17"/>
  <c r="V4090" i="17"/>
  <c r="U4090" i="17"/>
  <c r="Y4089" i="17"/>
  <c r="X4089" i="17"/>
  <c r="W4089" i="17"/>
  <c r="V4089" i="17"/>
  <c r="U4089" i="17"/>
  <c r="Y4088" i="17"/>
  <c r="X4088" i="17"/>
  <c r="W4088" i="17"/>
  <c r="V4088" i="17"/>
  <c r="U4088" i="17"/>
  <c r="Y4087" i="17"/>
  <c r="X4087" i="17"/>
  <c r="W4087" i="17"/>
  <c r="V4087" i="17"/>
  <c r="U4087" i="17"/>
  <c r="Y4086" i="17"/>
  <c r="X4086" i="17"/>
  <c r="W4086" i="17"/>
  <c r="V4086" i="17"/>
  <c r="U4086" i="17"/>
  <c r="Y4085" i="17"/>
  <c r="X4085" i="17"/>
  <c r="W4085" i="17"/>
  <c r="V4085" i="17"/>
  <c r="U4085" i="17"/>
  <c r="Y4084" i="17"/>
  <c r="X4084" i="17"/>
  <c r="W4084" i="17"/>
  <c r="V4084" i="17"/>
  <c r="U4084" i="17"/>
  <c r="Y4083" i="17"/>
  <c r="X4083" i="17"/>
  <c r="W4083" i="17"/>
  <c r="V4083" i="17"/>
  <c r="U4083" i="17"/>
  <c r="Y4082" i="17"/>
  <c r="X4082" i="17"/>
  <c r="W4082" i="17"/>
  <c r="V4082" i="17"/>
  <c r="U4082" i="17"/>
  <c r="Y4081" i="17"/>
  <c r="X4081" i="17"/>
  <c r="W4081" i="17"/>
  <c r="V4081" i="17"/>
  <c r="U4081" i="17"/>
  <c r="Y4080" i="17"/>
  <c r="X4080" i="17"/>
  <c r="W4080" i="17"/>
  <c r="V4080" i="17"/>
  <c r="U4080" i="17"/>
  <c r="Y4079" i="17"/>
  <c r="X4079" i="17"/>
  <c r="W4079" i="17"/>
  <c r="V4079" i="17"/>
  <c r="U4079" i="17"/>
  <c r="Y4078" i="17"/>
  <c r="X4078" i="17"/>
  <c r="W4078" i="17"/>
  <c r="V4078" i="17"/>
  <c r="U4078" i="17"/>
  <c r="Y4077" i="17"/>
  <c r="X4077" i="17"/>
  <c r="W4077" i="17"/>
  <c r="V4077" i="17"/>
  <c r="U4077" i="17"/>
  <c r="Y4076" i="17"/>
  <c r="X4076" i="17"/>
  <c r="W4076" i="17"/>
  <c r="V4076" i="17"/>
  <c r="U4076" i="17"/>
  <c r="Y4075" i="17"/>
  <c r="X4075" i="17"/>
  <c r="W4075" i="17"/>
  <c r="V4075" i="17"/>
  <c r="U4075" i="17"/>
  <c r="Y4074" i="17"/>
  <c r="X4074" i="17"/>
  <c r="W4074" i="17"/>
  <c r="V4074" i="17"/>
  <c r="U4074" i="17"/>
  <c r="Y4073" i="17"/>
  <c r="X4073" i="17"/>
  <c r="W4073" i="17"/>
  <c r="V4073" i="17"/>
  <c r="U4073" i="17"/>
  <c r="Y4072" i="17"/>
  <c r="X4072" i="17"/>
  <c r="W4072" i="17"/>
  <c r="V4072" i="17"/>
  <c r="U4072" i="17"/>
  <c r="Y4071" i="17"/>
  <c r="X4071" i="17"/>
  <c r="W4071" i="17"/>
  <c r="V4071" i="17"/>
  <c r="U4071" i="17"/>
  <c r="Y4070" i="17"/>
  <c r="X4070" i="17"/>
  <c r="W4070" i="17"/>
  <c r="V4070" i="17"/>
  <c r="U4070" i="17"/>
  <c r="Y4069" i="17"/>
  <c r="X4069" i="17"/>
  <c r="W4069" i="17"/>
  <c r="V4069" i="17"/>
  <c r="U4069" i="17"/>
  <c r="Y4068" i="17"/>
  <c r="X4068" i="17"/>
  <c r="W4068" i="17"/>
  <c r="V4068" i="17"/>
  <c r="U4068" i="17"/>
  <c r="Y4067" i="17"/>
  <c r="X4067" i="17"/>
  <c r="W4067" i="17"/>
  <c r="V4067" i="17"/>
  <c r="U4067" i="17"/>
  <c r="Y4066" i="17"/>
  <c r="X4066" i="17"/>
  <c r="W4066" i="17"/>
  <c r="V4066" i="17"/>
  <c r="U4066" i="17"/>
  <c r="Y4065" i="17"/>
  <c r="X4065" i="17"/>
  <c r="W4065" i="17"/>
  <c r="V4065" i="17"/>
  <c r="U4065" i="17"/>
  <c r="Y4064" i="17"/>
  <c r="X4064" i="17"/>
  <c r="W4064" i="17"/>
  <c r="V4064" i="17"/>
  <c r="U4064" i="17"/>
  <c r="Y4063" i="17"/>
  <c r="X4063" i="17"/>
  <c r="W4063" i="17"/>
  <c r="V4063" i="17"/>
  <c r="U4063" i="17"/>
  <c r="Y4062" i="17"/>
  <c r="X4062" i="17"/>
  <c r="W4062" i="17"/>
  <c r="V4062" i="17"/>
  <c r="U4062" i="17"/>
  <c r="Y4061" i="17"/>
  <c r="X4061" i="17"/>
  <c r="W4061" i="17"/>
  <c r="V4061" i="17"/>
  <c r="U4061" i="17"/>
  <c r="Y4060" i="17"/>
  <c r="X4060" i="17"/>
  <c r="W4060" i="17"/>
  <c r="V4060" i="17"/>
  <c r="U4060" i="17"/>
  <c r="Y4059" i="17"/>
  <c r="X4059" i="17"/>
  <c r="W4059" i="17"/>
  <c r="V4059" i="17"/>
  <c r="U4059" i="17"/>
  <c r="Y4058" i="17"/>
  <c r="X4058" i="17"/>
  <c r="W4058" i="17"/>
  <c r="V4058" i="17"/>
  <c r="U4058" i="17"/>
  <c r="Y4057" i="17"/>
  <c r="X4057" i="17"/>
  <c r="W4057" i="17"/>
  <c r="V4057" i="17"/>
  <c r="U4057" i="17"/>
  <c r="Y4056" i="17"/>
  <c r="X4056" i="17"/>
  <c r="W4056" i="17"/>
  <c r="V4056" i="17"/>
  <c r="U4056" i="17"/>
  <c r="Y4055" i="17"/>
  <c r="X4055" i="17"/>
  <c r="W4055" i="17"/>
  <c r="V4055" i="17"/>
  <c r="U4055" i="17"/>
  <c r="Y4054" i="17"/>
  <c r="X4054" i="17"/>
  <c r="W4054" i="17"/>
  <c r="V4054" i="17"/>
  <c r="U4054" i="17"/>
  <c r="Y4053" i="17"/>
  <c r="X4053" i="17"/>
  <c r="W4053" i="17"/>
  <c r="V4053" i="17"/>
  <c r="U4053" i="17"/>
  <c r="Y4052" i="17"/>
  <c r="X4052" i="17"/>
  <c r="W4052" i="17"/>
  <c r="V4052" i="17"/>
  <c r="U4052" i="17"/>
  <c r="Y4051" i="17"/>
  <c r="X4051" i="17"/>
  <c r="W4051" i="17"/>
  <c r="V4051" i="17"/>
  <c r="U4051" i="17"/>
  <c r="Y4050" i="17"/>
  <c r="X4050" i="17"/>
  <c r="W4050" i="17"/>
  <c r="V4050" i="17"/>
  <c r="U4050" i="17"/>
  <c r="Y4049" i="17"/>
  <c r="X4049" i="17"/>
  <c r="W4049" i="17"/>
  <c r="V4049" i="17"/>
  <c r="U4049" i="17"/>
  <c r="Y4048" i="17"/>
  <c r="X4048" i="17"/>
  <c r="W4048" i="17"/>
  <c r="V4048" i="17"/>
  <c r="U4048" i="17"/>
  <c r="Y4047" i="17"/>
  <c r="X4047" i="17"/>
  <c r="W4047" i="17"/>
  <c r="V4047" i="17"/>
  <c r="U4047" i="17"/>
  <c r="Y4046" i="17"/>
  <c r="X4046" i="17"/>
  <c r="W4046" i="17"/>
  <c r="V4046" i="17"/>
  <c r="U4046" i="17"/>
  <c r="Y4045" i="17"/>
  <c r="X4045" i="17"/>
  <c r="W4045" i="17"/>
  <c r="V4045" i="17"/>
  <c r="U4045" i="17"/>
  <c r="Y4044" i="17"/>
  <c r="X4044" i="17"/>
  <c r="W4044" i="17"/>
  <c r="V4044" i="17"/>
  <c r="U4044" i="17"/>
  <c r="Y4043" i="17"/>
  <c r="X4043" i="17"/>
  <c r="W4043" i="17"/>
  <c r="V4043" i="17"/>
  <c r="U4043" i="17"/>
  <c r="Y4042" i="17"/>
  <c r="X4042" i="17"/>
  <c r="W4042" i="17"/>
  <c r="V4042" i="17"/>
  <c r="U4042" i="17"/>
  <c r="Y4041" i="17"/>
  <c r="X4041" i="17"/>
  <c r="W4041" i="17"/>
  <c r="V4041" i="17"/>
  <c r="U4041" i="17"/>
  <c r="Y4040" i="17"/>
  <c r="X4040" i="17"/>
  <c r="W4040" i="17"/>
  <c r="V4040" i="17"/>
  <c r="U4040" i="17"/>
  <c r="Y4039" i="17"/>
  <c r="X4039" i="17"/>
  <c r="W4039" i="17"/>
  <c r="V4039" i="17"/>
  <c r="U4039" i="17"/>
  <c r="Y4038" i="17"/>
  <c r="X4038" i="17"/>
  <c r="W4038" i="17"/>
  <c r="V4038" i="17"/>
  <c r="U4038" i="17"/>
  <c r="Y4037" i="17"/>
  <c r="X4037" i="17"/>
  <c r="W4037" i="17"/>
  <c r="V4037" i="17"/>
  <c r="U4037" i="17"/>
  <c r="Y4036" i="17"/>
  <c r="X4036" i="17"/>
  <c r="W4036" i="17"/>
  <c r="V4036" i="17"/>
  <c r="U4036" i="17"/>
  <c r="Y4035" i="17"/>
  <c r="X4035" i="17"/>
  <c r="W4035" i="17"/>
  <c r="V4035" i="17"/>
  <c r="U4035" i="17"/>
  <c r="Y4034" i="17"/>
  <c r="X4034" i="17"/>
  <c r="W4034" i="17"/>
  <c r="V4034" i="17"/>
  <c r="U4034" i="17"/>
  <c r="Y4033" i="17"/>
  <c r="X4033" i="17"/>
  <c r="W4033" i="17"/>
  <c r="V4033" i="17"/>
  <c r="U4033" i="17"/>
  <c r="Y4032" i="17"/>
  <c r="X4032" i="17"/>
  <c r="W4032" i="17"/>
  <c r="V4032" i="17"/>
  <c r="U4032" i="17"/>
  <c r="Y4031" i="17"/>
  <c r="X4031" i="17"/>
  <c r="W4031" i="17"/>
  <c r="V4031" i="17"/>
  <c r="U4031" i="17"/>
  <c r="Y4030" i="17"/>
  <c r="X4030" i="17"/>
  <c r="W4030" i="17"/>
  <c r="V4030" i="17"/>
  <c r="U4030" i="17"/>
  <c r="Y4029" i="17"/>
  <c r="X4029" i="17"/>
  <c r="W4029" i="17"/>
  <c r="V4029" i="17"/>
  <c r="U4029" i="17"/>
  <c r="Y4028" i="17"/>
  <c r="X4028" i="17"/>
  <c r="W4028" i="17"/>
  <c r="V4028" i="17"/>
  <c r="U4028" i="17"/>
  <c r="Y4027" i="17"/>
  <c r="X4027" i="17"/>
  <c r="W4027" i="17"/>
  <c r="V4027" i="17"/>
  <c r="U4027" i="17"/>
  <c r="Y4026" i="17"/>
  <c r="X4026" i="17"/>
  <c r="W4026" i="17"/>
  <c r="V4026" i="17"/>
  <c r="U4026" i="17"/>
  <c r="Y4025" i="17"/>
  <c r="X4025" i="17"/>
  <c r="W4025" i="17"/>
  <c r="V4025" i="17"/>
  <c r="U4025" i="17"/>
  <c r="Y4024" i="17"/>
  <c r="X4024" i="17"/>
  <c r="W4024" i="17"/>
  <c r="V4024" i="17"/>
  <c r="U4024" i="17"/>
  <c r="Y4023" i="17"/>
  <c r="X4023" i="17"/>
  <c r="W4023" i="17"/>
  <c r="V4023" i="17"/>
  <c r="U4023" i="17"/>
  <c r="Y4022" i="17"/>
  <c r="X4022" i="17"/>
  <c r="W4022" i="17"/>
  <c r="V4022" i="17"/>
  <c r="U4022" i="17"/>
  <c r="Y4021" i="17"/>
  <c r="X4021" i="17"/>
  <c r="W4021" i="17"/>
  <c r="V4021" i="17"/>
  <c r="U4021" i="17"/>
  <c r="Y4020" i="17"/>
  <c r="X4020" i="17"/>
  <c r="W4020" i="17"/>
  <c r="V4020" i="17"/>
  <c r="U4020" i="17"/>
  <c r="Y4019" i="17"/>
  <c r="X4019" i="17"/>
  <c r="W4019" i="17"/>
  <c r="V4019" i="17"/>
  <c r="U4019" i="17"/>
  <c r="Y4018" i="17"/>
  <c r="X4018" i="17"/>
  <c r="W4018" i="17"/>
  <c r="V4018" i="17"/>
  <c r="U4018" i="17"/>
  <c r="Y4017" i="17"/>
  <c r="X4017" i="17"/>
  <c r="W4017" i="17"/>
  <c r="V4017" i="17"/>
  <c r="U4017" i="17"/>
  <c r="Y4016" i="17"/>
  <c r="X4016" i="17"/>
  <c r="W4016" i="17"/>
  <c r="V4016" i="17"/>
  <c r="U4016" i="17"/>
  <c r="Y4015" i="17"/>
  <c r="X4015" i="17"/>
  <c r="W4015" i="17"/>
  <c r="V4015" i="17"/>
  <c r="U4015" i="17"/>
  <c r="Y4014" i="17"/>
  <c r="X4014" i="17"/>
  <c r="W4014" i="17"/>
  <c r="V4014" i="17"/>
  <c r="U4014" i="17"/>
  <c r="Y4013" i="17"/>
  <c r="X4013" i="17"/>
  <c r="W4013" i="17"/>
  <c r="V4013" i="17"/>
  <c r="U4013" i="17"/>
  <c r="Y4012" i="17"/>
  <c r="X4012" i="17"/>
  <c r="W4012" i="17"/>
  <c r="V4012" i="17"/>
  <c r="U4012" i="17"/>
  <c r="Y4011" i="17"/>
  <c r="X4011" i="17"/>
  <c r="W4011" i="17"/>
  <c r="V4011" i="17"/>
  <c r="U4011" i="17"/>
  <c r="Y4010" i="17"/>
  <c r="X4010" i="17"/>
  <c r="W4010" i="17"/>
  <c r="V4010" i="17"/>
  <c r="U4010" i="17"/>
  <c r="Y4009" i="17"/>
  <c r="X4009" i="17"/>
  <c r="W4009" i="17"/>
  <c r="V4009" i="17"/>
  <c r="U4009" i="17"/>
  <c r="Y4008" i="17"/>
  <c r="X4008" i="17"/>
  <c r="W4008" i="17"/>
  <c r="V4008" i="17"/>
  <c r="U4008" i="17"/>
  <c r="Y4007" i="17"/>
  <c r="X4007" i="17"/>
  <c r="W4007" i="17"/>
  <c r="V4007" i="17"/>
  <c r="U4007" i="17"/>
  <c r="Y4006" i="17"/>
  <c r="X4006" i="17"/>
  <c r="W4006" i="17"/>
  <c r="V4006" i="17"/>
  <c r="U4006" i="17"/>
  <c r="Y4005" i="17"/>
  <c r="X4005" i="17"/>
  <c r="W4005" i="17"/>
  <c r="V4005" i="17"/>
  <c r="U4005" i="17"/>
  <c r="Y4004" i="17"/>
  <c r="X4004" i="17"/>
  <c r="W4004" i="17"/>
  <c r="V4004" i="17"/>
  <c r="U4004" i="17"/>
  <c r="Y4003" i="17"/>
  <c r="X4003" i="17"/>
  <c r="W4003" i="17"/>
  <c r="V4003" i="17"/>
  <c r="U4003" i="17"/>
  <c r="Y4002" i="17"/>
  <c r="X4002" i="17"/>
  <c r="W4002" i="17"/>
  <c r="V4002" i="17"/>
  <c r="U4002" i="17"/>
  <c r="Y4001" i="17"/>
  <c r="X4001" i="17"/>
  <c r="W4001" i="17"/>
  <c r="V4001" i="17"/>
  <c r="U4001" i="17"/>
  <c r="Y4000" i="17"/>
  <c r="X4000" i="17"/>
  <c r="W4000" i="17"/>
  <c r="V4000" i="17"/>
  <c r="U4000" i="17"/>
  <c r="Y3999" i="17"/>
  <c r="X3999" i="17"/>
  <c r="W3999" i="17"/>
  <c r="V3999" i="17"/>
  <c r="U3999" i="17"/>
  <c r="Y3998" i="17"/>
  <c r="X3998" i="17"/>
  <c r="W3998" i="17"/>
  <c r="V3998" i="17"/>
  <c r="U3998" i="17"/>
  <c r="Y3997" i="17"/>
  <c r="X3997" i="17"/>
  <c r="W3997" i="17"/>
  <c r="V3997" i="17"/>
  <c r="U3997" i="17"/>
  <c r="Y3996" i="17"/>
  <c r="X3996" i="17"/>
  <c r="W3996" i="17"/>
  <c r="V3996" i="17"/>
  <c r="U3996" i="17"/>
  <c r="Y3995" i="17"/>
  <c r="X3995" i="17"/>
  <c r="W3995" i="17"/>
  <c r="V3995" i="17"/>
  <c r="U3995" i="17"/>
  <c r="Y3994" i="17"/>
  <c r="X3994" i="17"/>
  <c r="W3994" i="17"/>
  <c r="V3994" i="17"/>
  <c r="U3994" i="17"/>
  <c r="Y3993" i="17"/>
  <c r="X3993" i="17"/>
  <c r="W3993" i="17"/>
  <c r="V3993" i="17"/>
  <c r="U3993" i="17"/>
  <c r="Y3992" i="17"/>
  <c r="X3992" i="17"/>
  <c r="W3992" i="17"/>
  <c r="V3992" i="17"/>
  <c r="U3992" i="17"/>
  <c r="Y3991" i="17"/>
  <c r="X3991" i="17"/>
  <c r="W3991" i="17"/>
  <c r="V3991" i="17"/>
  <c r="U3991" i="17"/>
  <c r="Y3990" i="17"/>
  <c r="X3990" i="17"/>
  <c r="W3990" i="17"/>
  <c r="V3990" i="17"/>
  <c r="U3990" i="17"/>
  <c r="Y3989" i="17"/>
  <c r="X3989" i="17"/>
  <c r="W3989" i="17"/>
  <c r="V3989" i="17"/>
  <c r="U3989" i="17"/>
  <c r="Y3988" i="17"/>
  <c r="X3988" i="17"/>
  <c r="W3988" i="17"/>
  <c r="V3988" i="17"/>
  <c r="U3988" i="17"/>
  <c r="Y3987" i="17"/>
  <c r="X3987" i="17"/>
  <c r="W3987" i="17"/>
  <c r="V3987" i="17"/>
  <c r="U3987" i="17"/>
  <c r="Y3986" i="17"/>
  <c r="X3986" i="17"/>
  <c r="W3986" i="17"/>
  <c r="V3986" i="17"/>
  <c r="U3986" i="17"/>
  <c r="Y3985" i="17"/>
  <c r="X3985" i="17"/>
  <c r="W3985" i="17"/>
  <c r="V3985" i="17"/>
  <c r="U3985" i="17"/>
  <c r="Y3984" i="17"/>
  <c r="X3984" i="17"/>
  <c r="W3984" i="17"/>
  <c r="V3984" i="17"/>
  <c r="U3984" i="17"/>
  <c r="Y3983" i="17"/>
  <c r="X3983" i="17"/>
  <c r="W3983" i="17"/>
  <c r="V3983" i="17"/>
  <c r="U3983" i="17"/>
  <c r="Y3982" i="17"/>
  <c r="X3982" i="17"/>
  <c r="W3982" i="17"/>
  <c r="V3982" i="17"/>
  <c r="U3982" i="17"/>
  <c r="Y3981" i="17"/>
  <c r="X3981" i="17"/>
  <c r="W3981" i="17"/>
  <c r="V3981" i="17"/>
  <c r="U3981" i="17"/>
  <c r="Y3980" i="17"/>
  <c r="X3980" i="17"/>
  <c r="W3980" i="17"/>
  <c r="V3980" i="17"/>
  <c r="U3980" i="17"/>
  <c r="Y3979" i="17"/>
  <c r="X3979" i="17"/>
  <c r="W3979" i="17"/>
  <c r="V3979" i="17"/>
  <c r="U3979" i="17"/>
  <c r="Y3978" i="17"/>
  <c r="X3978" i="17"/>
  <c r="W3978" i="17"/>
  <c r="V3978" i="17"/>
  <c r="U3978" i="17"/>
  <c r="Y3977" i="17"/>
  <c r="X3977" i="17"/>
  <c r="W3977" i="17"/>
  <c r="V3977" i="17"/>
  <c r="U3977" i="17"/>
  <c r="Y3976" i="17"/>
  <c r="X3976" i="17"/>
  <c r="W3976" i="17"/>
  <c r="V3976" i="17"/>
  <c r="U3976" i="17"/>
  <c r="Y3975" i="17"/>
  <c r="X3975" i="17"/>
  <c r="W3975" i="17"/>
  <c r="V3975" i="17"/>
  <c r="U3975" i="17"/>
  <c r="Y3974" i="17"/>
  <c r="X3974" i="17"/>
  <c r="W3974" i="17"/>
  <c r="V3974" i="17"/>
  <c r="U3974" i="17"/>
  <c r="Y3973" i="17"/>
  <c r="X3973" i="17"/>
  <c r="W3973" i="17"/>
  <c r="V3973" i="17"/>
  <c r="U3973" i="17"/>
  <c r="Y3972" i="17"/>
  <c r="X3972" i="17"/>
  <c r="W3972" i="17"/>
  <c r="V3972" i="17"/>
  <c r="U3972" i="17"/>
  <c r="Y3971" i="17"/>
  <c r="X3971" i="17"/>
  <c r="W3971" i="17"/>
  <c r="V3971" i="17"/>
  <c r="U3971" i="17"/>
  <c r="Y3970" i="17"/>
  <c r="X3970" i="17"/>
  <c r="W3970" i="17"/>
  <c r="V3970" i="17"/>
  <c r="U3970" i="17"/>
  <c r="Y3969" i="17"/>
  <c r="X3969" i="17"/>
  <c r="W3969" i="17"/>
  <c r="V3969" i="17"/>
  <c r="U3969" i="17"/>
  <c r="Y3968" i="17"/>
  <c r="X3968" i="17"/>
  <c r="W3968" i="17"/>
  <c r="V3968" i="17"/>
  <c r="U3968" i="17"/>
  <c r="Y3967" i="17"/>
  <c r="X3967" i="17"/>
  <c r="W3967" i="17"/>
  <c r="V3967" i="17"/>
  <c r="U3967" i="17"/>
  <c r="Y3966" i="17"/>
  <c r="X3966" i="17"/>
  <c r="W3966" i="17"/>
  <c r="V3966" i="17"/>
  <c r="U3966" i="17"/>
  <c r="Y3965" i="17"/>
  <c r="X3965" i="17"/>
  <c r="W3965" i="17"/>
  <c r="V3965" i="17"/>
  <c r="U3965" i="17"/>
  <c r="Y3964" i="17"/>
  <c r="X3964" i="17"/>
  <c r="W3964" i="17"/>
  <c r="V3964" i="17"/>
  <c r="U3964" i="17"/>
  <c r="Y3963" i="17"/>
  <c r="X3963" i="17"/>
  <c r="W3963" i="17"/>
  <c r="V3963" i="17"/>
  <c r="U3963" i="17"/>
  <c r="Y3962" i="17"/>
  <c r="X3962" i="17"/>
  <c r="W3962" i="17"/>
  <c r="V3962" i="17"/>
  <c r="U3962" i="17"/>
  <c r="Y3961" i="17"/>
  <c r="X3961" i="17"/>
  <c r="W3961" i="17"/>
  <c r="V3961" i="17"/>
  <c r="U3961" i="17"/>
  <c r="Y3960" i="17"/>
  <c r="X3960" i="17"/>
  <c r="W3960" i="17"/>
  <c r="V3960" i="17"/>
  <c r="U3960" i="17"/>
  <c r="Y3959" i="17"/>
  <c r="X3959" i="17"/>
  <c r="W3959" i="17"/>
  <c r="V3959" i="17"/>
  <c r="U3959" i="17"/>
  <c r="Y3958" i="17"/>
  <c r="X3958" i="17"/>
  <c r="W3958" i="17"/>
  <c r="V3958" i="17"/>
  <c r="U3958" i="17"/>
  <c r="Y3957" i="17"/>
  <c r="X3957" i="17"/>
  <c r="W3957" i="17"/>
  <c r="V3957" i="17"/>
  <c r="U3957" i="17"/>
  <c r="Y3956" i="17"/>
  <c r="X3956" i="17"/>
  <c r="W3956" i="17"/>
  <c r="V3956" i="17"/>
  <c r="U3956" i="17"/>
  <c r="Y3955" i="17"/>
  <c r="X3955" i="17"/>
  <c r="W3955" i="17"/>
  <c r="V3955" i="17"/>
  <c r="U3955" i="17"/>
  <c r="Y3954" i="17"/>
  <c r="X3954" i="17"/>
  <c r="W3954" i="17"/>
  <c r="V3954" i="17"/>
  <c r="U3954" i="17"/>
  <c r="Y3953" i="17"/>
  <c r="X3953" i="17"/>
  <c r="W3953" i="17"/>
  <c r="V3953" i="17"/>
  <c r="U3953" i="17"/>
  <c r="Y3952" i="17"/>
  <c r="X3952" i="17"/>
  <c r="W3952" i="17"/>
  <c r="V3952" i="17"/>
  <c r="U3952" i="17"/>
  <c r="Y3951" i="17"/>
  <c r="X3951" i="17"/>
  <c r="W3951" i="17"/>
  <c r="V3951" i="17"/>
  <c r="U3951" i="17"/>
  <c r="Y3950" i="17"/>
  <c r="X3950" i="17"/>
  <c r="W3950" i="17"/>
  <c r="V3950" i="17"/>
  <c r="U3950" i="17"/>
  <c r="Y3949" i="17"/>
  <c r="X3949" i="17"/>
  <c r="W3949" i="17"/>
  <c r="V3949" i="17"/>
  <c r="U3949" i="17"/>
  <c r="Y3948" i="17"/>
  <c r="X3948" i="17"/>
  <c r="W3948" i="17"/>
  <c r="V3948" i="17"/>
  <c r="U3948" i="17"/>
  <c r="Y3947" i="17"/>
  <c r="X3947" i="17"/>
  <c r="W3947" i="17"/>
  <c r="V3947" i="17"/>
  <c r="U3947" i="17"/>
  <c r="Y3946" i="17"/>
  <c r="X3946" i="17"/>
  <c r="W3946" i="17"/>
  <c r="V3946" i="17"/>
  <c r="U3946" i="17"/>
  <c r="Y3945" i="17"/>
  <c r="X3945" i="17"/>
  <c r="W3945" i="17"/>
  <c r="V3945" i="17"/>
  <c r="U3945" i="17"/>
  <c r="Y3944" i="17"/>
  <c r="X3944" i="17"/>
  <c r="W3944" i="17"/>
  <c r="V3944" i="17"/>
  <c r="U3944" i="17"/>
  <c r="Y3943" i="17"/>
  <c r="X3943" i="17"/>
  <c r="W3943" i="17"/>
  <c r="V3943" i="17"/>
  <c r="U3943" i="17"/>
  <c r="Y3942" i="17"/>
  <c r="X3942" i="17"/>
  <c r="W3942" i="17"/>
  <c r="V3942" i="17"/>
  <c r="U3942" i="17"/>
  <c r="Y3941" i="17"/>
  <c r="X3941" i="17"/>
  <c r="W3941" i="17"/>
  <c r="V3941" i="17"/>
  <c r="U3941" i="17"/>
  <c r="Y3940" i="17"/>
  <c r="X3940" i="17"/>
  <c r="W3940" i="17"/>
  <c r="V3940" i="17"/>
  <c r="U3940" i="17"/>
  <c r="Y3939" i="17"/>
  <c r="X3939" i="17"/>
  <c r="W3939" i="17"/>
  <c r="V3939" i="17"/>
  <c r="U3939" i="17"/>
  <c r="Y3938" i="17"/>
  <c r="X3938" i="17"/>
  <c r="W3938" i="17"/>
  <c r="V3938" i="17"/>
  <c r="U3938" i="17"/>
  <c r="Y3937" i="17"/>
  <c r="X3937" i="17"/>
  <c r="W3937" i="17"/>
  <c r="V3937" i="17"/>
  <c r="U3937" i="17"/>
  <c r="Y3936" i="17"/>
  <c r="X3936" i="17"/>
  <c r="W3936" i="17"/>
  <c r="V3936" i="17"/>
  <c r="U3936" i="17"/>
  <c r="Y3935" i="17"/>
  <c r="X3935" i="17"/>
  <c r="W3935" i="17"/>
  <c r="V3935" i="17"/>
  <c r="U3935" i="17"/>
  <c r="Y3934" i="17"/>
  <c r="X3934" i="17"/>
  <c r="W3934" i="17"/>
  <c r="V3934" i="17"/>
  <c r="U3934" i="17"/>
  <c r="Y3933" i="17"/>
  <c r="X3933" i="17"/>
  <c r="W3933" i="17"/>
  <c r="V3933" i="17"/>
  <c r="U3933" i="17"/>
  <c r="Y3932" i="17"/>
  <c r="X3932" i="17"/>
  <c r="W3932" i="17"/>
  <c r="V3932" i="17"/>
  <c r="U3932" i="17"/>
  <c r="Y3931" i="17"/>
  <c r="X3931" i="17"/>
  <c r="W3931" i="17"/>
  <c r="V3931" i="17"/>
  <c r="U3931" i="17"/>
  <c r="Y3930" i="17"/>
  <c r="X3930" i="17"/>
  <c r="W3930" i="17"/>
  <c r="V3930" i="17"/>
  <c r="U3930" i="17"/>
  <c r="Y3929" i="17"/>
  <c r="X3929" i="17"/>
  <c r="W3929" i="17"/>
  <c r="V3929" i="17"/>
  <c r="U3929" i="17"/>
  <c r="Y3928" i="17"/>
  <c r="X3928" i="17"/>
  <c r="W3928" i="17"/>
  <c r="V3928" i="17"/>
  <c r="U3928" i="17"/>
  <c r="Y3927" i="17"/>
  <c r="X3927" i="17"/>
  <c r="W3927" i="17"/>
  <c r="V3927" i="17"/>
  <c r="U3927" i="17"/>
  <c r="Y3926" i="17"/>
  <c r="X3926" i="17"/>
  <c r="W3926" i="17"/>
  <c r="V3926" i="17"/>
  <c r="U3926" i="17"/>
  <c r="Y3925" i="17"/>
  <c r="X3925" i="17"/>
  <c r="W3925" i="17"/>
  <c r="V3925" i="17"/>
  <c r="U3925" i="17"/>
  <c r="Y3924" i="17"/>
  <c r="X3924" i="17"/>
  <c r="W3924" i="17"/>
  <c r="V3924" i="17"/>
  <c r="U3924" i="17"/>
  <c r="Y3923" i="17"/>
  <c r="X3923" i="17"/>
  <c r="W3923" i="17"/>
  <c r="V3923" i="17"/>
  <c r="U3923" i="17"/>
  <c r="Y3922" i="17"/>
  <c r="X3922" i="17"/>
  <c r="W3922" i="17"/>
  <c r="V3922" i="17"/>
  <c r="U3922" i="17"/>
  <c r="Y3921" i="17"/>
  <c r="X3921" i="17"/>
  <c r="W3921" i="17"/>
  <c r="V3921" i="17"/>
  <c r="U3921" i="17"/>
  <c r="Y3920" i="17"/>
  <c r="X3920" i="17"/>
  <c r="W3920" i="17"/>
  <c r="V3920" i="17"/>
  <c r="U3920" i="17"/>
  <c r="Y3919" i="17"/>
  <c r="X3919" i="17"/>
  <c r="W3919" i="17"/>
  <c r="V3919" i="17"/>
  <c r="U3919" i="17"/>
  <c r="Y3918" i="17"/>
  <c r="X3918" i="17"/>
  <c r="W3918" i="17"/>
  <c r="V3918" i="17"/>
  <c r="U3918" i="17"/>
  <c r="Y3917" i="17"/>
  <c r="X3917" i="17"/>
  <c r="W3917" i="17"/>
  <c r="V3917" i="17"/>
  <c r="U3917" i="17"/>
  <c r="Y3916" i="17"/>
  <c r="X3916" i="17"/>
  <c r="W3916" i="17"/>
  <c r="V3916" i="17"/>
  <c r="U3916" i="17"/>
  <c r="Y3915" i="17"/>
  <c r="X3915" i="17"/>
  <c r="W3915" i="17"/>
  <c r="V3915" i="17"/>
  <c r="U3915" i="17"/>
  <c r="Y3914" i="17"/>
  <c r="X3914" i="17"/>
  <c r="W3914" i="17"/>
  <c r="V3914" i="17"/>
  <c r="U3914" i="17"/>
  <c r="Y3913" i="17"/>
  <c r="X3913" i="17"/>
  <c r="W3913" i="17"/>
  <c r="V3913" i="17"/>
  <c r="U3913" i="17"/>
  <c r="Y3912" i="17"/>
  <c r="X3912" i="17"/>
  <c r="W3912" i="17"/>
  <c r="V3912" i="17"/>
  <c r="U3912" i="17"/>
  <c r="Y3911" i="17"/>
  <c r="X3911" i="17"/>
  <c r="W3911" i="17"/>
  <c r="V3911" i="17"/>
  <c r="U3911" i="17"/>
  <c r="Y3910" i="17"/>
  <c r="X3910" i="17"/>
  <c r="W3910" i="17"/>
  <c r="V3910" i="17"/>
  <c r="U3910" i="17"/>
  <c r="Y3909" i="17"/>
  <c r="X3909" i="17"/>
  <c r="W3909" i="17"/>
  <c r="V3909" i="17"/>
  <c r="U3909" i="17"/>
  <c r="Y3908" i="17"/>
  <c r="X3908" i="17"/>
  <c r="W3908" i="17"/>
  <c r="V3908" i="17"/>
  <c r="U3908" i="17"/>
  <c r="Y3907" i="17"/>
  <c r="X3907" i="17"/>
  <c r="W3907" i="17"/>
  <c r="V3907" i="17"/>
  <c r="U3907" i="17"/>
  <c r="Y3906" i="17"/>
  <c r="X3906" i="17"/>
  <c r="W3906" i="17"/>
  <c r="V3906" i="17"/>
  <c r="U3906" i="17"/>
  <c r="Y3905" i="17"/>
  <c r="X3905" i="17"/>
  <c r="W3905" i="17"/>
  <c r="V3905" i="17"/>
  <c r="U3905" i="17"/>
  <c r="Y3904" i="17"/>
  <c r="X3904" i="17"/>
  <c r="W3904" i="17"/>
  <c r="V3904" i="17"/>
  <c r="U3904" i="17"/>
  <c r="Y3903" i="17"/>
  <c r="X3903" i="17"/>
  <c r="W3903" i="17"/>
  <c r="V3903" i="17"/>
  <c r="U3903" i="17"/>
  <c r="Y3902" i="17"/>
  <c r="X3902" i="17"/>
  <c r="W3902" i="17"/>
  <c r="V3902" i="17"/>
  <c r="U3902" i="17"/>
  <c r="Y3901" i="17"/>
  <c r="X3901" i="17"/>
  <c r="W3901" i="17"/>
  <c r="V3901" i="17"/>
  <c r="U3901" i="17"/>
  <c r="Y3900" i="17"/>
  <c r="X3900" i="17"/>
  <c r="W3900" i="17"/>
  <c r="V3900" i="17"/>
  <c r="U3900" i="17"/>
  <c r="Y3899" i="17"/>
  <c r="X3899" i="17"/>
  <c r="W3899" i="17"/>
  <c r="V3899" i="17"/>
  <c r="U3899" i="17"/>
  <c r="Y3898" i="17"/>
  <c r="X3898" i="17"/>
  <c r="W3898" i="17"/>
  <c r="V3898" i="17"/>
  <c r="U3898" i="17"/>
  <c r="Y3897" i="17"/>
  <c r="X3897" i="17"/>
  <c r="W3897" i="17"/>
  <c r="V3897" i="17"/>
  <c r="U3897" i="17"/>
  <c r="Y3896" i="17"/>
  <c r="X3896" i="17"/>
  <c r="W3896" i="17"/>
  <c r="V3896" i="17"/>
  <c r="U3896" i="17"/>
  <c r="Y3895" i="17"/>
  <c r="X3895" i="17"/>
  <c r="W3895" i="17"/>
  <c r="V3895" i="17"/>
  <c r="U3895" i="17"/>
  <c r="Y3894" i="17"/>
  <c r="X3894" i="17"/>
  <c r="W3894" i="17"/>
  <c r="V3894" i="17"/>
  <c r="U3894" i="17"/>
  <c r="Y3893" i="17"/>
  <c r="X3893" i="17"/>
  <c r="W3893" i="17"/>
  <c r="V3893" i="17"/>
  <c r="U3893" i="17"/>
  <c r="Y3892" i="17"/>
  <c r="X3892" i="17"/>
  <c r="W3892" i="17"/>
  <c r="V3892" i="17"/>
  <c r="U3892" i="17"/>
  <c r="Y3891" i="17"/>
  <c r="X3891" i="17"/>
  <c r="W3891" i="17"/>
  <c r="V3891" i="17"/>
  <c r="U3891" i="17"/>
  <c r="Y3890" i="17"/>
  <c r="X3890" i="17"/>
  <c r="W3890" i="17"/>
  <c r="V3890" i="17"/>
  <c r="U3890" i="17"/>
  <c r="Y3889" i="17"/>
  <c r="X3889" i="17"/>
  <c r="W3889" i="17"/>
  <c r="V3889" i="17"/>
  <c r="U3889" i="17"/>
  <c r="Y3888" i="17"/>
  <c r="X3888" i="17"/>
  <c r="W3888" i="17"/>
  <c r="V3888" i="17"/>
  <c r="U3888" i="17"/>
  <c r="Y3887" i="17"/>
  <c r="X3887" i="17"/>
  <c r="W3887" i="17"/>
  <c r="V3887" i="17"/>
  <c r="U3887" i="17"/>
  <c r="Y3886" i="17"/>
  <c r="X3886" i="17"/>
  <c r="W3886" i="17"/>
  <c r="V3886" i="17"/>
  <c r="U3886" i="17"/>
  <c r="Y3885" i="17"/>
  <c r="X3885" i="17"/>
  <c r="W3885" i="17"/>
  <c r="V3885" i="17"/>
  <c r="U3885" i="17"/>
  <c r="Y3884" i="17"/>
  <c r="X3884" i="17"/>
  <c r="W3884" i="17"/>
  <c r="V3884" i="17"/>
  <c r="U3884" i="17"/>
  <c r="Y3883" i="17"/>
  <c r="X3883" i="17"/>
  <c r="W3883" i="17"/>
  <c r="V3883" i="17"/>
  <c r="U3883" i="17"/>
  <c r="Y3882" i="17"/>
  <c r="X3882" i="17"/>
  <c r="W3882" i="17"/>
  <c r="V3882" i="17"/>
  <c r="U3882" i="17"/>
  <c r="Y3881" i="17"/>
  <c r="X3881" i="17"/>
  <c r="W3881" i="17"/>
  <c r="V3881" i="17"/>
  <c r="U3881" i="17"/>
  <c r="Y3880" i="17"/>
  <c r="X3880" i="17"/>
  <c r="W3880" i="17"/>
  <c r="V3880" i="17"/>
  <c r="U3880" i="17"/>
  <c r="Y3879" i="17"/>
  <c r="X3879" i="17"/>
  <c r="W3879" i="17"/>
  <c r="V3879" i="17"/>
  <c r="U3879" i="17"/>
  <c r="Y3878" i="17"/>
  <c r="X3878" i="17"/>
  <c r="W3878" i="17"/>
  <c r="V3878" i="17"/>
  <c r="U3878" i="17"/>
  <c r="Y3877" i="17"/>
  <c r="X3877" i="17"/>
  <c r="W3877" i="17"/>
  <c r="V3877" i="17"/>
  <c r="U3877" i="17"/>
  <c r="Y3876" i="17"/>
  <c r="X3876" i="17"/>
  <c r="W3876" i="17"/>
  <c r="V3876" i="17"/>
  <c r="U3876" i="17"/>
  <c r="Y3875" i="17"/>
  <c r="X3875" i="17"/>
  <c r="W3875" i="17"/>
  <c r="V3875" i="17"/>
  <c r="U3875" i="17"/>
  <c r="Y3874" i="17"/>
  <c r="X3874" i="17"/>
  <c r="W3874" i="17"/>
  <c r="V3874" i="17"/>
  <c r="U3874" i="17"/>
  <c r="Y3873" i="17"/>
  <c r="X3873" i="17"/>
  <c r="W3873" i="17"/>
  <c r="V3873" i="17"/>
  <c r="U3873" i="17"/>
  <c r="Y3872" i="17"/>
  <c r="X3872" i="17"/>
  <c r="W3872" i="17"/>
  <c r="V3872" i="17"/>
  <c r="U3872" i="17"/>
  <c r="Y3871" i="17"/>
  <c r="X3871" i="17"/>
  <c r="W3871" i="17"/>
  <c r="V3871" i="17"/>
  <c r="U3871" i="17"/>
  <c r="Y3870" i="17"/>
  <c r="X3870" i="17"/>
  <c r="W3870" i="17"/>
  <c r="V3870" i="17"/>
  <c r="U3870" i="17"/>
  <c r="Y3869" i="17"/>
  <c r="X3869" i="17"/>
  <c r="W3869" i="17"/>
  <c r="V3869" i="17"/>
  <c r="U3869" i="17"/>
  <c r="Y3868" i="17"/>
  <c r="X3868" i="17"/>
  <c r="W3868" i="17"/>
  <c r="V3868" i="17"/>
  <c r="U3868" i="17"/>
  <c r="Y3867" i="17"/>
  <c r="X3867" i="17"/>
  <c r="W3867" i="17"/>
  <c r="V3867" i="17"/>
  <c r="U3867" i="17"/>
  <c r="Y3866" i="17"/>
  <c r="X3866" i="17"/>
  <c r="W3866" i="17"/>
  <c r="V3866" i="17"/>
  <c r="U3866" i="17"/>
  <c r="Y3865" i="17"/>
  <c r="X3865" i="17"/>
  <c r="W3865" i="17"/>
  <c r="V3865" i="17"/>
  <c r="U3865" i="17"/>
  <c r="Y3864" i="17"/>
  <c r="X3864" i="17"/>
  <c r="W3864" i="17"/>
  <c r="V3864" i="17"/>
  <c r="U3864" i="17"/>
  <c r="Y3863" i="17"/>
  <c r="X3863" i="17"/>
  <c r="W3863" i="17"/>
  <c r="V3863" i="17"/>
  <c r="U3863" i="17"/>
  <c r="Y3862" i="17"/>
  <c r="X3862" i="17"/>
  <c r="W3862" i="17"/>
  <c r="V3862" i="17"/>
  <c r="U3862" i="17"/>
  <c r="Y3861" i="17"/>
  <c r="X3861" i="17"/>
  <c r="W3861" i="17"/>
  <c r="V3861" i="17"/>
  <c r="U3861" i="17"/>
  <c r="Y3860" i="17"/>
  <c r="X3860" i="17"/>
  <c r="W3860" i="17"/>
  <c r="V3860" i="17"/>
  <c r="U3860" i="17"/>
  <c r="Y3859" i="17"/>
  <c r="X3859" i="17"/>
  <c r="W3859" i="17"/>
  <c r="V3859" i="17"/>
  <c r="U3859" i="17"/>
  <c r="Y3858" i="17"/>
  <c r="X3858" i="17"/>
  <c r="W3858" i="17"/>
  <c r="V3858" i="17"/>
  <c r="U3858" i="17"/>
  <c r="Y3857" i="17"/>
  <c r="X3857" i="17"/>
  <c r="W3857" i="17"/>
  <c r="V3857" i="17"/>
  <c r="U3857" i="17"/>
  <c r="Y3856" i="17"/>
  <c r="X3856" i="17"/>
  <c r="W3856" i="17"/>
  <c r="V3856" i="17"/>
  <c r="U3856" i="17"/>
  <c r="Y3855" i="17"/>
  <c r="X3855" i="17"/>
  <c r="W3855" i="17"/>
  <c r="V3855" i="17"/>
  <c r="U3855" i="17"/>
  <c r="Y3854" i="17"/>
  <c r="X3854" i="17"/>
  <c r="W3854" i="17"/>
  <c r="V3854" i="17"/>
  <c r="U3854" i="17"/>
  <c r="Y3853" i="17"/>
  <c r="X3853" i="17"/>
  <c r="W3853" i="17"/>
  <c r="V3853" i="17"/>
  <c r="U3853" i="17"/>
  <c r="Y3852" i="17"/>
  <c r="X3852" i="17"/>
  <c r="W3852" i="17"/>
  <c r="V3852" i="17"/>
  <c r="U3852" i="17"/>
  <c r="Y3851" i="17"/>
  <c r="X3851" i="17"/>
  <c r="W3851" i="17"/>
  <c r="V3851" i="17"/>
  <c r="U3851" i="17"/>
  <c r="Y3850" i="17"/>
  <c r="X3850" i="17"/>
  <c r="W3850" i="17"/>
  <c r="V3850" i="17"/>
  <c r="U3850" i="17"/>
  <c r="Y3849" i="17"/>
  <c r="X3849" i="17"/>
  <c r="W3849" i="17"/>
  <c r="V3849" i="17"/>
  <c r="U3849" i="17"/>
  <c r="Y3848" i="17"/>
  <c r="X3848" i="17"/>
  <c r="W3848" i="17"/>
  <c r="V3848" i="17"/>
  <c r="U3848" i="17"/>
  <c r="Y3847" i="17"/>
  <c r="X3847" i="17"/>
  <c r="W3847" i="17"/>
  <c r="V3847" i="17"/>
  <c r="U3847" i="17"/>
  <c r="Y3846" i="17"/>
  <c r="X3846" i="17"/>
  <c r="W3846" i="17"/>
  <c r="V3846" i="17"/>
  <c r="U3846" i="17"/>
  <c r="Y3845" i="17"/>
  <c r="X3845" i="17"/>
  <c r="W3845" i="17"/>
  <c r="V3845" i="17"/>
  <c r="U3845" i="17"/>
  <c r="Y3844" i="17"/>
  <c r="X3844" i="17"/>
  <c r="W3844" i="17"/>
  <c r="V3844" i="17"/>
  <c r="U3844" i="17"/>
  <c r="Y3843" i="17"/>
  <c r="X3843" i="17"/>
  <c r="W3843" i="17"/>
  <c r="V3843" i="17"/>
  <c r="U3843" i="17"/>
  <c r="Y3842" i="17"/>
  <c r="X3842" i="17"/>
  <c r="W3842" i="17"/>
  <c r="V3842" i="17"/>
  <c r="U3842" i="17"/>
  <c r="Y3841" i="17"/>
  <c r="X3841" i="17"/>
  <c r="W3841" i="17"/>
  <c r="V3841" i="17"/>
  <c r="U3841" i="17"/>
  <c r="Y3840" i="17"/>
  <c r="X3840" i="17"/>
  <c r="W3840" i="17"/>
  <c r="V3840" i="17"/>
  <c r="U3840" i="17"/>
  <c r="Y3839" i="17"/>
  <c r="X3839" i="17"/>
  <c r="W3839" i="17"/>
  <c r="V3839" i="17"/>
  <c r="U3839" i="17"/>
  <c r="Y3838" i="17"/>
  <c r="X3838" i="17"/>
  <c r="W3838" i="17"/>
  <c r="V3838" i="17"/>
  <c r="U3838" i="17"/>
  <c r="Y3837" i="17"/>
  <c r="X3837" i="17"/>
  <c r="W3837" i="17"/>
  <c r="V3837" i="17"/>
  <c r="U3837" i="17"/>
  <c r="Y3836" i="17"/>
  <c r="X3836" i="17"/>
  <c r="W3836" i="17"/>
  <c r="V3836" i="17"/>
  <c r="U3836" i="17"/>
  <c r="Y3835" i="17"/>
  <c r="X3835" i="17"/>
  <c r="W3835" i="17"/>
  <c r="V3835" i="17"/>
  <c r="U3835" i="17"/>
  <c r="Y3834" i="17"/>
  <c r="X3834" i="17"/>
  <c r="W3834" i="17"/>
  <c r="V3834" i="17"/>
  <c r="U3834" i="17"/>
  <c r="Y3833" i="17"/>
  <c r="X3833" i="17"/>
  <c r="W3833" i="17"/>
  <c r="V3833" i="17"/>
  <c r="U3833" i="17"/>
  <c r="Y3832" i="17"/>
  <c r="X3832" i="17"/>
  <c r="W3832" i="17"/>
  <c r="V3832" i="17"/>
  <c r="U3832" i="17"/>
  <c r="Y3831" i="17"/>
  <c r="X3831" i="17"/>
  <c r="W3831" i="17"/>
  <c r="V3831" i="17"/>
  <c r="U3831" i="17"/>
  <c r="Y3830" i="17"/>
  <c r="X3830" i="17"/>
  <c r="W3830" i="17"/>
  <c r="V3830" i="17"/>
  <c r="U3830" i="17"/>
  <c r="Y3829" i="17"/>
  <c r="X3829" i="17"/>
  <c r="W3829" i="17"/>
  <c r="V3829" i="17"/>
  <c r="U3829" i="17"/>
  <c r="Y3828" i="17"/>
  <c r="X3828" i="17"/>
  <c r="W3828" i="17"/>
  <c r="V3828" i="17"/>
  <c r="U3828" i="17"/>
  <c r="Y3827" i="17"/>
  <c r="X3827" i="17"/>
  <c r="W3827" i="17"/>
  <c r="V3827" i="17"/>
  <c r="U3827" i="17"/>
  <c r="Y3826" i="17"/>
  <c r="X3826" i="17"/>
  <c r="W3826" i="17"/>
  <c r="V3826" i="17"/>
  <c r="U3826" i="17"/>
  <c r="Y3825" i="17"/>
  <c r="X3825" i="17"/>
  <c r="W3825" i="17"/>
  <c r="V3825" i="17"/>
  <c r="U3825" i="17"/>
  <c r="Y3824" i="17"/>
  <c r="X3824" i="17"/>
  <c r="W3824" i="17"/>
  <c r="V3824" i="17"/>
  <c r="U3824" i="17"/>
  <c r="Y3823" i="17"/>
  <c r="X3823" i="17"/>
  <c r="W3823" i="17"/>
  <c r="V3823" i="17"/>
  <c r="U3823" i="17"/>
  <c r="Y3822" i="17"/>
  <c r="X3822" i="17"/>
  <c r="W3822" i="17"/>
  <c r="V3822" i="17"/>
  <c r="U3822" i="17"/>
  <c r="Y3821" i="17"/>
  <c r="X3821" i="17"/>
  <c r="W3821" i="17"/>
  <c r="V3821" i="17"/>
  <c r="U3821" i="17"/>
  <c r="Y3820" i="17"/>
  <c r="X3820" i="17"/>
  <c r="W3820" i="17"/>
  <c r="V3820" i="17"/>
  <c r="U3820" i="17"/>
  <c r="Y3819" i="17"/>
  <c r="X3819" i="17"/>
  <c r="W3819" i="17"/>
  <c r="V3819" i="17"/>
  <c r="U3819" i="17"/>
  <c r="Y3818" i="17"/>
  <c r="X3818" i="17"/>
  <c r="W3818" i="17"/>
  <c r="V3818" i="17"/>
  <c r="U3818" i="17"/>
  <c r="Y3817" i="17"/>
  <c r="X3817" i="17"/>
  <c r="W3817" i="17"/>
  <c r="V3817" i="17"/>
  <c r="U3817" i="17"/>
  <c r="Y3816" i="17"/>
  <c r="X3816" i="17"/>
  <c r="W3816" i="17"/>
  <c r="V3816" i="17"/>
  <c r="U3816" i="17"/>
  <c r="Y3815" i="17"/>
  <c r="X3815" i="17"/>
  <c r="W3815" i="17"/>
  <c r="V3815" i="17"/>
  <c r="U3815" i="17"/>
  <c r="Y3814" i="17"/>
  <c r="X3814" i="17"/>
  <c r="W3814" i="17"/>
  <c r="V3814" i="17"/>
  <c r="U3814" i="17"/>
  <c r="Y3813" i="17"/>
  <c r="X3813" i="17"/>
  <c r="W3813" i="17"/>
  <c r="V3813" i="17"/>
  <c r="U3813" i="17"/>
  <c r="Y3812" i="17"/>
  <c r="X3812" i="17"/>
  <c r="W3812" i="17"/>
  <c r="V3812" i="17"/>
  <c r="U3812" i="17"/>
  <c r="Y3811" i="17"/>
  <c r="X3811" i="17"/>
  <c r="W3811" i="17"/>
  <c r="V3811" i="17"/>
  <c r="U3811" i="17"/>
  <c r="Y3810" i="17"/>
  <c r="X3810" i="17"/>
  <c r="W3810" i="17"/>
  <c r="V3810" i="17"/>
  <c r="U3810" i="17"/>
  <c r="Y3809" i="17"/>
  <c r="X3809" i="17"/>
  <c r="W3809" i="17"/>
  <c r="V3809" i="17"/>
  <c r="U3809" i="17"/>
  <c r="Y3808" i="17"/>
  <c r="X3808" i="17"/>
  <c r="W3808" i="17"/>
  <c r="V3808" i="17"/>
  <c r="U3808" i="17"/>
  <c r="Y3807" i="17"/>
  <c r="X3807" i="17"/>
  <c r="W3807" i="17"/>
  <c r="V3807" i="17"/>
  <c r="U3807" i="17"/>
  <c r="Y3806" i="17"/>
  <c r="X3806" i="17"/>
  <c r="W3806" i="17"/>
  <c r="V3806" i="17"/>
  <c r="U3806" i="17"/>
  <c r="Y3805" i="17"/>
  <c r="X3805" i="17"/>
  <c r="W3805" i="17"/>
  <c r="V3805" i="17"/>
  <c r="U3805" i="17"/>
  <c r="Y3804" i="17"/>
  <c r="X3804" i="17"/>
  <c r="W3804" i="17"/>
  <c r="V3804" i="17"/>
  <c r="U3804" i="17"/>
  <c r="Y3803" i="17"/>
  <c r="X3803" i="17"/>
  <c r="W3803" i="17"/>
  <c r="V3803" i="17"/>
  <c r="U3803" i="17"/>
  <c r="Y3802" i="17"/>
  <c r="X3802" i="17"/>
  <c r="W3802" i="17"/>
  <c r="V3802" i="17"/>
  <c r="U3802" i="17"/>
  <c r="Y3801" i="17"/>
  <c r="X3801" i="17"/>
  <c r="W3801" i="17"/>
  <c r="V3801" i="17"/>
  <c r="U3801" i="17"/>
  <c r="Y3800" i="17"/>
  <c r="X3800" i="17"/>
  <c r="W3800" i="17"/>
  <c r="V3800" i="17"/>
  <c r="U3800" i="17"/>
  <c r="Y3799" i="17"/>
  <c r="X3799" i="17"/>
  <c r="W3799" i="17"/>
  <c r="V3799" i="17"/>
  <c r="U3799" i="17"/>
  <c r="Y3798" i="17"/>
  <c r="X3798" i="17"/>
  <c r="W3798" i="17"/>
  <c r="V3798" i="17"/>
  <c r="U3798" i="17"/>
  <c r="Y3797" i="17"/>
  <c r="X3797" i="17"/>
  <c r="W3797" i="17"/>
  <c r="V3797" i="17"/>
  <c r="U3797" i="17"/>
  <c r="Y3796" i="17"/>
  <c r="X3796" i="17"/>
  <c r="W3796" i="17"/>
  <c r="V3796" i="17"/>
  <c r="U3796" i="17"/>
  <c r="Y3795" i="17"/>
  <c r="X3795" i="17"/>
  <c r="W3795" i="17"/>
  <c r="V3795" i="17"/>
  <c r="U3795" i="17"/>
  <c r="Y3794" i="17"/>
  <c r="X3794" i="17"/>
  <c r="W3794" i="17"/>
  <c r="V3794" i="17"/>
  <c r="U3794" i="17"/>
  <c r="Y3793" i="17"/>
  <c r="X3793" i="17"/>
  <c r="W3793" i="17"/>
  <c r="V3793" i="17"/>
  <c r="U3793" i="17"/>
  <c r="Y3792" i="17"/>
  <c r="X3792" i="17"/>
  <c r="W3792" i="17"/>
  <c r="V3792" i="17"/>
  <c r="U3792" i="17"/>
  <c r="Y3791" i="17"/>
  <c r="X3791" i="17"/>
  <c r="W3791" i="17"/>
  <c r="V3791" i="17"/>
  <c r="U3791" i="17"/>
  <c r="Y3790" i="17"/>
  <c r="X3790" i="17"/>
  <c r="W3790" i="17"/>
  <c r="V3790" i="17"/>
  <c r="U3790" i="17"/>
  <c r="Y3789" i="17"/>
  <c r="X3789" i="17"/>
  <c r="W3789" i="17"/>
  <c r="V3789" i="17"/>
  <c r="U3789" i="17"/>
  <c r="Y3788" i="17"/>
  <c r="X3788" i="17"/>
  <c r="W3788" i="17"/>
  <c r="V3788" i="17"/>
  <c r="U3788" i="17"/>
  <c r="Y3787" i="17"/>
  <c r="X3787" i="17"/>
  <c r="W3787" i="17"/>
  <c r="V3787" i="17"/>
  <c r="U3787" i="17"/>
  <c r="Y3786" i="17"/>
  <c r="X3786" i="17"/>
  <c r="W3786" i="17"/>
  <c r="V3786" i="17"/>
  <c r="U3786" i="17"/>
  <c r="Y3785" i="17"/>
  <c r="X3785" i="17"/>
  <c r="W3785" i="17"/>
  <c r="V3785" i="17"/>
  <c r="U3785" i="17"/>
  <c r="Y3784" i="17"/>
  <c r="X3784" i="17"/>
  <c r="W3784" i="17"/>
  <c r="V3784" i="17"/>
  <c r="U3784" i="17"/>
  <c r="Y3783" i="17"/>
  <c r="X3783" i="17"/>
  <c r="W3783" i="17"/>
  <c r="V3783" i="17"/>
  <c r="U3783" i="17"/>
  <c r="Y3782" i="17"/>
  <c r="X3782" i="17"/>
  <c r="W3782" i="17"/>
  <c r="V3782" i="17"/>
  <c r="U3782" i="17"/>
  <c r="Y3781" i="17"/>
  <c r="X3781" i="17"/>
  <c r="W3781" i="17"/>
  <c r="V3781" i="17"/>
  <c r="U3781" i="17"/>
  <c r="Y3780" i="17"/>
  <c r="X3780" i="17"/>
  <c r="W3780" i="17"/>
  <c r="V3780" i="17"/>
  <c r="U3780" i="17"/>
  <c r="Y3779" i="17"/>
  <c r="X3779" i="17"/>
  <c r="W3779" i="17"/>
  <c r="V3779" i="17"/>
  <c r="U3779" i="17"/>
  <c r="Y3778" i="17"/>
  <c r="X3778" i="17"/>
  <c r="W3778" i="17"/>
  <c r="V3778" i="17"/>
  <c r="U3778" i="17"/>
  <c r="Y3777" i="17"/>
  <c r="X3777" i="17"/>
  <c r="W3777" i="17"/>
  <c r="V3777" i="17"/>
  <c r="U3777" i="17"/>
  <c r="Y3776" i="17"/>
  <c r="X3776" i="17"/>
  <c r="W3776" i="17"/>
  <c r="V3776" i="17"/>
  <c r="U3776" i="17"/>
  <c r="Y3775" i="17"/>
  <c r="X3775" i="17"/>
  <c r="W3775" i="17"/>
  <c r="V3775" i="17"/>
  <c r="U3775" i="17"/>
  <c r="Y3774" i="17"/>
  <c r="X3774" i="17"/>
  <c r="W3774" i="17"/>
  <c r="V3774" i="17"/>
  <c r="U3774" i="17"/>
  <c r="Y3773" i="17"/>
  <c r="X3773" i="17"/>
  <c r="W3773" i="17"/>
  <c r="V3773" i="17"/>
  <c r="U3773" i="17"/>
  <c r="Y3772" i="17"/>
  <c r="X3772" i="17"/>
  <c r="W3772" i="17"/>
  <c r="V3772" i="17"/>
  <c r="U3772" i="17"/>
  <c r="Y3771" i="17"/>
  <c r="X3771" i="17"/>
  <c r="W3771" i="17"/>
  <c r="V3771" i="17"/>
  <c r="U3771" i="17"/>
  <c r="Y3770" i="17"/>
  <c r="X3770" i="17"/>
  <c r="W3770" i="17"/>
  <c r="V3770" i="17"/>
  <c r="U3770" i="17"/>
  <c r="Y3769" i="17"/>
  <c r="X3769" i="17"/>
  <c r="W3769" i="17"/>
  <c r="V3769" i="17"/>
  <c r="U3769" i="17"/>
  <c r="Y3768" i="17"/>
  <c r="X3768" i="17"/>
  <c r="W3768" i="17"/>
  <c r="V3768" i="17"/>
  <c r="U3768" i="17"/>
  <c r="Y3767" i="17"/>
  <c r="X3767" i="17"/>
  <c r="W3767" i="17"/>
  <c r="V3767" i="17"/>
  <c r="U3767" i="17"/>
  <c r="Y3766" i="17"/>
  <c r="X3766" i="17"/>
  <c r="W3766" i="17"/>
  <c r="V3766" i="17"/>
  <c r="U3766" i="17"/>
  <c r="Y3765" i="17"/>
  <c r="X3765" i="17"/>
  <c r="W3765" i="17"/>
  <c r="V3765" i="17"/>
  <c r="U3765" i="17"/>
  <c r="Y3764" i="17"/>
  <c r="X3764" i="17"/>
  <c r="W3764" i="17"/>
  <c r="V3764" i="17"/>
  <c r="U3764" i="17"/>
  <c r="Y3763" i="17"/>
  <c r="X3763" i="17"/>
  <c r="W3763" i="17"/>
  <c r="V3763" i="17"/>
  <c r="U3763" i="17"/>
  <c r="Y3762" i="17"/>
  <c r="X3762" i="17"/>
  <c r="W3762" i="17"/>
  <c r="V3762" i="17"/>
  <c r="U3762" i="17"/>
  <c r="Y3761" i="17"/>
  <c r="X3761" i="17"/>
  <c r="W3761" i="17"/>
  <c r="V3761" i="17"/>
  <c r="U3761" i="17"/>
  <c r="Y3760" i="17"/>
  <c r="X3760" i="17"/>
  <c r="W3760" i="17"/>
  <c r="V3760" i="17"/>
  <c r="U3760" i="17"/>
  <c r="Y3759" i="17"/>
  <c r="X3759" i="17"/>
  <c r="W3759" i="17"/>
  <c r="V3759" i="17"/>
  <c r="U3759" i="17"/>
  <c r="Y3758" i="17"/>
  <c r="X3758" i="17"/>
  <c r="W3758" i="17"/>
  <c r="V3758" i="17"/>
  <c r="U3758" i="17"/>
  <c r="Y3757" i="17"/>
  <c r="X3757" i="17"/>
  <c r="W3757" i="17"/>
  <c r="V3757" i="17"/>
  <c r="U3757" i="17"/>
  <c r="Y3756" i="17"/>
  <c r="X3756" i="17"/>
  <c r="W3756" i="17"/>
  <c r="V3756" i="17"/>
  <c r="U3756" i="17"/>
  <c r="Y3755" i="17"/>
  <c r="X3755" i="17"/>
  <c r="W3755" i="17"/>
  <c r="V3755" i="17"/>
  <c r="U3755" i="17"/>
  <c r="Y3754" i="17"/>
  <c r="X3754" i="17"/>
  <c r="W3754" i="17"/>
  <c r="V3754" i="17"/>
  <c r="U3754" i="17"/>
  <c r="Y3753" i="17"/>
  <c r="X3753" i="17"/>
  <c r="W3753" i="17"/>
  <c r="V3753" i="17"/>
  <c r="U3753" i="17"/>
  <c r="Y3752" i="17"/>
  <c r="X3752" i="17"/>
  <c r="W3752" i="17"/>
  <c r="V3752" i="17"/>
  <c r="U3752" i="17"/>
  <c r="Y3751" i="17"/>
  <c r="X3751" i="17"/>
  <c r="W3751" i="17"/>
  <c r="V3751" i="17"/>
  <c r="U3751" i="17"/>
  <c r="Y3750" i="17"/>
  <c r="X3750" i="17"/>
  <c r="W3750" i="17"/>
  <c r="V3750" i="17"/>
  <c r="U3750" i="17"/>
  <c r="Y3749" i="17"/>
  <c r="X3749" i="17"/>
  <c r="W3749" i="17"/>
  <c r="V3749" i="17"/>
  <c r="U3749" i="17"/>
  <c r="Y3748" i="17"/>
  <c r="X3748" i="17"/>
  <c r="W3748" i="17"/>
  <c r="V3748" i="17"/>
  <c r="U3748" i="17"/>
  <c r="Y3747" i="17"/>
  <c r="X3747" i="17"/>
  <c r="W3747" i="17"/>
  <c r="V3747" i="17"/>
  <c r="U3747" i="17"/>
  <c r="Y3746" i="17"/>
  <c r="X3746" i="17"/>
  <c r="W3746" i="17"/>
  <c r="V3746" i="17"/>
  <c r="U3746" i="17"/>
  <c r="Y3745" i="17"/>
  <c r="X3745" i="17"/>
  <c r="W3745" i="17"/>
  <c r="V3745" i="17"/>
  <c r="U3745" i="17"/>
  <c r="Y3744" i="17"/>
  <c r="X3744" i="17"/>
  <c r="W3744" i="17"/>
  <c r="V3744" i="17"/>
  <c r="U3744" i="17"/>
  <c r="Y3743" i="17"/>
  <c r="X3743" i="17"/>
  <c r="W3743" i="17"/>
  <c r="V3743" i="17"/>
  <c r="U3743" i="17"/>
  <c r="Y3742" i="17"/>
  <c r="X3742" i="17"/>
  <c r="W3742" i="17"/>
  <c r="V3742" i="17"/>
  <c r="U3742" i="17"/>
  <c r="Y3741" i="17"/>
  <c r="X3741" i="17"/>
  <c r="W3741" i="17"/>
  <c r="V3741" i="17"/>
  <c r="U3741" i="17"/>
  <c r="Y3740" i="17"/>
  <c r="X3740" i="17"/>
  <c r="W3740" i="17"/>
  <c r="V3740" i="17"/>
  <c r="U3740" i="17"/>
  <c r="Y3739" i="17"/>
  <c r="X3739" i="17"/>
  <c r="W3739" i="17"/>
  <c r="V3739" i="17"/>
  <c r="U3739" i="17"/>
  <c r="Y3738" i="17"/>
  <c r="X3738" i="17"/>
  <c r="W3738" i="17"/>
  <c r="V3738" i="17"/>
  <c r="U3738" i="17"/>
  <c r="Y3737" i="17"/>
  <c r="X3737" i="17"/>
  <c r="W3737" i="17"/>
  <c r="V3737" i="17"/>
  <c r="U3737" i="17"/>
  <c r="Y3736" i="17"/>
  <c r="X3736" i="17"/>
  <c r="W3736" i="17"/>
  <c r="V3736" i="17"/>
  <c r="U3736" i="17"/>
  <c r="Y3735" i="17"/>
  <c r="X3735" i="17"/>
  <c r="W3735" i="17"/>
  <c r="V3735" i="17"/>
  <c r="U3735" i="17"/>
  <c r="Y3734" i="17"/>
  <c r="X3734" i="17"/>
  <c r="W3734" i="17"/>
  <c r="V3734" i="17"/>
  <c r="U3734" i="17"/>
  <c r="Y3733" i="17"/>
  <c r="X3733" i="17"/>
  <c r="W3733" i="17"/>
  <c r="V3733" i="17"/>
  <c r="U3733" i="17"/>
  <c r="Y3732" i="17"/>
  <c r="X3732" i="17"/>
  <c r="W3732" i="17"/>
  <c r="V3732" i="17"/>
  <c r="U3732" i="17"/>
  <c r="Y3731" i="17"/>
  <c r="X3731" i="17"/>
  <c r="W3731" i="17"/>
  <c r="V3731" i="17"/>
  <c r="U3731" i="17"/>
  <c r="Y3730" i="17"/>
  <c r="X3730" i="17"/>
  <c r="W3730" i="17"/>
  <c r="V3730" i="17"/>
  <c r="U3730" i="17"/>
  <c r="Y3729" i="17"/>
  <c r="X3729" i="17"/>
  <c r="W3729" i="17"/>
  <c r="V3729" i="17"/>
  <c r="U3729" i="17"/>
  <c r="Y3728" i="17"/>
  <c r="X3728" i="17"/>
  <c r="W3728" i="17"/>
  <c r="V3728" i="17"/>
  <c r="U3728" i="17"/>
  <c r="Y3727" i="17"/>
  <c r="X3727" i="17"/>
  <c r="W3727" i="17"/>
  <c r="V3727" i="17"/>
  <c r="U3727" i="17"/>
  <c r="Y3726" i="17"/>
  <c r="X3726" i="17"/>
  <c r="W3726" i="17"/>
  <c r="V3726" i="17"/>
  <c r="U3726" i="17"/>
  <c r="Y3725" i="17"/>
  <c r="X3725" i="17"/>
  <c r="W3725" i="17"/>
  <c r="V3725" i="17"/>
  <c r="U3725" i="17"/>
  <c r="Y3724" i="17"/>
  <c r="X3724" i="17"/>
  <c r="W3724" i="17"/>
  <c r="V3724" i="17"/>
  <c r="U3724" i="17"/>
  <c r="Y3723" i="17"/>
  <c r="X3723" i="17"/>
  <c r="W3723" i="17"/>
  <c r="V3723" i="17"/>
  <c r="U3723" i="17"/>
  <c r="Y3722" i="17"/>
  <c r="X3722" i="17"/>
  <c r="W3722" i="17"/>
  <c r="V3722" i="17"/>
  <c r="U3722" i="17"/>
  <c r="Y3721" i="17"/>
  <c r="X3721" i="17"/>
  <c r="W3721" i="17"/>
  <c r="V3721" i="17"/>
  <c r="U3721" i="17"/>
  <c r="Y3720" i="17"/>
  <c r="X3720" i="17"/>
  <c r="W3720" i="17"/>
  <c r="V3720" i="17"/>
  <c r="U3720" i="17"/>
  <c r="Y3719" i="17"/>
  <c r="X3719" i="17"/>
  <c r="W3719" i="17"/>
  <c r="V3719" i="17"/>
  <c r="U3719" i="17"/>
  <c r="Y3718" i="17"/>
  <c r="X3718" i="17"/>
  <c r="W3718" i="17"/>
  <c r="V3718" i="17"/>
  <c r="U3718" i="17"/>
  <c r="Y3717" i="17"/>
  <c r="X3717" i="17"/>
  <c r="W3717" i="17"/>
  <c r="V3717" i="17"/>
  <c r="U3717" i="17"/>
  <c r="Y3716" i="17"/>
  <c r="X3716" i="17"/>
  <c r="W3716" i="17"/>
  <c r="V3716" i="17"/>
  <c r="U3716" i="17"/>
  <c r="Y3715" i="17"/>
  <c r="X3715" i="17"/>
  <c r="W3715" i="17"/>
  <c r="V3715" i="17"/>
  <c r="U3715" i="17"/>
  <c r="Y3714" i="17"/>
  <c r="X3714" i="17"/>
  <c r="W3714" i="17"/>
  <c r="V3714" i="17"/>
  <c r="U3714" i="17"/>
  <c r="Y3713" i="17"/>
  <c r="X3713" i="17"/>
  <c r="W3713" i="17"/>
  <c r="V3713" i="17"/>
  <c r="U3713" i="17"/>
  <c r="Y3712" i="17"/>
  <c r="X3712" i="17"/>
  <c r="W3712" i="17"/>
  <c r="V3712" i="17"/>
  <c r="U3712" i="17"/>
  <c r="Y3711" i="17"/>
  <c r="X3711" i="17"/>
  <c r="W3711" i="17"/>
  <c r="V3711" i="17"/>
  <c r="U3711" i="17"/>
  <c r="Y3710" i="17"/>
  <c r="X3710" i="17"/>
  <c r="W3710" i="17"/>
  <c r="V3710" i="17"/>
  <c r="U3710" i="17"/>
  <c r="Y3709" i="17"/>
  <c r="X3709" i="17"/>
  <c r="W3709" i="17"/>
  <c r="V3709" i="17"/>
  <c r="U3709" i="17"/>
  <c r="Y3708" i="17"/>
  <c r="X3708" i="17"/>
  <c r="W3708" i="17"/>
  <c r="V3708" i="17"/>
  <c r="U3708" i="17"/>
  <c r="Y3707" i="17"/>
  <c r="X3707" i="17"/>
  <c r="W3707" i="17"/>
  <c r="V3707" i="17"/>
  <c r="U3707" i="17"/>
  <c r="Y3706" i="17"/>
  <c r="X3706" i="17"/>
  <c r="W3706" i="17"/>
  <c r="V3706" i="17"/>
  <c r="U3706" i="17"/>
  <c r="Y3705" i="17"/>
  <c r="X3705" i="17"/>
  <c r="W3705" i="17"/>
  <c r="V3705" i="17"/>
  <c r="U3705" i="17"/>
  <c r="Y3704" i="17"/>
  <c r="X3704" i="17"/>
  <c r="W3704" i="17"/>
  <c r="V3704" i="17"/>
  <c r="U3704" i="17"/>
  <c r="Y3703" i="17"/>
  <c r="X3703" i="17"/>
  <c r="W3703" i="17"/>
  <c r="V3703" i="17"/>
  <c r="U3703" i="17"/>
  <c r="Y3702" i="17"/>
  <c r="X3702" i="17"/>
  <c r="W3702" i="17"/>
  <c r="V3702" i="17"/>
  <c r="U3702" i="17"/>
  <c r="Y3701" i="17"/>
  <c r="X3701" i="17"/>
  <c r="W3701" i="17"/>
  <c r="V3701" i="17"/>
  <c r="U3701" i="17"/>
  <c r="Y3700" i="17"/>
  <c r="X3700" i="17"/>
  <c r="W3700" i="17"/>
  <c r="V3700" i="17"/>
  <c r="U3700" i="17"/>
  <c r="Y3699" i="17"/>
  <c r="X3699" i="17"/>
  <c r="W3699" i="17"/>
  <c r="V3699" i="17"/>
  <c r="U3699" i="17"/>
  <c r="Y3698" i="17"/>
  <c r="X3698" i="17"/>
  <c r="W3698" i="17"/>
  <c r="V3698" i="17"/>
  <c r="U3698" i="17"/>
  <c r="Y3697" i="17"/>
  <c r="X3697" i="17"/>
  <c r="W3697" i="17"/>
  <c r="V3697" i="17"/>
  <c r="U3697" i="17"/>
  <c r="Y3696" i="17"/>
  <c r="X3696" i="17"/>
  <c r="W3696" i="17"/>
  <c r="V3696" i="17"/>
  <c r="U3696" i="17"/>
  <c r="Y3695" i="17"/>
  <c r="X3695" i="17"/>
  <c r="W3695" i="17"/>
  <c r="V3695" i="17"/>
  <c r="U3695" i="17"/>
  <c r="Y3694" i="17"/>
  <c r="X3694" i="17"/>
  <c r="W3694" i="17"/>
  <c r="V3694" i="17"/>
  <c r="U3694" i="17"/>
  <c r="Y3693" i="17"/>
  <c r="X3693" i="17"/>
  <c r="W3693" i="17"/>
  <c r="V3693" i="17"/>
  <c r="U3693" i="17"/>
  <c r="Y3692" i="17"/>
  <c r="X3692" i="17"/>
  <c r="W3692" i="17"/>
  <c r="V3692" i="17"/>
  <c r="U3692" i="17"/>
  <c r="Y3691" i="17"/>
  <c r="X3691" i="17"/>
  <c r="W3691" i="17"/>
  <c r="V3691" i="17"/>
  <c r="U3691" i="17"/>
  <c r="Y3690" i="17"/>
  <c r="X3690" i="17"/>
  <c r="W3690" i="17"/>
  <c r="V3690" i="17"/>
  <c r="U3690" i="17"/>
  <c r="Y3689" i="17"/>
  <c r="X3689" i="17"/>
  <c r="W3689" i="17"/>
  <c r="V3689" i="17"/>
  <c r="U3689" i="17"/>
  <c r="Y3688" i="17"/>
  <c r="X3688" i="17"/>
  <c r="W3688" i="17"/>
  <c r="V3688" i="17"/>
  <c r="U3688" i="17"/>
  <c r="Y3687" i="17"/>
  <c r="X3687" i="17"/>
  <c r="W3687" i="17"/>
  <c r="V3687" i="17"/>
  <c r="U3687" i="17"/>
  <c r="Y3686" i="17"/>
  <c r="X3686" i="17"/>
  <c r="W3686" i="17"/>
  <c r="V3686" i="17"/>
  <c r="U3686" i="17"/>
  <c r="Y3685" i="17"/>
  <c r="X3685" i="17"/>
  <c r="W3685" i="17"/>
  <c r="V3685" i="17"/>
  <c r="U3685" i="17"/>
  <c r="Y3684" i="17"/>
  <c r="X3684" i="17"/>
  <c r="W3684" i="17"/>
  <c r="V3684" i="17"/>
  <c r="U3684" i="17"/>
  <c r="Y3683" i="17"/>
  <c r="X3683" i="17"/>
  <c r="W3683" i="17"/>
  <c r="V3683" i="17"/>
  <c r="U3683" i="17"/>
  <c r="Y3682" i="17"/>
  <c r="X3682" i="17"/>
  <c r="W3682" i="17"/>
  <c r="V3682" i="17"/>
  <c r="U3682" i="17"/>
  <c r="Y3681" i="17"/>
  <c r="X3681" i="17"/>
  <c r="W3681" i="17"/>
  <c r="V3681" i="17"/>
  <c r="U3681" i="17"/>
  <c r="Y3680" i="17"/>
  <c r="X3680" i="17"/>
  <c r="W3680" i="17"/>
  <c r="V3680" i="17"/>
  <c r="U3680" i="17"/>
  <c r="Y3679" i="17"/>
  <c r="X3679" i="17"/>
  <c r="W3679" i="17"/>
  <c r="V3679" i="17"/>
  <c r="U3679" i="17"/>
  <c r="Y3678" i="17"/>
  <c r="X3678" i="17"/>
  <c r="W3678" i="17"/>
  <c r="V3678" i="17"/>
  <c r="U3678" i="17"/>
  <c r="Y3677" i="17"/>
  <c r="X3677" i="17"/>
  <c r="W3677" i="17"/>
  <c r="V3677" i="17"/>
  <c r="U3677" i="17"/>
  <c r="Y3676" i="17"/>
  <c r="X3676" i="17"/>
  <c r="W3676" i="17"/>
  <c r="V3676" i="17"/>
  <c r="U3676" i="17"/>
  <c r="Y3675" i="17"/>
  <c r="X3675" i="17"/>
  <c r="W3675" i="17"/>
  <c r="V3675" i="17"/>
  <c r="U3675" i="17"/>
  <c r="Y3674" i="17"/>
  <c r="X3674" i="17"/>
  <c r="W3674" i="17"/>
  <c r="V3674" i="17"/>
  <c r="U3674" i="17"/>
  <c r="Y3673" i="17"/>
  <c r="X3673" i="17"/>
  <c r="W3673" i="17"/>
  <c r="V3673" i="17"/>
  <c r="U3673" i="17"/>
  <c r="Y3672" i="17"/>
  <c r="X3672" i="17"/>
  <c r="W3672" i="17"/>
  <c r="V3672" i="17"/>
  <c r="U3672" i="17"/>
  <c r="Y3671" i="17"/>
  <c r="X3671" i="17"/>
  <c r="W3671" i="17"/>
  <c r="V3671" i="17"/>
  <c r="U3671" i="17"/>
  <c r="Y3670" i="17"/>
  <c r="X3670" i="17"/>
  <c r="W3670" i="17"/>
  <c r="V3670" i="17"/>
  <c r="U3670" i="17"/>
  <c r="Y3669" i="17"/>
  <c r="X3669" i="17"/>
  <c r="W3669" i="17"/>
  <c r="V3669" i="17"/>
  <c r="U3669" i="17"/>
  <c r="Y3668" i="17"/>
  <c r="X3668" i="17"/>
  <c r="W3668" i="17"/>
  <c r="V3668" i="17"/>
  <c r="U3668" i="17"/>
  <c r="Y3667" i="17"/>
  <c r="X3667" i="17"/>
  <c r="W3667" i="17"/>
  <c r="V3667" i="17"/>
  <c r="U3667" i="17"/>
  <c r="Y3666" i="17"/>
  <c r="X3666" i="17"/>
  <c r="W3666" i="17"/>
  <c r="V3666" i="17"/>
  <c r="U3666" i="17"/>
  <c r="Y3665" i="17"/>
  <c r="X3665" i="17"/>
  <c r="W3665" i="17"/>
  <c r="V3665" i="17"/>
  <c r="U3665" i="17"/>
  <c r="Y3664" i="17"/>
  <c r="X3664" i="17"/>
  <c r="W3664" i="17"/>
  <c r="V3664" i="17"/>
  <c r="U3664" i="17"/>
  <c r="Y3663" i="17"/>
  <c r="X3663" i="17"/>
  <c r="W3663" i="17"/>
  <c r="V3663" i="17"/>
  <c r="U3663" i="17"/>
  <c r="Y3662" i="17"/>
  <c r="X3662" i="17"/>
  <c r="W3662" i="17"/>
  <c r="V3662" i="17"/>
  <c r="U3662" i="17"/>
  <c r="Y3661" i="17"/>
  <c r="X3661" i="17"/>
  <c r="W3661" i="17"/>
  <c r="V3661" i="17"/>
  <c r="U3661" i="17"/>
  <c r="Y3660" i="17"/>
  <c r="X3660" i="17"/>
  <c r="W3660" i="17"/>
  <c r="V3660" i="17"/>
  <c r="U3660" i="17"/>
  <c r="Y3659" i="17"/>
  <c r="X3659" i="17"/>
  <c r="W3659" i="17"/>
  <c r="V3659" i="17"/>
  <c r="U3659" i="17"/>
  <c r="Y3658" i="17"/>
  <c r="X3658" i="17"/>
  <c r="W3658" i="17"/>
  <c r="V3658" i="17"/>
  <c r="U3658" i="17"/>
  <c r="Y3657" i="17"/>
  <c r="X3657" i="17"/>
  <c r="W3657" i="17"/>
  <c r="V3657" i="17"/>
  <c r="U3657" i="17"/>
  <c r="Y3656" i="17"/>
  <c r="X3656" i="17"/>
  <c r="W3656" i="17"/>
  <c r="V3656" i="17"/>
  <c r="U3656" i="17"/>
  <c r="Y3655" i="17"/>
  <c r="X3655" i="17"/>
  <c r="W3655" i="17"/>
  <c r="V3655" i="17"/>
  <c r="U3655" i="17"/>
  <c r="Y3654" i="17"/>
  <c r="X3654" i="17"/>
  <c r="W3654" i="17"/>
  <c r="V3654" i="17"/>
  <c r="U3654" i="17"/>
  <c r="Y3653" i="17"/>
  <c r="X3653" i="17"/>
  <c r="W3653" i="17"/>
  <c r="V3653" i="17"/>
  <c r="U3653" i="17"/>
  <c r="Y3652" i="17"/>
  <c r="X3652" i="17"/>
  <c r="W3652" i="17"/>
  <c r="V3652" i="17"/>
  <c r="U3652" i="17"/>
  <c r="Y3651" i="17"/>
  <c r="X3651" i="17"/>
  <c r="W3651" i="17"/>
  <c r="V3651" i="17"/>
  <c r="U3651" i="17"/>
  <c r="Y3650" i="17"/>
  <c r="X3650" i="17"/>
  <c r="W3650" i="17"/>
  <c r="V3650" i="17"/>
  <c r="U3650" i="17"/>
  <c r="Y3649" i="17"/>
  <c r="X3649" i="17"/>
  <c r="W3649" i="17"/>
  <c r="V3649" i="17"/>
  <c r="U3649" i="17"/>
  <c r="Y3648" i="17"/>
  <c r="X3648" i="17"/>
  <c r="W3648" i="17"/>
  <c r="V3648" i="17"/>
  <c r="U3648" i="17"/>
  <c r="Y3647" i="17"/>
  <c r="X3647" i="17"/>
  <c r="W3647" i="17"/>
  <c r="V3647" i="17"/>
  <c r="U3647" i="17"/>
  <c r="Y3646" i="17"/>
  <c r="X3646" i="17"/>
  <c r="W3646" i="17"/>
  <c r="V3646" i="17"/>
  <c r="U3646" i="17"/>
  <c r="Y3645" i="17"/>
  <c r="X3645" i="17"/>
  <c r="W3645" i="17"/>
  <c r="V3645" i="17"/>
  <c r="U3645" i="17"/>
  <c r="Y3644" i="17"/>
  <c r="X3644" i="17"/>
  <c r="W3644" i="17"/>
  <c r="V3644" i="17"/>
  <c r="U3644" i="17"/>
  <c r="Y3643" i="17"/>
  <c r="X3643" i="17"/>
  <c r="W3643" i="17"/>
  <c r="V3643" i="17"/>
  <c r="U3643" i="17"/>
  <c r="Y3642" i="17"/>
  <c r="X3642" i="17"/>
  <c r="W3642" i="17"/>
  <c r="V3642" i="17"/>
  <c r="U3642" i="17"/>
  <c r="Y3641" i="17"/>
  <c r="X3641" i="17"/>
  <c r="W3641" i="17"/>
  <c r="V3641" i="17"/>
  <c r="U3641" i="17"/>
  <c r="Y3640" i="17"/>
  <c r="X3640" i="17"/>
  <c r="W3640" i="17"/>
  <c r="V3640" i="17"/>
  <c r="U3640" i="17"/>
  <c r="Y3639" i="17"/>
  <c r="X3639" i="17"/>
  <c r="W3639" i="17"/>
  <c r="V3639" i="17"/>
  <c r="U3639" i="17"/>
  <c r="Y3638" i="17"/>
  <c r="X3638" i="17"/>
  <c r="W3638" i="17"/>
  <c r="V3638" i="17"/>
  <c r="U3638" i="17"/>
  <c r="Y3637" i="17"/>
  <c r="X3637" i="17"/>
  <c r="W3637" i="17"/>
  <c r="V3637" i="17"/>
  <c r="U3637" i="17"/>
  <c r="Y3636" i="17"/>
  <c r="X3636" i="17"/>
  <c r="W3636" i="17"/>
  <c r="V3636" i="17"/>
  <c r="U3636" i="17"/>
  <c r="Y3635" i="17"/>
  <c r="X3635" i="17"/>
  <c r="W3635" i="17"/>
  <c r="V3635" i="17"/>
  <c r="U3635" i="17"/>
  <c r="Y3634" i="17"/>
  <c r="X3634" i="17"/>
  <c r="W3634" i="17"/>
  <c r="V3634" i="17"/>
  <c r="U3634" i="17"/>
  <c r="Y3633" i="17"/>
  <c r="X3633" i="17"/>
  <c r="W3633" i="17"/>
  <c r="V3633" i="17"/>
  <c r="U3633" i="17"/>
  <c r="Y3632" i="17"/>
  <c r="X3632" i="17"/>
  <c r="W3632" i="17"/>
  <c r="V3632" i="17"/>
  <c r="U3632" i="17"/>
  <c r="Y3631" i="17"/>
  <c r="X3631" i="17"/>
  <c r="W3631" i="17"/>
  <c r="V3631" i="17"/>
  <c r="U3631" i="17"/>
  <c r="Y3630" i="17"/>
  <c r="X3630" i="17"/>
  <c r="W3630" i="17"/>
  <c r="V3630" i="17"/>
  <c r="U3630" i="17"/>
  <c r="Y3629" i="17"/>
  <c r="X3629" i="17"/>
  <c r="W3629" i="17"/>
  <c r="V3629" i="17"/>
  <c r="U3629" i="17"/>
  <c r="Y3628" i="17"/>
  <c r="X3628" i="17"/>
  <c r="W3628" i="17"/>
  <c r="V3628" i="17"/>
  <c r="U3628" i="17"/>
  <c r="Y3627" i="17"/>
  <c r="X3627" i="17"/>
  <c r="W3627" i="17"/>
  <c r="V3627" i="17"/>
  <c r="U3627" i="17"/>
  <c r="Y3626" i="17"/>
  <c r="X3626" i="17"/>
  <c r="W3626" i="17"/>
  <c r="V3626" i="17"/>
  <c r="U3626" i="17"/>
  <c r="Y3625" i="17"/>
  <c r="X3625" i="17"/>
  <c r="W3625" i="17"/>
  <c r="V3625" i="17"/>
  <c r="U3625" i="17"/>
  <c r="Y3624" i="17"/>
  <c r="X3624" i="17"/>
  <c r="W3624" i="17"/>
  <c r="V3624" i="17"/>
  <c r="U3624" i="17"/>
  <c r="Y3623" i="17"/>
  <c r="X3623" i="17"/>
  <c r="W3623" i="17"/>
  <c r="V3623" i="17"/>
  <c r="U3623" i="17"/>
  <c r="Y3622" i="17"/>
  <c r="X3622" i="17"/>
  <c r="W3622" i="17"/>
  <c r="V3622" i="17"/>
  <c r="U3622" i="17"/>
  <c r="Y3621" i="17"/>
  <c r="X3621" i="17"/>
  <c r="W3621" i="17"/>
  <c r="V3621" i="17"/>
  <c r="U3621" i="17"/>
  <c r="Y3620" i="17"/>
  <c r="X3620" i="17"/>
  <c r="W3620" i="17"/>
  <c r="V3620" i="17"/>
  <c r="U3620" i="17"/>
  <c r="Y3619" i="17"/>
  <c r="X3619" i="17"/>
  <c r="W3619" i="17"/>
  <c r="V3619" i="17"/>
  <c r="U3619" i="17"/>
  <c r="Y3618" i="17"/>
  <c r="X3618" i="17"/>
  <c r="W3618" i="17"/>
  <c r="V3618" i="17"/>
  <c r="U3618" i="17"/>
  <c r="Y3617" i="17"/>
  <c r="X3617" i="17"/>
  <c r="W3617" i="17"/>
  <c r="V3617" i="17"/>
  <c r="U3617" i="17"/>
  <c r="Y3616" i="17"/>
  <c r="X3616" i="17"/>
  <c r="W3616" i="17"/>
  <c r="V3616" i="17"/>
  <c r="U3616" i="17"/>
  <c r="Y3615" i="17"/>
  <c r="X3615" i="17"/>
  <c r="W3615" i="17"/>
  <c r="V3615" i="17"/>
  <c r="U3615" i="17"/>
  <c r="Y3614" i="17"/>
  <c r="X3614" i="17"/>
  <c r="W3614" i="17"/>
  <c r="V3614" i="17"/>
  <c r="U3614" i="17"/>
  <c r="Y3613" i="17"/>
  <c r="X3613" i="17"/>
  <c r="W3613" i="17"/>
  <c r="V3613" i="17"/>
  <c r="U3613" i="17"/>
  <c r="Y3612" i="17"/>
  <c r="X3612" i="17"/>
  <c r="W3612" i="17"/>
  <c r="V3612" i="17"/>
  <c r="U3612" i="17"/>
  <c r="Y3611" i="17"/>
  <c r="X3611" i="17"/>
  <c r="W3611" i="17"/>
  <c r="V3611" i="17"/>
  <c r="U3611" i="17"/>
  <c r="Y3610" i="17"/>
  <c r="X3610" i="17"/>
  <c r="W3610" i="17"/>
  <c r="V3610" i="17"/>
  <c r="U3610" i="17"/>
  <c r="Y3609" i="17"/>
  <c r="X3609" i="17"/>
  <c r="W3609" i="17"/>
  <c r="V3609" i="17"/>
  <c r="U3609" i="17"/>
  <c r="Y3608" i="17"/>
  <c r="X3608" i="17"/>
  <c r="W3608" i="17"/>
  <c r="V3608" i="17"/>
  <c r="U3608" i="17"/>
  <c r="Y3607" i="17"/>
  <c r="X3607" i="17"/>
  <c r="W3607" i="17"/>
  <c r="V3607" i="17"/>
  <c r="U3607" i="17"/>
  <c r="Y3606" i="17"/>
  <c r="X3606" i="17"/>
  <c r="W3606" i="17"/>
  <c r="V3606" i="17"/>
  <c r="U3606" i="17"/>
  <c r="Y3605" i="17"/>
  <c r="X3605" i="17"/>
  <c r="W3605" i="17"/>
  <c r="V3605" i="17"/>
  <c r="U3605" i="17"/>
  <c r="Y3604" i="17"/>
  <c r="X3604" i="17"/>
  <c r="W3604" i="17"/>
  <c r="V3604" i="17"/>
  <c r="U3604" i="17"/>
  <c r="Y3603" i="17"/>
  <c r="X3603" i="17"/>
  <c r="W3603" i="17"/>
  <c r="V3603" i="17"/>
  <c r="U3603" i="17"/>
  <c r="Y3602" i="17"/>
  <c r="X3602" i="17"/>
  <c r="W3602" i="17"/>
  <c r="V3602" i="17"/>
  <c r="U3602" i="17"/>
  <c r="Y3601" i="17"/>
  <c r="X3601" i="17"/>
  <c r="W3601" i="17"/>
  <c r="V3601" i="17"/>
  <c r="U3601" i="17"/>
  <c r="Y3600" i="17"/>
  <c r="X3600" i="17"/>
  <c r="W3600" i="17"/>
  <c r="V3600" i="17"/>
  <c r="U3600" i="17"/>
  <c r="Y3599" i="17"/>
  <c r="X3599" i="17"/>
  <c r="W3599" i="17"/>
  <c r="V3599" i="17"/>
  <c r="U3599" i="17"/>
  <c r="Y3598" i="17"/>
  <c r="X3598" i="17"/>
  <c r="W3598" i="17"/>
  <c r="V3598" i="17"/>
  <c r="U3598" i="17"/>
  <c r="Y3597" i="17"/>
  <c r="X3597" i="17"/>
  <c r="W3597" i="17"/>
  <c r="V3597" i="17"/>
  <c r="U3597" i="17"/>
  <c r="Y3596" i="17"/>
  <c r="X3596" i="17"/>
  <c r="W3596" i="17"/>
  <c r="V3596" i="17"/>
  <c r="U3596" i="17"/>
  <c r="Y3595" i="17"/>
  <c r="X3595" i="17"/>
  <c r="W3595" i="17"/>
  <c r="V3595" i="17"/>
  <c r="U3595" i="17"/>
  <c r="Y3594" i="17"/>
  <c r="X3594" i="17"/>
  <c r="W3594" i="17"/>
  <c r="V3594" i="17"/>
  <c r="U3594" i="17"/>
  <c r="Y3593" i="17"/>
  <c r="X3593" i="17"/>
  <c r="W3593" i="17"/>
  <c r="V3593" i="17"/>
  <c r="U3593" i="17"/>
  <c r="Y3592" i="17"/>
  <c r="X3592" i="17"/>
  <c r="W3592" i="17"/>
  <c r="V3592" i="17"/>
  <c r="U3592" i="17"/>
  <c r="Y3591" i="17"/>
  <c r="X3591" i="17"/>
  <c r="W3591" i="17"/>
  <c r="V3591" i="17"/>
  <c r="U3591" i="17"/>
  <c r="Y3590" i="17"/>
  <c r="X3590" i="17"/>
  <c r="W3590" i="17"/>
  <c r="V3590" i="17"/>
  <c r="U3590" i="17"/>
  <c r="Y3589" i="17"/>
  <c r="X3589" i="17"/>
  <c r="W3589" i="17"/>
  <c r="V3589" i="17"/>
  <c r="U3589" i="17"/>
  <c r="Y3588" i="17"/>
  <c r="X3588" i="17"/>
  <c r="W3588" i="17"/>
  <c r="V3588" i="17"/>
  <c r="U3588" i="17"/>
  <c r="Y3587" i="17"/>
  <c r="X3587" i="17"/>
  <c r="W3587" i="17"/>
  <c r="V3587" i="17"/>
  <c r="U3587" i="17"/>
  <c r="Y3586" i="17"/>
  <c r="X3586" i="17"/>
  <c r="W3586" i="17"/>
  <c r="V3586" i="17"/>
  <c r="U3586" i="17"/>
  <c r="Y3585" i="17"/>
  <c r="X3585" i="17"/>
  <c r="W3585" i="17"/>
  <c r="V3585" i="17"/>
  <c r="U3585" i="17"/>
  <c r="Y3584" i="17"/>
  <c r="X3584" i="17"/>
  <c r="W3584" i="17"/>
  <c r="V3584" i="17"/>
  <c r="U3584" i="17"/>
  <c r="Y3583" i="17"/>
  <c r="X3583" i="17"/>
  <c r="W3583" i="17"/>
  <c r="V3583" i="17"/>
  <c r="U3583" i="17"/>
  <c r="Y3582" i="17"/>
  <c r="X3582" i="17"/>
  <c r="W3582" i="17"/>
  <c r="V3582" i="17"/>
  <c r="U3582" i="17"/>
  <c r="Y3581" i="17"/>
  <c r="X3581" i="17"/>
  <c r="W3581" i="17"/>
  <c r="V3581" i="17"/>
  <c r="U3581" i="17"/>
  <c r="Y3580" i="17"/>
  <c r="X3580" i="17"/>
  <c r="W3580" i="17"/>
  <c r="V3580" i="17"/>
  <c r="U3580" i="17"/>
  <c r="Y3579" i="17"/>
  <c r="X3579" i="17"/>
  <c r="W3579" i="17"/>
  <c r="V3579" i="17"/>
  <c r="U3579" i="17"/>
  <c r="Y3578" i="17"/>
  <c r="X3578" i="17"/>
  <c r="W3578" i="17"/>
  <c r="V3578" i="17"/>
  <c r="U3578" i="17"/>
  <c r="Y3577" i="17"/>
  <c r="X3577" i="17"/>
  <c r="W3577" i="17"/>
  <c r="V3577" i="17"/>
  <c r="U3577" i="17"/>
  <c r="Y3576" i="17"/>
  <c r="X3576" i="17"/>
  <c r="W3576" i="17"/>
  <c r="V3576" i="17"/>
  <c r="U3576" i="17"/>
  <c r="Y3575" i="17"/>
  <c r="X3575" i="17"/>
  <c r="W3575" i="17"/>
  <c r="V3575" i="17"/>
  <c r="U3575" i="17"/>
  <c r="Y3574" i="17"/>
  <c r="X3574" i="17"/>
  <c r="W3574" i="17"/>
  <c r="V3574" i="17"/>
  <c r="U3574" i="17"/>
  <c r="Y3573" i="17"/>
  <c r="X3573" i="17"/>
  <c r="W3573" i="17"/>
  <c r="V3573" i="17"/>
  <c r="U3573" i="17"/>
  <c r="Y3572" i="17"/>
  <c r="X3572" i="17"/>
  <c r="W3572" i="17"/>
  <c r="V3572" i="17"/>
  <c r="U3572" i="17"/>
  <c r="Y3571" i="17"/>
  <c r="X3571" i="17"/>
  <c r="W3571" i="17"/>
  <c r="V3571" i="17"/>
  <c r="U3571" i="17"/>
  <c r="Y3570" i="17"/>
  <c r="X3570" i="17"/>
  <c r="W3570" i="17"/>
  <c r="V3570" i="17"/>
  <c r="U3570" i="17"/>
  <c r="Y3569" i="17"/>
  <c r="X3569" i="17"/>
  <c r="W3569" i="17"/>
  <c r="V3569" i="17"/>
  <c r="U3569" i="17"/>
  <c r="Y3568" i="17"/>
  <c r="X3568" i="17"/>
  <c r="W3568" i="17"/>
  <c r="V3568" i="17"/>
  <c r="U3568" i="17"/>
  <c r="Y3567" i="17"/>
  <c r="X3567" i="17"/>
  <c r="W3567" i="17"/>
  <c r="V3567" i="17"/>
  <c r="U3567" i="17"/>
  <c r="Y3566" i="17"/>
  <c r="X3566" i="17"/>
  <c r="W3566" i="17"/>
  <c r="V3566" i="17"/>
  <c r="U3566" i="17"/>
  <c r="Y3565" i="17"/>
  <c r="X3565" i="17"/>
  <c r="W3565" i="17"/>
  <c r="V3565" i="17"/>
  <c r="U3565" i="17"/>
  <c r="Y3564" i="17"/>
  <c r="X3564" i="17"/>
  <c r="W3564" i="17"/>
  <c r="V3564" i="17"/>
  <c r="U3564" i="17"/>
  <c r="Y3563" i="17"/>
  <c r="X3563" i="17"/>
  <c r="W3563" i="17"/>
  <c r="V3563" i="17"/>
  <c r="U3563" i="17"/>
  <c r="Y3562" i="17"/>
  <c r="X3562" i="17"/>
  <c r="W3562" i="17"/>
  <c r="V3562" i="17"/>
  <c r="U3562" i="17"/>
  <c r="Y3561" i="17"/>
  <c r="X3561" i="17"/>
  <c r="W3561" i="17"/>
  <c r="V3561" i="17"/>
  <c r="U3561" i="17"/>
  <c r="Y3560" i="17"/>
  <c r="X3560" i="17"/>
  <c r="W3560" i="17"/>
  <c r="V3560" i="17"/>
  <c r="U3560" i="17"/>
  <c r="Y3559" i="17"/>
  <c r="X3559" i="17"/>
  <c r="W3559" i="17"/>
  <c r="V3559" i="17"/>
  <c r="U3559" i="17"/>
  <c r="Y3558" i="17"/>
  <c r="X3558" i="17"/>
  <c r="W3558" i="17"/>
  <c r="V3558" i="17"/>
  <c r="U3558" i="17"/>
  <c r="Y3557" i="17"/>
  <c r="X3557" i="17"/>
  <c r="W3557" i="17"/>
  <c r="V3557" i="17"/>
  <c r="U3557" i="17"/>
  <c r="Y3556" i="17"/>
  <c r="X3556" i="17"/>
  <c r="W3556" i="17"/>
  <c r="V3556" i="17"/>
  <c r="U3556" i="17"/>
  <c r="Y3555" i="17"/>
  <c r="X3555" i="17"/>
  <c r="W3555" i="17"/>
  <c r="V3555" i="17"/>
  <c r="U3555" i="17"/>
  <c r="Y3554" i="17"/>
  <c r="X3554" i="17"/>
  <c r="W3554" i="17"/>
  <c r="V3554" i="17"/>
  <c r="U3554" i="17"/>
  <c r="Y3553" i="17"/>
  <c r="X3553" i="17"/>
  <c r="W3553" i="17"/>
  <c r="V3553" i="17"/>
  <c r="U3553" i="17"/>
  <c r="Y3552" i="17"/>
  <c r="X3552" i="17"/>
  <c r="W3552" i="17"/>
  <c r="V3552" i="17"/>
  <c r="U3552" i="17"/>
  <c r="Y3551" i="17"/>
  <c r="X3551" i="17"/>
  <c r="W3551" i="17"/>
  <c r="V3551" i="17"/>
  <c r="U3551" i="17"/>
  <c r="Y3550" i="17"/>
  <c r="X3550" i="17"/>
  <c r="W3550" i="17"/>
  <c r="V3550" i="17"/>
  <c r="U3550" i="17"/>
  <c r="Y3549" i="17"/>
  <c r="X3549" i="17"/>
  <c r="W3549" i="17"/>
  <c r="V3549" i="17"/>
  <c r="U3549" i="17"/>
  <c r="Y3548" i="17"/>
  <c r="X3548" i="17"/>
  <c r="W3548" i="17"/>
  <c r="V3548" i="17"/>
  <c r="U3548" i="17"/>
  <c r="Y3547" i="17"/>
  <c r="X3547" i="17"/>
  <c r="W3547" i="17"/>
  <c r="V3547" i="17"/>
  <c r="U3547" i="17"/>
  <c r="Y3546" i="17"/>
  <c r="X3546" i="17"/>
  <c r="W3546" i="17"/>
  <c r="V3546" i="17"/>
  <c r="U3546" i="17"/>
  <c r="Y3545" i="17"/>
  <c r="X3545" i="17"/>
  <c r="W3545" i="17"/>
  <c r="V3545" i="17"/>
  <c r="U3545" i="17"/>
  <c r="Y3544" i="17"/>
  <c r="X3544" i="17"/>
  <c r="W3544" i="17"/>
  <c r="V3544" i="17"/>
  <c r="U3544" i="17"/>
  <c r="Y3543" i="17"/>
  <c r="X3543" i="17"/>
  <c r="W3543" i="17"/>
  <c r="V3543" i="17"/>
  <c r="U3543" i="17"/>
  <c r="Y3542" i="17"/>
  <c r="X3542" i="17"/>
  <c r="W3542" i="17"/>
  <c r="V3542" i="17"/>
  <c r="U3542" i="17"/>
  <c r="Y3541" i="17"/>
  <c r="X3541" i="17"/>
  <c r="W3541" i="17"/>
  <c r="V3541" i="17"/>
  <c r="U3541" i="17"/>
  <c r="Y3540" i="17"/>
  <c r="X3540" i="17"/>
  <c r="W3540" i="17"/>
  <c r="V3540" i="17"/>
  <c r="U3540" i="17"/>
  <c r="Y3539" i="17"/>
  <c r="X3539" i="17"/>
  <c r="W3539" i="17"/>
  <c r="V3539" i="17"/>
  <c r="U3539" i="17"/>
  <c r="Y3538" i="17"/>
  <c r="X3538" i="17"/>
  <c r="W3538" i="17"/>
  <c r="V3538" i="17"/>
  <c r="U3538" i="17"/>
  <c r="Y3537" i="17"/>
  <c r="X3537" i="17"/>
  <c r="W3537" i="17"/>
  <c r="V3537" i="17"/>
  <c r="U3537" i="17"/>
  <c r="Y3536" i="17"/>
  <c r="X3536" i="17"/>
  <c r="W3536" i="17"/>
  <c r="V3536" i="17"/>
  <c r="U3536" i="17"/>
  <c r="Y3535" i="17"/>
  <c r="X3535" i="17"/>
  <c r="W3535" i="17"/>
  <c r="V3535" i="17"/>
  <c r="U3535" i="17"/>
  <c r="Y3534" i="17"/>
  <c r="X3534" i="17"/>
  <c r="W3534" i="17"/>
  <c r="V3534" i="17"/>
  <c r="U3534" i="17"/>
  <c r="Y3533" i="17"/>
  <c r="X3533" i="17"/>
  <c r="W3533" i="17"/>
  <c r="V3533" i="17"/>
  <c r="U3533" i="17"/>
  <c r="Y3532" i="17"/>
  <c r="X3532" i="17"/>
  <c r="W3532" i="17"/>
  <c r="V3532" i="17"/>
  <c r="U3532" i="17"/>
  <c r="Y3531" i="17"/>
  <c r="X3531" i="17"/>
  <c r="W3531" i="17"/>
  <c r="V3531" i="17"/>
  <c r="U3531" i="17"/>
  <c r="Y3530" i="17"/>
  <c r="X3530" i="17"/>
  <c r="W3530" i="17"/>
  <c r="V3530" i="17"/>
  <c r="U3530" i="17"/>
  <c r="Y3529" i="17"/>
  <c r="X3529" i="17"/>
  <c r="W3529" i="17"/>
  <c r="V3529" i="17"/>
  <c r="U3529" i="17"/>
  <c r="Y3528" i="17"/>
  <c r="X3528" i="17"/>
  <c r="W3528" i="17"/>
  <c r="V3528" i="17"/>
  <c r="U3528" i="17"/>
  <c r="Y3527" i="17"/>
  <c r="X3527" i="17"/>
  <c r="W3527" i="17"/>
  <c r="V3527" i="17"/>
  <c r="U3527" i="17"/>
  <c r="Y3526" i="17"/>
  <c r="X3526" i="17"/>
  <c r="W3526" i="17"/>
  <c r="V3526" i="17"/>
  <c r="U3526" i="17"/>
  <c r="Y3525" i="17"/>
  <c r="X3525" i="17"/>
  <c r="W3525" i="17"/>
  <c r="V3525" i="17"/>
  <c r="U3525" i="17"/>
  <c r="Y3524" i="17"/>
  <c r="X3524" i="17"/>
  <c r="W3524" i="17"/>
  <c r="V3524" i="17"/>
  <c r="U3524" i="17"/>
  <c r="Y3523" i="17"/>
  <c r="X3523" i="17"/>
  <c r="W3523" i="17"/>
  <c r="V3523" i="17"/>
  <c r="U3523" i="17"/>
  <c r="Y3522" i="17"/>
  <c r="X3522" i="17"/>
  <c r="W3522" i="17"/>
  <c r="V3522" i="17"/>
  <c r="U3522" i="17"/>
  <c r="Y3521" i="17"/>
  <c r="X3521" i="17"/>
  <c r="W3521" i="17"/>
  <c r="V3521" i="17"/>
  <c r="U3521" i="17"/>
  <c r="Y3520" i="17"/>
  <c r="X3520" i="17"/>
  <c r="W3520" i="17"/>
  <c r="V3520" i="17"/>
  <c r="U3520" i="17"/>
  <c r="Y3519" i="17"/>
  <c r="X3519" i="17"/>
  <c r="W3519" i="17"/>
  <c r="V3519" i="17"/>
  <c r="U3519" i="17"/>
  <c r="Y3518" i="17"/>
  <c r="X3518" i="17"/>
  <c r="W3518" i="17"/>
  <c r="V3518" i="17"/>
  <c r="U3518" i="17"/>
  <c r="Y3517" i="17"/>
  <c r="X3517" i="17"/>
  <c r="W3517" i="17"/>
  <c r="V3517" i="17"/>
  <c r="U3517" i="17"/>
  <c r="Y3516" i="17"/>
  <c r="X3516" i="17"/>
  <c r="W3516" i="17"/>
  <c r="V3516" i="17"/>
  <c r="U3516" i="17"/>
  <c r="Y3515" i="17"/>
  <c r="X3515" i="17"/>
  <c r="W3515" i="17"/>
  <c r="V3515" i="17"/>
  <c r="U3515" i="17"/>
  <c r="Y3514" i="17"/>
  <c r="X3514" i="17"/>
  <c r="W3514" i="17"/>
  <c r="V3514" i="17"/>
  <c r="U3514" i="17"/>
  <c r="Y3513" i="17"/>
  <c r="X3513" i="17"/>
  <c r="W3513" i="17"/>
  <c r="V3513" i="17"/>
  <c r="U3513" i="17"/>
  <c r="Y3512" i="17"/>
  <c r="X3512" i="17"/>
  <c r="W3512" i="17"/>
  <c r="V3512" i="17"/>
  <c r="U3512" i="17"/>
  <c r="Y3511" i="17"/>
  <c r="X3511" i="17"/>
  <c r="W3511" i="17"/>
  <c r="V3511" i="17"/>
  <c r="U3511" i="17"/>
  <c r="Y3510" i="17"/>
  <c r="X3510" i="17"/>
  <c r="W3510" i="17"/>
  <c r="V3510" i="17"/>
  <c r="U3510" i="17"/>
  <c r="Y3509" i="17"/>
  <c r="X3509" i="17"/>
  <c r="W3509" i="17"/>
  <c r="V3509" i="17"/>
  <c r="U3509" i="17"/>
  <c r="Y3508" i="17"/>
  <c r="X3508" i="17"/>
  <c r="W3508" i="17"/>
  <c r="V3508" i="17"/>
  <c r="U3508" i="17"/>
  <c r="Y3507" i="17"/>
  <c r="X3507" i="17"/>
  <c r="W3507" i="17"/>
  <c r="V3507" i="17"/>
  <c r="U3507" i="17"/>
  <c r="Y3506" i="17"/>
  <c r="X3506" i="17"/>
  <c r="W3506" i="17"/>
  <c r="V3506" i="17"/>
  <c r="U3506" i="17"/>
  <c r="Y3505" i="17"/>
  <c r="X3505" i="17"/>
  <c r="W3505" i="17"/>
  <c r="V3505" i="17"/>
  <c r="U3505" i="17"/>
  <c r="Y3504" i="17"/>
  <c r="X3504" i="17"/>
  <c r="W3504" i="17"/>
  <c r="V3504" i="17"/>
  <c r="U3504" i="17"/>
  <c r="Y3503" i="17"/>
  <c r="X3503" i="17"/>
  <c r="W3503" i="17"/>
  <c r="V3503" i="17"/>
  <c r="U3503" i="17"/>
  <c r="Y3502" i="17"/>
  <c r="X3502" i="17"/>
  <c r="W3502" i="17"/>
  <c r="V3502" i="17"/>
  <c r="U3502" i="17"/>
  <c r="Y3501" i="17"/>
  <c r="X3501" i="17"/>
  <c r="W3501" i="17"/>
  <c r="V3501" i="17"/>
  <c r="U3501" i="17"/>
  <c r="Y3500" i="17"/>
  <c r="X3500" i="17"/>
  <c r="W3500" i="17"/>
  <c r="V3500" i="17"/>
  <c r="U3500" i="17"/>
  <c r="Y3499" i="17"/>
  <c r="X3499" i="17"/>
  <c r="W3499" i="17"/>
  <c r="V3499" i="17"/>
  <c r="U3499" i="17"/>
  <c r="Y3498" i="17"/>
  <c r="X3498" i="17"/>
  <c r="W3498" i="17"/>
  <c r="V3498" i="17"/>
  <c r="U3498" i="17"/>
  <c r="Y3497" i="17"/>
  <c r="X3497" i="17"/>
  <c r="W3497" i="17"/>
  <c r="V3497" i="17"/>
  <c r="U3497" i="17"/>
  <c r="Y3496" i="17"/>
  <c r="X3496" i="17"/>
  <c r="W3496" i="17"/>
  <c r="V3496" i="17"/>
  <c r="U3496" i="17"/>
  <c r="Y3495" i="17"/>
  <c r="X3495" i="17"/>
  <c r="W3495" i="17"/>
  <c r="V3495" i="17"/>
  <c r="U3495" i="17"/>
  <c r="Y3494" i="17"/>
  <c r="X3494" i="17"/>
  <c r="W3494" i="17"/>
  <c r="V3494" i="17"/>
  <c r="U3494" i="17"/>
  <c r="Y3493" i="17"/>
  <c r="X3493" i="17"/>
  <c r="W3493" i="17"/>
  <c r="V3493" i="17"/>
  <c r="U3493" i="17"/>
  <c r="Y3492" i="17"/>
  <c r="X3492" i="17"/>
  <c r="W3492" i="17"/>
  <c r="V3492" i="17"/>
  <c r="U3492" i="17"/>
  <c r="Y3491" i="17"/>
  <c r="X3491" i="17"/>
  <c r="W3491" i="17"/>
  <c r="V3491" i="17"/>
  <c r="U3491" i="17"/>
  <c r="Y3490" i="17"/>
  <c r="X3490" i="17"/>
  <c r="W3490" i="17"/>
  <c r="V3490" i="17"/>
  <c r="U3490" i="17"/>
  <c r="Y3489" i="17"/>
  <c r="X3489" i="17"/>
  <c r="W3489" i="17"/>
  <c r="V3489" i="17"/>
  <c r="U3489" i="17"/>
  <c r="Y3488" i="17"/>
  <c r="X3488" i="17"/>
  <c r="W3488" i="17"/>
  <c r="V3488" i="17"/>
  <c r="U3488" i="17"/>
  <c r="Y3487" i="17"/>
  <c r="X3487" i="17"/>
  <c r="W3487" i="17"/>
  <c r="V3487" i="17"/>
  <c r="U3487" i="17"/>
  <c r="Y3486" i="17"/>
  <c r="X3486" i="17"/>
  <c r="W3486" i="17"/>
  <c r="V3486" i="17"/>
  <c r="U3486" i="17"/>
  <c r="Y3485" i="17"/>
  <c r="X3485" i="17"/>
  <c r="W3485" i="17"/>
  <c r="V3485" i="17"/>
  <c r="U3485" i="17"/>
  <c r="Y3484" i="17"/>
  <c r="X3484" i="17"/>
  <c r="W3484" i="17"/>
  <c r="V3484" i="17"/>
  <c r="U3484" i="17"/>
  <c r="Y3483" i="17"/>
  <c r="X3483" i="17"/>
  <c r="W3483" i="17"/>
  <c r="V3483" i="17"/>
  <c r="U3483" i="17"/>
  <c r="Y3482" i="17"/>
  <c r="X3482" i="17"/>
  <c r="W3482" i="17"/>
  <c r="V3482" i="17"/>
  <c r="U3482" i="17"/>
  <c r="Y3481" i="17"/>
  <c r="X3481" i="17"/>
  <c r="W3481" i="17"/>
  <c r="V3481" i="17"/>
  <c r="U3481" i="17"/>
  <c r="Y3480" i="17"/>
  <c r="X3480" i="17"/>
  <c r="W3480" i="17"/>
  <c r="V3480" i="17"/>
  <c r="U3480" i="17"/>
  <c r="Y3479" i="17"/>
  <c r="X3479" i="17"/>
  <c r="W3479" i="17"/>
  <c r="V3479" i="17"/>
  <c r="U3479" i="17"/>
  <c r="Y3478" i="17"/>
  <c r="X3478" i="17"/>
  <c r="W3478" i="17"/>
  <c r="V3478" i="17"/>
  <c r="U3478" i="17"/>
  <c r="Y3477" i="17"/>
  <c r="X3477" i="17"/>
  <c r="W3477" i="17"/>
  <c r="V3477" i="17"/>
  <c r="U3477" i="17"/>
  <c r="Y3476" i="17"/>
  <c r="X3476" i="17"/>
  <c r="W3476" i="17"/>
  <c r="V3476" i="17"/>
  <c r="U3476" i="17"/>
  <c r="Y3475" i="17"/>
  <c r="X3475" i="17"/>
  <c r="W3475" i="17"/>
  <c r="V3475" i="17"/>
  <c r="U3475" i="17"/>
  <c r="Y3474" i="17"/>
  <c r="X3474" i="17"/>
  <c r="W3474" i="17"/>
  <c r="V3474" i="17"/>
  <c r="U3474" i="17"/>
  <c r="Y3473" i="17"/>
  <c r="X3473" i="17"/>
  <c r="W3473" i="17"/>
  <c r="V3473" i="17"/>
  <c r="U3473" i="17"/>
  <c r="Y3472" i="17"/>
  <c r="X3472" i="17"/>
  <c r="W3472" i="17"/>
  <c r="V3472" i="17"/>
  <c r="U3472" i="17"/>
  <c r="Y3471" i="17"/>
  <c r="X3471" i="17"/>
  <c r="W3471" i="17"/>
  <c r="V3471" i="17"/>
  <c r="U3471" i="17"/>
  <c r="Y3470" i="17"/>
  <c r="X3470" i="17"/>
  <c r="W3470" i="17"/>
  <c r="V3470" i="17"/>
  <c r="U3470" i="17"/>
  <c r="Y3469" i="17"/>
  <c r="X3469" i="17"/>
  <c r="W3469" i="17"/>
  <c r="V3469" i="17"/>
  <c r="U3469" i="17"/>
  <c r="Y3468" i="17"/>
  <c r="X3468" i="17"/>
  <c r="W3468" i="17"/>
  <c r="V3468" i="17"/>
  <c r="U3468" i="17"/>
  <c r="Y3467" i="17"/>
  <c r="X3467" i="17"/>
  <c r="W3467" i="17"/>
  <c r="V3467" i="17"/>
  <c r="U3467" i="17"/>
  <c r="Y3466" i="17"/>
  <c r="X3466" i="17"/>
  <c r="W3466" i="17"/>
  <c r="V3466" i="17"/>
  <c r="U3466" i="17"/>
  <c r="Y3465" i="17"/>
  <c r="X3465" i="17"/>
  <c r="W3465" i="17"/>
  <c r="V3465" i="17"/>
  <c r="U3465" i="17"/>
  <c r="Y3464" i="17"/>
  <c r="X3464" i="17"/>
  <c r="W3464" i="17"/>
  <c r="V3464" i="17"/>
  <c r="U3464" i="17"/>
  <c r="Y3463" i="17"/>
  <c r="X3463" i="17"/>
  <c r="W3463" i="17"/>
  <c r="V3463" i="17"/>
  <c r="U3463" i="17"/>
  <c r="Y3462" i="17"/>
  <c r="X3462" i="17"/>
  <c r="W3462" i="17"/>
  <c r="V3462" i="17"/>
  <c r="U3462" i="17"/>
  <c r="Y3461" i="17"/>
  <c r="X3461" i="17"/>
  <c r="W3461" i="17"/>
  <c r="V3461" i="17"/>
  <c r="U3461" i="17"/>
  <c r="Y3460" i="17"/>
  <c r="X3460" i="17"/>
  <c r="W3460" i="17"/>
  <c r="V3460" i="17"/>
  <c r="U3460" i="17"/>
  <c r="Y3459" i="17"/>
  <c r="X3459" i="17"/>
  <c r="W3459" i="17"/>
  <c r="V3459" i="17"/>
  <c r="U3459" i="17"/>
  <c r="Y3458" i="17"/>
  <c r="X3458" i="17"/>
  <c r="W3458" i="17"/>
  <c r="V3458" i="17"/>
  <c r="U3458" i="17"/>
  <c r="Y3457" i="17"/>
  <c r="X3457" i="17"/>
  <c r="W3457" i="17"/>
  <c r="V3457" i="17"/>
  <c r="U3457" i="17"/>
  <c r="Y3456" i="17"/>
  <c r="X3456" i="17"/>
  <c r="W3456" i="17"/>
  <c r="V3456" i="17"/>
  <c r="U3456" i="17"/>
  <c r="Y3455" i="17"/>
  <c r="X3455" i="17"/>
  <c r="W3455" i="17"/>
  <c r="V3455" i="17"/>
  <c r="U3455" i="17"/>
  <c r="Y3454" i="17"/>
  <c r="X3454" i="17"/>
  <c r="W3454" i="17"/>
  <c r="V3454" i="17"/>
  <c r="U3454" i="17"/>
  <c r="Y3453" i="17"/>
  <c r="X3453" i="17"/>
  <c r="W3453" i="17"/>
  <c r="V3453" i="17"/>
  <c r="U3453" i="17"/>
  <c r="Y3452" i="17"/>
  <c r="X3452" i="17"/>
  <c r="W3452" i="17"/>
  <c r="V3452" i="17"/>
  <c r="U3452" i="17"/>
  <c r="Y3451" i="17"/>
  <c r="X3451" i="17"/>
  <c r="W3451" i="17"/>
  <c r="V3451" i="17"/>
  <c r="U3451" i="17"/>
  <c r="Y3450" i="17"/>
  <c r="X3450" i="17"/>
  <c r="W3450" i="17"/>
  <c r="V3450" i="17"/>
  <c r="U3450" i="17"/>
  <c r="Y3449" i="17"/>
  <c r="X3449" i="17"/>
  <c r="W3449" i="17"/>
  <c r="V3449" i="17"/>
  <c r="U3449" i="17"/>
  <c r="Y3448" i="17"/>
  <c r="X3448" i="17"/>
  <c r="W3448" i="17"/>
  <c r="V3448" i="17"/>
  <c r="U3448" i="17"/>
  <c r="Y3447" i="17"/>
  <c r="X3447" i="17"/>
  <c r="W3447" i="17"/>
  <c r="V3447" i="17"/>
  <c r="U3447" i="17"/>
  <c r="Y3446" i="17"/>
  <c r="X3446" i="17"/>
  <c r="W3446" i="17"/>
  <c r="V3446" i="17"/>
  <c r="U3446" i="17"/>
  <c r="Y3445" i="17"/>
  <c r="X3445" i="17"/>
  <c r="W3445" i="17"/>
  <c r="V3445" i="17"/>
  <c r="U3445" i="17"/>
  <c r="Y3444" i="17"/>
  <c r="X3444" i="17"/>
  <c r="W3444" i="17"/>
  <c r="V3444" i="17"/>
  <c r="U3444" i="17"/>
  <c r="Y3443" i="17"/>
  <c r="X3443" i="17"/>
  <c r="W3443" i="17"/>
  <c r="V3443" i="17"/>
  <c r="U3443" i="17"/>
  <c r="Y3442" i="17"/>
  <c r="X3442" i="17"/>
  <c r="W3442" i="17"/>
  <c r="V3442" i="17"/>
  <c r="U3442" i="17"/>
  <c r="Y3441" i="17"/>
  <c r="X3441" i="17"/>
  <c r="W3441" i="17"/>
  <c r="V3441" i="17"/>
  <c r="U3441" i="17"/>
  <c r="Y3440" i="17"/>
  <c r="X3440" i="17"/>
  <c r="W3440" i="17"/>
  <c r="V3440" i="17"/>
  <c r="U3440" i="17"/>
  <c r="Y3439" i="17"/>
  <c r="X3439" i="17"/>
  <c r="W3439" i="17"/>
  <c r="V3439" i="17"/>
  <c r="U3439" i="17"/>
  <c r="Y3438" i="17"/>
  <c r="X3438" i="17"/>
  <c r="W3438" i="17"/>
  <c r="V3438" i="17"/>
  <c r="U3438" i="17"/>
  <c r="Y3437" i="17"/>
  <c r="X3437" i="17"/>
  <c r="W3437" i="17"/>
  <c r="V3437" i="17"/>
  <c r="U3437" i="17"/>
  <c r="Y3436" i="17"/>
  <c r="X3436" i="17"/>
  <c r="W3436" i="17"/>
  <c r="V3436" i="17"/>
  <c r="U3436" i="17"/>
  <c r="Y3435" i="17"/>
  <c r="X3435" i="17"/>
  <c r="W3435" i="17"/>
  <c r="V3435" i="17"/>
  <c r="U3435" i="17"/>
  <c r="Y3434" i="17"/>
  <c r="X3434" i="17"/>
  <c r="W3434" i="17"/>
  <c r="V3434" i="17"/>
  <c r="U3434" i="17"/>
  <c r="Y3433" i="17"/>
  <c r="X3433" i="17"/>
  <c r="W3433" i="17"/>
  <c r="V3433" i="17"/>
  <c r="U3433" i="17"/>
  <c r="Y3432" i="17"/>
  <c r="X3432" i="17"/>
  <c r="W3432" i="17"/>
  <c r="V3432" i="17"/>
  <c r="U3432" i="17"/>
  <c r="Y3431" i="17"/>
  <c r="X3431" i="17"/>
  <c r="W3431" i="17"/>
  <c r="V3431" i="17"/>
  <c r="U3431" i="17"/>
  <c r="Y3430" i="17"/>
  <c r="X3430" i="17"/>
  <c r="W3430" i="17"/>
  <c r="V3430" i="17"/>
  <c r="U3430" i="17"/>
  <c r="Y3429" i="17"/>
  <c r="X3429" i="17"/>
  <c r="W3429" i="17"/>
  <c r="V3429" i="17"/>
  <c r="U3429" i="17"/>
  <c r="Y3428" i="17"/>
  <c r="X3428" i="17"/>
  <c r="W3428" i="17"/>
  <c r="V3428" i="17"/>
  <c r="U3428" i="17"/>
  <c r="Y3427" i="17"/>
  <c r="X3427" i="17"/>
  <c r="W3427" i="17"/>
  <c r="V3427" i="17"/>
  <c r="U3427" i="17"/>
  <c r="Y3426" i="17"/>
  <c r="X3426" i="17"/>
  <c r="W3426" i="17"/>
  <c r="V3426" i="17"/>
  <c r="U3426" i="17"/>
  <c r="Y3425" i="17"/>
  <c r="X3425" i="17"/>
  <c r="W3425" i="17"/>
  <c r="V3425" i="17"/>
  <c r="U3425" i="17"/>
  <c r="Y3424" i="17"/>
  <c r="X3424" i="17"/>
  <c r="W3424" i="17"/>
  <c r="V3424" i="17"/>
  <c r="U3424" i="17"/>
  <c r="Y3423" i="17"/>
  <c r="X3423" i="17"/>
  <c r="W3423" i="17"/>
  <c r="V3423" i="17"/>
  <c r="U3423" i="17"/>
  <c r="Y3422" i="17"/>
  <c r="X3422" i="17"/>
  <c r="W3422" i="17"/>
  <c r="V3422" i="17"/>
  <c r="U3422" i="17"/>
  <c r="Y3421" i="17"/>
  <c r="X3421" i="17"/>
  <c r="W3421" i="17"/>
  <c r="V3421" i="17"/>
  <c r="U3421" i="17"/>
  <c r="Y3420" i="17"/>
  <c r="X3420" i="17"/>
  <c r="W3420" i="17"/>
  <c r="V3420" i="17"/>
  <c r="U3420" i="17"/>
  <c r="Y3419" i="17"/>
  <c r="X3419" i="17"/>
  <c r="W3419" i="17"/>
  <c r="V3419" i="17"/>
  <c r="U3419" i="17"/>
  <c r="Y3418" i="17"/>
  <c r="X3418" i="17"/>
  <c r="W3418" i="17"/>
  <c r="V3418" i="17"/>
  <c r="U3418" i="17"/>
  <c r="Y3417" i="17"/>
  <c r="X3417" i="17"/>
  <c r="W3417" i="17"/>
  <c r="V3417" i="17"/>
  <c r="U3417" i="17"/>
  <c r="Y3416" i="17"/>
  <c r="X3416" i="17"/>
  <c r="W3416" i="17"/>
  <c r="V3416" i="17"/>
  <c r="U3416" i="17"/>
  <c r="Y3415" i="17"/>
  <c r="X3415" i="17"/>
  <c r="W3415" i="17"/>
  <c r="V3415" i="17"/>
  <c r="U3415" i="17"/>
  <c r="Y3414" i="17"/>
  <c r="X3414" i="17"/>
  <c r="W3414" i="17"/>
  <c r="V3414" i="17"/>
  <c r="U3414" i="17"/>
  <c r="Y3413" i="17"/>
  <c r="X3413" i="17"/>
  <c r="W3413" i="17"/>
  <c r="V3413" i="17"/>
  <c r="U3413" i="17"/>
  <c r="Y3412" i="17"/>
  <c r="X3412" i="17"/>
  <c r="W3412" i="17"/>
  <c r="V3412" i="17"/>
  <c r="U3412" i="17"/>
  <c r="Y3411" i="17"/>
  <c r="X3411" i="17"/>
  <c r="W3411" i="17"/>
  <c r="V3411" i="17"/>
  <c r="U3411" i="17"/>
  <c r="Y3410" i="17"/>
  <c r="X3410" i="17"/>
  <c r="W3410" i="17"/>
  <c r="V3410" i="17"/>
  <c r="U3410" i="17"/>
  <c r="Y3409" i="17"/>
  <c r="X3409" i="17"/>
  <c r="W3409" i="17"/>
  <c r="V3409" i="17"/>
  <c r="U3409" i="17"/>
  <c r="Y3408" i="17"/>
  <c r="X3408" i="17"/>
  <c r="W3408" i="17"/>
  <c r="V3408" i="17"/>
  <c r="U3408" i="17"/>
  <c r="Y3407" i="17"/>
  <c r="X3407" i="17"/>
  <c r="W3407" i="17"/>
  <c r="V3407" i="17"/>
  <c r="U3407" i="17"/>
  <c r="Y3406" i="17"/>
  <c r="X3406" i="17"/>
  <c r="W3406" i="17"/>
  <c r="V3406" i="17"/>
  <c r="U3406" i="17"/>
  <c r="Y3405" i="17"/>
  <c r="X3405" i="17"/>
  <c r="W3405" i="17"/>
  <c r="V3405" i="17"/>
  <c r="U3405" i="17"/>
  <c r="Y3404" i="17"/>
  <c r="X3404" i="17"/>
  <c r="W3404" i="17"/>
  <c r="V3404" i="17"/>
  <c r="U3404" i="17"/>
  <c r="Y3403" i="17"/>
  <c r="X3403" i="17"/>
  <c r="W3403" i="17"/>
  <c r="V3403" i="17"/>
  <c r="U3403" i="17"/>
  <c r="Y3402" i="17"/>
  <c r="X3402" i="17"/>
  <c r="W3402" i="17"/>
  <c r="V3402" i="17"/>
  <c r="U3402" i="17"/>
  <c r="Y3401" i="17"/>
  <c r="X3401" i="17"/>
  <c r="W3401" i="17"/>
  <c r="V3401" i="17"/>
  <c r="U3401" i="17"/>
  <c r="Y3400" i="17"/>
  <c r="X3400" i="17"/>
  <c r="W3400" i="17"/>
  <c r="V3400" i="17"/>
  <c r="U3400" i="17"/>
  <c r="Y3399" i="17"/>
  <c r="X3399" i="17"/>
  <c r="W3399" i="17"/>
  <c r="V3399" i="17"/>
  <c r="U3399" i="17"/>
  <c r="Y3398" i="17"/>
  <c r="X3398" i="17"/>
  <c r="W3398" i="17"/>
  <c r="V3398" i="17"/>
  <c r="U3398" i="17"/>
  <c r="Y3397" i="17"/>
  <c r="X3397" i="17"/>
  <c r="W3397" i="17"/>
  <c r="V3397" i="17"/>
  <c r="U3397" i="17"/>
  <c r="Y3396" i="17"/>
  <c r="X3396" i="17"/>
  <c r="W3396" i="17"/>
  <c r="V3396" i="17"/>
  <c r="U3396" i="17"/>
  <c r="Y3395" i="17"/>
  <c r="X3395" i="17"/>
  <c r="W3395" i="17"/>
  <c r="V3395" i="17"/>
  <c r="U3395" i="17"/>
  <c r="Y3394" i="17"/>
  <c r="X3394" i="17"/>
  <c r="W3394" i="17"/>
  <c r="V3394" i="17"/>
  <c r="U3394" i="17"/>
  <c r="Y3393" i="17"/>
  <c r="X3393" i="17"/>
  <c r="W3393" i="17"/>
  <c r="V3393" i="17"/>
  <c r="U3393" i="17"/>
  <c r="Y3392" i="17"/>
  <c r="X3392" i="17"/>
  <c r="W3392" i="17"/>
  <c r="V3392" i="17"/>
  <c r="U3392" i="17"/>
  <c r="Y3391" i="17"/>
  <c r="X3391" i="17"/>
  <c r="W3391" i="17"/>
  <c r="V3391" i="17"/>
  <c r="U3391" i="17"/>
  <c r="Y3390" i="17"/>
  <c r="X3390" i="17"/>
  <c r="W3390" i="17"/>
  <c r="V3390" i="17"/>
  <c r="U3390" i="17"/>
  <c r="Y3389" i="17"/>
  <c r="X3389" i="17"/>
  <c r="W3389" i="17"/>
  <c r="V3389" i="17"/>
  <c r="U3389" i="17"/>
  <c r="Y3388" i="17"/>
  <c r="X3388" i="17"/>
  <c r="W3388" i="17"/>
  <c r="V3388" i="17"/>
  <c r="U3388" i="17"/>
  <c r="Y3387" i="17"/>
  <c r="X3387" i="17"/>
  <c r="W3387" i="17"/>
  <c r="V3387" i="17"/>
  <c r="U3387" i="17"/>
  <c r="Y3386" i="17"/>
  <c r="X3386" i="17"/>
  <c r="W3386" i="17"/>
  <c r="V3386" i="17"/>
  <c r="U3386" i="17"/>
  <c r="Y3385" i="17"/>
  <c r="X3385" i="17"/>
  <c r="W3385" i="17"/>
  <c r="V3385" i="17"/>
  <c r="U3385" i="17"/>
  <c r="Y3384" i="17"/>
  <c r="X3384" i="17"/>
  <c r="W3384" i="17"/>
  <c r="V3384" i="17"/>
  <c r="U3384" i="17"/>
  <c r="Y3383" i="17"/>
  <c r="X3383" i="17"/>
  <c r="W3383" i="17"/>
  <c r="V3383" i="17"/>
  <c r="U3383" i="17"/>
  <c r="Y3382" i="17"/>
  <c r="X3382" i="17"/>
  <c r="W3382" i="17"/>
  <c r="V3382" i="17"/>
  <c r="U3382" i="17"/>
  <c r="Y3381" i="17"/>
  <c r="X3381" i="17"/>
  <c r="W3381" i="17"/>
  <c r="V3381" i="17"/>
  <c r="U3381" i="17"/>
  <c r="Y3380" i="17"/>
  <c r="X3380" i="17"/>
  <c r="W3380" i="17"/>
  <c r="V3380" i="17"/>
  <c r="U3380" i="17"/>
  <c r="Y3379" i="17"/>
  <c r="X3379" i="17"/>
  <c r="W3379" i="17"/>
  <c r="V3379" i="17"/>
  <c r="U3379" i="17"/>
  <c r="Y3378" i="17"/>
  <c r="X3378" i="17"/>
  <c r="W3378" i="17"/>
  <c r="V3378" i="17"/>
  <c r="U3378" i="17"/>
  <c r="Y3377" i="17"/>
  <c r="X3377" i="17"/>
  <c r="W3377" i="17"/>
  <c r="V3377" i="17"/>
  <c r="U3377" i="17"/>
  <c r="Y3376" i="17"/>
  <c r="X3376" i="17"/>
  <c r="W3376" i="17"/>
  <c r="V3376" i="17"/>
  <c r="U3376" i="17"/>
  <c r="Y3375" i="17"/>
  <c r="X3375" i="17"/>
  <c r="W3375" i="17"/>
  <c r="V3375" i="17"/>
  <c r="U3375" i="17"/>
  <c r="Y3374" i="17"/>
  <c r="X3374" i="17"/>
  <c r="W3374" i="17"/>
  <c r="V3374" i="17"/>
  <c r="U3374" i="17"/>
  <c r="Y3373" i="17"/>
  <c r="X3373" i="17"/>
  <c r="W3373" i="17"/>
  <c r="V3373" i="17"/>
  <c r="U3373" i="17"/>
  <c r="Y3372" i="17"/>
  <c r="X3372" i="17"/>
  <c r="W3372" i="17"/>
  <c r="V3372" i="17"/>
  <c r="U3372" i="17"/>
  <c r="Y3371" i="17"/>
  <c r="X3371" i="17"/>
  <c r="W3371" i="17"/>
  <c r="V3371" i="17"/>
  <c r="U3371" i="17"/>
  <c r="Y3370" i="17"/>
  <c r="X3370" i="17"/>
  <c r="W3370" i="17"/>
  <c r="V3370" i="17"/>
  <c r="U3370" i="17"/>
  <c r="Y3369" i="17"/>
  <c r="X3369" i="17"/>
  <c r="W3369" i="17"/>
  <c r="V3369" i="17"/>
  <c r="U3369" i="17"/>
  <c r="Y3368" i="17"/>
  <c r="X3368" i="17"/>
  <c r="W3368" i="17"/>
  <c r="V3368" i="17"/>
  <c r="U3368" i="17"/>
  <c r="Y3367" i="17"/>
  <c r="X3367" i="17"/>
  <c r="W3367" i="17"/>
  <c r="V3367" i="17"/>
  <c r="U3367" i="17"/>
  <c r="Y3366" i="17"/>
  <c r="X3366" i="17"/>
  <c r="W3366" i="17"/>
  <c r="V3366" i="17"/>
  <c r="U3366" i="17"/>
  <c r="Y3365" i="17"/>
  <c r="X3365" i="17"/>
  <c r="W3365" i="17"/>
  <c r="V3365" i="17"/>
  <c r="U3365" i="17"/>
  <c r="Y3364" i="17"/>
  <c r="X3364" i="17"/>
  <c r="W3364" i="17"/>
  <c r="V3364" i="17"/>
  <c r="U3364" i="17"/>
  <c r="Y3363" i="17"/>
  <c r="X3363" i="17"/>
  <c r="W3363" i="17"/>
  <c r="V3363" i="17"/>
  <c r="U3363" i="17"/>
  <c r="Y3362" i="17"/>
  <c r="X3362" i="17"/>
  <c r="W3362" i="17"/>
  <c r="V3362" i="17"/>
  <c r="U3362" i="17"/>
  <c r="Y3361" i="17"/>
  <c r="X3361" i="17"/>
  <c r="W3361" i="17"/>
  <c r="V3361" i="17"/>
  <c r="U3361" i="17"/>
  <c r="Y3360" i="17"/>
  <c r="X3360" i="17"/>
  <c r="W3360" i="17"/>
  <c r="V3360" i="17"/>
  <c r="U3360" i="17"/>
  <c r="Y3359" i="17"/>
  <c r="X3359" i="17"/>
  <c r="W3359" i="17"/>
  <c r="V3359" i="17"/>
  <c r="U3359" i="17"/>
  <c r="Y3358" i="17"/>
  <c r="X3358" i="17"/>
  <c r="W3358" i="17"/>
  <c r="V3358" i="17"/>
  <c r="U3358" i="17"/>
  <c r="Y3357" i="17"/>
  <c r="X3357" i="17"/>
  <c r="W3357" i="17"/>
  <c r="V3357" i="17"/>
  <c r="U3357" i="17"/>
  <c r="Y3356" i="17"/>
  <c r="X3356" i="17"/>
  <c r="W3356" i="17"/>
  <c r="V3356" i="17"/>
  <c r="U3356" i="17"/>
  <c r="Y3355" i="17"/>
  <c r="X3355" i="17"/>
  <c r="W3355" i="17"/>
  <c r="V3355" i="17"/>
  <c r="U3355" i="17"/>
  <c r="Y3354" i="17"/>
  <c r="X3354" i="17"/>
  <c r="W3354" i="17"/>
  <c r="V3354" i="17"/>
  <c r="U3354" i="17"/>
  <c r="Y3353" i="17"/>
  <c r="X3353" i="17"/>
  <c r="W3353" i="17"/>
  <c r="V3353" i="17"/>
  <c r="U3353" i="17"/>
  <c r="Y3352" i="17"/>
  <c r="X3352" i="17"/>
  <c r="W3352" i="17"/>
  <c r="V3352" i="17"/>
  <c r="U3352" i="17"/>
  <c r="Y3351" i="17"/>
  <c r="X3351" i="17"/>
  <c r="W3351" i="17"/>
  <c r="V3351" i="17"/>
  <c r="U3351" i="17"/>
  <c r="Y3350" i="17"/>
  <c r="X3350" i="17"/>
  <c r="W3350" i="17"/>
  <c r="V3350" i="17"/>
  <c r="U3350" i="17"/>
  <c r="Y3349" i="17"/>
  <c r="X3349" i="17"/>
  <c r="W3349" i="17"/>
  <c r="V3349" i="17"/>
  <c r="U3349" i="17"/>
  <c r="Y3348" i="17"/>
  <c r="X3348" i="17"/>
  <c r="W3348" i="17"/>
  <c r="V3348" i="17"/>
  <c r="U3348" i="17"/>
  <c r="Y3347" i="17"/>
  <c r="X3347" i="17"/>
  <c r="W3347" i="17"/>
  <c r="V3347" i="17"/>
  <c r="U3347" i="17"/>
  <c r="Y3346" i="17"/>
  <c r="X3346" i="17"/>
  <c r="W3346" i="17"/>
  <c r="V3346" i="17"/>
  <c r="U3346" i="17"/>
  <c r="Y3345" i="17"/>
  <c r="X3345" i="17"/>
  <c r="W3345" i="17"/>
  <c r="V3345" i="17"/>
  <c r="U3345" i="17"/>
  <c r="Y3344" i="17"/>
  <c r="X3344" i="17"/>
  <c r="W3344" i="17"/>
  <c r="V3344" i="17"/>
  <c r="U3344" i="17"/>
  <c r="Y3343" i="17"/>
  <c r="X3343" i="17"/>
  <c r="W3343" i="17"/>
  <c r="V3343" i="17"/>
  <c r="U3343" i="17"/>
  <c r="Y3342" i="17"/>
  <c r="X3342" i="17"/>
  <c r="W3342" i="17"/>
  <c r="V3342" i="17"/>
  <c r="U3342" i="17"/>
  <c r="Y3341" i="17"/>
  <c r="X3341" i="17"/>
  <c r="W3341" i="17"/>
  <c r="V3341" i="17"/>
  <c r="U3341" i="17"/>
  <c r="Y3340" i="17"/>
  <c r="X3340" i="17"/>
  <c r="W3340" i="17"/>
  <c r="V3340" i="17"/>
  <c r="U3340" i="17"/>
  <c r="Y3339" i="17"/>
  <c r="X3339" i="17"/>
  <c r="W3339" i="17"/>
  <c r="V3339" i="17"/>
  <c r="U3339" i="17"/>
  <c r="Y3338" i="17"/>
  <c r="X3338" i="17"/>
  <c r="W3338" i="17"/>
  <c r="V3338" i="17"/>
  <c r="U3338" i="17"/>
  <c r="Y3337" i="17"/>
  <c r="X3337" i="17"/>
  <c r="W3337" i="17"/>
  <c r="V3337" i="17"/>
  <c r="U3337" i="17"/>
  <c r="Y3336" i="17"/>
  <c r="X3336" i="17"/>
  <c r="W3336" i="17"/>
  <c r="V3336" i="17"/>
  <c r="U3336" i="17"/>
  <c r="Y3335" i="17"/>
  <c r="X3335" i="17"/>
  <c r="W3335" i="17"/>
  <c r="V3335" i="17"/>
  <c r="U3335" i="17"/>
  <c r="Y3334" i="17"/>
  <c r="X3334" i="17"/>
  <c r="W3334" i="17"/>
  <c r="V3334" i="17"/>
  <c r="U3334" i="17"/>
  <c r="Y3333" i="17"/>
  <c r="X3333" i="17"/>
  <c r="W3333" i="17"/>
  <c r="V3333" i="17"/>
  <c r="U3333" i="17"/>
  <c r="Y3332" i="17"/>
  <c r="X3332" i="17"/>
  <c r="W3332" i="17"/>
  <c r="V3332" i="17"/>
  <c r="U3332" i="17"/>
  <c r="Y3331" i="17"/>
  <c r="X3331" i="17"/>
  <c r="W3331" i="17"/>
  <c r="V3331" i="17"/>
  <c r="U3331" i="17"/>
  <c r="Y3330" i="17"/>
  <c r="X3330" i="17"/>
  <c r="W3330" i="17"/>
  <c r="V3330" i="17"/>
  <c r="U3330" i="17"/>
  <c r="Y3329" i="17"/>
  <c r="X3329" i="17"/>
  <c r="W3329" i="17"/>
  <c r="V3329" i="17"/>
  <c r="U3329" i="17"/>
  <c r="Y3328" i="17"/>
  <c r="X3328" i="17"/>
  <c r="W3328" i="17"/>
  <c r="V3328" i="17"/>
  <c r="U3328" i="17"/>
  <c r="Y3327" i="17"/>
  <c r="X3327" i="17"/>
  <c r="W3327" i="17"/>
  <c r="V3327" i="17"/>
  <c r="U3327" i="17"/>
  <c r="Y3326" i="17"/>
  <c r="X3326" i="17"/>
  <c r="W3326" i="17"/>
  <c r="V3326" i="17"/>
  <c r="U3326" i="17"/>
  <c r="Y3325" i="17"/>
  <c r="X3325" i="17"/>
  <c r="W3325" i="17"/>
  <c r="V3325" i="17"/>
  <c r="U3325" i="17"/>
  <c r="Y3324" i="17"/>
  <c r="X3324" i="17"/>
  <c r="W3324" i="17"/>
  <c r="V3324" i="17"/>
  <c r="U3324" i="17"/>
  <c r="Y3323" i="17"/>
  <c r="X3323" i="17"/>
  <c r="W3323" i="17"/>
  <c r="V3323" i="17"/>
  <c r="U3323" i="17"/>
  <c r="Y3322" i="17"/>
  <c r="X3322" i="17"/>
  <c r="W3322" i="17"/>
  <c r="V3322" i="17"/>
  <c r="U3322" i="17"/>
  <c r="Y3321" i="17"/>
  <c r="X3321" i="17"/>
  <c r="W3321" i="17"/>
  <c r="V3321" i="17"/>
  <c r="U3321" i="17"/>
  <c r="Y3320" i="17"/>
  <c r="X3320" i="17"/>
  <c r="W3320" i="17"/>
  <c r="V3320" i="17"/>
  <c r="U3320" i="17"/>
  <c r="Y3319" i="17"/>
  <c r="X3319" i="17"/>
  <c r="W3319" i="17"/>
  <c r="V3319" i="17"/>
  <c r="U3319" i="17"/>
  <c r="Y3318" i="17"/>
  <c r="X3318" i="17"/>
  <c r="W3318" i="17"/>
  <c r="V3318" i="17"/>
  <c r="U3318" i="17"/>
  <c r="Y3317" i="17"/>
  <c r="X3317" i="17"/>
  <c r="W3317" i="17"/>
  <c r="V3317" i="17"/>
  <c r="U3317" i="17"/>
  <c r="Y3316" i="17"/>
  <c r="X3316" i="17"/>
  <c r="W3316" i="17"/>
  <c r="V3316" i="17"/>
  <c r="U3316" i="17"/>
  <c r="Y3315" i="17"/>
  <c r="X3315" i="17"/>
  <c r="W3315" i="17"/>
  <c r="V3315" i="17"/>
  <c r="U3315" i="17"/>
  <c r="Y3314" i="17"/>
  <c r="X3314" i="17"/>
  <c r="W3314" i="17"/>
  <c r="V3314" i="17"/>
  <c r="U3314" i="17"/>
  <c r="Y3313" i="17"/>
  <c r="X3313" i="17"/>
  <c r="W3313" i="17"/>
  <c r="V3313" i="17"/>
  <c r="U3313" i="17"/>
  <c r="Y3312" i="17"/>
  <c r="X3312" i="17"/>
  <c r="W3312" i="17"/>
  <c r="V3312" i="17"/>
  <c r="U3312" i="17"/>
  <c r="Y3311" i="17"/>
  <c r="X3311" i="17"/>
  <c r="W3311" i="17"/>
  <c r="V3311" i="17"/>
  <c r="U3311" i="17"/>
  <c r="Y3310" i="17"/>
  <c r="X3310" i="17"/>
  <c r="W3310" i="17"/>
  <c r="V3310" i="17"/>
  <c r="U3310" i="17"/>
  <c r="Y3309" i="17"/>
  <c r="X3309" i="17"/>
  <c r="W3309" i="17"/>
  <c r="V3309" i="17"/>
  <c r="U3309" i="17"/>
  <c r="Y3308" i="17"/>
  <c r="X3308" i="17"/>
  <c r="W3308" i="17"/>
  <c r="V3308" i="17"/>
  <c r="U3308" i="17"/>
  <c r="Y3307" i="17"/>
  <c r="X3307" i="17"/>
  <c r="W3307" i="17"/>
  <c r="V3307" i="17"/>
  <c r="U3307" i="17"/>
  <c r="Y3306" i="17"/>
  <c r="X3306" i="17"/>
  <c r="W3306" i="17"/>
  <c r="V3306" i="17"/>
  <c r="U3306" i="17"/>
  <c r="Y3305" i="17"/>
  <c r="X3305" i="17"/>
  <c r="W3305" i="17"/>
  <c r="V3305" i="17"/>
  <c r="U3305" i="17"/>
  <c r="Y3304" i="17"/>
  <c r="X3304" i="17"/>
  <c r="W3304" i="17"/>
  <c r="V3304" i="17"/>
  <c r="U3304" i="17"/>
  <c r="Y3303" i="17"/>
  <c r="X3303" i="17"/>
  <c r="W3303" i="17"/>
  <c r="V3303" i="17"/>
  <c r="U3303" i="17"/>
  <c r="Y3302" i="17"/>
  <c r="X3302" i="17"/>
  <c r="W3302" i="17"/>
  <c r="V3302" i="17"/>
  <c r="U3302" i="17"/>
  <c r="Y3301" i="17"/>
  <c r="X3301" i="17"/>
  <c r="W3301" i="17"/>
  <c r="V3301" i="17"/>
  <c r="U3301" i="17"/>
  <c r="Y3300" i="17"/>
  <c r="X3300" i="17"/>
  <c r="W3300" i="17"/>
  <c r="V3300" i="17"/>
  <c r="U3300" i="17"/>
  <c r="Y3299" i="17"/>
  <c r="X3299" i="17"/>
  <c r="W3299" i="17"/>
  <c r="V3299" i="17"/>
  <c r="U3299" i="17"/>
  <c r="Y3298" i="17"/>
  <c r="X3298" i="17"/>
  <c r="W3298" i="17"/>
  <c r="V3298" i="17"/>
  <c r="U3298" i="17"/>
  <c r="Y3297" i="17"/>
  <c r="X3297" i="17"/>
  <c r="W3297" i="17"/>
  <c r="V3297" i="17"/>
  <c r="U3297" i="17"/>
  <c r="Y3296" i="17"/>
  <c r="X3296" i="17"/>
  <c r="W3296" i="17"/>
  <c r="V3296" i="17"/>
  <c r="U3296" i="17"/>
  <c r="Y3295" i="17"/>
  <c r="X3295" i="17"/>
  <c r="W3295" i="17"/>
  <c r="V3295" i="17"/>
  <c r="U3295" i="17"/>
  <c r="Y3294" i="17"/>
  <c r="X3294" i="17"/>
  <c r="W3294" i="17"/>
  <c r="V3294" i="17"/>
  <c r="U3294" i="17"/>
  <c r="Y3293" i="17"/>
  <c r="X3293" i="17"/>
  <c r="W3293" i="17"/>
  <c r="V3293" i="17"/>
  <c r="U3293" i="17"/>
  <c r="Y3292" i="17"/>
  <c r="X3292" i="17"/>
  <c r="W3292" i="17"/>
  <c r="V3292" i="17"/>
  <c r="U3292" i="17"/>
  <c r="Y3291" i="17"/>
  <c r="X3291" i="17"/>
  <c r="W3291" i="17"/>
  <c r="V3291" i="17"/>
  <c r="U3291" i="17"/>
  <c r="Y3290" i="17"/>
  <c r="X3290" i="17"/>
  <c r="W3290" i="17"/>
  <c r="V3290" i="17"/>
  <c r="U3290" i="17"/>
  <c r="Y3289" i="17"/>
  <c r="X3289" i="17"/>
  <c r="W3289" i="17"/>
  <c r="V3289" i="17"/>
  <c r="U3289" i="17"/>
  <c r="Y3288" i="17"/>
  <c r="X3288" i="17"/>
  <c r="W3288" i="17"/>
  <c r="V3288" i="17"/>
  <c r="U3288" i="17"/>
  <c r="Y3287" i="17"/>
  <c r="X3287" i="17"/>
  <c r="W3287" i="17"/>
  <c r="V3287" i="17"/>
  <c r="U3287" i="17"/>
  <c r="Y3286" i="17"/>
  <c r="X3286" i="17"/>
  <c r="W3286" i="17"/>
  <c r="V3286" i="17"/>
  <c r="U3286" i="17"/>
  <c r="Y3285" i="17"/>
  <c r="X3285" i="17"/>
  <c r="W3285" i="17"/>
  <c r="V3285" i="17"/>
  <c r="U3285" i="17"/>
  <c r="Y3284" i="17"/>
  <c r="X3284" i="17"/>
  <c r="W3284" i="17"/>
  <c r="V3284" i="17"/>
  <c r="U3284" i="17"/>
  <c r="Y3283" i="17"/>
  <c r="X3283" i="17"/>
  <c r="W3283" i="17"/>
  <c r="V3283" i="17"/>
  <c r="U3283" i="17"/>
  <c r="Y3282" i="17"/>
  <c r="X3282" i="17"/>
  <c r="W3282" i="17"/>
  <c r="V3282" i="17"/>
  <c r="U3282" i="17"/>
  <c r="Y3281" i="17"/>
  <c r="X3281" i="17"/>
  <c r="W3281" i="17"/>
  <c r="V3281" i="17"/>
  <c r="U3281" i="17"/>
  <c r="Y3280" i="17"/>
  <c r="X3280" i="17"/>
  <c r="W3280" i="17"/>
  <c r="V3280" i="17"/>
  <c r="U3280" i="17"/>
  <c r="Y3279" i="17"/>
  <c r="X3279" i="17"/>
  <c r="W3279" i="17"/>
  <c r="V3279" i="17"/>
  <c r="U3279" i="17"/>
  <c r="Y3278" i="17"/>
  <c r="X3278" i="17"/>
  <c r="W3278" i="17"/>
  <c r="V3278" i="17"/>
  <c r="U3278" i="17"/>
  <c r="Y3277" i="17"/>
  <c r="X3277" i="17"/>
  <c r="W3277" i="17"/>
  <c r="V3277" i="17"/>
  <c r="U3277" i="17"/>
  <c r="Y3276" i="17"/>
  <c r="X3276" i="17"/>
  <c r="W3276" i="17"/>
  <c r="V3276" i="17"/>
  <c r="U3276" i="17"/>
  <c r="Y3275" i="17"/>
  <c r="X3275" i="17"/>
  <c r="W3275" i="17"/>
  <c r="V3275" i="17"/>
  <c r="U3275" i="17"/>
  <c r="Y3274" i="17"/>
  <c r="X3274" i="17"/>
  <c r="W3274" i="17"/>
  <c r="V3274" i="17"/>
  <c r="U3274" i="17"/>
  <c r="Y3273" i="17"/>
  <c r="X3273" i="17"/>
  <c r="W3273" i="17"/>
  <c r="V3273" i="17"/>
  <c r="U3273" i="17"/>
  <c r="Y3272" i="17"/>
  <c r="X3272" i="17"/>
  <c r="W3272" i="17"/>
  <c r="V3272" i="17"/>
  <c r="U3272" i="17"/>
  <c r="Y3271" i="17"/>
  <c r="X3271" i="17"/>
  <c r="W3271" i="17"/>
  <c r="V3271" i="17"/>
  <c r="U3271" i="17"/>
  <c r="Y3270" i="17"/>
  <c r="X3270" i="17"/>
  <c r="W3270" i="17"/>
  <c r="V3270" i="17"/>
  <c r="U3270" i="17"/>
  <c r="Y3269" i="17"/>
  <c r="X3269" i="17"/>
  <c r="W3269" i="17"/>
  <c r="V3269" i="17"/>
  <c r="U3269" i="17"/>
  <c r="Y3268" i="17"/>
  <c r="X3268" i="17"/>
  <c r="W3268" i="17"/>
  <c r="V3268" i="17"/>
  <c r="U3268" i="17"/>
  <c r="Y3267" i="17"/>
  <c r="X3267" i="17"/>
  <c r="W3267" i="17"/>
  <c r="V3267" i="17"/>
  <c r="U3267" i="17"/>
  <c r="Y3266" i="17"/>
  <c r="X3266" i="17"/>
  <c r="W3266" i="17"/>
  <c r="V3266" i="17"/>
  <c r="U3266" i="17"/>
  <c r="Y3265" i="17"/>
  <c r="X3265" i="17"/>
  <c r="W3265" i="17"/>
  <c r="V3265" i="17"/>
  <c r="U3265" i="17"/>
  <c r="Y3264" i="17"/>
  <c r="X3264" i="17"/>
  <c r="W3264" i="17"/>
  <c r="V3264" i="17"/>
  <c r="U3264" i="17"/>
  <c r="Y3263" i="17"/>
  <c r="X3263" i="17"/>
  <c r="W3263" i="17"/>
  <c r="V3263" i="17"/>
  <c r="U3263" i="17"/>
  <c r="Y3262" i="17"/>
  <c r="X3262" i="17"/>
  <c r="W3262" i="17"/>
  <c r="V3262" i="17"/>
  <c r="U3262" i="17"/>
  <c r="Y3261" i="17"/>
  <c r="X3261" i="17"/>
  <c r="W3261" i="17"/>
  <c r="V3261" i="17"/>
  <c r="U3261" i="17"/>
  <c r="Y3260" i="17"/>
  <c r="X3260" i="17"/>
  <c r="W3260" i="17"/>
  <c r="V3260" i="17"/>
  <c r="U3260" i="17"/>
  <c r="Y3259" i="17"/>
  <c r="X3259" i="17"/>
  <c r="W3259" i="17"/>
  <c r="V3259" i="17"/>
  <c r="U3259" i="17"/>
  <c r="Y3258" i="17"/>
  <c r="X3258" i="17"/>
  <c r="W3258" i="17"/>
  <c r="V3258" i="17"/>
  <c r="U3258" i="17"/>
  <c r="Y3257" i="17"/>
  <c r="X3257" i="17"/>
  <c r="W3257" i="17"/>
  <c r="V3257" i="17"/>
  <c r="U3257" i="17"/>
  <c r="Y3256" i="17"/>
  <c r="X3256" i="17"/>
  <c r="W3256" i="17"/>
  <c r="V3256" i="17"/>
  <c r="U3256" i="17"/>
  <c r="Y3255" i="17"/>
  <c r="X3255" i="17"/>
  <c r="W3255" i="17"/>
  <c r="V3255" i="17"/>
  <c r="U3255" i="17"/>
  <c r="Y3254" i="17"/>
  <c r="X3254" i="17"/>
  <c r="W3254" i="17"/>
  <c r="V3254" i="17"/>
  <c r="U3254" i="17"/>
  <c r="Y3253" i="17"/>
  <c r="X3253" i="17"/>
  <c r="W3253" i="17"/>
  <c r="V3253" i="17"/>
  <c r="U3253" i="17"/>
  <c r="Y3252" i="17"/>
  <c r="X3252" i="17"/>
  <c r="W3252" i="17"/>
  <c r="V3252" i="17"/>
  <c r="U3252" i="17"/>
  <c r="Y3251" i="17"/>
  <c r="X3251" i="17"/>
  <c r="W3251" i="17"/>
  <c r="V3251" i="17"/>
  <c r="U3251" i="17"/>
  <c r="Y3250" i="17"/>
  <c r="X3250" i="17"/>
  <c r="W3250" i="17"/>
  <c r="V3250" i="17"/>
  <c r="U3250" i="17"/>
  <c r="Y3249" i="17"/>
  <c r="X3249" i="17"/>
  <c r="W3249" i="17"/>
  <c r="V3249" i="17"/>
  <c r="U3249" i="17"/>
  <c r="Y3248" i="17"/>
  <c r="X3248" i="17"/>
  <c r="W3248" i="17"/>
  <c r="V3248" i="17"/>
  <c r="U3248" i="17"/>
  <c r="Y3247" i="17"/>
  <c r="X3247" i="17"/>
  <c r="W3247" i="17"/>
  <c r="V3247" i="17"/>
  <c r="U3247" i="17"/>
  <c r="Y3246" i="17"/>
  <c r="X3246" i="17"/>
  <c r="W3246" i="17"/>
  <c r="V3246" i="17"/>
  <c r="U3246" i="17"/>
  <c r="Y3245" i="17"/>
  <c r="X3245" i="17"/>
  <c r="W3245" i="17"/>
  <c r="V3245" i="17"/>
  <c r="U3245" i="17"/>
  <c r="Y3244" i="17"/>
  <c r="X3244" i="17"/>
  <c r="W3244" i="17"/>
  <c r="V3244" i="17"/>
  <c r="U3244" i="17"/>
  <c r="Y3243" i="17"/>
  <c r="X3243" i="17"/>
  <c r="W3243" i="17"/>
  <c r="V3243" i="17"/>
  <c r="U3243" i="17"/>
  <c r="Y3242" i="17"/>
  <c r="X3242" i="17"/>
  <c r="W3242" i="17"/>
  <c r="V3242" i="17"/>
  <c r="U3242" i="17"/>
  <c r="Y3241" i="17"/>
  <c r="X3241" i="17"/>
  <c r="W3241" i="17"/>
  <c r="V3241" i="17"/>
  <c r="U3241" i="17"/>
  <c r="Y3240" i="17"/>
  <c r="X3240" i="17"/>
  <c r="W3240" i="17"/>
  <c r="V3240" i="17"/>
  <c r="U3240" i="17"/>
  <c r="Y3239" i="17"/>
  <c r="X3239" i="17"/>
  <c r="W3239" i="17"/>
  <c r="V3239" i="17"/>
  <c r="U3239" i="17"/>
  <c r="Y3238" i="17"/>
  <c r="X3238" i="17"/>
  <c r="W3238" i="17"/>
  <c r="V3238" i="17"/>
  <c r="U3238" i="17"/>
  <c r="Y3237" i="17"/>
  <c r="X3237" i="17"/>
  <c r="W3237" i="17"/>
  <c r="V3237" i="17"/>
  <c r="U3237" i="17"/>
  <c r="Y3236" i="17"/>
  <c r="X3236" i="17"/>
  <c r="W3236" i="17"/>
  <c r="V3236" i="17"/>
  <c r="U3236" i="17"/>
  <c r="Y3235" i="17"/>
  <c r="X3235" i="17"/>
  <c r="W3235" i="17"/>
  <c r="V3235" i="17"/>
  <c r="U3235" i="17"/>
  <c r="Y3234" i="17"/>
  <c r="X3234" i="17"/>
  <c r="W3234" i="17"/>
  <c r="V3234" i="17"/>
  <c r="U3234" i="17"/>
  <c r="Y3233" i="17"/>
  <c r="X3233" i="17"/>
  <c r="W3233" i="17"/>
  <c r="V3233" i="17"/>
  <c r="U3233" i="17"/>
  <c r="Y3232" i="17"/>
  <c r="X3232" i="17"/>
  <c r="W3232" i="17"/>
  <c r="V3232" i="17"/>
  <c r="U3232" i="17"/>
  <c r="Y3231" i="17"/>
  <c r="X3231" i="17"/>
  <c r="W3231" i="17"/>
  <c r="V3231" i="17"/>
  <c r="U3231" i="17"/>
  <c r="Y3230" i="17"/>
  <c r="X3230" i="17"/>
  <c r="W3230" i="17"/>
  <c r="V3230" i="17"/>
  <c r="U3230" i="17"/>
  <c r="Y3229" i="17"/>
  <c r="X3229" i="17"/>
  <c r="W3229" i="17"/>
  <c r="V3229" i="17"/>
  <c r="U3229" i="17"/>
  <c r="Y3228" i="17"/>
  <c r="X3228" i="17"/>
  <c r="W3228" i="17"/>
  <c r="V3228" i="17"/>
  <c r="U3228" i="17"/>
  <c r="Y3227" i="17"/>
  <c r="X3227" i="17"/>
  <c r="W3227" i="17"/>
  <c r="V3227" i="17"/>
  <c r="U3227" i="17"/>
  <c r="Y3226" i="17"/>
  <c r="X3226" i="17"/>
  <c r="W3226" i="17"/>
  <c r="V3226" i="17"/>
  <c r="U3226" i="17"/>
  <c r="Y3225" i="17"/>
  <c r="X3225" i="17"/>
  <c r="W3225" i="17"/>
  <c r="V3225" i="17"/>
  <c r="U3225" i="17"/>
  <c r="Y3224" i="17"/>
  <c r="X3224" i="17"/>
  <c r="W3224" i="17"/>
  <c r="V3224" i="17"/>
  <c r="U3224" i="17"/>
  <c r="Y3223" i="17"/>
  <c r="X3223" i="17"/>
  <c r="W3223" i="17"/>
  <c r="V3223" i="17"/>
  <c r="U3223" i="17"/>
  <c r="Y3222" i="17"/>
  <c r="X3222" i="17"/>
  <c r="W3222" i="17"/>
  <c r="V3222" i="17"/>
  <c r="U3222" i="17"/>
  <c r="Y3221" i="17"/>
  <c r="X3221" i="17"/>
  <c r="W3221" i="17"/>
  <c r="V3221" i="17"/>
  <c r="U3221" i="17"/>
  <c r="Y3220" i="17"/>
  <c r="X3220" i="17"/>
  <c r="W3220" i="17"/>
  <c r="V3220" i="17"/>
  <c r="U3220" i="17"/>
  <c r="Y3219" i="17"/>
  <c r="X3219" i="17"/>
  <c r="W3219" i="17"/>
  <c r="V3219" i="17"/>
  <c r="U3219" i="17"/>
  <c r="Y3218" i="17"/>
  <c r="X3218" i="17"/>
  <c r="W3218" i="17"/>
  <c r="V3218" i="17"/>
  <c r="U3218" i="17"/>
  <c r="Y3217" i="17"/>
  <c r="X3217" i="17"/>
  <c r="W3217" i="17"/>
  <c r="V3217" i="17"/>
  <c r="U3217" i="17"/>
  <c r="Y3216" i="17"/>
  <c r="X3216" i="17"/>
  <c r="W3216" i="17"/>
  <c r="V3216" i="17"/>
  <c r="U3216" i="17"/>
  <c r="Y3215" i="17"/>
  <c r="X3215" i="17"/>
  <c r="W3215" i="17"/>
  <c r="V3215" i="17"/>
  <c r="U3215" i="17"/>
  <c r="Y3214" i="17"/>
  <c r="X3214" i="17"/>
  <c r="W3214" i="17"/>
  <c r="V3214" i="17"/>
  <c r="U3214" i="17"/>
  <c r="Y3213" i="17"/>
  <c r="X3213" i="17"/>
  <c r="W3213" i="17"/>
  <c r="V3213" i="17"/>
  <c r="U3213" i="17"/>
  <c r="Y3212" i="17"/>
  <c r="X3212" i="17"/>
  <c r="W3212" i="17"/>
  <c r="V3212" i="17"/>
  <c r="U3212" i="17"/>
  <c r="Y3211" i="17"/>
  <c r="X3211" i="17"/>
  <c r="W3211" i="17"/>
  <c r="V3211" i="17"/>
  <c r="U3211" i="17"/>
  <c r="Y3210" i="17"/>
  <c r="X3210" i="17"/>
  <c r="W3210" i="17"/>
  <c r="V3210" i="17"/>
  <c r="U3210" i="17"/>
  <c r="Y3209" i="17"/>
  <c r="X3209" i="17"/>
  <c r="W3209" i="17"/>
  <c r="V3209" i="17"/>
  <c r="U3209" i="17"/>
  <c r="Y3208" i="17"/>
  <c r="X3208" i="17"/>
  <c r="W3208" i="17"/>
  <c r="V3208" i="17"/>
  <c r="U3208" i="17"/>
  <c r="Y3207" i="17"/>
  <c r="X3207" i="17"/>
  <c r="W3207" i="17"/>
  <c r="V3207" i="17"/>
  <c r="U3207" i="17"/>
  <c r="Y3206" i="17"/>
  <c r="X3206" i="17"/>
  <c r="W3206" i="17"/>
  <c r="V3206" i="17"/>
  <c r="U3206" i="17"/>
  <c r="Y3205" i="17"/>
  <c r="X3205" i="17"/>
  <c r="W3205" i="17"/>
  <c r="V3205" i="17"/>
  <c r="U3205" i="17"/>
  <c r="Y3204" i="17"/>
  <c r="X3204" i="17"/>
  <c r="W3204" i="17"/>
  <c r="V3204" i="17"/>
  <c r="U3204" i="17"/>
  <c r="Y3203" i="17"/>
  <c r="X3203" i="17"/>
  <c r="W3203" i="17"/>
  <c r="V3203" i="17"/>
  <c r="U3203" i="17"/>
  <c r="Y3202" i="17"/>
  <c r="X3202" i="17"/>
  <c r="W3202" i="17"/>
  <c r="V3202" i="17"/>
  <c r="U3202" i="17"/>
  <c r="Y3201" i="17"/>
  <c r="X3201" i="17"/>
  <c r="W3201" i="17"/>
  <c r="V3201" i="17"/>
  <c r="U3201" i="17"/>
  <c r="Y3200" i="17"/>
  <c r="X3200" i="17"/>
  <c r="W3200" i="17"/>
  <c r="V3200" i="17"/>
  <c r="U3200" i="17"/>
  <c r="Y3199" i="17"/>
  <c r="X3199" i="17"/>
  <c r="W3199" i="17"/>
  <c r="V3199" i="17"/>
  <c r="U3199" i="17"/>
  <c r="Y3198" i="17"/>
  <c r="X3198" i="17"/>
  <c r="W3198" i="17"/>
  <c r="V3198" i="17"/>
  <c r="U3198" i="17"/>
  <c r="Y3197" i="17"/>
  <c r="X3197" i="17"/>
  <c r="W3197" i="17"/>
  <c r="V3197" i="17"/>
  <c r="U3197" i="17"/>
  <c r="Y3196" i="17"/>
  <c r="X3196" i="17"/>
  <c r="W3196" i="17"/>
  <c r="V3196" i="17"/>
  <c r="U3196" i="17"/>
  <c r="Y3195" i="17"/>
  <c r="X3195" i="17"/>
  <c r="W3195" i="17"/>
  <c r="V3195" i="17"/>
  <c r="U3195" i="17"/>
  <c r="Y3194" i="17"/>
  <c r="X3194" i="17"/>
  <c r="W3194" i="17"/>
  <c r="V3194" i="17"/>
  <c r="U3194" i="17"/>
  <c r="Y3193" i="17"/>
  <c r="X3193" i="17"/>
  <c r="W3193" i="17"/>
  <c r="V3193" i="17"/>
  <c r="U3193" i="17"/>
  <c r="Y3192" i="17"/>
  <c r="X3192" i="17"/>
  <c r="W3192" i="17"/>
  <c r="V3192" i="17"/>
  <c r="U3192" i="17"/>
  <c r="Y3191" i="17"/>
  <c r="X3191" i="17"/>
  <c r="W3191" i="17"/>
  <c r="V3191" i="17"/>
  <c r="U3191" i="17"/>
  <c r="Y3190" i="17"/>
  <c r="X3190" i="17"/>
  <c r="W3190" i="17"/>
  <c r="V3190" i="17"/>
  <c r="U3190" i="17"/>
  <c r="Y3189" i="17"/>
  <c r="X3189" i="17"/>
  <c r="W3189" i="17"/>
  <c r="V3189" i="17"/>
  <c r="U3189" i="17"/>
  <c r="Y3188" i="17"/>
  <c r="X3188" i="17"/>
  <c r="W3188" i="17"/>
  <c r="V3188" i="17"/>
  <c r="U3188" i="17"/>
  <c r="Y3187" i="17"/>
  <c r="X3187" i="17"/>
  <c r="W3187" i="17"/>
  <c r="V3187" i="17"/>
  <c r="U3187" i="17"/>
  <c r="Y3186" i="17"/>
  <c r="X3186" i="17"/>
  <c r="W3186" i="17"/>
  <c r="V3186" i="17"/>
  <c r="U3186" i="17"/>
  <c r="Y3185" i="17"/>
  <c r="X3185" i="17"/>
  <c r="W3185" i="17"/>
  <c r="V3185" i="17"/>
  <c r="U3185" i="17"/>
  <c r="Y3184" i="17"/>
  <c r="X3184" i="17"/>
  <c r="W3184" i="17"/>
  <c r="V3184" i="17"/>
  <c r="U3184" i="17"/>
  <c r="Y3183" i="17"/>
  <c r="X3183" i="17"/>
  <c r="W3183" i="17"/>
  <c r="V3183" i="17"/>
  <c r="U3183" i="17"/>
  <c r="Y3182" i="17"/>
  <c r="X3182" i="17"/>
  <c r="W3182" i="17"/>
  <c r="V3182" i="17"/>
  <c r="U3182" i="17"/>
  <c r="Y3181" i="17"/>
  <c r="X3181" i="17"/>
  <c r="W3181" i="17"/>
  <c r="V3181" i="17"/>
  <c r="U3181" i="17"/>
  <c r="Y3180" i="17"/>
  <c r="X3180" i="17"/>
  <c r="W3180" i="17"/>
  <c r="V3180" i="17"/>
  <c r="U3180" i="17"/>
  <c r="Y3179" i="17"/>
  <c r="X3179" i="17"/>
  <c r="W3179" i="17"/>
  <c r="V3179" i="17"/>
  <c r="U3179" i="17"/>
  <c r="Y3178" i="17"/>
  <c r="X3178" i="17"/>
  <c r="W3178" i="17"/>
  <c r="V3178" i="17"/>
  <c r="U3178" i="17"/>
  <c r="Y3177" i="17"/>
  <c r="X3177" i="17"/>
  <c r="W3177" i="17"/>
  <c r="V3177" i="17"/>
  <c r="U3177" i="17"/>
  <c r="Y3176" i="17"/>
  <c r="X3176" i="17"/>
  <c r="W3176" i="17"/>
  <c r="V3176" i="17"/>
  <c r="U3176" i="17"/>
  <c r="Y3175" i="17"/>
  <c r="X3175" i="17"/>
  <c r="W3175" i="17"/>
  <c r="V3175" i="17"/>
  <c r="U3175" i="17"/>
  <c r="Y3174" i="17"/>
  <c r="X3174" i="17"/>
  <c r="W3174" i="17"/>
  <c r="V3174" i="17"/>
  <c r="U3174" i="17"/>
  <c r="Y3173" i="17"/>
  <c r="X3173" i="17"/>
  <c r="W3173" i="17"/>
  <c r="V3173" i="17"/>
  <c r="U3173" i="17"/>
  <c r="Y3172" i="17"/>
  <c r="X3172" i="17"/>
  <c r="W3172" i="17"/>
  <c r="V3172" i="17"/>
  <c r="U3172" i="17"/>
  <c r="Y3171" i="17"/>
  <c r="X3171" i="17"/>
  <c r="W3171" i="17"/>
  <c r="V3171" i="17"/>
  <c r="U3171" i="17"/>
  <c r="Y3170" i="17"/>
  <c r="X3170" i="17"/>
  <c r="W3170" i="17"/>
  <c r="V3170" i="17"/>
  <c r="U3170" i="17"/>
  <c r="Y3169" i="17"/>
  <c r="X3169" i="17"/>
  <c r="W3169" i="17"/>
  <c r="V3169" i="17"/>
  <c r="U3169" i="17"/>
  <c r="Y3168" i="17"/>
  <c r="X3168" i="17"/>
  <c r="W3168" i="17"/>
  <c r="V3168" i="17"/>
  <c r="U3168" i="17"/>
  <c r="Y3167" i="17"/>
  <c r="X3167" i="17"/>
  <c r="W3167" i="17"/>
  <c r="V3167" i="17"/>
  <c r="U3167" i="17"/>
  <c r="Y3166" i="17"/>
  <c r="X3166" i="17"/>
  <c r="W3166" i="17"/>
  <c r="V3166" i="17"/>
  <c r="U3166" i="17"/>
  <c r="Y3165" i="17"/>
  <c r="X3165" i="17"/>
  <c r="W3165" i="17"/>
  <c r="V3165" i="17"/>
  <c r="U3165" i="17"/>
  <c r="Y3164" i="17"/>
  <c r="X3164" i="17"/>
  <c r="W3164" i="17"/>
  <c r="V3164" i="17"/>
  <c r="U3164" i="17"/>
  <c r="Y3163" i="17"/>
  <c r="X3163" i="17"/>
  <c r="W3163" i="17"/>
  <c r="V3163" i="17"/>
  <c r="U3163" i="17"/>
  <c r="Y3162" i="17"/>
  <c r="X3162" i="17"/>
  <c r="W3162" i="17"/>
  <c r="V3162" i="17"/>
  <c r="U3162" i="17"/>
  <c r="Y3161" i="17"/>
  <c r="X3161" i="17"/>
  <c r="W3161" i="17"/>
  <c r="V3161" i="17"/>
  <c r="U3161" i="17"/>
  <c r="Y3160" i="17"/>
  <c r="X3160" i="17"/>
  <c r="W3160" i="17"/>
  <c r="V3160" i="17"/>
  <c r="U3160" i="17"/>
  <c r="Y3159" i="17"/>
  <c r="X3159" i="17"/>
  <c r="W3159" i="17"/>
  <c r="V3159" i="17"/>
  <c r="U3159" i="17"/>
  <c r="Y3158" i="17"/>
  <c r="X3158" i="17"/>
  <c r="W3158" i="17"/>
  <c r="V3158" i="17"/>
  <c r="U3158" i="17"/>
  <c r="Y3157" i="17"/>
  <c r="X3157" i="17"/>
  <c r="W3157" i="17"/>
  <c r="V3157" i="17"/>
  <c r="U3157" i="17"/>
  <c r="Y3156" i="17"/>
  <c r="X3156" i="17"/>
  <c r="W3156" i="17"/>
  <c r="V3156" i="17"/>
  <c r="U3156" i="17"/>
  <c r="Y3155" i="17"/>
  <c r="X3155" i="17"/>
  <c r="W3155" i="17"/>
  <c r="V3155" i="17"/>
  <c r="U3155" i="17"/>
  <c r="Y3154" i="17"/>
  <c r="X3154" i="17"/>
  <c r="W3154" i="17"/>
  <c r="V3154" i="17"/>
  <c r="U3154" i="17"/>
  <c r="Y3153" i="17"/>
  <c r="X3153" i="17"/>
  <c r="W3153" i="17"/>
  <c r="V3153" i="17"/>
  <c r="U3153" i="17"/>
  <c r="Y3152" i="17"/>
  <c r="X3152" i="17"/>
  <c r="W3152" i="17"/>
  <c r="V3152" i="17"/>
  <c r="U3152" i="17"/>
  <c r="Y3151" i="17"/>
  <c r="X3151" i="17"/>
  <c r="W3151" i="17"/>
  <c r="V3151" i="17"/>
  <c r="U3151" i="17"/>
  <c r="Y3150" i="17"/>
  <c r="X3150" i="17"/>
  <c r="W3150" i="17"/>
  <c r="V3150" i="17"/>
  <c r="U3150" i="17"/>
  <c r="Y3149" i="17"/>
  <c r="X3149" i="17"/>
  <c r="W3149" i="17"/>
  <c r="V3149" i="17"/>
  <c r="U3149" i="17"/>
  <c r="Y3148" i="17"/>
  <c r="X3148" i="17"/>
  <c r="W3148" i="17"/>
  <c r="V3148" i="17"/>
  <c r="U3148" i="17"/>
  <c r="Y3147" i="17"/>
  <c r="X3147" i="17"/>
  <c r="W3147" i="17"/>
  <c r="V3147" i="17"/>
  <c r="U3147" i="17"/>
  <c r="Y3146" i="17"/>
  <c r="X3146" i="17"/>
  <c r="W3146" i="17"/>
  <c r="V3146" i="17"/>
  <c r="U3146" i="17"/>
  <c r="Y3145" i="17"/>
  <c r="X3145" i="17"/>
  <c r="W3145" i="17"/>
  <c r="V3145" i="17"/>
  <c r="U3145" i="17"/>
  <c r="Y3144" i="17"/>
  <c r="X3144" i="17"/>
  <c r="W3144" i="17"/>
  <c r="V3144" i="17"/>
  <c r="U3144" i="17"/>
  <c r="Y3143" i="17"/>
  <c r="X3143" i="17"/>
  <c r="W3143" i="17"/>
  <c r="V3143" i="17"/>
  <c r="U3143" i="17"/>
  <c r="Y3142" i="17"/>
  <c r="X3142" i="17"/>
  <c r="W3142" i="17"/>
  <c r="V3142" i="17"/>
  <c r="U3142" i="17"/>
  <c r="Y3141" i="17"/>
  <c r="X3141" i="17"/>
  <c r="W3141" i="17"/>
  <c r="V3141" i="17"/>
  <c r="U3141" i="17"/>
  <c r="Y3140" i="17"/>
  <c r="X3140" i="17"/>
  <c r="W3140" i="17"/>
  <c r="V3140" i="17"/>
  <c r="U3140" i="17"/>
  <c r="Y3139" i="17"/>
  <c r="X3139" i="17"/>
  <c r="W3139" i="17"/>
  <c r="V3139" i="17"/>
  <c r="U3139" i="17"/>
  <c r="Y3138" i="17"/>
  <c r="X3138" i="17"/>
  <c r="W3138" i="17"/>
  <c r="V3138" i="17"/>
  <c r="U3138" i="17"/>
  <c r="Y3137" i="17"/>
  <c r="X3137" i="17"/>
  <c r="W3137" i="17"/>
  <c r="V3137" i="17"/>
  <c r="U3137" i="17"/>
  <c r="Y3136" i="17"/>
  <c r="X3136" i="17"/>
  <c r="W3136" i="17"/>
  <c r="V3136" i="17"/>
  <c r="U3136" i="17"/>
  <c r="Y3135" i="17"/>
  <c r="X3135" i="17"/>
  <c r="W3135" i="17"/>
  <c r="V3135" i="17"/>
  <c r="U3135" i="17"/>
  <c r="Y3134" i="17"/>
  <c r="X3134" i="17"/>
  <c r="W3134" i="17"/>
  <c r="V3134" i="17"/>
  <c r="U3134" i="17"/>
  <c r="Y3133" i="17"/>
  <c r="X3133" i="17"/>
  <c r="W3133" i="17"/>
  <c r="V3133" i="17"/>
  <c r="U3133" i="17"/>
  <c r="Y3132" i="17"/>
  <c r="X3132" i="17"/>
  <c r="W3132" i="17"/>
  <c r="V3132" i="17"/>
  <c r="U3132" i="17"/>
  <c r="Y3131" i="17"/>
  <c r="X3131" i="17"/>
  <c r="W3131" i="17"/>
  <c r="V3131" i="17"/>
  <c r="U3131" i="17"/>
  <c r="Y3130" i="17"/>
  <c r="X3130" i="17"/>
  <c r="W3130" i="17"/>
  <c r="V3130" i="17"/>
  <c r="U3130" i="17"/>
  <c r="Y3129" i="17"/>
  <c r="X3129" i="17"/>
  <c r="W3129" i="17"/>
  <c r="V3129" i="17"/>
  <c r="U3129" i="17"/>
  <c r="Y3128" i="17"/>
  <c r="X3128" i="17"/>
  <c r="W3128" i="17"/>
  <c r="V3128" i="17"/>
  <c r="U3128" i="17"/>
  <c r="Y3127" i="17"/>
  <c r="X3127" i="17"/>
  <c r="W3127" i="17"/>
  <c r="V3127" i="17"/>
  <c r="U3127" i="17"/>
  <c r="Y3126" i="17"/>
  <c r="X3126" i="17"/>
  <c r="W3126" i="17"/>
  <c r="V3126" i="17"/>
  <c r="U3126" i="17"/>
  <c r="Y3125" i="17"/>
  <c r="X3125" i="17"/>
  <c r="W3125" i="17"/>
  <c r="V3125" i="17"/>
  <c r="U3125" i="17"/>
  <c r="Y3124" i="17"/>
  <c r="X3124" i="17"/>
  <c r="W3124" i="17"/>
  <c r="V3124" i="17"/>
  <c r="U3124" i="17"/>
  <c r="Y3123" i="17"/>
  <c r="X3123" i="17"/>
  <c r="W3123" i="17"/>
  <c r="V3123" i="17"/>
  <c r="U3123" i="17"/>
  <c r="Y3122" i="17"/>
  <c r="X3122" i="17"/>
  <c r="W3122" i="17"/>
  <c r="V3122" i="17"/>
  <c r="U3122" i="17"/>
  <c r="Y3121" i="17"/>
  <c r="X3121" i="17"/>
  <c r="W3121" i="17"/>
  <c r="V3121" i="17"/>
  <c r="U3121" i="17"/>
  <c r="Y3120" i="17"/>
  <c r="X3120" i="17"/>
  <c r="W3120" i="17"/>
  <c r="V3120" i="17"/>
  <c r="U3120" i="17"/>
  <c r="Y3119" i="17"/>
  <c r="X3119" i="17"/>
  <c r="W3119" i="17"/>
  <c r="V3119" i="17"/>
  <c r="U3119" i="17"/>
  <c r="Y3118" i="17"/>
  <c r="X3118" i="17"/>
  <c r="W3118" i="17"/>
  <c r="V3118" i="17"/>
  <c r="U3118" i="17"/>
  <c r="Y3117" i="17"/>
  <c r="X3117" i="17"/>
  <c r="W3117" i="17"/>
  <c r="V3117" i="17"/>
  <c r="U3117" i="17"/>
  <c r="Y3116" i="17"/>
  <c r="X3116" i="17"/>
  <c r="W3116" i="17"/>
  <c r="V3116" i="17"/>
  <c r="U3116" i="17"/>
  <c r="Y3115" i="17"/>
  <c r="X3115" i="17"/>
  <c r="W3115" i="17"/>
  <c r="V3115" i="17"/>
  <c r="U3115" i="17"/>
  <c r="Y3114" i="17"/>
  <c r="X3114" i="17"/>
  <c r="W3114" i="17"/>
  <c r="V3114" i="17"/>
  <c r="U3114" i="17"/>
  <c r="Y3113" i="17"/>
  <c r="X3113" i="17"/>
  <c r="W3113" i="17"/>
  <c r="V3113" i="17"/>
  <c r="U3113" i="17"/>
  <c r="Y3112" i="17"/>
  <c r="X3112" i="17"/>
  <c r="W3112" i="17"/>
  <c r="V3112" i="17"/>
  <c r="U3112" i="17"/>
  <c r="Y3111" i="17"/>
  <c r="X3111" i="17"/>
  <c r="W3111" i="17"/>
  <c r="V3111" i="17"/>
  <c r="U3111" i="17"/>
  <c r="Y3110" i="17"/>
  <c r="X3110" i="17"/>
  <c r="W3110" i="17"/>
  <c r="V3110" i="17"/>
  <c r="U3110" i="17"/>
  <c r="Y3109" i="17"/>
  <c r="X3109" i="17"/>
  <c r="W3109" i="17"/>
  <c r="V3109" i="17"/>
  <c r="U3109" i="17"/>
  <c r="Y3108" i="17"/>
  <c r="X3108" i="17"/>
  <c r="W3108" i="17"/>
  <c r="V3108" i="17"/>
  <c r="U3108" i="17"/>
  <c r="Y3107" i="17"/>
  <c r="X3107" i="17"/>
  <c r="W3107" i="17"/>
  <c r="V3107" i="17"/>
  <c r="U3107" i="17"/>
  <c r="Y3106" i="17"/>
  <c r="X3106" i="17"/>
  <c r="W3106" i="17"/>
  <c r="V3106" i="17"/>
  <c r="U3106" i="17"/>
  <c r="Y3105" i="17"/>
  <c r="X3105" i="17"/>
  <c r="W3105" i="17"/>
  <c r="V3105" i="17"/>
  <c r="U3105" i="17"/>
  <c r="Y3104" i="17"/>
  <c r="X3104" i="17"/>
  <c r="W3104" i="17"/>
  <c r="V3104" i="17"/>
  <c r="U3104" i="17"/>
  <c r="Y3103" i="17"/>
  <c r="X3103" i="17"/>
  <c r="W3103" i="17"/>
  <c r="V3103" i="17"/>
  <c r="U3103" i="17"/>
  <c r="Y3102" i="17"/>
  <c r="X3102" i="17"/>
  <c r="W3102" i="17"/>
  <c r="V3102" i="17"/>
  <c r="U3102" i="17"/>
  <c r="Y3101" i="17"/>
  <c r="X3101" i="17"/>
  <c r="W3101" i="17"/>
  <c r="V3101" i="17"/>
  <c r="U3101" i="17"/>
  <c r="Y3100" i="17"/>
  <c r="X3100" i="17"/>
  <c r="W3100" i="17"/>
  <c r="V3100" i="17"/>
  <c r="U3100" i="17"/>
  <c r="Y3099" i="17"/>
  <c r="X3099" i="17"/>
  <c r="W3099" i="17"/>
  <c r="V3099" i="17"/>
  <c r="U3099" i="17"/>
  <c r="Y3098" i="17"/>
  <c r="X3098" i="17"/>
  <c r="W3098" i="17"/>
  <c r="V3098" i="17"/>
  <c r="U3098" i="17"/>
  <c r="Y3097" i="17"/>
  <c r="X3097" i="17"/>
  <c r="W3097" i="17"/>
  <c r="V3097" i="17"/>
  <c r="U3097" i="17"/>
  <c r="Y3096" i="17"/>
  <c r="X3096" i="17"/>
  <c r="W3096" i="17"/>
  <c r="V3096" i="17"/>
  <c r="U3096" i="17"/>
  <c r="Y3095" i="17"/>
  <c r="X3095" i="17"/>
  <c r="W3095" i="17"/>
  <c r="V3095" i="17"/>
  <c r="U3095" i="17"/>
  <c r="Y3094" i="17"/>
  <c r="X3094" i="17"/>
  <c r="W3094" i="17"/>
  <c r="V3094" i="17"/>
  <c r="U3094" i="17"/>
  <c r="Y3093" i="17"/>
  <c r="X3093" i="17"/>
  <c r="W3093" i="17"/>
  <c r="V3093" i="17"/>
  <c r="U3093" i="17"/>
  <c r="Y3092" i="17"/>
  <c r="X3092" i="17"/>
  <c r="W3092" i="17"/>
  <c r="V3092" i="17"/>
  <c r="U3092" i="17"/>
  <c r="Y3091" i="17"/>
  <c r="X3091" i="17"/>
  <c r="W3091" i="17"/>
  <c r="V3091" i="17"/>
  <c r="U3091" i="17"/>
  <c r="Y3090" i="17"/>
  <c r="X3090" i="17"/>
  <c r="W3090" i="17"/>
  <c r="V3090" i="17"/>
  <c r="U3090" i="17"/>
  <c r="Y3089" i="17"/>
  <c r="X3089" i="17"/>
  <c r="W3089" i="17"/>
  <c r="V3089" i="17"/>
  <c r="U3089" i="17"/>
  <c r="Y3088" i="17"/>
  <c r="X3088" i="17"/>
  <c r="W3088" i="17"/>
  <c r="V3088" i="17"/>
  <c r="U3088" i="17"/>
  <c r="Y3087" i="17"/>
  <c r="X3087" i="17"/>
  <c r="W3087" i="17"/>
  <c r="V3087" i="17"/>
  <c r="U3087" i="17"/>
  <c r="Y3086" i="17"/>
  <c r="X3086" i="17"/>
  <c r="W3086" i="17"/>
  <c r="V3086" i="17"/>
  <c r="U3086" i="17"/>
  <c r="Y3085" i="17"/>
  <c r="X3085" i="17"/>
  <c r="W3085" i="17"/>
  <c r="V3085" i="17"/>
  <c r="U3085" i="17"/>
  <c r="Y3084" i="17"/>
  <c r="X3084" i="17"/>
  <c r="W3084" i="17"/>
  <c r="V3084" i="17"/>
  <c r="U3084" i="17"/>
  <c r="Y3083" i="17"/>
  <c r="X3083" i="17"/>
  <c r="W3083" i="17"/>
  <c r="V3083" i="17"/>
  <c r="U3083" i="17"/>
  <c r="Y3082" i="17"/>
  <c r="X3082" i="17"/>
  <c r="W3082" i="17"/>
  <c r="V3082" i="17"/>
  <c r="U3082" i="17"/>
  <c r="Y3081" i="17"/>
  <c r="X3081" i="17"/>
  <c r="W3081" i="17"/>
  <c r="V3081" i="17"/>
  <c r="U3081" i="17"/>
  <c r="Y3080" i="17"/>
  <c r="X3080" i="17"/>
  <c r="W3080" i="17"/>
  <c r="V3080" i="17"/>
  <c r="U3080" i="17"/>
  <c r="Y3079" i="17"/>
  <c r="X3079" i="17"/>
  <c r="W3079" i="17"/>
  <c r="V3079" i="17"/>
  <c r="U3079" i="17"/>
  <c r="Y3078" i="17"/>
  <c r="X3078" i="17"/>
  <c r="W3078" i="17"/>
  <c r="V3078" i="17"/>
  <c r="U3078" i="17"/>
  <c r="Y3077" i="17"/>
  <c r="X3077" i="17"/>
  <c r="W3077" i="17"/>
  <c r="V3077" i="17"/>
  <c r="U3077" i="17"/>
  <c r="Y3076" i="17"/>
  <c r="X3076" i="17"/>
  <c r="W3076" i="17"/>
  <c r="V3076" i="17"/>
  <c r="U3076" i="17"/>
  <c r="Y3075" i="17"/>
  <c r="X3075" i="17"/>
  <c r="W3075" i="17"/>
  <c r="V3075" i="17"/>
  <c r="U3075" i="17"/>
  <c r="Y3074" i="17"/>
  <c r="X3074" i="17"/>
  <c r="W3074" i="17"/>
  <c r="V3074" i="17"/>
  <c r="U3074" i="17"/>
  <c r="Y3073" i="17"/>
  <c r="X3073" i="17"/>
  <c r="W3073" i="17"/>
  <c r="V3073" i="17"/>
  <c r="U3073" i="17"/>
  <c r="Y3072" i="17"/>
  <c r="X3072" i="17"/>
  <c r="W3072" i="17"/>
  <c r="V3072" i="17"/>
  <c r="U3072" i="17"/>
  <c r="Y3071" i="17"/>
  <c r="X3071" i="17"/>
  <c r="W3071" i="17"/>
  <c r="V3071" i="17"/>
  <c r="U3071" i="17"/>
  <c r="Y3070" i="17"/>
  <c r="X3070" i="17"/>
  <c r="W3070" i="17"/>
  <c r="V3070" i="17"/>
  <c r="U3070" i="17"/>
  <c r="Y3069" i="17"/>
  <c r="X3069" i="17"/>
  <c r="W3069" i="17"/>
  <c r="V3069" i="17"/>
  <c r="U3069" i="17"/>
  <c r="Y3068" i="17"/>
  <c r="X3068" i="17"/>
  <c r="W3068" i="17"/>
  <c r="V3068" i="17"/>
  <c r="U3068" i="17"/>
  <c r="Y3067" i="17"/>
  <c r="X3067" i="17"/>
  <c r="W3067" i="17"/>
  <c r="V3067" i="17"/>
  <c r="U3067" i="17"/>
  <c r="Y3066" i="17"/>
  <c r="X3066" i="17"/>
  <c r="W3066" i="17"/>
  <c r="V3066" i="17"/>
  <c r="U3066" i="17"/>
  <c r="Y3065" i="17"/>
  <c r="X3065" i="17"/>
  <c r="W3065" i="17"/>
  <c r="V3065" i="17"/>
  <c r="U3065" i="17"/>
  <c r="Y3064" i="17"/>
  <c r="X3064" i="17"/>
  <c r="W3064" i="17"/>
  <c r="V3064" i="17"/>
  <c r="U3064" i="17"/>
  <c r="Y3063" i="17"/>
  <c r="X3063" i="17"/>
  <c r="W3063" i="17"/>
  <c r="V3063" i="17"/>
  <c r="U3063" i="17"/>
  <c r="Y3062" i="17"/>
  <c r="X3062" i="17"/>
  <c r="W3062" i="17"/>
  <c r="V3062" i="17"/>
  <c r="U3062" i="17"/>
  <c r="Y3061" i="17"/>
  <c r="X3061" i="17"/>
  <c r="W3061" i="17"/>
  <c r="V3061" i="17"/>
  <c r="U3061" i="17"/>
  <c r="Y3060" i="17"/>
  <c r="X3060" i="17"/>
  <c r="W3060" i="17"/>
  <c r="V3060" i="17"/>
  <c r="U3060" i="17"/>
  <c r="Y3059" i="17"/>
  <c r="X3059" i="17"/>
  <c r="W3059" i="17"/>
  <c r="V3059" i="17"/>
  <c r="U3059" i="17"/>
  <c r="Y3058" i="17"/>
  <c r="X3058" i="17"/>
  <c r="W3058" i="17"/>
  <c r="V3058" i="17"/>
  <c r="U3058" i="17"/>
  <c r="Y3057" i="17"/>
  <c r="X3057" i="17"/>
  <c r="W3057" i="17"/>
  <c r="V3057" i="17"/>
  <c r="U3057" i="17"/>
  <c r="Y3056" i="17"/>
  <c r="X3056" i="17"/>
  <c r="W3056" i="17"/>
  <c r="V3056" i="17"/>
  <c r="U3056" i="17"/>
  <c r="Y3055" i="17"/>
  <c r="X3055" i="17"/>
  <c r="W3055" i="17"/>
  <c r="V3055" i="17"/>
  <c r="U3055" i="17"/>
  <c r="Y3054" i="17"/>
  <c r="X3054" i="17"/>
  <c r="W3054" i="17"/>
  <c r="V3054" i="17"/>
  <c r="U3054" i="17"/>
  <c r="Y3053" i="17"/>
  <c r="X3053" i="17"/>
  <c r="W3053" i="17"/>
  <c r="V3053" i="17"/>
  <c r="U3053" i="17"/>
  <c r="Y3052" i="17"/>
  <c r="X3052" i="17"/>
  <c r="W3052" i="17"/>
  <c r="V3052" i="17"/>
  <c r="U3052" i="17"/>
  <c r="Y3051" i="17"/>
  <c r="X3051" i="17"/>
  <c r="W3051" i="17"/>
  <c r="V3051" i="17"/>
  <c r="U3051" i="17"/>
  <c r="Y3050" i="17"/>
  <c r="X3050" i="17"/>
  <c r="W3050" i="17"/>
  <c r="V3050" i="17"/>
  <c r="U3050" i="17"/>
  <c r="Y3049" i="17"/>
  <c r="X3049" i="17"/>
  <c r="W3049" i="17"/>
  <c r="V3049" i="17"/>
  <c r="U3049" i="17"/>
  <c r="Y3048" i="17"/>
  <c r="X3048" i="17"/>
  <c r="W3048" i="17"/>
  <c r="V3048" i="17"/>
  <c r="U3048" i="17"/>
  <c r="Y3047" i="17"/>
  <c r="X3047" i="17"/>
  <c r="W3047" i="17"/>
  <c r="V3047" i="17"/>
  <c r="U3047" i="17"/>
  <c r="Y3046" i="17"/>
  <c r="X3046" i="17"/>
  <c r="W3046" i="17"/>
  <c r="V3046" i="17"/>
  <c r="U3046" i="17"/>
  <c r="Y3045" i="17"/>
  <c r="X3045" i="17"/>
  <c r="W3045" i="17"/>
  <c r="V3045" i="17"/>
  <c r="U3045" i="17"/>
  <c r="Y3044" i="17"/>
  <c r="X3044" i="17"/>
  <c r="W3044" i="17"/>
  <c r="V3044" i="17"/>
  <c r="U3044" i="17"/>
  <c r="Y3043" i="17"/>
  <c r="X3043" i="17"/>
  <c r="W3043" i="17"/>
  <c r="V3043" i="17"/>
  <c r="U3043" i="17"/>
  <c r="Y3042" i="17"/>
  <c r="X3042" i="17"/>
  <c r="W3042" i="17"/>
  <c r="V3042" i="17"/>
  <c r="U3042" i="17"/>
  <c r="Y3041" i="17"/>
  <c r="X3041" i="17"/>
  <c r="W3041" i="17"/>
  <c r="V3041" i="17"/>
  <c r="U3041" i="17"/>
  <c r="Y3040" i="17"/>
  <c r="X3040" i="17"/>
  <c r="W3040" i="17"/>
  <c r="V3040" i="17"/>
  <c r="U3040" i="17"/>
  <c r="Y3039" i="17"/>
  <c r="X3039" i="17"/>
  <c r="W3039" i="17"/>
  <c r="V3039" i="17"/>
  <c r="U3039" i="17"/>
  <c r="Y3038" i="17"/>
  <c r="X3038" i="17"/>
  <c r="W3038" i="17"/>
  <c r="V3038" i="17"/>
  <c r="U3038" i="17"/>
  <c r="Y3037" i="17"/>
  <c r="X3037" i="17"/>
  <c r="W3037" i="17"/>
  <c r="V3037" i="17"/>
  <c r="U3037" i="17"/>
  <c r="Y3036" i="17"/>
  <c r="X3036" i="17"/>
  <c r="W3036" i="17"/>
  <c r="V3036" i="17"/>
  <c r="U3036" i="17"/>
  <c r="Y3035" i="17"/>
  <c r="X3035" i="17"/>
  <c r="W3035" i="17"/>
  <c r="V3035" i="17"/>
  <c r="U3035" i="17"/>
  <c r="Y3034" i="17"/>
  <c r="X3034" i="17"/>
  <c r="W3034" i="17"/>
  <c r="V3034" i="17"/>
  <c r="U3034" i="17"/>
  <c r="Y3033" i="17"/>
  <c r="X3033" i="17"/>
  <c r="W3033" i="17"/>
  <c r="V3033" i="17"/>
  <c r="U3033" i="17"/>
  <c r="Y3032" i="17"/>
  <c r="X3032" i="17"/>
  <c r="W3032" i="17"/>
  <c r="V3032" i="17"/>
  <c r="U3032" i="17"/>
  <c r="Y3031" i="17"/>
  <c r="X3031" i="17"/>
  <c r="W3031" i="17"/>
  <c r="V3031" i="17"/>
  <c r="U3031" i="17"/>
  <c r="Y3030" i="17"/>
  <c r="X3030" i="17"/>
  <c r="W3030" i="17"/>
  <c r="V3030" i="17"/>
  <c r="U3030" i="17"/>
  <c r="Y3029" i="17"/>
  <c r="X3029" i="17"/>
  <c r="W3029" i="17"/>
  <c r="V3029" i="17"/>
  <c r="U3029" i="17"/>
  <c r="Y3028" i="17"/>
  <c r="X3028" i="17"/>
  <c r="W3028" i="17"/>
  <c r="V3028" i="17"/>
  <c r="U3028" i="17"/>
  <c r="Y3027" i="17"/>
  <c r="X3027" i="17"/>
  <c r="W3027" i="17"/>
  <c r="V3027" i="17"/>
  <c r="U3027" i="17"/>
  <c r="Y3026" i="17"/>
  <c r="X3026" i="17"/>
  <c r="W3026" i="17"/>
  <c r="V3026" i="17"/>
  <c r="U3026" i="17"/>
  <c r="Y3025" i="17"/>
  <c r="X3025" i="17"/>
  <c r="W3025" i="17"/>
  <c r="V3025" i="17"/>
  <c r="U3025" i="17"/>
  <c r="Y3024" i="17"/>
  <c r="X3024" i="17"/>
  <c r="W3024" i="17"/>
  <c r="V3024" i="17"/>
  <c r="U3024" i="17"/>
  <c r="Y3023" i="17"/>
  <c r="X3023" i="17"/>
  <c r="W3023" i="17"/>
  <c r="V3023" i="17"/>
  <c r="U3023" i="17"/>
  <c r="Y3022" i="17"/>
  <c r="X3022" i="17"/>
  <c r="W3022" i="17"/>
  <c r="V3022" i="17"/>
  <c r="U3022" i="17"/>
  <c r="Y3021" i="17"/>
  <c r="X3021" i="17"/>
  <c r="W3021" i="17"/>
  <c r="V3021" i="17"/>
  <c r="U3021" i="17"/>
  <c r="Y3020" i="17"/>
  <c r="X3020" i="17"/>
  <c r="W3020" i="17"/>
  <c r="V3020" i="17"/>
  <c r="U3020" i="17"/>
  <c r="Y3019" i="17"/>
  <c r="X3019" i="17"/>
  <c r="W3019" i="17"/>
  <c r="V3019" i="17"/>
  <c r="U3019" i="17"/>
  <c r="Y3018" i="17"/>
  <c r="X3018" i="17"/>
  <c r="W3018" i="17"/>
  <c r="V3018" i="17"/>
  <c r="U3018" i="17"/>
  <c r="Y3017" i="17"/>
  <c r="X3017" i="17"/>
  <c r="W3017" i="17"/>
  <c r="V3017" i="17"/>
  <c r="U3017" i="17"/>
  <c r="Y3016" i="17"/>
  <c r="X3016" i="17"/>
  <c r="W3016" i="17"/>
  <c r="V3016" i="17"/>
  <c r="U3016" i="17"/>
  <c r="Y3015" i="17"/>
  <c r="X3015" i="17"/>
  <c r="W3015" i="17"/>
  <c r="V3015" i="17"/>
  <c r="U3015" i="17"/>
  <c r="Y3014" i="17"/>
  <c r="X3014" i="17"/>
  <c r="W3014" i="17"/>
  <c r="V3014" i="17"/>
  <c r="U3014" i="17"/>
  <c r="Y3013" i="17"/>
  <c r="X3013" i="17"/>
  <c r="W3013" i="17"/>
  <c r="V3013" i="17"/>
  <c r="U3013" i="17"/>
  <c r="Y3012" i="17"/>
  <c r="X3012" i="17"/>
  <c r="W3012" i="17"/>
  <c r="V3012" i="17"/>
  <c r="U3012" i="17"/>
  <c r="Y3011" i="17"/>
  <c r="X3011" i="17"/>
  <c r="W3011" i="17"/>
  <c r="V3011" i="17"/>
  <c r="U3011" i="17"/>
  <c r="Y3010" i="17"/>
  <c r="X3010" i="17"/>
  <c r="W3010" i="17"/>
  <c r="V3010" i="17"/>
  <c r="U3010" i="17"/>
  <c r="Y3009" i="17"/>
  <c r="X3009" i="17"/>
  <c r="W3009" i="17"/>
  <c r="V3009" i="17"/>
  <c r="U3009" i="17"/>
  <c r="Y3008" i="17"/>
  <c r="X3008" i="17"/>
  <c r="W3008" i="17"/>
  <c r="V3008" i="17"/>
  <c r="U3008" i="17"/>
  <c r="Y3007" i="17"/>
  <c r="X3007" i="17"/>
  <c r="W3007" i="17"/>
  <c r="V3007" i="17"/>
  <c r="U3007" i="17"/>
  <c r="Y3006" i="17"/>
  <c r="X3006" i="17"/>
  <c r="W3006" i="17"/>
  <c r="V3006" i="17"/>
  <c r="U3006" i="17"/>
  <c r="Y3005" i="17"/>
  <c r="X3005" i="17"/>
  <c r="W3005" i="17"/>
  <c r="V3005" i="17"/>
  <c r="U3005" i="17"/>
  <c r="Y3004" i="17"/>
  <c r="X3004" i="17"/>
  <c r="W3004" i="17"/>
  <c r="V3004" i="17"/>
  <c r="U3004" i="17"/>
  <c r="Y3003" i="17"/>
  <c r="X3003" i="17"/>
  <c r="W3003" i="17"/>
  <c r="V3003" i="17"/>
  <c r="U3003" i="17"/>
  <c r="Y3002" i="17"/>
  <c r="X3002" i="17"/>
  <c r="W3002" i="17"/>
  <c r="V3002" i="17"/>
  <c r="U3002" i="17"/>
  <c r="Y3001" i="17"/>
  <c r="X3001" i="17"/>
  <c r="W3001" i="17"/>
  <c r="V3001" i="17"/>
  <c r="U3001" i="17"/>
  <c r="Y3000" i="17"/>
  <c r="X3000" i="17"/>
  <c r="W3000" i="17"/>
  <c r="V3000" i="17"/>
  <c r="U3000" i="17"/>
  <c r="Y2999" i="17"/>
  <c r="X2999" i="17"/>
  <c r="W2999" i="17"/>
  <c r="V2999" i="17"/>
  <c r="U2999" i="17"/>
  <c r="Y2998" i="17"/>
  <c r="X2998" i="17"/>
  <c r="W2998" i="17"/>
  <c r="V2998" i="17"/>
  <c r="U2998" i="17"/>
  <c r="Y2997" i="17"/>
  <c r="X2997" i="17"/>
  <c r="W2997" i="17"/>
  <c r="V2997" i="17"/>
  <c r="U2997" i="17"/>
  <c r="Y2996" i="17"/>
  <c r="X2996" i="17"/>
  <c r="W2996" i="17"/>
  <c r="V2996" i="17"/>
  <c r="U2996" i="17"/>
  <c r="Y2995" i="17"/>
  <c r="X2995" i="17"/>
  <c r="W2995" i="17"/>
  <c r="V2995" i="17"/>
  <c r="U2995" i="17"/>
  <c r="Y2994" i="17"/>
  <c r="X2994" i="17"/>
  <c r="W2994" i="17"/>
  <c r="V2994" i="17"/>
  <c r="U2994" i="17"/>
  <c r="Y2993" i="17"/>
  <c r="X2993" i="17"/>
  <c r="W2993" i="17"/>
  <c r="V2993" i="17"/>
  <c r="U2993" i="17"/>
  <c r="Y2992" i="17"/>
  <c r="X2992" i="17"/>
  <c r="W2992" i="17"/>
  <c r="V2992" i="17"/>
  <c r="U2992" i="17"/>
  <c r="Y2991" i="17"/>
  <c r="X2991" i="17"/>
  <c r="W2991" i="17"/>
  <c r="V2991" i="17"/>
  <c r="U2991" i="17"/>
  <c r="Y2990" i="17"/>
  <c r="X2990" i="17"/>
  <c r="W2990" i="17"/>
  <c r="V2990" i="17"/>
  <c r="U2990" i="17"/>
  <c r="Y2989" i="17"/>
  <c r="X2989" i="17"/>
  <c r="W2989" i="17"/>
  <c r="V2989" i="17"/>
  <c r="U2989" i="17"/>
  <c r="Y2988" i="17"/>
  <c r="X2988" i="17"/>
  <c r="W2988" i="17"/>
  <c r="V2988" i="17"/>
  <c r="U2988" i="17"/>
  <c r="Y2987" i="17"/>
  <c r="X2987" i="17"/>
  <c r="W2987" i="17"/>
  <c r="V2987" i="17"/>
  <c r="U2987" i="17"/>
  <c r="Y2986" i="17"/>
  <c r="X2986" i="17"/>
  <c r="W2986" i="17"/>
  <c r="V2986" i="17"/>
  <c r="U2986" i="17"/>
  <c r="Y2985" i="17"/>
  <c r="X2985" i="17"/>
  <c r="W2985" i="17"/>
  <c r="V2985" i="17"/>
  <c r="U2985" i="17"/>
  <c r="Y2984" i="17"/>
  <c r="X2984" i="17"/>
  <c r="W2984" i="17"/>
  <c r="V2984" i="17"/>
  <c r="U2984" i="17"/>
  <c r="Y2983" i="17"/>
  <c r="X2983" i="17"/>
  <c r="W2983" i="17"/>
  <c r="V2983" i="17"/>
  <c r="U2983" i="17"/>
  <c r="Y2982" i="17"/>
  <c r="X2982" i="17"/>
  <c r="W2982" i="17"/>
  <c r="V2982" i="17"/>
  <c r="U2982" i="17"/>
  <c r="Y2981" i="17"/>
  <c r="X2981" i="17"/>
  <c r="W2981" i="17"/>
  <c r="V2981" i="17"/>
  <c r="U2981" i="17"/>
  <c r="Y2980" i="17"/>
  <c r="X2980" i="17"/>
  <c r="W2980" i="17"/>
  <c r="V2980" i="17"/>
  <c r="U2980" i="17"/>
  <c r="Y2979" i="17"/>
  <c r="X2979" i="17"/>
  <c r="W2979" i="17"/>
  <c r="V2979" i="17"/>
  <c r="U2979" i="17"/>
  <c r="Y2978" i="17"/>
  <c r="X2978" i="17"/>
  <c r="W2978" i="17"/>
  <c r="V2978" i="17"/>
  <c r="U2978" i="17"/>
  <c r="Y2977" i="17"/>
  <c r="X2977" i="17"/>
  <c r="W2977" i="17"/>
  <c r="V2977" i="17"/>
  <c r="U2977" i="17"/>
  <c r="Y2976" i="17"/>
  <c r="X2976" i="17"/>
  <c r="W2976" i="17"/>
  <c r="V2976" i="17"/>
  <c r="U2976" i="17"/>
  <c r="Y2975" i="17"/>
  <c r="X2975" i="17"/>
  <c r="W2975" i="17"/>
  <c r="V2975" i="17"/>
  <c r="U2975" i="17"/>
  <c r="Y2974" i="17"/>
  <c r="X2974" i="17"/>
  <c r="W2974" i="17"/>
  <c r="V2974" i="17"/>
  <c r="U2974" i="17"/>
  <c r="Y2973" i="17"/>
  <c r="X2973" i="17"/>
  <c r="W2973" i="17"/>
  <c r="V2973" i="17"/>
  <c r="U2973" i="17"/>
  <c r="Y2972" i="17"/>
  <c r="X2972" i="17"/>
  <c r="W2972" i="17"/>
  <c r="V2972" i="17"/>
  <c r="U2972" i="17"/>
  <c r="Y2971" i="17"/>
  <c r="X2971" i="17"/>
  <c r="W2971" i="17"/>
  <c r="V2971" i="17"/>
  <c r="U2971" i="17"/>
  <c r="Y2970" i="17"/>
  <c r="X2970" i="17"/>
  <c r="W2970" i="17"/>
  <c r="V2970" i="17"/>
  <c r="U2970" i="17"/>
  <c r="Y2969" i="17"/>
  <c r="X2969" i="17"/>
  <c r="W2969" i="17"/>
  <c r="V2969" i="17"/>
  <c r="U2969" i="17"/>
  <c r="Y2968" i="17"/>
  <c r="X2968" i="17"/>
  <c r="W2968" i="17"/>
  <c r="V2968" i="17"/>
  <c r="U2968" i="17"/>
  <c r="Y2967" i="17"/>
  <c r="X2967" i="17"/>
  <c r="W2967" i="17"/>
  <c r="V2967" i="17"/>
  <c r="U2967" i="17"/>
  <c r="Y2966" i="17"/>
  <c r="X2966" i="17"/>
  <c r="W2966" i="17"/>
  <c r="V2966" i="17"/>
  <c r="U2966" i="17"/>
  <c r="Y2965" i="17"/>
  <c r="X2965" i="17"/>
  <c r="W2965" i="17"/>
  <c r="V2965" i="17"/>
  <c r="U2965" i="17"/>
  <c r="Y2964" i="17"/>
  <c r="X2964" i="17"/>
  <c r="W2964" i="17"/>
  <c r="V2964" i="17"/>
  <c r="U2964" i="17"/>
  <c r="Y2963" i="17"/>
  <c r="X2963" i="17"/>
  <c r="W2963" i="17"/>
  <c r="V2963" i="17"/>
  <c r="U2963" i="17"/>
  <c r="Y2962" i="17"/>
  <c r="X2962" i="17"/>
  <c r="W2962" i="17"/>
  <c r="V2962" i="17"/>
  <c r="U2962" i="17"/>
  <c r="Y2961" i="17"/>
  <c r="X2961" i="17"/>
  <c r="W2961" i="17"/>
  <c r="V2961" i="17"/>
  <c r="U2961" i="17"/>
  <c r="Y2960" i="17"/>
  <c r="X2960" i="17"/>
  <c r="W2960" i="17"/>
  <c r="V2960" i="17"/>
  <c r="U2960" i="17"/>
  <c r="Y2959" i="17"/>
  <c r="X2959" i="17"/>
  <c r="W2959" i="17"/>
  <c r="V2959" i="17"/>
  <c r="U2959" i="17"/>
  <c r="Y2958" i="17"/>
  <c r="X2958" i="17"/>
  <c r="W2958" i="17"/>
  <c r="V2958" i="17"/>
  <c r="U2958" i="17"/>
  <c r="Y2957" i="17"/>
  <c r="X2957" i="17"/>
  <c r="W2957" i="17"/>
  <c r="V2957" i="17"/>
  <c r="U2957" i="17"/>
  <c r="Y2956" i="17"/>
  <c r="X2956" i="17"/>
  <c r="W2956" i="17"/>
  <c r="V2956" i="17"/>
  <c r="U2956" i="17"/>
  <c r="Y2955" i="17"/>
  <c r="X2955" i="17"/>
  <c r="W2955" i="17"/>
  <c r="V2955" i="17"/>
  <c r="U2955" i="17"/>
  <c r="Y2954" i="17"/>
  <c r="X2954" i="17"/>
  <c r="W2954" i="17"/>
  <c r="V2954" i="17"/>
  <c r="U2954" i="17"/>
  <c r="Y2953" i="17"/>
  <c r="X2953" i="17"/>
  <c r="W2953" i="17"/>
  <c r="V2953" i="17"/>
  <c r="U2953" i="17"/>
  <c r="Y2952" i="17"/>
  <c r="X2952" i="17"/>
  <c r="W2952" i="17"/>
  <c r="V2952" i="17"/>
  <c r="U2952" i="17"/>
  <c r="Y2951" i="17"/>
  <c r="X2951" i="17"/>
  <c r="W2951" i="17"/>
  <c r="V2951" i="17"/>
  <c r="U2951" i="17"/>
  <c r="Y2950" i="17"/>
  <c r="X2950" i="17"/>
  <c r="W2950" i="17"/>
  <c r="V2950" i="17"/>
  <c r="U2950" i="17"/>
  <c r="Y2949" i="17"/>
  <c r="X2949" i="17"/>
  <c r="W2949" i="17"/>
  <c r="V2949" i="17"/>
  <c r="U2949" i="17"/>
  <c r="Y2948" i="17"/>
  <c r="X2948" i="17"/>
  <c r="W2948" i="17"/>
  <c r="V2948" i="17"/>
  <c r="U2948" i="17"/>
  <c r="Y2947" i="17"/>
  <c r="X2947" i="17"/>
  <c r="W2947" i="17"/>
  <c r="V2947" i="17"/>
  <c r="U2947" i="17"/>
  <c r="Y2946" i="17"/>
  <c r="X2946" i="17"/>
  <c r="W2946" i="17"/>
  <c r="V2946" i="17"/>
  <c r="U2946" i="17"/>
  <c r="Y2945" i="17"/>
  <c r="X2945" i="17"/>
  <c r="W2945" i="17"/>
  <c r="V2945" i="17"/>
  <c r="U2945" i="17"/>
  <c r="Y2944" i="17"/>
  <c r="X2944" i="17"/>
  <c r="W2944" i="17"/>
  <c r="V2944" i="17"/>
  <c r="U2944" i="17"/>
  <c r="Y2943" i="17"/>
  <c r="X2943" i="17"/>
  <c r="W2943" i="17"/>
  <c r="V2943" i="17"/>
  <c r="U2943" i="17"/>
  <c r="Y2942" i="17"/>
  <c r="X2942" i="17"/>
  <c r="W2942" i="17"/>
  <c r="V2942" i="17"/>
  <c r="U2942" i="17"/>
  <c r="Y2941" i="17"/>
  <c r="X2941" i="17"/>
  <c r="W2941" i="17"/>
  <c r="V2941" i="17"/>
  <c r="U2941" i="17"/>
  <c r="Y2940" i="17"/>
  <c r="X2940" i="17"/>
  <c r="W2940" i="17"/>
  <c r="V2940" i="17"/>
  <c r="U2940" i="17"/>
  <c r="Y2939" i="17"/>
  <c r="X2939" i="17"/>
  <c r="W2939" i="17"/>
  <c r="V2939" i="17"/>
  <c r="U2939" i="17"/>
  <c r="Y2938" i="17"/>
  <c r="X2938" i="17"/>
  <c r="W2938" i="17"/>
  <c r="V2938" i="17"/>
  <c r="U2938" i="17"/>
  <c r="Y2937" i="17"/>
  <c r="X2937" i="17"/>
  <c r="W2937" i="17"/>
  <c r="V2937" i="17"/>
  <c r="U2937" i="17"/>
  <c r="Y2936" i="17"/>
  <c r="X2936" i="17"/>
  <c r="W2936" i="17"/>
  <c r="V2936" i="17"/>
  <c r="U2936" i="17"/>
  <c r="Y2935" i="17"/>
  <c r="X2935" i="17"/>
  <c r="W2935" i="17"/>
  <c r="V2935" i="17"/>
  <c r="U2935" i="17"/>
  <c r="Y2934" i="17"/>
  <c r="X2934" i="17"/>
  <c r="W2934" i="17"/>
  <c r="V2934" i="17"/>
  <c r="U2934" i="17"/>
  <c r="Y2933" i="17"/>
  <c r="X2933" i="17"/>
  <c r="W2933" i="17"/>
  <c r="V2933" i="17"/>
  <c r="U2933" i="17"/>
  <c r="Y2932" i="17"/>
  <c r="X2932" i="17"/>
  <c r="W2932" i="17"/>
  <c r="V2932" i="17"/>
  <c r="U2932" i="17"/>
  <c r="Y2931" i="17"/>
  <c r="X2931" i="17"/>
  <c r="W2931" i="17"/>
  <c r="V2931" i="17"/>
  <c r="U2931" i="17"/>
  <c r="Y2930" i="17"/>
  <c r="X2930" i="17"/>
  <c r="W2930" i="17"/>
  <c r="V2930" i="17"/>
  <c r="U2930" i="17"/>
  <c r="Y2929" i="17"/>
  <c r="X2929" i="17"/>
  <c r="W2929" i="17"/>
  <c r="V2929" i="17"/>
  <c r="U2929" i="17"/>
  <c r="Y2928" i="17"/>
  <c r="X2928" i="17"/>
  <c r="W2928" i="17"/>
  <c r="V2928" i="17"/>
  <c r="U2928" i="17"/>
  <c r="Y2927" i="17"/>
  <c r="X2927" i="17"/>
  <c r="W2927" i="17"/>
  <c r="V2927" i="17"/>
  <c r="U2927" i="17"/>
  <c r="Y2926" i="17"/>
  <c r="X2926" i="17"/>
  <c r="W2926" i="17"/>
  <c r="V2926" i="17"/>
  <c r="U2926" i="17"/>
  <c r="Y2925" i="17"/>
  <c r="X2925" i="17"/>
  <c r="W2925" i="17"/>
  <c r="V2925" i="17"/>
  <c r="U2925" i="17"/>
  <c r="Y2924" i="17"/>
  <c r="X2924" i="17"/>
  <c r="W2924" i="17"/>
  <c r="V2924" i="17"/>
  <c r="U2924" i="17"/>
  <c r="Y2923" i="17"/>
  <c r="X2923" i="17"/>
  <c r="W2923" i="17"/>
  <c r="V2923" i="17"/>
  <c r="U2923" i="17"/>
  <c r="Y2922" i="17"/>
  <c r="X2922" i="17"/>
  <c r="W2922" i="17"/>
  <c r="V2922" i="17"/>
  <c r="U2922" i="17"/>
  <c r="Y2921" i="17"/>
  <c r="X2921" i="17"/>
  <c r="W2921" i="17"/>
  <c r="V2921" i="17"/>
  <c r="U2921" i="17"/>
  <c r="Y2920" i="17"/>
  <c r="X2920" i="17"/>
  <c r="W2920" i="17"/>
  <c r="V2920" i="17"/>
  <c r="U2920" i="17"/>
  <c r="Y2919" i="17"/>
  <c r="X2919" i="17"/>
  <c r="W2919" i="17"/>
  <c r="V2919" i="17"/>
  <c r="U2919" i="17"/>
  <c r="Y2918" i="17"/>
  <c r="X2918" i="17"/>
  <c r="W2918" i="17"/>
  <c r="V2918" i="17"/>
  <c r="U2918" i="17"/>
  <c r="Y2917" i="17"/>
  <c r="X2917" i="17"/>
  <c r="W2917" i="17"/>
  <c r="V2917" i="17"/>
  <c r="U2917" i="17"/>
  <c r="Y2916" i="17"/>
  <c r="X2916" i="17"/>
  <c r="W2916" i="17"/>
  <c r="V2916" i="17"/>
  <c r="U2916" i="17"/>
  <c r="Y2915" i="17"/>
  <c r="X2915" i="17"/>
  <c r="W2915" i="17"/>
  <c r="V2915" i="17"/>
  <c r="U2915" i="17"/>
  <c r="Y2914" i="17"/>
  <c r="X2914" i="17"/>
  <c r="W2914" i="17"/>
  <c r="V2914" i="17"/>
  <c r="U2914" i="17"/>
  <c r="Y2913" i="17"/>
  <c r="X2913" i="17"/>
  <c r="W2913" i="17"/>
  <c r="V2913" i="17"/>
  <c r="U2913" i="17"/>
  <c r="Y2912" i="17"/>
  <c r="X2912" i="17"/>
  <c r="W2912" i="17"/>
  <c r="V2912" i="17"/>
  <c r="U2912" i="17"/>
  <c r="Y2911" i="17"/>
  <c r="X2911" i="17"/>
  <c r="W2911" i="17"/>
  <c r="V2911" i="17"/>
  <c r="U2911" i="17"/>
  <c r="Y2910" i="17"/>
  <c r="X2910" i="17"/>
  <c r="W2910" i="17"/>
  <c r="V2910" i="17"/>
  <c r="U2910" i="17"/>
  <c r="Y2909" i="17"/>
  <c r="X2909" i="17"/>
  <c r="W2909" i="17"/>
  <c r="V2909" i="17"/>
  <c r="U2909" i="17"/>
  <c r="Y2908" i="17"/>
  <c r="X2908" i="17"/>
  <c r="W2908" i="17"/>
  <c r="V2908" i="17"/>
  <c r="U2908" i="17"/>
  <c r="Y2907" i="17"/>
  <c r="X2907" i="17"/>
  <c r="W2907" i="17"/>
  <c r="V2907" i="17"/>
  <c r="U2907" i="17"/>
  <c r="Y2906" i="17"/>
  <c r="X2906" i="17"/>
  <c r="W2906" i="17"/>
  <c r="V2906" i="17"/>
  <c r="U2906" i="17"/>
  <c r="Y2905" i="17"/>
  <c r="X2905" i="17"/>
  <c r="W2905" i="17"/>
  <c r="V2905" i="17"/>
  <c r="U2905" i="17"/>
  <c r="Y2904" i="17"/>
  <c r="X2904" i="17"/>
  <c r="W2904" i="17"/>
  <c r="V2904" i="17"/>
  <c r="U2904" i="17"/>
  <c r="Y2903" i="17"/>
  <c r="X2903" i="17"/>
  <c r="W2903" i="17"/>
  <c r="V2903" i="17"/>
  <c r="U2903" i="17"/>
  <c r="Y2902" i="17"/>
  <c r="X2902" i="17"/>
  <c r="W2902" i="17"/>
  <c r="V2902" i="17"/>
  <c r="U2902" i="17"/>
  <c r="Y2901" i="17"/>
  <c r="X2901" i="17"/>
  <c r="W2901" i="17"/>
  <c r="V2901" i="17"/>
  <c r="U2901" i="17"/>
  <c r="Y2900" i="17"/>
  <c r="X2900" i="17"/>
  <c r="W2900" i="17"/>
  <c r="V2900" i="17"/>
  <c r="U2900" i="17"/>
  <c r="Y2899" i="17"/>
  <c r="X2899" i="17"/>
  <c r="W2899" i="17"/>
  <c r="V2899" i="17"/>
  <c r="U2899" i="17"/>
  <c r="Y2898" i="17"/>
  <c r="X2898" i="17"/>
  <c r="W2898" i="17"/>
  <c r="V2898" i="17"/>
  <c r="U2898" i="17"/>
  <c r="Y2897" i="17"/>
  <c r="X2897" i="17"/>
  <c r="W2897" i="17"/>
  <c r="V2897" i="17"/>
  <c r="U2897" i="17"/>
  <c r="Y2896" i="17"/>
  <c r="X2896" i="17"/>
  <c r="W2896" i="17"/>
  <c r="V2896" i="17"/>
  <c r="U2896" i="17"/>
  <c r="Y2895" i="17"/>
  <c r="X2895" i="17"/>
  <c r="W2895" i="17"/>
  <c r="V2895" i="17"/>
  <c r="U2895" i="17"/>
  <c r="Y2894" i="17"/>
  <c r="X2894" i="17"/>
  <c r="W2894" i="17"/>
  <c r="V2894" i="17"/>
  <c r="U2894" i="17"/>
  <c r="Y2893" i="17"/>
  <c r="X2893" i="17"/>
  <c r="W2893" i="17"/>
  <c r="V2893" i="17"/>
  <c r="U2893" i="17"/>
  <c r="Y2892" i="17"/>
  <c r="X2892" i="17"/>
  <c r="W2892" i="17"/>
  <c r="V2892" i="17"/>
  <c r="U2892" i="17"/>
  <c r="Y2891" i="17"/>
  <c r="X2891" i="17"/>
  <c r="W2891" i="17"/>
  <c r="V2891" i="17"/>
  <c r="U2891" i="17"/>
  <c r="Y2890" i="17"/>
  <c r="X2890" i="17"/>
  <c r="W2890" i="17"/>
  <c r="V2890" i="17"/>
  <c r="U2890" i="17"/>
  <c r="Y2889" i="17"/>
  <c r="X2889" i="17"/>
  <c r="W2889" i="17"/>
  <c r="V2889" i="17"/>
  <c r="U2889" i="17"/>
  <c r="Y2888" i="17"/>
  <c r="X2888" i="17"/>
  <c r="W2888" i="17"/>
  <c r="V2888" i="17"/>
  <c r="U2888" i="17"/>
  <c r="Y2887" i="17"/>
  <c r="X2887" i="17"/>
  <c r="W2887" i="17"/>
  <c r="V2887" i="17"/>
  <c r="U2887" i="17"/>
  <c r="Y2886" i="17"/>
  <c r="X2886" i="17"/>
  <c r="W2886" i="17"/>
  <c r="V2886" i="17"/>
  <c r="U2886" i="17"/>
  <c r="Y2885" i="17"/>
  <c r="X2885" i="17"/>
  <c r="W2885" i="17"/>
  <c r="V2885" i="17"/>
  <c r="U2885" i="17"/>
  <c r="Y2884" i="17"/>
  <c r="X2884" i="17"/>
  <c r="W2884" i="17"/>
  <c r="V2884" i="17"/>
  <c r="U2884" i="17"/>
  <c r="Y2883" i="17"/>
  <c r="X2883" i="17"/>
  <c r="W2883" i="17"/>
  <c r="V2883" i="17"/>
  <c r="U2883" i="17"/>
  <c r="Y2882" i="17"/>
  <c r="X2882" i="17"/>
  <c r="W2882" i="17"/>
  <c r="V2882" i="17"/>
  <c r="U2882" i="17"/>
  <c r="Y2881" i="17"/>
  <c r="X2881" i="17"/>
  <c r="W2881" i="17"/>
  <c r="V2881" i="17"/>
  <c r="U2881" i="17"/>
  <c r="Y2880" i="17"/>
  <c r="X2880" i="17"/>
  <c r="W2880" i="17"/>
  <c r="V2880" i="17"/>
  <c r="U2880" i="17"/>
  <c r="Y2879" i="17"/>
  <c r="X2879" i="17"/>
  <c r="W2879" i="17"/>
  <c r="V2879" i="17"/>
  <c r="U2879" i="17"/>
  <c r="Y2878" i="17"/>
  <c r="X2878" i="17"/>
  <c r="W2878" i="17"/>
  <c r="V2878" i="17"/>
  <c r="U2878" i="17"/>
  <c r="Y2877" i="17"/>
  <c r="X2877" i="17"/>
  <c r="W2877" i="17"/>
  <c r="V2877" i="17"/>
  <c r="U2877" i="17"/>
  <c r="Y2876" i="17"/>
  <c r="X2876" i="17"/>
  <c r="W2876" i="17"/>
  <c r="V2876" i="17"/>
  <c r="U2876" i="17"/>
  <c r="Y2875" i="17"/>
  <c r="X2875" i="17"/>
  <c r="W2875" i="17"/>
  <c r="V2875" i="17"/>
  <c r="U2875" i="17"/>
  <c r="Y2874" i="17"/>
  <c r="X2874" i="17"/>
  <c r="W2874" i="17"/>
  <c r="V2874" i="17"/>
  <c r="U2874" i="17"/>
  <c r="Y2873" i="17"/>
  <c r="X2873" i="17"/>
  <c r="W2873" i="17"/>
  <c r="V2873" i="17"/>
  <c r="U2873" i="17"/>
  <c r="Y2872" i="17"/>
  <c r="X2872" i="17"/>
  <c r="W2872" i="17"/>
  <c r="V2872" i="17"/>
  <c r="U2872" i="17"/>
  <c r="Y2871" i="17"/>
  <c r="X2871" i="17"/>
  <c r="W2871" i="17"/>
  <c r="V2871" i="17"/>
  <c r="U2871" i="17"/>
  <c r="Y2870" i="17"/>
  <c r="X2870" i="17"/>
  <c r="W2870" i="17"/>
  <c r="V2870" i="17"/>
  <c r="U2870" i="17"/>
  <c r="Y2869" i="17"/>
  <c r="X2869" i="17"/>
  <c r="W2869" i="17"/>
  <c r="V2869" i="17"/>
  <c r="U2869" i="17"/>
  <c r="Y2868" i="17"/>
  <c r="X2868" i="17"/>
  <c r="W2868" i="17"/>
  <c r="V2868" i="17"/>
  <c r="U2868" i="17"/>
  <c r="Y2867" i="17"/>
  <c r="X2867" i="17"/>
  <c r="W2867" i="17"/>
  <c r="V2867" i="17"/>
  <c r="U2867" i="17"/>
  <c r="Y2866" i="17"/>
  <c r="X2866" i="17"/>
  <c r="W2866" i="17"/>
  <c r="V2866" i="17"/>
  <c r="U2866" i="17"/>
  <c r="Y2865" i="17"/>
  <c r="X2865" i="17"/>
  <c r="W2865" i="17"/>
  <c r="V2865" i="17"/>
  <c r="U2865" i="17"/>
  <c r="Y2864" i="17"/>
  <c r="X2864" i="17"/>
  <c r="W2864" i="17"/>
  <c r="V2864" i="17"/>
  <c r="U2864" i="17"/>
  <c r="Y2863" i="17"/>
  <c r="X2863" i="17"/>
  <c r="W2863" i="17"/>
  <c r="V2863" i="17"/>
  <c r="U2863" i="17"/>
  <c r="Y2862" i="17"/>
  <c r="X2862" i="17"/>
  <c r="W2862" i="17"/>
  <c r="V2862" i="17"/>
  <c r="U2862" i="17"/>
  <c r="Y2861" i="17"/>
  <c r="X2861" i="17"/>
  <c r="W2861" i="17"/>
  <c r="V2861" i="17"/>
  <c r="U2861" i="17"/>
  <c r="Y2860" i="17"/>
  <c r="X2860" i="17"/>
  <c r="W2860" i="17"/>
  <c r="V2860" i="17"/>
  <c r="U2860" i="17"/>
  <c r="Y2859" i="17"/>
  <c r="X2859" i="17"/>
  <c r="W2859" i="17"/>
  <c r="V2859" i="17"/>
  <c r="U2859" i="17"/>
  <c r="Y2858" i="17"/>
  <c r="X2858" i="17"/>
  <c r="W2858" i="17"/>
  <c r="V2858" i="17"/>
  <c r="U2858" i="17"/>
  <c r="Y2857" i="17"/>
  <c r="X2857" i="17"/>
  <c r="W2857" i="17"/>
  <c r="V2857" i="17"/>
  <c r="U2857" i="17"/>
  <c r="Y2856" i="17"/>
  <c r="X2856" i="17"/>
  <c r="W2856" i="17"/>
  <c r="V2856" i="17"/>
  <c r="U2856" i="17"/>
  <c r="Y2855" i="17"/>
  <c r="X2855" i="17"/>
  <c r="W2855" i="17"/>
  <c r="V2855" i="17"/>
  <c r="U2855" i="17"/>
  <c r="Y2854" i="17"/>
  <c r="X2854" i="17"/>
  <c r="W2854" i="17"/>
  <c r="V2854" i="17"/>
  <c r="U2854" i="17"/>
  <c r="Y2853" i="17"/>
  <c r="X2853" i="17"/>
  <c r="W2853" i="17"/>
  <c r="V2853" i="17"/>
  <c r="U2853" i="17"/>
  <c r="Y2852" i="17"/>
  <c r="X2852" i="17"/>
  <c r="W2852" i="17"/>
  <c r="V2852" i="17"/>
  <c r="U2852" i="17"/>
  <c r="Y2851" i="17"/>
  <c r="X2851" i="17"/>
  <c r="W2851" i="17"/>
  <c r="V2851" i="17"/>
  <c r="U2851" i="17"/>
  <c r="Y2850" i="17"/>
  <c r="X2850" i="17"/>
  <c r="W2850" i="17"/>
  <c r="V2850" i="17"/>
  <c r="U2850" i="17"/>
  <c r="Y2849" i="17"/>
  <c r="X2849" i="17"/>
  <c r="W2849" i="17"/>
  <c r="V2849" i="17"/>
  <c r="U2849" i="17"/>
  <c r="Y2848" i="17"/>
  <c r="X2848" i="17"/>
  <c r="W2848" i="17"/>
  <c r="V2848" i="17"/>
  <c r="U2848" i="17"/>
  <c r="Y2847" i="17"/>
  <c r="X2847" i="17"/>
  <c r="W2847" i="17"/>
  <c r="V2847" i="17"/>
  <c r="U2847" i="17"/>
  <c r="Y2846" i="17"/>
  <c r="X2846" i="17"/>
  <c r="W2846" i="17"/>
  <c r="V2846" i="17"/>
  <c r="U2846" i="17"/>
  <c r="Y2845" i="17"/>
  <c r="X2845" i="17"/>
  <c r="W2845" i="17"/>
  <c r="V2845" i="17"/>
  <c r="U2845" i="17"/>
  <c r="Y2844" i="17"/>
  <c r="X2844" i="17"/>
  <c r="W2844" i="17"/>
  <c r="V2844" i="17"/>
  <c r="U2844" i="17"/>
  <c r="Y2843" i="17"/>
  <c r="X2843" i="17"/>
  <c r="W2843" i="17"/>
  <c r="V2843" i="17"/>
  <c r="U2843" i="17"/>
  <c r="Y2842" i="17"/>
  <c r="X2842" i="17"/>
  <c r="W2842" i="17"/>
  <c r="V2842" i="17"/>
  <c r="U2842" i="17"/>
  <c r="Y2841" i="17"/>
  <c r="X2841" i="17"/>
  <c r="W2841" i="17"/>
  <c r="V2841" i="17"/>
  <c r="U2841" i="17"/>
  <c r="Y2840" i="17"/>
  <c r="X2840" i="17"/>
  <c r="W2840" i="17"/>
  <c r="V2840" i="17"/>
  <c r="U2840" i="17"/>
  <c r="Y2839" i="17"/>
  <c r="X2839" i="17"/>
  <c r="W2839" i="17"/>
  <c r="V2839" i="17"/>
  <c r="U2839" i="17"/>
  <c r="Y2838" i="17"/>
  <c r="X2838" i="17"/>
  <c r="W2838" i="17"/>
  <c r="V2838" i="17"/>
  <c r="U2838" i="17"/>
  <c r="Y2837" i="17"/>
  <c r="X2837" i="17"/>
  <c r="W2837" i="17"/>
  <c r="V2837" i="17"/>
  <c r="U2837" i="17"/>
  <c r="Y2836" i="17"/>
  <c r="X2836" i="17"/>
  <c r="W2836" i="17"/>
  <c r="V2836" i="17"/>
  <c r="U2836" i="17"/>
  <c r="Y2835" i="17"/>
  <c r="X2835" i="17"/>
  <c r="W2835" i="17"/>
  <c r="V2835" i="17"/>
  <c r="U2835" i="17"/>
  <c r="Y2834" i="17"/>
  <c r="X2834" i="17"/>
  <c r="W2834" i="17"/>
  <c r="V2834" i="17"/>
  <c r="U2834" i="17"/>
  <c r="Y2833" i="17"/>
  <c r="X2833" i="17"/>
  <c r="W2833" i="17"/>
  <c r="V2833" i="17"/>
  <c r="U2833" i="17"/>
  <c r="Y2832" i="17"/>
  <c r="X2832" i="17"/>
  <c r="W2832" i="17"/>
  <c r="V2832" i="17"/>
  <c r="U2832" i="17"/>
  <c r="Y2831" i="17"/>
  <c r="X2831" i="17"/>
  <c r="W2831" i="17"/>
  <c r="V2831" i="17"/>
  <c r="U2831" i="17"/>
  <c r="Y2830" i="17"/>
  <c r="X2830" i="17"/>
  <c r="W2830" i="17"/>
  <c r="V2830" i="17"/>
  <c r="U2830" i="17"/>
  <c r="Y2829" i="17"/>
  <c r="X2829" i="17"/>
  <c r="W2829" i="17"/>
  <c r="V2829" i="17"/>
  <c r="U2829" i="17"/>
  <c r="Y2828" i="17"/>
  <c r="X2828" i="17"/>
  <c r="W2828" i="17"/>
  <c r="V2828" i="17"/>
  <c r="U2828" i="17"/>
  <c r="Y2827" i="17"/>
  <c r="X2827" i="17"/>
  <c r="W2827" i="17"/>
  <c r="V2827" i="17"/>
  <c r="U2827" i="17"/>
  <c r="Y2826" i="17"/>
  <c r="X2826" i="17"/>
  <c r="W2826" i="17"/>
  <c r="V2826" i="17"/>
  <c r="U2826" i="17"/>
  <c r="Y2825" i="17"/>
  <c r="X2825" i="17"/>
  <c r="W2825" i="17"/>
  <c r="V2825" i="17"/>
  <c r="U2825" i="17"/>
  <c r="Y2824" i="17"/>
  <c r="X2824" i="17"/>
  <c r="W2824" i="17"/>
  <c r="V2824" i="17"/>
  <c r="U2824" i="17"/>
  <c r="Y2823" i="17"/>
  <c r="X2823" i="17"/>
  <c r="W2823" i="17"/>
  <c r="V2823" i="17"/>
  <c r="U2823" i="17"/>
  <c r="Y2822" i="17"/>
  <c r="X2822" i="17"/>
  <c r="W2822" i="17"/>
  <c r="V2822" i="17"/>
  <c r="U2822" i="17"/>
  <c r="Y2821" i="17"/>
  <c r="X2821" i="17"/>
  <c r="W2821" i="17"/>
  <c r="V2821" i="17"/>
  <c r="U2821" i="17"/>
  <c r="Y2820" i="17"/>
  <c r="X2820" i="17"/>
  <c r="W2820" i="17"/>
  <c r="V2820" i="17"/>
  <c r="U2820" i="17"/>
  <c r="Y2819" i="17"/>
  <c r="X2819" i="17"/>
  <c r="W2819" i="17"/>
  <c r="V2819" i="17"/>
  <c r="U2819" i="17"/>
  <c r="Y2818" i="17"/>
  <c r="X2818" i="17"/>
  <c r="W2818" i="17"/>
  <c r="V2818" i="17"/>
  <c r="U2818" i="17"/>
  <c r="Y2817" i="17"/>
  <c r="X2817" i="17"/>
  <c r="W2817" i="17"/>
  <c r="V2817" i="17"/>
  <c r="U2817" i="17"/>
  <c r="Y2816" i="17"/>
  <c r="X2816" i="17"/>
  <c r="W2816" i="17"/>
  <c r="V2816" i="17"/>
  <c r="U2816" i="17"/>
  <c r="Y2815" i="17"/>
  <c r="X2815" i="17"/>
  <c r="W2815" i="17"/>
  <c r="V2815" i="17"/>
  <c r="U2815" i="17"/>
  <c r="Y2814" i="17"/>
  <c r="X2814" i="17"/>
  <c r="W2814" i="17"/>
  <c r="V2814" i="17"/>
  <c r="U2814" i="17"/>
  <c r="Y2813" i="17"/>
  <c r="X2813" i="17"/>
  <c r="W2813" i="17"/>
  <c r="V2813" i="17"/>
  <c r="U2813" i="17"/>
  <c r="Y2812" i="17"/>
  <c r="X2812" i="17"/>
  <c r="W2812" i="17"/>
  <c r="V2812" i="17"/>
  <c r="U2812" i="17"/>
  <c r="Y2811" i="17"/>
  <c r="X2811" i="17"/>
  <c r="W2811" i="17"/>
  <c r="V2811" i="17"/>
  <c r="U2811" i="17"/>
  <c r="Y2810" i="17"/>
  <c r="X2810" i="17"/>
  <c r="W2810" i="17"/>
  <c r="V2810" i="17"/>
  <c r="U2810" i="17"/>
  <c r="Y2809" i="17"/>
  <c r="X2809" i="17"/>
  <c r="W2809" i="17"/>
  <c r="V2809" i="17"/>
  <c r="U2809" i="17"/>
  <c r="Y2808" i="17"/>
  <c r="X2808" i="17"/>
  <c r="W2808" i="17"/>
  <c r="V2808" i="17"/>
  <c r="U2808" i="17"/>
  <c r="Y2807" i="17"/>
  <c r="X2807" i="17"/>
  <c r="W2807" i="17"/>
  <c r="V2807" i="17"/>
  <c r="U2807" i="17"/>
  <c r="Y2806" i="17"/>
  <c r="X2806" i="17"/>
  <c r="W2806" i="17"/>
  <c r="V2806" i="17"/>
  <c r="U2806" i="17"/>
  <c r="Y2805" i="17"/>
  <c r="X2805" i="17"/>
  <c r="W2805" i="17"/>
  <c r="V2805" i="17"/>
  <c r="U2805" i="17"/>
  <c r="Y2804" i="17"/>
  <c r="X2804" i="17"/>
  <c r="W2804" i="17"/>
  <c r="V2804" i="17"/>
  <c r="U2804" i="17"/>
  <c r="Y2803" i="17"/>
  <c r="X2803" i="17"/>
  <c r="W2803" i="17"/>
  <c r="V2803" i="17"/>
  <c r="U2803" i="17"/>
  <c r="Y2802" i="17"/>
  <c r="X2802" i="17"/>
  <c r="W2802" i="17"/>
  <c r="V2802" i="17"/>
  <c r="U2802" i="17"/>
  <c r="Y2801" i="17"/>
  <c r="X2801" i="17"/>
  <c r="W2801" i="17"/>
  <c r="V2801" i="17"/>
  <c r="U2801" i="17"/>
  <c r="Y2800" i="17"/>
  <c r="X2800" i="17"/>
  <c r="W2800" i="17"/>
  <c r="V2800" i="17"/>
  <c r="U2800" i="17"/>
  <c r="Y2799" i="17"/>
  <c r="X2799" i="17"/>
  <c r="W2799" i="17"/>
  <c r="V2799" i="17"/>
  <c r="U2799" i="17"/>
  <c r="Y2798" i="17"/>
  <c r="X2798" i="17"/>
  <c r="W2798" i="17"/>
  <c r="V2798" i="17"/>
  <c r="U2798" i="17"/>
  <c r="Y2797" i="17"/>
  <c r="X2797" i="17"/>
  <c r="W2797" i="17"/>
  <c r="V2797" i="17"/>
  <c r="U2797" i="17"/>
  <c r="Y2796" i="17"/>
  <c r="X2796" i="17"/>
  <c r="W2796" i="17"/>
  <c r="V2796" i="17"/>
  <c r="U2796" i="17"/>
  <c r="Y2795" i="17"/>
  <c r="X2795" i="17"/>
  <c r="W2795" i="17"/>
  <c r="V2795" i="17"/>
  <c r="U2795" i="17"/>
  <c r="Y2794" i="17"/>
  <c r="X2794" i="17"/>
  <c r="W2794" i="17"/>
  <c r="V2794" i="17"/>
  <c r="U2794" i="17"/>
  <c r="Y2793" i="17"/>
  <c r="X2793" i="17"/>
  <c r="W2793" i="17"/>
  <c r="V2793" i="17"/>
  <c r="U2793" i="17"/>
  <c r="Y2792" i="17"/>
  <c r="X2792" i="17"/>
  <c r="W2792" i="17"/>
  <c r="V2792" i="17"/>
  <c r="U2792" i="17"/>
  <c r="Y2791" i="17"/>
  <c r="X2791" i="17"/>
  <c r="W2791" i="17"/>
  <c r="V2791" i="17"/>
  <c r="U2791" i="17"/>
  <c r="Y2790" i="17"/>
  <c r="X2790" i="17"/>
  <c r="W2790" i="17"/>
  <c r="V2790" i="17"/>
  <c r="U2790" i="17"/>
  <c r="Y2789" i="17"/>
  <c r="X2789" i="17"/>
  <c r="W2789" i="17"/>
  <c r="V2789" i="17"/>
  <c r="U2789" i="17"/>
  <c r="Y2788" i="17"/>
  <c r="X2788" i="17"/>
  <c r="W2788" i="17"/>
  <c r="V2788" i="17"/>
  <c r="U2788" i="17"/>
  <c r="Y2787" i="17"/>
  <c r="X2787" i="17"/>
  <c r="W2787" i="17"/>
  <c r="V2787" i="17"/>
  <c r="U2787" i="17"/>
  <c r="Y2786" i="17"/>
  <c r="X2786" i="17"/>
  <c r="W2786" i="17"/>
  <c r="V2786" i="17"/>
  <c r="U2786" i="17"/>
  <c r="Y2785" i="17"/>
  <c r="X2785" i="17"/>
  <c r="W2785" i="17"/>
  <c r="V2785" i="17"/>
  <c r="U2785" i="17"/>
  <c r="Y2784" i="17"/>
  <c r="X2784" i="17"/>
  <c r="W2784" i="17"/>
  <c r="V2784" i="17"/>
  <c r="U2784" i="17"/>
  <c r="Y2783" i="17"/>
  <c r="X2783" i="17"/>
  <c r="W2783" i="17"/>
  <c r="V2783" i="17"/>
  <c r="U2783" i="17"/>
  <c r="Y2782" i="17"/>
  <c r="X2782" i="17"/>
  <c r="W2782" i="17"/>
  <c r="V2782" i="17"/>
  <c r="U2782" i="17"/>
  <c r="Y2781" i="17"/>
  <c r="X2781" i="17"/>
  <c r="W2781" i="17"/>
  <c r="V2781" i="17"/>
  <c r="U2781" i="17"/>
  <c r="Y2780" i="17"/>
  <c r="X2780" i="17"/>
  <c r="W2780" i="17"/>
  <c r="V2780" i="17"/>
  <c r="U2780" i="17"/>
  <c r="Y2779" i="17"/>
  <c r="X2779" i="17"/>
  <c r="W2779" i="17"/>
  <c r="V2779" i="17"/>
  <c r="U2779" i="17"/>
  <c r="Y2778" i="17"/>
  <c r="X2778" i="17"/>
  <c r="W2778" i="17"/>
  <c r="V2778" i="17"/>
  <c r="U2778" i="17"/>
  <c r="Y2777" i="17"/>
  <c r="X2777" i="17"/>
  <c r="W2777" i="17"/>
  <c r="V2777" i="17"/>
  <c r="U2777" i="17"/>
  <c r="Y2776" i="17"/>
  <c r="X2776" i="17"/>
  <c r="W2776" i="17"/>
  <c r="V2776" i="17"/>
  <c r="U2776" i="17"/>
  <c r="Y2775" i="17"/>
  <c r="X2775" i="17"/>
  <c r="W2775" i="17"/>
  <c r="V2775" i="17"/>
  <c r="U2775" i="17"/>
  <c r="Y2774" i="17"/>
  <c r="X2774" i="17"/>
  <c r="W2774" i="17"/>
  <c r="V2774" i="17"/>
  <c r="U2774" i="17"/>
  <c r="Y2773" i="17"/>
  <c r="X2773" i="17"/>
  <c r="W2773" i="17"/>
  <c r="V2773" i="17"/>
  <c r="U2773" i="17"/>
  <c r="Y2772" i="17"/>
  <c r="X2772" i="17"/>
  <c r="W2772" i="17"/>
  <c r="V2772" i="17"/>
  <c r="U2772" i="17"/>
  <c r="Y2771" i="17"/>
  <c r="X2771" i="17"/>
  <c r="W2771" i="17"/>
  <c r="V2771" i="17"/>
  <c r="U2771" i="17"/>
  <c r="Y2770" i="17"/>
  <c r="X2770" i="17"/>
  <c r="W2770" i="17"/>
  <c r="V2770" i="17"/>
  <c r="U2770" i="17"/>
  <c r="Y2769" i="17"/>
  <c r="X2769" i="17"/>
  <c r="W2769" i="17"/>
  <c r="V2769" i="17"/>
  <c r="U2769" i="17"/>
  <c r="Y2768" i="17"/>
  <c r="X2768" i="17"/>
  <c r="W2768" i="17"/>
  <c r="V2768" i="17"/>
  <c r="U2768" i="17"/>
  <c r="Y2767" i="17"/>
  <c r="X2767" i="17"/>
  <c r="W2767" i="17"/>
  <c r="V2767" i="17"/>
  <c r="U2767" i="17"/>
  <c r="Y2766" i="17"/>
  <c r="X2766" i="17"/>
  <c r="W2766" i="17"/>
  <c r="V2766" i="17"/>
  <c r="U2766" i="17"/>
  <c r="Y2765" i="17"/>
  <c r="X2765" i="17"/>
  <c r="W2765" i="17"/>
  <c r="V2765" i="17"/>
  <c r="U2765" i="17"/>
  <c r="Y2764" i="17"/>
  <c r="X2764" i="17"/>
  <c r="W2764" i="17"/>
  <c r="V2764" i="17"/>
  <c r="U2764" i="17"/>
  <c r="Y2763" i="17"/>
  <c r="X2763" i="17"/>
  <c r="W2763" i="17"/>
  <c r="V2763" i="17"/>
  <c r="U2763" i="17"/>
  <c r="Y2762" i="17"/>
  <c r="X2762" i="17"/>
  <c r="W2762" i="17"/>
  <c r="V2762" i="17"/>
  <c r="U2762" i="17"/>
  <c r="Y2761" i="17"/>
  <c r="X2761" i="17"/>
  <c r="W2761" i="17"/>
  <c r="V2761" i="17"/>
  <c r="U2761" i="17"/>
  <c r="Y2760" i="17"/>
  <c r="X2760" i="17"/>
  <c r="W2760" i="17"/>
  <c r="V2760" i="17"/>
  <c r="U2760" i="17"/>
  <c r="Y2759" i="17"/>
  <c r="X2759" i="17"/>
  <c r="W2759" i="17"/>
  <c r="V2759" i="17"/>
  <c r="U2759" i="17"/>
  <c r="Y2758" i="17"/>
  <c r="X2758" i="17"/>
  <c r="W2758" i="17"/>
  <c r="V2758" i="17"/>
  <c r="U2758" i="17"/>
  <c r="Y2757" i="17"/>
  <c r="X2757" i="17"/>
  <c r="W2757" i="17"/>
  <c r="V2757" i="17"/>
  <c r="U2757" i="17"/>
  <c r="Y2756" i="17"/>
  <c r="X2756" i="17"/>
  <c r="W2756" i="17"/>
  <c r="V2756" i="17"/>
  <c r="U2756" i="17"/>
  <c r="Y2755" i="17"/>
  <c r="X2755" i="17"/>
  <c r="W2755" i="17"/>
  <c r="V2755" i="17"/>
  <c r="U2755" i="17"/>
  <c r="Y2754" i="17"/>
  <c r="X2754" i="17"/>
  <c r="W2754" i="17"/>
  <c r="V2754" i="17"/>
  <c r="U2754" i="17"/>
  <c r="Y2753" i="17"/>
  <c r="X2753" i="17"/>
  <c r="W2753" i="17"/>
  <c r="V2753" i="17"/>
  <c r="U2753" i="17"/>
  <c r="Y2752" i="17"/>
  <c r="X2752" i="17"/>
  <c r="W2752" i="17"/>
  <c r="V2752" i="17"/>
  <c r="U2752" i="17"/>
  <c r="Y2751" i="17"/>
  <c r="X2751" i="17"/>
  <c r="W2751" i="17"/>
  <c r="V2751" i="17"/>
  <c r="U2751" i="17"/>
  <c r="Y2750" i="17"/>
  <c r="X2750" i="17"/>
  <c r="W2750" i="17"/>
  <c r="V2750" i="17"/>
  <c r="U2750" i="17"/>
  <c r="Y2749" i="17"/>
  <c r="X2749" i="17"/>
  <c r="W2749" i="17"/>
  <c r="V2749" i="17"/>
  <c r="U2749" i="17"/>
  <c r="Y2748" i="17"/>
  <c r="X2748" i="17"/>
  <c r="W2748" i="17"/>
  <c r="V2748" i="17"/>
  <c r="U2748" i="17"/>
  <c r="Y2747" i="17"/>
  <c r="X2747" i="17"/>
  <c r="W2747" i="17"/>
  <c r="V2747" i="17"/>
  <c r="U2747" i="17"/>
  <c r="Y2746" i="17"/>
  <c r="X2746" i="17"/>
  <c r="W2746" i="17"/>
  <c r="V2746" i="17"/>
  <c r="U2746" i="17"/>
  <c r="Y2745" i="17"/>
  <c r="X2745" i="17"/>
  <c r="W2745" i="17"/>
  <c r="V2745" i="17"/>
  <c r="U2745" i="17"/>
  <c r="Y2744" i="17"/>
  <c r="X2744" i="17"/>
  <c r="W2744" i="17"/>
  <c r="V2744" i="17"/>
  <c r="U2744" i="17"/>
  <c r="Y2743" i="17"/>
  <c r="X2743" i="17"/>
  <c r="W2743" i="17"/>
  <c r="V2743" i="17"/>
  <c r="U2743" i="17"/>
  <c r="Y2742" i="17"/>
  <c r="X2742" i="17"/>
  <c r="W2742" i="17"/>
  <c r="V2742" i="17"/>
  <c r="U2742" i="17"/>
  <c r="Y2741" i="17"/>
  <c r="X2741" i="17"/>
  <c r="W2741" i="17"/>
  <c r="V2741" i="17"/>
  <c r="U2741" i="17"/>
  <c r="Y2740" i="17"/>
  <c r="X2740" i="17"/>
  <c r="W2740" i="17"/>
  <c r="V2740" i="17"/>
  <c r="U2740" i="17"/>
  <c r="Y2739" i="17"/>
  <c r="X2739" i="17"/>
  <c r="W2739" i="17"/>
  <c r="V2739" i="17"/>
  <c r="U2739" i="17"/>
  <c r="Y2738" i="17"/>
  <c r="X2738" i="17"/>
  <c r="W2738" i="17"/>
  <c r="V2738" i="17"/>
  <c r="U2738" i="17"/>
  <c r="Y2737" i="17"/>
  <c r="X2737" i="17"/>
  <c r="W2737" i="17"/>
  <c r="V2737" i="17"/>
  <c r="U2737" i="17"/>
  <c r="Y2736" i="17"/>
  <c r="X2736" i="17"/>
  <c r="W2736" i="17"/>
  <c r="V2736" i="17"/>
  <c r="U2736" i="17"/>
  <c r="Y2735" i="17"/>
  <c r="X2735" i="17"/>
  <c r="W2735" i="17"/>
  <c r="V2735" i="17"/>
  <c r="U2735" i="17"/>
  <c r="Y2734" i="17"/>
  <c r="X2734" i="17"/>
  <c r="W2734" i="17"/>
  <c r="V2734" i="17"/>
  <c r="U2734" i="17"/>
  <c r="Y2733" i="17"/>
  <c r="X2733" i="17"/>
  <c r="W2733" i="17"/>
  <c r="V2733" i="17"/>
  <c r="U2733" i="17"/>
  <c r="Y2732" i="17"/>
  <c r="X2732" i="17"/>
  <c r="W2732" i="17"/>
  <c r="V2732" i="17"/>
  <c r="U2732" i="17"/>
  <c r="Y2731" i="17"/>
  <c r="X2731" i="17"/>
  <c r="W2731" i="17"/>
  <c r="V2731" i="17"/>
  <c r="U2731" i="17"/>
  <c r="Y2730" i="17"/>
  <c r="X2730" i="17"/>
  <c r="W2730" i="17"/>
  <c r="V2730" i="17"/>
  <c r="U2730" i="17"/>
  <c r="Y2729" i="17"/>
  <c r="X2729" i="17"/>
  <c r="W2729" i="17"/>
  <c r="V2729" i="17"/>
  <c r="U2729" i="17"/>
  <c r="Y2728" i="17"/>
  <c r="X2728" i="17"/>
  <c r="W2728" i="17"/>
  <c r="V2728" i="17"/>
  <c r="U2728" i="17"/>
  <c r="Y2727" i="17"/>
  <c r="X2727" i="17"/>
  <c r="W2727" i="17"/>
  <c r="V2727" i="17"/>
  <c r="U2727" i="17"/>
  <c r="Y2726" i="17"/>
  <c r="X2726" i="17"/>
  <c r="W2726" i="17"/>
  <c r="V2726" i="17"/>
  <c r="U2726" i="17"/>
  <c r="Y2725" i="17"/>
  <c r="X2725" i="17"/>
  <c r="W2725" i="17"/>
  <c r="V2725" i="17"/>
  <c r="U2725" i="17"/>
  <c r="Y2724" i="17"/>
  <c r="X2724" i="17"/>
  <c r="W2724" i="17"/>
  <c r="V2724" i="17"/>
  <c r="U2724" i="17"/>
  <c r="Y2723" i="17"/>
  <c r="X2723" i="17"/>
  <c r="W2723" i="17"/>
  <c r="V2723" i="17"/>
  <c r="U2723" i="17"/>
  <c r="Y2722" i="17"/>
  <c r="X2722" i="17"/>
  <c r="W2722" i="17"/>
  <c r="V2722" i="17"/>
  <c r="U2722" i="17"/>
  <c r="Y2721" i="17"/>
  <c r="X2721" i="17"/>
  <c r="W2721" i="17"/>
  <c r="V2721" i="17"/>
  <c r="U2721" i="17"/>
  <c r="Y2720" i="17"/>
  <c r="X2720" i="17"/>
  <c r="W2720" i="17"/>
  <c r="V2720" i="17"/>
  <c r="U2720" i="17"/>
  <c r="Y2719" i="17"/>
  <c r="X2719" i="17"/>
  <c r="W2719" i="17"/>
  <c r="V2719" i="17"/>
  <c r="U2719" i="17"/>
  <c r="Y2718" i="17"/>
  <c r="X2718" i="17"/>
  <c r="W2718" i="17"/>
  <c r="V2718" i="17"/>
  <c r="U2718" i="17"/>
  <c r="Y2717" i="17"/>
  <c r="X2717" i="17"/>
  <c r="W2717" i="17"/>
  <c r="V2717" i="17"/>
  <c r="U2717" i="17"/>
  <c r="Y2716" i="17"/>
  <c r="X2716" i="17"/>
  <c r="W2716" i="17"/>
  <c r="V2716" i="17"/>
  <c r="U2716" i="17"/>
  <c r="Y2715" i="17"/>
  <c r="X2715" i="17"/>
  <c r="W2715" i="17"/>
  <c r="V2715" i="17"/>
  <c r="U2715" i="17"/>
  <c r="Y2714" i="17"/>
  <c r="X2714" i="17"/>
  <c r="W2714" i="17"/>
  <c r="V2714" i="17"/>
  <c r="U2714" i="17"/>
  <c r="Y2713" i="17"/>
  <c r="X2713" i="17"/>
  <c r="W2713" i="17"/>
  <c r="V2713" i="17"/>
  <c r="U2713" i="17"/>
  <c r="Y2712" i="17"/>
  <c r="X2712" i="17"/>
  <c r="W2712" i="17"/>
  <c r="V2712" i="17"/>
  <c r="U2712" i="17"/>
  <c r="Y2711" i="17"/>
  <c r="X2711" i="17"/>
  <c r="W2711" i="17"/>
  <c r="V2711" i="17"/>
  <c r="U2711" i="17"/>
  <c r="Y2710" i="17"/>
  <c r="X2710" i="17"/>
  <c r="W2710" i="17"/>
  <c r="V2710" i="17"/>
  <c r="U2710" i="17"/>
  <c r="Y2709" i="17"/>
  <c r="X2709" i="17"/>
  <c r="W2709" i="17"/>
  <c r="V2709" i="17"/>
  <c r="U2709" i="17"/>
  <c r="Y2708" i="17"/>
  <c r="X2708" i="17"/>
  <c r="W2708" i="17"/>
  <c r="V2708" i="17"/>
  <c r="U2708" i="17"/>
  <c r="Y2707" i="17"/>
  <c r="X2707" i="17"/>
  <c r="W2707" i="17"/>
  <c r="V2707" i="17"/>
  <c r="U2707" i="17"/>
  <c r="Y2706" i="17"/>
  <c r="X2706" i="17"/>
  <c r="W2706" i="17"/>
  <c r="V2706" i="17"/>
  <c r="U2706" i="17"/>
  <c r="Y2705" i="17"/>
  <c r="X2705" i="17"/>
  <c r="W2705" i="17"/>
  <c r="V2705" i="17"/>
  <c r="U2705" i="17"/>
  <c r="Y2704" i="17"/>
  <c r="X2704" i="17"/>
  <c r="W2704" i="17"/>
  <c r="V2704" i="17"/>
  <c r="U2704" i="17"/>
  <c r="Y2703" i="17"/>
  <c r="X2703" i="17"/>
  <c r="W2703" i="17"/>
  <c r="V2703" i="17"/>
  <c r="U2703" i="17"/>
  <c r="Y2702" i="17"/>
  <c r="X2702" i="17"/>
  <c r="W2702" i="17"/>
  <c r="V2702" i="17"/>
  <c r="U2702" i="17"/>
  <c r="Y2701" i="17"/>
  <c r="X2701" i="17"/>
  <c r="W2701" i="17"/>
  <c r="V2701" i="17"/>
  <c r="U2701" i="17"/>
  <c r="Y2700" i="17"/>
  <c r="X2700" i="17"/>
  <c r="W2700" i="17"/>
  <c r="V2700" i="17"/>
  <c r="U2700" i="17"/>
  <c r="Y2699" i="17"/>
  <c r="X2699" i="17"/>
  <c r="W2699" i="17"/>
  <c r="V2699" i="17"/>
  <c r="U2699" i="17"/>
  <c r="Y2698" i="17"/>
  <c r="X2698" i="17"/>
  <c r="W2698" i="17"/>
  <c r="V2698" i="17"/>
  <c r="U2698" i="17"/>
  <c r="Y2697" i="17"/>
  <c r="X2697" i="17"/>
  <c r="W2697" i="17"/>
  <c r="V2697" i="17"/>
  <c r="U2697" i="17"/>
  <c r="Y2696" i="17"/>
  <c r="X2696" i="17"/>
  <c r="W2696" i="17"/>
  <c r="V2696" i="17"/>
  <c r="U2696" i="17"/>
  <c r="Y2695" i="17"/>
  <c r="X2695" i="17"/>
  <c r="W2695" i="17"/>
  <c r="V2695" i="17"/>
  <c r="U2695" i="17"/>
  <c r="Y2694" i="17"/>
  <c r="X2694" i="17"/>
  <c r="W2694" i="17"/>
  <c r="V2694" i="17"/>
  <c r="U2694" i="17"/>
  <c r="Y2693" i="17"/>
  <c r="X2693" i="17"/>
  <c r="W2693" i="17"/>
  <c r="V2693" i="17"/>
  <c r="U2693" i="17"/>
  <c r="Y2692" i="17"/>
  <c r="X2692" i="17"/>
  <c r="W2692" i="17"/>
  <c r="V2692" i="17"/>
  <c r="U2692" i="17"/>
  <c r="Y2691" i="17"/>
  <c r="X2691" i="17"/>
  <c r="W2691" i="17"/>
  <c r="V2691" i="17"/>
  <c r="U2691" i="17"/>
  <c r="Y2690" i="17"/>
  <c r="X2690" i="17"/>
  <c r="W2690" i="17"/>
  <c r="V2690" i="17"/>
  <c r="U2690" i="17"/>
  <c r="Y2689" i="17"/>
  <c r="X2689" i="17"/>
  <c r="W2689" i="17"/>
  <c r="V2689" i="17"/>
  <c r="U2689" i="17"/>
  <c r="Y2688" i="17"/>
  <c r="X2688" i="17"/>
  <c r="W2688" i="17"/>
  <c r="V2688" i="17"/>
  <c r="U2688" i="17"/>
  <c r="Y2687" i="17"/>
  <c r="X2687" i="17"/>
  <c r="W2687" i="17"/>
  <c r="V2687" i="17"/>
  <c r="U2687" i="17"/>
  <c r="Y2686" i="17"/>
  <c r="X2686" i="17"/>
  <c r="W2686" i="17"/>
  <c r="V2686" i="17"/>
  <c r="U2686" i="17"/>
  <c r="Y2685" i="17"/>
  <c r="X2685" i="17"/>
  <c r="W2685" i="17"/>
  <c r="V2685" i="17"/>
  <c r="U2685" i="17"/>
  <c r="Y2684" i="17"/>
  <c r="X2684" i="17"/>
  <c r="W2684" i="17"/>
  <c r="V2684" i="17"/>
  <c r="U2684" i="17"/>
  <c r="Y2683" i="17"/>
  <c r="X2683" i="17"/>
  <c r="W2683" i="17"/>
  <c r="V2683" i="17"/>
  <c r="U2683" i="17"/>
  <c r="Y2682" i="17"/>
  <c r="X2682" i="17"/>
  <c r="W2682" i="17"/>
  <c r="V2682" i="17"/>
  <c r="U2682" i="17"/>
  <c r="Y2681" i="17"/>
  <c r="X2681" i="17"/>
  <c r="W2681" i="17"/>
  <c r="V2681" i="17"/>
  <c r="U2681" i="17"/>
  <c r="Y2680" i="17"/>
  <c r="X2680" i="17"/>
  <c r="W2680" i="17"/>
  <c r="V2680" i="17"/>
  <c r="U2680" i="17"/>
  <c r="Y2679" i="17"/>
  <c r="X2679" i="17"/>
  <c r="W2679" i="17"/>
  <c r="V2679" i="17"/>
  <c r="U2679" i="17"/>
  <c r="Y2678" i="17"/>
  <c r="X2678" i="17"/>
  <c r="W2678" i="17"/>
  <c r="V2678" i="17"/>
  <c r="U2678" i="17"/>
  <c r="Y2677" i="17"/>
  <c r="X2677" i="17"/>
  <c r="W2677" i="17"/>
  <c r="V2677" i="17"/>
  <c r="U2677" i="17"/>
  <c r="Y2676" i="17"/>
  <c r="X2676" i="17"/>
  <c r="W2676" i="17"/>
  <c r="V2676" i="17"/>
  <c r="U2676" i="17"/>
  <c r="Y2675" i="17"/>
  <c r="X2675" i="17"/>
  <c r="W2675" i="17"/>
  <c r="V2675" i="17"/>
  <c r="U2675" i="17"/>
  <c r="Y2674" i="17"/>
  <c r="X2674" i="17"/>
  <c r="W2674" i="17"/>
  <c r="V2674" i="17"/>
  <c r="U2674" i="17"/>
  <c r="Y2673" i="17"/>
  <c r="X2673" i="17"/>
  <c r="W2673" i="17"/>
  <c r="V2673" i="17"/>
  <c r="U2673" i="17"/>
  <c r="Y2672" i="17"/>
  <c r="X2672" i="17"/>
  <c r="W2672" i="17"/>
  <c r="V2672" i="17"/>
  <c r="U2672" i="17"/>
  <c r="Y2671" i="17"/>
  <c r="X2671" i="17"/>
  <c r="W2671" i="17"/>
  <c r="V2671" i="17"/>
  <c r="U2671" i="17"/>
  <c r="Y2670" i="17"/>
  <c r="X2670" i="17"/>
  <c r="W2670" i="17"/>
  <c r="V2670" i="17"/>
  <c r="U2670" i="17"/>
  <c r="Y2669" i="17"/>
  <c r="X2669" i="17"/>
  <c r="W2669" i="17"/>
  <c r="V2669" i="17"/>
  <c r="U2669" i="17"/>
  <c r="Y2668" i="17"/>
  <c r="X2668" i="17"/>
  <c r="W2668" i="17"/>
  <c r="V2668" i="17"/>
  <c r="U2668" i="17"/>
  <c r="Y2667" i="17"/>
  <c r="X2667" i="17"/>
  <c r="W2667" i="17"/>
  <c r="V2667" i="17"/>
  <c r="U2667" i="17"/>
  <c r="Y2666" i="17"/>
  <c r="X2666" i="17"/>
  <c r="W2666" i="17"/>
  <c r="V2666" i="17"/>
  <c r="U2666" i="17"/>
  <c r="Y2665" i="17"/>
  <c r="X2665" i="17"/>
  <c r="W2665" i="17"/>
  <c r="V2665" i="17"/>
  <c r="U2665" i="17"/>
  <c r="Y2664" i="17"/>
  <c r="X2664" i="17"/>
  <c r="W2664" i="17"/>
  <c r="V2664" i="17"/>
  <c r="U2664" i="17"/>
  <c r="Y2663" i="17"/>
  <c r="X2663" i="17"/>
  <c r="W2663" i="17"/>
  <c r="V2663" i="17"/>
  <c r="U2663" i="17"/>
  <c r="Y2662" i="17"/>
  <c r="X2662" i="17"/>
  <c r="W2662" i="17"/>
  <c r="V2662" i="17"/>
  <c r="U2662" i="17"/>
  <c r="Y2661" i="17"/>
  <c r="X2661" i="17"/>
  <c r="W2661" i="17"/>
  <c r="V2661" i="17"/>
  <c r="U2661" i="17"/>
  <c r="Y2660" i="17"/>
  <c r="X2660" i="17"/>
  <c r="W2660" i="17"/>
  <c r="V2660" i="17"/>
  <c r="U2660" i="17"/>
  <c r="Y2659" i="17"/>
  <c r="X2659" i="17"/>
  <c r="W2659" i="17"/>
  <c r="V2659" i="17"/>
  <c r="U2659" i="17"/>
  <c r="Y2658" i="17"/>
  <c r="X2658" i="17"/>
  <c r="W2658" i="17"/>
  <c r="V2658" i="17"/>
  <c r="U2658" i="17"/>
  <c r="Y2657" i="17"/>
  <c r="X2657" i="17"/>
  <c r="W2657" i="17"/>
  <c r="V2657" i="17"/>
  <c r="U2657" i="17"/>
  <c r="Y2656" i="17"/>
  <c r="X2656" i="17"/>
  <c r="W2656" i="17"/>
  <c r="V2656" i="17"/>
  <c r="U2656" i="17"/>
  <c r="Y2655" i="17"/>
  <c r="X2655" i="17"/>
  <c r="W2655" i="17"/>
  <c r="V2655" i="17"/>
  <c r="U2655" i="17"/>
  <c r="Y2654" i="17"/>
  <c r="X2654" i="17"/>
  <c r="W2654" i="17"/>
  <c r="V2654" i="17"/>
  <c r="U2654" i="17"/>
  <c r="Y2653" i="17"/>
  <c r="X2653" i="17"/>
  <c r="W2653" i="17"/>
  <c r="V2653" i="17"/>
  <c r="U2653" i="17"/>
  <c r="Y2652" i="17"/>
  <c r="X2652" i="17"/>
  <c r="W2652" i="17"/>
  <c r="V2652" i="17"/>
  <c r="U2652" i="17"/>
  <c r="Y2651" i="17"/>
  <c r="X2651" i="17"/>
  <c r="W2651" i="17"/>
  <c r="V2651" i="17"/>
  <c r="U2651" i="17"/>
  <c r="Y2650" i="17"/>
  <c r="X2650" i="17"/>
  <c r="W2650" i="17"/>
  <c r="V2650" i="17"/>
  <c r="U2650" i="17"/>
  <c r="Y2649" i="17"/>
  <c r="X2649" i="17"/>
  <c r="W2649" i="17"/>
  <c r="V2649" i="17"/>
  <c r="U2649" i="17"/>
  <c r="Y2648" i="17"/>
  <c r="X2648" i="17"/>
  <c r="W2648" i="17"/>
  <c r="V2648" i="17"/>
  <c r="U2648" i="17"/>
  <c r="Y2647" i="17"/>
  <c r="X2647" i="17"/>
  <c r="W2647" i="17"/>
  <c r="V2647" i="17"/>
  <c r="U2647" i="17"/>
  <c r="Y2646" i="17"/>
  <c r="X2646" i="17"/>
  <c r="W2646" i="17"/>
  <c r="V2646" i="17"/>
  <c r="U2646" i="17"/>
  <c r="Y2645" i="17"/>
  <c r="X2645" i="17"/>
  <c r="W2645" i="17"/>
  <c r="V2645" i="17"/>
  <c r="U2645" i="17"/>
  <c r="Y2644" i="17"/>
  <c r="X2644" i="17"/>
  <c r="W2644" i="17"/>
  <c r="V2644" i="17"/>
  <c r="U2644" i="17"/>
  <c r="Y2643" i="17"/>
  <c r="X2643" i="17"/>
  <c r="W2643" i="17"/>
  <c r="V2643" i="17"/>
  <c r="U2643" i="17"/>
  <c r="Y2642" i="17"/>
  <c r="X2642" i="17"/>
  <c r="W2642" i="17"/>
  <c r="V2642" i="17"/>
  <c r="U2642" i="17"/>
  <c r="Y2641" i="17"/>
  <c r="X2641" i="17"/>
  <c r="W2641" i="17"/>
  <c r="V2641" i="17"/>
  <c r="U2641" i="17"/>
  <c r="Y2640" i="17"/>
  <c r="X2640" i="17"/>
  <c r="W2640" i="17"/>
  <c r="V2640" i="17"/>
  <c r="U2640" i="17"/>
  <c r="Y2639" i="17"/>
  <c r="X2639" i="17"/>
  <c r="W2639" i="17"/>
  <c r="V2639" i="17"/>
  <c r="U2639" i="17"/>
  <c r="Y2638" i="17"/>
  <c r="X2638" i="17"/>
  <c r="W2638" i="17"/>
  <c r="V2638" i="17"/>
  <c r="U2638" i="17"/>
  <c r="Y2637" i="17"/>
  <c r="X2637" i="17"/>
  <c r="W2637" i="17"/>
  <c r="V2637" i="17"/>
  <c r="U2637" i="17"/>
  <c r="Y2636" i="17"/>
  <c r="X2636" i="17"/>
  <c r="W2636" i="17"/>
  <c r="V2636" i="17"/>
  <c r="U2636" i="17"/>
  <c r="Y2635" i="17"/>
  <c r="X2635" i="17"/>
  <c r="W2635" i="17"/>
  <c r="V2635" i="17"/>
  <c r="U2635" i="17"/>
  <c r="Y2634" i="17"/>
  <c r="X2634" i="17"/>
  <c r="W2634" i="17"/>
  <c r="V2634" i="17"/>
  <c r="U2634" i="17"/>
  <c r="Y2633" i="17"/>
  <c r="X2633" i="17"/>
  <c r="W2633" i="17"/>
  <c r="V2633" i="17"/>
  <c r="U2633" i="17"/>
  <c r="Y2632" i="17"/>
  <c r="X2632" i="17"/>
  <c r="W2632" i="17"/>
  <c r="V2632" i="17"/>
  <c r="U2632" i="17"/>
  <c r="Y2631" i="17"/>
  <c r="X2631" i="17"/>
  <c r="W2631" i="17"/>
  <c r="V2631" i="17"/>
  <c r="U2631" i="17"/>
  <c r="Y2630" i="17"/>
  <c r="X2630" i="17"/>
  <c r="W2630" i="17"/>
  <c r="V2630" i="17"/>
  <c r="U2630" i="17"/>
  <c r="Y2629" i="17"/>
  <c r="X2629" i="17"/>
  <c r="W2629" i="17"/>
  <c r="V2629" i="17"/>
  <c r="U2629" i="17"/>
  <c r="Y2628" i="17"/>
  <c r="X2628" i="17"/>
  <c r="W2628" i="17"/>
  <c r="V2628" i="17"/>
  <c r="U2628" i="17"/>
  <c r="Y2627" i="17"/>
  <c r="X2627" i="17"/>
  <c r="W2627" i="17"/>
  <c r="V2627" i="17"/>
  <c r="U2627" i="17"/>
  <c r="Y2626" i="17"/>
  <c r="X2626" i="17"/>
  <c r="W2626" i="17"/>
  <c r="V2626" i="17"/>
  <c r="U2626" i="17"/>
  <c r="Y2625" i="17"/>
  <c r="X2625" i="17"/>
  <c r="W2625" i="17"/>
  <c r="V2625" i="17"/>
  <c r="U2625" i="17"/>
  <c r="Y2624" i="17"/>
  <c r="X2624" i="17"/>
  <c r="W2624" i="17"/>
  <c r="V2624" i="17"/>
  <c r="U2624" i="17"/>
  <c r="Y2623" i="17"/>
  <c r="X2623" i="17"/>
  <c r="W2623" i="17"/>
  <c r="V2623" i="17"/>
  <c r="U2623" i="17"/>
  <c r="Y2622" i="17"/>
  <c r="X2622" i="17"/>
  <c r="W2622" i="17"/>
  <c r="V2622" i="17"/>
  <c r="U2622" i="17"/>
  <c r="Y2621" i="17"/>
  <c r="X2621" i="17"/>
  <c r="W2621" i="17"/>
  <c r="V2621" i="17"/>
  <c r="U2621" i="17"/>
  <c r="Y2620" i="17"/>
  <c r="X2620" i="17"/>
  <c r="W2620" i="17"/>
  <c r="V2620" i="17"/>
  <c r="U2620" i="17"/>
  <c r="Y2619" i="17"/>
  <c r="X2619" i="17"/>
  <c r="W2619" i="17"/>
  <c r="V2619" i="17"/>
  <c r="U2619" i="17"/>
  <c r="Y2618" i="17"/>
  <c r="X2618" i="17"/>
  <c r="W2618" i="17"/>
  <c r="V2618" i="17"/>
  <c r="U2618" i="17"/>
  <c r="Y2617" i="17"/>
  <c r="X2617" i="17"/>
  <c r="W2617" i="17"/>
  <c r="V2617" i="17"/>
  <c r="U2617" i="17"/>
  <c r="Y2616" i="17"/>
  <c r="X2616" i="17"/>
  <c r="W2616" i="17"/>
  <c r="V2616" i="17"/>
  <c r="U2616" i="17"/>
  <c r="Y2615" i="17"/>
  <c r="X2615" i="17"/>
  <c r="W2615" i="17"/>
  <c r="V2615" i="17"/>
  <c r="U2615" i="17"/>
  <c r="Y2614" i="17"/>
  <c r="X2614" i="17"/>
  <c r="W2614" i="17"/>
  <c r="V2614" i="17"/>
  <c r="U2614" i="17"/>
  <c r="Y2613" i="17"/>
  <c r="X2613" i="17"/>
  <c r="W2613" i="17"/>
  <c r="V2613" i="17"/>
  <c r="U2613" i="17"/>
  <c r="Y2612" i="17"/>
  <c r="X2612" i="17"/>
  <c r="W2612" i="17"/>
  <c r="V2612" i="17"/>
  <c r="U2612" i="17"/>
  <c r="Y2611" i="17"/>
  <c r="X2611" i="17"/>
  <c r="W2611" i="17"/>
  <c r="V2611" i="17"/>
  <c r="U2611" i="17"/>
  <c r="Y2610" i="17"/>
  <c r="X2610" i="17"/>
  <c r="W2610" i="17"/>
  <c r="V2610" i="17"/>
  <c r="U2610" i="17"/>
  <c r="Y2609" i="17"/>
  <c r="X2609" i="17"/>
  <c r="W2609" i="17"/>
  <c r="V2609" i="17"/>
  <c r="U2609" i="17"/>
  <c r="Y2608" i="17"/>
  <c r="X2608" i="17"/>
  <c r="W2608" i="17"/>
  <c r="V2608" i="17"/>
  <c r="U2608" i="17"/>
  <c r="Y2607" i="17"/>
  <c r="X2607" i="17"/>
  <c r="W2607" i="17"/>
  <c r="V2607" i="17"/>
  <c r="U2607" i="17"/>
  <c r="Y2606" i="17"/>
  <c r="X2606" i="17"/>
  <c r="W2606" i="17"/>
  <c r="V2606" i="17"/>
  <c r="U2606" i="17"/>
  <c r="Y2605" i="17"/>
  <c r="X2605" i="17"/>
  <c r="W2605" i="17"/>
  <c r="V2605" i="17"/>
  <c r="U2605" i="17"/>
  <c r="Y2604" i="17"/>
  <c r="X2604" i="17"/>
  <c r="W2604" i="17"/>
  <c r="V2604" i="17"/>
  <c r="U2604" i="17"/>
  <c r="Y2603" i="17"/>
  <c r="X2603" i="17"/>
  <c r="W2603" i="17"/>
  <c r="V2603" i="17"/>
  <c r="U2603" i="17"/>
  <c r="Y2602" i="17"/>
  <c r="X2602" i="17"/>
  <c r="W2602" i="17"/>
  <c r="V2602" i="17"/>
  <c r="U2602" i="17"/>
  <c r="Y2601" i="17"/>
  <c r="X2601" i="17"/>
  <c r="W2601" i="17"/>
  <c r="V2601" i="17"/>
  <c r="U2601" i="17"/>
  <c r="Y2600" i="17"/>
  <c r="X2600" i="17"/>
  <c r="W2600" i="17"/>
  <c r="V2600" i="17"/>
  <c r="U2600" i="17"/>
  <c r="Y2599" i="17"/>
  <c r="X2599" i="17"/>
  <c r="W2599" i="17"/>
  <c r="V2599" i="17"/>
  <c r="U2599" i="17"/>
  <c r="Y2598" i="17"/>
  <c r="X2598" i="17"/>
  <c r="W2598" i="17"/>
  <c r="V2598" i="17"/>
  <c r="U2598" i="17"/>
  <c r="Y2597" i="17"/>
  <c r="X2597" i="17"/>
  <c r="W2597" i="17"/>
  <c r="V2597" i="17"/>
  <c r="U2597" i="17"/>
  <c r="Y2596" i="17"/>
  <c r="X2596" i="17"/>
  <c r="W2596" i="17"/>
  <c r="V2596" i="17"/>
  <c r="U2596" i="17"/>
  <c r="Y2595" i="17"/>
  <c r="X2595" i="17"/>
  <c r="W2595" i="17"/>
  <c r="V2595" i="17"/>
  <c r="U2595" i="17"/>
  <c r="Y2594" i="17"/>
  <c r="X2594" i="17"/>
  <c r="W2594" i="17"/>
  <c r="V2594" i="17"/>
  <c r="U2594" i="17"/>
  <c r="Y2593" i="17"/>
  <c r="X2593" i="17"/>
  <c r="W2593" i="17"/>
  <c r="V2593" i="17"/>
  <c r="U2593" i="17"/>
  <c r="Y2592" i="17"/>
  <c r="X2592" i="17"/>
  <c r="W2592" i="17"/>
  <c r="V2592" i="17"/>
  <c r="U2592" i="17"/>
  <c r="Y2591" i="17"/>
  <c r="X2591" i="17"/>
  <c r="W2591" i="17"/>
  <c r="V2591" i="17"/>
  <c r="U2591" i="17"/>
  <c r="Y2590" i="17"/>
  <c r="X2590" i="17"/>
  <c r="W2590" i="17"/>
  <c r="V2590" i="17"/>
  <c r="U2590" i="17"/>
  <c r="Y2589" i="17"/>
  <c r="X2589" i="17"/>
  <c r="W2589" i="17"/>
  <c r="V2589" i="17"/>
  <c r="U2589" i="17"/>
  <c r="Y2588" i="17"/>
  <c r="X2588" i="17"/>
  <c r="W2588" i="17"/>
  <c r="V2588" i="17"/>
  <c r="U2588" i="17"/>
  <c r="Y2587" i="17"/>
  <c r="X2587" i="17"/>
  <c r="W2587" i="17"/>
  <c r="V2587" i="17"/>
  <c r="U2587" i="17"/>
  <c r="Y2586" i="17"/>
  <c r="X2586" i="17"/>
  <c r="W2586" i="17"/>
  <c r="V2586" i="17"/>
  <c r="U2586" i="17"/>
  <c r="Y2585" i="17"/>
  <c r="X2585" i="17"/>
  <c r="W2585" i="17"/>
  <c r="V2585" i="17"/>
  <c r="U2585" i="17"/>
  <c r="Y2584" i="17"/>
  <c r="X2584" i="17"/>
  <c r="W2584" i="17"/>
  <c r="V2584" i="17"/>
  <c r="U2584" i="17"/>
  <c r="Y2583" i="17"/>
  <c r="X2583" i="17"/>
  <c r="W2583" i="17"/>
  <c r="V2583" i="17"/>
  <c r="U2583" i="17"/>
  <c r="Y2582" i="17"/>
  <c r="X2582" i="17"/>
  <c r="W2582" i="17"/>
  <c r="V2582" i="17"/>
  <c r="U2582" i="17"/>
  <c r="Y2581" i="17"/>
  <c r="X2581" i="17"/>
  <c r="W2581" i="17"/>
  <c r="V2581" i="17"/>
  <c r="U2581" i="17"/>
  <c r="Y2580" i="17"/>
  <c r="X2580" i="17"/>
  <c r="W2580" i="17"/>
  <c r="V2580" i="17"/>
  <c r="U2580" i="17"/>
  <c r="Y2579" i="17"/>
  <c r="X2579" i="17"/>
  <c r="W2579" i="17"/>
  <c r="V2579" i="17"/>
  <c r="U2579" i="17"/>
  <c r="Y2578" i="17"/>
  <c r="X2578" i="17"/>
  <c r="W2578" i="17"/>
  <c r="V2578" i="17"/>
  <c r="U2578" i="17"/>
  <c r="Y2577" i="17"/>
  <c r="X2577" i="17"/>
  <c r="W2577" i="17"/>
  <c r="V2577" i="17"/>
  <c r="U2577" i="17"/>
  <c r="Y2576" i="17"/>
  <c r="X2576" i="17"/>
  <c r="W2576" i="17"/>
  <c r="V2576" i="17"/>
  <c r="U2576" i="17"/>
  <c r="Y2575" i="17"/>
  <c r="X2575" i="17"/>
  <c r="W2575" i="17"/>
  <c r="V2575" i="17"/>
  <c r="U2575" i="17"/>
  <c r="Y2574" i="17"/>
  <c r="X2574" i="17"/>
  <c r="W2574" i="17"/>
  <c r="V2574" i="17"/>
  <c r="U2574" i="17"/>
  <c r="Y2573" i="17"/>
  <c r="X2573" i="17"/>
  <c r="W2573" i="17"/>
  <c r="V2573" i="17"/>
  <c r="U2573" i="17"/>
  <c r="Y2572" i="17"/>
  <c r="X2572" i="17"/>
  <c r="W2572" i="17"/>
  <c r="V2572" i="17"/>
  <c r="U2572" i="17"/>
  <c r="Y2571" i="17"/>
  <c r="X2571" i="17"/>
  <c r="W2571" i="17"/>
  <c r="V2571" i="17"/>
  <c r="U2571" i="17"/>
  <c r="Y2570" i="17"/>
  <c r="X2570" i="17"/>
  <c r="W2570" i="17"/>
  <c r="V2570" i="17"/>
  <c r="U2570" i="17"/>
  <c r="Y2569" i="17"/>
  <c r="X2569" i="17"/>
  <c r="W2569" i="17"/>
  <c r="V2569" i="17"/>
  <c r="U2569" i="17"/>
  <c r="Y2568" i="17"/>
  <c r="X2568" i="17"/>
  <c r="W2568" i="17"/>
  <c r="V2568" i="17"/>
  <c r="U2568" i="17"/>
  <c r="Y2567" i="17"/>
  <c r="X2567" i="17"/>
  <c r="W2567" i="17"/>
  <c r="V2567" i="17"/>
  <c r="U2567" i="17"/>
  <c r="Y2566" i="17"/>
  <c r="X2566" i="17"/>
  <c r="W2566" i="17"/>
  <c r="V2566" i="17"/>
  <c r="U2566" i="17"/>
  <c r="Y2565" i="17"/>
  <c r="X2565" i="17"/>
  <c r="W2565" i="17"/>
  <c r="V2565" i="17"/>
  <c r="U2565" i="17"/>
  <c r="Y2564" i="17"/>
  <c r="X2564" i="17"/>
  <c r="W2564" i="17"/>
  <c r="V2564" i="17"/>
  <c r="U2564" i="17"/>
  <c r="Y2563" i="17"/>
  <c r="X2563" i="17"/>
  <c r="W2563" i="17"/>
  <c r="V2563" i="17"/>
  <c r="U2563" i="17"/>
  <c r="Y2562" i="17"/>
  <c r="X2562" i="17"/>
  <c r="W2562" i="17"/>
  <c r="V2562" i="17"/>
  <c r="U2562" i="17"/>
  <c r="Y2561" i="17"/>
  <c r="X2561" i="17"/>
  <c r="W2561" i="17"/>
  <c r="V2561" i="17"/>
  <c r="U2561" i="17"/>
  <c r="Y2560" i="17"/>
  <c r="X2560" i="17"/>
  <c r="W2560" i="17"/>
  <c r="V2560" i="17"/>
  <c r="U2560" i="17"/>
  <c r="Y2559" i="17"/>
  <c r="X2559" i="17"/>
  <c r="W2559" i="17"/>
  <c r="V2559" i="17"/>
  <c r="U2559" i="17"/>
  <c r="Y2558" i="17"/>
  <c r="X2558" i="17"/>
  <c r="W2558" i="17"/>
  <c r="V2558" i="17"/>
  <c r="U2558" i="17"/>
  <c r="Y2557" i="17"/>
  <c r="X2557" i="17"/>
  <c r="W2557" i="17"/>
  <c r="V2557" i="17"/>
  <c r="U2557" i="17"/>
  <c r="Y2556" i="17"/>
  <c r="X2556" i="17"/>
  <c r="W2556" i="17"/>
  <c r="V2556" i="17"/>
  <c r="U2556" i="17"/>
  <c r="Y2555" i="17"/>
  <c r="X2555" i="17"/>
  <c r="W2555" i="17"/>
  <c r="V2555" i="17"/>
  <c r="U2555" i="17"/>
  <c r="Y2554" i="17"/>
  <c r="X2554" i="17"/>
  <c r="W2554" i="17"/>
  <c r="V2554" i="17"/>
  <c r="U2554" i="17"/>
  <c r="Y2553" i="17"/>
  <c r="X2553" i="17"/>
  <c r="W2553" i="17"/>
  <c r="V2553" i="17"/>
  <c r="U2553" i="17"/>
  <c r="Y2552" i="17"/>
  <c r="X2552" i="17"/>
  <c r="W2552" i="17"/>
  <c r="V2552" i="17"/>
  <c r="U2552" i="17"/>
  <c r="Y2551" i="17"/>
  <c r="X2551" i="17"/>
  <c r="W2551" i="17"/>
  <c r="V2551" i="17"/>
  <c r="U2551" i="17"/>
  <c r="Y2550" i="17"/>
  <c r="X2550" i="17"/>
  <c r="W2550" i="17"/>
  <c r="V2550" i="17"/>
  <c r="U2550" i="17"/>
  <c r="Y2549" i="17"/>
  <c r="X2549" i="17"/>
  <c r="W2549" i="17"/>
  <c r="V2549" i="17"/>
  <c r="U2549" i="17"/>
  <c r="Y2548" i="17"/>
  <c r="X2548" i="17"/>
  <c r="W2548" i="17"/>
  <c r="V2548" i="17"/>
  <c r="U2548" i="17"/>
  <c r="Y2547" i="17"/>
  <c r="X2547" i="17"/>
  <c r="W2547" i="17"/>
  <c r="V2547" i="17"/>
  <c r="U2547" i="17"/>
  <c r="Y2546" i="17"/>
  <c r="X2546" i="17"/>
  <c r="W2546" i="17"/>
  <c r="V2546" i="17"/>
  <c r="U2546" i="17"/>
  <c r="Y2545" i="17"/>
  <c r="X2545" i="17"/>
  <c r="W2545" i="17"/>
  <c r="V2545" i="17"/>
  <c r="U2545" i="17"/>
  <c r="Y2544" i="17"/>
  <c r="X2544" i="17"/>
  <c r="W2544" i="17"/>
  <c r="V2544" i="17"/>
  <c r="U2544" i="17"/>
  <c r="Y2543" i="17"/>
  <c r="X2543" i="17"/>
  <c r="W2543" i="17"/>
  <c r="V2543" i="17"/>
  <c r="U2543" i="17"/>
  <c r="Y2542" i="17"/>
  <c r="X2542" i="17"/>
  <c r="W2542" i="17"/>
  <c r="V2542" i="17"/>
  <c r="U2542" i="17"/>
  <c r="Y2541" i="17"/>
  <c r="X2541" i="17"/>
  <c r="W2541" i="17"/>
  <c r="V2541" i="17"/>
  <c r="U2541" i="17"/>
  <c r="Y2540" i="17"/>
  <c r="X2540" i="17"/>
  <c r="W2540" i="17"/>
  <c r="V2540" i="17"/>
  <c r="U2540" i="17"/>
  <c r="Y2539" i="17"/>
  <c r="X2539" i="17"/>
  <c r="W2539" i="17"/>
  <c r="V2539" i="17"/>
  <c r="U2539" i="17"/>
  <c r="Y2538" i="17"/>
  <c r="X2538" i="17"/>
  <c r="W2538" i="17"/>
  <c r="V2538" i="17"/>
  <c r="U2538" i="17"/>
  <c r="Y2537" i="17"/>
  <c r="X2537" i="17"/>
  <c r="W2537" i="17"/>
  <c r="V2537" i="17"/>
  <c r="U2537" i="17"/>
  <c r="Y2536" i="17"/>
  <c r="X2536" i="17"/>
  <c r="W2536" i="17"/>
  <c r="V2536" i="17"/>
  <c r="U2536" i="17"/>
  <c r="Y2535" i="17"/>
  <c r="X2535" i="17"/>
  <c r="W2535" i="17"/>
  <c r="V2535" i="17"/>
  <c r="U2535" i="17"/>
  <c r="Y2534" i="17"/>
  <c r="X2534" i="17"/>
  <c r="W2534" i="17"/>
  <c r="V2534" i="17"/>
  <c r="U2534" i="17"/>
  <c r="Y2533" i="17"/>
  <c r="X2533" i="17"/>
  <c r="W2533" i="17"/>
  <c r="V2533" i="17"/>
  <c r="U2533" i="17"/>
  <c r="Y2532" i="17"/>
  <c r="X2532" i="17"/>
  <c r="W2532" i="17"/>
  <c r="V2532" i="17"/>
  <c r="U2532" i="17"/>
  <c r="Y2531" i="17"/>
  <c r="X2531" i="17"/>
  <c r="W2531" i="17"/>
  <c r="V2531" i="17"/>
  <c r="U2531" i="17"/>
  <c r="Y2530" i="17"/>
  <c r="X2530" i="17"/>
  <c r="W2530" i="17"/>
  <c r="V2530" i="17"/>
  <c r="U2530" i="17"/>
  <c r="Y2529" i="17"/>
  <c r="X2529" i="17"/>
  <c r="W2529" i="17"/>
  <c r="V2529" i="17"/>
  <c r="U2529" i="17"/>
  <c r="Y2528" i="17"/>
  <c r="X2528" i="17"/>
  <c r="W2528" i="17"/>
  <c r="V2528" i="17"/>
  <c r="U2528" i="17"/>
  <c r="Y2527" i="17"/>
  <c r="X2527" i="17"/>
  <c r="W2527" i="17"/>
  <c r="V2527" i="17"/>
  <c r="U2527" i="17"/>
  <c r="Y2526" i="17"/>
  <c r="X2526" i="17"/>
  <c r="W2526" i="17"/>
  <c r="V2526" i="17"/>
  <c r="U2526" i="17"/>
  <c r="Y2525" i="17"/>
  <c r="X2525" i="17"/>
  <c r="W2525" i="17"/>
  <c r="V2525" i="17"/>
  <c r="U2525" i="17"/>
  <c r="Y2524" i="17"/>
  <c r="X2524" i="17"/>
  <c r="W2524" i="17"/>
  <c r="V2524" i="17"/>
  <c r="U2524" i="17"/>
  <c r="Y2523" i="17"/>
  <c r="X2523" i="17"/>
  <c r="W2523" i="17"/>
  <c r="V2523" i="17"/>
  <c r="U2523" i="17"/>
  <c r="Y2522" i="17"/>
  <c r="X2522" i="17"/>
  <c r="W2522" i="17"/>
  <c r="V2522" i="17"/>
  <c r="U2522" i="17"/>
  <c r="Y2521" i="17"/>
  <c r="X2521" i="17"/>
  <c r="W2521" i="17"/>
  <c r="V2521" i="17"/>
  <c r="U2521" i="17"/>
  <c r="Y2520" i="17"/>
  <c r="X2520" i="17"/>
  <c r="W2520" i="17"/>
  <c r="V2520" i="17"/>
  <c r="U2520" i="17"/>
  <c r="Y2519" i="17"/>
  <c r="X2519" i="17"/>
  <c r="W2519" i="17"/>
  <c r="V2519" i="17"/>
  <c r="U2519" i="17"/>
  <c r="Y2518" i="17"/>
  <c r="X2518" i="17"/>
  <c r="W2518" i="17"/>
  <c r="V2518" i="17"/>
  <c r="U2518" i="17"/>
  <c r="Y2517" i="17"/>
  <c r="X2517" i="17"/>
  <c r="W2517" i="17"/>
  <c r="V2517" i="17"/>
  <c r="U2517" i="17"/>
  <c r="Y2516" i="17"/>
  <c r="X2516" i="17"/>
  <c r="W2516" i="17"/>
  <c r="V2516" i="17"/>
  <c r="U2516" i="17"/>
  <c r="Y2515" i="17"/>
  <c r="X2515" i="17"/>
  <c r="W2515" i="17"/>
  <c r="V2515" i="17"/>
  <c r="U2515" i="17"/>
  <c r="Y2514" i="17"/>
  <c r="X2514" i="17"/>
  <c r="W2514" i="17"/>
  <c r="V2514" i="17"/>
  <c r="U2514" i="17"/>
  <c r="Y2513" i="17"/>
  <c r="X2513" i="17"/>
  <c r="W2513" i="17"/>
  <c r="V2513" i="17"/>
  <c r="U2513" i="17"/>
  <c r="Y2512" i="17"/>
  <c r="X2512" i="17"/>
  <c r="W2512" i="17"/>
  <c r="V2512" i="17"/>
  <c r="U2512" i="17"/>
  <c r="Y2511" i="17"/>
  <c r="X2511" i="17"/>
  <c r="W2511" i="17"/>
  <c r="V2511" i="17"/>
  <c r="U2511" i="17"/>
  <c r="Y2510" i="17"/>
  <c r="X2510" i="17"/>
  <c r="W2510" i="17"/>
  <c r="V2510" i="17"/>
  <c r="U2510" i="17"/>
  <c r="Y2509" i="17"/>
  <c r="X2509" i="17"/>
  <c r="W2509" i="17"/>
  <c r="V2509" i="17"/>
  <c r="U2509" i="17"/>
  <c r="Y2508" i="17"/>
  <c r="X2508" i="17"/>
  <c r="W2508" i="17"/>
  <c r="V2508" i="17"/>
  <c r="U2508" i="17"/>
  <c r="Y2507" i="17"/>
  <c r="X2507" i="17"/>
  <c r="W2507" i="17"/>
  <c r="V2507" i="17"/>
  <c r="U2507" i="17"/>
  <c r="Y2506" i="17"/>
  <c r="X2506" i="17"/>
  <c r="W2506" i="17"/>
  <c r="V2506" i="17"/>
  <c r="U2506" i="17"/>
  <c r="Y2505" i="17"/>
  <c r="X2505" i="17"/>
  <c r="W2505" i="17"/>
  <c r="V2505" i="17"/>
  <c r="U2505" i="17"/>
  <c r="Y2504" i="17"/>
  <c r="X2504" i="17"/>
  <c r="W2504" i="17"/>
  <c r="V2504" i="17"/>
  <c r="U2504" i="17"/>
  <c r="Y2503" i="17"/>
  <c r="X2503" i="17"/>
  <c r="W2503" i="17"/>
  <c r="V2503" i="17"/>
  <c r="U2503" i="17"/>
  <c r="Y2502" i="17"/>
  <c r="X2502" i="17"/>
  <c r="W2502" i="17"/>
  <c r="V2502" i="17"/>
  <c r="U2502" i="17"/>
  <c r="Y2501" i="17"/>
  <c r="X2501" i="17"/>
  <c r="W2501" i="17"/>
  <c r="V2501" i="17"/>
  <c r="U2501" i="17"/>
  <c r="Y2500" i="17"/>
  <c r="X2500" i="17"/>
  <c r="W2500" i="17"/>
  <c r="V2500" i="17"/>
  <c r="U2500" i="17"/>
  <c r="Y2499" i="17"/>
  <c r="X2499" i="17"/>
  <c r="W2499" i="17"/>
  <c r="V2499" i="17"/>
  <c r="U2499" i="17"/>
  <c r="Y2498" i="17"/>
  <c r="X2498" i="17"/>
  <c r="W2498" i="17"/>
  <c r="V2498" i="17"/>
  <c r="U2498" i="17"/>
  <c r="Y2497" i="17"/>
  <c r="X2497" i="17"/>
  <c r="W2497" i="17"/>
  <c r="V2497" i="17"/>
  <c r="U2497" i="17"/>
  <c r="Y2496" i="17"/>
  <c r="X2496" i="17"/>
  <c r="W2496" i="17"/>
  <c r="V2496" i="17"/>
  <c r="U2496" i="17"/>
  <c r="Y2495" i="17"/>
  <c r="X2495" i="17"/>
  <c r="W2495" i="17"/>
  <c r="V2495" i="17"/>
  <c r="U2495" i="17"/>
  <c r="Y2494" i="17"/>
  <c r="X2494" i="17"/>
  <c r="W2494" i="17"/>
  <c r="V2494" i="17"/>
  <c r="U2494" i="17"/>
  <c r="Y2493" i="17"/>
  <c r="X2493" i="17"/>
  <c r="W2493" i="17"/>
  <c r="V2493" i="17"/>
  <c r="U2493" i="17"/>
  <c r="Y2492" i="17"/>
  <c r="X2492" i="17"/>
  <c r="W2492" i="17"/>
  <c r="V2492" i="17"/>
  <c r="U2492" i="17"/>
  <c r="Y2491" i="17"/>
  <c r="X2491" i="17"/>
  <c r="W2491" i="17"/>
  <c r="V2491" i="17"/>
  <c r="U2491" i="17"/>
  <c r="Y2490" i="17"/>
  <c r="X2490" i="17"/>
  <c r="W2490" i="17"/>
  <c r="V2490" i="17"/>
  <c r="U2490" i="17"/>
  <c r="Y2489" i="17"/>
  <c r="X2489" i="17"/>
  <c r="W2489" i="17"/>
  <c r="V2489" i="17"/>
  <c r="U2489" i="17"/>
  <c r="Y2488" i="17"/>
  <c r="X2488" i="17"/>
  <c r="W2488" i="17"/>
  <c r="V2488" i="17"/>
  <c r="U2488" i="17"/>
  <c r="Y2487" i="17"/>
  <c r="X2487" i="17"/>
  <c r="W2487" i="17"/>
  <c r="V2487" i="17"/>
  <c r="U2487" i="17"/>
  <c r="Y2486" i="17"/>
  <c r="X2486" i="17"/>
  <c r="W2486" i="17"/>
  <c r="V2486" i="17"/>
  <c r="U2486" i="17"/>
  <c r="Y2485" i="17"/>
  <c r="X2485" i="17"/>
  <c r="W2485" i="17"/>
  <c r="V2485" i="17"/>
  <c r="U2485" i="17"/>
  <c r="Y2484" i="17"/>
  <c r="X2484" i="17"/>
  <c r="W2484" i="17"/>
  <c r="V2484" i="17"/>
  <c r="U2484" i="17"/>
  <c r="Y2483" i="17"/>
  <c r="X2483" i="17"/>
  <c r="W2483" i="17"/>
  <c r="V2483" i="17"/>
  <c r="U2483" i="17"/>
  <c r="Y2482" i="17"/>
  <c r="X2482" i="17"/>
  <c r="W2482" i="17"/>
  <c r="V2482" i="17"/>
  <c r="U2482" i="17"/>
  <c r="Y2481" i="17"/>
  <c r="X2481" i="17"/>
  <c r="W2481" i="17"/>
  <c r="V2481" i="17"/>
  <c r="U2481" i="17"/>
  <c r="Y2480" i="17"/>
  <c r="X2480" i="17"/>
  <c r="W2480" i="17"/>
  <c r="V2480" i="17"/>
  <c r="U2480" i="17"/>
  <c r="Y2479" i="17"/>
  <c r="X2479" i="17"/>
  <c r="W2479" i="17"/>
  <c r="V2479" i="17"/>
  <c r="U2479" i="17"/>
  <c r="Y2478" i="17"/>
  <c r="X2478" i="17"/>
  <c r="W2478" i="17"/>
  <c r="V2478" i="17"/>
  <c r="U2478" i="17"/>
  <c r="Y2477" i="17"/>
  <c r="X2477" i="17"/>
  <c r="W2477" i="17"/>
  <c r="V2477" i="17"/>
  <c r="U2477" i="17"/>
  <c r="Y2476" i="17"/>
  <c r="X2476" i="17"/>
  <c r="W2476" i="17"/>
  <c r="V2476" i="17"/>
  <c r="U2476" i="17"/>
  <c r="Y2475" i="17"/>
  <c r="X2475" i="17"/>
  <c r="W2475" i="17"/>
  <c r="V2475" i="17"/>
  <c r="U2475" i="17"/>
  <c r="Y2474" i="17"/>
  <c r="X2474" i="17"/>
  <c r="W2474" i="17"/>
  <c r="V2474" i="17"/>
  <c r="U2474" i="17"/>
  <c r="Y2473" i="17"/>
  <c r="X2473" i="17"/>
  <c r="W2473" i="17"/>
  <c r="V2473" i="17"/>
  <c r="U2473" i="17"/>
  <c r="Y2472" i="17"/>
  <c r="X2472" i="17"/>
  <c r="W2472" i="17"/>
  <c r="V2472" i="17"/>
  <c r="U2472" i="17"/>
  <c r="Y2471" i="17"/>
  <c r="X2471" i="17"/>
  <c r="W2471" i="17"/>
  <c r="V2471" i="17"/>
  <c r="U2471" i="17"/>
  <c r="Y2470" i="17"/>
  <c r="X2470" i="17"/>
  <c r="W2470" i="17"/>
  <c r="V2470" i="17"/>
  <c r="U2470" i="17"/>
  <c r="Y2469" i="17"/>
  <c r="X2469" i="17"/>
  <c r="W2469" i="17"/>
  <c r="V2469" i="17"/>
  <c r="U2469" i="17"/>
  <c r="Y2468" i="17"/>
  <c r="X2468" i="17"/>
  <c r="W2468" i="17"/>
  <c r="V2468" i="17"/>
  <c r="U2468" i="17"/>
  <c r="Y2467" i="17"/>
  <c r="X2467" i="17"/>
  <c r="W2467" i="17"/>
  <c r="V2467" i="17"/>
  <c r="U2467" i="17"/>
  <c r="Y2466" i="17"/>
  <c r="X2466" i="17"/>
  <c r="W2466" i="17"/>
  <c r="V2466" i="17"/>
  <c r="U2466" i="17"/>
  <c r="Y2465" i="17"/>
  <c r="X2465" i="17"/>
  <c r="W2465" i="17"/>
  <c r="V2465" i="17"/>
  <c r="U2465" i="17"/>
  <c r="Y2464" i="17"/>
  <c r="X2464" i="17"/>
  <c r="W2464" i="17"/>
  <c r="V2464" i="17"/>
  <c r="U2464" i="17"/>
  <c r="Y2463" i="17"/>
  <c r="X2463" i="17"/>
  <c r="W2463" i="17"/>
  <c r="V2463" i="17"/>
  <c r="U2463" i="17"/>
  <c r="Y2462" i="17"/>
  <c r="X2462" i="17"/>
  <c r="W2462" i="17"/>
  <c r="V2462" i="17"/>
  <c r="U2462" i="17"/>
  <c r="Y2461" i="17"/>
  <c r="X2461" i="17"/>
  <c r="W2461" i="17"/>
  <c r="V2461" i="17"/>
  <c r="U2461" i="17"/>
  <c r="Y2460" i="17"/>
  <c r="X2460" i="17"/>
  <c r="W2460" i="17"/>
  <c r="V2460" i="17"/>
  <c r="U2460" i="17"/>
  <c r="Y2459" i="17"/>
  <c r="X2459" i="17"/>
  <c r="W2459" i="17"/>
  <c r="V2459" i="17"/>
  <c r="U2459" i="17"/>
  <c r="Y2458" i="17"/>
  <c r="X2458" i="17"/>
  <c r="W2458" i="17"/>
  <c r="V2458" i="17"/>
  <c r="U2458" i="17"/>
  <c r="Y2457" i="17"/>
  <c r="X2457" i="17"/>
  <c r="W2457" i="17"/>
  <c r="V2457" i="17"/>
  <c r="U2457" i="17"/>
  <c r="Y2456" i="17"/>
  <c r="X2456" i="17"/>
  <c r="W2456" i="17"/>
  <c r="V2456" i="17"/>
  <c r="U2456" i="17"/>
  <c r="Y2455" i="17"/>
  <c r="X2455" i="17"/>
  <c r="W2455" i="17"/>
  <c r="V2455" i="17"/>
  <c r="U2455" i="17"/>
  <c r="Y2454" i="17"/>
  <c r="X2454" i="17"/>
  <c r="W2454" i="17"/>
  <c r="V2454" i="17"/>
  <c r="U2454" i="17"/>
  <c r="Y2453" i="17"/>
  <c r="X2453" i="17"/>
  <c r="W2453" i="17"/>
  <c r="V2453" i="17"/>
  <c r="U2453" i="17"/>
  <c r="Y2452" i="17"/>
  <c r="X2452" i="17"/>
  <c r="W2452" i="17"/>
  <c r="V2452" i="17"/>
  <c r="U2452" i="17"/>
  <c r="Y2451" i="17"/>
  <c r="X2451" i="17"/>
  <c r="W2451" i="17"/>
  <c r="V2451" i="17"/>
  <c r="U2451" i="17"/>
  <c r="Y2450" i="17"/>
  <c r="X2450" i="17"/>
  <c r="W2450" i="17"/>
  <c r="V2450" i="17"/>
  <c r="U2450" i="17"/>
  <c r="Y2449" i="17"/>
  <c r="X2449" i="17"/>
  <c r="W2449" i="17"/>
  <c r="V2449" i="17"/>
  <c r="U2449" i="17"/>
  <c r="Y2448" i="17"/>
  <c r="X2448" i="17"/>
  <c r="W2448" i="17"/>
  <c r="V2448" i="17"/>
  <c r="U2448" i="17"/>
  <c r="Y2447" i="17"/>
  <c r="X2447" i="17"/>
  <c r="W2447" i="17"/>
  <c r="V2447" i="17"/>
  <c r="U2447" i="17"/>
  <c r="Y2446" i="17"/>
  <c r="X2446" i="17"/>
  <c r="W2446" i="17"/>
  <c r="V2446" i="17"/>
  <c r="U2446" i="17"/>
  <c r="Y2445" i="17"/>
  <c r="X2445" i="17"/>
  <c r="W2445" i="17"/>
  <c r="V2445" i="17"/>
  <c r="U2445" i="17"/>
  <c r="Y2444" i="17"/>
  <c r="X2444" i="17"/>
  <c r="W2444" i="17"/>
  <c r="V2444" i="17"/>
  <c r="U2444" i="17"/>
  <c r="Y2443" i="17"/>
  <c r="X2443" i="17"/>
  <c r="W2443" i="17"/>
  <c r="V2443" i="17"/>
  <c r="U2443" i="17"/>
  <c r="Y2442" i="17"/>
  <c r="X2442" i="17"/>
  <c r="W2442" i="17"/>
  <c r="V2442" i="17"/>
  <c r="U2442" i="17"/>
  <c r="Y2441" i="17"/>
  <c r="X2441" i="17"/>
  <c r="W2441" i="17"/>
  <c r="V2441" i="17"/>
  <c r="U2441" i="17"/>
  <c r="Y2440" i="17"/>
  <c r="X2440" i="17"/>
  <c r="W2440" i="17"/>
  <c r="V2440" i="17"/>
  <c r="U2440" i="17"/>
  <c r="Y2439" i="17"/>
  <c r="X2439" i="17"/>
  <c r="W2439" i="17"/>
  <c r="V2439" i="17"/>
  <c r="U2439" i="17"/>
  <c r="Y2438" i="17"/>
  <c r="X2438" i="17"/>
  <c r="W2438" i="17"/>
  <c r="V2438" i="17"/>
  <c r="U2438" i="17"/>
  <c r="Y2437" i="17"/>
  <c r="X2437" i="17"/>
  <c r="W2437" i="17"/>
  <c r="V2437" i="17"/>
  <c r="U2437" i="17"/>
  <c r="Y2436" i="17"/>
  <c r="X2436" i="17"/>
  <c r="W2436" i="17"/>
  <c r="V2436" i="17"/>
  <c r="U2436" i="17"/>
  <c r="Y2435" i="17"/>
  <c r="X2435" i="17"/>
  <c r="W2435" i="17"/>
  <c r="V2435" i="17"/>
  <c r="U2435" i="17"/>
  <c r="Y2434" i="17"/>
  <c r="X2434" i="17"/>
  <c r="W2434" i="17"/>
  <c r="V2434" i="17"/>
  <c r="U2434" i="17"/>
  <c r="Y2433" i="17"/>
  <c r="X2433" i="17"/>
  <c r="W2433" i="17"/>
  <c r="V2433" i="17"/>
  <c r="U2433" i="17"/>
  <c r="Y2432" i="17"/>
  <c r="X2432" i="17"/>
  <c r="W2432" i="17"/>
  <c r="V2432" i="17"/>
  <c r="U2432" i="17"/>
  <c r="Y2431" i="17"/>
  <c r="X2431" i="17"/>
  <c r="W2431" i="17"/>
  <c r="V2431" i="17"/>
  <c r="U2431" i="17"/>
  <c r="Y2430" i="17"/>
  <c r="X2430" i="17"/>
  <c r="W2430" i="17"/>
  <c r="V2430" i="17"/>
  <c r="U2430" i="17"/>
  <c r="Y2429" i="17"/>
  <c r="X2429" i="17"/>
  <c r="W2429" i="17"/>
  <c r="V2429" i="17"/>
  <c r="U2429" i="17"/>
  <c r="Y2428" i="17"/>
  <c r="X2428" i="17"/>
  <c r="W2428" i="17"/>
  <c r="V2428" i="17"/>
  <c r="U2428" i="17"/>
  <c r="Y2427" i="17"/>
  <c r="X2427" i="17"/>
  <c r="W2427" i="17"/>
  <c r="V2427" i="17"/>
  <c r="U2427" i="17"/>
  <c r="Y2426" i="17"/>
  <c r="X2426" i="17"/>
  <c r="W2426" i="17"/>
  <c r="V2426" i="17"/>
  <c r="U2426" i="17"/>
  <c r="Y2425" i="17"/>
  <c r="X2425" i="17"/>
  <c r="W2425" i="17"/>
  <c r="V2425" i="17"/>
  <c r="U2425" i="17"/>
  <c r="Y2424" i="17"/>
  <c r="X2424" i="17"/>
  <c r="W2424" i="17"/>
  <c r="V2424" i="17"/>
  <c r="U2424" i="17"/>
  <c r="Y2423" i="17"/>
  <c r="X2423" i="17"/>
  <c r="W2423" i="17"/>
  <c r="V2423" i="17"/>
  <c r="U2423" i="17"/>
  <c r="Y2422" i="17"/>
  <c r="X2422" i="17"/>
  <c r="W2422" i="17"/>
  <c r="V2422" i="17"/>
  <c r="U2422" i="17"/>
  <c r="Y2421" i="17"/>
  <c r="X2421" i="17"/>
  <c r="W2421" i="17"/>
  <c r="V2421" i="17"/>
  <c r="U2421" i="17"/>
  <c r="Y2420" i="17"/>
  <c r="X2420" i="17"/>
  <c r="W2420" i="17"/>
  <c r="V2420" i="17"/>
  <c r="U2420" i="17"/>
  <c r="Y2419" i="17"/>
  <c r="X2419" i="17"/>
  <c r="W2419" i="17"/>
  <c r="V2419" i="17"/>
  <c r="U2419" i="17"/>
  <c r="Y2418" i="17"/>
  <c r="X2418" i="17"/>
  <c r="W2418" i="17"/>
  <c r="V2418" i="17"/>
  <c r="U2418" i="17"/>
  <c r="Y2417" i="17"/>
  <c r="X2417" i="17"/>
  <c r="W2417" i="17"/>
  <c r="V2417" i="17"/>
  <c r="U2417" i="17"/>
  <c r="Y2416" i="17"/>
  <c r="X2416" i="17"/>
  <c r="W2416" i="17"/>
  <c r="V2416" i="17"/>
  <c r="U2416" i="17"/>
  <c r="Y2415" i="17"/>
  <c r="X2415" i="17"/>
  <c r="W2415" i="17"/>
  <c r="V2415" i="17"/>
  <c r="U2415" i="17"/>
  <c r="Y2414" i="17"/>
  <c r="X2414" i="17"/>
  <c r="W2414" i="17"/>
  <c r="V2414" i="17"/>
  <c r="U2414" i="17"/>
  <c r="Y2413" i="17"/>
  <c r="X2413" i="17"/>
  <c r="W2413" i="17"/>
  <c r="V2413" i="17"/>
  <c r="U2413" i="17"/>
  <c r="Y2412" i="17"/>
  <c r="X2412" i="17"/>
  <c r="W2412" i="17"/>
  <c r="V2412" i="17"/>
  <c r="U2412" i="17"/>
  <c r="Y2411" i="17"/>
  <c r="X2411" i="17"/>
  <c r="W2411" i="17"/>
  <c r="V2411" i="17"/>
  <c r="U2411" i="17"/>
  <c r="Y2410" i="17"/>
  <c r="X2410" i="17"/>
  <c r="W2410" i="17"/>
  <c r="V2410" i="17"/>
  <c r="U2410" i="17"/>
  <c r="Y2409" i="17"/>
  <c r="X2409" i="17"/>
  <c r="W2409" i="17"/>
  <c r="V2409" i="17"/>
  <c r="U2409" i="17"/>
  <c r="Y2408" i="17"/>
  <c r="X2408" i="17"/>
  <c r="W2408" i="17"/>
  <c r="V2408" i="17"/>
  <c r="U2408" i="17"/>
  <c r="Y2407" i="17"/>
  <c r="X2407" i="17"/>
  <c r="W2407" i="17"/>
  <c r="V2407" i="17"/>
  <c r="U2407" i="17"/>
  <c r="Y2406" i="17"/>
  <c r="X2406" i="17"/>
  <c r="W2406" i="17"/>
  <c r="V2406" i="17"/>
  <c r="U2406" i="17"/>
  <c r="Y2405" i="17"/>
  <c r="X2405" i="17"/>
  <c r="W2405" i="17"/>
  <c r="V2405" i="17"/>
  <c r="U2405" i="17"/>
  <c r="Y2404" i="17"/>
  <c r="X2404" i="17"/>
  <c r="W2404" i="17"/>
  <c r="V2404" i="17"/>
  <c r="U2404" i="17"/>
  <c r="Y2403" i="17"/>
  <c r="X2403" i="17"/>
  <c r="W2403" i="17"/>
  <c r="V2403" i="17"/>
  <c r="U2403" i="17"/>
  <c r="Y2402" i="17"/>
  <c r="X2402" i="17"/>
  <c r="W2402" i="17"/>
  <c r="V2402" i="17"/>
  <c r="U2402" i="17"/>
  <c r="Y2401" i="17"/>
  <c r="X2401" i="17"/>
  <c r="W2401" i="17"/>
  <c r="V2401" i="17"/>
  <c r="U2401" i="17"/>
  <c r="Y2400" i="17"/>
  <c r="X2400" i="17"/>
  <c r="W2400" i="17"/>
  <c r="V2400" i="17"/>
  <c r="U2400" i="17"/>
  <c r="Y2399" i="17"/>
  <c r="X2399" i="17"/>
  <c r="W2399" i="17"/>
  <c r="V2399" i="17"/>
  <c r="U2399" i="17"/>
  <c r="Y2398" i="17"/>
  <c r="X2398" i="17"/>
  <c r="W2398" i="17"/>
  <c r="V2398" i="17"/>
  <c r="U2398" i="17"/>
  <c r="Y2397" i="17"/>
  <c r="X2397" i="17"/>
  <c r="W2397" i="17"/>
  <c r="V2397" i="17"/>
  <c r="U2397" i="17"/>
  <c r="Y2396" i="17"/>
  <c r="X2396" i="17"/>
  <c r="W2396" i="17"/>
  <c r="V2396" i="17"/>
  <c r="U2396" i="17"/>
  <c r="Y2395" i="17"/>
  <c r="X2395" i="17"/>
  <c r="W2395" i="17"/>
  <c r="V2395" i="17"/>
  <c r="U2395" i="17"/>
  <c r="Y2394" i="17"/>
  <c r="X2394" i="17"/>
  <c r="W2394" i="17"/>
  <c r="V2394" i="17"/>
  <c r="U2394" i="17"/>
  <c r="Y2393" i="17"/>
  <c r="X2393" i="17"/>
  <c r="W2393" i="17"/>
  <c r="V2393" i="17"/>
  <c r="U2393" i="17"/>
  <c r="Y2392" i="17"/>
  <c r="X2392" i="17"/>
  <c r="W2392" i="17"/>
  <c r="V2392" i="17"/>
  <c r="U2392" i="17"/>
  <c r="Y2391" i="17"/>
  <c r="X2391" i="17"/>
  <c r="W2391" i="17"/>
  <c r="V2391" i="17"/>
  <c r="U2391" i="17"/>
  <c r="Y2390" i="17"/>
  <c r="X2390" i="17"/>
  <c r="W2390" i="17"/>
  <c r="V2390" i="17"/>
  <c r="U2390" i="17"/>
  <c r="Y2389" i="17"/>
  <c r="X2389" i="17"/>
  <c r="W2389" i="17"/>
  <c r="V2389" i="17"/>
  <c r="U2389" i="17"/>
  <c r="Y2388" i="17"/>
  <c r="X2388" i="17"/>
  <c r="W2388" i="17"/>
  <c r="V2388" i="17"/>
  <c r="U2388" i="17"/>
  <c r="Y2387" i="17"/>
  <c r="X2387" i="17"/>
  <c r="W2387" i="17"/>
  <c r="V2387" i="17"/>
  <c r="U2387" i="17"/>
  <c r="Y2386" i="17"/>
  <c r="X2386" i="17"/>
  <c r="W2386" i="17"/>
  <c r="V2386" i="17"/>
  <c r="U2386" i="17"/>
  <c r="Y2385" i="17"/>
  <c r="X2385" i="17"/>
  <c r="W2385" i="17"/>
  <c r="V2385" i="17"/>
  <c r="U2385" i="17"/>
  <c r="Y2384" i="17"/>
  <c r="X2384" i="17"/>
  <c r="W2384" i="17"/>
  <c r="V2384" i="17"/>
  <c r="U2384" i="17"/>
  <c r="Y2383" i="17"/>
  <c r="X2383" i="17"/>
  <c r="W2383" i="17"/>
  <c r="V2383" i="17"/>
  <c r="U2383" i="17"/>
  <c r="Y2382" i="17"/>
  <c r="X2382" i="17"/>
  <c r="W2382" i="17"/>
  <c r="V2382" i="17"/>
  <c r="U2382" i="17"/>
  <c r="Y2381" i="17"/>
  <c r="X2381" i="17"/>
  <c r="W2381" i="17"/>
  <c r="V2381" i="17"/>
  <c r="U2381" i="17"/>
  <c r="Y2380" i="17"/>
  <c r="X2380" i="17"/>
  <c r="W2380" i="17"/>
  <c r="V2380" i="17"/>
  <c r="U2380" i="17"/>
  <c r="Y2379" i="17"/>
  <c r="X2379" i="17"/>
  <c r="W2379" i="17"/>
  <c r="V2379" i="17"/>
  <c r="U2379" i="17"/>
  <c r="Y2378" i="17"/>
  <c r="X2378" i="17"/>
  <c r="W2378" i="17"/>
  <c r="V2378" i="17"/>
  <c r="U2378" i="17"/>
  <c r="Y2377" i="17"/>
  <c r="X2377" i="17"/>
  <c r="W2377" i="17"/>
  <c r="V2377" i="17"/>
  <c r="U2377" i="17"/>
  <c r="Y2376" i="17"/>
  <c r="X2376" i="17"/>
  <c r="W2376" i="17"/>
  <c r="V2376" i="17"/>
  <c r="U2376" i="17"/>
  <c r="Y2375" i="17"/>
  <c r="X2375" i="17"/>
  <c r="W2375" i="17"/>
  <c r="V2375" i="17"/>
  <c r="U2375" i="17"/>
  <c r="Y2374" i="17"/>
  <c r="X2374" i="17"/>
  <c r="W2374" i="17"/>
  <c r="V2374" i="17"/>
  <c r="U2374" i="17"/>
  <c r="Y2373" i="17"/>
  <c r="X2373" i="17"/>
  <c r="W2373" i="17"/>
  <c r="V2373" i="17"/>
  <c r="U2373" i="17"/>
  <c r="Y2372" i="17"/>
  <c r="X2372" i="17"/>
  <c r="W2372" i="17"/>
  <c r="V2372" i="17"/>
  <c r="U2372" i="17"/>
  <c r="Y2371" i="17"/>
  <c r="X2371" i="17"/>
  <c r="W2371" i="17"/>
  <c r="V2371" i="17"/>
  <c r="U2371" i="17"/>
  <c r="Y2370" i="17"/>
  <c r="X2370" i="17"/>
  <c r="W2370" i="17"/>
  <c r="V2370" i="17"/>
  <c r="U2370" i="17"/>
  <c r="Y2369" i="17"/>
  <c r="X2369" i="17"/>
  <c r="W2369" i="17"/>
  <c r="V2369" i="17"/>
  <c r="U2369" i="17"/>
  <c r="Y2368" i="17"/>
  <c r="X2368" i="17"/>
  <c r="W2368" i="17"/>
  <c r="V2368" i="17"/>
  <c r="U2368" i="17"/>
  <c r="Y2367" i="17"/>
  <c r="X2367" i="17"/>
  <c r="W2367" i="17"/>
  <c r="V2367" i="17"/>
  <c r="U2367" i="17"/>
  <c r="Y2366" i="17"/>
  <c r="X2366" i="17"/>
  <c r="W2366" i="17"/>
  <c r="V2366" i="17"/>
  <c r="U2366" i="17"/>
  <c r="Y2365" i="17"/>
  <c r="X2365" i="17"/>
  <c r="W2365" i="17"/>
  <c r="V2365" i="17"/>
  <c r="U2365" i="17"/>
  <c r="Y2364" i="17"/>
  <c r="X2364" i="17"/>
  <c r="W2364" i="17"/>
  <c r="V2364" i="17"/>
  <c r="U2364" i="17"/>
  <c r="Y2363" i="17"/>
  <c r="X2363" i="17"/>
  <c r="W2363" i="17"/>
  <c r="V2363" i="17"/>
  <c r="U2363" i="17"/>
  <c r="Y2362" i="17"/>
  <c r="X2362" i="17"/>
  <c r="W2362" i="17"/>
  <c r="V2362" i="17"/>
  <c r="U2362" i="17"/>
  <c r="Y2361" i="17"/>
  <c r="X2361" i="17"/>
  <c r="W2361" i="17"/>
  <c r="V2361" i="17"/>
  <c r="U2361" i="17"/>
  <c r="Y2360" i="17"/>
  <c r="X2360" i="17"/>
  <c r="W2360" i="17"/>
  <c r="V2360" i="17"/>
  <c r="U2360" i="17"/>
  <c r="Y2359" i="17"/>
  <c r="X2359" i="17"/>
  <c r="W2359" i="17"/>
  <c r="V2359" i="17"/>
  <c r="U2359" i="17"/>
  <c r="Y2358" i="17"/>
  <c r="X2358" i="17"/>
  <c r="W2358" i="17"/>
  <c r="V2358" i="17"/>
  <c r="U2358" i="17"/>
  <c r="Y2357" i="17"/>
  <c r="X2357" i="17"/>
  <c r="W2357" i="17"/>
  <c r="V2357" i="17"/>
  <c r="U2357" i="17"/>
  <c r="Y2356" i="17"/>
  <c r="X2356" i="17"/>
  <c r="W2356" i="17"/>
  <c r="V2356" i="17"/>
  <c r="U2356" i="17"/>
  <c r="Y2355" i="17"/>
  <c r="X2355" i="17"/>
  <c r="W2355" i="17"/>
  <c r="V2355" i="17"/>
  <c r="U2355" i="17"/>
  <c r="Y2354" i="17"/>
  <c r="X2354" i="17"/>
  <c r="W2354" i="17"/>
  <c r="V2354" i="17"/>
  <c r="U2354" i="17"/>
  <c r="Y2353" i="17"/>
  <c r="X2353" i="17"/>
  <c r="W2353" i="17"/>
  <c r="V2353" i="17"/>
  <c r="U2353" i="17"/>
  <c r="Y2352" i="17"/>
  <c r="X2352" i="17"/>
  <c r="W2352" i="17"/>
  <c r="V2352" i="17"/>
  <c r="U2352" i="17"/>
  <c r="Y2351" i="17"/>
  <c r="X2351" i="17"/>
  <c r="W2351" i="17"/>
  <c r="V2351" i="17"/>
  <c r="U2351" i="17"/>
  <c r="Y2350" i="17"/>
  <c r="X2350" i="17"/>
  <c r="W2350" i="17"/>
  <c r="V2350" i="17"/>
  <c r="U2350" i="17"/>
  <c r="Y2349" i="17"/>
  <c r="X2349" i="17"/>
  <c r="W2349" i="17"/>
  <c r="V2349" i="17"/>
  <c r="U2349" i="17"/>
  <c r="Y2348" i="17"/>
  <c r="X2348" i="17"/>
  <c r="W2348" i="17"/>
  <c r="V2348" i="17"/>
  <c r="U2348" i="17"/>
  <c r="Y2347" i="17"/>
  <c r="X2347" i="17"/>
  <c r="W2347" i="17"/>
  <c r="V2347" i="17"/>
  <c r="U2347" i="17"/>
  <c r="Y2346" i="17"/>
  <c r="X2346" i="17"/>
  <c r="W2346" i="17"/>
  <c r="V2346" i="17"/>
  <c r="U2346" i="17"/>
  <c r="Y2345" i="17"/>
  <c r="X2345" i="17"/>
  <c r="W2345" i="17"/>
  <c r="V2345" i="17"/>
  <c r="U2345" i="17"/>
  <c r="Y2344" i="17"/>
  <c r="X2344" i="17"/>
  <c r="W2344" i="17"/>
  <c r="V2344" i="17"/>
  <c r="U2344" i="17"/>
  <c r="Y2343" i="17"/>
  <c r="X2343" i="17"/>
  <c r="W2343" i="17"/>
  <c r="V2343" i="17"/>
  <c r="U2343" i="17"/>
  <c r="Y2342" i="17"/>
  <c r="X2342" i="17"/>
  <c r="W2342" i="17"/>
  <c r="V2342" i="17"/>
  <c r="U2342" i="17"/>
  <c r="Y2341" i="17"/>
  <c r="X2341" i="17"/>
  <c r="W2341" i="17"/>
  <c r="V2341" i="17"/>
  <c r="U2341" i="17"/>
  <c r="Y2340" i="17"/>
  <c r="X2340" i="17"/>
  <c r="W2340" i="17"/>
  <c r="V2340" i="17"/>
  <c r="U2340" i="17"/>
  <c r="Y2339" i="17"/>
  <c r="X2339" i="17"/>
  <c r="W2339" i="17"/>
  <c r="V2339" i="17"/>
  <c r="U2339" i="17"/>
  <c r="Y2338" i="17"/>
  <c r="X2338" i="17"/>
  <c r="W2338" i="17"/>
  <c r="V2338" i="17"/>
  <c r="U2338" i="17"/>
  <c r="Y2337" i="17"/>
  <c r="X2337" i="17"/>
  <c r="W2337" i="17"/>
  <c r="V2337" i="17"/>
  <c r="U2337" i="17"/>
  <c r="Y2336" i="17"/>
  <c r="X2336" i="17"/>
  <c r="W2336" i="17"/>
  <c r="V2336" i="17"/>
  <c r="U2336" i="17"/>
  <c r="Y2335" i="17"/>
  <c r="X2335" i="17"/>
  <c r="W2335" i="17"/>
  <c r="V2335" i="17"/>
  <c r="U2335" i="17"/>
  <c r="Y2334" i="17"/>
  <c r="X2334" i="17"/>
  <c r="W2334" i="17"/>
  <c r="V2334" i="17"/>
  <c r="U2334" i="17"/>
  <c r="Y2333" i="17"/>
  <c r="X2333" i="17"/>
  <c r="W2333" i="17"/>
  <c r="V2333" i="17"/>
  <c r="U2333" i="17"/>
  <c r="Y2332" i="17"/>
  <c r="X2332" i="17"/>
  <c r="W2332" i="17"/>
  <c r="V2332" i="17"/>
  <c r="U2332" i="17"/>
  <c r="Y2331" i="17"/>
  <c r="X2331" i="17"/>
  <c r="W2331" i="17"/>
  <c r="V2331" i="17"/>
  <c r="U2331" i="17"/>
  <c r="Y2330" i="17"/>
  <c r="X2330" i="17"/>
  <c r="W2330" i="17"/>
  <c r="V2330" i="17"/>
  <c r="U2330" i="17"/>
  <c r="Y2329" i="17"/>
  <c r="X2329" i="17"/>
  <c r="W2329" i="17"/>
  <c r="V2329" i="17"/>
  <c r="U2329" i="17"/>
  <c r="Y2328" i="17"/>
  <c r="X2328" i="17"/>
  <c r="W2328" i="17"/>
  <c r="V2328" i="17"/>
  <c r="U2328" i="17"/>
  <c r="Y2327" i="17"/>
  <c r="X2327" i="17"/>
  <c r="W2327" i="17"/>
  <c r="V2327" i="17"/>
  <c r="U2327" i="17"/>
  <c r="Y2326" i="17"/>
  <c r="X2326" i="17"/>
  <c r="W2326" i="17"/>
  <c r="V2326" i="17"/>
  <c r="U2326" i="17"/>
  <c r="Y2325" i="17"/>
  <c r="X2325" i="17"/>
  <c r="W2325" i="17"/>
  <c r="V2325" i="17"/>
  <c r="U2325" i="17"/>
  <c r="Y2324" i="17"/>
  <c r="X2324" i="17"/>
  <c r="W2324" i="17"/>
  <c r="V2324" i="17"/>
  <c r="U2324" i="17"/>
  <c r="Y2323" i="17"/>
  <c r="X2323" i="17"/>
  <c r="W2323" i="17"/>
  <c r="V2323" i="17"/>
  <c r="U2323" i="17"/>
  <c r="Y2322" i="17"/>
  <c r="X2322" i="17"/>
  <c r="W2322" i="17"/>
  <c r="V2322" i="17"/>
  <c r="U2322" i="17"/>
  <c r="Y2321" i="17"/>
  <c r="X2321" i="17"/>
  <c r="W2321" i="17"/>
  <c r="V2321" i="17"/>
  <c r="U2321" i="17"/>
  <c r="Y2320" i="17"/>
  <c r="X2320" i="17"/>
  <c r="W2320" i="17"/>
  <c r="V2320" i="17"/>
  <c r="U2320" i="17"/>
  <c r="Y2319" i="17"/>
  <c r="X2319" i="17"/>
  <c r="W2319" i="17"/>
  <c r="V2319" i="17"/>
  <c r="U2319" i="17"/>
  <c r="Y2318" i="17"/>
  <c r="X2318" i="17"/>
  <c r="W2318" i="17"/>
  <c r="V2318" i="17"/>
  <c r="U2318" i="17"/>
  <c r="Y2317" i="17"/>
  <c r="X2317" i="17"/>
  <c r="W2317" i="17"/>
  <c r="V2317" i="17"/>
  <c r="U2317" i="17"/>
  <c r="Y2316" i="17"/>
  <c r="X2316" i="17"/>
  <c r="W2316" i="17"/>
  <c r="V2316" i="17"/>
  <c r="U2316" i="17"/>
  <c r="Y2315" i="17"/>
  <c r="X2315" i="17"/>
  <c r="W2315" i="17"/>
  <c r="V2315" i="17"/>
  <c r="U2315" i="17"/>
  <c r="Y2314" i="17"/>
  <c r="X2314" i="17"/>
  <c r="W2314" i="17"/>
  <c r="V2314" i="17"/>
  <c r="U2314" i="17"/>
  <c r="Y2313" i="17"/>
  <c r="X2313" i="17"/>
  <c r="W2313" i="17"/>
  <c r="V2313" i="17"/>
  <c r="U2313" i="17"/>
  <c r="Y2312" i="17"/>
  <c r="X2312" i="17"/>
  <c r="W2312" i="17"/>
  <c r="V2312" i="17"/>
  <c r="U2312" i="17"/>
  <c r="Y2311" i="17"/>
  <c r="X2311" i="17"/>
  <c r="W2311" i="17"/>
  <c r="V2311" i="17"/>
  <c r="U2311" i="17"/>
  <c r="Y2310" i="17"/>
  <c r="X2310" i="17"/>
  <c r="W2310" i="17"/>
  <c r="V2310" i="17"/>
  <c r="U2310" i="17"/>
  <c r="Y2309" i="17"/>
  <c r="X2309" i="17"/>
  <c r="W2309" i="17"/>
  <c r="V2309" i="17"/>
  <c r="U2309" i="17"/>
  <c r="Y2308" i="17"/>
  <c r="X2308" i="17"/>
  <c r="W2308" i="17"/>
  <c r="V2308" i="17"/>
  <c r="U2308" i="17"/>
  <c r="Y2307" i="17"/>
  <c r="X2307" i="17"/>
  <c r="W2307" i="17"/>
  <c r="V2307" i="17"/>
  <c r="U2307" i="17"/>
  <c r="Y2306" i="17"/>
  <c r="X2306" i="17"/>
  <c r="W2306" i="17"/>
  <c r="V2306" i="17"/>
  <c r="U2306" i="17"/>
  <c r="Y2305" i="17"/>
  <c r="X2305" i="17"/>
  <c r="W2305" i="17"/>
  <c r="V2305" i="17"/>
  <c r="U2305" i="17"/>
  <c r="Y2304" i="17"/>
  <c r="X2304" i="17"/>
  <c r="W2304" i="17"/>
  <c r="V2304" i="17"/>
  <c r="U2304" i="17"/>
  <c r="Y2303" i="17"/>
  <c r="X2303" i="17"/>
  <c r="W2303" i="17"/>
  <c r="V2303" i="17"/>
  <c r="U2303" i="17"/>
  <c r="Y2302" i="17"/>
  <c r="X2302" i="17"/>
  <c r="W2302" i="17"/>
  <c r="V2302" i="17"/>
  <c r="U2302" i="17"/>
  <c r="Y2301" i="17"/>
  <c r="X2301" i="17"/>
  <c r="W2301" i="17"/>
  <c r="V2301" i="17"/>
  <c r="U2301" i="17"/>
  <c r="Y2300" i="17"/>
  <c r="X2300" i="17"/>
  <c r="W2300" i="17"/>
  <c r="V2300" i="17"/>
  <c r="U2300" i="17"/>
  <c r="Y2299" i="17"/>
  <c r="X2299" i="17"/>
  <c r="W2299" i="17"/>
  <c r="V2299" i="17"/>
  <c r="U2299" i="17"/>
  <c r="Y2298" i="17"/>
  <c r="X2298" i="17"/>
  <c r="W2298" i="17"/>
  <c r="V2298" i="17"/>
  <c r="U2298" i="17"/>
  <c r="Y2297" i="17"/>
  <c r="X2297" i="17"/>
  <c r="W2297" i="17"/>
  <c r="V2297" i="17"/>
  <c r="U2297" i="17"/>
  <c r="Y2296" i="17"/>
  <c r="X2296" i="17"/>
  <c r="W2296" i="17"/>
  <c r="V2296" i="17"/>
  <c r="U2296" i="17"/>
  <c r="Y2295" i="17"/>
  <c r="X2295" i="17"/>
  <c r="W2295" i="17"/>
  <c r="V2295" i="17"/>
  <c r="U2295" i="17"/>
  <c r="Y2294" i="17"/>
  <c r="X2294" i="17"/>
  <c r="W2294" i="17"/>
  <c r="V2294" i="17"/>
  <c r="U2294" i="17"/>
  <c r="Y2293" i="17"/>
  <c r="X2293" i="17"/>
  <c r="W2293" i="17"/>
  <c r="V2293" i="17"/>
  <c r="U2293" i="17"/>
  <c r="Y2292" i="17"/>
  <c r="X2292" i="17"/>
  <c r="W2292" i="17"/>
  <c r="V2292" i="17"/>
  <c r="U2292" i="17"/>
  <c r="Y2291" i="17"/>
  <c r="X2291" i="17"/>
  <c r="W2291" i="17"/>
  <c r="V2291" i="17"/>
  <c r="U2291" i="17"/>
  <c r="Y2290" i="17"/>
  <c r="X2290" i="17"/>
  <c r="W2290" i="17"/>
  <c r="V2290" i="17"/>
  <c r="U2290" i="17"/>
  <c r="Y2289" i="17"/>
  <c r="X2289" i="17"/>
  <c r="W2289" i="17"/>
  <c r="V2289" i="17"/>
  <c r="U2289" i="17"/>
  <c r="Y2288" i="17"/>
  <c r="X2288" i="17"/>
  <c r="W2288" i="17"/>
  <c r="V2288" i="17"/>
  <c r="U2288" i="17"/>
  <c r="Y2287" i="17"/>
  <c r="X2287" i="17"/>
  <c r="W2287" i="17"/>
  <c r="V2287" i="17"/>
  <c r="U2287" i="17"/>
  <c r="Y2286" i="17"/>
  <c r="X2286" i="17"/>
  <c r="W2286" i="17"/>
  <c r="V2286" i="17"/>
  <c r="U2286" i="17"/>
  <c r="Y2285" i="17"/>
  <c r="X2285" i="17"/>
  <c r="W2285" i="17"/>
  <c r="V2285" i="17"/>
  <c r="U2285" i="17"/>
  <c r="Y2284" i="17"/>
  <c r="X2284" i="17"/>
  <c r="W2284" i="17"/>
  <c r="V2284" i="17"/>
  <c r="U2284" i="17"/>
  <c r="Y2283" i="17"/>
  <c r="X2283" i="17"/>
  <c r="W2283" i="17"/>
  <c r="V2283" i="17"/>
  <c r="U2283" i="17"/>
  <c r="Y2282" i="17"/>
  <c r="X2282" i="17"/>
  <c r="W2282" i="17"/>
  <c r="V2282" i="17"/>
  <c r="U2282" i="17"/>
  <c r="Y2281" i="17"/>
  <c r="X2281" i="17"/>
  <c r="W2281" i="17"/>
  <c r="V2281" i="17"/>
  <c r="U2281" i="17"/>
  <c r="Y2280" i="17"/>
  <c r="X2280" i="17"/>
  <c r="W2280" i="17"/>
  <c r="V2280" i="17"/>
  <c r="U2280" i="17"/>
  <c r="Y2279" i="17"/>
  <c r="X2279" i="17"/>
  <c r="W2279" i="17"/>
  <c r="V2279" i="17"/>
  <c r="U2279" i="17"/>
  <c r="Y2278" i="17"/>
  <c r="X2278" i="17"/>
  <c r="W2278" i="17"/>
  <c r="V2278" i="17"/>
  <c r="U2278" i="17"/>
  <c r="Y2277" i="17"/>
  <c r="X2277" i="17"/>
  <c r="W2277" i="17"/>
  <c r="V2277" i="17"/>
  <c r="U2277" i="17"/>
  <c r="Y2276" i="17"/>
  <c r="X2276" i="17"/>
  <c r="W2276" i="17"/>
  <c r="V2276" i="17"/>
  <c r="U2276" i="17"/>
  <c r="Y2275" i="17"/>
  <c r="X2275" i="17"/>
  <c r="W2275" i="17"/>
  <c r="V2275" i="17"/>
  <c r="U2275" i="17"/>
  <c r="Y2274" i="17"/>
  <c r="X2274" i="17"/>
  <c r="W2274" i="17"/>
  <c r="V2274" i="17"/>
  <c r="U2274" i="17"/>
  <c r="Y2273" i="17"/>
  <c r="X2273" i="17"/>
  <c r="W2273" i="17"/>
  <c r="V2273" i="17"/>
  <c r="U2273" i="17"/>
  <c r="Y2272" i="17"/>
  <c r="X2272" i="17"/>
  <c r="W2272" i="17"/>
  <c r="V2272" i="17"/>
  <c r="U2272" i="17"/>
  <c r="Y2271" i="17"/>
  <c r="X2271" i="17"/>
  <c r="W2271" i="17"/>
  <c r="V2271" i="17"/>
  <c r="U2271" i="17"/>
  <c r="Y2270" i="17"/>
  <c r="X2270" i="17"/>
  <c r="W2270" i="17"/>
  <c r="V2270" i="17"/>
  <c r="U2270" i="17"/>
  <c r="Y2269" i="17"/>
  <c r="X2269" i="17"/>
  <c r="W2269" i="17"/>
  <c r="V2269" i="17"/>
  <c r="U2269" i="17"/>
  <c r="Y2268" i="17"/>
  <c r="X2268" i="17"/>
  <c r="W2268" i="17"/>
  <c r="V2268" i="17"/>
  <c r="U2268" i="17"/>
  <c r="Y2267" i="17"/>
  <c r="X2267" i="17"/>
  <c r="W2267" i="17"/>
  <c r="V2267" i="17"/>
  <c r="U2267" i="17"/>
  <c r="Y2266" i="17"/>
  <c r="X2266" i="17"/>
  <c r="W2266" i="17"/>
  <c r="V2266" i="17"/>
  <c r="U2266" i="17"/>
  <c r="Y2265" i="17"/>
  <c r="X2265" i="17"/>
  <c r="W2265" i="17"/>
  <c r="V2265" i="17"/>
  <c r="U2265" i="17"/>
  <c r="Y2264" i="17"/>
  <c r="X2264" i="17"/>
  <c r="W2264" i="17"/>
  <c r="V2264" i="17"/>
  <c r="U2264" i="17"/>
  <c r="Y2263" i="17"/>
  <c r="X2263" i="17"/>
  <c r="W2263" i="17"/>
  <c r="V2263" i="17"/>
  <c r="U2263" i="17"/>
  <c r="Y2262" i="17"/>
  <c r="X2262" i="17"/>
  <c r="W2262" i="17"/>
  <c r="V2262" i="17"/>
  <c r="U2262" i="17"/>
  <c r="Y2261" i="17"/>
  <c r="X2261" i="17"/>
  <c r="W2261" i="17"/>
  <c r="V2261" i="17"/>
  <c r="U2261" i="17"/>
  <c r="Y2260" i="17"/>
  <c r="X2260" i="17"/>
  <c r="W2260" i="17"/>
  <c r="V2260" i="17"/>
  <c r="U2260" i="17"/>
  <c r="Y2259" i="17"/>
  <c r="X2259" i="17"/>
  <c r="W2259" i="17"/>
  <c r="V2259" i="17"/>
  <c r="U2259" i="17"/>
  <c r="Y2258" i="17"/>
  <c r="X2258" i="17"/>
  <c r="W2258" i="17"/>
  <c r="V2258" i="17"/>
  <c r="U2258" i="17"/>
  <c r="Y2257" i="17"/>
  <c r="X2257" i="17"/>
  <c r="W2257" i="17"/>
  <c r="V2257" i="17"/>
  <c r="U2257" i="17"/>
  <c r="Y2256" i="17"/>
  <c r="X2256" i="17"/>
  <c r="W2256" i="17"/>
  <c r="V2256" i="17"/>
  <c r="U2256" i="17"/>
  <c r="Y2255" i="17"/>
  <c r="X2255" i="17"/>
  <c r="W2255" i="17"/>
  <c r="V2255" i="17"/>
  <c r="U2255" i="17"/>
  <c r="Y2254" i="17"/>
  <c r="X2254" i="17"/>
  <c r="W2254" i="17"/>
  <c r="V2254" i="17"/>
  <c r="U2254" i="17"/>
  <c r="Y2253" i="17"/>
  <c r="X2253" i="17"/>
  <c r="W2253" i="17"/>
  <c r="V2253" i="17"/>
  <c r="U2253" i="17"/>
  <c r="Y2252" i="17"/>
  <c r="X2252" i="17"/>
  <c r="W2252" i="17"/>
  <c r="V2252" i="17"/>
  <c r="U2252" i="17"/>
  <c r="Y2251" i="17"/>
  <c r="X2251" i="17"/>
  <c r="W2251" i="17"/>
  <c r="V2251" i="17"/>
  <c r="U2251" i="17"/>
  <c r="Y2250" i="17"/>
  <c r="X2250" i="17"/>
  <c r="W2250" i="17"/>
  <c r="V2250" i="17"/>
  <c r="U2250" i="17"/>
  <c r="Y2249" i="17"/>
  <c r="X2249" i="17"/>
  <c r="W2249" i="17"/>
  <c r="V2249" i="17"/>
  <c r="U2249" i="17"/>
  <c r="Y2248" i="17"/>
  <c r="X2248" i="17"/>
  <c r="W2248" i="17"/>
  <c r="V2248" i="17"/>
  <c r="U2248" i="17"/>
  <c r="Y2247" i="17"/>
  <c r="X2247" i="17"/>
  <c r="W2247" i="17"/>
  <c r="V2247" i="17"/>
  <c r="U2247" i="17"/>
  <c r="Y2246" i="17"/>
  <c r="X2246" i="17"/>
  <c r="W2246" i="17"/>
  <c r="V2246" i="17"/>
  <c r="U2246" i="17"/>
  <c r="Y2245" i="17"/>
  <c r="X2245" i="17"/>
  <c r="W2245" i="17"/>
  <c r="V2245" i="17"/>
  <c r="U2245" i="17"/>
  <c r="Y2244" i="17"/>
  <c r="X2244" i="17"/>
  <c r="W2244" i="17"/>
  <c r="V2244" i="17"/>
  <c r="U2244" i="17"/>
  <c r="Y2243" i="17"/>
  <c r="X2243" i="17"/>
  <c r="W2243" i="17"/>
  <c r="V2243" i="17"/>
  <c r="U2243" i="17"/>
  <c r="Y2242" i="17"/>
  <c r="X2242" i="17"/>
  <c r="W2242" i="17"/>
  <c r="V2242" i="17"/>
  <c r="U2242" i="17"/>
  <c r="Y2241" i="17"/>
  <c r="X2241" i="17"/>
  <c r="W2241" i="17"/>
  <c r="V2241" i="17"/>
  <c r="U2241" i="17"/>
  <c r="Y2240" i="17"/>
  <c r="X2240" i="17"/>
  <c r="W2240" i="17"/>
  <c r="V2240" i="17"/>
  <c r="U2240" i="17"/>
  <c r="Y2239" i="17"/>
  <c r="X2239" i="17"/>
  <c r="W2239" i="17"/>
  <c r="V2239" i="17"/>
  <c r="U2239" i="17"/>
  <c r="Y2238" i="17"/>
  <c r="X2238" i="17"/>
  <c r="W2238" i="17"/>
  <c r="V2238" i="17"/>
  <c r="U2238" i="17"/>
  <c r="Y2237" i="17"/>
  <c r="X2237" i="17"/>
  <c r="W2237" i="17"/>
  <c r="V2237" i="17"/>
  <c r="U2237" i="17"/>
  <c r="Y2236" i="17"/>
  <c r="X2236" i="17"/>
  <c r="W2236" i="17"/>
  <c r="V2236" i="17"/>
  <c r="U2236" i="17"/>
  <c r="Y2235" i="17"/>
  <c r="X2235" i="17"/>
  <c r="W2235" i="17"/>
  <c r="V2235" i="17"/>
  <c r="U2235" i="17"/>
  <c r="Y2234" i="17"/>
  <c r="X2234" i="17"/>
  <c r="W2234" i="17"/>
  <c r="V2234" i="17"/>
  <c r="U2234" i="17"/>
  <c r="Y2233" i="17"/>
  <c r="X2233" i="17"/>
  <c r="W2233" i="17"/>
  <c r="V2233" i="17"/>
  <c r="U2233" i="17"/>
  <c r="Y2232" i="17"/>
  <c r="X2232" i="17"/>
  <c r="W2232" i="17"/>
  <c r="V2232" i="17"/>
  <c r="U2232" i="17"/>
  <c r="Y2231" i="17"/>
  <c r="X2231" i="17"/>
  <c r="W2231" i="17"/>
  <c r="V2231" i="17"/>
  <c r="U2231" i="17"/>
  <c r="Y2230" i="17"/>
  <c r="X2230" i="17"/>
  <c r="W2230" i="17"/>
  <c r="V2230" i="17"/>
  <c r="U2230" i="17"/>
  <c r="Y2229" i="17"/>
  <c r="X2229" i="17"/>
  <c r="W2229" i="17"/>
  <c r="V2229" i="17"/>
  <c r="U2229" i="17"/>
  <c r="Y2228" i="17"/>
  <c r="X2228" i="17"/>
  <c r="W2228" i="17"/>
  <c r="V2228" i="17"/>
  <c r="U2228" i="17"/>
  <c r="Y2227" i="17"/>
  <c r="X2227" i="17"/>
  <c r="W2227" i="17"/>
  <c r="V2227" i="17"/>
  <c r="U2227" i="17"/>
  <c r="Y2226" i="17"/>
  <c r="X2226" i="17"/>
  <c r="W2226" i="17"/>
  <c r="V2226" i="17"/>
  <c r="U2226" i="17"/>
  <c r="Y2225" i="17"/>
  <c r="X2225" i="17"/>
  <c r="W2225" i="17"/>
  <c r="V2225" i="17"/>
  <c r="U2225" i="17"/>
  <c r="Y2224" i="17"/>
  <c r="X2224" i="17"/>
  <c r="W2224" i="17"/>
  <c r="V2224" i="17"/>
  <c r="U2224" i="17"/>
  <c r="Y2223" i="17"/>
  <c r="X2223" i="17"/>
  <c r="W2223" i="17"/>
  <c r="V2223" i="17"/>
  <c r="U2223" i="17"/>
  <c r="Y2222" i="17"/>
  <c r="X2222" i="17"/>
  <c r="W2222" i="17"/>
  <c r="V2222" i="17"/>
  <c r="U2222" i="17"/>
  <c r="Y2221" i="17"/>
  <c r="X2221" i="17"/>
  <c r="W2221" i="17"/>
  <c r="V2221" i="17"/>
  <c r="U2221" i="17"/>
  <c r="Y2220" i="17"/>
  <c r="X2220" i="17"/>
  <c r="W2220" i="17"/>
  <c r="V2220" i="17"/>
  <c r="U2220" i="17"/>
  <c r="Y2219" i="17"/>
  <c r="X2219" i="17"/>
  <c r="W2219" i="17"/>
  <c r="V2219" i="17"/>
  <c r="U2219" i="17"/>
  <c r="Y2218" i="17"/>
  <c r="X2218" i="17"/>
  <c r="W2218" i="17"/>
  <c r="V2218" i="17"/>
  <c r="U2218" i="17"/>
  <c r="Y2217" i="17"/>
  <c r="X2217" i="17"/>
  <c r="W2217" i="17"/>
  <c r="V2217" i="17"/>
  <c r="U2217" i="17"/>
  <c r="Y2216" i="17"/>
  <c r="X2216" i="17"/>
  <c r="W2216" i="17"/>
  <c r="V2216" i="17"/>
  <c r="U2216" i="17"/>
  <c r="Y2215" i="17"/>
  <c r="X2215" i="17"/>
  <c r="W2215" i="17"/>
  <c r="V2215" i="17"/>
  <c r="U2215" i="17"/>
  <c r="Y2214" i="17"/>
  <c r="X2214" i="17"/>
  <c r="W2214" i="17"/>
  <c r="V2214" i="17"/>
  <c r="U2214" i="17"/>
  <c r="Y2213" i="17"/>
  <c r="X2213" i="17"/>
  <c r="W2213" i="17"/>
  <c r="V2213" i="17"/>
  <c r="U2213" i="17"/>
  <c r="Y2212" i="17"/>
  <c r="X2212" i="17"/>
  <c r="W2212" i="17"/>
  <c r="V2212" i="17"/>
  <c r="U2212" i="17"/>
  <c r="Y2211" i="17"/>
  <c r="X2211" i="17"/>
  <c r="W2211" i="17"/>
  <c r="V2211" i="17"/>
  <c r="U2211" i="17"/>
  <c r="Y2210" i="17"/>
  <c r="X2210" i="17"/>
  <c r="W2210" i="17"/>
  <c r="V2210" i="17"/>
  <c r="U2210" i="17"/>
  <c r="Y2209" i="17"/>
  <c r="X2209" i="17"/>
  <c r="W2209" i="17"/>
  <c r="V2209" i="17"/>
  <c r="U2209" i="17"/>
  <c r="Y2208" i="17"/>
  <c r="X2208" i="17"/>
  <c r="W2208" i="17"/>
  <c r="V2208" i="17"/>
  <c r="U2208" i="17"/>
  <c r="Y2207" i="17"/>
  <c r="X2207" i="17"/>
  <c r="W2207" i="17"/>
  <c r="V2207" i="17"/>
  <c r="U2207" i="17"/>
  <c r="Y2206" i="17"/>
  <c r="X2206" i="17"/>
  <c r="W2206" i="17"/>
  <c r="V2206" i="17"/>
  <c r="U2206" i="17"/>
  <c r="Y2205" i="17"/>
  <c r="X2205" i="17"/>
  <c r="W2205" i="17"/>
  <c r="V2205" i="17"/>
  <c r="U2205" i="17"/>
  <c r="Y2204" i="17"/>
  <c r="X2204" i="17"/>
  <c r="W2204" i="17"/>
  <c r="V2204" i="17"/>
  <c r="U2204" i="17"/>
  <c r="Y2203" i="17"/>
  <c r="X2203" i="17"/>
  <c r="W2203" i="17"/>
  <c r="V2203" i="17"/>
  <c r="U2203" i="17"/>
  <c r="Y2202" i="17"/>
  <c r="X2202" i="17"/>
  <c r="W2202" i="17"/>
  <c r="V2202" i="17"/>
  <c r="U2202" i="17"/>
  <c r="Y2201" i="17"/>
  <c r="X2201" i="17"/>
  <c r="W2201" i="17"/>
  <c r="V2201" i="17"/>
  <c r="U2201" i="17"/>
  <c r="Y2200" i="17"/>
  <c r="X2200" i="17"/>
  <c r="W2200" i="17"/>
  <c r="V2200" i="17"/>
  <c r="U2200" i="17"/>
  <c r="Y2199" i="17"/>
  <c r="X2199" i="17"/>
  <c r="W2199" i="17"/>
  <c r="V2199" i="17"/>
  <c r="U2199" i="17"/>
  <c r="Y2198" i="17"/>
  <c r="X2198" i="17"/>
  <c r="W2198" i="17"/>
  <c r="V2198" i="17"/>
  <c r="U2198" i="17"/>
  <c r="Y2197" i="17"/>
  <c r="X2197" i="17"/>
  <c r="W2197" i="17"/>
  <c r="V2197" i="17"/>
  <c r="U2197" i="17"/>
  <c r="Y2196" i="17"/>
  <c r="X2196" i="17"/>
  <c r="W2196" i="17"/>
  <c r="V2196" i="17"/>
  <c r="U2196" i="17"/>
  <c r="Y2195" i="17"/>
  <c r="X2195" i="17"/>
  <c r="W2195" i="17"/>
  <c r="V2195" i="17"/>
  <c r="U2195" i="17"/>
  <c r="Y2194" i="17"/>
  <c r="X2194" i="17"/>
  <c r="W2194" i="17"/>
  <c r="V2194" i="17"/>
  <c r="U2194" i="17"/>
  <c r="Y2193" i="17"/>
  <c r="X2193" i="17"/>
  <c r="W2193" i="17"/>
  <c r="V2193" i="17"/>
  <c r="U2193" i="17"/>
  <c r="Y2192" i="17"/>
  <c r="X2192" i="17"/>
  <c r="W2192" i="17"/>
  <c r="V2192" i="17"/>
  <c r="U2192" i="17"/>
  <c r="Y2191" i="17"/>
  <c r="X2191" i="17"/>
  <c r="W2191" i="17"/>
  <c r="V2191" i="17"/>
  <c r="U2191" i="17"/>
  <c r="Y2190" i="17"/>
  <c r="X2190" i="17"/>
  <c r="W2190" i="17"/>
  <c r="V2190" i="17"/>
  <c r="U2190" i="17"/>
  <c r="Y2189" i="17"/>
  <c r="X2189" i="17"/>
  <c r="W2189" i="17"/>
  <c r="V2189" i="17"/>
  <c r="U2189" i="17"/>
  <c r="Y2188" i="17"/>
  <c r="X2188" i="17"/>
  <c r="W2188" i="17"/>
  <c r="V2188" i="17"/>
  <c r="U2188" i="17"/>
  <c r="Y2187" i="17"/>
  <c r="X2187" i="17"/>
  <c r="W2187" i="17"/>
  <c r="V2187" i="17"/>
  <c r="U2187" i="17"/>
  <c r="Y2186" i="17"/>
  <c r="X2186" i="17"/>
  <c r="W2186" i="17"/>
  <c r="V2186" i="17"/>
  <c r="U2186" i="17"/>
  <c r="Y2185" i="17"/>
  <c r="X2185" i="17"/>
  <c r="W2185" i="17"/>
  <c r="V2185" i="17"/>
  <c r="U2185" i="17"/>
  <c r="Y2184" i="17"/>
  <c r="X2184" i="17"/>
  <c r="W2184" i="17"/>
  <c r="V2184" i="17"/>
  <c r="U2184" i="17"/>
  <c r="Y2183" i="17"/>
  <c r="X2183" i="17"/>
  <c r="W2183" i="17"/>
  <c r="V2183" i="17"/>
  <c r="U2183" i="17"/>
  <c r="Y2182" i="17"/>
  <c r="X2182" i="17"/>
  <c r="W2182" i="17"/>
  <c r="V2182" i="17"/>
  <c r="U2182" i="17"/>
  <c r="Y2181" i="17"/>
  <c r="X2181" i="17"/>
  <c r="W2181" i="17"/>
  <c r="V2181" i="17"/>
  <c r="U2181" i="17"/>
  <c r="Y2180" i="17"/>
  <c r="X2180" i="17"/>
  <c r="W2180" i="17"/>
  <c r="V2180" i="17"/>
  <c r="U2180" i="17"/>
  <c r="Y2179" i="17"/>
  <c r="X2179" i="17"/>
  <c r="W2179" i="17"/>
  <c r="V2179" i="17"/>
  <c r="U2179" i="17"/>
  <c r="Y2178" i="17"/>
  <c r="X2178" i="17"/>
  <c r="W2178" i="17"/>
  <c r="V2178" i="17"/>
  <c r="U2178" i="17"/>
  <c r="Y2177" i="17"/>
  <c r="X2177" i="17"/>
  <c r="W2177" i="17"/>
  <c r="V2177" i="17"/>
  <c r="U2177" i="17"/>
  <c r="Y2176" i="17"/>
  <c r="X2176" i="17"/>
  <c r="W2176" i="17"/>
  <c r="V2176" i="17"/>
  <c r="U2176" i="17"/>
  <c r="Y2175" i="17"/>
  <c r="X2175" i="17"/>
  <c r="W2175" i="17"/>
  <c r="V2175" i="17"/>
  <c r="U2175" i="17"/>
  <c r="Y2174" i="17"/>
  <c r="X2174" i="17"/>
  <c r="W2174" i="17"/>
  <c r="V2174" i="17"/>
  <c r="U2174" i="17"/>
  <c r="Y2173" i="17"/>
  <c r="X2173" i="17"/>
  <c r="W2173" i="17"/>
  <c r="V2173" i="17"/>
  <c r="U2173" i="17"/>
  <c r="Y2172" i="17"/>
  <c r="X2172" i="17"/>
  <c r="W2172" i="17"/>
  <c r="V2172" i="17"/>
  <c r="U2172" i="17"/>
  <c r="Y2171" i="17"/>
  <c r="X2171" i="17"/>
  <c r="W2171" i="17"/>
  <c r="V2171" i="17"/>
  <c r="U2171" i="17"/>
  <c r="Y2170" i="17"/>
  <c r="X2170" i="17"/>
  <c r="W2170" i="17"/>
  <c r="V2170" i="17"/>
  <c r="U2170" i="17"/>
  <c r="Y2169" i="17"/>
  <c r="X2169" i="17"/>
  <c r="W2169" i="17"/>
  <c r="V2169" i="17"/>
  <c r="U2169" i="17"/>
  <c r="Y2168" i="17"/>
  <c r="X2168" i="17"/>
  <c r="W2168" i="17"/>
  <c r="V2168" i="17"/>
  <c r="U2168" i="17"/>
  <c r="Y2167" i="17"/>
  <c r="X2167" i="17"/>
  <c r="W2167" i="17"/>
  <c r="V2167" i="17"/>
  <c r="U2167" i="17"/>
  <c r="Y2166" i="17"/>
  <c r="X2166" i="17"/>
  <c r="W2166" i="17"/>
  <c r="V2166" i="17"/>
  <c r="U2166" i="17"/>
  <c r="Y2165" i="17"/>
  <c r="X2165" i="17"/>
  <c r="W2165" i="17"/>
  <c r="V2165" i="17"/>
  <c r="U2165" i="17"/>
  <c r="Y2164" i="17"/>
  <c r="X2164" i="17"/>
  <c r="W2164" i="17"/>
  <c r="V2164" i="17"/>
  <c r="U2164" i="17"/>
  <c r="Y2163" i="17"/>
  <c r="X2163" i="17"/>
  <c r="W2163" i="17"/>
  <c r="V2163" i="17"/>
  <c r="U2163" i="17"/>
  <c r="Y2162" i="17"/>
  <c r="X2162" i="17"/>
  <c r="W2162" i="17"/>
  <c r="V2162" i="17"/>
  <c r="U2162" i="17"/>
  <c r="Y2161" i="17"/>
  <c r="X2161" i="17"/>
  <c r="W2161" i="17"/>
  <c r="V2161" i="17"/>
  <c r="U2161" i="17"/>
  <c r="Y2160" i="17"/>
  <c r="X2160" i="17"/>
  <c r="W2160" i="17"/>
  <c r="V2160" i="17"/>
  <c r="U2160" i="17"/>
  <c r="Y2159" i="17"/>
  <c r="X2159" i="17"/>
  <c r="W2159" i="17"/>
  <c r="V2159" i="17"/>
  <c r="U2159" i="17"/>
  <c r="Y2158" i="17"/>
  <c r="X2158" i="17"/>
  <c r="W2158" i="17"/>
  <c r="V2158" i="17"/>
  <c r="U2158" i="17"/>
  <c r="Y2157" i="17"/>
  <c r="X2157" i="17"/>
  <c r="W2157" i="17"/>
  <c r="V2157" i="17"/>
  <c r="U2157" i="17"/>
  <c r="Y2156" i="17"/>
  <c r="X2156" i="17"/>
  <c r="W2156" i="17"/>
  <c r="V2156" i="17"/>
  <c r="U2156" i="17"/>
  <c r="Y2155" i="17"/>
  <c r="X2155" i="17"/>
  <c r="W2155" i="17"/>
  <c r="V2155" i="17"/>
  <c r="U2155" i="17"/>
  <c r="Y2154" i="17"/>
  <c r="X2154" i="17"/>
  <c r="W2154" i="17"/>
  <c r="V2154" i="17"/>
  <c r="U2154" i="17"/>
  <c r="Y2153" i="17"/>
  <c r="X2153" i="17"/>
  <c r="W2153" i="17"/>
  <c r="V2153" i="17"/>
  <c r="U2153" i="17"/>
  <c r="Y2152" i="17"/>
  <c r="X2152" i="17"/>
  <c r="W2152" i="17"/>
  <c r="V2152" i="17"/>
  <c r="U2152" i="17"/>
  <c r="Y2151" i="17"/>
  <c r="X2151" i="17"/>
  <c r="W2151" i="17"/>
  <c r="V2151" i="17"/>
  <c r="U2151" i="17"/>
  <c r="Y2150" i="17"/>
  <c r="X2150" i="17"/>
  <c r="W2150" i="17"/>
  <c r="V2150" i="17"/>
  <c r="U2150" i="17"/>
  <c r="Y2149" i="17"/>
  <c r="X2149" i="17"/>
  <c r="W2149" i="17"/>
  <c r="V2149" i="17"/>
  <c r="U2149" i="17"/>
  <c r="Y2148" i="17"/>
  <c r="X2148" i="17"/>
  <c r="W2148" i="17"/>
  <c r="V2148" i="17"/>
  <c r="U2148" i="17"/>
  <c r="Y2147" i="17"/>
  <c r="X2147" i="17"/>
  <c r="W2147" i="17"/>
  <c r="V2147" i="17"/>
  <c r="U2147" i="17"/>
  <c r="Y2146" i="17"/>
  <c r="X2146" i="17"/>
  <c r="W2146" i="17"/>
  <c r="V2146" i="17"/>
  <c r="U2146" i="17"/>
  <c r="Y2145" i="17"/>
  <c r="X2145" i="17"/>
  <c r="W2145" i="17"/>
  <c r="V2145" i="17"/>
  <c r="U2145" i="17"/>
  <c r="Y2144" i="17"/>
  <c r="X2144" i="17"/>
  <c r="W2144" i="17"/>
  <c r="V2144" i="17"/>
  <c r="U2144" i="17"/>
  <c r="Y2143" i="17"/>
  <c r="X2143" i="17"/>
  <c r="W2143" i="17"/>
  <c r="V2143" i="17"/>
  <c r="U2143" i="17"/>
  <c r="Y2142" i="17"/>
  <c r="X2142" i="17"/>
  <c r="W2142" i="17"/>
  <c r="V2142" i="17"/>
  <c r="U2142" i="17"/>
  <c r="Y2141" i="17"/>
  <c r="X2141" i="17"/>
  <c r="W2141" i="17"/>
  <c r="V2141" i="17"/>
  <c r="U2141" i="17"/>
  <c r="Y2140" i="17"/>
  <c r="X2140" i="17"/>
  <c r="W2140" i="17"/>
  <c r="V2140" i="17"/>
  <c r="U2140" i="17"/>
  <c r="Y2139" i="17"/>
  <c r="X2139" i="17"/>
  <c r="W2139" i="17"/>
  <c r="V2139" i="17"/>
  <c r="U2139" i="17"/>
  <c r="Y2138" i="17"/>
  <c r="X2138" i="17"/>
  <c r="W2138" i="17"/>
  <c r="V2138" i="17"/>
  <c r="U2138" i="17"/>
  <c r="Y2137" i="17"/>
  <c r="X2137" i="17"/>
  <c r="W2137" i="17"/>
  <c r="V2137" i="17"/>
  <c r="U2137" i="17"/>
  <c r="Y2136" i="17"/>
  <c r="X2136" i="17"/>
  <c r="W2136" i="17"/>
  <c r="V2136" i="17"/>
  <c r="U2136" i="17"/>
  <c r="Y2135" i="17"/>
  <c r="X2135" i="17"/>
  <c r="W2135" i="17"/>
  <c r="V2135" i="17"/>
  <c r="U2135" i="17"/>
  <c r="Y2134" i="17"/>
  <c r="X2134" i="17"/>
  <c r="W2134" i="17"/>
  <c r="V2134" i="17"/>
  <c r="U2134" i="17"/>
  <c r="Y2133" i="17"/>
  <c r="X2133" i="17"/>
  <c r="W2133" i="17"/>
  <c r="V2133" i="17"/>
  <c r="U2133" i="17"/>
  <c r="Y2132" i="17"/>
  <c r="X2132" i="17"/>
  <c r="W2132" i="17"/>
  <c r="V2132" i="17"/>
  <c r="U2132" i="17"/>
  <c r="Y2131" i="17"/>
  <c r="X2131" i="17"/>
  <c r="W2131" i="17"/>
  <c r="V2131" i="17"/>
  <c r="U2131" i="17"/>
  <c r="Y2130" i="17"/>
  <c r="X2130" i="17"/>
  <c r="W2130" i="17"/>
  <c r="V2130" i="17"/>
  <c r="U2130" i="17"/>
  <c r="Y2129" i="17"/>
  <c r="X2129" i="17"/>
  <c r="W2129" i="17"/>
  <c r="V2129" i="17"/>
  <c r="U2129" i="17"/>
  <c r="Y2128" i="17"/>
  <c r="X2128" i="17"/>
  <c r="W2128" i="17"/>
  <c r="V2128" i="17"/>
  <c r="U2128" i="17"/>
  <c r="Y2127" i="17"/>
  <c r="X2127" i="17"/>
  <c r="W2127" i="17"/>
  <c r="V2127" i="17"/>
  <c r="U2127" i="17"/>
  <c r="Y2126" i="17"/>
  <c r="X2126" i="17"/>
  <c r="W2126" i="17"/>
  <c r="V2126" i="17"/>
  <c r="U2126" i="17"/>
  <c r="Y2125" i="17"/>
  <c r="X2125" i="17"/>
  <c r="W2125" i="17"/>
  <c r="V2125" i="17"/>
  <c r="U2125" i="17"/>
  <c r="Y2124" i="17"/>
  <c r="X2124" i="17"/>
  <c r="W2124" i="17"/>
  <c r="V2124" i="17"/>
  <c r="U2124" i="17"/>
  <c r="Y2123" i="17"/>
  <c r="X2123" i="17"/>
  <c r="W2123" i="17"/>
  <c r="V2123" i="17"/>
  <c r="U2123" i="17"/>
  <c r="Y2122" i="17"/>
  <c r="X2122" i="17"/>
  <c r="W2122" i="17"/>
  <c r="V2122" i="17"/>
  <c r="U2122" i="17"/>
  <c r="Y2121" i="17"/>
  <c r="X2121" i="17"/>
  <c r="W2121" i="17"/>
  <c r="V2121" i="17"/>
  <c r="U2121" i="17"/>
  <c r="Y2120" i="17"/>
  <c r="X2120" i="17"/>
  <c r="W2120" i="17"/>
  <c r="V2120" i="17"/>
  <c r="U2120" i="17"/>
  <c r="Y2119" i="17"/>
  <c r="X2119" i="17"/>
  <c r="W2119" i="17"/>
  <c r="V2119" i="17"/>
  <c r="U2119" i="17"/>
  <c r="Y2118" i="17"/>
  <c r="X2118" i="17"/>
  <c r="W2118" i="17"/>
  <c r="V2118" i="17"/>
  <c r="U2118" i="17"/>
  <c r="Y2117" i="17"/>
  <c r="X2117" i="17"/>
  <c r="W2117" i="17"/>
  <c r="V2117" i="17"/>
  <c r="U2117" i="17"/>
  <c r="Y2116" i="17"/>
  <c r="X2116" i="17"/>
  <c r="W2116" i="17"/>
  <c r="V2116" i="17"/>
  <c r="U2116" i="17"/>
  <c r="Y2115" i="17"/>
  <c r="X2115" i="17"/>
  <c r="W2115" i="17"/>
  <c r="V2115" i="17"/>
  <c r="U2115" i="17"/>
  <c r="Y2114" i="17"/>
  <c r="X2114" i="17"/>
  <c r="W2114" i="17"/>
  <c r="V2114" i="17"/>
  <c r="U2114" i="17"/>
  <c r="Y2113" i="17"/>
  <c r="X2113" i="17"/>
  <c r="W2113" i="17"/>
  <c r="V2113" i="17"/>
  <c r="U2113" i="17"/>
  <c r="Y2112" i="17"/>
  <c r="X2112" i="17"/>
  <c r="W2112" i="17"/>
  <c r="V2112" i="17"/>
  <c r="U2112" i="17"/>
  <c r="Y2111" i="17"/>
  <c r="X2111" i="17"/>
  <c r="W2111" i="17"/>
  <c r="V2111" i="17"/>
  <c r="U2111" i="17"/>
  <c r="Y2110" i="17"/>
  <c r="X2110" i="17"/>
  <c r="W2110" i="17"/>
  <c r="V2110" i="17"/>
  <c r="U2110" i="17"/>
  <c r="Y2109" i="17"/>
  <c r="X2109" i="17"/>
  <c r="W2109" i="17"/>
  <c r="V2109" i="17"/>
  <c r="U2109" i="17"/>
  <c r="Y2108" i="17"/>
  <c r="X2108" i="17"/>
  <c r="W2108" i="17"/>
  <c r="V2108" i="17"/>
  <c r="U2108" i="17"/>
  <c r="Y2107" i="17"/>
  <c r="X2107" i="17"/>
  <c r="W2107" i="17"/>
  <c r="V2107" i="17"/>
  <c r="U2107" i="17"/>
  <c r="Y2106" i="17"/>
  <c r="X2106" i="17"/>
  <c r="W2106" i="17"/>
  <c r="V2106" i="17"/>
  <c r="U2106" i="17"/>
  <c r="Y2105" i="17"/>
  <c r="X2105" i="17"/>
  <c r="W2105" i="17"/>
  <c r="V2105" i="17"/>
  <c r="U2105" i="17"/>
  <c r="Y2104" i="17"/>
  <c r="X2104" i="17"/>
  <c r="W2104" i="17"/>
  <c r="V2104" i="17"/>
  <c r="U2104" i="17"/>
  <c r="Y2103" i="17"/>
  <c r="X2103" i="17"/>
  <c r="W2103" i="17"/>
  <c r="V2103" i="17"/>
  <c r="U2103" i="17"/>
  <c r="Y2102" i="17"/>
  <c r="X2102" i="17"/>
  <c r="W2102" i="17"/>
  <c r="V2102" i="17"/>
  <c r="U2102" i="17"/>
  <c r="Y2101" i="17"/>
  <c r="X2101" i="17"/>
  <c r="W2101" i="17"/>
  <c r="V2101" i="17"/>
  <c r="U2101" i="17"/>
  <c r="Y2100" i="17"/>
  <c r="X2100" i="17"/>
  <c r="W2100" i="17"/>
  <c r="V2100" i="17"/>
  <c r="U2100" i="17"/>
  <c r="Y2099" i="17"/>
  <c r="X2099" i="17"/>
  <c r="W2099" i="17"/>
  <c r="V2099" i="17"/>
  <c r="U2099" i="17"/>
  <c r="Y2098" i="17"/>
  <c r="X2098" i="17"/>
  <c r="W2098" i="17"/>
  <c r="V2098" i="17"/>
  <c r="U2098" i="17"/>
  <c r="Y2097" i="17"/>
  <c r="X2097" i="17"/>
  <c r="W2097" i="17"/>
  <c r="V2097" i="17"/>
  <c r="U2097" i="17"/>
  <c r="Y2096" i="17"/>
  <c r="X2096" i="17"/>
  <c r="W2096" i="17"/>
  <c r="V2096" i="17"/>
  <c r="U2096" i="17"/>
  <c r="Y2095" i="17"/>
  <c r="X2095" i="17"/>
  <c r="W2095" i="17"/>
  <c r="V2095" i="17"/>
  <c r="U2095" i="17"/>
  <c r="Y2094" i="17"/>
  <c r="X2094" i="17"/>
  <c r="W2094" i="17"/>
  <c r="V2094" i="17"/>
  <c r="U2094" i="17"/>
  <c r="Y2093" i="17"/>
  <c r="X2093" i="17"/>
  <c r="W2093" i="17"/>
  <c r="V2093" i="17"/>
  <c r="U2093" i="17"/>
  <c r="Y2092" i="17"/>
  <c r="X2092" i="17"/>
  <c r="W2092" i="17"/>
  <c r="V2092" i="17"/>
  <c r="U2092" i="17"/>
  <c r="Y2091" i="17"/>
  <c r="X2091" i="17"/>
  <c r="W2091" i="17"/>
  <c r="V2091" i="17"/>
  <c r="U2091" i="17"/>
  <c r="Y2090" i="17"/>
  <c r="X2090" i="17"/>
  <c r="W2090" i="17"/>
  <c r="V2090" i="17"/>
  <c r="U2090" i="17"/>
  <c r="Y2089" i="17"/>
  <c r="X2089" i="17"/>
  <c r="W2089" i="17"/>
  <c r="V2089" i="17"/>
  <c r="U2089" i="17"/>
  <c r="Y2088" i="17"/>
  <c r="X2088" i="17"/>
  <c r="W2088" i="17"/>
  <c r="V2088" i="17"/>
  <c r="U2088" i="17"/>
  <c r="Y2087" i="17"/>
  <c r="X2087" i="17"/>
  <c r="W2087" i="17"/>
  <c r="V2087" i="17"/>
  <c r="U2087" i="17"/>
  <c r="Y2086" i="17"/>
  <c r="X2086" i="17"/>
  <c r="W2086" i="17"/>
  <c r="V2086" i="17"/>
  <c r="U2086" i="17"/>
  <c r="Y2085" i="17"/>
  <c r="X2085" i="17"/>
  <c r="W2085" i="17"/>
  <c r="V2085" i="17"/>
  <c r="U2085" i="17"/>
  <c r="Y2084" i="17"/>
  <c r="X2084" i="17"/>
  <c r="W2084" i="17"/>
  <c r="V2084" i="17"/>
  <c r="U2084" i="17"/>
  <c r="Y2083" i="17"/>
  <c r="X2083" i="17"/>
  <c r="W2083" i="17"/>
  <c r="V2083" i="17"/>
  <c r="U2083" i="17"/>
  <c r="Y2082" i="17"/>
  <c r="X2082" i="17"/>
  <c r="W2082" i="17"/>
  <c r="V2082" i="17"/>
  <c r="U2082" i="17"/>
  <c r="Y2081" i="17"/>
  <c r="X2081" i="17"/>
  <c r="W2081" i="17"/>
  <c r="V2081" i="17"/>
  <c r="U2081" i="17"/>
  <c r="Y2080" i="17"/>
  <c r="X2080" i="17"/>
  <c r="W2080" i="17"/>
  <c r="V2080" i="17"/>
  <c r="U2080" i="17"/>
  <c r="Y2079" i="17"/>
  <c r="X2079" i="17"/>
  <c r="W2079" i="17"/>
  <c r="V2079" i="17"/>
  <c r="U2079" i="17"/>
  <c r="Y2078" i="17"/>
  <c r="X2078" i="17"/>
  <c r="W2078" i="17"/>
  <c r="V2078" i="17"/>
  <c r="U2078" i="17"/>
  <c r="Y2077" i="17"/>
  <c r="X2077" i="17"/>
  <c r="W2077" i="17"/>
  <c r="V2077" i="17"/>
  <c r="U2077" i="17"/>
  <c r="Y2076" i="17"/>
  <c r="X2076" i="17"/>
  <c r="W2076" i="17"/>
  <c r="V2076" i="17"/>
  <c r="U2076" i="17"/>
  <c r="Y2075" i="17"/>
  <c r="X2075" i="17"/>
  <c r="W2075" i="17"/>
  <c r="V2075" i="17"/>
  <c r="U2075" i="17"/>
  <c r="Y2074" i="17"/>
  <c r="X2074" i="17"/>
  <c r="W2074" i="17"/>
  <c r="V2074" i="17"/>
  <c r="U2074" i="17"/>
  <c r="Y2073" i="17"/>
  <c r="X2073" i="17"/>
  <c r="W2073" i="17"/>
  <c r="V2073" i="17"/>
  <c r="U2073" i="17"/>
  <c r="Y2072" i="17"/>
  <c r="X2072" i="17"/>
  <c r="W2072" i="17"/>
  <c r="V2072" i="17"/>
  <c r="U2072" i="17"/>
  <c r="Y2071" i="17"/>
  <c r="X2071" i="17"/>
  <c r="W2071" i="17"/>
  <c r="V2071" i="17"/>
  <c r="U2071" i="17"/>
  <c r="Y2070" i="17"/>
  <c r="X2070" i="17"/>
  <c r="W2070" i="17"/>
  <c r="V2070" i="17"/>
  <c r="U2070" i="17"/>
  <c r="Y2069" i="17"/>
  <c r="X2069" i="17"/>
  <c r="W2069" i="17"/>
  <c r="V2069" i="17"/>
  <c r="U2069" i="17"/>
  <c r="Y2068" i="17"/>
  <c r="X2068" i="17"/>
  <c r="W2068" i="17"/>
  <c r="V2068" i="17"/>
  <c r="U2068" i="17"/>
  <c r="Y2067" i="17"/>
  <c r="X2067" i="17"/>
  <c r="W2067" i="17"/>
  <c r="V2067" i="17"/>
  <c r="U2067" i="17"/>
  <c r="Y2066" i="17"/>
  <c r="X2066" i="17"/>
  <c r="W2066" i="17"/>
  <c r="V2066" i="17"/>
  <c r="U2066" i="17"/>
  <c r="Y2065" i="17"/>
  <c r="X2065" i="17"/>
  <c r="W2065" i="17"/>
  <c r="V2065" i="17"/>
  <c r="U2065" i="17"/>
  <c r="Y2064" i="17"/>
  <c r="X2064" i="17"/>
  <c r="W2064" i="17"/>
  <c r="V2064" i="17"/>
  <c r="U2064" i="17"/>
  <c r="Y2063" i="17"/>
  <c r="X2063" i="17"/>
  <c r="W2063" i="17"/>
  <c r="V2063" i="17"/>
  <c r="U2063" i="17"/>
  <c r="Y2062" i="17"/>
  <c r="X2062" i="17"/>
  <c r="W2062" i="17"/>
  <c r="V2062" i="17"/>
  <c r="U2062" i="17"/>
  <c r="Y2061" i="17"/>
  <c r="X2061" i="17"/>
  <c r="W2061" i="17"/>
  <c r="V2061" i="17"/>
  <c r="U2061" i="17"/>
  <c r="Y2060" i="17"/>
  <c r="X2060" i="17"/>
  <c r="W2060" i="17"/>
  <c r="V2060" i="17"/>
  <c r="U2060" i="17"/>
  <c r="Y2059" i="17"/>
  <c r="X2059" i="17"/>
  <c r="W2059" i="17"/>
  <c r="V2059" i="17"/>
  <c r="U2059" i="17"/>
  <c r="Y2058" i="17"/>
  <c r="X2058" i="17"/>
  <c r="W2058" i="17"/>
  <c r="V2058" i="17"/>
  <c r="U2058" i="17"/>
  <c r="Y2057" i="17"/>
  <c r="X2057" i="17"/>
  <c r="W2057" i="17"/>
  <c r="V2057" i="17"/>
  <c r="U2057" i="17"/>
  <c r="Y2056" i="17"/>
  <c r="X2056" i="17"/>
  <c r="W2056" i="17"/>
  <c r="V2056" i="17"/>
  <c r="U2056" i="17"/>
  <c r="Y2055" i="17"/>
  <c r="X2055" i="17"/>
  <c r="W2055" i="17"/>
  <c r="V2055" i="17"/>
  <c r="U2055" i="17"/>
  <c r="Y2054" i="17"/>
  <c r="X2054" i="17"/>
  <c r="W2054" i="17"/>
  <c r="V2054" i="17"/>
  <c r="U2054" i="17"/>
  <c r="Y2053" i="17"/>
  <c r="X2053" i="17"/>
  <c r="W2053" i="17"/>
  <c r="V2053" i="17"/>
  <c r="U2053" i="17"/>
  <c r="Y2052" i="17"/>
  <c r="X2052" i="17"/>
  <c r="W2052" i="17"/>
  <c r="V2052" i="17"/>
  <c r="U2052" i="17"/>
  <c r="Y2051" i="17"/>
  <c r="X2051" i="17"/>
  <c r="W2051" i="17"/>
  <c r="V2051" i="17"/>
  <c r="U2051" i="17"/>
  <c r="Y2050" i="17"/>
  <c r="X2050" i="17"/>
  <c r="W2050" i="17"/>
  <c r="V2050" i="17"/>
  <c r="U2050" i="17"/>
  <c r="Y2049" i="17"/>
  <c r="X2049" i="17"/>
  <c r="W2049" i="17"/>
  <c r="V2049" i="17"/>
  <c r="U2049" i="17"/>
  <c r="Y2048" i="17"/>
  <c r="X2048" i="17"/>
  <c r="W2048" i="17"/>
  <c r="V2048" i="17"/>
  <c r="U2048" i="17"/>
  <c r="Y2047" i="17"/>
  <c r="X2047" i="17"/>
  <c r="W2047" i="17"/>
  <c r="V2047" i="17"/>
  <c r="U2047" i="17"/>
  <c r="Y2046" i="17"/>
  <c r="X2046" i="17"/>
  <c r="W2046" i="17"/>
  <c r="V2046" i="17"/>
  <c r="U2046" i="17"/>
  <c r="Y2045" i="17"/>
  <c r="X2045" i="17"/>
  <c r="W2045" i="17"/>
  <c r="V2045" i="17"/>
  <c r="U2045" i="17"/>
  <c r="Y2044" i="17"/>
  <c r="X2044" i="17"/>
  <c r="W2044" i="17"/>
  <c r="V2044" i="17"/>
  <c r="U2044" i="17"/>
  <c r="Y2043" i="17"/>
  <c r="X2043" i="17"/>
  <c r="W2043" i="17"/>
  <c r="V2043" i="17"/>
  <c r="U2043" i="17"/>
  <c r="Y2042" i="17"/>
  <c r="X2042" i="17"/>
  <c r="W2042" i="17"/>
  <c r="V2042" i="17"/>
  <c r="U2042" i="17"/>
  <c r="Y2041" i="17"/>
  <c r="X2041" i="17"/>
  <c r="W2041" i="17"/>
  <c r="V2041" i="17"/>
  <c r="U2041" i="17"/>
  <c r="Y2040" i="17"/>
  <c r="X2040" i="17"/>
  <c r="W2040" i="17"/>
  <c r="V2040" i="17"/>
  <c r="U2040" i="17"/>
  <c r="Y2039" i="17"/>
  <c r="X2039" i="17"/>
  <c r="W2039" i="17"/>
  <c r="V2039" i="17"/>
  <c r="U2039" i="17"/>
  <c r="Y2038" i="17"/>
  <c r="X2038" i="17"/>
  <c r="W2038" i="17"/>
  <c r="V2038" i="17"/>
  <c r="U2038" i="17"/>
  <c r="Y2037" i="17"/>
  <c r="X2037" i="17"/>
  <c r="W2037" i="17"/>
  <c r="V2037" i="17"/>
  <c r="U2037" i="17"/>
  <c r="Y2036" i="17"/>
  <c r="X2036" i="17"/>
  <c r="W2036" i="17"/>
  <c r="V2036" i="17"/>
  <c r="U2036" i="17"/>
  <c r="Y2035" i="17"/>
  <c r="X2035" i="17"/>
  <c r="W2035" i="17"/>
  <c r="V2035" i="17"/>
  <c r="U2035" i="17"/>
  <c r="Y2034" i="17"/>
  <c r="X2034" i="17"/>
  <c r="W2034" i="17"/>
  <c r="V2034" i="17"/>
  <c r="U2034" i="17"/>
  <c r="Y2033" i="17"/>
  <c r="X2033" i="17"/>
  <c r="W2033" i="17"/>
  <c r="V2033" i="17"/>
  <c r="U2033" i="17"/>
  <c r="Y2032" i="17"/>
  <c r="X2032" i="17"/>
  <c r="W2032" i="17"/>
  <c r="V2032" i="17"/>
  <c r="U2032" i="17"/>
  <c r="Y2031" i="17"/>
  <c r="X2031" i="17"/>
  <c r="W2031" i="17"/>
  <c r="V2031" i="17"/>
  <c r="U2031" i="17"/>
  <c r="Y2030" i="17"/>
  <c r="X2030" i="17"/>
  <c r="W2030" i="17"/>
  <c r="V2030" i="17"/>
  <c r="U2030" i="17"/>
  <c r="Y2029" i="17"/>
  <c r="X2029" i="17"/>
  <c r="W2029" i="17"/>
  <c r="V2029" i="17"/>
  <c r="U2029" i="17"/>
  <c r="Y2028" i="17"/>
  <c r="X2028" i="17"/>
  <c r="W2028" i="17"/>
  <c r="V2028" i="17"/>
  <c r="U2028" i="17"/>
  <c r="Y2027" i="17"/>
  <c r="X2027" i="17"/>
  <c r="W2027" i="17"/>
  <c r="V2027" i="17"/>
  <c r="U2027" i="17"/>
  <c r="Y2026" i="17"/>
  <c r="X2026" i="17"/>
  <c r="W2026" i="17"/>
  <c r="V2026" i="17"/>
  <c r="U2026" i="17"/>
  <c r="Y2025" i="17"/>
  <c r="X2025" i="17"/>
  <c r="W2025" i="17"/>
  <c r="V2025" i="17"/>
  <c r="U2025" i="17"/>
  <c r="Y2024" i="17"/>
  <c r="X2024" i="17"/>
  <c r="W2024" i="17"/>
  <c r="V2024" i="17"/>
  <c r="U2024" i="17"/>
  <c r="Y2023" i="17"/>
  <c r="X2023" i="17"/>
  <c r="W2023" i="17"/>
  <c r="V2023" i="17"/>
  <c r="U2023" i="17"/>
  <c r="Y2022" i="17"/>
  <c r="X2022" i="17"/>
  <c r="W2022" i="17"/>
  <c r="V2022" i="17"/>
  <c r="U2022" i="17"/>
  <c r="Y2021" i="17"/>
  <c r="X2021" i="17"/>
  <c r="W2021" i="17"/>
  <c r="V2021" i="17"/>
  <c r="U2021" i="17"/>
  <c r="Y2020" i="17"/>
  <c r="X2020" i="17"/>
  <c r="W2020" i="17"/>
  <c r="V2020" i="17"/>
  <c r="U2020" i="17"/>
  <c r="Y2019" i="17"/>
  <c r="X2019" i="17"/>
  <c r="W2019" i="17"/>
  <c r="V2019" i="17"/>
  <c r="U2019" i="17"/>
  <c r="Y2018" i="17"/>
  <c r="X2018" i="17"/>
  <c r="W2018" i="17"/>
  <c r="V2018" i="17"/>
  <c r="U2018" i="17"/>
  <c r="Y2017" i="17"/>
  <c r="X2017" i="17"/>
  <c r="W2017" i="17"/>
  <c r="V2017" i="17"/>
  <c r="U2017" i="17"/>
  <c r="Y2016" i="17"/>
  <c r="X2016" i="17"/>
  <c r="W2016" i="17"/>
  <c r="V2016" i="17"/>
  <c r="U2016" i="17"/>
  <c r="Y2015" i="17"/>
  <c r="X2015" i="17"/>
  <c r="W2015" i="17"/>
  <c r="V2015" i="17"/>
  <c r="U2015" i="17"/>
  <c r="Y2014" i="17"/>
  <c r="X2014" i="17"/>
  <c r="W2014" i="17"/>
  <c r="V2014" i="17"/>
  <c r="U2014" i="17"/>
  <c r="Y2013" i="17"/>
  <c r="X2013" i="17"/>
  <c r="W2013" i="17"/>
  <c r="V2013" i="17"/>
  <c r="U2013" i="17"/>
  <c r="Y2012" i="17"/>
  <c r="X2012" i="17"/>
  <c r="W2012" i="17"/>
  <c r="V2012" i="17"/>
  <c r="U2012" i="17"/>
  <c r="Y2011" i="17"/>
  <c r="X2011" i="17"/>
  <c r="W2011" i="17"/>
  <c r="V2011" i="17"/>
  <c r="U2011" i="17"/>
  <c r="Y2010" i="17"/>
  <c r="X2010" i="17"/>
  <c r="W2010" i="17"/>
  <c r="V2010" i="17"/>
  <c r="U2010" i="17"/>
  <c r="Y2009" i="17"/>
  <c r="X2009" i="17"/>
  <c r="W2009" i="17"/>
  <c r="V2009" i="17"/>
  <c r="U2009" i="17"/>
  <c r="Y2008" i="17"/>
  <c r="X2008" i="17"/>
  <c r="W2008" i="17"/>
  <c r="V2008" i="17"/>
  <c r="U2008" i="17"/>
  <c r="Y2007" i="17"/>
  <c r="X2007" i="17"/>
  <c r="W2007" i="17"/>
  <c r="V2007" i="17"/>
  <c r="U2007" i="17"/>
  <c r="Y2006" i="17"/>
  <c r="X2006" i="17"/>
  <c r="W2006" i="17"/>
  <c r="V2006" i="17"/>
  <c r="U2006" i="17"/>
  <c r="Y2005" i="17"/>
  <c r="X2005" i="17"/>
  <c r="W2005" i="17"/>
  <c r="V2005" i="17"/>
  <c r="U2005" i="17"/>
  <c r="Y2004" i="17"/>
  <c r="X2004" i="17"/>
  <c r="W2004" i="17"/>
  <c r="V2004" i="17"/>
  <c r="U2004" i="17"/>
  <c r="Y2003" i="17"/>
  <c r="X2003" i="17"/>
  <c r="W2003" i="17"/>
  <c r="V2003" i="17"/>
  <c r="U2003" i="17"/>
  <c r="Y2002" i="17"/>
  <c r="X2002" i="17"/>
  <c r="W2002" i="17"/>
  <c r="V2002" i="17"/>
  <c r="U2002" i="17"/>
  <c r="Y2001" i="17"/>
  <c r="X2001" i="17"/>
  <c r="W2001" i="17"/>
  <c r="V2001" i="17"/>
  <c r="U2001" i="17"/>
  <c r="Y2000" i="17"/>
  <c r="X2000" i="17"/>
  <c r="W2000" i="17"/>
  <c r="V2000" i="17"/>
  <c r="U2000" i="17"/>
  <c r="Y1999" i="17"/>
  <c r="X1999" i="17"/>
  <c r="W1999" i="17"/>
  <c r="V1999" i="17"/>
  <c r="U1999" i="17"/>
  <c r="Y1998" i="17"/>
  <c r="X1998" i="17"/>
  <c r="W1998" i="17"/>
  <c r="V1998" i="17"/>
  <c r="U1998" i="17"/>
  <c r="Y1997" i="17"/>
  <c r="X1997" i="17"/>
  <c r="W1997" i="17"/>
  <c r="V1997" i="17"/>
  <c r="U1997" i="17"/>
  <c r="Y1996" i="17"/>
  <c r="X1996" i="17"/>
  <c r="W1996" i="17"/>
  <c r="V1996" i="17"/>
  <c r="U1996" i="17"/>
  <c r="Y1995" i="17"/>
  <c r="X1995" i="17"/>
  <c r="W1995" i="17"/>
  <c r="V1995" i="17"/>
  <c r="U1995" i="17"/>
  <c r="Y1994" i="17"/>
  <c r="X1994" i="17"/>
  <c r="W1994" i="17"/>
  <c r="V1994" i="17"/>
  <c r="U1994" i="17"/>
  <c r="Y1993" i="17"/>
  <c r="X1993" i="17"/>
  <c r="W1993" i="17"/>
  <c r="V1993" i="17"/>
  <c r="U1993" i="17"/>
  <c r="Y1992" i="17"/>
  <c r="X1992" i="17"/>
  <c r="W1992" i="17"/>
  <c r="V1992" i="17"/>
  <c r="U1992" i="17"/>
  <c r="Y1991" i="17"/>
  <c r="X1991" i="17"/>
  <c r="W1991" i="17"/>
  <c r="V1991" i="17"/>
  <c r="U1991" i="17"/>
  <c r="Y1990" i="17"/>
  <c r="X1990" i="17"/>
  <c r="W1990" i="17"/>
  <c r="V1990" i="17"/>
  <c r="U1990" i="17"/>
  <c r="Y1989" i="17"/>
  <c r="X1989" i="17"/>
  <c r="W1989" i="17"/>
  <c r="V1989" i="17"/>
  <c r="U1989" i="17"/>
  <c r="Y1988" i="17"/>
  <c r="X1988" i="17"/>
  <c r="W1988" i="17"/>
  <c r="V1988" i="17"/>
  <c r="U1988" i="17"/>
  <c r="Y1987" i="17"/>
  <c r="X1987" i="17"/>
  <c r="W1987" i="17"/>
  <c r="V1987" i="17"/>
  <c r="U1987" i="17"/>
  <c r="Y1986" i="17"/>
  <c r="X1986" i="17"/>
  <c r="W1986" i="17"/>
  <c r="V1986" i="17"/>
  <c r="U1986" i="17"/>
  <c r="Y1985" i="17"/>
  <c r="X1985" i="17"/>
  <c r="W1985" i="17"/>
  <c r="V1985" i="17"/>
  <c r="U1985" i="17"/>
  <c r="Y1984" i="17"/>
  <c r="X1984" i="17"/>
  <c r="W1984" i="17"/>
  <c r="V1984" i="17"/>
  <c r="U1984" i="17"/>
  <c r="Y1983" i="17"/>
  <c r="X1983" i="17"/>
  <c r="W1983" i="17"/>
  <c r="V1983" i="17"/>
  <c r="U1983" i="17"/>
  <c r="Y1982" i="17"/>
  <c r="X1982" i="17"/>
  <c r="W1982" i="17"/>
  <c r="V1982" i="17"/>
  <c r="U1982" i="17"/>
  <c r="Y1981" i="17"/>
  <c r="X1981" i="17"/>
  <c r="W1981" i="17"/>
  <c r="V1981" i="17"/>
  <c r="U1981" i="17"/>
  <c r="Y1980" i="17"/>
  <c r="X1980" i="17"/>
  <c r="W1980" i="17"/>
  <c r="V1980" i="17"/>
  <c r="U1980" i="17"/>
  <c r="Y1979" i="17"/>
  <c r="X1979" i="17"/>
  <c r="W1979" i="17"/>
  <c r="V1979" i="17"/>
  <c r="U1979" i="17"/>
  <c r="Y1978" i="17"/>
  <c r="X1978" i="17"/>
  <c r="W1978" i="17"/>
  <c r="V1978" i="17"/>
  <c r="U1978" i="17"/>
  <c r="Y1977" i="17"/>
  <c r="X1977" i="17"/>
  <c r="W1977" i="17"/>
  <c r="V1977" i="17"/>
  <c r="U1977" i="17"/>
  <c r="Y1976" i="17"/>
  <c r="X1976" i="17"/>
  <c r="W1976" i="17"/>
  <c r="V1976" i="17"/>
  <c r="U1976" i="17"/>
  <c r="Y1975" i="17"/>
  <c r="X1975" i="17"/>
  <c r="W1975" i="17"/>
  <c r="V1975" i="17"/>
  <c r="U1975" i="17"/>
  <c r="Y1974" i="17"/>
  <c r="X1974" i="17"/>
  <c r="W1974" i="17"/>
  <c r="V1974" i="17"/>
  <c r="U1974" i="17"/>
  <c r="Y1973" i="17"/>
  <c r="X1973" i="17"/>
  <c r="W1973" i="17"/>
  <c r="V1973" i="17"/>
  <c r="U1973" i="17"/>
  <c r="Y1972" i="17"/>
  <c r="X1972" i="17"/>
  <c r="W1972" i="17"/>
  <c r="V1972" i="17"/>
  <c r="U1972" i="17"/>
  <c r="Y1971" i="17"/>
  <c r="X1971" i="17"/>
  <c r="W1971" i="17"/>
  <c r="V1971" i="17"/>
  <c r="U1971" i="17"/>
  <c r="Y1970" i="17"/>
  <c r="X1970" i="17"/>
  <c r="W1970" i="17"/>
  <c r="V1970" i="17"/>
  <c r="U1970" i="17"/>
  <c r="Y1969" i="17"/>
  <c r="X1969" i="17"/>
  <c r="W1969" i="17"/>
  <c r="V1969" i="17"/>
  <c r="U1969" i="17"/>
  <c r="Y1968" i="17"/>
  <c r="X1968" i="17"/>
  <c r="W1968" i="17"/>
  <c r="V1968" i="17"/>
  <c r="U1968" i="17"/>
  <c r="Y1967" i="17"/>
  <c r="X1967" i="17"/>
  <c r="W1967" i="17"/>
  <c r="V1967" i="17"/>
  <c r="U1967" i="17"/>
  <c r="Y1966" i="17"/>
  <c r="X1966" i="17"/>
  <c r="W1966" i="17"/>
  <c r="V1966" i="17"/>
  <c r="U1966" i="17"/>
  <c r="Y1965" i="17"/>
  <c r="X1965" i="17"/>
  <c r="W1965" i="17"/>
  <c r="V1965" i="17"/>
  <c r="U1965" i="17"/>
  <c r="Y1964" i="17"/>
  <c r="X1964" i="17"/>
  <c r="W1964" i="17"/>
  <c r="V1964" i="17"/>
  <c r="U1964" i="17"/>
  <c r="Y1963" i="17"/>
  <c r="X1963" i="17"/>
  <c r="W1963" i="17"/>
  <c r="V1963" i="17"/>
  <c r="U1963" i="17"/>
  <c r="Y1962" i="17"/>
  <c r="X1962" i="17"/>
  <c r="W1962" i="17"/>
  <c r="V1962" i="17"/>
  <c r="U1962" i="17"/>
  <c r="Y1961" i="17"/>
  <c r="X1961" i="17"/>
  <c r="W1961" i="17"/>
  <c r="V1961" i="17"/>
  <c r="U1961" i="17"/>
  <c r="Y1960" i="17"/>
  <c r="X1960" i="17"/>
  <c r="W1960" i="17"/>
  <c r="V1960" i="17"/>
  <c r="U1960" i="17"/>
  <c r="Y1959" i="17"/>
  <c r="X1959" i="17"/>
  <c r="W1959" i="17"/>
  <c r="V1959" i="17"/>
  <c r="U1959" i="17"/>
  <c r="Y1958" i="17"/>
  <c r="X1958" i="17"/>
  <c r="W1958" i="17"/>
  <c r="V1958" i="17"/>
  <c r="U1958" i="17"/>
  <c r="Y1957" i="17"/>
  <c r="X1957" i="17"/>
  <c r="W1957" i="17"/>
  <c r="V1957" i="17"/>
  <c r="U1957" i="17"/>
  <c r="Y1956" i="17"/>
  <c r="X1956" i="17"/>
  <c r="W1956" i="17"/>
  <c r="V1956" i="17"/>
  <c r="U1956" i="17"/>
  <c r="Y1955" i="17"/>
  <c r="X1955" i="17"/>
  <c r="W1955" i="17"/>
  <c r="V1955" i="17"/>
  <c r="U1955" i="17"/>
  <c r="Y1954" i="17"/>
  <c r="X1954" i="17"/>
  <c r="W1954" i="17"/>
  <c r="V1954" i="17"/>
  <c r="U1954" i="17"/>
  <c r="Y1953" i="17"/>
  <c r="X1953" i="17"/>
  <c r="W1953" i="17"/>
  <c r="V1953" i="17"/>
  <c r="U1953" i="17"/>
  <c r="Y1952" i="17"/>
  <c r="X1952" i="17"/>
  <c r="W1952" i="17"/>
  <c r="V1952" i="17"/>
  <c r="U1952" i="17"/>
  <c r="Y1951" i="17"/>
  <c r="X1951" i="17"/>
  <c r="W1951" i="17"/>
  <c r="V1951" i="17"/>
  <c r="U1951" i="17"/>
  <c r="Y1950" i="17"/>
  <c r="X1950" i="17"/>
  <c r="W1950" i="17"/>
  <c r="V1950" i="17"/>
  <c r="U1950" i="17"/>
  <c r="Y1949" i="17"/>
  <c r="X1949" i="17"/>
  <c r="W1949" i="17"/>
  <c r="V1949" i="17"/>
  <c r="U1949" i="17"/>
  <c r="Y1948" i="17"/>
  <c r="X1948" i="17"/>
  <c r="W1948" i="17"/>
  <c r="V1948" i="17"/>
  <c r="U1948" i="17"/>
  <c r="Y1947" i="17"/>
  <c r="X1947" i="17"/>
  <c r="W1947" i="17"/>
  <c r="V1947" i="17"/>
  <c r="U1947" i="17"/>
  <c r="Y1946" i="17"/>
  <c r="X1946" i="17"/>
  <c r="W1946" i="17"/>
  <c r="V1946" i="17"/>
  <c r="U1946" i="17"/>
  <c r="Y1945" i="17"/>
  <c r="X1945" i="17"/>
  <c r="W1945" i="17"/>
  <c r="V1945" i="17"/>
  <c r="U1945" i="17"/>
  <c r="Y1944" i="17"/>
  <c r="X1944" i="17"/>
  <c r="W1944" i="17"/>
  <c r="V1944" i="17"/>
  <c r="U1944" i="17"/>
  <c r="Y1943" i="17"/>
  <c r="X1943" i="17"/>
  <c r="W1943" i="17"/>
  <c r="V1943" i="17"/>
  <c r="U1943" i="17"/>
  <c r="Y1942" i="17"/>
  <c r="X1942" i="17"/>
  <c r="W1942" i="17"/>
  <c r="V1942" i="17"/>
  <c r="U1942" i="17"/>
  <c r="Y1941" i="17"/>
  <c r="X1941" i="17"/>
  <c r="W1941" i="17"/>
  <c r="V1941" i="17"/>
  <c r="U1941" i="17"/>
  <c r="Y1940" i="17"/>
  <c r="X1940" i="17"/>
  <c r="W1940" i="17"/>
  <c r="V1940" i="17"/>
  <c r="U1940" i="17"/>
  <c r="Y1939" i="17"/>
  <c r="X1939" i="17"/>
  <c r="W1939" i="17"/>
  <c r="V1939" i="17"/>
  <c r="U1939" i="17"/>
  <c r="Y1938" i="17"/>
  <c r="X1938" i="17"/>
  <c r="W1938" i="17"/>
  <c r="V1938" i="17"/>
  <c r="U1938" i="17"/>
  <c r="Y1937" i="17"/>
  <c r="X1937" i="17"/>
  <c r="W1937" i="17"/>
  <c r="V1937" i="17"/>
  <c r="U1937" i="17"/>
  <c r="Y1936" i="17"/>
  <c r="X1936" i="17"/>
  <c r="W1936" i="17"/>
  <c r="V1936" i="17"/>
  <c r="U1936" i="17"/>
  <c r="Y1935" i="17"/>
  <c r="X1935" i="17"/>
  <c r="W1935" i="17"/>
  <c r="V1935" i="17"/>
  <c r="U1935" i="17"/>
  <c r="Y1934" i="17"/>
  <c r="X1934" i="17"/>
  <c r="W1934" i="17"/>
  <c r="V1934" i="17"/>
  <c r="U1934" i="17"/>
  <c r="Y1933" i="17"/>
  <c r="X1933" i="17"/>
  <c r="W1933" i="17"/>
  <c r="V1933" i="17"/>
  <c r="U1933" i="17"/>
  <c r="Y1932" i="17"/>
  <c r="X1932" i="17"/>
  <c r="W1932" i="17"/>
  <c r="V1932" i="17"/>
  <c r="U1932" i="17"/>
  <c r="Y1931" i="17"/>
  <c r="X1931" i="17"/>
  <c r="W1931" i="17"/>
  <c r="V1931" i="17"/>
  <c r="U1931" i="17"/>
  <c r="Y1930" i="17"/>
  <c r="X1930" i="17"/>
  <c r="W1930" i="17"/>
  <c r="V1930" i="17"/>
  <c r="U1930" i="17"/>
  <c r="Y1929" i="17"/>
  <c r="X1929" i="17"/>
  <c r="W1929" i="17"/>
  <c r="V1929" i="17"/>
  <c r="U1929" i="17"/>
  <c r="Y1928" i="17"/>
  <c r="X1928" i="17"/>
  <c r="W1928" i="17"/>
  <c r="V1928" i="17"/>
  <c r="U1928" i="17"/>
  <c r="Y1927" i="17"/>
  <c r="X1927" i="17"/>
  <c r="W1927" i="17"/>
  <c r="V1927" i="17"/>
  <c r="U1927" i="17"/>
  <c r="Y1926" i="17"/>
  <c r="X1926" i="17"/>
  <c r="W1926" i="17"/>
  <c r="V1926" i="17"/>
  <c r="U1926" i="17"/>
  <c r="Y1925" i="17"/>
  <c r="X1925" i="17"/>
  <c r="W1925" i="17"/>
  <c r="V1925" i="17"/>
  <c r="U1925" i="17"/>
  <c r="Y1924" i="17"/>
  <c r="X1924" i="17"/>
  <c r="W1924" i="17"/>
  <c r="V1924" i="17"/>
  <c r="U1924" i="17"/>
  <c r="Y1923" i="17"/>
  <c r="X1923" i="17"/>
  <c r="W1923" i="17"/>
  <c r="V1923" i="17"/>
  <c r="U1923" i="17"/>
  <c r="Y1922" i="17"/>
  <c r="X1922" i="17"/>
  <c r="W1922" i="17"/>
  <c r="V1922" i="17"/>
  <c r="U1922" i="17"/>
  <c r="Y1921" i="17"/>
  <c r="X1921" i="17"/>
  <c r="W1921" i="17"/>
  <c r="V1921" i="17"/>
  <c r="U1921" i="17"/>
  <c r="Y1920" i="17"/>
  <c r="X1920" i="17"/>
  <c r="W1920" i="17"/>
  <c r="V1920" i="17"/>
  <c r="U1920" i="17"/>
  <c r="Y1919" i="17"/>
  <c r="X1919" i="17"/>
  <c r="W1919" i="17"/>
  <c r="V1919" i="17"/>
  <c r="U1919" i="17"/>
  <c r="Y1918" i="17"/>
  <c r="X1918" i="17"/>
  <c r="W1918" i="17"/>
  <c r="V1918" i="17"/>
  <c r="U1918" i="17"/>
  <c r="Y1917" i="17"/>
  <c r="X1917" i="17"/>
  <c r="W1917" i="17"/>
  <c r="V1917" i="17"/>
  <c r="U1917" i="17"/>
  <c r="Y1916" i="17"/>
  <c r="X1916" i="17"/>
  <c r="W1916" i="17"/>
  <c r="V1916" i="17"/>
  <c r="U1916" i="17"/>
  <c r="Y1915" i="17"/>
  <c r="X1915" i="17"/>
  <c r="W1915" i="17"/>
  <c r="V1915" i="17"/>
  <c r="U1915" i="17"/>
  <c r="Y1914" i="17"/>
  <c r="X1914" i="17"/>
  <c r="W1914" i="17"/>
  <c r="V1914" i="17"/>
  <c r="U1914" i="17"/>
  <c r="Y1913" i="17"/>
  <c r="X1913" i="17"/>
  <c r="W1913" i="17"/>
  <c r="V1913" i="17"/>
  <c r="U1913" i="17"/>
  <c r="Y1912" i="17"/>
  <c r="X1912" i="17"/>
  <c r="W1912" i="17"/>
  <c r="V1912" i="17"/>
  <c r="U1912" i="17"/>
  <c r="Y1911" i="17"/>
  <c r="X1911" i="17"/>
  <c r="W1911" i="17"/>
  <c r="V1911" i="17"/>
  <c r="U1911" i="17"/>
  <c r="Y1910" i="17"/>
  <c r="X1910" i="17"/>
  <c r="W1910" i="17"/>
  <c r="V1910" i="17"/>
  <c r="U1910" i="17"/>
  <c r="Y1909" i="17"/>
  <c r="X1909" i="17"/>
  <c r="W1909" i="17"/>
  <c r="V1909" i="17"/>
  <c r="U1909" i="17"/>
  <c r="Y1908" i="17"/>
  <c r="X1908" i="17"/>
  <c r="W1908" i="17"/>
  <c r="V1908" i="17"/>
  <c r="U1908" i="17"/>
  <c r="Y1907" i="17"/>
  <c r="X1907" i="17"/>
  <c r="W1907" i="17"/>
  <c r="V1907" i="17"/>
  <c r="U1907" i="17"/>
  <c r="Y1906" i="17"/>
  <c r="X1906" i="17"/>
  <c r="W1906" i="17"/>
  <c r="V1906" i="17"/>
  <c r="U1906" i="17"/>
  <c r="Y1905" i="17"/>
  <c r="X1905" i="17"/>
  <c r="W1905" i="17"/>
  <c r="V1905" i="17"/>
  <c r="U1905" i="17"/>
  <c r="Y1904" i="17"/>
  <c r="X1904" i="17"/>
  <c r="W1904" i="17"/>
  <c r="V1904" i="17"/>
  <c r="U1904" i="17"/>
  <c r="Y1903" i="17"/>
  <c r="X1903" i="17"/>
  <c r="W1903" i="17"/>
  <c r="V1903" i="17"/>
  <c r="U1903" i="17"/>
  <c r="Y1902" i="17"/>
  <c r="X1902" i="17"/>
  <c r="W1902" i="17"/>
  <c r="V1902" i="17"/>
  <c r="U1902" i="17"/>
  <c r="Y1901" i="17"/>
  <c r="X1901" i="17"/>
  <c r="W1901" i="17"/>
  <c r="V1901" i="17"/>
  <c r="U1901" i="17"/>
  <c r="Y1900" i="17"/>
  <c r="X1900" i="17"/>
  <c r="W1900" i="17"/>
  <c r="V1900" i="17"/>
  <c r="U1900" i="17"/>
  <c r="Y1899" i="17"/>
  <c r="X1899" i="17"/>
  <c r="W1899" i="17"/>
  <c r="V1899" i="17"/>
  <c r="U1899" i="17"/>
  <c r="Y1898" i="17"/>
  <c r="X1898" i="17"/>
  <c r="W1898" i="17"/>
  <c r="V1898" i="17"/>
  <c r="U1898" i="17"/>
  <c r="Y1897" i="17"/>
  <c r="X1897" i="17"/>
  <c r="W1897" i="17"/>
  <c r="V1897" i="17"/>
  <c r="U1897" i="17"/>
  <c r="Y1896" i="17"/>
  <c r="X1896" i="17"/>
  <c r="W1896" i="17"/>
  <c r="V1896" i="17"/>
  <c r="U1896" i="17"/>
  <c r="Y1895" i="17"/>
  <c r="X1895" i="17"/>
  <c r="W1895" i="17"/>
  <c r="V1895" i="17"/>
  <c r="U1895" i="17"/>
  <c r="Y1894" i="17"/>
  <c r="X1894" i="17"/>
  <c r="W1894" i="17"/>
  <c r="V1894" i="17"/>
  <c r="U1894" i="17"/>
  <c r="Y1893" i="17"/>
  <c r="X1893" i="17"/>
  <c r="W1893" i="17"/>
  <c r="V1893" i="17"/>
  <c r="U1893" i="17"/>
  <c r="Y1892" i="17"/>
  <c r="X1892" i="17"/>
  <c r="W1892" i="17"/>
  <c r="V1892" i="17"/>
  <c r="U1892" i="17"/>
  <c r="Y1891" i="17"/>
  <c r="X1891" i="17"/>
  <c r="W1891" i="17"/>
  <c r="V1891" i="17"/>
  <c r="U1891" i="17"/>
  <c r="Y1890" i="17"/>
  <c r="X1890" i="17"/>
  <c r="W1890" i="17"/>
  <c r="V1890" i="17"/>
  <c r="U1890" i="17"/>
  <c r="Y1889" i="17"/>
  <c r="X1889" i="17"/>
  <c r="W1889" i="17"/>
  <c r="V1889" i="17"/>
  <c r="U1889" i="17"/>
  <c r="Y1888" i="17"/>
  <c r="X1888" i="17"/>
  <c r="W1888" i="17"/>
  <c r="V1888" i="17"/>
  <c r="U1888" i="17"/>
  <c r="Y1887" i="17"/>
  <c r="X1887" i="17"/>
  <c r="W1887" i="17"/>
  <c r="V1887" i="17"/>
  <c r="U1887" i="17"/>
  <c r="Y1886" i="17"/>
  <c r="X1886" i="17"/>
  <c r="W1886" i="17"/>
  <c r="V1886" i="17"/>
  <c r="U1886" i="17"/>
  <c r="Y1885" i="17"/>
  <c r="X1885" i="17"/>
  <c r="W1885" i="17"/>
  <c r="V1885" i="17"/>
  <c r="U1885" i="17"/>
  <c r="Y1884" i="17"/>
  <c r="X1884" i="17"/>
  <c r="W1884" i="17"/>
  <c r="V1884" i="17"/>
  <c r="U1884" i="17"/>
  <c r="Y1883" i="17"/>
  <c r="X1883" i="17"/>
  <c r="W1883" i="17"/>
  <c r="V1883" i="17"/>
  <c r="U1883" i="17"/>
  <c r="Y1882" i="17"/>
  <c r="X1882" i="17"/>
  <c r="W1882" i="17"/>
  <c r="V1882" i="17"/>
  <c r="U1882" i="17"/>
  <c r="Y1881" i="17"/>
  <c r="X1881" i="17"/>
  <c r="W1881" i="17"/>
  <c r="V1881" i="17"/>
  <c r="U1881" i="17"/>
  <c r="Y1880" i="17"/>
  <c r="X1880" i="17"/>
  <c r="W1880" i="17"/>
  <c r="V1880" i="17"/>
  <c r="U1880" i="17"/>
  <c r="Y1879" i="17"/>
  <c r="X1879" i="17"/>
  <c r="W1879" i="17"/>
  <c r="V1879" i="17"/>
  <c r="U1879" i="17"/>
  <c r="Y1878" i="17"/>
  <c r="X1878" i="17"/>
  <c r="W1878" i="17"/>
  <c r="V1878" i="17"/>
  <c r="U1878" i="17"/>
  <c r="Y1877" i="17"/>
  <c r="X1877" i="17"/>
  <c r="W1877" i="17"/>
  <c r="V1877" i="17"/>
  <c r="U1877" i="17"/>
  <c r="Y1876" i="17"/>
  <c r="X1876" i="17"/>
  <c r="W1876" i="17"/>
  <c r="V1876" i="17"/>
  <c r="U1876" i="17"/>
  <c r="Y1875" i="17"/>
  <c r="X1875" i="17"/>
  <c r="W1875" i="17"/>
  <c r="V1875" i="17"/>
  <c r="U1875" i="17"/>
  <c r="Y1874" i="17"/>
  <c r="X1874" i="17"/>
  <c r="W1874" i="17"/>
  <c r="V1874" i="17"/>
  <c r="U1874" i="17"/>
  <c r="Y1873" i="17"/>
  <c r="X1873" i="17"/>
  <c r="W1873" i="17"/>
  <c r="V1873" i="17"/>
  <c r="U1873" i="17"/>
  <c r="Y1872" i="17"/>
  <c r="X1872" i="17"/>
  <c r="W1872" i="17"/>
  <c r="V1872" i="17"/>
  <c r="U1872" i="17"/>
  <c r="Y1871" i="17"/>
  <c r="X1871" i="17"/>
  <c r="W1871" i="17"/>
  <c r="V1871" i="17"/>
  <c r="U1871" i="17"/>
  <c r="Y1870" i="17"/>
  <c r="X1870" i="17"/>
  <c r="W1870" i="17"/>
  <c r="V1870" i="17"/>
  <c r="U1870" i="17"/>
  <c r="Y1869" i="17"/>
  <c r="X1869" i="17"/>
  <c r="W1869" i="17"/>
  <c r="V1869" i="17"/>
  <c r="U1869" i="17"/>
  <c r="Y1868" i="17"/>
  <c r="X1868" i="17"/>
  <c r="W1868" i="17"/>
  <c r="V1868" i="17"/>
  <c r="U1868" i="17"/>
  <c r="Y1867" i="17"/>
  <c r="X1867" i="17"/>
  <c r="W1867" i="17"/>
  <c r="V1867" i="17"/>
  <c r="U1867" i="17"/>
  <c r="Y1866" i="17"/>
  <c r="X1866" i="17"/>
  <c r="W1866" i="17"/>
  <c r="V1866" i="17"/>
  <c r="U1866" i="17"/>
  <c r="Y1865" i="17"/>
  <c r="X1865" i="17"/>
  <c r="W1865" i="17"/>
  <c r="V1865" i="17"/>
  <c r="U1865" i="17"/>
  <c r="Y1864" i="17"/>
  <c r="X1864" i="17"/>
  <c r="W1864" i="17"/>
  <c r="V1864" i="17"/>
  <c r="U1864" i="17"/>
  <c r="Y1863" i="17"/>
  <c r="X1863" i="17"/>
  <c r="W1863" i="17"/>
  <c r="V1863" i="17"/>
  <c r="U1863" i="17"/>
  <c r="Y1862" i="17"/>
  <c r="X1862" i="17"/>
  <c r="W1862" i="17"/>
  <c r="V1862" i="17"/>
  <c r="U1862" i="17"/>
  <c r="Y1861" i="17"/>
  <c r="X1861" i="17"/>
  <c r="W1861" i="17"/>
  <c r="V1861" i="17"/>
  <c r="U1861" i="17"/>
  <c r="Y1860" i="17"/>
  <c r="X1860" i="17"/>
  <c r="W1860" i="17"/>
  <c r="V1860" i="17"/>
  <c r="U1860" i="17"/>
  <c r="Y1859" i="17"/>
  <c r="X1859" i="17"/>
  <c r="W1859" i="17"/>
  <c r="V1859" i="17"/>
  <c r="U1859" i="17"/>
  <c r="Y1858" i="17"/>
  <c r="X1858" i="17"/>
  <c r="W1858" i="17"/>
  <c r="V1858" i="17"/>
  <c r="U1858" i="17"/>
  <c r="Y1857" i="17"/>
  <c r="X1857" i="17"/>
  <c r="W1857" i="17"/>
  <c r="V1857" i="17"/>
  <c r="U1857" i="17"/>
  <c r="Y1856" i="17"/>
  <c r="X1856" i="17"/>
  <c r="W1856" i="17"/>
  <c r="V1856" i="17"/>
  <c r="U1856" i="17"/>
  <c r="Y1855" i="17"/>
  <c r="X1855" i="17"/>
  <c r="W1855" i="17"/>
  <c r="V1855" i="17"/>
  <c r="U1855" i="17"/>
  <c r="Y1854" i="17"/>
  <c r="X1854" i="17"/>
  <c r="W1854" i="17"/>
  <c r="V1854" i="17"/>
  <c r="U1854" i="17"/>
  <c r="Y1853" i="17"/>
  <c r="X1853" i="17"/>
  <c r="W1853" i="17"/>
  <c r="V1853" i="17"/>
  <c r="U1853" i="17"/>
  <c r="Y1852" i="17"/>
  <c r="X1852" i="17"/>
  <c r="W1852" i="17"/>
  <c r="V1852" i="17"/>
  <c r="U1852" i="17"/>
  <c r="Y1851" i="17"/>
  <c r="X1851" i="17"/>
  <c r="W1851" i="17"/>
  <c r="V1851" i="17"/>
  <c r="U1851" i="17"/>
  <c r="Y1850" i="17"/>
  <c r="X1850" i="17"/>
  <c r="W1850" i="17"/>
  <c r="V1850" i="17"/>
  <c r="U1850" i="17"/>
  <c r="Y1849" i="17"/>
  <c r="X1849" i="17"/>
  <c r="W1849" i="17"/>
  <c r="V1849" i="17"/>
  <c r="U1849" i="17"/>
  <c r="Y1848" i="17"/>
  <c r="X1848" i="17"/>
  <c r="W1848" i="17"/>
  <c r="V1848" i="17"/>
  <c r="U1848" i="17"/>
  <c r="Y1847" i="17"/>
  <c r="X1847" i="17"/>
  <c r="W1847" i="17"/>
  <c r="V1847" i="17"/>
  <c r="U1847" i="17"/>
  <c r="Y1846" i="17"/>
  <c r="X1846" i="17"/>
  <c r="W1846" i="17"/>
  <c r="V1846" i="17"/>
  <c r="U1846" i="17"/>
  <c r="Y1845" i="17"/>
  <c r="X1845" i="17"/>
  <c r="W1845" i="17"/>
  <c r="V1845" i="17"/>
  <c r="U1845" i="17"/>
  <c r="Y1844" i="17"/>
  <c r="X1844" i="17"/>
  <c r="W1844" i="17"/>
  <c r="V1844" i="17"/>
  <c r="U1844" i="17"/>
  <c r="Y1843" i="17"/>
  <c r="X1843" i="17"/>
  <c r="W1843" i="17"/>
  <c r="V1843" i="17"/>
  <c r="U1843" i="17"/>
  <c r="Y1842" i="17"/>
  <c r="X1842" i="17"/>
  <c r="W1842" i="17"/>
  <c r="V1842" i="17"/>
  <c r="U1842" i="17"/>
  <c r="Y1841" i="17"/>
  <c r="X1841" i="17"/>
  <c r="W1841" i="17"/>
  <c r="V1841" i="17"/>
  <c r="U1841" i="17"/>
  <c r="Y1840" i="17"/>
  <c r="X1840" i="17"/>
  <c r="W1840" i="17"/>
  <c r="V1840" i="17"/>
  <c r="U1840" i="17"/>
  <c r="Y1839" i="17"/>
  <c r="X1839" i="17"/>
  <c r="W1839" i="17"/>
  <c r="V1839" i="17"/>
  <c r="U1839" i="17"/>
  <c r="Y1838" i="17"/>
  <c r="X1838" i="17"/>
  <c r="W1838" i="17"/>
  <c r="V1838" i="17"/>
  <c r="U1838" i="17"/>
  <c r="Y1837" i="17"/>
  <c r="X1837" i="17"/>
  <c r="W1837" i="17"/>
  <c r="V1837" i="17"/>
  <c r="U1837" i="17"/>
  <c r="Y1836" i="17"/>
  <c r="X1836" i="17"/>
  <c r="W1836" i="17"/>
  <c r="V1836" i="17"/>
  <c r="U1836" i="17"/>
  <c r="Y1835" i="17"/>
  <c r="X1835" i="17"/>
  <c r="W1835" i="17"/>
  <c r="V1835" i="17"/>
  <c r="U1835" i="17"/>
  <c r="Y1834" i="17"/>
  <c r="X1834" i="17"/>
  <c r="W1834" i="17"/>
  <c r="V1834" i="17"/>
  <c r="U1834" i="17"/>
  <c r="Y1833" i="17"/>
  <c r="X1833" i="17"/>
  <c r="W1833" i="17"/>
  <c r="V1833" i="17"/>
  <c r="U1833" i="17"/>
  <c r="Y1832" i="17"/>
  <c r="X1832" i="17"/>
  <c r="W1832" i="17"/>
  <c r="V1832" i="17"/>
  <c r="U1832" i="17"/>
  <c r="Y1831" i="17"/>
  <c r="X1831" i="17"/>
  <c r="W1831" i="17"/>
  <c r="V1831" i="17"/>
  <c r="U1831" i="17"/>
  <c r="Y1830" i="17"/>
  <c r="X1830" i="17"/>
  <c r="W1830" i="17"/>
  <c r="V1830" i="17"/>
  <c r="U1830" i="17"/>
  <c r="Y1829" i="17"/>
  <c r="X1829" i="17"/>
  <c r="W1829" i="17"/>
  <c r="V1829" i="17"/>
  <c r="U1829" i="17"/>
  <c r="Y1828" i="17"/>
  <c r="X1828" i="17"/>
  <c r="W1828" i="17"/>
  <c r="V1828" i="17"/>
  <c r="U1828" i="17"/>
  <c r="Y1827" i="17"/>
  <c r="X1827" i="17"/>
  <c r="W1827" i="17"/>
  <c r="V1827" i="17"/>
  <c r="U1827" i="17"/>
  <c r="Y1826" i="17"/>
  <c r="X1826" i="17"/>
  <c r="W1826" i="17"/>
  <c r="V1826" i="17"/>
  <c r="U1826" i="17"/>
  <c r="Y1825" i="17"/>
  <c r="X1825" i="17"/>
  <c r="W1825" i="17"/>
  <c r="V1825" i="17"/>
  <c r="U1825" i="17"/>
  <c r="Y1824" i="17"/>
  <c r="X1824" i="17"/>
  <c r="W1824" i="17"/>
  <c r="V1824" i="17"/>
  <c r="U1824" i="17"/>
  <c r="Y1823" i="17"/>
  <c r="X1823" i="17"/>
  <c r="W1823" i="17"/>
  <c r="V1823" i="17"/>
  <c r="U1823" i="17"/>
  <c r="Y1822" i="17"/>
  <c r="X1822" i="17"/>
  <c r="W1822" i="17"/>
  <c r="V1822" i="17"/>
  <c r="U1822" i="17"/>
  <c r="Y1821" i="17"/>
  <c r="X1821" i="17"/>
  <c r="W1821" i="17"/>
  <c r="V1821" i="17"/>
  <c r="U1821" i="17"/>
  <c r="Y1820" i="17"/>
  <c r="X1820" i="17"/>
  <c r="W1820" i="17"/>
  <c r="V1820" i="17"/>
  <c r="U1820" i="17"/>
  <c r="Y1819" i="17"/>
  <c r="X1819" i="17"/>
  <c r="W1819" i="17"/>
  <c r="V1819" i="17"/>
  <c r="U1819" i="17"/>
  <c r="Y1818" i="17"/>
  <c r="X1818" i="17"/>
  <c r="W1818" i="17"/>
  <c r="V1818" i="17"/>
  <c r="U1818" i="17"/>
  <c r="Y1817" i="17"/>
  <c r="X1817" i="17"/>
  <c r="W1817" i="17"/>
  <c r="V1817" i="17"/>
  <c r="U1817" i="17"/>
  <c r="Y1816" i="17"/>
  <c r="X1816" i="17"/>
  <c r="W1816" i="17"/>
  <c r="V1816" i="17"/>
  <c r="U1816" i="17"/>
  <c r="Y1815" i="17"/>
  <c r="X1815" i="17"/>
  <c r="W1815" i="17"/>
  <c r="V1815" i="17"/>
  <c r="U1815" i="17"/>
  <c r="Y1814" i="17"/>
  <c r="X1814" i="17"/>
  <c r="W1814" i="17"/>
  <c r="V1814" i="17"/>
  <c r="U1814" i="17"/>
  <c r="Y1813" i="17"/>
  <c r="X1813" i="17"/>
  <c r="W1813" i="17"/>
  <c r="V1813" i="17"/>
  <c r="U1813" i="17"/>
  <c r="Y1812" i="17"/>
  <c r="X1812" i="17"/>
  <c r="W1812" i="17"/>
  <c r="V1812" i="17"/>
  <c r="U1812" i="17"/>
  <c r="Y1811" i="17"/>
  <c r="X1811" i="17"/>
  <c r="W1811" i="17"/>
  <c r="V1811" i="17"/>
  <c r="U1811" i="17"/>
  <c r="Y1810" i="17"/>
  <c r="X1810" i="17"/>
  <c r="W1810" i="17"/>
  <c r="V1810" i="17"/>
  <c r="U1810" i="17"/>
  <c r="Y1809" i="17"/>
  <c r="X1809" i="17"/>
  <c r="W1809" i="17"/>
  <c r="V1809" i="17"/>
  <c r="U1809" i="17"/>
  <c r="Y1808" i="17"/>
  <c r="X1808" i="17"/>
  <c r="W1808" i="17"/>
  <c r="V1808" i="17"/>
  <c r="U1808" i="17"/>
  <c r="Y1807" i="17"/>
  <c r="X1807" i="17"/>
  <c r="W1807" i="17"/>
  <c r="V1807" i="17"/>
  <c r="U1807" i="17"/>
  <c r="Y1806" i="17"/>
  <c r="X1806" i="17"/>
  <c r="W1806" i="17"/>
  <c r="V1806" i="17"/>
  <c r="U1806" i="17"/>
  <c r="Y1805" i="17"/>
  <c r="X1805" i="17"/>
  <c r="W1805" i="17"/>
  <c r="V1805" i="17"/>
  <c r="U1805" i="17"/>
  <c r="Y1804" i="17"/>
  <c r="X1804" i="17"/>
  <c r="W1804" i="17"/>
  <c r="V1804" i="17"/>
  <c r="U1804" i="17"/>
  <c r="Y1803" i="17"/>
  <c r="X1803" i="17"/>
  <c r="W1803" i="17"/>
  <c r="V1803" i="17"/>
  <c r="U1803" i="17"/>
  <c r="Y1802" i="17"/>
  <c r="X1802" i="17"/>
  <c r="W1802" i="17"/>
  <c r="V1802" i="17"/>
  <c r="U1802" i="17"/>
  <c r="Y1801" i="17"/>
  <c r="X1801" i="17"/>
  <c r="W1801" i="17"/>
  <c r="V1801" i="17"/>
  <c r="U1801" i="17"/>
  <c r="Y1800" i="17"/>
  <c r="X1800" i="17"/>
  <c r="W1800" i="17"/>
  <c r="V1800" i="17"/>
  <c r="U1800" i="17"/>
  <c r="Y1799" i="17"/>
  <c r="X1799" i="17"/>
  <c r="W1799" i="17"/>
  <c r="V1799" i="17"/>
  <c r="U1799" i="17"/>
  <c r="Y1798" i="17"/>
  <c r="X1798" i="17"/>
  <c r="W1798" i="17"/>
  <c r="V1798" i="17"/>
  <c r="U1798" i="17"/>
  <c r="Y1797" i="17"/>
  <c r="X1797" i="17"/>
  <c r="W1797" i="17"/>
  <c r="V1797" i="17"/>
  <c r="U1797" i="17"/>
  <c r="Y1796" i="17"/>
  <c r="X1796" i="17"/>
  <c r="W1796" i="17"/>
  <c r="V1796" i="17"/>
  <c r="U1796" i="17"/>
  <c r="Y1795" i="17"/>
  <c r="X1795" i="17"/>
  <c r="W1795" i="17"/>
  <c r="V1795" i="17"/>
  <c r="U1795" i="17"/>
  <c r="Y1794" i="17"/>
  <c r="X1794" i="17"/>
  <c r="W1794" i="17"/>
  <c r="V1794" i="17"/>
  <c r="U1794" i="17"/>
  <c r="Y1793" i="17"/>
  <c r="X1793" i="17"/>
  <c r="W1793" i="17"/>
  <c r="V1793" i="17"/>
  <c r="U1793" i="17"/>
  <c r="Y1792" i="17"/>
  <c r="X1792" i="17"/>
  <c r="W1792" i="17"/>
  <c r="V1792" i="17"/>
  <c r="U1792" i="17"/>
  <c r="Y1791" i="17"/>
  <c r="X1791" i="17"/>
  <c r="W1791" i="17"/>
  <c r="V1791" i="17"/>
  <c r="U1791" i="17"/>
  <c r="Y1790" i="17"/>
  <c r="X1790" i="17"/>
  <c r="W1790" i="17"/>
  <c r="V1790" i="17"/>
  <c r="U1790" i="17"/>
  <c r="Y1789" i="17"/>
  <c r="X1789" i="17"/>
  <c r="W1789" i="17"/>
  <c r="V1789" i="17"/>
  <c r="U1789" i="17"/>
  <c r="Y1788" i="17"/>
  <c r="X1788" i="17"/>
  <c r="W1788" i="17"/>
  <c r="V1788" i="17"/>
  <c r="U1788" i="17"/>
  <c r="Y1787" i="17"/>
  <c r="X1787" i="17"/>
  <c r="W1787" i="17"/>
  <c r="V1787" i="17"/>
  <c r="U1787" i="17"/>
  <c r="Y1786" i="17"/>
  <c r="X1786" i="17"/>
  <c r="W1786" i="17"/>
  <c r="V1786" i="17"/>
  <c r="U1786" i="17"/>
  <c r="Y1785" i="17"/>
  <c r="X1785" i="17"/>
  <c r="W1785" i="17"/>
  <c r="V1785" i="17"/>
  <c r="U1785" i="17"/>
  <c r="Y1784" i="17"/>
  <c r="X1784" i="17"/>
  <c r="W1784" i="17"/>
  <c r="V1784" i="17"/>
  <c r="U1784" i="17"/>
  <c r="Y1783" i="17"/>
  <c r="X1783" i="17"/>
  <c r="W1783" i="17"/>
  <c r="V1783" i="17"/>
  <c r="U1783" i="17"/>
  <c r="Y1782" i="17"/>
  <c r="X1782" i="17"/>
  <c r="W1782" i="17"/>
  <c r="V1782" i="17"/>
  <c r="U1782" i="17"/>
  <c r="Y1781" i="17"/>
  <c r="X1781" i="17"/>
  <c r="W1781" i="17"/>
  <c r="V1781" i="17"/>
  <c r="U1781" i="17"/>
  <c r="Y1780" i="17"/>
  <c r="X1780" i="17"/>
  <c r="W1780" i="17"/>
  <c r="V1780" i="17"/>
  <c r="U1780" i="17"/>
  <c r="Y1779" i="17"/>
  <c r="X1779" i="17"/>
  <c r="W1779" i="17"/>
  <c r="V1779" i="17"/>
  <c r="U1779" i="17"/>
  <c r="Y1778" i="17"/>
  <c r="X1778" i="17"/>
  <c r="W1778" i="17"/>
  <c r="V1778" i="17"/>
  <c r="U1778" i="17"/>
  <c r="Y1777" i="17"/>
  <c r="X1777" i="17"/>
  <c r="W1777" i="17"/>
  <c r="V1777" i="17"/>
  <c r="U1777" i="17"/>
  <c r="Y1776" i="17"/>
  <c r="X1776" i="17"/>
  <c r="W1776" i="17"/>
  <c r="V1776" i="17"/>
  <c r="U1776" i="17"/>
  <c r="Y1775" i="17"/>
  <c r="X1775" i="17"/>
  <c r="W1775" i="17"/>
  <c r="V1775" i="17"/>
  <c r="U1775" i="17"/>
  <c r="Y1774" i="17"/>
  <c r="X1774" i="17"/>
  <c r="W1774" i="17"/>
  <c r="V1774" i="17"/>
  <c r="U1774" i="17"/>
  <c r="Y1773" i="17"/>
  <c r="X1773" i="17"/>
  <c r="W1773" i="17"/>
  <c r="V1773" i="17"/>
  <c r="U1773" i="17"/>
  <c r="Y1772" i="17"/>
  <c r="X1772" i="17"/>
  <c r="W1772" i="17"/>
  <c r="V1772" i="17"/>
  <c r="U1772" i="17"/>
  <c r="Y1771" i="17"/>
  <c r="X1771" i="17"/>
  <c r="W1771" i="17"/>
  <c r="V1771" i="17"/>
  <c r="U1771" i="17"/>
  <c r="Y1770" i="17"/>
  <c r="X1770" i="17"/>
  <c r="W1770" i="17"/>
  <c r="V1770" i="17"/>
  <c r="U1770" i="17"/>
  <c r="Y1769" i="17"/>
  <c r="X1769" i="17"/>
  <c r="W1769" i="17"/>
  <c r="V1769" i="17"/>
  <c r="U1769" i="17"/>
  <c r="Y1768" i="17"/>
  <c r="X1768" i="17"/>
  <c r="W1768" i="17"/>
  <c r="V1768" i="17"/>
  <c r="U1768" i="17"/>
  <c r="Y1767" i="17"/>
  <c r="X1767" i="17"/>
  <c r="W1767" i="17"/>
  <c r="V1767" i="17"/>
  <c r="U1767" i="17"/>
  <c r="Y1766" i="17"/>
  <c r="X1766" i="17"/>
  <c r="W1766" i="17"/>
  <c r="V1766" i="17"/>
  <c r="U1766" i="17"/>
  <c r="Y1765" i="17"/>
  <c r="X1765" i="17"/>
  <c r="W1765" i="17"/>
  <c r="V1765" i="17"/>
  <c r="U1765" i="17"/>
  <c r="Y1764" i="17"/>
  <c r="X1764" i="17"/>
  <c r="W1764" i="17"/>
  <c r="V1764" i="17"/>
  <c r="U1764" i="17"/>
  <c r="Y1763" i="17"/>
  <c r="X1763" i="17"/>
  <c r="W1763" i="17"/>
  <c r="V1763" i="17"/>
  <c r="U1763" i="17"/>
  <c r="Y1762" i="17"/>
  <c r="X1762" i="17"/>
  <c r="W1762" i="17"/>
  <c r="V1762" i="17"/>
  <c r="U1762" i="17"/>
  <c r="Y1761" i="17"/>
  <c r="X1761" i="17"/>
  <c r="W1761" i="17"/>
  <c r="V1761" i="17"/>
  <c r="U1761" i="17"/>
  <c r="Y1760" i="17"/>
  <c r="X1760" i="17"/>
  <c r="W1760" i="17"/>
  <c r="V1760" i="17"/>
  <c r="U1760" i="17"/>
  <c r="Y1759" i="17"/>
  <c r="X1759" i="17"/>
  <c r="W1759" i="17"/>
  <c r="V1759" i="17"/>
  <c r="U1759" i="17"/>
  <c r="Y1758" i="17"/>
  <c r="X1758" i="17"/>
  <c r="W1758" i="17"/>
  <c r="V1758" i="17"/>
  <c r="U1758" i="17"/>
  <c r="Y1757" i="17"/>
  <c r="X1757" i="17"/>
  <c r="W1757" i="17"/>
  <c r="V1757" i="17"/>
  <c r="U1757" i="17"/>
  <c r="Y1756" i="17"/>
  <c r="X1756" i="17"/>
  <c r="W1756" i="17"/>
  <c r="V1756" i="17"/>
  <c r="U1756" i="17"/>
  <c r="Y1755" i="17"/>
  <c r="X1755" i="17"/>
  <c r="W1755" i="17"/>
  <c r="V1755" i="17"/>
  <c r="U1755" i="17"/>
  <c r="Y1754" i="17"/>
  <c r="X1754" i="17"/>
  <c r="W1754" i="17"/>
  <c r="V1754" i="17"/>
  <c r="U1754" i="17"/>
  <c r="Y1753" i="17"/>
  <c r="X1753" i="17"/>
  <c r="W1753" i="17"/>
  <c r="V1753" i="17"/>
  <c r="U1753" i="17"/>
  <c r="Y1752" i="17"/>
  <c r="X1752" i="17"/>
  <c r="W1752" i="17"/>
  <c r="V1752" i="17"/>
  <c r="U1752" i="17"/>
  <c r="Y1751" i="17"/>
  <c r="X1751" i="17"/>
  <c r="W1751" i="17"/>
  <c r="V1751" i="17"/>
  <c r="U1751" i="17"/>
  <c r="Y1750" i="17"/>
  <c r="X1750" i="17"/>
  <c r="W1750" i="17"/>
  <c r="V1750" i="17"/>
  <c r="U1750" i="17"/>
  <c r="Y1749" i="17"/>
  <c r="X1749" i="17"/>
  <c r="W1749" i="17"/>
  <c r="V1749" i="17"/>
  <c r="U1749" i="17"/>
  <c r="Y1748" i="17"/>
  <c r="X1748" i="17"/>
  <c r="W1748" i="17"/>
  <c r="V1748" i="17"/>
  <c r="U1748" i="17"/>
  <c r="Y1747" i="17"/>
  <c r="X1747" i="17"/>
  <c r="W1747" i="17"/>
  <c r="V1747" i="17"/>
  <c r="U1747" i="17"/>
  <c r="Y1746" i="17"/>
  <c r="X1746" i="17"/>
  <c r="W1746" i="17"/>
  <c r="V1746" i="17"/>
  <c r="U1746" i="17"/>
  <c r="Y1745" i="17"/>
  <c r="X1745" i="17"/>
  <c r="W1745" i="17"/>
  <c r="V1745" i="17"/>
  <c r="U1745" i="17"/>
  <c r="Y1744" i="17"/>
  <c r="X1744" i="17"/>
  <c r="W1744" i="17"/>
  <c r="V1744" i="17"/>
  <c r="U1744" i="17"/>
  <c r="Y1743" i="17"/>
  <c r="X1743" i="17"/>
  <c r="W1743" i="17"/>
  <c r="V1743" i="17"/>
  <c r="U1743" i="17"/>
  <c r="Y1742" i="17"/>
  <c r="X1742" i="17"/>
  <c r="W1742" i="17"/>
  <c r="V1742" i="17"/>
  <c r="U1742" i="17"/>
  <c r="Y1741" i="17"/>
  <c r="X1741" i="17"/>
  <c r="W1741" i="17"/>
  <c r="V1741" i="17"/>
  <c r="U1741" i="17"/>
  <c r="Y1740" i="17"/>
  <c r="X1740" i="17"/>
  <c r="W1740" i="17"/>
  <c r="V1740" i="17"/>
  <c r="U1740" i="17"/>
  <c r="Y1739" i="17"/>
  <c r="X1739" i="17"/>
  <c r="W1739" i="17"/>
  <c r="V1739" i="17"/>
  <c r="U1739" i="17"/>
  <c r="Y1738" i="17"/>
  <c r="X1738" i="17"/>
  <c r="W1738" i="17"/>
  <c r="V1738" i="17"/>
  <c r="U1738" i="17"/>
  <c r="Y1737" i="17"/>
  <c r="X1737" i="17"/>
  <c r="W1737" i="17"/>
  <c r="V1737" i="17"/>
  <c r="U1737" i="17"/>
  <c r="Y1736" i="17"/>
  <c r="X1736" i="17"/>
  <c r="W1736" i="17"/>
  <c r="V1736" i="17"/>
  <c r="U1736" i="17"/>
  <c r="Y1735" i="17"/>
  <c r="X1735" i="17"/>
  <c r="W1735" i="17"/>
  <c r="V1735" i="17"/>
  <c r="U1735" i="17"/>
  <c r="Y1734" i="17"/>
  <c r="X1734" i="17"/>
  <c r="W1734" i="17"/>
  <c r="V1734" i="17"/>
  <c r="U1734" i="17"/>
  <c r="Y1733" i="17"/>
  <c r="X1733" i="17"/>
  <c r="W1733" i="17"/>
  <c r="V1733" i="17"/>
  <c r="U1733" i="17"/>
  <c r="Y1732" i="17"/>
  <c r="X1732" i="17"/>
  <c r="W1732" i="17"/>
  <c r="V1732" i="17"/>
  <c r="U1732" i="17"/>
  <c r="Y1731" i="17"/>
  <c r="X1731" i="17"/>
  <c r="W1731" i="17"/>
  <c r="V1731" i="17"/>
  <c r="U1731" i="17"/>
  <c r="Y1730" i="17"/>
  <c r="X1730" i="17"/>
  <c r="W1730" i="17"/>
  <c r="V1730" i="17"/>
  <c r="U1730" i="17"/>
  <c r="Y1729" i="17"/>
  <c r="X1729" i="17"/>
  <c r="W1729" i="17"/>
  <c r="V1729" i="17"/>
  <c r="U1729" i="17"/>
  <c r="Y1728" i="17"/>
  <c r="X1728" i="17"/>
  <c r="W1728" i="17"/>
  <c r="V1728" i="17"/>
  <c r="U1728" i="17"/>
  <c r="Y1727" i="17"/>
  <c r="X1727" i="17"/>
  <c r="W1727" i="17"/>
  <c r="V1727" i="17"/>
  <c r="U1727" i="17"/>
  <c r="Y1726" i="17"/>
  <c r="X1726" i="17"/>
  <c r="W1726" i="17"/>
  <c r="V1726" i="17"/>
  <c r="U1726" i="17"/>
  <c r="Y1725" i="17"/>
  <c r="X1725" i="17"/>
  <c r="W1725" i="17"/>
  <c r="V1725" i="17"/>
  <c r="U1725" i="17"/>
  <c r="Y1724" i="17"/>
  <c r="X1724" i="17"/>
  <c r="W1724" i="17"/>
  <c r="V1724" i="17"/>
  <c r="U1724" i="17"/>
  <c r="Y1723" i="17"/>
  <c r="X1723" i="17"/>
  <c r="W1723" i="17"/>
  <c r="V1723" i="17"/>
  <c r="U1723" i="17"/>
  <c r="Y1722" i="17"/>
  <c r="X1722" i="17"/>
  <c r="W1722" i="17"/>
  <c r="V1722" i="17"/>
  <c r="U1722" i="17"/>
  <c r="Y1721" i="17"/>
  <c r="X1721" i="17"/>
  <c r="W1721" i="17"/>
  <c r="V1721" i="17"/>
  <c r="U1721" i="17"/>
  <c r="Y1720" i="17"/>
  <c r="X1720" i="17"/>
  <c r="W1720" i="17"/>
  <c r="V1720" i="17"/>
  <c r="U1720" i="17"/>
  <c r="Y1719" i="17"/>
  <c r="X1719" i="17"/>
  <c r="W1719" i="17"/>
  <c r="V1719" i="17"/>
  <c r="U1719" i="17"/>
  <c r="Y1718" i="17"/>
  <c r="X1718" i="17"/>
  <c r="W1718" i="17"/>
  <c r="V1718" i="17"/>
  <c r="U1718" i="17"/>
  <c r="Y1717" i="17"/>
  <c r="X1717" i="17"/>
  <c r="W1717" i="17"/>
  <c r="V1717" i="17"/>
  <c r="U1717" i="17"/>
  <c r="Y1716" i="17"/>
  <c r="X1716" i="17"/>
  <c r="W1716" i="17"/>
  <c r="V1716" i="17"/>
  <c r="U1716" i="17"/>
  <c r="Y1715" i="17"/>
  <c r="X1715" i="17"/>
  <c r="W1715" i="17"/>
  <c r="V1715" i="17"/>
  <c r="U1715" i="17"/>
  <c r="Y1714" i="17"/>
  <c r="X1714" i="17"/>
  <c r="W1714" i="17"/>
  <c r="V1714" i="17"/>
  <c r="U1714" i="17"/>
  <c r="Y1713" i="17"/>
  <c r="X1713" i="17"/>
  <c r="W1713" i="17"/>
  <c r="V1713" i="17"/>
  <c r="U1713" i="17"/>
  <c r="Y1712" i="17"/>
  <c r="X1712" i="17"/>
  <c r="W1712" i="17"/>
  <c r="V1712" i="17"/>
  <c r="U1712" i="17"/>
  <c r="Y1711" i="17"/>
  <c r="X1711" i="17"/>
  <c r="W1711" i="17"/>
  <c r="V1711" i="17"/>
  <c r="U1711" i="17"/>
  <c r="Y1710" i="17"/>
  <c r="X1710" i="17"/>
  <c r="W1710" i="17"/>
  <c r="V1710" i="17"/>
  <c r="U1710" i="17"/>
  <c r="Y1709" i="17"/>
  <c r="X1709" i="17"/>
  <c r="W1709" i="17"/>
  <c r="V1709" i="17"/>
  <c r="U1709" i="17"/>
  <c r="Y1708" i="17"/>
  <c r="X1708" i="17"/>
  <c r="W1708" i="17"/>
  <c r="V1708" i="17"/>
  <c r="U1708" i="17"/>
  <c r="Y1707" i="17"/>
  <c r="X1707" i="17"/>
  <c r="W1707" i="17"/>
  <c r="V1707" i="17"/>
  <c r="U1707" i="17"/>
  <c r="Y1706" i="17"/>
  <c r="X1706" i="17"/>
  <c r="W1706" i="17"/>
  <c r="V1706" i="17"/>
  <c r="U1706" i="17"/>
  <c r="Y1705" i="17"/>
  <c r="X1705" i="17"/>
  <c r="W1705" i="17"/>
  <c r="V1705" i="17"/>
  <c r="U1705" i="17"/>
  <c r="Y1704" i="17"/>
  <c r="X1704" i="17"/>
  <c r="W1704" i="17"/>
  <c r="V1704" i="17"/>
  <c r="U1704" i="17"/>
  <c r="Y1703" i="17"/>
  <c r="X1703" i="17"/>
  <c r="W1703" i="17"/>
  <c r="V1703" i="17"/>
  <c r="U1703" i="17"/>
  <c r="Y1702" i="17"/>
  <c r="X1702" i="17"/>
  <c r="W1702" i="17"/>
  <c r="V1702" i="17"/>
  <c r="U1702" i="17"/>
  <c r="Y1701" i="17"/>
  <c r="X1701" i="17"/>
  <c r="W1701" i="17"/>
  <c r="V1701" i="17"/>
  <c r="U1701" i="17"/>
  <c r="Y1700" i="17"/>
  <c r="X1700" i="17"/>
  <c r="W1700" i="17"/>
  <c r="V1700" i="17"/>
  <c r="U1700" i="17"/>
  <c r="Y1699" i="17"/>
  <c r="X1699" i="17"/>
  <c r="W1699" i="17"/>
  <c r="V1699" i="17"/>
  <c r="U1699" i="17"/>
  <c r="Y1698" i="17"/>
  <c r="X1698" i="17"/>
  <c r="W1698" i="17"/>
  <c r="V1698" i="17"/>
  <c r="U1698" i="17"/>
  <c r="Y1697" i="17"/>
  <c r="X1697" i="17"/>
  <c r="W1697" i="17"/>
  <c r="V1697" i="17"/>
  <c r="U1697" i="17"/>
  <c r="Y1696" i="17"/>
  <c r="X1696" i="17"/>
  <c r="W1696" i="17"/>
  <c r="V1696" i="17"/>
  <c r="U1696" i="17"/>
  <c r="Y1695" i="17"/>
  <c r="X1695" i="17"/>
  <c r="W1695" i="17"/>
  <c r="V1695" i="17"/>
  <c r="U1695" i="17"/>
  <c r="Y1694" i="17"/>
  <c r="X1694" i="17"/>
  <c r="W1694" i="17"/>
  <c r="V1694" i="17"/>
  <c r="U1694" i="17"/>
  <c r="Y1693" i="17"/>
  <c r="X1693" i="17"/>
  <c r="W1693" i="17"/>
  <c r="V1693" i="17"/>
  <c r="U1693" i="17"/>
  <c r="Y1692" i="17"/>
  <c r="X1692" i="17"/>
  <c r="W1692" i="17"/>
  <c r="V1692" i="17"/>
  <c r="U1692" i="17"/>
  <c r="Y1691" i="17"/>
  <c r="X1691" i="17"/>
  <c r="W1691" i="17"/>
  <c r="V1691" i="17"/>
  <c r="U1691" i="17"/>
  <c r="Y1690" i="17"/>
  <c r="X1690" i="17"/>
  <c r="W1690" i="17"/>
  <c r="V1690" i="17"/>
  <c r="U1690" i="17"/>
  <c r="Y1689" i="17"/>
  <c r="X1689" i="17"/>
  <c r="W1689" i="17"/>
  <c r="V1689" i="17"/>
  <c r="U1689" i="17"/>
  <c r="Y1688" i="17"/>
  <c r="X1688" i="17"/>
  <c r="W1688" i="17"/>
  <c r="V1688" i="17"/>
  <c r="U1688" i="17"/>
  <c r="Y1687" i="17"/>
  <c r="X1687" i="17"/>
  <c r="W1687" i="17"/>
  <c r="V1687" i="17"/>
  <c r="U1687" i="17"/>
  <c r="Y1686" i="17"/>
  <c r="X1686" i="17"/>
  <c r="W1686" i="17"/>
  <c r="V1686" i="17"/>
  <c r="U1686" i="17"/>
  <c r="Y1685" i="17"/>
  <c r="X1685" i="17"/>
  <c r="W1685" i="17"/>
  <c r="V1685" i="17"/>
  <c r="U1685" i="17"/>
  <c r="Y1684" i="17"/>
  <c r="X1684" i="17"/>
  <c r="W1684" i="17"/>
  <c r="V1684" i="17"/>
  <c r="U1684" i="17"/>
  <c r="Y1683" i="17"/>
  <c r="X1683" i="17"/>
  <c r="W1683" i="17"/>
  <c r="V1683" i="17"/>
  <c r="U1683" i="17"/>
  <c r="Y1682" i="17"/>
  <c r="X1682" i="17"/>
  <c r="W1682" i="17"/>
  <c r="V1682" i="17"/>
  <c r="U1682" i="17"/>
  <c r="Y1681" i="17"/>
  <c r="X1681" i="17"/>
  <c r="W1681" i="17"/>
  <c r="V1681" i="17"/>
  <c r="U1681" i="17"/>
  <c r="Y1680" i="17"/>
  <c r="X1680" i="17"/>
  <c r="W1680" i="17"/>
  <c r="V1680" i="17"/>
  <c r="U1680" i="17"/>
  <c r="Y1679" i="17"/>
  <c r="X1679" i="17"/>
  <c r="W1679" i="17"/>
  <c r="V1679" i="17"/>
  <c r="U1679" i="17"/>
  <c r="Y1678" i="17"/>
  <c r="X1678" i="17"/>
  <c r="W1678" i="17"/>
  <c r="V1678" i="17"/>
  <c r="U1678" i="17"/>
  <c r="Y1677" i="17"/>
  <c r="X1677" i="17"/>
  <c r="W1677" i="17"/>
  <c r="V1677" i="17"/>
  <c r="U1677" i="17"/>
  <c r="Y1676" i="17"/>
  <c r="X1676" i="17"/>
  <c r="W1676" i="17"/>
  <c r="V1676" i="17"/>
  <c r="U1676" i="17"/>
  <c r="Y1675" i="17"/>
  <c r="X1675" i="17"/>
  <c r="W1675" i="17"/>
  <c r="V1675" i="17"/>
  <c r="U1675" i="17"/>
  <c r="Y1674" i="17"/>
  <c r="X1674" i="17"/>
  <c r="W1674" i="17"/>
  <c r="V1674" i="17"/>
  <c r="U1674" i="17"/>
  <c r="Y1673" i="17"/>
  <c r="X1673" i="17"/>
  <c r="W1673" i="17"/>
  <c r="V1673" i="17"/>
  <c r="U1673" i="17"/>
  <c r="Y1672" i="17"/>
  <c r="X1672" i="17"/>
  <c r="W1672" i="17"/>
  <c r="V1672" i="17"/>
  <c r="U1672" i="17"/>
  <c r="Y1671" i="17"/>
  <c r="X1671" i="17"/>
  <c r="W1671" i="17"/>
  <c r="V1671" i="17"/>
  <c r="U1671" i="17"/>
  <c r="Y1670" i="17"/>
  <c r="X1670" i="17"/>
  <c r="W1670" i="17"/>
  <c r="V1670" i="17"/>
  <c r="U1670" i="17"/>
  <c r="Y1669" i="17"/>
  <c r="X1669" i="17"/>
  <c r="W1669" i="17"/>
  <c r="V1669" i="17"/>
  <c r="U1669" i="17"/>
  <c r="Y1668" i="17"/>
  <c r="X1668" i="17"/>
  <c r="W1668" i="17"/>
  <c r="V1668" i="17"/>
  <c r="U1668" i="17"/>
  <c r="Y1667" i="17"/>
  <c r="X1667" i="17"/>
  <c r="W1667" i="17"/>
  <c r="V1667" i="17"/>
  <c r="U1667" i="17"/>
  <c r="Y1666" i="17"/>
  <c r="X1666" i="17"/>
  <c r="W1666" i="17"/>
  <c r="V1666" i="17"/>
  <c r="U1666" i="17"/>
  <c r="Y1665" i="17"/>
  <c r="X1665" i="17"/>
  <c r="W1665" i="17"/>
  <c r="V1665" i="17"/>
  <c r="U1665" i="17"/>
  <c r="Y1664" i="17"/>
  <c r="X1664" i="17"/>
  <c r="W1664" i="17"/>
  <c r="V1664" i="17"/>
  <c r="U1664" i="17"/>
  <c r="Y1663" i="17"/>
  <c r="X1663" i="17"/>
  <c r="W1663" i="17"/>
  <c r="V1663" i="17"/>
  <c r="U1663" i="17"/>
  <c r="Y1662" i="17"/>
  <c r="X1662" i="17"/>
  <c r="W1662" i="17"/>
  <c r="V1662" i="17"/>
  <c r="U1662" i="17"/>
  <c r="Y1661" i="17"/>
  <c r="X1661" i="17"/>
  <c r="W1661" i="17"/>
  <c r="V1661" i="17"/>
  <c r="U1661" i="17"/>
  <c r="Y1660" i="17"/>
  <c r="X1660" i="17"/>
  <c r="W1660" i="17"/>
  <c r="V1660" i="17"/>
  <c r="U1660" i="17"/>
  <c r="Y1659" i="17"/>
  <c r="X1659" i="17"/>
  <c r="W1659" i="17"/>
  <c r="V1659" i="17"/>
  <c r="U1659" i="17"/>
  <c r="Y1658" i="17"/>
  <c r="X1658" i="17"/>
  <c r="W1658" i="17"/>
  <c r="V1658" i="17"/>
  <c r="U1658" i="17"/>
  <c r="Y1657" i="17"/>
  <c r="X1657" i="17"/>
  <c r="W1657" i="17"/>
  <c r="V1657" i="17"/>
  <c r="U1657" i="17"/>
  <c r="Y1656" i="17"/>
  <c r="X1656" i="17"/>
  <c r="W1656" i="17"/>
  <c r="V1656" i="17"/>
  <c r="U1656" i="17"/>
  <c r="Y1655" i="17"/>
  <c r="X1655" i="17"/>
  <c r="W1655" i="17"/>
  <c r="V1655" i="17"/>
  <c r="U1655" i="17"/>
  <c r="Y1654" i="17"/>
  <c r="X1654" i="17"/>
  <c r="W1654" i="17"/>
  <c r="V1654" i="17"/>
  <c r="U1654" i="17"/>
  <c r="Y1653" i="17"/>
  <c r="X1653" i="17"/>
  <c r="W1653" i="17"/>
  <c r="V1653" i="17"/>
  <c r="U1653" i="17"/>
  <c r="Y1652" i="17"/>
  <c r="X1652" i="17"/>
  <c r="W1652" i="17"/>
  <c r="V1652" i="17"/>
  <c r="U1652" i="17"/>
  <c r="Y1651" i="17"/>
  <c r="X1651" i="17"/>
  <c r="W1651" i="17"/>
  <c r="V1651" i="17"/>
  <c r="U1651" i="17"/>
  <c r="Y1650" i="17"/>
  <c r="X1650" i="17"/>
  <c r="W1650" i="17"/>
  <c r="V1650" i="17"/>
  <c r="U1650" i="17"/>
  <c r="Y1649" i="17"/>
  <c r="X1649" i="17"/>
  <c r="W1649" i="17"/>
  <c r="V1649" i="17"/>
  <c r="U1649" i="17"/>
  <c r="Y1648" i="17"/>
  <c r="X1648" i="17"/>
  <c r="W1648" i="17"/>
  <c r="V1648" i="17"/>
  <c r="U1648" i="17"/>
  <c r="Y1647" i="17"/>
  <c r="X1647" i="17"/>
  <c r="W1647" i="17"/>
  <c r="V1647" i="17"/>
  <c r="U1647" i="17"/>
  <c r="Y1646" i="17"/>
  <c r="X1646" i="17"/>
  <c r="W1646" i="17"/>
  <c r="V1646" i="17"/>
  <c r="U1646" i="17"/>
  <c r="Y1645" i="17"/>
  <c r="X1645" i="17"/>
  <c r="W1645" i="17"/>
  <c r="V1645" i="17"/>
  <c r="U1645" i="17"/>
  <c r="Y1644" i="17"/>
  <c r="X1644" i="17"/>
  <c r="W1644" i="17"/>
  <c r="V1644" i="17"/>
  <c r="U1644" i="17"/>
  <c r="Y1643" i="17"/>
  <c r="X1643" i="17"/>
  <c r="W1643" i="17"/>
  <c r="V1643" i="17"/>
  <c r="U1643" i="17"/>
  <c r="Y1642" i="17"/>
  <c r="X1642" i="17"/>
  <c r="W1642" i="17"/>
  <c r="V1642" i="17"/>
  <c r="U1642" i="17"/>
  <c r="Y1641" i="17"/>
  <c r="X1641" i="17"/>
  <c r="W1641" i="17"/>
  <c r="V1641" i="17"/>
  <c r="U1641" i="17"/>
  <c r="Y1640" i="17"/>
  <c r="X1640" i="17"/>
  <c r="W1640" i="17"/>
  <c r="V1640" i="17"/>
  <c r="U1640" i="17"/>
  <c r="Y1639" i="17"/>
  <c r="X1639" i="17"/>
  <c r="W1639" i="17"/>
  <c r="V1639" i="17"/>
  <c r="U1639" i="17"/>
  <c r="Y1638" i="17"/>
  <c r="X1638" i="17"/>
  <c r="W1638" i="17"/>
  <c r="V1638" i="17"/>
  <c r="U1638" i="17"/>
  <c r="Y1637" i="17"/>
  <c r="X1637" i="17"/>
  <c r="W1637" i="17"/>
  <c r="V1637" i="17"/>
  <c r="U1637" i="17"/>
  <c r="Y1636" i="17"/>
  <c r="X1636" i="17"/>
  <c r="W1636" i="17"/>
  <c r="V1636" i="17"/>
  <c r="U1636" i="17"/>
  <c r="Y1635" i="17"/>
  <c r="X1635" i="17"/>
  <c r="W1635" i="17"/>
  <c r="V1635" i="17"/>
  <c r="U1635" i="17"/>
  <c r="Y1634" i="17"/>
  <c r="X1634" i="17"/>
  <c r="W1634" i="17"/>
  <c r="V1634" i="17"/>
  <c r="U1634" i="17"/>
  <c r="Y1633" i="17"/>
  <c r="X1633" i="17"/>
  <c r="W1633" i="17"/>
  <c r="V1633" i="17"/>
  <c r="U1633" i="17"/>
  <c r="Y1632" i="17"/>
  <c r="X1632" i="17"/>
  <c r="W1632" i="17"/>
  <c r="V1632" i="17"/>
  <c r="U1632" i="17"/>
  <c r="Y1631" i="17"/>
  <c r="X1631" i="17"/>
  <c r="W1631" i="17"/>
  <c r="V1631" i="17"/>
  <c r="U1631" i="17"/>
  <c r="Y1630" i="17"/>
  <c r="X1630" i="17"/>
  <c r="W1630" i="17"/>
  <c r="V1630" i="17"/>
  <c r="U1630" i="17"/>
  <c r="Y1629" i="17"/>
  <c r="X1629" i="17"/>
  <c r="W1629" i="17"/>
  <c r="V1629" i="17"/>
  <c r="U1629" i="17"/>
  <c r="Y1628" i="17"/>
  <c r="X1628" i="17"/>
  <c r="W1628" i="17"/>
  <c r="V1628" i="17"/>
  <c r="U1628" i="17"/>
  <c r="Y1627" i="17"/>
  <c r="X1627" i="17"/>
  <c r="W1627" i="17"/>
  <c r="V1627" i="17"/>
  <c r="U1627" i="17"/>
  <c r="Y1626" i="17"/>
  <c r="X1626" i="17"/>
  <c r="W1626" i="17"/>
  <c r="V1626" i="17"/>
  <c r="U1626" i="17"/>
  <c r="Y1625" i="17"/>
  <c r="X1625" i="17"/>
  <c r="W1625" i="17"/>
  <c r="V1625" i="17"/>
  <c r="U1625" i="17"/>
  <c r="Y1624" i="17"/>
  <c r="X1624" i="17"/>
  <c r="W1624" i="17"/>
  <c r="V1624" i="17"/>
  <c r="U1624" i="17"/>
  <c r="Y1623" i="17"/>
  <c r="X1623" i="17"/>
  <c r="W1623" i="17"/>
  <c r="V1623" i="17"/>
  <c r="U1623" i="17"/>
  <c r="Y1622" i="17"/>
  <c r="X1622" i="17"/>
  <c r="W1622" i="17"/>
  <c r="V1622" i="17"/>
  <c r="U1622" i="17"/>
  <c r="Y1621" i="17"/>
  <c r="X1621" i="17"/>
  <c r="W1621" i="17"/>
  <c r="V1621" i="17"/>
  <c r="U1621" i="17"/>
  <c r="Y1620" i="17"/>
  <c r="X1620" i="17"/>
  <c r="W1620" i="17"/>
  <c r="V1620" i="17"/>
  <c r="U1620" i="17"/>
  <c r="Y1619" i="17"/>
  <c r="X1619" i="17"/>
  <c r="W1619" i="17"/>
  <c r="V1619" i="17"/>
  <c r="U1619" i="17"/>
  <c r="Y1618" i="17"/>
  <c r="X1618" i="17"/>
  <c r="W1618" i="17"/>
  <c r="V1618" i="17"/>
  <c r="U1618" i="17"/>
  <c r="Y1617" i="17"/>
  <c r="X1617" i="17"/>
  <c r="W1617" i="17"/>
  <c r="V1617" i="17"/>
  <c r="U1617" i="17"/>
  <c r="Y1616" i="17"/>
  <c r="X1616" i="17"/>
  <c r="W1616" i="17"/>
  <c r="V1616" i="17"/>
  <c r="U1616" i="17"/>
  <c r="Y1615" i="17"/>
  <c r="X1615" i="17"/>
  <c r="W1615" i="17"/>
  <c r="V1615" i="17"/>
  <c r="U1615" i="17"/>
  <c r="Y1614" i="17"/>
  <c r="X1614" i="17"/>
  <c r="W1614" i="17"/>
  <c r="V1614" i="17"/>
  <c r="U1614" i="17"/>
  <c r="Y1613" i="17"/>
  <c r="X1613" i="17"/>
  <c r="W1613" i="17"/>
  <c r="V1613" i="17"/>
  <c r="U1613" i="17"/>
  <c r="Y1612" i="17"/>
  <c r="X1612" i="17"/>
  <c r="W1612" i="17"/>
  <c r="V1612" i="17"/>
  <c r="U1612" i="17"/>
  <c r="Y1611" i="17"/>
  <c r="X1611" i="17"/>
  <c r="W1611" i="17"/>
  <c r="V1611" i="17"/>
  <c r="U1611" i="17"/>
  <c r="Y1610" i="17"/>
  <c r="X1610" i="17"/>
  <c r="W1610" i="17"/>
  <c r="V1610" i="17"/>
  <c r="U1610" i="17"/>
  <c r="Y1609" i="17"/>
  <c r="X1609" i="17"/>
  <c r="W1609" i="17"/>
  <c r="V1609" i="17"/>
  <c r="U1609" i="17"/>
  <c r="Y1608" i="17"/>
  <c r="X1608" i="17"/>
  <c r="W1608" i="17"/>
  <c r="V1608" i="17"/>
  <c r="U1608" i="17"/>
  <c r="Y1607" i="17"/>
  <c r="X1607" i="17"/>
  <c r="W1607" i="17"/>
  <c r="V1607" i="17"/>
  <c r="U1607" i="17"/>
  <c r="Y1606" i="17"/>
  <c r="X1606" i="17"/>
  <c r="W1606" i="17"/>
  <c r="V1606" i="17"/>
  <c r="U1606" i="17"/>
  <c r="Y1605" i="17"/>
  <c r="X1605" i="17"/>
  <c r="W1605" i="17"/>
  <c r="V1605" i="17"/>
  <c r="U1605" i="17"/>
  <c r="Y1604" i="17"/>
  <c r="X1604" i="17"/>
  <c r="W1604" i="17"/>
  <c r="V1604" i="17"/>
  <c r="U1604" i="17"/>
  <c r="Y1603" i="17"/>
  <c r="X1603" i="17"/>
  <c r="W1603" i="17"/>
  <c r="V1603" i="17"/>
  <c r="U1603" i="17"/>
  <c r="Y1602" i="17"/>
  <c r="X1602" i="17"/>
  <c r="W1602" i="17"/>
  <c r="V1602" i="17"/>
  <c r="U1602" i="17"/>
  <c r="Y1601" i="17"/>
  <c r="X1601" i="17"/>
  <c r="W1601" i="17"/>
  <c r="V1601" i="17"/>
  <c r="U1601" i="17"/>
  <c r="Y1600" i="17"/>
  <c r="X1600" i="17"/>
  <c r="W1600" i="17"/>
  <c r="V1600" i="17"/>
  <c r="U1600" i="17"/>
  <c r="Y1599" i="17"/>
  <c r="X1599" i="17"/>
  <c r="W1599" i="17"/>
  <c r="V1599" i="17"/>
  <c r="U1599" i="17"/>
  <c r="Y1598" i="17"/>
  <c r="X1598" i="17"/>
  <c r="W1598" i="17"/>
  <c r="V1598" i="17"/>
  <c r="U1598" i="17"/>
  <c r="Y1597" i="17"/>
  <c r="X1597" i="17"/>
  <c r="W1597" i="17"/>
  <c r="V1597" i="17"/>
  <c r="U1597" i="17"/>
  <c r="Y1596" i="17"/>
  <c r="X1596" i="17"/>
  <c r="W1596" i="17"/>
  <c r="V1596" i="17"/>
  <c r="U1596" i="17"/>
  <c r="Y1595" i="17"/>
  <c r="X1595" i="17"/>
  <c r="W1595" i="17"/>
  <c r="V1595" i="17"/>
  <c r="U1595" i="17"/>
  <c r="Y1594" i="17"/>
  <c r="X1594" i="17"/>
  <c r="W1594" i="17"/>
  <c r="V1594" i="17"/>
  <c r="U1594" i="17"/>
  <c r="Y1593" i="17"/>
  <c r="X1593" i="17"/>
  <c r="W1593" i="17"/>
  <c r="V1593" i="17"/>
  <c r="U1593" i="17"/>
  <c r="Y1592" i="17"/>
  <c r="X1592" i="17"/>
  <c r="W1592" i="17"/>
  <c r="V1592" i="17"/>
  <c r="U1592" i="17"/>
  <c r="Y1591" i="17"/>
  <c r="X1591" i="17"/>
  <c r="W1591" i="17"/>
  <c r="V1591" i="17"/>
  <c r="U1591" i="17"/>
  <c r="Y1590" i="17"/>
  <c r="X1590" i="17"/>
  <c r="W1590" i="17"/>
  <c r="V1590" i="17"/>
  <c r="U1590" i="17"/>
  <c r="Y1589" i="17"/>
  <c r="X1589" i="17"/>
  <c r="W1589" i="17"/>
  <c r="V1589" i="17"/>
  <c r="U1589" i="17"/>
  <c r="Y1588" i="17"/>
  <c r="X1588" i="17"/>
  <c r="W1588" i="17"/>
  <c r="V1588" i="17"/>
  <c r="U1588" i="17"/>
  <c r="Y1587" i="17"/>
  <c r="X1587" i="17"/>
  <c r="W1587" i="17"/>
  <c r="V1587" i="17"/>
  <c r="U1587" i="17"/>
  <c r="Y1586" i="17"/>
  <c r="X1586" i="17"/>
  <c r="W1586" i="17"/>
  <c r="V1586" i="17"/>
  <c r="U1586" i="17"/>
  <c r="Y1585" i="17"/>
  <c r="X1585" i="17"/>
  <c r="W1585" i="17"/>
  <c r="V1585" i="17"/>
  <c r="U1585" i="17"/>
  <c r="Y1584" i="17"/>
  <c r="X1584" i="17"/>
  <c r="W1584" i="17"/>
  <c r="V1584" i="17"/>
  <c r="U1584" i="17"/>
  <c r="Y1583" i="17"/>
  <c r="X1583" i="17"/>
  <c r="W1583" i="17"/>
  <c r="V1583" i="17"/>
  <c r="U1583" i="17"/>
  <c r="Y1582" i="17"/>
  <c r="X1582" i="17"/>
  <c r="W1582" i="17"/>
  <c r="V1582" i="17"/>
  <c r="U1582" i="17"/>
  <c r="Y1581" i="17"/>
  <c r="X1581" i="17"/>
  <c r="W1581" i="17"/>
  <c r="V1581" i="17"/>
  <c r="U1581" i="17"/>
  <c r="Y1580" i="17"/>
  <c r="X1580" i="17"/>
  <c r="W1580" i="17"/>
  <c r="V1580" i="17"/>
  <c r="U1580" i="17"/>
  <c r="Y1579" i="17"/>
  <c r="X1579" i="17"/>
  <c r="W1579" i="17"/>
  <c r="V1579" i="17"/>
  <c r="U1579" i="17"/>
  <c r="Y1578" i="17"/>
  <c r="X1578" i="17"/>
  <c r="W1578" i="17"/>
  <c r="V1578" i="17"/>
  <c r="U1578" i="17"/>
  <c r="Y1577" i="17"/>
  <c r="X1577" i="17"/>
  <c r="W1577" i="17"/>
  <c r="V1577" i="17"/>
  <c r="U1577" i="17"/>
  <c r="Y1576" i="17"/>
  <c r="X1576" i="17"/>
  <c r="W1576" i="17"/>
  <c r="V1576" i="17"/>
  <c r="U1576" i="17"/>
  <c r="Y1575" i="17"/>
  <c r="X1575" i="17"/>
  <c r="W1575" i="17"/>
  <c r="V1575" i="17"/>
  <c r="U1575" i="17"/>
  <c r="Y1574" i="17"/>
  <c r="X1574" i="17"/>
  <c r="W1574" i="17"/>
  <c r="V1574" i="17"/>
  <c r="U1574" i="17"/>
  <c r="Y1573" i="17"/>
  <c r="X1573" i="17"/>
  <c r="W1573" i="17"/>
  <c r="V1573" i="17"/>
  <c r="U1573" i="17"/>
  <c r="Y1572" i="17"/>
  <c r="X1572" i="17"/>
  <c r="W1572" i="17"/>
  <c r="V1572" i="17"/>
  <c r="U1572" i="17"/>
  <c r="Y1571" i="17"/>
  <c r="X1571" i="17"/>
  <c r="W1571" i="17"/>
  <c r="V1571" i="17"/>
  <c r="U1571" i="17"/>
  <c r="Y1570" i="17"/>
  <c r="X1570" i="17"/>
  <c r="W1570" i="17"/>
  <c r="V1570" i="17"/>
  <c r="U1570" i="17"/>
  <c r="Y1569" i="17"/>
  <c r="X1569" i="17"/>
  <c r="W1569" i="17"/>
  <c r="V1569" i="17"/>
  <c r="U1569" i="17"/>
  <c r="Y1568" i="17"/>
  <c r="X1568" i="17"/>
  <c r="W1568" i="17"/>
  <c r="V1568" i="17"/>
  <c r="U1568" i="17"/>
  <c r="Y1567" i="17"/>
  <c r="X1567" i="17"/>
  <c r="W1567" i="17"/>
  <c r="V1567" i="17"/>
  <c r="U1567" i="17"/>
  <c r="Y1566" i="17"/>
  <c r="X1566" i="17"/>
  <c r="W1566" i="17"/>
  <c r="V1566" i="17"/>
  <c r="U1566" i="17"/>
  <c r="Y1565" i="17"/>
  <c r="X1565" i="17"/>
  <c r="W1565" i="17"/>
  <c r="V1565" i="17"/>
  <c r="U1565" i="17"/>
  <c r="Y1564" i="17"/>
  <c r="X1564" i="17"/>
  <c r="W1564" i="17"/>
  <c r="V1564" i="17"/>
  <c r="U1564" i="17"/>
  <c r="Y1563" i="17"/>
  <c r="X1563" i="17"/>
  <c r="W1563" i="17"/>
  <c r="V1563" i="17"/>
  <c r="U1563" i="17"/>
  <c r="Y1562" i="17"/>
  <c r="X1562" i="17"/>
  <c r="W1562" i="17"/>
  <c r="V1562" i="17"/>
  <c r="U1562" i="17"/>
  <c r="Y1561" i="17"/>
  <c r="X1561" i="17"/>
  <c r="W1561" i="17"/>
  <c r="V1561" i="17"/>
  <c r="U1561" i="17"/>
  <c r="Y1560" i="17"/>
  <c r="X1560" i="17"/>
  <c r="W1560" i="17"/>
  <c r="V1560" i="17"/>
  <c r="U1560" i="17"/>
  <c r="Y1559" i="17"/>
  <c r="X1559" i="17"/>
  <c r="W1559" i="17"/>
  <c r="V1559" i="17"/>
  <c r="U1559" i="17"/>
  <c r="Y1558" i="17"/>
  <c r="X1558" i="17"/>
  <c r="W1558" i="17"/>
  <c r="V1558" i="17"/>
  <c r="U1558" i="17"/>
  <c r="Y1557" i="17"/>
  <c r="X1557" i="17"/>
  <c r="W1557" i="17"/>
  <c r="V1557" i="17"/>
  <c r="U1557" i="17"/>
  <c r="Y1556" i="17"/>
  <c r="X1556" i="17"/>
  <c r="W1556" i="17"/>
  <c r="V1556" i="17"/>
  <c r="U1556" i="17"/>
  <c r="Y1555" i="17"/>
  <c r="X1555" i="17"/>
  <c r="W1555" i="17"/>
  <c r="V1555" i="17"/>
  <c r="U1555" i="17"/>
  <c r="Y1554" i="17"/>
  <c r="X1554" i="17"/>
  <c r="W1554" i="17"/>
  <c r="V1554" i="17"/>
  <c r="U1554" i="17"/>
  <c r="Y1553" i="17"/>
  <c r="X1553" i="17"/>
  <c r="W1553" i="17"/>
  <c r="V1553" i="17"/>
  <c r="U1553" i="17"/>
  <c r="Y1552" i="17"/>
  <c r="X1552" i="17"/>
  <c r="W1552" i="17"/>
  <c r="V1552" i="17"/>
  <c r="U1552" i="17"/>
  <c r="Y1551" i="17"/>
  <c r="X1551" i="17"/>
  <c r="W1551" i="17"/>
  <c r="V1551" i="17"/>
  <c r="U1551" i="17"/>
  <c r="Y1550" i="17"/>
  <c r="X1550" i="17"/>
  <c r="W1550" i="17"/>
  <c r="V1550" i="17"/>
  <c r="U1550" i="17"/>
  <c r="Y1549" i="17"/>
  <c r="X1549" i="17"/>
  <c r="W1549" i="17"/>
  <c r="V1549" i="17"/>
  <c r="U1549" i="17"/>
  <c r="Y1548" i="17"/>
  <c r="X1548" i="17"/>
  <c r="W1548" i="17"/>
  <c r="V1548" i="17"/>
  <c r="U1548" i="17"/>
  <c r="Y1547" i="17"/>
  <c r="X1547" i="17"/>
  <c r="W1547" i="17"/>
  <c r="V1547" i="17"/>
  <c r="U1547" i="17"/>
  <c r="Y1546" i="17"/>
  <c r="X1546" i="17"/>
  <c r="W1546" i="17"/>
  <c r="V1546" i="17"/>
  <c r="U1546" i="17"/>
  <c r="Y1545" i="17"/>
  <c r="X1545" i="17"/>
  <c r="W1545" i="17"/>
  <c r="V1545" i="17"/>
  <c r="U1545" i="17"/>
  <c r="Y1544" i="17"/>
  <c r="X1544" i="17"/>
  <c r="W1544" i="17"/>
  <c r="V1544" i="17"/>
  <c r="U1544" i="17"/>
  <c r="Y1543" i="17"/>
  <c r="X1543" i="17"/>
  <c r="W1543" i="17"/>
  <c r="V1543" i="17"/>
  <c r="U1543" i="17"/>
  <c r="Y1542" i="17"/>
  <c r="X1542" i="17"/>
  <c r="W1542" i="17"/>
  <c r="V1542" i="17"/>
  <c r="U1542" i="17"/>
  <c r="Y1541" i="17"/>
  <c r="X1541" i="17"/>
  <c r="W1541" i="17"/>
  <c r="V1541" i="17"/>
  <c r="U1541" i="17"/>
  <c r="Y1540" i="17"/>
  <c r="X1540" i="17"/>
  <c r="W1540" i="17"/>
  <c r="V1540" i="17"/>
  <c r="U1540" i="17"/>
  <c r="Y1539" i="17"/>
  <c r="X1539" i="17"/>
  <c r="W1539" i="17"/>
  <c r="V1539" i="17"/>
  <c r="U1539" i="17"/>
  <c r="Y1538" i="17"/>
  <c r="X1538" i="17"/>
  <c r="W1538" i="17"/>
  <c r="V1538" i="17"/>
  <c r="U1538" i="17"/>
  <c r="Y1537" i="17"/>
  <c r="X1537" i="17"/>
  <c r="W1537" i="17"/>
  <c r="V1537" i="17"/>
  <c r="U1537" i="17"/>
  <c r="Y1536" i="17"/>
  <c r="X1536" i="17"/>
  <c r="W1536" i="17"/>
  <c r="V1536" i="17"/>
  <c r="U1536" i="17"/>
  <c r="Y1535" i="17"/>
  <c r="X1535" i="17"/>
  <c r="W1535" i="17"/>
  <c r="V1535" i="17"/>
  <c r="U1535" i="17"/>
  <c r="Y1534" i="17"/>
  <c r="X1534" i="17"/>
  <c r="W1534" i="17"/>
  <c r="V1534" i="17"/>
  <c r="U1534" i="17"/>
  <c r="Y1533" i="17"/>
  <c r="X1533" i="17"/>
  <c r="W1533" i="17"/>
  <c r="V1533" i="17"/>
  <c r="U1533" i="17"/>
  <c r="Y1532" i="17"/>
  <c r="X1532" i="17"/>
  <c r="W1532" i="17"/>
  <c r="V1532" i="17"/>
  <c r="U1532" i="17"/>
  <c r="Y1531" i="17"/>
  <c r="X1531" i="17"/>
  <c r="W1531" i="17"/>
  <c r="V1531" i="17"/>
  <c r="U1531" i="17"/>
  <c r="Y1530" i="17"/>
  <c r="X1530" i="17"/>
  <c r="W1530" i="17"/>
  <c r="V1530" i="17"/>
  <c r="U1530" i="17"/>
  <c r="Y1529" i="17"/>
  <c r="X1529" i="17"/>
  <c r="W1529" i="17"/>
  <c r="V1529" i="17"/>
  <c r="U1529" i="17"/>
  <c r="Y1528" i="17"/>
  <c r="X1528" i="17"/>
  <c r="W1528" i="17"/>
  <c r="V1528" i="17"/>
  <c r="U1528" i="17"/>
  <c r="Y1527" i="17"/>
  <c r="X1527" i="17"/>
  <c r="W1527" i="17"/>
  <c r="V1527" i="17"/>
  <c r="U1527" i="17"/>
  <c r="Y1526" i="17"/>
  <c r="X1526" i="17"/>
  <c r="W1526" i="17"/>
  <c r="V1526" i="17"/>
  <c r="U1526" i="17"/>
  <c r="Y1525" i="17"/>
  <c r="X1525" i="17"/>
  <c r="W1525" i="17"/>
  <c r="V1525" i="17"/>
  <c r="U1525" i="17"/>
  <c r="Y1524" i="17"/>
  <c r="X1524" i="17"/>
  <c r="W1524" i="17"/>
  <c r="V1524" i="17"/>
  <c r="U1524" i="17"/>
  <c r="Y1523" i="17"/>
  <c r="X1523" i="17"/>
  <c r="W1523" i="17"/>
  <c r="V1523" i="17"/>
  <c r="U1523" i="17"/>
  <c r="Y1522" i="17"/>
  <c r="X1522" i="17"/>
  <c r="W1522" i="17"/>
  <c r="V1522" i="17"/>
  <c r="U1522" i="17"/>
  <c r="Y1521" i="17"/>
  <c r="X1521" i="17"/>
  <c r="W1521" i="17"/>
  <c r="V1521" i="17"/>
  <c r="U1521" i="17"/>
  <c r="Y1520" i="17"/>
  <c r="X1520" i="17"/>
  <c r="W1520" i="17"/>
  <c r="V1520" i="17"/>
  <c r="U1520" i="17"/>
  <c r="Y1519" i="17"/>
  <c r="X1519" i="17"/>
  <c r="W1519" i="17"/>
  <c r="V1519" i="17"/>
  <c r="U1519" i="17"/>
  <c r="Y1518" i="17"/>
  <c r="X1518" i="17"/>
  <c r="W1518" i="17"/>
  <c r="V1518" i="17"/>
  <c r="U1518" i="17"/>
  <c r="Y1517" i="17"/>
  <c r="X1517" i="17"/>
  <c r="W1517" i="17"/>
  <c r="V1517" i="17"/>
  <c r="U1517" i="17"/>
  <c r="Y1516" i="17"/>
  <c r="X1516" i="17"/>
  <c r="W1516" i="17"/>
  <c r="V1516" i="17"/>
  <c r="U1516" i="17"/>
  <c r="Y1515" i="17"/>
  <c r="X1515" i="17"/>
  <c r="W1515" i="17"/>
  <c r="V1515" i="17"/>
  <c r="U1515" i="17"/>
  <c r="Y1514" i="17"/>
  <c r="X1514" i="17"/>
  <c r="W1514" i="17"/>
  <c r="V1514" i="17"/>
  <c r="U1514" i="17"/>
  <c r="Y1513" i="17"/>
  <c r="X1513" i="17"/>
  <c r="W1513" i="17"/>
  <c r="V1513" i="17"/>
  <c r="U1513" i="17"/>
  <c r="Y1512" i="17"/>
  <c r="X1512" i="17"/>
  <c r="W1512" i="17"/>
  <c r="V1512" i="17"/>
  <c r="U1512" i="17"/>
  <c r="Y1511" i="17"/>
  <c r="X1511" i="17"/>
  <c r="W1511" i="17"/>
  <c r="V1511" i="17"/>
  <c r="U1511" i="17"/>
  <c r="Y1510" i="17"/>
  <c r="X1510" i="17"/>
  <c r="W1510" i="17"/>
  <c r="V1510" i="17"/>
  <c r="U1510" i="17"/>
  <c r="Y1509" i="17"/>
  <c r="X1509" i="17"/>
  <c r="W1509" i="17"/>
  <c r="V1509" i="17"/>
  <c r="U1509" i="17"/>
  <c r="Y1508" i="17"/>
  <c r="X1508" i="17"/>
  <c r="W1508" i="17"/>
  <c r="V1508" i="17"/>
  <c r="U1508" i="17"/>
  <c r="Y1507" i="17"/>
  <c r="X1507" i="17"/>
  <c r="W1507" i="17"/>
  <c r="V1507" i="17"/>
  <c r="U1507" i="17"/>
  <c r="Y1506" i="17"/>
  <c r="X1506" i="17"/>
  <c r="W1506" i="17"/>
  <c r="V1506" i="17"/>
  <c r="U1506" i="17"/>
  <c r="Y1505" i="17"/>
  <c r="X1505" i="17"/>
  <c r="W1505" i="17"/>
  <c r="V1505" i="17"/>
  <c r="U1505" i="17"/>
  <c r="Y1504" i="17"/>
  <c r="X1504" i="17"/>
  <c r="W1504" i="17"/>
  <c r="V1504" i="17"/>
  <c r="U1504" i="17"/>
  <c r="Y1503" i="17"/>
  <c r="X1503" i="17"/>
  <c r="W1503" i="17"/>
  <c r="V1503" i="17"/>
  <c r="U1503" i="17"/>
  <c r="Y1502" i="17"/>
  <c r="X1502" i="17"/>
  <c r="W1502" i="17"/>
  <c r="V1502" i="17"/>
  <c r="U1502" i="17"/>
  <c r="Y1501" i="17"/>
  <c r="X1501" i="17"/>
  <c r="W1501" i="17"/>
  <c r="V1501" i="17"/>
  <c r="U1501" i="17"/>
  <c r="Y1500" i="17"/>
  <c r="X1500" i="17"/>
  <c r="W1500" i="17"/>
  <c r="V1500" i="17"/>
  <c r="U1500" i="17"/>
  <c r="Y1499" i="17"/>
  <c r="X1499" i="17"/>
  <c r="W1499" i="17"/>
  <c r="V1499" i="17"/>
  <c r="U1499" i="17"/>
  <c r="Y1498" i="17"/>
  <c r="X1498" i="17"/>
  <c r="W1498" i="17"/>
  <c r="V1498" i="17"/>
  <c r="U1498" i="17"/>
  <c r="Y1497" i="17"/>
  <c r="X1497" i="17"/>
  <c r="W1497" i="17"/>
  <c r="V1497" i="17"/>
  <c r="U1497" i="17"/>
  <c r="Y1496" i="17"/>
  <c r="X1496" i="17"/>
  <c r="W1496" i="17"/>
  <c r="V1496" i="17"/>
  <c r="U1496" i="17"/>
  <c r="Y1495" i="17"/>
  <c r="X1495" i="17"/>
  <c r="W1495" i="17"/>
  <c r="V1495" i="17"/>
  <c r="U1495" i="17"/>
  <c r="Y1494" i="17"/>
  <c r="X1494" i="17"/>
  <c r="W1494" i="17"/>
  <c r="V1494" i="17"/>
  <c r="U1494" i="17"/>
  <c r="Y1493" i="17"/>
  <c r="X1493" i="17"/>
  <c r="W1493" i="17"/>
  <c r="V1493" i="17"/>
  <c r="U1493" i="17"/>
  <c r="Y1492" i="17"/>
  <c r="X1492" i="17"/>
  <c r="W1492" i="17"/>
  <c r="V1492" i="17"/>
  <c r="U1492" i="17"/>
  <c r="Y1491" i="17"/>
  <c r="X1491" i="17"/>
  <c r="W1491" i="17"/>
  <c r="V1491" i="17"/>
  <c r="U1491" i="17"/>
  <c r="Y1490" i="17"/>
  <c r="X1490" i="17"/>
  <c r="W1490" i="17"/>
  <c r="V1490" i="17"/>
  <c r="U1490" i="17"/>
  <c r="Y1489" i="17"/>
  <c r="X1489" i="17"/>
  <c r="W1489" i="17"/>
  <c r="V1489" i="17"/>
  <c r="U1489" i="17"/>
  <c r="Y1488" i="17"/>
  <c r="X1488" i="17"/>
  <c r="W1488" i="17"/>
  <c r="V1488" i="17"/>
  <c r="U1488" i="17"/>
  <c r="Y1487" i="17"/>
  <c r="X1487" i="17"/>
  <c r="W1487" i="17"/>
  <c r="V1487" i="17"/>
  <c r="U1487" i="17"/>
  <c r="Y1486" i="17"/>
  <c r="X1486" i="17"/>
  <c r="W1486" i="17"/>
  <c r="V1486" i="17"/>
  <c r="U1486" i="17"/>
  <c r="Y1485" i="17"/>
  <c r="X1485" i="17"/>
  <c r="W1485" i="17"/>
  <c r="V1485" i="17"/>
  <c r="U1485" i="17"/>
  <c r="Y1484" i="17"/>
  <c r="X1484" i="17"/>
  <c r="W1484" i="17"/>
  <c r="V1484" i="17"/>
  <c r="U1484" i="17"/>
  <c r="Y1483" i="17"/>
  <c r="X1483" i="17"/>
  <c r="W1483" i="17"/>
  <c r="V1483" i="17"/>
  <c r="U1483" i="17"/>
  <c r="Y1482" i="17"/>
  <c r="X1482" i="17"/>
  <c r="W1482" i="17"/>
  <c r="V1482" i="17"/>
  <c r="U1482" i="17"/>
  <c r="Y1481" i="17"/>
  <c r="X1481" i="17"/>
  <c r="W1481" i="17"/>
  <c r="V1481" i="17"/>
  <c r="U1481" i="17"/>
  <c r="Y1480" i="17"/>
  <c r="X1480" i="17"/>
  <c r="W1480" i="17"/>
  <c r="V1480" i="17"/>
  <c r="U1480" i="17"/>
  <c r="Y1479" i="17"/>
  <c r="X1479" i="17"/>
  <c r="W1479" i="17"/>
  <c r="V1479" i="17"/>
  <c r="U1479" i="17"/>
  <c r="Y1478" i="17"/>
  <c r="X1478" i="17"/>
  <c r="W1478" i="17"/>
  <c r="V1478" i="17"/>
  <c r="U1478" i="17"/>
  <c r="Y1477" i="17"/>
  <c r="X1477" i="17"/>
  <c r="W1477" i="17"/>
  <c r="V1477" i="17"/>
  <c r="U1477" i="17"/>
  <c r="Y1476" i="17"/>
  <c r="X1476" i="17"/>
  <c r="W1476" i="17"/>
  <c r="V1476" i="17"/>
  <c r="U1476" i="17"/>
  <c r="Y1475" i="17"/>
  <c r="X1475" i="17"/>
  <c r="W1475" i="17"/>
  <c r="V1475" i="17"/>
  <c r="U1475" i="17"/>
  <c r="Y1474" i="17"/>
  <c r="X1474" i="17"/>
  <c r="W1474" i="17"/>
  <c r="V1474" i="17"/>
  <c r="U1474" i="17"/>
  <c r="Y1473" i="17"/>
  <c r="X1473" i="17"/>
  <c r="W1473" i="17"/>
  <c r="V1473" i="17"/>
  <c r="U1473" i="17"/>
  <c r="Y1472" i="17"/>
  <c r="X1472" i="17"/>
  <c r="W1472" i="17"/>
  <c r="V1472" i="17"/>
  <c r="U1472" i="17"/>
  <c r="Y1471" i="17"/>
  <c r="X1471" i="17"/>
  <c r="W1471" i="17"/>
  <c r="V1471" i="17"/>
  <c r="U1471" i="17"/>
  <c r="Y1470" i="17"/>
  <c r="X1470" i="17"/>
  <c r="W1470" i="17"/>
  <c r="V1470" i="17"/>
  <c r="U1470" i="17"/>
  <c r="Y1469" i="17"/>
  <c r="X1469" i="17"/>
  <c r="W1469" i="17"/>
  <c r="V1469" i="17"/>
  <c r="U1469" i="17"/>
  <c r="Y1468" i="17"/>
  <c r="X1468" i="17"/>
  <c r="W1468" i="17"/>
  <c r="V1468" i="17"/>
  <c r="U1468" i="17"/>
  <c r="Y1467" i="17"/>
  <c r="X1467" i="17"/>
  <c r="W1467" i="17"/>
  <c r="V1467" i="17"/>
  <c r="U1467" i="17"/>
  <c r="Y1466" i="17"/>
  <c r="X1466" i="17"/>
  <c r="W1466" i="17"/>
  <c r="V1466" i="17"/>
  <c r="U1466" i="17"/>
  <c r="Y1465" i="17"/>
  <c r="X1465" i="17"/>
  <c r="W1465" i="17"/>
  <c r="V1465" i="17"/>
  <c r="U1465" i="17"/>
  <c r="Y1464" i="17"/>
  <c r="X1464" i="17"/>
  <c r="W1464" i="17"/>
  <c r="V1464" i="17"/>
  <c r="U1464" i="17"/>
  <c r="Y1463" i="17"/>
  <c r="X1463" i="17"/>
  <c r="W1463" i="17"/>
  <c r="V1463" i="17"/>
  <c r="U1463" i="17"/>
  <c r="Y1462" i="17"/>
  <c r="X1462" i="17"/>
  <c r="W1462" i="17"/>
  <c r="V1462" i="17"/>
  <c r="U1462" i="17"/>
  <c r="Y1461" i="17"/>
  <c r="X1461" i="17"/>
  <c r="W1461" i="17"/>
  <c r="V1461" i="17"/>
  <c r="U1461" i="17"/>
  <c r="Y1460" i="17"/>
  <c r="X1460" i="17"/>
  <c r="W1460" i="17"/>
  <c r="V1460" i="17"/>
  <c r="U1460" i="17"/>
  <c r="Y1459" i="17"/>
  <c r="X1459" i="17"/>
  <c r="W1459" i="17"/>
  <c r="V1459" i="17"/>
  <c r="U1459" i="17"/>
  <c r="Y1458" i="17"/>
  <c r="X1458" i="17"/>
  <c r="W1458" i="17"/>
  <c r="V1458" i="17"/>
  <c r="U1458" i="17"/>
  <c r="Y1457" i="17"/>
  <c r="X1457" i="17"/>
  <c r="W1457" i="17"/>
  <c r="V1457" i="17"/>
  <c r="U1457" i="17"/>
  <c r="Y1456" i="17"/>
  <c r="X1456" i="17"/>
  <c r="W1456" i="17"/>
  <c r="V1456" i="17"/>
  <c r="U1456" i="17"/>
  <c r="Y1455" i="17"/>
  <c r="X1455" i="17"/>
  <c r="W1455" i="17"/>
  <c r="V1455" i="17"/>
  <c r="U1455" i="17"/>
  <c r="Y1454" i="17"/>
  <c r="X1454" i="17"/>
  <c r="W1454" i="17"/>
  <c r="V1454" i="17"/>
  <c r="U1454" i="17"/>
  <c r="Y1453" i="17"/>
  <c r="X1453" i="17"/>
  <c r="W1453" i="17"/>
  <c r="V1453" i="17"/>
  <c r="U1453" i="17"/>
  <c r="Y1452" i="17"/>
  <c r="X1452" i="17"/>
  <c r="W1452" i="17"/>
  <c r="V1452" i="17"/>
  <c r="U1452" i="17"/>
  <c r="Y1451" i="17"/>
  <c r="X1451" i="17"/>
  <c r="W1451" i="17"/>
  <c r="V1451" i="17"/>
  <c r="U1451" i="17"/>
  <c r="Y1450" i="17"/>
  <c r="X1450" i="17"/>
  <c r="W1450" i="17"/>
  <c r="V1450" i="17"/>
  <c r="U1450" i="17"/>
  <c r="Y1449" i="17"/>
  <c r="X1449" i="17"/>
  <c r="W1449" i="17"/>
  <c r="V1449" i="17"/>
  <c r="U1449" i="17"/>
  <c r="Y1448" i="17"/>
  <c r="X1448" i="17"/>
  <c r="W1448" i="17"/>
  <c r="V1448" i="17"/>
  <c r="U1448" i="17"/>
  <c r="Y1447" i="17"/>
  <c r="X1447" i="17"/>
  <c r="W1447" i="17"/>
  <c r="V1447" i="17"/>
  <c r="U1447" i="17"/>
  <c r="Y1446" i="17"/>
  <c r="X1446" i="17"/>
  <c r="W1446" i="17"/>
  <c r="V1446" i="17"/>
  <c r="U1446" i="17"/>
  <c r="Y1445" i="17"/>
  <c r="X1445" i="17"/>
  <c r="W1445" i="17"/>
  <c r="V1445" i="17"/>
  <c r="U1445" i="17"/>
  <c r="Y1444" i="17"/>
  <c r="X1444" i="17"/>
  <c r="W1444" i="17"/>
  <c r="V1444" i="17"/>
  <c r="U1444" i="17"/>
  <c r="Y1443" i="17"/>
  <c r="X1443" i="17"/>
  <c r="W1443" i="17"/>
  <c r="V1443" i="17"/>
  <c r="U1443" i="17"/>
  <c r="Y1442" i="17"/>
  <c r="X1442" i="17"/>
  <c r="W1442" i="17"/>
  <c r="V1442" i="17"/>
  <c r="U1442" i="17"/>
  <c r="Y1441" i="17"/>
  <c r="X1441" i="17"/>
  <c r="W1441" i="17"/>
  <c r="V1441" i="17"/>
  <c r="U1441" i="17"/>
  <c r="Y1440" i="17"/>
  <c r="X1440" i="17"/>
  <c r="W1440" i="17"/>
  <c r="V1440" i="17"/>
  <c r="U1440" i="17"/>
  <c r="Y1439" i="17"/>
  <c r="X1439" i="17"/>
  <c r="W1439" i="17"/>
  <c r="V1439" i="17"/>
  <c r="U1439" i="17"/>
  <c r="Y1438" i="17"/>
  <c r="X1438" i="17"/>
  <c r="W1438" i="17"/>
  <c r="V1438" i="17"/>
  <c r="U1438" i="17"/>
  <c r="Y1437" i="17"/>
  <c r="X1437" i="17"/>
  <c r="W1437" i="17"/>
  <c r="V1437" i="17"/>
  <c r="U1437" i="17"/>
  <c r="Y1436" i="17"/>
  <c r="X1436" i="17"/>
  <c r="W1436" i="17"/>
  <c r="V1436" i="17"/>
  <c r="U1436" i="17"/>
  <c r="Y1435" i="17"/>
  <c r="X1435" i="17"/>
  <c r="W1435" i="17"/>
  <c r="V1435" i="17"/>
  <c r="U1435" i="17"/>
  <c r="Y1434" i="17"/>
  <c r="X1434" i="17"/>
  <c r="W1434" i="17"/>
  <c r="V1434" i="17"/>
  <c r="U1434" i="17"/>
  <c r="Y1433" i="17"/>
  <c r="X1433" i="17"/>
  <c r="W1433" i="17"/>
  <c r="V1433" i="17"/>
  <c r="U1433" i="17"/>
  <c r="Y1432" i="17"/>
  <c r="X1432" i="17"/>
  <c r="W1432" i="17"/>
  <c r="V1432" i="17"/>
  <c r="U1432" i="17"/>
  <c r="Y1431" i="17"/>
  <c r="X1431" i="17"/>
  <c r="W1431" i="17"/>
  <c r="V1431" i="17"/>
  <c r="U1431" i="17"/>
  <c r="Y1430" i="17"/>
  <c r="X1430" i="17"/>
  <c r="W1430" i="17"/>
  <c r="V1430" i="17"/>
  <c r="U1430" i="17"/>
  <c r="Y1429" i="17"/>
  <c r="X1429" i="17"/>
  <c r="W1429" i="17"/>
  <c r="V1429" i="17"/>
  <c r="U1429" i="17"/>
  <c r="Y1428" i="17"/>
  <c r="X1428" i="17"/>
  <c r="W1428" i="17"/>
  <c r="V1428" i="17"/>
  <c r="U1428" i="17"/>
  <c r="Y1427" i="17"/>
  <c r="X1427" i="17"/>
  <c r="W1427" i="17"/>
  <c r="V1427" i="17"/>
  <c r="U1427" i="17"/>
  <c r="Y1426" i="17"/>
  <c r="X1426" i="17"/>
  <c r="W1426" i="17"/>
  <c r="V1426" i="17"/>
  <c r="U1426" i="17"/>
  <c r="Y1425" i="17"/>
  <c r="X1425" i="17"/>
  <c r="W1425" i="17"/>
  <c r="V1425" i="17"/>
  <c r="U1425" i="17"/>
  <c r="Y1424" i="17"/>
  <c r="X1424" i="17"/>
  <c r="W1424" i="17"/>
  <c r="V1424" i="17"/>
  <c r="U1424" i="17"/>
  <c r="Y1423" i="17"/>
  <c r="X1423" i="17"/>
  <c r="W1423" i="17"/>
  <c r="V1423" i="17"/>
  <c r="U1423" i="17"/>
  <c r="Y1422" i="17"/>
  <c r="X1422" i="17"/>
  <c r="W1422" i="17"/>
  <c r="V1422" i="17"/>
  <c r="U1422" i="17"/>
  <c r="Y1421" i="17"/>
  <c r="X1421" i="17"/>
  <c r="W1421" i="17"/>
  <c r="V1421" i="17"/>
  <c r="U1421" i="17"/>
  <c r="Y1420" i="17"/>
  <c r="X1420" i="17"/>
  <c r="W1420" i="17"/>
  <c r="V1420" i="17"/>
  <c r="U1420" i="17"/>
  <c r="Y1419" i="17"/>
  <c r="X1419" i="17"/>
  <c r="W1419" i="17"/>
  <c r="V1419" i="17"/>
  <c r="U1419" i="17"/>
  <c r="Y1418" i="17"/>
  <c r="X1418" i="17"/>
  <c r="W1418" i="17"/>
  <c r="V1418" i="17"/>
  <c r="U1418" i="17"/>
  <c r="Y1417" i="17"/>
  <c r="X1417" i="17"/>
  <c r="W1417" i="17"/>
  <c r="V1417" i="17"/>
  <c r="U1417" i="17"/>
  <c r="Y1416" i="17"/>
  <c r="X1416" i="17"/>
  <c r="W1416" i="17"/>
  <c r="V1416" i="17"/>
  <c r="U1416" i="17"/>
  <c r="Y1415" i="17"/>
  <c r="X1415" i="17"/>
  <c r="W1415" i="17"/>
  <c r="V1415" i="17"/>
  <c r="U1415" i="17"/>
  <c r="Y1414" i="17"/>
  <c r="X1414" i="17"/>
  <c r="W1414" i="17"/>
  <c r="V1414" i="17"/>
  <c r="U1414" i="17"/>
  <c r="Y1413" i="17"/>
  <c r="X1413" i="17"/>
  <c r="W1413" i="17"/>
  <c r="V1413" i="17"/>
  <c r="U1413" i="17"/>
  <c r="Y1412" i="17"/>
  <c r="X1412" i="17"/>
  <c r="W1412" i="17"/>
  <c r="V1412" i="17"/>
  <c r="U1412" i="17"/>
  <c r="Y1411" i="17"/>
  <c r="X1411" i="17"/>
  <c r="W1411" i="17"/>
  <c r="V1411" i="17"/>
  <c r="U1411" i="17"/>
  <c r="Y1410" i="17"/>
  <c r="X1410" i="17"/>
  <c r="W1410" i="17"/>
  <c r="V1410" i="17"/>
  <c r="U1410" i="17"/>
  <c r="Y1409" i="17"/>
  <c r="X1409" i="17"/>
  <c r="W1409" i="17"/>
  <c r="V1409" i="17"/>
  <c r="U1409" i="17"/>
  <c r="Y1408" i="17"/>
  <c r="X1408" i="17"/>
  <c r="W1408" i="17"/>
  <c r="V1408" i="17"/>
  <c r="U1408" i="17"/>
  <c r="Y1407" i="17"/>
  <c r="X1407" i="17"/>
  <c r="W1407" i="17"/>
  <c r="V1407" i="17"/>
  <c r="U1407" i="17"/>
  <c r="Y1406" i="17"/>
  <c r="X1406" i="17"/>
  <c r="W1406" i="17"/>
  <c r="V1406" i="17"/>
  <c r="U1406" i="17"/>
  <c r="Y1405" i="17"/>
  <c r="X1405" i="17"/>
  <c r="W1405" i="17"/>
  <c r="V1405" i="17"/>
  <c r="U1405" i="17"/>
  <c r="Y1404" i="17"/>
  <c r="X1404" i="17"/>
  <c r="W1404" i="17"/>
  <c r="V1404" i="17"/>
  <c r="U1404" i="17"/>
  <c r="Y1403" i="17"/>
  <c r="X1403" i="17"/>
  <c r="W1403" i="17"/>
  <c r="V1403" i="17"/>
  <c r="U1403" i="17"/>
  <c r="Y1402" i="17"/>
  <c r="X1402" i="17"/>
  <c r="W1402" i="17"/>
  <c r="V1402" i="17"/>
  <c r="U1402" i="17"/>
  <c r="Y1401" i="17"/>
  <c r="X1401" i="17"/>
  <c r="W1401" i="17"/>
  <c r="V1401" i="17"/>
  <c r="U1401" i="17"/>
  <c r="Y1400" i="17"/>
  <c r="X1400" i="17"/>
  <c r="W1400" i="17"/>
  <c r="V1400" i="17"/>
  <c r="U1400" i="17"/>
  <c r="Y1399" i="17"/>
  <c r="X1399" i="17"/>
  <c r="W1399" i="17"/>
  <c r="V1399" i="17"/>
  <c r="U1399" i="17"/>
  <c r="Y1398" i="17"/>
  <c r="X1398" i="17"/>
  <c r="W1398" i="17"/>
  <c r="V1398" i="17"/>
  <c r="U1398" i="17"/>
  <c r="Y1397" i="17"/>
  <c r="X1397" i="17"/>
  <c r="W1397" i="17"/>
  <c r="V1397" i="17"/>
  <c r="U1397" i="17"/>
  <c r="Y1396" i="17"/>
  <c r="X1396" i="17"/>
  <c r="W1396" i="17"/>
  <c r="V1396" i="17"/>
  <c r="U1396" i="17"/>
  <c r="Y1395" i="17"/>
  <c r="X1395" i="17"/>
  <c r="W1395" i="17"/>
  <c r="V1395" i="17"/>
  <c r="U1395" i="17"/>
  <c r="Y1394" i="17"/>
  <c r="X1394" i="17"/>
  <c r="W1394" i="17"/>
  <c r="V1394" i="17"/>
  <c r="U1394" i="17"/>
  <c r="Y1393" i="17"/>
  <c r="X1393" i="17"/>
  <c r="W1393" i="17"/>
  <c r="V1393" i="17"/>
  <c r="U1393" i="17"/>
  <c r="Y1392" i="17"/>
  <c r="X1392" i="17"/>
  <c r="W1392" i="17"/>
  <c r="V1392" i="17"/>
  <c r="U1392" i="17"/>
  <c r="Y1391" i="17"/>
  <c r="X1391" i="17"/>
  <c r="W1391" i="17"/>
  <c r="V1391" i="17"/>
  <c r="U1391" i="17"/>
  <c r="Y1390" i="17"/>
  <c r="X1390" i="17"/>
  <c r="W1390" i="17"/>
  <c r="V1390" i="17"/>
  <c r="U1390" i="17"/>
  <c r="Y1389" i="17"/>
  <c r="X1389" i="17"/>
  <c r="W1389" i="17"/>
  <c r="V1389" i="17"/>
  <c r="U1389" i="17"/>
  <c r="Y1388" i="17"/>
  <c r="X1388" i="17"/>
  <c r="W1388" i="17"/>
  <c r="V1388" i="17"/>
  <c r="U1388" i="17"/>
  <c r="Y1387" i="17"/>
  <c r="X1387" i="17"/>
  <c r="W1387" i="17"/>
  <c r="V1387" i="17"/>
  <c r="U1387" i="17"/>
  <c r="Y1386" i="17"/>
  <c r="X1386" i="17"/>
  <c r="W1386" i="17"/>
  <c r="V1386" i="17"/>
  <c r="U1386" i="17"/>
  <c r="Y1385" i="17"/>
  <c r="X1385" i="17"/>
  <c r="W1385" i="17"/>
  <c r="V1385" i="17"/>
  <c r="U1385" i="17"/>
  <c r="Y1384" i="17"/>
  <c r="X1384" i="17"/>
  <c r="W1384" i="17"/>
  <c r="V1384" i="17"/>
  <c r="U1384" i="17"/>
  <c r="Y1383" i="17"/>
  <c r="X1383" i="17"/>
  <c r="W1383" i="17"/>
  <c r="V1383" i="17"/>
  <c r="U1383" i="17"/>
  <c r="Y1382" i="17"/>
  <c r="X1382" i="17"/>
  <c r="W1382" i="17"/>
  <c r="V1382" i="17"/>
  <c r="U1382" i="17"/>
  <c r="Y1381" i="17"/>
  <c r="X1381" i="17"/>
  <c r="W1381" i="17"/>
  <c r="V1381" i="17"/>
  <c r="U1381" i="17"/>
  <c r="Y1380" i="17"/>
  <c r="X1380" i="17"/>
  <c r="W1380" i="17"/>
  <c r="V1380" i="17"/>
  <c r="U1380" i="17"/>
  <c r="Y1379" i="17"/>
  <c r="X1379" i="17"/>
  <c r="W1379" i="17"/>
  <c r="V1379" i="17"/>
  <c r="U1379" i="17"/>
  <c r="Y1378" i="17"/>
  <c r="X1378" i="17"/>
  <c r="W1378" i="17"/>
  <c r="V1378" i="17"/>
  <c r="U1378" i="17"/>
  <c r="Y1377" i="17"/>
  <c r="X1377" i="17"/>
  <c r="W1377" i="17"/>
  <c r="V1377" i="17"/>
  <c r="U1377" i="17"/>
  <c r="Y1376" i="17"/>
  <c r="X1376" i="17"/>
  <c r="W1376" i="17"/>
  <c r="V1376" i="17"/>
  <c r="U1376" i="17"/>
  <c r="Y1375" i="17"/>
  <c r="X1375" i="17"/>
  <c r="W1375" i="17"/>
  <c r="V1375" i="17"/>
  <c r="U1375" i="17"/>
  <c r="Y1374" i="17"/>
  <c r="X1374" i="17"/>
  <c r="W1374" i="17"/>
  <c r="V1374" i="17"/>
  <c r="U1374" i="17"/>
  <c r="Y1373" i="17"/>
  <c r="X1373" i="17"/>
  <c r="W1373" i="17"/>
  <c r="V1373" i="17"/>
  <c r="U1373" i="17"/>
  <c r="Y1372" i="17"/>
  <c r="X1372" i="17"/>
  <c r="W1372" i="17"/>
  <c r="V1372" i="17"/>
  <c r="U1372" i="17"/>
  <c r="Y1371" i="17"/>
  <c r="X1371" i="17"/>
  <c r="W1371" i="17"/>
  <c r="V1371" i="17"/>
  <c r="U1371" i="17"/>
  <c r="Y1370" i="17"/>
  <c r="X1370" i="17"/>
  <c r="W1370" i="17"/>
  <c r="V1370" i="17"/>
  <c r="U1370" i="17"/>
  <c r="Y1369" i="17"/>
  <c r="X1369" i="17"/>
  <c r="W1369" i="17"/>
  <c r="V1369" i="17"/>
  <c r="U1369" i="17"/>
  <c r="Y1368" i="17"/>
  <c r="X1368" i="17"/>
  <c r="W1368" i="17"/>
  <c r="V1368" i="17"/>
  <c r="U1368" i="17"/>
  <c r="Y1367" i="17"/>
  <c r="X1367" i="17"/>
  <c r="W1367" i="17"/>
  <c r="V1367" i="17"/>
  <c r="U1367" i="17"/>
  <c r="Y1366" i="17"/>
  <c r="X1366" i="17"/>
  <c r="W1366" i="17"/>
  <c r="V1366" i="17"/>
  <c r="U1366" i="17"/>
  <c r="Y1365" i="17"/>
  <c r="X1365" i="17"/>
  <c r="W1365" i="17"/>
  <c r="V1365" i="17"/>
  <c r="U1365" i="17"/>
  <c r="Y1364" i="17"/>
  <c r="X1364" i="17"/>
  <c r="W1364" i="17"/>
  <c r="V1364" i="17"/>
  <c r="U1364" i="17"/>
  <c r="Y1363" i="17"/>
  <c r="X1363" i="17"/>
  <c r="W1363" i="17"/>
  <c r="V1363" i="17"/>
  <c r="U1363" i="17"/>
  <c r="Y1362" i="17"/>
  <c r="X1362" i="17"/>
  <c r="W1362" i="17"/>
  <c r="V1362" i="17"/>
  <c r="U1362" i="17"/>
  <c r="Y1361" i="17"/>
  <c r="X1361" i="17"/>
  <c r="W1361" i="17"/>
  <c r="V1361" i="17"/>
  <c r="U1361" i="17"/>
  <c r="Y1360" i="17"/>
  <c r="X1360" i="17"/>
  <c r="W1360" i="17"/>
  <c r="V1360" i="17"/>
  <c r="U1360" i="17"/>
  <c r="Y1359" i="17"/>
  <c r="X1359" i="17"/>
  <c r="W1359" i="17"/>
  <c r="V1359" i="17"/>
  <c r="U1359" i="17"/>
  <c r="Y1358" i="17"/>
  <c r="X1358" i="17"/>
  <c r="W1358" i="17"/>
  <c r="V1358" i="17"/>
  <c r="U1358" i="17"/>
  <c r="Y1357" i="17"/>
  <c r="X1357" i="17"/>
  <c r="W1357" i="17"/>
  <c r="V1357" i="17"/>
  <c r="U1357" i="17"/>
  <c r="Y1356" i="17"/>
  <c r="X1356" i="17"/>
  <c r="W1356" i="17"/>
  <c r="V1356" i="17"/>
  <c r="U1356" i="17"/>
  <c r="Y1355" i="17"/>
  <c r="X1355" i="17"/>
  <c r="W1355" i="17"/>
  <c r="V1355" i="17"/>
  <c r="U1355" i="17"/>
  <c r="Y1354" i="17"/>
  <c r="X1354" i="17"/>
  <c r="W1354" i="17"/>
  <c r="V1354" i="17"/>
  <c r="U1354" i="17"/>
  <c r="Y1353" i="17"/>
  <c r="X1353" i="17"/>
  <c r="W1353" i="17"/>
  <c r="V1353" i="17"/>
  <c r="U1353" i="17"/>
  <c r="Y1352" i="17"/>
  <c r="X1352" i="17"/>
  <c r="W1352" i="17"/>
  <c r="V1352" i="17"/>
  <c r="U1352" i="17"/>
  <c r="Y1351" i="17"/>
  <c r="X1351" i="17"/>
  <c r="W1351" i="17"/>
  <c r="V1351" i="17"/>
  <c r="U1351" i="17"/>
  <c r="Y1350" i="17"/>
  <c r="X1350" i="17"/>
  <c r="W1350" i="17"/>
  <c r="V1350" i="17"/>
  <c r="U1350" i="17"/>
  <c r="Y1349" i="17"/>
  <c r="X1349" i="17"/>
  <c r="W1349" i="17"/>
  <c r="V1349" i="17"/>
  <c r="U1349" i="17"/>
  <c r="Y1348" i="17"/>
  <c r="X1348" i="17"/>
  <c r="W1348" i="17"/>
  <c r="V1348" i="17"/>
  <c r="U1348" i="17"/>
  <c r="Y1347" i="17"/>
  <c r="X1347" i="17"/>
  <c r="W1347" i="17"/>
  <c r="V1347" i="17"/>
  <c r="U1347" i="17"/>
  <c r="Y1346" i="17"/>
  <c r="X1346" i="17"/>
  <c r="W1346" i="17"/>
  <c r="V1346" i="17"/>
  <c r="U1346" i="17"/>
  <c r="Y1345" i="17"/>
  <c r="X1345" i="17"/>
  <c r="W1345" i="17"/>
  <c r="V1345" i="17"/>
  <c r="U1345" i="17"/>
  <c r="Y1344" i="17"/>
  <c r="X1344" i="17"/>
  <c r="W1344" i="17"/>
  <c r="V1344" i="17"/>
  <c r="U1344" i="17"/>
  <c r="Y1343" i="17"/>
  <c r="X1343" i="17"/>
  <c r="W1343" i="17"/>
  <c r="V1343" i="17"/>
  <c r="U1343" i="17"/>
  <c r="Y1342" i="17"/>
  <c r="X1342" i="17"/>
  <c r="W1342" i="17"/>
  <c r="V1342" i="17"/>
  <c r="U1342" i="17"/>
  <c r="Y1341" i="17"/>
  <c r="X1341" i="17"/>
  <c r="W1341" i="17"/>
  <c r="V1341" i="17"/>
  <c r="U1341" i="17"/>
  <c r="Y1340" i="17"/>
  <c r="X1340" i="17"/>
  <c r="W1340" i="17"/>
  <c r="V1340" i="17"/>
  <c r="U1340" i="17"/>
  <c r="Y1339" i="17"/>
  <c r="X1339" i="17"/>
  <c r="W1339" i="17"/>
  <c r="V1339" i="17"/>
  <c r="U1339" i="17"/>
  <c r="Y1338" i="17"/>
  <c r="X1338" i="17"/>
  <c r="W1338" i="17"/>
  <c r="V1338" i="17"/>
  <c r="U1338" i="17"/>
  <c r="Y1337" i="17"/>
  <c r="X1337" i="17"/>
  <c r="W1337" i="17"/>
  <c r="V1337" i="17"/>
  <c r="U1337" i="17"/>
  <c r="Y1336" i="17"/>
  <c r="X1336" i="17"/>
  <c r="W1336" i="17"/>
  <c r="V1336" i="17"/>
  <c r="U1336" i="17"/>
  <c r="Y1335" i="17"/>
  <c r="X1335" i="17"/>
  <c r="W1335" i="17"/>
  <c r="V1335" i="17"/>
  <c r="U1335" i="17"/>
  <c r="Y1334" i="17"/>
  <c r="X1334" i="17"/>
  <c r="W1334" i="17"/>
  <c r="V1334" i="17"/>
  <c r="U1334" i="17"/>
  <c r="Y1333" i="17"/>
  <c r="X1333" i="17"/>
  <c r="W1333" i="17"/>
  <c r="V1333" i="17"/>
  <c r="U1333" i="17"/>
  <c r="Y1332" i="17"/>
  <c r="X1332" i="17"/>
  <c r="W1332" i="17"/>
  <c r="V1332" i="17"/>
  <c r="U1332" i="17"/>
  <c r="Y1331" i="17"/>
  <c r="X1331" i="17"/>
  <c r="W1331" i="17"/>
  <c r="V1331" i="17"/>
  <c r="U1331" i="17"/>
  <c r="Y1330" i="17"/>
  <c r="X1330" i="17"/>
  <c r="W1330" i="17"/>
  <c r="V1330" i="17"/>
  <c r="U1330" i="17"/>
  <c r="Y1329" i="17"/>
  <c r="X1329" i="17"/>
  <c r="W1329" i="17"/>
  <c r="V1329" i="17"/>
  <c r="U1329" i="17"/>
  <c r="Y1328" i="17"/>
  <c r="X1328" i="17"/>
  <c r="W1328" i="17"/>
  <c r="V1328" i="17"/>
  <c r="U1328" i="17"/>
  <c r="Y1327" i="17"/>
  <c r="X1327" i="17"/>
  <c r="W1327" i="17"/>
  <c r="V1327" i="17"/>
  <c r="U1327" i="17"/>
  <c r="Y1326" i="17"/>
  <c r="X1326" i="17"/>
  <c r="W1326" i="17"/>
  <c r="V1326" i="17"/>
  <c r="U1326" i="17"/>
  <c r="Y1325" i="17"/>
  <c r="X1325" i="17"/>
  <c r="W1325" i="17"/>
  <c r="V1325" i="17"/>
  <c r="U1325" i="17"/>
  <c r="Y1324" i="17"/>
  <c r="X1324" i="17"/>
  <c r="W1324" i="17"/>
  <c r="V1324" i="17"/>
  <c r="U1324" i="17"/>
  <c r="Y1323" i="17"/>
  <c r="X1323" i="17"/>
  <c r="W1323" i="17"/>
  <c r="V1323" i="17"/>
  <c r="U1323" i="17"/>
  <c r="Y1322" i="17"/>
  <c r="X1322" i="17"/>
  <c r="W1322" i="17"/>
  <c r="V1322" i="17"/>
  <c r="U1322" i="17"/>
  <c r="Y1321" i="17"/>
  <c r="X1321" i="17"/>
  <c r="W1321" i="17"/>
  <c r="V1321" i="17"/>
  <c r="U1321" i="17"/>
  <c r="Y1320" i="17"/>
  <c r="X1320" i="17"/>
  <c r="W1320" i="17"/>
  <c r="V1320" i="17"/>
  <c r="U1320" i="17"/>
  <c r="Y1319" i="17"/>
  <c r="X1319" i="17"/>
  <c r="W1319" i="17"/>
  <c r="V1319" i="17"/>
  <c r="U1319" i="17"/>
  <c r="Y1318" i="17"/>
  <c r="X1318" i="17"/>
  <c r="W1318" i="17"/>
  <c r="V1318" i="17"/>
  <c r="U1318" i="17"/>
  <c r="Y1317" i="17"/>
  <c r="X1317" i="17"/>
  <c r="W1317" i="17"/>
  <c r="V1317" i="17"/>
  <c r="U1317" i="17"/>
  <c r="Y1316" i="17"/>
  <c r="X1316" i="17"/>
  <c r="W1316" i="17"/>
  <c r="V1316" i="17"/>
  <c r="U1316" i="17"/>
  <c r="Y1315" i="17"/>
  <c r="X1315" i="17"/>
  <c r="W1315" i="17"/>
  <c r="V1315" i="17"/>
  <c r="U1315" i="17"/>
  <c r="Y1314" i="17"/>
  <c r="X1314" i="17"/>
  <c r="W1314" i="17"/>
  <c r="V1314" i="17"/>
  <c r="U1314" i="17"/>
  <c r="Y1313" i="17"/>
  <c r="X1313" i="17"/>
  <c r="W1313" i="17"/>
  <c r="V1313" i="17"/>
  <c r="U1313" i="17"/>
  <c r="Y1312" i="17"/>
  <c r="X1312" i="17"/>
  <c r="W1312" i="17"/>
  <c r="V1312" i="17"/>
  <c r="U1312" i="17"/>
  <c r="Y1311" i="17"/>
  <c r="X1311" i="17"/>
  <c r="W1311" i="17"/>
  <c r="V1311" i="17"/>
  <c r="U1311" i="17"/>
  <c r="Y1310" i="17"/>
  <c r="X1310" i="17"/>
  <c r="W1310" i="17"/>
  <c r="V1310" i="17"/>
  <c r="U1310" i="17"/>
  <c r="Y1309" i="17"/>
  <c r="X1309" i="17"/>
  <c r="W1309" i="17"/>
  <c r="V1309" i="17"/>
  <c r="U1309" i="17"/>
  <c r="Y1308" i="17"/>
  <c r="X1308" i="17"/>
  <c r="W1308" i="17"/>
  <c r="V1308" i="17"/>
  <c r="U1308" i="17"/>
  <c r="Y1307" i="17"/>
  <c r="X1307" i="17"/>
  <c r="W1307" i="17"/>
  <c r="V1307" i="17"/>
  <c r="U1307" i="17"/>
  <c r="Y1306" i="17"/>
  <c r="X1306" i="17"/>
  <c r="W1306" i="17"/>
  <c r="V1306" i="17"/>
  <c r="U1306" i="17"/>
  <c r="Y1305" i="17"/>
  <c r="X1305" i="17"/>
  <c r="W1305" i="17"/>
  <c r="V1305" i="17"/>
  <c r="U1305" i="17"/>
  <c r="Y1304" i="17"/>
  <c r="X1304" i="17"/>
  <c r="W1304" i="17"/>
  <c r="V1304" i="17"/>
  <c r="U1304" i="17"/>
  <c r="Y1303" i="17"/>
  <c r="X1303" i="17"/>
  <c r="W1303" i="17"/>
  <c r="V1303" i="17"/>
  <c r="U1303" i="17"/>
  <c r="Y1302" i="17"/>
  <c r="X1302" i="17"/>
  <c r="W1302" i="17"/>
  <c r="V1302" i="17"/>
  <c r="U1302" i="17"/>
  <c r="Y1301" i="17"/>
  <c r="X1301" i="17"/>
  <c r="W1301" i="17"/>
  <c r="V1301" i="17"/>
  <c r="U1301" i="17"/>
  <c r="Y1300" i="17"/>
  <c r="X1300" i="17"/>
  <c r="W1300" i="17"/>
  <c r="V1300" i="17"/>
  <c r="U1300" i="17"/>
  <c r="Y1299" i="17"/>
  <c r="X1299" i="17"/>
  <c r="W1299" i="17"/>
  <c r="V1299" i="17"/>
  <c r="U1299" i="17"/>
  <c r="Y1298" i="17"/>
  <c r="X1298" i="17"/>
  <c r="W1298" i="17"/>
  <c r="V1298" i="17"/>
  <c r="U1298" i="17"/>
  <c r="Y1297" i="17"/>
  <c r="X1297" i="17"/>
  <c r="W1297" i="17"/>
  <c r="V1297" i="17"/>
  <c r="U1297" i="17"/>
  <c r="Y1296" i="17"/>
  <c r="X1296" i="17"/>
  <c r="W1296" i="17"/>
  <c r="V1296" i="17"/>
  <c r="U1296" i="17"/>
  <c r="Y1295" i="17"/>
  <c r="X1295" i="17"/>
  <c r="W1295" i="17"/>
  <c r="V1295" i="17"/>
  <c r="U1295" i="17"/>
  <c r="Y1294" i="17"/>
  <c r="X1294" i="17"/>
  <c r="W1294" i="17"/>
  <c r="V1294" i="17"/>
  <c r="U1294" i="17"/>
  <c r="Y1293" i="17"/>
  <c r="X1293" i="17"/>
  <c r="W1293" i="17"/>
  <c r="V1293" i="17"/>
  <c r="U1293" i="17"/>
  <c r="Y1292" i="17"/>
  <c r="X1292" i="17"/>
  <c r="W1292" i="17"/>
  <c r="V1292" i="17"/>
  <c r="U1292" i="17"/>
  <c r="Y1291" i="17"/>
  <c r="X1291" i="17"/>
  <c r="W1291" i="17"/>
  <c r="V1291" i="17"/>
  <c r="U1291" i="17"/>
  <c r="Y1290" i="17"/>
  <c r="X1290" i="17"/>
  <c r="W1290" i="17"/>
  <c r="V1290" i="17"/>
  <c r="U1290" i="17"/>
  <c r="Y1289" i="17"/>
  <c r="X1289" i="17"/>
  <c r="W1289" i="17"/>
  <c r="V1289" i="17"/>
  <c r="U1289" i="17"/>
  <c r="Y1288" i="17"/>
  <c r="X1288" i="17"/>
  <c r="W1288" i="17"/>
  <c r="V1288" i="17"/>
  <c r="U1288" i="17"/>
  <c r="Y1287" i="17"/>
  <c r="X1287" i="17"/>
  <c r="W1287" i="17"/>
  <c r="V1287" i="17"/>
  <c r="U1287" i="17"/>
  <c r="Y1286" i="17"/>
  <c r="X1286" i="17"/>
  <c r="W1286" i="17"/>
  <c r="V1286" i="17"/>
  <c r="U1286" i="17"/>
  <c r="Y1285" i="17"/>
  <c r="X1285" i="17"/>
  <c r="W1285" i="17"/>
  <c r="V1285" i="17"/>
  <c r="U1285" i="17"/>
  <c r="Y1284" i="17"/>
  <c r="X1284" i="17"/>
  <c r="W1284" i="17"/>
  <c r="V1284" i="17"/>
  <c r="U1284" i="17"/>
  <c r="Y1283" i="17"/>
  <c r="X1283" i="17"/>
  <c r="W1283" i="17"/>
  <c r="V1283" i="17"/>
  <c r="U1283" i="17"/>
  <c r="Y1282" i="17"/>
  <c r="X1282" i="17"/>
  <c r="W1282" i="17"/>
  <c r="V1282" i="17"/>
  <c r="U1282" i="17"/>
  <c r="Y1281" i="17"/>
  <c r="X1281" i="17"/>
  <c r="W1281" i="17"/>
  <c r="V1281" i="17"/>
  <c r="U1281" i="17"/>
  <c r="Y1280" i="17"/>
  <c r="X1280" i="17"/>
  <c r="W1280" i="17"/>
  <c r="V1280" i="17"/>
  <c r="U1280" i="17"/>
  <c r="Y1279" i="17"/>
  <c r="X1279" i="17"/>
  <c r="W1279" i="17"/>
  <c r="V1279" i="17"/>
  <c r="U1279" i="17"/>
  <c r="Y1278" i="17"/>
  <c r="X1278" i="17"/>
  <c r="W1278" i="17"/>
  <c r="V1278" i="17"/>
  <c r="U1278" i="17"/>
  <c r="Y1277" i="17"/>
  <c r="X1277" i="17"/>
  <c r="W1277" i="17"/>
  <c r="V1277" i="17"/>
  <c r="U1277" i="17"/>
  <c r="Y1276" i="17"/>
  <c r="X1276" i="17"/>
  <c r="W1276" i="17"/>
  <c r="V1276" i="17"/>
  <c r="U1276" i="17"/>
  <c r="Y1275" i="17"/>
  <c r="X1275" i="17"/>
  <c r="W1275" i="17"/>
  <c r="V1275" i="17"/>
  <c r="U1275" i="17"/>
  <c r="Y1274" i="17"/>
  <c r="X1274" i="17"/>
  <c r="W1274" i="17"/>
  <c r="V1274" i="17"/>
  <c r="U1274" i="17"/>
  <c r="Y1273" i="17"/>
  <c r="X1273" i="17"/>
  <c r="W1273" i="17"/>
  <c r="V1273" i="17"/>
  <c r="U1273" i="17"/>
  <c r="Y1272" i="17"/>
  <c r="X1272" i="17"/>
  <c r="W1272" i="17"/>
  <c r="V1272" i="17"/>
  <c r="U1272" i="17"/>
  <c r="Y1271" i="17"/>
  <c r="X1271" i="17"/>
  <c r="W1271" i="17"/>
  <c r="V1271" i="17"/>
  <c r="U1271" i="17"/>
  <c r="Y1270" i="17"/>
  <c r="X1270" i="17"/>
  <c r="W1270" i="17"/>
  <c r="V1270" i="17"/>
  <c r="U1270" i="17"/>
  <c r="Y1269" i="17"/>
  <c r="X1269" i="17"/>
  <c r="W1269" i="17"/>
  <c r="V1269" i="17"/>
  <c r="U1269" i="17"/>
  <c r="Y1268" i="17"/>
  <c r="X1268" i="17"/>
  <c r="W1268" i="17"/>
  <c r="V1268" i="17"/>
  <c r="U1268" i="17"/>
  <c r="Y1267" i="17"/>
  <c r="X1267" i="17"/>
  <c r="W1267" i="17"/>
  <c r="V1267" i="17"/>
  <c r="U1267" i="17"/>
  <c r="Y1266" i="17"/>
  <c r="X1266" i="17"/>
  <c r="W1266" i="17"/>
  <c r="V1266" i="17"/>
  <c r="U1266" i="17"/>
  <c r="Y1265" i="17"/>
  <c r="X1265" i="17"/>
  <c r="W1265" i="17"/>
  <c r="V1265" i="17"/>
  <c r="U1265" i="17"/>
  <c r="Y1264" i="17"/>
  <c r="X1264" i="17"/>
  <c r="W1264" i="17"/>
  <c r="V1264" i="17"/>
  <c r="U1264" i="17"/>
  <c r="Y1263" i="17"/>
  <c r="X1263" i="17"/>
  <c r="W1263" i="17"/>
  <c r="V1263" i="17"/>
  <c r="U1263" i="17"/>
  <c r="Y1262" i="17"/>
  <c r="X1262" i="17"/>
  <c r="W1262" i="17"/>
  <c r="V1262" i="17"/>
  <c r="U1262" i="17"/>
  <c r="Y1261" i="17"/>
  <c r="X1261" i="17"/>
  <c r="W1261" i="17"/>
  <c r="V1261" i="17"/>
  <c r="U1261" i="17"/>
  <c r="Y1260" i="17"/>
  <c r="X1260" i="17"/>
  <c r="W1260" i="17"/>
  <c r="V1260" i="17"/>
  <c r="U1260" i="17"/>
  <c r="Y1259" i="17"/>
  <c r="X1259" i="17"/>
  <c r="W1259" i="17"/>
  <c r="V1259" i="17"/>
  <c r="U1259" i="17"/>
  <c r="Y1258" i="17"/>
  <c r="X1258" i="17"/>
  <c r="W1258" i="17"/>
  <c r="V1258" i="17"/>
  <c r="U1258" i="17"/>
  <c r="Y1257" i="17"/>
  <c r="X1257" i="17"/>
  <c r="W1257" i="17"/>
  <c r="V1257" i="17"/>
  <c r="U1257" i="17"/>
  <c r="Y1256" i="17"/>
  <c r="X1256" i="17"/>
  <c r="W1256" i="17"/>
  <c r="V1256" i="17"/>
  <c r="U1256" i="17"/>
  <c r="Y1255" i="17"/>
  <c r="X1255" i="17"/>
  <c r="W1255" i="17"/>
  <c r="V1255" i="17"/>
  <c r="U1255" i="17"/>
  <c r="Y1254" i="17"/>
  <c r="X1254" i="17"/>
  <c r="W1254" i="17"/>
  <c r="V1254" i="17"/>
  <c r="U1254" i="17"/>
  <c r="Y1253" i="17"/>
  <c r="X1253" i="17"/>
  <c r="W1253" i="17"/>
  <c r="V1253" i="17"/>
  <c r="U1253" i="17"/>
  <c r="Y1252" i="17"/>
  <c r="X1252" i="17"/>
  <c r="W1252" i="17"/>
  <c r="V1252" i="17"/>
  <c r="U1252" i="17"/>
  <c r="Y1251" i="17"/>
  <c r="X1251" i="17"/>
  <c r="W1251" i="17"/>
  <c r="V1251" i="17"/>
  <c r="U1251" i="17"/>
  <c r="Y1250" i="17"/>
  <c r="X1250" i="17"/>
  <c r="W1250" i="17"/>
  <c r="V1250" i="17"/>
  <c r="U1250" i="17"/>
  <c r="Y1249" i="17"/>
  <c r="X1249" i="17"/>
  <c r="W1249" i="17"/>
  <c r="V1249" i="17"/>
  <c r="U1249" i="17"/>
  <c r="Y1248" i="17"/>
  <c r="X1248" i="17"/>
  <c r="W1248" i="17"/>
  <c r="V1248" i="17"/>
  <c r="U1248" i="17"/>
  <c r="Y1247" i="17"/>
  <c r="X1247" i="17"/>
  <c r="W1247" i="17"/>
  <c r="V1247" i="17"/>
  <c r="U1247" i="17"/>
  <c r="Y1246" i="17"/>
  <c r="X1246" i="17"/>
  <c r="W1246" i="17"/>
  <c r="V1246" i="17"/>
  <c r="U1246" i="17"/>
  <c r="Y1245" i="17"/>
  <c r="X1245" i="17"/>
  <c r="W1245" i="17"/>
  <c r="V1245" i="17"/>
  <c r="U1245" i="17"/>
  <c r="Y1244" i="17"/>
  <c r="X1244" i="17"/>
  <c r="W1244" i="17"/>
  <c r="V1244" i="17"/>
  <c r="U1244" i="17"/>
  <c r="Y1243" i="17"/>
  <c r="X1243" i="17"/>
  <c r="W1243" i="17"/>
  <c r="V1243" i="17"/>
  <c r="U1243" i="17"/>
  <c r="Y1242" i="17"/>
  <c r="X1242" i="17"/>
  <c r="W1242" i="17"/>
  <c r="V1242" i="17"/>
  <c r="U1242" i="17"/>
  <c r="Y1241" i="17"/>
  <c r="X1241" i="17"/>
  <c r="W1241" i="17"/>
  <c r="V1241" i="17"/>
  <c r="U1241" i="17"/>
  <c r="Y1240" i="17"/>
  <c r="X1240" i="17"/>
  <c r="W1240" i="17"/>
  <c r="V1240" i="17"/>
  <c r="U1240" i="17"/>
  <c r="Y1239" i="17"/>
  <c r="X1239" i="17"/>
  <c r="W1239" i="17"/>
  <c r="V1239" i="17"/>
  <c r="U1239" i="17"/>
  <c r="Y1238" i="17"/>
  <c r="X1238" i="17"/>
  <c r="W1238" i="17"/>
  <c r="V1238" i="17"/>
  <c r="U1238" i="17"/>
  <c r="Y1237" i="17"/>
  <c r="X1237" i="17"/>
  <c r="W1237" i="17"/>
  <c r="V1237" i="17"/>
  <c r="U1237" i="17"/>
  <c r="Y1236" i="17"/>
  <c r="X1236" i="17"/>
  <c r="W1236" i="17"/>
  <c r="V1236" i="17"/>
  <c r="U1236" i="17"/>
  <c r="Y1235" i="17"/>
  <c r="X1235" i="17"/>
  <c r="W1235" i="17"/>
  <c r="V1235" i="17"/>
  <c r="U1235" i="17"/>
  <c r="Y1234" i="17"/>
  <c r="X1234" i="17"/>
  <c r="W1234" i="17"/>
  <c r="V1234" i="17"/>
  <c r="U1234" i="17"/>
  <c r="Y1233" i="17"/>
  <c r="X1233" i="17"/>
  <c r="W1233" i="17"/>
  <c r="V1233" i="17"/>
  <c r="U1233" i="17"/>
  <c r="Y1232" i="17"/>
  <c r="X1232" i="17"/>
  <c r="W1232" i="17"/>
  <c r="V1232" i="17"/>
  <c r="U1232" i="17"/>
  <c r="Y1231" i="17"/>
  <c r="X1231" i="17"/>
  <c r="W1231" i="17"/>
  <c r="V1231" i="17"/>
  <c r="U1231" i="17"/>
  <c r="Y1230" i="17"/>
  <c r="X1230" i="17"/>
  <c r="W1230" i="17"/>
  <c r="V1230" i="17"/>
  <c r="U1230" i="17"/>
  <c r="Y1229" i="17"/>
  <c r="X1229" i="17"/>
  <c r="W1229" i="17"/>
  <c r="V1229" i="17"/>
  <c r="U1229" i="17"/>
  <c r="Y1228" i="17"/>
  <c r="X1228" i="17"/>
  <c r="W1228" i="17"/>
  <c r="V1228" i="17"/>
  <c r="U1228" i="17"/>
  <c r="Y1227" i="17"/>
  <c r="X1227" i="17"/>
  <c r="W1227" i="17"/>
  <c r="V1227" i="17"/>
  <c r="U1227" i="17"/>
  <c r="Y1226" i="17"/>
  <c r="X1226" i="17"/>
  <c r="W1226" i="17"/>
  <c r="V1226" i="17"/>
  <c r="U1226" i="17"/>
  <c r="Y1225" i="17"/>
  <c r="X1225" i="17"/>
  <c r="W1225" i="17"/>
  <c r="V1225" i="17"/>
  <c r="U1225" i="17"/>
  <c r="Y1224" i="17"/>
  <c r="X1224" i="17"/>
  <c r="W1224" i="17"/>
  <c r="V1224" i="17"/>
  <c r="U1224" i="17"/>
  <c r="Y1223" i="17"/>
  <c r="X1223" i="17"/>
  <c r="W1223" i="17"/>
  <c r="V1223" i="17"/>
  <c r="U1223" i="17"/>
  <c r="Y1222" i="17"/>
  <c r="X1222" i="17"/>
  <c r="W1222" i="17"/>
  <c r="V1222" i="17"/>
  <c r="U1222" i="17"/>
  <c r="Y1221" i="17"/>
  <c r="X1221" i="17"/>
  <c r="W1221" i="17"/>
  <c r="V1221" i="17"/>
  <c r="U1221" i="17"/>
  <c r="Y1220" i="17"/>
  <c r="X1220" i="17"/>
  <c r="W1220" i="17"/>
  <c r="V1220" i="17"/>
  <c r="U1220" i="17"/>
  <c r="Y1219" i="17"/>
  <c r="X1219" i="17"/>
  <c r="W1219" i="17"/>
  <c r="V1219" i="17"/>
  <c r="U1219" i="17"/>
  <c r="Y1218" i="17"/>
  <c r="X1218" i="17"/>
  <c r="W1218" i="17"/>
  <c r="V1218" i="17"/>
  <c r="U1218" i="17"/>
  <c r="Y1217" i="17"/>
  <c r="X1217" i="17"/>
  <c r="W1217" i="17"/>
  <c r="V1217" i="17"/>
  <c r="U1217" i="17"/>
  <c r="Y1216" i="17"/>
  <c r="X1216" i="17"/>
  <c r="W1216" i="17"/>
  <c r="V1216" i="17"/>
  <c r="U1216" i="17"/>
  <c r="Y1215" i="17"/>
  <c r="X1215" i="17"/>
  <c r="W1215" i="17"/>
  <c r="V1215" i="17"/>
  <c r="U1215" i="17"/>
  <c r="Y1214" i="17"/>
  <c r="X1214" i="17"/>
  <c r="W1214" i="17"/>
  <c r="V1214" i="17"/>
  <c r="U1214" i="17"/>
  <c r="Y1213" i="17"/>
  <c r="X1213" i="17"/>
  <c r="W1213" i="17"/>
  <c r="V1213" i="17"/>
  <c r="U1213" i="17"/>
  <c r="Y1212" i="17"/>
  <c r="X1212" i="17"/>
  <c r="W1212" i="17"/>
  <c r="V1212" i="17"/>
  <c r="U1212" i="17"/>
  <c r="Y1211" i="17"/>
  <c r="X1211" i="17"/>
  <c r="W1211" i="17"/>
  <c r="V1211" i="17"/>
  <c r="U1211" i="17"/>
  <c r="Y1210" i="17"/>
  <c r="X1210" i="17"/>
  <c r="W1210" i="17"/>
  <c r="V1210" i="17"/>
  <c r="U1210" i="17"/>
  <c r="Y1209" i="17"/>
  <c r="X1209" i="17"/>
  <c r="W1209" i="17"/>
  <c r="V1209" i="17"/>
  <c r="U1209" i="17"/>
  <c r="Y1208" i="17"/>
  <c r="X1208" i="17"/>
  <c r="W1208" i="17"/>
  <c r="V1208" i="17"/>
  <c r="U1208" i="17"/>
  <c r="Y1207" i="17"/>
  <c r="X1207" i="17"/>
  <c r="W1207" i="17"/>
  <c r="V1207" i="17"/>
  <c r="U1207" i="17"/>
  <c r="Y1206" i="17"/>
  <c r="X1206" i="17"/>
  <c r="W1206" i="17"/>
  <c r="V1206" i="17"/>
  <c r="U1206" i="17"/>
  <c r="Y1205" i="17"/>
  <c r="X1205" i="17"/>
  <c r="W1205" i="17"/>
  <c r="V1205" i="17"/>
  <c r="U1205" i="17"/>
  <c r="Y1204" i="17"/>
  <c r="X1204" i="17"/>
  <c r="W1204" i="17"/>
  <c r="V1204" i="17"/>
  <c r="U1204" i="17"/>
  <c r="Y1203" i="17"/>
  <c r="X1203" i="17"/>
  <c r="W1203" i="17"/>
  <c r="V1203" i="17"/>
  <c r="U1203" i="17"/>
  <c r="Y1202" i="17"/>
  <c r="X1202" i="17"/>
  <c r="W1202" i="17"/>
  <c r="V1202" i="17"/>
  <c r="U1202" i="17"/>
  <c r="Y1201" i="17"/>
  <c r="X1201" i="17"/>
  <c r="W1201" i="17"/>
  <c r="V1201" i="17"/>
  <c r="U1201" i="17"/>
  <c r="Y1200" i="17"/>
  <c r="X1200" i="17"/>
  <c r="W1200" i="17"/>
  <c r="V1200" i="17"/>
  <c r="U1200" i="17"/>
  <c r="Y1199" i="17"/>
  <c r="X1199" i="17"/>
  <c r="W1199" i="17"/>
  <c r="V1199" i="17"/>
  <c r="U1199" i="17"/>
  <c r="Y1198" i="17"/>
  <c r="X1198" i="17"/>
  <c r="W1198" i="17"/>
  <c r="V1198" i="17"/>
  <c r="U1198" i="17"/>
  <c r="Y1197" i="17"/>
  <c r="X1197" i="17"/>
  <c r="W1197" i="17"/>
  <c r="V1197" i="17"/>
  <c r="U1197" i="17"/>
  <c r="Y1196" i="17"/>
  <c r="X1196" i="17"/>
  <c r="W1196" i="17"/>
  <c r="V1196" i="17"/>
  <c r="U1196" i="17"/>
  <c r="Y1195" i="17"/>
  <c r="X1195" i="17"/>
  <c r="W1195" i="17"/>
  <c r="V1195" i="17"/>
  <c r="U1195" i="17"/>
  <c r="Y1194" i="17"/>
  <c r="X1194" i="17"/>
  <c r="W1194" i="17"/>
  <c r="V1194" i="17"/>
  <c r="U1194" i="17"/>
  <c r="Y1193" i="17"/>
  <c r="X1193" i="17"/>
  <c r="W1193" i="17"/>
  <c r="V1193" i="17"/>
  <c r="U1193" i="17"/>
  <c r="Y1192" i="17"/>
  <c r="X1192" i="17"/>
  <c r="W1192" i="17"/>
  <c r="V1192" i="17"/>
  <c r="U1192" i="17"/>
  <c r="Y1191" i="17"/>
  <c r="X1191" i="17"/>
  <c r="W1191" i="17"/>
  <c r="V1191" i="17"/>
  <c r="U1191" i="17"/>
  <c r="Y1190" i="17"/>
  <c r="X1190" i="17"/>
  <c r="W1190" i="17"/>
  <c r="V1190" i="17"/>
  <c r="U1190" i="17"/>
  <c r="Y1189" i="17"/>
  <c r="X1189" i="17"/>
  <c r="W1189" i="17"/>
  <c r="V1189" i="17"/>
  <c r="U1189" i="17"/>
  <c r="Y1188" i="17"/>
  <c r="X1188" i="17"/>
  <c r="W1188" i="17"/>
  <c r="V1188" i="17"/>
  <c r="U1188" i="17"/>
  <c r="Y1187" i="17"/>
  <c r="X1187" i="17"/>
  <c r="W1187" i="17"/>
  <c r="V1187" i="17"/>
  <c r="U1187" i="17"/>
  <c r="Y1186" i="17"/>
  <c r="X1186" i="17"/>
  <c r="W1186" i="17"/>
  <c r="V1186" i="17"/>
  <c r="U1186" i="17"/>
  <c r="Y1185" i="17"/>
  <c r="X1185" i="17"/>
  <c r="W1185" i="17"/>
  <c r="V1185" i="17"/>
  <c r="U1185" i="17"/>
  <c r="Y1184" i="17"/>
  <c r="X1184" i="17"/>
  <c r="W1184" i="17"/>
  <c r="V1184" i="17"/>
  <c r="U1184" i="17"/>
  <c r="Y1183" i="17"/>
  <c r="X1183" i="17"/>
  <c r="W1183" i="17"/>
  <c r="V1183" i="17"/>
  <c r="U1183" i="17"/>
  <c r="Y1182" i="17"/>
  <c r="X1182" i="17"/>
  <c r="W1182" i="17"/>
  <c r="V1182" i="17"/>
  <c r="U1182" i="17"/>
  <c r="Y1181" i="17"/>
  <c r="X1181" i="17"/>
  <c r="W1181" i="17"/>
  <c r="V1181" i="17"/>
  <c r="U1181" i="17"/>
  <c r="Y1180" i="17"/>
  <c r="X1180" i="17"/>
  <c r="W1180" i="17"/>
  <c r="V1180" i="17"/>
  <c r="U1180" i="17"/>
  <c r="Y1179" i="17"/>
  <c r="X1179" i="17"/>
  <c r="W1179" i="17"/>
  <c r="V1179" i="17"/>
  <c r="U1179" i="17"/>
  <c r="Y1178" i="17"/>
  <c r="X1178" i="17"/>
  <c r="W1178" i="17"/>
  <c r="V1178" i="17"/>
  <c r="U1178" i="17"/>
  <c r="Y1177" i="17"/>
  <c r="X1177" i="17"/>
  <c r="W1177" i="17"/>
  <c r="V1177" i="17"/>
  <c r="U1177" i="17"/>
  <c r="Y1176" i="17"/>
  <c r="X1176" i="17"/>
  <c r="W1176" i="17"/>
  <c r="V1176" i="17"/>
  <c r="U1176" i="17"/>
  <c r="Y1175" i="17"/>
  <c r="X1175" i="17"/>
  <c r="W1175" i="17"/>
  <c r="V1175" i="17"/>
  <c r="U1175" i="17"/>
  <c r="Y1174" i="17"/>
  <c r="X1174" i="17"/>
  <c r="W1174" i="17"/>
  <c r="V1174" i="17"/>
  <c r="U1174" i="17"/>
  <c r="Y1173" i="17"/>
  <c r="X1173" i="17"/>
  <c r="W1173" i="17"/>
  <c r="V1173" i="17"/>
  <c r="U1173" i="17"/>
  <c r="Y1172" i="17"/>
  <c r="X1172" i="17"/>
  <c r="W1172" i="17"/>
  <c r="V1172" i="17"/>
  <c r="U1172" i="17"/>
  <c r="Y1171" i="17"/>
  <c r="X1171" i="17"/>
  <c r="W1171" i="17"/>
  <c r="V1171" i="17"/>
  <c r="U1171" i="17"/>
  <c r="Y1170" i="17"/>
  <c r="X1170" i="17"/>
  <c r="W1170" i="17"/>
  <c r="V1170" i="17"/>
  <c r="U1170" i="17"/>
  <c r="Y1169" i="17"/>
  <c r="X1169" i="17"/>
  <c r="W1169" i="17"/>
  <c r="V1169" i="17"/>
  <c r="U1169" i="17"/>
  <c r="Y1168" i="17"/>
  <c r="X1168" i="17"/>
  <c r="W1168" i="17"/>
  <c r="V1168" i="17"/>
  <c r="U1168" i="17"/>
  <c r="Y1167" i="17"/>
  <c r="X1167" i="17"/>
  <c r="W1167" i="17"/>
  <c r="V1167" i="17"/>
  <c r="U1167" i="17"/>
  <c r="Y1166" i="17"/>
  <c r="X1166" i="17"/>
  <c r="W1166" i="17"/>
  <c r="V1166" i="17"/>
  <c r="U1166" i="17"/>
  <c r="Y1165" i="17"/>
  <c r="X1165" i="17"/>
  <c r="W1165" i="17"/>
  <c r="V1165" i="17"/>
  <c r="U1165" i="17"/>
  <c r="Y1164" i="17"/>
  <c r="X1164" i="17"/>
  <c r="W1164" i="17"/>
  <c r="V1164" i="17"/>
  <c r="U1164" i="17"/>
  <c r="Y1163" i="17"/>
  <c r="X1163" i="17"/>
  <c r="W1163" i="17"/>
  <c r="V1163" i="17"/>
  <c r="U1163" i="17"/>
  <c r="Y1162" i="17"/>
  <c r="X1162" i="17"/>
  <c r="W1162" i="17"/>
  <c r="V1162" i="17"/>
  <c r="U1162" i="17"/>
  <c r="Y1161" i="17"/>
  <c r="X1161" i="17"/>
  <c r="W1161" i="17"/>
  <c r="V1161" i="17"/>
  <c r="U1161" i="17"/>
  <c r="Y1160" i="17"/>
  <c r="X1160" i="17"/>
  <c r="W1160" i="17"/>
  <c r="V1160" i="17"/>
  <c r="U1160" i="17"/>
  <c r="Y1159" i="17"/>
  <c r="X1159" i="17"/>
  <c r="W1159" i="17"/>
  <c r="V1159" i="17"/>
  <c r="U1159" i="17"/>
  <c r="Y1158" i="17"/>
  <c r="X1158" i="17"/>
  <c r="W1158" i="17"/>
  <c r="V1158" i="17"/>
  <c r="U1158" i="17"/>
  <c r="Y1157" i="17"/>
  <c r="X1157" i="17"/>
  <c r="W1157" i="17"/>
  <c r="V1157" i="17"/>
  <c r="U1157" i="17"/>
  <c r="Y1156" i="17"/>
  <c r="X1156" i="17"/>
  <c r="W1156" i="17"/>
  <c r="V1156" i="17"/>
  <c r="U1156" i="17"/>
  <c r="Y1155" i="17"/>
  <c r="X1155" i="17"/>
  <c r="W1155" i="17"/>
  <c r="V1155" i="17"/>
  <c r="U1155" i="17"/>
  <c r="Y1154" i="17"/>
  <c r="X1154" i="17"/>
  <c r="W1154" i="17"/>
  <c r="V1154" i="17"/>
  <c r="U1154" i="17"/>
  <c r="Y1153" i="17"/>
  <c r="X1153" i="17"/>
  <c r="W1153" i="17"/>
  <c r="V1153" i="17"/>
  <c r="U1153" i="17"/>
  <c r="Y1152" i="17"/>
  <c r="X1152" i="17"/>
  <c r="W1152" i="17"/>
  <c r="V1152" i="17"/>
  <c r="U1152" i="17"/>
  <c r="Y1151" i="17"/>
  <c r="X1151" i="17"/>
  <c r="W1151" i="17"/>
  <c r="V1151" i="17"/>
  <c r="U1151" i="17"/>
  <c r="Y1150" i="17"/>
  <c r="X1150" i="17"/>
  <c r="W1150" i="17"/>
  <c r="V1150" i="17"/>
  <c r="U1150" i="17"/>
  <c r="Y1149" i="17"/>
  <c r="X1149" i="17"/>
  <c r="W1149" i="17"/>
  <c r="V1149" i="17"/>
  <c r="U1149" i="17"/>
  <c r="Y1148" i="17"/>
  <c r="X1148" i="17"/>
  <c r="W1148" i="17"/>
  <c r="V1148" i="17"/>
  <c r="U1148" i="17"/>
  <c r="Y1147" i="17"/>
  <c r="X1147" i="17"/>
  <c r="W1147" i="17"/>
  <c r="V1147" i="17"/>
  <c r="U1147" i="17"/>
  <c r="Y1146" i="17"/>
  <c r="X1146" i="17"/>
  <c r="W1146" i="17"/>
  <c r="V1146" i="17"/>
  <c r="U1146" i="17"/>
  <c r="Y1145" i="17"/>
  <c r="X1145" i="17"/>
  <c r="W1145" i="17"/>
  <c r="V1145" i="17"/>
  <c r="U1145" i="17"/>
  <c r="Y1144" i="17"/>
  <c r="X1144" i="17"/>
  <c r="W1144" i="17"/>
  <c r="V1144" i="17"/>
  <c r="U1144" i="17"/>
  <c r="Y1143" i="17"/>
  <c r="X1143" i="17"/>
  <c r="W1143" i="17"/>
  <c r="V1143" i="17"/>
  <c r="U1143" i="17"/>
  <c r="Y1142" i="17"/>
  <c r="X1142" i="17"/>
  <c r="W1142" i="17"/>
  <c r="V1142" i="17"/>
  <c r="U1142" i="17"/>
  <c r="Y1141" i="17"/>
  <c r="X1141" i="17"/>
  <c r="W1141" i="17"/>
  <c r="V1141" i="17"/>
  <c r="U1141" i="17"/>
  <c r="Y1140" i="17"/>
  <c r="X1140" i="17"/>
  <c r="W1140" i="17"/>
  <c r="V1140" i="17"/>
  <c r="U1140" i="17"/>
  <c r="Y1139" i="17"/>
  <c r="X1139" i="17"/>
  <c r="W1139" i="17"/>
  <c r="V1139" i="17"/>
  <c r="U1139" i="17"/>
  <c r="Y1138" i="17"/>
  <c r="X1138" i="17"/>
  <c r="W1138" i="17"/>
  <c r="V1138" i="17"/>
  <c r="U1138" i="17"/>
  <c r="Y1137" i="17"/>
  <c r="X1137" i="17"/>
  <c r="W1137" i="17"/>
  <c r="V1137" i="17"/>
  <c r="U1137" i="17"/>
  <c r="Y1136" i="17"/>
  <c r="X1136" i="17"/>
  <c r="W1136" i="17"/>
  <c r="V1136" i="17"/>
  <c r="U1136" i="17"/>
  <c r="Y1135" i="17"/>
  <c r="X1135" i="17"/>
  <c r="W1135" i="17"/>
  <c r="V1135" i="17"/>
  <c r="U1135" i="17"/>
  <c r="Y1134" i="17"/>
  <c r="X1134" i="17"/>
  <c r="W1134" i="17"/>
  <c r="V1134" i="17"/>
  <c r="U1134" i="17"/>
  <c r="Y1133" i="17"/>
  <c r="X1133" i="17"/>
  <c r="W1133" i="17"/>
  <c r="V1133" i="17"/>
  <c r="U1133" i="17"/>
  <c r="Y1132" i="17"/>
  <c r="X1132" i="17"/>
  <c r="W1132" i="17"/>
  <c r="V1132" i="17"/>
  <c r="U1132" i="17"/>
  <c r="Y1131" i="17"/>
  <c r="X1131" i="17"/>
  <c r="W1131" i="17"/>
  <c r="V1131" i="17"/>
  <c r="U1131" i="17"/>
  <c r="Y1130" i="17"/>
  <c r="X1130" i="17"/>
  <c r="W1130" i="17"/>
  <c r="V1130" i="17"/>
  <c r="U1130" i="17"/>
  <c r="Y1129" i="17"/>
  <c r="X1129" i="17"/>
  <c r="W1129" i="17"/>
  <c r="V1129" i="17"/>
  <c r="U1129" i="17"/>
  <c r="Y1128" i="17"/>
  <c r="X1128" i="17"/>
  <c r="W1128" i="17"/>
  <c r="V1128" i="17"/>
  <c r="U1128" i="17"/>
  <c r="Y1127" i="17"/>
  <c r="X1127" i="17"/>
  <c r="W1127" i="17"/>
  <c r="V1127" i="17"/>
  <c r="U1127" i="17"/>
  <c r="Y1126" i="17"/>
  <c r="X1126" i="17"/>
  <c r="W1126" i="17"/>
  <c r="V1126" i="17"/>
  <c r="U1126" i="17"/>
  <c r="Y1125" i="17"/>
  <c r="X1125" i="17"/>
  <c r="W1125" i="17"/>
  <c r="V1125" i="17"/>
  <c r="U1125" i="17"/>
  <c r="Y1124" i="17"/>
  <c r="X1124" i="17"/>
  <c r="W1124" i="17"/>
  <c r="V1124" i="17"/>
  <c r="U1124" i="17"/>
  <c r="Y1123" i="17"/>
  <c r="X1123" i="17"/>
  <c r="W1123" i="17"/>
  <c r="V1123" i="17"/>
  <c r="U1123" i="17"/>
  <c r="Y1122" i="17"/>
  <c r="X1122" i="17"/>
  <c r="W1122" i="17"/>
  <c r="V1122" i="17"/>
  <c r="U1122" i="17"/>
  <c r="Y1121" i="17"/>
  <c r="X1121" i="17"/>
  <c r="W1121" i="17"/>
  <c r="V1121" i="17"/>
  <c r="U1121" i="17"/>
  <c r="Y1120" i="17"/>
  <c r="X1120" i="17"/>
  <c r="W1120" i="17"/>
  <c r="V1120" i="17"/>
  <c r="U1120" i="17"/>
  <c r="Y1119" i="17"/>
  <c r="X1119" i="17"/>
  <c r="W1119" i="17"/>
  <c r="V1119" i="17"/>
  <c r="U1119" i="17"/>
  <c r="Y1118" i="17"/>
  <c r="X1118" i="17"/>
  <c r="W1118" i="17"/>
  <c r="V1118" i="17"/>
  <c r="U1118" i="17"/>
  <c r="Y1117" i="17"/>
  <c r="X1117" i="17"/>
  <c r="W1117" i="17"/>
  <c r="V1117" i="17"/>
  <c r="U1117" i="17"/>
  <c r="Y1116" i="17"/>
  <c r="X1116" i="17"/>
  <c r="W1116" i="17"/>
  <c r="V1116" i="17"/>
  <c r="U1116" i="17"/>
  <c r="Y1115" i="17"/>
  <c r="X1115" i="17"/>
  <c r="W1115" i="17"/>
  <c r="V1115" i="17"/>
  <c r="U1115" i="17"/>
  <c r="Y1114" i="17"/>
  <c r="X1114" i="17"/>
  <c r="W1114" i="17"/>
  <c r="V1114" i="17"/>
  <c r="U1114" i="17"/>
  <c r="Y1113" i="17"/>
  <c r="X1113" i="17"/>
  <c r="W1113" i="17"/>
  <c r="V1113" i="17"/>
  <c r="U1113" i="17"/>
  <c r="Y1112" i="17"/>
  <c r="X1112" i="17"/>
  <c r="W1112" i="17"/>
  <c r="V1112" i="17"/>
  <c r="U1112" i="17"/>
  <c r="Y1111" i="17"/>
  <c r="X1111" i="17"/>
  <c r="W1111" i="17"/>
  <c r="V1111" i="17"/>
  <c r="U1111" i="17"/>
  <c r="Y1110" i="17"/>
  <c r="X1110" i="17"/>
  <c r="W1110" i="17"/>
  <c r="V1110" i="17"/>
  <c r="U1110" i="17"/>
  <c r="Y1109" i="17"/>
  <c r="X1109" i="17"/>
  <c r="W1109" i="17"/>
  <c r="V1109" i="17"/>
  <c r="U1109" i="17"/>
  <c r="Y1108" i="17"/>
  <c r="X1108" i="17"/>
  <c r="W1108" i="17"/>
  <c r="V1108" i="17"/>
  <c r="U1108" i="17"/>
  <c r="Y1107" i="17"/>
  <c r="X1107" i="17"/>
  <c r="W1107" i="17"/>
  <c r="V1107" i="17"/>
  <c r="U1107" i="17"/>
  <c r="Y1106" i="17"/>
  <c r="X1106" i="17"/>
  <c r="W1106" i="17"/>
  <c r="V1106" i="17"/>
  <c r="U1106" i="17"/>
  <c r="Y1105" i="17"/>
  <c r="X1105" i="17"/>
  <c r="W1105" i="17"/>
  <c r="V1105" i="17"/>
  <c r="U1105" i="17"/>
  <c r="Y1104" i="17"/>
  <c r="X1104" i="17"/>
  <c r="W1104" i="17"/>
  <c r="V1104" i="17"/>
  <c r="U1104" i="17"/>
  <c r="Y1103" i="17"/>
  <c r="X1103" i="17"/>
  <c r="W1103" i="17"/>
  <c r="V1103" i="17"/>
  <c r="U1103" i="17"/>
  <c r="Y1102" i="17"/>
  <c r="X1102" i="17"/>
  <c r="W1102" i="17"/>
  <c r="V1102" i="17"/>
  <c r="U1102" i="17"/>
  <c r="Y1101" i="17"/>
  <c r="X1101" i="17"/>
  <c r="W1101" i="17"/>
  <c r="V1101" i="17"/>
  <c r="U1101" i="17"/>
  <c r="Y1100" i="17"/>
  <c r="X1100" i="17"/>
  <c r="W1100" i="17"/>
  <c r="V1100" i="17"/>
  <c r="U1100" i="17"/>
  <c r="Y1099" i="17"/>
  <c r="X1099" i="17"/>
  <c r="W1099" i="17"/>
  <c r="V1099" i="17"/>
  <c r="U1099" i="17"/>
  <c r="Y1098" i="17"/>
  <c r="X1098" i="17"/>
  <c r="W1098" i="17"/>
  <c r="V1098" i="17"/>
  <c r="U1098" i="17"/>
  <c r="Y1097" i="17"/>
  <c r="X1097" i="17"/>
  <c r="W1097" i="17"/>
  <c r="V1097" i="17"/>
  <c r="U1097" i="17"/>
  <c r="Y1096" i="17"/>
  <c r="X1096" i="17"/>
  <c r="W1096" i="17"/>
  <c r="V1096" i="17"/>
  <c r="U1096" i="17"/>
  <c r="Y1095" i="17"/>
  <c r="X1095" i="17"/>
  <c r="W1095" i="17"/>
  <c r="V1095" i="17"/>
  <c r="U1095" i="17"/>
  <c r="Y1094" i="17"/>
  <c r="X1094" i="17"/>
  <c r="W1094" i="17"/>
  <c r="V1094" i="17"/>
  <c r="U1094" i="17"/>
  <c r="Y1093" i="17"/>
  <c r="X1093" i="17"/>
  <c r="W1093" i="17"/>
  <c r="V1093" i="17"/>
  <c r="U1093" i="17"/>
  <c r="Y1092" i="17"/>
  <c r="X1092" i="17"/>
  <c r="W1092" i="17"/>
  <c r="V1092" i="17"/>
  <c r="U1092" i="17"/>
  <c r="Y1091" i="17"/>
  <c r="X1091" i="17"/>
  <c r="W1091" i="17"/>
  <c r="V1091" i="17"/>
  <c r="U1091" i="17"/>
  <c r="Y1090" i="17"/>
  <c r="X1090" i="17"/>
  <c r="W1090" i="17"/>
  <c r="V1090" i="17"/>
  <c r="U1090" i="17"/>
  <c r="Y1089" i="17"/>
  <c r="X1089" i="17"/>
  <c r="W1089" i="17"/>
  <c r="V1089" i="17"/>
  <c r="U1089" i="17"/>
  <c r="Y1088" i="17"/>
  <c r="X1088" i="17"/>
  <c r="W1088" i="17"/>
  <c r="V1088" i="17"/>
  <c r="U1088" i="17"/>
  <c r="Y1087" i="17"/>
  <c r="X1087" i="17"/>
  <c r="W1087" i="17"/>
  <c r="V1087" i="17"/>
  <c r="U1087" i="17"/>
  <c r="Y1086" i="17"/>
  <c r="X1086" i="17"/>
  <c r="W1086" i="17"/>
  <c r="V1086" i="17"/>
  <c r="U1086" i="17"/>
  <c r="Y1085" i="17"/>
  <c r="X1085" i="17"/>
  <c r="W1085" i="17"/>
  <c r="V1085" i="17"/>
  <c r="U1085" i="17"/>
  <c r="Y1084" i="17"/>
  <c r="X1084" i="17"/>
  <c r="W1084" i="17"/>
  <c r="V1084" i="17"/>
  <c r="U1084" i="17"/>
  <c r="Y1083" i="17"/>
  <c r="X1083" i="17"/>
  <c r="W1083" i="17"/>
  <c r="V1083" i="17"/>
  <c r="U1083" i="17"/>
  <c r="Y1082" i="17"/>
  <c r="X1082" i="17"/>
  <c r="W1082" i="17"/>
  <c r="V1082" i="17"/>
  <c r="U1082" i="17"/>
  <c r="Y1081" i="17"/>
  <c r="X1081" i="17"/>
  <c r="W1081" i="17"/>
  <c r="V1081" i="17"/>
  <c r="U1081" i="17"/>
  <c r="Y1080" i="17"/>
  <c r="X1080" i="17"/>
  <c r="W1080" i="17"/>
  <c r="V1080" i="17"/>
  <c r="U1080" i="17"/>
  <c r="Y1079" i="17"/>
  <c r="X1079" i="17"/>
  <c r="W1079" i="17"/>
  <c r="V1079" i="17"/>
  <c r="U1079" i="17"/>
  <c r="Y1078" i="17"/>
  <c r="X1078" i="17"/>
  <c r="W1078" i="17"/>
  <c r="V1078" i="17"/>
  <c r="U1078" i="17"/>
  <c r="Y1077" i="17"/>
  <c r="X1077" i="17"/>
  <c r="W1077" i="17"/>
  <c r="V1077" i="17"/>
  <c r="U1077" i="17"/>
  <c r="Y1076" i="17"/>
  <c r="X1076" i="17"/>
  <c r="W1076" i="17"/>
  <c r="V1076" i="17"/>
  <c r="U1076" i="17"/>
  <c r="Y1075" i="17"/>
  <c r="X1075" i="17"/>
  <c r="W1075" i="17"/>
  <c r="V1075" i="17"/>
  <c r="U1075" i="17"/>
  <c r="Y1074" i="17"/>
  <c r="X1074" i="17"/>
  <c r="W1074" i="17"/>
  <c r="V1074" i="17"/>
  <c r="U1074" i="17"/>
  <c r="Y1073" i="17"/>
  <c r="X1073" i="17"/>
  <c r="W1073" i="17"/>
  <c r="V1073" i="17"/>
  <c r="U1073" i="17"/>
  <c r="Y1072" i="17"/>
  <c r="X1072" i="17"/>
  <c r="W1072" i="17"/>
  <c r="V1072" i="17"/>
  <c r="U1072" i="17"/>
  <c r="Y1071" i="17"/>
  <c r="X1071" i="17"/>
  <c r="W1071" i="17"/>
  <c r="V1071" i="17"/>
  <c r="U1071" i="17"/>
  <c r="Y1070" i="17"/>
  <c r="X1070" i="17"/>
  <c r="W1070" i="17"/>
  <c r="V1070" i="17"/>
  <c r="U1070" i="17"/>
  <c r="Y1069" i="17"/>
  <c r="X1069" i="17"/>
  <c r="W1069" i="17"/>
  <c r="V1069" i="17"/>
  <c r="U1069" i="17"/>
  <c r="Y1068" i="17"/>
  <c r="X1068" i="17"/>
  <c r="W1068" i="17"/>
  <c r="V1068" i="17"/>
  <c r="U1068" i="17"/>
  <c r="Y1067" i="17"/>
  <c r="X1067" i="17"/>
  <c r="W1067" i="17"/>
  <c r="V1067" i="17"/>
  <c r="U1067" i="17"/>
  <c r="Y1066" i="17"/>
  <c r="X1066" i="17"/>
  <c r="W1066" i="17"/>
  <c r="V1066" i="17"/>
  <c r="U1066" i="17"/>
  <c r="Y1065" i="17"/>
  <c r="X1065" i="17"/>
  <c r="W1065" i="17"/>
  <c r="V1065" i="17"/>
  <c r="U1065" i="17"/>
  <c r="Y1064" i="17"/>
  <c r="X1064" i="17"/>
  <c r="W1064" i="17"/>
  <c r="V1064" i="17"/>
  <c r="U1064" i="17"/>
  <c r="Y1063" i="17"/>
  <c r="X1063" i="17"/>
  <c r="W1063" i="17"/>
  <c r="V1063" i="17"/>
  <c r="U1063" i="17"/>
  <c r="Y1062" i="17"/>
  <c r="X1062" i="17"/>
  <c r="W1062" i="17"/>
  <c r="V1062" i="17"/>
  <c r="U1062" i="17"/>
  <c r="Y1061" i="17"/>
  <c r="X1061" i="17"/>
  <c r="W1061" i="17"/>
  <c r="V1061" i="17"/>
  <c r="U1061" i="17"/>
  <c r="Y1060" i="17"/>
  <c r="X1060" i="17"/>
  <c r="W1060" i="17"/>
  <c r="V1060" i="17"/>
  <c r="U1060" i="17"/>
  <c r="Y1059" i="17"/>
  <c r="X1059" i="17"/>
  <c r="W1059" i="17"/>
  <c r="V1059" i="17"/>
  <c r="U1059" i="17"/>
  <c r="Y1058" i="17"/>
  <c r="X1058" i="17"/>
  <c r="W1058" i="17"/>
  <c r="V1058" i="17"/>
  <c r="U1058" i="17"/>
  <c r="Y1057" i="17"/>
  <c r="X1057" i="17"/>
  <c r="W1057" i="17"/>
  <c r="V1057" i="17"/>
  <c r="U1057" i="17"/>
  <c r="Y1056" i="17"/>
  <c r="X1056" i="17"/>
  <c r="W1056" i="17"/>
  <c r="V1056" i="17"/>
  <c r="U1056" i="17"/>
  <c r="Y1055" i="17"/>
  <c r="X1055" i="17"/>
  <c r="W1055" i="17"/>
  <c r="V1055" i="17"/>
  <c r="U1055" i="17"/>
  <c r="Y1054" i="17"/>
  <c r="X1054" i="17"/>
  <c r="W1054" i="17"/>
  <c r="V1054" i="17"/>
  <c r="U1054" i="17"/>
  <c r="Y1053" i="17"/>
  <c r="X1053" i="17"/>
  <c r="W1053" i="17"/>
  <c r="V1053" i="17"/>
  <c r="U1053" i="17"/>
  <c r="Y1052" i="17"/>
  <c r="X1052" i="17"/>
  <c r="W1052" i="17"/>
  <c r="V1052" i="17"/>
  <c r="U1052" i="17"/>
  <c r="Y1051" i="17"/>
  <c r="X1051" i="17"/>
  <c r="W1051" i="17"/>
  <c r="V1051" i="17"/>
  <c r="U1051" i="17"/>
  <c r="Y1050" i="17"/>
  <c r="X1050" i="17"/>
  <c r="W1050" i="17"/>
  <c r="V1050" i="17"/>
  <c r="U1050" i="17"/>
  <c r="Y1049" i="17"/>
  <c r="X1049" i="17"/>
  <c r="W1049" i="17"/>
  <c r="V1049" i="17"/>
  <c r="U1049" i="17"/>
  <c r="Y1048" i="17"/>
  <c r="X1048" i="17"/>
  <c r="W1048" i="17"/>
  <c r="V1048" i="17"/>
  <c r="U1048" i="17"/>
  <c r="Y1047" i="17"/>
  <c r="X1047" i="17"/>
  <c r="W1047" i="17"/>
  <c r="V1047" i="17"/>
  <c r="U1047" i="17"/>
  <c r="Y1046" i="17"/>
  <c r="X1046" i="17"/>
  <c r="W1046" i="17"/>
  <c r="V1046" i="17"/>
  <c r="U1046" i="17"/>
  <c r="Y1045" i="17"/>
  <c r="X1045" i="17"/>
  <c r="W1045" i="17"/>
  <c r="V1045" i="17"/>
  <c r="U1045" i="17"/>
  <c r="Y1044" i="17"/>
  <c r="X1044" i="17"/>
  <c r="W1044" i="17"/>
  <c r="V1044" i="17"/>
  <c r="U1044" i="17"/>
  <c r="Y1043" i="17"/>
  <c r="X1043" i="17"/>
  <c r="W1043" i="17"/>
  <c r="V1043" i="17"/>
  <c r="U1043" i="17"/>
  <c r="Y1042" i="17"/>
  <c r="X1042" i="17"/>
  <c r="W1042" i="17"/>
  <c r="V1042" i="17"/>
  <c r="U1042" i="17"/>
  <c r="Y1041" i="17"/>
  <c r="X1041" i="17"/>
  <c r="W1041" i="17"/>
  <c r="V1041" i="17"/>
  <c r="U1041" i="17"/>
  <c r="Y1040" i="17"/>
  <c r="X1040" i="17"/>
  <c r="W1040" i="17"/>
  <c r="V1040" i="17"/>
  <c r="U1040" i="17"/>
  <c r="Y1039" i="17"/>
  <c r="X1039" i="17"/>
  <c r="W1039" i="17"/>
  <c r="V1039" i="17"/>
  <c r="U1039" i="17"/>
  <c r="Y1038" i="17"/>
  <c r="X1038" i="17"/>
  <c r="W1038" i="17"/>
  <c r="V1038" i="17"/>
  <c r="U1038" i="17"/>
  <c r="Y1037" i="17"/>
  <c r="X1037" i="17"/>
  <c r="W1037" i="17"/>
  <c r="V1037" i="17"/>
  <c r="U1037" i="17"/>
  <c r="Y1036" i="17"/>
  <c r="X1036" i="17"/>
  <c r="W1036" i="17"/>
  <c r="V1036" i="17"/>
  <c r="U1036" i="17"/>
  <c r="Y1035" i="17"/>
  <c r="X1035" i="17"/>
  <c r="W1035" i="17"/>
  <c r="V1035" i="17"/>
  <c r="U1035" i="17"/>
  <c r="Y1034" i="17"/>
  <c r="X1034" i="17"/>
  <c r="W1034" i="17"/>
  <c r="V1034" i="17"/>
  <c r="U1034" i="17"/>
  <c r="Y1033" i="17"/>
  <c r="X1033" i="17"/>
  <c r="W1033" i="17"/>
  <c r="V1033" i="17"/>
  <c r="U1033" i="17"/>
  <c r="Y1032" i="17"/>
  <c r="X1032" i="17"/>
  <c r="W1032" i="17"/>
  <c r="V1032" i="17"/>
  <c r="U1032" i="17"/>
  <c r="Y1031" i="17"/>
  <c r="X1031" i="17"/>
  <c r="W1031" i="17"/>
  <c r="V1031" i="17"/>
  <c r="U1031" i="17"/>
  <c r="Y1030" i="17"/>
  <c r="X1030" i="17"/>
  <c r="W1030" i="17"/>
  <c r="V1030" i="17"/>
  <c r="U1030" i="17"/>
  <c r="Y1029" i="17"/>
  <c r="X1029" i="17"/>
  <c r="W1029" i="17"/>
  <c r="V1029" i="17"/>
  <c r="U1029" i="17"/>
  <c r="Y1028" i="17"/>
  <c r="X1028" i="17"/>
  <c r="W1028" i="17"/>
  <c r="V1028" i="17"/>
  <c r="U1028" i="17"/>
  <c r="Y1027" i="17"/>
  <c r="X1027" i="17"/>
  <c r="W1027" i="17"/>
  <c r="V1027" i="17"/>
  <c r="U1027" i="17"/>
  <c r="Y1026" i="17"/>
  <c r="X1026" i="17"/>
  <c r="W1026" i="17"/>
  <c r="V1026" i="17"/>
  <c r="U1026" i="17"/>
  <c r="Y1025" i="17"/>
  <c r="X1025" i="17"/>
  <c r="W1025" i="17"/>
  <c r="V1025" i="17"/>
  <c r="U1025" i="17"/>
  <c r="Y1024" i="17"/>
  <c r="X1024" i="17"/>
  <c r="W1024" i="17"/>
  <c r="V1024" i="17"/>
  <c r="U1024" i="17"/>
  <c r="Y1023" i="17"/>
  <c r="X1023" i="17"/>
  <c r="W1023" i="17"/>
  <c r="V1023" i="17"/>
  <c r="U1023" i="17"/>
  <c r="Y1022" i="17"/>
  <c r="X1022" i="17"/>
  <c r="W1022" i="17"/>
  <c r="V1022" i="17"/>
  <c r="U1022" i="17"/>
  <c r="Y1021" i="17"/>
  <c r="X1021" i="17"/>
  <c r="W1021" i="17"/>
  <c r="V1021" i="17"/>
  <c r="U1021" i="17"/>
  <c r="Y1020" i="17"/>
  <c r="X1020" i="17"/>
  <c r="W1020" i="17"/>
  <c r="V1020" i="17"/>
  <c r="U1020" i="17"/>
  <c r="Y1019" i="17"/>
  <c r="X1019" i="17"/>
  <c r="W1019" i="17"/>
  <c r="V1019" i="17"/>
  <c r="U1019" i="17"/>
  <c r="Y1018" i="17"/>
  <c r="X1018" i="17"/>
  <c r="W1018" i="17"/>
  <c r="V1018" i="17"/>
  <c r="U1018" i="17"/>
  <c r="Y1017" i="17"/>
  <c r="X1017" i="17"/>
  <c r="W1017" i="17"/>
  <c r="V1017" i="17"/>
  <c r="U1017" i="17"/>
  <c r="Y1016" i="17"/>
  <c r="X1016" i="17"/>
  <c r="W1016" i="17"/>
  <c r="V1016" i="17"/>
  <c r="U1016" i="17"/>
  <c r="Y1015" i="17"/>
  <c r="X1015" i="17"/>
  <c r="W1015" i="17"/>
  <c r="V1015" i="17"/>
  <c r="U1015" i="17"/>
  <c r="Y1014" i="17"/>
  <c r="X1014" i="17"/>
  <c r="W1014" i="17"/>
  <c r="V1014" i="17"/>
  <c r="U1014" i="17"/>
  <c r="Y1013" i="17"/>
  <c r="X1013" i="17"/>
  <c r="W1013" i="17"/>
  <c r="V1013" i="17"/>
  <c r="U1013" i="17"/>
  <c r="Y1012" i="17"/>
  <c r="X1012" i="17"/>
  <c r="W1012" i="17"/>
  <c r="V1012" i="17"/>
  <c r="U1012" i="17"/>
  <c r="Y1011" i="17"/>
  <c r="X1011" i="17"/>
  <c r="W1011" i="17"/>
  <c r="V1011" i="17"/>
  <c r="U1011" i="17"/>
  <c r="Y1010" i="17"/>
  <c r="X1010" i="17"/>
  <c r="W1010" i="17"/>
  <c r="V1010" i="17"/>
  <c r="U1010" i="17"/>
  <c r="Y1009" i="17"/>
  <c r="X1009" i="17"/>
  <c r="W1009" i="17"/>
  <c r="V1009" i="17"/>
  <c r="U1009" i="17"/>
  <c r="Y1008" i="17"/>
  <c r="X1008" i="17"/>
  <c r="W1008" i="17"/>
  <c r="V1008" i="17"/>
  <c r="U1008" i="17"/>
  <c r="Y1007" i="17"/>
  <c r="X1007" i="17"/>
  <c r="W1007" i="17"/>
  <c r="V1007" i="17"/>
  <c r="U1007" i="17"/>
  <c r="Y1006" i="17"/>
  <c r="X1006" i="17"/>
  <c r="W1006" i="17"/>
  <c r="V1006" i="17"/>
  <c r="U1006" i="17"/>
  <c r="Y1005" i="17"/>
  <c r="X1005" i="17"/>
  <c r="W1005" i="17"/>
  <c r="V1005" i="17"/>
  <c r="U1005" i="17"/>
  <c r="Y1004" i="17"/>
  <c r="X1004" i="17"/>
  <c r="W1004" i="17"/>
  <c r="V1004" i="17"/>
  <c r="U1004" i="17"/>
  <c r="Y1003" i="17"/>
  <c r="X1003" i="17"/>
  <c r="W1003" i="17"/>
  <c r="V1003" i="17"/>
  <c r="U1003" i="17"/>
  <c r="Y1002" i="17"/>
  <c r="X1002" i="17"/>
  <c r="W1002" i="17"/>
  <c r="V1002" i="17"/>
  <c r="U1002" i="17"/>
  <c r="Y1001" i="17"/>
  <c r="X1001" i="17"/>
  <c r="W1001" i="17"/>
  <c r="V1001" i="17"/>
  <c r="U1001" i="17"/>
  <c r="Y1000" i="17"/>
  <c r="X1000" i="17"/>
  <c r="W1000" i="17"/>
  <c r="V1000" i="17"/>
  <c r="U1000" i="17"/>
  <c r="Y999" i="17"/>
  <c r="X999" i="17"/>
  <c r="W999" i="17"/>
  <c r="V999" i="17"/>
  <c r="U999" i="17"/>
  <c r="Y998" i="17"/>
  <c r="X998" i="17"/>
  <c r="W998" i="17"/>
  <c r="V998" i="17"/>
  <c r="U998" i="17"/>
  <c r="Y997" i="17"/>
  <c r="X997" i="17"/>
  <c r="W997" i="17"/>
  <c r="V997" i="17"/>
  <c r="U997" i="17"/>
  <c r="Y996" i="17"/>
  <c r="X996" i="17"/>
  <c r="W996" i="17"/>
  <c r="V996" i="17"/>
  <c r="U996" i="17"/>
  <c r="Y995" i="17"/>
  <c r="X995" i="17"/>
  <c r="W995" i="17"/>
  <c r="V995" i="17"/>
  <c r="U995" i="17"/>
  <c r="Y994" i="17"/>
  <c r="X994" i="17"/>
  <c r="W994" i="17"/>
  <c r="V994" i="17"/>
  <c r="U994" i="17"/>
  <c r="Y993" i="17"/>
  <c r="X993" i="17"/>
  <c r="W993" i="17"/>
  <c r="V993" i="17"/>
  <c r="U993" i="17"/>
  <c r="Y992" i="17"/>
  <c r="X992" i="17"/>
  <c r="W992" i="17"/>
  <c r="V992" i="17"/>
  <c r="U992" i="17"/>
  <c r="Y991" i="17"/>
  <c r="X991" i="17"/>
  <c r="W991" i="17"/>
  <c r="V991" i="17"/>
  <c r="U991" i="17"/>
  <c r="Y990" i="17"/>
  <c r="X990" i="17"/>
  <c r="W990" i="17"/>
  <c r="V990" i="17"/>
  <c r="U990" i="17"/>
  <c r="Y989" i="17"/>
  <c r="X989" i="17"/>
  <c r="W989" i="17"/>
  <c r="V989" i="17"/>
  <c r="U989" i="17"/>
  <c r="Y988" i="17"/>
  <c r="X988" i="17"/>
  <c r="W988" i="17"/>
  <c r="V988" i="17"/>
  <c r="U988" i="17"/>
  <c r="Y987" i="17"/>
  <c r="X987" i="17"/>
  <c r="W987" i="17"/>
  <c r="V987" i="17"/>
  <c r="U987" i="17"/>
  <c r="Y986" i="17"/>
  <c r="X986" i="17"/>
  <c r="W986" i="17"/>
  <c r="V986" i="17"/>
  <c r="U986" i="17"/>
  <c r="Y985" i="17"/>
  <c r="X985" i="17"/>
  <c r="W985" i="17"/>
  <c r="V985" i="17"/>
  <c r="U985" i="17"/>
  <c r="Y984" i="17"/>
  <c r="X984" i="17"/>
  <c r="W984" i="17"/>
  <c r="V984" i="17"/>
  <c r="U984" i="17"/>
  <c r="Y983" i="17"/>
  <c r="X983" i="17"/>
  <c r="W983" i="17"/>
  <c r="V983" i="17"/>
  <c r="U983" i="17"/>
  <c r="Y982" i="17"/>
  <c r="X982" i="17"/>
  <c r="W982" i="17"/>
  <c r="V982" i="17"/>
  <c r="U982" i="17"/>
  <c r="Y981" i="17"/>
  <c r="X981" i="17"/>
  <c r="W981" i="17"/>
  <c r="V981" i="17"/>
  <c r="U981" i="17"/>
  <c r="Y980" i="17"/>
  <c r="X980" i="17"/>
  <c r="W980" i="17"/>
  <c r="V980" i="17"/>
  <c r="U980" i="17"/>
  <c r="Y979" i="17"/>
  <c r="X979" i="17"/>
  <c r="W979" i="17"/>
  <c r="V979" i="17"/>
  <c r="U979" i="17"/>
  <c r="Y978" i="17"/>
  <c r="X978" i="17"/>
  <c r="W978" i="17"/>
  <c r="V978" i="17"/>
  <c r="U978" i="17"/>
  <c r="Y977" i="17"/>
  <c r="X977" i="17"/>
  <c r="W977" i="17"/>
  <c r="V977" i="17"/>
  <c r="U977" i="17"/>
  <c r="Y976" i="17"/>
  <c r="X976" i="17"/>
  <c r="W976" i="17"/>
  <c r="V976" i="17"/>
  <c r="U976" i="17"/>
  <c r="Y975" i="17"/>
  <c r="X975" i="17"/>
  <c r="W975" i="17"/>
  <c r="V975" i="17"/>
  <c r="U975" i="17"/>
  <c r="Y974" i="17"/>
  <c r="X974" i="17"/>
  <c r="W974" i="17"/>
  <c r="V974" i="17"/>
  <c r="U974" i="17"/>
  <c r="Y973" i="17"/>
  <c r="X973" i="17"/>
  <c r="W973" i="17"/>
  <c r="V973" i="17"/>
  <c r="U973" i="17"/>
  <c r="Y972" i="17"/>
  <c r="X972" i="17"/>
  <c r="W972" i="17"/>
  <c r="V972" i="17"/>
  <c r="U972" i="17"/>
  <c r="Y971" i="17"/>
  <c r="X971" i="17"/>
  <c r="W971" i="17"/>
  <c r="V971" i="17"/>
  <c r="U971" i="17"/>
  <c r="Y970" i="17"/>
  <c r="X970" i="17"/>
  <c r="W970" i="17"/>
  <c r="V970" i="17"/>
  <c r="U970" i="17"/>
  <c r="Y969" i="17"/>
  <c r="X969" i="17"/>
  <c r="W969" i="17"/>
  <c r="V969" i="17"/>
  <c r="U969" i="17"/>
  <c r="Y968" i="17"/>
  <c r="X968" i="17"/>
  <c r="W968" i="17"/>
  <c r="V968" i="17"/>
  <c r="U968" i="17"/>
  <c r="Y967" i="17"/>
  <c r="X967" i="17"/>
  <c r="W967" i="17"/>
  <c r="V967" i="17"/>
  <c r="U967" i="17"/>
  <c r="Y966" i="17"/>
  <c r="X966" i="17"/>
  <c r="W966" i="17"/>
  <c r="V966" i="17"/>
  <c r="U966" i="17"/>
  <c r="Y965" i="17"/>
  <c r="X965" i="17"/>
  <c r="W965" i="17"/>
  <c r="V965" i="17"/>
  <c r="U965" i="17"/>
  <c r="Y964" i="17"/>
  <c r="X964" i="17"/>
  <c r="W964" i="17"/>
  <c r="V964" i="17"/>
  <c r="U964" i="17"/>
  <c r="Y963" i="17"/>
  <c r="X963" i="17"/>
  <c r="W963" i="17"/>
  <c r="V963" i="17"/>
  <c r="U963" i="17"/>
  <c r="Y962" i="17"/>
  <c r="X962" i="17"/>
  <c r="W962" i="17"/>
  <c r="V962" i="17"/>
  <c r="U962" i="17"/>
  <c r="Y961" i="17"/>
  <c r="X961" i="17"/>
  <c r="W961" i="17"/>
  <c r="V961" i="17"/>
  <c r="U961" i="17"/>
  <c r="Y960" i="17"/>
  <c r="X960" i="17"/>
  <c r="W960" i="17"/>
  <c r="V960" i="17"/>
  <c r="U960" i="17"/>
  <c r="Y959" i="17"/>
  <c r="X959" i="17"/>
  <c r="W959" i="17"/>
  <c r="V959" i="17"/>
  <c r="U959" i="17"/>
  <c r="Y958" i="17"/>
  <c r="X958" i="17"/>
  <c r="W958" i="17"/>
  <c r="V958" i="17"/>
  <c r="U958" i="17"/>
  <c r="Y957" i="17"/>
  <c r="X957" i="17"/>
  <c r="W957" i="17"/>
  <c r="V957" i="17"/>
  <c r="U957" i="17"/>
  <c r="Y956" i="17"/>
  <c r="X956" i="17"/>
  <c r="W956" i="17"/>
  <c r="V956" i="17"/>
  <c r="U956" i="17"/>
  <c r="Y955" i="17"/>
  <c r="X955" i="17"/>
  <c r="W955" i="17"/>
  <c r="V955" i="17"/>
  <c r="U955" i="17"/>
  <c r="Y954" i="17"/>
  <c r="X954" i="17"/>
  <c r="W954" i="17"/>
  <c r="V954" i="17"/>
  <c r="U954" i="17"/>
  <c r="Y953" i="17"/>
  <c r="X953" i="17"/>
  <c r="W953" i="17"/>
  <c r="V953" i="17"/>
  <c r="U953" i="17"/>
  <c r="Y952" i="17"/>
  <c r="X952" i="17"/>
  <c r="W952" i="17"/>
  <c r="V952" i="17"/>
  <c r="U952" i="17"/>
  <c r="Y951" i="17"/>
  <c r="X951" i="17"/>
  <c r="W951" i="17"/>
  <c r="V951" i="17"/>
  <c r="U951" i="17"/>
  <c r="Y950" i="17"/>
  <c r="X950" i="17"/>
  <c r="W950" i="17"/>
  <c r="V950" i="17"/>
  <c r="U950" i="17"/>
  <c r="Y949" i="17"/>
  <c r="X949" i="17"/>
  <c r="W949" i="17"/>
  <c r="V949" i="17"/>
  <c r="U949" i="17"/>
  <c r="Y948" i="17"/>
  <c r="X948" i="17"/>
  <c r="W948" i="17"/>
  <c r="V948" i="17"/>
  <c r="U948" i="17"/>
  <c r="Y947" i="17"/>
  <c r="X947" i="17"/>
  <c r="W947" i="17"/>
  <c r="V947" i="17"/>
  <c r="U947" i="17"/>
  <c r="Y946" i="17"/>
  <c r="X946" i="17"/>
  <c r="W946" i="17"/>
  <c r="V946" i="17"/>
  <c r="U946" i="17"/>
  <c r="Y945" i="17"/>
  <c r="X945" i="17"/>
  <c r="W945" i="17"/>
  <c r="V945" i="17"/>
  <c r="U945" i="17"/>
  <c r="Y944" i="17"/>
  <c r="X944" i="17"/>
  <c r="W944" i="17"/>
  <c r="V944" i="17"/>
  <c r="U944" i="17"/>
  <c r="Y943" i="17"/>
  <c r="X943" i="17"/>
  <c r="W943" i="17"/>
  <c r="V943" i="17"/>
  <c r="U943" i="17"/>
  <c r="Y942" i="17"/>
  <c r="X942" i="17"/>
  <c r="W942" i="17"/>
  <c r="V942" i="17"/>
  <c r="U942" i="17"/>
  <c r="Y941" i="17"/>
  <c r="X941" i="17"/>
  <c r="W941" i="17"/>
  <c r="V941" i="17"/>
  <c r="U941" i="17"/>
  <c r="Y940" i="17"/>
  <c r="X940" i="17"/>
  <c r="W940" i="17"/>
  <c r="V940" i="17"/>
  <c r="U940" i="17"/>
  <c r="Y939" i="17"/>
  <c r="X939" i="17"/>
  <c r="W939" i="17"/>
  <c r="V939" i="17"/>
  <c r="U939" i="17"/>
  <c r="Y938" i="17"/>
  <c r="X938" i="17"/>
  <c r="W938" i="17"/>
  <c r="V938" i="17"/>
  <c r="U938" i="17"/>
  <c r="Y937" i="17"/>
  <c r="X937" i="17"/>
  <c r="W937" i="17"/>
  <c r="V937" i="17"/>
  <c r="U937" i="17"/>
  <c r="Y936" i="17"/>
  <c r="X936" i="17"/>
  <c r="W936" i="17"/>
  <c r="V936" i="17"/>
  <c r="U936" i="17"/>
  <c r="Y935" i="17"/>
  <c r="X935" i="17"/>
  <c r="W935" i="17"/>
  <c r="V935" i="17"/>
  <c r="U935" i="17"/>
  <c r="Y934" i="17"/>
  <c r="X934" i="17"/>
  <c r="W934" i="17"/>
  <c r="V934" i="17"/>
  <c r="U934" i="17"/>
  <c r="Y933" i="17"/>
  <c r="X933" i="17"/>
  <c r="W933" i="17"/>
  <c r="V933" i="17"/>
  <c r="U933" i="17"/>
  <c r="Y932" i="17"/>
  <c r="X932" i="17"/>
  <c r="W932" i="17"/>
  <c r="V932" i="17"/>
  <c r="U932" i="17"/>
  <c r="Y931" i="17"/>
  <c r="X931" i="17"/>
  <c r="W931" i="17"/>
  <c r="V931" i="17"/>
  <c r="U931" i="17"/>
  <c r="Y930" i="17"/>
  <c r="X930" i="17"/>
  <c r="W930" i="17"/>
  <c r="V930" i="17"/>
  <c r="U930" i="17"/>
  <c r="Y929" i="17"/>
  <c r="X929" i="17"/>
  <c r="W929" i="17"/>
  <c r="V929" i="17"/>
  <c r="U929" i="17"/>
  <c r="Y928" i="17"/>
  <c r="X928" i="17"/>
  <c r="W928" i="17"/>
  <c r="V928" i="17"/>
  <c r="U928" i="17"/>
  <c r="Y927" i="17"/>
  <c r="X927" i="17"/>
  <c r="W927" i="17"/>
  <c r="V927" i="17"/>
  <c r="U927" i="17"/>
  <c r="Y926" i="17"/>
  <c r="X926" i="17"/>
  <c r="W926" i="17"/>
  <c r="V926" i="17"/>
  <c r="U926" i="17"/>
  <c r="Y925" i="17"/>
  <c r="X925" i="17"/>
  <c r="W925" i="17"/>
  <c r="V925" i="17"/>
  <c r="U925" i="17"/>
  <c r="Y924" i="17"/>
  <c r="X924" i="17"/>
  <c r="W924" i="17"/>
  <c r="V924" i="17"/>
  <c r="U924" i="17"/>
  <c r="Y923" i="17"/>
  <c r="X923" i="17"/>
  <c r="W923" i="17"/>
  <c r="V923" i="17"/>
  <c r="U923" i="17"/>
  <c r="Y922" i="17"/>
  <c r="X922" i="17"/>
  <c r="W922" i="17"/>
  <c r="V922" i="17"/>
  <c r="U922" i="17"/>
  <c r="Y921" i="17"/>
  <c r="X921" i="17"/>
  <c r="W921" i="17"/>
  <c r="V921" i="17"/>
  <c r="U921" i="17"/>
  <c r="Y920" i="17"/>
  <c r="X920" i="17"/>
  <c r="W920" i="17"/>
  <c r="V920" i="17"/>
  <c r="U920" i="17"/>
  <c r="Y919" i="17"/>
  <c r="X919" i="17"/>
  <c r="W919" i="17"/>
  <c r="V919" i="17"/>
  <c r="U919" i="17"/>
  <c r="Y918" i="17"/>
  <c r="X918" i="17"/>
  <c r="W918" i="17"/>
  <c r="V918" i="17"/>
  <c r="U918" i="17"/>
  <c r="Y917" i="17"/>
  <c r="X917" i="17"/>
  <c r="W917" i="17"/>
  <c r="V917" i="17"/>
  <c r="U917" i="17"/>
  <c r="Y916" i="17"/>
  <c r="X916" i="17"/>
  <c r="W916" i="17"/>
  <c r="V916" i="17"/>
  <c r="U916" i="17"/>
  <c r="Y915" i="17"/>
  <c r="X915" i="17"/>
  <c r="W915" i="17"/>
  <c r="V915" i="17"/>
  <c r="U915" i="17"/>
  <c r="Y914" i="17"/>
  <c r="X914" i="17"/>
  <c r="W914" i="17"/>
  <c r="V914" i="17"/>
  <c r="U914" i="17"/>
  <c r="Y913" i="17"/>
  <c r="X913" i="17"/>
  <c r="W913" i="17"/>
  <c r="V913" i="17"/>
  <c r="U913" i="17"/>
  <c r="Y912" i="17"/>
  <c r="X912" i="17"/>
  <c r="W912" i="17"/>
  <c r="V912" i="17"/>
  <c r="U912" i="17"/>
  <c r="Y911" i="17"/>
  <c r="X911" i="17"/>
  <c r="W911" i="17"/>
  <c r="V911" i="17"/>
  <c r="U911" i="17"/>
  <c r="Y910" i="17"/>
  <c r="X910" i="17"/>
  <c r="W910" i="17"/>
  <c r="V910" i="17"/>
  <c r="U910" i="17"/>
  <c r="Y909" i="17"/>
  <c r="X909" i="17"/>
  <c r="W909" i="17"/>
  <c r="V909" i="17"/>
  <c r="U909" i="17"/>
  <c r="Y908" i="17"/>
  <c r="X908" i="17"/>
  <c r="W908" i="17"/>
  <c r="V908" i="17"/>
  <c r="U908" i="17"/>
  <c r="Y907" i="17"/>
  <c r="X907" i="17"/>
  <c r="W907" i="17"/>
  <c r="V907" i="17"/>
  <c r="U907" i="17"/>
  <c r="Y906" i="17"/>
  <c r="X906" i="17"/>
  <c r="W906" i="17"/>
  <c r="V906" i="17"/>
  <c r="U906" i="17"/>
  <c r="Y905" i="17"/>
  <c r="X905" i="17"/>
  <c r="W905" i="17"/>
  <c r="V905" i="17"/>
  <c r="U905" i="17"/>
  <c r="Y904" i="17"/>
  <c r="X904" i="17"/>
  <c r="W904" i="17"/>
  <c r="V904" i="17"/>
  <c r="U904" i="17"/>
  <c r="Y903" i="17"/>
  <c r="X903" i="17"/>
  <c r="W903" i="17"/>
  <c r="V903" i="17"/>
  <c r="U903" i="17"/>
  <c r="Y902" i="17"/>
  <c r="X902" i="17"/>
  <c r="W902" i="17"/>
  <c r="V902" i="17"/>
  <c r="U902" i="17"/>
  <c r="Y901" i="17"/>
  <c r="X901" i="17"/>
  <c r="W901" i="17"/>
  <c r="V901" i="17"/>
  <c r="U901" i="17"/>
  <c r="Y900" i="17"/>
  <c r="X900" i="17"/>
  <c r="W900" i="17"/>
  <c r="V900" i="17"/>
  <c r="U900" i="17"/>
  <c r="Y899" i="17"/>
  <c r="X899" i="17"/>
  <c r="W899" i="17"/>
  <c r="V899" i="17"/>
  <c r="U899" i="17"/>
  <c r="Y898" i="17"/>
  <c r="X898" i="17"/>
  <c r="W898" i="17"/>
  <c r="V898" i="17"/>
  <c r="U898" i="17"/>
  <c r="Y897" i="17"/>
  <c r="X897" i="17"/>
  <c r="W897" i="17"/>
  <c r="V897" i="17"/>
  <c r="U897" i="17"/>
  <c r="Y896" i="17"/>
  <c r="X896" i="17"/>
  <c r="W896" i="17"/>
  <c r="V896" i="17"/>
  <c r="U896" i="17"/>
  <c r="Y895" i="17"/>
  <c r="X895" i="17"/>
  <c r="W895" i="17"/>
  <c r="V895" i="17"/>
  <c r="U895" i="17"/>
  <c r="Y894" i="17"/>
  <c r="X894" i="17"/>
  <c r="W894" i="17"/>
  <c r="V894" i="17"/>
  <c r="U894" i="17"/>
  <c r="Y893" i="17"/>
  <c r="X893" i="17"/>
  <c r="W893" i="17"/>
  <c r="V893" i="17"/>
  <c r="U893" i="17"/>
  <c r="Y892" i="17"/>
  <c r="X892" i="17"/>
  <c r="W892" i="17"/>
  <c r="V892" i="17"/>
  <c r="U892" i="17"/>
  <c r="Y891" i="17"/>
  <c r="X891" i="17"/>
  <c r="W891" i="17"/>
  <c r="V891" i="17"/>
  <c r="U891" i="17"/>
  <c r="Y890" i="17"/>
  <c r="X890" i="17"/>
  <c r="W890" i="17"/>
  <c r="V890" i="17"/>
  <c r="U890" i="17"/>
  <c r="Y889" i="17"/>
  <c r="X889" i="17"/>
  <c r="W889" i="17"/>
  <c r="V889" i="17"/>
  <c r="U889" i="17"/>
  <c r="Y888" i="17"/>
  <c r="X888" i="17"/>
  <c r="W888" i="17"/>
  <c r="V888" i="17"/>
  <c r="U888" i="17"/>
  <c r="Y887" i="17"/>
  <c r="X887" i="17"/>
  <c r="W887" i="17"/>
  <c r="V887" i="17"/>
  <c r="U887" i="17"/>
  <c r="Y886" i="17"/>
  <c r="X886" i="17"/>
  <c r="W886" i="17"/>
  <c r="V886" i="17"/>
  <c r="U886" i="17"/>
  <c r="Y885" i="17"/>
  <c r="X885" i="17"/>
  <c r="W885" i="17"/>
  <c r="V885" i="17"/>
  <c r="U885" i="17"/>
  <c r="Y884" i="17"/>
  <c r="X884" i="17"/>
  <c r="W884" i="17"/>
  <c r="V884" i="17"/>
  <c r="U884" i="17"/>
  <c r="Y883" i="17"/>
  <c r="X883" i="17"/>
  <c r="W883" i="17"/>
  <c r="V883" i="17"/>
  <c r="U883" i="17"/>
  <c r="Y882" i="17"/>
  <c r="X882" i="17"/>
  <c r="W882" i="17"/>
  <c r="V882" i="17"/>
  <c r="U882" i="17"/>
  <c r="Y881" i="17"/>
  <c r="X881" i="17"/>
  <c r="W881" i="17"/>
  <c r="V881" i="17"/>
  <c r="U881" i="17"/>
  <c r="Y880" i="17"/>
  <c r="X880" i="17"/>
  <c r="W880" i="17"/>
  <c r="V880" i="17"/>
  <c r="U880" i="17"/>
  <c r="Y879" i="17"/>
  <c r="X879" i="17"/>
  <c r="W879" i="17"/>
  <c r="V879" i="17"/>
  <c r="U879" i="17"/>
  <c r="Y878" i="17"/>
  <c r="X878" i="17"/>
  <c r="W878" i="17"/>
  <c r="V878" i="17"/>
  <c r="U878" i="17"/>
  <c r="Y877" i="17"/>
  <c r="X877" i="17"/>
  <c r="W877" i="17"/>
  <c r="V877" i="17"/>
  <c r="U877" i="17"/>
  <c r="Y876" i="17"/>
  <c r="X876" i="17"/>
  <c r="W876" i="17"/>
  <c r="V876" i="17"/>
  <c r="U876" i="17"/>
  <c r="Y875" i="17"/>
  <c r="X875" i="17"/>
  <c r="W875" i="17"/>
  <c r="V875" i="17"/>
  <c r="U875" i="17"/>
  <c r="Y874" i="17"/>
  <c r="X874" i="17"/>
  <c r="W874" i="17"/>
  <c r="V874" i="17"/>
  <c r="U874" i="17"/>
  <c r="Y873" i="17"/>
  <c r="X873" i="17"/>
  <c r="W873" i="17"/>
  <c r="V873" i="17"/>
  <c r="U873" i="17"/>
  <c r="Y872" i="17"/>
  <c r="X872" i="17"/>
  <c r="W872" i="17"/>
  <c r="V872" i="17"/>
  <c r="U872" i="17"/>
  <c r="Y871" i="17"/>
  <c r="X871" i="17"/>
  <c r="W871" i="17"/>
  <c r="V871" i="17"/>
  <c r="U871" i="17"/>
  <c r="Y870" i="17"/>
  <c r="X870" i="17"/>
  <c r="W870" i="17"/>
  <c r="V870" i="17"/>
  <c r="U870" i="17"/>
  <c r="Y869" i="17"/>
  <c r="X869" i="17"/>
  <c r="W869" i="17"/>
  <c r="V869" i="17"/>
  <c r="U869" i="17"/>
  <c r="Y868" i="17"/>
  <c r="X868" i="17"/>
  <c r="W868" i="17"/>
  <c r="V868" i="17"/>
  <c r="U868" i="17"/>
  <c r="Y867" i="17"/>
  <c r="X867" i="17"/>
  <c r="W867" i="17"/>
  <c r="V867" i="17"/>
  <c r="U867" i="17"/>
  <c r="Y866" i="17"/>
  <c r="X866" i="17"/>
  <c r="W866" i="17"/>
  <c r="V866" i="17"/>
  <c r="U866" i="17"/>
  <c r="Y865" i="17"/>
  <c r="X865" i="17"/>
  <c r="W865" i="17"/>
  <c r="V865" i="17"/>
  <c r="U865" i="17"/>
  <c r="Y864" i="17"/>
  <c r="X864" i="17"/>
  <c r="W864" i="17"/>
  <c r="V864" i="17"/>
  <c r="U864" i="17"/>
  <c r="Y863" i="17"/>
  <c r="X863" i="17"/>
  <c r="W863" i="17"/>
  <c r="V863" i="17"/>
  <c r="U863" i="17"/>
  <c r="Y862" i="17"/>
  <c r="X862" i="17"/>
  <c r="W862" i="17"/>
  <c r="V862" i="17"/>
  <c r="U862" i="17"/>
  <c r="Y861" i="17"/>
  <c r="X861" i="17"/>
  <c r="W861" i="17"/>
  <c r="V861" i="17"/>
  <c r="U861" i="17"/>
  <c r="Y860" i="17"/>
  <c r="X860" i="17"/>
  <c r="W860" i="17"/>
  <c r="V860" i="17"/>
  <c r="U860" i="17"/>
  <c r="Y859" i="17"/>
  <c r="X859" i="17"/>
  <c r="W859" i="17"/>
  <c r="V859" i="17"/>
  <c r="U859" i="17"/>
  <c r="Y858" i="17"/>
  <c r="X858" i="17"/>
  <c r="W858" i="17"/>
  <c r="V858" i="17"/>
  <c r="U858" i="17"/>
  <c r="Y857" i="17"/>
  <c r="X857" i="17"/>
  <c r="W857" i="17"/>
  <c r="V857" i="17"/>
  <c r="U857" i="17"/>
  <c r="Y856" i="17"/>
  <c r="X856" i="17"/>
  <c r="W856" i="17"/>
  <c r="V856" i="17"/>
  <c r="U856" i="17"/>
  <c r="Y855" i="17"/>
  <c r="X855" i="17"/>
  <c r="W855" i="17"/>
  <c r="V855" i="17"/>
  <c r="U855" i="17"/>
  <c r="Y854" i="17"/>
  <c r="X854" i="17"/>
  <c r="W854" i="17"/>
  <c r="V854" i="17"/>
  <c r="U854" i="17"/>
  <c r="Y853" i="17"/>
  <c r="X853" i="17"/>
  <c r="W853" i="17"/>
  <c r="V853" i="17"/>
  <c r="U853" i="17"/>
  <c r="Y852" i="17"/>
  <c r="X852" i="17"/>
  <c r="W852" i="17"/>
  <c r="V852" i="17"/>
  <c r="U852" i="17"/>
  <c r="Y851" i="17"/>
  <c r="X851" i="17"/>
  <c r="W851" i="17"/>
  <c r="V851" i="17"/>
  <c r="U851" i="17"/>
  <c r="Y850" i="17"/>
  <c r="X850" i="17"/>
  <c r="W850" i="17"/>
  <c r="V850" i="17"/>
  <c r="U850" i="17"/>
  <c r="Y849" i="17"/>
  <c r="X849" i="17"/>
  <c r="W849" i="17"/>
  <c r="V849" i="17"/>
  <c r="U849" i="17"/>
  <c r="Y848" i="17"/>
  <c r="X848" i="17"/>
  <c r="W848" i="17"/>
  <c r="V848" i="17"/>
  <c r="U848" i="17"/>
  <c r="Y847" i="17"/>
  <c r="X847" i="17"/>
  <c r="W847" i="17"/>
  <c r="V847" i="17"/>
  <c r="U847" i="17"/>
  <c r="Y846" i="17"/>
  <c r="X846" i="17"/>
  <c r="W846" i="17"/>
  <c r="V846" i="17"/>
  <c r="U846" i="17"/>
  <c r="Y845" i="17"/>
  <c r="X845" i="17"/>
  <c r="W845" i="17"/>
  <c r="V845" i="17"/>
  <c r="U845" i="17"/>
  <c r="Y844" i="17"/>
  <c r="X844" i="17"/>
  <c r="W844" i="17"/>
  <c r="V844" i="17"/>
  <c r="U844" i="17"/>
  <c r="Y843" i="17"/>
  <c r="X843" i="17"/>
  <c r="W843" i="17"/>
  <c r="V843" i="17"/>
  <c r="U843" i="17"/>
  <c r="Y842" i="17"/>
  <c r="X842" i="17"/>
  <c r="W842" i="17"/>
  <c r="V842" i="17"/>
  <c r="U842" i="17"/>
  <c r="Y841" i="17"/>
  <c r="X841" i="17"/>
  <c r="W841" i="17"/>
  <c r="V841" i="17"/>
  <c r="U841" i="17"/>
  <c r="Y840" i="17"/>
  <c r="X840" i="17"/>
  <c r="W840" i="17"/>
  <c r="V840" i="17"/>
  <c r="U840" i="17"/>
  <c r="Y839" i="17"/>
  <c r="X839" i="17"/>
  <c r="W839" i="17"/>
  <c r="V839" i="17"/>
  <c r="U839" i="17"/>
  <c r="Y838" i="17"/>
  <c r="X838" i="17"/>
  <c r="W838" i="17"/>
  <c r="V838" i="17"/>
  <c r="U838" i="17"/>
  <c r="Y837" i="17"/>
  <c r="X837" i="17"/>
  <c r="W837" i="17"/>
  <c r="V837" i="17"/>
  <c r="U837" i="17"/>
  <c r="Y836" i="17"/>
  <c r="X836" i="17"/>
  <c r="W836" i="17"/>
  <c r="V836" i="17"/>
  <c r="U836" i="17"/>
  <c r="Y835" i="17"/>
  <c r="X835" i="17"/>
  <c r="W835" i="17"/>
  <c r="V835" i="17"/>
  <c r="U835" i="17"/>
  <c r="Y834" i="17"/>
  <c r="X834" i="17"/>
  <c r="W834" i="17"/>
  <c r="V834" i="17"/>
  <c r="U834" i="17"/>
  <c r="Y833" i="17"/>
  <c r="X833" i="17"/>
  <c r="W833" i="17"/>
  <c r="V833" i="17"/>
  <c r="U833" i="17"/>
  <c r="Y832" i="17"/>
  <c r="X832" i="17"/>
  <c r="W832" i="17"/>
  <c r="V832" i="17"/>
  <c r="U832" i="17"/>
  <c r="Y831" i="17"/>
  <c r="X831" i="17"/>
  <c r="W831" i="17"/>
  <c r="V831" i="17"/>
  <c r="U831" i="17"/>
  <c r="Y830" i="17"/>
  <c r="X830" i="17"/>
  <c r="W830" i="17"/>
  <c r="V830" i="17"/>
  <c r="U830" i="17"/>
  <c r="Y829" i="17"/>
  <c r="X829" i="17"/>
  <c r="W829" i="17"/>
  <c r="V829" i="17"/>
  <c r="U829" i="17"/>
  <c r="Y828" i="17"/>
  <c r="X828" i="17"/>
  <c r="W828" i="17"/>
  <c r="V828" i="17"/>
  <c r="U828" i="17"/>
  <c r="Y827" i="17"/>
  <c r="X827" i="17"/>
  <c r="W827" i="17"/>
  <c r="V827" i="17"/>
  <c r="U827" i="17"/>
  <c r="Y826" i="17"/>
  <c r="X826" i="17"/>
  <c r="W826" i="17"/>
  <c r="V826" i="17"/>
  <c r="U826" i="17"/>
  <c r="Y825" i="17"/>
  <c r="X825" i="17"/>
  <c r="W825" i="17"/>
  <c r="V825" i="17"/>
  <c r="U825" i="17"/>
  <c r="Y824" i="17"/>
  <c r="X824" i="17"/>
  <c r="W824" i="17"/>
  <c r="V824" i="17"/>
  <c r="U824" i="17"/>
  <c r="Y823" i="17"/>
  <c r="X823" i="17"/>
  <c r="W823" i="17"/>
  <c r="V823" i="17"/>
  <c r="U823" i="17"/>
  <c r="Y822" i="17"/>
  <c r="X822" i="17"/>
  <c r="W822" i="17"/>
  <c r="V822" i="17"/>
  <c r="U822" i="17"/>
  <c r="Y821" i="17"/>
  <c r="X821" i="17"/>
  <c r="W821" i="17"/>
  <c r="V821" i="17"/>
  <c r="U821" i="17"/>
  <c r="Y820" i="17"/>
  <c r="X820" i="17"/>
  <c r="W820" i="17"/>
  <c r="V820" i="17"/>
  <c r="U820" i="17"/>
  <c r="Y819" i="17"/>
  <c r="X819" i="17"/>
  <c r="W819" i="17"/>
  <c r="V819" i="17"/>
  <c r="U819" i="17"/>
  <c r="Y818" i="17"/>
  <c r="X818" i="17"/>
  <c r="W818" i="17"/>
  <c r="V818" i="17"/>
  <c r="U818" i="17"/>
  <c r="Y817" i="17"/>
  <c r="X817" i="17"/>
  <c r="W817" i="17"/>
  <c r="V817" i="17"/>
  <c r="U817" i="17"/>
  <c r="Y816" i="17"/>
  <c r="X816" i="17"/>
  <c r="W816" i="17"/>
  <c r="V816" i="17"/>
  <c r="U816" i="17"/>
  <c r="Y815" i="17"/>
  <c r="X815" i="17"/>
  <c r="W815" i="17"/>
  <c r="V815" i="17"/>
  <c r="U815" i="17"/>
  <c r="Y814" i="17"/>
  <c r="X814" i="17"/>
  <c r="W814" i="17"/>
  <c r="V814" i="17"/>
  <c r="U814" i="17"/>
  <c r="Y813" i="17"/>
  <c r="X813" i="17"/>
  <c r="W813" i="17"/>
  <c r="V813" i="17"/>
  <c r="U813" i="17"/>
  <c r="Y812" i="17"/>
  <c r="X812" i="17"/>
  <c r="W812" i="17"/>
  <c r="V812" i="17"/>
  <c r="U812" i="17"/>
  <c r="Y811" i="17"/>
  <c r="X811" i="17"/>
  <c r="W811" i="17"/>
  <c r="V811" i="17"/>
  <c r="U811" i="17"/>
  <c r="Y810" i="17"/>
  <c r="X810" i="17"/>
  <c r="W810" i="17"/>
  <c r="V810" i="17"/>
  <c r="U810" i="17"/>
  <c r="Y809" i="17"/>
  <c r="X809" i="17"/>
  <c r="W809" i="17"/>
  <c r="V809" i="17"/>
  <c r="U809" i="17"/>
  <c r="Y808" i="17"/>
  <c r="X808" i="17"/>
  <c r="W808" i="17"/>
  <c r="V808" i="17"/>
  <c r="U808" i="17"/>
  <c r="Y807" i="17"/>
  <c r="X807" i="17"/>
  <c r="W807" i="17"/>
  <c r="V807" i="17"/>
  <c r="U807" i="17"/>
  <c r="Y806" i="17"/>
  <c r="X806" i="17"/>
  <c r="W806" i="17"/>
  <c r="V806" i="17"/>
  <c r="U806" i="17"/>
  <c r="Y805" i="17"/>
  <c r="X805" i="17"/>
  <c r="W805" i="17"/>
  <c r="V805" i="17"/>
  <c r="U805" i="17"/>
  <c r="Y804" i="17"/>
  <c r="X804" i="17"/>
  <c r="W804" i="17"/>
  <c r="V804" i="17"/>
  <c r="U804" i="17"/>
  <c r="Y803" i="17"/>
  <c r="X803" i="17"/>
  <c r="W803" i="17"/>
  <c r="V803" i="17"/>
  <c r="U803" i="17"/>
  <c r="Y802" i="17"/>
  <c r="X802" i="17"/>
  <c r="W802" i="17"/>
  <c r="V802" i="17"/>
  <c r="U802" i="17"/>
  <c r="Y801" i="17"/>
  <c r="X801" i="17"/>
  <c r="W801" i="17"/>
  <c r="V801" i="17"/>
  <c r="U801" i="17"/>
  <c r="Y800" i="17"/>
  <c r="X800" i="17"/>
  <c r="W800" i="17"/>
  <c r="V800" i="17"/>
  <c r="U800" i="17"/>
  <c r="Y799" i="17"/>
  <c r="X799" i="17"/>
  <c r="W799" i="17"/>
  <c r="V799" i="17"/>
  <c r="U799" i="17"/>
  <c r="Y798" i="17"/>
  <c r="X798" i="17"/>
  <c r="W798" i="17"/>
  <c r="V798" i="17"/>
  <c r="U798" i="17"/>
  <c r="Y797" i="17"/>
  <c r="X797" i="17"/>
  <c r="W797" i="17"/>
  <c r="V797" i="17"/>
  <c r="U797" i="17"/>
  <c r="Y796" i="17"/>
  <c r="X796" i="17"/>
  <c r="W796" i="17"/>
  <c r="V796" i="17"/>
  <c r="U796" i="17"/>
  <c r="Y795" i="17"/>
  <c r="X795" i="17"/>
  <c r="W795" i="17"/>
  <c r="V795" i="17"/>
  <c r="U795" i="17"/>
  <c r="Y794" i="17"/>
  <c r="X794" i="17"/>
  <c r="W794" i="17"/>
  <c r="V794" i="17"/>
  <c r="U794" i="17"/>
  <c r="Y793" i="17"/>
  <c r="X793" i="17"/>
  <c r="W793" i="17"/>
  <c r="V793" i="17"/>
  <c r="U793" i="17"/>
  <c r="Y792" i="17"/>
  <c r="X792" i="17"/>
  <c r="W792" i="17"/>
  <c r="V792" i="17"/>
  <c r="U792" i="17"/>
  <c r="Y791" i="17"/>
  <c r="X791" i="17"/>
  <c r="W791" i="17"/>
  <c r="V791" i="17"/>
  <c r="U791" i="17"/>
  <c r="Y790" i="17"/>
  <c r="X790" i="17"/>
  <c r="W790" i="17"/>
  <c r="V790" i="17"/>
  <c r="U790" i="17"/>
  <c r="Y789" i="17"/>
  <c r="X789" i="17"/>
  <c r="W789" i="17"/>
  <c r="V789" i="17"/>
  <c r="U789" i="17"/>
  <c r="Y788" i="17"/>
  <c r="X788" i="17"/>
  <c r="W788" i="17"/>
  <c r="V788" i="17"/>
  <c r="U788" i="17"/>
  <c r="Y787" i="17"/>
  <c r="X787" i="17"/>
  <c r="W787" i="17"/>
  <c r="V787" i="17"/>
  <c r="U787" i="17"/>
  <c r="Y786" i="17"/>
  <c r="X786" i="17"/>
  <c r="W786" i="17"/>
  <c r="V786" i="17"/>
  <c r="U786" i="17"/>
  <c r="Y785" i="17"/>
  <c r="X785" i="17"/>
  <c r="W785" i="17"/>
  <c r="V785" i="17"/>
  <c r="U785" i="17"/>
  <c r="Y784" i="17"/>
  <c r="X784" i="17"/>
  <c r="W784" i="17"/>
  <c r="V784" i="17"/>
  <c r="U784" i="17"/>
  <c r="Y783" i="17"/>
  <c r="X783" i="17"/>
  <c r="W783" i="17"/>
  <c r="V783" i="17"/>
  <c r="U783" i="17"/>
  <c r="Y782" i="17"/>
  <c r="X782" i="17"/>
  <c r="W782" i="17"/>
  <c r="V782" i="17"/>
  <c r="U782" i="17"/>
  <c r="Y781" i="17"/>
  <c r="X781" i="17"/>
  <c r="W781" i="17"/>
  <c r="V781" i="17"/>
  <c r="U781" i="17"/>
  <c r="Y780" i="17"/>
  <c r="X780" i="17"/>
  <c r="W780" i="17"/>
  <c r="V780" i="17"/>
  <c r="U780" i="17"/>
  <c r="Y779" i="17"/>
  <c r="X779" i="17"/>
  <c r="W779" i="17"/>
  <c r="V779" i="17"/>
  <c r="U779" i="17"/>
  <c r="Y778" i="17"/>
  <c r="X778" i="17"/>
  <c r="W778" i="17"/>
  <c r="V778" i="17"/>
  <c r="U778" i="17"/>
  <c r="Y777" i="17"/>
  <c r="X777" i="17"/>
  <c r="W777" i="17"/>
  <c r="V777" i="17"/>
  <c r="U777" i="17"/>
  <c r="Y776" i="17"/>
  <c r="X776" i="17"/>
  <c r="W776" i="17"/>
  <c r="V776" i="17"/>
  <c r="U776" i="17"/>
  <c r="Y775" i="17"/>
  <c r="X775" i="17"/>
  <c r="W775" i="17"/>
  <c r="V775" i="17"/>
  <c r="U775" i="17"/>
  <c r="Y774" i="17"/>
  <c r="X774" i="17"/>
  <c r="W774" i="17"/>
  <c r="V774" i="17"/>
  <c r="U774" i="17"/>
  <c r="Y773" i="17"/>
  <c r="X773" i="17"/>
  <c r="W773" i="17"/>
  <c r="V773" i="17"/>
  <c r="U773" i="17"/>
  <c r="Y772" i="17"/>
  <c r="X772" i="17"/>
  <c r="W772" i="17"/>
  <c r="V772" i="17"/>
  <c r="U772" i="17"/>
  <c r="Y771" i="17"/>
  <c r="X771" i="17"/>
  <c r="W771" i="17"/>
  <c r="V771" i="17"/>
  <c r="U771" i="17"/>
  <c r="Y770" i="17"/>
  <c r="X770" i="17"/>
  <c r="W770" i="17"/>
  <c r="V770" i="17"/>
  <c r="U770" i="17"/>
  <c r="Y769" i="17"/>
  <c r="X769" i="17"/>
  <c r="W769" i="17"/>
  <c r="V769" i="17"/>
  <c r="U769" i="17"/>
  <c r="Y768" i="17"/>
  <c r="X768" i="17"/>
  <c r="W768" i="17"/>
  <c r="V768" i="17"/>
  <c r="U768" i="17"/>
  <c r="Y767" i="17"/>
  <c r="X767" i="17"/>
  <c r="W767" i="17"/>
  <c r="V767" i="17"/>
  <c r="U767" i="17"/>
  <c r="Y766" i="17"/>
  <c r="X766" i="17"/>
  <c r="W766" i="17"/>
  <c r="V766" i="17"/>
  <c r="U766" i="17"/>
  <c r="Y765" i="17"/>
  <c r="X765" i="17"/>
  <c r="W765" i="17"/>
  <c r="V765" i="17"/>
  <c r="U765" i="17"/>
  <c r="Y764" i="17"/>
  <c r="X764" i="17"/>
  <c r="W764" i="17"/>
  <c r="V764" i="17"/>
  <c r="U764" i="17"/>
  <c r="Y763" i="17"/>
  <c r="X763" i="17"/>
  <c r="W763" i="17"/>
  <c r="V763" i="17"/>
  <c r="U763" i="17"/>
  <c r="Y762" i="17"/>
  <c r="X762" i="17"/>
  <c r="W762" i="17"/>
  <c r="V762" i="17"/>
  <c r="U762" i="17"/>
  <c r="Y761" i="17"/>
  <c r="X761" i="17"/>
  <c r="W761" i="17"/>
  <c r="V761" i="17"/>
  <c r="U761" i="17"/>
  <c r="Y760" i="17"/>
  <c r="X760" i="17"/>
  <c r="W760" i="17"/>
  <c r="V760" i="17"/>
  <c r="U760" i="17"/>
  <c r="Y759" i="17"/>
  <c r="X759" i="17"/>
  <c r="W759" i="17"/>
  <c r="V759" i="17"/>
  <c r="U759" i="17"/>
  <c r="Y758" i="17"/>
  <c r="X758" i="17"/>
  <c r="W758" i="17"/>
  <c r="V758" i="17"/>
  <c r="U758" i="17"/>
  <c r="Y757" i="17"/>
  <c r="X757" i="17"/>
  <c r="W757" i="17"/>
  <c r="V757" i="17"/>
  <c r="U757" i="17"/>
  <c r="Y756" i="17"/>
  <c r="X756" i="17"/>
  <c r="W756" i="17"/>
  <c r="V756" i="17"/>
  <c r="U756" i="17"/>
  <c r="Y755" i="17"/>
  <c r="X755" i="17"/>
  <c r="W755" i="17"/>
  <c r="V755" i="17"/>
  <c r="U755" i="17"/>
  <c r="Y754" i="17"/>
  <c r="X754" i="17"/>
  <c r="W754" i="17"/>
  <c r="V754" i="17"/>
  <c r="U754" i="17"/>
  <c r="Y753" i="17"/>
  <c r="X753" i="17"/>
  <c r="W753" i="17"/>
  <c r="V753" i="17"/>
  <c r="U753" i="17"/>
  <c r="Y752" i="17"/>
  <c r="X752" i="17"/>
  <c r="W752" i="17"/>
  <c r="V752" i="17"/>
  <c r="U752" i="17"/>
  <c r="Y751" i="17"/>
  <c r="X751" i="17"/>
  <c r="W751" i="17"/>
  <c r="V751" i="17"/>
  <c r="U751" i="17"/>
  <c r="Y750" i="17"/>
  <c r="X750" i="17"/>
  <c r="W750" i="17"/>
  <c r="V750" i="17"/>
  <c r="U750" i="17"/>
  <c r="Y749" i="17"/>
  <c r="X749" i="17"/>
  <c r="W749" i="17"/>
  <c r="V749" i="17"/>
  <c r="U749" i="17"/>
  <c r="Y748" i="17"/>
  <c r="X748" i="17"/>
  <c r="W748" i="17"/>
  <c r="V748" i="17"/>
  <c r="U748" i="17"/>
  <c r="Y747" i="17"/>
  <c r="X747" i="17"/>
  <c r="W747" i="17"/>
  <c r="V747" i="17"/>
  <c r="U747" i="17"/>
  <c r="Y746" i="17"/>
  <c r="X746" i="17"/>
  <c r="W746" i="17"/>
  <c r="V746" i="17"/>
  <c r="U746" i="17"/>
  <c r="Y745" i="17"/>
  <c r="X745" i="17"/>
  <c r="W745" i="17"/>
  <c r="V745" i="17"/>
  <c r="U745" i="17"/>
  <c r="Y744" i="17"/>
  <c r="X744" i="17"/>
  <c r="W744" i="17"/>
  <c r="V744" i="17"/>
  <c r="U744" i="17"/>
  <c r="Y743" i="17"/>
  <c r="X743" i="17"/>
  <c r="W743" i="17"/>
  <c r="V743" i="17"/>
  <c r="U743" i="17"/>
  <c r="Y742" i="17"/>
  <c r="X742" i="17"/>
  <c r="W742" i="17"/>
  <c r="V742" i="17"/>
  <c r="U742" i="17"/>
  <c r="Y741" i="17"/>
  <c r="X741" i="17"/>
  <c r="W741" i="17"/>
  <c r="V741" i="17"/>
  <c r="U741" i="17"/>
  <c r="Y740" i="17"/>
  <c r="X740" i="17"/>
  <c r="W740" i="17"/>
  <c r="V740" i="17"/>
  <c r="U740" i="17"/>
  <c r="Y739" i="17"/>
  <c r="X739" i="17"/>
  <c r="W739" i="17"/>
  <c r="V739" i="17"/>
  <c r="U739" i="17"/>
  <c r="Y738" i="17"/>
  <c r="X738" i="17"/>
  <c r="W738" i="17"/>
  <c r="V738" i="17"/>
  <c r="U738" i="17"/>
  <c r="Y737" i="17"/>
  <c r="X737" i="17"/>
  <c r="W737" i="17"/>
  <c r="V737" i="17"/>
  <c r="U737" i="17"/>
  <c r="Y736" i="17"/>
  <c r="X736" i="17"/>
  <c r="W736" i="17"/>
  <c r="V736" i="17"/>
  <c r="U736" i="17"/>
  <c r="Y735" i="17"/>
  <c r="X735" i="17"/>
  <c r="W735" i="17"/>
  <c r="V735" i="17"/>
  <c r="U735" i="17"/>
  <c r="Y734" i="17"/>
  <c r="X734" i="17"/>
  <c r="W734" i="17"/>
  <c r="V734" i="17"/>
  <c r="U734" i="17"/>
  <c r="Y733" i="17"/>
  <c r="X733" i="17"/>
  <c r="W733" i="17"/>
  <c r="V733" i="17"/>
  <c r="U733" i="17"/>
  <c r="Y732" i="17"/>
  <c r="X732" i="17"/>
  <c r="W732" i="17"/>
  <c r="V732" i="17"/>
  <c r="U732" i="17"/>
  <c r="Y731" i="17"/>
  <c r="X731" i="17"/>
  <c r="W731" i="17"/>
  <c r="V731" i="17"/>
  <c r="U731" i="17"/>
  <c r="Y730" i="17"/>
  <c r="X730" i="17"/>
  <c r="W730" i="17"/>
  <c r="V730" i="17"/>
  <c r="U730" i="17"/>
  <c r="Y729" i="17"/>
  <c r="X729" i="17"/>
  <c r="W729" i="17"/>
  <c r="V729" i="17"/>
  <c r="U729" i="17"/>
  <c r="Y728" i="17"/>
  <c r="X728" i="17"/>
  <c r="W728" i="17"/>
  <c r="V728" i="17"/>
  <c r="U728" i="17"/>
  <c r="Y727" i="17"/>
  <c r="X727" i="17"/>
  <c r="W727" i="17"/>
  <c r="V727" i="17"/>
  <c r="U727" i="17"/>
  <c r="Y726" i="17"/>
  <c r="X726" i="17"/>
  <c r="W726" i="17"/>
  <c r="V726" i="17"/>
  <c r="U726" i="17"/>
  <c r="Y725" i="17"/>
  <c r="X725" i="17"/>
  <c r="W725" i="17"/>
  <c r="V725" i="17"/>
  <c r="U725" i="17"/>
  <c r="Y724" i="17"/>
  <c r="X724" i="17"/>
  <c r="W724" i="17"/>
  <c r="V724" i="17"/>
  <c r="U724" i="17"/>
  <c r="Y723" i="17"/>
  <c r="X723" i="17"/>
  <c r="W723" i="17"/>
  <c r="V723" i="17"/>
  <c r="U723" i="17"/>
  <c r="Y722" i="17"/>
  <c r="X722" i="17"/>
  <c r="W722" i="17"/>
  <c r="V722" i="17"/>
  <c r="U722" i="17"/>
  <c r="Y721" i="17"/>
  <c r="X721" i="17"/>
  <c r="W721" i="17"/>
  <c r="V721" i="17"/>
  <c r="U721" i="17"/>
  <c r="Y720" i="17"/>
  <c r="X720" i="17"/>
  <c r="W720" i="17"/>
  <c r="V720" i="17"/>
  <c r="U720" i="17"/>
  <c r="Y719" i="17"/>
  <c r="X719" i="17"/>
  <c r="W719" i="17"/>
  <c r="V719" i="17"/>
  <c r="U719" i="17"/>
  <c r="Y718" i="17"/>
  <c r="X718" i="17"/>
  <c r="W718" i="17"/>
  <c r="V718" i="17"/>
  <c r="U718" i="17"/>
  <c r="Y717" i="17"/>
  <c r="X717" i="17"/>
  <c r="W717" i="17"/>
  <c r="V717" i="17"/>
  <c r="U717" i="17"/>
  <c r="Y716" i="17"/>
  <c r="X716" i="17"/>
  <c r="W716" i="17"/>
  <c r="V716" i="17"/>
  <c r="U716" i="17"/>
  <c r="Y715" i="17"/>
  <c r="X715" i="17"/>
  <c r="W715" i="17"/>
  <c r="V715" i="17"/>
  <c r="U715" i="17"/>
  <c r="Y714" i="17"/>
  <c r="X714" i="17"/>
  <c r="W714" i="17"/>
  <c r="V714" i="17"/>
  <c r="U714" i="17"/>
  <c r="Y713" i="17"/>
  <c r="X713" i="17"/>
  <c r="W713" i="17"/>
  <c r="V713" i="17"/>
  <c r="U713" i="17"/>
  <c r="Y712" i="17"/>
  <c r="X712" i="17"/>
  <c r="W712" i="17"/>
  <c r="V712" i="17"/>
  <c r="U712" i="17"/>
  <c r="Y711" i="17"/>
  <c r="X711" i="17"/>
  <c r="W711" i="17"/>
  <c r="V711" i="17"/>
  <c r="U711" i="17"/>
  <c r="Y710" i="17"/>
  <c r="X710" i="17"/>
  <c r="W710" i="17"/>
  <c r="V710" i="17"/>
  <c r="U710" i="17"/>
  <c r="Y709" i="17"/>
  <c r="X709" i="17"/>
  <c r="W709" i="17"/>
  <c r="V709" i="17"/>
  <c r="U709" i="17"/>
  <c r="Y708" i="17"/>
  <c r="X708" i="17"/>
  <c r="W708" i="17"/>
  <c r="V708" i="17"/>
  <c r="U708" i="17"/>
  <c r="Y707" i="17"/>
  <c r="X707" i="17"/>
  <c r="W707" i="17"/>
  <c r="V707" i="17"/>
  <c r="U707" i="17"/>
  <c r="Y706" i="17"/>
  <c r="X706" i="17"/>
  <c r="W706" i="17"/>
  <c r="V706" i="17"/>
  <c r="U706" i="17"/>
  <c r="Y705" i="17"/>
  <c r="X705" i="17"/>
  <c r="W705" i="17"/>
  <c r="V705" i="17"/>
  <c r="U705" i="17"/>
  <c r="Y704" i="17"/>
  <c r="X704" i="17"/>
  <c r="W704" i="17"/>
  <c r="V704" i="17"/>
  <c r="U704" i="17"/>
  <c r="Y703" i="17"/>
  <c r="X703" i="17"/>
  <c r="W703" i="17"/>
  <c r="V703" i="17"/>
  <c r="U703" i="17"/>
  <c r="Y702" i="17"/>
  <c r="X702" i="17"/>
  <c r="W702" i="17"/>
  <c r="V702" i="17"/>
  <c r="U702" i="17"/>
  <c r="Y701" i="17"/>
  <c r="X701" i="17"/>
  <c r="W701" i="17"/>
  <c r="V701" i="17"/>
  <c r="U701" i="17"/>
  <c r="Y700" i="17"/>
  <c r="X700" i="17"/>
  <c r="W700" i="17"/>
  <c r="V700" i="17"/>
  <c r="U700" i="17"/>
  <c r="Y699" i="17"/>
  <c r="X699" i="17"/>
  <c r="W699" i="17"/>
  <c r="V699" i="17"/>
  <c r="U699" i="17"/>
  <c r="Y698" i="17"/>
  <c r="X698" i="17"/>
  <c r="W698" i="17"/>
  <c r="V698" i="17"/>
  <c r="U698" i="17"/>
  <c r="Y697" i="17"/>
  <c r="X697" i="17"/>
  <c r="W697" i="17"/>
  <c r="V697" i="17"/>
  <c r="U697" i="17"/>
  <c r="Y696" i="17"/>
  <c r="X696" i="17"/>
  <c r="W696" i="17"/>
  <c r="V696" i="17"/>
  <c r="U696" i="17"/>
  <c r="Y695" i="17"/>
  <c r="X695" i="17"/>
  <c r="W695" i="17"/>
  <c r="V695" i="17"/>
  <c r="U695" i="17"/>
  <c r="Y694" i="17"/>
  <c r="X694" i="17"/>
  <c r="W694" i="17"/>
  <c r="V694" i="17"/>
  <c r="U694" i="17"/>
  <c r="Y693" i="17"/>
  <c r="X693" i="17"/>
  <c r="W693" i="17"/>
  <c r="V693" i="17"/>
  <c r="U693" i="17"/>
  <c r="Y692" i="17"/>
  <c r="X692" i="17"/>
  <c r="W692" i="17"/>
  <c r="V692" i="17"/>
  <c r="U692" i="17"/>
  <c r="Y691" i="17"/>
  <c r="X691" i="17"/>
  <c r="W691" i="17"/>
  <c r="V691" i="17"/>
  <c r="U691" i="17"/>
  <c r="Y690" i="17"/>
  <c r="X690" i="17"/>
  <c r="W690" i="17"/>
  <c r="V690" i="17"/>
  <c r="U690" i="17"/>
  <c r="Y689" i="17"/>
  <c r="X689" i="17"/>
  <c r="W689" i="17"/>
  <c r="V689" i="17"/>
  <c r="U689" i="17"/>
  <c r="Y688" i="17"/>
  <c r="X688" i="17"/>
  <c r="W688" i="17"/>
  <c r="V688" i="17"/>
  <c r="U688" i="17"/>
  <c r="Y687" i="17"/>
  <c r="X687" i="17"/>
  <c r="W687" i="17"/>
  <c r="V687" i="17"/>
  <c r="U687" i="17"/>
  <c r="Y686" i="17"/>
  <c r="X686" i="17"/>
  <c r="W686" i="17"/>
  <c r="V686" i="17"/>
  <c r="U686" i="17"/>
  <c r="Y685" i="17"/>
  <c r="X685" i="17"/>
  <c r="W685" i="17"/>
  <c r="V685" i="17"/>
  <c r="U685" i="17"/>
  <c r="Y684" i="17"/>
  <c r="X684" i="17"/>
  <c r="W684" i="17"/>
  <c r="V684" i="17"/>
  <c r="U684" i="17"/>
  <c r="Y683" i="17"/>
  <c r="X683" i="17"/>
  <c r="W683" i="17"/>
  <c r="V683" i="17"/>
  <c r="U683" i="17"/>
  <c r="Y682" i="17"/>
  <c r="X682" i="17"/>
  <c r="W682" i="17"/>
  <c r="V682" i="17"/>
  <c r="U682" i="17"/>
  <c r="Y681" i="17"/>
  <c r="X681" i="17"/>
  <c r="W681" i="17"/>
  <c r="V681" i="17"/>
  <c r="U681" i="17"/>
  <c r="Y680" i="17"/>
  <c r="X680" i="17"/>
  <c r="W680" i="17"/>
  <c r="V680" i="17"/>
  <c r="U680" i="17"/>
  <c r="Y679" i="17"/>
  <c r="X679" i="17"/>
  <c r="W679" i="17"/>
  <c r="V679" i="17"/>
  <c r="U679" i="17"/>
  <c r="Y678" i="17"/>
  <c r="X678" i="17"/>
  <c r="W678" i="17"/>
  <c r="V678" i="17"/>
  <c r="U678" i="17"/>
  <c r="Y677" i="17"/>
  <c r="X677" i="17"/>
  <c r="W677" i="17"/>
  <c r="V677" i="17"/>
  <c r="U677" i="17"/>
  <c r="Y676" i="17"/>
  <c r="X676" i="17"/>
  <c r="W676" i="17"/>
  <c r="V676" i="17"/>
  <c r="U676" i="17"/>
  <c r="Y675" i="17"/>
  <c r="X675" i="17"/>
  <c r="W675" i="17"/>
  <c r="V675" i="17"/>
  <c r="U675" i="17"/>
  <c r="Y674" i="17"/>
  <c r="X674" i="17"/>
  <c r="W674" i="17"/>
  <c r="V674" i="17"/>
  <c r="U674" i="17"/>
  <c r="Y673" i="17"/>
  <c r="X673" i="17"/>
  <c r="W673" i="17"/>
  <c r="V673" i="17"/>
  <c r="U673" i="17"/>
  <c r="Y672" i="17"/>
  <c r="X672" i="17"/>
  <c r="W672" i="17"/>
  <c r="V672" i="17"/>
  <c r="U672" i="17"/>
  <c r="Y671" i="17"/>
  <c r="X671" i="17"/>
  <c r="W671" i="17"/>
  <c r="V671" i="17"/>
  <c r="U671" i="17"/>
  <c r="Y670" i="17"/>
  <c r="X670" i="17"/>
  <c r="W670" i="17"/>
  <c r="V670" i="17"/>
  <c r="U670" i="17"/>
  <c r="Y669" i="17"/>
  <c r="X669" i="17"/>
  <c r="W669" i="17"/>
  <c r="V669" i="17"/>
  <c r="U669" i="17"/>
  <c r="Y668" i="17"/>
  <c r="X668" i="17"/>
  <c r="W668" i="17"/>
  <c r="V668" i="17"/>
  <c r="U668" i="17"/>
  <c r="Y667" i="17"/>
  <c r="X667" i="17"/>
  <c r="W667" i="17"/>
  <c r="V667" i="17"/>
  <c r="U667" i="17"/>
  <c r="Y666" i="17"/>
  <c r="X666" i="17"/>
  <c r="W666" i="17"/>
  <c r="V666" i="17"/>
  <c r="U666" i="17"/>
  <c r="Y665" i="17"/>
  <c r="X665" i="17"/>
  <c r="W665" i="17"/>
  <c r="V665" i="17"/>
  <c r="U665" i="17"/>
  <c r="Y664" i="17"/>
  <c r="X664" i="17"/>
  <c r="W664" i="17"/>
  <c r="V664" i="17"/>
  <c r="U664" i="17"/>
  <c r="Y663" i="17"/>
  <c r="X663" i="17"/>
  <c r="W663" i="17"/>
  <c r="V663" i="17"/>
  <c r="U663" i="17"/>
  <c r="Y662" i="17"/>
  <c r="X662" i="17"/>
  <c r="W662" i="17"/>
  <c r="V662" i="17"/>
  <c r="U662" i="17"/>
  <c r="Y661" i="17"/>
  <c r="X661" i="17"/>
  <c r="W661" i="17"/>
  <c r="V661" i="17"/>
  <c r="U661" i="17"/>
  <c r="Y660" i="17"/>
  <c r="X660" i="17"/>
  <c r="W660" i="17"/>
  <c r="V660" i="17"/>
  <c r="U660" i="17"/>
  <c r="Y659" i="17"/>
  <c r="X659" i="17"/>
  <c r="W659" i="17"/>
  <c r="V659" i="17"/>
  <c r="U659" i="17"/>
  <c r="Y658" i="17"/>
  <c r="X658" i="17"/>
  <c r="W658" i="17"/>
  <c r="V658" i="17"/>
  <c r="U658" i="17"/>
  <c r="Y657" i="17"/>
  <c r="X657" i="17"/>
  <c r="W657" i="17"/>
  <c r="V657" i="17"/>
  <c r="U657" i="17"/>
  <c r="Y656" i="17"/>
  <c r="X656" i="17"/>
  <c r="W656" i="17"/>
  <c r="V656" i="17"/>
  <c r="U656" i="17"/>
  <c r="Y655" i="17"/>
  <c r="X655" i="17"/>
  <c r="W655" i="17"/>
  <c r="V655" i="17"/>
  <c r="U655" i="17"/>
  <c r="Y654" i="17"/>
  <c r="X654" i="17"/>
  <c r="W654" i="17"/>
  <c r="V654" i="17"/>
  <c r="U654" i="17"/>
  <c r="Y653" i="17"/>
  <c r="X653" i="17"/>
  <c r="W653" i="17"/>
  <c r="V653" i="17"/>
  <c r="U653" i="17"/>
  <c r="Y652" i="17"/>
  <c r="X652" i="17"/>
  <c r="W652" i="17"/>
  <c r="V652" i="17"/>
  <c r="U652" i="17"/>
  <c r="Y651" i="17"/>
  <c r="X651" i="17"/>
  <c r="W651" i="17"/>
  <c r="V651" i="17"/>
  <c r="U651" i="17"/>
  <c r="Y650" i="17"/>
  <c r="X650" i="17"/>
  <c r="W650" i="17"/>
  <c r="V650" i="17"/>
  <c r="U650" i="17"/>
  <c r="Y649" i="17"/>
  <c r="X649" i="17"/>
  <c r="W649" i="17"/>
  <c r="V649" i="17"/>
  <c r="U649" i="17"/>
  <c r="Y648" i="17"/>
  <c r="X648" i="17"/>
  <c r="W648" i="17"/>
  <c r="V648" i="17"/>
  <c r="U648" i="17"/>
  <c r="Y647" i="17"/>
  <c r="X647" i="17"/>
  <c r="W647" i="17"/>
  <c r="V647" i="17"/>
  <c r="U647" i="17"/>
  <c r="Y646" i="17"/>
  <c r="X646" i="17"/>
  <c r="W646" i="17"/>
  <c r="V646" i="17"/>
  <c r="U646" i="17"/>
  <c r="Y645" i="17"/>
  <c r="X645" i="17"/>
  <c r="W645" i="17"/>
  <c r="V645" i="17"/>
  <c r="U645" i="17"/>
  <c r="Y644" i="17"/>
  <c r="X644" i="17"/>
  <c r="W644" i="17"/>
  <c r="V644" i="17"/>
  <c r="U644" i="17"/>
  <c r="Y643" i="17"/>
  <c r="X643" i="17"/>
  <c r="W643" i="17"/>
  <c r="V643" i="17"/>
  <c r="U643" i="17"/>
  <c r="Y642" i="17"/>
  <c r="X642" i="17"/>
  <c r="W642" i="17"/>
  <c r="V642" i="17"/>
  <c r="U642" i="17"/>
  <c r="Y641" i="17"/>
  <c r="X641" i="17"/>
  <c r="W641" i="17"/>
  <c r="V641" i="17"/>
  <c r="U641" i="17"/>
  <c r="Y640" i="17"/>
  <c r="X640" i="17"/>
  <c r="W640" i="17"/>
  <c r="V640" i="17"/>
  <c r="U640" i="17"/>
  <c r="Y639" i="17"/>
  <c r="X639" i="17"/>
  <c r="W639" i="17"/>
  <c r="V639" i="17"/>
  <c r="U639" i="17"/>
  <c r="Y638" i="17"/>
  <c r="X638" i="17"/>
  <c r="W638" i="17"/>
  <c r="V638" i="17"/>
  <c r="U638" i="17"/>
  <c r="Y637" i="17"/>
  <c r="X637" i="17"/>
  <c r="W637" i="17"/>
  <c r="V637" i="17"/>
  <c r="U637" i="17"/>
  <c r="Y636" i="17"/>
  <c r="X636" i="17"/>
  <c r="W636" i="17"/>
  <c r="V636" i="17"/>
  <c r="U636" i="17"/>
  <c r="Y635" i="17"/>
  <c r="X635" i="17"/>
  <c r="W635" i="17"/>
  <c r="V635" i="17"/>
  <c r="U635" i="17"/>
  <c r="Y634" i="17"/>
  <c r="X634" i="17"/>
  <c r="W634" i="17"/>
  <c r="V634" i="17"/>
  <c r="U634" i="17"/>
  <c r="Y633" i="17"/>
  <c r="X633" i="17"/>
  <c r="W633" i="17"/>
  <c r="V633" i="17"/>
  <c r="U633" i="17"/>
  <c r="Y632" i="17"/>
  <c r="X632" i="17"/>
  <c r="W632" i="17"/>
  <c r="V632" i="17"/>
  <c r="U632" i="17"/>
  <c r="Y631" i="17"/>
  <c r="X631" i="17"/>
  <c r="W631" i="17"/>
  <c r="V631" i="17"/>
  <c r="U631" i="17"/>
  <c r="Y630" i="17"/>
  <c r="X630" i="17"/>
  <c r="W630" i="17"/>
  <c r="V630" i="17"/>
  <c r="U630" i="17"/>
  <c r="Y629" i="17"/>
  <c r="X629" i="17"/>
  <c r="W629" i="17"/>
  <c r="V629" i="17"/>
  <c r="U629" i="17"/>
  <c r="Y628" i="17"/>
  <c r="X628" i="17"/>
  <c r="W628" i="17"/>
  <c r="V628" i="17"/>
  <c r="U628" i="17"/>
  <c r="Y627" i="17"/>
  <c r="X627" i="17"/>
  <c r="W627" i="17"/>
  <c r="V627" i="17"/>
  <c r="U627" i="17"/>
  <c r="Y626" i="17"/>
  <c r="X626" i="17"/>
  <c r="W626" i="17"/>
  <c r="V626" i="17"/>
  <c r="U626" i="17"/>
  <c r="Y625" i="17"/>
  <c r="X625" i="17"/>
  <c r="W625" i="17"/>
  <c r="V625" i="17"/>
  <c r="U625" i="17"/>
  <c r="Y624" i="17"/>
  <c r="X624" i="17"/>
  <c r="W624" i="17"/>
  <c r="V624" i="17"/>
  <c r="U624" i="17"/>
  <c r="Y623" i="17"/>
  <c r="X623" i="17"/>
  <c r="W623" i="17"/>
  <c r="V623" i="17"/>
  <c r="U623" i="17"/>
  <c r="Y622" i="17"/>
  <c r="X622" i="17"/>
  <c r="W622" i="17"/>
  <c r="V622" i="17"/>
  <c r="U622" i="17"/>
  <c r="Y621" i="17"/>
  <c r="X621" i="17"/>
  <c r="W621" i="17"/>
  <c r="V621" i="17"/>
  <c r="U621" i="17"/>
  <c r="Y620" i="17"/>
  <c r="X620" i="17"/>
  <c r="W620" i="17"/>
  <c r="V620" i="17"/>
  <c r="U620" i="17"/>
  <c r="Y619" i="17"/>
  <c r="X619" i="17"/>
  <c r="W619" i="17"/>
  <c r="V619" i="17"/>
  <c r="U619" i="17"/>
  <c r="Y618" i="17"/>
  <c r="X618" i="17"/>
  <c r="W618" i="17"/>
  <c r="V618" i="17"/>
  <c r="U618" i="17"/>
  <c r="Y617" i="17"/>
  <c r="X617" i="17"/>
  <c r="W617" i="17"/>
  <c r="V617" i="17"/>
  <c r="U617" i="17"/>
  <c r="Y616" i="17"/>
  <c r="X616" i="17"/>
  <c r="W616" i="17"/>
  <c r="V616" i="17"/>
  <c r="U616" i="17"/>
  <c r="Y615" i="17"/>
  <c r="X615" i="17"/>
  <c r="W615" i="17"/>
  <c r="V615" i="17"/>
  <c r="U615" i="17"/>
  <c r="Y614" i="17"/>
  <c r="X614" i="17"/>
  <c r="W614" i="17"/>
  <c r="V614" i="17"/>
  <c r="U614" i="17"/>
  <c r="Y613" i="17"/>
  <c r="X613" i="17"/>
  <c r="W613" i="17"/>
  <c r="V613" i="17"/>
  <c r="U613" i="17"/>
  <c r="Y612" i="17"/>
  <c r="X612" i="17"/>
  <c r="W612" i="17"/>
  <c r="V612" i="17"/>
  <c r="U612" i="17"/>
  <c r="Y611" i="17"/>
  <c r="X611" i="17"/>
  <c r="W611" i="17"/>
  <c r="V611" i="17"/>
  <c r="U611" i="17"/>
  <c r="Y610" i="17"/>
  <c r="X610" i="17"/>
  <c r="W610" i="17"/>
  <c r="V610" i="17"/>
  <c r="U610" i="17"/>
  <c r="Y609" i="17"/>
  <c r="X609" i="17"/>
  <c r="W609" i="17"/>
  <c r="V609" i="17"/>
  <c r="U609" i="17"/>
  <c r="Y608" i="17"/>
  <c r="X608" i="17"/>
  <c r="W608" i="17"/>
  <c r="V608" i="17"/>
  <c r="U608" i="17"/>
  <c r="Y607" i="17"/>
  <c r="X607" i="17"/>
  <c r="W607" i="17"/>
  <c r="V607" i="17"/>
  <c r="U607" i="17"/>
  <c r="Y606" i="17"/>
  <c r="X606" i="17"/>
  <c r="W606" i="17"/>
  <c r="V606" i="17"/>
  <c r="U606" i="17"/>
  <c r="Y605" i="17"/>
  <c r="X605" i="17"/>
  <c r="W605" i="17"/>
  <c r="V605" i="17"/>
  <c r="U605" i="17"/>
  <c r="Y604" i="17"/>
  <c r="X604" i="17"/>
  <c r="W604" i="17"/>
  <c r="V604" i="17"/>
  <c r="U604" i="17"/>
  <c r="Y603" i="17"/>
  <c r="X603" i="17"/>
  <c r="W603" i="17"/>
  <c r="V603" i="17"/>
  <c r="U603" i="17"/>
  <c r="Y602" i="17"/>
  <c r="X602" i="17"/>
  <c r="W602" i="17"/>
  <c r="V602" i="17"/>
  <c r="U602" i="17"/>
  <c r="Y601" i="17"/>
  <c r="X601" i="17"/>
  <c r="W601" i="17"/>
  <c r="V601" i="17"/>
  <c r="U601" i="17"/>
  <c r="Y600" i="17"/>
  <c r="X600" i="17"/>
  <c r="W600" i="17"/>
  <c r="V600" i="17"/>
  <c r="U600" i="17"/>
  <c r="Y599" i="17"/>
  <c r="X599" i="17"/>
  <c r="W599" i="17"/>
  <c r="V599" i="17"/>
  <c r="U599" i="17"/>
  <c r="Y598" i="17"/>
  <c r="X598" i="17"/>
  <c r="W598" i="17"/>
  <c r="V598" i="17"/>
  <c r="U598" i="17"/>
  <c r="Y597" i="17"/>
  <c r="X597" i="17"/>
  <c r="W597" i="17"/>
  <c r="V597" i="17"/>
  <c r="U597" i="17"/>
  <c r="Y596" i="17"/>
  <c r="X596" i="17"/>
  <c r="W596" i="17"/>
  <c r="V596" i="17"/>
  <c r="U596" i="17"/>
  <c r="Y595" i="17"/>
  <c r="X595" i="17"/>
  <c r="W595" i="17"/>
  <c r="V595" i="17"/>
  <c r="U595" i="17"/>
  <c r="Y594" i="17"/>
  <c r="X594" i="17"/>
  <c r="W594" i="17"/>
  <c r="V594" i="17"/>
  <c r="U594" i="17"/>
  <c r="Y593" i="17"/>
  <c r="X593" i="17"/>
  <c r="W593" i="17"/>
  <c r="V593" i="17"/>
  <c r="U593" i="17"/>
  <c r="Y592" i="17"/>
  <c r="X592" i="17"/>
  <c r="W592" i="17"/>
  <c r="V592" i="17"/>
  <c r="U592" i="17"/>
  <c r="Y591" i="17"/>
  <c r="X591" i="17"/>
  <c r="W591" i="17"/>
  <c r="V591" i="17"/>
  <c r="U591" i="17"/>
  <c r="Y590" i="17"/>
  <c r="X590" i="17"/>
  <c r="W590" i="17"/>
  <c r="V590" i="17"/>
  <c r="U590" i="17"/>
  <c r="Y589" i="17"/>
  <c r="X589" i="17"/>
  <c r="W589" i="17"/>
  <c r="V589" i="17"/>
  <c r="U589" i="17"/>
  <c r="Y588" i="17"/>
  <c r="X588" i="17"/>
  <c r="W588" i="17"/>
  <c r="V588" i="17"/>
  <c r="U588" i="17"/>
  <c r="Y587" i="17"/>
  <c r="X587" i="17"/>
  <c r="W587" i="17"/>
  <c r="V587" i="17"/>
  <c r="U587" i="17"/>
  <c r="Y586" i="17"/>
  <c r="X586" i="17"/>
  <c r="W586" i="17"/>
  <c r="V586" i="17"/>
  <c r="U586" i="17"/>
  <c r="Y585" i="17"/>
  <c r="X585" i="17"/>
  <c r="W585" i="17"/>
  <c r="V585" i="17"/>
  <c r="U585" i="17"/>
  <c r="Y584" i="17"/>
  <c r="X584" i="17"/>
  <c r="W584" i="17"/>
  <c r="V584" i="17"/>
  <c r="U584" i="17"/>
  <c r="Y583" i="17"/>
  <c r="X583" i="17"/>
  <c r="W583" i="17"/>
  <c r="V583" i="17"/>
  <c r="U583" i="17"/>
  <c r="Y582" i="17"/>
  <c r="X582" i="17"/>
  <c r="W582" i="17"/>
  <c r="V582" i="17"/>
  <c r="U582" i="17"/>
  <c r="Y581" i="17"/>
  <c r="X581" i="17"/>
  <c r="W581" i="17"/>
  <c r="V581" i="17"/>
  <c r="U581" i="17"/>
  <c r="Y580" i="17"/>
  <c r="X580" i="17"/>
  <c r="W580" i="17"/>
  <c r="V580" i="17"/>
  <c r="U580" i="17"/>
  <c r="Y579" i="17"/>
  <c r="X579" i="17"/>
  <c r="W579" i="17"/>
  <c r="V579" i="17"/>
  <c r="U579" i="17"/>
  <c r="Y578" i="17"/>
  <c r="X578" i="17"/>
  <c r="W578" i="17"/>
  <c r="V578" i="17"/>
  <c r="U578" i="17"/>
  <c r="Y577" i="17"/>
  <c r="X577" i="17"/>
  <c r="W577" i="17"/>
  <c r="V577" i="17"/>
  <c r="U577" i="17"/>
  <c r="Y576" i="17"/>
  <c r="X576" i="17"/>
  <c r="W576" i="17"/>
  <c r="V576" i="17"/>
  <c r="U576" i="17"/>
  <c r="Y575" i="17"/>
  <c r="X575" i="17"/>
  <c r="W575" i="17"/>
  <c r="V575" i="17"/>
  <c r="U575" i="17"/>
  <c r="Y574" i="17"/>
  <c r="X574" i="17"/>
  <c r="W574" i="17"/>
  <c r="V574" i="17"/>
  <c r="U574" i="17"/>
  <c r="Y573" i="17"/>
  <c r="X573" i="17"/>
  <c r="W573" i="17"/>
  <c r="V573" i="17"/>
  <c r="U573" i="17"/>
  <c r="Y572" i="17"/>
  <c r="X572" i="17"/>
  <c r="W572" i="17"/>
  <c r="V572" i="17"/>
  <c r="U572" i="17"/>
  <c r="Y571" i="17"/>
  <c r="X571" i="17"/>
  <c r="W571" i="17"/>
  <c r="V571" i="17"/>
  <c r="U571" i="17"/>
  <c r="Y570" i="17"/>
  <c r="X570" i="17"/>
  <c r="W570" i="17"/>
  <c r="V570" i="17"/>
  <c r="U570" i="17"/>
  <c r="Y569" i="17"/>
  <c r="X569" i="17"/>
  <c r="W569" i="17"/>
  <c r="V569" i="17"/>
  <c r="U569" i="17"/>
  <c r="Y568" i="17"/>
  <c r="X568" i="17"/>
  <c r="W568" i="17"/>
  <c r="V568" i="17"/>
  <c r="U568" i="17"/>
  <c r="Y567" i="17"/>
  <c r="X567" i="17"/>
  <c r="W567" i="17"/>
  <c r="V567" i="17"/>
  <c r="U567" i="17"/>
  <c r="Y566" i="17"/>
  <c r="X566" i="17"/>
  <c r="W566" i="17"/>
  <c r="V566" i="17"/>
  <c r="U566" i="17"/>
  <c r="Y565" i="17"/>
  <c r="X565" i="17"/>
  <c r="W565" i="17"/>
  <c r="V565" i="17"/>
  <c r="U565" i="17"/>
  <c r="Y564" i="17"/>
  <c r="X564" i="17"/>
  <c r="W564" i="17"/>
  <c r="V564" i="17"/>
  <c r="U564" i="17"/>
  <c r="Y563" i="17"/>
  <c r="X563" i="17"/>
  <c r="W563" i="17"/>
  <c r="V563" i="17"/>
  <c r="U563" i="17"/>
  <c r="Y562" i="17"/>
  <c r="X562" i="17"/>
  <c r="W562" i="17"/>
  <c r="V562" i="17"/>
  <c r="U562" i="17"/>
  <c r="Y561" i="17"/>
  <c r="X561" i="17"/>
  <c r="W561" i="17"/>
  <c r="V561" i="17"/>
  <c r="U561" i="17"/>
  <c r="Y560" i="17"/>
  <c r="X560" i="17"/>
  <c r="W560" i="17"/>
  <c r="V560" i="17"/>
  <c r="U560" i="17"/>
  <c r="Y559" i="17"/>
  <c r="X559" i="17"/>
  <c r="W559" i="17"/>
  <c r="V559" i="17"/>
  <c r="U559" i="17"/>
  <c r="Y558" i="17"/>
  <c r="X558" i="17"/>
  <c r="W558" i="17"/>
  <c r="V558" i="17"/>
  <c r="U558" i="17"/>
  <c r="Y557" i="17"/>
  <c r="X557" i="17"/>
  <c r="W557" i="17"/>
  <c r="V557" i="17"/>
  <c r="U557" i="17"/>
  <c r="Y556" i="17"/>
  <c r="X556" i="17"/>
  <c r="W556" i="17"/>
  <c r="V556" i="17"/>
  <c r="U556" i="17"/>
  <c r="Y555" i="17"/>
  <c r="X555" i="17"/>
  <c r="W555" i="17"/>
  <c r="V555" i="17"/>
  <c r="U555" i="17"/>
  <c r="Y554" i="17"/>
  <c r="X554" i="17"/>
  <c r="W554" i="17"/>
  <c r="V554" i="17"/>
  <c r="U554" i="17"/>
  <c r="Y553" i="17"/>
  <c r="X553" i="17"/>
  <c r="W553" i="17"/>
  <c r="V553" i="17"/>
  <c r="U553" i="17"/>
  <c r="Y552" i="17"/>
  <c r="X552" i="17"/>
  <c r="W552" i="17"/>
  <c r="V552" i="17"/>
  <c r="U552" i="17"/>
  <c r="Y551" i="17"/>
  <c r="X551" i="17"/>
  <c r="W551" i="17"/>
  <c r="V551" i="17"/>
  <c r="U551" i="17"/>
  <c r="Y550" i="17"/>
  <c r="X550" i="17"/>
  <c r="W550" i="17"/>
  <c r="V550" i="17"/>
  <c r="U550" i="17"/>
  <c r="Y549" i="17"/>
  <c r="X549" i="17"/>
  <c r="W549" i="17"/>
  <c r="V549" i="17"/>
  <c r="U549" i="17"/>
  <c r="Y548" i="17"/>
  <c r="X548" i="17"/>
  <c r="W548" i="17"/>
  <c r="V548" i="17"/>
  <c r="U548" i="17"/>
  <c r="Y547" i="17"/>
  <c r="X547" i="17"/>
  <c r="W547" i="17"/>
  <c r="V547" i="17"/>
  <c r="U547" i="17"/>
  <c r="Y546" i="17"/>
  <c r="X546" i="17"/>
  <c r="W546" i="17"/>
  <c r="V546" i="17"/>
  <c r="U546" i="17"/>
  <c r="Y545" i="17"/>
  <c r="X545" i="17"/>
  <c r="W545" i="17"/>
  <c r="V545" i="17"/>
  <c r="U545" i="17"/>
  <c r="Y544" i="17"/>
  <c r="X544" i="17"/>
  <c r="W544" i="17"/>
  <c r="V544" i="17"/>
  <c r="U544" i="17"/>
  <c r="Y543" i="17"/>
  <c r="X543" i="17"/>
  <c r="W543" i="17"/>
  <c r="V543" i="17"/>
  <c r="U543" i="17"/>
  <c r="Y542" i="17"/>
  <c r="X542" i="17"/>
  <c r="W542" i="17"/>
  <c r="V542" i="17"/>
  <c r="U542" i="17"/>
  <c r="Y541" i="17"/>
  <c r="X541" i="17"/>
  <c r="W541" i="17"/>
  <c r="V541" i="17"/>
  <c r="U541" i="17"/>
  <c r="Y540" i="17"/>
  <c r="X540" i="17"/>
  <c r="W540" i="17"/>
  <c r="V540" i="17"/>
  <c r="U540" i="17"/>
  <c r="Y539" i="17"/>
  <c r="X539" i="17"/>
  <c r="W539" i="17"/>
  <c r="V539" i="17"/>
  <c r="U539" i="17"/>
  <c r="Y538" i="17"/>
  <c r="X538" i="17"/>
  <c r="W538" i="17"/>
  <c r="V538" i="17"/>
  <c r="U538" i="17"/>
  <c r="Y537" i="17"/>
  <c r="X537" i="17"/>
  <c r="W537" i="17"/>
  <c r="V537" i="17"/>
  <c r="U537" i="17"/>
  <c r="Y536" i="17"/>
  <c r="X536" i="17"/>
  <c r="W536" i="17"/>
  <c r="V536" i="17"/>
  <c r="U536" i="17"/>
  <c r="Y535" i="17"/>
  <c r="X535" i="17"/>
  <c r="W535" i="17"/>
  <c r="V535" i="17"/>
  <c r="U535" i="17"/>
  <c r="Y534" i="17"/>
  <c r="X534" i="17"/>
  <c r="W534" i="17"/>
  <c r="V534" i="17"/>
  <c r="U534" i="17"/>
  <c r="Y533" i="17"/>
  <c r="X533" i="17"/>
  <c r="W533" i="17"/>
  <c r="V533" i="17"/>
  <c r="U533" i="17"/>
  <c r="Y532" i="17"/>
  <c r="X532" i="17"/>
  <c r="W532" i="17"/>
  <c r="V532" i="17"/>
  <c r="U532" i="17"/>
  <c r="Y531" i="17"/>
  <c r="X531" i="17"/>
  <c r="W531" i="17"/>
  <c r="V531" i="17"/>
  <c r="U531" i="17"/>
  <c r="Y530" i="17"/>
  <c r="X530" i="17"/>
  <c r="W530" i="17"/>
  <c r="V530" i="17"/>
  <c r="U530" i="17"/>
  <c r="Y529" i="17"/>
  <c r="X529" i="17"/>
  <c r="W529" i="17"/>
  <c r="V529" i="17"/>
  <c r="U529" i="17"/>
  <c r="Y528" i="17"/>
  <c r="X528" i="17"/>
  <c r="W528" i="17"/>
  <c r="V528" i="17"/>
  <c r="U528" i="17"/>
  <c r="Y527" i="17"/>
  <c r="X527" i="17"/>
  <c r="W527" i="17"/>
  <c r="V527" i="17"/>
  <c r="U527" i="17"/>
  <c r="Y526" i="17"/>
  <c r="X526" i="17"/>
  <c r="W526" i="17"/>
  <c r="V526" i="17"/>
  <c r="U526" i="17"/>
  <c r="Y525" i="17"/>
  <c r="X525" i="17"/>
  <c r="W525" i="17"/>
  <c r="V525" i="17"/>
  <c r="U525" i="17"/>
  <c r="Y524" i="17"/>
  <c r="X524" i="17"/>
  <c r="W524" i="17"/>
  <c r="V524" i="17"/>
  <c r="U524" i="17"/>
  <c r="Y523" i="17"/>
  <c r="X523" i="17"/>
  <c r="W523" i="17"/>
  <c r="V523" i="17"/>
  <c r="U523" i="17"/>
  <c r="Y522" i="17"/>
  <c r="X522" i="17"/>
  <c r="W522" i="17"/>
  <c r="V522" i="17"/>
  <c r="U522" i="17"/>
  <c r="Y521" i="17"/>
  <c r="X521" i="17"/>
  <c r="W521" i="17"/>
  <c r="V521" i="17"/>
  <c r="U521" i="17"/>
  <c r="Y520" i="17"/>
  <c r="X520" i="17"/>
  <c r="W520" i="17"/>
  <c r="V520" i="17"/>
  <c r="U520" i="17"/>
  <c r="Y519" i="17"/>
  <c r="X519" i="17"/>
  <c r="W519" i="17"/>
  <c r="V519" i="17"/>
  <c r="U519" i="17"/>
  <c r="Y518" i="17"/>
  <c r="X518" i="17"/>
  <c r="W518" i="17"/>
  <c r="V518" i="17"/>
  <c r="U518" i="17"/>
  <c r="Y517" i="17"/>
  <c r="X517" i="17"/>
  <c r="W517" i="17"/>
  <c r="V517" i="17"/>
  <c r="U517" i="17"/>
  <c r="Y516" i="17"/>
  <c r="X516" i="17"/>
  <c r="W516" i="17"/>
  <c r="V516" i="17"/>
  <c r="U516" i="17"/>
  <c r="Y515" i="17"/>
  <c r="X515" i="17"/>
  <c r="W515" i="17"/>
  <c r="V515" i="17"/>
  <c r="U515" i="17"/>
  <c r="Y514" i="17"/>
  <c r="X514" i="17"/>
  <c r="W514" i="17"/>
  <c r="V514" i="17"/>
  <c r="U514" i="17"/>
  <c r="Y513" i="17"/>
  <c r="X513" i="17"/>
  <c r="W513" i="17"/>
  <c r="V513" i="17"/>
  <c r="U513" i="17"/>
  <c r="Y512" i="17"/>
  <c r="X512" i="17"/>
  <c r="W512" i="17"/>
  <c r="V512" i="17"/>
  <c r="U512" i="17"/>
  <c r="Y511" i="17"/>
  <c r="X511" i="17"/>
  <c r="W511" i="17"/>
  <c r="V511" i="17"/>
  <c r="U511" i="17"/>
  <c r="Y510" i="17"/>
  <c r="X510" i="17"/>
  <c r="W510" i="17"/>
  <c r="V510" i="17"/>
  <c r="U510" i="17"/>
  <c r="Y509" i="17"/>
  <c r="X509" i="17"/>
  <c r="W509" i="17"/>
  <c r="V509" i="17"/>
  <c r="U509" i="17"/>
  <c r="Y508" i="17"/>
  <c r="X508" i="17"/>
  <c r="W508" i="17"/>
  <c r="V508" i="17"/>
  <c r="U508" i="17"/>
  <c r="Y507" i="17"/>
  <c r="X507" i="17"/>
  <c r="W507" i="17"/>
  <c r="V507" i="17"/>
  <c r="U507" i="17"/>
  <c r="Y506" i="17"/>
  <c r="X506" i="17"/>
  <c r="W506" i="17"/>
  <c r="V506" i="17"/>
  <c r="U506" i="17"/>
  <c r="Y505" i="17"/>
  <c r="X505" i="17"/>
  <c r="W505" i="17"/>
  <c r="V505" i="17"/>
  <c r="U505" i="17"/>
  <c r="Y504" i="17"/>
  <c r="X504" i="17"/>
  <c r="W504" i="17"/>
  <c r="V504" i="17"/>
  <c r="U504" i="17"/>
  <c r="Y503" i="17"/>
  <c r="X503" i="17"/>
  <c r="W503" i="17"/>
  <c r="V503" i="17"/>
  <c r="U503" i="17"/>
  <c r="Y502" i="17"/>
  <c r="X502" i="17"/>
  <c r="W502" i="17"/>
  <c r="V502" i="17"/>
  <c r="U502" i="17"/>
  <c r="Y501" i="17"/>
  <c r="X501" i="17"/>
  <c r="W501" i="17"/>
  <c r="V501" i="17"/>
  <c r="U501" i="17"/>
  <c r="Y500" i="17"/>
  <c r="X500" i="17"/>
  <c r="W500" i="17"/>
  <c r="V500" i="17"/>
  <c r="U500" i="17"/>
  <c r="Y499" i="17"/>
  <c r="X499" i="17"/>
  <c r="W499" i="17"/>
  <c r="V499" i="17"/>
  <c r="U499" i="17"/>
  <c r="Y498" i="17"/>
  <c r="X498" i="17"/>
  <c r="W498" i="17"/>
  <c r="V498" i="17"/>
  <c r="U498" i="17"/>
  <c r="Y497" i="17"/>
  <c r="X497" i="17"/>
  <c r="W497" i="17"/>
  <c r="V497" i="17"/>
  <c r="U497" i="17"/>
  <c r="Y496" i="17"/>
  <c r="X496" i="17"/>
  <c r="W496" i="17"/>
  <c r="V496" i="17"/>
  <c r="U496" i="17"/>
  <c r="Y495" i="17"/>
  <c r="X495" i="17"/>
  <c r="W495" i="17"/>
  <c r="V495" i="17"/>
  <c r="U495" i="17"/>
  <c r="Y494" i="17"/>
  <c r="X494" i="17"/>
  <c r="W494" i="17"/>
  <c r="V494" i="17"/>
  <c r="U494" i="17"/>
  <c r="Y493" i="17"/>
  <c r="X493" i="17"/>
  <c r="W493" i="17"/>
  <c r="V493" i="17"/>
  <c r="U493" i="17"/>
  <c r="Y492" i="17"/>
  <c r="X492" i="17"/>
  <c r="W492" i="17"/>
  <c r="V492" i="17"/>
  <c r="U492" i="17"/>
  <c r="Y491" i="17"/>
  <c r="X491" i="17"/>
  <c r="W491" i="17"/>
  <c r="V491" i="17"/>
  <c r="U491" i="17"/>
  <c r="Y490" i="17"/>
  <c r="X490" i="17"/>
  <c r="W490" i="17"/>
  <c r="V490" i="17"/>
  <c r="U490" i="17"/>
  <c r="Y489" i="17"/>
  <c r="X489" i="17"/>
  <c r="W489" i="17"/>
  <c r="V489" i="17"/>
  <c r="U489" i="17"/>
  <c r="Y488" i="17"/>
  <c r="X488" i="17"/>
  <c r="W488" i="17"/>
  <c r="V488" i="17"/>
  <c r="U488" i="17"/>
  <c r="Y487" i="17"/>
  <c r="X487" i="17"/>
  <c r="W487" i="17"/>
  <c r="V487" i="17"/>
  <c r="U487" i="17"/>
  <c r="Y486" i="17"/>
  <c r="X486" i="17"/>
  <c r="W486" i="17"/>
  <c r="V486" i="17"/>
  <c r="U486" i="17"/>
  <c r="Y485" i="17"/>
  <c r="X485" i="17"/>
  <c r="W485" i="17"/>
  <c r="V485" i="17"/>
  <c r="U485" i="17"/>
  <c r="Y484" i="17"/>
  <c r="X484" i="17"/>
  <c r="W484" i="17"/>
  <c r="V484" i="17"/>
  <c r="U484" i="17"/>
  <c r="Y483" i="17"/>
  <c r="X483" i="17"/>
  <c r="W483" i="17"/>
  <c r="V483" i="17"/>
  <c r="U483" i="17"/>
  <c r="Y482" i="17"/>
  <c r="X482" i="17"/>
  <c r="W482" i="17"/>
  <c r="V482" i="17"/>
  <c r="U482" i="17"/>
  <c r="Y481" i="17"/>
  <c r="X481" i="17"/>
  <c r="W481" i="17"/>
  <c r="V481" i="17"/>
  <c r="U481" i="17"/>
  <c r="Y480" i="17"/>
  <c r="X480" i="17"/>
  <c r="W480" i="17"/>
  <c r="V480" i="17"/>
  <c r="U480" i="17"/>
  <c r="Y479" i="17"/>
  <c r="X479" i="17"/>
  <c r="W479" i="17"/>
  <c r="V479" i="17"/>
  <c r="U479" i="17"/>
  <c r="Y478" i="17"/>
  <c r="X478" i="17"/>
  <c r="W478" i="17"/>
  <c r="V478" i="17"/>
  <c r="U478" i="17"/>
  <c r="Y477" i="17"/>
  <c r="X477" i="17"/>
  <c r="W477" i="17"/>
  <c r="V477" i="17"/>
  <c r="U477" i="17"/>
  <c r="Y476" i="17"/>
  <c r="X476" i="17"/>
  <c r="W476" i="17"/>
  <c r="V476" i="17"/>
  <c r="U476" i="17"/>
  <c r="Y475" i="17"/>
  <c r="X475" i="17"/>
  <c r="W475" i="17"/>
  <c r="V475" i="17"/>
  <c r="U475" i="17"/>
  <c r="Y474" i="17"/>
  <c r="X474" i="17"/>
  <c r="W474" i="17"/>
  <c r="V474" i="17"/>
  <c r="U474" i="17"/>
  <c r="Y473" i="17"/>
  <c r="X473" i="17"/>
  <c r="W473" i="17"/>
  <c r="V473" i="17"/>
  <c r="U473" i="17"/>
  <c r="Y472" i="17"/>
  <c r="X472" i="17"/>
  <c r="W472" i="17"/>
  <c r="V472" i="17"/>
  <c r="U472" i="17"/>
  <c r="Y471" i="17"/>
  <c r="X471" i="17"/>
  <c r="W471" i="17"/>
  <c r="V471" i="17"/>
  <c r="U471" i="17"/>
  <c r="Y470" i="17"/>
  <c r="X470" i="17"/>
  <c r="W470" i="17"/>
  <c r="V470" i="17"/>
  <c r="U470" i="17"/>
  <c r="Y469" i="17"/>
  <c r="X469" i="17"/>
  <c r="W469" i="17"/>
  <c r="V469" i="17"/>
  <c r="U469" i="17"/>
  <c r="Y468" i="17"/>
  <c r="X468" i="17"/>
  <c r="W468" i="17"/>
  <c r="V468" i="17"/>
  <c r="U468" i="17"/>
  <c r="Y467" i="17"/>
  <c r="X467" i="17"/>
  <c r="W467" i="17"/>
  <c r="V467" i="17"/>
  <c r="U467" i="17"/>
  <c r="Y466" i="17"/>
  <c r="X466" i="17"/>
  <c r="W466" i="17"/>
  <c r="V466" i="17"/>
  <c r="U466" i="17"/>
  <c r="Y465" i="17"/>
  <c r="X465" i="17"/>
  <c r="W465" i="17"/>
  <c r="V465" i="17"/>
  <c r="U465" i="17"/>
  <c r="Y464" i="17"/>
  <c r="X464" i="17"/>
  <c r="W464" i="17"/>
  <c r="V464" i="17"/>
  <c r="U464" i="17"/>
  <c r="Y463" i="17"/>
  <c r="X463" i="17"/>
  <c r="W463" i="17"/>
  <c r="V463" i="17"/>
  <c r="U463" i="17"/>
  <c r="Y462" i="17"/>
  <c r="X462" i="17"/>
  <c r="W462" i="17"/>
  <c r="V462" i="17"/>
  <c r="U462" i="17"/>
  <c r="Y461" i="17"/>
  <c r="X461" i="17"/>
  <c r="W461" i="17"/>
  <c r="V461" i="17"/>
  <c r="U461" i="17"/>
  <c r="Y460" i="17"/>
  <c r="X460" i="17"/>
  <c r="W460" i="17"/>
  <c r="V460" i="17"/>
  <c r="U460" i="17"/>
  <c r="Y459" i="17"/>
  <c r="X459" i="17"/>
  <c r="W459" i="17"/>
  <c r="V459" i="17"/>
  <c r="U459" i="17"/>
  <c r="Y458" i="17"/>
  <c r="X458" i="17"/>
  <c r="W458" i="17"/>
  <c r="V458" i="17"/>
  <c r="U458" i="17"/>
  <c r="Y457" i="17"/>
  <c r="X457" i="17"/>
  <c r="W457" i="17"/>
  <c r="V457" i="17"/>
  <c r="U457" i="17"/>
  <c r="Y456" i="17"/>
  <c r="X456" i="17"/>
  <c r="W456" i="17"/>
  <c r="V456" i="17"/>
  <c r="U456" i="17"/>
  <c r="Y455" i="17"/>
  <c r="X455" i="17"/>
  <c r="W455" i="17"/>
  <c r="V455" i="17"/>
  <c r="U455" i="17"/>
  <c r="Y454" i="17"/>
  <c r="X454" i="17"/>
  <c r="W454" i="17"/>
  <c r="V454" i="17"/>
  <c r="U454" i="17"/>
  <c r="Y453" i="17"/>
  <c r="X453" i="17"/>
  <c r="W453" i="17"/>
  <c r="V453" i="17"/>
  <c r="U453" i="17"/>
  <c r="Y452" i="17"/>
  <c r="X452" i="17"/>
  <c r="W452" i="17"/>
  <c r="V452" i="17"/>
  <c r="U452" i="17"/>
  <c r="Y451" i="17"/>
  <c r="X451" i="17"/>
  <c r="W451" i="17"/>
  <c r="V451" i="17"/>
  <c r="U451" i="17"/>
  <c r="Y450" i="17"/>
  <c r="X450" i="17"/>
  <c r="W450" i="17"/>
  <c r="V450" i="17"/>
  <c r="U450" i="17"/>
  <c r="Y449" i="17"/>
  <c r="X449" i="17"/>
  <c r="W449" i="17"/>
  <c r="V449" i="17"/>
  <c r="U449" i="17"/>
  <c r="Y448" i="17"/>
  <c r="X448" i="17"/>
  <c r="W448" i="17"/>
  <c r="V448" i="17"/>
  <c r="U448" i="17"/>
  <c r="Y447" i="17"/>
  <c r="X447" i="17"/>
  <c r="W447" i="17"/>
  <c r="V447" i="17"/>
  <c r="U447" i="17"/>
  <c r="Y446" i="17"/>
  <c r="X446" i="17"/>
  <c r="W446" i="17"/>
  <c r="V446" i="17"/>
  <c r="U446" i="17"/>
  <c r="Y445" i="17"/>
  <c r="X445" i="17"/>
  <c r="W445" i="17"/>
  <c r="V445" i="17"/>
  <c r="U445" i="17"/>
  <c r="Y444" i="17"/>
  <c r="X444" i="17"/>
  <c r="W444" i="17"/>
  <c r="V444" i="17"/>
  <c r="U444" i="17"/>
  <c r="Y443" i="17"/>
  <c r="X443" i="17"/>
  <c r="W443" i="17"/>
  <c r="V443" i="17"/>
  <c r="U443" i="17"/>
  <c r="Y442" i="17"/>
  <c r="X442" i="17"/>
  <c r="W442" i="17"/>
  <c r="V442" i="17"/>
  <c r="U442" i="17"/>
  <c r="Y441" i="17"/>
  <c r="X441" i="17"/>
  <c r="W441" i="17"/>
  <c r="V441" i="17"/>
  <c r="U441" i="17"/>
  <c r="Y440" i="17"/>
  <c r="X440" i="17"/>
  <c r="W440" i="17"/>
  <c r="V440" i="17"/>
  <c r="U440" i="17"/>
  <c r="Y439" i="17"/>
  <c r="X439" i="17"/>
  <c r="W439" i="17"/>
  <c r="V439" i="17"/>
  <c r="U439" i="17"/>
  <c r="Y438" i="17"/>
  <c r="X438" i="17"/>
  <c r="W438" i="17"/>
  <c r="V438" i="17"/>
  <c r="U438" i="17"/>
  <c r="Y437" i="17"/>
  <c r="X437" i="17"/>
  <c r="W437" i="17"/>
  <c r="V437" i="17"/>
  <c r="U437" i="17"/>
  <c r="Y436" i="17"/>
  <c r="X436" i="17"/>
  <c r="W436" i="17"/>
  <c r="V436" i="17"/>
  <c r="U436" i="17"/>
  <c r="Y435" i="17"/>
  <c r="X435" i="17"/>
  <c r="W435" i="17"/>
  <c r="V435" i="17"/>
  <c r="U435" i="17"/>
  <c r="Y434" i="17"/>
  <c r="X434" i="17"/>
  <c r="W434" i="17"/>
  <c r="V434" i="17"/>
  <c r="U434" i="17"/>
  <c r="Y433" i="17"/>
  <c r="X433" i="17"/>
  <c r="W433" i="17"/>
  <c r="V433" i="17"/>
  <c r="U433" i="17"/>
  <c r="Y432" i="17"/>
  <c r="X432" i="17"/>
  <c r="W432" i="17"/>
  <c r="V432" i="17"/>
  <c r="U432" i="17"/>
  <c r="Y431" i="17"/>
  <c r="X431" i="17"/>
  <c r="W431" i="17"/>
  <c r="V431" i="17"/>
  <c r="U431" i="17"/>
  <c r="Y430" i="17"/>
  <c r="X430" i="17"/>
  <c r="W430" i="17"/>
  <c r="V430" i="17"/>
  <c r="U430" i="17"/>
  <c r="Y429" i="17"/>
  <c r="X429" i="17"/>
  <c r="W429" i="17"/>
  <c r="V429" i="17"/>
  <c r="U429" i="17"/>
  <c r="Y428" i="17"/>
  <c r="X428" i="17"/>
  <c r="W428" i="17"/>
  <c r="V428" i="17"/>
  <c r="U428" i="17"/>
  <c r="Y427" i="17"/>
  <c r="X427" i="17"/>
  <c r="W427" i="17"/>
  <c r="V427" i="17"/>
  <c r="U427" i="17"/>
  <c r="Y426" i="17"/>
  <c r="X426" i="17"/>
  <c r="W426" i="17"/>
  <c r="V426" i="17"/>
  <c r="U426" i="17"/>
  <c r="Y425" i="17"/>
  <c r="X425" i="17"/>
  <c r="W425" i="17"/>
  <c r="V425" i="17"/>
  <c r="U425" i="17"/>
  <c r="Y424" i="17"/>
  <c r="X424" i="17"/>
  <c r="W424" i="17"/>
  <c r="V424" i="17"/>
  <c r="U424" i="17"/>
  <c r="Y423" i="17"/>
  <c r="X423" i="17"/>
  <c r="W423" i="17"/>
  <c r="V423" i="17"/>
  <c r="U423" i="17"/>
  <c r="Y422" i="17"/>
  <c r="X422" i="17"/>
  <c r="W422" i="17"/>
  <c r="V422" i="17"/>
  <c r="U422" i="17"/>
  <c r="Y421" i="17"/>
  <c r="X421" i="17"/>
  <c r="W421" i="17"/>
  <c r="V421" i="17"/>
  <c r="U421" i="17"/>
  <c r="Y420" i="17"/>
  <c r="X420" i="17"/>
  <c r="W420" i="17"/>
  <c r="V420" i="17"/>
  <c r="U420" i="17"/>
  <c r="Y419" i="17"/>
  <c r="X419" i="17"/>
  <c r="W419" i="17"/>
  <c r="V419" i="17"/>
  <c r="U419" i="17"/>
  <c r="Y418" i="17"/>
  <c r="X418" i="17"/>
  <c r="W418" i="17"/>
  <c r="V418" i="17"/>
  <c r="U418" i="17"/>
  <c r="Y417" i="17"/>
  <c r="X417" i="17"/>
  <c r="W417" i="17"/>
  <c r="V417" i="17"/>
  <c r="U417" i="17"/>
  <c r="Y416" i="17"/>
  <c r="X416" i="17"/>
  <c r="W416" i="17"/>
  <c r="V416" i="17"/>
  <c r="U416" i="17"/>
  <c r="Y415" i="17"/>
  <c r="X415" i="17"/>
  <c r="W415" i="17"/>
  <c r="V415" i="17"/>
  <c r="U415" i="17"/>
  <c r="Y414" i="17"/>
  <c r="X414" i="17"/>
  <c r="W414" i="17"/>
  <c r="V414" i="17"/>
  <c r="U414" i="17"/>
  <c r="Y413" i="17"/>
  <c r="X413" i="17"/>
  <c r="W413" i="17"/>
  <c r="V413" i="17"/>
  <c r="U413" i="17"/>
  <c r="Y412" i="17"/>
  <c r="X412" i="17"/>
  <c r="W412" i="17"/>
  <c r="V412" i="17"/>
  <c r="U412" i="17"/>
  <c r="Y411" i="17"/>
  <c r="X411" i="17"/>
  <c r="W411" i="17"/>
  <c r="V411" i="17"/>
  <c r="U411" i="17"/>
  <c r="Y410" i="17"/>
  <c r="X410" i="17"/>
  <c r="W410" i="17"/>
  <c r="V410" i="17"/>
  <c r="U410" i="17"/>
  <c r="Y409" i="17"/>
  <c r="X409" i="17"/>
  <c r="W409" i="17"/>
  <c r="V409" i="17"/>
  <c r="U409" i="17"/>
  <c r="Y408" i="17"/>
  <c r="X408" i="17"/>
  <c r="W408" i="17"/>
  <c r="V408" i="17"/>
  <c r="U408" i="17"/>
  <c r="Y407" i="17"/>
  <c r="X407" i="17"/>
  <c r="W407" i="17"/>
  <c r="V407" i="17"/>
  <c r="U407" i="17"/>
  <c r="Y406" i="17"/>
  <c r="X406" i="17"/>
  <c r="W406" i="17"/>
  <c r="V406" i="17"/>
  <c r="U406" i="17"/>
  <c r="Y405" i="17"/>
  <c r="X405" i="17"/>
  <c r="W405" i="17"/>
  <c r="V405" i="17"/>
  <c r="U405" i="17"/>
  <c r="Y404" i="17"/>
  <c r="X404" i="17"/>
  <c r="W404" i="17"/>
  <c r="V404" i="17"/>
  <c r="U404" i="17"/>
  <c r="Y403" i="17"/>
  <c r="X403" i="17"/>
  <c r="W403" i="17"/>
  <c r="V403" i="17"/>
  <c r="U403" i="17"/>
  <c r="Y402" i="17"/>
  <c r="X402" i="17"/>
  <c r="W402" i="17"/>
  <c r="V402" i="17"/>
  <c r="U402" i="17"/>
  <c r="Y401" i="17"/>
  <c r="X401" i="17"/>
  <c r="W401" i="17"/>
  <c r="V401" i="17"/>
  <c r="U401" i="17"/>
  <c r="Y400" i="17"/>
  <c r="X400" i="17"/>
  <c r="W400" i="17"/>
  <c r="V400" i="17"/>
  <c r="U400" i="17"/>
  <c r="Y399" i="17"/>
  <c r="X399" i="17"/>
  <c r="W399" i="17"/>
  <c r="V399" i="17"/>
  <c r="U399" i="17"/>
  <c r="Y398" i="17"/>
  <c r="X398" i="17"/>
  <c r="W398" i="17"/>
  <c r="V398" i="17"/>
  <c r="U398" i="17"/>
  <c r="Y397" i="17"/>
  <c r="X397" i="17"/>
  <c r="W397" i="17"/>
  <c r="V397" i="17"/>
  <c r="U397" i="17"/>
  <c r="Y396" i="17"/>
  <c r="X396" i="17"/>
  <c r="W396" i="17"/>
  <c r="V396" i="17"/>
  <c r="U396" i="17"/>
  <c r="Y395" i="17"/>
  <c r="X395" i="17"/>
  <c r="W395" i="17"/>
  <c r="V395" i="17"/>
  <c r="U395" i="17"/>
  <c r="Y394" i="17"/>
  <c r="X394" i="17"/>
  <c r="W394" i="17"/>
  <c r="V394" i="17"/>
  <c r="U394" i="17"/>
  <c r="Y393" i="17"/>
  <c r="X393" i="17"/>
  <c r="W393" i="17"/>
  <c r="V393" i="17"/>
  <c r="U393" i="17"/>
  <c r="Y392" i="17"/>
  <c r="X392" i="17"/>
  <c r="W392" i="17"/>
  <c r="V392" i="17"/>
  <c r="U392" i="17"/>
  <c r="Y391" i="17"/>
  <c r="X391" i="17"/>
  <c r="W391" i="17"/>
  <c r="V391" i="17"/>
  <c r="U391" i="17"/>
  <c r="Y390" i="17"/>
  <c r="X390" i="17"/>
  <c r="W390" i="17"/>
  <c r="V390" i="17"/>
  <c r="U390" i="17"/>
  <c r="Y389" i="17"/>
  <c r="X389" i="17"/>
  <c r="W389" i="17"/>
  <c r="V389" i="17"/>
  <c r="U389" i="17"/>
  <c r="Y388" i="17"/>
  <c r="X388" i="17"/>
  <c r="W388" i="17"/>
  <c r="V388" i="17"/>
  <c r="U388" i="17"/>
  <c r="Y387" i="17"/>
  <c r="X387" i="17"/>
  <c r="W387" i="17"/>
  <c r="V387" i="17"/>
  <c r="U387" i="17"/>
  <c r="Y386" i="17"/>
  <c r="X386" i="17"/>
  <c r="W386" i="17"/>
  <c r="V386" i="17"/>
  <c r="U386" i="17"/>
  <c r="Y385" i="17"/>
  <c r="X385" i="17"/>
  <c r="W385" i="17"/>
  <c r="V385" i="17"/>
  <c r="U385" i="17"/>
  <c r="Y384" i="17"/>
  <c r="X384" i="17"/>
  <c r="W384" i="17"/>
  <c r="V384" i="17"/>
  <c r="U384" i="17"/>
  <c r="Y383" i="17"/>
  <c r="X383" i="17"/>
  <c r="W383" i="17"/>
  <c r="V383" i="17"/>
  <c r="U383" i="17"/>
  <c r="Y382" i="17"/>
  <c r="X382" i="17"/>
  <c r="W382" i="17"/>
  <c r="V382" i="17"/>
  <c r="U382" i="17"/>
  <c r="Y381" i="17"/>
  <c r="X381" i="17"/>
  <c r="W381" i="17"/>
  <c r="V381" i="17"/>
  <c r="U381" i="17"/>
  <c r="Y380" i="17"/>
  <c r="X380" i="17"/>
  <c r="W380" i="17"/>
  <c r="V380" i="17"/>
  <c r="U380" i="17"/>
  <c r="Y379" i="17"/>
  <c r="X379" i="17"/>
  <c r="W379" i="17"/>
  <c r="V379" i="17"/>
  <c r="U379" i="17"/>
  <c r="Y378" i="17"/>
  <c r="X378" i="17"/>
  <c r="W378" i="17"/>
  <c r="V378" i="17"/>
  <c r="U378" i="17"/>
  <c r="Y377" i="17"/>
  <c r="X377" i="17"/>
  <c r="W377" i="17"/>
  <c r="V377" i="17"/>
  <c r="U377" i="17"/>
  <c r="Y376" i="17"/>
  <c r="X376" i="17"/>
  <c r="W376" i="17"/>
  <c r="V376" i="17"/>
  <c r="U376" i="17"/>
  <c r="Y375" i="17"/>
  <c r="X375" i="17"/>
  <c r="W375" i="17"/>
  <c r="V375" i="17"/>
  <c r="U375" i="17"/>
  <c r="Y374" i="17"/>
  <c r="X374" i="17"/>
  <c r="W374" i="17"/>
  <c r="V374" i="17"/>
  <c r="U374" i="17"/>
  <c r="Y373" i="17"/>
  <c r="X373" i="17"/>
  <c r="W373" i="17"/>
  <c r="V373" i="17"/>
  <c r="U373" i="17"/>
  <c r="Y372" i="17"/>
  <c r="X372" i="17"/>
  <c r="W372" i="17"/>
  <c r="V372" i="17"/>
  <c r="U372" i="17"/>
  <c r="Y371" i="17"/>
  <c r="X371" i="17"/>
  <c r="W371" i="17"/>
  <c r="V371" i="17"/>
  <c r="U371" i="17"/>
  <c r="Y370" i="17"/>
  <c r="X370" i="17"/>
  <c r="W370" i="17"/>
  <c r="V370" i="17"/>
  <c r="U370" i="17"/>
  <c r="Y369" i="17"/>
  <c r="X369" i="17"/>
  <c r="W369" i="17"/>
  <c r="V369" i="17"/>
  <c r="U369" i="17"/>
  <c r="Y368" i="17"/>
  <c r="X368" i="17"/>
  <c r="W368" i="17"/>
  <c r="V368" i="17"/>
  <c r="U368" i="17"/>
  <c r="Y367" i="17"/>
  <c r="X367" i="17"/>
  <c r="W367" i="17"/>
  <c r="V367" i="17"/>
  <c r="U367" i="17"/>
  <c r="Y366" i="17"/>
  <c r="X366" i="17"/>
  <c r="W366" i="17"/>
  <c r="V366" i="17"/>
  <c r="U366" i="17"/>
  <c r="Y365" i="17"/>
  <c r="X365" i="17"/>
  <c r="W365" i="17"/>
  <c r="V365" i="17"/>
  <c r="U365" i="17"/>
  <c r="Y364" i="17"/>
  <c r="X364" i="17"/>
  <c r="W364" i="17"/>
  <c r="V364" i="17"/>
  <c r="U364" i="17"/>
  <c r="Y363" i="17"/>
  <c r="X363" i="17"/>
  <c r="W363" i="17"/>
  <c r="V363" i="17"/>
  <c r="U363" i="17"/>
  <c r="Y362" i="17"/>
  <c r="X362" i="17"/>
  <c r="W362" i="17"/>
  <c r="V362" i="17"/>
  <c r="U362" i="17"/>
  <c r="Y361" i="17"/>
  <c r="X361" i="17"/>
  <c r="W361" i="17"/>
  <c r="V361" i="17"/>
  <c r="U361" i="17"/>
  <c r="Y360" i="17"/>
  <c r="X360" i="17"/>
  <c r="W360" i="17"/>
  <c r="V360" i="17"/>
  <c r="U360" i="17"/>
  <c r="Y359" i="17"/>
  <c r="X359" i="17"/>
  <c r="W359" i="17"/>
  <c r="V359" i="17"/>
  <c r="U359" i="17"/>
  <c r="Y358" i="17"/>
  <c r="X358" i="17"/>
  <c r="W358" i="17"/>
  <c r="V358" i="17"/>
  <c r="U358" i="17"/>
  <c r="Y357" i="17"/>
  <c r="X357" i="17"/>
  <c r="W357" i="17"/>
  <c r="V357" i="17"/>
  <c r="U357" i="17"/>
  <c r="Y356" i="17"/>
  <c r="X356" i="17"/>
  <c r="W356" i="17"/>
  <c r="V356" i="17"/>
  <c r="U356" i="17"/>
  <c r="Y355" i="17"/>
  <c r="X355" i="17"/>
  <c r="W355" i="17"/>
  <c r="V355" i="17"/>
  <c r="U355" i="17"/>
  <c r="Y354" i="17"/>
  <c r="X354" i="17"/>
  <c r="W354" i="17"/>
  <c r="V354" i="17"/>
  <c r="U354" i="17"/>
  <c r="Y353" i="17"/>
  <c r="X353" i="17"/>
  <c r="W353" i="17"/>
  <c r="V353" i="17"/>
  <c r="U353" i="17"/>
  <c r="Y352" i="17"/>
  <c r="X352" i="17"/>
  <c r="W352" i="17"/>
  <c r="V352" i="17"/>
  <c r="U352" i="17"/>
  <c r="Y351" i="17"/>
  <c r="X351" i="17"/>
  <c r="W351" i="17"/>
  <c r="V351" i="17"/>
  <c r="U351" i="17"/>
  <c r="Y350" i="17"/>
  <c r="X350" i="17"/>
  <c r="W350" i="17"/>
  <c r="V350" i="17"/>
  <c r="U350" i="17"/>
  <c r="Y349" i="17"/>
  <c r="X349" i="17"/>
  <c r="W349" i="17"/>
  <c r="V349" i="17"/>
  <c r="U349" i="17"/>
  <c r="Y348" i="17"/>
  <c r="X348" i="17"/>
  <c r="W348" i="17"/>
  <c r="V348" i="17"/>
  <c r="U348" i="17"/>
  <c r="Y347" i="17"/>
  <c r="X347" i="17"/>
  <c r="W347" i="17"/>
  <c r="V347" i="17"/>
  <c r="U347" i="17"/>
  <c r="Y346" i="17"/>
  <c r="X346" i="17"/>
  <c r="W346" i="17"/>
  <c r="V346" i="17"/>
  <c r="U346" i="17"/>
  <c r="Y345" i="17"/>
  <c r="X345" i="17"/>
  <c r="W345" i="17"/>
  <c r="V345" i="17"/>
  <c r="U345" i="17"/>
  <c r="Y344" i="17"/>
  <c r="X344" i="17"/>
  <c r="W344" i="17"/>
  <c r="V344" i="17"/>
  <c r="U344" i="17"/>
  <c r="Y343" i="17"/>
  <c r="X343" i="17"/>
  <c r="W343" i="17"/>
  <c r="V343" i="17"/>
  <c r="U343" i="17"/>
  <c r="Y342" i="17"/>
  <c r="X342" i="17"/>
  <c r="W342" i="17"/>
  <c r="V342" i="17"/>
  <c r="U342" i="17"/>
  <c r="Y341" i="17"/>
  <c r="X341" i="17"/>
  <c r="W341" i="17"/>
  <c r="V341" i="17"/>
  <c r="U341" i="17"/>
  <c r="Y340" i="17"/>
  <c r="X340" i="17"/>
  <c r="W340" i="17"/>
  <c r="V340" i="17"/>
  <c r="U340" i="17"/>
  <c r="Y339" i="17"/>
  <c r="X339" i="17"/>
  <c r="W339" i="17"/>
  <c r="V339" i="17"/>
  <c r="U339" i="17"/>
  <c r="Y338" i="17"/>
  <c r="X338" i="17"/>
  <c r="W338" i="17"/>
  <c r="V338" i="17"/>
  <c r="U338" i="17"/>
  <c r="Y337" i="17"/>
  <c r="X337" i="17"/>
  <c r="W337" i="17"/>
  <c r="V337" i="17"/>
  <c r="U337" i="17"/>
  <c r="Y336" i="17"/>
  <c r="X336" i="17"/>
  <c r="W336" i="17"/>
  <c r="V336" i="17"/>
  <c r="U336" i="17"/>
  <c r="Y335" i="17"/>
  <c r="X335" i="17"/>
  <c r="W335" i="17"/>
  <c r="V335" i="17"/>
  <c r="U335" i="17"/>
  <c r="Y334" i="17"/>
  <c r="X334" i="17"/>
  <c r="W334" i="17"/>
  <c r="V334" i="17"/>
  <c r="U334" i="17"/>
  <c r="Y333" i="17"/>
  <c r="X333" i="17"/>
  <c r="W333" i="17"/>
  <c r="V333" i="17"/>
  <c r="U333" i="17"/>
  <c r="Y332" i="17"/>
  <c r="X332" i="17"/>
  <c r="W332" i="17"/>
  <c r="V332" i="17"/>
  <c r="U332" i="17"/>
  <c r="Y331" i="17"/>
  <c r="X331" i="17"/>
  <c r="W331" i="17"/>
  <c r="V331" i="17"/>
  <c r="U331" i="17"/>
  <c r="Y330" i="17"/>
  <c r="X330" i="17"/>
  <c r="W330" i="17"/>
  <c r="V330" i="17"/>
  <c r="U330" i="17"/>
  <c r="Y329" i="17"/>
  <c r="X329" i="17"/>
  <c r="W329" i="17"/>
  <c r="V329" i="17"/>
  <c r="U329" i="17"/>
  <c r="Y328" i="17"/>
  <c r="X328" i="17"/>
  <c r="W328" i="17"/>
  <c r="V328" i="17"/>
  <c r="U328" i="17"/>
  <c r="Y327" i="17"/>
  <c r="X327" i="17"/>
  <c r="W327" i="17"/>
  <c r="V327" i="17"/>
  <c r="U327" i="17"/>
  <c r="Y326" i="17"/>
  <c r="X326" i="17"/>
  <c r="W326" i="17"/>
  <c r="V326" i="17"/>
  <c r="U326" i="17"/>
  <c r="Y325" i="17"/>
  <c r="X325" i="17"/>
  <c r="W325" i="17"/>
  <c r="V325" i="17"/>
  <c r="U325" i="17"/>
  <c r="Y324" i="17"/>
  <c r="X324" i="17"/>
  <c r="W324" i="17"/>
  <c r="V324" i="17"/>
  <c r="U324" i="17"/>
  <c r="Y323" i="17"/>
  <c r="X323" i="17"/>
  <c r="W323" i="17"/>
  <c r="V323" i="17"/>
  <c r="U323" i="17"/>
  <c r="Y322" i="17"/>
  <c r="X322" i="17"/>
  <c r="W322" i="17"/>
  <c r="V322" i="17"/>
  <c r="U322" i="17"/>
  <c r="Y321" i="17"/>
  <c r="X321" i="17"/>
  <c r="W321" i="17"/>
  <c r="V321" i="17"/>
  <c r="U321" i="17"/>
  <c r="Y320" i="17"/>
  <c r="X320" i="17"/>
  <c r="W320" i="17"/>
  <c r="V320" i="17"/>
  <c r="U320" i="17"/>
  <c r="Y319" i="17"/>
  <c r="X319" i="17"/>
  <c r="W319" i="17"/>
  <c r="V319" i="17"/>
  <c r="U319" i="17"/>
  <c r="Y318" i="17"/>
  <c r="X318" i="17"/>
  <c r="W318" i="17"/>
  <c r="V318" i="17"/>
  <c r="U318" i="17"/>
  <c r="Y317" i="17"/>
  <c r="X317" i="17"/>
  <c r="W317" i="17"/>
  <c r="V317" i="17"/>
  <c r="U317" i="17"/>
  <c r="Y316" i="17"/>
  <c r="X316" i="17"/>
  <c r="W316" i="17"/>
  <c r="V316" i="17"/>
  <c r="U316" i="17"/>
  <c r="Y315" i="17"/>
  <c r="X315" i="17"/>
  <c r="W315" i="17"/>
  <c r="V315" i="17"/>
  <c r="U315" i="17"/>
  <c r="Y314" i="17"/>
  <c r="X314" i="17"/>
  <c r="W314" i="17"/>
  <c r="V314" i="17"/>
  <c r="U314" i="17"/>
  <c r="Y313" i="17"/>
  <c r="X313" i="17"/>
  <c r="W313" i="17"/>
  <c r="V313" i="17"/>
  <c r="U313" i="17"/>
  <c r="Y312" i="17"/>
  <c r="X312" i="17"/>
  <c r="W312" i="17"/>
  <c r="V312" i="17"/>
  <c r="U312" i="17"/>
  <c r="Y311" i="17"/>
  <c r="X311" i="17"/>
  <c r="W311" i="17"/>
  <c r="V311" i="17"/>
  <c r="U311" i="17"/>
  <c r="Y310" i="17"/>
  <c r="X310" i="17"/>
  <c r="W310" i="17"/>
  <c r="V310" i="17"/>
  <c r="U310" i="17"/>
  <c r="Y309" i="17"/>
  <c r="X309" i="17"/>
  <c r="W309" i="17"/>
  <c r="V309" i="17"/>
  <c r="U309" i="17"/>
  <c r="Y308" i="17"/>
  <c r="X308" i="17"/>
  <c r="W308" i="17"/>
  <c r="V308" i="17"/>
  <c r="U308" i="17"/>
  <c r="Y307" i="17"/>
  <c r="X307" i="17"/>
  <c r="W307" i="17"/>
  <c r="V307" i="17"/>
  <c r="U307" i="17"/>
  <c r="Y306" i="17"/>
  <c r="X306" i="17"/>
  <c r="W306" i="17"/>
  <c r="V306" i="17"/>
  <c r="U306" i="17"/>
  <c r="Y305" i="17"/>
  <c r="X305" i="17"/>
  <c r="W305" i="17"/>
  <c r="V305" i="17"/>
  <c r="U305" i="17"/>
  <c r="Y304" i="17"/>
  <c r="X304" i="17"/>
  <c r="W304" i="17"/>
  <c r="V304" i="17"/>
  <c r="U304" i="17"/>
  <c r="Y303" i="17"/>
  <c r="X303" i="17"/>
  <c r="W303" i="17"/>
  <c r="V303" i="17"/>
  <c r="U303" i="17"/>
  <c r="Y302" i="17"/>
  <c r="X302" i="17"/>
  <c r="W302" i="17"/>
  <c r="V302" i="17"/>
  <c r="U302" i="17"/>
  <c r="Y301" i="17"/>
  <c r="X301" i="17"/>
  <c r="W301" i="17"/>
  <c r="V301" i="17"/>
  <c r="U301" i="17"/>
  <c r="Y300" i="17"/>
  <c r="X300" i="17"/>
  <c r="W300" i="17"/>
  <c r="V300" i="17"/>
  <c r="U300" i="17"/>
  <c r="Y299" i="17"/>
  <c r="X299" i="17"/>
  <c r="W299" i="17"/>
  <c r="V299" i="17"/>
  <c r="U299" i="17"/>
  <c r="Y298" i="17"/>
  <c r="X298" i="17"/>
  <c r="W298" i="17"/>
  <c r="V298" i="17"/>
  <c r="U298" i="17"/>
  <c r="Y297" i="17"/>
  <c r="X297" i="17"/>
  <c r="W297" i="17"/>
  <c r="V297" i="17"/>
  <c r="U297" i="17"/>
  <c r="Y296" i="17"/>
  <c r="X296" i="17"/>
  <c r="W296" i="17"/>
  <c r="V296" i="17"/>
  <c r="U296" i="17"/>
  <c r="Y295" i="17"/>
  <c r="X295" i="17"/>
  <c r="W295" i="17"/>
  <c r="V295" i="17"/>
  <c r="U295" i="17"/>
  <c r="Y294" i="17"/>
  <c r="X294" i="17"/>
  <c r="W294" i="17"/>
  <c r="V294" i="17"/>
  <c r="U294" i="17"/>
  <c r="Y293" i="17"/>
  <c r="X293" i="17"/>
  <c r="W293" i="17"/>
  <c r="V293" i="17"/>
  <c r="U293" i="17"/>
  <c r="Y292" i="17"/>
  <c r="X292" i="17"/>
  <c r="W292" i="17"/>
  <c r="V292" i="17"/>
  <c r="U292" i="17"/>
  <c r="Y291" i="17"/>
  <c r="X291" i="17"/>
  <c r="W291" i="17"/>
  <c r="V291" i="17"/>
  <c r="U291" i="17"/>
  <c r="Y290" i="17"/>
  <c r="X290" i="17"/>
  <c r="W290" i="17"/>
  <c r="V290" i="17"/>
  <c r="U290" i="17"/>
  <c r="Y289" i="17"/>
  <c r="X289" i="17"/>
  <c r="W289" i="17"/>
  <c r="V289" i="17"/>
  <c r="U289" i="17"/>
  <c r="Y288" i="17"/>
  <c r="X288" i="17"/>
  <c r="W288" i="17"/>
  <c r="V288" i="17"/>
  <c r="U288" i="17"/>
  <c r="Y287" i="17"/>
  <c r="X287" i="17"/>
  <c r="W287" i="17"/>
  <c r="V287" i="17"/>
  <c r="U287" i="17"/>
  <c r="Y286" i="17"/>
  <c r="X286" i="17"/>
  <c r="W286" i="17"/>
  <c r="V286" i="17"/>
  <c r="U286" i="17"/>
  <c r="Y285" i="17"/>
  <c r="X285" i="17"/>
  <c r="W285" i="17"/>
  <c r="V285" i="17"/>
  <c r="U285" i="17"/>
  <c r="Y284" i="17"/>
  <c r="X284" i="17"/>
  <c r="W284" i="17"/>
  <c r="V284" i="17"/>
  <c r="U284" i="17"/>
  <c r="Y283" i="17"/>
  <c r="X283" i="17"/>
  <c r="W283" i="17"/>
  <c r="V283" i="17"/>
  <c r="U283" i="17"/>
  <c r="Y282" i="17"/>
  <c r="X282" i="17"/>
  <c r="W282" i="17"/>
  <c r="V282" i="17"/>
  <c r="U282" i="17"/>
  <c r="Y281" i="17"/>
  <c r="X281" i="17"/>
  <c r="W281" i="17"/>
  <c r="V281" i="17"/>
  <c r="U281" i="17"/>
  <c r="Y280" i="17"/>
  <c r="X280" i="17"/>
  <c r="W280" i="17"/>
  <c r="V280" i="17"/>
  <c r="U280" i="17"/>
  <c r="Y279" i="17"/>
  <c r="X279" i="17"/>
  <c r="W279" i="17"/>
  <c r="V279" i="17"/>
  <c r="U279" i="17"/>
  <c r="Y278" i="17"/>
  <c r="X278" i="17"/>
  <c r="W278" i="17"/>
  <c r="V278" i="17"/>
  <c r="U278" i="17"/>
  <c r="Y277" i="17"/>
  <c r="X277" i="17"/>
  <c r="W277" i="17"/>
  <c r="V277" i="17"/>
  <c r="U277" i="17"/>
  <c r="Y276" i="17"/>
  <c r="X276" i="17"/>
  <c r="W276" i="17"/>
  <c r="V276" i="17"/>
  <c r="U276" i="17"/>
  <c r="Y275" i="17"/>
  <c r="X275" i="17"/>
  <c r="W275" i="17"/>
  <c r="V275" i="17"/>
  <c r="U275" i="17"/>
  <c r="Y274" i="17"/>
  <c r="X274" i="17"/>
  <c r="W274" i="17"/>
  <c r="V274" i="17"/>
  <c r="U274" i="17"/>
  <c r="Y273" i="17"/>
  <c r="X273" i="17"/>
  <c r="W273" i="17"/>
  <c r="V273" i="17"/>
  <c r="U273" i="17"/>
  <c r="Y272" i="17"/>
  <c r="X272" i="17"/>
  <c r="W272" i="17"/>
  <c r="V272" i="17"/>
  <c r="U272" i="17"/>
  <c r="Y271" i="17"/>
  <c r="X271" i="17"/>
  <c r="W271" i="17"/>
  <c r="V271" i="17"/>
  <c r="U271" i="17"/>
  <c r="Y270" i="17"/>
  <c r="X270" i="17"/>
  <c r="W270" i="17"/>
  <c r="V270" i="17"/>
  <c r="U270" i="17"/>
  <c r="Y269" i="17"/>
  <c r="X269" i="17"/>
  <c r="W269" i="17"/>
  <c r="V269" i="17"/>
  <c r="U269" i="17"/>
  <c r="Y268" i="17"/>
  <c r="X268" i="17"/>
  <c r="W268" i="17"/>
  <c r="V268" i="17"/>
  <c r="U268" i="17"/>
  <c r="Y267" i="17"/>
  <c r="X267" i="17"/>
  <c r="W267" i="17"/>
  <c r="V267" i="17"/>
  <c r="U267" i="17"/>
  <c r="Y266" i="17"/>
  <c r="X266" i="17"/>
  <c r="W266" i="17"/>
  <c r="V266" i="17"/>
  <c r="U266" i="17"/>
  <c r="Y265" i="17"/>
  <c r="X265" i="17"/>
  <c r="W265" i="17"/>
  <c r="V265" i="17"/>
  <c r="U265" i="17"/>
  <c r="Y264" i="17"/>
  <c r="X264" i="17"/>
  <c r="W264" i="17"/>
  <c r="V264" i="17"/>
  <c r="U264" i="17"/>
  <c r="Y263" i="17"/>
  <c r="X263" i="17"/>
  <c r="W263" i="17"/>
  <c r="V263" i="17"/>
  <c r="U263" i="17"/>
  <c r="Y262" i="17"/>
  <c r="X262" i="17"/>
  <c r="W262" i="17"/>
  <c r="V262" i="17"/>
  <c r="U262" i="17"/>
  <c r="Y261" i="17"/>
  <c r="X261" i="17"/>
  <c r="W261" i="17"/>
  <c r="V261" i="17"/>
  <c r="U261" i="17"/>
  <c r="Y260" i="17"/>
  <c r="X260" i="17"/>
  <c r="W260" i="17"/>
  <c r="V260" i="17"/>
  <c r="U260" i="17"/>
  <c r="Y259" i="17"/>
  <c r="X259" i="17"/>
  <c r="W259" i="17"/>
  <c r="V259" i="17"/>
  <c r="U259" i="17"/>
  <c r="Y258" i="17"/>
  <c r="X258" i="17"/>
  <c r="W258" i="17"/>
  <c r="V258" i="17"/>
  <c r="U258" i="17"/>
  <c r="Y257" i="17"/>
  <c r="X257" i="17"/>
  <c r="W257" i="17"/>
  <c r="V257" i="17"/>
  <c r="U257" i="17"/>
  <c r="Y256" i="17"/>
  <c r="X256" i="17"/>
  <c r="W256" i="17"/>
  <c r="V256" i="17"/>
  <c r="U256" i="17"/>
  <c r="Y255" i="17"/>
  <c r="X255" i="17"/>
  <c r="W255" i="17"/>
  <c r="V255" i="17"/>
  <c r="U255" i="17"/>
  <c r="Y254" i="17"/>
  <c r="X254" i="17"/>
  <c r="W254" i="17"/>
  <c r="V254" i="17"/>
  <c r="U254" i="17"/>
  <c r="Y253" i="17"/>
  <c r="X253" i="17"/>
  <c r="W253" i="17"/>
  <c r="V253" i="17"/>
  <c r="U253" i="17"/>
  <c r="Y252" i="17"/>
  <c r="X252" i="17"/>
  <c r="W252" i="17"/>
  <c r="V252" i="17"/>
  <c r="U252" i="17"/>
  <c r="Y251" i="17"/>
  <c r="X251" i="17"/>
  <c r="W251" i="17"/>
  <c r="V251" i="17"/>
  <c r="U251" i="17"/>
  <c r="Y250" i="17"/>
  <c r="X250" i="17"/>
  <c r="W250" i="17"/>
  <c r="V250" i="17"/>
  <c r="U250" i="17"/>
  <c r="Y249" i="17"/>
  <c r="X249" i="17"/>
  <c r="W249" i="17"/>
  <c r="V249" i="17"/>
  <c r="U249" i="17"/>
  <c r="Y248" i="17"/>
  <c r="X248" i="17"/>
  <c r="W248" i="17"/>
  <c r="V248" i="17"/>
  <c r="U248" i="17"/>
  <c r="Y247" i="17"/>
  <c r="X247" i="17"/>
  <c r="W247" i="17"/>
  <c r="V247" i="17"/>
  <c r="U247" i="17"/>
  <c r="Y246" i="17"/>
  <c r="X246" i="17"/>
  <c r="W246" i="17"/>
  <c r="V246" i="17"/>
  <c r="U246" i="17"/>
  <c r="Y245" i="17"/>
  <c r="X245" i="17"/>
  <c r="W245" i="17"/>
  <c r="V245" i="17"/>
  <c r="U245" i="17"/>
  <c r="Y244" i="17"/>
  <c r="X244" i="17"/>
  <c r="W244" i="17"/>
  <c r="V244" i="17"/>
  <c r="U244" i="17"/>
  <c r="Y243" i="17"/>
  <c r="X243" i="17"/>
  <c r="W243" i="17"/>
  <c r="V243" i="17"/>
  <c r="U243" i="17"/>
  <c r="Y242" i="17"/>
  <c r="X242" i="17"/>
  <c r="W242" i="17"/>
  <c r="V242" i="17"/>
  <c r="U242" i="17"/>
  <c r="Y241" i="17"/>
  <c r="X241" i="17"/>
  <c r="W241" i="17"/>
  <c r="V241" i="17"/>
  <c r="U241" i="17"/>
  <c r="Y240" i="17"/>
  <c r="X240" i="17"/>
  <c r="W240" i="17"/>
  <c r="V240" i="17"/>
  <c r="U240" i="17"/>
  <c r="Y239" i="17"/>
  <c r="X239" i="17"/>
  <c r="W239" i="17"/>
  <c r="V239" i="17"/>
  <c r="U239" i="17"/>
  <c r="Y238" i="17"/>
  <c r="X238" i="17"/>
  <c r="W238" i="17"/>
  <c r="V238" i="17"/>
  <c r="U238" i="17"/>
  <c r="Y237" i="17"/>
  <c r="X237" i="17"/>
  <c r="W237" i="17"/>
  <c r="V237" i="17"/>
  <c r="U237" i="17"/>
  <c r="Y236" i="17"/>
  <c r="X236" i="17"/>
  <c r="W236" i="17"/>
  <c r="V236" i="17"/>
  <c r="U236" i="17"/>
  <c r="Y235" i="17"/>
  <c r="X235" i="17"/>
  <c r="W235" i="17"/>
  <c r="V235" i="17"/>
  <c r="U235" i="17"/>
  <c r="Y234" i="17"/>
  <c r="X234" i="17"/>
  <c r="W234" i="17"/>
  <c r="V234" i="17"/>
  <c r="U234" i="17"/>
  <c r="Y233" i="17"/>
  <c r="X233" i="17"/>
  <c r="W233" i="17"/>
  <c r="V233" i="17"/>
  <c r="U233" i="17"/>
  <c r="Y232" i="17"/>
  <c r="X232" i="17"/>
  <c r="W232" i="17"/>
  <c r="V232" i="17"/>
  <c r="U232" i="17"/>
  <c r="Y231" i="17"/>
  <c r="X231" i="17"/>
  <c r="W231" i="17"/>
  <c r="V231" i="17"/>
  <c r="U231" i="17"/>
  <c r="Y230" i="17"/>
  <c r="X230" i="17"/>
  <c r="W230" i="17"/>
  <c r="V230" i="17"/>
  <c r="U230" i="17"/>
  <c r="Y229" i="17"/>
  <c r="X229" i="17"/>
  <c r="W229" i="17"/>
  <c r="V229" i="17"/>
  <c r="U229" i="17"/>
  <c r="Y228" i="17"/>
  <c r="X228" i="17"/>
  <c r="W228" i="17"/>
  <c r="V228" i="17"/>
  <c r="U228" i="17"/>
  <c r="Y227" i="17"/>
  <c r="X227" i="17"/>
  <c r="W227" i="17"/>
  <c r="V227" i="17"/>
  <c r="U227" i="17"/>
  <c r="Y226" i="17"/>
  <c r="X226" i="17"/>
  <c r="W226" i="17"/>
  <c r="V226" i="17"/>
  <c r="U226" i="17"/>
  <c r="Y225" i="17"/>
  <c r="X225" i="17"/>
  <c r="W225" i="17"/>
  <c r="V225" i="17"/>
  <c r="U225" i="17"/>
  <c r="Y224" i="17"/>
  <c r="X224" i="17"/>
  <c r="W224" i="17"/>
  <c r="V224" i="17"/>
  <c r="U224" i="17"/>
  <c r="Y223" i="17"/>
  <c r="X223" i="17"/>
  <c r="W223" i="17"/>
  <c r="V223" i="17"/>
  <c r="U223" i="17"/>
  <c r="Y222" i="17"/>
  <c r="X222" i="17"/>
  <c r="W222" i="17"/>
  <c r="V222" i="17"/>
  <c r="U222" i="17"/>
  <c r="Y221" i="17"/>
  <c r="X221" i="17"/>
  <c r="W221" i="17"/>
  <c r="V221" i="17"/>
  <c r="U221" i="17"/>
  <c r="Y220" i="17"/>
  <c r="X220" i="17"/>
  <c r="W220" i="17"/>
  <c r="V220" i="17"/>
  <c r="U220" i="17"/>
  <c r="Y219" i="17"/>
  <c r="X219" i="17"/>
  <c r="W219" i="17"/>
  <c r="V219" i="17"/>
  <c r="U219" i="17"/>
  <c r="Y218" i="17"/>
  <c r="X218" i="17"/>
  <c r="W218" i="17"/>
  <c r="V218" i="17"/>
  <c r="U218" i="17"/>
  <c r="Y217" i="17"/>
  <c r="X217" i="17"/>
  <c r="W217" i="17"/>
  <c r="V217" i="17"/>
  <c r="U217" i="17"/>
  <c r="Y216" i="17"/>
  <c r="X216" i="17"/>
  <c r="W216" i="17"/>
  <c r="V216" i="17"/>
  <c r="U216" i="17"/>
  <c r="Y215" i="17"/>
  <c r="X215" i="17"/>
  <c r="W215" i="17"/>
  <c r="V215" i="17"/>
  <c r="U215" i="17"/>
  <c r="Y214" i="17"/>
  <c r="X214" i="17"/>
  <c r="W214" i="17"/>
  <c r="V214" i="17"/>
  <c r="U214" i="17"/>
  <c r="Y213" i="17"/>
  <c r="X213" i="17"/>
  <c r="W213" i="17"/>
  <c r="V213" i="17"/>
  <c r="U213" i="17"/>
  <c r="Y212" i="17"/>
  <c r="X212" i="17"/>
  <c r="W212" i="17"/>
  <c r="V212" i="17"/>
  <c r="U212" i="17"/>
  <c r="Y211" i="17"/>
  <c r="X211" i="17"/>
  <c r="W211" i="17"/>
  <c r="V211" i="17"/>
  <c r="U211" i="17"/>
  <c r="Y210" i="17"/>
  <c r="X210" i="17"/>
  <c r="W210" i="17"/>
  <c r="V210" i="17"/>
  <c r="U210" i="17"/>
  <c r="Y209" i="17"/>
  <c r="X209" i="17"/>
  <c r="W209" i="17"/>
  <c r="V209" i="17"/>
  <c r="U209" i="17"/>
  <c r="Y208" i="17"/>
  <c r="X208" i="17"/>
  <c r="W208" i="17"/>
  <c r="V208" i="17"/>
  <c r="U208" i="17"/>
  <c r="Y207" i="17"/>
  <c r="X207" i="17"/>
  <c r="W207" i="17"/>
  <c r="V207" i="17"/>
  <c r="U207" i="17"/>
  <c r="Y206" i="17"/>
  <c r="X206" i="17"/>
  <c r="W206" i="17"/>
  <c r="V206" i="17"/>
  <c r="U206" i="17"/>
  <c r="Y205" i="17"/>
  <c r="X205" i="17"/>
  <c r="W205" i="17"/>
  <c r="V205" i="17"/>
  <c r="U205" i="17"/>
  <c r="Y204" i="17"/>
  <c r="X204" i="17"/>
  <c r="W204" i="17"/>
  <c r="V204" i="17"/>
  <c r="U204" i="17"/>
  <c r="Y203" i="17"/>
  <c r="X203" i="17"/>
  <c r="W203" i="17"/>
  <c r="V203" i="17"/>
  <c r="U203" i="17"/>
  <c r="Y202" i="17"/>
  <c r="X202" i="17"/>
  <c r="W202" i="17"/>
  <c r="V202" i="17"/>
  <c r="U202" i="17"/>
  <c r="Y201" i="17"/>
  <c r="X201" i="17"/>
  <c r="W201" i="17"/>
  <c r="V201" i="17"/>
  <c r="U201" i="17"/>
  <c r="Y200" i="17"/>
  <c r="X200" i="17"/>
  <c r="W200" i="17"/>
  <c r="V200" i="17"/>
  <c r="U200" i="17"/>
  <c r="Y199" i="17"/>
  <c r="X199" i="17"/>
  <c r="W199" i="17"/>
  <c r="V199" i="17"/>
  <c r="U199" i="17"/>
  <c r="Y198" i="17"/>
  <c r="X198" i="17"/>
  <c r="W198" i="17"/>
  <c r="V198" i="17"/>
  <c r="U198" i="17"/>
  <c r="Y197" i="17"/>
  <c r="X197" i="17"/>
  <c r="W197" i="17"/>
  <c r="V197" i="17"/>
  <c r="U197" i="17"/>
  <c r="Y196" i="17"/>
  <c r="X196" i="17"/>
  <c r="W196" i="17"/>
  <c r="V196" i="17"/>
  <c r="U196" i="17"/>
  <c r="Y195" i="17"/>
  <c r="X195" i="17"/>
  <c r="W195" i="17"/>
  <c r="V195" i="17"/>
  <c r="U195" i="17"/>
  <c r="Y194" i="17"/>
  <c r="X194" i="17"/>
  <c r="W194" i="17"/>
  <c r="V194" i="17"/>
  <c r="U194" i="17"/>
  <c r="Y193" i="17"/>
  <c r="X193" i="17"/>
  <c r="W193" i="17"/>
  <c r="V193" i="17"/>
  <c r="U193" i="17"/>
  <c r="Y192" i="17"/>
  <c r="X192" i="17"/>
  <c r="W192" i="17"/>
  <c r="V192" i="17"/>
  <c r="U192" i="17"/>
  <c r="Y191" i="17"/>
  <c r="X191" i="17"/>
  <c r="W191" i="17"/>
  <c r="V191" i="17"/>
  <c r="U191" i="17"/>
  <c r="Y190" i="17"/>
  <c r="X190" i="17"/>
  <c r="W190" i="17"/>
  <c r="V190" i="17"/>
  <c r="U190" i="17"/>
  <c r="Y189" i="17"/>
  <c r="X189" i="17"/>
  <c r="W189" i="17"/>
  <c r="V189" i="17"/>
  <c r="U189" i="17"/>
  <c r="Y188" i="17"/>
  <c r="X188" i="17"/>
  <c r="W188" i="17"/>
  <c r="V188" i="17"/>
  <c r="U188" i="17"/>
  <c r="Y187" i="17"/>
  <c r="X187" i="17"/>
  <c r="W187" i="17"/>
  <c r="V187" i="17"/>
  <c r="U187" i="17"/>
  <c r="Y186" i="17"/>
  <c r="X186" i="17"/>
  <c r="W186" i="17"/>
  <c r="V186" i="17"/>
  <c r="U186" i="17"/>
  <c r="Y185" i="17"/>
  <c r="X185" i="17"/>
  <c r="W185" i="17"/>
  <c r="V185" i="17"/>
  <c r="U185" i="17"/>
  <c r="Y184" i="17"/>
  <c r="X184" i="17"/>
  <c r="W184" i="17"/>
  <c r="V184" i="17"/>
  <c r="U184" i="17"/>
  <c r="Y183" i="17"/>
  <c r="X183" i="17"/>
  <c r="W183" i="17"/>
  <c r="V183" i="17"/>
  <c r="U183" i="17"/>
  <c r="Y182" i="17"/>
  <c r="X182" i="17"/>
  <c r="W182" i="17"/>
  <c r="V182" i="17"/>
  <c r="U182" i="17"/>
  <c r="Y181" i="17"/>
  <c r="X181" i="17"/>
  <c r="W181" i="17"/>
  <c r="V181" i="17"/>
  <c r="U181" i="17"/>
  <c r="Y180" i="17"/>
  <c r="X180" i="17"/>
  <c r="W180" i="17"/>
  <c r="V180" i="17"/>
  <c r="U180" i="17"/>
  <c r="Y179" i="17"/>
  <c r="X179" i="17"/>
  <c r="W179" i="17"/>
  <c r="V179" i="17"/>
  <c r="U179" i="17"/>
  <c r="Y178" i="17"/>
  <c r="X178" i="17"/>
  <c r="W178" i="17"/>
  <c r="V178" i="17"/>
  <c r="U178" i="17"/>
  <c r="Y177" i="17"/>
  <c r="X177" i="17"/>
  <c r="W177" i="17"/>
  <c r="V177" i="17"/>
  <c r="U177" i="17"/>
  <c r="Y176" i="17"/>
  <c r="X176" i="17"/>
  <c r="W176" i="17"/>
  <c r="V176" i="17"/>
  <c r="U176" i="17"/>
  <c r="Y175" i="17"/>
  <c r="X175" i="17"/>
  <c r="W175" i="17"/>
  <c r="V175" i="17"/>
  <c r="U175" i="17"/>
  <c r="Y174" i="17"/>
  <c r="X174" i="17"/>
  <c r="W174" i="17"/>
  <c r="V174" i="17"/>
  <c r="U174" i="17"/>
  <c r="Y173" i="17"/>
  <c r="X173" i="17"/>
  <c r="W173" i="17"/>
  <c r="V173" i="17"/>
  <c r="U173" i="17"/>
  <c r="Y172" i="17"/>
  <c r="X172" i="17"/>
  <c r="W172" i="17"/>
  <c r="V172" i="17"/>
  <c r="U172" i="17"/>
  <c r="Y171" i="17"/>
  <c r="X171" i="17"/>
  <c r="W171" i="17"/>
  <c r="V171" i="17"/>
  <c r="U171" i="17"/>
  <c r="Y170" i="17"/>
  <c r="X170" i="17"/>
  <c r="W170" i="17"/>
  <c r="V170" i="17"/>
  <c r="U170" i="17"/>
  <c r="Y169" i="17"/>
  <c r="X169" i="17"/>
  <c r="W169" i="17"/>
  <c r="V169" i="17"/>
  <c r="U169" i="17"/>
  <c r="Y168" i="17"/>
  <c r="X168" i="17"/>
  <c r="W168" i="17"/>
  <c r="V168" i="17"/>
  <c r="U168" i="17"/>
  <c r="Y167" i="17"/>
  <c r="X167" i="17"/>
  <c r="W167" i="17"/>
  <c r="V167" i="17"/>
  <c r="U167" i="17"/>
  <c r="Y166" i="17"/>
  <c r="X166" i="17"/>
  <c r="W166" i="17"/>
  <c r="V166" i="17"/>
  <c r="U166" i="17"/>
  <c r="Y165" i="17"/>
  <c r="X165" i="17"/>
  <c r="W165" i="17"/>
  <c r="V165" i="17"/>
  <c r="U165" i="17"/>
  <c r="Y164" i="17"/>
  <c r="X164" i="17"/>
  <c r="W164" i="17"/>
  <c r="V164" i="17"/>
  <c r="U164" i="17"/>
  <c r="Y163" i="17"/>
  <c r="X163" i="17"/>
  <c r="W163" i="17"/>
  <c r="V163" i="17"/>
  <c r="U163" i="17"/>
  <c r="Y162" i="17"/>
  <c r="X162" i="17"/>
  <c r="W162" i="17"/>
  <c r="V162" i="17"/>
  <c r="U162" i="17"/>
  <c r="Y161" i="17"/>
  <c r="X161" i="17"/>
  <c r="W161" i="17"/>
  <c r="V161" i="17"/>
  <c r="U161" i="17"/>
  <c r="Y160" i="17"/>
  <c r="X160" i="17"/>
  <c r="W160" i="17"/>
  <c r="V160" i="17"/>
  <c r="U160" i="17"/>
  <c r="Y159" i="17"/>
  <c r="X159" i="17"/>
  <c r="W159" i="17"/>
  <c r="V159" i="17"/>
  <c r="U159" i="17"/>
  <c r="Y158" i="17"/>
  <c r="X158" i="17"/>
  <c r="W158" i="17"/>
  <c r="V158" i="17"/>
  <c r="U158" i="17"/>
  <c r="Y157" i="17"/>
  <c r="X157" i="17"/>
  <c r="W157" i="17"/>
  <c r="V157" i="17"/>
  <c r="U157" i="17"/>
  <c r="Y156" i="17"/>
  <c r="X156" i="17"/>
  <c r="W156" i="17"/>
  <c r="V156" i="17"/>
  <c r="U156" i="17"/>
  <c r="Y155" i="17"/>
  <c r="X155" i="17"/>
  <c r="W155" i="17"/>
  <c r="V155" i="17"/>
  <c r="U155" i="17"/>
  <c r="Y154" i="17"/>
  <c r="X154" i="17"/>
  <c r="W154" i="17"/>
  <c r="V154" i="17"/>
  <c r="U154" i="17"/>
  <c r="Y153" i="17"/>
  <c r="X153" i="17"/>
  <c r="W153" i="17"/>
  <c r="V153" i="17"/>
  <c r="U153" i="17"/>
  <c r="Y152" i="17"/>
  <c r="X152" i="17"/>
  <c r="W152" i="17"/>
  <c r="V152" i="17"/>
  <c r="U152" i="17"/>
  <c r="Y151" i="17"/>
  <c r="X151" i="17"/>
  <c r="W151" i="17"/>
  <c r="V151" i="17"/>
  <c r="U151" i="17"/>
  <c r="Y150" i="17"/>
  <c r="X150" i="17"/>
  <c r="W150" i="17"/>
  <c r="V150" i="17"/>
  <c r="U150" i="17"/>
  <c r="Y149" i="17"/>
  <c r="X149" i="17"/>
  <c r="W149" i="17"/>
  <c r="V149" i="17"/>
  <c r="U149" i="17"/>
  <c r="Y148" i="17"/>
  <c r="X148" i="17"/>
  <c r="W148" i="17"/>
  <c r="V148" i="17"/>
  <c r="U148" i="17"/>
  <c r="Y147" i="17"/>
  <c r="X147" i="17"/>
  <c r="W147" i="17"/>
  <c r="V147" i="17"/>
  <c r="U147" i="17"/>
  <c r="Y146" i="17"/>
  <c r="X146" i="17"/>
  <c r="W146" i="17"/>
  <c r="V146" i="17"/>
  <c r="U146" i="17"/>
  <c r="Y145" i="17"/>
  <c r="X145" i="17"/>
  <c r="W145" i="17"/>
  <c r="V145" i="17"/>
  <c r="U145" i="17"/>
  <c r="Y144" i="17"/>
  <c r="X144" i="17"/>
  <c r="W144" i="17"/>
  <c r="V144" i="17"/>
  <c r="U144" i="17"/>
  <c r="Y143" i="17"/>
  <c r="X143" i="17"/>
  <c r="W143" i="17"/>
  <c r="V143" i="17"/>
  <c r="U143" i="17"/>
  <c r="Y142" i="17"/>
  <c r="X142" i="17"/>
  <c r="W142" i="17"/>
  <c r="V142" i="17"/>
  <c r="U142" i="17"/>
  <c r="Y141" i="17"/>
  <c r="X141" i="17"/>
  <c r="W141" i="17"/>
  <c r="V141" i="17"/>
  <c r="U141" i="17"/>
  <c r="Y140" i="17"/>
  <c r="X140" i="17"/>
  <c r="W140" i="17"/>
  <c r="V140" i="17"/>
  <c r="U140" i="17"/>
  <c r="Y139" i="17"/>
  <c r="X139" i="17"/>
  <c r="W139" i="17"/>
  <c r="V139" i="17"/>
  <c r="U139" i="17"/>
  <c r="Y138" i="17"/>
  <c r="X138" i="17"/>
  <c r="W138" i="17"/>
  <c r="V138" i="17"/>
  <c r="U138" i="17"/>
  <c r="Y137" i="17"/>
  <c r="X137" i="17"/>
  <c r="W137" i="17"/>
  <c r="V137" i="17"/>
  <c r="U137" i="17"/>
  <c r="Y136" i="17"/>
  <c r="X136" i="17"/>
  <c r="W136" i="17"/>
  <c r="V136" i="17"/>
  <c r="U136" i="17"/>
  <c r="Y135" i="17"/>
  <c r="X135" i="17"/>
  <c r="W135" i="17"/>
  <c r="V135" i="17"/>
  <c r="U135" i="17"/>
  <c r="Y134" i="17"/>
  <c r="X134" i="17"/>
  <c r="W134" i="17"/>
  <c r="V134" i="17"/>
  <c r="U134" i="17"/>
  <c r="Y133" i="17"/>
  <c r="X133" i="17"/>
  <c r="W133" i="17"/>
  <c r="V133" i="17"/>
  <c r="U133" i="17"/>
  <c r="Y132" i="17"/>
  <c r="X132" i="17"/>
  <c r="W132" i="17"/>
  <c r="V132" i="17"/>
  <c r="U132" i="17"/>
  <c r="Y131" i="17"/>
  <c r="X131" i="17"/>
  <c r="W131" i="17"/>
  <c r="V131" i="17"/>
  <c r="U131" i="17"/>
  <c r="Y130" i="17"/>
  <c r="X130" i="17"/>
  <c r="W130" i="17"/>
  <c r="V130" i="17"/>
  <c r="U130" i="17"/>
  <c r="Y129" i="17"/>
  <c r="X129" i="17"/>
  <c r="W129" i="17"/>
  <c r="V129" i="17"/>
  <c r="U129" i="17"/>
  <c r="Y128" i="17"/>
  <c r="X128" i="17"/>
  <c r="W128" i="17"/>
  <c r="V128" i="17"/>
  <c r="U128" i="17"/>
  <c r="Y127" i="17"/>
  <c r="X127" i="17"/>
  <c r="W127" i="17"/>
  <c r="V127" i="17"/>
  <c r="U127" i="17"/>
  <c r="Y126" i="17"/>
  <c r="X126" i="17"/>
  <c r="W126" i="17"/>
  <c r="V126" i="17"/>
  <c r="U126" i="17"/>
  <c r="Y125" i="17"/>
  <c r="X125" i="17"/>
  <c r="W125" i="17"/>
  <c r="V125" i="17"/>
  <c r="U125" i="17"/>
  <c r="Y124" i="17"/>
  <c r="X124" i="17"/>
  <c r="W124" i="17"/>
  <c r="V124" i="17"/>
  <c r="U124" i="17"/>
  <c r="Y123" i="17"/>
  <c r="X123" i="17"/>
  <c r="W123" i="17"/>
  <c r="V123" i="17"/>
  <c r="U123" i="17"/>
  <c r="Y122" i="17"/>
  <c r="X122" i="17"/>
  <c r="W122" i="17"/>
  <c r="V122" i="17"/>
  <c r="U122" i="17"/>
  <c r="Y121" i="17"/>
  <c r="X121" i="17"/>
  <c r="W121" i="17"/>
  <c r="V121" i="17"/>
  <c r="U121" i="17"/>
  <c r="Y120" i="17"/>
  <c r="X120" i="17"/>
  <c r="W120" i="17"/>
  <c r="V120" i="17"/>
  <c r="U120" i="17"/>
  <c r="Y119" i="17"/>
  <c r="X119" i="17"/>
  <c r="W119" i="17"/>
  <c r="V119" i="17"/>
  <c r="U119" i="17"/>
  <c r="Y118" i="17"/>
  <c r="X118" i="17"/>
  <c r="W118" i="17"/>
  <c r="V118" i="17"/>
  <c r="U118" i="17"/>
  <c r="Y117" i="17"/>
  <c r="X117" i="17"/>
  <c r="W117" i="17"/>
  <c r="V117" i="17"/>
  <c r="U117" i="17"/>
  <c r="Y116" i="17"/>
  <c r="X116" i="17"/>
  <c r="W116" i="17"/>
  <c r="V116" i="17"/>
  <c r="U116" i="17"/>
  <c r="Y115" i="17"/>
  <c r="X115" i="17"/>
  <c r="W115" i="17"/>
  <c r="V115" i="17"/>
  <c r="U115" i="17"/>
  <c r="Y114" i="17"/>
  <c r="X114" i="17"/>
  <c r="W114" i="17"/>
  <c r="V114" i="17"/>
  <c r="U114" i="17"/>
  <c r="Y113" i="17"/>
  <c r="X113" i="17"/>
  <c r="W113" i="17"/>
  <c r="V113" i="17"/>
  <c r="U113" i="17"/>
  <c r="Y112" i="17"/>
  <c r="X112" i="17"/>
  <c r="W112" i="17"/>
  <c r="V112" i="17"/>
  <c r="U112" i="17"/>
  <c r="Y111" i="17"/>
  <c r="X111" i="17"/>
  <c r="W111" i="17"/>
  <c r="V111" i="17"/>
  <c r="U111" i="17"/>
  <c r="Y110" i="17"/>
  <c r="X110" i="17"/>
  <c r="W110" i="17"/>
  <c r="V110" i="17"/>
  <c r="U110" i="17"/>
  <c r="Y109" i="17"/>
  <c r="X109" i="17"/>
  <c r="W109" i="17"/>
  <c r="V109" i="17"/>
  <c r="U109" i="17"/>
  <c r="Y108" i="17"/>
  <c r="X108" i="17"/>
  <c r="W108" i="17"/>
  <c r="V108" i="17"/>
  <c r="U108" i="17"/>
  <c r="Y107" i="17"/>
  <c r="X107" i="17"/>
  <c r="W107" i="17"/>
  <c r="V107" i="17"/>
  <c r="U107" i="17"/>
  <c r="Y106" i="17"/>
  <c r="X106" i="17"/>
  <c r="W106" i="17"/>
  <c r="V106" i="17"/>
  <c r="U106" i="17"/>
  <c r="Y105" i="17"/>
  <c r="X105" i="17"/>
  <c r="W105" i="17"/>
  <c r="V105" i="17"/>
  <c r="U105" i="17"/>
  <c r="Y104" i="17"/>
  <c r="X104" i="17"/>
  <c r="W104" i="17"/>
  <c r="V104" i="17"/>
  <c r="U104" i="17"/>
  <c r="Y103" i="17"/>
  <c r="X103" i="17"/>
  <c r="W103" i="17"/>
  <c r="V103" i="17"/>
  <c r="U103" i="17"/>
  <c r="Y102" i="17"/>
  <c r="X102" i="17"/>
  <c r="W102" i="17"/>
  <c r="V102" i="17"/>
  <c r="U102" i="17"/>
  <c r="Y101" i="17"/>
  <c r="X101" i="17"/>
  <c r="W101" i="17"/>
  <c r="V101" i="17"/>
  <c r="U101" i="17"/>
  <c r="Y100" i="17"/>
  <c r="X100" i="17"/>
  <c r="W100" i="17"/>
  <c r="V100" i="17"/>
  <c r="U100" i="17"/>
  <c r="Y99" i="17"/>
  <c r="X99" i="17"/>
  <c r="W99" i="17"/>
  <c r="V99" i="17"/>
  <c r="U99" i="17"/>
  <c r="Y98" i="17"/>
  <c r="X98" i="17"/>
  <c r="W98" i="17"/>
  <c r="V98" i="17"/>
  <c r="U98" i="17"/>
  <c r="Y97" i="17"/>
  <c r="X97" i="17"/>
  <c r="W97" i="17"/>
  <c r="V97" i="17"/>
  <c r="U97" i="17"/>
  <c r="Y96" i="17"/>
  <c r="X96" i="17"/>
  <c r="W96" i="17"/>
  <c r="V96" i="17"/>
  <c r="U96" i="17"/>
  <c r="Y95" i="17"/>
  <c r="X95" i="17"/>
  <c r="W95" i="17"/>
  <c r="V95" i="17"/>
  <c r="U95" i="17"/>
  <c r="Y94" i="17"/>
  <c r="X94" i="17"/>
  <c r="W94" i="17"/>
  <c r="V94" i="17"/>
  <c r="U94" i="17"/>
  <c r="Y93" i="17"/>
  <c r="X93" i="17"/>
  <c r="W93" i="17"/>
  <c r="V93" i="17"/>
  <c r="U93" i="17"/>
  <c r="Y92" i="17"/>
  <c r="X92" i="17"/>
  <c r="W92" i="17"/>
  <c r="V92" i="17"/>
  <c r="U92" i="17"/>
  <c r="Y91" i="17"/>
  <c r="X91" i="17"/>
  <c r="W91" i="17"/>
  <c r="V91" i="17"/>
  <c r="U91" i="17"/>
  <c r="Y90" i="17"/>
  <c r="X90" i="17"/>
  <c r="W90" i="17"/>
  <c r="V90" i="17"/>
  <c r="U90" i="17"/>
  <c r="Y89" i="17"/>
  <c r="X89" i="17"/>
  <c r="W89" i="17"/>
  <c r="V89" i="17"/>
  <c r="U89" i="17"/>
  <c r="Y88" i="17"/>
  <c r="X88" i="17"/>
  <c r="W88" i="17"/>
  <c r="V88" i="17"/>
  <c r="U88" i="17"/>
  <c r="Y87" i="17"/>
  <c r="X87" i="17"/>
  <c r="W87" i="17"/>
  <c r="V87" i="17"/>
  <c r="U87" i="17"/>
  <c r="Y86" i="17"/>
  <c r="X86" i="17"/>
  <c r="W86" i="17"/>
  <c r="V86" i="17"/>
  <c r="U86" i="17"/>
  <c r="Y85" i="17"/>
  <c r="X85" i="17"/>
  <c r="W85" i="17"/>
  <c r="V85" i="17"/>
  <c r="U85" i="17"/>
  <c r="Y84" i="17"/>
  <c r="X84" i="17"/>
  <c r="W84" i="17"/>
  <c r="V84" i="17"/>
  <c r="U84" i="17"/>
  <c r="Y83" i="17"/>
  <c r="X83" i="17"/>
  <c r="W83" i="17"/>
  <c r="V83" i="17"/>
  <c r="U83" i="17"/>
  <c r="Y82" i="17"/>
  <c r="X82" i="17"/>
  <c r="W82" i="17"/>
  <c r="V82" i="17"/>
  <c r="U82" i="17"/>
  <c r="Y81" i="17"/>
  <c r="X81" i="17"/>
  <c r="W81" i="17"/>
  <c r="V81" i="17"/>
  <c r="U81" i="17"/>
  <c r="Y80" i="17"/>
  <c r="X80" i="17"/>
  <c r="W80" i="17"/>
  <c r="V80" i="17"/>
  <c r="U80" i="17"/>
  <c r="Y79" i="17"/>
  <c r="X79" i="17"/>
  <c r="W79" i="17"/>
  <c r="V79" i="17"/>
  <c r="U79" i="17"/>
  <c r="Y78" i="17"/>
  <c r="X78" i="17"/>
  <c r="W78" i="17"/>
  <c r="V78" i="17"/>
  <c r="U78" i="17"/>
  <c r="Y77" i="17"/>
  <c r="X77" i="17"/>
  <c r="W77" i="17"/>
  <c r="V77" i="17"/>
  <c r="U77" i="17"/>
  <c r="Y76" i="17"/>
  <c r="X76" i="17"/>
  <c r="W76" i="17"/>
  <c r="V76" i="17"/>
  <c r="U76" i="17"/>
  <c r="Y75" i="17"/>
  <c r="X75" i="17"/>
  <c r="W75" i="17"/>
  <c r="V75" i="17"/>
  <c r="U75" i="17"/>
  <c r="Y74" i="17"/>
  <c r="X74" i="17"/>
  <c r="W74" i="17"/>
  <c r="V74" i="17"/>
  <c r="U74" i="17"/>
  <c r="Y73" i="17"/>
  <c r="X73" i="17"/>
  <c r="W73" i="17"/>
  <c r="V73" i="17"/>
  <c r="U73" i="17"/>
  <c r="Y72" i="17"/>
  <c r="X72" i="17"/>
  <c r="W72" i="17"/>
  <c r="V72" i="17"/>
  <c r="U72" i="17"/>
  <c r="Y71" i="17"/>
  <c r="X71" i="17"/>
  <c r="W71" i="17"/>
  <c r="V71" i="17"/>
  <c r="U71" i="17"/>
  <c r="Y70" i="17"/>
  <c r="X70" i="17"/>
  <c r="W70" i="17"/>
  <c r="V70" i="17"/>
  <c r="U70" i="17"/>
  <c r="Y69" i="17"/>
  <c r="X69" i="17"/>
  <c r="W69" i="17"/>
  <c r="V69" i="17"/>
  <c r="U69" i="17"/>
  <c r="Y68" i="17"/>
  <c r="X68" i="17"/>
  <c r="W68" i="17"/>
  <c r="V68" i="17"/>
  <c r="U68" i="17"/>
  <c r="Y67" i="17"/>
  <c r="X67" i="17"/>
  <c r="W67" i="17"/>
  <c r="V67" i="17"/>
  <c r="U67" i="17"/>
  <c r="Y66" i="17"/>
  <c r="X66" i="17"/>
  <c r="W66" i="17"/>
  <c r="V66" i="17"/>
  <c r="U66" i="17"/>
  <c r="Y65" i="17"/>
  <c r="X65" i="17"/>
  <c r="W65" i="17"/>
  <c r="V65" i="17"/>
  <c r="U65" i="17"/>
  <c r="Y64" i="17"/>
  <c r="X64" i="17"/>
  <c r="W64" i="17"/>
  <c r="V64" i="17"/>
  <c r="U64" i="17"/>
  <c r="Y63" i="17"/>
  <c r="X63" i="17"/>
  <c r="W63" i="17"/>
  <c r="V63" i="17"/>
  <c r="U63" i="17"/>
  <c r="Y62" i="17"/>
  <c r="X62" i="17"/>
  <c r="W62" i="17"/>
  <c r="V62" i="17"/>
  <c r="U62" i="17"/>
  <c r="Y61" i="17"/>
  <c r="X61" i="17"/>
  <c r="W61" i="17"/>
  <c r="V61" i="17"/>
  <c r="U61" i="17"/>
  <c r="Y60" i="17"/>
  <c r="X60" i="17"/>
  <c r="W60" i="17"/>
  <c r="V60" i="17"/>
  <c r="U60" i="17"/>
  <c r="Y59" i="17"/>
  <c r="X59" i="17"/>
  <c r="W59" i="17"/>
  <c r="V59" i="17"/>
  <c r="U59" i="17"/>
  <c r="Y58" i="17"/>
  <c r="X58" i="17"/>
  <c r="W58" i="17"/>
  <c r="V58" i="17"/>
  <c r="U58" i="17"/>
  <c r="Y57" i="17"/>
  <c r="X57" i="17"/>
  <c r="W57" i="17"/>
  <c r="V57" i="17"/>
  <c r="U57" i="17"/>
  <c r="Y56" i="17"/>
  <c r="X56" i="17"/>
  <c r="W56" i="17"/>
  <c r="V56" i="17"/>
  <c r="U56" i="17"/>
  <c r="Y55" i="17"/>
  <c r="X55" i="17"/>
  <c r="W55" i="17"/>
  <c r="V55" i="17"/>
  <c r="U55" i="17"/>
  <c r="Y54" i="17"/>
  <c r="X54" i="17"/>
  <c r="W54" i="17"/>
  <c r="V54" i="17"/>
  <c r="U54" i="17"/>
  <c r="Y53" i="17"/>
  <c r="X53" i="17"/>
  <c r="W53" i="17"/>
  <c r="V53" i="17"/>
  <c r="U53" i="17"/>
  <c r="Y52" i="17"/>
  <c r="X52" i="17"/>
  <c r="W52" i="17"/>
  <c r="V52" i="17"/>
  <c r="U52" i="17"/>
  <c r="Y51" i="17"/>
  <c r="X51" i="17"/>
  <c r="W51" i="17"/>
  <c r="V51" i="17"/>
  <c r="U51" i="17"/>
  <c r="Y50" i="17"/>
  <c r="X50" i="17"/>
  <c r="W50" i="17"/>
  <c r="V50" i="17"/>
  <c r="U50" i="17"/>
  <c r="Y49" i="17"/>
  <c r="X49" i="17"/>
  <c r="W49" i="17"/>
  <c r="V49" i="17"/>
  <c r="U49" i="17"/>
  <c r="Y48" i="17"/>
  <c r="X48" i="17"/>
  <c r="W48" i="17"/>
  <c r="V48" i="17"/>
  <c r="U48" i="17"/>
  <c r="Y47" i="17"/>
  <c r="X47" i="17"/>
  <c r="W47" i="17"/>
  <c r="V47" i="17"/>
  <c r="U47" i="17"/>
  <c r="Y46" i="17"/>
  <c r="X46" i="17"/>
  <c r="W46" i="17"/>
  <c r="V46" i="17"/>
  <c r="U46" i="17"/>
  <c r="Y45" i="17"/>
  <c r="X45" i="17"/>
  <c r="W45" i="17"/>
  <c r="V45" i="17"/>
  <c r="U45" i="17"/>
  <c r="Y44" i="17"/>
  <c r="X44" i="17"/>
  <c r="W44" i="17"/>
  <c r="V44" i="17"/>
  <c r="U44" i="17"/>
  <c r="Y43" i="17"/>
  <c r="X43" i="17"/>
  <c r="W43" i="17"/>
  <c r="V43" i="17"/>
  <c r="U43" i="17"/>
  <c r="Y42" i="17"/>
  <c r="X42" i="17"/>
  <c r="W42" i="17"/>
  <c r="V42" i="17"/>
  <c r="U42" i="17"/>
  <c r="Y41" i="17"/>
  <c r="X41" i="17"/>
  <c r="W41" i="17"/>
  <c r="V41" i="17"/>
  <c r="U41" i="17"/>
  <c r="Y40" i="17"/>
  <c r="X40" i="17"/>
  <c r="W40" i="17"/>
  <c r="V40" i="17"/>
  <c r="U40" i="17"/>
  <c r="Y39" i="17"/>
  <c r="X39" i="17"/>
  <c r="W39" i="17"/>
  <c r="V39" i="17"/>
  <c r="U39" i="17"/>
  <c r="Y38" i="17"/>
  <c r="X38" i="17"/>
  <c r="W38" i="17"/>
  <c r="V38" i="17"/>
  <c r="U38" i="17"/>
  <c r="Y37" i="17"/>
  <c r="X37" i="17"/>
  <c r="W37" i="17"/>
  <c r="V37" i="17"/>
  <c r="U37" i="17"/>
  <c r="Y36" i="17"/>
  <c r="X36" i="17"/>
  <c r="W36" i="17"/>
  <c r="V36" i="17"/>
  <c r="U36" i="17"/>
  <c r="Y35" i="17"/>
  <c r="X35" i="17"/>
  <c r="W35" i="17"/>
  <c r="V35" i="17"/>
  <c r="U35" i="17"/>
  <c r="Y34" i="17"/>
  <c r="X34" i="17"/>
  <c r="W34" i="17"/>
  <c r="V34" i="17"/>
  <c r="U34" i="17"/>
  <c r="Y33" i="17"/>
  <c r="X33" i="17"/>
  <c r="W33" i="17"/>
  <c r="V33" i="17"/>
  <c r="U33" i="17"/>
  <c r="Y32" i="17"/>
  <c r="X32" i="17"/>
  <c r="W32" i="17"/>
  <c r="V32" i="17"/>
  <c r="U32" i="17"/>
  <c r="Y31" i="17"/>
  <c r="X31" i="17"/>
  <c r="W31" i="17"/>
  <c r="V31" i="17"/>
  <c r="U31" i="17"/>
  <c r="Y30" i="17"/>
  <c r="X30" i="17"/>
  <c r="W30" i="17"/>
  <c r="V30" i="17"/>
  <c r="U30" i="17"/>
  <c r="Y29" i="17"/>
  <c r="X29" i="17"/>
  <c r="W29" i="17"/>
  <c r="V29" i="17"/>
  <c r="U29" i="17"/>
  <c r="Y28" i="17"/>
  <c r="X28" i="17"/>
  <c r="W28" i="17"/>
  <c r="V28" i="17"/>
  <c r="U28" i="17"/>
  <c r="Y27" i="17"/>
  <c r="X27" i="17"/>
  <c r="W27" i="17"/>
  <c r="V27" i="17"/>
  <c r="U27" i="17"/>
  <c r="Y26" i="17"/>
  <c r="X26" i="17"/>
  <c r="W26" i="17"/>
  <c r="V26" i="17"/>
  <c r="U26" i="17"/>
  <c r="Y25" i="17"/>
  <c r="X25" i="17"/>
  <c r="W25" i="17"/>
  <c r="V25" i="17"/>
  <c r="U25" i="17"/>
  <c r="Y24" i="17"/>
  <c r="X24" i="17"/>
  <c r="W24" i="17"/>
  <c r="V24" i="17"/>
  <c r="U24" i="17"/>
  <c r="Y23" i="17"/>
  <c r="X23" i="17"/>
  <c r="W23" i="17"/>
  <c r="V23" i="17"/>
  <c r="U23" i="17"/>
  <c r="Y22" i="17"/>
  <c r="X22" i="17"/>
  <c r="W22" i="17"/>
  <c r="V22" i="17"/>
  <c r="U22" i="17"/>
  <c r="Y21" i="17"/>
  <c r="X21" i="17"/>
  <c r="W21" i="17"/>
  <c r="V21" i="17"/>
  <c r="U21" i="17"/>
  <c r="Y20" i="17"/>
  <c r="X20" i="17"/>
  <c r="W20" i="17"/>
  <c r="V20" i="17"/>
  <c r="U20" i="17"/>
  <c r="Y19" i="17"/>
  <c r="X19" i="17"/>
  <c r="W19" i="17"/>
  <c r="V19" i="17"/>
  <c r="U19" i="17"/>
  <c r="Y18" i="17"/>
  <c r="X18" i="17"/>
  <c r="W18" i="17"/>
  <c r="V18" i="17"/>
  <c r="U18" i="17"/>
  <c r="Y17" i="17"/>
  <c r="X17" i="17"/>
  <c r="W17" i="17"/>
  <c r="V17" i="17"/>
  <c r="U17" i="17"/>
  <c r="Y16" i="17"/>
  <c r="X16" i="17"/>
  <c r="W16" i="17"/>
  <c r="V16" i="17"/>
  <c r="U16" i="17"/>
  <c r="Y15" i="17"/>
  <c r="X15" i="17"/>
  <c r="W15" i="17"/>
  <c r="V15" i="17"/>
  <c r="U15" i="17"/>
  <c r="Y14" i="17"/>
  <c r="X14" i="17"/>
  <c r="W14" i="17"/>
  <c r="V14" i="17"/>
  <c r="U14" i="17"/>
  <c r="Y13" i="17"/>
  <c r="X13" i="17"/>
  <c r="W13" i="17"/>
  <c r="V13" i="17"/>
  <c r="U13" i="17"/>
  <c r="Y12" i="17"/>
  <c r="X12" i="17"/>
  <c r="W12" i="17"/>
  <c r="V12" i="17"/>
  <c r="U12" i="17"/>
  <c r="Y11" i="17"/>
  <c r="X11" i="17"/>
  <c r="W11" i="17"/>
  <c r="V11" i="17"/>
  <c r="U11" i="17"/>
  <c r="Y10" i="17"/>
  <c r="X10" i="17"/>
  <c r="W10" i="17"/>
  <c r="V10" i="17"/>
  <c r="U10" i="17"/>
  <c r="Y9" i="17"/>
  <c r="X9" i="17"/>
  <c r="W9" i="17"/>
  <c r="V9" i="17"/>
  <c r="U9" i="17"/>
  <c r="Y8" i="17"/>
  <c r="X8" i="17"/>
  <c r="W8" i="17"/>
  <c r="V8" i="17"/>
  <c r="U8" i="17"/>
  <c r="G9" i="17"/>
  <c r="H9" i="17"/>
  <c r="I9" i="17"/>
  <c r="J9" i="17"/>
  <c r="K9" i="17"/>
  <c r="L9" i="17"/>
  <c r="M9" i="17"/>
  <c r="N9" i="17"/>
  <c r="O9" i="17"/>
  <c r="P9" i="17"/>
  <c r="Q9" i="17"/>
  <c r="R9" i="17"/>
  <c r="S9" i="17"/>
  <c r="T9" i="17"/>
  <c r="G10" i="17"/>
  <c r="H10" i="17"/>
  <c r="I10" i="17"/>
  <c r="J10" i="17"/>
  <c r="K10" i="17"/>
  <c r="L10" i="17"/>
  <c r="M10" i="17"/>
  <c r="N10" i="17"/>
  <c r="O10" i="17"/>
  <c r="P10" i="17"/>
  <c r="Q10" i="17"/>
  <c r="R10" i="17"/>
  <c r="S10" i="17"/>
  <c r="T10" i="17"/>
  <c r="G11" i="17"/>
  <c r="H11" i="17"/>
  <c r="I11" i="17"/>
  <c r="J11" i="17"/>
  <c r="K11" i="17"/>
  <c r="L11" i="17"/>
  <c r="M11" i="17"/>
  <c r="N11" i="17"/>
  <c r="O11" i="17"/>
  <c r="P11" i="17"/>
  <c r="Q11" i="17"/>
  <c r="R11" i="17"/>
  <c r="S11" i="17"/>
  <c r="T11" i="17"/>
  <c r="G12" i="17"/>
  <c r="H12" i="17"/>
  <c r="I12" i="17"/>
  <c r="J12" i="17"/>
  <c r="K12" i="17"/>
  <c r="L12" i="17"/>
  <c r="M12" i="17"/>
  <c r="N12" i="17"/>
  <c r="O12" i="17"/>
  <c r="P12" i="17"/>
  <c r="Q12" i="17"/>
  <c r="R12" i="17"/>
  <c r="S12" i="17"/>
  <c r="T12" i="17"/>
  <c r="G13" i="17"/>
  <c r="H13" i="17"/>
  <c r="I13" i="17"/>
  <c r="J13" i="17"/>
  <c r="K13" i="17"/>
  <c r="L13" i="17"/>
  <c r="M13" i="17"/>
  <c r="N13" i="17"/>
  <c r="O13" i="17"/>
  <c r="P13" i="17"/>
  <c r="Q13" i="17"/>
  <c r="R13" i="17"/>
  <c r="S13" i="17"/>
  <c r="T13" i="17"/>
  <c r="G14" i="17"/>
  <c r="H14" i="17"/>
  <c r="I14" i="17"/>
  <c r="J14" i="17"/>
  <c r="K14" i="17"/>
  <c r="L14" i="17"/>
  <c r="M14" i="17"/>
  <c r="N14" i="17"/>
  <c r="O14" i="17"/>
  <c r="P14" i="17"/>
  <c r="Q14" i="17"/>
  <c r="R14" i="17"/>
  <c r="S14" i="17"/>
  <c r="T14" i="17"/>
  <c r="G15" i="17"/>
  <c r="H15" i="17"/>
  <c r="I15" i="17"/>
  <c r="J15" i="17"/>
  <c r="K15" i="17"/>
  <c r="L15" i="17"/>
  <c r="M15" i="17"/>
  <c r="N15" i="17"/>
  <c r="O15" i="17"/>
  <c r="P15" i="17"/>
  <c r="Q15" i="17"/>
  <c r="R15" i="17"/>
  <c r="S15" i="17"/>
  <c r="T15" i="17"/>
  <c r="G16" i="17"/>
  <c r="H16" i="17"/>
  <c r="I16" i="17"/>
  <c r="J16" i="17"/>
  <c r="K16" i="17"/>
  <c r="L16" i="17"/>
  <c r="M16" i="17"/>
  <c r="N16" i="17"/>
  <c r="O16" i="17"/>
  <c r="P16" i="17"/>
  <c r="Q16" i="17"/>
  <c r="R16" i="17"/>
  <c r="S16" i="17"/>
  <c r="T16" i="17"/>
  <c r="G17" i="17"/>
  <c r="H17" i="17"/>
  <c r="I17" i="17"/>
  <c r="J17" i="17"/>
  <c r="K17" i="17"/>
  <c r="L17" i="17"/>
  <c r="M17" i="17"/>
  <c r="N17" i="17"/>
  <c r="O17" i="17"/>
  <c r="P17" i="17"/>
  <c r="Q17" i="17"/>
  <c r="R17" i="17"/>
  <c r="S17" i="17"/>
  <c r="T17" i="17"/>
  <c r="G18" i="17"/>
  <c r="H18" i="17"/>
  <c r="I18" i="17"/>
  <c r="J18" i="17"/>
  <c r="K18" i="17"/>
  <c r="L18" i="17"/>
  <c r="M18" i="17"/>
  <c r="N18" i="17"/>
  <c r="O18" i="17"/>
  <c r="P18" i="17"/>
  <c r="Q18" i="17"/>
  <c r="R18" i="17"/>
  <c r="S18" i="17"/>
  <c r="T18" i="17"/>
  <c r="G19" i="17"/>
  <c r="H19" i="17"/>
  <c r="I19" i="17"/>
  <c r="J19" i="17"/>
  <c r="K19" i="17"/>
  <c r="L19" i="17"/>
  <c r="M19" i="17"/>
  <c r="N19" i="17"/>
  <c r="O19" i="17"/>
  <c r="P19" i="17"/>
  <c r="Q19" i="17"/>
  <c r="R19" i="17"/>
  <c r="S19" i="17"/>
  <c r="T19" i="17"/>
  <c r="G20" i="17"/>
  <c r="H20" i="17"/>
  <c r="I20" i="17"/>
  <c r="J20" i="17"/>
  <c r="K20" i="17"/>
  <c r="L20" i="17"/>
  <c r="M20" i="17"/>
  <c r="N20" i="17"/>
  <c r="O20" i="17"/>
  <c r="P20" i="17"/>
  <c r="Q20" i="17"/>
  <c r="R20" i="17"/>
  <c r="S20" i="17"/>
  <c r="T20" i="17"/>
  <c r="G21" i="17"/>
  <c r="H21" i="17"/>
  <c r="I21" i="17"/>
  <c r="J21" i="17"/>
  <c r="K21" i="17"/>
  <c r="L21" i="17"/>
  <c r="M21" i="17"/>
  <c r="N21" i="17"/>
  <c r="O21" i="17"/>
  <c r="P21" i="17"/>
  <c r="Q21" i="17"/>
  <c r="R21" i="17"/>
  <c r="S21" i="17"/>
  <c r="T21" i="17"/>
  <c r="G22" i="17"/>
  <c r="H22" i="17"/>
  <c r="I22" i="17"/>
  <c r="J22" i="17"/>
  <c r="K22" i="17"/>
  <c r="L22" i="17"/>
  <c r="M22" i="17"/>
  <c r="N22" i="17"/>
  <c r="O22" i="17"/>
  <c r="P22" i="17"/>
  <c r="Q22" i="17"/>
  <c r="R22" i="17"/>
  <c r="S22" i="17"/>
  <c r="T22" i="17"/>
  <c r="G23" i="17"/>
  <c r="H23" i="17"/>
  <c r="I23" i="17"/>
  <c r="J23" i="17"/>
  <c r="K23" i="17"/>
  <c r="L23" i="17"/>
  <c r="M23" i="17"/>
  <c r="N23" i="17"/>
  <c r="O23" i="17"/>
  <c r="P23" i="17"/>
  <c r="Q23" i="17"/>
  <c r="R23" i="17"/>
  <c r="S23" i="17"/>
  <c r="T23" i="17"/>
  <c r="G24" i="17"/>
  <c r="H24" i="17"/>
  <c r="I24" i="17"/>
  <c r="J24" i="17"/>
  <c r="K24" i="17"/>
  <c r="L24" i="17"/>
  <c r="M24" i="17"/>
  <c r="N24" i="17"/>
  <c r="O24" i="17"/>
  <c r="P24" i="17"/>
  <c r="Q24" i="17"/>
  <c r="R24" i="17"/>
  <c r="S24" i="17"/>
  <c r="G25" i="17"/>
  <c r="H25" i="17"/>
  <c r="I25" i="17"/>
  <c r="J25" i="17"/>
  <c r="K25" i="17"/>
  <c r="L25" i="17"/>
  <c r="M25" i="17"/>
  <c r="N25" i="17"/>
  <c r="O25" i="17"/>
  <c r="P25" i="17"/>
  <c r="Q25" i="17"/>
  <c r="R25" i="17"/>
  <c r="S25" i="17"/>
  <c r="T25" i="17"/>
  <c r="G26" i="17"/>
  <c r="H26" i="17"/>
  <c r="I26" i="17"/>
  <c r="J26" i="17"/>
  <c r="K26" i="17"/>
  <c r="L26" i="17"/>
  <c r="M26" i="17"/>
  <c r="N26" i="17"/>
  <c r="O26" i="17"/>
  <c r="P26" i="17"/>
  <c r="Q26" i="17"/>
  <c r="R26" i="17"/>
  <c r="S26" i="17"/>
  <c r="T26" i="17"/>
  <c r="G27" i="17"/>
  <c r="H27" i="17"/>
  <c r="I27" i="17"/>
  <c r="J27" i="17"/>
  <c r="K27" i="17"/>
  <c r="L27" i="17"/>
  <c r="M27" i="17"/>
  <c r="N27" i="17"/>
  <c r="O27" i="17"/>
  <c r="P27" i="17"/>
  <c r="Q27" i="17"/>
  <c r="R27" i="17"/>
  <c r="S27" i="17"/>
  <c r="T27" i="17"/>
  <c r="G28" i="17"/>
  <c r="H28" i="17"/>
  <c r="I28" i="17"/>
  <c r="J28" i="17"/>
  <c r="K28" i="17"/>
  <c r="L28" i="17"/>
  <c r="M28" i="17"/>
  <c r="N28" i="17"/>
  <c r="O28" i="17"/>
  <c r="P28" i="17"/>
  <c r="Q28" i="17"/>
  <c r="R28" i="17"/>
  <c r="S28" i="17"/>
  <c r="T28" i="17"/>
  <c r="G29" i="17"/>
  <c r="H29" i="17"/>
  <c r="I29" i="17"/>
  <c r="J29" i="17"/>
  <c r="K29" i="17"/>
  <c r="L29" i="17"/>
  <c r="M29" i="17"/>
  <c r="N29" i="17"/>
  <c r="O29" i="17"/>
  <c r="P29" i="17"/>
  <c r="Q29" i="17"/>
  <c r="R29" i="17"/>
  <c r="S29" i="17"/>
  <c r="T29" i="17"/>
  <c r="G30" i="17"/>
  <c r="H30" i="17"/>
  <c r="I30" i="17"/>
  <c r="J30" i="17"/>
  <c r="K30" i="17"/>
  <c r="L30" i="17"/>
  <c r="M30" i="17"/>
  <c r="N30" i="17"/>
  <c r="O30" i="17"/>
  <c r="P30" i="17"/>
  <c r="Q30" i="17"/>
  <c r="R30" i="17"/>
  <c r="S30" i="17"/>
  <c r="T30" i="17"/>
  <c r="G31" i="17"/>
  <c r="H31" i="17"/>
  <c r="I31" i="17"/>
  <c r="J31" i="17"/>
  <c r="K31" i="17"/>
  <c r="L31" i="17"/>
  <c r="M31" i="17"/>
  <c r="N31" i="17"/>
  <c r="O31" i="17"/>
  <c r="P31" i="17"/>
  <c r="Q31" i="17"/>
  <c r="R31" i="17"/>
  <c r="S31" i="17"/>
  <c r="T31" i="17"/>
  <c r="G32" i="17"/>
  <c r="H32" i="17"/>
  <c r="I32" i="17"/>
  <c r="J32" i="17"/>
  <c r="K32" i="17"/>
  <c r="L32" i="17"/>
  <c r="M32" i="17"/>
  <c r="N32" i="17"/>
  <c r="O32" i="17"/>
  <c r="P32" i="17"/>
  <c r="Q32" i="17"/>
  <c r="R32" i="17"/>
  <c r="S32" i="17"/>
  <c r="T32" i="17"/>
  <c r="G33" i="17"/>
  <c r="H33" i="17"/>
  <c r="I33" i="17"/>
  <c r="J33" i="17"/>
  <c r="K33" i="17"/>
  <c r="L33" i="17"/>
  <c r="M33" i="17"/>
  <c r="N33" i="17"/>
  <c r="O33" i="17"/>
  <c r="P33" i="17"/>
  <c r="Q33" i="17"/>
  <c r="R33" i="17"/>
  <c r="S33" i="17"/>
  <c r="T33" i="17"/>
  <c r="G34" i="17"/>
  <c r="H34" i="17"/>
  <c r="I34" i="17"/>
  <c r="J34" i="17"/>
  <c r="K34" i="17"/>
  <c r="L34" i="17"/>
  <c r="M34" i="17"/>
  <c r="N34" i="17"/>
  <c r="O34" i="17"/>
  <c r="P34" i="17"/>
  <c r="Q34" i="17"/>
  <c r="R34" i="17"/>
  <c r="S34" i="17"/>
  <c r="T34" i="17"/>
  <c r="G35" i="17"/>
  <c r="H35" i="17"/>
  <c r="I35" i="17"/>
  <c r="J35" i="17"/>
  <c r="K35" i="17"/>
  <c r="L35" i="17"/>
  <c r="M35" i="17"/>
  <c r="N35" i="17"/>
  <c r="O35" i="17"/>
  <c r="P35" i="17"/>
  <c r="Q35" i="17"/>
  <c r="R35" i="17"/>
  <c r="S35" i="17"/>
  <c r="T35" i="17"/>
  <c r="G36" i="17"/>
  <c r="H36" i="17"/>
  <c r="I36" i="17"/>
  <c r="J36" i="17"/>
  <c r="K36" i="17"/>
  <c r="L36" i="17"/>
  <c r="M36" i="17"/>
  <c r="N36" i="17"/>
  <c r="O36" i="17"/>
  <c r="P36" i="17"/>
  <c r="Q36" i="17"/>
  <c r="R36" i="17"/>
  <c r="S36" i="17"/>
  <c r="T36" i="17"/>
  <c r="G37" i="17"/>
  <c r="H37" i="17"/>
  <c r="I37" i="17"/>
  <c r="J37" i="17"/>
  <c r="K37" i="17"/>
  <c r="L37" i="17"/>
  <c r="M37" i="17"/>
  <c r="N37" i="17"/>
  <c r="O37" i="17"/>
  <c r="P37" i="17"/>
  <c r="Q37" i="17"/>
  <c r="R37" i="17"/>
  <c r="S37" i="17"/>
  <c r="T37" i="17"/>
  <c r="G38" i="17"/>
  <c r="H38" i="17"/>
  <c r="I38" i="17"/>
  <c r="J38" i="17"/>
  <c r="K38" i="17"/>
  <c r="L38" i="17"/>
  <c r="M38" i="17"/>
  <c r="N38" i="17"/>
  <c r="O38" i="17"/>
  <c r="P38" i="17"/>
  <c r="Q38" i="17"/>
  <c r="R38" i="17"/>
  <c r="S38" i="17"/>
  <c r="T38" i="17"/>
  <c r="G39" i="17"/>
  <c r="H39" i="17"/>
  <c r="I39" i="17"/>
  <c r="J39" i="17"/>
  <c r="K39" i="17"/>
  <c r="L39" i="17"/>
  <c r="M39" i="17"/>
  <c r="N39" i="17"/>
  <c r="O39" i="17"/>
  <c r="P39" i="17"/>
  <c r="Q39" i="17"/>
  <c r="R39" i="17"/>
  <c r="S39" i="17"/>
  <c r="T39" i="17"/>
  <c r="G40" i="17"/>
  <c r="H40" i="17"/>
  <c r="I40" i="17"/>
  <c r="J40" i="17"/>
  <c r="K40" i="17"/>
  <c r="L40" i="17"/>
  <c r="M40" i="17"/>
  <c r="N40" i="17"/>
  <c r="O40" i="17"/>
  <c r="P40" i="17"/>
  <c r="Q40" i="17"/>
  <c r="R40" i="17"/>
  <c r="S40" i="17"/>
  <c r="T40" i="17"/>
  <c r="G41" i="17"/>
  <c r="H41" i="17"/>
  <c r="I41" i="17"/>
  <c r="J41" i="17"/>
  <c r="K41" i="17"/>
  <c r="L41" i="17"/>
  <c r="M41" i="17"/>
  <c r="N41" i="17"/>
  <c r="O41" i="17"/>
  <c r="P41" i="17"/>
  <c r="Q41" i="17"/>
  <c r="R41" i="17"/>
  <c r="S41" i="17"/>
  <c r="T41" i="17"/>
  <c r="G42" i="17"/>
  <c r="H42" i="17"/>
  <c r="I42" i="17"/>
  <c r="J42" i="17"/>
  <c r="K42" i="17"/>
  <c r="L42" i="17"/>
  <c r="M42" i="17"/>
  <c r="N42" i="17"/>
  <c r="O42" i="17"/>
  <c r="P42" i="17"/>
  <c r="Q42" i="17"/>
  <c r="R42" i="17"/>
  <c r="S42" i="17"/>
  <c r="T42" i="17"/>
  <c r="G43" i="17"/>
  <c r="H43" i="17"/>
  <c r="I43" i="17"/>
  <c r="J43" i="17"/>
  <c r="K43" i="17"/>
  <c r="L43" i="17"/>
  <c r="M43" i="17"/>
  <c r="N43" i="17"/>
  <c r="O43" i="17"/>
  <c r="P43" i="17"/>
  <c r="Q43" i="17"/>
  <c r="R43" i="17"/>
  <c r="S43" i="17"/>
  <c r="T43" i="17"/>
  <c r="G44" i="17"/>
  <c r="H44" i="17"/>
  <c r="I44" i="17"/>
  <c r="J44" i="17"/>
  <c r="K44" i="17"/>
  <c r="L44" i="17"/>
  <c r="M44" i="17"/>
  <c r="N44" i="17"/>
  <c r="O44" i="17"/>
  <c r="P44" i="17"/>
  <c r="Q44" i="17"/>
  <c r="R44" i="17"/>
  <c r="S44" i="17"/>
  <c r="T44" i="17"/>
  <c r="G45" i="17"/>
  <c r="H45" i="17"/>
  <c r="I45" i="17"/>
  <c r="J45" i="17"/>
  <c r="K45" i="17"/>
  <c r="L45" i="17"/>
  <c r="M45" i="17"/>
  <c r="N45" i="17"/>
  <c r="O45" i="17"/>
  <c r="P45" i="17"/>
  <c r="Q45" i="17"/>
  <c r="R45" i="17"/>
  <c r="S45" i="17"/>
  <c r="T45" i="17"/>
  <c r="G46" i="17"/>
  <c r="H46" i="17"/>
  <c r="I46" i="17"/>
  <c r="J46" i="17"/>
  <c r="K46" i="17"/>
  <c r="L46" i="17"/>
  <c r="M46" i="17"/>
  <c r="N46" i="17"/>
  <c r="O46" i="17"/>
  <c r="P46" i="17"/>
  <c r="Q46" i="17"/>
  <c r="R46" i="17"/>
  <c r="S46" i="17"/>
  <c r="T46" i="17"/>
  <c r="G47" i="17"/>
  <c r="H47" i="17"/>
  <c r="I47" i="17"/>
  <c r="J47" i="17"/>
  <c r="K47" i="17"/>
  <c r="L47" i="17"/>
  <c r="M47" i="17"/>
  <c r="N47" i="17"/>
  <c r="O47" i="17"/>
  <c r="P47" i="17"/>
  <c r="Q47" i="17"/>
  <c r="R47" i="17"/>
  <c r="S47" i="17"/>
  <c r="T47" i="17"/>
  <c r="G48" i="17"/>
  <c r="H48" i="17"/>
  <c r="I48" i="17"/>
  <c r="J48" i="17"/>
  <c r="K48" i="17"/>
  <c r="L48" i="17"/>
  <c r="M48" i="17"/>
  <c r="N48" i="17"/>
  <c r="O48" i="17"/>
  <c r="P48" i="17"/>
  <c r="Q48" i="17"/>
  <c r="R48" i="17"/>
  <c r="S48" i="17"/>
  <c r="T48" i="17"/>
  <c r="G49" i="17"/>
  <c r="H49" i="17"/>
  <c r="I49" i="17"/>
  <c r="J49" i="17"/>
  <c r="K49" i="17"/>
  <c r="L49" i="17"/>
  <c r="M49" i="17"/>
  <c r="N49" i="17"/>
  <c r="O49" i="17"/>
  <c r="P49" i="17"/>
  <c r="Q49" i="17"/>
  <c r="R49" i="17"/>
  <c r="S49" i="17"/>
  <c r="T49" i="17"/>
  <c r="G50" i="17"/>
  <c r="H50" i="17"/>
  <c r="I50" i="17"/>
  <c r="J50" i="17"/>
  <c r="K50" i="17"/>
  <c r="L50" i="17"/>
  <c r="M50" i="17"/>
  <c r="N50" i="17"/>
  <c r="O50" i="17"/>
  <c r="P50" i="17"/>
  <c r="Q50" i="17"/>
  <c r="R50" i="17"/>
  <c r="S50" i="17"/>
  <c r="T50" i="17"/>
  <c r="G51" i="17"/>
  <c r="H51" i="17"/>
  <c r="I51" i="17"/>
  <c r="J51" i="17"/>
  <c r="K51" i="17"/>
  <c r="L51" i="17"/>
  <c r="M51" i="17"/>
  <c r="N51" i="17"/>
  <c r="O51" i="17"/>
  <c r="P51" i="17"/>
  <c r="Q51" i="17"/>
  <c r="R51" i="17"/>
  <c r="S51" i="17"/>
  <c r="T51" i="17"/>
  <c r="G52" i="17"/>
  <c r="H52" i="17"/>
  <c r="I52" i="17"/>
  <c r="J52" i="17"/>
  <c r="K52" i="17"/>
  <c r="L52" i="17"/>
  <c r="M52" i="17"/>
  <c r="N52" i="17"/>
  <c r="O52" i="17"/>
  <c r="P52" i="17"/>
  <c r="Q52" i="17"/>
  <c r="R52" i="17"/>
  <c r="S52" i="17"/>
  <c r="T52" i="17"/>
  <c r="G53" i="17"/>
  <c r="H53" i="17"/>
  <c r="I53" i="17"/>
  <c r="J53" i="17"/>
  <c r="K53" i="17"/>
  <c r="L53" i="17"/>
  <c r="M53" i="17"/>
  <c r="N53" i="17"/>
  <c r="O53" i="17"/>
  <c r="P53" i="17"/>
  <c r="Q53" i="17"/>
  <c r="R53" i="17"/>
  <c r="S53" i="17"/>
  <c r="T53" i="17"/>
  <c r="G54" i="17"/>
  <c r="H54" i="17"/>
  <c r="I54" i="17"/>
  <c r="J54" i="17"/>
  <c r="K54" i="17"/>
  <c r="L54" i="17"/>
  <c r="M54" i="17"/>
  <c r="N54" i="17"/>
  <c r="O54" i="17"/>
  <c r="P54" i="17"/>
  <c r="Q54" i="17"/>
  <c r="R54" i="17"/>
  <c r="S54" i="17"/>
  <c r="T54" i="17"/>
  <c r="G55" i="17"/>
  <c r="H55" i="17"/>
  <c r="I55" i="17"/>
  <c r="J55" i="17"/>
  <c r="K55" i="17"/>
  <c r="L55" i="17"/>
  <c r="M55" i="17"/>
  <c r="N55" i="17"/>
  <c r="O55" i="17"/>
  <c r="P55" i="17"/>
  <c r="Q55" i="17"/>
  <c r="R55" i="17"/>
  <c r="S55" i="17"/>
  <c r="T55" i="17"/>
  <c r="G56" i="17"/>
  <c r="H56" i="17"/>
  <c r="I56" i="17"/>
  <c r="J56" i="17"/>
  <c r="K56" i="17"/>
  <c r="L56" i="17"/>
  <c r="M56" i="17"/>
  <c r="N56" i="17"/>
  <c r="O56" i="17"/>
  <c r="P56" i="17"/>
  <c r="Q56" i="17"/>
  <c r="R56" i="17"/>
  <c r="S56" i="17"/>
  <c r="T56" i="17"/>
  <c r="G57" i="17"/>
  <c r="H57" i="17"/>
  <c r="I57" i="17"/>
  <c r="J57" i="17"/>
  <c r="K57" i="17"/>
  <c r="L57" i="17"/>
  <c r="M57" i="17"/>
  <c r="N57" i="17"/>
  <c r="O57" i="17"/>
  <c r="P57" i="17"/>
  <c r="Q57" i="17"/>
  <c r="R57" i="17"/>
  <c r="S57" i="17"/>
  <c r="T57" i="17"/>
  <c r="G58" i="17"/>
  <c r="H58" i="17"/>
  <c r="I58" i="17"/>
  <c r="J58" i="17"/>
  <c r="K58" i="17"/>
  <c r="L58" i="17"/>
  <c r="M58" i="17"/>
  <c r="N58" i="17"/>
  <c r="O58" i="17"/>
  <c r="P58" i="17"/>
  <c r="Q58" i="17"/>
  <c r="R58" i="17"/>
  <c r="S58" i="17"/>
  <c r="T58" i="17"/>
  <c r="G59" i="17"/>
  <c r="H59" i="17"/>
  <c r="I59" i="17"/>
  <c r="J59" i="17"/>
  <c r="K59" i="17"/>
  <c r="L59" i="17"/>
  <c r="M59" i="17"/>
  <c r="N59" i="17"/>
  <c r="O59" i="17"/>
  <c r="P59" i="17"/>
  <c r="Q59" i="17"/>
  <c r="R59" i="17"/>
  <c r="S59" i="17"/>
  <c r="T59" i="17"/>
  <c r="G60" i="17"/>
  <c r="H60" i="17"/>
  <c r="I60" i="17"/>
  <c r="J60" i="17"/>
  <c r="K60" i="17"/>
  <c r="L60" i="17"/>
  <c r="M60" i="17"/>
  <c r="N60" i="17"/>
  <c r="O60" i="17"/>
  <c r="P60" i="17"/>
  <c r="Q60" i="17"/>
  <c r="R60" i="17"/>
  <c r="S60" i="17"/>
  <c r="T60" i="17"/>
  <c r="G61" i="17"/>
  <c r="H61" i="17"/>
  <c r="I61" i="17"/>
  <c r="J61" i="17"/>
  <c r="K61" i="17"/>
  <c r="L61" i="17"/>
  <c r="M61" i="17"/>
  <c r="N61" i="17"/>
  <c r="O61" i="17"/>
  <c r="P61" i="17"/>
  <c r="Q61" i="17"/>
  <c r="R61" i="17"/>
  <c r="S61" i="17"/>
  <c r="T61" i="17"/>
  <c r="G62" i="17"/>
  <c r="H62" i="17"/>
  <c r="I62" i="17"/>
  <c r="J62" i="17"/>
  <c r="K62" i="17"/>
  <c r="L62" i="17"/>
  <c r="M62" i="17"/>
  <c r="N62" i="17"/>
  <c r="O62" i="17"/>
  <c r="P62" i="17"/>
  <c r="Q62" i="17"/>
  <c r="R62" i="17"/>
  <c r="S62" i="17"/>
  <c r="T62" i="17"/>
  <c r="G63" i="17"/>
  <c r="H63" i="17"/>
  <c r="I63" i="17"/>
  <c r="J63" i="17"/>
  <c r="K63" i="17"/>
  <c r="L63" i="17"/>
  <c r="M63" i="17"/>
  <c r="N63" i="17"/>
  <c r="O63" i="17"/>
  <c r="P63" i="17"/>
  <c r="Q63" i="17"/>
  <c r="R63" i="17"/>
  <c r="S63" i="17"/>
  <c r="T63" i="17"/>
  <c r="G64" i="17"/>
  <c r="H64" i="17"/>
  <c r="I64" i="17"/>
  <c r="J64" i="17"/>
  <c r="K64" i="17"/>
  <c r="L64" i="17"/>
  <c r="M64" i="17"/>
  <c r="N64" i="17"/>
  <c r="O64" i="17"/>
  <c r="P64" i="17"/>
  <c r="Q64" i="17"/>
  <c r="R64" i="17"/>
  <c r="S64" i="17"/>
  <c r="T64" i="17"/>
  <c r="G65" i="17"/>
  <c r="H65" i="17"/>
  <c r="I65" i="17"/>
  <c r="J65" i="17"/>
  <c r="K65" i="17"/>
  <c r="L65" i="17"/>
  <c r="M65" i="17"/>
  <c r="N65" i="17"/>
  <c r="O65" i="17"/>
  <c r="P65" i="17"/>
  <c r="Q65" i="17"/>
  <c r="R65" i="17"/>
  <c r="S65" i="17"/>
  <c r="T65" i="17"/>
  <c r="G66" i="17"/>
  <c r="H66" i="17"/>
  <c r="I66" i="17"/>
  <c r="J66" i="17"/>
  <c r="K66" i="17"/>
  <c r="L66" i="17"/>
  <c r="M66" i="17"/>
  <c r="N66" i="17"/>
  <c r="O66" i="17"/>
  <c r="P66" i="17"/>
  <c r="Q66" i="17"/>
  <c r="R66" i="17"/>
  <c r="S66" i="17"/>
  <c r="T66" i="17"/>
  <c r="G67" i="17"/>
  <c r="H67" i="17"/>
  <c r="I67" i="17"/>
  <c r="J67" i="17"/>
  <c r="K67" i="17"/>
  <c r="L67" i="17"/>
  <c r="M67" i="17"/>
  <c r="N67" i="17"/>
  <c r="O67" i="17"/>
  <c r="P67" i="17"/>
  <c r="Q67" i="17"/>
  <c r="R67" i="17"/>
  <c r="S67" i="17"/>
  <c r="T67" i="17"/>
  <c r="G68" i="17"/>
  <c r="H68" i="17"/>
  <c r="I68" i="17"/>
  <c r="J68" i="17"/>
  <c r="K68" i="17"/>
  <c r="L68" i="17"/>
  <c r="M68" i="17"/>
  <c r="N68" i="17"/>
  <c r="O68" i="17"/>
  <c r="P68" i="17"/>
  <c r="Q68" i="17"/>
  <c r="R68" i="17"/>
  <c r="S68" i="17"/>
  <c r="T68" i="17"/>
  <c r="G69" i="17"/>
  <c r="H69" i="17"/>
  <c r="I69" i="17"/>
  <c r="J69" i="17"/>
  <c r="K69" i="17"/>
  <c r="L69" i="17"/>
  <c r="M69" i="17"/>
  <c r="N69" i="17"/>
  <c r="O69" i="17"/>
  <c r="P69" i="17"/>
  <c r="Q69" i="17"/>
  <c r="R69" i="17"/>
  <c r="S69" i="17"/>
  <c r="T69" i="17"/>
  <c r="G70" i="17"/>
  <c r="H70" i="17"/>
  <c r="I70" i="17"/>
  <c r="J70" i="17"/>
  <c r="K70" i="17"/>
  <c r="L70" i="17"/>
  <c r="M70" i="17"/>
  <c r="N70" i="17"/>
  <c r="O70" i="17"/>
  <c r="P70" i="17"/>
  <c r="Q70" i="17"/>
  <c r="R70" i="17"/>
  <c r="S70" i="17"/>
  <c r="T70" i="17"/>
  <c r="G71" i="17"/>
  <c r="H71" i="17"/>
  <c r="I71" i="17"/>
  <c r="J71" i="17"/>
  <c r="K71" i="17"/>
  <c r="L71" i="17"/>
  <c r="M71" i="17"/>
  <c r="N71" i="17"/>
  <c r="O71" i="17"/>
  <c r="P71" i="17"/>
  <c r="Q71" i="17"/>
  <c r="R71" i="17"/>
  <c r="S71" i="17"/>
  <c r="T71" i="17"/>
  <c r="G72" i="17"/>
  <c r="H72" i="17"/>
  <c r="I72" i="17"/>
  <c r="J72" i="17"/>
  <c r="K72" i="17"/>
  <c r="L72" i="17"/>
  <c r="M72" i="17"/>
  <c r="N72" i="17"/>
  <c r="O72" i="17"/>
  <c r="P72" i="17"/>
  <c r="Q72" i="17"/>
  <c r="R72" i="17"/>
  <c r="S72" i="17"/>
  <c r="T72" i="17"/>
  <c r="G73" i="17"/>
  <c r="H73" i="17"/>
  <c r="I73" i="17"/>
  <c r="J73" i="17"/>
  <c r="K73" i="17"/>
  <c r="L73" i="17"/>
  <c r="M73" i="17"/>
  <c r="N73" i="17"/>
  <c r="O73" i="17"/>
  <c r="P73" i="17"/>
  <c r="Q73" i="17"/>
  <c r="R73" i="17"/>
  <c r="S73" i="17"/>
  <c r="T73" i="17"/>
  <c r="G74" i="17"/>
  <c r="H74" i="17"/>
  <c r="I74" i="17"/>
  <c r="J74" i="17"/>
  <c r="K74" i="17"/>
  <c r="L74" i="17"/>
  <c r="M74" i="17"/>
  <c r="N74" i="17"/>
  <c r="O74" i="17"/>
  <c r="P74" i="17"/>
  <c r="Q74" i="17"/>
  <c r="R74" i="17"/>
  <c r="S74" i="17"/>
  <c r="T74" i="17"/>
  <c r="G75" i="17"/>
  <c r="H75" i="17"/>
  <c r="I75" i="17"/>
  <c r="J75" i="17"/>
  <c r="K75" i="17"/>
  <c r="L75" i="17"/>
  <c r="M75" i="17"/>
  <c r="N75" i="17"/>
  <c r="O75" i="17"/>
  <c r="P75" i="17"/>
  <c r="Q75" i="17"/>
  <c r="R75" i="17"/>
  <c r="S75" i="17"/>
  <c r="T75" i="17"/>
  <c r="G76" i="17"/>
  <c r="H76" i="17"/>
  <c r="I76" i="17"/>
  <c r="J76" i="17"/>
  <c r="K76" i="17"/>
  <c r="L76" i="17"/>
  <c r="M76" i="17"/>
  <c r="N76" i="17"/>
  <c r="O76" i="17"/>
  <c r="P76" i="17"/>
  <c r="Q76" i="17"/>
  <c r="R76" i="17"/>
  <c r="S76" i="17"/>
  <c r="T76" i="17"/>
  <c r="G77" i="17"/>
  <c r="H77" i="17"/>
  <c r="I77" i="17"/>
  <c r="J77" i="17"/>
  <c r="K77" i="17"/>
  <c r="L77" i="17"/>
  <c r="M77" i="17"/>
  <c r="N77" i="17"/>
  <c r="O77" i="17"/>
  <c r="P77" i="17"/>
  <c r="Q77" i="17"/>
  <c r="R77" i="17"/>
  <c r="S77" i="17"/>
  <c r="T77" i="17"/>
  <c r="G78" i="17"/>
  <c r="H78" i="17"/>
  <c r="I78" i="17"/>
  <c r="J78" i="17"/>
  <c r="K78" i="17"/>
  <c r="L78" i="17"/>
  <c r="M78" i="17"/>
  <c r="N78" i="17"/>
  <c r="O78" i="17"/>
  <c r="P78" i="17"/>
  <c r="Q78" i="17"/>
  <c r="R78" i="17"/>
  <c r="S78" i="17"/>
  <c r="T78" i="17"/>
  <c r="G79" i="17"/>
  <c r="H79" i="17"/>
  <c r="I79" i="17"/>
  <c r="J79" i="17"/>
  <c r="K79" i="17"/>
  <c r="L79" i="17"/>
  <c r="M79" i="17"/>
  <c r="N79" i="17"/>
  <c r="O79" i="17"/>
  <c r="P79" i="17"/>
  <c r="Q79" i="17"/>
  <c r="R79" i="17"/>
  <c r="S79" i="17"/>
  <c r="T79" i="17"/>
  <c r="G80" i="17"/>
  <c r="H80" i="17"/>
  <c r="I80" i="17"/>
  <c r="J80" i="17"/>
  <c r="K80" i="17"/>
  <c r="L80" i="17"/>
  <c r="M80" i="17"/>
  <c r="N80" i="17"/>
  <c r="O80" i="17"/>
  <c r="P80" i="17"/>
  <c r="Q80" i="17"/>
  <c r="R80" i="17"/>
  <c r="S80" i="17"/>
  <c r="T80" i="17"/>
  <c r="G81" i="17"/>
  <c r="H81" i="17"/>
  <c r="I81" i="17"/>
  <c r="J81" i="17"/>
  <c r="K81" i="17"/>
  <c r="L81" i="17"/>
  <c r="M81" i="17"/>
  <c r="N81" i="17"/>
  <c r="O81" i="17"/>
  <c r="P81" i="17"/>
  <c r="Q81" i="17"/>
  <c r="R81" i="17"/>
  <c r="S81" i="17"/>
  <c r="T81" i="17"/>
  <c r="G82" i="17"/>
  <c r="H82" i="17"/>
  <c r="I82" i="17"/>
  <c r="J82" i="17"/>
  <c r="K82" i="17"/>
  <c r="L82" i="17"/>
  <c r="M82" i="17"/>
  <c r="N82" i="17"/>
  <c r="O82" i="17"/>
  <c r="P82" i="17"/>
  <c r="Q82" i="17"/>
  <c r="R82" i="17"/>
  <c r="S82" i="17"/>
  <c r="T82" i="17"/>
  <c r="G83" i="17"/>
  <c r="H83" i="17"/>
  <c r="I83" i="17"/>
  <c r="J83" i="17"/>
  <c r="K83" i="17"/>
  <c r="L83" i="17"/>
  <c r="M83" i="17"/>
  <c r="N83" i="17"/>
  <c r="O83" i="17"/>
  <c r="P83" i="17"/>
  <c r="Q83" i="17"/>
  <c r="R83" i="17"/>
  <c r="S83" i="17"/>
  <c r="T83" i="17"/>
  <c r="G84" i="17"/>
  <c r="H84" i="17"/>
  <c r="I84" i="17"/>
  <c r="J84" i="17"/>
  <c r="K84" i="17"/>
  <c r="L84" i="17"/>
  <c r="M84" i="17"/>
  <c r="N84" i="17"/>
  <c r="O84" i="17"/>
  <c r="P84" i="17"/>
  <c r="Q84" i="17"/>
  <c r="R84" i="17"/>
  <c r="S84" i="17"/>
  <c r="T84" i="17"/>
  <c r="G85" i="17"/>
  <c r="H85" i="17"/>
  <c r="I85" i="17"/>
  <c r="J85" i="17"/>
  <c r="K85" i="17"/>
  <c r="L85" i="17"/>
  <c r="M85" i="17"/>
  <c r="N85" i="17"/>
  <c r="O85" i="17"/>
  <c r="P85" i="17"/>
  <c r="Q85" i="17"/>
  <c r="R85" i="17"/>
  <c r="S85" i="17"/>
  <c r="T85" i="17"/>
  <c r="G86" i="17"/>
  <c r="H86" i="17"/>
  <c r="I86" i="17"/>
  <c r="J86" i="17"/>
  <c r="K86" i="17"/>
  <c r="L86" i="17"/>
  <c r="M86" i="17"/>
  <c r="N86" i="17"/>
  <c r="O86" i="17"/>
  <c r="P86" i="17"/>
  <c r="Q86" i="17"/>
  <c r="R86" i="17"/>
  <c r="S86" i="17"/>
  <c r="T86" i="17"/>
  <c r="G87" i="17"/>
  <c r="H87" i="17"/>
  <c r="I87" i="17"/>
  <c r="J87" i="17"/>
  <c r="K87" i="17"/>
  <c r="L87" i="17"/>
  <c r="M87" i="17"/>
  <c r="N87" i="17"/>
  <c r="O87" i="17"/>
  <c r="P87" i="17"/>
  <c r="Q87" i="17"/>
  <c r="R87" i="17"/>
  <c r="S87" i="17"/>
  <c r="T87" i="17"/>
  <c r="G88" i="17"/>
  <c r="H88" i="17"/>
  <c r="I88" i="17"/>
  <c r="J88" i="17"/>
  <c r="K88" i="17"/>
  <c r="L88" i="17"/>
  <c r="M88" i="17"/>
  <c r="N88" i="17"/>
  <c r="O88" i="17"/>
  <c r="P88" i="17"/>
  <c r="Q88" i="17"/>
  <c r="R88" i="17"/>
  <c r="S88" i="17"/>
  <c r="T88" i="17"/>
  <c r="G89" i="17"/>
  <c r="H89" i="17"/>
  <c r="I89" i="17"/>
  <c r="J89" i="17"/>
  <c r="K89" i="17"/>
  <c r="L89" i="17"/>
  <c r="M89" i="17"/>
  <c r="N89" i="17"/>
  <c r="O89" i="17"/>
  <c r="P89" i="17"/>
  <c r="Q89" i="17"/>
  <c r="R89" i="17"/>
  <c r="S89" i="17"/>
  <c r="T89" i="17"/>
  <c r="G90" i="17"/>
  <c r="H90" i="17"/>
  <c r="I90" i="17"/>
  <c r="J90" i="17"/>
  <c r="K90" i="17"/>
  <c r="L90" i="17"/>
  <c r="M90" i="17"/>
  <c r="N90" i="17"/>
  <c r="O90" i="17"/>
  <c r="P90" i="17"/>
  <c r="Q90" i="17"/>
  <c r="R90" i="17"/>
  <c r="S90" i="17"/>
  <c r="T90" i="17"/>
  <c r="G91" i="17"/>
  <c r="H91" i="17"/>
  <c r="I91" i="17"/>
  <c r="J91" i="17"/>
  <c r="K91" i="17"/>
  <c r="L91" i="17"/>
  <c r="M91" i="17"/>
  <c r="N91" i="17"/>
  <c r="O91" i="17"/>
  <c r="P91" i="17"/>
  <c r="Q91" i="17"/>
  <c r="R91" i="17"/>
  <c r="S91" i="17"/>
  <c r="T91" i="17"/>
  <c r="G92" i="17"/>
  <c r="H92" i="17"/>
  <c r="I92" i="17"/>
  <c r="J92" i="17"/>
  <c r="K92" i="17"/>
  <c r="L92" i="17"/>
  <c r="M92" i="17"/>
  <c r="N92" i="17"/>
  <c r="O92" i="17"/>
  <c r="P92" i="17"/>
  <c r="Q92" i="17"/>
  <c r="R92" i="17"/>
  <c r="S92" i="17"/>
  <c r="T92" i="17"/>
  <c r="G93" i="17"/>
  <c r="H93" i="17"/>
  <c r="I93" i="17"/>
  <c r="J93" i="17"/>
  <c r="K93" i="17"/>
  <c r="L93" i="17"/>
  <c r="M93" i="17"/>
  <c r="N93" i="17"/>
  <c r="O93" i="17"/>
  <c r="P93" i="17"/>
  <c r="Q93" i="17"/>
  <c r="R93" i="17"/>
  <c r="S93" i="17"/>
  <c r="T93" i="17"/>
  <c r="G94" i="17"/>
  <c r="H94" i="17"/>
  <c r="I94" i="17"/>
  <c r="J94" i="17"/>
  <c r="K94" i="17"/>
  <c r="L94" i="17"/>
  <c r="M94" i="17"/>
  <c r="N94" i="17"/>
  <c r="O94" i="17"/>
  <c r="P94" i="17"/>
  <c r="Q94" i="17"/>
  <c r="R94" i="17"/>
  <c r="S94" i="17"/>
  <c r="T94" i="17"/>
  <c r="G95" i="17"/>
  <c r="H95" i="17"/>
  <c r="I95" i="17"/>
  <c r="J95" i="17"/>
  <c r="K95" i="17"/>
  <c r="L95" i="17"/>
  <c r="M95" i="17"/>
  <c r="N95" i="17"/>
  <c r="O95" i="17"/>
  <c r="P95" i="17"/>
  <c r="Q95" i="17"/>
  <c r="R95" i="17"/>
  <c r="S95" i="17"/>
  <c r="T95" i="17"/>
  <c r="G96" i="17"/>
  <c r="H96" i="17"/>
  <c r="I96" i="17"/>
  <c r="J96" i="17"/>
  <c r="K96" i="17"/>
  <c r="L96" i="17"/>
  <c r="M96" i="17"/>
  <c r="N96" i="17"/>
  <c r="O96" i="17"/>
  <c r="P96" i="17"/>
  <c r="Q96" i="17"/>
  <c r="R96" i="17"/>
  <c r="S96" i="17"/>
  <c r="T96" i="17"/>
  <c r="G97" i="17"/>
  <c r="H97" i="17"/>
  <c r="I97" i="17"/>
  <c r="J97" i="17"/>
  <c r="K97" i="17"/>
  <c r="L97" i="17"/>
  <c r="M97" i="17"/>
  <c r="N97" i="17"/>
  <c r="O97" i="17"/>
  <c r="P97" i="17"/>
  <c r="Q97" i="17"/>
  <c r="R97" i="17"/>
  <c r="S97" i="17"/>
  <c r="T97" i="17"/>
  <c r="G98" i="17"/>
  <c r="H98" i="17"/>
  <c r="I98" i="17"/>
  <c r="J98" i="17"/>
  <c r="K98" i="17"/>
  <c r="L98" i="17"/>
  <c r="M98" i="17"/>
  <c r="N98" i="17"/>
  <c r="O98" i="17"/>
  <c r="P98" i="17"/>
  <c r="Q98" i="17"/>
  <c r="R98" i="17"/>
  <c r="S98" i="17"/>
  <c r="T98" i="17"/>
  <c r="G99" i="17"/>
  <c r="H99" i="17"/>
  <c r="I99" i="17"/>
  <c r="J99" i="17"/>
  <c r="K99" i="17"/>
  <c r="L99" i="17"/>
  <c r="M99" i="17"/>
  <c r="N99" i="17"/>
  <c r="O99" i="17"/>
  <c r="P99" i="17"/>
  <c r="Q99" i="17"/>
  <c r="R99" i="17"/>
  <c r="S99" i="17"/>
  <c r="T99" i="17"/>
  <c r="G100" i="17"/>
  <c r="H100" i="17"/>
  <c r="I100" i="17"/>
  <c r="J100" i="17"/>
  <c r="K100" i="17"/>
  <c r="L100" i="17"/>
  <c r="M100" i="17"/>
  <c r="N100" i="17"/>
  <c r="O100" i="17"/>
  <c r="P100" i="17"/>
  <c r="Q100" i="17"/>
  <c r="R100" i="17"/>
  <c r="S100" i="17"/>
  <c r="T100" i="17"/>
  <c r="G101" i="17"/>
  <c r="H101" i="17"/>
  <c r="I101" i="17"/>
  <c r="J101" i="17"/>
  <c r="K101" i="17"/>
  <c r="L101" i="17"/>
  <c r="M101" i="17"/>
  <c r="N101" i="17"/>
  <c r="O101" i="17"/>
  <c r="P101" i="17"/>
  <c r="Q101" i="17"/>
  <c r="R101" i="17"/>
  <c r="S101" i="17"/>
  <c r="T101" i="17"/>
  <c r="G102" i="17"/>
  <c r="H102" i="17"/>
  <c r="I102" i="17"/>
  <c r="J102" i="17"/>
  <c r="K102" i="17"/>
  <c r="L102" i="17"/>
  <c r="M102" i="17"/>
  <c r="N102" i="17"/>
  <c r="O102" i="17"/>
  <c r="P102" i="17"/>
  <c r="Q102" i="17"/>
  <c r="R102" i="17"/>
  <c r="S102" i="17"/>
  <c r="T102" i="17"/>
  <c r="G103" i="17"/>
  <c r="H103" i="17"/>
  <c r="I103" i="17"/>
  <c r="J103" i="17"/>
  <c r="K103" i="17"/>
  <c r="L103" i="17"/>
  <c r="M103" i="17"/>
  <c r="N103" i="17"/>
  <c r="O103" i="17"/>
  <c r="P103" i="17"/>
  <c r="Q103" i="17"/>
  <c r="R103" i="17"/>
  <c r="S103" i="17"/>
  <c r="T103" i="17"/>
  <c r="G104" i="17"/>
  <c r="H104" i="17"/>
  <c r="I104" i="17"/>
  <c r="J104" i="17"/>
  <c r="K104" i="17"/>
  <c r="L104" i="17"/>
  <c r="M104" i="17"/>
  <c r="N104" i="17"/>
  <c r="O104" i="17"/>
  <c r="P104" i="17"/>
  <c r="Q104" i="17"/>
  <c r="R104" i="17"/>
  <c r="S104" i="17"/>
  <c r="T104" i="17"/>
  <c r="G105" i="17"/>
  <c r="H105" i="17"/>
  <c r="I105" i="17"/>
  <c r="J105" i="17"/>
  <c r="K105" i="17"/>
  <c r="L105" i="17"/>
  <c r="M105" i="17"/>
  <c r="N105" i="17"/>
  <c r="O105" i="17"/>
  <c r="P105" i="17"/>
  <c r="Q105" i="17"/>
  <c r="R105" i="17"/>
  <c r="S105" i="17"/>
  <c r="T105" i="17"/>
  <c r="G106" i="17"/>
  <c r="H106" i="17"/>
  <c r="I106" i="17"/>
  <c r="J106" i="17"/>
  <c r="K106" i="17"/>
  <c r="L106" i="17"/>
  <c r="M106" i="17"/>
  <c r="N106" i="17"/>
  <c r="O106" i="17"/>
  <c r="P106" i="17"/>
  <c r="Q106" i="17"/>
  <c r="R106" i="17"/>
  <c r="S106" i="17"/>
  <c r="T106" i="17"/>
  <c r="G107" i="17"/>
  <c r="H107" i="17"/>
  <c r="I107" i="17"/>
  <c r="J107" i="17"/>
  <c r="K107" i="17"/>
  <c r="L107" i="17"/>
  <c r="M107" i="17"/>
  <c r="N107" i="17"/>
  <c r="O107" i="17"/>
  <c r="P107" i="17"/>
  <c r="Q107" i="17"/>
  <c r="R107" i="17"/>
  <c r="S107" i="17"/>
  <c r="T107" i="17"/>
  <c r="G108" i="17"/>
  <c r="H108" i="17"/>
  <c r="I108" i="17"/>
  <c r="J108" i="17"/>
  <c r="K108" i="17"/>
  <c r="L108" i="17"/>
  <c r="M108" i="17"/>
  <c r="N108" i="17"/>
  <c r="O108" i="17"/>
  <c r="P108" i="17"/>
  <c r="Q108" i="17"/>
  <c r="R108" i="17"/>
  <c r="S108" i="17"/>
  <c r="T108" i="17"/>
  <c r="G109" i="17"/>
  <c r="H109" i="17"/>
  <c r="I109" i="17"/>
  <c r="J109" i="17"/>
  <c r="K109" i="17"/>
  <c r="L109" i="17"/>
  <c r="M109" i="17"/>
  <c r="N109" i="17"/>
  <c r="O109" i="17"/>
  <c r="P109" i="17"/>
  <c r="Q109" i="17"/>
  <c r="R109" i="17"/>
  <c r="S109" i="17"/>
  <c r="T109" i="17"/>
  <c r="G110" i="17"/>
  <c r="H110" i="17"/>
  <c r="I110" i="17"/>
  <c r="J110" i="17"/>
  <c r="K110" i="17"/>
  <c r="L110" i="17"/>
  <c r="M110" i="17"/>
  <c r="N110" i="17"/>
  <c r="O110" i="17"/>
  <c r="P110" i="17"/>
  <c r="Q110" i="17"/>
  <c r="R110" i="17"/>
  <c r="S110" i="17"/>
  <c r="T110" i="17"/>
  <c r="G111" i="17"/>
  <c r="H111" i="17"/>
  <c r="I111" i="17"/>
  <c r="J111" i="17"/>
  <c r="K111" i="17"/>
  <c r="L111" i="17"/>
  <c r="M111" i="17"/>
  <c r="N111" i="17"/>
  <c r="O111" i="17"/>
  <c r="P111" i="17"/>
  <c r="Q111" i="17"/>
  <c r="R111" i="17"/>
  <c r="S111" i="17"/>
  <c r="T111" i="17"/>
  <c r="G112" i="17"/>
  <c r="H112" i="17"/>
  <c r="I112" i="17"/>
  <c r="J112" i="17"/>
  <c r="K112" i="17"/>
  <c r="L112" i="17"/>
  <c r="M112" i="17"/>
  <c r="N112" i="17"/>
  <c r="O112" i="17"/>
  <c r="P112" i="17"/>
  <c r="Q112" i="17"/>
  <c r="R112" i="17"/>
  <c r="S112" i="17"/>
  <c r="T112" i="17"/>
  <c r="G113" i="17"/>
  <c r="H113" i="17"/>
  <c r="I113" i="17"/>
  <c r="J113" i="17"/>
  <c r="K113" i="17"/>
  <c r="L113" i="17"/>
  <c r="M113" i="17"/>
  <c r="N113" i="17"/>
  <c r="O113" i="17"/>
  <c r="P113" i="17"/>
  <c r="Q113" i="17"/>
  <c r="R113" i="17"/>
  <c r="S113" i="17"/>
  <c r="T113" i="17"/>
  <c r="G114" i="17"/>
  <c r="H114" i="17"/>
  <c r="I114" i="17"/>
  <c r="J114" i="17"/>
  <c r="K114" i="17"/>
  <c r="L114" i="17"/>
  <c r="M114" i="17"/>
  <c r="N114" i="17"/>
  <c r="O114" i="17"/>
  <c r="P114" i="17"/>
  <c r="Q114" i="17"/>
  <c r="R114" i="17"/>
  <c r="S114" i="17"/>
  <c r="T114" i="17"/>
  <c r="G115" i="17"/>
  <c r="H115" i="17"/>
  <c r="I115" i="17"/>
  <c r="J115" i="17"/>
  <c r="K115" i="17"/>
  <c r="L115" i="17"/>
  <c r="M115" i="17"/>
  <c r="N115" i="17"/>
  <c r="O115" i="17"/>
  <c r="P115" i="17"/>
  <c r="Q115" i="17"/>
  <c r="R115" i="17"/>
  <c r="S115" i="17"/>
  <c r="T115" i="17"/>
  <c r="G116" i="17"/>
  <c r="H116" i="17"/>
  <c r="I116" i="17"/>
  <c r="J116" i="17"/>
  <c r="K116" i="17"/>
  <c r="L116" i="17"/>
  <c r="M116" i="17"/>
  <c r="N116" i="17"/>
  <c r="O116" i="17"/>
  <c r="P116" i="17"/>
  <c r="Q116" i="17"/>
  <c r="R116" i="17"/>
  <c r="S116" i="17"/>
  <c r="T116" i="17"/>
  <c r="G117" i="17"/>
  <c r="H117" i="17"/>
  <c r="I117" i="17"/>
  <c r="J117" i="17"/>
  <c r="K117" i="17"/>
  <c r="L117" i="17"/>
  <c r="M117" i="17"/>
  <c r="N117" i="17"/>
  <c r="O117" i="17"/>
  <c r="P117" i="17"/>
  <c r="Q117" i="17"/>
  <c r="R117" i="17"/>
  <c r="S117" i="17"/>
  <c r="T117" i="17"/>
  <c r="G118" i="17"/>
  <c r="H118" i="17"/>
  <c r="I118" i="17"/>
  <c r="J118" i="17"/>
  <c r="K118" i="17"/>
  <c r="L118" i="17"/>
  <c r="M118" i="17"/>
  <c r="N118" i="17"/>
  <c r="O118" i="17"/>
  <c r="P118" i="17"/>
  <c r="Q118" i="17"/>
  <c r="R118" i="17"/>
  <c r="S118" i="17"/>
  <c r="T118" i="17"/>
  <c r="G119" i="17"/>
  <c r="H119" i="17"/>
  <c r="I119" i="17"/>
  <c r="J119" i="17"/>
  <c r="K119" i="17"/>
  <c r="L119" i="17"/>
  <c r="M119" i="17"/>
  <c r="N119" i="17"/>
  <c r="O119" i="17"/>
  <c r="P119" i="17"/>
  <c r="Q119" i="17"/>
  <c r="R119" i="17"/>
  <c r="S119" i="17"/>
  <c r="T119" i="17"/>
  <c r="G120" i="17"/>
  <c r="H120" i="17"/>
  <c r="I120" i="17"/>
  <c r="J120" i="17"/>
  <c r="K120" i="17"/>
  <c r="L120" i="17"/>
  <c r="M120" i="17"/>
  <c r="N120" i="17"/>
  <c r="O120" i="17"/>
  <c r="P120" i="17"/>
  <c r="Q120" i="17"/>
  <c r="R120" i="17"/>
  <c r="S120" i="17"/>
  <c r="T120" i="17"/>
  <c r="G121" i="17"/>
  <c r="H121" i="17"/>
  <c r="I121" i="17"/>
  <c r="J121" i="17"/>
  <c r="K121" i="17"/>
  <c r="L121" i="17"/>
  <c r="M121" i="17"/>
  <c r="N121" i="17"/>
  <c r="O121" i="17"/>
  <c r="P121" i="17"/>
  <c r="Q121" i="17"/>
  <c r="R121" i="17"/>
  <c r="S121" i="17"/>
  <c r="T121" i="17"/>
  <c r="G122" i="17"/>
  <c r="H122" i="17"/>
  <c r="I122" i="17"/>
  <c r="J122" i="17"/>
  <c r="K122" i="17"/>
  <c r="L122" i="17"/>
  <c r="M122" i="17"/>
  <c r="N122" i="17"/>
  <c r="O122" i="17"/>
  <c r="P122" i="17"/>
  <c r="Q122" i="17"/>
  <c r="R122" i="17"/>
  <c r="S122" i="17"/>
  <c r="T122" i="17"/>
  <c r="G123" i="17"/>
  <c r="H123" i="17"/>
  <c r="I123" i="17"/>
  <c r="J123" i="17"/>
  <c r="K123" i="17"/>
  <c r="L123" i="17"/>
  <c r="M123" i="17"/>
  <c r="N123" i="17"/>
  <c r="O123" i="17"/>
  <c r="P123" i="17"/>
  <c r="Q123" i="17"/>
  <c r="R123" i="17"/>
  <c r="S123" i="17"/>
  <c r="T123" i="17"/>
  <c r="G124" i="17"/>
  <c r="H124" i="17"/>
  <c r="I124" i="17"/>
  <c r="J124" i="17"/>
  <c r="K124" i="17"/>
  <c r="L124" i="17"/>
  <c r="M124" i="17"/>
  <c r="N124" i="17"/>
  <c r="O124" i="17"/>
  <c r="P124" i="17"/>
  <c r="Q124" i="17"/>
  <c r="R124" i="17"/>
  <c r="S124" i="17"/>
  <c r="T124" i="17"/>
  <c r="G125" i="17"/>
  <c r="H125" i="17"/>
  <c r="I125" i="17"/>
  <c r="J125" i="17"/>
  <c r="K125" i="17"/>
  <c r="L125" i="17"/>
  <c r="M125" i="17"/>
  <c r="N125" i="17"/>
  <c r="O125" i="17"/>
  <c r="P125" i="17"/>
  <c r="Q125" i="17"/>
  <c r="R125" i="17"/>
  <c r="S125" i="17"/>
  <c r="T125" i="17"/>
  <c r="G126" i="17"/>
  <c r="H126" i="17"/>
  <c r="I126" i="17"/>
  <c r="J126" i="17"/>
  <c r="K126" i="17"/>
  <c r="L126" i="17"/>
  <c r="M126" i="17"/>
  <c r="N126" i="17"/>
  <c r="O126" i="17"/>
  <c r="P126" i="17"/>
  <c r="Q126" i="17"/>
  <c r="R126" i="17"/>
  <c r="S126" i="17"/>
  <c r="T126" i="17"/>
  <c r="G127" i="17"/>
  <c r="H127" i="17"/>
  <c r="I127" i="17"/>
  <c r="J127" i="17"/>
  <c r="K127" i="17"/>
  <c r="L127" i="17"/>
  <c r="M127" i="17"/>
  <c r="N127" i="17"/>
  <c r="O127" i="17"/>
  <c r="P127" i="17"/>
  <c r="Q127" i="17"/>
  <c r="R127" i="17"/>
  <c r="S127" i="17"/>
  <c r="T127" i="17"/>
  <c r="G128" i="17"/>
  <c r="H128" i="17"/>
  <c r="I128" i="17"/>
  <c r="J128" i="17"/>
  <c r="K128" i="17"/>
  <c r="L128" i="17"/>
  <c r="M128" i="17"/>
  <c r="N128" i="17"/>
  <c r="O128" i="17"/>
  <c r="P128" i="17"/>
  <c r="Q128" i="17"/>
  <c r="R128" i="17"/>
  <c r="S128" i="17"/>
  <c r="T128" i="17"/>
  <c r="G129" i="17"/>
  <c r="H129" i="17"/>
  <c r="I129" i="17"/>
  <c r="J129" i="17"/>
  <c r="K129" i="17"/>
  <c r="L129" i="17"/>
  <c r="M129" i="17"/>
  <c r="N129" i="17"/>
  <c r="O129" i="17"/>
  <c r="P129" i="17"/>
  <c r="Q129" i="17"/>
  <c r="R129" i="17"/>
  <c r="S129" i="17"/>
  <c r="T129" i="17"/>
  <c r="G130" i="17"/>
  <c r="H130" i="17"/>
  <c r="I130" i="17"/>
  <c r="J130" i="17"/>
  <c r="K130" i="17"/>
  <c r="L130" i="17"/>
  <c r="M130" i="17"/>
  <c r="N130" i="17"/>
  <c r="O130" i="17"/>
  <c r="P130" i="17"/>
  <c r="Q130" i="17"/>
  <c r="R130" i="17"/>
  <c r="S130" i="17"/>
  <c r="T130" i="17"/>
  <c r="G131" i="17"/>
  <c r="H131" i="17"/>
  <c r="I131" i="17"/>
  <c r="J131" i="17"/>
  <c r="K131" i="17"/>
  <c r="L131" i="17"/>
  <c r="M131" i="17"/>
  <c r="N131" i="17"/>
  <c r="O131" i="17"/>
  <c r="P131" i="17"/>
  <c r="Q131" i="17"/>
  <c r="R131" i="17"/>
  <c r="S131" i="17"/>
  <c r="T131" i="17"/>
  <c r="G132" i="17"/>
  <c r="H132" i="17"/>
  <c r="I132" i="17"/>
  <c r="J132" i="17"/>
  <c r="K132" i="17"/>
  <c r="L132" i="17"/>
  <c r="M132" i="17"/>
  <c r="N132" i="17"/>
  <c r="O132" i="17"/>
  <c r="P132" i="17"/>
  <c r="Q132" i="17"/>
  <c r="R132" i="17"/>
  <c r="S132" i="17"/>
  <c r="T132" i="17"/>
  <c r="G133" i="17"/>
  <c r="H133" i="17"/>
  <c r="I133" i="17"/>
  <c r="J133" i="17"/>
  <c r="K133" i="17"/>
  <c r="L133" i="17"/>
  <c r="M133" i="17"/>
  <c r="N133" i="17"/>
  <c r="O133" i="17"/>
  <c r="P133" i="17"/>
  <c r="Q133" i="17"/>
  <c r="R133" i="17"/>
  <c r="S133" i="17"/>
  <c r="T133" i="17"/>
  <c r="G134" i="17"/>
  <c r="H134" i="17"/>
  <c r="I134" i="17"/>
  <c r="J134" i="17"/>
  <c r="K134" i="17"/>
  <c r="L134" i="17"/>
  <c r="M134" i="17"/>
  <c r="N134" i="17"/>
  <c r="O134" i="17"/>
  <c r="P134" i="17"/>
  <c r="Q134" i="17"/>
  <c r="R134" i="17"/>
  <c r="S134" i="17"/>
  <c r="T134" i="17"/>
  <c r="G135" i="17"/>
  <c r="H135" i="17"/>
  <c r="I135" i="17"/>
  <c r="J135" i="17"/>
  <c r="K135" i="17"/>
  <c r="L135" i="17"/>
  <c r="M135" i="17"/>
  <c r="N135" i="17"/>
  <c r="O135" i="17"/>
  <c r="P135" i="17"/>
  <c r="Q135" i="17"/>
  <c r="R135" i="17"/>
  <c r="S135" i="17"/>
  <c r="T135" i="17"/>
  <c r="G136" i="17"/>
  <c r="H136" i="17"/>
  <c r="I136" i="17"/>
  <c r="J136" i="17"/>
  <c r="K136" i="17"/>
  <c r="L136" i="17"/>
  <c r="M136" i="17"/>
  <c r="N136" i="17"/>
  <c r="O136" i="17"/>
  <c r="P136" i="17"/>
  <c r="Q136" i="17"/>
  <c r="R136" i="17"/>
  <c r="S136" i="17"/>
  <c r="T136" i="17"/>
  <c r="G137" i="17"/>
  <c r="H137" i="17"/>
  <c r="I137" i="17"/>
  <c r="J137" i="17"/>
  <c r="K137" i="17"/>
  <c r="L137" i="17"/>
  <c r="M137" i="17"/>
  <c r="N137" i="17"/>
  <c r="O137" i="17"/>
  <c r="P137" i="17"/>
  <c r="Q137" i="17"/>
  <c r="R137" i="17"/>
  <c r="S137" i="17"/>
  <c r="T137" i="17"/>
  <c r="G138" i="17"/>
  <c r="H138" i="17"/>
  <c r="I138" i="17"/>
  <c r="J138" i="17"/>
  <c r="K138" i="17"/>
  <c r="L138" i="17"/>
  <c r="M138" i="17"/>
  <c r="N138" i="17"/>
  <c r="O138" i="17"/>
  <c r="P138" i="17"/>
  <c r="Q138" i="17"/>
  <c r="R138" i="17"/>
  <c r="S138" i="17"/>
  <c r="T138" i="17"/>
  <c r="G139" i="17"/>
  <c r="H139" i="17"/>
  <c r="I139" i="17"/>
  <c r="J139" i="17"/>
  <c r="K139" i="17"/>
  <c r="L139" i="17"/>
  <c r="M139" i="17"/>
  <c r="N139" i="17"/>
  <c r="O139" i="17"/>
  <c r="P139" i="17"/>
  <c r="Q139" i="17"/>
  <c r="R139" i="17"/>
  <c r="S139" i="17"/>
  <c r="T139" i="17"/>
  <c r="G140" i="17"/>
  <c r="H140" i="17"/>
  <c r="I140" i="17"/>
  <c r="J140" i="17"/>
  <c r="K140" i="17"/>
  <c r="L140" i="17"/>
  <c r="M140" i="17"/>
  <c r="N140" i="17"/>
  <c r="O140" i="17"/>
  <c r="P140" i="17"/>
  <c r="Q140" i="17"/>
  <c r="R140" i="17"/>
  <c r="S140" i="17"/>
  <c r="T140" i="17"/>
  <c r="G141" i="17"/>
  <c r="H141" i="17"/>
  <c r="I141" i="17"/>
  <c r="J141" i="17"/>
  <c r="K141" i="17"/>
  <c r="L141" i="17"/>
  <c r="M141" i="17"/>
  <c r="N141" i="17"/>
  <c r="O141" i="17"/>
  <c r="P141" i="17"/>
  <c r="Q141" i="17"/>
  <c r="R141" i="17"/>
  <c r="S141" i="17"/>
  <c r="T141" i="17"/>
  <c r="G142" i="17"/>
  <c r="H142" i="17"/>
  <c r="I142" i="17"/>
  <c r="J142" i="17"/>
  <c r="K142" i="17"/>
  <c r="L142" i="17"/>
  <c r="M142" i="17"/>
  <c r="N142" i="17"/>
  <c r="O142" i="17"/>
  <c r="P142" i="17"/>
  <c r="Q142" i="17"/>
  <c r="R142" i="17"/>
  <c r="S142" i="17"/>
  <c r="T142" i="17"/>
  <c r="G143" i="17"/>
  <c r="H143" i="17"/>
  <c r="I143" i="17"/>
  <c r="J143" i="17"/>
  <c r="K143" i="17"/>
  <c r="L143" i="17"/>
  <c r="M143" i="17"/>
  <c r="N143" i="17"/>
  <c r="O143" i="17"/>
  <c r="P143" i="17"/>
  <c r="Q143" i="17"/>
  <c r="R143" i="17"/>
  <c r="S143" i="17"/>
  <c r="T143" i="17"/>
  <c r="G144" i="17"/>
  <c r="H144" i="17"/>
  <c r="I144" i="17"/>
  <c r="J144" i="17"/>
  <c r="K144" i="17"/>
  <c r="L144" i="17"/>
  <c r="M144" i="17"/>
  <c r="N144" i="17"/>
  <c r="O144" i="17"/>
  <c r="P144" i="17"/>
  <c r="Q144" i="17"/>
  <c r="R144" i="17"/>
  <c r="S144" i="17"/>
  <c r="T144" i="17"/>
  <c r="G145" i="17"/>
  <c r="H145" i="17"/>
  <c r="I145" i="17"/>
  <c r="J145" i="17"/>
  <c r="K145" i="17"/>
  <c r="L145" i="17"/>
  <c r="M145" i="17"/>
  <c r="N145" i="17"/>
  <c r="O145" i="17"/>
  <c r="P145" i="17"/>
  <c r="Q145" i="17"/>
  <c r="R145" i="17"/>
  <c r="S145" i="17"/>
  <c r="T145" i="17"/>
  <c r="G146" i="17"/>
  <c r="H146" i="17"/>
  <c r="I146" i="17"/>
  <c r="J146" i="17"/>
  <c r="K146" i="17"/>
  <c r="L146" i="17"/>
  <c r="M146" i="17"/>
  <c r="N146" i="17"/>
  <c r="O146" i="17"/>
  <c r="P146" i="17"/>
  <c r="Q146" i="17"/>
  <c r="R146" i="17"/>
  <c r="S146" i="17"/>
  <c r="T146" i="17"/>
  <c r="G147" i="17"/>
  <c r="H147" i="17"/>
  <c r="I147" i="17"/>
  <c r="J147" i="17"/>
  <c r="K147" i="17"/>
  <c r="L147" i="17"/>
  <c r="M147" i="17"/>
  <c r="N147" i="17"/>
  <c r="O147" i="17"/>
  <c r="P147" i="17"/>
  <c r="Q147" i="17"/>
  <c r="R147" i="17"/>
  <c r="S147" i="17"/>
  <c r="T147" i="17"/>
  <c r="G148" i="17"/>
  <c r="H148" i="17"/>
  <c r="I148" i="17"/>
  <c r="J148" i="17"/>
  <c r="K148" i="17"/>
  <c r="L148" i="17"/>
  <c r="M148" i="17"/>
  <c r="N148" i="17"/>
  <c r="O148" i="17"/>
  <c r="P148" i="17"/>
  <c r="Q148" i="17"/>
  <c r="R148" i="17"/>
  <c r="S148" i="17"/>
  <c r="T148" i="17"/>
  <c r="G149" i="17"/>
  <c r="H149" i="17"/>
  <c r="I149" i="17"/>
  <c r="J149" i="17"/>
  <c r="K149" i="17"/>
  <c r="L149" i="17"/>
  <c r="M149" i="17"/>
  <c r="N149" i="17"/>
  <c r="O149" i="17"/>
  <c r="P149" i="17"/>
  <c r="Q149" i="17"/>
  <c r="R149" i="17"/>
  <c r="S149" i="17"/>
  <c r="T149" i="17"/>
  <c r="G150" i="17"/>
  <c r="H150" i="17"/>
  <c r="I150" i="17"/>
  <c r="J150" i="17"/>
  <c r="K150" i="17"/>
  <c r="L150" i="17"/>
  <c r="M150" i="17"/>
  <c r="N150" i="17"/>
  <c r="O150" i="17"/>
  <c r="P150" i="17"/>
  <c r="Q150" i="17"/>
  <c r="R150" i="17"/>
  <c r="S150" i="17"/>
  <c r="T150" i="17"/>
  <c r="G151" i="17"/>
  <c r="H151" i="17"/>
  <c r="I151" i="17"/>
  <c r="J151" i="17"/>
  <c r="K151" i="17"/>
  <c r="L151" i="17"/>
  <c r="M151" i="17"/>
  <c r="N151" i="17"/>
  <c r="O151" i="17"/>
  <c r="P151" i="17"/>
  <c r="Q151" i="17"/>
  <c r="R151" i="17"/>
  <c r="S151" i="17"/>
  <c r="T151" i="17"/>
  <c r="G152" i="17"/>
  <c r="H152" i="17"/>
  <c r="I152" i="17"/>
  <c r="J152" i="17"/>
  <c r="K152" i="17"/>
  <c r="L152" i="17"/>
  <c r="M152" i="17"/>
  <c r="N152" i="17"/>
  <c r="O152" i="17"/>
  <c r="P152" i="17"/>
  <c r="Q152" i="17"/>
  <c r="R152" i="17"/>
  <c r="S152" i="17"/>
  <c r="T152" i="17"/>
  <c r="G153" i="17"/>
  <c r="H153" i="17"/>
  <c r="I153" i="17"/>
  <c r="J153" i="17"/>
  <c r="K153" i="17"/>
  <c r="L153" i="17"/>
  <c r="M153" i="17"/>
  <c r="N153" i="17"/>
  <c r="O153" i="17"/>
  <c r="P153" i="17"/>
  <c r="Q153" i="17"/>
  <c r="R153" i="17"/>
  <c r="S153" i="17"/>
  <c r="T153" i="17"/>
  <c r="G154" i="17"/>
  <c r="H154" i="17"/>
  <c r="I154" i="17"/>
  <c r="J154" i="17"/>
  <c r="K154" i="17"/>
  <c r="L154" i="17"/>
  <c r="M154" i="17"/>
  <c r="N154" i="17"/>
  <c r="O154" i="17"/>
  <c r="P154" i="17"/>
  <c r="Q154" i="17"/>
  <c r="R154" i="17"/>
  <c r="S154" i="17"/>
  <c r="T154" i="17"/>
  <c r="G155" i="17"/>
  <c r="H155" i="17"/>
  <c r="I155" i="17"/>
  <c r="J155" i="17"/>
  <c r="K155" i="17"/>
  <c r="L155" i="17"/>
  <c r="M155" i="17"/>
  <c r="N155" i="17"/>
  <c r="O155" i="17"/>
  <c r="P155" i="17"/>
  <c r="Q155" i="17"/>
  <c r="R155" i="17"/>
  <c r="S155" i="17"/>
  <c r="T155" i="17"/>
  <c r="G156" i="17"/>
  <c r="H156" i="17"/>
  <c r="I156" i="17"/>
  <c r="J156" i="17"/>
  <c r="K156" i="17"/>
  <c r="L156" i="17"/>
  <c r="M156" i="17"/>
  <c r="N156" i="17"/>
  <c r="O156" i="17"/>
  <c r="P156" i="17"/>
  <c r="Q156" i="17"/>
  <c r="R156" i="17"/>
  <c r="S156" i="17"/>
  <c r="T156" i="17"/>
  <c r="G157" i="17"/>
  <c r="H157" i="17"/>
  <c r="I157" i="17"/>
  <c r="J157" i="17"/>
  <c r="K157" i="17"/>
  <c r="L157" i="17"/>
  <c r="M157" i="17"/>
  <c r="N157" i="17"/>
  <c r="O157" i="17"/>
  <c r="P157" i="17"/>
  <c r="Q157" i="17"/>
  <c r="R157" i="17"/>
  <c r="S157" i="17"/>
  <c r="T157" i="17"/>
  <c r="G158" i="17"/>
  <c r="H158" i="17"/>
  <c r="I158" i="17"/>
  <c r="J158" i="17"/>
  <c r="K158" i="17"/>
  <c r="L158" i="17"/>
  <c r="M158" i="17"/>
  <c r="N158" i="17"/>
  <c r="O158" i="17"/>
  <c r="P158" i="17"/>
  <c r="Q158" i="17"/>
  <c r="R158" i="17"/>
  <c r="S158" i="17"/>
  <c r="T158" i="17"/>
  <c r="G159" i="17"/>
  <c r="H159" i="17"/>
  <c r="I159" i="17"/>
  <c r="J159" i="17"/>
  <c r="K159" i="17"/>
  <c r="L159" i="17"/>
  <c r="M159" i="17"/>
  <c r="N159" i="17"/>
  <c r="O159" i="17"/>
  <c r="P159" i="17"/>
  <c r="Q159" i="17"/>
  <c r="R159" i="17"/>
  <c r="S159" i="17"/>
  <c r="T159" i="17"/>
  <c r="G160" i="17"/>
  <c r="H160" i="17"/>
  <c r="I160" i="17"/>
  <c r="J160" i="17"/>
  <c r="K160" i="17"/>
  <c r="L160" i="17"/>
  <c r="M160" i="17"/>
  <c r="N160" i="17"/>
  <c r="O160" i="17"/>
  <c r="P160" i="17"/>
  <c r="Q160" i="17"/>
  <c r="R160" i="17"/>
  <c r="S160" i="17"/>
  <c r="T160" i="17"/>
  <c r="G161" i="17"/>
  <c r="H161" i="17"/>
  <c r="I161" i="17"/>
  <c r="J161" i="17"/>
  <c r="K161" i="17"/>
  <c r="L161" i="17"/>
  <c r="M161" i="17"/>
  <c r="N161" i="17"/>
  <c r="O161" i="17"/>
  <c r="P161" i="17"/>
  <c r="Q161" i="17"/>
  <c r="R161" i="17"/>
  <c r="S161" i="17"/>
  <c r="T161" i="17"/>
  <c r="G162" i="17"/>
  <c r="H162" i="17"/>
  <c r="I162" i="17"/>
  <c r="J162" i="17"/>
  <c r="K162" i="17"/>
  <c r="L162" i="17"/>
  <c r="M162" i="17"/>
  <c r="N162" i="17"/>
  <c r="O162" i="17"/>
  <c r="P162" i="17"/>
  <c r="Q162" i="17"/>
  <c r="R162" i="17"/>
  <c r="S162" i="17"/>
  <c r="T162" i="17"/>
  <c r="G163" i="17"/>
  <c r="H163" i="17"/>
  <c r="I163" i="17"/>
  <c r="J163" i="17"/>
  <c r="K163" i="17"/>
  <c r="L163" i="17"/>
  <c r="M163" i="17"/>
  <c r="N163" i="17"/>
  <c r="O163" i="17"/>
  <c r="P163" i="17"/>
  <c r="Q163" i="17"/>
  <c r="R163" i="17"/>
  <c r="S163" i="17"/>
  <c r="T163" i="17"/>
  <c r="G164" i="17"/>
  <c r="H164" i="17"/>
  <c r="I164" i="17"/>
  <c r="J164" i="17"/>
  <c r="K164" i="17"/>
  <c r="L164" i="17"/>
  <c r="M164" i="17"/>
  <c r="N164" i="17"/>
  <c r="O164" i="17"/>
  <c r="P164" i="17"/>
  <c r="Q164" i="17"/>
  <c r="R164" i="17"/>
  <c r="S164" i="17"/>
  <c r="T164" i="17"/>
  <c r="G165" i="17"/>
  <c r="H165" i="17"/>
  <c r="I165" i="17"/>
  <c r="J165" i="17"/>
  <c r="K165" i="17"/>
  <c r="L165" i="17"/>
  <c r="M165" i="17"/>
  <c r="N165" i="17"/>
  <c r="O165" i="17"/>
  <c r="P165" i="17"/>
  <c r="Q165" i="17"/>
  <c r="R165" i="17"/>
  <c r="S165" i="17"/>
  <c r="T165" i="17"/>
  <c r="G166" i="17"/>
  <c r="H166" i="17"/>
  <c r="I166" i="17"/>
  <c r="J166" i="17"/>
  <c r="K166" i="17"/>
  <c r="L166" i="17"/>
  <c r="M166" i="17"/>
  <c r="N166" i="17"/>
  <c r="O166" i="17"/>
  <c r="P166" i="17"/>
  <c r="Q166" i="17"/>
  <c r="R166" i="17"/>
  <c r="S166" i="17"/>
  <c r="T166" i="17"/>
  <c r="G167" i="17"/>
  <c r="H167" i="17"/>
  <c r="I167" i="17"/>
  <c r="J167" i="17"/>
  <c r="K167" i="17"/>
  <c r="L167" i="17"/>
  <c r="M167" i="17"/>
  <c r="N167" i="17"/>
  <c r="O167" i="17"/>
  <c r="P167" i="17"/>
  <c r="Q167" i="17"/>
  <c r="R167" i="17"/>
  <c r="S167" i="17"/>
  <c r="T167" i="17"/>
  <c r="G168" i="17"/>
  <c r="H168" i="17"/>
  <c r="I168" i="17"/>
  <c r="J168" i="17"/>
  <c r="K168" i="17"/>
  <c r="L168" i="17"/>
  <c r="M168" i="17"/>
  <c r="N168" i="17"/>
  <c r="O168" i="17"/>
  <c r="P168" i="17"/>
  <c r="Q168" i="17"/>
  <c r="R168" i="17"/>
  <c r="S168" i="17"/>
  <c r="T168" i="17"/>
  <c r="G169" i="17"/>
  <c r="H169" i="17"/>
  <c r="I169" i="17"/>
  <c r="J169" i="17"/>
  <c r="K169" i="17"/>
  <c r="L169" i="17"/>
  <c r="M169" i="17"/>
  <c r="N169" i="17"/>
  <c r="O169" i="17"/>
  <c r="P169" i="17"/>
  <c r="Q169" i="17"/>
  <c r="R169" i="17"/>
  <c r="S169" i="17"/>
  <c r="T169" i="17"/>
  <c r="G170" i="17"/>
  <c r="H170" i="17"/>
  <c r="I170" i="17"/>
  <c r="J170" i="17"/>
  <c r="K170" i="17"/>
  <c r="L170" i="17"/>
  <c r="M170" i="17"/>
  <c r="N170" i="17"/>
  <c r="O170" i="17"/>
  <c r="P170" i="17"/>
  <c r="Q170" i="17"/>
  <c r="R170" i="17"/>
  <c r="S170" i="17"/>
  <c r="T170" i="17"/>
  <c r="G171" i="17"/>
  <c r="H171" i="17"/>
  <c r="I171" i="17"/>
  <c r="J171" i="17"/>
  <c r="K171" i="17"/>
  <c r="L171" i="17"/>
  <c r="M171" i="17"/>
  <c r="N171" i="17"/>
  <c r="O171" i="17"/>
  <c r="P171" i="17"/>
  <c r="Q171" i="17"/>
  <c r="R171" i="17"/>
  <c r="S171" i="17"/>
  <c r="T171" i="17"/>
  <c r="G172" i="17"/>
  <c r="H172" i="17"/>
  <c r="I172" i="17"/>
  <c r="J172" i="17"/>
  <c r="K172" i="17"/>
  <c r="L172" i="17"/>
  <c r="M172" i="17"/>
  <c r="N172" i="17"/>
  <c r="O172" i="17"/>
  <c r="P172" i="17"/>
  <c r="Q172" i="17"/>
  <c r="R172" i="17"/>
  <c r="S172" i="17"/>
  <c r="T172" i="17"/>
  <c r="G173" i="17"/>
  <c r="H173" i="17"/>
  <c r="I173" i="17"/>
  <c r="J173" i="17"/>
  <c r="K173" i="17"/>
  <c r="L173" i="17"/>
  <c r="M173" i="17"/>
  <c r="N173" i="17"/>
  <c r="O173" i="17"/>
  <c r="P173" i="17"/>
  <c r="Q173" i="17"/>
  <c r="R173" i="17"/>
  <c r="S173" i="17"/>
  <c r="T173" i="17"/>
  <c r="G174" i="17"/>
  <c r="H174" i="17"/>
  <c r="I174" i="17"/>
  <c r="J174" i="17"/>
  <c r="K174" i="17"/>
  <c r="L174" i="17"/>
  <c r="M174" i="17"/>
  <c r="N174" i="17"/>
  <c r="O174" i="17"/>
  <c r="P174" i="17"/>
  <c r="Q174" i="17"/>
  <c r="R174" i="17"/>
  <c r="S174" i="17"/>
  <c r="T174" i="17"/>
  <c r="G175" i="17"/>
  <c r="H175" i="17"/>
  <c r="I175" i="17"/>
  <c r="J175" i="17"/>
  <c r="K175" i="17"/>
  <c r="L175" i="17"/>
  <c r="M175" i="17"/>
  <c r="N175" i="17"/>
  <c r="O175" i="17"/>
  <c r="P175" i="17"/>
  <c r="Q175" i="17"/>
  <c r="R175" i="17"/>
  <c r="S175" i="17"/>
  <c r="T175" i="17"/>
  <c r="G176" i="17"/>
  <c r="H176" i="17"/>
  <c r="I176" i="17"/>
  <c r="J176" i="17"/>
  <c r="K176" i="17"/>
  <c r="L176" i="17"/>
  <c r="M176" i="17"/>
  <c r="N176" i="17"/>
  <c r="O176" i="17"/>
  <c r="P176" i="17"/>
  <c r="Q176" i="17"/>
  <c r="R176" i="17"/>
  <c r="S176" i="17"/>
  <c r="T176" i="17"/>
  <c r="G177" i="17"/>
  <c r="H177" i="17"/>
  <c r="I177" i="17"/>
  <c r="J177" i="17"/>
  <c r="K177" i="17"/>
  <c r="L177" i="17"/>
  <c r="M177" i="17"/>
  <c r="N177" i="17"/>
  <c r="O177" i="17"/>
  <c r="P177" i="17"/>
  <c r="Q177" i="17"/>
  <c r="R177" i="17"/>
  <c r="S177" i="17"/>
  <c r="T177" i="17"/>
  <c r="G178" i="17"/>
  <c r="H178" i="17"/>
  <c r="I178" i="17"/>
  <c r="J178" i="17"/>
  <c r="K178" i="17"/>
  <c r="L178" i="17"/>
  <c r="M178" i="17"/>
  <c r="N178" i="17"/>
  <c r="O178" i="17"/>
  <c r="P178" i="17"/>
  <c r="Q178" i="17"/>
  <c r="R178" i="17"/>
  <c r="S178" i="17"/>
  <c r="T178" i="17"/>
  <c r="G179" i="17"/>
  <c r="H179" i="17"/>
  <c r="I179" i="17"/>
  <c r="J179" i="17"/>
  <c r="K179" i="17"/>
  <c r="L179" i="17"/>
  <c r="M179" i="17"/>
  <c r="N179" i="17"/>
  <c r="O179" i="17"/>
  <c r="P179" i="17"/>
  <c r="Q179" i="17"/>
  <c r="R179" i="17"/>
  <c r="S179" i="17"/>
  <c r="T179" i="17"/>
  <c r="G180" i="17"/>
  <c r="H180" i="17"/>
  <c r="I180" i="17"/>
  <c r="J180" i="17"/>
  <c r="K180" i="17"/>
  <c r="L180" i="17"/>
  <c r="M180" i="17"/>
  <c r="N180" i="17"/>
  <c r="O180" i="17"/>
  <c r="P180" i="17"/>
  <c r="Q180" i="17"/>
  <c r="R180" i="17"/>
  <c r="S180" i="17"/>
  <c r="T180" i="17"/>
  <c r="G181" i="17"/>
  <c r="H181" i="17"/>
  <c r="I181" i="17"/>
  <c r="J181" i="17"/>
  <c r="K181" i="17"/>
  <c r="L181" i="17"/>
  <c r="M181" i="17"/>
  <c r="N181" i="17"/>
  <c r="O181" i="17"/>
  <c r="P181" i="17"/>
  <c r="Q181" i="17"/>
  <c r="R181" i="17"/>
  <c r="S181" i="17"/>
  <c r="T181" i="17"/>
  <c r="G182" i="17"/>
  <c r="H182" i="17"/>
  <c r="I182" i="17"/>
  <c r="J182" i="17"/>
  <c r="K182" i="17"/>
  <c r="L182" i="17"/>
  <c r="M182" i="17"/>
  <c r="N182" i="17"/>
  <c r="O182" i="17"/>
  <c r="P182" i="17"/>
  <c r="Q182" i="17"/>
  <c r="R182" i="17"/>
  <c r="S182" i="17"/>
  <c r="T182" i="17"/>
  <c r="G183" i="17"/>
  <c r="H183" i="17"/>
  <c r="I183" i="17"/>
  <c r="J183" i="17"/>
  <c r="K183" i="17"/>
  <c r="L183" i="17"/>
  <c r="M183" i="17"/>
  <c r="N183" i="17"/>
  <c r="O183" i="17"/>
  <c r="P183" i="17"/>
  <c r="Q183" i="17"/>
  <c r="R183" i="17"/>
  <c r="S183" i="17"/>
  <c r="T183" i="17"/>
  <c r="G184" i="17"/>
  <c r="H184" i="17"/>
  <c r="I184" i="17"/>
  <c r="J184" i="17"/>
  <c r="K184" i="17"/>
  <c r="L184" i="17"/>
  <c r="M184" i="17"/>
  <c r="N184" i="17"/>
  <c r="O184" i="17"/>
  <c r="P184" i="17"/>
  <c r="Q184" i="17"/>
  <c r="R184" i="17"/>
  <c r="S184" i="17"/>
  <c r="T184" i="17"/>
  <c r="G185" i="17"/>
  <c r="H185" i="17"/>
  <c r="I185" i="17"/>
  <c r="J185" i="17"/>
  <c r="K185" i="17"/>
  <c r="L185" i="17"/>
  <c r="M185" i="17"/>
  <c r="N185" i="17"/>
  <c r="O185" i="17"/>
  <c r="P185" i="17"/>
  <c r="Q185" i="17"/>
  <c r="R185" i="17"/>
  <c r="S185" i="17"/>
  <c r="T185" i="17"/>
  <c r="G186" i="17"/>
  <c r="H186" i="17"/>
  <c r="I186" i="17"/>
  <c r="J186" i="17"/>
  <c r="K186" i="17"/>
  <c r="L186" i="17"/>
  <c r="M186" i="17"/>
  <c r="N186" i="17"/>
  <c r="O186" i="17"/>
  <c r="P186" i="17"/>
  <c r="Q186" i="17"/>
  <c r="R186" i="17"/>
  <c r="S186" i="17"/>
  <c r="T186" i="17"/>
  <c r="G187" i="17"/>
  <c r="H187" i="17"/>
  <c r="I187" i="17"/>
  <c r="J187" i="17"/>
  <c r="K187" i="17"/>
  <c r="L187" i="17"/>
  <c r="M187" i="17"/>
  <c r="N187" i="17"/>
  <c r="O187" i="17"/>
  <c r="P187" i="17"/>
  <c r="Q187" i="17"/>
  <c r="R187" i="17"/>
  <c r="S187" i="17"/>
  <c r="T187" i="17"/>
  <c r="G188" i="17"/>
  <c r="H188" i="17"/>
  <c r="I188" i="17"/>
  <c r="J188" i="17"/>
  <c r="K188" i="17"/>
  <c r="L188" i="17"/>
  <c r="M188" i="17"/>
  <c r="N188" i="17"/>
  <c r="O188" i="17"/>
  <c r="P188" i="17"/>
  <c r="Q188" i="17"/>
  <c r="R188" i="17"/>
  <c r="S188" i="17"/>
  <c r="T188" i="17"/>
  <c r="G189" i="17"/>
  <c r="H189" i="17"/>
  <c r="I189" i="17"/>
  <c r="J189" i="17"/>
  <c r="K189" i="17"/>
  <c r="L189" i="17"/>
  <c r="M189" i="17"/>
  <c r="N189" i="17"/>
  <c r="O189" i="17"/>
  <c r="P189" i="17"/>
  <c r="Q189" i="17"/>
  <c r="R189" i="17"/>
  <c r="S189" i="17"/>
  <c r="T189" i="17"/>
  <c r="G190" i="17"/>
  <c r="H190" i="17"/>
  <c r="I190" i="17"/>
  <c r="J190" i="17"/>
  <c r="K190" i="17"/>
  <c r="L190" i="17"/>
  <c r="M190" i="17"/>
  <c r="N190" i="17"/>
  <c r="O190" i="17"/>
  <c r="P190" i="17"/>
  <c r="Q190" i="17"/>
  <c r="R190" i="17"/>
  <c r="S190" i="17"/>
  <c r="T190" i="17"/>
  <c r="G191" i="17"/>
  <c r="H191" i="17"/>
  <c r="I191" i="17"/>
  <c r="J191" i="17"/>
  <c r="K191" i="17"/>
  <c r="L191" i="17"/>
  <c r="M191" i="17"/>
  <c r="N191" i="17"/>
  <c r="O191" i="17"/>
  <c r="P191" i="17"/>
  <c r="Q191" i="17"/>
  <c r="R191" i="17"/>
  <c r="S191" i="17"/>
  <c r="T191" i="17"/>
  <c r="G192" i="17"/>
  <c r="H192" i="17"/>
  <c r="I192" i="17"/>
  <c r="J192" i="17"/>
  <c r="K192" i="17"/>
  <c r="L192" i="17"/>
  <c r="M192" i="17"/>
  <c r="N192" i="17"/>
  <c r="O192" i="17"/>
  <c r="P192" i="17"/>
  <c r="Q192" i="17"/>
  <c r="R192" i="17"/>
  <c r="S192" i="17"/>
  <c r="T192" i="17"/>
  <c r="G193" i="17"/>
  <c r="H193" i="17"/>
  <c r="I193" i="17"/>
  <c r="J193" i="17"/>
  <c r="K193" i="17"/>
  <c r="L193" i="17"/>
  <c r="M193" i="17"/>
  <c r="N193" i="17"/>
  <c r="O193" i="17"/>
  <c r="P193" i="17"/>
  <c r="Q193" i="17"/>
  <c r="R193" i="17"/>
  <c r="S193" i="17"/>
  <c r="T193" i="17"/>
  <c r="G194" i="17"/>
  <c r="H194" i="17"/>
  <c r="I194" i="17"/>
  <c r="J194" i="17"/>
  <c r="K194" i="17"/>
  <c r="L194" i="17"/>
  <c r="M194" i="17"/>
  <c r="N194" i="17"/>
  <c r="O194" i="17"/>
  <c r="P194" i="17"/>
  <c r="Q194" i="17"/>
  <c r="R194" i="17"/>
  <c r="S194" i="17"/>
  <c r="T194" i="17"/>
  <c r="G195" i="17"/>
  <c r="H195" i="17"/>
  <c r="I195" i="17"/>
  <c r="J195" i="17"/>
  <c r="K195" i="17"/>
  <c r="L195" i="17"/>
  <c r="M195" i="17"/>
  <c r="N195" i="17"/>
  <c r="O195" i="17"/>
  <c r="P195" i="17"/>
  <c r="Q195" i="17"/>
  <c r="R195" i="17"/>
  <c r="S195" i="17"/>
  <c r="T195" i="17"/>
  <c r="G196" i="17"/>
  <c r="H196" i="17"/>
  <c r="I196" i="17"/>
  <c r="J196" i="17"/>
  <c r="K196" i="17"/>
  <c r="L196" i="17"/>
  <c r="M196" i="17"/>
  <c r="N196" i="17"/>
  <c r="O196" i="17"/>
  <c r="P196" i="17"/>
  <c r="Q196" i="17"/>
  <c r="R196" i="17"/>
  <c r="S196" i="17"/>
  <c r="T196" i="17"/>
  <c r="G197" i="17"/>
  <c r="H197" i="17"/>
  <c r="I197" i="17"/>
  <c r="J197" i="17"/>
  <c r="K197" i="17"/>
  <c r="L197" i="17"/>
  <c r="M197" i="17"/>
  <c r="N197" i="17"/>
  <c r="O197" i="17"/>
  <c r="P197" i="17"/>
  <c r="Q197" i="17"/>
  <c r="R197" i="17"/>
  <c r="S197" i="17"/>
  <c r="T197" i="17"/>
  <c r="G198" i="17"/>
  <c r="H198" i="17"/>
  <c r="I198" i="17"/>
  <c r="J198" i="17"/>
  <c r="K198" i="17"/>
  <c r="L198" i="17"/>
  <c r="M198" i="17"/>
  <c r="N198" i="17"/>
  <c r="O198" i="17"/>
  <c r="P198" i="17"/>
  <c r="Q198" i="17"/>
  <c r="R198" i="17"/>
  <c r="S198" i="17"/>
  <c r="T198" i="17"/>
  <c r="G199" i="17"/>
  <c r="H199" i="17"/>
  <c r="I199" i="17"/>
  <c r="J199" i="17"/>
  <c r="K199" i="17"/>
  <c r="L199" i="17"/>
  <c r="M199" i="17"/>
  <c r="N199" i="17"/>
  <c r="O199" i="17"/>
  <c r="P199" i="17"/>
  <c r="Q199" i="17"/>
  <c r="R199" i="17"/>
  <c r="S199" i="17"/>
  <c r="T199" i="17"/>
  <c r="G200" i="17"/>
  <c r="H200" i="17"/>
  <c r="I200" i="17"/>
  <c r="J200" i="17"/>
  <c r="K200" i="17"/>
  <c r="L200" i="17"/>
  <c r="M200" i="17"/>
  <c r="N200" i="17"/>
  <c r="O200" i="17"/>
  <c r="P200" i="17"/>
  <c r="Q200" i="17"/>
  <c r="R200" i="17"/>
  <c r="S200" i="17"/>
  <c r="T200" i="17"/>
  <c r="G201" i="17"/>
  <c r="H201" i="17"/>
  <c r="I201" i="17"/>
  <c r="J201" i="17"/>
  <c r="K201" i="17"/>
  <c r="L201" i="17"/>
  <c r="M201" i="17"/>
  <c r="N201" i="17"/>
  <c r="O201" i="17"/>
  <c r="P201" i="17"/>
  <c r="Q201" i="17"/>
  <c r="R201" i="17"/>
  <c r="S201" i="17"/>
  <c r="T201" i="17"/>
  <c r="G202" i="17"/>
  <c r="H202" i="17"/>
  <c r="I202" i="17"/>
  <c r="J202" i="17"/>
  <c r="K202" i="17"/>
  <c r="L202" i="17"/>
  <c r="M202" i="17"/>
  <c r="N202" i="17"/>
  <c r="O202" i="17"/>
  <c r="P202" i="17"/>
  <c r="Q202" i="17"/>
  <c r="R202" i="17"/>
  <c r="S202" i="17"/>
  <c r="T202" i="17"/>
  <c r="G203" i="17"/>
  <c r="H203" i="17"/>
  <c r="I203" i="17"/>
  <c r="J203" i="17"/>
  <c r="K203" i="17"/>
  <c r="L203" i="17"/>
  <c r="M203" i="17"/>
  <c r="N203" i="17"/>
  <c r="O203" i="17"/>
  <c r="P203" i="17"/>
  <c r="Q203" i="17"/>
  <c r="R203" i="17"/>
  <c r="S203" i="17"/>
  <c r="T203" i="17"/>
  <c r="G204" i="17"/>
  <c r="H204" i="17"/>
  <c r="I204" i="17"/>
  <c r="J204" i="17"/>
  <c r="K204" i="17"/>
  <c r="L204" i="17"/>
  <c r="M204" i="17"/>
  <c r="N204" i="17"/>
  <c r="O204" i="17"/>
  <c r="P204" i="17"/>
  <c r="Q204" i="17"/>
  <c r="R204" i="17"/>
  <c r="S204" i="17"/>
  <c r="T204" i="17"/>
  <c r="G205" i="17"/>
  <c r="H205" i="17"/>
  <c r="I205" i="17"/>
  <c r="J205" i="17"/>
  <c r="K205" i="17"/>
  <c r="L205" i="17"/>
  <c r="M205" i="17"/>
  <c r="N205" i="17"/>
  <c r="O205" i="17"/>
  <c r="P205" i="17"/>
  <c r="Q205" i="17"/>
  <c r="R205" i="17"/>
  <c r="S205" i="17"/>
  <c r="T205" i="17"/>
  <c r="G206" i="17"/>
  <c r="H206" i="17"/>
  <c r="I206" i="17"/>
  <c r="J206" i="17"/>
  <c r="K206" i="17"/>
  <c r="L206" i="17"/>
  <c r="M206" i="17"/>
  <c r="N206" i="17"/>
  <c r="O206" i="17"/>
  <c r="P206" i="17"/>
  <c r="Q206" i="17"/>
  <c r="R206" i="17"/>
  <c r="S206" i="17"/>
  <c r="T206" i="17"/>
  <c r="G207" i="17"/>
  <c r="H207" i="17"/>
  <c r="I207" i="17"/>
  <c r="J207" i="17"/>
  <c r="K207" i="17"/>
  <c r="L207" i="17"/>
  <c r="M207" i="17"/>
  <c r="N207" i="17"/>
  <c r="O207" i="17"/>
  <c r="P207" i="17"/>
  <c r="Q207" i="17"/>
  <c r="R207" i="17"/>
  <c r="S207" i="17"/>
  <c r="T207" i="17"/>
  <c r="G208" i="17"/>
  <c r="H208" i="17"/>
  <c r="I208" i="17"/>
  <c r="J208" i="17"/>
  <c r="K208" i="17"/>
  <c r="L208" i="17"/>
  <c r="M208" i="17"/>
  <c r="N208" i="17"/>
  <c r="O208" i="17"/>
  <c r="P208" i="17"/>
  <c r="Q208" i="17"/>
  <c r="R208" i="17"/>
  <c r="S208" i="17"/>
  <c r="T208" i="17"/>
  <c r="G209" i="17"/>
  <c r="H209" i="17"/>
  <c r="I209" i="17"/>
  <c r="J209" i="17"/>
  <c r="K209" i="17"/>
  <c r="L209" i="17"/>
  <c r="M209" i="17"/>
  <c r="N209" i="17"/>
  <c r="O209" i="17"/>
  <c r="P209" i="17"/>
  <c r="Q209" i="17"/>
  <c r="R209" i="17"/>
  <c r="S209" i="17"/>
  <c r="T209" i="17"/>
  <c r="G210" i="17"/>
  <c r="H210" i="17"/>
  <c r="I210" i="17"/>
  <c r="J210" i="17"/>
  <c r="K210" i="17"/>
  <c r="L210" i="17"/>
  <c r="M210" i="17"/>
  <c r="N210" i="17"/>
  <c r="O210" i="17"/>
  <c r="P210" i="17"/>
  <c r="Q210" i="17"/>
  <c r="R210" i="17"/>
  <c r="S210" i="17"/>
  <c r="T210" i="17"/>
  <c r="G211" i="17"/>
  <c r="H211" i="17"/>
  <c r="I211" i="17"/>
  <c r="J211" i="17"/>
  <c r="K211" i="17"/>
  <c r="L211" i="17"/>
  <c r="M211" i="17"/>
  <c r="N211" i="17"/>
  <c r="O211" i="17"/>
  <c r="P211" i="17"/>
  <c r="Q211" i="17"/>
  <c r="R211" i="17"/>
  <c r="S211" i="17"/>
  <c r="T211" i="17"/>
  <c r="G212" i="17"/>
  <c r="H212" i="17"/>
  <c r="I212" i="17"/>
  <c r="J212" i="17"/>
  <c r="K212" i="17"/>
  <c r="L212" i="17"/>
  <c r="M212" i="17"/>
  <c r="N212" i="17"/>
  <c r="O212" i="17"/>
  <c r="P212" i="17"/>
  <c r="Q212" i="17"/>
  <c r="R212" i="17"/>
  <c r="S212" i="17"/>
  <c r="T212" i="17"/>
  <c r="G213" i="17"/>
  <c r="H213" i="17"/>
  <c r="I213" i="17"/>
  <c r="J213" i="17"/>
  <c r="K213" i="17"/>
  <c r="L213" i="17"/>
  <c r="M213" i="17"/>
  <c r="N213" i="17"/>
  <c r="O213" i="17"/>
  <c r="P213" i="17"/>
  <c r="Q213" i="17"/>
  <c r="R213" i="17"/>
  <c r="S213" i="17"/>
  <c r="T213" i="17"/>
  <c r="G214" i="17"/>
  <c r="H214" i="17"/>
  <c r="I214" i="17"/>
  <c r="J214" i="17"/>
  <c r="K214" i="17"/>
  <c r="L214" i="17"/>
  <c r="M214" i="17"/>
  <c r="N214" i="17"/>
  <c r="O214" i="17"/>
  <c r="P214" i="17"/>
  <c r="Q214" i="17"/>
  <c r="R214" i="17"/>
  <c r="S214" i="17"/>
  <c r="T214" i="17"/>
  <c r="G215" i="17"/>
  <c r="H215" i="17"/>
  <c r="I215" i="17"/>
  <c r="J215" i="17"/>
  <c r="K215" i="17"/>
  <c r="L215" i="17"/>
  <c r="M215" i="17"/>
  <c r="N215" i="17"/>
  <c r="O215" i="17"/>
  <c r="P215" i="17"/>
  <c r="Q215" i="17"/>
  <c r="R215" i="17"/>
  <c r="S215" i="17"/>
  <c r="T215" i="17"/>
  <c r="G216" i="17"/>
  <c r="H216" i="17"/>
  <c r="I216" i="17"/>
  <c r="J216" i="17"/>
  <c r="K216" i="17"/>
  <c r="L216" i="17"/>
  <c r="M216" i="17"/>
  <c r="N216" i="17"/>
  <c r="O216" i="17"/>
  <c r="P216" i="17"/>
  <c r="Q216" i="17"/>
  <c r="R216" i="17"/>
  <c r="S216" i="17"/>
  <c r="T216" i="17"/>
  <c r="G217" i="17"/>
  <c r="H217" i="17"/>
  <c r="I217" i="17"/>
  <c r="J217" i="17"/>
  <c r="K217" i="17"/>
  <c r="L217" i="17"/>
  <c r="M217" i="17"/>
  <c r="N217" i="17"/>
  <c r="O217" i="17"/>
  <c r="P217" i="17"/>
  <c r="Q217" i="17"/>
  <c r="R217" i="17"/>
  <c r="S217" i="17"/>
  <c r="T217" i="17"/>
  <c r="G218" i="17"/>
  <c r="H218" i="17"/>
  <c r="I218" i="17"/>
  <c r="J218" i="17"/>
  <c r="K218" i="17"/>
  <c r="L218" i="17"/>
  <c r="M218" i="17"/>
  <c r="N218" i="17"/>
  <c r="O218" i="17"/>
  <c r="P218" i="17"/>
  <c r="Q218" i="17"/>
  <c r="R218" i="17"/>
  <c r="S218" i="17"/>
  <c r="T218" i="17"/>
  <c r="G219" i="17"/>
  <c r="H219" i="17"/>
  <c r="I219" i="17"/>
  <c r="J219" i="17"/>
  <c r="K219" i="17"/>
  <c r="L219" i="17"/>
  <c r="M219" i="17"/>
  <c r="N219" i="17"/>
  <c r="O219" i="17"/>
  <c r="P219" i="17"/>
  <c r="Q219" i="17"/>
  <c r="R219" i="17"/>
  <c r="S219" i="17"/>
  <c r="T219" i="17"/>
  <c r="G220" i="17"/>
  <c r="H220" i="17"/>
  <c r="I220" i="17"/>
  <c r="J220" i="17"/>
  <c r="K220" i="17"/>
  <c r="L220" i="17"/>
  <c r="M220" i="17"/>
  <c r="N220" i="17"/>
  <c r="O220" i="17"/>
  <c r="P220" i="17"/>
  <c r="Q220" i="17"/>
  <c r="R220" i="17"/>
  <c r="S220" i="17"/>
  <c r="T220" i="17"/>
  <c r="G221" i="17"/>
  <c r="H221" i="17"/>
  <c r="I221" i="17"/>
  <c r="J221" i="17"/>
  <c r="K221" i="17"/>
  <c r="L221" i="17"/>
  <c r="M221" i="17"/>
  <c r="N221" i="17"/>
  <c r="O221" i="17"/>
  <c r="P221" i="17"/>
  <c r="Q221" i="17"/>
  <c r="R221" i="17"/>
  <c r="S221" i="17"/>
  <c r="T221" i="17"/>
  <c r="G222" i="17"/>
  <c r="H222" i="17"/>
  <c r="I222" i="17"/>
  <c r="J222" i="17"/>
  <c r="K222" i="17"/>
  <c r="L222" i="17"/>
  <c r="M222" i="17"/>
  <c r="N222" i="17"/>
  <c r="O222" i="17"/>
  <c r="P222" i="17"/>
  <c r="Q222" i="17"/>
  <c r="R222" i="17"/>
  <c r="S222" i="17"/>
  <c r="T222" i="17"/>
  <c r="G223" i="17"/>
  <c r="H223" i="17"/>
  <c r="I223" i="17"/>
  <c r="J223" i="17"/>
  <c r="K223" i="17"/>
  <c r="L223" i="17"/>
  <c r="M223" i="17"/>
  <c r="N223" i="17"/>
  <c r="O223" i="17"/>
  <c r="P223" i="17"/>
  <c r="Q223" i="17"/>
  <c r="R223" i="17"/>
  <c r="S223" i="17"/>
  <c r="T223" i="17"/>
  <c r="G224" i="17"/>
  <c r="H224" i="17"/>
  <c r="I224" i="17"/>
  <c r="J224" i="17"/>
  <c r="K224" i="17"/>
  <c r="L224" i="17"/>
  <c r="M224" i="17"/>
  <c r="N224" i="17"/>
  <c r="O224" i="17"/>
  <c r="P224" i="17"/>
  <c r="Q224" i="17"/>
  <c r="R224" i="17"/>
  <c r="S224" i="17"/>
  <c r="T224" i="17"/>
  <c r="G225" i="17"/>
  <c r="H225" i="17"/>
  <c r="I225" i="17"/>
  <c r="J225" i="17"/>
  <c r="K225" i="17"/>
  <c r="L225" i="17"/>
  <c r="M225" i="17"/>
  <c r="N225" i="17"/>
  <c r="O225" i="17"/>
  <c r="P225" i="17"/>
  <c r="Q225" i="17"/>
  <c r="R225" i="17"/>
  <c r="S225" i="17"/>
  <c r="T225" i="17"/>
  <c r="G226" i="17"/>
  <c r="H226" i="17"/>
  <c r="I226" i="17"/>
  <c r="J226" i="17"/>
  <c r="K226" i="17"/>
  <c r="L226" i="17"/>
  <c r="M226" i="17"/>
  <c r="N226" i="17"/>
  <c r="O226" i="17"/>
  <c r="P226" i="17"/>
  <c r="Q226" i="17"/>
  <c r="R226" i="17"/>
  <c r="S226" i="17"/>
  <c r="T226" i="17"/>
  <c r="G227" i="17"/>
  <c r="H227" i="17"/>
  <c r="I227" i="17"/>
  <c r="J227" i="17"/>
  <c r="K227" i="17"/>
  <c r="L227" i="17"/>
  <c r="M227" i="17"/>
  <c r="N227" i="17"/>
  <c r="O227" i="17"/>
  <c r="P227" i="17"/>
  <c r="Q227" i="17"/>
  <c r="R227" i="17"/>
  <c r="S227" i="17"/>
  <c r="T227" i="17"/>
  <c r="G228" i="17"/>
  <c r="H228" i="17"/>
  <c r="I228" i="17"/>
  <c r="J228" i="17"/>
  <c r="K228" i="17"/>
  <c r="L228" i="17"/>
  <c r="M228" i="17"/>
  <c r="N228" i="17"/>
  <c r="O228" i="17"/>
  <c r="P228" i="17"/>
  <c r="Q228" i="17"/>
  <c r="R228" i="17"/>
  <c r="S228" i="17"/>
  <c r="T228" i="17"/>
  <c r="G229" i="17"/>
  <c r="H229" i="17"/>
  <c r="I229" i="17"/>
  <c r="J229" i="17"/>
  <c r="K229" i="17"/>
  <c r="L229" i="17"/>
  <c r="M229" i="17"/>
  <c r="N229" i="17"/>
  <c r="O229" i="17"/>
  <c r="P229" i="17"/>
  <c r="Q229" i="17"/>
  <c r="R229" i="17"/>
  <c r="S229" i="17"/>
  <c r="T229" i="17"/>
  <c r="G230" i="17"/>
  <c r="H230" i="17"/>
  <c r="I230" i="17"/>
  <c r="J230" i="17"/>
  <c r="K230" i="17"/>
  <c r="L230" i="17"/>
  <c r="M230" i="17"/>
  <c r="N230" i="17"/>
  <c r="O230" i="17"/>
  <c r="P230" i="17"/>
  <c r="Q230" i="17"/>
  <c r="R230" i="17"/>
  <c r="S230" i="17"/>
  <c r="T230" i="17"/>
  <c r="G231" i="17"/>
  <c r="H231" i="17"/>
  <c r="I231" i="17"/>
  <c r="J231" i="17"/>
  <c r="K231" i="17"/>
  <c r="L231" i="17"/>
  <c r="M231" i="17"/>
  <c r="N231" i="17"/>
  <c r="O231" i="17"/>
  <c r="P231" i="17"/>
  <c r="Q231" i="17"/>
  <c r="R231" i="17"/>
  <c r="S231" i="17"/>
  <c r="T231" i="17"/>
  <c r="G232" i="17"/>
  <c r="H232" i="17"/>
  <c r="I232" i="17"/>
  <c r="J232" i="17"/>
  <c r="K232" i="17"/>
  <c r="L232" i="17"/>
  <c r="M232" i="17"/>
  <c r="N232" i="17"/>
  <c r="O232" i="17"/>
  <c r="P232" i="17"/>
  <c r="Q232" i="17"/>
  <c r="R232" i="17"/>
  <c r="S232" i="17"/>
  <c r="T232" i="17"/>
  <c r="G233" i="17"/>
  <c r="H233" i="17"/>
  <c r="I233" i="17"/>
  <c r="J233" i="17"/>
  <c r="K233" i="17"/>
  <c r="L233" i="17"/>
  <c r="M233" i="17"/>
  <c r="N233" i="17"/>
  <c r="O233" i="17"/>
  <c r="P233" i="17"/>
  <c r="Q233" i="17"/>
  <c r="R233" i="17"/>
  <c r="S233" i="17"/>
  <c r="T233" i="17"/>
  <c r="G234" i="17"/>
  <c r="H234" i="17"/>
  <c r="I234" i="17"/>
  <c r="J234" i="17"/>
  <c r="K234" i="17"/>
  <c r="L234" i="17"/>
  <c r="M234" i="17"/>
  <c r="N234" i="17"/>
  <c r="O234" i="17"/>
  <c r="P234" i="17"/>
  <c r="Q234" i="17"/>
  <c r="R234" i="17"/>
  <c r="S234" i="17"/>
  <c r="T234" i="17"/>
  <c r="G235" i="17"/>
  <c r="H235" i="17"/>
  <c r="I235" i="17"/>
  <c r="J235" i="17"/>
  <c r="K235" i="17"/>
  <c r="L235" i="17"/>
  <c r="M235" i="17"/>
  <c r="N235" i="17"/>
  <c r="O235" i="17"/>
  <c r="P235" i="17"/>
  <c r="Q235" i="17"/>
  <c r="R235" i="17"/>
  <c r="S235" i="17"/>
  <c r="T235" i="17"/>
  <c r="G236" i="17"/>
  <c r="H236" i="17"/>
  <c r="I236" i="17"/>
  <c r="J236" i="17"/>
  <c r="K236" i="17"/>
  <c r="L236" i="17"/>
  <c r="M236" i="17"/>
  <c r="N236" i="17"/>
  <c r="O236" i="17"/>
  <c r="P236" i="17"/>
  <c r="Q236" i="17"/>
  <c r="R236" i="17"/>
  <c r="S236" i="17"/>
  <c r="T236" i="17"/>
  <c r="G237" i="17"/>
  <c r="H237" i="17"/>
  <c r="I237" i="17"/>
  <c r="J237" i="17"/>
  <c r="K237" i="17"/>
  <c r="L237" i="17"/>
  <c r="M237" i="17"/>
  <c r="N237" i="17"/>
  <c r="O237" i="17"/>
  <c r="P237" i="17"/>
  <c r="Q237" i="17"/>
  <c r="R237" i="17"/>
  <c r="S237" i="17"/>
  <c r="T237" i="17"/>
  <c r="G238" i="17"/>
  <c r="H238" i="17"/>
  <c r="I238" i="17"/>
  <c r="J238" i="17"/>
  <c r="K238" i="17"/>
  <c r="L238" i="17"/>
  <c r="M238" i="17"/>
  <c r="N238" i="17"/>
  <c r="O238" i="17"/>
  <c r="P238" i="17"/>
  <c r="Q238" i="17"/>
  <c r="R238" i="17"/>
  <c r="S238" i="17"/>
  <c r="T238" i="17"/>
  <c r="G239" i="17"/>
  <c r="H239" i="17"/>
  <c r="I239" i="17"/>
  <c r="J239" i="17"/>
  <c r="K239" i="17"/>
  <c r="L239" i="17"/>
  <c r="M239" i="17"/>
  <c r="N239" i="17"/>
  <c r="O239" i="17"/>
  <c r="P239" i="17"/>
  <c r="Q239" i="17"/>
  <c r="R239" i="17"/>
  <c r="S239" i="17"/>
  <c r="T239" i="17"/>
  <c r="G240" i="17"/>
  <c r="H240" i="17"/>
  <c r="I240" i="17"/>
  <c r="J240" i="17"/>
  <c r="K240" i="17"/>
  <c r="L240" i="17"/>
  <c r="M240" i="17"/>
  <c r="N240" i="17"/>
  <c r="O240" i="17"/>
  <c r="P240" i="17"/>
  <c r="Q240" i="17"/>
  <c r="R240" i="17"/>
  <c r="S240" i="17"/>
  <c r="T240" i="17"/>
  <c r="G241" i="17"/>
  <c r="H241" i="17"/>
  <c r="I241" i="17"/>
  <c r="J241" i="17"/>
  <c r="K241" i="17"/>
  <c r="L241" i="17"/>
  <c r="M241" i="17"/>
  <c r="N241" i="17"/>
  <c r="O241" i="17"/>
  <c r="P241" i="17"/>
  <c r="Q241" i="17"/>
  <c r="R241" i="17"/>
  <c r="S241" i="17"/>
  <c r="T241" i="17"/>
  <c r="G242" i="17"/>
  <c r="H242" i="17"/>
  <c r="I242" i="17"/>
  <c r="J242" i="17"/>
  <c r="K242" i="17"/>
  <c r="L242" i="17"/>
  <c r="M242" i="17"/>
  <c r="N242" i="17"/>
  <c r="O242" i="17"/>
  <c r="P242" i="17"/>
  <c r="Q242" i="17"/>
  <c r="R242" i="17"/>
  <c r="S242" i="17"/>
  <c r="T242" i="17"/>
  <c r="G243" i="17"/>
  <c r="H243" i="17"/>
  <c r="I243" i="17"/>
  <c r="J243" i="17"/>
  <c r="K243" i="17"/>
  <c r="L243" i="17"/>
  <c r="M243" i="17"/>
  <c r="N243" i="17"/>
  <c r="O243" i="17"/>
  <c r="P243" i="17"/>
  <c r="Q243" i="17"/>
  <c r="R243" i="17"/>
  <c r="S243" i="17"/>
  <c r="T243" i="17"/>
  <c r="G244" i="17"/>
  <c r="H244" i="17"/>
  <c r="I244" i="17"/>
  <c r="J244" i="17"/>
  <c r="K244" i="17"/>
  <c r="L244" i="17"/>
  <c r="M244" i="17"/>
  <c r="N244" i="17"/>
  <c r="O244" i="17"/>
  <c r="P244" i="17"/>
  <c r="Q244" i="17"/>
  <c r="R244" i="17"/>
  <c r="S244" i="17"/>
  <c r="T244" i="17"/>
  <c r="G245" i="17"/>
  <c r="H245" i="17"/>
  <c r="I245" i="17"/>
  <c r="J245" i="17"/>
  <c r="K245" i="17"/>
  <c r="L245" i="17"/>
  <c r="M245" i="17"/>
  <c r="N245" i="17"/>
  <c r="O245" i="17"/>
  <c r="P245" i="17"/>
  <c r="Q245" i="17"/>
  <c r="R245" i="17"/>
  <c r="S245" i="17"/>
  <c r="T245" i="17"/>
  <c r="G246" i="17"/>
  <c r="H246" i="17"/>
  <c r="I246" i="17"/>
  <c r="J246" i="17"/>
  <c r="K246" i="17"/>
  <c r="L246" i="17"/>
  <c r="M246" i="17"/>
  <c r="N246" i="17"/>
  <c r="O246" i="17"/>
  <c r="P246" i="17"/>
  <c r="Q246" i="17"/>
  <c r="R246" i="17"/>
  <c r="S246" i="17"/>
  <c r="T246" i="17"/>
  <c r="G247" i="17"/>
  <c r="H247" i="17"/>
  <c r="I247" i="17"/>
  <c r="J247" i="17"/>
  <c r="K247" i="17"/>
  <c r="L247" i="17"/>
  <c r="M247" i="17"/>
  <c r="N247" i="17"/>
  <c r="O247" i="17"/>
  <c r="P247" i="17"/>
  <c r="Q247" i="17"/>
  <c r="R247" i="17"/>
  <c r="S247" i="17"/>
  <c r="T247" i="17"/>
  <c r="G248" i="17"/>
  <c r="H248" i="17"/>
  <c r="I248" i="17"/>
  <c r="J248" i="17"/>
  <c r="K248" i="17"/>
  <c r="L248" i="17"/>
  <c r="M248" i="17"/>
  <c r="N248" i="17"/>
  <c r="O248" i="17"/>
  <c r="P248" i="17"/>
  <c r="Q248" i="17"/>
  <c r="R248" i="17"/>
  <c r="S248" i="17"/>
  <c r="T248" i="17"/>
  <c r="G249" i="17"/>
  <c r="H249" i="17"/>
  <c r="I249" i="17"/>
  <c r="J249" i="17"/>
  <c r="K249" i="17"/>
  <c r="L249" i="17"/>
  <c r="M249" i="17"/>
  <c r="N249" i="17"/>
  <c r="O249" i="17"/>
  <c r="P249" i="17"/>
  <c r="Q249" i="17"/>
  <c r="R249" i="17"/>
  <c r="S249" i="17"/>
  <c r="T249" i="17"/>
  <c r="G250" i="17"/>
  <c r="H250" i="17"/>
  <c r="I250" i="17"/>
  <c r="J250" i="17"/>
  <c r="K250" i="17"/>
  <c r="L250" i="17"/>
  <c r="M250" i="17"/>
  <c r="N250" i="17"/>
  <c r="O250" i="17"/>
  <c r="P250" i="17"/>
  <c r="Q250" i="17"/>
  <c r="R250" i="17"/>
  <c r="S250" i="17"/>
  <c r="T250" i="17"/>
  <c r="G251" i="17"/>
  <c r="H251" i="17"/>
  <c r="I251" i="17"/>
  <c r="J251" i="17"/>
  <c r="K251" i="17"/>
  <c r="L251" i="17"/>
  <c r="M251" i="17"/>
  <c r="N251" i="17"/>
  <c r="O251" i="17"/>
  <c r="P251" i="17"/>
  <c r="Q251" i="17"/>
  <c r="R251" i="17"/>
  <c r="S251" i="17"/>
  <c r="T251" i="17"/>
  <c r="G252" i="17"/>
  <c r="H252" i="17"/>
  <c r="I252" i="17"/>
  <c r="J252" i="17"/>
  <c r="K252" i="17"/>
  <c r="L252" i="17"/>
  <c r="M252" i="17"/>
  <c r="N252" i="17"/>
  <c r="O252" i="17"/>
  <c r="P252" i="17"/>
  <c r="Q252" i="17"/>
  <c r="R252" i="17"/>
  <c r="S252" i="17"/>
  <c r="T252" i="17"/>
  <c r="G253" i="17"/>
  <c r="H253" i="17"/>
  <c r="I253" i="17"/>
  <c r="J253" i="17"/>
  <c r="K253" i="17"/>
  <c r="L253" i="17"/>
  <c r="M253" i="17"/>
  <c r="N253" i="17"/>
  <c r="O253" i="17"/>
  <c r="P253" i="17"/>
  <c r="Q253" i="17"/>
  <c r="R253" i="17"/>
  <c r="S253" i="17"/>
  <c r="T253" i="17"/>
  <c r="G254" i="17"/>
  <c r="H254" i="17"/>
  <c r="I254" i="17"/>
  <c r="J254" i="17"/>
  <c r="K254" i="17"/>
  <c r="L254" i="17"/>
  <c r="M254" i="17"/>
  <c r="N254" i="17"/>
  <c r="O254" i="17"/>
  <c r="P254" i="17"/>
  <c r="Q254" i="17"/>
  <c r="R254" i="17"/>
  <c r="S254" i="17"/>
  <c r="T254" i="17"/>
  <c r="G255" i="17"/>
  <c r="H255" i="17"/>
  <c r="I255" i="17"/>
  <c r="J255" i="17"/>
  <c r="K255" i="17"/>
  <c r="L255" i="17"/>
  <c r="M255" i="17"/>
  <c r="N255" i="17"/>
  <c r="O255" i="17"/>
  <c r="P255" i="17"/>
  <c r="Q255" i="17"/>
  <c r="R255" i="17"/>
  <c r="S255" i="17"/>
  <c r="T255" i="17"/>
  <c r="G256" i="17"/>
  <c r="H256" i="17"/>
  <c r="I256" i="17"/>
  <c r="J256" i="17"/>
  <c r="K256" i="17"/>
  <c r="L256" i="17"/>
  <c r="M256" i="17"/>
  <c r="N256" i="17"/>
  <c r="O256" i="17"/>
  <c r="P256" i="17"/>
  <c r="Q256" i="17"/>
  <c r="R256" i="17"/>
  <c r="S256" i="17"/>
  <c r="T256" i="17"/>
  <c r="G257" i="17"/>
  <c r="H257" i="17"/>
  <c r="I257" i="17"/>
  <c r="J257" i="17"/>
  <c r="K257" i="17"/>
  <c r="L257" i="17"/>
  <c r="M257" i="17"/>
  <c r="N257" i="17"/>
  <c r="O257" i="17"/>
  <c r="P257" i="17"/>
  <c r="Q257" i="17"/>
  <c r="R257" i="17"/>
  <c r="S257" i="17"/>
  <c r="T257" i="17"/>
  <c r="G258" i="17"/>
  <c r="H258" i="17"/>
  <c r="I258" i="17"/>
  <c r="J258" i="17"/>
  <c r="K258" i="17"/>
  <c r="L258" i="17"/>
  <c r="M258" i="17"/>
  <c r="N258" i="17"/>
  <c r="O258" i="17"/>
  <c r="P258" i="17"/>
  <c r="Q258" i="17"/>
  <c r="R258" i="17"/>
  <c r="S258" i="17"/>
  <c r="T258" i="17"/>
  <c r="G259" i="17"/>
  <c r="H259" i="17"/>
  <c r="I259" i="17"/>
  <c r="J259" i="17"/>
  <c r="K259" i="17"/>
  <c r="L259" i="17"/>
  <c r="M259" i="17"/>
  <c r="N259" i="17"/>
  <c r="O259" i="17"/>
  <c r="P259" i="17"/>
  <c r="Q259" i="17"/>
  <c r="R259" i="17"/>
  <c r="S259" i="17"/>
  <c r="T259" i="17"/>
  <c r="G260" i="17"/>
  <c r="H260" i="17"/>
  <c r="I260" i="17"/>
  <c r="J260" i="17"/>
  <c r="K260" i="17"/>
  <c r="L260" i="17"/>
  <c r="M260" i="17"/>
  <c r="N260" i="17"/>
  <c r="O260" i="17"/>
  <c r="P260" i="17"/>
  <c r="Q260" i="17"/>
  <c r="R260" i="17"/>
  <c r="S260" i="17"/>
  <c r="T260" i="17"/>
  <c r="G261" i="17"/>
  <c r="H261" i="17"/>
  <c r="I261" i="17"/>
  <c r="J261" i="17"/>
  <c r="K261" i="17"/>
  <c r="L261" i="17"/>
  <c r="M261" i="17"/>
  <c r="N261" i="17"/>
  <c r="O261" i="17"/>
  <c r="P261" i="17"/>
  <c r="Q261" i="17"/>
  <c r="R261" i="17"/>
  <c r="S261" i="17"/>
  <c r="T261" i="17"/>
  <c r="G262" i="17"/>
  <c r="H262" i="17"/>
  <c r="I262" i="17"/>
  <c r="J262" i="17"/>
  <c r="K262" i="17"/>
  <c r="L262" i="17"/>
  <c r="M262" i="17"/>
  <c r="N262" i="17"/>
  <c r="O262" i="17"/>
  <c r="P262" i="17"/>
  <c r="Q262" i="17"/>
  <c r="R262" i="17"/>
  <c r="S262" i="17"/>
  <c r="T262" i="17"/>
  <c r="G263" i="17"/>
  <c r="H263" i="17"/>
  <c r="I263" i="17"/>
  <c r="J263" i="17"/>
  <c r="K263" i="17"/>
  <c r="L263" i="17"/>
  <c r="M263" i="17"/>
  <c r="N263" i="17"/>
  <c r="O263" i="17"/>
  <c r="P263" i="17"/>
  <c r="Q263" i="17"/>
  <c r="R263" i="17"/>
  <c r="S263" i="17"/>
  <c r="T263" i="17"/>
  <c r="G264" i="17"/>
  <c r="H264" i="17"/>
  <c r="I264" i="17"/>
  <c r="J264" i="17"/>
  <c r="K264" i="17"/>
  <c r="L264" i="17"/>
  <c r="M264" i="17"/>
  <c r="N264" i="17"/>
  <c r="O264" i="17"/>
  <c r="P264" i="17"/>
  <c r="Q264" i="17"/>
  <c r="R264" i="17"/>
  <c r="S264" i="17"/>
  <c r="T264" i="17"/>
  <c r="G265" i="17"/>
  <c r="H265" i="17"/>
  <c r="I265" i="17"/>
  <c r="J265" i="17"/>
  <c r="K265" i="17"/>
  <c r="L265" i="17"/>
  <c r="M265" i="17"/>
  <c r="N265" i="17"/>
  <c r="O265" i="17"/>
  <c r="P265" i="17"/>
  <c r="Q265" i="17"/>
  <c r="R265" i="17"/>
  <c r="S265" i="17"/>
  <c r="T265" i="17"/>
  <c r="G266" i="17"/>
  <c r="H266" i="17"/>
  <c r="I266" i="17"/>
  <c r="J266" i="17"/>
  <c r="K266" i="17"/>
  <c r="L266" i="17"/>
  <c r="M266" i="17"/>
  <c r="N266" i="17"/>
  <c r="O266" i="17"/>
  <c r="P266" i="17"/>
  <c r="Q266" i="17"/>
  <c r="R266" i="17"/>
  <c r="S266" i="17"/>
  <c r="T266" i="17"/>
  <c r="G267" i="17"/>
  <c r="H267" i="17"/>
  <c r="I267" i="17"/>
  <c r="J267" i="17"/>
  <c r="K267" i="17"/>
  <c r="L267" i="17"/>
  <c r="M267" i="17"/>
  <c r="N267" i="17"/>
  <c r="O267" i="17"/>
  <c r="P267" i="17"/>
  <c r="Q267" i="17"/>
  <c r="R267" i="17"/>
  <c r="S267" i="17"/>
  <c r="T267" i="17"/>
  <c r="G268" i="17"/>
  <c r="H268" i="17"/>
  <c r="I268" i="17"/>
  <c r="J268" i="17"/>
  <c r="K268" i="17"/>
  <c r="L268" i="17"/>
  <c r="M268" i="17"/>
  <c r="N268" i="17"/>
  <c r="O268" i="17"/>
  <c r="P268" i="17"/>
  <c r="Q268" i="17"/>
  <c r="R268" i="17"/>
  <c r="S268" i="17"/>
  <c r="T268" i="17"/>
  <c r="G269" i="17"/>
  <c r="H269" i="17"/>
  <c r="I269" i="17"/>
  <c r="J269" i="17"/>
  <c r="K269" i="17"/>
  <c r="L269" i="17"/>
  <c r="M269" i="17"/>
  <c r="N269" i="17"/>
  <c r="O269" i="17"/>
  <c r="P269" i="17"/>
  <c r="Q269" i="17"/>
  <c r="R269" i="17"/>
  <c r="S269" i="17"/>
  <c r="T269" i="17"/>
  <c r="G270" i="17"/>
  <c r="H270" i="17"/>
  <c r="I270" i="17"/>
  <c r="J270" i="17"/>
  <c r="K270" i="17"/>
  <c r="L270" i="17"/>
  <c r="M270" i="17"/>
  <c r="N270" i="17"/>
  <c r="O270" i="17"/>
  <c r="P270" i="17"/>
  <c r="Q270" i="17"/>
  <c r="R270" i="17"/>
  <c r="S270" i="17"/>
  <c r="T270" i="17"/>
  <c r="G271" i="17"/>
  <c r="H271" i="17"/>
  <c r="I271" i="17"/>
  <c r="J271" i="17"/>
  <c r="K271" i="17"/>
  <c r="L271" i="17"/>
  <c r="M271" i="17"/>
  <c r="N271" i="17"/>
  <c r="O271" i="17"/>
  <c r="P271" i="17"/>
  <c r="Q271" i="17"/>
  <c r="R271" i="17"/>
  <c r="S271" i="17"/>
  <c r="T271" i="17"/>
  <c r="G272" i="17"/>
  <c r="H272" i="17"/>
  <c r="I272" i="17"/>
  <c r="J272" i="17"/>
  <c r="K272" i="17"/>
  <c r="L272" i="17"/>
  <c r="M272" i="17"/>
  <c r="N272" i="17"/>
  <c r="O272" i="17"/>
  <c r="P272" i="17"/>
  <c r="Q272" i="17"/>
  <c r="R272" i="17"/>
  <c r="S272" i="17"/>
  <c r="T272" i="17"/>
  <c r="G273" i="17"/>
  <c r="H273" i="17"/>
  <c r="I273" i="17"/>
  <c r="J273" i="17"/>
  <c r="K273" i="17"/>
  <c r="L273" i="17"/>
  <c r="M273" i="17"/>
  <c r="N273" i="17"/>
  <c r="O273" i="17"/>
  <c r="P273" i="17"/>
  <c r="Q273" i="17"/>
  <c r="R273" i="17"/>
  <c r="S273" i="17"/>
  <c r="T273" i="17"/>
  <c r="G274" i="17"/>
  <c r="H274" i="17"/>
  <c r="I274" i="17"/>
  <c r="J274" i="17"/>
  <c r="K274" i="17"/>
  <c r="L274" i="17"/>
  <c r="M274" i="17"/>
  <c r="N274" i="17"/>
  <c r="O274" i="17"/>
  <c r="P274" i="17"/>
  <c r="Q274" i="17"/>
  <c r="R274" i="17"/>
  <c r="S274" i="17"/>
  <c r="T274" i="17"/>
  <c r="G275" i="17"/>
  <c r="H275" i="17"/>
  <c r="I275" i="17"/>
  <c r="J275" i="17"/>
  <c r="K275" i="17"/>
  <c r="L275" i="17"/>
  <c r="M275" i="17"/>
  <c r="N275" i="17"/>
  <c r="O275" i="17"/>
  <c r="P275" i="17"/>
  <c r="Q275" i="17"/>
  <c r="R275" i="17"/>
  <c r="S275" i="17"/>
  <c r="T275" i="17"/>
  <c r="G276" i="17"/>
  <c r="H276" i="17"/>
  <c r="I276" i="17"/>
  <c r="J276" i="17"/>
  <c r="K276" i="17"/>
  <c r="L276" i="17"/>
  <c r="M276" i="17"/>
  <c r="N276" i="17"/>
  <c r="O276" i="17"/>
  <c r="P276" i="17"/>
  <c r="Q276" i="17"/>
  <c r="R276" i="17"/>
  <c r="S276" i="17"/>
  <c r="T276" i="17"/>
  <c r="G277" i="17"/>
  <c r="H277" i="17"/>
  <c r="I277" i="17"/>
  <c r="J277" i="17"/>
  <c r="K277" i="17"/>
  <c r="L277" i="17"/>
  <c r="M277" i="17"/>
  <c r="N277" i="17"/>
  <c r="O277" i="17"/>
  <c r="P277" i="17"/>
  <c r="Q277" i="17"/>
  <c r="R277" i="17"/>
  <c r="S277" i="17"/>
  <c r="T277" i="17"/>
  <c r="G278" i="17"/>
  <c r="H278" i="17"/>
  <c r="I278" i="17"/>
  <c r="J278" i="17"/>
  <c r="K278" i="17"/>
  <c r="L278" i="17"/>
  <c r="M278" i="17"/>
  <c r="N278" i="17"/>
  <c r="O278" i="17"/>
  <c r="P278" i="17"/>
  <c r="Q278" i="17"/>
  <c r="R278" i="17"/>
  <c r="S278" i="17"/>
  <c r="T278" i="17"/>
  <c r="G279" i="17"/>
  <c r="H279" i="17"/>
  <c r="I279" i="17"/>
  <c r="J279" i="17"/>
  <c r="K279" i="17"/>
  <c r="L279" i="17"/>
  <c r="M279" i="17"/>
  <c r="N279" i="17"/>
  <c r="O279" i="17"/>
  <c r="P279" i="17"/>
  <c r="Q279" i="17"/>
  <c r="R279" i="17"/>
  <c r="S279" i="17"/>
  <c r="T279" i="17"/>
  <c r="G280" i="17"/>
  <c r="H280" i="17"/>
  <c r="I280" i="17"/>
  <c r="J280" i="17"/>
  <c r="K280" i="17"/>
  <c r="L280" i="17"/>
  <c r="M280" i="17"/>
  <c r="N280" i="17"/>
  <c r="O280" i="17"/>
  <c r="P280" i="17"/>
  <c r="Q280" i="17"/>
  <c r="R280" i="17"/>
  <c r="S280" i="17"/>
  <c r="T280" i="17"/>
  <c r="G281" i="17"/>
  <c r="H281" i="17"/>
  <c r="I281" i="17"/>
  <c r="J281" i="17"/>
  <c r="K281" i="17"/>
  <c r="L281" i="17"/>
  <c r="M281" i="17"/>
  <c r="N281" i="17"/>
  <c r="O281" i="17"/>
  <c r="P281" i="17"/>
  <c r="Q281" i="17"/>
  <c r="R281" i="17"/>
  <c r="S281" i="17"/>
  <c r="T281" i="17"/>
  <c r="G282" i="17"/>
  <c r="H282" i="17"/>
  <c r="I282" i="17"/>
  <c r="J282" i="17"/>
  <c r="K282" i="17"/>
  <c r="L282" i="17"/>
  <c r="M282" i="17"/>
  <c r="N282" i="17"/>
  <c r="O282" i="17"/>
  <c r="P282" i="17"/>
  <c r="Q282" i="17"/>
  <c r="R282" i="17"/>
  <c r="S282" i="17"/>
  <c r="T282" i="17"/>
  <c r="G283" i="17"/>
  <c r="H283" i="17"/>
  <c r="I283" i="17"/>
  <c r="J283" i="17"/>
  <c r="K283" i="17"/>
  <c r="L283" i="17"/>
  <c r="M283" i="17"/>
  <c r="N283" i="17"/>
  <c r="O283" i="17"/>
  <c r="P283" i="17"/>
  <c r="Q283" i="17"/>
  <c r="R283" i="17"/>
  <c r="S283" i="17"/>
  <c r="T283" i="17"/>
  <c r="G284" i="17"/>
  <c r="H284" i="17"/>
  <c r="I284" i="17"/>
  <c r="J284" i="17"/>
  <c r="K284" i="17"/>
  <c r="L284" i="17"/>
  <c r="M284" i="17"/>
  <c r="N284" i="17"/>
  <c r="O284" i="17"/>
  <c r="P284" i="17"/>
  <c r="Q284" i="17"/>
  <c r="R284" i="17"/>
  <c r="S284" i="17"/>
  <c r="T284" i="17"/>
  <c r="G285" i="17"/>
  <c r="H285" i="17"/>
  <c r="I285" i="17"/>
  <c r="J285" i="17"/>
  <c r="K285" i="17"/>
  <c r="L285" i="17"/>
  <c r="M285" i="17"/>
  <c r="N285" i="17"/>
  <c r="O285" i="17"/>
  <c r="P285" i="17"/>
  <c r="Q285" i="17"/>
  <c r="R285" i="17"/>
  <c r="S285" i="17"/>
  <c r="T285" i="17"/>
  <c r="G286" i="17"/>
  <c r="H286" i="17"/>
  <c r="I286" i="17"/>
  <c r="J286" i="17"/>
  <c r="K286" i="17"/>
  <c r="L286" i="17"/>
  <c r="M286" i="17"/>
  <c r="N286" i="17"/>
  <c r="O286" i="17"/>
  <c r="P286" i="17"/>
  <c r="Q286" i="17"/>
  <c r="R286" i="17"/>
  <c r="S286" i="17"/>
  <c r="T286" i="17"/>
  <c r="G287" i="17"/>
  <c r="H287" i="17"/>
  <c r="I287" i="17"/>
  <c r="J287" i="17"/>
  <c r="K287" i="17"/>
  <c r="L287" i="17"/>
  <c r="M287" i="17"/>
  <c r="N287" i="17"/>
  <c r="O287" i="17"/>
  <c r="P287" i="17"/>
  <c r="Q287" i="17"/>
  <c r="R287" i="17"/>
  <c r="S287" i="17"/>
  <c r="T287" i="17"/>
  <c r="G288" i="17"/>
  <c r="H288" i="17"/>
  <c r="I288" i="17"/>
  <c r="J288" i="17"/>
  <c r="K288" i="17"/>
  <c r="L288" i="17"/>
  <c r="M288" i="17"/>
  <c r="N288" i="17"/>
  <c r="O288" i="17"/>
  <c r="P288" i="17"/>
  <c r="Q288" i="17"/>
  <c r="R288" i="17"/>
  <c r="S288" i="17"/>
  <c r="T288" i="17"/>
  <c r="G289" i="17"/>
  <c r="H289" i="17"/>
  <c r="I289" i="17"/>
  <c r="J289" i="17"/>
  <c r="K289" i="17"/>
  <c r="L289" i="17"/>
  <c r="M289" i="17"/>
  <c r="N289" i="17"/>
  <c r="O289" i="17"/>
  <c r="P289" i="17"/>
  <c r="Q289" i="17"/>
  <c r="R289" i="17"/>
  <c r="S289" i="17"/>
  <c r="T289" i="17"/>
  <c r="G290" i="17"/>
  <c r="H290" i="17"/>
  <c r="I290" i="17"/>
  <c r="J290" i="17"/>
  <c r="K290" i="17"/>
  <c r="L290" i="17"/>
  <c r="M290" i="17"/>
  <c r="N290" i="17"/>
  <c r="O290" i="17"/>
  <c r="P290" i="17"/>
  <c r="Q290" i="17"/>
  <c r="R290" i="17"/>
  <c r="S290" i="17"/>
  <c r="T290" i="17"/>
  <c r="G291" i="17"/>
  <c r="H291" i="17"/>
  <c r="I291" i="17"/>
  <c r="J291" i="17"/>
  <c r="K291" i="17"/>
  <c r="L291" i="17"/>
  <c r="M291" i="17"/>
  <c r="N291" i="17"/>
  <c r="O291" i="17"/>
  <c r="P291" i="17"/>
  <c r="Q291" i="17"/>
  <c r="R291" i="17"/>
  <c r="S291" i="17"/>
  <c r="T291" i="17"/>
  <c r="G292" i="17"/>
  <c r="H292" i="17"/>
  <c r="I292" i="17"/>
  <c r="J292" i="17"/>
  <c r="K292" i="17"/>
  <c r="L292" i="17"/>
  <c r="M292" i="17"/>
  <c r="N292" i="17"/>
  <c r="O292" i="17"/>
  <c r="P292" i="17"/>
  <c r="Q292" i="17"/>
  <c r="R292" i="17"/>
  <c r="S292" i="17"/>
  <c r="T292" i="17"/>
  <c r="G293" i="17"/>
  <c r="H293" i="17"/>
  <c r="I293" i="17"/>
  <c r="J293" i="17"/>
  <c r="K293" i="17"/>
  <c r="L293" i="17"/>
  <c r="M293" i="17"/>
  <c r="N293" i="17"/>
  <c r="O293" i="17"/>
  <c r="P293" i="17"/>
  <c r="Q293" i="17"/>
  <c r="R293" i="17"/>
  <c r="S293" i="17"/>
  <c r="T293" i="17"/>
  <c r="G294" i="17"/>
  <c r="H294" i="17"/>
  <c r="I294" i="17"/>
  <c r="J294" i="17"/>
  <c r="K294" i="17"/>
  <c r="L294" i="17"/>
  <c r="M294" i="17"/>
  <c r="N294" i="17"/>
  <c r="O294" i="17"/>
  <c r="P294" i="17"/>
  <c r="Q294" i="17"/>
  <c r="R294" i="17"/>
  <c r="S294" i="17"/>
  <c r="T294" i="17"/>
  <c r="G295" i="17"/>
  <c r="H295" i="17"/>
  <c r="I295" i="17"/>
  <c r="J295" i="17"/>
  <c r="K295" i="17"/>
  <c r="L295" i="17"/>
  <c r="M295" i="17"/>
  <c r="N295" i="17"/>
  <c r="O295" i="17"/>
  <c r="P295" i="17"/>
  <c r="Q295" i="17"/>
  <c r="R295" i="17"/>
  <c r="S295" i="17"/>
  <c r="T295" i="17"/>
  <c r="G296" i="17"/>
  <c r="H296" i="17"/>
  <c r="I296" i="17"/>
  <c r="J296" i="17"/>
  <c r="K296" i="17"/>
  <c r="L296" i="17"/>
  <c r="M296" i="17"/>
  <c r="N296" i="17"/>
  <c r="O296" i="17"/>
  <c r="P296" i="17"/>
  <c r="Q296" i="17"/>
  <c r="R296" i="17"/>
  <c r="S296" i="17"/>
  <c r="T296" i="17"/>
  <c r="G297" i="17"/>
  <c r="H297" i="17"/>
  <c r="I297" i="17"/>
  <c r="J297" i="17"/>
  <c r="K297" i="17"/>
  <c r="L297" i="17"/>
  <c r="M297" i="17"/>
  <c r="N297" i="17"/>
  <c r="O297" i="17"/>
  <c r="P297" i="17"/>
  <c r="Q297" i="17"/>
  <c r="R297" i="17"/>
  <c r="S297" i="17"/>
  <c r="T297" i="17"/>
  <c r="G298" i="17"/>
  <c r="H298" i="17"/>
  <c r="I298" i="17"/>
  <c r="J298" i="17"/>
  <c r="K298" i="17"/>
  <c r="L298" i="17"/>
  <c r="M298" i="17"/>
  <c r="N298" i="17"/>
  <c r="O298" i="17"/>
  <c r="P298" i="17"/>
  <c r="Q298" i="17"/>
  <c r="R298" i="17"/>
  <c r="S298" i="17"/>
  <c r="T298" i="17"/>
  <c r="G299" i="17"/>
  <c r="H299" i="17"/>
  <c r="I299" i="17"/>
  <c r="J299" i="17"/>
  <c r="K299" i="17"/>
  <c r="L299" i="17"/>
  <c r="M299" i="17"/>
  <c r="N299" i="17"/>
  <c r="O299" i="17"/>
  <c r="P299" i="17"/>
  <c r="Q299" i="17"/>
  <c r="R299" i="17"/>
  <c r="S299" i="17"/>
  <c r="T299" i="17"/>
  <c r="G300" i="17"/>
  <c r="H300" i="17"/>
  <c r="I300" i="17"/>
  <c r="J300" i="17"/>
  <c r="K300" i="17"/>
  <c r="L300" i="17"/>
  <c r="M300" i="17"/>
  <c r="N300" i="17"/>
  <c r="O300" i="17"/>
  <c r="P300" i="17"/>
  <c r="Q300" i="17"/>
  <c r="R300" i="17"/>
  <c r="S300" i="17"/>
  <c r="T300" i="17"/>
  <c r="G301" i="17"/>
  <c r="H301" i="17"/>
  <c r="I301" i="17"/>
  <c r="J301" i="17"/>
  <c r="K301" i="17"/>
  <c r="L301" i="17"/>
  <c r="M301" i="17"/>
  <c r="N301" i="17"/>
  <c r="O301" i="17"/>
  <c r="P301" i="17"/>
  <c r="Q301" i="17"/>
  <c r="R301" i="17"/>
  <c r="S301" i="17"/>
  <c r="T301" i="17"/>
  <c r="G302" i="17"/>
  <c r="H302" i="17"/>
  <c r="I302" i="17"/>
  <c r="J302" i="17"/>
  <c r="K302" i="17"/>
  <c r="L302" i="17"/>
  <c r="M302" i="17"/>
  <c r="N302" i="17"/>
  <c r="O302" i="17"/>
  <c r="P302" i="17"/>
  <c r="Q302" i="17"/>
  <c r="R302" i="17"/>
  <c r="S302" i="17"/>
  <c r="T302" i="17"/>
  <c r="G303" i="17"/>
  <c r="H303" i="17"/>
  <c r="I303" i="17"/>
  <c r="J303" i="17"/>
  <c r="K303" i="17"/>
  <c r="L303" i="17"/>
  <c r="M303" i="17"/>
  <c r="N303" i="17"/>
  <c r="O303" i="17"/>
  <c r="P303" i="17"/>
  <c r="Q303" i="17"/>
  <c r="R303" i="17"/>
  <c r="S303" i="17"/>
  <c r="T303" i="17"/>
  <c r="G304" i="17"/>
  <c r="H304" i="17"/>
  <c r="I304" i="17"/>
  <c r="J304" i="17"/>
  <c r="K304" i="17"/>
  <c r="L304" i="17"/>
  <c r="M304" i="17"/>
  <c r="N304" i="17"/>
  <c r="O304" i="17"/>
  <c r="P304" i="17"/>
  <c r="Q304" i="17"/>
  <c r="R304" i="17"/>
  <c r="S304" i="17"/>
  <c r="T304" i="17"/>
  <c r="G305" i="17"/>
  <c r="H305" i="17"/>
  <c r="I305" i="17"/>
  <c r="J305" i="17"/>
  <c r="K305" i="17"/>
  <c r="L305" i="17"/>
  <c r="M305" i="17"/>
  <c r="N305" i="17"/>
  <c r="O305" i="17"/>
  <c r="P305" i="17"/>
  <c r="Q305" i="17"/>
  <c r="R305" i="17"/>
  <c r="S305" i="17"/>
  <c r="T305" i="17"/>
  <c r="G306" i="17"/>
  <c r="H306" i="17"/>
  <c r="I306" i="17"/>
  <c r="J306" i="17"/>
  <c r="K306" i="17"/>
  <c r="L306" i="17"/>
  <c r="M306" i="17"/>
  <c r="N306" i="17"/>
  <c r="O306" i="17"/>
  <c r="P306" i="17"/>
  <c r="Q306" i="17"/>
  <c r="R306" i="17"/>
  <c r="S306" i="17"/>
  <c r="T306" i="17"/>
  <c r="G307" i="17"/>
  <c r="H307" i="17"/>
  <c r="I307" i="17"/>
  <c r="J307" i="17"/>
  <c r="K307" i="17"/>
  <c r="L307" i="17"/>
  <c r="M307" i="17"/>
  <c r="N307" i="17"/>
  <c r="O307" i="17"/>
  <c r="P307" i="17"/>
  <c r="Q307" i="17"/>
  <c r="R307" i="17"/>
  <c r="S307" i="17"/>
  <c r="T307" i="17"/>
  <c r="G308" i="17"/>
  <c r="H308" i="17"/>
  <c r="I308" i="17"/>
  <c r="J308" i="17"/>
  <c r="K308" i="17"/>
  <c r="L308" i="17"/>
  <c r="M308" i="17"/>
  <c r="N308" i="17"/>
  <c r="O308" i="17"/>
  <c r="P308" i="17"/>
  <c r="Q308" i="17"/>
  <c r="R308" i="17"/>
  <c r="S308" i="17"/>
  <c r="T308" i="17"/>
  <c r="G309" i="17"/>
  <c r="H309" i="17"/>
  <c r="I309" i="17"/>
  <c r="J309" i="17"/>
  <c r="K309" i="17"/>
  <c r="L309" i="17"/>
  <c r="M309" i="17"/>
  <c r="N309" i="17"/>
  <c r="O309" i="17"/>
  <c r="P309" i="17"/>
  <c r="Q309" i="17"/>
  <c r="R309" i="17"/>
  <c r="S309" i="17"/>
  <c r="T309" i="17"/>
  <c r="G310" i="17"/>
  <c r="H310" i="17"/>
  <c r="I310" i="17"/>
  <c r="J310" i="17"/>
  <c r="K310" i="17"/>
  <c r="L310" i="17"/>
  <c r="M310" i="17"/>
  <c r="N310" i="17"/>
  <c r="O310" i="17"/>
  <c r="P310" i="17"/>
  <c r="Q310" i="17"/>
  <c r="R310" i="17"/>
  <c r="S310" i="17"/>
  <c r="T310" i="17"/>
  <c r="G311" i="17"/>
  <c r="H311" i="17"/>
  <c r="I311" i="17"/>
  <c r="J311" i="17"/>
  <c r="K311" i="17"/>
  <c r="L311" i="17"/>
  <c r="M311" i="17"/>
  <c r="N311" i="17"/>
  <c r="O311" i="17"/>
  <c r="P311" i="17"/>
  <c r="Q311" i="17"/>
  <c r="R311" i="17"/>
  <c r="S311" i="17"/>
  <c r="T311" i="17"/>
  <c r="G312" i="17"/>
  <c r="H312" i="17"/>
  <c r="I312" i="17"/>
  <c r="J312" i="17"/>
  <c r="K312" i="17"/>
  <c r="L312" i="17"/>
  <c r="M312" i="17"/>
  <c r="N312" i="17"/>
  <c r="O312" i="17"/>
  <c r="P312" i="17"/>
  <c r="Q312" i="17"/>
  <c r="R312" i="17"/>
  <c r="S312" i="17"/>
  <c r="T312" i="17"/>
  <c r="G313" i="17"/>
  <c r="H313" i="17"/>
  <c r="I313" i="17"/>
  <c r="J313" i="17"/>
  <c r="K313" i="17"/>
  <c r="L313" i="17"/>
  <c r="M313" i="17"/>
  <c r="N313" i="17"/>
  <c r="O313" i="17"/>
  <c r="P313" i="17"/>
  <c r="Q313" i="17"/>
  <c r="R313" i="17"/>
  <c r="S313" i="17"/>
  <c r="T313" i="17"/>
  <c r="G314" i="17"/>
  <c r="H314" i="17"/>
  <c r="I314" i="17"/>
  <c r="J314" i="17"/>
  <c r="K314" i="17"/>
  <c r="L314" i="17"/>
  <c r="M314" i="17"/>
  <c r="N314" i="17"/>
  <c r="O314" i="17"/>
  <c r="P314" i="17"/>
  <c r="Q314" i="17"/>
  <c r="R314" i="17"/>
  <c r="S314" i="17"/>
  <c r="T314" i="17"/>
  <c r="G315" i="17"/>
  <c r="H315" i="17"/>
  <c r="I315" i="17"/>
  <c r="J315" i="17"/>
  <c r="K315" i="17"/>
  <c r="L315" i="17"/>
  <c r="M315" i="17"/>
  <c r="N315" i="17"/>
  <c r="O315" i="17"/>
  <c r="P315" i="17"/>
  <c r="Q315" i="17"/>
  <c r="R315" i="17"/>
  <c r="S315" i="17"/>
  <c r="T315" i="17"/>
  <c r="G316" i="17"/>
  <c r="H316" i="17"/>
  <c r="I316" i="17"/>
  <c r="J316" i="17"/>
  <c r="K316" i="17"/>
  <c r="L316" i="17"/>
  <c r="M316" i="17"/>
  <c r="N316" i="17"/>
  <c r="O316" i="17"/>
  <c r="P316" i="17"/>
  <c r="Q316" i="17"/>
  <c r="R316" i="17"/>
  <c r="S316" i="17"/>
  <c r="T316" i="17"/>
  <c r="G317" i="17"/>
  <c r="H317" i="17"/>
  <c r="I317" i="17"/>
  <c r="J317" i="17"/>
  <c r="K317" i="17"/>
  <c r="L317" i="17"/>
  <c r="M317" i="17"/>
  <c r="N317" i="17"/>
  <c r="O317" i="17"/>
  <c r="P317" i="17"/>
  <c r="Q317" i="17"/>
  <c r="R317" i="17"/>
  <c r="S317" i="17"/>
  <c r="T317" i="17"/>
  <c r="G318" i="17"/>
  <c r="H318" i="17"/>
  <c r="I318" i="17"/>
  <c r="J318" i="17"/>
  <c r="K318" i="17"/>
  <c r="L318" i="17"/>
  <c r="M318" i="17"/>
  <c r="N318" i="17"/>
  <c r="O318" i="17"/>
  <c r="P318" i="17"/>
  <c r="Q318" i="17"/>
  <c r="R318" i="17"/>
  <c r="S318" i="17"/>
  <c r="T318" i="17"/>
  <c r="G319" i="17"/>
  <c r="H319" i="17"/>
  <c r="I319" i="17"/>
  <c r="J319" i="17"/>
  <c r="K319" i="17"/>
  <c r="L319" i="17"/>
  <c r="M319" i="17"/>
  <c r="N319" i="17"/>
  <c r="O319" i="17"/>
  <c r="P319" i="17"/>
  <c r="Q319" i="17"/>
  <c r="R319" i="17"/>
  <c r="S319" i="17"/>
  <c r="T319" i="17"/>
  <c r="G320" i="17"/>
  <c r="H320" i="17"/>
  <c r="I320" i="17"/>
  <c r="J320" i="17"/>
  <c r="K320" i="17"/>
  <c r="L320" i="17"/>
  <c r="M320" i="17"/>
  <c r="N320" i="17"/>
  <c r="O320" i="17"/>
  <c r="P320" i="17"/>
  <c r="Q320" i="17"/>
  <c r="R320" i="17"/>
  <c r="S320" i="17"/>
  <c r="T320" i="17"/>
  <c r="G321" i="17"/>
  <c r="H321" i="17"/>
  <c r="I321" i="17"/>
  <c r="J321" i="17"/>
  <c r="K321" i="17"/>
  <c r="L321" i="17"/>
  <c r="M321" i="17"/>
  <c r="N321" i="17"/>
  <c r="O321" i="17"/>
  <c r="P321" i="17"/>
  <c r="Q321" i="17"/>
  <c r="R321" i="17"/>
  <c r="S321" i="17"/>
  <c r="T321" i="17"/>
  <c r="G322" i="17"/>
  <c r="H322" i="17"/>
  <c r="I322" i="17"/>
  <c r="J322" i="17"/>
  <c r="K322" i="17"/>
  <c r="L322" i="17"/>
  <c r="M322" i="17"/>
  <c r="N322" i="17"/>
  <c r="O322" i="17"/>
  <c r="P322" i="17"/>
  <c r="Q322" i="17"/>
  <c r="R322" i="17"/>
  <c r="S322" i="17"/>
  <c r="T322" i="17"/>
  <c r="G323" i="17"/>
  <c r="H323" i="17"/>
  <c r="I323" i="17"/>
  <c r="J323" i="17"/>
  <c r="K323" i="17"/>
  <c r="L323" i="17"/>
  <c r="M323" i="17"/>
  <c r="N323" i="17"/>
  <c r="O323" i="17"/>
  <c r="P323" i="17"/>
  <c r="Q323" i="17"/>
  <c r="R323" i="17"/>
  <c r="S323" i="17"/>
  <c r="T323" i="17"/>
  <c r="G324" i="17"/>
  <c r="H324" i="17"/>
  <c r="I324" i="17"/>
  <c r="J324" i="17"/>
  <c r="K324" i="17"/>
  <c r="L324" i="17"/>
  <c r="M324" i="17"/>
  <c r="N324" i="17"/>
  <c r="O324" i="17"/>
  <c r="P324" i="17"/>
  <c r="Q324" i="17"/>
  <c r="R324" i="17"/>
  <c r="S324" i="17"/>
  <c r="T324" i="17"/>
  <c r="G325" i="17"/>
  <c r="H325" i="17"/>
  <c r="I325" i="17"/>
  <c r="J325" i="17"/>
  <c r="K325" i="17"/>
  <c r="L325" i="17"/>
  <c r="M325" i="17"/>
  <c r="N325" i="17"/>
  <c r="O325" i="17"/>
  <c r="P325" i="17"/>
  <c r="Q325" i="17"/>
  <c r="R325" i="17"/>
  <c r="S325" i="17"/>
  <c r="T325" i="17"/>
  <c r="G326" i="17"/>
  <c r="H326" i="17"/>
  <c r="I326" i="17"/>
  <c r="J326" i="17"/>
  <c r="K326" i="17"/>
  <c r="L326" i="17"/>
  <c r="M326" i="17"/>
  <c r="N326" i="17"/>
  <c r="O326" i="17"/>
  <c r="P326" i="17"/>
  <c r="Q326" i="17"/>
  <c r="R326" i="17"/>
  <c r="S326" i="17"/>
  <c r="T326" i="17"/>
  <c r="G327" i="17"/>
  <c r="H327" i="17"/>
  <c r="I327" i="17"/>
  <c r="J327" i="17"/>
  <c r="K327" i="17"/>
  <c r="L327" i="17"/>
  <c r="M327" i="17"/>
  <c r="N327" i="17"/>
  <c r="O327" i="17"/>
  <c r="P327" i="17"/>
  <c r="Q327" i="17"/>
  <c r="R327" i="17"/>
  <c r="S327" i="17"/>
  <c r="T327" i="17"/>
  <c r="G328" i="17"/>
  <c r="H328" i="17"/>
  <c r="I328" i="17"/>
  <c r="J328" i="17"/>
  <c r="K328" i="17"/>
  <c r="L328" i="17"/>
  <c r="M328" i="17"/>
  <c r="N328" i="17"/>
  <c r="O328" i="17"/>
  <c r="P328" i="17"/>
  <c r="Q328" i="17"/>
  <c r="R328" i="17"/>
  <c r="S328" i="17"/>
  <c r="T328" i="17"/>
  <c r="G329" i="17"/>
  <c r="H329" i="17"/>
  <c r="I329" i="17"/>
  <c r="J329" i="17"/>
  <c r="K329" i="17"/>
  <c r="L329" i="17"/>
  <c r="M329" i="17"/>
  <c r="N329" i="17"/>
  <c r="O329" i="17"/>
  <c r="P329" i="17"/>
  <c r="Q329" i="17"/>
  <c r="R329" i="17"/>
  <c r="S329" i="17"/>
  <c r="T329" i="17"/>
  <c r="G330" i="17"/>
  <c r="H330" i="17"/>
  <c r="I330" i="17"/>
  <c r="J330" i="17"/>
  <c r="K330" i="17"/>
  <c r="L330" i="17"/>
  <c r="M330" i="17"/>
  <c r="N330" i="17"/>
  <c r="O330" i="17"/>
  <c r="P330" i="17"/>
  <c r="Q330" i="17"/>
  <c r="R330" i="17"/>
  <c r="S330" i="17"/>
  <c r="T330" i="17"/>
  <c r="G331" i="17"/>
  <c r="H331" i="17"/>
  <c r="I331" i="17"/>
  <c r="J331" i="17"/>
  <c r="K331" i="17"/>
  <c r="L331" i="17"/>
  <c r="M331" i="17"/>
  <c r="N331" i="17"/>
  <c r="O331" i="17"/>
  <c r="P331" i="17"/>
  <c r="Q331" i="17"/>
  <c r="R331" i="17"/>
  <c r="S331" i="17"/>
  <c r="T331" i="17"/>
  <c r="G332" i="17"/>
  <c r="H332" i="17"/>
  <c r="I332" i="17"/>
  <c r="J332" i="17"/>
  <c r="K332" i="17"/>
  <c r="L332" i="17"/>
  <c r="M332" i="17"/>
  <c r="N332" i="17"/>
  <c r="O332" i="17"/>
  <c r="P332" i="17"/>
  <c r="Q332" i="17"/>
  <c r="R332" i="17"/>
  <c r="S332" i="17"/>
  <c r="T332" i="17"/>
  <c r="G333" i="17"/>
  <c r="H333" i="17"/>
  <c r="I333" i="17"/>
  <c r="J333" i="17"/>
  <c r="K333" i="17"/>
  <c r="L333" i="17"/>
  <c r="M333" i="17"/>
  <c r="N333" i="17"/>
  <c r="O333" i="17"/>
  <c r="P333" i="17"/>
  <c r="Q333" i="17"/>
  <c r="R333" i="17"/>
  <c r="S333" i="17"/>
  <c r="T333" i="17"/>
  <c r="G334" i="17"/>
  <c r="H334" i="17"/>
  <c r="I334" i="17"/>
  <c r="J334" i="17"/>
  <c r="K334" i="17"/>
  <c r="L334" i="17"/>
  <c r="M334" i="17"/>
  <c r="N334" i="17"/>
  <c r="O334" i="17"/>
  <c r="P334" i="17"/>
  <c r="Q334" i="17"/>
  <c r="R334" i="17"/>
  <c r="S334" i="17"/>
  <c r="T334" i="17"/>
  <c r="G335" i="17"/>
  <c r="H335" i="17"/>
  <c r="I335" i="17"/>
  <c r="J335" i="17"/>
  <c r="K335" i="17"/>
  <c r="L335" i="17"/>
  <c r="M335" i="17"/>
  <c r="N335" i="17"/>
  <c r="O335" i="17"/>
  <c r="P335" i="17"/>
  <c r="Q335" i="17"/>
  <c r="R335" i="17"/>
  <c r="S335" i="17"/>
  <c r="T335" i="17"/>
  <c r="G336" i="17"/>
  <c r="H336" i="17"/>
  <c r="I336" i="17"/>
  <c r="J336" i="17"/>
  <c r="K336" i="17"/>
  <c r="L336" i="17"/>
  <c r="M336" i="17"/>
  <c r="N336" i="17"/>
  <c r="O336" i="17"/>
  <c r="P336" i="17"/>
  <c r="Q336" i="17"/>
  <c r="R336" i="17"/>
  <c r="S336" i="17"/>
  <c r="T336" i="17"/>
  <c r="G337" i="17"/>
  <c r="H337" i="17"/>
  <c r="I337" i="17"/>
  <c r="J337" i="17"/>
  <c r="K337" i="17"/>
  <c r="L337" i="17"/>
  <c r="M337" i="17"/>
  <c r="N337" i="17"/>
  <c r="O337" i="17"/>
  <c r="P337" i="17"/>
  <c r="Q337" i="17"/>
  <c r="R337" i="17"/>
  <c r="S337" i="17"/>
  <c r="T337" i="17"/>
  <c r="G338" i="17"/>
  <c r="H338" i="17"/>
  <c r="I338" i="17"/>
  <c r="J338" i="17"/>
  <c r="K338" i="17"/>
  <c r="L338" i="17"/>
  <c r="M338" i="17"/>
  <c r="N338" i="17"/>
  <c r="O338" i="17"/>
  <c r="P338" i="17"/>
  <c r="Q338" i="17"/>
  <c r="R338" i="17"/>
  <c r="S338" i="17"/>
  <c r="T338" i="17"/>
  <c r="G339" i="17"/>
  <c r="H339" i="17"/>
  <c r="I339" i="17"/>
  <c r="J339" i="17"/>
  <c r="K339" i="17"/>
  <c r="L339" i="17"/>
  <c r="M339" i="17"/>
  <c r="N339" i="17"/>
  <c r="O339" i="17"/>
  <c r="P339" i="17"/>
  <c r="Q339" i="17"/>
  <c r="R339" i="17"/>
  <c r="S339" i="17"/>
  <c r="T339" i="17"/>
  <c r="G340" i="17"/>
  <c r="H340" i="17"/>
  <c r="I340" i="17"/>
  <c r="J340" i="17"/>
  <c r="K340" i="17"/>
  <c r="L340" i="17"/>
  <c r="M340" i="17"/>
  <c r="N340" i="17"/>
  <c r="O340" i="17"/>
  <c r="P340" i="17"/>
  <c r="Q340" i="17"/>
  <c r="R340" i="17"/>
  <c r="S340" i="17"/>
  <c r="T340" i="17"/>
  <c r="G341" i="17"/>
  <c r="H341" i="17"/>
  <c r="I341" i="17"/>
  <c r="J341" i="17"/>
  <c r="K341" i="17"/>
  <c r="L341" i="17"/>
  <c r="M341" i="17"/>
  <c r="N341" i="17"/>
  <c r="O341" i="17"/>
  <c r="P341" i="17"/>
  <c r="Q341" i="17"/>
  <c r="R341" i="17"/>
  <c r="S341" i="17"/>
  <c r="T341" i="17"/>
  <c r="G342" i="17"/>
  <c r="H342" i="17"/>
  <c r="I342" i="17"/>
  <c r="J342" i="17"/>
  <c r="K342" i="17"/>
  <c r="L342" i="17"/>
  <c r="M342" i="17"/>
  <c r="N342" i="17"/>
  <c r="O342" i="17"/>
  <c r="P342" i="17"/>
  <c r="Q342" i="17"/>
  <c r="R342" i="17"/>
  <c r="S342" i="17"/>
  <c r="T342" i="17"/>
  <c r="G343" i="17"/>
  <c r="H343" i="17"/>
  <c r="I343" i="17"/>
  <c r="J343" i="17"/>
  <c r="K343" i="17"/>
  <c r="L343" i="17"/>
  <c r="M343" i="17"/>
  <c r="N343" i="17"/>
  <c r="O343" i="17"/>
  <c r="P343" i="17"/>
  <c r="Q343" i="17"/>
  <c r="R343" i="17"/>
  <c r="S343" i="17"/>
  <c r="T343" i="17"/>
  <c r="G344" i="17"/>
  <c r="H344" i="17"/>
  <c r="I344" i="17"/>
  <c r="J344" i="17"/>
  <c r="K344" i="17"/>
  <c r="L344" i="17"/>
  <c r="M344" i="17"/>
  <c r="N344" i="17"/>
  <c r="O344" i="17"/>
  <c r="P344" i="17"/>
  <c r="Q344" i="17"/>
  <c r="R344" i="17"/>
  <c r="S344" i="17"/>
  <c r="T344" i="17"/>
  <c r="G345" i="17"/>
  <c r="H345" i="17"/>
  <c r="I345" i="17"/>
  <c r="J345" i="17"/>
  <c r="K345" i="17"/>
  <c r="L345" i="17"/>
  <c r="M345" i="17"/>
  <c r="N345" i="17"/>
  <c r="O345" i="17"/>
  <c r="P345" i="17"/>
  <c r="Q345" i="17"/>
  <c r="R345" i="17"/>
  <c r="S345" i="17"/>
  <c r="T345" i="17"/>
  <c r="G346" i="17"/>
  <c r="H346" i="17"/>
  <c r="I346" i="17"/>
  <c r="J346" i="17"/>
  <c r="K346" i="17"/>
  <c r="L346" i="17"/>
  <c r="M346" i="17"/>
  <c r="N346" i="17"/>
  <c r="O346" i="17"/>
  <c r="P346" i="17"/>
  <c r="Q346" i="17"/>
  <c r="R346" i="17"/>
  <c r="S346" i="17"/>
  <c r="T346" i="17"/>
  <c r="G347" i="17"/>
  <c r="H347" i="17"/>
  <c r="I347" i="17"/>
  <c r="J347" i="17"/>
  <c r="K347" i="17"/>
  <c r="L347" i="17"/>
  <c r="M347" i="17"/>
  <c r="N347" i="17"/>
  <c r="O347" i="17"/>
  <c r="P347" i="17"/>
  <c r="Q347" i="17"/>
  <c r="R347" i="17"/>
  <c r="S347" i="17"/>
  <c r="T347" i="17"/>
  <c r="G348" i="17"/>
  <c r="H348" i="17"/>
  <c r="I348" i="17"/>
  <c r="J348" i="17"/>
  <c r="K348" i="17"/>
  <c r="L348" i="17"/>
  <c r="M348" i="17"/>
  <c r="N348" i="17"/>
  <c r="O348" i="17"/>
  <c r="P348" i="17"/>
  <c r="Q348" i="17"/>
  <c r="R348" i="17"/>
  <c r="S348" i="17"/>
  <c r="T348" i="17"/>
  <c r="G349" i="17"/>
  <c r="H349" i="17"/>
  <c r="I349" i="17"/>
  <c r="J349" i="17"/>
  <c r="K349" i="17"/>
  <c r="L349" i="17"/>
  <c r="M349" i="17"/>
  <c r="N349" i="17"/>
  <c r="O349" i="17"/>
  <c r="P349" i="17"/>
  <c r="Q349" i="17"/>
  <c r="R349" i="17"/>
  <c r="S349" i="17"/>
  <c r="T349" i="17"/>
  <c r="G350" i="17"/>
  <c r="H350" i="17"/>
  <c r="I350" i="17"/>
  <c r="J350" i="17"/>
  <c r="K350" i="17"/>
  <c r="L350" i="17"/>
  <c r="M350" i="17"/>
  <c r="N350" i="17"/>
  <c r="O350" i="17"/>
  <c r="P350" i="17"/>
  <c r="Q350" i="17"/>
  <c r="R350" i="17"/>
  <c r="S350" i="17"/>
  <c r="T350" i="17"/>
  <c r="G351" i="17"/>
  <c r="H351" i="17"/>
  <c r="I351" i="17"/>
  <c r="J351" i="17"/>
  <c r="K351" i="17"/>
  <c r="L351" i="17"/>
  <c r="M351" i="17"/>
  <c r="N351" i="17"/>
  <c r="O351" i="17"/>
  <c r="P351" i="17"/>
  <c r="Q351" i="17"/>
  <c r="R351" i="17"/>
  <c r="S351" i="17"/>
  <c r="T351" i="17"/>
  <c r="G352" i="17"/>
  <c r="H352" i="17"/>
  <c r="I352" i="17"/>
  <c r="J352" i="17"/>
  <c r="K352" i="17"/>
  <c r="L352" i="17"/>
  <c r="M352" i="17"/>
  <c r="N352" i="17"/>
  <c r="O352" i="17"/>
  <c r="P352" i="17"/>
  <c r="Q352" i="17"/>
  <c r="R352" i="17"/>
  <c r="S352" i="17"/>
  <c r="T352" i="17"/>
  <c r="G353" i="17"/>
  <c r="H353" i="17"/>
  <c r="I353" i="17"/>
  <c r="J353" i="17"/>
  <c r="K353" i="17"/>
  <c r="L353" i="17"/>
  <c r="M353" i="17"/>
  <c r="N353" i="17"/>
  <c r="O353" i="17"/>
  <c r="P353" i="17"/>
  <c r="Q353" i="17"/>
  <c r="R353" i="17"/>
  <c r="S353" i="17"/>
  <c r="T353" i="17"/>
  <c r="G354" i="17"/>
  <c r="H354" i="17"/>
  <c r="I354" i="17"/>
  <c r="J354" i="17"/>
  <c r="K354" i="17"/>
  <c r="L354" i="17"/>
  <c r="M354" i="17"/>
  <c r="N354" i="17"/>
  <c r="O354" i="17"/>
  <c r="P354" i="17"/>
  <c r="Q354" i="17"/>
  <c r="R354" i="17"/>
  <c r="S354" i="17"/>
  <c r="T354" i="17"/>
  <c r="G355" i="17"/>
  <c r="H355" i="17"/>
  <c r="I355" i="17"/>
  <c r="J355" i="17"/>
  <c r="K355" i="17"/>
  <c r="L355" i="17"/>
  <c r="M355" i="17"/>
  <c r="N355" i="17"/>
  <c r="O355" i="17"/>
  <c r="P355" i="17"/>
  <c r="Q355" i="17"/>
  <c r="R355" i="17"/>
  <c r="S355" i="17"/>
  <c r="T355" i="17"/>
  <c r="G356" i="17"/>
  <c r="H356" i="17"/>
  <c r="I356" i="17"/>
  <c r="J356" i="17"/>
  <c r="K356" i="17"/>
  <c r="L356" i="17"/>
  <c r="M356" i="17"/>
  <c r="N356" i="17"/>
  <c r="O356" i="17"/>
  <c r="P356" i="17"/>
  <c r="Q356" i="17"/>
  <c r="R356" i="17"/>
  <c r="S356" i="17"/>
  <c r="T356" i="17"/>
  <c r="G357" i="17"/>
  <c r="H357" i="17"/>
  <c r="I357" i="17"/>
  <c r="J357" i="17"/>
  <c r="K357" i="17"/>
  <c r="L357" i="17"/>
  <c r="M357" i="17"/>
  <c r="N357" i="17"/>
  <c r="O357" i="17"/>
  <c r="P357" i="17"/>
  <c r="Q357" i="17"/>
  <c r="R357" i="17"/>
  <c r="S357" i="17"/>
  <c r="T357" i="17"/>
  <c r="G358" i="17"/>
  <c r="H358" i="17"/>
  <c r="I358" i="17"/>
  <c r="J358" i="17"/>
  <c r="K358" i="17"/>
  <c r="L358" i="17"/>
  <c r="M358" i="17"/>
  <c r="N358" i="17"/>
  <c r="O358" i="17"/>
  <c r="P358" i="17"/>
  <c r="Q358" i="17"/>
  <c r="R358" i="17"/>
  <c r="S358" i="17"/>
  <c r="T358" i="17"/>
  <c r="G359" i="17"/>
  <c r="H359" i="17"/>
  <c r="I359" i="17"/>
  <c r="J359" i="17"/>
  <c r="K359" i="17"/>
  <c r="L359" i="17"/>
  <c r="M359" i="17"/>
  <c r="N359" i="17"/>
  <c r="O359" i="17"/>
  <c r="P359" i="17"/>
  <c r="Q359" i="17"/>
  <c r="R359" i="17"/>
  <c r="S359" i="17"/>
  <c r="T359" i="17"/>
  <c r="G360" i="17"/>
  <c r="H360" i="17"/>
  <c r="I360" i="17"/>
  <c r="J360" i="17"/>
  <c r="K360" i="17"/>
  <c r="L360" i="17"/>
  <c r="M360" i="17"/>
  <c r="N360" i="17"/>
  <c r="O360" i="17"/>
  <c r="P360" i="17"/>
  <c r="Q360" i="17"/>
  <c r="R360" i="17"/>
  <c r="S360" i="17"/>
  <c r="T360" i="17"/>
  <c r="G361" i="17"/>
  <c r="H361" i="17"/>
  <c r="I361" i="17"/>
  <c r="J361" i="17"/>
  <c r="K361" i="17"/>
  <c r="L361" i="17"/>
  <c r="M361" i="17"/>
  <c r="N361" i="17"/>
  <c r="O361" i="17"/>
  <c r="P361" i="17"/>
  <c r="Q361" i="17"/>
  <c r="R361" i="17"/>
  <c r="S361" i="17"/>
  <c r="T361" i="17"/>
  <c r="G362" i="17"/>
  <c r="H362" i="17"/>
  <c r="I362" i="17"/>
  <c r="J362" i="17"/>
  <c r="K362" i="17"/>
  <c r="L362" i="17"/>
  <c r="M362" i="17"/>
  <c r="N362" i="17"/>
  <c r="O362" i="17"/>
  <c r="P362" i="17"/>
  <c r="Q362" i="17"/>
  <c r="R362" i="17"/>
  <c r="S362" i="17"/>
  <c r="T362" i="17"/>
  <c r="G363" i="17"/>
  <c r="H363" i="17"/>
  <c r="I363" i="17"/>
  <c r="J363" i="17"/>
  <c r="K363" i="17"/>
  <c r="L363" i="17"/>
  <c r="M363" i="17"/>
  <c r="N363" i="17"/>
  <c r="O363" i="17"/>
  <c r="P363" i="17"/>
  <c r="Q363" i="17"/>
  <c r="R363" i="17"/>
  <c r="S363" i="17"/>
  <c r="T363" i="17"/>
  <c r="G364" i="17"/>
  <c r="H364" i="17"/>
  <c r="I364" i="17"/>
  <c r="J364" i="17"/>
  <c r="K364" i="17"/>
  <c r="L364" i="17"/>
  <c r="M364" i="17"/>
  <c r="N364" i="17"/>
  <c r="O364" i="17"/>
  <c r="P364" i="17"/>
  <c r="Q364" i="17"/>
  <c r="R364" i="17"/>
  <c r="S364" i="17"/>
  <c r="T364" i="17"/>
  <c r="G365" i="17"/>
  <c r="H365" i="17"/>
  <c r="I365" i="17"/>
  <c r="J365" i="17"/>
  <c r="K365" i="17"/>
  <c r="L365" i="17"/>
  <c r="M365" i="17"/>
  <c r="N365" i="17"/>
  <c r="O365" i="17"/>
  <c r="P365" i="17"/>
  <c r="Q365" i="17"/>
  <c r="R365" i="17"/>
  <c r="S365" i="17"/>
  <c r="T365" i="17"/>
  <c r="G366" i="17"/>
  <c r="H366" i="17"/>
  <c r="I366" i="17"/>
  <c r="J366" i="17"/>
  <c r="K366" i="17"/>
  <c r="L366" i="17"/>
  <c r="M366" i="17"/>
  <c r="N366" i="17"/>
  <c r="O366" i="17"/>
  <c r="P366" i="17"/>
  <c r="Q366" i="17"/>
  <c r="R366" i="17"/>
  <c r="S366" i="17"/>
  <c r="T366" i="17"/>
  <c r="G367" i="17"/>
  <c r="H367" i="17"/>
  <c r="I367" i="17"/>
  <c r="J367" i="17"/>
  <c r="K367" i="17"/>
  <c r="L367" i="17"/>
  <c r="M367" i="17"/>
  <c r="N367" i="17"/>
  <c r="O367" i="17"/>
  <c r="P367" i="17"/>
  <c r="Q367" i="17"/>
  <c r="R367" i="17"/>
  <c r="S367" i="17"/>
  <c r="T367" i="17"/>
  <c r="G368" i="17"/>
  <c r="H368" i="17"/>
  <c r="I368" i="17"/>
  <c r="J368" i="17"/>
  <c r="K368" i="17"/>
  <c r="L368" i="17"/>
  <c r="M368" i="17"/>
  <c r="N368" i="17"/>
  <c r="O368" i="17"/>
  <c r="P368" i="17"/>
  <c r="Q368" i="17"/>
  <c r="R368" i="17"/>
  <c r="S368" i="17"/>
  <c r="T368" i="17"/>
  <c r="G369" i="17"/>
  <c r="H369" i="17"/>
  <c r="I369" i="17"/>
  <c r="J369" i="17"/>
  <c r="K369" i="17"/>
  <c r="L369" i="17"/>
  <c r="M369" i="17"/>
  <c r="N369" i="17"/>
  <c r="O369" i="17"/>
  <c r="P369" i="17"/>
  <c r="Q369" i="17"/>
  <c r="R369" i="17"/>
  <c r="S369" i="17"/>
  <c r="T369" i="17"/>
  <c r="G370" i="17"/>
  <c r="H370" i="17"/>
  <c r="I370" i="17"/>
  <c r="J370" i="17"/>
  <c r="K370" i="17"/>
  <c r="L370" i="17"/>
  <c r="M370" i="17"/>
  <c r="N370" i="17"/>
  <c r="O370" i="17"/>
  <c r="P370" i="17"/>
  <c r="Q370" i="17"/>
  <c r="R370" i="17"/>
  <c r="S370" i="17"/>
  <c r="T370" i="17"/>
  <c r="G371" i="17"/>
  <c r="H371" i="17"/>
  <c r="I371" i="17"/>
  <c r="J371" i="17"/>
  <c r="K371" i="17"/>
  <c r="L371" i="17"/>
  <c r="M371" i="17"/>
  <c r="N371" i="17"/>
  <c r="O371" i="17"/>
  <c r="P371" i="17"/>
  <c r="Q371" i="17"/>
  <c r="R371" i="17"/>
  <c r="S371" i="17"/>
  <c r="T371" i="17"/>
  <c r="G372" i="17"/>
  <c r="H372" i="17"/>
  <c r="I372" i="17"/>
  <c r="J372" i="17"/>
  <c r="K372" i="17"/>
  <c r="L372" i="17"/>
  <c r="M372" i="17"/>
  <c r="N372" i="17"/>
  <c r="O372" i="17"/>
  <c r="P372" i="17"/>
  <c r="Q372" i="17"/>
  <c r="R372" i="17"/>
  <c r="S372" i="17"/>
  <c r="T372" i="17"/>
  <c r="G373" i="17"/>
  <c r="H373" i="17"/>
  <c r="I373" i="17"/>
  <c r="J373" i="17"/>
  <c r="K373" i="17"/>
  <c r="L373" i="17"/>
  <c r="M373" i="17"/>
  <c r="N373" i="17"/>
  <c r="O373" i="17"/>
  <c r="P373" i="17"/>
  <c r="Q373" i="17"/>
  <c r="R373" i="17"/>
  <c r="S373" i="17"/>
  <c r="T373" i="17"/>
  <c r="G374" i="17"/>
  <c r="H374" i="17"/>
  <c r="I374" i="17"/>
  <c r="J374" i="17"/>
  <c r="K374" i="17"/>
  <c r="L374" i="17"/>
  <c r="M374" i="17"/>
  <c r="N374" i="17"/>
  <c r="O374" i="17"/>
  <c r="P374" i="17"/>
  <c r="Q374" i="17"/>
  <c r="R374" i="17"/>
  <c r="S374" i="17"/>
  <c r="T374" i="17"/>
  <c r="G375" i="17"/>
  <c r="H375" i="17"/>
  <c r="I375" i="17"/>
  <c r="J375" i="17"/>
  <c r="K375" i="17"/>
  <c r="L375" i="17"/>
  <c r="M375" i="17"/>
  <c r="N375" i="17"/>
  <c r="O375" i="17"/>
  <c r="P375" i="17"/>
  <c r="Q375" i="17"/>
  <c r="R375" i="17"/>
  <c r="S375" i="17"/>
  <c r="T375" i="17"/>
  <c r="G376" i="17"/>
  <c r="H376" i="17"/>
  <c r="I376" i="17"/>
  <c r="J376" i="17"/>
  <c r="K376" i="17"/>
  <c r="L376" i="17"/>
  <c r="M376" i="17"/>
  <c r="N376" i="17"/>
  <c r="O376" i="17"/>
  <c r="P376" i="17"/>
  <c r="Q376" i="17"/>
  <c r="R376" i="17"/>
  <c r="S376" i="17"/>
  <c r="T376" i="17"/>
  <c r="G377" i="17"/>
  <c r="H377" i="17"/>
  <c r="I377" i="17"/>
  <c r="J377" i="17"/>
  <c r="K377" i="17"/>
  <c r="L377" i="17"/>
  <c r="M377" i="17"/>
  <c r="N377" i="17"/>
  <c r="O377" i="17"/>
  <c r="P377" i="17"/>
  <c r="Q377" i="17"/>
  <c r="R377" i="17"/>
  <c r="S377" i="17"/>
  <c r="T377" i="17"/>
  <c r="G378" i="17"/>
  <c r="H378" i="17"/>
  <c r="I378" i="17"/>
  <c r="J378" i="17"/>
  <c r="K378" i="17"/>
  <c r="L378" i="17"/>
  <c r="M378" i="17"/>
  <c r="N378" i="17"/>
  <c r="O378" i="17"/>
  <c r="P378" i="17"/>
  <c r="Q378" i="17"/>
  <c r="R378" i="17"/>
  <c r="S378" i="17"/>
  <c r="T378" i="17"/>
  <c r="G379" i="17"/>
  <c r="H379" i="17"/>
  <c r="I379" i="17"/>
  <c r="J379" i="17"/>
  <c r="K379" i="17"/>
  <c r="L379" i="17"/>
  <c r="M379" i="17"/>
  <c r="N379" i="17"/>
  <c r="O379" i="17"/>
  <c r="P379" i="17"/>
  <c r="Q379" i="17"/>
  <c r="R379" i="17"/>
  <c r="S379" i="17"/>
  <c r="T379" i="17"/>
  <c r="G380" i="17"/>
  <c r="H380" i="17"/>
  <c r="I380" i="17"/>
  <c r="J380" i="17"/>
  <c r="K380" i="17"/>
  <c r="L380" i="17"/>
  <c r="M380" i="17"/>
  <c r="N380" i="17"/>
  <c r="O380" i="17"/>
  <c r="P380" i="17"/>
  <c r="Q380" i="17"/>
  <c r="R380" i="17"/>
  <c r="S380" i="17"/>
  <c r="T380" i="17"/>
  <c r="G381" i="17"/>
  <c r="H381" i="17"/>
  <c r="I381" i="17"/>
  <c r="J381" i="17"/>
  <c r="K381" i="17"/>
  <c r="L381" i="17"/>
  <c r="M381" i="17"/>
  <c r="N381" i="17"/>
  <c r="O381" i="17"/>
  <c r="P381" i="17"/>
  <c r="Q381" i="17"/>
  <c r="R381" i="17"/>
  <c r="S381" i="17"/>
  <c r="T381" i="17"/>
  <c r="G382" i="17"/>
  <c r="H382" i="17"/>
  <c r="I382" i="17"/>
  <c r="J382" i="17"/>
  <c r="K382" i="17"/>
  <c r="L382" i="17"/>
  <c r="M382" i="17"/>
  <c r="N382" i="17"/>
  <c r="O382" i="17"/>
  <c r="P382" i="17"/>
  <c r="Q382" i="17"/>
  <c r="R382" i="17"/>
  <c r="S382" i="17"/>
  <c r="T382" i="17"/>
  <c r="G383" i="17"/>
  <c r="H383" i="17"/>
  <c r="I383" i="17"/>
  <c r="J383" i="17"/>
  <c r="K383" i="17"/>
  <c r="L383" i="17"/>
  <c r="M383" i="17"/>
  <c r="N383" i="17"/>
  <c r="O383" i="17"/>
  <c r="P383" i="17"/>
  <c r="Q383" i="17"/>
  <c r="R383" i="17"/>
  <c r="S383" i="17"/>
  <c r="T383" i="17"/>
  <c r="G384" i="17"/>
  <c r="H384" i="17"/>
  <c r="I384" i="17"/>
  <c r="J384" i="17"/>
  <c r="K384" i="17"/>
  <c r="L384" i="17"/>
  <c r="M384" i="17"/>
  <c r="N384" i="17"/>
  <c r="O384" i="17"/>
  <c r="P384" i="17"/>
  <c r="Q384" i="17"/>
  <c r="R384" i="17"/>
  <c r="S384" i="17"/>
  <c r="T384" i="17"/>
  <c r="G385" i="17"/>
  <c r="H385" i="17"/>
  <c r="I385" i="17"/>
  <c r="J385" i="17"/>
  <c r="K385" i="17"/>
  <c r="L385" i="17"/>
  <c r="M385" i="17"/>
  <c r="N385" i="17"/>
  <c r="O385" i="17"/>
  <c r="P385" i="17"/>
  <c r="Q385" i="17"/>
  <c r="R385" i="17"/>
  <c r="S385" i="17"/>
  <c r="T385" i="17"/>
  <c r="G386" i="17"/>
  <c r="H386" i="17"/>
  <c r="I386" i="17"/>
  <c r="J386" i="17"/>
  <c r="K386" i="17"/>
  <c r="L386" i="17"/>
  <c r="M386" i="17"/>
  <c r="N386" i="17"/>
  <c r="O386" i="17"/>
  <c r="P386" i="17"/>
  <c r="Q386" i="17"/>
  <c r="R386" i="17"/>
  <c r="S386" i="17"/>
  <c r="T386" i="17"/>
  <c r="G387" i="17"/>
  <c r="H387" i="17"/>
  <c r="I387" i="17"/>
  <c r="J387" i="17"/>
  <c r="K387" i="17"/>
  <c r="L387" i="17"/>
  <c r="M387" i="17"/>
  <c r="N387" i="17"/>
  <c r="O387" i="17"/>
  <c r="P387" i="17"/>
  <c r="Q387" i="17"/>
  <c r="R387" i="17"/>
  <c r="S387" i="17"/>
  <c r="T387" i="17"/>
  <c r="G388" i="17"/>
  <c r="H388" i="17"/>
  <c r="I388" i="17"/>
  <c r="J388" i="17"/>
  <c r="K388" i="17"/>
  <c r="L388" i="17"/>
  <c r="M388" i="17"/>
  <c r="N388" i="17"/>
  <c r="O388" i="17"/>
  <c r="P388" i="17"/>
  <c r="Q388" i="17"/>
  <c r="R388" i="17"/>
  <c r="S388" i="17"/>
  <c r="T388" i="17"/>
  <c r="G389" i="17"/>
  <c r="H389" i="17"/>
  <c r="I389" i="17"/>
  <c r="J389" i="17"/>
  <c r="K389" i="17"/>
  <c r="L389" i="17"/>
  <c r="M389" i="17"/>
  <c r="N389" i="17"/>
  <c r="O389" i="17"/>
  <c r="P389" i="17"/>
  <c r="Q389" i="17"/>
  <c r="R389" i="17"/>
  <c r="S389" i="17"/>
  <c r="T389" i="17"/>
  <c r="G390" i="17"/>
  <c r="H390" i="17"/>
  <c r="I390" i="17"/>
  <c r="J390" i="17"/>
  <c r="K390" i="17"/>
  <c r="L390" i="17"/>
  <c r="M390" i="17"/>
  <c r="N390" i="17"/>
  <c r="O390" i="17"/>
  <c r="P390" i="17"/>
  <c r="Q390" i="17"/>
  <c r="R390" i="17"/>
  <c r="S390" i="17"/>
  <c r="T390" i="17"/>
  <c r="G391" i="17"/>
  <c r="H391" i="17"/>
  <c r="I391" i="17"/>
  <c r="J391" i="17"/>
  <c r="K391" i="17"/>
  <c r="L391" i="17"/>
  <c r="M391" i="17"/>
  <c r="N391" i="17"/>
  <c r="O391" i="17"/>
  <c r="P391" i="17"/>
  <c r="Q391" i="17"/>
  <c r="R391" i="17"/>
  <c r="S391" i="17"/>
  <c r="T391" i="17"/>
  <c r="G392" i="17"/>
  <c r="H392" i="17"/>
  <c r="I392" i="17"/>
  <c r="J392" i="17"/>
  <c r="K392" i="17"/>
  <c r="L392" i="17"/>
  <c r="M392" i="17"/>
  <c r="N392" i="17"/>
  <c r="O392" i="17"/>
  <c r="P392" i="17"/>
  <c r="Q392" i="17"/>
  <c r="R392" i="17"/>
  <c r="S392" i="17"/>
  <c r="T392" i="17"/>
  <c r="G393" i="17"/>
  <c r="H393" i="17"/>
  <c r="I393" i="17"/>
  <c r="J393" i="17"/>
  <c r="K393" i="17"/>
  <c r="L393" i="17"/>
  <c r="M393" i="17"/>
  <c r="N393" i="17"/>
  <c r="O393" i="17"/>
  <c r="P393" i="17"/>
  <c r="Q393" i="17"/>
  <c r="R393" i="17"/>
  <c r="S393" i="17"/>
  <c r="T393" i="17"/>
  <c r="G394" i="17"/>
  <c r="H394" i="17"/>
  <c r="I394" i="17"/>
  <c r="J394" i="17"/>
  <c r="K394" i="17"/>
  <c r="L394" i="17"/>
  <c r="M394" i="17"/>
  <c r="N394" i="17"/>
  <c r="O394" i="17"/>
  <c r="P394" i="17"/>
  <c r="Q394" i="17"/>
  <c r="R394" i="17"/>
  <c r="S394" i="17"/>
  <c r="T394" i="17"/>
  <c r="G395" i="17"/>
  <c r="H395" i="17"/>
  <c r="I395" i="17"/>
  <c r="J395" i="17"/>
  <c r="K395" i="17"/>
  <c r="L395" i="17"/>
  <c r="M395" i="17"/>
  <c r="N395" i="17"/>
  <c r="O395" i="17"/>
  <c r="P395" i="17"/>
  <c r="Q395" i="17"/>
  <c r="R395" i="17"/>
  <c r="S395" i="17"/>
  <c r="T395" i="17"/>
  <c r="G396" i="17"/>
  <c r="H396" i="17"/>
  <c r="I396" i="17"/>
  <c r="J396" i="17"/>
  <c r="K396" i="17"/>
  <c r="L396" i="17"/>
  <c r="M396" i="17"/>
  <c r="N396" i="17"/>
  <c r="O396" i="17"/>
  <c r="P396" i="17"/>
  <c r="Q396" i="17"/>
  <c r="R396" i="17"/>
  <c r="S396" i="17"/>
  <c r="T396" i="17"/>
  <c r="G397" i="17"/>
  <c r="H397" i="17"/>
  <c r="I397" i="17"/>
  <c r="J397" i="17"/>
  <c r="K397" i="17"/>
  <c r="L397" i="17"/>
  <c r="M397" i="17"/>
  <c r="N397" i="17"/>
  <c r="O397" i="17"/>
  <c r="P397" i="17"/>
  <c r="Q397" i="17"/>
  <c r="R397" i="17"/>
  <c r="S397" i="17"/>
  <c r="T397" i="17"/>
  <c r="G398" i="17"/>
  <c r="H398" i="17"/>
  <c r="I398" i="17"/>
  <c r="J398" i="17"/>
  <c r="K398" i="17"/>
  <c r="L398" i="17"/>
  <c r="M398" i="17"/>
  <c r="N398" i="17"/>
  <c r="O398" i="17"/>
  <c r="P398" i="17"/>
  <c r="Q398" i="17"/>
  <c r="R398" i="17"/>
  <c r="S398" i="17"/>
  <c r="T398" i="17"/>
  <c r="G399" i="17"/>
  <c r="H399" i="17"/>
  <c r="I399" i="17"/>
  <c r="J399" i="17"/>
  <c r="K399" i="17"/>
  <c r="L399" i="17"/>
  <c r="M399" i="17"/>
  <c r="N399" i="17"/>
  <c r="O399" i="17"/>
  <c r="P399" i="17"/>
  <c r="Q399" i="17"/>
  <c r="R399" i="17"/>
  <c r="S399" i="17"/>
  <c r="T399" i="17"/>
  <c r="G400" i="17"/>
  <c r="H400" i="17"/>
  <c r="I400" i="17"/>
  <c r="J400" i="17"/>
  <c r="K400" i="17"/>
  <c r="L400" i="17"/>
  <c r="M400" i="17"/>
  <c r="N400" i="17"/>
  <c r="O400" i="17"/>
  <c r="P400" i="17"/>
  <c r="Q400" i="17"/>
  <c r="R400" i="17"/>
  <c r="S400" i="17"/>
  <c r="T400" i="17"/>
  <c r="G401" i="17"/>
  <c r="H401" i="17"/>
  <c r="I401" i="17"/>
  <c r="J401" i="17"/>
  <c r="K401" i="17"/>
  <c r="L401" i="17"/>
  <c r="M401" i="17"/>
  <c r="N401" i="17"/>
  <c r="O401" i="17"/>
  <c r="P401" i="17"/>
  <c r="Q401" i="17"/>
  <c r="R401" i="17"/>
  <c r="S401" i="17"/>
  <c r="T401" i="17"/>
  <c r="G402" i="17"/>
  <c r="H402" i="17"/>
  <c r="I402" i="17"/>
  <c r="J402" i="17"/>
  <c r="K402" i="17"/>
  <c r="L402" i="17"/>
  <c r="M402" i="17"/>
  <c r="N402" i="17"/>
  <c r="O402" i="17"/>
  <c r="P402" i="17"/>
  <c r="Q402" i="17"/>
  <c r="R402" i="17"/>
  <c r="S402" i="17"/>
  <c r="T402" i="17"/>
  <c r="G403" i="17"/>
  <c r="H403" i="17"/>
  <c r="I403" i="17"/>
  <c r="J403" i="17"/>
  <c r="K403" i="17"/>
  <c r="L403" i="17"/>
  <c r="M403" i="17"/>
  <c r="N403" i="17"/>
  <c r="O403" i="17"/>
  <c r="P403" i="17"/>
  <c r="Q403" i="17"/>
  <c r="R403" i="17"/>
  <c r="S403" i="17"/>
  <c r="T403" i="17"/>
  <c r="G404" i="17"/>
  <c r="H404" i="17"/>
  <c r="I404" i="17"/>
  <c r="J404" i="17"/>
  <c r="K404" i="17"/>
  <c r="L404" i="17"/>
  <c r="M404" i="17"/>
  <c r="N404" i="17"/>
  <c r="O404" i="17"/>
  <c r="P404" i="17"/>
  <c r="Q404" i="17"/>
  <c r="R404" i="17"/>
  <c r="S404" i="17"/>
  <c r="T404" i="17"/>
  <c r="G405" i="17"/>
  <c r="H405" i="17"/>
  <c r="I405" i="17"/>
  <c r="J405" i="17"/>
  <c r="K405" i="17"/>
  <c r="L405" i="17"/>
  <c r="M405" i="17"/>
  <c r="N405" i="17"/>
  <c r="O405" i="17"/>
  <c r="P405" i="17"/>
  <c r="Q405" i="17"/>
  <c r="R405" i="17"/>
  <c r="S405" i="17"/>
  <c r="T405" i="17"/>
  <c r="G406" i="17"/>
  <c r="H406" i="17"/>
  <c r="I406" i="17"/>
  <c r="J406" i="17"/>
  <c r="K406" i="17"/>
  <c r="L406" i="17"/>
  <c r="M406" i="17"/>
  <c r="N406" i="17"/>
  <c r="O406" i="17"/>
  <c r="P406" i="17"/>
  <c r="Q406" i="17"/>
  <c r="R406" i="17"/>
  <c r="S406" i="17"/>
  <c r="T406" i="17"/>
  <c r="G407" i="17"/>
  <c r="H407" i="17"/>
  <c r="I407" i="17"/>
  <c r="J407" i="17"/>
  <c r="K407" i="17"/>
  <c r="L407" i="17"/>
  <c r="M407" i="17"/>
  <c r="N407" i="17"/>
  <c r="O407" i="17"/>
  <c r="P407" i="17"/>
  <c r="Q407" i="17"/>
  <c r="R407" i="17"/>
  <c r="S407" i="17"/>
  <c r="T407" i="17"/>
  <c r="G408" i="17"/>
  <c r="H408" i="17"/>
  <c r="I408" i="17"/>
  <c r="J408" i="17"/>
  <c r="K408" i="17"/>
  <c r="L408" i="17"/>
  <c r="M408" i="17"/>
  <c r="N408" i="17"/>
  <c r="O408" i="17"/>
  <c r="P408" i="17"/>
  <c r="Q408" i="17"/>
  <c r="R408" i="17"/>
  <c r="S408" i="17"/>
  <c r="T408" i="17"/>
  <c r="G409" i="17"/>
  <c r="H409" i="17"/>
  <c r="I409" i="17"/>
  <c r="J409" i="17"/>
  <c r="K409" i="17"/>
  <c r="L409" i="17"/>
  <c r="M409" i="17"/>
  <c r="N409" i="17"/>
  <c r="O409" i="17"/>
  <c r="P409" i="17"/>
  <c r="Q409" i="17"/>
  <c r="R409" i="17"/>
  <c r="S409" i="17"/>
  <c r="T409" i="17"/>
  <c r="G410" i="17"/>
  <c r="H410" i="17"/>
  <c r="I410" i="17"/>
  <c r="J410" i="17"/>
  <c r="K410" i="17"/>
  <c r="L410" i="17"/>
  <c r="M410" i="17"/>
  <c r="N410" i="17"/>
  <c r="O410" i="17"/>
  <c r="P410" i="17"/>
  <c r="Q410" i="17"/>
  <c r="R410" i="17"/>
  <c r="S410" i="17"/>
  <c r="T410" i="17"/>
  <c r="G411" i="17"/>
  <c r="H411" i="17"/>
  <c r="I411" i="17"/>
  <c r="J411" i="17"/>
  <c r="K411" i="17"/>
  <c r="L411" i="17"/>
  <c r="M411" i="17"/>
  <c r="N411" i="17"/>
  <c r="O411" i="17"/>
  <c r="P411" i="17"/>
  <c r="Q411" i="17"/>
  <c r="R411" i="17"/>
  <c r="S411" i="17"/>
  <c r="T411" i="17"/>
  <c r="G412" i="17"/>
  <c r="H412" i="17"/>
  <c r="I412" i="17"/>
  <c r="J412" i="17"/>
  <c r="K412" i="17"/>
  <c r="L412" i="17"/>
  <c r="M412" i="17"/>
  <c r="N412" i="17"/>
  <c r="O412" i="17"/>
  <c r="P412" i="17"/>
  <c r="Q412" i="17"/>
  <c r="R412" i="17"/>
  <c r="S412" i="17"/>
  <c r="T412" i="17"/>
  <c r="G413" i="17"/>
  <c r="H413" i="17"/>
  <c r="I413" i="17"/>
  <c r="J413" i="17"/>
  <c r="K413" i="17"/>
  <c r="L413" i="17"/>
  <c r="M413" i="17"/>
  <c r="N413" i="17"/>
  <c r="O413" i="17"/>
  <c r="P413" i="17"/>
  <c r="Q413" i="17"/>
  <c r="R413" i="17"/>
  <c r="S413" i="17"/>
  <c r="T413" i="17"/>
  <c r="G414" i="17"/>
  <c r="H414" i="17"/>
  <c r="I414" i="17"/>
  <c r="J414" i="17"/>
  <c r="K414" i="17"/>
  <c r="L414" i="17"/>
  <c r="M414" i="17"/>
  <c r="N414" i="17"/>
  <c r="O414" i="17"/>
  <c r="P414" i="17"/>
  <c r="Q414" i="17"/>
  <c r="R414" i="17"/>
  <c r="S414" i="17"/>
  <c r="T414" i="17"/>
  <c r="G415" i="17"/>
  <c r="H415" i="17"/>
  <c r="I415" i="17"/>
  <c r="J415" i="17"/>
  <c r="K415" i="17"/>
  <c r="L415" i="17"/>
  <c r="M415" i="17"/>
  <c r="N415" i="17"/>
  <c r="O415" i="17"/>
  <c r="P415" i="17"/>
  <c r="Q415" i="17"/>
  <c r="R415" i="17"/>
  <c r="S415" i="17"/>
  <c r="T415" i="17"/>
  <c r="G416" i="17"/>
  <c r="H416" i="17"/>
  <c r="I416" i="17"/>
  <c r="J416" i="17"/>
  <c r="K416" i="17"/>
  <c r="L416" i="17"/>
  <c r="M416" i="17"/>
  <c r="N416" i="17"/>
  <c r="O416" i="17"/>
  <c r="P416" i="17"/>
  <c r="Q416" i="17"/>
  <c r="R416" i="17"/>
  <c r="S416" i="17"/>
  <c r="T416" i="17"/>
  <c r="G417" i="17"/>
  <c r="H417" i="17"/>
  <c r="I417" i="17"/>
  <c r="J417" i="17"/>
  <c r="K417" i="17"/>
  <c r="L417" i="17"/>
  <c r="M417" i="17"/>
  <c r="N417" i="17"/>
  <c r="O417" i="17"/>
  <c r="P417" i="17"/>
  <c r="Q417" i="17"/>
  <c r="R417" i="17"/>
  <c r="S417" i="17"/>
  <c r="T417" i="17"/>
  <c r="G418" i="17"/>
  <c r="H418" i="17"/>
  <c r="I418" i="17"/>
  <c r="J418" i="17"/>
  <c r="K418" i="17"/>
  <c r="L418" i="17"/>
  <c r="M418" i="17"/>
  <c r="N418" i="17"/>
  <c r="O418" i="17"/>
  <c r="P418" i="17"/>
  <c r="Q418" i="17"/>
  <c r="R418" i="17"/>
  <c r="S418" i="17"/>
  <c r="T418" i="17"/>
  <c r="G419" i="17"/>
  <c r="H419" i="17"/>
  <c r="I419" i="17"/>
  <c r="J419" i="17"/>
  <c r="K419" i="17"/>
  <c r="L419" i="17"/>
  <c r="M419" i="17"/>
  <c r="N419" i="17"/>
  <c r="O419" i="17"/>
  <c r="P419" i="17"/>
  <c r="Q419" i="17"/>
  <c r="R419" i="17"/>
  <c r="S419" i="17"/>
  <c r="T419" i="17"/>
  <c r="G420" i="17"/>
  <c r="H420" i="17"/>
  <c r="I420" i="17"/>
  <c r="J420" i="17"/>
  <c r="K420" i="17"/>
  <c r="L420" i="17"/>
  <c r="M420" i="17"/>
  <c r="N420" i="17"/>
  <c r="O420" i="17"/>
  <c r="P420" i="17"/>
  <c r="Q420" i="17"/>
  <c r="R420" i="17"/>
  <c r="S420" i="17"/>
  <c r="T420" i="17"/>
  <c r="G421" i="17"/>
  <c r="H421" i="17"/>
  <c r="I421" i="17"/>
  <c r="J421" i="17"/>
  <c r="K421" i="17"/>
  <c r="L421" i="17"/>
  <c r="M421" i="17"/>
  <c r="N421" i="17"/>
  <c r="O421" i="17"/>
  <c r="P421" i="17"/>
  <c r="Q421" i="17"/>
  <c r="R421" i="17"/>
  <c r="S421" i="17"/>
  <c r="T421" i="17"/>
  <c r="G422" i="17"/>
  <c r="H422" i="17"/>
  <c r="I422" i="17"/>
  <c r="J422" i="17"/>
  <c r="K422" i="17"/>
  <c r="L422" i="17"/>
  <c r="M422" i="17"/>
  <c r="N422" i="17"/>
  <c r="O422" i="17"/>
  <c r="P422" i="17"/>
  <c r="Q422" i="17"/>
  <c r="R422" i="17"/>
  <c r="S422" i="17"/>
  <c r="T422" i="17"/>
  <c r="G423" i="17"/>
  <c r="H423" i="17"/>
  <c r="I423" i="17"/>
  <c r="J423" i="17"/>
  <c r="K423" i="17"/>
  <c r="L423" i="17"/>
  <c r="M423" i="17"/>
  <c r="N423" i="17"/>
  <c r="O423" i="17"/>
  <c r="P423" i="17"/>
  <c r="Q423" i="17"/>
  <c r="R423" i="17"/>
  <c r="S423" i="17"/>
  <c r="T423" i="17"/>
  <c r="G424" i="17"/>
  <c r="H424" i="17"/>
  <c r="I424" i="17"/>
  <c r="J424" i="17"/>
  <c r="K424" i="17"/>
  <c r="L424" i="17"/>
  <c r="M424" i="17"/>
  <c r="N424" i="17"/>
  <c r="O424" i="17"/>
  <c r="P424" i="17"/>
  <c r="Q424" i="17"/>
  <c r="R424" i="17"/>
  <c r="S424" i="17"/>
  <c r="T424" i="17"/>
  <c r="G425" i="17"/>
  <c r="H425" i="17"/>
  <c r="I425" i="17"/>
  <c r="J425" i="17"/>
  <c r="K425" i="17"/>
  <c r="L425" i="17"/>
  <c r="M425" i="17"/>
  <c r="N425" i="17"/>
  <c r="O425" i="17"/>
  <c r="P425" i="17"/>
  <c r="Q425" i="17"/>
  <c r="R425" i="17"/>
  <c r="S425" i="17"/>
  <c r="T425" i="17"/>
  <c r="G426" i="17"/>
  <c r="H426" i="17"/>
  <c r="I426" i="17"/>
  <c r="J426" i="17"/>
  <c r="K426" i="17"/>
  <c r="L426" i="17"/>
  <c r="M426" i="17"/>
  <c r="N426" i="17"/>
  <c r="O426" i="17"/>
  <c r="P426" i="17"/>
  <c r="Q426" i="17"/>
  <c r="R426" i="17"/>
  <c r="S426" i="17"/>
  <c r="T426" i="17"/>
  <c r="G427" i="17"/>
  <c r="H427" i="17"/>
  <c r="I427" i="17"/>
  <c r="J427" i="17"/>
  <c r="K427" i="17"/>
  <c r="L427" i="17"/>
  <c r="M427" i="17"/>
  <c r="N427" i="17"/>
  <c r="O427" i="17"/>
  <c r="P427" i="17"/>
  <c r="Q427" i="17"/>
  <c r="R427" i="17"/>
  <c r="S427" i="17"/>
  <c r="T427" i="17"/>
  <c r="G428" i="17"/>
  <c r="H428" i="17"/>
  <c r="I428" i="17"/>
  <c r="J428" i="17"/>
  <c r="K428" i="17"/>
  <c r="L428" i="17"/>
  <c r="M428" i="17"/>
  <c r="N428" i="17"/>
  <c r="O428" i="17"/>
  <c r="P428" i="17"/>
  <c r="Q428" i="17"/>
  <c r="R428" i="17"/>
  <c r="S428" i="17"/>
  <c r="T428" i="17"/>
  <c r="G429" i="17"/>
  <c r="H429" i="17"/>
  <c r="I429" i="17"/>
  <c r="J429" i="17"/>
  <c r="K429" i="17"/>
  <c r="L429" i="17"/>
  <c r="M429" i="17"/>
  <c r="N429" i="17"/>
  <c r="O429" i="17"/>
  <c r="P429" i="17"/>
  <c r="Q429" i="17"/>
  <c r="R429" i="17"/>
  <c r="S429" i="17"/>
  <c r="T429" i="17"/>
  <c r="G430" i="17"/>
  <c r="H430" i="17"/>
  <c r="I430" i="17"/>
  <c r="J430" i="17"/>
  <c r="K430" i="17"/>
  <c r="L430" i="17"/>
  <c r="M430" i="17"/>
  <c r="N430" i="17"/>
  <c r="O430" i="17"/>
  <c r="P430" i="17"/>
  <c r="Q430" i="17"/>
  <c r="R430" i="17"/>
  <c r="S430" i="17"/>
  <c r="T430" i="17"/>
  <c r="G431" i="17"/>
  <c r="H431" i="17"/>
  <c r="I431" i="17"/>
  <c r="J431" i="17"/>
  <c r="K431" i="17"/>
  <c r="L431" i="17"/>
  <c r="M431" i="17"/>
  <c r="N431" i="17"/>
  <c r="O431" i="17"/>
  <c r="P431" i="17"/>
  <c r="Q431" i="17"/>
  <c r="R431" i="17"/>
  <c r="S431" i="17"/>
  <c r="T431" i="17"/>
  <c r="G432" i="17"/>
  <c r="H432" i="17"/>
  <c r="I432" i="17"/>
  <c r="J432" i="17"/>
  <c r="K432" i="17"/>
  <c r="L432" i="17"/>
  <c r="M432" i="17"/>
  <c r="N432" i="17"/>
  <c r="O432" i="17"/>
  <c r="P432" i="17"/>
  <c r="Q432" i="17"/>
  <c r="R432" i="17"/>
  <c r="S432" i="17"/>
  <c r="T432" i="17"/>
  <c r="G433" i="17"/>
  <c r="H433" i="17"/>
  <c r="I433" i="17"/>
  <c r="J433" i="17"/>
  <c r="K433" i="17"/>
  <c r="L433" i="17"/>
  <c r="M433" i="17"/>
  <c r="N433" i="17"/>
  <c r="O433" i="17"/>
  <c r="P433" i="17"/>
  <c r="Q433" i="17"/>
  <c r="R433" i="17"/>
  <c r="S433" i="17"/>
  <c r="T433" i="17"/>
  <c r="G434" i="17"/>
  <c r="H434" i="17"/>
  <c r="I434" i="17"/>
  <c r="J434" i="17"/>
  <c r="K434" i="17"/>
  <c r="L434" i="17"/>
  <c r="M434" i="17"/>
  <c r="N434" i="17"/>
  <c r="O434" i="17"/>
  <c r="P434" i="17"/>
  <c r="Q434" i="17"/>
  <c r="R434" i="17"/>
  <c r="S434" i="17"/>
  <c r="T434" i="17"/>
  <c r="G435" i="17"/>
  <c r="H435" i="17"/>
  <c r="I435" i="17"/>
  <c r="J435" i="17"/>
  <c r="K435" i="17"/>
  <c r="L435" i="17"/>
  <c r="M435" i="17"/>
  <c r="N435" i="17"/>
  <c r="O435" i="17"/>
  <c r="P435" i="17"/>
  <c r="Q435" i="17"/>
  <c r="R435" i="17"/>
  <c r="S435" i="17"/>
  <c r="T435" i="17"/>
  <c r="G436" i="17"/>
  <c r="H436" i="17"/>
  <c r="I436" i="17"/>
  <c r="J436" i="17"/>
  <c r="K436" i="17"/>
  <c r="L436" i="17"/>
  <c r="M436" i="17"/>
  <c r="N436" i="17"/>
  <c r="O436" i="17"/>
  <c r="P436" i="17"/>
  <c r="Q436" i="17"/>
  <c r="R436" i="17"/>
  <c r="S436" i="17"/>
  <c r="T436" i="17"/>
  <c r="G437" i="17"/>
  <c r="H437" i="17"/>
  <c r="I437" i="17"/>
  <c r="J437" i="17"/>
  <c r="K437" i="17"/>
  <c r="L437" i="17"/>
  <c r="M437" i="17"/>
  <c r="N437" i="17"/>
  <c r="O437" i="17"/>
  <c r="P437" i="17"/>
  <c r="Q437" i="17"/>
  <c r="R437" i="17"/>
  <c r="S437" i="17"/>
  <c r="T437" i="17"/>
  <c r="G438" i="17"/>
  <c r="H438" i="17"/>
  <c r="I438" i="17"/>
  <c r="J438" i="17"/>
  <c r="K438" i="17"/>
  <c r="L438" i="17"/>
  <c r="M438" i="17"/>
  <c r="N438" i="17"/>
  <c r="O438" i="17"/>
  <c r="P438" i="17"/>
  <c r="Q438" i="17"/>
  <c r="R438" i="17"/>
  <c r="S438" i="17"/>
  <c r="T438" i="17"/>
  <c r="G439" i="17"/>
  <c r="H439" i="17"/>
  <c r="I439" i="17"/>
  <c r="J439" i="17"/>
  <c r="K439" i="17"/>
  <c r="L439" i="17"/>
  <c r="M439" i="17"/>
  <c r="N439" i="17"/>
  <c r="O439" i="17"/>
  <c r="P439" i="17"/>
  <c r="Q439" i="17"/>
  <c r="R439" i="17"/>
  <c r="S439" i="17"/>
  <c r="T439" i="17"/>
  <c r="G440" i="17"/>
  <c r="H440" i="17"/>
  <c r="I440" i="17"/>
  <c r="J440" i="17"/>
  <c r="K440" i="17"/>
  <c r="L440" i="17"/>
  <c r="M440" i="17"/>
  <c r="N440" i="17"/>
  <c r="O440" i="17"/>
  <c r="P440" i="17"/>
  <c r="Q440" i="17"/>
  <c r="R440" i="17"/>
  <c r="S440" i="17"/>
  <c r="T440" i="17"/>
  <c r="G441" i="17"/>
  <c r="H441" i="17"/>
  <c r="I441" i="17"/>
  <c r="J441" i="17"/>
  <c r="K441" i="17"/>
  <c r="L441" i="17"/>
  <c r="M441" i="17"/>
  <c r="N441" i="17"/>
  <c r="O441" i="17"/>
  <c r="P441" i="17"/>
  <c r="Q441" i="17"/>
  <c r="R441" i="17"/>
  <c r="S441" i="17"/>
  <c r="T441" i="17"/>
  <c r="G442" i="17"/>
  <c r="H442" i="17"/>
  <c r="I442" i="17"/>
  <c r="J442" i="17"/>
  <c r="K442" i="17"/>
  <c r="L442" i="17"/>
  <c r="M442" i="17"/>
  <c r="N442" i="17"/>
  <c r="O442" i="17"/>
  <c r="P442" i="17"/>
  <c r="Q442" i="17"/>
  <c r="R442" i="17"/>
  <c r="S442" i="17"/>
  <c r="T442" i="17"/>
  <c r="G443" i="17"/>
  <c r="H443" i="17"/>
  <c r="I443" i="17"/>
  <c r="J443" i="17"/>
  <c r="K443" i="17"/>
  <c r="L443" i="17"/>
  <c r="M443" i="17"/>
  <c r="N443" i="17"/>
  <c r="O443" i="17"/>
  <c r="P443" i="17"/>
  <c r="Q443" i="17"/>
  <c r="R443" i="17"/>
  <c r="S443" i="17"/>
  <c r="T443" i="17"/>
  <c r="G444" i="17"/>
  <c r="H444" i="17"/>
  <c r="I444" i="17"/>
  <c r="J444" i="17"/>
  <c r="K444" i="17"/>
  <c r="L444" i="17"/>
  <c r="M444" i="17"/>
  <c r="N444" i="17"/>
  <c r="O444" i="17"/>
  <c r="P444" i="17"/>
  <c r="Q444" i="17"/>
  <c r="R444" i="17"/>
  <c r="S444" i="17"/>
  <c r="T444" i="17"/>
  <c r="G445" i="17"/>
  <c r="H445" i="17"/>
  <c r="I445" i="17"/>
  <c r="J445" i="17"/>
  <c r="K445" i="17"/>
  <c r="L445" i="17"/>
  <c r="M445" i="17"/>
  <c r="N445" i="17"/>
  <c r="O445" i="17"/>
  <c r="P445" i="17"/>
  <c r="Q445" i="17"/>
  <c r="R445" i="17"/>
  <c r="S445" i="17"/>
  <c r="T445" i="17"/>
  <c r="G446" i="17"/>
  <c r="H446" i="17"/>
  <c r="I446" i="17"/>
  <c r="J446" i="17"/>
  <c r="K446" i="17"/>
  <c r="L446" i="17"/>
  <c r="M446" i="17"/>
  <c r="N446" i="17"/>
  <c r="O446" i="17"/>
  <c r="P446" i="17"/>
  <c r="Q446" i="17"/>
  <c r="R446" i="17"/>
  <c r="S446" i="17"/>
  <c r="T446" i="17"/>
  <c r="G447" i="17"/>
  <c r="H447" i="17"/>
  <c r="I447" i="17"/>
  <c r="J447" i="17"/>
  <c r="K447" i="17"/>
  <c r="L447" i="17"/>
  <c r="M447" i="17"/>
  <c r="N447" i="17"/>
  <c r="O447" i="17"/>
  <c r="P447" i="17"/>
  <c r="Q447" i="17"/>
  <c r="R447" i="17"/>
  <c r="S447" i="17"/>
  <c r="T447" i="17"/>
  <c r="G448" i="17"/>
  <c r="H448" i="17"/>
  <c r="I448" i="17"/>
  <c r="J448" i="17"/>
  <c r="K448" i="17"/>
  <c r="L448" i="17"/>
  <c r="M448" i="17"/>
  <c r="N448" i="17"/>
  <c r="O448" i="17"/>
  <c r="P448" i="17"/>
  <c r="Q448" i="17"/>
  <c r="R448" i="17"/>
  <c r="S448" i="17"/>
  <c r="T448" i="17"/>
  <c r="G449" i="17"/>
  <c r="H449" i="17"/>
  <c r="I449" i="17"/>
  <c r="J449" i="17"/>
  <c r="K449" i="17"/>
  <c r="L449" i="17"/>
  <c r="M449" i="17"/>
  <c r="N449" i="17"/>
  <c r="O449" i="17"/>
  <c r="P449" i="17"/>
  <c r="Q449" i="17"/>
  <c r="R449" i="17"/>
  <c r="S449" i="17"/>
  <c r="T449" i="17"/>
  <c r="G450" i="17"/>
  <c r="H450" i="17"/>
  <c r="I450" i="17"/>
  <c r="J450" i="17"/>
  <c r="K450" i="17"/>
  <c r="L450" i="17"/>
  <c r="M450" i="17"/>
  <c r="N450" i="17"/>
  <c r="O450" i="17"/>
  <c r="P450" i="17"/>
  <c r="Q450" i="17"/>
  <c r="R450" i="17"/>
  <c r="S450" i="17"/>
  <c r="T450" i="17"/>
  <c r="G451" i="17"/>
  <c r="H451" i="17"/>
  <c r="I451" i="17"/>
  <c r="J451" i="17"/>
  <c r="K451" i="17"/>
  <c r="L451" i="17"/>
  <c r="M451" i="17"/>
  <c r="N451" i="17"/>
  <c r="O451" i="17"/>
  <c r="P451" i="17"/>
  <c r="Q451" i="17"/>
  <c r="R451" i="17"/>
  <c r="S451" i="17"/>
  <c r="T451" i="17"/>
  <c r="G452" i="17"/>
  <c r="H452" i="17"/>
  <c r="I452" i="17"/>
  <c r="J452" i="17"/>
  <c r="K452" i="17"/>
  <c r="L452" i="17"/>
  <c r="M452" i="17"/>
  <c r="N452" i="17"/>
  <c r="O452" i="17"/>
  <c r="P452" i="17"/>
  <c r="Q452" i="17"/>
  <c r="R452" i="17"/>
  <c r="S452" i="17"/>
  <c r="T452" i="17"/>
  <c r="G453" i="17"/>
  <c r="H453" i="17"/>
  <c r="I453" i="17"/>
  <c r="J453" i="17"/>
  <c r="K453" i="17"/>
  <c r="L453" i="17"/>
  <c r="M453" i="17"/>
  <c r="N453" i="17"/>
  <c r="O453" i="17"/>
  <c r="P453" i="17"/>
  <c r="Q453" i="17"/>
  <c r="R453" i="17"/>
  <c r="S453" i="17"/>
  <c r="T453" i="17"/>
  <c r="G454" i="17"/>
  <c r="H454" i="17"/>
  <c r="I454" i="17"/>
  <c r="J454" i="17"/>
  <c r="K454" i="17"/>
  <c r="L454" i="17"/>
  <c r="M454" i="17"/>
  <c r="N454" i="17"/>
  <c r="O454" i="17"/>
  <c r="P454" i="17"/>
  <c r="Q454" i="17"/>
  <c r="R454" i="17"/>
  <c r="S454" i="17"/>
  <c r="T454" i="17"/>
  <c r="G455" i="17"/>
  <c r="H455" i="17"/>
  <c r="I455" i="17"/>
  <c r="J455" i="17"/>
  <c r="K455" i="17"/>
  <c r="L455" i="17"/>
  <c r="M455" i="17"/>
  <c r="N455" i="17"/>
  <c r="O455" i="17"/>
  <c r="P455" i="17"/>
  <c r="Q455" i="17"/>
  <c r="R455" i="17"/>
  <c r="S455" i="17"/>
  <c r="T455" i="17"/>
  <c r="G456" i="17"/>
  <c r="H456" i="17"/>
  <c r="I456" i="17"/>
  <c r="J456" i="17"/>
  <c r="K456" i="17"/>
  <c r="L456" i="17"/>
  <c r="M456" i="17"/>
  <c r="N456" i="17"/>
  <c r="O456" i="17"/>
  <c r="P456" i="17"/>
  <c r="Q456" i="17"/>
  <c r="R456" i="17"/>
  <c r="S456" i="17"/>
  <c r="T456" i="17"/>
  <c r="G457" i="17"/>
  <c r="H457" i="17"/>
  <c r="I457" i="17"/>
  <c r="J457" i="17"/>
  <c r="K457" i="17"/>
  <c r="L457" i="17"/>
  <c r="M457" i="17"/>
  <c r="N457" i="17"/>
  <c r="O457" i="17"/>
  <c r="P457" i="17"/>
  <c r="Q457" i="17"/>
  <c r="R457" i="17"/>
  <c r="S457" i="17"/>
  <c r="T457" i="17"/>
  <c r="G458" i="17"/>
  <c r="H458" i="17"/>
  <c r="I458" i="17"/>
  <c r="J458" i="17"/>
  <c r="K458" i="17"/>
  <c r="L458" i="17"/>
  <c r="M458" i="17"/>
  <c r="N458" i="17"/>
  <c r="O458" i="17"/>
  <c r="P458" i="17"/>
  <c r="Q458" i="17"/>
  <c r="R458" i="17"/>
  <c r="S458" i="17"/>
  <c r="T458" i="17"/>
  <c r="G459" i="17"/>
  <c r="H459" i="17"/>
  <c r="I459" i="17"/>
  <c r="J459" i="17"/>
  <c r="K459" i="17"/>
  <c r="L459" i="17"/>
  <c r="M459" i="17"/>
  <c r="N459" i="17"/>
  <c r="O459" i="17"/>
  <c r="P459" i="17"/>
  <c r="Q459" i="17"/>
  <c r="R459" i="17"/>
  <c r="S459" i="17"/>
  <c r="T459" i="17"/>
  <c r="G460" i="17"/>
  <c r="H460" i="17"/>
  <c r="I460" i="17"/>
  <c r="J460" i="17"/>
  <c r="K460" i="17"/>
  <c r="L460" i="17"/>
  <c r="M460" i="17"/>
  <c r="N460" i="17"/>
  <c r="O460" i="17"/>
  <c r="P460" i="17"/>
  <c r="Q460" i="17"/>
  <c r="R460" i="17"/>
  <c r="S460" i="17"/>
  <c r="T460" i="17"/>
  <c r="G461" i="17"/>
  <c r="H461" i="17"/>
  <c r="I461" i="17"/>
  <c r="J461" i="17"/>
  <c r="K461" i="17"/>
  <c r="L461" i="17"/>
  <c r="M461" i="17"/>
  <c r="N461" i="17"/>
  <c r="O461" i="17"/>
  <c r="P461" i="17"/>
  <c r="Q461" i="17"/>
  <c r="R461" i="17"/>
  <c r="S461" i="17"/>
  <c r="T461" i="17"/>
  <c r="G462" i="17"/>
  <c r="H462" i="17"/>
  <c r="I462" i="17"/>
  <c r="J462" i="17"/>
  <c r="K462" i="17"/>
  <c r="L462" i="17"/>
  <c r="M462" i="17"/>
  <c r="N462" i="17"/>
  <c r="O462" i="17"/>
  <c r="P462" i="17"/>
  <c r="Q462" i="17"/>
  <c r="R462" i="17"/>
  <c r="S462" i="17"/>
  <c r="T462" i="17"/>
  <c r="G463" i="17"/>
  <c r="H463" i="17"/>
  <c r="I463" i="17"/>
  <c r="J463" i="17"/>
  <c r="K463" i="17"/>
  <c r="L463" i="17"/>
  <c r="M463" i="17"/>
  <c r="N463" i="17"/>
  <c r="O463" i="17"/>
  <c r="P463" i="17"/>
  <c r="Q463" i="17"/>
  <c r="R463" i="17"/>
  <c r="S463" i="17"/>
  <c r="T463" i="17"/>
  <c r="G464" i="17"/>
  <c r="H464" i="17"/>
  <c r="I464" i="17"/>
  <c r="J464" i="17"/>
  <c r="K464" i="17"/>
  <c r="L464" i="17"/>
  <c r="M464" i="17"/>
  <c r="N464" i="17"/>
  <c r="O464" i="17"/>
  <c r="P464" i="17"/>
  <c r="Q464" i="17"/>
  <c r="R464" i="17"/>
  <c r="S464" i="17"/>
  <c r="T464" i="17"/>
  <c r="G465" i="17"/>
  <c r="H465" i="17"/>
  <c r="I465" i="17"/>
  <c r="J465" i="17"/>
  <c r="K465" i="17"/>
  <c r="L465" i="17"/>
  <c r="M465" i="17"/>
  <c r="N465" i="17"/>
  <c r="O465" i="17"/>
  <c r="P465" i="17"/>
  <c r="Q465" i="17"/>
  <c r="R465" i="17"/>
  <c r="S465" i="17"/>
  <c r="T465" i="17"/>
  <c r="G466" i="17"/>
  <c r="H466" i="17"/>
  <c r="I466" i="17"/>
  <c r="J466" i="17"/>
  <c r="K466" i="17"/>
  <c r="L466" i="17"/>
  <c r="M466" i="17"/>
  <c r="N466" i="17"/>
  <c r="O466" i="17"/>
  <c r="P466" i="17"/>
  <c r="Q466" i="17"/>
  <c r="R466" i="17"/>
  <c r="S466" i="17"/>
  <c r="T466" i="17"/>
  <c r="G467" i="17"/>
  <c r="H467" i="17"/>
  <c r="I467" i="17"/>
  <c r="J467" i="17"/>
  <c r="K467" i="17"/>
  <c r="L467" i="17"/>
  <c r="M467" i="17"/>
  <c r="N467" i="17"/>
  <c r="O467" i="17"/>
  <c r="P467" i="17"/>
  <c r="Q467" i="17"/>
  <c r="R467" i="17"/>
  <c r="S467" i="17"/>
  <c r="T467" i="17"/>
  <c r="G468" i="17"/>
  <c r="H468" i="17"/>
  <c r="I468" i="17"/>
  <c r="J468" i="17"/>
  <c r="K468" i="17"/>
  <c r="L468" i="17"/>
  <c r="M468" i="17"/>
  <c r="N468" i="17"/>
  <c r="O468" i="17"/>
  <c r="P468" i="17"/>
  <c r="Q468" i="17"/>
  <c r="R468" i="17"/>
  <c r="S468" i="17"/>
  <c r="T468" i="17"/>
  <c r="G469" i="17"/>
  <c r="H469" i="17"/>
  <c r="I469" i="17"/>
  <c r="J469" i="17"/>
  <c r="K469" i="17"/>
  <c r="L469" i="17"/>
  <c r="M469" i="17"/>
  <c r="N469" i="17"/>
  <c r="O469" i="17"/>
  <c r="P469" i="17"/>
  <c r="Q469" i="17"/>
  <c r="R469" i="17"/>
  <c r="S469" i="17"/>
  <c r="T469" i="17"/>
  <c r="G470" i="17"/>
  <c r="H470" i="17"/>
  <c r="I470" i="17"/>
  <c r="J470" i="17"/>
  <c r="K470" i="17"/>
  <c r="L470" i="17"/>
  <c r="M470" i="17"/>
  <c r="N470" i="17"/>
  <c r="O470" i="17"/>
  <c r="P470" i="17"/>
  <c r="Q470" i="17"/>
  <c r="R470" i="17"/>
  <c r="S470" i="17"/>
  <c r="T470" i="17"/>
  <c r="G471" i="17"/>
  <c r="H471" i="17"/>
  <c r="I471" i="17"/>
  <c r="J471" i="17"/>
  <c r="K471" i="17"/>
  <c r="L471" i="17"/>
  <c r="M471" i="17"/>
  <c r="N471" i="17"/>
  <c r="O471" i="17"/>
  <c r="P471" i="17"/>
  <c r="Q471" i="17"/>
  <c r="R471" i="17"/>
  <c r="S471" i="17"/>
  <c r="T471" i="17"/>
  <c r="G472" i="17"/>
  <c r="H472" i="17"/>
  <c r="I472" i="17"/>
  <c r="J472" i="17"/>
  <c r="K472" i="17"/>
  <c r="L472" i="17"/>
  <c r="M472" i="17"/>
  <c r="N472" i="17"/>
  <c r="O472" i="17"/>
  <c r="P472" i="17"/>
  <c r="Q472" i="17"/>
  <c r="R472" i="17"/>
  <c r="S472" i="17"/>
  <c r="T472" i="17"/>
  <c r="G473" i="17"/>
  <c r="H473" i="17"/>
  <c r="I473" i="17"/>
  <c r="J473" i="17"/>
  <c r="K473" i="17"/>
  <c r="L473" i="17"/>
  <c r="M473" i="17"/>
  <c r="N473" i="17"/>
  <c r="O473" i="17"/>
  <c r="P473" i="17"/>
  <c r="Q473" i="17"/>
  <c r="R473" i="17"/>
  <c r="S473" i="17"/>
  <c r="T473" i="17"/>
  <c r="G474" i="17"/>
  <c r="H474" i="17"/>
  <c r="I474" i="17"/>
  <c r="J474" i="17"/>
  <c r="K474" i="17"/>
  <c r="L474" i="17"/>
  <c r="M474" i="17"/>
  <c r="N474" i="17"/>
  <c r="O474" i="17"/>
  <c r="P474" i="17"/>
  <c r="Q474" i="17"/>
  <c r="R474" i="17"/>
  <c r="S474" i="17"/>
  <c r="T474" i="17"/>
  <c r="G475" i="17"/>
  <c r="H475" i="17"/>
  <c r="I475" i="17"/>
  <c r="J475" i="17"/>
  <c r="K475" i="17"/>
  <c r="L475" i="17"/>
  <c r="M475" i="17"/>
  <c r="N475" i="17"/>
  <c r="O475" i="17"/>
  <c r="P475" i="17"/>
  <c r="Q475" i="17"/>
  <c r="R475" i="17"/>
  <c r="S475" i="17"/>
  <c r="T475" i="17"/>
  <c r="G476" i="17"/>
  <c r="H476" i="17"/>
  <c r="I476" i="17"/>
  <c r="J476" i="17"/>
  <c r="K476" i="17"/>
  <c r="L476" i="17"/>
  <c r="M476" i="17"/>
  <c r="N476" i="17"/>
  <c r="O476" i="17"/>
  <c r="P476" i="17"/>
  <c r="Q476" i="17"/>
  <c r="R476" i="17"/>
  <c r="S476" i="17"/>
  <c r="T476" i="17"/>
  <c r="G477" i="17"/>
  <c r="H477" i="17"/>
  <c r="I477" i="17"/>
  <c r="J477" i="17"/>
  <c r="K477" i="17"/>
  <c r="L477" i="17"/>
  <c r="M477" i="17"/>
  <c r="N477" i="17"/>
  <c r="O477" i="17"/>
  <c r="P477" i="17"/>
  <c r="Q477" i="17"/>
  <c r="R477" i="17"/>
  <c r="S477" i="17"/>
  <c r="T477" i="17"/>
  <c r="G478" i="17"/>
  <c r="H478" i="17"/>
  <c r="I478" i="17"/>
  <c r="J478" i="17"/>
  <c r="K478" i="17"/>
  <c r="L478" i="17"/>
  <c r="M478" i="17"/>
  <c r="N478" i="17"/>
  <c r="O478" i="17"/>
  <c r="P478" i="17"/>
  <c r="Q478" i="17"/>
  <c r="R478" i="17"/>
  <c r="S478" i="17"/>
  <c r="T478" i="17"/>
  <c r="G479" i="17"/>
  <c r="H479" i="17"/>
  <c r="I479" i="17"/>
  <c r="J479" i="17"/>
  <c r="K479" i="17"/>
  <c r="L479" i="17"/>
  <c r="M479" i="17"/>
  <c r="N479" i="17"/>
  <c r="O479" i="17"/>
  <c r="P479" i="17"/>
  <c r="Q479" i="17"/>
  <c r="R479" i="17"/>
  <c r="S479" i="17"/>
  <c r="T479" i="17"/>
  <c r="G480" i="17"/>
  <c r="H480" i="17"/>
  <c r="I480" i="17"/>
  <c r="J480" i="17"/>
  <c r="K480" i="17"/>
  <c r="L480" i="17"/>
  <c r="M480" i="17"/>
  <c r="N480" i="17"/>
  <c r="O480" i="17"/>
  <c r="P480" i="17"/>
  <c r="Q480" i="17"/>
  <c r="R480" i="17"/>
  <c r="S480" i="17"/>
  <c r="T480" i="17"/>
  <c r="G481" i="17"/>
  <c r="H481" i="17"/>
  <c r="I481" i="17"/>
  <c r="J481" i="17"/>
  <c r="K481" i="17"/>
  <c r="L481" i="17"/>
  <c r="M481" i="17"/>
  <c r="N481" i="17"/>
  <c r="O481" i="17"/>
  <c r="P481" i="17"/>
  <c r="Q481" i="17"/>
  <c r="R481" i="17"/>
  <c r="S481" i="17"/>
  <c r="T481" i="17"/>
  <c r="G482" i="17"/>
  <c r="H482" i="17"/>
  <c r="I482" i="17"/>
  <c r="J482" i="17"/>
  <c r="K482" i="17"/>
  <c r="L482" i="17"/>
  <c r="M482" i="17"/>
  <c r="N482" i="17"/>
  <c r="O482" i="17"/>
  <c r="P482" i="17"/>
  <c r="Q482" i="17"/>
  <c r="R482" i="17"/>
  <c r="S482" i="17"/>
  <c r="T482" i="17"/>
  <c r="G483" i="17"/>
  <c r="H483" i="17"/>
  <c r="I483" i="17"/>
  <c r="J483" i="17"/>
  <c r="K483" i="17"/>
  <c r="L483" i="17"/>
  <c r="M483" i="17"/>
  <c r="N483" i="17"/>
  <c r="O483" i="17"/>
  <c r="P483" i="17"/>
  <c r="Q483" i="17"/>
  <c r="R483" i="17"/>
  <c r="S483" i="17"/>
  <c r="T483" i="17"/>
  <c r="G484" i="17"/>
  <c r="H484" i="17"/>
  <c r="I484" i="17"/>
  <c r="J484" i="17"/>
  <c r="K484" i="17"/>
  <c r="L484" i="17"/>
  <c r="M484" i="17"/>
  <c r="N484" i="17"/>
  <c r="O484" i="17"/>
  <c r="P484" i="17"/>
  <c r="Q484" i="17"/>
  <c r="R484" i="17"/>
  <c r="S484" i="17"/>
  <c r="T484" i="17"/>
  <c r="G485" i="17"/>
  <c r="H485" i="17"/>
  <c r="I485" i="17"/>
  <c r="J485" i="17"/>
  <c r="K485" i="17"/>
  <c r="L485" i="17"/>
  <c r="M485" i="17"/>
  <c r="N485" i="17"/>
  <c r="O485" i="17"/>
  <c r="P485" i="17"/>
  <c r="Q485" i="17"/>
  <c r="R485" i="17"/>
  <c r="S485" i="17"/>
  <c r="T485" i="17"/>
  <c r="G486" i="17"/>
  <c r="H486" i="17"/>
  <c r="I486" i="17"/>
  <c r="J486" i="17"/>
  <c r="K486" i="17"/>
  <c r="L486" i="17"/>
  <c r="M486" i="17"/>
  <c r="N486" i="17"/>
  <c r="O486" i="17"/>
  <c r="P486" i="17"/>
  <c r="Q486" i="17"/>
  <c r="R486" i="17"/>
  <c r="S486" i="17"/>
  <c r="T486" i="17"/>
  <c r="G487" i="17"/>
  <c r="H487" i="17"/>
  <c r="I487" i="17"/>
  <c r="J487" i="17"/>
  <c r="K487" i="17"/>
  <c r="L487" i="17"/>
  <c r="M487" i="17"/>
  <c r="N487" i="17"/>
  <c r="O487" i="17"/>
  <c r="P487" i="17"/>
  <c r="Q487" i="17"/>
  <c r="R487" i="17"/>
  <c r="S487" i="17"/>
  <c r="T487" i="17"/>
  <c r="G488" i="17"/>
  <c r="H488" i="17"/>
  <c r="I488" i="17"/>
  <c r="J488" i="17"/>
  <c r="K488" i="17"/>
  <c r="L488" i="17"/>
  <c r="M488" i="17"/>
  <c r="N488" i="17"/>
  <c r="O488" i="17"/>
  <c r="P488" i="17"/>
  <c r="Q488" i="17"/>
  <c r="R488" i="17"/>
  <c r="S488" i="17"/>
  <c r="T488" i="17"/>
  <c r="G489" i="17"/>
  <c r="H489" i="17"/>
  <c r="I489" i="17"/>
  <c r="J489" i="17"/>
  <c r="K489" i="17"/>
  <c r="L489" i="17"/>
  <c r="M489" i="17"/>
  <c r="N489" i="17"/>
  <c r="O489" i="17"/>
  <c r="P489" i="17"/>
  <c r="Q489" i="17"/>
  <c r="R489" i="17"/>
  <c r="S489" i="17"/>
  <c r="T489" i="17"/>
  <c r="G490" i="17"/>
  <c r="H490" i="17"/>
  <c r="I490" i="17"/>
  <c r="J490" i="17"/>
  <c r="K490" i="17"/>
  <c r="L490" i="17"/>
  <c r="M490" i="17"/>
  <c r="N490" i="17"/>
  <c r="O490" i="17"/>
  <c r="P490" i="17"/>
  <c r="Q490" i="17"/>
  <c r="R490" i="17"/>
  <c r="S490" i="17"/>
  <c r="T490" i="17"/>
  <c r="G491" i="17"/>
  <c r="H491" i="17"/>
  <c r="I491" i="17"/>
  <c r="J491" i="17"/>
  <c r="K491" i="17"/>
  <c r="L491" i="17"/>
  <c r="M491" i="17"/>
  <c r="N491" i="17"/>
  <c r="O491" i="17"/>
  <c r="P491" i="17"/>
  <c r="Q491" i="17"/>
  <c r="R491" i="17"/>
  <c r="S491" i="17"/>
  <c r="T491" i="17"/>
  <c r="G492" i="17"/>
  <c r="H492" i="17"/>
  <c r="I492" i="17"/>
  <c r="J492" i="17"/>
  <c r="K492" i="17"/>
  <c r="L492" i="17"/>
  <c r="M492" i="17"/>
  <c r="N492" i="17"/>
  <c r="O492" i="17"/>
  <c r="P492" i="17"/>
  <c r="Q492" i="17"/>
  <c r="R492" i="17"/>
  <c r="S492" i="17"/>
  <c r="T492" i="17"/>
  <c r="G493" i="17"/>
  <c r="H493" i="17"/>
  <c r="I493" i="17"/>
  <c r="J493" i="17"/>
  <c r="K493" i="17"/>
  <c r="L493" i="17"/>
  <c r="M493" i="17"/>
  <c r="N493" i="17"/>
  <c r="O493" i="17"/>
  <c r="P493" i="17"/>
  <c r="Q493" i="17"/>
  <c r="R493" i="17"/>
  <c r="S493" i="17"/>
  <c r="T493" i="17"/>
  <c r="G494" i="17"/>
  <c r="H494" i="17"/>
  <c r="I494" i="17"/>
  <c r="J494" i="17"/>
  <c r="K494" i="17"/>
  <c r="L494" i="17"/>
  <c r="M494" i="17"/>
  <c r="N494" i="17"/>
  <c r="O494" i="17"/>
  <c r="P494" i="17"/>
  <c r="Q494" i="17"/>
  <c r="R494" i="17"/>
  <c r="S494" i="17"/>
  <c r="T494" i="17"/>
  <c r="G495" i="17"/>
  <c r="H495" i="17"/>
  <c r="I495" i="17"/>
  <c r="J495" i="17"/>
  <c r="K495" i="17"/>
  <c r="L495" i="17"/>
  <c r="M495" i="17"/>
  <c r="N495" i="17"/>
  <c r="O495" i="17"/>
  <c r="P495" i="17"/>
  <c r="Q495" i="17"/>
  <c r="R495" i="17"/>
  <c r="S495" i="17"/>
  <c r="T495" i="17"/>
  <c r="G496" i="17"/>
  <c r="H496" i="17"/>
  <c r="I496" i="17"/>
  <c r="J496" i="17"/>
  <c r="K496" i="17"/>
  <c r="L496" i="17"/>
  <c r="M496" i="17"/>
  <c r="N496" i="17"/>
  <c r="O496" i="17"/>
  <c r="P496" i="17"/>
  <c r="Q496" i="17"/>
  <c r="R496" i="17"/>
  <c r="S496" i="17"/>
  <c r="T496" i="17"/>
  <c r="G497" i="17"/>
  <c r="H497" i="17"/>
  <c r="I497" i="17"/>
  <c r="J497" i="17"/>
  <c r="K497" i="17"/>
  <c r="L497" i="17"/>
  <c r="M497" i="17"/>
  <c r="N497" i="17"/>
  <c r="O497" i="17"/>
  <c r="P497" i="17"/>
  <c r="Q497" i="17"/>
  <c r="R497" i="17"/>
  <c r="S497" i="17"/>
  <c r="T497" i="17"/>
  <c r="G498" i="17"/>
  <c r="H498" i="17"/>
  <c r="I498" i="17"/>
  <c r="J498" i="17"/>
  <c r="K498" i="17"/>
  <c r="L498" i="17"/>
  <c r="M498" i="17"/>
  <c r="N498" i="17"/>
  <c r="O498" i="17"/>
  <c r="P498" i="17"/>
  <c r="Q498" i="17"/>
  <c r="R498" i="17"/>
  <c r="S498" i="17"/>
  <c r="T498" i="17"/>
  <c r="G499" i="17"/>
  <c r="H499" i="17"/>
  <c r="I499" i="17"/>
  <c r="J499" i="17"/>
  <c r="K499" i="17"/>
  <c r="L499" i="17"/>
  <c r="M499" i="17"/>
  <c r="N499" i="17"/>
  <c r="O499" i="17"/>
  <c r="P499" i="17"/>
  <c r="Q499" i="17"/>
  <c r="R499" i="17"/>
  <c r="S499" i="17"/>
  <c r="T499" i="17"/>
  <c r="G500" i="17"/>
  <c r="H500" i="17"/>
  <c r="I500" i="17"/>
  <c r="J500" i="17"/>
  <c r="K500" i="17"/>
  <c r="L500" i="17"/>
  <c r="M500" i="17"/>
  <c r="N500" i="17"/>
  <c r="O500" i="17"/>
  <c r="P500" i="17"/>
  <c r="Q500" i="17"/>
  <c r="R500" i="17"/>
  <c r="S500" i="17"/>
  <c r="T500" i="17"/>
  <c r="G501" i="17"/>
  <c r="H501" i="17"/>
  <c r="I501" i="17"/>
  <c r="J501" i="17"/>
  <c r="K501" i="17"/>
  <c r="L501" i="17"/>
  <c r="M501" i="17"/>
  <c r="N501" i="17"/>
  <c r="O501" i="17"/>
  <c r="P501" i="17"/>
  <c r="Q501" i="17"/>
  <c r="R501" i="17"/>
  <c r="S501" i="17"/>
  <c r="T501" i="17"/>
  <c r="G502" i="17"/>
  <c r="H502" i="17"/>
  <c r="I502" i="17"/>
  <c r="J502" i="17"/>
  <c r="K502" i="17"/>
  <c r="L502" i="17"/>
  <c r="M502" i="17"/>
  <c r="N502" i="17"/>
  <c r="O502" i="17"/>
  <c r="P502" i="17"/>
  <c r="Q502" i="17"/>
  <c r="R502" i="17"/>
  <c r="S502" i="17"/>
  <c r="T502" i="17"/>
  <c r="G503" i="17"/>
  <c r="H503" i="17"/>
  <c r="I503" i="17"/>
  <c r="J503" i="17"/>
  <c r="K503" i="17"/>
  <c r="L503" i="17"/>
  <c r="M503" i="17"/>
  <c r="N503" i="17"/>
  <c r="O503" i="17"/>
  <c r="P503" i="17"/>
  <c r="Q503" i="17"/>
  <c r="R503" i="17"/>
  <c r="S503" i="17"/>
  <c r="T503" i="17"/>
  <c r="G504" i="17"/>
  <c r="H504" i="17"/>
  <c r="I504" i="17"/>
  <c r="J504" i="17"/>
  <c r="K504" i="17"/>
  <c r="L504" i="17"/>
  <c r="M504" i="17"/>
  <c r="N504" i="17"/>
  <c r="O504" i="17"/>
  <c r="P504" i="17"/>
  <c r="Q504" i="17"/>
  <c r="R504" i="17"/>
  <c r="S504" i="17"/>
  <c r="T504" i="17"/>
  <c r="G505" i="17"/>
  <c r="H505" i="17"/>
  <c r="I505" i="17"/>
  <c r="J505" i="17"/>
  <c r="K505" i="17"/>
  <c r="L505" i="17"/>
  <c r="M505" i="17"/>
  <c r="N505" i="17"/>
  <c r="O505" i="17"/>
  <c r="P505" i="17"/>
  <c r="Q505" i="17"/>
  <c r="R505" i="17"/>
  <c r="S505" i="17"/>
  <c r="T505" i="17"/>
  <c r="G506" i="17"/>
  <c r="H506" i="17"/>
  <c r="I506" i="17"/>
  <c r="J506" i="17"/>
  <c r="K506" i="17"/>
  <c r="L506" i="17"/>
  <c r="M506" i="17"/>
  <c r="N506" i="17"/>
  <c r="O506" i="17"/>
  <c r="P506" i="17"/>
  <c r="Q506" i="17"/>
  <c r="R506" i="17"/>
  <c r="S506" i="17"/>
  <c r="T506" i="17"/>
  <c r="G507" i="17"/>
  <c r="H507" i="17"/>
  <c r="I507" i="17"/>
  <c r="J507" i="17"/>
  <c r="K507" i="17"/>
  <c r="L507" i="17"/>
  <c r="M507" i="17"/>
  <c r="N507" i="17"/>
  <c r="O507" i="17"/>
  <c r="P507" i="17"/>
  <c r="Q507" i="17"/>
  <c r="R507" i="17"/>
  <c r="S507" i="17"/>
  <c r="T507" i="17"/>
  <c r="G508" i="17"/>
  <c r="H508" i="17"/>
  <c r="I508" i="17"/>
  <c r="J508" i="17"/>
  <c r="K508" i="17"/>
  <c r="L508" i="17"/>
  <c r="M508" i="17"/>
  <c r="N508" i="17"/>
  <c r="O508" i="17"/>
  <c r="P508" i="17"/>
  <c r="Q508" i="17"/>
  <c r="R508" i="17"/>
  <c r="S508" i="17"/>
  <c r="T508" i="17"/>
  <c r="G509" i="17"/>
  <c r="H509" i="17"/>
  <c r="I509" i="17"/>
  <c r="J509" i="17"/>
  <c r="K509" i="17"/>
  <c r="L509" i="17"/>
  <c r="M509" i="17"/>
  <c r="N509" i="17"/>
  <c r="O509" i="17"/>
  <c r="P509" i="17"/>
  <c r="Q509" i="17"/>
  <c r="R509" i="17"/>
  <c r="S509" i="17"/>
  <c r="T509" i="17"/>
  <c r="G510" i="17"/>
  <c r="H510" i="17"/>
  <c r="I510" i="17"/>
  <c r="J510" i="17"/>
  <c r="K510" i="17"/>
  <c r="L510" i="17"/>
  <c r="M510" i="17"/>
  <c r="N510" i="17"/>
  <c r="O510" i="17"/>
  <c r="P510" i="17"/>
  <c r="Q510" i="17"/>
  <c r="R510" i="17"/>
  <c r="S510" i="17"/>
  <c r="T510" i="17"/>
  <c r="G511" i="17"/>
  <c r="H511" i="17"/>
  <c r="I511" i="17"/>
  <c r="J511" i="17"/>
  <c r="K511" i="17"/>
  <c r="L511" i="17"/>
  <c r="M511" i="17"/>
  <c r="N511" i="17"/>
  <c r="O511" i="17"/>
  <c r="P511" i="17"/>
  <c r="Q511" i="17"/>
  <c r="R511" i="17"/>
  <c r="S511" i="17"/>
  <c r="T511" i="17"/>
  <c r="G512" i="17"/>
  <c r="H512" i="17"/>
  <c r="I512" i="17"/>
  <c r="J512" i="17"/>
  <c r="K512" i="17"/>
  <c r="L512" i="17"/>
  <c r="M512" i="17"/>
  <c r="N512" i="17"/>
  <c r="O512" i="17"/>
  <c r="P512" i="17"/>
  <c r="Q512" i="17"/>
  <c r="R512" i="17"/>
  <c r="S512" i="17"/>
  <c r="T512" i="17"/>
  <c r="G513" i="17"/>
  <c r="H513" i="17"/>
  <c r="I513" i="17"/>
  <c r="J513" i="17"/>
  <c r="K513" i="17"/>
  <c r="L513" i="17"/>
  <c r="M513" i="17"/>
  <c r="N513" i="17"/>
  <c r="O513" i="17"/>
  <c r="P513" i="17"/>
  <c r="Q513" i="17"/>
  <c r="R513" i="17"/>
  <c r="S513" i="17"/>
  <c r="T513" i="17"/>
  <c r="G514" i="17"/>
  <c r="H514" i="17"/>
  <c r="I514" i="17"/>
  <c r="J514" i="17"/>
  <c r="K514" i="17"/>
  <c r="L514" i="17"/>
  <c r="M514" i="17"/>
  <c r="N514" i="17"/>
  <c r="O514" i="17"/>
  <c r="P514" i="17"/>
  <c r="Q514" i="17"/>
  <c r="R514" i="17"/>
  <c r="S514" i="17"/>
  <c r="T514" i="17"/>
  <c r="G515" i="17"/>
  <c r="H515" i="17"/>
  <c r="I515" i="17"/>
  <c r="J515" i="17"/>
  <c r="K515" i="17"/>
  <c r="L515" i="17"/>
  <c r="M515" i="17"/>
  <c r="N515" i="17"/>
  <c r="O515" i="17"/>
  <c r="P515" i="17"/>
  <c r="Q515" i="17"/>
  <c r="R515" i="17"/>
  <c r="S515" i="17"/>
  <c r="T515" i="17"/>
  <c r="G516" i="17"/>
  <c r="H516" i="17"/>
  <c r="I516" i="17"/>
  <c r="J516" i="17"/>
  <c r="K516" i="17"/>
  <c r="L516" i="17"/>
  <c r="M516" i="17"/>
  <c r="N516" i="17"/>
  <c r="O516" i="17"/>
  <c r="P516" i="17"/>
  <c r="Q516" i="17"/>
  <c r="R516" i="17"/>
  <c r="S516" i="17"/>
  <c r="T516" i="17"/>
  <c r="G517" i="17"/>
  <c r="H517" i="17"/>
  <c r="I517" i="17"/>
  <c r="J517" i="17"/>
  <c r="K517" i="17"/>
  <c r="L517" i="17"/>
  <c r="M517" i="17"/>
  <c r="N517" i="17"/>
  <c r="O517" i="17"/>
  <c r="P517" i="17"/>
  <c r="Q517" i="17"/>
  <c r="R517" i="17"/>
  <c r="S517" i="17"/>
  <c r="T517" i="17"/>
  <c r="G518" i="17"/>
  <c r="H518" i="17"/>
  <c r="I518" i="17"/>
  <c r="J518" i="17"/>
  <c r="K518" i="17"/>
  <c r="L518" i="17"/>
  <c r="M518" i="17"/>
  <c r="N518" i="17"/>
  <c r="O518" i="17"/>
  <c r="P518" i="17"/>
  <c r="Q518" i="17"/>
  <c r="R518" i="17"/>
  <c r="S518" i="17"/>
  <c r="T518" i="17"/>
  <c r="G519" i="17"/>
  <c r="H519" i="17"/>
  <c r="I519" i="17"/>
  <c r="J519" i="17"/>
  <c r="K519" i="17"/>
  <c r="L519" i="17"/>
  <c r="M519" i="17"/>
  <c r="N519" i="17"/>
  <c r="O519" i="17"/>
  <c r="P519" i="17"/>
  <c r="Q519" i="17"/>
  <c r="R519" i="17"/>
  <c r="S519" i="17"/>
  <c r="T519" i="17"/>
  <c r="G520" i="17"/>
  <c r="H520" i="17"/>
  <c r="I520" i="17"/>
  <c r="J520" i="17"/>
  <c r="K520" i="17"/>
  <c r="L520" i="17"/>
  <c r="M520" i="17"/>
  <c r="N520" i="17"/>
  <c r="O520" i="17"/>
  <c r="P520" i="17"/>
  <c r="Q520" i="17"/>
  <c r="R520" i="17"/>
  <c r="S520" i="17"/>
  <c r="T520" i="17"/>
  <c r="G521" i="17"/>
  <c r="H521" i="17"/>
  <c r="I521" i="17"/>
  <c r="J521" i="17"/>
  <c r="K521" i="17"/>
  <c r="L521" i="17"/>
  <c r="M521" i="17"/>
  <c r="N521" i="17"/>
  <c r="O521" i="17"/>
  <c r="P521" i="17"/>
  <c r="Q521" i="17"/>
  <c r="R521" i="17"/>
  <c r="S521" i="17"/>
  <c r="T521" i="17"/>
  <c r="G522" i="17"/>
  <c r="H522" i="17"/>
  <c r="I522" i="17"/>
  <c r="J522" i="17"/>
  <c r="K522" i="17"/>
  <c r="L522" i="17"/>
  <c r="M522" i="17"/>
  <c r="N522" i="17"/>
  <c r="O522" i="17"/>
  <c r="P522" i="17"/>
  <c r="Q522" i="17"/>
  <c r="R522" i="17"/>
  <c r="S522" i="17"/>
  <c r="T522" i="17"/>
  <c r="G523" i="17"/>
  <c r="H523" i="17"/>
  <c r="I523" i="17"/>
  <c r="J523" i="17"/>
  <c r="K523" i="17"/>
  <c r="L523" i="17"/>
  <c r="M523" i="17"/>
  <c r="N523" i="17"/>
  <c r="O523" i="17"/>
  <c r="P523" i="17"/>
  <c r="Q523" i="17"/>
  <c r="R523" i="17"/>
  <c r="S523" i="17"/>
  <c r="T523" i="17"/>
  <c r="G524" i="17"/>
  <c r="H524" i="17"/>
  <c r="I524" i="17"/>
  <c r="J524" i="17"/>
  <c r="K524" i="17"/>
  <c r="L524" i="17"/>
  <c r="M524" i="17"/>
  <c r="N524" i="17"/>
  <c r="O524" i="17"/>
  <c r="P524" i="17"/>
  <c r="Q524" i="17"/>
  <c r="R524" i="17"/>
  <c r="S524" i="17"/>
  <c r="T524" i="17"/>
  <c r="G525" i="17"/>
  <c r="H525" i="17"/>
  <c r="I525" i="17"/>
  <c r="J525" i="17"/>
  <c r="K525" i="17"/>
  <c r="L525" i="17"/>
  <c r="M525" i="17"/>
  <c r="N525" i="17"/>
  <c r="O525" i="17"/>
  <c r="P525" i="17"/>
  <c r="Q525" i="17"/>
  <c r="R525" i="17"/>
  <c r="S525" i="17"/>
  <c r="T525" i="17"/>
  <c r="G526" i="17"/>
  <c r="H526" i="17"/>
  <c r="I526" i="17"/>
  <c r="J526" i="17"/>
  <c r="K526" i="17"/>
  <c r="L526" i="17"/>
  <c r="M526" i="17"/>
  <c r="N526" i="17"/>
  <c r="O526" i="17"/>
  <c r="P526" i="17"/>
  <c r="Q526" i="17"/>
  <c r="R526" i="17"/>
  <c r="S526" i="17"/>
  <c r="T526" i="17"/>
  <c r="G527" i="17"/>
  <c r="H527" i="17"/>
  <c r="I527" i="17"/>
  <c r="J527" i="17"/>
  <c r="K527" i="17"/>
  <c r="L527" i="17"/>
  <c r="M527" i="17"/>
  <c r="N527" i="17"/>
  <c r="O527" i="17"/>
  <c r="P527" i="17"/>
  <c r="Q527" i="17"/>
  <c r="R527" i="17"/>
  <c r="S527" i="17"/>
  <c r="T527" i="17"/>
  <c r="G528" i="17"/>
  <c r="H528" i="17"/>
  <c r="I528" i="17"/>
  <c r="J528" i="17"/>
  <c r="K528" i="17"/>
  <c r="L528" i="17"/>
  <c r="M528" i="17"/>
  <c r="N528" i="17"/>
  <c r="O528" i="17"/>
  <c r="P528" i="17"/>
  <c r="Q528" i="17"/>
  <c r="R528" i="17"/>
  <c r="S528" i="17"/>
  <c r="T528" i="17"/>
  <c r="G529" i="17"/>
  <c r="H529" i="17"/>
  <c r="I529" i="17"/>
  <c r="J529" i="17"/>
  <c r="K529" i="17"/>
  <c r="L529" i="17"/>
  <c r="M529" i="17"/>
  <c r="N529" i="17"/>
  <c r="O529" i="17"/>
  <c r="P529" i="17"/>
  <c r="Q529" i="17"/>
  <c r="R529" i="17"/>
  <c r="S529" i="17"/>
  <c r="T529" i="17"/>
  <c r="G530" i="17"/>
  <c r="H530" i="17"/>
  <c r="I530" i="17"/>
  <c r="J530" i="17"/>
  <c r="K530" i="17"/>
  <c r="L530" i="17"/>
  <c r="M530" i="17"/>
  <c r="N530" i="17"/>
  <c r="O530" i="17"/>
  <c r="P530" i="17"/>
  <c r="Q530" i="17"/>
  <c r="R530" i="17"/>
  <c r="S530" i="17"/>
  <c r="T530" i="17"/>
  <c r="G531" i="17"/>
  <c r="H531" i="17"/>
  <c r="I531" i="17"/>
  <c r="J531" i="17"/>
  <c r="K531" i="17"/>
  <c r="L531" i="17"/>
  <c r="M531" i="17"/>
  <c r="N531" i="17"/>
  <c r="O531" i="17"/>
  <c r="P531" i="17"/>
  <c r="Q531" i="17"/>
  <c r="R531" i="17"/>
  <c r="S531" i="17"/>
  <c r="T531" i="17"/>
  <c r="G532" i="17"/>
  <c r="H532" i="17"/>
  <c r="I532" i="17"/>
  <c r="J532" i="17"/>
  <c r="K532" i="17"/>
  <c r="L532" i="17"/>
  <c r="M532" i="17"/>
  <c r="N532" i="17"/>
  <c r="O532" i="17"/>
  <c r="P532" i="17"/>
  <c r="Q532" i="17"/>
  <c r="R532" i="17"/>
  <c r="S532" i="17"/>
  <c r="T532" i="17"/>
  <c r="G533" i="17"/>
  <c r="H533" i="17"/>
  <c r="I533" i="17"/>
  <c r="J533" i="17"/>
  <c r="K533" i="17"/>
  <c r="L533" i="17"/>
  <c r="M533" i="17"/>
  <c r="N533" i="17"/>
  <c r="O533" i="17"/>
  <c r="P533" i="17"/>
  <c r="Q533" i="17"/>
  <c r="R533" i="17"/>
  <c r="S533" i="17"/>
  <c r="T533" i="17"/>
  <c r="G534" i="17"/>
  <c r="H534" i="17"/>
  <c r="I534" i="17"/>
  <c r="J534" i="17"/>
  <c r="K534" i="17"/>
  <c r="L534" i="17"/>
  <c r="M534" i="17"/>
  <c r="N534" i="17"/>
  <c r="O534" i="17"/>
  <c r="P534" i="17"/>
  <c r="Q534" i="17"/>
  <c r="R534" i="17"/>
  <c r="S534" i="17"/>
  <c r="T534" i="17"/>
  <c r="G535" i="17"/>
  <c r="H535" i="17"/>
  <c r="I535" i="17"/>
  <c r="J535" i="17"/>
  <c r="K535" i="17"/>
  <c r="L535" i="17"/>
  <c r="M535" i="17"/>
  <c r="N535" i="17"/>
  <c r="O535" i="17"/>
  <c r="P535" i="17"/>
  <c r="Q535" i="17"/>
  <c r="R535" i="17"/>
  <c r="S535" i="17"/>
  <c r="T535" i="17"/>
  <c r="G536" i="17"/>
  <c r="H536" i="17"/>
  <c r="I536" i="17"/>
  <c r="J536" i="17"/>
  <c r="K536" i="17"/>
  <c r="L536" i="17"/>
  <c r="M536" i="17"/>
  <c r="N536" i="17"/>
  <c r="O536" i="17"/>
  <c r="P536" i="17"/>
  <c r="Q536" i="17"/>
  <c r="R536" i="17"/>
  <c r="S536" i="17"/>
  <c r="T536" i="17"/>
  <c r="G537" i="17"/>
  <c r="H537" i="17"/>
  <c r="I537" i="17"/>
  <c r="J537" i="17"/>
  <c r="K537" i="17"/>
  <c r="L537" i="17"/>
  <c r="M537" i="17"/>
  <c r="N537" i="17"/>
  <c r="O537" i="17"/>
  <c r="P537" i="17"/>
  <c r="Q537" i="17"/>
  <c r="R537" i="17"/>
  <c r="S537" i="17"/>
  <c r="T537" i="17"/>
  <c r="G538" i="17"/>
  <c r="H538" i="17"/>
  <c r="I538" i="17"/>
  <c r="J538" i="17"/>
  <c r="K538" i="17"/>
  <c r="L538" i="17"/>
  <c r="M538" i="17"/>
  <c r="N538" i="17"/>
  <c r="O538" i="17"/>
  <c r="P538" i="17"/>
  <c r="Q538" i="17"/>
  <c r="R538" i="17"/>
  <c r="S538" i="17"/>
  <c r="T538" i="17"/>
  <c r="G539" i="17"/>
  <c r="H539" i="17"/>
  <c r="I539" i="17"/>
  <c r="J539" i="17"/>
  <c r="K539" i="17"/>
  <c r="L539" i="17"/>
  <c r="M539" i="17"/>
  <c r="N539" i="17"/>
  <c r="O539" i="17"/>
  <c r="P539" i="17"/>
  <c r="Q539" i="17"/>
  <c r="R539" i="17"/>
  <c r="S539" i="17"/>
  <c r="T539" i="17"/>
  <c r="G540" i="17"/>
  <c r="H540" i="17"/>
  <c r="I540" i="17"/>
  <c r="J540" i="17"/>
  <c r="K540" i="17"/>
  <c r="L540" i="17"/>
  <c r="M540" i="17"/>
  <c r="N540" i="17"/>
  <c r="O540" i="17"/>
  <c r="P540" i="17"/>
  <c r="Q540" i="17"/>
  <c r="R540" i="17"/>
  <c r="S540" i="17"/>
  <c r="T540" i="17"/>
  <c r="G541" i="17"/>
  <c r="H541" i="17"/>
  <c r="I541" i="17"/>
  <c r="J541" i="17"/>
  <c r="K541" i="17"/>
  <c r="L541" i="17"/>
  <c r="M541" i="17"/>
  <c r="N541" i="17"/>
  <c r="O541" i="17"/>
  <c r="P541" i="17"/>
  <c r="Q541" i="17"/>
  <c r="R541" i="17"/>
  <c r="S541" i="17"/>
  <c r="T541" i="17"/>
  <c r="G542" i="17"/>
  <c r="H542" i="17"/>
  <c r="I542" i="17"/>
  <c r="J542" i="17"/>
  <c r="K542" i="17"/>
  <c r="L542" i="17"/>
  <c r="M542" i="17"/>
  <c r="N542" i="17"/>
  <c r="O542" i="17"/>
  <c r="P542" i="17"/>
  <c r="Q542" i="17"/>
  <c r="R542" i="17"/>
  <c r="S542" i="17"/>
  <c r="T542" i="17"/>
  <c r="G543" i="17"/>
  <c r="H543" i="17"/>
  <c r="I543" i="17"/>
  <c r="J543" i="17"/>
  <c r="K543" i="17"/>
  <c r="L543" i="17"/>
  <c r="M543" i="17"/>
  <c r="N543" i="17"/>
  <c r="O543" i="17"/>
  <c r="P543" i="17"/>
  <c r="Q543" i="17"/>
  <c r="R543" i="17"/>
  <c r="S543" i="17"/>
  <c r="T543" i="17"/>
  <c r="G544" i="17"/>
  <c r="H544" i="17"/>
  <c r="I544" i="17"/>
  <c r="J544" i="17"/>
  <c r="K544" i="17"/>
  <c r="L544" i="17"/>
  <c r="M544" i="17"/>
  <c r="N544" i="17"/>
  <c r="O544" i="17"/>
  <c r="P544" i="17"/>
  <c r="Q544" i="17"/>
  <c r="R544" i="17"/>
  <c r="S544" i="17"/>
  <c r="T544" i="17"/>
  <c r="G545" i="17"/>
  <c r="H545" i="17"/>
  <c r="I545" i="17"/>
  <c r="J545" i="17"/>
  <c r="K545" i="17"/>
  <c r="L545" i="17"/>
  <c r="M545" i="17"/>
  <c r="N545" i="17"/>
  <c r="O545" i="17"/>
  <c r="P545" i="17"/>
  <c r="Q545" i="17"/>
  <c r="R545" i="17"/>
  <c r="S545" i="17"/>
  <c r="T545" i="17"/>
  <c r="G546" i="17"/>
  <c r="H546" i="17"/>
  <c r="I546" i="17"/>
  <c r="J546" i="17"/>
  <c r="K546" i="17"/>
  <c r="L546" i="17"/>
  <c r="M546" i="17"/>
  <c r="N546" i="17"/>
  <c r="O546" i="17"/>
  <c r="P546" i="17"/>
  <c r="Q546" i="17"/>
  <c r="R546" i="17"/>
  <c r="S546" i="17"/>
  <c r="T546" i="17"/>
  <c r="G547" i="17"/>
  <c r="H547" i="17"/>
  <c r="I547" i="17"/>
  <c r="J547" i="17"/>
  <c r="K547" i="17"/>
  <c r="L547" i="17"/>
  <c r="M547" i="17"/>
  <c r="N547" i="17"/>
  <c r="O547" i="17"/>
  <c r="P547" i="17"/>
  <c r="Q547" i="17"/>
  <c r="R547" i="17"/>
  <c r="S547" i="17"/>
  <c r="T547" i="17"/>
  <c r="G548" i="17"/>
  <c r="H548" i="17"/>
  <c r="I548" i="17"/>
  <c r="J548" i="17"/>
  <c r="K548" i="17"/>
  <c r="L548" i="17"/>
  <c r="M548" i="17"/>
  <c r="N548" i="17"/>
  <c r="O548" i="17"/>
  <c r="P548" i="17"/>
  <c r="Q548" i="17"/>
  <c r="R548" i="17"/>
  <c r="S548" i="17"/>
  <c r="T548" i="17"/>
  <c r="G549" i="17"/>
  <c r="H549" i="17"/>
  <c r="I549" i="17"/>
  <c r="J549" i="17"/>
  <c r="K549" i="17"/>
  <c r="L549" i="17"/>
  <c r="M549" i="17"/>
  <c r="N549" i="17"/>
  <c r="O549" i="17"/>
  <c r="P549" i="17"/>
  <c r="Q549" i="17"/>
  <c r="R549" i="17"/>
  <c r="S549" i="17"/>
  <c r="T549" i="17"/>
  <c r="G550" i="17"/>
  <c r="H550" i="17"/>
  <c r="I550" i="17"/>
  <c r="J550" i="17"/>
  <c r="K550" i="17"/>
  <c r="L550" i="17"/>
  <c r="M550" i="17"/>
  <c r="N550" i="17"/>
  <c r="O550" i="17"/>
  <c r="P550" i="17"/>
  <c r="Q550" i="17"/>
  <c r="R550" i="17"/>
  <c r="S550" i="17"/>
  <c r="T550" i="17"/>
  <c r="G551" i="17"/>
  <c r="H551" i="17"/>
  <c r="I551" i="17"/>
  <c r="J551" i="17"/>
  <c r="K551" i="17"/>
  <c r="L551" i="17"/>
  <c r="M551" i="17"/>
  <c r="N551" i="17"/>
  <c r="O551" i="17"/>
  <c r="P551" i="17"/>
  <c r="Q551" i="17"/>
  <c r="R551" i="17"/>
  <c r="S551" i="17"/>
  <c r="T551" i="17"/>
  <c r="G552" i="17"/>
  <c r="H552" i="17"/>
  <c r="I552" i="17"/>
  <c r="J552" i="17"/>
  <c r="K552" i="17"/>
  <c r="L552" i="17"/>
  <c r="M552" i="17"/>
  <c r="N552" i="17"/>
  <c r="O552" i="17"/>
  <c r="P552" i="17"/>
  <c r="Q552" i="17"/>
  <c r="R552" i="17"/>
  <c r="S552" i="17"/>
  <c r="T552" i="17"/>
  <c r="G553" i="17"/>
  <c r="H553" i="17"/>
  <c r="I553" i="17"/>
  <c r="J553" i="17"/>
  <c r="K553" i="17"/>
  <c r="L553" i="17"/>
  <c r="M553" i="17"/>
  <c r="N553" i="17"/>
  <c r="O553" i="17"/>
  <c r="P553" i="17"/>
  <c r="Q553" i="17"/>
  <c r="R553" i="17"/>
  <c r="S553" i="17"/>
  <c r="T553" i="17"/>
  <c r="G554" i="17"/>
  <c r="H554" i="17"/>
  <c r="I554" i="17"/>
  <c r="J554" i="17"/>
  <c r="K554" i="17"/>
  <c r="L554" i="17"/>
  <c r="M554" i="17"/>
  <c r="N554" i="17"/>
  <c r="O554" i="17"/>
  <c r="P554" i="17"/>
  <c r="Q554" i="17"/>
  <c r="R554" i="17"/>
  <c r="S554" i="17"/>
  <c r="T554" i="17"/>
  <c r="G555" i="17"/>
  <c r="H555" i="17"/>
  <c r="I555" i="17"/>
  <c r="J555" i="17"/>
  <c r="K555" i="17"/>
  <c r="L555" i="17"/>
  <c r="M555" i="17"/>
  <c r="N555" i="17"/>
  <c r="O555" i="17"/>
  <c r="P555" i="17"/>
  <c r="Q555" i="17"/>
  <c r="R555" i="17"/>
  <c r="S555" i="17"/>
  <c r="T555" i="17"/>
  <c r="G556" i="17"/>
  <c r="H556" i="17"/>
  <c r="I556" i="17"/>
  <c r="J556" i="17"/>
  <c r="K556" i="17"/>
  <c r="L556" i="17"/>
  <c r="M556" i="17"/>
  <c r="N556" i="17"/>
  <c r="O556" i="17"/>
  <c r="P556" i="17"/>
  <c r="Q556" i="17"/>
  <c r="R556" i="17"/>
  <c r="S556" i="17"/>
  <c r="T556" i="17"/>
  <c r="G557" i="17"/>
  <c r="H557" i="17"/>
  <c r="I557" i="17"/>
  <c r="J557" i="17"/>
  <c r="K557" i="17"/>
  <c r="L557" i="17"/>
  <c r="M557" i="17"/>
  <c r="N557" i="17"/>
  <c r="O557" i="17"/>
  <c r="P557" i="17"/>
  <c r="Q557" i="17"/>
  <c r="R557" i="17"/>
  <c r="S557" i="17"/>
  <c r="T557" i="17"/>
  <c r="G558" i="17"/>
  <c r="H558" i="17"/>
  <c r="I558" i="17"/>
  <c r="J558" i="17"/>
  <c r="K558" i="17"/>
  <c r="L558" i="17"/>
  <c r="M558" i="17"/>
  <c r="N558" i="17"/>
  <c r="O558" i="17"/>
  <c r="P558" i="17"/>
  <c r="Q558" i="17"/>
  <c r="R558" i="17"/>
  <c r="S558" i="17"/>
  <c r="T558" i="17"/>
  <c r="G559" i="17"/>
  <c r="H559" i="17"/>
  <c r="I559" i="17"/>
  <c r="J559" i="17"/>
  <c r="K559" i="17"/>
  <c r="L559" i="17"/>
  <c r="M559" i="17"/>
  <c r="N559" i="17"/>
  <c r="O559" i="17"/>
  <c r="P559" i="17"/>
  <c r="Q559" i="17"/>
  <c r="R559" i="17"/>
  <c r="S559" i="17"/>
  <c r="T559" i="17"/>
  <c r="G560" i="17"/>
  <c r="H560" i="17"/>
  <c r="I560" i="17"/>
  <c r="J560" i="17"/>
  <c r="K560" i="17"/>
  <c r="L560" i="17"/>
  <c r="M560" i="17"/>
  <c r="N560" i="17"/>
  <c r="O560" i="17"/>
  <c r="P560" i="17"/>
  <c r="Q560" i="17"/>
  <c r="R560" i="17"/>
  <c r="S560" i="17"/>
  <c r="T560" i="17"/>
  <c r="G561" i="17"/>
  <c r="H561" i="17"/>
  <c r="I561" i="17"/>
  <c r="J561" i="17"/>
  <c r="K561" i="17"/>
  <c r="L561" i="17"/>
  <c r="M561" i="17"/>
  <c r="N561" i="17"/>
  <c r="O561" i="17"/>
  <c r="P561" i="17"/>
  <c r="Q561" i="17"/>
  <c r="R561" i="17"/>
  <c r="S561" i="17"/>
  <c r="T561" i="17"/>
  <c r="G562" i="17"/>
  <c r="H562" i="17"/>
  <c r="I562" i="17"/>
  <c r="J562" i="17"/>
  <c r="K562" i="17"/>
  <c r="L562" i="17"/>
  <c r="M562" i="17"/>
  <c r="N562" i="17"/>
  <c r="O562" i="17"/>
  <c r="P562" i="17"/>
  <c r="Q562" i="17"/>
  <c r="R562" i="17"/>
  <c r="S562" i="17"/>
  <c r="T562" i="17"/>
  <c r="G563" i="17"/>
  <c r="H563" i="17"/>
  <c r="I563" i="17"/>
  <c r="J563" i="17"/>
  <c r="K563" i="17"/>
  <c r="L563" i="17"/>
  <c r="M563" i="17"/>
  <c r="N563" i="17"/>
  <c r="O563" i="17"/>
  <c r="P563" i="17"/>
  <c r="Q563" i="17"/>
  <c r="R563" i="17"/>
  <c r="S563" i="17"/>
  <c r="T563" i="17"/>
  <c r="G564" i="17"/>
  <c r="H564" i="17"/>
  <c r="I564" i="17"/>
  <c r="J564" i="17"/>
  <c r="K564" i="17"/>
  <c r="L564" i="17"/>
  <c r="M564" i="17"/>
  <c r="N564" i="17"/>
  <c r="O564" i="17"/>
  <c r="P564" i="17"/>
  <c r="Q564" i="17"/>
  <c r="R564" i="17"/>
  <c r="S564" i="17"/>
  <c r="T564" i="17"/>
  <c r="G565" i="17"/>
  <c r="H565" i="17"/>
  <c r="I565" i="17"/>
  <c r="J565" i="17"/>
  <c r="K565" i="17"/>
  <c r="L565" i="17"/>
  <c r="M565" i="17"/>
  <c r="N565" i="17"/>
  <c r="O565" i="17"/>
  <c r="P565" i="17"/>
  <c r="Q565" i="17"/>
  <c r="R565" i="17"/>
  <c r="S565" i="17"/>
  <c r="T565" i="17"/>
  <c r="G566" i="17"/>
  <c r="H566" i="17"/>
  <c r="I566" i="17"/>
  <c r="J566" i="17"/>
  <c r="K566" i="17"/>
  <c r="L566" i="17"/>
  <c r="M566" i="17"/>
  <c r="N566" i="17"/>
  <c r="O566" i="17"/>
  <c r="P566" i="17"/>
  <c r="Q566" i="17"/>
  <c r="R566" i="17"/>
  <c r="S566" i="17"/>
  <c r="T566" i="17"/>
  <c r="G567" i="17"/>
  <c r="H567" i="17"/>
  <c r="I567" i="17"/>
  <c r="J567" i="17"/>
  <c r="K567" i="17"/>
  <c r="L567" i="17"/>
  <c r="M567" i="17"/>
  <c r="N567" i="17"/>
  <c r="O567" i="17"/>
  <c r="P567" i="17"/>
  <c r="Q567" i="17"/>
  <c r="R567" i="17"/>
  <c r="S567" i="17"/>
  <c r="T567" i="17"/>
  <c r="G568" i="17"/>
  <c r="H568" i="17"/>
  <c r="I568" i="17"/>
  <c r="J568" i="17"/>
  <c r="K568" i="17"/>
  <c r="L568" i="17"/>
  <c r="M568" i="17"/>
  <c r="N568" i="17"/>
  <c r="O568" i="17"/>
  <c r="P568" i="17"/>
  <c r="Q568" i="17"/>
  <c r="R568" i="17"/>
  <c r="S568" i="17"/>
  <c r="T568" i="17"/>
  <c r="G569" i="17"/>
  <c r="H569" i="17"/>
  <c r="I569" i="17"/>
  <c r="J569" i="17"/>
  <c r="K569" i="17"/>
  <c r="L569" i="17"/>
  <c r="M569" i="17"/>
  <c r="N569" i="17"/>
  <c r="O569" i="17"/>
  <c r="P569" i="17"/>
  <c r="Q569" i="17"/>
  <c r="R569" i="17"/>
  <c r="S569" i="17"/>
  <c r="T569" i="17"/>
  <c r="G570" i="17"/>
  <c r="H570" i="17"/>
  <c r="I570" i="17"/>
  <c r="J570" i="17"/>
  <c r="K570" i="17"/>
  <c r="L570" i="17"/>
  <c r="M570" i="17"/>
  <c r="N570" i="17"/>
  <c r="O570" i="17"/>
  <c r="P570" i="17"/>
  <c r="Q570" i="17"/>
  <c r="R570" i="17"/>
  <c r="S570" i="17"/>
  <c r="T570" i="17"/>
  <c r="G571" i="17"/>
  <c r="H571" i="17"/>
  <c r="I571" i="17"/>
  <c r="J571" i="17"/>
  <c r="K571" i="17"/>
  <c r="L571" i="17"/>
  <c r="M571" i="17"/>
  <c r="N571" i="17"/>
  <c r="O571" i="17"/>
  <c r="P571" i="17"/>
  <c r="Q571" i="17"/>
  <c r="R571" i="17"/>
  <c r="S571" i="17"/>
  <c r="T571" i="17"/>
  <c r="G572" i="17"/>
  <c r="H572" i="17"/>
  <c r="I572" i="17"/>
  <c r="J572" i="17"/>
  <c r="K572" i="17"/>
  <c r="L572" i="17"/>
  <c r="M572" i="17"/>
  <c r="N572" i="17"/>
  <c r="O572" i="17"/>
  <c r="P572" i="17"/>
  <c r="Q572" i="17"/>
  <c r="R572" i="17"/>
  <c r="S572" i="17"/>
  <c r="T572" i="17"/>
  <c r="G573" i="17"/>
  <c r="H573" i="17"/>
  <c r="I573" i="17"/>
  <c r="J573" i="17"/>
  <c r="K573" i="17"/>
  <c r="L573" i="17"/>
  <c r="M573" i="17"/>
  <c r="N573" i="17"/>
  <c r="O573" i="17"/>
  <c r="P573" i="17"/>
  <c r="Q573" i="17"/>
  <c r="R573" i="17"/>
  <c r="S573" i="17"/>
  <c r="T573" i="17"/>
  <c r="G574" i="17"/>
  <c r="H574" i="17"/>
  <c r="I574" i="17"/>
  <c r="J574" i="17"/>
  <c r="K574" i="17"/>
  <c r="L574" i="17"/>
  <c r="M574" i="17"/>
  <c r="N574" i="17"/>
  <c r="O574" i="17"/>
  <c r="P574" i="17"/>
  <c r="Q574" i="17"/>
  <c r="R574" i="17"/>
  <c r="S574" i="17"/>
  <c r="T574" i="17"/>
  <c r="G575" i="17"/>
  <c r="H575" i="17"/>
  <c r="I575" i="17"/>
  <c r="J575" i="17"/>
  <c r="K575" i="17"/>
  <c r="L575" i="17"/>
  <c r="M575" i="17"/>
  <c r="N575" i="17"/>
  <c r="O575" i="17"/>
  <c r="P575" i="17"/>
  <c r="Q575" i="17"/>
  <c r="R575" i="17"/>
  <c r="S575" i="17"/>
  <c r="T575" i="17"/>
  <c r="G576" i="17"/>
  <c r="H576" i="17"/>
  <c r="I576" i="17"/>
  <c r="J576" i="17"/>
  <c r="K576" i="17"/>
  <c r="L576" i="17"/>
  <c r="M576" i="17"/>
  <c r="N576" i="17"/>
  <c r="O576" i="17"/>
  <c r="P576" i="17"/>
  <c r="Q576" i="17"/>
  <c r="R576" i="17"/>
  <c r="S576" i="17"/>
  <c r="T576" i="17"/>
  <c r="G577" i="17"/>
  <c r="H577" i="17"/>
  <c r="I577" i="17"/>
  <c r="J577" i="17"/>
  <c r="K577" i="17"/>
  <c r="L577" i="17"/>
  <c r="M577" i="17"/>
  <c r="N577" i="17"/>
  <c r="O577" i="17"/>
  <c r="P577" i="17"/>
  <c r="Q577" i="17"/>
  <c r="R577" i="17"/>
  <c r="S577" i="17"/>
  <c r="T577" i="17"/>
  <c r="G578" i="17"/>
  <c r="H578" i="17"/>
  <c r="I578" i="17"/>
  <c r="J578" i="17"/>
  <c r="K578" i="17"/>
  <c r="L578" i="17"/>
  <c r="M578" i="17"/>
  <c r="N578" i="17"/>
  <c r="O578" i="17"/>
  <c r="P578" i="17"/>
  <c r="Q578" i="17"/>
  <c r="R578" i="17"/>
  <c r="S578" i="17"/>
  <c r="T578" i="17"/>
  <c r="G579" i="17"/>
  <c r="H579" i="17"/>
  <c r="I579" i="17"/>
  <c r="J579" i="17"/>
  <c r="K579" i="17"/>
  <c r="L579" i="17"/>
  <c r="M579" i="17"/>
  <c r="N579" i="17"/>
  <c r="O579" i="17"/>
  <c r="P579" i="17"/>
  <c r="Q579" i="17"/>
  <c r="R579" i="17"/>
  <c r="S579" i="17"/>
  <c r="T579" i="17"/>
  <c r="G580" i="17"/>
  <c r="H580" i="17"/>
  <c r="I580" i="17"/>
  <c r="J580" i="17"/>
  <c r="K580" i="17"/>
  <c r="L580" i="17"/>
  <c r="M580" i="17"/>
  <c r="N580" i="17"/>
  <c r="O580" i="17"/>
  <c r="P580" i="17"/>
  <c r="Q580" i="17"/>
  <c r="R580" i="17"/>
  <c r="S580" i="17"/>
  <c r="T580" i="17"/>
  <c r="G581" i="17"/>
  <c r="H581" i="17"/>
  <c r="I581" i="17"/>
  <c r="J581" i="17"/>
  <c r="K581" i="17"/>
  <c r="L581" i="17"/>
  <c r="M581" i="17"/>
  <c r="N581" i="17"/>
  <c r="O581" i="17"/>
  <c r="P581" i="17"/>
  <c r="Q581" i="17"/>
  <c r="R581" i="17"/>
  <c r="S581" i="17"/>
  <c r="T581" i="17"/>
  <c r="G582" i="17"/>
  <c r="H582" i="17"/>
  <c r="I582" i="17"/>
  <c r="J582" i="17"/>
  <c r="K582" i="17"/>
  <c r="L582" i="17"/>
  <c r="M582" i="17"/>
  <c r="N582" i="17"/>
  <c r="O582" i="17"/>
  <c r="P582" i="17"/>
  <c r="Q582" i="17"/>
  <c r="R582" i="17"/>
  <c r="S582" i="17"/>
  <c r="T582" i="17"/>
  <c r="G583" i="17"/>
  <c r="H583" i="17"/>
  <c r="I583" i="17"/>
  <c r="J583" i="17"/>
  <c r="K583" i="17"/>
  <c r="L583" i="17"/>
  <c r="M583" i="17"/>
  <c r="N583" i="17"/>
  <c r="O583" i="17"/>
  <c r="P583" i="17"/>
  <c r="Q583" i="17"/>
  <c r="R583" i="17"/>
  <c r="S583" i="17"/>
  <c r="T583" i="17"/>
  <c r="G584" i="17"/>
  <c r="H584" i="17"/>
  <c r="I584" i="17"/>
  <c r="J584" i="17"/>
  <c r="K584" i="17"/>
  <c r="L584" i="17"/>
  <c r="M584" i="17"/>
  <c r="N584" i="17"/>
  <c r="O584" i="17"/>
  <c r="P584" i="17"/>
  <c r="Q584" i="17"/>
  <c r="R584" i="17"/>
  <c r="S584" i="17"/>
  <c r="T584" i="17"/>
  <c r="G585" i="17"/>
  <c r="H585" i="17"/>
  <c r="I585" i="17"/>
  <c r="J585" i="17"/>
  <c r="K585" i="17"/>
  <c r="L585" i="17"/>
  <c r="M585" i="17"/>
  <c r="N585" i="17"/>
  <c r="O585" i="17"/>
  <c r="P585" i="17"/>
  <c r="Q585" i="17"/>
  <c r="R585" i="17"/>
  <c r="S585" i="17"/>
  <c r="T585" i="17"/>
  <c r="G586" i="17"/>
  <c r="H586" i="17"/>
  <c r="I586" i="17"/>
  <c r="J586" i="17"/>
  <c r="K586" i="17"/>
  <c r="L586" i="17"/>
  <c r="M586" i="17"/>
  <c r="N586" i="17"/>
  <c r="O586" i="17"/>
  <c r="P586" i="17"/>
  <c r="Q586" i="17"/>
  <c r="R586" i="17"/>
  <c r="S586" i="17"/>
  <c r="T586" i="17"/>
  <c r="G587" i="17"/>
  <c r="H587" i="17"/>
  <c r="I587" i="17"/>
  <c r="J587" i="17"/>
  <c r="K587" i="17"/>
  <c r="L587" i="17"/>
  <c r="M587" i="17"/>
  <c r="N587" i="17"/>
  <c r="O587" i="17"/>
  <c r="P587" i="17"/>
  <c r="Q587" i="17"/>
  <c r="R587" i="17"/>
  <c r="S587" i="17"/>
  <c r="T587" i="17"/>
  <c r="G588" i="17"/>
  <c r="H588" i="17"/>
  <c r="I588" i="17"/>
  <c r="J588" i="17"/>
  <c r="K588" i="17"/>
  <c r="L588" i="17"/>
  <c r="M588" i="17"/>
  <c r="N588" i="17"/>
  <c r="O588" i="17"/>
  <c r="P588" i="17"/>
  <c r="Q588" i="17"/>
  <c r="R588" i="17"/>
  <c r="S588" i="17"/>
  <c r="T588" i="17"/>
  <c r="G589" i="17"/>
  <c r="H589" i="17"/>
  <c r="I589" i="17"/>
  <c r="J589" i="17"/>
  <c r="K589" i="17"/>
  <c r="L589" i="17"/>
  <c r="M589" i="17"/>
  <c r="N589" i="17"/>
  <c r="O589" i="17"/>
  <c r="P589" i="17"/>
  <c r="Q589" i="17"/>
  <c r="R589" i="17"/>
  <c r="S589" i="17"/>
  <c r="T589" i="17"/>
  <c r="G590" i="17"/>
  <c r="H590" i="17"/>
  <c r="I590" i="17"/>
  <c r="J590" i="17"/>
  <c r="K590" i="17"/>
  <c r="L590" i="17"/>
  <c r="M590" i="17"/>
  <c r="N590" i="17"/>
  <c r="O590" i="17"/>
  <c r="P590" i="17"/>
  <c r="Q590" i="17"/>
  <c r="R590" i="17"/>
  <c r="S590" i="17"/>
  <c r="T590" i="17"/>
  <c r="G591" i="17"/>
  <c r="H591" i="17"/>
  <c r="I591" i="17"/>
  <c r="J591" i="17"/>
  <c r="K591" i="17"/>
  <c r="L591" i="17"/>
  <c r="M591" i="17"/>
  <c r="N591" i="17"/>
  <c r="O591" i="17"/>
  <c r="P591" i="17"/>
  <c r="Q591" i="17"/>
  <c r="R591" i="17"/>
  <c r="S591" i="17"/>
  <c r="T591" i="17"/>
  <c r="G592" i="17"/>
  <c r="H592" i="17"/>
  <c r="I592" i="17"/>
  <c r="J592" i="17"/>
  <c r="K592" i="17"/>
  <c r="L592" i="17"/>
  <c r="M592" i="17"/>
  <c r="N592" i="17"/>
  <c r="O592" i="17"/>
  <c r="P592" i="17"/>
  <c r="Q592" i="17"/>
  <c r="R592" i="17"/>
  <c r="S592" i="17"/>
  <c r="T592" i="17"/>
  <c r="G593" i="17"/>
  <c r="H593" i="17"/>
  <c r="I593" i="17"/>
  <c r="J593" i="17"/>
  <c r="K593" i="17"/>
  <c r="L593" i="17"/>
  <c r="M593" i="17"/>
  <c r="N593" i="17"/>
  <c r="O593" i="17"/>
  <c r="P593" i="17"/>
  <c r="Q593" i="17"/>
  <c r="R593" i="17"/>
  <c r="S593" i="17"/>
  <c r="T593" i="17"/>
  <c r="G594" i="17"/>
  <c r="H594" i="17"/>
  <c r="I594" i="17"/>
  <c r="J594" i="17"/>
  <c r="K594" i="17"/>
  <c r="L594" i="17"/>
  <c r="M594" i="17"/>
  <c r="N594" i="17"/>
  <c r="O594" i="17"/>
  <c r="P594" i="17"/>
  <c r="Q594" i="17"/>
  <c r="R594" i="17"/>
  <c r="S594" i="17"/>
  <c r="T594" i="17"/>
  <c r="G595" i="17"/>
  <c r="H595" i="17"/>
  <c r="I595" i="17"/>
  <c r="J595" i="17"/>
  <c r="K595" i="17"/>
  <c r="L595" i="17"/>
  <c r="M595" i="17"/>
  <c r="N595" i="17"/>
  <c r="O595" i="17"/>
  <c r="P595" i="17"/>
  <c r="Q595" i="17"/>
  <c r="R595" i="17"/>
  <c r="S595" i="17"/>
  <c r="T595" i="17"/>
  <c r="G596" i="17"/>
  <c r="H596" i="17"/>
  <c r="I596" i="17"/>
  <c r="J596" i="17"/>
  <c r="K596" i="17"/>
  <c r="L596" i="17"/>
  <c r="M596" i="17"/>
  <c r="N596" i="17"/>
  <c r="O596" i="17"/>
  <c r="P596" i="17"/>
  <c r="Q596" i="17"/>
  <c r="R596" i="17"/>
  <c r="S596" i="17"/>
  <c r="T596" i="17"/>
  <c r="G597" i="17"/>
  <c r="H597" i="17"/>
  <c r="I597" i="17"/>
  <c r="J597" i="17"/>
  <c r="K597" i="17"/>
  <c r="L597" i="17"/>
  <c r="M597" i="17"/>
  <c r="N597" i="17"/>
  <c r="O597" i="17"/>
  <c r="P597" i="17"/>
  <c r="Q597" i="17"/>
  <c r="R597" i="17"/>
  <c r="S597" i="17"/>
  <c r="T597" i="17"/>
  <c r="G598" i="17"/>
  <c r="H598" i="17"/>
  <c r="I598" i="17"/>
  <c r="J598" i="17"/>
  <c r="K598" i="17"/>
  <c r="L598" i="17"/>
  <c r="M598" i="17"/>
  <c r="N598" i="17"/>
  <c r="O598" i="17"/>
  <c r="P598" i="17"/>
  <c r="Q598" i="17"/>
  <c r="R598" i="17"/>
  <c r="S598" i="17"/>
  <c r="T598" i="17"/>
  <c r="G599" i="17"/>
  <c r="H599" i="17"/>
  <c r="I599" i="17"/>
  <c r="J599" i="17"/>
  <c r="K599" i="17"/>
  <c r="L599" i="17"/>
  <c r="M599" i="17"/>
  <c r="N599" i="17"/>
  <c r="O599" i="17"/>
  <c r="P599" i="17"/>
  <c r="Q599" i="17"/>
  <c r="R599" i="17"/>
  <c r="S599" i="17"/>
  <c r="T599" i="17"/>
  <c r="G600" i="17"/>
  <c r="H600" i="17"/>
  <c r="I600" i="17"/>
  <c r="J600" i="17"/>
  <c r="K600" i="17"/>
  <c r="L600" i="17"/>
  <c r="M600" i="17"/>
  <c r="N600" i="17"/>
  <c r="O600" i="17"/>
  <c r="P600" i="17"/>
  <c r="Q600" i="17"/>
  <c r="R600" i="17"/>
  <c r="S600" i="17"/>
  <c r="T600" i="17"/>
  <c r="G601" i="17"/>
  <c r="H601" i="17"/>
  <c r="I601" i="17"/>
  <c r="J601" i="17"/>
  <c r="K601" i="17"/>
  <c r="L601" i="17"/>
  <c r="M601" i="17"/>
  <c r="N601" i="17"/>
  <c r="O601" i="17"/>
  <c r="P601" i="17"/>
  <c r="Q601" i="17"/>
  <c r="R601" i="17"/>
  <c r="S601" i="17"/>
  <c r="T601" i="17"/>
  <c r="G602" i="17"/>
  <c r="H602" i="17"/>
  <c r="I602" i="17"/>
  <c r="J602" i="17"/>
  <c r="K602" i="17"/>
  <c r="L602" i="17"/>
  <c r="M602" i="17"/>
  <c r="N602" i="17"/>
  <c r="O602" i="17"/>
  <c r="P602" i="17"/>
  <c r="Q602" i="17"/>
  <c r="R602" i="17"/>
  <c r="S602" i="17"/>
  <c r="T602" i="17"/>
  <c r="G603" i="17"/>
  <c r="H603" i="17"/>
  <c r="I603" i="17"/>
  <c r="J603" i="17"/>
  <c r="K603" i="17"/>
  <c r="L603" i="17"/>
  <c r="M603" i="17"/>
  <c r="N603" i="17"/>
  <c r="O603" i="17"/>
  <c r="P603" i="17"/>
  <c r="Q603" i="17"/>
  <c r="R603" i="17"/>
  <c r="S603" i="17"/>
  <c r="T603" i="17"/>
  <c r="G604" i="17"/>
  <c r="H604" i="17"/>
  <c r="I604" i="17"/>
  <c r="J604" i="17"/>
  <c r="K604" i="17"/>
  <c r="L604" i="17"/>
  <c r="M604" i="17"/>
  <c r="N604" i="17"/>
  <c r="O604" i="17"/>
  <c r="P604" i="17"/>
  <c r="Q604" i="17"/>
  <c r="R604" i="17"/>
  <c r="S604" i="17"/>
  <c r="T604" i="17"/>
  <c r="G605" i="17"/>
  <c r="H605" i="17"/>
  <c r="I605" i="17"/>
  <c r="J605" i="17"/>
  <c r="K605" i="17"/>
  <c r="L605" i="17"/>
  <c r="M605" i="17"/>
  <c r="N605" i="17"/>
  <c r="O605" i="17"/>
  <c r="P605" i="17"/>
  <c r="Q605" i="17"/>
  <c r="R605" i="17"/>
  <c r="S605" i="17"/>
  <c r="T605" i="17"/>
  <c r="G606" i="17"/>
  <c r="H606" i="17"/>
  <c r="I606" i="17"/>
  <c r="J606" i="17"/>
  <c r="K606" i="17"/>
  <c r="L606" i="17"/>
  <c r="M606" i="17"/>
  <c r="N606" i="17"/>
  <c r="O606" i="17"/>
  <c r="P606" i="17"/>
  <c r="Q606" i="17"/>
  <c r="R606" i="17"/>
  <c r="S606" i="17"/>
  <c r="T606" i="17"/>
  <c r="G607" i="17"/>
  <c r="H607" i="17"/>
  <c r="I607" i="17"/>
  <c r="J607" i="17"/>
  <c r="K607" i="17"/>
  <c r="L607" i="17"/>
  <c r="M607" i="17"/>
  <c r="N607" i="17"/>
  <c r="O607" i="17"/>
  <c r="P607" i="17"/>
  <c r="Q607" i="17"/>
  <c r="R607" i="17"/>
  <c r="S607" i="17"/>
  <c r="T607" i="17"/>
  <c r="G608" i="17"/>
  <c r="H608" i="17"/>
  <c r="I608" i="17"/>
  <c r="J608" i="17"/>
  <c r="K608" i="17"/>
  <c r="L608" i="17"/>
  <c r="M608" i="17"/>
  <c r="N608" i="17"/>
  <c r="O608" i="17"/>
  <c r="P608" i="17"/>
  <c r="Q608" i="17"/>
  <c r="R608" i="17"/>
  <c r="S608" i="17"/>
  <c r="T608" i="17"/>
  <c r="G609" i="17"/>
  <c r="H609" i="17"/>
  <c r="I609" i="17"/>
  <c r="J609" i="17"/>
  <c r="K609" i="17"/>
  <c r="L609" i="17"/>
  <c r="M609" i="17"/>
  <c r="N609" i="17"/>
  <c r="O609" i="17"/>
  <c r="P609" i="17"/>
  <c r="Q609" i="17"/>
  <c r="R609" i="17"/>
  <c r="S609" i="17"/>
  <c r="T609" i="17"/>
  <c r="G610" i="17"/>
  <c r="H610" i="17"/>
  <c r="I610" i="17"/>
  <c r="J610" i="17"/>
  <c r="K610" i="17"/>
  <c r="L610" i="17"/>
  <c r="M610" i="17"/>
  <c r="N610" i="17"/>
  <c r="O610" i="17"/>
  <c r="P610" i="17"/>
  <c r="Q610" i="17"/>
  <c r="R610" i="17"/>
  <c r="S610" i="17"/>
  <c r="T610" i="17"/>
  <c r="G611" i="17"/>
  <c r="H611" i="17"/>
  <c r="I611" i="17"/>
  <c r="J611" i="17"/>
  <c r="K611" i="17"/>
  <c r="L611" i="17"/>
  <c r="M611" i="17"/>
  <c r="N611" i="17"/>
  <c r="O611" i="17"/>
  <c r="P611" i="17"/>
  <c r="Q611" i="17"/>
  <c r="R611" i="17"/>
  <c r="S611" i="17"/>
  <c r="T611" i="17"/>
  <c r="G612" i="17"/>
  <c r="H612" i="17"/>
  <c r="I612" i="17"/>
  <c r="J612" i="17"/>
  <c r="K612" i="17"/>
  <c r="L612" i="17"/>
  <c r="M612" i="17"/>
  <c r="N612" i="17"/>
  <c r="O612" i="17"/>
  <c r="P612" i="17"/>
  <c r="Q612" i="17"/>
  <c r="R612" i="17"/>
  <c r="S612" i="17"/>
  <c r="T612" i="17"/>
  <c r="G613" i="17"/>
  <c r="H613" i="17"/>
  <c r="I613" i="17"/>
  <c r="J613" i="17"/>
  <c r="K613" i="17"/>
  <c r="L613" i="17"/>
  <c r="M613" i="17"/>
  <c r="N613" i="17"/>
  <c r="O613" i="17"/>
  <c r="P613" i="17"/>
  <c r="Q613" i="17"/>
  <c r="R613" i="17"/>
  <c r="S613" i="17"/>
  <c r="T613" i="17"/>
  <c r="G614" i="17"/>
  <c r="H614" i="17"/>
  <c r="I614" i="17"/>
  <c r="J614" i="17"/>
  <c r="K614" i="17"/>
  <c r="L614" i="17"/>
  <c r="M614" i="17"/>
  <c r="N614" i="17"/>
  <c r="O614" i="17"/>
  <c r="P614" i="17"/>
  <c r="Q614" i="17"/>
  <c r="R614" i="17"/>
  <c r="S614" i="17"/>
  <c r="T614" i="17"/>
  <c r="G615" i="17"/>
  <c r="H615" i="17"/>
  <c r="I615" i="17"/>
  <c r="J615" i="17"/>
  <c r="K615" i="17"/>
  <c r="L615" i="17"/>
  <c r="M615" i="17"/>
  <c r="N615" i="17"/>
  <c r="O615" i="17"/>
  <c r="P615" i="17"/>
  <c r="Q615" i="17"/>
  <c r="R615" i="17"/>
  <c r="S615" i="17"/>
  <c r="T615" i="17"/>
  <c r="G616" i="17"/>
  <c r="H616" i="17"/>
  <c r="I616" i="17"/>
  <c r="J616" i="17"/>
  <c r="K616" i="17"/>
  <c r="L616" i="17"/>
  <c r="M616" i="17"/>
  <c r="N616" i="17"/>
  <c r="O616" i="17"/>
  <c r="P616" i="17"/>
  <c r="Q616" i="17"/>
  <c r="R616" i="17"/>
  <c r="S616" i="17"/>
  <c r="T616" i="17"/>
  <c r="G617" i="17"/>
  <c r="H617" i="17"/>
  <c r="I617" i="17"/>
  <c r="J617" i="17"/>
  <c r="K617" i="17"/>
  <c r="L617" i="17"/>
  <c r="M617" i="17"/>
  <c r="N617" i="17"/>
  <c r="O617" i="17"/>
  <c r="P617" i="17"/>
  <c r="Q617" i="17"/>
  <c r="R617" i="17"/>
  <c r="S617" i="17"/>
  <c r="T617" i="17"/>
  <c r="G618" i="17"/>
  <c r="H618" i="17"/>
  <c r="I618" i="17"/>
  <c r="J618" i="17"/>
  <c r="K618" i="17"/>
  <c r="L618" i="17"/>
  <c r="M618" i="17"/>
  <c r="N618" i="17"/>
  <c r="O618" i="17"/>
  <c r="P618" i="17"/>
  <c r="Q618" i="17"/>
  <c r="R618" i="17"/>
  <c r="S618" i="17"/>
  <c r="T618" i="17"/>
  <c r="G619" i="17"/>
  <c r="H619" i="17"/>
  <c r="I619" i="17"/>
  <c r="J619" i="17"/>
  <c r="K619" i="17"/>
  <c r="L619" i="17"/>
  <c r="M619" i="17"/>
  <c r="N619" i="17"/>
  <c r="O619" i="17"/>
  <c r="P619" i="17"/>
  <c r="Q619" i="17"/>
  <c r="R619" i="17"/>
  <c r="S619" i="17"/>
  <c r="T619" i="17"/>
  <c r="G620" i="17"/>
  <c r="H620" i="17"/>
  <c r="I620" i="17"/>
  <c r="J620" i="17"/>
  <c r="K620" i="17"/>
  <c r="L620" i="17"/>
  <c r="M620" i="17"/>
  <c r="N620" i="17"/>
  <c r="O620" i="17"/>
  <c r="P620" i="17"/>
  <c r="Q620" i="17"/>
  <c r="R620" i="17"/>
  <c r="S620" i="17"/>
  <c r="T620" i="17"/>
  <c r="G621" i="17"/>
  <c r="H621" i="17"/>
  <c r="I621" i="17"/>
  <c r="J621" i="17"/>
  <c r="K621" i="17"/>
  <c r="L621" i="17"/>
  <c r="M621" i="17"/>
  <c r="N621" i="17"/>
  <c r="O621" i="17"/>
  <c r="P621" i="17"/>
  <c r="Q621" i="17"/>
  <c r="R621" i="17"/>
  <c r="S621" i="17"/>
  <c r="T621" i="17"/>
  <c r="G622" i="17"/>
  <c r="H622" i="17"/>
  <c r="I622" i="17"/>
  <c r="J622" i="17"/>
  <c r="K622" i="17"/>
  <c r="L622" i="17"/>
  <c r="M622" i="17"/>
  <c r="N622" i="17"/>
  <c r="O622" i="17"/>
  <c r="P622" i="17"/>
  <c r="Q622" i="17"/>
  <c r="R622" i="17"/>
  <c r="S622" i="17"/>
  <c r="T622" i="17"/>
  <c r="G623" i="17"/>
  <c r="H623" i="17"/>
  <c r="I623" i="17"/>
  <c r="J623" i="17"/>
  <c r="K623" i="17"/>
  <c r="L623" i="17"/>
  <c r="M623" i="17"/>
  <c r="N623" i="17"/>
  <c r="O623" i="17"/>
  <c r="P623" i="17"/>
  <c r="Q623" i="17"/>
  <c r="R623" i="17"/>
  <c r="S623" i="17"/>
  <c r="T623" i="17"/>
  <c r="G624" i="17"/>
  <c r="H624" i="17"/>
  <c r="I624" i="17"/>
  <c r="J624" i="17"/>
  <c r="K624" i="17"/>
  <c r="L624" i="17"/>
  <c r="M624" i="17"/>
  <c r="N624" i="17"/>
  <c r="O624" i="17"/>
  <c r="P624" i="17"/>
  <c r="Q624" i="17"/>
  <c r="R624" i="17"/>
  <c r="S624" i="17"/>
  <c r="T624" i="17"/>
  <c r="G625" i="17"/>
  <c r="H625" i="17"/>
  <c r="I625" i="17"/>
  <c r="J625" i="17"/>
  <c r="K625" i="17"/>
  <c r="L625" i="17"/>
  <c r="M625" i="17"/>
  <c r="N625" i="17"/>
  <c r="O625" i="17"/>
  <c r="P625" i="17"/>
  <c r="Q625" i="17"/>
  <c r="R625" i="17"/>
  <c r="S625" i="17"/>
  <c r="T625" i="17"/>
  <c r="G626" i="17"/>
  <c r="H626" i="17"/>
  <c r="I626" i="17"/>
  <c r="J626" i="17"/>
  <c r="K626" i="17"/>
  <c r="L626" i="17"/>
  <c r="M626" i="17"/>
  <c r="N626" i="17"/>
  <c r="O626" i="17"/>
  <c r="P626" i="17"/>
  <c r="Q626" i="17"/>
  <c r="R626" i="17"/>
  <c r="S626" i="17"/>
  <c r="T626" i="17"/>
  <c r="G627" i="17"/>
  <c r="H627" i="17"/>
  <c r="I627" i="17"/>
  <c r="J627" i="17"/>
  <c r="K627" i="17"/>
  <c r="L627" i="17"/>
  <c r="M627" i="17"/>
  <c r="N627" i="17"/>
  <c r="O627" i="17"/>
  <c r="P627" i="17"/>
  <c r="Q627" i="17"/>
  <c r="R627" i="17"/>
  <c r="S627" i="17"/>
  <c r="T627" i="17"/>
  <c r="G628" i="17"/>
  <c r="H628" i="17"/>
  <c r="I628" i="17"/>
  <c r="J628" i="17"/>
  <c r="K628" i="17"/>
  <c r="L628" i="17"/>
  <c r="M628" i="17"/>
  <c r="N628" i="17"/>
  <c r="O628" i="17"/>
  <c r="P628" i="17"/>
  <c r="Q628" i="17"/>
  <c r="R628" i="17"/>
  <c r="S628" i="17"/>
  <c r="T628" i="17"/>
  <c r="G629" i="17"/>
  <c r="H629" i="17"/>
  <c r="I629" i="17"/>
  <c r="J629" i="17"/>
  <c r="K629" i="17"/>
  <c r="L629" i="17"/>
  <c r="M629" i="17"/>
  <c r="N629" i="17"/>
  <c r="O629" i="17"/>
  <c r="P629" i="17"/>
  <c r="Q629" i="17"/>
  <c r="R629" i="17"/>
  <c r="S629" i="17"/>
  <c r="T629" i="17"/>
  <c r="G630" i="17"/>
  <c r="H630" i="17"/>
  <c r="I630" i="17"/>
  <c r="J630" i="17"/>
  <c r="K630" i="17"/>
  <c r="L630" i="17"/>
  <c r="M630" i="17"/>
  <c r="N630" i="17"/>
  <c r="O630" i="17"/>
  <c r="P630" i="17"/>
  <c r="Q630" i="17"/>
  <c r="R630" i="17"/>
  <c r="S630" i="17"/>
  <c r="T630" i="17"/>
  <c r="G631" i="17"/>
  <c r="H631" i="17"/>
  <c r="I631" i="17"/>
  <c r="J631" i="17"/>
  <c r="K631" i="17"/>
  <c r="L631" i="17"/>
  <c r="M631" i="17"/>
  <c r="N631" i="17"/>
  <c r="O631" i="17"/>
  <c r="P631" i="17"/>
  <c r="Q631" i="17"/>
  <c r="R631" i="17"/>
  <c r="S631" i="17"/>
  <c r="T631" i="17"/>
  <c r="G632" i="17"/>
  <c r="H632" i="17"/>
  <c r="I632" i="17"/>
  <c r="J632" i="17"/>
  <c r="K632" i="17"/>
  <c r="L632" i="17"/>
  <c r="M632" i="17"/>
  <c r="N632" i="17"/>
  <c r="O632" i="17"/>
  <c r="P632" i="17"/>
  <c r="Q632" i="17"/>
  <c r="R632" i="17"/>
  <c r="S632" i="17"/>
  <c r="T632" i="17"/>
  <c r="G633" i="17"/>
  <c r="H633" i="17"/>
  <c r="I633" i="17"/>
  <c r="J633" i="17"/>
  <c r="K633" i="17"/>
  <c r="L633" i="17"/>
  <c r="M633" i="17"/>
  <c r="N633" i="17"/>
  <c r="O633" i="17"/>
  <c r="P633" i="17"/>
  <c r="Q633" i="17"/>
  <c r="R633" i="17"/>
  <c r="S633" i="17"/>
  <c r="T633" i="17"/>
  <c r="G634" i="17"/>
  <c r="H634" i="17"/>
  <c r="I634" i="17"/>
  <c r="J634" i="17"/>
  <c r="K634" i="17"/>
  <c r="L634" i="17"/>
  <c r="M634" i="17"/>
  <c r="N634" i="17"/>
  <c r="O634" i="17"/>
  <c r="P634" i="17"/>
  <c r="Q634" i="17"/>
  <c r="R634" i="17"/>
  <c r="S634" i="17"/>
  <c r="T634" i="17"/>
  <c r="G635" i="17"/>
  <c r="H635" i="17"/>
  <c r="I635" i="17"/>
  <c r="J635" i="17"/>
  <c r="K635" i="17"/>
  <c r="L635" i="17"/>
  <c r="M635" i="17"/>
  <c r="N635" i="17"/>
  <c r="O635" i="17"/>
  <c r="P635" i="17"/>
  <c r="Q635" i="17"/>
  <c r="R635" i="17"/>
  <c r="S635" i="17"/>
  <c r="T635" i="17"/>
  <c r="G636" i="17"/>
  <c r="H636" i="17"/>
  <c r="I636" i="17"/>
  <c r="J636" i="17"/>
  <c r="K636" i="17"/>
  <c r="L636" i="17"/>
  <c r="M636" i="17"/>
  <c r="N636" i="17"/>
  <c r="O636" i="17"/>
  <c r="P636" i="17"/>
  <c r="Q636" i="17"/>
  <c r="R636" i="17"/>
  <c r="S636" i="17"/>
  <c r="T636" i="17"/>
  <c r="G637" i="17"/>
  <c r="H637" i="17"/>
  <c r="I637" i="17"/>
  <c r="J637" i="17"/>
  <c r="K637" i="17"/>
  <c r="L637" i="17"/>
  <c r="M637" i="17"/>
  <c r="N637" i="17"/>
  <c r="O637" i="17"/>
  <c r="P637" i="17"/>
  <c r="Q637" i="17"/>
  <c r="R637" i="17"/>
  <c r="S637" i="17"/>
  <c r="T637" i="17"/>
  <c r="G638" i="17"/>
  <c r="H638" i="17"/>
  <c r="I638" i="17"/>
  <c r="J638" i="17"/>
  <c r="K638" i="17"/>
  <c r="L638" i="17"/>
  <c r="M638" i="17"/>
  <c r="N638" i="17"/>
  <c r="O638" i="17"/>
  <c r="P638" i="17"/>
  <c r="Q638" i="17"/>
  <c r="R638" i="17"/>
  <c r="S638" i="17"/>
  <c r="T638" i="17"/>
  <c r="G639" i="17"/>
  <c r="H639" i="17"/>
  <c r="I639" i="17"/>
  <c r="J639" i="17"/>
  <c r="K639" i="17"/>
  <c r="L639" i="17"/>
  <c r="M639" i="17"/>
  <c r="N639" i="17"/>
  <c r="O639" i="17"/>
  <c r="P639" i="17"/>
  <c r="Q639" i="17"/>
  <c r="R639" i="17"/>
  <c r="S639" i="17"/>
  <c r="T639" i="17"/>
  <c r="G640" i="17"/>
  <c r="H640" i="17"/>
  <c r="I640" i="17"/>
  <c r="J640" i="17"/>
  <c r="K640" i="17"/>
  <c r="L640" i="17"/>
  <c r="M640" i="17"/>
  <c r="N640" i="17"/>
  <c r="O640" i="17"/>
  <c r="P640" i="17"/>
  <c r="Q640" i="17"/>
  <c r="R640" i="17"/>
  <c r="S640" i="17"/>
  <c r="T640" i="17"/>
  <c r="G641" i="17"/>
  <c r="H641" i="17"/>
  <c r="I641" i="17"/>
  <c r="J641" i="17"/>
  <c r="K641" i="17"/>
  <c r="L641" i="17"/>
  <c r="M641" i="17"/>
  <c r="N641" i="17"/>
  <c r="O641" i="17"/>
  <c r="P641" i="17"/>
  <c r="Q641" i="17"/>
  <c r="R641" i="17"/>
  <c r="S641" i="17"/>
  <c r="T641" i="17"/>
  <c r="G642" i="17"/>
  <c r="H642" i="17"/>
  <c r="I642" i="17"/>
  <c r="J642" i="17"/>
  <c r="K642" i="17"/>
  <c r="L642" i="17"/>
  <c r="M642" i="17"/>
  <c r="N642" i="17"/>
  <c r="O642" i="17"/>
  <c r="P642" i="17"/>
  <c r="Q642" i="17"/>
  <c r="R642" i="17"/>
  <c r="S642" i="17"/>
  <c r="T642" i="17"/>
  <c r="G643" i="17"/>
  <c r="H643" i="17"/>
  <c r="I643" i="17"/>
  <c r="J643" i="17"/>
  <c r="K643" i="17"/>
  <c r="L643" i="17"/>
  <c r="M643" i="17"/>
  <c r="N643" i="17"/>
  <c r="O643" i="17"/>
  <c r="P643" i="17"/>
  <c r="Q643" i="17"/>
  <c r="R643" i="17"/>
  <c r="S643" i="17"/>
  <c r="T643" i="17"/>
  <c r="G644" i="17"/>
  <c r="H644" i="17"/>
  <c r="I644" i="17"/>
  <c r="J644" i="17"/>
  <c r="K644" i="17"/>
  <c r="L644" i="17"/>
  <c r="M644" i="17"/>
  <c r="N644" i="17"/>
  <c r="O644" i="17"/>
  <c r="P644" i="17"/>
  <c r="Q644" i="17"/>
  <c r="R644" i="17"/>
  <c r="S644" i="17"/>
  <c r="T644" i="17"/>
  <c r="G645" i="17"/>
  <c r="H645" i="17"/>
  <c r="I645" i="17"/>
  <c r="J645" i="17"/>
  <c r="K645" i="17"/>
  <c r="L645" i="17"/>
  <c r="M645" i="17"/>
  <c r="N645" i="17"/>
  <c r="O645" i="17"/>
  <c r="P645" i="17"/>
  <c r="Q645" i="17"/>
  <c r="R645" i="17"/>
  <c r="S645" i="17"/>
  <c r="T645" i="17"/>
  <c r="G646" i="17"/>
  <c r="H646" i="17"/>
  <c r="I646" i="17"/>
  <c r="J646" i="17"/>
  <c r="K646" i="17"/>
  <c r="L646" i="17"/>
  <c r="M646" i="17"/>
  <c r="N646" i="17"/>
  <c r="O646" i="17"/>
  <c r="P646" i="17"/>
  <c r="Q646" i="17"/>
  <c r="R646" i="17"/>
  <c r="S646" i="17"/>
  <c r="T646" i="17"/>
  <c r="G647" i="17"/>
  <c r="H647" i="17"/>
  <c r="I647" i="17"/>
  <c r="J647" i="17"/>
  <c r="K647" i="17"/>
  <c r="L647" i="17"/>
  <c r="M647" i="17"/>
  <c r="N647" i="17"/>
  <c r="O647" i="17"/>
  <c r="P647" i="17"/>
  <c r="Q647" i="17"/>
  <c r="R647" i="17"/>
  <c r="S647" i="17"/>
  <c r="T647" i="17"/>
  <c r="G648" i="17"/>
  <c r="H648" i="17"/>
  <c r="I648" i="17"/>
  <c r="J648" i="17"/>
  <c r="K648" i="17"/>
  <c r="L648" i="17"/>
  <c r="M648" i="17"/>
  <c r="N648" i="17"/>
  <c r="O648" i="17"/>
  <c r="P648" i="17"/>
  <c r="Q648" i="17"/>
  <c r="R648" i="17"/>
  <c r="S648" i="17"/>
  <c r="T648" i="17"/>
  <c r="G649" i="17"/>
  <c r="H649" i="17"/>
  <c r="I649" i="17"/>
  <c r="J649" i="17"/>
  <c r="K649" i="17"/>
  <c r="L649" i="17"/>
  <c r="M649" i="17"/>
  <c r="N649" i="17"/>
  <c r="O649" i="17"/>
  <c r="P649" i="17"/>
  <c r="Q649" i="17"/>
  <c r="R649" i="17"/>
  <c r="S649" i="17"/>
  <c r="T649" i="17"/>
  <c r="G650" i="17"/>
  <c r="H650" i="17"/>
  <c r="I650" i="17"/>
  <c r="J650" i="17"/>
  <c r="K650" i="17"/>
  <c r="L650" i="17"/>
  <c r="M650" i="17"/>
  <c r="N650" i="17"/>
  <c r="O650" i="17"/>
  <c r="P650" i="17"/>
  <c r="Q650" i="17"/>
  <c r="R650" i="17"/>
  <c r="S650" i="17"/>
  <c r="T650" i="17"/>
  <c r="G651" i="17"/>
  <c r="H651" i="17"/>
  <c r="I651" i="17"/>
  <c r="J651" i="17"/>
  <c r="K651" i="17"/>
  <c r="L651" i="17"/>
  <c r="M651" i="17"/>
  <c r="N651" i="17"/>
  <c r="O651" i="17"/>
  <c r="P651" i="17"/>
  <c r="Q651" i="17"/>
  <c r="R651" i="17"/>
  <c r="S651" i="17"/>
  <c r="T651" i="17"/>
  <c r="G652" i="17"/>
  <c r="H652" i="17"/>
  <c r="I652" i="17"/>
  <c r="J652" i="17"/>
  <c r="K652" i="17"/>
  <c r="L652" i="17"/>
  <c r="M652" i="17"/>
  <c r="N652" i="17"/>
  <c r="O652" i="17"/>
  <c r="P652" i="17"/>
  <c r="Q652" i="17"/>
  <c r="R652" i="17"/>
  <c r="S652" i="17"/>
  <c r="T652" i="17"/>
  <c r="G653" i="17"/>
  <c r="H653" i="17"/>
  <c r="I653" i="17"/>
  <c r="J653" i="17"/>
  <c r="K653" i="17"/>
  <c r="L653" i="17"/>
  <c r="M653" i="17"/>
  <c r="N653" i="17"/>
  <c r="O653" i="17"/>
  <c r="P653" i="17"/>
  <c r="Q653" i="17"/>
  <c r="R653" i="17"/>
  <c r="S653" i="17"/>
  <c r="T653" i="17"/>
  <c r="G654" i="17"/>
  <c r="H654" i="17"/>
  <c r="I654" i="17"/>
  <c r="J654" i="17"/>
  <c r="K654" i="17"/>
  <c r="L654" i="17"/>
  <c r="M654" i="17"/>
  <c r="N654" i="17"/>
  <c r="O654" i="17"/>
  <c r="P654" i="17"/>
  <c r="Q654" i="17"/>
  <c r="R654" i="17"/>
  <c r="S654" i="17"/>
  <c r="T654" i="17"/>
  <c r="G655" i="17"/>
  <c r="H655" i="17"/>
  <c r="I655" i="17"/>
  <c r="J655" i="17"/>
  <c r="K655" i="17"/>
  <c r="L655" i="17"/>
  <c r="M655" i="17"/>
  <c r="N655" i="17"/>
  <c r="O655" i="17"/>
  <c r="P655" i="17"/>
  <c r="Q655" i="17"/>
  <c r="R655" i="17"/>
  <c r="S655" i="17"/>
  <c r="T655" i="17"/>
  <c r="G656" i="17"/>
  <c r="H656" i="17"/>
  <c r="I656" i="17"/>
  <c r="J656" i="17"/>
  <c r="K656" i="17"/>
  <c r="L656" i="17"/>
  <c r="M656" i="17"/>
  <c r="N656" i="17"/>
  <c r="O656" i="17"/>
  <c r="P656" i="17"/>
  <c r="Q656" i="17"/>
  <c r="R656" i="17"/>
  <c r="S656" i="17"/>
  <c r="T656" i="17"/>
  <c r="G657" i="17"/>
  <c r="H657" i="17"/>
  <c r="I657" i="17"/>
  <c r="J657" i="17"/>
  <c r="K657" i="17"/>
  <c r="L657" i="17"/>
  <c r="M657" i="17"/>
  <c r="N657" i="17"/>
  <c r="O657" i="17"/>
  <c r="P657" i="17"/>
  <c r="Q657" i="17"/>
  <c r="R657" i="17"/>
  <c r="S657" i="17"/>
  <c r="T657" i="17"/>
  <c r="G658" i="17"/>
  <c r="H658" i="17"/>
  <c r="I658" i="17"/>
  <c r="J658" i="17"/>
  <c r="K658" i="17"/>
  <c r="L658" i="17"/>
  <c r="M658" i="17"/>
  <c r="N658" i="17"/>
  <c r="O658" i="17"/>
  <c r="P658" i="17"/>
  <c r="Q658" i="17"/>
  <c r="R658" i="17"/>
  <c r="S658" i="17"/>
  <c r="T658" i="17"/>
  <c r="G659" i="17"/>
  <c r="H659" i="17"/>
  <c r="I659" i="17"/>
  <c r="J659" i="17"/>
  <c r="K659" i="17"/>
  <c r="L659" i="17"/>
  <c r="M659" i="17"/>
  <c r="N659" i="17"/>
  <c r="O659" i="17"/>
  <c r="P659" i="17"/>
  <c r="Q659" i="17"/>
  <c r="R659" i="17"/>
  <c r="S659" i="17"/>
  <c r="T659" i="17"/>
  <c r="G660" i="17"/>
  <c r="H660" i="17"/>
  <c r="I660" i="17"/>
  <c r="J660" i="17"/>
  <c r="K660" i="17"/>
  <c r="L660" i="17"/>
  <c r="M660" i="17"/>
  <c r="N660" i="17"/>
  <c r="O660" i="17"/>
  <c r="P660" i="17"/>
  <c r="Q660" i="17"/>
  <c r="R660" i="17"/>
  <c r="S660" i="17"/>
  <c r="T660" i="17"/>
  <c r="G661" i="17"/>
  <c r="H661" i="17"/>
  <c r="I661" i="17"/>
  <c r="J661" i="17"/>
  <c r="K661" i="17"/>
  <c r="L661" i="17"/>
  <c r="M661" i="17"/>
  <c r="N661" i="17"/>
  <c r="O661" i="17"/>
  <c r="P661" i="17"/>
  <c r="Q661" i="17"/>
  <c r="R661" i="17"/>
  <c r="S661" i="17"/>
  <c r="T661" i="17"/>
  <c r="G662" i="17"/>
  <c r="H662" i="17"/>
  <c r="I662" i="17"/>
  <c r="J662" i="17"/>
  <c r="K662" i="17"/>
  <c r="L662" i="17"/>
  <c r="M662" i="17"/>
  <c r="N662" i="17"/>
  <c r="O662" i="17"/>
  <c r="P662" i="17"/>
  <c r="Q662" i="17"/>
  <c r="R662" i="17"/>
  <c r="S662" i="17"/>
  <c r="T662" i="17"/>
  <c r="G663" i="17"/>
  <c r="H663" i="17"/>
  <c r="I663" i="17"/>
  <c r="J663" i="17"/>
  <c r="K663" i="17"/>
  <c r="L663" i="17"/>
  <c r="M663" i="17"/>
  <c r="N663" i="17"/>
  <c r="O663" i="17"/>
  <c r="P663" i="17"/>
  <c r="Q663" i="17"/>
  <c r="R663" i="17"/>
  <c r="S663" i="17"/>
  <c r="T663" i="17"/>
  <c r="G664" i="17"/>
  <c r="H664" i="17"/>
  <c r="I664" i="17"/>
  <c r="J664" i="17"/>
  <c r="K664" i="17"/>
  <c r="L664" i="17"/>
  <c r="M664" i="17"/>
  <c r="N664" i="17"/>
  <c r="O664" i="17"/>
  <c r="P664" i="17"/>
  <c r="Q664" i="17"/>
  <c r="R664" i="17"/>
  <c r="S664" i="17"/>
  <c r="T664" i="17"/>
  <c r="G665" i="17"/>
  <c r="H665" i="17"/>
  <c r="I665" i="17"/>
  <c r="J665" i="17"/>
  <c r="K665" i="17"/>
  <c r="L665" i="17"/>
  <c r="M665" i="17"/>
  <c r="N665" i="17"/>
  <c r="O665" i="17"/>
  <c r="P665" i="17"/>
  <c r="Q665" i="17"/>
  <c r="R665" i="17"/>
  <c r="S665" i="17"/>
  <c r="T665" i="17"/>
  <c r="G666" i="17"/>
  <c r="H666" i="17"/>
  <c r="I666" i="17"/>
  <c r="J666" i="17"/>
  <c r="K666" i="17"/>
  <c r="L666" i="17"/>
  <c r="M666" i="17"/>
  <c r="N666" i="17"/>
  <c r="O666" i="17"/>
  <c r="P666" i="17"/>
  <c r="Q666" i="17"/>
  <c r="R666" i="17"/>
  <c r="S666" i="17"/>
  <c r="T666" i="17"/>
  <c r="G667" i="17"/>
  <c r="H667" i="17"/>
  <c r="I667" i="17"/>
  <c r="J667" i="17"/>
  <c r="K667" i="17"/>
  <c r="L667" i="17"/>
  <c r="M667" i="17"/>
  <c r="N667" i="17"/>
  <c r="O667" i="17"/>
  <c r="P667" i="17"/>
  <c r="Q667" i="17"/>
  <c r="R667" i="17"/>
  <c r="S667" i="17"/>
  <c r="T667" i="17"/>
  <c r="G668" i="17"/>
  <c r="H668" i="17"/>
  <c r="I668" i="17"/>
  <c r="J668" i="17"/>
  <c r="K668" i="17"/>
  <c r="L668" i="17"/>
  <c r="M668" i="17"/>
  <c r="N668" i="17"/>
  <c r="O668" i="17"/>
  <c r="P668" i="17"/>
  <c r="Q668" i="17"/>
  <c r="R668" i="17"/>
  <c r="S668" i="17"/>
  <c r="T668" i="17"/>
  <c r="G669" i="17"/>
  <c r="H669" i="17"/>
  <c r="I669" i="17"/>
  <c r="J669" i="17"/>
  <c r="K669" i="17"/>
  <c r="L669" i="17"/>
  <c r="M669" i="17"/>
  <c r="N669" i="17"/>
  <c r="O669" i="17"/>
  <c r="P669" i="17"/>
  <c r="Q669" i="17"/>
  <c r="R669" i="17"/>
  <c r="S669" i="17"/>
  <c r="T669" i="17"/>
  <c r="G670" i="17"/>
  <c r="H670" i="17"/>
  <c r="I670" i="17"/>
  <c r="J670" i="17"/>
  <c r="K670" i="17"/>
  <c r="L670" i="17"/>
  <c r="M670" i="17"/>
  <c r="N670" i="17"/>
  <c r="O670" i="17"/>
  <c r="P670" i="17"/>
  <c r="Q670" i="17"/>
  <c r="R670" i="17"/>
  <c r="S670" i="17"/>
  <c r="T670" i="17"/>
  <c r="G671" i="17"/>
  <c r="H671" i="17"/>
  <c r="I671" i="17"/>
  <c r="J671" i="17"/>
  <c r="K671" i="17"/>
  <c r="L671" i="17"/>
  <c r="M671" i="17"/>
  <c r="N671" i="17"/>
  <c r="O671" i="17"/>
  <c r="P671" i="17"/>
  <c r="Q671" i="17"/>
  <c r="R671" i="17"/>
  <c r="S671" i="17"/>
  <c r="T671" i="17"/>
  <c r="G672" i="17"/>
  <c r="H672" i="17"/>
  <c r="I672" i="17"/>
  <c r="J672" i="17"/>
  <c r="K672" i="17"/>
  <c r="L672" i="17"/>
  <c r="M672" i="17"/>
  <c r="N672" i="17"/>
  <c r="O672" i="17"/>
  <c r="P672" i="17"/>
  <c r="Q672" i="17"/>
  <c r="R672" i="17"/>
  <c r="S672" i="17"/>
  <c r="T672" i="17"/>
  <c r="G673" i="17"/>
  <c r="H673" i="17"/>
  <c r="I673" i="17"/>
  <c r="J673" i="17"/>
  <c r="K673" i="17"/>
  <c r="L673" i="17"/>
  <c r="M673" i="17"/>
  <c r="N673" i="17"/>
  <c r="O673" i="17"/>
  <c r="P673" i="17"/>
  <c r="Q673" i="17"/>
  <c r="R673" i="17"/>
  <c r="S673" i="17"/>
  <c r="T673" i="17"/>
  <c r="G674" i="17"/>
  <c r="H674" i="17"/>
  <c r="I674" i="17"/>
  <c r="J674" i="17"/>
  <c r="K674" i="17"/>
  <c r="L674" i="17"/>
  <c r="M674" i="17"/>
  <c r="N674" i="17"/>
  <c r="O674" i="17"/>
  <c r="P674" i="17"/>
  <c r="Q674" i="17"/>
  <c r="R674" i="17"/>
  <c r="S674" i="17"/>
  <c r="T674" i="17"/>
  <c r="G675" i="17"/>
  <c r="H675" i="17"/>
  <c r="I675" i="17"/>
  <c r="J675" i="17"/>
  <c r="K675" i="17"/>
  <c r="L675" i="17"/>
  <c r="M675" i="17"/>
  <c r="N675" i="17"/>
  <c r="O675" i="17"/>
  <c r="P675" i="17"/>
  <c r="Q675" i="17"/>
  <c r="R675" i="17"/>
  <c r="S675" i="17"/>
  <c r="T675" i="17"/>
  <c r="G676" i="17"/>
  <c r="H676" i="17"/>
  <c r="I676" i="17"/>
  <c r="J676" i="17"/>
  <c r="K676" i="17"/>
  <c r="L676" i="17"/>
  <c r="M676" i="17"/>
  <c r="N676" i="17"/>
  <c r="O676" i="17"/>
  <c r="P676" i="17"/>
  <c r="Q676" i="17"/>
  <c r="R676" i="17"/>
  <c r="S676" i="17"/>
  <c r="T676" i="17"/>
  <c r="G677" i="17"/>
  <c r="H677" i="17"/>
  <c r="I677" i="17"/>
  <c r="J677" i="17"/>
  <c r="K677" i="17"/>
  <c r="L677" i="17"/>
  <c r="M677" i="17"/>
  <c r="N677" i="17"/>
  <c r="O677" i="17"/>
  <c r="P677" i="17"/>
  <c r="Q677" i="17"/>
  <c r="R677" i="17"/>
  <c r="S677" i="17"/>
  <c r="T677" i="17"/>
  <c r="G678" i="17"/>
  <c r="H678" i="17"/>
  <c r="I678" i="17"/>
  <c r="J678" i="17"/>
  <c r="K678" i="17"/>
  <c r="L678" i="17"/>
  <c r="M678" i="17"/>
  <c r="N678" i="17"/>
  <c r="O678" i="17"/>
  <c r="P678" i="17"/>
  <c r="Q678" i="17"/>
  <c r="R678" i="17"/>
  <c r="S678" i="17"/>
  <c r="T678" i="17"/>
  <c r="G679" i="17"/>
  <c r="H679" i="17"/>
  <c r="I679" i="17"/>
  <c r="J679" i="17"/>
  <c r="K679" i="17"/>
  <c r="L679" i="17"/>
  <c r="M679" i="17"/>
  <c r="N679" i="17"/>
  <c r="O679" i="17"/>
  <c r="P679" i="17"/>
  <c r="Q679" i="17"/>
  <c r="R679" i="17"/>
  <c r="S679" i="17"/>
  <c r="T679" i="17"/>
  <c r="G680" i="17"/>
  <c r="H680" i="17"/>
  <c r="I680" i="17"/>
  <c r="J680" i="17"/>
  <c r="K680" i="17"/>
  <c r="L680" i="17"/>
  <c r="M680" i="17"/>
  <c r="N680" i="17"/>
  <c r="O680" i="17"/>
  <c r="P680" i="17"/>
  <c r="Q680" i="17"/>
  <c r="R680" i="17"/>
  <c r="S680" i="17"/>
  <c r="T680" i="17"/>
  <c r="G681" i="17"/>
  <c r="H681" i="17"/>
  <c r="I681" i="17"/>
  <c r="J681" i="17"/>
  <c r="K681" i="17"/>
  <c r="L681" i="17"/>
  <c r="M681" i="17"/>
  <c r="N681" i="17"/>
  <c r="O681" i="17"/>
  <c r="P681" i="17"/>
  <c r="Q681" i="17"/>
  <c r="R681" i="17"/>
  <c r="S681" i="17"/>
  <c r="T681" i="17"/>
  <c r="G682" i="17"/>
  <c r="H682" i="17"/>
  <c r="I682" i="17"/>
  <c r="J682" i="17"/>
  <c r="K682" i="17"/>
  <c r="L682" i="17"/>
  <c r="M682" i="17"/>
  <c r="N682" i="17"/>
  <c r="O682" i="17"/>
  <c r="P682" i="17"/>
  <c r="Q682" i="17"/>
  <c r="R682" i="17"/>
  <c r="S682" i="17"/>
  <c r="T682" i="17"/>
  <c r="G683" i="17"/>
  <c r="H683" i="17"/>
  <c r="I683" i="17"/>
  <c r="J683" i="17"/>
  <c r="K683" i="17"/>
  <c r="L683" i="17"/>
  <c r="M683" i="17"/>
  <c r="N683" i="17"/>
  <c r="O683" i="17"/>
  <c r="P683" i="17"/>
  <c r="Q683" i="17"/>
  <c r="R683" i="17"/>
  <c r="S683" i="17"/>
  <c r="T683" i="17"/>
  <c r="G684" i="17"/>
  <c r="H684" i="17"/>
  <c r="I684" i="17"/>
  <c r="J684" i="17"/>
  <c r="K684" i="17"/>
  <c r="L684" i="17"/>
  <c r="M684" i="17"/>
  <c r="N684" i="17"/>
  <c r="O684" i="17"/>
  <c r="P684" i="17"/>
  <c r="Q684" i="17"/>
  <c r="R684" i="17"/>
  <c r="S684" i="17"/>
  <c r="T684" i="17"/>
  <c r="G685" i="17"/>
  <c r="H685" i="17"/>
  <c r="I685" i="17"/>
  <c r="J685" i="17"/>
  <c r="K685" i="17"/>
  <c r="L685" i="17"/>
  <c r="M685" i="17"/>
  <c r="N685" i="17"/>
  <c r="O685" i="17"/>
  <c r="P685" i="17"/>
  <c r="Q685" i="17"/>
  <c r="R685" i="17"/>
  <c r="S685" i="17"/>
  <c r="T685" i="17"/>
  <c r="G686" i="17"/>
  <c r="H686" i="17"/>
  <c r="I686" i="17"/>
  <c r="J686" i="17"/>
  <c r="K686" i="17"/>
  <c r="L686" i="17"/>
  <c r="M686" i="17"/>
  <c r="N686" i="17"/>
  <c r="O686" i="17"/>
  <c r="P686" i="17"/>
  <c r="Q686" i="17"/>
  <c r="R686" i="17"/>
  <c r="S686" i="17"/>
  <c r="T686" i="17"/>
  <c r="G687" i="17"/>
  <c r="H687" i="17"/>
  <c r="I687" i="17"/>
  <c r="J687" i="17"/>
  <c r="K687" i="17"/>
  <c r="L687" i="17"/>
  <c r="M687" i="17"/>
  <c r="N687" i="17"/>
  <c r="O687" i="17"/>
  <c r="P687" i="17"/>
  <c r="Q687" i="17"/>
  <c r="R687" i="17"/>
  <c r="S687" i="17"/>
  <c r="T687" i="17"/>
  <c r="G688" i="17"/>
  <c r="H688" i="17"/>
  <c r="I688" i="17"/>
  <c r="J688" i="17"/>
  <c r="K688" i="17"/>
  <c r="L688" i="17"/>
  <c r="M688" i="17"/>
  <c r="N688" i="17"/>
  <c r="O688" i="17"/>
  <c r="P688" i="17"/>
  <c r="Q688" i="17"/>
  <c r="R688" i="17"/>
  <c r="S688" i="17"/>
  <c r="T688" i="17"/>
  <c r="G689" i="17"/>
  <c r="H689" i="17"/>
  <c r="I689" i="17"/>
  <c r="J689" i="17"/>
  <c r="K689" i="17"/>
  <c r="L689" i="17"/>
  <c r="M689" i="17"/>
  <c r="N689" i="17"/>
  <c r="O689" i="17"/>
  <c r="P689" i="17"/>
  <c r="Q689" i="17"/>
  <c r="R689" i="17"/>
  <c r="S689" i="17"/>
  <c r="T689" i="17"/>
  <c r="G690" i="17"/>
  <c r="H690" i="17"/>
  <c r="I690" i="17"/>
  <c r="J690" i="17"/>
  <c r="K690" i="17"/>
  <c r="L690" i="17"/>
  <c r="M690" i="17"/>
  <c r="N690" i="17"/>
  <c r="O690" i="17"/>
  <c r="P690" i="17"/>
  <c r="Q690" i="17"/>
  <c r="R690" i="17"/>
  <c r="S690" i="17"/>
  <c r="T690" i="17"/>
  <c r="G691" i="17"/>
  <c r="H691" i="17"/>
  <c r="I691" i="17"/>
  <c r="J691" i="17"/>
  <c r="K691" i="17"/>
  <c r="L691" i="17"/>
  <c r="M691" i="17"/>
  <c r="N691" i="17"/>
  <c r="O691" i="17"/>
  <c r="P691" i="17"/>
  <c r="Q691" i="17"/>
  <c r="R691" i="17"/>
  <c r="S691" i="17"/>
  <c r="T691" i="17"/>
  <c r="G692" i="17"/>
  <c r="H692" i="17"/>
  <c r="I692" i="17"/>
  <c r="J692" i="17"/>
  <c r="K692" i="17"/>
  <c r="L692" i="17"/>
  <c r="M692" i="17"/>
  <c r="N692" i="17"/>
  <c r="O692" i="17"/>
  <c r="P692" i="17"/>
  <c r="Q692" i="17"/>
  <c r="R692" i="17"/>
  <c r="S692" i="17"/>
  <c r="T692" i="17"/>
  <c r="G693" i="17"/>
  <c r="H693" i="17"/>
  <c r="I693" i="17"/>
  <c r="J693" i="17"/>
  <c r="K693" i="17"/>
  <c r="L693" i="17"/>
  <c r="M693" i="17"/>
  <c r="N693" i="17"/>
  <c r="O693" i="17"/>
  <c r="P693" i="17"/>
  <c r="Q693" i="17"/>
  <c r="R693" i="17"/>
  <c r="S693" i="17"/>
  <c r="T693" i="17"/>
  <c r="G694" i="17"/>
  <c r="H694" i="17"/>
  <c r="I694" i="17"/>
  <c r="J694" i="17"/>
  <c r="K694" i="17"/>
  <c r="L694" i="17"/>
  <c r="M694" i="17"/>
  <c r="N694" i="17"/>
  <c r="O694" i="17"/>
  <c r="P694" i="17"/>
  <c r="Q694" i="17"/>
  <c r="R694" i="17"/>
  <c r="S694" i="17"/>
  <c r="T694" i="17"/>
  <c r="G695" i="17"/>
  <c r="H695" i="17"/>
  <c r="I695" i="17"/>
  <c r="J695" i="17"/>
  <c r="K695" i="17"/>
  <c r="L695" i="17"/>
  <c r="M695" i="17"/>
  <c r="N695" i="17"/>
  <c r="O695" i="17"/>
  <c r="P695" i="17"/>
  <c r="Q695" i="17"/>
  <c r="R695" i="17"/>
  <c r="S695" i="17"/>
  <c r="T695" i="17"/>
  <c r="G696" i="17"/>
  <c r="H696" i="17"/>
  <c r="I696" i="17"/>
  <c r="J696" i="17"/>
  <c r="K696" i="17"/>
  <c r="L696" i="17"/>
  <c r="M696" i="17"/>
  <c r="N696" i="17"/>
  <c r="O696" i="17"/>
  <c r="P696" i="17"/>
  <c r="Q696" i="17"/>
  <c r="R696" i="17"/>
  <c r="S696" i="17"/>
  <c r="T696" i="17"/>
  <c r="G697" i="17"/>
  <c r="H697" i="17"/>
  <c r="I697" i="17"/>
  <c r="J697" i="17"/>
  <c r="K697" i="17"/>
  <c r="L697" i="17"/>
  <c r="M697" i="17"/>
  <c r="N697" i="17"/>
  <c r="O697" i="17"/>
  <c r="P697" i="17"/>
  <c r="Q697" i="17"/>
  <c r="R697" i="17"/>
  <c r="S697" i="17"/>
  <c r="T697" i="17"/>
  <c r="G698" i="17"/>
  <c r="H698" i="17"/>
  <c r="I698" i="17"/>
  <c r="J698" i="17"/>
  <c r="K698" i="17"/>
  <c r="L698" i="17"/>
  <c r="M698" i="17"/>
  <c r="N698" i="17"/>
  <c r="O698" i="17"/>
  <c r="P698" i="17"/>
  <c r="Q698" i="17"/>
  <c r="R698" i="17"/>
  <c r="S698" i="17"/>
  <c r="T698" i="17"/>
  <c r="G699" i="17"/>
  <c r="H699" i="17"/>
  <c r="I699" i="17"/>
  <c r="J699" i="17"/>
  <c r="K699" i="17"/>
  <c r="L699" i="17"/>
  <c r="M699" i="17"/>
  <c r="N699" i="17"/>
  <c r="O699" i="17"/>
  <c r="P699" i="17"/>
  <c r="Q699" i="17"/>
  <c r="R699" i="17"/>
  <c r="S699" i="17"/>
  <c r="T699" i="17"/>
  <c r="G700" i="17"/>
  <c r="H700" i="17"/>
  <c r="I700" i="17"/>
  <c r="J700" i="17"/>
  <c r="K700" i="17"/>
  <c r="L700" i="17"/>
  <c r="M700" i="17"/>
  <c r="N700" i="17"/>
  <c r="O700" i="17"/>
  <c r="P700" i="17"/>
  <c r="Q700" i="17"/>
  <c r="R700" i="17"/>
  <c r="S700" i="17"/>
  <c r="T700" i="17"/>
  <c r="G701" i="17"/>
  <c r="H701" i="17"/>
  <c r="I701" i="17"/>
  <c r="J701" i="17"/>
  <c r="K701" i="17"/>
  <c r="L701" i="17"/>
  <c r="M701" i="17"/>
  <c r="N701" i="17"/>
  <c r="O701" i="17"/>
  <c r="P701" i="17"/>
  <c r="Q701" i="17"/>
  <c r="R701" i="17"/>
  <c r="S701" i="17"/>
  <c r="T701" i="17"/>
  <c r="G702" i="17"/>
  <c r="H702" i="17"/>
  <c r="I702" i="17"/>
  <c r="J702" i="17"/>
  <c r="K702" i="17"/>
  <c r="L702" i="17"/>
  <c r="M702" i="17"/>
  <c r="N702" i="17"/>
  <c r="O702" i="17"/>
  <c r="P702" i="17"/>
  <c r="Q702" i="17"/>
  <c r="R702" i="17"/>
  <c r="S702" i="17"/>
  <c r="T702" i="17"/>
  <c r="G703" i="17"/>
  <c r="H703" i="17"/>
  <c r="I703" i="17"/>
  <c r="J703" i="17"/>
  <c r="K703" i="17"/>
  <c r="L703" i="17"/>
  <c r="M703" i="17"/>
  <c r="N703" i="17"/>
  <c r="O703" i="17"/>
  <c r="P703" i="17"/>
  <c r="Q703" i="17"/>
  <c r="R703" i="17"/>
  <c r="S703" i="17"/>
  <c r="T703" i="17"/>
  <c r="G704" i="17"/>
  <c r="H704" i="17"/>
  <c r="I704" i="17"/>
  <c r="J704" i="17"/>
  <c r="K704" i="17"/>
  <c r="L704" i="17"/>
  <c r="M704" i="17"/>
  <c r="N704" i="17"/>
  <c r="O704" i="17"/>
  <c r="P704" i="17"/>
  <c r="Q704" i="17"/>
  <c r="R704" i="17"/>
  <c r="S704" i="17"/>
  <c r="T704" i="17"/>
  <c r="G705" i="17"/>
  <c r="H705" i="17"/>
  <c r="I705" i="17"/>
  <c r="J705" i="17"/>
  <c r="K705" i="17"/>
  <c r="L705" i="17"/>
  <c r="M705" i="17"/>
  <c r="N705" i="17"/>
  <c r="O705" i="17"/>
  <c r="P705" i="17"/>
  <c r="Q705" i="17"/>
  <c r="R705" i="17"/>
  <c r="S705" i="17"/>
  <c r="T705" i="17"/>
  <c r="G706" i="17"/>
  <c r="H706" i="17"/>
  <c r="I706" i="17"/>
  <c r="J706" i="17"/>
  <c r="K706" i="17"/>
  <c r="L706" i="17"/>
  <c r="M706" i="17"/>
  <c r="N706" i="17"/>
  <c r="O706" i="17"/>
  <c r="P706" i="17"/>
  <c r="Q706" i="17"/>
  <c r="R706" i="17"/>
  <c r="S706" i="17"/>
  <c r="T706" i="17"/>
  <c r="G707" i="17"/>
  <c r="H707" i="17"/>
  <c r="I707" i="17"/>
  <c r="J707" i="17"/>
  <c r="K707" i="17"/>
  <c r="L707" i="17"/>
  <c r="M707" i="17"/>
  <c r="N707" i="17"/>
  <c r="O707" i="17"/>
  <c r="P707" i="17"/>
  <c r="Q707" i="17"/>
  <c r="R707" i="17"/>
  <c r="S707" i="17"/>
  <c r="T707" i="17"/>
  <c r="G708" i="17"/>
  <c r="H708" i="17"/>
  <c r="I708" i="17"/>
  <c r="J708" i="17"/>
  <c r="K708" i="17"/>
  <c r="L708" i="17"/>
  <c r="M708" i="17"/>
  <c r="N708" i="17"/>
  <c r="O708" i="17"/>
  <c r="P708" i="17"/>
  <c r="Q708" i="17"/>
  <c r="R708" i="17"/>
  <c r="S708" i="17"/>
  <c r="T708" i="17"/>
  <c r="G709" i="17"/>
  <c r="H709" i="17"/>
  <c r="I709" i="17"/>
  <c r="J709" i="17"/>
  <c r="K709" i="17"/>
  <c r="L709" i="17"/>
  <c r="M709" i="17"/>
  <c r="N709" i="17"/>
  <c r="O709" i="17"/>
  <c r="P709" i="17"/>
  <c r="Q709" i="17"/>
  <c r="R709" i="17"/>
  <c r="S709" i="17"/>
  <c r="T709" i="17"/>
  <c r="G710" i="17"/>
  <c r="H710" i="17"/>
  <c r="I710" i="17"/>
  <c r="J710" i="17"/>
  <c r="K710" i="17"/>
  <c r="L710" i="17"/>
  <c r="M710" i="17"/>
  <c r="N710" i="17"/>
  <c r="O710" i="17"/>
  <c r="P710" i="17"/>
  <c r="Q710" i="17"/>
  <c r="R710" i="17"/>
  <c r="S710" i="17"/>
  <c r="T710" i="17"/>
  <c r="G711" i="17"/>
  <c r="H711" i="17"/>
  <c r="I711" i="17"/>
  <c r="J711" i="17"/>
  <c r="K711" i="17"/>
  <c r="L711" i="17"/>
  <c r="M711" i="17"/>
  <c r="N711" i="17"/>
  <c r="O711" i="17"/>
  <c r="P711" i="17"/>
  <c r="Q711" i="17"/>
  <c r="R711" i="17"/>
  <c r="S711" i="17"/>
  <c r="T711" i="17"/>
  <c r="G712" i="17"/>
  <c r="H712" i="17"/>
  <c r="I712" i="17"/>
  <c r="J712" i="17"/>
  <c r="K712" i="17"/>
  <c r="L712" i="17"/>
  <c r="M712" i="17"/>
  <c r="N712" i="17"/>
  <c r="O712" i="17"/>
  <c r="P712" i="17"/>
  <c r="Q712" i="17"/>
  <c r="R712" i="17"/>
  <c r="S712" i="17"/>
  <c r="T712" i="17"/>
  <c r="G713" i="17"/>
  <c r="H713" i="17"/>
  <c r="I713" i="17"/>
  <c r="J713" i="17"/>
  <c r="K713" i="17"/>
  <c r="L713" i="17"/>
  <c r="M713" i="17"/>
  <c r="N713" i="17"/>
  <c r="O713" i="17"/>
  <c r="P713" i="17"/>
  <c r="Q713" i="17"/>
  <c r="R713" i="17"/>
  <c r="S713" i="17"/>
  <c r="T713" i="17"/>
  <c r="G714" i="17"/>
  <c r="H714" i="17"/>
  <c r="I714" i="17"/>
  <c r="J714" i="17"/>
  <c r="K714" i="17"/>
  <c r="L714" i="17"/>
  <c r="M714" i="17"/>
  <c r="N714" i="17"/>
  <c r="O714" i="17"/>
  <c r="P714" i="17"/>
  <c r="Q714" i="17"/>
  <c r="R714" i="17"/>
  <c r="S714" i="17"/>
  <c r="T714" i="17"/>
  <c r="G715" i="17"/>
  <c r="H715" i="17"/>
  <c r="I715" i="17"/>
  <c r="J715" i="17"/>
  <c r="K715" i="17"/>
  <c r="L715" i="17"/>
  <c r="M715" i="17"/>
  <c r="N715" i="17"/>
  <c r="O715" i="17"/>
  <c r="P715" i="17"/>
  <c r="Q715" i="17"/>
  <c r="R715" i="17"/>
  <c r="S715" i="17"/>
  <c r="T715" i="17"/>
  <c r="G716" i="17"/>
  <c r="H716" i="17"/>
  <c r="I716" i="17"/>
  <c r="J716" i="17"/>
  <c r="K716" i="17"/>
  <c r="L716" i="17"/>
  <c r="M716" i="17"/>
  <c r="N716" i="17"/>
  <c r="O716" i="17"/>
  <c r="P716" i="17"/>
  <c r="Q716" i="17"/>
  <c r="R716" i="17"/>
  <c r="S716" i="17"/>
  <c r="T716" i="17"/>
  <c r="G717" i="17"/>
  <c r="H717" i="17"/>
  <c r="I717" i="17"/>
  <c r="J717" i="17"/>
  <c r="K717" i="17"/>
  <c r="L717" i="17"/>
  <c r="M717" i="17"/>
  <c r="N717" i="17"/>
  <c r="O717" i="17"/>
  <c r="P717" i="17"/>
  <c r="Q717" i="17"/>
  <c r="R717" i="17"/>
  <c r="S717" i="17"/>
  <c r="T717" i="17"/>
  <c r="G718" i="17"/>
  <c r="H718" i="17"/>
  <c r="I718" i="17"/>
  <c r="J718" i="17"/>
  <c r="K718" i="17"/>
  <c r="L718" i="17"/>
  <c r="M718" i="17"/>
  <c r="N718" i="17"/>
  <c r="O718" i="17"/>
  <c r="P718" i="17"/>
  <c r="Q718" i="17"/>
  <c r="R718" i="17"/>
  <c r="S718" i="17"/>
  <c r="T718" i="17"/>
  <c r="G719" i="17"/>
  <c r="H719" i="17"/>
  <c r="I719" i="17"/>
  <c r="J719" i="17"/>
  <c r="K719" i="17"/>
  <c r="L719" i="17"/>
  <c r="M719" i="17"/>
  <c r="N719" i="17"/>
  <c r="O719" i="17"/>
  <c r="P719" i="17"/>
  <c r="Q719" i="17"/>
  <c r="R719" i="17"/>
  <c r="S719" i="17"/>
  <c r="T719" i="17"/>
  <c r="G720" i="17"/>
  <c r="H720" i="17"/>
  <c r="I720" i="17"/>
  <c r="J720" i="17"/>
  <c r="K720" i="17"/>
  <c r="L720" i="17"/>
  <c r="M720" i="17"/>
  <c r="N720" i="17"/>
  <c r="O720" i="17"/>
  <c r="P720" i="17"/>
  <c r="Q720" i="17"/>
  <c r="R720" i="17"/>
  <c r="S720" i="17"/>
  <c r="T720" i="17"/>
  <c r="G721" i="17"/>
  <c r="H721" i="17"/>
  <c r="I721" i="17"/>
  <c r="J721" i="17"/>
  <c r="K721" i="17"/>
  <c r="L721" i="17"/>
  <c r="M721" i="17"/>
  <c r="N721" i="17"/>
  <c r="O721" i="17"/>
  <c r="P721" i="17"/>
  <c r="Q721" i="17"/>
  <c r="R721" i="17"/>
  <c r="S721" i="17"/>
  <c r="T721" i="17"/>
  <c r="G722" i="17"/>
  <c r="H722" i="17"/>
  <c r="I722" i="17"/>
  <c r="J722" i="17"/>
  <c r="K722" i="17"/>
  <c r="L722" i="17"/>
  <c r="M722" i="17"/>
  <c r="N722" i="17"/>
  <c r="O722" i="17"/>
  <c r="P722" i="17"/>
  <c r="Q722" i="17"/>
  <c r="R722" i="17"/>
  <c r="S722" i="17"/>
  <c r="T722" i="17"/>
  <c r="G723" i="17"/>
  <c r="H723" i="17"/>
  <c r="I723" i="17"/>
  <c r="J723" i="17"/>
  <c r="K723" i="17"/>
  <c r="L723" i="17"/>
  <c r="M723" i="17"/>
  <c r="N723" i="17"/>
  <c r="O723" i="17"/>
  <c r="P723" i="17"/>
  <c r="Q723" i="17"/>
  <c r="R723" i="17"/>
  <c r="S723" i="17"/>
  <c r="T723" i="17"/>
  <c r="G724" i="17"/>
  <c r="H724" i="17"/>
  <c r="I724" i="17"/>
  <c r="J724" i="17"/>
  <c r="K724" i="17"/>
  <c r="L724" i="17"/>
  <c r="M724" i="17"/>
  <c r="N724" i="17"/>
  <c r="O724" i="17"/>
  <c r="P724" i="17"/>
  <c r="Q724" i="17"/>
  <c r="R724" i="17"/>
  <c r="S724" i="17"/>
  <c r="T724" i="17"/>
  <c r="G725" i="17"/>
  <c r="H725" i="17"/>
  <c r="I725" i="17"/>
  <c r="J725" i="17"/>
  <c r="K725" i="17"/>
  <c r="L725" i="17"/>
  <c r="M725" i="17"/>
  <c r="N725" i="17"/>
  <c r="O725" i="17"/>
  <c r="P725" i="17"/>
  <c r="Q725" i="17"/>
  <c r="R725" i="17"/>
  <c r="S725" i="17"/>
  <c r="T725" i="17"/>
  <c r="G726" i="17"/>
  <c r="H726" i="17"/>
  <c r="I726" i="17"/>
  <c r="J726" i="17"/>
  <c r="K726" i="17"/>
  <c r="L726" i="17"/>
  <c r="M726" i="17"/>
  <c r="N726" i="17"/>
  <c r="O726" i="17"/>
  <c r="P726" i="17"/>
  <c r="Q726" i="17"/>
  <c r="R726" i="17"/>
  <c r="S726" i="17"/>
  <c r="T726" i="17"/>
  <c r="G727" i="17"/>
  <c r="H727" i="17"/>
  <c r="I727" i="17"/>
  <c r="J727" i="17"/>
  <c r="K727" i="17"/>
  <c r="L727" i="17"/>
  <c r="M727" i="17"/>
  <c r="N727" i="17"/>
  <c r="O727" i="17"/>
  <c r="P727" i="17"/>
  <c r="Q727" i="17"/>
  <c r="R727" i="17"/>
  <c r="S727" i="17"/>
  <c r="T727" i="17"/>
  <c r="G728" i="17"/>
  <c r="H728" i="17"/>
  <c r="I728" i="17"/>
  <c r="J728" i="17"/>
  <c r="K728" i="17"/>
  <c r="L728" i="17"/>
  <c r="M728" i="17"/>
  <c r="N728" i="17"/>
  <c r="O728" i="17"/>
  <c r="P728" i="17"/>
  <c r="Q728" i="17"/>
  <c r="R728" i="17"/>
  <c r="S728" i="17"/>
  <c r="T728" i="17"/>
  <c r="G729" i="17"/>
  <c r="H729" i="17"/>
  <c r="I729" i="17"/>
  <c r="J729" i="17"/>
  <c r="K729" i="17"/>
  <c r="L729" i="17"/>
  <c r="M729" i="17"/>
  <c r="N729" i="17"/>
  <c r="O729" i="17"/>
  <c r="P729" i="17"/>
  <c r="Q729" i="17"/>
  <c r="R729" i="17"/>
  <c r="S729" i="17"/>
  <c r="T729" i="17"/>
  <c r="G730" i="17"/>
  <c r="H730" i="17"/>
  <c r="I730" i="17"/>
  <c r="J730" i="17"/>
  <c r="K730" i="17"/>
  <c r="L730" i="17"/>
  <c r="M730" i="17"/>
  <c r="N730" i="17"/>
  <c r="O730" i="17"/>
  <c r="P730" i="17"/>
  <c r="Q730" i="17"/>
  <c r="R730" i="17"/>
  <c r="S730" i="17"/>
  <c r="T730" i="17"/>
  <c r="G731" i="17"/>
  <c r="H731" i="17"/>
  <c r="I731" i="17"/>
  <c r="J731" i="17"/>
  <c r="K731" i="17"/>
  <c r="L731" i="17"/>
  <c r="M731" i="17"/>
  <c r="N731" i="17"/>
  <c r="O731" i="17"/>
  <c r="P731" i="17"/>
  <c r="Q731" i="17"/>
  <c r="R731" i="17"/>
  <c r="S731" i="17"/>
  <c r="T731" i="17"/>
  <c r="G732" i="17"/>
  <c r="H732" i="17"/>
  <c r="I732" i="17"/>
  <c r="J732" i="17"/>
  <c r="K732" i="17"/>
  <c r="L732" i="17"/>
  <c r="M732" i="17"/>
  <c r="N732" i="17"/>
  <c r="O732" i="17"/>
  <c r="P732" i="17"/>
  <c r="Q732" i="17"/>
  <c r="R732" i="17"/>
  <c r="S732" i="17"/>
  <c r="T732" i="17"/>
  <c r="G733" i="17"/>
  <c r="H733" i="17"/>
  <c r="I733" i="17"/>
  <c r="J733" i="17"/>
  <c r="K733" i="17"/>
  <c r="L733" i="17"/>
  <c r="M733" i="17"/>
  <c r="N733" i="17"/>
  <c r="O733" i="17"/>
  <c r="P733" i="17"/>
  <c r="Q733" i="17"/>
  <c r="R733" i="17"/>
  <c r="S733" i="17"/>
  <c r="T733" i="17"/>
  <c r="G734" i="17"/>
  <c r="H734" i="17"/>
  <c r="I734" i="17"/>
  <c r="J734" i="17"/>
  <c r="K734" i="17"/>
  <c r="L734" i="17"/>
  <c r="M734" i="17"/>
  <c r="N734" i="17"/>
  <c r="O734" i="17"/>
  <c r="P734" i="17"/>
  <c r="Q734" i="17"/>
  <c r="R734" i="17"/>
  <c r="S734" i="17"/>
  <c r="T734" i="17"/>
  <c r="G735" i="17"/>
  <c r="H735" i="17"/>
  <c r="I735" i="17"/>
  <c r="J735" i="17"/>
  <c r="K735" i="17"/>
  <c r="L735" i="17"/>
  <c r="M735" i="17"/>
  <c r="N735" i="17"/>
  <c r="O735" i="17"/>
  <c r="P735" i="17"/>
  <c r="Q735" i="17"/>
  <c r="R735" i="17"/>
  <c r="S735" i="17"/>
  <c r="T735" i="17"/>
  <c r="G736" i="17"/>
  <c r="H736" i="17"/>
  <c r="I736" i="17"/>
  <c r="J736" i="17"/>
  <c r="K736" i="17"/>
  <c r="L736" i="17"/>
  <c r="M736" i="17"/>
  <c r="N736" i="17"/>
  <c r="O736" i="17"/>
  <c r="P736" i="17"/>
  <c r="Q736" i="17"/>
  <c r="R736" i="17"/>
  <c r="S736" i="17"/>
  <c r="T736" i="17"/>
  <c r="G737" i="17"/>
  <c r="H737" i="17"/>
  <c r="I737" i="17"/>
  <c r="J737" i="17"/>
  <c r="K737" i="17"/>
  <c r="L737" i="17"/>
  <c r="M737" i="17"/>
  <c r="N737" i="17"/>
  <c r="O737" i="17"/>
  <c r="P737" i="17"/>
  <c r="Q737" i="17"/>
  <c r="R737" i="17"/>
  <c r="S737" i="17"/>
  <c r="T737" i="17"/>
  <c r="G738" i="17"/>
  <c r="H738" i="17"/>
  <c r="I738" i="17"/>
  <c r="J738" i="17"/>
  <c r="K738" i="17"/>
  <c r="L738" i="17"/>
  <c r="M738" i="17"/>
  <c r="N738" i="17"/>
  <c r="O738" i="17"/>
  <c r="P738" i="17"/>
  <c r="Q738" i="17"/>
  <c r="R738" i="17"/>
  <c r="S738" i="17"/>
  <c r="T738" i="17"/>
  <c r="G739" i="17"/>
  <c r="H739" i="17"/>
  <c r="I739" i="17"/>
  <c r="J739" i="17"/>
  <c r="K739" i="17"/>
  <c r="L739" i="17"/>
  <c r="M739" i="17"/>
  <c r="N739" i="17"/>
  <c r="O739" i="17"/>
  <c r="P739" i="17"/>
  <c r="Q739" i="17"/>
  <c r="R739" i="17"/>
  <c r="S739" i="17"/>
  <c r="T739" i="17"/>
  <c r="G740" i="17"/>
  <c r="H740" i="17"/>
  <c r="I740" i="17"/>
  <c r="J740" i="17"/>
  <c r="K740" i="17"/>
  <c r="L740" i="17"/>
  <c r="M740" i="17"/>
  <c r="N740" i="17"/>
  <c r="O740" i="17"/>
  <c r="P740" i="17"/>
  <c r="Q740" i="17"/>
  <c r="R740" i="17"/>
  <c r="S740" i="17"/>
  <c r="T740" i="17"/>
  <c r="G741" i="17"/>
  <c r="H741" i="17"/>
  <c r="I741" i="17"/>
  <c r="J741" i="17"/>
  <c r="K741" i="17"/>
  <c r="L741" i="17"/>
  <c r="M741" i="17"/>
  <c r="N741" i="17"/>
  <c r="O741" i="17"/>
  <c r="P741" i="17"/>
  <c r="Q741" i="17"/>
  <c r="R741" i="17"/>
  <c r="S741" i="17"/>
  <c r="T741" i="17"/>
  <c r="G742" i="17"/>
  <c r="H742" i="17"/>
  <c r="I742" i="17"/>
  <c r="J742" i="17"/>
  <c r="K742" i="17"/>
  <c r="L742" i="17"/>
  <c r="M742" i="17"/>
  <c r="N742" i="17"/>
  <c r="O742" i="17"/>
  <c r="P742" i="17"/>
  <c r="Q742" i="17"/>
  <c r="R742" i="17"/>
  <c r="S742" i="17"/>
  <c r="T742" i="17"/>
  <c r="G743" i="17"/>
  <c r="H743" i="17"/>
  <c r="I743" i="17"/>
  <c r="J743" i="17"/>
  <c r="K743" i="17"/>
  <c r="L743" i="17"/>
  <c r="M743" i="17"/>
  <c r="N743" i="17"/>
  <c r="O743" i="17"/>
  <c r="P743" i="17"/>
  <c r="Q743" i="17"/>
  <c r="R743" i="17"/>
  <c r="S743" i="17"/>
  <c r="T743" i="17"/>
  <c r="G744" i="17"/>
  <c r="H744" i="17"/>
  <c r="I744" i="17"/>
  <c r="J744" i="17"/>
  <c r="K744" i="17"/>
  <c r="L744" i="17"/>
  <c r="M744" i="17"/>
  <c r="N744" i="17"/>
  <c r="O744" i="17"/>
  <c r="P744" i="17"/>
  <c r="Q744" i="17"/>
  <c r="R744" i="17"/>
  <c r="S744" i="17"/>
  <c r="T744" i="17"/>
  <c r="G745" i="17"/>
  <c r="H745" i="17"/>
  <c r="I745" i="17"/>
  <c r="J745" i="17"/>
  <c r="K745" i="17"/>
  <c r="L745" i="17"/>
  <c r="M745" i="17"/>
  <c r="N745" i="17"/>
  <c r="O745" i="17"/>
  <c r="P745" i="17"/>
  <c r="Q745" i="17"/>
  <c r="R745" i="17"/>
  <c r="S745" i="17"/>
  <c r="T745" i="17"/>
  <c r="G746" i="17"/>
  <c r="H746" i="17"/>
  <c r="I746" i="17"/>
  <c r="J746" i="17"/>
  <c r="K746" i="17"/>
  <c r="L746" i="17"/>
  <c r="M746" i="17"/>
  <c r="N746" i="17"/>
  <c r="O746" i="17"/>
  <c r="P746" i="17"/>
  <c r="Q746" i="17"/>
  <c r="R746" i="17"/>
  <c r="S746" i="17"/>
  <c r="T746" i="17"/>
  <c r="G747" i="17"/>
  <c r="H747" i="17"/>
  <c r="I747" i="17"/>
  <c r="J747" i="17"/>
  <c r="K747" i="17"/>
  <c r="L747" i="17"/>
  <c r="M747" i="17"/>
  <c r="N747" i="17"/>
  <c r="O747" i="17"/>
  <c r="P747" i="17"/>
  <c r="Q747" i="17"/>
  <c r="R747" i="17"/>
  <c r="S747" i="17"/>
  <c r="T747" i="17"/>
  <c r="G748" i="17"/>
  <c r="H748" i="17"/>
  <c r="I748" i="17"/>
  <c r="J748" i="17"/>
  <c r="K748" i="17"/>
  <c r="L748" i="17"/>
  <c r="M748" i="17"/>
  <c r="N748" i="17"/>
  <c r="O748" i="17"/>
  <c r="P748" i="17"/>
  <c r="Q748" i="17"/>
  <c r="R748" i="17"/>
  <c r="S748" i="17"/>
  <c r="T748" i="17"/>
  <c r="G749" i="17"/>
  <c r="H749" i="17"/>
  <c r="I749" i="17"/>
  <c r="J749" i="17"/>
  <c r="K749" i="17"/>
  <c r="L749" i="17"/>
  <c r="M749" i="17"/>
  <c r="N749" i="17"/>
  <c r="O749" i="17"/>
  <c r="P749" i="17"/>
  <c r="Q749" i="17"/>
  <c r="R749" i="17"/>
  <c r="S749" i="17"/>
  <c r="T749" i="17"/>
  <c r="G750" i="17"/>
  <c r="H750" i="17"/>
  <c r="I750" i="17"/>
  <c r="J750" i="17"/>
  <c r="K750" i="17"/>
  <c r="L750" i="17"/>
  <c r="M750" i="17"/>
  <c r="N750" i="17"/>
  <c r="O750" i="17"/>
  <c r="P750" i="17"/>
  <c r="Q750" i="17"/>
  <c r="R750" i="17"/>
  <c r="S750" i="17"/>
  <c r="T750" i="17"/>
  <c r="G751" i="17"/>
  <c r="H751" i="17"/>
  <c r="I751" i="17"/>
  <c r="J751" i="17"/>
  <c r="K751" i="17"/>
  <c r="L751" i="17"/>
  <c r="M751" i="17"/>
  <c r="N751" i="17"/>
  <c r="O751" i="17"/>
  <c r="P751" i="17"/>
  <c r="Q751" i="17"/>
  <c r="R751" i="17"/>
  <c r="S751" i="17"/>
  <c r="T751" i="17"/>
  <c r="G752" i="17"/>
  <c r="H752" i="17"/>
  <c r="I752" i="17"/>
  <c r="J752" i="17"/>
  <c r="K752" i="17"/>
  <c r="L752" i="17"/>
  <c r="M752" i="17"/>
  <c r="N752" i="17"/>
  <c r="O752" i="17"/>
  <c r="P752" i="17"/>
  <c r="Q752" i="17"/>
  <c r="R752" i="17"/>
  <c r="S752" i="17"/>
  <c r="T752" i="17"/>
  <c r="G753" i="17"/>
  <c r="H753" i="17"/>
  <c r="I753" i="17"/>
  <c r="J753" i="17"/>
  <c r="K753" i="17"/>
  <c r="L753" i="17"/>
  <c r="M753" i="17"/>
  <c r="N753" i="17"/>
  <c r="O753" i="17"/>
  <c r="P753" i="17"/>
  <c r="Q753" i="17"/>
  <c r="R753" i="17"/>
  <c r="S753" i="17"/>
  <c r="T753" i="17"/>
  <c r="G754" i="17"/>
  <c r="H754" i="17"/>
  <c r="I754" i="17"/>
  <c r="J754" i="17"/>
  <c r="K754" i="17"/>
  <c r="L754" i="17"/>
  <c r="M754" i="17"/>
  <c r="N754" i="17"/>
  <c r="O754" i="17"/>
  <c r="P754" i="17"/>
  <c r="Q754" i="17"/>
  <c r="R754" i="17"/>
  <c r="S754" i="17"/>
  <c r="T754" i="17"/>
  <c r="G755" i="17"/>
  <c r="H755" i="17"/>
  <c r="I755" i="17"/>
  <c r="J755" i="17"/>
  <c r="K755" i="17"/>
  <c r="L755" i="17"/>
  <c r="M755" i="17"/>
  <c r="N755" i="17"/>
  <c r="O755" i="17"/>
  <c r="P755" i="17"/>
  <c r="Q755" i="17"/>
  <c r="R755" i="17"/>
  <c r="S755" i="17"/>
  <c r="T755" i="17"/>
  <c r="G756" i="17"/>
  <c r="H756" i="17"/>
  <c r="I756" i="17"/>
  <c r="J756" i="17"/>
  <c r="K756" i="17"/>
  <c r="L756" i="17"/>
  <c r="M756" i="17"/>
  <c r="N756" i="17"/>
  <c r="O756" i="17"/>
  <c r="P756" i="17"/>
  <c r="Q756" i="17"/>
  <c r="R756" i="17"/>
  <c r="S756" i="17"/>
  <c r="T756" i="17"/>
  <c r="G757" i="17"/>
  <c r="H757" i="17"/>
  <c r="I757" i="17"/>
  <c r="J757" i="17"/>
  <c r="K757" i="17"/>
  <c r="L757" i="17"/>
  <c r="M757" i="17"/>
  <c r="N757" i="17"/>
  <c r="O757" i="17"/>
  <c r="P757" i="17"/>
  <c r="Q757" i="17"/>
  <c r="R757" i="17"/>
  <c r="S757" i="17"/>
  <c r="T757" i="17"/>
  <c r="G758" i="17"/>
  <c r="H758" i="17"/>
  <c r="I758" i="17"/>
  <c r="J758" i="17"/>
  <c r="K758" i="17"/>
  <c r="L758" i="17"/>
  <c r="M758" i="17"/>
  <c r="N758" i="17"/>
  <c r="O758" i="17"/>
  <c r="P758" i="17"/>
  <c r="Q758" i="17"/>
  <c r="R758" i="17"/>
  <c r="S758" i="17"/>
  <c r="T758" i="17"/>
  <c r="G759" i="17"/>
  <c r="H759" i="17"/>
  <c r="I759" i="17"/>
  <c r="J759" i="17"/>
  <c r="K759" i="17"/>
  <c r="L759" i="17"/>
  <c r="M759" i="17"/>
  <c r="N759" i="17"/>
  <c r="O759" i="17"/>
  <c r="P759" i="17"/>
  <c r="Q759" i="17"/>
  <c r="R759" i="17"/>
  <c r="S759" i="17"/>
  <c r="T759" i="17"/>
  <c r="G760" i="17"/>
  <c r="H760" i="17"/>
  <c r="I760" i="17"/>
  <c r="J760" i="17"/>
  <c r="K760" i="17"/>
  <c r="L760" i="17"/>
  <c r="M760" i="17"/>
  <c r="N760" i="17"/>
  <c r="O760" i="17"/>
  <c r="P760" i="17"/>
  <c r="Q760" i="17"/>
  <c r="R760" i="17"/>
  <c r="S760" i="17"/>
  <c r="T760" i="17"/>
  <c r="G761" i="17"/>
  <c r="H761" i="17"/>
  <c r="I761" i="17"/>
  <c r="J761" i="17"/>
  <c r="K761" i="17"/>
  <c r="L761" i="17"/>
  <c r="M761" i="17"/>
  <c r="N761" i="17"/>
  <c r="O761" i="17"/>
  <c r="P761" i="17"/>
  <c r="Q761" i="17"/>
  <c r="R761" i="17"/>
  <c r="S761" i="17"/>
  <c r="T761" i="17"/>
  <c r="G762" i="17"/>
  <c r="H762" i="17"/>
  <c r="I762" i="17"/>
  <c r="J762" i="17"/>
  <c r="K762" i="17"/>
  <c r="L762" i="17"/>
  <c r="M762" i="17"/>
  <c r="N762" i="17"/>
  <c r="O762" i="17"/>
  <c r="P762" i="17"/>
  <c r="Q762" i="17"/>
  <c r="R762" i="17"/>
  <c r="S762" i="17"/>
  <c r="T762" i="17"/>
  <c r="G763" i="17"/>
  <c r="H763" i="17"/>
  <c r="I763" i="17"/>
  <c r="J763" i="17"/>
  <c r="K763" i="17"/>
  <c r="L763" i="17"/>
  <c r="M763" i="17"/>
  <c r="N763" i="17"/>
  <c r="O763" i="17"/>
  <c r="P763" i="17"/>
  <c r="Q763" i="17"/>
  <c r="R763" i="17"/>
  <c r="S763" i="17"/>
  <c r="T763" i="17"/>
  <c r="G764" i="17"/>
  <c r="H764" i="17"/>
  <c r="I764" i="17"/>
  <c r="J764" i="17"/>
  <c r="K764" i="17"/>
  <c r="L764" i="17"/>
  <c r="M764" i="17"/>
  <c r="N764" i="17"/>
  <c r="O764" i="17"/>
  <c r="P764" i="17"/>
  <c r="Q764" i="17"/>
  <c r="R764" i="17"/>
  <c r="S764" i="17"/>
  <c r="T764" i="17"/>
  <c r="G765" i="17"/>
  <c r="H765" i="17"/>
  <c r="I765" i="17"/>
  <c r="J765" i="17"/>
  <c r="K765" i="17"/>
  <c r="L765" i="17"/>
  <c r="M765" i="17"/>
  <c r="N765" i="17"/>
  <c r="O765" i="17"/>
  <c r="P765" i="17"/>
  <c r="Q765" i="17"/>
  <c r="R765" i="17"/>
  <c r="S765" i="17"/>
  <c r="T765" i="17"/>
  <c r="G766" i="17"/>
  <c r="H766" i="17"/>
  <c r="I766" i="17"/>
  <c r="J766" i="17"/>
  <c r="K766" i="17"/>
  <c r="L766" i="17"/>
  <c r="M766" i="17"/>
  <c r="N766" i="17"/>
  <c r="O766" i="17"/>
  <c r="P766" i="17"/>
  <c r="Q766" i="17"/>
  <c r="R766" i="17"/>
  <c r="S766" i="17"/>
  <c r="T766" i="17"/>
  <c r="G767" i="17"/>
  <c r="H767" i="17"/>
  <c r="I767" i="17"/>
  <c r="J767" i="17"/>
  <c r="K767" i="17"/>
  <c r="L767" i="17"/>
  <c r="M767" i="17"/>
  <c r="N767" i="17"/>
  <c r="O767" i="17"/>
  <c r="P767" i="17"/>
  <c r="Q767" i="17"/>
  <c r="R767" i="17"/>
  <c r="S767" i="17"/>
  <c r="T767" i="17"/>
  <c r="G768" i="17"/>
  <c r="H768" i="17"/>
  <c r="I768" i="17"/>
  <c r="J768" i="17"/>
  <c r="K768" i="17"/>
  <c r="L768" i="17"/>
  <c r="M768" i="17"/>
  <c r="N768" i="17"/>
  <c r="O768" i="17"/>
  <c r="P768" i="17"/>
  <c r="Q768" i="17"/>
  <c r="R768" i="17"/>
  <c r="S768" i="17"/>
  <c r="T768" i="17"/>
  <c r="G769" i="17"/>
  <c r="H769" i="17"/>
  <c r="I769" i="17"/>
  <c r="J769" i="17"/>
  <c r="K769" i="17"/>
  <c r="L769" i="17"/>
  <c r="M769" i="17"/>
  <c r="N769" i="17"/>
  <c r="O769" i="17"/>
  <c r="P769" i="17"/>
  <c r="Q769" i="17"/>
  <c r="R769" i="17"/>
  <c r="S769" i="17"/>
  <c r="T769" i="17"/>
  <c r="G770" i="17"/>
  <c r="H770" i="17"/>
  <c r="I770" i="17"/>
  <c r="J770" i="17"/>
  <c r="K770" i="17"/>
  <c r="L770" i="17"/>
  <c r="M770" i="17"/>
  <c r="N770" i="17"/>
  <c r="O770" i="17"/>
  <c r="P770" i="17"/>
  <c r="Q770" i="17"/>
  <c r="R770" i="17"/>
  <c r="S770" i="17"/>
  <c r="T770" i="17"/>
  <c r="G771" i="17"/>
  <c r="H771" i="17"/>
  <c r="I771" i="17"/>
  <c r="J771" i="17"/>
  <c r="K771" i="17"/>
  <c r="L771" i="17"/>
  <c r="M771" i="17"/>
  <c r="N771" i="17"/>
  <c r="O771" i="17"/>
  <c r="P771" i="17"/>
  <c r="Q771" i="17"/>
  <c r="R771" i="17"/>
  <c r="S771" i="17"/>
  <c r="T771" i="17"/>
  <c r="G772" i="17"/>
  <c r="H772" i="17"/>
  <c r="I772" i="17"/>
  <c r="J772" i="17"/>
  <c r="K772" i="17"/>
  <c r="L772" i="17"/>
  <c r="M772" i="17"/>
  <c r="N772" i="17"/>
  <c r="O772" i="17"/>
  <c r="P772" i="17"/>
  <c r="Q772" i="17"/>
  <c r="R772" i="17"/>
  <c r="S772" i="17"/>
  <c r="T772" i="17"/>
  <c r="G773" i="17"/>
  <c r="H773" i="17"/>
  <c r="I773" i="17"/>
  <c r="J773" i="17"/>
  <c r="K773" i="17"/>
  <c r="L773" i="17"/>
  <c r="M773" i="17"/>
  <c r="N773" i="17"/>
  <c r="O773" i="17"/>
  <c r="P773" i="17"/>
  <c r="Q773" i="17"/>
  <c r="R773" i="17"/>
  <c r="S773" i="17"/>
  <c r="T773" i="17"/>
  <c r="G774" i="17"/>
  <c r="H774" i="17"/>
  <c r="I774" i="17"/>
  <c r="J774" i="17"/>
  <c r="K774" i="17"/>
  <c r="L774" i="17"/>
  <c r="M774" i="17"/>
  <c r="N774" i="17"/>
  <c r="O774" i="17"/>
  <c r="P774" i="17"/>
  <c r="Q774" i="17"/>
  <c r="R774" i="17"/>
  <c r="S774" i="17"/>
  <c r="T774" i="17"/>
  <c r="G775" i="17"/>
  <c r="H775" i="17"/>
  <c r="I775" i="17"/>
  <c r="J775" i="17"/>
  <c r="K775" i="17"/>
  <c r="L775" i="17"/>
  <c r="M775" i="17"/>
  <c r="N775" i="17"/>
  <c r="O775" i="17"/>
  <c r="P775" i="17"/>
  <c r="Q775" i="17"/>
  <c r="R775" i="17"/>
  <c r="S775" i="17"/>
  <c r="T775" i="17"/>
  <c r="G776" i="17"/>
  <c r="H776" i="17"/>
  <c r="I776" i="17"/>
  <c r="J776" i="17"/>
  <c r="K776" i="17"/>
  <c r="L776" i="17"/>
  <c r="M776" i="17"/>
  <c r="N776" i="17"/>
  <c r="O776" i="17"/>
  <c r="P776" i="17"/>
  <c r="Q776" i="17"/>
  <c r="R776" i="17"/>
  <c r="S776" i="17"/>
  <c r="T776" i="17"/>
  <c r="G777" i="17"/>
  <c r="H777" i="17"/>
  <c r="I777" i="17"/>
  <c r="J777" i="17"/>
  <c r="K777" i="17"/>
  <c r="L777" i="17"/>
  <c r="M777" i="17"/>
  <c r="N777" i="17"/>
  <c r="O777" i="17"/>
  <c r="P777" i="17"/>
  <c r="Q777" i="17"/>
  <c r="R777" i="17"/>
  <c r="S777" i="17"/>
  <c r="T777" i="17"/>
  <c r="G778" i="17"/>
  <c r="H778" i="17"/>
  <c r="I778" i="17"/>
  <c r="J778" i="17"/>
  <c r="K778" i="17"/>
  <c r="L778" i="17"/>
  <c r="M778" i="17"/>
  <c r="N778" i="17"/>
  <c r="O778" i="17"/>
  <c r="P778" i="17"/>
  <c r="Q778" i="17"/>
  <c r="R778" i="17"/>
  <c r="S778" i="17"/>
  <c r="T778" i="17"/>
  <c r="G779" i="17"/>
  <c r="H779" i="17"/>
  <c r="I779" i="17"/>
  <c r="J779" i="17"/>
  <c r="K779" i="17"/>
  <c r="L779" i="17"/>
  <c r="M779" i="17"/>
  <c r="N779" i="17"/>
  <c r="O779" i="17"/>
  <c r="P779" i="17"/>
  <c r="Q779" i="17"/>
  <c r="R779" i="17"/>
  <c r="S779" i="17"/>
  <c r="T779" i="17"/>
  <c r="G780" i="17"/>
  <c r="H780" i="17"/>
  <c r="I780" i="17"/>
  <c r="J780" i="17"/>
  <c r="K780" i="17"/>
  <c r="L780" i="17"/>
  <c r="M780" i="17"/>
  <c r="N780" i="17"/>
  <c r="O780" i="17"/>
  <c r="P780" i="17"/>
  <c r="Q780" i="17"/>
  <c r="R780" i="17"/>
  <c r="S780" i="17"/>
  <c r="T780" i="17"/>
  <c r="G781" i="17"/>
  <c r="H781" i="17"/>
  <c r="I781" i="17"/>
  <c r="J781" i="17"/>
  <c r="K781" i="17"/>
  <c r="L781" i="17"/>
  <c r="M781" i="17"/>
  <c r="N781" i="17"/>
  <c r="O781" i="17"/>
  <c r="P781" i="17"/>
  <c r="Q781" i="17"/>
  <c r="R781" i="17"/>
  <c r="S781" i="17"/>
  <c r="T781" i="17"/>
  <c r="G782" i="17"/>
  <c r="H782" i="17"/>
  <c r="I782" i="17"/>
  <c r="J782" i="17"/>
  <c r="K782" i="17"/>
  <c r="L782" i="17"/>
  <c r="M782" i="17"/>
  <c r="N782" i="17"/>
  <c r="O782" i="17"/>
  <c r="P782" i="17"/>
  <c r="Q782" i="17"/>
  <c r="R782" i="17"/>
  <c r="S782" i="17"/>
  <c r="T782" i="17"/>
  <c r="G783" i="17"/>
  <c r="H783" i="17"/>
  <c r="I783" i="17"/>
  <c r="J783" i="17"/>
  <c r="K783" i="17"/>
  <c r="L783" i="17"/>
  <c r="M783" i="17"/>
  <c r="N783" i="17"/>
  <c r="O783" i="17"/>
  <c r="P783" i="17"/>
  <c r="Q783" i="17"/>
  <c r="R783" i="17"/>
  <c r="S783" i="17"/>
  <c r="T783" i="17"/>
  <c r="G784" i="17"/>
  <c r="H784" i="17"/>
  <c r="I784" i="17"/>
  <c r="J784" i="17"/>
  <c r="K784" i="17"/>
  <c r="L784" i="17"/>
  <c r="M784" i="17"/>
  <c r="N784" i="17"/>
  <c r="O784" i="17"/>
  <c r="P784" i="17"/>
  <c r="Q784" i="17"/>
  <c r="R784" i="17"/>
  <c r="S784" i="17"/>
  <c r="T784" i="17"/>
  <c r="G785" i="17"/>
  <c r="H785" i="17"/>
  <c r="I785" i="17"/>
  <c r="J785" i="17"/>
  <c r="K785" i="17"/>
  <c r="L785" i="17"/>
  <c r="M785" i="17"/>
  <c r="N785" i="17"/>
  <c r="O785" i="17"/>
  <c r="P785" i="17"/>
  <c r="Q785" i="17"/>
  <c r="R785" i="17"/>
  <c r="S785" i="17"/>
  <c r="T785" i="17"/>
  <c r="G786" i="17"/>
  <c r="H786" i="17"/>
  <c r="I786" i="17"/>
  <c r="J786" i="17"/>
  <c r="K786" i="17"/>
  <c r="L786" i="17"/>
  <c r="M786" i="17"/>
  <c r="N786" i="17"/>
  <c r="O786" i="17"/>
  <c r="P786" i="17"/>
  <c r="Q786" i="17"/>
  <c r="R786" i="17"/>
  <c r="S786" i="17"/>
  <c r="T786" i="17"/>
  <c r="G787" i="17"/>
  <c r="H787" i="17"/>
  <c r="I787" i="17"/>
  <c r="J787" i="17"/>
  <c r="K787" i="17"/>
  <c r="L787" i="17"/>
  <c r="M787" i="17"/>
  <c r="N787" i="17"/>
  <c r="O787" i="17"/>
  <c r="P787" i="17"/>
  <c r="Q787" i="17"/>
  <c r="R787" i="17"/>
  <c r="S787" i="17"/>
  <c r="T787" i="17"/>
  <c r="G788" i="17"/>
  <c r="H788" i="17"/>
  <c r="I788" i="17"/>
  <c r="J788" i="17"/>
  <c r="K788" i="17"/>
  <c r="L788" i="17"/>
  <c r="M788" i="17"/>
  <c r="N788" i="17"/>
  <c r="O788" i="17"/>
  <c r="P788" i="17"/>
  <c r="Q788" i="17"/>
  <c r="R788" i="17"/>
  <c r="S788" i="17"/>
  <c r="T788" i="17"/>
  <c r="G789" i="17"/>
  <c r="H789" i="17"/>
  <c r="I789" i="17"/>
  <c r="J789" i="17"/>
  <c r="K789" i="17"/>
  <c r="L789" i="17"/>
  <c r="M789" i="17"/>
  <c r="N789" i="17"/>
  <c r="O789" i="17"/>
  <c r="P789" i="17"/>
  <c r="Q789" i="17"/>
  <c r="R789" i="17"/>
  <c r="S789" i="17"/>
  <c r="T789" i="17"/>
  <c r="G790" i="17"/>
  <c r="H790" i="17"/>
  <c r="I790" i="17"/>
  <c r="J790" i="17"/>
  <c r="K790" i="17"/>
  <c r="L790" i="17"/>
  <c r="M790" i="17"/>
  <c r="N790" i="17"/>
  <c r="O790" i="17"/>
  <c r="P790" i="17"/>
  <c r="Q790" i="17"/>
  <c r="R790" i="17"/>
  <c r="S790" i="17"/>
  <c r="T790" i="17"/>
  <c r="G791" i="17"/>
  <c r="H791" i="17"/>
  <c r="I791" i="17"/>
  <c r="J791" i="17"/>
  <c r="K791" i="17"/>
  <c r="L791" i="17"/>
  <c r="M791" i="17"/>
  <c r="N791" i="17"/>
  <c r="O791" i="17"/>
  <c r="P791" i="17"/>
  <c r="Q791" i="17"/>
  <c r="R791" i="17"/>
  <c r="S791" i="17"/>
  <c r="T791" i="17"/>
  <c r="G792" i="17"/>
  <c r="H792" i="17"/>
  <c r="I792" i="17"/>
  <c r="J792" i="17"/>
  <c r="K792" i="17"/>
  <c r="L792" i="17"/>
  <c r="M792" i="17"/>
  <c r="N792" i="17"/>
  <c r="O792" i="17"/>
  <c r="P792" i="17"/>
  <c r="Q792" i="17"/>
  <c r="R792" i="17"/>
  <c r="S792" i="17"/>
  <c r="T792" i="17"/>
  <c r="G793" i="17"/>
  <c r="H793" i="17"/>
  <c r="I793" i="17"/>
  <c r="J793" i="17"/>
  <c r="K793" i="17"/>
  <c r="L793" i="17"/>
  <c r="M793" i="17"/>
  <c r="N793" i="17"/>
  <c r="O793" i="17"/>
  <c r="P793" i="17"/>
  <c r="Q793" i="17"/>
  <c r="R793" i="17"/>
  <c r="S793" i="17"/>
  <c r="T793" i="17"/>
  <c r="G794" i="17"/>
  <c r="H794" i="17"/>
  <c r="I794" i="17"/>
  <c r="J794" i="17"/>
  <c r="K794" i="17"/>
  <c r="L794" i="17"/>
  <c r="M794" i="17"/>
  <c r="N794" i="17"/>
  <c r="O794" i="17"/>
  <c r="P794" i="17"/>
  <c r="Q794" i="17"/>
  <c r="R794" i="17"/>
  <c r="S794" i="17"/>
  <c r="T794" i="17"/>
  <c r="G795" i="17"/>
  <c r="H795" i="17"/>
  <c r="I795" i="17"/>
  <c r="J795" i="17"/>
  <c r="K795" i="17"/>
  <c r="L795" i="17"/>
  <c r="M795" i="17"/>
  <c r="N795" i="17"/>
  <c r="O795" i="17"/>
  <c r="P795" i="17"/>
  <c r="Q795" i="17"/>
  <c r="R795" i="17"/>
  <c r="S795" i="17"/>
  <c r="T795" i="17"/>
  <c r="G796" i="17"/>
  <c r="H796" i="17"/>
  <c r="I796" i="17"/>
  <c r="J796" i="17"/>
  <c r="K796" i="17"/>
  <c r="L796" i="17"/>
  <c r="M796" i="17"/>
  <c r="N796" i="17"/>
  <c r="O796" i="17"/>
  <c r="P796" i="17"/>
  <c r="Q796" i="17"/>
  <c r="R796" i="17"/>
  <c r="S796" i="17"/>
  <c r="T796" i="17"/>
  <c r="G797" i="17"/>
  <c r="H797" i="17"/>
  <c r="I797" i="17"/>
  <c r="J797" i="17"/>
  <c r="K797" i="17"/>
  <c r="L797" i="17"/>
  <c r="M797" i="17"/>
  <c r="N797" i="17"/>
  <c r="O797" i="17"/>
  <c r="P797" i="17"/>
  <c r="Q797" i="17"/>
  <c r="R797" i="17"/>
  <c r="S797" i="17"/>
  <c r="T797" i="17"/>
  <c r="G798" i="17"/>
  <c r="H798" i="17"/>
  <c r="I798" i="17"/>
  <c r="J798" i="17"/>
  <c r="K798" i="17"/>
  <c r="L798" i="17"/>
  <c r="M798" i="17"/>
  <c r="N798" i="17"/>
  <c r="O798" i="17"/>
  <c r="P798" i="17"/>
  <c r="Q798" i="17"/>
  <c r="R798" i="17"/>
  <c r="S798" i="17"/>
  <c r="T798" i="17"/>
  <c r="G799" i="17"/>
  <c r="H799" i="17"/>
  <c r="I799" i="17"/>
  <c r="J799" i="17"/>
  <c r="K799" i="17"/>
  <c r="L799" i="17"/>
  <c r="M799" i="17"/>
  <c r="N799" i="17"/>
  <c r="O799" i="17"/>
  <c r="P799" i="17"/>
  <c r="Q799" i="17"/>
  <c r="R799" i="17"/>
  <c r="S799" i="17"/>
  <c r="T799" i="17"/>
  <c r="G800" i="17"/>
  <c r="H800" i="17"/>
  <c r="I800" i="17"/>
  <c r="J800" i="17"/>
  <c r="K800" i="17"/>
  <c r="L800" i="17"/>
  <c r="M800" i="17"/>
  <c r="N800" i="17"/>
  <c r="O800" i="17"/>
  <c r="P800" i="17"/>
  <c r="Q800" i="17"/>
  <c r="R800" i="17"/>
  <c r="S800" i="17"/>
  <c r="T800" i="17"/>
  <c r="G801" i="17"/>
  <c r="H801" i="17"/>
  <c r="I801" i="17"/>
  <c r="J801" i="17"/>
  <c r="K801" i="17"/>
  <c r="L801" i="17"/>
  <c r="M801" i="17"/>
  <c r="N801" i="17"/>
  <c r="O801" i="17"/>
  <c r="P801" i="17"/>
  <c r="Q801" i="17"/>
  <c r="R801" i="17"/>
  <c r="S801" i="17"/>
  <c r="T801" i="17"/>
  <c r="G802" i="17"/>
  <c r="H802" i="17"/>
  <c r="I802" i="17"/>
  <c r="J802" i="17"/>
  <c r="K802" i="17"/>
  <c r="L802" i="17"/>
  <c r="M802" i="17"/>
  <c r="N802" i="17"/>
  <c r="O802" i="17"/>
  <c r="P802" i="17"/>
  <c r="Q802" i="17"/>
  <c r="R802" i="17"/>
  <c r="S802" i="17"/>
  <c r="T802" i="17"/>
  <c r="G803" i="17"/>
  <c r="H803" i="17"/>
  <c r="I803" i="17"/>
  <c r="J803" i="17"/>
  <c r="K803" i="17"/>
  <c r="L803" i="17"/>
  <c r="M803" i="17"/>
  <c r="N803" i="17"/>
  <c r="O803" i="17"/>
  <c r="P803" i="17"/>
  <c r="Q803" i="17"/>
  <c r="R803" i="17"/>
  <c r="S803" i="17"/>
  <c r="T803" i="17"/>
  <c r="G804" i="17"/>
  <c r="H804" i="17"/>
  <c r="I804" i="17"/>
  <c r="J804" i="17"/>
  <c r="K804" i="17"/>
  <c r="L804" i="17"/>
  <c r="M804" i="17"/>
  <c r="N804" i="17"/>
  <c r="O804" i="17"/>
  <c r="P804" i="17"/>
  <c r="Q804" i="17"/>
  <c r="R804" i="17"/>
  <c r="S804" i="17"/>
  <c r="T804" i="17"/>
  <c r="G805" i="17"/>
  <c r="H805" i="17"/>
  <c r="I805" i="17"/>
  <c r="J805" i="17"/>
  <c r="K805" i="17"/>
  <c r="L805" i="17"/>
  <c r="M805" i="17"/>
  <c r="N805" i="17"/>
  <c r="O805" i="17"/>
  <c r="P805" i="17"/>
  <c r="Q805" i="17"/>
  <c r="R805" i="17"/>
  <c r="S805" i="17"/>
  <c r="T805" i="17"/>
  <c r="G806" i="17"/>
  <c r="H806" i="17"/>
  <c r="I806" i="17"/>
  <c r="J806" i="17"/>
  <c r="K806" i="17"/>
  <c r="L806" i="17"/>
  <c r="M806" i="17"/>
  <c r="N806" i="17"/>
  <c r="O806" i="17"/>
  <c r="P806" i="17"/>
  <c r="Q806" i="17"/>
  <c r="R806" i="17"/>
  <c r="S806" i="17"/>
  <c r="T806" i="17"/>
  <c r="G807" i="17"/>
  <c r="H807" i="17"/>
  <c r="I807" i="17"/>
  <c r="J807" i="17"/>
  <c r="K807" i="17"/>
  <c r="L807" i="17"/>
  <c r="M807" i="17"/>
  <c r="N807" i="17"/>
  <c r="O807" i="17"/>
  <c r="P807" i="17"/>
  <c r="Q807" i="17"/>
  <c r="R807" i="17"/>
  <c r="S807" i="17"/>
  <c r="T807" i="17"/>
  <c r="G808" i="17"/>
  <c r="H808" i="17"/>
  <c r="I808" i="17"/>
  <c r="J808" i="17"/>
  <c r="K808" i="17"/>
  <c r="L808" i="17"/>
  <c r="M808" i="17"/>
  <c r="N808" i="17"/>
  <c r="O808" i="17"/>
  <c r="P808" i="17"/>
  <c r="Q808" i="17"/>
  <c r="R808" i="17"/>
  <c r="S808" i="17"/>
  <c r="T808" i="17"/>
  <c r="G809" i="17"/>
  <c r="H809" i="17"/>
  <c r="I809" i="17"/>
  <c r="J809" i="17"/>
  <c r="K809" i="17"/>
  <c r="L809" i="17"/>
  <c r="M809" i="17"/>
  <c r="N809" i="17"/>
  <c r="O809" i="17"/>
  <c r="P809" i="17"/>
  <c r="Q809" i="17"/>
  <c r="R809" i="17"/>
  <c r="S809" i="17"/>
  <c r="T809" i="17"/>
  <c r="G810" i="17"/>
  <c r="H810" i="17"/>
  <c r="I810" i="17"/>
  <c r="J810" i="17"/>
  <c r="K810" i="17"/>
  <c r="L810" i="17"/>
  <c r="M810" i="17"/>
  <c r="N810" i="17"/>
  <c r="O810" i="17"/>
  <c r="P810" i="17"/>
  <c r="Q810" i="17"/>
  <c r="R810" i="17"/>
  <c r="S810" i="17"/>
  <c r="T810" i="17"/>
  <c r="G811" i="17"/>
  <c r="H811" i="17"/>
  <c r="I811" i="17"/>
  <c r="J811" i="17"/>
  <c r="K811" i="17"/>
  <c r="L811" i="17"/>
  <c r="M811" i="17"/>
  <c r="N811" i="17"/>
  <c r="O811" i="17"/>
  <c r="P811" i="17"/>
  <c r="Q811" i="17"/>
  <c r="R811" i="17"/>
  <c r="S811" i="17"/>
  <c r="T811" i="17"/>
  <c r="G812" i="17"/>
  <c r="H812" i="17"/>
  <c r="I812" i="17"/>
  <c r="J812" i="17"/>
  <c r="K812" i="17"/>
  <c r="L812" i="17"/>
  <c r="M812" i="17"/>
  <c r="N812" i="17"/>
  <c r="O812" i="17"/>
  <c r="P812" i="17"/>
  <c r="Q812" i="17"/>
  <c r="R812" i="17"/>
  <c r="S812" i="17"/>
  <c r="T812" i="17"/>
  <c r="G813" i="17"/>
  <c r="H813" i="17"/>
  <c r="I813" i="17"/>
  <c r="J813" i="17"/>
  <c r="K813" i="17"/>
  <c r="L813" i="17"/>
  <c r="M813" i="17"/>
  <c r="N813" i="17"/>
  <c r="O813" i="17"/>
  <c r="P813" i="17"/>
  <c r="Q813" i="17"/>
  <c r="R813" i="17"/>
  <c r="S813" i="17"/>
  <c r="T813" i="17"/>
  <c r="G814" i="17"/>
  <c r="H814" i="17"/>
  <c r="I814" i="17"/>
  <c r="J814" i="17"/>
  <c r="K814" i="17"/>
  <c r="L814" i="17"/>
  <c r="M814" i="17"/>
  <c r="N814" i="17"/>
  <c r="O814" i="17"/>
  <c r="P814" i="17"/>
  <c r="Q814" i="17"/>
  <c r="R814" i="17"/>
  <c r="S814" i="17"/>
  <c r="T814" i="17"/>
  <c r="G815" i="17"/>
  <c r="H815" i="17"/>
  <c r="I815" i="17"/>
  <c r="J815" i="17"/>
  <c r="K815" i="17"/>
  <c r="L815" i="17"/>
  <c r="M815" i="17"/>
  <c r="N815" i="17"/>
  <c r="O815" i="17"/>
  <c r="P815" i="17"/>
  <c r="Q815" i="17"/>
  <c r="R815" i="17"/>
  <c r="S815" i="17"/>
  <c r="T815" i="17"/>
  <c r="G816" i="17"/>
  <c r="H816" i="17"/>
  <c r="I816" i="17"/>
  <c r="J816" i="17"/>
  <c r="K816" i="17"/>
  <c r="L816" i="17"/>
  <c r="M816" i="17"/>
  <c r="N816" i="17"/>
  <c r="O816" i="17"/>
  <c r="P816" i="17"/>
  <c r="Q816" i="17"/>
  <c r="R816" i="17"/>
  <c r="S816" i="17"/>
  <c r="T816" i="17"/>
  <c r="G817" i="17"/>
  <c r="H817" i="17"/>
  <c r="I817" i="17"/>
  <c r="J817" i="17"/>
  <c r="K817" i="17"/>
  <c r="L817" i="17"/>
  <c r="M817" i="17"/>
  <c r="N817" i="17"/>
  <c r="O817" i="17"/>
  <c r="P817" i="17"/>
  <c r="Q817" i="17"/>
  <c r="R817" i="17"/>
  <c r="S817" i="17"/>
  <c r="T817" i="17"/>
  <c r="G818" i="17"/>
  <c r="H818" i="17"/>
  <c r="I818" i="17"/>
  <c r="J818" i="17"/>
  <c r="K818" i="17"/>
  <c r="L818" i="17"/>
  <c r="M818" i="17"/>
  <c r="N818" i="17"/>
  <c r="O818" i="17"/>
  <c r="P818" i="17"/>
  <c r="Q818" i="17"/>
  <c r="R818" i="17"/>
  <c r="S818" i="17"/>
  <c r="T818" i="17"/>
  <c r="G819" i="17"/>
  <c r="H819" i="17"/>
  <c r="I819" i="17"/>
  <c r="J819" i="17"/>
  <c r="K819" i="17"/>
  <c r="L819" i="17"/>
  <c r="M819" i="17"/>
  <c r="N819" i="17"/>
  <c r="O819" i="17"/>
  <c r="P819" i="17"/>
  <c r="Q819" i="17"/>
  <c r="R819" i="17"/>
  <c r="S819" i="17"/>
  <c r="T819" i="17"/>
  <c r="G820" i="17"/>
  <c r="H820" i="17"/>
  <c r="I820" i="17"/>
  <c r="J820" i="17"/>
  <c r="K820" i="17"/>
  <c r="L820" i="17"/>
  <c r="M820" i="17"/>
  <c r="N820" i="17"/>
  <c r="O820" i="17"/>
  <c r="P820" i="17"/>
  <c r="Q820" i="17"/>
  <c r="R820" i="17"/>
  <c r="S820" i="17"/>
  <c r="T820" i="17"/>
  <c r="G821" i="17"/>
  <c r="H821" i="17"/>
  <c r="I821" i="17"/>
  <c r="J821" i="17"/>
  <c r="K821" i="17"/>
  <c r="L821" i="17"/>
  <c r="M821" i="17"/>
  <c r="N821" i="17"/>
  <c r="O821" i="17"/>
  <c r="P821" i="17"/>
  <c r="Q821" i="17"/>
  <c r="R821" i="17"/>
  <c r="S821" i="17"/>
  <c r="T821" i="17"/>
  <c r="G822" i="17"/>
  <c r="H822" i="17"/>
  <c r="I822" i="17"/>
  <c r="J822" i="17"/>
  <c r="K822" i="17"/>
  <c r="L822" i="17"/>
  <c r="M822" i="17"/>
  <c r="N822" i="17"/>
  <c r="O822" i="17"/>
  <c r="P822" i="17"/>
  <c r="Q822" i="17"/>
  <c r="R822" i="17"/>
  <c r="S822" i="17"/>
  <c r="T822" i="17"/>
  <c r="G823" i="17"/>
  <c r="H823" i="17"/>
  <c r="I823" i="17"/>
  <c r="J823" i="17"/>
  <c r="K823" i="17"/>
  <c r="L823" i="17"/>
  <c r="M823" i="17"/>
  <c r="N823" i="17"/>
  <c r="O823" i="17"/>
  <c r="P823" i="17"/>
  <c r="Q823" i="17"/>
  <c r="R823" i="17"/>
  <c r="S823" i="17"/>
  <c r="T823" i="17"/>
  <c r="G824" i="17"/>
  <c r="H824" i="17"/>
  <c r="I824" i="17"/>
  <c r="J824" i="17"/>
  <c r="K824" i="17"/>
  <c r="L824" i="17"/>
  <c r="M824" i="17"/>
  <c r="N824" i="17"/>
  <c r="O824" i="17"/>
  <c r="P824" i="17"/>
  <c r="Q824" i="17"/>
  <c r="R824" i="17"/>
  <c r="S824" i="17"/>
  <c r="T824" i="17"/>
  <c r="G825" i="17"/>
  <c r="H825" i="17"/>
  <c r="I825" i="17"/>
  <c r="J825" i="17"/>
  <c r="K825" i="17"/>
  <c r="L825" i="17"/>
  <c r="M825" i="17"/>
  <c r="N825" i="17"/>
  <c r="O825" i="17"/>
  <c r="P825" i="17"/>
  <c r="Q825" i="17"/>
  <c r="R825" i="17"/>
  <c r="S825" i="17"/>
  <c r="T825" i="17"/>
  <c r="G826" i="17"/>
  <c r="H826" i="17"/>
  <c r="I826" i="17"/>
  <c r="J826" i="17"/>
  <c r="K826" i="17"/>
  <c r="L826" i="17"/>
  <c r="M826" i="17"/>
  <c r="N826" i="17"/>
  <c r="O826" i="17"/>
  <c r="P826" i="17"/>
  <c r="Q826" i="17"/>
  <c r="R826" i="17"/>
  <c r="S826" i="17"/>
  <c r="T826" i="17"/>
  <c r="G827" i="17"/>
  <c r="H827" i="17"/>
  <c r="I827" i="17"/>
  <c r="J827" i="17"/>
  <c r="K827" i="17"/>
  <c r="L827" i="17"/>
  <c r="M827" i="17"/>
  <c r="N827" i="17"/>
  <c r="O827" i="17"/>
  <c r="P827" i="17"/>
  <c r="Q827" i="17"/>
  <c r="R827" i="17"/>
  <c r="S827" i="17"/>
  <c r="T827" i="17"/>
  <c r="G828" i="17"/>
  <c r="H828" i="17"/>
  <c r="I828" i="17"/>
  <c r="J828" i="17"/>
  <c r="K828" i="17"/>
  <c r="L828" i="17"/>
  <c r="M828" i="17"/>
  <c r="N828" i="17"/>
  <c r="O828" i="17"/>
  <c r="P828" i="17"/>
  <c r="Q828" i="17"/>
  <c r="R828" i="17"/>
  <c r="S828" i="17"/>
  <c r="T828" i="17"/>
  <c r="G829" i="17"/>
  <c r="H829" i="17"/>
  <c r="I829" i="17"/>
  <c r="J829" i="17"/>
  <c r="K829" i="17"/>
  <c r="L829" i="17"/>
  <c r="M829" i="17"/>
  <c r="N829" i="17"/>
  <c r="O829" i="17"/>
  <c r="P829" i="17"/>
  <c r="Q829" i="17"/>
  <c r="R829" i="17"/>
  <c r="S829" i="17"/>
  <c r="T829" i="17"/>
  <c r="G830" i="17"/>
  <c r="H830" i="17"/>
  <c r="I830" i="17"/>
  <c r="J830" i="17"/>
  <c r="K830" i="17"/>
  <c r="L830" i="17"/>
  <c r="M830" i="17"/>
  <c r="N830" i="17"/>
  <c r="O830" i="17"/>
  <c r="P830" i="17"/>
  <c r="Q830" i="17"/>
  <c r="R830" i="17"/>
  <c r="S830" i="17"/>
  <c r="T830" i="17"/>
  <c r="G831" i="17"/>
  <c r="H831" i="17"/>
  <c r="I831" i="17"/>
  <c r="J831" i="17"/>
  <c r="K831" i="17"/>
  <c r="L831" i="17"/>
  <c r="M831" i="17"/>
  <c r="N831" i="17"/>
  <c r="O831" i="17"/>
  <c r="P831" i="17"/>
  <c r="Q831" i="17"/>
  <c r="R831" i="17"/>
  <c r="S831" i="17"/>
  <c r="T831" i="17"/>
  <c r="G832" i="17"/>
  <c r="H832" i="17"/>
  <c r="I832" i="17"/>
  <c r="J832" i="17"/>
  <c r="K832" i="17"/>
  <c r="L832" i="17"/>
  <c r="M832" i="17"/>
  <c r="N832" i="17"/>
  <c r="O832" i="17"/>
  <c r="P832" i="17"/>
  <c r="Q832" i="17"/>
  <c r="R832" i="17"/>
  <c r="S832" i="17"/>
  <c r="T832" i="17"/>
  <c r="G833" i="17"/>
  <c r="H833" i="17"/>
  <c r="I833" i="17"/>
  <c r="J833" i="17"/>
  <c r="K833" i="17"/>
  <c r="L833" i="17"/>
  <c r="M833" i="17"/>
  <c r="N833" i="17"/>
  <c r="O833" i="17"/>
  <c r="P833" i="17"/>
  <c r="Q833" i="17"/>
  <c r="R833" i="17"/>
  <c r="S833" i="17"/>
  <c r="T833" i="17"/>
  <c r="G834" i="17"/>
  <c r="H834" i="17"/>
  <c r="I834" i="17"/>
  <c r="J834" i="17"/>
  <c r="K834" i="17"/>
  <c r="L834" i="17"/>
  <c r="M834" i="17"/>
  <c r="N834" i="17"/>
  <c r="O834" i="17"/>
  <c r="P834" i="17"/>
  <c r="Q834" i="17"/>
  <c r="R834" i="17"/>
  <c r="S834" i="17"/>
  <c r="T834" i="17"/>
  <c r="G835" i="17"/>
  <c r="H835" i="17"/>
  <c r="I835" i="17"/>
  <c r="J835" i="17"/>
  <c r="K835" i="17"/>
  <c r="L835" i="17"/>
  <c r="M835" i="17"/>
  <c r="N835" i="17"/>
  <c r="O835" i="17"/>
  <c r="P835" i="17"/>
  <c r="Q835" i="17"/>
  <c r="R835" i="17"/>
  <c r="S835" i="17"/>
  <c r="T835" i="17"/>
  <c r="G836" i="17"/>
  <c r="H836" i="17"/>
  <c r="I836" i="17"/>
  <c r="J836" i="17"/>
  <c r="K836" i="17"/>
  <c r="L836" i="17"/>
  <c r="M836" i="17"/>
  <c r="N836" i="17"/>
  <c r="O836" i="17"/>
  <c r="P836" i="17"/>
  <c r="Q836" i="17"/>
  <c r="R836" i="17"/>
  <c r="S836" i="17"/>
  <c r="T836" i="17"/>
  <c r="G837" i="17"/>
  <c r="H837" i="17"/>
  <c r="I837" i="17"/>
  <c r="J837" i="17"/>
  <c r="K837" i="17"/>
  <c r="L837" i="17"/>
  <c r="M837" i="17"/>
  <c r="N837" i="17"/>
  <c r="O837" i="17"/>
  <c r="P837" i="17"/>
  <c r="Q837" i="17"/>
  <c r="R837" i="17"/>
  <c r="S837" i="17"/>
  <c r="T837" i="17"/>
  <c r="G838" i="17"/>
  <c r="H838" i="17"/>
  <c r="I838" i="17"/>
  <c r="J838" i="17"/>
  <c r="K838" i="17"/>
  <c r="L838" i="17"/>
  <c r="M838" i="17"/>
  <c r="N838" i="17"/>
  <c r="O838" i="17"/>
  <c r="P838" i="17"/>
  <c r="Q838" i="17"/>
  <c r="R838" i="17"/>
  <c r="S838" i="17"/>
  <c r="T838" i="17"/>
  <c r="G839" i="17"/>
  <c r="H839" i="17"/>
  <c r="I839" i="17"/>
  <c r="J839" i="17"/>
  <c r="K839" i="17"/>
  <c r="L839" i="17"/>
  <c r="M839" i="17"/>
  <c r="N839" i="17"/>
  <c r="O839" i="17"/>
  <c r="P839" i="17"/>
  <c r="Q839" i="17"/>
  <c r="R839" i="17"/>
  <c r="S839" i="17"/>
  <c r="T839" i="17"/>
  <c r="G840" i="17"/>
  <c r="H840" i="17"/>
  <c r="I840" i="17"/>
  <c r="J840" i="17"/>
  <c r="K840" i="17"/>
  <c r="L840" i="17"/>
  <c r="M840" i="17"/>
  <c r="N840" i="17"/>
  <c r="O840" i="17"/>
  <c r="P840" i="17"/>
  <c r="Q840" i="17"/>
  <c r="R840" i="17"/>
  <c r="S840" i="17"/>
  <c r="T840" i="17"/>
  <c r="G841" i="17"/>
  <c r="H841" i="17"/>
  <c r="I841" i="17"/>
  <c r="J841" i="17"/>
  <c r="K841" i="17"/>
  <c r="L841" i="17"/>
  <c r="M841" i="17"/>
  <c r="N841" i="17"/>
  <c r="O841" i="17"/>
  <c r="P841" i="17"/>
  <c r="Q841" i="17"/>
  <c r="R841" i="17"/>
  <c r="S841" i="17"/>
  <c r="T841" i="17"/>
  <c r="G842" i="17"/>
  <c r="H842" i="17"/>
  <c r="I842" i="17"/>
  <c r="J842" i="17"/>
  <c r="K842" i="17"/>
  <c r="L842" i="17"/>
  <c r="M842" i="17"/>
  <c r="N842" i="17"/>
  <c r="O842" i="17"/>
  <c r="P842" i="17"/>
  <c r="Q842" i="17"/>
  <c r="R842" i="17"/>
  <c r="S842" i="17"/>
  <c r="T842" i="17"/>
  <c r="G843" i="17"/>
  <c r="H843" i="17"/>
  <c r="I843" i="17"/>
  <c r="J843" i="17"/>
  <c r="K843" i="17"/>
  <c r="L843" i="17"/>
  <c r="M843" i="17"/>
  <c r="N843" i="17"/>
  <c r="O843" i="17"/>
  <c r="P843" i="17"/>
  <c r="Q843" i="17"/>
  <c r="R843" i="17"/>
  <c r="S843" i="17"/>
  <c r="T843" i="17"/>
  <c r="G844" i="17"/>
  <c r="H844" i="17"/>
  <c r="I844" i="17"/>
  <c r="J844" i="17"/>
  <c r="K844" i="17"/>
  <c r="L844" i="17"/>
  <c r="M844" i="17"/>
  <c r="N844" i="17"/>
  <c r="O844" i="17"/>
  <c r="P844" i="17"/>
  <c r="Q844" i="17"/>
  <c r="R844" i="17"/>
  <c r="S844" i="17"/>
  <c r="T844" i="17"/>
  <c r="G845" i="17"/>
  <c r="H845" i="17"/>
  <c r="I845" i="17"/>
  <c r="J845" i="17"/>
  <c r="K845" i="17"/>
  <c r="L845" i="17"/>
  <c r="M845" i="17"/>
  <c r="N845" i="17"/>
  <c r="O845" i="17"/>
  <c r="P845" i="17"/>
  <c r="Q845" i="17"/>
  <c r="R845" i="17"/>
  <c r="S845" i="17"/>
  <c r="T845" i="17"/>
  <c r="G846" i="17"/>
  <c r="H846" i="17"/>
  <c r="I846" i="17"/>
  <c r="J846" i="17"/>
  <c r="K846" i="17"/>
  <c r="L846" i="17"/>
  <c r="M846" i="17"/>
  <c r="N846" i="17"/>
  <c r="O846" i="17"/>
  <c r="P846" i="17"/>
  <c r="Q846" i="17"/>
  <c r="R846" i="17"/>
  <c r="S846" i="17"/>
  <c r="T846" i="17"/>
  <c r="G847" i="17"/>
  <c r="H847" i="17"/>
  <c r="I847" i="17"/>
  <c r="J847" i="17"/>
  <c r="K847" i="17"/>
  <c r="L847" i="17"/>
  <c r="M847" i="17"/>
  <c r="N847" i="17"/>
  <c r="O847" i="17"/>
  <c r="P847" i="17"/>
  <c r="Q847" i="17"/>
  <c r="R847" i="17"/>
  <c r="S847" i="17"/>
  <c r="T847" i="17"/>
  <c r="G848" i="17"/>
  <c r="H848" i="17"/>
  <c r="I848" i="17"/>
  <c r="J848" i="17"/>
  <c r="K848" i="17"/>
  <c r="L848" i="17"/>
  <c r="M848" i="17"/>
  <c r="N848" i="17"/>
  <c r="O848" i="17"/>
  <c r="P848" i="17"/>
  <c r="Q848" i="17"/>
  <c r="R848" i="17"/>
  <c r="S848" i="17"/>
  <c r="T848" i="17"/>
  <c r="G849" i="17"/>
  <c r="H849" i="17"/>
  <c r="I849" i="17"/>
  <c r="J849" i="17"/>
  <c r="K849" i="17"/>
  <c r="L849" i="17"/>
  <c r="M849" i="17"/>
  <c r="N849" i="17"/>
  <c r="O849" i="17"/>
  <c r="P849" i="17"/>
  <c r="Q849" i="17"/>
  <c r="R849" i="17"/>
  <c r="S849" i="17"/>
  <c r="T849" i="17"/>
  <c r="G850" i="17"/>
  <c r="H850" i="17"/>
  <c r="I850" i="17"/>
  <c r="J850" i="17"/>
  <c r="K850" i="17"/>
  <c r="L850" i="17"/>
  <c r="M850" i="17"/>
  <c r="N850" i="17"/>
  <c r="O850" i="17"/>
  <c r="P850" i="17"/>
  <c r="Q850" i="17"/>
  <c r="R850" i="17"/>
  <c r="S850" i="17"/>
  <c r="T850" i="17"/>
  <c r="G851" i="17"/>
  <c r="H851" i="17"/>
  <c r="I851" i="17"/>
  <c r="J851" i="17"/>
  <c r="K851" i="17"/>
  <c r="L851" i="17"/>
  <c r="M851" i="17"/>
  <c r="N851" i="17"/>
  <c r="O851" i="17"/>
  <c r="P851" i="17"/>
  <c r="Q851" i="17"/>
  <c r="R851" i="17"/>
  <c r="S851" i="17"/>
  <c r="T851" i="17"/>
  <c r="G852" i="17"/>
  <c r="H852" i="17"/>
  <c r="I852" i="17"/>
  <c r="J852" i="17"/>
  <c r="K852" i="17"/>
  <c r="L852" i="17"/>
  <c r="M852" i="17"/>
  <c r="N852" i="17"/>
  <c r="O852" i="17"/>
  <c r="P852" i="17"/>
  <c r="Q852" i="17"/>
  <c r="R852" i="17"/>
  <c r="S852" i="17"/>
  <c r="T852" i="17"/>
  <c r="G853" i="17"/>
  <c r="H853" i="17"/>
  <c r="I853" i="17"/>
  <c r="J853" i="17"/>
  <c r="K853" i="17"/>
  <c r="L853" i="17"/>
  <c r="M853" i="17"/>
  <c r="N853" i="17"/>
  <c r="O853" i="17"/>
  <c r="P853" i="17"/>
  <c r="Q853" i="17"/>
  <c r="R853" i="17"/>
  <c r="S853" i="17"/>
  <c r="T853" i="17"/>
  <c r="G854" i="17"/>
  <c r="H854" i="17"/>
  <c r="I854" i="17"/>
  <c r="J854" i="17"/>
  <c r="K854" i="17"/>
  <c r="L854" i="17"/>
  <c r="M854" i="17"/>
  <c r="N854" i="17"/>
  <c r="O854" i="17"/>
  <c r="P854" i="17"/>
  <c r="Q854" i="17"/>
  <c r="R854" i="17"/>
  <c r="S854" i="17"/>
  <c r="T854" i="17"/>
  <c r="G855" i="17"/>
  <c r="H855" i="17"/>
  <c r="I855" i="17"/>
  <c r="J855" i="17"/>
  <c r="K855" i="17"/>
  <c r="L855" i="17"/>
  <c r="M855" i="17"/>
  <c r="N855" i="17"/>
  <c r="O855" i="17"/>
  <c r="P855" i="17"/>
  <c r="Q855" i="17"/>
  <c r="R855" i="17"/>
  <c r="S855" i="17"/>
  <c r="T855" i="17"/>
  <c r="G856" i="17"/>
  <c r="H856" i="17"/>
  <c r="I856" i="17"/>
  <c r="J856" i="17"/>
  <c r="K856" i="17"/>
  <c r="L856" i="17"/>
  <c r="M856" i="17"/>
  <c r="N856" i="17"/>
  <c r="O856" i="17"/>
  <c r="P856" i="17"/>
  <c r="Q856" i="17"/>
  <c r="R856" i="17"/>
  <c r="S856" i="17"/>
  <c r="T856" i="17"/>
  <c r="G857" i="17"/>
  <c r="H857" i="17"/>
  <c r="I857" i="17"/>
  <c r="J857" i="17"/>
  <c r="K857" i="17"/>
  <c r="L857" i="17"/>
  <c r="M857" i="17"/>
  <c r="N857" i="17"/>
  <c r="O857" i="17"/>
  <c r="P857" i="17"/>
  <c r="Q857" i="17"/>
  <c r="R857" i="17"/>
  <c r="S857" i="17"/>
  <c r="T857" i="17"/>
  <c r="G858" i="17"/>
  <c r="H858" i="17"/>
  <c r="I858" i="17"/>
  <c r="J858" i="17"/>
  <c r="K858" i="17"/>
  <c r="L858" i="17"/>
  <c r="M858" i="17"/>
  <c r="N858" i="17"/>
  <c r="O858" i="17"/>
  <c r="P858" i="17"/>
  <c r="Q858" i="17"/>
  <c r="R858" i="17"/>
  <c r="S858" i="17"/>
  <c r="T858" i="17"/>
  <c r="G859" i="17"/>
  <c r="H859" i="17"/>
  <c r="I859" i="17"/>
  <c r="J859" i="17"/>
  <c r="K859" i="17"/>
  <c r="L859" i="17"/>
  <c r="M859" i="17"/>
  <c r="N859" i="17"/>
  <c r="O859" i="17"/>
  <c r="P859" i="17"/>
  <c r="Q859" i="17"/>
  <c r="R859" i="17"/>
  <c r="S859" i="17"/>
  <c r="T859" i="17"/>
  <c r="G860" i="17"/>
  <c r="H860" i="17"/>
  <c r="I860" i="17"/>
  <c r="J860" i="17"/>
  <c r="K860" i="17"/>
  <c r="L860" i="17"/>
  <c r="M860" i="17"/>
  <c r="N860" i="17"/>
  <c r="O860" i="17"/>
  <c r="P860" i="17"/>
  <c r="Q860" i="17"/>
  <c r="R860" i="17"/>
  <c r="S860" i="17"/>
  <c r="T860" i="17"/>
  <c r="G861" i="17"/>
  <c r="H861" i="17"/>
  <c r="I861" i="17"/>
  <c r="J861" i="17"/>
  <c r="K861" i="17"/>
  <c r="L861" i="17"/>
  <c r="M861" i="17"/>
  <c r="N861" i="17"/>
  <c r="O861" i="17"/>
  <c r="P861" i="17"/>
  <c r="Q861" i="17"/>
  <c r="R861" i="17"/>
  <c r="S861" i="17"/>
  <c r="T861" i="17"/>
  <c r="G862" i="17"/>
  <c r="H862" i="17"/>
  <c r="I862" i="17"/>
  <c r="J862" i="17"/>
  <c r="K862" i="17"/>
  <c r="L862" i="17"/>
  <c r="M862" i="17"/>
  <c r="N862" i="17"/>
  <c r="O862" i="17"/>
  <c r="P862" i="17"/>
  <c r="Q862" i="17"/>
  <c r="R862" i="17"/>
  <c r="S862" i="17"/>
  <c r="T862" i="17"/>
  <c r="G863" i="17"/>
  <c r="H863" i="17"/>
  <c r="I863" i="17"/>
  <c r="J863" i="17"/>
  <c r="K863" i="17"/>
  <c r="L863" i="17"/>
  <c r="M863" i="17"/>
  <c r="N863" i="17"/>
  <c r="O863" i="17"/>
  <c r="P863" i="17"/>
  <c r="Q863" i="17"/>
  <c r="R863" i="17"/>
  <c r="S863" i="17"/>
  <c r="T863" i="17"/>
  <c r="G864" i="17"/>
  <c r="H864" i="17"/>
  <c r="I864" i="17"/>
  <c r="J864" i="17"/>
  <c r="K864" i="17"/>
  <c r="L864" i="17"/>
  <c r="M864" i="17"/>
  <c r="N864" i="17"/>
  <c r="O864" i="17"/>
  <c r="P864" i="17"/>
  <c r="Q864" i="17"/>
  <c r="R864" i="17"/>
  <c r="S864" i="17"/>
  <c r="T864" i="17"/>
  <c r="G865" i="17"/>
  <c r="H865" i="17"/>
  <c r="I865" i="17"/>
  <c r="J865" i="17"/>
  <c r="K865" i="17"/>
  <c r="L865" i="17"/>
  <c r="M865" i="17"/>
  <c r="N865" i="17"/>
  <c r="O865" i="17"/>
  <c r="P865" i="17"/>
  <c r="Q865" i="17"/>
  <c r="R865" i="17"/>
  <c r="S865" i="17"/>
  <c r="T865" i="17"/>
  <c r="G866" i="17"/>
  <c r="H866" i="17"/>
  <c r="I866" i="17"/>
  <c r="J866" i="17"/>
  <c r="K866" i="17"/>
  <c r="L866" i="17"/>
  <c r="M866" i="17"/>
  <c r="N866" i="17"/>
  <c r="O866" i="17"/>
  <c r="P866" i="17"/>
  <c r="Q866" i="17"/>
  <c r="R866" i="17"/>
  <c r="S866" i="17"/>
  <c r="T866" i="17"/>
  <c r="G867" i="17"/>
  <c r="H867" i="17"/>
  <c r="I867" i="17"/>
  <c r="J867" i="17"/>
  <c r="K867" i="17"/>
  <c r="L867" i="17"/>
  <c r="M867" i="17"/>
  <c r="N867" i="17"/>
  <c r="O867" i="17"/>
  <c r="P867" i="17"/>
  <c r="Q867" i="17"/>
  <c r="R867" i="17"/>
  <c r="S867" i="17"/>
  <c r="T867" i="17"/>
  <c r="G868" i="17"/>
  <c r="H868" i="17"/>
  <c r="I868" i="17"/>
  <c r="J868" i="17"/>
  <c r="K868" i="17"/>
  <c r="L868" i="17"/>
  <c r="M868" i="17"/>
  <c r="N868" i="17"/>
  <c r="O868" i="17"/>
  <c r="P868" i="17"/>
  <c r="Q868" i="17"/>
  <c r="R868" i="17"/>
  <c r="S868" i="17"/>
  <c r="T868" i="17"/>
  <c r="G869" i="17"/>
  <c r="H869" i="17"/>
  <c r="I869" i="17"/>
  <c r="J869" i="17"/>
  <c r="K869" i="17"/>
  <c r="L869" i="17"/>
  <c r="M869" i="17"/>
  <c r="N869" i="17"/>
  <c r="O869" i="17"/>
  <c r="P869" i="17"/>
  <c r="Q869" i="17"/>
  <c r="R869" i="17"/>
  <c r="S869" i="17"/>
  <c r="T869" i="17"/>
  <c r="G870" i="17"/>
  <c r="H870" i="17"/>
  <c r="I870" i="17"/>
  <c r="J870" i="17"/>
  <c r="K870" i="17"/>
  <c r="L870" i="17"/>
  <c r="M870" i="17"/>
  <c r="N870" i="17"/>
  <c r="O870" i="17"/>
  <c r="P870" i="17"/>
  <c r="Q870" i="17"/>
  <c r="R870" i="17"/>
  <c r="S870" i="17"/>
  <c r="T870" i="17"/>
  <c r="G871" i="17"/>
  <c r="H871" i="17"/>
  <c r="I871" i="17"/>
  <c r="J871" i="17"/>
  <c r="K871" i="17"/>
  <c r="L871" i="17"/>
  <c r="M871" i="17"/>
  <c r="N871" i="17"/>
  <c r="O871" i="17"/>
  <c r="P871" i="17"/>
  <c r="Q871" i="17"/>
  <c r="R871" i="17"/>
  <c r="S871" i="17"/>
  <c r="T871" i="17"/>
  <c r="G872" i="17"/>
  <c r="H872" i="17"/>
  <c r="I872" i="17"/>
  <c r="J872" i="17"/>
  <c r="K872" i="17"/>
  <c r="L872" i="17"/>
  <c r="M872" i="17"/>
  <c r="N872" i="17"/>
  <c r="O872" i="17"/>
  <c r="P872" i="17"/>
  <c r="Q872" i="17"/>
  <c r="R872" i="17"/>
  <c r="S872" i="17"/>
  <c r="T872" i="17"/>
  <c r="G873" i="17"/>
  <c r="H873" i="17"/>
  <c r="I873" i="17"/>
  <c r="J873" i="17"/>
  <c r="K873" i="17"/>
  <c r="L873" i="17"/>
  <c r="M873" i="17"/>
  <c r="N873" i="17"/>
  <c r="O873" i="17"/>
  <c r="P873" i="17"/>
  <c r="Q873" i="17"/>
  <c r="R873" i="17"/>
  <c r="S873" i="17"/>
  <c r="T873" i="17"/>
  <c r="G874" i="17"/>
  <c r="H874" i="17"/>
  <c r="I874" i="17"/>
  <c r="J874" i="17"/>
  <c r="K874" i="17"/>
  <c r="L874" i="17"/>
  <c r="M874" i="17"/>
  <c r="N874" i="17"/>
  <c r="O874" i="17"/>
  <c r="P874" i="17"/>
  <c r="Q874" i="17"/>
  <c r="R874" i="17"/>
  <c r="S874" i="17"/>
  <c r="T874" i="17"/>
  <c r="G875" i="17"/>
  <c r="H875" i="17"/>
  <c r="I875" i="17"/>
  <c r="J875" i="17"/>
  <c r="K875" i="17"/>
  <c r="L875" i="17"/>
  <c r="M875" i="17"/>
  <c r="N875" i="17"/>
  <c r="O875" i="17"/>
  <c r="P875" i="17"/>
  <c r="Q875" i="17"/>
  <c r="R875" i="17"/>
  <c r="S875" i="17"/>
  <c r="T875" i="17"/>
  <c r="G876" i="17"/>
  <c r="H876" i="17"/>
  <c r="I876" i="17"/>
  <c r="J876" i="17"/>
  <c r="K876" i="17"/>
  <c r="L876" i="17"/>
  <c r="M876" i="17"/>
  <c r="N876" i="17"/>
  <c r="O876" i="17"/>
  <c r="P876" i="17"/>
  <c r="Q876" i="17"/>
  <c r="R876" i="17"/>
  <c r="S876" i="17"/>
  <c r="T876" i="17"/>
  <c r="G877" i="17"/>
  <c r="H877" i="17"/>
  <c r="I877" i="17"/>
  <c r="J877" i="17"/>
  <c r="K877" i="17"/>
  <c r="L877" i="17"/>
  <c r="M877" i="17"/>
  <c r="N877" i="17"/>
  <c r="O877" i="17"/>
  <c r="P877" i="17"/>
  <c r="Q877" i="17"/>
  <c r="R877" i="17"/>
  <c r="S877" i="17"/>
  <c r="T877" i="17"/>
  <c r="G878" i="17"/>
  <c r="H878" i="17"/>
  <c r="I878" i="17"/>
  <c r="J878" i="17"/>
  <c r="K878" i="17"/>
  <c r="L878" i="17"/>
  <c r="M878" i="17"/>
  <c r="N878" i="17"/>
  <c r="O878" i="17"/>
  <c r="P878" i="17"/>
  <c r="Q878" i="17"/>
  <c r="R878" i="17"/>
  <c r="S878" i="17"/>
  <c r="T878" i="17"/>
  <c r="G879" i="17"/>
  <c r="H879" i="17"/>
  <c r="I879" i="17"/>
  <c r="J879" i="17"/>
  <c r="K879" i="17"/>
  <c r="L879" i="17"/>
  <c r="M879" i="17"/>
  <c r="N879" i="17"/>
  <c r="O879" i="17"/>
  <c r="P879" i="17"/>
  <c r="Q879" i="17"/>
  <c r="R879" i="17"/>
  <c r="S879" i="17"/>
  <c r="T879" i="17"/>
  <c r="G880" i="17"/>
  <c r="H880" i="17"/>
  <c r="I880" i="17"/>
  <c r="J880" i="17"/>
  <c r="K880" i="17"/>
  <c r="L880" i="17"/>
  <c r="M880" i="17"/>
  <c r="N880" i="17"/>
  <c r="O880" i="17"/>
  <c r="P880" i="17"/>
  <c r="Q880" i="17"/>
  <c r="R880" i="17"/>
  <c r="S880" i="17"/>
  <c r="T880" i="17"/>
  <c r="G881" i="17"/>
  <c r="H881" i="17"/>
  <c r="I881" i="17"/>
  <c r="J881" i="17"/>
  <c r="K881" i="17"/>
  <c r="L881" i="17"/>
  <c r="M881" i="17"/>
  <c r="N881" i="17"/>
  <c r="O881" i="17"/>
  <c r="P881" i="17"/>
  <c r="Q881" i="17"/>
  <c r="R881" i="17"/>
  <c r="S881" i="17"/>
  <c r="T881" i="17"/>
  <c r="G882" i="17"/>
  <c r="H882" i="17"/>
  <c r="I882" i="17"/>
  <c r="J882" i="17"/>
  <c r="K882" i="17"/>
  <c r="L882" i="17"/>
  <c r="M882" i="17"/>
  <c r="N882" i="17"/>
  <c r="O882" i="17"/>
  <c r="P882" i="17"/>
  <c r="Q882" i="17"/>
  <c r="R882" i="17"/>
  <c r="S882" i="17"/>
  <c r="T882" i="17"/>
  <c r="G883" i="17"/>
  <c r="H883" i="17"/>
  <c r="I883" i="17"/>
  <c r="J883" i="17"/>
  <c r="K883" i="17"/>
  <c r="L883" i="17"/>
  <c r="M883" i="17"/>
  <c r="N883" i="17"/>
  <c r="O883" i="17"/>
  <c r="P883" i="17"/>
  <c r="Q883" i="17"/>
  <c r="R883" i="17"/>
  <c r="S883" i="17"/>
  <c r="T883" i="17"/>
  <c r="G884" i="17"/>
  <c r="H884" i="17"/>
  <c r="I884" i="17"/>
  <c r="J884" i="17"/>
  <c r="K884" i="17"/>
  <c r="L884" i="17"/>
  <c r="M884" i="17"/>
  <c r="N884" i="17"/>
  <c r="O884" i="17"/>
  <c r="P884" i="17"/>
  <c r="Q884" i="17"/>
  <c r="R884" i="17"/>
  <c r="S884" i="17"/>
  <c r="T884" i="17"/>
  <c r="G885" i="17"/>
  <c r="H885" i="17"/>
  <c r="I885" i="17"/>
  <c r="J885" i="17"/>
  <c r="K885" i="17"/>
  <c r="L885" i="17"/>
  <c r="M885" i="17"/>
  <c r="N885" i="17"/>
  <c r="O885" i="17"/>
  <c r="P885" i="17"/>
  <c r="Q885" i="17"/>
  <c r="R885" i="17"/>
  <c r="S885" i="17"/>
  <c r="T885" i="17"/>
  <c r="G886" i="17"/>
  <c r="H886" i="17"/>
  <c r="I886" i="17"/>
  <c r="J886" i="17"/>
  <c r="K886" i="17"/>
  <c r="L886" i="17"/>
  <c r="M886" i="17"/>
  <c r="N886" i="17"/>
  <c r="O886" i="17"/>
  <c r="P886" i="17"/>
  <c r="Q886" i="17"/>
  <c r="R886" i="17"/>
  <c r="S886" i="17"/>
  <c r="T886" i="17"/>
  <c r="G887" i="17"/>
  <c r="H887" i="17"/>
  <c r="I887" i="17"/>
  <c r="J887" i="17"/>
  <c r="K887" i="17"/>
  <c r="L887" i="17"/>
  <c r="M887" i="17"/>
  <c r="N887" i="17"/>
  <c r="O887" i="17"/>
  <c r="P887" i="17"/>
  <c r="Q887" i="17"/>
  <c r="R887" i="17"/>
  <c r="S887" i="17"/>
  <c r="T887" i="17"/>
  <c r="G888" i="17"/>
  <c r="H888" i="17"/>
  <c r="I888" i="17"/>
  <c r="J888" i="17"/>
  <c r="K888" i="17"/>
  <c r="L888" i="17"/>
  <c r="M888" i="17"/>
  <c r="N888" i="17"/>
  <c r="O888" i="17"/>
  <c r="P888" i="17"/>
  <c r="Q888" i="17"/>
  <c r="R888" i="17"/>
  <c r="S888" i="17"/>
  <c r="T888" i="17"/>
  <c r="G889" i="17"/>
  <c r="H889" i="17"/>
  <c r="I889" i="17"/>
  <c r="J889" i="17"/>
  <c r="K889" i="17"/>
  <c r="L889" i="17"/>
  <c r="M889" i="17"/>
  <c r="N889" i="17"/>
  <c r="O889" i="17"/>
  <c r="P889" i="17"/>
  <c r="Q889" i="17"/>
  <c r="R889" i="17"/>
  <c r="S889" i="17"/>
  <c r="T889" i="17"/>
  <c r="G890" i="17"/>
  <c r="H890" i="17"/>
  <c r="I890" i="17"/>
  <c r="J890" i="17"/>
  <c r="K890" i="17"/>
  <c r="L890" i="17"/>
  <c r="M890" i="17"/>
  <c r="N890" i="17"/>
  <c r="O890" i="17"/>
  <c r="P890" i="17"/>
  <c r="Q890" i="17"/>
  <c r="R890" i="17"/>
  <c r="S890" i="17"/>
  <c r="T890" i="17"/>
  <c r="G891" i="17"/>
  <c r="H891" i="17"/>
  <c r="I891" i="17"/>
  <c r="J891" i="17"/>
  <c r="K891" i="17"/>
  <c r="L891" i="17"/>
  <c r="M891" i="17"/>
  <c r="N891" i="17"/>
  <c r="O891" i="17"/>
  <c r="P891" i="17"/>
  <c r="Q891" i="17"/>
  <c r="R891" i="17"/>
  <c r="S891" i="17"/>
  <c r="T891" i="17"/>
  <c r="G892" i="17"/>
  <c r="H892" i="17"/>
  <c r="I892" i="17"/>
  <c r="J892" i="17"/>
  <c r="K892" i="17"/>
  <c r="L892" i="17"/>
  <c r="M892" i="17"/>
  <c r="N892" i="17"/>
  <c r="O892" i="17"/>
  <c r="P892" i="17"/>
  <c r="Q892" i="17"/>
  <c r="R892" i="17"/>
  <c r="S892" i="17"/>
  <c r="T892" i="17"/>
  <c r="G893" i="17"/>
  <c r="H893" i="17"/>
  <c r="I893" i="17"/>
  <c r="J893" i="17"/>
  <c r="K893" i="17"/>
  <c r="L893" i="17"/>
  <c r="M893" i="17"/>
  <c r="N893" i="17"/>
  <c r="O893" i="17"/>
  <c r="P893" i="17"/>
  <c r="Q893" i="17"/>
  <c r="R893" i="17"/>
  <c r="S893" i="17"/>
  <c r="T893" i="17"/>
  <c r="G894" i="17"/>
  <c r="H894" i="17"/>
  <c r="I894" i="17"/>
  <c r="J894" i="17"/>
  <c r="K894" i="17"/>
  <c r="L894" i="17"/>
  <c r="M894" i="17"/>
  <c r="N894" i="17"/>
  <c r="O894" i="17"/>
  <c r="P894" i="17"/>
  <c r="Q894" i="17"/>
  <c r="R894" i="17"/>
  <c r="S894" i="17"/>
  <c r="T894" i="17"/>
  <c r="G895" i="17"/>
  <c r="H895" i="17"/>
  <c r="I895" i="17"/>
  <c r="J895" i="17"/>
  <c r="K895" i="17"/>
  <c r="L895" i="17"/>
  <c r="M895" i="17"/>
  <c r="N895" i="17"/>
  <c r="O895" i="17"/>
  <c r="P895" i="17"/>
  <c r="Q895" i="17"/>
  <c r="R895" i="17"/>
  <c r="S895" i="17"/>
  <c r="T895" i="17"/>
  <c r="G896" i="17"/>
  <c r="H896" i="17"/>
  <c r="I896" i="17"/>
  <c r="J896" i="17"/>
  <c r="K896" i="17"/>
  <c r="L896" i="17"/>
  <c r="M896" i="17"/>
  <c r="N896" i="17"/>
  <c r="O896" i="17"/>
  <c r="P896" i="17"/>
  <c r="Q896" i="17"/>
  <c r="R896" i="17"/>
  <c r="S896" i="17"/>
  <c r="T896" i="17"/>
  <c r="G897" i="17"/>
  <c r="H897" i="17"/>
  <c r="I897" i="17"/>
  <c r="J897" i="17"/>
  <c r="K897" i="17"/>
  <c r="L897" i="17"/>
  <c r="M897" i="17"/>
  <c r="N897" i="17"/>
  <c r="O897" i="17"/>
  <c r="P897" i="17"/>
  <c r="Q897" i="17"/>
  <c r="R897" i="17"/>
  <c r="S897" i="17"/>
  <c r="T897" i="17"/>
  <c r="G898" i="17"/>
  <c r="H898" i="17"/>
  <c r="I898" i="17"/>
  <c r="J898" i="17"/>
  <c r="K898" i="17"/>
  <c r="L898" i="17"/>
  <c r="M898" i="17"/>
  <c r="N898" i="17"/>
  <c r="O898" i="17"/>
  <c r="P898" i="17"/>
  <c r="Q898" i="17"/>
  <c r="R898" i="17"/>
  <c r="S898" i="17"/>
  <c r="T898" i="17"/>
  <c r="G899" i="17"/>
  <c r="H899" i="17"/>
  <c r="I899" i="17"/>
  <c r="J899" i="17"/>
  <c r="K899" i="17"/>
  <c r="L899" i="17"/>
  <c r="M899" i="17"/>
  <c r="N899" i="17"/>
  <c r="O899" i="17"/>
  <c r="P899" i="17"/>
  <c r="Q899" i="17"/>
  <c r="R899" i="17"/>
  <c r="S899" i="17"/>
  <c r="T899" i="17"/>
  <c r="G900" i="17"/>
  <c r="H900" i="17"/>
  <c r="I900" i="17"/>
  <c r="J900" i="17"/>
  <c r="K900" i="17"/>
  <c r="L900" i="17"/>
  <c r="M900" i="17"/>
  <c r="N900" i="17"/>
  <c r="O900" i="17"/>
  <c r="P900" i="17"/>
  <c r="Q900" i="17"/>
  <c r="R900" i="17"/>
  <c r="S900" i="17"/>
  <c r="T900" i="17"/>
  <c r="G901" i="17"/>
  <c r="H901" i="17"/>
  <c r="I901" i="17"/>
  <c r="J901" i="17"/>
  <c r="K901" i="17"/>
  <c r="L901" i="17"/>
  <c r="M901" i="17"/>
  <c r="N901" i="17"/>
  <c r="O901" i="17"/>
  <c r="P901" i="17"/>
  <c r="Q901" i="17"/>
  <c r="R901" i="17"/>
  <c r="S901" i="17"/>
  <c r="T901" i="17"/>
  <c r="G902" i="17"/>
  <c r="H902" i="17"/>
  <c r="I902" i="17"/>
  <c r="J902" i="17"/>
  <c r="K902" i="17"/>
  <c r="L902" i="17"/>
  <c r="M902" i="17"/>
  <c r="N902" i="17"/>
  <c r="O902" i="17"/>
  <c r="P902" i="17"/>
  <c r="Q902" i="17"/>
  <c r="R902" i="17"/>
  <c r="S902" i="17"/>
  <c r="T902" i="17"/>
  <c r="G903" i="17"/>
  <c r="H903" i="17"/>
  <c r="I903" i="17"/>
  <c r="J903" i="17"/>
  <c r="K903" i="17"/>
  <c r="L903" i="17"/>
  <c r="M903" i="17"/>
  <c r="N903" i="17"/>
  <c r="O903" i="17"/>
  <c r="P903" i="17"/>
  <c r="Q903" i="17"/>
  <c r="R903" i="17"/>
  <c r="S903" i="17"/>
  <c r="T903" i="17"/>
  <c r="G904" i="17"/>
  <c r="H904" i="17"/>
  <c r="I904" i="17"/>
  <c r="J904" i="17"/>
  <c r="K904" i="17"/>
  <c r="L904" i="17"/>
  <c r="M904" i="17"/>
  <c r="N904" i="17"/>
  <c r="O904" i="17"/>
  <c r="P904" i="17"/>
  <c r="Q904" i="17"/>
  <c r="R904" i="17"/>
  <c r="S904" i="17"/>
  <c r="T904" i="17"/>
  <c r="G905" i="17"/>
  <c r="H905" i="17"/>
  <c r="I905" i="17"/>
  <c r="J905" i="17"/>
  <c r="K905" i="17"/>
  <c r="L905" i="17"/>
  <c r="M905" i="17"/>
  <c r="N905" i="17"/>
  <c r="O905" i="17"/>
  <c r="P905" i="17"/>
  <c r="Q905" i="17"/>
  <c r="R905" i="17"/>
  <c r="S905" i="17"/>
  <c r="T905" i="17"/>
  <c r="G906" i="17"/>
  <c r="H906" i="17"/>
  <c r="I906" i="17"/>
  <c r="J906" i="17"/>
  <c r="K906" i="17"/>
  <c r="L906" i="17"/>
  <c r="M906" i="17"/>
  <c r="N906" i="17"/>
  <c r="O906" i="17"/>
  <c r="P906" i="17"/>
  <c r="Q906" i="17"/>
  <c r="R906" i="17"/>
  <c r="S906" i="17"/>
  <c r="T906" i="17"/>
  <c r="G907" i="17"/>
  <c r="H907" i="17"/>
  <c r="I907" i="17"/>
  <c r="J907" i="17"/>
  <c r="K907" i="17"/>
  <c r="L907" i="17"/>
  <c r="M907" i="17"/>
  <c r="N907" i="17"/>
  <c r="O907" i="17"/>
  <c r="P907" i="17"/>
  <c r="Q907" i="17"/>
  <c r="R907" i="17"/>
  <c r="S907" i="17"/>
  <c r="T907" i="17"/>
  <c r="G908" i="17"/>
  <c r="H908" i="17"/>
  <c r="I908" i="17"/>
  <c r="J908" i="17"/>
  <c r="K908" i="17"/>
  <c r="L908" i="17"/>
  <c r="M908" i="17"/>
  <c r="N908" i="17"/>
  <c r="O908" i="17"/>
  <c r="P908" i="17"/>
  <c r="Q908" i="17"/>
  <c r="R908" i="17"/>
  <c r="S908" i="17"/>
  <c r="T908" i="17"/>
  <c r="G909" i="17"/>
  <c r="H909" i="17"/>
  <c r="I909" i="17"/>
  <c r="J909" i="17"/>
  <c r="K909" i="17"/>
  <c r="L909" i="17"/>
  <c r="M909" i="17"/>
  <c r="N909" i="17"/>
  <c r="O909" i="17"/>
  <c r="P909" i="17"/>
  <c r="Q909" i="17"/>
  <c r="R909" i="17"/>
  <c r="S909" i="17"/>
  <c r="T909" i="17"/>
  <c r="G910" i="17"/>
  <c r="H910" i="17"/>
  <c r="I910" i="17"/>
  <c r="J910" i="17"/>
  <c r="K910" i="17"/>
  <c r="L910" i="17"/>
  <c r="M910" i="17"/>
  <c r="N910" i="17"/>
  <c r="O910" i="17"/>
  <c r="P910" i="17"/>
  <c r="Q910" i="17"/>
  <c r="R910" i="17"/>
  <c r="S910" i="17"/>
  <c r="T910" i="17"/>
  <c r="G911" i="17"/>
  <c r="H911" i="17"/>
  <c r="I911" i="17"/>
  <c r="J911" i="17"/>
  <c r="K911" i="17"/>
  <c r="L911" i="17"/>
  <c r="M911" i="17"/>
  <c r="N911" i="17"/>
  <c r="O911" i="17"/>
  <c r="P911" i="17"/>
  <c r="Q911" i="17"/>
  <c r="R911" i="17"/>
  <c r="S911" i="17"/>
  <c r="T911" i="17"/>
  <c r="G912" i="17"/>
  <c r="H912" i="17"/>
  <c r="I912" i="17"/>
  <c r="J912" i="17"/>
  <c r="K912" i="17"/>
  <c r="L912" i="17"/>
  <c r="M912" i="17"/>
  <c r="N912" i="17"/>
  <c r="O912" i="17"/>
  <c r="P912" i="17"/>
  <c r="Q912" i="17"/>
  <c r="R912" i="17"/>
  <c r="S912" i="17"/>
  <c r="T912" i="17"/>
  <c r="G913" i="17"/>
  <c r="H913" i="17"/>
  <c r="I913" i="17"/>
  <c r="J913" i="17"/>
  <c r="K913" i="17"/>
  <c r="L913" i="17"/>
  <c r="M913" i="17"/>
  <c r="N913" i="17"/>
  <c r="O913" i="17"/>
  <c r="P913" i="17"/>
  <c r="Q913" i="17"/>
  <c r="R913" i="17"/>
  <c r="S913" i="17"/>
  <c r="T913" i="17"/>
  <c r="G914" i="17"/>
  <c r="H914" i="17"/>
  <c r="I914" i="17"/>
  <c r="J914" i="17"/>
  <c r="K914" i="17"/>
  <c r="L914" i="17"/>
  <c r="M914" i="17"/>
  <c r="N914" i="17"/>
  <c r="O914" i="17"/>
  <c r="P914" i="17"/>
  <c r="Q914" i="17"/>
  <c r="R914" i="17"/>
  <c r="S914" i="17"/>
  <c r="T914" i="17"/>
  <c r="G915" i="17"/>
  <c r="H915" i="17"/>
  <c r="I915" i="17"/>
  <c r="J915" i="17"/>
  <c r="K915" i="17"/>
  <c r="L915" i="17"/>
  <c r="M915" i="17"/>
  <c r="N915" i="17"/>
  <c r="O915" i="17"/>
  <c r="P915" i="17"/>
  <c r="Q915" i="17"/>
  <c r="R915" i="17"/>
  <c r="S915" i="17"/>
  <c r="T915" i="17"/>
  <c r="G916" i="17"/>
  <c r="H916" i="17"/>
  <c r="I916" i="17"/>
  <c r="J916" i="17"/>
  <c r="K916" i="17"/>
  <c r="L916" i="17"/>
  <c r="M916" i="17"/>
  <c r="N916" i="17"/>
  <c r="O916" i="17"/>
  <c r="P916" i="17"/>
  <c r="Q916" i="17"/>
  <c r="R916" i="17"/>
  <c r="S916" i="17"/>
  <c r="T916" i="17"/>
  <c r="G917" i="17"/>
  <c r="H917" i="17"/>
  <c r="I917" i="17"/>
  <c r="J917" i="17"/>
  <c r="K917" i="17"/>
  <c r="L917" i="17"/>
  <c r="M917" i="17"/>
  <c r="N917" i="17"/>
  <c r="O917" i="17"/>
  <c r="P917" i="17"/>
  <c r="Q917" i="17"/>
  <c r="R917" i="17"/>
  <c r="S917" i="17"/>
  <c r="T917" i="17"/>
  <c r="G918" i="17"/>
  <c r="H918" i="17"/>
  <c r="I918" i="17"/>
  <c r="J918" i="17"/>
  <c r="K918" i="17"/>
  <c r="L918" i="17"/>
  <c r="M918" i="17"/>
  <c r="N918" i="17"/>
  <c r="O918" i="17"/>
  <c r="P918" i="17"/>
  <c r="Q918" i="17"/>
  <c r="R918" i="17"/>
  <c r="S918" i="17"/>
  <c r="T918" i="17"/>
  <c r="G919" i="17"/>
  <c r="H919" i="17"/>
  <c r="I919" i="17"/>
  <c r="J919" i="17"/>
  <c r="K919" i="17"/>
  <c r="L919" i="17"/>
  <c r="M919" i="17"/>
  <c r="N919" i="17"/>
  <c r="O919" i="17"/>
  <c r="P919" i="17"/>
  <c r="Q919" i="17"/>
  <c r="R919" i="17"/>
  <c r="S919" i="17"/>
  <c r="T919" i="17"/>
  <c r="G920" i="17"/>
  <c r="H920" i="17"/>
  <c r="I920" i="17"/>
  <c r="J920" i="17"/>
  <c r="K920" i="17"/>
  <c r="L920" i="17"/>
  <c r="M920" i="17"/>
  <c r="N920" i="17"/>
  <c r="O920" i="17"/>
  <c r="P920" i="17"/>
  <c r="Q920" i="17"/>
  <c r="R920" i="17"/>
  <c r="S920" i="17"/>
  <c r="T920" i="17"/>
  <c r="G921" i="17"/>
  <c r="H921" i="17"/>
  <c r="I921" i="17"/>
  <c r="J921" i="17"/>
  <c r="K921" i="17"/>
  <c r="L921" i="17"/>
  <c r="M921" i="17"/>
  <c r="N921" i="17"/>
  <c r="O921" i="17"/>
  <c r="P921" i="17"/>
  <c r="Q921" i="17"/>
  <c r="R921" i="17"/>
  <c r="S921" i="17"/>
  <c r="T921" i="17"/>
  <c r="G922" i="17"/>
  <c r="H922" i="17"/>
  <c r="I922" i="17"/>
  <c r="J922" i="17"/>
  <c r="K922" i="17"/>
  <c r="L922" i="17"/>
  <c r="M922" i="17"/>
  <c r="N922" i="17"/>
  <c r="O922" i="17"/>
  <c r="P922" i="17"/>
  <c r="Q922" i="17"/>
  <c r="R922" i="17"/>
  <c r="S922" i="17"/>
  <c r="T922" i="17"/>
  <c r="G923" i="17"/>
  <c r="H923" i="17"/>
  <c r="I923" i="17"/>
  <c r="J923" i="17"/>
  <c r="K923" i="17"/>
  <c r="L923" i="17"/>
  <c r="M923" i="17"/>
  <c r="N923" i="17"/>
  <c r="O923" i="17"/>
  <c r="P923" i="17"/>
  <c r="Q923" i="17"/>
  <c r="R923" i="17"/>
  <c r="S923" i="17"/>
  <c r="T923" i="17"/>
  <c r="G924" i="17"/>
  <c r="H924" i="17"/>
  <c r="I924" i="17"/>
  <c r="J924" i="17"/>
  <c r="K924" i="17"/>
  <c r="L924" i="17"/>
  <c r="M924" i="17"/>
  <c r="N924" i="17"/>
  <c r="O924" i="17"/>
  <c r="P924" i="17"/>
  <c r="Q924" i="17"/>
  <c r="R924" i="17"/>
  <c r="S924" i="17"/>
  <c r="T924" i="17"/>
  <c r="G925" i="17"/>
  <c r="H925" i="17"/>
  <c r="I925" i="17"/>
  <c r="J925" i="17"/>
  <c r="K925" i="17"/>
  <c r="L925" i="17"/>
  <c r="M925" i="17"/>
  <c r="N925" i="17"/>
  <c r="O925" i="17"/>
  <c r="P925" i="17"/>
  <c r="Q925" i="17"/>
  <c r="R925" i="17"/>
  <c r="S925" i="17"/>
  <c r="T925" i="17"/>
  <c r="G926" i="17"/>
  <c r="H926" i="17"/>
  <c r="I926" i="17"/>
  <c r="J926" i="17"/>
  <c r="K926" i="17"/>
  <c r="L926" i="17"/>
  <c r="M926" i="17"/>
  <c r="N926" i="17"/>
  <c r="O926" i="17"/>
  <c r="P926" i="17"/>
  <c r="Q926" i="17"/>
  <c r="R926" i="17"/>
  <c r="S926" i="17"/>
  <c r="T926" i="17"/>
  <c r="G927" i="17"/>
  <c r="H927" i="17"/>
  <c r="I927" i="17"/>
  <c r="J927" i="17"/>
  <c r="K927" i="17"/>
  <c r="L927" i="17"/>
  <c r="M927" i="17"/>
  <c r="N927" i="17"/>
  <c r="O927" i="17"/>
  <c r="P927" i="17"/>
  <c r="Q927" i="17"/>
  <c r="R927" i="17"/>
  <c r="S927" i="17"/>
  <c r="T927" i="17"/>
  <c r="G928" i="17"/>
  <c r="H928" i="17"/>
  <c r="I928" i="17"/>
  <c r="J928" i="17"/>
  <c r="K928" i="17"/>
  <c r="L928" i="17"/>
  <c r="M928" i="17"/>
  <c r="N928" i="17"/>
  <c r="O928" i="17"/>
  <c r="P928" i="17"/>
  <c r="Q928" i="17"/>
  <c r="R928" i="17"/>
  <c r="S928" i="17"/>
  <c r="T928" i="17"/>
  <c r="G929" i="17"/>
  <c r="H929" i="17"/>
  <c r="I929" i="17"/>
  <c r="J929" i="17"/>
  <c r="K929" i="17"/>
  <c r="L929" i="17"/>
  <c r="M929" i="17"/>
  <c r="N929" i="17"/>
  <c r="O929" i="17"/>
  <c r="P929" i="17"/>
  <c r="Q929" i="17"/>
  <c r="R929" i="17"/>
  <c r="S929" i="17"/>
  <c r="T929" i="17"/>
  <c r="G930" i="17"/>
  <c r="H930" i="17"/>
  <c r="I930" i="17"/>
  <c r="J930" i="17"/>
  <c r="K930" i="17"/>
  <c r="L930" i="17"/>
  <c r="M930" i="17"/>
  <c r="N930" i="17"/>
  <c r="O930" i="17"/>
  <c r="P930" i="17"/>
  <c r="Q930" i="17"/>
  <c r="R930" i="17"/>
  <c r="S930" i="17"/>
  <c r="T930" i="17"/>
  <c r="G931" i="17"/>
  <c r="H931" i="17"/>
  <c r="I931" i="17"/>
  <c r="J931" i="17"/>
  <c r="K931" i="17"/>
  <c r="L931" i="17"/>
  <c r="M931" i="17"/>
  <c r="N931" i="17"/>
  <c r="O931" i="17"/>
  <c r="P931" i="17"/>
  <c r="Q931" i="17"/>
  <c r="R931" i="17"/>
  <c r="S931" i="17"/>
  <c r="T931" i="17"/>
  <c r="G932" i="17"/>
  <c r="H932" i="17"/>
  <c r="I932" i="17"/>
  <c r="J932" i="17"/>
  <c r="K932" i="17"/>
  <c r="L932" i="17"/>
  <c r="M932" i="17"/>
  <c r="N932" i="17"/>
  <c r="O932" i="17"/>
  <c r="P932" i="17"/>
  <c r="Q932" i="17"/>
  <c r="R932" i="17"/>
  <c r="S932" i="17"/>
  <c r="T932" i="17"/>
  <c r="G933" i="17"/>
  <c r="H933" i="17"/>
  <c r="I933" i="17"/>
  <c r="J933" i="17"/>
  <c r="K933" i="17"/>
  <c r="L933" i="17"/>
  <c r="M933" i="17"/>
  <c r="N933" i="17"/>
  <c r="O933" i="17"/>
  <c r="P933" i="17"/>
  <c r="Q933" i="17"/>
  <c r="R933" i="17"/>
  <c r="S933" i="17"/>
  <c r="T933" i="17"/>
  <c r="G934" i="17"/>
  <c r="H934" i="17"/>
  <c r="I934" i="17"/>
  <c r="J934" i="17"/>
  <c r="K934" i="17"/>
  <c r="L934" i="17"/>
  <c r="M934" i="17"/>
  <c r="N934" i="17"/>
  <c r="O934" i="17"/>
  <c r="P934" i="17"/>
  <c r="Q934" i="17"/>
  <c r="R934" i="17"/>
  <c r="S934" i="17"/>
  <c r="T934" i="17"/>
  <c r="G935" i="17"/>
  <c r="H935" i="17"/>
  <c r="I935" i="17"/>
  <c r="J935" i="17"/>
  <c r="K935" i="17"/>
  <c r="L935" i="17"/>
  <c r="M935" i="17"/>
  <c r="N935" i="17"/>
  <c r="O935" i="17"/>
  <c r="P935" i="17"/>
  <c r="Q935" i="17"/>
  <c r="R935" i="17"/>
  <c r="S935" i="17"/>
  <c r="T935" i="17"/>
  <c r="G936" i="17"/>
  <c r="H936" i="17"/>
  <c r="I936" i="17"/>
  <c r="J936" i="17"/>
  <c r="K936" i="17"/>
  <c r="L936" i="17"/>
  <c r="M936" i="17"/>
  <c r="N936" i="17"/>
  <c r="O936" i="17"/>
  <c r="P936" i="17"/>
  <c r="Q936" i="17"/>
  <c r="R936" i="17"/>
  <c r="S936" i="17"/>
  <c r="T936" i="17"/>
  <c r="G937" i="17"/>
  <c r="H937" i="17"/>
  <c r="I937" i="17"/>
  <c r="J937" i="17"/>
  <c r="K937" i="17"/>
  <c r="L937" i="17"/>
  <c r="M937" i="17"/>
  <c r="N937" i="17"/>
  <c r="O937" i="17"/>
  <c r="P937" i="17"/>
  <c r="Q937" i="17"/>
  <c r="R937" i="17"/>
  <c r="S937" i="17"/>
  <c r="T937" i="17"/>
  <c r="G938" i="17"/>
  <c r="H938" i="17"/>
  <c r="I938" i="17"/>
  <c r="J938" i="17"/>
  <c r="K938" i="17"/>
  <c r="L938" i="17"/>
  <c r="M938" i="17"/>
  <c r="N938" i="17"/>
  <c r="O938" i="17"/>
  <c r="P938" i="17"/>
  <c r="Q938" i="17"/>
  <c r="R938" i="17"/>
  <c r="S938" i="17"/>
  <c r="T938" i="17"/>
  <c r="G939" i="17"/>
  <c r="H939" i="17"/>
  <c r="I939" i="17"/>
  <c r="J939" i="17"/>
  <c r="K939" i="17"/>
  <c r="L939" i="17"/>
  <c r="M939" i="17"/>
  <c r="N939" i="17"/>
  <c r="O939" i="17"/>
  <c r="P939" i="17"/>
  <c r="Q939" i="17"/>
  <c r="R939" i="17"/>
  <c r="S939" i="17"/>
  <c r="T939" i="17"/>
  <c r="G940" i="17"/>
  <c r="H940" i="17"/>
  <c r="I940" i="17"/>
  <c r="J940" i="17"/>
  <c r="K940" i="17"/>
  <c r="L940" i="17"/>
  <c r="M940" i="17"/>
  <c r="N940" i="17"/>
  <c r="O940" i="17"/>
  <c r="P940" i="17"/>
  <c r="Q940" i="17"/>
  <c r="R940" i="17"/>
  <c r="S940" i="17"/>
  <c r="T940" i="17"/>
  <c r="G941" i="17"/>
  <c r="H941" i="17"/>
  <c r="I941" i="17"/>
  <c r="J941" i="17"/>
  <c r="K941" i="17"/>
  <c r="L941" i="17"/>
  <c r="M941" i="17"/>
  <c r="N941" i="17"/>
  <c r="O941" i="17"/>
  <c r="P941" i="17"/>
  <c r="Q941" i="17"/>
  <c r="R941" i="17"/>
  <c r="S941" i="17"/>
  <c r="T941" i="17"/>
  <c r="G942" i="17"/>
  <c r="H942" i="17"/>
  <c r="I942" i="17"/>
  <c r="J942" i="17"/>
  <c r="K942" i="17"/>
  <c r="L942" i="17"/>
  <c r="M942" i="17"/>
  <c r="N942" i="17"/>
  <c r="O942" i="17"/>
  <c r="P942" i="17"/>
  <c r="Q942" i="17"/>
  <c r="R942" i="17"/>
  <c r="S942" i="17"/>
  <c r="T942" i="17"/>
  <c r="G943" i="17"/>
  <c r="H943" i="17"/>
  <c r="I943" i="17"/>
  <c r="J943" i="17"/>
  <c r="K943" i="17"/>
  <c r="L943" i="17"/>
  <c r="M943" i="17"/>
  <c r="N943" i="17"/>
  <c r="O943" i="17"/>
  <c r="P943" i="17"/>
  <c r="Q943" i="17"/>
  <c r="R943" i="17"/>
  <c r="S943" i="17"/>
  <c r="T943" i="17"/>
  <c r="G944" i="17"/>
  <c r="H944" i="17"/>
  <c r="I944" i="17"/>
  <c r="J944" i="17"/>
  <c r="K944" i="17"/>
  <c r="L944" i="17"/>
  <c r="M944" i="17"/>
  <c r="N944" i="17"/>
  <c r="O944" i="17"/>
  <c r="P944" i="17"/>
  <c r="Q944" i="17"/>
  <c r="R944" i="17"/>
  <c r="S944" i="17"/>
  <c r="T944" i="17"/>
  <c r="G945" i="17"/>
  <c r="H945" i="17"/>
  <c r="I945" i="17"/>
  <c r="J945" i="17"/>
  <c r="K945" i="17"/>
  <c r="L945" i="17"/>
  <c r="M945" i="17"/>
  <c r="N945" i="17"/>
  <c r="O945" i="17"/>
  <c r="P945" i="17"/>
  <c r="Q945" i="17"/>
  <c r="R945" i="17"/>
  <c r="S945" i="17"/>
  <c r="T945" i="17"/>
  <c r="G946" i="17"/>
  <c r="H946" i="17"/>
  <c r="I946" i="17"/>
  <c r="J946" i="17"/>
  <c r="K946" i="17"/>
  <c r="L946" i="17"/>
  <c r="M946" i="17"/>
  <c r="N946" i="17"/>
  <c r="O946" i="17"/>
  <c r="P946" i="17"/>
  <c r="Q946" i="17"/>
  <c r="R946" i="17"/>
  <c r="S946" i="17"/>
  <c r="T946" i="17"/>
  <c r="G947" i="17"/>
  <c r="H947" i="17"/>
  <c r="I947" i="17"/>
  <c r="J947" i="17"/>
  <c r="K947" i="17"/>
  <c r="L947" i="17"/>
  <c r="M947" i="17"/>
  <c r="N947" i="17"/>
  <c r="O947" i="17"/>
  <c r="P947" i="17"/>
  <c r="Q947" i="17"/>
  <c r="R947" i="17"/>
  <c r="S947" i="17"/>
  <c r="T947" i="17"/>
  <c r="G948" i="17"/>
  <c r="H948" i="17"/>
  <c r="I948" i="17"/>
  <c r="J948" i="17"/>
  <c r="K948" i="17"/>
  <c r="L948" i="17"/>
  <c r="M948" i="17"/>
  <c r="N948" i="17"/>
  <c r="O948" i="17"/>
  <c r="P948" i="17"/>
  <c r="Q948" i="17"/>
  <c r="R948" i="17"/>
  <c r="S948" i="17"/>
  <c r="T948" i="17"/>
  <c r="G949" i="17"/>
  <c r="H949" i="17"/>
  <c r="I949" i="17"/>
  <c r="J949" i="17"/>
  <c r="K949" i="17"/>
  <c r="L949" i="17"/>
  <c r="M949" i="17"/>
  <c r="N949" i="17"/>
  <c r="O949" i="17"/>
  <c r="P949" i="17"/>
  <c r="Q949" i="17"/>
  <c r="R949" i="17"/>
  <c r="S949" i="17"/>
  <c r="T949" i="17"/>
  <c r="G950" i="17"/>
  <c r="H950" i="17"/>
  <c r="I950" i="17"/>
  <c r="J950" i="17"/>
  <c r="K950" i="17"/>
  <c r="L950" i="17"/>
  <c r="M950" i="17"/>
  <c r="N950" i="17"/>
  <c r="O950" i="17"/>
  <c r="P950" i="17"/>
  <c r="Q950" i="17"/>
  <c r="R950" i="17"/>
  <c r="S950" i="17"/>
  <c r="T950" i="17"/>
  <c r="G951" i="17"/>
  <c r="H951" i="17"/>
  <c r="I951" i="17"/>
  <c r="J951" i="17"/>
  <c r="K951" i="17"/>
  <c r="L951" i="17"/>
  <c r="M951" i="17"/>
  <c r="N951" i="17"/>
  <c r="O951" i="17"/>
  <c r="P951" i="17"/>
  <c r="Q951" i="17"/>
  <c r="R951" i="17"/>
  <c r="S951" i="17"/>
  <c r="T951" i="17"/>
  <c r="G952" i="17"/>
  <c r="H952" i="17"/>
  <c r="I952" i="17"/>
  <c r="J952" i="17"/>
  <c r="K952" i="17"/>
  <c r="L952" i="17"/>
  <c r="M952" i="17"/>
  <c r="N952" i="17"/>
  <c r="O952" i="17"/>
  <c r="P952" i="17"/>
  <c r="Q952" i="17"/>
  <c r="R952" i="17"/>
  <c r="S952" i="17"/>
  <c r="T952" i="17"/>
  <c r="G953" i="17"/>
  <c r="H953" i="17"/>
  <c r="I953" i="17"/>
  <c r="J953" i="17"/>
  <c r="K953" i="17"/>
  <c r="L953" i="17"/>
  <c r="M953" i="17"/>
  <c r="N953" i="17"/>
  <c r="O953" i="17"/>
  <c r="P953" i="17"/>
  <c r="Q953" i="17"/>
  <c r="R953" i="17"/>
  <c r="S953" i="17"/>
  <c r="T953" i="17"/>
  <c r="G954" i="17"/>
  <c r="H954" i="17"/>
  <c r="I954" i="17"/>
  <c r="J954" i="17"/>
  <c r="K954" i="17"/>
  <c r="L954" i="17"/>
  <c r="M954" i="17"/>
  <c r="N954" i="17"/>
  <c r="O954" i="17"/>
  <c r="P954" i="17"/>
  <c r="Q954" i="17"/>
  <c r="R954" i="17"/>
  <c r="S954" i="17"/>
  <c r="T954" i="17"/>
  <c r="G955" i="17"/>
  <c r="H955" i="17"/>
  <c r="I955" i="17"/>
  <c r="J955" i="17"/>
  <c r="K955" i="17"/>
  <c r="L955" i="17"/>
  <c r="M955" i="17"/>
  <c r="N955" i="17"/>
  <c r="O955" i="17"/>
  <c r="P955" i="17"/>
  <c r="Q955" i="17"/>
  <c r="R955" i="17"/>
  <c r="S955" i="17"/>
  <c r="T955" i="17"/>
  <c r="G956" i="17"/>
  <c r="H956" i="17"/>
  <c r="I956" i="17"/>
  <c r="J956" i="17"/>
  <c r="K956" i="17"/>
  <c r="L956" i="17"/>
  <c r="M956" i="17"/>
  <c r="N956" i="17"/>
  <c r="O956" i="17"/>
  <c r="P956" i="17"/>
  <c r="Q956" i="17"/>
  <c r="R956" i="17"/>
  <c r="S956" i="17"/>
  <c r="T956" i="17"/>
  <c r="G957" i="17"/>
  <c r="H957" i="17"/>
  <c r="I957" i="17"/>
  <c r="J957" i="17"/>
  <c r="K957" i="17"/>
  <c r="L957" i="17"/>
  <c r="M957" i="17"/>
  <c r="N957" i="17"/>
  <c r="O957" i="17"/>
  <c r="P957" i="17"/>
  <c r="Q957" i="17"/>
  <c r="R957" i="17"/>
  <c r="S957" i="17"/>
  <c r="T957" i="17"/>
  <c r="G958" i="17"/>
  <c r="H958" i="17"/>
  <c r="I958" i="17"/>
  <c r="J958" i="17"/>
  <c r="K958" i="17"/>
  <c r="L958" i="17"/>
  <c r="M958" i="17"/>
  <c r="N958" i="17"/>
  <c r="O958" i="17"/>
  <c r="P958" i="17"/>
  <c r="Q958" i="17"/>
  <c r="R958" i="17"/>
  <c r="S958" i="17"/>
  <c r="T958" i="17"/>
  <c r="G959" i="17"/>
  <c r="H959" i="17"/>
  <c r="I959" i="17"/>
  <c r="J959" i="17"/>
  <c r="K959" i="17"/>
  <c r="L959" i="17"/>
  <c r="M959" i="17"/>
  <c r="N959" i="17"/>
  <c r="O959" i="17"/>
  <c r="P959" i="17"/>
  <c r="Q959" i="17"/>
  <c r="R959" i="17"/>
  <c r="S959" i="17"/>
  <c r="T959" i="17"/>
  <c r="G960" i="17"/>
  <c r="H960" i="17"/>
  <c r="I960" i="17"/>
  <c r="J960" i="17"/>
  <c r="K960" i="17"/>
  <c r="L960" i="17"/>
  <c r="M960" i="17"/>
  <c r="N960" i="17"/>
  <c r="O960" i="17"/>
  <c r="P960" i="17"/>
  <c r="Q960" i="17"/>
  <c r="R960" i="17"/>
  <c r="S960" i="17"/>
  <c r="T960" i="17"/>
  <c r="G961" i="17"/>
  <c r="H961" i="17"/>
  <c r="I961" i="17"/>
  <c r="J961" i="17"/>
  <c r="K961" i="17"/>
  <c r="L961" i="17"/>
  <c r="M961" i="17"/>
  <c r="N961" i="17"/>
  <c r="O961" i="17"/>
  <c r="P961" i="17"/>
  <c r="Q961" i="17"/>
  <c r="R961" i="17"/>
  <c r="S961" i="17"/>
  <c r="T961" i="17"/>
  <c r="G962" i="17"/>
  <c r="H962" i="17"/>
  <c r="I962" i="17"/>
  <c r="J962" i="17"/>
  <c r="K962" i="17"/>
  <c r="L962" i="17"/>
  <c r="M962" i="17"/>
  <c r="N962" i="17"/>
  <c r="O962" i="17"/>
  <c r="P962" i="17"/>
  <c r="Q962" i="17"/>
  <c r="R962" i="17"/>
  <c r="S962" i="17"/>
  <c r="T962" i="17"/>
  <c r="G963" i="17"/>
  <c r="H963" i="17"/>
  <c r="I963" i="17"/>
  <c r="J963" i="17"/>
  <c r="K963" i="17"/>
  <c r="L963" i="17"/>
  <c r="M963" i="17"/>
  <c r="N963" i="17"/>
  <c r="O963" i="17"/>
  <c r="P963" i="17"/>
  <c r="Q963" i="17"/>
  <c r="R963" i="17"/>
  <c r="S963" i="17"/>
  <c r="T963" i="17"/>
  <c r="G964" i="17"/>
  <c r="H964" i="17"/>
  <c r="I964" i="17"/>
  <c r="J964" i="17"/>
  <c r="K964" i="17"/>
  <c r="L964" i="17"/>
  <c r="M964" i="17"/>
  <c r="N964" i="17"/>
  <c r="O964" i="17"/>
  <c r="P964" i="17"/>
  <c r="Q964" i="17"/>
  <c r="R964" i="17"/>
  <c r="S964" i="17"/>
  <c r="T964" i="17"/>
  <c r="G965" i="17"/>
  <c r="H965" i="17"/>
  <c r="I965" i="17"/>
  <c r="J965" i="17"/>
  <c r="K965" i="17"/>
  <c r="L965" i="17"/>
  <c r="M965" i="17"/>
  <c r="N965" i="17"/>
  <c r="O965" i="17"/>
  <c r="P965" i="17"/>
  <c r="Q965" i="17"/>
  <c r="R965" i="17"/>
  <c r="S965" i="17"/>
  <c r="T965" i="17"/>
  <c r="G966" i="17"/>
  <c r="H966" i="17"/>
  <c r="I966" i="17"/>
  <c r="J966" i="17"/>
  <c r="K966" i="17"/>
  <c r="L966" i="17"/>
  <c r="M966" i="17"/>
  <c r="N966" i="17"/>
  <c r="O966" i="17"/>
  <c r="P966" i="17"/>
  <c r="Q966" i="17"/>
  <c r="R966" i="17"/>
  <c r="S966" i="17"/>
  <c r="T966" i="17"/>
  <c r="G967" i="17"/>
  <c r="H967" i="17"/>
  <c r="I967" i="17"/>
  <c r="J967" i="17"/>
  <c r="K967" i="17"/>
  <c r="L967" i="17"/>
  <c r="M967" i="17"/>
  <c r="N967" i="17"/>
  <c r="O967" i="17"/>
  <c r="P967" i="17"/>
  <c r="Q967" i="17"/>
  <c r="R967" i="17"/>
  <c r="S967" i="17"/>
  <c r="T967" i="17"/>
  <c r="G968" i="17"/>
  <c r="H968" i="17"/>
  <c r="I968" i="17"/>
  <c r="J968" i="17"/>
  <c r="K968" i="17"/>
  <c r="L968" i="17"/>
  <c r="M968" i="17"/>
  <c r="N968" i="17"/>
  <c r="O968" i="17"/>
  <c r="P968" i="17"/>
  <c r="Q968" i="17"/>
  <c r="R968" i="17"/>
  <c r="S968" i="17"/>
  <c r="T968" i="17"/>
  <c r="G969" i="17"/>
  <c r="H969" i="17"/>
  <c r="I969" i="17"/>
  <c r="J969" i="17"/>
  <c r="K969" i="17"/>
  <c r="L969" i="17"/>
  <c r="M969" i="17"/>
  <c r="N969" i="17"/>
  <c r="O969" i="17"/>
  <c r="P969" i="17"/>
  <c r="Q969" i="17"/>
  <c r="R969" i="17"/>
  <c r="S969" i="17"/>
  <c r="T969" i="17"/>
  <c r="G970" i="17"/>
  <c r="H970" i="17"/>
  <c r="I970" i="17"/>
  <c r="J970" i="17"/>
  <c r="K970" i="17"/>
  <c r="L970" i="17"/>
  <c r="M970" i="17"/>
  <c r="N970" i="17"/>
  <c r="O970" i="17"/>
  <c r="P970" i="17"/>
  <c r="Q970" i="17"/>
  <c r="R970" i="17"/>
  <c r="S970" i="17"/>
  <c r="T970" i="17"/>
  <c r="G971" i="17"/>
  <c r="H971" i="17"/>
  <c r="I971" i="17"/>
  <c r="J971" i="17"/>
  <c r="K971" i="17"/>
  <c r="L971" i="17"/>
  <c r="M971" i="17"/>
  <c r="N971" i="17"/>
  <c r="O971" i="17"/>
  <c r="P971" i="17"/>
  <c r="Q971" i="17"/>
  <c r="R971" i="17"/>
  <c r="S971" i="17"/>
  <c r="T971" i="17"/>
  <c r="G972" i="17"/>
  <c r="H972" i="17"/>
  <c r="I972" i="17"/>
  <c r="J972" i="17"/>
  <c r="K972" i="17"/>
  <c r="L972" i="17"/>
  <c r="M972" i="17"/>
  <c r="N972" i="17"/>
  <c r="O972" i="17"/>
  <c r="P972" i="17"/>
  <c r="Q972" i="17"/>
  <c r="R972" i="17"/>
  <c r="S972" i="17"/>
  <c r="T972" i="17"/>
  <c r="G973" i="17"/>
  <c r="H973" i="17"/>
  <c r="I973" i="17"/>
  <c r="J973" i="17"/>
  <c r="K973" i="17"/>
  <c r="L973" i="17"/>
  <c r="M973" i="17"/>
  <c r="N973" i="17"/>
  <c r="O973" i="17"/>
  <c r="P973" i="17"/>
  <c r="Q973" i="17"/>
  <c r="R973" i="17"/>
  <c r="S973" i="17"/>
  <c r="T973" i="17"/>
  <c r="G974" i="17"/>
  <c r="H974" i="17"/>
  <c r="I974" i="17"/>
  <c r="J974" i="17"/>
  <c r="K974" i="17"/>
  <c r="L974" i="17"/>
  <c r="M974" i="17"/>
  <c r="N974" i="17"/>
  <c r="O974" i="17"/>
  <c r="P974" i="17"/>
  <c r="Q974" i="17"/>
  <c r="R974" i="17"/>
  <c r="S974" i="17"/>
  <c r="T974" i="17"/>
  <c r="G975" i="17"/>
  <c r="H975" i="17"/>
  <c r="I975" i="17"/>
  <c r="J975" i="17"/>
  <c r="K975" i="17"/>
  <c r="L975" i="17"/>
  <c r="M975" i="17"/>
  <c r="N975" i="17"/>
  <c r="O975" i="17"/>
  <c r="P975" i="17"/>
  <c r="Q975" i="17"/>
  <c r="R975" i="17"/>
  <c r="S975" i="17"/>
  <c r="T975" i="17"/>
  <c r="G976" i="17"/>
  <c r="H976" i="17"/>
  <c r="I976" i="17"/>
  <c r="J976" i="17"/>
  <c r="K976" i="17"/>
  <c r="L976" i="17"/>
  <c r="M976" i="17"/>
  <c r="N976" i="17"/>
  <c r="O976" i="17"/>
  <c r="P976" i="17"/>
  <c r="Q976" i="17"/>
  <c r="R976" i="17"/>
  <c r="S976" i="17"/>
  <c r="T976" i="17"/>
  <c r="G977" i="17"/>
  <c r="H977" i="17"/>
  <c r="I977" i="17"/>
  <c r="J977" i="17"/>
  <c r="K977" i="17"/>
  <c r="L977" i="17"/>
  <c r="M977" i="17"/>
  <c r="N977" i="17"/>
  <c r="O977" i="17"/>
  <c r="P977" i="17"/>
  <c r="Q977" i="17"/>
  <c r="R977" i="17"/>
  <c r="S977" i="17"/>
  <c r="T977" i="17"/>
  <c r="G978" i="17"/>
  <c r="H978" i="17"/>
  <c r="I978" i="17"/>
  <c r="J978" i="17"/>
  <c r="K978" i="17"/>
  <c r="L978" i="17"/>
  <c r="M978" i="17"/>
  <c r="N978" i="17"/>
  <c r="O978" i="17"/>
  <c r="P978" i="17"/>
  <c r="Q978" i="17"/>
  <c r="R978" i="17"/>
  <c r="S978" i="17"/>
  <c r="T978" i="17"/>
  <c r="G979" i="17"/>
  <c r="H979" i="17"/>
  <c r="I979" i="17"/>
  <c r="J979" i="17"/>
  <c r="K979" i="17"/>
  <c r="L979" i="17"/>
  <c r="M979" i="17"/>
  <c r="N979" i="17"/>
  <c r="O979" i="17"/>
  <c r="P979" i="17"/>
  <c r="Q979" i="17"/>
  <c r="R979" i="17"/>
  <c r="S979" i="17"/>
  <c r="T979" i="17"/>
  <c r="G980" i="17"/>
  <c r="H980" i="17"/>
  <c r="I980" i="17"/>
  <c r="J980" i="17"/>
  <c r="K980" i="17"/>
  <c r="L980" i="17"/>
  <c r="M980" i="17"/>
  <c r="N980" i="17"/>
  <c r="O980" i="17"/>
  <c r="P980" i="17"/>
  <c r="Q980" i="17"/>
  <c r="R980" i="17"/>
  <c r="S980" i="17"/>
  <c r="T980" i="17"/>
  <c r="G981" i="17"/>
  <c r="H981" i="17"/>
  <c r="I981" i="17"/>
  <c r="J981" i="17"/>
  <c r="K981" i="17"/>
  <c r="L981" i="17"/>
  <c r="M981" i="17"/>
  <c r="N981" i="17"/>
  <c r="O981" i="17"/>
  <c r="P981" i="17"/>
  <c r="Q981" i="17"/>
  <c r="R981" i="17"/>
  <c r="S981" i="17"/>
  <c r="T981" i="17"/>
  <c r="G982" i="17"/>
  <c r="H982" i="17"/>
  <c r="I982" i="17"/>
  <c r="J982" i="17"/>
  <c r="K982" i="17"/>
  <c r="L982" i="17"/>
  <c r="M982" i="17"/>
  <c r="N982" i="17"/>
  <c r="O982" i="17"/>
  <c r="P982" i="17"/>
  <c r="Q982" i="17"/>
  <c r="R982" i="17"/>
  <c r="S982" i="17"/>
  <c r="T982" i="17"/>
  <c r="G983" i="17"/>
  <c r="H983" i="17"/>
  <c r="I983" i="17"/>
  <c r="J983" i="17"/>
  <c r="K983" i="17"/>
  <c r="L983" i="17"/>
  <c r="M983" i="17"/>
  <c r="N983" i="17"/>
  <c r="O983" i="17"/>
  <c r="P983" i="17"/>
  <c r="Q983" i="17"/>
  <c r="R983" i="17"/>
  <c r="S983" i="17"/>
  <c r="T983" i="17"/>
  <c r="G984" i="17"/>
  <c r="H984" i="17"/>
  <c r="I984" i="17"/>
  <c r="J984" i="17"/>
  <c r="K984" i="17"/>
  <c r="L984" i="17"/>
  <c r="M984" i="17"/>
  <c r="N984" i="17"/>
  <c r="O984" i="17"/>
  <c r="P984" i="17"/>
  <c r="Q984" i="17"/>
  <c r="R984" i="17"/>
  <c r="S984" i="17"/>
  <c r="T984" i="17"/>
  <c r="G985" i="17"/>
  <c r="H985" i="17"/>
  <c r="I985" i="17"/>
  <c r="J985" i="17"/>
  <c r="K985" i="17"/>
  <c r="L985" i="17"/>
  <c r="M985" i="17"/>
  <c r="N985" i="17"/>
  <c r="O985" i="17"/>
  <c r="P985" i="17"/>
  <c r="Q985" i="17"/>
  <c r="R985" i="17"/>
  <c r="S985" i="17"/>
  <c r="T985" i="17"/>
  <c r="G986" i="17"/>
  <c r="H986" i="17"/>
  <c r="I986" i="17"/>
  <c r="J986" i="17"/>
  <c r="K986" i="17"/>
  <c r="L986" i="17"/>
  <c r="M986" i="17"/>
  <c r="N986" i="17"/>
  <c r="O986" i="17"/>
  <c r="P986" i="17"/>
  <c r="Q986" i="17"/>
  <c r="R986" i="17"/>
  <c r="S986" i="17"/>
  <c r="T986" i="17"/>
  <c r="G987" i="17"/>
  <c r="H987" i="17"/>
  <c r="I987" i="17"/>
  <c r="J987" i="17"/>
  <c r="K987" i="17"/>
  <c r="L987" i="17"/>
  <c r="M987" i="17"/>
  <c r="N987" i="17"/>
  <c r="O987" i="17"/>
  <c r="P987" i="17"/>
  <c r="Q987" i="17"/>
  <c r="R987" i="17"/>
  <c r="S987" i="17"/>
  <c r="T987" i="17"/>
  <c r="G988" i="17"/>
  <c r="H988" i="17"/>
  <c r="I988" i="17"/>
  <c r="J988" i="17"/>
  <c r="K988" i="17"/>
  <c r="L988" i="17"/>
  <c r="M988" i="17"/>
  <c r="N988" i="17"/>
  <c r="O988" i="17"/>
  <c r="P988" i="17"/>
  <c r="Q988" i="17"/>
  <c r="R988" i="17"/>
  <c r="S988" i="17"/>
  <c r="T988" i="17"/>
  <c r="G989" i="17"/>
  <c r="H989" i="17"/>
  <c r="I989" i="17"/>
  <c r="J989" i="17"/>
  <c r="K989" i="17"/>
  <c r="L989" i="17"/>
  <c r="M989" i="17"/>
  <c r="N989" i="17"/>
  <c r="O989" i="17"/>
  <c r="P989" i="17"/>
  <c r="Q989" i="17"/>
  <c r="R989" i="17"/>
  <c r="S989" i="17"/>
  <c r="T989" i="17"/>
  <c r="G990" i="17"/>
  <c r="H990" i="17"/>
  <c r="I990" i="17"/>
  <c r="J990" i="17"/>
  <c r="K990" i="17"/>
  <c r="L990" i="17"/>
  <c r="M990" i="17"/>
  <c r="N990" i="17"/>
  <c r="O990" i="17"/>
  <c r="P990" i="17"/>
  <c r="Q990" i="17"/>
  <c r="R990" i="17"/>
  <c r="S990" i="17"/>
  <c r="T990" i="17"/>
  <c r="G991" i="17"/>
  <c r="H991" i="17"/>
  <c r="I991" i="17"/>
  <c r="J991" i="17"/>
  <c r="K991" i="17"/>
  <c r="L991" i="17"/>
  <c r="M991" i="17"/>
  <c r="N991" i="17"/>
  <c r="O991" i="17"/>
  <c r="P991" i="17"/>
  <c r="Q991" i="17"/>
  <c r="R991" i="17"/>
  <c r="S991" i="17"/>
  <c r="T991" i="17"/>
  <c r="G992" i="17"/>
  <c r="H992" i="17"/>
  <c r="I992" i="17"/>
  <c r="J992" i="17"/>
  <c r="K992" i="17"/>
  <c r="L992" i="17"/>
  <c r="M992" i="17"/>
  <c r="N992" i="17"/>
  <c r="O992" i="17"/>
  <c r="P992" i="17"/>
  <c r="Q992" i="17"/>
  <c r="R992" i="17"/>
  <c r="S992" i="17"/>
  <c r="T992" i="17"/>
  <c r="G993" i="17"/>
  <c r="H993" i="17"/>
  <c r="I993" i="17"/>
  <c r="J993" i="17"/>
  <c r="K993" i="17"/>
  <c r="L993" i="17"/>
  <c r="M993" i="17"/>
  <c r="N993" i="17"/>
  <c r="O993" i="17"/>
  <c r="P993" i="17"/>
  <c r="Q993" i="17"/>
  <c r="R993" i="17"/>
  <c r="S993" i="17"/>
  <c r="T993" i="17"/>
  <c r="G994" i="17"/>
  <c r="H994" i="17"/>
  <c r="I994" i="17"/>
  <c r="J994" i="17"/>
  <c r="K994" i="17"/>
  <c r="L994" i="17"/>
  <c r="M994" i="17"/>
  <c r="N994" i="17"/>
  <c r="O994" i="17"/>
  <c r="P994" i="17"/>
  <c r="Q994" i="17"/>
  <c r="R994" i="17"/>
  <c r="S994" i="17"/>
  <c r="T994" i="17"/>
  <c r="G995" i="17"/>
  <c r="H995" i="17"/>
  <c r="I995" i="17"/>
  <c r="J995" i="17"/>
  <c r="K995" i="17"/>
  <c r="L995" i="17"/>
  <c r="M995" i="17"/>
  <c r="N995" i="17"/>
  <c r="O995" i="17"/>
  <c r="P995" i="17"/>
  <c r="Q995" i="17"/>
  <c r="R995" i="17"/>
  <c r="S995" i="17"/>
  <c r="T995" i="17"/>
  <c r="G996" i="17"/>
  <c r="H996" i="17"/>
  <c r="I996" i="17"/>
  <c r="J996" i="17"/>
  <c r="K996" i="17"/>
  <c r="L996" i="17"/>
  <c r="M996" i="17"/>
  <c r="N996" i="17"/>
  <c r="O996" i="17"/>
  <c r="P996" i="17"/>
  <c r="Q996" i="17"/>
  <c r="R996" i="17"/>
  <c r="S996" i="17"/>
  <c r="T996" i="17"/>
  <c r="G997" i="17"/>
  <c r="H997" i="17"/>
  <c r="I997" i="17"/>
  <c r="J997" i="17"/>
  <c r="K997" i="17"/>
  <c r="L997" i="17"/>
  <c r="M997" i="17"/>
  <c r="N997" i="17"/>
  <c r="O997" i="17"/>
  <c r="P997" i="17"/>
  <c r="Q997" i="17"/>
  <c r="R997" i="17"/>
  <c r="S997" i="17"/>
  <c r="T997" i="17"/>
  <c r="G998" i="17"/>
  <c r="H998" i="17"/>
  <c r="I998" i="17"/>
  <c r="J998" i="17"/>
  <c r="K998" i="17"/>
  <c r="L998" i="17"/>
  <c r="M998" i="17"/>
  <c r="N998" i="17"/>
  <c r="O998" i="17"/>
  <c r="P998" i="17"/>
  <c r="Q998" i="17"/>
  <c r="R998" i="17"/>
  <c r="S998" i="17"/>
  <c r="T998" i="17"/>
  <c r="G999" i="17"/>
  <c r="H999" i="17"/>
  <c r="I999" i="17"/>
  <c r="J999" i="17"/>
  <c r="K999" i="17"/>
  <c r="L999" i="17"/>
  <c r="M999" i="17"/>
  <c r="N999" i="17"/>
  <c r="O999" i="17"/>
  <c r="P999" i="17"/>
  <c r="Q999" i="17"/>
  <c r="R999" i="17"/>
  <c r="S999" i="17"/>
  <c r="T999" i="17"/>
  <c r="G1000" i="17"/>
  <c r="H1000" i="17"/>
  <c r="I1000" i="17"/>
  <c r="J1000" i="17"/>
  <c r="K1000" i="17"/>
  <c r="L1000" i="17"/>
  <c r="M1000" i="17"/>
  <c r="N1000" i="17"/>
  <c r="O1000" i="17"/>
  <c r="P1000" i="17"/>
  <c r="Q1000" i="17"/>
  <c r="R1000" i="17"/>
  <c r="S1000" i="17"/>
  <c r="T1000" i="17"/>
  <c r="G1001" i="17"/>
  <c r="H1001" i="17"/>
  <c r="I1001" i="17"/>
  <c r="J1001" i="17"/>
  <c r="K1001" i="17"/>
  <c r="L1001" i="17"/>
  <c r="M1001" i="17"/>
  <c r="N1001" i="17"/>
  <c r="O1001" i="17"/>
  <c r="P1001" i="17"/>
  <c r="Q1001" i="17"/>
  <c r="R1001" i="17"/>
  <c r="S1001" i="17"/>
  <c r="T1001" i="17"/>
  <c r="G1002" i="17"/>
  <c r="H1002" i="17"/>
  <c r="I1002" i="17"/>
  <c r="J1002" i="17"/>
  <c r="K1002" i="17"/>
  <c r="L1002" i="17"/>
  <c r="M1002" i="17"/>
  <c r="N1002" i="17"/>
  <c r="O1002" i="17"/>
  <c r="P1002" i="17"/>
  <c r="Q1002" i="17"/>
  <c r="R1002" i="17"/>
  <c r="S1002" i="17"/>
  <c r="T1002" i="17"/>
  <c r="G1003" i="17"/>
  <c r="H1003" i="17"/>
  <c r="I1003" i="17"/>
  <c r="J1003" i="17"/>
  <c r="K1003" i="17"/>
  <c r="L1003" i="17"/>
  <c r="M1003" i="17"/>
  <c r="N1003" i="17"/>
  <c r="O1003" i="17"/>
  <c r="P1003" i="17"/>
  <c r="Q1003" i="17"/>
  <c r="R1003" i="17"/>
  <c r="S1003" i="17"/>
  <c r="T1003" i="17"/>
  <c r="G1004" i="17"/>
  <c r="H1004" i="17"/>
  <c r="I1004" i="17"/>
  <c r="J1004" i="17"/>
  <c r="K1004" i="17"/>
  <c r="L1004" i="17"/>
  <c r="M1004" i="17"/>
  <c r="N1004" i="17"/>
  <c r="O1004" i="17"/>
  <c r="P1004" i="17"/>
  <c r="Q1004" i="17"/>
  <c r="R1004" i="17"/>
  <c r="S1004" i="17"/>
  <c r="T1004" i="17"/>
  <c r="G1005" i="17"/>
  <c r="H1005" i="17"/>
  <c r="I1005" i="17"/>
  <c r="J1005" i="17"/>
  <c r="K1005" i="17"/>
  <c r="L1005" i="17"/>
  <c r="M1005" i="17"/>
  <c r="N1005" i="17"/>
  <c r="O1005" i="17"/>
  <c r="P1005" i="17"/>
  <c r="Q1005" i="17"/>
  <c r="R1005" i="17"/>
  <c r="S1005" i="17"/>
  <c r="T1005" i="17"/>
  <c r="G1006" i="17"/>
  <c r="H1006" i="17"/>
  <c r="I1006" i="17"/>
  <c r="J1006" i="17"/>
  <c r="K1006" i="17"/>
  <c r="L1006" i="17"/>
  <c r="M1006" i="17"/>
  <c r="N1006" i="17"/>
  <c r="O1006" i="17"/>
  <c r="P1006" i="17"/>
  <c r="Q1006" i="17"/>
  <c r="R1006" i="17"/>
  <c r="S1006" i="17"/>
  <c r="T1006" i="17"/>
  <c r="G1007" i="17"/>
  <c r="H1007" i="17"/>
  <c r="I1007" i="17"/>
  <c r="J1007" i="17"/>
  <c r="K1007" i="17"/>
  <c r="L1007" i="17"/>
  <c r="M1007" i="17"/>
  <c r="N1007" i="17"/>
  <c r="O1007" i="17"/>
  <c r="P1007" i="17"/>
  <c r="Q1007" i="17"/>
  <c r="R1007" i="17"/>
  <c r="S1007" i="17"/>
  <c r="T1007" i="17"/>
  <c r="G1008" i="17"/>
  <c r="H1008" i="17"/>
  <c r="I1008" i="17"/>
  <c r="J1008" i="17"/>
  <c r="K1008" i="17"/>
  <c r="L1008" i="17"/>
  <c r="M1008" i="17"/>
  <c r="N1008" i="17"/>
  <c r="O1008" i="17"/>
  <c r="P1008" i="17"/>
  <c r="Q1008" i="17"/>
  <c r="R1008" i="17"/>
  <c r="S1008" i="17"/>
  <c r="T1008" i="17"/>
  <c r="G1009" i="17"/>
  <c r="H1009" i="17"/>
  <c r="I1009" i="17"/>
  <c r="J1009" i="17"/>
  <c r="K1009" i="17"/>
  <c r="L1009" i="17"/>
  <c r="M1009" i="17"/>
  <c r="N1009" i="17"/>
  <c r="O1009" i="17"/>
  <c r="P1009" i="17"/>
  <c r="Q1009" i="17"/>
  <c r="R1009" i="17"/>
  <c r="S1009" i="17"/>
  <c r="T1009" i="17"/>
  <c r="G1010" i="17"/>
  <c r="H1010" i="17"/>
  <c r="I1010" i="17"/>
  <c r="J1010" i="17"/>
  <c r="K1010" i="17"/>
  <c r="L1010" i="17"/>
  <c r="M1010" i="17"/>
  <c r="N1010" i="17"/>
  <c r="O1010" i="17"/>
  <c r="P1010" i="17"/>
  <c r="Q1010" i="17"/>
  <c r="R1010" i="17"/>
  <c r="S1010" i="17"/>
  <c r="T1010" i="17"/>
  <c r="G1011" i="17"/>
  <c r="H1011" i="17"/>
  <c r="I1011" i="17"/>
  <c r="J1011" i="17"/>
  <c r="K1011" i="17"/>
  <c r="L1011" i="17"/>
  <c r="M1011" i="17"/>
  <c r="N1011" i="17"/>
  <c r="O1011" i="17"/>
  <c r="P1011" i="17"/>
  <c r="Q1011" i="17"/>
  <c r="R1011" i="17"/>
  <c r="S1011" i="17"/>
  <c r="T1011" i="17"/>
  <c r="G1012" i="17"/>
  <c r="H1012" i="17"/>
  <c r="I1012" i="17"/>
  <c r="J1012" i="17"/>
  <c r="K1012" i="17"/>
  <c r="L1012" i="17"/>
  <c r="M1012" i="17"/>
  <c r="N1012" i="17"/>
  <c r="O1012" i="17"/>
  <c r="P1012" i="17"/>
  <c r="Q1012" i="17"/>
  <c r="R1012" i="17"/>
  <c r="S1012" i="17"/>
  <c r="T1012" i="17"/>
  <c r="G1013" i="17"/>
  <c r="H1013" i="17"/>
  <c r="I1013" i="17"/>
  <c r="J1013" i="17"/>
  <c r="K1013" i="17"/>
  <c r="L1013" i="17"/>
  <c r="M1013" i="17"/>
  <c r="N1013" i="17"/>
  <c r="O1013" i="17"/>
  <c r="P1013" i="17"/>
  <c r="Q1013" i="17"/>
  <c r="R1013" i="17"/>
  <c r="S1013" i="17"/>
  <c r="T1013" i="17"/>
  <c r="G1014" i="17"/>
  <c r="H1014" i="17"/>
  <c r="I1014" i="17"/>
  <c r="J1014" i="17"/>
  <c r="K1014" i="17"/>
  <c r="L1014" i="17"/>
  <c r="M1014" i="17"/>
  <c r="N1014" i="17"/>
  <c r="O1014" i="17"/>
  <c r="P1014" i="17"/>
  <c r="Q1014" i="17"/>
  <c r="R1014" i="17"/>
  <c r="S1014" i="17"/>
  <c r="T1014" i="17"/>
  <c r="G1015" i="17"/>
  <c r="H1015" i="17"/>
  <c r="I1015" i="17"/>
  <c r="J1015" i="17"/>
  <c r="K1015" i="17"/>
  <c r="L1015" i="17"/>
  <c r="M1015" i="17"/>
  <c r="N1015" i="17"/>
  <c r="O1015" i="17"/>
  <c r="P1015" i="17"/>
  <c r="Q1015" i="17"/>
  <c r="R1015" i="17"/>
  <c r="S1015" i="17"/>
  <c r="T1015" i="17"/>
  <c r="G1016" i="17"/>
  <c r="H1016" i="17"/>
  <c r="I1016" i="17"/>
  <c r="J1016" i="17"/>
  <c r="K1016" i="17"/>
  <c r="L1016" i="17"/>
  <c r="M1016" i="17"/>
  <c r="N1016" i="17"/>
  <c r="O1016" i="17"/>
  <c r="P1016" i="17"/>
  <c r="Q1016" i="17"/>
  <c r="R1016" i="17"/>
  <c r="S1016" i="17"/>
  <c r="T1016" i="17"/>
  <c r="G1017" i="17"/>
  <c r="H1017" i="17"/>
  <c r="I1017" i="17"/>
  <c r="J1017" i="17"/>
  <c r="K1017" i="17"/>
  <c r="L1017" i="17"/>
  <c r="M1017" i="17"/>
  <c r="N1017" i="17"/>
  <c r="O1017" i="17"/>
  <c r="P1017" i="17"/>
  <c r="Q1017" i="17"/>
  <c r="R1017" i="17"/>
  <c r="S1017" i="17"/>
  <c r="T1017" i="17"/>
  <c r="G1018" i="17"/>
  <c r="H1018" i="17"/>
  <c r="I1018" i="17"/>
  <c r="J1018" i="17"/>
  <c r="K1018" i="17"/>
  <c r="L1018" i="17"/>
  <c r="M1018" i="17"/>
  <c r="N1018" i="17"/>
  <c r="O1018" i="17"/>
  <c r="P1018" i="17"/>
  <c r="Q1018" i="17"/>
  <c r="R1018" i="17"/>
  <c r="S1018" i="17"/>
  <c r="T1018" i="17"/>
  <c r="G1019" i="17"/>
  <c r="H1019" i="17"/>
  <c r="I1019" i="17"/>
  <c r="J1019" i="17"/>
  <c r="K1019" i="17"/>
  <c r="L1019" i="17"/>
  <c r="M1019" i="17"/>
  <c r="N1019" i="17"/>
  <c r="O1019" i="17"/>
  <c r="P1019" i="17"/>
  <c r="Q1019" i="17"/>
  <c r="R1019" i="17"/>
  <c r="S1019" i="17"/>
  <c r="T1019" i="17"/>
  <c r="G1020" i="17"/>
  <c r="H1020" i="17"/>
  <c r="I1020" i="17"/>
  <c r="J1020" i="17"/>
  <c r="K1020" i="17"/>
  <c r="L1020" i="17"/>
  <c r="M1020" i="17"/>
  <c r="N1020" i="17"/>
  <c r="O1020" i="17"/>
  <c r="P1020" i="17"/>
  <c r="Q1020" i="17"/>
  <c r="R1020" i="17"/>
  <c r="S1020" i="17"/>
  <c r="T1020" i="17"/>
  <c r="G1021" i="17"/>
  <c r="H1021" i="17"/>
  <c r="I1021" i="17"/>
  <c r="J1021" i="17"/>
  <c r="K1021" i="17"/>
  <c r="L1021" i="17"/>
  <c r="M1021" i="17"/>
  <c r="N1021" i="17"/>
  <c r="O1021" i="17"/>
  <c r="P1021" i="17"/>
  <c r="Q1021" i="17"/>
  <c r="R1021" i="17"/>
  <c r="S1021" i="17"/>
  <c r="T1021" i="17"/>
  <c r="G1022" i="17"/>
  <c r="H1022" i="17"/>
  <c r="I1022" i="17"/>
  <c r="J1022" i="17"/>
  <c r="K1022" i="17"/>
  <c r="L1022" i="17"/>
  <c r="M1022" i="17"/>
  <c r="N1022" i="17"/>
  <c r="O1022" i="17"/>
  <c r="P1022" i="17"/>
  <c r="Q1022" i="17"/>
  <c r="R1022" i="17"/>
  <c r="S1022" i="17"/>
  <c r="T1022" i="17"/>
  <c r="G1023" i="17"/>
  <c r="H1023" i="17"/>
  <c r="I1023" i="17"/>
  <c r="J1023" i="17"/>
  <c r="K1023" i="17"/>
  <c r="L1023" i="17"/>
  <c r="M1023" i="17"/>
  <c r="N1023" i="17"/>
  <c r="O1023" i="17"/>
  <c r="P1023" i="17"/>
  <c r="Q1023" i="17"/>
  <c r="R1023" i="17"/>
  <c r="S1023" i="17"/>
  <c r="T1023" i="17"/>
  <c r="G1024" i="17"/>
  <c r="H1024" i="17"/>
  <c r="I1024" i="17"/>
  <c r="J1024" i="17"/>
  <c r="K1024" i="17"/>
  <c r="L1024" i="17"/>
  <c r="M1024" i="17"/>
  <c r="N1024" i="17"/>
  <c r="O1024" i="17"/>
  <c r="P1024" i="17"/>
  <c r="Q1024" i="17"/>
  <c r="R1024" i="17"/>
  <c r="S1024" i="17"/>
  <c r="T1024" i="17"/>
  <c r="G1025" i="17"/>
  <c r="H1025" i="17"/>
  <c r="I1025" i="17"/>
  <c r="J1025" i="17"/>
  <c r="K1025" i="17"/>
  <c r="L1025" i="17"/>
  <c r="M1025" i="17"/>
  <c r="N1025" i="17"/>
  <c r="O1025" i="17"/>
  <c r="P1025" i="17"/>
  <c r="Q1025" i="17"/>
  <c r="R1025" i="17"/>
  <c r="S1025" i="17"/>
  <c r="T1025" i="17"/>
  <c r="G1026" i="17"/>
  <c r="H1026" i="17"/>
  <c r="I1026" i="17"/>
  <c r="J1026" i="17"/>
  <c r="K1026" i="17"/>
  <c r="L1026" i="17"/>
  <c r="M1026" i="17"/>
  <c r="N1026" i="17"/>
  <c r="O1026" i="17"/>
  <c r="P1026" i="17"/>
  <c r="Q1026" i="17"/>
  <c r="R1026" i="17"/>
  <c r="S1026" i="17"/>
  <c r="T1026" i="17"/>
  <c r="G1027" i="17"/>
  <c r="H1027" i="17"/>
  <c r="I1027" i="17"/>
  <c r="J1027" i="17"/>
  <c r="K1027" i="17"/>
  <c r="L1027" i="17"/>
  <c r="M1027" i="17"/>
  <c r="N1027" i="17"/>
  <c r="O1027" i="17"/>
  <c r="P1027" i="17"/>
  <c r="Q1027" i="17"/>
  <c r="R1027" i="17"/>
  <c r="S1027" i="17"/>
  <c r="T1027" i="17"/>
  <c r="G1028" i="17"/>
  <c r="H1028" i="17"/>
  <c r="I1028" i="17"/>
  <c r="J1028" i="17"/>
  <c r="K1028" i="17"/>
  <c r="L1028" i="17"/>
  <c r="M1028" i="17"/>
  <c r="N1028" i="17"/>
  <c r="O1028" i="17"/>
  <c r="P1028" i="17"/>
  <c r="Q1028" i="17"/>
  <c r="R1028" i="17"/>
  <c r="S1028" i="17"/>
  <c r="T1028" i="17"/>
  <c r="G1029" i="17"/>
  <c r="H1029" i="17"/>
  <c r="I1029" i="17"/>
  <c r="J1029" i="17"/>
  <c r="K1029" i="17"/>
  <c r="L1029" i="17"/>
  <c r="M1029" i="17"/>
  <c r="N1029" i="17"/>
  <c r="O1029" i="17"/>
  <c r="P1029" i="17"/>
  <c r="Q1029" i="17"/>
  <c r="R1029" i="17"/>
  <c r="S1029" i="17"/>
  <c r="T1029" i="17"/>
  <c r="G1030" i="17"/>
  <c r="H1030" i="17"/>
  <c r="I1030" i="17"/>
  <c r="J1030" i="17"/>
  <c r="K1030" i="17"/>
  <c r="L1030" i="17"/>
  <c r="M1030" i="17"/>
  <c r="N1030" i="17"/>
  <c r="O1030" i="17"/>
  <c r="P1030" i="17"/>
  <c r="Q1030" i="17"/>
  <c r="R1030" i="17"/>
  <c r="S1030" i="17"/>
  <c r="T1030" i="17"/>
  <c r="G1031" i="17"/>
  <c r="H1031" i="17"/>
  <c r="I1031" i="17"/>
  <c r="J1031" i="17"/>
  <c r="K1031" i="17"/>
  <c r="L1031" i="17"/>
  <c r="M1031" i="17"/>
  <c r="N1031" i="17"/>
  <c r="O1031" i="17"/>
  <c r="P1031" i="17"/>
  <c r="Q1031" i="17"/>
  <c r="R1031" i="17"/>
  <c r="S1031" i="17"/>
  <c r="T1031" i="17"/>
  <c r="G1032" i="17"/>
  <c r="H1032" i="17"/>
  <c r="I1032" i="17"/>
  <c r="J1032" i="17"/>
  <c r="K1032" i="17"/>
  <c r="L1032" i="17"/>
  <c r="M1032" i="17"/>
  <c r="N1032" i="17"/>
  <c r="O1032" i="17"/>
  <c r="P1032" i="17"/>
  <c r="Q1032" i="17"/>
  <c r="R1032" i="17"/>
  <c r="S1032" i="17"/>
  <c r="T1032" i="17"/>
  <c r="G1033" i="17"/>
  <c r="H1033" i="17"/>
  <c r="I1033" i="17"/>
  <c r="J1033" i="17"/>
  <c r="K1033" i="17"/>
  <c r="L1033" i="17"/>
  <c r="M1033" i="17"/>
  <c r="N1033" i="17"/>
  <c r="O1033" i="17"/>
  <c r="P1033" i="17"/>
  <c r="Q1033" i="17"/>
  <c r="R1033" i="17"/>
  <c r="S1033" i="17"/>
  <c r="T1033" i="17"/>
  <c r="G1034" i="17"/>
  <c r="H1034" i="17"/>
  <c r="I1034" i="17"/>
  <c r="J1034" i="17"/>
  <c r="K1034" i="17"/>
  <c r="L1034" i="17"/>
  <c r="M1034" i="17"/>
  <c r="N1034" i="17"/>
  <c r="O1034" i="17"/>
  <c r="P1034" i="17"/>
  <c r="Q1034" i="17"/>
  <c r="R1034" i="17"/>
  <c r="S1034" i="17"/>
  <c r="T1034" i="17"/>
  <c r="G1035" i="17"/>
  <c r="H1035" i="17"/>
  <c r="I1035" i="17"/>
  <c r="J1035" i="17"/>
  <c r="K1035" i="17"/>
  <c r="L1035" i="17"/>
  <c r="M1035" i="17"/>
  <c r="N1035" i="17"/>
  <c r="O1035" i="17"/>
  <c r="P1035" i="17"/>
  <c r="Q1035" i="17"/>
  <c r="R1035" i="17"/>
  <c r="S1035" i="17"/>
  <c r="T1035" i="17"/>
  <c r="G1036" i="17"/>
  <c r="H1036" i="17"/>
  <c r="I1036" i="17"/>
  <c r="J1036" i="17"/>
  <c r="K1036" i="17"/>
  <c r="L1036" i="17"/>
  <c r="M1036" i="17"/>
  <c r="N1036" i="17"/>
  <c r="O1036" i="17"/>
  <c r="P1036" i="17"/>
  <c r="Q1036" i="17"/>
  <c r="R1036" i="17"/>
  <c r="S1036" i="17"/>
  <c r="T1036" i="17"/>
  <c r="G1037" i="17"/>
  <c r="H1037" i="17"/>
  <c r="I1037" i="17"/>
  <c r="J1037" i="17"/>
  <c r="K1037" i="17"/>
  <c r="L1037" i="17"/>
  <c r="M1037" i="17"/>
  <c r="N1037" i="17"/>
  <c r="O1037" i="17"/>
  <c r="P1037" i="17"/>
  <c r="Q1037" i="17"/>
  <c r="R1037" i="17"/>
  <c r="S1037" i="17"/>
  <c r="T1037" i="17"/>
  <c r="G1038" i="17"/>
  <c r="H1038" i="17"/>
  <c r="I1038" i="17"/>
  <c r="J1038" i="17"/>
  <c r="K1038" i="17"/>
  <c r="L1038" i="17"/>
  <c r="M1038" i="17"/>
  <c r="N1038" i="17"/>
  <c r="O1038" i="17"/>
  <c r="P1038" i="17"/>
  <c r="Q1038" i="17"/>
  <c r="R1038" i="17"/>
  <c r="S1038" i="17"/>
  <c r="T1038" i="17"/>
  <c r="G1039" i="17"/>
  <c r="H1039" i="17"/>
  <c r="I1039" i="17"/>
  <c r="J1039" i="17"/>
  <c r="K1039" i="17"/>
  <c r="L1039" i="17"/>
  <c r="M1039" i="17"/>
  <c r="N1039" i="17"/>
  <c r="O1039" i="17"/>
  <c r="P1039" i="17"/>
  <c r="Q1039" i="17"/>
  <c r="R1039" i="17"/>
  <c r="S1039" i="17"/>
  <c r="T1039" i="17"/>
  <c r="G1040" i="17"/>
  <c r="H1040" i="17"/>
  <c r="I1040" i="17"/>
  <c r="J1040" i="17"/>
  <c r="K1040" i="17"/>
  <c r="L1040" i="17"/>
  <c r="M1040" i="17"/>
  <c r="N1040" i="17"/>
  <c r="O1040" i="17"/>
  <c r="P1040" i="17"/>
  <c r="Q1040" i="17"/>
  <c r="R1040" i="17"/>
  <c r="S1040" i="17"/>
  <c r="T1040" i="17"/>
  <c r="G1041" i="17"/>
  <c r="H1041" i="17"/>
  <c r="I1041" i="17"/>
  <c r="J1041" i="17"/>
  <c r="K1041" i="17"/>
  <c r="L1041" i="17"/>
  <c r="M1041" i="17"/>
  <c r="N1041" i="17"/>
  <c r="O1041" i="17"/>
  <c r="P1041" i="17"/>
  <c r="Q1041" i="17"/>
  <c r="R1041" i="17"/>
  <c r="S1041" i="17"/>
  <c r="T1041" i="17"/>
  <c r="G1042" i="17"/>
  <c r="H1042" i="17"/>
  <c r="I1042" i="17"/>
  <c r="J1042" i="17"/>
  <c r="K1042" i="17"/>
  <c r="L1042" i="17"/>
  <c r="M1042" i="17"/>
  <c r="N1042" i="17"/>
  <c r="O1042" i="17"/>
  <c r="P1042" i="17"/>
  <c r="Q1042" i="17"/>
  <c r="R1042" i="17"/>
  <c r="S1042" i="17"/>
  <c r="T1042" i="17"/>
  <c r="G1043" i="17"/>
  <c r="H1043" i="17"/>
  <c r="I1043" i="17"/>
  <c r="J1043" i="17"/>
  <c r="K1043" i="17"/>
  <c r="L1043" i="17"/>
  <c r="M1043" i="17"/>
  <c r="N1043" i="17"/>
  <c r="O1043" i="17"/>
  <c r="P1043" i="17"/>
  <c r="Q1043" i="17"/>
  <c r="R1043" i="17"/>
  <c r="S1043" i="17"/>
  <c r="T1043" i="17"/>
  <c r="G1044" i="17"/>
  <c r="H1044" i="17"/>
  <c r="I1044" i="17"/>
  <c r="J1044" i="17"/>
  <c r="K1044" i="17"/>
  <c r="L1044" i="17"/>
  <c r="M1044" i="17"/>
  <c r="N1044" i="17"/>
  <c r="O1044" i="17"/>
  <c r="P1044" i="17"/>
  <c r="Q1044" i="17"/>
  <c r="R1044" i="17"/>
  <c r="S1044" i="17"/>
  <c r="T1044" i="17"/>
  <c r="G1045" i="17"/>
  <c r="H1045" i="17"/>
  <c r="I1045" i="17"/>
  <c r="J1045" i="17"/>
  <c r="K1045" i="17"/>
  <c r="L1045" i="17"/>
  <c r="M1045" i="17"/>
  <c r="N1045" i="17"/>
  <c r="O1045" i="17"/>
  <c r="P1045" i="17"/>
  <c r="Q1045" i="17"/>
  <c r="R1045" i="17"/>
  <c r="S1045" i="17"/>
  <c r="T1045" i="17"/>
  <c r="G1046" i="17"/>
  <c r="H1046" i="17"/>
  <c r="I1046" i="17"/>
  <c r="J1046" i="17"/>
  <c r="K1046" i="17"/>
  <c r="L1046" i="17"/>
  <c r="M1046" i="17"/>
  <c r="N1046" i="17"/>
  <c r="O1046" i="17"/>
  <c r="P1046" i="17"/>
  <c r="Q1046" i="17"/>
  <c r="R1046" i="17"/>
  <c r="S1046" i="17"/>
  <c r="T1046" i="17"/>
  <c r="G1047" i="17"/>
  <c r="H1047" i="17"/>
  <c r="I1047" i="17"/>
  <c r="J1047" i="17"/>
  <c r="K1047" i="17"/>
  <c r="L1047" i="17"/>
  <c r="M1047" i="17"/>
  <c r="N1047" i="17"/>
  <c r="O1047" i="17"/>
  <c r="P1047" i="17"/>
  <c r="Q1047" i="17"/>
  <c r="R1047" i="17"/>
  <c r="S1047" i="17"/>
  <c r="T1047" i="17"/>
  <c r="G1048" i="17"/>
  <c r="H1048" i="17"/>
  <c r="I1048" i="17"/>
  <c r="J1048" i="17"/>
  <c r="K1048" i="17"/>
  <c r="L1048" i="17"/>
  <c r="M1048" i="17"/>
  <c r="N1048" i="17"/>
  <c r="O1048" i="17"/>
  <c r="P1048" i="17"/>
  <c r="Q1048" i="17"/>
  <c r="R1048" i="17"/>
  <c r="S1048" i="17"/>
  <c r="T1048" i="17"/>
  <c r="G1049" i="17"/>
  <c r="H1049" i="17"/>
  <c r="I1049" i="17"/>
  <c r="J1049" i="17"/>
  <c r="K1049" i="17"/>
  <c r="L1049" i="17"/>
  <c r="M1049" i="17"/>
  <c r="N1049" i="17"/>
  <c r="O1049" i="17"/>
  <c r="P1049" i="17"/>
  <c r="Q1049" i="17"/>
  <c r="R1049" i="17"/>
  <c r="S1049" i="17"/>
  <c r="T1049" i="17"/>
  <c r="G1050" i="17"/>
  <c r="H1050" i="17"/>
  <c r="I1050" i="17"/>
  <c r="J1050" i="17"/>
  <c r="K1050" i="17"/>
  <c r="L1050" i="17"/>
  <c r="M1050" i="17"/>
  <c r="N1050" i="17"/>
  <c r="O1050" i="17"/>
  <c r="P1050" i="17"/>
  <c r="Q1050" i="17"/>
  <c r="R1050" i="17"/>
  <c r="S1050" i="17"/>
  <c r="T1050" i="17"/>
  <c r="G1051" i="17"/>
  <c r="H1051" i="17"/>
  <c r="I1051" i="17"/>
  <c r="J1051" i="17"/>
  <c r="K1051" i="17"/>
  <c r="L1051" i="17"/>
  <c r="M1051" i="17"/>
  <c r="N1051" i="17"/>
  <c r="O1051" i="17"/>
  <c r="P1051" i="17"/>
  <c r="Q1051" i="17"/>
  <c r="R1051" i="17"/>
  <c r="S1051" i="17"/>
  <c r="T1051" i="17"/>
  <c r="G1052" i="17"/>
  <c r="H1052" i="17"/>
  <c r="I1052" i="17"/>
  <c r="J1052" i="17"/>
  <c r="K1052" i="17"/>
  <c r="L1052" i="17"/>
  <c r="M1052" i="17"/>
  <c r="N1052" i="17"/>
  <c r="O1052" i="17"/>
  <c r="P1052" i="17"/>
  <c r="Q1052" i="17"/>
  <c r="R1052" i="17"/>
  <c r="S1052" i="17"/>
  <c r="T1052" i="17"/>
  <c r="G1053" i="17"/>
  <c r="H1053" i="17"/>
  <c r="I1053" i="17"/>
  <c r="J1053" i="17"/>
  <c r="K1053" i="17"/>
  <c r="L1053" i="17"/>
  <c r="M1053" i="17"/>
  <c r="N1053" i="17"/>
  <c r="O1053" i="17"/>
  <c r="P1053" i="17"/>
  <c r="Q1053" i="17"/>
  <c r="R1053" i="17"/>
  <c r="S1053" i="17"/>
  <c r="T1053" i="17"/>
  <c r="G1054" i="17"/>
  <c r="H1054" i="17"/>
  <c r="I1054" i="17"/>
  <c r="J1054" i="17"/>
  <c r="K1054" i="17"/>
  <c r="L1054" i="17"/>
  <c r="M1054" i="17"/>
  <c r="N1054" i="17"/>
  <c r="O1054" i="17"/>
  <c r="P1054" i="17"/>
  <c r="Q1054" i="17"/>
  <c r="R1054" i="17"/>
  <c r="S1054" i="17"/>
  <c r="T1054" i="17"/>
  <c r="G1055" i="17"/>
  <c r="H1055" i="17"/>
  <c r="I1055" i="17"/>
  <c r="J1055" i="17"/>
  <c r="K1055" i="17"/>
  <c r="L1055" i="17"/>
  <c r="M1055" i="17"/>
  <c r="N1055" i="17"/>
  <c r="O1055" i="17"/>
  <c r="P1055" i="17"/>
  <c r="Q1055" i="17"/>
  <c r="R1055" i="17"/>
  <c r="S1055" i="17"/>
  <c r="T1055" i="17"/>
  <c r="G1056" i="17"/>
  <c r="H1056" i="17"/>
  <c r="I1056" i="17"/>
  <c r="J1056" i="17"/>
  <c r="K1056" i="17"/>
  <c r="L1056" i="17"/>
  <c r="M1056" i="17"/>
  <c r="N1056" i="17"/>
  <c r="O1056" i="17"/>
  <c r="P1056" i="17"/>
  <c r="Q1056" i="17"/>
  <c r="R1056" i="17"/>
  <c r="S1056" i="17"/>
  <c r="T1056" i="17"/>
  <c r="G1057" i="17"/>
  <c r="H1057" i="17"/>
  <c r="I1057" i="17"/>
  <c r="J1057" i="17"/>
  <c r="K1057" i="17"/>
  <c r="L1057" i="17"/>
  <c r="M1057" i="17"/>
  <c r="N1057" i="17"/>
  <c r="O1057" i="17"/>
  <c r="P1057" i="17"/>
  <c r="Q1057" i="17"/>
  <c r="R1057" i="17"/>
  <c r="S1057" i="17"/>
  <c r="T1057" i="17"/>
  <c r="G1058" i="17"/>
  <c r="H1058" i="17"/>
  <c r="I1058" i="17"/>
  <c r="J1058" i="17"/>
  <c r="K1058" i="17"/>
  <c r="L1058" i="17"/>
  <c r="M1058" i="17"/>
  <c r="N1058" i="17"/>
  <c r="O1058" i="17"/>
  <c r="P1058" i="17"/>
  <c r="Q1058" i="17"/>
  <c r="R1058" i="17"/>
  <c r="S1058" i="17"/>
  <c r="T1058" i="17"/>
  <c r="G1059" i="17"/>
  <c r="H1059" i="17"/>
  <c r="I1059" i="17"/>
  <c r="J1059" i="17"/>
  <c r="K1059" i="17"/>
  <c r="L1059" i="17"/>
  <c r="M1059" i="17"/>
  <c r="N1059" i="17"/>
  <c r="O1059" i="17"/>
  <c r="P1059" i="17"/>
  <c r="Q1059" i="17"/>
  <c r="R1059" i="17"/>
  <c r="S1059" i="17"/>
  <c r="T1059" i="17"/>
  <c r="G1060" i="17"/>
  <c r="H1060" i="17"/>
  <c r="I1060" i="17"/>
  <c r="J1060" i="17"/>
  <c r="K1060" i="17"/>
  <c r="L1060" i="17"/>
  <c r="M1060" i="17"/>
  <c r="N1060" i="17"/>
  <c r="O1060" i="17"/>
  <c r="P1060" i="17"/>
  <c r="Q1060" i="17"/>
  <c r="R1060" i="17"/>
  <c r="S1060" i="17"/>
  <c r="T1060" i="17"/>
  <c r="G1061" i="17"/>
  <c r="H1061" i="17"/>
  <c r="I1061" i="17"/>
  <c r="J1061" i="17"/>
  <c r="K1061" i="17"/>
  <c r="L1061" i="17"/>
  <c r="M1061" i="17"/>
  <c r="N1061" i="17"/>
  <c r="O1061" i="17"/>
  <c r="P1061" i="17"/>
  <c r="Q1061" i="17"/>
  <c r="R1061" i="17"/>
  <c r="S1061" i="17"/>
  <c r="T1061" i="17"/>
  <c r="G1062" i="17"/>
  <c r="H1062" i="17"/>
  <c r="I1062" i="17"/>
  <c r="J1062" i="17"/>
  <c r="K1062" i="17"/>
  <c r="L1062" i="17"/>
  <c r="M1062" i="17"/>
  <c r="N1062" i="17"/>
  <c r="O1062" i="17"/>
  <c r="P1062" i="17"/>
  <c r="Q1062" i="17"/>
  <c r="R1062" i="17"/>
  <c r="S1062" i="17"/>
  <c r="T1062" i="17"/>
  <c r="G1063" i="17"/>
  <c r="H1063" i="17"/>
  <c r="I1063" i="17"/>
  <c r="J1063" i="17"/>
  <c r="K1063" i="17"/>
  <c r="L1063" i="17"/>
  <c r="M1063" i="17"/>
  <c r="N1063" i="17"/>
  <c r="O1063" i="17"/>
  <c r="P1063" i="17"/>
  <c r="Q1063" i="17"/>
  <c r="R1063" i="17"/>
  <c r="S1063" i="17"/>
  <c r="T1063" i="17"/>
  <c r="G1064" i="17"/>
  <c r="H1064" i="17"/>
  <c r="I1064" i="17"/>
  <c r="J1064" i="17"/>
  <c r="K1064" i="17"/>
  <c r="L1064" i="17"/>
  <c r="M1064" i="17"/>
  <c r="N1064" i="17"/>
  <c r="O1064" i="17"/>
  <c r="P1064" i="17"/>
  <c r="Q1064" i="17"/>
  <c r="R1064" i="17"/>
  <c r="S1064" i="17"/>
  <c r="T1064" i="17"/>
  <c r="G1065" i="17"/>
  <c r="H1065" i="17"/>
  <c r="I1065" i="17"/>
  <c r="J1065" i="17"/>
  <c r="K1065" i="17"/>
  <c r="L1065" i="17"/>
  <c r="M1065" i="17"/>
  <c r="N1065" i="17"/>
  <c r="O1065" i="17"/>
  <c r="P1065" i="17"/>
  <c r="Q1065" i="17"/>
  <c r="R1065" i="17"/>
  <c r="S1065" i="17"/>
  <c r="T1065" i="17"/>
  <c r="G1066" i="17"/>
  <c r="H1066" i="17"/>
  <c r="I1066" i="17"/>
  <c r="J1066" i="17"/>
  <c r="K1066" i="17"/>
  <c r="L1066" i="17"/>
  <c r="M1066" i="17"/>
  <c r="N1066" i="17"/>
  <c r="O1066" i="17"/>
  <c r="P1066" i="17"/>
  <c r="Q1066" i="17"/>
  <c r="R1066" i="17"/>
  <c r="S1066" i="17"/>
  <c r="T1066" i="17"/>
  <c r="G1067" i="17"/>
  <c r="H1067" i="17"/>
  <c r="I1067" i="17"/>
  <c r="J1067" i="17"/>
  <c r="K1067" i="17"/>
  <c r="L1067" i="17"/>
  <c r="M1067" i="17"/>
  <c r="N1067" i="17"/>
  <c r="O1067" i="17"/>
  <c r="P1067" i="17"/>
  <c r="Q1067" i="17"/>
  <c r="R1067" i="17"/>
  <c r="S1067" i="17"/>
  <c r="T1067" i="17"/>
  <c r="G1068" i="17"/>
  <c r="H1068" i="17"/>
  <c r="I1068" i="17"/>
  <c r="J1068" i="17"/>
  <c r="K1068" i="17"/>
  <c r="L1068" i="17"/>
  <c r="M1068" i="17"/>
  <c r="N1068" i="17"/>
  <c r="O1068" i="17"/>
  <c r="P1068" i="17"/>
  <c r="Q1068" i="17"/>
  <c r="R1068" i="17"/>
  <c r="S1068" i="17"/>
  <c r="T1068" i="17"/>
  <c r="G1069" i="17"/>
  <c r="H1069" i="17"/>
  <c r="I1069" i="17"/>
  <c r="J1069" i="17"/>
  <c r="K1069" i="17"/>
  <c r="L1069" i="17"/>
  <c r="M1069" i="17"/>
  <c r="N1069" i="17"/>
  <c r="O1069" i="17"/>
  <c r="P1069" i="17"/>
  <c r="Q1069" i="17"/>
  <c r="R1069" i="17"/>
  <c r="S1069" i="17"/>
  <c r="T1069" i="17"/>
  <c r="G1070" i="17"/>
  <c r="H1070" i="17"/>
  <c r="I1070" i="17"/>
  <c r="J1070" i="17"/>
  <c r="K1070" i="17"/>
  <c r="L1070" i="17"/>
  <c r="M1070" i="17"/>
  <c r="N1070" i="17"/>
  <c r="O1070" i="17"/>
  <c r="P1070" i="17"/>
  <c r="Q1070" i="17"/>
  <c r="R1070" i="17"/>
  <c r="S1070" i="17"/>
  <c r="T1070" i="17"/>
  <c r="G1071" i="17"/>
  <c r="H1071" i="17"/>
  <c r="I1071" i="17"/>
  <c r="J1071" i="17"/>
  <c r="K1071" i="17"/>
  <c r="L1071" i="17"/>
  <c r="M1071" i="17"/>
  <c r="N1071" i="17"/>
  <c r="O1071" i="17"/>
  <c r="P1071" i="17"/>
  <c r="Q1071" i="17"/>
  <c r="R1071" i="17"/>
  <c r="S1071" i="17"/>
  <c r="T1071" i="17"/>
  <c r="G1072" i="17"/>
  <c r="H1072" i="17"/>
  <c r="I1072" i="17"/>
  <c r="J1072" i="17"/>
  <c r="K1072" i="17"/>
  <c r="L1072" i="17"/>
  <c r="M1072" i="17"/>
  <c r="N1072" i="17"/>
  <c r="O1072" i="17"/>
  <c r="P1072" i="17"/>
  <c r="Q1072" i="17"/>
  <c r="R1072" i="17"/>
  <c r="S1072" i="17"/>
  <c r="T1072" i="17"/>
  <c r="G1073" i="17"/>
  <c r="H1073" i="17"/>
  <c r="I1073" i="17"/>
  <c r="J1073" i="17"/>
  <c r="K1073" i="17"/>
  <c r="L1073" i="17"/>
  <c r="M1073" i="17"/>
  <c r="N1073" i="17"/>
  <c r="O1073" i="17"/>
  <c r="P1073" i="17"/>
  <c r="Q1073" i="17"/>
  <c r="R1073" i="17"/>
  <c r="S1073" i="17"/>
  <c r="T1073" i="17"/>
  <c r="G1074" i="17"/>
  <c r="H1074" i="17"/>
  <c r="I1074" i="17"/>
  <c r="J1074" i="17"/>
  <c r="K1074" i="17"/>
  <c r="L1074" i="17"/>
  <c r="M1074" i="17"/>
  <c r="N1074" i="17"/>
  <c r="O1074" i="17"/>
  <c r="P1074" i="17"/>
  <c r="Q1074" i="17"/>
  <c r="R1074" i="17"/>
  <c r="S1074" i="17"/>
  <c r="T1074" i="17"/>
  <c r="G1075" i="17"/>
  <c r="H1075" i="17"/>
  <c r="I1075" i="17"/>
  <c r="J1075" i="17"/>
  <c r="K1075" i="17"/>
  <c r="L1075" i="17"/>
  <c r="M1075" i="17"/>
  <c r="N1075" i="17"/>
  <c r="O1075" i="17"/>
  <c r="P1075" i="17"/>
  <c r="Q1075" i="17"/>
  <c r="R1075" i="17"/>
  <c r="S1075" i="17"/>
  <c r="T1075" i="17"/>
  <c r="G1076" i="17"/>
  <c r="H1076" i="17"/>
  <c r="I1076" i="17"/>
  <c r="J1076" i="17"/>
  <c r="K1076" i="17"/>
  <c r="L1076" i="17"/>
  <c r="M1076" i="17"/>
  <c r="N1076" i="17"/>
  <c r="O1076" i="17"/>
  <c r="P1076" i="17"/>
  <c r="Q1076" i="17"/>
  <c r="R1076" i="17"/>
  <c r="S1076" i="17"/>
  <c r="T1076" i="17"/>
  <c r="G1077" i="17"/>
  <c r="H1077" i="17"/>
  <c r="I1077" i="17"/>
  <c r="J1077" i="17"/>
  <c r="K1077" i="17"/>
  <c r="L1077" i="17"/>
  <c r="M1077" i="17"/>
  <c r="N1077" i="17"/>
  <c r="O1077" i="17"/>
  <c r="P1077" i="17"/>
  <c r="Q1077" i="17"/>
  <c r="R1077" i="17"/>
  <c r="S1077" i="17"/>
  <c r="T1077" i="17"/>
  <c r="G1078" i="17"/>
  <c r="H1078" i="17"/>
  <c r="I1078" i="17"/>
  <c r="J1078" i="17"/>
  <c r="K1078" i="17"/>
  <c r="L1078" i="17"/>
  <c r="M1078" i="17"/>
  <c r="N1078" i="17"/>
  <c r="O1078" i="17"/>
  <c r="P1078" i="17"/>
  <c r="Q1078" i="17"/>
  <c r="R1078" i="17"/>
  <c r="S1078" i="17"/>
  <c r="T1078" i="17"/>
  <c r="G1079" i="17"/>
  <c r="H1079" i="17"/>
  <c r="I1079" i="17"/>
  <c r="J1079" i="17"/>
  <c r="K1079" i="17"/>
  <c r="L1079" i="17"/>
  <c r="M1079" i="17"/>
  <c r="N1079" i="17"/>
  <c r="O1079" i="17"/>
  <c r="P1079" i="17"/>
  <c r="Q1079" i="17"/>
  <c r="R1079" i="17"/>
  <c r="S1079" i="17"/>
  <c r="T1079" i="17"/>
  <c r="G1080" i="17"/>
  <c r="H1080" i="17"/>
  <c r="I1080" i="17"/>
  <c r="J1080" i="17"/>
  <c r="K1080" i="17"/>
  <c r="L1080" i="17"/>
  <c r="M1080" i="17"/>
  <c r="N1080" i="17"/>
  <c r="O1080" i="17"/>
  <c r="P1080" i="17"/>
  <c r="Q1080" i="17"/>
  <c r="R1080" i="17"/>
  <c r="S1080" i="17"/>
  <c r="T1080" i="17"/>
  <c r="G1081" i="17"/>
  <c r="H1081" i="17"/>
  <c r="I1081" i="17"/>
  <c r="J1081" i="17"/>
  <c r="K1081" i="17"/>
  <c r="L1081" i="17"/>
  <c r="M1081" i="17"/>
  <c r="N1081" i="17"/>
  <c r="O1081" i="17"/>
  <c r="P1081" i="17"/>
  <c r="Q1081" i="17"/>
  <c r="R1081" i="17"/>
  <c r="S1081" i="17"/>
  <c r="T1081" i="17"/>
  <c r="G1082" i="17"/>
  <c r="H1082" i="17"/>
  <c r="I1082" i="17"/>
  <c r="J1082" i="17"/>
  <c r="K1082" i="17"/>
  <c r="L1082" i="17"/>
  <c r="M1082" i="17"/>
  <c r="N1082" i="17"/>
  <c r="O1082" i="17"/>
  <c r="P1082" i="17"/>
  <c r="Q1082" i="17"/>
  <c r="R1082" i="17"/>
  <c r="S1082" i="17"/>
  <c r="T1082" i="17"/>
  <c r="G1083" i="17"/>
  <c r="H1083" i="17"/>
  <c r="I1083" i="17"/>
  <c r="J1083" i="17"/>
  <c r="K1083" i="17"/>
  <c r="L1083" i="17"/>
  <c r="M1083" i="17"/>
  <c r="N1083" i="17"/>
  <c r="O1083" i="17"/>
  <c r="P1083" i="17"/>
  <c r="Q1083" i="17"/>
  <c r="R1083" i="17"/>
  <c r="S1083" i="17"/>
  <c r="T1083" i="17"/>
  <c r="G1084" i="17"/>
  <c r="H1084" i="17"/>
  <c r="I1084" i="17"/>
  <c r="J1084" i="17"/>
  <c r="K1084" i="17"/>
  <c r="L1084" i="17"/>
  <c r="M1084" i="17"/>
  <c r="N1084" i="17"/>
  <c r="O1084" i="17"/>
  <c r="P1084" i="17"/>
  <c r="Q1084" i="17"/>
  <c r="R1084" i="17"/>
  <c r="S1084" i="17"/>
  <c r="T1084" i="17"/>
  <c r="G1085" i="17"/>
  <c r="H1085" i="17"/>
  <c r="I1085" i="17"/>
  <c r="J1085" i="17"/>
  <c r="K1085" i="17"/>
  <c r="L1085" i="17"/>
  <c r="M1085" i="17"/>
  <c r="N1085" i="17"/>
  <c r="O1085" i="17"/>
  <c r="P1085" i="17"/>
  <c r="Q1085" i="17"/>
  <c r="R1085" i="17"/>
  <c r="S1085" i="17"/>
  <c r="T1085" i="17"/>
  <c r="G1086" i="17"/>
  <c r="H1086" i="17"/>
  <c r="I1086" i="17"/>
  <c r="J1086" i="17"/>
  <c r="K1086" i="17"/>
  <c r="L1086" i="17"/>
  <c r="M1086" i="17"/>
  <c r="N1086" i="17"/>
  <c r="O1086" i="17"/>
  <c r="P1086" i="17"/>
  <c r="Q1086" i="17"/>
  <c r="R1086" i="17"/>
  <c r="S1086" i="17"/>
  <c r="T1086" i="17"/>
  <c r="G1087" i="17"/>
  <c r="H1087" i="17"/>
  <c r="I1087" i="17"/>
  <c r="J1087" i="17"/>
  <c r="K1087" i="17"/>
  <c r="L1087" i="17"/>
  <c r="M1087" i="17"/>
  <c r="N1087" i="17"/>
  <c r="O1087" i="17"/>
  <c r="P1087" i="17"/>
  <c r="Q1087" i="17"/>
  <c r="R1087" i="17"/>
  <c r="S1087" i="17"/>
  <c r="T1087" i="17"/>
  <c r="G1088" i="17"/>
  <c r="H1088" i="17"/>
  <c r="I1088" i="17"/>
  <c r="J1088" i="17"/>
  <c r="K1088" i="17"/>
  <c r="L1088" i="17"/>
  <c r="M1088" i="17"/>
  <c r="N1088" i="17"/>
  <c r="O1088" i="17"/>
  <c r="P1088" i="17"/>
  <c r="Q1088" i="17"/>
  <c r="R1088" i="17"/>
  <c r="S1088" i="17"/>
  <c r="T1088" i="17"/>
  <c r="G1089" i="17"/>
  <c r="H1089" i="17"/>
  <c r="I1089" i="17"/>
  <c r="J1089" i="17"/>
  <c r="K1089" i="17"/>
  <c r="L1089" i="17"/>
  <c r="M1089" i="17"/>
  <c r="N1089" i="17"/>
  <c r="O1089" i="17"/>
  <c r="P1089" i="17"/>
  <c r="Q1089" i="17"/>
  <c r="R1089" i="17"/>
  <c r="S1089" i="17"/>
  <c r="T1089" i="17"/>
  <c r="G1090" i="17"/>
  <c r="H1090" i="17"/>
  <c r="I1090" i="17"/>
  <c r="J1090" i="17"/>
  <c r="K1090" i="17"/>
  <c r="L1090" i="17"/>
  <c r="M1090" i="17"/>
  <c r="N1090" i="17"/>
  <c r="O1090" i="17"/>
  <c r="P1090" i="17"/>
  <c r="Q1090" i="17"/>
  <c r="R1090" i="17"/>
  <c r="S1090" i="17"/>
  <c r="T1090" i="17"/>
  <c r="G1091" i="17"/>
  <c r="H1091" i="17"/>
  <c r="I1091" i="17"/>
  <c r="J1091" i="17"/>
  <c r="K1091" i="17"/>
  <c r="L1091" i="17"/>
  <c r="M1091" i="17"/>
  <c r="N1091" i="17"/>
  <c r="O1091" i="17"/>
  <c r="P1091" i="17"/>
  <c r="Q1091" i="17"/>
  <c r="R1091" i="17"/>
  <c r="S1091" i="17"/>
  <c r="T1091" i="17"/>
  <c r="G1092" i="17"/>
  <c r="H1092" i="17"/>
  <c r="I1092" i="17"/>
  <c r="J1092" i="17"/>
  <c r="K1092" i="17"/>
  <c r="L1092" i="17"/>
  <c r="M1092" i="17"/>
  <c r="N1092" i="17"/>
  <c r="O1092" i="17"/>
  <c r="P1092" i="17"/>
  <c r="Q1092" i="17"/>
  <c r="R1092" i="17"/>
  <c r="S1092" i="17"/>
  <c r="T1092" i="17"/>
  <c r="G1093" i="17"/>
  <c r="H1093" i="17"/>
  <c r="I1093" i="17"/>
  <c r="J1093" i="17"/>
  <c r="K1093" i="17"/>
  <c r="L1093" i="17"/>
  <c r="M1093" i="17"/>
  <c r="N1093" i="17"/>
  <c r="O1093" i="17"/>
  <c r="P1093" i="17"/>
  <c r="Q1093" i="17"/>
  <c r="R1093" i="17"/>
  <c r="S1093" i="17"/>
  <c r="T1093" i="17"/>
  <c r="G1094" i="17"/>
  <c r="H1094" i="17"/>
  <c r="I1094" i="17"/>
  <c r="J1094" i="17"/>
  <c r="K1094" i="17"/>
  <c r="L1094" i="17"/>
  <c r="M1094" i="17"/>
  <c r="N1094" i="17"/>
  <c r="O1094" i="17"/>
  <c r="P1094" i="17"/>
  <c r="Q1094" i="17"/>
  <c r="R1094" i="17"/>
  <c r="S1094" i="17"/>
  <c r="T1094" i="17"/>
  <c r="G1095" i="17"/>
  <c r="H1095" i="17"/>
  <c r="I1095" i="17"/>
  <c r="J1095" i="17"/>
  <c r="K1095" i="17"/>
  <c r="L1095" i="17"/>
  <c r="M1095" i="17"/>
  <c r="N1095" i="17"/>
  <c r="O1095" i="17"/>
  <c r="P1095" i="17"/>
  <c r="Q1095" i="17"/>
  <c r="R1095" i="17"/>
  <c r="S1095" i="17"/>
  <c r="T1095" i="17"/>
  <c r="G1096" i="17"/>
  <c r="H1096" i="17"/>
  <c r="I1096" i="17"/>
  <c r="J1096" i="17"/>
  <c r="K1096" i="17"/>
  <c r="L1096" i="17"/>
  <c r="M1096" i="17"/>
  <c r="N1096" i="17"/>
  <c r="O1096" i="17"/>
  <c r="P1096" i="17"/>
  <c r="Q1096" i="17"/>
  <c r="R1096" i="17"/>
  <c r="S1096" i="17"/>
  <c r="T1096" i="17"/>
  <c r="G1097" i="17"/>
  <c r="H1097" i="17"/>
  <c r="I1097" i="17"/>
  <c r="J1097" i="17"/>
  <c r="K1097" i="17"/>
  <c r="L1097" i="17"/>
  <c r="M1097" i="17"/>
  <c r="N1097" i="17"/>
  <c r="O1097" i="17"/>
  <c r="P1097" i="17"/>
  <c r="Q1097" i="17"/>
  <c r="R1097" i="17"/>
  <c r="S1097" i="17"/>
  <c r="T1097" i="17"/>
  <c r="G1098" i="17"/>
  <c r="H1098" i="17"/>
  <c r="I1098" i="17"/>
  <c r="J1098" i="17"/>
  <c r="K1098" i="17"/>
  <c r="L1098" i="17"/>
  <c r="M1098" i="17"/>
  <c r="N1098" i="17"/>
  <c r="O1098" i="17"/>
  <c r="P1098" i="17"/>
  <c r="Q1098" i="17"/>
  <c r="R1098" i="17"/>
  <c r="S1098" i="17"/>
  <c r="T1098" i="17"/>
  <c r="G1099" i="17"/>
  <c r="H1099" i="17"/>
  <c r="I1099" i="17"/>
  <c r="J1099" i="17"/>
  <c r="K1099" i="17"/>
  <c r="L1099" i="17"/>
  <c r="M1099" i="17"/>
  <c r="N1099" i="17"/>
  <c r="O1099" i="17"/>
  <c r="P1099" i="17"/>
  <c r="Q1099" i="17"/>
  <c r="R1099" i="17"/>
  <c r="S1099" i="17"/>
  <c r="T1099" i="17"/>
  <c r="G1100" i="17"/>
  <c r="H1100" i="17"/>
  <c r="I1100" i="17"/>
  <c r="J1100" i="17"/>
  <c r="K1100" i="17"/>
  <c r="L1100" i="17"/>
  <c r="M1100" i="17"/>
  <c r="N1100" i="17"/>
  <c r="O1100" i="17"/>
  <c r="P1100" i="17"/>
  <c r="Q1100" i="17"/>
  <c r="R1100" i="17"/>
  <c r="S1100" i="17"/>
  <c r="T1100" i="17"/>
  <c r="G1101" i="17"/>
  <c r="H1101" i="17"/>
  <c r="I1101" i="17"/>
  <c r="J1101" i="17"/>
  <c r="K1101" i="17"/>
  <c r="L1101" i="17"/>
  <c r="M1101" i="17"/>
  <c r="N1101" i="17"/>
  <c r="O1101" i="17"/>
  <c r="P1101" i="17"/>
  <c r="Q1101" i="17"/>
  <c r="R1101" i="17"/>
  <c r="S1101" i="17"/>
  <c r="T1101" i="17"/>
  <c r="G1102" i="17"/>
  <c r="H1102" i="17"/>
  <c r="I1102" i="17"/>
  <c r="J1102" i="17"/>
  <c r="K1102" i="17"/>
  <c r="L1102" i="17"/>
  <c r="M1102" i="17"/>
  <c r="N1102" i="17"/>
  <c r="O1102" i="17"/>
  <c r="P1102" i="17"/>
  <c r="Q1102" i="17"/>
  <c r="R1102" i="17"/>
  <c r="S1102" i="17"/>
  <c r="T1102" i="17"/>
  <c r="G1103" i="17"/>
  <c r="H1103" i="17"/>
  <c r="I1103" i="17"/>
  <c r="J1103" i="17"/>
  <c r="K1103" i="17"/>
  <c r="L1103" i="17"/>
  <c r="M1103" i="17"/>
  <c r="N1103" i="17"/>
  <c r="O1103" i="17"/>
  <c r="P1103" i="17"/>
  <c r="Q1103" i="17"/>
  <c r="R1103" i="17"/>
  <c r="S1103" i="17"/>
  <c r="T1103" i="17"/>
  <c r="G1104" i="17"/>
  <c r="H1104" i="17"/>
  <c r="I1104" i="17"/>
  <c r="J1104" i="17"/>
  <c r="K1104" i="17"/>
  <c r="L1104" i="17"/>
  <c r="M1104" i="17"/>
  <c r="N1104" i="17"/>
  <c r="O1104" i="17"/>
  <c r="P1104" i="17"/>
  <c r="Q1104" i="17"/>
  <c r="R1104" i="17"/>
  <c r="S1104" i="17"/>
  <c r="T1104" i="17"/>
  <c r="G1105" i="17"/>
  <c r="H1105" i="17"/>
  <c r="I1105" i="17"/>
  <c r="J1105" i="17"/>
  <c r="K1105" i="17"/>
  <c r="L1105" i="17"/>
  <c r="M1105" i="17"/>
  <c r="N1105" i="17"/>
  <c r="O1105" i="17"/>
  <c r="P1105" i="17"/>
  <c r="Q1105" i="17"/>
  <c r="R1105" i="17"/>
  <c r="S1105" i="17"/>
  <c r="T1105" i="17"/>
  <c r="G1106" i="17"/>
  <c r="H1106" i="17"/>
  <c r="I1106" i="17"/>
  <c r="J1106" i="17"/>
  <c r="K1106" i="17"/>
  <c r="L1106" i="17"/>
  <c r="M1106" i="17"/>
  <c r="N1106" i="17"/>
  <c r="O1106" i="17"/>
  <c r="P1106" i="17"/>
  <c r="Q1106" i="17"/>
  <c r="R1106" i="17"/>
  <c r="S1106" i="17"/>
  <c r="T1106" i="17"/>
  <c r="G1107" i="17"/>
  <c r="H1107" i="17"/>
  <c r="I1107" i="17"/>
  <c r="J1107" i="17"/>
  <c r="K1107" i="17"/>
  <c r="L1107" i="17"/>
  <c r="M1107" i="17"/>
  <c r="N1107" i="17"/>
  <c r="O1107" i="17"/>
  <c r="P1107" i="17"/>
  <c r="Q1107" i="17"/>
  <c r="R1107" i="17"/>
  <c r="S1107" i="17"/>
  <c r="T1107" i="17"/>
  <c r="G1108" i="17"/>
  <c r="H1108" i="17"/>
  <c r="I1108" i="17"/>
  <c r="J1108" i="17"/>
  <c r="K1108" i="17"/>
  <c r="L1108" i="17"/>
  <c r="M1108" i="17"/>
  <c r="N1108" i="17"/>
  <c r="O1108" i="17"/>
  <c r="P1108" i="17"/>
  <c r="Q1108" i="17"/>
  <c r="R1108" i="17"/>
  <c r="S1108" i="17"/>
  <c r="T1108" i="17"/>
  <c r="G1109" i="17"/>
  <c r="H1109" i="17"/>
  <c r="I1109" i="17"/>
  <c r="J1109" i="17"/>
  <c r="K1109" i="17"/>
  <c r="L1109" i="17"/>
  <c r="M1109" i="17"/>
  <c r="N1109" i="17"/>
  <c r="O1109" i="17"/>
  <c r="P1109" i="17"/>
  <c r="Q1109" i="17"/>
  <c r="R1109" i="17"/>
  <c r="S1109" i="17"/>
  <c r="T1109" i="17"/>
  <c r="G1110" i="17"/>
  <c r="H1110" i="17"/>
  <c r="I1110" i="17"/>
  <c r="J1110" i="17"/>
  <c r="K1110" i="17"/>
  <c r="L1110" i="17"/>
  <c r="M1110" i="17"/>
  <c r="N1110" i="17"/>
  <c r="O1110" i="17"/>
  <c r="P1110" i="17"/>
  <c r="Q1110" i="17"/>
  <c r="R1110" i="17"/>
  <c r="S1110" i="17"/>
  <c r="T1110" i="17"/>
  <c r="G1111" i="17"/>
  <c r="H1111" i="17"/>
  <c r="I1111" i="17"/>
  <c r="J1111" i="17"/>
  <c r="K1111" i="17"/>
  <c r="L1111" i="17"/>
  <c r="M1111" i="17"/>
  <c r="N1111" i="17"/>
  <c r="O1111" i="17"/>
  <c r="P1111" i="17"/>
  <c r="Q1111" i="17"/>
  <c r="R1111" i="17"/>
  <c r="S1111" i="17"/>
  <c r="T1111" i="17"/>
  <c r="G1112" i="17"/>
  <c r="H1112" i="17"/>
  <c r="I1112" i="17"/>
  <c r="J1112" i="17"/>
  <c r="K1112" i="17"/>
  <c r="L1112" i="17"/>
  <c r="M1112" i="17"/>
  <c r="N1112" i="17"/>
  <c r="O1112" i="17"/>
  <c r="P1112" i="17"/>
  <c r="Q1112" i="17"/>
  <c r="R1112" i="17"/>
  <c r="S1112" i="17"/>
  <c r="T1112" i="17"/>
  <c r="G1113" i="17"/>
  <c r="H1113" i="17"/>
  <c r="I1113" i="17"/>
  <c r="J1113" i="17"/>
  <c r="K1113" i="17"/>
  <c r="L1113" i="17"/>
  <c r="M1113" i="17"/>
  <c r="N1113" i="17"/>
  <c r="O1113" i="17"/>
  <c r="P1113" i="17"/>
  <c r="Q1113" i="17"/>
  <c r="R1113" i="17"/>
  <c r="S1113" i="17"/>
  <c r="T1113" i="17"/>
  <c r="G1114" i="17"/>
  <c r="H1114" i="17"/>
  <c r="I1114" i="17"/>
  <c r="J1114" i="17"/>
  <c r="K1114" i="17"/>
  <c r="L1114" i="17"/>
  <c r="M1114" i="17"/>
  <c r="N1114" i="17"/>
  <c r="O1114" i="17"/>
  <c r="P1114" i="17"/>
  <c r="Q1114" i="17"/>
  <c r="R1114" i="17"/>
  <c r="S1114" i="17"/>
  <c r="T1114" i="17"/>
  <c r="G1115" i="17"/>
  <c r="H1115" i="17"/>
  <c r="I1115" i="17"/>
  <c r="J1115" i="17"/>
  <c r="K1115" i="17"/>
  <c r="L1115" i="17"/>
  <c r="M1115" i="17"/>
  <c r="N1115" i="17"/>
  <c r="O1115" i="17"/>
  <c r="P1115" i="17"/>
  <c r="Q1115" i="17"/>
  <c r="R1115" i="17"/>
  <c r="S1115" i="17"/>
  <c r="T1115" i="17"/>
  <c r="G1116" i="17"/>
  <c r="H1116" i="17"/>
  <c r="I1116" i="17"/>
  <c r="J1116" i="17"/>
  <c r="K1116" i="17"/>
  <c r="L1116" i="17"/>
  <c r="M1116" i="17"/>
  <c r="N1116" i="17"/>
  <c r="O1116" i="17"/>
  <c r="P1116" i="17"/>
  <c r="Q1116" i="17"/>
  <c r="R1116" i="17"/>
  <c r="S1116" i="17"/>
  <c r="T1116" i="17"/>
  <c r="G1117" i="17"/>
  <c r="H1117" i="17"/>
  <c r="I1117" i="17"/>
  <c r="J1117" i="17"/>
  <c r="K1117" i="17"/>
  <c r="L1117" i="17"/>
  <c r="M1117" i="17"/>
  <c r="N1117" i="17"/>
  <c r="O1117" i="17"/>
  <c r="P1117" i="17"/>
  <c r="Q1117" i="17"/>
  <c r="R1117" i="17"/>
  <c r="S1117" i="17"/>
  <c r="T1117" i="17"/>
  <c r="G1118" i="17"/>
  <c r="H1118" i="17"/>
  <c r="I1118" i="17"/>
  <c r="J1118" i="17"/>
  <c r="K1118" i="17"/>
  <c r="L1118" i="17"/>
  <c r="M1118" i="17"/>
  <c r="N1118" i="17"/>
  <c r="O1118" i="17"/>
  <c r="P1118" i="17"/>
  <c r="Q1118" i="17"/>
  <c r="R1118" i="17"/>
  <c r="S1118" i="17"/>
  <c r="T1118" i="17"/>
  <c r="G1119" i="17"/>
  <c r="H1119" i="17"/>
  <c r="I1119" i="17"/>
  <c r="J1119" i="17"/>
  <c r="K1119" i="17"/>
  <c r="L1119" i="17"/>
  <c r="M1119" i="17"/>
  <c r="N1119" i="17"/>
  <c r="O1119" i="17"/>
  <c r="P1119" i="17"/>
  <c r="Q1119" i="17"/>
  <c r="R1119" i="17"/>
  <c r="S1119" i="17"/>
  <c r="T1119" i="17"/>
  <c r="G1120" i="17"/>
  <c r="H1120" i="17"/>
  <c r="I1120" i="17"/>
  <c r="J1120" i="17"/>
  <c r="K1120" i="17"/>
  <c r="L1120" i="17"/>
  <c r="M1120" i="17"/>
  <c r="N1120" i="17"/>
  <c r="O1120" i="17"/>
  <c r="P1120" i="17"/>
  <c r="Q1120" i="17"/>
  <c r="R1120" i="17"/>
  <c r="S1120" i="17"/>
  <c r="T1120" i="17"/>
  <c r="G1121" i="17"/>
  <c r="H1121" i="17"/>
  <c r="I1121" i="17"/>
  <c r="J1121" i="17"/>
  <c r="K1121" i="17"/>
  <c r="L1121" i="17"/>
  <c r="M1121" i="17"/>
  <c r="N1121" i="17"/>
  <c r="O1121" i="17"/>
  <c r="P1121" i="17"/>
  <c r="Q1121" i="17"/>
  <c r="R1121" i="17"/>
  <c r="S1121" i="17"/>
  <c r="T1121" i="17"/>
  <c r="G1122" i="17"/>
  <c r="H1122" i="17"/>
  <c r="I1122" i="17"/>
  <c r="J1122" i="17"/>
  <c r="K1122" i="17"/>
  <c r="L1122" i="17"/>
  <c r="M1122" i="17"/>
  <c r="N1122" i="17"/>
  <c r="O1122" i="17"/>
  <c r="P1122" i="17"/>
  <c r="Q1122" i="17"/>
  <c r="R1122" i="17"/>
  <c r="S1122" i="17"/>
  <c r="T1122" i="17"/>
  <c r="G1123" i="17"/>
  <c r="H1123" i="17"/>
  <c r="I1123" i="17"/>
  <c r="J1123" i="17"/>
  <c r="K1123" i="17"/>
  <c r="L1123" i="17"/>
  <c r="M1123" i="17"/>
  <c r="N1123" i="17"/>
  <c r="O1123" i="17"/>
  <c r="P1123" i="17"/>
  <c r="Q1123" i="17"/>
  <c r="R1123" i="17"/>
  <c r="S1123" i="17"/>
  <c r="T1123" i="17"/>
  <c r="G1124" i="17"/>
  <c r="H1124" i="17"/>
  <c r="I1124" i="17"/>
  <c r="J1124" i="17"/>
  <c r="K1124" i="17"/>
  <c r="L1124" i="17"/>
  <c r="M1124" i="17"/>
  <c r="N1124" i="17"/>
  <c r="O1124" i="17"/>
  <c r="P1124" i="17"/>
  <c r="Q1124" i="17"/>
  <c r="R1124" i="17"/>
  <c r="S1124" i="17"/>
  <c r="T1124" i="17"/>
  <c r="G1125" i="17"/>
  <c r="H1125" i="17"/>
  <c r="I1125" i="17"/>
  <c r="J1125" i="17"/>
  <c r="K1125" i="17"/>
  <c r="L1125" i="17"/>
  <c r="M1125" i="17"/>
  <c r="N1125" i="17"/>
  <c r="O1125" i="17"/>
  <c r="P1125" i="17"/>
  <c r="Q1125" i="17"/>
  <c r="R1125" i="17"/>
  <c r="S1125" i="17"/>
  <c r="T1125" i="17"/>
  <c r="G1126" i="17"/>
  <c r="H1126" i="17"/>
  <c r="I1126" i="17"/>
  <c r="J1126" i="17"/>
  <c r="K1126" i="17"/>
  <c r="L1126" i="17"/>
  <c r="M1126" i="17"/>
  <c r="N1126" i="17"/>
  <c r="O1126" i="17"/>
  <c r="P1126" i="17"/>
  <c r="Q1126" i="17"/>
  <c r="R1126" i="17"/>
  <c r="S1126" i="17"/>
  <c r="T1126" i="17"/>
  <c r="G1127" i="17"/>
  <c r="H1127" i="17"/>
  <c r="I1127" i="17"/>
  <c r="J1127" i="17"/>
  <c r="K1127" i="17"/>
  <c r="L1127" i="17"/>
  <c r="M1127" i="17"/>
  <c r="N1127" i="17"/>
  <c r="O1127" i="17"/>
  <c r="P1127" i="17"/>
  <c r="Q1127" i="17"/>
  <c r="R1127" i="17"/>
  <c r="S1127" i="17"/>
  <c r="T1127" i="17"/>
  <c r="G1128" i="17"/>
  <c r="H1128" i="17"/>
  <c r="I1128" i="17"/>
  <c r="J1128" i="17"/>
  <c r="K1128" i="17"/>
  <c r="L1128" i="17"/>
  <c r="M1128" i="17"/>
  <c r="N1128" i="17"/>
  <c r="O1128" i="17"/>
  <c r="P1128" i="17"/>
  <c r="Q1128" i="17"/>
  <c r="R1128" i="17"/>
  <c r="S1128" i="17"/>
  <c r="T1128" i="17"/>
  <c r="G1129" i="17"/>
  <c r="H1129" i="17"/>
  <c r="I1129" i="17"/>
  <c r="J1129" i="17"/>
  <c r="K1129" i="17"/>
  <c r="L1129" i="17"/>
  <c r="M1129" i="17"/>
  <c r="N1129" i="17"/>
  <c r="O1129" i="17"/>
  <c r="P1129" i="17"/>
  <c r="Q1129" i="17"/>
  <c r="R1129" i="17"/>
  <c r="S1129" i="17"/>
  <c r="T1129" i="17"/>
  <c r="G1130" i="17"/>
  <c r="H1130" i="17"/>
  <c r="I1130" i="17"/>
  <c r="J1130" i="17"/>
  <c r="K1130" i="17"/>
  <c r="L1130" i="17"/>
  <c r="M1130" i="17"/>
  <c r="N1130" i="17"/>
  <c r="O1130" i="17"/>
  <c r="P1130" i="17"/>
  <c r="Q1130" i="17"/>
  <c r="R1130" i="17"/>
  <c r="S1130" i="17"/>
  <c r="T1130" i="17"/>
  <c r="G1131" i="17"/>
  <c r="H1131" i="17"/>
  <c r="I1131" i="17"/>
  <c r="J1131" i="17"/>
  <c r="K1131" i="17"/>
  <c r="L1131" i="17"/>
  <c r="M1131" i="17"/>
  <c r="N1131" i="17"/>
  <c r="O1131" i="17"/>
  <c r="P1131" i="17"/>
  <c r="Q1131" i="17"/>
  <c r="R1131" i="17"/>
  <c r="S1131" i="17"/>
  <c r="T1131" i="17"/>
  <c r="G1132" i="17"/>
  <c r="H1132" i="17"/>
  <c r="I1132" i="17"/>
  <c r="J1132" i="17"/>
  <c r="K1132" i="17"/>
  <c r="L1132" i="17"/>
  <c r="M1132" i="17"/>
  <c r="N1132" i="17"/>
  <c r="O1132" i="17"/>
  <c r="P1132" i="17"/>
  <c r="Q1132" i="17"/>
  <c r="R1132" i="17"/>
  <c r="S1132" i="17"/>
  <c r="T1132" i="17"/>
  <c r="G1133" i="17"/>
  <c r="H1133" i="17"/>
  <c r="I1133" i="17"/>
  <c r="J1133" i="17"/>
  <c r="K1133" i="17"/>
  <c r="L1133" i="17"/>
  <c r="M1133" i="17"/>
  <c r="N1133" i="17"/>
  <c r="O1133" i="17"/>
  <c r="P1133" i="17"/>
  <c r="Q1133" i="17"/>
  <c r="R1133" i="17"/>
  <c r="S1133" i="17"/>
  <c r="T1133" i="17"/>
  <c r="G1134" i="17"/>
  <c r="H1134" i="17"/>
  <c r="I1134" i="17"/>
  <c r="J1134" i="17"/>
  <c r="K1134" i="17"/>
  <c r="L1134" i="17"/>
  <c r="M1134" i="17"/>
  <c r="N1134" i="17"/>
  <c r="O1134" i="17"/>
  <c r="P1134" i="17"/>
  <c r="Q1134" i="17"/>
  <c r="R1134" i="17"/>
  <c r="S1134" i="17"/>
  <c r="T1134" i="17"/>
  <c r="G1135" i="17"/>
  <c r="H1135" i="17"/>
  <c r="I1135" i="17"/>
  <c r="J1135" i="17"/>
  <c r="K1135" i="17"/>
  <c r="L1135" i="17"/>
  <c r="M1135" i="17"/>
  <c r="N1135" i="17"/>
  <c r="O1135" i="17"/>
  <c r="P1135" i="17"/>
  <c r="Q1135" i="17"/>
  <c r="R1135" i="17"/>
  <c r="S1135" i="17"/>
  <c r="T1135" i="17"/>
  <c r="G1136" i="17"/>
  <c r="H1136" i="17"/>
  <c r="I1136" i="17"/>
  <c r="J1136" i="17"/>
  <c r="K1136" i="17"/>
  <c r="L1136" i="17"/>
  <c r="M1136" i="17"/>
  <c r="N1136" i="17"/>
  <c r="O1136" i="17"/>
  <c r="P1136" i="17"/>
  <c r="Q1136" i="17"/>
  <c r="R1136" i="17"/>
  <c r="S1136" i="17"/>
  <c r="T1136" i="17"/>
  <c r="G1137" i="17"/>
  <c r="H1137" i="17"/>
  <c r="I1137" i="17"/>
  <c r="J1137" i="17"/>
  <c r="K1137" i="17"/>
  <c r="L1137" i="17"/>
  <c r="M1137" i="17"/>
  <c r="N1137" i="17"/>
  <c r="O1137" i="17"/>
  <c r="P1137" i="17"/>
  <c r="Q1137" i="17"/>
  <c r="R1137" i="17"/>
  <c r="S1137" i="17"/>
  <c r="T1137" i="17"/>
  <c r="G1138" i="17"/>
  <c r="H1138" i="17"/>
  <c r="I1138" i="17"/>
  <c r="J1138" i="17"/>
  <c r="K1138" i="17"/>
  <c r="L1138" i="17"/>
  <c r="M1138" i="17"/>
  <c r="N1138" i="17"/>
  <c r="O1138" i="17"/>
  <c r="P1138" i="17"/>
  <c r="Q1138" i="17"/>
  <c r="R1138" i="17"/>
  <c r="S1138" i="17"/>
  <c r="T1138" i="17"/>
  <c r="G1139" i="17"/>
  <c r="H1139" i="17"/>
  <c r="I1139" i="17"/>
  <c r="J1139" i="17"/>
  <c r="K1139" i="17"/>
  <c r="L1139" i="17"/>
  <c r="M1139" i="17"/>
  <c r="N1139" i="17"/>
  <c r="O1139" i="17"/>
  <c r="P1139" i="17"/>
  <c r="Q1139" i="17"/>
  <c r="R1139" i="17"/>
  <c r="S1139" i="17"/>
  <c r="T1139" i="17"/>
  <c r="G1140" i="17"/>
  <c r="H1140" i="17"/>
  <c r="I1140" i="17"/>
  <c r="J1140" i="17"/>
  <c r="K1140" i="17"/>
  <c r="L1140" i="17"/>
  <c r="M1140" i="17"/>
  <c r="N1140" i="17"/>
  <c r="O1140" i="17"/>
  <c r="P1140" i="17"/>
  <c r="Q1140" i="17"/>
  <c r="R1140" i="17"/>
  <c r="S1140" i="17"/>
  <c r="T1140" i="17"/>
  <c r="G1141" i="17"/>
  <c r="H1141" i="17"/>
  <c r="I1141" i="17"/>
  <c r="J1141" i="17"/>
  <c r="K1141" i="17"/>
  <c r="L1141" i="17"/>
  <c r="M1141" i="17"/>
  <c r="N1141" i="17"/>
  <c r="O1141" i="17"/>
  <c r="P1141" i="17"/>
  <c r="Q1141" i="17"/>
  <c r="R1141" i="17"/>
  <c r="S1141" i="17"/>
  <c r="T1141" i="17"/>
  <c r="G1142" i="17"/>
  <c r="H1142" i="17"/>
  <c r="I1142" i="17"/>
  <c r="J1142" i="17"/>
  <c r="K1142" i="17"/>
  <c r="L1142" i="17"/>
  <c r="M1142" i="17"/>
  <c r="N1142" i="17"/>
  <c r="O1142" i="17"/>
  <c r="P1142" i="17"/>
  <c r="Q1142" i="17"/>
  <c r="R1142" i="17"/>
  <c r="S1142" i="17"/>
  <c r="T1142" i="17"/>
  <c r="G1143" i="17"/>
  <c r="H1143" i="17"/>
  <c r="I1143" i="17"/>
  <c r="J1143" i="17"/>
  <c r="K1143" i="17"/>
  <c r="L1143" i="17"/>
  <c r="M1143" i="17"/>
  <c r="N1143" i="17"/>
  <c r="O1143" i="17"/>
  <c r="P1143" i="17"/>
  <c r="Q1143" i="17"/>
  <c r="R1143" i="17"/>
  <c r="S1143" i="17"/>
  <c r="T1143" i="17"/>
  <c r="G1144" i="17"/>
  <c r="H1144" i="17"/>
  <c r="I1144" i="17"/>
  <c r="J1144" i="17"/>
  <c r="K1144" i="17"/>
  <c r="L1144" i="17"/>
  <c r="M1144" i="17"/>
  <c r="N1144" i="17"/>
  <c r="O1144" i="17"/>
  <c r="P1144" i="17"/>
  <c r="Q1144" i="17"/>
  <c r="R1144" i="17"/>
  <c r="S1144" i="17"/>
  <c r="T1144" i="17"/>
  <c r="G1145" i="17"/>
  <c r="H1145" i="17"/>
  <c r="I1145" i="17"/>
  <c r="J1145" i="17"/>
  <c r="K1145" i="17"/>
  <c r="L1145" i="17"/>
  <c r="M1145" i="17"/>
  <c r="N1145" i="17"/>
  <c r="O1145" i="17"/>
  <c r="P1145" i="17"/>
  <c r="Q1145" i="17"/>
  <c r="R1145" i="17"/>
  <c r="S1145" i="17"/>
  <c r="T1145" i="17"/>
  <c r="G1146" i="17"/>
  <c r="H1146" i="17"/>
  <c r="I1146" i="17"/>
  <c r="J1146" i="17"/>
  <c r="K1146" i="17"/>
  <c r="L1146" i="17"/>
  <c r="M1146" i="17"/>
  <c r="N1146" i="17"/>
  <c r="O1146" i="17"/>
  <c r="P1146" i="17"/>
  <c r="Q1146" i="17"/>
  <c r="R1146" i="17"/>
  <c r="S1146" i="17"/>
  <c r="T1146" i="17"/>
  <c r="G1147" i="17"/>
  <c r="H1147" i="17"/>
  <c r="I1147" i="17"/>
  <c r="J1147" i="17"/>
  <c r="K1147" i="17"/>
  <c r="L1147" i="17"/>
  <c r="M1147" i="17"/>
  <c r="N1147" i="17"/>
  <c r="O1147" i="17"/>
  <c r="P1147" i="17"/>
  <c r="Q1147" i="17"/>
  <c r="R1147" i="17"/>
  <c r="S1147" i="17"/>
  <c r="T1147" i="17"/>
  <c r="G1148" i="17"/>
  <c r="H1148" i="17"/>
  <c r="I1148" i="17"/>
  <c r="J1148" i="17"/>
  <c r="K1148" i="17"/>
  <c r="L1148" i="17"/>
  <c r="M1148" i="17"/>
  <c r="N1148" i="17"/>
  <c r="O1148" i="17"/>
  <c r="P1148" i="17"/>
  <c r="Q1148" i="17"/>
  <c r="R1148" i="17"/>
  <c r="S1148" i="17"/>
  <c r="T1148" i="17"/>
  <c r="G1149" i="17"/>
  <c r="H1149" i="17"/>
  <c r="I1149" i="17"/>
  <c r="J1149" i="17"/>
  <c r="K1149" i="17"/>
  <c r="L1149" i="17"/>
  <c r="M1149" i="17"/>
  <c r="N1149" i="17"/>
  <c r="O1149" i="17"/>
  <c r="P1149" i="17"/>
  <c r="Q1149" i="17"/>
  <c r="R1149" i="17"/>
  <c r="S1149" i="17"/>
  <c r="T1149" i="17"/>
  <c r="G1150" i="17"/>
  <c r="H1150" i="17"/>
  <c r="I1150" i="17"/>
  <c r="J1150" i="17"/>
  <c r="K1150" i="17"/>
  <c r="L1150" i="17"/>
  <c r="M1150" i="17"/>
  <c r="N1150" i="17"/>
  <c r="O1150" i="17"/>
  <c r="P1150" i="17"/>
  <c r="Q1150" i="17"/>
  <c r="R1150" i="17"/>
  <c r="S1150" i="17"/>
  <c r="T1150" i="17"/>
  <c r="G1151" i="17"/>
  <c r="H1151" i="17"/>
  <c r="I1151" i="17"/>
  <c r="J1151" i="17"/>
  <c r="K1151" i="17"/>
  <c r="L1151" i="17"/>
  <c r="M1151" i="17"/>
  <c r="N1151" i="17"/>
  <c r="O1151" i="17"/>
  <c r="P1151" i="17"/>
  <c r="Q1151" i="17"/>
  <c r="R1151" i="17"/>
  <c r="S1151" i="17"/>
  <c r="T1151" i="17"/>
  <c r="G1152" i="17"/>
  <c r="H1152" i="17"/>
  <c r="I1152" i="17"/>
  <c r="J1152" i="17"/>
  <c r="K1152" i="17"/>
  <c r="L1152" i="17"/>
  <c r="M1152" i="17"/>
  <c r="N1152" i="17"/>
  <c r="O1152" i="17"/>
  <c r="P1152" i="17"/>
  <c r="Q1152" i="17"/>
  <c r="R1152" i="17"/>
  <c r="S1152" i="17"/>
  <c r="T1152" i="17"/>
  <c r="G1153" i="17"/>
  <c r="H1153" i="17"/>
  <c r="I1153" i="17"/>
  <c r="J1153" i="17"/>
  <c r="K1153" i="17"/>
  <c r="L1153" i="17"/>
  <c r="M1153" i="17"/>
  <c r="N1153" i="17"/>
  <c r="O1153" i="17"/>
  <c r="P1153" i="17"/>
  <c r="Q1153" i="17"/>
  <c r="R1153" i="17"/>
  <c r="S1153" i="17"/>
  <c r="T1153" i="17"/>
  <c r="G1154" i="17"/>
  <c r="H1154" i="17"/>
  <c r="I1154" i="17"/>
  <c r="J1154" i="17"/>
  <c r="K1154" i="17"/>
  <c r="L1154" i="17"/>
  <c r="M1154" i="17"/>
  <c r="N1154" i="17"/>
  <c r="O1154" i="17"/>
  <c r="P1154" i="17"/>
  <c r="Q1154" i="17"/>
  <c r="R1154" i="17"/>
  <c r="S1154" i="17"/>
  <c r="T1154" i="17"/>
  <c r="G1155" i="17"/>
  <c r="H1155" i="17"/>
  <c r="I1155" i="17"/>
  <c r="J1155" i="17"/>
  <c r="K1155" i="17"/>
  <c r="L1155" i="17"/>
  <c r="M1155" i="17"/>
  <c r="N1155" i="17"/>
  <c r="O1155" i="17"/>
  <c r="P1155" i="17"/>
  <c r="Q1155" i="17"/>
  <c r="R1155" i="17"/>
  <c r="S1155" i="17"/>
  <c r="T1155" i="17"/>
  <c r="G1156" i="17"/>
  <c r="H1156" i="17"/>
  <c r="I1156" i="17"/>
  <c r="J1156" i="17"/>
  <c r="K1156" i="17"/>
  <c r="L1156" i="17"/>
  <c r="M1156" i="17"/>
  <c r="N1156" i="17"/>
  <c r="O1156" i="17"/>
  <c r="P1156" i="17"/>
  <c r="Q1156" i="17"/>
  <c r="R1156" i="17"/>
  <c r="S1156" i="17"/>
  <c r="T1156" i="17"/>
  <c r="G1157" i="17"/>
  <c r="H1157" i="17"/>
  <c r="I1157" i="17"/>
  <c r="J1157" i="17"/>
  <c r="K1157" i="17"/>
  <c r="L1157" i="17"/>
  <c r="M1157" i="17"/>
  <c r="N1157" i="17"/>
  <c r="O1157" i="17"/>
  <c r="P1157" i="17"/>
  <c r="Q1157" i="17"/>
  <c r="R1157" i="17"/>
  <c r="S1157" i="17"/>
  <c r="T1157" i="17"/>
  <c r="G1158" i="17"/>
  <c r="H1158" i="17"/>
  <c r="I1158" i="17"/>
  <c r="J1158" i="17"/>
  <c r="K1158" i="17"/>
  <c r="L1158" i="17"/>
  <c r="M1158" i="17"/>
  <c r="N1158" i="17"/>
  <c r="O1158" i="17"/>
  <c r="P1158" i="17"/>
  <c r="Q1158" i="17"/>
  <c r="R1158" i="17"/>
  <c r="S1158" i="17"/>
  <c r="T1158" i="17"/>
  <c r="G1159" i="17"/>
  <c r="H1159" i="17"/>
  <c r="I1159" i="17"/>
  <c r="J1159" i="17"/>
  <c r="K1159" i="17"/>
  <c r="L1159" i="17"/>
  <c r="M1159" i="17"/>
  <c r="N1159" i="17"/>
  <c r="O1159" i="17"/>
  <c r="P1159" i="17"/>
  <c r="Q1159" i="17"/>
  <c r="R1159" i="17"/>
  <c r="S1159" i="17"/>
  <c r="T1159" i="17"/>
  <c r="G1160" i="17"/>
  <c r="H1160" i="17"/>
  <c r="I1160" i="17"/>
  <c r="J1160" i="17"/>
  <c r="K1160" i="17"/>
  <c r="L1160" i="17"/>
  <c r="M1160" i="17"/>
  <c r="N1160" i="17"/>
  <c r="O1160" i="17"/>
  <c r="P1160" i="17"/>
  <c r="Q1160" i="17"/>
  <c r="R1160" i="17"/>
  <c r="S1160" i="17"/>
  <c r="T1160" i="17"/>
  <c r="G1161" i="17"/>
  <c r="H1161" i="17"/>
  <c r="I1161" i="17"/>
  <c r="J1161" i="17"/>
  <c r="K1161" i="17"/>
  <c r="L1161" i="17"/>
  <c r="M1161" i="17"/>
  <c r="N1161" i="17"/>
  <c r="O1161" i="17"/>
  <c r="P1161" i="17"/>
  <c r="Q1161" i="17"/>
  <c r="R1161" i="17"/>
  <c r="S1161" i="17"/>
  <c r="T1161" i="17"/>
  <c r="G1162" i="17"/>
  <c r="H1162" i="17"/>
  <c r="I1162" i="17"/>
  <c r="J1162" i="17"/>
  <c r="K1162" i="17"/>
  <c r="L1162" i="17"/>
  <c r="M1162" i="17"/>
  <c r="N1162" i="17"/>
  <c r="O1162" i="17"/>
  <c r="P1162" i="17"/>
  <c r="Q1162" i="17"/>
  <c r="R1162" i="17"/>
  <c r="S1162" i="17"/>
  <c r="T1162" i="17"/>
  <c r="G1163" i="17"/>
  <c r="H1163" i="17"/>
  <c r="I1163" i="17"/>
  <c r="J1163" i="17"/>
  <c r="K1163" i="17"/>
  <c r="L1163" i="17"/>
  <c r="M1163" i="17"/>
  <c r="N1163" i="17"/>
  <c r="O1163" i="17"/>
  <c r="P1163" i="17"/>
  <c r="Q1163" i="17"/>
  <c r="R1163" i="17"/>
  <c r="S1163" i="17"/>
  <c r="T1163" i="17"/>
  <c r="G1164" i="17"/>
  <c r="H1164" i="17"/>
  <c r="I1164" i="17"/>
  <c r="J1164" i="17"/>
  <c r="K1164" i="17"/>
  <c r="L1164" i="17"/>
  <c r="M1164" i="17"/>
  <c r="N1164" i="17"/>
  <c r="O1164" i="17"/>
  <c r="P1164" i="17"/>
  <c r="Q1164" i="17"/>
  <c r="R1164" i="17"/>
  <c r="S1164" i="17"/>
  <c r="T1164" i="17"/>
  <c r="G1165" i="17"/>
  <c r="H1165" i="17"/>
  <c r="I1165" i="17"/>
  <c r="J1165" i="17"/>
  <c r="K1165" i="17"/>
  <c r="L1165" i="17"/>
  <c r="M1165" i="17"/>
  <c r="N1165" i="17"/>
  <c r="O1165" i="17"/>
  <c r="P1165" i="17"/>
  <c r="Q1165" i="17"/>
  <c r="R1165" i="17"/>
  <c r="S1165" i="17"/>
  <c r="T1165" i="17"/>
  <c r="G1166" i="17"/>
  <c r="H1166" i="17"/>
  <c r="I1166" i="17"/>
  <c r="J1166" i="17"/>
  <c r="K1166" i="17"/>
  <c r="L1166" i="17"/>
  <c r="M1166" i="17"/>
  <c r="N1166" i="17"/>
  <c r="O1166" i="17"/>
  <c r="P1166" i="17"/>
  <c r="Q1166" i="17"/>
  <c r="R1166" i="17"/>
  <c r="S1166" i="17"/>
  <c r="T1166" i="17"/>
  <c r="G1167" i="17"/>
  <c r="H1167" i="17"/>
  <c r="I1167" i="17"/>
  <c r="J1167" i="17"/>
  <c r="K1167" i="17"/>
  <c r="L1167" i="17"/>
  <c r="M1167" i="17"/>
  <c r="N1167" i="17"/>
  <c r="O1167" i="17"/>
  <c r="P1167" i="17"/>
  <c r="Q1167" i="17"/>
  <c r="R1167" i="17"/>
  <c r="S1167" i="17"/>
  <c r="T1167" i="17"/>
  <c r="G1168" i="17"/>
  <c r="H1168" i="17"/>
  <c r="I1168" i="17"/>
  <c r="J1168" i="17"/>
  <c r="K1168" i="17"/>
  <c r="L1168" i="17"/>
  <c r="M1168" i="17"/>
  <c r="N1168" i="17"/>
  <c r="O1168" i="17"/>
  <c r="P1168" i="17"/>
  <c r="Q1168" i="17"/>
  <c r="R1168" i="17"/>
  <c r="S1168" i="17"/>
  <c r="T1168" i="17"/>
  <c r="G1169" i="17"/>
  <c r="H1169" i="17"/>
  <c r="I1169" i="17"/>
  <c r="J1169" i="17"/>
  <c r="K1169" i="17"/>
  <c r="L1169" i="17"/>
  <c r="M1169" i="17"/>
  <c r="N1169" i="17"/>
  <c r="O1169" i="17"/>
  <c r="P1169" i="17"/>
  <c r="Q1169" i="17"/>
  <c r="R1169" i="17"/>
  <c r="S1169" i="17"/>
  <c r="T1169" i="17"/>
  <c r="G1170" i="17"/>
  <c r="H1170" i="17"/>
  <c r="I1170" i="17"/>
  <c r="J1170" i="17"/>
  <c r="K1170" i="17"/>
  <c r="L1170" i="17"/>
  <c r="M1170" i="17"/>
  <c r="N1170" i="17"/>
  <c r="O1170" i="17"/>
  <c r="P1170" i="17"/>
  <c r="Q1170" i="17"/>
  <c r="R1170" i="17"/>
  <c r="S1170" i="17"/>
  <c r="T1170" i="17"/>
  <c r="G1171" i="17"/>
  <c r="H1171" i="17"/>
  <c r="I1171" i="17"/>
  <c r="J1171" i="17"/>
  <c r="K1171" i="17"/>
  <c r="L1171" i="17"/>
  <c r="M1171" i="17"/>
  <c r="N1171" i="17"/>
  <c r="O1171" i="17"/>
  <c r="P1171" i="17"/>
  <c r="Q1171" i="17"/>
  <c r="R1171" i="17"/>
  <c r="S1171" i="17"/>
  <c r="T1171" i="17"/>
  <c r="G1172" i="17"/>
  <c r="H1172" i="17"/>
  <c r="I1172" i="17"/>
  <c r="J1172" i="17"/>
  <c r="K1172" i="17"/>
  <c r="L1172" i="17"/>
  <c r="M1172" i="17"/>
  <c r="N1172" i="17"/>
  <c r="O1172" i="17"/>
  <c r="P1172" i="17"/>
  <c r="Q1172" i="17"/>
  <c r="R1172" i="17"/>
  <c r="S1172" i="17"/>
  <c r="T1172" i="17"/>
  <c r="G1173" i="17"/>
  <c r="H1173" i="17"/>
  <c r="I1173" i="17"/>
  <c r="J1173" i="17"/>
  <c r="K1173" i="17"/>
  <c r="L1173" i="17"/>
  <c r="M1173" i="17"/>
  <c r="N1173" i="17"/>
  <c r="O1173" i="17"/>
  <c r="P1173" i="17"/>
  <c r="Q1173" i="17"/>
  <c r="R1173" i="17"/>
  <c r="S1173" i="17"/>
  <c r="T1173" i="17"/>
  <c r="G1174" i="17"/>
  <c r="H1174" i="17"/>
  <c r="I1174" i="17"/>
  <c r="J1174" i="17"/>
  <c r="K1174" i="17"/>
  <c r="L1174" i="17"/>
  <c r="M1174" i="17"/>
  <c r="N1174" i="17"/>
  <c r="O1174" i="17"/>
  <c r="P1174" i="17"/>
  <c r="Q1174" i="17"/>
  <c r="R1174" i="17"/>
  <c r="S1174" i="17"/>
  <c r="T1174" i="17"/>
  <c r="G1175" i="17"/>
  <c r="H1175" i="17"/>
  <c r="I1175" i="17"/>
  <c r="J1175" i="17"/>
  <c r="K1175" i="17"/>
  <c r="L1175" i="17"/>
  <c r="M1175" i="17"/>
  <c r="N1175" i="17"/>
  <c r="O1175" i="17"/>
  <c r="P1175" i="17"/>
  <c r="Q1175" i="17"/>
  <c r="R1175" i="17"/>
  <c r="S1175" i="17"/>
  <c r="T1175" i="17"/>
  <c r="G1176" i="17"/>
  <c r="H1176" i="17"/>
  <c r="I1176" i="17"/>
  <c r="J1176" i="17"/>
  <c r="K1176" i="17"/>
  <c r="L1176" i="17"/>
  <c r="M1176" i="17"/>
  <c r="N1176" i="17"/>
  <c r="O1176" i="17"/>
  <c r="P1176" i="17"/>
  <c r="Q1176" i="17"/>
  <c r="R1176" i="17"/>
  <c r="S1176" i="17"/>
  <c r="T1176" i="17"/>
  <c r="G1177" i="17"/>
  <c r="H1177" i="17"/>
  <c r="I1177" i="17"/>
  <c r="J1177" i="17"/>
  <c r="K1177" i="17"/>
  <c r="L1177" i="17"/>
  <c r="M1177" i="17"/>
  <c r="N1177" i="17"/>
  <c r="O1177" i="17"/>
  <c r="P1177" i="17"/>
  <c r="Q1177" i="17"/>
  <c r="R1177" i="17"/>
  <c r="S1177" i="17"/>
  <c r="T1177" i="17"/>
  <c r="G1178" i="17"/>
  <c r="H1178" i="17"/>
  <c r="I1178" i="17"/>
  <c r="J1178" i="17"/>
  <c r="K1178" i="17"/>
  <c r="L1178" i="17"/>
  <c r="M1178" i="17"/>
  <c r="N1178" i="17"/>
  <c r="O1178" i="17"/>
  <c r="P1178" i="17"/>
  <c r="Q1178" i="17"/>
  <c r="R1178" i="17"/>
  <c r="S1178" i="17"/>
  <c r="T1178" i="17"/>
  <c r="G1179" i="17"/>
  <c r="H1179" i="17"/>
  <c r="I1179" i="17"/>
  <c r="J1179" i="17"/>
  <c r="K1179" i="17"/>
  <c r="L1179" i="17"/>
  <c r="M1179" i="17"/>
  <c r="N1179" i="17"/>
  <c r="O1179" i="17"/>
  <c r="P1179" i="17"/>
  <c r="Q1179" i="17"/>
  <c r="R1179" i="17"/>
  <c r="S1179" i="17"/>
  <c r="T1179" i="17"/>
  <c r="G1180" i="17"/>
  <c r="H1180" i="17"/>
  <c r="I1180" i="17"/>
  <c r="J1180" i="17"/>
  <c r="K1180" i="17"/>
  <c r="L1180" i="17"/>
  <c r="M1180" i="17"/>
  <c r="N1180" i="17"/>
  <c r="O1180" i="17"/>
  <c r="P1180" i="17"/>
  <c r="Q1180" i="17"/>
  <c r="R1180" i="17"/>
  <c r="S1180" i="17"/>
  <c r="T1180" i="17"/>
  <c r="G1181" i="17"/>
  <c r="H1181" i="17"/>
  <c r="I1181" i="17"/>
  <c r="J1181" i="17"/>
  <c r="K1181" i="17"/>
  <c r="L1181" i="17"/>
  <c r="M1181" i="17"/>
  <c r="N1181" i="17"/>
  <c r="O1181" i="17"/>
  <c r="P1181" i="17"/>
  <c r="Q1181" i="17"/>
  <c r="R1181" i="17"/>
  <c r="S1181" i="17"/>
  <c r="T1181" i="17"/>
  <c r="G1182" i="17"/>
  <c r="H1182" i="17"/>
  <c r="I1182" i="17"/>
  <c r="J1182" i="17"/>
  <c r="K1182" i="17"/>
  <c r="L1182" i="17"/>
  <c r="M1182" i="17"/>
  <c r="N1182" i="17"/>
  <c r="O1182" i="17"/>
  <c r="P1182" i="17"/>
  <c r="Q1182" i="17"/>
  <c r="R1182" i="17"/>
  <c r="S1182" i="17"/>
  <c r="T1182" i="17"/>
  <c r="G1183" i="17"/>
  <c r="H1183" i="17"/>
  <c r="I1183" i="17"/>
  <c r="J1183" i="17"/>
  <c r="K1183" i="17"/>
  <c r="L1183" i="17"/>
  <c r="M1183" i="17"/>
  <c r="N1183" i="17"/>
  <c r="O1183" i="17"/>
  <c r="P1183" i="17"/>
  <c r="Q1183" i="17"/>
  <c r="R1183" i="17"/>
  <c r="S1183" i="17"/>
  <c r="T1183" i="17"/>
  <c r="G1184" i="17"/>
  <c r="H1184" i="17"/>
  <c r="I1184" i="17"/>
  <c r="J1184" i="17"/>
  <c r="K1184" i="17"/>
  <c r="L1184" i="17"/>
  <c r="M1184" i="17"/>
  <c r="N1184" i="17"/>
  <c r="O1184" i="17"/>
  <c r="P1184" i="17"/>
  <c r="Q1184" i="17"/>
  <c r="R1184" i="17"/>
  <c r="S1184" i="17"/>
  <c r="T1184" i="17"/>
  <c r="G1185" i="17"/>
  <c r="H1185" i="17"/>
  <c r="I1185" i="17"/>
  <c r="J1185" i="17"/>
  <c r="K1185" i="17"/>
  <c r="L1185" i="17"/>
  <c r="M1185" i="17"/>
  <c r="N1185" i="17"/>
  <c r="O1185" i="17"/>
  <c r="P1185" i="17"/>
  <c r="Q1185" i="17"/>
  <c r="R1185" i="17"/>
  <c r="S1185" i="17"/>
  <c r="T1185" i="17"/>
  <c r="G1186" i="17"/>
  <c r="H1186" i="17"/>
  <c r="I1186" i="17"/>
  <c r="J1186" i="17"/>
  <c r="K1186" i="17"/>
  <c r="L1186" i="17"/>
  <c r="M1186" i="17"/>
  <c r="N1186" i="17"/>
  <c r="O1186" i="17"/>
  <c r="P1186" i="17"/>
  <c r="Q1186" i="17"/>
  <c r="R1186" i="17"/>
  <c r="S1186" i="17"/>
  <c r="T1186" i="17"/>
  <c r="G1187" i="17"/>
  <c r="H1187" i="17"/>
  <c r="I1187" i="17"/>
  <c r="J1187" i="17"/>
  <c r="K1187" i="17"/>
  <c r="L1187" i="17"/>
  <c r="M1187" i="17"/>
  <c r="N1187" i="17"/>
  <c r="O1187" i="17"/>
  <c r="P1187" i="17"/>
  <c r="Q1187" i="17"/>
  <c r="R1187" i="17"/>
  <c r="S1187" i="17"/>
  <c r="T1187" i="17"/>
  <c r="G1188" i="17"/>
  <c r="H1188" i="17"/>
  <c r="I1188" i="17"/>
  <c r="J1188" i="17"/>
  <c r="K1188" i="17"/>
  <c r="L1188" i="17"/>
  <c r="M1188" i="17"/>
  <c r="N1188" i="17"/>
  <c r="O1188" i="17"/>
  <c r="P1188" i="17"/>
  <c r="Q1188" i="17"/>
  <c r="R1188" i="17"/>
  <c r="S1188" i="17"/>
  <c r="T1188" i="17"/>
  <c r="G1189" i="17"/>
  <c r="H1189" i="17"/>
  <c r="I1189" i="17"/>
  <c r="J1189" i="17"/>
  <c r="K1189" i="17"/>
  <c r="L1189" i="17"/>
  <c r="M1189" i="17"/>
  <c r="N1189" i="17"/>
  <c r="O1189" i="17"/>
  <c r="P1189" i="17"/>
  <c r="Q1189" i="17"/>
  <c r="R1189" i="17"/>
  <c r="S1189" i="17"/>
  <c r="T1189" i="17"/>
  <c r="G1190" i="17"/>
  <c r="H1190" i="17"/>
  <c r="I1190" i="17"/>
  <c r="J1190" i="17"/>
  <c r="K1190" i="17"/>
  <c r="L1190" i="17"/>
  <c r="M1190" i="17"/>
  <c r="N1190" i="17"/>
  <c r="O1190" i="17"/>
  <c r="P1190" i="17"/>
  <c r="Q1190" i="17"/>
  <c r="R1190" i="17"/>
  <c r="S1190" i="17"/>
  <c r="T1190" i="17"/>
  <c r="G1191" i="17"/>
  <c r="H1191" i="17"/>
  <c r="I1191" i="17"/>
  <c r="J1191" i="17"/>
  <c r="K1191" i="17"/>
  <c r="L1191" i="17"/>
  <c r="M1191" i="17"/>
  <c r="N1191" i="17"/>
  <c r="O1191" i="17"/>
  <c r="P1191" i="17"/>
  <c r="Q1191" i="17"/>
  <c r="R1191" i="17"/>
  <c r="S1191" i="17"/>
  <c r="T1191" i="17"/>
  <c r="G1192" i="17"/>
  <c r="H1192" i="17"/>
  <c r="I1192" i="17"/>
  <c r="J1192" i="17"/>
  <c r="K1192" i="17"/>
  <c r="L1192" i="17"/>
  <c r="M1192" i="17"/>
  <c r="N1192" i="17"/>
  <c r="O1192" i="17"/>
  <c r="P1192" i="17"/>
  <c r="Q1192" i="17"/>
  <c r="R1192" i="17"/>
  <c r="S1192" i="17"/>
  <c r="T1192" i="17"/>
  <c r="G1193" i="17"/>
  <c r="H1193" i="17"/>
  <c r="I1193" i="17"/>
  <c r="J1193" i="17"/>
  <c r="K1193" i="17"/>
  <c r="L1193" i="17"/>
  <c r="M1193" i="17"/>
  <c r="N1193" i="17"/>
  <c r="O1193" i="17"/>
  <c r="P1193" i="17"/>
  <c r="Q1193" i="17"/>
  <c r="R1193" i="17"/>
  <c r="S1193" i="17"/>
  <c r="T1193" i="17"/>
  <c r="G1194" i="17"/>
  <c r="H1194" i="17"/>
  <c r="I1194" i="17"/>
  <c r="J1194" i="17"/>
  <c r="K1194" i="17"/>
  <c r="L1194" i="17"/>
  <c r="M1194" i="17"/>
  <c r="N1194" i="17"/>
  <c r="O1194" i="17"/>
  <c r="P1194" i="17"/>
  <c r="Q1194" i="17"/>
  <c r="R1194" i="17"/>
  <c r="S1194" i="17"/>
  <c r="T1194" i="17"/>
  <c r="G1195" i="17"/>
  <c r="H1195" i="17"/>
  <c r="I1195" i="17"/>
  <c r="J1195" i="17"/>
  <c r="K1195" i="17"/>
  <c r="L1195" i="17"/>
  <c r="M1195" i="17"/>
  <c r="N1195" i="17"/>
  <c r="O1195" i="17"/>
  <c r="P1195" i="17"/>
  <c r="Q1195" i="17"/>
  <c r="R1195" i="17"/>
  <c r="S1195" i="17"/>
  <c r="T1195" i="17"/>
  <c r="G1196" i="17"/>
  <c r="H1196" i="17"/>
  <c r="I1196" i="17"/>
  <c r="J1196" i="17"/>
  <c r="K1196" i="17"/>
  <c r="L1196" i="17"/>
  <c r="M1196" i="17"/>
  <c r="N1196" i="17"/>
  <c r="O1196" i="17"/>
  <c r="P1196" i="17"/>
  <c r="Q1196" i="17"/>
  <c r="R1196" i="17"/>
  <c r="S1196" i="17"/>
  <c r="T1196" i="17"/>
  <c r="G1197" i="17"/>
  <c r="H1197" i="17"/>
  <c r="I1197" i="17"/>
  <c r="J1197" i="17"/>
  <c r="K1197" i="17"/>
  <c r="L1197" i="17"/>
  <c r="M1197" i="17"/>
  <c r="N1197" i="17"/>
  <c r="O1197" i="17"/>
  <c r="P1197" i="17"/>
  <c r="Q1197" i="17"/>
  <c r="R1197" i="17"/>
  <c r="S1197" i="17"/>
  <c r="T1197" i="17"/>
  <c r="G1198" i="17"/>
  <c r="H1198" i="17"/>
  <c r="I1198" i="17"/>
  <c r="J1198" i="17"/>
  <c r="K1198" i="17"/>
  <c r="L1198" i="17"/>
  <c r="M1198" i="17"/>
  <c r="N1198" i="17"/>
  <c r="O1198" i="17"/>
  <c r="P1198" i="17"/>
  <c r="Q1198" i="17"/>
  <c r="R1198" i="17"/>
  <c r="S1198" i="17"/>
  <c r="T1198" i="17"/>
  <c r="G1199" i="17"/>
  <c r="H1199" i="17"/>
  <c r="I1199" i="17"/>
  <c r="J1199" i="17"/>
  <c r="K1199" i="17"/>
  <c r="L1199" i="17"/>
  <c r="M1199" i="17"/>
  <c r="N1199" i="17"/>
  <c r="O1199" i="17"/>
  <c r="P1199" i="17"/>
  <c r="Q1199" i="17"/>
  <c r="R1199" i="17"/>
  <c r="S1199" i="17"/>
  <c r="T1199" i="17"/>
  <c r="G1200" i="17"/>
  <c r="H1200" i="17"/>
  <c r="I1200" i="17"/>
  <c r="J1200" i="17"/>
  <c r="K1200" i="17"/>
  <c r="L1200" i="17"/>
  <c r="M1200" i="17"/>
  <c r="N1200" i="17"/>
  <c r="O1200" i="17"/>
  <c r="P1200" i="17"/>
  <c r="Q1200" i="17"/>
  <c r="R1200" i="17"/>
  <c r="S1200" i="17"/>
  <c r="T1200" i="17"/>
  <c r="G1201" i="17"/>
  <c r="H1201" i="17"/>
  <c r="I1201" i="17"/>
  <c r="J1201" i="17"/>
  <c r="K1201" i="17"/>
  <c r="L1201" i="17"/>
  <c r="M1201" i="17"/>
  <c r="N1201" i="17"/>
  <c r="O1201" i="17"/>
  <c r="P1201" i="17"/>
  <c r="Q1201" i="17"/>
  <c r="R1201" i="17"/>
  <c r="S1201" i="17"/>
  <c r="T1201" i="17"/>
  <c r="G1202" i="17"/>
  <c r="H1202" i="17"/>
  <c r="I1202" i="17"/>
  <c r="J1202" i="17"/>
  <c r="K1202" i="17"/>
  <c r="L1202" i="17"/>
  <c r="M1202" i="17"/>
  <c r="N1202" i="17"/>
  <c r="O1202" i="17"/>
  <c r="P1202" i="17"/>
  <c r="Q1202" i="17"/>
  <c r="R1202" i="17"/>
  <c r="S1202" i="17"/>
  <c r="T1202" i="17"/>
  <c r="G1203" i="17"/>
  <c r="H1203" i="17"/>
  <c r="I1203" i="17"/>
  <c r="J1203" i="17"/>
  <c r="K1203" i="17"/>
  <c r="L1203" i="17"/>
  <c r="M1203" i="17"/>
  <c r="N1203" i="17"/>
  <c r="O1203" i="17"/>
  <c r="P1203" i="17"/>
  <c r="Q1203" i="17"/>
  <c r="R1203" i="17"/>
  <c r="S1203" i="17"/>
  <c r="T1203" i="17"/>
  <c r="G1204" i="17"/>
  <c r="H1204" i="17"/>
  <c r="I1204" i="17"/>
  <c r="J1204" i="17"/>
  <c r="K1204" i="17"/>
  <c r="L1204" i="17"/>
  <c r="M1204" i="17"/>
  <c r="N1204" i="17"/>
  <c r="O1204" i="17"/>
  <c r="P1204" i="17"/>
  <c r="Q1204" i="17"/>
  <c r="R1204" i="17"/>
  <c r="S1204" i="17"/>
  <c r="T1204" i="17"/>
  <c r="G1205" i="17"/>
  <c r="H1205" i="17"/>
  <c r="I1205" i="17"/>
  <c r="J1205" i="17"/>
  <c r="K1205" i="17"/>
  <c r="L1205" i="17"/>
  <c r="M1205" i="17"/>
  <c r="N1205" i="17"/>
  <c r="O1205" i="17"/>
  <c r="P1205" i="17"/>
  <c r="Q1205" i="17"/>
  <c r="R1205" i="17"/>
  <c r="S1205" i="17"/>
  <c r="T1205" i="17"/>
  <c r="G1206" i="17"/>
  <c r="H1206" i="17"/>
  <c r="I1206" i="17"/>
  <c r="J1206" i="17"/>
  <c r="K1206" i="17"/>
  <c r="L1206" i="17"/>
  <c r="M1206" i="17"/>
  <c r="N1206" i="17"/>
  <c r="O1206" i="17"/>
  <c r="P1206" i="17"/>
  <c r="Q1206" i="17"/>
  <c r="R1206" i="17"/>
  <c r="S1206" i="17"/>
  <c r="T1206" i="17"/>
  <c r="G1207" i="17"/>
  <c r="H1207" i="17"/>
  <c r="I1207" i="17"/>
  <c r="J1207" i="17"/>
  <c r="K1207" i="17"/>
  <c r="L1207" i="17"/>
  <c r="M1207" i="17"/>
  <c r="N1207" i="17"/>
  <c r="O1207" i="17"/>
  <c r="P1207" i="17"/>
  <c r="Q1207" i="17"/>
  <c r="R1207" i="17"/>
  <c r="S1207" i="17"/>
  <c r="T1207" i="17"/>
  <c r="G1208" i="17"/>
  <c r="H1208" i="17"/>
  <c r="I1208" i="17"/>
  <c r="J1208" i="17"/>
  <c r="K1208" i="17"/>
  <c r="L1208" i="17"/>
  <c r="M1208" i="17"/>
  <c r="N1208" i="17"/>
  <c r="O1208" i="17"/>
  <c r="P1208" i="17"/>
  <c r="Q1208" i="17"/>
  <c r="R1208" i="17"/>
  <c r="S1208" i="17"/>
  <c r="T1208" i="17"/>
  <c r="G1209" i="17"/>
  <c r="H1209" i="17"/>
  <c r="I1209" i="17"/>
  <c r="J1209" i="17"/>
  <c r="K1209" i="17"/>
  <c r="L1209" i="17"/>
  <c r="M1209" i="17"/>
  <c r="N1209" i="17"/>
  <c r="O1209" i="17"/>
  <c r="P1209" i="17"/>
  <c r="Q1209" i="17"/>
  <c r="R1209" i="17"/>
  <c r="S1209" i="17"/>
  <c r="T1209" i="17"/>
  <c r="G1210" i="17"/>
  <c r="H1210" i="17"/>
  <c r="I1210" i="17"/>
  <c r="J1210" i="17"/>
  <c r="K1210" i="17"/>
  <c r="L1210" i="17"/>
  <c r="M1210" i="17"/>
  <c r="N1210" i="17"/>
  <c r="O1210" i="17"/>
  <c r="P1210" i="17"/>
  <c r="Q1210" i="17"/>
  <c r="R1210" i="17"/>
  <c r="S1210" i="17"/>
  <c r="T1210" i="17"/>
  <c r="G1211" i="17"/>
  <c r="H1211" i="17"/>
  <c r="I1211" i="17"/>
  <c r="J1211" i="17"/>
  <c r="K1211" i="17"/>
  <c r="L1211" i="17"/>
  <c r="M1211" i="17"/>
  <c r="N1211" i="17"/>
  <c r="O1211" i="17"/>
  <c r="P1211" i="17"/>
  <c r="Q1211" i="17"/>
  <c r="R1211" i="17"/>
  <c r="S1211" i="17"/>
  <c r="T1211" i="17"/>
  <c r="G1212" i="17"/>
  <c r="H1212" i="17"/>
  <c r="I1212" i="17"/>
  <c r="J1212" i="17"/>
  <c r="K1212" i="17"/>
  <c r="L1212" i="17"/>
  <c r="M1212" i="17"/>
  <c r="N1212" i="17"/>
  <c r="O1212" i="17"/>
  <c r="P1212" i="17"/>
  <c r="Q1212" i="17"/>
  <c r="R1212" i="17"/>
  <c r="S1212" i="17"/>
  <c r="T1212" i="17"/>
  <c r="G1213" i="17"/>
  <c r="H1213" i="17"/>
  <c r="I1213" i="17"/>
  <c r="J1213" i="17"/>
  <c r="K1213" i="17"/>
  <c r="L1213" i="17"/>
  <c r="M1213" i="17"/>
  <c r="N1213" i="17"/>
  <c r="O1213" i="17"/>
  <c r="P1213" i="17"/>
  <c r="Q1213" i="17"/>
  <c r="R1213" i="17"/>
  <c r="S1213" i="17"/>
  <c r="T1213" i="17"/>
  <c r="G1214" i="17"/>
  <c r="H1214" i="17"/>
  <c r="I1214" i="17"/>
  <c r="J1214" i="17"/>
  <c r="K1214" i="17"/>
  <c r="L1214" i="17"/>
  <c r="M1214" i="17"/>
  <c r="N1214" i="17"/>
  <c r="O1214" i="17"/>
  <c r="P1214" i="17"/>
  <c r="Q1214" i="17"/>
  <c r="R1214" i="17"/>
  <c r="S1214" i="17"/>
  <c r="T1214" i="17"/>
  <c r="G1215" i="17"/>
  <c r="H1215" i="17"/>
  <c r="I1215" i="17"/>
  <c r="J1215" i="17"/>
  <c r="K1215" i="17"/>
  <c r="L1215" i="17"/>
  <c r="M1215" i="17"/>
  <c r="N1215" i="17"/>
  <c r="O1215" i="17"/>
  <c r="P1215" i="17"/>
  <c r="Q1215" i="17"/>
  <c r="R1215" i="17"/>
  <c r="S1215" i="17"/>
  <c r="T1215" i="17"/>
  <c r="G1216" i="17"/>
  <c r="H1216" i="17"/>
  <c r="I1216" i="17"/>
  <c r="J1216" i="17"/>
  <c r="K1216" i="17"/>
  <c r="L1216" i="17"/>
  <c r="M1216" i="17"/>
  <c r="N1216" i="17"/>
  <c r="O1216" i="17"/>
  <c r="P1216" i="17"/>
  <c r="Q1216" i="17"/>
  <c r="R1216" i="17"/>
  <c r="S1216" i="17"/>
  <c r="T1216" i="17"/>
  <c r="G1217" i="17"/>
  <c r="H1217" i="17"/>
  <c r="I1217" i="17"/>
  <c r="J1217" i="17"/>
  <c r="K1217" i="17"/>
  <c r="L1217" i="17"/>
  <c r="M1217" i="17"/>
  <c r="N1217" i="17"/>
  <c r="O1217" i="17"/>
  <c r="P1217" i="17"/>
  <c r="Q1217" i="17"/>
  <c r="R1217" i="17"/>
  <c r="S1217" i="17"/>
  <c r="T1217" i="17"/>
  <c r="G1218" i="17"/>
  <c r="H1218" i="17"/>
  <c r="I1218" i="17"/>
  <c r="J1218" i="17"/>
  <c r="K1218" i="17"/>
  <c r="L1218" i="17"/>
  <c r="M1218" i="17"/>
  <c r="N1218" i="17"/>
  <c r="O1218" i="17"/>
  <c r="P1218" i="17"/>
  <c r="Q1218" i="17"/>
  <c r="R1218" i="17"/>
  <c r="S1218" i="17"/>
  <c r="T1218" i="17"/>
  <c r="G1219" i="17"/>
  <c r="H1219" i="17"/>
  <c r="I1219" i="17"/>
  <c r="J1219" i="17"/>
  <c r="K1219" i="17"/>
  <c r="L1219" i="17"/>
  <c r="M1219" i="17"/>
  <c r="N1219" i="17"/>
  <c r="O1219" i="17"/>
  <c r="P1219" i="17"/>
  <c r="Q1219" i="17"/>
  <c r="R1219" i="17"/>
  <c r="S1219" i="17"/>
  <c r="T1219" i="17"/>
  <c r="G1220" i="17"/>
  <c r="H1220" i="17"/>
  <c r="I1220" i="17"/>
  <c r="J1220" i="17"/>
  <c r="K1220" i="17"/>
  <c r="L1220" i="17"/>
  <c r="M1220" i="17"/>
  <c r="N1220" i="17"/>
  <c r="O1220" i="17"/>
  <c r="P1220" i="17"/>
  <c r="Q1220" i="17"/>
  <c r="R1220" i="17"/>
  <c r="S1220" i="17"/>
  <c r="T1220" i="17"/>
  <c r="G1221" i="17"/>
  <c r="H1221" i="17"/>
  <c r="I1221" i="17"/>
  <c r="J1221" i="17"/>
  <c r="K1221" i="17"/>
  <c r="L1221" i="17"/>
  <c r="M1221" i="17"/>
  <c r="N1221" i="17"/>
  <c r="O1221" i="17"/>
  <c r="P1221" i="17"/>
  <c r="Q1221" i="17"/>
  <c r="R1221" i="17"/>
  <c r="S1221" i="17"/>
  <c r="T1221" i="17"/>
  <c r="G1222" i="17"/>
  <c r="H1222" i="17"/>
  <c r="I1222" i="17"/>
  <c r="J1222" i="17"/>
  <c r="K1222" i="17"/>
  <c r="L1222" i="17"/>
  <c r="M1222" i="17"/>
  <c r="N1222" i="17"/>
  <c r="O1222" i="17"/>
  <c r="P1222" i="17"/>
  <c r="Q1222" i="17"/>
  <c r="R1222" i="17"/>
  <c r="S1222" i="17"/>
  <c r="T1222" i="17"/>
  <c r="G1223" i="17"/>
  <c r="H1223" i="17"/>
  <c r="I1223" i="17"/>
  <c r="J1223" i="17"/>
  <c r="K1223" i="17"/>
  <c r="L1223" i="17"/>
  <c r="M1223" i="17"/>
  <c r="N1223" i="17"/>
  <c r="O1223" i="17"/>
  <c r="P1223" i="17"/>
  <c r="Q1223" i="17"/>
  <c r="R1223" i="17"/>
  <c r="S1223" i="17"/>
  <c r="T1223" i="17"/>
  <c r="G1224" i="17"/>
  <c r="H1224" i="17"/>
  <c r="I1224" i="17"/>
  <c r="J1224" i="17"/>
  <c r="K1224" i="17"/>
  <c r="L1224" i="17"/>
  <c r="M1224" i="17"/>
  <c r="N1224" i="17"/>
  <c r="O1224" i="17"/>
  <c r="P1224" i="17"/>
  <c r="Q1224" i="17"/>
  <c r="R1224" i="17"/>
  <c r="S1224" i="17"/>
  <c r="T1224" i="17"/>
  <c r="G1225" i="17"/>
  <c r="H1225" i="17"/>
  <c r="I1225" i="17"/>
  <c r="J1225" i="17"/>
  <c r="K1225" i="17"/>
  <c r="L1225" i="17"/>
  <c r="M1225" i="17"/>
  <c r="N1225" i="17"/>
  <c r="O1225" i="17"/>
  <c r="P1225" i="17"/>
  <c r="Q1225" i="17"/>
  <c r="R1225" i="17"/>
  <c r="S1225" i="17"/>
  <c r="T1225" i="17"/>
  <c r="G1226" i="17"/>
  <c r="H1226" i="17"/>
  <c r="I1226" i="17"/>
  <c r="J1226" i="17"/>
  <c r="K1226" i="17"/>
  <c r="L1226" i="17"/>
  <c r="M1226" i="17"/>
  <c r="N1226" i="17"/>
  <c r="O1226" i="17"/>
  <c r="P1226" i="17"/>
  <c r="Q1226" i="17"/>
  <c r="R1226" i="17"/>
  <c r="S1226" i="17"/>
  <c r="T1226" i="17"/>
  <c r="G1227" i="17"/>
  <c r="H1227" i="17"/>
  <c r="I1227" i="17"/>
  <c r="J1227" i="17"/>
  <c r="K1227" i="17"/>
  <c r="L1227" i="17"/>
  <c r="M1227" i="17"/>
  <c r="N1227" i="17"/>
  <c r="O1227" i="17"/>
  <c r="P1227" i="17"/>
  <c r="Q1227" i="17"/>
  <c r="R1227" i="17"/>
  <c r="S1227" i="17"/>
  <c r="T1227" i="17"/>
  <c r="G1228" i="17"/>
  <c r="H1228" i="17"/>
  <c r="I1228" i="17"/>
  <c r="J1228" i="17"/>
  <c r="K1228" i="17"/>
  <c r="L1228" i="17"/>
  <c r="M1228" i="17"/>
  <c r="N1228" i="17"/>
  <c r="O1228" i="17"/>
  <c r="P1228" i="17"/>
  <c r="Q1228" i="17"/>
  <c r="R1228" i="17"/>
  <c r="S1228" i="17"/>
  <c r="T1228" i="17"/>
  <c r="G1229" i="17"/>
  <c r="H1229" i="17"/>
  <c r="I1229" i="17"/>
  <c r="J1229" i="17"/>
  <c r="K1229" i="17"/>
  <c r="L1229" i="17"/>
  <c r="M1229" i="17"/>
  <c r="N1229" i="17"/>
  <c r="O1229" i="17"/>
  <c r="P1229" i="17"/>
  <c r="Q1229" i="17"/>
  <c r="R1229" i="17"/>
  <c r="S1229" i="17"/>
  <c r="T1229" i="17"/>
  <c r="G1230" i="17"/>
  <c r="H1230" i="17"/>
  <c r="I1230" i="17"/>
  <c r="J1230" i="17"/>
  <c r="K1230" i="17"/>
  <c r="L1230" i="17"/>
  <c r="M1230" i="17"/>
  <c r="N1230" i="17"/>
  <c r="O1230" i="17"/>
  <c r="P1230" i="17"/>
  <c r="Q1230" i="17"/>
  <c r="R1230" i="17"/>
  <c r="S1230" i="17"/>
  <c r="T1230" i="17"/>
  <c r="G1231" i="17"/>
  <c r="H1231" i="17"/>
  <c r="I1231" i="17"/>
  <c r="J1231" i="17"/>
  <c r="K1231" i="17"/>
  <c r="L1231" i="17"/>
  <c r="M1231" i="17"/>
  <c r="N1231" i="17"/>
  <c r="O1231" i="17"/>
  <c r="P1231" i="17"/>
  <c r="Q1231" i="17"/>
  <c r="R1231" i="17"/>
  <c r="S1231" i="17"/>
  <c r="T1231" i="17"/>
  <c r="G1232" i="17"/>
  <c r="H1232" i="17"/>
  <c r="I1232" i="17"/>
  <c r="J1232" i="17"/>
  <c r="K1232" i="17"/>
  <c r="L1232" i="17"/>
  <c r="M1232" i="17"/>
  <c r="N1232" i="17"/>
  <c r="O1232" i="17"/>
  <c r="P1232" i="17"/>
  <c r="Q1232" i="17"/>
  <c r="R1232" i="17"/>
  <c r="S1232" i="17"/>
  <c r="T1232" i="17"/>
  <c r="G1233" i="17"/>
  <c r="H1233" i="17"/>
  <c r="I1233" i="17"/>
  <c r="J1233" i="17"/>
  <c r="K1233" i="17"/>
  <c r="L1233" i="17"/>
  <c r="M1233" i="17"/>
  <c r="N1233" i="17"/>
  <c r="O1233" i="17"/>
  <c r="P1233" i="17"/>
  <c r="Q1233" i="17"/>
  <c r="R1233" i="17"/>
  <c r="S1233" i="17"/>
  <c r="T1233" i="17"/>
  <c r="G1234" i="17"/>
  <c r="H1234" i="17"/>
  <c r="I1234" i="17"/>
  <c r="J1234" i="17"/>
  <c r="K1234" i="17"/>
  <c r="L1234" i="17"/>
  <c r="M1234" i="17"/>
  <c r="N1234" i="17"/>
  <c r="O1234" i="17"/>
  <c r="P1234" i="17"/>
  <c r="Q1234" i="17"/>
  <c r="R1234" i="17"/>
  <c r="S1234" i="17"/>
  <c r="T1234" i="17"/>
  <c r="G1235" i="17"/>
  <c r="H1235" i="17"/>
  <c r="I1235" i="17"/>
  <c r="J1235" i="17"/>
  <c r="K1235" i="17"/>
  <c r="L1235" i="17"/>
  <c r="M1235" i="17"/>
  <c r="N1235" i="17"/>
  <c r="O1235" i="17"/>
  <c r="P1235" i="17"/>
  <c r="Q1235" i="17"/>
  <c r="R1235" i="17"/>
  <c r="S1235" i="17"/>
  <c r="T1235" i="17"/>
  <c r="G1236" i="17"/>
  <c r="H1236" i="17"/>
  <c r="I1236" i="17"/>
  <c r="J1236" i="17"/>
  <c r="K1236" i="17"/>
  <c r="L1236" i="17"/>
  <c r="M1236" i="17"/>
  <c r="N1236" i="17"/>
  <c r="O1236" i="17"/>
  <c r="P1236" i="17"/>
  <c r="Q1236" i="17"/>
  <c r="R1236" i="17"/>
  <c r="S1236" i="17"/>
  <c r="T1236" i="17"/>
  <c r="G1237" i="17"/>
  <c r="H1237" i="17"/>
  <c r="I1237" i="17"/>
  <c r="J1237" i="17"/>
  <c r="K1237" i="17"/>
  <c r="L1237" i="17"/>
  <c r="M1237" i="17"/>
  <c r="N1237" i="17"/>
  <c r="O1237" i="17"/>
  <c r="P1237" i="17"/>
  <c r="Q1237" i="17"/>
  <c r="R1237" i="17"/>
  <c r="S1237" i="17"/>
  <c r="T1237" i="17"/>
  <c r="G1238" i="17"/>
  <c r="H1238" i="17"/>
  <c r="I1238" i="17"/>
  <c r="J1238" i="17"/>
  <c r="K1238" i="17"/>
  <c r="L1238" i="17"/>
  <c r="M1238" i="17"/>
  <c r="N1238" i="17"/>
  <c r="O1238" i="17"/>
  <c r="P1238" i="17"/>
  <c r="Q1238" i="17"/>
  <c r="R1238" i="17"/>
  <c r="S1238" i="17"/>
  <c r="T1238" i="17"/>
  <c r="G1239" i="17"/>
  <c r="H1239" i="17"/>
  <c r="I1239" i="17"/>
  <c r="J1239" i="17"/>
  <c r="K1239" i="17"/>
  <c r="L1239" i="17"/>
  <c r="M1239" i="17"/>
  <c r="N1239" i="17"/>
  <c r="O1239" i="17"/>
  <c r="P1239" i="17"/>
  <c r="Q1239" i="17"/>
  <c r="R1239" i="17"/>
  <c r="S1239" i="17"/>
  <c r="T1239" i="17"/>
  <c r="G1240" i="17"/>
  <c r="H1240" i="17"/>
  <c r="I1240" i="17"/>
  <c r="J1240" i="17"/>
  <c r="K1240" i="17"/>
  <c r="L1240" i="17"/>
  <c r="M1240" i="17"/>
  <c r="N1240" i="17"/>
  <c r="O1240" i="17"/>
  <c r="P1240" i="17"/>
  <c r="Q1240" i="17"/>
  <c r="R1240" i="17"/>
  <c r="S1240" i="17"/>
  <c r="T1240" i="17"/>
  <c r="G1241" i="17"/>
  <c r="H1241" i="17"/>
  <c r="I1241" i="17"/>
  <c r="J1241" i="17"/>
  <c r="K1241" i="17"/>
  <c r="L1241" i="17"/>
  <c r="M1241" i="17"/>
  <c r="N1241" i="17"/>
  <c r="O1241" i="17"/>
  <c r="P1241" i="17"/>
  <c r="Q1241" i="17"/>
  <c r="R1241" i="17"/>
  <c r="S1241" i="17"/>
  <c r="T1241" i="17"/>
  <c r="G1242" i="17"/>
  <c r="H1242" i="17"/>
  <c r="I1242" i="17"/>
  <c r="J1242" i="17"/>
  <c r="K1242" i="17"/>
  <c r="L1242" i="17"/>
  <c r="M1242" i="17"/>
  <c r="N1242" i="17"/>
  <c r="O1242" i="17"/>
  <c r="P1242" i="17"/>
  <c r="Q1242" i="17"/>
  <c r="R1242" i="17"/>
  <c r="S1242" i="17"/>
  <c r="T1242" i="17"/>
  <c r="G1243" i="17"/>
  <c r="H1243" i="17"/>
  <c r="I1243" i="17"/>
  <c r="J1243" i="17"/>
  <c r="K1243" i="17"/>
  <c r="L1243" i="17"/>
  <c r="M1243" i="17"/>
  <c r="N1243" i="17"/>
  <c r="O1243" i="17"/>
  <c r="P1243" i="17"/>
  <c r="Q1243" i="17"/>
  <c r="R1243" i="17"/>
  <c r="S1243" i="17"/>
  <c r="T1243" i="17"/>
  <c r="G1244" i="17"/>
  <c r="H1244" i="17"/>
  <c r="I1244" i="17"/>
  <c r="J1244" i="17"/>
  <c r="K1244" i="17"/>
  <c r="L1244" i="17"/>
  <c r="M1244" i="17"/>
  <c r="N1244" i="17"/>
  <c r="O1244" i="17"/>
  <c r="P1244" i="17"/>
  <c r="Q1244" i="17"/>
  <c r="R1244" i="17"/>
  <c r="S1244" i="17"/>
  <c r="T1244" i="17"/>
  <c r="G1245" i="17"/>
  <c r="H1245" i="17"/>
  <c r="I1245" i="17"/>
  <c r="J1245" i="17"/>
  <c r="K1245" i="17"/>
  <c r="L1245" i="17"/>
  <c r="M1245" i="17"/>
  <c r="N1245" i="17"/>
  <c r="O1245" i="17"/>
  <c r="P1245" i="17"/>
  <c r="Q1245" i="17"/>
  <c r="R1245" i="17"/>
  <c r="S1245" i="17"/>
  <c r="T1245" i="17"/>
  <c r="G1246" i="17"/>
  <c r="H1246" i="17"/>
  <c r="I1246" i="17"/>
  <c r="J1246" i="17"/>
  <c r="K1246" i="17"/>
  <c r="L1246" i="17"/>
  <c r="M1246" i="17"/>
  <c r="N1246" i="17"/>
  <c r="O1246" i="17"/>
  <c r="P1246" i="17"/>
  <c r="Q1246" i="17"/>
  <c r="R1246" i="17"/>
  <c r="S1246" i="17"/>
  <c r="T1246" i="17"/>
  <c r="G1247" i="17"/>
  <c r="H1247" i="17"/>
  <c r="I1247" i="17"/>
  <c r="J1247" i="17"/>
  <c r="K1247" i="17"/>
  <c r="L1247" i="17"/>
  <c r="M1247" i="17"/>
  <c r="N1247" i="17"/>
  <c r="O1247" i="17"/>
  <c r="P1247" i="17"/>
  <c r="Q1247" i="17"/>
  <c r="R1247" i="17"/>
  <c r="S1247" i="17"/>
  <c r="T1247" i="17"/>
  <c r="G1248" i="17"/>
  <c r="H1248" i="17"/>
  <c r="I1248" i="17"/>
  <c r="J1248" i="17"/>
  <c r="K1248" i="17"/>
  <c r="L1248" i="17"/>
  <c r="M1248" i="17"/>
  <c r="N1248" i="17"/>
  <c r="O1248" i="17"/>
  <c r="P1248" i="17"/>
  <c r="Q1248" i="17"/>
  <c r="R1248" i="17"/>
  <c r="S1248" i="17"/>
  <c r="T1248" i="17"/>
  <c r="G1249" i="17"/>
  <c r="H1249" i="17"/>
  <c r="I1249" i="17"/>
  <c r="J1249" i="17"/>
  <c r="K1249" i="17"/>
  <c r="L1249" i="17"/>
  <c r="M1249" i="17"/>
  <c r="N1249" i="17"/>
  <c r="O1249" i="17"/>
  <c r="P1249" i="17"/>
  <c r="Q1249" i="17"/>
  <c r="R1249" i="17"/>
  <c r="S1249" i="17"/>
  <c r="T1249" i="17"/>
  <c r="G1250" i="17"/>
  <c r="H1250" i="17"/>
  <c r="I1250" i="17"/>
  <c r="J1250" i="17"/>
  <c r="K1250" i="17"/>
  <c r="L1250" i="17"/>
  <c r="M1250" i="17"/>
  <c r="N1250" i="17"/>
  <c r="O1250" i="17"/>
  <c r="P1250" i="17"/>
  <c r="Q1250" i="17"/>
  <c r="R1250" i="17"/>
  <c r="S1250" i="17"/>
  <c r="T1250" i="17"/>
  <c r="G1251" i="17"/>
  <c r="H1251" i="17"/>
  <c r="I1251" i="17"/>
  <c r="J1251" i="17"/>
  <c r="K1251" i="17"/>
  <c r="L1251" i="17"/>
  <c r="M1251" i="17"/>
  <c r="N1251" i="17"/>
  <c r="O1251" i="17"/>
  <c r="P1251" i="17"/>
  <c r="Q1251" i="17"/>
  <c r="R1251" i="17"/>
  <c r="S1251" i="17"/>
  <c r="T1251" i="17"/>
  <c r="G1252" i="17"/>
  <c r="H1252" i="17"/>
  <c r="I1252" i="17"/>
  <c r="J1252" i="17"/>
  <c r="K1252" i="17"/>
  <c r="L1252" i="17"/>
  <c r="M1252" i="17"/>
  <c r="N1252" i="17"/>
  <c r="O1252" i="17"/>
  <c r="P1252" i="17"/>
  <c r="Q1252" i="17"/>
  <c r="R1252" i="17"/>
  <c r="S1252" i="17"/>
  <c r="T1252" i="17"/>
  <c r="G1253" i="17"/>
  <c r="H1253" i="17"/>
  <c r="I1253" i="17"/>
  <c r="J1253" i="17"/>
  <c r="K1253" i="17"/>
  <c r="L1253" i="17"/>
  <c r="M1253" i="17"/>
  <c r="N1253" i="17"/>
  <c r="O1253" i="17"/>
  <c r="P1253" i="17"/>
  <c r="Q1253" i="17"/>
  <c r="R1253" i="17"/>
  <c r="S1253" i="17"/>
  <c r="T1253" i="17"/>
  <c r="G1254" i="17"/>
  <c r="H1254" i="17"/>
  <c r="I1254" i="17"/>
  <c r="J1254" i="17"/>
  <c r="K1254" i="17"/>
  <c r="L1254" i="17"/>
  <c r="M1254" i="17"/>
  <c r="N1254" i="17"/>
  <c r="O1254" i="17"/>
  <c r="P1254" i="17"/>
  <c r="Q1254" i="17"/>
  <c r="R1254" i="17"/>
  <c r="S1254" i="17"/>
  <c r="T1254" i="17"/>
  <c r="G1255" i="17"/>
  <c r="H1255" i="17"/>
  <c r="I1255" i="17"/>
  <c r="J1255" i="17"/>
  <c r="K1255" i="17"/>
  <c r="L1255" i="17"/>
  <c r="M1255" i="17"/>
  <c r="N1255" i="17"/>
  <c r="O1255" i="17"/>
  <c r="P1255" i="17"/>
  <c r="Q1255" i="17"/>
  <c r="R1255" i="17"/>
  <c r="S1255" i="17"/>
  <c r="T1255" i="17"/>
  <c r="G1256" i="17"/>
  <c r="H1256" i="17"/>
  <c r="I1256" i="17"/>
  <c r="J1256" i="17"/>
  <c r="K1256" i="17"/>
  <c r="L1256" i="17"/>
  <c r="M1256" i="17"/>
  <c r="N1256" i="17"/>
  <c r="O1256" i="17"/>
  <c r="P1256" i="17"/>
  <c r="Q1256" i="17"/>
  <c r="R1256" i="17"/>
  <c r="S1256" i="17"/>
  <c r="T1256" i="17"/>
  <c r="G1257" i="17"/>
  <c r="H1257" i="17"/>
  <c r="I1257" i="17"/>
  <c r="J1257" i="17"/>
  <c r="K1257" i="17"/>
  <c r="L1257" i="17"/>
  <c r="M1257" i="17"/>
  <c r="N1257" i="17"/>
  <c r="O1257" i="17"/>
  <c r="P1257" i="17"/>
  <c r="Q1257" i="17"/>
  <c r="R1257" i="17"/>
  <c r="S1257" i="17"/>
  <c r="T1257" i="17"/>
  <c r="G1258" i="17"/>
  <c r="H1258" i="17"/>
  <c r="I1258" i="17"/>
  <c r="J1258" i="17"/>
  <c r="K1258" i="17"/>
  <c r="L1258" i="17"/>
  <c r="M1258" i="17"/>
  <c r="N1258" i="17"/>
  <c r="O1258" i="17"/>
  <c r="P1258" i="17"/>
  <c r="Q1258" i="17"/>
  <c r="R1258" i="17"/>
  <c r="S1258" i="17"/>
  <c r="T1258" i="17"/>
  <c r="G1259" i="17"/>
  <c r="H1259" i="17"/>
  <c r="I1259" i="17"/>
  <c r="J1259" i="17"/>
  <c r="K1259" i="17"/>
  <c r="L1259" i="17"/>
  <c r="M1259" i="17"/>
  <c r="N1259" i="17"/>
  <c r="O1259" i="17"/>
  <c r="P1259" i="17"/>
  <c r="Q1259" i="17"/>
  <c r="R1259" i="17"/>
  <c r="S1259" i="17"/>
  <c r="T1259" i="17"/>
  <c r="G1260" i="17"/>
  <c r="H1260" i="17"/>
  <c r="I1260" i="17"/>
  <c r="J1260" i="17"/>
  <c r="K1260" i="17"/>
  <c r="L1260" i="17"/>
  <c r="M1260" i="17"/>
  <c r="N1260" i="17"/>
  <c r="O1260" i="17"/>
  <c r="P1260" i="17"/>
  <c r="Q1260" i="17"/>
  <c r="R1260" i="17"/>
  <c r="S1260" i="17"/>
  <c r="T1260" i="17"/>
  <c r="G1261" i="17"/>
  <c r="H1261" i="17"/>
  <c r="I1261" i="17"/>
  <c r="J1261" i="17"/>
  <c r="K1261" i="17"/>
  <c r="L1261" i="17"/>
  <c r="M1261" i="17"/>
  <c r="N1261" i="17"/>
  <c r="O1261" i="17"/>
  <c r="P1261" i="17"/>
  <c r="Q1261" i="17"/>
  <c r="R1261" i="17"/>
  <c r="S1261" i="17"/>
  <c r="T1261" i="17"/>
  <c r="G1262" i="17"/>
  <c r="H1262" i="17"/>
  <c r="I1262" i="17"/>
  <c r="J1262" i="17"/>
  <c r="K1262" i="17"/>
  <c r="L1262" i="17"/>
  <c r="M1262" i="17"/>
  <c r="N1262" i="17"/>
  <c r="O1262" i="17"/>
  <c r="P1262" i="17"/>
  <c r="Q1262" i="17"/>
  <c r="R1262" i="17"/>
  <c r="S1262" i="17"/>
  <c r="T1262" i="17"/>
  <c r="G1263" i="17"/>
  <c r="H1263" i="17"/>
  <c r="I1263" i="17"/>
  <c r="J1263" i="17"/>
  <c r="K1263" i="17"/>
  <c r="L1263" i="17"/>
  <c r="M1263" i="17"/>
  <c r="N1263" i="17"/>
  <c r="O1263" i="17"/>
  <c r="P1263" i="17"/>
  <c r="Q1263" i="17"/>
  <c r="R1263" i="17"/>
  <c r="S1263" i="17"/>
  <c r="T1263" i="17"/>
  <c r="G1264" i="17"/>
  <c r="H1264" i="17"/>
  <c r="I1264" i="17"/>
  <c r="J1264" i="17"/>
  <c r="K1264" i="17"/>
  <c r="L1264" i="17"/>
  <c r="M1264" i="17"/>
  <c r="N1264" i="17"/>
  <c r="O1264" i="17"/>
  <c r="P1264" i="17"/>
  <c r="Q1264" i="17"/>
  <c r="R1264" i="17"/>
  <c r="S1264" i="17"/>
  <c r="T1264" i="17"/>
  <c r="G1265" i="17"/>
  <c r="H1265" i="17"/>
  <c r="I1265" i="17"/>
  <c r="J1265" i="17"/>
  <c r="K1265" i="17"/>
  <c r="L1265" i="17"/>
  <c r="M1265" i="17"/>
  <c r="N1265" i="17"/>
  <c r="O1265" i="17"/>
  <c r="P1265" i="17"/>
  <c r="Q1265" i="17"/>
  <c r="R1265" i="17"/>
  <c r="S1265" i="17"/>
  <c r="T1265" i="17"/>
  <c r="G1266" i="17"/>
  <c r="H1266" i="17"/>
  <c r="I1266" i="17"/>
  <c r="J1266" i="17"/>
  <c r="K1266" i="17"/>
  <c r="L1266" i="17"/>
  <c r="M1266" i="17"/>
  <c r="N1266" i="17"/>
  <c r="O1266" i="17"/>
  <c r="P1266" i="17"/>
  <c r="Q1266" i="17"/>
  <c r="R1266" i="17"/>
  <c r="S1266" i="17"/>
  <c r="T1266" i="17"/>
  <c r="G1267" i="17"/>
  <c r="H1267" i="17"/>
  <c r="I1267" i="17"/>
  <c r="J1267" i="17"/>
  <c r="K1267" i="17"/>
  <c r="L1267" i="17"/>
  <c r="M1267" i="17"/>
  <c r="N1267" i="17"/>
  <c r="O1267" i="17"/>
  <c r="P1267" i="17"/>
  <c r="Q1267" i="17"/>
  <c r="R1267" i="17"/>
  <c r="S1267" i="17"/>
  <c r="T1267" i="17"/>
  <c r="G1268" i="17"/>
  <c r="H1268" i="17"/>
  <c r="I1268" i="17"/>
  <c r="J1268" i="17"/>
  <c r="K1268" i="17"/>
  <c r="L1268" i="17"/>
  <c r="M1268" i="17"/>
  <c r="N1268" i="17"/>
  <c r="O1268" i="17"/>
  <c r="P1268" i="17"/>
  <c r="Q1268" i="17"/>
  <c r="R1268" i="17"/>
  <c r="S1268" i="17"/>
  <c r="T1268" i="17"/>
  <c r="G1269" i="17"/>
  <c r="H1269" i="17"/>
  <c r="I1269" i="17"/>
  <c r="J1269" i="17"/>
  <c r="K1269" i="17"/>
  <c r="L1269" i="17"/>
  <c r="M1269" i="17"/>
  <c r="N1269" i="17"/>
  <c r="O1269" i="17"/>
  <c r="P1269" i="17"/>
  <c r="Q1269" i="17"/>
  <c r="R1269" i="17"/>
  <c r="S1269" i="17"/>
  <c r="T1269" i="17"/>
  <c r="G1270" i="17"/>
  <c r="H1270" i="17"/>
  <c r="I1270" i="17"/>
  <c r="J1270" i="17"/>
  <c r="K1270" i="17"/>
  <c r="L1270" i="17"/>
  <c r="M1270" i="17"/>
  <c r="N1270" i="17"/>
  <c r="O1270" i="17"/>
  <c r="P1270" i="17"/>
  <c r="Q1270" i="17"/>
  <c r="R1270" i="17"/>
  <c r="S1270" i="17"/>
  <c r="T1270" i="17"/>
  <c r="G1271" i="17"/>
  <c r="H1271" i="17"/>
  <c r="I1271" i="17"/>
  <c r="J1271" i="17"/>
  <c r="K1271" i="17"/>
  <c r="L1271" i="17"/>
  <c r="M1271" i="17"/>
  <c r="N1271" i="17"/>
  <c r="O1271" i="17"/>
  <c r="P1271" i="17"/>
  <c r="Q1271" i="17"/>
  <c r="R1271" i="17"/>
  <c r="S1271" i="17"/>
  <c r="T1271" i="17"/>
  <c r="G1272" i="17"/>
  <c r="H1272" i="17"/>
  <c r="I1272" i="17"/>
  <c r="J1272" i="17"/>
  <c r="K1272" i="17"/>
  <c r="L1272" i="17"/>
  <c r="M1272" i="17"/>
  <c r="N1272" i="17"/>
  <c r="O1272" i="17"/>
  <c r="P1272" i="17"/>
  <c r="Q1272" i="17"/>
  <c r="R1272" i="17"/>
  <c r="S1272" i="17"/>
  <c r="T1272" i="17"/>
  <c r="G1273" i="17"/>
  <c r="H1273" i="17"/>
  <c r="I1273" i="17"/>
  <c r="J1273" i="17"/>
  <c r="K1273" i="17"/>
  <c r="L1273" i="17"/>
  <c r="M1273" i="17"/>
  <c r="N1273" i="17"/>
  <c r="O1273" i="17"/>
  <c r="P1273" i="17"/>
  <c r="Q1273" i="17"/>
  <c r="R1273" i="17"/>
  <c r="S1273" i="17"/>
  <c r="T1273" i="17"/>
  <c r="G1274" i="17"/>
  <c r="H1274" i="17"/>
  <c r="I1274" i="17"/>
  <c r="J1274" i="17"/>
  <c r="K1274" i="17"/>
  <c r="L1274" i="17"/>
  <c r="M1274" i="17"/>
  <c r="N1274" i="17"/>
  <c r="O1274" i="17"/>
  <c r="P1274" i="17"/>
  <c r="Q1274" i="17"/>
  <c r="R1274" i="17"/>
  <c r="S1274" i="17"/>
  <c r="T1274" i="17"/>
  <c r="G1275" i="17"/>
  <c r="H1275" i="17"/>
  <c r="I1275" i="17"/>
  <c r="J1275" i="17"/>
  <c r="K1275" i="17"/>
  <c r="L1275" i="17"/>
  <c r="M1275" i="17"/>
  <c r="N1275" i="17"/>
  <c r="O1275" i="17"/>
  <c r="P1275" i="17"/>
  <c r="Q1275" i="17"/>
  <c r="R1275" i="17"/>
  <c r="S1275" i="17"/>
  <c r="T1275" i="17"/>
  <c r="G1276" i="17"/>
  <c r="H1276" i="17"/>
  <c r="I1276" i="17"/>
  <c r="J1276" i="17"/>
  <c r="K1276" i="17"/>
  <c r="L1276" i="17"/>
  <c r="M1276" i="17"/>
  <c r="N1276" i="17"/>
  <c r="O1276" i="17"/>
  <c r="P1276" i="17"/>
  <c r="Q1276" i="17"/>
  <c r="R1276" i="17"/>
  <c r="S1276" i="17"/>
  <c r="T1276" i="17"/>
  <c r="G1277" i="17"/>
  <c r="H1277" i="17"/>
  <c r="I1277" i="17"/>
  <c r="J1277" i="17"/>
  <c r="K1277" i="17"/>
  <c r="L1277" i="17"/>
  <c r="M1277" i="17"/>
  <c r="N1277" i="17"/>
  <c r="O1277" i="17"/>
  <c r="P1277" i="17"/>
  <c r="Q1277" i="17"/>
  <c r="R1277" i="17"/>
  <c r="S1277" i="17"/>
  <c r="T1277" i="17"/>
  <c r="G1278" i="17"/>
  <c r="H1278" i="17"/>
  <c r="I1278" i="17"/>
  <c r="J1278" i="17"/>
  <c r="K1278" i="17"/>
  <c r="L1278" i="17"/>
  <c r="M1278" i="17"/>
  <c r="N1278" i="17"/>
  <c r="O1278" i="17"/>
  <c r="P1278" i="17"/>
  <c r="Q1278" i="17"/>
  <c r="R1278" i="17"/>
  <c r="S1278" i="17"/>
  <c r="T1278" i="17"/>
  <c r="G1279" i="17"/>
  <c r="H1279" i="17"/>
  <c r="I1279" i="17"/>
  <c r="J1279" i="17"/>
  <c r="K1279" i="17"/>
  <c r="L1279" i="17"/>
  <c r="M1279" i="17"/>
  <c r="N1279" i="17"/>
  <c r="O1279" i="17"/>
  <c r="P1279" i="17"/>
  <c r="Q1279" i="17"/>
  <c r="R1279" i="17"/>
  <c r="S1279" i="17"/>
  <c r="T1279" i="17"/>
  <c r="G1280" i="17"/>
  <c r="H1280" i="17"/>
  <c r="I1280" i="17"/>
  <c r="J1280" i="17"/>
  <c r="K1280" i="17"/>
  <c r="L1280" i="17"/>
  <c r="M1280" i="17"/>
  <c r="N1280" i="17"/>
  <c r="O1280" i="17"/>
  <c r="P1280" i="17"/>
  <c r="Q1280" i="17"/>
  <c r="R1280" i="17"/>
  <c r="S1280" i="17"/>
  <c r="T1280" i="17"/>
  <c r="G1281" i="17"/>
  <c r="H1281" i="17"/>
  <c r="I1281" i="17"/>
  <c r="J1281" i="17"/>
  <c r="K1281" i="17"/>
  <c r="L1281" i="17"/>
  <c r="M1281" i="17"/>
  <c r="N1281" i="17"/>
  <c r="O1281" i="17"/>
  <c r="P1281" i="17"/>
  <c r="Q1281" i="17"/>
  <c r="R1281" i="17"/>
  <c r="S1281" i="17"/>
  <c r="T1281" i="17"/>
  <c r="G1282" i="17"/>
  <c r="H1282" i="17"/>
  <c r="I1282" i="17"/>
  <c r="J1282" i="17"/>
  <c r="K1282" i="17"/>
  <c r="L1282" i="17"/>
  <c r="M1282" i="17"/>
  <c r="N1282" i="17"/>
  <c r="O1282" i="17"/>
  <c r="P1282" i="17"/>
  <c r="Q1282" i="17"/>
  <c r="R1282" i="17"/>
  <c r="S1282" i="17"/>
  <c r="T1282" i="17"/>
  <c r="G1283" i="17"/>
  <c r="H1283" i="17"/>
  <c r="I1283" i="17"/>
  <c r="J1283" i="17"/>
  <c r="K1283" i="17"/>
  <c r="L1283" i="17"/>
  <c r="M1283" i="17"/>
  <c r="N1283" i="17"/>
  <c r="O1283" i="17"/>
  <c r="P1283" i="17"/>
  <c r="Q1283" i="17"/>
  <c r="R1283" i="17"/>
  <c r="S1283" i="17"/>
  <c r="T1283" i="17"/>
  <c r="G1284" i="17"/>
  <c r="H1284" i="17"/>
  <c r="I1284" i="17"/>
  <c r="J1284" i="17"/>
  <c r="K1284" i="17"/>
  <c r="L1284" i="17"/>
  <c r="M1284" i="17"/>
  <c r="N1284" i="17"/>
  <c r="O1284" i="17"/>
  <c r="P1284" i="17"/>
  <c r="Q1284" i="17"/>
  <c r="R1284" i="17"/>
  <c r="S1284" i="17"/>
  <c r="T1284" i="17"/>
  <c r="G1285" i="17"/>
  <c r="H1285" i="17"/>
  <c r="I1285" i="17"/>
  <c r="J1285" i="17"/>
  <c r="K1285" i="17"/>
  <c r="L1285" i="17"/>
  <c r="M1285" i="17"/>
  <c r="N1285" i="17"/>
  <c r="O1285" i="17"/>
  <c r="P1285" i="17"/>
  <c r="Q1285" i="17"/>
  <c r="R1285" i="17"/>
  <c r="S1285" i="17"/>
  <c r="T1285" i="17"/>
  <c r="G1286" i="17"/>
  <c r="H1286" i="17"/>
  <c r="I1286" i="17"/>
  <c r="J1286" i="17"/>
  <c r="K1286" i="17"/>
  <c r="L1286" i="17"/>
  <c r="M1286" i="17"/>
  <c r="N1286" i="17"/>
  <c r="O1286" i="17"/>
  <c r="P1286" i="17"/>
  <c r="Q1286" i="17"/>
  <c r="R1286" i="17"/>
  <c r="S1286" i="17"/>
  <c r="T1286" i="17"/>
  <c r="G1287" i="17"/>
  <c r="H1287" i="17"/>
  <c r="I1287" i="17"/>
  <c r="J1287" i="17"/>
  <c r="K1287" i="17"/>
  <c r="L1287" i="17"/>
  <c r="M1287" i="17"/>
  <c r="N1287" i="17"/>
  <c r="O1287" i="17"/>
  <c r="P1287" i="17"/>
  <c r="Q1287" i="17"/>
  <c r="R1287" i="17"/>
  <c r="S1287" i="17"/>
  <c r="T1287" i="17"/>
  <c r="G1288" i="17"/>
  <c r="H1288" i="17"/>
  <c r="I1288" i="17"/>
  <c r="J1288" i="17"/>
  <c r="K1288" i="17"/>
  <c r="L1288" i="17"/>
  <c r="M1288" i="17"/>
  <c r="N1288" i="17"/>
  <c r="O1288" i="17"/>
  <c r="P1288" i="17"/>
  <c r="Q1288" i="17"/>
  <c r="R1288" i="17"/>
  <c r="S1288" i="17"/>
  <c r="T1288" i="17"/>
  <c r="G1289" i="17"/>
  <c r="H1289" i="17"/>
  <c r="I1289" i="17"/>
  <c r="J1289" i="17"/>
  <c r="K1289" i="17"/>
  <c r="L1289" i="17"/>
  <c r="M1289" i="17"/>
  <c r="N1289" i="17"/>
  <c r="O1289" i="17"/>
  <c r="P1289" i="17"/>
  <c r="Q1289" i="17"/>
  <c r="R1289" i="17"/>
  <c r="S1289" i="17"/>
  <c r="T1289" i="17"/>
  <c r="G1290" i="17"/>
  <c r="H1290" i="17"/>
  <c r="I1290" i="17"/>
  <c r="J1290" i="17"/>
  <c r="K1290" i="17"/>
  <c r="L1290" i="17"/>
  <c r="M1290" i="17"/>
  <c r="N1290" i="17"/>
  <c r="O1290" i="17"/>
  <c r="P1290" i="17"/>
  <c r="Q1290" i="17"/>
  <c r="R1290" i="17"/>
  <c r="S1290" i="17"/>
  <c r="T1290" i="17"/>
  <c r="G1291" i="17"/>
  <c r="H1291" i="17"/>
  <c r="I1291" i="17"/>
  <c r="J1291" i="17"/>
  <c r="K1291" i="17"/>
  <c r="L1291" i="17"/>
  <c r="M1291" i="17"/>
  <c r="N1291" i="17"/>
  <c r="O1291" i="17"/>
  <c r="P1291" i="17"/>
  <c r="Q1291" i="17"/>
  <c r="R1291" i="17"/>
  <c r="S1291" i="17"/>
  <c r="T1291" i="17"/>
  <c r="G1292" i="17"/>
  <c r="H1292" i="17"/>
  <c r="I1292" i="17"/>
  <c r="J1292" i="17"/>
  <c r="K1292" i="17"/>
  <c r="L1292" i="17"/>
  <c r="M1292" i="17"/>
  <c r="N1292" i="17"/>
  <c r="O1292" i="17"/>
  <c r="P1292" i="17"/>
  <c r="Q1292" i="17"/>
  <c r="R1292" i="17"/>
  <c r="S1292" i="17"/>
  <c r="T1292" i="17"/>
  <c r="G1293" i="17"/>
  <c r="H1293" i="17"/>
  <c r="I1293" i="17"/>
  <c r="J1293" i="17"/>
  <c r="K1293" i="17"/>
  <c r="L1293" i="17"/>
  <c r="M1293" i="17"/>
  <c r="N1293" i="17"/>
  <c r="O1293" i="17"/>
  <c r="P1293" i="17"/>
  <c r="Q1293" i="17"/>
  <c r="R1293" i="17"/>
  <c r="S1293" i="17"/>
  <c r="T1293" i="17"/>
  <c r="G1294" i="17"/>
  <c r="H1294" i="17"/>
  <c r="I1294" i="17"/>
  <c r="J1294" i="17"/>
  <c r="K1294" i="17"/>
  <c r="L1294" i="17"/>
  <c r="M1294" i="17"/>
  <c r="N1294" i="17"/>
  <c r="O1294" i="17"/>
  <c r="P1294" i="17"/>
  <c r="Q1294" i="17"/>
  <c r="R1294" i="17"/>
  <c r="S1294" i="17"/>
  <c r="T1294" i="17"/>
  <c r="G1295" i="17"/>
  <c r="H1295" i="17"/>
  <c r="I1295" i="17"/>
  <c r="J1295" i="17"/>
  <c r="K1295" i="17"/>
  <c r="L1295" i="17"/>
  <c r="M1295" i="17"/>
  <c r="N1295" i="17"/>
  <c r="O1295" i="17"/>
  <c r="P1295" i="17"/>
  <c r="Q1295" i="17"/>
  <c r="R1295" i="17"/>
  <c r="S1295" i="17"/>
  <c r="T1295" i="17"/>
  <c r="G1296" i="17"/>
  <c r="H1296" i="17"/>
  <c r="I1296" i="17"/>
  <c r="J1296" i="17"/>
  <c r="K1296" i="17"/>
  <c r="L1296" i="17"/>
  <c r="M1296" i="17"/>
  <c r="N1296" i="17"/>
  <c r="O1296" i="17"/>
  <c r="P1296" i="17"/>
  <c r="Q1296" i="17"/>
  <c r="R1296" i="17"/>
  <c r="S1296" i="17"/>
  <c r="T1296" i="17"/>
  <c r="G1297" i="17"/>
  <c r="H1297" i="17"/>
  <c r="I1297" i="17"/>
  <c r="J1297" i="17"/>
  <c r="K1297" i="17"/>
  <c r="L1297" i="17"/>
  <c r="M1297" i="17"/>
  <c r="N1297" i="17"/>
  <c r="O1297" i="17"/>
  <c r="P1297" i="17"/>
  <c r="Q1297" i="17"/>
  <c r="R1297" i="17"/>
  <c r="S1297" i="17"/>
  <c r="T1297" i="17"/>
  <c r="G1298" i="17"/>
  <c r="H1298" i="17"/>
  <c r="I1298" i="17"/>
  <c r="J1298" i="17"/>
  <c r="K1298" i="17"/>
  <c r="L1298" i="17"/>
  <c r="M1298" i="17"/>
  <c r="N1298" i="17"/>
  <c r="O1298" i="17"/>
  <c r="P1298" i="17"/>
  <c r="Q1298" i="17"/>
  <c r="R1298" i="17"/>
  <c r="S1298" i="17"/>
  <c r="T1298" i="17"/>
  <c r="G1299" i="17"/>
  <c r="H1299" i="17"/>
  <c r="I1299" i="17"/>
  <c r="J1299" i="17"/>
  <c r="K1299" i="17"/>
  <c r="L1299" i="17"/>
  <c r="M1299" i="17"/>
  <c r="N1299" i="17"/>
  <c r="O1299" i="17"/>
  <c r="P1299" i="17"/>
  <c r="Q1299" i="17"/>
  <c r="R1299" i="17"/>
  <c r="S1299" i="17"/>
  <c r="T1299" i="17"/>
  <c r="G1300" i="17"/>
  <c r="H1300" i="17"/>
  <c r="I1300" i="17"/>
  <c r="J1300" i="17"/>
  <c r="K1300" i="17"/>
  <c r="L1300" i="17"/>
  <c r="M1300" i="17"/>
  <c r="N1300" i="17"/>
  <c r="O1300" i="17"/>
  <c r="P1300" i="17"/>
  <c r="Q1300" i="17"/>
  <c r="R1300" i="17"/>
  <c r="S1300" i="17"/>
  <c r="T1300" i="17"/>
  <c r="G1301" i="17"/>
  <c r="H1301" i="17"/>
  <c r="I1301" i="17"/>
  <c r="J1301" i="17"/>
  <c r="K1301" i="17"/>
  <c r="L1301" i="17"/>
  <c r="M1301" i="17"/>
  <c r="N1301" i="17"/>
  <c r="O1301" i="17"/>
  <c r="P1301" i="17"/>
  <c r="Q1301" i="17"/>
  <c r="R1301" i="17"/>
  <c r="S1301" i="17"/>
  <c r="T1301" i="17"/>
  <c r="G1302" i="17"/>
  <c r="H1302" i="17"/>
  <c r="I1302" i="17"/>
  <c r="J1302" i="17"/>
  <c r="K1302" i="17"/>
  <c r="L1302" i="17"/>
  <c r="M1302" i="17"/>
  <c r="N1302" i="17"/>
  <c r="O1302" i="17"/>
  <c r="P1302" i="17"/>
  <c r="Q1302" i="17"/>
  <c r="R1302" i="17"/>
  <c r="S1302" i="17"/>
  <c r="T1302" i="17"/>
  <c r="G1303" i="17"/>
  <c r="H1303" i="17"/>
  <c r="I1303" i="17"/>
  <c r="J1303" i="17"/>
  <c r="K1303" i="17"/>
  <c r="L1303" i="17"/>
  <c r="M1303" i="17"/>
  <c r="N1303" i="17"/>
  <c r="O1303" i="17"/>
  <c r="P1303" i="17"/>
  <c r="Q1303" i="17"/>
  <c r="R1303" i="17"/>
  <c r="S1303" i="17"/>
  <c r="T1303" i="17"/>
  <c r="G1304" i="17"/>
  <c r="H1304" i="17"/>
  <c r="I1304" i="17"/>
  <c r="J1304" i="17"/>
  <c r="K1304" i="17"/>
  <c r="L1304" i="17"/>
  <c r="M1304" i="17"/>
  <c r="N1304" i="17"/>
  <c r="O1304" i="17"/>
  <c r="P1304" i="17"/>
  <c r="Q1304" i="17"/>
  <c r="R1304" i="17"/>
  <c r="S1304" i="17"/>
  <c r="T1304" i="17"/>
  <c r="G1305" i="17"/>
  <c r="H1305" i="17"/>
  <c r="I1305" i="17"/>
  <c r="J1305" i="17"/>
  <c r="K1305" i="17"/>
  <c r="L1305" i="17"/>
  <c r="M1305" i="17"/>
  <c r="N1305" i="17"/>
  <c r="O1305" i="17"/>
  <c r="P1305" i="17"/>
  <c r="Q1305" i="17"/>
  <c r="R1305" i="17"/>
  <c r="S1305" i="17"/>
  <c r="T1305" i="17"/>
  <c r="G1306" i="17"/>
  <c r="H1306" i="17"/>
  <c r="I1306" i="17"/>
  <c r="J1306" i="17"/>
  <c r="K1306" i="17"/>
  <c r="L1306" i="17"/>
  <c r="M1306" i="17"/>
  <c r="N1306" i="17"/>
  <c r="O1306" i="17"/>
  <c r="P1306" i="17"/>
  <c r="Q1306" i="17"/>
  <c r="R1306" i="17"/>
  <c r="S1306" i="17"/>
  <c r="T1306" i="17"/>
  <c r="G1307" i="17"/>
  <c r="H1307" i="17"/>
  <c r="I1307" i="17"/>
  <c r="J1307" i="17"/>
  <c r="K1307" i="17"/>
  <c r="L1307" i="17"/>
  <c r="M1307" i="17"/>
  <c r="N1307" i="17"/>
  <c r="O1307" i="17"/>
  <c r="P1307" i="17"/>
  <c r="Q1307" i="17"/>
  <c r="R1307" i="17"/>
  <c r="S1307" i="17"/>
  <c r="T1307" i="17"/>
  <c r="G1308" i="17"/>
  <c r="H1308" i="17"/>
  <c r="I1308" i="17"/>
  <c r="J1308" i="17"/>
  <c r="K1308" i="17"/>
  <c r="L1308" i="17"/>
  <c r="M1308" i="17"/>
  <c r="N1308" i="17"/>
  <c r="O1308" i="17"/>
  <c r="P1308" i="17"/>
  <c r="Q1308" i="17"/>
  <c r="R1308" i="17"/>
  <c r="S1308" i="17"/>
  <c r="T1308" i="17"/>
  <c r="G1309" i="17"/>
  <c r="H1309" i="17"/>
  <c r="I1309" i="17"/>
  <c r="J1309" i="17"/>
  <c r="K1309" i="17"/>
  <c r="L1309" i="17"/>
  <c r="M1309" i="17"/>
  <c r="N1309" i="17"/>
  <c r="O1309" i="17"/>
  <c r="P1309" i="17"/>
  <c r="Q1309" i="17"/>
  <c r="R1309" i="17"/>
  <c r="S1309" i="17"/>
  <c r="T1309" i="17"/>
  <c r="G1310" i="17"/>
  <c r="H1310" i="17"/>
  <c r="I1310" i="17"/>
  <c r="J1310" i="17"/>
  <c r="K1310" i="17"/>
  <c r="L1310" i="17"/>
  <c r="M1310" i="17"/>
  <c r="N1310" i="17"/>
  <c r="O1310" i="17"/>
  <c r="P1310" i="17"/>
  <c r="Q1310" i="17"/>
  <c r="R1310" i="17"/>
  <c r="S1310" i="17"/>
  <c r="T1310" i="17"/>
  <c r="G1311" i="17"/>
  <c r="H1311" i="17"/>
  <c r="I1311" i="17"/>
  <c r="J1311" i="17"/>
  <c r="K1311" i="17"/>
  <c r="L1311" i="17"/>
  <c r="M1311" i="17"/>
  <c r="N1311" i="17"/>
  <c r="O1311" i="17"/>
  <c r="P1311" i="17"/>
  <c r="Q1311" i="17"/>
  <c r="R1311" i="17"/>
  <c r="S1311" i="17"/>
  <c r="T1311" i="17"/>
  <c r="G1312" i="17"/>
  <c r="H1312" i="17"/>
  <c r="I1312" i="17"/>
  <c r="J1312" i="17"/>
  <c r="K1312" i="17"/>
  <c r="L1312" i="17"/>
  <c r="M1312" i="17"/>
  <c r="N1312" i="17"/>
  <c r="O1312" i="17"/>
  <c r="P1312" i="17"/>
  <c r="Q1312" i="17"/>
  <c r="R1312" i="17"/>
  <c r="S1312" i="17"/>
  <c r="T1312" i="17"/>
  <c r="G1313" i="17"/>
  <c r="H1313" i="17"/>
  <c r="I1313" i="17"/>
  <c r="J1313" i="17"/>
  <c r="K1313" i="17"/>
  <c r="L1313" i="17"/>
  <c r="M1313" i="17"/>
  <c r="N1313" i="17"/>
  <c r="O1313" i="17"/>
  <c r="P1313" i="17"/>
  <c r="Q1313" i="17"/>
  <c r="R1313" i="17"/>
  <c r="S1313" i="17"/>
  <c r="T1313" i="17"/>
  <c r="G1314" i="17"/>
  <c r="H1314" i="17"/>
  <c r="I1314" i="17"/>
  <c r="J1314" i="17"/>
  <c r="K1314" i="17"/>
  <c r="L1314" i="17"/>
  <c r="M1314" i="17"/>
  <c r="N1314" i="17"/>
  <c r="O1314" i="17"/>
  <c r="P1314" i="17"/>
  <c r="Q1314" i="17"/>
  <c r="R1314" i="17"/>
  <c r="S1314" i="17"/>
  <c r="T1314" i="17"/>
  <c r="G1315" i="17"/>
  <c r="H1315" i="17"/>
  <c r="I1315" i="17"/>
  <c r="J1315" i="17"/>
  <c r="K1315" i="17"/>
  <c r="L1315" i="17"/>
  <c r="M1315" i="17"/>
  <c r="N1315" i="17"/>
  <c r="O1315" i="17"/>
  <c r="P1315" i="17"/>
  <c r="Q1315" i="17"/>
  <c r="R1315" i="17"/>
  <c r="S1315" i="17"/>
  <c r="T1315" i="17"/>
  <c r="G1316" i="17"/>
  <c r="H1316" i="17"/>
  <c r="I1316" i="17"/>
  <c r="J1316" i="17"/>
  <c r="K1316" i="17"/>
  <c r="L1316" i="17"/>
  <c r="M1316" i="17"/>
  <c r="N1316" i="17"/>
  <c r="O1316" i="17"/>
  <c r="P1316" i="17"/>
  <c r="Q1316" i="17"/>
  <c r="R1316" i="17"/>
  <c r="S1316" i="17"/>
  <c r="T1316" i="17"/>
  <c r="G1317" i="17"/>
  <c r="H1317" i="17"/>
  <c r="I1317" i="17"/>
  <c r="J1317" i="17"/>
  <c r="K1317" i="17"/>
  <c r="L1317" i="17"/>
  <c r="M1317" i="17"/>
  <c r="N1317" i="17"/>
  <c r="O1317" i="17"/>
  <c r="P1317" i="17"/>
  <c r="Q1317" i="17"/>
  <c r="R1317" i="17"/>
  <c r="S1317" i="17"/>
  <c r="T1317" i="17"/>
  <c r="G1318" i="17"/>
  <c r="H1318" i="17"/>
  <c r="I1318" i="17"/>
  <c r="J1318" i="17"/>
  <c r="K1318" i="17"/>
  <c r="L1318" i="17"/>
  <c r="M1318" i="17"/>
  <c r="N1318" i="17"/>
  <c r="O1318" i="17"/>
  <c r="P1318" i="17"/>
  <c r="Q1318" i="17"/>
  <c r="R1318" i="17"/>
  <c r="S1318" i="17"/>
  <c r="T1318" i="17"/>
  <c r="G1319" i="17"/>
  <c r="H1319" i="17"/>
  <c r="I1319" i="17"/>
  <c r="J1319" i="17"/>
  <c r="K1319" i="17"/>
  <c r="L1319" i="17"/>
  <c r="M1319" i="17"/>
  <c r="N1319" i="17"/>
  <c r="O1319" i="17"/>
  <c r="P1319" i="17"/>
  <c r="Q1319" i="17"/>
  <c r="R1319" i="17"/>
  <c r="S1319" i="17"/>
  <c r="T1319" i="17"/>
  <c r="G1320" i="17"/>
  <c r="H1320" i="17"/>
  <c r="I1320" i="17"/>
  <c r="J1320" i="17"/>
  <c r="K1320" i="17"/>
  <c r="L1320" i="17"/>
  <c r="M1320" i="17"/>
  <c r="N1320" i="17"/>
  <c r="O1320" i="17"/>
  <c r="P1320" i="17"/>
  <c r="Q1320" i="17"/>
  <c r="R1320" i="17"/>
  <c r="S1320" i="17"/>
  <c r="T1320" i="17"/>
  <c r="G1321" i="17"/>
  <c r="H1321" i="17"/>
  <c r="I1321" i="17"/>
  <c r="J1321" i="17"/>
  <c r="K1321" i="17"/>
  <c r="L1321" i="17"/>
  <c r="M1321" i="17"/>
  <c r="N1321" i="17"/>
  <c r="O1321" i="17"/>
  <c r="P1321" i="17"/>
  <c r="Q1321" i="17"/>
  <c r="R1321" i="17"/>
  <c r="S1321" i="17"/>
  <c r="T1321" i="17"/>
  <c r="G1322" i="17"/>
  <c r="H1322" i="17"/>
  <c r="I1322" i="17"/>
  <c r="J1322" i="17"/>
  <c r="K1322" i="17"/>
  <c r="L1322" i="17"/>
  <c r="M1322" i="17"/>
  <c r="N1322" i="17"/>
  <c r="O1322" i="17"/>
  <c r="P1322" i="17"/>
  <c r="Q1322" i="17"/>
  <c r="R1322" i="17"/>
  <c r="S1322" i="17"/>
  <c r="T1322" i="17"/>
  <c r="G1323" i="17"/>
  <c r="H1323" i="17"/>
  <c r="I1323" i="17"/>
  <c r="J1323" i="17"/>
  <c r="K1323" i="17"/>
  <c r="L1323" i="17"/>
  <c r="M1323" i="17"/>
  <c r="N1323" i="17"/>
  <c r="O1323" i="17"/>
  <c r="P1323" i="17"/>
  <c r="Q1323" i="17"/>
  <c r="R1323" i="17"/>
  <c r="S1323" i="17"/>
  <c r="T1323" i="17"/>
  <c r="G1324" i="17"/>
  <c r="H1324" i="17"/>
  <c r="I1324" i="17"/>
  <c r="J1324" i="17"/>
  <c r="K1324" i="17"/>
  <c r="L1324" i="17"/>
  <c r="M1324" i="17"/>
  <c r="N1324" i="17"/>
  <c r="O1324" i="17"/>
  <c r="P1324" i="17"/>
  <c r="Q1324" i="17"/>
  <c r="R1324" i="17"/>
  <c r="S1324" i="17"/>
  <c r="T1324" i="17"/>
  <c r="G1325" i="17"/>
  <c r="H1325" i="17"/>
  <c r="I1325" i="17"/>
  <c r="J1325" i="17"/>
  <c r="K1325" i="17"/>
  <c r="L1325" i="17"/>
  <c r="M1325" i="17"/>
  <c r="N1325" i="17"/>
  <c r="O1325" i="17"/>
  <c r="P1325" i="17"/>
  <c r="Q1325" i="17"/>
  <c r="R1325" i="17"/>
  <c r="S1325" i="17"/>
  <c r="T1325" i="17"/>
  <c r="G1326" i="17"/>
  <c r="H1326" i="17"/>
  <c r="I1326" i="17"/>
  <c r="J1326" i="17"/>
  <c r="K1326" i="17"/>
  <c r="L1326" i="17"/>
  <c r="M1326" i="17"/>
  <c r="N1326" i="17"/>
  <c r="O1326" i="17"/>
  <c r="P1326" i="17"/>
  <c r="Q1326" i="17"/>
  <c r="R1326" i="17"/>
  <c r="S1326" i="17"/>
  <c r="T1326" i="17"/>
  <c r="G1327" i="17"/>
  <c r="H1327" i="17"/>
  <c r="I1327" i="17"/>
  <c r="J1327" i="17"/>
  <c r="K1327" i="17"/>
  <c r="L1327" i="17"/>
  <c r="M1327" i="17"/>
  <c r="N1327" i="17"/>
  <c r="O1327" i="17"/>
  <c r="P1327" i="17"/>
  <c r="Q1327" i="17"/>
  <c r="R1327" i="17"/>
  <c r="S1327" i="17"/>
  <c r="T1327" i="17"/>
  <c r="G1328" i="17"/>
  <c r="H1328" i="17"/>
  <c r="I1328" i="17"/>
  <c r="J1328" i="17"/>
  <c r="K1328" i="17"/>
  <c r="L1328" i="17"/>
  <c r="M1328" i="17"/>
  <c r="N1328" i="17"/>
  <c r="O1328" i="17"/>
  <c r="P1328" i="17"/>
  <c r="Q1328" i="17"/>
  <c r="R1328" i="17"/>
  <c r="S1328" i="17"/>
  <c r="T1328" i="17"/>
  <c r="G1329" i="17"/>
  <c r="H1329" i="17"/>
  <c r="I1329" i="17"/>
  <c r="J1329" i="17"/>
  <c r="K1329" i="17"/>
  <c r="L1329" i="17"/>
  <c r="M1329" i="17"/>
  <c r="N1329" i="17"/>
  <c r="O1329" i="17"/>
  <c r="P1329" i="17"/>
  <c r="Q1329" i="17"/>
  <c r="R1329" i="17"/>
  <c r="S1329" i="17"/>
  <c r="T1329" i="17"/>
  <c r="G1330" i="17"/>
  <c r="H1330" i="17"/>
  <c r="I1330" i="17"/>
  <c r="J1330" i="17"/>
  <c r="K1330" i="17"/>
  <c r="L1330" i="17"/>
  <c r="M1330" i="17"/>
  <c r="N1330" i="17"/>
  <c r="O1330" i="17"/>
  <c r="P1330" i="17"/>
  <c r="Q1330" i="17"/>
  <c r="R1330" i="17"/>
  <c r="S1330" i="17"/>
  <c r="T1330" i="17"/>
  <c r="G1331" i="17"/>
  <c r="H1331" i="17"/>
  <c r="I1331" i="17"/>
  <c r="J1331" i="17"/>
  <c r="K1331" i="17"/>
  <c r="L1331" i="17"/>
  <c r="M1331" i="17"/>
  <c r="N1331" i="17"/>
  <c r="O1331" i="17"/>
  <c r="P1331" i="17"/>
  <c r="Q1331" i="17"/>
  <c r="R1331" i="17"/>
  <c r="S1331" i="17"/>
  <c r="T1331" i="17"/>
  <c r="G1332" i="17"/>
  <c r="H1332" i="17"/>
  <c r="I1332" i="17"/>
  <c r="J1332" i="17"/>
  <c r="K1332" i="17"/>
  <c r="L1332" i="17"/>
  <c r="M1332" i="17"/>
  <c r="N1332" i="17"/>
  <c r="O1332" i="17"/>
  <c r="P1332" i="17"/>
  <c r="Q1332" i="17"/>
  <c r="R1332" i="17"/>
  <c r="S1332" i="17"/>
  <c r="T1332" i="17"/>
  <c r="G1333" i="17"/>
  <c r="H1333" i="17"/>
  <c r="I1333" i="17"/>
  <c r="J1333" i="17"/>
  <c r="K1333" i="17"/>
  <c r="L1333" i="17"/>
  <c r="M1333" i="17"/>
  <c r="N1333" i="17"/>
  <c r="O1333" i="17"/>
  <c r="P1333" i="17"/>
  <c r="Q1333" i="17"/>
  <c r="R1333" i="17"/>
  <c r="S1333" i="17"/>
  <c r="T1333" i="17"/>
  <c r="G1334" i="17"/>
  <c r="H1334" i="17"/>
  <c r="I1334" i="17"/>
  <c r="J1334" i="17"/>
  <c r="K1334" i="17"/>
  <c r="L1334" i="17"/>
  <c r="M1334" i="17"/>
  <c r="N1334" i="17"/>
  <c r="O1334" i="17"/>
  <c r="P1334" i="17"/>
  <c r="Q1334" i="17"/>
  <c r="R1334" i="17"/>
  <c r="S1334" i="17"/>
  <c r="T1334" i="17"/>
  <c r="G1335" i="17"/>
  <c r="H1335" i="17"/>
  <c r="I1335" i="17"/>
  <c r="J1335" i="17"/>
  <c r="K1335" i="17"/>
  <c r="L1335" i="17"/>
  <c r="M1335" i="17"/>
  <c r="N1335" i="17"/>
  <c r="O1335" i="17"/>
  <c r="P1335" i="17"/>
  <c r="Q1335" i="17"/>
  <c r="R1335" i="17"/>
  <c r="S1335" i="17"/>
  <c r="T1335" i="17"/>
  <c r="G1336" i="17"/>
  <c r="H1336" i="17"/>
  <c r="I1336" i="17"/>
  <c r="J1336" i="17"/>
  <c r="K1336" i="17"/>
  <c r="L1336" i="17"/>
  <c r="M1336" i="17"/>
  <c r="N1336" i="17"/>
  <c r="O1336" i="17"/>
  <c r="P1336" i="17"/>
  <c r="Q1336" i="17"/>
  <c r="R1336" i="17"/>
  <c r="S1336" i="17"/>
  <c r="T1336" i="17"/>
  <c r="G1337" i="17"/>
  <c r="H1337" i="17"/>
  <c r="I1337" i="17"/>
  <c r="J1337" i="17"/>
  <c r="K1337" i="17"/>
  <c r="L1337" i="17"/>
  <c r="M1337" i="17"/>
  <c r="N1337" i="17"/>
  <c r="O1337" i="17"/>
  <c r="P1337" i="17"/>
  <c r="Q1337" i="17"/>
  <c r="R1337" i="17"/>
  <c r="S1337" i="17"/>
  <c r="T1337" i="17"/>
  <c r="G1338" i="17"/>
  <c r="H1338" i="17"/>
  <c r="I1338" i="17"/>
  <c r="J1338" i="17"/>
  <c r="K1338" i="17"/>
  <c r="L1338" i="17"/>
  <c r="M1338" i="17"/>
  <c r="N1338" i="17"/>
  <c r="O1338" i="17"/>
  <c r="P1338" i="17"/>
  <c r="Q1338" i="17"/>
  <c r="R1338" i="17"/>
  <c r="S1338" i="17"/>
  <c r="T1338" i="17"/>
  <c r="G1339" i="17"/>
  <c r="H1339" i="17"/>
  <c r="I1339" i="17"/>
  <c r="J1339" i="17"/>
  <c r="K1339" i="17"/>
  <c r="L1339" i="17"/>
  <c r="M1339" i="17"/>
  <c r="N1339" i="17"/>
  <c r="O1339" i="17"/>
  <c r="P1339" i="17"/>
  <c r="Q1339" i="17"/>
  <c r="R1339" i="17"/>
  <c r="S1339" i="17"/>
  <c r="T1339" i="17"/>
  <c r="G1340" i="17"/>
  <c r="H1340" i="17"/>
  <c r="I1340" i="17"/>
  <c r="J1340" i="17"/>
  <c r="K1340" i="17"/>
  <c r="L1340" i="17"/>
  <c r="M1340" i="17"/>
  <c r="N1340" i="17"/>
  <c r="O1340" i="17"/>
  <c r="P1340" i="17"/>
  <c r="Q1340" i="17"/>
  <c r="R1340" i="17"/>
  <c r="S1340" i="17"/>
  <c r="T1340" i="17"/>
  <c r="G1341" i="17"/>
  <c r="H1341" i="17"/>
  <c r="I1341" i="17"/>
  <c r="J1341" i="17"/>
  <c r="K1341" i="17"/>
  <c r="L1341" i="17"/>
  <c r="M1341" i="17"/>
  <c r="N1341" i="17"/>
  <c r="O1341" i="17"/>
  <c r="P1341" i="17"/>
  <c r="Q1341" i="17"/>
  <c r="R1341" i="17"/>
  <c r="S1341" i="17"/>
  <c r="T1341" i="17"/>
  <c r="G1342" i="17"/>
  <c r="H1342" i="17"/>
  <c r="I1342" i="17"/>
  <c r="J1342" i="17"/>
  <c r="K1342" i="17"/>
  <c r="L1342" i="17"/>
  <c r="M1342" i="17"/>
  <c r="N1342" i="17"/>
  <c r="O1342" i="17"/>
  <c r="P1342" i="17"/>
  <c r="Q1342" i="17"/>
  <c r="R1342" i="17"/>
  <c r="S1342" i="17"/>
  <c r="T1342" i="17"/>
  <c r="G1343" i="17"/>
  <c r="H1343" i="17"/>
  <c r="I1343" i="17"/>
  <c r="J1343" i="17"/>
  <c r="K1343" i="17"/>
  <c r="L1343" i="17"/>
  <c r="M1343" i="17"/>
  <c r="N1343" i="17"/>
  <c r="O1343" i="17"/>
  <c r="P1343" i="17"/>
  <c r="Q1343" i="17"/>
  <c r="R1343" i="17"/>
  <c r="S1343" i="17"/>
  <c r="T1343" i="17"/>
  <c r="G1344" i="17"/>
  <c r="H1344" i="17"/>
  <c r="I1344" i="17"/>
  <c r="J1344" i="17"/>
  <c r="K1344" i="17"/>
  <c r="L1344" i="17"/>
  <c r="M1344" i="17"/>
  <c r="N1344" i="17"/>
  <c r="O1344" i="17"/>
  <c r="P1344" i="17"/>
  <c r="Q1344" i="17"/>
  <c r="R1344" i="17"/>
  <c r="S1344" i="17"/>
  <c r="T1344" i="17"/>
  <c r="G1345" i="17"/>
  <c r="H1345" i="17"/>
  <c r="I1345" i="17"/>
  <c r="J1345" i="17"/>
  <c r="K1345" i="17"/>
  <c r="L1345" i="17"/>
  <c r="M1345" i="17"/>
  <c r="N1345" i="17"/>
  <c r="O1345" i="17"/>
  <c r="P1345" i="17"/>
  <c r="Q1345" i="17"/>
  <c r="R1345" i="17"/>
  <c r="S1345" i="17"/>
  <c r="T1345" i="17"/>
  <c r="G1346" i="17"/>
  <c r="H1346" i="17"/>
  <c r="I1346" i="17"/>
  <c r="J1346" i="17"/>
  <c r="K1346" i="17"/>
  <c r="L1346" i="17"/>
  <c r="M1346" i="17"/>
  <c r="N1346" i="17"/>
  <c r="O1346" i="17"/>
  <c r="P1346" i="17"/>
  <c r="Q1346" i="17"/>
  <c r="R1346" i="17"/>
  <c r="S1346" i="17"/>
  <c r="T1346" i="17"/>
  <c r="G1347" i="17"/>
  <c r="H1347" i="17"/>
  <c r="I1347" i="17"/>
  <c r="J1347" i="17"/>
  <c r="K1347" i="17"/>
  <c r="L1347" i="17"/>
  <c r="M1347" i="17"/>
  <c r="N1347" i="17"/>
  <c r="O1347" i="17"/>
  <c r="P1347" i="17"/>
  <c r="Q1347" i="17"/>
  <c r="R1347" i="17"/>
  <c r="S1347" i="17"/>
  <c r="T1347" i="17"/>
  <c r="G1348" i="17"/>
  <c r="H1348" i="17"/>
  <c r="I1348" i="17"/>
  <c r="J1348" i="17"/>
  <c r="K1348" i="17"/>
  <c r="L1348" i="17"/>
  <c r="M1348" i="17"/>
  <c r="N1348" i="17"/>
  <c r="O1348" i="17"/>
  <c r="P1348" i="17"/>
  <c r="Q1348" i="17"/>
  <c r="R1348" i="17"/>
  <c r="S1348" i="17"/>
  <c r="T1348" i="17"/>
  <c r="G1349" i="17"/>
  <c r="H1349" i="17"/>
  <c r="I1349" i="17"/>
  <c r="J1349" i="17"/>
  <c r="K1349" i="17"/>
  <c r="L1349" i="17"/>
  <c r="M1349" i="17"/>
  <c r="N1349" i="17"/>
  <c r="O1349" i="17"/>
  <c r="P1349" i="17"/>
  <c r="Q1349" i="17"/>
  <c r="R1349" i="17"/>
  <c r="S1349" i="17"/>
  <c r="T1349" i="17"/>
  <c r="G1350" i="17"/>
  <c r="H1350" i="17"/>
  <c r="I1350" i="17"/>
  <c r="J1350" i="17"/>
  <c r="K1350" i="17"/>
  <c r="L1350" i="17"/>
  <c r="M1350" i="17"/>
  <c r="N1350" i="17"/>
  <c r="O1350" i="17"/>
  <c r="P1350" i="17"/>
  <c r="Q1350" i="17"/>
  <c r="R1350" i="17"/>
  <c r="S1350" i="17"/>
  <c r="T1350" i="17"/>
  <c r="G1351" i="17"/>
  <c r="H1351" i="17"/>
  <c r="I1351" i="17"/>
  <c r="J1351" i="17"/>
  <c r="K1351" i="17"/>
  <c r="L1351" i="17"/>
  <c r="M1351" i="17"/>
  <c r="N1351" i="17"/>
  <c r="O1351" i="17"/>
  <c r="P1351" i="17"/>
  <c r="Q1351" i="17"/>
  <c r="R1351" i="17"/>
  <c r="S1351" i="17"/>
  <c r="T1351" i="17"/>
  <c r="G1352" i="17"/>
  <c r="H1352" i="17"/>
  <c r="I1352" i="17"/>
  <c r="J1352" i="17"/>
  <c r="K1352" i="17"/>
  <c r="L1352" i="17"/>
  <c r="M1352" i="17"/>
  <c r="N1352" i="17"/>
  <c r="O1352" i="17"/>
  <c r="P1352" i="17"/>
  <c r="Q1352" i="17"/>
  <c r="R1352" i="17"/>
  <c r="S1352" i="17"/>
  <c r="T1352" i="17"/>
  <c r="G1353" i="17"/>
  <c r="H1353" i="17"/>
  <c r="I1353" i="17"/>
  <c r="J1353" i="17"/>
  <c r="K1353" i="17"/>
  <c r="L1353" i="17"/>
  <c r="M1353" i="17"/>
  <c r="N1353" i="17"/>
  <c r="O1353" i="17"/>
  <c r="P1353" i="17"/>
  <c r="Q1353" i="17"/>
  <c r="R1353" i="17"/>
  <c r="S1353" i="17"/>
  <c r="T1353" i="17"/>
  <c r="G1354" i="17"/>
  <c r="H1354" i="17"/>
  <c r="I1354" i="17"/>
  <c r="J1354" i="17"/>
  <c r="K1354" i="17"/>
  <c r="L1354" i="17"/>
  <c r="M1354" i="17"/>
  <c r="N1354" i="17"/>
  <c r="O1354" i="17"/>
  <c r="P1354" i="17"/>
  <c r="Q1354" i="17"/>
  <c r="R1354" i="17"/>
  <c r="S1354" i="17"/>
  <c r="T1354" i="17"/>
  <c r="G1355" i="17"/>
  <c r="H1355" i="17"/>
  <c r="I1355" i="17"/>
  <c r="J1355" i="17"/>
  <c r="K1355" i="17"/>
  <c r="L1355" i="17"/>
  <c r="M1355" i="17"/>
  <c r="N1355" i="17"/>
  <c r="O1355" i="17"/>
  <c r="P1355" i="17"/>
  <c r="Q1355" i="17"/>
  <c r="R1355" i="17"/>
  <c r="S1355" i="17"/>
  <c r="T1355" i="17"/>
  <c r="G1356" i="17"/>
  <c r="H1356" i="17"/>
  <c r="I1356" i="17"/>
  <c r="J1356" i="17"/>
  <c r="K1356" i="17"/>
  <c r="L1356" i="17"/>
  <c r="M1356" i="17"/>
  <c r="N1356" i="17"/>
  <c r="O1356" i="17"/>
  <c r="P1356" i="17"/>
  <c r="Q1356" i="17"/>
  <c r="R1356" i="17"/>
  <c r="S1356" i="17"/>
  <c r="T1356" i="17"/>
  <c r="G1357" i="17"/>
  <c r="H1357" i="17"/>
  <c r="I1357" i="17"/>
  <c r="J1357" i="17"/>
  <c r="K1357" i="17"/>
  <c r="L1357" i="17"/>
  <c r="M1357" i="17"/>
  <c r="N1357" i="17"/>
  <c r="O1357" i="17"/>
  <c r="P1357" i="17"/>
  <c r="Q1357" i="17"/>
  <c r="R1357" i="17"/>
  <c r="S1357" i="17"/>
  <c r="T1357" i="17"/>
  <c r="G1358" i="17"/>
  <c r="H1358" i="17"/>
  <c r="I1358" i="17"/>
  <c r="J1358" i="17"/>
  <c r="K1358" i="17"/>
  <c r="L1358" i="17"/>
  <c r="M1358" i="17"/>
  <c r="N1358" i="17"/>
  <c r="O1358" i="17"/>
  <c r="P1358" i="17"/>
  <c r="Q1358" i="17"/>
  <c r="R1358" i="17"/>
  <c r="S1358" i="17"/>
  <c r="T1358" i="17"/>
  <c r="G1359" i="17"/>
  <c r="H1359" i="17"/>
  <c r="I1359" i="17"/>
  <c r="J1359" i="17"/>
  <c r="K1359" i="17"/>
  <c r="L1359" i="17"/>
  <c r="M1359" i="17"/>
  <c r="N1359" i="17"/>
  <c r="O1359" i="17"/>
  <c r="P1359" i="17"/>
  <c r="Q1359" i="17"/>
  <c r="R1359" i="17"/>
  <c r="S1359" i="17"/>
  <c r="T1359" i="17"/>
  <c r="G1360" i="17"/>
  <c r="H1360" i="17"/>
  <c r="I1360" i="17"/>
  <c r="J1360" i="17"/>
  <c r="K1360" i="17"/>
  <c r="L1360" i="17"/>
  <c r="M1360" i="17"/>
  <c r="N1360" i="17"/>
  <c r="O1360" i="17"/>
  <c r="P1360" i="17"/>
  <c r="Q1360" i="17"/>
  <c r="R1360" i="17"/>
  <c r="S1360" i="17"/>
  <c r="T1360" i="17"/>
  <c r="G1361" i="17"/>
  <c r="H1361" i="17"/>
  <c r="I1361" i="17"/>
  <c r="J1361" i="17"/>
  <c r="K1361" i="17"/>
  <c r="L1361" i="17"/>
  <c r="M1361" i="17"/>
  <c r="N1361" i="17"/>
  <c r="O1361" i="17"/>
  <c r="P1361" i="17"/>
  <c r="Q1361" i="17"/>
  <c r="R1361" i="17"/>
  <c r="S1361" i="17"/>
  <c r="T1361" i="17"/>
  <c r="G1362" i="17"/>
  <c r="H1362" i="17"/>
  <c r="I1362" i="17"/>
  <c r="J1362" i="17"/>
  <c r="K1362" i="17"/>
  <c r="L1362" i="17"/>
  <c r="M1362" i="17"/>
  <c r="N1362" i="17"/>
  <c r="O1362" i="17"/>
  <c r="P1362" i="17"/>
  <c r="Q1362" i="17"/>
  <c r="R1362" i="17"/>
  <c r="S1362" i="17"/>
  <c r="T1362" i="17"/>
  <c r="G1363" i="17"/>
  <c r="H1363" i="17"/>
  <c r="I1363" i="17"/>
  <c r="J1363" i="17"/>
  <c r="K1363" i="17"/>
  <c r="L1363" i="17"/>
  <c r="M1363" i="17"/>
  <c r="N1363" i="17"/>
  <c r="O1363" i="17"/>
  <c r="P1363" i="17"/>
  <c r="Q1363" i="17"/>
  <c r="R1363" i="17"/>
  <c r="S1363" i="17"/>
  <c r="T1363" i="17"/>
  <c r="G1364" i="17"/>
  <c r="H1364" i="17"/>
  <c r="I1364" i="17"/>
  <c r="J1364" i="17"/>
  <c r="K1364" i="17"/>
  <c r="L1364" i="17"/>
  <c r="M1364" i="17"/>
  <c r="N1364" i="17"/>
  <c r="O1364" i="17"/>
  <c r="P1364" i="17"/>
  <c r="Q1364" i="17"/>
  <c r="R1364" i="17"/>
  <c r="S1364" i="17"/>
  <c r="T1364" i="17"/>
  <c r="G1365" i="17"/>
  <c r="H1365" i="17"/>
  <c r="I1365" i="17"/>
  <c r="J1365" i="17"/>
  <c r="K1365" i="17"/>
  <c r="L1365" i="17"/>
  <c r="M1365" i="17"/>
  <c r="N1365" i="17"/>
  <c r="O1365" i="17"/>
  <c r="P1365" i="17"/>
  <c r="Q1365" i="17"/>
  <c r="R1365" i="17"/>
  <c r="S1365" i="17"/>
  <c r="T1365" i="17"/>
  <c r="G1366" i="17"/>
  <c r="H1366" i="17"/>
  <c r="I1366" i="17"/>
  <c r="J1366" i="17"/>
  <c r="K1366" i="17"/>
  <c r="L1366" i="17"/>
  <c r="M1366" i="17"/>
  <c r="N1366" i="17"/>
  <c r="O1366" i="17"/>
  <c r="P1366" i="17"/>
  <c r="Q1366" i="17"/>
  <c r="R1366" i="17"/>
  <c r="S1366" i="17"/>
  <c r="T1366" i="17"/>
  <c r="G1367" i="17"/>
  <c r="H1367" i="17"/>
  <c r="I1367" i="17"/>
  <c r="J1367" i="17"/>
  <c r="K1367" i="17"/>
  <c r="L1367" i="17"/>
  <c r="M1367" i="17"/>
  <c r="N1367" i="17"/>
  <c r="O1367" i="17"/>
  <c r="P1367" i="17"/>
  <c r="Q1367" i="17"/>
  <c r="R1367" i="17"/>
  <c r="S1367" i="17"/>
  <c r="T1367" i="17"/>
  <c r="G1368" i="17"/>
  <c r="H1368" i="17"/>
  <c r="I1368" i="17"/>
  <c r="J1368" i="17"/>
  <c r="K1368" i="17"/>
  <c r="L1368" i="17"/>
  <c r="M1368" i="17"/>
  <c r="N1368" i="17"/>
  <c r="O1368" i="17"/>
  <c r="P1368" i="17"/>
  <c r="Q1368" i="17"/>
  <c r="R1368" i="17"/>
  <c r="S1368" i="17"/>
  <c r="T1368" i="17"/>
  <c r="G1369" i="17"/>
  <c r="H1369" i="17"/>
  <c r="I1369" i="17"/>
  <c r="J1369" i="17"/>
  <c r="K1369" i="17"/>
  <c r="L1369" i="17"/>
  <c r="M1369" i="17"/>
  <c r="N1369" i="17"/>
  <c r="O1369" i="17"/>
  <c r="P1369" i="17"/>
  <c r="Q1369" i="17"/>
  <c r="R1369" i="17"/>
  <c r="S1369" i="17"/>
  <c r="T1369" i="17"/>
  <c r="G1370" i="17"/>
  <c r="H1370" i="17"/>
  <c r="I1370" i="17"/>
  <c r="J1370" i="17"/>
  <c r="K1370" i="17"/>
  <c r="L1370" i="17"/>
  <c r="M1370" i="17"/>
  <c r="N1370" i="17"/>
  <c r="O1370" i="17"/>
  <c r="P1370" i="17"/>
  <c r="Q1370" i="17"/>
  <c r="R1370" i="17"/>
  <c r="S1370" i="17"/>
  <c r="T1370" i="17"/>
  <c r="G1371" i="17"/>
  <c r="H1371" i="17"/>
  <c r="I1371" i="17"/>
  <c r="J1371" i="17"/>
  <c r="K1371" i="17"/>
  <c r="L1371" i="17"/>
  <c r="M1371" i="17"/>
  <c r="N1371" i="17"/>
  <c r="O1371" i="17"/>
  <c r="P1371" i="17"/>
  <c r="Q1371" i="17"/>
  <c r="R1371" i="17"/>
  <c r="S1371" i="17"/>
  <c r="T1371" i="17"/>
  <c r="G1372" i="17"/>
  <c r="H1372" i="17"/>
  <c r="I1372" i="17"/>
  <c r="J1372" i="17"/>
  <c r="K1372" i="17"/>
  <c r="L1372" i="17"/>
  <c r="M1372" i="17"/>
  <c r="N1372" i="17"/>
  <c r="O1372" i="17"/>
  <c r="P1372" i="17"/>
  <c r="Q1372" i="17"/>
  <c r="R1372" i="17"/>
  <c r="S1372" i="17"/>
  <c r="T1372" i="17"/>
  <c r="G1373" i="17"/>
  <c r="H1373" i="17"/>
  <c r="I1373" i="17"/>
  <c r="J1373" i="17"/>
  <c r="K1373" i="17"/>
  <c r="L1373" i="17"/>
  <c r="M1373" i="17"/>
  <c r="N1373" i="17"/>
  <c r="O1373" i="17"/>
  <c r="P1373" i="17"/>
  <c r="Q1373" i="17"/>
  <c r="R1373" i="17"/>
  <c r="S1373" i="17"/>
  <c r="T1373" i="17"/>
  <c r="G1374" i="17"/>
  <c r="H1374" i="17"/>
  <c r="I1374" i="17"/>
  <c r="J1374" i="17"/>
  <c r="K1374" i="17"/>
  <c r="L1374" i="17"/>
  <c r="M1374" i="17"/>
  <c r="N1374" i="17"/>
  <c r="O1374" i="17"/>
  <c r="P1374" i="17"/>
  <c r="Q1374" i="17"/>
  <c r="R1374" i="17"/>
  <c r="S1374" i="17"/>
  <c r="T1374" i="17"/>
  <c r="G1375" i="17"/>
  <c r="H1375" i="17"/>
  <c r="I1375" i="17"/>
  <c r="J1375" i="17"/>
  <c r="K1375" i="17"/>
  <c r="L1375" i="17"/>
  <c r="M1375" i="17"/>
  <c r="N1375" i="17"/>
  <c r="O1375" i="17"/>
  <c r="P1375" i="17"/>
  <c r="Q1375" i="17"/>
  <c r="R1375" i="17"/>
  <c r="S1375" i="17"/>
  <c r="T1375" i="17"/>
  <c r="G1376" i="17"/>
  <c r="H1376" i="17"/>
  <c r="I1376" i="17"/>
  <c r="J1376" i="17"/>
  <c r="K1376" i="17"/>
  <c r="L1376" i="17"/>
  <c r="M1376" i="17"/>
  <c r="N1376" i="17"/>
  <c r="O1376" i="17"/>
  <c r="P1376" i="17"/>
  <c r="Q1376" i="17"/>
  <c r="R1376" i="17"/>
  <c r="S1376" i="17"/>
  <c r="T1376" i="17"/>
  <c r="G1377" i="17"/>
  <c r="H1377" i="17"/>
  <c r="I1377" i="17"/>
  <c r="J1377" i="17"/>
  <c r="K1377" i="17"/>
  <c r="L1377" i="17"/>
  <c r="M1377" i="17"/>
  <c r="N1377" i="17"/>
  <c r="O1377" i="17"/>
  <c r="P1377" i="17"/>
  <c r="Q1377" i="17"/>
  <c r="R1377" i="17"/>
  <c r="S1377" i="17"/>
  <c r="T1377" i="17"/>
  <c r="G1378" i="17"/>
  <c r="H1378" i="17"/>
  <c r="I1378" i="17"/>
  <c r="J1378" i="17"/>
  <c r="K1378" i="17"/>
  <c r="L1378" i="17"/>
  <c r="M1378" i="17"/>
  <c r="N1378" i="17"/>
  <c r="O1378" i="17"/>
  <c r="P1378" i="17"/>
  <c r="Q1378" i="17"/>
  <c r="R1378" i="17"/>
  <c r="S1378" i="17"/>
  <c r="T1378" i="17"/>
  <c r="G1379" i="17"/>
  <c r="H1379" i="17"/>
  <c r="I1379" i="17"/>
  <c r="J1379" i="17"/>
  <c r="K1379" i="17"/>
  <c r="L1379" i="17"/>
  <c r="M1379" i="17"/>
  <c r="N1379" i="17"/>
  <c r="O1379" i="17"/>
  <c r="P1379" i="17"/>
  <c r="Q1379" i="17"/>
  <c r="R1379" i="17"/>
  <c r="S1379" i="17"/>
  <c r="T1379" i="17"/>
  <c r="G1380" i="17"/>
  <c r="H1380" i="17"/>
  <c r="I1380" i="17"/>
  <c r="J1380" i="17"/>
  <c r="K1380" i="17"/>
  <c r="L1380" i="17"/>
  <c r="M1380" i="17"/>
  <c r="N1380" i="17"/>
  <c r="O1380" i="17"/>
  <c r="P1380" i="17"/>
  <c r="Q1380" i="17"/>
  <c r="R1380" i="17"/>
  <c r="S1380" i="17"/>
  <c r="T1380" i="17"/>
  <c r="G1381" i="17"/>
  <c r="H1381" i="17"/>
  <c r="I1381" i="17"/>
  <c r="J1381" i="17"/>
  <c r="K1381" i="17"/>
  <c r="L1381" i="17"/>
  <c r="M1381" i="17"/>
  <c r="N1381" i="17"/>
  <c r="O1381" i="17"/>
  <c r="P1381" i="17"/>
  <c r="Q1381" i="17"/>
  <c r="R1381" i="17"/>
  <c r="S1381" i="17"/>
  <c r="T1381" i="17"/>
  <c r="G1382" i="17"/>
  <c r="H1382" i="17"/>
  <c r="I1382" i="17"/>
  <c r="J1382" i="17"/>
  <c r="K1382" i="17"/>
  <c r="L1382" i="17"/>
  <c r="M1382" i="17"/>
  <c r="N1382" i="17"/>
  <c r="O1382" i="17"/>
  <c r="P1382" i="17"/>
  <c r="Q1382" i="17"/>
  <c r="R1382" i="17"/>
  <c r="S1382" i="17"/>
  <c r="T1382" i="17"/>
  <c r="G1383" i="17"/>
  <c r="H1383" i="17"/>
  <c r="I1383" i="17"/>
  <c r="J1383" i="17"/>
  <c r="K1383" i="17"/>
  <c r="L1383" i="17"/>
  <c r="M1383" i="17"/>
  <c r="N1383" i="17"/>
  <c r="O1383" i="17"/>
  <c r="P1383" i="17"/>
  <c r="Q1383" i="17"/>
  <c r="R1383" i="17"/>
  <c r="S1383" i="17"/>
  <c r="T1383" i="17"/>
  <c r="G1384" i="17"/>
  <c r="H1384" i="17"/>
  <c r="I1384" i="17"/>
  <c r="J1384" i="17"/>
  <c r="K1384" i="17"/>
  <c r="L1384" i="17"/>
  <c r="M1384" i="17"/>
  <c r="N1384" i="17"/>
  <c r="O1384" i="17"/>
  <c r="P1384" i="17"/>
  <c r="Q1384" i="17"/>
  <c r="R1384" i="17"/>
  <c r="S1384" i="17"/>
  <c r="T1384" i="17"/>
  <c r="G1385" i="17"/>
  <c r="H1385" i="17"/>
  <c r="I1385" i="17"/>
  <c r="J1385" i="17"/>
  <c r="K1385" i="17"/>
  <c r="L1385" i="17"/>
  <c r="M1385" i="17"/>
  <c r="N1385" i="17"/>
  <c r="O1385" i="17"/>
  <c r="P1385" i="17"/>
  <c r="Q1385" i="17"/>
  <c r="R1385" i="17"/>
  <c r="S1385" i="17"/>
  <c r="T1385" i="17"/>
  <c r="G1386" i="17"/>
  <c r="H1386" i="17"/>
  <c r="I1386" i="17"/>
  <c r="J1386" i="17"/>
  <c r="K1386" i="17"/>
  <c r="L1386" i="17"/>
  <c r="M1386" i="17"/>
  <c r="N1386" i="17"/>
  <c r="O1386" i="17"/>
  <c r="P1386" i="17"/>
  <c r="Q1386" i="17"/>
  <c r="R1386" i="17"/>
  <c r="S1386" i="17"/>
  <c r="T1386" i="17"/>
  <c r="G1387" i="17"/>
  <c r="H1387" i="17"/>
  <c r="I1387" i="17"/>
  <c r="J1387" i="17"/>
  <c r="K1387" i="17"/>
  <c r="L1387" i="17"/>
  <c r="M1387" i="17"/>
  <c r="N1387" i="17"/>
  <c r="O1387" i="17"/>
  <c r="P1387" i="17"/>
  <c r="Q1387" i="17"/>
  <c r="R1387" i="17"/>
  <c r="S1387" i="17"/>
  <c r="T1387" i="17"/>
  <c r="G1388" i="17"/>
  <c r="H1388" i="17"/>
  <c r="I1388" i="17"/>
  <c r="J1388" i="17"/>
  <c r="K1388" i="17"/>
  <c r="L1388" i="17"/>
  <c r="M1388" i="17"/>
  <c r="N1388" i="17"/>
  <c r="O1388" i="17"/>
  <c r="P1388" i="17"/>
  <c r="Q1388" i="17"/>
  <c r="R1388" i="17"/>
  <c r="S1388" i="17"/>
  <c r="T1388" i="17"/>
  <c r="G1389" i="17"/>
  <c r="H1389" i="17"/>
  <c r="I1389" i="17"/>
  <c r="J1389" i="17"/>
  <c r="K1389" i="17"/>
  <c r="L1389" i="17"/>
  <c r="M1389" i="17"/>
  <c r="N1389" i="17"/>
  <c r="O1389" i="17"/>
  <c r="P1389" i="17"/>
  <c r="Q1389" i="17"/>
  <c r="R1389" i="17"/>
  <c r="S1389" i="17"/>
  <c r="T1389" i="17"/>
  <c r="G1390" i="17"/>
  <c r="H1390" i="17"/>
  <c r="I1390" i="17"/>
  <c r="J1390" i="17"/>
  <c r="K1390" i="17"/>
  <c r="L1390" i="17"/>
  <c r="M1390" i="17"/>
  <c r="N1390" i="17"/>
  <c r="O1390" i="17"/>
  <c r="P1390" i="17"/>
  <c r="Q1390" i="17"/>
  <c r="R1390" i="17"/>
  <c r="S1390" i="17"/>
  <c r="T1390" i="17"/>
  <c r="G1391" i="17"/>
  <c r="H1391" i="17"/>
  <c r="I1391" i="17"/>
  <c r="J1391" i="17"/>
  <c r="K1391" i="17"/>
  <c r="L1391" i="17"/>
  <c r="M1391" i="17"/>
  <c r="N1391" i="17"/>
  <c r="O1391" i="17"/>
  <c r="P1391" i="17"/>
  <c r="Q1391" i="17"/>
  <c r="R1391" i="17"/>
  <c r="S1391" i="17"/>
  <c r="T1391" i="17"/>
  <c r="G1392" i="17"/>
  <c r="H1392" i="17"/>
  <c r="I1392" i="17"/>
  <c r="J1392" i="17"/>
  <c r="K1392" i="17"/>
  <c r="L1392" i="17"/>
  <c r="M1392" i="17"/>
  <c r="N1392" i="17"/>
  <c r="O1392" i="17"/>
  <c r="P1392" i="17"/>
  <c r="Q1392" i="17"/>
  <c r="R1392" i="17"/>
  <c r="S1392" i="17"/>
  <c r="T1392" i="17"/>
  <c r="G1393" i="17"/>
  <c r="H1393" i="17"/>
  <c r="I1393" i="17"/>
  <c r="J1393" i="17"/>
  <c r="K1393" i="17"/>
  <c r="L1393" i="17"/>
  <c r="M1393" i="17"/>
  <c r="N1393" i="17"/>
  <c r="O1393" i="17"/>
  <c r="P1393" i="17"/>
  <c r="Q1393" i="17"/>
  <c r="R1393" i="17"/>
  <c r="S1393" i="17"/>
  <c r="T1393" i="17"/>
  <c r="G1394" i="17"/>
  <c r="H1394" i="17"/>
  <c r="I1394" i="17"/>
  <c r="J1394" i="17"/>
  <c r="K1394" i="17"/>
  <c r="L1394" i="17"/>
  <c r="M1394" i="17"/>
  <c r="N1394" i="17"/>
  <c r="O1394" i="17"/>
  <c r="P1394" i="17"/>
  <c r="Q1394" i="17"/>
  <c r="R1394" i="17"/>
  <c r="S1394" i="17"/>
  <c r="T1394" i="17"/>
  <c r="G1395" i="17"/>
  <c r="H1395" i="17"/>
  <c r="I1395" i="17"/>
  <c r="J1395" i="17"/>
  <c r="K1395" i="17"/>
  <c r="L1395" i="17"/>
  <c r="M1395" i="17"/>
  <c r="N1395" i="17"/>
  <c r="O1395" i="17"/>
  <c r="P1395" i="17"/>
  <c r="Q1395" i="17"/>
  <c r="R1395" i="17"/>
  <c r="S1395" i="17"/>
  <c r="T1395" i="17"/>
  <c r="G1396" i="17"/>
  <c r="H1396" i="17"/>
  <c r="I1396" i="17"/>
  <c r="J1396" i="17"/>
  <c r="K1396" i="17"/>
  <c r="L1396" i="17"/>
  <c r="M1396" i="17"/>
  <c r="N1396" i="17"/>
  <c r="O1396" i="17"/>
  <c r="P1396" i="17"/>
  <c r="Q1396" i="17"/>
  <c r="R1396" i="17"/>
  <c r="S1396" i="17"/>
  <c r="T1396" i="17"/>
  <c r="G1397" i="17"/>
  <c r="H1397" i="17"/>
  <c r="I1397" i="17"/>
  <c r="J1397" i="17"/>
  <c r="K1397" i="17"/>
  <c r="L1397" i="17"/>
  <c r="M1397" i="17"/>
  <c r="N1397" i="17"/>
  <c r="O1397" i="17"/>
  <c r="P1397" i="17"/>
  <c r="Q1397" i="17"/>
  <c r="R1397" i="17"/>
  <c r="S1397" i="17"/>
  <c r="T1397" i="17"/>
  <c r="G1398" i="17"/>
  <c r="H1398" i="17"/>
  <c r="I1398" i="17"/>
  <c r="J1398" i="17"/>
  <c r="K1398" i="17"/>
  <c r="L1398" i="17"/>
  <c r="M1398" i="17"/>
  <c r="N1398" i="17"/>
  <c r="O1398" i="17"/>
  <c r="P1398" i="17"/>
  <c r="Q1398" i="17"/>
  <c r="R1398" i="17"/>
  <c r="S1398" i="17"/>
  <c r="T1398" i="17"/>
  <c r="G1399" i="17"/>
  <c r="H1399" i="17"/>
  <c r="I1399" i="17"/>
  <c r="J1399" i="17"/>
  <c r="K1399" i="17"/>
  <c r="L1399" i="17"/>
  <c r="M1399" i="17"/>
  <c r="N1399" i="17"/>
  <c r="O1399" i="17"/>
  <c r="P1399" i="17"/>
  <c r="Q1399" i="17"/>
  <c r="R1399" i="17"/>
  <c r="S1399" i="17"/>
  <c r="T1399" i="17"/>
  <c r="G1400" i="17"/>
  <c r="H1400" i="17"/>
  <c r="I1400" i="17"/>
  <c r="J1400" i="17"/>
  <c r="K1400" i="17"/>
  <c r="L1400" i="17"/>
  <c r="M1400" i="17"/>
  <c r="N1400" i="17"/>
  <c r="O1400" i="17"/>
  <c r="P1400" i="17"/>
  <c r="Q1400" i="17"/>
  <c r="R1400" i="17"/>
  <c r="S1400" i="17"/>
  <c r="T1400" i="17"/>
  <c r="G1401" i="17"/>
  <c r="H1401" i="17"/>
  <c r="I1401" i="17"/>
  <c r="J1401" i="17"/>
  <c r="K1401" i="17"/>
  <c r="L1401" i="17"/>
  <c r="M1401" i="17"/>
  <c r="N1401" i="17"/>
  <c r="O1401" i="17"/>
  <c r="P1401" i="17"/>
  <c r="Q1401" i="17"/>
  <c r="R1401" i="17"/>
  <c r="S1401" i="17"/>
  <c r="T1401" i="17"/>
  <c r="G1402" i="17"/>
  <c r="H1402" i="17"/>
  <c r="I1402" i="17"/>
  <c r="J1402" i="17"/>
  <c r="K1402" i="17"/>
  <c r="L1402" i="17"/>
  <c r="M1402" i="17"/>
  <c r="N1402" i="17"/>
  <c r="O1402" i="17"/>
  <c r="P1402" i="17"/>
  <c r="Q1402" i="17"/>
  <c r="R1402" i="17"/>
  <c r="S1402" i="17"/>
  <c r="T1402" i="17"/>
  <c r="G1403" i="17"/>
  <c r="H1403" i="17"/>
  <c r="I1403" i="17"/>
  <c r="J1403" i="17"/>
  <c r="K1403" i="17"/>
  <c r="L1403" i="17"/>
  <c r="M1403" i="17"/>
  <c r="N1403" i="17"/>
  <c r="O1403" i="17"/>
  <c r="P1403" i="17"/>
  <c r="Q1403" i="17"/>
  <c r="R1403" i="17"/>
  <c r="S1403" i="17"/>
  <c r="T1403" i="17"/>
  <c r="G1404" i="17"/>
  <c r="H1404" i="17"/>
  <c r="I1404" i="17"/>
  <c r="J1404" i="17"/>
  <c r="K1404" i="17"/>
  <c r="L1404" i="17"/>
  <c r="M1404" i="17"/>
  <c r="N1404" i="17"/>
  <c r="O1404" i="17"/>
  <c r="P1404" i="17"/>
  <c r="Q1404" i="17"/>
  <c r="R1404" i="17"/>
  <c r="S1404" i="17"/>
  <c r="T1404" i="17"/>
  <c r="G1405" i="17"/>
  <c r="H1405" i="17"/>
  <c r="I1405" i="17"/>
  <c r="J1405" i="17"/>
  <c r="K1405" i="17"/>
  <c r="L1405" i="17"/>
  <c r="M1405" i="17"/>
  <c r="N1405" i="17"/>
  <c r="O1405" i="17"/>
  <c r="P1405" i="17"/>
  <c r="Q1405" i="17"/>
  <c r="R1405" i="17"/>
  <c r="S1405" i="17"/>
  <c r="T1405" i="17"/>
  <c r="G1406" i="17"/>
  <c r="H1406" i="17"/>
  <c r="I1406" i="17"/>
  <c r="J1406" i="17"/>
  <c r="K1406" i="17"/>
  <c r="L1406" i="17"/>
  <c r="M1406" i="17"/>
  <c r="N1406" i="17"/>
  <c r="O1406" i="17"/>
  <c r="P1406" i="17"/>
  <c r="Q1406" i="17"/>
  <c r="R1406" i="17"/>
  <c r="S1406" i="17"/>
  <c r="T1406" i="17"/>
  <c r="G1407" i="17"/>
  <c r="H1407" i="17"/>
  <c r="I1407" i="17"/>
  <c r="J1407" i="17"/>
  <c r="K1407" i="17"/>
  <c r="L1407" i="17"/>
  <c r="M1407" i="17"/>
  <c r="N1407" i="17"/>
  <c r="O1407" i="17"/>
  <c r="P1407" i="17"/>
  <c r="Q1407" i="17"/>
  <c r="R1407" i="17"/>
  <c r="S1407" i="17"/>
  <c r="T1407" i="17"/>
  <c r="G1408" i="17"/>
  <c r="H1408" i="17"/>
  <c r="I1408" i="17"/>
  <c r="J1408" i="17"/>
  <c r="K1408" i="17"/>
  <c r="L1408" i="17"/>
  <c r="M1408" i="17"/>
  <c r="N1408" i="17"/>
  <c r="O1408" i="17"/>
  <c r="P1408" i="17"/>
  <c r="Q1408" i="17"/>
  <c r="R1408" i="17"/>
  <c r="S1408" i="17"/>
  <c r="T1408" i="17"/>
  <c r="G1409" i="17"/>
  <c r="H1409" i="17"/>
  <c r="I1409" i="17"/>
  <c r="J1409" i="17"/>
  <c r="K1409" i="17"/>
  <c r="L1409" i="17"/>
  <c r="M1409" i="17"/>
  <c r="N1409" i="17"/>
  <c r="O1409" i="17"/>
  <c r="P1409" i="17"/>
  <c r="Q1409" i="17"/>
  <c r="R1409" i="17"/>
  <c r="S1409" i="17"/>
  <c r="T1409" i="17"/>
  <c r="G1410" i="17"/>
  <c r="H1410" i="17"/>
  <c r="I1410" i="17"/>
  <c r="J1410" i="17"/>
  <c r="K1410" i="17"/>
  <c r="L1410" i="17"/>
  <c r="M1410" i="17"/>
  <c r="N1410" i="17"/>
  <c r="O1410" i="17"/>
  <c r="P1410" i="17"/>
  <c r="Q1410" i="17"/>
  <c r="R1410" i="17"/>
  <c r="S1410" i="17"/>
  <c r="T1410" i="17"/>
  <c r="G1411" i="17"/>
  <c r="H1411" i="17"/>
  <c r="I1411" i="17"/>
  <c r="J1411" i="17"/>
  <c r="K1411" i="17"/>
  <c r="L1411" i="17"/>
  <c r="M1411" i="17"/>
  <c r="N1411" i="17"/>
  <c r="O1411" i="17"/>
  <c r="P1411" i="17"/>
  <c r="Q1411" i="17"/>
  <c r="R1411" i="17"/>
  <c r="S1411" i="17"/>
  <c r="T1411" i="17"/>
  <c r="G1412" i="17"/>
  <c r="H1412" i="17"/>
  <c r="I1412" i="17"/>
  <c r="J1412" i="17"/>
  <c r="K1412" i="17"/>
  <c r="L1412" i="17"/>
  <c r="M1412" i="17"/>
  <c r="N1412" i="17"/>
  <c r="O1412" i="17"/>
  <c r="P1412" i="17"/>
  <c r="Q1412" i="17"/>
  <c r="R1412" i="17"/>
  <c r="S1412" i="17"/>
  <c r="T1412" i="17"/>
  <c r="G1413" i="17"/>
  <c r="H1413" i="17"/>
  <c r="I1413" i="17"/>
  <c r="J1413" i="17"/>
  <c r="K1413" i="17"/>
  <c r="L1413" i="17"/>
  <c r="M1413" i="17"/>
  <c r="N1413" i="17"/>
  <c r="O1413" i="17"/>
  <c r="P1413" i="17"/>
  <c r="Q1413" i="17"/>
  <c r="R1413" i="17"/>
  <c r="S1413" i="17"/>
  <c r="T1413" i="17"/>
  <c r="G1414" i="17"/>
  <c r="H1414" i="17"/>
  <c r="I1414" i="17"/>
  <c r="J1414" i="17"/>
  <c r="K1414" i="17"/>
  <c r="L1414" i="17"/>
  <c r="M1414" i="17"/>
  <c r="N1414" i="17"/>
  <c r="O1414" i="17"/>
  <c r="P1414" i="17"/>
  <c r="Q1414" i="17"/>
  <c r="R1414" i="17"/>
  <c r="S1414" i="17"/>
  <c r="T1414" i="17"/>
  <c r="G1415" i="17"/>
  <c r="H1415" i="17"/>
  <c r="I1415" i="17"/>
  <c r="J1415" i="17"/>
  <c r="K1415" i="17"/>
  <c r="L1415" i="17"/>
  <c r="M1415" i="17"/>
  <c r="N1415" i="17"/>
  <c r="O1415" i="17"/>
  <c r="P1415" i="17"/>
  <c r="Q1415" i="17"/>
  <c r="R1415" i="17"/>
  <c r="S1415" i="17"/>
  <c r="T1415" i="17"/>
  <c r="G1416" i="17"/>
  <c r="H1416" i="17"/>
  <c r="I1416" i="17"/>
  <c r="J1416" i="17"/>
  <c r="K1416" i="17"/>
  <c r="L1416" i="17"/>
  <c r="M1416" i="17"/>
  <c r="N1416" i="17"/>
  <c r="O1416" i="17"/>
  <c r="P1416" i="17"/>
  <c r="Q1416" i="17"/>
  <c r="R1416" i="17"/>
  <c r="S1416" i="17"/>
  <c r="T1416" i="17"/>
  <c r="G1417" i="17"/>
  <c r="H1417" i="17"/>
  <c r="I1417" i="17"/>
  <c r="J1417" i="17"/>
  <c r="K1417" i="17"/>
  <c r="L1417" i="17"/>
  <c r="M1417" i="17"/>
  <c r="N1417" i="17"/>
  <c r="O1417" i="17"/>
  <c r="P1417" i="17"/>
  <c r="Q1417" i="17"/>
  <c r="R1417" i="17"/>
  <c r="S1417" i="17"/>
  <c r="T1417" i="17"/>
  <c r="G1418" i="17"/>
  <c r="H1418" i="17"/>
  <c r="I1418" i="17"/>
  <c r="J1418" i="17"/>
  <c r="K1418" i="17"/>
  <c r="L1418" i="17"/>
  <c r="M1418" i="17"/>
  <c r="N1418" i="17"/>
  <c r="O1418" i="17"/>
  <c r="P1418" i="17"/>
  <c r="Q1418" i="17"/>
  <c r="R1418" i="17"/>
  <c r="S1418" i="17"/>
  <c r="T1418" i="17"/>
  <c r="G1419" i="17"/>
  <c r="H1419" i="17"/>
  <c r="I1419" i="17"/>
  <c r="J1419" i="17"/>
  <c r="K1419" i="17"/>
  <c r="L1419" i="17"/>
  <c r="M1419" i="17"/>
  <c r="N1419" i="17"/>
  <c r="O1419" i="17"/>
  <c r="P1419" i="17"/>
  <c r="Q1419" i="17"/>
  <c r="R1419" i="17"/>
  <c r="S1419" i="17"/>
  <c r="T1419" i="17"/>
  <c r="G1420" i="17"/>
  <c r="H1420" i="17"/>
  <c r="I1420" i="17"/>
  <c r="J1420" i="17"/>
  <c r="K1420" i="17"/>
  <c r="L1420" i="17"/>
  <c r="M1420" i="17"/>
  <c r="N1420" i="17"/>
  <c r="O1420" i="17"/>
  <c r="P1420" i="17"/>
  <c r="Q1420" i="17"/>
  <c r="R1420" i="17"/>
  <c r="S1420" i="17"/>
  <c r="T1420" i="17"/>
  <c r="G1421" i="17"/>
  <c r="H1421" i="17"/>
  <c r="I1421" i="17"/>
  <c r="J1421" i="17"/>
  <c r="K1421" i="17"/>
  <c r="L1421" i="17"/>
  <c r="M1421" i="17"/>
  <c r="N1421" i="17"/>
  <c r="O1421" i="17"/>
  <c r="P1421" i="17"/>
  <c r="Q1421" i="17"/>
  <c r="R1421" i="17"/>
  <c r="S1421" i="17"/>
  <c r="T1421" i="17"/>
  <c r="G1422" i="17"/>
  <c r="H1422" i="17"/>
  <c r="I1422" i="17"/>
  <c r="J1422" i="17"/>
  <c r="K1422" i="17"/>
  <c r="L1422" i="17"/>
  <c r="M1422" i="17"/>
  <c r="N1422" i="17"/>
  <c r="O1422" i="17"/>
  <c r="P1422" i="17"/>
  <c r="Q1422" i="17"/>
  <c r="R1422" i="17"/>
  <c r="S1422" i="17"/>
  <c r="T1422" i="17"/>
  <c r="G1423" i="17"/>
  <c r="H1423" i="17"/>
  <c r="I1423" i="17"/>
  <c r="J1423" i="17"/>
  <c r="K1423" i="17"/>
  <c r="L1423" i="17"/>
  <c r="M1423" i="17"/>
  <c r="N1423" i="17"/>
  <c r="O1423" i="17"/>
  <c r="P1423" i="17"/>
  <c r="Q1423" i="17"/>
  <c r="R1423" i="17"/>
  <c r="S1423" i="17"/>
  <c r="T1423" i="17"/>
  <c r="G1424" i="17"/>
  <c r="H1424" i="17"/>
  <c r="I1424" i="17"/>
  <c r="J1424" i="17"/>
  <c r="K1424" i="17"/>
  <c r="L1424" i="17"/>
  <c r="M1424" i="17"/>
  <c r="N1424" i="17"/>
  <c r="O1424" i="17"/>
  <c r="P1424" i="17"/>
  <c r="Q1424" i="17"/>
  <c r="R1424" i="17"/>
  <c r="S1424" i="17"/>
  <c r="T1424" i="17"/>
  <c r="G1425" i="17"/>
  <c r="H1425" i="17"/>
  <c r="I1425" i="17"/>
  <c r="J1425" i="17"/>
  <c r="K1425" i="17"/>
  <c r="L1425" i="17"/>
  <c r="M1425" i="17"/>
  <c r="N1425" i="17"/>
  <c r="O1425" i="17"/>
  <c r="P1425" i="17"/>
  <c r="Q1425" i="17"/>
  <c r="R1425" i="17"/>
  <c r="S1425" i="17"/>
  <c r="T1425" i="17"/>
  <c r="G1426" i="17"/>
  <c r="H1426" i="17"/>
  <c r="I1426" i="17"/>
  <c r="J1426" i="17"/>
  <c r="K1426" i="17"/>
  <c r="L1426" i="17"/>
  <c r="M1426" i="17"/>
  <c r="N1426" i="17"/>
  <c r="O1426" i="17"/>
  <c r="P1426" i="17"/>
  <c r="Q1426" i="17"/>
  <c r="R1426" i="17"/>
  <c r="S1426" i="17"/>
  <c r="T1426" i="17"/>
  <c r="G1427" i="17"/>
  <c r="H1427" i="17"/>
  <c r="I1427" i="17"/>
  <c r="J1427" i="17"/>
  <c r="K1427" i="17"/>
  <c r="L1427" i="17"/>
  <c r="M1427" i="17"/>
  <c r="N1427" i="17"/>
  <c r="O1427" i="17"/>
  <c r="P1427" i="17"/>
  <c r="Q1427" i="17"/>
  <c r="R1427" i="17"/>
  <c r="S1427" i="17"/>
  <c r="T1427" i="17"/>
  <c r="G1428" i="17"/>
  <c r="H1428" i="17"/>
  <c r="I1428" i="17"/>
  <c r="J1428" i="17"/>
  <c r="K1428" i="17"/>
  <c r="L1428" i="17"/>
  <c r="M1428" i="17"/>
  <c r="N1428" i="17"/>
  <c r="O1428" i="17"/>
  <c r="P1428" i="17"/>
  <c r="Q1428" i="17"/>
  <c r="R1428" i="17"/>
  <c r="S1428" i="17"/>
  <c r="T1428" i="17"/>
  <c r="G1429" i="17"/>
  <c r="H1429" i="17"/>
  <c r="I1429" i="17"/>
  <c r="J1429" i="17"/>
  <c r="K1429" i="17"/>
  <c r="L1429" i="17"/>
  <c r="M1429" i="17"/>
  <c r="N1429" i="17"/>
  <c r="O1429" i="17"/>
  <c r="P1429" i="17"/>
  <c r="Q1429" i="17"/>
  <c r="R1429" i="17"/>
  <c r="S1429" i="17"/>
  <c r="T1429" i="17"/>
  <c r="G1430" i="17"/>
  <c r="H1430" i="17"/>
  <c r="I1430" i="17"/>
  <c r="J1430" i="17"/>
  <c r="K1430" i="17"/>
  <c r="L1430" i="17"/>
  <c r="M1430" i="17"/>
  <c r="N1430" i="17"/>
  <c r="O1430" i="17"/>
  <c r="P1430" i="17"/>
  <c r="Q1430" i="17"/>
  <c r="R1430" i="17"/>
  <c r="S1430" i="17"/>
  <c r="T1430" i="17"/>
  <c r="G1431" i="17"/>
  <c r="H1431" i="17"/>
  <c r="I1431" i="17"/>
  <c r="J1431" i="17"/>
  <c r="K1431" i="17"/>
  <c r="L1431" i="17"/>
  <c r="M1431" i="17"/>
  <c r="N1431" i="17"/>
  <c r="O1431" i="17"/>
  <c r="P1431" i="17"/>
  <c r="Q1431" i="17"/>
  <c r="R1431" i="17"/>
  <c r="S1431" i="17"/>
  <c r="T1431" i="17"/>
  <c r="G1432" i="17"/>
  <c r="H1432" i="17"/>
  <c r="I1432" i="17"/>
  <c r="J1432" i="17"/>
  <c r="K1432" i="17"/>
  <c r="L1432" i="17"/>
  <c r="M1432" i="17"/>
  <c r="N1432" i="17"/>
  <c r="O1432" i="17"/>
  <c r="P1432" i="17"/>
  <c r="Q1432" i="17"/>
  <c r="R1432" i="17"/>
  <c r="S1432" i="17"/>
  <c r="T1432" i="17"/>
  <c r="G1433" i="17"/>
  <c r="H1433" i="17"/>
  <c r="I1433" i="17"/>
  <c r="J1433" i="17"/>
  <c r="K1433" i="17"/>
  <c r="L1433" i="17"/>
  <c r="M1433" i="17"/>
  <c r="N1433" i="17"/>
  <c r="O1433" i="17"/>
  <c r="P1433" i="17"/>
  <c r="Q1433" i="17"/>
  <c r="R1433" i="17"/>
  <c r="S1433" i="17"/>
  <c r="T1433" i="17"/>
  <c r="G1434" i="17"/>
  <c r="H1434" i="17"/>
  <c r="I1434" i="17"/>
  <c r="J1434" i="17"/>
  <c r="K1434" i="17"/>
  <c r="L1434" i="17"/>
  <c r="M1434" i="17"/>
  <c r="N1434" i="17"/>
  <c r="O1434" i="17"/>
  <c r="P1434" i="17"/>
  <c r="Q1434" i="17"/>
  <c r="R1434" i="17"/>
  <c r="S1434" i="17"/>
  <c r="T1434" i="17"/>
  <c r="G1435" i="17"/>
  <c r="H1435" i="17"/>
  <c r="I1435" i="17"/>
  <c r="J1435" i="17"/>
  <c r="K1435" i="17"/>
  <c r="L1435" i="17"/>
  <c r="M1435" i="17"/>
  <c r="N1435" i="17"/>
  <c r="O1435" i="17"/>
  <c r="P1435" i="17"/>
  <c r="Q1435" i="17"/>
  <c r="R1435" i="17"/>
  <c r="S1435" i="17"/>
  <c r="T1435" i="17"/>
  <c r="G1436" i="17"/>
  <c r="H1436" i="17"/>
  <c r="I1436" i="17"/>
  <c r="J1436" i="17"/>
  <c r="K1436" i="17"/>
  <c r="L1436" i="17"/>
  <c r="M1436" i="17"/>
  <c r="N1436" i="17"/>
  <c r="O1436" i="17"/>
  <c r="P1436" i="17"/>
  <c r="Q1436" i="17"/>
  <c r="R1436" i="17"/>
  <c r="S1436" i="17"/>
  <c r="T1436" i="17"/>
  <c r="G1437" i="17"/>
  <c r="H1437" i="17"/>
  <c r="I1437" i="17"/>
  <c r="J1437" i="17"/>
  <c r="K1437" i="17"/>
  <c r="L1437" i="17"/>
  <c r="M1437" i="17"/>
  <c r="N1437" i="17"/>
  <c r="O1437" i="17"/>
  <c r="P1437" i="17"/>
  <c r="Q1437" i="17"/>
  <c r="R1437" i="17"/>
  <c r="S1437" i="17"/>
  <c r="T1437" i="17"/>
  <c r="G1438" i="17"/>
  <c r="H1438" i="17"/>
  <c r="I1438" i="17"/>
  <c r="J1438" i="17"/>
  <c r="K1438" i="17"/>
  <c r="L1438" i="17"/>
  <c r="M1438" i="17"/>
  <c r="N1438" i="17"/>
  <c r="O1438" i="17"/>
  <c r="P1438" i="17"/>
  <c r="Q1438" i="17"/>
  <c r="R1438" i="17"/>
  <c r="S1438" i="17"/>
  <c r="T1438" i="17"/>
  <c r="G1439" i="17"/>
  <c r="H1439" i="17"/>
  <c r="I1439" i="17"/>
  <c r="J1439" i="17"/>
  <c r="K1439" i="17"/>
  <c r="L1439" i="17"/>
  <c r="M1439" i="17"/>
  <c r="N1439" i="17"/>
  <c r="O1439" i="17"/>
  <c r="P1439" i="17"/>
  <c r="Q1439" i="17"/>
  <c r="R1439" i="17"/>
  <c r="S1439" i="17"/>
  <c r="T1439" i="17"/>
  <c r="G1440" i="17"/>
  <c r="H1440" i="17"/>
  <c r="I1440" i="17"/>
  <c r="J1440" i="17"/>
  <c r="K1440" i="17"/>
  <c r="L1440" i="17"/>
  <c r="M1440" i="17"/>
  <c r="N1440" i="17"/>
  <c r="O1440" i="17"/>
  <c r="P1440" i="17"/>
  <c r="Q1440" i="17"/>
  <c r="R1440" i="17"/>
  <c r="S1440" i="17"/>
  <c r="T1440" i="17"/>
  <c r="G1441" i="17"/>
  <c r="H1441" i="17"/>
  <c r="I1441" i="17"/>
  <c r="J1441" i="17"/>
  <c r="K1441" i="17"/>
  <c r="L1441" i="17"/>
  <c r="M1441" i="17"/>
  <c r="N1441" i="17"/>
  <c r="O1441" i="17"/>
  <c r="P1441" i="17"/>
  <c r="Q1441" i="17"/>
  <c r="R1441" i="17"/>
  <c r="S1441" i="17"/>
  <c r="T1441" i="17"/>
  <c r="G1442" i="17"/>
  <c r="H1442" i="17"/>
  <c r="I1442" i="17"/>
  <c r="J1442" i="17"/>
  <c r="K1442" i="17"/>
  <c r="L1442" i="17"/>
  <c r="M1442" i="17"/>
  <c r="N1442" i="17"/>
  <c r="O1442" i="17"/>
  <c r="P1442" i="17"/>
  <c r="Q1442" i="17"/>
  <c r="R1442" i="17"/>
  <c r="S1442" i="17"/>
  <c r="T1442" i="17"/>
  <c r="G1443" i="17"/>
  <c r="H1443" i="17"/>
  <c r="I1443" i="17"/>
  <c r="J1443" i="17"/>
  <c r="K1443" i="17"/>
  <c r="L1443" i="17"/>
  <c r="M1443" i="17"/>
  <c r="N1443" i="17"/>
  <c r="O1443" i="17"/>
  <c r="P1443" i="17"/>
  <c r="Q1443" i="17"/>
  <c r="R1443" i="17"/>
  <c r="S1443" i="17"/>
  <c r="T1443" i="17"/>
  <c r="G1444" i="17"/>
  <c r="H1444" i="17"/>
  <c r="I1444" i="17"/>
  <c r="J1444" i="17"/>
  <c r="K1444" i="17"/>
  <c r="L1444" i="17"/>
  <c r="M1444" i="17"/>
  <c r="N1444" i="17"/>
  <c r="O1444" i="17"/>
  <c r="P1444" i="17"/>
  <c r="Q1444" i="17"/>
  <c r="R1444" i="17"/>
  <c r="S1444" i="17"/>
  <c r="T1444" i="17"/>
  <c r="G1445" i="17"/>
  <c r="H1445" i="17"/>
  <c r="I1445" i="17"/>
  <c r="J1445" i="17"/>
  <c r="K1445" i="17"/>
  <c r="L1445" i="17"/>
  <c r="M1445" i="17"/>
  <c r="N1445" i="17"/>
  <c r="O1445" i="17"/>
  <c r="P1445" i="17"/>
  <c r="Q1445" i="17"/>
  <c r="R1445" i="17"/>
  <c r="S1445" i="17"/>
  <c r="T1445" i="17"/>
  <c r="G1446" i="17"/>
  <c r="H1446" i="17"/>
  <c r="I1446" i="17"/>
  <c r="J1446" i="17"/>
  <c r="K1446" i="17"/>
  <c r="L1446" i="17"/>
  <c r="M1446" i="17"/>
  <c r="N1446" i="17"/>
  <c r="O1446" i="17"/>
  <c r="P1446" i="17"/>
  <c r="Q1446" i="17"/>
  <c r="R1446" i="17"/>
  <c r="S1446" i="17"/>
  <c r="T1446" i="17"/>
  <c r="G1447" i="17"/>
  <c r="H1447" i="17"/>
  <c r="I1447" i="17"/>
  <c r="J1447" i="17"/>
  <c r="K1447" i="17"/>
  <c r="L1447" i="17"/>
  <c r="M1447" i="17"/>
  <c r="N1447" i="17"/>
  <c r="O1447" i="17"/>
  <c r="P1447" i="17"/>
  <c r="Q1447" i="17"/>
  <c r="R1447" i="17"/>
  <c r="S1447" i="17"/>
  <c r="T1447" i="17"/>
  <c r="G1448" i="17"/>
  <c r="H1448" i="17"/>
  <c r="I1448" i="17"/>
  <c r="J1448" i="17"/>
  <c r="K1448" i="17"/>
  <c r="L1448" i="17"/>
  <c r="M1448" i="17"/>
  <c r="N1448" i="17"/>
  <c r="O1448" i="17"/>
  <c r="P1448" i="17"/>
  <c r="Q1448" i="17"/>
  <c r="R1448" i="17"/>
  <c r="S1448" i="17"/>
  <c r="T1448" i="17"/>
  <c r="G1449" i="17"/>
  <c r="H1449" i="17"/>
  <c r="I1449" i="17"/>
  <c r="J1449" i="17"/>
  <c r="K1449" i="17"/>
  <c r="L1449" i="17"/>
  <c r="M1449" i="17"/>
  <c r="N1449" i="17"/>
  <c r="O1449" i="17"/>
  <c r="P1449" i="17"/>
  <c r="Q1449" i="17"/>
  <c r="R1449" i="17"/>
  <c r="S1449" i="17"/>
  <c r="T1449" i="17"/>
  <c r="G1450" i="17"/>
  <c r="H1450" i="17"/>
  <c r="I1450" i="17"/>
  <c r="J1450" i="17"/>
  <c r="K1450" i="17"/>
  <c r="L1450" i="17"/>
  <c r="M1450" i="17"/>
  <c r="N1450" i="17"/>
  <c r="O1450" i="17"/>
  <c r="P1450" i="17"/>
  <c r="Q1450" i="17"/>
  <c r="R1450" i="17"/>
  <c r="S1450" i="17"/>
  <c r="T1450" i="17"/>
  <c r="G1451" i="17"/>
  <c r="H1451" i="17"/>
  <c r="I1451" i="17"/>
  <c r="J1451" i="17"/>
  <c r="K1451" i="17"/>
  <c r="L1451" i="17"/>
  <c r="M1451" i="17"/>
  <c r="N1451" i="17"/>
  <c r="O1451" i="17"/>
  <c r="P1451" i="17"/>
  <c r="Q1451" i="17"/>
  <c r="R1451" i="17"/>
  <c r="S1451" i="17"/>
  <c r="T1451" i="17"/>
  <c r="G1452" i="17"/>
  <c r="H1452" i="17"/>
  <c r="I1452" i="17"/>
  <c r="J1452" i="17"/>
  <c r="K1452" i="17"/>
  <c r="L1452" i="17"/>
  <c r="M1452" i="17"/>
  <c r="N1452" i="17"/>
  <c r="O1452" i="17"/>
  <c r="P1452" i="17"/>
  <c r="Q1452" i="17"/>
  <c r="R1452" i="17"/>
  <c r="S1452" i="17"/>
  <c r="T1452" i="17"/>
  <c r="G1453" i="17"/>
  <c r="H1453" i="17"/>
  <c r="I1453" i="17"/>
  <c r="J1453" i="17"/>
  <c r="K1453" i="17"/>
  <c r="L1453" i="17"/>
  <c r="M1453" i="17"/>
  <c r="N1453" i="17"/>
  <c r="O1453" i="17"/>
  <c r="P1453" i="17"/>
  <c r="Q1453" i="17"/>
  <c r="R1453" i="17"/>
  <c r="S1453" i="17"/>
  <c r="T1453" i="17"/>
  <c r="G1454" i="17"/>
  <c r="H1454" i="17"/>
  <c r="I1454" i="17"/>
  <c r="J1454" i="17"/>
  <c r="K1454" i="17"/>
  <c r="L1454" i="17"/>
  <c r="M1454" i="17"/>
  <c r="N1454" i="17"/>
  <c r="O1454" i="17"/>
  <c r="P1454" i="17"/>
  <c r="Q1454" i="17"/>
  <c r="R1454" i="17"/>
  <c r="S1454" i="17"/>
  <c r="T1454" i="17"/>
  <c r="G1455" i="17"/>
  <c r="H1455" i="17"/>
  <c r="I1455" i="17"/>
  <c r="J1455" i="17"/>
  <c r="K1455" i="17"/>
  <c r="L1455" i="17"/>
  <c r="M1455" i="17"/>
  <c r="N1455" i="17"/>
  <c r="O1455" i="17"/>
  <c r="P1455" i="17"/>
  <c r="Q1455" i="17"/>
  <c r="R1455" i="17"/>
  <c r="S1455" i="17"/>
  <c r="T1455" i="17"/>
  <c r="G1456" i="17"/>
  <c r="H1456" i="17"/>
  <c r="I1456" i="17"/>
  <c r="J1456" i="17"/>
  <c r="K1456" i="17"/>
  <c r="L1456" i="17"/>
  <c r="M1456" i="17"/>
  <c r="N1456" i="17"/>
  <c r="O1456" i="17"/>
  <c r="P1456" i="17"/>
  <c r="Q1456" i="17"/>
  <c r="R1456" i="17"/>
  <c r="S1456" i="17"/>
  <c r="T1456" i="17"/>
  <c r="G1457" i="17"/>
  <c r="H1457" i="17"/>
  <c r="I1457" i="17"/>
  <c r="J1457" i="17"/>
  <c r="K1457" i="17"/>
  <c r="L1457" i="17"/>
  <c r="M1457" i="17"/>
  <c r="N1457" i="17"/>
  <c r="O1457" i="17"/>
  <c r="P1457" i="17"/>
  <c r="Q1457" i="17"/>
  <c r="R1457" i="17"/>
  <c r="S1457" i="17"/>
  <c r="T1457" i="17"/>
  <c r="G1458" i="17"/>
  <c r="H1458" i="17"/>
  <c r="I1458" i="17"/>
  <c r="J1458" i="17"/>
  <c r="K1458" i="17"/>
  <c r="L1458" i="17"/>
  <c r="M1458" i="17"/>
  <c r="N1458" i="17"/>
  <c r="O1458" i="17"/>
  <c r="P1458" i="17"/>
  <c r="Q1458" i="17"/>
  <c r="R1458" i="17"/>
  <c r="S1458" i="17"/>
  <c r="T1458" i="17"/>
  <c r="G1459" i="17"/>
  <c r="H1459" i="17"/>
  <c r="I1459" i="17"/>
  <c r="J1459" i="17"/>
  <c r="K1459" i="17"/>
  <c r="L1459" i="17"/>
  <c r="M1459" i="17"/>
  <c r="N1459" i="17"/>
  <c r="O1459" i="17"/>
  <c r="P1459" i="17"/>
  <c r="Q1459" i="17"/>
  <c r="R1459" i="17"/>
  <c r="S1459" i="17"/>
  <c r="T1459" i="17"/>
  <c r="G1460" i="17"/>
  <c r="H1460" i="17"/>
  <c r="I1460" i="17"/>
  <c r="J1460" i="17"/>
  <c r="K1460" i="17"/>
  <c r="L1460" i="17"/>
  <c r="M1460" i="17"/>
  <c r="N1460" i="17"/>
  <c r="O1460" i="17"/>
  <c r="P1460" i="17"/>
  <c r="Q1460" i="17"/>
  <c r="R1460" i="17"/>
  <c r="S1460" i="17"/>
  <c r="T1460" i="17"/>
  <c r="G1461" i="17"/>
  <c r="H1461" i="17"/>
  <c r="I1461" i="17"/>
  <c r="J1461" i="17"/>
  <c r="K1461" i="17"/>
  <c r="L1461" i="17"/>
  <c r="M1461" i="17"/>
  <c r="N1461" i="17"/>
  <c r="O1461" i="17"/>
  <c r="P1461" i="17"/>
  <c r="Q1461" i="17"/>
  <c r="R1461" i="17"/>
  <c r="S1461" i="17"/>
  <c r="T1461" i="17"/>
  <c r="G1462" i="17"/>
  <c r="H1462" i="17"/>
  <c r="I1462" i="17"/>
  <c r="J1462" i="17"/>
  <c r="K1462" i="17"/>
  <c r="L1462" i="17"/>
  <c r="M1462" i="17"/>
  <c r="N1462" i="17"/>
  <c r="O1462" i="17"/>
  <c r="P1462" i="17"/>
  <c r="Q1462" i="17"/>
  <c r="R1462" i="17"/>
  <c r="S1462" i="17"/>
  <c r="T1462" i="17"/>
  <c r="G1463" i="17"/>
  <c r="H1463" i="17"/>
  <c r="I1463" i="17"/>
  <c r="J1463" i="17"/>
  <c r="K1463" i="17"/>
  <c r="L1463" i="17"/>
  <c r="M1463" i="17"/>
  <c r="N1463" i="17"/>
  <c r="O1463" i="17"/>
  <c r="P1463" i="17"/>
  <c r="Q1463" i="17"/>
  <c r="R1463" i="17"/>
  <c r="S1463" i="17"/>
  <c r="T1463" i="17"/>
  <c r="G1464" i="17"/>
  <c r="H1464" i="17"/>
  <c r="I1464" i="17"/>
  <c r="J1464" i="17"/>
  <c r="K1464" i="17"/>
  <c r="L1464" i="17"/>
  <c r="M1464" i="17"/>
  <c r="N1464" i="17"/>
  <c r="O1464" i="17"/>
  <c r="P1464" i="17"/>
  <c r="Q1464" i="17"/>
  <c r="R1464" i="17"/>
  <c r="S1464" i="17"/>
  <c r="T1464" i="17"/>
  <c r="G1465" i="17"/>
  <c r="H1465" i="17"/>
  <c r="I1465" i="17"/>
  <c r="J1465" i="17"/>
  <c r="K1465" i="17"/>
  <c r="L1465" i="17"/>
  <c r="M1465" i="17"/>
  <c r="N1465" i="17"/>
  <c r="O1465" i="17"/>
  <c r="P1465" i="17"/>
  <c r="Q1465" i="17"/>
  <c r="R1465" i="17"/>
  <c r="S1465" i="17"/>
  <c r="T1465" i="17"/>
  <c r="G1466" i="17"/>
  <c r="H1466" i="17"/>
  <c r="I1466" i="17"/>
  <c r="J1466" i="17"/>
  <c r="K1466" i="17"/>
  <c r="L1466" i="17"/>
  <c r="M1466" i="17"/>
  <c r="N1466" i="17"/>
  <c r="O1466" i="17"/>
  <c r="P1466" i="17"/>
  <c r="Q1466" i="17"/>
  <c r="R1466" i="17"/>
  <c r="S1466" i="17"/>
  <c r="T1466" i="17"/>
  <c r="G1467" i="17"/>
  <c r="H1467" i="17"/>
  <c r="I1467" i="17"/>
  <c r="J1467" i="17"/>
  <c r="K1467" i="17"/>
  <c r="L1467" i="17"/>
  <c r="M1467" i="17"/>
  <c r="N1467" i="17"/>
  <c r="O1467" i="17"/>
  <c r="P1467" i="17"/>
  <c r="Q1467" i="17"/>
  <c r="R1467" i="17"/>
  <c r="S1467" i="17"/>
  <c r="T1467" i="17"/>
  <c r="G1468" i="17"/>
  <c r="H1468" i="17"/>
  <c r="I1468" i="17"/>
  <c r="J1468" i="17"/>
  <c r="K1468" i="17"/>
  <c r="L1468" i="17"/>
  <c r="M1468" i="17"/>
  <c r="N1468" i="17"/>
  <c r="O1468" i="17"/>
  <c r="P1468" i="17"/>
  <c r="Q1468" i="17"/>
  <c r="R1468" i="17"/>
  <c r="S1468" i="17"/>
  <c r="T1468" i="17"/>
  <c r="G1469" i="17"/>
  <c r="H1469" i="17"/>
  <c r="I1469" i="17"/>
  <c r="J1469" i="17"/>
  <c r="K1469" i="17"/>
  <c r="L1469" i="17"/>
  <c r="M1469" i="17"/>
  <c r="N1469" i="17"/>
  <c r="O1469" i="17"/>
  <c r="P1469" i="17"/>
  <c r="Q1469" i="17"/>
  <c r="R1469" i="17"/>
  <c r="S1469" i="17"/>
  <c r="T1469" i="17"/>
  <c r="G1470" i="17"/>
  <c r="H1470" i="17"/>
  <c r="I1470" i="17"/>
  <c r="J1470" i="17"/>
  <c r="K1470" i="17"/>
  <c r="L1470" i="17"/>
  <c r="M1470" i="17"/>
  <c r="N1470" i="17"/>
  <c r="O1470" i="17"/>
  <c r="P1470" i="17"/>
  <c r="Q1470" i="17"/>
  <c r="R1470" i="17"/>
  <c r="S1470" i="17"/>
  <c r="T1470" i="17"/>
  <c r="G1471" i="17"/>
  <c r="H1471" i="17"/>
  <c r="I1471" i="17"/>
  <c r="J1471" i="17"/>
  <c r="K1471" i="17"/>
  <c r="L1471" i="17"/>
  <c r="M1471" i="17"/>
  <c r="N1471" i="17"/>
  <c r="O1471" i="17"/>
  <c r="P1471" i="17"/>
  <c r="Q1471" i="17"/>
  <c r="R1471" i="17"/>
  <c r="S1471" i="17"/>
  <c r="T1471" i="17"/>
  <c r="G1472" i="17"/>
  <c r="H1472" i="17"/>
  <c r="I1472" i="17"/>
  <c r="J1472" i="17"/>
  <c r="K1472" i="17"/>
  <c r="L1472" i="17"/>
  <c r="M1472" i="17"/>
  <c r="N1472" i="17"/>
  <c r="O1472" i="17"/>
  <c r="P1472" i="17"/>
  <c r="Q1472" i="17"/>
  <c r="R1472" i="17"/>
  <c r="S1472" i="17"/>
  <c r="T1472" i="17"/>
  <c r="G1473" i="17"/>
  <c r="H1473" i="17"/>
  <c r="I1473" i="17"/>
  <c r="J1473" i="17"/>
  <c r="K1473" i="17"/>
  <c r="L1473" i="17"/>
  <c r="M1473" i="17"/>
  <c r="N1473" i="17"/>
  <c r="O1473" i="17"/>
  <c r="P1473" i="17"/>
  <c r="Q1473" i="17"/>
  <c r="R1473" i="17"/>
  <c r="S1473" i="17"/>
  <c r="T1473" i="17"/>
  <c r="G1474" i="17"/>
  <c r="H1474" i="17"/>
  <c r="I1474" i="17"/>
  <c r="J1474" i="17"/>
  <c r="K1474" i="17"/>
  <c r="L1474" i="17"/>
  <c r="M1474" i="17"/>
  <c r="N1474" i="17"/>
  <c r="O1474" i="17"/>
  <c r="P1474" i="17"/>
  <c r="Q1474" i="17"/>
  <c r="R1474" i="17"/>
  <c r="S1474" i="17"/>
  <c r="T1474" i="17"/>
  <c r="G1475" i="17"/>
  <c r="H1475" i="17"/>
  <c r="I1475" i="17"/>
  <c r="J1475" i="17"/>
  <c r="K1475" i="17"/>
  <c r="L1475" i="17"/>
  <c r="M1475" i="17"/>
  <c r="N1475" i="17"/>
  <c r="O1475" i="17"/>
  <c r="P1475" i="17"/>
  <c r="Q1475" i="17"/>
  <c r="R1475" i="17"/>
  <c r="S1475" i="17"/>
  <c r="T1475" i="17"/>
  <c r="G1476" i="17"/>
  <c r="H1476" i="17"/>
  <c r="I1476" i="17"/>
  <c r="J1476" i="17"/>
  <c r="K1476" i="17"/>
  <c r="L1476" i="17"/>
  <c r="M1476" i="17"/>
  <c r="N1476" i="17"/>
  <c r="O1476" i="17"/>
  <c r="P1476" i="17"/>
  <c r="Q1476" i="17"/>
  <c r="R1476" i="17"/>
  <c r="S1476" i="17"/>
  <c r="T1476" i="17"/>
  <c r="G1477" i="17"/>
  <c r="H1477" i="17"/>
  <c r="I1477" i="17"/>
  <c r="J1477" i="17"/>
  <c r="K1477" i="17"/>
  <c r="L1477" i="17"/>
  <c r="M1477" i="17"/>
  <c r="N1477" i="17"/>
  <c r="O1477" i="17"/>
  <c r="P1477" i="17"/>
  <c r="Q1477" i="17"/>
  <c r="R1477" i="17"/>
  <c r="S1477" i="17"/>
  <c r="T1477" i="17"/>
  <c r="G1478" i="17"/>
  <c r="H1478" i="17"/>
  <c r="I1478" i="17"/>
  <c r="J1478" i="17"/>
  <c r="K1478" i="17"/>
  <c r="L1478" i="17"/>
  <c r="M1478" i="17"/>
  <c r="N1478" i="17"/>
  <c r="O1478" i="17"/>
  <c r="P1478" i="17"/>
  <c r="Q1478" i="17"/>
  <c r="R1478" i="17"/>
  <c r="S1478" i="17"/>
  <c r="T1478" i="17"/>
  <c r="G1479" i="17"/>
  <c r="H1479" i="17"/>
  <c r="I1479" i="17"/>
  <c r="J1479" i="17"/>
  <c r="K1479" i="17"/>
  <c r="L1479" i="17"/>
  <c r="M1479" i="17"/>
  <c r="N1479" i="17"/>
  <c r="O1479" i="17"/>
  <c r="P1479" i="17"/>
  <c r="Q1479" i="17"/>
  <c r="R1479" i="17"/>
  <c r="S1479" i="17"/>
  <c r="T1479" i="17"/>
  <c r="G1480" i="17"/>
  <c r="H1480" i="17"/>
  <c r="I1480" i="17"/>
  <c r="J1480" i="17"/>
  <c r="K1480" i="17"/>
  <c r="L1480" i="17"/>
  <c r="M1480" i="17"/>
  <c r="N1480" i="17"/>
  <c r="O1480" i="17"/>
  <c r="P1480" i="17"/>
  <c r="Q1480" i="17"/>
  <c r="R1480" i="17"/>
  <c r="S1480" i="17"/>
  <c r="T1480" i="17"/>
  <c r="G1481" i="17"/>
  <c r="H1481" i="17"/>
  <c r="I1481" i="17"/>
  <c r="J1481" i="17"/>
  <c r="K1481" i="17"/>
  <c r="L1481" i="17"/>
  <c r="M1481" i="17"/>
  <c r="N1481" i="17"/>
  <c r="O1481" i="17"/>
  <c r="P1481" i="17"/>
  <c r="Q1481" i="17"/>
  <c r="R1481" i="17"/>
  <c r="S1481" i="17"/>
  <c r="T1481" i="17"/>
  <c r="G1482" i="17"/>
  <c r="H1482" i="17"/>
  <c r="I1482" i="17"/>
  <c r="J1482" i="17"/>
  <c r="K1482" i="17"/>
  <c r="L1482" i="17"/>
  <c r="M1482" i="17"/>
  <c r="N1482" i="17"/>
  <c r="O1482" i="17"/>
  <c r="P1482" i="17"/>
  <c r="Q1482" i="17"/>
  <c r="R1482" i="17"/>
  <c r="S1482" i="17"/>
  <c r="T1482" i="17"/>
  <c r="G1483" i="17"/>
  <c r="H1483" i="17"/>
  <c r="I1483" i="17"/>
  <c r="J1483" i="17"/>
  <c r="K1483" i="17"/>
  <c r="L1483" i="17"/>
  <c r="M1483" i="17"/>
  <c r="N1483" i="17"/>
  <c r="O1483" i="17"/>
  <c r="P1483" i="17"/>
  <c r="Q1483" i="17"/>
  <c r="R1483" i="17"/>
  <c r="S1483" i="17"/>
  <c r="T1483" i="17"/>
  <c r="G1484" i="17"/>
  <c r="H1484" i="17"/>
  <c r="I1484" i="17"/>
  <c r="J1484" i="17"/>
  <c r="K1484" i="17"/>
  <c r="L1484" i="17"/>
  <c r="M1484" i="17"/>
  <c r="N1484" i="17"/>
  <c r="O1484" i="17"/>
  <c r="P1484" i="17"/>
  <c r="Q1484" i="17"/>
  <c r="R1484" i="17"/>
  <c r="S1484" i="17"/>
  <c r="T1484" i="17"/>
  <c r="G1485" i="17"/>
  <c r="H1485" i="17"/>
  <c r="I1485" i="17"/>
  <c r="J1485" i="17"/>
  <c r="K1485" i="17"/>
  <c r="L1485" i="17"/>
  <c r="M1485" i="17"/>
  <c r="N1485" i="17"/>
  <c r="O1485" i="17"/>
  <c r="P1485" i="17"/>
  <c r="Q1485" i="17"/>
  <c r="R1485" i="17"/>
  <c r="S1485" i="17"/>
  <c r="T1485" i="17"/>
  <c r="G1486" i="17"/>
  <c r="H1486" i="17"/>
  <c r="I1486" i="17"/>
  <c r="J1486" i="17"/>
  <c r="K1486" i="17"/>
  <c r="L1486" i="17"/>
  <c r="M1486" i="17"/>
  <c r="N1486" i="17"/>
  <c r="O1486" i="17"/>
  <c r="P1486" i="17"/>
  <c r="Q1486" i="17"/>
  <c r="R1486" i="17"/>
  <c r="S1486" i="17"/>
  <c r="T1486" i="17"/>
  <c r="G1487" i="17"/>
  <c r="H1487" i="17"/>
  <c r="I1487" i="17"/>
  <c r="J1487" i="17"/>
  <c r="K1487" i="17"/>
  <c r="L1487" i="17"/>
  <c r="M1487" i="17"/>
  <c r="N1487" i="17"/>
  <c r="O1487" i="17"/>
  <c r="P1487" i="17"/>
  <c r="Q1487" i="17"/>
  <c r="R1487" i="17"/>
  <c r="S1487" i="17"/>
  <c r="T1487" i="17"/>
  <c r="G1488" i="17"/>
  <c r="H1488" i="17"/>
  <c r="I1488" i="17"/>
  <c r="J1488" i="17"/>
  <c r="K1488" i="17"/>
  <c r="L1488" i="17"/>
  <c r="M1488" i="17"/>
  <c r="N1488" i="17"/>
  <c r="O1488" i="17"/>
  <c r="P1488" i="17"/>
  <c r="Q1488" i="17"/>
  <c r="R1488" i="17"/>
  <c r="S1488" i="17"/>
  <c r="T1488" i="17"/>
  <c r="G1489" i="17"/>
  <c r="H1489" i="17"/>
  <c r="I1489" i="17"/>
  <c r="J1489" i="17"/>
  <c r="K1489" i="17"/>
  <c r="L1489" i="17"/>
  <c r="M1489" i="17"/>
  <c r="N1489" i="17"/>
  <c r="O1489" i="17"/>
  <c r="P1489" i="17"/>
  <c r="Q1489" i="17"/>
  <c r="R1489" i="17"/>
  <c r="S1489" i="17"/>
  <c r="T1489" i="17"/>
  <c r="G1490" i="17"/>
  <c r="H1490" i="17"/>
  <c r="I1490" i="17"/>
  <c r="J1490" i="17"/>
  <c r="K1490" i="17"/>
  <c r="L1490" i="17"/>
  <c r="M1490" i="17"/>
  <c r="N1490" i="17"/>
  <c r="O1490" i="17"/>
  <c r="P1490" i="17"/>
  <c r="Q1490" i="17"/>
  <c r="R1490" i="17"/>
  <c r="S1490" i="17"/>
  <c r="T1490" i="17"/>
  <c r="G1491" i="17"/>
  <c r="H1491" i="17"/>
  <c r="I1491" i="17"/>
  <c r="J1491" i="17"/>
  <c r="K1491" i="17"/>
  <c r="L1491" i="17"/>
  <c r="M1491" i="17"/>
  <c r="N1491" i="17"/>
  <c r="O1491" i="17"/>
  <c r="P1491" i="17"/>
  <c r="Q1491" i="17"/>
  <c r="R1491" i="17"/>
  <c r="S1491" i="17"/>
  <c r="T1491" i="17"/>
  <c r="G1492" i="17"/>
  <c r="H1492" i="17"/>
  <c r="I1492" i="17"/>
  <c r="J1492" i="17"/>
  <c r="K1492" i="17"/>
  <c r="L1492" i="17"/>
  <c r="M1492" i="17"/>
  <c r="N1492" i="17"/>
  <c r="O1492" i="17"/>
  <c r="P1492" i="17"/>
  <c r="Q1492" i="17"/>
  <c r="R1492" i="17"/>
  <c r="S1492" i="17"/>
  <c r="T1492" i="17"/>
  <c r="G1493" i="17"/>
  <c r="H1493" i="17"/>
  <c r="I1493" i="17"/>
  <c r="J1493" i="17"/>
  <c r="K1493" i="17"/>
  <c r="L1493" i="17"/>
  <c r="M1493" i="17"/>
  <c r="N1493" i="17"/>
  <c r="O1493" i="17"/>
  <c r="P1493" i="17"/>
  <c r="Q1493" i="17"/>
  <c r="R1493" i="17"/>
  <c r="S1493" i="17"/>
  <c r="T1493" i="17"/>
  <c r="G1494" i="17"/>
  <c r="H1494" i="17"/>
  <c r="I1494" i="17"/>
  <c r="J1494" i="17"/>
  <c r="K1494" i="17"/>
  <c r="L1494" i="17"/>
  <c r="M1494" i="17"/>
  <c r="N1494" i="17"/>
  <c r="O1494" i="17"/>
  <c r="P1494" i="17"/>
  <c r="Q1494" i="17"/>
  <c r="R1494" i="17"/>
  <c r="S1494" i="17"/>
  <c r="T1494" i="17"/>
  <c r="G1495" i="17"/>
  <c r="H1495" i="17"/>
  <c r="I1495" i="17"/>
  <c r="J1495" i="17"/>
  <c r="K1495" i="17"/>
  <c r="L1495" i="17"/>
  <c r="M1495" i="17"/>
  <c r="N1495" i="17"/>
  <c r="O1495" i="17"/>
  <c r="P1495" i="17"/>
  <c r="Q1495" i="17"/>
  <c r="R1495" i="17"/>
  <c r="S1495" i="17"/>
  <c r="T1495" i="17"/>
  <c r="G1496" i="17"/>
  <c r="H1496" i="17"/>
  <c r="I1496" i="17"/>
  <c r="J1496" i="17"/>
  <c r="K1496" i="17"/>
  <c r="L1496" i="17"/>
  <c r="M1496" i="17"/>
  <c r="N1496" i="17"/>
  <c r="O1496" i="17"/>
  <c r="P1496" i="17"/>
  <c r="Q1496" i="17"/>
  <c r="R1496" i="17"/>
  <c r="S1496" i="17"/>
  <c r="T1496" i="17"/>
  <c r="G1497" i="17"/>
  <c r="H1497" i="17"/>
  <c r="I1497" i="17"/>
  <c r="J1497" i="17"/>
  <c r="K1497" i="17"/>
  <c r="L1497" i="17"/>
  <c r="M1497" i="17"/>
  <c r="N1497" i="17"/>
  <c r="O1497" i="17"/>
  <c r="P1497" i="17"/>
  <c r="Q1497" i="17"/>
  <c r="R1497" i="17"/>
  <c r="S1497" i="17"/>
  <c r="T1497" i="17"/>
  <c r="G1498" i="17"/>
  <c r="H1498" i="17"/>
  <c r="I1498" i="17"/>
  <c r="J1498" i="17"/>
  <c r="K1498" i="17"/>
  <c r="L1498" i="17"/>
  <c r="M1498" i="17"/>
  <c r="N1498" i="17"/>
  <c r="O1498" i="17"/>
  <c r="P1498" i="17"/>
  <c r="Q1498" i="17"/>
  <c r="R1498" i="17"/>
  <c r="S1498" i="17"/>
  <c r="T1498" i="17"/>
  <c r="G1499" i="17"/>
  <c r="H1499" i="17"/>
  <c r="I1499" i="17"/>
  <c r="J1499" i="17"/>
  <c r="K1499" i="17"/>
  <c r="L1499" i="17"/>
  <c r="M1499" i="17"/>
  <c r="N1499" i="17"/>
  <c r="O1499" i="17"/>
  <c r="P1499" i="17"/>
  <c r="Q1499" i="17"/>
  <c r="R1499" i="17"/>
  <c r="S1499" i="17"/>
  <c r="T1499" i="17"/>
  <c r="G1500" i="17"/>
  <c r="H1500" i="17"/>
  <c r="I1500" i="17"/>
  <c r="J1500" i="17"/>
  <c r="K1500" i="17"/>
  <c r="L1500" i="17"/>
  <c r="M1500" i="17"/>
  <c r="N1500" i="17"/>
  <c r="O1500" i="17"/>
  <c r="P1500" i="17"/>
  <c r="Q1500" i="17"/>
  <c r="R1500" i="17"/>
  <c r="S1500" i="17"/>
  <c r="T1500" i="17"/>
  <c r="G1501" i="17"/>
  <c r="H1501" i="17"/>
  <c r="I1501" i="17"/>
  <c r="J1501" i="17"/>
  <c r="K1501" i="17"/>
  <c r="L1501" i="17"/>
  <c r="M1501" i="17"/>
  <c r="N1501" i="17"/>
  <c r="O1501" i="17"/>
  <c r="P1501" i="17"/>
  <c r="Q1501" i="17"/>
  <c r="R1501" i="17"/>
  <c r="S1501" i="17"/>
  <c r="T1501" i="17"/>
  <c r="G1502" i="17"/>
  <c r="H1502" i="17"/>
  <c r="I1502" i="17"/>
  <c r="J1502" i="17"/>
  <c r="K1502" i="17"/>
  <c r="L1502" i="17"/>
  <c r="M1502" i="17"/>
  <c r="N1502" i="17"/>
  <c r="O1502" i="17"/>
  <c r="P1502" i="17"/>
  <c r="Q1502" i="17"/>
  <c r="R1502" i="17"/>
  <c r="S1502" i="17"/>
  <c r="T1502" i="17"/>
  <c r="G1503" i="17"/>
  <c r="H1503" i="17"/>
  <c r="I1503" i="17"/>
  <c r="J1503" i="17"/>
  <c r="K1503" i="17"/>
  <c r="L1503" i="17"/>
  <c r="M1503" i="17"/>
  <c r="N1503" i="17"/>
  <c r="O1503" i="17"/>
  <c r="P1503" i="17"/>
  <c r="Q1503" i="17"/>
  <c r="R1503" i="17"/>
  <c r="S1503" i="17"/>
  <c r="T1503" i="17"/>
  <c r="G1504" i="17"/>
  <c r="H1504" i="17"/>
  <c r="I1504" i="17"/>
  <c r="J1504" i="17"/>
  <c r="K1504" i="17"/>
  <c r="L1504" i="17"/>
  <c r="M1504" i="17"/>
  <c r="N1504" i="17"/>
  <c r="O1504" i="17"/>
  <c r="P1504" i="17"/>
  <c r="Q1504" i="17"/>
  <c r="R1504" i="17"/>
  <c r="S1504" i="17"/>
  <c r="T1504" i="17"/>
  <c r="G1505" i="17"/>
  <c r="H1505" i="17"/>
  <c r="I1505" i="17"/>
  <c r="J1505" i="17"/>
  <c r="K1505" i="17"/>
  <c r="L1505" i="17"/>
  <c r="M1505" i="17"/>
  <c r="N1505" i="17"/>
  <c r="O1505" i="17"/>
  <c r="P1505" i="17"/>
  <c r="Q1505" i="17"/>
  <c r="R1505" i="17"/>
  <c r="S1505" i="17"/>
  <c r="T1505" i="17"/>
  <c r="G1506" i="17"/>
  <c r="H1506" i="17"/>
  <c r="I1506" i="17"/>
  <c r="J1506" i="17"/>
  <c r="K1506" i="17"/>
  <c r="L1506" i="17"/>
  <c r="M1506" i="17"/>
  <c r="N1506" i="17"/>
  <c r="O1506" i="17"/>
  <c r="P1506" i="17"/>
  <c r="Q1506" i="17"/>
  <c r="R1506" i="17"/>
  <c r="S1506" i="17"/>
  <c r="T1506" i="17"/>
  <c r="G1507" i="17"/>
  <c r="H1507" i="17"/>
  <c r="I1507" i="17"/>
  <c r="J1507" i="17"/>
  <c r="K1507" i="17"/>
  <c r="L1507" i="17"/>
  <c r="M1507" i="17"/>
  <c r="N1507" i="17"/>
  <c r="O1507" i="17"/>
  <c r="P1507" i="17"/>
  <c r="Q1507" i="17"/>
  <c r="R1507" i="17"/>
  <c r="S1507" i="17"/>
  <c r="T1507" i="17"/>
  <c r="G1508" i="17"/>
  <c r="H1508" i="17"/>
  <c r="I1508" i="17"/>
  <c r="J1508" i="17"/>
  <c r="K1508" i="17"/>
  <c r="L1508" i="17"/>
  <c r="M1508" i="17"/>
  <c r="N1508" i="17"/>
  <c r="O1508" i="17"/>
  <c r="P1508" i="17"/>
  <c r="Q1508" i="17"/>
  <c r="R1508" i="17"/>
  <c r="S1508" i="17"/>
  <c r="T1508" i="17"/>
  <c r="G1509" i="17"/>
  <c r="H1509" i="17"/>
  <c r="I1509" i="17"/>
  <c r="J1509" i="17"/>
  <c r="K1509" i="17"/>
  <c r="L1509" i="17"/>
  <c r="M1509" i="17"/>
  <c r="N1509" i="17"/>
  <c r="O1509" i="17"/>
  <c r="P1509" i="17"/>
  <c r="Q1509" i="17"/>
  <c r="R1509" i="17"/>
  <c r="S1509" i="17"/>
  <c r="T1509" i="17"/>
  <c r="G1510" i="17"/>
  <c r="H1510" i="17"/>
  <c r="I1510" i="17"/>
  <c r="J1510" i="17"/>
  <c r="K1510" i="17"/>
  <c r="L1510" i="17"/>
  <c r="M1510" i="17"/>
  <c r="N1510" i="17"/>
  <c r="O1510" i="17"/>
  <c r="P1510" i="17"/>
  <c r="Q1510" i="17"/>
  <c r="R1510" i="17"/>
  <c r="S1510" i="17"/>
  <c r="T1510" i="17"/>
  <c r="G1511" i="17"/>
  <c r="H1511" i="17"/>
  <c r="I1511" i="17"/>
  <c r="J1511" i="17"/>
  <c r="K1511" i="17"/>
  <c r="L1511" i="17"/>
  <c r="M1511" i="17"/>
  <c r="N1511" i="17"/>
  <c r="O1511" i="17"/>
  <c r="P1511" i="17"/>
  <c r="Q1511" i="17"/>
  <c r="R1511" i="17"/>
  <c r="S1511" i="17"/>
  <c r="T1511" i="17"/>
  <c r="G1512" i="17"/>
  <c r="H1512" i="17"/>
  <c r="I1512" i="17"/>
  <c r="J1512" i="17"/>
  <c r="K1512" i="17"/>
  <c r="L1512" i="17"/>
  <c r="M1512" i="17"/>
  <c r="N1512" i="17"/>
  <c r="O1512" i="17"/>
  <c r="P1512" i="17"/>
  <c r="Q1512" i="17"/>
  <c r="R1512" i="17"/>
  <c r="S1512" i="17"/>
  <c r="T1512" i="17"/>
  <c r="G1513" i="17"/>
  <c r="H1513" i="17"/>
  <c r="I1513" i="17"/>
  <c r="J1513" i="17"/>
  <c r="K1513" i="17"/>
  <c r="L1513" i="17"/>
  <c r="M1513" i="17"/>
  <c r="N1513" i="17"/>
  <c r="O1513" i="17"/>
  <c r="P1513" i="17"/>
  <c r="Q1513" i="17"/>
  <c r="R1513" i="17"/>
  <c r="S1513" i="17"/>
  <c r="T1513" i="17"/>
  <c r="G1514" i="17"/>
  <c r="H1514" i="17"/>
  <c r="I1514" i="17"/>
  <c r="J1514" i="17"/>
  <c r="K1514" i="17"/>
  <c r="L1514" i="17"/>
  <c r="M1514" i="17"/>
  <c r="N1514" i="17"/>
  <c r="O1514" i="17"/>
  <c r="P1514" i="17"/>
  <c r="Q1514" i="17"/>
  <c r="R1514" i="17"/>
  <c r="S1514" i="17"/>
  <c r="T1514" i="17"/>
  <c r="G1515" i="17"/>
  <c r="H1515" i="17"/>
  <c r="I1515" i="17"/>
  <c r="J1515" i="17"/>
  <c r="K1515" i="17"/>
  <c r="L1515" i="17"/>
  <c r="M1515" i="17"/>
  <c r="N1515" i="17"/>
  <c r="O1515" i="17"/>
  <c r="P1515" i="17"/>
  <c r="Q1515" i="17"/>
  <c r="R1515" i="17"/>
  <c r="S1515" i="17"/>
  <c r="T1515" i="17"/>
  <c r="G1516" i="17"/>
  <c r="H1516" i="17"/>
  <c r="I1516" i="17"/>
  <c r="J1516" i="17"/>
  <c r="K1516" i="17"/>
  <c r="L1516" i="17"/>
  <c r="M1516" i="17"/>
  <c r="N1516" i="17"/>
  <c r="O1516" i="17"/>
  <c r="P1516" i="17"/>
  <c r="Q1516" i="17"/>
  <c r="R1516" i="17"/>
  <c r="S1516" i="17"/>
  <c r="T1516" i="17"/>
  <c r="G1517" i="17"/>
  <c r="H1517" i="17"/>
  <c r="I1517" i="17"/>
  <c r="J1517" i="17"/>
  <c r="K1517" i="17"/>
  <c r="L1517" i="17"/>
  <c r="M1517" i="17"/>
  <c r="N1517" i="17"/>
  <c r="O1517" i="17"/>
  <c r="P1517" i="17"/>
  <c r="Q1517" i="17"/>
  <c r="R1517" i="17"/>
  <c r="S1517" i="17"/>
  <c r="T1517" i="17"/>
  <c r="G1518" i="17"/>
  <c r="H1518" i="17"/>
  <c r="I1518" i="17"/>
  <c r="J1518" i="17"/>
  <c r="K1518" i="17"/>
  <c r="L1518" i="17"/>
  <c r="M1518" i="17"/>
  <c r="N1518" i="17"/>
  <c r="O1518" i="17"/>
  <c r="P1518" i="17"/>
  <c r="Q1518" i="17"/>
  <c r="R1518" i="17"/>
  <c r="S1518" i="17"/>
  <c r="T1518" i="17"/>
  <c r="G1519" i="17"/>
  <c r="H1519" i="17"/>
  <c r="I1519" i="17"/>
  <c r="J1519" i="17"/>
  <c r="K1519" i="17"/>
  <c r="L1519" i="17"/>
  <c r="M1519" i="17"/>
  <c r="N1519" i="17"/>
  <c r="O1519" i="17"/>
  <c r="P1519" i="17"/>
  <c r="Q1519" i="17"/>
  <c r="R1519" i="17"/>
  <c r="S1519" i="17"/>
  <c r="T1519" i="17"/>
  <c r="G1520" i="17"/>
  <c r="H1520" i="17"/>
  <c r="I1520" i="17"/>
  <c r="J1520" i="17"/>
  <c r="K1520" i="17"/>
  <c r="L1520" i="17"/>
  <c r="M1520" i="17"/>
  <c r="N1520" i="17"/>
  <c r="O1520" i="17"/>
  <c r="P1520" i="17"/>
  <c r="Q1520" i="17"/>
  <c r="R1520" i="17"/>
  <c r="S1520" i="17"/>
  <c r="T1520" i="17"/>
  <c r="G1521" i="17"/>
  <c r="H1521" i="17"/>
  <c r="I1521" i="17"/>
  <c r="J1521" i="17"/>
  <c r="K1521" i="17"/>
  <c r="L1521" i="17"/>
  <c r="M1521" i="17"/>
  <c r="N1521" i="17"/>
  <c r="O1521" i="17"/>
  <c r="P1521" i="17"/>
  <c r="Q1521" i="17"/>
  <c r="R1521" i="17"/>
  <c r="S1521" i="17"/>
  <c r="T1521" i="17"/>
  <c r="G1522" i="17"/>
  <c r="H1522" i="17"/>
  <c r="I1522" i="17"/>
  <c r="J1522" i="17"/>
  <c r="K1522" i="17"/>
  <c r="L1522" i="17"/>
  <c r="M1522" i="17"/>
  <c r="N1522" i="17"/>
  <c r="O1522" i="17"/>
  <c r="P1522" i="17"/>
  <c r="Q1522" i="17"/>
  <c r="R1522" i="17"/>
  <c r="S1522" i="17"/>
  <c r="T1522" i="17"/>
  <c r="G1523" i="17"/>
  <c r="H1523" i="17"/>
  <c r="I1523" i="17"/>
  <c r="J1523" i="17"/>
  <c r="K1523" i="17"/>
  <c r="L1523" i="17"/>
  <c r="M1523" i="17"/>
  <c r="N1523" i="17"/>
  <c r="O1523" i="17"/>
  <c r="P1523" i="17"/>
  <c r="Q1523" i="17"/>
  <c r="R1523" i="17"/>
  <c r="S1523" i="17"/>
  <c r="T1523" i="17"/>
  <c r="G1524" i="17"/>
  <c r="H1524" i="17"/>
  <c r="I1524" i="17"/>
  <c r="J1524" i="17"/>
  <c r="K1524" i="17"/>
  <c r="L1524" i="17"/>
  <c r="M1524" i="17"/>
  <c r="N1524" i="17"/>
  <c r="O1524" i="17"/>
  <c r="P1524" i="17"/>
  <c r="Q1524" i="17"/>
  <c r="R1524" i="17"/>
  <c r="S1524" i="17"/>
  <c r="T1524" i="17"/>
  <c r="G1525" i="17"/>
  <c r="H1525" i="17"/>
  <c r="I1525" i="17"/>
  <c r="J1525" i="17"/>
  <c r="K1525" i="17"/>
  <c r="L1525" i="17"/>
  <c r="M1525" i="17"/>
  <c r="N1525" i="17"/>
  <c r="O1525" i="17"/>
  <c r="P1525" i="17"/>
  <c r="Q1525" i="17"/>
  <c r="R1525" i="17"/>
  <c r="S1525" i="17"/>
  <c r="T1525" i="17"/>
  <c r="G1526" i="17"/>
  <c r="H1526" i="17"/>
  <c r="I1526" i="17"/>
  <c r="J1526" i="17"/>
  <c r="K1526" i="17"/>
  <c r="L1526" i="17"/>
  <c r="M1526" i="17"/>
  <c r="N1526" i="17"/>
  <c r="O1526" i="17"/>
  <c r="P1526" i="17"/>
  <c r="Q1526" i="17"/>
  <c r="R1526" i="17"/>
  <c r="S1526" i="17"/>
  <c r="T1526" i="17"/>
  <c r="G1527" i="17"/>
  <c r="H1527" i="17"/>
  <c r="I1527" i="17"/>
  <c r="J1527" i="17"/>
  <c r="K1527" i="17"/>
  <c r="L1527" i="17"/>
  <c r="M1527" i="17"/>
  <c r="N1527" i="17"/>
  <c r="O1527" i="17"/>
  <c r="P1527" i="17"/>
  <c r="Q1527" i="17"/>
  <c r="R1527" i="17"/>
  <c r="S1527" i="17"/>
  <c r="T1527" i="17"/>
  <c r="G1528" i="17"/>
  <c r="H1528" i="17"/>
  <c r="I1528" i="17"/>
  <c r="J1528" i="17"/>
  <c r="K1528" i="17"/>
  <c r="L1528" i="17"/>
  <c r="M1528" i="17"/>
  <c r="N1528" i="17"/>
  <c r="O1528" i="17"/>
  <c r="P1528" i="17"/>
  <c r="Q1528" i="17"/>
  <c r="R1528" i="17"/>
  <c r="S1528" i="17"/>
  <c r="T1528" i="17"/>
  <c r="G1529" i="17"/>
  <c r="H1529" i="17"/>
  <c r="I1529" i="17"/>
  <c r="J1529" i="17"/>
  <c r="K1529" i="17"/>
  <c r="L1529" i="17"/>
  <c r="M1529" i="17"/>
  <c r="N1529" i="17"/>
  <c r="O1529" i="17"/>
  <c r="P1529" i="17"/>
  <c r="Q1529" i="17"/>
  <c r="R1529" i="17"/>
  <c r="S1529" i="17"/>
  <c r="T1529" i="17"/>
  <c r="G1530" i="17"/>
  <c r="H1530" i="17"/>
  <c r="I1530" i="17"/>
  <c r="J1530" i="17"/>
  <c r="K1530" i="17"/>
  <c r="L1530" i="17"/>
  <c r="M1530" i="17"/>
  <c r="N1530" i="17"/>
  <c r="O1530" i="17"/>
  <c r="P1530" i="17"/>
  <c r="Q1530" i="17"/>
  <c r="R1530" i="17"/>
  <c r="S1530" i="17"/>
  <c r="T1530" i="17"/>
  <c r="G1531" i="17"/>
  <c r="H1531" i="17"/>
  <c r="I1531" i="17"/>
  <c r="J1531" i="17"/>
  <c r="K1531" i="17"/>
  <c r="L1531" i="17"/>
  <c r="M1531" i="17"/>
  <c r="N1531" i="17"/>
  <c r="O1531" i="17"/>
  <c r="P1531" i="17"/>
  <c r="Q1531" i="17"/>
  <c r="R1531" i="17"/>
  <c r="S1531" i="17"/>
  <c r="T1531" i="17"/>
  <c r="G1532" i="17"/>
  <c r="H1532" i="17"/>
  <c r="I1532" i="17"/>
  <c r="J1532" i="17"/>
  <c r="K1532" i="17"/>
  <c r="L1532" i="17"/>
  <c r="M1532" i="17"/>
  <c r="N1532" i="17"/>
  <c r="O1532" i="17"/>
  <c r="P1532" i="17"/>
  <c r="Q1532" i="17"/>
  <c r="R1532" i="17"/>
  <c r="S1532" i="17"/>
  <c r="T1532" i="17"/>
  <c r="G1533" i="17"/>
  <c r="H1533" i="17"/>
  <c r="I1533" i="17"/>
  <c r="J1533" i="17"/>
  <c r="K1533" i="17"/>
  <c r="L1533" i="17"/>
  <c r="M1533" i="17"/>
  <c r="N1533" i="17"/>
  <c r="O1533" i="17"/>
  <c r="P1533" i="17"/>
  <c r="Q1533" i="17"/>
  <c r="R1533" i="17"/>
  <c r="S1533" i="17"/>
  <c r="T1533" i="17"/>
  <c r="G1534" i="17"/>
  <c r="H1534" i="17"/>
  <c r="I1534" i="17"/>
  <c r="J1534" i="17"/>
  <c r="K1534" i="17"/>
  <c r="L1534" i="17"/>
  <c r="M1534" i="17"/>
  <c r="N1534" i="17"/>
  <c r="O1534" i="17"/>
  <c r="P1534" i="17"/>
  <c r="Q1534" i="17"/>
  <c r="R1534" i="17"/>
  <c r="S1534" i="17"/>
  <c r="T1534" i="17"/>
  <c r="G1535" i="17"/>
  <c r="H1535" i="17"/>
  <c r="I1535" i="17"/>
  <c r="J1535" i="17"/>
  <c r="K1535" i="17"/>
  <c r="L1535" i="17"/>
  <c r="M1535" i="17"/>
  <c r="N1535" i="17"/>
  <c r="O1535" i="17"/>
  <c r="P1535" i="17"/>
  <c r="Q1535" i="17"/>
  <c r="R1535" i="17"/>
  <c r="S1535" i="17"/>
  <c r="T1535" i="17"/>
  <c r="G1536" i="17"/>
  <c r="H1536" i="17"/>
  <c r="I1536" i="17"/>
  <c r="J1536" i="17"/>
  <c r="K1536" i="17"/>
  <c r="L1536" i="17"/>
  <c r="M1536" i="17"/>
  <c r="N1536" i="17"/>
  <c r="O1536" i="17"/>
  <c r="P1536" i="17"/>
  <c r="Q1536" i="17"/>
  <c r="R1536" i="17"/>
  <c r="S1536" i="17"/>
  <c r="T1536" i="17"/>
  <c r="G1537" i="17"/>
  <c r="H1537" i="17"/>
  <c r="I1537" i="17"/>
  <c r="J1537" i="17"/>
  <c r="K1537" i="17"/>
  <c r="L1537" i="17"/>
  <c r="M1537" i="17"/>
  <c r="N1537" i="17"/>
  <c r="O1537" i="17"/>
  <c r="P1537" i="17"/>
  <c r="Q1537" i="17"/>
  <c r="R1537" i="17"/>
  <c r="S1537" i="17"/>
  <c r="T1537" i="17"/>
  <c r="G1538" i="17"/>
  <c r="H1538" i="17"/>
  <c r="I1538" i="17"/>
  <c r="J1538" i="17"/>
  <c r="K1538" i="17"/>
  <c r="L1538" i="17"/>
  <c r="M1538" i="17"/>
  <c r="N1538" i="17"/>
  <c r="O1538" i="17"/>
  <c r="P1538" i="17"/>
  <c r="Q1538" i="17"/>
  <c r="R1538" i="17"/>
  <c r="S1538" i="17"/>
  <c r="T1538" i="17"/>
  <c r="G1539" i="17"/>
  <c r="H1539" i="17"/>
  <c r="I1539" i="17"/>
  <c r="J1539" i="17"/>
  <c r="K1539" i="17"/>
  <c r="L1539" i="17"/>
  <c r="M1539" i="17"/>
  <c r="N1539" i="17"/>
  <c r="O1539" i="17"/>
  <c r="P1539" i="17"/>
  <c r="Q1539" i="17"/>
  <c r="R1539" i="17"/>
  <c r="S1539" i="17"/>
  <c r="T1539" i="17"/>
  <c r="G1540" i="17"/>
  <c r="H1540" i="17"/>
  <c r="I1540" i="17"/>
  <c r="J1540" i="17"/>
  <c r="K1540" i="17"/>
  <c r="L1540" i="17"/>
  <c r="M1540" i="17"/>
  <c r="N1540" i="17"/>
  <c r="O1540" i="17"/>
  <c r="P1540" i="17"/>
  <c r="Q1540" i="17"/>
  <c r="R1540" i="17"/>
  <c r="S1540" i="17"/>
  <c r="T1540" i="17"/>
  <c r="G1541" i="17"/>
  <c r="H1541" i="17"/>
  <c r="I1541" i="17"/>
  <c r="J1541" i="17"/>
  <c r="K1541" i="17"/>
  <c r="L1541" i="17"/>
  <c r="M1541" i="17"/>
  <c r="N1541" i="17"/>
  <c r="O1541" i="17"/>
  <c r="P1541" i="17"/>
  <c r="Q1541" i="17"/>
  <c r="R1541" i="17"/>
  <c r="S1541" i="17"/>
  <c r="T1541" i="17"/>
  <c r="G1542" i="17"/>
  <c r="H1542" i="17"/>
  <c r="I1542" i="17"/>
  <c r="J1542" i="17"/>
  <c r="K1542" i="17"/>
  <c r="L1542" i="17"/>
  <c r="M1542" i="17"/>
  <c r="N1542" i="17"/>
  <c r="O1542" i="17"/>
  <c r="P1542" i="17"/>
  <c r="Q1542" i="17"/>
  <c r="R1542" i="17"/>
  <c r="S1542" i="17"/>
  <c r="T1542" i="17"/>
  <c r="G1543" i="17"/>
  <c r="H1543" i="17"/>
  <c r="I1543" i="17"/>
  <c r="J1543" i="17"/>
  <c r="K1543" i="17"/>
  <c r="L1543" i="17"/>
  <c r="M1543" i="17"/>
  <c r="N1543" i="17"/>
  <c r="O1543" i="17"/>
  <c r="P1543" i="17"/>
  <c r="Q1543" i="17"/>
  <c r="R1543" i="17"/>
  <c r="S1543" i="17"/>
  <c r="T1543" i="17"/>
  <c r="G1544" i="17"/>
  <c r="H1544" i="17"/>
  <c r="I1544" i="17"/>
  <c r="J1544" i="17"/>
  <c r="K1544" i="17"/>
  <c r="L1544" i="17"/>
  <c r="M1544" i="17"/>
  <c r="N1544" i="17"/>
  <c r="O1544" i="17"/>
  <c r="P1544" i="17"/>
  <c r="Q1544" i="17"/>
  <c r="R1544" i="17"/>
  <c r="S1544" i="17"/>
  <c r="T1544" i="17"/>
  <c r="G1545" i="17"/>
  <c r="H1545" i="17"/>
  <c r="I1545" i="17"/>
  <c r="J1545" i="17"/>
  <c r="K1545" i="17"/>
  <c r="L1545" i="17"/>
  <c r="M1545" i="17"/>
  <c r="N1545" i="17"/>
  <c r="O1545" i="17"/>
  <c r="P1545" i="17"/>
  <c r="Q1545" i="17"/>
  <c r="R1545" i="17"/>
  <c r="S1545" i="17"/>
  <c r="T1545" i="17"/>
  <c r="G1546" i="17"/>
  <c r="H1546" i="17"/>
  <c r="I1546" i="17"/>
  <c r="J1546" i="17"/>
  <c r="K1546" i="17"/>
  <c r="L1546" i="17"/>
  <c r="M1546" i="17"/>
  <c r="N1546" i="17"/>
  <c r="O1546" i="17"/>
  <c r="P1546" i="17"/>
  <c r="Q1546" i="17"/>
  <c r="R1546" i="17"/>
  <c r="S1546" i="17"/>
  <c r="T1546" i="17"/>
  <c r="G1547" i="17"/>
  <c r="H1547" i="17"/>
  <c r="I1547" i="17"/>
  <c r="J1547" i="17"/>
  <c r="K1547" i="17"/>
  <c r="L1547" i="17"/>
  <c r="M1547" i="17"/>
  <c r="N1547" i="17"/>
  <c r="O1547" i="17"/>
  <c r="P1547" i="17"/>
  <c r="Q1547" i="17"/>
  <c r="R1547" i="17"/>
  <c r="S1547" i="17"/>
  <c r="T1547" i="17"/>
  <c r="G1548" i="17"/>
  <c r="H1548" i="17"/>
  <c r="I1548" i="17"/>
  <c r="J1548" i="17"/>
  <c r="K1548" i="17"/>
  <c r="L1548" i="17"/>
  <c r="M1548" i="17"/>
  <c r="N1548" i="17"/>
  <c r="O1548" i="17"/>
  <c r="P1548" i="17"/>
  <c r="Q1548" i="17"/>
  <c r="R1548" i="17"/>
  <c r="S1548" i="17"/>
  <c r="T1548" i="17"/>
  <c r="G1549" i="17"/>
  <c r="H1549" i="17"/>
  <c r="I1549" i="17"/>
  <c r="J1549" i="17"/>
  <c r="K1549" i="17"/>
  <c r="L1549" i="17"/>
  <c r="M1549" i="17"/>
  <c r="N1549" i="17"/>
  <c r="O1549" i="17"/>
  <c r="P1549" i="17"/>
  <c r="Q1549" i="17"/>
  <c r="R1549" i="17"/>
  <c r="S1549" i="17"/>
  <c r="T1549" i="17"/>
  <c r="G1550" i="17"/>
  <c r="H1550" i="17"/>
  <c r="I1550" i="17"/>
  <c r="J1550" i="17"/>
  <c r="K1550" i="17"/>
  <c r="L1550" i="17"/>
  <c r="M1550" i="17"/>
  <c r="N1550" i="17"/>
  <c r="O1550" i="17"/>
  <c r="P1550" i="17"/>
  <c r="Q1550" i="17"/>
  <c r="R1550" i="17"/>
  <c r="S1550" i="17"/>
  <c r="T1550" i="17"/>
  <c r="G1551" i="17"/>
  <c r="H1551" i="17"/>
  <c r="I1551" i="17"/>
  <c r="J1551" i="17"/>
  <c r="K1551" i="17"/>
  <c r="L1551" i="17"/>
  <c r="M1551" i="17"/>
  <c r="N1551" i="17"/>
  <c r="O1551" i="17"/>
  <c r="P1551" i="17"/>
  <c r="Q1551" i="17"/>
  <c r="R1551" i="17"/>
  <c r="S1551" i="17"/>
  <c r="T1551" i="17"/>
  <c r="G1552" i="17"/>
  <c r="H1552" i="17"/>
  <c r="I1552" i="17"/>
  <c r="J1552" i="17"/>
  <c r="K1552" i="17"/>
  <c r="L1552" i="17"/>
  <c r="M1552" i="17"/>
  <c r="N1552" i="17"/>
  <c r="O1552" i="17"/>
  <c r="P1552" i="17"/>
  <c r="Q1552" i="17"/>
  <c r="R1552" i="17"/>
  <c r="S1552" i="17"/>
  <c r="T1552" i="17"/>
  <c r="G1553" i="17"/>
  <c r="H1553" i="17"/>
  <c r="I1553" i="17"/>
  <c r="J1553" i="17"/>
  <c r="K1553" i="17"/>
  <c r="L1553" i="17"/>
  <c r="M1553" i="17"/>
  <c r="N1553" i="17"/>
  <c r="O1553" i="17"/>
  <c r="P1553" i="17"/>
  <c r="Q1553" i="17"/>
  <c r="R1553" i="17"/>
  <c r="S1553" i="17"/>
  <c r="T1553" i="17"/>
  <c r="G1554" i="17"/>
  <c r="H1554" i="17"/>
  <c r="I1554" i="17"/>
  <c r="J1554" i="17"/>
  <c r="K1554" i="17"/>
  <c r="L1554" i="17"/>
  <c r="M1554" i="17"/>
  <c r="N1554" i="17"/>
  <c r="O1554" i="17"/>
  <c r="P1554" i="17"/>
  <c r="Q1554" i="17"/>
  <c r="R1554" i="17"/>
  <c r="S1554" i="17"/>
  <c r="T1554" i="17"/>
  <c r="G1555" i="17"/>
  <c r="H1555" i="17"/>
  <c r="I1555" i="17"/>
  <c r="J1555" i="17"/>
  <c r="K1555" i="17"/>
  <c r="L1555" i="17"/>
  <c r="M1555" i="17"/>
  <c r="N1555" i="17"/>
  <c r="O1555" i="17"/>
  <c r="P1555" i="17"/>
  <c r="Q1555" i="17"/>
  <c r="R1555" i="17"/>
  <c r="S1555" i="17"/>
  <c r="T1555" i="17"/>
  <c r="G1556" i="17"/>
  <c r="H1556" i="17"/>
  <c r="I1556" i="17"/>
  <c r="J1556" i="17"/>
  <c r="K1556" i="17"/>
  <c r="L1556" i="17"/>
  <c r="M1556" i="17"/>
  <c r="N1556" i="17"/>
  <c r="O1556" i="17"/>
  <c r="P1556" i="17"/>
  <c r="Q1556" i="17"/>
  <c r="R1556" i="17"/>
  <c r="S1556" i="17"/>
  <c r="T1556" i="17"/>
  <c r="G1557" i="17"/>
  <c r="H1557" i="17"/>
  <c r="I1557" i="17"/>
  <c r="J1557" i="17"/>
  <c r="K1557" i="17"/>
  <c r="L1557" i="17"/>
  <c r="M1557" i="17"/>
  <c r="N1557" i="17"/>
  <c r="O1557" i="17"/>
  <c r="P1557" i="17"/>
  <c r="Q1557" i="17"/>
  <c r="R1557" i="17"/>
  <c r="S1557" i="17"/>
  <c r="T1557" i="17"/>
  <c r="G1558" i="17"/>
  <c r="H1558" i="17"/>
  <c r="I1558" i="17"/>
  <c r="J1558" i="17"/>
  <c r="K1558" i="17"/>
  <c r="L1558" i="17"/>
  <c r="M1558" i="17"/>
  <c r="N1558" i="17"/>
  <c r="O1558" i="17"/>
  <c r="P1558" i="17"/>
  <c r="Q1558" i="17"/>
  <c r="R1558" i="17"/>
  <c r="S1558" i="17"/>
  <c r="T1558" i="17"/>
  <c r="G1559" i="17"/>
  <c r="H1559" i="17"/>
  <c r="I1559" i="17"/>
  <c r="J1559" i="17"/>
  <c r="K1559" i="17"/>
  <c r="L1559" i="17"/>
  <c r="M1559" i="17"/>
  <c r="N1559" i="17"/>
  <c r="O1559" i="17"/>
  <c r="P1559" i="17"/>
  <c r="Q1559" i="17"/>
  <c r="R1559" i="17"/>
  <c r="S1559" i="17"/>
  <c r="T1559" i="17"/>
  <c r="G1560" i="17"/>
  <c r="H1560" i="17"/>
  <c r="I1560" i="17"/>
  <c r="J1560" i="17"/>
  <c r="K1560" i="17"/>
  <c r="L1560" i="17"/>
  <c r="M1560" i="17"/>
  <c r="N1560" i="17"/>
  <c r="O1560" i="17"/>
  <c r="P1560" i="17"/>
  <c r="Q1560" i="17"/>
  <c r="R1560" i="17"/>
  <c r="S1560" i="17"/>
  <c r="T1560" i="17"/>
  <c r="G1561" i="17"/>
  <c r="H1561" i="17"/>
  <c r="I1561" i="17"/>
  <c r="J1561" i="17"/>
  <c r="K1561" i="17"/>
  <c r="L1561" i="17"/>
  <c r="M1561" i="17"/>
  <c r="N1561" i="17"/>
  <c r="O1561" i="17"/>
  <c r="P1561" i="17"/>
  <c r="Q1561" i="17"/>
  <c r="R1561" i="17"/>
  <c r="S1561" i="17"/>
  <c r="T1561" i="17"/>
  <c r="G1562" i="17"/>
  <c r="H1562" i="17"/>
  <c r="I1562" i="17"/>
  <c r="J1562" i="17"/>
  <c r="K1562" i="17"/>
  <c r="L1562" i="17"/>
  <c r="M1562" i="17"/>
  <c r="N1562" i="17"/>
  <c r="O1562" i="17"/>
  <c r="P1562" i="17"/>
  <c r="Q1562" i="17"/>
  <c r="R1562" i="17"/>
  <c r="S1562" i="17"/>
  <c r="T1562" i="17"/>
  <c r="G1563" i="17"/>
  <c r="H1563" i="17"/>
  <c r="I1563" i="17"/>
  <c r="J1563" i="17"/>
  <c r="K1563" i="17"/>
  <c r="L1563" i="17"/>
  <c r="M1563" i="17"/>
  <c r="N1563" i="17"/>
  <c r="O1563" i="17"/>
  <c r="P1563" i="17"/>
  <c r="Q1563" i="17"/>
  <c r="R1563" i="17"/>
  <c r="S1563" i="17"/>
  <c r="T1563" i="17"/>
  <c r="G1564" i="17"/>
  <c r="H1564" i="17"/>
  <c r="I1564" i="17"/>
  <c r="J1564" i="17"/>
  <c r="K1564" i="17"/>
  <c r="L1564" i="17"/>
  <c r="M1564" i="17"/>
  <c r="N1564" i="17"/>
  <c r="O1564" i="17"/>
  <c r="P1564" i="17"/>
  <c r="Q1564" i="17"/>
  <c r="R1564" i="17"/>
  <c r="S1564" i="17"/>
  <c r="T1564" i="17"/>
  <c r="G1565" i="17"/>
  <c r="H1565" i="17"/>
  <c r="I1565" i="17"/>
  <c r="J1565" i="17"/>
  <c r="K1565" i="17"/>
  <c r="L1565" i="17"/>
  <c r="M1565" i="17"/>
  <c r="N1565" i="17"/>
  <c r="O1565" i="17"/>
  <c r="P1565" i="17"/>
  <c r="Q1565" i="17"/>
  <c r="R1565" i="17"/>
  <c r="S1565" i="17"/>
  <c r="T1565" i="17"/>
  <c r="G1566" i="17"/>
  <c r="H1566" i="17"/>
  <c r="I1566" i="17"/>
  <c r="J1566" i="17"/>
  <c r="K1566" i="17"/>
  <c r="L1566" i="17"/>
  <c r="M1566" i="17"/>
  <c r="N1566" i="17"/>
  <c r="O1566" i="17"/>
  <c r="P1566" i="17"/>
  <c r="Q1566" i="17"/>
  <c r="R1566" i="17"/>
  <c r="S1566" i="17"/>
  <c r="T1566" i="17"/>
  <c r="G1567" i="17"/>
  <c r="H1567" i="17"/>
  <c r="I1567" i="17"/>
  <c r="J1567" i="17"/>
  <c r="K1567" i="17"/>
  <c r="L1567" i="17"/>
  <c r="M1567" i="17"/>
  <c r="N1567" i="17"/>
  <c r="O1567" i="17"/>
  <c r="P1567" i="17"/>
  <c r="Q1567" i="17"/>
  <c r="R1567" i="17"/>
  <c r="S1567" i="17"/>
  <c r="T1567" i="17"/>
  <c r="G1568" i="17"/>
  <c r="H1568" i="17"/>
  <c r="I1568" i="17"/>
  <c r="J1568" i="17"/>
  <c r="K1568" i="17"/>
  <c r="L1568" i="17"/>
  <c r="M1568" i="17"/>
  <c r="N1568" i="17"/>
  <c r="O1568" i="17"/>
  <c r="P1568" i="17"/>
  <c r="Q1568" i="17"/>
  <c r="R1568" i="17"/>
  <c r="S1568" i="17"/>
  <c r="T1568" i="17"/>
  <c r="G1569" i="17"/>
  <c r="H1569" i="17"/>
  <c r="I1569" i="17"/>
  <c r="J1569" i="17"/>
  <c r="K1569" i="17"/>
  <c r="L1569" i="17"/>
  <c r="M1569" i="17"/>
  <c r="N1569" i="17"/>
  <c r="O1569" i="17"/>
  <c r="P1569" i="17"/>
  <c r="Q1569" i="17"/>
  <c r="R1569" i="17"/>
  <c r="S1569" i="17"/>
  <c r="T1569" i="17"/>
  <c r="G1570" i="17"/>
  <c r="H1570" i="17"/>
  <c r="I1570" i="17"/>
  <c r="J1570" i="17"/>
  <c r="K1570" i="17"/>
  <c r="L1570" i="17"/>
  <c r="M1570" i="17"/>
  <c r="N1570" i="17"/>
  <c r="O1570" i="17"/>
  <c r="P1570" i="17"/>
  <c r="Q1570" i="17"/>
  <c r="R1570" i="17"/>
  <c r="S1570" i="17"/>
  <c r="T1570" i="17"/>
  <c r="G1571" i="17"/>
  <c r="H1571" i="17"/>
  <c r="I1571" i="17"/>
  <c r="J1571" i="17"/>
  <c r="K1571" i="17"/>
  <c r="L1571" i="17"/>
  <c r="M1571" i="17"/>
  <c r="N1571" i="17"/>
  <c r="O1571" i="17"/>
  <c r="P1571" i="17"/>
  <c r="Q1571" i="17"/>
  <c r="R1571" i="17"/>
  <c r="S1571" i="17"/>
  <c r="T1571" i="17"/>
  <c r="G1572" i="17"/>
  <c r="H1572" i="17"/>
  <c r="I1572" i="17"/>
  <c r="J1572" i="17"/>
  <c r="K1572" i="17"/>
  <c r="L1572" i="17"/>
  <c r="M1572" i="17"/>
  <c r="N1572" i="17"/>
  <c r="O1572" i="17"/>
  <c r="P1572" i="17"/>
  <c r="Q1572" i="17"/>
  <c r="R1572" i="17"/>
  <c r="S1572" i="17"/>
  <c r="T1572" i="17"/>
  <c r="G1573" i="17"/>
  <c r="H1573" i="17"/>
  <c r="I1573" i="17"/>
  <c r="J1573" i="17"/>
  <c r="K1573" i="17"/>
  <c r="L1573" i="17"/>
  <c r="M1573" i="17"/>
  <c r="N1573" i="17"/>
  <c r="O1573" i="17"/>
  <c r="P1573" i="17"/>
  <c r="Q1573" i="17"/>
  <c r="R1573" i="17"/>
  <c r="S1573" i="17"/>
  <c r="T1573" i="17"/>
  <c r="G1574" i="17"/>
  <c r="H1574" i="17"/>
  <c r="I1574" i="17"/>
  <c r="J1574" i="17"/>
  <c r="K1574" i="17"/>
  <c r="L1574" i="17"/>
  <c r="M1574" i="17"/>
  <c r="N1574" i="17"/>
  <c r="O1574" i="17"/>
  <c r="P1574" i="17"/>
  <c r="Q1574" i="17"/>
  <c r="R1574" i="17"/>
  <c r="S1574" i="17"/>
  <c r="T1574" i="17"/>
  <c r="G1575" i="17"/>
  <c r="H1575" i="17"/>
  <c r="I1575" i="17"/>
  <c r="J1575" i="17"/>
  <c r="K1575" i="17"/>
  <c r="L1575" i="17"/>
  <c r="M1575" i="17"/>
  <c r="N1575" i="17"/>
  <c r="O1575" i="17"/>
  <c r="P1575" i="17"/>
  <c r="Q1575" i="17"/>
  <c r="R1575" i="17"/>
  <c r="S1575" i="17"/>
  <c r="T1575" i="17"/>
  <c r="G1576" i="17"/>
  <c r="H1576" i="17"/>
  <c r="I1576" i="17"/>
  <c r="J1576" i="17"/>
  <c r="K1576" i="17"/>
  <c r="L1576" i="17"/>
  <c r="M1576" i="17"/>
  <c r="N1576" i="17"/>
  <c r="O1576" i="17"/>
  <c r="P1576" i="17"/>
  <c r="Q1576" i="17"/>
  <c r="R1576" i="17"/>
  <c r="S1576" i="17"/>
  <c r="T1576" i="17"/>
  <c r="G1577" i="17"/>
  <c r="H1577" i="17"/>
  <c r="I1577" i="17"/>
  <c r="J1577" i="17"/>
  <c r="K1577" i="17"/>
  <c r="L1577" i="17"/>
  <c r="M1577" i="17"/>
  <c r="N1577" i="17"/>
  <c r="O1577" i="17"/>
  <c r="P1577" i="17"/>
  <c r="Q1577" i="17"/>
  <c r="R1577" i="17"/>
  <c r="S1577" i="17"/>
  <c r="T1577" i="17"/>
  <c r="G1578" i="17"/>
  <c r="H1578" i="17"/>
  <c r="I1578" i="17"/>
  <c r="J1578" i="17"/>
  <c r="K1578" i="17"/>
  <c r="L1578" i="17"/>
  <c r="M1578" i="17"/>
  <c r="N1578" i="17"/>
  <c r="O1578" i="17"/>
  <c r="P1578" i="17"/>
  <c r="Q1578" i="17"/>
  <c r="R1578" i="17"/>
  <c r="S1578" i="17"/>
  <c r="T1578" i="17"/>
  <c r="G1579" i="17"/>
  <c r="H1579" i="17"/>
  <c r="I1579" i="17"/>
  <c r="J1579" i="17"/>
  <c r="K1579" i="17"/>
  <c r="L1579" i="17"/>
  <c r="M1579" i="17"/>
  <c r="N1579" i="17"/>
  <c r="O1579" i="17"/>
  <c r="P1579" i="17"/>
  <c r="Q1579" i="17"/>
  <c r="R1579" i="17"/>
  <c r="S1579" i="17"/>
  <c r="T1579" i="17"/>
  <c r="G1580" i="17"/>
  <c r="H1580" i="17"/>
  <c r="I1580" i="17"/>
  <c r="J1580" i="17"/>
  <c r="K1580" i="17"/>
  <c r="L1580" i="17"/>
  <c r="M1580" i="17"/>
  <c r="N1580" i="17"/>
  <c r="O1580" i="17"/>
  <c r="P1580" i="17"/>
  <c r="Q1580" i="17"/>
  <c r="R1580" i="17"/>
  <c r="S1580" i="17"/>
  <c r="T1580" i="17"/>
  <c r="G1581" i="17"/>
  <c r="H1581" i="17"/>
  <c r="I1581" i="17"/>
  <c r="J1581" i="17"/>
  <c r="K1581" i="17"/>
  <c r="L1581" i="17"/>
  <c r="M1581" i="17"/>
  <c r="N1581" i="17"/>
  <c r="O1581" i="17"/>
  <c r="P1581" i="17"/>
  <c r="Q1581" i="17"/>
  <c r="R1581" i="17"/>
  <c r="S1581" i="17"/>
  <c r="T1581" i="17"/>
  <c r="G1582" i="17"/>
  <c r="H1582" i="17"/>
  <c r="I1582" i="17"/>
  <c r="J1582" i="17"/>
  <c r="K1582" i="17"/>
  <c r="L1582" i="17"/>
  <c r="M1582" i="17"/>
  <c r="N1582" i="17"/>
  <c r="O1582" i="17"/>
  <c r="P1582" i="17"/>
  <c r="Q1582" i="17"/>
  <c r="R1582" i="17"/>
  <c r="S1582" i="17"/>
  <c r="T1582" i="17"/>
  <c r="G1583" i="17"/>
  <c r="H1583" i="17"/>
  <c r="I1583" i="17"/>
  <c r="J1583" i="17"/>
  <c r="K1583" i="17"/>
  <c r="L1583" i="17"/>
  <c r="M1583" i="17"/>
  <c r="N1583" i="17"/>
  <c r="O1583" i="17"/>
  <c r="P1583" i="17"/>
  <c r="Q1583" i="17"/>
  <c r="R1583" i="17"/>
  <c r="S1583" i="17"/>
  <c r="T1583" i="17"/>
  <c r="G1584" i="17"/>
  <c r="H1584" i="17"/>
  <c r="I1584" i="17"/>
  <c r="J1584" i="17"/>
  <c r="K1584" i="17"/>
  <c r="L1584" i="17"/>
  <c r="M1584" i="17"/>
  <c r="N1584" i="17"/>
  <c r="O1584" i="17"/>
  <c r="P1584" i="17"/>
  <c r="Q1584" i="17"/>
  <c r="R1584" i="17"/>
  <c r="S1584" i="17"/>
  <c r="T1584" i="17"/>
  <c r="G1585" i="17"/>
  <c r="H1585" i="17"/>
  <c r="I1585" i="17"/>
  <c r="J1585" i="17"/>
  <c r="K1585" i="17"/>
  <c r="L1585" i="17"/>
  <c r="M1585" i="17"/>
  <c r="N1585" i="17"/>
  <c r="O1585" i="17"/>
  <c r="P1585" i="17"/>
  <c r="Q1585" i="17"/>
  <c r="R1585" i="17"/>
  <c r="S1585" i="17"/>
  <c r="T1585" i="17"/>
  <c r="G1586" i="17"/>
  <c r="H1586" i="17"/>
  <c r="I1586" i="17"/>
  <c r="J1586" i="17"/>
  <c r="K1586" i="17"/>
  <c r="L1586" i="17"/>
  <c r="M1586" i="17"/>
  <c r="N1586" i="17"/>
  <c r="O1586" i="17"/>
  <c r="P1586" i="17"/>
  <c r="Q1586" i="17"/>
  <c r="R1586" i="17"/>
  <c r="S1586" i="17"/>
  <c r="T1586" i="17"/>
  <c r="G1587" i="17"/>
  <c r="H1587" i="17"/>
  <c r="I1587" i="17"/>
  <c r="J1587" i="17"/>
  <c r="K1587" i="17"/>
  <c r="L1587" i="17"/>
  <c r="M1587" i="17"/>
  <c r="N1587" i="17"/>
  <c r="O1587" i="17"/>
  <c r="P1587" i="17"/>
  <c r="Q1587" i="17"/>
  <c r="R1587" i="17"/>
  <c r="S1587" i="17"/>
  <c r="T1587" i="17"/>
  <c r="G1588" i="17"/>
  <c r="H1588" i="17"/>
  <c r="I1588" i="17"/>
  <c r="J1588" i="17"/>
  <c r="K1588" i="17"/>
  <c r="L1588" i="17"/>
  <c r="M1588" i="17"/>
  <c r="N1588" i="17"/>
  <c r="O1588" i="17"/>
  <c r="P1588" i="17"/>
  <c r="Q1588" i="17"/>
  <c r="R1588" i="17"/>
  <c r="S1588" i="17"/>
  <c r="T1588" i="17"/>
  <c r="G1589" i="17"/>
  <c r="H1589" i="17"/>
  <c r="I1589" i="17"/>
  <c r="J1589" i="17"/>
  <c r="K1589" i="17"/>
  <c r="L1589" i="17"/>
  <c r="M1589" i="17"/>
  <c r="N1589" i="17"/>
  <c r="O1589" i="17"/>
  <c r="P1589" i="17"/>
  <c r="Q1589" i="17"/>
  <c r="R1589" i="17"/>
  <c r="S1589" i="17"/>
  <c r="T1589" i="17"/>
  <c r="G1590" i="17"/>
  <c r="H1590" i="17"/>
  <c r="I1590" i="17"/>
  <c r="J1590" i="17"/>
  <c r="K1590" i="17"/>
  <c r="L1590" i="17"/>
  <c r="M1590" i="17"/>
  <c r="N1590" i="17"/>
  <c r="O1590" i="17"/>
  <c r="P1590" i="17"/>
  <c r="Q1590" i="17"/>
  <c r="R1590" i="17"/>
  <c r="S1590" i="17"/>
  <c r="T1590" i="17"/>
  <c r="G1591" i="17"/>
  <c r="H1591" i="17"/>
  <c r="I1591" i="17"/>
  <c r="J1591" i="17"/>
  <c r="K1591" i="17"/>
  <c r="L1591" i="17"/>
  <c r="M1591" i="17"/>
  <c r="N1591" i="17"/>
  <c r="O1591" i="17"/>
  <c r="P1591" i="17"/>
  <c r="Q1591" i="17"/>
  <c r="R1591" i="17"/>
  <c r="S1591" i="17"/>
  <c r="T1591" i="17"/>
  <c r="G1592" i="17"/>
  <c r="H1592" i="17"/>
  <c r="I1592" i="17"/>
  <c r="J1592" i="17"/>
  <c r="K1592" i="17"/>
  <c r="L1592" i="17"/>
  <c r="M1592" i="17"/>
  <c r="N1592" i="17"/>
  <c r="O1592" i="17"/>
  <c r="P1592" i="17"/>
  <c r="Q1592" i="17"/>
  <c r="R1592" i="17"/>
  <c r="S1592" i="17"/>
  <c r="T1592" i="17"/>
  <c r="G1593" i="17"/>
  <c r="H1593" i="17"/>
  <c r="I1593" i="17"/>
  <c r="J1593" i="17"/>
  <c r="K1593" i="17"/>
  <c r="L1593" i="17"/>
  <c r="M1593" i="17"/>
  <c r="N1593" i="17"/>
  <c r="O1593" i="17"/>
  <c r="P1593" i="17"/>
  <c r="Q1593" i="17"/>
  <c r="R1593" i="17"/>
  <c r="S1593" i="17"/>
  <c r="T1593" i="17"/>
  <c r="G1594" i="17"/>
  <c r="H1594" i="17"/>
  <c r="I1594" i="17"/>
  <c r="J1594" i="17"/>
  <c r="K1594" i="17"/>
  <c r="L1594" i="17"/>
  <c r="M1594" i="17"/>
  <c r="N1594" i="17"/>
  <c r="O1594" i="17"/>
  <c r="P1594" i="17"/>
  <c r="Q1594" i="17"/>
  <c r="R1594" i="17"/>
  <c r="S1594" i="17"/>
  <c r="T1594" i="17"/>
  <c r="G1595" i="17"/>
  <c r="H1595" i="17"/>
  <c r="I1595" i="17"/>
  <c r="J1595" i="17"/>
  <c r="K1595" i="17"/>
  <c r="L1595" i="17"/>
  <c r="M1595" i="17"/>
  <c r="N1595" i="17"/>
  <c r="O1595" i="17"/>
  <c r="P1595" i="17"/>
  <c r="Q1595" i="17"/>
  <c r="R1595" i="17"/>
  <c r="S1595" i="17"/>
  <c r="T1595" i="17"/>
  <c r="G1596" i="17"/>
  <c r="H1596" i="17"/>
  <c r="I1596" i="17"/>
  <c r="J1596" i="17"/>
  <c r="K1596" i="17"/>
  <c r="L1596" i="17"/>
  <c r="M1596" i="17"/>
  <c r="N1596" i="17"/>
  <c r="O1596" i="17"/>
  <c r="P1596" i="17"/>
  <c r="Q1596" i="17"/>
  <c r="R1596" i="17"/>
  <c r="S1596" i="17"/>
  <c r="T1596" i="17"/>
  <c r="G1597" i="17"/>
  <c r="H1597" i="17"/>
  <c r="I1597" i="17"/>
  <c r="J1597" i="17"/>
  <c r="K1597" i="17"/>
  <c r="L1597" i="17"/>
  <c r="M1597" i="17"/>
  <c r="N1597" i="17"/>
  <c r="O1597" i="17"/>
  <c r="P1597" i="17"/>
  <c r="Q1597" i="17"/>
  <c r="R1597" i="17"/>
  <c r="S1597" i="17"/>
  <c r="T1597" i="17"/>
  <c r="G1598" i="17"/>
  <c r="H1598" i="17"/>
  <c r="I1598" i="17"/>
  <c r="J1598" i="17"/>
  <c r="K1598" i="17"/>
  <c r="L1598" i="17"/>
  <c r="M1598" i="17"/>
  <c r="N1598" i="17"/>
  <c r="O1598" i="17"/>
  <c r="P1598" i="17"/>
  <c r="Q1598" i="17"/>
  <c r="R1598" i="17"/>
  <c r="S1598" i="17"/>
  <c r="T1598" i="17"/>
  <c r="G1599" i="17"/>
  <c r="H1599" i="17"/>
  <c r="I1599" i="17"/>
  <c r="J1599" i="17"/>
  <c r="K1599" i="17"/>
  <c r="L1599" i="17"/>
  <c r="M1599" i="17"/>
  <c r="N1599" i="17"/>
  <c r="O1599" i="17"/>
  <c r="P1599" i="17"/>
  <c r="Q1599" i="17"/>
  <c r="R1599" i="17"/>
  <c r="S1599" i="17"/>
  <c r="T1599" i="17"/>
  <c r="G1600" i="17"/>
  <c r="H1600" i="17"/>
  <c r="I1600" i="17"/>
  <c r="J1600" i="17"/>
  <c r="K1600" i="17"/>
  <c r="L1600" i="17"/>
  <c r="M1600" i="17"/>
  <c r="N1600" i="17"/>
  <c r="O1600" i="17"/>
  <c r="P1600" i="17"/>
  <c r="Q1600" i="17"/>
  <c r="R1600" i="17"/>
  <c r="S1600" i="17"/>
  <c r="T1600" i="17"/>
  <c r="G1601" i="17"/>
  <c r="H1601" i="17"/>
  <c r="I1601" i="17"/>
  <c r="J1601" i="17"/>
  <c r="K1601" i="17"/>
  <c r="L1601" i="17"/>
  <c r="M1601" i="17"/>
  <c r="N1601" i="17"/>
  <c r="O1601" i="17"/>
  <c r="P1601" i="17"/>
  <c r="Q1601" i="17"/>
  <c r="R1601" i="17"/>
  <c r="S1601" i="17"/>
  <c r="T1601" i="17"/>
  <c r="G1602" i="17"/>
  <c r="H1602" i="17"/>
  <c r="I1602" i="17"/>
  <c r="J1602" i="17"/>
  <c r="K1602" i="17"/>
  <c r="L1602" i="17"/>
  <c r="M1602" i="17"/>
  <c r="N1602" i="17"/>
  <c r="O1602" i="17"/>
  <c r="P1602" i="17"/>
  <c r="Q1602" i="17"/>
  <c r="R1602" i="17"/>
  <c r="S1602" i="17"/>
  <c r="T1602" i="17"/>
  <c r="G1603" i="17"/>
  <c r="H1603" i="17"/>
  <c r="I1603" i="17"/>
  <c r="J1603" i="17"/>
  <c r="K1603" i="17"/>
  <c r="L1603" i="17"/>
  <c r="M1603" i="17"/>
  <c r="N1603" i="17"/>
  <c r="O1603" i="17"/>
  <c r="P1603" i="17"/>
  <c r="Q1603" i="17"/>
  <c r="R1603" i="17"/>
  <c r="S1603" i="17"/>
  <c r="T1603" i="17"/>
  <c r="G1604" i="17"/>
  <c r="H1604" i="17"/>
  <c r="I1604" i="17"/>
  <c r="J1604" i="17"/>
  <c r="K1604" i="17"/>
  <c r="L1604" i="17"/>
  <c r="M1604" i="17"/>
  <c r="N1604" i="17"/>
  <c r="O1604" i="17"/>
  <c r="P1604" i="17"/>
  <c r="Q1604" i="17"/>
  <c r="R1604" i="17"/>
  <c r="S1604" i="17"/>
  <c r="T1604" i="17"/>
  <c r="G1605" i="17"/>
  <c r="H1605" i="17"/>
  <c r="I1605" i="17"/>
  <c r="J1605" i="17"/>
  <c r="K1605" i="17"/>
  <c r="L1605" i="17"/>
  <c r="M1605" i="17"/>
  <c r="N1605" i="17"/>
  <c r="O1605" i="17"/>
  <c r="P1605" i="17"/>
  <c r="Q1605" i="17"/>
  <c r="R1605" i="17"/>
  <c r="S1605" i="17"/>
  <c r="T1605" i="17"/>
  <c r="G1606" i="17"/>
  <c r="H1606" i="17"/>
  <c r="I1606" i="17"/>
  <c r="J1606" i="17"/>
  <c r="K1606" i="17"/>
  <c r="L1606" i="17"/>
  <c r="M1606" i="17"/>
  <c r="N1606" i="17"/>
  <c r="O1606" i="17"/>
  <c r="P1606" i="17"/>
  <c r="Q1606" i="17"/>
  <c r="R1606" i="17"/>
  <c r="S1606" i="17"/>
  <c r="T1606" i="17"/>
  <c r="G1607" i="17"/>
  <c r="H1607" i="17"/>
  <c r="I1607" i="17"/>
  <c r="J1607" i="17"/>
  <c r="K1607" i="17"/>
  <c r="L1607" i="17"/>
  <c r="M1607" i="17"/>
  <c r="N1607" i="17"/>
  <c r="O1607" i="17"/>
  <c r="P1607" i="17"/>
  <c r="Q1607" i="17"/>
  <c r="R1607" i="17"/>
  <c r="S1607" i="17"/>
  <c r="T1607" i="17"/>
  <c r="G1608" i="17"/>
  <c r="H1608" i="17"/>
  <c r="I1608" i="17"/>
  <c r="J1608" i="17"/>
  <c r="K1608" i="17"/>
  <c r="L1608" i="17"/>
  <c r="M1608" i="17"/>
  <c r="N1608" i="17"/>
  <c r="O1608" i="17"/>
  <c r="P1608" i="17"/>
  <c r="Q1608" i="17"/>
  <c r="R1608" i="17"/>
  <c r="S1608" i="17"/>
  <c r="T1608" i="17"/>
  <c r="G1609" i="17"/>
  <c r="H1609" i="17"/>
  <c r="I1609" i="17"/>
  <c r="J1609" i="17"/>
  <c r="K1609" i="17"/>
  <c r="L1609" i="17"/>
  <c r="M1609" i="17"/>
  <c r="N1609" i="17"/>
  <c r="O1609" i="17"/>
  <c r="P1609" i="17"/>
  <c r="Q1609" i="17"/>
  <c r="R1609" i="17"/>
  <c r="S1609" i="17"/>
  <c r="T1609" i="17"/>
  <c r="G1610" i="17"/>
  <c r="H1610" i="17"/>
  <c r="I1610" i="17"/>
  <c r="J1610" i="17"/>
  <c r="K1610" i="17"/>
  <c r="L1610" i="17"/>
  <c r="M1610" i="17"/>
  <c r="N1610" i="17"/>
  <c r="O1610" i="17"/>
  <c r="P1610" i="17"/>
  <c r="Q1610" i="17"/>
  <c r="R1610" i="17"/>
  <c r="S1610" i="17"/>
  <c r="T1610" i="17"/>
  <c r="G1611" i="17"/>
  <c r="H1611" i="17"/>
  <c r="I1611" i="17"/>
  <c r="J1611" i="17"/>
  <c r="K1611" i="17"/>
  <c r="L1611" i="17"/>
  <c r="M1611" i="17"/>
  <c r="N1611" i="17"/>
  <c r="O1611" i="17"/>
  <c r="P1611" i="17"/>
  <c r="Q1611" i="17"/>
  <c r="R1611" i="17"/>
  <c r="S1611" i="17"/>
  <c r="T1611" i="17"/>
  <c r="G1612" i="17"/>
  <c r="H1612" i="17"/>
  <c r="I1612" i="17"/>
  <c r="J1612" i="17"/>
  <c r="K1612" i="17"/>
  <c r="L1612" i="17"/>
  <c r="M1612" i="17"/>
  <c r="N1612" i="17"/>
  <c r="O1612" i="17"/>
  <c r="P1612" i="17"/>
  <c r="Q1612" i="17"/>
  <c r="R1612" i="17"/>
  <c r="S1612" i="17"/>
  <c r="T1612" i="17"/>
  <c r="G1613" i="17"/>
  <c r="H1613" i="17"/>
  <c r="I1613" i="17"/>
  <c r="J1613" i="17"/>
  <c r="K1613" i="17"/>
  <c r="L1613" i="17"/>
  <c r="M1613" i="17"/>
  <c r="N1613" i="17"/>
  <c r="O1613" i="17"/>
  <c r="P1613" i="17"/>
  <c r="Q1613" i="17"/>
  <c r="R1613" i="17"/>
  <c r="S1613" i="17"/>
  <c r="T1613" i="17"/>
  <c r="G1614" i="17"/>
  <c r="H1614" i="17"/>
  <c r="I1614" i="17"/>
  <c r="J1614" i="17"/>
  <c r="K1614" i="17"/>
  <c r="L1614" i="17"/>
  <c r="M1614" i="17"/>
  <c r="N1614" i="17"/>
  <c r="O1614" i="17"/>
  <c r="P1614" i="17"/>
  <c r="Q1614" i="17"/>
  <c r="R1614" i="17"/>
  <c r="S1614" i="17"/>
  <c r="T1614" i="17"/>
  <c r="G1615" i="17"/>
  <c r="H1615" i="17"/>
  <c r="I1615" i="17"/>
  <c r="J1615" i="17"/>
  <c r="K1615" i="17"/>
  <c r="L1615" i="17"/>
  <c r="M1615" i="17"/>
  <c r="N1615" i="17"/>
  <c r="O1615" i="17"/>
  <c r="P1615" i="17"/>
  <c r="Q1615" i="17"/>
  <c r="R1615" i="17"/>
  <c r="S1615" i="17"/>
  <c r="T1615" i="17"/>
  <c r="G1616" i="17"/>
  <c r="H1616" i="17"/>
  <c r="I1616" i="17"/>
  <c r="J1616" i="17"/>
  <c r="K1616" i="17"/>
  <c r="L1616" i="17"/>
  <c r="M1616" i="17"/>
  <c r="N1616" i="17"/>
  <c r="O1616" i="17"/>
  <c r="P1616" i="17"/>
  <c r="Q1616" i="17"/>
  <c r="R1616" i="17"/>
  <c r="S1616" i="17"/>
  <c r="T1616" i="17"/>
  <c r="G1617" i="17"/>
  <c r="H1617" i="17"/>
  <c r="I1617" i="17"/>
  <c r="J1617" i="17"/>
  <c r="K1617" i="17"/>
  <c r="L1617" i="17"/>
  <c r="M1617" i="17"/>
  <c r="N1617" i="17"/>
  <c r="O1617" i="17"/>
  <c r="P1617" i="17"/>
  <c r="Q1617" i="17"/>
  <c r="R1617" i="17"/>
  <c r="S1617" i="17"/>
  <c r="T1617" i="17"/>
  <c r="G1618" i="17"/>
  <c r="H1618" i="17"/>
  <c r="I1618" i="17"/>
  <c r="J1618" i="17"/>
  <c r="K1618" i="17"/>
  <c r="L1618" i="17"/>
  <c r="M1618" i="17"/>
  <c r="N1618" i="17"/>
  <c r="O1618" i="17"/>
  <c r="P1618" i="17"/>
  <c r="Q1618" i="17"/>
  <c r="R1618" i="17"/>
  <c r="S1618" i="17"/>
  <c r="T1618" i="17"/>
  <c r="G1619" i="17"/>
  <c r="H1619" i="17"/>
  <c r="I1619" i="17"/>
  <c r="J1619" i="17"/>
  <c r="K1619" i="17"/>
  <c r="L1619" i="17"/>
  <c r="M1619" i="17"/>
  <c r="N1619" i="17"/>
  <c r="O1619" i="17"/>
  <c r="P1619" i="17"/>
  <c r="Q1619" i="17"/>
  <c r="R1619" i="17"/>
  <c r="S1619" i="17"/>
  <c r="T1619" i="17"/>
  <c r="G1620" i="17"/>
  <c r="H1620" i="17"/>
  <c r="I1620" i="17"/>
  <c r="J1620" i="17"/>
  <c r="K1620" i="17"/>
  <c r="L1620" i="17"/>
  <c r="M1620" i="17"/>
  <c r="N1620" i="17"/>
  <c r="O1620" i="17"/>
  <c r="P1620" i="17"/>
  <c r="Q1620" i="17"/>
  <c r="R1620" i="17"/>
  <c r="S1620" i="17"/>
  <c r="T1620" i="17"/>
  <c r="G1621" i="17"/>
  <c r="H1621" i="17"/>
  <c r="I1621" i="17"/>
  <c r="J1621" i="17"/>
  <c r="K1621" i="17"/>
  <c r="L1621" i="17"/>
  <c r="M1621" i="17"/>
  <c r="N1621" i="17"/>
  <c r="O1621" i="17"/>
  <c r="P1621" i="17"/>
  <c r="Q1621" i="17"/>
  <c r="R1621" i="17"/>
  <c r="S1621" i="17"/>
  <c r="T1621" i="17"/>
  <c r="G1622" i="17"/>
  <c r="H1622" i="17"/>
  <c r="I1622" i="17"/>
  <c r="J1622" i="17"/>
  <c r="K1622" i="17"/>
  <c r="L1622" i="17"/>
  <c r="M1622" i="17"/>
  <c r="N1622" i="17"/>
  <c r="O1622" i="17"/>
  <c r="P1622" i="17"/>
  <c r="Q1622" i="17"/>
  <c r="R1622" i="17"/>
  <c r="S1622" i="17"/>
  <c r="T1622" i="17"/>
  <c r="G1623" i="17"/>
  <c r="H1623" i="17"/>
  <c r="I1623" i="17"/>
  <c r="J1623" i="17"/>
  <c r="K1623" i="17"/>
  <c r="L1623" i="17"/>
  <c r="M1623" i="17"/>
  <c r="N1623" i="17"/>
  <c r="O1623" i="17"/>
  <c r="P1623" i="17"/>
  <c r="Q1623" i="17"/>
  <c r="R1623" i="17"/>
  <c r="S1623" i="17"/>
  <c r="T1623" i="17"/>
  <c r="G1624" i="17"/>
  <c r="H1624" i="17"/>
  <c r="I1624" i="17"/>
  <c r="J1624" i="17"/>
  <c r="K1624" i="17"/>
  <c r="L1624" i="17"/>
  <c r="M1624" i="17"/>
  <c r="N1624" i="17"/>
  <c r="O1624" i="17"/>
  <c r="P1624" i="17"/>
  <c r="Q1624" i="17"/>
  <c r="R1624" i="17"/>
  <c r="S1624" i="17"/>
  <c r="T1624" i="17"/>
  <c r="G1625" i="17"/>
  <c r="H1625" i="17"/>
  <c r="I1625" i="17"/>
  <c r="J1625" i="17"/>
  <c r="K1625" i="17"/>
  <c r="L1625" i="17"/>
  <c r="M1625" i="17"/>
  <c r="N1625" i="17"/>
  <c r="O1625" i="17"/>
  <c r="P1625" i="17"/>
  <c r="Q1625" i="17"/>
  <c r="R1625" i="17"/>
  <c r="S1625" i="17"/>
  <c r="T1625" i="17"/>
  <c r="G1626" i="17"/>
  <c r="H1626" i="17"/>
  <c r="I1626" i="17"/>
  <c r="J1626" i="17"/>
  <c r="K1626" i="17"/>
  <c r="L1626" i="17"/>
  <c r="M1626" i="17"/>
  <c r="N1626" i="17"/>
  <c r="O1626" i="17"/>
  <c r="P1626" i="17"/>
  <c r="Q1626" i="17"/>
  <c r="R1626" i="17"/>
  <c r="S1626" i="17"/>
  <c r="T1626" i="17"/>
  <c r="G1627" i="17"/>
  <c r="H1627" i="17"/>
  <c r="I1627" i="17"/>
  <c r="J1627" i="17"/>
  <c r="K1627" i="17"/>
  <c r="L1627" i="17"/>
  <c r="M1627" i="17"/>
  <c r="N1627" i="17"/>
  <c r="O1627" i="17"/>
  <c r="P1627" i="17"/>
  <c r="Q1627" i="17"/>
  <c r="R1627" i="17"/>
  <c r="S1627" i="17"/>
  <c r="T1627" i="17"/>
  <c r="G1628" i="17"/>
  <c r="H1628" i="17"/>
  <c r="I1628" i="17"/>
  <c r="J1628" i="17"/>
  <c r="K1628" i="17"/>
  <c r="L1628" i="17"/>
  <c r="M1628" i="17"/>
  <c r="N1628" i="17"/>
  <c r="O1628" i="17"/>
  <c r="P1628" i="17"/>
  <c r="Q1628" i="17"/>
  <c r="R1628" i="17"/>
  <c r="S1628" i="17"/>
  <c r="T1628" i="17"/>
  <c r="G1629" i="17"/>
  <c r="H1629" i="17"/>
  <c r="I1629" i="17"/>
  <c r="J1629" i="17"/>
  <c r="K1629" i="17"/>
  <c r="L1629" i="17"/>
  <c r="M1629" i="17"/>
  <c r="N1629" i="17"/>
  <c r="O1629" i="17"/>
  <c r="P1629" i="17"/>
  <c r="Q1629" i="17"/>
  <c r="R1629" i="17"/>
  <c r="S1629" i="17"/>
  <c r="T1629" i="17"/>
  <c r="G1630" i="17"/>
  <c r="H1630" i="17"/>
  <c r="I1630" i="17"/>
  <c r="J1630" i="17"/>
  <c r="K1630" i="17"/>
  <c r="L1630" i="17"/>
  <c r="M1630" i="17"/>
  <c r="N1630" i="17"/>
  <c r="O1630" i="17"/>
  <c r="P1630" i="17"/>
  <c r="Q1630" i="17"/>
  <c r="R1630" i="17"/>
  <c r="S1630" i="17"/>
  <c r="T1630" i="17"/>
  <c r="G1631" i="17"/>
  <c r="H1631" i="17"/>
  <c r="I1631" i="17"/>
  <c r="J1631" i="17"/>
  <c r="K1631" i="17"/>
  <c r="L1631" i="17"/>
  <c r="M1631" i="17"/>
  <c r="N1631" i="17"/>
  <c r="O1631" i="17"/>
  <c r="P1631" i="17"/>
  <c r="Q1631" i="17"/>
  <c r="R1631" i="17"/>
  <c r="S1631" i="17"/>
  <c r="T1631" i="17"/>
  <c r="G1632" i="17"/>
  <c r="H1632" i="17"/>
  <c r="I1632" i="17"/>
  <c r="J1632" i="17"/>
  <c r="K1632" i="17"/>
  <c r="L1632" i="17"/>
  <c r="M1632" i="17"/>
  <c r="N1632" i="17"/>
  <c r="O1632" i="17"/>
  <c r="P1632" i="17"/>
  <c r="Q1632" i="17"/>
  <c r="R1632" i="17"/>
  <c r="S1632" i="17"/>
  <c r="T1632" i="17"/>
  <c r="G1633" i="17"/>
  <c r="H1633" i="17"/>
  <c r="I1633" i="17"/>
  <c r="J1633" i="17"/>
  <c r="K1633" i="17"/>
  <c r="L1633" i="17"/>
  <c r="M1633" i="17"/>
  <c r="N1633" i="17"/>
  <c r="O1633" i="17"/>
  <c r="P1633" i="17"/>
  <c r="Q1633" i="17"/>
  <c r="R1633" i="17"/>
  <c r="S1633" i="17"/>
  <c r="T1633" i="17"/>
  <c r="G1634" i="17"/>
  <c r="H1634" i="17"/>
  <c r="I1634" i="17"/>
  <c r="J1634" i="17"/>
  <c r="K1634" i="17"/>
  <c r="L1634" i="17"/>
  <c r="M1634" i="17"/>
  <c r="N1634" i="17"/>
  <c r="O1634" i="17"/>
  <c r="P1634" i="17"/>
  <c r="Q1634" i="17"/>
  <c r="R1634" i="17"/>
  <c r="S1634" i="17"/>
  <c r="T1634" i="17"/>
  <c r="G1635" i="17"/>
  <c r="H1635" i="17"/>
  <c r="I1635" i="17"/>
  <c r="J1635" i="17"/>
  <c r="K1635" i="17"/>
  <c r="L1635" i="17"/>
  <c r="M1635" i="17"/>
  <c r="N1635" i="17"/>
  <c r="O1635" i="17"/>
  <c r="P1635" i="17"/>
  <c r="Q1635" i="17"/>
  <c r="R1635" i="17"/>
  <c r="S1635" i="17"/>
  <c r="T1635" i="17"/>
  <c r="G1636" i="17"/>
  <c r="H1636" i="17"/>
  <c r="I1636" i="17"/>
  <c r="J1636" i="17"/>
  <c r="K1636" i="17"/>
  <c r="L1636" i="17"/>
  <c r="M1636" i="17"/>
  <c r="N1636" i="17"/>
  <c r="O1636" i="17"/>
  <c r="P1636" i="17"/>
  <c r="Q1636" i="17"/>
  <c r="R1636" i="17"/>
  <c r="S1636" i="17"/>
  <c r="T1636" i="17"/>
  <c r="G1637" i="17"/>
  <c r="H1637" i="17"/>
  <c r="I1637" i="17"/>
  <c r="J1637" i="17"/>
  <c r="K1637" i="17"/>
  <c r="L1637" i="17"/>
  <c r="M1637" i="17"/>
  <c r="N1637" i="17"/>
  <c r="O1637" i="17"/>
  <c r="P1637" i="17"/>
  <c r="Q1637" i="17"/>
  <c r="R1637" i="17"/>
  <c r="S1637" i="17"/>
  <c r="T1637" i="17"/>
  <c r="G1638" i="17"/>
  <c r="H1638" i="17"/>
  <c r="I1638" i="17"/>
  <c r="J1638" i="17"/>
  <c r="K1638" i="17"/>
  <c r="L1638" i="17"/>
  <c r="M1638" i="17"/>
  <c r="N1638" i="17"/>
  <c r="O1638" i="17"/>
  <c r="P1638" i="17"/>
  <c r="Q1638" i="17"/>
  <c r="R1638" i="17"/>
  <c r="S1638" i="17"/>
  <c r="T1638" i="17"/>
  <c r="G1639" i="17"/>
  <c r="H1639" i="17"/>
  <c r="I1639" i="17"/>
  <c r="J1639" i="17"/>
  <c r="K1639" i="17"/>
  <c r="L1639" i="17"/>
  <c r="M1639" i="17"/>
  <c r="N1639" i="17"/>
  <c r="O1639" i="17"/>
  <c r="P1639" i="17"/>
  <c r="Q1639" i="17"/>
  <c r="R1639" i="17"/>
  <c r="S1639" i="17"/>
  <c r="T1639" i="17"/>
  <c r="G1640" i="17"/>
  <c r="H1640" i="17"/>
  <c r="I1640" i="17"/>
  <c r="J1640" i="17"/>
  <c r="K1640" i="17"/>
  <c r="L1640" i="17"/>
  <c r="M1640" i="17"/>
  <c r="N1640" i="17"/>
  <c r="O1640" i="17"/>
  <c r="P1640" i="17"/>
  <c r="Q1640" i="17"/>
  <c r="R1640" i="17"/>
  <c r="S1640" i="17"/>
  <c r="T1640" i="17"/>
  <c r="G1641" i="17"/>
  <c r="H1641" i="17"/>
  <c r="I1641" i="17"/>
  <c r="J1641" i="17"/>
  <c r="K1641" i="17"/>
  <c r="L1641" i="17"/>
  <c r="M1641" i="17"/>
  <c r="N1641" i="17"/>
  <c r="O1641" i="17"/>
  <c r="P1641" i="17"/>
  <c r="Q1641" i="17"/>
  <c r="R1641" i="17"/>
  <c r="S1641" i="17"/>
  <c r="T1641" i="17"/>
  <c r="G1642" i="17"/>
  <c r="H1642" i="17"/>
  <c r="I1642" i="17"/>
  <c r="J1642" i="17"/>
  <c r="K1642" i="17"/>
  <c r="L1642" i="17"/>
  <c r="M1642" i="17"/>
  <c r="N1642" i="17"/>
  <c r="O1642" i="17"/>
  <c r="P1642" i="17"/>
  <c r="Q1642" i="17"/>
  <c r="R1642" i="17"/>
  <c r="S1642" i="17"/>
  <c r="T1642" i="17"/>
  <c r="G1643" i="17"/>
  <c r="H1643" i="17"/>
  <c r="I1643" i="17"/>
  <c r="J1643" i="17"/>
  <c r="K1643" i="17"/>
  <c r="L1643" i="17"/>
  <c r="M1643" i="17"/>
  <c r="N1643" i="17"/>
  <c r="O1643" i="17"/>
  <c r="P1643" i="17"/>
  <c r="Q1643" i="17"/>
  <c r="R1643" i="17"/>
  <c r="S1643" i="17"/>
  <c r="T1643" i="17"/>
  <c r="G1644" i="17"/>
  <c r="H1644" i="17"/>
  <c r="I1644" i="17"/>
  <c r="J1644" i="17"/>
  <c r="K1644" i="17"/>
  <c r="L1644" i="17"/>
  <c r="M1644" i="17"/>
  <c r="N1644" i="17"/>
  <c r="O1644" i="17"/>
  <c r="P1644" i="17"/>
  <c r="Q1644" i="17"/>
  <c r="R1644" i="17"/>
  <c r="S1644" i="17"/>
  <c r="T1644" i="17"/>
  <c r="G1645" i="17"/>
  <c r="H1645" i="17"/>
  <c r="I1645" i="17"/>
  <c r="J1645" i="17"/>
  <c r="K1645" i="17"/>
  <c r="L1645" i="17"/>
  <c r="M1645" i="17"/>
  <c r="N1645" i="17"/>
  <c r="O1645" i="17"/>
  <c r="P1645" i="17"/>
  <c r="Q1645" i="17"/>
  <c r="R1645" i="17"/>
  <c r="S1645" i="17"/>
  <c r="T1645" i="17"/>
  <c r="G1646" i="17"/>
  <c r="H1646" i="17"/>
  <c r="I1646" i="17"/>
  <c r="J1646" i="17"/>
  <c r="K1646" i="17"/>
  <c r="L1646" i="17"/>
  <c r="M1646" i="17"/>
  <c r="N1646" i="17"/>
  <c r="O1646" i="17"/>
  <c r="P1646" i="17"/>
  <c r="Q1646" i="17"/>
  <c r="R1646" i="17"/>
  <c r="S1646" i="17"/>
  <c r="T1646" i="17"/>
  <c r="G1647" i="17"/>
  <c r="H1647" i="17"/>
  <c r="I1647" i="17"/>
  <c r="J1647" i="17"/>
  <c r="K1647" i="17"/>
  <c r="L1647" i="17"/>
  <c r="M1647" i="17"/>
  <c r="N1647" i="17"/>
  <c r="O1647" i="17"/>
  <c r="P1647" i="17"/>
  <c r="Q1647" i="17"/>
  <c r="R1647" i="17"/>
  <c r="S1647" i="17"/>
  <c r="T1647" i="17"/>
  <c r="G1648" i="17"/>
  <c r="H1648" i="17"/>
  <c r="I1648" i="17"/>
  <c r="J1648" i="17"/>
  <c r="K1648" i="17"/>
  <c r="L1648" i="17"/>
  <c r="M1648" i="17"/>
  <c r="N1648" i="17"/>
  <c r="O1648" i="17"/>
  <c r="P1648" i="17"/>
  <c r="Q1648" i="17"/>
  <c r="R1648" i="17"/>
  <c r="S1648" i="17"/>
  <c r="T1648" i="17"/>
  <c r="G1649" i="17"/>
  <c r="H1649" i="17"/>
  <c r="I1649" i="17"/>
  <c r="J1649" i="17"/>
  <c r="K1649" i="17"/>
  <c r="L1649" i="17"/>
  <c r="M1649" i="17"/>
  <c r="N1649" i="17"/>
  <c r="O1649" i="17"/>
  <c r="P1649" i="17"/>
  <c r="Q1649" i="17"/>
  <c r="R1649" i="17"/>
  <c r="S1649" i="17"/>
  <c r="T1649" i="17"/>
  <c r="G1650" i="17"/>
  <c r="H1650" i="17"/>
  <c r="I1650" i="17"/>
  <c r="J1650" i="17"/>
  <c r="K1650" i="17"/>
  <c r="L1650" i="17"/>
  <c r="M1650" i="17"/>
  <c r="N1650" i="17"/>
  <c r="O1650" i="17"/>
  <c r="P1650" i="17"/>
  <c r="Q1650" i="17"/>
  <c r="R1650" i="17"/>
  <c r="S1650" i="17"/>
  <c r="T1650" i="17"/>
  <c r="G1651" i="17"/>
  <c r="H1651" i="17"/>
  <c r="I1651" i="17"/>
  <c r="J1651" i="17"/>
  <c r="K1651" i="17"/>
  <c r="L1651" i="17"/>
  <c r="M1651" i="17"/>
  <c r="N1651" i="17"/>
  <c r="O1651" i="17"/>
  <c r="P1651" i="17"/>
  <c r="Q1651" i="17"/>
  <c r="R1651" i="17"/>
  <c r="S1651" i="17"/>
  <c r="T1651" i="17"/>
  <c r="G1652" i="17"/>
  <c r="H1652" i="17"/>
  <c r="I1652" i="17"/>
  <c r="J1652" i="17"/>
  <c r="K1652" i="17"/>
  <c r="L1652" i="17"/>
  <c r="M1652" i="17"/>
  <c r="N1652" i="17"/>
  <c r="O1652" i="17"/>
  <c r="P1652" i="17"/>
  <c r="Q1652" i="17"/>
  <c r="R1652" i="17"/>
  <c r="S1652" i="17"/>
  <c r="T1652" i="17"/>
  <c r="G1653" i="17"/>
  <c r="H1653" i="17"/>
  <c r="I1653" i="17"/>
  <c r="J1653" i="17"/>
  <c r="K1653" i="17"/>
  <c r="L1653" i="17"/>
  <c r="M1653" i="17"/>
  <c r="N1653" i="17"/>
  <c r="O1653" i="17"/>
  <c r="P1653" i="17"/>
  <c r="Q1653" i="17"/>
  <c r="R1653" i="17"/>
  <c r="S1653" i="17"/>
  <c r="T1653" i="17"/>
  <c r="G1654" i="17"/>
  <c r="H1654" i="17"/>
  <c r="I1654" i="17"/>
  <c r="J1654" i="17"/>
  <c r="K1654" i="17"/>
  <c r="L1654" i="17"/>
  <c r="M1654" i="17"/>
  <c r="N1654" i="17"/>
  <c r="O1654" i="17"/>
  <c r="P1654" i="17"/>
  <c r="Q1654" i="17"/>
  <c r="R1654" i="17"/>
  <c r="S1654" i="17"/>
  <c r="T1654" i="17"/>
  <c r="G1655" i="17"/>
  <c r="H1655" i="17"/>
  <c r="I1655" i="17"/>
  <c r="J1655" i="17"/>
  <c r="K1655" i="17"/>
  <c r="L1655" i="17"/>
  <c r="M1655" i="17"/>
  <c r="N1655" i="17"/>
  <c r="O1655" i="17"/>
  <c r="P1655" i="17"/>
  <c r="Q1655" i="17"/>
  <c r="R1655" i="17"/>
  <c r="S1655" i="17"/>
  <c r="T1655" i="17"/>
  <c r="G1656" i="17"/>
  <c r="H1656" i="17"/>
  <c r="I1656" i="17"/>
  <c r="J1656" i="17"/>
  <c r="K1656" i="17"/>
  <c r="L1656" i="17"/>
  <c r="M1656" i="17"/>
  <c r="N1656" i="17"/>
  <c r="O1656" i="17"/>
  <c r="P1656" i="17"/>
  <c r="Q1656" i="17"/>
  <c r="R1656" i="17"/>
  <c r="S1656" i="17"/>
  <c r="T1656" i="17"/>
  <c r="G1657" i="17"/>
  <c r="H1657" i="17"/>
  <c r="I1657" i="17"/>
  <c r="J1657" i="17"/>
  <c r="K1657" i="17"/>
  <c r="L1657" i="17"/>
  <c r="M1657" i="17"/>
  <c r="N1657" i="17"/>
  <c r="O1657" i="17"/>
  <c r="P1657" i="17"/>
  <c r="Q1657" i="17"/>
  <c r="R1657" i="17"/>
  <c r="S1657" i="17"/>
  <c r="T1657" i="17"/>
  <c r="G1658" i="17"/>
  <c r="H1658" i="17"/>
  <c r="I1658" i="17"/>
  <c r="J1658" i="17"/>
  <c r="K1658" i="17"/>
  <c r="L1658" i="17"/>
  <c r="M1658" i="17"/>
  <c r="N1658" i="17"/>
  <c r="O1658" i="17"/>
  <c r="P1658" i="17"/>
  <c r="Q1658" i="17"/>
  <c r="R1658" i="17"/>
  <c r="S1658" i="17"/>
  <c r="T1658" i="17"/>
  <c r="G1659" i="17"/>
  <c r="H1659" i="17"/>
  <c r="I1659" i="17"/>
  <c r="J1659" i="17"/>
  <c r="K1659" i="17"/>
  <c r="L1659" i="17"/>
  <c r="M1659" i="17"/>
  <c r="N1659" i="17"/>
  <c r="O1659" i="17"/>
  <c r="P1659" i="17"/>
  <c r="Q1659" i="17"/>
  <c r="R1659" i="17"/>
  <c r="S1659" i="17"/>
  <c r="T1659" i="17"/>
  <c r="G1660" i="17"/>
  <c r="H1660" i="17"/>
  <c r="I1660" i="17"/>
  <c r="J1660" i="17"/>
  <c r="K1660" i="17"/>
  <c r="L1660" i="17"/>
  <c r="M1660" i="17"/>
  <c r="N1660" i="17"/>
  <c r="O1660" i="17"/>
  <c r="P1660" i="17"/>
  <c r="Q1660" i="17"/>
  <c r="R1660" i="17"/>
  <c r="S1660" i="17"/>
  <c r="T1660" i="17"/>
  <c r="G1661" i="17"/>
  <c r="H1661" i="17"/>
  <c r="I1661" i="17"/>
  <c r="J1661" i="17"/>
  <c r="K1661" i="17"/>
  <c r="L1661" i="17"/>
  <c r="M1661" i="17"/>
  <c r="N1661" i="17"/>
  <c r="O1661" i="17"/>
  <c r="P1661" i="17"/>
  <c r="Q1661" i="17"/>
  <c r="R1661" i="17"/>
  <c r="S1661" i="17"/>
  <c r="T1661" i="17"/>
  <c r="G1662" i="17"/>
  <c r="H1662" i="17"/>
  <c r="I1662" i="17"/>
  <c r="J1662" i="17"/>
  <c r="K1662" i="17"/>
  <c r="L1662" i="17"/>
  <c r="M1662" i="17"/>
  <c r="N1662" i="17"/>
  <c r="O1662" i="17"/>
  <c r="P1662" i="17"/>
  <c r="Q1662" i="17"/>
  <c r="R1662" i="17"/>
  <c r="S1662" i="17"/>
  <c r="T1662" i="17"/>
  <c r="G1663" i="17"/>
  <c r="H1663" i="17"/>
  <c r="I1663" i="17"/>
  <c r="J1663" i="17"/>
  <c r="K1663" i="17"/>
  <c r="L1663" i="17"/>
  <c r="M1663" i="17"/>
  <c r="N1663" i="17"/>
  <c r="O1663" i="17"/>
  <c r="P1663" i="17"/>
  <c r="Q1663" i="17"/>
  <c r="R1663" i="17"/>
  <c r="S1663" i="17"/>
  <c r="T1663" i="17"/>
  <c r="G1664" i="17"/>
  <c r="H1664" i="17"/>
  <c r="I1664" i="17"/>
  <c r="J1664" i="17"/>
  <c r="K1664" i="17"/>
  <c r="L1664" i="17"/>
  <c r="M1664" i="17"/>
  <c r="N1664" i="17"/>
  <c r="O1664" i="17"/>
  <c r="P1664" i="17"/>
  <c r="Q1664" i="17"/>
  <c r="R1664" i="17"/>
  <c r="S1664" i="17"/>
  <c r="T1664" i="17"/>
  <c r="G1665" i="17"/>
  <c r="H1665" i="17"/>
  <c r="I1665" i="17"/>
  <c r="J1665" i="17"/>
  <c r="K1665" i="17"/>
  <c r="L1665" i="17"/>
  <c r="M1665" i="17"/>
  <c r="N1665" i="17"/>
  <c r="O1665" i="17"/>
  <c r="P1665" i="17"/>
  <c r="Q1665" i="17"/>
  <c r="R1665" i="17"/>
  <c r="S1665" i="17"/>
  <c r="T1665" i="17"/>
  <c r="G1666" i="17"/>
  <c r="H1666" i="17"/>
  <c r="I1666" i="17"/>
  <c r="J1666" i="17"/>
  <c r="K1666" i="17"/>
  <c r="L1666" i="17"/>
  <c r="M1666" i="17"/>
  <c r="N1666" i="17"/>
  <c r="O1666" i="17"/>
  <c r="P1666" i="17"/>
  <c r="Q1666" i="17"/>
  <c r="R1666" i="17"/>
  <c r="S1666" i="17"/>
  <c r="T1666" i="17"/>
  <c r="G1667" i="17"/>
  <c r="H1667" i="17"/>
  <c r="I1667" i="17"/>
  <c r="J1667" i="17"/>
  <c r="K1667" i="17"/>
  <c r="L1667" i="17"/>
  <c r="M1667" i="17"/>
  <c r="N1667" i="17"/>
  <c r="O1667" i="17"/>
  <c r="P1667" i="17"/>
  <c r="Q1667" i="17"/>
  <c r="R1667" i="17"/>
  <c r="S1667" i="17"/>
  <c r="T1667" i="17"/>
  <c r="G1668" i="17"/>
  <c r="H1668" i="17"/>
  <c r="I1668" i="17"/>
  <c r="J1668" i="17"/>
  <c r="K1668" i="17"/>
  <c r="L1668" i="17"/>
  <c r="M1668" i="17"/>
  <c r="N1668" i="17"/>
  <c r="O1668" i="17"/>
  <c r="P1668" i="17"/>
  <c r="Q1668" i="17"/>
  <c r="R1668" i="17"/>
  <c r="S1668" i="17"/>
  <c r="T1668" i="17"/>
  <c r="G1669" i="17"/>
  <c r="H1669" i="17"/>
  <c r="I1669" i="17"/>
  <c r="J1669" i="17"/>
  <c r="K1669" i="17"/>
  <c r="L1669" i="17"/>
  <c r="M1669" i="17"/>
  <c r="N1669" i="17"/>
  <c r="O1669" i="17"/>
  <c r="P1669" i="17"/>
  <c r="Q1669" i="17"/>
  <c r="R1669" i="17"/>
  <c r="S1669" i="17"/>
  <c r="T1669" i="17"/>
  <c r="G1670" i="17"/>
  <c r="H1670" i="17"/>
  <c r="I1670" i="17"/>
  <c r="J1670" i="17"/>
  <c r="K1670" i="17"/>
  <c r="L1670" i="17"/>
  <c r="M1670" i="17"/>
  <c r="N1670" i="17"/>
  <c r="O1670" i="17"/>
  <c r="P1670" i="17"/>
  <c r="Q1670" i="17"/>
  <c r="R1670" i="17"/>
  <c r="S1670" i="17"/>
  <c r="T1670" i="17"/>
  <c r="G1671" i="17"/>
  <c r="H1671" i="17"/>
  <c r="I1671" i="17"/>
  <c r="J1671" i="17"/>
  <c r="K1671" i="17"/>
  <c r="L1671" i="17"/>
  <c r="M1671" i="17"/>
  <c r="N1671" i="17"/>
  <c r="O1671" i="17"/>
  <c r="P1671" i="17"/>
  <c r="Q1671" i="17"/>
  <c r="R1671" i="17"/>
  <c r="S1671" i="17"/>
  <c r="T1671" i="17"/>
  <c r="G1672" i="17"/>
  <c r="H1672" i="17"/>
  <c r="I1672" i="17"/>
  <c r="J1672" i="17"/>
  <c r="K1672" i="17"/>
  <c r="L1672" i="17"/>
  <c r="M1672" i="17"/>
  <c r="N1672" i="17"/>
  <c r="O1672" i="17"/>
  <c r="P1672" i="17"/>
  <c r="Q1672" i="17"/>
  <c r="R1672" i="17"/>
  <c r="S1672" i="17"/>
  <c r="T1672" i="17"/>
  <c r="G1673" i="17"/>
  <c r="H1673" i="17"/>
  <c r="I1673" i="17"/>
  <c r="J1673" i="17"/>
  <c r="K1673" i="17"/>
  <c r="L1673" i="17"/>
  <c r="M1673" i="17"/>
  <c r="N1673" i="17"/>
  <c r="O1673" i="17"/>
  <c r="P1673" i="17"/>
  <c r="Q1673" i="17"/>
  <c r="R1673" i="17"/>
  <c r="S1673" i="17"/>
  <c r="T1673" i="17"/>
  <c r="G1674" i="17"/>
  <c r="H1674" i="17"/>
  <c r="I1674" i="17"/>
  <c r="J1674" i="17"/>
  <c r="K1674" i="17"/>
  <c r="L1674" i="17"/>
  <c r="M1674" i="17"/>
  <c r="N1674" i="17"/>
  <c r="O1674" i="17"/>
  <c r="P1674" i="17"/>
  <c r="Q1674" i="17"/>
  <c r="R1674" i="17"/>
  <c r="S1674" i="17"/>
  <c r="T1674" i="17"/>
  <c r="G1675" i="17"/>
  <c r="H1675" i="17"/>
  <c r="I1675" i="17"/>
  <c r="J1675" i="17"/>
  <c r="K1675" i="17"/>
  <c r="L1675" i="17"/>
  <c r="M1675" i="17"/>
  <c r="N1675" i="17"/>
  <c r="O1675" i="17"/>
  <c r="P1675" i="17"/>
  <c r="Q1675" i="17"/>
  <c r="R1675" i="17"/>
  <c r="S1675" i="17"/>
  <c r="T1675" i="17"/>
  <c r="G1676" i="17"/>
  <c r="H1676" i="17"/>
  <c r="I1676" i="17"/>
  <c r="J1676" i="17"/>
  <c r="K1676" i="17"/>
  <c r="L1676" i="17"/>
  <c r="M1676" i="17"/>
  <c r="N1676" i="17"/>
  <c r="O1676" i="17"/>
  <c r="P1676" i="17"/>
  <c r="Q1676" i="17"/>
  <c r="R1676" i="17"/>
  <c r="S1676" i="17"/>
  <c r="T1676" i="17"/>
  <c r="G1677" i="17"/>
  <c r="H1677" i="17"/>
  <c r="I1677" i="17"/>
  <c r="J1677" i="17"/>
  <c r="K1677" i="17"/>
  <c r="L1677" i="17"/>
  <c r="M1677" i="17"/>
  <c r="N1677" i="17"/>
  <c r="O1677" i="17"/>
  <c r="P1677" i="17"/>
  <c r="Q1677" i="17"/>
  <c r="R1677" i="17"/>
  <c r="S1677" i="17"/>
  <c r="T1677" i="17"/>
  <c r="G1678" i="17"/>
  <c r="H1678" i="17"/>
  <c r="I1678" i="17"/>
  <c r="J1678" i="17"/>
  <c r="K1678" i="17"/>
  <c r="L1678" i="17"/>
  <c r="M1678" i="17"/>
  <c r="N1678" i="17"/>
  <c r="O1678" i="17"/>
  <c r="P1678" i="17"/>
  <c r="Q1678" i="17"/>
  <c r="R1678" i="17"/>
  <c r="S1678" i="17"/>
  <c r="T1678" i="17"/>
  <c r="G1679" i="17"/>
  <c r="H1679" i="17"/>
  <c r="I1679" i="17"/>
  <c r="J1679" i="17"/>
  <c r="K1679" i="17"/>
  <c r="L1679" i="17"/>
  <c r="M1679" i="17"/>
  <c r="N1679" i="17"/>
  <c r="O1679" i="17"/>
  <c r="P1679" i="17"/>
  <c r="Q1679" i="17"/>
  <c r="R1679" i="17"/>
  <c r="S1679" i="17"/>
  <c r="T1679" i="17"/>
  <c r="G1680" i="17"/>
  <c r="H1680" i="17"/>
  <c r="I1680" i="17"/>
  <c r="J1680" i="17"/>
  <c r="K1680" i="17"/>
  <c r="L1680" i="17"/>
  <c r="M1680" i="17"/>
  <c r="N1680" i="17"/>
  <c r="O1680" i="17"/>
  <c r="P1680" i="17"/>
  <c r="Q1680" i="17"/>
  <c r="R1680" i="17"/>
  <c r="S1680" i="17"/>
  <c r="T1680" i="17"/>
  <c r="G1681" i="17"/>
  <c r="H1681" i="17"/>
  <c r="I1681" i="17"/>
  <c r="J1681" i="17"/>
  <c r="K1681" i="17"/>
  <c r="L1681" i="17"/>
  <c r="M1681" i="17"/>
  <c r="N1681" i="17"/>
  <c r="O1681" i="17"/>
  <c r="P1681" i="17"/>
  <c r="Q1681" i="17"/>
  <c r="R1681" i="17"/>
  <c r="S1681" i="17"/>
  <c r="T1681" i="17"/>
  <c r="G1682" i="17"/>
  <c r="H1682" i="17"/>
  <c r="I1682" i="17"/>
  <c r="J1682" i="17"/>
  <c r="K1682" i="17"/>
  <c r="L1682" i="17"/>
  <c r="M1682" i="17"/>
  <c r="N1682" i="17"/>
  <c r="O1682" i="17"/>
  <c r="P1682" i="17"/>
  <c r="Q1682" i="17"/>
  <c r="R1682" i="17"/>
  <c r="S1682" i="17"/>
  <c r="T1682" i="17"/>
  <c r="G1683" i="17"/>
  <c r="H1683" i="17"/>
  <c r="I1683" i="17"/>
  <c r="J1683" i="17"/>
  <c r="K1683" i="17"/>
  <c r="L1683" i="17"/>
  <c r="M1683" i="17"/>
  <c r="N1683" i="17"/>
  <c r="O1683" i="17"/>
  <c r="P1683" i="17"/>
  <c r="Q1683" i="17"/>
  <c r="R1683" i="17"/>
  <c r="S1683" i="17"/>
  <c r="T1683" i="17"/>
  <c r="G1684" i="17"/>
  <c r="H1684" i="17"/>
  <c r="I1684" i="17"/>
  <c r="J1684" i="17"/>
  <c r="K1684" i="17"/>
  <c r="L1684" i="17"/>
  <c r="M1684" i="17"/>
  <c r="N1684" i="17"/>
  <c r="O1684" i="17"/>
  <c r="P1684" i="17"/>
  <c r="Q1684" i="17"/>
  <c r="R1684" i="17"/>
  <c r="S1684" i="17"/>
  <c r="T1684" i="17"/>
  <c r="G1685" i="17"/>
  <c r="H1685" i="17"/>
  <c r="I1685" i="17"/>
  <c r="J1685" i="17"/>
  <c r="K1685" i="17"/>
  <c r="L1685" i="17"/>
  <c r="M1685" i="17"/>
  <c r="N1685" i="17"/>
  <c r="O1685" i="17"/>
  <c r="P1685" i="17"/>
  <c r="Q1685" i="17"/>
  <c r="R1685" i="17"/>
  <c r="S1685" i="17"/>
  <c r="T1685" i="17"/>
  <c r="G1686" i="17"/>
  <c r="H1686" i="17"/>
  <c r="I1686" i="17"/>
  <c r="J1686" i="17"/>
  <c r="K1686" i="17"/>
  <c r="L1686" i="17"/>
  <c r="M1686" i="17"/>
  <c r="N1686" i="17"/>
  <c r="O1686" i="17"/>
  <c r="P1686" i="17"/>
  <c r="Q1686" i="17"/>
  <c r="R1686" i="17"/>
  <c r="S1686" i="17"/>
  <c r="T1686" i="17"/>
  <c r="G1687" i="17"/>
  <c r="H1687" i="17"/>
  <c r="I1687" i="17"/>
  <c r="J1687" i="17"/>
  <c r="K1687" i="17"/>
  <c r="L1687" i="17"/>
  <c r="M1687" i="17"/>
  <c r="N1687" i="17"/>
  <c r="O1687" i="17"/>
  <c r="P1687" i="17"/>
  <c r="Q1687" i="17"/>
  <c r="R1687" i="17"/>
  <c r="S1687" i="17"/>
  <c r="T1687" i="17"/>
  <c r="G1688" i="17"/>
  <c r="H1688" i="17"/>
  <c r="I1688" i="17"/>
  <c r="J1688" i="17"/>
  <c r="K1688" i="17"/>
  <c r="L1688" i="17"/>
  <c r="M1688" i="17"/>
  <c r="N1688" i="17"/>
  <c r="O1688" i="17"/>
  <c r="P1688" i="17"/>
  <c r="Q1688" i="17"/>
  <c r="R1688" i="17"/>
  <c r="S1688" i="17"/>
  <c r="T1688" i="17"/>
  <c r="G1689" i="17"/>
  <c r="H1689" i="17"/>
  <c r="I1689" i="17"/>
  <c r="J1689" i="17"/>
  <c r="K1689" i="17"/>
  <c r="L1689" i="17"/>
  <c r="M1689" i="17"/>
  <c r="N1689" i="17"/>
  <c r="O1689" i="17"/>
  <c r="P1689" i="17"/>
  <c r="Q1689" i="17"/>
  <c r="R1689" i="17"/>
  <c r="S1689" i="17"/>
  <c r="T1689" i="17"/>
  <c r="G1690" i="17"/>
  <c r="H1690" i="17"/>
  <c r="I1690" i="17"/>
  <c r="J1690" i="17"/>
  <c r="K1690" i="17"/>
  <c r="L1690" i="17"/>
  <c r="M1690" i="17"/>
  <c r="N1690" i="17"/>
  <c r="O1690" i="17"/>
  <c r="P1690" i="17"/>
  <c r="Q1690" i="17"/>
  <c r="R1690" i="17"/>
  <c r="S1690" i="17"/>
  <c r="T1690" i="17"/>
  <c r="G1691" i="17"/>
  <c r="H1691" i="17"/>
  <c r="I1691" i="17"/>
  <c r="J1691" i="17"/>
  <c r="K1691" i="17"/>
  <c r="L1691" i="17"/>
  <c r="M1691" i="17"/>
  <c r="N1691" i="17"/>
  <c r="O1691" i="17"/>
  <c r="P1691" i="17"/>
  <c r="Q1691" i="17"/>
  <c r="R1691" i="17"/>
  <c r="S1691" i="17"/>
  <c r="T1691" i="17"/>
  <c r="G1692" i="17"/>
  <c r="H1692" i="17"/>
  <c r="I1692" i="17"/>
  <c r="J1692" i="17"/>
  <c r="K1692" i="17"/>
  <c r="L1692" i="17"/>
  <c r="M1692" i="17"/>
  <c r="N1692" i="17"/>
  <c r="O1692" i="17"/>
  <c r="P1692" i="17"/>
  <c r="Q1692" i="17"/>
  <c r="R1692" i="17"/>
  <c r="S1692" i="17"/>
  <c r="T1692" i="17"/>
  <c r="G1693" i="17"/>
  <c r="H1693" i="17"/>
  <c r="I1693" i="17"/>
  <c r="J1693" i="17"/>
  <c r="K1693" i="17"/>
  <c r="L1693" i="17"/>
  <c r="M1693" i="17"/>
  <c r="N1693" i="17"/>
  <c r="O1693" i="17"/>
  <c r="P1693" i="17"/>
  <c r="Q1693" i="17"/>
  <c r="R1693" i="17"/>
  <c r="S1693" i="17"/>
  <c r="T1693" i="17"/>
  <c r="G1694" i="17"/>
  <c r="H1694" i="17"/>
  <c r="I1694" i="17"/>
  <c r="J1694" i="17"/>
  <c r="K1694" i="17"/>
  <c r="L1694" i="17"/>
  <c r="M1694" i="17"/>
  <c r="N1694" i="17"/>
  <c r="O1694" i="17"/>
  <c r="P1694" i="17"/>
  <c r="Q1694" i="17"/>
  <c r="R1694" i="17"/>
  <c r="S1694" i="17"/>
  <c r="T1694" i="17"/>
  <c r="G1695" i="17"/>
  <c r="H1695" i="17"/>
  <c r="I1695" i="17"/>
  <c r="J1695" i="17"/>
  <c r="K1695" i="17"/>
  <c r="L1695" i="17"/>
  <c r="M1695" i="17"/>
  <c r="N1695" i="17"/>
  <c r="O1695" i="17"/>
  <c r="P1695" i="17"/>
  <c r="Q1695" i="17"/>
  <c r="R1695" i="17"/>
  <c r="S1695" i="17"/>
  <c r="T1695" i="17"/>
  <c r="G1696" i="17"/>
  <c r="H1696" i="17"/>
  <c r="I1696" i="17"/>
  <c r="J1696" i="17"/>
  <c r="K1696" i="17"/>
  <c r="L1696" i="17"/>
  <c r="M1696" i="17"/>
  <c r="N1696" i="17"/>
  <c r="O1696" i="17"/>
  <c r="P1696" i="17"/>
  <c r="Q1696" i="17"/>
  <c r="R1696" i="17"/>
  <c r="S1696" i="17"/>
  <c r="T1696" i="17"/>
  <c r="G1697" i="17"/>
  <c r="H1697" i="17"/>
  <c r="I1697" i="17"/>
  <c r="J1697" i="17"/>
  <c r="K1697" i="17"/>
  <c r="L1697" i="17"/>
  <c r="M1697" i="17"/>
  <c r="N1697" i="17"/>
  <c r="O1697" i="17"/>
  <c r="P1697" i="17"/>
  <c r="Q1697" i="17"/>
  <c r="R1697" i="17"/>
  <c r="S1697" i="17"/>
  <c r="T1697" i="17"/>
  <c r="G1698" i="17"/>
  <c r="H1698" i="17"/>
  <c r="I1698" i="17"/>
  <c r="J1698" i="17"/>
  <c r="K1698" i="17"/>
  <c r="L1698" i="17"/>
  <c r="M1698" i="17"/>
  <c r="N1698" i="17"/>
  <c r="O1698" i="17"/>
  <c r="P1698" i="17"/>
  <c r="Q1698" i="17"/>
  <c r="R1698" i="17"/>
  <c r="S1698" i="17"/>
  <c r="T1698" i="17"/>
  <c r="G1699" i="17"/>
  <c r="H1699" i="17"/>
  <c r="I1699" i="17"/>
  <c r="J1699" i="17"/>
  <c r="K1699" i="17"/>
  <c r="L1699" i="17"/>
  <c r="M1699" i="17"/>
  <c r="N1699" i="17"/>
  <c r="O1699" i="17"/>
  <c r="P1699" i="17"/>
  <c r="Q1699" i="17"/>
  <c r="R1699" i="17"/>
  <c r="S1699" i="17"/>
  <c r="T1699" i="17"/>
  <c r="G1700" i="17"/>
  <c r="H1700" i="17"/>
  <c r="I1700" i="17"/>
  <c r="J1700" i="17"/>
  <c r="K1700" i="17"/>
  <c r="L1700" i="17"/>
  <c r="M1700" i="17"/>
  <c r="N1700" i="17"/>
  <c r="O1700" i="17"/>
  <c r="P1700" i="17"/>
  <c r="Q1700" i="17"/>
  <c r="R1700" i="17"/>
  <c r="S1700" i="17"/>
  <c r="T1700" i="17"/>
  <c r="G1701" i="17"/>
  <c r="H1701" i="17"/>
  <c r="I1701" i="17"/>
  <c r="J1701" i="17"/>
  <c r="K1701" i="17"/>
  <c r="L1701" i="17"/>
  <c r="M1701" i="17"/>
  <c r="N1701" i="17"/>
  <c r="O1701" i="17"/>
  <c r="P1701" i="17"/>
  <c r="Q1701" i="17"/>
  <c r="R1701" i="17"/>
  <c r="S1701" i="17"/>
  <c r="T1701" i="17"/>
  <c r="G1702" i="17"/>
  <c r="H1702" i="17"/>
  <c r="I1702" i="17"/>
  <c r="J1702" i="17"/>
  <c r="K1702" i="17"/>
  <c r="L1702" i="17"/>
  <c r="M1702" i="17"/>
  <c r="N1702" i="17"/>
  <c r="O1702" i="17"/>
  <c r="P1702" i="17"/>
  <c r="Q1702" i="17"/>
  <c r="R1702" i="17"/>
  <c r="S1702" i="17"/>
  <c r="T1702" i="17"/>
  <c r="G1703" i="17"/>
  <c r="H1703" i="17"/>
  <c r="I1703" i="17"/>
  <c r="J1703" i="17"/>
  <c r="K1703" i="17"/>
  <c r="L1703" i="17"/>
  <c r="M1703" i="17"/>
  <c r="N1703" i="17"/>
  <c r="O1703" i="17"/>
  <c r="P1703" i="17"/>
  <c r="Q1703" i="17"/>
  <c r="R1703" i="17"/>
  <c r="S1703" i="17"/>
  <c r="T1703" i="17"/>
  <c r="G1704" i="17"/>
  <c r="H1704" i="17"/>
  <c r="I1704" i="17"/>
  <c r="J1704" i="17"/>
  <c r="K1704" i="17"/>
  <c r="L1704" i="17"/>
  <c r="M1704" i="17"/>
  <c r="N1704" i="17"/>
  <c r="O1704" i="17"/>
  <c r="P1704" i="17"/>
  <c r="Q1704" i="17"/>
  <c r="R1704" i="17"/>
  <c r="S1704" i="17"/>
  <c r="T1704" i="17"/>
  <c r="G1705" i="17"/>
  <c r="H1705" i="17"/>
  <c r="I1705" i="17"/>
  <c r="J1705" i="17"/>
  <c r="K1705" i="17"/>
  <c r="L1705" i="17"/>
  <c r="M1705" i="17"/>
  <c r="N1705" i="17"/>
  <c r="O1705" i="17"/>
  <c r="P1705" i="17"/>
  <c r="Q1705" i="17"/>
  <c r="R1705" i="17"/>
  <c r="S1705" i="17"/>
  <c r="T1705" i="17"/>
  <c r="G1706" i="17"/>
  <c r="H1706" i="17"/>
  <c r="I1706" i="17"/>
  <c r="J1706" i="17"/>
  <c r="K1706" i="17"/>
  <c r="L1706" i="17"/>
  <c r="M1706" i="17"/>
  <c r="N1706" i="17"/>
  <c r="O1706" i="17"/>
  <c r="P1706" i="17"/>
  <c r="Q1706" i="17"/>
  <c r="R1706" i="17"/>
  <c r="S1706" i="17"/>
  <c r="T1706" i="17"/>
  <c r="G1707" i="17"/>
  <c r="H1707" i="17"/>
  <c r="I1707" i="17"/>
  <c r="J1707" i="17"/>
  <c r="K1707" i="17"/>
  <c r="L1707" i="17"/>
  <c r="M1707" i="17"/>
  <c r="N1707" i="17"/>
  <c r="O1707" i="17"/>
  <c r="P1707" i="17"/>
  <c r="Q1707" i="17"/>
  <c r="R1707" i="17"/>
  <c r="S1707" i="17"/>
  <c r="T1707" i="17"/>
  <c r="G1708" i="17"/>
  <c r="H1708" i="17"/>
  <c r="I1708" i="17"/>
  <c r="J1708" i="17"/>
  <c r="K1708" i="17"/>
  <c r="L1708" i="17"/>
  <c r="M1708" i="17"/>
  <c r="N1708" i="17"/>
  <c r="O1708" i="17"/>
  <c r="P1708" i="17"/>
  <c r="Q1708" i="17"/>
  <c r="R1708" i="17"/>
  <c r="S1708" i="17"/>
  <c r="T1708" i="17"/>
  <c r="G1709" i="17"/>
  <c r="H1709" i="17"/>
  <c r="I1709" i="17"/>
  <c r="J1709" i="17"/>
  <c r="K1709" i="17"/>
  <c r="L1709" i="17"/>
  <c r="M1709" i="17"/>
  <c r="N1709" i="17"/>
  <c r="O1709" i="17"/>
  <c r="P1709" i="17"/>
  <c r="Q1709" i="17"/>
  <c r="R1709" i="17"/>
  <c r="S1709" i="17"/>
  <c r="T1709" i="17"/>
  <c r="G1710" i="17"/>
  <c r="H1710" i="17"/>
  <c r="I1710" i="17"/>
  <c r="J1710" i="17"/>
  <c r="K1710" i="17"/>
  <c r="L1710" i="17"/>
  <c r="M1710" i="17"/>
  <c r="N1710" i="17"/>
  <c r="O1710" i="17"/>
  <c r="P1710" i="17"/>
  <c r="Q1710" i="17"/>
  <c r="R1710" i="17"/>
  <c r="S1710" i="17"/>
  <c r="T1710" i="17"/>
  <c r="G1711" i="17"/>
  <c r="H1711" i="17"/>
  <c r="I1711" i="17"/>
  <c r="J1711" i="17"/>
  <c r="K1711" i="17"/>
  <c r="L1711" i="17"/>
  <c r="M1711" i="17"/>
  <c r="N1711" i="17"/>
  <c r="O1711" i="17"/>
  <c r="P1711" i="17"/>
  <c r="Q1711" i="17"/>
  <c r="R1711" i="17"/>
  <c r="S1711" i="17"/>
  <c r="T1711" i="17"/>
  <c r="G1712" i="17"/>
  <c r="H1712" i="17"/>
  <c r="I1712" i="17"/>
  <c r="J1712" i="17"/>
  <c r="K1712" i="17"/>
  <c r="L1712" i="17"/>
  <c r="M1712" i="17"/>
  <c r="N1712" i="17"/>
  <c r="O1712" i="17"/>
  <c r="P1712" i="17"/>
  <c r="Q1712" i="17"/>
  <c r="R1712" i="17"/>
  <c r="S1712" i="17"/>
  <c r="T1712" i="17"/>
  <c r="G1713" i="17"/>
  <c r="H1713" i="17"/>
  <c r="I1713" i="17"/>
  <c r="J1713" i="17"/>
  <c r="K1713" i="17"/>
  <c r="L1713" i="17"/>
  <c r="M1713" i="17"/>
  <c r="N1713" i="17"/>
  <c r="O1713" i="17"/>
  <c r="P1713" i="17"/>
  <c r="Q1713" i="17"/>
  <c r="R1713" i="17"/>
  <c r="S1713" i="17"/>
  <c r="T1713" i="17"/>
  <c r="G1714" i="17"/>
  <c r="H1714" i="17"/>
  <c r="I1714" i="17"/>
  <c r="J1714" i="17"/>
  <c r="K1714" i="17"/>
  <c r="L1714" i="17"/>
  <c r="M1714" i="17"/>
  <c r="N1714" i="17"/>
  <c r="O1714" i="17"/>
  <c r="P1714" i="17"/>
  <c r="Q1714" i="17"/>
  <c r="R1714" i="17"/>
  <c r="S1714" i="17"/>
  <c r="T1714" i="17"/>
  <c r="G1715" i="17"/>
  <c r="H1715" i="17"/>
  <c r="I1715" i="17"/>
  <c r="J1715" i="17"/>
  <c r="K1715" i="17"/>
  <c r="L1715" i="17"/>
  <c r="M1715" i="17"/>
  <c r="N1715" i="17"/>
  <c r="O1715" i="17"/>
  <c r="P1715" i="17"/>
  <c r="Q1715" i="17"/>
  <c r="R1715" i="17"/>
  <c r="S1715" i="17"/>
  <c r="T1715" i="17"/>
  <c r="G1716" i="17"/>
  <c r="H1716" i="17"/>
  <c r="I1716" i="17"/>
  <c r="J1716" i="17"/>
  <c r="K1716" i="17"/>
  <c r="L1716" i="17"/>
  <c r="M1716" i="17"/>
  <c r="N1716" i="17"/>
  <c r="O1716" i="17"/>
  <c r="P1716" i="17"/>
  <c r="Q1716" i="17"/>
  <c r="R1716" i="17"/>
  <c r="S1716" i="17"/>
  <c r="T1716" i="17"/>
  <c r="G1717" i="17"/>
  <c r="H1717" i="17"/>
  <c r="I1717" i="17"/>
  <c r="J1717" i="17"/>
  <c r="K1717" i="17"/>
  <c r="L1717" i="17"/>
  <c r="M1717" i="17"/>
  <c r="N1717" i="17"/>
  <c r="O1717" i="17"/>
  <c r="P1717" i="17"/>
  <c r="Q1717" i="17"/>
  <c r="R1717" i="17"/>
  <c r="S1717" i="17"/>
  <c r="T1717" i="17"/>
  <c r="G1718" i="17"/>
  <c r="H1718" i="17"/>
  <c r="I1718" i="17"/>
  <c r="J1718" i="17"/>
  <c r="K1718" i="17"/>
  <c r="L1718" i="17"/>
  <c r="M1718" i="17"/>
  <c r="N1718" i="17"/>
  <c r="O1718" i="17"/>
  <c r="P1718" i="17"/>
  <c r="Q1718" i="17"/>
  <c r="R1718" i="17"/>
  <c r="S1718" i="17"/>
  <c r="T1718" i="17"/>
  <c r="G1719" i="17"/>
  <c r="H1719" i="17"/>
  <c r="I1719" i="17"/>
  <c r="J1719" i="17"/>
  <c r="K1719" i="17"/>
  <c r="L1719" i="17"/>
  <c r="M1719" i="17"/>
  <c r="N1719" i="17"/>
  <c r="O1719" i="17"/>
  <c r="P1719" i="17"/>
  <c r="Q1719" i="17"/>
  <c r="R1719" i="17"/>
  <c r="S1719" i="17"/>
  <c r="T1719" i="17"/>
  <c r="G1720" i="17"/>
  <c r="H1720" i="17"/>
  <c r="I1720" i="17"/>
  <c r="J1720" i="17"/>
  <c r="K1720" i="17"/>
  <c r="L1720" i="17"/>
  <c r="M1720" i="17"/>
  <c r="N1720" i="17"/>
  <c r="O1720" i="17"/>
  <c r="P1720" i="17"/>
  <c r="Q1720" i="17"/>
  <c r="R1720" i="17"/>
  <c r="S1720" i="17"/>
  <c r="T1720" i="17"/>
  <c r="G1721" i="17"/>
  <c r="H1721" i="17"/>
  <c r="I1721" i="17"/>
  <c r="J1721" i="17"/>
  <c r="K1721" i="17"/>
  <c r="L1721" i="17"/>
  <c r="M1721" i="17"/>
  <c r="N1721" i="17"/>
  <c r="O1721" i="17"/>
  <c r="P1721" i="17"/>
  <c r="Q1721" i="17"/>
  <c r="R1721" i="17"/>
  <c r="S1721" i="17"/>
  <c r="T1721" i="17"/>
  <c r="G1722" i="17"/>
  <c r="H1722" i="17"/>
  <c r="I1722" i="17"/>
  <c r="J1722" i="17"/>
  <c r="K1722" i="17"/>
  <c r="L1722" i="17"/>
  <c r="M1722" i="17"/>
  <c r="N1722" i="17"/>
  <c r="O1722" i="17"/>
  <c r="P1722" i="17"/>
  <c r="Q1722" i="17"/>
  <c r="R1722" i="17"/>
  <c r="S1722" i="17"/>
  <c r="T1722" i="17"/>
  <c r="G1723" i="17"/>
  <c r="H1723" i="17"/>
  <c r="I1723" i="17"/>
  <c r="J1723" i="17"/>
  <c r="K1723" i="17"/>
  <c r="L1723" i="17"/>
  <c r="M1723" i="17"/>
  <c r="N1723" i="17"/>
  <c r="O1723" i="17"/>
  <c r="P1723" i="17"/>
  <c r="Q1723" i="17"/>
  <c r="R1723" i="17"/>
  <c r="S1723" i="17"/>
  <c r="T1723" i="17"/>
  <c r="G1724" i="17"/>
  <c r="H1724" i="17"/>
  <c r="I1724" i="17"/>
  <c r="J1724" i="17"/>
  <c r="K1724" i="17"/>
  <c r="L1724" i="17"/>
  <c r="M1724" i="17"/>
  <c r="N1724" i="17"/>
  <c r="O1724" i="17"/>
  <c r="P1724" i="17"/>
  <c r="Q1724" i="17"/>
  <c r="R1724" i="17"/>
  <c r="S1724" i="17"/>
  <c r="T1724" i="17"/>
  <c r="G1725" i="17"/>
  <c r="H1725" i="17"/>
  <c r="I1725" i="17"/>
  <c r="J1725" i="17"/>
  <c r="K1725" i="17"/>
  <c r="L1725" i="17"/>
  <c r="M1725" i="17"/>
  <c r="N1725" i="17"/>
  <c r="O1725" i="17"/>
  <c r="P1725" i="17"/>
  <c r="Q1725" i="17"/>
  <c r="R1725" i="17"/>
  <c r="S1725" i="17"/>
  <c r="T1725" i="17"/>
  <c r="G1726" i="17"/>
  <c r="H1726" i="17"/>
  <c r="I1726" i="17"/>
  <c r="J1726" i="17"/>
  <c r="K1726" i="17"/>
  <c r="L1726" i="17"/>
  <c r="M1726" i="17"/>
  <c r="N1726" i="17"/>
  <c r="O1726" i="17"/>
  <c r="P1726" i="17"/>
  <c r="Q1726" i="17"/>
  <c r="R1726" i="17"/>
  <c r="S1726" i="17"/>
  <c r="T1726" i="17"/>
  <c r="G1727" i="17"/>
  <c r="H1727" i="17"/>
  <c r="I1727" i="17"/>
  <c r="J1727" i="17"/>
  <c r="K1727" i="17"/>
  <c r="L1727" i="17"/>
  <c r="M1727" i="17"/>
  <c r="N1727" i="17"/>
  <c r="O1727" i="17"/>
  <c r="P1727" i="17"/>
  <c r="Q1727" i="17"/>
  <c r="R1727" i="17"/>
  <c r="S1727" i="17"/>
  <c r="T1727" i="17"/>
  <c r="G1728" i="17"/>
  <c r="H1728" i="17"/>
  <c r="I1728" i="17"/>
  <c r="J1728" i="17"/>
  <c r="K1728" i="17"/>
  <c r="L1728" i="17"/>
  <c r="M1728" i="17"/>
  <c r="N1728" i="17"/>
  <c r="O1728" i="17"/>
  <c r="P1728" i="17"/>
  <c r="Q1728" i="17"/>
  <c r="R1728" i="17"/>
  <c r="S1728" i="17"/>
  <c r="T1728" i="17"/>
  <c r="G1729" i="17"/>
  <c r="H1729" i="17"/>
  <c r="I1729" i="17"/>
  <c r="J1729" i="17"/>
  <c r="K1729" i="17"/>
  <c r="L1729" i="17"/>
  <c r="M1729" i="17"/>
  <c r="N1729" i="17"/>
  <c r="O1729" i="17"/>
  <c r="P1729" i="17"/>
  <c r="Q1729" i="17"/>
  <c r="R1729" i="17"/>
  <c r="S1729" i="17"/>
  <c r="T1729" i="17"/>
  <c r="G1730" i="17"/>
  <c r="H1730" i="17"/>
  <c r="I1730" i="17"/>
  <c r="J1730" i="17"/>
  <c r="K1730" i="17"/>
  <c r="L1730" i="17"/>
  <c r="M1730" i="17"/>
  <c r="N1730" i="17"/>
  <c r="O1730" i="17"/>
  <c r="P1730" i="17"/>
  <c r="Q1730" i="17"/>
  <c r="R1730" i="17"/>
  <c r="S1730" i="17"/>
  <c r="T1730" i="17"/>
  <c r="G1731" i="17"/>
  <c r="H1731" i="17"/>
  <c r="I1731" i="17"/>
  <c r="J1731" i="17"/>
  <c r="K1731" i="17"/>
  <c r="L1731" i="17"/>
  <c r="M1731" i="17"/>
  <c r="N1731" i="17"/>
  <c r="O1731" i="17"/>
  <c r="P1731" i="17"/>
  <c r="Q1731" i="17"/>
  <c r="R1731" i="17"/>
  <c r="S1731" i="17"/>
  <c r="T1731" i="17"/>
  <c r="G1732" i="17"/>
  <c r="H1732" i="17"/>
  <c r="I1732" i="17"/>
  <c r="J1732" i="17"/>
  <c r="K1732" i="17"/>
  <c r="L1732" i="17"/>
  <c r="M1732" i="17"/>
  <c r="N1732" i="17"/>
  <c r="O1732" i="17"/>
  <c r="P1732" i="17"/>
  <c r="Q1732" i="17"/>
  <c r="R1732" i="17"/>
  <c r="S1732" i="17"/>
  <c r="T1732" i="17"/>
  <c r="G1733" i="17"/>
  <c r="H1733" i="17"/>
  <c r="I1733" i="17"/>
  <c r="J1733" i="17"/>
  <c r="K1733" i="17"/>
  <c r="L1733" i="17"/>
  <c r="M1733" i="17"/>
  <c r="N1733" i="17"/>
  <c r="O1733" i="17"/>
  <c r="P1733" i="17"/>
  <c r="Q1733" i="17"/>
  <c r="R1733" i="17"/>
  <c r="S1733" i="17"/>
  <c r="T1733" i="17"/>
  <c r="G1734" i="17"/>
  <c r="H1734" i="17"/>
  <c r="I1734" i="17"/>
  <c r="J1734" i="17"/>
  <c r="K1734" i="17"/>
  <c r="L1734" i="17"/>
  <c r="M1734" i="17"/>
  <c r="N1734" i="17"/>
  <c r="O1734" i="17"/>
  <c r="P1734" i="17"/>
  <c r="Q1734" i="17"/>
  <c r="R1734" i="17"/>
  <c r="S1734" i="17"/>
  <c r="T1734" i="17"/>
  <c r="G1735" i="17"/>
  <c r="H1735" i="17"/>
  <c r="I1735" i="17"/>
  <c r="J1735" i="17"/>
  <c r="K1735" i="17"/>
  <c r="L1735" i="17"/>
  <c r="M1735" i="17"/>
  <c r="N1735" i="17"/>
  <c r="O1735" i="17"/>
  <c r="P1735" i="17"/>
  <c r="Q1735" i="17"/>
  <c r="R1735" i="17"/>
  <c r="S1735" i="17"/>
  <c r="T1735" i="17"/>
  <c r="G1736" i="17"/>
  <c r="H1736" i="17"/>
  <c r="I1736" i="17"/>
  <c r="J1736" i="17"/>
  <c r="K1736" i="17"/>
  <c r="L1736" i="17"/>
  <c r="M1736" i="17"/>
  <c r="N1736" i="17"/>
  <c r="O1736" i="17"/>
  <c r="P1736" i="17"/>
  <c r="Q1736" i="17"/>
  <c r="R1736" i="17"/>
  <c r="S1736" i="17"/>
  <c r="T1736" i="17"/>
  <c r="G1737" i="17"/>
  <c r="H1737" i="17"/>
  <c r="I1737" i="17"/>
  <c r="J1737" i="17"/>
  <c r="K1737" i="17"/>
  <c r="L1737" i="17"/>
  <c r="M1737" i="17"/>
  <c r="N1737" i="17"/>
  <c r="O1737" i="17"/>
  <c r="P1737" i="17"/>
  <c r="Q1737" i="17"/>
  <c r="R1737" i="17"/>
  <c r="S1737" i="17"/>
  <c r="T1737" i="17"/>
  <c r="G1738" i="17"/>
  <c r="H1738" i="17"/>
  <c r="I1738" i="17"/>
  <c r="J1738" i="17"/>
  <c r="K1738" i="17"/>
  <c r="L1738" i="17"/>
  <c r="M1738" i="17"/>
  <c r="N1738" i="17"/>
  <c r="O1738" i="17"/>
  <c r="P1738" i="17"/>
  <c r="Q1738" i="17"/>
  <c r="R1738" i="17"/>
  <c r="S1738" i="17"/>
  <c r="T1738" i="17"/>
  <c r="G1739" i="17"/>
  <c r="H1739" i="17"/>
  <c r="I1739" i="17"/>
  <c r="J1739" i="17"/>
  <c r="K1739" i="17"/>
  <c r="L1739" i="17"/>
  <c r="M1739" i="17"/>
  <c r="N1739" i="17"/>
  <c r="O1739" i="17"/>
  <c r="P1739" i="17"/>
  <c r="Q1739" i="17"/>
  <c r="R1739" i="17"/>
  <c r="S1739" i="17"/>
  <c r="T1739" i="17"/>
  <c r="G1740" i="17"/>
  <c r="H1740" i="17"/>
  <c r="I1740" i="17"/>
  <c r="J1740" i="17"/>
  <c r="K1740" i="17"/>
  <c r="L1740" i="17"/>
  <c r="M1740" i="17"/>
  <c r="N1740" i="17"/>
  <c r="O1740" i="17"/>
  <c r="P1740" i="17"/>
  <c r="Q1740" i="17"/>
  <c r="R1740" i="17"/>
  <c r="S1740" i="17"/>
  <c r="T1740" i="17"/>
  <c r="G1741" i="17"/>
  <c r="H1741" i="17"/>
  <c r="I1741" i="17"/>
  <c r="J1741" i="17"/>
  <c r="K1741" i="17"/>
  <c r="L1741" i="17"/>
  <c r="M1741" i="17"/>
  <c r="N1741" i="17"/>
  <c r="O1741" i="17"/>
  <c r="P1741" i="17"/>
  <c r="Q1741" i="17"/>
  <c r="R1741" i="17"/>
  <c r="S1741" i="17"/>
  <c r="T1741" i="17"/>
  <c r="G1742" i="17"/>
  <c r="H1742" i="17"/>
  <c r="I1742" i="17"/>
  <c r="J1742" i="17"/>
  <c r="K1742" i="17"/>
  <c r="L1742" i="17"/>
  <c r="M1742" i="17"/>
  <c r="N1742" i="17"/>
  <c r="O1742" i="17"/>
  <c r="P1742" i="17"/>
  <c r="Q1742" i="17"/>
  <c r="R1742" i="17"/>
  <c r="S1742" i="17"/>
  <c r="T1742" i="17"/>
  <c r="G1743" i="17"/>
  <c r="H1743" i="17"/>
  <c r="I1743" i="17"/>
  <c r="J1743" i="17"/>
  <c r="K1743" i="17"/>
  <c r="L1743" i="17"/>
  <c r="M1743" i="17"/>
  <c r="N1743" i="17"/>
  <c r="O1743" i="17"/>
  <c r="P1743" i="17"/>
  <c r="Q1743" i="17"/>
  <c r="R1743" i="17"/>
  <c r="S1743" i="17"/>
  <c r="T1743" i="17"/>
  <c r="G1744" i="17"/>
  <c r="H1744" i="17"/>
  <c r="I1744" i="17"/>
  <c r="J1744" i="17"/>
  <c r="K1744" i="17"/>
  <c r="L1744" i="17"/>
  <c r="M1744" i="17"/>
  <c r="N1744" i="17"/>
  <c r="O1744" i="17"/>
  <c r="P1744" i="17"/>
  <c r="Q1744" i="17"/>
  <c r="R1744" i="17"/>
  <c r="S1744" i="17"/>
  <c r="T1744" i="17"/>
  <c r="G1745" i="17"/>
  <c r="H1745" i="17"/>
  <c r="I1745" i="17"/>
  <c r="J1745" i="17"/>
  <c r="K1745" i="17"/>
  <c r="L1745" i="17"/>
  <c r="M1745" i="17"/>
  <c r="N1745" i="17"/>
  <c r="O1745" i="17"/>
  <c r="P1745" i="17"/>
  <c r="Q1745" i="17"/>
  <c r="R1745" i="17"/>
  <c r="S1745" i="17"/>
  <c r="T1745" i="17"/>
  <c r="G1746" i="17"/>
  <c r="H1746" i="17"/>
  <c r="I1746" i="17"/>
  <c r="J1746" i="17"/>
  <c r="K1746" i="17"/>
  <c r="L1746" i="17"/>
  <c r="M1746" i="17"/>
  <c r="N1746" i="17"/>
  <c r="O1746" i="17"/>
  <c r="P1746" i="17"/>
  <c r="Q1746" i="17"/>
  <c r="R1746" i="17"/>
  <c r="S1746" i="17"/>
  <c r="T1746" i="17"/>
  <c r="G1747" i="17"/>
  <c r="H1747" i="17"/>
  <c r="I1747" i="17"/>
  <c r="J1747" i="17"/>
  <c r="K1747" i="17"/>
  <c r="L1747" i="17"/>
  <c r="M1747" i="17"/>
  <c r="N1747" i="17"/>
  <c r="O1747" i="17"/>
  <c r="P1747" i="17"/>
  <c r="Q1747" i="17"/>
  <c r="R1747" i="17"/>
  <c r="S1747" i="17"/>
  <c r="T1747" i="17"/>
  <c r="G1748" i="17"/>
  <c r="H1748" i="17"/>
  <c r="I1748" i="17"/>
  <c r="J1748" i="17"/>
  <c r="K1748" i="17"/>
  <c r="L1748" i="17"/>
  <c r="M1748" i="17"/>
  <c r="N1748" i="17"/>
  <c r="O1748" i="17"/>
  <c r="P1748" i="17"/>
  <c r="Q1748" i="17"/>
  <c r="R1748" i="17"/>
  <c r="S1748" i="17"/>
  <c r="T1748" i="17"/>
  <c r="G1749" i="17"/>
  <c r="H1749" i="17"/>
  <c r="I1749" i="17"/>
  <c r="J1749" i="17"/>
  <c r="K1749" i="17"/>
  <c r="L1749" i="17"/>
  <c r="M1749" i="17"/>
  <c r="N1749" i="17"/>
  <c r="O1749" i="17"/>
  <c r="P1749" i="17"/>
  <c r="Q1749" i="17"/>
  <c r="R1749" i="17"/>
  <c r="S1749" i="17"/>
  <c r="T1749" i="17"/>
  <c r="G1750" i="17"/>
  <c r="H1750" i="17"/>
  <c r="I1750" i="17"/>
  <c r="J1750" i="17"/>
  <c r="K1750" i="17"/>
  <c r="L1750" i="17"/>
  <c r="M1750" i="17"/>
  <c r="N1750" i="17"/>
  <c r="O1750" i="17"/>
  <c r="P1750" i="17"/>
  <c r="Q1750" i="17"/>
  <c r="R1750" i="17"/>
  <c r="S1750" i="17"/>
  <c r="T1750" i="17"/>
  <c r="G1751" i="17"/>
  <c r="H1751" i="17"/>
  <c r="I1751" i="17"/>
  <c r="J1751" i="17"/>
  <c r="K1751" i="17"/>
  <c r="L1751" i="17"/>
  <c r="M1751" i="17"/>
  <c r="N1751" i="17"/>
  <c r="O1751" i="17"/>
  <c r="P1751" i="17"/>
  <c r="Q1751" i="17"/>
  <c r="R1751" i="17"/>
  <c r="S1751" i="17"/>
  <c r="T1751" i="17"/>
  <c r="G1752" i="17"/>
  <c r="H1752" i="17"/>
  <c r="I1752" i="17"/>
  <c r="J1752" i="17"/>
  <c r="K1752" i="17"/>
  <c r="L1752" i="17"/>
  <c r="M1752" i="17"/>
  <c r="N1752" i="17"/>
  <c r="O1752" i="17"/>
  <c r="P1752" i="17"/>
  <c r="Q1752" i="17"/>
  <c r="R1752" i="17"/>
  <c r="S1752" i="17"/>
  <c r="T1752" i="17"/>
  <c r="G1753" i="17"/>
  <c r="H1753" i="17"/>
  <c r="I1753" i="17"/>
  <c r="J1753" i="17"/>
  <c r="K1753" i="17"/>
  <c r="L1753" i="17"/>
  <c r="M1753" i="17"/>
  <c r="N1753" i="17"/>
  <c r="O1753" i="17"/>
  <c r="P1753" i="17"/>
  <c r="Q1753" i="17"/>
  <c r="R1753" i="17"/>
  <c r="S1753" i="17"/>
  <c r="T1753" i="17"/>
  <c r="G1754" i="17"/>
  <c r="H1754" i="17"/>
  <c r="I1754" i="17"/>
  <c r="J1754" i="17"/>
  <c r="K1754" i="17"/>
  <c r="L1754" i="17"/>
  <c r="M1754" i="17"/>
  <c r="N1754" i="17"/>
  <c r="O1754" i="17"/>
  <c r="P1754" i="17"/>
  <c r="Q1754" i="17"/>
  <c r="R1754" i="17"/>
  <c r="S1754" i="17"/>
  <c r="T1754" i="17"/>
  <c r="G1755" i="17"/>
  <c r="H1755" i="17"/>
  <c r="I1755" i="17"/>
  <c r="J1755" i="17"/>
  <c r="K1755" i="17"/>
  <c r="L1755" i="17"/>
  <c r="M1755" i="17"/>
  <c r="N1755" i="17"/>
  <c r="O1755" i="17"/>
  <c r="P1755" i="17"/>
  <c r="Q1755" i="17"/>
  <c r="R1755" i="17"/>
  <c r="S1755" i="17"/>
  <c r="T1755" i="17"/>
  <c r="G1756" i="17"/>
  <c r="H1756" i="17"/>
  <c r="I1756" i="17"/>
  <c r="J1756" i="17"/>
  <c r="K1756" i="17"/>
  <c r="L1756" i="17"/>
  <c r="M1756" i="17"/>
  <c r="N1756" i="17"/>
  <c r="O1756" i="17"/>
  <c r="P1756" i="17"/>
  <c r="Q1756" i="17"/>
  <c r="R1756" i="17"/>
  <c r="S1756" i="17"/>
  <c r="T1756" i="17"/>
  <c r="G1757" i="17"/>
  <c r="H1757" i="17"/>
  <c r="I1757" i="17"/>
  <c r="J1757" i="17"/>
  <c r="K1757" i="17"/>
  <c r="L1757" i="17"/>
  <c r="M1757" i="17"/>
  <c r="N1757" i="17"/>
  <c r="O1757" i="17"/>
  <c r="P1757" i="17"/>
  <c r="Q1757" i="17"/>
  <c r="R1757" i="17"/>
  <c r="S1757" i="17"/>
  <c r="T1757" i="17"/>
  <c r="G1758" i="17"/>
  <c r="H1758" i="17"/>
  <c r="I1758" i="17"/>
  <c r="J1758" i="17"/>
  <c r="K1758" i="17"/>
  <c r="L1758" i="17"/>
  <c r="M1758" i="17"/>
  <c r="N1758" i="17"/>
  <c r="O1758" i="17"/>
  <c r="P1758" i="17"/>
  <c r="Q1758" i="17"/>
  <c r="R1758" i="17"/>
  <c r="S1758" i="17"/>
  <c r="T1758" i="17"/>
  <c r="G1759" i="17"/>
  <c r="H1759" i="17"/>
  <c r="I1759" i="17"/>
  <c r="J1759" i="17"/>
  <c r="K1759" i="17"/>
  <c r="L1759" i="17"/>
  <c r="M1759" i="17"/>
  <c r="N1759" i="17"/>
  <c r="O1759" i="17"/>
  <c r="P1759" i="17"/>
  <c r="Q1759" i="17"/>
  <c r="R1759" i="17"/>
  <c r="S1759" i="17"/>
  <c r="T1759" i="17"/>
  <c r="G1760" i="17"/>
  <c r="H1760" i="17"/>
  <c r="I1760" i="17"/>
  <c r="J1760" i="17"/>
  <c r="K1760" i="17"/>
  <c r="L1760" i="17"/>
  <c r="M1760" i="17"/>
  <c r="N1760" i="17"/>
  <c r="O1760" i="17"/>
  <c r="P1760" i="17"/>
  <c r="Q1760" i="17"/>
  <c r="R1760" i="17"/>
  <c r="S1760" i="17"/>
  <c r="T1760" i="17"/>
  <c r="G1761" i="17"/>
  <c r="H1761" i="17"/>
  <c r="I1761" i="17"/>
  <c r="J1761" i="17"/>
  <c r="K1761" i="17"/>
  <c r="L1761" i="17"/>
  <c r="M1761" i="17"/>
  <c r="N1761" i="17"/>
  <c r="O1761" i="17"/>
  <c r="P1761" i="17"/>
  <c r="Q1761" i="17"/>
  <c r="R1761" i="17"/>
  <c r="S1761" i="17"/>
  <c r="T1761" i="17"/>
  <c r="G1762" i="17"/>
  <c r="H1762" i="17"/>
  <c r="I1762" i="17"/>
  <c r="J1762" i="17"/>
  <c r="K1762" i="17"/>
  <c r="L1762" i="17"/>
  <c r="M1762" i="17"/>
  <c r="N1762" i="17"/>
  <c r="O1762" i="17"/>
  <c r="P1762" i="17"/>
  <c r="Q1762" i="17"/>
  <c r="R1762" i="17"/>
  <c r="S1762" i="17"/>
  <c r="T1762" i="17"/>
  <c r="G1763" i="17"/>
  <c r="H1763" i="17"/>
  <c r="I1763" i="17"/>
  <c r="J1763" i="17"/>
  <c r="K1763" i="17"/>
  <c r="L1763" i="17"/>
  <c r="M1763" i="17"/>
  <c r="N1763" i="17"/>
  <c r="O1763" i="17"/>
  <c r="P1763" i="17"/>
  <c r="Q1763" i="17"/>
  <c r="R1763" i="17"/>
  <c r="S1763" i="17"/>
  <c r="T1763" i="17"/>
  <c r="G1764" i="17"/>
  <c r="H1764" i="17"/>
  <c r="I1764" i="17"/>
  <c r="J1764" i="17"/>
  <c r="K1764" i="17"/>
  <c r="L1764" i="17"/>
  <c r="M1764" i="17"/>
  <c r="N1764" i="17"/>
  <c r="O1764" i="17"/>
  <c r="P1764" i="17"/>
  <c r="Q1764" i="17"/>
  <c r="R1764" i="17"/>
  <c r="S1764" i="17"/>
  <c r="T1764" i="17"/>
  <c r="G1765" i="17"/>
  <c r="H1765" i="17"/>
  <c r="I1765" i="17"/>
  <c r="J1765" i="17"/>
  <c r="K1765" i="17"/>
  <c r="L1765" i="17"/>
  <c r="M1765" i="17"/>
  <c r="N1765" i="17"/>
  <c r="O1765" i="17"/>
  <c r="P1765" i="17"/>
  <c r="Q1765" i="17"/>
  <c r="R1765" i="17"/>
  <c r="S1765" i="17"/>
  <c r="T1765" i="17"/>
  <c r="G1766" i="17"/>
  <c r="H1766" i="17"/>
  <c r="I1766" i="17"/>
  <c r="J1766" i="17"/>
  <c r="K1766" i="17"/>
  <c r="L1766" i="17"/>
  <c r="M1766" i="17"/>
  <c r="N1766" i="17"/>
  <c r="O1766" i="17"/>
  <c r="P1766" i="17"/>
  <c r="Q1766" i="17"/>
  <c r="R1766" i="17"/>
  <c r="S1766" i="17"/>
  <c r="T1766" i="17"/>
  <c r="G1767" i="17"/>
  <c r="H1767" i="17"/>
  <c r="I1767" i="17"/>
  <c r="J1767" i="17"/>
  <c r="K1767" i="17"/>
  <c r="L1767" i="17"/>
  <c r="M1767" i="17"/>
  <c r="N1767" i="17"/>
  <c r="O1767" i="17"/>
  <c r="P1767" i="17"/>
  <c r="Q1767" i="17"/>
  <c r="R1767" i="17"/>
  <c r="S1767" i="17"/>
  <c r="T1767" i="17"/>
  <c r="G1768" i="17"/>
  <c r="H1768" i="17"/>
  <c r="I1768" i="17"/>
  <c r="J1768" i="17"/>
  <c r="K1768" i="17"/>
  <c r="L1768" i="17"/>
  <c r="M1768" i="17"/>
  <c r="N1768" i="17"/>
  <c r="O1768" i="17"/>
  <c r="P1768" i="17"/>
  <c r="Q1768" i="17"/>
  <c r="R1768" i="17"/>
  <c r="S1768" i="17"/>
  <c r="T1768" i="17"/>
  <c r="G1769" i="17"/>
  <c r="H1769" i="17"/>
  <c r="I1769" i="17"/>
  <c r="J1769" i="17"/>
  <c r="K1769" i="17"/>
  <c r="L1769" i="17"/>
  <c r="M1769" i="17"/>
  <c r="N1769" i="17"/>
  <c r="O1769" i="17"/>
  <c r="P1769" i="17"/>
  <c r="Q1769" i="17"/>
  <c r="R1769" i="17"/>
  <c r="S1769" i="17"/>
  <c r="T1769" i="17"/>
  <c r="G1770" i="17"/>
  <c r="H1770" i="17"/>
  <c r="I1770" i="17"/>
  <c r="J1770" i="17"/>
  <c r="K1770" i="17"/>
  <c r="L1770" i="17"/>
  <c r="M1770" i="17"/>
  <c r="N1770" i="17"/>
  <c r="O1770" i="17"/>
  <c r="P1770" i="17"/>
  <c r="Q1770" i="17"/>
  <c r="R1770" i="17"/>
  <c r="S1770" i="17"/>
  <c r="T1770" i="17"/>
  <c r="G1771" i="17"/>
  <c r="H1771" i="17"/>
  <c r="I1771" i="17"/>
  <c r="J1771" i="17"/>
  <c r="K1771" i="17"/>
  <c r="L1771" i="17"/>
  <c r="M1771" i="17"/>
  <c r="N1771" i="17"/>
  <c r="O1771" i="17"/>
  <c r="P1771" i="17"/>
  <c r="Q1771" i="17"/>
  <c r="R1771" i="17"/>
  <c r="S1771" i="17"/>
  <c r="T1771" i="17"/>
  <c r="G1772" i="17"/>
  <c r="H1772" i="17"/>
  <c r="I1772" i="17"/>
  <c r="J1772" i="17"/>
  <c r="K1772" i="17"/>
  <c r="L1772" i="17"/>
  <c r="M1772" i="17"/>
  <c r="N1772" i="17"/>
  <c r="O1772" i="17"/>
  <c r="P1772" i="17"/>
  <c r="Q1772" i="17"/>
  <c r="R1772" i="17"/>
  <c r="S1772" i="17"/>
  <c r="T1772" i="17"/>
  <c r="G1773" i="17"/>
  <c r="H1773" i="17"/>
  <c r="I1773" i="17"/>
  <c r="J1773" i="17"/>
  <c r="K1773" i="17"/>
  <c r="L1773" i="17"/>
  <c r="M1773" i="17"/>
  <c r="N1773" i="17"/>
  <c r="O1773" i="17"/>
  <c r="P1773" i="17"/>
  <c r="Q1773" i="17"/>
  <c r="R1773" i="17"/>
  <c r="S1773" i="17"/>
  <c r="T1773" i="17"/>
  <c r="G1774" i="17"/>
  <c r="H1774" i="17"/>
  <c r="I1774" i="17"/>
  <c r="J1774" i="17"/>
  <c r="K1774" i="17"/>
  <c r="L1774" i="17"/>
  <c r="M1774" i="17"/>
  <c r="N1774" i="17"/>
  <c r="O1774" i="17"/>
  <c r="P1774" i="17"/>
  <c r="Q1774" i="17"/>
  <c r="R1774" i="17"/>
  <c r="S1774" i="17"/>
  <c r="T1774" i="17"/>
  <c r="G1775" i="17"/>
  <c r="H1775" i="17"/>
  <c r="I1775" i="17"/>
  <c r="J1775" i="17"/>
  <c r="K1775" i="17"/>
  <c r="L1775" i="17"/>
  <c r="M1775" i="17"/>
  <c r="N1775" i="17"/>
  <c r="O1775" i="17"/>
  <c r="P1775" i="17"/>
  <c r="Q1775" i="17"/>
  <c r="R1775" i="17"/>
  <c r="S1775" i="17"/>
  <c r="T1775" i="17"/>
  <c r="G1776" i="17"/>
  <c r="H1776" i="17"/>
  <c r="I1776" i="17"/>
  <c r="J1776" i="17"/>
  <c r="K1776" i="17"/>
  <c r="L1776" i="17"/>
  <c r="M1776" i="17"/>
  <c r="N1776" i="17"/>
  <c r="O1776" i="17"/>
  <c r="P1776" i="17"/>
  <c r="Q1776" i="17"/>
  <c r="R1776" i="17"/>
  <c r="S1776" i="17"/>
  <c r="T1776" i="17"/>
  <c r="G1777" i="17"/>
  <c r="H1777" i="17"/>
  <c r="I1777" i="17"/>
  <c r="J1777" i="17"/>
  <c r="K1777" i="17"/>
  <c r="L1777" i="17"/>
  <c r="M1777" i="17"/>
  <c r="N1777" i="17"/>
  <c r="O1777" i="17"/>
  <c r="P1777" i="17"/>
  <c r="Q1777" i="17"/>
  <c r="R1777" i="17"/>
  <c r="S1777" i="17"/>
  <c r="T1777" i="17"/>
  <c r="G1778" i="17"/>
  <c r="H1778" i="17"/>
  <c r="I1778" i="17"/>
  <c r="J1778" i="17"/>
  <c r="K1778" i="17"/>
  <c r="L1778" i="17"/>
  <c r="M1778" i="17"/>
  <c r="N1778" i="17"/>
  <c r="O1778" i="17"/>
  <c r="P1778" i="17"/>
  <c r="Q1778" i="17"/>
  <c r="R1778" i="17"/>
  <c r="S1778" i="17"/>
  <c r="T1778" i="17"/>
  <c r="G1779" i="17"/>
  <c r="H1779" i="17"/>
  <c r="I1779" i="17"/>
  <c r="J1779" i="17"/>
  <c r="K1779" i="17"/>
  <c r="L1779" i="17"/>
  <c r="M1779" i="17"/>
  <c r="N1779" i="17"/>
  <c r="O1779" i="17"/>
  <c r="P1779" i="17"/>
  <c r="Q1779" i="17"/>
  <c r="R1779" i="17"/>
  <c r="S1779" i="17"/>
  <c r="T1779" i="17"/>
  <c r="G1780" i="17"/>
  <c r="H1780" i="17"/>
  <c r="I1780" i="17"/>
  <c r="J1780" i="17"/>
  <c r="K1780" i="17"/>
  <c r="L1780" i="17"/>
  <c r="M1780" i="17"/>
  <c r="N1780" i="17"/>
  <c r="O1780" i="17"/>
  <c r="P1780" i="17"/>
  <c r="Q1780" i="17"/>
  <c r="R1780" i="17"/>
  <c r="S1780" i="17"/>
  <c r="T1780" i="17"/>
  <c r="G1781" i="17"/>
  <c r="H1781" i="17"/>
  <c r="I1781" i="17"/>
  <c r="J1781" i="17"/>
  <c r="K1781" i="17"/>
  <c r="L1781" i="17"/>
  <c r="M1781" i="17"/>
  <c r="N1781" i="17"/>
  <c r="O1781" i="17"/>
  <c r="P1781" i="17"/>
  <c r="Q1781" i="17"/>
  <c r="R1781" i="17"/>
  <c r="S1781" i="17"/>
  <c r="T1781" i="17"/>
  <c r="G1782" i="17"/>
  <c r="H1782" i="17"/>
  <c r="I1782" i="17"/>
  <c r="J1782" i="17"/>
  <c r="K1782" i="17"/>
  <c r="L1782" i="17"/>
  <c r="M1782" i="17"/>
  <c r="N1782" i="17"/>
  <c r="O1782" i="17"/>
  <c r="P1782" i="17"/>
  <c r="Q1782" i="17"/>
  <c r="R1782" i="17"/>
  <c r="S1782" i="17"/>
  <c r="T1782" i="17"/>
  <c r="G1783" i="17"/>
  <c r="H1783" i="17"/>
  <c r="I1783" i="17"/>
  <c r="J1783" i="17"/>
  <c r="K1783" i="17"/>
  <c r="L1783" i="17"/>
  <c r="M1783" i="17"/>
  <c r="N1783" i="17"/>
  <c r="O1783" i="17"/>
  <c r="P1783" i="17"/>
  <c r="Q1783" i="17"/>
  <c r="R1783" i="17"/>
  <c r="S1783" i="17"/>
  <c r="T1783" i="17"/>
  <c r="G1784" i="17"/>
  <c r="H1784" i="17"/>
  <c r="I1784" i="17"/>
  <c r="J1784" i="17"/>
  <c r="K1784" i="17"/>
  <c r="L1784" i="17"/>
  <c r="M1784" i="17"/>
  <c r="N1784" i="17"/>
  <c r="O1784" i="17"/>
  <c r="P1784" i="17"/>
  <c r="Q1784" i="17"/>
  <c r="R1784" i="17"/>
  <c r="S1784" i="17"/>
  <c r="T1784" i="17"/>
  <c r="G1785" i="17"/>
  <c r="H1785" i="17"/>
  <c r="I1785" i="17"/>
  <c r="J1785" i="17"/>
  <c r="K1785" i="17"/>
  <c r="L1785" i="17"/>
  <c r="M1785" i="17"/>
  <c r="N1785" i="17"/>
  <c r="O1785" i="17"/>
  <c r="P1785" i="17"/>
  <c r="Q1785" i="17"/>
  <c r="R1785" i="17"/>
  <c r="S1785" i="17"/>
  <c r="T1785" i="17"/>
  <c r="G1786" i="17"/>
  <c r="H1786" i="17"/>
  <c r="I1786" i="17"/>
  <c r="J1786" i="17"/>
  <c r="K1786" i="17"/>
  <c r="L1786" i="17"/>
  <c r="M1786" i="17"/>
  <c r="N1786" i="17"/>
  <c r="O1786" i="17"/>
  <c r="P1786" i="17"/>
  <c r="Q1786" i="17"/>
  <c r="R1786" i="17"/>
  <c r="S1786" i="17"/>
  <c r="T1786" i="17"/>
  <c r="G1787" i="17"/>
  <c r="H1787" i="17"/>
  <c r="I1787" i="17"/>
  <c r="J1787" i="17"/>
  <c r="K1787" i="17"/>
  <c r="L1787" i="17"/>
  <c r="M1787" i="17"/>
  <c r="N1787" i="17"/>
  <c r="O1787" i="17"/>
  <c r="P1787" i="17"/>
  <c r="Q1787" i="17"/>
  <c r="R1787" i="17"/>
  <c r="S1787" i="17"/>
  <c r="T1787" i="17"/>
  <c r="G1788" i="17"/>
  <c r="H1788" i="17"/>
  <c r="I1788" i="17"/>
  <c r="J1788" i="17"/>
  <c r="K1788" i="17"/>
  <c r="L1788" i="17"/>
  <c r="M1788" i="17"/>
  <c r="N1788" i="17"/>
  <c r="O1788" i="17"/>
  <c r="P1788" i="17"/>
  <c r="Q1788" i="17"/>
  <c r="R1788" i="17"/>
  <c r="S1788" i="17"/>
  <c r="T1788" i="17"/>
  <c r="G1789" i="17"/>
  <c r="H1789" i="17"/>
  <c r="I1789" i="17"/>
  <c r="J1789" i="17"/>
  <c r="K1789" i="17"/>
  <c r="L1789" i="17"/>
  <c r="M1789" i="17"/>
  <c r="N1789" i="17"/>
  <c r="O1789" i="17"/>
  <c r="P1789" i="17"/>
  <c r="Q1789" i="17"/>
  <c r="R1789" i="17"/>
  <c r="S1789" i="17"/>
  <c r="T1789" i="17"/>
  <c r="G1790" i="17"/>
  <c r="H1790" i="17"/>
  <c r="I1790" i="17"/>
  <c r="J1790" i="17"/>
  <c r="K1790" i="17"/>
  <c r="L1790" i="17"/>
  <c r="M1790" i="17"/>
  <c r="N1790" i="17"/>
  <c r="O1790" i="17"/>
  <c r="P1790" i="17"/>
  <c r="Q1790" i="17"/>
  <c r="R1790" i="17"/>
  <c r="S1790" i="17"/>
  <c r="T1790" i="17"/>
  <c r="G1791" i="17"/>
  <c r="H1791" i="17"/>
  <c r="I1791" i="17"/>
  <c r="J1791" i="17"/>
  <c r="K1791" i="17"/>
  <c r="L1791" i="17"/>
  <c r="M1791" i="17"/>
  <c r="N1791" i="17"/>
  <c r="O1791" i="17"/>
  <c r="P1791" i="17"/>
  <c r="Q1791" i="17"/>
  <c r="R1791" i="17"/>
  <c r="S1791" i="17"/>
  <c r="T1791" i="17"/>
  <c r="G1792" i="17"/>
  <c r="H1792" i="17"/>
  <c r="I1792" i="17"/>
  <c r="J1792" i="17"/>
  <c r="K1792" i="17"/>
  <c r="L1792" i="17"/>
  <c r="M1792" i="17"/>
  <c r="N1792" i="17"/>
  <c r="O1792" i="17"/>
  <c r="P1792" i="17"/>
  <c r="Q1792" i="17"/>
  <c r="R1792" i="17"/>
  <c r="S1792" i="17"/>
  <c r="T1792" i="17"/>
  <c r="G1793" i="17"/>
  <c r="H1793" i="17"/>
  <c r="I1793" i="17"/>
  <c r="J1793" i="17"/>
  <c r="K1793" i="17"/>
  <c r="L1793" i="17"/>
  <c r="M1793" i="17"/>
  <c r="N1793" i="17"/>
  <c r="O1793" i="17"/>
  <c r="P1793" i="17"/>
  <c r="Q1793" i="17"/>
  <c r="R1793" i="17"/>
  <c r="S1793" i="17"/>
  <c r="T1793" i="17"/>
  <c r="G1794" i="17"/>
  <c r="H1794" i="17"/>
  <c r="I1794" i="17"/>
  <c r="J1794" i="17"/>
  <c r="K1794" i="17"/>
  <c r="L1794" i="17"/>
  <c r="M1794" i="17"/>
  <c r="N1794" i="17"/>
  <c r="O1794" i="17"/>
  <c r="P1794" i="17"/>
  <c r="Q1794" i="17"/>
  <c r="R1794" i="17"/>
  <c r="S1794" i="17"/>
  <c r="T1794" i="17"/>
  <c r="G1795" i="17"/>
  <c r="H1795" i="17"/>
  <c r="I1795" i="17"/>
  <c r="J1795" i="17"/>
  <c r="K1795" i="17"/>
  <c r="L1795" i="17"/>
  <c r="M1795" i="17"/>
  <c r="N1795" i="17"/>
  <c r="O1795" i="17"/>
  <c r="P1795" i="17"/>
  <c r="Q1795" i="17"/>
  <c r="R1795" i="17"/>
  <c r="S1795" i="17"/>
  <c r="T1795" i="17"/>
  <c r="G1796" i="17"/>
  <c r="H1796" i="17"/>
  <c r="I1796" i="17"/>
  <c r="J1796" i="17"/>
  <c r="K1796" i="17"/>
  <c r="L1796" i="17"/>
  <c r="M1796" i="17"/>
  <c r="N1796" i="17"/>
  <c r="O1796" i="17"/>
  <c r="P1796" i="17"/>
  <c r="Q1796" i="17"/>
  <c r="R1796" i="17"/>
  <c r="S1796" i="17"/>
  <c r="T1796" i="17"/>
  <c r="G1797" i="17"/>
  <c r="H1797" i="17"/>
  <c r="I1797" i="17"/>
  <c r="J1797" i="17"/>
  <c r="K1797" i="17"/>
  <c r="L1797" i="17"/>
  <c r="M1797" i="17"/>
  <c r="N1797" i="17"/>
  <c r="O1797" i="17"/>
  <c r="P1797" i="17"/>
  <c r="Q1797" i="17"/>
  <c r="R1797" i="17"/>
  <c r="S1797" i="17"/>
  <c r="T1797" i="17"/>
  <c r="G1798" i="17"/>
  <c r="H1798" i="17"/>
  <c r="I1798" i="17"/>
  <c r="J1798" i="17"/>
  <c r="K1798" i="17"/>
  <c r="L1798" i="17"/>
  <c r="M1798" i="17"/>
  <c r="N1798" i="17"/>
  <c r="O1798" i="17"/>
  <c r="P1798" i="17"/>
  <c r="Q1798" i="17"/>
  <c r="R1798" i="17"/>
  <c r="S1798" i="17"/>
  <c r="T1798" i="17"/>
  <c r="G1799" i="17"/>
  <c r="H1799" i="17"/>
  <c r="I1799" i="17"/>
  <c r="J1799" i="17"/>
  <c r="K1799" i="17"/>
  <c r="L1799" i="17"/>
  <c r="M1799" i="17"/>
  <c r="N1799" i="17"/>
  <c r="O1799" i="17"/>
  <c r="P1799" i="17"/>
  <c r="Q1799" i="17"/>
  <c r="R1799" i="17"/>
  <c r="S1799" i="17"/>
  <c r="T1799" i="17"/>
  <c r="G1800" i="17"/>
  <c r="H1800" i="17"/>
  <c r="I1800" i="17"/>
  <c r="J1800" i="17"/>
  <c r="K1800" i="17"/>
  <c r="L1800" i="17"/>
  <c r="M1800" i="17"/>
  <c r="N1800" i="17"/>
  <c r="O1800" i="17"/>
  <c r="P1800" i="17"/>
  <c r="Q1800" i="17"/>
  <c r="R1800" i="17"/>
  <c r="S1800" i="17"/>
  <c r="T1800" i="17"/>
  <c r="G1801" i="17"/>
  <c r="H1801" i="17"/>
  <c r="I1801" i="17"/>
  <c r="J1801" i="17"/>
  <c r="K1801" i="17"/>
  <c r="L1801" i="17"/>
  <c r="M1801" i="17"/>
  <c r="N1801" i="17"/>
  <c r="O1801" i="17"/>
  <c r="P1801" i="17"/>
  <c r="Q1801" i="17"/>
  <c r="R1801" i="17"/>
  <c r="S1801" i="17"/>
  <c r="T1801" i="17"/>
  <c r="G1802" i="17"/>
  <c r="H1802" i="17"/>
  <c r="I1802" i="17"/>
  <c r="J1802" i="17"/>
  <c r="K1802" i="17"/>
  <c r="L1802" i="17"/>
  <c r="M1802" i="17"/>
  <c r="N1802" i="17"/>
  <c r="O1802" i="17"/>
  <c r="P1802" i="17"/>
  <c r="Q1802" i="17"/>
  <c r="R1802" i="17"/>
  <c r="S1802" i="17"/>
  <c r="T1802" i="17"/>
  <c r="G1803" i="17"/>
  <c r="H1803" i="17"/>
  <c r="I1803" i="17"/>
  <c r="J1803" i="17"/>
  <c r="K1803" i="17"/>
  <c r="L1803" i="17"/>
  <c r="M1803" i="17"/>
  <c r="N1803" i="17"/>
  <c r="O1803" i="17"/>
  <c r="P1803" i="17"/>
  <c r="Q1803" i="17"/>
  <c r="R1803" i="17"/>
  <c r="S1803" i="17"/>
  <c r="T1803" i="17"/>
  <c r="G1804" i="17"/>
  <c r="H1804" i="17"/>
  <c r="I1804" i="17"/>
  <c r="J1804" i="17"/>
  <c r="K1804" i="17"/>
  <c r="L1804" i="17"/>
  <c r="M1804" i="17"/>
  <c r="N1804" i="17"/>
  <c r="O1804" i="17"/>
  <c r="P1804" i="17"/>
  <c r="Q1804" i="17"/>
  <c r="R1804" i="17"/>
  <c r="S1804" i="17"/>
  <c r="T1804" i="17"/>
  <c r="G1805" i="17"/>
  <c r="H1805" i="17"/>
  <c r="I1805" i="17"/>
  <c r="J1805" i="17"/>
  <c r="K1805" i="17"/>
  <c r="L1805" i="17"/>
  <c r="M1805" i="17"/>
  <c r="N1805" i="17"/>
  <c r="O1805" i="17"/>
  <c r="P1805" i="17"/>
  <c r="Q1805" i="17"/>
  <c r="R1805" i="17"/>
  <c r="S1805" i="17"/>
  <c r="T1805" i="17"/>
  <c r="G1806" i="17"/>
  <c r="H1806" i="17"/>
  <c r="I1806" i="17"/>
  <c r="J1806" i="17"/>
  <c r="K1806" i="17"/>
  <c r="L1806" i="17"/>
  <c r="M1806" i="17"/>
  <c r="N1806" i="17"/>
  <c r="O1806" i="17"/>
  <c r="P1806" i="17"/>
  <c r="Q1806" i="17"/>
  <c r="R1806" i="17"/>
  <c r="S1806" i="17"/>
  <c r="T1806" i="17"/>
  <c r="G1807" i="17"/>
  <c r="H1807" i="17"/>
  <c r="I1807" i="17"/>
  <c r="J1807" i="17"/>
  <c r="K1807" i="17"/>
  <c r="L1807" i="17"/>
  <c r="M1807" i="17"/>
  <c r="N1807" i="17"/>
  <c r="O1807" i="17"/>
  <c r="P1807" i="17"/>
  <c r="Q1807" i="17"/>
  <c r="R1807" i="17"/>
  <c r="S1807" i="17"/>
  <c r="T1807" i="17"/>
  <c r="G1808" i="17"/>
  <c r="H1808" i="17"/>
  <c r="I1808" i="17"/>
  <c r="J1808" i="17"/>
  <c r="K1808" i="17"/>
  <c r="L1808" i="17"/>
  <c r="M1808" i="17"/>
  <c r="N1808" i="17"/>
  <c r="O1808" i="17"/>
  <c r="P1808" i="17"/>
  <c r="Q1808" i="17"/>
  <c r="R1808" i="17"/>
  <c r="S1808" i="17"/>
  <c r="T1808" i="17"/>
  <c r="G1809" i="17"/>
  <c r="H1809" i="17"/>
  <c r="I1809" i="17"/>
  <c r="J1809" i="17"/>
  <c r="K1809" i="17"/>
  <c r="L1809" i="17"/>
  <c r="M1809" i="17"/>
  <c r="N1809" i="17"/>
  <c r="O1809" i="17"/>
  <c r="P1809" i="17"/>
  <c r="Q1809" i="17"/>
  <c r="R1809" i="17"/>
  <c r="S1809" i="17"/>
  <c r="T1809" i="17"/>
  <c r="G1810" i="17"/>
  <c r="H1810" i="17"/>
  <c r="I1810" i="17"/>
  <c r="J1810" i="17"/>
  <c r="K1810" i="17"/>
  <c r="L1810" i="17"/>
  <c r="M1810" i="17"/>
  <c r="N1810" i="17"/>
  <c r="O1810" i="17"/>
  <c r="P1810" i="17"/>
  <c r="Q1810" i="17"/>
  <c r="R1810" i="17"/>
  <c r="S1810" i="17"/>
  <c r="T1810" i="17"/>
  <c r="G1811" i="17"/>
  <c r="H1811" i="17"/>
  <c r="I1811" i="17"/>
  <c r="J1811" i="17"/>
  <c r="K1811" i="17"/>
  <c r="L1811" i="17"/>
  <c r="M1811" i="17"/>
  <c r="N1811" i="17"/>
  <c r="O1811" i="17"/>
  <c r="P1811" i="17"/>
  <c r="Q1811" i="17"/>
  <c r="R1811" i="17"/>
  <c r="S1811" i="17"/>
  <c r="T1811" i="17"/>
  <c r="G1812" i="17"/>
  <c r="H1812" i="17"/>
  <c r="I1812" i="17"/>
  <c r="J1812" i="17"/>
  <c r="K1812" i="17"/>
  <c r="L1812" i="17"/>
  <c r="M1812" i="17"/>
  <c r="N1812" i="17"/>
  <c r="O1812" i="17"/>
  <c r="P1812" i="17"/>
  <c r="Q1812" i="17"/>
  <c r="R1812" i="17"/>
  <c r="S1812" i="17"/>
  <c r="T1812" i="17"/>
  <c r="G1813" i="17"/>
  <c r="H1813" i="17"/>
  <c r="I1813" i="17"/>
  <c r="J1813" i="17"/>
  <c r="K1813" i="17"/>
  <c r="L1813" i="17"/>
  <c r="M1813" i="17"/>
  <c r="N1813" i="17"/>
  <c r="O1813" i="17"/>
  <c r="P1813" i="17"/>
  <c r="Q1813" i="17"/>
  <c r="R1813" i="17"/>
  <c r="S1813" i="17"/>
  <c r="T1813" i="17"/>
  <c r="G1814" i="17"/>
  <c r="H1814" i="17"/>
  <c r="I1814" i="17"/>
  <c r="J1814" i="17"/>
  <c r="K1814" i="17"/>
  <c r="L1814" i="17"/>
  <c r="M1814" i="17"/>
  <c r="N1814" i="17"/>
  <c r="O1814" i="17"/>
  <c r="P1814" i="17"/>
  <c r="Q1814" i="17"/>
  <c r="R1814" i="17"/>
  <c r="S1814" i="17"/>
  <c r="T1814" i="17"/>
  <c r="G1815" i="17"/>
  <c r="H1815" i="17"/>
  <c r="I1815" i="17"/>
  <c r="J1815" i="17"/>
  <c r="K1815" i="17"/>
  <c r="L1815" i="17"/>
  <c r="M1815" i="17"/>
  <c r="N1815" i="17"/>
  <c r="O1815" i="17"/>
  <c r="P1815" i="17"/>
  <c r="Q1815" i="17"/>
  <c r="R1815" i="17"/>
  <c r="S1815" i="17"/>
  <c r="T1815" i="17"/>
  <c r="G1816" i="17"/>
  <c r="H1816" i="17"/>
  <c r="I1816" i="17"/>
  <c r="J1816" i="17"/>
  <c r="K1816" i="17"/>
  <c r="L1816" i="17"/>
  <c r="M1816" i="17"/>
  <c r="N1816" i="17"/>
  <c r="O1816" i="17"/>
  <c r="P1816" i="17"/>
  <c r="Q1816" i="17"/>
  <c r="R1816" i="17"/>
  <c r="S1816" i="17"/>
  <c r="T1816" i="17"/>
  <c r="G1817" i="17"/>
  <c r="H1817" i="17"/>
  <c r="I1817" i="17"/>
  <c r="J1817" i="17"/>
  <c r="K1817" i="17"/>
  <c r="L1817" i="17"/>
  <c r="M1817" i="17"/>
  <c r="N1817" i="17"/>
  <c r="O1817" i="17"/>
  <c r="P1817" i="17"/>
  <c r="Q1817" i="17"/>
  <c r="R1817" i="17"/>
  <c r="S1817" i="17"/>
  <c r="T1817" i="17"/>
  <c r="G1818" i="17"/>
  <c r="H1818" i="17"/>
  <c r="I1818" i="17"/>
  <c r="J1818" i="17"/>
  <c r="K1818" i="17"/>
  <c r="L1818" i="17"/>
  <c r="M1818" i="17"/>
  <c r="N1818" i="17"/>
  <c r="O1818" i="17"/>
  <c r="P1818" i="17"/>
  <c r="Q1818" i="17"/>
  <c r="R1818" i="17"/>
  <c r="S1818" i="17"/>
  <c r="T1818" i="17"/>
  <c r="G1819" i="17"/>
  <c r="H1819" i="17"/>
  <c r="I1819" i="17"/>
  <c r="J1819" i="17"/>
  <c r="K1819" i="17"/>
  <c r="L1819" i="17"/>
  <c r="M1819" i="17"/>
  <c r="N1819" i="17"/>
  <c r="O1819" i="17"/>
  <c r="P1819" i="17"/>
  <c r="Q1819" i="17"/>
  <c r="R1819" i="17"/>
  <c r="S1819" i="17"/>
  <c r="T1819" i="17"/>
  <c r="G1820" i="17"/>
  <c r="H1820" i="17"/>
  <c r="I1820" i="17"/>
  <c r="J1820" i="17"/>
  <c r="K1820" i="17"/>
  <c r="L1820" i="17"/>
  <c r="M1820" i="17"/>
  <c r="N1820" i="17"/>
  <c r="O1820" i="17"/>
  <c r="P1820" i="17"/>
  <c r="Q1820" i="17"/>
  <c r="R1820" i="17"/>
  <c r="S1820" i="17"/>
  <c r="T1820" i="17"/>
  <c r="G1821" i="17"/>
  <c r="H1821" i="17"/>
  <c r="I1821" i="17"/>
  <c r="J1821" i="17"/>
  <c r="K1821" i="17"/>
  <c r="L1821" i="17"/>
  <c r="M1821" i="17"/>
  <c r="N1821" i="17"/>
  <c r="O1821" i="17"/>
  <c r="P1821" i="17"/>
  <c r="Q1821" i="17"/>
  <c r="R1821" i="17"/>
  <c r="S1821" i="17"/>
  <c r="T1821" i="17"/>
  <c r="G1822" i="17"/>
  <c r="H1822" i="17"/>
  <c r="I1822" i="17"/>
  <c r="J1822" i="17"/>
  <c r="K1822" i="17"/>
  <c r="L1822" i="17"/>
  <c r="M1822" i="17"/>
  <c r="N1822" i="17"/>
  <c r="O1822" i="17"/>
  <c r="P1822" i="17"/>
  <c r="Q1822" i="17"/>
  <c r="R1822" i="17"/>
  <c r="S1822" i="17"/>
  <c r="T1822" i="17"/>
  <c r="G1823" i="17"/>
  <c r="H1823" i="17"/>
  <c r="I1823" i="17"/>
  <c r="J1823" i="17"/>
  <c r="K1823" i="17"/>
  <c r="L1823" i="17"/>
  <c r="M1823" i="17"/>
  <c r="N1823" i="17"/>
  <c r="O1823" i="17"/>
  <c r="P1823" i="17"/>
  <c r="Q1823" i="17"/>
  <c r="R1823" i="17"/>
  <c r="S1823" i="17"/>
  <c r="T1823" i="17"/>
  <c r="G1824" i="17"/>
  <c r="H1824" i="17"/>
  <c r="I1824" i="17"/>
  <c r="J1824" i="17"/>
  <c r="K1824" i="17"/>
  <c r="L1824" i="17"/>
  <c r="M1824" i="17"/>
  <c r="N1824" i="17"/>
  <c r="O1824" i="17"/>
  <c r="P1824" i="17"/>
  <c r="Q1824" i="17"/>
  <c r="R1824" i="17"/>
  <c r="S1824" i="17"/>
  <c r="T1824" i="17"/>
  <c r="G1825" i="17"/>
  <c r="H1825" i="17"/>
  <c r="I1825" i="17"/>
  <c r="J1825" i="17"/>
  <c r="K1825" i="17"/>
  <c r="L1825" i="17"/>
  <c r="M1825" i="17"/>
  <c r="N1825" i="17"/>
  <c r="O1825" i="17"/>
  <c r="P1825" i="17"/>
  <c r="Q1825" i="17"/>
  <c r="R1825" i="17"/>
  <c r="S1825" i="17"/>
  <c r="T1825" i="17"/>
  <c r="G1826" i="17"/>
  <c r="H1826" i="17"/>
  <c r="I1826" i="17"/>
  <c r="J1826" i="17"/>
  <c r="K1826" i="17"/>
  <c r="L1826" i="17"/>
  <c r="M1826" i="17"/>
  <c r="N1826" i="17"/>
  <c r="O1826" i="17"/>
  <c r="P1826" i="17"/>
  <c r="Q1826" i="17"/>
  <c r="R1826" i="17"/>
  <c r="S1826" i="17"/>
  <c r="T1826" i="17"/>
  <c r="G1827" i="17"/>
  <c r="H1827" i="17"/>
  <c r="I1827" i="17"/>
  <c r="J1827" i="17"/>
  <c r="K1827" i="17"/>
  <c r="L1827" i="17"/>
  <c r="M1827" i="17"/>
  <c r="N1827" i="17"/>
  <c r="O1827" i="17"/>
  <c r="P1827" i="17"/>
  <c r="Q1827" i="17"/>
  <c r="R1827" i="17"/>
  <c r="S1827" i="17"/>
  <c r="T1827" i="17"/>
  <c r="G1828" i="17"/>
  <c r="H1828" i="17"/>
  <c r="I1828" i="17"/>
  <c r="J1828" i="17"/>
  <c r="K1828" i="17"/>
  <c r="L1828" i="17"/>
  <c r="M1828" i="17"/>
  <c r="N1828" i="17"/>
  <c r="O1828" i="17"/>
  <c r="P1828" i="17"/>
  <c r="Q1828" i="17"/>
  <c r="R1828" i="17"/>
  <c r="S1828" i="17"/>
  <c r="T1828" i="17"/>
  <c r="G1829" i="17"/>
  <c r="H1829" i="17"/>
  <c r="I1829" i="17"/>
  <c r="J1829" i="17"/>
  <c r="K1829" i="17"/>
  <c r="L1829" i="17"/>
  <c r="M1829" i="17"/>
  <c r="N1829" i="17"/>
  <c r="O1829" i="17"/>
  <c r="P1829" i="17"/>
  <c r="Q1829" i="17"/>
  <c r="R1829" i="17"/>
  <c r="S1829" i="17"/>
  <c r="T1829" i="17"/>
  <c r="G1830" i="17"/>
  <c r="H1830" i="17"/>
  <c r="I1830" i="17"/>
  <c r="J1830" i="17"/>
  <c r="K1830" i="17"/>
  <c r="L1830" i="17"/>
  <c r="M1830" i="17"/>
  <c r="N1830" i="17"/>
  <c r="O1830" i="17"/>
  <c r="P1830" i="17"/>
  <c r="Q1830" i="17"/>
  <c r="R1830" i="17"/>
  <c r="S1830" i="17"/>
  <c r="T1830" i="17"/>
  <c r="G1831" i="17"/>
  <c r="H1831" i="17"/>
  <c r="I1831" i="17"/>
  <c r="J1831" i="17"/>
  <c r="K1831" i="17"/>
  <c r="L1831" i="17"/>
  <c r="M1831" i="17"/>
  <c r="N1831" i="17"/>
  <c r="O1831" i="17"/>
  <c r="P1831" i="17"/>
  <c r="Q1831" i="17"/>
  <c r="R1831" i="17"/>
  <c r="S1831" i="17"/>
  <c r="T1831" i="17"/>
  <c r="G1832" i="17"/>
  <c r="H1832" i="17"/>
  <c r="I1832" i="17"/>
  <c r="J1832" i="17"/>
  <c r="K1832" i="17"/>
  <c r="L1832" i="17"/>
  <c r="M1832" i="17"/>
  <c r="N1832" i="17"/>
  <c r="O1832" i="17"/>
  <c r="P1832" i="17"/>
  <c r="Q1832" i="17"/>
  <c r="R1832" i="17"/>
  <c r="S1832" i="17"/>
  <c r="T1832" i="17"/>
  <c r="G1833" i="17"/>
  <c r="H1833" i="17"/>
  <c r="I1833" i="17"/>
  <c r="J1833" i="17"/>
  <c r="K1833" i="17"/>
  <c r="L1833" i="17"/>
  <c r="M1833" i="17"/>
  <c r="N1833" i="17"/>
  <c r="O1833" i="17"/>
  <c r="P1833" i="17"/>
  <c r="Q1833" i="17"/>
  <c r="R1833" i="17"/>
  <c r="S1833" i="17"/>
  <c r="T1833" i="17"/>
  <c r="G1834" i="17"/>
  <c r="H1834" i="17"/>
  <c r="I1834" i="17"/>
  <c r="J1834" i="17"/>
  <c r="K1834" i="17"/>
  <c r="L1834" i="17"/>
  <c r="M1834" i="17"/>
  <c r="N1834" i="17"/>
  <c r="O1834" i="17"/>
  <c r="P1834" i="17"/>
  <c r="Q1834" i="17"/>
  <c r="R1834" i="17"/>
  <c r="S1834" i="17"/>
  <c r="T1834" i="17"/>
  <c r="G1835" i="17"/>
  <c r="H1835" i="17"/>
  <c r="I1835" i="17"/>
  <c r="J1835" i="17"/>
  <c r="K1835" i="17"/>
  <c r="L1835" i="17"/>
  <c r="M1835" i="17"/>
  <c r="N1835" i="17"/>
  <c r="O1835" i="17"/>
  <c r="P1835" i="17"/>
  <c r="Q1835" i="17"/>
  <c r="R1835" i="17"/>
  <c r="S1835" i="17"/>
  <c r="T1835" i="17"/>
  <c r="G1836" i="17"/>
  <c r="H1836" i="17"/>
  <c r="I1836" i="17"/>
  <c r="J1836" i="17"/>
  <c r="K1836" i="17"/>
  <c r="L1836" i="17"/>
  <c r="M1836" i="17"/>
  <c r="N1836" i="17"/>
  <c r="O1836" i="17"/>
  <c r="P1836" i="17"/>
  <c r="Q1836" i="17"/>
  <c r="R1836" i="17"/>
  <c r="S1836" i="17"/>
  <c r="T1836" i="17"/>
  <c r="G1837" i="17"/>
  <c r="H1837" i="17"/>
  <c r="I1837" i="17"/>
  <c r="J1837" i="17"/>
  <c r="K1837" i="17"/>
  <c r="L1837" i="17"/>
  <c r="M1837" i="17"/>
  <c r="N1837" i="17"/>
  <c r="O1837" i="17"/>
  <c r="P1837" i="17"/>
  <c r="Q1837" i="17"/>
  <c r="R1837" i="17"/>
  <c r="S1837" i="17"/>
  <c r="T1837" i="17"/>
  <c r="G1838" i="17"/>
  <c r="H1838" i="17"/>
  <c r="I1838" i="17"/>
  <c r="J1838" i="17"/>
  <c r="K1838" i="17"/>
  <c r="L1838" i="17"/>
  <c r="M1838" i="17"/>
  <c r="N1838" i="17"/>
  <c r="O1838" i="17"/>
  <c r="P1838" i="17"/>
  <c r="Q1838" i="17"/>
  <c r="R1838" i="17"/>
  <c r="S1838" i="17"/>
  <c r="T1838" i="17"/>
  <c r="G1839" i="17"/>
  <c r="H1839" i="17"/>
  <c r="I1839" i="17"/>
  <c r="J1839" i="17"/>
  <c r="K1839" i="17"/>
  <c r="L1839" i="17"/>
  <c r="M1839" i="17"/>
  <c r="N1839" i="17"/>
  <c r="O1839" i="17"/>
  <c r="P1839" i="17"/>
  <c r="Q1839" i="17"/>
  <c r="R1839" i="17"/>
  <c r="S1839" i="17"/>
  <c r="T1839" i="17"/>
  <c r="G1840" i="17"/>
  <c r="H1840" i="17"/>
  <c r="I1840" i="17"/>
  <c r="J1840" i="17"/>
  <c r="K1840" i="17"/>
  <c r="L1840" i="17"/>
  <c r="M1840" i="17"/>
  <c r="N1840" i="17"/>
  <c r="O1840" i="17"/>
  <c r="P1840" i="17"/>
  <c r="Q1840" i="17"/>
  <c r="R1840" i="17"/>
  <c r="S1840" i="17"/>
  <c r="T1840" i="17"/>
  <c r="G1841" i="17"/>
  <c r="H1841" i="17"/>
  <c r="I1841" i="17"/>
  <c r="J1841" i="17"/>
  <c r="K1841" i="17"/>
  <c r="L1841" i="17"/>
  <c r="M1841" i="17"/>
  <c r="N1841" i="17"/>
  <c r="O1841" i="17"/>
  <c r="P1841" i="17"/>
  <c r="Q1841" i="17"/>
  <c r="R1841" i="17"/>
  <c r="S1841" i="17"/>
  <c r="T1841" i="17"/>
  <c r="G1842" i="17"/>
  <c r="H1842" i="17"/>
  <c r="I1842" i="17"/>
  <c r="J1842" i="17"/>
  <c r="K1842" i="17"/>
  <c r="L1842" i="17"/>
  <c r="M1842" i="17"/>
  <c r="N1842" i="17"/>
  <c r="O1842" i="17"/>
  <c r="P1842" i="17"/>
  <c r="Q1842" i="17"/>
  <c r="R1842" i="17"/>
  <c r="S1842" i="17"/>
  <c r="T1842" i="17"/>
  <c r="G1843" i="17"/>
  <c r="H1843" i="17"/>
  <c r="I1843" i="17"/>
  <c r="J1843" i="17"/>
  <c r="K1843" i="17"/>
  <c r="L1843" i="17"/>
  <c r="M1843" i="17"/>
  <c r="N1843" i="17"/>
  <c r="O1843" i="17"/>
  <c r="P1843" i="17"/>
  <c r="Q1843" i="17"/>
  <c r="R1843" i="17"/>
  <c r="S1843" i="17"/>
  <c r="T1843" i="17"/>
  <c r="G1844" i="17"/>
  <c r="H1844" i="17"/>
  <c r="I1844" i="17"/>
  <c r="J1844" i="17"/>
  <c r="K1844" i="17"/>
  <c r="L1844" i="17"/>
  <c r="M1844" i="17"/>
  <c r="N1844" i="17"/>
  <c r="O1844" i="17"/>
  <c r="P1844" i="17"/>
  <c r="Q1844" i="17"/>
  <c r="R1844" i="17"/>
  <c r="S1844" i="17"/>
  <c r="T1844" i="17"/>
  <c r="G1845" i="17"/>
  <c r="H1845" i="17"/>
  <c r="I1845" i="17"/>
  <c r="J1845" i="17"/>
  <c r="K1845" i="17"/>
  <c r="L1845" i="17"/>
  <c r="M1845" i="17"/>
  <c r="N1845" i="17"/>
  <c r="O1845" i="17"/>
  <c r="P1845" i="17"/>
  <c r="Q1845" i="17"/>
  <c r="R1845" i="17"/>
  <c r="S1845" i="17"/>
  <c r="T1845" i="17"/>
  <c r="G1846" i="17"/>
  <c r="H1846" i="17"/>
  <c r="I1846" i="17"/>
  <c r="J1846" i="17"/>
  <c r="K1846" i="17"/>
  <c r="L1846" i="17"/>
  <c r="M1846" i="17"/>
  <c r="N1846" i="17"/>
  <c r="O1846" i="17"/>
  <c r="P1846" i="17"/>
  <c r="Q1846" i="17"/>
  <c r="R1846" i="17"/>
  <c r="S1846" i="17"/>
  <c r="T1846" i="17"/>
  <c r="G1847" i="17"/>
  <c r="H1847" i="17"/>
  <c r="I1847" i="17"/>
  <c r="J1847" i="17"/>
  <c r="K1847" i="17"/>
  <c r="L1847" i="17"/>
  <c r="M1847" i="17"/>
  <c r="N1847" i="17"/>
  <c r="O1847" i="17"/>
  <c r="P1847" i="17"/>
  <c r="Q1847" i="17"/>
  <c r="R1847" i="17"/>
  <c r="S1847" i="17"/>
  <c r="T1847" i="17"/>
  <c r="G1848" i="17"/>
  <c r="H1848" i="17"/>
  <c r="I1848" i="17"/>
  <c r="J1848" i="17"/>
  <c r="K1848" i="17"/>
  <c r="L1848" i="17"/>
  <c r="M1848" i="17"/>
  <c r="N1848" i="17"/>
  <c r="O1848" i="17"/>
  <c r="P1848" i="17"/>
  <c r="Q1848" i="17"/>
  <c r="R1848" i="17"/>
  <c r="S1848" i="17"/>
  <c r="T1848" i="17"/>
  <c r="G1849" i="17"/>
  <c r="H1849" i="17"/>
  <c r="I1849" i="17"/>
  <c r="J1849" i="17"/>
  <c r="K1849" i="17"/>
  <c r="L1849" i="17"/>
  <c r="M1849" i="17"/>
  <c r="N1849" i="17"/>
  <c r="O1849" i="17"/>
  <c r="P1849" i="17"/>
  <c r="Q1849" i="17"/>
  <c r="R1849" i="17"/>
  <c r="S1849" i="17"/>
  <c r="T1849" i="17"/>
  <c r="G1850" i="17"/>
  <c r="H1850" i="17"/>
  <c r="I1850" i="17"/>
  <c r="J1850" i="17"/>
  <c r="K1850" i="17"/>
  <c r="L1850" i="17"/>
  <c r="M1850" i="17"/>
  <c r="N1850" i="17"/>
  <c r="O1850" i="17"/>
  <c r="P1850" i="17"/>
  <c r="Q1850" i="17"/>
  <c r="R1850" i="17"/>
  <c r="S1850" i="17"/>
  <c r="T1850" i="17"/>
  <c r="G1851" i="17"/>
  <c r="H1851" i="17"/>
  <c r="I1851" i="17"/>
  <c r="J1851" i="17"/>
  <c r="K1851" i="17"/>
  <c r="L1851" i="17"/>
  <c r="M1851" i="17"/>
  <c r="N1851" i="17"/>
  <c r="O1851" i="17"/>
  <c r="P1851" i="17"/>
  <c r="Q1851" i="17"/>
  <c r="R1851" i="17"/>
  <c r="S1851" i="17"/>
  <c r="T1851" i="17"/>
  <c r="G1852" i="17"/>
  <c r="H1852" i="17"/>
  <c r="I1852" i="17"/>
  <c r="J1852" i="17"/>
  <c r="K1852" i="17"/>
  <c r="L1852" i="17"/>
  <c r="M1852" i="17"/>
  <c r="N1852" i="17"/>
  <c r="O1852" i="17"/>
  <c r="P1852" i="17"/>
  <c r="Q1852" i="17"/>
  <c r="R1852" i="17"/>
  <c r="S1852" i="17"/>
  <c r="T1852" i="17"/>
  <c r="G1853" i="17"/>
  <c r="H1853" i="17"/>
  <c r="I1853" i="17"/>
  <c r="J1853" i="17"/>
  <c r="K1853" i="17"/>
  <c r="L1853" i="17"/>
  <c r="M1853" i="17"/>
  <c r="N1853" i="17"/>
  <c r="O1853" i="17"/>
  <c r="P1853" i="17"/>
  <c r="Q1853" i="17"/>
  <c r="R1853" i="17"/>
  <c r="S1853" i="17"/>
  <c r="T1853" i="17"/>
  <c r="G1854" i="17"/>
  <c r="H1854" i="17"/>
  <c r="I1854" i="17"/>
  <c r="J1854" i="17"/>
  <c r="K1854" i="17"/>
  <c r="L1854" i="17"/>
  <c r="M1854" i="17"/>
  <c r="N1854" i="17"/>
  <c r="O1854" i="17"/>
  <c r="P1854" i="17"/>
  <c r="Q1854" i="17"/>
  <c r="R1854" i="17"/>
  <c r="S1854" i="17"/>
  <c r="T1854" i="17"/>
  <c r="G1855" i="17"/>
  <c r="H1855" i="17"/>
  <c r="I1855" i="17"/>
  <c r="J1855" i="17"/>
  <c r="K1855" i="17"/>
  <c r="L1855" i="17"/>
  <c r="M1855" i="17"/>
  <c r="N1855" i="17"/>
  <c r="O1855" i="17"/>
  <c r="P1855" i="17"/>
  <c r="Q1855" i="17"/>
  <c r="R1855" i="17"/>
  <c r="S1855" i="17"/>
  <c r="T1855" i="17"/>
  <c r="G1856" i="17"/>
  <c r="H1856" i="17"/>
  <c r="I1856" i="17"/>
  <c r="J1856" i="17"/>
  <c r="K1856" i="17"/>
  <c r="L1856" i="17"/>
  <c r="M1856" i="17"/>
  <c r="N1856" i="17"/>
  <c r="O1856" i="17"/>
  <c r="P1856" i="17"/>
  <c r="Q1856" i="17"/>
  <c r="R1856" i="17"/>
  <c r="S1856" i="17"/>
  <c r="T1856" i="17"/>
  <c r="G1857" i="17"/>
  <c r="H1857" i="17"/>
  <c r="I1857" i="17"/>
  <c r="J1857" i="17"/>
  <c r="K1857" i="17"/>
  <c r="L1857" i="17"/>
  <c r="M1857" i="17"/>
  <c r="N1857" i="17"/>
  <c r="O1857" i="17"/>
  <c r="P1857" i="17"/>
  <c r="Q1857" i="17"/>
  <c r="R1857" i="17"/>
  <c r="S1857" i="17"/>
  <c r="T1857" i="17"/>
  <c r="G1858" i="17"/>
  <c r="H1858" i="17"/>
  <c r="I1858" i="17"/>
  <c r="J1858" i="17"/>
  <c r="K1858" i="17"/>
  <c r="L1858" i="17"/>
  <c r="M1858" i="17"/>
  <c r="N1858" i="17"/>
  <c r="O1858" i="17"/>
  <c r="P1858" i="17"/>
  <c r="Q1858" i="17"/>
  <c r="R1858" i="17"/>
  <c r="S1858" i="17"/>
  <c r="T1858" i="17"/>
  <c r="G1859" i="17"/>
  <c r="H1859" i="17"/>
  <c r="I1859" i="17"/>
  <c r="J1859" i="17"/>
  <c r="K1859" i="17"/>
  <c r="L1859" i="17"/>
  <c r="M1859" i="17"/>
  <c r="N1859" i="17"/>
  <c r="O1859" i="17"/>
  <c r="P1859" i="17"/>
  <c r="Q1859" i="17"/>
  <c r="R1859" i="17"/>
  <c r="S1859" i="17"/>
  <c r="T1859" i="17"/>
  <c r="G1860" i="17"/>
  <c r="H1860" i="17"/>
  <c r="I1860" i="17"/>
  <c r="J1860" i="17"/>
  <c r="K1860" i="17"/>
  <c r="L1860" i="17"/>
  <c r="M1860" i="17"/>
  <c r="N1860" i="17"/>
  <c r="O1860" i="17"/>
  <c r="P1860" i="17"/>
  <c r="Q1860" i="17"/>
  <c r="R1860" i="17"/>
  <c r="S1860" i="17"/>
  <c r="T1860" i="17"/>
  <c r="G1861" i="17"/>
  <c r="H1861" i="17"/>
  <c r="I1861" i="17"/>
  <c r="J1861" i="17"/>
  <c r="K1861" i="17"/>
  <c r="L1861" i="17"/>
  <c r="M1861" i="17"/>
  <c r="N1861" i="17"/>
  <c r="O1861" i="17"/>
  <c r="P1861" i="17"/>
  <c r="Q1861" i="17"/>
  <c r="R1861" i="17"/>
  <c r="S1861" i="17"/>
  <c r="T1861" i="17"/>
  <c r="G1862" i="17"/>
  <c r="H1862" i="17"/>
  <c r="I1862" i="17"/>
  <c r="J1862" i="17"/>
  <c r="K1862" i="17"/>
  <c r="L1862" i="17"/>
  <c r="M1862" i="17"/>
  <c r="N1862" i="17"/>
  <c r="O1862" i="17"/>
  <c r="P1862" i="17"/>
  <c r="Q1862" i="17"/>
  <c r="R1862" i="17"/>
  <c r="S1862" i="17"/>
  <c r="T1862" i="17"/>
  <c r="G1863" i="17"/>
  <c r="H1863" i="17"/>
  <c r="I1863" i="17"/>
  <c r="J1863" i="17"/>
  <c r="K1863" i="17"/>
  <c r="L1863" i="17"/>
  <c r="M1863" i="17"/>
  <c r="N1863" i="17"/>
  <c r="O1863" i="17"/>
  <c r="P1863" i="17"/>
  <c r="Q1863" i="17"/>
  <c r="R1863" i="17"/>
  <c r="S1863" i="17"/>
  <c r="T1863" i="17"/>
  <c r="G1864" i="17"/>
  <c r="H1864" i="17"/>
  <c r="I1864" i="17"/>
  <c r="J1864" i="17"/>
  <c r="K1864" i="17"/>
  <c r="L1864" i="17"/>
  <c r="M1864" i="17"/>
  <c r="N1864" i="17"/>
  <c r="O1864" i="17"/>
  <c r="P1864" i="17"/>
  <c r="Q1864" i="17"/>
  <c r="R1864" i="17"/>
  <c r="S1864" i="17"/>
  <c r="T1864" i="17"/>
  <c r="G1865" i="17"/>
  <c r="H1865" i="17"/>
  <c r="I1865" i="17"/>
  <c r="J1865" i="17"/>
  <c r="K1865" i="17"/>
  <c r="L1865" i="17"/>
  <c r="M1865" i="17"/>
  <c r="N1865" i="17"/>
  <c r="O1865" i="17"/>
  <c r="P1865" i="17"/>
  <c r="Q1865" i="17"/>
  <c r="R1865" i="17"/>
  <c r="S1865" i="17"/>
  <c r="T1865" i="17"/>
  <c r="G1866" i="17"/>
  <c r="H1866" i="17"/>
  <c r="I1866" i="17"/>
  <c r="J1866" i="17"/>
  <c r="K1866" i="17"/>
  <c r="L1866" i="17"/>
  <c r="M1866" i="17"/>
  <c r="N1866" i="17"/>
  <c r="O1866" i="17"/>
  <c r="P1866" i="17"/>
  <c r="Q1866" i="17"/>
  <c r="R1866" i="17"/>
  <c r="S1866" i="17"/>
  <c r="T1866" i="17"/>
  <c r="G1867" i="17"/>
  <c r="H1867" i="17"/>
  <c r="I1867" i="17"/>
  <c r="J1867" i="17"/>
  <c r="K1867" i="17"/>
  <c r="L1867" i="17"/>
  <c r="M1867" i="17"/>
  <c r="N1867" i="17"/>
  <c r="O1867" i="17"/>
  <c r="P1867" i="17"/>
  <c r="Q1867" i="17"/>
  <c r="R1867" i="17"/>
  <c r="S1867" i="17"/>
  <c r="T1867" i="17"/>
  <c r="G1868" i="17"/>
  <c r="H1868" i="17"/>
  <c r="I1868" i="17"/>
  <c r="J1868" i="17"/>
  <c r="K1868" i="17"/>
  <c r="L1868" i="17"/>
  <c r="M1868" i="17"/>
  <c r="N1868" i="17"/>
  <c r="O1868" i="17"/>
  <c r="P1868" i="17"/>
  <c r="Q1868" i="17"/>
  <c r="R1868" i="17"/>
  <c r="S1868" i="17"/>
  <c r="T1868" i="17"/>
  <c r="G1869" i="17"/>
  <c r="H1869" i="17"/>
  <c r="I1869" i="17"/>
  <c r="J1869" i="17"/>
  <c r="K1869" i="17"/>
  <c r="L1869" i="17"/>
  <c r="M1869" i="17"/>
  <c r="N1869" i="17"/>
  <c r="O1869" i="17"/>
  <c r="P1869" i="17"/>
  <c r="Q1869" i="17"/>
  <c r="R1869" i="17"/>
  <c r="S1869" i="17"/>
  <c r="T1869" i="17"/>
  <c r="G1870" i="17"/>
  <c r="H1870" i="17"/>
  <c r="I1870" i="17"/>
  <c r="J1870" i="17"/>
  <c r="K1870" i="17"/>
  <c r="L1870" i="17"/>
  <c r="M1870" i="17"/>
  <c r="N1870" i="17"/>
  <c r="O1870" i="17"/>
  <c r="P1870" i="17"/>
  <c r="Q1870" i="17"/>
  <c r="R1870" i="17"/>
  <c r="S1870" i="17"/>
  <c r="T1870" i="17"/>
  <c r="G1871" i="17"/>
  <c r="H1871" i="17"/>
  <c r="I1871" i="17"/>
  <c r="J1871" i="17"/>
  <c r="K1871" i="17"/>
  <c r="L1871" i="17"/>
  <c r="M1871" i="17"/>
  <c r="N1871" i="17"/>
  <c r="O1871" i="17"/>
  <c r="P1871" i="17"/>
  <c r="Q1871" i="17"/>
  <c r="R1871" i="17"/>
  <c r="S1871" i="17"/>
  <c r="T1871" i="17"/>
  <c r="G1872" i="17"/>
  <c r="H1872" i="17"/>
  <c r="I1872" i="17"/>
  <c r="J1872" i="17"/>
  <c r="K1872" i="17"/>
  <c r="L1872" i="17"/>
  <c r="M1872" i="17"/>
  <c r="N1872" i="17"/>
  <c r="O1872" i="17"/>
  <c r="P1872" i="17"/>
  <c r="Q1872" i="17"/>
  <c r="R1872" i="17"/>
  <c r="S1872" i="17"/>
  <c r="T1872" i="17"/>
  <c r="G1873" i="17"/>
  <c r="H1873" i="17"/>
  <c r="I1873" i="17"/>
  <c r="J1873" i="17"/>
  <c r="K1873" i="17"/>
  <c r="L1873" i="17"/>
  <c r="M1873" i="17"/>
  <c r="N1873" i="17"/>
  <c r="O1873" i="17"/>
  <c r="P1873" i="17"/>
  <c r="Q1873" i="17"/>
  <c r="R1873" i="17"/>
  <c r="S1873" i="17"/>
  <c r="T1873" i="17"/>
  <c r="G1874" i="17"/>
  <c r="H1874" i="17"/>
  <c r="I1874" i="17"/>
  <c r="J1874" i="17"/>
  <c r="K1874" i="17"/>
  <c r="L1874" i="17"/>
  <c r="M1874" i="17"/>
  <c r="N1874" i="17"/>
  <c r="O1874" i="17"/>
  <c r="P1874" i="17"/>
  <c r="Q1874" i="17"/>
  <c r="R1874" i="17"/>
  <c r="S1874" i="17"/>
  <c r="T1874" i="17"/>
  <c r="G1875" i="17"/>
  <c r="H1875" i="17"/>
  <c r="I1875" i="17"/>
  <c r="J1875" i="17"/>
  <c r="K1875" i="17"/>
  <c r="L1875" i="17"/>
  <c r="M1875" i="17"/>
  <c r="N1875" i="17"/>
  <c r="O1875" i="17"/>
  <c r="P1875" i="17"/>
  <c r="Q1875" i="17"/>
  <c r="R1875" i="17"/>
  <c r="S1875" i="17"/>
  <c r="T1875" i="17"/>
  <c r="G1876" i="17"/>
  <c r="H1876" i="17"/>
  <c r="I1876" i="17"/>
  <c r="J1876" i="17"/>
  <c r="K1876" i="17"/>
  <c r="L1876" i="17"/>
  <c r="M1876" i="17"/>
  <c r="N1876" i="17"/>
  <c r="O1876" i="17"/>
  <c r="P1876" i="17"/>
  <c r="Q1876" i="17"/>
  <c r="R1876" i="17"/>
  <c r="S1876" i="17"/>
  <c r="T1876" i="17"/>
  <c r="G1877" i="17"/>
  <c r="H1877" i="17"/>
  <c r="I1877" i="17"/>
  <c r="J1877" i="17"/>
  <c r="K1877" i="17"/>
  <c r="L1877" i="17"/>
  <c r="M1877" i="17"/>
  <c r="N1877" i="17"/>
  <c r="O1877" i="17"/>
  <c r="P1877" i="17"/>
  <c r="Q1877" i="17"/>
  <c r="R1877" i="17"/>
  <c r="S1877" i="17"/>
  <c r="T1877" i="17"/>
  <c r="G1878" i="17"/>
  <c r="H1878" i="17"/>
  <c r="I1878" i="17"/>
  <c r="J1878" i="17"/>
  <c r="K1878" i="17"/>
  <c r="L1878" i="17"/>
  <c r="M1878" i="17"/>
  <c r="N1878" i="17"/>
  <c r="O1878" i="17"/>
  <c r="P1878" i="17"/>
  <c r="Q1878" i="17"/>
  <c r="R1878" i="17"/>
  <c r="S1878" i="17"/>
  <c r="T1878" i="17"/>
  <c r="G1879" i="17"/>
  <c r="H1879" i="17"/>
  <c r="I1879" i="17"/>
  <c r="J1879" i="17"/>
  <c r="K1879" i="17"/>
  <c r="L1879" i="17"/>
  <c r="M1879" i="17"/>
  <c r="N1879" i="17"/>
  <c r="O1879" i="17"/>
  <c r="P1879" i="17"/>
  <c r="Q1879" i="17"/>
  <c r="R1879" i="17"/>
  <c r="S1879" i="17"/>
  <c r="T1879" i="17"/>
  <c r="G1880" i="17"/>
  <c r="H1880" i="17"/>
  <c r="I1880" i="17"/>
  <c r="J1880" i="17"/>
  <c r="K1880" i="17"/>
  <c r="L1880" i="17"/>
  <c r="M1880" i="17"/>
  <c r="N1880" i="17"/>
  <c r="O1880" i="17"/>
  <c r="P1880" i="17"/>
  <c r="Q1880" i="17"/>
  <c r="R1880" i="17"/>
  <c r="S1880" i="17"/>
  <c r="T1880" i="17"/>
  <c r="G1881" i="17"/>
  <c r="H1881" i="17"/>
  <c r="I1881" i="17"/>
  <c r="J1881" i="17"/>
  <c r="K1881" i="17"/>
  <c r="L1881" i="17"/>
  <c r="M1881" i="17"/>
  <c r="N1881" i="17"/>
  <c r="O1881" i="17"/>
  <c r="P1881" i="17"/>
  <c r="Q1881" i="17"/>
  <c r="R1881" i="17"/>
  <c r="S1881" i="17"/>
  <c r="T1881" i="17"/>
  <c r="G1882" i="17"/>
  <c r="H1882" i="17"/>
  <c r="I1882" i="17"/>
  <c r="J1882" i="17"/>
  <c r="K1882" i="17"/>
  <c r="L1882" i="17"/>
  <c r="M1882" i="17"/>
  <c r="N1882" i="17"/>
  <c r="O1882" i="17"/>
  <c r="P1882" i="17"/>
  <c r="Q1882" i="17"/>
  <c r="R1882" i="17"/>
  <c r="S1882" i="17"/>
  <c r="T1882" i="17"/>
  <c r="G1883" i="17"/>
  <c r="H1883" i="17"/>
  <c r="I1883" i="17"/>
  <c r="J1883" i="17"/>
  <c r="K1883" i="17"/>
  <c r="L1883" i="17"/>
  <c r="M1883" i="17"/>
  <c r="N1883" i="17"/>
  <c r="O1883" i="17"/>
  <c r="P1883" i="17"/>
  <c r="Q1883" i="17"/>
  <c r="R1883" i="17"/>
  <c r="S1883" i="17"/>
  <c r="T1883" i="17"/>
  <c r="G1884" i="17"/>
  <c r="H1884" i="17"/>
  <c r="I1884" i="17"/>
  <c r="J1884" i="17"/>
  <c r="K1884" i="17"/>
  <c r="L1884" i="17"/>
  <c r="M1884" i="17"/>
  <c r="N1884" i="17"/>
  <c r="O1884" i="17"/>
  <c r="P1884" i="17"/>
  <c r="Q1884" i="17"/>
  <c r="R1884" i="17"/>
  <c r="S1884" i="17"/>
  <c r="T1884" i="17"/>
  <c r="G1885" i="17"/>
  <c r="H1885" i="17"/>
  <c r="I1885" i="17"/>
  <c r="J1885" i="17"/>
  <c r="K1885" i="17"/>
  <c r="L1885" i="17"/>
  <c r="M1885" i="17"/>
  <c r="N1885" i="17"/>
  <c r="O1885" i="17"/>
  <c r="P1885" i="17"/>
  <c r="Q1885" i="17"/>
  <c r="R1885" i="17"/>
  <c r="S1885" i="17"/>
  <c r="T1885" i="17"/>
  <c r="G1886" i="17"/>
  <c r="H1886" i="17"/>
  <c r="I1886" i="17"/>
  <c r="J1886" i="17"/>
  <c r="K1886" i="17"/>
  <c r="L1886" i="17"/>
  <c r="M1886" i="17"/>
  <c r="N1886" i="17"/>
  <c r="O1886" i="17"/>
  <c r="P1886" i="17"/>
  <c r="Q1886" i="17"/>
  <c r="R1886" i="17"/>
  <c r="S1886" i="17"/>
  <c r="T1886" i="17"/>
  <c r="G1887" i="17"/>
  <c r="H1887" i="17"/>
  <c r="I1887" i="17"/>
  <c r="J1887" i="17"/>
  <c r="K1887" i="17"/>
  <c r="L1887" i="17"/>
  <c r="M1887" i="17"/>
  <c r="N1887" i="17"/>
  <c r="O1887" i="17"/>
  <c r="P1887" i="17"/>
  <c r="Q1887" i="17"/>
  <c r="R1887" i="17"/>
  <c r="S1887" i="17"/>
  <c r="T1887" i="17"/>
  <c r="G1888" i="17"/>
  <c r="H1888" i="17"/>
  <c r="I1888" i="17"/>
  <c r="J1888" i="17"/>
  <c r="K1888" i="17"/>
  <c r="L1888" i="17"/>
  <c r="M1888" i="17"/>
  <c r="N1888" i="17"/>
  <c r="O1888" i="17"/>
  <c r="P1888" i="17"/>
  <c r="Q1888" i="17"/>
  <c r="R1888" i="17"/>
  <c r="S1888" i="17"/>
  <c r="T1888" i="17"/>
  <c r="G1889" i="17"/>
  <c r="H1889" i="17"/>
  <c r="I1889" i="17"/>
  <c r="J1889" i="17"/>
  <c r="K1889" i="17"/>
  <c r="L1889" i="17"/>
  <c r="M1889" i="17"/>
  <c r="N1889" i="17"/>
  <c r="O1889" i="17"/>
  <c r="P1889" i="17"/>
  <c r="Q1889" i="17"/>
  <c r="R1889" i="17"/>
  <c r="S1889" i="17"/>
  <c r="T1889" i="17"/>
  <c r="G1890" i="17"/>
  <c r="H1890" i="17"/>
  <c r="I1890" i="17"/>
  <c r="J1890" i="17"/>
  <c r="K1890" i="17"/>
  <c r="L1890" i="17"/>
  <c r="M1890" i="17"/>
  <c r="N1890" i="17"/>
  <c r="O1890" i="17"/>
  <c r="P1890" i="17"/>
  <c r="Q1890" i="17"/>
  <c r="R1890" i="17"/>
  <c r="S1890" i="17"/>
  <c r="T1890" i="17"/>
  <c r="G1891" i="17"/>
  <c r="H1891" i="17"/>
  <c r="I1891" i="17"/>
  <c r="J1891" i="17"/>
  <c r="K1891" i="17"/>
  <c r="L1891" i="17"/>
  <c r="M1891" i="17"/>
  <c r="N1891" i="17"/>
  <c r="O1891" i="17"/>
  <c r="P1891" i="17"/>
  <c r="Q1891" i="17"/>
  <c r="R1891" i="17"/>
  <c r="S1891" i="17"/>
  <c r="T1891" i="17"/>
  <c r="G1892" i="17"/>
  <c r="H1892" i="17"/>
  <c r="I1892" i="17"/>
  <c r="J1892" i="17"/>
  <c r="K1892" i="17"/>
  <c r="L1892" i="17"/>
  <c r="M1892" i="17"/>
  <c r="N1892" i="17"/>
  <c r="O1892" i="17"/>
  <c r="P1892" i="17"/>
  <c r="Q1892" i="17"/>
  <c r="R1892" i="17"/>
  <c r="S1892" i="17"/>
  <c r="T1892" i="17"/>
  <c r="G1893" i="17"/>
  <c r="H1893" i="17"/>
  <c r="I1893" i="17"/>
  <c r="J1893" i="17"/>
  <c r="K1893" i="17"/>
  <c r="L1893" i="17"/>
  <c r="M1893" i="17"/>
  <c r="N1893" i="17"/>
  <c r="O1893" i="17"/>
  <c r="P1893" i="17"/>
  <c r="Q1893" i="17"/>
  <c r="R1893" i="17"/>
  <c r="S1893" i="17"/>
  <c r="T1893" i="17"/>
  <c r="G1894" i="17"/>
  <c r="H1894" i="17"/>
  <c r="I1894" i="17"/>
  <c r="J1894" i="17"/>
  <c r="K1894" i="17"/>
  <c r="L1894" i="17"/>
  <c r="M1894" i="17"/>
  <c r="N1894" i="17"/>
  <c r="O1894" i="17"/>
  <c r="P1894" i="17"/>
  <c r="Q1894" i="17"/>
  <c r="R1894" i="17"/>
  <c r="S1894" i="17"/>
  <c r="T1894" i="17"/>
  <c r="G1895" i="17"/>
  <c r="H1895" i="17"/>
  <c r="I1895" i="17"/>
  <c r="J1895" i="17"/>
  <c r="K1895" i="17"/>
  <c r="L1895" i="17"/>
  <c r="M1895" i="17"/>
  <c r="N1895" i="17"/>
  <c r="O1895" i="17"/>
  <c r="P1895" i="17"/>
  <c r="Q1895" i="17"/>
  <c r="R1895" i="17"/>
  <c r="S1895" i="17"/>
  <c r="T1895" i="17"/>
  <c r="G1896" i="17"/>
  <c r="H1896" i="17"/>
  <c r="I1896" i="17"/>
  <c r="J1896" i="17"/>
  <c r="K1896" i="17"/>
  <c r="L1896" i="17"/>
  <c r="M1896" i="17"/>
  <c r="N1896" i="17"/>
  <c r="O1896" i="17"/>
  <c r="P1896" i="17"/>
  <c r="Q1896" i="17"/>
  <c r="R1896" i="17"/>
  <c r="S1896" i="17"/>
  <c r="T1896" i="17"/>
  <c r="G1897" i="17"/>
  <c r="H1897" i="17"/>
  <c r="I1897" i="17"/>
  <c r="J1897" i="17"/>
  <c r="K1897" i="17"/>
  <c r="L1897" i="17"/>
  <c r="M1897" i="17"/>
  <c r="N1897" i="17"/>
  <c r="O1897" i="17"/>
  <c r="P1897" i="17"/>
  <c r="Q1897" i="17"/>
  <c r="R1897" i="17"/>
  <c r="S1897" i="17"/>
  <c r="T1897" i="17"/>
  <c r="G1898" i="17"/>
  <c r="H1898" i="17"/>
  <c r="I1898" i="17"/>
  <c r="J1898" i="17"/>
  <c r="K1898" i="17"/>
  <c r="L1898" i="17"/>
  <c r="M1898" i="17"/>
  <c r="N1898" i="17"/>
  <c r="O1898" i="17"/>
  <c r="P1898" i="17"/>
  <c r="Q1898" i="17"/>
  <c r="R1898" i="17"/>
  <c r="S1898" i="17"/>
  <c r="T1898" i="17"/>
  <c r="G1899" i="17"/>
  <c r="H1899" i="17"/>
  <c r="I1899" i="17"/>
  <c r="J1899" i="17"/>
  <c r="K1899" i="17"/>
  <c r="L1899" i="17"/>
  <c r="M1899" i="17"/>
  <c r="N1899" i="17"/>
  <c r="O1899" i="17"/>
  <c r="P1899" i="17"/>
  <c r="Q1899" i="17"/>
  <c r="R1899" i="17"/>
  <c r="S1899" i="17"/>
  <c r="T1899" i="17"/>
  <c r="G1900" i="17"/>
  <c r="H1900" i="17"/>
  <c r="I1900" i="17"/>
  <c r="J1900" i="17"/>
  <c r="K1900" i="17"/>
  <c r="L1900" i="17"/>
  <c r="M1900" i="17"/>
  <c r="N1900" i="17"/>
  <c r="O1900" i="17"/>
  <c r="P1900" i="17"/>
  <c r="Q1900" i="17"/>
  <c r="R1900" i="17"/>
  <c r="S1900" i="17"/>
  <c r="T1900" i="17"/>
  <c r="G1901" i="17"/>
  <c r="H1901" i="17"/>
  <c r="I1901" i="17"/>
  <c r="J1901" i="17"/>
  <c r="K1901" i="17"/>
  <c r="L1901" i="17"/>
  <c r="M1901" i="17"/>
  <c r="N1901" i="17"/>
  <c r="O1901" i="17"/>
  <c r="P1901" i="17"/>
  <c r="Q1901" i="17"/>
  <c r="R1901" i="17"/>
  <c r="S1901" i="17"/>
  <c r="T1901" i="17"/>
  <c r="G1902" i="17"/>
  <c r="H1902" i="17"/>
  <c r="I1902" i="17"/>
  <c r="J1902" i="17"/>
  <c r="K1902" i="17"/>
  <c r="L1902" i="17"/>
  <c r="M1902" i="17"/>
  <c r="N1902" i="17"/>
  <c r="O1902" i="17"/>
  <c r="P1902" i="17"/>
  <c r="Q1902" i="17"/>
  <c r="R1902" i="17"/>
  <c r="S1902" i="17"/>
  <c r="T1902" i="17"/>
  <c r="G1903" i="17"/>
  <c r="H1903" i="17"/>
  <c r="I1903" i="17"/>
  <c r="J1903" i="17"/>
  <c r="K1903" i="17"/>
  <c r="L1903" i="17"/>
  <c r="M1903" i="17"/>
  <c r="N1903" i="17"/>
  <c r="O1903" i="17"/>
  <c r="P1903" i="17"/>
  <c r="Q1903" i="17"/>
  <c r="R1903" i="17"/>
  <c r="S1903" i="17"/>
  <c r="T1903" i="17"/>
  <c r="G1904" i="17"/>
  <c r="H1904" i="17"/>
  <c r="I1904" i="17"/>
  <c r="J1904" i="17"/>
  <c r="K1904" i="17"/>
  <c r="L1904" i="17"/>
  <c r="M1904" i="17"/>
  <c r="N1904" i="17"/>
  <c r="O1904" i="17"/>
  <c r="P1904" i="17"/>
  <c r="Q1904" i="17"/>
  <c r="R1904" i="17"/>
  <c r="S1904" i="17"/>
  <c r="T1904" i="17"/>
  <c r="G1905" i="17"/>
  <c r="H1905" i="17"/>
  <c r="I1905" i="17"/>
  <c r="J1905" i="17"/>
  <c r="K1905" i="17"/>
  <c r="L1905" i="17"/>
  <c r="M1905" i="17"/>
  <c r="N1905" i="17"/>
  <c r="O1905" i="17"/>
  <c r="P1905" i="17"/>
  <c r="Q1905" i="17"/>
  <c r="R1905" i="17"/>
  <c r="S1905" i="17"/>
  <c r="T1905" i="17"/>
  <c r="G1906" i="17"/>
  <c r="H1906" i="17"/>
  <c r="I1906" i="17"/>
  <c r="J1906" i="17"/>
  <c r="K1906" i="17"/>
  <c r="L1906" i="17"/>
  <c r="M1906" i="17"/>
  <c r="N1906" i="17"/>
  <c r="O1906" i="17"/>
  <c r="P1906" i="17"/>
  <c r="Q1906" i="17"/>
  <c r="R1906" i="17"/>
  <c r="S1906" i="17"/>
  <c r="T1906" i="17"/>
  <c r="G1907" i="17"/>
  <c r="H1907" i="17"/>
  <c r="I1907" i="17"/>
  <c r="J1907" i="17"/>
  <c r="K1907" i="17"/>
  <c r="L1907" i="17"/>
  <c r="M1907" i="17"/>
  <c r="N1907" i="17"/>
  <c r="O1907" i="17"/>
  <c r="P1907" i="17"/>
  <c r="Q1907" i="17"/>
  <c r="R1907" i="17"/>
  <c r="S1907" i="17"/>
  <c r="T1907" i="17"/>
  <c r="G1908" i="17"/>
  <c r="H1908" i="17"/>
  <c r="I1908" i="17"/>
  <c r="J1908" i="17"/>
  <c r="K1908" i="17"/>
  <c r="L1908" i="17"/>
  <c r="M1908" i="17"/>
  <c r="N1908" i="17"/>
  <c r="O1908" i="17"/>
  <c r="P1908" i="17"/>
  <c r="Q1908" i="17"/>
  <c r="R1908" i="17"/>
  <c r="S1908" i="17"/>
  <c r="T1908" i="17"/>
  <c r="G1909" i="17"/>
  <c r="H1909" i="17"/>
  <c r="I1909" i="17"/>
  <c r="J1909" i="17"/>
  <c r="K1909" i="17"/>
  <c r="L1909" i="17"/>
  <c r="M1909" i="17"/>
  <c r="N1909" i="17"/>
  <c r="O1909" i="17"/>
  <c r="P1909" i="17"/>
  <c r="Q1909" i="17"/>
  <c r="R1909" i="17"/>
  <c r="S1909" i="17"/>
  <c r="T1909" i="17"/>
  <c r="G1910" i="17"/>
  <c r="H1910" i="17"/>
  <c r="I1910" i="17"/>
  <c r="J1910" i="17"/>
  <c r="K1910" i="17"/>
  <c r="L1910" i="17"/>
  <c r="M1910" i="17"/>
  <c r="N1910" i="17"/>
  <c r="O1910" i="17"/>
  <c r="P1910" i="17"/>
  <c r="Q1910" i="17"/>
  <c r="R1910" i="17"/>
  <c r="S1910" i="17"/>
  <c r="T1910" i="17"/>
  <c r="G1911" i="17"/>
  <c r="H1911" i="17"/>
  <c r="I1911" i="17"/>
  <c r="J1911" i="17"/>
  <c r="K1911" i="17"/>
  <c r="L1911" i="17"/>
  <c r="M1911" i="17"/>
  <c r="N1911" i="17"/>
  <c r="O1911" i="17"/>
  <c r="P1911" i="17"/>
  <c r="Q1911" i="17"/>
  <c r="R1911" i="17"/>
  <c r="S1911" i="17"/>
  <c r="T1911" i="17"/>
  <c r="G1912" i="17"/>
  <c r="H1912" i="17"/>
  <c r="I1912" i="17"/>
  <c r="J1912" i="17"/>
  <c r="K1912" i="17"/>
  <c r="L1912" i="17"/>
  <c r="M1912" i="17"/>
  <c r="N1912" i="17"/>
  <c r="O1912" i="17"/>
  <c r="P1912" i="17"/>
  <c r="Q1912" i="17"/>
  <c r="R1912" i="17"/>
  <c r="S1912" i="17"/>
  <c r="T1912" i="17"/>
  <c r="G1913" i="17"/>
  <c r="H1913" i="17"/>
  <c r="I1913" i="17"/>
  <c r="J1913" i="17"/>
  <c r="K1913" i="17"/>
  <c r="L1913" i="17"/>
  <c r="M1913" i="17"/>
  <c r="N1913" i="17"/>
  <c r="O1913" i="17"/>
  <c r="P1913" i="17"/>
  <c r="Q1913" i="17"/>
  <c r="R1913" i="17"/>
  <c r="S1913" i="17"/>
  <c r="T1913" i="17"/>
  <c r="G1914" i="17"/>
  <c r="H1914" i="17"/>
  <c r="I1914" i="17"/>
  <c r="J1914" i="17"/>
  <c r="K1914" i="17"/>
  <c r="L1914" i="17"/>
  <c r="M1914" i="17"/>
  <c r="N1914" i="17"/>
  <c r="O1914" i="17"/>
  <c r="P1914" i="17"/>
  <c r="Q1914" i="17"/>
  <c r="R1914" i="17"/>
  <c r="S1914" i="17"/>
  <c r="T1914" i="17"/>
  <c r="G1915" i="17"/>
  <c r="H1915" i="17"/>
  <c r="I1915" i="17"/>
  <c r="J1915" i="17"/>
  <c r="K1915" i="17"/>
  <c r="L1915" i="17"/>
  <c r="M1915" i="17"/>
  <c r="N1915" i="17"/>
  <c r="O1915" i="17"/>
  <c r="P1915" i="17"/>
  <c r="Q1915" i="17"/>
  <c r="R1915" i="17"/>
  <c r="S1915" i="17"/>
  <c r="T1915" i="17"/>
  <c r="G1916" i="17"/>
  <c r="H1916" i="17"/>
  <c r="I1916" i="17"/>
  <c r="J1916" i="17"/>
  <c r="K1916" i="17"/>
  <c r="L1916" i="17"/>
  <c r="M1916" i="17"/>
  <c r="N1916" i="17"/>
  <c r="O1916" i="17"/>
  <c r="P1916" i="17"/>
  <c r="Q1916" i="17"/>
  <c r="R1916" i="17"/>
  <c r="S1916" i="17"/>
  <c r="T1916" i="17"/>
  <c r="G1917" i="17"/>
  <c r="H1917" i="17"/>
  <c r="I1917" i="17"/>
  <c r="J1917" i="17"/>
  <c r="K1917" i="17"/>
  <c r="L1917" i="17"/>
  <c r="M1917" i="17"/>
  <c r="N1917" i="17"/>
  <c r="O1917" i="17"/>
  <c r="P1917" i="17"/>
  <c r="Q1917" i="17"/>
  <c r="R1917" i="17"/>
  <c r="S1917" i="17"/>
  <c r="T1917" i="17"/>
  <c r="G1918" i="17"/>
  <c r="H1918" i="17"/>
  <c r="I1918" i="17"/>
  <c r="J1918" i="17"/>
  <c r="K1918" i="17"/>
  <c r="L1918" i="17"/>
  <c r="M1918" i="17"/>
  <c r="N1918" i="17"/>
  <c r="O1918" i="17"/>
  <c r="P1918" i="17"/>
  <c r="Q1918" i="17"/>
  <c r="R1918" i="17"/>
  <c r="S1918" i="17"/>
  <c r="T1918" i="17"/>
  <c r="G1919" i="17"/>
  <c r="H1919" i="17"/>
  <c r="I1919" i="17"/>
  <c r="J1919" i="17"/>
  <c r="K1919" i="17"/>
  <c r="L1919" i="17"/>
  <c r="M1919" i="17"/>
  <c r="N1919" i="17"/>
  <c r="O1919" i="17"/>
  <c r="P1919" i="17"/>
  <c r="Q1919" i="17"/>
  <c r="R1919" i="17"/>
  <c r="S1919" i="17"/>
  <c r="T1919" i="17"/>
  <c r="G1920" i="17"/>
  <c r="H1920" i="17"/>
  <c r="I1920" i="17"/>
  <c r="J1920" i="17"/>
  <c r="K1920" i="17"/>
  <c r="L1920" i="17"/>
  <c r="M1920" i="17"/>
  <c r="N1920" i="17"/>
  <c r="O1920" i="17"/>
  <c r="P1920" i="17"/>
  <c r="Q1920" i="17"/>
  <c r="R1920" i="17"/>
  <c r="S1920" i="17"/>
  <c r="T1920" i="17"/>
  <c r="G1921" i="17"/>
  <c r="H1921" i="17"/>
  <c r="I1921" i="17"/>
  <c r="J1921" i="17"/>
  <c r="K1921" i="17"/>
  <c r="L1921" i="17"/>
  <c r="M1921" i="17"/>
  <c r="N1921" i="17"/>
  <c r="O1921" i="17"/>
  <c r="P1921" i="17"/>
  <c r="Q1921" i="17"/>
  <c r="R1921" i="17"/>
  <c r="S1921" i="17"/>
  <c r="T1921" i="17"/>
  <c r="G1922" i="17"/>
  <c r="H1922" i="17"/>
  <c r="I1922" i="17"/>
  <c r="J1922" i="17"/>
  <c r="K1922" i="17"/>
  <c r="L1922" i="17"/>
  <c r="M1922" i="17"/>
  <c r="N1922" i="17"/>
  <c r="O1922" i="17"/>
  <c r="P1922" i="17"/>
  <c r="Q1922" i="17"/>
  <c r="R1922" i="17"/>
  <c r="S1922" i="17"/>
  <c r="T1922" i="17"/>
  <c r="G1923" i="17"/>
  <c r="H1923" i="17"/>
  <c r="I1923" i="17"/>
  <c r="J1923" i="17"/>
  <c r="K1923" i="17"/>
  <c r="L1923" i="17"/>
  <c r="M1923" i="17"/>
  <c r="N1923" i="17"/>
  <c r="O1923" i="17"/>
  <c r="P1923" i="17"/>
  <c r="Q1923" i="17"/>
  <c r="R1923" i="17"/>
  <c r="S1923" i="17"/>
  <c r="T1923" i="17"/>
  <c r="G1924" i="17"/>
  <c r="H1924" i="17"/>
  <c r="I1924" i="17"/>
  <c r="J1924" i="17"/>
  <c r="K1924" i="17"/>
  <c r="L1924" i="17"/>
  <c r="M1924" i="17"/>
  <c r="N1924" i="17"/>
  <c r="O1924" i="17"/>
  <c r="P1924" i="17"/>
  <c r="Q1924" i="17"/>
  <c r="R1924" i="17"/>
  <c r="S1924" i="17"/>
  <c r="T1924" i="17"/>
  <c r="G1925" i="17"/>
  <c r="H1925" i="17"/>
  <c r="I1925" i="17"/>
  <c r="J1925" i="17"/>
  <c r="K1925" i="17"/>
  <c r="L1925" i="17"/>
  <c r="M1925" i="17"/>
  <c r="N1925" i="17"/>
  <c r="O1925" i="17"/>
  <c r="P1925" i="17"/>
  <c r="Q1925" i="17"/>
  <c r="R1925" i="17"/>
  <c r="S1925" i="17"/>
  <c r="T1925" i="17"/>
  <c r="G1926" i="17"/>
  <c r="H1926" i="17"/>
  <c r="I1926" i="17"/>
  <c r="J1926" i="17"/>
  <c r="K1926" i="17"/>
  <c r="L1926" i="17"/>
  <c r="M1926" i="17"/>
  <c r="N1926" i="17"/>
  <c r="O1926" i="17"/>
  <c r="P1926" i="17"/>
  <c r="Q1926" i="17"/>
  <c r="R1926" i="17"/>
  <c r="S1926" i="17"/>
  <c r="T1926" i="17"/>
  <c r="G1927" i="17"/>
  <c r="H1927" i="17"/>
  <c r="I1927" i="17"/>
  <c r="J1927" i="17"/>
  <c r="K1927" i="17"/>
  <c r="L1927" i="17"/>
  <c r="M1927" i="17"/>
  <c r="N1927" i="17"/>
  <c r="O1927" i="17"/>
  <c r="P1927" i="17"/>
  <c r="Q1927" i="17"/>
  <c r="R1927" i="17"/>
  <c r="S1927" i="17"/>
  <c r="T1927" i="17"/>
  <c r="G1928" i="17"/>
  <c r="H1928" i="17"/>
  <c r="I1928" i="17"/>
  <c r="J1928" i="17"/>
  <c r="K1928" i="17"/>
  <c r="L1928" i="17"/>
  <c r="M1928" i="17"/>
  <c r="N1928" i="17"/>
  <c r="O1928" i="17"/>
  <c r="P1928" i="17"/>
  <c r="Q1928" i="17"/>
  <c r="R1928" i="17"/>
  <c r="S1928" i="17"/>
  <c r="T1928" i="17"/>
  <c r="G1929" i="17"/>
  <c r="H1929" i="17"/>
  <c r="I1929" i="17"/>
  <c r="J1929" i="17"/>
  <c r="K1929" i="17"/>
  <c r="L1929" i="17"/>
  <c r="M1929" i="17"/>
  <c r="N1929" i="17"/>
  <c r="O1929" i="17"/>
  <c r="P1929" i="17"/>
  <c r="Q1929" i="17"/>
  <c r="R1929" i="17"/>
  <c r="S1929" i="17"/>
  <c r="T1929" i="17"/>
  <c r="G1930" i="17"/>
  <c r="H1930" i="17"/>
  <c r="I1930" i="17"/>
  <c r="J1930" i="17"/>
  <c r="K1930" i="17"/>
  <c r="L1930" i="17"/>
  <c r="M1930" i="17"/>
  <c r="N1930" i="17"/>
  <c r="O1930" i="17"/>
  <c r="P1930" i="17"/>
  <c r="Q1930" i="17"/>
  <c r="R1930" i="17"/>
  <c r="S1930" i="17"/>
  <c r="T1930" i="17"/>
  <c r="G1931" i="17"/>
  <c r="H1931" i="17"/>
  <c r="I1931" i="17"/>
  <c r="J1931" i="17"/>
  <c r="K1931" i="17"/>
  <c r="L1931" i="17"/>
  <c r="M1931" i="17"/>
  <c r="N1931" i="17"/>
  <c r="O1931" i="17"/>
  <c r="P1931" i="17"/>
  <c r="Q1931" i="17"/>
  <c r="R1931" i="17"/>
  <c r="S1931" i="17"/>
  <c r="T1931" i="17"/>
  <c r="G1932" i="17"/>
  <c r="H1932" i="17"/>
  <c r="I1932" i="17"/>
  <c r="J1932" i="17"/>
  <c r="K1932" i="17"/>
  <c r="L1932" i="17"/>
  <c r="M1932" i="17"/>
  <c r="N1932" i="17"/>
  <c r="O1932" i="17"/>
  <c r="P1932" i="17"/>
  <c r="Q1932" i="17"/>
  <c r="R1932" i="17"/>
  <c r="S1932" i="17"/>
  <c r="T1932" i="17"/>
  <c r="G1933" i="17"/>
  <c r="H1933" i="17"/>
  <c r="I1933" i="17"/>
  <c r="J1933" i="17"/>
  <c r="K1933" i="17"/>
  <c r="L1933" i="17"/>
  <c r="M1933" i="17"/>
  <c r="N1933" i="17"/>
  <c r="O1933" i="17"/>
  <c r="P1933" i="17"/>
  <c r="Q1933" i="17"/>
  <c r="R1933" i="17"/>
  <c r="S1933" i="17"/>
  <c r="T1933" i="17"/>
  <c r="G1934" i="17"/>
  <c r="H1934" i="17"/>
  <c r="I1934" i="17"/>
  <c r="J1934" i="17"/>
  <c r="K1934" i="17"/>
  <c r="L1934" i="17"/>
  <c r="M1934" i="17"/>
  <c r="N1934" i="17"/>
  <c r="O1934" i="17"/>
  <c r="P1934" i="17"/>
  <c r="Q1934" i="17"/>
  <c r="R1934" i="17"/>
  <c r="S1934" i="17"/>
  <c r="T1934" i="17"/>
  <c r="G1935" i="17"/>
  <c r="H1935" i="17"/>
  <c r="I1935" i="17"/>
  <c r="J1935" i="17"/>
  <c r="K1935" i="17"/>
  <c r="L1935" i="17"/>
  <c r="M1935" i="17"/>
  <c r="N1935" i="17"/>
  <c r="O1935" i="17"/>
  <c r="P1935" i="17"/>
  <c r="Q1935" i="17"/>
  <c r="R1935" i="17"/>
  <c r="S1935" i="17"/>
  <c r="T1935" i="17"/>
  <c r="G1936" i="17"/>
  <c r="H1936" i="17"/>
  <c r="I1936" i="17"/>
  <c r="J1936" i="17"/>
  <c r="K1936" i="17"/>
  <c r="L1936" i="17"/>
  <c r="M1936" i="17"/>
  <c r="N1936" i="17"/>
  <c r="O1936" i="17"/>
  <c r="P1936" i="17"/>
  <c r="Q1936" i="17"/>
  <c r="R1936" i="17"/>
  <c r="S1936" i="17"/>
  <c r="T1936" i="17"/>
  <c r="G1937" i="17"/>
  <c r="H1937" i="17"/>
  <c r="I1937" i="17"/>
  <c r="J1937" i="17"/>
  <c r="K1937" i="17"/>
  <c r="L1937" i="17"/>
  <c r="M1937" i="17"/>
  <c r="N1937" i="17"/>
  <c r="O1937" i="17"/>
  <c r="P1937" i="17"/>
  <c r="Q1937" i="17"/>
  <c r="R1937" i="17"/>
  <c r="S1937" i="17"/>
  <c r="T1937" i="17"/>
  <c r="G1938" i="17"/>
  <c r="H1938" i="17"/>
  <c r="I1938" i="17"/>
  <c r="J1938" i="17"/>
  <c r="K1938" i="17"/>
  <c r="L1938" i="17"/>
  <c r="M1938" i="17"/>
  <c r="N1938" i="17"/>
  <c r="O1938" i="17"/>
  <c r="P1938" i="17"/>
  <c r="Q1938" i="17"/>
  <c r="R1938" i="17"/>
  <c r="S1938" i="17"/>
  <c r="T1938" i="17"/>
  <c r="G1939" i="17"/>
  <c r="H1939" i="17"/>
  <c r="I1939" i="17"/>
  <c r="J1939" i="17"/>
  <c r="K1939" i="17"/>
  <c r="L1939" i="17"/>
  <c r="M1939" i="17"/>
  <c r="N1939" i="17"/>
  <c r="O1939" i="17"/>
  <c r="P1939" i="17"/>
  <c r="Q1939" i="17"/>
  <c r="R1939" i="17"/>
  <c r="S1939" i="17"/>
  <c r="T1939" i="17"/>
  <c r="G1940" i="17"/>
  <c r="H1940" i="17"/>
  <c r="I1940" i="17"/>
  <c r="J1940" i="17"/>
  <c r="K1940" i="17"/>
  <c r="L1940" i="17"/>
  <c r="M1940" i="17"/>
  <c r="N1940" i="17"/>
  <c r="O1940" i="17"/>
  <c r="P1940" i="17"/>
  <c r="Q1940" i="17"/>
  <c r="R1940" i="17"/>
  <c r="S1940" i="17"/>
  <c r="T1940" i="17"/>
  <c r="G1941" i="17"/>
  <c r="H1941" i="17"/>
  <c r="I1941" i="17"/>
  <c r="J1941" i="17"/>
  <c r="K1941" i="17"/>
  <c r="L1941" i="17"/>
  <c r="M1941" i="17"/>
  <c r="N1941" i="17"/>
  <c r="O1941" i="17"/>
  <c r="P1941" i="17"/>
  <c r="Q1941" i="17"/>
  <c r="R1941" i="17"/>
  <c r="S1941" i="17"/>
  <c r="T1941" i="17"/>
  <c r="G1942" i="17"/>
  <c r="H1942" i="17"/>
  <c r="I1942" i="17"/>
  <c r="J1942" i="17"/>
  <c r="K1942" i="17"/>
  <c r="L1942" i="17"/>
  <c r="M1942" i="17"/>
  <c r="N1942" i="17"/>
  <c r="O1942" i="17"/>
  <c r="P1942" i="17"/>
  <c r="Q1942" i="17"/>
  <c r="R1942" i="17"/>
  <c r="S1942" i="17"/>
  <c r="T1942" i="17"/>
  <c r="G1943" i="17"/>
  <c r="H1943" i="17"/>
  <c r="I1943" i="17"/>
  <c r="J1943" i="17"/>
  <c r="K1943" i="17"/>
  <c r="L1943" i="17"/>
  <c r="M1943" i="17"/>
  <c r="N1943" i="17"/>
  <c r="O1943" i="17"/>
  <c r="P1943" i="17"/>
  <c r="Q1943" i="17"/>
  <c r="R1943" i="17"/>
  <c r="S1943" i="17"/>
  <c r="T1943" i="17"/>
  <c r="G1944" i="17"/>
  <c r="H1944" i="17"/>
  <c r="I1944" i="17"/>
  <c r="J1944" i="17"/>
  <c r="K1944" i="17"/>
  <c r="L1944" i="17"/>
  <c r="M1944" i="17"/>
  <c r="N1944" i="17"/>
  <c r="O1944" i="17"/>
  <c r="P1944" i="17"/>
  <c r="Q1944" i="17"/>
  <c r="R1944" i="17"/>
  <c r="S1944" i="17"/>
  <c r="T1944" i="17"/>
  <c r="G1945" i="17"/>
  <c r="H1945" i="17"/>
  <c r="I1945" i="17"/>
  <c r="J1945" i="17"/>
  <c r="K1945" i="17"/>
  <c r="L1945" i="17"/>
  <c r="M1945" i="17"/>
  <c r="N1945" i="17"/>
  <c r="O1945" i="17"/>
  <c r="P1945" i="17"/>
  <c r="Q1945" i="17"/>
  <c r="R1945" i="17"/>
  <c r="S1945" i="17"/>
  <c r="T1945" i="17"/>
  <c r="G1946" i="17"/>
  <c r="H1946" i="17"/>
  <c r="I1946" i="17"/>
  <c r="J1946" i="17"/>
  <c r="K1946" i="17"/>
  <c r="L1946" i="17"/>
  <c r="M1946" i="17"/>
  <c r="N1946" i="17"/>
  <c r="O1946" i="17"/>
  <c r="P1946" i="17"/>
  <c r="Q1946" i="17"/>
  <c r="R1946" i="17"/>
  <c r="S1946" i="17"/>
  <c r="T1946" i="17"/>
  <c r="G1947" i="17"/>
  <c r="H1947" i="17"/>
  <c r="I1947" i="17"/>
  <c r="J1947" i="17"/>
  <c r="K1947" i="17"/>
  <c r="L1947" i="17"/>
  <c r="M1947" i="17"/>
  <c r="N1947" i="17"/>
  <c r="O1947" i="17"/>
  <c r="P1947" i="17"/>
  <c r="Q1947" i="17"/>
  <c r="R1947" i="17"/>
  <c r="S1947" i="17"/>
  <c r="T1947" i="17"/>
  <c r="G1948" i="17"/>
  <c r="H1948" i="17"/>
  <c r="I1948" i="17"/>
  <c r="J1948" i="17"/>
  <c r="K1948" i="17"/>
  <c r="L1948" i="17"/>
  <c r="M1948" i="17"/>
  <c r="N1948" i="17"/>
  <c r="O1948" i="17"/>
  <c r="P1948" i="17"/>
  <c r="Q1948" i="17"/>
  <c r="R1948" i="17"/>
  <c r="S1948" i="17"/>
  <c r="T1948" i="17"/>
  <c r="G1949" i="17"/>
  <c r="H1949" i="17"/>
  <c r="I1949" i="17"/>
  <c r="J1949" i="17"/>
  <c r="K1949" i="17"/>
  <c r="L1949" i="17"/>
  <c r="M1949" i="17"/>
  <c r="N1949" i="17"/>
  <c r="O1949" i="17"/>
  <c r="P1949" i="17"/>
  <c r="Q1949" i="17"/>
  <c r="R1949" i="17"/>
  <c r="S1949" i="17"/>
  <c r="T1949" i="17"/>
  <c r="G1950" i="17"/>
  <c r="H1950" i="17"/>
  <c r="I1950" i="17"/>
  <c r="J1950" i="17"/>
  <c r="K1950" i="17"/>
  <c r="L1950" i="17"/>
  <c r="M1950" i="17"/>
  <c r="N1950" i="17"/>
  <c r="O1950" i="17"/>
  <c r="P1950" i="17"/>
  <c r="Q1950" i="17"/>
  <c r="R1950" i="17"/>
  <c r="S1950" i="17"/>
  <c r="T1950" i="17"/>
  <c r="G1951" i="17"/>
  <c r="H1951" i="17"/>
  <c r="I1951" i="17"/>
  <c r="J1951" i="17"/>
  <c r="K1951" i="17"/>
  <c r="L1951" i="17"/>
  <c r="M1951" i="17"/>
  <c r="N1951" i="17"/>
  <c r="O1951" i="17"/>
  <c r="P1951" i="17"/>
  <c r="Q1951" i="17"/>
  <c r="R1951" i="17"/>
  <c r="S1951" i="17"/>
  <c r="T1951" i="17"/>
  <c r="G1952" i="17"/>
  <c r="H1952" i="17"/>
  <c r="I1952" i="17"/>
  <c r="J1952" i="17"/>
  <c r="K1952" i="17"/>
  <c r="L1952" i="17"/>
  <c r="M1952" i="17"/>
  <c r="N1952" i="17"/>
  <c r="O1952" i="17"/>
  <c r="P1952" i="17"/>
  <c r="Q1952" i="17"/>
  <c r="R1952" i="17"/>
  <c r="S1952" i="17"/>
  <c r="T1952" i="17"/>
  <c r="G1953" i="17"/>
  <c r="H1953" i="17"/>
  <c r="I1953" i="17"/>
  <c r="J1953" i="17"/>
  <c r="K1953" i="17"/>
  <c r="L1953" i="17"/>
  <c r="M1953" i="17"/>
  <c r="N1953" i="17"/>
  <c r="O1953" i="17"/>
  <c r="P1953" i="17"/>
  <c r="Q1953" i="17"/>
  <c r="R1953" i="17"/>
  <c r="S1953" i="17"/>
  <c r="T1953" i="17"/>
  <c r="G1954" i="17"/>
  <c r="H1954" i="17"/>
  <c r="I1954" i="17"/>
  <c r="J1954" i="17"/>
  <c r="K1954" i="17"/>
  <c r="L1954" i="17"/>
  <c r="M1954" i="17"/>
  <c r="N1954" i="17"/>
  <c r="O1954" i="17"/>
  <c r="P1954" i="17"/>
  <c r="Q1954" i="17"/>
  <c r="R1954" i="17"/>
  <c r="S1954" i="17"/>
  <c r="T1954" i="17"/>
  <c r="G1955" i="17"/>
  <c r="H1955" i="17"/>
  <c r="I1955" i="17"/>
  <c r="J1955" i="17"/>
  <c r="K1955" i="17"/>
  <c r="L1955" i="17"/>
  <c r="M1955" i="17"/>
  <c r="N1955" i="17"/>
  <c r="O1955" i="17"/>
  <c r="P1955" i="17"/>
  <c r="Q1955" i="17"/>
  <c r="R1955" i="17"/>
  <c r="S1955" i="17"/>
  <c r="T1955" i="17"/>
  <c r="G1956" i="17"/>
  <c r="H1956" i="17"/>
  <c r="I1956" i="17"/>
  <c r="J1956" i="17"/>
  <c r="K1956" i="17"/>
  <c r="L1956" i="17"/>
  <c r="M1956" i="17"/>
  <c r="N1956" i="17"/>
  <c r="O1956" i="17"/>
  <c r="P1956" i="17"/>
  <c r="Q1956" i="17"/>
  <c r="R1956" i="17"/>
  <c r="S1956" i="17"/>
  <c r="T1956" i="17"/>
  <c r="G1957" i="17"/>
  <c r="H1957" i="17"/>
  <c r="I1957" i="17"/>
  <c r="J1957" i="17"/>
  <c r="K1957" i="17"/>
  <c r="L1957" i="17"/>
  <c r="M1957" i="17"/>
  <c r="N1957" i="17"/>
  <c r="O1957" i="17"/>
  <c r="P1957" i="17"/>
  <c r="Q1957" i="17"/>
  <c r="R1957" i="17"/>
  <c r="S1957" i="17"/>
  <c r="T1957" i="17"/>
  <c r="G1958" i="17"/>
  <c r="H1958" i="17"/>
  <c r="I1958" i="17"/>
  <c r="J1958" i="17"/>
  <c r="K1958" i="17"/>
  <c r="L1958" i="17"/>
  <c r="M1958" i="17"/>
  <c r="N1958" i="17"/>
  <c r="O1958" i="17"/>
  <c r="P1958" i="17"/>
  <c r="Q1958" i="17"/>
  <c r="R1958" i="17"/>
  <c r="S1958" i="17"/>
  <c r="T1958" i="17"/>
  <c r="G1959" i="17"/>
  <c r="H1959" i="17"/>
  <c r="I1959" i="17"/>
  <c r="J1959" i="17"/>
  <c r="K1959" i="17"/>
  <c r="L1959" i="17"/>
  <c r="M1959" i="17"/>
  <c r="N1959" i="17"/>
  <c r="O1959" i="17"/>
  <c r="P1959" i="17"/>
  <c r="Q1959" i="17"/>
  <c r="R1959" i="17"/>
  <c r="S1959" i="17"/>
  <c r="T1959" i="17"/>
  <c r="G1960" i="17"/>
  <c r="H1960" i="17"/>
  <c r="I1960" i="17"/>
  <c r="J1960" i="17"/>
  <c r="K1960" i="17"/>
  <c r="L1960" i="17"/>
  <c r="M1960" i="17"/>
  <c r="N1960" i="17"/>
  <c r="O1960" i="17"/>
  <c r="P1960" i="17"/>
  <c r="Q1960" i="17"/>
  <c r="R1960" i="17"/>
  <c r="S1960" i="17"/>
  <c r="T1960" i="17"/>
  <c r="G1961" i="17"/>
  <c r="H1961" i="17"/>
  <c r="I1961" i="17"/>
  <c r="J1961" i="17"/>
  <c r="K1961" i="17"/>
  <c r="L1961" i="17"/>
  <c r="M1961" i="17"/>
  <c r="N1961" i="17"/>
  <c r="O1961" i="17"/>
  <c r="P1961" i="17"/>
  <c r="Q1961" i="17"/>
  <c r="R1961" i="17"/>
  <c r="S1961" i="17"/>
  <c r="T1961" i="17"/>
  <c r="G1962" i="17"/>
  <c r="H1962" i="17"/>
  <c r="I1962" i="17"/>
  <c r="J1962" i="17"/>
  <c r="K1962" i="17"/>
  <c r="L1962" i="17"/>
  <c r="M1962" i="17"/>
  <c r="N1962" i="17"/>
  <c r="O1962" i="17"/>
  <c r="P1962" i="17"/>
  <c r="Q1962" i="17"/>
  <c r="R1962" i="17"/>
  <c r="S1962" i="17"/>
  <c r="T1962" i="17"/>
  <c r="G1963" i="17"/>
  <c r="H1963" i="17"/>
  <c r="I1963" i="17"/>
  <c r="J1963" i="17"/>
  <c r="K1963" i="17"/>
  <c r="L1963" i="17"/>
  <c r="M1963" i="17"/>
  <c r="N1963" i="17"/>
  <c r="O1963" i="17"/>
  <c r="P1963" i="17"/>
  <c r="Q1963" i="17"/>
  <c r="R1963" i="17"/>
  <c r="S1963" i="17"/>
  <c r="T1963" i="17"/>
  <c r="G1964" i="17"/>
  <c r="H1964" i="17"/>
  <c r="I1964" i="17"/>
  <c r="J1964" i="17"/>
  <c r="K1964" i="17"/>
  <c r="L1964" i="17"/>
  <c r="M1964" i="17"/>
  <c r="N1964" i="17"/>
  <c r="O1964" i="17"/>
  <c r="P1964" i="17"/>
  <c r="Q1964" i="17"/>
  <c r="R1964" i="17"/>
  <c r="S1964" i="17"/>
  <c r="T1964" i="17"/>
  <c r="G1965" i="17"/>
  <c r="H1965" i="17"/>
  <c r="I1965" i="17"/>
  <c r="J1965" i="17"/>
  <c r="K1965" i="17"/>
  <c r="L1965" i="17"/>
  <c r="M1965" i="17"/>
  <c r="N1965" i="17"/>
  <c r="O1965" i="17"/>
  <c r="P1965" i="17"/>
  <c r="Q1965" i="17"/>
  <c r="R1965" i="17"/>
  <c r="S1965" i="17"/>
  <c r="T1965" i="17"/>
  <c r="G1966" i="17"/>
  <c r="H1966" i="17"/>
  <c r="I1966" i="17"/>
  <c r="J1966" i="17"/>
  <c r="K1966" i="17"/>
  <c r="L1966" i="17"/>
  <c r="M1966" i="17"/>
  <c r="N1966" i="17"/>
  <c r="O1966" i="17"/>
  <c r="P1966" i="17"/>
  <c r="Q1966" i="17"/>
  <c r="R1966" i="17"/>
  <c r="S1966" i="17"/>
  <c r="T1966" i="17"/>
  <c r="G1967" i="17"/>
  <c r="H1967" i="17"/>
  <c r="I1967" i="17"/>
  <c r="J1967" i="17"/>
  <c r="K1967" i="17"/>
  <c r="L1967" i="17"/>
  <c r="M1967" i="17"/>
  <c r="N1967" i="17"/>
  <c r="O1967" i="17"/>
  <c r="P1967" i="17"/>
  <c r="Q1967" i="17"/>
  <c r="R1967" i="17"/>
  <c r="S1967" i="17"/>
  <c r="T1967" i="17"/>
  <c r="G1968" i="17"/>
  <c r="H1968" i="17"/>
  <c r="I1968" i="17"/>
  <c r="J1968" i="17"/>
  <c r="K1968" i="17"/>
  <c r="L1968" i="17"/>
  <c r="M1968" i="17"/>
  <c r="N1968" i="17"/>
  <c r="O1968" i="17"/>
  <c r="P1968" i="17"/>
  <c r="Q1968" i="17"/>
  <c r="R1968" i="17"/>
  <c r="S1968" i="17"/>
  <c r="T1968" i="17"/>
  <c r="G1969" i="17"/>
  <c r="H1969" i="17"/>
  <c r="I1969" i="17"/>
  <c r="J1969" i="17"/>
  <c r="K1969" i="17"/>
  <c r="L1969" i="17"/>
  <c r="M1969" i="17"/>
  <c r="N1969" i="17"/>
  <c r="O1969" i="17"/>
  <c r="P1969" i="17"/>
  <c r="Q1969" i="17"/>
  <c r="R1969" i="17"/>
  <c r="S1969" i="17"/>
  <c r="T1969" i="17"/>
  <c r="G1970" i="17"/>
  <c r="H1970" i="17"/>
  <c r="I1970" i="17"/>
  <c r="J1970" i="17"/>
  <c r="K1970" i="17"/>
  <c r="L1970" i="17"/>
  <c r="M1970" i="17"/>
  <c r="N1970" i="17"/>
  <c r="O1970" i="17"/>
  <c r="P1970" i="17"/>
  <c r="Q1970" i="17"/>
  <c r="R1970" i="17"/>
  <c r="S1970" i="17"/>
  <c r="T1970" i="17"/>
  <c r="G1971" i="17"/>
  <c r="H1971" i="17"/>
  <c r="I1971" i="17"/>
  <c r="J1971" i="17"/>
  <c r="K1971" i="17"/>
  <c r="L1971" i="17"/>
  <c r="M1971" i="17"/>
  <c r="N1971" i="17"/>
  <c r="O1971" i="17"/>
  <c r="P1971" i="17"/>
  <c r="Q1971" i="17"/>
  <c r="R1971" i="17"/>
  <c r="S1971" i="17"/>
  <c r="T1971" i="17"/>
  <c r="G1972" i="17"/>
  <c r="H1972" i="17"/>
  <c r="I1972" i="17"/>
  <c r="J1972" i="17"/>
  <c r="K1972" i="17"/>
  <c r="L1972" i="17"/>
  <c r="M1972" i="17"/>
  <c r="N1972" i="17"/>
  <c r="O1972" i="17"/>
  <c r="P1972" i="17"/>
  <c r="Q1972" i="17"/>
  <c r="R1972" i="17"/>
  <c r="S1972" i="17"/>
  <c r="T1972" i="17"/>
  <c r="G1973" i="17"/>
  <c r="H1973" i="17"/>
  <c r="I1973" i="17"/>
  <c r="J1973" i="17"/>
  <c r="K1973" i="17"/>
  <c r="L1973" i="17"/>
  <c r="M1973" i="17"/>
  <c r="N1973" i="17"/>
  <c r="O1973" i="17"/>
  <c r="P1973" i="17"/>
  <c r="Q1973" i="17"/>
  <c r="R1973" i="17"/>
  <c r="S1973" i="17"/>
  <c r="T1973" i="17"/>
  <c r="G1974" i="17"/>
  <c r="H1974" i="17"/>
  <c r="I1974" i="17"/>
  <c r="J1974" i="17"/>
  <c r="K1974" i="17"/>
  <c r="L1974" i="17"/>
  <c r="M1974" i="17"/>
  <c r="N1974" i="17"/>
  <c r="O1974" i="17"/>
  <c r="P1974" i="17"/>
  <c r="Q1974" i="17"/>
  <c r="R1974" i="17"/>
  <c r="S1974" i="17"/>
  <c r="T1974" i="17"/>
  <c r="G1975" i="17"/>
  <c r="H1975" i="17"/>
  <c r="I1975" i="17"/>
  <c r="J1975" i="17"/>
  <c r="K1975" i="17"/>
  <c r="L1975" i="17"/>
  <c r="M1975" i="17"/>
  <c r="N1975" i="17"/>
  <c r="O1975" i="17"/>
  <c r="P1975" i="17"/>
  <c r="Q1975" i="17"/>
  <c r="R1975" i="17"/>
  <c r="S1975" i="17"/>
  <c r="T1975" i="17"/>
  <c r="G1976" i="17"/>
  <c r="H1976" i="17"/>
  <c r="I1976" i="17"/>
  <c r="J1976" i="17"/>
  <c r="K1976" i="17"/>
  <c r="L1976" i="17"/>
  <c r="M1976" i="17"/>
  <c r="N1976" i="17"/>
  <c r="O1976" i="17"/>
  <c r="P1976" i="17"/>
  <c r="Q1976" i="17"/>
  <c r="R1976" i="17"/>
  <c r="S1976" i="17"/>
  <c r="T1976" i="17"/>
  <c r="G1977" i="17"/>
  <c r="H1977" i="17"/>
  <c r="I1977" i="17"/>
  <c r="J1977" i="17"/>
  <c r="K1977" i="17"/>
  <c r="L1977" i="17"/>
  <c r="M1977" i="17"/>
  <c r="N1977" i="17"/>
  <c r="O1977" i="17"/>
  <c r="P1977" i="17"/>
  <c r="Q1977" i="17"/>
  <c r="R1977" i="17"/>
  <c r="S1977" i="17"/>
  <c r="T1977" i="17"/>
  <c r="G1978" i="17"/>
  <c r="H1978" i="17"/>
  <c r="I1978" i="17"/>
  <c r="J1978" i="17"/>
  <c r="K1978" i="17"/>
  <c r="L1978" i="17"/>
  <c r="M1978" i="17"/>
  <c r="N1978" i="17"/>
  <c r="O1978" i="17"/>
  <c r="P1978" i="17"/>
  <c r="Q1978" i="17"/>
  <c r="R1978" i="17"/>
  <c r="S1978" i="17"/>
  <c r="T1978" i="17"/>
  <c r="G1979" i="17"/>
  <c r="H1979" i="17"/>
  <c r="I1979" i="17"/>
  <c r="J1979" i="17"/>
  <c r="K1979" i="17"/>
  <c r="L1979" i="17"/>
  <c r="M1979" i="17"/>
  <c r="N1979" i="17"/>
  <c r="O1979" i="17"/>
  <c r="P1979" i="17"/>
  <c r="Q1979" i="17"/>
  <c r="R1979" i="17"/>
  <c r="S1979" i="17"/>
  <c r="T1979" i="17"/>
  <c r="G1980" i="17"/>
  <c r="H1980" i="17"/>
  <c r="I1980" i="17"/>
  <c r="J1980" i="17"/>
  <c r="K1980" i="17"/>
  <c r="L1980" i="17"/>
  <c r="M1980" i="17"/>
  <c r="N1980" i="17"/>
  <c r="O1980" i="17"/>
  <c r="P1980" i="17"/>
  <c r="Q1980" i="17"/>
  <c r="R1980" i="17"/>
  <c r="S1980" i="17"/>
  <c r="T1980" i="17"/>
  <c r="G1981" i="17"/>
  <c r="H1981" i="17"/>
  <c r="I1981" i="17"/>
  <c r="J1981" i="17"/>
  <c r="K1981" i="17"/>
  <c r="L1981" i="17"/>
  <c r="M1981" i="17"/>
  <c r="N1981" i="17"/>
  <c r="O1981" i="17"/>
  <c r="P1981" i="17"/>
  <c r="Q1981" i="17"/>
  <c r="R1981" i="17"/>
  <c r="S1981" i="17"/>
  <c r="T1981" i="17"/>
  <c r="G1982" i="17"/>
  <c r="H1982" i="17"/>
  <c r="I1982" i="17"/>
  <c r="J1982" i="17"/>
  <c r="K1982" i="17"/>
  <c r="L1982" i="17"/>
  <c r="M1982" i="17"/>
  <c r="N1982" i="17"/>
  <c r="O1982" i="17"/>
  <c r="P1982" i="17"/>
  <c r="Q1982" i="17"/>
  <c r="R1982" i="17"/>
  <c r="S1982" i="17"/>
  <c r="T1982" i="17"/>
  <c r="G1983" i="17"/>
  <c r="H1983" i="17"/>
  <c r="I1983" i="17"/>
  <c r="J1983" i="17"/>
  <c r="K1983" i="17"/>
  <c r="L1983" i="17"/>
  <c r="M1983" i="17"/>
  <c r="N1983" i="17"/>
  <c r="O1983" i="17"/>
  <c r="P1983" i="17"/>
  <c r="Q1983" i="17"/>
  <c r="R1983" i="17"/>
  <c r="S1983" i="17"/>
  <c r="T1983" i="17"/>
  <c r="G1984" i="17"/>
  <c r="H1984" i="17"/>
  <c r="I1984" i="17"/>
  <c r="J1984" i="17"/>
  <c r="K1984" i="17"/>
  <c r="L1984" i="17"/>
  <c r="M1984" i="17"/>
  <c r="N1984" i="17"/>
  <c r="O1984" i="17"/>
  <c r="P1984" i="17"/>
  <c r="Q1984" i="17"/>
  <c r="R1984" i="17"/>
  <c r="S1984" i="17"/>
  <c r="T1984" i="17"/>
  <c r="G1985" i="17"/>
  <c r="H1985" i="17"/>
  <c r="I1985" i="17"/>
  <c r="J1985" i="17"/>
  <c r="K1985" i="17"/>
  <c r="L1985" i="17"/>
  <c r="M1985" i="17"/>
  <c r="N1985" i="17"/>
  <c r="O1985" i="17"/>
  <c r="P1985" i="17"/>
  <c r="Q1985" i="17"/>
  <c r="R1985" i="17"/>
  <c r="S1985" i="17"/>
  <c r="T1985" i="17"/>
  <c r="G1986" i="17"/>
  <c r="H1986" i="17"/>
  <c r="I1986" i="17"/>
  <c r="J1986" i="17"/>
  <c r="K1986" i="17"/>
  <c r="L1986" i="17"/>
  <c r="M1986" i="17"/>
  <c r="N1986" i="17"/>
  <c r="O1986" i="17"/>
  <c r="P1986" i="17"/>
  <c r="Q1986" i="17"/>
  <c r="R1986" i="17"/>
  <c r="S1986" i="17"/>
  <c r="T1986" i="17"/>
  <c r="G1987" i="17"/>
  <c r="H1987" i="17"/>
  <c r="I1987" i="17"/>
  <c r="J1987" i="17"/>
  <c r="K1987" i="17"/>
  <c r="L1987" i="17"/>
  <c r="M1987" i="17"/>
  <c r="N1987" i="17"/>
  <c r="O1987" i="17"/>
  <c r="P1987" i="17"/>
  <c r="Q1987" i="17"/>
  <c r="R1987" i="17"/>
  <c r="S1987" i="17"/>
  <c r="T1987" i="17"/>
  <c r="G1988" i="17"/>
  <c r="H1988" i="17"/>
  <c r="I1988" i="17"/>
  <c r="J1988" i="17"/>
  <c r="K1988" i="17"/>
  <c r="L1988" i="17"/>
  <c r="M1988" i="17"/>
  <c r="N1988" i="17"/>
  <c r="O1988" i="17"/>
  <c r="P1988" i="17"/>
  <c r="Q1988" i="17"/>
  <c r="R1988" i="17"/>
  <c r="S1988" i="17"/>
  <c r="T1988" i="17"/>
  <c r="G1989" i="17"/>
  <c r="H1989" i="17"/>
  <c r="I1989" i="17"/>
  <c r="J1989" i="17"/>
  <c r="K1989" i="17"/>
  <c r="L1989" i="17"/>
  <c r="M1989" i="17"/>
  <c r="N1989" i="17"/>
  <c r="O1989" i="17"/>
  <c r="P1989" i="17"/>
  <c r="Q1989" i="17"/>
  <c r="R1989" i="17"/>
  <c r="S1989" i="17"/>
  <c r="T1989" i="17"/>
  <c r="G1990" i="17"/>
  <c r="H1990" i="17"/>
  <c r="I1990" i="17"/>
  <c r="J1990" i="17"/>
  <c r="K1990" i="17"/>
  <c r="L1990" i="17"/>
  <c r="M1990" i="17"/>
  <c r="N1990" i="17"/>
  <c r="O1990" i="17"/>
  <c r="P1990" i="17"/>
  <c r="Q1990" i="17"/>
  <c r="R1990" i="17"/>
  <c r="S1990" i="17"/>
  <c r="T1990" i="17"/>
  <c r="G1991" i="17"/>
  <c r="H1991" i="17"/>
  <c r="I1991" i="17"/>
  <c r="J1991" i="17"/>
  <c r="K1991" i="17"/>
  <c r="L1991" i="17"/>
  <c r="M1991" i="17"/>
  <c r="N1991" i="17"/>
  <c r="O1991" i="17"/>
  <c r="P1991" i="17"/>
  <c r="Q1991" i="17"/>
  <c r="R1991" i="17"/>
  <c r="S1991" i="17"/>
  <c r="T1991" i="17"/>
  <c r="G1992" i="17"/>
  <c r="H1992" i="17"/>
  <c r="I1992" i="17"/>
  <c r="J1992" i="17"/>
  <c r="K1992" i="17"/>
  <c r="L1992" i="17"/>
  <c r="M1992" i="17"/>
  <c r="N1992" i="17"/>
  <c r="O1992" i="17"/>
  <c r="P1992" i="17"/>
  <c r="Q1992" i="17"/>
  <c r="R1992" i="17"/>
  <c r="S1992" i="17"/>
  <c r="T1992" i="17"/>
  <c r="G1993" i="17"/>
  <c r="H1993" i="17"/>
  <c r="I1993" i="17"/>
  <c r="J1993" i="17"/>
  <c r="K1993" i="17"/>
  <c r="L1993" i="17"/>
  <c r="M1993" i="17"/>
  <c r="N1993" i="17"/>
  <c r="O1993" i="17"/>
  <c r="P1993" i="17"/>
  <c r="Q1993" i="17"/>
  <c r="R1993" i="17"/>
  <c r="S1993" i="17"/>
  <c r="T1993" i="17"/>
  <c r="G1994" i="17"/>
  <c r="H1994" i="17"/>
  <c r="I1994" i="17"/>
  <c r="J1994" i="17"/>
  <c r="K1994" i="17"/>
  <c r="L1994" i="17"/>
  <c r="M1994" i="17"/>
  <c r="N1994" i="17"/>
  <c r="O1994" i="17"/>
  <c r="P1994" i="17"/>
  <c r="Q1994" i="17"/>
  <c r="R1994" i="17"/>
  <c r="S1994" i="17"/>
  <c r="T1994" i="17"/>
  <c r="G1995" i="17"/>
  <c r="H1995" i="17"/>
  <c r="I1995" i="17"/>
  <c r="J1995" i="17"/>
  <c r="K1995" i="17"/>
  <c r="L1995" i="17"/>
  <c r="M1995" i="17"/>
  <c r="N1995" i="17"/>
  <c r="O1995" i="17"/>
  <c r="P1995" i="17"/>
  <c r="Q1995" i="17"/>
  <c r="R1995" i="17"/>
  <c r="S1995" i="17"/>
  <c r="T1995" i="17"/>
  <c r="G1996" i="17"/>
  <c r="H1996" i="17"/>
  <c r="I1996" i="17"/>
  <c r="J1996" i="17"/>
  <c r="K1996" i="17"/>
  <c r="L1996" i="17"/>
  <c r="M1996" i="17"/>
  <c r="N1996" i="17"/>
  <c r="O1996" i="17"/>
  <c r="P1996" i="17"/>
  <c r="Q1996" i="17"/>
  <c r="R1996" i="17"/>
  <c r="S1996" i="17"/>
  <c r="T1996" i="17"/>
  <c r="G1997" i="17"/>
  <c r="H1997" i="17"/>
  <c r="I1997" i="17"/>
  <c r="J1997" i="17"/>
  <c r="K1997" i="17"/>
  <c r="L1997" i="17"/>
  <c r="M1997" i="17"/>
  <c r="N1997" i="17"/>
  <c r="O1997" i="17"/>
  <c r="P1997" i="17"/>
  <c r="Q1997" i="17"/>
  <c r="R1997" i="17"/>
  <c r="S1997" i="17"/>
  <c r="T1997" i="17"/>
  <c r="G1998" i="17"/>
  <c r="H1998" i="17"/>
  <c r="I1998" i="17"/>
  <c r="J1998" i="17"/>
  <c r="K1998" i="17"/>
  <c r="L1998" i="17"/>
  <c r="M1998" i="17"/>
  <c r="N1998" i="17"/>
  <c r="O1998" i="17"/>
  <c r="P1998" i="17"/>
  <c r="Q1998" i="17"/>
  <c r="R1998" i="17"/>
  <c r="S1998" i="17"/>
  <c r="T1998" i="17"/>
  <c r="G1999" i="17"/>
  <c r="H1999" i="17"/>
  <c r="I1999" i="17"/>
  <c r="J1999" i="17"/>
  <c r="K1999" i="17"/>
  <c r="L1999" i="17"/>
  <c r="M1999" i="17"/>
  <c r="N1999" i="17"/>
  <c r="O1999" i="17"/>
  <c r="P1999" i="17"/>
  <c r="Q1999" i="17"/>
  <c r="R1999" i="17"/>
  <c r="S1999" i="17"/>
  <c r="T1999" i="17"/>
  <c r="G2000" i="17"/>
  <c r="H2000" i="17"/>
  <c r="I2000" i="17"/>
  <c r="J2000" i="17"/>
  <c r="K2000" i="17"/>
  <c r="L2000" i="17"/>
  <c r="M2000" i="17"/>
  <c r="N2000" i="17"/>
  <c r="O2000" i="17"/>
  <c r="P2000" i="17"/>
  <c r="Q2000" i="17"/>
  <c r="R2000" i="17"/>
  <c r="S2000" i="17"/>
  <c r="T2000" i="17"/>
  <c r="G2001" i="17"/>
  <c r="H2001" i="17"/>
  <c r="I2001" i="17"/>
  <c r="J2001" i="17"/>
  <c r="K2001" i="17"/>
  <c r="L2001" i="17"/>
  <c r="M2001" i="17"/>
  <c r="N2001" i="17"/>
  <c r="O2001" i="17"/>
  <c r="P2001" i="17"/>
  <c r="Q2001" i="17"/>
  <c r="R2001" i="17"/>
  <c r="S2001" i="17"/>
  <c r="T2001" i="17"/>
  <c r="G2002" i="17"/>
  <c r="H2002" i="17"/>
  <c r="I2002" i="17"/>
  <c r="J2002" i="17"/>
  <c r="K2002" i="17"/>
  <c r="L2002" i="17"/>
  <c r="M2002" i="17"/>
  <c r="N2002" i="17"/>
  <c r="O2002" i="17"/>
  <c r="P2002" i="17"/>
  <c r="Q2002" i="17"/>
  <c r="R2002" i="17"/>
  <c r="S2002" i="17"/>
  <c r="T2002" i="17"/>
  <c r="G2003" i="17"/>
  <c r="H2003" i="17"/>
  <c r="I2003" i="17"/>
  <c r="J2003" i="17"/>
  <c r="K2003" i="17"/>
  <c r="L2003" i="17"/>
  <c r="M2003" i="17"/>
  <c r="N2003" i="17"/>
  <c r="O2003" i="17"/>
  <c r="P2003" i="17"/>
  <c r="Q2003" i="17"/>
  <c r="R2003" i="17"/>
  <c r="S2003" i="17"/>
  <c r="T2003" i="17"/>
  <c r="G2004" i="17"/>
  <c r="H2004" i="17"/>
  <c r="I2004" i="17"/>
  <c r="J2004" i="17"/>
  <c r="K2004" i="17"/>
  <c r="L2004" i="17"/>
  <c r="M2004" i="17"/>
  <c r="N2004" i="17"/>
  <c r="O2004" i="17"/>
  <c r="P2004" i="17"/>
  <c r="Q2004" i="17"/>
  <c r="R2004" i="17"/>
  <c r="S2004" i="17"/>
  <c r="T2004" i="17"/>
  <c r="G2005" i="17"/>
  <c r="H2005" i="17"/>
  <c r="I2005" i="17"/>
  <c r="J2005" i="17"/>
  <c r="K2005" i="17"/>
  <c r="L2005" i="17"/>
  <c r="M2005" i="17"/>
  <c r="N2005" i="17"/>
  <c r="O2005" i="17"/>
  <c r="P2005" i="17"/>
  <c r="Q2005" i="17"/>
  <c r="R2005" i="17"/>
  <c r="S2005" i="17"/>
  <c r="T2005" i="17"/>
  <c r="G2006" i="17"/>
  <c r="H2006" i="17"/>
  <c r="I2006" i="17"/>
  <c r="J2006" i="17"/>
  <c r="K2006" i="17"/>
  <c r="L2006" i="17"/>
  <c r="M2006" i="17"/>
  <c r="N2006" i="17"/>
  <c r="O2006" i="17"/>
  <c r="P2006" i="17"/>
  <c r="Q2006" i="17"/>
  <c r="R2006" i="17"/>
  <c r="S2006" i="17"/>
  <c r="T2006" i="17"/>
  <c r="G2007" i="17"/>
  <c r="H2007" i="17"/>
  <c r="I2007" i="17"/>
  <c r="J2007" i="17"/>
  <c r="K2007" i="17"/>
  <c r="L2007" i="17"/>
  <c r="M2007" i="17"/>
  <c r="N2007" i="17"/>
  <c r="O2007" i="17"/>
  <c r="P2007" i="17"/>
  <c r="Q2007" i="17"/>
  <c r="R2007" i="17"/>
  <c r="S2007" i="17"/>
  <c r="T2007" i="17"/>
  <c r="G2008" i="17"/>
  <c r="H2008" i="17"/>
  <c r="I2008" i="17"/>
  <c r="J2008" i="17"/>
  <c r="K2008" i="17"/>
  <c r="L2008" i="17"/>
  <c r="M2008" i="17"/>
  <c r="N2008" i="17"/>
  <c r="O2008" i="17"/>
  <c r="P2008" i="17"/>
  <c r="Q2008" i="17"/>
  <c r="R2008" i="17"/>
  <c r="S2008" i="17"/>
  <c r="T2008" i="17"/>
  <c r="G2009" i="17"/>
  <c r="H2009" i="17"/>
  <c r="I2009" i="17"/>
  <c r="J2009" i="17"/>
  <c r="K2009" i="17"/>
  <c r="L2009" i="17"/>
  <c r="M2009" i="17"/>
  <c r="N2009" i="17"/>
  <c r="O2009" i="17"/>
  <c r="P2009" i="17"/>
  <c r="Q2009" i="17"/>
  <c r="R2009" i="17"/>
  <c r="S2009" i="17"/>
  <c r="T2009" i="17"/>
  <c r="G2010" i="17"/>
  <c r="H2010" i="17"/>
  <c r="I2010" i="17"/>
  <c r="J2010" i="17"/>
  <c r="K2010" i="17"/>
  <c r="L2010" i="17"/>
  <c r="M2010" i="17"/>
  <c r="N2010" i="17"/>
  <c r="O2010" i="17"/>
  <c r="P2010" i="17"/>
  <c r="Q2010" i="17"/>
  <c r="R2010" i="17"/>
  <c r="S2010" i="17"/>
  <c r="T2010" i="17"/>
  <c r="G2011" i="17"/>
  <c r="H2011" i="17"/>
  <c r="I2011" i="17"/>
  <c r="J2011" i="17"/>
  <c r="K2011" i="17"/>
  <c r="L2011" i="17"/>
  <c r="M2011" i="17"/>
  <c r="N2011" i="17"/>
  <c r="O2011" i="17"/>
  <c r="P2011" i="17"/>
  <c r="Q2011" i="17"/>
  <c r="R2011" i="17"/>
  <c r="S2011" i="17"/>
  <c r="T2011" i="17"/>
  <c r="G2012" i="17"/>
  <c r="H2012" i="17"/>
  <c r="I2012" i="17"/>
  <c r="J2012" i="17"/>
  <c r="K2012" i="17"/>
  <c r="L2012" i="17"/>
  <c r="M2012" i="17"/>
  <c r="N2012" i="17"/>
  <c r="O2012" i="17"/>
  <c r="P2012" i="17"/>
  <c r="Q2012" i="17"/>
  <c r="R2012" i="17"/>
  <c r="S2012" i="17"/>
  <c r="T2012" i="17"/>
  <c r="G2013" i="17"/>
  <c r="H2013" i="17"/>
  <c r="I2013" i="17"/>
  <c r="J2013" i="17"/>
  <c r="K2013" i="17"/>
  <c r="L2013" i="17"/>
  <c r="M2013" i="17"/>
  <c r="N2013" i="17"/>
  <c r="O2013" i="17"/>
  <c r="P2013" i="17"/>
  <c r="Q2013" i="17"/>
  <c r="R2013" i="17"/>
  <c r="S2013" i="17"/>
  <c r="T2013" i="17"/>
  <c r="G2014" i="17"/>
  <c r="H2014" i="17"/>
  <c r="I2014" i="17"/>
  <c r="J2014" i="17"/>
  <c r="K2014" i="17"/>
  <c r="L2014" i="17"/>
  <c r="M2014" i="17"/>
  <c r="N2014" i="17"/>
  <c r="O2014" i="17"/>
  <c r="P2014" i="17"/>
  <c r="Q2014" i="17"/>
  <c r="R2014" i="17"/>
  <c r="S2014" i="17"/>
  <c r="T2014" i="17"/>
  <c r="G2015" i="17"/>
  <c r="H2015" i="17"/>
  <c r="I2015" i="17"/>
  <c r="J2015" i="17"/>
  <c r="K2015" i="17"/>
  <c r="L2015" i="17"/>
  <c r="M2015" i="17"/>
  <c r="N2015" i="17"/>
  <c r="O2015" i="17"/>
  <c r="P2015" i="17"/>
  <c r="Q2015" i="17"/>
  <c r="R2015" i="17"/>
  <c r="S2015" i="17"/>
  <c r="T2015" i="17"/>
  <c r="G2016" i="17"/>
  <c r="H2016" i="17"/>
  <c r="I2016" i="17"/>
  <c r="J2016" i="17"/>
  <c r="K2016" i="17"/>
  <c r="L2016" i="17"/>
  <c r="M2016" i="17"/>
  <c r="N2016" i="17"/>
  <c r="O2016" i="17"/>
  <c r="P2016" i="17"/>
  <c r="Q2016" i="17"/>
  <c r="R2016" i="17"/>
  <c r="S2016" i="17"/>
  <c r="T2016" i="17"/>
  <c r="G2017" i="17"/>
  <c r="H2017" i="17"/>
  <c r="I2017" i="17"/>
  <c r="J2017" i="17"/>
  <c r="K2017" i="17"/>
  <c r="L2017" i="17"/>
  <c r="M2017" i="17"/>
  <c r="N2017" i="17"/>
  <c r="O2017" i="17"/>
  <c r="P2017" i="17"/>
  <c r="Q2017" i="17"/>
  <c r="R2017" i="17"/>
  <c r="S2017" i="17"/>
  <c r="T2017" i="17"/>
  <c r="G2018" i="17"/>
  <c r="H2018" i="17"/>
  <c r="I2018" i="17"/>
  <c r="J2018" i="17"/>
  <c r="K2018" i="17"/>
  <c r="L2018" i="17"/>
  <c r="M2018" i="17"/>
  <c r="N2018" i="17"/>
  <c r="O2018" i="17"/>
  <c r="P2018" i="17"/>
  <c r="Q2018" i="17"/>
  <c r="R2018" i="17"/>
  <c r="S2018" i="17"/>
  <c r="T2018" i="17"/>
  <c r="G2019" i="17"/>
  <c r="H2019" i="17"/>
  <c r="I2019" i="17"/>
  <c r="J2019" i="17"/>
  <c r="K2019" i="17"/>
  <c r="L2019" i="17"/>
  <c r="M2019" i="17"/>
  <c r="N2019" i="17"/>
  <c r="O2019" i="17"/>
  <c r="P2019" i="17"/>
  <c r="Q2019" i="17"/>
  <c r="R2019" i="17"/>
  <c r="S2019" i="17"/>
  <c r="T2019" i="17"/>
  <c r="G2020" i="17"/>
  <c r="H2020" i="17"/>
  <c r="I2020" i="17"/>
  <c r="J2020" i="17"/>
  <c r="K2020" i="17"/>
  <c r="L2020" i="17"/>
  <c r="M2020" i="17"/>
  <c r="N2020" i="17"/>
  <c r="O2020" i="17"/>
  <c r="P2020" i="17"/>
  <c r="Q2020" i="17"/>
  <c r="R2020" i="17"/>
  <c r="S2020" i="17"/>
  <c r="T2020" i="17"/>
  <c r="G2021" i="17"/>
  <c r="H2021" i="17"/>
  <c r="I2021" i="17"/>
  <c r="J2021" i="17"/>
  <c r="K2021" i="17"/>
  <c r="L2021" i="17"/>
  <c r="M2021" i="17"/>
  <c r="N2021" i="17"/>
  <c r="O2021" i="17"/>
  <c r="P2021" i="17"/>
  <c r="Q2021" i="17"/>
  <c r="R2021" i="17"/>
  <c r="S2021" i="17"/>
  <c r="T2021" i="17"/>
  <c r="G2022" i="17"/>
  <c r="H2022" i="17"/>
  <c r="I2022" i="17"/>
  <c r="J2022" i="17"/>
  <c r="K2022" i="17"/>
  <c r="L2022" i="17"/>
  <c r="M2022" i="17"/>
  <c r="N2022" i="17"/>
  <c r="O2022" i="17"/>
  <c r="P2022" i="17"/>
  <c r="Q2022" i="17"/>
  <c r="R2022" i="17"/>
  <c r="S2022" i="17"/>
  <c r="T2022" i="17"/>
  <c r="G2023" i="17"/>
  <c r="H2023" i="17"/>
  <c r="I2023" i="17"/>
  <c r="J2023" i="17"/>
  <c r="K2023" i="17"/>
  <c r="L2023" i="17"/>
  <c r="M2023" i="17"/>
  <c r="N2023" i="17"/>
  <c r="O2023" i="17"/>
  <c r="P2023" i="17"/>
  <c r="Q2023" i="17"/>
  <c r="R2023" i="17"/>
  <c r="S2023" i="17"/>
  <c r="T2023" i="17"/>
  <c r="G2024" i="17"/>
  <c r="H2024" i="17"/>
  <c r="I2024" i="17"/>
  <c r="J2024" i="17"/>
  <c r="K2024" i="17"/>
  <c r="L2024" i="17"/>
  <c r="M2024" i="17"/>
  <c r="N2024" i="17"/>
  <c r="O2024" i="17"/>
  <c r="P2024" i="17"/>
  <c r="Q2024" i="17"/>
  <c r="R2024" i="17"/>
  <c r="S2024" i="17"/>
  <c r="T2024" i="17"/>
  <c r="G2025" i="17"/>
  <c r="H2025" i="17"/>
  <c r="I2025" i="17"/>
  <c r="J2025" i="17"/>
  <c r="K2025" i="17"/>
  <c r="L2025" i="17"/>
  <c r="M2025" i="17"/>
  <c r="N2025" i="17"/>
  <c r="O2025" i="17"/>
  <c r="P2025" i="17"/>
  <c r="Q2025" i="17"/>
  <c r="R2025" i="17"/>
  <c r="S2025" i="17"/>
  <c r="T2025" i="17"/>
  <c r="G2026" i="17"/>
  <c r="H2026" i="17"/>
  <c r="I2026" i="17"/>
  <c r="J2026" i="17"/>
  <c r="K2026" i="17"/>
  <c r="L2026" i="17"/>
  <c r="M2026" i="17"/>
  <c r="N2026" i="17"/>
  <c r="O2026" i="17"/>
  <c r="P2026" i="17"/>
  <c r="Q2026" i="17"/>
  <c r="R2026" i="17"/>
  <c r="S2026" i="17"/>
  <c r="T2026" i="17"/>
  <c r="G2027" i="17"/>
  <c r="H2027" i="17"/>
  <c r="I2027" i="17"/>
  <c r="J2027" i="17"/>
  <c r="K2027" i="17"/>
  <c r="L2027" i="17"/>
  <c r="M2027" i="17"/>
  <c r="N2027" i="17"/>
  <c r="O2027" i="17"/>
  <c r="P2027" i="17"/>
  <c r="Q2027" i="17"/>
  <c r="R2027" i="17"/>
  <c r="S2027" i="17"/>
  <c r="T2027" i="17"/>
  <c r="G2028" i="17"/>
  <c r="H2028" i="17"/>
  <c r="I2028" i="17"/>
  <c r="J2028" i="17"/>
  <c r="K2028" i="17"/>
  <c r="L2028" i="17"/>
  <c r="M2028" i="17"/>
  <c r="N2028" i="17"/>
  <c r="O2028" i="17"/>
  <c r="P2028" i="17"/>
  <c r="Q2028" i="17"/>
  <c r="R2028" i="17"/>
  <c r="S2028" i="17"/>
  <c r="T2028" i="17"/>
  <c r="G2029" i="17"/>
  <c r="H2029" i="17"/>
  <c r="I2029" i="17"/>
  <c r="J2029" i="17"/>
  <c r="K2029" i="17"/>
  <c r="L2029" i="17"/>
  <c r="M2029" i="17"/>
  <c r="N2029" i="17"/>
  <c r="O2029" i="17"/>
  <c r="P2029" i="17"/>
  <c r="Q2029" i="17"/>
  <c r="R2029" i="17"/>
  <c r="S2029" i="17"/>
  <c r="T2029" i="17"/>
  <c r="G2030" i="17"/>
  <c r="H2030" i="17"/>
  <c r="I2030" i="17"/>
  <c r="J2030" i="17"/>
  <c r="K2030" i="17"/>
  <c r="L2030" i="17"/>
  <c r="M2030" i="17"/>
  <c r="N2030" i="17"/>
  <c r="O2030" i="17"/>
  <c r="P2030" i="17"/>
  <c r="Q2030" i="17"/>
  <c r="R2030" i="17"/>
  <c r="S2030" i="17"/>
  <c r="T2030" i="17"/>
  <c r="G2031" i="17"/>
  <c r="H2031" i="17"/>
  <c r="I2031" i="17"/>
  <c r="J2031" i="17"/>
  <c r="K2031" i="17"/>
  <c r="L2031" i="17"/>
  <c r="M2031" i="17"/>
  <c r="N2031" i="17"/>
  <c r="O2031" i="17"/>
  <c r="P2031" i="17"/>
  <c r="Q2031" i="17"/>
  <c r="R2031" i="17"/>
  <c r="S2031" i="17"/>
  <c r="T2031" i="17"/>
  <c r="G2032" i="17"/>
  <c r="H2032" i="17"/>
  <c r="I2032" i="17"/>
  <c r="J2032" i="17"/>
  <c r="K2032" i="17"/>
  <c r="L2032" i="17"/>
  <c r="M2032" i="17"/>
  <c r="N2032" i="17"/>
  <c r="O2032" i="17"/>
  <c r="P2032" i="17"/>
  <c r="Q2032" i="17"/>
  <c r="R2032" i="17"/>
  <c r="S2032" i="17"/>
  <c r="T2032" i="17"/>
  <c r="G2033" i="17"/>
  <c r="H2033" i="17"/>
  <c r="I2033" i="17"/>
  <c r="J2033" i="17"/>
  <c r="K2033" i="17"/>
  <c r="L2033" i="17"/>
  <c r="M2033" i="17"/>
  <c r="N2033" i="17"/>
  <c r="O2033" i="17"/>
  <c r="P2033" i="17"/>
  <c r="Q2033" i="17"/>
  <c r="R2033" i="17"/>
  <c r="S2033" i="17"/>
  <c r="T2033" i="17"/>
  <c r="G2034" i="17"/>
  <c r="H2034" i="17"/>
  <c r="I2034" i="17"/>
  <c r="J2034" i="17"/>
  <c r="K2034" i="17"/>
  <c r="L2034" i="17"/>
  <c r="M2034" i="17"/>
  <c r="N2034" i="17"/>
  <c r="O2034" i="17"/>
  <c r="P2034" i="17"/>
  <c r="Q2034" i="17"/>
  <c r="R2034" i="17"/>
  <c r="S2034" i="17"/>
  <c r="T2034" i="17"/>
  <c r="G2035" i="17"/>
  <c r="H2035" i="17"/>
  <c r="I2035" i="17"/>
  <c r="J2035" i="17"/>
  <c r="K2035" i="17"/>
  <c r="L2035" i="17"/>
  <c r="M2035" i="17"/>
  <c r="N2035" i="17"/>
  <c r="O2035" i="17"/>
  <c r="P2035" i="17"/>
  <c r="Q2035" i="17"/>
  <c r="R2035" i="17"/>
  <c r="S2035" i="17"/>
  <c r="T2035" i="17"/>
  <c r="G2036" i="17"/>
  <c r="H2036" i="17"/>
  <c r="I2036" i="17"/>
  <c r="J2036" i="17"/>
  <c r="K2036" i="17"/>
  <c r="L2036" i="17"/>
  <c r="M2036" i="17"/>
  <c r="N2036" i="17"/>
  <c r="O2036" i="17"/>
  <c r="P2036" i="17"/>
  <c r="Q2036" i="17"/>
  <c r="R2036" i="17"/>
  <c r="S2036" i="17"/>
  <c r="T2036" i="17"/>
  <c r="G2037" i="17"/>
  <c r="H2037" i="17"/>
  <c r="I2037" i="17"/>
  <c r="J2037" i="17"/>
  <c r="K2037" i="17"/>
  <c r="L2037" i="17"/>
  <c r="M2037" i="17"/>
  <c r="N2037" i="17"/>
  <c r="O2037" i="17"/>
  <c r="P2037" i="17"/>
  <c r="Q2037" i="17"/>
  <c r="R2037" i="17"/>
  <c r="S2037" i="17"/>
  <c r="T2037" i="17"/>
  <c r="G2038" i="17"/>
  <c r="H2038" i="17"/>
  <c r="I2038" i="17"/>
  <c r="J2038" i="17"/>
  <c r="K2038" i="17"/>
  <c r="L2038" i="17"/>
  <c r="M2038" i="17"/>
  <c r="N2038" i="17"/>
  <c r="O2038" i="17"/>
  <c r="P2038" i="17"/>
  <c r="Q2038" i="17"/>
  <c r="R2038" i="17"/>
  <c r="S2038" i="17"/>
  <c r="T2038" i="17"/>
  <c r="G2039" i="17"/>
  <c r="H2039" i="17"/>
  <c r="I2039" i="17"/>
  <c r="J2039" i="17"/>
  <c r="K2039" i="17"/>
  <c r="L2039" i="17"/>
  <c r="M2039" i="17"/>
  <c r="N2039" i="17"/>
  <c r="O2039" i="17"/>
  <c r="P2039" i="17"/>
  <c r="Q2039" i="17"/>
  <c r="R2039" i="17"/>
  <c r="S2039" i="17"/>
  <c r="T2039" i="17"/>
  <c r="G2040" i="17"/>
  <c r="H2040" i="17"/>
  <c r="I2040" i="17"/>
  <c r="J2040" i="17"/>
  <c r="K2040" i="17"/>
  <c r="L2040" i="17"/>
  <c r="M2040" i="17"/>
  <c r="N2040" i="17"/>
  <c r="O2040" i="17"/>
  <c r="P2040" i="17"/>
  <c r="Q2040" i="17"/>
  <c r="R2040" i="17"/>
  <c r="S2040" i="17"/>
  <c r="T2040" i="17"/>
  <c r="G2041" i="17"/>
  <c r="H2041" i="17"/>
  <c r="I2041" i="17"/>
  <c r="J2041" i="17"/>
  <c r="K2041" i="17"/>
  <c r="L2041" i="17"/>
  <c r="M2041" i="17"/>
  <c r="N2041" i="17"/>
  <c r="O2041" i="17"/>
  <c r="P2041" i="17"/>
  <c r="Q2041" i="17"/>
  <c r="R2041" i="17"/>
  <c r="S2041" i="17"/>
  <c r="T2041" i="17"/>
  <c r="G2042" i="17"/>
  <c r="H2042" i="17"/>
  <c r="I2042" i="17"/>
  <c r="J2042" i="17"/>
  <c r="K2042" i="17"/>
  <c r="L2042" i="17"/>
  <c r="M2042" i="17"/>
  <c r="N2042" i="17"/>
  <c r="O2042" i="17"/>
  <c r="P2042" i="17"/>
  <c r="Q2042" i="17"/>
  <c r="R2042" i="17"/>
  <c r="S2042" i="17"/>
  <c r="T2042" i="17"/>
  <c r="G2043" i="17"/>
  <c r="H2043" i="17"/>
  <c r="I2043" i="17"/>
  <c r="J2043" i="17"/>
  <c r="K2043" i="17"/>
  <c r="L2043" i="17"/>
  <c r="M2043" i="17"/>
  <c r="N2043" i="17"/>
  <c r="O2043" i="17"/>
  <c r="P2043" i="17"/>
  <c r="Q2043" i="17"/>
  <c r="R2043" i="17"/>
  <c r="S2043" i="17"/>
  <c r="T2043" i="17"/>
  <c r="G2044" i="17"/>
  <c r="H2044" i="17"/>
  <c r="I2044" i="17"/>
  <c r="J2044" i="17"/>
  <c r="K2044" i="17"/>
  <c r="L2044" i="17"/>
  <c r="M2044" i="17"/>
  <c r="N2044" i="17"/>
  <c r="O2044" i="17"/>
  <c r="P2044" i="17"/>
  <c r="Q2044" i="17"/>
  <c r="R2044" i="17"/>
  <c r="S2044" i="17"/>
  <c r="T2044" i="17"/>
  <c r="G2045" i="17"/>
  <c r="H2045" i="17"/>
  <c r="I2045" i="17"/>
  <c r="J2045" i="17"/>
  <c r="K2045" i="17"/>
  <c r="L2045" i="17"/>
  <c r="M2045" i="17"/>
  <c r="N2045" i="17"/>
  <c r="O2045" i="17"/>
  <c r="P2045" i="17"/>
  <c r="Q2045" i="17"/>
  <c r="R2045" i="17"/>
  <c r="S2045" i="17"/>
  <c r="T2045" i="17"/>
  <c r="G2046" i="17"/>
  <c r="H2046" i="17"/>
  <c r="I2046" i="17"/>
  <c r="J2046" i="17"/>
  <c r="K2046" i="17"/>
  <c r="L2046" i="17"/>
  <c r="M2046" i="17"/>
  <c r="N2046" i="17"/>
  <c r="O2046" i="17"/>
  <c r="P2046" i="17"/>
  <c r="Q2046" i="17"/>
  <c r="R2046" i="17"/>
  <c r="S2046" i="17"/>
  <c r="T2046" i="17"/>
  <c r="G2047" i="17"/>
  <c r="H2047" i="17"/>
  <c r="I2047" i="17"/>
  <c r="J2047" i="17"/>
  <c r="K2047" i="17"/>
  <c r="L2047" i="17"/>
  <c r="M2047" i="17"/>
  <c r="N2047" i="17"/>
  <c r="O2047" i="17"/>
  <c r="P2047" i="17"/>
  <c r="Q2047" i="17"/>
  <c r="R2047" i="17"/>
  <c r="S2047" i="17"/>
  <c r="T2047" i="17"/>
  <c r="G2048" i="17"/>
  <c r="H2048" i="17"/>
  <c r="I2048" i="17"/>
  <c r="J2048" i="17"/>
  <c r="K2048" i="17"/>
  <c r="L2048" i="17"/>
  <c r="M2048" i="17"/>
  <c r="N2048" i="17"/>
  <c r="O2048" i="17"/>
  <c r="P2048" i="17"/>
  <c r="Q2048" i="17"/>
  <c r="R2048" i="17"/>
  <c r="S2048" i="17"/>
  <c r="T2048" i="17"/>
  <c r="G2049" i="17"/>
  <c r="H2049" i="17"/>
  <c r="I2049" i="17"/>
  <c r="J2049" i="17"/>
  <c r="K2049" i="17"/>
  <c r="L2049" i="17"/>
  <c r="M2049" i="17"/>
  <c r="N2049" i="17"/>
  <c r="O2049" i="17"/>
  <c r="P2049" i="17"/>
  <c r="Q2049" i="17"/>
  <c r="R2049" i="17"/>
  <c r="S2049" i="17"/>
  <c r="T2049" i="17"/>
  <c r="G2050" i="17"/>
  <c r="H2050" i="17"/>
  <c r="I2050" i="17"/>
  <c r="J2050" i="17"/>
  <c r="K2050" i="17"/>
  <c r="L2050" i="17"/>
  <c r="M2050" i="17"/>
  <c r="N2050" i="17"/>
  <c r="O2050" i="17"/>
  <c r="P2050" i="17"/>
  <c r="Q2050" i="17"/>
  <c r="R2050" i="17"/>
  <c r="S2050" i="17"/>
  <c r="T2050" i="17"/>
  <c r="G2051" i="17"/>
  <c r="H2051" i="17"/>
  <c r="I2051" i="17"/>
  <c r="J2051" i="17"/>
  <c r="K2051" i="17"/>
  <c r="L2051" i="17"/>
  <c r="M2051" i="17"/>
  <c r="N2051" i="17"/>
  <c r="O2051" i="17"/>
  <c r="P2051" i="17"/>
  <c r="Q2051" i="17"/>
  <c r="R2051" i="17"/>
  <c r="S2051" i="17"/>
  <c r="T2051" i="17"/>
  <c r="G2052" i="17"/>
  <c r="H2052" i="17"/>
  <c r="I2052" i="17"/>
  <c r="J2052" i="17"/>
  <c r="K2052" i="17"/>
  <c r="L2052" i="17"/>
  <c r="M2052" i="17"/>
  <c r="N2052" i="17"/>
  <c r="O2052" i="17"/>
  <c r="P2052" i="17"/>
  <c r="Q2052" i="17"/>
  <c r="R2052" i="17"/>
  <c r="S2052" i="17"/>
  <c r="T2052" i="17"/>
  <c r="G2053" i="17"/>
  <c r="H2053" i="17"/>
  <c r="I2053" i="17"/>
  <c r="J2053" i="17"/>
  <c r="K2053" i="17"/>
  <c r="L2053" i="17"/>
  <c r="M2053" i="17"/>
  <c r="N2053" i="17"/>
  <c r="O2053" i="17"/>
  <c r="P2053" i="17"/>
  <c r="Q2053" i="17"/>
  <c r="R2053" i="17"/>
  <c r="S2053" i="17"/>
  <c r="T2053" i="17"/>
  <c r="G2054" i="17"/>
  <c r="H2054" i="17"/>
  <c r="I2054" i="17"/>
  <c r="J2054" i="17"/>
  <c r="K2054" i="17"/>
  <c r="L2054" i="17"/>
  <c r="M2054" i="17"/>
  <c r="N2054" i="17"/>
  <c r="O2054" i="17"/>
  <c r="P2054" i="17"/>
  <c r="Q2054" i="17"/>
  <c r="R2054" i="17"/>
  <c r="S2054" i="17"/>
  <c r="T2054" i="17"/>
  <c r="G2055" i="17"/>
  <c r="H2055" i="17"/>
  <c r="I2055" i="17"/>
  <c r="J2055" i="17"/>
  <c r="K2055" i="17"/>
  <c r="L2055" i="17"/>
  <c r="M2055" i="17"/>
  <c r="N2055" i="17"/>
  <c r="O2055" i="17"/>
  <c r="P2055" i="17"/>
  <c r="Q2055" i="17"/>
  <c r="R2055" i="17"/>
  <c r="S2055" i="17"/>
  <c r="T2055" i="17"/>
  <c r="G2056" i="17"/>
  <c r="H2056" i="17"/>
  <c r="I2056" i="17"/>
  <c r="J2056" i="17"/>
  <c r="K2056" i="17"/>
  <c r="L2056" i="17"/>
  <c r="M2056" i="17"/>
  <c r="N2056" i="17"/>
  <c r="O2056" i="17"/>
  <c r="P2056" i="17"/>
  <c r="Q2056" i="17"/>
  <c r="R2056" i="17"/>
  <c r="S2056" i="17"/>
  <c r="T2056" i="17"/>
  <c r="G2057" i="17"/>
  <c r="H2057" i="17"/>
  <c r="I2057" i="17"/>
  <c r="J2057" i="17"/>
  <c r="K2057" i="17"/>
  <c r="L2057" i="17"/>
  <c r="M2057" i="17"/>
  <c r="N2057" i="17"/>
  <c r="O2057" i="17"/>
  <c r="P2057" i="17"/>
  <c r="Q2057" i="17"/>
  <c r="R2057" i="17"/>
  <c r="S2057" i="17"/>
  <c r="T2057" i="17"/>
  <c r="G2058" i="17"/>
  <c r="H2058" i="17"/>
  <c r="I2058" i="17"/>
  <c r="J2058" i="17"/>
  <c r="K2058" i="17"/>
  <c r="L2058" i="17"/>
  <c r="M2058" i="17"/>
  <c r="N2058" i="17"/>
  <c r="O2058" i="17"/>
  <c r="P2058" i="17"/>
  <c r="Q2058" i="17"/>
  <c r="R2058" i="17"/>
  <c r="S2058" i="17"/>
  <c r="T2058" i="17"/>
  <c r="G2059" i="17"/>
  <c r="H2059" i="17"/>
  <c r="I2059" i="17"/>
  <c r="J2059" i="17"/>
  <c r="K2059" i="17"/>
  <c r="L2059" i="17"/>
  <c r="M2059" i="17"/>
  <c r="N2059" i="17"/>
  <c r="O2059" i="17"/>
  <c r="P2059" i="17"/>
  <c r="Q2059" i="17"/>
  <c r="R2059" i="17"/>
  <c r="S2059" i="17"/>
  <c r="T2059" i="17"/>
  <c r="G2060" i="17"/>
  <c r="H2060" i="17"/>
  <c r="I2060" i="17"/>
  <c r="J2060" i="17"/>
  <c r="K2060" i="17"/>
  <c r="L2060" i="17"/>
  <c r="M2060" i="17"/>
  <c r="N2060" i="17"/>
  <c r="O2060" i="17"/>
  <c r="P2060" i="17"/>
  <c r="Q2060" i="17"/>
  <c r="R2060" i="17"/>
  <c r="S2060" i="17"/>
  <c r="T2060" i="17"/>
  <c r="G2061" i="17"/>
  <c r="H2061" i="17"/>
  <c r="I2061" i="17"/>
  <c r="J2061" i="17"/>
  <c r="K2061" i="17"/>
  <c r="L2061" i="17"/>
  <c r="M2061" i="17"/>
  <c r="N2061" i="17"/>
  <c r="O2061" i="17"/>
  <c r="P2061" i="17"/>
  <c r="Q2061" i="17"/>
  <c r="R2061" i="17"/>
  <c r="S2061" i="17"/>
  <c r="T2061" i="17"/>
  <c r="G2062" i="17"/>
  <c r="H2062" i="17"/>
  <c r="I2062" i="17"/>
  <c r="J2062" i="17"/>
  <c r="K2062" i="17"/>
  <c r="L2062" i="17"/>
  <c r="M2062" i="17"/>
  <c r="N2062" i="17"/>
  <c r="O2062" i="17"/>
  <c r="P2062" i="17"/>
  <c r="Q2062" i="17"/>
  <c r="R2062" i="17"/>
  <c r="S2062" i="17"/>
  <c r="T2062" i="17"/>
  <c r="G2063" i="17"/>
  <c r="H2063" i="17"/>
  <c r="I2063" i="17"/>
  <c r="J2063" i="17"/>
  <c r="K2063" i="17"/>
  <c r="L2063" i="17"/>
  <c r="M2063" i="17"/>
  <c r="N2063" i="17"/>
  <c r="O2063" i="17"/>
  <c r="P2063" i="17"/>
  <c r="Q2063" i="17"/>
  <c r="R2063" i="17"/>
  <c r="S2063" i="17"/>
  <c r="T2063" i="17"/>
  <c r="G2064" i="17"/>
  <c r="H2064" i="17"/>
  <c r="I2064" i="17"/>
  <c r="J2064" i="17"/>
  <c r="K2064" i="17"/>
  <c r="L2064" i="17"/>
  <c r="M2064" i="17"/>
  <c r="N2064" i="17"/>
  <c r="O2064" i="17"/>
  <c r="P2064" i="17"/>
  <c r="Q2064" i="17"/>
  <c r="R2064" i="17"/>
  <c r="S2064" i="17"/>
  <c r="T2064" i="17"/>
  <c r="G2065" i="17"/>
  <c r="H2065" i="17"/>
  <c r="I2065" i="17"/>
  <c r="J2065" i="17"/>
  <c r="K2065" i="17"/>
  <c r="L2065" i="17"/>
  <c r="M2065" i="17"/>
  <c r="N2065" i="17"/>
  <c r="O2065" i="17"/>
  <c r="P2065" i="17"/>
  <c r="Q2065" i="17"/>
  <c r="R2065" i="17"/>
  <c r="S2065" i="17"/>
  <c r="T2065" i="17"/>
  <c r="G2066" i="17"/>
  <c r="H2066" i="17"/>
  <c r="I2066" i="17"/>
  <c r="J2066" i="17"/>
  <c r="K2066" i="17"/>
  <c r="L2066" i="17"/>
  <c r="M2066" i="17"/>
  <c r="N2066" i="17"/>
  <c r="O2066" i="17"/>
  <c r="P2066" i="17"/>
  <c r="Q2066" i="17"/>
  <c r="R2066" i="17"/>
  <c r="S2066" i="17"/>
  <c r="T2066" i="17"/>
  <c r="G2067" i="17"/>
  <c r="H2067" i="17"/>
  <c r="I2067" i="17"/>
  <c r="J2067" i="17"/>
  <c r="K2067" i="17"/>
  <c r="L2067" i="17"/>
  <c r="M2067" i="17"/>
  <c r="N2067" i="17"/>
  <c r="O2067" i="17"/>
  <c r="P2067" i="17"/>
  <c r="Q2067" i="17"/>
  <c r="R2067" i="17"/>
  <c r="S2067" i="17"/>
  <c r="T2067" i="17"/>
  <c r="G2068" i="17"/>
  <c r="H2068" i="17"/>
  <c r="I2068" i="17"/>
  <c r="J2068" i="17"/>
  <c r="K2068" i="17"/>
  <c r="L2068" i="17"/>
  <c r="M2068" i="17"/>
  <c r="N2068" i="17"/>
  <c r="O2068" i="17"/>
  <c r="P2068" i="17"/>
  <c r="Q2068" i="17"/>
  <c r="R2068" i="17"/>
  <c r="S2068" i="17"/>
  <c r="T2068" i="17"/>
  <c r="G2069" i="17"/>
  <c r="H2069" i="17"/>
  <c r="I2069" i="17"/>
  <c r="J2069" i="17"/>
  <c r="K2069" i="17"/>
  <c r="L2069" i="17"/>
  <c r="M2069" i="17"/>
  <c r="N2069" i="17"/>
  <c r="O2069" i="17"/>
  <c r="P2069" i="17"/>
  <c r="Q2069" i="17"/>
  <c r="R2069" i="17"/>
  <c r="S2069" i="17"/>
  <c r="T2069" i="17"/>
  <c r="G2070" i="17"/>
  <c r="H2070" i="17"/>
  <c r="I2070" i="17"/>
  <c r="J2070" i="17"/>
  <c r="K2070" i="17"/>
  <c r="L2070" i="17"/>
  <c r="M2070" i="17"/>
  <c r="N2070" i="17"/>
  <c r="O2070" i="17"/>
  <c r="P2070" i="17"/>
  <c r="Q2070" i="17"/>
  <c r="R2070" i="17"/>
  <c r="S2070" i="17"/>
  <c r="T2070" i="17"/>
  <c r="G2071" i="17"/>
  <c r="H2071" i="17"/>
  <c r="I2071" i="17"/>
  <c r="J2071" i="17"/>
  <c r="K2071" i="17"/>
  <c r="L2071" i="17"/>
  <c r="M2071" i="17"/>
  <c r="N2071" i="17"/>
  <c r="O2071" i="17"/>
  <c r="P2071" i="17"/>
  <c r="Q2071" i="17"/>
  <c r="R2071" i="17"/>
  <c r="S2071" i="17"/>
  <c r="T2071" i="17"/>
  <c r="G2072" i="17"/>
  <c r="H2072" i="17"/>
  <c r="I2072" i="17"/>
  <c r="J2072" i="17"/>
  <c r="K2072" i="17"/>
  <c r="L2072" i="17"/>
  <c r="M2072" i="17"/>
  <c r="N2072" i="17"/>
  <c r="O2072" i="17"/>
  <c r="P2072" i="17"/>
  <c r="Q2072" i="17"/>
  <c r="R2072" i="17"/>
  <c r="S2072" i="17"/>
  <c r="T2072" i="17"/>
  <c r="G2073" i="17"/>
  <c r="H2073" i="17"/>
  <c r="I2073" i="17"/>
  <c r="J2073" i="17"/>
  <c r="K2073" i="17"/>
  <c r="L2073" i="17"/>
  <c r="M2073" i="17"/>
  <c r="N2073" i="17"/>
  <c r="O2073" i="17"/>
  <c r="P2073" i="17"/>
  <c r="Q2073" i="17"/>
  <c r="R2073" i="17"/>
  <c r="S2073" i="17"/>
  <c r="T2073" i="17"/>
  <c r="G2074" i="17"/>
  <c r="H2074" i="17"/>
  <c r="I2074" i="17"/>
  <c r="J2074" i="17"/>
  <c r="K2074" i="17"/>
  <c r="L2074" i="17"/>
  <c r="M2074" i="17"/>
  <c r="N2074" i="17"/>
  <c r="O2074" i="17"/>
  <c r="P2074" i="17"/>
  <c r="Q2074" i="17"/>
  <c r="R2074" i="17"/>
  <c r="S2074" i="17"/>
  <c r="T2074" i="17"/>
  <c r="G2075" i="17"/>
  <c r="H2075" i="17"/>
  <c r="I2075" i="17"/>
  <c r="J2075" i="17"/>
  <c r="K2075" i="17"/>
  <c r="L2075" i="17"/>
  <c r="M2075" i="17"/>
  <c r="N2075" i="17"/>
  <c r="O2075" i="17"/>
  <c r="P2075" i="17"/>
  <c r="Q2075" i="17"/>
  <c r="R2075" i="17"/>
  <c r="S2075" i="17"/>
  <c r="T2075" i="17"/>
  <c r="G2076" i="17"/>
  <c r="H2076" i="17"/>
  <c r="I2076" i="17"/>
  <c r="J2076" i="17"/>
  <c r="K2076" i="17"/>
  <c r="L2076" i="17"/>
  <c r="M2076" i="17"/>
  <c r="N2076" i="17"/>
  <c r="O2076" i="17"/>
  <c r="P2076" i="17"/>
  <c r="Q2076" i="17"/>
  <c r="R2076" i="17"/>
  <c r="S2076" i="17"/>
  <c r="T2076" i="17"/>
  <c r="G2077" i="17"/>
  <c r="H2077" i="17"/>
  <c r="I2077" i="17"/>
  <c r="J2077" i="17"/>
  <c r="K2077" i="17"/>
  <c r="L2077" i="17"/>
  <c r="M2077" i="17"/>
  <c r="N2077" i="17"/>
  <c r="O2077" i="17"/>
  <c r="P2077" i="17"/>
  <c r="Q2077" i="17"/>
  <c r="R2077" i="17"/>
  <c r="S2077" i="17"/>
  <c r="T2077" i="17"/>
  <c r="G2078" i="17"/>
  <c r="H2078" i="17"/>
  <c r="I2078" i="17"/>
  <c r="J2078" i="17"/>
  <c r="K2078" i="17"/>
  <c r="L2078" i="17"/>
  <c r="M2078" i="17"/>
  <c r="N2078" i="17"/>
  <c r="O2078" i="17"/>
  <c r="P2078" i="17"/>
  <c r="Q2078" i="17"/>
  <c r="R2078" i="17"/>
  <c r="S2078" i="17"/>
  <c r="T2078" i="17"/>
  <c r="G2079" i="17"/>
  <c r="H2079" i="17"/>
  <c r="I2079" i="17"/>
  <c r="J2079" i="17"/>
  <c r="K2079" i="17"/>
  <c r="L2079" i="17"/>
  <c r="M2079" i="17"/>
  <c r="N2079" i="17"/>
  <c r="O2079" i="17"/>
  <c r="P2079" i="17"/>
  <c r="Q2079" i="17"/>
  <c r="R2079" i="17"/>
  <c r="S2079" i="17"/>
  <c r="T2079" i="17"/>
  <c r="G2080" i="17"/>
  <c r="H2080" i="17"/>
  <c r="I2080" i="17"/>
  <c r="J2080" i="17"/>
  <c r="K2080" i="17"/>
  <c r="L2080" i="17"/>
  <c r="M2080" i="17"/>
  <c r="N2080" i="17"/>
  <c r="O2080" i="17"/>
  <c r="P2080" i="17"/>
  <c r="Q2080" i="17"/>
  <c r="R2080" i="17"/>
  <c r="S2080" i="17"/>
  <c r="T2080" i="17"/>
  <c r="G2081" i="17"/>
  <c r="H2081" i="17"/>
  <c r="I2081" i="17"/>
  <c r="J2081" i="17"/>
  <c r="K2081" i="17"/>
  <c r="L2081" i="17"/>
  <c r="M2081" i="17"/>
  <c r="N2081" i="17"/>
  <c r="O2081" i="17"/>
  <c r="P2081" i="17"/>
  <c r="Q2081" i="17"/>
  <c r="R2081" i="17"/>
  <c r="S2081" i="17"/>
  <c r="T2081" i="17"/>
  <c r="G2082" i="17"/>
  <c r="H2082" i="17"/>
  <c r="I2082" i="17"/>
  <c r="J2082" i="17"/>
  <c r="K2082" i="17"/>
  <c r="L2082" i="17"/>
  <c r="M2082" i="17"/>
  <c r="N2082" i="17"/>
  <c r="O2082" i="17"/>
  <c r="P2082" i="17"/>
  <c r="Q2082" i="17"/>
  <c r="R2082" i="17"/>
  <c r="S2082" i="17"/>
  <c r="T2082" i="17"/>
  <c r="G2083" i="17"/>
  <c r="H2083" i="17"/>
  <c r="I2083" i="17"/>
  <c r="J2083" i="17"/>
  <c r="K2083" i="17"/>
  <c r="L2083" i="17"/>
  <c r="M2083" i="17"/>
  <c r="N2083" i="17"/>
  <c r="O2083" i="17"/>
  <c r="P2083" i="17"/>
  <c r="Q2083" i="17"/>
  <c r="R2083" i="17"/>
  <c r="S2083" i="17"/>
  <c r="T2083" i="17"/>
  <c r="G2084" i="17"/>
  <c r="H2084" i="17"/>
  <c r="I2084" i="17"/>
  <c r="J2084" i="17"/>
  <c r="K2084" i="17"/>
  <c r="L2084" i="17"/>
  <c r="M2084" i="17"/>
  <c r="N2084" i="17"/>
  <c r="O2084" i="17"/>
  <c r="P2084" i="17"/>
  <c r="Q2084" i="17"/>
  <c r="R2084" i="17"/>
  <c r="S2084" i="17"/>
  <c r="T2084" i="17"/>
  <c r="G2085" i="17"/>
  <c r="H2085" i="17"/>
  <c r="I2085" i="17"/>
  <c r="J2085" i="17"/>
  <c r="K2085" i="17"/>
  <c r="L2085" i="17"/>
  <c r="M2085" i="17"/>
  <c r="N2085" i="17"/>
  <c r="O2085" i="17"/>
  <c r="P2085" i="17"/>
  <c r="Q2085" i="17"/>
  <c r="R2085" i="17"/>
  <c r="S2085" i="17"/>
  <c r="T2085" i="17"/>
  <c r="G2086" i="17"/>
  <c r="H2086" i="17"/>
  <c r="I2086" i="17"/>
  <c r="J2086" i="17"/>
  <c r="K2086" i="17"/>
  <c r="L2086" i="17"/>
  <c r="M2086" i="17"/>
  <c r="N2086" i="17"/>
  <c r="O2086" i="17"/>
  <c r="P2086" i="17"/>
  <c r="Q2086" i="17"/>
  <c r="R2086" i="17"/>
  <c r="S2086" i="17"/>
  <c r="T2086" i="17"/>
  <c r="G2087" i="17"/>
  <c r="H2087" i="17"/>
  <c r="I2087" i="17"/>
  <c r="J2087" i="17"/>
  <c r="K2087" i="17"/>
  <c r="L2087" i="17"/>
  <c r="M2087" i="17"/>
  <c r="N2087" i="17"/>
  <c r="O2087" i="17"/>
  <c r="P2087" i="17"/>
  <c r="Q2087" i="17"/>
  <c r="R2087" i="17"/>
  <c r="S2087" i="17"/>
  <c r="T2087" i="17"/>
  <c r="G2088" i="17"/>
  <c r="H2088" i="17"/>
  <c r="I2088" i="17"/>
  <c r="J2088" i="17"/>
  <c r="K2088" i="17"/>
  <c r="L2088" i="17"/>
  <c r="M2088" i="17"/>
  <c r="N2088" i="17"/>
  <c r="O2088" i="17"/>
  <c r="P2088" i="17"/>
  <c r="Q2088" i="17"/>
  <c r="R2088" i="17"/>
  <c r="S2088" i="17"/>
  <c r="T2088" i="17"/>
  <c r="G2089" i="17"/>
  <c r="H2089" i="17"/>
  <c r="I2089" i="17"/>
  <c r="J2089" i="17"/>
  <c r="K2089" i="17"/>
  <c r="L2089" i="17"/>
  <c r="M2089" i="17"/>
  <c r="N2089" i="17"/>
  <c r="O2089" i="17"/>
  <c r="P2089" i="17"/>
  <c r="Q2089" i="17"/>
  <c r="R2089" i="17"/>
  <c r="S2089" i="17"/>
  <c r="T2089" i="17"/>
  <c r="G2090" i="17"/>
  <c r="H2090" i="17"/>
  <c r="I2090" i="17"/>
  <c r="J2090" i="17"/>
  <c r="K2090" i="17"/>
  <c r="L2090" i="17"/>
  <c r="M2090" i="17"/>
  <c r="N2090" i="17"/>
  <c r="O2090" i="17"/>
  <c r="P2090" i="17"/>
  <c r="Q2090" i="17"/>
  <c r="R2090" i="17"/>
  <c r="S2090" i="17"/>
  <c r="T2090" i="17"/>
  <c r="G2091" i="17"/>
  <c r="H2091" i="17"/>
  <c r="I2091" i="17"/>
  <c r="J2091" i="17"/>
  <c r="K2091" i="17"/>
  <c r="L2091" i="17"/>
  <c r="M2091" i="17"/>
  <c r="N2091" i="17"/>
  <c r="O2091" i="17"/>
  <c r="P2091" i="17"/>
  <c r="Q2091" i="17"/>
  <c r="R2091" i="17"/>
  <c r="S2091" i="17"/>
  <c r="T2091" i="17"/>
  <c r="G2092" i="17"/>
  <c r="H2092" i="17"/>
  <c r="I2092" i="17"/>
  <c r="J2092" i="17"/>
  <c r="K2092" i="17"/>
  <c r="L2092" i="17"/>
  <c r="M2092" i="17"/>
  <c r="N2092" i="17"/>
  <c r="O2092" i="17"/>
  <c r="P2092" i="17"/>
  <c r="Q2092" i="17"/>
  <c r="R2092" i="17"/>
  <c r="S2092" i="17"/>
  <c r="T2092" i="17"/>
  <c r="G2093" i="17"/>
  <c r="H2093" i="17"/>
  <c r="I2093" i="17"/>
  <c r="J2093" i="17"/>
  <c r="K2093" i="17"/>
  <c r="L2093" i="17"/>
  <c r="M2093" i="17"/>
  <c r="N2093" i="17"/>
  <c r="O2093" i="17"/>
  <c r="P2093" i="17"/>
  <c r="Q2093" i="17"/>
  <c r="R2093" i="17"/>
  <c r="S2093" i="17"/>
  <c r="T2093" i="17"/>
  <c r="G2094" i="17"/>
  <c r="H2094" i="17"/>
  <c r="I2094" i="17"/>
  <c r="J2094" i="17"/>
  <c r="K2094" i="17"/>
  <c r="L2094" i="17"/>
  <c r="M2094" i="17"/>
  <c r="N2094" i="17"/>
  <c r="O2094" i="17"/>
  <c r="P2094" i="17"/>
  <c r="Q2094" i="17"/>
  <c r="R2094" i="17"/>
  <c r="S2094" i="17"/>
  <c r="T2094" i="17"/>
  <c r="G2095" i="17"/>
  <c r="H2095" i="17"/>
  <c r="I2095" i="17"/>
  <c r="J2095" i="17"/>
  <c r="K2095" i="17"/>
  <c r="L2095" i="17"/>
  <c r="M2095" i="17"/>
  <c r="N2095" i="17"/>
  <c r="O2095" i="17"/>
  <c r="P2095" i="17"/>
  <c r="Q2095" i="17"/>
  <c r="R2095" i="17"/>
  <c r="S2095" i="17"/>
  <c r="T2095" i="17"/>
  <c r="G2096" i="17"/>
  <c r="H2096" i="17"/>
  <c r="I2096" i="17"/>
  <c r="J2096" i="17"/>
  <c r="K2096" i="17"/>
  <c r="L2096" i="17"/>
  <c r="M2096" i="17"/>
  <c r="N2096" i="17"/>
  <c r="O2096" i="17"/>
  <c r="P2096" i="17"/>
  <c r="Q2096" i="17"/>
  <c r="R2096" i="17"/>
  <c r="S2096" i="17"/>
  <c r="T2096" i="17"/>
  <c r="G2097" i="17"/>
  <c r="H2097" i="17"/>
  <c r="I2097" i="17"/>
  <c r="J2097" i="17"/>
  <c r="K2097" i="17"/>
  <c r="L2097" i="17"/>
  <c r="M2097" i="17"/>
  <c r="N2097" i="17"/>
  <c r="O2097" i="17"/>
  <c r="P2097" i="17"/>
  <c r="Q2097" i="17"/>
  <c r="R2097" i="17"/>
  <c r="S2097" i="17"/>
  <c r="T2097" i="17"/>
  <c r="G2098" i="17"/>
  <c r="H2098" i="17"/>
  <c r="I2098" i="17"/>
  <c r="J2098" i="17"/>
  <c r="K2098" i="17"/>
  <c r="L2098" i="17"/>
  <c r="M2098" i="17"/>
  <c r="N2098" i="17"/>
  <c r="O2098" i="17"/>
  <c r="P2098" i="17"/>
  <c r="Q2098" i="17"/>
  <c r="R2098" i="17"/>
  <c r="S2098" i="17"/>
  <c r="T2098" i="17"/>
  <c r="G2099" i="17"/>
  <c r="H2099" i="17"/>
  <c r="I2099" i="17"/>
  <c r="J2099" i="17"/>
  <c r="K2099" i="17"/>
  <c r="L2099" i="17"/>
  <c r="M2099" i="17"/>
  <c r="N2099" i="17"/>
  <c r="O2099" i="17"/>
  <c r="P2099" i="17"/>
  <c r="Q2099" i="17"/>
  <c r="R2099" i="17"/>
  <c r="S2099" i="17"/>
  <c r="T2099" i="17"/>
  <c r="G2100" i="17"/>
  <c r="H2100" i="17"/>
  <c r="I2100" i="17"/>
  <c r="J2100" i="17"/>
  <c r="K2100" i="17"/>
  <c r="L2100" i="17"/>
  <c r="M2100" i="17"/>
  <c r="N2100" i="17"/>
  <c r="O2100" i="17"/>
  <c r="P2100" i="17"/>
  <c r="Q2100" i="17"/>
  <c r="R2100" i="17"/>
  <c r="S2100" i="17"/>
  <c r="T2100" i="17"/>
  <c r="G2101" i="17"/>
  <c r="H2101" i="17"/>
  <c r="I2101" i="17"/>
  <c r="J2101" i="17"/>
  <c r="K2101" i="17"/>
  <c r="L2101" i="17"/>
  <c r="M2101" i="17"/>
  <c r="N2101" i="17"/>
  <c r="O2101" i="17"/>
  <c r="P2101" i="17"/>
  <c r="Q2101" i="17"/>
  <c r="R2101" i="17"/>
  <c r="S2101" i="17"/>
  <c r="T2101" i="17"/>
  <c r="G2102" i="17"/>
  <c r="H2102" i="17"/>
  <c r="I2102" i="17"/>
  <c r="J2102" i="17"/>
  <c r="K2102" i="17"/>
  <c r="L2102" i="17"/>
  <c r="M2102" i="17"/>
  <c r="N2102" i="17"/>
  <c r="O2102" i="17"/>
  <c r="P2102" i="17"/>
  <c r="Q2102" i="17"/>
  <c r="R2102" i="17"/>
  <c r="S2102" i="17"/>
  <c r="T2102" i="17"/>
  <c r="G2103" i="17"/>
  <c r="H2103" i="17"/>
  <c r="I2103" i="17"/>
  <c r="J2103" i="17"/>
  <c r="K2103" i="17"/>
  <c r="L2103" i="17"/>
  <c r="M2103" i="17"/>
  <c r="N2103" i="17"/>
  <c r="O2103" i="17"/>
  <c r="P2103" i="17"/>
  <c r="Q2103" i="17"/>
  <c r="R2103" i="17"/>
  <c r="S2103" i="17"/>
  <c r="T2103" i="17"/>
  <c r="G2104" i="17"/>
  <c r="H2104" i="17"/>
  <c r="I2104" i="17"/>
  <c r="J2104" i="17"/>
  <c r="K2104" i="17"/>
  <c r="L2104" i="17"/>
  <c r="M2104" i="17"/>
  <c r="N2104" i="17"/>
  <c r="O2104" i="17"/>
  <c r="P2104" i="17"/>
  <c r="Q2104" i="17"/>
  <c r="R2104" i="17"/>
  <c r="S2104" i="17"/>
  <c r="T2104" i="17"/>
  <c r="G2105" i="17"/>
  <c r="H2105" i="17"/>
  <c r="I2105" i="17"/>
  <c r="J2105" i="17"/>
  <c r="K2105" i="17"/>
  <c r="L2105" i="17"/>
  <c r="M2105" i="17"/>
  <c r="N2105" i="17"/>
  <c r="O2105" i="17"/>
  <c r="P2105" i="17"/>
  <c r="Q2105" i="17"/>
  <c r="R2105" i="17"/>
  <c r="S2105" i="17"/>
  <c r="T2105" i="17"/>
  <c r="G2106" i="17"/>
  <c r="H2106" i="17"/>
  <c r="I2106" i="17"/>
  <c r="J2106" i="17"/>
  <c r="K2106" i="17"/>
  <c r="L2106" i="17"/>
  <c r="M2106" i="17"/>
  <c r="N2106" i="17"/>
  <c r="O2106" i="17"/>
  <c r="P2106" i="17"/>
  <c r="Q2106" i="17"/>
  <c r="R2106" i="17"/>
  <c r="S2106" i="17"/>
  <c r="T2106" i="17"/>
  <c r="G2107" i="17"/>
  <c r="H2107" i="17"/>
  <c r="I2107" i="17"/>
  <c r="J2107" i="17"/>
  <c r="K2107" i="17"/>
  <c r="L2107" i="17"/>
  <c r="M2107" i="17"/>
  <c r="N2107" i="17"/>
  <c r="O2107" i="17"/>
  <c r="P2107" i="17"/>
  <c r="Q2107" i="17"/>
  <c r="R2107" i="17"/>
  <c r="S2107" i="17"/>
  <c r="T2107" i="17"/>
  <c r="G2108" i="17"/>
  <c r="H2108" i="17"/>
  <c r="I2108" i="17"/>
  <c r="J2108" i="17"/>
  <c r="K2108" i="17"/>
  <c r="L2108" i="17"/>
  <c r="M2108" i="17"/>
  <c r="N2108" i="17"/>
  <c r="O2108" i="17"/>
  <c r="P2108" i="17"/>
  <c r="Q2108" i="17"/>
  <c r="R2108" i="17"/>
  <c r="S2108" i="17"/>
  <c r="T2108" i="17"/>
  <c r="G2109" i="17"/>
  <c r="H2109" i="17"/>
  <c r="I2109" i="17"/>
  <c r="J2109" i="17"/>
  <c r="K2109" i="17"/>
  <c r="L2109" i="17"/>
  <c r="M2109" i="17"/>
  <c r="N2109" i="17"/>
  <c r="O2109" i="17"/>
  <c r="P2109" i="17"/>
  <c r="Q2109" i="17"/>
  <c r="R2109" i="17"/>
  <c r="S2109" i="17"/>
  <c r="T2109" i="17"/>
  <c r="G2110" i="17"/>
  <c r="H2110" i="17"/>
  <c r="I2110" i="17"/>
  <c r="J2110" i="17"/>
  <c r="K2110" i="17"/>
  <c r="L2110" i="17"/>
  <c r="M2110" i="17"/>
  <c r="N2110" i="17"/>
  <c r="O2110" i="17"/>
  <c r="P2110" i="17"/>
  <c r="Q2110" i="17"/>
  <c r="R2110" i="17"/>
  <c r="S2110" i="17"/>
  <c r="T2110" i="17"/>
  <c r="G2111" i="17"/>
  <c r="H2111" i="17"/>
  <c r="I2111" i="17"/>
  <c r="J2111" i="17"/>
  <c r="K2111" i="17"/>
  <c r="L2111" i="17"/>
  <c r="M2111" i="17"/>
  <c r="N2111" i="17"/>
  <c r="O2111" i="17"/>
  <c r="P2111" i="17"/>
  <c r="Q2111" i="17"/>
  <c r="R2111" i="17"/>
  <c r="S2111" i="17"/>
  <c r="T2111" i="17"/>
  <c r="G2112" i="17"/>
  <c r="H2112" i="17"/>
  <c r="I2112" i="17"/>
  <c r="J2112" i="17"/>
  <c r="K2112" i="17"/>
  <c r="L2112" i="17"/>
  <c r="M2112" i="17"/>
  <c r="N2112" i="17"/>
  <c r="O2112" i="17"/>
  <c r="P2112" i="17"/>
  <c r="Q2112" i="17"/>
  <c r="R2112" i="17"/>
  <c r="S2112" i="17"/>
  <c r="T2112" i="17"/>
  <c r="G2113" i="17"/>
  <c r="H2113" i="17"/>
  <c r="I2113" i="17"/>
  <c r="J2113" i="17"/>
  <c r="K2113" i="17"/>
  <c r="L2113" i="17"/>
  <c r="M2113" i="17"/>
  <c r="N2113" i="17"/>
  <c r="O2113" i="17"/>
  <c r="P2113" i="17"/>
  <c r="Q2113" i="17"/>
  <c r="R2113" i="17"/>
  <c r="S2113" i="17"/>
  <c r="T2113" i="17"/>
  <c r="G2114" i="17"/>
  <c r="H2114" i="17"/>
  <c r="I2114" i="17"/>
  <c r="J2114" i="17"/>
  <c r="K2114" i="17"/>
  <c r="L2114" i="17"/>
  <c r="M2114" i="17"/>
  <c r="N2114" i="17"/>
  <c r="O2114" i="17"/>
  <c r="P2114" i="17"/>
  <c r="Q2114" i="17"/>
  <c r="R2114" i="17"/>
  <c r="S2114" i="17"/>
  <c r="T2114" i="17"/>
  <c r="G2115" i="17"/>
  <c r="H2115" i="17"/>
  <c r="I2115" i="17"/>
  <c r="J2115" i="17"/>
  <c r="K2115" i="17"/>
  <c r="L2115" i="17"/>
  <c r="M2115" i="17"/>
  <c r="N2115" i="17"/>
  <c r="O2115" i="17"/>
  <c r="P2115" i="17"/>
  <c r="Q2115" i="17"/>
  <c r="R2115" i="17"/>
  <c r="S2115" i="17"/>
  <c r="T2115" i="17"/>
  <c r="G2116" i="17"/>
  <c r="H2116" i="17"/>
  <c r="I2116" i="17"/>
  <c r="J2116" i="17"/>
  <c r="K2116" i="17"/>
  <c r="L2116" i="17"/>
  <c r="M2116" i="17"/>
  <c r="N2116" i="17"/>
  <c r="O2116" i="17"/>
  <c r="P2116" i="17"/>
  <c r="Q2116" i="17"/>
  <c r="R2116" i="17"/>
  <c r="S2116" i="17"/>
  <c r="T2116" i="17"/>
  <c r="G2117" i="17"/>
  <c r="H2117" i="17"/>
  <c r="I2117" i="17"/>
  <c r="J2117" i="17"/>
  <c r="K2117" i="17"/>
  <c r="L2117" i="17"/>
  <c r="M2117" i="17"/>
  <c r="N2117" i="17"/>
  <c r="O2117" i="17"/>
  <c r="P2117" i="17"/>
  <c r="Q2117" i="17"/>
  <c r="R2117" i="17"/>
  <c r="S2117" i="17"/>
  <c r="T2117" i="17"/>
  <c r="G2118" i="17"/>
  <c r="H2118" i="17"/>
  <c r="I2118" i="17"/>
  <c r="J2118" i="17"/>
  <c r="K2118" i="17"/>
  <c r="L2118" i="17"/>
  <c r="M2118" i="17"/>
  <c r="N2118" i="17"/>
  <c r="O2118" i="17"/>
  <c r="P2118" i="17"/>
  <c r="Q2118" i="17"/>
  <c r="R2118" i="17"/>
  <c r="S2118" i="17"/>
  <c r="T2118" i="17"/>
  <c r="G2119" i="17"/>
  <c r="H2119" i="17"/>
  <c r="I2119" i="17"/>
  <c r="J2119" i="17"/>
  <c r="K2119" i="17"/>
  <c r="L2119" i="17"/>
  <c r="M2119" i="17"/>
  <c r="N2119" i="17"/>
  <c r="O2119" i="17"/>
  <c r="P2119" i="17"/>
  <c r="Q2119" i="17"/>
  <c r="R2119" i="17"/>
  <c r="S2119" i="17"/>
  <c r="T2119" i="17"/>
  <c r="G2120" i="17"/>
  <c r="H2120" i="17"/>
  <c r="I2120" i="17"/>
  <c r="J2120" i="17"/>
  <c r="K2120" i="17"/>
  <c r="L2120" i="17"/>
  <c r="M2120" i="17"/>
  <c r="N2120" i="17"/>
  <c r="O2120" i="17"/>
  <c r="P2120" i="17"/>
  <c r="Q2120" i="17"/>
  <c r="R2120" i="17"/>
  <c r="S2120" i="17"/>
  <c r="T2120" i="17"/>
  <c r="G2121" i="17"/>
  <c r="H2121" i="17"/>
  <c r="I2121" i="17"/>
  <c r="J2121" i="17"/>
  <c r="K2121" i="17"/>
  <c r="L2121" i="17"/>
  <c r="M2121" i="17"/>
  <c r="N2121" i="17"/>
  <c r="O2121" i="17"/>
  <c r="P2121" i="17"/>
  <c r="Q2121" i="17"/>
  <c r="R2121" i="17"/>
  <c r="S2121" i="17"/>
  <c r="T2121" i="17"/>
  <c r="G2122" i="17"/>
  <c r="H2122" i="17"/>
  <c r="I2122" i="17"/>
  <c r="J2122" i="17"/>
  <c r="K2122" i="17"/>
  <c r="L2122" i="17"/>
  <c r="M2122" i="17"/>
  <c r="N2122" i="17"/>
  <c r="O2122" i="17"/>
  <c r="P2122" i="17"/>
  <c r="Q2122" i="17"/>
  <c r="R2122" i="17"/>
  <c r="S2122" i="17"/>
  <c r="T2122" i="17"/>
  <c r="G2123" i="17"/>
  <c r="H2123" i="17"/>
  <c r="I2123" i="17"/>
  <c r="J2123" i="17"/>
  <c r="K2123" i="17"/>
  <c r="L2123" i="17"/>
  <c r="M2123" i="17"/>
  <c r="N2123" i="17"/>
  <c r="O2123" i="17"/>
  <c r="P2123" i="17"/>
  <c r="Q2123" i="17"/>
  <c r="R2123" i="17"/>
  <c r="S2123" i="17"/>
  <c r="T2123" i="17"/>
  <c r="G2124" i="17"/>
  <c r="H2124" i="17"/>
  <c r="I2124" i="17"/>
  <c r="J2124" i="17"/>
  <c r="K2124" i="17"/>
  <c r="L2124" i="17"/>
  <c r="M2124" i="17"/>
  <c r="N2124" i="17"/>
  <c r="O2124" i="17"/>
  <c r="P2124" i="17"/>
  <c r="Q2124" i="17"/>
  <c r="R2124" i="17"/>
  <c r="S2124" i="17"/>
  <c r="T2124" i="17"/>
  <c r="G2125" i="17"/>
  <c r="H2125" i="17"/>
  <c r="I2125" i="17"/>
  <c r="J2125" i="17"/>
  <c r="K2125" i="17"/>
  <c r="L2125" i="17"/>
  <c r="M2125" i="17"/>
  <c r="N2125" i="17"/>
  <c r="O2125" i="17"/>
  <c r="P2125" i="17"/>
  <c r="Q2125" i="17"/>
  <c r="R2125" i="17"/>
  <c r="S2125" i="17"/>
  <c r="T2125" i="17"/>
  <c r="G2126" i="17"/>
  <c r="H2126" i="17"/>
  <c r="I2126" i="17"/>
  <c r="J2126" i="17"/>
  <c r="K2126" i="17"/>
  <c r="L2126" i="17"/>
  <c r="M2126" i="17"/>
  <c r="N2126" i="17"/>
  <c r="O2126" i="17"/>
  <c r="P2126" i="17"/>
  <c r="Q2126" i="17"/>
  <c r="R2126" i="17"/>
  <c r="S2126" i="17"/>
  <c r="T2126" i="17"/>
  <c r="G2127" i="17"/>
  <c r="H2127" i="17"/>
  <c r="I2127" i="17"/>
  <c r="J2127" i="17"/>
  <c r="K2127" i="17"/>
  <c r="L2127" i="17"/>
  <c r="M2127" i="17"/>
  <c r="N2127" i="17"/>
  <c r="O2127" i="17"/>
  <c r="P2127" i="17"/>
  <c r="Q2127" i="17"/>
  <c r="R2127" i="17"/>
  <c r="S2127" i="17"/>
  <c r="T2127" i="17"/>
  <c r="G2128" i="17"/>
  <c r="H2128" i="17"/>
  <c r="I2128" i="17"/>
  <c r="J2128" i="17"/>
  <c r="K2128" i="17"/>
  <c r="L2128" i="17"/>
  <c r="M2128" i="17"/>
  <c r="N2128" i="17"/>
  <c r="O2128" i="17"/>
  <c r="P2128" i="17"/>
  <c r="Q2128" i="17"/>
  <c r="R2128" i="17"/>
  <c r="S2128" i="17"/>
  <c r="T2128" i="17"/>
  <c r="G2129" i="17"/>
  <c r="H2129" i="17"/>
  <c r="I2129" i="17"/>
  <c r="J2129" i="17"/>
  <c r="K2129" i="17"/>
  <c r="L2129" i="17"/>
  <c r="M2129" i="17"/>
  <c r="N2129" i="17"/>
  <c r="O2129" i="17"/>
  <c r="P2129" i="17"/>
  <c r="Q2129" i="17"/>
  <c r="R2129" i="17"/>
  <c r="S2129" i="17"/>
  <c r="T2129" i="17"/>
  <c r="G2130" i="17"/>
  <c r="H2130" i="17"/>
  <c r="I2130" i="17"/>
  <c r="J2130" i="17"/>
  <c r="K2130" i="17"/>
  <c r="L2130" i="17"/>
  <c r="M2130" i="17"/>
  <c r="N2130" i="17"/>
  <c r="O2130" i="17"/>
  <c r="P2130" i="17"/>
  <c r="Q2130" i="17"/>
  <c r="R2130" i="17"/>
  <c r="S2130" i="17"/>
  <c r="T2130" i="17"/>
  <c r="G2131" i="17"/>
  <c r="H2131" i="17"/>
  <c r="I2131" i="17"/>
  <c r="J2131" i="17"/>
  <c r="K2131" i="17"/>
  <c r="L2131" i="17"/>
  <c r="M2131" i="17"/>
  <c r="N2131" i="17"/>
  <c r="O2131" i="17"/>
  <c r="P2131" i="17"/>
  <c r="Q2131" i="17"/>
  <c r="R2131" i="17"/>
  <c r="S2131" i="17"/>
  <c r="T2131" i="17"/>
  <c r="G2132" i="17"/>
  <c r="H2132" i="17"/>
  <c r="I2132" i="17"/>
  <c r="J2132" i="17"/>
  <c r="K2132" i="17"/>
  <c r="L2132" i="17"/>
  <c r="M2132" i="17"/>
  <c r="N2132" i="17"/>
  <c r="O2132" i="17"/>
  <c r="P2132" i="17"/>
  <c r="Q2132" i="17"/>
  <c r="R2132" i="17"/>
  <c r="S2132" i="17"/>
  <c r="T2132" i="17"/>
  <c r="G2133" i="17"/>
  <c r="H2133" i="17"/>
  <c r="I2133" i="17"/>
  <c r="J2133" i="17"/>
  <c r="K2133" i="17"/>
  <c r="L2133" i="17"/>
  <c r="M2133" i="17"/>
  <c r="N2133" i="17"/>
  <c r="O2133" i="17"/>
  <c r="P2133" i="17"/>
  <c r="Q2133" i="17"/>
  <c r="R2133" i="17"/>
  <c r="S2133" i="17"/>
  <c r="T2133" i="17"/>
  <c r="G2134" i="17"/>
  <c r="H2134" i="17"/>
  <c r="I2134" i="17"/>
  <c r="J2134" i="17"/>
  <c r="K2134" i="17"/>
  <c r="L2134" i="17"/>
  <c r="M2134" i="17"/>
  <c r="N2134" i="17"/>
  <c r="O2134" i="17"/>
  <c r="P2134" i="17"/>
  <c r="Q2134" i="17"/>
  <c r="R2134" i="17"/>
  <c r="S2134" i="17"/>
  <c r="T2134" i="17"/>
  <c r="G2135" i="17"/>
  <c r="H2135" i="17"/>
  <c r="I2135" i="17"/>
  <c r="J2135" i="17"/>
  <c r="K2135" i="17"/>
  <c r="L2135" i="17"/>
  <c r="M2135" i="17"/>
  <c r="N2135" i="17"/>
  <c r="O2135" i="17"/>
  <c r="P2135" i="17"/>
  <c r="Q2135" i="17"/>
  <c r="R2135" i="17"/>
  <c r="S2135" i="17"/>
  <c r="T2135" i="17"/>
  <c r="G2136" i="17"/>
  <c r="H2136" i="17"/>
  <c r="I2136" i="17"/>
  <c r="J2136" i="17"/>
  <c r="K2136" i="17"/>
  <c r="L2136" i="17"/>
  <c r="M2136" i="17"/>
  <c r="N2136" i="17"/>
  <c r="O2136" i="17"/>
  <c r="P2136" i="17"/>
  <c r="Q2136" i="17"/>
  <c r="R2136" i="17"/>
  <c r="S2136" i="17"/>
  <c r="T2136" i="17"/>
  <c r="G2137" i="17"/>
  <c r="H2137" i="17"/>
  <c r="I2137" i="17"/>
  <c r="J2137" i="17"/>
  <c r="K2137" i="17"/>
  <c r="L2137" i="17"/>
  <c r="M2137" i="17"/>
  <c r="N2137" i="17"/>
  <c r="O2137" i="17"/>
  <c r="P2137" i="17"/>
  <c r="Q2137" i="17"/>
  <c r="R2137" i="17"/>
  <c r="S2137" i="17"/>
  <c r="T2137" i="17"/>
  <c r="G2138" i="17"/>
  <c r="H2138" i="17"/>
  <c r="I2138" i="17"/>
  <c r="J2138" i="17"/>
  <c r="K2138" i="17"/>
  <c r="L2138" i="17"/>
  <c r="M2138" i="17"/>
  <c r="N2138" i="17"/>
  <c r="O2138" i="17"/>
  <c r="P2138" i="17"/>
  <c r="Q2138" i="17"/>
  <c r="R2138" i="17"/>
  <c r="S2138" i="17"/>
  <c r="T2138" i="17"/>
  <c r="G2139" i="17"/>
  <c r="H2139" i="17"/>
  <c r="I2139" i="17"/>
  <c r="J2139" i="17"/>
  <c r="K2139" i="17"/>
  <c r="L2139" i="17"/>
  <c r="M2139" i="17"/>
  <c r="N2139" i="17"/>
  <c r="O2139" i="17"/>
  <c r="P2139" i="17"/>
  <c r="Q2139" i="17"/>
  <c r="R2139" i="17"/>
  <c r="S2139" i="17"/>
  <c r="T2139" i="17"/>
  <c r="G2140" i="17"/>
  <c r="H2140" i="17"/>
  <c r="I2140" i="17"/>
  <c r="J2140" i="17"/>
  <c r="K2140" i="17"/>
  <c r="L2140" i="17"/>
  <c r="M2140" i="17"/>
  <c r="N2140" i="17"/>
  <c r="O2140" i="17"/>
  <c r="P2140" i="17"/>
  <c r="Q2140" i="17"/>
  <c r="R2140" i="17"/>
  <c r="S2140" i="17"/>
  <c r="T2140" i="17"/>
  <c r="G2141" i="17"/>
  <c r="H2141" i="17"/>
  <c r="I2141" i="17"/>
  <c r="J2141" i="17"/>
  <c r="K2141" i="17"/>
  <c r="L2141" i="17"/>
  <c r="M2141" i="17"/>
  <c r="N2141" i="17"/>
  <c r="O2141" i="17"/>
  <c r="P2141" i="17"/>
  <c r="Q2141" i="17"/>
  <c r="R2141" i="17"/>
  <c r="S2141" i="17"/>
  <c r="T2141" i="17"/>
  <c r="G2142" i="17"/>
  <c r="H2142" i="17"/>
  <c r="I2142" i="17"/>
  <c r="J2142" i="17"/>
  <c r="K2142" i="17"/>
  <c r="L2142" i="17"/>
  <c r="M2142" i="17"/>
  <c r="N2142" i="17"/>
  <c r="O2142" i="17"/>
  <c r="P2142" i="17"/>
  <c r="Q2142" i="17"/>
  <c r="R2142" i="17"/>
  <c r="S2142" i="17"/>
  <c r="T2142" i="17"/>
  <c r="G2143" i="17"/>
  <c r="H2143" i="17"/>
  <c r="I2143" i="17"/>
  <c r="J2143" i="17"/>
  <c r="K2143" i="17"/>
  <c r="L2143" i="17"/>
  <c r="M2143" i="17"/>
  <c r="N2143" i="17"/>
  <c r="O2143" i="17"/>
  <c r="P2143" i="17"/>
  <c r="Q2143" i="17"/>
  <c r="R2143" i="17"/>
  <c r="S2143" i="17"/>
  <c r="T2143" i="17"/>
  <c r="G2144" i="17"/>
  <c r="H2144" i="17"/>
  <c r="I2144" i="17"/>
  <c r="J2144" i="17"/>
  <c r="K2144" i="17"/>
  <c r="L2144" i="17"/>
  <c r="M2144" i="17"/>
  <c r="N2144" i="17"/>
  <c r="O2144" i="17"/>
  <c r="P2144" i="17"/>
  <c r="Q2144" i="17"/>
  <c r="R2144" i="17"/>
  <c r="S2144" i="17"/>
  <c r="T2144" i="17"/>
  <c r="G2145" i="17"/>
  <c r="H2145" i="17"/>
  <c r="I2145" i="17"/>
  <c r="J2145" i="17"/>
  <c r="K2145" i="17"/>
  <c r="L2145" i="17"/>
  <c r="M2145" i="17"/>
  <c r="N2145" i="17"/>
  <c r="O2145" i="17"/>
  <c r="P2145" i="17"/>
  <c r="Q2145" i="17"/>
  <c r="R2145" i="17"/>
  <c r="S2145" i="17"/>
  <c r="T2145" i="17"/>
  <c r="G2146" i="17"/>
  <c r="H2146" i="17"/>
  <c r="I2146" i="17"/>
  <c r="J2146" i="17"/>
  <c r="K2146" i="17"/>
  <c r="L2146" i="17"/>
  <c r="M2146" i="17"/>
  <c r="N2146" i="17"/>
  <c r="O2146" i="17"/>
  <c r="P2146" i="17"/>
  <c r="Q2146" i="17"/>
  <c r="R2146" i="17"/>
  <c r="S2146" i="17"/>
  <c r="T2146" i="17"/>
  <c r="G2147" i="17"/>
  <c r="H2147" i="17"/>
  <c r="I2147" i="17"/>
  <c r="J2147" i="17"/>
  <c r="K2147" i="17"/>
  <c r="L2147" i="17"/>
  <c r="M2147" i="17"/>
  <c r="N2147" i="17"/>
  <c r="O2147" i="17"/>
  <c r="P2147" i="17"/>
  <c r="Q2147" i="17"/>
  <c r="R2147" i="17"/>
  <c r="S2147" i="17"/>
  <c r="T2147" i="17"/>
  <c r="G2148" i="17"/>
  <c r="H2148" i="17"/>
  <c r="I2148" i="17"/>
  <c r="J2148" i="17"/>
  <c r="K2148" i="17"/>
  <c r="L2148" i="17"/>
  <c r="M2148" i="17"/>
  <c r="N2148" i="17"/>
  <c r="O2148" i="17"/>
  <c r="P2148" i="17"/>
  <c r="Q2148" i="17"/>
  <c r="R2148" i="17"/>
  <c r="S2148" i="17"/>
  <c r="T2148" i="17"/>
  <c r="G2149" i="17"/>
  <c r="H2149" i="17"/>
  <c r="I2149" i="17"/>
  <c r="J2149" i="17"/>
  <c r="K2149" i="17"/>
  <c r="L2149" i="17"/>
  <c r="M2149" i="17"/>
  <c r="N2149" i="17"/>
  <c r="O2149" i="17"/>
  <c r="P2149" i="17"/>
  <c r="Q2149" i="17"/>
  <c r="R2149" i="17"/>
  <c r="S2149" i="17"/>
  <c r="T2149" i="17"/>
  <c r="G2150" i="17"/>
  <c r="H2150" i="17"/>
  <c r="I2150" i="17"/>
  <c r="J2150" i="17"/>
  <c r="K2150" i="17"/>
  <c r="L2150" i="17"/>
  <c r="M2150" i="17"/>
  <c r="N2150" i="17"/>
  <c r="O2150" i="17"/>
  <c r="P2150" i="17"/>
  <c r="Q2150" i="17"/>
  <c r="R2150" i="17"/>
  <c r="S2150" i="17"/>
  <c r="T2150" i="17"/>
  <c r="G2151" i="17"/>
  <c r="H2151" i="17"/>
  <c r="I2151" i="17"/>
  <c r="J2151" i="17"/>
  <c r="K2151" i="17"/>
  <c r="L2151" i="17"/>
  <c r="M2151" i="17"/>
  <c r="N2151" i="17"/>
  <c r="O2151" i="17"/>
  <c r="P2151" i="17"/>
  <c r="Q2151" i="17"/>
  <c r="R2151" i="17"/>
  <c r="S2151" i="17"/>
  <c r="T2151" i="17"/>
  <c r="G2152" i="17"/>
  <c r="H2152" i="17"/>
  <c r="I2152" i="17"/>
  <c r="J2152" i="17"/>
  <c r="K2152" i="17"/>
  <c r="L2152" i="17"/>
  <c r="M2152" i="17"/>
  <c r="N2152" i="17"/>
  <c r="O2152" i="17"/>
  <c r="P2152" i="17"/>
  <c r="Q2152" i="17"/>
  <c r="R2152" i="17"/>
  <c r="S2152" i="17"/>
  <c r="T2152" i="17"/>
  <c r="G2153" i="17"/>
  <c r="H2153" i="17"/>
  <c r="I2153" i="17"/>
  <c r="J2153" i="17"/>
  <c r="K2153" i="17"/>
  <c r="L2153" i="17"/>
  <c r="M2153" i="17"/>
  <c r="N2153" i="17"/>
  <c r="O2153" i="17"/>
  <c r="P2153" i="17"/>
  <c r="Q2153" i="17"/>
  <c r="R2153" i="17"/>
  <c r="S2153" i="17"/>
  <c r="T2153" i="17"/>
  <c r="G2154" i="17"/>
  <c r="H2154" i="17"/>
  <c r="I2154" i="17"/>
  <c r="J2154" i="17"/>
  <c r="K2154" i="17"/>
  <c r="L2154" i="17"/>
  <c r="M2154" i="17"/>
  <c r="N2154" i="17"/>
  <c r="O2154" i="17"/>
  <c r="P2154" i="17"/>
  <c r="Q2154" i="17"/>
  <c r="R2154" i="17"/>
  <c r="S2154" i="17"/>
  <c r="T2154" i="17"/>
  <c r="G2155" i="17"/>
  <c r="H2155" i="17"/>
  <c r="I2155" i="17"/>
  <c r="J2155" i="17"/>
  <c r="K2155" i="17"/>
  <c r="L2155" i="17"/>
  <c r="M2155" i="17"/>
  <c r="N2155" i="17"/>
  <c r="O2155" i="17"/>
  <c r="P2155" i="17"/>
  <c r="Q2155" i="17"/>
  <c r="R2155" i="17"/>
  <c r="S2155" i="17"/>
  <c r="T2155" i="17"/>
  <c r="G2156" i="17"/>
  <c r="H2156" i="17"/>
  <c r="I2156" i="17"/>
  <c r="J2156" i="17"/>
  <c r="K2156" i="17"/>
  <c r="L2156" i="17"/>
  <c r="M2156" i="17"/>
  <c r="N2156" i="17"/>
  <c r="O2156" i="17"/>
  <c r="P2156" i="17"/>
  <c r="Q2156" i="17"/>
  <c r="R2156" i="17"/>
  <c r="S2156" i="17"/>
  <c r="T2156" i="17"/>
  <c r="G2157" i="17"/>
  <c r="H2157" i="17"/>
  <c r="I2157" i="17"/>
  <c r="J2157" i="17"/>
  <c r="K2157" i="17"/>
  <c r="L2157" i="17"/>
  <c r="M2157" i="17"/>
  <c r="N2157" i="17"/>
  <c r="O2157" i="17"/>
  <c r="P2157" i="17"/>
  <c r="Q2157" i="17"/>
  <c r="R2157" i="17"/>
  <c r="S2157" i="17"/>
  <c r="T2157" i="17"/>
  <c r="G2158" i="17"/>
  <c r="H2158" i="17"/>
  <c r="I2158" i="17"/>
  <c r="J2158" i="17"/>
  <c r="K2158" i="17"/>
  <c r="L2158" i="17"/>
  <c r="M2158" i="17"/>
  <c r="N2158" i="17"/>
  <c r="O2158" i="17"/>
  <c r="P2158" i="17"/>
  <c r="Q2158" i="17"/>
  <c r="R2158" i="17"/>
  <c r="S2158" i="17"/>
  <c r="T2158" i="17"/>
  <c r="G2159" i="17"/>
  <c r="H2159" i="17"/>
  <c r="I2159" i="17"/>
  <c r="J2159" i="17"/>
  <c r="K2159" i="17"/>
  <c r="L2159" i="17"/>
  <c r="M2159" i="17"/>
  <c r="N2159" i="17"/>
  <c r="O2159" i="17"/>
  <c r="P2159" i="17"/>
  <c r="Q2159" i="17"/>
  <c r="R2159" i="17"/>
  <c r="S2159" i="17"/>
  <c r="T2159" i="17"/>
  <c r="G2160" i="17"/>
  <c r="H2160" i="17"/>
  <c r="I2160" i="17"/>
  <c r="J2160" i="17"/>
  <c r="K2160" i="17"/>
  <c r="L2160" i="17"/>
  <c r="M2160" i="17"/>
  <c r="N2160" i="17"/>
  <c r="O2160" i="17"/>
  <c r="P2160" i="17"/>
  <c r="Q2160" i="17"/>
  <c r="R2160" i="17"/>
  <c r="S2160" i="17"/>
  <c r="T2160" i="17"/>
  <c r="G2161" i="17"/>
  <c r="H2161" i="17"/>
  <c r="I2161" i="17"/>
  <c r="J2161" i="17"/>
  <c r="K2161" i="17"/>
  <c r="L2161" i="17"/>
  <c r="M2161" i="17"/>
  <c r="N2161" i="17"/>
  <c r="O2161" i="17"/>
  <c r="P2161" i="17"/>
  <c r="Q2161" i="17"/>
  <c r="R2161" i="17"/>
  <c r="S2161" i="17"/>
  <c r="T2161" i="17"/>
  <c r="G2162" i="17"/>
  <c r="H2162" i="17"/>
  <c r="I2162" i="17"/>
  <c r="J2162" i="17"/>
  <c r="K2162" i="17"/>
  <c r="L2162" i="17"/>
  <c r="M2162" i="17"/>
  <c r="N2162" i="17"/>
  <c r="O2162" i="17"/>
  <c r="P2162" i="17"/>
  <c r="Q2162" i="17"/>
  <c r="R2162" i="17"/>
  <c r="S2162" i="17"/>
  <c r="T2162" i="17"/>
  <c r="G2163" i="17"/>
  <c r="H2163" i="17"/>
  <c r="I2163" i="17"/>
  <c r="J2163" i="17"/>
  <c r="K2163" i="17"/>
  <c r="L2163" i="17"/>
  <c r="M2163" i="17"/>
  <c r="N2163" i="17"/>
  <c r="O2163" i="17"/>
  <c r="P2163" i="17"/>
  <c r="Q2163" i="17"/>
  <c r="R2163" i="17"/>
  <c r="S2163" i="17"/>
  <c r="T2163" i="17"/>
  <c r="G2164" i="17"/>
  <c r="H2164" i="17"/>
  <c r="I2164" i="17"/>
  <c r="J2164" i="17"/>
  <c r="K2164" i="17"/>
  <c r="L2164" i="17"/>
  <c r="M2164" i="17"/>
  <c r="N2164" i="17"/>
  <c r="O2164" i="17"/>
  <c r="P2164" i="17"/>
  <c r="Q2164" i="17"/>
  <c r="R2164" i="17"/>
  <c r="S2164" i="17"/>
  <c r="T2164" i="17"/>
  <c r="G2165" i="17"/>
  <c r="H2165" i="17"/>
  <c r="I2165" i="17"/>
  <c r="J2165" i="17"/>
  <c r="K2165" i="17"/>
  <c r="L2165" i="17"/>
  <c r="M2165" i="17"/>
  <c r="N2165" i="17"/>
  <c r="O2165" i="17"/>
  <c r="P2165" i="17"/>
  <c r="Q2165" i="17"/>
  <c r="R2165" i="17"/>
  <c r="S2165" i="17"/>
  <c r="T2165" i="17"/>
  <c r="G2166" i="17"/>
  <c r="H2166" i="17"/>
  <c r="I2166" i="17"/>
  <c r="J2166" i="17"/>
  <c r="K2166" i="17"/>
  <c r="L2166" i="17"/>
  <c r="M2166" i="17"/>
  <c r="N2166" i="17"/>
  <c r="O2166" i="17"/>
  <c r="P2166" i="17"/>
  <c r="Q2166" i="17"/>
  <c r="R2166" i="17"/>
  <c r="S2166" i="17"/>
  <c r="T2166" i="17"/>
  <c r="G2167" i="17"/>
  <c r="H2167" i="17"/>
  <c r="I2167" i="17"/>
  <c r="J2167" i="17"/>
  <c r="K2167" i="17"/>
  <c r="L2167" i="17"/>
  <c r="M2167" i="17"/>
  <c r="N2167" i="17"/>
  <c r="O2167" i="17"/>
  <c r="P2167" i="17"/>
  <c r="Q2167" i="17"/>
  <c r="R2167" i="17"/>
  <c r="S2167" i="17"/>
  <c r="T2167" i="17"/>
  <c r="G2168" i="17"/>
  <c r="H2168" i="17"/>
  <c r="I2168" i="17"/>
  <c r="J2168" i="17"/>
  <c r="K2168" i="17"/>
  <c r="L2168" i="17"/>
  <c r="M2168" i="17"/>
  <c r="N2168" i="17"/>
  <c r="O2168" i="17"/>
  <c r="P2168" i="17"/>
  <c r="Q2168" i="17"/>
  <c r="R2168" i="17"/>
  <c r="S2168" i="17"/>
  <c r="T2168" i="17"/>
  <c r="G2169" i="17"/>
  <c r="H2169" i="17"/>
  <c r="I2169" i="17"/>
  <c r="J2169" i="17"/>
  <c r="K2169" i="17"/>
  <c r="L2169" i="17"/>
  <c r="M2169" i="17"/>
  <c r="N2169" i="17"/>
  <c r="O2169" i="17"/>
  <c r="P2169" i="17"/>
  <c r="Q2169" i="17"/>
  <c r="R2169" i="17"/>
  <c r="S2169" i="17"/>
  <c r="T2169" i="17"/>
  <c r="G2170" i="17"/>
  <c r="H2170" i="17"/>
  <c r="I2170" i="17"/>
  <c r="J2170" i="17"/>
  <c r="K2170" i="17"/>
  <c r="L2170" i="17"/>
  <c r="M2170" i="17"/>
  <c r="N2170" i="17"/>
  <c r="O2170" i="17"/>
  <c r="P2170" i="17"/>
  <c r="Q2170" i="17"/>
  <c r="R2170" i="17"/>
  <c r="S2170" i="17"/>
  <c r="T2170" i="17"/>
  <c r="G2171" i="17"/>
  <c r="H2171" i="17"/>
  <c r="I2171" i="17"/>
  <c r="J2171" i="17"/>
  <c r="K2171" i="17"/>
  <c r="L2171" i="17"/>
  <c r="M2171" i="17"/>
  <c r="N2171" i="17"/>
  <c r="O2171" i="17"/>
  <c r="P2171" i="17"/>
  <c r="Q2171" i="17"/>
  <c r="R2171" i="17"/>
  <c r="S2171" i="17"/>
  <c r="T2171" i="17"/>
  <c r="G2172" i="17"/>
  <c r="H2172" i="17"/>
  <c r="I2172" i="17"/>
  <c r="J2172" i="17"/>
  <c r="K2172" i="17"/>
  <c r="L2172" i="17"/>
  <c r="M2172" i="17"/>
  <c r="N2172" i="17"/>
  <c r="O2172" i="17"/>
  <c r="P2172" i="17"/>
  <c r="Q2172" i="17"/>
  <c r="R2172" i="17"/>
  <c r="S2172" i="17"/>
  <c r="T2172" i="17"/>
  <c r="G2173" i="17"/>
  <c r="H2173" i="17"/>
  <c r="I2173" i="17"/>
  <c r="J2173" i="17"/>
  <c r="K2173" i="17"/>
  <c r="L2173" i="17"/>
  <c r="M2173" i="17"/>
  <c r="N2173" i="17"/>
  <c r="O2173" i="17"/>
  <c r="P2173" i="17"/>
  <c r="Q2173" i="17"/>
  <c r="R2173" i="17"/>
  <c r="S2173" i="17"/>
  <c r="T2173" i="17"/>
  <c r="G2174" i="17"/>
  <c r="H2174" i="17"/>
  <c r="I2174" i="17"/>
  <c r="J2174" i="17"/>
  <c r="K2174" i="17"/>
  <c r="L2174" i="17"/>
  <c r="M2174" i="17"/>
  <c r="N2174" i="17"/>
  <c r="O2174" i="17"/>
  <c r="P2174" i="17"/>
  <c r="Q2174" i="17"/>
  <c r="R2174" i="17"/>
  <c r="S2174" i="17"/>
  <c r="T2174" i="17"/>
  <c r="G2175" i="17"/>
  <c r="H2175" i="17"/>
  <c r="I2175" i="17"/>
  <c r="J2175" i="17"/>
  <c r="K2175" i="17"/>
  <c r="L2175" i="17"/>
  <c r="M2175" i="17"/>
  <c r="N2175" i="17"/>
  <c r="O2175" i="17"/>
  <c r="P2175" i="17"/>
  <c r="Q2175" i="17"/>
  <c r="R2175" i="17"/>
  <c r="S2175" i="17"/>
  <c r="T2175" i="17"/>
  <c r="G2176" i="17"/>
  <c r="H2176" i="17"/>
  <c r="I2176" i="17"/>
  <c r="J2176" i="17"/>
  <c r="K2176" i="17"/>
  <c r="L2176" i="17"/>
  <c r="M2176" i="17"/>
  <c r="N2176" i="17"/>
  <c r="O2176" i="17"/>
  <c r="P2176" i="17"/>
  <c r="Q2176" i="17"/>
  <c r="R2176" i="17"/>
  <c r="S2176" i="17"/>
  <c r="T2176" i="17"/>
  <c r="G2177" i="17"/>
  <c r="H2177" i="17"/>
  <c r="I2177" i="17"/>
  <c r="J2177" i="17"/>
  <c r="K2177" i="17"/>
  <c r="L2177" i="17"/>
  <c r="M2177" i="17"/>
  <c r="N2177" i="17"/>
  <c r="O2177" i="17"/>
  <c r="P2177" i="17"/>
  <c r="Q2177" i="17"/>
  <c r="R2177" i="17"/>
  <c r="S2177" i="17"/>
  <c r="T2177" i="17"/>
  <c r="G2178" i="17"/>
  <c r="H2178" i="17"/>
  <c r="I2178" i="17"/>
  <c r="J2178" i="17"/>
  <c r="K2178" i="17"/>
  <c r="L2178" i="17"/>
  <c r="M2178" i="17"/>
  <c r="N2178" i="17"/>
  <c r="O2178" i="17"/>
  <c r="P2178" i="17"/>
  <c r="Q2178" i="17"/>
  <c r="R2178" i="17"/>
  <c r="S2178" i="17"/>
  <c r="T2178" i="17"/>
  <c r="G2179" i="17"/>
  <c r="H2179" i="17"/>
  <c r="I2179" i="17"/>
  <c r="J2179" i="17"/>
  <c r="K2179" i="17"/>
  <c r="L2179" i="17"/>
  <c r="M2179" i="17"/>
  <c r="N2179" i="17"/>
  <c r="O2179" i="17"/>
  <c r="P2179" i="17"/>
  <c r="Q2179" i="17"/>
  <c r="R2179" i="17"/>
  <c r="S2179" i="17"/>
  <c r="T2179" i="17"/>
  <c r="G2180" i="17"/>
  <c r="H2180" i="17"/>
  <c r="I2180" i="17"/>
  <c r="J2180" i="17"/>
  <c r="K2180" i="17"/>
  <c r="L2180" i="17"/>
  <c r="M2180" i="17"/>
  <c r="N2180" i="17"/>
  <c r="O2180" i="17"/>
  <c r="P2180" i="17"/>
  <c r="Q2180" i="17"/>
  <c r="R2180" i="17"/>
  <c r="S2180" i="17"/>
  <c r="T2180" i="17"/>
  <c r="G2181" i="17"/>
  <c r="H2181" i="17"/>
  <c r="I2181" i="17"/>
  <c r="J2181" i="17"/>
  <c r="K2181" i="17"/>
  <c r="L2181" i="17"/>
  <c r="M2181" i="17"/>
  <c r="N2181" i="17"/>
  <c r="O2181" i="17"/>
  <c r="P2181" i="17"/>
  <c r="Q2181" i="17"/>
  <c r="R2181" i="17"/>
  <c r="S2181" i="17"/>
  <c r="T2181" i="17"/>
  <c r="G2182" i="17"/>
  <c r="H2182" i="17"/>
  <c r="I2182" i="17"/>
  <c r="J2182" i="17"/>
  <c r="K2182" i="17"/>
  <c r="L2182" i="17"/>
  <c r="M2182" i="17"/>
  <c r="N2182" i="17"/>
  <c r="O2182" i="17"/>
  <c r="P2182" i="17"/>
  <c r="Q2182" i="17"/>
  <c r="R2182" i="17"/>
  <c r="S2182" i="17"/>
  <c r="T2182" i="17"/>
  <c r="G2183" i="17"/>
  <c r="H2183" i="17"/>
  <c r="I2183" i="17"/>
  <c r="J2183" i="17"/>
  <c r="K2183" i="17"/>
  <c r="L2183" i="17"/>
  <c r="M2183" i="17"/>
  <c r="N2183" i="17"/>
  <c r="O2183" i="17"/>
  <c r="P2183" i="17"/>
  <c r="Q2183" i="17"/>
  <c r="R2183" i="17"/>
  <c r="S2183" i="17"/>
  <c r="T2183" i="17"/>
  <c r="G2184" i="17"/>
  <c r="H2184" i="17"/>
  <c r="I2184" i="17"/>
  <c r="J2184" i="17"/>
  <c r="K2184" i="17"/>
  <c r="L2184" i="17"/>
  <c r="M2184" i="17"/>
  <c r="N2184" i="17"/>
  <c r="O2184" i="17"/>
  <c r="P2184" i="17"/>
  <c r="Q2184" i="17"/>
  <c r="R2184" i="17"/>
  <c r="S2184" i="17"/>
  <c r="T2184" i="17"/>
  <c r="G2185" i="17"/>
  <c r="H2185" i="17"/>
  <c r="I2185" i="17"/>
  <c r="J2185" i="17"/>
  <c r="K2185" i="17"/>
  <c r="L2185" i="17"/>
  <c r="M2185" i="17"/>
  <c r="N2185" i="17"/>
  <c r="O2185" i="17"/>
  <c r="P2185" i="17"/>
  <c r="Q2185" i="17"/>
  <c r="R2185" i="17"/>
  <c r="S2185" i="17"/>
  <c r="T2185" i="17"/>
  <c r="G2186" i="17"/>
  <c r="H2186" i="17"/>
  <c r="I2186" i="17"/>
  <c r="J2186" i="17"/>
  <c r="K2186" i="17"/>
  <c r="L2186" i="17"/>
  <c r="M2186" i="17"/>
  <c r="N2186" i="17"/>
  <c r="O2186" i="17"/>
  <c r="P2186" i="17"/>
  <c r="Q2186" i="17"/>
  <c r="R2186" i="17"/>
  <c r="S2186" i="17"/>
  <c r="T2186" i="17"/>
  <c r="G2187" i="17"/>
  <c r="H2187" i="17"/>
  <c r="I2187" i="17"/>
  <c r="J2187" i="17"/>
  <c r="K2187" i="17"/>
  <c r="L2187" i="17"/>
  <c r="M2187" i="17"/>
  <c r="N2187" i="17"/>
  <c r="O2187" i="17"/>
  <c r="P2187" i="17"/>
  <c r="Q2187" i="17"/>
  <c r="R2187" i="17"/>
  <c r="S2187" i="17"/>
  <c r="T2187" i="17"/>
  <c r="G2188" i="17"/>
  <c r="H2188" i="17"/>
  <c r="I2188" i="17"/>
  <c r="J2188" i="17"/>
  <c r="K2188" i="17"/>
  <c r="L2188" i="17"/>
  <c r="M2188" i="17"/>
  <c r="N2188" i="17"/>
  <c r="O2188" i="17"/>
  <c r="P2188" i="17"/>
  <c r="Q2188" i="17"/>
  <c r="R2188" i="17"/>
  <c r="S2188" i="17"/>
  <c r="T2188" i="17"/>
  <c r="G2189" i="17"/>
  <c r="H2189" i="17"/>
  <c r="I2189" i="17"/>
  <c r="J2189" i="17"/>
  <c r="K2189" i="17"/>
  <c r="L2189" i="17"/>
  <c r="M2189" i="17"/>
  <c r="N2189" i="17"/>
  <c r="O2189" i="17"/>
  <c r="P2189" i="17"/>
  <c r="Q2189" i="17"/>
  <c r="R2189" i="17"/>
  <c r="S2189" i="17"/>
  <c r="T2189" i="17"/>
  <c r="G2190" i="17"/>
  <c r="H2190" i="17"/>
  <c r="I2190" i="17"/>
  <c r="J2190" i="17"/>
  <c r="K2190" i="17"/>
  <c r="L2190" i="17"/>
  <c r="M2190" i="17"/>
  <c r="N2190" i="17"/>
  <c r="O2190" i="17"/>
  <c r="P2190" i="17"/>
  <c r="Q2190" i="17"/>
  <c r="R2190" i="17"/>
  <c r="S2190" i="17"/>
  <c r="T2190" i="17"/>
  <c r="G2191" i="17"/>
  <c r="H2191" i="17"/>
  <c r="I2191" i="17"/>
  <c r="J2191" i="17"/>
  <c r="K2191" i="17"/>
  <c r="L2191" i="17"/>
  <c r="M2191" i="17"/>
  <c r="N2191" i="17"/>
  <c r="O2191" i="17"/>
  <c r="P2191" i="17"/>
  <c r="Q2191" i="17"/>
  <c r="R2191" i="17"/>
  <c r="S2191" i="17"/>
  <c r="T2191" i="17"/>
  <c r="G2192" i="17"/>
  <c r="H2192" i="17"/>
  <c r="I2192" i="17"/>
  <c r="J2192" i="17"/>
  <c r="K2192" i="17"/>
  <c r="L2192" i="17"/>
  <c r="M2192" i="17"/>
  <c r="N2192" i="17"/>
  <c r="O2192" i="17"/>
  <c r="P2192" i="17"/>
  <c r="Q2192" i="17"/>
  <c r="R2192" i="17"/>
  <c r="S2192" i="17"/>
  <c r="T2192" i="17"/>
  <c r="G2193" i="17"/>
  <c r="H2193" i="17"/>
  <c r="I2193" i="17"/>
  <c r="J2193" i="17"/>
  <c r="K2193" i="17"/>
  <c r="L2193" i="17"/>
  <c r="M2193" i="17"/>
  <c r="N2193" i="17"/>
  <c r="O2193" i="17"/>
  <c r="P2193" i="17"/>
  <c r="Q2193" i="17"/>
  <c r="R2193" i="17"/>
  <c r="S2193" i="17"/>
  <c r="T2193" i="17"/>
  <c r="G2194" i="17"/>
  <c r="H2194" i="17"/>
  <c r="I2194" i="17"/>
  <c r="J2194" i="17"/>
  <c r="K2194" i="17"/>
  <c r="L2194" i="17"/>
  <c r="M2194" i="17"/>
  <c r="N2194" i="17"/>
  <c r="O2194" i="17"/>
  <c r="P2194" i="17"/>
  <c r="Q2194" i="17"/>
  <c r="R2194" i="17"/>
  <c r="S2194" i="17"/>
  <c r="T2194" i="17"/>
  <c r="G2195" i="17"/>
  <c r="H2195" i="17"/>
  <c r="I2195" i="17"/>
  <c r="J2195" i="17"/>
  <c r="K2195" i="17"/>
  <c r="L2195" i="17"/>
  <c r="M2195" i="17"/>
  <c r="N2195" i="17"/>
  <c r="O2195" i="17"/>
  <c r="P2195" i="17"/>
  <c r="Q2195" i="17"/>
  <c r="R2195" i="17"/>
  <c r="S2195" i="17"/>
  <c r="T2195" i="17"/>
  <c r="G2196" i="17"/>
  <c r="H2196" i="17"/>
  <c r="I2196" i="17"/>
  <c r="J2196" i="17"/>
  <c r="K2196" i="17"/>
  <c r="L2196" i="17"/>
  <c r="M2196" i="17"/>
  <c r="N2196" i="17"/>
  <c r="O2196" i="17"/>
  <c r="P2196" i="17"/>
  <c r="Q2196" i="17"/>
  <c r="R2196" i="17"/>
  <c r="S2196" i="17"/>
  <c r="T2196" i="17"/>
  <c r="G2197" i="17"/>
  <c r="H2197" i="17"/>
  <c r="I2197" i="17"/>
  <c r="J2197" i="17"/>
  <c r="K2197" i="17"/>
  <c r="L2197" i="17"/>
  <c r="M2197" i="17"/>
  <c r="N2197" i="17"/>
  <c r="O2197" i="17"/>
  <c r="P2197" i="17"/>
  <c r="Q2197" i="17"/>
  <c r="R2197" i="17"/>
  <c r="S2197" i="17"/>
  <c r="T2197" i="17"/>
  <c r="G2198" i="17"/>
  <c r="H2198" i="17"/>
  <c r="I2198" i="17"/>
  <c r="J2198" i="17"/>
  <c r="K2198" i="17"/>
  <c r="L2198" i="17"/>
  <c r="M2198" i="17"/>
  <c r="N2198" i="17"/>
  <c r="O2198" i="17"/>
  <c r="P2198" i="17"/>
  <c r="Q2198" i="17"/>
  <c r="R2198" i="17"/>
  <c r="S2198" i="17"/>
  <c r="T2198" i="17"/>
  <c r="G2199" i="17"/>
  <c r="H2199" i="17"/>
  <c r="I2199" i="17"/>
  <c r="J2199" i="17"/>
  <c r="K2199" i="17"/>
  <c r="L2199" i="17"/>
  <c r="M2199" i="17"/>
  <c r="N2199" i="17"/>
  <c r="O2199" i="17"/>
  <c r="P2199" i="17"/>
  <c r="Q2199" i="17"/>
  <c r="R2199" i="17"/>
  <c r="S2199" i="17"/>
  <c r="T2199" i="17"/>
  <c r="G2200" i="17"/>
  <c r="H2200" i="17"/>
  <c r="I2200" i="17"/>
  <c r="J2200" i="17"/>
  <c r="K2200" i="17"/>
  <c r="L2200" i="17"/>
  <c r="M2200" i="17"/>
  <c r="N2200" i="17"/>
  <c r="O2200" i="17"/>
  <c r="P2200" i="17"/>
  <c r="Q2200" i="17"/>
  <c r="R2200" i="17"/>
  <c r="S2200" i="17"/>
  <c r="T2200" i="17"/>
  <c r="G2201" i="17"/>
  <c r="H2201" i="17"/>
  <c r="I2201" i="17"/>
  <c r="J2201" i="17"/>
  <c r="K2201" i="17"/>
  <c r="L2201" i="17"/>
  <c r="M2201" i="17"/>
  <c r="N2201" i="17"/>
  <c r="O2201" i="17"/>
  <c r="P2201" i="17"/>
  <c r="Q2201" i="17"/>
  <c r="R2201" i="17"/>
  <c r="S2201" i="17"/>
  <c r="T2201" i="17"/>
  <c r="G2202" i="17"/>
  <c r="H2202" i="17"/>
  <c r="I2202" i="17"/>
  <c r="J2202" i="17"/>
  <c r="K2202" i="17"/>
  <c r="L2202" i="17"/>
  <c r="M2202" i="17"/>
  <c r="N2202" i="17"/>
  <c r="O2202" i="17"/>
  <c r="P2202" i="17"/>
  <c r="Q2202" i="17"/>
  <c r="R2202" i="17"/>
  <c r="S2202" i="17"/>
  <c r="T2202" i="17"/>
  <c r="G2203" i="17"/>
  <c r="H2203" i="17"/>
  <c r="I2203" i="17"/>
  <c r="J2203" i="17"/>
  <c r="K2203" i="17"/>
  <c r="L2203" i="17"/>
  <c r="M2203" i="17"/>
  <c r="N2203" i="17"/>
  <c r="O2203" i="17"/>
  <c r="P2203" i="17"/>
  <c r="Q2203" i="17"/>
  <c r="R2203" i="17"/>
  <c r="S2203" i="17"/>
  <c r="T2203" i="17"/>
  <c r="G2204" i="17"/>
  <c r="H2204" i="17"/>
  <c r="I2204" i="17"/>
  <c r="J2204" i="17"/>
  <c r="K2204" i="17"/>
  <c r="L2204" i="17"/>
  <c r="M2204" i="17"/>
  <c r="N2204" i="17"/>
  <c r="O2204" i="17"/>
  <c r="P2204" i="17"/>
  <c r="Q2204" i="17"/>
  <c r="R2204" i="17"/>
  <c r="S2204" i="17"/>
  <c r="T2204" i="17"/>
  <c r="G2205" i="17"/>
  <c r="H2205" i="17"/>
  <c r="I2205" i="17"/>
  <c r="J2205" i="17"/>
  <c r="K2205" i="17"/>
  <c r="L2205" i="17"/>
  <c r="M2205" i="17"/>
  <c r="N2205" i="17"/>
  <c r="O2205" i="17"/>
  <c r="P2205" i="17"/>
  <c r="Q2205" i="17"/>
  <c r="R2205" i="17"/>
  <c r="S2205" i="17"/>
  <c r="T2205" i="17"/>
  <c r="G2206" i="17"/>
  <c r="H2206" i="17"/>
  <c r="I2206" i="17"/>
  <c r="J2206" i="17"/>
  <c r="K2206" i="17"/>
  <c r="L2206" i="17"/>
  <c r="M2206" i="17"/>
  <c r="N2206" i="17"/>
  <c r="O2206" i="17"/>
  <c r="P2206" i="17"/>
  <c r="Q2206" i="17"/>
  <c r="R2206" i="17"/>
  <c r="S2206" i="17"/>
  <c r="T2206" i="17"/>
  <c r="G2207" i="17"/>
  <c r="H2207" i="17"/>
  <c r="I2207" i="17"/>
  <c r="J2207" i="17"/>
  <c r="K2207" i="17"/>
  <c r="L2207" i="17"/>
  <c r="M2207" i="17"/>
  <c r="N2207" i="17"/>
  <c r="O2207" i="17"/>
  <c r="P2207" i="17"/>
  <c r="Q2207" i="17"/>
  <c r="R2207" i="17"/>
  <c r="S2207" i="17"/>
  <c r="T2207" i="17"/>
  <c r="G2208" i="17"/>
  <c r="H2208" i="17"/>
  <c r="I2208" i="17"/>
  <c r="J2208" i="17"/>
  <c r="K2208" i="17"/>
  <c r="L2208" i="17"/>
  <c r="M2208" i="17"/>
  <c r="N2208" i="17"/>
  <c r="O2208" i="17"/>
  <c r="P2208" i="17"/>
  <c r="Q2208" i="17"/>
  <c r="R2208" i="17"/>
  <c r="S2208" i="17"/>
  <c r="T2208" i="17"/>
  <c r="G2209" i="17"/>
  <c r="H2209" i="17"/>
  <c r="I2209" i="17"/>
  <c r="J2209" i="17"/>
  <c r="K2209" i="17"/>
  <c r="L2209" i="17"/>
  <c r="M2209" i="17"/>
  <c r="N2209" i="17"/>
  <c r="O2209" i="17"/>
  <c r="P2209" i="17"/>
  <c r="Q2209" i="17"/>
  <c r="R2209" i="17"/>
  <c r="S2209" i="17"/>
  <c r="T2209" i="17"/>
  <c r="G2210" i="17"/>
  <c r="H2210" i="17"/>
  <c r="I2210" i="17"/>
  <c r="J2210" i="17"/>
  <c r="K2210" i="17"/>
  <c r="L2210" i="17"/>
  <c r="M2210" i="17"/>
  <c r="N2210" i="17"/>
  <c r="O2210" i="17"/>
  <c r="P2210" i="17"/>
  <c r="Q2210" i="17"/>
  <c r="R2210" i="17"/>
  <c r="S2210" i="17"/>
  <c r="T2210" i="17"/>
  <c r="G2211" i="17"/>
  <c r="H2211" i="17"/>
  <c r="I2211" i="17"/>
  <c r="J2211" i="17"/>
  <c r="K2211" i="17"/>
  <c r="L2211" i="17"/>
  <c r="M2211" i="17"/>
  <c r="N2211" i="17"/>
  <c r="O2211" i="17"/>
  <c r="P2211" i="17"/>
  <c r="Q2211" i="17"/>
  <c r="R2211" i="17"/>
  <c r="S2211" i="17"/>
  <c r="T2211" i="17"/>
  <c r="G2212" i="17"/>
  <c r="H2212" i="17"/>
  <c r="I2212" i="17"/>
  <c r="J2212" i="17"/>
  <c r="K2212" i="17"/>
  <c r="L2212" i="17"/>
  <c r="M2212" i="17"/>
  <c r="N2212" i="17"/>
  <c r="O2212" i="17"/>
  <c r="P2212" i="17"/>
  <c r="Q2212" i="17"/>
  <c r="R2212" i="17"/>
  <c r="S2212" i="17"/>
  <c r="T2212" i="17"/>
  <c r="G2213" i="17"/>
  <c r="H2213" i="17"/>
  <c r="I2213" i="17"/>
  <c r="J2213" i="17"/>
  <c r="K2213" i="17"/>
  <c r="L2213" i="17"/>
  <c r="M2213" i="17"/>
  <c r="N2213" i="17"/>
  <c r="O2213" i="17"/>
  <c r="P2213" i="17"/>
  <c r="Q2213" i="17"/>
  <c r="R2213" i="17"/>
  <c r="S2213" i="17"/>
  <c r="T2213" i="17"/>
  <c r="G2214" i="17"/>
  <c r="H2214" i="17"/>
  <c r="I2214" i="17"/>
  <c r="J2214" i="17"/>
  <c r="K2214" i="17"/>
  <c r="L2214" i="17"/>
  <c r="M2214" i="17"/>
  <c r="N2214" i="17"/>
  <c r="O2214" i="17"/>
  <c r="P2214" i="17"/>
  <c r="Q2214" i="17"/>
  <c r="R2214" i="17"/>
  <c r="S2214" i="17"/>
  <c r="T2214" i="17"/>
  <c r="G2215" i="17"/>
  <c r="H2215" i="17"/>
  <c r="I2215" i="17"/>
  <c r="J2215" i="17"/>
  <c r="K2215" i="17"/>
  <c r="L2215" i="17"/>
  <c r="M2215" i="17"/>
  <c r="N2215" i="17"/>
  <c r="O2215" i="17"/>
  <c r="P2215" i="17"/>
  <c r="Q2215" i="17"/>
  <c r="R2215" i="17"/>
  <c r="S2215" i="17"/>
  <c r="T2215" i="17"/>
  <c r="G2216" i="17"/>
  <c r="H2216" i="17"/>
  <c r="I2216" i="17"/>
  <c r="J2216" i="17"/>
  <c r="K2216" i="17"/>
  <c r="L2216" i="17"/>
  <c r="M2216" i="17"/>
  <c r="N2216" i="17"/>
  <c r="O2216" i="17"/>
  <c r="P2216" i="17"/>
  <c r="Q2216" i="17"/>
  <c r="R2216" i="17"/>
  <c r="S2216" i="17"/>
  <c r="T2216" i="17"/>
  <c r="G2217" i="17"/>
  <c r="H2217" i="17"/>
  <c r="I2217" i="17"/>
  <c r="J2217" i="17"/>
  <c r="K2217" i="17"/>
  <c r="L2217" i="17"/>
  <c r="M2217" i="17"/>
  <c r="N2217" i="17"/>
  <c r="O2217" i="17"/>
  <c r="P2217" i="17"/>
  <c r="Q2217" i="17"/>
  <c r="R2217" i="17"/>
  <c r="S2217" i="17"/>
  <c r="T2217" i="17"/>
  <c r="G2218" i="17"/>
  <c r="H2218" i="17"/>
  <c r="I2218" i="17"/>
  <c r="J2218" i="17"/>
  <c r="K2218" i="17"/>
  <c r="L2218" i="17"/>
  <c r="M2218" i="17"/>
  <c r="N2218" i="17"/>
  <c r="O2218" i="17"/>
  <c r="P2218" i="17"/>
  <c r="Q2218" i="17"/>
  <c r="R2218" i="17"/>
  <c r="S2218" i="17"/>
  <c r="T2218" i="17"/>
  <c r="G2219" i="17"/>
  <c r="H2219" i="17"/>
  <c r="I2219" i="17"/>
  <c r="J2219" i="17"/>
  <c r="K2219" i="17"/>
  <c r="L2219" i="17"/>
  <c r="M2219" i="17"/>
  <c r="N2219" i="17"/>
  <c r="O2219" i="17"/>
  <c r="P2219" i="17"/>
  <c r="Q2219" i="17"/>
  <c r="R2219" i="17"/>
  <c r="S2219" i="17"/>
  <c r="T2219" i="17"/>
  <c r="G2220" i="17"/>
  <c r="H2220" i="17"/>
  <c r="I2220" i="17"/>
  <c r="J2220" i="17"/>
  <c r="K2220" i="17"/>
  <c r="L2220" i="17"/>
  <c r="M2220" i="17"/>
  <c r="N2220" i="17"/>
  <c r="O2220" i="17"/>
  <c r="P2220" i="17"/>
  <c r="Q2220" i="17"/>
  <c r="R2220" i="17"/>
  <c r="S2220" i="17"/>
  <c r="T2220" i="17"/>
  <c r="G2221" i="17"/>
  <c r="H2221" i="17"/>
  <c r="I2221" i="17"/>
  <c r="J2221" i="17"/>
  <c r="K2221" i="17"/>
  <c r="L2221" i="17"/>
  <c r="M2221" i="17"/>
  <c r="N2221" i="17"/>
  <c r="O2221" i="17"/>
  <c r="P2221" i="17"/>
  <c r="Q2221" i="17"/>
  <c r="R2221" i="17"/>
  <c r="S2221" i="17"/>
  <c r="T2221" i="17"/>
  <c r="G2222" i="17"/>
  <c r="H2222" i="17"/>
  <c r="I2222" i="17"/>
  <c r="J2222" i="17"/>
  <c r="K2222" i="17"/>
  <c r="L2222" i="17"/>
  <c r="M2222" i="17"/>
  <c r="N2222" i="17"/>
  <c r="O2222" i="17"/>
  <c r="P2222" i="17"/>
  <c r="Q2222" i="17"/>
  <c r="R2222" i="17"/>
  <c r="S2222" i="17"/>
  <c r="T2222" i="17"/>
  <c r="G2223" i="17"/>
  <c r="H2223" i="17"/>
  <c r="I2223" i="17"/>
  <c r="J2223" i="17"/>
  <c r="K2223" i="17"/>
  <c r="L2223" i="17"/>
  <c r="M2223" i="17"/>
  <c r="N2223" i="17"/>
  <c r="O2223" i="17"/>
  <c r="P2223" i="17"/>
  <c r="Q2223" i="17"/>
  <c r="R2223" i="17"/>
  <c r="S2223" i="17"/>
  <c r="T2223" i="17"/>
  <c r="G2224" i="17"/>
  <c r="H2224" i="17"/>
  <c r="I2224" i="17"/>
  <c r="J2224" i="17"/>
  <c r="K2224" i="17"/>
  <c r="L2224" i="17"/>
  <c r="M2224" i="17"/>
  <c r="N2224" i="17"/>
  <c r="O2224" i="17"/>
  <c r="P2224" i="17"/>
  <c r="Q2224" i="17"/>
  <c r="R2224" i="17"/>
  <c r="S2224" i="17"/>
  <c r="T2224" i="17"/>
  <c r="G2225" i="17"/>
  <c r="H2225" i="17"/>
  <c r="I2225" i="17"/>
  <c r="J2225" i="17"/>
  <c r="K2225" i="17"/>
  <c r="L2225" i="17"/>
  <c r="M2225" i="17"/>
  <c r="N2225" i="17"/>
  <c r="O2225" i="17"/>
  <c r="P2225" i="17"/>
  <c r="Q2225" i="17"/>
  <c r="R2225" i="17"/>
  <c r="S2225" i="17"/>
  <c r="T2225" i="17"/>
  <c r="G2226" i="17"/>
  <c r="H2226" i="17"/>
  <c r="I2226" i="17"/>
  <c r="J2226" i="17"/>
  <c r="K2226" i="17"/>
  <c r="L2226" i="17"/>
  <c r="M2226" i="17"/>
  <c r="N2226" i="17"/>
  <c r="O2226" i="17"/>
  <c r="P2226" i="17"/>
  <c r="Q2226" i="17"/>
  <c r="R2226" i="17"/>
  <c r="S2226" i="17"/>
  <c r="T2226" i="17"/>
  <c r="G2227" i="17"/>
  <c r="H2227" i="17"/>
  <c r="I2227" i="17"/>
  <c r="J2227" i="17"/>
  <c r="K2227" i="17"/>
  <c r="L2227" i="17"/>
  <c r="M2227" i="17"/>
  <c r="N2227" i="17"/>
  <c r="O2227" i="17"/>
  <c r="P2227" i="17"/>
  <c r="Q2227" i="17"/>
  <c r="R2227" i="17"/>
  <c r="S2227" i="17"/>
  <c r="T2227" i="17"/>
  <c r="G2228" i="17"/>
  <c r="H2228" i="17"/>
  <c r="I2228" i="17"/>
  <c r="J2228" i="17"/>
  <c r="K2228" i="17"/>
  <c r="L2228" i="17"/>
  <c r="M2228" i="17"/>
  <c r="N2228" i="17"/>
  <c r="O2228" i="17"/>
  <c r="P2228" i="17"/>
  <c r="Q2228" i="17"/>
  <c r="R2228" i="17"/>
  <c r="S2228" i="17"/>
  <c r="T2228" i="17"/>
  <c r="G2229" i="17"/>
  <c r="H2229" i="17"/>
  <c r="I2229" i="17"/>
  <c r="J2229" i="17"/>
  <c r="K2229" i="17"/>
  <c r="L2229" i="17"/>
  <c r="M2229" i="17"/>
  <c r="N2229" i="17"/>
  <c r="O2229" i="17"/>
  <c r="P2229" i="17"/>
  <c r="Q2229" i="17"/>
  <c r="R2229" i="17"/>
  <c r="S2229" i="17"/>
  <c r="T2229" i="17"/>
  <c r="G2230" i="17"/>
  <c r="H2230" i="17"/>
  <c r="I2230" i="17"/>
  <c r="J2230" i="17"/>
  <c r="K2230" i="17"/>
  <c r="L2230" i="17"/>
  <c r="M2230" i="17"/>
  <c r="N2230" i="17"/>
  <c r="O2230" i="17"/>
  <c r="P2230" i="17"/>
  <c r="Q2230" i="17"/>
  <c r="R2230" i="17"/>
  <c r="S2230" i="17"/>
  <c r="T2230" i="17"/>
  <c r="G2231" i="17"/>
  <c r="H2231" i="17"/>
  <c r="I2231" i="17"/>
  <c r="J2231" i="17"/>
  <c r="K2231" i="17"/>
  <c r="L2231" i="17"/>
  <c r="M2231" i="17"/>
  <c r="N2231" i="17"/>
  <c r="O2231" i="17"/>
  <c r="P2231" i="17"/>
  <c r="Q2231" i="17"/>
  <c r="R2231" i="17"/>
  <c r="S2231" i="17"/>
  <c r="T2231" i="17"/>
  <c r="G2232" i="17"/>
  <c r="H2232" i="17"/>
  <c r="I2232" i="17"/>
  <c r="J2232" i="17"/>
  <c r="K2232" i="17"/>
  <c r="L2232" i="17"/>
  <c r="M2232" i="17"/>
  <c r="N2232" i="17"/>
  <c r="O2232" i="17"/>
  <c r="P2232" i="17"/>
  <c r="Q2232" i="17"/>
  <c r="R2232" i="17"/>
  <c r="S2232" i="17"/>
  <c r="T2232" i="17"/>
  <c r="G2233" i="17"/>
  <c r="H2233" i="17"/>
  <c r="I2233" i="17"/>
  <c r="J2233" i="17"/>
  <c r="K2233" i="17"/>
  <c r="L2233" i="17"/>
  <c r="M2233" i="17"/>
  <c r="N2233" i="17"/>
  <c r="O2233" i="17"/>
  <c r="P2233" i="17"/>
  <c r="Q2233" i="17"/>
  <c r="R2233" i="17"/>
  <c r="S2233" i="17"/>
  <c r="T2233" i="17"/>
  <c r="G2234" i="17"/>
  <c r="H2234" i="17"/>
  <c r="I2234" i="17"/>
  <c r="J2234" i="17"/>
  <c r="K2234" i="17"/>
  <c r="L2234" i="17"/>
  <c r="M2234" i="17"/>
  <c r="N2234" i="17"/>
  <c r="O2234" i="17"/>
  <c r="P2234" i="17"/>
  <c r="Q2234" i="17"/>
  <c r="R2234" i="17"/>
  <c r="S2234" i="17"/>
  <c r="T2234" i="17"/>
  <c r="G2235" i="17"/>
  <c r="H2235" i="17"/>
  <c r="I2235" i="17"/>
  <c r="J2235" i="17"/>
  <c r="K2235" i="17"/>
  <c r="L2235" i="17"/>
  <c r="M2235" i="17"/>
  <c r="N2235" i="17"/>
  <c r="O2235" i="17"/>
  <c r="P2235" i="17"/>
  <c r="Q2235" i="17"/>
  <c r="R2235" i="17"/>
  <c r="S2235" i="17"/>
  <c r="T2235" i="17"/>
  <c r="G2236" i="17"/>
  <c r="H2236" i="17"/>
  <c r="I2236" i="17"/>
  <c r="J2236" i="17"/>
  <c r="K2236" i="17"/>
  <c r="L2236" i="17"/>
  <c r="M2236" i="17"/>
  <c r="N2236" i="17"/>
  <c r="O2236" i="17"/>
  <c r="P2236" i="17"/>
  <c r="Q2236" i="17"/>
  <c r="R2236" i="17"/>
  <c r="S2236" i="17"/>
  <c r="T2236" i="17"/>
  <c r="G2237" i="17"/>
  <c r="H2237" i="17"/>
  <c r="I2237" i="17"/>
  <c r="J2237" i="17"/>
  <c r="K2237" i="17"/>
  <c r="L2237" i="17"/>
  <c r="M2237" i="17"/>
  <c r="N2237" i="17"/>
  <c r="O2237" i="17"/>
  <c r="P2237" i="17"/>
  <c r="Q2237" i="17"/>
  <c r="R2237" i="17"/>
  <c r="S2237" i="17"/>
  <c r="T2237" i="17"/>
  <c r="G2238" i="17"/>
  <c r="H2238" i="17"/>
  <c r="I2238" i="17"/>
  <c r="J2238" i="17"/>
  <c r="K2238" i="17"/>
  <c r="L2238" i="17"/>
  <c r="M2238" i="17"/>
  <c r="N2238" i="17"/>
  <c r="O2238" i="17"/>
  <c r="P2238" i="17"/>
  <c r="Q2238" i="17"/>
  <c r="R2238" i="17"/>
  <c r="S2238" i="17"/>
  <c r="T2238" i="17"/>
  <c r="G2239" i="17"/>
  <c r="H2239" i="17"/>
  <c r="I2239" i="17"/>
  <c r="J2239" i="17"/>
  <c r="K2239" i="17"/>
  <c r="L2239" i="17"/>
  <c r="M2239" i="17"/>
  <c r="N2239" i="17"/>
  <c r="O2239" i="17"/>
  <c r="P2239" i="17"/>
  <c r="Q2239" i="17"/>
  <c r="R2239" i="17"/>
  <c r="S2239" i="17"/>
  <c r="T2239" i="17"/>
  <c r="G2240" i="17"/>
  <c r="H2240" i="17"/>
  <c r="I2240" i="17"/>
  <c r="J2240" i="17"/>
  <c r="K2240" i="17"/>
  <c r="L2240" i="17"/>
  <c r="M2240" i="17"/>
  <c r="N2240" i="17"/>
  <c r="O2240" i="17"/>
  <c r="P2240" i="17"/>
  <c r="Q2240" i="17"/>
  <c r="R2240" i="17"/>
  <c r="S2240" i="17"/>
  <c r="T2240" i="17"/>
  <c r="G2241" i="17"/>
  <c r="H2241" i="17"/>
  <c r="I2241" i="17"/>
  <c r="J2241" i="17"/>
  <c r="K2241" i="17"/>
  <c r="L2241" i="17"/>
  <c r="M2241" i="17"/>
  <c r="N2241" i="17"/>
  <c r="O2241" i="17"/>
  <c r="P2241" i="17"/>
  <c r="Q2241" i="17"/>
  <c r="R2241" i="17"/>
  <c r="S2241" i="17"/>
  <c r="T2241" i="17"/>
  <c r="G2242" i="17"/>
  <c r="H2242" i="17"/>
  <c r="I2242" i="17"/>
  <c r="J2242" i="17"/>
  <c r="K2242" i="17"/>
  <c r="L2242" i="17"/>
  <c r="M2242" i="17"/>
  <c r="N2242" i="17"/>
  <c r="O2242" i="17"/>
  <c r="P2242" i="17"/>
  <c r="Q2242" i="17"/>
  <c r="R2242" i="17"/>
  <c r="S2242" i="17"/>
  <c r="T2242" i="17"/>
  <c r="G2243" i="17"/>
  <c r="H2243" i="17"/>
  <c r="I2243" i="17"/>
  <c r="J2243" i="17"/>
  <c r="K2243" i="17"/>
  <c r="L2243" i="17"/>
  <c r="M2243" i="17"/>
  <c r="N2243" i="17"/>
  <c r="O2243" i="17"/>
  <c r="P2243" i="17"/>
  <c r="Q2243" i="17"/>
  <c r="R2243" i="17"/>
  <c r="S2243" i="17"/>
  <c r="T2243" i="17"/>
  <c r="G2244" i="17"/>
  <c r="H2244" i="17"/>
  <c r="I2244" i="17"/>
  <c r="J2244" i="17"/>
  <c r="K2244" i="17"/>
  <c r="L2244" i="17"/>
  <c r="M2244" i="17"/>
  <c r="N2244" i="17"/>
  <c r="O2244" i="17"/>
  <c r="P2244" i="17"/>
  <c r="Q2244" i="17"/>
  <c r="R2244" i="17"/>
  <c r="S2244" i="17"/>
  <c r="T2244" i="17"/>
  <c r="G2245" i="17"/>
  <c r="H2245" i="17"/>
  <c r="I2245" i="17"/>
  <c r="J2245" i="17"/>
  <c r="K2245" i="17"/>
  <c r="L2245" i="17"/>
  <c r="M2245" i="17"/>
  <c r="N2245" i="17"/>
  <c r="O2245" i="17"/>
  <c r="P2245" i="17"/>
  <c r="Q2245" i="17"/>
  <c r="R2245" i="17"/>
  <c r="S2245" i="17"/>
  <c r="T2245" i="17"/>
  <c r="G2246" i="17"/>
  <c r="H2246" i="17"/>
  <c r="I2246" i="17"/>
  <c r="J2246" i="17"/>
  <c r="K2246" i="17"/>
  <c r="L2246" i="17"/>
  <c r="M2246" i="17"/>
  <c r="N2246" i="17"/>
  <c r="O2246" i="17"/>
  <c r="P2246" i="17"/>
  <c r="Q2246" i="17"/>
  <c r="R2246" i="17"/>
  <c r="S2246" i="17"/>
  <c r="T2246" i="17"/>
  <c r="G2247" i="17"/>
  <c r="H2247" i="17"/>
  <c r="I2247" i="17"/>
  <c r="J2247" i="17"/>
  <c r="K2247" i="17"/>
  <c r="L2247" i="17"/>
  <c r="M2247" i="17"/>
  <c r="N2247" i="17"/>
  <c r="O2247" i="17"/>
  <c r="P2247" i="17"/>
  <c r="Q2247" i="17"/>
  <c r="R2247" i="17"/>
  <c r="S2247" i="17"/>
  <c r="T2247" i="17"/>
  <c r="G2248" i="17"/>
  <c r="H2248" i="17"/>
  <c r="I2248" i="17"/>
  <c r="J2248" i="17"/>
  <c r="K2248" i="17"/>
  <c r="L2248" i="17"/>
  <c r="M2248" i="17"/>
  <c r="N2248" i="17"/>
  <c r="O2248" i="17"/>
  <c r="P2248" i="17"/>
  <c r="Q2248" i="17"/>
  <c r="R2248" i="17"/>
  <c r="S2248" i="17"/>
  <c r="T2248" i="17"/>
  <c r="G2249" i="17"/>
  <c r="H2249" i="17"/>
  <c r="I2249" i="17"/>
  <c r="J2249" i="17"/>
  <c r="K2249" i="17"/>
  <c r="L2249" i="17"/>
  <c r="M2249" i="17"/>
  <c r="N2249" i="17"/>
  <c r="O2249" i="17"/>
  <c r="P2249" i="17"/>
  <c r="Q2249" i="17"/>
  <c r="R2249" i="17"/>
  <c r="S2249" i="17"/>
  <c r="T2249" i="17"/>
  <c r="G2250" i="17"/>
  <c r="H2250" i="17"/>
  <c r="I2250" i="17"/>
  <c r="J2250" i="17"/>
  <c r="K2250" i="17"/>
  <c r="L2250" i="17"/>
  <c r="M2250" i="17"/>
  <c r="N2250" i="17"/>
  <c r="O2250" i="17"/>
  <c r="P2250" i="17"/>
  <c r="Q2250" i="17"/>
  <c r="R2250" i="17"/>
  <c r="S2250" i="17"/>
  <c r="T2250" i="17"/>
  <c r="G2251" i="17"/>
  <c r="H2251" i="17"/>
  <c r="I2251" i="17"/>
  <c r="J2251" i="17"/>
  <c r="K2251" i="17"/>
  <c r="L2251" i="17"/>
  <c r="M2251" i="17"/>
  <c r="N2251" i="17"/>
  <c r="O2251" i="17"/>
  <c r="P2251" i="17"/>
  <c r="Q2251" i="17"/>
  <c r="R2251" i="17"/>
  <c r="S2251" i="17"/>
  <c r="T2251" i="17"/>
  <c r="G2252" i="17"/>
  <c r="H2252" i="17"/>
  <c r="I2252" i="17"/>
  <c r="J2252" i="17"/>
  <c r="K2252" i="17"/>
  <c r="L2252" i="17"/>
  <c r="M2252" i="17"/>
  <c r="N2252" i="17"/>
  <c r="O2252" i="17"/>
  <c r="P2252" i="17"/>
  <c r="Q2252" i="17"/>
  <c r="R2252" i="17"/>
  <c r="S2252" i="17"/>
  <c r="T2252" i="17"/>
  <c r="G2253" i="17"/>
  <c r="H2253" i="17"/>
  <c r="I2253" i="17"/>
  <c r="J2253" i="17"/>
  <c r="K2253" i="17"/>
  <c r="L2253" i="17"/>
  <c r="M2253" i="17"/>
  <c r="N2253" i="17"/>
  <c r="O2253" i="17"/>
  <c r="P2253" i="17"/>
  <c r="Q2253" i="17"/>
  <c r="R2253" i="17"/>
  <c r="S2253" i="17"/>
  <c r="T2253" i="17"/>
  <c r="G2254" i="17"/>
  <c r="H2254" i="17"/>
  <c r="I2254" i="17"/>
  <c r="J2254" i="17"/>
  <c r="K2254" i="17"/>
  <c r="L2254" i="17"/>
  <c r="M2254" i="17"/>
  <c r="N2254" i="17"/>
  <c r="O2254" i="17"/>
  <c r="P2254" i="17"/>
  <c r="Q2254" i="17"/>
  <c r="R2254" i="17"/>
  <c r="S2254" i="17"/>
  <c r="T2254" i="17"/>
  <c r="G2255" i="17"/>
  <c r="H2255" i="17"/>
  <c r="I2255" i="17"/>
  <c r="J2255" i="17"/>
  <c r="K2255" i="17"/>
  <c r="L2255" i="17"/>
  <c r="M2255" i="17"/>
  <c r="N2255" i="17"/>
  <c r="O2255" i="17"/>
  <c r="P2255" i="17"/>
  <c r="Q2255" i="17"/>
  <c r="R2255" i="17"/>
  <c r="S2255" i="17"/>
  <c r="T2255" i="17"/>
  <c r="G2256" i="17"/>
  <c r="H2256" i="17"/>
  <c r="I2256" i="17"/>
  <c r="J2256" i="17"/>
  <c r="K2256" i="17"/>
  <c r="L2256" i="17"/>
  <c r="M2256" i="17"/>
  <c r="N2256" i="17"/>
  <c r="O2256" i="17"/>
  <c r="P2256" i="17"/>
  <c r="Q2256" i="17"/>
  <c r="R2256" i="17"/>
  <c r="S2256" i="17"/>
  <c r="T2256" i="17"/>
  <c r="G2257" i="17"/>
  <c r="H2257" i="17"/>
  <c r="I2257" i="17"/>
  <c r="J2257" i="17"/>
  <c r="K2257" i="17"/>
  <c r="L2257" i="17"/>
  <c r="M2257" i="17"/>
  <c r="N2257" i="17"/>
  <c r="O2257" i="17"/>
  <c r="P2257" i="17"/>
  <c r="Q2257" i="17"/>
  <c r="R2257" i="17"/>
  <c r="S2257" i="17"/>
  <c r="T2257" i="17"/>
  <c r="G2258" i="17"/>
  <c r="H2258" i="17"/>
  <c r="I2258" i="17"/>
  <c r="J2258" i="17"/>
  <c r="K2258" i="17"/>
  <c r="L2258" i="17"/>
  <c r="M2258" i="17"/>
  <c r="N2258" i="17"/>
  <c r="O2258" i="17"/>
  <c r="P2258" i="17"/>
  <c r="Q2258" i="17"/>
  <c r="R2258" i="17"/>
  <c r="S2258" i="17"/>
  <c r="T2258" i="17"/>
  <c r="G2259" i="17"/>
  <c r="H2259" i="17"/>
  <c r="I2259" i="17"/>
  <c r="J2259" i="17"/>
  <c r="K2259" i="17"/>
  <c r="L2259" i="17"/>
  <c r="M2259" i="17"/>
  <c r="N2259" i="17"/>
  <c r="O2259" i="17"/>
  <c r="P2259" i="17"/>
  <c r="Q2259" i="17"/>
  <c r="R2259" i="17"/>
  <c r="S2259" i="17"/>
  <c r="T2259" i="17"/>
  <c r="G2260" i="17"/>
  <c r="H2260" i="17"/>
  <c r="I2260" i="17"/>
  <c r="J2260" i="17"/>
  <c r="K2260" i="17"/>
  <c r="L2260" i="17"/>
  <c r="M2260" i="17"/>
  <c r="N2260" i="17"/>
  <c r="O2260" i="17"/>
  <c r="P2260" i="17"/>
  <c r="Q2260" i="17"/>
  <c r="R2260" i="17"/>
  <c r="S2260" i="17"/>
  <c r="T2260" i="17"/>
  <c r="G2261" i="17"/>
  <c r="H2261" i="17"/>
  <c r="I2261" i="17"/>
  <c r="J2261" i="17"/>
  <c r="K2261" i="17"/>
  <c r="L2261" i="17"/>
  <c r="M2261" i="17"/>
  <c r="N2261" i="17"/>
  <c r="O2261" i="17"/>
  <c r="P2261" i="17"/>
  <c r="Q2261" i="17"/>
  <c r="R2261" i="17"/>
  <c r="S2261" i="17"/>
  <c r="T2261" i="17"/>
  <c r="G2262" i="17"/>
  <c r="H2262" i="17"/>
  <c r="I2262" i="17"/>
  <c r="J2262" i="17"/>
  <c r="K2262" i="17"/>
  <c r="L2262" i="17"/>
  <c r="M2262" i="17"/>
  <c r="N2262" i="17"/>
  <c r="O2262" i="17"/>
  <c r="P2262" i="17"/>
  <c r="Q2262" i="17"/>
  <c r="R2262" i="17"/>
  <c r="S2262" i="17"/>
  <c r="T2262" i="17"/>
  <c r="G2263" i="17"/>
  <c r="H2263" i="17"/>
  <c r="I2263" i="17"/>
  <c r="J2263" i="17"/>
  <c r="K2263" i="17"/>
  <c r="L2263" i="17"/>
  <c r="M2263" i="17"/>
  <c r="N2263" i="17"/>
  <c r="O2263" i="17"/>
  <c r="P2263" i="17"/>
  <c r="Q2263" i="17"/>
  <c r="R2263" i="17"/>
  <c r="S2263" i="17"/>
  <c r="T2263" i="17"/>
  <c r="G2264" i="17"/>
  <c r="H2264" i="17"/>
  <c r="I2264" i="17"/>
  <c r="J2264" i="17"/>
  <c r="K2264" i="17"/>
  <c r="L2264" i="17"/>
  <c r="M2264" i="17"/>
  <c r="N2264" i="17"/>
  <c r="O2264" i="17"/>
  <c r="P2264" i="17"/>
  <c r="Q2264" i="17"/>
  <c r="R2264" i="17"/>
  <c r="S2264" i="17"/>
  <c r="T2264" i="17"/>
  <c r="G2265" i="17"/>
  <c r="H2265" i="17"/>
  <c r="I2265" i="17"/>
  <c r="J2265" i="17"/>
  <c r="K2265" i="17"/>
  <c r="L2265" i="17"/>
  <c r="M2265" i="17"/>
  <c r="N2265" i="17"/>
  <c r="O2265" i="17"/>
  <c r="P2265" i="17"/>
  <c r="Q2265" i="17"/>
  <c r="R2265" i="17"/>
  <c r="S2265" i="17"/>
  <c r="T2265" i="17"/>
  <c r="G2266" i="17"/>
  <c r="H2266" i="17"/>
  <c r="I2266" i="17"/>
  <c r="J2266" i="17"/>
  <c r="K2266" i="17"/>
  <c r="L2266" i="17"/>
  <c r="M2266" i="17"/>
  <c r="N2266" i="17"/>
  <c r="O2266" i="17"/>
  <c r="P2266" i="17"/>
  <c r="Q2266" i="17"/>
  <c r="R2266" i="17"/>
  <c r="S2266" i="17"/>
  <c r="T2266" i="17"/>
  <c r="G2267" i="17"/>
  <c r="H2267" i="17"/>
  <c r="I2267" i="17"/>
  <c r="J2267" i="17"/>
  <c r="K2267" i="17"/>
  <c r="L2267" i="17"/>
  <c r="M2267" i="17"/>
  <c r="N2267" i="17"/>
  <c r="O2267" i="17"/>
  <c r="P2267" i="17"/>
  <c r="Q2267" i="17"/>
  <c r="R2267" i="17"/>
  <c r="S2267" i="17"/>
  <c r="T2267" i="17"/>
  <c r="G2268" i="17"/>
  <c r="H2268" i="17"/>
  <c r="I2268" i="17"/>
  <c r="J2268" i="17"/>
  <c r="K2268" i="17"/>
  <c r="L2268" i="17"/>
  <c r="M2268" i="17"/>
  <c r="N2268" i="17"/>
  <c r="O2268" i="17"/>
  <c r="P2268" i="17"/>
  <c r="Q2268" i="17"/>
  <c r="R2268" i="17"/>
  <c r="S2268" i="17"/>
  <c r="T2268" i="17"/>
  <c r="G2269" i="17"/>
  <c r="H2269" i="17"/>
  <c r="I2269" i="17"/>
  <c r="J2269" i="17"/>
  <c r="K2269" i="17"/>
  <c r="L2269" i="17"/>
  <c r="M2269" i="17"/>
  <c r="N2269" i="17"/>
  <c r="O2269" i="17"/>
  <c r="P2269" i="17"/>
  <c r="Q2269" i="17"/>
  <c r="R2269" i="17"/>
  <c r="S2269" i="17"/>
  <c r="T2269" i="17"/>
  <c r="G2270" i="17"/>
  <c r="H2270" i="17"/>
  <c r="I2270" i="17"/>
  <c r="J2270" i="17"/>
  <c r="K2270" i="17"/>
  <c r="L2270" i="17"/>
  <c r="M2270" i="17"/>
  <c r="N2270" i="17"/>
  <c r="O2270" i="17"/>
  <c r="P2270" i="17"/>
  <c r="Q2270" i="17"/>
  <c r="R2270" i="17"/>
  <c r="S2270" i="17"/>
  <c r="T2270" i="17"/>
  <c r="G2271" i="17"/>
  <c r="H2271" i="17"/>
  <c r="I2271" i="17"/>
  <c r="J2271" i="17"/>
  <c r="K2271" i="17"/>
  <c r="L2271" i="17"/>
  <c r="M2271" i="17"/>
  <c r="N2271" i="17"/>
  <c r="O2271" i="17"/>
  <c r="P2271" i="17"/>
  <c r="Q2271" i="17"/>
  <c r="R2271" i="17"/>
  <c r="S2271" i="17"/>
  <c r="T2271" i="17"/>
  <c r="G2272" i="17"/>
  <c r="H2272" i="17"/>
  <c r="I2272" i="17"/>
  <c r="J2272" i="17"/>
  <c r="K2272" i="17"/>
  <c r="L2272" i="17"/>
  <c r="M2272" i="17"/>
  <c r="N2272" i="17"/>
  <c r="O2272" i="17"/>
  <c r="P2272" i="17"/>
  <c r="Q2272" i="17"/>
  <c r="R2272" i="17"/>
  <c r="S2272" i="17"/>
  <c r="T2272" i="17"/>
  <c r="G2273" i="17"/>
  <c r="H2273" i="17"/>
  <c r="I2273" i="17"/>
  <c r="J2273" i="17"/>
  <c r="K2273" i="17"/>
  <c r="L2273" i="17"/>
  <c r="M2273" i="17"/>
  <c r="N2273" i="17"/>
  <c r="O2273" i="17"/>
  <c r="P2273" i="17"/>
  <c r="Q2273" i="17"/>
  <c r="R2273" i="17"/>
  <c r="S2273" i="17"/>
  <c r="T2273" i="17"/>
  <c r="G2274" i="17"/>
  <c r="H2274" i="17"/>
  <c r="I2274" i="17"/>
  <c r="J2274" i="17"/>
  <c r="K2274" i="17"/>
  <c r="L2274" i="17"/>
  <c r="M2274" i="17"/>
  <c r="N2274" i="17"/>
  <c r="O2274" i="17"/>
  <c r="P2274" i="17"/>
  <c r="Q2274" i="17"/>
  <c r="R2274" i="17"/>
  <c r="S2274" i="17"/>
  <c r="T2274" i="17"/>
  <c r="G2275" i="17"/>
  <c r="H2275" i="17"/>
  <c r="I2275" i="17"/>
  <c r="J2275" i="17"/>
  <c r="K2275" i="17"/>
  <c r="L2275" i="17"/>
  <c r="M2275" i="17"/>
  <c r="N2275" i="17"/>
  <c r="O2275" i="17"/>
  <c r="P2275" i="17"/>
  <c r="Q2275" i="17"/>
  <c r="R2275" i="17"/>
  <c r="S2275" i="17"/>
  <c r="T2275" i="17"/>
  <c r="G2276" i="17"/>
  <c r="H2276" i="17"/>
  <c r="I2276" i="17"/>
  <c r="J2276" i="17"/>
  <c r="K2276" i="17"/>
  <c r="L2276" i="17"/>
  <c r="M2276" i="17"/>
  <c r="N2276" i="17"/>
  <c r="O2276" i="17"/>
  <c r="P2276" i="17"/>
  <c r="Q2276" i="17"/>
  <c r="R2276" i="17"/>
  <c r="S2276" i="17"/>
  <c r="T2276" i="17"/>
  <c r="G2277" i="17"/>
  <c r="H2277" i="17"/>
  <c r="I2277" i="17"/>
  <c r="J2277" i="17"/>
  <c r="K2277" i="17"/>
  <c r="L2277" i="17"/>
  <c r="M2277" i="17"/>
  <c r="N2277" i="17"/>
  <c r="O2277" i="17"/>
  <c r="P2277" i="17"/>
  <c r="Q2277" i="17"/>
  <c r="R2277" i="17"/>
  <c r="S2277" i="17"/>
  <c r="T2277" i="17"/>
  <c r="G2278" i="17"/>
  <c r="H2278" i="17"/>
  <c r="I2278" i="17"/>
  <c r="J2278" i="17"/>
  <c r="K2278" i="17"/>
  <c r="L2278" i="17"/>
  <c r="M2278" i="17"/>
  <c r="N2278" i="17"/>
  <c r="O2278" i="17"/>
  <c r="P2278" i="17"/>
  <c r="Q2278" i="17"/>
  <c r="R2278" i="17"/>
  <c r="S2278" i="17"/>
  <c r="T2278" i="17"/>
  <c r="G2279" i="17"/>
  <c r="H2279" i="17"/>
  <c r="I2279" i="17"/>
  <c r="J2279" i="17"/>
  <c r="K2279" i="17"/>
  <c r="L2279" i="17"/>
  <c r="M2279" i="17"/>
  <c r="N2279" i="17"/>
  <c r="O2279" i="17"/>
  <c r="P2279" i="17"/>
  <c r="Q2279" i="17"/>
  <c r="R2279" i="17"/>
  <c r="S2279" i="17"/>
  <c r="T2279" i="17"/>
  <c r="G2280" i="17"/>
  <c r="H2280" i="17"/>
  <c r="I2280" i="17"/>
  <c r="J2280" i="17"/>
  <c r="K2280" i="17"/>
  <c r="L2280" i="17"/>
  <c r="M2280" i="17"/>
  <c r="N2280" i="17"/>
  <c r="O2280" i="17"/>
  <c r="P2280" i="17"/>
  <c r="Q2280" i="17"/>
  <c r="R2280" i="17"/>
  <c r="S2280" i="17"/>
  <c r="T2280" i="17"/>
  <c r="G2281" i="17"/>
  <c r="H2281" i="17"/>
  <c r="I2281" i="17"/>
  <c r="J2281" i="17"/>
  <c r="K2281" i="17"/>
  <c r="L2281" i="17"/>
  <c r="M2281" i="17"/>
  <c r="N2281" i="17"/>
  <c r="O2281" i="17"/>
  <c r="P2281" i="17"/>
  <c r="Q2281" i="17"/>
  <c r="R2281" i="17"/>
  <c r="S2281" i="17"/>
  <c r="T2281" i="17"/>
  <c r="G2282" i="17"/>
  <c r="H2282" i="17"/>
  <c r="I2282" i="17"/>
  <c r="J2282" i="17"/>
  <c r="K2282" i="17"/>
  <c r="L2282" i="17"/>
  <c r="M2282" i="17"/>
  <c r="N2282" i="17"/>
  <c r="O2282" i="17"/>
  <c r="P2282" i="17"/>
  <c r="Q2282" i="17"/>
  <c r="R2282" i="17"/>
  <c r="S2282" i="17"/>
  <c r="T2282" i="17"/>
  <c r="G2283" i="17"/>
  <c r="H2283" i="17"/>
  <c r="I2283" i="17"/>
  <c r="J2283" i="17"/>
  <c r="K2283" i="17"/>
  <c r="L2283" i="17"/>
  <c r="M2283" i="17"/>
  <c r="N2283" i="17"/>
  <c r="O2283" i="17"/>
  <c r="P2283" i="17"/>
  <c r="Q2283" i="17"/>
  <c r="R2283" i="17"/>
  <c r="S2283" i="17"/>
  <c r="T2283" i="17"/>
  <c r="G2284" i="17"/>
  <c r="H2284" i="17"/>
  <c r="I2284" i="17"/>
  <c r="J2284" i="17"/>
  <c r="K2284" i="17"/>
  <c r="L2284" i="17"/>
  <c r="M2284" i="17"/>
  <c r="N2284" i="17"/>
  <c r="O2284" i="17"/>
  <c r="P2284" i="17"/>
  <c r="Q2284" i="17"/>
  <c r="R2284" i="17"/>
  <c r="S2284" i="17"/>
  <c r="T2284" i="17"/>
  <c r="G2285" i="17"/>
  <c r="H2285" i="17"/>
  <c r="I2285" i="17"/>
  <c r="J2285" i="17"/>
  <c r="K2285" i="17"/>
  <c r="L2285" i="17"/>
  <c r="M2285" i="17"/>
  <c r="N2285" i="17"/>
  <c r="O2285" i="17"/>
  <c r="P2285" i="17"/>
  <c r="Q2285" i="17"/>
  <c r="R2285" i="17"/>
  <c r="S2285" i="17"/>
  <c r="T2285" i="17"/>
  <c r="G2286" i="17"/>
  <c r="H2286" i="17"/>
  <c r="I2286" i="17"/>
  <c r="J2286" i="17"/>
  <c r="K2286" i="17"/>
  <c r="L2286" i="17"/>
  <c r="M2286" i="17"/>
  <c r="N2286" i="17"/>
  <c r="O2286" i="17"/>
  <c r="P2286" i="17"/>
  <c r="Q2286" i="17"/>
  <c r="R2286" i="17"/>
  <c r="S2286" i="17"/>
  <c r="T2286" i="17"/>
  <c r="G2287" i="17"/>
  <c r="H2287" i="17"/>
  <c r="I2287" i="17"/>
  <c r="J2287" i="17"/>
  <c r="K2287" i="17"/>
  <c r="L2287" i="17"/>
  <c r="M2287" i="17"/>
  <c r="N2287" i="17"/>
  <c r="O2287" i="17"/>
  <c r="P2287" i="17"/>
  <c r="Q2287" i="17"/>
  <c r="R2287" i="17"/>
  <c r="S2287" i="17"/>
  <c r="T2287" i="17"/>
  <c r="G2288" i="17"/>
  <c r="H2288" i="17"/>
  <c r="I2288" i="17"/>
  <c r="J2288" i="17"/>
  <c r="K2288" i="17"/>
  <c r="L2288" i="17"/>
  <c r="M2288" i="17"/>
  <c r="N2288" i="17"/>
  <c r="O2288" i="17"/>
  <c r="P2288" i="17"/>
  <c r="Q2288" i="17"/>
  <c r="R2288" i="17"/>
  <c r="S2288" i="17"/>
  <c r="T2288" i="17"/>
  <c r="G2289" i="17"/>
  <c r="H2289" i="17"/>
  <c r="I2289" i="17"/>
  <c r="J2289" i="17"/>
  <c r="K2289" i="17"/>
  <c r="L2289" i="17"/>
  <c r="M2289" i="17"/>
  <c r="N2289" i="17"/>
  <c r="O2289" i="17"/>
  <c r="P2289" i="17"/>
  <c r="Q2289" i="17"/>
  <c r="R2289" i="17"/>
  <c r="S2289" i="17"/>
  <c r="T2289" i="17"/>
  <c r="G2290" i="17"/>
  <c r="H2290" i="17"/>
  <c r="I2290" i="17"/>
  <c r="J2290" i="17"/>
  <c r="K2290" i="17"/>
  <c r="L2290" i="17"/>
  <c r="M2290" i="17"/>
  <c r="N2290" i="17"/>
  <c r="O2290" i="17"/>
  <c r="P2290" i="17"/>
  <c r="Q2290" i="17"/>
  <c r="R2290" i="17"/>
  <c r="S2290" i="17"/>
  <c r="T2290" i="17"/>
  <c r="G2291" i="17"/>
  <c r="H2291" i="17"/>
  <c r="I2291" i="17"/>
  <c r="J2291" i="17"/>
  <c r="K2291" i="17"/>
  <c r="L2291" i="17"/>
  <c r="M2291" i="17"/>
  <c r="N2291" i="17"/>
  <c r="O2291" i="17"/>
  <c r="P2291" i="17"/>
  <c r="Q2291" i="17"/>
  <c r="R2291" i="17"/>
  <c r="S2291" i="17"/>
  <c r="T2291" i="17"/>
  <c r="G2292" i="17"/>
  <c r="H2292" i="17"/>
  <c r="I2292" i="17"/>
  <c r="J2292" i="17"/>
  <c r="K2292" i="17"/>
  <c r="L2292" i="17"/>
  <c r="M2292" i="17"/>
  <c r="N2292" i="17"/>
  <c r="O2292" i="17"/>
  <c r="P2292" i="17"/>
  <c r="Q2292" i="17"/>
  <c r="R2292" i="17"/>
  <c r="S2292" i="17"/>
  <c r="T2292" i="17"/>
  <c r="G2293" i="17"/>
  <c r="H2293" i="17"/>
  <c r="I2293" i="17"/>
  <c r="J2293" i="17"/>
  <c r="K2293" i="17"/>
  <c r="L2293" i="17"/>
  <c r="M2293" i="17"/>
  <c r="N2293" i="17"/>
  <c r="O2293" i="17"/>
  <c r="P2293" i="17"/>
  <c r="Q2293" i="17"/>
  <c r="R2293" i="17"/>
  <c r="S2293" i="17"/>
  <c r="T2293" i="17"/>
  <c r="G2294" i="17"/>
  <c r="H2294" i="17"/>
  <c r="I2294" i="17"/>
  <c r="J2294" i="17"/>
  <c r="K2294" i="17"/>
  <c r="L2294" i="17"/>
  <c r="M2294" i="17"/>
  <c r="N2294" i="17"/>
  <c r="O2294" i="17"/>
  <c r="P2294" i="17"/>
  <c r="Q2294" i="17"/>
  <c r="R2294" i="17"/>
  <c r="S2294" i="17"/>
  <c r="T2294" i="17"/>
  <c r="G2295" i="17"/>
  <c r="H2295" i="17"/>
  <c r="I2295" i="17"/>
  <c r="J2295" i="17"/>
  <c r="K2295" i="17"/>
  <c r="L2295" i="17"/>
  <c r="M2295" i="17"/>
  <c r="N2295" i="17"/>
  <c r="O2295" i="17"/>
  <c r="P2295" i="17"/>
  <c r="Q2295" i="17"/>
  <c r="R2295" i="17"/>
  <c r="S2295" i="17"/>
  <c r="T2295" i="17"/>
  <c r="G2296" i="17"/>
  <c r="H2296" i="17"/>
  <c r="I2296" i="17"/>
  <c r="J2296" i="17"/>
  <c r="K2296" i="17"/>
  <c r="L2296" i="17"/>
  <c r="M2296" i="17"/>
  <c r="N2296" i="17"/>
  <c r="O2296" i="17"/>
  <c r="P2296" i="17"/>
  <c r="Q2296" i="17"/>
  <c r="R2296" i="17"/>
  <c r="S2296" i="17"/>
  <c r="T2296" i="17"/>
  <c r="G2297" i="17"/>
  <c r="H2297" i="17"/>
  <c r="I2297" i="17"/>
  <c r="J2297" i="17"/>
  <c r="K2297" i="17"/>
  <c r="L2297" i="17"/>
  <c r="M2297" i="17"/>
  <c r="N2297" i="17"/>
  <c r="O2297" i="17"/>
  <c r="P2297" i="17"/>
  <c r="Q2297" i="17"/>
  <c r="R2297" i="17"/>
  <c r="S2297" i="17"/>
  <c r="T2297" i="17"/>
  <c r="G2298" i="17"/>
  <c r="H2298" i="17"/>
  <c r="I2298" i="17"/>
  <c r="J2298" i="17"/>
  <c r="K2298" i="17"/>
  <c r="L2298" i="17"/>
  <c r="M2298" i="17"/>
  <c r="N2298" i="17"/>
  <c r="O2298" i="17"/>
  <c r="P2298" i="17"/>
  <c r="Q2298" i="17"/>
  <c r="R2298" i="17"/>
  <c r="S2298" i="17"/>
  <c r="T2298" i="17"/>
  <c r="G2299" i="17"/>
  <c r="H2299" i="17"/>
  <c r="I2299" i="17"/>
  <c r="J2299" i="17"/>
  <c r="K2299" i="17"/>
  <c r="L2299" i="17"/>
  <c r="M2299" i="17"/>
  <c r="N2299" i="17"/>
  <c r="O2299" i="17"/>
  <c r="P2299" i="17"/>
  <c r="Q2299" i="17"/>
  <c r="R2299" i="17"/>
  <c r="S2299" i="17"/>
  <c r="T2299" i="17"/>
  <c r="G2300" i="17"/>
  <c r="H2300" i="17"/>
  <c r="I2300" i="17"/>
  <c r="J2300" i="17"/>
  <c r="K2300" i="17"/>
  <c r="L2300" i="17"/>
  <c r="M2300" i="17"/>
  <c r="N2300" i="17"/>
  <c r="O2300" i="17"/>
  <c r="P2300" i="17"/>
  <c r="Q2300" i="17"/>
  <c r="R2300" i="17"/>
  <c r="S2300" i="17"/>
  <c r="T2300" i="17"/>
  <c r="G2301" i="17"/>
  <c r="H2301" i="17"/>
  <c r="I2301" i="17"/>
  <c r="J2301" i="17"/>
  <c r="K2301" i="17"/>
  <c r="L2301" i="17"/>
  <c r="M2301" i="17"/>
  <c r="N2301" i="17"/>
  <c r="O2301" i="17"/>
  <c r="P2301" i="17"/>
  <c r="Q2301" i="17"/>
  <c r="R2301" i="17"/>
  <c r="S2301" i="17"/>
  <c r="T2301" i="17"/>
  <c r="G2302" i="17"/>
  <c r="H2302" i="17"/>
  <c r="I2302" i="17"/>
  <c r="J2302" i="17"/>
  <c r="K2302" i="17"/>
  <c r="L2302" i="17"/>
  <c r="M2302" i="17"/>
  <c r="N2302" i="17"/>
  <c r="O2302" i="17"/>
  <c r="P2302" i="17"/>
  <c r="Q2302" i="17"/>
  <c r="R2302" i="17"/>
  <c r="S2302" i="17"/>
  <c r="T2302" i="17"/>
  <c r="G2303" i="17"/>
  <c r="H2303" i="17"/>
  <c r="I2303" i="17"/>
  <c r="J2303" i="17"/>
  <c r="K2303" i="17"/>
  <c r="L2303" i="17"/>
  <c r="M2303" i="17"/>
  <c r="N2303" i="17"/>
  <c r="O2303" i="17"/>
  <c r="P2303" i="17"/>
  <c r="Q2303" i="17"/>
  <c r="R2303" i="17"/>
  <c r="S2303" i="17"/>
  <c r="T2303" i="17"/>
  <c r="G2304" i="17"/>
  <c r="H2304" i="17"/>
  <c r="I2304" i="17"/>
  <c r="J2304" i="17"/>
  <c r="K2304" i="17"/>
  <c r="L2304" i="17"/>
  <c r="M2304" i="17"/>
  <c r="N2304" i="17"/>
  <c r="O2304" i="17"/>
  <c r="P2304" i="17"/>
  <c r="Q2304" i="17"/>
  <c r="R2304" i="17"/>
  <c r="S2304" i="17"/>
  <c r="T2304" i="17"/>
  <c r="G2305" i="17"/>
  <c r="H2305" i="17"/>
  <c r="I2305" i="17"/>
  <c r="J2305" i="17"/>
  <c r="K2305" i="17"/>
  <c r="L2305" i="17"/>
  <c r="M2305" i="17"/>
  <c r="N2305" i="17"/>
  <c r="O2305" i="17"/>
  <c r="P2305" i="17"/>
  <c r="Q2305" i="17"/>
  <c r="R2305" i="17"/>
  <c r="S2305" i="17"/>
  <c r="T2305" i="17"/>
  <c r="G2306" i="17"/>
  <c r="H2306" i="17"/>
  <c r="I2306" i="17"/>
  <c r="J2306" i="17"/>
  <c r="K2306" i="17"/>
  <c r="L2306" i="17"/>
  <c r="M2306" i="17"/>
  <c r="N2306" i="17"/>
  <c r="O2306" i="17"/>
  <c r="P2306" i="17"/>
  <c r="Q2306" i="17"/>
  <c r="R2306" i="17"/>
  <c r="S2306" i="17"/>
  <c r="T2306" i="17"/>
  <c r="G2307" i="17"/>
  <c r="H2307" i="17"/>
  <c r="I2307" i="17"/>
  <c r="J2307" i="17"/>
  <c r="K2307" i="17"/>
  <c r="L2307" i="17"/>
  <c r="M2307" i="17"/>
  <c r="N2307" i="17"/>
  <c r="O2307" i="17"/>
  <c r="P2307" i="17"/>
  <c r="Q2307" i="17"/>
  <c r="R2307" i="17"/>
  <c r="S2307" i="17"/>
  <c r="T2307" i="17"/>
  <c r="G2308" i="17"/>
  <c r="H2308" i="17"/>
  <c r="I2308" i="17"/>
  <c r="J2308" i="17"/>
  <c r="K2308" i="17"/>
  <c r="L2308" i="17"/>
  <c r="M2308" i="17"/>
  <c r="N2308" i="17"/>
  <c r="O2308" i="17"/>
  <c r="P2308" i="17"/>
  <c r="Q2308" i="17"/>
  <c r="R2308" i="17"/>
  <c r="S2308" i="17"/>
  <c r="T2308" i="17"/>
  <c r="G2309" i="17"/>
  <c r="H2309" i="17"/>
  <c r="I2309" i="17"/>
  <c r="J2309" i="17"/>
  <c r="K2309" i="17"/>
  <c r="L2309" i="17"/>
  <c r="M2309" i="17"/>
  <c r="N2309" i="17"/>
  <c r="O2309" i="17"/>
  <c r="P2309" i="17"/>
  <c r="Q2309" i="17"/>
  <c r="R2309" i="17"/>
  <c r="S2309" i="17"/>
  <c r="T2309" i="17"/>
  <c r="G2310" i="17"/>
  <c r="H2310" i="17"/>
  <c r="I2310" i="17"/>
  <c r="J2310" i="17"/>
  <c r="K2310" i="17"/>
  <c r="L2310" i="17"/>
  <c r="M2310" i="17"/>
  <c r="N2310" i="17"/>
  <c r="O2310" i="17"/>
  <c r="P2310" i="17"/>
  <c r="Q2310" i="17"/>
  <c r="R2310" i="17"/>
  <c r="S2310" i="17"/>
  <c r="T2310" i="17"/>
  <c r="G2311" i="17"/>
  <c r="H2311" i="17"/>
  <c r="I2311" i="17"/>
  <c r="J2311" i="17"/>
  <c r="K2311" i="17"/>
  <c r="L2311" i="17"/>
  <c r="M2311" i="17"/>
  <c r="N2311" i="17"/>
  <c r="O2311" i="17"/>
  <c r="P2311" i="17"/>
  <c r="Q2311" i="17"/>
  <c r="R2311" i="17"/>
  <c r="S2311" i="17"/>
  <c r="T2311" i="17"/>
  <c r="G2312" i="17"/>
  <c r="H2312" i="17"/>
  <c r="I2312" i="17"/>
  <c r="J2312" i="17"/>
  <c r="K2312" i="17"/>
  <c r="L2312" i="17"/>
  <c r="M2312" i="17"/>
  <c r="N2312" i="17"/>
  <c r="O2312" i="17"/>
  <c r="P2312" i="17"/>
  <c r="Q2312" i="17"/>
  <c r="R2312" i="17"/>
  <c r="S2312" i="17"/>
  <c r="T2312" i="17"/>
  <c r="G2313" i="17"/>
  <c r="H2313" i="17"/>
  <c r="I2313" i="17"/>
  <c r="J2313" i="17"/>
  <c r="K2313" i="17"/>
  <c r="L2313" i="17"/>
  <c r="M2313" i="17"/>
  <c r="N2313" i="17"/>
  <c r="O2313" i="17"/>
  <c r="P2313" i="17"/>
  <c r="Q2313" i="17"/>
  <c r="R2313" i="17"/>
  <c r="S2313" i="17"/>
  <c r="T2313" i="17"/>
  <c r="G2314" i="17"/>
  <c r="H2314" i="17"/>
  <c r="I2314" i="17"/>
  <c r="J2314" i="17"/>
  <c r="K2314" i="17"/>
  <c r="L2314" i="17"/>
  <c r="M2314" i="17"/>
  <c r="N2314" i="17"/>
  <c r="O2314" i="17"/>
  <c r="P2314" i="17"/>
  <c r="Q2314" i="17"/>
  <c r="R2314" i="17"/>
  <c r="S2314" i="17"/>
  <c r="T2314" i="17"/>
  <c r="G2315" i="17"/>
  <c r="H2315" i="17"/>
  <c r="I2315" i="17"/>
  <c r="J2315" i="17"/>
  <c r="K2315" i="17"/>
  <c r="L2315" i="17"/>
  <c r="M2315" i="17"/>
  <c r="N2315" i="17"/>
  <c r="O2315" i="17"/>
  <c r="P2315" i="17"/>
  <c r="Q2315" i="17"/>
  <c r="R2315" i="17"/>
  <c r="S2315" i="17"/>
  <c r="T2315" i="17"/>
  <c r="G2316" i="17"/>
  <c r="H2316" i="17"/>
  <c r="I2316" i="17"/>
  <c r="J2316" i="17"/>
  <c r="K2316" i="17"/>
  <c r="L2316" i="17"/>
  <c r="M2316" i="17"/>
  <c r="N2316" i="17"/>
  <c r="O2316" i="17"/>
  <c r="P2316" i="17"/>
  <c r="Q2316" i="17"/>
  <c r="R2316" i="17"/>
  <c r="S2316" i="17"/>
  <c r="T2316" i="17"/>
  <c r="G2317" i="17"/>
  <c r="H2317" i="17"/>
  <c r="I2317" i="17"/>
  <c r="J2317" i="17"/>
  <c r="K2317" i="17"/>
  <c r="L2317" i="17"/>
  <c r="M2317" i="17"/>
  <c r="N2317" i="17"/>
  <c r="O2317" i="17"/>
  <c r="P2317" i="17"/>
  <c r="Q2317" i="17"/>
  <c r="R2317" i="17"/>
  <c r="S2317" i="17"/>
  <c r="T2317" i="17"/>
  <c r="G2318" i="17"/>
  <c r="H2318" i="17"/>
  <c r="I2318" i="17"/>
  <c r="J2318" i="17"/>
  <c r="K2318" i="17"/>
  <c r="L2318" i="17"/>
  <c r="M2318" i="17"/>
  <c r="N2318" i="17"/>
  <c r="O2318" i="17"/>
  <c r="P2318" i="17"/>
  <c r="Q2318" i="17"/>
  <c r="R2318" i="17"/>
  <c r="S2318" i="17"/>
  <c r="T2318" i="17"/>
  <c r="G2319" i="17"/>
  <c r="H2319" i="17"/>
  <c r="I2319" i="17"/>
  <c r="J2319" i="17"/>
  <c r="K2319" i="17"/>
  <c r="L2319" i="17"/>
  <c r="M2319" i="17"/>
  <c r="N2319" i="17"/>
  <c r="O2319" i="17"/>
  <c r="P2319" i="17"/>
  <c r="Q2319" i="17"/>
  <c r="R2319" i="17"/>
  <c r="S2319" i="17"/>
  <c r="T2319" i="17"/>
  <c r="G2320" i="17"/>
  <c r="H2320" i="17"/>
  <c r="I2320" i="17"/>
  <c r="J2320" i="17"/>
  <c r="K2320" i="17"/>
  <c r="L2320" i="17"/>
  <c r="M2320" i="17"/>
  <c r="N2320" i="17"/>
  <c r="O2320" i="17"/>
  <c r="P2320" i="17"/>
  <c r="Q2320" i="17"/>
  <c r="R2320" i="17"/>
  <c r="S2320" i="17"/>
  <c r="T2320" i="17"/>
  <c r="G2321" i="17"/>
  <c r="H2321" i="17"/>
  <c r="I2321" i="17"/>
  <c r="J2321" i="17"/>
  <c r="K2321" i="17"/>
  <c r="L2321" i="17"/>
  <c r="M2321" i="17"/>
  <c r="N2321" i="17"/>
  <c r="O2321" i="17"/>
  <c r="P2321" i="17"/>
  <c r="Q2321" i="17"/>
  <c r="R2321" i="17"/>
  <c r="S2321" i="17"/>
  <c r="T2321" i="17"/>
  <c r="G2322" i="17"/>
  <c r="H2322" i="17"/>
  <c r="I2322" i="17"/>
  <c r="J2322" i="17"/>
  <c r="K2322" i="17"/>
  <c r="L2322" i="17"/>
  <c r="M2322" i="17"/>
  <c r="N2322" i="17"/>
  <c r="O2322" i="17"/>
  <c r="P2322" i="17"/>
  <c r="Q2322" i="17"/>
  <c r="R2322" i="17"/>
  <c r="S2322" i="17"/>
  <c r="T2322" i="17"/>
  <c r="G2323" i="17"/>
  <c r="H2323" i="17"/>
  <c r="I2323" i="17"/>
  <c r="J2323" i="17"/>
  <c r="K2323" i="17"/>
  <c r="L2323" i="17"/>
  <c r="M2323" i="17"/>
  <c r="N2323" i="17"/>
  <c r="O2323" i="17"/>
  <c r="P2323" i="17"/>
  <c r="Q2323" i="17"/>
  <c r="R2323" i="17"/>
  <c r="S2323" i="17"/>
  <c r="T2323" i="17"/>
  <c r="G2324" i="17"/>
  <c r="H2324" i="17"/>
  <c r="I2324" i="17"/>
  <c r="J2324" i="17"/>
  <c r="K2324" i="17"/>
  <c r="L2324" i="17"/>
  <c r="M2324" i="17"/>
  <c r="N2324" i="17"/>
  <c r="O2324" i="17"/>
  <c r="P2324" i="17"/>
  <c r="Q2324" i="17"/>
  <c r="R2324" i="17"/>
  <c r="S2324" i="17"/>
  <c r="T2324" i="17"/>
  <c r="G2325" i="17"/>
  <c r="H2325" i="17"/>
  <c r="I2325" i="17"/>
  <c r="J2325" i="17"/>
  <c r="K2325" i="17"/>
  <c r="L2325" i="17"/>
  <c r="M2325" i="17"/>
  <c r="N2325" i="17"/>
  <c r="O2325" i="17"/>
  <c r="P2325" i="17"/>
  <c r="Q2325" i="17"/>
  <c r="R2325" i="17"/>
  <c r="S2325" i="17"/>
  <c r="T2325" i="17"/>
  <c r="G2326" i="17"/>
  <c r="H2326" i="17"/>
  <c r="I2326" i="17"/>
  <c r="J2326" i="17"/>
  <c r="K2326" i="17"/>
  <c r="L2326" i="17"/>
  <c r="M2326" i="17"/>
  <c r="N2326" i="17"/>
  <c r="O2326" i="17"/>
  <c r="P2326" i="17"/>
  <c r="Q2326" i="17"/>
  <c r="R2326" i="17"/>
  <c r="S2326" i="17"/>
  <c r="T2326" i="17"/>
  <c r="G2327" i="17"/>
  <c r="H2327" i="17"/>
  <c r="I2327" i="17"/>
  <c r="J2327" i="17"/>
  <c r="K2327" i="17"/>
  <c r="L2327" i="17"/>
  <c r="M2327" i="17"/>
  <c r="N2327" i="17"/>
  <c r="O2327" i="17"/>
  <c r="P2327" i="17"/>
  <c r="Q2327" i="17"/>
  <c r="R2327" i="17"/>
  <c r="S2327" i="17"/>
  <c r="T2327" i="17"/>
  <c r="G2328" i="17"/>
  <c r="H2328" i="17"/>
  <c r="I2328" i="17"/>
  <c r="J2328" i="17"/>
  <c r="K2328" i="17"/>
  <c r="L2328" i="17"/>
  <c r="M2328" i="17"/>
  <c r="N2328" i="17"/>
  <c r="O2328" i="17"/>
  <c r="P2328" i="17"/>
  <c r="Q2328" i="17"/>
  <c r="R2328" i="17"/>
  <c r="S2328" i="17"/>
  <c r="T2328" i="17"/>
  <c r="G2329" i="17"/>
  <c r="H2329" i="17"/>
  <c r="I2329" i="17"/>
  <c r="J2329" i="17"/>
  <c r="K2329" i="17"/>
  <c r="L2329" i="17"/>
  <c r="M2329" i="17"/>
  <c r="N2329" i="17"/>
  <c r="O2329" i="17"/>
  <c r="P2329" i="17"/>
  <c r="Q2329" i="17"/>
  <c r="R2329" i="17"/>
  <c r="S2329" i="17"/>
  <c r="T2329" i="17"/>
  <c r="G2330" i="17"/>
  <c r="H2330" i="17"/>
  <c r="I2330" i="17"/>
  <c r="J2330" i="17"/>
  <c r="K2330" i="17"/>
  <c r="L2330" i="17"/>
  <c r="M2330" i="17"/>
  <c r="N2330" i="17"/>
  <c r="O2330" i="17"/>
  <c r="P2330" i="17"/>
  <c r="Q2330" i="17"/>
  <c r="R2330" i="17"/>
  <c r="S2330" i="17"/>
  <c r="T2330" i="17"/>
  <c r="G2331" i="17"/>
  <c r="H2331" i="17"/>
  <c r="I2331" i="17"/>
  <c r="J2331" i="17"/>
  <c r="K2331" i="17"/>
  <c r="L2331" i="17"/>
  <c r="M2331" i="17"/>
  <c r="N2331" i="17"/>
  <c r="O2331" i="17"/>
  <c r="P2331" i="17"/>
  <c r="Q2331" i="17"/>
  <c r="R2331" i="17"/>
  <c r="S2331" i="17"/>
  <c r="T2331" i="17"/>
  <c r="G2332" i="17"/>
  <c r="H2332" i="17"/>
  <c r="I2332" i="17"/>
  <c r="J2332" i="17"/>
  <c r="K2332" i="17"/>
  <c r="L2332" i="17"/>
  <c r="M2332" i="17"/>
  <c r="N2332" i="17"/>
  <c r="O2332" i="17"/>
  <c r="P2332" i="17"/>
  <c r="Q2332" i="17"/>
  <c r="R2332" i="17"/>
  <c r="S2332" i="17"/>
  <c r="T2332" i="17"/>
  <c r="G2333" i="17"/>
  <c r="H2333" i="17"/>
  <c r="I2333" i="17"/>
  <c r="J2333" i="17"/>
  <c r="K2333" i="17"/>
  <c r="L2333" i="17"/>
  <c r="M2333" i="17"/>
  <c r="N2333" i="17"/>
  <c r="O2333" i="17"/>
  <c r="P2333" i="17"/>
  <c r="Q2333" i="17"/>
  <c r="R2333" i="17"/>
  <c r="S2333" i="17"/>
  <c r="T2333" i="17"/>
  <c r="G2334" i="17"/>
  <c r="H2334" i="17"/>
  <c r="I2334" i="17"/>
  <c r="J2334" i="17"/>
  <c r="K2334" i="17"/>
  <c r="L2334" i="17"/>
  <c r="M2334" i="17"/>
  <c r="N2334" i="17"/>
  <c r="O2334" i="17"/>
  <c r="P2334" i="17"/>
  <c r="Q2334" i="17"/>
  <c r="R2334" i="17"/>
  <c r="S2334" i="17"/>
  <c r="T2334" i="17"/>
  <c r="G2335" i="17"/>
  <c r="H2335" i="17"/>
  <c r="I2335" i="17"/>
  <c r="J2335" i="17"/>
  <c r="K2335" i="17"/>
  <c r="L2335" i="17"/>
  <c r="M2335" i="17"/>
  <c r="N2335" i="17"/>
  <c r="O2335" i="17"/>
  <c r="P2335" i="17"/>
  <c r="Q2335" i="17"/>
  <c r="R2335" i="17"/>
  <c r="S2335" i="17"/>
  <c r="T2335" i="17"/>
  <c r="G2336" i="17"/>
  <c r="H2336" i="17"/>
  <c r="I2336" i="17"/>
  <c r="J2336" i="17"/>
  <c r="K2336" i="17"/>
  <c r="L2336" i="17"/>
  <c r="M2336" i="17"/>
  <c r="N2336" i="17"/>
  <c r="O2336" i="17"/>
  <c r="P2336" i="17"/>
  <c r="Q2336" i="17"/>
  <c r="R2336" i="17"/>
  <c r="S2336" i="17"/>
  <c r="T2336" i="17"/>
  <c r="G2337" i="17"/>
  <c r="H2337" i="17"/>
  <c r="I2337" i="17"/>
  <c r="J2337" i="17"/>
  <c r="K2337" i="17"/>
  <c r="L2337" i="17"/>
  <c r="M2337" i="17"/>
  <c r="N2337" i="17"/>
  <c r="O2337" i="17"/>
  <c r="P2337" i="17"/>
  <c r="Q2337" i="17"/>
  <c r="R2337" i="17"/>
  <c r="S2337" i="17"/>
  <c r="T2337" i="17"/>
  <c r="G2338" i="17"/>
  <c r="H2338" i="17"/>
  <c r="I2338" i="17"/>
  <c r="J2338" i="17"/>
  <c r="K2338" i="17"/>
  <c r="L2338" i="17"/>
  <c r="M2338" i="17"/>
  <c r="N2338" i="17"/>
  <c r="O2338" i="17"/>
  <c r="P2338" i="17"/>
  <c r="Q2338" i="17"/>
  <c r="R2338" i="17"/>
  <c r="S2338" i="17"/>
  <c r="T2338" i="17"/>
  <c r="G2339" i="17"/>
  <c r="H2339" i="17"/>
  <c r="I2339" i="17"/>
  <c r="J2339" i="17"/>
  <c r="K2339" i="17"/>
  <c r="L2339" i="17"/>
  <c r="M2339" i="17"/>
  <c r="N2339" i="17"/>
  <c r="O2339" i="17"/>
  <c r="P2339" i="17"/>
  <c r="Q2339" i="17"/>
  <c r="R2339" i="17"/>
  <c r="S2339" i="17"/>
  <c r="T2339" i="17"/>
  <c r="G2340" i="17"/>
  <c r="H2340" i="17"/>
  <c r="I2340" i="17"/>
  <c r="J2340" i="17"/>
  <c r="K2340" i="17"/>
  <c r="L2340" i="17"/>
  <c r="M2340" i="17"/>
  <c r="N2340" i="17"/>
  <c r="O2340" i="17"/>
  <c r="P2340" i="17"/>
  <c r="Q2340" i="17"/>
  <c r="R2340" i="17"/>
  <c r="S2340" i="17"/>
  <c r="T2340" i="17"/>
  <c r="G2341" i="17"/>
  <c r="H2341" i="17"/>
  <c r="I2341" i="17"/>
  <c r="J2341" i="17"/>
  <c r="K2341" i="17"/>
  <c r="L2341" i="17"/>
  <c r="M2341" i="17"/>
  <c r="N2341" i="17"/>
  <c r="O2341" i="17"/>
  <c r="P2341" i="17"/>
  <c r="Q2341" i="17"/>
  <c r="R2341" i="17"/>
  <c r="S2341" i="17"/>
  <c r="T2341" i="17"/>
  <c r="G2342" i="17"/>
  <c r="H2342" i="17"/>
  <c r="I2342" i="17"/>
  <c r="J2342" i="17"/>
  <c r="K2342" i="17"/>
  <c r="L2342" i="17"/>
  <c r="M2342" i="17"/>
  <c r="N2342" i="17"/>
  <c r="O2342" i="17"/>
  <c r="P2342" i="17"/>
  <c r="Q2342" i="17"/>
  <c r="R2342" i="17"/>
  <c r="S2342" i="17"/>
  <c r="T2342" i="17"/>
  <c r="G2343" i="17"/>
  <c r="H2343" i="17"/>
  <c r="I2343" i="17"/>
  <c r="J2343" i="17"/>
  <c r="K2343" i="17"/>
  <c r="L2343" i="17"/>
  <c r="M2343" i="17"/>
  <c r="N2343" i="17"/>
  <c r="O2343" i="17"/>
  <c r="P2343" i="17"/>
  <c r="Q2343" i="17"/>
  <c r="R2343" i="17"/>
  <c r="S2343" i="17"/>
  <c r="T2343" i="17"/>
  <c r="G2344" i="17"/>
  <c r="H2344" i="17"/>
  <c r="I2344" i="17"/>
  <c r="J2344" i="17"/>
  <c r="K2344" i="17"/>
  <c r="L2344" i="17"/>
  <c r="M2344" i="17"/>
  <c r="N2344" i="17"/>
  <c r="O2344" i="17"/>
  <c r="P2344" i="17"/>
  <c r="Q2344" i="17"/>
  <c r="R2344" i="17"/>
  <c r="S2344" i="17"/>
  <c r="T2344" i="17"/>
  <c r="G2345" i="17"/>
  <c r="H2345" i="17"/>
  <c r="I2345" i="17"/>
  <c r="J2345" i="17"/>
  <c r="K2345" i="17"/>
  <c r="L2345" i="17"/>
  <c r="M2345" i="17"/>
  <c r="N2345" i="17"/>
  <c r="O2345" i="17"/>
  <c r="P2345" i="17"/>
  <c r="Q2345" i="17"/>
  <c r="R2345" i="17"/>
  <c r="S2345" i="17"/>
  <c r="T2345" i="17"/>
  <c r="G2346" i="17"/>
  <c r="H2346" i="17"/>
  <c r="I2346" i="17"/>
  <c r="J2346" i="17"/>
  <c r="K2346" i="17"/>
  <c r="L2346" i="17"/>
  <c r="M2346" i="17"/>
  <c r="N2346" i="17"/>
  <c r="O2346" i="17"/>
  <c r="P2346" i="17"/>
  <c r="Q2346" i="17"/>
  <c r="R2346" i="17"/>
  <c r="S2346" i="17"/>
  <c r="T2346" i="17"/>
  <c r="G2347" i="17"/>
  <c r="H2347" i="17"/>
  <c r="I2347" i="17"/>
  <c r="J2347" i="17"/>
  <c r="K2347" i="17"/>
  <c r="L2347" i="17"/>
  <c r="M2347" i="17"/>
  <c r="N2347" i="17"/>
  <c r="O2347" i="17"/>
  <c r="P2347" i="17"/>
  <c r="Q2347" i="17"/>
  <c r="R2347" i="17"/>
  <c r="S2347" i="17"/>
  <c r="T2347" i="17"/>
  <c r="G2348" i="17"/>
  <c r="H2348" i="17"/>
  <c r="I2348" i="17"/>
  <c r="J2348" i="17"/>
  <c r="K2348" i="17"/>
  <c r="L2348" i="17"/>
  <c r="M2348" i="17"/>
  <c r="N2348" i="17"/>
  <c r="O2348" i="17"/>
  <c r="P2348" i="17"/>
  <c r="Q2348" i="17"/>
  <c r="R2348" i="17"/>
  <c r="S2348" i="17"/>
  <c r="T2348" i="17"/>
  <c r="G2349" i="17"/>
  <c r="H2349" i="17"/>
  <c r="I2349" i="17"/>
  <c r="J2349" i="17"/>
  <c r="K2349" i="17"/>
  <c r="L2349" i="17"/>
  <c r="M2349" i="17"/>
  <c r="N2349" i="17"/>
  <c r="O2349" i="17"/>
  <c r="P2349" i="17"/>
  <c r="Q2349" i="17"/>
  <c r="R2349" i="17"/>
  <c r="S2349" i="17"/>
  <c r="T2349" i="17"/>
  <c r="G2350" i="17"/>
  <c r="H2350" i="17"/>
  <c r="I2350" i="17"/>
  <c r="J2350" i="17"/>
  <c r="K2350" i="17"/>
  <c r="L2350" i="17"/>
  <c r="M2350" i="17"/>
  <c r="N2350" i="17"/>
  <c r="O2350" i="17"/>
  <c r="P2350" i="17"/>
  <c r="Q2350" i="17"/>
  <c r="R2350" i="17"/>
  <c r="S2350" i="17"/>
  <c r="T2350" i="17"/>
  <c r="G2351" i="17"/>
  <c r="H2351" i="17"/>
  <c r="I2351" i="17"/>
  <c r="J2351" i="17"/>
  <c r="K2351" i="17"/>
  <c r="L2351" i="17"/>
  <c r="M2351" i="17"/>
  <c r="N2351" i="17"/>
  <c r="O2351" i="17"/>
  <c r="P2351" i="17"/>
  <c r="Q2351" i="17"/>
  <c r="R2351" i="17"/>
  <c r="S2351" i="17"/>
  <c r="T2351" i="17"/>
  <c r="G2352" i="17"/>
  <c r="H2352" i="17"/>
  <c r="I2352" i="17"/>
  <c r="J2352" i="17"/>
  <c r="K2352" i="17"/>
  <c r="L2352" i="17"/>
  <c r="M2352" i="17"/>
  <c r="N2352" i="17"/>
  <c r="O2352" i="17"/>
  <c r="P2352" i="17"/>
  <c r="Q2352" i="17"/>
  <c r="R2352" i="17"/>
  <c r="S2352" i="17"/>
  <c r="T2352" i="17"/>
  <c r="G2353" i="17"/>
  <c r="H2353" i="17"/>
  <c r="I2353" i="17"/>
  <c r="J2353" i="17"/>
  <c r="K2353" i="17"/>
  <c r="L2353" i="17"/>
  <c r="M2353" i="17"/>
  <c r="N2353" i="17"/>
  <c r="O2353" i="17"/>
  <c r="P2353" i="17"/>
  <c r="Q2353" i="17"/>
  <c r="R2353" i="17"/>
  <c r="S2353" i="17"/>
  <c r="T2353" i="17"/>
  <c r="G2354" i="17"/>
  <c r="H2354" i="17"/>
  <c r="I2354" i="17"/>
  <c r="J2354" i="17"/>
  <c r="K2354" i="17"/>
  <c r="L2354" i="17"/>
  <c r="M2354" i="17"/>
  <c r="N2354" i="17"/>
  <c r="O2354" i="17"/>
  <c r="P2354" i="17"/>
  <c r="Q2354" i="17"/>
  <c r="R2354" i="17"/>
  <c r="S2354" i="17"/>
  <c r="T2354" i="17"/>
  <c r="G2355" i="17"/>
  <c r="H2355" i="17"/>
  <c r="I2355" i="17"/>
  <c r="J2355" i="17"/>
  <c r="K2355" i="17"/>
  <c r="L2355" i="17"/>
  <c r="M2355" i="17"/>
  <c r="N2355" i="17"/>
  <c r="O2355" i="17"/>
  <c r="P2355" i="17"/>
  <c r="Q2355" i="17"/>
  <c r="R2355" i="17"/>
  <c r="S2355" i="17"/>
  <c r="T2355" i="17"/>
  <c r="G2356" i="17"/>
  <c r="H2356" i="17"/>
  <c r="I2356" i="17"/>
  <c r="J2356" i="17"/>
  <c r="K2356" i="17"/>
  <c r="L2356" i="17"/>
  <c r="M2356" i="17"/>
  <c r="N2356" i="17"/>
  <c r="O2356" i="17"/>
  <c r="P2356" i="17"/>
  <c r="Q2356" i="17"/>
  <c r="R2356" i="17"/>
  <c r="S2356" i="17"/>
  <c r="T2356" i="17"/>
  <c r="G2357" i="17"/>
  <c r="H2357" i="17"/>
  <c r="I2357" i="17"/>
  <c r="J2357" i="17"/>
  <c r="K2357" i="17"/>
  <c r="L2357" i="17"/>
  <c r="M2357" i="17"/>
  <c r="N2357" i="17"/>
  <c r="O2357" i="17"/>
  <c r="P2357" i="17"/>
  <c r="Q2357" i="17"/>
  <c r="R2357" i="17"/>
  <c r="S2357" i="17"/>
  <c r="T2357" i="17"/>
  <c r="G2358" i="17"/>
  <c r="H2358" i="17"/>
  <c r="I2358" i="17"/>
  <c r="J2358" i="17"/>
  <c r="K2358" i="17"/>
  <c r="L2358" i="17"/>
  <c r="M2358" i="17"/>
  <c r="N2358" i="17"/>
  <c r="O2358" i="17"/>
  <c r="P2358" i="17"/>
  <c r="Q2358" i="17"/>
  <c r="R2358" i="17"/>
  <c r="S2358" i="17"/>
  <c r="T2358" i="17"/>
  <c r="G2359" i="17"/>
  <c r="H2359" i="17"/>
  <c r="I2359" i="17"/>
  <c r="J2359" i="17"/>
  <c r="K2359" i="17"/>
  <c r="L2359" i="17"/>
  <c r="M2359" i="17"/>
  <c r="N2359" i="17"/>
  <c r="O2359" i="17"/>
  <c r="P2359" i="17"/>
  <c r="Q2359" i="17"/>
  <c r="R2359" i="17"/>
  <c r="S2359" i="17"/>
  <c r="T2359" i="17"/>
  <c r="G2360" i="17"/>
  <c r="H2360" i="17"/>
  <c r="I2360" i="17"/>
  <c r="J2360" i="17"/>
  <c r="K2360" i="17"/>
  <c r="L2360" i="17"/>
  <c r="M2360" i="17"/>
  <c r="N2360" i="17"/>
  <c r="O2360" i="17"/>
  <c r="P2360" i="17"/>
  <c r="Q2360" i="17"/>
  <c r="R2360" i="17"/>
  <c r="S2360" i="17"/>
  <c r="T2360" i="17"/>
  <c r="G2361" i="17"/>
  <c r="H2361" i="17"/>
  <c r="I2361" i="17"/>
  <c r="J2361" i="17"/>
  <c r="K2361" i="17"/>
  <c r="L2361" i="17"/>
  <c r="M2361" i="17"/>
  <c r="N2361" i="17"/>
  <c r="O2361" i="17"/>
  <c r="P2361" i="17"/>
  <c r="Q2361" i="17"/>
  <c r="R2361" i="17"/>
  <c r="S2361" i="17"/>
  <c r="T2361" i="17"/>
  <c r="G2362" i="17"/>
  <c r="H2362" i="17"/>
  <c r="I2362" i="17"/>
  <c r="J2362" i="17"/>
  <c r="K2362" i="17"/>
  <c r="L2362" i="17"/>
  <c r="M2362" i="17"/>
  <c r="N2362" i="17"/>
  <c r="O2362" i="17"/>
  <c r="P2362" i="17"/>
  <c r="Q2362" i="17"/>
  <c r="R2362" i="17"/>
  <c r="S2362" i="17"/>
  <c r="T2362" i="17"/>
  <c r="G2363" i="17"/>
  <c r="H2363" i="17"/>
  <c r="I2363" i="17"/>
  <c r="J2363" i="17"/>
  <c r="K2363" i="17"/>
  <c r="L2363" i="17"/>
  <c r="M2363" i="17"/>
  <c r="N2363" i="17"/>
  <c r="O2363" i="17"/>
  <c r="P2363" i="17"/>
  <c r="Q2363" i="17"/>
  <c r="R2363" i="17"/>
  <c r="S2363" i="17"/>
  <c r="T2363" i="17"/>
  <c r="G2364" i="17"/>
  <c r="H2364" i="17"/>
  <c r="I2364" i="17"/>
  <c r="J2364" i="17"/>
  <c r="K2364" i="17"/>
  <c r="L2364" i="17"/>
  <c r="M2364" i="17"/>
  <c r="N2364" i="17"/>
  <c r="O2364" i="17"/>
  <c r="P2364" i="17"/>
  <c r="Q2364" i="17"/>
  <c r="R2364" i="17"/>
  <c r="S2364" i="17"/>
  <c r="T2364" i="17"/>
  <c r="G2365" i="17"/>
  <c r="H2365" i="17"/>
  <c r="I2365" i="17"/>
  <c r="J2365" i="17"/>
  <c r="K2365" i="17"/>
  <c r="L2365" i="17"/>
  <c r="M2365" i="17"/>
  <c r="N2365" i="17"/>
  <c r="O2365" i="17"/>
  <c r="P2365" i="17"/>
  <c r="Q2365" i="17"/>
  <c r="R2365" i="17"/>
  <c r="S2365" i="17"/>
  <c r="T2365" i="17"/>
  <c r="G2366" i="17"/>
  <c r="H2366" i="17"/>
  <c r="I2366" i="17"/>
  <c r="J2366" i="17"/>
  <c r="K2366" i="17"/>
  <c r="L2366" i="17"/>
  <c r="M2366" i="17"/>
  <c r="N2366" i="17"/>
  <c r="O2366" i="17"/>
  <c r="P2366" i="17"/>
  <c r="Q2366" i="17"/>
  <c r="R2366" i="17"/>
  <c r="S2366" i="17"/>
  <c r="T2366" i="17"/>
  <c r="G2367" i="17"/>
  <c r="H2367" i="17"/>
  <c r="I2367" i="17"/>
  <c r="J2367" i="17"/>
  <c r="K2367" i="17"/>
  <c r="L2367" i="17"/>
  <c r="M2367" i="17"/>
  <c r="N2367" i="17"/>
  <c r="O2367" i="17"/>
  <c r="P2367" i="17"/>
  <c r="Q2367" i="17"/>
  <c r="R2367" i="17"/>
  <c r="S2367" i="17"/>
  <c r="T2367" i="17"/>
  <c r="G2368" i="17"/>
  <c r="H2368" i="17"/>
  <c r="I2368" i="17"/>
  <c r="J2368" i="17"/>
  <c r="K2368" i="17"/>
  <c r="L2368" i="17"/>
  <c r="M2368" i="17"/>
  <c r="N2368" i="17"/>
  <c r="O2368" i="17"/>
  <c r="P2368" i="17"/>
  <c r="Q2368" i="17"/>
  <c r="R2368" i="17"/>
  <c r="S2368" i="17"/>
  <c r="T2368" i="17"/>
  <c r="G2369" i="17"/>
  <c r="H2369" i="17"/>
  <c r="I2369" i="17"/>
  <c r="J2369" i="17"/>
  <c r="K2369" i="17"/>
  <c r="L2369" i="17"/>
  <c r="M2369" i="17"/>
  <c r="N2369" i="17"/>
  <c r="O2369" i="17"/>
  <c r="P2369" i="17"/>
  <c r="Q2369" i="17"/>
  <c r="R2369" i="17"/>
  <c r="S2369" i="17"/>
  <c r="T2369" i="17"/>
  <c r="G2370" i="17"/>
  <c r="H2370" i="17"/>
  <c r="I2370" i="17"/>
  <c r="J2370" i="17"/>
  <c r="K2370" i="17"/>
  <c r="L2370" i="17"/>
  <c r="M2370" i="17"/>
  <c r="N2370" i="17"/>
  <c r="O2370" i="17"/>
  <c r="P2370" i="17"/>
  <c r="Q2370" i="17"/>
  <c r="R2370" i="17"/>
  <c r="S2370" i="17"/>
  <c r="T2370" i="17"/>
  <c r="G2371" i="17"/>
  <c r="H2371" i="17"/>
  <c r="I2371" i="17"/>
  <c r="J2371" i="17"/>
  <c r="K2371" i="17"/>
  <c r="L2371" i="17"/>
  <c r="M2371" i="17"/>
  <c r="N2371" i="17"/>
  <c r="O2371" i="17"/>
  <c r="P2371" i="17"/>
  <c r="Q2371" i="17"/>
  <c r="R2371" i="17"/>
  <c r="S2371" i="17"/>
  <c r="T2371" i="17"/>
  <c r="G2372" i="17"/>
  <c r="H2372" i="17"/>
  <c r="I2372" i="17"/>
  <c r="J2372" i="17"/>
  <c r="K2372" i="17"/>
  <c r="L2372" i="17"/>
  <c r="M2372" i="17"/>
  <c r="N2372" i="17"/>
  <c r="O2372" i="17"/>
  <c r="P2372" i="17"/>
  <c r="Q2372" i="17"/>
  <c r="R2372" i="17"/>
  <c r="S2372" i="17"/>
  <c r="T2372" i="17"/>
  <c r="G2373" i="17"/>
  <c r="H2373" i="17"/>
  <c r="I2373" i="17"/>
  <c r="J2373" i="17"/>
  <c r="K2373" i="17"/>
  <c r="L2373" i="17"/>
  <c r="M2373" i="17"/>
  <c r="N2373" i="17"/>
  <c r="O2373" i="17"/>
  <c r="P2373" i="17"/>
  <c r="Q2373" i="17"/>
  <c r="R2373" i="17"/>
  <c r="S2373" i="17"/>
  <c r="T2373" i="17"/>
  <c r="G2374" i="17"/>
  <c r="H2374" i="17"/>
  <c r="I2374" i="17"/>
  <c r="J2374" i="17"/>
  <c r="K2374" i="17"/>
  <c r="L2374" i="17"/>
  <c r="M2374" i="17"/>
  <c r="N2374" i="17"/>
  <c r="O2374" i="17"/>
  <c r="P2374" i="17"/>
  <c r="Q2374" i="17"/>
  <c r="R2374" i="17"/>
  <c r="S2374" i="17"/>
  <c r="T2374" i="17"/>
  <c r="G2375" i="17"/>
  <c r="H2375" i="17"/>
  <c r="I2375" i="17"/>
  <c r="J2375" i="17"/>
  <c r="K2375" i="17"/>
  <c r="L2375" i="17"/>
  <c r="M2375" i="17"/>
  <c r="N2375" i="17"/>
  <c r="O2375" i="17"/>
  <c r="P2375" i="17"/>
  <c r="Q2375" i="17"/>
  <c r="R2375" i="17"/>
  <c r="S2375" i="17"/>
  <c r="T2375" i="17"/>
  <c r="G2376" i="17"/>
  <c r="H2376" i="17"/>
  <c r="I2376" i="17"/>
  <c r="J2376" i="17"/>
  <c r="K2376" i="17"/>
  <c r="L2376" i="17"/>
  <c r="M2376" i="17"/>
  <c r="N2376" i="17"/>
  <c r="O2376" i="17"/>
  <c r="P2376" i="17"/>
  <c r="Q2376" i="17"/>
  <c r="R2376" i="17"/>
  <c r="S2376" i="17"/>
  <c r="T2376" i="17"/>
  <c r="G2377" i="17"/>
  <c r="H2377" i="17"/>
  <c r="I2377" i="17"/>
  <c r="J2377" i="17"/>
  <c r="K2377" i="17"/>
  <c r="L2377" i="17"/>
  <c r="M2377" i="17"/>
  <c r="N2377" i="17"/>
  <c r="O2377" i="17"/>
  <c r="P2377" i="17"/>
  <c r="Q2377" i="17"/>
  <c r="R2377" i="17"/>
  <c r="S2377" i="17"/>
  <c r="T2377" i="17"/>
  <c r="G2378" i="17"/>
  <c r="H2378" i="17"/>
  <c r="I2378" i="17"/>
  <c r="J2378" i="17"/>
  <c r="K2378" i="17"/>
  <c r="L2378" i="17"/>
  <c r="M2378" i="17"/>
  <c r="N2378" i="17"/>
  <c r="O2378" i="17"/>
  <c r="P2378" i="17"/>
  <c r="Q2378" i="17"/>
  <c r="R2378" i="17"/>
  <c r="S2378" i="17"/>
  <c r="T2378" i="17"/>
  <c r="G2379" i="17"/>
  <c r="H2379" i="17"/>
  <c r="I2379" i="17"/>
  <c r="J2379" i="17"/>
  <c r="K2379" i="17"/>
  <c r="L2379" i="17"/>
  <c r="M2379" i="17"/>
  <c r="N2379" i="17"/>
  <c r="O2379" i="17"/>
  <c r="P2379" i="17"/>
  <c r="Q2379" i="17"/>
  <c r="R2379" i="17"/>
  <c r="S2379" i="17"/>
  <c r="T2379" i="17"/>
  <c r="G2380" i="17"/>
  <c r="H2380" i="17"/>
  <c r="I2380" i="17"/>
  <c r="J2380" i="17"/>
  <c r="K2380" i="17"/>
  <c r="L2380" i="17"/>
  <c r="M2380" i="17"/>
  <c r="N2380" i="17"/>
  <c r="O2380" i="17"/>
  <c r="P2380" i="17"/>
  <c r="Q2380" i="17"/>
  <c r="R2380" i="17"/>
  <c r="S2380" i="17"/>
  <c r="T2380" i="17"/>
  <c r="G2381" i="17"/>
  <c r="H2381" i="17"/>
  <c r="I2381" i="17"/>
  <c r="J2381" i="17"/>
  <c r="K2381" i="17"/>
  <c r="L2381" i="17"/>
  <c r="M2381" i="17"/>
  <c r="N2381" i="17"/>
  <c r="O2381" i="17"/>
  <c r="P2381" i="17"/>
  <c r="Q2381" i="17"/>
  <c r="R2381" i="17"/>
  <c r="S2381" i="17"/>
  <c r="T2381" i="17"/>
  <c r="G2382" i="17"/>
  <c r="H2382" i="17"/>
  <c r="I2382" i="17"/>
  <c r="J2382" i="17"/>
  <c r="K2382" i="17"/>
  <c r="L2382" i="17"/>
  <c r="M2382" i="17"/>
  <c r="N2382" i="17"/>
  <c r="O2382" i="17"/>
  <c r="P2382" i="17"/>
  <c r="Q2382" i="17"/>
  <c r="R2382" i="17"/>
  <c r="S2382" i="17"/>
  <c r="T2382" i="17"/>
  <c r="G2383" i="17"/>
  <c r="H2383" i="17"/>
  <c r="I2383" i="17"/>
  <c r="J2383" i="17"/>
  <c r="K2383" i="17"/>
  <c r="L2383" i="17"/>
  <c r="M2383" i="17"/>
  <c r="N2383" i="17"/>
  <c r="O2383" i="17"/>
  <c r="P2383" i="17"/>
  <c r="Q2383" i="17"/>
  <c r="R2383" i="17"/>
  <c r="S2383" i="17"/>
  <c r="T2383" i="17"/>
  <c r="G2384" i="17"/>
  <c r="H2384" i="17"/>
  <c r="I2384" i="17"/>
  <c r="J2384" i="17"/>
  <c r="K2384" i="17"/>
  <c r="L2384" i="17"/>
  <c r="M2384" i="17"/>
  <c r="N2384" i="17"/>
  <c r="O2384" i="17"/>
  <c r="P2384" i="17"/>
  <c r="Q2384" i="17"/>
  <c r="R2384" i="17"/>
  <c r="S2384" i="17"/>
  <c r="T2384" i="17"/>
  <c r="G2385" i="17"/>
  <c r="H2385" i="17"/>
  <c r="I2385" i="17"/>
  <c r="J2385" i="17"/>
  <c r="K2385" i="17"/>
  <c r="L2385" i="17"/>
  <c r="M2385" i="17"/>
  <c r="N2385" i="17"/>
  <c r="O2385" i="17"/>
  <c r="P2385" i="17"/>
  <c r="Q2385" i="17"/>
  <c r="R2385" i="17"/>
  <c r="S2385" i="17"/>
  <c r="T2385" i="17"/>
  <c r="G2386" i="17"/>
  <c r="H2386" i="17"/>
  <c r="I2386" i="17"/>
  <c r="J2386" i="17"/>
  <c r="K2386" i="17"/>
  <c r="L2386" i="17"/>
  <c r="M2386" i="17"/>
  <c r="N2386" i="17"/>
  <c r="O2386" i="17"/>
  <c r="P2386" i="17"/>
  <c r="Q2386" i="17"/>
  <c r="R2386" i="17"/>
  <c r="S2386" i="17"/>
  <c r="T2386" i="17"/>
  <c r="G2387" i="17"/>
  <c r="H2387" i="17"/>
  <c r="I2387" i="17"/>
  <c r="J2387" i="17"/>
  <c r="K2387" i="17"/>
  <c r="L2387" i="17"/>
  <c r="M2387" i="17"/>
  <c r="N2387" i="17"/>
  <c r="O2387" i="17"/>
  <c r="P2387" i="17"/>
  <c r="Q2387" i="17"/>
  <c r="R2387" i="17"/>
  <c r="S2387" i="17"/>
  <c r="T2387" i="17"/>
  <c r="G2388" i="17"/>
  <c r="H2388" i="17"/>
  <c r="I2388" i="17"/>
  <c r="J2388" i="17"/>
  <c r="K2388" i="17"/>
  <c r="L2388" i="17"/>
  <c r="M2388" i="17"/>
  <c r="N2388" i="17"/>
  <c r="O2388" i="17"/>
  <c r="P2388" i="17"/>
  <c r="Q2388" i="17"/>
  <c r="R2388" i="17"/>
  <c r="S2388" i="17"/>
  <c r="T2388" i="17"/>
  <c r="G2389" i="17"/>
  <c r="H2389" i="17"/>
  <c r="I2389" i="17"/>
  <c r="J2389" i="17"/>
  <c r="K2389" i="17"/>
  <c r="L2389" i="17"/>
  <c r="M2389" i="17"/>
  <c r="N2389" i="17"/>
  <c r="O2389" i="17"/>
  <c r="P2389" i="17"/>
  <c r="Q2389" i="17"/>
  <c r="R2389" i="17"/>
  <c r="S2389" i="17"/>
  <c r="T2389" i="17"/>
  <c r="G2390" i="17"/>
  <c r="H2390" i="17"/>
  <c r="I2390" i="17"/>
  <c r="J2390" i="17"/>
  <c r="K2390" i="17"/>
  <c r="L2390" i="17"/>
  <c r="M2390" i="17"/>
  <c r="N2390" i="17"/>
  <c r="O2390" i="17"/>
  <c r="P2390" i="17"/>
  <c r="Q2390" i="17"/>
  <c r="R2390" i="17"/>
  <c r="S2390" i="17"/>
  <c r="T2390" i="17"/>
  <c r="G2391" i="17"/>
  <c r="H2391" i="17"/>
  <c r="I2391" i="17"/>
  <c r="J2391" i="17"/>
  <c r="K2391" i="17"/>
  <c r="L2391" i="17"/>
  <c r="M2391" i="17"/>
  <c r="N2391" i="17"/>
  <c r="O2391" i="17"/>
  <c r="P2391" i="17"/>
  <c r="Q2391" i="17"/>
  <c r="R2391" i="17"/>
  <c r="S2391" i="17"/>
  <c r="T2391" i="17"/>
  <c r="G2392" i="17"/>
  <c r="H2392" i="17"/>
  <c r="I2392" i="17"/>
  <c r="J2392" i="17"/>
  <c r="K2392" i="17"/>
  <c r="L2392" i="17"/>
  <c r="M2392" i="17"/>
  <c r="N2392" i="17"/>
  <c r="O2392" i="17"/>
  <c r="P2392" i="17"/>
  <c r="Q2392" i="17"/>
  <c r="R2392" i="17"/>
  <c r="S2392" i="17"/>
  <c r="T2392" i="17"/>
  <c r="G2393" i="17"/>
  <c r="H2393" i="17"/>
  <c r="I2393" i="17"/>
  <c r="J2393" i="17"/>
  <c r="K2393" i="17"/>
  <c r="L2393" i="17"/>
  <c r="M2393" i="17"/>
  <c r="N2393" i="17"/>
  <c r="O2393" i="17"/>
  <c r="P2393" i="17"/>
  <c r="Q2393" i="17"/>
  <c r="R2393" i="17"/>
  <c r="S2393" i="17"/>
  <c r="T2393" i="17"/>
  <c r="G2394" i="17"/>
  <c r="H2394" i="17"/>
  <c r="I2394" i="17"/>
  <c r="J2394" i="17"/>
  <c r="K2394" i="17"/>
  <c r="L2394" i="17"/>
  <c r="M2394" i="17"/>
  <c r="N2394" i="17"/>
  <c r="O2394" i="17"/>
  <c r="P2394" i="17"/>
  <c r="Q2394" i="17"/>
  <c r="R2394" i="17"/>
  <c r="S2394" i="17"/>
  <c r="T2394" i="17"/>
  <c r="G2395" i="17"/>
  <c r="H2395" i="17"/>
  <c r="I2395" i="17"/>
  <c r="J2395" i="17"/>
  <c r="K2395" i="17"/>
  <c r="L2395" i="17"/>
  <c r="M2395" i="17"/>
  <c r="N2395" i="17"/>
  <c r="O2395" i="17"/>
  <c r="P2395" i="17"/>
  <c r="Q2395" i="17"/>
  <c r="R2395" i="17"/>
  <c r="S2395" i="17"/>
  <c r="T2395" i="17"/>
  <c r="G2396" i="17"/>
  <c r="H2396" i="17"/>
  <c r="I2396" i="17"/>
  <c r="J2396" i="17"/>
  <c r="K2396" i="17"/>
  <c r="L2396" i="17"/>
  <c r="M2396" i="17"/>
  <c r="N2396" i="17"/>
  <c r="O2396" i="17"/>
  <c r="P2396" i="17"/>
  <c r="Q2396" i="17"/>
  <c r="R2396" i="17"/>
  <c r="S2396" i="17"/>
  <c r="T2396" i="17"/>
  <c r="G2397" i="17"/>
  <c r="H2397" i="17"/>
  <c r="I2397" i="17"/>
  <c r="J2397" i="17"/>
  <c r="K2397" i="17"/>
  <c r="L2397" i="17"/>
  <c r="M2397" i="17"/>
  <c r="N2397" i="17"/>
  <c r="O2397" i="17"/>
  <c r="P2397" i="17"/>
  <c r="Q2397" i="17"/>
  <c r="R2397" i="17"/>
  <c r="S2397" i="17"/>
  <c r="T2397" i="17"/>
  <c r="G2398" i="17"/>
  <c r="H2398" i="17"/>
  <c r="I2398" i="17"/>
  <c r="J2398" i="17"/>
  <c r="K2398" i="17"/>
  <c r="L2398" i="17"/>
  <c r="M2398" i="17"/>
  <c r="N2398" i="17"/>
  <c r="O2398" i="17"/>
  <c r="P2398" i="17"/>
  <c r="Q2398" i="17"/>
  <c r="R2398" i="17"/>
  <c r="S2398" i="17"/>
  <c r="T2398" i="17"/>
  <c r="G2399" i="17"/>
  <c r="H2399" i="17"/>
  <c r="I2399" i="17"/>
  <c r="J2399" i="17"/>
  <c r="K2399" i="17"/>
  <c r="L2399" i="17"/>
  <c r="M2399" i="17"/>
  <c r="N2399" i="17"/>
  <c r="O2399" i="17"/>
  <c r="P2399" i="17"/>
  <c r="Q2399" i="17"/>
  <c r="R2399" i="17"/>
  <c r="S2399" i="17"/>
  <c r="T2399" i="17"/>
  <c r="G2400" i="17"/>
  <c r="H2400" i="17"/>
  <c r="I2400" i="17"/>
  <c r="J2400" i="17"/>
  <c r="K2400" i="17"/>
  <c r="L2400" i="17"/>
  <c r="M2400" i="17"/>
  <c r="N2400" i="17"/>
  <c r="O2400" i="17"/>
  <c r="P2400" i="17"/>
  <c r="Q2400" i="17"/>
  <c r="R2400" i="17"/>
  <c r="S2400" i="17"/>
  <c r="T2400" i="17"/>
  <c r="G2401" i="17"/>
  <c r="H2401" i="17"/>
  <c r="I2401" i="17"/>
  <c r="J2401" i="17"/>
  <c r="K2401" i="17"/>
  <c r="L2401" i="17"/>
  <c r="M2401" i="17"/>
  <c r="N2401" i="17"/>
  <c r="O2401" i="17"/>
  <c r="P2401" i="17"/>
  <c r="Q2401" i="17"/>
  <c r="R2401" i="17"/>
  <c r="S2401" i="17"/>
  <c r="T2401" i="17"/>
  <c r="G2402" i="17"/>
  <c r="H2402" i="17"/>
  <c r="I2402" i="17"/>
  <c r="J2402" i="17"/>
  <c r="K2402" i="17"/>
  <c r="L2402" i="17"/>
  <c r="M2402" i="17"/>
  <c r="N2402" i="17"/>
  <c r="O2402" i="17"/>
  <c r="P2402" i="17"/>
  <c r="Q2402" i="17"/>
  <c r="R2402" i="17"/>
  <c r="S2402" i="17"/>
  <c r="T2402" i="17"/>
  <c r="G2403" i="17"/>
  <c r="H2403" i="17"/>
  <c r="I2403" i="17"/>
  <c r="J2403" i="17"/>
  <c r="K2403" i="17"/>
  <c r="L2403" i="17"/>
  <c r="M2403" i="17"/>
  <c r="N2403" i="17"/>
  <c r="O2403" i="17"/>
  <c r="P2403" i="17"/>
  <c r="Q2403" i="17"/>
  <c r="R2403" i="17"/>
  <c r="S2403" i="17"/>
  <c r="T2403" i="17"/>
  <c r="G2404" i="17"/>
  <c r="H2404" i="17"/>
  <c r="I2404" i="17"/>
  <c r="J2404" i="17"/>
  <c r="K2404" i="17"/>
  <c r="L2404" i="17"/>
  <c r="M2404" i="17"/>
  <c r="N2404" i="17"/>
  <c r="O2404" i="17"/>
  <c r="P2404" i="17"/>
  <c r="Q2404" i="17"/>
  <c r="R2404" i="17"/>
  <c r="S2404" i="17"/>
  <c r="T2404" i="17"/>
  <c r="G2405" i="17"/>
  <c r="H2405" i="17"/>
  <c r="I2405" i="17"/>
  <c r="J2405" i="17"/>
  <c r="K2405" i="17"/>
  <c r="L2405" i="17"/>
  <c r="M2405" i="17"/>
  <c r="N2405" i="17"/>
  <c r="O2405" i="17"/>
  <c r="P2405" i="17"/>
  <c r="Q2405" i="17"/>
  <c r="R2405" i="17"/>
  <c r="S2405" i="17"/>
  <c r="T2405" i="17"/>
  <c r="G2406" i="17"/>
  <c r="H2406" i="17"/>
  <c r="I2406" i="17"/>
  <c r="J2406" i="17"/>
  <c r="K2406" i="17"/>
  <c r="L2406" i="17"/>
  <c r="M2406" i="17"/>
  <c r="N2406" i="17"/>
  <c r="O2406" i="17"/>
  <c r="P2406" i="17"/>
  <c r="Q2406" i="17"/>
  <c r="R2406" i="17"/>
  <c r="S2406" i="17"/>
  <c r="T2406" i="17"/>
  <c r="G2407" i="17"/>
  <c r="H2407" i="17"/>
  <c r="I2407" i="17"/>
  <c r="J2407" i="17"/>
  <c r="K2407" i="17"/>
  <c r="L2407" i="17"/>
  <c r="M2407" i="17"/>
  <c r="N2407" i="17"/>
  <c r="O2407" i="17"/>
  <c r="P2407" i="17"/>
  <c r="Q2407" i="17"/>
  <c r="R2407" i="17"/>
  <c r="S2407" i="17"/>
  <c r="T2407" i="17"/>
  <c r="G2408" i="17"/>
  <c r="H2408" i="17"/>
  <c r="I2408" i="17"/>
  <c r="J2408" i="17"/>
  <c r="K2408" i="17"/>
  <c r="L2408" i="17"/>
  <c r="M2408" i="17"/>
  <c r="N2408" i="17"/>
  <c r="O2408" i="17"/>
  <c r="P2408" i="17"/>
  <c r="Q2408" i="17"/>
  <c r="R2408" i="17"/>
  <c r="S2408" i="17"/>
  <c r="T2408" i="17"/>
  <c r="G2409" i="17"/>
  <c r="H2409" i="17"/>
  <c r="I2409" i="17"/>
  <c r="J2409" i="17"/>
  <c r="K2409" i="17"/>
  <c r="L2409" i="17"/>
  <c r="M2409" i="17"/>
  <c r="N2409" i="17"/>
  <c r="O2409" i="17"/>
  <c r="P2409" i="17"/>
  <c r="Q2409" i="17"/>
  <c r="R2409" i="17"/>
  <c r="S2409" i="17"/>
  <c r="T2409" i="17"/>
  <c r="G2410" i="17"/>
  <c r="H2410" i="17"/>
  <c r="I2410" i="17"/>
  <c r="J2410" i="17"/>
  <c r="K2410" i="17"/>
  <c r="L2410" i="17"/>
  <c r="M2410" i="17"/>
  <c r="N2410" i="17"/>
  <c r="O2410" i="17"/>
  <c r="P2410" i="17"/>
  <c r="Q2410" i="17"/>
  <c r="R2410" i="17"/>
  <c r="S2410" i="17"/>
  <c r="T2410" i="17"/>
  <c r="G2411" i="17"/>
  <c r="H2411" i="17"/>
  <c r="I2411" i="17"/>
  <c r="J2411" i="17"/>
  <c r="K2411" i="17"/>
  <c r="L2411" i="17"/>
  <c r="M2411" i="17"/>
  <c r="N2411" i="17"/>
  <c r="O2411" i="17"/>
  <c r="P2411" i="17"/>
  <c r="Q2411" i="17"/>
  <c r="R2411" i="17"/>
  <c r="S2411" i="17"/>
  <c r="T2411" i="17"/>
  <c r="G2412" i="17"/>
  <c r="H2412" i="17"/>
  <c r="I2412" i="17"/>
  <c r="J2412" i="17"/>
  <c r="K2412" i="17"/>
  <c r="L2412" i="17"/>
  <c r="M2412" i="17"/>
  <c r="N2412" i="17"/>
  <c r="O2412" i="17"/>
  <c r="P2412" i="17"/>
  <c r="Q2412" i="17"/>
  <c r="R2412" i="17"/>
  <c r="S2412" i="17"/>
  <c r="T2412" i="17"/>
  <c r="G2413" i="17"/>
  <c r="H2413" i="17"/>
  <c r="I2413" i="17"/>
  <c r="J2413" i="17"/>
  <c r="K2413" i="17"/>
  <c r="L2413" i="17"/>
  <c r="M2413" i="17"/>
  <c r="N2413" i="17"/>
  <c r="O2413" i="17"/>
  <c r="P2413" i="17"/>
  <c r="Q2413" i="17"/>
  <c r="R2413" i="17"/>
  <c r="S2413" i="17"/>
  <c r="T2413" i="17"/>
  <c r="G2414" i="17"/>
  <c r="H2414" i="17"/>
  <c r="I2414" i="17"/>
  <c r="J2414" i="17"/>
  <c r="K2414" i="17"/>
  <c r="L2414" i="17"/>
  <c r="M2414" i="17"/>
  <c r="N2414" i="17"/>
  <c r="O2414" i="17"/>
  <c r="P2414" i="17"/>
  <c r="Q2414" i="17"/>
  <c r="R2414" i="17"/>
  <c r="S2414" i="17"/>
  <c r="T2414" i="17"/>
  <c r="G2415" i="17"/>
  <c r="H2415" i="17"/>
  <c r="I2415" i="17"/>
  <c r="J2415" i="17"/>
  <c r="K2415" i="17"/>
  <c r="L2415" i="17"/>
  <c r="M2415" i="17"/>
  <c r="N2415" i="17"/>
  <c r="O2415" i="17"/>
  <c r="P2415" i="17"/>
  <c r="Q2415" i="17"/>
  <c r="R2415" i="17"/>
  <c r="S2415" i="17"/>
  <c r="T2415" i="17"/>
  <c r="G2416" i="17"/>
  <c r="H2416" i="17"/>
  <c r="I2416" i="17"/>
  <c r="J2416" i="17"/>
  <c r="K2416" i="17"/>
  <c r="L2416" i="17"/>
  <c r="M2416" i="17"/>
  <c r="N2416" i="17"/>
  <c r="O2416" i="17"/>
  <c r="P2416" i="17"/>
  <c r="Q2416" i="17"/>
  <c r="R2416" i="17"/>
  <c r="S2416" i="17"/>
  <c r="T2416" i="17"/>
  <c r="G2417" i="17"/>
  <c r="H2417" i="17"/>
  <c r="I2417" i="17"/>
  <c r="J2417" i="17"/>
  <c r="K2417" i="17"/>
  <c r="L2417" i="17"/>
  <c r="M2417" i="17"/>
  <c r="N2417" i="17"/>
  <c r="O2417" i="17"/>
  <c r="P2417" i="17"/>
  <c r="Q2417" i="17"/>
  <c r="R2417" i="17"/>
  <c r="S2417" i="17"/>
  <c r="T2417" i="17"/>
  <c r="G2418" i="17"/>
  <c r="H2418" i="17"/>
  <c r="I2418" i="17"/>
  <c r="J2418" i="17"/>
  <c r="K2418" i="17"/>
  <c r="L2418" i="17"/>
  <c r="M2418" i="17"/>
  <c r="N2418" i="17"/>
  <c r="O2418" i="17"/>
  <c r="P2418" i="17"/>
  <c r="Q2418" i="17"/>
  <c r="R2418" i="17"/>
  <c r="S2418" i="17"/>
  <c r="T2418" i="17"/>
  <c r="G2419" i="17"/>
  <c r="H2419" i="17"/>
  <c r="I2419" i="17"/>
  <c r="J2419" i="17"/>
  <c r="K2419" i="17"/>
  <c r="L2419" i="17"/>
  <c r="M2419" i="17"/>
  <c r="N2419" i="17"/>
  <c r="O2419" i="17"/>
  <c r="P2419" i="17"/>
  <c r="Q2419" i="17"/>
  <c r="R2419" i="17"/>
  <c r="S2419" i="17"/>
  <c r="T2419" i="17"/>
  <c r="G2420" i="17"/>
  <c r="H2420" i="17"/>
  <c r="I2420" i="17"/>
  <c r="J2420" i="17"/>
  <c r="K2420" i="17"/>
  <c r="L2420" i="17"/>
  <c r="M2420" i="17"/>
  <c r="N2420" i="17"/>
  <c r="O2420" i="17"/>
  <c r="P2420" i="17"/>
  <c r="Q2420" i="17"/>
  <c r="R2420" i="17"/>
  <c r="S2420" i="17"/>
  <c r="T2420" i="17"/>
  <c r="G2421" i="17"/>
  <c r="H2421" i="17"/>
  <c r="I2421" i="17"/>
  <c r="J2421" i="17"/>
  <c r="K2421" i="17"/>
  <c r="L2421" i="17"/>
  <c r="M2421" i="17"/>
  <c r="N2421" i="17"/>
  <c r="O2421" i="17"/>
  <c r="P2421" i="17"/>
  <c r="Q2421" i="17"/>
  <c r="R2421" i="17"/>
  <c r="S2421" i="17"/>
  <c r="T2421" i="17"/>
  <c r="G2422" i="17"/>
  <c r="H2422" i="17"/>
  <c r="I2422" i="17"/>
  <c r="J2422" i="17"/>
  <c r="K2422" i="17"/>
  <c r="L2422" i="17"/>
  <c r="M2422" i="17"/>
  <c r="N2422" i="17"/>
  <c r="O2422" i="17"/>
  <c r="P2422" i="17"/>
  <c r="Q2422" i="17"/>
  <c r="R2422" i="17"/>
  <c r="S2422" i="17"/>
  <c r="T2422" i="17"/>
  <c r="G2423" i="17"/>
  <c r="H2423" i="17"/>
  <c r="I2423" i="17"/>
  <c r="J2423" i="17"/>
  <c r="K2423" i="17"/>
  <c r="L2423" i="17"/>
  <c r="M2423" i="17"/>
  <c r="N2423" i="17"/>
  <c r="O2423" i="17"/>
  <c r="P2423" i="17"/>
  <c r="Q2423" i="17"/>
  <c r="R2423" i="17"/>
  <c r="S2423" i="17"/>
  <c r="T2423" i="17"/>
  <c r="G2424" i="17"/>
  <c r="H2424" i="17"/>
  <c r="I2424" i="17"/>
  <c r="J2424" i="17"/>
  <c r="K2424" i="17"/>
  <c r="L2424" i="17"/>
  <c r="M2424" i="17"/>
  <c r="N2424" i="17"/>
  <c r="O2424" i="17"/>
  <c r="P2424" i="17"/>
  <c r="Q2424" i="17"/>
  <c r="R2424" i="17"/>
  <c r="S2424" i="17"/>
  <c r="T2424" i="17"/>
  <c r="G2425" i="17"/>
  <c r="H2425" i="17"/>
  <c r="I2425" i="17"/>
  <c r="J2425" i="17"/>
  <c r="K2425" i="17"/>
  <c r="L2425" i="17"/>
  <c r="M2425" i="17"/>
  <c r="N2425" i="17"/>
  <c r="O2425" i="17"/>
  <c r="P2425" i="17"/>
  <c r="Q2425" i="17"/>
  <c r="R2425" i="17"/>
  <c r="S2425" i="17"/>
  <c r="T2425" i="17"/>
  <c r="G2426" i="17"/>
  <c r="H2426" i="17"/>
  <c r="I2426" i="17"/>
  <c r="J2426" i="17"/>
  <c r="K2426" i="17"/>
  <c r="L2426" i="17"/>
  <c r="M2426" i="17"/>
  <c r="N2426" i="17"/>
  <c r="O2426" i="17"/>
  <c r="P2426" i="17"/>
  <c r="Q2426" i="17"/>
  <c r="R2426" i="17"/>
  <c r="S2426" i="17"/>
  <c r="T2426" i="17"/>
  <c r="G2427" i="17"/>
  <c r="H2427" i="17"/>
  <c r="I2427" i="17"/>
  <c r="J2427" i="17"/>
  <c r="K2427" i="17"/>
  <c r="L2427" i="17"/>
  <c r="M2427" i="17"/>
  <c r="N2427" i="17"/>
  <c r="O2427" i="17"/>
  <c r="P2427" i="17"/>
  <c r="Q2427" i="17"/>
  <c r="R2427" i="17"/>
  <c r="S2427" i="17"/>
  <c r="T2427" i="17"/>
  <c r="G2428" i="17"/>
  <c r="H2428" i="17"/>
  <c r="I2428" i="17"/>
  <c r="J2428" i="17"/>
  <c r="K2428" i="17"/>
  <c r="L2428" i="17"/>
  <c r="M2428" i="17"/>
  <c r="N2428" i="17"/>
  <c r="O2428" i="17"/>
  <c r="P2428" i="17"/>
  <c r="Q2428" i="17"/>
  <c r="R2428" i="17"/>
  <c r="S2428" i="17"/>
  <c r="T2428" i="17"/>
  <c r="G2429" i="17"/>
  <c r="H2429" i="17"/>
  <c r="I2429" i="17"/>
  <c r="J2429" i="17"/>
  <c r="K2429" i="17"/>
  <c r="L2429" i="17"/>
  <c r="M2429" i="17"/>
  <c r="N2429" i="17"/>
  <c r="O2429" i="17"/>
  <c r="P2429" i="17"/>
  <c r="Q2429" i="17"/>
  <c r="R2429" i="17"/>
  <c r="S2429" i="17"/>
  <c r="T2429" i="17"/>
  <c r="G2430" i="17"/>
  <c r="H2430" i="17"/>
  <c r="I2430" i="17"/>
  <c r="J2430" i="17"/>
  <c r="K2430" i="17"/>
  <c r="L2430" i="17"/>
  <c r="M2430" i="17"/>
  <c r="N2430" i="17"/>
  <c r="O2430" i="17"/>
  <c r="P2430" i="17"/>
  <c r="Q2430" i="17"/>
  <c r="R2430" i="17"/>
  <c r="S2430" i="17"/>
  <c r="T2430" i="17"/>
  <c r="G2431" i="17"/>
  <c r="H2431" i="17"/>
  <c r="I2431" i="17"/>
  <c r="J2431" i="17"/>
  <c r="K2431" i="17"/>
  <c r="L2431" i="17"/>
  <c r="M2431" i="17"/>
  <c r="N2431" i="17"/>
  <c r="O2431" i="17"/>
  <c r="P2431" i="17"/>
  <c r="Q2431" i="17"/>
  <c r="R2431" i="17"/>
  <c r="S2431" i="17"/>
  <c r="T2431" i="17"/>
  <c r="G2432" i="17"/>
  <c r="H2432" i="17"/>
  <c r="I2432" i="17"/>
  <c r="J2432" i="17"/>
  <c r="K2432" i="17"/>
  <c r="L2432" i="17"/>
  <c r="M2432" i="17"/>
  <c r="N2432" i="17"/>
  <c r="O2432" i="17"/>
  <c r="P2432" i="17"/>
  <c r="Q2432" i="17"/>
  <c r="R2432" i="17"/>
  <c r="S2432" i="17"/>
  <c r="T2432" i="17"/>
  <c r="G2433" i="17"/>
  <c r="H2433" i="17"/>
  <c r="I2433" i="17"/>
  <c r="J2433" i="17"/>
  <c r="K2433" i="17"/>
  <c r="L2433" i="17"/>
  <c r="M2433" i="17"/>
  <c r="N2433" i="17"/>
  <c r="O2433" i="17"/>
  <c r="P2433" i="17"/>
  <c r="Q2433" i="17"/>
  <c r="R2433" i="17"/>
  <c r="S2433" i="17"/>
  <c r="T2433" i="17"/>
  <c r="G2434" i="17"/>
  <c r="H2434" i="17"/>
  <c r="I2434" i="17"/>
  <c r="J2434" i="17"/>
  <c r="K2434" i="17"/>
  <c r="L2434" i="17"/>
  <c r="M2434" i="17"/>
  <c r="N2434" i="17"/>
  <c r="O2434" i="17"/>
  <c r="P2434" i="17"/>
  <c r="Q2434" i="17"/>
  <c r="R2434" i="17"/>
  <c r="S2434" i="17"/>
  <c r="T2434" i="17"/>
  <c r="G2435" i="17"/>
  <c r="H2435" i="17"/>
  <c r="I2435" i="17"/>
  <c r="J2435" i="17"/>
  <c r="K2435" i="17"/>
  <c r="L2435" i="17"/>
  <c r="M2435" i="17"/>
  <c r="N2435" i="17"/>
  <c r="O2435" i="17"/>
  <c r="P2435" i="17"/>
  <c r="Q2435" i="17"/>
  <c r="R2435" i="17"/>
  <c r="S2435" i="17"/>
  <c r="T2435" i="17"/>
  <c r="G2436" i="17"/>
  <c r="H2436" i="17"/>
  <c r="I2436" i="17"/>
  <c r="J2436" i="17"/>
  <c r="K2436" i="17"/>
  <c r="L2436" i="17"/>
  <c r="M2436" i="17"/>
  <c r="N2436" i="17"/>
  <c r="O2436" i="17"/>
  <c r="P2436" i="17"/>
  <c r="Q2436" i="17"/>
  <c r="R2436" i="17"/>
  <c r="S2436" i="17"/>
  <c r="T2436" i="17"/>
  <c r="G2437" i="17"/>
  <c r="H2437" i="17"/>
  <c r="I2437" i="17"/>
  <c r="J2437" i="17"/>
  <c r="K2437" i="17"/>
  <c r="L2437" i="17"/>
  <c r="M2437" i="17"/>
  <c r="N2437" i="17"/>
  <c r="O2437" i="17"/>
  <c r="P2437" i="17"/>
  <c r="Q2437" i="17"/>
  <c r="R2437" i="17"/>
  <c r="S2437" i="17"/>
  <c r="T2437" i="17"/>
  <c r="G2438" i="17"/>
  <c r="H2438" i="17"/>
  <c r="I2438" i="17"/>
  <c r="J2438" i="17"/>
  <c r="K2438" i="17"/>
  <c r="L2438" i="17"/>
  <c r="M2438" i="17"/>
  <c r="N2438" i="17"/>
  <c r="O2438" i="17"/>
  <c r="P2438" i="17"/>
  <c r="Q2438" i="17"/>
  <c r="R2438" i="17"/>
  <c r="S2438" i="17"/>
  <c r="T2438" i="17"/>
  <c r="G2439" i="17"/>
  <c r="H2439" i="17"/>
  <c r="I2439" i="17"/>
  <c r="J2439" i="17"/>
  <c r="K2439" i="17"/>
  <c r="L2439" i="17"/>
  <c r="M2439" i="17"/>
  <c r="N2439" i="17"/>
  <c r="O2439" i="17"/>
  <c r="P2439" i="17"/>
  <c r="Q2439" i="17"/>
  <c r="R2439" i="17"/>
  <c r="S2439" i="17"/>
  <c r="T2439" i="17"/>
  <c r="G2440" i="17"/>
  <c r="H2440" i="17"/>
  <c r="I2440" i="17"/>
  <c r="J2440" i="17"/>
  <c r="K2440" i="17"/>
  <c r="L2440" i="17"/>
  <c r="M2440" i="17"/>
  <c r="N2440" i="17"/>
  <c r="O2440" i="17"/>
  <c r="P2440" i="17"/>
  <c r="Q2440" i="17"/>
  <c r="R2440" i="17"/>
  <c r="S2440" i="17"/>
  <c r="T2440" i="17"/>
  <c r="G2441" i="17"/>
  <c r="H2441" i="17"/>
  <c r="I2441" i="17"/>
  <c r="J2441" i="17"/>
  <c r="K2441" i="17"/>
  <c r="L2441" i="17"/>
  <c r="M2441" i="17"/>
  <c r="N2441" i="17"/>
  <c r="O2441" i="17"/>
  <c r="P2441" i="17"/>
  <c r="Q2441" i="17"/>
  <c r="R2441" i="17"/>
  <c r="S2441" i="17"/>
  <c r="T2441" i="17"/>
  <c r="G2442" i="17"/>
  <c r="H2442" i="17"/>
  <c r="I2442" i="17"/>
  <c r="J2442" i="17"/>
  <c r="K2442" i="17"/>
  <c r="L2442" i="17"/>
  <c r="M2442" i="17"/>
  <c r="N2442" i="17"/>
  <c r="O2442" i="17"/>
  <c r="P2442" i="17"/>
  <c r="Q2442" i="17"/>
  <c r="R2442" i="17"/>
  <c r="S2442" i="17"/>
  <c r="T2442" i="17"/>
  <c r="G2443" i="17"/>
  <c r="H2443" i="17"/>
  <c r="I2443" i="17"/>
  <c r="J2443" i="17"/>
  <c r="K2443" i="17"/>
  <c r="L2443" i="17"/>
  <c r="M2443" i="17"/>
  <c r="N2443" i="17"/>
  <c r="O2443" i="17"/>
  <c r="P2443" i="17"/>
  <c r="Q2443" i="17"/>
  <c r="R2443" i="17"/>
  <c r="S2443" i="17"/>
  <c r="T2443" i="17"/>
  <c r="G2444" i="17"/>
  <c r="H2444" i="17"/>
  <c r="I2444" i="17"/>
  <c r="J2444" i="17"/>
  <c r="K2444" i="17"/>
  <c r="L2444" i="17"/>
  <c r="M2444" i="17"/>
  <c r="N2444" i="17"/>
  <c r="O2444" i="17"/>
  <c r="P2444" i="17"/>
  <c r="Q2444" i="17"/>
  <c r="R2444" i="17"/>
  <c r="S2444" i="17"/>
  <c r="T2444" i="17"/>
  <c r="G2445" i="17"/>
  <c r="H2445" i="17"/>
  <c r="I2445" i="17"/>
  <c r="J2445" i="17"/>
  <c r="K2445" i="17"/>
  <c r="L2445" i="17"/>
  <c r="M2445" i="17"/>
  <c r="N2445" i="17"/>
  <c r="O2445" i="17"/>
  <c r="P2445" i="17"/>
  <c r="Q2445" i="17"/>
  <c r="R2445" i="17"/>
  <c r="S2445" i="17"/>
  <c r="T2445" i="17"/>
  <c r="G2446" i="17"/>
  <c r="H2446" i="17"/>
  <c r="I2446" i="17"/>
  <c r="J2446" i="17"/>
  <c r="K2446" i="17"/>
  <c r="L2446" i="17"/>
  <c r="M2446" i="17"/>
  <c r="N2446" i="17"/>
  <c r="O2446" i="17"/>
  <c r="P2446" i="17"/>
  <c r="Q2446" i="17"/>
  <c r="R2446" i="17"/>
  <c r="S2446" i="17"/>
  <c r="T2446" i="17"/>
  <c r="G2447" i="17"/>
  <c r="H2447" i="17"/>
  <c r="I2447" i="17"/>
  <c r="J2447" i="17"/>
  <c r="K2447" i="17"/>
  <c r="L2447" i="17"/>
  <c r="M2447" i="17"/>
  <c r="N2447" i="17"/>
  <c r="O2447" i="17"/>
  <c r="P2447" i="17"/>
  <c r="Q2447" i="17"/>
  <c r="R2447" i="17"/>
  <c r="S2447" i="17"/>
  <c r="T2447" i="17"/>
  <c r="G2448" i="17"/>
  <c r="H2448" i="17"/>
  <c r="I2448" i="17"/>
  <c r="J2448" i="17"/>
  <c r="K2448" i="17"/>
  <c r="L2448" i="17"/>
  <c r="M2448" i="17"/>
  <c r="N2448" i="17"/>
  <c r="O2448" i="17"/>
  <c r="P2448" i="17"/>
  <c r="Q2448" i="17"/>
  <c r="R2448" i="17"/>
  <c r="S2448" i="17"/>
  <c r="T2448" i="17"/>
  <c r="G2449" i="17"/>
  <c r="H2449" i="17"/>
  <c r="I2449" i="17"/>
  <c r="J2449" i="17"/>
  <c r="K2449" i="17"/>
  <c r="L2449" i="17"/>
  <c r="M2449" i="17"/>
  <c r="N2449" i="17"/>
  <c r="O2449" i="17"/>
  <c r="P2449" i="17"/>
  <c r="Q2449" i="17"/>
  <c r="R2449" i="17"/>
  <c r="S2449" i="17"/>
  <c r="T2449" i="17"/>
  <c r="G2450" i="17"/>
  <c r="H2450" i="17"/>
  <c r="I2450" i="17"/>
  <c r="J2450" i="17"/>
  <c r="K2450" i="17"/>
  <c r="L2450" i="17"/>
  <c r="M2450" i="17"/>
  <c r="N2450" i="17"/>
  <c r="O2450" i="17"/>
  <c r="P2450" i="17"/>
  <c r="Q2450" i="17"/>
  <c r="R2450" i="17"/>
  <c r="S2450" i="17"/>
  <c r="T2450" i="17"/>
  <c r="G2451" i="17"/>
  <c r="H2451" i="17"/>
  <c r="I2451" i="17"/>
  <c r="J2451" i="17"/>
  <c r="K2451" i="17"/>
  <c r="L2451" i="17"/>
  <c r="M2451" i="17"/>
  <c r="N2451" i="17"/>
  <c r="O2451" i="17"/>
  <c r="P2451" i="17"/>
  <c r="Q2451" i="17"/>
  <c r="R2451" i="17"/>
  <c r="S2451" i="17"/>
  <c r="T2451" i="17"/>
  <c r="G2452" i="17"/>
  <c r="H2452" i="17"/>
  <c r="I2452" i="17"/>
  <c r="J2452" i="17"/>
  <c r="K2452" i="17"/>
  <c r="L2452" i="17"/>
  <c r="M2452" i="17"/>
  <c r="N2452" i="17"/>
  <c r="O2452" i="17"/>
  <c r="P2452" i="17"/>
  <c r="Q2452" i="17"/>
  <c r="R2452" i="17"/>
  <c r="S2452" i="17"/>
  <c r="T2452" i="17"/>
  <c r="G2453" i="17"/>
  <c r="H2453" i="17"/>
  <c r="I2453" i="17"/>
  <c r="J2453" i="17"/>
  <c r="K2453" i="17"/>
  <c r="L2453" i="17"/>
  <c r="M2453" i="17"/>
  <c r="N2453" i="17"/>
  <c r="O2453" i="17"/>
  <c r="P2453" i="17"/>
  <c r="Q2453" i="17"/>
  <c r="R2453" i="17"/>
  <c r="S2453" i="17"/>
  <c r="T2453" i="17"/>
  <c r="G2454" i="17"/>
  <c r="H2454" i="17"/>
  <c r="I2454" i="17"/>
  <c r="J2454" i="17"/>
  <c r="K2454" i="17"/>
  <c r="L2454" i="17"/>
  <c r="M2454" i="17"/>
  <c r="N2454" i="17"/>
  <c r="O2454" i="17"/>
  <c r="P2454" i="17"/>
  <c r="Q2454" i="17"/>
  <c r="R2454" i="17"/>
  <c r="S2454" i="17"/>
  <c r="T2454" i="17"/>
  <c r="G2455" i="17"/>
  <c r="H2455" i="17"/>
  <c r="I2455" i="17"/>
  <c r="J2455" i="17"/>
  <c r="K2455" i="17"/>
  <c r="L2455" i="17"/>
  <c r="M2455" i="17"/>
  <c r="N2455" i="17"/>
  <c r="O2455" i="17"/>
  <c r="P2455" i="17"/>
  <c r="Q2455" i="17"/>
  <c r="R2455" i="17"/>
  <c r="S2455" i="17"/>
  <c r="T2455" i="17"/>
  <c r="G2456" i="17"/>
  <c r="H2456" i="17"/>
  <c r="I2456" i="17"/>
  <c r="J2456" i="17"/>
  <c r="K2456" i="17"/>
  <c r="L2456" i="17"/>
  <c r="M2456" i="17"/>
  <c r="N2456" i="17"/>
  <c r="O2456" i="17"/>
  <c r="P2456" i="17"/>
  <c r="Q2456" i="17"/>
  <c r="R2456" i="17"/>
  <c r="S2456" i="17"/>
  <c r="T2456" i="17"/>
  <c r="G2457" i="17"/>
  <c r="H2457" i="17"/>
  <c r="I2457" i="17"/>
  <c r="J2457" i="17"/>
  <c r="K2457" i="17"/>
  <c r="L2457" i="17"/>
  <c r="M2457" i="17"/>
  <c r="N2457" i="17"/>
  <c r="O2457" i="17"/>
  <c r="P2457" i="17"/>
  <c r="Q2457" i="17"/>
  <c r="R2457" i="17"/>
  <c r="S2457" i="17"/>
  <c r="T2457" i="17"/>
  <c r="G2458" i="17"/>
  <c r="H2458" i="17"/>
  <c r="I2458" i="17"/>
  <c r="J2458" i="17"/>
  <c r="K2458" i="17"/>
  <c r="L2458" i="17"/>
  <c r="M2458" i="17"/>
  <c r="N2458" i="17"/>
  <c r="O2458" i="17"/>
  <c r="P2458" i="17"/>
  <c r="Q2458" i="17"/>
  <c r="R2458" i="17"/>
  <c r="S2458" i="17"/>
  <c r="T2458" i="17"/>
  <c r="G2459" i="17"/>
  <c r="H2459" i="17"/>
  <c r="I2459" i="17"/>
  <c r="J2459" i="17"/>
  <c r="K2459" i="17"/>
  <c r="L2459" i="17"/>
  <c r="M2459" i="17"/>
  <c r="N2459" i="17"/>
  <c r="O2459" i="17"/>
  <c r="P2459" i="17"/>
  <c r="Q2459" i="17"/>
  <c r="R2459" i="17"/>
  <c r="S2459" i="17"/>
  <c r="T2459" i="17"/>
  <c r="G2460" i="17"/>
  <c r="H2460" i="17"/>
  <c r="I2460" i="17"/>
  <c r="J2460" i="17"/>
  <c r="K2460" i="17"/>
  <c r="L2460" i="17"/>
  <c r="M2460" i="17"/>
  <c r="N2460" i="17"/>
  <c r="O2460" i="17"/>
  <c r="P2460" i="17"/>
  <c r="Q2460" i="17"/>
  <c r="R2460" i="17"/>
  <c r="S2460" i="17"/>
  <c r="T2460" i="17"/>
  <c r="G2461" i="17"/>
  <c r="H2461" i="17"/>
  <c r="I2461" i="17"/>
  <c r="J2461" i="17"/>
  <c r="K2461" i="17"/>
  <c r="L2461" i="17"/>
  <c r="M2461" i="17"/>
  <c r="N2461" i="17"/>
  <c r="O2461" i="17"/>
  <c r="P2461" i="17"/>
  <c r="Q2461" i="17"/>
  <c r="R2461" i="17"/>
  <c r="S2461" i="17"/>
  <c r="T2461" i="17"/>
  <c r="G2462" i="17"/>
  <c r="H2462" i="17"/>
  <c r="I2462" i="17"/>
  <c r="J2462" i="17"/>
  <c r="K2462" i="17"/>
  <c r="L2462" i="17"/>
  <c r="M2462" i="17"/>
  <c r="N2462" i="17"/>
  <c r="O2462" i="17"/>
  <c r="P2462" i="17"/>
  <c r="Q2462" i="17"/>
  <c r="R2462" i="17"/>
  <c r="S2462" i="17"/>
  <c r="T2462" i="17"/>
  <c r="G2463" i="17"/>
  <c r="H2463" i="17"/>
  <c r="I2463" i="17"/>
  <c r="J2463" i="17"/>
  <c r="K2463" i="17"/>
  <c r="L2463" i="17"/>
  <c r="M2463" i="17"/>
  <c r="N2463" i="17"/>
  <c r="O2463" i="17"/>
  <c r="P2463" i="17"/>
  <c r="Q2463" i="17"/>
  <c r="R2463" i="17"/>
  <c r="S2463" i="17"/>
  <c r="T2463" i="17"/>
  <c r="G2464" i="17"/>
  <c r="H2464" i="17"/>
  <c r="I2464" i="17"/>
  <c r="J2464" i="17"/>
  <c r="K2464" i="17"/>
  <c r="L2464" i="17"/>
  <c r="M2464" i="17"/>
  <c r="N2464" i="17"/>
  <c r="O2464" i="17"/>
  <c r="P2464" i="17"/>
  <c r="Q2464" i="17"/>
  <c r="R2464" i="17"/>
  <c r="S2464" i="17"/>
  <c r="T2464" i="17"/>
  <c r="G2465" i="17"/>
  <c r="H2465" i="17"/>
  <c r="I2465" i="17"/>
  <c r="J2465" i="17"/>
  <c r="K2465" i="17"/>
  <c r="L2465" i="17"/>
  <c r="M2465" i="17"/>
  <c r="N2465" i="17"/>
  <c r="O2465" i="17"/>
  <c r="P2465" i="17"/>
  <c r="Q2465" i="17"/>
  <c r="R2465" i="17"/>
  <c r="S2465" i="17"/>
  <c r="T2465" i="17"/>
  <c r="G2466" i="17"/>
  <c r="H2466" i="17"/>
  <c r="I2466" i="17"/>
  <c r="J2466" i="17"/>
  <c r="K2466" i="17"/>
  <c r="L2466" i="17"/>
  <c r="M2466" i="17"/>
  <c r="N2466" i="17"/>
  <c r="O2466" i="17"/>
  <c r="P2466" i="17"/>
  <c r="Q2466" i="17"/>
  <c r="R2466" i="17"/>
  <c r="S2466" i="17"/>
  <c r="T2466" i="17"/>
  <c r="G2467" i="17"/>
  <c r="H2467" i="17"/>
  <c r="I2467" i="17"/>
  <c r="J2467" i="17"/>
  <c r="K2467" i="17"/>
  <c r="L2467" i="17"/>
  <c r="M2467" i="17"/>
  <c r="N2467" i="17"/>
  <c r="O2467" i="17"/>
  <c r="P2467" i="17"/>
  <c r="Q2467" i="17"/>
  <c r="R2467" i="17"/>
  <c r="S2467" i="17"/>
  <c r="T2467" i="17"/>
  <c r="G2468" i="17"/>
  <c r="H2468" i="17"/>
  <c r="I2468" i="17"/>
  <c r="J2468" i="17"/>
  <c r="K2468" i="17"/>
  <c r="L2468" i="17"/>
  <c r="M2468" i="17"/>
  <c r="N2468" i="17"/>
  <c r="O2468" i="17"/>
  <c r="P2468" i="17"/>
  <c r="Q2468" i="17"/>
  <c r="R2468" i="17"/>
  <c r="S2468" i="17"/>
  <c r="T2468" i="17"/>
  <c r="G2469" i="17"/>
  <c r="H2469" i="17"/>
  <c r="I2469" i="17"/>
  <c r="J2469" i="17"/>
  <c r="K2469" i="17"/>
  <c r="L2469" i="17"/>
  <c r="M2469" i="17"/>
  <c r="N2469" i="17"/>
  <c r="O2469" i="17"/>
  <c r="P2469" i="17"/>
  <c r="Q2469" i="17"/>
  <c r="R2469" i="17"/>
  <c r="S2469" i="17"/>
  <c r="T2469" i="17"/>
  <c r="G2470" i="17"/>
  <c r="H2470" i="17"/>
  <c r="I2470" i="17"/>
  <c r="J2470" i="17"/>
  <c r="K2470" i="17"/>
  <c r="L2470" i="17"/>
  <c r="M2470" i="17"/>
  <c r="N2470" i="17"/>
  <c r="O2470" i="17"/>
  <c r="P2470" i="17"/>
  <c r="Q2470" i="17"/>
  <c r="R2470" i="17"/>
  <c r="S2470" i="17"/>
  <c r="T2470" i="17"/>
  <c r="G2471" i="17"/>
  <c r="H2471" i="17"/>
  <c r="I2471" i="17"/>
  <c r="J2471" i="17"/>
  <c r="K2471" i="17"/>
  <c r="L2471" i="17"/>
  <c r="M2471" i="17"/>
  <c r="N2471" i="17"/>
  <c r="O2471" i="17"/>
  <c r="P2471" i="17"/>
  <c r="Q2471" i="17"/>
  <c r="R2471" i="17"/>
  <c r="S2471" i="17"/>
  <c r="T2471" i="17"/>
  <c r="G2472" i="17"/>
  <c r="H2472" i="17"/>
  <c r="I2472" i="17"/>
  <c r="J2472" i="17"/>
  <c r="K2472" i="17"/>
  <c r="L2472" i="17"/>
  <c r="M2472" i="17"/>
  <c r="N2472" i="17"/>
  <c r="O2472" i="17"/>
  <c r="P2472" i="17"/>
  <c r="Q2472" i="17"/>
  <c r="R2472" i="17"/>
  <c r="S2472" i="17"/>
  <c r="T2472" i="17"/>
  <c r="G2473" i="17"/>
  <c r="H2473" i="17"/>
  <c r="I2473" i="17"/>
  <c r="J2473" i="17"/>
  <c r="K2473" i="17"/>
  <c r="L2473" i="17"/>
  <c r="M2473" i="17"/>
  <c r="N2473" i="17"/>
  <c r="O2473" i="17"/>
  <c r="P2473" i="17"/>
  <c r="Q2473" i="17"/>
  <c r="R2473" i="17"/>
  <c r="S2473" i="17"/>
  <c r="T2473" i="17"/>
  <c r="G2474" i="17"/>
  <c r="H2474" i="17"/>
  <c r="I2474" i="17"/>
  <c r="J2474" i="17"/>
  <c r="K2474" i="17"/>
  <c r="L2474" i="17"/>
  <c r="M2474" i="17"/>
  <c r="N2474" i="17"/>
  <c r="O2474" i="17"/>
  <c r="P2474" i="17"/>
  <c r="Q2474" i="17"/>
  <c r="R2474" i="17"/>
  <c r="S2474" i="17"/>
  <c r="T2474" i="17"/>
  <c r="G2475" i="17"/>
  <c r="H2475" i="17"/>
  <c r="I2475" i="17"/>
  <c r="J2475" i="17"/>
  <c r="K2475" i="17"/>
  <c r="L2475" i="17"/>
  <c r="M2475" i="17"/>
  <c r="N2475" i="17"/>
  <c r="O2475" i="17"/>
  <c r="P2475" i="17"/>
  <c r="Q2475" i="17"/>
  <c r="R2475" i="17"/>
  <c r="S2475" i="17"/>
  <c r="T2475" i="17"/>
  <c r="G2476" i="17"/>
  <c r="H2476" i="17"/>
  <c r="I2476" i="17"/>
  <c r="J2476" i="17"/>
  <c r="K2476" i="17"/>
  <c r="L2476" i="17"/>
  <c r="M2476" i="17"/>
  <c r="N2476" i="17"/>
  <c r="O2476" i="17"/>
  <c r="P2476" i="17"/>
  <c r="Q2476" i="17"/>
  <c r="R2476" i="17"/>
  <c r="S2476" i="17"/>
  <c r="T2476" i="17"/>
  <c r="G2477" i="17"/>
  <c r="H2477" i="17"/>
  <c r="I2477" i="17"/>
  <c r="J2477" i="17"/>
  <c r="K2477" i="17"/>
  <c r="L2477" i="17"/>
  <c r="M2477" i="17"/>
  <c r="N2477" i="17"/>
  <c r="O2477" i="17"/>
  <c r="P2477" i="17"/>
  <c r="Q2477" i="17"/>
  <c r="R2477" i="17"/>
  <c r="S2477" i="17"/>
  <c r="T2477" i="17"/>
  <c r="G2478" i="17"/>
  <c r="H2478" i="17"/>
  <c r="I2478" i="17"/>
  <c r="J2478" i="17"/>
  <c r="K2478" i="17"/>
  <c r="L2478" i="17"/>
  <c r="M2478" i="17"/>
  <c r="N2478" i="17"/>
  <c r="O2478" i="17"/>
  <c r="P2478" i="17"/>
  <c r="Q2478" i="17"/>
  <c r="R2478" i="17"/>
  <c r="S2478" i="17"/>
  <c r="T2478" i="17"/>
  <c r="G2479" i="17"/>
  <c r="H2479" i="17"/>
  <c r="I2479" i="17"/>
  <c r="J2479" i="17"/>
  <c r="K2479" i="17"/>
  <c r="L2479" i="17"/>
  <c r="M2479" i="17"/>
  <c r="N2479" i="17"/>
  <c r="O2479" i="17"/>
  <c r="P2479" i="17"/>
  <c r="Q2479" i="17"/>
  <c r="R2479" i="17"/>
  <c r="S2479" i="17"/>
  <c r="T2479" i="17"/>
  <c r="G2480" i="17"/>
  <c r="H2480" i="17"/>
  <c r="I2480" i="17"/>
  <c r="J2480" i="17"/>
  <c r="K2480" i="17"/>
  <c r="L2480" i="17"/>
  <c r="M2480" i="17"/>
  <c r="N2480" i="17"/>
  <c r="O2480" i="17"/>
  <c r="P2480" i="17"/>
  <c r="Q2480" i="17"/>
  <c r="R2480" i="17"/>
  <c r="S2480" i="17"/>
  <c r="T2480" i="17"/>
  <c r="G2481" i="17"/>
  <c r="H2481" i="17"/>
  <c r="I2481" i="17"/>
  <c r="J2481" i="17"/>
  <c r="K2481" i="17"/>
  <c r="L2481" i="17"/>
  <c r="M2481" i="17"/>
  <c r="N2481" i="17"/>
  <c r="O2481" i="17"/>
  <c r="P2481" i="17"/>
  <c r="Q2481" i="17"/>
  <c r="R2481" i="17"/>
  <c r="S2481" i="17"/>
  <c r="T2481" i="17"/>
  <c r="G2482" i="17"/>
  <c r="H2482" i="17"/>
  <c r="I2482" i="17"/>
  <c r="J2482" i="17"/>
  <c r="K2482" i="17"/>
  <c r="L2482" i="17"/>
  <c r="M2482" i="17"/>
  <c r="N2482" i="17"/>
  <c r="O2482" i="17"/>
  <c r="P2482" i="17"/>
  <c r="Q2482" i="17"/>
  <c r="R2482" i="17"/>
  <c r="S2482" i="17"/>
  <c r="T2482" i="17"/>
  <c r="G2483" i="17"/>
  <c r="H2483" i="17"/>
  <c r="I2483" i="17"/>
  <c r="J2483" i="17"/>
  <c r="K2483" i="17"/>
  <c r="L2483" i="17"/>
  <c r="M2483" i="17"/>
  <c r="N2483" i="17"/>
  <c r="O2483" i="17"/>
  <c r="P2483" i="17"/>
  <c r="Q2483" i="17"/>
  <c r="R2483" i="17"/>
  <c r="S2483" i="17"/>
  <c r="T2483" i="17"/>
  <c r="G2484" i="17"/>
  <c r="H2484" i="17"/>
  <c r="I2484" i="17"/>
  <c r="J2484" i="17"/>
  <c r="K2484" i="17"/>
  <c r="L2484" i="17"/>
  <c r="M2484" i="17"/>
  <c r="N2484" i="17"/>
  <c r="O2484" i="17"/>
  <c r="P2484" i="17"/>
  <c r="Q2484" i="17"/>
  <c r="R2484" i="17"/>
  <c r="S2484" i="17"/>
  <c r="T2484" i="17"/>
  <c r="G2485" i="17"/>
  <c r="H2485" i="17"/>
  <c r="I2485" i="17"/>
  <c r="J2485" i="17"/>
  <c r="K2485" i="17"/>
  <c r="L2485" i="17"/>
  <c r="M2485" i="17"/>
  <c r="N2485" i="17"/>
  <c r="O2485" i="17"/>
  <c r="P2485" i="17"/>
  <c r="Q2485" i="17"/>
  <c r="R2485" i="17"/>
  <c r="S2485" i="17"/>
  <c r="T2485" i="17"/>
  <c r="G2486" i="17"/>
  <c r="H2486" i="17"/>
  <c r="I2486" i="17"/>
  <c r="J2486" i="17"/>
  <c r="K2486" i="17"/>
  <c r="L2486" i="17"/>
  <c r="M2486" i="17"/>
  <c r="N2486" i="17"/>
  <c r="O2486" i="17"/>
  <c r="P2486" i="17"/>
  <c r="Q2486" i="17"/>
  <c r="R2486" i="17"/>
  <c r="S2486" i="17"/>
  <c r="T2486" i="17"/>
  <c r="G2487" i="17"/>
  <c r="H2487" i="17"/>
  <c r="I2487" i="17"/>
  <c r="J2487" i="17"/>
  <c r="K2487" i="17"/>
  <c r="L2487" i="17"/>
  <c r="M2487" i="17"/>
  <c r="N2487" i="17"/>
  <c r="O2487" i="17"/>
  <c r="P2487" i="17"/>
  <c r="Q2487" i="17"/>
  <c r="R2487" i="17"/>
  <c r="S2487" i="17"/>
  <c r="T2487" i="17"/>
  <c r="G2488" i="17"/>
  <c r="H2488" i="17"/>
  <c r="I2488" i="17"/>
  <c r="J2488" i="17"/>
  <c r="K2488" i="17"/>
  <c r="L2488" i="17"/>
  <c r="M2488" i="17"/>
  <c r="N2488" i="17"/>
  <c r="O2488" i="17"/>
  <c r="P2488" i="17"/>
  <c r="Q2488" i="17"/>
  <c r="R2488" i="17"/>
  <c r="S2488" i="17"/>
  <c r="T2488" i="17"/>
  <c r="G2489" i="17"/>
  <c r="H2489" i="17"/>
  <c r="I2489" i="17"/>
  <c r="J2489" i="17"/>
  <c r="K2489" i="17"/>
  <c r="L2489" i="17"/>
  <c r="M2489" i="17"/>
  <c r="N2489" i="17"/>
  <c r="O2489" i="17"/>
  <c r="P2489" i="17"/>
  <c r="Q2489" i="17"/>
  <c r="R2489" i="17"/>
  <c r="S2489" i="17"/>
  <c r="T2489" i="17"/>
  <c r="G2490" i="17"/>
  <c r="H2490" i="17"/>
  <c r="I2490" i="17"/>
  <c r="J2490" i="17"/>
  <c r="K2490" i="17"/>
  <c r="L2490" i="17"/>
  <c r="M2490" i="17"/>
  <c r="N2490" i="17"/>
  <c r="O2490" i="17"/>
  <c r="P2490" i="17"/>
  <c r="Q2490" i="17"/>
  <c r="R2490" i="17"/>
  <c r="S2490" i="17"/>
  <c r="T2490" i="17"/>
  <c r="G2491" i="17"/>
  <c r="H2491" i="17"/>
  <c r="I2491" i="17"/>
  <c r="J2491" i="17"/>
  <c r="K2491" i="17"/>
  <c r="L2491" i="17"/>
  <c r="M2491" i="17"/>
  <c r="N2491" i="17"/>
  <c r="O2491" i="17"/>
  <c r="P2491" i="17"/>
  <c r="Q2491" i="17"/>
  <c r="R2491" i="17"/>
  <c r="S2491" i="17"/>
  <c r="T2491" i="17"/>
  <c r="G2492" i="17"/>
  <c r="H2492" i="17"/>
  <c r="I2492" i="17"/>
  <c r="J2492" i="17"/>
  <c r="K2492" i="17"/>
  <c r="L2492" i="17"/>
  <c r="M2492" i="17"/>
  <c r="N2492" i="17"/>
  <c r="O2492" i="17"/>
  <c r="P2492" i="17"/>
  <c r="Q2492" i="17"/>
  <c r="R2492" i="17"/>
  <c r="S2492" i="17"/>
  <c r="T2492" i="17"/>
  <c r="G2493" i="17"/>
  <c r="H2493" i="17"/>
  <c r="I2493" i="17"/>
  <c r="J2493" i="17"/>
  <c r="K2493" i="17"/>
  <c r="L2493" i="17"/>
  <c r="M2493" i="17"/>
  <c r="N2493" i="17"/>
  <c r="O2493" i="17"/>
  <c r="P2493" i="17"/>
  <c r="Q2493" i="17"/>
  <c r="R2493" i="17"/>
  <c r="S2493" i="17"/>
  <c r="T2493" i="17"/>
  <c r="G2494" i="17"/>
  <c r="H2494" i="17"/>
  <c r="I2494" i="17"/>
  <c r="J2494" i="17"/>
  <c r="K2494" i="17"/>
  <c r="L2494" i="17"/>
  <c r="M2494" i="17"/>
  <c r="N2494" i="17"/>
  <c r="O2494" i="17"/>
  <c r="P2494" i="17"/>
  <c r="Q2494" i="17"/>
  <c r="R2494" i="17"/>
  <c r="S2494" i="17"/>
  <c r="T2494" i="17"/>
  <c r="G2495" i="17"/>
  <c r="H2495" i="17"/>
  <c r="I2495" i="17"/>
  <c r="J2495" i="17"/>
  <c r="K2495" i="17"/>
  <c r="L2495" i="17"/>
  <c r="M2495" i="17"/>
  <c r="N2495" i="17"/>
  <c r="O2495" i="17"/>
  <c r="P2495" i="17"/>
  <c r="Q2495" i="17"/>
  <c r="R2495" i="17"/>
  <c r="S2495" i="17"/>
  <c r="T2495" i="17"/>
  <c r="G2496" i="17"/>
  <c r="H2496" i="17"/>
  <c r="I2496" i="17"/>
  <c r="J2496" i="17"/>
  <c r="K2496" i="17"/>
  <c r="L2496" i="17"/>
  <c r="M2496" i="17"/>
  <c r="N2496" i="17"/>
  <c r="O2496" i="17"/>
  <c r="P2496" i="17"/>
  <c r="Q2496" i="17"/>
  <c r="R2496" i="17"/>
  <c r="S2496" i="17"/>
  <c r="T2496" i="17"/>
  <c r="G2497" i="17"/>
  <c r="H2497" i="17"/>
  <c r="I2497" i="17"/>
  <c r="J2497" i="17"/>
  <c r="K2497" i="17"/>
  <c r="L2497" i="17"/>
  <c r="M2497" i="17"/>
  <c r="N2497" i="17"/>
  <c r="O2497" i="17"/>
  <c r="P2497" i="17"/>
  <c r="Q2497" i="17"/>
  <c r="R2497" i="17"/>
  <c r="S2497" i="17"/>
  <c r="T2497" i="17"/>
  <c r="G2498" i="17"/>
  <c r="H2498" i="17"/>
  <c r="I2498" i="17"/>
  <c r="J2498" i="17"/>
  <c r="K2498" i="17"/>
  <c r="L2498" i="17"/>
  <c r="M2498" i="17"/>
  <c r="N2498" i="17"/>
  <c r="O2498" i="17"/>
  <c r="P2498" i="17"/>
  <c r="Q2498" i="17"/>
  <c r="R2498" i="17"/>
  <c r="S2498" i="17"/>
  <c r="T2498" i="17"/>
  <c r="G2499" i="17"/>
  <c r="H2499" i="17"/>
  <c r="I2499" i="17"/>
  <c r="J2499" i="17"/>
  <c r="K2499" i="17"/>
  <c r="L2499" i="17"/>
  <c r="M2499" i="17"/>
  <c r="N2499" i="17"/>
  <c r="O2499" i="17"/>
  <c r="P2499" i="17"/>
  <c r="Q2499" i="17"/>
  <c r="R2499" i="17"/>
  <c r="S2499" i="17"/>
  <c r="T2499" i="17"/>
  <c r="G2500" i="17"/>
  <c r="H2500" i="17"/>
  <c r="I2500" i="17"/>
  <c r="J2500" i="17"/>
  <c r="K2500" i="17"/>
  <c r="L2500" i="17"/>
  <c r="M2500" i="17"/>
  <c r="N2500" i="17"/>
  <c r="O2500" i="17"/>
  <c r="P2500" i="17"/>
  <c r="Q2500" i="17"/>
  <c r="R2500" i="17"/>
  <c r="S2500" i="17"/>
  <c r="T2500" i="17"/>
  <c r="G2501" i="17"/>
  <c r="H2501" i="17"/>
  <c r="I2501" i="17"/>
  <c r="J2501" i="17"/>
  <c r="K2501" i="17"/>
  <c r="L2501" i="17"/>
  <c r="M2501" i="17"/>
  <c r="N2501" i="17"/>
  <c r="O2501" i="17"/>
  <c r="P2501" i="17"/>
  <c r="Q2501" i="17"/>
  <c r="R2501" i="17"/>
  <c r="S2501" i="17"/>
  <c r="T2501" i="17"/>
  <c r="G2502" i="17"/>
  <c r="H2502" i="17"/>
  <c r="I2502" i="17"/>
  <c r="J2502" i="17"/>
  <c r="K2502" i="17"/>
  <c r="L2502" i="17"/>
  <c r="M2502" i="17"/>
  <c r="N2502" i="17"/>
  <c r="O2502" i="17"/>
  <c r="P2502" i="17"/>
  <c r="Q2502" i="17"/>
  <c r="R2502" i="17"/>
  <c r="S2502" i="17"/>
  <c r="T2502" i="17"/>
  <c r="G2503" i="17"/>
  <c r="H2503" i="17"/>
  <c r="I2503" i="17"/>
  <c r="J2503" i="17"/>
  <c r="K2503" i="17"/>
  <c r="L2503" i="17"/>
  <c r="M2503" i="17"/>
  <c r="N2503" i="17"/>
  <c r="O2503" i="17"/>
  <c r="P2503" i="17"/>
  <c r="Q2503" i="17"/>
  <c r="R2503" i="17"/>
  <c r="S2503" i="17"/>
  <c r="T2503" i="17"/>
  <c r="G2504" i="17"/>
  <c r="H2504" i="17"/>
  <c r="I2504" i="17"/>
  <c r="J2504" i="17"/>
  <c r="K2504" i="17"/>
  <c r="L2504" i="17"/>
  <c r="M2504" i="17"/>
  <c r="N2504" i="17"/>
  <c r="O2504" i="17"/>
  <c r="P2504" i="17"/>
  <c r="Q2504" i="17"/>
  <c r="R2504" i="17"/>
  <c r="S2504" i="17"/>
  <c r="T2504" i="17"/>
  <c r="G2505" i="17"/>
  <c r="H2505" i="17"/>
  <c r="I2505" i="17"/>
  <c r="J2505" i="17"/>
  <c r="K2505" i="17"/>
  <c r="L2505" i="17"/>
  <c r="M2505" i="17"/>
  <c r="N2505" i="17"/>
  <c r="O2505" i="17"/>
  <c r="P2505" i="17"/>
  <c r="Q2505" i="17"/>
  <c r="R2505" i="17"/>
  <c r="S2505" i="17"/>
  <c r="T2505" i="17"/>
  <c r="G2506" i="17"/>
  <c r="H2506" i="17"/>
  <c r="I2506" i="17"/>
  <c r="J2506" i="17"/>
  <c r="K2506" i="17"/>
  <c r="L2506" i="17"/>
  <c r="M2506" i="17"/>
  <c r="N2506" i="17"/>
  <c r="O2506" i="17"/>
  <c r="P2506" i="17"/>
  <c r="Q2506" i="17"/>
  <c r="R2506" i="17"/>
  <c r="S2506" i="17"/>
  <c r="T2506" i="17"/>
  <c r="G2507" i="17"/>
  <c r="H2507" i="17"/>
  <c r="I2507" i="17"/>
  <c r="J2507" i="17"/>
  <c r="K2507" i="17"/>
  <c r="L2507" i="17"/>
  <c r="M2507" i="17"/>
  <c r="N2507" i="17"/>
  <c r="O2507" i="17"/>
  <c r="P2507" i="17"/>
  <c r="Q2507" i="17"/>
  <c r="R2507" i="17"/>
  <c r="S2507" i="17"/>
  <c r="T2507" i="17"/>
  <c r="G2508" i="17"/>
  <c r="H2508" i="17"/>
  <c r="I2508" i="17"/>
  <c r="J2508" i="17"/>
  <c r="K2508" i="17"/>
  <c r="L2508" i="17"/>
  <c r="M2508" i="17"/>
  <c r="N2508" i="17"/>
  <c r="O2508" i="17"/>
  <c r="P2508" i="17"/>
  <c r="Q2508" i="17"/>
  <c r="R2508" i="17"/>
  <c r="S2508" i="17"/>
  <c r="T2508" i="17"/>
  <c r="G2509" i="17"/>
  <c r="H2509" i="17"/>
  <c r="I2509" i="17"/>
  <c r="J2509" i="17"/>
  <c r="K2509" i="17"/>
  <c r="L2509" i="17"/>
  <c r="M2509" i="17"/>
  <c r="N2509" i="17"/>
  <c r="O2509" i="17"/>
  <c r="P2509" i="17"/>
  <c r="Q2509" i="17"/>
  <c r="R2509" i="17"/>
  <c r="S2509" i="17"/>
  <c r="T2509" i="17"/>
  <c r="G2510" i="17"/>
  <c r="H2510" i="17"/>
  <c r="I2510" i="17"/>
  <c r="J2510" i="17"/>
  <c r="K2510" i="17"/>
  <c r="L2510" i="17"/>
  <c r="M2510" i="17"/>
  <c r="N2510" i="17"/>
  <c r="O2510" i="17"/>
  <c r="P2510" i="17"/>
  <c r="Q2510" i="17"/>
  <c r="R2510" i="17"/>
  <c r="S2510" i="17"/>
  <c r="T2510" i="17"/>
  <c r="G2511" i="17"/>
  <c r="H2511" i="17"/>
  <c r="I2511" i="17"/>
  <c r="J2511" i="17"/>
  <c r="K2511" i="17"/>
  <c r="L2511" i="17"/>
  <c r="M2511" i="17"/>
  <c r="N2511" i="17"/>
  <c r="O2511" i="17"/>
  <c r="P2511" i="17"/>
  <c r="Q2511" i="17"/>
  <c r="R2511" i="17"/>
  <c r="S2511" i="17"/>
  <c r="T2511" i="17"/>
  <c r="G2512" i="17"/>
  <c r="H2512" i="17"/>
  <c r="I2512" i="17"/>
  <c r="J2512" i="17"/>
  <c r="K2512" i="17"/>
  <c r="L2512" i="17"/>
  <c r="M2512" i="17"/>
  <c r="N2512" i="17"/>
  <c r="O2512" i="17"/>
  <c r="P2512" i="17"/>
  <c r="Q2512" i="17"/>
  <c r="R2512" i="17"/>
  <c r="S2512" i="17"/>
  <c r="T2512" i="17"/>
  <c r="G2513" i="17"/>
  <c r="H2513" i="17"/>
  <c r="I2513" i="17"/>
  <c r="J2513" i="17"/>
  <c r="K2513" i="17"/>
  <c r="L2513" i="17"/>
  <c r="M2513" i="17"/>
  <c r="N2513" i="17"/>
  <c r="O2513" i="17"/>
  <c r="P2513" i="17"/>
  <c r="Q2513" i="17"/>
  <c r="R2513" i="17"/>
  <c r="S2513" i="17"/>
  <c r="T2513" i="17"/>
  <c r="G2514" i="17"/>
  <c r="H2514" i="17"/>
  <c r="I2514" i="17"/>
  <c r="J2514" i="17"/>
  <c r="K2514" i="17"/>
  <c r="L2514" i="17"/>
  <c r="M2514" i="17"/>
  <c r="N2514" i="17"/>
  <c r="O2514" i="17"/>
  <c r="P2514" i="17"/>
  <c r="Q2514" i="17"/>
  <c r="R2514" i="17"/>
  <c r="S2514" i="17"/>
  <c r="T2514" i="17"/>
  <c r="G2515" i="17"/>
  <c r="H2515" i="17"/>
  <c r="I2515" i="17"/>
  <c r="J2515" i="17"/>
  <c r="K2515" i="17"/>
  <c r="L2515" i="17"/>
  <c r="M2515" i="17"/>
  <c r="N2515" i="17"/>
  <c r="O2515" i="17"/>
  <c r="P2515" i="17"/>
  <c r="Q2515" i="17"/>
  <c r="R2515" i="17"/>
  <c r="S2515" i="17"/>
  <c r="T2515" i="17"/>
  <c r="G2516" i="17"/>
  <c r="H2516" i="17"/>
  <c r="I2516" i="17"/>
  <c r="J2516" i="17"/>
  <c r="K2516" i="17"/>
  <c r="L2516" i="17"/>
  <c r="M2516" i="17"/>
  <c r="N2516" i="17"/>
  <c r="O2516" i="17"/>
  <c r="P2516" i="17"/>
  <c r="Q2516" i="17"/>
  <c r="R2516" i="17"/>
  <c r="S2516" i="17"/>
  <c r="T2516" i="17"/>
  <c r="G2517" i="17"/>
  <c r="H2517" i="17"/>
  <c r="I2517" i="17"/>
  <c r="J2517" i="17"/>
  <c r="K2517" i="17"/>
  <c r="L2517" i="17"/>
  <c r="M2517" i="17"/>
  <c r="N2517" i="17"/>
  <c r="O2517" i="17"/>
  <c r="P2517" i="17"/>
  <c r="Q2517" i="17"/>
  <c r="R2517" i="17"/>
  <c r="S2517" i="17"/>
  <c r="T2517" i="17"/>
  <c r="G2518" i="17"/>
  <c r="H2518" i="17"/>
  <c r="I2518" i="17"/>
  <c r="J2518" i="17"/>
  <c r="K2518" i="17"/>
  <c r="L2518" i="17"/>
  <c r="M2518" i="17"/>
  <c r="N2518" i="17"/>
  <c r="O2518" i="17"/>
  <c r="P2518" i="17"/>
  <c r="Q2518" i="17"/>
  <c r="R2518" i="17"/>
  <c r="S2518" i="17"/>
  <c r="T2518" i="17"/>
  <c r="G2519" i="17"/>
  <c r="H2519" i="17"/>
  <c r="I2519" i="17"/>
  <c r="J2519" i="17"/>
  <c r="K2519" i="17"/>
  <c r="L2519" i="17"/>
  <c r="M2519" i="17"/>
  <c r="N2519" i="17"/>
  <c r="O2519" i="17"/>
  <c r="P2519" i="17"/>
  <c r="Q2519" i="17"/>
  <c r="R2519" i="17"/>
  <c r="S2519" i="17"/>
  <c r="T2519" i="17"/>
  <c r="G2520" i="17"/>
  <c r="H2520" i="17"/>
  <c r="I2520" i="17"/>
  <c r="J2520" i="17"/>
  <c r="K2520" i="17"/>
  <c r="L2520" i="17"/>
  <c r="M2520" i="17"/>
  <c r="N2520" i="17"/>
  <c r="O2520" i="17"/>
  <c r="P2520" i="17"/>
  <c r="Q2520" i="17"/>
  <c r="R2520" i="17"/>
  <c r="S2520" i="17"/>
  <c r="T2520" i="17"/>
  <c r="G2521" i="17"/>
  <c r="H2521" i="17"/>
  <c r="I2521" i="17"/>
  <c r="J2521" i="17"/>
  <c r="K2521" i="17"/>
  <c r="L2521" i="17"/>
  <c r="M2521" i="17"/>
  <c r="N2521" i="17"/>
  <c r="O2521" i="17"/>
  <c r="P2521" i="17"/>
  <c r="Q2521" i="17"/>
  <c r="R2521" i="17"/>
  <c r="S2521" i="17"/>
  <c r="T2521" i="17"/>
  <c r="G2522" i="17"/>
  <c r="H2522" i="17"/>
  <c r="I2522" i="17"/>
  <c r="J2522" i="17"/>
  <c r="K2522" i="17"/>
  <c r="L2522" i="17"/>
  <c r="M2522" i="17"/>
  <c r="N2522" i="17"/>
  <c r="O2522" i="17"/>
  <c r="P2522" i="17"/>
  <c r="Q2522" i="17"/>
  <c r="R2522" i="17"/>
  <c r="S2522" i="17"/>
  <c r="T2522" i="17"/>
  <c r="G2523" i="17"/>
  <c r="H2523" i="17"/>
  <c r="I2523" i="17"/>
  <c r="J2523" i="17"/>
  <c r="K2523" i="17"/>
  <c r="L2523" i="17"/>
  <c r="M2523" i="17"/>
  <c r="N2523" i="17"/>
  <c r="O2523" i="17"/>
  <c r="P2523" i="17"/>
  <c r="Q2523" i="17"/>
  <c r="R2523" i="17"/>
  <c r="S2523" i="17"/>
  <c r="T2523" i="17"/>
  <c r="G2524" i="17"/>
  <c r="H2524" i="17"/>
  <c r="I2524" i="17"/>
  <c r="J2524" i="17"/>
  <c r="K2524" i="17"/>
  <c r="L2524" i="17"/>
  <c r="M2524" i="17"/>
  <c r="N2524" i="17"/>
  <c r="O2524" i="17"/>
  <c r="P2524" i="17"/>
  <c r="Q2524" i="17"/>
  <c r="R2524" i="17"/>
  <c r="S2524" i="17"/>
  <c r="T2524" i="17"/>
  <c r="G2525" i="17"/>
  <c r="H2525" i="17"/>
  <c r="I2525" i="17"/>
  <c r="J2525" i="17"/>
  <c r="K2525" i="17"/>
  <c r="L2525" i="17"/>
  <c r="M2525" i="17"/>
  <c r="N2525" i="17"/>
  <c r="O2525" i="17"/>
  <c r="P2525" i="17"/>
  <c r="Q2525" i="17"/>
  <c r="R2525" i="17"/>
  <c r="S2525" i="17"/>
  <c r="T2525" i="17"/>
  <c r="G2526" i="17"/>
  <c r="H2526" i="17"/>
  <c r="I2526" i="17"/>
  <c r="J2526" i="17"/>
  <c r="K2526" i="17"/>
  <c r="L2526" i="17"/>
  <c r="M2526" i="17"/>
  <c r="N2526" i="17"/>
  <c r="O2526" i="17"/>
  <c r="P2526" i="17"/>
  <c r="Q2526" i="17"/>
  <c r="R2526" i="17"/>
  <c r="S2526" i="17"/>
  <c r="T2526" i="17"/>
  <c r="G2527" i="17"/>
  <c r="H2527" i="17"/>
  <c r="I2527" i="17"/>
  <c r="J2527" i="17"/>
  <c r="K2527" i="17"/>
  <c r="L2527" i="17"/>
  <c r="M2527" i="17"/>
  <c r="N2527" i="17"/>
  <c r="O2527" i="17"/>
  <c r="P2527" i="17"/>
  <c r="Q2527" i="17"/>
  <c r="R2527" i="17"/>
  <c r="S2527" i="17"/>
  <c r="T2527" i="17"/>
  <c r="G2528" i="17"/>
  <c r="H2528" i="17"/>
  <c r="I2528" i="17"/>
  <c r="J2528" i="17"/>
  <c r="K2528" i="17"/>
  <c r="L2528" i="17"/>
  <c r="M2528" i="17"/>
  <c r="N2528" i="17"/>
  <c r="O2528" i="17"/>
  <c r="P2528" i="17"/>
  <c r="Q2528" i="17"/>
  <c r="R2528" i="17"/>
  <c r="S2528" i="17"/>
  <c r="T2528" i="17"/>
  <c r="G2529" i="17"/>
  <c r="H2529" i="17"/>
  <c r="I2529" i="17"/>
  <c r="J2529" i="17"/>
  <c r="K2529" i="17"/>
  <c r="L2529" i="17"/>
  <c r="M2529" i="17"/>
  <c r="N2529" i="17"/>
  <c r="O2529" i="17"/>
  <c r="P2529" i="17"/>
  <c r="Q2529" i="17"/>
  <c r="R2529" i="17"/>
  <c r="S2529" i="17"/>
  <c r="T2529" i="17"/>
  <c r="G2530" i="17"/>
  <c r="H2530" i="17"/>
  <c r="I2530" i="17"/>
  <c r="J2530" i="17"/>
  <c r="K2530" i="17"/>
  <c r="L2530" i="17"/>
  <c r="M2530" i="17"/>
  <c r="N2530" i="17"/>
  <c r="O2530" i="17"/>
  <c r="P2530" i="17"/>
  <c r="Q2530" i="17"/>
  <c r="R2530" i="17"/>
  <c r="S2530" i="17"/>
  <c r="T2530" i="17"/>
  <c r="G2531" i="17"/>
  <c r="H2531" i="17"/>
  <c r="I2531" i="17"/>
  <c r="J2531" i="17"/>
  <c r="K2531" i="17"/>
  <c r="L2531" i="17"/>
  <c r="M2531" i="17"/>
  <c r="N2531" i="17"/>
  <c r="O2531" i="17"/>
  <c r="P2531" i="17"/>
  <c r="Q2531" i="17"/>
  <c r="R2531" i="17"/>
  <c r="S2531" i="17"/>
  <c r="T2531" i="17"/>
  <c r="G2532" i="17"/>
  <c r="H2532" i="17"/>
  <c r="I2532" i="17"/>
  <c r="J2532" i="17"/>
  <c r="K2532" i="17"/>
  <c r="L2532" i="17"/>
  <c r="M2532" i="17"/>
  <c r="N2532" i="17"/>
  <c r="O2532" i="17"/>
  <c r="P2532" i="17"/>
  <c r="Q2532" i="17"/>
  <c r="R2532" i="17"/>
  <c r="S2532" i="17"/>
  <c r="T2532" i="17"/>
  <c r="G2533" i="17"/>
  <c r="H2533" i="17"/>
  <c r="I2533" i="17"/>
  <c r="J2533" i="17"/>
  <c r="K2533" i="17"/>
  <c r="L2533" i="17"/>
  <c r="M2533" i="17"/>
  <c r="N2533" i="17"/>
  <c r="O2533" i="17"/>
  <c r="P2533" i="17"/>
  <c r="Q2533" i="17"/>
  <c r="R2533" i="17"/>
  <c r="S2533" i="17"/>
  <c r="T2533" i="17"/>
  <c r="G2534" i="17"/>
  <c r="H2534" i="17"/>
  <c r="I2534" i="17"/>
  <c r="J2534" i="17"/>
  <c r="K2534" i="17"/>
  <c r="L2534" i="17"/>
  <c r="M2534" i="17"/>
  <c r="N2534" i="17"/>
  <c r="O2534" i="17"/>
  <c r="P2534" i="17"/>
  <c r="Q2534" i="17"/>
  <c r="R2534" i="17"/>
  <c r="S2534" i="17"/>
  <c r="T2534" i="17"/>
  <c r="G2535" i="17"/>
  <c r="H2535" i="17"/>
  <c r="I2535" i="17"/>
  <c r="J2535" i="17"/>
  <c r="K2535" i="17"/>
  <c r="L2535" i="17"/>
  <c r="M2535" i="17"/>
  <c r="N2535" i="17"/>
  <c r="O2535" i="17"/>
  <c r="P2535" i="17"/>
  <c r="Q2535" i="17"/>
  <c r="R2535" i="17"/>
  <c r="S2535" i="17"/>
  <c r="T2535" i="17"/>
  <c r="G2536" i="17"/>
  <c r="H2536" i="17"/>
  <c r="I2536" i="17"/>
  <c r="J2536" i="17"/>
  <c r="K2536" i="17"/>
  <c r="L2536" i="17"/>
  <c r="M2536" i="17"/>
  <c r="N2536" i="17"/>
  <c r="O2536" i="17"/>
  <c r="P2536" i="17"/>
  <c r="Q2536" i="17"/>
  <c r="R2536" i="17"/>
  <c r="S2536" i="17"/>
  <c r="T2536" i="17"/>
  <c r="G2537" i="17"/>
  <c r="H2537" i="17"/>
  <c r="I2537" i="17"/>
  <c r="J2537" i="17"/>
  <c r="K2537" i="17"/>
  <c r="L2537" i="17"/>
  <c r="M2537" i="17"/>
  <c r="N2537" i="17"/>
  <c r="O2537" i="17"/>
  <c r="P2537" i="17"/>
  <c r="Q2537" i="17"/>
  <c r="R2537" i="17"/>
  <c r="S2537" i="17"/>
  <c r="T2537" i="17"/>
  <c r="G2538" i="17"/>
  <c r="H2538" i="17"/>
  <c r="I2538" i="17"/>
  <c r="J2538" i="17"/>
  <c r="K2538" i="17"/>
  <c r="L2538" i="17"/>
  <c r="M2538" i="17"/>
  <c r="N2538" i="17"/>
  <c r="O2538" i="17"/>
  <c r="P2538" i="17"/>
  <c r="Q2538" i="17"/>
  <c r="R2538" i="17"/>
  <c r="S2538" i="17"/>
  <c r="T2538" i="17"/>
  <c r="G2539" i="17"/>
  <c r="H2539" i="17"/>
  <c r="I2539" i="17"/>
  <c r="J2539" i="17"/>
  <c r="K2539" i="17"/>
  <c r="L2539" i="17"/>
  <c r="M2539" i="17"/>
  <c r="N2539" i="17"/>
  <c r="O2539" i="17"/>
  <c r="P2539" i="17"/>
  <c r="Q2539" i="17"/>
  <c r="R2539" i="17"/>
  <c r="S2539" i="17"/>
  <c r="T2539" i="17"/>
  <c r="G2540" i="17"/>
  <c r="H2540" i="17"/>
  <c r="I2540" i="17"/>
  <c r="J2540" i="17"/>
  <c r="K2540" i="17"/>
  <c r="L2540" i="17"/>
  <c r="M2540" i="17"/>
  <c r="N2540" i="17"/>
  <c r="O2540" i="17"/>
  <c r="P2540" i="17"/>
  <c r="Q2540" i="17"/>
  <c r="R2540" i="17"/>
  <c r="S2540" i="17"/>
  <c r="T2540" i="17"/>
  <c r="G2541" i="17"/>
  <c r="H2541" i="17"/>
  <c r="I2541" i="17"/>
  <c r="J2541" i="17"/>
  <c r="K2541" i="17"/>
  <c r="L2541" i="17"/>
  <c r="M2541" i="17"/>
  <c r="N2541" i="17"/>
  <c r="O2541" i="17"/>
  <c r="P2541" i="17"/>
  <c r="Q2541" i="17"/>
  <c r="R2541" i="17"/>
  <c r="S2541" i="17"/>
  <c r="T2541" i="17"/>
  <c r="G2542" i="17"/>
  <c r="H2542" i="17"/>
  <c r="I2542" i="17"/>
  <c r="J2542" i="17"/>
  <c r="K2542" i="17"/>
  <c r="L2542" i="17"/>
  <c r="M2542" i="17"/>
  <c r="N2542" i="17"/>
  <c r="O2542" i="17"/>
  <c r="P2542" i="17"/>
  <c r="Q2542" i="17"/>
  <c r="R2542" i="17"/>
  <c r="S2542" i="17"/>
  <c r="T2542" i="17"/>
  <c r="G2543" i="17"/>
  <c r="H2543" i="17"/>
  <c r="I2543" i="17"/>
  <c r="J2543" i="17"/>
  <c r="K2543" i="17"/>
  <c r="L2543" i="17"/>
  <c r="M2543" i="17"/>
  <c r="N2543" i="17"/>
  <c r="O2543" i="17"/>
  <c r="P2543" i="17"/>
  <c r="Q2543" i="17"/>
  <c r="R2543" i="17"/>
  <c r="S2543" i="17"/>
  <c r="T2543" i="17"/>
  <c r="G2544" i="17"/>
  <c r="H2544" i="17"/>
  <c r="I2544" i="17"/>
  <c r="J2544" i="17"/>
  <c r="K2544" i="17"/>
  <c r="L2544" i="17"/>
  <c r="M2544" i="17"/>
  <c r="N2544" i="17"/>
  <c r="O2544" i="17"/>
  <c r="P2544" i="17"/>
  <c r="Q2544" i="17"/>
  <c r="R2544" i="17"/>
  <c r="S2544" i="17"/>
  <c r="T2544" i="17"/>
  <c r="G2545" i="17"/>
  <c r="H2545" i="17"/>
  <c r="I2545" i="17"/>
  <c r="J2545" i="17"/>
  <c r="K2545" i="17"/>
  <c r="L2545" i="17"/>
  <c r="M2545" i="17"/>
  <c r="N2545" i="17"/>
  <c r="O2545" i="17"/>
  <c r="P2545" i="17"/>
  <c r="Q2545" i="17"/>
  <c r="R2545" i="17"/>
  <c r="S2545" i="17"/>
  <c r="T2545" i="17"/>
  <c r="G2546" i="17"/>
  <c r="H2546" i="17"/>
  <c r="I2546" i="17"/>
  <c r="J2546" i="17"/>
  <c r="K2546" i="17"/>
  <c r="L2546" i="17"/>
  <c r="M2546" i="17"/>
  <c r="N2546" i="17"/>
  <c r="O2546" i="17"/>
  <c r="P2546" i="17"/>
  <c r="Q2546" i="17"/>
  <c r="R2546" i="17"/>
  <c r="S2546" i="17"/>
  <c r="T2546" i="17"/>
  <c r="G2547" i="17"/>
  <c r="H2547" i="17"/>
  <c r="I2547" i="17"/>
  <c r="J2547" i="17"/>
  <c r="K2547" i="17"/>
  <c r="L2547" i="17"/>
  <c r="M2547" i="17"/>
  <c r="N2547" i="17"/>
  <c r="O2547" i="17"/>
  <c r="P2547" i="17"/>
  <c r="Q2547" i="17"/>
  <c r="R2547" i="17"/>
  <c r="S2547" i="17"/>
  <c r="T2547" i="17"/>
  <c r="G2548" i="17"/>
  <c r="H2548" i="17"/>
  <c r="I2548" i="17"/>
  <c r="J2548" i="17"/>
  <c r="K2548" i="17"/>
  <c r="L2548" i="17"/>
  <c r="M2548" i="17"/>
  <c r="N2548" i="17"/>
  <c r="O2548" i="17"/>
  <c r="P2548" i="17"/>
  <c r="Q2548" i="17"/>
  <c r="R2548" i="17"/>
  <c r="S2548" i="17"/>
  <c r="T2548" i="17"/>
  <c r="G2549" i="17"/>
  <c r="H2549" i="17"/>
  <c r="I2549" i="17"/>
  <c r="J2549" i="17"/>
  <c r="K2549" i="17"/>
  <c r="L2549" i="17"/>
  <c r="M2549" i="17"/>
  <c r="N2549" i="17"/>
  <c r="O2549" i="17"/>
  <c r="P2549" i="17"/>
  <c r="Q2549" i="17"/>
  <c r="R2549" i="17"/>
  <c r="S2549" i="17"/>
  <c r="T2549" i="17"/>
  <c r="G2550" i="17"/>
  <c r="H2550" i="17"/>
  <c r="I2550" i="17"/>
  <c r="J2550" i="17"/>
  <c r="K2550" i="17"/>
  <c r="L2550" i="17"/>
  <c r="M2550" i="17"/>
  <c r="N2550" i="17"/>
  <c r="O2550" i="17"/>
  <c r="P2550" i="17"/>
  <c r="Q2550" i="17"/>
  <c r="R2550" i="17"/>
  <c r="S2550" i="17"/>
  <c r="T2550" i="17"/>
  <c r="G2551" i="17"/>
  <c r="H2551" i="17"/>
  <c r="I2551" i="17"/>
  <c r="J2551" i="17"/>
  <c r="K2551" i="17"/>
  <c r="L2551" i="17"/>
  <c r="M2551" i="17"/>
  <c r="N2551" i="17"/>
  <c r="O2551" i="17"/>
  <c r="P2551" i="17"/>
  <c r="Q2551" i="17"/>
  <c r="R2551" i="17"/>
  <c r="S2551" i="17"/>
  <c r="T2551" i="17"/>
  <c r="G2552" i="17"/>
  <c r="H2552" i="17"/>
  <c r="I2552" i="17"/>
  <c r="J2552" i="17"/>
  <c r="K2552" i="17"/>
  <c r="L2552" i="17"/>
  <c r="M2552" i="17"/>
  <c r="N2552" i="17"/>
  <c r="O2552" i="17"/>
  <c r="P2552" i="17"/>
  <c r="Q2552" i="17"/>
  <c r="R2552" i="17"/>
  <c r="S2552" i="17"/>
  <c r="T2552" i="17"/>
  <c r="G2553" i="17"/>
  <c r="H2553" i="17"/>
  <c r="I2553" i="17"/>
  <c r="J2553" i="17"/>
  <c r="K2553" i="17"/>
  <c r="L2553" i="17"/>
  <c r="M2553" i="17"/>
  <c r="N2553" i="17"/>
  <c r="O2553" i="17"/>
  <c r="P2553" i="17"/>
  <c r="Q2553" i="17"/>
  <c r="R2553" i="17"/>
  <c r="S2553" i="17"/>
  <c r="T2553" i="17"/>
  <c r="G2554" i="17"/>
  <c r="H2554" i="17"/>
  <c r="I2554" i="17"/>
  <c r="J2554" i="17"/>
  <c r="K2554" i="17"/>
  <c r="L2554" i="17"/>
  <c r="M2554" i="17"/>
  <c r="N2554" i="17"/>
  <c r="O2554" i="17"/>
  <c r="P2554" i="17"/>
  <c r="Q2554" i="17"/>
  <c r="R2554" i="17"/>
  <c r="S2554" i="17"/>
  <c r="T2554" i="17"/>
  <c r="G2555" i="17"/>
  <c r="H2555" i="17"/>
  <c r="I2555" i="17"/>
  <c r="J2555" i="17"/>
  <c r="K2555" i="17"/>
  <c r="L2555" i="17"/>
  <c r="M2555" i="17"/>
  <c r="N2555" i="17"/>
  <c r="O2555" i="17"/>
  <c r="P2555" i="17"/>
  <c r="Q2555" i="17"/>
  <c r="R2555" i="17"/>
  <c r="S2555" i="17"/>
  <c r="T2555" i="17"/>
  <c r="G2556" i="17"/>
  <c r="H2556" i="17"/>
  <c r="I2556" i="17"/>
  <c r="J2556" i="17"/>
  <c r="K2556" i="17"/>
  <c r="L2556" i="17"/>
  <c r="M2556" i="17"/>
  <c r="N2556" i="17"/>
  <c r="O2556" i="17"/>
  <c r="P2556" i="17"/>
  <c r="Q2556" i="17"/>
  <c r="R2556" i="17"/>
  <c r="S2556" i="17"/>
  <c r="T2556" i="17"/>
  <c r="G2557" i="17"/>
  <c r="H2557" i="17"/>
  <c r="I2557" i="17"/>
  <c r="J2557" i="17"/>
  <c r="K2557" i="17"/>
  <c r="L2557" i="17"/>
  <c r="M2557" i="17"/>
  <c r="N2557" i="17"/>
  <c r="O2557" i="17"/>
  <c r="P2557" i="17"/>
  <c r="Q2557" i="17"/>
  <c r="R2557" i="17"/>
  <c r="S2557" i="17"/>
  <c r="T2557" i="17"/>
  <c r="G2558" i="17"/>
  <c r="H2558" i="17"/>
  <c r="I2558" i="17"/>
  <c r="J2558" i="17"/>
  <c r="K2558" i="17"/>
  <c r="L2558" i="17"/>
  <c r="M2558" i="17"/>
  <c r="N2558" i="17"/>
  <c r="O2558" i="17"/>
  <c r="P2558" i="17"/>
  <c r="Q2558" i="17"/>
  <c r="R2558" i="17"/>
  <c r="S2558" i="17"/>
  <c r="T2558" i="17"/>
  <c r="G2559" i="17"/>
  <c r="H2559" i="17"/>
  <c r="I2559" i="17"/>
  <c r="J2559" i="17"/>
  <c r="K2559" i="17"/>
  <c r="L2559" i="17"/>
  <c r="M2559" i="17"/>
  <c r="N2559" i="17"/>
  <c r="O2559" i="17"/>
  <c r="P2559" i="17"/>
  <c r="Q2559" i="17"/>
  <c r="R2559" i="17"/>
  <c r="S2559" i="17"/>
  <c r="T2559" i="17"/>
  <c r="G2560" i="17"/>
  <c r="H2560" i="17"/>
  <c r="I2560" i="17"/>
  <c r="J2560" i="17"/>
  <c r="K2560" i="17"/>
  <c r="L2560" i="17"/>
  <c r="M2560" i="17"/>
  <c r="N2560" i="17"/>
  <c r="O2560" i="17"/>
  <c r="P2560" i="17"/>
  <c r="Q2560" i="17"/>
  <c r="R2560" i="17"/>
  <c r="S2560" i="17"/>
  <c r="T2560" i="17"/>
  <c r="G2561" i="17"/>
  <c r="H2561" i="17"/>
  <c r="I2561" i="17"/>
  <c r="J2561" i="17"/>
  <c r="K2561" i="17"/>
  <c r="L2561" i="17"/>
  <c r="M2561" i="17"/>
  <c r="N2561" i="17"/>
  <c r="O2561" i="17"/>
  <c r="P2561" i="17"/>
  <c r="Q2561" i="17"/>
  <c r="R2561" i="17"/>
  <c r="S2561" i="17"/>
  <c r="T2561" i="17"/>
  <c r="G2562" i="17"/>
  <c r="H2562" i="17"/>
  <c r="I2562" i="17"/>
  <c r="J2562" i="17"/>
  <c r="K2562" i="17"/>
  <c r="L2562" i="17"/>
  <c r="M2562" i="17"/>
  <c r="N2562" i="17"/>
  <c r="O2562" i="17"/>
  <c r="P2562" i="17"/>
  <c r="Q2562" i="17"/>
  <c r="R2562" i="17"/>
  <c r="S2562" i="17"/>
  <c r="T2562" i="17"/>
  <c r="G2563" i="17"/>
  <c r="H2563" i="17"/>
  <c r="I2563" i="17"/>
  <c r="J2563" i="17"/>
  <c r="K2563" i="17"/>
  <c r="L2563" i="17"/>
  <c r="M2563" i="17"/>
  <c r="N2563" i="17"/>
  <c r="O2563" i="17"/>
  <c r="P2563" i="17"/>
  <c r="Q2563" i="17"/>
  <c r="R2563" i="17"/>
  <c r="S2563" i="17"/>
  <c r="T2563" i="17"/>
  <c r="G2564" i="17"/>
  <c r="H2564" i="17"/>
  <c r="I2564" i="17"/>
  <c r="J2564" i="17"/>
  <c r="K2564" i="17"/>
  <c r="L2564" i="17"/>
  <c r="M2564" i="17"/>
  <c r="N2564" i="17"/>
  <c r="O2564" i="17"/>
  <c r="P2564" i="17"/>
  <c r="Q2564" i="17"/>
  <c r="R2564" i="17"/>
  <c r="S2564" i="17"/>
  <c r="T2564" i="17"/>
  <c r="G2565" i="17"/>
  <c r="H2565" i="17"/>
  <c r="I2565" i="17"/>
  <c r="J2565" i="17"/>
  <c r="K2565" i="17"/>
  <c r="L2565" i="17"/>
  <c r="M2565" i="17"/>
  <c r="N2565" i="17"/>
  <c r="O2565" i="17"/>
  <c r="P2565" i="17"/>
  <c r="Q2565" i="17"/>
  <c r="R2565" i="17"/>
  <c r="S2565" i="17"/>
  <c r="T2565" i="17"/>
  <c r="G2566" i="17"/>
  <c r="H2566" i="17"/>
  <c r="I2566" i="17"/>
  <c r="J2566" i="17"/>
  <c r="K2566" i="17"/>
  <c r="L2566" i="17"/>
  <c r="M2566" i="17"/>
  <c r="N2566" i="17"/>
  <c r="O2566" i="17"/>
  <c r="P2566" i="17"/>
  <c r="Q2566" i="17"/>
  <c r="R2566" i="17"/>
  <c r="S2566" i="17"/>
  <c r="T2566" i="17"/>
  <c r="G2567" i="17"/>
  <c r="H2567" i="17"/>
  <c r="I2567" i="17"/>
  <c r="J2567" i="17"/>
  <c r="K2567" i="17"/>
  <c r="L2567" i="17"/>
  <c r="M2567" i="17"/>
  <c r="N2567" i="17"/>
  <c r="O2567" i="17"/>
  <c r="P2567" i="17"/>
  <c r="Q2567" i="17"/>
  <c r="R2567" i="17"/>
  <c r="S2567" i="17"/>
  <c r="T2567" i="17"/>
  <c r="G2568" i="17"/>
  <c r="H2568" i="17"/>
  <c r="I2568" i="17"/>
  <c r="J2568" i="17"/>
  <c r="K2568" i="17"/>
  <c r="L2568" i="17"/>
  <c r="M2568" i="17"/>
  <c r="N2568" i="17"/>
  <c r="O2568" i="17"/>
  <c r="P2568" i="17"/>
  <c r="Q2568" i="17"/>
  <c r="R2568" i="17"/>
  <c r="S2568" i="17"/>
  <c r="T2568" i="17"/>
  <c r="G2569" i="17"/>
  <c r="H2569" i="17"/>
  <c r="I2569" i="17"/>
  <c r="J2569" i="17"/>
  <c r="K2569" i="17"/>
  <c r="L2569" i="17"/>
  <c r="M2569" i="17"/>
  <c r="N2569" i="17"/>
  <c r="O2569" i="17"/>
  <c r="P2569" i="17"/>
  <c r="Q2569" i="17"/>
  <c r="R2569" i="17"/>
  <c r="S2569" i="17"/>
  <c r="T2569" i="17"/>
  <c r="G2570" i="17"/>
  <c r="H2570" i="17"/>
  <c r="I2570" i="17"/>
  <c r="J2570" i="17"/>
  <c r="K2570" i="17"/>
  <c r="L2570" i="17"/>
  <c r="M2570" i="17"/>
  <c r="N2570" i="17"/>
  <c r="O2570" i="17"/>
  <c r="P2570" i="17"/>
  <c r="Q2570" i="17"/>
  <c r="R2570" i="17"/>
  <c r="S2570" i="17"/>
  <c r="T2570" i="17"/>
  <c r="G2571" i="17"/>
  <c r="H2571" i="17"/>
  <c r="I2571" i="17"/>
  <c r="J2571" i="17"/>
  <c r="K2571" i="17"/>
  <c r="L2571" i="17"/>
  <c r="M2571" i="17"/>
  <c r="N2571" i="17"/>
  <c r="O2571" i="17"/>
  <c r="P2571" i="17"/>
  <c r="Q2571" i="17"/>
  <c r="R2571" i="17"/>
  <c r="S2571" i="17"/>
  <c r="T2571" i="17"/>
  <c r="G2572" i="17"/>
  <c r="H2572" i="17"/>
  <c r="I2572" i="17"/>
  <c r="J2572" i="17"/>
  <c r="K2572" i="17"/>
  <c r="L2572" i="17"/>
  <c r="M2572" i="17"/>
  <c r="N2572" i="17"/>
  <c r="O2572" i="17"/>
  <c r="P2572" i="17"/>
  <c r="Q2572" i="17"/>
  <c r="R2572" i="17"/>
  <c r="S2572" i="17"/>
  <c r="T2572" i="17"/>
  <c r="G2573" i="17"/>
  <c r="H2573" i="17"/>
  <c r="I2573" i="17"/>
  <c r="J2573" i="17"/>
  <c r="K2573" i="17"/>
  <c r="L2573" i="17"/>
  <c r="M2573" i="17"/>
  <c r="N2573" i="17"/>
  <c r="O2573" i="17"/>
  <c r="P2573" i="17"/>
  <c r="Q2573" i="17"/>
  <c r="R2573" i="17"/>
  <c r="S2573" i="17"/>
  <c r="T2573" i="17"/>
  <c r="G2574" i="17"/>
  <c r="H2574" i="17"/>
  <c r="I2574" i="17"/>
  <c r="J2574" i="17"/>
  <c r="K2574" i="17"/>
  <c r="L2574" i="17"/>
  <c r="M2574" i="17"/>
  <c r="N2574" i="17"/>
  <c r="O2574" i="17"/>
  <c r="P2574" i="17"/>
  <c r="Q2574" i="17"/>
  <c r="R2574" i="17"/>
  <c r="S2574" i="17"/>
  <c r="T2574" i="17"/>
  <c r="G2575" i="17"/>
  <c r="H2575" i="17"/>
  <c r="I2575" i="17"/>
  <c r="J2575" i="17"/>
  <c r="K2575" i="17"/>
  <c r="L2575" i="17"/>
  <c r="M2575" i="17"/>
  <c r="N2575" i="17"/>
  <c r="O2575" i="17"/>
  <c r="P2575" i="17"/>
  <c r="Q2575" i="17"/>
  <c r="R2575" i="17"/>
  <c r="S2575" i="17"/>
  <c r="T2575" i="17"/>
  <c r="G2576" i="17"/>
  <c r="H2576" i="17"/>
  <c r="I2576" i="17"/>
  <c r="J2576" i="17"/>
  <c r="K2576" i="17"/>
  <c r="L2576" i="17"/>
  <c r="M2576" i="17"/>
  <c r="N2576" i="17"/>
  <c r="O2576" i="17"/>
  <c r="P2576" i="17"/>
  <c r="Q2576" i="17"/>
  <c r="R2576" i="17"/>
  <c r="S2576" i="17"/>
  <c r="T2576" i="17"/>
  <c r="G2577" i="17"/>
  <c r="H2577" i="17"/>
  <c r="I2577" i="17"/>
  <c r="J2577" i="17"/>
  <c r="K2577" i="17"/>
  <c r="L2577" i="17"/>
  <c r="M2577" i="17"/>
  <c r="N2577" i="17"/>
  <c r="O2577" i="17"/>
  <c r="P2577" i="17"/>
  <c r="Q2577" i="17"/>
  <c r="R2577" i="17"/>
  <c r="S2577" i="17"/>
  <c r="T2577" i="17"/>
  <c r="G2578" i="17"/>
  <c r="H2578" i="17"/>
  <c r="I2578" i="17"/>
  <c r="J2578" i="17"/>
  <c r="K2578" i="17"/>
  <c r="L2578" i="17"/>
  <c r="M2578" i="17"/>
  <c r="N2578" i="17"/>
  <c r="O2578" i="17"/>
  <c r="P2578" i="17"/>
  <c r="Q2578" i="17"/>
  <c r="R2578" i="17"/>
  <c r="S2578" i="17"/>
  <c r="T2578" i="17"/>
  <c r="G2579" i="17"/>
  <c r="H2579" i="17"/>
  <c r="I2579" i="17"/>
  <c r="J2579" i="17"/>
  <c r="K2579" i="17"/>
  <c r="L2579" i="17"/>
  <c r="M2579" i="17"/>
  <c r="N2579" i="17"/>
  <c r="O2579" i="17"/>
  <c r="P2579" i="17"/>
  <c r="Q2579" i="17"/>
  <c r="R2579" i="17"/>
  <c r="S2579" i="17"/>
  <c r="T2579" i="17"/>
  <c r="G2580" i="17"/>
  <c r="H2580" i="17"/>
  <c r="I2580" i="17"/>
  <c r="J2580" i="17"/>
  <c r="K2580" i="17"/>
  <c r="L2580" i="17"/>
  <c r="M2580" i="17"/>
  <c r="N2580" i="17"/>
  <c r="O2580" i="17"/>
  <c r="P2580" i="17"/>
  <c r="Q2580" i="17"/>
  <c r="R2580" i="17"/>
  <c r="S2580" i="17"/>
  <c r="T2580" i="17"/>
  <c r="G2581" i="17"/>
  <c r="H2581" i="17"/>
  <c r="I2581" i="17"/>
  <c r="J2581" i="17"/>
  <c r="K2581" i="17"/>
  <c r="L2581" i="17"/>
  <c r="M2581" i="17"/>
  <c r="N2581" i="17"/>
  <c r="O2581" i="17"/>
  <c r="P2581" i="17"/>
  <c r="Q2581" i="17"/>
  <c r="R2581" i="17"/>
  <c r="S2581" i="17"/>
  <c r="T2581" i="17"/>
  <c r="G2582" i="17"/>
  <c r="H2582" i="17"/>
  <c r="I2582" i="17"/>
  <c r="J2582" i="17"/>
  <c r="K2582" i="17"/>
  <c r="L2582" i="17"/>
  <c r="M2582" i="17"/>
  <c r="N2582" i="17"/>
  <c r="O2582" i="17"/>
  <c r="P2582" i="17"/>
  <c r="Q2582" i="17"/>
  <c r="R2582" i="17"/>
  <c r="S2582" i="17"/>
  <c r="T2582" i="17"/>
  <c r="G2583" i="17"/>
  <c r="H2583" i="17"/>
  <c r="I2583" i="17"/>
  <c r="J2583" i="17"/>
  <c r="K2583" i="17"/>
  <c r="L2583" i="17"/>
  <c r="M2583" i="17"/>
  <c r="N2583" i="17"/>
  <c r="O2583" i="17"/>
  <c r="P2583" i="17"/>
  <c r="Q2583" i="17"/>
  <c r="R2583" i="17"/>
  <c r="S2583" i="17"/>
  <c r="T2583" i="17"/>
  <c r="G2584" i="17"/>
  <c r="H2584" i="17"/>
  <c r="I2584" i="17"/>
  <c r="J2584" i="17"/>
  <c r="K2584" i="17"/>
  <c r="L2584" i="17"/>
  <c r="M2584" i="17"/>
  <c r="N2584" i="17"/>
  <c r="O2584" i="17"/>
  <c r="P2584" i="17"/>
  <c r="Q2584" i="17"/>
  <c r="R2584" i="17"/>
  <c r="S2584" i="17"/>
  <c r="T2584" i="17"/>
  <c r="G2585" i="17"/>
  <c r="H2585" i="17"/>
  <c r="I2585" i="17"/>
  <c r="J2585" i="17"/>
  <c r="K2585" i="17"/>
  <c r="L2585" i="17"/>
  <c r="M2585" i="17"/>
  <c r="N2585" i="17"/>
  <c r="O2585" i="17"/>
  <c r="P2585" i="17"/>
  <c r="Q2585" i="17"/>
  <c r="R2585" i="17"/>
  <c r="S2585" i="17"/>
  <c r="T2585" i="17"/>
  <c r="G2586" i="17"/>
  <c r="H2586" i="17"/>
  <c r="I2586" i="17"/>
  <c r="J2586" i="17"/>
  <c r="K2586" i="17"/>
  <c r="L2586" i="17"/>
  <c r="M2586" i="17"/>
  <c r="N2586" i="17"/>
  <c r="O2586" i="17"/>
  <c r="P2586" i="17"/>
  <c r="Q2586" i="17"/>
  <c r="R2586" i="17"/>
  <c r="S2586" i="17"/>
  <c r="T2586" i="17"/>
  <c r="G2587" i="17"/>
  <c r="H2587" i="17"/>
  <c r="I2587" i="17"/>
  <c r="J2587" i="17"/>
  <c r="K2587" i="17"/>
  <c r="L2587" i="17"/>
  <c r="M2587" i="17"/>
  <c r="N2587" i="17"/>
  <c r="O2587" i="17"/>
  <c r="P2587" i="17"/>
  <c r="Q2587" i="17"/>
  <c r="R2587" i="17"/>
  <c r="S2587" i="17"/>
  <c r="T2587" i="17"/>
  <c r="G2588" i="17"/>
  <c r="H2588" i="17"/>
  <c r="I2588" i="17"/>
  <c r="J2588" i="17"/>
  <c r="K2588" i="17"/>
  <c r="L2588" i="17"/>
  <c r="M2588" i="17"/>
  <c r="N2588" i="17"/>
  <c r="O2588" i="17"/>
  <c r="P2588" i="17"/>
  <c r="Q2588" i="17"/>
  <c r="R2588" i="17"/>
  <c r="S2588" i="17"/>
  <c r="T2588" i="17"/>
  <c r="G2589" i="17"/>
  <c r="H2589" i="17"/>
  <c r="I2589" i="17"/>
  <c r="J2589" i="17"/>
  <c r="K2589" i="17"/>
  <c r="L2589" i="17"/>
  <c r="M2589" i="17"/>
  <c r="N2589" i="17"/>
  <c r="O2589" i="17"/>
  <c r="P2589" i="17"/>
  <c r="Q2589" i="17"/>
  <c r="R2589" i="17"/>
  <c r="S2589" i="17"/>
  <c r="T2589" i="17"/>
  <c r="G2590" i="17"/>
  <c r="H2590" i="17"/>
  <c r="I2590" i="17"/>
  <c r="J2590" i="17"/>
  <c r="K2590" i="17"/>
  <c r="L2590" i="17"/>
  <c r="M2590" i="17"/>
  <c r="N2590" i="17"/>
  <c r="O2590" i="17"/>
  <c r="P2590" i="17"/>
  <c r="Q2590" i="17"/>
  <c r="R2590" i="17"/>
  <c r="S2590" i="17"/>
  <c r="T2590" i="17"/>
  <c r="G2591" i="17"/>
  <c r="H2591" i="17"/>
  <c r="I2591" i="17"/>
  <c r="J2591" i="17"/>
  <c r="K2591" i="17"/>
  <c r="L2591" i="17"/>
  <c r="M2591" i="17"/>
  <c r="N2591" i="17"/>
  <c r="O2591" i="17"/>
  <c r="P2591" i="17"/>
  <c r="Q2591" i="17"/>
  <c r="R2591" i="17"/>
  <c r="S2591" i="17"/>
  <c r="T2591" i="17"/>
  <c r="G2592" i="17"/>
  <c r="H2592" i="17"/>
  <c r="I2592" i="17"/>
  <c r="J2592" i="17"/>
  <c r="K2592" i="17"/>
  <c r="L2592" i="17"/>
  <c r="M2592" i="17"/>
  <c r="N2592" i="17"/>
  <c r="O2592" i="17"/>
  <c r="P2592" i="17"/>
  <c r="Q2592" i="17"/>
  <c r="R2592" i="17"/>
  <c r="S2592" i="17"/>
  <c r="T2592" i="17"/>
  <c r="G2593" i="17"/>
  <c r="H2593" i="17"/>
  <c r="I2593" i="17"/>
  <c r="J2593" i="17"/>
  <c r="K2593" i="17"/>
  <c r="L2593" i="17"/>
  <c r="M2593" i="17"/>
  <c r="N2593" i="17"/>
  <c r="O2593" i="17"/>
  <c r="P2593" i="17"/>
  <c r="Q2593" i="17"/>
  <c r="R2593" i="17"/>
  <c r="S2593" i="17"/>
  <c r="T2593" i="17"/>
  <c r="G2594" i="17"/>
  <c r="H2594" i="17"/>
  <c r="I2594" i="17"/>
  <c r="J2594" i="17"/>
  <c r="K2594" i="17"/>
  <c r="L2594" i="17"/>
  <c r="M2594" i="17"/>
  <c r="N2594" i="17"/>
  <c r="O2594" i="17"/>
  <c r="P2594" i="17"/>
  <c r="Q2594" i="17"/>
  <c r="R2594" i="17"/>
  <c r="S2594" i="17"/>
  <c r="T2594" i="17"/>
  <c r="G2595" i="17"/>
  <c r="H2595" i="17"/>
  <c r="I2595" i="17"/>
  <c r="J2595" i="17"/>
  <c r="K2595" i="17"/>
  <c r="L2595" i="17"/>
  <c r="M2595" i="17"/>
  <c r="N2595" i="17"/>
  <c r="O2595" i="17"/>
  <c r="P2595" i="17"/>
  <c r="Q2595" i="17"/>
  <c r="R2595" i="17"/>
  <c r="S2595" i="17"/>
  <c r="T2595" i="17"/>
  <c r="G2596" i="17"/>
  <c r="H2596" i="17"/>
  <c r="I2596" i="17"/>
  <c r="J2596" i="17"/>
  <c r="K2596" i="17"/>
  <c r="L2596" i="17"/>
  <c r="M2596" i="17"/>
  <c r="N2596" i="17"/>
  <c r="O2596" i="17"/>
  <c r="P2596" i="17"/>
  <c r="Q2596" i="17"/>
  <c r="R2596" i="17"/>
  <c r="S2596" i="17"/>
  <c r="T2596" i="17"/>
  <c r="G2597" i="17"/>
  <c r="H2597" i="17"/>
  <c r="I2597" i="17"/>
  <c r="J2597" i="17"/>
  <c r="K2597" i="17"/>
  <c r="L2597" i="17"/>
  <c r="M2597" i="17"/>
  <c r="N2597" i="17"/>
  <c r="O2597" i="17"/>
  <c r="P2597" i="17"/>
  <c r="Q2597" i="17"/>
  <c r="R2597" i="17"/>
  <c r="S2597" i="17"/>
  <c r="T2597" i="17"/>
  <c r="G2598" i="17"/>
  <c r="H2598" i="17"/>
  <c r="I2598" i="17"/>
  <c r="J2598" i="17"/>
  <c r="K2598" i="17"/>
  <c r="L2598" i="17"/>
  <c r="M2598" i="17"/>
  <c r="N2598" i="17"/>
  <c r="O2598" i="17"/>
  <c r="P2598" i="17"/>
  <c r="Q2598" i="17"/>
  <c r="R2598" i="17"/>
  <c r="S2598" i="17"/>
  <c r="T2598" i="17"/>
  <c r="G2599" i="17"/>
  <c r="H2599" i="17"/>
  <c r="I2599" i="17"/>
  <c r="J2599" i="17"/>
  <c r="K2599" i="17"/>
  <c r="L2599" i="17"/>
  <c r="M2599" i="17"/>
  <c r="N2599" i="17"/>
  <c r="O2599" i="17"/>
  <c r="P2599" i="17"/>
  <c r="Q2599" i="17"/>
  <c r="R2599" i="17"/>
  <c r="S2599" i="17"/>
  <c r="T2599" i="17"/>
  <c r="G2600" i="17"/>
  <c r="H2600" i="17"/>
  <c r="I2600" i="17"/>
  <c r="J2600" i="17"/>
  <c r="K2600" i="17"/>
  <c r="L2600" i="17"/>
  <c r="M2600" i="17"/>
  <c r="N2600" i="17"/>
  <c r="O2600" i="17"/>
  <c r="P2600" i="17"/>
  <c r="Q2600" i="17"/>
  <c r="R2600" i="17"/>
  <c r="S2600" i="17"/>
  <c r="T2600" i="17"/>
  <c r="G2601" i="17"/>
  <c r="H2601" i="17"/>
  <c r="I2601" i="17"/>
  <c r="J2601" i="17"/>
  <c r="K2601" i="17"/>
  <c r="L2601" i="17"/>
  <c r="M2601" i="17"/>
  <c r="N2601" i="17"/>
  <c r="O2601" i="17"/>
  <c r="P2601" i="17"/>
  <c r="Q2601" i="17"/>
  <c r="R2601" i="17"/>
  <c r="S2601" i="17"/>
  <c r="T2601" i="17"/>
  <c r="G2602" i="17"/>
  <c r="H2602" i="17"/>
  <c r="I2602" i="17"/>
  <c r="J2602" i="17"/>
  <c r="K2602" i="17"/>
  <c r="L2602" i="17"/>
  <c r="M2602" i="17"/>
  <c r="N2602" i="17"/>
  <c r="O2602" i="17"/>
  <c r="P2602" i="17"/>
  <c r="Q2602" i="17"/>
  <c r="R2602" i="17"/>
  <c r="S2602" i="17"/>
  <c r="T2602" i="17"/>
  <c r="G2603" i="17"/>
  <c r="H2603" i="17"/>
  <c r="I2603" i="17"/>
  <c r="J2603" i="17"/>
  <c r="K2603" i="17"/>
  <c r="L2603" i="17"/>
  <c r="M2603" i="17"/>
  <c r="N2603" i="17"/>
  <c r="O2603" i="17"/>
  <c r="P2603" i="17"/>
  <c r="Q2603" i="17"/>
  <c r="R2603" i="17"/>
  <c r="S2603" i="17"/>
  <c r="T2603" i="17"/>
  <c r="G2604" i="17"/>
  <c r="H2604" i="17"/>
  <c r="I2604" i="17"/>
  <c r="J2604" i="17"/>
  <c r="K2604" i="17"/>
  <c r="L2604" i="17"/>
  <c r="M2604" i="17"/>
  <c r="N2604" i="17"/>
  <c r="O2604" i="17"/>
  <c r="P2604" i="17"/>
  <c r="Q2604" i="17"/>
  <c r="R2604" i="17"/>
  <c r="S2604" i="17"/>
  <c r="T2604" i="17"/>
  <c r="G2605" i="17"/>
  <c r="H2605" i="17"/>
  <c r="I2605" i="17"/>
  <c r="J2605" i="17"/>
  <c r="K2605" i="17"/>
  <c r="L2605" i="17"/>
  <c r="M2605" i="17"/>
  <c r="N2605" i="17"/>
  <c r="O2605" i="17"/>
  <c r="P2605" i="17"/>
  <c r="Q2605" i="17"/>
  <c r="R2605" i="17"/>
  <c r="S2605" i="17"/>
  <c r="T2605" i="17"/>
  <c r="G2606" i="17"/>
  <c r="H2606" i="17"/>
  <c r="I2606" i="17"/>
  <c r="J2606" i="17"/>
  <c r="K2606" i="17"/>
  <c r="L2606" i="17"/>
  <c r="M2606" i="17"/>
  <c r="N2606" i="17"/>
  <c r="O2606" i="17"/>
  <c r="P2606" i="17"/>
  <c r="Q2606" i="17"/>
  <c r="R2606" i="17"/>
  <c r="S2606" i="17"/>
  <c r="T2606" i="17"/>
  <c r="G2607" i="17"/>
  <c r="H2607" i="17"/>
  <c r="I2607" i="17"/>
  <c r="J2607" i="17"/>
  <c r="K2607" i="17"/>
  <c r="L2607" i="17"/>
  <c r="M2607" i="17"/>
  <c r="N2607" i="17"/>
  <c r="O2607" i="17"/>
  <c r="P2607" i="17"/>
  <c r="Q2607" i="17"/>
  <c r="R2607" i="17"/>
  <c r="S2607" i="17"/>
  <c r="T2607" i="17"/>
  <c r="G2608" i="17"/>
  <c r="H2608" i="17"/>
  <c r="I2608" i="17"/>
  <c r="J2608" i="17"/>
  <c r="K2608" i="17"/>
  <c r="L2608" i="17"/>
  <c r="M2608" i="17"/>
  <c r="N2608" i="17"/>
  <c r="O2608" i="17"/>
  <c r="P2608" i="17"/>
  <c r="Q2608" i="17"/>
  <c r="R2608" i="17"/>
  <c r="S2608" i="17"/>
  <c r="T2608" i="17"/>
  <c r="G2609" i="17"/>
  <c r="H2609" i="17"/>
  <c r="I2609" i="17"/>
  <c r="J2609" i="17"/>
  <c r="K2609" i="17"/>
  <c r="L2609" i="17"/>
  <c r="M2609" i="17"/>
  <c r="N2609" i="17"/>
  <c r="O2609" i="17"/>
  <c r="P2609" i="17"/>
  <c r="Q2609" i="17"/>
  <c r="R2609" i="17"/>
  <c r="S2609" i="17"/>
  <c r="T2609" i="17"/>
  <c r="G2610" i="17"/>
  <c r="H2610" i="17"/>
  <c r="I2610" i="17"/>
  <c r="J2610" i="17"/>
  <c r="K2610" i="17"/>
  <c r="L2610" i="17"/>
  <c r="M2610" i="17"/>
  <c r="N2610" i="17"/>
  <c r="O2610" i="17"/>
  <c r="P2610" i="17"/>
  <c r="Q2610" i="17"/>
  <c r="R2610" i="17"/>
  <c r="S2610" i="17"/>
  <c r="T2610" i="17"/>
  <c r="G2611" i="17"/>
  <c r="H2611" i="17"/>
  <c r="I2611" i="17"/>
  <c r="J2611" i="17"/>
  <c r="K2611" i="17"/>
  <c r="L2611" i="17"/>
  <c r="M2611" i="17"/>
  <c r="N2611" i="17"/>
  <c r="O2611" i="17"/>
  <c r="P2611" i="17"/>
  <c r="Q2611" i="17"/>
  <c r="R2611" i="17"/>
  <c r="S2611" i="17"/>
  <c r="T2611" i="17"/>
  <c r="G2612" i="17"/>
  <c r="H2612" i="17"/>
  <c r="I2612" i="17"/>
  <c r="J2612" i="17"/>
  <c r="K2612" i="17"/>
  <c r="L2612" i="17"/>
  <c r="M2612" i="17"/>
  <c r="N2612" i="17"/>
  <c r="O2612" i="17"/>
  <c r="P2612" i="17"/>
  <c r="Q2612" i="17"/>
  <c r="R2612" i="17"/>
  <c r="S2612" i="17"/>
  <c r="T2612" i="17"/>
  <c r="G2613" i="17"/>
  <c r="H2613" i="17"/>
  <c r="I2613" i="17"/>
  <c r="J2613" i="17"/>
  <c r="K2613" i="17"/>
  <c r="L2613" i="17"/>
  <c r="M2613" i="17"/>
  <c r="N2613" i="17"/>
  <c r="O2613" i="17"/>
  <c r="P2613" i="17"/>
  <c r="Q2613" i="17"/>
  <c r="R2613" i="17"/>
  <c r="S2613" i="17"/>
  <c r="T2613" i="17"/>
  <c r="G2614" i="17"/>
  <c r="H2614" i="17"/>
  <c r="I2614" i="17"/>
  <c r="J2614" i="17"/>
  <c r="K2614" i="17"/>
  <c r="L2614" i="17"/>
  <c r="M2614" i="17"/>
  <c r="N2614" i="17"/>
  <c r="O2614" i="17"/>
  <c r="P2614" i="17"/>
  <c r="Q2614" i="17"/>
  <c r="R2614" i="17"/>
  <c r="S2614" i="17"/>
  <c r="T2614" i="17"/>
  <c r="G2615" i="17"/>
  <c r="H2615" i="17"/>
  <c r="I2615" i="17"/>
  <c r="J2615" i="17"/>
  <c r="K2615" i="17"/>
  <c r="L2615" i="17"/>
  <c r="M2615" i="17"/>
  <c r="N2615" i="17"/>
  <c r="O2615" i="17"/>
  <c r="P2615" i="17"/>
  <c r="Q2615" i="17"/>
  <c r="R2615" i="17"/>
  <c r="S2615" i="17"/>
  <c r="T2615" i="17"/>
  <c r="G2616" i="17"/>
  <c r="H2616" i="17"/>
  <c r="I2616" i="17"/>
  <c r="J2616" i="17"/>
  <c r="K2616" i="17"/>
  <c r="L2616" i="17"/>
  <c r="M2616" i="17"/>
  <c r="N2616" i="17"/>
  <c r="O2616" i="17"/>
  <c r="P2616" i="17"/>
  <c r="Q2616" i="17"/>
  <c r="R2616" i="17"/>
  <c r="S2616" i="17"/>
  <c r="T2616" i="17"/>
  <c r="G2617" i="17"/>
  <c r="H2617" i="17"/>
  <c r="I2617" i="17"/>
  <c r="J2617" i="17"/>
  <c r="K2617" i="17"/>
  <c r="L2617" i="17"/>
  <c r="M2617" i="17"/>
  <c r="N2617" i="17"/>
  <c r="O2617" i="17"/>
  <c r="P2617" i="17"/>
  <c r="Q2617" i="17"/>
  <c r="R2617" i="17"/>
  <c r="S2617" i="17"/>
  <c r="T2617" i="17"/>
  <c r="G2618" i="17"/>
  <c r="H2618" i="17"/>
  <c r="I2618" i="17"/>
  <c r="J2618" i="17"/>
  <c r="K2618" i="17"/>
  <c r="L2618" i="17"/>
  <c r="M2618" i="17"/>
  <c r="N2618" i="17"/>
  <c r="O2618" i="17"/>
  <c r="P2618" i="17"/>
  <c r="Q2618" i="17"/>
  <c r="R2618" i="17"/>
  <c r="S2618" i="17"/>
  <c r="T2618" i="17"/>
  <c r="G2619" i="17"/>
  <c r="H2619" i="17"/>
  <c r="I2619" i="17"/>
  <c r="J2619" i="17"/>
  <c r="K2619" i="17"/>
  <c r="L2619" i="17"/>
  <c r="M2619" i="17"/>
  <c r="N2619" i="17"/>
  <c r="O2619" i="17"/>
  <c r="P2619" i="17"/>
  <c r="Q2619" i="17"/>
  <c r="R2619" i="17"/>
  <c r="S2619" i="17"/>
  <c r="T2619" i="17"/>
  <c r="G2620" i="17"/>
  <c r="H2620" i="17"/>
  <c r="I2620" i="17"/>
  <c r="J2620" i="17"/>
  <c r="K2620" i="17"/>
  <c r="L2620" i="17"/>
  <c r="M2620" i="17"/>
  <c r="N2620" i="17"/>
  <c r="O2620" i="17"/>
  <c r="P2620" i="17"/>
  <c r="Q2620" i="17"/>
  <c r="R2620" i="17"/>
  <c r="S2620" i="17"/>
  <c r="T2620" i="17"/>
  <c r="G2621" i="17"/>
  <c r="H2621" i="17"/>
  <c r="I2621" i="17"/>
  <c r="J2621" i="17"/>
  <c r="K2621" i="17"/>
  <c r="L2621" i="17"/>
  <c r="M2621" i="17"/>
  <c r="N2621" i="17"/>
  <c r="O2621" i="17"/>
  <c r="P2621" i="17"/>
  <c r="Q2621" i="17"/>
  <c r="R2621" i="17"/>
  <c r="S2621" i="17"/>
  <c r="T2621" i="17"/>
  <c r="G2622" i="17"/>
  <c r="H2622" i="17"/>
  <c r="I2622" i="17"/>
  <c r="J2622" i="17"/>
  <c r="K2622" i="17"/>
  <c r="L2622" i="17"/>
  <c r="M2622" i="17"/>
  <c r="N2622" i="17"/>
  <c r="O2622" i="17"/>
  <c r="P2622" i="17"/>
  <c r="Q2622" i="17"/>
  <c r="R2622" i="17"/>
  <c r="S2622" i="17"/>
  <c r="T2622" i="17"/>
  <c r="G2623" i="17"/>
  <c r="H2623" i="17"/>
  <c r="I2623" i="17"/>
  <c r="J2623" i="17"/>
  <c r="K2623" i="17"/>
  <c r="L2623" i="17"/>
  <c r="M2623" i="17"/>
  <c r="N2623" i="17"/>
  <c r="O2623" i="17"/>
  <c r="P2623" i="17"/>
  <c r="Q2623" i="17"/>
  <c r="R2623" i="17"/>
  <c r="S2623" i="17"/>
  <c r="T2623" i="17"/>
  <c r="G2624" i="17"/>
  <c r="H2624" i="17"/>
  <c r="I2624" i="17"/>
  <c r="J2624" i="17"/>
  <c r="K2624" i="17"/>
  <c r="L2624" i="17"/>
  <c r="M2624" i="17"/>
  <c r="N2624" i="17"/>
  <c r="O2624" i="17"/>
  <c r="P2624" i="17"/>
  <c r="Q2624" i="17"/>
  <c r="R2624" i="17"/>
  <c r="S2624" i="17"/>
  <c r="T2624" i="17"/>
  <c r="G2625" i="17"/>
  <c r="H2625" i="17"/>
  <c r="I2625" i="17"/>
  <c r="J2625" i="17"/>
  <c r="K2625" i="17"/>
  <c r="L2625" i="17"/>
  <c r="M2625" i="17"/>
  <c r="N2625" i="17"/>
  <c r="O2625" i="17"/>
  <c r="P2625" i="17"/>
  <c r="Q2625" i="17"/>
  <c r="R2625" i="17"/>
  <c r="S2625" i="17"/>
  <c r="T2625" i="17"/>
  <c r="G2626" i="17"/>
  <c r="H2626" i="17"/>
  <c r="I2626" i="17"/>
  <c r="J2626" i="17"/>
  <c r="K2626" i="17"/>
  <c r="L2626" i="17"/>
  <c r="M2626" i="17"/>
  <c r="N2626" i="17"/>
  <c r="O2626" i="17"/>
  <c r="P2626" i="17"/>
  <c r="Q2626" i="17"/>
  <c r="R2626" i="17"/>
  <c r="S2626" i="17"/>
  <c r="T2626" i="17"/>
  <c r="G2627" i="17"/>
  <c r="H2627" i="17"/>
  <c r="I2627" i="17"/>
  <c r="J2627" i="17"/>
  <c r="K2627" i="17"/>
  <c r="L2627" i="17"/>
  <c r="M2627" i="17"/>
  <c r="N2627" i="17"/>
  <c r="O2627" i="17"/>
  <c r="P2627" i="17"/>
  <c r="Q2627" i="17"/>
  <c r="R2627" i="17"/>
  <c r="S2627" i="17"/>
  <c r="T2627" i="17"/>
  <c r="G2628" i="17"/>
  <c r="H2628" i="17"/>
  <c r="I2628" i="17"/>
  <c r="J2628" i="17"/>
  <c r="K2628" i="17"/>
  <c r="L2628" i="17"/>
  <c r="M2628" i="17"/>
  <c r="N2628" i="17"/>
  <c r="O2628" i="17"/>
  <c r="P2628" i="17"/>
  <c r="Q2628" i="17"/>
  <c r="R2628" i="17"/>
  <c r="S2628" i="17"/>
  <c r="T2628" i="17"/>
  <c r="G2629" i="17"/>
  <c r="H2629" i="17"/>
  <c r="I2629" i="17"/>
  <c r="J2629" i="17"/>
  <c r="K2629" i="17"/>
  <c r="L2629" i="17"/>
  <c r="M2629" i="17"/>
  <c r="N2629" i="17"/>
  <c r="O2629" i="17"/>
  <c r="P2629" i="17"/>
  <c r="Q2629" i="17"/>
  <c r="R2629" i="17"/>
  <c r="S2629" i="17"/>
  <c r="T2629" i="17"/>
  <c r="G2630" i="17"/>
  <c r="H2630" i="17"/>
  <c r="I2630" i="17"/>
  <c r="J2630" i="17"/>
  <c r="K2630" i="17"/>
  <c r="L2630" i="17"/>
  <c r="M2630" i="17"/>
  <c r="N2630" i="17"/>
  <c r="O2630" i="17"/>
  <c r="P2630" i="17"/>
  <c r="Q2630" i="17"/>
  <c r="R2630" i="17"/>
  <c r="S2630" i="17"/>
  <c r="T2630" i="17"/>
  <c r="G2631" i="17"/>
  <c r="H2631" i="17"/>
  <c r="I2631" i="17"/>
  <c r="J2631" i="17"/>
  <c r="K2631" i="17"/>
  <c r="L2631" i="17"/>
  <c r="M2631" i="17"/>
  <c r="N2631" i="17"/>
  <c r="O2631" i="17"/>
  <c r="P2631" i="17"/>
  <c r="Q2631" i="17"/>
  <c r="R2631" i="17"/>
  <c r="S2631" i="17"/>
  <c r="T2631" i="17"/>
  <c r="G2632" i="17"/>
  <c r="H2632" i="17"/>
  <c r="I2632" i="17"/>
  <c r="J2632" i="17"/>
  <c r="K2632" i="17"/>
  <c r="L2632" i="17"/>
  <c r="M2632" i="17"/>
  <c r="N2632" i="17"/>
  <c r="O2632" i="17"/>
  <c r="P2632" i="17"/>
  <c r="Q2632" i="17"/>
  <c r="R2632" i="17"/>
  <c r="S2632" i="17"/>
  <c r="T2632" i="17"/>
  <c r="G2633" i="17"/>
  <c r="H2633" i="17"/>
  <c r="I2633" i="17"/>
  <c r="J2633" i="17"/>
  <c r="K2633" i="17"/>
  <c r="L2633" i="17"/>
  <c r="M2633" i="17"/>
  <c r="N2633" i="17"/>
  <c r="O2633" i="17"/>
  <c r="P2633" i="17"/>
  <c r="Q2633" i="17"/>
  <c r="R2633" i="17"/>
  <c r="S2633" i="17"/>
  <c r="T2633" i="17"/>
  <c r="G2634" i="17"/>
  <c r="H2634" i="17"/>
  <c r="I2634" i="17"/>
  <c r="J2634" i="17"/>
  <c r="K2634" i="17"/>
  <c r="L2634" i="17"/>
  <c r="M2634" i="17"/>
  <c r="N2634" i="17"/>
  <c r="O2634" i="17"/>
  <c r="P2634" i="17"/>
  <c r="Q2634" i="17"/>
  <c r="R2634" i="17"/>
  <c r="S2634" i="17"/>
  <c r="T2634" i="17"/>
  <c r="G2635" i="17"/>
  <c r="H2635" i="17"/>
  <c r="I2635" i="17"/>
  <c r="J2635" i="17"/>
  <c r="K2635" i="17"/>
  <c r="L2635" i="17"/>
  <c r="M2635" i="17"/>
  <c r="N2635" i="17"/>
  <c r="O2635" i="17"/>
  <c r="P2635" i="17"/>
  <c r="Q2635" i="17"/>
  <c r="R2635" i="17"/>
  <c r="S2635" i="17"/>
  <c r="T2635" i="17"/>
  <c r="G2636" i="17"/>
  <c r="H2636" i="17"/>
  <c r="I2636" i="17"/>
  <c r="J2636" i="17"/>
  <c r="K2636" i="17"/>
  <c r="L2636" i="17"/>
  <c r="M2636" i="17"/>
  <c r="N2636" i="17"/>
  <c r="O2636" i="17"/>
  <c r="P2636" i="17"/>
  <c r="Q2636" i="17"/>
  <c r="R2636" i="17"/>
  <c r="S2636" i="17"/>
  <c r="T2636" i="17"/>
  <c r="G2637" i="17"/>
  <c r="H2637" i="17"/>
  <c r="I2637" i="17"/>
  <c r="J2637" i="17"/>
  <c r="K2637" i="17"/>
  <c r="L2637" i="17"/>
  <c r="M2637" i="17"/>
  <c r="N2637" i="17"/>
  <c r="O2637" i="17"/>
  <c r="P2637" i="17"/>
  <c r="Q2637" i="17"/>
  <c r="R2637" i="17"/>
  <c r="S2637" i="17"/>
  <c r="T2637" i="17"/>
  <c r="G2638" i="17"/>
  <c r="H2638" i="17"/>
  <c r="I2638" i="17"/>
  <c r="J2638" i="17"/>
  <c r="K2638" i="17"/>
  <c r="L2638" i="17"/>
  <c r="M2638" i="17"/>
  <c r="N2638" i="17"/>
  <c r="O2638" i="17"/>
  <c r="P2638" i="17"/>
  <c r="Q2638" i="17"/>
  <c r="R2638" i="17"/>
  <c r="S2638" i="17"/>
  <c r="T2638" i="17"/>
  <c r="G2639" i="17"/>
  <c r="H2639" i="17"/>
  <c r="I2639" i="17"/>
  <c r="J2639" i="17"/>
  <c r="K2639" i="17"/>
  <c r="L2639" i="17"/>
  <c r="M2639" i="17"/>
  <c r="N2639" i="17"/>
  <c r="O2639" i="17"/>
  <c r="P2639" i="17"/>
  <c r="Q2639" i="17"/>
  <c r="R2639" i="17"/>
  <c r="S2639" i="17"/>
  <c r="T2639" i="17"/>
  <c r="G2640" i="17"/>
  <c r="H2640" i="17"/>
  <c r="I2640" i="17"/>
  <c r="J2640" i="17"/>
  <c r="K2640" i="17"/>
  <c r="L2640" i="17"/>
  <c r="M2640" i="17"/>
  <c r="N2640" i="17"/>
  <c r="O2640" i="17"/>
  <c r="P2640" i="17"/>
  <c r="Q2640" i="17"/>
  <c r="R2640" i="17"/>
  <c r="S2640" i="17"/>
  <c r="T2640" i="17"/>
  <c r="G2641" i="17"/>
  <c r="H2641" i="17"/>
  <c r="I2641" i="17"/>
  <c r="J2641" i="17"/>
  <c r="K2641" i="17"/>
  <c r="L2641" i="17"/>
  <c r="M2641" i="17"/>
  <c r="N2641" i="17"/>
  <c r="O2641" i="17"/>
  <c r="P2641" i="17"/>
  <c r="Q2641" i="17"/>
  <c r="R2641" i="17"/>
  <c r="S2641" i="17"/>
  <c r="T2641" i="17"/>
  <c r="G2642" i="17"/>
  <c r="H2642" i="17"/>
  <c r="I2642" i="17"/>
  <c r="J2642" i="17"/>
  <c r="K2642" i="17"/>
  <c r="L2642" i="17"/>
  <c r="M2642" i="17"/>
  <c r="N2642" i="17"/>
  <c r="O2642" i="17"/>
  <c r="P2642" i="17"/>
  <c r="Q2642" i="17"/>
  <c r="R2642" i="17"/>
  <c r="S2642" i="17"/>
  <c r="T2642" i="17"/>
  <c r="G2643" i="17"/>
  <c r="H2643" i="17"/>
  <c r="I2643" i="17"/>
  <c r="J2643" i="17"/>
  <c r="K2643" i="17"/>
  <c r="L2643" i="17"/>
  <c r="M2643" i="17"/>
  <c r="N2643" i="17"/>
  <c r="O2643" i="17"/>
  <c r="P2643" i="17"/>
  <c r="Q2643" i="17"/>
  <c r="R2643" i="17"/>
  <c r="S2643" i="17"/>
  <c r="T2643" i="17"/>
  <c r="G2644" i="17"/>
  <c r="H2644" i="17"/>
  <c r="I2644" i="17"/>
  <c r="J2644" i="17"/>
  <c r="K2644" i="17"/>
  <c r="L2644" i="17"/>
  <c r="M2644" i="17"/>
  <c r="N2644" i="17"/>
  <c r="O2644" i="17"/>
  <c r="P2644" i="17"/>
  <c r="Q2644" i="17"/>
  <c r="R2644" i="17"/>
  <c r="S2644" i="17"/>
  <c r="T2644" i="17"/>
  <c r="G2645" i="17"/>
  <c r="H2645" i="17"/>
  <c r="I2645" i="17"/>
  <c r="J2645" i="17"/>
  <c r="K2645" i="17"/>
  <c r="L2645" i="17"/>
  <c r="M2645" i="17"/>
  <c r="N2645" i="17"/>
  <c r="O2645" i="17"/>
  <c r="P2645" i="17"/>
  <c r="Q2645" i="17"/>
  <c r="R2645" i="17"/>
  <c r="S2645" i="17"/>
  <c r="T2645" i="17"/>
  <c r="G2646" i="17"/>
  <c r="H2646" i="17"/>
  <c r="I2646" i="17"/>
  <c r="J2646" i="17"/>
  <c r="K2646" i="17"/>
  <c r="L2646" i="17"/>
  <c r="M2646" i="17"/>
  <c r="N2646" i="17"/>
  <c r="O2646" i="17"/>
  <c r="P2646" i="17"/>
  <c r="Q2646" i="17"/>
  <c r="R2646" i="17"/>
  <c r="S2646" i="17"/>
  <c r="T2646" i="17"/>
  <c r="G2647" i="17"/>
  <c r="H2647" i="17"/>
  <c r="I2647" i="17"/>
  <c r="J2647" i="17"/>
  <c r="K2647" i="17"/>
  <c r="L2647" i="17"/>
  <c r="M2647" i="17"/>
  <c r="N2647" i="17"/>
  <c r="O2647" i="17"/>
  <c r="P2647" i="17"/>
  <c r="Q2647" i="17"/>
  <c r="R2647" i="17"/>
  <c r="S2647" i="17"/>
  <c r="T2647" i="17"/>
  <c r="G2648" i="17"/>
  <c r="H2648" i="17"/>
  <c r="I2648" i="17"/>
  <c r="J2648" i="17"/>
  <c r="K2648" i="17"/>
  <c r="L2648" i="17"/>
  <c r="M2648" i="17"/>
  <c r="N2648" i="17"/>
  <c r="O2648" i="17"/>
  <c r="P2648" i="17"/>
  <c r="Q2648" i="17"/>
  <c r="R2648" i="17"/>
  <c r="S2648" i="17"/>
  <c r="T2648" i="17"/>
  <c r="G2649" i="17"/>
  <c r="H2649" i="17"/>
  <c r="I2649" i="17"/>
  <c r="J2649" i="17"/>
  <c r="K2649" i="17"/>
  <c r="L2649" i="17"/>
  <c r="M2649" i="17"/>
  <c r="N2649" i="17"/>
  <c r="O2649" i="17"/>
  <c r="P2649" i="17"/>
  <c r="Q2649" i="17"/>
  <c r="R2649" i="17"/>
  <c r="S2649" i="17"/>
  <c r="T2649" i="17"/>
  <c r="G2650" i="17"/>
  <c r="H2650" i="17"/>
  <c r="I2650" i="17"/>
  <c r="J2650" i="17"/>
  <c r="K2650" i="17"/>
  <c r="L2650" i="17"/>
  <c r="M2650" i="17"/>
  <c r="N2650" i="17"/>
  <c r="O2650" i="17"/>
  <c r="P2650" i="17"/>
  <c r="Q2650" i="17"/>
  <c r="R2650" i="17"/>
  <c r="S2650" i="17"/>
  <c r="T2650" i="17"/>
  <c r="G2651" i="17"/>
  <c r="H2651" i="17"/>
  <c r="I2651" i="17"/>
  <c r="J2651" i="17"/>
  <c r="K2651" i="17"/>
  <c r="L2651" i="17"/>
  <c r="M2651" i="17"/>
  <c r="N2651" i="17"/>
  <c r="O2651" i="17"/>
  <c r="P2651" i="17"/>
  <c r="Q2651" i="17"/>
  <c r="R2651" i="17"/>
  <c r="S2651" i="17"/>
  <c r="T2651" i="17"/>
  <c r="G2652" i="17"/>
  <c r="H2652" i="17"/>
  <c r="I2652" i="17"/>
  <c r="J2652" i="17"/>
  <c r="K2652" i="17"/>
  <c r="L2652" i="17"/>
  <c r="M2652" i="17"/>
  <c r="N2652" i="17"/>
  <c r="O2652" i="17"/>
  <c r="P2652" i="17"/>
  <c r="Q2652" i="17"/>
  <c r="R2652" i="17"/>
  <c r="S2652" i="17"/>
  <c r="T2652" i="17"/>
  <c r="G2653" i="17"/>
  <c r="H2653" i="17"/>
  <c r="I2653" i="17"/>
  <c r="J2653" i="17"/>
  <c r="K2653" i="17"/>
  <c r="L2653" i="17"/>
  <c r="M2653" i="17"/>
  <c r="N2653" i="17"/>
  <c r="O2653" i="17"/>
  <c r="P2653" i="17"/>
  <c r="Q2653" i="17"/>
  <c r="R2653" i="17"/>
  <c r="S2653" i="17"/>
  <c r="T2653" i="17"/>
  <c r="G2654" i="17"/>
  <c r="H2654" i="17"/>
  <c r="I2654" i="17"/>
  <c r="J2654" i="17"/>
  <c r="K2654" i="17"/>
  <c r="L2654" i="17"/>
  <c r="M2654" i="17"/>
  <c r="N2654" i="17"/>
  <c r="O2654" i="17"/>
  <c r="P2654" i="17"/>
  <c r="Q2654" i="17"/>
  <c r="R2654" i="17"/>
  <c r="S2654" i="17"/>
  <c r="T2654" i="17"/>
  <c r="G2655" i="17"/>
  <c r="H2655" i="17"/>
  <c r="I2655" i="17"/>
  <c r="J2655" i="17"/>
  <c r="K2655" i="17"/>
  <c r="L2655" i="17"/>
  <c r="M2655" i="17"/>
  <c r="N2655" i="17"/>
  <c r="O2655" i="17"/>
  <c r="P2655" i="17"/>
  <c r="Q2655" i="17"/>
  <c r="R2655" i="17"/>
  <c r="S2655" i="17"/>
  <c r="T2655" i="17"/>
  <c r="G2656" i="17"/>
  <c r="H2656" i="17"/>
  <c r="I2656" i="17"/>
  <c r="J2656" i="17"/>
  <c r="K2656" i="17"/>
  <c r="L2656" i="17"/>
  <c r="M2656" i="17"/>
  <c r="N2656" i="17"/>
  <c r="O2656" i="17"/>
  <c r="P2656" i="17"/>
  <c r="Q2656" i="17"/>
  <c r="R2656" i="17"/>
  <c r="S2656" i="17"/>
  <c r="T2656" i="17"/>
  <c r="G2657" i="17"/>
  <c r="H2657" i="17"/>
  <c r="I2657" i="17"/>
  <c r="J2657" i="17"/>
  <c r="K2657" i="17"/>
  <c r="L2657" i="17"/>
  <c r="M2657" i="17"/>
  <c r="N2657" i="17"/>
  <c r="O2657" i="17"/>
  <c r="P2657" i="17"/>
  <c r="Q2657" i="17"/>
  <c r="R2657" i="17"/>
  <c r="S2657" i="17"/>
  <c r="T2657" i="17"/>
  <c r="G2658" i="17"/>
  <c r="H2658" i="17"/>
  <c r="I2658" i="17"/>
  <c r="J2658" i="17"/>
  <c r="K2658" i="17"/>
  <c r="L2658" i="17"/>
  <c r="M2658" i="17"/>
  <c r="N2658" i="17"/>
  <c r="O2658" i="17"/>
  <c r="P2658" i="17"/>
  <c r="Q2658" i="17"/>
  <c r="R2658" i="17"/>
  <c r="S2658" i="17"/>
  <c r="T2658" i="17"/>
  <c r="G2659" i="17"/>
  <c r="H2659" i="17"/>
  <c r="I2659" i="17"/>
  <c r="J2659" i="17"/>
  <c r="K2659" i="17"/>
  <c r="L2659" i="17"/>
  <c r="M2659" i="17"/>
  <c r="N2659" i="17"/>
  <c r="O2659" i="17"/>
  <c r="P2659" i="17"/>
  <c r="Q2659" i="17"/>
  <c r="R2659" i="17"/>
  <c r="S2659" i="17"/>
  <c r="T2659" i="17"/>
  <c r="G2660" i="17"/>
  <c r="H2660" i="17"/>
  <c r="I2660" i="17"/>
  <c r="J2660" i="17"/>
  <c r="K2660" i="17"/>
  <c r="L2660" i="17"/>
  <c r="M2660" i="17"/>
  <c r="N2660" i="17"/>
  <c r="O2660" i="17"/>
  <c r="P2660" i="17"/>
  <c r="Q2660" i="17"/>
  <c r="R2660" i="17"/>
  <c r="S2660" i="17"/>
  <c r="T2660" i="17"/>
  <c r="G2661" i="17"/>
  <c r="H2661" i="17"/>
  <c r="I2661" i="17"/>
  <c r="J2661" i="17"/>
  <c r="K2661" i="17"/>
  <c r="L2661" i="17"/>
  <c r="M2661" i="17"/>
  <c r="N2661" i="17"/>
  <c r="O2661" i="17"/>
  <c r="P2661" i="17"/>
  <c r="Q2661" i="17"/>
  <c r="R2661" i="17"/>
  <c r="S2661" i="17"/>
  <c r="T2661" i="17"/>
  <c r="G2662" i="17"/>
  <c r="H2662" i="17"/>
  <c r="I2662" i="17"/>
  <c r="J2662" i="17"/>
  <c r="K2662" i="17"/>
  <c r="L2662" i="17"/>
  <c r="M2662" i="17"/>
  <c r="N2662" i="17"/>
  <c r="O2662" i="17"/>
  <c r="P2662" i="17"/>
  <c r="Q2662" i="17"/>
  <c r="R2662" i="17"/>
  <c r="S2662" i="17"/>
  <c r="T2662" i="17"/>
  <c r="G2663" i="17"/>
  <c r="H2663" i="17"/>
  <c r="I2663" i="17"/>
  <c r="J2663" i="17"/>
  <c r="K2663" i="17"/>
  <c r="L2663" i="17"/>
  <c r="M2663" i="17"/>
  <c r="N2663" i="17"/>
  <c r="O2663" i="17"/>
  <c r="P2663" i="17"/>
  <c r="Q2663" i="17"/>
  <c r="R2663" i="17"/>
  <c r="S2663" i="17"/>
  <c r="T2663" i="17"/>
  <c r="G2664" i="17"/>
  <c r="H2664" i="17"/>
  <c r="I2664" i="17"/>
  <c r="J2664" i="17"/>
  <c r="K2664" i="17"/>
  <c r="L2664" i="17"/>
  <c r="M2664" i="17"/>
  <c r="N2664" i="17"/>
  <c r="O2664" i="17"/>
  <c r="P2664" i="17"/>
  <c r="Q2664" i="17"/>
  <c r="R2664" i="17"/>
  <c r="S2664" i="17"/>
  <c r="T2664" i="17"/>
  <c r="G2665" i="17"/>
  <c r="H2665" i="17"/>
  <c r="I2665" i="17"/>
  <c r="J2665" i="17"/>
  <c r="K2665" i="17"/>
  <c r="L2665" i="17"/>
  <c r="M2665" i="17"/>
  <c r="N2665" i="17"/>
  <c r="O2665" i="17"/>
  <c r="P2665" i="17"/>
  <c r="Q2665" i="17"/>
  <c r="R2665" i="17"/>
  <c r="S2665" i="17"/>
  <c r="T2665" i="17"/>
  <c r="G2666" i="17"/>
  <c r="H2666" i="17"/>
  <c r="I2666" i="17"/>
  <c r="J2666" i="17"/>
  <c r="K2666" i="17"/>
  <c r="L2666" i="17"/>
  <c r="M2666" i="17"/>
  <c r="N2666" i="17"/>
  <c r="O2666" i="17"/>
  <c r="P2666" i="17"/>
  <c r="Q2666" i="17"/>
  <c r="R2666" i="17"/>
  <c r="S2666" i="17"/>
  <c r="T2666" i="17"/>
  <c r="G2667" i="17"/>
  <c r="H2667" i="17"/>
  <c r="I2667" i="17"/>
  <c r="J2667" i="17"/>
  <c r="K2667" i="17"/>
  <c r="L2667" i="17"/>
  <c r="M2667" i="17"/>
  <c r="N2667" i="17"/>
  <c r="O2667" i="17"/>
  <c r="P2667" i="17"/>
  <c r="Q2667" i="17"/>
  <c r="R2667" i="17"/>
  <c r="S2667" i="17"/>
  <c r="T2667" i="17"/>
  <c r="G2668" i="17"/>
  <c r="H2668" i="17"/>
  <c r="I2668" i="17"/>
  <c r="J2668" i="17"/>
  <c r="K2668" i="17"/>
  <c r="L2668" i="17"/>
  <c r="M2668" i="17"/>
  <c r="N2668" i="17"/>
  <c r="O2668" i="17"/>
  <c r="P2668" i="17"/>
  <c r="Q2668" i="17"/>
  <c r="R2668" i="17"/>
  <c r="S2668" i="17"/>
  <c r="T2668" i="17"/>
  <c r="G2669" i="17"/>
  <c r="H2669" i="17"/>
  <c r="I2669" i="17"/>
  <c r="J2669" i="17"/>
  <c r="K2669" i="17"/>
  <c r="L2669" i="17"/>
  <c r="M2669" i="17"/>
  <c r="N2669" i="17"/>
  <c r="O2669" i="17"/>
  <c r="P2669" i="17"/>
  <c r="Q2669" i="17"/>
  <c r="R2669" i="17"/>
  <c r="S2669" i="17"/>
  <c r="T2669" i="17"/>
  <c r="G2670" i="17"/>
  <c r="H2670" i="17"/>
  <c r="I2670" i="17"/>
  <c r="J2670" i="17"/>
  <c r="K2670" i="17"/>
  <c r="L2670" i="17"/>
  <c r="M2670" i="17"/>
  <c r="N2670" i="17"/>
  <c r="O2670" i="17"/>
  <c r="P2670" i="17"/>
  <c r="Q2670" i="17"/>
  <c r="R2670" i="17"/>
  <c r="S2670" i="17"/>
  <c r="T2670" i="17"/>
  <c r="G2671" i="17"/>
  <c r="H2671" i="17"/>
  <c r="I2671" i="17"/>
  <c r="J2671" i="17"/>
  <c r="K2671" i="17"/>
  <c r="L2671" i="17"/>
  <c r="M2671" i="17"/>
  <c r="N2671" i="17"/>
  <c r="O2671" i="17"/>
  <c r="P2671" i="17"/>
  <c r="Q2671" i="17"/>
  <c r="R2671" i="17"/>
  <c r="S2671" i="17"/>
  <c r="T2671" i="17"/>
  <c r="G2672" i="17"/>
  <c r="H2672" i="17"/>
  <c r="I2672" i="17"/>
  <c r="J2672" i="17"/>
  <c r="K2672" i="17"/>
  <c r="L2672" i="17"/>
  <c r="M2672" i="17"/>
  <c r="N2672" i="17"/>
  <c r="O2672" i="17"/>
  <c r="P2672" i="17"/>
  <c r="Q2672" i="17"/>
  <c r="R2672" i="17"/>
  <c r="S2672" i="17"/>
  <c r="T2672" i="17"/>
  <c r="G2673" i="17"/>
  <c r="H2673" i="17"/>
  <c r="I2673" i="17"/>
  <c r="J2673" i="17"/>
  <c r="K2673" i="17"/>
  <c r="L2673" i="17"/>
  <c r="M2673" i="17"/>
  <c r="N2673" i="17"/>
  <c r="O2673" i="17"/>
  <c r="P2673" i="17"/>
  <c r="Q2673" i="17"/>
  <c r="R2673" i="17"/>
  <c r="S2673" i="17"/>
  <c r="T2673" i="17"/>
  <c r="G2674" i="17"/>
  <c r="H2674" i="17"/>
  <c r="I2674" i="17"/>
  <c r="J2674" i="17"/>
  <c r="K2674" i="17"/>
  <c r="L2674" i="17"/>
  <c r="M2674" i="17"/>
  <c r="N2674" i="17"/>
  <c r="O2674" i="17"/>
  <c r="P2674" i="17"/>
  <c r="Q2674" i="17"/>
  <c r="R2674" i="17"/>
  <c r="S2674" i="17"/>
  <c r="T2674" i="17"/>
  <c r="G2675" i="17"/>
  <c r="H2675" i="17"/>
  <c r="I2675" i="17"/>
  <c r="J2675" i="17"/>
  <c r="K2675" i="17"/>
  <c r="L2675" i="17"/>
  <c r="M2675" i="17"/>
  <c r="N2675" i="17"/>
  <c r="O2675" i="17"/>
  <c r="P2675" i="17"/>
  <c r="Q2675" i="17"/>
  <c r="R2675" i="17"/>
  <c r="S2675" i="17"/>
  <c r="T2675" i="17"/>
  <c r="G2676" i="17"/>
  <c r="H2676" i="17"/>
  <c r="I2676" i="17"/>
  <c r="J2676" i="17"/>
  <c r="K2676" i="17"/>
  <c r="L2676" i="17"/>
  <c r="M2676" i="17"/>
  <c r="N2676" i="17"/>
  <c r="O2676" i="17"/>
  <c r="P2676" i="17"/>
  <c r="Q2676" i="17"/>
  <c r="R2676" i="17"/>
  <c r="S2676" i="17"/>
  <c r="T2676" i="17"/>
  <c r="G2677" i="17"/>
  <c r="H2677" i="17"/>
  <c r="I2677" i="17"/>
  <c r="J2677" i="17"/>
  <c r="K2677" i="17"/>
  <c r="L2677" i="17"/>
  <c r="M2677" i="17"/>
  <c r="N2677" i="17"/>
  <c r="O2677" i="17"/>
  <c r="P2677" i="17"/>
  <c r="Q2677" i="17"/>
  <c r="R2677" i="17"/>
  <c r="S2677" i="17"/>
  <c r="T2677" i="17"/>
  <c r="G2678" i="17"/>
  <c r="H2678" i="17"/>
  <c r="I2678" i="17"/>
  <c r="J2678" i="17"/>
  <c r="K2678" i="17"/>
  <c r="L2678" i="17"/>
  <c r="M2678" i="17"/>
  <c r="N2678" i="17"/>
  <c r="O2678" i="17"/>
  <c r="P2678" i="17"/>
  <c r="Q2678" i="17"/>
  <c r="R2678" i="17"/>
  <c r="S2678" i="17"/>
  <c r="T2678" i="17"/>
  <c r="G2679" i="17"/>
  <c r="H2679" i="17"/>
  <c r="I2679" i="17"/>
  <c r="J2679" i="17"/>
  <c r="K2679" i="17"/>
  <c r="L2679" i="17"/>
  <c r="M2679" i="17"/>
  <c r="N2679" i="17"/>
  <c r="O2679" i="17"/>
  <c r="P2679" i="17"/>
  <c r="Q2679" i="17"/>
  <c r="R2679" i="17"/>
  <c r="S2679" i="17"/>
  <c r="T2679" i="17"/>
  <c r="G2680" i="17"/>
  <c r="H2680" i="17"/>
  <c r="I2680" i="17"/>
  <c r="J2680" i="17"/>
  <c r="K2680" i="17"/>
  <c r="L2680" i="17"/>
  <c r="M2680" i="17"/>
  <c r="N2680" i="17"/>
  <c r="O2680" i="17"/>
  <c r="P2680" i="17"/>
  <c r="Q2680" i="17"/>
  <c r="R2680" i="17"/>
  <c r="S2680" i="17"/>
  <c r="T2680" i="17"/>
  <c r="G2681" i="17"/>
  <c r="H2681" i="17"/>
  <c r="I2681" i="17"/>
  <c r="J2681" i="17"/>
  <c r="K2681" i="17"/>
  <c r="L2681" i="17"/>
  <c r="M2681" i="17"/>
  <c r="N2681" i="17"/>
  <c r="O2681" i="17"/>
  <c r="P2681" i="17"/>
  <c r="Q2681" i="17"/>
  <c r="R2681" i="17"/>
  <c r="S2681" i="17"/>
  <c r="T2681" i="17"/>
  <c r="G2682" i="17"/>
  <c r="H2682" i="17"/>
  <c r="I2682" i="17"/>
  <c r="J2682" i="17"/>
  <c r="K2682" i="17"/>
  <c r="L2682" i="17"/>
  <c r="M2682" i="17"/>
  <c r="N2682" i="17"/>
  <c r="O2682" i="17"/>
  <c r="P2682" i="17"/>
  <c r="Q2682" i="17"/>
  <c r="R2682" i="17"/>
  <c r="S2682" i="17"/>
  <c r="T2682" i="17"/>
  <c r="G2683" i="17"/>
  <c r="H2683" i="17"/>
  <c r="I2683" i="17"/>
  <c r="J2683" i="17"/>
  <c r="K2683" i="17"/>
  <c r="L2683" i="17"/>
  <c r="M2683" i="17"/>
  <c r="N2683" i="17"/>
  <c r="O2683" i="17"/>
  <c r="P2683" i="17"/>
  <c r="Q2683" i="17"/>
  <c r="R2683" i="17"/>
  <c r="S2683" i="17"/>
  <c r="T2683" i="17"/>
  <c r="G2684" i="17"/>
  <c r="H2684" i="17"/>
  <c r="I2684" i="17"/>
  <c r="J2684" i="17"/>
  <c r="K2684" i="17"/>
  <c r="L2684" i="17"/>
  <c r="M2684" i="17"/>
  <c r="N2684" i="17"/>
  <c r="O2684" i="17"/>
  <c r="P2684" i="17"/>
  <c r="Q2684" i="17"/>
  <c r="R2684" i="17"/>
  <c r="S2684" i="17"/>
  <c r="T2684" i="17"/>
  <c r="G2685" i="17"/>
  <c r="H2685" i="17"/>
  <c r="I2685" i="17"/>
  <c r="J2685" i="17"/>
  <c r="K2685" i="17"/>
  <c r="L2685" i="17"/>
  <c r="M2685" i="17"/>
  <c r="N2685" i="17"/>
  <c r="O2685" i="17"/>
  <c r="P2685" i="17"/>
  <c r="Q2685" i="17"/>
  <c r="R2685" i="17"/>
  <c r="S2685" i="17"/>
  <c r="T2685" i="17"/>
  <c r="G2686" i="17"/>
  <c r="H2686" i="17"/>
  <c r="I2686" i="17"/>
  <c r="J2686" i="17"/>
  <c r="K2686" i="17"/>
  <c r="L2686" i="17"/>
  <c r="M2686" i="17"/>
  <c r="N2686" i="17"/>
  <c r="O2686" i="17"/>
  <c r="P2686" i="17"/>
  <c r="Q2686" i="17"/>
  <c r="R2686" i="17"/>
  <c r="S2686" i="17"/>
  <c r="T2686" i="17"/>
  <c r="G2687" i="17"/>
  <c r="H2687" i="17"/>
  <c r="I2687" i="17"/>
  <c r="J2687" i="17"/>
  <c r="K2687" i="17"/>
  <c r="L2687" i="17"/>
  <c r="M2687" i="17"/>
  <c r="N2687" i="17"/>
  <c r="O2687" i="17"/>
  <c r="P2687" i="17"/>
  <c r="Q2687" i="17"/>
  <c r="R2687" i="17"/>
  <c r="S2687" i="17"/>
  <c r="T2687" i="17"/>
  <c r="G2688" i="17"/>
  <c r="H2688" i="17"/>
  <c r="I2688" i="17"/>
  <c r="J2688" i="17"/>
  <c r="K2688" i="17"/>
  <c r="L2688" i="17"/>
  <c r="M2688" i="17"/>
  <c r="N2688" i="17"/>
  <c r="O2688" i="17"/>
  <c r="P2688" i="17"/>
  <c r="Q2688" i="17"/>
  <c r="R2688" i="17"/>
  <c r="S2688" i="17"/>
  <c r="T2688" i="17"/>
  <c r="G2689" i="17"/>
  <c r="H2689" i="17"/>
  <c r="I2689" i="17"/>
  <c r="J2689" i="17"/>
  <c r="K2689" i="17"/>
  <c r="L2689" i="17"/>
  <c r="M2689" i="17"/>
  <c r="N2689" i="17"/>
  <c r="O2689" i="17"/>
  <c r="P2689" i="17"/>
  <c r="Q2689" i="17"/>
  <c r="R2689" i="17"/>
  <c r="S2689" i="17"/>
  <c r="T2689" i="17"/>
  <c r="G2690" i="17"/>
  <c r="H2690" i="17"/>
  <c r="I2690" i="17"/>
  <c r="J2690" i="17"/>
  <c r="K2690" i="17"/>
  <c r="L2690" i="17"/>
  <c r="M2690" i="17"/>
  <c r="N2690" i="17"/>
  <c r="O2690" i="17"/>
  <c r="P2690" i="17"/>
  <c r="Q2690" i="17"/>
  <c r="R2690" i="17"/>
  <c r="S2690" i="17"/>
  <c r="T2690" i="17"/>
  <c r="G2691" i="17"/>
  <c r="H2691" i="17"/>
  <c r="I2691" i="17"/>
  <c r="J2691" i="17"/>
  <c r="K2691" i="17"/>
  <c r="L2691" i="17"/>
  <c r="M2691" i="17"/>
  <c r="N2691" i="17"/>
  <c r="O2691" i="17"/>
  <c r="P2691" i="17"/>
  <c r="Q2691" i="17"/>
  <c r="R2691" i="17"/>
  <c r="S2691" i="17"/>
  <c r="T2691" i="17"/>
  <c r="G2692" i="17"/>
  <c r="H2692" i="17"/>
  <c r="I2692" i="17"/>
  <c r="J2692" i="17"/>
  <c r="K2692" i="17"/>
  <c r="L2692" i="17"/>
  <c r="M2692" i="17"/>
  <c r="N2692" i="17"/>
  <c r="O2692" i="17"/>
  <c r="P2692" i="17"/>
  <c r="Q2692" i="17"/>
  <c r="R2692" i="17"/>
  <c r="S2692" i="17"/>
  <c r="T2692" i="17"/>
  <c r="G2693" i="17"/>
  <c r="H2693" i="17"/>
  <c r="I2693" i="17"/>
  <c r="J2693" i="17"/>
  <c r="K2693" i="17"/>
  <c r="L2693" i="17"/>
  <c r="M2693" i="17"/>
  <c r="N2693" i="17"/>
  <c r="O2693" i="17"/>
  <c r="P2693" i="17"/>
  <c r="Q2693" i="17"/>
  <c r="R2693" i="17"/>
  <c r="S2693" i="17"/>
  <c r="T2693" i="17"/>
  <c r="G2694" i="17"/>
  <c r="H2694" i="17"/>
  <c r="I2694" i="17"/>
  <c r="J2694" i="17"/>
  <c r="K2694" i="17"/>
  <c r="L2694" i="17"/>
  <c r="M2694" i="17"/>
  <c r="N2694" i="17"/>
  <c r="O2694" i="17"/>
  <c r="P2694" i="17"/>
  <c r="Q2694" i="17"/>
  <c r="R2694" i="17"/>
  <c r="S2694" i="17"/>
  <c r="T2694" i="17"/>
  <c r="G2695" i="17"/>
  <c r="H2695" i="17"/>
  <c r="I2695" i="17"/>
  <c r="J2695" i="17"/>
  <c r="K2695" i="17"/>
  <c r="L2695" i="17"/>
  <c r="M2695" i="17"/>
  <c r="N2695" i="17"/>
  <c r="O2695" i="17"/>
  <c r="P2695" i="17"/>
  <c r="Q2695" i="17"/>
  <c r="R2695" i="17"/>
  <c r="S2695" i="17"/>
  <c r="T2695" i="17"/>
  <c r="G2696" i="17"/>
  <c r="H2696" i="17"/>
  <c r="I2696" i="17"/>
  <c r="J2696" i="17"/>
  <c r="K2696" i="17"/>
  <c r="L2696" i="17"/>
  <c r="M2696" i="17"/>
  <c r="N2696" i="17"/>
  <c r="O2696" i="17"/>
  <c r="P2696" i="17"/>
  <c r="Q2696" i="17"/>
  <c r="R2696" i="17"/>
  <c r="S2696" i="17"/>
  <c r="T2696" i="17"/>
  <c r="G2697" i="17"/>
  <c r="H2697" i="17"/>
  <c r="I2697" i="17"/>
  <c r="J2697" i="17"/>
  <c r="K2697" i="17"/>
  <c r="L2697" i="17"/>
  <c r="M2697" i="17"/>
  <c r="N2697" i="17"/>
  <c r="O2697" i="17"/>
  <c r="P2697" i="17"/>
  <c r="Q2697" i="17"/>
  <c r="R2697" i="17"/>
  <c r="S2697" i="17"/>
  <c r="T2697" i="17"/>
  <c r="G2698" i="17"/>
  <c r="H2698" i="17"/>
  <c r="I2698" i="17"/>
  <c r="J2698" i="17"/>
  <c r="K2698" i="17"/>
  <c r="L2698" i="17"/>
  <c r="M2698" i="17"/>
  <c r="N2698" i="17"/>
  <c r="O2698" i="17"/>
  <c r="P2698" i="17"/>
  <c r="Q2698" i="17"/>
  <c r="R2698" i="17"/>
  <c r="S2698" i="17"/>
  <c r="T2698" i="17"/>
  <c r="G2699" i="17"/>
  <c r="H2699" i="17"/>
  <c r="I2699" i="17"/>
  <c r="J2699" i="17"/>
  <c r="K2699" i="17"/>
  <c r="L2699" i="17"/>
  <c r="M2699" i="17"/>
  <c r="N2699" i="17"/>
  <c r="O2699" i="17"/>
  <c r="P2699" i="17"/>
  <c r="Q2699" i="17"/>
  <c r="R2699" i="17"/>
  <c r="S2699" i="17"/>
  <c r="T2699" i="17"/>
  <c r="G2700" i="17"/>
  <c r="H2700" i="17"/>
  <c r="I2700" i="17"/>
  <c r="J2700" i="17"/>
  <c r="K2700" i="17"/>
  <c r="L2700" i="17"/>
  <c r="M2700" i="17"/>
  <c r="N2700" i="17"/>
  <c r="O2700" i="17"/>
  <c r="P2700" i="17"/>
  <c r="Q2700" i="17"/>
  <c r="R2700" i="17"/>
  <c r="S2700" i="17"/>
  <c r="T2700" i="17"/>
  <c r="G2701" i="17"/>
  <c r="H2701" i="17"/>
  <c r="I2701" i="17"/>
  <c r="J2701" i="17"/>
  <c r="K2701" i="17"/>
  <c r="L2701" i="17"/>
  <c r="M2701" i="17"/>
  <c r="N2701" i="17"/>
  <c r="O2701" i="17"/>
  <c r="P2701" i="17"/>
  <c r="Q2701" i="17"/>
  <c r="R2701" i="17"/>
  <c r="S2701" i="17"/>
  <c r="T2701" i="17"/>
  <c r="G2702" i="17"/>
  <c r="H2702" i="17"/>
  <c r="I2702" i="17"/>
  <c r="J2702" i="17"/>
  <c r="K2702" i="17"/>
  <c r="L2702" i="17"/>
  <c r="M2702" i="17"/>
  <c r="N2702" i="17"/>
  <c r="O2702" i="17"/>
  <c r="P2702" i="17"/>
  <c r="Q2702" i="17"/>
  <c r="R2702" i="17"/>
  <c r="S2702" i="17"/>
  <c r="T2702" i="17"/>
  <c r="G2703" i="17"/>
  <c r="H2703" i="17"/>
  <c r="I2703" i="17"/>
  <c r="J2703" i="17"/>
  <c r="K2703" i="17"/>
  <c r="L2703" i="17"/>
  <c r="M2703" i="17"/>
  <c r="N2703" i="17"/>
  <c r="O2703" i="17"/>
  <c r="P2703" i="17"/>
  <c r="Q2703" i="17"/>
  <c r="R2703" i="17"/>
  <c r="S2703" i="17"/>
  <c r="T2703" i="17"/>
  <c r="G2704" i="17"/>
  <c r="H2704" i="17"/>
  <c r="I2704" i="17"/>
  <c r="J2704" i="17"/>
  <c r="K2704" i="17"/>
  <c r="L2704" i="17"/>
  <c r="M2704" i="17"/>
  <c r="N2704" i="17"/>
  <c r="O2704" i="17"/>
  <c r="P2704" i="17"/>
  <c r="Q2704" i="17"/>
  <c r="R2704" i="17"/>
  <c r="S2704" i="17"/>
  <c r="T2704" i="17"/>
  <c r="G2705" i="17"/>
  <c r="H2705" i="17"/>
  <c r="I2705" i="17"/>
  <c r="J2705" i="17"/>
  <c r="K2705" i="17"/>
  <c r="L2705" i="17"/>
  <c r="M2705" i="17"/>
  <c r="N2705" i="17"/>
  <c r="O2705" i="17"/>
  <c r="P2705" i="17"/>
  <c r="Q2705" i="17"/>
  <c r="R2705" i="17"/>
  <c r="S2705" i="17"/>
  <c r="T2705" i="17"/>
  <c r="G2706" i="17"/>
  <c r="H2706" i="17"/>
  <c r="I2706" i="17"/>
  <c r="J2706" i="17"/>
  <c r="K2706" i="17"/>
  <c r="L2706" i="17"/>
  <c r="M2706" i="17"/>
  <c r="N2706" i="17"/>
  <c r="O2706" i="17"/>
  <c r="P2706" i="17"/>
  <c r="Q2706" i="17"/>
  <c r="R2706" i="17"/>
  <c r="S2706" i="17"/>
  <c r="T2706" i="17"/>
  <c r="G2707" i="17"/>
  <c r="H2707" i="17"/>
  <c r="I2707" i="17"/>
  <c r="J2707" i="17"/>
  <c r="K2707" i="17"/>
  <c r="L2707" i="17"/>
  <c r="M2707" i="17"/>
  <c r="N2707" i="17"/>
  <c r="O2707" i="17"/>
  <c r="P2707" i="17"/>
  <c r="Q2707" i="17"/>
  <c r="R2707" i="17"/>
  <c r="S2707" i="17"/>
  <c r="T2707" i="17"/>
  <c r="G2708" i="17"/>
  <c r="H2708" i="17"/>
  <c r="I2708" i="17"/>
  <c r="J2708" i="17"/>
  <c r="K2708" i="17"/>
  <c r="L2708" i="17"/>
  <c r="M2708" i="17"/>
  <c r="N2708" i="17"/>
  <c r="O2708" i="17"/>
  <c r="P2708" i="17"/>
  <c r="Q2708" i="17"/>
  <c r="R2708" i="17"/>
  <c r="S2708" i="17"/>
  <c r="T2708" i="17"/>
  <c r="G2709" i="17"/>
  <c r="H2709" i="17"/>
  <c r="I2709" i="17"/>
  <c r="J2709" i="17"/>
  <c r="K2709" i="17"/>
  <c r="L2709" i="17"/>
  <c r="M2709" i="17"/>
  <c r="N2709" i="17"/>
  <c r="O2709" i="17"/>
  <c r="P2709" i="17"/>
  <c r="Q2709" i="17"/>
  <c r="R2709" i="17"/>
  <c r="S2709" i="17"/>
  <c r="T2709" i="17"/>
  <c r="G2710" i="17"/>
  <c r="H2710" i="17"/>
  <c r="I2710" i="17"/>
  <c r="J2710" i="17"/>
  <c r="K2710" i="17"/>
  <c r="L2710" i="17"/>
  <c r="M2710" i="17"/>
  <c r="N2710" i="17"/>
  <c r="O2710" i="17"/>
  <c r="P2710" i="17"/>
  <c r="Q2710" i="17"/>
  <c r="R2710" i="17"/>
  <c r="S2710" i="17"/>
  <c r="T2710" i="17"/>
  <c r="G2711" i="17"/>
  <c r="H2711" i="17"/>
  <c r="I2711" i="17"/>
  <c r="J2711" i="17"/>
  <c r="K2711" i="17"/>
  <c r="L2711" i="17"/>
  <c r="M2711" i="17"/>
  <c r="N2711" i="17"/>
  <c r="O2711" i="17"/>
  <c r="P2711" i="17"/>
  <c r="Q2711" i="17"/>
  <c r="R2711" i="17"/>
  <c r="S2711" i="17"/>
  <c r="T2711" i="17"/>
  <c r="G2712" i="17"/>
  <c r="H2712" i="17"/>
  <c r="I2712" i="17"/>
  <c r="J2712" i="17"/>
  <c r="K2712" i="17"/>
  <c r="L2712" i="17"/>
  <c r="M2712" i="17"/>
  <c r="N2712" i="17"/>
  <c r="O2712" i="17"/>
  <c r="P2712" i="17"/>
  <c r="Q2712" i="17"/>
  <c r="R2712" i="17"/>
  <c r="S2712" i="17"/>
  <c r="T2712" i="17"/>
  <c r="G2713" i="17"/>
  <c r="H2713" i="17"/>
  <c r="I2713" i="17"/>
  <c r="J2713" i="17"/>
  <c r="K2713" i="17"/>
  <c r="L2713" i="17"/>
  <c r="M2713" i="17"/>
  <c r="N2713" i="17"/>
  <c r="O2713" i="17"/>
  <c r="P2713" i="17"/>
  <c r="Q2713" i="17"/>
  <c r="R2713" i="17"/>
  <c r="S2713" i="17"/>
  <c r="T2713" i="17"/>
  <c r="G2714" i="17"/>
  <c r="H2714" i="17"/>
  <c r="I2714" i="17"/>
  <c r="J2714" i="17"/>
  <c r="K2714" i="17"/>
  <c r="L2714" i="17"/>
  <c r="M2714" i="17"/>
  <c r="N2714" i="17"/>
  <c r="O2714" i="17"/>
  <c r="P2714" i="17"/>
  <c r="Q2714" i="17"/>
  <c r="R2714" i="17"/>
  <c r="S2714" i="17"/>
  <c r="T2714" i="17"/>
  <c r="G2715" i="17"/>
  <c r="H2715" i="17"/>
  <c r="I2715" i="17"/>
  <c r="J2715" i="17"/>
  <c r="K2715" i="17"/>
  <c r="L2715" i="17"/>
  <c r="M2715" i="17"/>
  <c r="N2715" i="17"/>
  <c r="O2715" i="17"/>
  <c r="P2715" i="17"/>
  <c r="Q2715" i="17"/>
  <c r="R2715" i="17"/>
  <c r="S2715" i="17"/>
  <c r="T2715" i="17"/>
  <c r="G2716" i="17"/>
  <c r="H2716" i="17"/>
  <c r="I2716" i="17"/>
  <c r="J2716" i="17"/>
  <c r="K2716" i="17"/>
  <c r="L2716" i="17"/>
  <c r="M2716" i="17"/>
  <c r="N2716" i="17"/>
  <c r="O2716" i="17"/>
  <c r="P2716" i="17"/>
  <c r="Q2716" i="17"/>
  <c r="R2716" i="17"/>
  <c r="S2716" i="17"/>
  <c r="T2716" i="17"/>
  <c r="G2717" i="17"/>
  <c r="H2717" i="17"/>
  <c r="I2717" i="17"/>
  <c r="J2717" i="17"/>
  <c r="K2717" i="17"/>
  <c r="L2717" i="17"/>
  <c r="M2717" i="17"/>
  <c r="N2717" i="17"/>
  <c r="O2717" i="17"/>
  <c r="P2717" i="17"/>
  <c r="Q2717" i="17"/>
  <c r="R2717" i="17"/>
  <c r="S2717" i="17"/>
  <c r="T2717" i="17"/>
  <c r="G2718" i="17"/>
  <c r="H2718" i="17"/>
  <c r="I2718" i="17"/>
  <c r="J2718" i="17"/>
  <c r="K2718" i="17"/>
  <c r="L2718" i="17"/>
  <c r="M2718" i="17"/>
  <c r="N2718" i="17"/>
  <c r="O2718" i="17"/>
  <c r="P2718" i="17"/>
  <c r="Q2718" i="17"/>
  <c r="R2718" i="17"/>
  <c r="S2718" i="17"/>
  <c r="T2718" i="17"/>
  <c r="G2719" i="17"/>
  <c r="H2719" i="17"/>
  <c r="I2719" i="17"/>
  <c r="J2719" i="17"/>
  <c r="K2719" i="17"/>
  <c r="L2719" i="17"/>
  <c r="M2719" i="17"/>
  <c r="N2719" i="17"/>
  <c r="O2719" i="17"/>
  <c r="P2719" i="17"/>
  <c r="Q2719" i="17"/>
  <c r="R2719" i="17"/>
  <c r="S2719" i="17"/>
  <c r="T2719" i="17"/>
  <c r="G2720" i="17"/>
  <c r="H2720" i="17"/>
  <c r="I2720" i="17"/>
  <c r="J2720" i="17"/>
  <c r="K2720" i="17"/>
  <c r="L2720" i="17"/>
  <c r="M2720" i="17"/>
  <c r="N2720" i="17"/>
  <c r="O2720" i="17"/>
  <c r="P2720" i="17"/>
  <c r="Q2720" i="17"/>
  <c r="R2720" i="17"/>
  <c r="S2720" i="17"/>
  <c r="T2720" i="17"/>
  <c r="G2721" i="17"/>
  <c r="H2721" i="17"/>
  <c r="I2721" i="17"/>
  <c r="J2721" i="17"/>
  <c r="K2721" i="17"/>
  <c r="L2721" i="17"/>
  <c r="M2721" i="17"/>
  <c r="N2721" i="17"/>
  <c r="O2721" i="17"/>
  <c r="P2721" i="17"/>
  <c r="Q2721" i="17"/>
  <c r="R2721" i="17"/>
  <c r="S2721" i="17"/>
  <c r="T2721" i="17"/>
  <c r="G2722" i="17"/>
  <c r="H2722" i="17"/>
  <c r="I2722" i="17"/>
  <c r="J2722" i="17"/>
  <c r="K2722" i="17"/>
  <c r="L2722" i="17"/>
  <c r="M2722" i="17"/>
  <c r="N2722" i="17"/>
  <c r="O2722" i="17"/>
  <c r="P2722" i="17"/>
  <c r="Q2722" i="17"/>
  <c r="R2722" i="17"/>
  <c r="S2722" i="17"/>
  <c r="T2722" i="17"/>
  <c r="G2723" i="17"/>
  <c r="H2723" i="17"/>
  <c r="I2723" i="17"/>
  <c r="J2723" i="17"/>
  <c r="K2723" i="17"/>
  <c r="L2723" i="17"/>
  <c r="M2723" i="17"/>
  <c r="N2723" i="17"/>
  <c r="O2723" i="17"/>
  <c r="P2723" i="17"/>
  <c r="Q2723" i="17"/>
  <c r="R2723" i="17"/>
  <c r="S2723" i="17"/>
  <c r="T2723" i="17"/>
  <c r="G2724" i="17"/>
  <c r="H2724" i="17"/>
  <c r="I2724" i="17"/>
  <c r="J2724" i="17"/>
  <c r="K2724" i="17"/>
  <c r="L2724" i="17"/>
  <c r="M2724" i="17"/>
  <c r="N2724" i="17"/>
  <c r="O2724" i="17"/>
  <c r="P2724" i="17"/>
  <c r="Q2724" i="17"/>
  <c r="R2724" i="17"/>
  <c r="S2724" i="17"/>
  <c r="T2724" i="17"/>
  <c r="G2725" i="17"/>
  <c r="H2725" i="17"/>
  <c r="I2725" i="17"/>
  <c r="J2725" i="17"/>
  <c r="K2725" i="17"/>
  <c r="L2725" i="17"/>
  <c r="M2725" i="17"/>
  <c r="N2725" i="17"/>
  <c r="O2725" i="17"/>
  <c r="P2725" i="17"/>
  <c r="Q2725" i="17"/>
  <c r="R2725" i="17"/>
  <c r="S2725" i="17"/>
  <c r="T2725" i="17"/>
  <c r="G2726" i="17"/>
  <c r="H2726" i="17"/>
  <c r="I2726" i="17"/>
  <c r="J2726" i="17"/>
  <c r="K2726" i="17"/>
  <c r="L2726" i="17"/>
  <c r="M2726" i="17"/>
  <c r="N2726" i="17"/>
  <c r="O2726" i="17"/>
  <c r="P2726" i="17"/>
  <c r="Q2726" i="17"/>
  <c r="R2726" i="17"/>
  <c r="S2726" i="17"/>
  <c r="T2726" i="17"/>
  <c r="G2727" i="17"/>
  <c r="H2727" i="17"/>
  <c r="I2727" i="17"/>
  <c r="J2727" i="17"/>
  <c r="K2727" i="17"/>
  <c r="L2727" i="17"/>
  <c r="M2727" i="17"/>
  <c r="N2727" i="17"/>
  <c r="O2727" i="17"/>
  <c r="P2727" i="17"/>
  <c r="Q2727" i="17"/>
  <c r="R2727" i="17"/>
  <c r="S2727" i="17"/>
  <c r="T2727" i="17"/>
  <c r="G2728" i="17"/>
  <c r="H2728" i="17"/>
  <c r="I2728" i="17"/>
  <c r="J2728" i="17"/>
  <c r="K2728" i="17"/>
  <c r="L2728" i="17"/>
  <c r="M2728" i="17"/>
  <c r="N2728" i="17"/>
  <c r="O2728" i="17"/>
  <c r="P2728" i="17"/>
  <c r="Q2728" i="17"/>
  <c r="R2728" i="17"/>
  <c r="S2728" i="17"/>
  <c r="T2728" i="17"/>
  <c r="G2729" i="17"/>
  <c r="H2729" i="17"/>
  <c r="I2729" i="17"/>
  <c r="J2729" i="17"/>
  <c r="K2729" i="17"/>
  <c r="L2729" i="17"/>
  <c r="M2729" i="17"/>
  <c r="N2729" i="17"/>
  <c r="O2729" i="17"/>
  <c r="P2729" i="17"/>
  <c r="Q2729" i="17"/>
  <c r="R2729" i="17"/>
  <c r="S2729" i="17"/>
  <c r="T2729" i="17"/>
  <c r="G2730" i="17"/>
  <c r="H2730" i="17"/>
  <c r="I2730" i="17"/>
  <c r="J2730" i="17"/>
  <c r="K2730" i="17"/>
  <c r="L2730" i="17"/>
  <c r="M2730" i="17"/>
  <c r="N2730" i="17"/>
  <c r="O2730" i="17"/>
  <c r="P2730" i="17"/>
  <c r="Q2730" i="17"/>
  <c r="R2730" i="17"/>
  <c r="S2730" i="17"/>
  <c r="T2730" i="17"/>
  <c r="G2731" i="17"/>
  <c r="H2731" i="17"/>
  <c r="I2731" i="17"/>
  <c r="J2731" i="17"/>
  <c r="K2731" i="17"/>
  <c r="L2731" i="17"/>
  <c r="M2731" i="17"/>
  <c r="N2731" i="17"/>
  <c r="O2731" i="17"/>
  <c r="P2731" i="17"/>
  <c r="Q2731" i="17"/>
  <c r="R2731" i="17"/>
  <c r="S2731" i="17"/>
  <c r="T2731" i="17"/>
  <c r="G2732" i="17"/>
  <c r="H2732" i="17"/>
  <c r="I2732" i="17"/>
  <c r="J2732" i="17"/>
  <c r="K2732" i="17"/>
  <c r="L2732" i="17"/>
  <c r="M2732" i="17"/>
  <c r="N2732" i="17"/>
  <c r="O2732" i="17"/>
  <c r="P2732" i="17"/>
  <c r="Q2732" i="17"/>
  <c r="R2732" i="17"/>
  <c r="S2732" i="17"/>
  <c r="T2732" i="17"/>
  <c r="G2733" i="17"/>
  <c r="H2733" i="17"/>
  <c r="I2733" i="17"/>
  <c r="J2733" i="17"/>
  <c r="K2733" i="17"/>
  <c r="L2733" i="17"/>
  <c r="M2733" i="17"/>
  <c r="N2733" i="17"/>
  <c r="O2733" i="17"/>
  <c r="P2733" i="17"/>
  <c r="Q2733" i="17"/>
  <c r="R2733" i="17"/>
  <c r="S2733" i="17"/>
  <c r="T2733" i="17"/>
  <c r="G2734" i="17"/>
  <c r="H2734" i="17"/>
  <c r="I2734" i="17"/>
  <c r="J2734" i="17"/>
  <c r="K2734" i="17"/>
  <c r="L2734" i="17"/>
  <c r="M2734" i="17"/>
  <c r="N2734" i="17"/>
  <c r="O2734" i="17"/>
  <c r="P2734" i="17"/>
  <c r="Q2734" i="17"/>
  <c r="R2734" i="17"/>
  <c r="S2734" i="17"/>
  <c r="T2734" i="17"/>
  <c r="G2735" i="17"/>
  <c r="H2735" i="17"/>
  <c r="I2735" i="17"/>
  <c r="J2735" i="17"/>
  <c r="K2735" i="17"/>
  <c r="L2735" i="17"/>
  <c r="M2735" i="17"/>
  <c r="N2735" i="17"/>
  <c r="O2735" i="17"/>
  <c r="P2735" i="17"/>
  <c r="Q2735" i="17"/>
  <c r="R2735" i="17"/>
  <c r="S2735" i="17"/>
  <c r="T2735" i="17"/>
  <c r="G2736" i="17"/>
  <c r="H2736" i="17"/>
  <c r="I2736" i="17"/>
  <c r="J2736" i="17"/>
  <c r="K2736" i="17"/>
  <c r="L2736" i="17"/>
  <c r="M2736" i="17"/>
  <c r="N2736" i="17"/>
  <c r="O2736" i="17"/>
  <c r="P2736" i="17"/>
  <c r="Q2736" i="17"/>
  <c r="R2736" i="17"/>
  <c r="S2736" i="17"/>
  <c r="T2736" i="17"/>
  <c r="G2737" i="17"/>
  <c r="H2737" i="17"/>
  <c r="I2737" i="17"/>
  <c r="J2737" i="17"/>
  <c r="K2737" i="17"/>
  <c r="L2737" i="17"/>
  <c r="M2737" i="17"/>
  <c r="N2737" i="17"/>
  <c r="O2737" i="17"/>
  <c r="P2737" i="17"/>
  <c r="Q2737" i="17"/>
  <c r="R2737" i="17"/>
  <c r="S2737" i="17"/>
  <c r="T2737" i="17"/>
  <c r="G2738" i="17"/>
  <c r="H2738" i="17"/>
  <c r="I2738" i="17"/>
  <c r="J2738" i="17"/>
  <c r="K2738" i="17"/>
  <c r="L2738" i="17"/>
  <c r="M2738" i="17"/>
  <c r="N2738" i="17"/>
  <c r="O2738" i="17"/>
  <c r="P2738" i="17"/>
  <c r="Q2738" i="17"/>
  <c r="R2738" i="17"/>
  <c r="S2738" i="17"/>
  <c r="T2738" i="17"/>
  <c r="G2739" i="17"/>
  <c r="H2739" i="17"/>
  <c r="I2739" i="17"/>
  <c r="J2739" i="17"/>
  <c r="K2739" i="17"/>
  <c r="L2739" i="17"/>
  <c r="M2739" i="17"/>
  <c r="N2739" i="17"/>
  <c r="O2739" i="17"/>
  <c r="P2739" i="17"/>
  <c r="Q2739" i="17"/>
  <c r="R2739" i="17"/>
  <c r="S2739" i="17"/>
  <c r="T2739" i="17"/>
  <c r="G2740" i="17"/>
  <c r="H2740" i="17"/>
  <c r="I2740" i="17"/>
  <c r="J2740" i="17"/>
  <c r="K2740" i="17"/>
  <c r="L2740" i="17"/>
  <c r="M2740" i="17"/>
  <c r="N2740" i="17"/>
  <c r="O2740" i="17"/>
  <c r="P2740" i="17"/>
  <c r="Q2740" i="17"/>
  <c r="R2740" i="17"/>
  <c r="S2740" i="17"/>
  <c r="T2740" i="17"/>
  <c r="G2741" i="17"/>
  <c r="H2741" i="17"/>
  <c r="I2741" i="17"/>
  <c r="J2741" i="17"/>
  <c r="K2741" i="17"/>
  <c r="L2741" i="17"/>
  <c r="M2741" i="17"/>
  <c r="N2741" i="17"/>
  <c r="O2741" i="17"/>
  <c r="P2741" i="17"/>
  <c r="Q2741" i="17"/>
  <c r="R2741" i="17"/>
  <c r="S2741" i="17"/>
  <c r="T2741" i="17"/>
  <c r="G2742" i="17"/>
  <c r="H2742" i="17"/>
  <c r="I2742" i="17"/>
  <c r="J2742" i="17"/>
  <c r="K2742" i="17"/>
  <c r="L2742" i="17"/>
  <c r="M2742" i="17"/>
  <c r="N2742" i="17"/>
  <c r="O2742" i="17"/>
  <c r="P2742" i="17"/>
  <c r="Q2742" i="17"/>
  <c r="R2742" i="17"/>
  <c r="S2742" i="17"/>
  <c r="T2742" i="17"/>
  <c r="G2743" i="17"/>
  <c r="H2743" i="17"/>
  <c r="I2743" i="17"/>
  <c r="J2743" i="17"/>
  <c r="K2743" i="17"/>
  <c r="L2743" i="17"/>
  <c r="M2743" i="17"/>
  <c r="N2743" i="17"/>
  <c r="O2743" i="17"/>
  <c r="P2743" i="17"/>
  <c r="Q2743" i="17"/>
  <c r="R2743" i="17"/>
  <c r="S2743" i="17"/>
  <c r="T2743" i="17"/>
  <c r="G2744" i="17"/>
  <c r="H2744" i="17"/>
  <c r="I2744" i="17"/>
  <c r="J2744" i="17"/>
  <c r="K2744" i="17"/>
  <c r="L2744" i="17"/>
  <c r="M2744" i="17"/>
  <c r="N2744" i="17"/>
  <c r="O2744" i="17"/>
  <c r="P2744" i="17"/>
  <c r="Q2744" i="17"/>
  <c r="R2744" i="17"/>
  <c r="S2744" i="17"/>
  <c r="T2744" i="17"/>
  <c r="G2745" i="17"/>
  <c r="H2745" i="17"/>
  <c r="I2745" i="17"/>
  <c r="J2745" i="17"/>
  <c r="K2745" i="17"/>
  <c r="L2745" i="17"/>
  <c r="M2745" i="17"/>
  <c r="N2745" i="17"/>
  <c r="O2745" i="17"/>
  <c r="P2745" i="17"/>
  <c r="Q2745" i="17"/>
  <c r="R2745" i="17"/>
  <c r="S2745" i="17"/>
  <c r="T2745" i="17"/>
  <c r="G2746" i="17"/>
  <c r="H2746" i="17"/>
  <c r="I2746" i="17"/>
  <c r="J2746" i="17"/>
  <c r="K2746" i="17"/>
  <c r="L2746" i="17"/>
  <c r="M2746" i="17"/>
  <c r="N2746" i="17"/>
  <c r="O2746" i="17"/>
  <c r="P2746" i="17"/>
  <c r="Q2746" i="17"/>
  <c r="R2746" i="17"/>
  <c r="S2746" i="17"/>
  <c r="T2746" i="17"/>
  <c r="G2747" i="17"/>
  <c r="H2747" i="17"/>
  <c r="I2747" i="17"/>
  <c r="J2747" i="17"/>
  <c r="K2747" i="17"/>
  <c r="L2747" i="17"/>
  <c r="M2747" i="17"/>
  <c r="N2747" i="17"/>
  <c r="O2747" i="17"/>
  <c r="P2747" i="17"/>
  <c r="Q2747" i="17"/>
  <c r="R2747" i="17"/>
  <c r="S2747" i="17"/>
  <c r="T2747" i="17"/>
  <c r="G2748" i="17"/>
  <c r="H2748" i="17"/>
  <c r="I2748" i="17"/>
  <c r="J2748" i="17"/>
  <c r="K2748" i="17"/>
  <c r="L2748" i="17"/>
  <c r="M2748" i="17"/>
  <c r="N2748" i="17"/>
  <c r="O2748" i="17"/>
  <c r="P2748" i="17"/>
  <c r="Q2748" i="17"/>
  <c r="R2748" i="17"/>
  <c r="S2748" i="17"/>
  <c r="T2748" i="17"/>
  <c r="G2749" i="17"/>
  <c r="H2749" i="17"/>
  <c r="I2749" i="17"/>
  <c r="J2749" i="17"/>
  <c r="K2749" i="17"/>
  <c r="L2749" i="17"/>
  <c r="M2749" i="17"/>
  <c r="N2749" i="17"/>
  <c r="O2749" i="17"/>
  <c r="P2749" i="17"/>
  <c r="Q2749" i="17"/>
  <c r="R2749" i="17"/>
  <c r="S2749" i="17"/>
  <c r="T2749" i="17"/>
  <c r="G2750" i="17"/>
  <c r="H2750" i="17"/>
  <c r="I2750" i="17"/>
  <c r="J2750" i="17"/>
  <c r="K2750" i="17"/>
  <c r="L2750" i="17"/>
  <c r="M2750" i="17"/>
  <c r="N2750" i="17"/>
  <c r="O2750" i="17"/>
  <c r="P2750" i="17"/>
  <c r="Q2750" i="17"/>
  <c r="R2750" i="17"/>
  <c r="S2750" i="17"/>
  <c r="T2750" i="17"/>
  <c r="G2751" i="17"/>
  <c r="H2751" i="17"/>
  <c r="I2751" i="17"/>
  <c r="J2751" i="17"/>
  <c r="K2751" i="17"/>
  <c r="L2751" i="17"/>
  <c r="M2751" i="17"/>
  <c r="N2751" i="17"/>
  <c r="O2751" i="17"/>
  <c r="P2751" i="17"/>
  <c r="Q2751" i="17"/>
  <c r="R2751" i="17"/>
  <c r="S2751" i="17"/>
  <c r="T2751" i="17"/>
  <c r="G2752" i="17"/>
  <c r="H2752" i="17"/>
  <c r="I2752" i="17"/>
  <c r="J2752" i="17"/>
  <c r="K2752" i="17"/>
  <c r="L2752" i="17"/>
  <c r="M2752" i="17"/>
  <c r="N2752" i="17"/>
  <c r="O2752" i="17"/>
  <c r="P2752" i="17"/>
  <c r="Q2752" i="17"/>
  <c r="R2752" i="17"/>
  <c r="S2752" i="17"/>
  <c r="T2752" i="17"/>
  <c r="G2753" i="17"/>
  <c r="H2753" i="17"/>
  <c r="I2753" i="17"/>
  <c r="J2753" i="17"/>
  <c r="K2753" i="17"/>
  <c r="L2753" i="17"/>
  <c r="M2753" i="17"/>
  <c r="N2753" i="17"/>
  <c r="O2753" i="17"/>
  <c r="P2753" i="17"/>
  <c r="Q2753" i="17"/>
  <c r="R2753" i="17"/>
  <c r="S2753" i="17"/>
  <c r="T2753" i="17"/>
  <c r="G2754" i="17"/>
  <c r="H2754" i="17"/>
  <c r="I2754" i="17"/>
  <c r="J2754" i="17"/>
  <c r="K2754" i="17"/>
  <c r="L2754" i="17"/>
  <c r="M2754" i="17"/>
  <c r="N2754" i="17"/>
  <c r="O2754" i="17"/>
  <c r="P2754" i="17"/>
  <c r="Q2754" i="17"/>
  <c r="R2754" i="17"/>
  <c r="S2754" i="17"/>
  <c r="T2754" i="17"/>
  <c r="G2755" i="17"/>
  <c r="H2755" i="17"/>
  <c r="I2755" i="17"/>
  <c r="J2755" i="17"/>
  <c r="K2755" i="17"/>
  <c r="L2755" i="17"/>
  <c r="M2755" i="17"/>
  <c r="N2755" i="17"/>
  <c r="O2755" i="17"/>
  <c r="P2755" i="17"/>
  <c r="Q2755" i="17"/>
  <c r="R2755" i="17"/>
  <c r="S2755" i="17"/>
  <c r="T2755" i="17"/>
  <c r="G2756" i="17"/>
  <c r="H2756" i="17"/>
  <c r="I2756" i="17"/>
  <c r="J2756" i="17"/>
  <c r="K2756" i="17"/>
  <c r="L2756" i="17"/>
  <c r="M2756" i="17"/>
  <c r="N2756" i="17"/>
  <c r="O2756" i="17"/>
  <c r="P2756" i="17"/>
  <c r="Q2756" i="17"/>
  <c r="R2756" i="17"/>
  <c r="S2756" i="17"/>
  <c r="T2756" i="17"/>
  <c r="G2757" i="17"/>
  <c r="H2757" i="17"/>
  <c r="I2757" i="17"/>
  <c r="J2757" i="17"/>
  <c r="K2757" i="17"/>
  <c r="L2757" i="17"/>
  <c r="M2757" i="17"/>
  <c r="N2757" i="17"/>
  <c r="O2757" i="17"/>
  <c r="P2757" i="17"/>
  <c r="Q2757" i="17"/>
  <c r="R2757" i="17"/>
  <c r="S2757" i="17"/>
  <c r="T2757" i="17"/>
  <c r="G2758" i="17"/>
  <c r="H2758" i="17"/>
  <c r="I2758" i="17"/>
  <c r="J2758" i="17"/>
  <c r="K2758" i="17"/>
  <c r="L2758" i="17"/>
  <c r="M2758" i="17"/>
  <c r="N2758" i="17"/>
  <c r="O2758" i="17"/>
  <c r="P2758" i="17"/>
  <c r="Q2758" i="17"/>
  <c r="R2758" i="17"/>
  <c r="S2758" i="17"/>
  <c r="T2758" i="17"/>
  <c r="G2759" i="17"/>
  <c r="H2759" i="17"/>
  <c r="I2759" i="17"/>
  <c r="J2759" i="17"/>
  <c r="K2759" i="17"/>
  <c r="L2759" i="17"/>
  <c r="M2759" i="17"/>
  <c r="N2759" i="17"/>
  <c r="O2759" i="17"/>
  <c r="P2759" i="17"/>
  <c r="Q2759" i="17"/>
  <c r="R2759" i="17"/>
  <c r="S2759" i="17"/>
  <c r="T2759" i="17"/>
  <c r="G2760" i="17"/>
  <c r="H2760" i="17"/>
  <c r="I2760" i="17"/>
  <c r="J2760" i="17"/>
  <c r="K2760" i="17"/>
  <c r="L2760" i="17"/>
  <c r="M2760" i="17"/>
  <c r="N2760" i="17"/>
  <c r="O2760" i="17"/>
  <c r="P2760" i="17"/>
  <c r="Q2760" i="17"/>
  <c r="R2760" i="17"/>
  <c r="S2760" i="17"/>
  <c r="T2760" i="17"/>
  <c r="G2761" i="17"/>
  <c r="H2761" i="17"/>
  <c r="I2761" i="17"/>
  <c r="J2761" i="17"/>
  <c r="K2761" i="17"/>
  <c r="L2761" i="17"/>
  <c r="M2761" i="17"/>
  <c r="N2761" i="17"/>
  <c r="O2761" i="17"/>
  <c r="P2761" i="17"/>
  <c r="Q2761" i="17"/>
  <c r="R2761" i="17"/>
  <c r="S2761" i="17"/>
  <c r="T2761" i="17"/>
  <c r="G2762" i="17"/>
  <c r="H2762" i="17"/>
  <c r="I2762" i="17"/>
  <c r="J2762" i="17"/>
  <c r="K2762" i="17"/>
  <c r="L2762" i="17"/>
  <c r="M2762" i="17"/>
  <c r="N2762" i="17"/>
  <c r="O2762" i="17"/>
  <c r="P2762" i="17"/>
  <c r="Q2762" i="17"/>
  <c r="R2762" i="17"/>
  <c r="S2762" i="17"/>
  <c r="T2762" i="17"/>
  <c r="G2763" i="17"/>
  <c r="H2763" i="17"/>
  <c r="I2763" i="17"/>
  <c r="J2763" i="17"/>
  <c r="K2763" i="17"/>
  <c r="L2763" i="17"/>
  <c r="M2763" i="17"/>
  <c r="N2763" i="17"/>
  <c r="O2763" i="17"/>
  <c r="P2763" i="17"/>
  <c r="Q2763" i="17"/>
  <c r="R2763" i="17"/>
  <c r="S2763" i="17"/>
  <c r="T2763" i="17"/>
  <c r="G2764" i="17"/>
  <c r="H2764" i="17"/>
  <c r="I2764" i="17"/>
  <c r="J2764" i="17"/>
  <c r="K2764" i="17"/>
  <c r="L2764" i="17"/>
  <c r="M2764" i="17"/>
  <c r="N2764" i="17"/>
  <c r="O2764" i="17"/>
  <c r="P2764" i="17"/>
  <c r="Q2764" i="17"/>
  <c r="R2764" i="17"/>
  <c r="S2764" i="17"/>
  <c r="T2764" i="17"/>
  <c r="G2765" i="17"/>
  <c r="H2765" i="17"/>
  <c r="I2765" i="17"/>
  <c r="J2765" i="17"/>
  <c r="K2765" i="17"/>
  <c r="L2765" i="17"/>
  <c r="M2765" i="17"/>
  <c r="N2765" i="17"/>
  <c r="O2765" i="17"/>
  <c r="P2765" i="17"/>
  <c r="Q2765" i="17"/>
  <c r="R2765" i="17"/>
  <c r="S2765" i="17"/>
  <c r="T2765" i="17"/>
  <c r="G2766" i="17"/>
  <c r="H2766" i="17"/>
  <c r="I2766" i="17"/>
  <c r="J2766" i="17"/>
  <c r="K2766" i="17"/>
  <c r="L2766" i="17"/>
  <c r="M2766" i="17"/>
  <c r="N2766" i="17"/>
  <c r="O2766" i="17"/>
  <c r="P2766" i="17"/>
  <c r="Q2766" i="17"/>
  <c r="R2766" i="17"/>
  <c r="S2766" i="17"/>
  <c r="T2766" i="17"/>
  <c r="G2767" i="17"/>
  <c r="H2767" i="17"/>
  <c r="I2767" i="17"/>
  <c r="J2767" i="17"/>
  <c r="K2767" i="17"/>
  <c r="L2767" i="17"/>
  <c r="M2767" i="17"/>
  <c r="N2767" i="17"/>
  <c r="O2767" i="17"/>
  <c r="P2767" i="17"/>
  <c r="Q2767" i="17"/>
  <c r="R2767" i="17"/>
  <c r="S2767" i="17"/>
  <c r="T2767" i="17"/>
  <c r="G2768" i="17"/>
  <c r="H2768" i="17"/>
  <c r="I2768" i="17"/>
  <c r="J2768" i="17"/>
  <c r="K2768" i="17"/>
  <c r="L2768" i="17"/>
  <c r="M2768" i="17"/>
  <c r="N2768" i="17"/>
  <c r="O2768" i="17"/>
  <c r="P2768" i="17"/>
  <c r="Q2768" i="17"/>
  <c r="R2768" i="17"/>
  <c r="S2768" i="17"/>
  <c r="T2768" i="17"/>
  <c r="G2769" i="17"/>
  <c r="H2769" i="17"/>
  <c r="I2769" i="17"/>
  <c r="J2769" i="17"/>
  <c r="K2769" i="17"/>
  <c r="L2769" i="17"/>
  <c r="M2769" i="17"/>
  <c r="N2769" i="17"/>
  <c r="O2769" i="17"/>
  <c r="P2769" i="17"/>
  <c r="Q2769" i="17"/>
  <c r="R2769" i="17"/>
  <c r="S2769" i="17"/>
  <c r="T2769" i="17"/>
  <c r="G2770" i="17"/>
  <c r="H2770" i="17"/>
  <c r="I2770" i="17"/>
  <c r="J2770" i="17"/>
  <c r="K2770" i="17"/>
  <c r="L2770" i="17"/>
  <c r="M2770" i="17"/>
  <c r="N2770" i="17"/>
  <c r="O2770" i="17"/>
  <c r="P2770" i="17"/>
  <c r="Q2770" i="17"/>
  <c r="R2770" i="17"/>
  <c r="S2770" i="17"/>
  <c r="T2770" i="17"/>
  <c r="G2771" i="17"/>
  <c r="H2771" i="17"/>
  <c r="I2771" i="17"/>
  <c r="J2771" i="17"/>
  <c r="K2771" i="17"/>
  <c r="L2771" i="17"/>
  <c r="M2771" i="17"/>
  <c r="N2771" i="17"/>
  <c r="O2771" i="17"/>
  <c r="P2771" i="17"/>
  <c r="Q2771" i="17"/>
  <c r="R2771" i="17"/>
  <c r="S2771" i="17"/>
  <c r="T2771" i="17"/>
  <c r="G2772" i="17"/>
  <c r="H2772" i="17"/>
  <c r="I2772" i="17"/>
  <c r="J2772" i="17"/>
  <c r="K2772" i="17"/>
  <c r="L2772" i="17"/>
  <c r="M2772" i="17"/>
  <c r="N2772" i="17"/>
  <c r="O2772" i="17"/>
  <c r="P2772" i="17"/>
  <c r="Q2772" i="17"/>
  <c r="R2772" i="17"/>
  <c r="S2772" i="17"/>
  <c r="T2772" i="17"/>
  <c r="G2773" i="17"/>
  <c r="H2773" i="17"/>
  <c r="I2773" i="17"/>
  <c r="J2773" i="17"/>
  <c r="K2773" i="17"/>
  <c r="L2773" i="17"/>
  <c r="M2773" i="17"/>
  <c r="N2773" i="17"/>
  <c r="O2773" i="17"/>
  <c r="P2773" i="17"/>
  <c r="Q2773" i="17"/>
  <c r="R2773" i="17"/>
  <c r="S2773" i="17"/>
  <c r="T2773" i="17"/>
  <c r="G2774" i="17"/>
  <c r="H2774" i="17"/>
  <c r="I2774" i="17"/>
  <c r="J2774" i="17"/>
  <c r="K2774" i="17"/>
  <c r="L2774" i="17"/>
  <c r="M2774" i="17"/>
  <c r="N2774" i="17"/>
  <c r="O2774" i="17"/>
  <c r="P2774" i="17"/>
  <c r="Q2774" i="17"/>
  <c r="R2774" i="17"/>
  <c r="S2774" i="17"/>
  <c r="T2774" i="17"/>
  <c r="G2775" i="17"/>
  <c r="H2775" i="17"/>
  <c r="I2775" i="17"/>
  <c r="J2775" i="17"/>
  <c r="K2775" i="17"/>
  <c r="L2775" i="17"/>
  <c r="M2775" i="17"/>
  <c r="N2775" i="17"/>
  <c r="O2775" i="17"/>
  <c r="P2775" i="17"/>
  <c r="Q2775" i="17"/>
  <c r="R2775" i="17"/>
  <c r="S2775" i="17"/>
  <c r="T2775" i="17"/>
  <c r="G2776" i="17"/>
  <c r="H2776" i="17"/>
  <c r="I2776" i="17"/>
  <c r="J2776" i="17"/>
  <c r="K2776" i="17"/>
  <c r="L2776" i="17"/>
  <c r="M2776" i="17"/>
  <c r="N2776" i="17"/>
  <c r="O2776" i="17"/>
  <c r="P2776" i="17"/>
  <c r="Q2776" i="17"/>
  <c r="R2776" i="17"/>
  <c r="S2776" i="17"/>
  <c r="T2776" i="17"/>
  <c r="G2777" i="17"/>
  <c r="H2777" i="17"/>
  <c r="I2777" i="17"/>
  <c r="J2777" i="17"/>
  <c r="K2777" i="17"/>
  <c r="L2777" i="17"/>
  <c r="M2777" i="17"/>
  <c r="N2777" i="17"/>
  <c r="O2777" i="17"/>
  <c r="P2777" i="17"/>
  <c r="Q2777" i="17"/>
  <c r="R2777" i="17"/>
  <c r="S2777" i="17"/>
  <c r="T2777" i="17"/>
  <c r="G2778" i="17"/>
  <c r="H2778" i="17"/>
  <c r="I2778" i="17"/>
  <c r="J2778" i="17"/>
  <c r="K2778" i="17"/>
  <c r="L2778" i="17"/>
  <c r="M2778" i="17"/>
  <c r="N2778" i="17"/>
  <c r="O2778" i="17"/>
  <c r="P2778" i="17"/>
  <c r="Q2778" i="17"/>
  <c r="R2778" i="17"/>
  <c r="S2778" i="17"/>
  <c r="T2778" i="17"/>
  <c r="G2779" i="17"/>
  <c r="H2779" i="17"/>
  <c r="I2779" i="17"/>
  <c r="J2779" i="17"/>
  <c r="K2779" i="17"/>
  <c r="L2779" i="17"/>
  <c r="M2779" i="17"/>
  <c r="N2779" i="17"/>
  <c r="O2779" i="17"/>
  <c r="P2779" i="17"/>
  <c r="Q2779" i="17"/>
  <c r="R2779" i="17"/>
  <c r="S2779" i="17"/>
  <c r="T2779" i="17"/>
  <c r="G2780" i="17"/>
  <c r="H2780" i="17"/>
  <c r="I2780" i="17"/>
  <c r="J2780" i="17"/>
  <c r="K2780" i="17"/>
  <c r="L2780" i="17"/>
  <c r="M2780" i="17"/>
  <c r="N2780" i="17"/>
  <c r="O2780" i="17"/>
  <c r="P2780" i="17"/>
  <c r="Q2780" i="17"/>
  <c r="R2780" i="17"/>
  <c r="S2780" i="17"/>
  <c r="T2780" i="17"/>
  <c r="G2781" i="17"/>
  <c r="H2781" i="17"/>
  <c r="I2781" i="17"/>
  <c r="J2781" i="17"/>
  <c r="K2781" i="17"/>
  <c r="L2781" i="17"/>
  <c r="M2781" i="17"/>
  <c r="N2781" i="17"/>
  <c r="O2781" i="17"/>
  <c r="P2781" i="17"/>
  <c r="Q2781" i="17"/>
  <c r="R2781" i="17"/>
  <c r="S2781" i="17"/>
  <c r="T2781" i="17"/>
  <c r="G2782" i="17"/>
  <c r="H2782" i="17"/>
  <c r="I2782" i="17"/>
  <c r="J2782" i="17"/>
  <c r="K2782" i="17"/>
  <c r="L2782" i="17"/>
  <c r="M2782" i="17"/>
  <c r="N2782" i="17"/>
  <c r="O2782" i="17"/>
  <c r="P2782" i="17"/>
  <c r="Q2782" i="17"/>
  <c r="R2782" i="17"/>
  <c r="S2782" i="17"/>
  <c r="T2782" i="17"/>
  <c r="G2783" i="17"/>
  <c r="H2783" i="17"/>
  <c r="I2783" i="17"/>
  <c r="J2783" i="17"/>
  <c r="K2783" i="17"/>
  <c r="L2783" i="17"/>
  <c r="M2783" i="17"/>
  <c r="N2783" i="17"/>
  <c r="O2783" i="17"/>
  <c r="P2783" i="17"/>
  <c r="Q2783" i="17"/>
  <c r="R2783" i="17"/>
  <c r="S2783" i="17"/>
  <c r="T2783" i="17"/>
  <c r="G2784" i="17"/>
  <c r="H2784" i="17"/>
  <c r="I2784" i="17"/>
  <c r="J2784" i="17"/>
  <c r="K2784" i="17"/>
  <c r="L2784" i="17"/>
  <c r="M2784" i="17"/>
  <c r="N2784" i="17"/>
  <c r="O2784" i="17"/>
  <c r="P2784" i="17"/>
  <c r="Q2784" i="17"/>
  <c r="R2784" i="17"/>
  <c r="S2784" i="17"/>
  <c r="T2784" i="17"/>
  <c r="G2785" i="17"/>
  <c r="H2785" i="17"/>
  <c r="I2785" i="17"/>
  <c r="J2785" i="17"/>
  <c r="K2785" i="17"/>
  <c r="L2785" i="17"/>
  <c r="M2785" i="17"/>
  <c r="N2785" i="17"/>
  <c r="O2785" i="17"/>
  <c r="P2785" i="17"/>
  <c r="Q2785" i="17"/>
  <c r="R2785" i="17"/>
  <c r="S2785" i="17"/>
  <c r="T2785" i="17"/>
  <c r="G2786" i="17"/>
  <c r="H2786" i="17"/>
  <c r="I2786" i="17"/>
  <c r="J2786" i="17"/>
  <c r="K2786" i="17"/>
  <c r="L2786" i="17"/>
  <c r="M2786" i="17"/>
  <c r="N2786" i="17"/>
  <c r="O2786" i="17"/>
  <c r="P2786" i="17"/>
  <c r="Q2786" i="17"/>
  <c r="R2786" i="17"/>
  <c r="S2786" i="17"/>
  <c r="T2786" i="17"/>
  <c r="G2787" i="17"/>
  <c r="H2787" i="17"/>
  <c r="I2787" i="17"/>
  <c r="J2787" i="17"/>
  <c r="K2787" i="17"/>
  <c r="L2787" i="17"/>
  <c r="M2787" i="17"/>
  <c r="N2787" i="17"/>
  <c r="O2787" i="17"/>
  <c r="P2787" i="17"/>
  <c r="Q2787" i="17"/>
  <c r="R2787" i="17"/>
  <c r="S2787" i="17"/>
  <c r="T2787" i="17"/>
  <c r="G2788" i="17"/>
  <c r="H2788" i="17"/>
  <c r="I2788" i="17"/>
  <c r="J2788" i="17"/>
  <c r="K2788" i="17"/>
  <c r="L2788" i="17"/>
  <c r="M2788" i="17"/>
  <c r="N2788" i="17"/>
  <c r="O2788" i="17"/>
  <c r="P2788" i="17"/>
  <c r="Q2788" i="17"/>
  <c r="R2788" i="17"/>
  <c r="S2788" i="17"/>
  <c r="T2788" i="17"/>
  <c r="G2789" i="17"/>
  <c r="H2789" i="17"/>
  <c r="I2789" i="17"/>
  <c r="J2789" i="17"/>
  <c r="K2789" i="17"/>
  <c r="L2789" i="17"/>
  <c r="M2789" i="17"/>
  <c r="N2789" i="17"/>
  <c r="O2789" i="17"/>
  <c r="P2789" i="17"/>
  <c r="Q2789" i="17"/>
  <c r="R2789" i="17"/>
  <c r="S2789" i="17"/>
  <c r="T2789" i="17"/>
  <c r="G2790" i="17"/>
  <c r="H2790" i="17"/>
  <c r="I2790" i="17"/>
  <c r="J2790" i="17"/>
  <c r="K2790" i="17"/>
  <c r="L2790" i="17"/>
  <c r="M2790" i="17"/>
  <c r="N2790" i="17"/>
  <c r="O2790" i="17"/>
  <c r="P2790" i="17"/>
  <c r="Q2790" i="17"/>
  <c r="R2790" i="17"/>
  <c r="S2790" i="17"/>
  <c r="T2790" i="17"/>
  <c r="G2791" i="17"/>
  <c r="H2791" i="17"/>
  <c r="I2791" i="17"/>
  <c r="J2791" i="17"/>
  <c r="K2791" i="17"/>
  <c r="L2791" i="17"/>
  <c r="M2791" i="17"/>
  <c r="N2791" i="17"/>
  <c r="O2791" i="17"/>
  <c r="P2791" i="17"/>
  <c r="Q2791" i="17"/>
  <c r="R2791" i="17"/>
  <c r="S2791" i="17"/>
  <c r="T2791" i="17"/>
  <c r="G2792" i="17"/>
  <c r="H2792" i="17"/>
  <c r="I2792" i="17"/>
  <c r="J2792" i="17"/>
  <c r="K2792" i="17"/>
  <c r="L2792" i="17"/>
  <c r="M2792" i="17"/>
  <c r="N2792" i="17"/>
  <c r="O2792" i="17"/>
  <c r="P2792" i="17"/>
  <c r="Q2792" i="17"/>
  <c r="R2792" i="17"/>
  <c r="S2792" i="17"/>
  <c r="T2792" i="17"/>
  <c r="G2793" i="17"/>
  <c r="H2793" i="17"/>
  <c r="I2793" i="17"/>
  <c r="J2793" i="17"/>
  <c r="K2793" i="17"/>
  <c r="L2793" i="17"/>
  <c r="M2793" i="17"/>
  <c r="N2793" i="17"/>
  <c r="O2793" i="17"/>
  <c r="P2793" i="17"/>
  <c r="Q2793" i="17"/>
  <c r="R2793" i="17"/>
  <c r="S2793" i="17"/>
  <c r="T2793" i="17"/>
  <c r="G2794" i="17"/>
  <c r="H2794" i="17"/>
  <c r="I2794" i="17"/>
  <c r="J2794" i="17"/>
  <c r="K2794" i="17"/>
  <c r="L2794" i="17"/>
  <c r="M2794" i="17"/>
  <c r="N2794" i="17"/>
  <c r="O2794" i="17"/>
  <c r="P2794" i="17"/>
  <c r="Q2794" i="17"/>
  <c r="R2794" i="17"/>
  <c r="S2794" i="17"/>
  <c r="T2794" i="17"/>
  <c r="G2795" i="17"/>
  <c r="H2795" i="17"/>
  <c r="I2795" i="17"/>
  <c r="J2795" i="17"/>
  <c r="K2795" i="17"/>
  <c r="L2795" i="17"/>
  <c r="M2795" i="17"/>
  <c r="N2795" i="17"/>
  <c r="O2795" i="17"/>
  <c r="P2795" i="17"/>
  <c r="Q2795" i="17"/>
  <c r="R2795" i="17"/>
  <c r="S2795" i="17"/>
  <c r="T2795" i="17"/>
  <c r="G2796" i="17"/>
  <c r="H2796" i="17"/>
  <c r="I2796" i="17"/>
  <c r="J2796" i="17"/>
  <c r="K2796" i="17"/>
  <c r="L2796" i="17"/>
  <c r="M2796" i="17"/>
  <c r="N2796" i="17"/>
  <c r="O2796" i="17"/>
  <c r="P2796" i="17"/>
  <c r="Q2796" i="17"/>
  <c r="R2796" i="17"/>
  <c r="S2796" i="17"/>
  <c r="T2796" i="17"/>
  <c r="G2797" i="17"/>
  <c r="H2797" i="17"/>
  <c r="I2797" i="17"/>
  <c r="J2797" i="17"/>
  <c r="K2797" i="17"/>
  <c r="L2797" i="17"/>
  <c r="M2797" i="17"/>
  <c r="N2797" i="17"/>
  <c r="O2797" i="17"/>
  <c r="P2797" i="17"/>
  <c r="Q2797" i="17"/>
  <c r="R2797" i="17"/>
  <c r="S2797" i="17"/>
  <c r="T2797" i="17"/>
  <c r="G2798" i="17"/>
  <c r="H2798" i="17"/>
  <c r="I2798" i="17"/>
  <c r="J2798" i="17"/>
  <c r="K2798" i="17"/>
  <c r="L2798" i="17"/>
  <c r="M2798" i="17"/>
  <c r="N2798" i="17"/>
  <c r="O2798" i="17"/>
  <c r="P2798" i="17"/>
  <c r="Q2798" i="17"/>
  <c r="R2798" i="17"/>
  <c r="S2798" i="17"/>
  <c r="T2798" i="17"/>
  <c r="G2799" i="17"/>
  <c r="H2799" i="17"/>
  <c r="I2799" i="17"/>
  <c r="J2799" i="17"/>
  <c r="K2799" i="17"/>
  <c r="L2799" i="17"/>
  <c r="M2799" i="17"/>
  <c r="N2799" i="17"/>
  <c r="O2799" i="17"/>
  <c r="P2799" i="17"/>
  <c r="Q2799" i="17"/>
  <c r="R2799" i="17"/>
  <c r="S2799" i="17"/>
  <c r="T2799" i="17"/>
  <c r="G2800" i="17"/>
  <c r="H2800" i="17"/>
  <c r="I2800" i="17"/>
  <c r="J2800" i="17"/>
  <c r="K2800" i="17"/>
  <c r="L2800" i="17"/>
  <c r="M2800" i="17"/>
  <c r="N2800" i="17"/>
  <c r="O2800" i="17"/>
  <c r="P2800" i="17"/>
  <c r="Q2800" i="17"/>
  <c r="R2800" i="17"/>
  <c r="S2800" i="17"/>
  <c r="T2800" i="17"/>
  <c r="G2801" i="17"/>
  <c r="H2801" i="17"/>
  <c r="I2801" i="17"/>
  <c r="J2801" i="17"/>
  <c r="K2801" i="17"/>
  <c r="L2801" i="17"/>
  <c r="M2801" i="17"/>
  <c r="N2801" i="17"/>
  <c r="O2801" i="17"/>
  <c r="P2801" i="17"/>
  <c r="Q2801" i="17"/>
  <c r="R2801" i="17"/>
  <c r="S2801" i="17"/>
  <c r="T2801" i="17"/>
  <c r="G2802" i="17"/>
  <c r="H2802" i="17"/>
  <c r="I2802" i="17"/>
  <c r="J2802" i="17"/>
  <c r="K2802" i="17"/>
  <c r="L2802" i="17"/>
  <c r="M2802" i="17"/>
  <c r="N2802" i="17"/>
  <c r="O2802" i="17"/>
  <c r="P2802" i="17"/>
  <c r="Q2802" i="17"/>
  <c r="R2802" i="17"/>
  <c r="S2802" i="17"/>
  <c r="T2802" i="17"/>
  <c r="G2803" i="17"/>
  <c r="H2803" i="17"/>
  <c r="I2803" i="17"/>
  <c r="J2803" i="17"/>
  <c r="K2803" i="17"/>
  <c r="L2803" i="17"/>
  <c r="M2803" i="17"/>
  <c r="N2803" i="17"/>
  <c r="O2803" i="17"/>
  <c r="P2803" i="17"/>
  <c r="Q2803" i="17"/>
  <c r="R2803" i="17"/>
  <c r="S2803" i="17"/>
  <c r="T2803" i="17"/>
  <c r="G2804" i="17"/>
  <c r="H2804" i="17"/>
  <c r="I2804" i="17"/>
  <c r="J2804" i="17"/>
  <c r="K2804" i="17"/>
  <c r="L2804" i="17"/>
  <c r="M2804" i="17"/>
  <c r="N2804" i="17"/>
  <c r="O2804" i="17"/>
  <c r="P2804" i="17"/>
  <c r="Q2804" i="17"/>
  <c r="R2804" i="17"/>
  <c r="S2804" i="17"/>
  <c r="T2804" i="17"/>
  <c r="G2805" i="17"/>
  <c r="H2805" i="17"/>
  <c r="I2805" i="17"/>
  <c r="J2805" i="17"/>
  <c r="K2805" i="17"/>
  <c r="L2805" i="17"/>
  <c r="M2805" i="17"/>
  <c r="N2805" i="17"/>
  <c r="O2805" i="17"/>
  <c r="P2805" i="17"/>
  <c r="Q2805" i="17"/>
  <c r="R2805" i="17"/>
  <c r="S2805" i="17"/>
  <c r="T2805" i="17"/>
  <c r="G2806" i="17"/>
  <c r="H2806" i="17"/>
  <c r="I2806" i="17"/>
  <c r="J2806" i="17"/>
  <c r="K2806" i="17"/>
  <c r="L2806" i="17"/>
  <c r="M2806" i="17"/>
  <c r="N2806" i="17"/>
  <c r="O2806" i="17"/>
  <c r="P2806" i="17"/>
  <c r="Q2806" i="17"/>
  <c r="R2806" i="17"/>
  <c r="S2806" i="17"/>
  <c r="T2806" i="17"/>
  <c r="G2807" i="17"/>
  <c r="H2807" i="17"/>
  <c r="I2807" i="17"/>
  <c r="J2807" i="17"/>
  <c r="K2807" i="17"/>
  <c r="L2807" i="17"/>
  <c r="M2807" i="17"/>
  <c r="N2807" i="17"/>
  <c r="O2807" i="17"/>
  <c r="P2807" i="17"/>
  <c r="Q2807" i="17"/>
  <c r="R2807" i="17"/>
  <c r="S2807" i="17"/>
  <c r="T2807" i="17"/>
  <c r="G2808" i="17"/>
  <c r="H2808" i="17"/>
  <c r="I2808" i="17"/>
  <c r="J2808" i="17"/>
  <c r="K2808" i="17"/>
  <c r="L2808" i="17"/>
  <c r="M2808" i="17"/>
  <c r="N2808" i="17"/>
  <c r="O2808" i="17"/>
  <c r="P2808" i="17"/>
  <c r="Q2808" i="17"/>
  <c r="R2808" i="17"/>
  <c r="S2808" i="17"/>
  <c r="T2808" i="17"/>
  <c r="G2809" i="17"/>
  <c r="H2809" i="17"/>
  <c r="I2809" i="17"/>
  <c r="J2809" i="17"/>
  <c r="K2809" i="17"/>
  <c r="L2809" i="17"/>
  <c r="M2809" i="17"/>
  <c r="N2809" i="17"/>
  <c r="O2809" i="17"/>
  <c r="P2809" i="17"/>
  <c r="Q2809" i="17"/>
  <c r="R2809" i="17"/>
  <c r="S2809" i="17"/>
  <c r="T2809" i="17"/>
  <c r="G2810" i="17"/>
  <c r="H2810" i="17"/>
  <c r="I2810" i="17"/>
  <c r="J2810" i="17"/>
  <c r="K2810" i="17"/>
  <c r="L2810" i="17"/>
  <c r="M2810" i="17"/>
  <c r="N2810" i="17"/>
  <c r="O2810" i="17"/>
  <c r="P2810" i="17"/>
  <c r="Q2810" i="17"/>
  <c r="R2810" i="17"/>
  <c r="S2810" i="17"/>
  <c r="T2810" i="17"/>
  <c r="G2811" i="17"/>
  <c r="H2811" i="17"/>
  <c r="I2811" i="17"/>
  <c r="J2811" i="17"/>
  <c r="K2811" i="17"/>
  <c r="L2811" i="17"/>
  <c r="M2811" i="17"/>
  <c r="N2811" i="17"/>
  <c r="O2811" i="17"/>
  <c r="P2811" i="17"/>
  <c r="Q2811" i="17"/>
  <c r="R2811" i="17"/>
  <c r="S2811" i="17"/>
  <c r="T2811" i="17"/>
  <c r="G2812" i="17"/>
  <c r="H2812" i="17"/>
  <c r="I2812" i="17"/>
  <c r="J2812" i="17"/>
  <c r="K2812" i="17"/>
  <c r="L2812" i="17"/>
  <c r="M2812" i="17"/>
  <c r="N2812" i="17"/>
  <c r="O2812" i="17"/>
  <c r="P2812" i="17"/>
  <c r="Q2812" i="17"/>
  <c r="R2812" i="17"/>
  <c r="S2812" i="17"/>
  <c r="T2812" i="17"/>
  <c r="G2813" i="17"/>
  <c r="H2813" i="17"/>
  <c r="I2813" i="17"/>
  <c r="J2813" i="17"/>
  <c r="K2813" i="17"/>
  <c r="L2813" i="17"/>
  <c r="M2813" i="17"/>
  <c r="N2813" i="17"/>
  <c r="O2813" i="17"/>
  <c r="P2813" i="17"/>
  <c r="Q2813" i="17"/>
  <c r="R2813" i="17"/>
  <c r="S2813" i="17"/>
  <c r="T2813" i="17"/>
  <c r="G2814" i="17"/>
  <c r="H2814" i="17"/>
  <c r="I2814" i="17"/>
  <c r="J2814" i="17"/>
  <c r="K2814" i="17"/>
  <c r="L2814" i="17"/>
  <c r="M2814" i="17"/>
  <c r="N2814" i="17"/>
  <c r="O2814" i="17"/>
  <c r="P2814" i="17"/>
  <c r="Q2814" i="17"/>
  <c r="R2814" i="17"/>
  <c r="S2814" i="17"/>
  <c r="T2814" i="17"/>
  <c r="G2815" i="17"/>
  <c r="H2815" i="17"/>
  <c r="I2815" i="17"/>
  <c r="J2815" i="17"/>
  <c r="K2815" i="17"/>
  <c r="L2815" i="17"/>
  <c r="M2815" i="17"/>
  <c r="N2815" i="17"/>
  <c r="O2815" i="17"/>
  <c r="P2815" i="17"/>
  <c r="Q2815" i="17"/>
  <c r="R2815" i="17"/>
  <c r="S2815" i="17"/>
  <c r="T2815" i="17"/>
  <c r="G2816" i="17"/>
  <c r="H2816" i="17"/>
  <c r="I2816" i="17"/>
  <c r="J2816" i="17"/>
  <c r="K2816" i="17"/>
  <c r="L2816" i="17"/>
  <c r="M2816" i="17"/>
  <c r="N2816" i="17"/>
  <c r="O2816" i="17"/>
  <c r="P2816" i="17"/>
  <c r="Q2816" i="17"/>
  <c r="R2816" i="17"/>
  <c r="S2816" i="17"/>
  <c r="T2816" i="17"/>
  <c r="G2817" i="17"/>
  <c r="H2817" i="17"/>
  <c r="I2817" i="17"/>
  <c r="J2817" i="17"/>
  <c r="K2817" i="17"/>
  <c r="L2817" i="17"/>
  <c r="M2817" i="17"/>
  <c r="N2817" i="17"/>
  <c r="O2817" i="17"/>
  <c r="P2817" i="17"/>
  <c r="Q2817" i="17"/>
  <c r="R2817" i="17"/>
  <c r="S2817" i="17"/>
  <c r="T2817" i="17"/>
  <c r="G2818" i="17"/>
  <c r="H2818" i="17"/>
  <c r="I2818" i="17"/>
  <c r="J2818" i="17"/>
  <c r="K2818" i="17"/>
  <c r="L2818" i="17"/>
  <c r="M2818" i="17"/>
  <c r="N2818" i="17"/>
  <c r="O2818" i="17"/>
  <c r="P2818" i="17"/>
  <c r="Q2818" i="17"/>
  <c r="R2818" i="17"/>
  <c r="S2818" i="17"/>
  <c r="T2818" i="17"/>
  <c r="G2819" i="17"/>
  <c r="H2819" i="17"/>
  <c r="I2819" i="17"/>
  <c r="J2819" i="17"/>
  <c r="K2819" i="17"/>
  <c r="L2819" i="17"/>
  <c r="M2819" i="17"/>
  <c r="N2819" i="17"/>
  <c r="O2819" i="17"/>
  <c r="P2819" i="17"/>
  <c r="Q2819" i="17"/>
  <c r="R2819" i="17"/>
  <c r="S2819" i="17"/>
  <c r="T2819" i="17"/>
  <c r="G2820" i="17"/>
  <c r="H2820" i="17"/>
  <c r="I2820" i="17"/>
  <c r="J2820" i="17"/>
  <c r="K2820" i="17"/>
  <c r="L2820" i="17"/>
  <c r="M2820" i="17"/>
  <c r="N2820" i="17"/>
  <c r="O2820" i="17"/>
  <c r="P2820" i="17"/>
  <c r="Q2820" i="17"/>
  <c r="R2820" i="17"/>
  <c r="S2820" i="17"/>
  <c r="T2820" i="17"/>
  <c r="G2821" i="17"/>
  <c r="H2821" i="17"/>
  <c r="I2821" i="17"/>
  <c r="J2821" i="17"/>
  <c r="K2821" i="17"/>
  <c r="L2821" i="17"/>
  <c r="M2821" i="17"/>
  <c r="N2821" i="17"/>
  <c r="O2821" i="17"/>
  <c r="P2821" i="17"/>
  <c r="Q2821" i="17"/>
  <c r="R2821" i="17"/>
  <c r="S2821" i="17"/>
  <c r="T2821" i="17"/>
  <c r="G2822" i="17"/>
  <c r="H2822" i="17"/>
  <c r="I2822" i="17"/>
  <c r="J2822" i="17"/>
  <c r="K2822" i="17"/>
  <c r="L2822" i="17"/>
  <c r="M2822" i="17"/>
  <c r="N2822" i="17"/>
  <c r="O2822" i="17"/>
  <c r="P2822" i="17"/>
  <c r="Q2822" i="17"/>
  <c r="R2822" i="17"/>
  <c r="S2822" i="17"/>
  <c r="T2822" i="17"/>
  <c r="G2823" i="17"/>
  <c r="H2823" i="17"/>
  <c r="I2823" i="17"/>
  <c r="J2823" i="17"/>
  <c r="K2823" i="17"/>
  <c r="L2823" i="17"/>
  <c r="M2823" i="17"/>
  <c r="N2823" i="17"/>
  <c r="O2823" i="17"/>
  <c r="P2823" i="17"/>
  <c r="Q2823" i="17"/>
  <c r="R2823" i="17"/>
  <c r="S2823" i="17"/>
  <c r="T2823" i="17"/>
  <c r="G2824" i="17"/>
  <c r="H2824" i="17"/>
  <c r="I2824" i="17"/>
  <c r="J2824" i="17"/>
  <c r="K2824" i="17"/>
  <c r="L2824" i="17"/>
  <c r="M2824" i="17"/>
  <c r="N2824" i="17"/>
  <c r="O2824" i="17"/>
  <c r="P2824" i="17"/>
  <c r="Q2824" i="17"/>
  <c r="R2824" i="17"/>
  <c r="S2824" i="17"/>
  <c r="T2824" i="17"/>
  <c r="G2825" i="17"/>
  <c r="H2825" i="17"/>
  <c r="I2825" i="17"/>
  <c r="J2825" i="17"/>
  <c r="K2825" i="17"/>
  <c r="L2825" i="17"/>
  <c r="M2825" i="17"/>
  <c r="N2825" i="17"/>
  <c r="O2825" i="17"/>
  <c r="P2825" i="17"/>
  <c r="Q2825" i="17"/>
  <c r="R2825" i="17"/>
  <c r="S2825" i="17"/>
  <c r="T2825" i="17"/>
  <c r="G2826" i="17"/>
  <c r="H2826" i="17"/>
  <c r="I2826" i="17"/>
  <c r="J2826" i="17"/>
  <c r="K2826" i="17"/>
  <c r="L2826" i="17"/>
  <c r="M2826" i="17"/>
  <c r="N2826" i="17"/>
  <c r="O2826" i="17"/>
  <c r="P2826" i="17"/>
  <c r="Q2826" i="17"/>
  <c r="R2826" i="17"/>
  <c r="S2826" i="17"/>
  <c r="T2826" i="17"/>
  <c r="G2827" i="17"/>
  <c r="H2827" i="17"/>
  <c r="I2827" i="17"/>
  <c r="J2827" i="17"/>
  <c r="K2827" i="17"/>
  <c r="L2827" i="17"/>
  <c r="M2827" i="17"/>
  <c r="N2827" i="17"/>
  <c r="O2827" i="17"/>
  <c r="P2827" i="17"/>
  <c r="Q2827" i="17"/>
  <c r="R2827" i="17"/>
  <c r="S2827" i="17"/>
  <c r="T2827" i="17"/>
  <c r="G2828" i="17"/>
  <c r="H2828" i="17"/>
  <c r="I2828" i="17"/>
  <c r="J2828" i="17"/>
  <c r="K2828" i="17"/>
  <c r="L2828" i="17"/>
  <c r="M2828" i="17"/>
  <c r="N2828" i="17"/>
  <c r="O2828" i="17"/>
  <c r="P2828" i="17"/>
  <c r="Q2828" i="17"/>
  <c r="R2828" i="17"/>
  <c r="S2828" i="17"/>
  <c r="T2828" i="17"/>
  <c r="G2829" i="17"/>
  <c r="H2829" i="17"/>
  <c r="I2829" i="17"/>
  <c r="J2829" i="17"/>
  <c r="K2829" i="17"/>
  <c r="L2829" i="17"/>
  <c r="M2829" i="17"/>
  <c r="N2829" i="17"/>
  <c r="O2829" i="17"/>
  <c r="P2829" i="17"/>
  <c r="Q2829" i="17"/>
  <c r="R2829" i="17"/>
  <c r="S2829" i="17"/>
  <c r="T2829" i="17"/>
  <c r="G2830" i="17"/>
  <c r="H2830" i="17"/>
  <c r="I2830" i="17"/>
  <c r="J2830" i="17"/>
  <c r="K2830" i="17"/>
  <c r="L2830" i="17"/>
  <c r="M2830" i="17"/>
  <c r="N2830" i="17"/>
  <c r="O2830" i="17"/>
  <c r="P2830" i="17"/>
  <c r="Q2830" i="17"/>
  <c r="R2830" i="17"/>
  <c r="S2830" i="17"/>
  <c r="T2830" i="17"/>
  <c r="G2831" i="17"/>
  <c r="H2831" i="17"/>
  <c r="I2831" i="17"/>
  <c r="J2831" i="17"/>
  <c r="K2831" i="17"/>
  <c r="L2831" i="17"/>
  <c r="M2831" i="17"/>
  <c r="N2831" i="17"/>
  <c r="O2831" i="17"/>
  <c r="P2831" i="17"/>
  <c r="Q2831" i="17"/>
  <c r="R2831" i="17"/>
  <c r="S2831" i="17"/>
  <c r="T2831" i="17"/>
  <c r="G2832" i="17"/>
  <c r="H2832" i="17"/>
  <c r="I2832" i="17"/>
  <c r="J2832" i="17"/>
  <c r="K2832" i="17"/>
  <c r="L2832" i="17"/>
  <c r="M2832" i="17"/>
  <c r="N2832" i="17"/>
  <c r="O2832" i="17"/>
  <c r="P2832" i="17"/>
  <c r="Q2832" i="17"/>
  <c r="R2832" i="17"/>
  <c r="S2832" i="17"/>
  <c r="T2832" i="17"/>
  <c r="G2833" i="17"/>
  <c r="H2833" i="17"/>
  <c r="I2833" i="17"/>
  <c r="J2833" i="17"/>
  <c r="K2833" i="17"/>
  <c r="L2833" i="17"/>
  <c r="M2833" i="17"/>
  <c r="N2833" i="17"/>
  <c r="O2833" i="17"/>
  <c r="P2833" i="17"/>
  <c r="Q2833" i="17"/>
  <c r="R2833" i="17"/>
  <c r="S2833" i="17"/>
  <c r="T2833" i="17"/>
  <c r="G2834" i="17"/>
  <c r="H2834" i="17"/>
  <c r="I2834" i="17"/>
  <c r="J2834" i="17"/>
  <c r="K2834" i="17"/>
  <c r="L2834" i="17"/>
  <c r="M2834" i="17"/>
  <c r="N2834" i="17"/>
  <c r="O2834" i="17"/>
  <c r="P2834" i="17"/>
  <c r="Q2834" i="17"/>
  <c r="R2834" i="17"/>
  <c r="S2834" i="17"/>
  <c r="T2834" i="17"/>
  <c r="G2835" i="17"/>
  <c r="H2835" i="17"/>
  <c r="I2835" i="17"/>
  <c r="J2835" i="17"/>
  <c r="K2835" i="17"/>
  <c r="L2835" i="17"/>
  <c r="M2835" i="17"/>
  <c r="N2835" i="17"/>
  <c r="O2835" i="17"/>
  <c r="P2835" i="17"/>
  <c r="Q2835" i="17"/>
  <c r="R2835" i="17"/>
  <c r="S2835" i="17"/>
  <c r="T2835" i="17"/>
  <c r="G2836" i="17"/>
  <c r="H2836" i="17"/>
  <c r="I2836" i="17"/>
  <c r="J2836" i="17"/>
  <c r="K2836" i="17"/>
  <c r="L2836" i="17"/>
  <c r="M2836" i="17"/>
  <c r="N2836" i="17"/>
  <c r="O2836" i="17"/>
  <c r="P2836" i="17"/>
  <c r="Q2836" i="17"/>
  <c r="R2836" i="17"/>
  <c r="S2836" i="17"/>
  <c r="T2836" i="17"/>
  <c r="G2837" i="17"/>
  <c r="H2837" i="17"/>
  <c r="I2837" i="17"/>
  <c r="J2837" i="17"/>
  <c r="K2837" i="17"/>
  <c r="L2837" i="17"/>
  <c r="M2837" i="17"/>
  <c r="N2837" i="17"/>
  <c r="O2837" i="17"/>
  <c r="P2837" i="17"/>
  <c r="Q2837" i="17"/>
  <c r="R2837" i="17"/>
  <c r="S2837" i="17"/>
  <c r="T2837" i="17"/>
  <c r="G2838" i="17"/>
  <c r="H2838" i="17"/>
  <c r="I2838" i="17"/>
  <c r="J2838" i="17"/>
  <c r="K2838" i="17"/>
  <c r="L2838" i="17"/>
  <c r="M2838" i="17"/>
  <c r="N2838" i="17"/>
  <c r="O2838" i="17"/>
  <c r="P2838" i="17"/>
  <c r="Q2838" i="17"/>
  <c r="R2838" i="17"/>
  <c r="S2838" i="17"/>
  <c r="T2838" i="17"/>
  <c r="G2839" i="17"/>
  <c r="H2839" i="17"/>
  <c r="I2839" i="17"/>
  <c r="J2839" i="17"/>
  <c r="K2839" i="17"/>
  <c r="L2839" i="17"/>
  <c r="M2839" i="17"/>
  <c r="N2839" i="17"/>
  <c r="O2839" i="17"/>
  <c r="P2839" i="17"/>
  <c r="Q2839" i="17"/>
  <c r="R2839" i="17"/>
  <c r="S2839" i="17"/>
  <c r="T2839" i="17"/>
  <c r="G2840" i="17"/>
  <c r="H2840" i="17"/>
  <c r="I2840" i="17"/>
  <c r="J2840" i="17"/>
  <c r="K2840" i="17"/>
  <c r="L2840" i="17"/>
  <c r="M2840" i="17"/>
  <c r="N2840" i="17"/>
  <c r="O2840" i="17"/>
  <c r="P2840" i="17"/>
  <c r="Q2840" i="17"/>
  <c r="R2840" i="17"/>
  <c r="S2840" i="17"/>
  <c r="T2840" i="17"/>
  <c r="G2841" i="17"/>
  <c r="H2841" i="17"/>
  <c r="I2841" i="17"/>
  <c r="J2841" i="17"/>
  <c r="K2841" i="17"/>
  <c r="L2841" i="17"/>
  <c r="M2841" i="17"/>
  <c r="N2841" i="17"/>
  <c r="O2841" i="17"/>
  <c r="P2841" i="17"/>
  <c r="Q2841" i="17"/>
  <c r="R2841" i="17"/>
  <c r="S2841" i="17"/>
  <c r="T2841" i="17"/>
  <c r="G2842" i="17"/>
  <c r="H2842" i="17"/>
  <c r="I2842" i="17"/>
  <c r="J2842" i="17"/>
  <c r="K2842" i="17"/>
  <c r="L2842" i="17"/>
  <c r="M2842" i="17"/>
  <c r="N2842" i="17"/>
  <c r="O2842" i="17"/>
  <c r="P2842" i="17"/>
  <c r="Q2842" i="17"/>
  <c r="R2842" i="17"/>
  <c r="S2842" i="17"/>
  <c r="T2842" i="17"/>
  <c r="G2843" i="17"/>
  <c r="H2843" i="17"/>
  <c r="I2843" i="17"/>
  <c r="J2843" i="17"/>
  <c r="K2843" i="17"/>
  <c r="L2843" i="17"/>
  <c r="M2843" i="17"/>
  <c r="N2843" i="17"/>
  <c r="O2843" i="17"/>
  <c r="P2843" i="17"/>
  <c r="Q2843" i="17"/>
  <c r="R2843" i="17"/>
  <c r="S2843" i="17"/>
  <c r="T2843" i="17"/>
  <c r="G2844" i="17"/>
  <c r="H2844" i="17"/>
  <c r="I2844" i="17"/>
  <c r="J2844" i="17"/>
  <c r="K2844" i="17"/>
  <c r="L2844" i="17"/>
  <c r="M2844" i="17"/>
  <c r="N2844" i="17"/>
  <c r="O2844" i="17"/>
  <c r="P2844" i="17"/>
  <c r="Q2844" i="17"/>
  <c r="R2844" i="17"/>
  <c r="S2844" i="17"/>
  <c r="T2844" i="17"/>
  <c r="G2845" i="17"/>
  <c r="H2845" i="17"/>
  <c r="I2845" i="17"/>
  <c r="J2845" i="17"/>
  <c r="K2845" i="17"/>
  <c r="L2845" i="17"/>
  <c r="M2845" i="17"/>
  <c r="N2845" i="17"/>
  <c r="O2845" i="17"/>
  <c r="P2845" i="17"/>
  <c r="Q2845" i="17"/>
  <c r="R2845" i="17"/>
  <c r="S2845" i="17"/>
  <c r="T2845" i="17"/>
  <c r="G2846" i="17"/>
  <c r="H2846" i="17"/>
  <c r="I2846" i="17"/>
  <c r="J2846" i="17"/>
  <c r="K2846" i="17"/>
  <c r="L2846" i="17"/>
  <c r="M2846" i="17"/>
  <c r="N2846" i="17"/>
  <c r="O2846" i="17"/>
  <c r="P2846" i="17"/>
  <c r="Q2846" i="17"/>
  <c r="R2846" i="17"/>
  <c r="S2846" i="17"/>
  <c r="T2846" i="17"/>
  <c r="G2847" i="17"/>
  <c r="H2847" i="17"/>
  <c r="I2847" i="17"/>
  <c r="J2847" i="17"/>
  <c r="K2847" i="17"/>
  <c r="L2847" i="17"/>
  <c r="M2847" i="17"/>
  <c r="N2847" i="17"/>
  <c r="O2847" i="17"/>
  <c r="P2847" i="17"/>
  <c r="Q2847" i="17"/>
  <c r="R2847" i="17"/>
  <c r="S2847" i="17"/>
  <c r="T2847" i="17"/>
  <c r="G2848" i="17"/>
  <c r="H2848" i="17"/>
  <c r="I2848" i="17"/>
  <c r="J2848" i="17"/>
  <c r="K2848" i="17"/>
  <c r="L2848" i="17"/>
  <c r="M2848" i="17"/>
  <c r="N2848" i="17"/>
  <c r="O2848" i="17"/>
  <c r="P2848" i="17"/>
  <c r="Q2848" i="17"/>
  <c r="R2848" i="17"/>
  <c r="S2848" i="17"/>
  <c r="T2848" i="17"/>
  <c r="G2849" i="17"/>
  <c r="H2849" i="17"/>
  <c r="I2849" i="17"/>
  <c r="J2849" i="17"/>
  <c r="K2849" i="17"/>
  <c r="L2849" i="17"/>
  <c r="M2849" i="17"/>
  <c r="N2849" i="17"/>
  <c r="O2849" i="17"/>
  <c r="P2849" i="17"/>
  <c r="Q2849" i="17"/>
  <c r="R2849" i="17"/>
  <c r="S2849" i="17"/>
  <c r="T2849" i="17"/>
  <c r="G2850" i="17"/>
  <c r="H2850" i="17"/>
  <c r="I2850" i="17"/>
  <c r="J2850" i="17"/>
  <c r="K2850" i="17"/>
  <c r="L2850" i="17"/>
  <c r="M2850" i="17"/>
  <c r="N2850" i="17"/>
  <c r="O2850" i="17"/>
  <c r="P2850" i="17"/>
  <c r="Q2850" i="17"/>
  <c r="R2850" i="17"/>
  <c r="S2850" i="17"/>
  <c r="T2850" i="17"/>
  <c r="G2851" i="17"/>
  <c r="H2851" i="17"/>
  <c r="I2851" i="17"/>
  <c r="J2851" i="17"/>
  <c r="K2851" i="17"/>
  <c r="L2851" i="17"/>
  <c r="M2851" i="17"/>
  <c r="N2851" i="17"/>
  <c r="O2851" i="17"/>
  <c r="P2851" i="17"/>
  <c r="Q2851" i="17"/>
  <c r="R2851" i="17"/>
  <c r="S2851" i="17"/>
  <c r="T2851" i="17"/>
  <c r="G2852" i="17"/>
  <c r="H2852" i="17"/>
  <c r="I2852" i="17"/>
  <c r="J2852" i="17"/>
  <c r="K2852" i="17"/>
  <c r="L2852" i="17"/>
  <c r="M2852" i="17"/>
  <c r="N2852" i="17"/>
  <c r="O2852" i="17"/>
  <c r="P2852" i="17"/>
  <c r="Q2852" i="17"/>
  <c r="R2852" i="17"/>
  <c r="S2852" i="17"/>
  <c r="T2852" i="17"/>
  <c r="G2853" i="17"/>
  <c r="H2853" i="17"/>
  <c r="I2853" i="17"/>
  <c r="J2853" i="17"/>
  <c r="K2853" i="17"/>
  <c r="L2853" i="17"/>
  <c r="M2853" i="17"/>
  <c r="N2853" i="17"/>
  <c r="O2853" i="17"/>
  <c r="P2853" i="17"/>
  <c r="Q2853" i="17"/>
  <c r="R2853" i="17"/>
  <c r="S2853" i="17"/>
  <c r="T2853" i="17"/>
  <c r="G2854" i="17"/>
  <c r="H2854" i="17"/>
  <c r="I2854" i="17"/>
  <c r="J2854" i="17"/>
  <c r="K2854" i="17"/>
  <c r="L2854" i="17"/>
  <c r="M2854" i="17"/>
  <c r="N2854" i="17"/>
  <c r="O2854" i="17"/>
  <c r="P2854" i="17"/>
  <c r="Q2854" i="17"/>
  <c r="R2854" i="17"/>
  <c r="S2854" i="17"/>
  <c r="T2854" i="17"/>
  <c r="G2855" i="17"/>
  <c r="H2855" i="17"/>
  <c r="I2855" i="17"/>
  <c r="J2855" i="17"/>
  <c r="K2855" i="17"/>
  <c r="L2855" i="17"/>
  <c r="M2855" i="17"/>
  <c r="N2855" i="17"/>
  <c r="O2855" i="17"/>
  <c r="P2855" i="17"/>
  <c r="Q2855" i="17"/>
  <c r="R2855" i="17"/>
  <c r="S2855" i="17"/>
  <c r="T2855" i="17"/>
  <c r="G2856" i="17"/>
  <c r="H2856" i="17"/>
  <c r="I2856" i="17"/>
  <c r="J2856" i="17"/>
  <c r="K2856" i="17"/>
  <c r="L2856" i="17"/>
  <c r="M2856" i="17"/>
  <c r="N2856" i="17"/>
  <c r="O2856" i="17"/>
  <c r="P2856" i="17"/>
  <c r="Q2856" i="17"/>
  <c r="R2856" i="17"/>
  <c r="S2856" i="17"/>
  <c r="T2856" i="17"/>
  <c r="G2857" i="17"/>
  <c r="H2857" i="17"/>
  <c r="I2857" i="17"/>
  <c r="J2857" i="17"/>
  <c r="K2857" i="17"/>
  <c r="L2857" i="17"/>
  <c r="M2857" i="17"/>
  <c r="N2857" i="17"/>
  <c r="O2857" i="17"/>
  <c r="P2857" i="17"/>
  <c r="Q2857" i="17"/>
  <c r="R2857" i="17"/>
  <c r="S2857" i="17"/>
  <c r="T2857" i="17"/>
  <c r="G2858" i="17"/>
  <c r="H2858" i="17"/>
  <c r="I2858" i="17"/>
  <c r="J2858" i="17"/>
  <c r="K2858" i="17"/>
  <c r="L2858" i="17"/>
  <c r="M2858" i="17"/>
  <c r="N2858" i="17"/>
  <c r="O2858" i="17"/>
  <c r="P2858" i="17"/>
  <c r="Q2858" i="17"/>
  <c r="R2858" i="17"/>
  <c r="S2858" i="17"/>
  <c r="T2858" i="17"/>
  <c r="G2859" i="17"/>
  <c r="H2859" i="17"/>
  <c r="I2859" i="17"/>
  <c r="J2859" i="17"/>
  <c r="K2859" i="17"/>
  <c r="L2859" i="17"/>
  <c r="M2859" i="17"/>
  <c r="N2859" i="17"/>
  <c r="O2859" i="17"/>
  <c r="P2859" i="17"/>
  <c r="Q2859" i="17"/>
  <c r="R2859" i="17"/>
  <c r="S2859" i="17"/>
  <c r="T2859" i="17"/>
  <c r="G2860" i="17"/>
  <c r="H2860" i="17"/>
  <c r="I2860" i="17"/>
  <c r="J2860" i="17"/>
  <c r="K2860" i="17"/>
  <c r="L2860" i="17"/>
  <c r="M2860" i="17"/>
  <c r="N2860" i="17"/>
  <c r="O2860" i="17"/>
  <c r="P2860" i="17"/>
  <c r="Q2860" i="17"/>
  <c r="R2860" i="17"/>
  <c r="S2860" i="17"/>
  <c r="T2860" i="17"/>
  <c r="G2861" i="17"/>
  <c r="H2861" i="17"/>
  <c r="I2861" i="17"/>
  <c r="J2861" i="17"/>
  <c r="K2861" i="17"/>
  <c r="L2861" i="17"/>
  <c r="M2861" i="17"/>
  <c r="N2861" i="17"/>
  <c r="O2861" i="17"/>
  <c r="P2861" i="17"/>
  <c r="Q2861" i="17"/>
  <c r="R2861" i="17"/>
  <c r="S2861" i="17"/>
  <c r="T2861" i="17"/>
  <c r="G2862" i="17"/>
  <c r="H2862" i="17"/>
  <c r="I2862" i="17"/>
  <c r="J2862" i="17"/>
  <c r="K2862" i="17"/>
  <c r="L2862" i="17"/>
  <c r="M2862" i="17"/>
  <c r="N2862" i="17"/>
  <c r="O2862" i="17"/>
  <c r="P2862" i="17"/>
  <c r="Q2862" i="17"/>
  <c r="R2862" i="17"/>
  <c r="S2862" i="17"/>
  <c r="T2862" i="17"/>
  <c r="G2863" i="17"/>
  <c r="H2863" i="17"/>
  <c r="I2863" i="17"/>
  <c r="J2863" i="17"/>
  <c r="K2863" i="17"/>
  <c r="L2863" i="17"/>
  <c r="M2863" i="17"/>
  <c r="N2863" i="17"/>
  <c r="O2863" i="17"/>
  <c r="P2863" i="17"/>
  <c r="Q2863" i="17"/>
  <c r="R2863" i="17"/>
  <c r="S2863" i="17"/>
  <c r="T2863" i="17"/>
  <c r="G2864" i="17"/>
  <c r="H2864" i="17"/>
  <c r="I2864" i="17"/>
  <c r="J2864" i="17"/>
  <c r="K2864" i="17"/>
  <c r="L2864" i="17"/>
  <c r="M2864" i="17"/>
  <c r="N2864" i="17"/>
  <c r="O2864" i="17"/>
  <c r="P2864" i="17"/>
  <c r="Q2864" i="17"/>
  <c r="R2864" i="17"/>
  <c r="S2864" i="17"/>
  <c r="T2864" i="17"/>
  <c r="G2865" i="17"/>
  <c r="H2865" i="17"/>
  <c r="I2865" i="17"/>
  <c r="J2865" i="17"/>
  <c r="K2865" i="17"/>
  <c r="L2865" i="17"/>
  <c r="M2865" i="17"/>
  <c r="N2865" i="17"/>
  <c r="O2865" i="17"/>
  <c r="P2865" i="17"/>
  <c r="Q2865" i="17"/>
  <c r="R2865" i="17"/>
  <c r="S2865" i="17"/>
  <c r="T2865" i="17"/>
  <c r="G2866" i="17"/>
  <c r="H2866" i="17"/>
  <c r="I2866" i="17"/>
  <c r="J2866" i="17"/>
  <c r="K2866" i="17"/>
  <c r="L2866" i="17"/>
  <c r="M2866" i="17"/>
  <c r="N2866" i="17"/>
  <c r="O2866" i="17"/>
  <c r="P2866" i="17"/>
  <c r="Q2866" i="17"/>
  <c r="R2866" i="17"/>
  <c r="S2866" i="17"/>
  <c r="T2866" i="17"/>
  <c r="G2867" i="17"/>
  <c r="H2867" i="17"/>
  <c r="I2867" i="17"/>
  <c r="J2867" i="17"/>
  <c r="K2867" i="17"/>
  <c r="L2867" i="17"/>
  <c r="M2867" i="17"/>
  <c r="N2867" i="17"/>
  <c r="O2867" i="17"/>
  <c r="P2867" i="17"/>
  <c r="Q2867" i="17"/>
  <c r="R2867" i="17"/>
  <c r="S2867" i="17"/>
  <c r="T2867" i="17"/>
  <c r="G2868" i="17"/>
  <c r="H2868" i="17"/>
  <c r="I2868" i="17"/>
  <c r="J2868" i="17"/>
  <c r="K2868" i="17"/>
  <c r="L2868" i="17"/>
  <c r="M2868" i="17"/>
  <c r="N2868" i="17"/>
  <c r="O2868" i="17"/>
  <c r="P2868" i="17"/>
  <c r="Q2868" i="17"/>
  <c r="R2868" i="17"/>
  <c r="S2868" i="17"/>
  <c r="T2868" i="17"/>
  <c r="G2869" i="17"/>
  <c r="H2869" i="17"/>
  <c r="I2869" i="17"/>
  <c r="J2869" i="17"/>
  <c r="K2869" i="17"/>
  <c r="L2869" i="17"/>
  <c r="M2869" i="17"/>
  <c r="N2869" i="17"/>
  <c r="O2869" i="17"/>
  <c r="P2869" i="17"/>
  <c r="Q2869" i="17"/>
  <c r="R2869" i="17"/>
  <c r="S2869" i="17"/>
  <c r="T2869" i="17"/>
  <c r="G2870" i="17"/>
  <c r="H2870" i="17"/>
  <c r="I2870" i="17"/>
  <c r="J2870" i="17"/>
  <c r="K2870" i="17"/>
  <c r="L2870" i="17"/>
  <c r="M2870" i="17"/>
  <c r="N2870" i="17"/>
  <c r="O2870" i="17"/>
  <c r="P2870" i="17"/>
  <c r="Q2870" i="17"/>
  <c r="R2870" i="17"/>
  <c r="S2870" i="17"/>
  <c r="T2870" i="17"/>
  <c r="G2871" i="17"/>
  <c r="H2871" i="17"/>
  <c r="I2871" i="17"/>
  <c r="J2871" i="17"/>
  <c r="K2871" i="17"/>
  <c r="L2871" i="17"/>
  <c r="M2871" i="17"/>
  <c r="N2871" i="17"/>
  <c r="O2871" i="17"/>
  <c r="P2871" i="17"/>
  <c r="Q2871" i="17"/>
  <c r="R2871" i="17"/>
  <c r="S2871" i="17"/>
  <c r="T2871" i="17"/>
  <c r="G2872" i="17"/>
  <c r="H2872" i="17"/>
  <c r="I2872" i="17"/>
  <c r="J2872" i="17"/>
  <c r="K2872" i="17"/>
  <c r="L2872" i="17"/>
  <c r="M2872" i="17"/>
  <c r="N2872" i="17"/>
  <c r="O2872" i="17"/>
  <c r="P2872" i="17"/>
  <c r="Q2872" i="17"/>
  <c r="R2872" i="17"/>
  <c r="S2872" i="17"/>
  <c r="T2872" i="17"/>
  <c r="G2873" i="17"/>
  <c r="H2873" i="17"/>
  <c r="I2873" i="17"/>
  <c r="J2873" i="17"/>
  <c r="K2873" i="17"/>
  <c r="L2873" i="17"/>
  <c r="M2873" i="17"/>
  <c r="N2873" i="17"/>
  <c r="O2873" i="17"/>
  <c r="P2873" i="17"/>
  <c r="Q2873" i="17"/>
  <c r="R2873" i="17"/>
  <c r="S2873" i="17"/>
  <c r="T2873" i="17"/>
  <c r="G2874" i="17"/>
  <c r="H2874" i="17"/>
  <c r="I2874" i="17"/>
  <c r="J2874" i="17"/>
  <c r="K2874" i="17"/>
  <c r="L2874" i="17"/>
  <c r="M2874" i="17"/>
  <c r="N2874" i="17"/>
  <c r="O2874" i="17"/>
  <c r="P2874" i="17"/>
  <c r="Q2874" i="17"/>
  <c r="R2874" i="17"/>
  <c r="S2874" i="17"/>
  <c r="T2874" i="17"/>
  <c r="G2875" i="17"/>
  <c r="H2875" i="17"/>
  <c r="I2875" i="17"/>
  <c r="J2875" i="17"/>
  <c r="K2875" i="17"/>
  <c r="L2875" i="17"/>
  <c r="M2875" i="17"/>
  <c r="N2875" i="17"/>
  <c r="O2875" i="17"/>
  <c r="P2875" i="17"/>
  <c r="Q2875" i="17"/>
  <c r="R2875" i="17"/>
  <c r="S2875" i="17"/>
  <c r="T2875" i="17"/>
  <c r="G2876" i="17"/>
  <c r="H2876" i="17"/>
  <c r="I2876" i="17"/>
  <c r="J2876" i="17"/>
  <c r="K2876" i="17"/>
  <c r="L2876" i="17"/>
  <c r="M2876" i="17"/>
  <c r="N2876" i="17"/>
  <c r="O2876" i="17"/>
  <c r="P2876" i="17"/>
  <c r="Q2876" i="17"/>
  <c r="R2876" i="17"/>
  <c r="S2876" i="17"/>
  <c r="T2876" i="17"/>
  <c r="G2877" i="17"/>
  <c r="H2877" i="17"/>
  <c r="I2877" i="17"/>
  <c r="J2877" i="17"/>
  <c r="K2877" i="17"/>
  <c r="L2877" i="17"/>
  <c r="M2877" i="17"/>
  <c r="N2877" i="17"/>
  <c r="O2877" i="17"/>
  <c r="P2877" i="17"/>
  <c r="Q2877" i="17"/>
  <c r="R2877" i="17"/>
  <c r="S2877" i="17"/>
  <c r="T2877" i="17"/>
  <c r="G2878" i="17"/>
  <c r="H2878" i="17"/>
  <c r="I2878" i="17"/>
  <c r="J2878" i="17"/>
  <c r="K2878" i="17"/>
  <c r="L2878" i="17"/>
  <c r="M2878" i="17"/>
  <c r="N2878" i="17"/>
  <c r="O2878" i="17"/>
  <c r="P2878" i="17"/>
  <c r="Q2878" i="17"/>
  <c r="R2878" i="17"/>
  <c r="S2878" i="17"/>
  <c r="T2878" i="17"/>
  <c r="G2879" i="17"/>
  <c r="H2879" i="17"/>
  <c r="I2879" i="17"/>
  <c r="J2879" i="17"/>
  <c r="K2879" i="17"/>
  <c r="L2879" i="17"/>
  <c r="M2879" i="17"/>
  <c r="N2879" i="17"/>
  <c r="O2879" i="17"/>
  <c r="P2879" i="17"/>
  <c r="Q2879" i="17"/>
  <c r="R2879" i="17"/>
  <c r="S2879" i="17"/>
  <c r="T2879" i="17"/>
  <c r="G2880" i="17"/>
  <c r="H2880" i="17"/>
  <c r="I2880" i="17"/>
  <c r="J2880" i="17"/>
  <c r="K2880" i="17"/>
  <c r="L2880" i="17"/>
  <c r="M2880" i="17"/>
  <c r="N2880" i="17"/>
  <c r="O2880" i="17"/>
  <c r="P2880" i="17"/>
  <c r="Q2880" i="17"/>
  <c r="R2880" i="17"/>
  <c r="S2880" i="17"/>
  <c r="T2880" i="17"/>
  <c r="G2881" i="17"/>
  <c r="H2881" i="17"/>
  <c r="I2881" i="17"/>
  <c r="J2881" i="17"/>
  <c r="K2881" i="17"/>
  <c r="L2881" i="17"/>
  <c r="M2881" i="17"/>
  <c r="N2881" i="17"/>
  <c r="O2881" i="17"/>
  <c r="P2881" i="17"/>
  <c r="Q2881" i="17"/>
  <c r="R2881" i="17"/>
  <c r="S2881" i="17"/>
  <c r="T2881" i="17"/>
  <c r="G2882" i="17"/>
  <c r="H2882" i="17"/>
  <c r="I2882" i="17"/>
  <c r="J2882" i="17"/>
  <c r="K2882" i="17"/>
  <c r="L2882" i="17"/>
  <c r="M2882" i="17"/>
  <c r="N2882" i="17"/>
  <c r="O2882" i="17"/>
  <c r="P2882" i="17"/>
  <c r="Q2882" i="17"/>
  <c r="R2882" i="17"/>
  <c r="S2882" i="17"/>
  <c r="T2882" i="17"/>
  <c r="G2883" i="17"/>
  <c r="H2883" i="17"/>
  <c r="I2883" i="17"/>
  <c r="J2883" i="17"/>
  <c r="K2883" i="17"/>
  <c r="L2883" i="17"/>
  <c r="M2883" i="17"/>
  <c r="N2883" i="17"/>
  <c r="O2883" i="17"/>
  <c r="P2883" i="17"/>
  <c r="Q2883" i="17"/>
  <c r="R2883" i="17"/>
  <c r="S2883" i="17"/>
  <c r="T2883" i="17"/>
  <c r="G2884" i="17"/>
  <c r="H2884" i="17"/>
  <c r="I2884" i="17"/>
  <c r="J2884" i="17"/>
  <c r="K2884" i="17"/>
  <c r="L2884" i="17"/>
  <c r="M2884" i="17"/>
  <c r="N2884" i="17"/>
  <c r="O2884" i="17"/>
  <c r="P2884" i="17"/>
  <c r="Q2884" i="17"/>
  <c r="R2884" i="17"/>
  <c r="S2884" i="17"/>
  <c r="T2884" i="17"/>
  <c r="G2885" i="17"/>
  <c r="H2885" i="17"/>
  <c r="I2885" i="17"/>
  <c r="J2885" i="17"/>
  <c r="K2885" i="17"/>
  <c r="L2885" i="17"/>
  <c r="M2885" i="17"/>
  <c r="N2885" i="17"/>
  <c r="O2885" i="17"/>
  <c r="P2885" i="17"/>
  <c r="Q2885" i="17"/>
  <c r="R2885" i="17"/>
  <c r="S2885" i="17"/>
  <c r="T2885" i="17"/>
  <c r="G2886" i="17"/>
  <c r="H2886" i="17"/>
  <c r="I2886" i="17"/>
  <c r="J2886" i="17"/>
  <c r="K2886" i="17"/>
  <c r="L2886" i="17"/>
  <c r="M2886" i="17"/>
  <c r="N2886" i="17"/>
  <c r="O2886" i="17"/>
  <c r="P2886" i="17"/>
  <c r="Q2886" i="17"/>
  <c r="R2886" i="17"/>
  <c r="S2886" i="17"/>
  <c r="T2886" i="17"/>
  <c r="G2887" i="17"/>
  <c r="H2887" i="17"/>
  <c r="I2887" i="17"/>
  <c r="J2887" i="17"/>
  <c r="K2887" i="17"/>
  <c r="L2887" i="17"/>
  <c r="M2887" i="17"/>
  <c r="N2887" i="17"/>
  <c r="O2887" i="17"/>
  <c r="P2887" i="17"/>
  <c r="Q2887" i="17"/>
  <c r="R2887" i="17"/>
  <c r="S2887" i="17"/>
  <c r="T2887" i="17"/>
  <c r="G2888" i="17"/>
  <c r="H2888" i="17"/>
  <c r="I2888" i="17"/>
  <c r="J2888" i="17"/>
  <c r="K2888" i="17"/>
  <c r="L2888" i="17"/>
  <c r="M2888" i="17"/>
  <c r="N2888" i="17"/>
  <c r="O2888" i="17"/>
  <c r="P2888" i="17"/>
  <c r="Q2888" i="17"/>
  <c r="R2888" i="17"/>
  <c r="S2888" i="17"/>
  <c r="T2888" i="17"/>
  <c r="G2889" i="17"/>
  <c r="H2889" i="17"/>
  <c r="I2889" i="17"/>
  <c r="J2889" i="17"/>
  <c r="K2889" i="17"/>
  <c r="L2889" i="17"/>
  <c r="M2889" i="17"/>
  <c r="N2889" i="17"/>
  <c r="O2889" i="17"/>
  <c r="P2889" i="17"/>
  <c r="Q2889" i="17"/>
  <c r="R2889" i="17"/>
  <c r="S2889" i="17"/>
  <c r="T2889" i="17"/>
  <c r="G2890" i="17"/>
  <c r="H2890" i="17"/>
  <c r="I2890" i="17"/>
  <c r="J2890" i="17"/>
  <c r="K2890" i="17"/>
  <c r="L2890" i="17"/>
  <c r="M2890" i="17"/>
  <c r="N2890" i="17"/>
  <c r="O2890" i="17"/>
  <c r="P2890" i="17"/>
  <c r="Q2890" i="17"/>
  <c r="R2890" i="17"/>
  <c r="S2890" i="17"/>
  <c r="T2890" i="17"/>
  <c r="G2891" i="17"/>
  <c r="H2891" i="17"/>
  <c r="I2891" i="17"/>
  <c r="J2891" i="17"/>
  <c r="K2891" i="17"/>
  <c r="L2891" i="17"/>
  <c r="M2891" i="17"/>
  <c r="N2891" i="17"/>
  <c r="O2891" i="17"/>
  <c r="P2891" i="17"/>
  <c r="Q2891" i="17"/>
  <c r="R2891" i="17"/>
  <c r="S2891" i="17"/>
  <c r="T2891" i="17"/>
  <c r="G2892" i="17"/>
  <c r="H2892" i="17"/>
  <c r="I2892" i="17"/>
  <c r="J2892" i="17"/>
  <c r="K2892" i="17"/>
  <c r="L2892" i="17"/>
  <c r="M2892" i="17"/>
  <c r="N2892" i="17"/>
  <c r="O2892" i="17"/>
  <c r="P2892" i="17"/>
  <c r="Q2892" i="17"/>
  <c r="R2892" i="17"/>
  <c r="S2892" i="17"/>
  <c r="T2892" i="17"/>
  <c r="G2893" i="17"/>
  <c r="H2893" i="17"/>
  <c r="I2893" i="17"/>
  <c r="J2893" i="17"/>
  <c r="K2893" i="17"/>
  <c r="L2893" i="17"/>
  <c r="M2893" i="17"/>
  <c r="N2893" i="17"/>
  <c r="O2893" i="17"/>
  <c r="P2893" i="17"/>
  <c r="Q2893" i="17"/>
  <c r="R2893" i="17"/>
  <c r="S2893" i="17"/>
  <c r="T2893" i="17"/>
  <c r="G2894" i="17"/>
  <c r="H2894" i="17"/>
  <c r="I2894" i="17"/>
  <c r="J2894" i="17"/>
  <c r="K2894" i="17"/>
  <c r="L2894" i="17"/>
  <c r="M2894" i="17"/>
  <c r="N2894" i="17"/>
  <c r="O2894" i="17"/>
  <c r="P2894" i="17"/>
  <c r="Q2894" i="17"/>
  <c r="R2894" i="17"/>
  <c r="S2894" i="17"/>
  <c r="T2894" i="17"/>
  <c r="G2895" i="17"/>
  <c r="H2895" i="17"/>
  <c r="I2895" i="17"/>
  <c r="J2895" i="17"/>
  <c r="K2895" i="17"/>
  <c r="L2895" i="17"/>
  <c r="M2895" i="17"/>
  <c r="N2895" i="17"/>
  <c r="O2895" i="17"/>
  <c r="P2895" i="17"/>
  <c r="Q2895" i="17"/>
  <c r="R2895" i="17"/>
  <c r="S2895" i="17"/>
  <c r="T2895" i="17"/>
  <c r="G2896" i="17"/>
  <c r="H2896" i="17"/>
  <c r="I2896" i="17"/>
  <c r="J2896" i="17"/>
  <c r="K2896" i="17"/>
  <c r="L2896" i="17"/>
  <c r="M2896" i="17"/>
  <c r="N2896" i="17"/>
  <c r="O2896" i="17"/>
  <c r="P2896" i="17"/>
  <c r="Q2896" i="17"/>
  <c r="R2896" i="17"/>
  <c r="S2896" i="17"/>
  <c r="T2896" i="17"/>
  <c r="G2897" i="17"/>
  <c r="H2897" i="17"/>
  <c r="I2897" i="17"/>
  <c r="J2897" i="17"/>
  <c r="K2897" i="17"/>
  <c r="L2897" i="17"/>
  <c r="M2897" i="17"/>
  <c r="N2897" i="17"/>
  <c r="O2897" i="17"/>
  <c r="P2897" i="17"/>
  <c r="Q2897" i="17"/>
  <c r="R2897" i="17"/>
  <c r="S2897" i="17"/>
  <c r="T2897" i="17"/>
  <c r="G2898" i="17"/>
  <c r="H2898" i="17"/>
  <c r="I2898" i="17"/>
  <c r="J2898" i="17"/>
  <c r="K2898" i="17"/>
  <c r="L2898" i="17"/>
  <c r="M2898" i="17"/>
  <c r="N2898" i="17"/>
  <c r="O2898" i="17"/>
  <c r="P2898" i="17"/>
  <c r="Q2898" i="17"/>
  <c r="R2898" i="17"/>
  <c r="S2898" i="17"/>
  <c r="T2898" i="17"/>
  <c r="G2899" i="17"/>
  <c r="H2899" i="17"/>
  <c r="I2899" i="17"/>
  <c r="J2899" i="17"/>
  <c r="K2899" i="17"/>
  <c r="L2899" i="17"/>
  <c r="M2899" i="17"/>
  <c r="N2899" i="17"/>
  <c r="O2899" i="17"/>
  <c r="P2899" i="17"/>
  <c r="Q2899" i="17"/>
  <c r="R2899" i="17"/>
  <c r="S2899" i="17"/>
  <c r="T2899" i="17"/>
  <c r="G2900" i="17"/>
  <c r="H2900" i="17"/>
  <c r="I2900" i="17"/>
  <c r="J2900" i="17"/>
  <c r="K2900" i="17"/>
  <c r="L2900" i="17"/>
  <c r="M2900" i="17"/>
  <c r="N2900" i="17"/>
  <c r="O2900" i="17"/>
  <c r="P2900" i="17"/>
  <c r="Q2900" i="17"/>
  <c r="R2900" i="17"/>
  <c r="S2900" i="17"/>
  <c r="T2900" i="17"/>
  <c r="G2901" i="17"/>
  <c r="H2901" i="17"/>
  <c r="I2901" i="17"/>
  <c r="J2901" i="17"/>
  <c r="K2901" i="17"/>
  <c r="L2901" i="17"/>
  <c r="M2901" i="17"/>
  <c r="N2901" i="17"/>
  <c r="O2901" i="17"/>
  <c r="P2901" i="17"/>
  <c r="Q2901" i="17"/>
  <c r="R2901" i="17"/>
  <c r="S2901" i="17"/>
  <c r="T2901" i="17"/>
  <c r="G2902" i="17"/>
  <c r="H2902" i="17"/>
  <c r="I2902" i="17"/>
  <c r="J2902" i="17"/>
  <c r="K2902" i="17"/>
  <c r="L2902" i="17"/>
  <c r="M2902" i="17"/>
  <c r="N2902" i="17"/>
  <c r="O2902" i="17"/>
  <c r="P2902" i="17"/>
  <c r="Q2902" i="17"/>
  <c r="R2902" i="17"/>
  <c r="S2902" i="17"/>
  <c r="T2902" i="17"/>
  <c r="G2903" i="17"/>
  <c r="H2903" i="17"/>
  <c r="I2903" i="17"/>
  <c r="J2903" i="17"/>
  <c r="K2903" i="17"/>
  <c r="L2903" i="17"/>
  <c r="M2903" i="17"/>
  <c r="N2903" i="17"/>
  <c r="O2903" i="17"/>
  <c r="P2903" i="17"/>
  <c r="Q2903" i="17"/>
  <c r="R2903" i="17"/>
  <c r="S2903" i="17"/>
  <c r="T2903" i="17"/>
  <c r="G2904" i="17"/>
  <c r="H2904" i="17"/>
  <c r="I2904" i="17"/>
  <c r="J2904" i="17"/>
  <c r="K2904" i="17"/>
  <c r="L2904" i="17"/>
  <c r="M2904" i="17"/>
  <c r="N2904" i="17"/>
  <c r="O2904" i="17"/>
  <c r="P2904" i="17"/>
  <c r="Q2904" i="17"/>
  <c r="R2904" i="17"/>
  <c r="S2904" i="17"/>
  <c r="T2904" i="17"/>
  <c r="G2905" i="17"/>
  <c r="H2905" i="17"/>
  <c r="I2905" i="17"/>
  <c r="J2905" i="17"/>
  <c r="K2905" i="17"/>
  <c r="L2905" i="17"/>
  <c r="M2905" i="17"/>
  <c r="N2905" i="17"/>
  <c r="O2905" i="17"/>
  <c r="P2905" i="17"/>
  <c r="Q2905" i="17"/>
  <c r="R2905" i="17"/>
  <c r="S2905" i="17"/>
  <c r="T2905" i="17"/>
  <c r="G2906" i="17"/>
  <c r="H2906" i="17"/>
  <c r="I2906" i="17"/>
  <c r="J2906" i="17"/>
  <c r="K2906" i="17"/>
  <c r="L2906" i="17"/>
  <c r="M2906" i="17"/>
  <c r="N2906" i="17"/>
  <c r="O2906" i="17"/>
  <c r="P2906" i="17"/>
  <c r="Q2906" i="17"/>
  <c r="R2906" i="17"/>
  <c r="S2906" i="17"/>
  <c r="T2906" i="17"/>
  <c r="G2907" i="17"/>
  <c r="H2907" i="17"/>
  <c r="I2907" i="17"/>
  <c r="J2907" i="17"/>
  <c r="K2907" i="17"/>
  <c r="L2907" i="17"/>
  <c r="M2907" i="17"/>
  <c r="N2907" i="17"/>
  <c r="O2907" i="17"/>
  <c r="P2907" i="17"/>
  <c r="Q2907" i="17"/>
  <c r="R2907" i="17"/>
  <c r="S2907" i="17"/>
  <c r="T2907" i="17"/>
  <c r="G2908" i="17"/>
  <c r="H2908" i="17"/>
  <c r="I2908" i="17"/>
  <c r="J2908" i="17"/>
  <c r="K2908" i="17"/>
  <c r="L2908" i="17"/>
  <c r="M2908" i="17"/>
  <c r="N2908" i="17"/>
  <c r="O2908" i="17"/>
  <c r="P2908" i="17"/>
  <c r="Q2908" i="17"/>
  <c r="R2908" i="17"/>
  <c r="S2908" i="17"/>
  <c r="T2908" i="17"/>
  <c r="G2909" i="17"/>
  <c r="H2909" i="17"/>
  <c r="I2909" i="17"/>
  <c r="J2909" i="17"/>
  <c r="K2909" i="17"/>
  <c r="L2909" i="17"/>
  <c r="M2909" i="17"/>
  <c r="N2909" i="17"/>
  <c r="O2909" i="17"/>
  <c r="P2909" i="17"/>
  <c r="Q2909" i="17"/>
  <c r="R2909" i="17"/>
  <c r="S2909" i="17"/>
  <c r="T2909" i="17"/>
  <c r="G2910" i="17"/>
  <c r="H2910" i="17"/>
  <c r="I2910" i="17"/>
  <c r="J2910" i="17"/>
  <c r="K2910" i="17"/>
  <c r="L2910" i="17"/>
  <c r="M2910" i="17"/>
  <c r="N2910" i="17"/>
  <c r="O2910" i="17"/>
  <c r="P2910" i="17"/>
  <c r="Q2910" i="17"/>
  <c r="R2910" i="17"/>
  <c r="S2910" i="17"/>
  <c r="T2910" i="17"/>
  <c r="G2911" i="17"/>
  <c r="H2911" i="17"/>
  <c r="I2911" i="17"/>
  <c r="J2911" i="17"/>
  <c r="K2911" i="17"/>
  <c r="L2911" i="17"/>
  <c r="M2911" i="17"/>
  <c r="N2911" i="17"/>
  <c r="O2911" i="17"/>
  <c r="P2911" i="17"/>
  <c r="Q2911" i="17"/>
  <c r="R2911" i="17"/>
  <c r="S2911" i="17"/>
  <c r="T2911" i="17"/>
  <c r="G2912" i="17"/>
  <c r="H2912" i="17"/>
  <c r="I2912" i="17"/>
  <c r="J2912" i="17"/>
  <c r="K2912" i="17"/>
  <c r="L2912" i="17"/>
  <c r="M2912" i="17"/>
  <c r="N2912" i="17"/>
  <c r="O2912" i="17"/>
  <c r="P2912" i="17"/>
  <c r="Q2912" i="17"/>
  <c r="R2912" i="17"/>
  <c r="S2912" i="17"/>
  <c r="T2912" i="17"/>
  <c r="G2913" i="17"/>
  <c r="H2913" i="17"/>
  <c r="I2913" i="17"/>
  <c r="J2913" i="17"/>
  <c r="K2913" i="17"/>
  <c r="L2913" i="17"/>
  <c r="M2913" i="17"/>
  <c r="N2913" i="17"/>
  <c r="O2913" i="17"/>
  <c r="P2913" i="17"/>
  <c r="Q2913" i="17"/>
  <c r="R2913" i="17"/>
  <c r="S2913" i="17"/>
  <c r="T2913" i="17"/>
  <c r="G2914" i="17"/>
  <c r="H2914" i="17"/>
  <c r="I2914" i="17"/>
  <c r="J2914" i="17"/>
  <c r="K2914" i="17"/>
  <c r="L2914" i="17"/>
  <c r="M2914" i="17"/>
  <c r="N2914" i="17"/>
  <c r="O2914" i="17"/>
  <c r="P2914" i="17"/>
  <c r="Q2914" i="17"/>
  <c r="R2914" i="17"/>
  <c r="S2914" i="17"/>
  <c r="T2914" i="17"/>
  <c r="G2915" i="17"/>
  <c r="H2915" i="17"/>
  <c r="I2915" i="17"/>
  <c r="J2915" i="17"/>
  <c r="K2915" i="17"/>
  <c r="L2915" i="17"/>
  <c r="M2915" i="17"/>
  <c r="N2915" i="17"/>
  <c r="O2915" i="17"/>
  <c r="P2915" i="17"/>
  <c r="Q2915" i="17"/>
  <c r="R2915" i="17"/>
  <c r="S2915" i="17"/>
  <c r="T2915" i="17"/>
  <c r="G2916" i="17"/>
  <c r="H2916" i="17"/>
  <c r="I2916" i="17"/>
  <c r="J2916" i="17"/>
  <c r="K2916" i="17"/>
  <c r="L2916" i="17"/>
  <c r="M2916" i="17"/>
  <c r="N2916" i="17"/>
  <c r="O2916" i="17"/>
  <c r="P2916" i="17"/>
  <c r="Q2916" i="17"/>
  <c r="R2916" i="17"/>
  <c r="S2916" i="17"/>
  <c r="T2916" i="17"/>
  <c r="G2917" i="17"/>
  <c r="H2917" i="17"/>
  <c r="I2917" i="17"/>
  <c r="J2917" i="17"/>
  <c r="K2917" i="17"/>
  <c r="L2917" i="17"/>
  <c r="M2917" i="17"/>
  <c r="N2917" i="17"/>
  <c r="O2917" i="17"/>
  <c r="P2917" i="17"/>
  <c r="Q2917" i="17"/>
  <c r="R2917" i="17"/>
  <c r="S2917" i="17"/>
  <c r="T2917" i="17"/>
  <c r="G2918" i="17"/>
  <c r="H2918" i="17"/>
  <c r="I2918" i="17"/>
  <c r="J2918" i="17"/>
  <c r="K2918" i="17"/>
  <c r="L2918" i="17"/>
  <c r="M2918" i="17"/>
  <c r="N2918" i="17"/>
  <c r="O2918" i="17"/>
  <c r="P2918" i="17"/>
  <c r="Q2918" i="17"/>
  <c r="R2918" i="17"/>
  <c r="S2918" i="17"/>
  <c r="T2918" i="17"/>
  <c r="G2919" i="17"/>
  <c r="H2919" i="17"/>
  <c r="I2919" i="17"/>
  <c r="J2919" i="17"/>
  <c r="K2919" i="17"/>
  <c r="L2919" i="17"/>
  <c r="M2919" i="17"/>
  <c r="N2919" i="17"/>
  <c r="O2919" i="17"/>
  <c r="P2919" i="17"/>
  <c r="Q2919" i="17"/>
  <c r="R2919" i="17"/>
  <c r="S2919" i="17"/>
  <c r="T2919" i="17"/>
  <c r="G2920" i="17"/>
  <c r="H2920" i="17"/>
  <c r="I2920" i="17"/>
  <c r="J2920" i="17"/>
  <c r="K2920" i="17"/>
  <c r="L2920" i="17"/>
  <c r="M2920" i="17"/>
  <c r="N2920" i="17"/>
  <c r="O2920" i="17"/>
  <c r="P2920" i="17"/>
  <c r="Q2920" i="17"/>
  <c r="R2920" i="17"/>
  <c r="S2920" i="17"/>
  <c r="T2920" i="17"/>
  <c r="G2921" i="17"/>
  <c r="H2921" i="17"/>
  <c r="I2921" i="17"/>
  <c r="J2921" i="17"/>
  <c r="K2921" i="17"/>
  <c r="L2921" i="17"/>
  <c r="M2921" i="17"/>
  <c r="N2921" i="17"/>
  <c r="O2921" i="17"/>
  <c r="P2921" i="17"/>
  <c r="Q2921" i="17"/>
  <c r="R2921" i="17"/>
  <c r="S2921" i="17"/>
  <c r="T2921" i="17"/>
  <c r="G2922" i="17"/>
  <c r="H2922" i="17"/>
  <c r="I2922" i="17"/>
  <c r="J2922" i="17"/>
  <c r="K2922" i="17"/>
  <c r="L2922" i="17"/>
  <c r="M2922" i="17"/>
  <c r="N2922" i="17"/>
  <c r="O2922" i="17"/>
  <c r="P2922" i="17"/>
  <c r="Q2922" i="17"/>
  <c r="R2922" i="17"/>
  <c r="S2922" i="17"/>
  <c r="T2922" i="17"/>
  <c r="G2923" i="17"/>
  <c r="H2923" i="17"/>
  <c r="I2923" i="17"/>
  <c r="J2923" i="17"/>
  <c r="K2923" i="17"/>
  <c r="L2923" i="17"/>
  <c r="M2923" i="17"/>
  <c r="N2923" i="17"/>
  <c r="O2923" i="17"/>
  <c r="P2923" i="17"/>
  <c r="Q2923" i="17"/>
  <c r="R2923" i="17"/>
  <c r="S2923" i="17"/>
  <c r="T2923" i="17"/>
  <c r="G2924" i="17"/>
  <c r="H2924" i="17"/>
  <c r="I2924" i="17"/>
  <c r="J2924" i="17"/>
  <c r="K2924" i="17"/>
  <c r="L2924" i="17"/>
  <c r="M2924" i="17"/>
  <c r="N2924" i="17"/>
  <c r="O2924" i="17"/>
  <c r="P2924" i="17"/>
  <c r="Q2924" i="17"/>
  <c r="R2924" i="17"/>
  <c r="S2924" i="17"/>
  <c r="T2924" i="17"/>
  <c r="G2925" i="17"/>
  <c r="H2925" i="17"/>
  <c r="I2925" i="17"/>
  <c r="J2925" i="17"/>
  <c r="K2925" i="17"/>
  <c r="L2925" i="17"/>
  <c r="M2925" i="17"/>
  <c r="N2925" i="17"/>
  <c r="O2925" i="17"/>
  <c r="P2925" i="17"/>
  <c r="Q2925" i="17"/>
  <c r="R2925" i="17"/>
  <c r="S2925" i="17"/>
  <c r="T2925" i="17"/>
  <c r="G2926" i="17"/>
  <c r="H2926" i="17"/>
  <c r="I2926" i="17"/>
  <c r="J2926" i="17"/>
  <c r="K2926" i="17"/>
  <c r="L2926" i="17"/>
  <c r="M2926" i="17"/>
  <c r="N2926" i="17"/>
  <c r="O2926" i="17"/>
  <c r="P2926" i="17"/>
  <c r="Q2926" i="17"/>
  <c r="R2926" i="17"/>
  <c r="S2926" i="17"/>
  <c r="T2926" i="17"/>
  <c r="G2927" i="17"/>
  <c r="H2927" i="17"/>
  <c r="I2927" i="17"/>
  <c r="J2927" i="17"/>
  <c r="K2927" i="17"/>
  <c r="L2927" i="17"/>
  <c r="M2927" i="17"/>
  <c r="N2927" i="17"/>
  <c r="O2927" i="17"/>
  <c r="P2927" i="17"/>
  <c r="Q2927" i="17"/>
  <c r="R2927" i="17"/>
  <c r="S2927" i="17"/>
  <c r="T2927" i="17"/>
  <c r="G2928" i="17"/>
  <c r="H2928" i="17"/>
  <c r="I2928" i="17"/>
  <c r="J2928" i="17"/>
  <c r="K2928" i="17"/>
  <c r="L2928" i="17"/>
  <c r="M2928" i="17"/>
  <c r="N2928" i="17"/>
  <c r="O2928" i="17"/>
  <c r="P2928" i="17"/>
  <c r="Q2928" i="17"/>
  <c r="R2928" i="17"/>
  <c r="S2928" i="17"/>
  <c r="T2928" i="17"/>
  <c r="G2929" i="17"/>
  <c r="H2929" i="17"/>
  <c r="I2929" i="17"/>
  <c r="J2929" i="17"/>
  <c r="K2929" i="17"/>
  <c r="L2929" i="17"/>
  <c r="M2929" i="17"/>
  <c r="N2929" i="17"/>
  <c r="O2929" i="17"/>
  <c r="P2929" i="17"/>
  <c r="Q2929" i="17"/>
  <c r="R2929" i="17"/>
  <c r="S2929" i="17"/>
  <c r="T2929" i="17"/>
  <c r="G2930" i="17"/>
  <c r="H2930" i="17"/>
  <c r="I2930" i="17"/>
  <c r="J2930" i="17"/>
  <c r="K2930" i="17"/>
  <c r="L2930" i="17"/>
  <c r="M2930" i="17"/>
  <c r="N2930" i="17"/>
  <c r="O2930" i="17"/>
  <c r="P2930" i="17"/>
  <c r="Q2930" i="17"/>
  <c r="R2930" i="17"/>
  <c r="S2930" i="17"/>
  <c r="T2930" i="17"/>
  <c r="G2931" i="17"/>
  <c r="H2931" i="17"/>
  <c r="I2931" i="17"/>
  <c r="J2931" i="17"/>
  <c r="K2931" i="17"/>
  <c r="L2931" i="17"/>
  <c r="M2931" i="17"/>
  <c r="N2931" i="17"/>
  <c r="O2931" i="17"/>
  <c r="P2931" i="17"/>
  <c r="Q2931" i="17"/>
  <c r="R2931" i="17"/>
  <c r="S2931" i="17"/>
  <c r="T2931" i="17"/>
  <c r="G2932" i="17"/>
  <c r="H2932" i="17"/>
  <c r="I2932" i="17"/>
  <c r="J2932" i="17"/>
  <c r="K2932" i="17"/>
  <c r="L2932" i="17"/>
  <c r="M2932" i="17"/>
  <c r="N2932" i="17"/>
  <c r="O2932" i="17"/>
  <c r="P2932" i="17"/>
  <c r="Q2932" i="17"/>
  <c r="R2932" i="17"/>
  <c r="S2932" i="17"/>
  <c r="T2932" i="17"/>
  <c r="G2933" i="17"/>
  <c r="H2933" i="17"/>
  <c r="I2933" i="17"/>
  <c r="J2933" i="17"/>
  <c r="K2933" i="17"/>
  <c r="L2933" i="17"/>
  <c r="M2933" i="17"/>
  <c r="N2933" i="17"/>
  <c r="O2933" i="17"/>
  <c r="P2933" i="17"/>
  <c r="Q2933" i="17"/>
  <c r="R2933" i="17"/>
  <c r="S2933" i="17"/>
  <c r="T2933" i="17"/>
  <c r="G2934" i="17"/>
  <c r="H2934" i="17"/>
  <c r="I2934" i="17"/>
  <c r="J2934" i="17"/>
  <c r="K2934" i="17"/>
  <c r="L2934" i="17"/>
  <c r="M2934" i="17"/>
  <c r="N2934" i="17"/>
  <c r="O2934" i="17"/>
  <c r="P2934" i="17"/>
  <c r="Q2934" i="17"/>
  <c r="R2934" i="17"/>
  <c r="S2934" i="17"/>
  <c r="T2934" i="17"/>
  <c r="G2935" i="17"/>
  <c r="H2935" i="17"/>
  <c r="I2935" i="17"/>
  <c r="J2935" i="17"/>
  <c r="K2935" i="17"/>
  <c r="L2935" i="17"/>
  <c r="M2935" i="17"/>
  <c r="N2935" i="17"/>
  <c r="O2935" i="17"/>
  <c r="P2935" i="17"/>
  <c r="Q2935" i="17"/>
  <c r="R2935" i="17"/>
  <c r="S2935" i="17"/>
  <c r="T2935" i="17"/>
  <c r="G2936" i="17"/>
  <c r="H2936" i="17"/>
  <c r="I2936" i="17"/>
  <c r="J2936" i="17"/>
  <c r="K2936" i="17"/>
  <c r="L2936" i="17"/>
  <c r="M2936" i="17"/>
  <c r="N2936" i="17"/>
  <c r="O2936" i="17"/>
  <c r="P2936" i="17"/>
  <c r="Q2936" i="17"/>
  <c r="R2936" i="17"/>
  <c r="S2936" i="17"/>
  <c r="T2936" i="17"/>
  <c r="G2937" i="17"/>
  <c r="H2937" i="17"/>
  <c r="I2937" i="17"/>
  <c r="J2937" i="17"/>
  <c r="K2937" i="17"/>
  <c r="L2937" i="17"/>
  <c r="M2937" i="17"/>
  <c r="N2937" i="17"/>
  <c r="O2937" i="17"/>
  <c r="P2937" i="17"/>
  <c r="Q2937" i="17"/>
  <c r="R2937" i="17"/>
  <c r="S2937" i="17"/>
  <c r="T2937" i="17"/>
  <c r="G2938" i="17"/>
  <c r="H2938" i="17"/>
  <c r="I2938" i="17"/>
  <c r="J2938" i="17"/>
  <c r="K2938" i="17"/>
  <c r="L2938" i="17"/>
  <c r="M2938" i="17"/>
  <c r="N2938" i="17"/>
  <c r="O2938" i="17"/>
  <c r="P2938" i="17"/>
  <c r="Q2938" i="17"/>
  <c r="R2938" i="17"/>
  <c r="S2938" i="17"/>
  <c r="T2938" i="17"/>
  <c r="G2939" i="17"/>
  <c r="H2939" i="17"/>
  <c r="I2939" i="17"/>
  <c r="J2939" i="17"/>
  <c r="K2939" i="17"/>
  <c r="L2939" i="17"/>
  <c r="M2939" i="17"/>
  <c r="N2939" i="17"/>
  <c r="O2939" i="17"/>
  <c r="P2939" i="17"/>
  <c r="Q2939" i="17"/>
  <c r="R2939" i="17"/>
  <c r="S2939" i="17"/>
  <c r="T2939" i="17"/>
  <c r="G2940" i="17"/>
  <c r="H2940" i="17"/>
  <c r="I2940" i="17"/>
  <c r="J2940" i="17"/>
  <c r="K2940" i="17"/>
  <c r="L2940" i="17"/>
  <c r="M2940" i="17"/>
  <c r="N2940" i="17"/>
  <c r="O2940" i="17"/>
  <c r="P2940" i="17"/>
  <c r="Q2940" i="17"/>
  <c r="R2940" i="17"/>
  <c r="S2940" i="17"/>
  <c r="T2940" i="17"/>
  <c r="G2941" i="17"/>
  <c r="H2941" i="17"/>
  <c r="I2941" i="17"/>
  <c r="J2941" i="17"/>
  <c r="K2941" i="17"/>
  <c r="L2941" i="17"/>
  <c r="M2941" i="17"/>
  <c r="N2941" i="17"/>
  <c r="O2941" i="17"/>
  <c r="P2941" i="17"/>
  <c r="Q2941" i="17"/>
  <c r="R2941" i="17"/>
  <c r="S2941" i="17"/>
  <c r="T2941" i="17"/>
  <c r="G2942" i="17"/>
  <c r="H2942" i="17"/>
  <c r="I2942" i="17"/>
  <c r="J2942" i="17"/>
  <c r="K2942" i="17"/>
  <c r="L2942" i="17"/>
  <c r="M2942" i="17"/>
  <c r="N2942" i="17"/>
  <c r="O2942" i="17"/>
  <c r="P2942" i="17"/>
  <c r="Q2942" i="17"/>
  <c r="R2942" i="17"/>
  <c r="S2942" i="17"/>
  <c r="T2942" i="17"/>
  <c r="G2943" i="17"/>
  <c r="H2943" i="17"/>
  <c r="I2943" i="17"/>
  <c r="J2943" i="17"/>
  <c r="K2943" i="17"/>
  <c r="L2943" i="17"/>
  <c r="M2943" i="17"/>
  <c r="N2943" i="17"/>
  <c r="O2943" i="17"/>
  <c r="P2943" i="17"/>
  <c r="Q2943" i="17"/>
  <c r="R2943" i="17"/>
  <c r="S2943" i="17"/>
  <c r="T2943" i="17"/>
  <c r="G2944" i="17"/>
  <c r="H2944" i="17"/>
  <c r="I2944" i="17"/>
  <c r="J2944" i="17"/>
  <c r="K2944" i="17"/>
  <c r="L2944" i="17"/>
  <c r="M2944" i="17"/>
  <c r="N2944" i="17"/>
  <c r="O2944" i="17"/>
  <c r="P2944" i="17"/>
  <c r="Q2944" i="17"/>
  <c r="R2944" i="17"/>
  <c r="S2944" i="17"/>
  <c r="T2944" i="17"/>
  <c r="G2945" i="17"/>
  <c r="H2945" i="17"/>
  <c r="I2945" i="17"/>
  <c r="J2945" i="17"/>
  <c r="K2945" i="17"/>
  <c r="L2945" i="17"/>
  <c r="M2945" i="17"/>
  <c r="N2945" i="17"/>
  <c r="O2945" i="17"/>
  <c r="P2945" i="17"/>
  <c r="Q2945" i="17"/>
  <c r="R2945" i="17"/>
  <c r="S2945" i="17"/>
  <c r="T2945" i="17"/>
  <c r="G2946" i="17"/>
  <c r="H2946" i="17"/>
  <c r="I2946" i="17"/>
  <c r="J2946" i="17"/>
  <c r="K2946" i="17"/>
  <c r="L2946" i="17"/>
  <c r="M2946" i="17"/>
  <c r="N2946" i="17"/>
  <c r="O2946" i="17"/>
  <c r="P2946" i="17"/>
  <c r="Q2946" i="17"/>
  <c r="R2946" i="17"/>
  <c r="S2946" i="17"/>
  <c r="T2946" i="17"/>
  <c r="G2947" i="17"/>
  <c r="H2947" i="17"/>
  <c r="I2947" i="17"/>
  <c r="J2947" i="17"/>
  <c r="K2947" i="17"/>
  <c r="L2947" i="17"/>
  <c r="M2947" i="17"/>
  <c r="N2947" i="17"/>
  <c r="O2947" i="17"/>
  <c r="P2947" i="17"/>
  <c r="Q2947" i="17"/>
  <c r="R2947" i="17"/>
  <c r="S2947" i="17"/>
  <c r="T2947" i="17"/>
  <c r="G2948" i="17"/>
  <c r="H2948" i="17"/>
  <c r="I2948" i="17"/>
  <c r="J2948" i="17"/>
  <c r="K2948" i="17"/>
  <c r="L2948" i="17"/>
  <c r="M2948" i="17"/>
  <c r="N2948" i="17"/>
  <c r="O2948" i="17"/>
  <c r="P2948" i="17"/>
  <c r="Q2948" i="17"/>
  <c r="R2948" i="17"/>
  <c r="S2948" i="17"/>
  <c r="T2948" i="17"/>
  <c r="G2949" i="17"/>
  <c r="H2949" i="17"/>
  <c r="I2949" i="17"/>
  <c r="J2949" i="17"/>
  <c r="K2949" i="17"/>
  <c r="L2949" i="17"/>
  <c r="M2949" i="17"/>
  <c r="N2949" i="17"/>
  <c r="O2949" i="17"/>
  <c r="P2949" i="17"/>
  <c r="Q2949" i="17"/>
  <c r="R2949" i="17"/>
  <c r="S2949" i="17"/>
  <c r="T2949" i="17"/>
  <c r="G2950" i="17"/>
  <c r="H2950" i="17"/>
  <c r="I2950" i="17"/>
  <c r="J2950" i="17"/>
  <c r="K2950" i="17"/>
  <c r="L2950" i="17"/>
  <c r="M2950" i="17"/>
  <c r="N2950" i="17"/>
  <c r="O2950" i="17"/>
  <c r="P2950" i="17"/>
  <c r="Q2950" i="17"/>
  <c r="R2950" i="17"/>
  <c r="S2950" i="17"/>
  <c r="T2950" i="17"/>
  <c r="G2951" i="17"/>
  <c r="H2951" i="17"/>
  <c r="I2951" i="17"/>
  <c r="J2951" i="17"/>
  <c r="K2951" i="17"/>
  <c r="L2951" i="17"/>
  <c r="M2951" i="17"/>
  <c r="N2951" i="17"/>
  <c r="O2951" i="17"/>
  <c r="P2951" i="17"/>
  <c r="Q2951" i="17"/>
  <c r="R2951" i="17"/>
  <c r="S2951" i="17"/>
  <c r="T2951" i="17"/>
  <c r="G2952" i="17"/>
  <c r="H2952" i="17"/>
  <c r="I2952" i="17"/>
  <c r="J2952" i="17"/>
  <c r="K2952" i="17"/>
  <c r="L2952" i="17"/>
  <c r="M2952" i="17"/>
  <c r="N2952" i="17"/>
  <c r="O2952" i="17"/>
  <c r="P2952" i="17"/>
  <c r="Q2952" i="17"/>
  <c r="R2952" i="17"/>
  <c r="S2952" i="17"/>
  <c r="T2952" i="17"/>
  <c r="G2953" i="17"/>
  <c r="H2953" i="17"/>
  <c r="I2953" i="17"/>
  <c r="J2953" i="17"/>
  <c r="K2953" i="17"/>
  <c r="L2953" i="17"/>
  <c r="M2953" i="17"/>
  <c r="N2953" i="17"/>
  <c r="O2953" i="17"/>
  <c r="P2953" i="17"/>
  <c r="Q2953" i="17"/>
  <c r="R2953" i="17"/>
  <c r="S2953" i="17"/>
  <c r="T2953" i="17"/>
  <c r="G2954" i="17"/>
  <c r="H2954" i="17"/>
  <c r="I2954" i="17"/>
  <c r="J2954" i="17"/>
  <c r="K2954" i="17"/>
  <c r="L2954" i="17"/>
  <c r="M2954" i="17"/>
  <c r="N2954" i="17"/>
  <c r="O2954" i="17"/>
  <c r="P2954" i="17"/>
  <c r="Q2954" i="17"/>
  <c r="R2954" i="17"/>
  <c r="S2954" i="17"/>
  <c r="T2954" i="17"/>
  <c r="G2955" i="17"/>
  <c r="H2955" i="17"/>
  <c r="I2955" i="17"/>
  <c r="J2955" i="17"/>
  <c r="K2955" i="17"/>
  <c r="L2955" i="17"/>
  <c r="M2955" i="17"/>
  <c r="N2955" i="17"/>
  <c r="O2955" i="17"/>
  <c r="P2955" i="17"/>
  <c r="Q2955" i="17"/>
  <c r="R2955" i="17"/>
  <c r="S2955" i="17"/>
  <c r="T2955" i="17"/>
  <c r="G2956" i="17"/>
  <c r="H2956" i="17"/>
  <c r="I2956" i="17"/>
  <c r="J2956" i="17"/>
  <c r="K2956" i="17"/>
  <c r="L2956" i="17"/>
  <c r="M2956" i="17"/>
  <c r="N2956" i="17"/>
  <c r="O2956" i="17"/>
  <c r="P2956" i="17"/>
  <c r="Q2956" i="17"/>
  <c r="R2956" i="17"/>
  <c r="S2956" i="17"/>
  <c r="T2956" i="17"/>
  <c r="G2957" i="17"/>
  <c r="H2957" i="17"/>
  <c r="I2957" i="17"/>
  <c r="J2957" i="17"/>
  <c r="K2957" i="17"/>
  <c r="L2957" i="17"/>
  <c r="M2957" i="17"/>
  <c r="N2957" i="17"/>
  <c r="O2957" i="17"/>
  <c r="P2957" i="17"/>
  <c r="Q2957" i="17"/>
  <c r="R2957" i="17"/>
  <c r="S2957" i="17"/>
  <c r="T2957" i="17"/>
  <c r="G2958" i="17"/>
  <c r="H2958" i="17"/>
  <c r="I2958" i="17"/>
  <c r="J2958" i="17"/>
  <c r="K2958" i="17"/>
  <c r="L2958" i="17"/>
  <c r="M2958" i="17"/>
  <c r="N2958" i="17"/>
  <c r="O2958" i="17"/>
  <c r="P2958" i="17"/>
  <c r="Q2958" i="17"/>
  <c r="R2958" i="17"/>
  <c r="S2958" i="17"/>
  <c r="T2958" i="17"/>
  <c r="G2959" i="17"/>
  <c r="H2959" i="17"/>
  <c r="I2959" i="17"/>
  <c r="J2959" i="17"/>
  <c r="K2959" i="17"/>
  <c r="L2959" i="17"/>
  <c r="M2959" i="17"/>
  <c r="N2959" i="17"/>
  <c r="O2959" i="17"/>
  <c r="P2959" i="17"/>
  <c r="Q2959" i="17"/>
  <c r="R2959" i="17"/>
  <c r="S2959" i="17"/>
  <c r="T2959" i="17"/>
  <c r="G2960" i="17"/>
  <c r="H2960" i="17"/>
  <c r="I2960" i="17"/>
  <c r="J2960" i="17"/>
  <c r="K2960" i="17"/>
  <c r="L2960" i="17"/>
  <c r="M2960" i="17"/>
  <c r="N2960" i="17"/>
  <c r="O2960" i="17"/>
  <c r="P2960" i="17"/>
  <c r="Q2960" i="17"/>
  <c r="R2960" i="17"/>
  <c r="S2960" i="17"/>
  <c r="T2960" i="17"/>
  <c r="G2961" i="17"/>
  <c r="H2961" i="17"/>
  <c r="I2961" i="17"/>
  <c r="J2961" i="17"/>
  <c r="K2961" i="17"/>
  <c r="L2961" i="17"/>
  <c r="M2961" i="17"/>
  <c r="N2961" i="17"/>
  <c r="O2961" i="17"/>
  <c r="P2961" i="17"/>
  <c r="Q2961" i="17"/>
  <c r="R2961" i="17"/>
  <c r="S2961" i="17"/>
  <c r="T2961" i="17"/>
  <c r="G2962" i="17"/>
  <c r="H2962" i="17"/>
  <c r="I2962" i="17"/>
  <c r="J2962" i="17"/>
  <c r="K2962" i="17"/>
  <c r="L2962" i="17"/>
  <c r="M2962" i="17"/>
  <c r="N2962" i="17"/>
  <c r="O2962" i="17"/>
  <c r="P2962" i="17"/>
  <c r="Q2962" i="17"/>
  <c r="R2962" i="17"/>
  <c r="S2962" i="17"/>
  <c r="T2962" i="17"/>
  <c r="G2963" i="17"/>
  <c r="H2963" i="17"/>
  <c r="I2963" i="17"/>
  <c r="J2963" i="17"/>
  <c r="K2963" i="17"/>
  <c r="L2963" i="17"/>
  <c r="M2963" i="17"/>
  <c r="N2963" i="17"/>
  <c r="O2963" i="17"/>
  <c r="P2963" i="17"/>
  <c r="Q2963" i="17"/>
  <c r="R2963" i="17"/>
  <c r="S2963" i="17"/>
  <c r="T2963" i="17"/>
  <c r="G2964" i="17"/>
  <c r="H2964" i="17"/>
  <c r="I2964" i="17"/>
  <c r="J2964" i="17"/>
  <c r="K2964" i="17"/>
  <c r="L2964" i="17"/>
  <c r="M2964" i="17"/>
  <c r="N2964" i="17"/>
  <c r="O2964" i="17"/>
  <c r="P2964" i="17"/>
  <c r="Q2964" i="17"/>
  <c r="R2964" i="17"/>
  <c r="S2964" i="17"/>
  <c r="T2964" i="17"/>
  <c r="G2965" i="17"/>
  <c r="H2965" i="17"/>
  <c r="I2965" i="17"/>
  <c r="J2965" i="17"/>
  <c r="K2965" i="17"/>
  <c r="L2965" i="17"/>
  <c r="M2965" i="17"/>
  <c r="N2965" i="17"/>
  <c r="O2965" i="17"/>
  <c r="P2965" i="17"/>
  <c r="Q2965" i="17"/>
  <c r="R2965" i="17"/>
  <c r="S2965" i="17"/>
  <c r="T2965" i="17"/>
  <c r="G2966" i="17"/>
  <c r="H2966" i="17"/>
  <c r="I2966" i="17"/>
  <c r="J2966" i="17"/>
  <c r="K2966" i="17"/>
  <c r="L2966" i="17"/>
  <c r="M2966" i="17"/>
  <c r="N2966" i="17"/>
  <c r="O2966" i="17"/>
  <c r="P2966" i="17"/>
  <c r="Q2966" i="17"/>
  <c r="R2966" i="17"/>
  <c r="S2966" i="17"/>
  <c r="T2966" i="17"/>
  <c r="G2967" i="17"/>
  <c r="H2967" i="17"/>
  <c r="I2967" i="17"/>
  <c r="J2967" i="17"/>
  <c r="K2967" i="17"/>
  <c r="L2967" i="17"/>
  <c r="M2967" i="17"/>
  <c r="N2967" i="17"/>
  <c r="O2967" i="17"/>
  <c r="P2967" i="17"/>
  <c r="Q2967" i="17"/>
  <c r="R2967" i="17"/>
  <c r="S2967" i="17"/>
  <c r="T2967" i="17"/>
  <c r="G2968" i="17"/>
  <c r="H2968" i="17"/>
  <c r="I2968" i="17"/>
  <c r="J2968" i="17"/>
  <c r="K2968" i="17"/>
  <c r="L2968" i="17"/>
  <c r="M2968" i="17"/>
  <c r="N2968" i="17"/>
  <c r="O2968" i="17"/>
  <c r="P2968" i="17"/>
  <c r="Q2968" i="17"/>
  <c r="R2968" i="17"/>
  <c r="S2968" i="17"/>
  <c r="T2968" i="17"/>
  <c r="G2969" i="17"/>
  <c r="H2969" i="17"/>
  <c r="I2969" i="17"/>
  <c r="J2969" i="17"/>
  <c r="K2969" i="17"/>
  <c r="L2969" i="17"/>
  <c r="M2969" i="17"/>
  <c r="N2969" i="17"/>
  <c r="O2969" i="17"/>
  <c r="P2969" i="17"/>
  <c r="Q2969" i="17"/>
  <c r="R2969" i="17"/>
  <c r="S2969" i="17"/>
  <c r="T2969" i="17"/>
  <c r="G2970" i="17"/>
  <c r="H2970" i="17"/>
  <c r="I2970" i="17"/>
  <c r="J2970" i="17"/>
  <c r="K2970" i="17"/>
  <c r="L2970" i="17"/>
  <c r="M2970" i="17"/>
  <c r="N2970" i="17"/>
  <c r="O2970" i="17"/>
  <c r="P2970" i="17"/>
  <c r="Q2970" i="17"/>
  <c r="R2970" i="17"/>
  <c r="S2970" i="17"/>
  <c r="T2970" i="17"/>
  <c r="G2971" i="17"/>
  <c r="H2971" i="17"/>
  <c r="I2971" i="17"/>
  <c r="J2971" i="17"/>
  <c r="K2971" i="17"/>
  <c r="L2971" i="17"/>
  <c r="M2971" i="17"/>
  <c r="N2971" i="17"/>
  <c r="O2971" i="17"/>
  <c r="P2971" i="17"/>
  <c r="Q2971" i="17"/>
  <c r="R2971" i="17"/>
  <c r="S2971" i="17"/>
  <c r="T2971" i="17"/>
  <c r="G2972" i="17"/>
  <c r="H2972" i="17"/>
  <c r="I2972" i="17"/>
  <c r="J2972" i="17"/>
  <c r="K2972" i="17"/>
  <c r="L2972" i="17"/>
  <c r="M2972" i="17"/>
  <c r="N2972" i="17"/>
  <c r="O2972" i="17"/>
  <c r="P2972" i="17"/>
  <c r="Q2972" i="17"/>
  <c r="R2972" i="17"/>
  <c r="S2972" i="17"/>
  <c r="T2972" i="17"/>
  <c r="G2973" i="17"/>
  <c r="H2973" i="17"/>
  <c r="I2973" i="17"/>
  <c r="J2973" i="17"/>
  <c r="K2973" i="17"/>
  <c r="L2973" i="17"/>
  <c r="M2973" i="17"/>
  <c r="N2973" i="17"/>
  <c r="O2973" i="17"/>
  <c r="P2973" i="17"/>
  <c r="Q2973" i="17"/>
  <c r="R2973" i="17"/>
  <c r="S2973" i="17"/>
  <c r="T2973" i="17"/>
  <c r="G2974" i="17"/>
  <c r="H2974" i="17"/>
  <c r="I2974" i="17"/>
  <c r="J2974" i="17"/>
  <c r="K2974" i="17"/>
  <c r="L2974" i="17"/>
  <c r="M2974" i="17"/>
  <c r="N2974" i="17"/>
  <c r="O2974" i="17"/>
  <c r="P2974" i="17"/>
  <c r="Q2974" i="17"/>
  <c r="R2974" i="17"/>
  <c r="S2974" i="17"/>
  <c r="T2974" i="17"/>
  <c r="G2975" i="17"/>
  <c r="H2975" i="17"/>
  <c r="I2975" i="17"/>
  <c r="J2975" i="17"/>
  <c r="K2975" i="17"/>
  <c r="L2975" i="17"/>
  <c r="M2975" i="17"/>
  <c r="N2975" i="17"/>
  <c r="O2975" i="17"/>
  <c r="P2975" i="17"/>
  <c r="Q2975" i="17"/>
  <c r="R2975" i="17"/>
  <c r="S2975" i="17"/>
  <c r="T2975" i="17"/>
  <c r="G2976" i="17"/>
  <c r="H2976" i="17"/>
  <c r="I2976" i="17"/>
  <c r="J2976" i="17"/>
  <c r="K2976" i="17"/>
  <c r="L2976" i="17"/>
  <c r="M2976" i="17"/>
  <c r="N2976" i="17"/>
  <c r="O2976" i="17"/>
  <c r="P2976" i="17"/>
  <c r="Q2976" i="17"/>
  <c r="R2976" i="17"/>
  <c r="S2976" i="17"/>
  <c r="T2976" i="17"/>
  <c r="G2977" i="17"/>
  <c r="H2977" i="17"/>
  <c r="I2977" i="17"/>
  <c r="J2977" i="17"/>
  <c r="K2977" i="17"/>
  <c r="L2977" i="17"/>
  <c r="M2977" i="17"/>
  <c r="N2977" i="17"/>
  <c r="O2977" i="17"/>
  <c r="P2977" i="17"/>
  <c r="Q2977" i="17"/>
  <c r="R2977" i="17"/>
  <c r="S2977" i="17"/>
  <c r="T2977" i="17"/>
  <c r="G2978" i="17"/>
  <c r="H2978" i="17"/>
  <c r="I2978" i="17"/>
  <c r="J2978" i="17"/>
  <c r="K2978" i="17"/>
  <c r="L2978" i="17"/>
  <c r="M2978" i="17"/>
  <c r="N2978" i="17"/>
  <c r="O2978" i="17"/>
  <c r="P2978" i="17"/>
  <c r="Q2978" i="17"/>
  <c r="R2978" i="17"/>
  <c r="S2978" i="17"/>
  <c r="T2978" i="17"/>
  <c r="G2979" i="17"/>
  <c r="H2979" i="17"/>
  <c r="I2979" i="17"/>
  <c r="J2979" i="17"/>
  <c r="K2979" i="17"/>
  <c r="L2979" i="17"/>
  <c r="M2979" i="17"/>
  <c r="N2979" i="17"/>
  <c r="O2979" i="17"/>
  <c r="P2979" i="17"/>
  <c r="Q2979" i="17"/>
  <c r="R2979" i="17"/>
  <c r="S2979" i="17"/>
  <c r="T2979" i="17"/>
  <c r="G2980" i="17"/>
  <c r="H2980" i="17"/>
  <c r="I2980" i="17"/>
  <c r="J2980" i="17"/>
  <c r="K2980" i="17"/>
  <c r="L2980" i="17"/>
  <c r="M2980" i="17"/>
  <c r="N2980" i="17"/>
  <c r="O2980" i="17"/>
  <c r="P2980" i="17"/>
  <c r="Q2980" i="17"/>
  <c r="R2980" i="17"/>
  <c r="S2980" i="17"/>
  <c r="T2980" i="17"/>
  <c r="G2981" i="17"/>
  <c r="H2981" i="17"/>
  <c r="I2981" i="17"/>
  <c r="J2981" i="17"/>
  <c r="K2981" i="17"/>
  <c r="L2981" i="17"/>
  <c r="M2981" i="17"/>
  <c r="N2981" i="17"/>
  <c r="O2981" i="17"/>
  <c r="P2981" i="17"/>
  <c r="Q2981" i="17"/>
  <c r="R2981" i="17"/>
  <c r="S2981" i="17"/>
  <c r="T2981" i="17"/>
  <c r="G2982" i="17"/>
  <c r="H2982" i="17"/>
  <c r="I2982" i="17"/>
  <c r="J2982" i="17"/>
  <c r="K2982" i="17"/>
  <c r="L2982" i="17"/>
  <c r="M2982" i="17"/>
  <c r="N2982" i="17"/>
  <c r="O2982" i="17"/>
  <c r="P2982" i="17"/>
  <c r="Q2982" i="17"/>
  <c r="R2982" i="17"/>
  <c r="S2982" i="17"/>
  <c r="T2982" i="17"/>
  <c r="G2983" i="17"/>
  <c r="H2983" i="17"/>
  <c r="I2983" i="17"/>
  <c r="J2983" i="17"/>
  <c r="K2983" i="17"/>
  <c r="L2983" i="17"/>
  <c r="M2983" i="17"/>
  <c r="N2983" i="17"/>
  <c r="O2983" i="17"/>
  <c r="P2983" i="17"/>
  <c r="Q2983" i="17"/>
  <c r="R2983" i="17"/>
  <c r="S2983" i="17"/>
  <c r="T2983" i="17"/>
  <c r="G2984" i="17"/>
  <c r="H2984" i="17"/>
  <c r="I2984" i="17"/>
  <c r="J2984" i="17"/>
  <c r="K2984" i="17"/>
  <c r="L2984" i="17"/>
  <c r="M2984" i="17"/>
  <c r="N2984" i="17"/>
  <c r="O2984" i="17"/>
  <c r="P2984" i="17"/>
  <c r="Q2984" i="17"/>
  <c r="R2984" i="17"/>
  <c r="S2984" i="17"/>
  <c r="T2984" i="17"/>
  <c r="G2985" i="17"/>
  <c r="H2985" i="17"/>
  <c r="I2985" i="17"/>
  <c r="J2985" i="17"/>
  <c r="K2985" i="17"/>
  <c r="L2985" i="17"/>
  <c r="M2985" i="17"/>
  <c r="N2985" i="17"/>
  <c r="O2985" i="17"/>
  <c r="P2985" i="17"/>
  <c r="Q2985" i="17"/>
  <c r="R2985" i="17"/>
  <c r="S2985" i="17"/>
  <c r="T2985" i="17"/>
  <c r="G2986" i="17"/>
  <c r="H2986" i="17"/>
  <c r="I2986" i="17"/>
  <c r="J2986" i="17"/>
  <c r="K2986" i="17"/>
  <c r="L2986" i="17"/>
  <c r="M2986" i="17"/>
  <c r="N2986" i="17"/>
  <c r="O2986" i="17"/>
  <c r="P2986" i="17"/>
  <c r="Q2986" i="17"/>
  <c r="R2986" i="17"/>
  <c r="S2986" i="17"/>
  <c r="T2986" i="17"/>
  <c r="G2987" i="17"/>
  <c r="H2987" i="17"/>
  <c r="I2987" i="17"/>
  <c r="J2987" i="17"/>
  <c r="K2987" i="17"/>
  <c r="L2987" i="17"/>
  <c r="M2987" i="17"/>
  <c r="N2987" i="17"/>
  <c r="O2987" i="17"/>
  <c r="P2987" i="17"/>
  <c r="Q2987" i="17"/>
  <c r="R2987" i="17"/>
  <c r="S2987" i="17"/>
  <c r="T2987" i="17"/>
  <c r="G2988" i="17"/>
  <c r="H2988" i="17"/>
  <c r="I2988" i="17"/>
  <c r="J2988" i="17"/>
  <c r="K2988" i="17"/>
  <c r="L2988" i="17"/>
  <c r="M2988" i="17"/>
  <c r="N2988" i="17"/>
  <c r="O2988" i="17"/>
  <c r="P2988" i="17"/>
  <c r="Q2988" i="17"/>
  <c r="R2988" i="17"/>
  <c r="S2988" i="17"/>
  <c r="T2988" i="17"/>
  <c r="G2989" i="17"/>
  <c r="H2989" i="17"/>
  <c r="I2989" i="17"/>
  <c r="J2989" i="17"/>
  <c r="K2989" i="17"/>
  <c r="L2989" i="17"/>
  <c r="M2989" i="17"/>
  <c r="N2989" i="17"/>
  <c r="O2989" i="17"/>
  <c r="P2989" i="17"/>
  <c r="Q2989" i="17"/>
  <c r="R2989" i="17"/>
  <c r="S2989" i="17"/>
  <c r="T2989" i="17"/>
  <c r="G2990" i="17"/>
  <c r="H2990" i="17"/>
  <c r="I2990" i="17"/>
  <c r="J2990" i="17"/>
  <c r="K2990" i="17"/>
  <c r="L2990" i="17"/>
  <c r="M2990" i="17"/>
  <c r="N2990" i="17"/>
  <c r="O2990" i="17"/>
  <c r="P2990" i="17"/>
  <c r="Q2990" i="17"/>
  <c r="R2990" i="17"/>
  <c r="S2990" i="17"/>
  <c r="T2990" i="17"/>
  <c r="G2991" i="17"/>
  <c r="H2991" i="17"/>
  <c r="I2991" i="17"/>
  <c r="J2991" i="17"/>
  <c r="K2991" i="17"/>
  <c r="L2991" i="17"/>
  <c r="M2991" i="17"/>
  <c r="N2991" i="17"/>
  <c r="O2991" i="17"/>
  <c r="P2991" i="17"/>
  <c r="Q2991" i="17"/>
  <c r="R2991" i="17"/>
  <c r="S2991" i="17"/>
  <c r="T2991" i="17"/>
  <c r="G2992" i="17"/>
  <c r="H2992" i="17"/>
  <c r="I2992" i="17"/>
  <c r="J2992" i="17"/>
  <c r="K2992" i="17"/>
  <c r="L2992" i="17"/>
  <c r="M2992" i="17"/>
  <c r="N2992" i="17"/>
  <c r="O2992" i="17"/>
  <c r="P2992" i="17"/>
  <c r="Q2992" i="17"/>
  <c r="R2992" i="17"/>
  <c r="S2992" i="17"/>
  <c r="T2992" i="17"/>
  <c r="G2993" i="17"/>
  <c r="H2993" i="17"/>
  <c r="I2993" i="17"/>
  <c r="J2993" i="17"/>
  <c r="K2993" i="17"/>
  <c r="L2993" i="17"/>
  <c r="M2993" i="17"/>
  <c r="N2993" i="17"/>
  <c r="O2993" i="17"/>
  <c r="P2993" i="17"/>
  <c r="Q2993" i="17"/>
  <c r="R2993" i="17"/>
  <c r="S2993" i="17"/>
  <c r="T2993" i="17"/>
  <c r="G2994" i="17"/>
  <c r="H2994" i="17"/>
  <c r="I2994" i="17"/>
  <c r="J2994" i="17"/>
  <c r="K2994" i="17"/>
  <c r="L2994" i="17"/>
  <c r="M2994" i="17"/>
  <c r="N2994" i="17"/>
  <c r="O2994" i="17"/>
  <c r="P2994" i="17"/>
  <c r="Q2994" i="17"/>
  <c r="R2994" i="17"/>
  <c r="S2994" i="17"/>
  <c r="T2994" i="17"/>
  <c r="G2995" i="17"/>
  <c r="H2995" i="17"/>
  <c r="I2995" i="17"/>
  <c r="J2995" i="17"/>
  <c r="K2995" i="17"/>
  <c r="L2995" i="17"/>
  <c r="M2995" i="17"/>
  <c r="N2995" i="17"/>
  <c r="O2995" i="17"/>
  <c r="P2995" i="17"/>
  <c r="Q2995" i="17"/>
  <c r="R2995" i="17"/>
  <c r="S2995" i="17"/>
  <c r="T2995" i="17"/>
  <c r="G2996" i="17"/>
  <c r="H2996" i="17"/>
  <c r="I2996" i="17"/>
  <c r="J2996" i="17"/>
  <c r="K2996" i="17"/>
  <c r="L2996" i="17"/>
  <c r="M2996" i="17"/>
  <c r="N2996" i="17"/>
  <c r="O2996" i="17"/>
  <c r="P2996" i="17"/>
  <c r="Q2996" i="17"/>
  <c r="R2996" i="17"/>
  <c r="S2996" i="17"/>
  <c r="T2996" i="17"/>
  <c r="G2997" i="17"/>
  <c r="H2997" i="17"/>
  <c r="I2997" i="17"/>
  <c r="J2997" i="17"/>
  <c r="K2997" i="17"/>
  <c r="L2997" i="17"/>
  <c r="M2997" i="17"/>
  <c r="N2997" i="17"/>
  <c r="O2997" i="17"/>
  <c r="P2997" i="17"/>
  <c r="Q2997" i="17"/>
  <c r="R2997" i="17"/>
  <c r="S2997" i="17"/>
  <c r="T2997" i="17"/>
  <c r="G2998" i="17"/>
  <c r="H2998" i="17"/>
  <c r="I2998" i="17"/>
  <c r="J2998" i="17"/>
  <c r="K2998" i="17"/>
  <c r="L2998" i="17"/>
  <c r="M2998" i="17"/>
  <c r="N2998" i="17"/>
  <c r="O2998" i="17"/>
  <c r="P2998" i="17"/>
  <c r="Q2998" i="17"/>
  <c r="R2998" i="17"/>
  <c r="S2998" i="17"/>
  <c r="T2998" i="17"/>
  <c r="G2999" i="17"/>
  <c r="H2999" i="17"/>
  <c r="I2999" i="17"/>
  <c r="J2999" i="17"/>
  <c r="K2999" i="17"/>
  <c r="L2999" i="17"/>
  <c r="M2999" i="17"/>
  <c r="N2999" i="17"/>
  <c r="O2999" i="17"/>
  <c r="P2999" i="17"/>
  <c r="Q2999" i="17"/>
  <c r="R2999" i="17"/>
  <c r="S2999" i="17"/>
  <c r="T2999" i="17"/>
  <c r="G3000" i="17"/>
  <c r="H3000" i="17"/>
  <c r="I3000" i="17"/>
  <c r="J3000" i="17"/>
  <c r="K3000" i="17"/>
  <c r="L3000" i="17"/>
  <c r="M3000" i="17"/>
  <c r="N3000" i="17"/>
  <c r="O3000" i="17"/>
  <c r="P3000" i="17"/>
  <c r="Q3000" i="17"/>
  <c r="R3000" i="17"/>
  <c r="S3000" i="17"/>
  <c r="T3000" i="17"/>
  <c r="G3001" i="17"/>
  <c r="H3001" i="17"/>
  <c r="I3001" i="17"/>
  <c r="J3001" i="17"/>
  <c r="K3001" i="17"/>
  <c r="L3001" i="17"/>
  <c r="M3001" i="17"/>
  <c r="N3001" i="17"/>
  <c r="O3001" i="17"/>
  <c r="P3001" i="17"/>
  <c r="Q3001" i="17"/>
  <c r="R3001" i="17"/>
  <c r="S3001" i="17"/>
  <c r="T3001" i="17"/>
  <c r="G3002" i="17"/>
  <c r="H3002" i="17"/>
  <c r="I3002" i="17"/>
  <c r="J3002" i="17"/>
  <c r="K3002" i="17"/>
  <c r="L3002" i="17"/>
  <c r="M3002" i="17"/>
  <c r="N3002" i="17"/>
  <c r="O3002" i="17"/>
  <c r="P3002" i="17"/>
  <c r="Q3002" i="17"/>
  <c r="R3002" i="17"/>
  <c r="S3002" i="17"/>
  <c r="T3002" i="17"/>
  <c r="G3003" i="17"/>
  <c r="H3003" i="17"/>
  <c r="I3003" i="17"/>
  <c r="J3003" i="17"/>
  <c r="K3003" i="17"/>
  <c r="L3003" i="17"/>
  <c r="M3003" i="17"/>
  <c r="N3003" i="17"/>
  <c r="O3003" i="17"/>
  <c r="P3003" i="17"/>
  <c r="Q3003" i="17"/>
  <c r="R3003" i="17"/>
  <c r="S3003" i="17"/>
  <c r="T3003" i="17"/>
  <c r="G3004" i="17"/>
  <c r="H3004" i="17"/>
  <c r="I3004" i="17"/>
  <c r="J3004" i="17"/>
  <c r="K3004" i="17"/>
  <c r="L3004" i="17"/>
  <c r="M3004" i="17"/>
  <c r="N3004" i="17"/>
  <c r="O3004" i="17"/>
  <c r="P3004" i="17"/>
  <c r="Q3004" i="17"/>
  <c r="R3004" i="17"/>
  <c r="S3004" i="17"/>
  <c r="T3004" i="17"/>
  <c r="G3005" i="17"/>
  <c r="H3005" i="17"/>
  <c r="I3005" i="17"/>
  <c r="J3005" i="17"/>
  <c r="K3005" i="17"/>
  <c r="L3005" i="17"/>
  <c r="M3005" i="17"/>
  <c r="N3005" i="17"/>
  <c r="O3005" i="17"/>
  <c r="P3005" i="17"/>
  <c r="Q3005" i="17"/>
  <c r="R3005" i="17"/>
  <c r="S3005" i="17"/>
  <c r="T3005" i="17"/>
  <c r="G3006" i="17"/>
  <c r="H3006" i="17"/>
  <c r="I3006" i="17"/>
  <c r="J3006" i="17"/>
  <c r="K3006" i="17"/>
  <c r="L3006" i="17"/>
  <c r="M3006" i="17"/>
  <c r="N3006" i="17"/>
  <c r="O3006" i="17"/>
  <c r="P3006" i="17"/>
  <c r="Q3006" i="17"/>
  <c r="R3006" i="17"/>
  <c r="S3006" i="17"/>
  <c r="T3006" i="17"/>
  <c r="G3007" i="17"/>
  <c r="H3007" i="17"/>
  <c r="I3007" i="17"/>
  <c r="J3007" i="17"/>
  <c r="K3007" i="17"/>
  <c r="L3007" i="17"/>
  <c r="M3007" i="17"/>
  <c r="N3007" i="17"/>
  <c r="O3007" i="17"/>
  <c r="P3007" i="17"/>
  <c r="Q3007" i="17"/>
  <c r="R3007" i="17"/>
  <c r="S3007" i="17"/>
  <c r="T3007" i="17"/>
  <c r="G3008" i="17"/>
  <c r="H3008" i="17"/>
  <c r="I3008" i="17"/>
  <c r="J3008" i="17"/>
  <c r="K3008" i="17"/>
  <c r="L3008" i="17"/>
  <c r="M3008" i="17"/>
  <c r="N3008" i="17"/>
  <c r="O3008" i="17"/>
  <c r="P3008" i="17"/>
  <c r="Q3008" i="17"/>
  <c r="R3008" i="17"/>
  <c r="S3008" i="17"/>
  <c r="T3008" i="17"/>
  <c r="G3009" i="17"/>
  <c r="H3009" i="17"/>
  <c r="I3009" i="17"/>
  <c r="J3009" i="17"/>
  <c r="K3009" i="17"/>
  <c r="L3009" i="17"/>
  <c r="M3009" i="17"/>
  <c r="N3009" i="17"/>
  <c r="O3009" i="17"/>
  <c r="P3009" i="17"/>
  <c r="Q3009" i="17"/>
  <c r="R3009" i="17"/>
  <c r="S3009" i="17"/>
  <c r="T3009" i="17"/>
  <c r="G3010" i="17"/>
  <c r="H3010" i="17"/>
  <c r="I3010" i="17"/>
  <c r="J3010" i="17"/>
  <c r="K3010" i="17"/>
  <c r="L3010" i="17"/>
  <c r="M3010" i="17"/>
  <c r="N3010" i="17"/>
  <c r="O3010" i="17"/>
  <c r="P3010" i="17"/>
  <c r="Q3010" i="17"/>
  <c r="R3010" i="17"/>
  <c r="S3010" i="17"/>
  <c r="T3010" i="17"/>
  <c r="G3011" i="17"/>
  <c r="H3011" i="17"/>
  <c r="I3011" i="17"/>
  <c r="J3011" i="17"/>
  <c r="K3011" i="17"/>
  <c r="L3011" i="17"/>
  <c r="M3011" i="17"/>
  <c r="N3011" i="17"/>
  <c r="O3011" i="17"/>
  <c r="P3011" i="17"/>
  <c r="Q3011" i="17"/>
  <c r="R3011" i="17"/>
  <c r="S3011" i="17"/>
  <c r="T3011" i="17"/>
  <c r="G3012" i="17"/>
  <c r="H3012" i="17"/>
  <c r="I3012" i="17"/>
  <c r="J3012" i="17"/>
  <c r="K3012" i="17"/>
  <c r="L3012" i="17"/>
  <c r="M3012" i="17"/>
  <c r="N3012" i="17"/>
  <c r="O3012" i="17"/>
  <c r="P3012" i="17"/>
  <c r="Q3012" i="17"/>
  <c r="R3012" i="17"/>
  <c r="S3012" i="17"/>
  <c r="T3012" i="17"/>
  <c r="G3013" i="17"/>
  <c r="H3013" i="17"/>
  <c r="I3013" i="17"/>
  <c r="J3013" i="17"/>
  <c r="K3013" i="17"/>
  <c r="L3013" i="17"/>
  <c r="M3013" i="17"/>
  <c r="N3013" i="17"/>
  <c r="O3013" i="17"/>
  <c r="P3013" i="17"/>
  <c r="Q3013" i="17"/>
  <c r="R3013" i="17"/>
  <c r="S3013" i="17"/>
  <c r="T3013" i="17"/>
  <c r="G3014" i="17"/>
  <c r="H3014" i="17"/>
  <c r="I3014" i="17"/>
  <c r="J3014" i="17"/>
  <c r="K3014" i="17"/>
  <c r="L3014" i="17"/>
  <c r="M3014" i="17"/>
  <c r="N3014" i="17"/>
  <c r="O3014" i="17"/>
  <c r="P3014" i="17"/>
  <c r="Q3014" i="17"/>
  <c r="R3014" i="17"/>
  <c r="S3014" i="17"/>
  <c r="T3014" i="17"/>
  <c r="G3015" i="17"/>
  <c r="H3015" i="17"/>
  <c r="I3015" i="17"/>
  <c r="J3015" i="17"/>
  <c r="K3015" i="17"/>
  <c r="L3015" i="17"/>
  <c r="M3015" i="17"/>
  <c r="N3015" i="17"/>
  <c r="O3015" i="17"/>
  <c r="P3015" i="17"/>
  <c r="Q3015" i="17"/>
  <c r="R3015" i="17"/>
  <c r="S3015" i="17"/>
  <c r="T3015" i="17"/>
  <c r="G3016" i="17"/>
  <c r="H3016" i="17"/>
  <c r="I3016" i="17"/>
  <c r="J3016" i="17"/>
  <c r="K3016" i="17"/>
  <c r="L3016" i="17"/>
  <c r="M3016" i="17"/>
  <c r="N3016" i="17"/>
  <c r="O3016" i="17"/>
  <c r="P3016" i="17"/>
  <c r="Q3016" i="17"/>
  <c r="R3016" i="17"/>
  <c r="S3016" i="17"/>
  <c r="T3016" i="17"/>
  <c r="G3017" i="17"/>
  <c r="H3017" i="17"/>
  <c r="I3017" i="17"/>
  <c r="J3017" i="17"/>
  <c r="K3017" i="17"/>
  <c r="L3017" i="17"/>
  <c r="M3017" i="17"/>
  <c r="N3017" i="17"/>
  <c r="O3017" i="17"/>
  <c r="P3017" i="17"/>
  <c r="Q3017" i="17"/>
  <c r="R3017" i="17"/>
  <c r="S3017" i="17"/>
  <c r="T3017" i="17"/>
  <c r="G3018" i="17"/>
  <c r="H3018" i="17"/>
  <c r="I3018" i="17"/>
  <c r="J3018" i="17"/>
  <c r="K3018" i="17"/>
  <c r="L3018" i="17"/>
  <c r="M3018" i="17"/>
  <c r="N3018" i="17"/>
  <c r="O3018" i="17"/>
  <c r="P3018" i="17"/>
  <c r="Q3018" i="17"/>
  <c r="R3018" i="17"/>
  <c r="S3018" i="17"/>
  <c r="T3018" i="17"/>
  <c r="G3019" i="17"/>
  <c r="H3019" i="17"/>
  <c r="I3019" i="17"/>
  <c r="J3019" i="17"/>
  <c r="K3019" i="17"/>
  <c r="L3019" i="17"/>
  <c r="M3019" i="17"/>
  <c r="N3019" i="17"/>
  <c r="O3019" i="17"/>
  <c r="P3019" i="17"/>
  <c r="Q3019" i="17"/>
  <c r="R3019" i="17"/>
  <c r="S3019" i="17"/>
  <c r="T3019" i="17"/>
  <c r="G3020" i="17"/>
  <c r="H3020" i="17"/>
  <c r="I3020" i="17"/>
  <c r="J3020" i="17"/>
  <c r="K3020" i="17"/>
  <c r="L3020" i="17"/>
  <c r="M3020" i="17"/>
  <c r="N3020" i="17"/>
  <c r="O3020" i="17"/>
  <c r="P3020" i="17"/>
  <c r="Q3020" i="17"/>
  <c r="R3020" i="17"/>
  <c r="S3020" i="17"/>
  <c r="T3020" i="17"/>
  <c r="G3021" i="17"/>
  <c r="H3021" i="17"/>
  <c r="I3021" i="17"/>
  <c r="J3021" i="17"/>
  <c r="K3021" i="17"/>
  <c r="L3021" i="17"/>
  <c r="M3021" i="17"/>
  <c r="N3021" i="17"/>
  <c r="O3021" i="17"/>
  <c r="P3021" i="17"/>
  <c r="Q3021" i="17"/>
  <c r="R3021" i="17"/>
  <c r="S3021" i="17"/>
  <c r="T3021" i="17"/>
  <c r="G3022" i="17"/>
  <c r="H3022" i="17"/>
  <c r="I3022" i="17"/>
  <c r="J3022" i="17"/>
  <c r="K3022" i="17"/>
  <c r="L3022" i="17"/>
  <c r="M3022" i="17"/>
  <c r="N3022" i="17"/>
  <c r="O3022" i="17"/>
  <c r="P3022" i="17"/>
  <c r="Q3022" i="17"/>
  <c r="R3022" i="17"/>
  <c r="S3022" i="17"/>
  <c r="T3022" i="17"/>
  <c r="G3023" i="17"/>
  <c r="H3023" i="17"/>
  <c r="I3023" i="17"/>
  <c r="J3023" i="17"/>
  <c r="K3023" i="17"/>
  <c r="L3023" i="17"/>
  <c r="M3023" i="17"/>
  <c r="N3023" i="17"/>
  <c r="O3023" i="17"/>
  <c r="P3023" i="17"/>
  <c r="Q3023" i="17"/>
  <c r="R3023" i="17"/>
  <c r="S3023" i="17"/>
  <c r="T3023" i="17"/>
  <c r="G3024" i="17"/>
  <c r="H3024" i="17"/>
  <c r="I3024" i="17"/>
  <c r="J3024" i="17"/>
  <c r="K3024" i="17"/>
  <c r="L3024" i="17"/>
  <c r="M3024" i="17"/>
  <c r="N3024" i="17"/>
  <c r="O3024" i="17"/>
  <c r="P3024" i="17"/>
  <c r="Q3024" i="17"/>
  <c r="R3024" i="17"/>
  <c r="S3024" i="17"/>
  <c r="T3024" i="17"/>
  <c r="G3025" i="17"/>
  <c r="H3025" i="17"/>
  <c r="I3025" i="17"/>
  <c r="J3025" i="17"/>
  <c r="K3025" i="17"/>
  <c r="L3025" i="17"/>
  <c r="M3025" i="17"/>
  <c r="N3025" i="17"/>
  <c r="O3025" i="17"/>
  <c r="P3025" i="17"/>
  <c r="Q3025" i="17"/>
  <c r="R3025" i="17"/>
  <c r="S3025" i="17"/>
  <c r="T3025" i="17"/>
  <c r="G3026" i="17"/>
  <c r="H3026" i="17"/>
  <c r="I3026" i="17"/>
  <c r="J3026" i="17"/>
  <c r="K3026" i="17"/>
  <c r="L3026" i="17"/>
  <c r="M3026" i="17"/>
  <c r="N3026" i="17"/>
  <c r="O3026" i="17"/>
  <c r="P3026" i="17"/>
  <c r="Q3026" i="17"/>
  <c r="R3026" i="17"/>
  <c r="S3026" i="17"/>
  <c r="T3026" i="17"/>
  <c r="G3027" i="17"/>
  <c r="H3027" i="17"/>
  <c r="I3027" i="17"/>
  <c r="J3027" i="17"/>
  <c r="K3027" i="17"/>
  <c r="L3027" i="17"/>
  <c r="M3027" i="17"/>
  <c r="N3027" i="17"/>
  <c r="O3027" i="17"/>
  <c r="P3027" i="17"/>
  <c r="Q3027" i="17"/>
  <c r="R3027" i="17"/>
  <c r="S3027" i="17"/>
  <c r="T3027" i="17"/>
  <c r="G3028" i="17"/>
  <c r="H3028" i="17"/>
  <c r="I3028" i="17"/>
  <c r="J3028" i="17"/>
  <c r="K3028" i="17"/>
  <c r="L3028" i="17"/>
  <c r="M3028" i="17"/>
  <c r="N3028" i="17"/>
  <c r="O3028" i="17"/>
  <c r="P3028" i="17"/>
  <c r="Q3028" i="17"/>
  <c r="R3028" i="17"/>
  <c r="S3028" i="17"/>
  <c r="T3028" i="17"/>
  <c r="G3029" i="17"/>
  <c r="H3029" i="17"/>
  <c r="I3029" i="17"/>
  <c r="J3029" i="17"/>
  <c r="K3029" i="17"/>
  <c r="L3029" i="17"/>
  <c r="M3029" i="17"/>
  <c r="N3029" i="17"/>
  <c r="O3029" i="17"/>
  <c r="P3029" i="17"/>
  <c r="Q3029" i="17"/>
  <c r="R3029" i="17"/>
  <c r="S3029" i="17"/>
  <c r="T3029" i="17"/>
  <c r="G3030" i="17"/>
  <c r="H3030" i="17"/>
  <c r="I3030" i="17"/>
  <c r="J3030" i="17"/>
  <c r="K3030" i="17"/>
  <c r="L3030" i="17"/>
  <c r="M3030" i="17"/>
  <c r="N3030" i="17"/>
  <c r="O3030" i="17"/>
  <c r="P3030" i="17"/>
  <c r="Q3030" i="17"/>
  <c r="R3030" i="17"/>
  <c r="S3030" i="17"/>
  <c r="T3030" i="17"/>
  <c r="G3031" i="17"/>
  <c r="H3031" i="17"/>
  <c r="I3031" i="17"/>
  <c r="J3031" i="17"/>
  <c r="K3031" i="17"/>
  <c r="L3031" i="17"/>
  <c r="M3031" i="17"/>
  <c r="N3031" i="17"/>
  <c r="O3031" i="17"/>
  <c r="P3031" i="17"/>
  <c r="Q3031" i="17"/>
  <c r="R3031" i="17"/>
  <c r="S3031" i="17"/>
  <c r="T3031" i="17"/>
  <c r="G3032" i="17"/>
  <c r="H3032" i="17"/>
  <c r="I3032" i="17"/>
  <c r="J3032" i="17"/>
  <c r="K3032" i="17"/>
  <c r="L3032" i="17"/>
  <c r="M3032" i="17"/>
  <c r="N3032" i="17"/>
  <c r="O3032" i="17"/>
  <c r="P3032" i="17"/>
  <c r="Q3032" i="17"/>
  <c r="R3032" i="17"/>
  <c r="S3032" i="17"/>
  <c r="T3032" i="17"/>
  <c r="G3033" i="17"/>
  <c r="H3033" i="17"/>
  <c r="I3033" i="17"/>
  <c r="J3033" i="17"/>
  <c r="K3033" i="17"/>
  <c r="L3033" i="17"/>
  <c r="M3033" i="17"/>
  <c r="N3033" i="17"/>
  <c r="O3033" i="17"/>
  <c r="P3033" i="17"/>
  <c r="Q3033" i="17"/>
  <c r="R3033" i="17"/>
  <c r="S3033" i="17"/>
  <c r="T3033" i="17"/>
  <c r="G3034" i="17"/>
  <c r="H3034" i="17"/>
  <c r="I3034" i="17"/>
  <c r="J3034" i="17"/>
  <c r="K3034" i="17"/>
  <c r="L3034" i="17"/>
  <c r="M3034" i="17"/>
  <c r="N3034" i="17"/>
  <c r="O3034" i="17"/>
  <c r="P3034" i="17"/>
  <c r="Q3034" i="17"/>
  <c r="R3034" i="17"/>
  <c r="S3034" i="17"/>
  <c r="T3034" i="17"/>
  <c r="G3035" i="17"/>
  <c r="H3035" i="17"/>
  <c r="I3035" i="17"/>
  <c r="J3035" i="17"/>
  <c r="K3035" i="17"/>
  <c r="L3035" i="17"/>
  <c r="M3035" i="17"/>
  <c r="N3035" i="17"/>
  <c r="O3035" i="17"/>
  <c r="P3035" i="17"/>
  <c r="Q3035" i="17"/>
  <c r="R3035" i="17"/>
  <c r="S3035" i="17"/>
  <c r="T3035" i="17"/>
  <c r="G3036" i="17"/>
  <c r="H3036" i="17"/>
  <c r="I3036" i="17"/>
  <c r="J3036" i="17"/>
  <c r="K3036" i="17"/>
  <c r="L3036" i="17"/>
  <c r="M3036" i="17"/>
  <c r="N3036" i="17"/>
  <c r="O3036" i="17"/>
  <c r="P3036" i="17"/>
  <c r="Q3036" i="17"/>
  <c r="R3036" i="17"/>
  <c r="S3036" i="17"/>
  <c r="T3036" i="17"/>
  <c r="G3037" i="17"/>
  <c r="H3037" i="17"/>
  <c r="I3037" i="17"/>
  <c r="J3037" i="17"/>
  <c r="K3037" i="17"/>
  <c r="L3037" i="17"/>
  <c r="M3037" i="17"/>
  <c r="N3037" i="17"/>
  <c r="O3037" i="17"/>
  <c r="P3037" i="17"/>
  <c r="Q3037" i="17"/>
  <c r="R3037" i="17"/>
  <c r="S3037" i="17"/>
  <c r="T3037" i="17"/>
  <c r="G3038" i="17"/>
  <c r="H3038" i="17"/>
  <c r="I3038" i="17"/>
  <c r="J3038" i="17"/>
  <c r="K3038" i="17"/>
  <c r="L3038" i="17"/>
  <c r="M3038" i="17"/>
  <c r="N3038" i="17"/>
  <c r="O3038" i="17"/>
  <c r="P3038" i="17"/>
  <c r="Q3038" i="17"/>
  <c r="R3038" i="17"/>
  <c r="S3038" i="17"/>
  <c r="T3038" i="17"/>
  <c r="G3039" i="17"/>
  <c r="H3039" i="17"/>
  <c r="I3039" i="17"/>
  <c r="J3039" i="17"/>
  <c r="K3039" i="17"/>
  <c r="L3039" i="17"/>
  <c r="M3039" i="17"/>
  <c r="N3039" i="17"/>
  <c r="O3039" i="17"/>
  <c r="P3039" i="17"/>
  <c r="Q3039" i="17"/>
  <c r="R3039" i="17"/>
  <c r="S3039" i="17"/>
  <c r="T3039" i="17"/>
  <c r="G3040" i="17"/>
  <c r="H3040" i="17"/>
  <c r="I3040" i="17"/>
  <c r="J3040" i="17"/>
  <c r="K3040" i="17"/>
  <c r="L3040" i="17"/>
  <c r="M3040" i="17"/>
  <c r="N3040" i="17"/>
  <c r="O3040" i="17"/>
  <c r="P3040" i="17"/>
  <c r="Q3040" i="17"/>
  <c r="R3040" i="17"/>
  <c r="S3040" i="17"/>
  <c r="T3040" i="17"/>
  <c r="G3041" i="17"/>
  <c r="H3041" i="17"/>
  <c r="I3041" i="17"/>
  <c r="J3041" i="17"/>
  <c r="K3041" i="17"/>
  <c r="L3041" i="17"/>
  <c r="M3041" i="17"/>
  <c r="N3041" i="17"/>
  <c r="O3041" i="17"/>
  <c r="P3041" i="17"/>
  <c r="Q3041" i="17"/>
  <c r="R3041" i="17"/>
  <c r="S3041" i="17"/>
  <c r="T3041" i="17"/>
  <c r="G3042" i="17"/>
  <c r="H3042" i="17"/>
  <c r="I3042" i="17"/>
  <c r="J3042" i="17"/>
  <c r="K3042" i="17"/>
  <c r="L3042" i="17"/>
  <c r="M3042" i="17"/>
  <c r="N3042" i="17"/>
  <c r="O3042" i="17"/>
  <c r="P3042" i="17"/>
  <c r="Q3042" i="17"/>
  <c r="R3042" i="17"/>
  <c r="S3042" i="17"/>
  <c r="T3042" i="17"/>
  <c r="G3043" i="17"/>
  <c r="H3043" i="17"/>
  <c r="I3043" i="17"/>
  <c r="J3043" i="17"/>
  <c r="K3043" i="17"/>
  <c r="L3043" i="17"/>
  <c r="M3043" i="17"/>
  <c r="N3043" i="17"/>
  <c r="O3043" i="17"/>
  <c r="P3043" i="17"/>
  <c r="Q3043" i="17"/>
  <c r="R3043" i="17"/>
  <c r="S3043" i="17"/>
  <c r="T3043" i="17"/>
  <c r="G3044" i="17"/>
  <c r="H3044" i="17"/>
  <c r="I3044" i="17"/>
  <c r="J3044" i="17"/>
  <c r="K3044" i="17"/>
  <c r="L3044" i="17"/>
  <c r="M3044" i="17"/>
  <c r="N3044" i="17"/>
  <c r="O3044" i="17"/>
  <c r="P3044" i="17"/>
  <c r="Q3044" i="17"/>
  <c r="R3044" i="17"/>
  <c r="S3044" i="17"/>
  <c r="T3044" i="17"/>
  <c r="G3045" i="17"/>
  <c r="H3045" i="17"/>
  <c r="I3045" i="17"/>
  <c r="J3045" i="17"/>
  <c r="K3045" i="17"/>
  <c r="L3045" i="17"/>
  <c r="M3045" i="17"/>
  <c r="N3045" i="17"/>
  <c r="O3045" i="17"/>
  <c r="P3045" i="17"/>
  <c r="Q3045" i="17"/>
  <c r="R3045" i="17"/>
  <c r="S3045" i="17"/>
  <c r="T3045" i="17"/>
  <c r="G3046" i="17"/>
  <c r="H3046" i="17"/>
  <c r="I3046" i="17"/>
  <c r="J3046" i="17"/>
  <c r="K3046" i="17"/>
  <c r="L3046" i="17"/>
  <c r="M3046" i="17"/>
  <c r="N3046" i="17"/>
  <c r="O3046" i="17"/>
  <c r="P3046" i="17"/>
  <c r="Q3046" i="17"/>
  <c r="R3046" i="17"/>
  <c r="S3046" i="17"/>
  <c r="T3046" i="17"/>
  <c r="G3047" i="17"/>
  <c r="H3047" i="17"/>
  <c r="I3047" i="17"/>
  <c r="J3047" i="17"/>
  <c r="K3047" i="17"/>
  <c r="L3047" i="17"/>
  <c r="M3047" i="17"/>
  <c r="N3047" i="17"/>
  <c r="O3047" i="17"/>
  <c r="P3047" i="17"/>
  <c r="Q3047" i="17"/>
  <c r="R3047" i="17"/>
  <c r="S3047" i="17"/>
  <c r="T3047" i="17"/>
  <c r="G3048" i="17"/>
  <c r="H3048" i="17"/>
  <c r="I3048" i="17"/>
  <c r="J3048" i="17"/>
  <c r="K3048" i="17"/>
  <c r="L3048" i="17"/>
  <c r="M3048" i="17"/>
  <c r="N3048" i="17"/>
  <c r="O3048" i="17"/>
  <c r="P3048" i="17"/>
  <c r="Q3048" i="17"/>
  <c r="R3048" i="17"/>
  <c r="S3048" i="17"/>
  <c r="T3048" i="17"/>
  <c r="G3049" i="17"/>
  <c r="H3049" i="17"/>
  <c r="I3049" i="17"/>
  <c r="J3049" i="17"/>
  <c r="K3049" i="17"/>
  <c r="L3049" i="17"/>
  <c r="M3049" i="17"/>
  <c r="N3049" i="17"/>
  <c r="O3049" i="17"/>
  <c r="P3049" i="17"/>
  <c r="Q3049" i="17"/>
  <c r="R3049" i="17"/>
  <c r="S3049" i="17"/>
  <c r="T3049" i="17"/>
  <c r="G3050" i="17"/>
  <c r="H3050" i="17"/>
  <c r="I3050" i="17"/>
  <c r="J3050" i="17"/>
  <c r="K3050" i="17"/>
  <c r="L3050" i="17"/>
  <c r="M3050" i="17"/>
  <c r="N3050" i="17"/>
  <c r="O3050" i="17"/>
  <c r="P3050" i="17"/>
  <c r="Q3050" i="17"/>
  <c r="R3050" i="17"/>
  <c r="S3050" i="17"/>
  <c r="T3050" i="17"/>
  <c r="G3051" i="17"/>
  <c r="H3051" i="17"/>
  <c r="I3051" i="17"/>
  <c r="J3051" i="17"/>
  <c r="K3051" i="17"/>
  <c r="L3051" i="17"/>
  <c r="M3051" i="17"/>
  <c r="N3051" i="17"/>
  <c r="O3051" i="17"/>
  <c r="P3051" i="17"/>
  <c r="Q3051" i="17"/>
  <c r="R3051" i="17"/>
  <c r="S3051" i="17"/>
  <c r="T3051" i="17"/>
  <c r="G3052" i="17"/>
  <c r="H3052" i="17"/>
  <c r="I3052" i="17"/>
  <c r="J3052" i="17"/>
  <c r="K3052" i="17"/>
  <c r="L3052" i="17"/>
  <c r="M3052" i="17"/>
  <c r="N3052" i="17"/>
  <c r="O3052" i="17"/>
  <c r="P3052" i="17"/>
  <c r="Q3052" i="17"/>
  <c r="R3052" i="17"/>
  <c r="S3052" i="17"/>
  <c r="T3052" i="17"/>
  <c r="G3053" i="17"/>
  <c r="H3053" i="17"/>
  <c r="I3053" i="17"/>
  <c r="J3053" i="17"/>
  <c r="K3053" i="17"/>
  <c r="L3053" i="17"/>
  <c r="M3053" i="17"/>
  <c r="N3053" i="17"/>
  <c r="O3053" i="17"/>
  <c r="P3053" i="17"/>
  <c r="Q3053" i="17"/>
  <c r="R3053" i="17"/>
  <c r="S3053" i="17"/>
  <c r="T3053" i="17"/>
  <c r="G3054" i="17"/>
  <c r="H3054" i="17"/>
  <c r="I3054" i="17"/>
  <c r="J3054" i="17"/>
  <c r="K3054" i="17"/>
  <c r="L3054" i="17"/>
  <c r="M3054" i="17"/>
  <c r="N3054" i="17"/>
  <c r="O3054" i="17"/>
  <c r="P3054" i="17"/>
  <c r="Q3054" i="17"/>
  <c r="R3054" i="17"/>
  <c r="S3054" i="17"/>
  <c r="T3054" i="17"/>
  <c r="G3055" i="17"/>
  <c r="H3055" i="17"/>
  <c r="I3055" i="17"/>
  <c r="J3055" i="17"/>
  <c r="K3055" i="17"/>
  <c r="L3055" i="17"/>
  <c r="M3055" i="17"/>
  <c r="N3055" i="17"/>
  <c r="O3055" i="17"/>
  <c r="P3055" i="17"/>
  <c r="Q3055" i="17"/>
  <c r="R3055" i="17"/>
  <c r="S3055" i="17"/>
  <c r="T3055" i="17"/>
  <c r="G3056" i="17"/>
  <c r="H3056" i="17"/>
  <c r="I3056" i="17"/>
  <c r="J3056" i="17"/>
  <c r="K3056" i="17"/>
  <c r="L3056" i="17"/>
  <c r="M3056" i="17"/>
  <c r="N3056" i="17"/>
  <c r="O3056" i="17"/>
  <c r="P3056" i="17"/>
  <c r="Q3056" i="17"/>
  <c r="R3056" i="17"/>
  <c r="S3056" i="17"/>
  <c r="T3056" i="17"/>
  <c r="G3057" i="17"/>
  <c r="H3057" i="17"/>
  <c r="I3057" i="17"/>
  <c r="J3057" i="17"/>
  <c r="K3057" i="17"/>
  <c r="L3057" i="17"/>
  <c r="M3057" i="17"/>
  <c r="N3057" i="17"/>
  <c r="O3057" i="17"/>
  <c r="P3057" i="17"/>
  <c r="Q3057" i="17"/>
  <c r="R3057" i="17"/>
  <c r="S3057" i="17"/>
  <c r="T3057" i="17"/>
  <c r="G3058" i="17"/>
  <c r="H3058" i="17"/>
  <c r="I3058" i="17"/>
  <c r="J3058" i="17"/>
  <c r="K3058" i="17"/>
  <c r="L3058" i="17"/>
  <c r="M3058" i="17"/>
  <c r="N3058" i="17"/>
  <c r="O3058" i="17"/>
  <c r="P3058" i="17"/>
  <c r="Q3058" i="17"/>
  <c r="R3058" i="17"/>
  <c r="S3058" i="17"/>
  <c r="T3058" i="17"/>
  <c r="G3059" i="17"/>
  <c r="H3059" i="17"/>
  <c r="I3059" i="17"/>
  <c r="J3059" i="17"/>
  <c r="K3059" i="17"/>
  <c r="L3059" i="17"/>
  <c r="M3059" i="17"/>
  <c r="N3059" i="17"/>
  <c r="O3059" i="17"/>
  <c r="P3059" i="17"/>
  <c r="Q3059" i="17"/>
  <c r="R3059" i="17"/>
  <c r="S3059" i="17"/>
  <c r="T3059" i="17"/>
  <c r="G3060" i="17"/>
  <c r="H3060" i="17"/>
  <c r="I3060" i="17"/>
  <c r="J3060" i="17"/>
  <c r="K3060" i="17"/>
  <c r="L3060" i="17"/>
  <c r="M3060" i="17"/>
  <c r="N3060" i="17"/>
  <c r="O3060" i="17"/>
  <c r="P3060" i="17"/>
  <c r="Q3060" i="17"/>
  <c r="R3060" i="17"/>
  <c r="S3060" i="17"/>
  <c r="T3060" i="17"/>
  <c r="G3061" i="17"/>
  <c r="H3061" i="17"/>
  <c r="I3061" i="17"/>
  <c r="J3061" i="17"/>
  <c r="K3061" i="17"/>
  <c r="L3061" i="17"/>
  <c r="M3061" i="17"/>
  <c r="N3061" i="17"/>
  <c r="O3061" i="17"/>
  <c r="P3061" i="17"/>
  <c r="Q3061" i="17"/>
  <c r="R3061" i="17"/>
  <c r="S3061" i="17"/>
  <c r="T3061" i="17"/>
  <c r="G3062" i="17"/>
  <c r="H3062" i="17"/>
  <c r="I3062" i="17"/>
  <c r="J3062" i="17"/>
  <c r="K3062" i="17"/>
  <c r="L3062" i="17"/>
  <c r="M3062" i="17"/>
  <c r="N3062" i="17"/>
  <c r="O3062" i="17"/>
  <c r="P3062" i="17"/>
  <c r="Q3062" i="17"/>
  <c r="R3062" i="17"/>
  <c r="S3062" i="17"/>
  <c r="T3062" i="17"/>
  <c r="G3063" i="17"/>
  <c r="H3063" i="17"/>
  <c r="I3063" i="17"/>
  <c r="J3063" i="17"/>
  <c r="K3063" i="17"/>
  <c r="L3063" i="17"/>
  <c r="M3063" i="17"/>
  <c r="N3063" i="17"/>
  <c r="O3063" i="17"/>
  <c r="P3063" i="17"/>
  <c r="Q3063" i="17"/>
  <c r="R3063" i="17"/>
  <c r="S3063" i="17"/>
  <c r="T3063" i="17"/>
  <c r="G3064" i="17"/>
  <c r="H3064" i="17"/>
  <c r="I3064" i="17"/>
  <c r="J3064" i="17"/>
  <c r="K3064" i="17"/>
  <c r="L3064" i="17"/>
  <c r="M3064" i="17"/>
  <c r="N3064" i="17"/>
  <c r="O3064" i="17"/>
  <c r="P3064" i="17"/>
  <c r="Q3064" i="17"/>
  <c r="R3064" i="17"/>
  <c r="S3064" i="17"/>
  <c r="T3064" i="17"/>
  <c r="G3065" i="17"/>
  <c r="H3065" i="17"/>
  <c r="I3065" i="17"/>
  <c r="J3065" i="17"/>
  <c r="K3065" i="17"/>
  <c r="L3065" i="17"/>
  <c r="M3065" i="17"/>
  <c r="N3065" i="17"/>
  <c r="O3065" i="17"/>
  <c r="P3065" i="17"/>
  <c r="Q3065" i="17"/>
  <c r="R3065" i="17"/>
  <c r="S3065" i="17"/>
  <c r="T3065" i="17"/>
  <c r="G3066" i="17"/>
  <c r="H3066" i="17"/>
  <c r="I3066" i="17"/>
  <c r="J3066" i="17"/>
  <c r="K3066" i="17"/>
  <c r="L3066" i="17"/>
  <c r="M3066" i="17"/>
  <c r="N3066" i="17"/>
  <c r="O3066" i="17"/>
  <c r="P3066" i="17"/>
  <c r="Q3066" i="17"/>
  <c r="R3066" i="17"/>
  <c r="S3066" i="17"/>
  <c r="T3066" i="17"/>
  <c r="G3067" i="17"/>
  <c r="H3067" i="17"/>
  <c r="I3067" i="17"/>
  <c r="J3067" i="17"/>
  <c r="K3067" i="17"/>
  <c r="L3067" i="17"/>
  <c r="M3067" i="17"/>
  <c r="N3067" i="17"/>
  <c r="O3067" i="17"/>
  <c r="P3067" i="17"/>
  <c r="Q3067" i="17"/>
  <c r="R3067" i="17"/>
  <c r="S3067" i="17"/>
  <c r="T3067" i="17"/>
  <c r="G3068" i="17"/>
  <c r="H3068" i="17"/>
  <c r="I3068" i="17"/>
  <c r="J3068" i="17"/>
  <c r="K3068" i="17"/>
  <c r="L3068" i="17"/>
  <c r="M3068" i="17"/>
  <c r="N3068" i="17"/>
  <c r="O3068" i="17"/>
  <c r="P3068" i="17"/>
  <c r="Q3068" i="17"/>
  <c r="R3068" i="17"/>
  <c r="S3068" i="17"/>
  <c r="T3068" i="17"/>
  <c r="G3069" i="17"/>
  <c r="H3069" i="17"/>
  <c r="I3069" i="17"/>
  <c r="J3069" i="17"/>
  <c r="K3069" i="17"/>
  <c r="L3069" i="17"/>
  <c r="M3069" i="17"/>
  <c r="N3069" i="17"/>
  <c r="O3069" i="17"/>
  <c r="P3069" i="17"/>
  <c r="Q3069" i="17"/>
  <c r="R3069" i="17"/>
  <c r="S3069" i="17"/>
  <c r="T3069" i="17"/>
  <c r="G3070" i="17"/>
  <c r="H3070" i="17"/>
  <c r="I3070" i="17"/>
  <c r="J3070" i="17"/>
  <c r="K3070" i="17"/>
  <c r="L3070" i="17"/>
  <c r="M3070" i="17"/>
  <c r="N3070" i="17"/>
  <c r="O3070" i="17"/>
  <c r="P3070" i="17"/>
  <c r="Q3070" i="17"/>
  <c r="R3070" i="17"/>
  <c r="S3070" i="17"/>
  <c r="T3070" i="17"/>
  <c r="G3071" i="17"/>
  <c r="H3071" i="17"/>
  <c r="I3071" i="17"/>
  <c r="J3071" i="17"/>
  <c r="K3071" i="17"/>
  <c r="L3071" i="17"/>
  <c r="M3071" i="17"/>
  <c r="N3071" i="17"/>
  <c r="O3071" i="17"/>
  <c r="P3071" i="17"/>
  <c r="Q3071" i="17"/>
  <c r="R3071" i="17"/>
  <c r="S3071" i="17"/>
  <c r="T3071" i="17"/>
  <c r="G3072" i="17"/>
  <c r="H3072" i="17"/>
  <c r="I3072" i="17"/>
  <c r="J3072" i="17"/>
  <c r="K3072" i="17"/>
  <c r="L3072" i="17"/>
  <c r="M3072" i="17"/>
  <c r="N3072" i="17"/>
  <c r="O3072" i="17"/>
  <c r="P3072" i="17"/>
  <c r="Q3072" i="17"/>
  <c r="R3072" i="17"/>
  <c r="S3072" i="17"/>
  <c r="T3072" i="17"/>
  <c r="G3073" i="17"/>
  <c r="H3073" i="17"/>
  <c r="I3073" i="17"/>
  <c r="J3073" i="17"/>
  <c r="K3073" i="17"/>
  <c r="L3073" i="17"/>
  <c r="M3073" i="17"/>
  <c r="N3073" i="17"/>
  <c r="O3073" i="17"/>
  <c r="P3073" i="17"/>
  <c r="Q3073" i="17"/>
  <c r="R3073" i="17"/>
  <c r="S3073" i="17"/>
  <c r="T3073" i="17"/>
  <c r="G3074" i="17"/>
  <c r="H3074" i="17"/>
  <c r="I3074" i="17"/>
  <c r="J3074" i="17"/>
  <c r="K3074" i="17"/>
  <c r="L3074" i="17"/>
  <c r="M3074" i="17"/>
  <c r="N3074" i="17"/>
  <c r="O3074" i="17"/>
  <c r="P3074" i="17"/>
  <c r="Q3074" i="17"/>
  <c r="R3074" i="17"/>
  <c r="S3074" i="17"/>
  <c r="T3074" i="17"/>
  <c r="G3075" i="17"/>
  <c r="H3075" i="17"/>
  <c r="I3075" i="17"/>
  <c r="J3075" i="17"/>
  <c r="K3075" i="17"/>
  <c r="L3075" i="17"/>
  <c r="M3075" i="17"/>
  <c r="N3075" i="17"/>
  <c r="O3075" i="17"/>
  <c r="P3075" i="17"/>
  <c r="Q3075" i="17"/>
  <c r="R3075" i="17"/>
  <c r="S3075" i="17"/>
  <c r="T3075" i="17"/>
  <c r="G3076" i="17"/>
  <c r="H3076" i="17"/>
  <c r="I3076" i="17"/>
  <c r="J3076" i="17"/>
  <c r="K3076" i="17"/>
  <c r="L3076" i="17"/>
  <c r="M3076" i="17"/>
  <c r="N3076" i="17"/>
  <c r="O3076" i="17"/>
  <c r="P3076" i="17"/>
  <c r="Q3076" i="17"/>
  <c r="R3076" i="17"/>
  <c r="S3076" i="17"/>
  <c r="T3076" i="17"/>
  <c r="G3077" i="17"/>
  <c r="H3077" i="17"/>
  <c r="I3077" i="17"/>
  <c r="J3077" i="17"/>
  <c r="K3077" i="17"/>
  <c r="L3077" i="17"/>
  <c r="M3077" i="17"/>
  <c r="N3077" i="17"/>
  <c r="O3077" i="17"/>
  <c r="P3077" i="17"/>
  <c r="Q3077" i="17"/>
  <c r="R3077" i="17"/>
  <c r="S3077" i="17"/>
  <c r="T3077" i="17"/>
  <c r="G3078" i="17"/>
  <c r="H3078" i="17"/>
  <c r="I3078" i="17"/>
  <c r="J3078" i="17"/>
  <c r="K3078" i="17"/>
  <c r="L3078" i="17"/>
  <c r="M3078" i="17"/>
  <c r="N3078" i="17"/>
  <c r="O3078" i="17"/>
  <c r="P3078" i="17"/>
  <c r="Q3078" i="17"/>
  <c r="R3078" i="17"/>
  <c r="S3078" i="17"/>
  <c r="T3078" i="17"/>
  <c r="G3079" i="17"/>
  <c r="H3079" i="17"/>
  <c r="I3079" i="17"/>
  <c r="J3079" i="17"/>
  <c r="K3079" i="17"/>
  <c r="L3079" i="17"/>
  <c r="M3079" i="17"/>
  <c r="N3079" i="17"/>
  <c r="O3079" i="17"/>
  <c r="P3079" i="17"/>
  <c r="Q3079" i="17"/>
  <c r="R3079" i="17"/>
  <c r="S3079" i="17"/>
  <c r="T3079" i="17"/>
  <c r="G3080" i="17"/>
  <c r="H3080" i="17"/>
  <c r="I3080" i="17"/>
  <c r="J3080" i="17"/>
  <c r="K3080" i="17"/>
  <c r="L3080" i="17"/>
  <c r="M3080" i="17"/>
  <c r="N3080" i="17"/>
  <c r="O3080" i="17"/>
  <c r="P3080" i="17"/>
  <c r="Q3080" i="17"/>
  <c r="R3080" i="17"/>
  <c r="S3080" i="17"/>
  <c r="T3080" i="17"/>
  <c r="G3081" i="17"/>
  <c r="H3081" i="17"/>
  <c r="I3081" i="17"/>
  <c r="J3081" i="17"/>
  <c r="K3081" i="17"/>
  <c r="L3081" i="17"/>
  <c r="M3081" i="17"/>
  <c r="N3081" i="17"/>
  <c r="O3081" i="17"/>
  <c r="P3081" i="17"/>
  <c r="Q3081" i="17"/>
  <c r="R3081" i="17"/>
  <c r="S3081" i="17"/>
  <c r="T3081" i="17"/>
  <c r="G3082" i="17"/>
  <c r="H3082" i="17"/>
  <c r="I3082" i="17"/>
  <c r="J3082" i="17"/>
  <c r="K3082" i="17"/>
  <c r="L3082" i="17"/>
  <c r="M3082" i="17"/>
  <c r="N3082" i="17"/>
  <c r="O3082" i="17"/>
  <c r="P3082" i="17"/>
  <c r="Q3082" i="17"/>
  <c r="R3082" i="17"/>
  <c r="S3082" i="17"/>
  <c r="T3082" i="17"/>
  <c r="G3083" i="17"/>
  <c r="H3083" i="17"/>
  <c r="I3083" i="17"/>
  <c r="J3083" i="17"/>
  <c r="K3083" i="17"/>
  <c r="L3083" i="17"/>
  <c r="M3083" i="17"/>
  <c r="N3083" i="17"/>
  <c r="O3083" i="17"/>
  <c r="P3083" i="17"/>
  <c r="Q3083" i="17"/>
  <c r="R3083" i="17"/>
  <c r="S3083" i="17"/>
  <c r="T3083" i="17"/>
  <c r="G3084" i="17"/>
  <c r="H3084" i="17"/>
  <c r="I3084" i="17"/>
  <c r="J3084" i="17"/>
  <c r="K3084" i="17"/>
  <c r="L3084" i="17"/>
  <c r="M3084" i="17"/>
  <c r="N3084" i="17"/>
  <c r="O3084" i="17"/>
  <c r="P3084" i="17"/>
  <c r="Q3084" i="17"/>
  <c r="R3084" i="17"/>
  <c r="S3084" i="17"/>
  <c r="T3084" i="17"/>
  <c r="G3085" i="17"/>
  <c r="H3085" i="17"/>
  <c r="I3085" i="17"/>
  <c r="J3085" i="17"/>
  <c r="K3085" i="17"/>
  <c r="L3085" i="17"/>
  <c r="M3085" i="17"/>
  <c r="N3085" i="17"/>
  <c r="O3085" i="17"/>
  <c r="P3085" i="17"/>
  <c r="Q3085" i="17"/>
  <c r="R3085" i="17"/>
  <c r="S3085" i="17"/>
  <c r="T3085" i="17"/>
  <c r="G3086" i="17"/>
  <c r="H3086" i="17"/>
  <c r="I3086" i="17"/>
  <c r="J3086" i="17"/>
  <c r="K3086" i="17"/>
  <c r="L3086" i="17"/>
  <c r="M3086" i="17"/>
  <c r="N3086" i="17"/>
  <c r="O3086" i="17"/>
  <c r="P3086" i="17"/>
  <c r="Q3086" i="17"/>
  <c r="R3086" i="17"/>
  <c r="S3086" i="17"/>
  <c r="T3086" i="17"/>
  <c r="G3087" i="17"/>
  <c r="H3087" i="17"/>
  <c r="I3087" i="17"/>
  <c r="J3087" i="17"/>
  <c r="K3087" i="17"/>
  <c r="L3087" i="17"/>
  <c r="M3087" i="17"/>
  <c r="N3087" i="17"/>
  <c r="O3087" i="17"/>
  <c r="P3087" i="17"/>
  <c r="Q3087" i="17"/>
  <c r="R3087" i="17"/>
  <c r="S3087" i="17"/>
  <c r="T3087" i="17"/>
  <c r="G3088" i="17"/>
  <c r="H3088" i="17"/>
  <c r="I3088" i="17"/>
  <c r="J3088" i="17"/>
  <c r="K3088" i="17"/>
  <c r="L3088" i="17"/>
  <c r="M3088" i="17"/>
  <c r="N3088" i="17"/>
  <c r="O3088" i="17"/>
  <c r="P3088" i="17"/>
  <c r="Q3088" i="17"/>
  <c r="R3088" i="17"/>
  <c r="S3088" i="17"/>
  <c r="T3088" i="17"/>
  <c r="G3089" i="17"/>
  <c r="H3089" i="17"/>
  <c r="I3089" i="17"/>
  <c r="J3089" i="17"/>
  <c r="K3089" i="17"/>
  <c r="L3089" i="17"/>
  <c r="M3089" i="17"/>
  <c r="N3089" i="17"/>
  <c r="O3089" i="17"/>
  <c r="P3089" i="17"/>
  <c r="Q3089" i="17"/>
  <c r="R3089" i="17"/>
  <c r="S3089" i="17"/>
  <c r="T3089" i="17"/>
  <c r="G3090" i="17"/>
  <c r="H3090" i="17"/>
  <c r="I3090" i="17"/>
  <c r="J3090" i="17"/>
  <c r="K3090" i="17"/>
  <c r="L3090" i="17"/>
  <c r="M3090" i="17"/>
  <c r="N3090" i="17"/>
  <c r="O3090" i="17"/>
  <c r="P3090" i="17"/>
  <c r="Q3090" i="17"/>
  <c r="R3090" i="17"/>
  <c r="S3090" i="17"/>
  <c r="T3090" i="17"/>
  <c r="G3091" i="17"/>
  <c r="H3091" i="17"/>
  <c r="I3091" i="17"/>
  <c r="J3091" i="17"/>
  <c r="K3091" i="17"/>
  <c r="L3091" i="17"/>
  <c r="M3091" i="17"/>
  <c r="N3091" i="17"/>
  <c r="O3091" i="17"/>
  <c r="P3091" i="17"/>
  <c r="Q3091" i="17"/>
  <c r="R3091" i="17"/>
  <c r="S3091" i="17"/>
  <c r="T3091" i="17"/>
  <c r="G3092" i="17"/>
  <c r="H3092" i="17"/>
  <c r="I3092" i="17"/>
  <c r="J3092" i="17"/>
  <c r="K3092" i="17"/>
  <c r="L3092" i="17"/>
  <c r="M3092" i="17"/>
  <c r="N3092" i="17"/>
  <c r="O3092" i="17"/>
  <c r="P3092" i="17"/>
  <c r="Q3092" i="17"/>
  <c r="R3092" i="17"/>
  <c r="S3092" i="17"/>
  <c r="T3092" i="17"/>
  <c r="G3093" i="17"/>
  <c r="H3093" i="17"/>
  <c r="I3093" i="17"/>
  <c r="J3093" i="17"/>
  <c r="K3093" i="17"/>
  <c r="L3093" i="17"/>
  <c r="M3093" i="17"/>
  <c r="N3093" i="17"/>
  <c r="O3093" i="17"/>
  <c r="P3093" i="17"/>
  <c r="Q3093" i="17"/>
  <c r="R3093" i="17"/>
  <c r="S3093" i="17"/>
  <c r="T3093" i="17"/>
  <c r="G3094" i="17"/>
  <c r="H3094" i="17"/>
  <c r="I3094" i="17"/>
  <c r="J3094" i="17"/>
  <c r="K3094" i="17"/>
  <c r="L3094" i="17"/>
  <c r="M3094" i="17"/>
  <c r="N3094" i="17"/>
  <c r="O3094" i="17"/>
  <c r="P3094" i="17"/>
  <c r="Q3094" i="17"/>
  <c r="R3094" i="17"/>
  <c r="S3094" i="17"/>
  <c r="T3094" i="17"/>
  <c r="G3095" i="17"/>
  <c r="H3095" i="17"/>
  <c r="I3095" i="17"/>
  <c r="J3095" i="17"/>
  <c r="K3095" i="17"/>
  <c r="L3095" i="17"/>
  <c r="M3095" i="17"/>
  <c r="N3095" i="17"/>
  <c r="O3095" i="17"/>
  <c r="P3095" i="17"/>
  <c r="Q3095" i="17"/>
  <c r="R3095" i="17"/>
  <c r="S3095" i="17"/>
  <c r="T3095" i="17"/>
  <c r="G3096" i="17"/>
  <c r="H3096" i="17"/>
  <c r="I3096" i="17"/>
  <c r="J3096" i="17"/>
  <c r="K3096" i="17"/>
  <c r="L3096" i="17"/>
  <c r="M3096" i="17"/>
  <c r="N3096" i="17"/>
  <c r="O3096" i="17"/>
  <c r="P3096" i="17"/>
  <c r="Q3096" i="17"/>
  <c r="R3096" i="17"/>
  <c r="S3096" i="17"/>
  <c r="T3096" i="17"/>
  <c r="G3097" i="17"/>
  <c r="H3097" i="17"/>
  <c r="I3097" i="17"/>
  <c r="J3097" i="17"/>
  <c r="K3097" i="17"/>
  <c r="L3097" i="17"/>
  <c r="M3097" i="17"/>
  <c r="N3097" i="17"/>
  <c r="O3097" i="17"/>
  <c r="P3097" i="17"/>
  <c r="Q3097" i="17"/>
  <c r="R3097" i="17"/>
  <c r="S3097" i="17"/>
  <c r="T3097" i="17"/>
  <c r="G3098" i="17"/>
  <c r="H3098" i="17"/>
  <c r="I3098" i="17"/>
  <c r="J3098" i="17"/>
  <c r="K3098" i="17"/>
  <c r="L3098" i="17"/>
  <c r="M3098" i="17"/>
  <c r="N3098" i="17"/>
  <c r="O3098" i="17"/>
  <c r="P3098" i="17"/>
  <c r="Q3098" i="17"/>
  <c r="R3098" i="17"/>
  <c r="S3098" i="17"/>
  <c r="T3098" i="17"/>
  <c r="G3099" i="17"/>
  <c r="H3099" i="17"/>
  <c r="I3099" i="17"/>
  <c r="J3099" i="17"/>
  <c r="K3099" i="17"/>
  <c r="L3099" i="17"/>
  <c r="M3099" i="17"/>
  <c r="N3099" i="17"/>
  <c r="O3099" i="17"/>
  <c r="P3099" i="17"/>
  <c r="Q3099" i="17"/>
  <c r="R3099" i="17"/>
  <c r="S3099" i="17"/>
  <c r="T3099" i="17"/>
  <c r="G3100" i="17"/>
  <c r="H3100" i="17"/>
  <c r="I3100" i="17"/>
  <c r="J3100" i="17"/>
  <c r="K3100" i="17"/>
  <c r="L3100" i="17"/>
  <c r="M3100" i="17"/>
  <c r="N3100" i="17"/>
  <c r="O3100" i="17"/>
  <c r="P3100" i="17"/>
  <c r="Q3100" i="17"/>
  <c r="R3100" i="17"/>
  <c r="S3100" i="17"/>
  <c r="T3100" i="17"/>
  <c r="G3101" i="17"/>
  <c r="H3101" i="17"/>
  <c r="I3101" i="17"/>
  <c r="J3101" i="17"/>
  <c r="K3101" i="17"/>
  <c r="L3101" i="17"/>
  <c r="M3101" i="17"/>
  <c r="N3101" i="17"/>
  <c r="O3101" i="17"/>
  <c r="P3101" i="17"/>
  <c r="Q3101" i="17"/>
  <c r="R3101" i="17"/>
  <c r="S3101" i="17"/>
  <c r="T3101" i="17"/>
  <c r="G3102" i="17"/>
  <c r="H3102" i="17"/>
  <c r="I3102" i="17"/>
  <c r="J3102" i="17"/>
  <c r="K3102" i="17"/>
  <c r="L3102" i="17"/>
  <c r="M3102" i="17"/>
  <c r="N3102" i="17"/>
  <c r="O3102" i="17"/>
  <c r="P3102" i="17"/>
  <c r="Q3102" i="17"/>
  <c r="R3102" i="17"/>
  <c r="S3102" i="17"/>
  <c r="T3102" i="17"/>
  <c r="G3103" i="17"/>
  <c r="H3103" i="17"/>
  <c r="I3103" i="17"/>
  <c r="J3103" i="17"/>
  <c r="K3103" i="17"/>
  <c r="L3103" i="17"/>
  <c r="M3103" i="17"/>
  <c r="N3103" i="17"/>
  <c r="O3103" i="17"/>
  <c r="P3103" i="17"/>
  <c r="Q3103" i="17"/>
  <c r="R3103" i="17"/>
  <c r="S3103" i="17"/>
  <c r="T3103" i="17"/>
  <c r="G3104" i="17"/>
  <c r="H3104" i="17"/>
  <c r="I3104" i="17"/>
  <c r="J3104" i="17"/>
  <c r="K3104" i="17"/>
  <c r="L3104" i="17"/>
  <c r="M3104" i="17"/>
  <c r="N3104" i="17"/>
  <c r="O3104" i="17"/>
  <c r="P3104" i="17"/>
  <c r="Q3104" i="17"/>
  <c r="R3104" i="17"/>
  <c r="S3104" i="17"/>
  <c r="T3104" i="17"/>
  <c r="G3105" i="17"/>
  <c r="H3105" i="17"/>
  <c r="I3105" i="17"/>
  <c r="J3105" i="17"/>
  <c r="K3105" i="17"/>
  <c r="L3105" i="17"/>
  <c r="M3105" i="17"/>
  <c r="N3105" i="17"/>
  <c r="O3105" i="17"/>
  <c r="P3105" i="17"/>
  <c r="Q3105" i="17"/>
  <c r="R3105" i="17"/>
  <c r="S3105" i="17"/>
  <c r="T3105" i="17"/>
  <c r="G3106" i="17"/>
  <c r="H3106" i="17"/>
  <c r="I3106" i="17"/>
  <c r="J3106" i="17"/>
  <c r="K3106" i="17"/>
  <c r="L3106" i="17"/>
  <c r="M3106" i="17"/>
  <c r="N3106" i="17"/>
  <c r="O3106" i="17"/>
  <c r="P3106" i="17"/>
  <c r="Q3106" i="17"/>
  <c r="R3106" i="17"/>
  <c r="S3106" i="17"/>
  <c r="T3106" i="17"/>
  <c r="G3107" i="17"/>
  <c r="H3107" i="17"/>
  <c r="I3107" i="17"/>
  <c r="J3107" i="17"/>
  <c r="K3107" i="17"/>
  <c r="L3107" i="17"/>
  <c r="M3107" i="17"/>
  <c r="N3107" i="17"/>
  <c r="O3107" i="17"/>
  <c r="P3107" i="17"/>
  <c r="Q3107" i="17"/>
  <c r="R3107" i="17"/>
  <c r="S3107" i="17"/>
  <c r="T3107" i="17"/>
  <c r="G3108" i="17"/>
  <c r="H3108" i="17"/>
  <c r="I3108" i="17"/>
  <c r="J3108" i="17"/>
  <c r="K3108" i="17"/>
  <c r="L3108" i="17"/>
  <c r="M3108" i="17"/>
  <c r="N3108" i="17"/>
  <c r="O3108" i="17"/>
  <c r="P3108" i="17"/>
  <c r="Q3108" i="17"/>
  <c r="R3108" i="17"/>
  <c r="S3108" i="17"/>
  <c r="T3108" i="17"/>
  <c r="G3109" i="17"/>
  <c r="H3109" i="17"/>
  <c r="I3109" i="17"/>
  <c r="J3109" i="17"/>
  <c r="K3109" i="17"/>
  <c r="L3109" i="17"/>
  <c r="M3109" i="17"/>
  <c r="N3109" i="17"/>
  <c r="O3109" i="17"/>
  <c r="P3109" i="17"/>
  <c r="Q3109" i="17"/>
  <c r="R3109" i="17"/>
  <c r="S3109" i="17"/>
  <c r="T3109" i="17"/>
  <c r="G3110" i="17"/>
  <c r="H3110" i="17"/>
  <c r="I3110" i="17"/>
  <c r="J3110" i="17"/>
  <c r="K3110" i="17"/>
  <c r="L3110" i="17"/>
  <c r="M3110" i="17"/>
  <c r="N3110" i="17"/>
  <c r="O3110" i="17"/>
  <c r="P3110" i="17"/>
  <c r="Q3110" i="17"/>
  <c r="R3110" i="17"/>
  <c r="S3110" i="17"/>
  <c r="T3110" i="17"/>
  <c r="G3111" i="17"/>
  <c r="H3111" i="17"/>
  <c r="I3111" i="17"/>
  <c r="J3111" i="17"/>
  <c r="K3111" i="17"/>
  <c r="L3111" i="17"/>
  <c r="M3111" i="17"/>
  <c r="N3111" i="17"/>
  <c r="O3111" i="17"/>
  <c r="P3111" i="17"/>
  <c r="Q3111" i="17"/>
  <c r="R3111" i="17"/>
  <c r="S3111" i="17"/>
  <c r="T3111" i="17"/>
  <c r="G3112" i="17"/>
  <c r="H3112" i="17"/>
  <c r="I3112" i="17"/>
  <c r="J3112" i="17"/>
  <c r="K3112" i="17"/>
  <c r="L3112" i="17"/>
  <c r="M3112" i="17"/>
  <c r="N3112" i="17"/>
  <c r="O3112" i="17"/>
  <c r="P3112" i="17"/>
  <c r="Q3112" i="17"/>
  <c r="R3112" i="17"/>
  <c r="S3112" i="17"/>
  <c r="T3112" i="17"/>
  <c r="G3113" i="17"/>
  <c r="H3113" i="17"/>
  <c r="I3113" i="17"/>
  <c r="J3113" i="17"/>
  <c r="K3113" i="17"/>
  <c r="L3113" i="17"/>
  <c r="M3113" i="17"/>
  <c r="N3113" i="17"/>
  <c r="O3113" i="17"/>
  <c r="P3113" i="17"/>
  <c r="Q3113" i="17"/>
  <c r="R3113" i="17"/>
  <c r="S3113" i="17"/>
  <c r="T3113" i="17"/>
  <c r="G3114" i="17"/>
  <c r="H3114" i="17"/>
  <c r="I3114" i="17"/>
  <c r="J3114" i="17"/>
  <c r="K3114" i="17"/>
  <c r="L3114" i="17"/>
  <c r="M3114" i="17"/>
  <c r="N3114" i="17"/>
  <c r="O3114" i="17"/>
  <c r="P3114" i="17"/>
  <c r="Q3114" i="17"/>
  <c r="R3114" i="17"/>
  <c r="S3114" i="17"/>
  <c r="T3114" i="17"/>
  <c r="G3115" i="17"/>
  <c r="H3115" i="17"/>
  <c r="I3115" i="17"/>
  <c r="J3115" i="17"/>
  <c r="K3115" i="17"/>
  <c r="L3115" i="17"/>
  <c r="M3115" i="17"/>
  <c r="N3115" i="17"/>
  <c r="O3115" i="17"/>
  <c r="P3115" i="17"/>
  <c r="Q3115" i="17"/>
  <c r="R3115" i="17"/>
  <c r="S3115" i="17"/>
  <c r="T3115" i="17"/>
  <c r="G3116" i="17"/>
  <c r="H3116" i="17"/>
  <c r="I3116" i="17"/>
  <c r="J3116" i="17"/>
  <c r="K3116" i="17"/>
  <c r="L3116" i="17"/>
  <c r="M3116" i="17"/>
  <c r="N3116" i="17"/>
  <c r="O3116" i="17"/>
  <c r="P3116" i="17"/>
  <c r="Q3116" i="17"/>
  <c r="R3116" i="17"/>
  <c r="S3116" i="17"/>
  <c r="T3116" i="17"/>
  <c r="G3117" i="17"/>
  <c r="H3117" i="17"/>
  <c r="I3117" i="17"/>
  <c r="J3117" i="17"/>
  <c r="K3117" i="17"/>
  <c r="L3117" i="17"/>
  <c r="M3117" i="17"/>
  <c r="N3117" i="17"/>
  <c r="O3117" i="17"/>
  <c r="P3117" i="17"/>
  <c r="Q3117" i="17"/>
  <c r="R3117" i="17"/>
  <c r="S3117" i="17"/>
  <c r="T3117" i="17"/>
  <c r="G3118" i="17"/>
  <c r="H3118" i="17"/>
  <c r="I3118" i="17"/>
  <c r="J3118" i="17"/>
  <c r="K3118" i="17"/>
  <c r="L3118" i="17"/>
  <c r="M3118" i="17"/>
  <c r="N3118" i="17"/>
  <c r="O3118" i="17"/>
  <c r="P3118" i="17"/>
  <c r="Q3118" i="17"/>
  <c r="R3118" i="17"/>
  <c r="S3118" i="17"/>
  <c r="T3118" i="17"/>
  <c r="G3119" i="17"/>
  <c r="H3119" i="17"/>
  <c r="I3119" i="17"/>
  <c r="J3119" i="17"/>
  <c r="K3119" i="17"/>
  <c r="L3119" i="17"/>
  <c r="M3119" i="17"/>
  <c r="N3119" i="17"/>
  <c r="O3119" i="17"/>
  <c r="P3119" i="17"/>
  <c r="Q3119" i="17"/>
  <c r="R3119" i="17"/>
  <c r="S3119" i="17"/>
  <c r="T3119" i="17"/>
  <c r="G3120" i="17"/>
  <c r="H3120" i="17"/>
  <c r="I3120" i="17"/>
  <c r="J3120" i="17"/>
  <c r="K3120" i="17"/>
  <c r="L3120" i="17"/>
  <c r="M3120" i="17"/>
  <c r="N3120" i="17"/>
  <c r="O3120" i="17"/>
  <c r="P3120" i="17"/>
  <c r="Q3120" i="17"/>
  <c r="R3120" i="17"/>
  <c r="S3120" i="17"/>
  <c r="T3120" i="17"/>
  <c r="G3121" i="17"/>
  <c r="H3121" i="17"/>
  <c r="I3121" i="17"/>
  <c r="J3121" i="17"/>
  <c r="K3121" i="17"/>
  <c r="L3121" i="17"/>
  <c r="M3121" i="17"/>
  <c r="N3121" i="17"/>
  <c r="O3121" i="17"/>
  <c r="P3121" i="17"/>
  <c r="Q3121" i="17"/>
  <c r="R3121" i="17"/>
  <c r="S3121" i="17"/>
  <c r="T3121" i="17"/>
  <c r="G3122" i="17"/>
  <c r="H3122" i="17"/>
  <c r="I3122" i="17"/>
  <c r="J3122" i="17"/>
  <c r="K3122" i="17"/>
  <c r="L3122" i="17"/>
  <c r="M3122" i="17"/>
  <c r="N3122" i="17"/>
  <c r="O3122" i="17"/>
  <c r="P3122" i="17"/>
  <c r="Q3122" i="17"/>
  <c r="R3122" i="17"/>
  <c r="S3122" i="17"/>
  <c r="T3122" i="17"/>
  <c r="G3123" i="17"/>
  <c r="H3123" i="17"/>
  <c r="I3123" i="17"/>
  <c r="J3123" i="17"/>
  <c r="K3123" i="17"/>
  <c r="L3123" i="17"/>
  <c r="M3123" i="17"/>
  <c r="N3123" i="17"/>
  <c r="O3123" i="17"/>
  <c r="P3123" i="17"/>
  <c r="Q3123" i="17"/>
  <c r="R3123" i="17"/>
  <c r="S3123" i="17"/>
  <c r="T3123" i="17"/>
  <c r="G3124" i="17"/>
  <c r="H3124" i="17"/>
  <c r="I3124" i="17"/>
  <c r="J3124" i="17"/>
  <c r="K3124" i="17"/>
  <c r="L3124" i="17"/>
  <c r="M3124" i="17"/>
  <c r="N3124" i="17"/>
  <c r="O3124" i="17"/>
  <c r="P3124" i="17"/>
  <c r="Q3124" i="17"/>
  <c r="R3124" i="17"/>
  <c r="S3124" i="17"/>
  <c r="T3124" i="17"/>
  <c r="G3125" i="17"/>
  <c r="H3125" i="17"/>
  <c r="I3125" i="17"/>
  <c r="J3125" i="17"/>
  <c r="K3125" i="17"/>
  <c r="L3125" i="17"/>
  <c r="M3125" i="17"/>
  <c r="N3125" i="17"/>
  <c r="O3125" i="17"/>
  <c r="P3125" i="17"/>
  <c r="Q3125" i="17"/>
  <c r="R3125" i="17"/>
  <c r="S3125" i="17"/>
  <c r="T3125" i="17"/>
  <c r="G3126" i="17"/>
  <c r="H3126" i="17"/>
  <c r="I3126" i="17"/>
  <c r="J3126" i="17"/>
  <c r="K3126" i="17"/>
  <c r="L3126" i="17"/>
  <c r="M3126" i="17"/>
  <c r="N3126" i="17"/>
  <c r="O3126" i="17"/>
  <c r="P3126" i="17"/>
  <c r="Q3126" i="17"/>
  <c r="R3126" i="17"/>
  <c r="S3126" i="17"/>
  <c r="T3126" i="17"/>
  <c r="G3127" i="17"/>
  <c r="H3127" i="17"/>
  <c r="I3127" i="17"/>
  <c r="J3127" i="17"/>
  <c r="K3127" i="17"/>
  <c r="L3127" i="17"/>
  <c r="M3127" i="17"/>
  <c r="N3127" i="17"/>
  <c r="O3127" i="17"/>
  <c r="P3127" i="17"/>
  <c r="Q3127" i="17"/>
  <c r="R3127" i="17"/>
  <c r="S3127" i="17"/>
  <c r="T3127" i="17"/>
  <c r="G3128" i="17"/>
  <c r="H3128" i="17"/>
  <c r="I3128" i="17"/>
  <c r="J3128" i="17"/>
  <c r="K3128" i="17"/>
  <c r="L3128" i="17"/>
  <c r="M3128" i="17"/>
  <c r="N3128" i="17"/>
  <c r="O3128" i="17"/>
  <c r="P3128" i="17"/>
  <c r="Q3128" i="17"/>
  <c r="R3128" i="17"/>
  <c r="S3128" i="17"/>
  <c r="T3128" i="17"/>
  <c r="G3129" i="17"/>
  <c r="H3129" i="17"/>
  <c r="I3129" i="17"/>
  <c r="J3129" i="17"/>
  <c r="K3129" i="17"/>
  <c r="L3129" i="17"/>
  <c r="M3129" i="17"/>
  <c r="N3129" i="17"/>
  <c r="O3129" i="17"/>
  <c r="P3129" i="17"/>
  <c r="Q3129" i="17"/>
  <c r="R3129" i="17"/>
  <c r="S3129" i="17"/>
  <c r="T3129" i="17"/>
  <c r="G3130" i="17"/>
  <c r="H3130" i="17"/>
  <c r="I3130" i="17"/>
  <c r="J3130" i="17"/>
  <c r="K3130" i="17"/>
  <c r="L3130" i="17"/>
  <c r="M3130" i="17"/>
  <c r="N3130" i="17"/>
  <c r="O3130" i="17"/>
  <c r="P3130" i="17"/>
  <c r="Q3130" i="17"/>
  <c r="R3130" i="17"/>
  <c r="S3130" i="17"/>
  <c r="T3130" i="17"/>
  <c r="G3131" i="17"/>
  <c r="H3131" i="17"/>
  <c r="I3131" i="17"/>
  <c r="J3131" i="17"/>
  <c r="K3131" i="17"/>
  <c r="L3131" i="17"/>
  <c r="M3131" i="17"/>
  <c r="N3131" i="17"/>
  <c r="O3131" i="17"/>
  <c r="P3131" i="17"/>
  <c r="Q3131" i="17"/>
  <c r="R3131" i="17"/>
  <c r="S3131" i="17"/>
  <c r="T3131" i="17"/>
  <c r="G3132" i="17"/>
  <c r="H3132" i="17"/>
  <c r="I3132" i="17"/>
  <c r="J3132" i="17"/>
  <c r="K3132" i="17"/>
  <c r="L3132" i="17"/>
  <c r="M3132" i="17"/>
  <c r="N3132" i="17"/>
  <c r="O3132" i="17"/>
  <c r="P3132" i="17"/>
  <c r="Q3132" i="17"/>
  <c r="R3132" i="17"/>
  <c r="S3132" i="17"/>
  <c r="T3132" i="17"/>
  <c r="G3133" i="17"/>
  <c r="H3133" i="17"/>
  <c r="I3133" i="17"/>
  <c r="J3133" i="17"/>
  <c r="K3133" i="17"/>
  <c r="L3133" i="17"/>
  <c r="M3133" i="17"/>
  <c r="N3133" i="17"/>
  <c r="O3133" i="17"/>
  <c r="P3133" i="17"/>
  <c r="Q3133" i="17"/>
  <c r="R3133" i="17"/>
  <c r="S3133" i="17"/>
  <c r="T3133" i="17"/>
  <c r="G3134" i="17"/>
  <c r="H3134" i="17"/>
  <c r="I3134" i="17"/>
  <c r="J3134" i="17"/>
  <c r="K3134" i="17"/>
  <c r="L3134" i="17"/>
  <c r="M3134" i="17"/>
  <c r="N3134" i="17"/>
  <c r="O3134" i="17"/>
  <c r="P3134" i="17"/>
  <c r="Q3134" i="17"/>
  <c r="R3134" i="17"/>
  <c r="S3134" i="17"/>
  <c r="T3134" i="17"/>
  <c r="G3135" i="17"/>
  <c r="H3135" i="17"/>
  <c r="I3135" i="17"/>
  <c r="J3135" i="17"/>
  <c r="K3135" i="17"/>
  <c r="L3135" i="17"/>
  <c r="M3135" i="17"/>
  <c r="N3135" i="17"/>
  <c r="O3135" i="17"/>
  <c r="P3135" i="17"/>
  <c r="Q3135" i="17"/>
  <c r="R3135" i="17"/>
  <c r="S3135" i="17"/>
  <c r="T3135" i="17"/>
  <c r="G3136" i="17"/>
  <c r="H3136" i="17"/>
  <c r="I3136" i="17"/>
  <c r="J3136" i="17"/>
  <c r="K3136" i="17"/>
  <c r="L3136" i="17"/>
  <c r="M3136" i="17"/>
  <c r="N3136" i="17"/>
  <c r="O3136" i="17"/>
  <c r="P3136" i="17"/>
  <c r="Q3136" i="17"/>
  <c r="R3136" i="17"/>
  <c r="S3136" i="17"/>
  <c r="T3136" i="17"/>
  <c r="G3137" i="17"/>
  <c r="H3137" i="17"/>
  <c r="I3137" i="17"/>
  <c r="J3137" i="17"/>
  <c r="K3137" i="17"/>
  <c r="L3137" i="17"/>
  <c r="M3137" i="17"/>
  <c r="N3137" i="17"/>
  <c r="O3137" i="17"/>
  <c r="P3137" i="17"/>
  <c r="Q3137" i="17"/>
  <c r="R3137" i="17"/>
  <c r="S3137" i="17"/>
  <c r="T3137" i="17"/>
  <c r="G3138" i="17"/>
  <c r="H3138" i="17"/>
  <c r="I3138" i="17"/>
  <c r="J3138" i="17"/>
  <c r="K3138" i="17"/>
  <c r="L3138" i="17"/>
  <c r="M3138" i="17"/>
  <c r="N3138" i="17"/>
  <c r="O3138" i="17"/>
  <c r="P3138" i="17"/>
  <c r="Q3138" i="17"/>
  <c r="R3138" i="17"/>
  <c r="S3138" i="17"/>
  <c r="T3138" i="17"/>
  <c r="G3139" i="17"/>
  <c r="H3139" i="17"/>
  <c r="I3139" i="17"/>
  <c r="J3139" i="17"/>
  <c r="K3139" i="17"/>
  <c r="L3139" i="17"/>
  <c r="M3139" i="17"/>
  <c r="N3139" i="17"/>
  <c r="O3139" i="17"/>
  <c r="P3139" i="17"/>
  <c r="Q3139" i="17"/>
  <c r="R3139" i="17"/>
  <c r="S3139" i="17"/>
  <c r="T3139" i="17"/>
  <c r="G3140" i="17"/>
  <c r="H3140" i="17"/>
  <c r="I3140" i="17"/>
  <c r="J3140" i="17"/>
  <c r="K3140" i="17"/>
  <c r="L3140" i="17"/>
  <c r="M3140" i="17"/>
  <c r="N3140" i="17"/>
  <c r="O3140" i="17"/>
  <c r="P3140" i="17"/>
  <c r="Q3140" i="17"/>
  <c r="R3140" i="17"/>
  <c r="S3140" i="17"/>
  <c r="T3140" i="17"/>
  <c r="G3141" i="17"/>
  <c r="H3141" i="17"/>
  <c r="I3141" i="17"/>
  <c r="J3141" i="17"/>
  <c r="K3141" i="17"/>
  <c r="L3141" i="17"/>
  <c r="M3141" i="17"/>
  <c r="N3141" i="17"/>
  <c r="O3141" i="17"/>
  <c r="P3141" i="17"/>
  <c r="Q3141" i="17"/>
  <c r="R3141" i="17"/>
  <c r="S3141" i="17"/>
  <c r="T3141" i="17"/>
  <c r="G3142" i="17"/>
  <c r="H3142" i="17"/>
  <c r="I3142" i="17"/>
  <c r="J3142" i="17"/>
  <c r="K3142" i="17"/>
  <c r="L3142" i="17"/>
  <c r="M3142" i="17"/>
  <c r="N3142" i="17"/>
  <c r="O3142" i="17"/>
  <c r="P3142" i="17"/>
  <c r="Q3142" i="17"/>
  <c r="R3142" i="17"/>
  <c r="S3142" i="17"/>
  <c r="T3142" i="17"/>
  <c r="G3143" i="17"/>
  <c r="H3143" i="17"/>
  <c r="I3143" i="17"/>
  <c r="J3143" i="17"/>
  <c r="K3143" i="17"/>
  <c r="L3143" i="17"/>
  <c r="M3143" i="17"/>
  <c r="N3143" i="17"/>
  <c r="O3143" i="17"/>
  <c r="P3143" i="17"/>
  <c r="Q3143" i="17"/>
  <c r="R3143" i="17"/>
  <c r="S3143" i="17"/>
  <c r="T3143" i="17"/>
  <c r="G3144" i="17"/>
  <c r="H3144" i="17"/>
  <c r="I3144" i="17"/>
  <c r="J3144" i="17"/>
  <c r="K3144" i="17"/>
  <c r="L3144" i="17"/>
  <c r="M3144" i="17"/>
  <c r="N3144" i="17"/>
  <c r="O3144" i="17"/>
  <c r="P3144" i="17"/>
  <c r="Q3144" i="17"/>
  <c r="R3144" i="17"/>
  <c r="S3144" i="17"/>
  <c r="T3144" i="17"/>
  <c r="G3145" i="17"/>
  <c r="H3145" i="17"/>
  <c r="I3145" i="17"/>
  <c r="J3145" i="17"/>
  <c r="K3145" i="17"/>
  <c r="L3145" i="17"/>
  <c r="M3145" i="17"/>
  <c r="N3145" i="17"/>
  <c r="O3145" i="17"/>
  <c r="P3145" i="17"/>
  <c r="Q3145" i="17"/>
  <c r="R3145" i="17"/>
  <c r="S3145" i="17"/>
  <c r="T3145" i="17"/>
  <c r="G3146" i="17"/>
  <c r="H3146" i="17"/>
  <c r="I3146" i="17"/>
  <c r="J3146" i="17"/>
  <c r="K3146" i="17"/>
  <c r="L3146" i="17"/>
  <c r="M3146" i="17"/>
  <c r="N3146" i="17"/>
  <c r="O3146" i="17"/>
  <c r="P3146" i="17"/>
  <c r="Q3146" i="17"/>
  <c r="R3146" i="17"/>
  <c r="S3146" i="17"/>
  <c r="T3146" i="17"/>
  <c r="G3147" i="17"/>
  <c r="H3147" i="17"/>
  <c r="I3147" i="17"/>
  <c r="J3147" i="17"/>
  <c r="K3147" i="17"/>
  <c r="L3147" i="17"/>
  <c r="M3147" i="17"/>
  <c r="N3147" i="17"/>
  <c r="O3147" i="17"/>
  <c r="P3147" i="17"/>
  <c r="Q3147" i="17"/>
  <c r="R3147" i="17"/>
  <c r="S3147" i="17"/>
  <c r="T3147" i="17"/>
  <c r="G3148" i="17"/>
  <c r="H3148" i="17"/>
  <c r="I3148" i="17"/>
  <c r="J3148" i="17"/>
  <c r="K3148" i="17"/>
  <c r="L3148" i="17"/>
  <c r="M3148" i="17"/>
  <c r="N3148" i="17"/>
  <c r="O3148" i="17"/>
  <c r="P3148" i="17"/>
  <c r="Q3148" i="17"/>
  <c r="R3148" i="17"/>
  <c r="S3148" i="17"/>
  <c r="T3148" i="17"/>
  <c r="G3149" i="17"/>
  <c r="H3149" i="17"/>
  <c r="I3149" i="17"/>
  <c r="J3149" i="17"/>
  <c r="K3149" i="17"/>
  <c r="L3149" i="17"/>
  <c r="M3149" i="17"/>
  <c r="N3149" i="17"/>
  <c r="O3149" i="17"/>
  <c r="P3149" i="17"/>
  <c r="Q3149" i="17"/>
  <c r="R3149" i="17"/>
  <c r="S3149" i="17"/>
  <c r="T3149" i="17"/>
  <c r="G3150" i="17"/>
  <c r="H3150" i="17"/>
  <c r="I3150" i="17"/>
  <c r="J3150" i="17"/>
  <c r="K3150" i="17"/>
  <c r="L3150" i="17"/>
  <c r="M3150" i="17"/>
  <c r="N3150" i="17"/>
  <c r="O3150" i="17"/>
  <c r="P3150" i="17"/>
  <c r="Q3150" i="17"/>
  <c r="R3150" i="17"/>
  <c r="S3150" i="17"/>
  <c r="T3150" i="17"/>
  <c r="G3151" i="17"/>
  <c r="H3151" i="17"/>
  <c r="I3151" i="17"/>
  <c r="J3151" i="17"/>
  <c r="K3151" i="17"/>
  <c r="L3151" i="17"/>
  <c r="M3151" i="17"/>
  <c r="N3151" i="17"/>
  <c r="O3151" i="17"/>
  <c r="P3151" i="17"/>
  <c r="Q3151" i="17"/>
  <c r="R3151" i="17"/>
  <c r="S3151" i="17"/>
  <c r="T3151" i="17"/>
  <c r="G3152" i="17"/>
  <c r="H3152" i="17"/>
  <c r="I3152" i="17"/>
  <c r="J3152" i="17"/>
  <c r="K3152" i="17"/>
  <c r="L3152" i="17"/>
  <c r="M3152" i="17"/>
  <c r="N3152" i="17"/>
  <c r="O3152" i="17"/>
  <c r="P3152" i="17"/>
  <c r="Q3152" i="17"/>
  <c r="R3152" i="17"/>
  <c r="S3152" i="17"/>
  <c r="T3152" i="17"/>
  <c r="G3153" i="17"/>
  <c r="H3153" i="17"/>
  <c r="I3153" i="17"/>
  <c r="J3153" i="17"/>
  <c r="K3153" i="17"/>
  <c r="L3153" i="17"/>
  <c r="M3153" i="17"/>
  <c r="N3153" i="17"/>
  <c r="O3153" i="17"/>
  <c r="P3153" i="17"/>
  <c r="Q3153" i="17"/>
  <c r="R3153" i="17"/>
  <c r="S3153" i="17"/>
  <c r="T3153" i="17"/>
  <c r="G3154" i="17"/>
  <c r="H3154" i="17"/>
  <c r="I3154" i="17"/>
  <c r="J3154" i="17"/>
  <c r="K3154" i="17"/>
  <c r="L3154" i="17"/>
  <c r="M3154" i="17"/>
  <c r="N3154" i="17"/>
  <c r="O3154" i="17"/>
  <c r="P3154" i="17"/>
  <c r="Q3154" i="17"/>
  <c r="R3154" i="17"/>
  <c r="S3154" i="17"/>
  <c r="T3154" i="17"/>
  <c r="G3155" i="17"/>
  <c r="H3155" i="17"/>
  <c r="I3155" i="17"/>
  <c r="J3155" i="17"/>
  <c r="K3155" i="17"/>
  <c r="L3155" i="17"/>
  <c r="M3155" i="17"/>
  <c r="N3155" i="17"/>
  <c r="O3155" i="17"/>
  <c r="P3155" i="17"/>
  <c r="Q3155" i="17"/>
  <c r="R3155" i="17"/>
  <c r="S3155" i="17"/>
  <c r="T3155" i="17"/>
  <c r="G3156" i="17"/>
  <c r="H3156" i="17"/>
  <c r="I3156" i="17"/>
  <c r="J3156" i="17"/>
  <c r="K3156" i="17"/>
  <c r="L3156" i="17"/>
  <c r="M3156" i="17"/>
  <c r="N3156" i="17"/>
  <c r="O3156" i="17"/>
  <c r="P3156" i="17"/>
  <c r="Q3156" i="17"/>
  <c r="R3156" i="17"/>
  <c r="S3156" i="17"/>
  <c r="T3156" i="17"/>
  <c r="G3157" i="17"/>
  <c r="H3157" i="17"/>
  <c r="I3157" i="17"/>
  <c r="J3157" i="17"/>
  <c r="K3157" i="17"/>
  <c r="L3157" i="17"/>
  <c r="M3157" i="17"/>
  <c r="N3157" i="17"/>
  <c r="O3157" i="17"/>
  <c r="P3157" i="17"/>
  <c r="Q3157" i="17"/>
  <c r="R3157" i="17"/>
  <c r="S3157" i="17"/>
  <c r="T3157" i="17"/>
  <c r="G3158" i="17"/>
  <c r="H3158" i="17"/>
  <c r="I3158" i="17"/>
  <c r="J3158" i="17"/>
  <c r="K3158" i="17"/>
  <c r="L3158" i="17"/>
  <c r="M3158" i="17"/>
  <c r="N3158" i="17"/>
  <c r="O3158" i="17"/>
  <c r="P3158" i="17"/>
  <c r="Q3158" i="17"/>
  <c r="R3158" i="17"/>
  <c r="S3158" i="17"/>
  <c r="T3158" i="17"/>
  <c r="G3159" i="17"/>
  <c r="H3159" i="17"/>
  <c r="I3159" i="17"/>
  <c r="J3159" i="17"/>
  <c r="K3159" i="17"/>
  <c r="L3159" i="17"/>
  <c r="M3159" i="17"/>
  <c r="N3159" i="17"/>
  <c r="O3159" i="17"/>
  <c r="P3159" i="17"/>
  <c r="Q3159" i="17"/>
  <c r="R3159" i="17"/>
  <c r="S3159" i="17"/>
  <c r="T3159" i="17"/>
  <c r="G3160" i="17"/>
  <c r="H3160" i="17"/>
  <c r="I3160" i="17"/>
  <c r="J3160" i="17"/>
  <c r="K3160" i="17"/>
  <c r="L3160" i="17"/>
  <c r="M3160" i="17"/>
  <c r="N3160" i="17"/>
  <c r="O3160" i="17"/>
  <c r="P3160" i="17"/>
  <c r="Q3160" i="17"/>
  <c r="R3160" i="17"/>
  <c r="S3160" i="17"/>
  <c r="T3160" i="17"/>
  <c r="G3161" i="17"/>
  <c r="H3161" i="17"/>
  <c r="I3161" i="17"/>
  <c r="J3161" i="17"/>
  <c r="K3161" i="17"/>
  <c r="L3161" i="17"/>
  <c r="M3161" i="17"/>
  <c r="N3161" i="17"/>
  <c r="O3161" i="17"/>
  <c r="P3161" i="17"/>
  <c r="Q3161" i="17"/>
  <c r="R3161" i="17"/>
  <c r="S3161" i="17"/>
  <c r="T3161" i="17"/>
  <c r="G3162" i="17"/>
  <c r="H3162" i="17"/>
  <c r="I3162" i="17"/>
  <c r="J3162" i="17"/>
  <c r="K3162" i="17"/>
  <c r="L3162" i="17"/>
  <c r="M3162" i="17"/>
  <c r="N3162" i="17"/>
  <c r="O3162" i="17"/>
  <c r="P3162" i="17"/>
  <c r="Q3162" i="17"/>
  <c r="R3162" i="17"/>
  <c r="S3162" i="17"/>
  <c r="T3162" i="17"/>
  <c r="G3163" i="17"/>
  <c r="H3163" i="17"/>
  <c r="I3163" i="17"/>
  <c r="J3163" i="17"/>
  <c r="K3163" i="17"/>
  <c r="L3163" i="17"/>
  <c r="M3163" i="17"/>
  <c r="N3163" i="17"/>
  <c r="O3163" i="17"/>
  <c r="P3163" i="17"/>
  <c r="Q3163" i="17"/>
  <c r="R3163" i="17"/>
  <c r="S3163" i="17"/>
  <c r="T3163" i="17"/>
  <c r="G3164" i="17"/>
  <c r="H3164" i="17"/>
  <c r="I3164" i="17"/>
  <c r="J3164" i="17"/>
  <c r="K3164" i="17"/>
  <c r="L3164" i="17"/>
  <c r="M3164" i="17"/>
  <c r="N3164" i="17"/>
  <c r="O3164" i="17"/>
  <c r="P3164" i="17"/>
  <c r="Q3164" i="17"/>
  <c r="R3164" i="17"/>
  <c r="S3164" i="17"/>
  <c r="T3164" i="17"/>
  <c r="G3165" i="17"/>
  <c r="H3165" i="17"/>
  <c r="I3165" i="17"/>
  <c r="J3165" i="17"/>
  <c r="K3165" i="17"/>
  <c r="L3165" i="17"/>
  <c r="M3165" i="17"/>
  <c r="N3165" i="17"/>
  <c r="O3165" i="17"/>
  <c r="P3165" i="17"/>
  <c r="Q3165" i="17"/>
  <c r="R3165" i="17"/>
  <c r="S3165" i="17"/>
  <c r="T3165" i="17"/>
  <c r="G3166" i="17"/>
  <c r="H3166" i="17"/>
  <c r="I3166" i="17"/>
  <c r="J3166" i="17"/>
  <c r="K3166" i="17"/>
  <c r="L3166" i="17"/>
  <c r="M3166" i="17"/>
  <c r="N3166" i="17"/>
  <c r="O3166" i="17"/>
  <c r="P3166" i="17"/>
  <c r="Q3166" i="17"/>
  <c r="R3166" i="17"/>
  <c r="S3166" i="17"/>
  <c r="T3166" i="17"/>
  <c r="G3167" i="17"/>
  <c r="H3167" i="17"/>
  <c r="I3167" i="17"/>
  <c r="J3167" i="17"/>
  <c r="K3167" i="17"/>
  <c r="L3167" i="17"/>
  <c r="M3167" i="17"/>
  <c r="N3167" i="17"/>
  <c r="O3167" i="17"/>
  <c r="P3167" i="17"/>
  <c r="Q3167" i="17"/>
  <c r="R3167" i="17"/>
  <c r="S3167" i="17"/>
  <c r="T3167" i="17"/>
  <c r="G3168" i="17"/>
  <c r="H3168" i="17"/>
  <c r="I3168" i="17"/>
  <c r="J3168" i="17"/>
  <c r="K3168" i="17"/>
  <c r="L3168" i="17"/>
  <c r="M3168" i="17"/>
  <c r="N3168" i="17"/>
  <c r="O3168" i="17"/>
  <c r="P3168" i="17"/>
  <c r="Q3168" i="17"/>
  <c r="R3168" i="17"/>
  <c r="S3168" i="17"/>
  <c r="T3168" i="17"/>
  <c r="G3169" i="17"/>
  <c r="H3169" i="17"/>
  <c r="I3169" i="17"/>
  <c r="J3169" i="17"/>
  <c r="K3169" i="17"/>
  <c r="L3169" i="17"/>
  <c r="M3169" i="17"/>
  <c r="N3169" i="17"/>
  <c r="O3169" i="17"/>
  <c r="P3169" i="17"/>
  <c r="Q3169" i="17"/>
  <c r="R3169" i="17"/>
  <c r="S3169" i="17"/>
  <c r="T3169" i="17"/>
  <c r="G3170" i="17"/>
  <c r="H3170" i="17"/>
  <c r="I3170" i="17"/>
  <c r="J3170" i="17"/>
  <c r="K3170" i="17"/>
  <c r="L3170" i="17"/>
  <c r="M3170" i="17"/>
  <c r="N3170" i="17"/>
  <c r="O3170" i="17"/>
  <c r="P3170" i="17"/>
  <c r="Q3170" i="17"/>
  <c r="R3170" i="17"/>
  <c r="S3170" i="17"/>
  <c r="T3170" i="17"/>
  <c r="G3171" i="17"/>
  <c r="H3171" i="17"/>
  <c r="I3171" i="17"/>
  <c r="J3171" i="17"/>
  <c r="K3171" i="17"/>
  <c r="L3171" i="17"/>
  <c r="M3171" i="17"/>
  <c r="N3171" i="17"/>
  <c r="O3171" i="17"/>
  <c r="P3171" i="17"/>
  <c r="Q3171" i="17"/>
  <c r="R3171" i="17"/>
  <c r="S3171" i="17"/>
  <c r="T3171" i="17"/>
  <c r="G3172" i="17"/>
  <c r="H3172" i="17"/>
  <c r="I3172" i="17"/>
  <c r="J3172" i="17"/>
  <c r="K3172" i="17"/>
  <c r="L3172" i="17"/>
  <c r="M3172" i="17"/>
  <c r="N3172" i="17"/>
  <c r="O3172" i="17"/>
  <c r="P3172" i="17"/>
  <c r="Q3172" i="17"/>
  <c r="R3172" i="17"/>
  <c r="S3172" i="17"/>
  <c r="T3172" i="17"/>
  <c r="G3173" i="17"/>
  <c r="H3173" i="17"/>
  <c r="I3173" i="17"/>
  <c r="J3173" i="17"/>
  <c r="K3173" i="17"/>
  <c r="L3173" i="17"/>
  <c r="M3173" i="17"/>
  <c r="N3173" i="17"/>
  <c r="O3173" i="17"/>
  <c r="P3173" i="17"/>
  <c r="Q3173" i="17"/>
  <c r="R3173" i="17"/>
  <c r="S3173" i="17"/>
  <c r="T3173" i="17"/>
  <c r="G3174" i="17"/>
  <c r="H3174" i="17"/>
  <c r="I3174" i="17"/>
  <c r="J3174" i="17"/>
  <c r="K3174" i="17"/>
  <c r="L3174" i="17"/>
  <c r="M3174" i="17"/>
  <c r="N3174" i="17"/>
  <c r="O3174" i="17"/>
  <c r="P3174" i="17"/>
  <c r="Q3174" i="17"/>
  <c r="R3174" i="17"/>
  <c r="S3174" i="17"/>
  <c r="T3174" i="17"/>
  <c r="G3175" i="17"/>
  <c r="H3175" i="17"/>
  <c r="I3175" i="17"/>
  <c r="J3175" i="17"/>
  <c r="K3175" i="17"/>
  <c r="L3175" i="17"/>
  <c r="M3175" i="17"/>
  <c r="N3175" i="17"/>
  <c r="O3175" i="17"/>
  <c r="P3175" i="17"/>
  <c r="Q3175" i="17"/>
  <c r="R3175" i="17"/>
  <c r="S3175" i="17"/>
  <c r="T3175" i="17"/>
  <c r="G3176" i="17"/>
  <c r="H3176" i="17"/>
  <c r="I3176" i="17"/>
  <c r="J3176" i="17"/>
  <c r="K3176" i="17"/>
  <c r="L3176" i="17"/>
  <c r="M3176" i="17"/>
  <c r="N3176" i="17"/>
  <c r="O3176" i="17"/>
  <c r="P3176" i="17"/>
  <c r="Q3176" i="17"/>
  <c r="R3176" i="17"/>
  <c r="S3176" i="17"/>
  <c r="T3176" i="17"/>
  <c r="G3177" i="17"/>
  <c r="H3177" i="17"/>
  <c r="I3177" i="17"/>
  <c r="J3177" i="17"/>
  <c r="K3177" i="17"/>
  <c r="L3177" i="17"/>
  <c r="M3177" i="17"/>
  <c r="N3177" i="17"/>
  <c r="O3177" i="17"/>
  <c r="P3177" i="17"/>
  <c r="Q3177" i="17"/>
  <c r="R3177" i="17"/>
  <c r="S3177" i="17"/>
  <c r="T3177" i="17"/>
  <c r="G3178" i="17"/>
  <c r="H3178" i="17"/>
  <c r="I3178" i="17"/>
  <c r="J3178" i="17"/>
  <c r="K3178" i="17"/>
  <c r="L3178" i="17"/>
  <c r="M3178" i="17"/>
  <c r="N3178" i="17"/>
  <c r="O3178" i="17"/>
  <c r="P3178" i="17"/>
  <c r="Q3178" i="17"/>
  <c r="R3178" i="17"/>
  <c r="S3178" i="17"/>
  <c r="T3178" i="17"/>
  <c r="G3179" i="17"/>
  <c r="H3179" i="17"/>
  <c r="I3179" i="17"/>
  <c r="J3179" i="17"/>
  <c r="K3179" i="17"/>
  <c r="L3179" i="17"/>
  <c r="M3179" i="17"/>
  <c r="N3179" i="17"/>
  <c r="O3179" i="17"/>
  <c r="P3179" i="17"/>
  <c r="Q3179" i="17"/>
  <c r="R3179" i="17"/>
  <c r="S3179" i="17"/>
  <c r="T3179" i="17"/>
  <c r="G3180" i="17"/>
  <c r="H3180" i="17"/>
  <c r="I3180" i="17"/>
  <c r="J3180" i="17"/>
  <c r="K3180" i="17"/>
  <c r="L3180" i="17"/>
  <c r="M3180" i="17"/>
  <c r="N3180" i="17"/>
  <c r="O3180" i="17"/>
  <c r="P3180" i="17"/>
  <c r="Q3180" i="17"/>
  <c r="R3180" i="17"/>
  <c r="S3180" i="17"/>
  <c r="T3180" i="17"/>
  <c r="G3181" i="17"/>
  <c r="H3181" i="17"/>
  <c r="I3181" i="17"/>
  <c r="J3181" i="17"/>
  <c r="K3181" i="17"/>
  <c r="L3181" i="17"/>
  <c r="M3181" i="17"/>
  <c r="N3181" i="17"/>
  <c r="O3181" i="17"/>
  <c r="P3181" i="17"/>
  <c r="Q3181" i="17"/>
  <c r="R3181" i="17"/>
  <c r="S3181" i="17"/>
  <c r="T3181" i="17"/>
  <c r="G3182" i="17"/>
  <c r="H3182" i="17"/>
  <c r="I3182" i="17"/>
  <c r="J3182" i="17"/>
  <c r="K3182" i="17"/>
  <c r="L3182" i="17"/>
  <c r="M3182" i="17"/>
  <c r="N3182" i="17"/>
  <c r="O3182" i="17"/>
  <c r="P3182" i="17"/>
  <c r="Q3182" i="17"/>
  <c r="R3182" i="17"/>
  <c r="S3182" i="17"/>
  <c r="T3182" i="17"/>
  <c r="G3183" i="17"/>
  <c r="H3183" i="17"/>
  <c r="I3183" i="17"/>
  <c r="J3183" i="17"/>
  <c r="K3183" i="17"/>
  <c r="L3183" i="17"/>
  <c r="M3183" i="17"/>
  <c r="N3183" i="17"/>
  <c r="O3183" i="17"/>
  <c r="P3183" i="17"/>
  <c r="Q3183" i="17"/>
  <c r="R3183" i="17"/>
  <c r="S3183" i="17"/>
  <c r="T3183" i="17"/>
  <c r="G3184" i="17"/>
  <c r="H3184" i="17"/>
  <c r="I3184" i="17"/>
  <c r="J3184" i="17"/>
  <c r="K3184" i="17"/>
  <c r="L3184" i="17"/>
  <c r="M3184" i="17"/>
  <c r="N3184" i="17"/>
  <c r="O3184" i="17"/>
  <c r="P3184" i="17"/>
  <c r="Q3184" i="17"/>
  <c r="R3184" i="17"/>
  <c r="S3184" i="17"/>
  <c r="T3184" i="17"/>
  <c r="G3185" i="17"/>
  <c r="H3185" i="17"/>
  <c r="I3185" i="17"/>
  <c r="J3185" i="17"/>
  <c r="K3185" i="17"/>
  <c r="L3185" i="17"/>
  <c r="M3185" i="17"/>
  <c r="N3185" i="17"/>
  <c r="O3185" i="17"/>
  <c r="P3185" i="17"/>
  <c r="Q3185" i="17"/>
  <c r="R3185" i="17"/>
  <c r="S3185" i="17"/>
  <c r="T3185" i="17"/>
  <c r="G3186" i="17"/>
  <c r="H3186" i="17"/>
  <c r="I3186" i="17"/>
  <c r="J3186" i="17"/>
  <c r="K3186" i="17"/>
  <c r="L3186" i="17"/>
  <c r="M3186" i="17"/>
  <c r="N3186" i="17"/>
  <c r="O3186" i="17"/>
  <c r="P3186" i="17"/>
  <c r="Q3186" i="17"/>
  <c r="R3186" i="17"/>
  <c r="S3186" i="17"/>
  <c r="T3186" i="17"/>
  <c r="G3187" i="17"/>
  <c r="H3187" i="17"/>
  <c r="I3187" i="17"/>
  <c r="J3187" i="17"/>
  <c r="K3187" i="17"/>
  <c r="L3187" i="17"/>
  <c r="M3187" i="17"/>
  <c r="N3187" i="17"/>
  <c r="O3187" i="17"/>
  <c r="P3187" i="17"/>
  <c r="Q3187" i="17"/>
  <c r="R3187" i="17"/>
  <c r="S3187" i="17"/>
  <c r="T3187" i="17"/>
  <c r="G3188" i="17"/>
  <c r="H3188" i="17"/>
  <c r="I3188" i="17"/>
  <c r="J3188" i="17"/>
  <c r="K3188" i="17"/>
  <c r="L3188" i="17"/>
  <c r="M3188" i="17"/>
  <c r="N3188" i="17"/>
  <c r="O3188" i="17"/>
  <c r="P3188" i="17"/>
  <c r="Q3188" i="17"/>
  <c r="R3188" i="17"/>
  <c r="S3188" i="17"/>
  <c r="T3188" i="17"/>
  <c r="G3189" i="17"/>
  <c r="H3189" i="17"/>
  <c r="I3189" i="17"/>
  <c r="J3189" i="17"/>
  <c r="K3189" i="17"/>
  <c r="L3189" i="17"/>
  <c r="M3189" i="17"/>
  <c r="N3189" i="17"/>
  <c r="O3189" i="17"/>
  <c r="P3189" i="17"/>
  <c r="Q3189" i="17"/>
  <c r="R3189" i="17"/>
  <c r="S3189" i="17"/>
  <c r="T3189" i="17"/>
  <c r="G3190" i="17"/>
  <c r="H3190" i="17"/>
  <c r="I3190" i="17"/>
  <c r="J3190" i="17"/>
  <c r="K3190" i="17"/>
  <c r="L3190" i="17"/>
  <c r="M3190" i="17"/>
  <c r="N3190" i="17"/>
  <c r="O3190" i="17"/>
  <c r="P3190" i="17"/>
  <c r="Q3190" i="17"/>
  <c r="R3190" i="17"/>
  <c r="S3190" i="17"/>
  <c r="T3190" i="17"/>
  <c r="G3191" i="17"/>
  <c r="H3191" i="17"/>
  <c r="I3191" i="17"/>
  <c r="J3191" i="17"/>
  <c r="K3191" i="17"/>
  <c r="L3191" i="17"/>
  <c r="M3191" i="17"/>
  <c r="N3191" i="17"/>
  <c r="O3191" i="17"/>
  <c r="P3191" i="17"/>
  <c r="Q3191" i="17"/>
  <c r="R3191" i="17"/>
  <c r="S3191" i="17"/>
  <c r="T3191" i="17"/>
  <c r="G3192" i="17"/>
  <c r="H3192" i="17"/>
  <c r="I3192" i="17"/>
  <c r="J3192" i="17"/>
  <c r="K3192" i="17"/>
  <c r="L3192" i="17"/>
  <c r="M3192" i="17"/>
  <c r="N3192" i="17"/>
  <c r="O3192" i="17"/>
  <c r="P3192" i="17"/>
  <c r="Q3192" i="17"/>
  <c r="R3192" i="17"/>
  <c r="S3192" i="17"/>
  <c r="T3192" i="17"/>
  <c r="G3193" i="17"/>
  <c r="H3193" i="17"/>
  <c r="I3193" i="17"/>
  <c r="J3193" i="17"/>
  <c r="K3193" i="17"/>
  <c r="L3193" i="17"/>
  <c r="M3193" i="17"/>
  <c r="N3193" i="17"/>
  <c r="O3193" i="17"/>
  <c r="P3193" i="17"/>
  <c r="Q3193" i="17"/>
  <c r="R3193" i="17"/>
  <c r="S3193" i="17"/>
  <c r="T3193" i="17"/>
  <c r="G3194" i="17"/>
  <c r="H3194" i="17"/>
  <c r="I3194" i="17"/>
  <c r="J3194" i="17"/>
  <c r="K3194" i="17"/>
  <c r="L3194" i="17"/>
  <c r="M3194" i="17"/>
  <c r="N3194" i="17"/>
  <c r="O3194" i="17"/>
  <c r="P3194" i="17"/>
  <c r="Q3194" i="17"/>
  <c r="R3194" i="17"/>
  <c r="S3194" i="17"/>
  <c r="T3194" i="17"/>
  <c r="G3195" i="17"/>
  <c r="H3195" i="17"/>
  <c r="I3195" i="17"/>
  <c r="J3195" i="17"/>
  <c r="K3195" i="17"/>
  <c r="L3195" i="17"/>
  <c r="M3195" i="17"/>
  <c r="N3195" i="17"/>
  <c r="O3195" i="17"/>
  <c r="P3195" i="17"/>
  <c r="Q3195" i="17"/>
  <c r="R3195" i="17"/>
  <c r="S3195" i="17"/>
  <c r="T3195" i="17"/>
  <c r="G3196" i="17"/>
  <c r="H3196" i="17"/>
  <c r="I3196" i="17"/>
  <c r="J3196" i="17"/>
  <c r="K3196" i="17"/>
  <c r="L3196" i="17"/>
  <c r="M3196" i="17"/>
  <c r="N3196" i="17"/>
  <c r="O3196" i="17"/>
  <c r="P3196" i="17"/>
  <c r="Q3196" i="17"/>
  <c r="R3196" i="17"/>
  <c r="S3196" i="17"/>
  <c r="T3196" i="17"/>
  <c r="G3197" i="17"/>
  <c r="H3197" i="17"/>
  <c r="I3197" i="17"/>
  <c r="J3197" i="17"/>
  <c r="K3197" i="17"/>
  <c r="L3197" i="17"/>
  <c r="M3197" i="17"/>
  <c r="N3197" i="17"/>
  <c r="O3197" i="17"/>
  <c r="P3197" i="17"/>
  <c r="Q3197" i="17"/>
  <c r="R3197" i="17"/>
  <c r="S3197" i="17"/>
  <c r="T3197" i="17"/>
  <c r="G3198" i="17"/>
  <c r="H3198" i="17"/>
  <c r="I3198" i="17"/>
  <c r="J3198" i="17"/>
  <c r="K3198" i="17"/>
  <c r="L3198" i="17"/>
  <c r="M3198" i="17"/>
  <c r="N3198" i="17"/>
  <c r="O3198" i="17"/>
  <c r="P3198" i="17"/>
  <c r="Q3198" i="17"/>
  <c r="R3198" i="17"/>
  <c r="S3198" i="17"/>
  <c r="T3198" i="17"/>
  <c r="G3199" i="17"/>
  <c r="H3199" i="17"/>
  <c r="I3199" i="17"/>
  <c r="J3199" i="17"/>
  <c r="K3199" i="17"/>
  <c r="L3199" i="17"/>
  <c r="M3199" i="17"/>
  <c r="N3199" i="17"/>
  <c r="O3199" i="17"/>
  <c r="P3199" i="17"/>
  <c r="Q3199" i="17"/>
  <c r="R3199" i="17"/>
  <c r="S3199" i="17"/>
  <c r="T3199" i="17"/>
  <c r="G3200" i="17"/>
  <c r="H3200" i="17"/>
  <c r="I3200" i="17"/>
  <c r="J3200" i="17"/>
  <c r="K3200" i="17"/>
  <c r="L3200" i="17"/>
  <c r="M3200" i="17"/>
  <c r="N3200" i="17"/>
  <c r="O3200" i="17"/>
  <c r="P3200" i="17"/>
  <c r="Q3200" i="17"/>
  <c r="R3200" i="17"/>
  <c r="S3200" i="17"/>
  <c r="T3200" i="17"/>
  <c r="G3201" i="17"/>
  <c r="H3201" i="17"/>
  <c r="I3201" i="17"/>
  <c r="J3201" i="17"/>
  <c r="K3201" i="17"/>
  <c r="L3201" i="17"/>
  <c r="M3201" i="17"/>
  <c r="N3201" i="17"/>
  <c r="O3201" i="17"/>
  <c r="P3201" i="17"/>
  <c r="Q3201" i="17"/>
  <c r="R3201" i="17"/>
  <c r="S3201" i="17"/>
  <c r="T3201" i="17"/>
  <c r="G3202" i="17"/>
  <c r="H3202" i="17"/>
  <c r="I3202" i="17"/>
  <c r="J3202" i="17"/>
  <c r="K3202" i="17"/>
  <c r="L3202" i="17"/>
  <c r="M3202" i="17"/>
  <c r="N3202" i="17"/>
  <c r="O3202" i="17"/>
  <c r="P3202" i="17"/>
  <c r="Q3202" i="17"/>
  <c r="R3202" i="17"/>
  <c r="S3202" i="17"/>
  <c r="T3202" i="17"/>
  <c r="G3203" i="17"/>
  <c r="H3203" i="17"/>
  <c r="I3203" i="17"/>
  <c r="J3203" i="17"/>
  <c r="K3203" i="17"/>
  <c r="L3203" i="17"/>
  <c r="M3203" i="17"/>
  <c r="N3203" i="17"/>
  <c r="O3203" i="17"/>
  <c r="P3203" i="17"/>
  <c r="Q3203" i="17"/>
  <c r="R3203" i="17"/>
  <c r="S3203" i="17"/>
  <c r="T3203" i="17"/>
  <c r="G3204" i="17"/>
  <c r="H3204" i="17"/>
  <c r="I3204" i="17"/>
  <c r="J3204" i="17"/>
  <c r="K3204" i="17"/>
  <c r="L3204" i="17"/>
  <c r="M3204" i="17"/>
  <c r="N3204" i="17"/>
  <c r="O3204" i="17"/>
  <c r="P3204" i="17"/>
  <c r="Q3204" i="17"/>
  <c r="R3204" i="17"/>
  <c r="S3204" i="17"/>
  <c r="T3204" i="17"/>
  <c r="G3205" i="17"/>
  <c r="H3205" i="17"/>
  <c r="I3205" i="17"/>
  <c r="J3205" i="17"/>
  <c r="K3205" i="17"/>
  <c r="L3205" i="17"/>
  <c r="M3205" i="17"/>
  <c r="N3205" i="17"/>
  <c r="O3205" i="17"/>
  <c r="P3205" i="17"/>
  <c r="Q3205" i="17"/>
  <c r="R3205" i="17"/>
  <c r="S3205" i="17"/>
  <c r="T3205" i="17"/>
  <c r="G3206" i="17"/>
  <c r="H3206" i="17"/>
  <c r="I3206" i="17"/>
  <c r="J3206" i="17"/>
  <c r="K3206" i="17"/>
  <c r="L3206" i="17"/>
  <c r="M3206" i="17"/>
  <c r="N3206" i="17"/>
  <c r="O3206" i="17"/>
  <c r="P3206" i="17"/>
  <c r="Q3206" i="17"/>
  <c r="R3206" i="17"/>
  <c r="S3206" i="17"/>
  <c r="T3206" i="17"/>
  <c r="G3207" i="17"/>
  <c r="H3207" i="17"/>
  <c r="I3207" i="17"/>
  <c r="J3207" i="17"/>
  <c r="K3207" i="17"/>
  <c r="L3207" i="17"/>
  <c r="M3207" i="17"/>
  <c r="N3207" i="17"/>
  <c r="O3207" i="17"/>
  <c r="P3207" i="17"/>
  <c r="Q3207" i="17"/>
  <c r="R3207" i="17"/>
  <c r="S3207" i="17"/>
  <c r="T3207" i="17"/>
  <c r="G3208" i="17"/>
  <c r="H3208" i="17"/>
  <c r="I3208" i="17"/>
  <c r="J3208" i="17"/>
  <c r="K3208" i="17"/>
  <c r="L3208" i="17"/>
  <c r="M3208" i="17"/>
  <c r="N3208" i="17"/>
  <c r="O3208" i="17"/>
  <c r="P3208" i="17"/>
  <c r="Q3208" i="17"/>
  <c r="R3208" i="17"/>
  <c r="S3208" i="17"/>
  <c r="T3208" i="17"/>
  <c r="G3209" i="17"/>
  <c r="H3209" i="17"/>
  <c r="I3209" i="17"/>
  <c r="J3209" i="17"/>
  <c r="K3209" i="17"/>
  <c r="L3209" i="17"/>
  <c r="M3209" i="17"/>
  <c r="N3209" i="17"/>
  <c r="O3209" i="17"/>
  <c r="P3209" i="17"/>
  <c r="Q3209" i="17"/>
  <c r="R3209" i="17"/>
  <c r="S3209" i="17"/>
  <c r="T3209" i="17"/>
  <c r="G3210" i="17"/>
  <c r="H3210" i="17"/>
  <c r="I3210" i="17"/>
  <c r="J3210" i="17"/>
  <c r="K3210" i="17"/>
  <c r="L3210" i="17"/>
  <c r="M3210" i="17"/>
  <c r="N3210" i="17"/>
  <c r="O3210" i="17"/>
  <c r="P3210" i="17"/>
  <c r="Q3210" i="17"/>
  <c r="R3210" i="17"/>
  <c r="S3210" i="17"/>
  <c r="T3210" i="17"/>
  <c r="G3211" i="17"/>
  <c r="H3211" i="17"/>
  <c r="I3211" i="17"/>
  <c r="J3211" i="17"/>
  <c r="K3211" i="17"/>
  <c r="L3211" i="17"/>
  <c r="M3211" i="17"/>
  <c r="N3211" i="17"/>
  <c r="O3211" i="17"/>
  <c r="P3211" i="17"/>
  <c r="Q3211" i="17"/>
  <c r="R3211" i="17"/>
  <c r="S3211" i="17"/>
  <c r="T3211" i="17"/>
  <c r="G3212" i="17"/>
  <c r="H3212" i="17"/>
  <c r="I3212" i="17"/>
  <c r="J3212" i="17"/>
  <c r="K3212" i="17"/>
  <c r="L3212" i="17"/>
  <c r="M3212" i="17"/>
  <c r="N3212" i="17"/>
  <c r="O3212" i="17"/>
  <c r="P3212" i="17"/>
  <c r="Q3212" i="17"/>
  <c r="R3212" i="17"/>
  <c r="S3212" i="17"/>
  <c r="T3212" i="17"/>
  <c r="G3213" i="17"/>
  <c r="H3213" i="17"/>
  <c r="I3213" i="17"/>
  <c r="J3213" i="17"/>
  <c r="K3213" i="17"/>
  <c r="L3213" i="17"/>
  <c r="M3213" i="17"/>
  <c r="N3213" i="17"/>
  <c r="O3213" i="17"/>
  <c r="P3213" i="17"/>
  <c r="Q3213" i="17"/>
  <c r="R3213" i="17"/>
  <c r="S3213" i="17"/>
  <c r="T3213" i="17"/>
  <c r="G3214" i="17"/>
  <c r="H3214" i="17"/>
  <c r="I3214" i="17"/>
  <c r="J3214" i="17"/>
  <c r="K3214" i="17"/>
  <c r="L3214" i="17"/>
  <c r="M3214" i="17"/>
  <c r="N3214" i="17"/>
  <c r="O3214" i="17"/>
  <c r="P3214" i="17"/>
  <c r="Q3214" i="17"/>
  <c r="R3214" i="17"/>
  <c r="S3214" i="17"/>
  <c r="T3214" i="17"/>
  <c r="G3215" i="17"/>
  <c r="H3215" i="17"/>
  <c r="I3215" i="17"/>
  <c r="J3215" i="17"/>
  <c r="K3215" i="17"/>
  <c r="L3215" i="17"/>
  <c r="M3215" i="17"/>
  <c r="N3215" i="17"/>
  <c r="O3215" i="17"/>
  <c r="P3215" i="17"/>
  <c r="Q3215" i="17"/>
  <c r="R3215" i="17"/>
  <c r="S3215" i="17"/>
  <c r="T3215" i="17"/>
  <c r="G3216" i="17"/>
  <c r="H3216" i="17"/>
  <c r="I3216" i="17"/>
  <c r="J3216" i="17"/>
  <c r="K3216" i="17"/>
  <c r="L3216" i="17"/>
  <c r="M3216" i="17"/>
  <c r="N3216" i="17"/>
  <c r="O3216" i="17"/>
  <c r="P3216" i="17"/>
  <c r="Q3216" i="17"/>
  <c r="R3216" i="17"/>
  <c r="S3216" i="17"/>
  <c r="T3216" i="17"/>
  <c r="G3217" i="17"/>
  <c r="H3217" i="17"/>
  <c r="I3217" i="17"/>
  <c r="J3217" i="17"/>
  <c r="K3217" i="17"/>
  <c r="L3217" i="17"/>
  <c r="M3217" i="17"/>
  <c r="N3217" i="17"/>
  <c r="O3217" i="17"/>
  <c r="P3217" i="17"/>
  <c r="Q3217" i="17"/>
  <c r="R3217" i="17"/>
  <c r="S3217" i="17"/>
  <c r="T3217" i="17"/>
  <c r="G3218" i="17"/>
  <c r="H3218" i="17"/>
  <c r="I3218" i="17"/>
  <c r="J3218" i="17"/>
  <c r="K3218" i="17"/>
  <c r="L3218" i="17"/>
  <c r="M3218" i="17"/>
  <c r="N3218" i="17"/>
  <c r="O3218" i="17"/>
  <c r="P3218" i="17"/>
  <c r="Q3218" i="17"/>
  <c r="R3218" i="17"/>
  <c r="S3218" i="17"/>
  <c r="T3218" i="17"/>
  <c r="G3219" i="17"/>
  <c r="H3219" i="17"/>
  <c r="I3219" i="17"/>
  <c r="J3219" i="17"/>
  <c r="K3219" i="17"/>
  <c r="L3219" i="17"/>
  <c r="M3219" i="17"/>
  <c r="N3219" i="17"/>
  <c r="O3219" i="17"/>
  <c r="P3219" i="17"/>
  <c r="Q3219" i="17"/>
  <c r="R3219" i="17"/>
  <c r="S3219" i="17"/>
  <c r="T3219" i="17"/>
  <c r="G3220" i="17"/>
  <c r="H3220" i="17"/>
  <c r="I3220" i="17"/>
  <c r="J3220" i="17"/>
  <c r="K3220" i="17"/>
  <c r="L3220" i="17"/>
  <c r="M3220" i="17"/>
  <c r="N3220" i="17"/>
  <c r="O3220" i="17"/>
  <c r="P3220" i="17"/>
  <c r="Q3220" i="17"/>
  <c r="R3220" i="17"/>
  <c r="S3220" i="17"/>
  <c r="T3220" i="17"/>
  <c r="G3221" i="17"/>
  <c r="H3221" i="17"/>
  <c r="I3221" i="17"/>
  <c r="J3221" i="17"/>
  <c r="K3221" i="17"/>
  <c r="L3221" i="17"/>
  <c r="M3221" i="17"/>
  <c r="N3221" i="17"/>
  <c r="O3221" i="17"/>
  <c r="P3221" i="17"/>
  <c r="Q3221" i="17"/>
  <c r="R3221" i="17"/>
  <c r="S3221" i="17"/>
  <c r="T3221" i="17"/>
  <c r="G3222" i="17"/>
  <c r="H3222" i="17"/>
  <c r="I3222" i="17"/>
  <c r="J3222" i="17"/>
  <c r="K3222" i="17"/>
  <c r="L3222" i="17"/>
  <c r="M3222" i="17"/>
  <c r="N3222" i="17"/>
  <c r="O3222" i="17"/>
  <c r="P3222" i="17"/>
  <c r="Q3222" i="17"/>
  <c r="R3222" i="17"/>
  <c r="S3222" i="17"/>
  <c r="T3222" i="17"/>
  <c r="G3223" i="17"/>
  <c r="H3223" i="17"/>
  <c r="I3223" i="17"/>
  <c r="J3223" i="17"/>
  <c r="K3223" i="17"/>
  <c r="L3223" i="17"/>
  <c r="M3223" i="17"/>
  <c r="N3223" i="17"/>
  <c r="O3223" i="17"/>
  <c r="P3223" i="17"/>
  <c r="Q3223" i="17"/>
  <c r="R3223" i="17"/>
  <c r="S3223" i="17"/>
  <c r="T3223" i="17"/>
  <c r="G3224" i="17"/>
  <c r="H3224" i="17"/>
  <c r="I3224" i="17"/>
  <c r="J3224" i="17"/>
  <c r="K3224" i="17"/>
  <c r="L3224" i="17"/>
  <c r="M3224" i="17"/>
  <c r="N3224" i="17"/>
  <c r="O3224" i="17"/>
  <c r="P3224" i="17"/>
  <c r="Q3224" i="17"/>
  <c r="R3224" i="17"/>
  <c r="S3224" i="17"/>
  <c r="T3224" i="17"/>
  <c r="G3225" i="17"/>
  <c r="H3225" i="17"/>
  <c r="I3225" i="17"/>
  <c r="J3225" i="17"/>
  <c r="K3225" i="17"/>
  <c r="L3225" i="17"/>
  <c r="M3225" i="17"/>
  <c r="N3225" i="17"/>
  <c r="O3225" i="17"/>
  <c r="P3225" i="17"/>
  <c r="Q3225" i="17"/>
  <c r="R3225" i="17"/>
  <c r="S3225" i="17"/>
  <c r="T3225" i="17"/>
  <c r="G3226" i="17"/>
  <c r="H3226" i="17"/>
  <c r="I3226" i="17"/>
  <c r="J3226" i="17"/>
  <c r="K3226" i="17"/>
  <c r="L3226" i="17"/>
  <c r="M3226" i="17"/>
  <c r="N3226" i="17"/>
  <c r="O3226" i="17"/>
  <c r="P3226" i="17"/>
  <c r="Q3226" i="17"/>
  <c r="R3226" i="17"/>
  <c r="S3226" i="17"/>
  <c r="T3226" i="17"/>
  <c r="G3227" i="17"/>
  <c r="H3227" i="17"/>
  <c r="I3227" i="17"/>
  <c r="J3227" i="17"/>
  <c r="K3227" i="17"/>
  <c r="L3227" i="17"/>
  <c r="M3227" i="17"/>
  <c r="N3227" i="17"/>
  <c r="O3227" i="17"/>
  <c r="P3227" i="17"/>
  <c r="Q3227" i="17"/>
  <c r="R3227" i="17"/>
  <c r="S3227" i="17"/>
  <c r="T3227" i="17"/>
  <c r="G3228" i="17"/>
  <c r="H3228" i="17"/>
  <c r="I3228" i="17"/>
  <c r="J3228" i="17"/>
  <c r="K3228" i="17"/>
  <c r="L3228" i="17"/>
  <c r="M3228" i="17"/>
  <c r="N3228" i="17"/>
  <c r="O3228" i="17"/>
  <c r="P3228" i="17"/>
  <c r="Q3228" i="17"/>
  <c r="R3228" i="17"/>
  <c r="S3228" i="17"/>
  <c r="T3228" i="17"/>
  <c r="G3229" i="17"/>
  <c r="H3229" i="17"/>
  <c r="I3229" i="17"/>
  <c r="J3229" i="17"/>
  <c r="K3229" i="17"/>
  <c r="L3229" i="17"/>
  <c r="M3229" i="17"/>
  <c r="N3229" i="17"/>
  <c r="O3229" i="17"/>
  <c r="P3229" i="17"/>
  <c r="Q3229" i="17"/>
  <c r="R3229" i="17"/>
  <c r="S3229" i="17"/>
  <c r="T3229" i="17"/>
  <c r="G3230" i="17"/>
  <c r="H3230" i="17"/>
  <c r="I3230" i="17"/>
  <c r="J3230" i="17"/>
  <c r="K3230" i="17"/>
  <c r="L3230" i="17"/>
  <c r="M3230" i="17"/>
  <c r="N3230" i="17"/>
  <c r="O3230" i="17"/>
  <c r="P3230" i="17"/>
  <c r="Q3230" i="17"/>
  <c r="R3230" i="17"/>
  <c r="S3230" i="17"/>
  <c r="T3230" i="17"/>
  <c r="G3231" i="17"/>
  <c r="H3231" i="17"/>
  <c r="I3231" i="17"/>
  <c r="J3231" i="17"/>
  <c r="K3231" i="17"/>
  <c r="L3231" i="17"/>
  <c r="M3231" i="17"/>
  <c r="N3231" i="17"/>
  <c r="O3231" i="17"/>
  <c r="P3231" i="17"/>
  <c r="Q3231" i="17"/>
  <c r="R3231" i="17"/>
  <c r="S3231" i="17"/>
  <c r="T3231" i="17"/>
  <c r="G3232" i="17"/>
  <c r="H3232" i="17"/>
  <c r="I3232" i="17"/>
  <c r="J3232" i="17"/>
  <c r="K3232" i="17"/>
  <c r="L3232" i="17"/>
  <c r="M3232" i="17"/>
  <c r="N3232" i="17"/>
  <c r="O3232" i="17"/>
  <c r="P3232" i="17"/>
  <c r="Q3232" i="17"/>
  <c r="R3232" i="17"/>
  <c r="S3232" i="17"/>
  <c r="T3232" i="17"/>
  <c r="G3233" i="17"/>
  <c r="H3233" i="17"/>
  <c r="I3233" i="17"/>
  <c r="J3233" i="17"/>
  <c r="K3233" i="17"/>
  <c r="L3233" i="17"/>
  <c r="M3233" i="17"/>
  <c r="N3233" i="17"/>
  <c r="O3233" i="17"/>
  <c r="P3233" i="17"/>
  <c r="Q3233" i="17"/>
  <c r="R3233" i="17"/>
  <c r="S3233" i="17"/>
  <c r="T3233" i="17"/>
  <c r="G3234" i="17"/>
  <c r="H3234" i="17"/>
  <c r="I3234" i="17"/>
  <c r="J3234" i="17"/>
  <c r="K3234" i="17"/>
  <c r="L3234" i="17"/>
  <c r="M3234" i="17"/>
  <c r="N3234" i="17"/>
  <c r="O3234" i="17"/>
  <c r="P3234" i="17"/>
  <c r="Q3234" i="17"/>
  <c r="R3234" i="17"/>
  <c r="S3234" i="17"/>
  <c r="T3234" i="17"/>
  <c r="G3235" i="17"/>
  <c r="H3235" i="17"/>
  <c r="I3235" i="17"/>
  <c r="J3235" i="17"/>
  <c r="K3235" i="17"/>
  <c r="L3235" i="17"/>
  <c r="M3235" i="17"/>
  <c r="N3235" i="17"/>
  <c r="O3235" i="17"/>
  <c r="P3235" i="17"/>
  <c r="Q3235" i="17"/>
  <c r="R3235" i="17"/>
  <c r="S3235" i="17"/>
  <c r="T3235" i="17"/>
  <c r="G3236" i="17"/>
  <c r="H3236" i="17"/>
  <c r="I3236" i="17"/>
  <c r="J3236" i="17"/>
  <c r="K3236" i="17"/>
  <c r="L3236" i="17"/>
  <c r="M3236" i="17"/>
  <c r="N3236" i="17"/>
  <c r="O3236" i="17"/>
  <c r="P3236" i="17"/>
  <c r="Q3236" i="17"/>
  <c r="R3236" i="17"/>
  <c r="S3236" i="17"/>
  <c r="T3236" i="17"/>
  <c r="G3237" i="17"/>
  <c r="H3237" i="17"/>
  <c r="I3237" i="17"/>
  <c r="J3237" i="17"/>
  <c r="K3237" i="17"/>
  <c r="L3237" i="17"/>
  <c r="M3237" i="17"/>
  <c r="N3237" i="17"/>
  <c r="O3237" i="17"/>
  <c r="P3237" i="17"/>
  <c r="Q3237" i="17"/>
  <c r="R3237" i="17"/>
  <c r="S3237" i="17"/>
  <c r="T3237" i="17"/>
  <c r="G3238" i="17"/>
  <c r="H3238" i="17"/>
  <c r="I3238" i="17"/>
  <c r="J3238" i="17"/>
  <c r="K3238" i="17"/>
  <c r="L3238" i="17"/>
  <c r="M3238" i="17"/>
  <c r="N3238" i="17"/>
  <c r="O3238" i="17"/>
  <c r="P3238" i="17"/>
  <c r="Q3238" i="17"/>
  <c r="R3238" i="17"/>
  <c r="S3238" i="17"/>
  <c r="T3238" i="17"/>
  <c r="G3239" i="17"/>
  <c r="H3239" i="17"/>
  <c r="I3239" i="17"/>
  <c r="J3239" i="17"/>
  <c r="K3239" i="17"/>
  <c r="L3239" i="17"/>
  <c r="M3239" i="17"/>
  <c r="N3239" i="17"/>
  <c r="O3239" i="17"/>
  <c r="P3239" i="17"/>
  <c r="Q3239" i="17"/>
  <c r="R3239" i="17"/>
  <c r="S3239" i="17"/>
  <c r="T3239" i="17"/>
  <c r="G3240" i="17"/>
  <c r="H3240" i="17"/>
  <c r="I3240" i="17"/>
  <c r="J3240" i="17"/>
  <c r="K3240" i="17"/>
  <c r="L3240" i="17"/>
  <c r="M3240" i="17"/>
  <c r="N3240" i="17"/>
  <c r="O3240" i="17"/>
  <c r="P3240" i="17"/>
  <c r="Q3240" i="17"/>
  <c r="R3240" i="17"/>
  <c r="S3240" i="17"/>
  <c r="T3240" i="17"/>
  <c r="G3241" i="17"/>
  <c r="H3241" i="17"/>
  <c r="I3241" i="17"/>
  <c r="J3241" i="17"/>
  <c r="K3241" i="17"/>
  <c r="L3241" i="17"/>
  <c r="M3241" i="17"/>
  <c r="N3241" i="17"/>
  <c r="O3241" i="17"/>
  <c r="P3241" i="17"/>
  <c r="Q3241" i="17"/>
  <c r="R3241" i="17"/>
  <c r="S3241" i="17"/>
  <c r="T3241" i="17"/>
  <c r="G3242" i="17"/>
  <c r="H3242" i="17"/>
  <c r="I3242" i="17"/>
  <c r="J3242" i="17"/>
  <c r="K3242" i="17"/>
  <c r="L3242" i="17"/>
  <c r="M3242" i="17"/>
  <c r="N3242" i="17"/>
  <c r="O3242" i="17"/>
  <c r="P3242" i="17"/>
  <c r="Q3242" i="17"/>
  <c r="R3242" i="17"/>
  <c r="S3242" i="17"/>
  <c r="T3242" i="17"/>
  <c r="G3243" i="17"/>
  <c r="H3243" i="17"/>
  <c r="I3243" i="17"/>
  <c r="J3243" i="17"/>
  <c r="K3243" i="17"/>
  <c r="L3243" i="17"/>
  <c r="M3243" i="17"/>
  <c r="N3243" i="17"/>
  <c r="O3243" i="17"/>
  <c r="P3243" i="17"/>
  <c r="Q3243" i="17"/>
  <c r="R3243" i="17"/>
  <c r="S3243" i="17"/>
  <c r="T3243" i="17"/>
  <c r="G3244" i="17"/>
  <c r="H3244" i="17"/>
  <c r="I3244" i="17"/>
  <c r="J3244" i="17"/>
  <c r="K3244" i="17"/>
  <c r="L3244" i="17"/>
  <c r="M3244" i="17"/>
  <c r="N3244" i="17"/>
  <c r="O3244" i="17"/>
  <c r="P3244" i="17"/>
  <c r="Q3244" i="17"/>
  <c r="R3244" i="17"/>
  <c r="S3244" i="17"/>
  <c r="T3244" i="17"/>
  <c r="G3245" i="17"/>
  <c r="H3245" i="17"/>
  <c r="I3245" i="17"/>
  <c r="J3245" i="17"/>
  <c r="K3245" i="17"/>
  <c r="L3245" i="17"/>
  <c r="M3245" i="17"/>
  <c r="N3245" i="17"/>
  <c r="O3245" i="17"/>
  <c r="P3245" i="17"/>
  <c r="Q3245" i="17"/>
  <c r="R3245" i="17"/>
  <c r="S3245" i="17"/>
  <c r="T3245" i="17"/>
  <c r="G3246" i="17"/>
  <c r="H3246" i="17"/>
  <c r="I3246" i="17"/>
  <c r="J3246" i="17"/>
  <c r="K3246" i="17"/>
  <c r="L3246" i="17"/>
  <c r="M3246" i="17"/>
  <c r="N3246" i="17"/>
  <c r="O3246" i="17"/>
  <c r="P3246" i="17"/>
  <c r="Q3246" i="17"/>
  <c r="R3246" i="17"/>
  <c r="S3246" i="17"/>
  <c r="T3246" i="17"/>
  <c r="G3247" i="17"/>
  <c r="H3247" i="17"/>
  <c r="I3247" i="17"/>
  <c r="J3247" i="17"/>
  <c r="K3247" i="17"/>
  <c r="L3247" i="17"/>
  <c r="M3247" i="17"/>
  <c r="N3247" i="17"/>
  <c r="O3247" i="17"/>
  <c r="P3247" i="17"/>
  <c r="Q3247" i="17"/>
  <c r="R3247" i="17"/>
  <c r="S3247" i="17"/>
  <c r="T3247" i="17"/>
  <c r="G3248" i="17"/>
  <c r="H3248" i="17"/>
  <c r="I3248" i="17"/>
  <c r="J3248" i="17"/>
  <c r="K3248" i="17"/>
  <c r="L3248" i="17"/>
  <c r="M3248" i="17"/>
  <c r="N3248" i="17"/>
  <c r="O3248" i="17"/>
  <c r="P3248" i="17"/>
  <c r="Q3248" i="17"/>
  <c r="R3248" i="17"/>
  <c r="S3248" i="17"/>
  <c r="T3248" i="17"/>
  <c r="G3249" i="17"/>
  <c r="H3249" i="17"/>
  <c r="I3249" i="17"/>
  <c r="J3249" i="17"/>
  <c r="K3249" i="17"/>
  <c r="L3249" i="17"/>
  <c r="M3249" i="17"/>
  <c r="N3249" i="17"/>
  <c r="O3249" i="17"/>
  <c r="P3249" i="17"/>
  <c r="Q3249" i="17"/>
  <c r="R3249" i="17"/>
  <c r="S3249" i="17"/>
  <c r="T3249" i="17"/>
  <c r="G3250" i="17"/>
  <c r="H3250" i="17"/>
  <c r="I3250" i="17"/>
  <c r="J3250" i="17"/>
  <c r="K3250" i="17"/>
  <c r="L3250" i="17"/>
  <c r="M3250" i="17"/>
  <c r="N3250" i="17"/>
  <c r="O3250" i="17"/>
  <c r="P3250" i="17"/>
  <c r="Q3250" i="17"/>
  <c r="R3250" i="17"/>
  <c r="S3250" i="17"/>
  <c r="T3250" i="17"/>
  <c r="G3251" i="17"/>
  <c r="H3251" i="17"/>
  <c r="I3251" i="17"/>
  <c r="J3251" i="17"/>
  <c r="K3251" i="17"/>
  <c r="L3251" i="17"/>
  <c r="M3251" i="17"/>
  <c r="N3251" i="17"/>
  <c r="O3251" i="17"/>
  <c r="P3251" i="17"/>
  <c r="Q3251" i="17"/>
  <c r="R3251" i="17"/>
  <c r="S3251" i="17"/>
  <c r="T3251" i="17"/>
  <c r="G3252" i="17"/>
  <c r="H3252" i="17"/>
  <c r="I3252" i="17"/>
  <c r="J3252" i="17"/>
  <c r="K3252" i="17"/>
  <c r="L3252" i="17"/>
  <c r="M3252" i="17"/>
  <c r="N3252" i="17"/>
  <c r="O3252" i="17"/>
  <c r="P3252" i="17"/>
  <c r="Q3252" i="17"/>
  <c r="R3252" i="17"/>
  <c r="S3252" i="17"/>
  <c r="T3252" i="17"/>
  <c r="G3253" i="17"/>
  <c r="H3253" i="17"/>
  <c r="I3253" i="17"/>
  <c r="J3253" i="17"/>
  <c r="K3253" i="17"/>
  <c r="L3253" i="17"/>
  <c r="M3253" i="17"/>
  <c r="N3253" i="17"/>
  <c r="O3253" i="17"/>
  <c r="P3253" i="17"/>
  <c r="Q3253" i="17"/>
  <c r="R3253" i="17"/>
  <c r="S3253" i="17"/>
  <c r="T3253" i="17"/>
  <c r="G3254" i="17"/>
  <c r="H3254" i="17"/>
  <c r="I3254" i="17"/>
  <c r="J3254" i="17"/>
  <c r="K3254" i="17"/>
  <c r="L3254" i="17"/>
  <c r="M3254" i="17"/>
  <c r="N3254" i="17"/>
  <c r="O3254" i="17"/>
  <c r="P3254" i="17"/>
  <c r="Q3254" i="17"/>
  <c r="R3254" i="17"/>
  <c r="S3254" i="17"/>
  <c r="T3254" i="17"/>
  <c r="G3255" i="17"/>
  <c r="H3255" i="17"/>
  <c r="I3255" i="17"/>
  <c r="J3255" i="17"/>
  <c r="K3255" i="17"/>
  <c r="L3255" i="17"/>
  <c r="M3255" i="17"/>
  <c r="N3255" i="17"/>
  <c r="O3255" i="17"/>
  <c r="P3255" i="17"/>
  <c r="Q3255" i="17"/>
  <c r="R3255" i="17"/>
  <c r="S3255" i="17"/>
  <c r="T3255" i="17"/>
  <c r="G3256" i="17"/>
  <c r="H3256" i="17"/>
  <c r="I3256" i="17"/>
  <c r="J3256" i="17"/>
  <c r="K3256" i="17"/>
  <c r="L3256" i="17"/>
  <c r="M3256" i="17"/>
  <c r="N3256" i="17"/>
  <c r="O3256" i="17"/>
  <c r="P3256" i="17"/>
  <c r="Q3256" i="17"/>
  <c r="R3256" i="17"/>
  <c r="S3256" i="17"/>
  <c r="T3256" i="17"/>
  <c r="G3257" i="17"/>
  <c r="H3257" i="17"/>
  <c r="I3257" i="17"/>
  <c r="J3257" i="17"/>
  <c r="K3257" i="17"/>
  <c r="L3257" i="17"/>
  <c r="M3257" i="17"/>
  <c r="N3257" i="17"/>
  <c r="O3257" i="17"/>
  <c r="P3257" i="17"/>
  <c r="Q3257" i="17"/>
  <c r="R3257" i="17"/>
  <c r="S3257" i="17"/>
  <c r="T3257" i="17"/>
  <c r="G3258" i="17"/>
  <c r="H3258" i="17"/>
  <c r="I3258" i="17"/>
  <c r="J3258" i="17"/>
  <c r="K3258" i="17"/>
  <c r="L3258" i="17"/>
  <c r="M3258" i="17"/>
  <c r="N3258" i="17"/>
  <c r="O3258" i="17"/>
  <c r="P3258" i="17"/>
  <c r="Q3258" i="17"/>
  <c r="R3258" i="17"/>
  <c r="S3258" i="17"/>
  <c r="T3258" i="17"/>
  <c r="G3259" i="17"/>
  <c r="H3259" i="17"/>
  <c r="I3259" i="17"/>
  <c r="J3259" i="17"/>
  <c r="K3259" i="17"/>
  <c r="L3259" i="17"/>
  <c r="M3259" i="17"/>
  <c r="N3259" i="17"/>
  <c r="O3259" i="17"/>
  <c r="P3259" i="17"/>
  <c r="Q3259" i="17"/>
  <c r="R3259" i="17"/>
  <c r="S3259" i="17"/>
  <c r="T3259" i="17"/>
  <c r="G3260" i="17"/>
  <c r="H3260" i="17"/>
  <c r="I3260" i="17"/>
  <c r="J3260" i="17"/>
  <c r="K3260" i="17"/>
  <c r="L3260" i="17"/>
  <c r="M3260" i="17"/>
  <c r="N3260" i="17"/>
  <c r="O3260" i="17"/>
  <c r="P3260" i="17"/>
  <c r="Q3260" i="17"/>
  <c r="R3260" i="17"/>
  <c r="S3260" i="17"/>
  <c r="T3260" i="17"/>
  <c r="G3261" i="17"/>
  <c r="H3261" i="17"/>
  <c r="I3261" i="17"/>
  <c r="J3261" i="17"/>
  <c r="K3261" i="17"/>
  <c r="L3261" i="17"/>
  <c r="M3261" i="17"/>
  <c r="N3261" i="17"/>
  <c r="O3261" i="17"/>
  <c r="P3261" i="17"/>
  <c r="Q3261" i="17"/>
  <c r="R3261" i="17"/>
  <c r="S3261" i="17"/>
  <c r="T3261" i="17"/>
  <c r="G3262" i="17"/>
  <c r="H3262" i="17"/>
  <c r="I3262" i="17"/>
  <c r="J3262" i="17"/>
  <c r="K3262" i="17"/>
  <c r="L3262" i="17"/>
  <c r="M3262" i="17"/>
  <c r="N3262" i="17"/>
  <c r="O3262" i="17"/>
  <c r="P3262" i="17"/>
  <c r="Q3262" i="17"/>
  <c r="R3262" i="17"/>
  <c r="S3262" i="17"/>
  <c r="T3262" i="17"/>
  <c r="G3263" i="17"/>
  <c r="H3263" i="17"/>
  <c r="I3263" i="17"/>
  <c r="J3263" i="17"/>
  <c r="K3263" i="17"/>
  <c r="L3263" i="17"/>
  <c r="M3263" i="17"/>
  <c r="N3263" i="17"/>
  <c r="O3263" i="17"/>
  <c r="P3263" i="17"/>
  <c r="Q3263" i="17"/>
  <c r="R3263" i="17"/>
  <c r="S3263" i="17"/>
  <c r="T3263" i="17"/>
  <c r="G3264" i="17"/>
  <c r="H3264" i="17"/>
  <c r="I3264" i="17"/>
  <c r="J3264" i="17"/>
  <c r="K3264" i="17"/>
  <c r="L3264" i="17"/>
  <c r="M3264" i="17"/>
  <c r="N3264" i="17"/>
  <c r="O3264" i="17"/>
  <c r="P3264" i="17"/>
  <c r="Q3264" i="17"/>
  <c r="R3264" i="17"/>
  <c r="S3264" i="17"/>
  <c r="T3264" i="17"/>
  <c r="G3265" i="17"/>
  <c r="H3265" i="17"/>
  <c r="I3265" i="17"/>
  <c r="J3265" i="17"/>
  <c r="K3265" i="17"/>
  <c r="L3265" i="17"/>
  <c r="M3265" i="17"/>
  <c r="N3265" i="17"/>
  <c r="O3265" i="17"/>
  <c r="P3265" i="17"/>
  <c r="Q3265" i="17"/>
  <c r="R3265" i="17"/>
  <c r="S3265" i="17"/>
  <c r="T3265" i="17"/>
  <c r="G3266" i="17"/>
  <c r="H3266" i="17"/>
  <c r="I3266" i="17"/>
  <c r="J3266" i="17"/>
  <c r="K3266" i="17"/>
  <c r="L3266" i="17"/>
  <c r="M3266" i="17"/>
  <c r="N3266" i="17"/>
  <c r="O3266" i="17"/>
  <c r="P3266" i="17"/>
  <c r="Q3266" i="17"/>
  <c r="R3266" i="17"/>
  <c r="S3266" i="17"/>
  <c r="T3266" i="17"/>
  <c r="G3267" i="17"/>
  <c r="H3267" i="17"/>
  <c r="I3267" i="17"/>
  <c r="J3267" i="17"/>
  <c r="K3267" i="17"/>
  <c r="L3267" i="17"/>
  <c r="M3267" i="17"/>
  <c r="N3267" i="17"/>
  <c r="O3267" i="17"/>
  <c r="P3267" i="17"/>
  <c r="Q3267" i="17"/>
  <c r="R3267" i="17"/>
  <c r="S3267" i="17"/>
  <c r="T3267" i="17"/>
  <c r="G3268" i="17"/>
  <c r="H3268" i="17"/>
  <c r="I3268" i="17"/>
  <c r="J3268" i="17"/>
  <c r="K3268" i="17"/>
  <c r="L3268" i="17"/>
  <c r="M3268" i="17"/>
  <c r="N3268" i="17"/>
  <c r="O3268" i="17"/>
  <c r="P3268" i="17"/>
  <c r="Q3268" i="17"/>
  <c r="R3268" i="17"/>
  <c r="S3268" i="17"/>
  <c r="T3268" i="17"/>
  <c r="G3269" i="17"/>
  <c r="H3269" i="17"/>
  <c r="I3269" i="17"/>
  <c r="J3269" i="17"/>
  <c r="K3269" i="17"/>
  <c r="L3269" i="17"/>
  <c r="M3269" i="17"/>
  <c r="N3269" i="17"/>
  <c r="O3269" i="17"/>
  <c r="P3269" i="17"/>
  <c r="Q3269" i="17"/>
  <c r="R3269" i="17"/>
  <c r="S3269" i="17"/>
  <c r="T3269" i="17"/>
  <c r="G3270" i="17"/>
  <c r="H3270" i="17"/>
  <c r="I3270" i="17"/>
  <c r="J3270" i="17"/>
  <c r="K3270" i="17"/>
  <c r="L3270" i="17"/>
  <c r="M3270" i="17"/>
  <c r="N3270" i="17"/>
  <c r="O3270" i="17"/>
  <c r="P3270" i="17"/>
  <c r="Q3270" i="17"/>
  <c r="R3270" i="17"/>
  <c r="S3270" i="17"/>
  <c r="T3270" i="17"/>
  <c r="G3271" i="17"/>
  <c r="H3271" i="17"/>
  <c r="I3271" i="17"/>
  <c r="J3271" i="17"/>
  <c r="K3271" i="17"/>
  <c r="L3271" i="17"/>
  <c r="M3271" i="17"/>
  <c r="N3271" i="17"/>
  <c r="O3271" i="17"/>
  <c r="P3271" i="17"/>
  <c r="Q3271" i="17"/>
  <c r="R3271" i="17"/>
  <c r="S3271" i="17"/>
  <c r="T3271" i="17"/>
  <c r="G3272" i="17"/>
  <c r="H3272" i="17"/>
  <c r="I3272" i="17"/>
  <c r="J3272" i="17"/>
  <c r="K3272" i="17"/>
  <c r="L3272" i="17"/>
  <c r="M3272" i="17"/>
  <c r="N3272" i="17"/>
  <c r="O3272" i="17"/>
  <c r="P3272" i="17"/>
  <c r="Q3272" i="17"/>
  <c r="R3272" i="17"/>
  <c r="S3272" i="17"/>
  <c r="T3272" i="17"/>
  <c r="G3273" i="17"/>
  <c r="H3273" i="17"/>
  <c r="I3273" i="17"/>
  <c r="J3273" i="17"/>
  <c r="K3273" i="17"/>
  <c r="L3273" i="17"/>
  <c r="M3273" i="17"/>
  <c r="N3273" i="17"/>
  <c r="O3273" i="17"/>
  <c r="P3273" i="17"/>
  <c r="Q3273" i="17"/>
  <c r="R3273" i="17"/>
  <c r="S3273" i="17"/>
  <c r="T3273" i="17"/>
  <c r="G3274" i="17"/>
  <c r="H3274" i="17"/>
  <c r="I3274" i="17"/>
  <c r="J3274" i="17"/>
  <c r="K3274" i="17"/>
  <c r="L3274" i="17"/>
  <c r="M3274" i="17"/>
  <c r="N3274" i="17"/>
  <c r="O3274" i="17"/>
  <c r="P3274" i="17"/>
  <c r="Q3274" i="17"/>
  <c r="R3274" i="17"/>
  <c r="S3274" i="17"/>
  <c r="T3274" i="17"/>
  <c r="G3275" i="17"/>
  <c r="H3275" i="17"/>
  <c r="I3275" i="17"/>
  <c r="J3275" i="17"/>
  <c r="K3275" i="17"/>
  <c r="L3275" i="17"/>
  <c r="M3275" i="17"/>
  <c r="N3275" i="17"/>
  <c r="O3275" i="17"/>
  <c r="P3275" i="17"/>
  <c r="Q3275" i="17"/>
  <c r="R3275" i="17"/>
  <c r="S3275" i="17"/>
  <c r="T3275" i="17"/>
  <c r="G3276" i="17"/>
  <c r="H3276" i="17"/>
  <c r="I3276" i="17"/>
  <c r="J3276" i="17"/>
  <c r="K3276" i="17"/>
  <c r="L3276" i="17"/>
  <c r="M3276" i="17"/>
  <c r="N3276" i="17"/>
  <c r="O3276" i="17"/>
  <c r="P3276" i="17"/>
  <c r="Q3276" i="17"/>
  <c r="R3276" i="17"/>
  <c r="S3276" i="17"/>
  <c r="T3276" i="17"/>
  <c r="G3277" i="17"/>
  <c r="H3277" i="17"/>
  <c r="I3277" i="17"/>
  <c r="J3277" i="17"/>
  <c r="K3277" i="17"/>
  <c r="L3277" i="17"/>
  <c r="M3277" i="17"/>
  <c r="N3277" i="17"/>
  <c r="O3277" i="17"/>
  <c r="P3277" i="17"/>
  <c r="Q3277" i="17"/>
  <c r="R3277" i="17"/>
  <c r="S3277" i="17"/>
  <c r="T3277" i="17"/>
  <c r="G3278" i="17"/>
  <c r="H3278" i="17"/>
  <c r="I3278" i="17"/>
  <c r="J3278" i="17"/>
  <c r="K3278" i="17"/>
  <c r="L3278" i="17"/>
  <c r="M3278" i="17"/>
  <c r="N3278" i="17"/>
  <c r="O3278" i="17"/>
  <c r="P3278" i="17"/>
  <c r="Q3278" i="17"/>
  <c r="R3278" i="17"/>
  <c r="S3278" i="17"/>
  <c r="T3278" i="17"/>
  <c r="G3279" i="17"/>
  <c r="H3279" i="17"/>
  <c r="I3279" i="17"/>
  <c r="J3279" i="17"/>
  <c r="K3279" i="17"/>
  <c r="L3279" i="17"/>
  <c r="M3279" i="17"/>
  <c r="N3279" i="17"/>
  <c r="O3279" i="17"/>
  <c r="P3279" i="17"/>
  <c r="Q3279" i="17"/>
  <c r="R3279" i="17"/>
  <c r="S3279" i="17"/>
  <c r="T3279" i="17"/>
  <c r="G3280" i="17"/>
  <c r="H3280" i="17"/>
  <c r="I3280" i="17"/>
  <c r="J3280" i="17"/>
  <c r="K3280" i="17"/>
  <c r="L3280" i="17"/>
  <c r="M3280" i="17"/>
  <c r="N3280" i="17"/>
  <c r="O3280" i="17"/>
  <c r="P3280" i="17"/>
  <c r="Q3280" i="17"/>
  <c r="R3280" i="17"/>
  <c r="S3280" i="17"/>
  <c r="T3280" i="17"/>
  <c r="G3281" i="17"/>
  <c r="H3281" i="17"/>
  <c r="I3281" i="17"/>
  <c r="J3281" i="17"/>
  <c r="K3281" i="17"/>
  <c r="L3281" i="17"/>
  <c r="M3281" i="17"/>
  <c r="N3281" i="17"/>
  <c r="O3281" i="17"/>
  <c r="P3281" i="17"/>
  <c r="Q3281" i="17"/>
  <c r="R3281" i="17"/>
  <c r="S3281" i="17"/>
  <c r="T3281" i="17"/>
  <c r="G3282" i="17"/>
  <c r="H3282" i="17"/>
  <c r="I3282" i="17"/>
  <c r="J3282" i="17"/>
  <c r="K3282" i="17"/>
  <c r="L3282" i="17"/>
  <c r="M3282" i="17"/>
  <c r="N3282" i="17"/>
  <c r="O3282" i="17"/>
  <c r="P3282" i="17"/>
  <c r="Q3282" i="17"/>
  <c r="R3282" i="17"/>
  <c r="S3282" i="17"/>
  <c r="T3282" i="17"/>
  <c r="G3283" i="17"/>
  <c r="H3283" i="17"/>
  <c r="I3283" i="17"/>
  <c r="J3283" i="17"/>
  <c r="K3283" i="17"/>
  <c r="L3283" i="17"/>
  <c r="M3283" i="17"/>
  <c r="N3283" i="17"/>
  <c r="O3283" i="17"/>
  <c r="P3283" i="17"/>
  <c r="Q3283" i="17"/>
  <c r="R3283" i="17"/>
  <c r="S3283" i="17"/>
  <c r="T3283" i="17"/>
  <c r="G3284" i="17"/>
  <c r="H3284" i="17"/>
  <c r="I3284" i="17"/>
  <c r="J3284" i="17"/>
  <c r="K3284" i="17"/>
  <c r="L3284" i="17"/>
  <c r="M3284" i="17"/>
  <c r="N3284" i="17"/>
  <c r="O3284" i="17"/>
  <c r="P3284" i="17"/>
  <c r="Q3284" i="17"/>
  <c r="R3284" i="17"/>
  <c r="S3284" i="17"/>
  <c r="T3284" i="17"/>
  <c r="G3285" i="17"/>
  <c r="H3285" i="17"/>
  <c r="I3285" i="17"/>
  <c r="J3285" i="17"/>
  <c r="K3285" i="17"/>
  <c r="L3285" i="17"/>
  <c r="M3285" i="17"/>
  <c r="N3285" i="17"/>
  <c r="O3285" i="17"/>
  <c r="P3285" i="17"/>
  <c r="Q3285" i="17"/>
  <c r="R3285" i="17"/>
  <c r="S3285" i="17"/>
  <c r="T3285" i="17"/>
  <c r="G3286" i="17"/>
  <c r="H3286" i="17"/>
  <c r="I3286" i="17"/>
  <c r="J3286" i="17"/>
  <c r="K3286" i="17"/>
  <c r="L3286" i="17"/>
  <c r="M3286" i="17"/>
  <c r="N3286" i="17"/>
  <c r="O3286" i="17"/>
  <c r="P3286" i="17"/>
  <c r="Q3286" i="17"/>
  <c r="R3286" i="17"/>
  <c r="S3286" i="17"/>
  <c r="T3286" i="17"/>
  <c r="G3287" i="17"/>
  <c r="H3287" i="17"/>
  <c r="I3287" i="17"/>
  <c r="J3287" i="17"/>
  <c r="K3287" i="17"/>
  <c r="L3287" i="17"/>
  <c r="M3287" i="17"/>
  <c r="N3287" i="17"/>
  <c r="O3287" i="17"/>
  <c r="P3287" i="17"/>
  <c r="Q3287" i="17"/>
  <c r="R3287" i="17"/>
  <c r="S3287" i="17"/>
  <c r="T3287" i="17"/>
  <c r="G3288" i="17"/>
  <c r="H3288" i="17"/>
  <c r="I3288" i="17"/>
  <c r="J3288" i="17"/>
  <c r="K3288" i="17"/>
  <c r="L3288" i="17"/>
  <c r="M3288" i="17"/>
  <c r="N3288" i="17"/>
  <c r="O3288" i="17"/>
  <c r="P3288" i="17"/>
  <c r="Q3288" i="17"/>
  <c r="R3288" i="17"/>
  <c r="S3288" i="17"/>
  <c r="T3288" i="17"/>
  <c r="G3289" i="17"/>
  <c r="H3289" i="17"/>
  <c r="I3289" i="17"/>
  <c r="J3289" i="17"/>
  <c r="K3289" i="17"/>
  <c r="L3289" i="17"/>
  <c r="M3289" i="17"/>
  <c r="N3289" i="17"/>
  <c r="O3289" i="17"/>
  <c r="P3289" i="17"/>
  <c r="Q3289" i="17"/>
  <c r="R3289" i="17"/>
  <c r="S3289" i="17"/>
  <c r="T3289" i="17"/>
  <c r="G3290" i="17"/>
  <c r="H3290" i="17"/>
  <c r="I3290" i="17"/>
  <c r="J3290" i="17"/>
  <c r="K3290" i="17"/>
  <c r="L3290" i="17"/>
  <c r="M3290" i="17"/>
  <c r="N3290" i="17"/>
  <c r="O3290" i="17"/>
  <c r="P3290" i="17"/>
  <c r="Q3290" i="17"/>
  <c r="R3290" i="17"/>
  <c r="S3290" i="17"/>
  <c r="T3290" i="17"/>
  <c r="G3291" i="17"/>
  <c r="H3291" i="17"/>
  <c r="I3291" i="17"/>
  <c r="J3291" i="17"/>
  <c r="K3291" i="17"/>
  <c r="L3291" i="17"/>
  <c r="M3291" i="17"/>
  <c r="N3291" i="17"/>
  <c r="O3291" i="17"/>
  <c r="P3291" i="17"/>
  <c r="Q3291" i="17"/>
  <c r="R3291" i="17"/>
  <c r="S3291" i="17"/>
  <c r="T3291" i="17"/>
  <c r="G3292" i="17"/>
  <c r="H3292" i="17"/>
  <c r="I3292" i="17"/>
  <c r="J3292" i="17"/>
  <c r="K3292" i="17"/>
  <c r="L3292" i="17"/>
  <c r="M3292" i="17"/>
  <c r="N3292" i="17"/>
  <c r="O3292" i="17"/>
  <c r="P3292" i="17"/>
  <c r="Q3292" i="17"/>
  <c r="R3292" i="17"/>
  <c r="S3292" i="17"/>
  <c r="T3292" i="17"/>
  <c r="G3293" i="17"/>
  <c r="H3293" i="17"/>
  <c r="I3293" i="17"/>
  <c r="J3293" i="17"/>
  <c r="K3293" i="17"/>
  <c r="L3293" i="17"/>
  <c r="M3293" i="17"/>
  <c r="N3293" i="17"/>
  <c r="O3293" i="17"/>
  <c r="P3293" i="17"/>
  <c r="Q3293" i="17"/>
  <c r="R3293" i="17"/>
  <c r="S3293" i="17"/>
  <c r="T3293" i="17"/>
  <c r="G3294" i="17"/>
  <c r="H3294" i="17"/>
  <c r="I3294" i="17"/>
  <c r="J3294" i="17"/>
  <c r="K3294" i="17"/>
  <c r="L3294" i="17"/>
  <c r="M3294" i="17"/>
  <c r="N3294" i="17"/>
  <c r="O3294" i="17"/>
  <c r="P3294" i="17"/>
  <c r="Q3294" i="17"/>
  <c r="R3294" i="17"/>
  <c r="S3294" i="17"/>
  <c r="T3294" i="17"/>
  <c r="G3295" i="17"/>
  <c r="H3295" i="17"/>
  <c r="I3295" i="17"/>
  <c r="J3295" i="17"/>
  <c r="K3295" i="17"/>
  <c r="L3295" i="17"/>
  <c r="M3295" i="17"/>
  <c r="N3295" i="17"/>
  <c r="O3295" i="17"/>
  <c r="P3295" i="17"/>
  <c r="Q3295" i="17"/>
  <c r="R3295" i="17"/>
  <c r="S3295" i="17"/>
  <c r="T3295" i="17"/>
  <c r="G3296" i="17"/>
  <c r="H3296" i="17"/>
  <c r="I3296" i="17"/>
  <c r="J3296" i="17"/>
  <c r="K3296" i="17"/>
  <c r="L3296" i="17"/>
  <c r="M3296" i="17"/>
  <c r="N3296" i="17"/>
  <c r="O3296" i="17"/>
  <c r="P3296" i="17"/>
  <c r="Q3296" i="17"/>
  <c r="R3296" i="17"/>
  <c r="S3296" i="17"/>
  <c r="T3296" i="17"/>
  <c r="G3297" i="17"/>
  <c r="H3297" i="17"/>
  <c r="I3297" i="17"/>
  <c r="J3297" i="17"/>
  <c r="K3297" i="17"/>
  <c r="L3297" i="17"/>
  <c r="M3297" i="17"/>
  <c r="N3297" i="17"/>
  <c r="O3297" i="17"/>
  <c r="P3297" i="17"/>
  <c r="Q3297" i="17"/>
  <c r="R3297" i="17"/>
  <c r="S3297" i="17"/>
  <c r="T3297" i="17"/>
  <c r="G3298" i="17"/>
  <c r="H3298" i="17"/>
  <c r="I3298" i="17"/>
  <c r="J3298" i="17"/>
  <c r="K3298" i="17"/>
  <c r="L3298" i="17"/>
  <c r="M3298" i="17"/>
  <c r="N3298" i="17"/>
  <c r="O3298" i="17"/>
  <c r="P3298" i="17"/>
  <c r="Q3298" i="17"/>
  <c r="R3298" i="17"/>
  <c r="S3298" i="17"/>
  <c r="T3298" i="17"/>
  <c r="G3299" i="17"/>
  <c r="H3299" i="17"/>
  <c r="I3299" i="17"/>
  <c r="J3299" i="17"/>
  <c r="K3299" i="17"/>
  <c r="L3299" i="17"/>
  <c r="M3299" i="17"/>
  <c r="N3299" i="17"/>
  <c r="O3299" i="17"/>
  <c r="P3299" i="17"/>
  <c r="Q3299" i="17"/>
  <c r="R3299" i="17"/>
  <c r="S3299" i="17"/>
  <c r="T3299" i="17"/>
  <c r="G3300" i="17"/>
  <c r="H3300" i="17"/>
  <c r="I3300" i="17"/>
  <c r="J3300" i="17"/>
  <c r="K3300" i="17"/>
  <c r="L3300" i="17"/>
  <c r="M3300" i="17"/>
  <c r="N3300" i="17"/>
  <c r="O3300" i="17"/>
  <c r="P3300" i="17"/>
  <c r="Q3300" i="17"/>
  <c r="R3300" i="17"/>
  <c r="S3300" i="17"/>
  <c r="T3300" i="17"/>
  <c r="G3301" i="17"/>
  <c r="H3301" i="17"/>
  <c r="I3301" i="17"/>
  <c r="J3301" i="17"/>
  <c r="K3301" i="17"/>
  <c r="L3301" i="17"/>
  <c r="M3301" i="17"/>
  <c r="N3301" i="17"/>
  <c r="O3301" i="17"/>
  <c r="P3301" i="17"/>
  <c r="Q3301" i="17"/>
  <c r="R3301" i="17"/>
  <c r="S3301" i="17"/>
  <c r="T3301" i="17"/>
  <c r="G3302" i="17"/>
  <c r="H3302" i="17"/>
  <c r="I3302" i="17"/>
  <c r="J3302" i="17"/>
  <c r="K3302" i="17"/>
  <c r="L3302" i="17"/>
  <c r="M3302" i="17"/>
  <c r="N3302" i="17"/>
  <c r="O3302" i="17"/>
  <c r="P3302" i="17"/>
  <c r="Q3302" i="17"/>
  <c r="R3302" i="17"/>
  <c r="S3302" i="17"/>
  <c r="T3302" i="17"/>
  <c r="G3303" i="17"/>
  <c r="H3303" i="17"/>
  <c r="I3303" i="17"/>
  <c r="J3303" i="17"/>
  <c r="K3303" i="17"/>
  <c r="L3303" i="17"/>
  <c r="M3303" i="17"/>
  <c r="N3303" i="17"/>
  <c r="O3303" i="17"/>
  <c r="P3303" i="17"/>
  <c r="Q3303" i="17"/>
  <c r="R3303" i="17"/>
  <c r="S3303" i="17"/>
  <c r="T3303" i="17"/>
  <c r="G3304" i="17"/>
  <c r="H3304" i="17"/>
  <c r="I3304" i="17"/>
  <c r="J3304" i="17"/>
  <c r="K3304" i="17"/>
  <c r="L3304" i="17"/>
  <c r="M3304" i="17"/>
  <c r="N3304" i="17"/>
  <c r="O3304" i="17"/>
  <c r="P3304" i="17"/>
  <c r="Q3304" i="17"/>
  <c r="R3304" i="17"/>
  <c r="S3304" i="17"/>
  <c r="T3304" i="17"/>
  <c r="G3305" i="17"/>
  <c r="H3305" i="17"/>
  <c r="I3305" i="17"/>
  <c r="J3305" i="17"/>
  <c r="K3305" i="17"/>
  <c r="L3305" i="17"/>
  <c r="M3305" i="17"/>
  <c r="N3305" i="17"/>
  <c r="O3305" i="17"/>
  <c r="P3305" i="17"/>
  <c r="Q3305" i="17"/>
  <c r="R3305" i="17"/>
  <c r="S3305" i="17"/>
  <c r="T3305" i="17"/>
  <c r="G3306" i="17"/>
  <c r="H3306" i="17"/>
  <c r="I3306" i="17"/>
  <c r="J3306" i="17"/>
  <c r="K3306" i="17"/>
  <c r="L3306" i="17"/>
  <c r="M3306" i="17"/>
  <c r="N3306" i="17"/>
  <c r="O3306" i="17"/>
  <c r="P3306" i="17"/>
  <c r="Q3306" i="17"/>
  <c r="R3306" i="17"/>
  <c r="S3306" i="17"/>
  <c r="T3306" i="17"/>
  <c r="G3307" i="17"/>
  <c r="H3307" i="17"/>
  <c r="I3307" i="17"/>
  <c r="J3307" i="17"/>
  <c r="K3307" i="17"/>
  <c r="L3307" i="17"/>
  <c r="M3307" i="17"/>
  <c r="N3307" i="17"/>
  <c r="O3307" i="17"/>
  <c r="P3307" i="17"/>
  <c r="Q3307" i="17"/>
  <c r="R3307" i="17"/>
  <c r="S3307" i="17"/>
  <c r="T3307" i="17"/>
  <c r="G3308" i="17"/>
  <c r="H3308" i="17"/>
  <c r="I3308" i="17"/>
  <c r="J3308" i="17"/>
  <c r="K3308" i="17"/>
  <c r="L3308" i="17"/>
  <c r="M3308" i="17"/>
  <c r="N3308" i="17"/>
  <c r="O3308" i="17"/>
  <c r="P3308" i="17"/>
  <c r="Q3308" i="17"/>
  <c r="R3308" i="17"/>
  <c r="S3308" i="17"/>
  <c r="T3308" i="17"/>
  <c r="G3309" i="17"/>
  <c r="H3309" i="17"/>
  <c r="I3309" i="17"/>
  <c r="J3309" i="17"/>
  <c r="K3309" i="17"/>
  <c r="L3309" i="17"/>
  <c r="M3309" i="17"/>
  <c r="N3309" i="17"/>
  <c r="O3309" i="17"/>
  <c r="P3309" i="17"/>
  <c r="Q3309" i="17"/>
  <c r="R3309" i="17"/>
  <c r="S3309" i="17"/>
  <c r="T3309" i="17"/>
  <c r="G3310" i="17"/>
  <c r="H3310" i="17"/>
  <c r="I3310" i="17"/>
  <c r="J3310" i="17"/>
  <c r="K3310" i="17"/>
  <c r="L3310" i="17"/>
  <c r="M3310" i="17"/>
  <c r="N3310" i="17"/>
  <c r="O3310" i="17"/>
  <c r="P3310" i="17"/>
  <c r="Q3310" i="17"/>
  <c r="R3310" i="17"/>
  <c r="S3310" i="17"/>
  <c r="T3310" i="17"/>
  <c r="G3311" i="17"/>
  <c r="H3311" i="17"/>
  <c r="I3311" i="17"/>
  <c r="J3311" i="17"/>
  <c r="K3311" i="17"/>
  <c r="L3311" i="17"/>
  <c r="M3311" i="17"/>
  <c r="N3311" i="17"/>
  <c r="O3311" i="17"/>
  <c r="P3311" i="17"/>
  <c r="Q3311" i="17"/>
  <c r="R3311" i="17"/>
  <c r="S3311" i="17"/>
  <c r="T3311" i="17"/>
  <c r="G3312" i="17"/>
  <c r="H3312" i="17"/>
  <c r="I3312" i="17"/>
  <c r="J3312" i="17"/>
  <c r="K3312" i="17"/>
  <c r="L3312" i="17"/>
  <c r="M3312" i="17"/>
  <c r="N3312" i="17"/>
  <c r="O3312" i="17"/>
  <c r="P3312" i="17"/>
  <c r="Q3312" i="17"/>
  <c r="R3312" i="17"/>
  <c r="S3312" i="17"/>
  <c r="T3312" i="17"/>
  <c r="G3313" i="17"/>
  <c r="H3313" i="17"/>
  <c r="I3313" i="17"/>
  <c r="J3313" i="17"/>
  <c r="K3313" i="17"/>
  <c r="L3313" i="17"/>
  <c r="M3313" i="17"/>
  <c r="N3313" i="17"/>
  <c r="O3313" i="17"/>
  <c r="P3313" i="17"/>
  <c r="Q3313" i="17"/>
  <c r="R3313" i="17"/>
  <c r="S3313" i="17"/>
  <c r="T3313" i="17"/>
  <c r="G3314" i="17"/>
  <c r="H3314" i="17"/>
  <c r="I3314" i="17"/>
  <c r="J3314" i="17"/>
  <c r="K3314" i="17"/>
  <c r="L3314" i="17"/>
  <c r="M3314" i="17"/>
  <c r="N3314" i="17"/>
  <c r="O3314" i="17"/>
  <c r="P3314" i="17"/>
  <c r="Q3314" i="17"/>
  <c r="R3314" i="17"/>
  <c r="S3314" i="17"/>
  <c r="T3314" i="17"/>
  <c r="G3315" i="17"/>
  <c r="H3315" i="17"/>
  <c r="I3315" i="17"/>
  <c r="J3315" i="17"/>
  <c r="K3315" i="17"/>
  <c r="L3315" i="17"/>
  <c r="M3315" i="17"/>
  <c r="N3315" i="17"/>
  <c r="O3315" i="17"/>
  <c r="P3315" i="17"/>
  <c r="Q3315" i="17"/>
  <c r="R3315" i="17"/>
  <c r="S3315" i="17"/>
  <c r="T3315" i="17"/>
  <c r="G3316" i="17"/>
  <c r="H3316" i="17"/>
  <c r="I3316" i="17"/>
  <c r="J3316" i="17"/>
  <c r="K3316" i="17"/>
  <c r="L3316" i="17"/>
  <c r="M3316" i="17"/>
  <c r="N3316" i="17"/>
  <c r="O3316" i="17"/>
  <c r="P3316" i="17"/>
  <c r="Q3316" i="17"/>
  <c r="R3316" i="17"/>
  <c r="S3316" i="17"/>
  <c r="T3316" i="17"/>
  <c r="G3317" i="17"/>
  <c r="H3317" i="17"/>
  <c r="I3317" i="17"/>
  <c r="J3317" i="17"/>
  <c r="K3317" i="17"/>
  <c r="L3317" i="17"/>
  <c r="M3317" i="17"/>
  <c r="N3317" i="17"/>
  <c r="O3317" i="17"/>
  <c r="P3317" i="17"/>
  <c r="Q3317" i="17"/>
  <c r="R3317" i="17"/>
  <c r="S3317" i="17"/>
  <c r="T3317" i="17"/>
  <c r="G3318" i="17"/>
  <c r="H3318" i="17"/>
  <c r="I3318" i="17"/>
  <c r="J3318" i="17"/>
  <c r="K3318" i="17"/>
  <c r="L3318" i="17"/>
  <c r="M3318" i="17"/>
  <c r="N3318" i="17"/>
  <c r="O3318" i="17"/>
  <c r="P3318" i="17"/>
  <c r="Q3318" i="17"/>
  <c r="R3318" i="17"/>
  <c r="S3318" i="17"/>
  <c r="T3318" i="17"/>
  <c r="G3319" i="17"/>
  <c r="H3319" i="17"/>
  <c r="I3319" i="17"/>
  <c r="J3319" i="17"/>
  <c r="K3319" i="17"/>
  <c r="L3319" i="17"/>
  <c r="M3319" i="17"/>
  <c r="N3319" i="17"/>
  <c r="O3319" i="17"/>
  <c r="P3319" i="17"/>
  <c r="Q3319" i="17"/>
  <c r="R3319" i="17"/>
  <c r="S3319" i="17"/>
  <c r="T3319" i="17"/>
  <c r="G3320" i="17"/>
  <c r="H3320" i="17"/>
  <c r="I3320" i="17"/>
  <c r="J3320" i="17"/>
  <c r="K3320" i="17"/>
  <c r="L3320" i="17"/>
  <c r="M3320" i="17"/>
  <c r="N3320" i="17"/>
  <c r="O3320" i="17"/>
  <c r="P3320" i="17"/>
  <c r="Q3320" i="17"/>
  <c r="R3320" i="17"/>
  <c r="S3320" i="17"/>
  <c r="T3320" i="17"/>
  <c r="G3321" i="17"/>
  <c r="H3321" i="17"/>
  <c r="I3321" i="17"/>
  <c r="J3321" i="17"/>
  <c r="K3321" i="17"/>
  <c r="L3321" i="17"/>
  <c r="M3321" i="17"/>
  <c r="N3321" i="17"/>
  <c r="O3321" i="17"/>
  <c r="P3321" i="17"/>
  <c r="Q3321" i="17"/>
  <c r="R3321" i="17"/>
  <c r="S3321" i="17"/>
  <c r="T3321" i="17"/>
  <c r="G3322" i="17"/>
  <c r="H3322" i="17"/>
  <c r="I3322" i="17"/>
  <c r="J3322" i="17"/>
  <c r="K3322" i="17"/>
  <c r="L3322" i="17"/>
  <c r="M3322" i="17"/>
  <c r="N3322" i="17"/>
  <c r="O3322" i="17"/>
  <c r="P3322" i="17"/>
  <c r="Q3322" i="17"/>
  <c r="R3322" i="17"/>
  <c r="S3322" i="17"/>
  <c r="T3322" i="17"/>
  <c r="G3323" i="17"/>
  <c r="H3323" i="17"/>
  <c r="I3323" i="17"/>
  <c r="J3323" i="17"/>
  <c r="K3323" i="17"/>
  <c r="L3323" i="17"/>
  <c r="M3323" i="17"/>
  <c r="N3323" i="17"/>
  <c r="O3323" i="17"/>
  <c r="P3323" i="17"/>
  <c r="Q3323" i="17"/>
  <c r="R3323" i="17"/>
  <c r="S3323" i="17"/>
  <c r="T3323" i="17"/>
  <c r="G3324" i="17"/>
  <c r="H3324" i="17"/>
  <c r="I3324" i="17"/>
  <c r="J3324" i="17"/>
  <c r="K3324" i="17"/>
  <c r="L3324" i="17"/>
  <c r="M3324" i="17"/>
  <c r="N3324" i="17"/>
  <c r="O3324" i="17"/>
  <c r="P3324" i="17"/>
  <c r="Q3324" i="17"/>
  <c r="R3324" i="17"/>
  <c r="S3324" i="17"/>
  <c r="T3324" i="17"/>
  <c r="G3325" i="17"/>
  <c r="H3325" i="17"/>
  <c r="I3325" i="17"/>
  <c r="J3325" i="17"/>
  <c r="K3325" i="17"/>
  <c r="L3325" i="17"/>
  <c r="M3325" i="17"/>
  <c r="N3325" i="17"/>
  <c r="O3325" i="17"/>
  <c r="P3325" i="17"/>
  <c r="Q3325" i="17"/>
  <c r="R3325" i="17"/>
  <c r="S3325" i="17"/>
  <c r="T3325" i="17"/>
  <c r="G3326" i="17"/>
  <c r="H3326" i="17"/>
  <c r="I3326" i="17"/>
  <c r="J3326" i="17"/>
  <c r="K3326" i="17"/>
  <c r="L3326" i="17"/>
  <c r="M3326" i="17"/>
  <c r="N3326" i="17"/>
  <c r="O3326" i="17"/>
  <c r="P3326" i="17"/>
  <c r="Q3326" i="17"/>
  <c r="R3326" i="17"/>
  <c r="S3326" i="17"/>
  <c r="T3326" i="17"/>
  <c r="G3327" i="17"/>
  <c r="H3327" i="17"/>
  <c r="I3327" i="17"/>
  <c r="J3327" i="17"/>
  <c r="K3327" i="17"/>
  <c r="L3327" i="17"/>
  <c r="M3327" i="17"/>
  <c r="N3327" i="17"/>
  <c r="O3327" i="17"/>
  <c r="P3327" i="17"/>
  <c r="Q3327" i="17"/>
  <c r="R3327" i="17"/>
  <c r="S3327" i="17"/>
  <c r="T3327" i="17"/>
  <c r="G3328" i="17"/>
  <c r="H3328" i="17"/>
  <c r="I3328" i="17"/>
  <c r="J3328" i="17"/>
  <c r="K3328" i="17"/>
  <c r="L3328" i="17"/>
  <c r="M3328" i="17"/>
  <c r="N3328" i="17"/>
  <c r="O3328" i="17"/>
  <c r="P3328" i="17"/>
  <c r="Q3328" i="17"/>
  <c r="R3328" i="17"/>
  <c r="S3328" i="17"/>
  <c r="T3328" i="17"/>
  <c r="G3329" i="17"/>
  <c r="H3329" i="17"/>
  <c r="I3329" i="17"/>
  <c r="J3329" i="17"/>
  <c r="K3329" i="17"/>
  <c r="L3329" i="17"/>
  <c r="M3329" i="17"/>
  <c r="N3329" i="17"/>
  <c r="O3329" i="17"/>
  <c r="P3329" i="17"/>
  <c r="Q3329" i="17"/>
  <c r="R3329" i="17"/>
  <c r="S3329" i="17"/>
  <c r="T3329" i="17"/>
  <c r="G3330" i="17"/>
  <c r="H3330" i="17"/>
  <c r="I3330" i="17"/>
  <c r="J3330" i="17"/>
  <c r="K3330" i="17"/>
  <c r="L3330" i="17"/>
  <c r="M3330" i="17"/>
  <c r="N3330" i="17"/>
  <c r="O3330" i="17"/>
  <c r="P3330" i="17"/>
  <c r="Q3330" i="17"/>
  <c r="R3330" i="17"/>
  <c r="S3330" i="17"/>
  <c r="T3330" i="17"/>
  <c r="G3331" i="17"/>
  <c r="H3331" i="17"/>
  <c r="I3331" i="17"/>
  <c r="J3331" i="17"/>
  <c r="K3331" i="17"/>
  <c r="L3331" i="17"/>
  <c r="M3331" i="17"/>
  <c r="N3331" i="17"/>
  <c r="O3331" i="17"/>
  <c r="P3331" i="17"/>
  <c r="Q3331" i="17"/>
  <c r="R3331" i="17"/>
  <c r="S3331" i="17"/>
  <c r="T3331" i="17"/>
  <c r="G3332" i="17"/>
  <c r="H3332" i="17"/>
  <c r="I3332" i="17"/>
  <c r="J3332" i="17"/>
  <c r="K3332" i="17"/>
  <c r="L3332" i="17"/>
  <c r="M3332" i="17"/>
  <c r="N3332" i="17"/>
  <c r="O3332" i="17"/>
  <c r="P3332" i="17"/>
  <c r="Q3332" i="17"/>
  <c r="R3332" i="17"/>
  <c r="S3332" i="17"/>
  <c r="T3332" i="17"/>
  <c r="G3333" i="17"/>
  <c r="H3333" i="17"/>
  <c r="I3333" i="17"/>
  <c r="J3333" i="17"/>
  <c r="K3333" i="17"/>
  <c r="L3333" i="17"/>
  <c r="M3333" i="17"/>
  <c r="N3333" i="17"/>
  <c r="O3333" i="17"/>
  <c r="P3333" i="17"/>
  <c r="Q3333" i="17"/>
  <c r="R3333" i="17"/>
  <c r="S3333" i="17"/>
  <c r="T3333" i="17"/>
  <c r="G3334" i="17"/>
  <c r="H3334" i="17"/>
  <c r="I3334" i="17"/>
  <c r="J3334" i="17"/>
  <c r="K3334" i="17"/>
  <c r="L3334" i="17"/>
  <c r="M3334" i="17"/>
  <c r="N3334" i="17"/>
  <c r="O3334" i="17"/>
  <c r="P3334" i="17"/>
  <c r="Q3334" i="17"/>
  <c r="R3334" i="17"/>
  <c r="S3334" i="17"/>
  <c r="T3334" i="17"/>
  <c r="G3335" i="17"/>
  <c r="H3335" i="17"/>
  <c r="I3335" i="17"/>
  <c r="J3335" i="17"/>
  <c r="K3335" i="17"/>
  <c r="L3335" i="17"/>
  <c r="M3335" i="17"/>
  <c r="N3335" i="17"/>
  <c r="O3335" i="17"/>
  <c r="P3335" i="17"/>
  <c r="Q3335" i="17"/>
  <c r="R3335" i="17"/>
  <c r="S3335" i="17"/>
  <c r="T3335" i="17"/>
  <c r="G3336" i="17"/>
  <c r="H3336" i="17"/>
  <c r="I3336" i="17"/>
  <c r="J3336" i="17"/>
  <c r="K3336" i="17"/>
  <c r="L3336" i="17"/>
  <c r="M3336" i="17"/>
  <c r="N3336" i="17"/>
  <c r="O3336" i="17"/>
  <c r="P3336" i="17"/>
  <c r="Q3336" i="17"/>
  <c r="R3336" i="17"/>
  <c r="S3336" i="17"/>
  <c r="T3336" i="17"/>
  <c r="G3337" i="17"/>
  <c r="H3337" i="17"/>
  <c r="I3337" i="17"/>
  <c r="J3337" i="17"/>
  <c r="K3337" i="17"/>
  <c r="L3337" i="17"/>
  <c r="M3337" i="17"/>
  <c r="N3337" i="17"/>
  <c r="O3337" i="17"/>
  <c r="P3337" i="17"/>
  <c r="Q3337" i="17"/>
  <c r="R3337" i="17"/>
  <c r="S3337" i="17"/>
  <c r="T3337" i="17"/>
  <c r="G3338" i="17"/>
  <c r="H3338" i="17"/>
  <c r="I3338" i="17"/>
  <c r="J3338" i="17"/>
  <c r="K3338" i="17"/>
  <c r="L3338" i="17"/>
  <c r="M3338" i="17"/>
  <c r="N3338" i="17"/>
  <c r="O3338" i="17"/>
  <c r="P3338" i="17"/>
  <c r="Q3338" i="17"/>
  <c r="R3338" i="17"/>
  <c r="S3338" i="17"/>
  <c r="T3338" i="17"/>
  <c r="G3339" i="17"/>
  <c r="H3339" i="17"/>
  <c r="I3339" i="17"/>
  <c r="J3339" i="17"/>
  <c r="K3339" i="17"/>
  <c r="L3339" i="17"/>
  <c r="M3339" i="17"/>
  <c r="N3339" i="17"/>
  <c r="O3339" i="17"/>
  <c r="P3339" i="17"/>
  <c r="Q3339" i="17"/>
  <c r="R3339" i="17"/>
  <c r="S3339" i="17"/>
  <c r="T3339" i="17"/>
  <c r="G3340" i="17"/>
  <c r="H3340" i="17"/>
  <c r="I3340" i="17"/>
  <c r="J3340" i="17"/>
  <c r="K3340" i="17"/>
  <c r="L3340" i="17"/>
  <c r="M3340" i="17"/>
  <c r="N3340" i="17"/>
  <c r="O3340" i="17"/>
  <c r="P3340" i="17"/>
  <c r="Q3340" i="17"/>
  <c r="R3340" i="17"/>
  <c r="S3340" i="17"/>
  <c r="T3340" i="17"/>
  <c r="G3341" i="17"/>
  <c r="H3341" i="17"/>
  <c r="I3341" i="17"/>
  <c r="J3341" i="17"/>
  <c r="K3341" i="17"/>
  <c r="L3341" i="17"/>
  <c r="M3341" i="17"/>
  <c r="N3341" i="17"/>
  <c r="O3341" i="17"/>
  <c r="P3341" i="17"/>
  <c r="Q3341" i="17"/>
  <c r="R3341" i="17"/>
  <c r="S3341" i="17"/>
  <c r="T3341" i="17"/>
  <c r="G3342" i="17"/>
  <c r="H3342" i="17"/>
  <c r="I3342" i="17"/>
  <c r="J3342" i="17"/>
  <c r="K3342" i="17"/>
  <c r="L3342" i="17"/>
  <c r="M3342" i="17"/>
  <c r="N3342" i="17"/>
  <c r="O3342" i="17"/>
  <c r="P3342" i="17"/>
  <c r="Q3342" i="17"/>
  <c r="R3342" i="17"/>
  <c r="S3342" i="17"/>
  <c r="T3342" i="17"/>
  <c r="G3343" i="17"/>
  <c r="H3343" i="17"/>
  <c r="I3343" i="17"/>
  <c r="J3343" i="17"/>
  <c r="K3343" i="17"/>
  <c r="L3343" i="17"/>
  <c r="M3343" i="17"/>
  <c r="N3343" i="17"/>
  <c r="O3343" i="17"/>
  <c r="P3343" i="17"/>
  <c r="Q3343" i="17"/>
  <c r="R3343" i="17"/>
  <c r="S3343" i="17"/>
  <c r="T3343" i="17"/>
  <c r="G3344" i="17"/>
  <c r="H3344" i="17"/>
  <c r="I3344" i="17"/>
  <c r="J3344" i="17"/>
  <c r="K3344" i="17"/>
  <c r="L3344" i="17"/>
  <c r="M3344" i="17"/>
  <c r="N3344" i="17"/>
  <c r="O3344" i="17"/>
  <c r="P3344" i="17"/>
  <c r="Q3344" i="17"/>
  <c r="R3344" i="17"/>
  <c r="S3344" i="17"/>
  <c r="T3344" i="17"/>
  <c r="G3345" i="17"/>
  <c r="H3345" i="17"/>
  <c r="I3345" i="17"/>
  <c r="J3345" i="17"/>
  <c r="K3345" i="17"/>
  <c r="L3345" i="17"/>
  <c r="M3345" i="17"/>
  <c r="N3345" i="17"/>
  <c r="O3345" i="17"/>
  <c r="P3345" i="17"/>
  <c r="Q3345" i="17"/>
  <c r="R3345" i="17"/>
  <c r="S3345" i="17"/>
  <c r="T3345" i="17"/>
  <c r="G3346" i="17"/>
  <c r="H3346" i="17"/>
  <c r="I3346" i="17"/>
  <c r="J3346" i="17"/>
  <c r="K3346" i="17"/>
  <c r="L3346" i="17"/>
  <c r="M3346" i="17"/>
  <c r="N3346" i="17"/>
  <c r="O3346" i="17"/>
  <c r="P3346" i="17"/>
  <c r="Q3346" i="17"/>
  <c r="R3346" i="17"/>
  <c r="S3346" i="17"/>
  <c r="T3346" i="17"/>
  <c r="G3347" i="17"/>
  <c r="H3347" i="17"/>
  <c r="I3347" i="17"/>
  <c r="J3347" i="17"/>
  <c r="K3347" i="17"/>
  <c r="L3347" i="17"/>
  <c r="M3347" i="17"/>
  <c r="N3347" i="17"/>
  <c r="O3347" i="17"/>
  <c r="P3347" i="17"/>
  <c r="Q3347" i="17"/>
  <c r="R3347" i="17"/>
  <c r="S3347" i="17"/>
  <c r="T3347" i="17"/>
  <c r="G3348" i="17"/>
  <c r="H3348" i="17"/>
  <c r="I3348" i="17"/>
  <c r="J3348" i="17"/>
  <c r="K3348" i="17"/>
  <c r="L3348" i="17"/>
  <c r="M3348" i="17"/>
  <c r="N3348" i="17"/>
  <c r="O3348" i="17"/>
  <c r="P3348" i="17"/>
  <c r="Q3348" i="17"/>
  <c r="R3348" i="17"/>
  <c r="S3348" i="17"/>
  <c r="T3348" i="17"/>
  <c r="G3349" i="17"/>
  <c r="H3349" i="17"/>
  <c r="I3349" i="17"/>
  <c r="J3349" i="17"/>
  <c r="K3349" i="17"/>
  <c r="L3349" i="17"/>
  <c r="M3349" i="17"/>
  <c r="N3349" i="17"/>
  <c r="O3349" i="17"/>
  <c r="P3349" i="17"/>
  <c r="Q3349" i="17"/>
  <c r="R3349" i="17"/>
  <c r="S3349" i="17"/>
  <c r="T3349" i="17"/>
  <c r="G3350" i="17"/>
  <c r="H3350" i="17"/>
  <c r="I3350" i="17"/>
  <c r="J3350" i="17"/>
  <c r="K3350" i="17"/>
  <c r="L3350" i="17"/>
  <c r="M3350" i="17"/>
  <c r="N3350" i="17"/>
  <c r="O3350" i="17"/>
  <c r="P3350" i="17"/>
  <c r="Q3350" i="17"/>
  <c r="R3350" i="17"/>
  <c r="S3350" i="17"/>
  <c r="T3350" i="17"/>
  <c r="G3351" i="17"/>
  <c r="H3351" i="17"/>
  <c r="I3351" i="17"/>
  <c r="J3351" i="17"/>
  <c r="K3351" i="17"/>
  <c r="L3351" i="17"/>
  <c r="M3351" i="17"/>
  <c r="N3351" i="17"/>
  <c r="O3351" i="17"/>
  <c r="P3351" i="17"/>
  <c r="Q3351" i="17"/>
  <c r="R3351" i="17"/>
  <c r="S3351" i="17"/>
  <c r="T3351" i="17"/>
  <c r="G3352" i="17"/>
  <c r="H3352" i="17"/>
  <c r="I3352" i="17"/>
  <c r="J3352" i="17"/>
  <c r="K3352" i="17"/>
  <c r="L3352" i="17"/>
  <c r="M3352" i="17"/>
  <c r="N3352" i="17"/>
  <c r="O3352" i="17"/>
  <c r="P3352" i="17"/>
  <c r="Q3352" i="17"/>
  <c r="R3352" i="17"/>
  <c r="S3352" i="17"/>
  <c r="T3352" i="17"/>
  <c r="G3353" i="17"/>
  <c r="H3353" i="17"/>
  <c r="I3353" i="17"/>
  <c r="J3353" i="17"/>
  <c r="K3353" i="17"/>
  <c r="L3353" i="17"/>
  <c r="M3353" i="17"/>
  <c r="N3353" i="17"/>
  <c r="O3353" i="17"/>
  <c r="P3353" i="17"/>
  <c r="Q3353" i="17"/>
  <c r="R3353" i="17"/>
  <c r="S3353" i="17"/>
  <c r="T3353" i="17"/>
  <c r="G3354" i="17"/>
  <c r="H3354" i="17"/>
  <c r="I3354" i="17"/>
  <c r="J3354" i="17"/>
  <c r="K3354" i="17"/>
  <c r="L3354" i="17"/>
  <c r="M3354" i="17"/>
  <c r="N3354" i="17"/>
  <c r="O3354" i="17"/>
  <c r="P3354" i="17"/>
  <c r="Q3354" i="17"/>
  <c r="R3354" i="17"/>
  <c r="S3354" i="17"/>
  <c r="T3354" i="17"/>
  <c r="G3355" i="17"/>
  <c r="H3355" i="17"/>
  <c r="I3355" i="17"/>
  <c r="J3355" i="17"/>
  <c r="K3355" i="17"/>
  <c r="L3355" i="17"/>
  <c r="M3355" i="17"/>
  <c r="N3355" i="17"/>
  <c r="O3355" i="17"/>
  <c r="P3355" i="17"/>
  <c r="Q3355" i="17"/>
  <c r="R3355" i="17"/>
  <c r="S3355" i="17"/>
  <c r="T3355" i="17"/>
  <c r="G3356" i="17"/>
  <c r="H3356" i="17"/>
  <c r="I3356" i="17"/>
  <c r="J3356" i="17"/>
  <c r="K3356" i="17"/>
  <c r="L3356" i="17"/>
  <c r="M3356" i="17"/>
  <c r="N3356" i="17"/>
  <c r="O3356" i="17"/>
  <c r="P3356" i="17"/>
  <c r="Q3356" i="17"/>
  <c r="R3356" i="17"/>
  <c r="S3356" i="17"/>
  <c r="T3356" i="17"/>
  <c r="G3357" i="17"/>
  <c r="H3357" i="17"/>
  <c r="I3357" i="17"/>
  <c r="J3357" i="17"/>
  <c r="K3357" i="17"/>
  <c r="L3357" i="17"/>
  <c r="M3357" i="17"/>
  <c r="N3357" i="17"/>
  <c r="O3357" i="17"/>
  <c r="P3357" i="17"/>
  <c r="Q3357" i="17"/>
  <c r="R3357" i="17"/>
  <c r="S3357" i="17"/>
  <c r="T3357" i="17"/>
  <c r="G3358" i="17"/>
  <c r="H3358" i="17"/>
  <c r="I3358" i="17"/>
  <c r="J3358" i="17"/>
  <c r="K3358" i="17"/>
  <c r="L3358" i="17"/>
  <c r="M3358" i="17"/>
  <c r="N3358" i="17"/>
  <c r="O3358" i="17"/>
  <c r="P3358" i="17"/>
  <c r="Q3358" i="17"/>
  <c r="R3358" i="17"/>
  <c r="S3358" i="17"/>
  <c r="T3358" i="17"/>
  <c r="G3359" i="17"/>
  <c r="H3359" i="17"/>
  <c r="I3359" i="17"/>
  <c r="J3359" i="17"/>
  <c r="K3359" i="17"/>
  <c r="L3359" i="17"/>
  <c r="M3359" i="17"/>
  <c r="N3359" i="17"/>
  <c r="O3359" i="17"/>
  <c r="P3359" i="17"/>
  <c r="Q3359" i="17"/>
  <c r="R3359" i="17"/>
  <c r="S3359" i="17"/>
  <c r="T3359" i="17"/>
  <c r="G3360" i="17"/>
  <c r="H3360" i="17"/>
  <c r="I3360" i="17"/>
  <c r="J3360" i="17"/>
  <c r="K3360" i="17"/>
  <c r="L3360" i="17"/>
  <c r="M3360" i="17"/>
  <c r="N3360" i="17"/>
  <c r="O3360" i="17"/>
  <c r="P3360" i="17"/>
  <c r="Q3360" i="17"/>
  <c r="R3360" i="17"/>
  <c r="S3360" i="17"/>
  <c r="T3360" i="17"/>
  <c r="G3361" i="17"/>
  <c r="H3361" i="17"/>
  <c r="I3361" i="17"/>
  <c r="J3361" i="17"/>
  <c r="K3361" i="17"/>
  <c r="L3361" i="17"/>
  <c r="M3361" i="17"/>
  <c r="N3361" i="17"/>
  <c r="O3361" i="17"/>
  <c r="P3361" i="17"/>
  <c r="Q3361" i="17"/>
  <c r="R3361" i="17"/>
  <c r="S3361" i="17"/>
  <c r="T3361" i="17"/>
  <c r="G3362" i="17"/>
  <c r="H3362" i="17"/>
  <c r="I3362" i="17"/>
  <c r="J3362" i="17"/>
  <c r="K3362" i="17"/>
  <c r="L3362" i="17"/>
  <c r="M3362" i="17"/>
  <c r="N3362" i="17"/>
  <c r="O3362" i="17"/>
  <c r="P3362" i="17"/>
  <c r="Q3362" i="17"/>
  <c r="R3362" i="17"/>
  <c r="S3362" i="17"/>
  <c r="T3362" i="17"/>
  <c r="G3363" i="17"/>
  <c r="H3363" i="17"/>
  <c r="I3363" i="17"/>
  <c r="J3363" i="17"/>
  <c r="K3363" i="17"/>
  <c r="L3363" i="17"/>
  <c r="M3363" i="17"/>
  <c r="N3363" i="17"/>
  <c r="O3363" i="17"/>
  <c r="P3363" i="17"/>
  <c r="Q3363" i="17"/>
  <c r="R3363" i="17"/>
  <c r="S3363" i="17"/>
  <c r="T3363" i="17"/>
  <c r="G3364" i="17"/>
  <c r="H3364" i="17"/>
  <c r="I3364" i="17"/>
  <c r="J3364" i="17"/>
  <c r="K3364" i="17"/>
  <c r="L3364" i="17"/>
  <c r="M3364" i="17"/>
  <c r="N3364" i="17"/>
  <c r="O3364" i="17"/>
  <c r="P3364" i="17"/>
  <c r="Q3364" i="17"/>
  <c r="R3364" i="17"/>
  <c r="S3364" i="17"/>
  <c r="T3364" i="17"/>
  <c r="G3365" i="17"/>
  <c r="H3365" i="17"/>
  <c r="I3365" i="17"/>
  <c r="J3365" i="17"/>
  <c r="K3365" i="17"/>
  <c r="L3365" i="17"/>
  <c r="M3365" i="17"/>
  <c r="N3365" i="17"/>
  <c r="O3365" i="17"/>
  <c r="P3365" i="17"/>
  <c r="Q3365" i="17"/>
  <c r="R3365" i="17"/>
  <c r="S3365" i="17"/>
  <c r="T3365" i="17"/>
  <c r="G3366" i="17"/>
  <c r="H3366" i="17"/>
  <c r="I3366" i="17"/>
  <c r="J3366" i="17"/>
  <c r="K3366" i="17"/>
  <c r="L3366" i="17"/>
  <c r="M3366" i="17"/>
  <c r="N3366" i="17"/>
  <c r="O3366" i="17"/>
  <c r="P3366" i="17"/>
  <c r="Q3366" i="17"/>
  <c r="R3366" i="17"/>
  <c r="S3366" i="17"/>
  <c r="T3366" i="17"/>
  <c r="G3367" i="17"/>
  <c r="H3367" i="17"/>
  <c r="I3367" i="17"/>
  <c r="J3367" i="17"/>
  <c r="K3367" i="17"/>
  <c r="L3367" i="17"/>
  <c r="M3367" i="17"/>
  <c r="N3367" i="17"/>
  <c r="O3367" i="17"/>
  <c r="P3367" i="17"/>
  <c r="Q3367" i="17"/>
  <c r="R3367" i="17"/>
  <c r="S3367" i="17"/>
  <c r="T3367" i="17"/>
  <c r="G3368" i="17"/>
  <c r="H3368" i="17"/>
  <c r="I3368" i="17"/>
  <c r="J3368" i="17"/>
  <c r="K3368" i="17"/>
  <c r="L3368" i="17"/>
  <c r="M3368" i="17"/>
  <c r="N3368" i="17"/>
  <c r="O3368" i="17"/>
  <c r="P3368" i="17"/>
  <c r="Q3368" i="17"/>
  <c r="R3368" i="17"/>
  <c r="S3368" i="17"/>
  <c r="T3368" i="17"/>
  <c r="G3369" i="17"/>
  <c r="H3369" i="17"/>
  <c r="I3369" i="17"/>
  <c r="J3369" i="17"/>
  <c r="K3369" i="17"/>
  <c r="L3369" i="17"/>
  <c r="M3369" i="17"/>
  <c r="N3369" i="17"/>
  <c r="O3369" i="17"/>
  <c r="P3369" i="17"/>
  <c r="Q3369" i="17"/>
  <c r="R3369" i="17"/>
  <c r="S3369" i="17"/>
  <c r="T3369" i="17"/>
  <c r="G3370" i="17"/>
  <c r="H3370" i="17"/>
  <c r="I3370" i="17"/>
  <c r="J3370" i="17"/>
  <c r="K3370" i="17"/>
  <c r="L3370" i="17"/>
  <c r="M3370" i="17"/>
  <c r="N3370" i="17"/>
  <c r="O3370" i="17"/>
  <c r="P3370" i="17"/>
  <c r="Q3370" i="17"/>
  <c r="R3370" i="17"/>
  <c r="S3370" i="17"/>
  <c r="T3370" i="17"/>
  <c r="G3371" i="17"/>
  <c r="H3371" i="17"/>
  <c r="I3371" i="17"/>
  <c r="J3371" i="17"/>
  <c r="K3371" i="17"/>
  <c r="L3371" i="17"/>
  <c r="M3371" i="17"/>
  <c r="N3371" i="17"/>
  <c r="O3371" i="17"/>
  <c r="P3371" i="17"/>
  <c r="Q3371" i="17"/>
  <c r="R3371" i="17"/>
  <c r="S3371" i="17"/>
  <c r="T3371" i="17"/>
  <c r="G3372" i="17"/>
  <c r="H3372" i="17"/>
  <c r="I3372" i="17"/>
  <c r="J3372" i="17"/>
  <c r="K3372" i="17"/>
  <c r="L3372" i="17"/>
  <c r="M3372" i="17"/>
  <c r="N3372" i="17"/>
  <c r="O3372" i="17"/>
  <c r="P3372" i="17"/>
  <c r="Q3372" i="17"/>
  <c r="R3372" i="17"/>
  <c r="S3372" i="17"/>
  <c r="T3372" i="17"/>
  <c r="G3373" i="17"/>
  <c r="H3373" i="17"/>
  <c r="I3373" i="17"/>
  <c r="J3373" i="17"/>
  <c r="K3373" i="17"/>
  <c r="L3373" i="17"/>
  <c r="M3373" i="17"/>
  <c r="N3373" i="17"/>
  <c r="O3373" i="17"/>
  <c r="P3373" i="17"/>
  <c r="Q3373" i="17"/>
  <c r="R3373" i="17"/>
  <c r="S3373" i="17"/>
  <c r="T3373" i="17"/>
  <c r="G3374" i="17"/>
  <c r="H3374" i="17"/>
  <c r="I3374" i="17"/>
  <c r="J3374" i="17"/>
  <c r="K3374" i="17"/>
  <c r="L3374" i="17"/>
  <c r="M3374" i="17"/>
  <c r="N3374" i="17"/>
  <c r="O3374" i="17"/>
  <c r="P3374" i="17"/>
  <c r="Q3374" i="17"/>
  <c r="R3374" i="17"/>
  <c r="S3374" i="17"/>
  <c r="T3374" i="17"/>
  <c r="G3375" i="17"/>
  <c r="H3375" i="17"/>
  <c r="I3375" i="17"/>
  <c r="J3375" i="17"/>
  <c r="K3375" i="17"/>
  <c r="L3375" i="17"/>
  <c r="M3375" i="17"/>
  <c r="N3375" i="17"/>
  <c r="O3375" i="17"/>
  <c r="P3375" i="17"/>
  <c r="Q3375" i="17"/>
  <c r="R3375" i="17"/>
  <c r="S3375" i="17"/>
  <c r="T3375" i="17"/>
  <c r="G3376" i="17"/>
  <c r="H3376" i="17"/>
  <c r="I3376" i="17"/>
  <c r="J3376" i="17"/>
  <c r="K3376" i="17"/>
  <c r="L3376" i="17"/>
  <c r="M3376" i="17"/>
  <c r="N3376" i="17"/>
  <c r="O3376" i="17"/>
  <c r="P3376" i="17"/>
  <c r="Q3376" i="17"/>
  <c r="R3376" i="17"/>
  <c r="S3376" i="17"/>
  <c r="T3376" i="17"/>
  <c r="G3377" i="17"/>
  <c r="H3377" i="17"/>
  <c r="I3377" i="17"/>
  <c r="J3377" i="17"/>
  <c r="K3377" i="17"/>
  <c r="L3377" i="17"/>
  <c r="M3377" i="17"/>
  <c r="N3377" i="17"/>
  <c r="O3377" i="17"/>
  <c r="P3377" i="17"/>
  <c r="Q3377" i="17"/>
  <c r="R3377" i="17"/>
  <c r="S3377" i="17"/>
  <c r="T3377" i="17"/>
  <c r="G3378" i="17"/>
  <c r="H3378" i="17"/>
  <c r="I3378" i="17"/>
  <c r="J3378" i="17"/>
  <c r="K3378" i="17"/>
  <c r="L3378" i="17"/>
  <c r="M3378" i="17"/>
  <c r="N3378" i="17"/>
  <c r="O3378" i="17"/>
  <c r="P3378" i="17"/>
  <c r="Q3378" i="17"/>
  <c r="R3378" i="17"/>
  <c r="S3378" i="17"/>
  <c r="T3378" i="17"/>
  <c r="G3379" i="17"/>
  <c r="H3379" i="17"/>
  <c r="I3379" i="17"/>
  <c r="J3379" i="17"/>
  <c r="K3379" i="17"/>
  <c r="L3379" i="17"/>
  <c r="M3379" i="17"/>
  <c r="N3379" i="17"/>
  <c r="O3379" i="17"/>
  <c r="P3379" i="17"/>
  <c r="Q3379" i="17"/>
  <c r="R3379" i="17"/>
  <c r="S3379" i="17"/>
  <c r="T3379" i="17"/>
  <c r="G3380" i="17"/>
  <c r="H3380" i="17"/>
  <c r="I3380" i="17"/>
  <c r="J3380" i="17"/>
  <c r="K3380" i="17"/>
  <c r="L3380" i="17"/>
  <c r="M3380" i="17"/>
  <c r="N3380" i="17"/>
  <c r="O3380" i="17"/>
  <c r="P3380" i="17"/>
  <c r="Q3380" i="17"/>
  <c r="R3380" i="17"/>
  <c r="S3380" i="17"/>
  <c r="T3380" i="17"/>
  <c r="G3381" i="17"/>
  <c r="H3381" i="17"/>
  <c r="I3381" i="17"/>
  <c r="J3381" i="17"/>
  <c r="K3381" i="17"/>
  <c r="L3381" i="17"/>
  <c r="M3381" i="17"/>
  <c r="N3381" i="17"/>
  <c r="O3381" i="17"/>
  <c r="P3381" i="17"/>
  <c r="Q3381" i="17"/>
  <c r="R3381" i="17"/>
  <c r="S3381" i="17"/>
  <c r="T3381" i="17"/>
  <c r="G3382" i="17"/>
  <c r="H3382" i="17"/>
  <c r="I3382" i="17"/>
  <c r="J3382" i="17"/>
  <c r="K3382" i="17"/>
  <c r="L3382" i="17"/>
  <c r="M3382" i="17"/>
  <c r="N3382" i="17"/>
  <c r="O3382" i="17"/>
  <c r="P3382" i="17"/>
  <c r="Q3382" i="17"/>
  <c r="R3382" i="17"/>
  <c r="S3382" i="17"/>
  <c r="T3382" i="17"/>
  <c r="G3383" i="17"/>
  <c r="H3383" i="17"/>
  <c r="I3383" i="17"/>
  <c r="J3383" i="17"/>
  <c r="K3383" i="17"/>
  <c r="L3383" i="17"/>
  <c r="M3383" i="17"/>
  <c r="N3383" i="17"/>
  <c r="O3383" i="17"/>
  <c r="P3383" i="17"/>
  <c r="Q3383" i="17"/>
  <c r="R3383" i="17"/>
  <c r="S3383" i="17"/>
  <c r="T3383" i="17"/>
  <c r="G3384" i="17"/>
  <c r="H3384" i="17"/>
  <c r="I3384" i="17"/>
  <c r="J3384" i="17"/>
  <c r="K3384" i="17"/>
  <c r="L3384" i="17"/>
  <c r="M3384" i="17"/>
  <c r="N3384" i="17"/>
  <c r="O3384" i="17"/>
  <c r="P3384" i="17"/>
  <c r="Q3384" i="17"/>
  <c r="R3384" i="17"/>
  <c r="S3384" i="17"/>
  <c r="T3384" i="17"/>
  <c r="G3385" i="17"/>
  <c r="H3385" i="17"/>
  <c r="I3385" i="17"/>
  <c r="J3385" i="17"/>
  <c r="K3385" i="17"/>
  <c r="L3385" i="17"/>
  <c r="M3385" i="17"/>
  <c r="N3385" i="17"/>
  <c r="O3385" i="17"/>
  <c r="P3385" i="17"/>
  <c r="Q3385" i="17"/>
  <c r="R3385" i="17"/>
  <c r="S3385" i="17"/>
  <c r="T3385" i="17"/>
  <c r="G3386" i="17"/>
  <c r="H3386" i="17"/>
  <c r="I3386" i="17"/>
  <c r="J3386" i="17"/>
  <c r="K3386" i="17"/>
  <c r="L3386" i="17"/>
  <c r="M3386" i="17"/>
  <c r="N3386" i="17"/>
  <c r="O3386" i="17"/>
  <c r="P3386" i="17"/>
  <c r="Q3386" i="17"/>
  <c r="R3386" i="17"/>
  <c r="S3386" i="17"/>
  <c r="T3386" i="17"/>
  <c r="G3387" i="17"/>
  <c r="H3387" i="17"/>
  <c r="I3387" i="17"/>
  <c r="J3387" i="17"/>
  <c r="K3387" i="17"/>
  <c r="L3387" i="17"/>
  <c r="M3387" i="17"/>
  <c r="N3387" i="17"/>
  <c r="O3387" i="17"/>
  <c r="P3387" i="17"/>
  <c r="Q3387" i="17"/>
  <c r="R3387" i="17"/>
  <c r="S3387" i="17"/>
  <c r="T3387" i="17"/>
  <c r="G3388" i="17"/>
  <c r="H3388" i="17"/>
  <c r="I3388" i="17"/>
  <c r="J3388" i="17"/>
  <c r="K3388" i="17"/>
  <c r="L3388" i="17"/>
  <c r="M3388" i="17"/>
  <c r="N3388" i="17"/>
  <c r="O3388" i="17"/>
  <c r="P3388" i="17"/>
  <c r="Q3388" i="17"/>
  <c r="R3388" i="17"/>
  <c r="S3388" i="17"/>
  <c r="T3388" i="17"/>
  <c r="G3389" i="17"/>
  <c r="H3389" i="17"/>
  <c r="I3389" i="17"/>
  <c r="J3389" i="17"/>
  <c r="K3389" i="17"/>
  <c r="L3389" i="17"/>
  <c r="M3389" i="17"/>
  <c r="N3389" i="17"/>
  <c r="O3389" i="17"/>
  <c r="P3389" i="17"/>
  <c r="Q3389" i="17"/>
  <c r="R3389" i="17"/>
  <c r="S3389" i="17"/>
  <c r="T3389" i="17"/>
  <c r="G3390" i="17"/>
  <c r="H3390" i="17"/>
  <c r="I3390" i="17"/>
  <c r="J3390" i="17"/>
  <c r="K3390" i="17"/>
  <c r="L3390" i="17"/>
  <c r="M3390" i="17"/>
  <c r="N3390" i="17"/>
  <c r="O3390" i="17"/>
  <c r="P3390" i="17"/>
  <c r="Q3390" i="17"/>
  <c r="R3390" i="17"/>
  <c r="S3390" i="17"/>
  <c r="T3390" i="17"/>
  <c r="G3391" i="17"/>
  <c r="H3391" i="17"/>
  <c r="I3391" i="17"/>
  <c r="J3391" i="17"/>
  <c r="K3391" i="17"/>
  <c r="L3391" i="17"/>
  <c r="M3391" i="17"/>
  <c r="N3391" i="17"/>
  <c r="O3391" i="17"/>
  <c r="P3391" i="17"/>
  <c r="Q3391" i="17"/>
  <c r="R3391" i="17"/>
  <c r="S3391" i="17"/>
  <c r="T3391" i="17"/>
  <c r="G3392" i="17"/>
  <c r="H3392" i="17"/>
  <c r="I3392" i="17"/>
  <c r="J3392" i="17"/>
  <c r="K3392" i="17"/>
  <c r="L3392" i="17"/>
  <c r="M3392" i="17"/>
  <c r="N3392" i="17"/>
  <c r="O3392" i="17"/>
  <c r="P3392" i="17"/>
  <c r="Q3392" i="17"/>
  <c r="R3392" i="17"/>
  <c r="S3392" i="17"/>
  <c r="T3392" i="17"/>
  <c r="G3393" i="17"/>
  <c r="H3393" i="17"/>
  <c r="I3393" i="17"/>
  <c r="J3393" i="17"/>
  <c r="K3393" i="17"/>
  <c r="L3393" i="17"/>
  <c r="M3393" i="17"/>
  <c r="N3393" i="17"/>
  <c r="O3393" i="17"/>
  <c r="P3393" i="17"/>
  <c r="Q3393" i="17"/>
  <c r="R3393" i="17"/>
  <c r="S3393" i="17"/>
  <c r="T3393" i="17"/>
  <c r="G3394" i="17"/>
  <c r="H3394" i="17"/>
  <c r="I3394" i="17"/>
  <c r="J3394" i="17"/>
  <c r="K3394" i="17"/>
  <c r="L3394" i="17"/>
  <c r="M3394" i="17"/>
  <c r="N3394" i="17"/>
  <c r="O3394" i="17"/>
  <c r="P3394" i="17"/>
  <c r="Q3394" i="17"/>
  <c r="R3394" i="17"/>
  <c r="S3394" i="17"/>
  <c r="T3394" i="17"/>
  <c r="G3395" i="17"/>
  <c r="H3395" i="17"/>
  <c r="I3395" i="17"/>
  <c r="J3395" i="17"/>
  <c r="K3395" i="17"/>
  <c r="L3395" i="17"/>
  <c r="M3395" i="17"/>
  <c r="N3395" i="17"/>
  <c r="O3395" i="17"/>
  <c r="P3395" i="17"/>
  <c r="Q3395" i="17"/>
  <c r="R3395" i="17"/>
  <c r="S3395" i="17"/>
  <c r="T3395" i="17"/>
  <c r="G3396" i="17"/>
  <c r="H3396" i="17"/>
  <c r="I3396" i="17"/>
  <c r="J3396" i="17"/>
  <c r="K3396" i="17"/>
  <c r="L3396" i="17"/>
  <c r="M3396" i="17"/>
  <c r="N3396" i="17"/>
  <c r="O3396" i="17"/>
  <c r="P3396" i="17"/>
  <c r="Q3396" i="17"/>
  <c r="R3396" i="17"/>
  <c r="S3396" i="17"/>
  <c r="T3396" i="17"/>
  <c r="G3397" i="17"/>
  <c r="H3397" i="17"/>
  <c r="I3397" i="17"/>
  <c r="J3397" i="17"/>
  <c r="K3397" i="17"/>
  <c r="L3397" i="17"/>
  <c r="M3397" i="17"/>
  <c r="N3397" i="17"/>
  <c r="O3397" i="17"/>
  <c r="P3397" i="17"/>
  <c r="Q3397" i="17"/>
  <c r="R3397" i="17"/>
  <c r="S3397" i="17"/>
  <c r="T3397" i="17"/>
  <c r="G3398" i="17"/>
  <c r="H3398" i="17"/>
  <c r="I3398" i="17"/>
  <c r="J3398" i="17"/>
  <c r="K3398" i="17"/>
  <c r="L3398" i="17"/>
  <c r="M3398" i="17"/>
  <c r="N3398" i="17"/>
  <c r="O3398" i="17"/>
  <c r="P3398" i="17"/>
  <c r="Q3398" i="17"/>
  <c r="R3398" i="17"/>
  <c r="S3398" i="17"/>
  <c r="T3398" i="17"/>
  <c r="G3399" i="17"/>
  <c r="H3399" i="17"/>
  <c r="I3399" i="17"/>
  <c r="J3399" i="17"/>
  <c r="K3399" i="17"/>
  <c r="L3399" i="17"/>
  <c r="M3399" i="17"/>
  <c r="N3399" i="17"/>
  <c r="O3399" i="17"/>
  <c r="P3399" i="17"/>
  <c r="Q3399" i="17"/>
  <c r="R3399" i="17"/>
  <c r="S3399" i="17"/>
  <c r="T3399" i="17"/>
  <c r="G3400" i="17"/>
  <c r="H3400" i="17"/>
  <c r="I3400" i="17"/>
  <c r="J3400" i="17"/>
  <c r="K3400" i="17"/>
  <c r="L3400" i="17"/>
  <c r="M3400" i="17"/>
  <c r="N3400" i="17"/>
  <c r="O3400" i="17"/>
  <c r="P3400" i="17"/>
  <c r="Q3400" i="17"/>
  <c r="R3400" i="17"/>
  <c r="S3400" i="17"/>
  <c r="T3400" i="17"/>
  <c r="G3401" i="17"/>
  <c r="H3401" i="17"/>
  <c r="I3401" i="17"/>
  <c r="J3401" i="17"/>
  <c r="K3401" i="17"/>
  <c r="L3401" i="17"/>
  <c r="M3401" i="17"/>
  <c r="N3401" i="17"/>
  <c r="O3401" i="17"/>
  <c r="P3401" i="17"/>
  <c r="Q3401" i="17"/>
  <c r="R3401" i="17"/>
  <c r="S3401" i="17"/>
  <c r="T3401" i="17"/>
  <c r="G3402" i="17"/>
  <c r="H3402" i="17"/>
  <c r="I3402" i="17"/>
  <c r="J3402" i="17"/>
  <c r="K3402" i="17"/>
  <c r="L3402" i="17"/>
  <c r="M3402" i="17"/>
  <c r="N3402" i="17"/>
  <c r="O3402" i="17"/>
  <c r="P3402" i="17"/>
  <c r="Q3402" i="17"/>
  <c r="R3402" i="17"/>
  <c r="S3402" i="17"/>
  <c r="T3402" i="17"/>
  <c r="G3403" i="17"/>
  <c r="H3403" i="17"/>
  <c r="I3403" i="17"/>
  <c r="J3403" i="17"/>
  <c r="K3403" i="17"/>
  <c r="L3403" i="17"/>
  <c r="M3403" i="17"/>
  <c r="N3403" i="17"/>
  <c r="O3403" i="17"/>
  <c r="P3403" i="17"/>
  <c r="Q3403" i="17"/>
  <c r="R3403" i="17"/>
  <c r="S3403" i="17"/>
  <c r="T3403" i="17"/>
  <c r="G3404" i="17"/>
  <c r="H3404" i="17"/>
  <c r="I3404" i="17"/>
  <c r="J3404" i="17"/>
  <c r="K3404" i="17"/>
  <c r="L3404" i="17"/>
  <c r="M3404" i="17"/>
  <c r="N3404" i="17"/>
  <c r="O3404" i="17"/>
  <c r="P3404" i="17"/>
  <c r="Q3404" i="17"/>
  <c r="R3404" i="17"/>
  <c r="S3404" i="17"/>
  <c r="T3404" i="17"/>
  <c r="G3405" i="17"/>
  <c r="H3405" i="17"/>
  <c r="I3405" i="17"/>
  <c r="J3405" i="17"/>
  <c r="K3405" i="17"/>
  <c r="L3405" i="17"/>
  <c r="M3405" i="17"/>
  <c r="N3405" i="17"/>
  <c r="O3405" i="17"/>
  <c r="P3405" i="17"/>
  <c r="Q3405" i="17"/>
  <c r="R3405" i="17"/>
  <c r="S3405" i="17"/>
  <c r="T3405" i="17"/>
  <c r="G3406" i="17"/>
  <c r="H3406" i="17"/>
  <c r="I3406" i="17"/>
  <c r="J3406" i="17"/>
  <c r="K3406" i="17"/>
  <c r="L3406" i="17"/>
  <c r="M3406" i="17"/>
  <c r="N3406" i="17"/>
  <c r="O3406" i="17"/>
  <c r="P3406" i="17"/>
  <c r="Q3406" i="17"/>
  <c r="R3406" i="17"/>
  <c r="S3406" i="17"/>
  <c r="T3406" i="17"/>
  <c r="G3407" i="17"/>
  <c r="H3407" i="17"/>
  <c r="I3407" i="17"/>
  <c r="J3407" i="17"/>
  <c r="K3407" i="17"/>
  <c r="L3407" i="17"/>
  <c r="M3407" i="17"/>
  <c r="N3407" i="17"/>
  <c r="O3407" i="17"/>
  <c r="P3407" i="17"/>
  <c r="Q3407" i="17"/>
  <c r="R3407" i="17"/>
  <c r="S3407" i="17"/>
  <c r="T3407" i="17"/>
  <c r="G3408" i="17"/>
  <c r="H3408" i="17"/>
  <c r="I3408" i="17"/>
  <c r="J3408" i="17"/>
  <c r="K3408" i="17"/>
  <c r="L3408" i="17"/>
  <c r="M3408" i="17"/>
  <c r="N3408" i="17"/>
  <c r="O3408" i="17"/>
  <c r="P3408" i="17"/>
  <c r="Q3408" i="17"/>
  <c r="R3408" i="17"/>
  <c r="S3408" i="17"/>
  <c r="T3408" i="17"/>
  <c r="G3409" i="17"/>
  <c r="H3409" i="17"/>
  <c r="I3409" i="17"/>
  <c r="J3409" i="17"/>
  <c r="K3409" i="17"/>
  <c r="L3409" i="17"/>
  <c r="M3409" i="17"/>
  <c r="N3409" i="17"/>
  <c r="O3409" i="17"/>
  <c r="P3409" i="17"/>
  <c r="Q3409" i="17"/>
  <c r="R3409" i="17"/>
  <c r="S3409" i="17"/>
  <c r="T3409" i="17"/>
  <c r="G3410" i="17"/>
  <c r="H3410" i="17"/>
  <c r="I3410" i="17"/>
  <c r="J3410" i="17"/>
  <c r="K3410" i="17"/>
  <c r="L3410" i="17"/>
  <c r="M3410" i="17"/>
  <c r="N3410" i="17"/>
  <c r="O3410" i="17"/>
  <c r="P3410" i="17"/>
  <c r="Q3410" i="17"/>
  <c r="R3410" i="17"/>
  <c r="S3410" i="17"/>
  <c r="T3410" i="17"/>
  <c r="G3411" i="17"/>
  <c r="H3411" i="17"/>
  <c r="I3411" i="17"/>
  <c r="J3411" i="17"/>
  <c r="K3411" i="17"/>
  <c r="L3411" i="17"/>
  <c r="M3411" i="17"/>
  <c r="N3411" i="17"/>
  <c r="O3411" i="17"/>
  <c r="P3411" i="17"/>
  <c r="Q3411" i="17"/>
  <c r="R3411" i="17"/>
  <c r="S3411" i="17"/>
  <c r="T3411" i="17"/>
  <c r="G3412" i="17"/>
  <c r="H3412" i="17"/>
  <c r="I3412" i="17"/>
  <c r="J3412" i="17"/>
  <c r="K3412" i="17"/>
  <c r="L3412" i="17"/>
  <c r="M3412" i="17"/>
  <c r="N3412" i="17"/>
  <c r="O3412" i="17"/>
  <c r="P3412" i="17"/>
  <c r="Q3412" i="17"/>
  <c r="R3412" i="17"/>
  <c r="S3412" i="17"/>
  <c r="T3412" i="17"/>
  <c r="G3413" i="17"/>
  <c r="H3413" i="17"/>
  <c r="I3413" i="17"/>
  <c r="J3413" i="17"/>
  <c r="K3413" i="17"/>
  <c r="L3413" i="17"/>
  <c r="M3413" i="17"/>
  <c r="N3413" i="17"/>
  <c r="O3413" i="17"/>
  <c r="P3413" i="17"/>
  <c r="Q3413" i="17"/>
  <c r="R3413" i="17"/>
  <c r="S3413" i="17"/>
  <c r="T3413" i="17"/>
  <c r="G3414" i="17"/>
  <c r="H3414" i="17"/>
  <c r="I3414" i="17"/>
  <c r="J3414" i="17"/>
  <c r="K3414" i="17"/>
  <c r="L3414" i="17"/>
  <c r="M3414" i="17"/>
  <c r="N3414" i="17"/>
  <c r="O3414" i="17"/>
  <c r="P3414" i="17"/>
  <c r="Q3414" i="17"/>
  <c r="R3414" i="17"/>
  <c r="S3414" i="17"/>
  <c r="T3414" i="17"/>
  <c r="G3415" i="17"/>
  <c r="H3415" i="17"/>
  <c r="I3415" i="17"/>
  <c r="J3415" i="17"/>
  <c r="K3415" i="17"/>
  <c r="L3415" i="17"/>
  <c r="M3415" i="17"/>
  <c r="N3415" i="17"/>
  <c r="O3415" i="17"/>
  <c r="P3415" i="17"/>
  <c r="Q3415" i="17"/>
  <c r="R3415" i="17"/>
  <c r="S3415" i="17"/>
  <c r="T3415" i="17"/>
  <c r="G3416" i="17"/>
  <c r="H3416" i="17"/>
  <c r="I3416" i="17"/>
  <c r="J3416" i="17"/>
  <c r="K3416" i="17"/>
  <c r="L3416" i="17"/>
  <c r="M3416" i="17"/>
  <c r="N3416" i="17"/>
  <c r="O3416" i="17"/>
  <c r="P3416" i="17"/>
  <c r="Q3416" i="17"/>
  <c r="R3416" i="17"/>
  <c r="S3416" i="17"/>
  <c r="T3416" i="17"/>
  <c r="G3417" i="17"/>
  <c r="H3417" i="17"/>
  <c r="I3417" i="17"/>
  <c r="J3417" i="17"/>
  <c r="K3417" i="17"/>
  <c r="L3417" i="17"/>
  <c r="M3417" i="17"/>
  <c r="N3417" i="17"/>
  <c r="O3417" i="17"/>
  <c r="P3417" i="17"/>
  <c r="Q3417" i="17"/>
  <c r="R3417" i="17"/>
  <c r="S3417" i="17"/>
  <c r="T3417" i="17"/>
  <c r="G3418" i="17"/>
  <c r="H3418" i="17"/>
  <c r="I3418" i="17"/>
  <c r="J3418" i="17"/>
  <c r="K3418" i="17"/>
  <c r="L3418" i="17"/>
  <c r="M3418" i="17"/>
  <c r="N3418" i="17"/>
  <c r="O3418" i="17"/>
  <c r="P3418" i="17"/>
  <c r="Q3418" i="17"/>
  <c r="R3418" i="17"/>
  <c r="S3418" i="17"/>
  <c r="T3418" i="17"/>
  <c r="G3419" i="17"/>
  <c r="H3419" i="17"/>
  <c r="I3419" i="17"/>
  <c r="J3419" i="17"/>
  <c r="K3419" i="17"/>
  <c r="L3419" i="17"/>
  <c r="M3419" i="17"/>
  <c r="N3419" i="17"/>
  <c r="O3419" i="17"/>
  <c r="P3419" i="17"/>
  <c r="Q3419" i="17"/>
  <c r="R3419" i="17"/>
  <c r="S3419" i="17"/>
  <c r="T3419" i="17"/>
  <c r="G3420" i="17"/>
  <c r="H3420" i="17"/>
  <c r="I3420" i="17"/>
  <c r="J3420" i="17"/>
  <c r="K3420" i="17"/>
  <c r="L3420" i="17"/>
  <c r="M3420" i="17"/>
  <c r="N3420" i="17"/>
  <c r="O3420" i="17"/>
  <c r="P3420" i="17"/>
  <c r="Q3420" i="17"/>
  <c r="R3420" i="17"/>
  <c r="S3420" i="17"/>
  <c r="T3420" i="17"/>
  <c r="G3421" i="17"/>
  <c r="H3421" i="17"/>
  <c r="I3421" i="17"/>
  <c r="J3421" i="17"/>
  <c r="K3421" i="17"/>
  <c r="L3421" i="17"/>
  <c r="M3421" i="17"/>
  <c r="N3421" i="17"/>
  <c r="O3421" i="17"/>
  <c r="P3421" i="17"/>
  <c r="Q3421" i="17"/>
  <c r="R3421" i="17"/>
  <c r="S3421" i="17"/>
  <c r="T3421" i="17"/>
  <c r="G3422" i="17"/>
  <c r="H3422" i="17"/>
  <c r="I3422" i="17"/>
  <c r="J3422" i="17"/>
  <c r="K3422" i="17"/>
  <c r="L3422" i="17"/>
  <c r="M3422" i="17"/>
  <c r="N3422" i="17"/>
  <c r="O3422" i="17"/>
  <c r="P3422" i="17"/>
  <c r="Q3422" i="17"/>
  <c r="R3422" i="17"/>
  <c r="S3422" i="17"/>
  <c r="T3422" i="17"/>
  <c r="G3423" i="17"/>
  <c r="H3423" i="17"/>
  <c r="I3423" i="17"/>
  <c r="J3423" i="17"/>
  <c r="K3423" i="17"/>
  <c r="L3423" i="17"/>
  <c r="M3423" i="17"/>
  <c r="N3423" i="17"/>
  <c r="O3423" i="17"/>
  <c r="P3423" i="17"/>
  <c r="Q3423" i="17"/>
  <c r="R3423" i="17"/>
  <c r="S3423" i="17"/>
  <c r="T3423" i="17"/>
  <c r="G3424" i="17"/>
  <c r="H3424" i="17"/>
  <c r="I3424" i="17"/>
  <c r="J3424" i="17"/>
  <c r="K3424" i="17"/>
  <c r="L3424" i="17"/>
  <c r="M3424" i="17"/>
  <c r="N3424" i="17"/>
  <c r="O3424" i="17"/>
  <c r="P3424" i="17"/>
  <c r="Q3424" i="17"/>
  <c r="R3424" i="17"/>
  <c r="S3424" i="17"/>
  <c r="T3424" i="17"/>
  <c r="G3425" i="17"/>
  <c r="H3425" i="17"/>
  <c r="I3425" i="17"/>
  <c r="J3425" i="17"/>
  <c r="K3425" i="17"/>
  <c r="L3425" i="17"/>
  <c r="M3425" i="17"/>
  <c r="N3425" i="17"/>
  <c r="O3425" i="17"/>
  <c r="P3425" i="17"/>
  <c r="Q3425" i="17"/>
  <c r="R3425" i="17"/>
  <c r="S3425" i="17"/>
  <c r="T3425" i="17"/>
  <c r="G3426" i="17"/>
  <c r="H3426" i="17"/>
  <c r="I3426" i="17"/>
  <c r="J3426" i="17"/>
  <c r="K3426" i="17"/>
  <c r="L3426" i="17"/>
  <c r="M3426" i="17"/>
  <c r="N3426" i="17"/>
  <c r="O3426" i="17"/>
  <c r="P3426" i="17"/>
  <c r="Q3426" i="17"/>
  <c r="R3426" i="17"/>
  <c r="S3426" i="17"/>
  <c r="T3426" i="17"/>
  <c r="G3427" i="17"/>
  <c r="H3427" i="17"/>
  <c r="I3427" i="17"/>
  <c r="J3427" i="17"/>
  <c r="K3427" i="17"/>
  <c r="L3427" i="17"/>
  <c r="M3427" i="17"/>
  <c r="N3427" i="17"/>
  <c r="O3427" i="17"/>
  <c r="P3427" i="17"/>
  <c r="Q3427" i="17"/>
  <c r="R3427" i="17"/>
  <c r="S3427" i="17"/>
  <c r="T3427" i="17"/>
  <c r="G3428" i="17"/>
  <c r="H3428" i="17"/>
  <c r="I3428" i="17"/>
  <c r="J3428" i="17"/>
  <c r="K3428" i="17"/>
  <c r="L3428" i="17"/>
  <c r="M3428" i="17"/>
  <c r="N3428" i="17"/>
  <c r="O3428" i="17"/>
  <c r="P3428" i="17"/>
  <c r="Q3428" i="17"/>
  <c r="R3428" i="17"/>
  <c r="S3428" i="17"/>
  <c r="T3428" i="17"/>
  <c r="G3429" i="17"/>
  <c r="H3429" i="17"/>
  <c r="I3429" i="17"/>
  <c r="J3429" i="17"/>
  <c r="K3429" i="17"/>
  <c r="L3429" i="17"/>
  <c r="M3429" i="17"/>
  <c r="N3429" i="17"/>
  <c r="O3429" i="17"/>
  <c r="P3429" i="17"/>
  <c r="Q3429" i="17"/>
  <c r="R3429" i="17"/>
  <c r="S3429" i="17"/>
  <c r="T3429" i="17"/>
  <c r="G3430" i="17"/>
  <c r="H3430" i="17"/>
  <c r="I3430" i="17"/>
  <c r="J3430" i="17"/>
  <c r="K3430" i="17"/>
  <c r="L3430" i="17"/>
  <c r="M3430" i="17"/>
  <c r="N3430" i="17"/>
  <c r="O3430" i="17"/>
  <c r="P3430" i="17"/>
  <c r="Q3430" i="17"/>
  <c r="R3430" i="17"/>
  <c r="S3430" i="17"/>
  <c r="T3430" i="17"/>
  <c r="G3431" i="17"/>
  <c r="H3431" i="17"/>
  <c r="I3431" i="17"/>
  <c r="J3431" i="17"/>
  <c r="K3431" i="17"/>
  <c r="L3431" i="17"/>
  <c r="M3431" i="17"/>
  <c r="N3431" i="17"/>
  <c r="O3431" i="17"/>
  <c r="P3431" i="17"/>
  <c r="Q3431" i="17"/>
  <c r="R3431" i="17"/>
  <c r="S3431" i="17"/>
  <c r="T3431" i="17"/>
  <c r="G3432" i="17"/>
  <c r="H3432" i="17"/>
  <c r="I3432" i="17"/>
  <c r="J3432" i="17"/>
  <c r="K3432" i="17"/>
  <c r="L3432" i="17"/>
  <c r="M3432" i="17"/>
  <c r="N3432" i="17"/>
  <c r="O3432" i="17"/>
  <c r="P3432" i="17"/>
  <c r="Q3432" i="17"/>
  <c r="R3432" i="17"/>
  <c r="S3432" i="17"/>
  <c r="T3432" i="17"/>
  <c r="G3433" i="17"/>
  <c r="H3433" i="17"/>
  <c r="I3433" i="17"/>
  <c r="J3433" i="17"/>
  <c r="K3433" i="17"/>
  <c r="L3433" i="17"/>
  <c r="M3433" i="17"/>
  <c r="N3433" i="17"/>
  <c r="O3433" i="17"/>
  <c r="P3433" i="17"/>
  <c r="Q3433" i="17"/>
  <c r="R3433" i="17"/>
  <c r="S3433" i="17"/>
  <c r="T3433" i="17"/>
  <c r="G3434" i="17"/>
  <c r="H3434" i="17"/>
  <c r="I3434" i="17"/>
  <c r="J3434" i="17"/>
  <c r="K3434" i="17"/>
  <c r="L3434" i="17"/>
  <c r="M3434" i="17"/>
  <c r="N3434" i="17"/>
  <c r="O3434" i="17"/>
  <c r="P3434" i="17"/>
  <c r="Q3434" i="17"/>
  <c r="R3434" i="17"/>
  <c r="S3434" i="17"/>
  <c r="T3434" i="17"/>
  <c r="G3435" i="17"/>
  <c r="H3435" i="17"/>
  <c r="I3435" i="17"/>
  <c r="J3435" i="17"/>
  <c r="K3435" i="17"/>
  <c r="L3435" i="17"/>
  <c r="M3435" i="17"/>
  <c r="N3435" i="17"/>
  <c r="O3435" i="17"/>
  <c r="P3435" i="17"/>
  <c r="Q3435" i="17"/>
  <c r="R3435" i="17"/>
  <c r="S3435" i="17"/>
  <c r="T3435" i="17"/>
  <c r="G3436" i="17"/>
  <c r="H3436" i="17"/>
  <c r="I3436" i="17"/>
  <c r="J3436" i="17"/>
  <c r="K3436" i="17"/>
  <c r="L3436" i="17"/>
  <c r="M3436" i="17"/>
  <c r="N3436" i="17"/>
  <c r="O3436" i="17"/>
  <c r="P3436" i="17"/>
  <c r="Q3436" i="17"/>
  <c r="R3436" i="17"/>
  <c r="S3436" i="17"/>
  <c r="T3436" i="17"/>
  <c r="G3437" i="17"/>
  <c r="H3437" i="17"/>
  <c r="I3437" i="17"/>
  <c r="J3437" i="17"/>
  <c r="K3437" i="17"/>
  <c r="L3437" i="17"/>
  <c r="M3437" i="17"/>
  <c r="N3437" i="17"/>
  <c r="O3437" i="17"/>
  <c r="P3437" i="17"/>
  <c r="Q3437" i="17"/>
  <c r="R3437" i="17"/>
  <c r="S3437" i="17"/>
  <c r="T3437" i="17"/>
  <c r="G3438" i="17"/>
  <c r="H3438" i="17"/>
  <c r="I3438" i="17"/>
  <c r="J3438" i="17"/>
  <c r="K3438" i="17"/>
  <c r="L3438" i="17"/>
  <c r="M3438" i="17"/>
  <c r="N3438" i="17"/>
  <c r="O3438" i="17"/>
  <c r="P3438" i="17"/>
  <c r="Q3438" i="17"/>
  <c r="R3438" i="17"/>
  <c r="S3438" i="17"/>
  <c r="T3438" i="17"/>
  <c r="G3439" i="17"/>
  <c r="H3439" i="17"/>
  <c r="I3439" i="17"/>
  <c r="J3439" i="17"/>
  <c r="K3439" i="17"/>
  <c r="L3439" i="17"/>
  <c r="M3439" i="17"/>
  <c r="N3439" i="17"/>
  <c r="O3439" i="17"/>
  <c r="P3439" i="17"/>
  <c r="Q3439" i="17"/>
  <c r="R3439" i="17"/>
  <c r="S3439" i="17"/>
  <c r="T3439" i="17"/>
  <c r="G3440" i="17"/>
  <c r="H3440" i="17"/>
  <c r="I3440" i="17"/>
  <c r="J3440" i="17"/>
  <c r="K3440" i="17"/>
  <c r="L3440" i="17"/>
  <c r="M3440" i="17"/>
  <c r="N3440" i="17"/>
  <c r="O3440" i="17"/>
  <c r="P3440" i="17"/>
  <c r="Q3440" i="17"/>
  <c r="R3440" i="17"/>
  <c r="S3440" i="17"/>
  <c r="T3440" i="17"/>
  <c r="G3441" i="17"/>
  <c r="H3441" i="17"/>
  <c r="I3441" i="17"/>
  <c r="J3441" i="17"/>
  <c r="K3441" i="17"/>
  <c r="L3441" i="17"/>
  <c r="M3441" i="17"/>
  <c r="N3441" i="17"/>
  <c r="O3441" i="17"/>
  <c r="P3441" i="17"/>
  <c r="Q3441" i="17"/>
  <c r="R3441" i="17"/>
  <c r="S3441" i="17"/>
  <c r="T3441" i="17"/>
  <c r="G3442" i="17"/>
  <c r="H3442" i="17"/>
  <c r="I3442" i="17"/>
  <c r="J3442" i="17"/>
  <c r="K3442" i="17"/>
  <c r="L3442" i="17"/>
  <c r="M3442" i="17"/>
  <c r="N3442" i="17"/>
  <c r="O3442" i="17"/>
  <c r="P3442" i="17"/>
  <c r="Q3442" i="17"/>
  <c r="R3442" i="17"/>
  <c r="S3442" i="17"/>
  <c r="T3442" i="17"/>
  <c r="G3443" i="17"/>
  <c r="H3443" i="17"/>
  <c r="I3443" i="17"/>
  <c r="J3443" i="17"/>
  <c r="K3443" i="17"/>
  <c r="L3443" i="17"/>
  <c r="M3443" i="17"/>
  <c r="N3443" i="17"/>
  <c r="O3443" i="17"/>
  <c r="P3443" i="17"/>
  <c r="Q3443" i="17"/>
  <c r="R3443" i="17"/>
  <c r="S3443" i="17"/>
  <c r="T3443" i="17"/>
  <c r="G3444" i="17"/>
  <c r="H3444" i="17"/>
  <c r="I3444" i="17"/>
  <c r="J3444" i="17"/>
  <c r="K3444" i="17"/>
  <c r="L3444" i="17"/>
  <c r="M3444" i="17"/>
  <c r="N3444" i="17"/>
  <c r="O3444" i="17"/>
  <c r="P3444" i="17"/>
  <c r="Q3444" i="17"/>
  <c r="R3444" i="17"/>
  <c r="S3444" i="17"/>
  <c r="T3444" i="17"/>
  <c r="G3445" i="17"/>
  <c r="H3445" i="17"/>
  <c r="I3445" i="17"/>
  <c r="J3445" i="17"/>
  <c r="K3445" i="17"/>
  <c r="L3445" i="17"/>
  <c r="M3445" i="17"/>
  <c r="N3445" i="17"/>
  <c r="O3445" i="17"/>
  <c r="P3445" i="17"/>
  <c r="Q3445" i="17"/>
  <c r="R3445" i="17"/>
  <c r="S3445" i="17"/>
  <c r="T3445" i="17"/>
  <c r="G3446" i="17"/>
  <c r="H3446" i="17"/>
  <c r="I3446" i="17"/>
  <c r="J3446" i="17"/>
  <c r="K3446" i="17"/>
  <c r="L3446" i="17"/>
  <c r="M3446" i="17"/>
  <c r="N3446" i="17"/>
  <c r="O3446" i="17"/>
  <c r="P3446" i="17"/>
  <c r="Q3446" i="17"/>
  <c r="R3446" i="17"/>
  <c r="S3446" i="17"/>
  <c r="T3446" i="17"/>
  <c r="G3447" i="17"/>
  <c r="H3447" i="17"/>
  <c r="I3447" i="17"/>
  <c r="J3447" i="17"/>
  <c r="K3447" i="17"/>
  <c r="L3447" i="17"/>
  <c r="M3447" i="17"/>
  <c r="N3447" i="17"/>
  <c r="O3447" i="17"/>
  <c r="P3447" i="17"/>
  <c r="Q3447" i="17"/>
  <c r="R3447" i="17"/>
  <c r="S3447" i="17"/>
  <c r="T3447" i="17"/>
  <c r="G3448" i="17"/>
  <c r="H3448" i="17"/>
  <c r="I3448" i="17"/>
  <c r="J3448" i="17"/>
  <c r="K3448" i="17"/>
  <c r="L3448" i="17"/>
  <c r="M3448" i="17"/>
  <c r="N3448" i="17"/>
  <c r="O3448" i="17"/>
  <c r="P3448" i="17"/>
  <c r="Q3448" i="17"/>
  <c r="R3448" i="17"/>
  <c r="S3448" i="17"/>
  <c r="T3448" i="17"/>
  <c r="G3449" i="17"/>
  <c r="H3449" i="17"/>
  <c r="I3449" i="17"/>
  <c r="J3449" i="17"/>
  <c r="K3449" i="17"/>
  <c r="L3449" i="17"/>
  <c r="M3449" i="17"/>
  <c r="N3449" i="17"/>
  <c r="O3449" i="17"/>
  <c r="P3449" i="17"/>
  <c r="Q3449" i="17"/>
  <c r="R3449" i="17"/>
  <c r="S3449" i="17"/>
  <c r="T3449" i="17"/>
  <c r="G3450" i="17"/>
  <c r="H3450" i="17"/>
  <c r="I3450" i="17"/>
  <c r="J3450" i="17"/>
  <c r="K3450" i="17"/>
  <c r="L3450" i="17"/>
  <c r="M3450" i="17"/>
  <c r="N3450" i="17"/>
  <c r="O3450" i="17"/>
  <c r="P3450" i="17"/>
  <c r="Q3450" i="17"/>
  <c r="R3450" i="17"/>
  <c r="S3450" i="17"/>
  <c r="T3450" i="17"/>
  <c r="G3451" i="17"/>
  <c r="H3451" i="17"/>
  <c r="I3451" i="17"/>
  <c r="J3451" i="17"/>
  <c r="K3451" i="17"/>
  <c r="L3451" i="17"/>
  <c r="M3451" i="17"/>
  <c r="N3451" i="17"/>
  <c r="O3451" i="17"/>
  <c r="P3451" i="17"/>
  <c r="Q3451" i="17"/>
  <c r="R3451" i="17"/>
  <c r="S3451" i="17"/>
  <c r="T3451" i="17"/>
  <c r="G3452" i="17"/>
  <c r="H3452" i="17"/>
  <c r="I3452" i="17"/>
  <c r="J3452" i="17"/>
  <c r="K3452" i="17"/>
  <c r="L3452" i="17"/>
  <c r="M3452" i="17"/>
  <c r="N3452" i="17"/>
  <c r="O3452" i="17"/>
  <c r="P3452" i="17"/>
  <c r="Q3452" i="17"/>
  <c r="R3452" i="17"/>
  <c r="S3452" i="17"/>
  <c r="T3452" i="17"/>
  <c r="G3453" i="17"/>
  <c r="H3453" i="17"/>
  <c r="I3453" i="17"/>
  <c r="J3453" i="17"/>
  <c r="K3453" i="17"/>
  <c r="L3453" i="17"/>
  <c r="M3453" i="17"/>
  <c r="N3453" i="17"/>
  <c r="O3453" i="17"/>
  <c r="P3453" i="17"/>
  <c r="Q3453" i="17"/>
  <c r="R3453" i="17"/>
  <c r="S3453" i="17"/>
  <c r="T3453" i="17"/>
  <c r="G3454" i="17"/>
  <c r="H3454" i="17"/>
  <c r="I3454" i="17"/>
  <c r="J3454" i="17"/>
  <c r="K3454" i="17"/>
  <c r="L3454" i="17"/>
  <c r="M3454" i="17"/>
  <c r="N3454" i="17"/>
  <c r="O3454" i="17"/>
  <c r="P3454" i="17"/>
  <c r="Q3454" i="17"/>
  <c r="R3454" i="17"/>
  <c r="S3454" i="17"/>
  <c r="T3454" i="17"/>
  <c r="G3455" i="17"/>
  <c r="H3455" i="17"/>
  <c r="I3455" i="17"/>
  <c r="J3455" i="17"/>
  <c r="K3455" i="17"/>
  <c r="L3455" i="17"/>
  <c r="M3455" i="17"/>
  <c r="N3455" i="17"/>
  <c r="O3455" i="17"/>
  <c r="P3455" i="17"/>
  <c r="Q3455" i="17"/>
  <c r="R3455" i="17"/>
  <c r="S3455" i="17"/>
  <c r="T3455" i="17"/>
  <c r="G3456" i="17"/>
  <c r="H3456" i="17"/>
  <c r="I3456" i="17"/>
  <c r="J3456" i="17"/>
  <c r="K3456" i="17"/>
  <c r="L3456" i="17"/>
  <c r="M3456" i="17"/>
  <c r="N3456" i="17"/>
  <c r="O3456" i="17"/>
  <c r="P3456" i="17"/>
  <c r="Q3456" i="17"/>
  <c r="R3456" i="17"/>
  <c r="S3456" i="17"/>
  <c r="T3456" i="17"/>
  <c r="G3457" i="17"/>
  <c r="H3457" i="17"/>
  <c r="I3457" i="17"/>
  <c r="J3457" i="17"/>
  <c r="K3457" i="17"/>
  <c r="L3457" i="17"/>
  <c r="M3457" i="17"/>
  <c r="N3457" i="17"/>
  <c r="O3457" i="17"/>
  <c r="P3457" i="17"/>
  <c r="Q3457" i="17"/>
  <c r="R3457" i="17"/>
  <c r="S3457" i="17"/>
  <c r="T3457" i="17"/>
  <c r="G3458" i="17"/>
  <c r="H3458" i="17"/>
  <c r="I3458" i="17"/>
  <c r="J3458" i="17"/>
  <c r="K3458" i="17"/>
  <c r="L3458" i="17"/>
  <c r="M3458" i="17"/>
  <c r="N3458" i="17"/>
  <c r="O3458" i="17"/>
  <c r="P3458" i="17"/>
  <c r="Q3458" i="17"/>
  <c r="R3458" i="17"/>
  <c r="S3458" i="17"/>
  <c r="T3458" i="17"/>
  <c r="G3459" i="17"/>
  <c r="H3459" i="17"/>
  <c r="I3459" i="17"/>
  <c r="J3459" i="17"/>
  <c r="K3459" i="17"/>
  <c r="L3459" i="17"/>
  <c r="M3459" i="17"/>
  <c r="N3459" i="17"/>
  <c r="O3459" i="17"/>
  <c r="P3459" i="17"/>
  <c r="Q3459" i="17"/>
  <c r="R3459" i="17"/>
  <c r="S3459" i="17"/>
  <c r="T3459" i="17"/>
  <c r="G3460" i="17"/>
  <c r="H3460" i="17"/>
  <c r="I3460" i="17"/>
  <c r="J3460" i="17"/>
  <c r="K3460" i="17"/>
  <c r="L3460" i="17"/>
  <c r="M3460" i="17"/>
  <c r="N3460" i="17"/>
  <c r="O3460" i="17"/>
  <c r="P3460" i="17"/>
  <c r="Q3460" i="17"/>
  <c r="R3460" i="17"/>
  <c r="S3460" i="17"/>
  <c r="T3460" i="17"/>
  <c r="G3461" i="17"/>
  <c r="H3461" i="17"/>
  <c r="I3461" i="17"/>
  <c r="J3461" i="17"/>
  <c r="K3461" i="17"/>
  <c r="L3461" i="17"/>
  <c r="M3461" i="17"/>
  <c r="N3461" i="17"/>
  <c r="O3461" i="17"/>
  <c r="P3461" i="17"/>
  <c r="Q3461" i="17"/>
  <c r="R3461" i="17"/>
  <c r="S3461" i="17"/>
  <c r="T3461" i="17"/>
  <c r="G3462" i="17"/>
  <c r="H3462" i="17"/>
  <c r="I3462" i="17"/>
  <c r="J3462" i="17"/>
  <c r="K3462" i="17"/>
  <c r="L3462" i="17"/>
  <c r="M3462" i="17"/>
  <c r="N3462" i="17"/>
  <c r="O3462" i="17"/>
  <c r="P3462" i="17"/>
  <c r="Q3462" i="17"/>
  <c r="R3462" i="17"/>
  <c r="S3462" i="17"/>
  <c r="T3462" i="17"/>
  <c r="G3463" i="17"/>
  <c r="H3463" i="17"/>
  <c r="I3463" i="17"/>
  <c r="J3463" i="17"/>
  <c r="K3463" i="17"/>
  <c r="L3463" i="17"/>
  <c r="M3463" i="17"/>
  <c r="N3463" i="17"/>
  <c r="O3463" i="17"/>
  <c r="P3463" i="17"/>
  <c r="Q3463" i="17"/>
  <c r="R3463" i="17"/>
  <c r="S3463" i="17"/>
  <c r="T3463" i="17"/>
  <c r="G3464" i="17"/>
  <c r="H3464" i="17"/>
  <c r="I3464" i="17"/>
  <c r="J3464" i="17"/>
  <c r="K3464" i="17"/>
  <c r="L3464" i="17"/>
  <c r="M3464" i="17"/>
  <c r="N3464" i="17"/>
  <c r="O3464" i="17"/>
  <c r="P3464" i="17"/>
  <c r="Q3464" i="17"/>
  <c r="R3464" i="17"/>
  <c r="S3464" i="17"/>
  <c r="T3464" i="17"/>
  <c r="G3465" i="17"/>
  <c r="H3465" i="17"/>
  <c r="I3465" i="17"/>
  <c r="J3465" i="17"/>
  <c r="K3465" i="17"/>
  <c r="L3465" i="17"/>
  <c r="M3465" i="17"/>
  <c r="N3465" i="17"/>
  <c r="O3465" i="17"/>
  <c r="P3465" i="17"/>
  <c r="Q3465" i="17"/>
  <c r="R3465" i="17"/>
  <c r="S3465" i="17"/>
  <c r="T3465" i="17"/>
  <c r="G3466" i="17"/>
  <c r="H3466" i="17"/>
  <c r="I3466" i="17"/>
  <c r="J3466" i="17"/>
  <c r="K3466" i="17"/>
  <c r="L3466" i="17"/>
  <c r="M3466" i="17"/>
  <c r="N3466" i="17"/>
  <c r="O3466" i="17"/>
  <c r="P3466" i="17"/>
  <c r="Q3466" i="17"/>
  <c r="R3466" i="17"/>
  <c r="S3466" i="17"/>
  <c r="T3466" i="17"/>
  <c r="G3467" i="17"/>
  <c r="H3467" i="17"/>
  <c r="I3467" i="17"/>
  <c r="J3467" i="17"/>
  <c r="K3467" i="17"/>
  <c r="L3467" i="17"/>
  <c r="M3467" i="17"/>
  <c r="N3467" i="17"/>
  <c r="O3467" i="17"/>
  <c r="P3467" i="17"/>
  <c r="Q3467" i="17"/>
  <c r="R3467" i="17"/>
  <c r="S3467" i="17"/>
  <c r="T3467" i="17"/>
  <c r="G3468" i="17"/>
  <c r="H3468" i="17"/>
  <c r="I3468" i="17"/>
  <c r="J3468" i="17"/>
  <c r="K3468" i="17"/>
  <c r="L3468" i="17"/>
  <c r="M3468" i="17"/>
  <c r="N3468" i="17"/>
  <c r="O3468" i="17"/>
  <c r="P3468" i="17"/>
  <c r="Q3468" i="17"/>
  <c r="R3468" i="17"/>
  <c r="S3468" i="17"/>
  <c r="T3468" i="17"/>
  <c r="G3469" i="17"/>
  <c r="H3469" i="17"/>
  <c r="I3469" i="17"/>
  <c r="J3469" i="17"/>
  <c r="K3469" i="17"/>
  <c r="L3469" i="17"/>
  <c r="M3469" i="17"/>
  <c r="N3469" i="17"/>
  <c r="O3469" i="17"/>
  <c r="P3469" i="17"/>
  <c r="Q3469" i="17"/>
  <c r="R3469" i="17"/>
  <c r="S3469" i="17"/>
  <c r="T3469" i="17"/>
  <c r="G3470" i="17"/>
  <c r="H3470" i="17"/>
  <c r="I3470" i="17"/>
  <c r="J3470" i="17"/>
  <c r="K3470" i="17"/>
  <c r="L3470" i="17"/>
  <c r="M3470" i="17"/>
  <c r="N3470" i="17"/>
  <c r="O3470" i="17"/>
  <c r="P3470" i="17"/>
  <c r="Q3470" i="17"/>
  <c r="R3470" i="17"/>
  <c r="S3470" i="17"/>
  <c r="T3470" i="17"/>
  <c r="G3471" i="17"/>
  <c r="H3471" i="17"/>
  <c r="I3471" i="17"/>
  <c r="J3471" i="17"/>
  <c r="K3471" i="17"/>
  <c r="L3471" i="17"/>
  <c r="M3471" i="17"/>
  <c r="N3471" i="17"/>
  <c r="O3471" i="17"/>
  <c r="P3471" i="17"/>
  <c r="Q3471" i="17"/>
  <c r="R3471" i="17"/>
  <c r="S3471" i="17"/>
  <c r="T3471" i="17"/>
  <c r="G3472" i="17"/>
  <c r="H3472" i="17"/>
  <c r="I3472" i="17"/>
  <c r="J3472" i="17"/>
  <c r="K3472" i="17"/>
  <c r="L3472" i="17"/>
  <c r="M3472" i="17"/>
  <c r="N3472" i="17"/>
  <c r="O3472" i="17"/>
  <c r="P3472" i="17"/>
  <c r="Q3472" i="17"/>
  <c r="R3472" i="17"/>
  <c r="S3472" i="17"/>
  <c r="T3472" i="17"/>
  <c r="G3473" i="17"/>
  <c r="H3473" i="17"/>
  <c r="I3473" i="17"/>
  <c r="J3473" i="17"/>
  <c r="K3473" i="17"/>
  <c r="L3473" i="17"/>
  <c r="M3473" i="17"/>
  <c r="N3473" i="17"/>
  <c r="O3473" i="17"/>
  <c r="P3473" i="17"/>
  <c r="Q3473" i="17"/>
  <c r="R3473" i="17"/>
  <c r="S3473" i="17"/>
  <c r="T3473" i="17"/>
  <c r="G3474" i="17"/>
  <c r="H3474" i="17"/>
  <c r="I3474" i="17"/>
  <c r="J3474" i="17"/>
  <c r="K3474" i="17"/>
  <c r="L3474" i="17"/>
  <c r="M3474" i="17"/>
  <c r="N3474" i="17"/>
  <c r="O3474" i="17"/>
  <c r="P3474" i="17"/>
  <c r="Q3474" i="17"/>
  <c r="R3474" i="17"/>
  <c r="S3474" i="17"/>
  <c r="T3474" i="17"/>
  <c r="G3475" i="17"/>
  <c r="H3475" i="17"/>
  <c r="I3475" i="17"/>
  <c r="J3475" i="17"/>
  <c r="K3475" i="17"/>
  <c r="L3475" i="17"/>
  <c r="M3475" i="17"/>
  <c r="N3475" i="17"/>
  <c r="O3475" i="17"/>
  <c r="P3475" i="17"/>
  <c r="Q3475" i="17"/>
  <c r="R3475" i="17"/>
  <c r="S3475" i="17"/>
  <c r="T3475" i="17"/>
  <c r="G3476" i="17"/>
  <c r="H3476" i="17"/>
  <c r="I3476" i="17"/>
  <c r="J3476" i="17"/>
  <c r="K3476" i="17"/>
  <c r="L3476" i="17"/>
  <c r="M3476" i="17"/>
  <c r="N3476" i="17"/>
  <c r="O3476" i="17"/>
  <c r="P3476" i="17"/>
  <c r="Q3476" i="17"/>
  <c r="R3476" i="17"/>
  <c r="S3476" i="17"/>
  <c r="T3476" i="17"/>
  <c r="G3477" i="17"/>
  <c r="H3477" i="17"/>
  <c r="I3477" i="17"/>
  <c r="J3477" i="17"/>
  <c r="K3477" i="17"/>
  <c r="L3477" i="17"/>
  <c r="M3477" i="17"/>
  <c r="N3477" i="17"/>
  <c r="O3477" i="17"/>
  <c r="P3477" i="17"/>
  <c r="Q3477" i="17"/>
  <c r="R3477" i="17"/>
  <c r="S3477" i="17"/>
  <c r="T3477" i="17"/>
  <c r="G3478" i="17"/>
  <c r="H3478" i="17"/>
  <c r="I3478" i="17"/>
  <c r="J3478" i="17"/>
  <c r="K3478" i="17"/>
  <c r="L3478" i="17"/>
  <c r="M3478" i="17"/>
  <c r="N3478" i="17"/>
  <c r="O3478" i="17"/>
  <c r="P3478" i="17"/>
  <c r="Q3478" i="17"/>
  <c r="R3478" i="17"/>
  <c r="S3478" i="17"/>
  <c r="T3478" i="17"/>
  <c r="G3479" i="17"/>
  <c r="H3479" i="17"/>
  <c r="I3479" i="17"/>
  <c r="J3479" i="17"/>
  <c r="K3479" i="17"/>
  <c r="L3479" i="17"/>
  <c r="M3479" i="17"/>
  <c r="N3479" i="17"/>
  <c r="O3479" i="17"/>
  <c r="P3479" i="17"/>
  <c r="Q3479" i="17"/>
  <c r="R3479" i="17"/>
  <c r="S3479" i="17"/>
  <c r="T3479" i="17"/>
  <c r="G3480" i="17"/>
  <c r="H3480" i="17"/>
  <c r="I3480" i="17"/>
  <c r="J3480" i="17"/>
  <c r="K3480" i="17"/>
  <c r="L3480" i="17"/>
  <c r="M3480" i="17"/>
  <c r="N3480" i="17"/>
  <c r="O3480" i="17"/>
  <c r="P3480" i="17"/>
  <c r="Q3480" i="17"/>
  <c r="R3480" i="17"/>
  <c r="S3480" i="17"/>
  <c r="T3480" i="17"/>
  <c r="G3481" i="17"/>
  <c r="H3481" i="17"/>
  <c r="I3481" i="17"/>
  <c r="J3481" i="17"/>
  <c r="K3481" i="17"/>
  <c r="L3481" i="17"/>
  <c r="M3481" i="17"/>
  <c r="N3481" i="17"/>
  <c r="O3481" i="17"/>
  <c r="P3481" i="17"/>
  <c r="Q3481" i="17"/>
  <c r="R3481" i="17"/>
  <c r="S3481" i="17"/>
  <c r="T3481" i="17"/>
  <c r="G3482" i="17"/>
  <c r="H3482" i="17"/>
  <c r="I3482" i="17"/>
  <c r="J3482" i="17"/>
  <c r="K3482" i="17"/>
  <c r="L3482" i="17"/>
  <c r="M3482" i="17"/>
  <c r="N3482" i="17"/>
  <c r="O3482" i="17"/>
  <c r="P3482" i="17"/>
  <c r="Q3482" i="17"/>
  <c r="R3482" i="17"/>
  <c r="S3482" i="17"/>
  <c r="T3482" i="17"/>
  <c r="G3483" i="17"/>
  <c r="H3483" i="17"/>
  <c r="I3483" i="17"/>
  <c r="J3483" i="17"/>
  <c r="K3483" i="17"/>
  <c r="L3483" i="17"/>
  <c r="M3483" i="17"/>
  <c r="N3483" i="17"/>
  <c r="O3483" i="17"/>
  <c r="P3483" i="17"/>
  <c r="Q3483" i="17"/>
  <c r="R3483" i="17"/>
  <c r="S3483" i="17"/>
  <c r="T3483" i="17"/>
  <c r="G3484" i="17"/>
  <c r="H3484" i="17"/>
  <c r="I3484" i="17"/>
  <c r="J3484" i="17"/>
  <c r="K3484" i="17"/>
  <c r="L3484" i="17"/>
  <c r="M3484" i="17"/>
  <c r="N3484" i="17"/>
  <c r="O3484" i="17"/>
  <c r="P3484" i="17"/>
  <c r="Q3484" i="17"/>
  <c r="R3484" i="17"/>
  <c r="S3484" i="17"/>
  <c r="T3484" i="17"/>
  <c r="G3485" i="17"/>
  <c r="H3485" i="17"/>
  <c r="I3485" i="17"/>
  <c r="J3485" i="17"/>
  <c r="K3485" i="17"/>
  <c r="L3485" i="17"/>
  <c r="M3485" i="17"/>
  <c r="N3485" i="17"/>
  <c r="O3485" i="17"/>
  <c r="P3485" i="17"/>
  <c r="Q3485" i="17"/>
  <c r="R3485" i="17"/>
  <c r="S3485" i="17"/>
  <c r="T3485" i="17"/>
  <c r="G3486" i="17"/>
  <c r="H3486" i="17"/>
  <c r="I3486" i="17"/>
  <c r="J3486" i="17"/>
  <c r="K3486" i="17"/>
  <c r="L3486" i="17"/>
  <c r="M3486" i="17"/>
  <c r="N3486" i="17"/>
  <c r="O3486" i="17"/>
  <c r="P3486" i="17"/>
  <c r="Q3486" i="17"/>
  <c r="R3486" i="17"/>
  <c r="S3486" i="17"/>
  <c r="T3486" i="17"/>
  <c r="G3487" i="17"/>
  <c r="H3487" i="17"/>
  <c r="I3487" i="17"/>
  <c r="J3487" i="17"/>
  <c r="K3487" i="17"/>
  <c r="L3487" i="17"/>
  <c r="M3487" i="17"/>
  <c r="N3487" i="17"/>
  <c r="O3487" i="17"/>
  <c r="P3487" i="17"/>
  <c r="Q3487" i="17"/>
  <c r="R3487" i="17"/>
  <c r="S3487" i="17"/>
  <c r="T3487" i="17"/>
  <c r="G3488" i="17"/>
  <c r="H3488" i="17"/>
  <c r="I3488" i="17"/>
  <c r="J3488" i="17"/>
  <c r="K3488" i="17"/>
  <c r="L3488" i="17"/>
  <c r="M3488" i="17"/>
  <c r="N3488" i="17"/>
  <c r="O3488" i="17"/>
  <c r="P3488" i="17"/>
  <c r="Q3488" i="17"/>
  <c r="R3488" i="17"/>
  <c r="S3488" i="17"/>
  <c r="T3488" i="17"/>
  <c r="G3489" i="17"/>
  <c r="H3489" i="17"/>
  <c r="I3489" i="17"/>
  <c r="J3489" i="17"/>
  <c r="K3489" i="17"/>
  <c r="L3489" i="17"/>
  <c r="M3489" i="17"/>
  <c r="N3489" i="17"/>
  <c r="O3489" i="17"/>
  <c r="P3489" i="17"/>
  <c r="Q3489" i="17"/>
  <c r="R3489" i="17"/>
  <c r="S3489" i="17"/>
  <c r="T3489" i="17"/>
  <c r="G3490" i="17"/>
  <c r="H3490" i="17"/>
  <c r="I3490" i="17"/>
  <c r="J3490" i="17"/>
  <c r="K3490" i="17"/>
  <c r="L3490" i="17"/>
  <c r="M3490" i="17"/>
  <c r="N3490" i="17"/>
  <c r="O3490" i="17"/>
  <c r="P3490" i="17"/>
  <c r="Q3490" i="17"/>
  <c r="R3490" i="17"/>
  <c r="S3490" i="17"/>
  <c r="T3490" i="17"/>
  <c r="G3491" i="17"/>
  <c r="H3491" i="17"/>
  <c r="I3491" i="17"/>
  <c r="J3491" i="17"/>
  <c r="K3491" i="17"/>
  <c r="L3491" i="17"/>
  <c r="M3491" i="17"/>
  <c r="N3491" i="17"/>
  <c r="O3491" i="17"/>
  <c r="P3491" i="17"/>
  <c r="Q3491" i="17"/>
  <c r="R3491" i="17"/>
  <c r="S3491" i="17"/>
  <c r="T3491" i="17"/>
  <c r="G3492" i="17"/>
  <c r="H3492" i="17"/>
  <c r="I3492" i="17"/>
  <c r="J3492" i="17"/>
  <c r="K3492" i="17"/>
  <c r="L3492" i="17"/>
  <c r="M3492" i="17"/>
  <c r="N3492" i="17"/>
  <c r="O3492" i="17"/>
  <c r="P3492" i="17"/>
  <c r="Q3492" i="17"/>
  <c r="R3492" i="17"/>
  <c r="S3492" i="17"/>
  <c r="T3492" i="17"/>
  <c r="G3493" i="17"/>
  <c r="H3493" i="17"/>
  <c r="I3493" i="17"/>
  <c r="J3493" i="17"/>
  <c r="K3493" i="17"/>
  <c r="L3493" i="17"/>
  <c r="M3493" i="17"/>
  <c r="N3493" i="17"/>
  <c r="O3493" i="17"/>
  <c r="P3493" i="17"/>
  <c r="Q3493" i="17"/>
  <c r="R3493" i="17"/>
  <c r="S3493" i="17"/>
  <c r="T3493" i="17"/>
  <c r="G3494" i="17"/>
  <c r="H3494" i="17"/>
  <c r="I3494" i="17"/>
  <c r="J3494" i="17"/>
  <c r="K3494" i="17"/>
  <c r="L3494" i="17"/>
  <c r="M3494" i="17"/>
  <c r="N3494" i="17"/>
  <c r="O3494" i="17"/>
  <c r="P3494" i="17"/>
  <c r="Q3494" i="17"/>
  <c r="R3494" i="17"/>
  <c r="S3494" i="17"/>
  <c r="T3494" i="17"/>
  <c r="G3495" i="17"/>
  <c r="H3495" i="17"/>
  <c r="I3495" i="17"/>
  <c r="J3495" i="17"/>
  <c r="K3495" i="17"/>
  <c r="L3495" i="17"/>
  <c r="M3495" i="17"/>
  <c r="N3495" i="17"/>
  <c r="O3495" i="17"/>
  <c r="P3495" i="17"/>
  <c r="Q3495" i="17"/>
  <c r="R3495" i="17"/>
  <c r="S3495" i="17"/>
  <c r="T3495" i="17"/>
  <c r="G3496" i="17"/>
  <c r="H3496" i="17"/>
  <c r="I3496" i="17"/>
  <c r="J3496" i="17"/>
  <c r="K3496" i="17"/>
  <c r="L3496" i="17"/>
  <c r="M3496" i="17"/>
  <c r="N3496" i="17"/>
  <c r="O3496" i="17"/>
  <c r="P3496" i="17"/>
  <c r="Q3496" i="17"/>
  <c r="R3496" i="17"/>
  <c r="S3496" i="17"/>
  <c r="T3496" i="17"/>
  <c r="G3497" i="17"/>
  <c r="H3497" i="17"/>
  <c r="I3497" i="17"/>
  <c r="J3497" i="17"/>
  <c r="K3497" i="17"/>
  <c r="L3497" i="17"/>
  <c r="M3497" i="17"/>
  <c r="N3497" i="17"/>
  <c r="O3497" i="17"/>
  <c r="P3497" i="17"/>
  <c r="Q3497" i="17"/>
  <c r="R3497" i="17"/>
  <c r="S3497" i="17"/>
  <c r="T3497" i="17"/>
  <c r="G3498" i="17"/>
  <c r="H3498" i="17"/>
  <c r="I3498" i="17"/>
  <c r="J3498" i="17"/>
  <c r="K3498" i="17"/>
  <c r="L3498" i="17"/>
  <c r="M3498" i="17"/>
  <c r="N3498" i="17"/>
  <c r="O3498" i="17"/>
  <c r="P3498" i="17"/>
  <c r="Q3498" i="17"/>
  <c r="R3498" i="17"/>
  <c r="S3498" i="17"/>
  <c r="T3498" i="17"/>
  <c r="G3499" i="17"/>
  <c r="H3499" i="17"/>
  <c r="I3499" i="17"/>
  <c r="J3499" i="17"/>
  <c r="K3499" i="17"/>
  <c r="L3499" i="17"/>
  <c r="M3499" i="17"/>
  <c r="N3499" i="17"/>
  <c r="O3499" i="17"/>
  <c r="P3499" i="17"/>
  <c r="Q3499" i="17"/>
  <c r="R3499" i="17"/>
  <c r="S3499" i="17"/>
  <c r="T3499" i="17"/>
  <c r="G3500" i="17"/>
  <c r="H3500" i="17"/>
  <c r="I3500" i="17"/>
  <c r="J3500" i="17"/>
  <c r="K3500" i="17"/>
  <c r="L3500" i="17"/>
  <c r="M3500" i="17"/>
  <c r="N3500" i="17"/>
  <c r="O3500" i="17"/>
  <c r="P3500" i="17"/>
  <c r="Q3500" i="17"/>
  <c r="R3500" i="17"/>
  <c r="S3500" i="17"/>
  <c r="T3500" i="17"/>
  <c r="G3501" i="17"/>
  <c r="H3501" i="17"/>
  <c r="I3501" i="17"/>
  <c r="J3501" i="17"/>
  <c r="K3501" i="17"/>
  <c r="L3501" i="17"/>
  <c r="M3501" i="17"/>
  <c r="N3501" i="17"/>
  <c r="O3501" i="17"/>
  <c r="P3501" i="17"/>
  <c r="Q3501" i="17"/>
  <c r="R3501" i="17"/>
  <c r="S3501" i="17"/>
  <c r="T3501" i="17"/>
  <c r="G3502" i="17"/>
  <c r="H3502" i="17"/>
  <c r="I3502" i="17"/>
  <c r="J3502" i="17"/>
  <c r="K3502" i="17"/>
  <c r="L3502" i="17"/>
  <c r="M3502" i="17"/>
  <c r="N3502" i="17"/>
  <c r="O3502" i="17"/>
  <c r="P3502" i="17"/>
  <c r="Q3502" i="17"/>
  <c r="R3502" i="17"/>
  <c r="S3502" i="17"/>
  <c r="T3502" i="17"/>
  <c r="G3503" i="17"/>
  <c r="H3503" i="17"/>
  <c r="I3503" i="17"/>
  <c r="J3503" i="17"/>
  <c r="K3503" i="17"/>
  <c r="L3503" i="17"/>
  <c r="M3503" i="17"/>
  <c r="N3503" i="17"/>
  <c r="O3503" i="17"/>
  <c r="P3503" i="17"/>
  <c r="Q3503" i="17"/>
  <c r="R3503" i="17"/>
  <c r="S3503" i="17"/>
  <c r="T3503" i="17"/>
  <c r="G3504" i="17"/>
  <c r="H3504" i="17"/>
  <c r="I3504" i="17"/>
  <c r="J3504" i="17"/>
  <c r="K3504" i="17"/>
  <c r="L3504" i="17"/>
  <c r="M3504" i="17"/>
  <c r="N3504" i="17"/>
  <c r="O3504" i="17"/>
  <c r="P3504" i="17"/>
  <c r="Q3504" i="17"/>
  <c r="R3504" i="17"/>
  <c r="S3504" i="17"/>
  <c r="T3504" i="17"/>
  <c r="G3505" i="17"/>
  <c r="H3505" i="17"/>
  <c r="I3505" i="17"/>
  <c r="J3505" i="17"/>
  <c r="K3505" i="17"/>
  <c r="L3505" i="17"/>
  <c r="M3505" i="17"/>
  <c r="N3505" i="17"/>
  <c r="O3505" i="17"/>
  <c r="P3505" i="17"/>
  <c r="Q3505" i="17"/>
  <c r="R3505" i="17"/>
  <c r="S3505" i="17"/>
  <c r="T3505" i="17"/>
  <c r="G3506" i="17"/>
  <c r="H3506" i="17"/>
  <c r="I3506" i="17"/>
  <c r="J3506" i="17"/>
  <c r="K3506" i="17"/>
  <c r="L3506" i="17"/>
  <c r="M3506" i="17"/>
  <c r="N3506" i="17"/>
  <c r="O3506" i="17"/>
  <c r="P3506" i="17"/>
  <c r="Q3506" i="17"/>
  <c r="R3506" i="17"/>
  <c r="S3506" i="17"/>
  <c r="T3506" i="17"/>
  <c r="G3507" i="17"/>
  <c r="H3507" i="17"/>
  <c r="I3507" i="17"/>
  <c r="J3507" i="17"/>
  <c r="K3507" i="17"/>
  <c r="L3507" i="17"/>
  <c r="M3507" i="17"/>
  <c r="N3507" i="17"/>
  <c r="O3507" i="17"/>
  <c r="P3507" i="17"/>
  <c r="Q3507" i="17"/>
  <c r="R3507" i="17"/>
  <c r="S3507" i="17"/>
  <c r="T3507" i="17"/>
  <c r="G3508" i="17"/>
  <c r="H3508" i="17"/>
  <c r="I3508" i="17"/>
  <c r="J3508" i="17"/>
  <c r="K3508" i="17"/>
  <c r="L3508" i="17"/>
  <c r="M3508" i="17"/>
  <c r="N3508" i="17"/>
  <c r="O3508" i="17"/>
  <c r="P3508" i="17"/>
  <c r="Q3508" i="17"/>
  <c r="R3508" i="17"/>
  <c r="S3508" i="17"/>
  <c r="T3508" i="17"/>
  <c r="G3509" i="17"/>
  <c r="H3509" i="17"/>
  <c r="I3509" i="17"/>
  <c r="J3509" i="17"/>
  <c r="K3509" i="17"/>
  <c r="L3509" i="17"/>
  <c r="M3509" i="17"/>
  <c r="N3509" i="17"/>
  <c r="O3509" i="17"/>
  <c r="P3509" i="17"/>
  <c r="Q3509" i="17"/>
  <c r="R3509" i="17"/>
  <c r="S3509" i="17"/>
  <c r="T3509" i="17"/>
  <c r="G3510" i="17"/>
  <c r="H3510" i="17"/>
  <c r="I3510" i="17"/>
  <c r="J3510" i="17"/>
  <c r="K3510" i="17"/>
  <c r="L3510" i="17"/>
  <c r="M3510" i="17"/>
  <c r="N3510" i="17"/>
  <c r="O3510" i="17"/>
  <c r="P3510" i="17"/>
  <c r="Q3510" i="17"/>
  <c r="R3510" i="17"/>
  <c r="S3510" i="17"/>
  <c r="T3510" i="17"/>
  <c r="G3511" i="17"/>
  <c r="H3511" i="17"/>
  <c r="I3511" i="17"/>
  <c r="J3511" i="17"/>
  <c r="K3511" i="17"/>
  <c r="L3511" i="17"/>
  <c r="M3511" i="17"/>
  <c r="N3511" i="17"/>
  <c r="O3511" i="17"/>
  <c r="P3511" i="17"/>
  <c r="Q3511" i="17"/>
  <c r="R3511" i="17"/>
  <c r="S3511" i="17"/>
  <c r="T3511" i="17"/>
  <c r="G3512" i="17"/>
  <c r="H3512" i="17"/>
  <c r="I3512" i="17"/>
  <c r="J3512" i="17"/>
  <c r="K3512" i="17"/>
  <c r="L3512" i="17"/>
  <c r="M3512" i="17"/>
  <c r="N3512" i="17"/>
  <c r="O3512" i="17"/>
  <c r="P3512" i="17"/>
  <c r="Q3512" i="17"/>
  <c r="R3512" i="17"/>
  <c r="S3512" i="17"/>
  <c r="T3512" i="17"/>
  <c r="G3513" i="17"/>
  <c r="H3513" i="17"/>
  <c r="I3513" i="17"/>
  <c r="J3513" i="17"/>
  <c r="K3513" i="17"/>
  <c r="L3513" i="17"/>
  <c r="M3513" i="17"/>
  <c r="N3513" i="17"/>
  <c r="O3513" i="17"/>
  <c r="P3513" i="17"/>
  <c r="Q3513" i="17"/>
  <c r="R3513" i="17"/>
  <c r="S3513" i="17"/>
  <c r="T3513" i="17"/>
  <c r="G3514" i="17"/>
  <c r="H3514" i="17"/>
  <c r="I3514" i="17"/>
  <c r="J3514" i="17"/>
  <c r="K3514" i="17"/>
  <c r="L3514" i="17"/>
  <c r="M3514" i="17"/>
  <c r="N3514" i="17"/>
  <c r="O3514" i="17"/>
  <c r="P3514" i="17"/>
  <c r="Q3514" i="17"/>
  <c r="R3514" i="17"/>
  <c r="S3514" i="17"/>
  <c r="T3514" i="17"/>
  <c r="G3515" i="17"/>
  <c r="H3515" i="17"/>
  <c r="I3515" i="17"/>
  <c r="J3515" i="17"/>
  <c r="K3515" i="17"/>
  <c r="L3515" i="17"/>
  <c r="M3515" i="17"/>
  <c r="N3515" i="17"/>
  <c r="O3515" i="17"/>
  <c r="P3515" i="17"/>
  <c r="Q3515" i="17"/>
  <c r="R3515" i="17"/>
  <c r="S3515" i="17"/>
  <c r="T3515" i="17"/>
  <c r="G3516" i="17"/>
  <c r="H3516" i="17"/>
  <c r="I3516" i="17"/>
  <c r="J3516" i="17"/>
  <c r="K3516" i="17"/>
  <c r="L3516" i="17"/>
  <c r="M3516" i="17"/>
  <c r="N3516" i="17"/>
  <c r="O3516" i="17"/>
  <c r="P3516" i="17"/>
  <c r="Q3516" i="17"/>
  <c r="R3516" i="17"/>
  <c r="S3516" i="17"/>
  <c r="T3516" i="17"/>
  <c r="G3517" i="17"/>
  <c r="H3517" i="17"/>
  <c r="I3517" i="17"/>
  <c r="J3517" i="17"/>
  <c r="K3517" i="17"/>
  <c r="L3517" i="17"/>
  <c r="M3517" i="17"/>
  <c r="N3517" i="17"/>
  <c r="O3517" i="17"/>
  <c r="P3517" i="17"/>
  <c r="Q3517" i="17"/>
  <c r="R3517" i="17"/>
  <c r="S3517" i="17"/>
  <c r="T3517" i="17"/>
  <c r="G3518" i="17"/>
  <c r="H3518" i="17"/>
  <c r="I3518" i="17"/>
  <c r="J3518" i="17"/>
  <c r="K3518" i="17"/>
  <c r="L3518" i="17"/>
  <c r="M3518" i="17"/>
  <c r="N3518" i="17"/>
  <c r="O3518" i="17"/>
  <c r="P3518" i="17"/>
  <c r="Q3518" i="17"/>
  <c r="R3518" i="17"/>
  <c r="S3518" i="17"/>
  <c r="T3518" i="17"/>
  <c r="G3519" i="17"/>
  <c r="H3519" i="17"/>
  <c r="I3519" i="17"/>
  <c r="J3519" i="17"/>
  <c r="K3519" i="17"/>
  <c r="L3519" i="17"/>
  <c r="M3519" i="17"/>
  <c r="N3519" i="17"/>
  <c r="O3519" i="17"/>
  <c r="P3519" i="17"/>
  <c r="Q3519" i="17"/>
  <c r="R3519" i="17"/>
  <c r="S3519" i="17"/>
  <c r="T3519" i="17"/>
  <c r="G3520" i="17"/>
  <c r="H3520" i="17"/>
  <c r="I3520" i="17"/>
  <c r="J3520" i="17"/>
  <c r="K3520" i="17"/>
  <c r="L3520" i="17"/>
  <c r="M3520" i="17"/>
  <c r="N3520" i="17"/>
  <c r="O3520" i="17"/>
  <c r="P3520" i="17"/>
  <c r="Q3520" i="17"/>
  <c r="R3520" i="17"/>
  <c r="S3520" i="17"/>
  <c r="T3520" i="17"/>
  <c r="G3521" i="17"/>
  <c r="H3521" i="17"/>
  <c r="I3521" i="17"/>
  <c r="J3521" i="17"/>
  <c r="K3521" i="17"/>
  <c r="L3521" i="17"/>
  <c r="M3521" i="17"/>
  <c r="N3521" i="17"/>
  <c r="O3521" i="17"/>
  <c r="P3521" i="17"/>
  <c r="Q3521" i="17"/>
  <c r="R3521" i="17"/>
  <c r="S3521" i="17"/>
  <c r="T3521" i="17"/>
  <c r="G3522" i="17"/>
  <c r="H3522" i="17"/>
  <c r="I3522" i="17"/>
  <c r="J3522" i="17"/>
  <c r="K3522" i="17"/>
  <c r="L3522" i="17"/>
  <c r="M3522" i="17"/>
  <c r="N3522" i="17"/>
  <c r="O3522" i="17"/>
  <c r="P3522" i="17"/>
  <c r="Q3522" i="17"/>
  <c r="R3522" i="17"/>
  <c r="S3522" i="17"/>
  <c r="T3522" i="17"/>
  <c r="G3523" i="17"/>
  <c r="H3523" i="17"/>
  <c r="I3523" i="17"/>
  <c r="J3523" i="17"/>
  <c r="K3523" i="17"/>
  <c r="L3523" i="17"/>
  <c r="M3523" i="17"/>
  <c r="N3523" i="17"/>
  <c r="O3523" i="17"/>
  <c r="P3523" i="17"/>
  <c r="Q3523" i="17"/>
  <c r="R3523" i="17"/>
  <c r="S3523" i="17"/>
  <c r="T3523" i="17"/>
  <c r="G3524" i="17"/>
  <c r="H3524" i="17"/>
  <c r="I3524" i="17"/>
  <c r="J3524" i="17"/>
  <c r="K3524" i="17"/>
  <c r="L3524" i="17"/>
  <c r="M3524" i="17"/>
  <c r="N3524" i="17"/>
  <c r="O3524" i="17"/>
  <c r="P3524" i="17"/>
  <c r="Q3524" i="17"/>
  <c r="R3524" i="17"/>
  <c r="S3524" i="17"/>
  <c r="T3524" i="17"/>
  <c r="G3525" i="17"/>
  <c r="H3525" i="17"/>
  <c r="I3525" i="17"/>
  <c r="J3525" i="17"/>
  <c r="K3525" i="17"/>
  <c r="L3525" i="17"/>
  <c r="M3525" i="17"/>
  <c r="N3525" i="17"/>
  <c r="O3525" i="17"/>
  <c r="P3525" i="17"/>
  <c r="Q3525" i="17"/>
  <c r="R3525" i="17"/>
  <c r="S3525" i="17"/>
  <c r="T3525" i="17"/>
  <c r="G3526" i="17"/>
  <c r="H3526" i="17"/>
  <c r="I3526" i="17"/>
  <c r="J3526" i="17"/>
  <c r="K3526" i="17"/>
  <c r="L3526" i="17"/>
  <c r="M3526" i="17"/>
  <c r="N3526" i="17"/>
  <c r="O3526" i="17"/>
  <c r="P3526" i="17"/>
  <c r="Q3526" i="17"/>
  <c r="R3526" i="17"/>
  <c r="S3526" i="17"/>
  <c r="T3526" i="17"/>
  <c r="G3527" i="17"/>
  <c r="H3527" i="17"/>
  <c r="I3527" i="17"/>
  <c r="J3527" i="17"/>
  <c r="K3527" i="17"/>
  <c r="L3527" i="17"/>
  <c r="M3527" i="17"/>
  <c r="N3527" i="17"/>
  <c r="O3527" i="17"/>
  <c r="P3527" i="17"/>
  <c r="Q3527" i="17"/>
  <c r="R3527" i="17"/>
  <c r="S3527" i="17"/>
  <c r="T3527" i="17"/>
  <c r="G3528" i="17"/>
  <c r="H3528" i="17"/>
  <c r="I3528" i="17"/>
  <c r="J3528" i="17"/>
  <c r="K3528" i="17"/>
  <c r="L3528" i="17"/>
  <c r="M3528" i="17"/>
  <c r="N3528" i="17"/>
  <c r="O3528" i="17"/>
  <c r="P3528" i="17"/>
  <c r="Q3528" i="17"/>
  <c r="R3528" i="17"/>
  <c r="S3528" i="17"/>
  <c r="T3528" i="17"/>
  <c r="G3529" i="17"/>
  <c r="H3529" i="17"/>
  <c r="I3529" i="17"/>
  <c r="J3529" i="17"/>
  <c r="K3529" i="17"/>
  <c r="L3529" i="17"/>
  <c r="M3529" i="17"/>
  <c r="N3529" i="17"/>
  <c r="O3529" i="17"/>
  <c r="P3529" i="17"/>
  <c r="Q3529" i="17"/>
  <c r="R3529" i="17"/>
  <c r="S3529" i="17"/>
  <c r="T3529" i="17"/>
  <c r="G3530" i="17"/>
  <c r="H3530" i="17"/>
  <c r="I3530" i="17"/>
  <c r="J3530" i="17"/>
  <c r="K3530" i="17"/>
  <c r="L3530" i="17"/>
  <c r="M3530" i="17"/>
  <c r="N3530" i="17"/>
  <c r="O3530" i="17"/>
  <c r="P3530" i="17"/>
  <c r="Q3530" i="17"/>
  <c r="R3530" i="17"/>
  <c r="S3530" i="17"/>
  <c r="T3530" i="17"/>
  <c r="G3531" i="17"/>
  <c r="H3531" i="17"/>
  <c r="I3531" i="17"/>
  <c r="J3531" i="17"/>
  <c r="K3531" i="17"/>
  <c r="L3531" i="17"/>
  <c r="M3531" i="17"/>
  <c r="N3531" i="17"/>
  <c r="O3531" i="17"/>
  <c r="P3531" i="17"/>
  <c r="Q3531" i="17"/>
  <c r="R3531" i="17"/>
  <c r="S3531" i="17"/>
  <c r="T3531" i="17"/>
  <c r="G3532" i="17"/>
  <c r="H3532" i="17"/>
  <c r="I3532" i="17"/>
  <c r="J3532" i="17"/>
  <c r="K3532" i="17"/>
  <c r="L3532" i="17"/>
  <c r="M3532" i="17"/>
  <c r="N3532" i="17"/>
  <c r="O3532" i="17"/>
  <c r="P3532" i="17"/>
  <c r="Q3532" i="17"/>
  <c r="R3532" i="17"/>
  <c r="S3532" i="17"/>
  <c r="T3532" i="17"/>
  <c r="G3533" i="17"/>
  <c r="H3533" i="17"/>
  <c r="I3533" i="17"/>
  <c r="J3533" i="17"/>
  <c r="K3533" i="17"/>
  <c r="L3533" i="17"/>
  <c r="M3533" i="17"/>
  <c r="N3533" i="17"/>
  <c r="O3533" i="17"/>
  <c r="P3533" i="17"/>
  <c r="Q3533" i="17"/>
  <c r="R3533" i="17"/>
  <c r="S3533" i="17"/>
  <c r="T3533" i="17"/>
  <c r="G3534" i="17"/>
  <c r="H3534" i="17"/>
  <c r="I3534" i="17"/>
  <c r="J3534" i="17"/>
  <c r="K3534" i="17"/>
  <c r="L3534" i="17"/>
  <c r="M3534" i="17"/>
  <c r="N3534" i="17"/>
  <c r="O3534" i="17"/>
  <c r="P3534" i="17"/>
  <c r="Q3534" i="17"/>
  <c r="R3534" i="17"/>
  <c r="S3534" i="17"/>
  <c r="T3534" i="17"/>
  <c r="G3535" i="17"/>
  <c r="H3535" i="17"/>
  <c r="I3535" i="17"/>
  <c r="J3535" i="17"/>
  <c r="K3535" i="17"/>
  <c r="L3535" i="17"/>
  <c r="M3535" i="17"/>
  <c r="N3535" i="17"/>
  <c r="O3535" i="17"/>
  <c r="P3535" i="17"/>
  <c r="Q3535" i="17"/>
  <c r="R3535" i="17"/>
  <c r="S3535" i="17"/>
  <c r="T3535" i="17"/>
  <c r="G3536" i="17"/>
  <c r="H3536" i="17"/>
  <c r="I3536" i="17"/>
  <c r="J3536" i="17"/>
  <c r="K3536" i="17"/>
  <c r="L3536" i="17"/>
  <c r="M3536" i="17"/>
  <c r="N3536" i="17"/>
  <c r="O3536" i="17"/>
  <c r="P3536" i="17"/>
  <c r="Q3536" i="17"/>
  <c r="R3536" i="17"/>
  <c r="S3536" i="17"/>
  <c r="T3536" i="17"/>
  <c r="G3537" i="17"/>
  <c r="H3537" i="17"/>
  <c r="I3537" i="17"/>
  <c r="J3537" i="17"/>
  <c r="K3537" i="17"/>
  <c r="L3537" i="17"/>
  <c r="M3537" i="17"/>
  <c r="N3537" i="17"/>
  <c r="O3537" i="17"/>
  <c r="P3537" i="17"/>
  <c r="Q3537" i="17"/>
  <c r="R3537" i="17"/>
  <c r="S3537" i="17"/>
  <c r="T3537" i="17"/>
  <c r="G3538" i="17"/>
  <c r="H3538" i="17"/>
  <c r="I3538" i="17"/>
  <c r="J3538" i="17"/>
  <c r="K3538" i="17"/>
  <c r="L3538" i="17"/>
  <c r="M3538" i="17"/>
  <c r="N3538" i="17"/>
  <c r="O3538" i="17"/>
  <c r="P3538" i="17"/>
  <c r="Q3538" i="17"/>
  <c r="R3538" i="17"/>
  <c r="S3538" i="17"/>
  <c r="T3538" i="17"/>
  <c r="G3539" i="17"/>
  <c r="H3539" i="17"/>
  <c r="I3539" i="17"/>
  <c r="J3539" i="17"/>
  <c r="K3539" i="17"/>
  <c r="L3539" i="17"/>
  <c r="M3539" i="17"/>
  <c r="N3539" i="17"/>
  <c r="O3539" i="17"/>
  <c r="P3539" i="17"/>
  <c r="Q3539" i="17"/>
  <c r="R3539" i="17"/>
  <c r="S3539" i="17"/>
  <c r="T3539" i="17"/>
  <c r="G3540" i="17"/>
  <c r="H3540" i="17"/>
  <c r="I3540" i="17"/>
  <c r="J3540" i="17"/>
  <c r="K3540" i="17"/>
  <c r="L3540" i="17"/>
  <c r="M3540" i="17"/>
  <c r="N3540" i="17"/>
  <c r="O3540" i="17"/>
  <c r="P3540" i="17"/>
  <c r="Q3540" i="17"/>
  <c r="R3540" i="17"/>
  <c r="S3540" i="17"/>
  <c r="T3540" i="17"/>
  <c r="G3541" i="17"/>
  <c r="H3541" i="17"/>
  <c r="I3541" i="17"/>
  <c r="J3541" i="17"/>
  <c r="K3541" i="17"/>
  <c r="L3541" i="17"/>
  <c r="M3541" i="17"/>
  <c r="N3541" i="17"/>
  <c r="O3541" i="17"/>
  <c r="P3541" i="17"/>
  <c r="Q3541" i="17"/>
  <c r="R3541" i="17"/>
  <c r="S3541" i="17"/>
  <c r="T3541" i="17"/>
  <c r="G3542" i="17"/>
  <c r="H3542" i="17"/>
  <c r="I3542" i="17"/>
  <c r="J3542" i="17"/>
  <c r="K3542" i="17"/>
  <c r="L3542" i="17"/>
  <c r="M3542" i="17"/>
  <c r="N3542" i="17"/>
  <c r="O3542" i="17"/>
  <c r="P3542" i="17"/>
  <c r="Q3542" i="17"/>
  <c r="R3542" i="17"/>
  <c r="S3542" i="17"/>
  <c r="T3542" i="17"/>
  <c r="G3543" i="17"/>
  <c r="H3543" i="17"/>
  <c r="I3543" i="17"/>
  <c r="J3543" i="17"/>
  <c r="K3543" i="17"/>
  <c r="L3543" i="17"/>
  <c r="M3543" i="17"/>
  <c r="N3543" i="17"/>
  <c r="O3543" i="17"/>
  <c r="P3543" i="17"/>
  <c r="Q3543" i="17"/>
  <c r="R3543" i="17"/>
  <c r="S3543" i="17"/>
  <c r="T3543" i="17"/>
  <c r="G3544" i="17"/>
  <c r="H3544" i="17"/>
  <c r="I3544" i="17"/>
  <c r="J3544" i="17"/>
  <c r="K3544" i="17"/>
  <c r="L3544" i="17"/>
  <c r="M3544" i="17"/>
  <c r="N3544" i="17"/>
  <c r="O3544" i="17"/>
  <c r="P3544" i="17"/>
  <c r="Q3544" i="17"/>
  <c r="R3544" i="17"/>
  <c r="S3544" i="17"/>
  <c r="T3544" i="17"/>
  <c r="G3545" i="17"/>
  <c r="H3545" i="17"/>
  <c r="I3545" i="17"/>
  <c r="J3545" i="17"/>
  <c r="K3545" i="17"/>
  <c r="L3545" i="17"/>
  <c r="M3545" i="17"/>
  <c r="N3545" i="17"/>
  <c r="O3545" i="17"/>
  <c r="P3545" i="17"/>
  <c r="Q3545" i="17"/>
  <c r="R3545" i="17"/>
  <c r="S3545" i="17"/>
  <c r="T3545" i="17"/>
  <c r="G3546" i="17"/>
  <c r="H3546" i="17"/>
  <c r="I3546" i="17"/>
  <c r="J3546" i="17"/>
  <c r="K3546" i="17"/>
  <c r="L3546" i="17"/>
  <c r="M3546" i="17"/>
  <c r="N3546" i="17"/>
  <c r="O3546" i="17"/>
  <c r="P3546" i="17"/>
  <c r="Q3546" i="17"/>
  <c r="R3546" i="17"/>
  <c r="S3546" i="17"/>
  <c r="T3546" i="17"/>
  <c r="G3547" i="17"/>
  <c r="H3547" i="17"/>
  <c r="I3547" i="17"/>
  <c r="J3547" i="17"/>
  <c r="K3547" i="17"/>
  <c r="L3547" i="17"/>
  <c r="M3547" i="17"/>
  <c r="N3547" i="17"/>
  <c r="O3547" i="17"/>
  <c r="P3547" i="17"/>
  <c r="Q3547" i="17"/>
  <c r="R3547" i="17"/>
  <c r="S3547" i="17"/>
  <c r="T3547" i="17"/>
  <c r="G3548" i="17"/>
  <c r="H3548" i="17"/>
  <c r="I3548" i="17"/>
  <c r="J3548" i="17"/>
  <c r="K3548" i="17"/>
  <c r="L3548" i="17"/>
  <c r="M3548" i="17"/>
  <c r="N3548" i="17"/>
  <c r="O3548" i="17"/>
  <c r="P3548" i="17"/>
  <c r="Q3548" i="17"/>
  <c r="R3548" i="17"/>
  <c r="S3548" i="17"/>
  <c r="T3548" i="17"/>
  <c r="G3549" i="17"/>
  <c r="H3549" i="17"/>
  <c r="I3549" i="17"/>
  <c r="J3549" i="17"/>
  <c r="K3549" i="17"/>
  <c r="L3549" i="17"/>
  <c r="M3549" i="17"/>
  <c r="N3549" i="17"/>
  <c r="O3549" i="17"/>
  <c r="P3549" i="17"/>
  <c r="Q3549" i="17"/>
  <c r="R3549" i="17"/>
  <c r="S3549" i="17"/>
  <c r="T3549" i="17"/>
  <c r="G3550" i="17"/>
  <c r="H3550" i="17"/>
  <c r="I3550" i="17"/>
  <c r="J3550" i="17"/>
  <c r="K3550" i="17"/>
  <c r="L3550" i="17"/>
  <c r="M3550" i="17"/>
  <c r="N3550" i="17"/>
  <c r="O3550" i="17"/>
  <c r="P3550" i="17"/>
  <c r="Q3550" i="17"/>
  <c r="R3550" i="17"/>
  <c r="S3550" i="17"/>
  <c r="T3550" i="17"/>
  <c r="G3551" i="17"/>
  <c r="H3551" i="17"/>
  <c r="I3551" i="17"/>
  <c r="J3551" i="17"/>
  <c r="K3551" i="17"/>
  <c r="L3551" i="17"/>
  <c r="M3551" i="17"/>
  <c r="N3551" i="17"/>
  <c r="O3551" i="17"/>
  <c r="P3551" i="17"/>
  <c r="Q3551" i="17"/>
  <c r="R3551" i="17"/>
  <c r="S3551" i="17"/>
  <c r="T3551" i="17"/>
  <c r="G3552" i="17"/>
  <c r="H3552" i="17"/>
  <c r="I3552" i="17"/>
  <c r="J3552" i="17"/>
  <c r="K3552" i="17"/>
  <c r="L3552" i="17"/>
  <c r="M3552" i="17"/>
  <c r="N3552" i="17"/>
  <c r="O3552" i="17"/>
  <c r="P3552" i="17"/>
  <c r="Q3552" i="17"/>
  <c r="R3552" i="17"/>
  <c r="S3552" i="17"/>
  <c r="T3552" i="17"/>
  <c r="G3553" i="17"/>
  <c r="H3553" i="17"/>
  <c r="I3553" i="17"/>
  <c r="J3553" i="17"/>
  <c r="K3553" i="17"/>
  <c r="L3553" i="17"/>
  <c r="M3553" i="17"/>
  <c r="N3553" i="17"/>
  <c r="O3553" i="17"/>
  <c r="P3553" i="17"/>
  <c r="Q3553" i="17"/>
  <c r="R3553" i="17"/>
  <c r="S3553" i="17"/>
  <c r="T3553" i="17"/>
  <c r="G3554" i="17"/>
  <c r="H3554" i="17"/>
  <c r="I3554" i="17"/>
  <c r="J3554" i="17"/>
  <c r="K3554" i="17"/>
  <c r="L3554" i="17"/>
  <c r="M3554" i="17"/>
  <c r="N3554" i="17"/>
  <c r="O3554" i="17"/>
  <c r="P3554" i="17"/>
  <c r="Q3554" i="17"/>
  <c r="R3554" i="17"/>
  <c r="S3554" i="17"/>
  <c r="T3554" i="17"/>
  <c r="G3555" i="17"/>
  <c r="H3555" i="17"/>
  <c r="I3555" i="17"/>
  <c r="J3555" i="17"/>
  <c r="K3555" i="17"/>
  <c r="L3555" i="17"/>
  <c r="M3555" i="17"/>
  <c r="N3555" i="17"/>
  <c r="O3555" i="17"/>
  <c r="P3555" i="17"/>
  <c r="Q3555" i="17"/>
  <c r="R3555" i="17"/>
  <c r="S3555" i="17"/>
  <c r="T3555" i="17"/>
  <c r="G3556" i="17"/>
  <c r="H3556" i="17"/>
  <c r="I3556" i="17"/>
  <c r="J3556" i="17"/>
  <c r="K3556" i="17"/>
  <c r="L3556" i="17"/>
  <c r="M3556" i="17"/>
  <c r="N3556" i="17"/>
  <c r="O3556" i="17"/>
  <c r="P3556" i="17"/>
  <c r="Q3556" i="17"/>
  <c r="R3556" i="17"/>
  <c r="S3556" i="17"/>
  <c r="T3556" i="17"/>
  <c r="G3557" i="17"/>
  <c r="H3557" i="17"/>
  <c r="I3557" i="17"/>
  <c r="J3557" i="17"/>
  <c r="K3557" i="17"/>
  <c r="L3557" i="17"/>
  <c r="M3557" i="17"/>
  <c r="N3557" i="17"/>
  <c r="O3557" i="17"/>
  <c r="P3557" i="17"/>
  <c r="Q3557" i="17"/>
  <c r="R3557" i="17"/>
  <c r="S3557" i="17"/>
  <c r="T3557" i="17"/>
  <c r="G3558" i="17"/>
  <c r="H3558" i="17"/>
  <c r="I3558" i="17"/>
  <c r="J3558" i="17"/>
  <c r="K3558" i="17"/>
  <c r="L3558" i="17"/>
  <c r="M3558" i="17"/>
  <c r="N3558" i="17"/>
  <c r="O3558" i="17"/>
  <c r="P3558" i="17"/>
  <c r="Q3558" i="17"/>
  <c r="R3558" i="17"/>
  <c r="S3558" i="17"/>
  <c r="T3558" i="17"/>
  <c r="G3559" i="17"/>
  <c r="H3559" i="17"/>
  <c r="I3559" i="17"/>
  <c r="J3559" i="17"/>
  <c r="K3559" i="17"/>
  <c r="L3559" i="17"/>
  <c r="M3559" i="17"/>
  <c r="N3559" i="17"/>
  <c r="O3559" i="17"/>
  <c r="P3559" i="17"/>
  <c r="Q3559" i="17"/>
  <c r="R3559" i="17"/>
  <c r="S3559" i="17"/>
  <c r="T3559" i="17"/>
  <c r="G3560" i="17"/>
  <c r="H3560" i="17"/>
  <c r="I3560" i="17"/>
  <c r="J3560" i="17"/>
  <c r="K3560" i="17"/>
  <c r="L3560" i="17"/>
  <c r="M3560" i="17"/>
  <c r="N3560" i="17"/>
  <c r="O3560" i="17"/>
  <c r="P3560" i="17"/>
  <c r="Q3560" i="17"/>
  <c r="R3560" i="17"/>
  <c r="S3560" i="17"/>
  <c r="T3560" i="17"/>
  <c r="G3561" i="17"/>
  <c r="H3561" i="17"/>
  <c r="I3561" i="17"/>
  <c r="J3561" i="17"/>
  <c r="K3561" i="17"/>
  <c r="L3561" i="17"/>
  <c r="M3561" i="17"/>
  <c r="N3561" i="17"/>
  <c r="O3561" i="17"/>
  <c r="P3561" i="17"/>
  <c r="Q3561" i="17"/>
  <c r="R3561" i="17"/>
  <c r="S3561" i="17"/>
  <c r="T3561" i="17"/>
  <c r="G3562" i="17"/>
  <c r="H3562" i="17"/>
  <c r="I3562" i="17"/>
  <c r="J3562" i="17"/>
  <c r="K3562" i="17"/>
  <c r="L3562" i="17"/>
  <c r="M3562" i="17"/>
  <c r="N3562" i="17"/>
  <c r="O3562" i="17"/>
  <c r="P3562" i="17"/>
  <c r="Q3562" i="17"/>
  <c r="R3562" i="17"/>
  <c r="S3562" i="17"/>
  <c r="T3562" i="17"/>
  <c r="G3563" i="17"/>
  <c r="H3563" i="17"/>
  <c r="I3563" i="17"/>
  <c r="J3563" i="17"/>
  <c r="K3563" i="17"/>
  <c r="L3563" i="17"/>
  <c r="M3563" i="17"/>
  <c r="N3563" i="17"/>
  <c r="O3563" i="17"/>
  <c r="P3563" i="17"/>
  <c r="Q3563" i="17"/>
  <c r="R3563" i="17"/>
  <c r="S3563" i="17"/>
  <c r="T3563" i="17"/>
  <c r="G3564" i="17"/>
  <c r="H3564" i="17"/>
  <c r="I3564" i="17"/>
  <c r="J3564" i="17"/>
  <c r="K3564" i="17"/>
  <c r="L3564" i="17"/>
  <c r="M3564" i="17"/>
  <c r="N3564" i="17"/>
  <c r="O3564" i="17"/>
  <c r="P3564" i="17"/>
  <c r="Q3564" i="17"/>
  <c r="R3564" i="17"/>
  <c r="S3564" i="17"/>
  <c r="T3564" i="17"/>
  <c r="G3565" i="17"/>
  <c r="H3565" i="17"/>
  <c r="I3565" i="17"/>
  <c r="J3565" i="17"/>
  <c r="K3565" i="17"/>
  <c r="L3565" i="17"/>
  <c r="M3565" i="17"/>
  <c r="N3565" i="17"/>
  <c r="O3565" i="17"/>
  <c r="P3565" i="17"/>
  <c r="Q3565" i="17"/>
  <c r="R3565" i="17"/>
  <c r="S3565" i="17"/>
  <c r="T3565" i="17"/>
  <c r="G3566" i="17"/>
  <c r="H3566" i="17"/>
  <c r="I3566" i="17"/>
  <c r="J3566" i="17"/>
  <c r="K3566" i="17"/>
  <c r="L3566" i="17"/>
  <c r="M3566" i="17"/>
  <c r="N3566" i="17"/>
  <c r="O3566" i="17"/>
  <c r="P3566" i="17"/>
  <c r="Q3566" i="17"/>
  <c r="R3566" i="17"/>
  <c r="S3566" i="17"/>
  <c r="T3566" i="17"/>
  <c r="G3567" i="17"/>
  <c r="H3567" i="17"/>
  <c r="I3567" i="17"/>
  <c r="J3567" i="17"/>
  <c r="K3567" i="17"/>
  <c r="L3567" i="17"/>
  <c r="M3567" i="17"/>
  <c r="N3567" i="17"/>
  <c r="O3567" i="17"/>
  <c r="P3567" i="17"/>
  <c r="Q3567" i="17"/>
  <c r="R3567" i="17"/>
  <c r="S3567" i="17"/>
  <c r="T3567" i="17"/>
  <c r="G3568" i="17"/>
  <c r="H3568" i="17"/>
  <c r="I3568" i="17"/>
  <c r="J3568" i="17"/>
  <c r="K3568" i="17"/>
  <c r="L3568" i="17"/>
  <c r="M3568" i="17"/>
  <c r="N3568" i="17"/>
  <c r="O3568" i="17"/>
  <c r="P3568" i="17"/>
  <c r="Q3568" i="17"/>
  <c r="R3568" i="17"/>
  <c r="S3568" i="17"/>
  <c r="T3568" i="17"/>
  <c r="G3569" i="17"/>
  <c r="H3569" i="17"/>
  <c r="I3569" i="17"/>
  <c r="J3569" i="17"/>
  <c r="K3569" i="17"/>
  <c r="L3569" i="17"/>
  <c r="M3569" i="17"/>
  <c r="N3569" i="17"/>
  <c r="O3569" i="17"/>
  <c r="P3569" i="17"/>
  <c r="Q3569" i="17"/>
  <c r="R3569" i="17"/>
  <c r="S3569" i="17"/>
  <c r="T3569" i="17"/>
  <c r="G3570" i="17"/>
  <c r="H3570" i="17"/>
  <c r="I3570" i="17"/>
  <c r="J3570" i="17"/>
  <c r="K3570" i="17"/>
  <c r="L3570" i="17"/>
  <c r="M3570" i="17"/>
  <c r="N3570" i="17"/>
  <c r="O3570" i="17"/>
  <c r="P3570" i="17"/>
  <c r="Q3570" i="17"/>
  <c r="R3570" i="17"/>
  <c r="S3570" i="17"/>
  <c r="T3570" i="17"/>
  <c r="G3571" i="17"/>
  <c r="H3571" i="17"/>
  <c r="I3571" i="17"/>
  <c r="J3571" i="17"/>
  <c r="K3571" i="17"/>
  <c r="L3571" i="17"/>
  <c r="M3571" i="17"/>
  <c r="N3571" i="17"/>
  <c r="O3571" i="17"/>
  <c r="P3571" i="17"/>
  <c r="Q3571" i="17"/>
  <c r="R3571" i="17"/>
  <c r="S3571" i="17"/>
  <c r="T3571" i="17"/>
  <c r="G3572" i="17"/>
  <c r="H3572" i="17"/>
  <c r="I3572" i="17"/>
  <c r="J3572" i="17"/>
  <c r="K3572" i="17"/>
  <c r="L3572" i="17"/>
  <c r="M3572" i="17"/>
  <c r="N3572" i="17"/>
  <c r="O3572" i="17"/>
  <c r="P3572" i="17"/>
  <c r="Q3572" i="17"/>
  <c r="R3572" i="17"/>
  <c r="S3572" i="17"/>
  <c r="T3572" i="17"/>
  <c r="G3573" i="17"/>
  <c r="H3573" i="17"/>
  <c r="I3573" i="17"/>
  <c r="J3573" i="17"/>
  <c r="K3573" i="17"/>
  <c r="L3573" i="17"/>
  <c r="M3573" i="17"/>
  <c r="N3573" i="17"/>
  <c r="O3573" i="17"/>
  <c r="P3573" i="17"/>
  <c r="Q3573" i="17"/>
  <c r="R3573" i="17"/>
  <c r="S3573" i="17"/>
  <c r="T3573" i="17"/>
  <c r="G3574" i="17"/>
  <c r="H3574" i="17"/>
  <c r="I3574" i="17"/>
  <c r="J3574" i="17"/>
  <c r="K3574" i="17"/>
  <c r="L3574" i="17"/>
  <c r="M3574" i="17"/>
  <c r="N3574" i="17"/>
  <c r="O3574" i="17"/>
  <c r="P3574" i="17"/>
  <c r="Q3574" i="17"/>
  <c r="R3574" i="17"/>
  <c r="S3574" i="17"/>
  <c r="T3574" i="17"/>
  <c r="G3575" i="17"/>
  <c r="H3575" i="17"/>
  <c r="I3575" i="17"/>
  <c r="J3575" i="17"/>
  <c r="K3575" i="17"/>
  <c r="L3575" i="17"/>
  <c r="M3575" i="17"/>
  <c r="N3575" i="17"/>
  <c r="O3575" i="17"/>
  <c r="P3575" i="17"/>
  <c r="Q3575" i="17"/>
  <c r="R3575" i="17"/>
  <c r="S3575" i="17"/>
  <c r="T3575" i="17"/>
  <c r="G3576" i="17"/>
  <c r="H3576" i="17"/>
  <c r="I3576" i="17"/>
  <c r="J3576" i="17"/>
  <c r="K3576" i="17"/>
  <c r="L3576" i="17"/>
  <c r="M3576" i="17"/>
  <c r="N3576" i="17"/>
  <c r="O3576" i="17"/>
  <c r="P3576" i="17"/>
  <c r="Q3576" i="17"/>
  <c r="R3576" i="17"/>
  <c r="S3576" i="17"/>
  <c r="T3576" i="17"/>
  <c r="G3577" i="17"/>
  <c r="H3577" i="17"/>
  <c r="I3577" i="17"/>
  <c r="J3577" i="17"/>
  <c r="K3577" i="17"/>
  <c r="L3577" i="17"/>
  <c r="M3577" i="17"/>
  <c r="N3577" i="17"/>
  <c r="O3577" i="17"/>
  <c r="P3577" i="17"/>
  <c r="Q3577" i="17"/>
  <c r="R3577" i="17"/>
  <c r="S3577" i="17"/>
  <c r="T3577" i="17"/>
  <c r="G3578" i="17"/>
  <c r="H3578" i="17"/>
  <c r="I3578" i="17"/>
  <c r="J3578" i="17"/>
  <c r="K3578" i="17"/>
  <c r="L3578" i="17"/>
  <c r="M3578" i="17"/>
  <c r="N3578" i="17"/>
  <c r="O3578" i="17"/>
  <c r="P3578" i="17"/>
  <c r="Q3578" i="17"/>
  <c r="R3578" i="17"/>
  <c r="S3578" i="17"/>
  <c r="T3578" i="17"/>
  <c r="G3579" i="17"/>
  <c r="H3579" i="17"/>
  <c r="I3579" i="17"/>
  <c r="J3579" i="17"/>
  <c r="K3579" i="17"/>
  <c r="L3579" i="17"/>
  <c r="M3579" i="17"/>
  <c r="N3579" i="17"/>
  <c r="O3579" i="17"/>
  <c r="P3579" i="17"/>
  <c r="Q3579" i="17"/>
  <c r="R3579" i="17"/>
  <c r="S3579" i="17"/>
  <c r="T3579" i="17"/>
  <c r="G3580" i="17"/>
  <c r="H3580" i="17"/>
  <c r="I3580" i="17"/>
  <c r="J3580" i="17"/>
  <c r="K3580" i="17"/>
  <c r="L3580" i="17"/>
  <c r="M3580" i="17"/>
  <c r="N3580" i="17"/>
  <c r="O3580" i="17"/>
  <c r="P3580" i="17"/>
  <c r="Q3580" i="17"/>
  <c r="R3580" i="17"/>
  <c r="S3580" i="17"/>
  <c r="T3580" i="17"/>
  <c r="G3581" i="17"/>
  <c r="H3581" i="17"/>
  <c r="I3581" i="17"/>
  <c r="J3581" i="17"/>
  <c r="K3581" i="17"/>
  <c r="L3581" i="17"/>
  <c r="M3581" i="17"/>
  <c r="N3581" i="17"/>
  <c r="O3581" i="17"/>
  <c r="P3581" i="17"/>
  <c r="Q3581" i="17"/>
  <c r="R3581" i="17"/>
  <c r="S3581" i="17"/>
  <c r="T3581" i="17"/>
  <c r="G3582" i="17"/>
  <c r="H3582" i="17"/>
  <c r="I3582" i="17"/>
  <c r="J3582" i="17"/>
  <c r="K3582" i="17"/>
  <c r="L3582" i="17"/>
  <c r="M3582" i="17"/>
  <c r="N3582" i="17"/>
  <c r="O3582" i="17"/>
  <c r="P3582" i="17"/>
  <c r="Q3582" i="17"/>
  <c r="R3582" i="17"/>
  <c r="S3582" i="17"/>
  <c r="T3582" i="17"/>
  <c r="G3583" i="17"/>
  <c r="H3583" i="17"/>
  <c r="I3583" i="17"/>
  <c r="J3583" i="17"/>
  <c r="K3583" i="17"/>
  <c r="L3583" i="17"/>
  <c r="M3583" i="17"/>
  <c r="N3583" i="17"/>
  <c r="O3583" i="17"/>
  <c r="P3583" i="17"/>
  <c r="Q3583" i="17"/>
  <c r="R3583" i="17"/>
  <c r="S3583" i="17"/>
  <c r="T3583" i="17"/>
  <c r="G3584" i="17"/>
  <c r="H3584" i="17"/>
  <c r="I3584" i="17"/>
  <c r="J3584" i="17"/>
  <c r="K3584" i="17"/>
  <c r="L3584" i="17"/>
  <c r="M3584" i="17"/>
  <c r="N3584" i="17"/>
  <c r="O3584" i="17"/>
  <c r="P3584" i="17"/>
  <c r="Q3584" i="17"/>
  <c r="R3584" i="17"/>
  <c r="S3584" i="17"/>
  <c r="T3584" i="17"/>
  <c r="G3585" i="17"/>
  <c r="H3585" i="17"/>
  <c r="I3585" i="17"/>
  <c r="J3585" i="17"/>
  <c r="K3585" i="17"/>
  <c r="L3585" i="17"/>
  <c r="M3585" i="17"/>
  <c r="N3585" i="17"/>
  <c r="O3585" i="17"/>
  <c r="P3585" i="17"/>
  <c r="Q3585" i="17"/>
  <c r="R3585" i="17"/>
  <c r="S3585" i="17"/>
  <c r="T3585" i="17"/>
  <c r="G3586" i="17"/>
  <c r="H3586" i="17"/>
  <c r="I3586" i="17"/>
  <c r="J3586" i="17"/>
  <c r="K3586" i="17"/>
  <c r="L3586" i="17"/>
  <c r="M3586" i="17"/>
  <c r="N3586" i="17"/>
  <c r="O3586" i="17"/>
  <c r="P3586" i="17"/>
  <c r="Q3586" i="17"/>
  <c r="R3586" i="17"/>
  <c r="S3586" i="17"/>
  <c r="T3586" i="17"/>
  <c r="G3587" i="17"/>
  <c r="H3587" i="17"/>
  <c r="I3587" i="17"/>
  <c r="J3587" i="17"/>
  <c r="K3587" i="17"/>
  <c r="L3587" i="17"/>
  <c r="M3587" i="17"/>
  <c r="N3587" i="17"/>
  <c r="O3587" i="17"/>
  <c r="P3587" i="17"/>
  <c r="Q3587" i="17"/>
  <c r="R3587" i="17"/>
  <c r="S3587" i="17"/>
  <c r="T3587" i="17"/>
  <c r="G3588" i="17"/>
  <c r="H3588" i="17"/>
  <c r="I3588" i="17"/>
  <c r="J3588" i="17"/>
  <c r="K3588" i="17"/>
  <c r="L3588" i="17"/>
  <c r="M3588" i="17"/>
  <c r="N3588" i="17"/>
  <c r="O3588" i="17"/>
  <c r="P3588" i="17"/>
  <c r="Q3588" i="17"/>
  <c r="R3588" i="17"/>
  <c r="S3588" i="17"/>
  <c r="T3588" i="17"/>
  <c r="G3589" i="17"/>
  <c r="H3589" i="17"/>
  <c r="I3589" i="17"/>
  <c r="J3589" i="17"/>
  <c r="K3589" i="17"/>
  <c r="L3589" i="17"/>
  <c r="M3589" i="17"/>
  <c r="N3589" i="17"/>
  <c r="O3589" i="17"/>
  <c r="P3589" i="17"/>
  <c r="Q3589" i="17"/>
  <c r="R3589" i="17"/>
  <c r="S3589" i="17"/>
  <c r="T3589" i="17"/>
  <c r="G3590" i="17"/>
  <c r="H3590" i="17"/>
  <c r="I3590" i="17"/>
  <c r="J3590" i="17"/>
  <c r="K3590" i="17"/>
  <c r="L3590" i="17"/>
  <c r="M3590" i="17"/>
  <c r="N3590" i="17"/>
  <c r="O3590" i="17"/>
  <c r="P3590" i="17"/>
  <c r="Q3590" i="17"/>
  <c r="R3590" i="17"/>
  <c r="S3590" i="17"/>
  <c r="T3590" i="17"/>
  <c r="G3591" i="17"/>
  <c r="H3591" i="17"/>
  <c r="I3591" i="17"/>
  <c r="J3591" i="17"/>
  <c r="K3591" i="17"/>
  <c r="L3591" i="17"/>
  <c r="M3591" i="17"/>
  <c r="N3591" i="17"/>
  <c r="O3591" i="17"/>
  <c r="P3591" i="17"/>
  <c r="Q3591" i="17"/>
  <c r="R3591" i="17"/>
  <c r="S3591" i="17"/>
  <c r="T3591" i="17"/>
  <c r="G3592" i="17"/>
  <c r="H3592" i="17"/>
  <c r="I3592" i="17"/>
  <c r="J3592" i="17"/>
  <c r="K3592" i="17"/>
  <c r="L3592" i="17"/>
  <c r="M3592" i="17"/>
  <c r="N3592" i="17"/>
  <c r="O3592" i="17"/>
  <c r="P3592" i="17"/>
  <c r="Q3592" i="17"/>
  <c r="R3592" i="17"/>
  <c r="S3592" i="17"/>
  <c r="T3592" i="17"/>
  <c r="G3593" i="17"/>
  <c r="H3593" i="17"/>
  <c r="I3593" i="17"/>
  <c r="J3593" i="17"/>
  <c r="K3593" i="17"/>
  <c r="L3593" i="17"/>
  <c r="M3593" i="17"/>
  <c r="N3593" i="17"/>
  <c r="O3593" i="17"/>
  <c r="P3593" i="17"/>
  <c r="Q3593" i="17"/>
  <c r="R3593" i="17"/>
  <c r="S3593" i="17"/>
  <c r="T3593" i="17"/>
  <c r="G3594" i="17"/>
  <c r="H3594" i="17"/>
  <c r="I3594" i="17"/>
  <c r="J3594" i="17"/>
  <c r="K3594" i="17"/>
  <c r="L3594" i="17"/>
  <c r="M3594" i="17"/>
  <c r="N3594" i="17"/>
  <c r="O3594" i="17"/>
  <c r="P3594" i="17"/>
  <c r="Q3594" i="17"/>
  <c r="R3594" i="17"/>
  <c r="S3594" i="17"/>
  <c r="T3594" i="17"/>
  <c r="G3595" i="17"/>
  <c r="H3595" i="17"/>
  <c r="I3595" i="17"/>
  <c r="J3595" i="17"/>
  <c r="K3595" i="17"/>
  <c r="L3595" i="17"/>
  <c r="M3595" i="17"/>
  <c r="N3595" i="17"/>
  <c r="O3595" i="17"/>
  <c r="P3595" i="17"/>
  <c r="Q3595" i="17"/>
  <c r="R3595" i="17"/>
  <c r="S3595" i="17"/>
  <c r="T3595" i="17"/>
  <c r="G3596" i="17"/>
  <c r="H3596" i="17"/>
  <c r="I3596" i="17"/>
  <c r="J3596" i="17"/>
  <c r="K3596" i="17"/>
  <c r="L3596" i="17"/>
  <c r="M3596" i="17"/>
  <c r="N3596" i="17"/>
  <c r="O3596" i="17"/>
  <c r="P3596" i="17"/>
  <c r="Q3596" i="17"/>
  <c r="R3596" i="17"/>
  <c r="S3596" i="17"/>
  <c r="T3596" i="17"/>
  <c r="G3597" i="17"/>
  <c r="H3597" i="17"/>
  <c r="I3597" i="17"/>
  <c r="J3597" i="17"/>
  <c r="K3597" i="17"/>
  <c r="L3597" i="17"/>
  <c r="M3597" i="17"/>
  <c r="N3597" i="17"/>
  <c r="O3597" i="17"/>
  <c r="P3597" i="17"/>
  <c r="Q3597" i="17"/>
  <c r="R3597" i="17"/>
  <c r="S3597" i="17"/>
  <c r="T3597" i="17"/>
  <c r="G3598" i="17"/>
  <c r="H3598" i="17"/>
  <c r="I3598" i="17"/>
  <c r="J3598" i="17"/>
  <c r="K3598" i="17"/>
  <c r="L3598" i="17"/>
  <c r="M3598" i="17"/>
  <c r="N3598" i="17"/>
  <c r="O3598" i="17"/>
  <c r="P3598" i="17"/>
  <c r="Q3598" i="17"/>
  <c r="R3598" i="17"/>
  <c r="S3598" i="17"/>
  <c r="T3598" i="17"/>
  <c r="G3599" i="17"/>
  <c r="H3599" i="17"/>
  <c r="I3599" i="17"/>
  <c r="J3599" i="17"/>
  <c r="K3599" i="17"/>
  <c r="L3599" i="17"/>
  <c r="M3599" i="17"/>
  <c r="N3599" i="17"/>
  <c r="O3599" i="17"/>
  <c r="P3599" i="17"/>
  <c r="Q3599" i="17"/>
  <c r="R3599" i="17"/>
  <c r="S3599" i="17"/>
  <c r="T3599" i="17"/>
  <c r="G3600" i="17"/>
  <c r="H3600" i="17"/>
  <c r="I3600" i="17"/>
  <c r="J3600" i="17"/>
  <c r="K3600" i="17"/>
  <c r="L3600" i="17"/>
  <c r="M3600" i="17"/>
  <c r="N3600" i="17"/>
  <c r="O3600" i="17"/>
  <c r="P3600" i="17"/>
  <c r="Q3600" i="17"/>
  <c r="R3600" i="17"/>
  <c r="S3600" i="17"/>
  <c r="T3600" i="17"/>
  <c r="G3601" i="17"/>
  <c r="H3601" i="17"/>
  <c r="I3601" i="17"/>
  <c r="J3601" i="17"/>
  <c r="K3601" i="17"/>
  <c r="L3601" i="17"/>
  <c r="M3601" i="17"/>
  <c r="N3601" i="17"/>
  <c r="O3601" i="17"/>
  <c r="P3601" i="17"/>
  <c r="Q3601" i="17"/>
  <c r="R3601" i="17"/>
  <c r="S3601" i="17"/>
  <c r="T3601" i="17"/>
  <c r="G3602" i="17"/>
  <c r="H3602" i="17"/>
  <c r="I3602" i="17"/>
  <c r="J3602" i="17"/>
  <c r="K3602" i="17"/>
  <c r="L3602" i="17"/>
  <c r="M3602" i="17"/>
  <c r="N3602" i="17"/>
  <c r="O3602" i="17"/>
  <c r="P3602" i="17"/>
  <c r="Q3602" i="17"/>
  <c r="R3602" i="17"/>
  <c r="S3602" i="17"/>
  <c r="T3602" i="17"/>
  <c r="G3603" i="17"/>
  <c r="H3603" i="17"/>
  <c r="I3603" i="17"/>
  <c r="J3603" i="17"/>
  <c r="K3603" i="17"/>
  <c r="L3603" i="17"/>
  <c r="M3603" i="17"/>
  <c r="N3603" i="17"/>
  <c r="O3603" i="17"/>
  <c r="P3603" i="17"/>
  <c r="Q3603" i="17"/>
  <c r="R3603" i="17"/>
  <c r="S3603" i="17"/>
  <c r="T3603" i="17"/>
  <c r="G3604" i="17"/>
  <c r="H3604" i="17"/>
  <c r="I3604" i="17"/>
  <c r="J3604" i="17"/>
  <c r="K3604" i="17"/>
  <c r="L3604" i="17"/>
  <c r="M3604" i="17"/>
  <c r="N3604" i="17"/>
  <c r="O3604" i="17"/>
  <c r="P3604" i="17"/>
  <c r="Q3604" i="17"/>
  <c r="R3604" i="17"/>
  <c r="S3604" i="17"/>
  <c r="T3604" i="17"/>
  <c r="G3605" i="17"/>
  <c r="H3605" i="17"/>
  <c r="I3605" i="17"/>
  <c r="J3605" i="17"/>
  <c r="K3605" i="17"/>
  <c r="L3605" i="17"/>
  <c r="M3605" i="17"/>
  <c r="N3605" i="17"/>
  <c r="O3605" i="17"/>
  <c r="P3605" i="17"/>
  <c r="Q3605" i="17"/>
  <c r="R3605" i="17"/>
  <c r="S3605" i="17"/>
  <c r="T3605" i="17"/>
  <c r="G3606" i="17"/>
  <c r="H3606" i="17"/>
  <c r="I3606" i="17"/>
  <c r="J3606" i="17"/>
  <c r="K3606" i="17"/>
  <c r="L3606" i="17"/>
  <c r="M3606" i="17"/>
  <c r="N3606" i="17"/>
  <c r="O3606" i="17"/>
  <c r="P3606" i="17"/>
  <c r="Q3606" i="17"/>
  <c r="R3606" i="17"/>
  <c r="S3606" i="17"/>
  <c r="T3606" i="17"/>
  <c r="G3607" i="17"/>
  <c r="H3607" i="17"/>
  <c r="I3607" i="17"/>
  <c r="J3607" i="17"/>
  <c r="K3607" i="17"/>
  <c r="L3607" i="17"/>
  <c r="M3607" i="17"/>
  <c r="N3607" i="17"/>
  <c r="O3607" i="17"/>
  <c r="P3607" i="17"/>
  <c r="Q3607" i="17"/>
  <c r="R3607" i="17"/>
  <c r="S3607" i="17"/>
  <c r="T3607" i="17"/>
  <c r="G3608" i="17"/>
  <c r="H3608" i="17"/>
  <c r="I3608" i="17"/>
  <c r="J3608" i="17"/>
  <c r="K3608" i="17"/>
  <c r="L3608" i="17"/>
  <c r="M3608" i="17"/>
  <c r="N3608" i="17"/>
  <c r="O3608" i="17"/>
  <c r="P3608" i="17"/>
  <c r="Q3608" i="17"/>
  <c r="R3608" i="17"/>
  <c r="S3608" i="17"/>
  <c r="T3608" i="17"/>
  <c r="G3609" i="17"/>
  <c r="H3609" i="17"/>
  <c r="I3609" i="17"/>
  <c r="J3609" i="17"/>
  <c r="K3609" i="17"/>
  <c r="L3609" i="17"/>
  <c r="M3609" i="17"/>
  <c r="N3609" i="17"/>
  <c r="O3609" i="17"/>
  <c r="P3609" i="17"/>
  <c r="Q3609" i="17"/>
  <c r="R3609" i="17"/>
  <c r="S3609" i="17"/>
  <c r="T3609" i="17"/>
  <c r="G3610" i="17"/>
  <c r="H3610" i="17"/>
  <c r="I3610" i="17"/>
  <c r="J3610" i="17"/>
  <c r="K3610" i="17"/>
  <c r="L3610" i="17"/>
  <c r="M3610" i="17"/>
  <c r="N3610" i="17"/>
  <c r="O3610" i="17"/>
  <c r="P3610" i="17"/>
  <c r="Q3610" i="17"/>
  <c r="R3610" i="17"/>
  <c r="S3610" i="17"/>
  <c r="T3610" i="17"/>
  <c r="G3611" i="17"/>
  <c r="H3611" i="17"/>
  <c r="I3611" i="17"/>
  <c r="J3611" i="17"/>
  <c r="K3611" i="17"/>
  <c r="L3611" i="17"/>
  <c r="M3611" i="17"/>
  <c r="N3611" i="17"/>
  <c r="O3611" i="17"/>
  <c r="P3611" i="17"/>
  <c r="Q3611" i="17"/>
  <c r="R3611" i="17"/>
  <c r="S3611" i="17"/>
  <c r="T3611" i="17"/>
  <c r="G3612" i="17"/>
  <c r="H3612" i="17"/>
  <c r="I3612" i="17"/>
  <c r="J3612" i="17"/>
  <c r="K3612" i="17"/>
  <c r="L3612" i="17"/>
  <c r="M3612" i="17"/>
  <c r="N3612" i="17"/>
  <c r="O3612" i="17"/>
  <c r="P3612" i="17"/>
  <c r="Q3612" i="17"/>
  <c r="R3612" i="17"/>
  <c r="S3612" i="17"/>
  <c r="T3612" i="17"/>
  <c r="G3613" i="17"/>
  <c r="H3613" i="17"/>
  <c r="I3613" i="17"/>
  <c r="J3613" i="17"/>
  <c r="K3613" i="17"/>
  <c r="L3613" i="17"/>
  <c r="M3613" i="17"/>
  <c r="N3613" i="17"/>
  <c r="O3613" i="17"/>
  <c r="P3613" i="17"/>
  <c r="Q3613" i="17"/>
  <c r="R3613" i="17"/>
  <c r="S3613" i="17"/>
  <c r="T3613" i="17"/>
  <c r="G3614" i="17"/>
  <c r="H3614" i="17"/>
  <c r="I3614" i="17"/>
  <c r="J3614" i="17"/>
  <c r="K3614" i="17"/>
  <c r="L3614" i="17"/>
  <c r="M3614" i="17"/>
  <c r="N3614" i="17"/>
  <c r="O3614" i="17"/>
  <c r="P3614" i="17"/>
  <c r="Q3614" i="17"/>
  <c r="R3614" i="17"/>
  <c r="S3614" i="17"/>
  <c r="T3614" i="17"/>
  <c r="G3615" i="17"/>
  <c r="H3615" i="17"/>
  <c r="I3615" i="17"/>
  <c r="J3615" i="17"/>
  <c r="K3615" i="17"/>
  <c r="L3615" i="17"/>
  <c r="M3615" i="17"/>
  <c r="N3615" i="17"/>
  <c r="O3615" i="17"/>
  <c r="P3615" i="17"/>
  <c r="Q3615" i="17"/>
  <c r="R3615" i="17"/>
  <c r="S3615" i="17"/>
  <c r="T3615" i="17"/>
  <c r="G3616" i="17"/>
  <c r="H3616" i="17"/>
  <c r="I3616" i="17"/>
  <c r="J3616" i="17"/>
  <c r="K3616" i="17"/>
  <c r="L3616" i="17"/>
  <c r="M3616" i="17"/>
  <c r="N3616" i="17"/>
  <c r="O3616" i="17"/>
  <c r="P3616" i="17"/>
  <c r="Q3616" i="17"/>
  <c r="R3616" i="17"/>
  <c r="S3616" i="17"/>
  <c r="T3616" i="17"/>
  <c r="G3617" i="17"/>
  <c r="H3617" i="17"/>
  <c r="I3617" i="17"/>
  <c r="J3617" i="17"/>
  <c r="K3617" i="17"/>
  <c r="L3617" i="17"/>
  <c r="M3617" i="17"/>
  <c r="N3617" i="17"/>
  <c r="O3617" i="17"/>
  <c r="P3617" i="17"/>
  <c r="Q3617" i="17"/>
  <c r="R3617" i="17"/>
  <c r="S3617" i="17"/>
  <c r="T3617" i="17"/>
  <c r="G3618" i="17"/>
  <c r="H3618" i="17"/>
  <c r="I3618" i="17"/>
  <c r="J3618" i="17"/>
  <c r="K3618" i="17"/>
  <c r="L3618" i="17"/>
  <c r="M3618" i="17"/>
  <c r="N3618" i="17"/>
  <c r="O3618" i="17"/>
  <c r="P3618" i="17"/>
  <c r="Q3618" i="17"/>
  <c r="R3618" i="17"/>
  <c r="S3618" i="17"/>
  <c r="T3618" i="17"/>
  <c r="G3619" i="17"/>
  <c r="H3619" i="17"/>
  <c r="I3619" i="17"/>
  <c r="J3619" i="17"/>
  <c r="K3619" i="17"/>
  <c r="L3619" i="17"/>
  <c r="M3619" i="17"/>
  <c r="N3619" i="17"/>
  <c r="O3619" i="17"/>
  <c r="P3619" i="17"/>
  <c r="Q3619" i="17"/>
  <c r="R3619" i="17"/>
  <c r="S3619" i="17"/>
  <c r="T3619" i="17"/>
  <c r="G3620" i="17"/>
  <c r="H3620" i="17"/>
  <c r="I3620" i="17"/>
  <c r="J3620" i="17"/>
  <c r="K3620" i="17"/>
  <c r="L3620" i="17"/>
  <c r="M3620" i="17"/>
  <c r="N3620" i="17"/>
  <c r="O3620" i="17"/>
  <c r="P3620" i="17"/>
  <c r="Q3620" i="17"/>
  <c r="R3620" i="17"/>
  <c r="S3620" i="17"/>
  <c r="T3620" i="17"/>
  <c r="G3621" i="17"/>
  <c r="H3621" i="17"/>
  <c r="I3621" i="17"/>
  <c r="J3621" i="17"/>
  <c r="K3621" i="17"/>
  <c r="L3621" i="17"/>
  <c r="M3621" i="17"/>
  <c r="N3621" i="17"/>
  <c r="O3621" i="17"/>
  <c r="P3621" i="17"/>
  <c r="Q3621" i="17"/>
  <c r="R3621" i="17"/>
  <c r="S3621" i="17"/>
  <c r="T3621" i="17"/>
  <c r="G3622" i="17"/>
  <c r="H3622" i="17"/>
  <c r="I3622" i="17"/>
  <c r="J3622" i="17"/>
  <c r="K3622" i="17"/>
  <c r="L3622" i="17"/>
  <c r="M3622" i="17"/>
  <c r="N3622" i="17"/>
  <c r="O3622" i="17"/>
  <c r="P3622" i="17"/>
  <c r="Q3622" i="17"/>
  <c r="R3622" i="17"/>
  <c r="S3622" i="17"/>
  <c r="T3622" i="17"/>
  <c r="G3623" i="17"/>
  <c r="H3623" i="17"/>
  <c r="I3623" i="17"/>
  <c r="J3623" i="17"/>
  <c r="K3623" i="17"/>
  <c r="L3623" i="17"/>
  <c r="M3623" i="17"/>
  <c r="N3623" i="17"/>
  <c r="O3623" i="17"/>
  <c r="P3623" i="17"/>
  <c r="Q3623" i="17"/>
  <c r="R3623" i="17"/>
  <c r="S3623" i="17"/>
  <c r="T3623" i="17"/>
  <c r="G3624" i="17"/>
  <c r="H3624" i="17"/>
  <c r="I3624" i="17"/>
  <c r="J3624" i="17"/>
  <c r="K3624" i="17"/>
  <c r="L3624" i="17"/>
  <c r="M3624" i="17"/>
  <c r="N3624" i="17"/>
  <c r="O3624" i="17"/>
  <c r="P3624" i="17"/>
  <c r="Q3624" i="17"/>
  <c r="R3624" i="17"/>
  <c r="S3624" i="17"/>
  <c r="T3624" i="17"/>
  <c r="G3625" i="17"/>
  <c r="H3625" i="17"/>
  <c r="I3625" i="17"/>
  <c r="J3625" i="17"/>
  <c r="K3625" i="17"/>
  <c r="L3625" i="17"/>
  <c r="M3625" i="17"/>
  <c r="N3625" i="17"/>
  <c r="O3625" i="17"/>
  <c r="P3625" i="17"/>
  <c r="Q3625" i="17"/>
  <c r="R3625" i="17"/>
  <c r="S3625" i="17"/>
  <c r="T3625" i="17"/>
  <c r="G3626" i="17"/>
  <c r="H3626" i="17"/>
  <c r="I3626" i="17"/>
  <c r="J3626" i="17"/>
  <c r="K3626" i="17"/>
  <c r="L3626" i="17"/>
  <c r="M3626" i="17"/>
  <c r="N3626" i="17"/>
  <c r="O3626" i="17"/>
  <c r="P3626" i="17"/>
  <c r="Q3626" i="17"/>
  <c r="R3626" i="17"/>
  <c r="S3626" i="17"/>
  <c r="T3626" i="17"/>
  <c r="G3627" i="17"/>
  <c r="H3627" i="17"/>
  <c r="I3627" i="17"/>
  <c r="J3627" i="17"/>
  <c r="K3627" i="17"/>
  <c r="L3627" i="17"/>
  <c r="M3627" i="17"/>
  <c r="N3627" i="17"/>
  <c r="O3627" i="17"/>
  <c r="P3627" i="17"/>
  <c r="Q3627" i="17"/>
  <c r="R3627" i="17"/>
  <c r="S3627" i="17"/>
  <c r="T3627" i="17"/>
  <c r="G3628" i="17"/>
  <c r="H3628" i="17"/>
  <c r="I3628" i="17"/>
  <c r="J3628" i="17"/>
  <c r="K3628" i="17"/>
  <c r="L3628" i="17"/>
  <c r="M3628" i="17"/>
  <c r="N3628" i="17"/>
  <c r="O3628" i="17"/>
  <c r="P3628" i="17"/>
  <c r="Q3628" i="17"/>
  <c r="R3628" i="17"/>
  <c r="S3628" i="17"/>
  <c r="T3628" i="17"/>
  <c r="G3629" i="17"/>
  <c r="H3629" i="17"/>
  <c r="I3629" i="17"/>
  <c r="J3629" i="17"/>
  <c r="K3629" i="17"/>
  <c r="L3629" i="17"/>
  <c r="M3629" i="17"/>
  <c r="N3629" i="17"/>
  <c r="O3629" i="17"/>
  <c r="P3629" i="17"/>
  <c r="Q3629" i="17"/>
  <c r="R3629" i="17"/>
  <c r="S3629" i="17"/>
  <c r="T3629" i="17"/>
  <c r="G3630" i="17"/>
  <c r="H3630" i="17"/>
  <c r="I3630" i="17"/>
  <c r="J3630" i="17"/>
  <c r="K3630" i="17"/>
  <c r="L3630" i="17"/>
  <c r="M3630" i="17"/>
  <c r="N3630" i="17"/>
  <c r="O3630" i="17"/>
  <c r="P3630" i="17"/>
  <c r="Q3630" i="17"/>
  <c r="R3630" i="17"/>
  <c r="S3630" i="17"/>
  <c r="T3630" i="17"/>
  <c r="G3631" i="17"/>
  <c r="H3631" i="17"/>
  <c r="I3631" i="17"/>
  <c r="J3631" i="17"/>
  <c r="K3631" i="17"/>
  <c r="L3631" i="17"/>
  <c r="M3631" i="17"/>
  <c r="N3631" i="17"/>
  <c r="O3631" i="17"/>
  <c r="P3631" i="17"/>
  <c r="Q3631" i="17"/>
  <c r="R3631" i="17"/>
  <c r="S3631" i="17"/>
  <c r="T3631" i="17"/>
  <c r="G3632" i="17"/>
  <c r="H3632" i="17"/>
  <c r="I3632" i="17"/>
  <c r="J3632" i="17"/>
  <c r="K3632" i="17"/>
  <c r="L3632" i="17"/>
  <c r="M3632" i="17"/>
  <c r="N3632" i="17"/>
  <c r="O3632" i="17"/>
  <c r="P3632" i="17"/>
  <c r="Q3632" i="17"/>
  <c r="R3632" i="17"/>
  <c r="S3632" i="17"/>
  <c r="T3632" i="17"/>
  <c r="G3633" i="17"/>
  <c r="H3633" i="17"/>
  <c r="I3633" i="17"/>
  <c r="J3633" i="17"/>
  <c r="K3633" i="17"/>
  <c r="L3633" i="17"/>
  <c r="M3633" i="17"/>
  <c r="N3633" i="17"/>
  <c r="O3633" i="17"/>
  <c r="P3633" i="17"/>
  <c r="Q3633" i="17"/>
  <c r="R3633" i="17"/>
  <c r="S3633" i="17"/>
  <c r="T3633" i="17"/>
  <c r="G3634" i="17"/>
  <c r="H3634" i="17"/>
  <c r="I3634" i="17"/>
  <c r="J3634" i="17"/>
  <c r="K3634" i="17"/>
  <c r="L3634" i="17"/>
  <c r="M3634" i="17"/>
  <c r="N3634" i="17"/>
  <c r="O3634" i="17"/>
  <c r="P3634" i="17"/>
  <c r="Q3634" i="17"/>
  <c r="R3634" i="17"/>
  <c r="S3634" i="17"/>
  <c r="T3634" i="17"/>
  <c r="G3635" i="17"/>
  <c r="H3635" i="17"/>
  <c r="I3635" i="17"/>
  <c r="J3635" i="17"/>
  <c r="K3635" i="17"/>
  <c r="L3635" i="17"/>
  <c r="M3635" i="17"/>
  <c r="N3635" i="17"/>
  <c r="O3635" i="17"/>
  <c r="P3635" i="17"/>
  <c r="Q3635" i="17"/>
  <c r="R3635" i="17"/>
  <c r="S3635" i="17"/>
  <c r="T3635" i="17"/>
  <c r="G3636" i="17"/>
  <c r="H3636" i="17"/>
  <c r="I3636" i="17"/>
  <c r="J3636" i="17"/>
  <c r="K3636" i="17"/>
  <c r="L3636" i="17"/>
  <c r="M3636" i="17"/>
  <c r="N3636" i="17"/>
  <c r="O3636" i="17"/>
  <c r="P3636" i="17"/>
  <c r="Q3636" i="17"/>
  <c r="R3636" i="17"/>
  <c r="S3636" i="17"/>
  <c r="T3636" i="17"/>
  <c r="G3637" i="17"/>
  <c r="H3637" i="17"/>
  <c r="I3637" i="17"/>
  <c r="J3637" i="17"/>
  <c r="K3637" i="17"/>
  <c r="L3637" i="17"/>
  <c r="M3637" i="17"/>
  <c r="N3637" i="17"/>
  <c r="O3637" i="17"/>
  <c r="P3637" i="17"/>
  <c r="Q3637" i="17"/>
  <c r="R3637" i="17"/>
  <c r="S3637" i="17"/>
  <c r="T3637" i="17"/>
  <c r="G3638" i="17"/>
  <c r="H3638" i="17"/>
  <c r="I3638" i="17"/>
  <c r="J3638" i="17"/>
  <c r="K3638" i="17"/>
  <c r="L3638" i="17"/>
  <c r="M3638" i="17"/>
  <c r="N3638" i="17"/>
  <c r="O3638" i="17"/>
  <c r="P3638" i="17"/>
  <c r="Q3638" i="17"/>
  <c r="R3638" i="17"/>
  <c r="S3638" i="17"/>
  <c r="T3638" i="17"/>
  <c r="G3639" i="17"/>
  <c r="H3639" i="17"/>
  <c r="I3639" i="17"/>
  <c r="J3639" i="17"/>
  <c r="K3639" i="17"/>
  <c r="L3639" i="17"/>
  <c r="M3639" i="17"/>
  <c r="N3639" i="17"/>
  <c r="O3639" i="17"/>
  <c r="P3639" i="17"/>
  <c r="Q3639" i="17"/>
  <c r="R3639" i="17"/>
  <c r="S3639" i="17"/>
  <c r="T3639" i="17"/>
  <c r="G3640" i="17"/>
  <c r="H3640" i="17"/>
  <c r="I3640" i="17"/>
  <c r="J3640" i="17"/>
  <c r="K3640" i="17"/>
  <c r="L3640" i="17"/>
  <c r="M3640" i="17"/>
  <c r="N3640" i="17"/>
  <c r="O3640" i="17"/>
  <c r="P3640" i="17"/>
  <c r="Q3640" i="17"/>
  <c r="R3640" i="17"/>
  <c r="S3640" i="17"/>
  <c r="T3640" i="17"/>
  <c r="G3641" i="17"/>
  <c r="H3641" i="17"/>
  <c r="I3641" i="17"/>
  <c r="J3641" i="17"/>
  <c r="K3641" i="17"/>
  <c r="L3641" i="17"/>
  <c r="M3641" i="17"/>
  <c r="N3641" i="17"/>
  <c r="O3641" i="17"/>
  <c r="P3641" i="17"/>
  <c r="Q3641" i="17"/>
  <c r="R3641" i="17"/>
  <c r="S3641" i="17"/>
  <c r="T3641" i="17"/>
  <c r="G3642" i="17"/>
  <c r="H3642" i="17"/>
  <c r="I3642" i="17"/>
  <c r="J3642" i="17"/>
  <c r="K3642" i="17"/>
  <c r="L3642" i="17"/>
  <c r="M3642" i="17"/>
  <c r="N3642" i="17"/>
  <c r="O3642" i="17"/>
  <c r="P3642" i="17"/>
  <c r="Q3642" i="17"/>
  <c r="R3642" i="17"/>
  <c r="S3642" i="17"/>
  <c r="T3642" i="17"/>
  <c r="G3643" i="17"/>
  <c r="H3643" i="17"/>
  <c r="I3643" i="17"/>
  <c r="J3643" i="17"/>
  <c r="K3643" i="17"/>
  <c r="L3643" i="17"/>
  <c r="M3643" i="17"/>
  <c r="N3643" i="17"/>
  <c r="O3643" i="17"/>
  <c r="P3643" i="17"/>
  <c r="Q3643" i="17"/>
  <c r="R3643" i="17"/>
  <c r="S3643" i="17"/>
  <c r="T3643" i="17"/>
  <c r="G3644" i="17"/>
  <c r="H3644" i="17"/>
  <c r="I3644" i="17"/>
  <c r="J3644" i="17"/>
  <c r="K3644" i="17"/>
  <c r="L3644" i="17"/>
  <c r="M3644" i="17"/>
  <c r="N3644" i="17"/>
  <c r="O3644" i="17"/>
  <c r="P3644" i="17"/>
  <c r="Q3644" i="17"/>
  <c r="R3644" i="17"/>
  <c r="S3644" i="17"/>
  <c r="T3644" i="17"/>
  <c r="G3645" i="17"/>
  <c r="H3645" i="17"/>
  <c r="I3645" i="17"/>
  <c r="J3645" i="17"/>
  <c r="K3645" i="17"/>
  <c r="L3645" i="17"/>
  <c r="M3645" i="17"/>
  <c r="N3645" i="17"/>
  <c r="O3645" i="17"/>
  <c r="P3645" i="17"/>
  <c r="Q3645" i="17"/>
  <c r="R3645" i="17"/>
  <c r="S3645" i="17"/>
  <c r="T3645" i="17"/>
  <c r="G3646" i="17"/>
  <c r="H3646" i="17"/>
  <c r="I3646" i="17"/>
  <c r="J3646" i="17"/>
  <c r="K3646" i="17"/>
  <c r="L3646" i="17"/>
  <c r="M3646" i="17"/>
  <c r="N3646" i="17"/>
  <c r="O3646" i="17"/>
  <c r="P3646" i="17"/>
  <c r="Q3646" i="17"/>
  <c r="R3646" i="17"/>
  <c r="S3646" i="17"/>
  <c r="T3646" i="17"/>
  <c r="G3647" i="17"/>
  <c r="H3647" i="17"/>
  <c r="I3647" i="17"/>
  <c r="J3647" i="17"/>
  <c r="K3647" i="17"/>
  <c r="L3647" i="17"/>
  <c r="M3647" i="17"/>
  <c r="N3647" i="17"/>
  <c r="O3647" i="17"/>
  <c r="P3647" i="17"/>
  <c r="Q3647" i="17"/>
  <c r="R3647" i="17"/>
  <c r="S3647" i="17"/>
  <c r="T3647" i="17"/>
  <c r="G3648" i="17"/>
  <c r="H3648" i="17"/>
  <c r="I3648" i="17"/>
  <c r="J3648" i="17"/>
  <c r="K3648" i="17"/>
  <c r="L3648" i="17"/>
  <c r="M3648" i="17"/>
  <c r="N3648" i="17"/>
  <c r="O3648" i="17"/>
  <c r="P3648" i="17"/>
  <c r="Q3648" i="17"/>
  <c r="R3648" i="17"/>
  <c r="S3648" i="17"/>
  <c r="T3648" i="17"/>
  <c r="G3649" i="17"/>
  <c r="H3649" i="17"/>
  <c r="I3649" i="17"/>
  <c r="J3649" i="17"/>
  <c r="K3649" i="17"/>
  <c r="L3649" i="17"/>
  <c r="M3649" i="17"/>
  <c r="N3649" i="17"/>
  <c r="O3649" i="17"/>
  <c r="P3649" i="17"/>
  <c r="Q3649" i="17"/>
  <c r="R3649" i="17"/>
  <c r="S3649" i="17"/>
  <c r="T3649" i="17"/>
  <c r="G3650" i="17"/>
  <c r="H3650" i="17"/>
  <c r="I3650" i="17"/>
  <c r="J3650" i="17"/>
  <c r="K3650" i="17"/>
  <c r="L3650" i="17"/>
  <c r="M3650" i="17"/>
  <c r="N3650" i="17"/>
  <c r="O3650" i="17"/>
  <c r="P3650" i="17"/>
  <c r="Q3650" i="17"/>
  <c r="R3650" i="17"/>
  <c r="S3650" i="17"/>
  <c r="T3650" i="17"/>
  <c r="G3651" i="17"/>
  <c r="H3651" i="17"/>
  <c r="I3651" i="17"/>
  <c r="J3651" i="17"/>
  <c r="K3651" i="17"/>
  <c r="L3651" i="17"/>
  <c r="M3651" i="17"/>
  <c r="N3651" i="17"/>
  <c r="O3651" i="17"/>
  <c r="P3651" i="17"/>
  <c r="Q3651" i="17"/>
  <c r="R3651" i="17"/>
  <c r="S3651" i="17"/>
  <c r="T3651" i="17"/>
  <c r="G3652" i="17"/>
  <c r="H3652" i="17"/>
  <c r="I3652" i="17"/>
  <c r="J3652" i="17"/>
  <c r="K3652" i="17"/>
  <c r="L3652" i="17"/>
  <c r="M3652" i="17"/>
  <c r="N3652" i="17"/>
  <c r="O3652" i="17"/>
  <c r="P3652" i="17"/>
  <c r="Q3652" i="17"/>
  <c r="R3652" i="17"/>
  <c r="S3652" i="17"/>
  <c r="T3652" i="17"/>
  <c r="G3653" i="17"/>
  <c r="H3653" i="17"/>
  <c r="I3653" i="17"/>
  <c r="J3653" i="17"/>
  <c r="K3653" i="17"/>
  <c r="L3653" i="17"/>
  <c r="M3653" i="17"/>
  <c r="N3653" i="17"/>
  <c r="O3653" i="17"/>
  <c r="P3653" i="17"/>
  <c r="Q3653" i="17"/>
  <c r="R3653" i="17"/>
  <c r="S3653" i="17"/>
  <c r="T3653" i="17"/>
  <c r="G3654" i="17"/>
  <c r="H3654" i="17"/>
  <c r="I3654" i="17"/>
  <c r="J3654" i="17"/>
  <c r="K3654" i="17"/>
  <c r="L3654" i="17"/>
  <c r="M3654" i="17"/>
  <c r="N3654" i="17"/>
  <c r="O3654" i="17"/>
  <c r="P3654" i="17"/>
  <c r="Q3654" i="17"/>
  <c r="R3654" i="17"/>
  <c r="S3654" i="17"/>
  <c r="T3654" i="17"/>
  <c r="G3655" i="17"/>
  <c r="H3655" i="17"/>
  <c r="I3655" i="17"/>
  <c r="J3655" i="17"/>
  <c r="K3655" i="17"/>
  <c r="L3655" i="17"/>
  <c r="M3655" i="17"/>
  <c r="N3655" i="17"/>
  <c r="O3655" i="17"/>
  <c r="P3655" i="17"/>
  <c r="Q3655" i="17"/>
  <c r="R3655" i="17"/>
  <c r="S3655" i="17"/>
  <c r="T3655" i="17"/>
  <c r="G3656" i="17"/>
  <c r="H3656" i="17"/>
  <c r="I3656" i="17"/>
  <c r="J3656" i="17"/>
  <c r="K3656" i="17"/>
  <c r="L3656" i="17"/>
  <c r="M3656" i="17"/>
  <c r="N3656" i="17"/>
  <c r="O3656" i="17"/>
  <c r="P3656" i="17"/>
  <c r="Q3656" i="17"/>
  <c r="R3656" i="17"/>
  <c r="S3656" i="17"/>
  <c r="T3656" i="17"/>
  <c r="G3657" i="17"/>
  <c r="H3657" i="17"/>
  <c r="I3657" i="17"/>
  <c r="J3657" i="17"/>
  <c r="K3657" i="17"/>
  <c r="L3657" i="17"/>
  <c r="M3657" i="17"/>
  <c r="N3657" i="17"/>
  <c r="O3657" i="17"/>
  <c r="P3657" i="17"/>
  <c r="Q3657" i="17"/>
  <c r="R3657" i="17"/>
  <c r="S3657" i="17"/>
  <c r="T3657" i="17"/>
  <c r="G3658" i="17"/>
  <c r="H3658" i="17"/>
  <c r="I3658" i="17"/>
  <c r="J3658" i="17"/>
  <c r="K3658" i="17"/>
  <c r="L3658" i="17"/>
  <c r="M3658" i="17"/>
  <c r="N3658" i="17"/>
  <c r="O3658" i="17"/>
  <c r="P3658" i="17"/>
  <c r="Q3658" i="17"/>
  <c r="R3658" i="17"/>
  <c r="S3658" i="17"/>
  <c r="T3658" i="17"/>
  <c r="G3659" i="17"/>
  <c r="H3659" i="17"/>
  <c r="I3659" i="17"/>
  <c r="J3659" i="17"/>
  <c r="K3659" i="17"/>
  <c r="L3659" i="17"/>
  <c r="M3659" i="17"/>
  <c r="N3659" i="17"/>
  <c r="O3659" i="17"/>
  <c r="P3659" i="17"/>
  <c r="Q3659" i="17"/>
  <c r="R3659" i="17"/>
  <c r="S3659" i="17"/>
  <c r="T3659" i="17"/>
  <c r="G3660" i="17"/>
  <c r="H3660" i="17"/>
  <c r="I3660" i="17"/>
  <c r="J3660" i="17"/>
  <c r="K3660" i="17"/>
  <c r="L3660" i="17"/>
  <c r="M3660" i="17"/>
  <c r="N3660" i="17"/>
  <c r="O3660" i="17"/>
  <c r="P3660" i="17"/>
  <c r="Q3660" i="17"/>
  <c r="R3660" i="17"/>
  <c r="S3660" i="17"/>
  <c r="T3660" i="17"/>
  <c r="G3661" i="17"/>
  <c r="H3661" i="17"/>
  <c r="I3661" i="17"/>
  <c r="J3661" i="17"/>
  <c r="K3661" i="17"/>
  <c r="L3661" i="17"/>
  <c r="M3661" i="17"/>
  <c r="N3661" i="17"/>
  <c r="O3661" i="17"/>
  <c r="P3661" i="17"/>
  <c r="Q3661" i="17"/>
  <c r="R3661" i="17"/>
  <c r="S3661" i="17"/>
  <c r="T3661" i="17"/>
  <c r="G3662" i="17"/>
  <c r="H3662" i="17"/>
  <c r="I3662" i="17"/>
  <c r="J3662" i="17"/>
  <c r="K3662" i="17"/>
  <c r="L3662" i="17"/>
  <c r="M3662" i="17"/>
  <c r="N3662" i="17"/>
  <c r="O3662" i="17"/>
  <c r="P3662" i="17"/>
  <c r="Q3662" i="17"/>
  <c r="R3662" i="17"/>
  <c r="S3662" i="17"/>
  <c r="T3662" i="17"/>
  <c r="G3663" i="17"/>
  <c r="H3663" i="17"/>
  <c r="I3663" i="17"/>
  <c r="J3663" i="17"/>
  <c r="K3663" i="17"/>
  <c r="L3663" i="17"/>
  <c r="M3663" i="17"/>
  <c r="N3663" i="17"/>
  <c r="O3663" i="17"/>
  <c r="P3663" i="17"/>
  <c r="Q3663" i="17"/>
  <c r="R3663" i="17"/>
  <c r="S3663" i="17"/>
  <c r="T3663" i="17"/>
  <c r="G3664" i="17"/>
  <c r="H3664" i="17"/>
  <c r="I3664" i="17"/>
  <c r="J3664" i="17"/>
  <c r="K3664" i="17"/>
  <c r="L3664" i="17"/>
  <c r="M3664" i="17"/>
  <c r="N3664" i="17"/>
  <c r="O3664" i="17"/>
  <c r="P3664" i="17"/>
  <c r="Q3664" i="17"/>
  <c r="R3664" i="17"/>
  <c r="S3664" i="17"/>
  <c r="T3664" i="17"/>
  <c r="G3665" i="17"/>
  <c r="H3665" i="17"/>
  <c r="I3665" i="17"/>
  <c r="J3665" i="17"/>
  <c r="K3665" i="17"/>
  <c r="L3665" i="17"/>
  <c r="M3665" i="17"/>
  <c r="N3665" i="17"/>
  <c r="O3665" i="17"/>
  <c r="P3665" i="17"/>
  <c r="Q3665" i="17"/>
  <c r="R3665" i="17"/>
  <c r="S3665" i="17"/>
  <c r="T3665" i="17"/>
  <c r="G3666" i="17"/>
  <c r="H3666" i="17"/>
  <c r="I3666" i="17"/>
  <c r="J3666" i="17"/>
  <c r="K3666" i="17"/>
  <c r="L3666" i="17"/>
  <c r="M3666" i="17"/>
  <c r="N3666" i="17"/>
  <c r="O3666" i="17"/>
  <c r="P3666" i="17"/>
  <c r="Q3666" i="17"/>
  <c r="R3666" i="17"/>
  <c r="S3666" i="17"/>
  <c r="T3666" i="17"/>
  <c r="G3667" i="17"/>
  <c r="H3667" i="17"/>
  <c r="I3667" i="17"/>
  <c r="J3667" i="17"/>
  <c r="K3667" i="17"/>
  <c r="L3667" i="17"/>
  <c r="M3667" i="17"/>
  <c r="N3667" i="17"/>
  <c r="O3667" i="17"/>
  <c r="P3667" i="17"/>
  <c r="Q3667" i="17"/>
  <c r="R3667" i="17"/>
  <c r="S3667" i="17"/>
  <c r="T3667" i="17"/>
  <c r="G3668" i="17"/>
  <c r="H3668" i="17"/>
  <c r="I3668" i="17"/>
  <c r="J3668" i="17"/>
  <c r="K3668" i="17"/>
  <c r="L3668" i="17"/>
  <c r="M3668" i="17"/>
  <c r="N3668" i="17"/>
  <c r="O3668" i="17"/>
  <c r="P3668" i="17"/>
  <c r="Q3668" i="17"/>
  <c r="R3668" i="17"/>
  <c r="S3668" i="17"/>
  <c r="T3668" i="17"/>
  <c r="G3669" i="17"/>
  <c r="H3669" i="17"/>
  <c r="I3669" i="17"/>
  <c r="J3669" i="17"/>
  <c r="K3669" i="17"/>
  <c r="L3669" i="17"/>
  <c r="M3669" i="17"/>
  <c r="N3669" i="17"/>
  <c r="O3669" i="17"/>
  <c r="P3669" i="17"/>
  <c r="Q3669" i="17"/>
  <c r="R3669" i="17"/>
  <c r="S3669" i="17"/>
  <c r="T3669" i="17"/>
  <c r="G3670" i="17"/>
  <c r="H3670" i="17"/>
  <c r="I3670" i="17"/>
  <c r="J3670" i="17"/>
  <c r="K3670" i="17"/>
  <c r="L3670" i="17"/>
  <c r="M3670" i="17"/>
  <c r="N3670" i="17"/>
  <c r="O3670" i="17"/>
  <c r="P3670" i="17"/>
  <c r="Q3670" i="17"/>
  <c r="R3670" i="17"/>
  <c r="S3670" i="17"/>
  <c r="T3670" i="17"/>
  <c r="G3671" i="17"/>
  <c r="H3671" i="17"/>
  <c r="I3671" i="17"/>
  <c r="J3671" i="17"/>
  <c r="K3671" i="17"/>
  <c r="L3671" i="17"/>
  <c r="M3671" i="17"/>
  <c r="N3671" i="17"/>
  <c r="O3671" i="17"/>
  <c r="P3671" i="17"/>
  <c r="Q3671" i="17"/>
  <c r="R3671" i="17"/>
  <c r="S3671" i="17"/>
  <c r="T3671" i="17"/>
  <c r="G3672" i="17"/>
  <c r="H3672" i="17"/>
  <c r="I3672" i="17"/>
  <c r="J3672" i="17"/>
  <c r="K3672" i="17"/>
  <c r="L3672" i="17"/>
  <c r="M3672" i="17"/>
  <c r="N3672" i="17"/>
  <c r="O3672" i="17"/>
  <c r="P3672" i="17"/>
  <c r="Q3672" i="17"/>
  <c r="R3672" i="17"/>
  <c r="S3672" i="17"/>
  <c r="T3672" i="17"/>
  <c r="G3673" i="17"/>
  <c r="H3673" i="17"/>
  <c r="I3673" i="17"/>
  <c r="J3673" i="17"/>
  <c r="K3673" i="17"/>
  <c r="L3673" i="17"/>
  <c r="M3673" i="17"/>
  <c r="N3673" i="17"/>
  <c r="O3673" i="17"/>
  <c r="P3673" i="17"/>
  <c r="Q3673" i="17"/>
  <c r="R3673" i="17"/>
  <c r="S3673" i="17"/>
  <c r="T3673" i="17"/>
  <c r="G3674" i="17"/>
  <c r="H3674" i="17"/>
  <c r="I3674" i="17"/>
  <c r="J3674" i="17"/>
  <c r="K3674" i="17"/>
  <c r="L3674" i="17"/>
  <c r="M3674" i="17"/>
  <c r="N3674" i="17"/>
  <c r="O3674" i="17"/>
  <c r="P3674" i="17"/>
  <c r="Q3674" i="17"/>
  <c r="R3674" i="17"/>
  <c r="S3674" i="17"/>
  <c r="T3674" i="17"/>
  <c r="G3675" i="17"/>
  <c r="H3675" i="17"/>
  <c r="I3675" i="17"/>
  <c r="J3675" i="17"/>
  <c r="K3675" i="17"/>
  <c r="L3675" i="17"/>
  <c r="M3675" i="17"/>
  <c r="N3675" i="17"/>
  <c r="O3675" i="17"/>
  <c r="P3675" i="17"/>
  <c r="Q3675" i="17"/>
  <c r="R3675" i="17"/>
  <c r="S3675" i="17"/>
  <c r="T3675" i="17"/>
  <c r="G3676" i="17"/>
  <c r="H3676" i="17"/>
  <c r="I3676" i="17"/>
  <c r="J3676" i="17"/>
  <c r="K3676" i="17"/>
  <c r="L3676" i="17"/>
  <c r="M3676" i="17"/>
  <c r="N3676" i="17"/>
  <c r="O3676" i="17"/>
  <c r="P3676" i="17"/>
  <c r="Q3676" i="17"/>
  <c r="R3676" i="17"/>
  <c r="S3676" i="17"/>
  <c r="T3676" i="17"/>
  <c r="G3677" i="17"/>
  <c r="H3677" i="17"/>
  <c r="I3677" i="17"/>
  <c r="J3677" i="17"/>
  <c r="K3677" i="17"/>
  <c r="L3677" i="17"/>
  <c r="M3677" i="17"/>
  <c r="N3677" i="17"/>
  <c r="O3677" i="17"/>
  <c r="P3677" i="17"/>
  <c r="Q3677" i="17"/>
  <c r="R3677" i="17"/>
  <c r="S3677" i="17"/>
  <c r="T3677" i="17"/>
  <c r="G3678" i="17"/>
  <c r="H3678" i="17"/>
  <c r="I3678" i="17"/>
  <c r="J3678" i="17"/>
  <c r="K3678" i="17"/>
  <c r="L3678" i="17"/>
  <c r="M3678" i="17"/>
  <c r="N3678" i="17"/>
  <c r="O3678" i="17"/>
  <c r="P3678" i="17"/>
  <c r="Q3678" i="17"/>
  <c r="R3678" i="17"/>
  <c r="S3678" i="17"/>
  <c r="T3678" i="17"/>
  <c r="G3679" i="17"/>
  <c r="H3679" i="17"/>
  <c r="I3679" i="17"/>
  <c r="J3679" i="17"/>
  <c r="K3679" i="17"/>
  <c r="L3679" i="17"/>
  <c r="M3679" i="17"/>
  <c r="N3679" i="17"/>
  <c r="O3679" i="17"/>
  <c r="P3679" i="17"/>
  <c r="Q3679" i="17"/>
  <c r="R3679" i="17"/>
  <c r="S3679" i="17"/>
  <c r="T3679" i="17"/>
  <c r="G3680" i="17"/>
  <c r="H3680" i="17"/>
  <c r="I3680" i="17"/>
  <c r="J3680" i="17"/>
  <c r="K3680" i="17"/>
  <c r="L3680" i="17"/>
  <c r="M3680" i="17"/>
  <c r="N3680" i="17"/>
  <c r="O3680" i="17"/>
  <c r="P3680" i="17"/>
  <c r="Q3680" i="17"/>
  <c r="R3680" i="17"/>
  <c r="S3680" i="17"/>
  <c r="T3680" i="17"/>
  <c r="G3681" i="17"/>
  <c r="H3681" i="17"/>
  <c r="I3681" i="17"/>
  <c r="J3681" i="17"/>
  <c r="K3681" i="17"/>
  <c r="L3681" i="17"/>
  <c r="M3681" i="17"/>
  <c r="N3681" i="17"/>
  <c r="O3681" i="17"/>
  <c r="P3681" i="17"/>
  <c r="Q3681" i="17"/>
  <c r="R3681" i="17"/>
  <c r="S3681" i="17"/>
  <c r="T3681" i="17"/>
  <c r="G3682" i="17"/>
  <c r="H3682" i="17"/>
  <c r="I3682" i="17"/>
  <c r="J3682" i="17"/>
  <c r="K3682" i="17"/>
  <c r="L3682" i="17"/>
  <c r="M3682" i="17"/>
  <c r="N3682" i="17"/>
  <c r="O3682" i="17"/>
  <c r="P3682" i="17"/>
  <c r="Q3682" i="17"/>
  <c r="R3682" i="17"/>
  <c r="S3682" i="17"/>
  <c r="T3682" i="17"/>
  <c r="G3683" i="17"/>
  <c r="H3683" i="17"/>
  <c r="I3683" i="17"/>
  <c r="J3683" i="17"/>
  <c r="K3683" i="17"/>
  <c r="L3683" i="17"/>
  <c r="M3683" i="17"/>
  <c r="N3683" i="17"/>
  <c r="O3683" i="17"/>
  <c r="P3683" i="17"/>
  <c r="Q3683" i="17"/>
  <c r="R3683" i="17"/>
  <c r="S3683" i="17"/>
  <c r="T3683" i="17"/>
  <c r="G3684" i="17"/>
  <c r="H3684" i="17"/>
  <c r="I3684" i="17"/>
  <c r="J3684" i="17"/>
  <c r="K3684" i="17"/>
  <c r="L3684" i="17"/>
  <c r="M3684" i="17"/>
  <c r="N3684" i="17"/>
  <c r="O3684" i="17"/>
  <c r="P3684" i="17"/>
  <c r="Q3684" i="17"/>
  <c r="R3684" i="17"/>
  <c r="S3684" i="17"/>
  <c r="T3684" i="17"/>
  <c r="G3685" i="17"/>
  <c r="H3685" i="17"/>
  <c r="I3685" i="17"/>
  <c r="J3685" i="17"/>
  <c r="K3685" i="17"/>
  <c r="L3685" i="17"/>
  <c r="M3685" i="17"/>
  <c r="N3685" i="17"/>
  <c r="O3685" i="17"/>
  <c r="P3685" i="17"/>
  <c r="Q3685" i="17"/>
  <c r="R3685" i="17"/>
  <c r="S3685" i="17"/>
  <c r="T3685" i="17"/>
  <c r="G3686" i="17"/>
  <c r="H3686" i="17"/>
  <c r="I3686" i="17"/>
  <c r="J3686" i="17"/>
  <c r="K3686" i="17"/>
  <c r="L3686" i="17"/>
  <c r="M3686" i="17"/>
  <c r="N3686" i="17"/>
  <c r="O3686" i="17"/>
  <c r="P3686" i="17"/>
  <c r="Q3686" i="17"/>
  <c r="R3686" i="17"/>
  <c r="S3686" i="17"/>
  <c r="T3686" i="17"/>
  <c r="G3687" i="17"/>
  <c r="H3687" i="17"/>
  <c r="I3687" i="17"/>
  <c r="J3687" i="17"/>
  <c r="K3687" i="17"/>
  <c r="L3687" i="17"/>
  <c r="M3687" i="17"/>
  <c r="N3687" i="17"/>
  <c r="O3687" i="17"/>
  <c r="P3687" i="17"/>
  <c r="Q3687" i="17"/>
  <c r="R3687" i="17"/>
  <c r="S3687" i="17"/>
  <c r="T3687" i="17"/>
  <c r="G3688" i="17"/>
  <c r="H3688" i="17"/>
  <c r="I3688" i="17"/>
  <c r="J3688" i="17"/>
  <c r="K3688" i="17"/>
  <c r="L3688" i="17"/>
  <c r="M3688" i="17"/>
  <c r="N3688" i="17"/>
  <c r="O3688" i="17"/>
  <c r="P3688" i="17"/>
  <c r="Q3688" i="17"/>
  <c r="R3688" i="17"/>
  <c r="S3688" i="17"/>
  <c r="T3688" i="17"/>
  <c r="G3689" i="17"/>
  <c r="H3689" i="17"/>
  <c r="I3689" i="17"/>
  <c r="J3689" i="17"/>
  <c r="K3689" i="17"/>
  <c r="L3689" i="17"/>
  <c r="M3689" i="17"/>
  <c r="N3689" i="17"/>
  <c r="O3689" i="17"/>
  <c r="P3689" i="17"/>
  <c r="Q3689" i="17"/>
  <c r="R3689" i="17"/>
  <c r="S3689" i="17"/>
  <c r="T3689" i="17"/>
  <c r="G3690" i="17"/>
  <c r="H3690" i="17"/>
  <c r="I3690" i="17"/>
  <c r="J3690" i="17"/>
  <c r="K3690" i="17"/>
  <c r="L3690" i="17"/>
  <c r="M3690" i="17"/>
  <c r="N3690" i="17"/>
  <c r="O3690" i="17"/>
  <c r="P3690" i="17"/>
  <c r="Q3690" i="17"/>
  <c r="R3690" i="17"/>
  <c r="S3690" i="17"/>
  <c r="T3690" i="17"/>
  <c r="G3691" i="17"/>
  <c r="H3691" i="17"/>
  <c r="I3691" i="17"/>
  <c r="J3691" i="17"/>
  <c r="K3691" i="17"/>
  <c r="L3691" i="17"/>
  <c r="M3691" i="17"/>
  <c r="N3691" i="17"/>
  <c r="O3691" i="17"/>
  <c r="P3691" i="17"/>
  <c r="Q3691" i="17"/>
  <c r="R3691" i="17"/>
  <c r="S3691" i="17"/>
  <c r="T3691" i="17"/>
  <c r="G3692" i="17"/>
  <c r="H3692" i="17"/>
  <c r="I3692" i="17"/>
  <c r="J3692" i="17"/>
  <c r="K3692" i="17"/>
  <c r="L3692" i="17"/>
  <c r="M3692" i="17"/>
  <c r="N3692" i="17"/>
  <c r="O3692" i="17"/>
  <c r="P3692" i="17"/>
  <c r="Q3692" i="17"/>
  <c r="R3692" i="17"/>
  <c r="S3692" i="17"/>
  <c r="T3692" i="17"/>
  <c r="G3693" i="17"/>
  <c r="H3693" i="17"/>
  <c r="I3693" i="17"/>
  <c r="J3693" i="17"/>
  <c r="K3693" i="17"/>
  <c r="L3693" i="17"/>
  <c r="M3693" i="17"/>
  <c r="N3693" i="17"/>
  <c r="O3693" i="17"/>
  <c r="P3693" i="17"/>
  <c r="Q3693" i="17"/>
  <c r="R3693" i="17"/>
  <c r="S3693" i="17"/>
  <c r="T3693" i="17"/>
  <c r="G3694" i="17"/>
  <c r="H3694" i="17"/>
  <c r="I3694" i="17"/>
  <c r="J3694" i="17"/>
  <c r="K3694" i="17"/>
  <c r="L3694" i="17"/>
  <c r="M3694" i="17"/>
  <c r="N3694" i="17"/>
  <c r="O3694" i="17"/>
  <c r="P3694" i="17"/>
  <c r="Q3694" i="17"/>
  <c r="R3694" i="17"/>
  <c r="S3694" i="17"/>
  <c r="T3694" i="17"/>
  <c r="G3695" i="17"/>
  <c r="H3695" i="17"/>
  <c r="I3695" i="17"/>
  <c r="J3695" i="17"/>
  <c r="K3695" i="17"/>
  <c r="L3695" i="17"/>
  <c r="M3695" i="17"/>
  <c r="N3695" i="17"/>
  <c r="O3695" i="17"/>
  <c r="P3695" i="17"/>
  <c r="Q3695" i="17"/>
  <c r="R3695" i="17"/>
  <c r="S3695" i="17"/>
  <c r="T3695" i="17"/>
  <c r="G3696" i="17"/>
  <c r="H3696" i="17"/>
  <c r="I3696" i="17"/>
  <c r="J3696" i="17"/>
  <c r="K3696" i="17"/>
  <c r="L3696" i="17"/>
  <c r="M3696" i="17"/>
  <c r="N3696" i="17"/>
  <c r="O3696" i="17"/>
  <c r="P3696" i="17"/>
  <c r="Q3696" i="17"/>
  <c r="R3696" i="17"/>
  <c r="S3696" i="17"/>
  <c r="T3696" i="17"/>
  <c r="G3697" i="17"/>
  <c r="H3697" i="17"/>
  <c r="I3697" i="17"/>
  <c r="J3697" i="17"/>
  <c r="K3697" i="17"/>
  <c r="L3697" i="17"/>
  <c r="M3697" i="17"/>
  <c r="N3697" i="17"/>
  <c r="O3697" i="17"/>
  <c r="P3697" i="17"/>
  <c r="Q3697" i="17"/>
  <c r="R3697" i="17"/>
  <c r="S3697" i="17"/>
  <c r="T3697" i="17"/>
  <c r="G3698" i="17"/>
  <c r="H3698" i="17"/>
  <c r="I3698" i="17"/>
  <c r="J3698" i="17"/>
  <c r="K3698" i="17"/>
  <c r="L3698" i="17"/>
  <c r="M3698" i="17"/>
  <c r="N3698" i="17"/>
  <c r="O3698" i="17"/>
  <c r="P3698" i="17"/>
  <c r="Q3698" i="17"/>
  <c r="R3698" i="17"/>
  <c r="S3698" i="17"/>
  <c r="T3698" i="17"/>
  <c r="G3699" i="17"/>
  <c r="H3699" i="17"/>
  <c r="I3699" i="17"/>
  <c r="J3699" i="17"/>
  <c r="K3699" i="17"/>
  <c r="L3699" i="17"/>
  <c r="M3699" i="17"/>
  <c r="N3699" i="17"/>
  <c r="O3699" i="17"/>
  <c r="P3699" i="17"/>
  <c r="Q3699" i="17"/>
  <c r="R3699" i="17"/>
  <c r="S3699" i="17"/>
  <c r="T3699" i="17"/>
  <c r="G3700" i="17"/>
  <c r="H3700" i="17"/>
  <c r="I3700" i="17"/>
  <c r="J3700" i="17"/>
  <c r="K3700" i="17"/>
  <c r="L3700" i="17"/>
  <c r="M3700" i="17"/>
  <c r="N3700" i="17"/>
  <c r="O3700" i="17"/>
  <c r="P3700" i="17"/>
  <c r="Q3700" i="17"/>
  <c r="R3700" i="17"/>
  <c r="S3700" i="17"/>
  <c r="T3700" i="17"/>
  <c r="G3701" i="17"/>
  <c r="H3701" i="17"/>
  <c r="I3701" i="17"/>
  <c r="J3701" i="17"/>
  <c r="K3701" i="17"/>
  <c r="L3701" i="17"/>
  <c r="M3701" i="17"/>
  <c r="N3701" i="17"/>
  <c r="O3701" i="17"/>
  <c r="P3701" i="17"/>
  <c r="Q3701" i="17"/>
  <c r="R3701" i="17"/>
  <c r="S3701" i="17"/>
  <c r="T3701" i="17"/>
  <c r="G3702" i="17"/>
  <c r="H3702" i="17"/>
  <c r="I3702" i="17"/>
  <c r="J3702" i="17"/>
  <c r="K3702" i="17"/>
  <c r="L3702" i="17"/>
  <c r="M3702" i="17"/>
  <c r="N3702" i="17"/>
  <c r="O3702" i="17"/>
  <c r="P3702" i="17"/>
  <c r="Q3702" i="17"/>
  <c r="R3702" i="17"/>
  <c r="S3702" i="17"/>
  <c r="T3702" i="17"/>
  <c r="G3703" i="17"/>
  <c r="H3703" i="17"/>
  <c r="I3703" i="17"/>
  <c r="J3703" i="17"/>
  <c r="K3703" i="17"/>
  <c r="L3703" i="17"/>
  <c r="M3703" i="17"/>
  <c r="N3703" i="17"/>
  <c r="O3703" i="17"/>
  <c r="P3703" i="17"/>
  <c r="Q3703" i="17"/>
  <c r="R3703" i="17"/>
  <c r="S3703" i="17"/>
  <c r="T3703" i="17"/>
  <c r="G3704" i="17"/>
  <c r="H3704" i="17"/>
  <c r="I3704" i="17"/>
  <c r="J3704" i="17"/>
  <c r="K3704" i="17"/>
  <c r="L3704" i="17"/>
  <c r="M3704" i="17"/>
  <c r="N3704" i="17"/>
  <c r="O3704" i="17"/>
  <c r="P3704" i="17"/>
  <c r="Q3704" i="17"/>
  <c r="R3704" i="17"/>
  <c r="S3704" i="17"/>
  <c r="T3704" i="17"/>
  <c r="G3705" i="17"/>
  <c r="H3705" i="17"/>
  <c r="I3705" i="17"/>
  <c r="J3705" i="17"/>
  <c r="K3705" i="17"/>
  <c r="L3705" i="17"/>
  <c r="M3705" i="17"/>
  <c r="N3705" i="17"/>
  <c r="O3705" i="17"/>
  <c r="P3705" i="17"/>
  <c r="Q3705" i="17"/>
  <c r="R3705" i="17"/>
  <c r="S3705" i="17"/>
  <c r="T3705" i="17"/>
  <c r="G3706" i="17"/>
  <c r="H3706" i="17"/>
  <c r="I3706" i="17"/>
  <c r="J3706" i="17"/>
  <c r="K3706" i="17"/>
  <c r="L3706" i="17"/>
  <c r="M3706" i="17"/>
  <c r="N3706" i="17"/>
  <c r="O3706" i="17"/>
  <c r="P3706" i="17"/>
  <c r="Q3706" i="17"/>
  <c r="R3706" i="17"/>
  <c r="S3706" i="17"/>
  <c r="T3706" i="17"/>
  <c r="G3707" i="17"/>
  <c r="H3707" i="17"/>
  <c r="I3707" i="17"/>
  <c r="J3707" i="17"/>
  <c r="K3707" i="17"/>
  <c r="L3707" i="17"/>
  <c r="M3707" i="17"/>
  <c r="N3707" i="17"/>
  <c r="O3707" i="17"/>
  <c r="P3707" i="17"/>
  <c r="Q3707" i="17"/>
  <c r="R3707" i="17"/>
  <c r="S3707" i="17"/>
  <c r="T3707" i="17"/>
  <c r="G3708" i="17"/>
  <c r="H3708" i="17"/>
  <c r="I3708" i="17"/>
  <c r="J3708" i="17"/>
  <c r="K3708" i="17"/>
  <c r="L3708" i="17"/>
  <c r="M3708" i="17"/>
  <c r="N3708" i="17"/>
  <c r="O3708" i="17"/>
  <c r="P3708" i="17"/>
  <c r="Q3708" i="17"/>
  <c r="R3708" i="17"/>
  <c r="S3708" i="17"/>
  <c r="T3708" i="17"/>
  <c r="G3709" i="17"/>
  <c r="H3709" i="17"/>
  <c r="I3709" i="17"/>
  <c r="J3709" i="17"/>
  <c r="K3709" i="17"/>
  <c r="L3709" i="17"/>
  <c r="M3709" i="17"/>
  <c r="N3709" i="17"/>
  <c r="O3709" i="17"/>
  <c r="P3709" i="17"/>
  <c r="Q3709" i="17"/>
  <c r="R3709" i="17"/>
  <c r="S3709" i="17"/>
  <c r="T3709" i="17"/>
  <c r="G3710" i="17"/>
  <c r="H3710" i="17"/>
  <c r="I3710" i="17"/>
  <c r="J3710" i="17"/>
  <c r="K3710" i="17"/>
  <c r="L3710" i="17"/>
  <c r="M3710" i="17"/>
  <c r="N3710" i="17"/>
  <c r="O3710" i="17"/>
  <c r="P3710" i="17"/>
  <c r="Q3710" i="17"/>
  <c r="R3710" i="17"/>
  <c r="S3710" i="17"/>
  <c r="T3710" i="17"/>
  <c r="G3711" i="17"/>
  <c r="H3711" i="17"/>
  <c r="I3711" i="17"/>
  <c r="J3711" i="17"/>
  <c r="K3711" i="17"/>
  <c r="L3711" i="17"/>
  <c r="M3711" i="17"/>
  <c r="N3711" i="17"/>
  <c r="O3711" i="17"/>
  <c r="P3711" i="17"/>
  <c r="Q3711" i="17"/>
  <c r="R3711" i="17"/>
  <c r="S3711" i="17"/>
  <c r="T3711" i="17"/>
  <c r="G3712" i="17"/>
  <c r="H3712" i="17"/>
  <c r="I3712" i="17"/>
  <c r="J3712" i="17"/>
  <c r="K3712" i="17"/>
  <c r="L3712" i="17"/>
  <c r="M3712" i="17"/>
  <c r="N3712" i="17"/>
  <c r="O3712" i="17"/>
  <c r="P3712" i="17"/>
  <c r="Q3712" i="17"/>
  <c r="R3712" i="17"/>
  <c r="S3712" i="17"/>
  <c r="T3712" i="17"/>
  <c r="G3713" i="17"/>
  <c r="H3713" i="17"/>
  <c r="I3713" i="17"/>
  <c r="J3713" i="17"/>
  <c r="K3713" i="17"/>
  <c r="L3713" i="17"/>
  <c r="M3713" i="17"/>
  <c r="N3713" i="17"/>
  <c r="O3713" i="17"/>
  <c r="P3713" i="17"/>
  <c r="Q3713" i="17"/>
  <c r="R3713" i="17"/>
  <c r="S3713" i="17"/>
  <c r="T3713" i="17"/>
  <c r="G3714" i="17"/>
  <c r="H3714" i="17"/>
  <c r="I3714" i="17"/>
  <c r="J3714" i="17"/>
  <c r="K3714" i="17"/>
  <c r="L3714" i="17"/>
  <c r="M3714" i="17"/>
  <c r="N3714" i="17"/>
  <c r="O3714" i="17"/>
  <c r="P3714" i="17"/>
  <c r="Q3714" i="17"/>
  <c r="R3714" i="17"/>
  <c r="S3714" i="17"/>
  <c r="T3714" i="17"/>
  <c r="G3715" i="17"/>
  <c r="H3715" i="17"/>
  <c r="I3715" i="17"/>
  <c r="J3715" i="17"/>
  <c r="K3715" i="17"/>
  <c r="L3715" i="17"/>
  <c r="M3715" i="17"/>
  <c r="N3715" i="17"/>
  <c r="O3715" i="17"/>
  <c r="P3715" i="17"/>
  <c r="Q3715" i="17"/>
  <c r="R3715" i="17"/>
  <c r="S3715" i="17"/>
  <c r="T3715" i="17"/>
  <c r="G3716" i="17"/>
  <c r="H3716" i="17"/>
  <c r="I3716" i="17"/>
  <c r="J3716" i="17"/>
  <c r="K3716" i="17"/>
  <c r="L3716" i="17"/>
  <c r="M3716" i="17"/>
  <c r="N3716" i="17"/>
  <c r="O3716" i="17"/>
  <c r="P3716" i="17"/>
  <c r="Q3716" i="17"/>
  <c r="R3716" i="17"/>
  <c r="S3716" i="17"/>
  <c r="T3716" i="17"/>
  <c r="G3717" i="17"/>
  <c r="H3717" i="17"/>
  <c r="I3717" i="17"/>
  <c r="J3717" i="17"/>
  <c r="K3717" i="17"/>
  <c r="L3717" i="17"/>
  <c r="M3717" i="17"/>
  <c r="N3717" i="17"/>
  <c r="O3717" i="17"/>
  <c r="P3717" i="17"/>
  <c r="Q3717" i="17"/>
  <c r="R3717" i="17"/>
  <c r="S3717" i="17"/>
  <c r="T3717" i="17"/>
  <c r="G3718" i="17"/>
  <c r="H3718" i="17"/>
  <c r="I3718" i="17"/>
  <c r="J3718" i="17"/>
  <c r="K3718" i="17"/>
  <c r="L3718" i="17"/>
  <c r="M3718" i="17"/>
  <c r="N3718" i="17"/>
  <c r="O3718" i="17"/>
  <c r="P3718" i="17"/>
  <c r="Q3718" i="17"/>
  <c r="R3718" i="17"/>
  <c r="S3718" i="17"/>
  <c r="T3718" i="17"/>
  <c r="G3719" i="17"/>
  <c r="H3719" i="17"/>
  <c r="I3719" i="17"/>
  <c r="J3719" i="17"/>
  <c r="K3719" i="17"/>
  <c r="L3719" i="17"/>
  <c r="M3719" i="17"/>
  <c r="N3719" i="17"/>
  <c r="O3719" i="17"/>
  <c r="P3719" i="17"/>
  <c r="Q3719" i="17"/>
  <c r="R3719" i="17"/>
  <c r="S3719" i="17"/>
  <c r="T3719" i="17"/>
  <c r="G3720" i="17"/>
  <c r="H3720" i="17"/>
  <c r="I3720" i="17"/>
  <c r="J3720" i="17"/>
  <c r="K3720" i="17"/>
  <c r="L3720" i="17"/>
  <c r="M3720" i="17"/>
  <c r="N3720" i="17"/>
  <c r="O3720" i="17"/>
  <c r="P3720" i="17"/>
  <c r="Q3720" i="17"/>
  <c r="R3720" i="17"/>
  <c r="S3720" i="17"/>
  <c r="T3720" i="17"/>
  <c r="G3721" i="17"/>
  <c r="H3721" i="17"/>
  <c r="I3721" i="17"/>
  <c r="J3721" i="17"/>
  <c r="K3721" i="17"/>
  <c r="L3721" i="17"/>
  <c r="M3721" i="17"/>
  <c r="N3721" i="17"/>
  <c r="O3721" i="17"/>
  <c r="P3721" i="17"/>
  <c r="Q3721" i="17"/>
  <c r="R3721" i="17"/>
  <c r="S3721" i="17"/>
  <c r="T3721" i="17"/>
  <c r="G3722" i="17"/>
  <c r="H3722" i="17"/>
  <c r="I3722" i="17"/>
  <c r="J3722" i="17"/>
  <c r="K3722" i="17"/>
  <c r="L3722" i="17"/>
  <c r="M3722" i="17"/>
  <c r="N3722" i="17"/>
  <c r="O3722" i="17"/>
  <c r="P3722" i="17"/>
  <c r="Q3722" i="17"/>
  <c r="R3722" i="17"/>
  <c r="S3722" i="17"/>
  <c r="T3722" i="17"/>
  <c r="G3723" i="17"/>
  <c r="H3723" i="17"/>
  <c r="I3723" i="17"/>
  <c r="J3723" i="17"/>
  <c r="K3723" i="17"/>
  <c r="L3723" i="17"/>
  <c r="M3723" i="17"/>
  <c r="N3723" i="17"/>
  <c r="O3723" i="17"/>
  <c r="P3723" i="17"/>
  <c r="Q3723" i="17"/>
  <c r="R3723" i="17"/>
  <c r="S3723" i="17"/>
  <c r="T3723" i="17"/>
  <c r="G3724" i="17"/>
  <c r="H3724" i="17"/>
  <c r="I3724" i="17"/>
  <c r="J3724" i="17"/>
  <c r="K3724" i="17"/>
  <c r="L3724" i="17"/>
  <c r="M3724" i="17"/>
  <c r="N3724" i="17"/>
  <c r="O3724" i="17"/>
  <c r="P3724" i="17"/>
  <c r="Q3724" i="17"/>
  <c r="R3724" i="17"/>
  <c r="S3724" i="17"/>
  <c r="T3724" i="17"/>
  <c r="G3725" i="17"/>
  <c r="H3725" i="17"/>
  <c r="I3725" i="17"/>
  <c r="J3725" i="17"/>
  <c r="K3725" i="17"/>
  <c r="L3725" i="17"/>
  <c r="M3725" i="17"/>
  <c r="N3725" i="17"/>
  <c r="O3725" i="17"/>
  <c r="P3725" i="17"/>
  <c r="Q3725" i="17"/>
  <c r="R3725" i="17"/>
  <c r="S3725" i="17"/>
  <c r="T3725" i="17"/>
  <c r="G3726" i="17"/>
  <c r="H3726" i="17"/>
  <c r="I3726" i="17"/>
  <c r="J3726" i="17"/>
  <c r="K3726" i="17"/>
  <c r="L3726" i="17"/>
  <c r="M3726" i="17"/>
  <c r="N3726" i="17"/>
  <c r="O3726" i="17"/>
  <c r="P3726" i="17"/>
  <c r="Q3726" i="17"/>
  <c r="R3726" i="17"/>
  <c r="S3726" i="17"/>
  <c r="T3726" i="17"/>
  <c r="G3727" i="17"/>
  <c r="H3727" i="17"/>
  <c r="I3727" i="17"/>
  <c r="J3727" i="17"/>
  <c r="K3727" i="17"/>
  <c r="L3727" i="17"/>
  <c r="M3727" i="17"/>
  <c r="N3727" i="17"/>
  <c r="O3727" i="17"/>
  <c r="P3727" i="17"/>
  <c r="Q3727" i="17"/>
  <c r="R3727" i="17"/>
  <c r="S3727" i="17"/>
  <c r="T3727" i="17"/>
  <c r="G3728" i="17"/>
  <c r="H3728" i="17"/>
  <c r="I3728" i="17"/>
  <c r="J3728" i="17"/>
  <c r="K3728" i="17"/>
  <c r="L3728" i="17"/>
  <c r="M3728" i="17"/>
  <c r="N3728" i="17"/>
  <c r="O3728" i="17"/>
  <c r="P3728" i="17"/>
  <c r="Q3728" i="17"/>
  <c r="R3728" i="17"/>
  <c r="S3728" i="17"/>
  <c r="T3728" i="17"/>
  <c r="G3729" i="17"/>
  <c r="H3729" i="17"/>
  <c r="I3729" i="17"/>
  <c r="J3729" i="17"/>
  <c r="K3729" i="17"/>
  <c r="L3729" i="17"/>
  <c r="M3729" i="17"/>
  <c r="N3729" i="17"/>
  <c r="O3729" i="17"/>
  <c r="P3729" i="17"/>
  <c r="Q3729" i="17"/>
  <c r="R3729" i="17"/>
  <c r="S3729" i="17"/>
  <c r="T3729" i="17"/>
  <c r="G3730" i="17"/>
  <c r="H3730" i="17"/>
  <c r="I3730" i="17"/>
  <c r="J3730" i="17"/>
  <c r="K3730" i="17"/>
  <c r="L3730" i="17"/>
  <c r="M3730" i="17"/>
  <c r="N3730" i="17"/>
  <c r="O3730" i="17"/>
  <c r="P3730" i="17"/>
  <c r="Q3730" i="17"/>
  <c r="R3730" i="17"/>
  <c r="S3730" i="17"/>
  <c r="T3730" i="17"/>
  <c r="G3731" i="17"/>
  <c r="H3731" i="17"/>
  <c r="I3731" i="17"/>
  <c r="J3731" i="17"/>
  <c r="K3731" i="17"/>
  <c r="L3731" i="17"/>
  <c r="M3731" i="17"/>
  <c r="N3731" i="17"/>
  <c r="O3731" i="17"/>
  <c r="P3731" i="17"/>
  <c r="Q3731" i="17"/>
  <c r="R3731" i="17"/>
  <c r="S3731" i="17"/>
  <c r="T3731" i="17"/>
  <c r="G3732" i="17"/>
  <c r="H3732" i="17"/>
  <c r="I3732" i="17"/>
  <c r="J3732" i="17"/>
  <c r="K3732" i="17"/>
  <c r="L3732" i="17"/>
  <c r="M3732" i="17"/>
  <c r="N3732" i="17"/>
  <c r="O3732" i="17"/>
  <c r="P3732" i="17"/>
  <c r="Q3732" i="17"/>
  <c r="R3732" i="17"/>
  <c r="S3732" i="17"/>
  <c r="T3732" i="17"/>
  <c r="G3733" i="17"/>
  <c r="H3733" i="17"/>
  <c r="I3733" i="17"/>
  <c r="J3733" i="17"/>
  <c r="K3733" i="17"/>
  <c r="L3733" i="17"/>
  <c r="M3733" i="17"/>
  <c r="N3733" i="17"/>
  <c r="O3733" i="17"/>
  <c r="P3733" i="17"/>
  <c r="Q3733" i="17"/>
  <c r="R3733" i="17"/>
  <c r="S3733" i="17"/>
  <c r="T3733" i="17"/>
  <c r="G3734" i="17"/>
  <c r="H3734" i="17"/>
  <c r="I3734" i="17"/>
  <c r="J3734" i="17"/>
  <c r="K3734" i="17"/>
  <c r="L3734" i="17"/>
  <c r="M3734" i="17"/>
  <c r="N3734" i="17"/>
  <c r="O3734" i="17"/>
  <c r="P3734" i="17"/>
  <c r="Q3734" i="17"/>
  <c r="R3734" i="17"/>
  <c r="S3734" i="17"/>
  <c r="T3734" i="17"/>
  <c r="G3735" i="17"/>
  <c r="H3735" i="17"/>
  <c r="I3735" i="17"/>
  <c r="J3735" i="17"/>
  <c r="K3735" i="17"/>
  <c r="L3735" i="17"/>
  <c r="M3735" i="17"/>
  <c r="N3735" i="17"/>
  <c r="O3735" i="17"/>
  <c r="P3735" i="17"/>
  <c r="Q3735" i="17"/>
  <c r="R3735" i="17"/>
  <c r="S3735" i="17"/>
  <c r="T3735" i="17"/>
  <c r="G3736" i="17"/>
  <c r="H3736" i="17"/>
  <c r="I3736" i="17"/>
  <c r="J3736" i="17"/>
  <c r="K3736" i="17"/>
  <c r="L3736" i="17"/>
  <c r="M3736" i="17"/>
  <c r="N3736" i="17"/>
  <c r="O3736" i="17"/>
  <c r="P3736" i="17"/>
  <c r="Q3736" i="17"/>
  <c r="R3736" i="17"/>
  <c r="S3736" i="17"/>
  <c r="T3736" i="17"/>
  <c r="G3737" i="17"/>
  <c r="H3737" i="17"/>
  <c r="I3737" i="17"/>
  <c r="J3737" i="17"/>
  <c r="K3737" i="17"/>
  <c r="L3737" i="17"/>
  <c r="M3737" i="17"/>
  <c r="N3737" i="17"/>
  <c r="O3737" i="17"/>
  <c r="P3737" i="17"/>
  <c r="Q3737" i="17"/>
  <c r="R3737" i="17"/>
  <c r="S3737" i="17"/>
  <c r="T3737" i="17"/>
  <c r="G3738" i="17"/>
  <c r="H3738" i="17"/>
  <c r="I3738" i="17"/>
  <c r="J3738" i="17"/>
  <c r="K3738" i="17"/>
  <c r="L3738" i="17"/>
  <c r="M3738" i="17"/>
  <c r="N3738" i="17"/>
  <c r="O3738" i="17"/>
  <c r="P3738" i="17"/>
  <c r="Q3738" i="17"/>
  <c r="R3738" i="17"/>
  <c r="S3738" i="17"/>
  <c r="T3738" i="17"/>
  <c r="G3739" i="17"/>
  <c r="H3739" i="17"/>
  <c r="I3739" i="17"/>
  <c r="J3739" i="17"/>
  <c r="K3739" i="17"/>
  <c r="L3739" i="17"/>
  <c r="M3739" i="17"/>
  <c r="N3739" i="17"/>
  <c r="O3739" i="17"/>
  <c r="P3739" i="17"/>
  <c r="Q3739" i="17"/>
  <c r="R3739" i="17"/>
  <c r="S3739" i="17"/>
  <c r="T3739" i="17"/>
  <c r="G3740" i="17"/>
  <c r="H3740" i="17"/>
  <c r="I3740" i="17"/>
  <c r="J3740" i="17"/>
  <c r="K3740" i="17"/>
  <c r="L3740" i="17"/>
  <c r="M3740" i="17"/>
  <c r="N3740" i="17"/>
  <c r="O3740" i="17"/>
  <c r="P3740" i="17"/>
  <c r="Q3740" i="17"/>
  <c r="R3740" i="17"/>
  <c r="S3740" i="17"/>
  <c r="T3740" i="17"/>
  <c r="G3741" i="17"/>
  <c r="H3741" i="17"/>
  <c r="I3741" i="17"/>
  <c r="J3741" i="17"/>
  <c r="K3741" i="17"/>
  <c r="L3741" i="17"/>
  <c r="M3741" i="17"/>
  <c r="N3741" i="17"/>
  <c r="O3741" i="17"/>
  <c r="P3741" i="17"/>
  <c r="Q3741" i="17"/>
  <c r="R3741" i="17"/>
  <c r="S3741" i="17"/>
  <c r="T3741" i="17"/>
  <c r="G3742" i="17"/>
  <c r="H3742" i="17"/>
  <c r="I3742" i="17"/>
  <c r="J3742" i="17"/>
  <c r="K3742" i="17"/>
  <c r="L3742" i="17"/>
  <c r="M3742" i="17"/>
  <c r="N3742" i="17"/>
  <c r="O3742" i="17"/>
  <c r="P3742" i="17"/>
  <c r="Q3742" i="17"/>
  <c r="R3742" i="17"/>
  <c r="S3742" i="17"/>
  <c r="T3742" i="17"/>
  <c r="G3743" i="17"/>
  <c r="H3743" i="17"/>
  <c r="I3743" i="17"/>
  <c r="J3743" i="17"/>
  <c r="K3743" i="17"/>
  <c r="L3743" i="17"/>
  <c r="M3743" i="17"/>
  <c r="N3743" i="17"/>
  <c r="O3743" i="17"/>
  <c r="P3743" i="17"/>
  <c r="Q3743" i="17"/>
  <c r="R3743" i="17"/>
  <c r="S3743" i="17"/>
  <c r="T3743" i="17"/>
  <c r="G3744" i="17"/>
  <c r="H3744" i="17"/>
  <c r="I3744" i="17"/>
  <c r="J3744" i="17"/>
  <c r="K3744" i="17"/>
  <c r="L3744" i="17"/>
  <c r="M3744" i="17"/>
  <c r="N3744" i="17"/>
  <c r="O3744" i="17"/>
  <c r="P3744" i="17"/>
  <c r="Q3744" i="17"/>
  <c r="R3744" i="17"/>
  <c r="S3744" i="17"/>
  <c r="T3744" i="17"/>
  <c r="G3745" i="17"/>
  <c r="H3745" i="17"/>
  <c r="I3745" i="17"/>
  <c r="J3745" i="17"/>
  <c r="K3745" i="17"/>
  <c r="L3745" i="17"/>
  <c r="M3745" i="17"/>
  <c r="N3745" i="17"/>
  <c r="O3745" i="17"/>
  <c r="P3745" i="17"/>
  <c r="Q3745" i="17"/>
  <c r="R3745" i="17"/>
  <c r="S3745" i="17"/>
  <c r="T3745" i="17"/>
  <c r="G3746" i="17"/>
  <c r="H3746" i="17"/>
  <c r="I3746" i="17"/>
  <c r="J3746" i="17"/>
  <c r="K3746" i="17"/>
  <c r="L3746" i="17"/>
  <c r="M3746" i="17"/>
  <c r="N3746" i="17"/>
  <c r="O3746" i="17"/>
  <c r="P3746" i="17"/>
  <c r="Q3746" i="17"/>
  <c r="R3746" i="17"/>
  <c r="S3746" i="17"/>
  <c r="T3746" i="17"/>
  <c r="G3747" i="17"/>
  <c r="H3747" i="17"/>
  <c r="I3747" i="17"/>
  <c r="J3747" i="17"/>
  <c r="K3747" i="17"/>
  <c r="L3747" i="17"/>
  <c r="M3747" i="17"/>
  <c r="N3747" i="17"/>
  <c r="O3747" i="17"/>
  <c r="P3747" i="17"/>
  <c r="Q3747" i="17"/>
  <c r="R3747" i="17"/>
  <c r="S3747" i="17"/>
  <c r="T3747" i="17"/>
  <c r="G3748" i="17"/>
  <c r="H3748" i="17"/>
  <c r="I3748" i="17"/>
  <c r="J3748" i="17"/>
  <c r="K3748" i="17"/>
  <c r="L3748" i="17"/>
  <c r="M3748" i="17"/>
  <c r="N3748" i="17"/>
  <c r="O3748" i="17"/>
  <c r="P3748" i="17"/>
  <c r="Q3748" i="17"/>
  <c r="R3748" i="17"/>
  <c r="S3748" i="17"/>
  <c r="T3748" i="17"/>
  <c r="G3749" i="17"/>
  <c r="H3749" i="17"/>
  <c r="I3749" i="17"/>
  <c r="J3749" i="17"/>
  <c r="K3749" i="17"/>
  <c r="L3749" i="17"/>
  <c r="M3749" i="17"/>
  <c r="N3749" i="17"/>
  <c r="O3749" i="17"/>
  <c r="P3749" i="17"/>
  <c r="Q3749" i="17"/>
  <c r="R3749" i="17"/>
  <c r="S3749" i="17"/>
  <c r="T3749" i="17"/>
  <c r="G3750" i="17"/>
  <c r="H3750" i="17"/>
  <c r="I3750" i="17"/>
  <c r="J3750" i="17"/>
  <c r="K3750" i="17"/>
  <c r="L3750" i="17"/>
  <c r="M3750" i="17"/>
  <c r="N3750" i="17"/>
  <c r="O3750" i="17"/>
  <c r="P3750" i="17"/>
  <c r="Q3750" i="17"/>
  <c r="R3750" i="17"/>
  <c r="S3750" i="17"/>
  <c r="T3750" i="17"/>
  <c r="G3751" i="17"/>
  <c r="H3751" i="17"/>
  <c r="I3751" i="17"/>
  <c r="J3751" i="17"/>
  <c r="K3751" i="17"/>
  <c r="L3751" i="17"/>
  <c r="M3751" i="17"/>
  <c r="N3751" i="17"/>
  <c r="O3751" i="17"/>
  <c r="P3751" i="17"/>
  <c r="Q3751" i="17"/>
  <c r="R3751" i="17"/>
  <c r="S3751" i="17"/>
  <c r="T3751" i="17"/>
  <c r="G3752" i="17"/>
  <c r="H3752" i="17"/>
  <c r="I3752" i="17"/>
  <c r="J3752" i="17"/>
  <c r="K3752" i="17"/>
  <c r="L3752" i="17"/>
  <c r="M3752" i="17"/>
  <c r="N3752" i="17"/>
  <c r="O3752" i="17"/>
  <c r="P3752" i="17"/>
  <c r="Q3752" i="17"/>
  <c r="R3752" i="17"/>
  <c r="S3752" i="17"/>
  <c r="T3752" i="17"/>
  <c r="G3753" i="17"/>
  <c r="H3753" i="17"/>
  <c r="I3753" i="17"/>
  <c r="J3753" i="17"/>
  <c r="K3753" i="17"/>
  <c r="L3753" i="17"/>
  <c r="M3753" i="17"/>
  <c r="N3753" i="17"/>
  <c r="O3753" i="17"/>
  <c r="P3753" i="17"/>
  <c r="Q3753" i="17"/>
  <c r="R3753" i="17"/>
  <c r="S3753" i="17"/>
  <c r="T3753" i="17"/>
  <c r="G3754" i="17"/>
  <c r="H3754" i="17"/>
  <c r="I3754" i="17"/>
  <c r="J3754" i="17"/>
  <c r="K3754" i="17"/>
  <c r="L3754" i="17"/>
  <c r="M3754" i="17"/>
  <c r="N3754" i="17"/>
  <c r="O3754" i="17"/>
  <c r="P3754" i="17"/>
  <c r="Q3754" i="17"/>
  <c r="R3754" i="17"/>
  <c r="S3754" i="17"/>
  <c r="T3754" i="17"/>
  <c r="G3755" i="17"/>
  <c r="H3755" i="17"/>
  <c r="I3755" i="17"/>
  <c r="J3755" i="17"/>
  <c r="K3755" i="17"/>
  <c r="L3755" i="17"/>
  <c r="M3755" i="17"/>
  <c r="N3755" i="17"/>
  <c r="O3755" i="17"/>
  <c r="P3755" i="17"/>
  <c r="Q3755" i="17"/>
  <c r="R3755" i="17"/>
  <c r="S3755" i="17"/>
  <c r="T3755" i="17"/>
  <c r="G3756" i="17"/>
  <c r="H3756" i="17"/>
  <c r="I3756" i="17"/>
  <c r="J3756" i="17"/>
  <c r="K3756" i="17"/>
  <c r="L3756" i="17"/>
  <c r="M3756" i="17"/>
  <c r="N3756" i="17"/>
  <c r="O3756" i="17"/>
  <c r="P3756" i="17"/>
  <c r="Q3756" i="17"/>
  <c r="R3756" i="17"/>
  <c r="S3756" i="17"/>
  <c r="T3756" i="17"/>
  <c r="G3757" i="17"/>
  <c r="H3757" i="17"/>
  <c r="I3757" i="17"/>
  <c r="J3757" i="17"/>
  <c r="K3757" i="17"/>
  <c r="L3757" i="17"/>
  <c r="M3757" i="17"/>
  <c r="N3757" i="17"/>
  <c r="O3757" i="17"/>
  <c r="P3757" i="17"/>
  <c r="Q3757" i="17"/>
  <c r="R3757" i="17"/>
  <c r="S3757" i="17"/>
  <c r="T3757" i="17"/>
  <c r="G3758" i="17"/>
  <c r="H3758" i="17"/>
  <c r="I3758" i="17"/>
  <c r="J3758" i="17"/>
  <c r="K3758" i="17"/>
  <c r="L3758" i="17"/>
  <c r="M3758" i="17"/>
  <c r="N3758" i="17"/>
  <c r="O3758" i="17"/>
  <c r="P3758" i="17"/>
  <c r="Q3758" i="17"/>
  <c r="R3758" i="17"/>
  <c r="S3758" i="17"/>
  <c r="T3758" i="17"/>
  <c r="G3759" i="17"/>
  <c r="H3759" i="17"/>
  <c r="I3759" i="17"/>
  <c r="J3759" i="17"/>
  <c r="K3759" i="17"/>
  <c r="L3759" i="17"/>
  <c r="M3759" i="17"/>
  <c r="N3759" i="17"/>
  <c r="O3759" i="17"/>
  <c r="P3759" i="17"/>
  <c r="Q3759" i="17"/>
  <c r="R3759" i="17"/>
  <c r="S3759" i="17"/>
  <c r="T3759" i="17"/>
  <c r="G3760" i="17"/>
  <c r="H3760" i="17"/>
  <c r="I3760" i="17"/>
  <c r="J3760" i="17"/>
  <c r="K3760" i="17"/>
  <c r="L3760" i="17"/>
  <c r="M3760" i="17"/>
  <c r="N3760" i="17"/>
  <c r="O3760" i="17"/>
  <c r="P3760" i="17"/>
  <c r="Q3760" i="17"/>
  <c r="R3760" i="17"/>
  <c r="S3760" i="17"/>
  <c r="T3760" i="17"/>
  <c r="G3761" i="17"/>
  <c r="H3761" i="17"/>
  <c r="I3761" i="17"/>
  <c r="J3761" i="17"/>
  <c r="K3761" i="17"/>
  <c r="L3761" i="17"/>
  <c r="M3761" i="17"/>
  <c r="N3761" i="17"/>
  <c r="O3761" i="17"/>
  <c r="P3761" i="17"/>
  <c r="Q3761" i="17"/>
  <c r="R3761" i="17"/>
  <c r="S3761" i="17"/>
  <c r="T3761" i="17"/>
  <c r="G3762" i="17"/>
  <c r="H3762" i="17"/>
  <c r="I3762" i="17"/>
  <c r="J3762" i="17"/>
  <c r="K3762" i="17"/>
  <c r="L3762" i="17"/>
  <c r="M3762" i="17"/>
  <c r="N3762" i="17"/>
  <c r="O3762" i="17"/>
  <c r="P3762" i="17"/>
  <c r="Q3762" i="17"/>
  <c r="R3762" i="17"/>
  <c r="S3762" i="17"/>
  <c r="T3762" i="17"/>
  <c r="G3763" i="17"/>
  <c r="H3763" i="17"/>
  <c r="I3763" i="17"/>
  <c r="J3763" i="17"/>
  <c r="K3763" i="17"/>
  <c r="L3763" i="17"/>
  <c r="M3763" i="17"/>
  <c r="N3763" i="17"/>
  <c r="O3763" i="17"/>
  <c r="P3763" i="17"/>
  <c r="Q3763" i="17"/>
  <c r="R3763" i="17"/>
  <c r="S3763" i="17"/>
  <c r="T3763" i="17"/>
  <c r="G3764" i="17"/>
  <c r="H3764" i="17"/>
  <c r="I3764" i="17"/>
  <c r="J3764" i="17"/>
  <c r="K3764" i="17"/>
  <c r="L3764" i="17"/>
  <c r="M3764" i="17"/>
  <c r="N3764" i="17"/>
  <c r="O3764" i="17"/>
  <c r="P3764" i="17"/>
  <c r="Q3764" i="17"/>
  <c r="R3764" i="17"/>
  <c r="S3764" i="17"/>
  <c r="T3764" i="17"/>
  <c r="G3765" i="17"/>
  <c r="H3765" i="17"/>
  <c r="I3765" i="17"/>
  <c r="J3765" i="17"/>
  <c r="K3765" i="17"/>
  <c r="L3765" i="17"/>
  <c r="M3765" i="17"/>
  <c r="N3765" i="17"/>
  <c r="O3765" i="17"/>
  <c r="P3765" i="17"/>
  <c r="Q3765" i="17"/>
  <c r="R3765" i="17"/>
  <c r="S3765" i="17"/>
  <c r="T3765" i="17"/>
  <c r="G3766" i="17"/>
  <c r="H3766" i="17"/>
  <c r="I3766" i="17"/>
  <c r="J3766" i="17"/>
  <c r="K3766" i="17"/>
  <c r="L3766" i="17"/>
  <c r="M3766" i="17"/>
  <c r="N3766" i="17"/>
  <c r="O3766" i="17"/>
  <c r="P3766" i="17"/>
  <c r="Q3766" i="17"/>
  <c r="R3766" i="17"/>
  <c r="S3766" i="17"/>
  <c r="T3766" i="17"/>
  <c r="G3767" i="17"/>
  <c r="H3767" i="17"/>
  <c r="I3767" i="17"/>
  <c r="J3767" i="17"/>
  <c r="K3767" i="17"/>
  <c r="L3767" i="17"/>
  <c r="M3767" i="17"/>
  <c r="N3767" i="17"/>
  <c r="O3767" i="17"/>
  <c r="P3767" i="17"/>
  <c r="Q3767" i="17"/>
  <c r="R3767" i="17"/>
  <c r="S3767" i="17"/>
  <c r="T3767" i="17"/>
  <c r="G3768" i="17"/>
  <c r="H3768" i="17"/>
  <c r="I3768" i="17"/>
  <c r="J3768" i="17"/>
  <c r="K3768" i="17"/>
  <c r="L3768" i="17"/>
  <c r="M3768" i="17"/>
  <c r="N3768" i="17"/>
  <c r="O3768" i="17"/>
  <c r="P3768" i="17"/>
  <c r="Q3768" i="17"/>
  <c r="R3768" i="17"/>
  <c r="S3768" i="17"/>
  <c r="T3768" i="17"/>
  <c r="G3769" i="17"/>
  <c r="H3769" i="17"/>
  <c r="I3769" i="17"/>
  <c r="J3769" i="17"/>
  <c r="K3769" i="17"/>
  <c r="L3769" i="17"/>
  <c r="M3769" i="17"/>
  <c r="N3769" i="17"/>
  <c r="O3769" i="17"/>
  <c r="P3769" i="17"/>
  <c r="Q3769" i="17"/>
  <c r="R3769" i="17"/>
  <c r="S3769" i="17"/>
  <c r="T3769" i="17"/>
  <c r="G3770" i="17"/>
  <c r="H3770" i="17"/>
  <c r="I3770" i="17"/>
  <c r="J3770" i="17"/>
  <c r="K3770" i="17"/>
  <c r="L3770" i="17"/>
  <c r="M3770" i="17"/>
  <c r="N3770" i="17"/>
  <c r="O3770" i="17"/>
  <c r="P3770" i="17"/>
  <c r="Q3770" i="17"/>
  <c r="R3770" i="17"/>
  <c r="S3770" i="17"/>
  <c r="T3770" i="17"/>
  <c r="G3771" i="17"/>
  <c r="H3771" i="17"/>
  <c r="I3771" i="17"/>
  <c r="J3771" i="17"/>
  <c r="K3771" i="17"/>
  <c r="L3771" i="17"/>
  <c r="M3771" i="17"/>
  <c r="N3771" i="17"/>
  <c r="O3771" i="17"/>
  <c r="P3771" i="17"/>
  <c r="Q3771" i="17"/>
  <c r="R3771" i="17"/>
  <c r="S3771" i="17"/>
  <c r="T3771" i="17"/>
  <c r="G3772" i="17"/>
  <c r="H3772" i="17"/>
  <c r="I3772" i="17"/>
  <c r="J3772" i="17"/>
  <c r="K3772" i="17"/>
  <c r="L3772" i="17"/>
  <c r="M3772" i="17"/>
  <c r="N3772" i="17"/>
  <c r="O3772" i="17"/>
  <c r="P3772" i="17"/>
  <c r="Q3772" i="17"/>
  <c r="R3772" i="17"/>
  <c r="S3772" i="17"/>
  <c r="T3772" i="17"/>
  <c r="G3773" i="17"/>
  <c r="H3773" i="17"/>
  <c r="I3773" i="17"/>
  <c r="J3773" i="17"/>
  <c r="K3773" i="17"/>
  <c r="L3773" i="17"/>
  <c r="M3773" i="17"/>
  <c r="N3773" i="17"/>
  <c r="O3773" i="17"/>
  <c r="P3773" i="17"/>
  <c r="Q3773" i="17"/>
  <c r="R3773" i="17"/>
  <c r="S3773" i="17"/>
  <c r="T3773" i="17"/>
  <c r="G3774" i="17"/>
  <c r="H3774" i="17"/>
  <c r="I3774" i="17"/>
  <c r="J3774" i="17"/>
  <c r="K3774" i="17"/>
  <c r="L3774" i="17"/>
  <c r="M3774" i="17"/>
  <c r="N3774" i="17"/>
  <c r="O3774" i="17"/>
  <c r="P3774" i="17"/>
  <c r="Q3774" i="17"/>
  <c r="R3774" i="17"/>
  <c r="S3774" i="17"/>
  <c r="T3774" i="17"/>
  <c r="G3775" i="17"/>
  <c r="H3775" i="17"/>
  <c r="I3775" i="17"/>
  <c r="J3775" i="17"/>
  <c r="K3775" i="17"/>
  <c r="L3775" i="17"/>
  <c r="M3775" i="17"/>
  <c r="N3775" i="17"/>
  <c r="O3775" i="17"/>
  <c r="P3775" i="17"/>
  <c r="Q3775" i="17"/>
  <c r="R3775" i="17"/>
  <c r="S3775" i="17"/>
  <c r="T3775" i="17"/>
  <c r="G3776" i="17"/>
  <c r="H3776" i="17"/>
  <c r="I3776" i="17"/>
  <c r="J3776" i="17"/>
  <c r="K3776" i="17"/>
  <c r="L3776" i="17"/>
  <c r="M3776" i="17"/>
  <c r="N3776" i="17"/>
  <c r="O3776" i="17"/>
  <c r="P3776" i="17"/>
  <c r="Q3776" i="17"/>
  <c r="R3776" i="17"/>
  <c r="S3776" i="17"/>
  <c r="T3776" i="17"/>
  <c r="G3777" i="17"/>
  <c r="H3777" i="17"/>
  <c r="I3777" i="17"/>
  <c r="J3777" i="17"/>
  <c r="K3777" i="17"/>
  <c r="L3777" i="17"/>
  <c r="M3777" i="17"/>
  <c r="N3777" i="17"/>
  <c r="O3777" i="17"/>
  <c r="P3777" i="17"/>
  <c r="Q3777" i="17"/>
  <c r="R3777" i="17"/>
  <c r="S3777" i="17"/>
  <c r="T3777" i="17"/>
  <c r="G3778" i="17"/>
  <c r="H3778" i="17"/>
  <c r="I3778" i="17"/>
  <c r="J3778" i="17"/>
  <c r="K3778" i="17"/>
  <c r="L3778" i="17"/>
  <c r="M3778" i="17"/>
  <c r="N3778" i="17"/>
  <c r="O3778" i="17"/>
  <c r="P3778" i="17"/>
  <c r="Q3778" i="17"/>
  <c r="R3778" i="17"/>
  <c r="S3778" i="17"/>
  <c r="T3778" i="17"/>
  <c r="G3779" i="17"/>
  <c r="H3779" i="17"/>
  <c r="I3779" i="17"/>
  <c r="J3779" i="17"/>
  <c r="K3779" i="17"/>
  <c r="L3779" i="17"/>
  <c r="M3779" i="17"/>
  <c r="N3779" i="17"/>
  <c r="O3779" i="17"/>
  <c r="P3779" i="17"/>
  <c r="Q3779" i="17"/>
  <c r="R3779" i="17"/>
  <c r="S3779" i="17"/>
  <c r="T3779" i="17"/>
  <c r="G3780" i="17"/>
  <c r="H3780" i="17"/>
  <c r="I3780" i="17"/>
  <c r="J3780" i="17"/>
  <c r="K3780" i="17"/>
  <c r="L3780" i="17"/>
  <c r="M3780" i="17"/>
  <c r="N3780" i="17"/>
  <c r="O3780" i="17"/>
  <c r="P3780" i="17"/>
  <c r="Q3780" i="17"/>
  <c r="R3780" i="17"/>
  <c r="S3780" i="17"/>
  <c r="T3780" i="17"/>
  <c r="G3781" i="17"/>
  <c r="H3781" i="17"/>
  <c r="I3781" i="17"/>
  <c r="J3781" i="17"/>
  <c r="K3781" i="17"/>
  <c r="L3781" i="17"/>
  <c r="M3781" i="17"/>
  <c r="N3781" i="17"/>
  <c r="O3781" i="17"/>
  <c r="P3781" i="17"/>
  <c r="Q3781" i="17"/>
  <c r="R3781" i="17"/>
  <c r="S3781" i="17"/>
  <c r="T3781" i="17"/>
  <c r="G3782" i="17"/>
  <c r="H3782" i="17"/>
  <c r="I3782" i="17"/>
  <c r="J3782" i="17"/>
  <c r="K3782" i="17"/>
  <c r="L3782" i="17"/>
  <c r="M3782" i="17"/>
  <c r="N3782" i="17"/>
  <c r="O3782" i="17"/>
  <c r="P3782" i="17"/>
  <c r="Q3782" i="17"/>
  <c r="R3782" i="17"/>
  <c r="S3782" i="17"/>
  <c r="T3782" i="17"/>
  <c r="G3783" i="17"/>
  <c r="H3783" i="17"/>
  <c r="I3783" i="17"/>
  <c r="J3783" i="17"/>
  <c r="K3783" i="17"/>
  <c r="L3783" i="17"/>
  <c r="M3783" i="17"/>
  <c r="N3783" i="17"/>
  <c r="O3783" i="17"/>
  <c r="P3783" i="17"/>
  <c r="Q3783" i="17"/>
  <c r="R3783" i="17"/>
  <c r="S3783" i="17"/>
  <c r="T3783" i="17"/>
  <c r="G3784" i="17"/>
  <c r="H3784" i="17"/>
  <c r="I3784" i="17"/>
  <c r="J3784" i="17"/>
  <c r="K3784" i="17"/>
  <c r="L3784" i="17"/>
  <c r="M3784" i="17"/>
  <c r="N3784" i="17"/>
  <c r="O3784" i="17"/>
  <c r="P3784" i="17"/>
  <c r="Q3784" i="17"/>
  <c r="R3784" i="17"/>
  <c r="S3784" i="17"/>
  <c r="T3784" i="17"/>
  <c r="G3785" i="17"/>
  <c r="H3785" i="17"/>
  <c r="I3785" i="17"/>
  <c r="J3785" i="17"/>
  <c r="K3785" i="17"/>
  <c r="L3785" i="17"/>
  <c r="M3785" i="17"/>
  <c r="N3785" i="17"/>
  <c r="O3785" i="17"/>
  <c r="P3785" i="17"/>
  <c r="Q3785" i="17"/>
  <c r="R3785" i="17"/>
  <c r="S3785" i="17"/>
  <c r="T3785" i="17"/>
  <c r="G3786" i="17"/>
  <c r="H3786" i="17"/>
  <c r="I3786" i="17"/>
  <c r="J3786" i="17"/>
  <c r="K3786" i="17"/>
  <c r="L3786" i="17"/>
  <c r="M3786" i="17"/>
  <c r="N3786" i="17"/>
  <c r="O3786" i="17"/>
  <c r="P3786" i="17"/>
  <c r="Q3786" i="17"/>
  <c r="R3786" i="17"/>
  <c r="S3786" i="17"/>
  <c r="T3786" i="17"/>
  <c r="G3787" i="17"/>
  <c r="H3787" i="17"/>
  <c r="I3787" i="17"/>
  <c r="J3787" i="17"/>
  <c r="K3787" i="17"/>
  <c r="L3787" i="17"/>
  <c r="M3787" i="17"/>
  <c r="N3787" i="17"/>
  <c r="O3787" i="17"/>
  <c r="P3787" i="17"/>
  <c r="Q3787" i="17"/>
  <c r="R3787" i="17"/>
  <c r="S3787" i="17"/>
  <c r="T3787" i="17"/>
  <c r="G3788" i="17"/>
  <c r="H3788" i="17"/>
  <c r="I3788" i="17"/>
  <c r="J3788" i="17"/>
  <c r="K3788" i="17"/>
  <c r="L3788" i="17"/>
  <c r="M3788" i="17"/>
  <c r="N3788" i="17"/>
  <c r="O3788" i="17"/>
  <c r="P3788" i="17"/>
  <c r="Q3788" i="17"/>
  <c r="R3788" i="17"/>
  <c r="S3788" i="17"/>
  <c r="T3788" i="17"/>
  <c r="G3789" i="17"/>
  <c r="H3789" i="17"/>
  <c r="I3789" i="17"/>
  <c r="J3789" i="17"/>
  <c r="K3789" i="17"/>
  <c r="L3789" i="17"/>
  <c r="M3789" i="17"/>
  <c r="N3789" i="17"/>
  <c r="O3789" i="17"/>
  <c r="P3789" i="17"/>
  <c r="Q3789" i="17"/>
  <c r="R3789" i="17"/>
  <c r="S3789" i="17"/>
  <c r="T3789" i="17"/>
  <c r="G3790" i="17"/>
  <c r="H3790" i="17"/>
  <c r="I3790" i="17"/>
  <c r="J3790" i="17"/>
  <c r="K3790" i="17"/>
  <c r="L3790" i="17"/>
  <c r="M3790" i="17"/>
  <c r="N3790" i="17"/>
  <c r="O3790" i="17"/>
  <c r="P3790" i="17"/>
  <c r="Q3790" i="17"/>
  <c r="R3790" i="17"/>
  <c r="S3790" i="17"/>
  <c r="T3790" i="17"/>
  <c r="G3791" i="17"/>
  <c r="H3791" i="17"/>
  <c r="I3791" i="17"/>
  <c r="J3791" i="17"/>
  <c r="K3791" i="17"/>
  <c r="L3791" i="17"/>
  <c r="M3791" i="17"/>
  <c r="N3791" i="17"/>
  <c r="O3791" i="17"/>
  <c r="P3791" i="17"/>
  <c r="Q3791" i="17"/>
  <c r="R3791" i="17"/>
  <c r="S3791" i="17"/>
  <c r="T3791" i="17"/>
  <c r="G3792" i="17"/>
  <c r="H3792" i="17"/>
  <c r="I3792" i="17"/>
  <c r="J3792" i="17"/>
  <c r="K3792" i="17"/>
  <c r="L3792" i="17"/>
  <c r="M3792" i="17"/>
  <c r="N3792" i="17"/>
  <c r="O3792" i="17"/>
  <c r="P3792" i="17"/>
  <c r="Q3792" i="17"/>
  <c r="R3792" i="17"/>
  <c r="S3792" i="17"/>
  <c r="T3792" i="17"/>
  <c r="G3793" i="17"/>
  <c r="H3793" i="17"/>
  <c r="I3793" i="17"/>
  <c r="J3793" i="17"/>
  <c r="K3793" i="17"/>
  <c r="L3793" i="17"/>
  <c r="M3793" i="17"/>
  <c r="N3793" i="17"/>
  <c r="O3793" i="17"/>
  <c r="P3793" i="17"/>
  <c r="Q3793" i="17"/>
  <c r="R3793" i="17"/>
  <c r="S3793" i="17"/>
  <c r="T3793" i="17"/>
  <c r="G3794" i="17"/>
  <c r="H3794" i="17"/>
  <c r="I3794" i="17"/>
  <c r="J3794" i="17"/>
  <c r="K3794" i="17"/>
  <c r="L3794" i="17"/>
  <c r="M3794" i="17"/>
  <c r="N3794" i="17"/>
  <c r="O3794" i="17"/>
  <c r="P3794" i="17"/>
  <c r="Q3794" i="17"/>
  <c r="R3794" i="17"/>
  <c r="S3794" i="17"/>
  <c r="T3794" i="17"/>
  <c r="G3795" i="17"/>
  <c r="H3795" i="17"/>
  <c r="I3795" i="17"/>
  <c r="J3795" i="17"/>
  <c r="K3795" i="17"/>
  <c r="L3795" i="17"/>
  <c r="M3795" i="17"/>
  <c r="N3795" i="17"/>
  <c r="O3795" i="17"/>
  <c r="P3795" i="17"/>
  <c r="Q3795" i="17"/>
  <c r="R3795" i="17"/>
  <c r="S3795" i="17"/>
  <c r="T3795" i="17"/>
  <c r="G3796" i="17"/>
  <c r="H3796" i="17"/>
  <c r="I3796" i="17"/>
  <c r="J3796" i="17"/>
  <c r="K3796" i="17"/>
  <c r="L3796" i="17"/>
  <c r="M3796" i="17"/>
  <c r="N3796" i="17"/>
  <c r="O3796" i="17"/>
  <c r="P3796" i="17"/>
  <c r="Q3796" i="17"/>
  <c r="R3796" i="17"/>
  <c r="S3796" i="17"/>
  <c r="T3796" i="17"/>
  <c r="G3797" i="17"/>
  <c r="H3797" i="17"/>
  <c r="I3797" i="17"/>
  <c r="J3797" i="17"/>
  <c r="K3797" i="17"/>
  <c r="L3797" i="17"/>
  <c r="M3797" i="17"/>
  <c r="N3797" i="17"/>
  <c r="O3797" i="17"/>
  <c r="P3797" i="17"/>
  <c r="Q3797" i="17"/>
  <c r="R3797" i="17"/>
  <c r="S3797" i="17"/>
  <c r="T3797" i="17"/>
  <c r="G3798" i="17"/>
  <c r="H3798" i="17"/>
  <c r="I3798" i="17"/>
  <c r="J3798" i="17"/>
  <c r="K3798" i="17"/>
  <c r="L3798" i="17"/>
  <c r="M3798" i="17"/>
  <c r="N3798" i="17"/>
  <c r="O3798" i="17"/>
  <c r="P3798" i="17"/>
  <c r="Q3798" i="17"/>
  <c r="R3798" i="17"/>
  <c r="S3798" i="17"/>
  <c r="T3798" i="17"/>
  <c r="G3799" i="17"/>
  <c r="H3799" i="17"/>
  <c r="I3799" i="17"/>
  <c r="J3799" i="17"/>
  <c r="K3799" i="17"/>
  <c r="L3799" i="17"/>
  <c r="M3799" i="17"/>
  <c r="N3799" i="17"/>
  <c r="O3799" i="17"/>
  <c r="P3799" i="17"/>
  <c r="Q3799" i="17"/>
  <c r="R3799" i="17"/>
  <c r="S3799" i="17"/>
  <c r="T3799" i="17"/>
  <c r="G3800" i="17"/>
  <c r="H3800" i="17"/>
  <c r="I3800" i="17"/>
  <c r="J3800" i="17"/>
  <c r="K3800" i="17"/>
  <c r="L3800" i="17"/>
  <c r="M3800" i="17"/>
  <c r="N3800" i="17"/>
  <c r="O3800" i="17"/>
  <c r="P3800" i="17"/>
  <c r="Q3800" i="17"/>
  <c r="R3800" i="17"/>
  <c r="S3800" i="17"/>
  <c r="T3800" i="17"/>
  <c r="G3801" i="17"/>
  <c r="H3801" i="17"/>
  <c r="I3801" i="17"/>
  <c r="J3801" i="17"/>
  <c r="K3801" i="17"/>
  <c r="L3801" i="17"/>
  <c r="M3801" i="17"/>
  <c r="N3801" i="17"/>
  <c r="O3801" i="17"/>
  <c r="P3801" i="17"/>
  <c r="Q3801" i="17"/>
  <c r="R3801" i="17"/>
  <c r="S3801" i="17"/>
  <c r="T3801" i="17"/>
  <c r="G3802" i="17"/>
  <c r="H3802" i="17"/>
  <c r="I3802" i="17"/>
  <c r="J3802" i="17"/>
  <c r="K3802" i="17"/>
  <c r="L3802" i="17"/>
  <c r="M3802" i="17"/>
  <c r="N3802" i="17"/>
  <c r="O3802" i="17"/>
  <c r="P3802" i="17"/>
  <c r="Q3802" i="17"/>
  <c r="R3802" i="17"/>
  <c r="S3802" i="17"/>
  <c r="T3802" i="17"/>
  <c r="G3803" i="17"/>
  <c r="H3803" i="17"/>
  <c r="I3803" i="17"/>
  <c r="J3803" i="17"/>
  <c r="K3803" i="17"/>
  <c r="L3803" i="17"/>
  <c r="M3803" i="17"/>
  <c r="N3803" i="17"/>
  <c r="O3803" i="17"/>
  <c r="P3803" i="17"/>
  <c r="Q3803" i="17"/>
  <c r="R3803" i="17"/>
  <c r="S3803" i="17"/>
  <c r="T3803" i="17"/>
  <c r="G3804" i="17"/>
  <c r="H3804" i="17"/>
  <c r="I3804" i="17"/>
  <c r="J3804" i="17"/>
  <c r="K3804" i="17"/>
  <c r="L3804" i="17"/>
  <c r="M3804" i="17"/>
  <c r="N3804" i="17"/>
  <c r="O3804" i="17"/>
  <c r="P3804" i="17"/>
  <c r="Q3804" i="17"/>
  <c r="R3804" i="17"/>
  <c r="S3804" i="17"/>
  <c r="T3804" i="17"/>
  <c r="G3805" i="17"/>
  <c r="H3805" i="17"/>
  <c r="I3805" i="17"/>
  <c r="J3805" i="17"/>
  <c r="K3805" i="17"/>
  <c r="L3805" i="17"/>
  <c r="M3805" i="17"/>
  <c r="N3805" i="17"/>
  <c r="O3805" i="17"/>
  <c r="P3805" i="17"/>
  <c r="Q3805" i="17"/>
  <c r="R3805" i="17"/>
  <c r="S3805" i="17"/>
  <c r="T3805" i="17"/>
  <c r="G3806" i="17"/>
  <c r="H3806" i="17"/>
  <c r="I3806" i="17"/>
  <c r="J3806" i="17"/>
  <c r="K3806" i="17"/>
  <c r="L3806" i="17"/>
  <c r="M3806" i="17"/>
  <c r="N3806" i="17"/>
  <c r="O3806" i="17"/>
  <c r="P3806" i="17"/>
  <c r="Q3806" i="17"/>
  <c r="R3806" i="17"/>
  <c r="S3806" i="17"/>
  <c r="T3806" i="17"/>
  <c r="G3807" i="17"/>
  <c r="H3807" i="17"/>
  <c r="I3807" i="17"/>
  <c r="J3807" i="17"/>
  <c r="K3807" i="17"/>
  <c r="L3807" i="17"/>
  <c r="M3807" i="17"/>
  <c r="N3807" i="17"/>
  <c r="O3807" i="17"/>
  <c r="P3807" i="17"/>
  <c r="Q3807" i="17"/>
  <c r="R3807" i="17"/>
  <c r="S3807" i="17"/>
  <c r="T3807" i="17"/>
  <c r="G3808" i="17"/>
  <c r="H3808" i="17"/>
  <c r="I3808" i="17"/>
  <c r="J3808" i="17"/>
  <c r="K3808" i="17"/>
  <c r="L3808" i="17"/>
  <c r="M3808" i="17"/>
  <c r="N3808" i="17"/>
  <c r="O3808" i="17"/>
  <c r="P3808" i="17"/>
  <c r="Q3808" i="17"/>
  <c r="R3808" i="17"/>
  <c r="S3808" i="17"/>
  <c r="T3808" i="17"/>
  <c r="G3809" i="17"/>
  <c r="H3809" i="17"/>
  <c r="I3809" i="17"/>
  <c r="J3809" i="17"/>
  <c r="K3809" i="17"/>
  <c r="L3809" i="17"/>
  <c r="M3809" i="17"/>
  <c r="N3809" i="17"/>
  <c r="O3809" i="17"/>
  <c r="P3809" i="17"/>
  <c r="Q3809" i="17"/>
  <c r="R3809" i="17"/>
  <c r="S3809" i="17"/>
  <c r="T3809" i="17"/>
  <c r="G3810" i="17"/>
  <c r="H3810" i="17"/>
  <c r="I3810" i="17"/>
  <c r="J3810" i="17"/>
  <c r="K3810" i="17"/>
  <c r="L3810" i="17"/>
  <c r="M3810" i="17"/>
  <c r="N3810" i="17"/>
  <c r="O3810" i="17"/>
  <c r="P3810" i="17"/>
  <c r="Q3810" i="17"/>
  <c r="R3810" i="17"/>
  <c r="S3810" i="17"/>
  <c r="T3810" i="17"/>
  <c r="G3811" i="17"/>
  <c r="H3811" i="17"/>
  <c r="I3811" i="17"/>
  <c r="J3811" i="17"/>
  <c r="K3811" i="17"/>
  <c r="L3811" i="17"/>
  <c r="M3811" i="17"/>
  <c r="N3811" i="17"/>
  <c r="O3811" i="17"/>
  <c r="P3811" i="17"/>
  <c r="Q3811" i="17"/>
  <c r="R3811" i="17"/>
  <c r="S3811" i="17"/>
  <c r="T3811" i="17"/>
  <c r="G3812" i="17"/>
  <c r="H3812" i="17"/>
  <c r="I3812" i="17"/>
  <c r="J3812" i="17"/>
  <c r="K3812" i="17"/>
  <c r="L3812" i="17"/>
  <c r="M3812" i="17"/>
  <c r="N3812" i="17"/>
  <c r="O3812" i="17"/>
  <c r="P3812" i="17"/>
  <c r="Q3812" i="17"/>
  <c r="R3812" i="17"/>
  <c r="S3812" i="17"/>
  <c r="T3812" i="17"/>
  <c r="G3813" i="17"/>
  <c r="H3813" i="17"/>
  <c r="I3813" i="17"/>
  <c r="J3813" i="17"/>
  <c r="K3813" i="17"/>
  <c r="L3813" i="17"/>
  <c r="M3813" i="17"/>
  <c r="N3813" i="17"/>
  <c r="O3813" i="17"/>
  <c r="P3813" i="17"/>
  <c r="Q3813" i="17"/>
  <c r="R3813" i="17"/>
  <c r="S3813" i="17"/>
  <c r="T3813" i="17"/>
  <c r="G3814" i="17"/>
  <c r="H3814" i="17"/>
  <c r="I3814" i="17"/>
  <c r="J3814" i="17"/>
  <c r="K3814" i="17"/>
  <c r="L3814" i="17"/>
  <c r="M3814" i="17"/>
  <c r="N3814" i="17"/>
  <c r="O3814" i="17"/>
  <c r="P3814" i="17"/>
  <c r="Q3814" i="17"/>
  <c r="R3814" i="17"/>
  <c r="S3814" i="17"/>
  <c r="T3814" i="17"/>
  <c r="G3815" i="17"/>
  <c r="H3815" i="17"/>
  <c r="I3815" i="17"/>
  <c r="J3815" i="17"/>
  <c r="K3815" i="17"/>
  <c r="L3815" i="17"/>
  <c r="M3815" i="17"/>
  <c r="N3815" i="17"/>
  <c r="O3815" i="17"/>
  <c r="P3815" i="17"/>
  <c r="Q3815" i="17"/>
  <c r="R3815" i="17"/>
  <c r="S3815" i="17"/>
  <c r="T3815" i="17"/>
  <c r="G3816" i="17"/>
  <c r="H3816" i="17"/>
  <c r="I3816" i="17"/>
  <c r="J3816" i="17"/>
  <c r="K3816" i="17"/>
  <c r="L3816" i="17"/>
  <c r="M3816" i="17"/>
  <c r="N3816" i="17"/>
  <c r="O3816" i="17"/>
  <c r="P3816" i="17"/>
  <c r="Q3816" i="17"/>
  <c r="R3816" i="17"/>
  <c r="S3816" i="17"/>
  <c r="T3816" i="17"/>
  <c r="G3817" i="17"/>
  <c r="H3817" i="17"/>
  <c r="I3817" i="17"/>
  <c r="J3817" i="17"/>
  <c r="K3817" i="17"/>
  <c r="L3817" i="17"/>
  <c r="M3817" i="17"/>
  <c r="N3817" i="17"/>
  <c r="O3817" i="17"/>
  <c r="P3817" i="17"/>
  <c r="Q3817" i="17"/>
  <c r="R3817" i="17"/>
  <c r="S3817" i="17"/>
  <c r="T3817" i="17"/>
  <c r="G3818" i="17"/>
  <c r="H3818" i="17"/>
  <c r="I3818" i="17"/>
  <c r="J3818" i="17"/>
  <c r="K3818" i="17"/>
  <c r="L3818" i="17"/>
  <c r="M3818" i="17"/>
  <c r="N3818" i="17"/>
  <c r="O3818" i="17"/>
  <c r="P3818" i="17"/>
  <c r="Q3818" i="17"/>
  <c r="R3818" i="17"/>
  <c r="S3818" i="17"/>
  <c r="T3818" i="17"/>
  <c r="G3819" i="17"/>
  <c r="H3819" i="17"/>
  <c r="I3819" i="17"/>
  <c r="J3819" i="17"/>
  <c r="K3819" i="17"/>
  <c r="L3819" i="17"/>
  <c r="M3819" i="17"/>
  <c r="N3819" i="17"/>
  <c r="O3819" i="17"/>
  <c r="P3819" i="17"/>
  <c r="Q3819" i="17"/>
  <c r="R3819" i="17"/>
  <c r="S3819" i="17"/>
  <c r="T3819" i="17"/>
  <c r="G3820" i="17"/>
  <c r="H3820" i="17"/>
  <c r="I3820" i="17"/>
  <c r="J3820" i="17"/>
  <c r="K3820" i="17"/>
  <c r="L3820" i="17"/>
  <c r="M3820" i="17"/>
  <c r="N3820" i="17"/>
  <c r="O3820" i="17"/>
  <c r="P3820" i="17"/>
  <c r="Q3820" i="17"/>
  <c r="R3820" i="17"/>
  <c r="S3820" i="17"/>
  <c r="T3820" i="17"/>
  <c r="G3821" i="17"/>
  <c r="H3821" i="17"/>
  <c r="I3821" i="17"/>
  <c r="J3821" i="17"/>
  <c r="K3821" i="17"/>
  <c r="L3821" i="17"/>
  <c r="M3821" i="17"/>
  <c r="N3821" i="17"/>
  <c r="O3821" i="17"/>
  <c r="P3821" i="17"/>
  <c r="Q3821" i="17"/>
  <c r="R3821" i="17"/>
  <c r="S3821" i="17"/>
  <c r="T3821" i="17"/>
  <c r="G3822" i="17"/>
  <c r="H3822" i="17"/>
  <c r="I3822" i="17"/>
  <c r="J3822" i="17"/>
  <c r="K3822" i="17"/>
  <c r="L3822" i="17"/>
  <c r="M3822" i="17"/>
  <c r="N3822" i="17"/>
  <c r="O3822" i="17"/>
  <c r="P3822" i="17"/>
  <c r="Q3822" i="17"/>
  <c r="R3822" i="17"/>
  <c r="S3822" i="17"/>
  <c r="T3822" i="17"/>
  <c r="G3823" i="17"/>
  <c r="H3823" i="17"/>
  <c r="I3823" i="17"/>
  <c r="J3823" i="17"/>
  <c r="K3823" i="17"/>
  <c r="L3823" i="17"/>
  <c r="M3823" i="17"/>
  <c r="N3823" i="17"/>
  <c r="O3823" i="17"/>
  <c r="P3823" i="17"/>
  <c r="Q3823" i="17"/>
  <c r="R3823" i="17"/>
  <c r="S3823" i="17"/>
  <c r="T3823" i="17"/>
  <c r="G3824" i="17"/>
  <c r="H3824" i="17"/>
  <c r="I3824" i="17"/>
  <c r="J3824" i="17"/>
  <c r="K3824" i="17"/>
  <c r="L3824" i="17"/>
  <c r="M3824" i="17"/>
  <c r="N3824" i="17"/>
  <c r="O3824" i="17"/>
  <c r="P3824" i="17"/>
  <c r="Q3824" i="17"/>
  <c r="R3824" i="17"/>
  <c r="S3824" i="17"/>
  <c r="T3824" i="17"/>
  <c r="G3825" i="17"/>
  <c r="H3825" i="17"/>
  <c r="I3825" i="17"/>
  <c r="J3825" i="17"/>
  <c r="K3825" i="17"/>
  <c r="L3825" i="17"/>
  <c r="M3825" i="17"/>
  <c r="N3825" i="17"/>
  <c r="O3825" i="17"/>
  <c r="P3825" i="17"/>
  <c r="Q3825" i="17"/>
  <c r="R3825" i="17"/>
  <c r="S3825" i="17"/>
  <c r="T3825" i="17"/>
  <c r="G3826" i="17"/>
  <c r="H3826" i="17"/>
  <c r="I3826" i="17"/>
  <c r="J3826" i="17"/>
  <c r="K3826" i="17"/>
  <c r="L3826" i="17"/>
  <c r="M3826" i="17"/>
  <c r="N3826" i="17"/>
  <c r="O3826" i="17"/>
  <c r="P3826" i="17"/>
  <c r="Q3826" i="17"/>
  <c r="R3826" i="17"/>
  <c r="S3826" i="17"/>
  <c r="T3826" i="17"/>
  <c r="G3827" i="17"/>
  <c r="H3827" i="17"/>
  <c r="I3827" i="17"/>
  <c r="J3827" i="17"/>
  <c r="K3827" i="17"/>
  <c r="L3827" i="17"/>
  <c r="M3827" i="17"/>
  <c r="N3827" i="17"/>
  <c r="O3827" i="17"/>
  <c r="P3827" i="17"/>
  <c r="Q3827" i="17"/>
  <c r="R3827" i="17"/>
  <c r="S3827" i="17"/>
  <c r="T3827" i="17"/>
  <c r="G3828" i="17"/>
  <c r="H3828" i="17"/>
  <c r="I3828" i="17"/>
  <c r="J3828" i="17"/>
  <c r="K3828" i="17"/>
  <c r="L3828" i="17"/>
  <c r="M3828" i="17"/>
  <c r="N3828" i="17"/>
  <c r="O3828" i="17"/>
  <c r="P3828" i="17"/>
  <c r="Q3828" i="17"/>
  <c r="R3828" i="17"/>
  <c r="S3828" i="17"/>
  <c r="T3828" i="17"/>
  <c r="G3829" i="17"/>
  <c r="H3829" i="17"/>
  <c r="I3829" i="17"/>
  <c r="J3829" i="17"/>
  <c r="K3829" i="17"/>
  <c r="L3829" i="17"/>
  <c r="M3829" i="17"/>
  <c r="N3829" i="17"/>
  <c r="O3829" i="17"/>
  <c r="P3829" i="17"/>
  <c r="Q3829" i="17"/>
  <c r="R3829" i="17"/>
  <c r="S3829" i="17"/>
  <c r="T3829" i="17"/>
  <c r="G3830" i="17"/>
  <c r="H3830" i="17"/>
  <c r="I3830" i="17"/>
  <c r="J3830" i="17"/>
  <c r="K3830" i="17"/>
  <c r="L3830" i="17"/>
  <c r="M3830" i="17"/>
  <c r="N3830" i="17"/>
  <c r="O3830" i="17"/>
  <c r="P3830" i="17"/>
  <c r="Q3830" i="17"/>
  <c r="R3830" i="17"/>
  <c r="S3830" i="17"/>
  <c r="T3830" i="17"/>
  <c r="G3831" i="17"/>
  <c r="H3831" i="17"/>
  <c r="I3831" i="17"/>
  <c r="J3831" i="17"/>
  <c r="K3831" i="17"/>
  <c r="L3831" i="17"/>
  <c r="M3831" i="17"/>
  <c r="N3831" i="17"/>
  <c r="O3831" i="17"/>
  <c r="P3831" i="17"/>
  <c r="Q3831" i="17"/>
  <c r="R3831" i="17"/>
  <c r="S3831" i="17"/>
  <c r="T3831" i="17"/>
  <c r="G3832" i="17"/>
  <c r="H3832" i="17"/>
  <c r="I3832" i="17"/>
  <c r="J3832" i="17"/>
  <c r="K3832" i="17"/>
  <c r="L3832" i="17"/>
  <c r="M3832" i="17"/>
  <c r="N3832" i="17"/>
  <c r="O3832" i="17"/>
  <c r="P3832" i="17"/>
  <c r="Q3832" i="17"/>
  <c r="R3832" i="17"/>
  <c r="S3832" i="17"/>
  <c r="T3832" i="17"/>
  <c r="G3833" i="17"/>
  <c r="H3833" i="17"/>
  <c r="I3833" i="17"/>
  <c r="J3833" i="17"/>
  <c r="K3833" i="17"/>
  <c r="L3833" i="17"/>
  <c r="M3833" i="17"/>
  <c r="N3833" i="17"/>
  <c r="O3833" i="17"/>
  <c r="P3833" i="17"/>
  <c r="Q3833" i="17"/>
  <c r="R3833" i="17"/>
  <c r="S3833" i="17"/>
  <c r="T3833" i="17"/>
  <c r="G3834" i="17"/>
  <c r="H3834" i="17"/>
  <c r="I3834" i="17"/>
  <c r="J3834" i="17"/>
  <c r="K3834" i="17"/>
  <c r="L3834" i="17"/>
  <c r="M3834" i="17"/>
  <c r="N3834" i="17"/>
  <c r="O3834" i="17"/>
  <c r="P3834" i="17"/>
  <c r="Q3834" i="17"/>
  <c r="R3834" i="17"/>
  <c r="S3834" i="17"/>
  <c r="T3834" i="17"/>
  <c r="G3835" i="17"/>
  <c r="H3835" i="17"/>
  <c r="I3835" i="17"/>
  <c r="J3835" i="17"/>
  <c r="K3835" i="17"/>
  <c r="L3835" i="17"/>
  <c r="M3835" i="17"/>
  <c r="N3835" i="17"/>
  <c r="O3835" i="17"/>
  <c r="P3835" i="17"/>
  <c r="Q3835" i="17"/>
  <c r="R3835" i="17"/>
  <c r="S3835" i="17"/>
  <c r="T3835" i="17"/>
  <c r="G3836" i="17"/>
  <c r="H3836" i="17"/>
  <c r="I3836" i="17"/>
  <c r="J3836" i="17"/>
  <c r="K3836" i="17"/>
  <c r="L3836" i="17"/>
  <c r="M3836" i="17"/>
  <c r="N3836" i="17"/>
  <c r="O3836" i="17"/>
  <c r="P3836" i="17"/>
  <c r="Q3836" i="17"/>
  <c r="R3836" i="17"/>
  <c r="S3836" i="17"/>
  <c r="T3836" i="17"/>
  <c r="G3837" i="17"/>
  <c r="H3837" i="17"/>
  <c r="I3837" i="17"/>
  <c r="J3837" i="17"/>
  <c r="K3837" i="17"/>
  <c r="L3837" i="17"/>
  <c r="M3837" i="17"/>
  <c r="N3837" i="17"/>
  <c r="O3837" i="17"/>
  <c r="P3837" i="17"/>
  <c r="Q3837" i="17"/>
  <c r="R3837" i="17"/>
  <c r="S3837" i="17"/>
  <c r="T3837" i="17"/>
  <c r="G3838" i="17"/>
  <c r="H3838" i="17"/>
  <c r="I3838" i="17"/>
  <c r="J3838" i="17"/>
  <c r="K3838" i="17"/>
  <c r="L3838" i="17"/>
  <c r="M3838" i="17"/>
  <c r="N3838" i="17"/>
  <c r="O3838" i="17"/>
  <c r="P3838" i="17"/>
  <c r="Q3838" i="17"/>
  <c r="R3838" i="17"/>
  <c r="S3838" i="17"/>
  <c r="T3838" i="17"/>
  <c r="G3839" i="17"/>
  <c r="H3839" i="17"/>
  <c r="I3839" i="17"/>
  <c r="J3839" i="17"/>
  <c r="K3839" i="17"/>
  <c r="L3839" i="17"/>
  <c r="M3839" i="17"/>
  <c r="N3839" i="17"/>
  <c r="O3839" i="17"/>
  <c r="P3839" i="17"/>
  <c r="Q3839" i="17"/>
  <c r="R3839" i="17"/>
  <c r="S3839" i="17"/>
  <c r="T3839" i="17"/>
  <c r="G3840" i="17"/>
  <c r="H3840" i="17"/>
  <c r="I3840" i="17"/>
  <c r="J3840" i="17"/>
  <c r="K3840" i="17"/>
  <c r="L3840" i="17"/>
  <c r="M3840" i="17"/>
  <c r="N3840" i="17"/>
  <c r="O3840" i="17"/>
  <c r="P3840" i="17"/>
  <c r="Q3840" i="17"/>
  <c r="R3840" i="17"/>
  <c r="S3840" i="17"/>
  <c r="T3840" i="17"/>
  <c r="G3841" i="17"/>
  <c r="H3841" i="17"/>
  <c r="I3841" i="17"/>
  <c r="J3841" i="17"/>
  <c r="K3841" i="17"/>
  <c r="L3841" i="17"/>
  <c r="M3841" i="17"/>
  <c r="N3841" i="17"/>
  <c r="O3841" i="17"/>
  <c r="P3841" i="17"/>
  <c r="Q3841" i="17"/>
  <c r="R3841" i="17"/>
  <c r="S3841" i="17"/>
  <c r="T3841" i="17"/>
  <c r="G3842" i="17"/>
  <c r="H3842" i="17"/>
  <c r="I3842" i="17"/>
  <c r="J3842" i="17"/>
  <c r="K3842" i="17"/>
  <c r="L3842" i="17"/>
  <c r="M3842" i="17"/>
  <c r="N3842" i="17"/>
  <c r="O3842" i="17"/>
  <c r="P3842" i="17"/>
  <c r="Q3842" i="17"/>
  <c r="R3842" i="17"/>
  <c r="S3842" i="17"/>
  <c r="T3842" i="17"/>
  <c r="G3843" i="17"/>
  <c r="H3843" i="17"/>
  <c r="I3843" i="17"/>
  <c r="J3843" i="17"/>
  <c r="K3843" i="17"/>
  <c r="L3843" i="17"/>
  <c r="M3843" i="17"/>
  <c r="N3843" i="17"/>
  <c r="O3843" i="17"/>
  <c r="P3843" i="17"/>
  <c r="Q3843" i="17"/>
  <c r="R3843" i="17"/>
  <c r="S3843" i="17"/>
  <c r="T3843" i="17"/>
  <c r="G3844" i="17"/>
  <c r="H3844" i="17"/>
  <c r="I3844" i="17"/>
  <c r="J3844" i="17"/>
  <c r="K3844" i="17"/>
  <c r="L3844" i="17"/>
  <c r="M3844" i="17"/>
  <c r="N3844" i="17"/>
  <c r="O3844" i="17"/>
  <c r="P3844" i="17"/>
  <c r="Q3844" i="17"/>
  <c r="R3844" i="17"/>
  <c r="S3844" i="17"/>
  <c r="T3844" i="17"/>
  <c r="G3845" i="17"/>
  <c r="H3845" i="17"/>
  <c r="I3845" i="17"/>
  <c r="J3845" i="17"/>
  <c r="K3845" i="17"/>
  <c r="L3845" i="17"/>
  <c r="M3845" i="17"/>
  <c r="N3845" i="17"/>
  <c r="O3845" i="17"/>
  <c r="P3845" i="17"/>
  <c r="Q3845" i="17"/>
  <c r="R3845" i="17"/>
  <c r="S3845" i="17"/>
  <c r="T3845" i="17"/>
  <c r="G3846" i="17"/>
  <c r="H3846" i="17"/>
  <c r="I3846" i="17"/>
  <c r="J3846" i="17"/>
  <c r="K3846" i="17"/>
  <c r="L3846" i="17"/>
  <c r="M3846" i="17"/>
  <c r="N3846" i="17"/>
  <c r="O3846" i="17"/>
  <c r="P3846" i="17"/>
  <c r="Q3846" i="17"/>
  <c r="R3846" i="17"/>
  <c r="S3846" i="17"/>
  <c r="T3846" i="17"/>
  <c r="G3847" i="17"/>
  <c r="H3847" i="17"/>
  <c r="I3847" i="17"/>
  <c r="J3847" i="17"/>
  <c r="K3847" i="17"/>
  <c r="L3847" i="17"/>
  <c r="M3847" i="17"/>
  <c r="N3847" i="17"/>
  <c r="O3847" i="17"/>
  <c r="P3847" i="17"/>
  <c r="Q3847" i="17"/>
  <c r="R3847" i="17"/>
  <c r="S3847" i="17"/>
  <c r="T3847" i="17"/>
  <c r="G3848" i="17"/>
  <c r="H3848" i="17"/>
  <c r="I3848" i="17"/>
  <c r="J3848" i="17"/>
  <c r="K3848" i="17"/>
  <c r="L3848" i="17"/>
  <c r="M3848" i="17"/>
  <c r="N3848" i="17"/>
  <c r="O3848" i="17"/>
  <c r="P3848" i="17"/>
  <c r="Q3848" i="17"/>
  <c r="R3848" i="17"/>
  <c r="S3848" i="17"/>
  <c r="T3848" i="17"/>
  <c r="G3849" i="17"/>
  <c r="H3849" i="17"/>
  <c r="I3849" i="17"/>
  <c r="J3849" i="17"/>
  <c r="K3849" i="17"/>
  <c r="L3849" i="17"/>
  <c r="M3849" i="17"/>
  <c r="N3849" i="17"/>
  <c r="O3849" i="17"/>
  <c r="P3849" i="17"/>
  <c r="Q3849" i="17"/>
  <c r="R3849" i="17"/>
  <c r="S3849" i="17"/>
  <c r="T3849" i="17"/>
  <c r="G3850" i="17"/>
  <c r="H3850" i="17"/>
  <c r="I3850" i="17"/>
  <c r="J3850" i="17"/>
  <c r="K3850" i="17"/>
  <c r="L3850" i="17"/>
  <c r="M3850" i="17"/>
  <c r="N3850" i="17"/>
  <c r="O3850" i="17"/>
  <c r="P3850" i="17"/>
  <c r="Q3850" i="17"/>
  <c r="R3850" i="17"/>
  <c r="S3850" i="17"/>
  <c r="T3850" i="17"/>
  <c r="G3851" i="17"/>
  <c r="H3851" i="17"/>
  <c r="I3851" i="17"/>
  <c r="J3851" i="17"/>
  <c r="K3851" i="17"/>
  <c r="L3851" i="17"/>
  <c r="M3851" i="17"/>
  <c r="N3851" i="17"/>
  <c r="O3851" i="17"/>
  <c r="P3851" i="17"/>
  <c r="Q3851" i="17"/>
  <c r="R3851" i="17"/>
  <c r="S3851" i="17"/>
  <c r="T3851" i="17"/>
  <c r="G3852" i="17"/>
  <c r="H3852" i="17"/>
  <c r="I3852" i="17"/>
  <c r="J3852" i="17"/>
  <c r="K3852" i="17"/>
  <c r="L3852" i="17"/>
  <c r="M3852" i="17"/>
  <c r="N3852" i="17"/>
  <c r="O3852" i="17"/>
  <c r="P3852" i="17"/>
  <c r="Q3852" i="17"/>
  <c r="R3852" i="17"/>
  <c r="S3852" i="17"/>
  <c r="T3852" i="17"/>
  <c r="G3853" i="17"/>
  <c r="H3853" i="17"/>
  <c r="I3853" i="17"/>
  <c r="J3853" i="17"/>
  <c r="K3853" i="17"/>
  <c r="L3853" i="17"/>
  <c r="M3853" i="17"/>
  <c r="N3853" i="17"/>
  <c r="O3853" i="17"/>
  <c r="P3853" i="17"/>
  <c r="Q3853" i="17"/>
  <c r="R3853" i="17"/>
  <c r="S3853" i="17"/>
  <c r="T3853" i="17"/>
  <c r="G3854" i="17"/>
  <c r="H3854" i="17"/>
  <c r="I3854" i="17"/>
  <c r="J3854" i="17"/>
  <c r="K3854" i="17"/>
  <c r="L3854" i="17"/>
  <c r="M3854" i="17"/>
  <c r="N3854" i="17"/>
  <c r="O3854" i="17"/>
  <c r="P3854" i="17"/>
  <c r="Q3854" i="17"/>
  <c r="R3854" i="17"/>
  <c r="S3854" i="17"/>
  <c r="T3854" i="17"/>
  <c r="G3855" i="17"/>
  <c r="H3855" i="17"/>
  <c r="I3855" i="17"/>
  <c r="J3855" i="17"/>
  <c r="K3855" i="17"/>
  <c r="L3855" i="17"/>
  <c r="M3855" i="17"/>
  <c r="N3855" i="17"/>
  <c r="O3855" i="17"/>
  <c r="P3855" i="17"/>
  <c r="Q3855" i="17"/>
  <c r="R3855" i="17"/>
  <c r="S3855" i="17"/>
  <c r="T3855" i="17"/>
  <c r="G3856" i="17"/>
  <c r="H3856" i="17"/>
  <c r="I3856" i="17"/>
  <c r="J3856" i="17"/>
  <c r="K3856" i="17"/>
  <c r="L3856" i="17"/>
  <c r="M3856" i="17"/>
  <c r="N3856" i="17"/>
  <c r="O3856" i="17"/>
  <c r="P3856" i="17"/>
  <c r="Q3856" i="17"/>
  <c r="R3856" i="17"/>
  <c r="S3856" i="17"/>
  <c r="T3856" i="17"/>
  <c r="G3857" i="17"/>
  <c r="H3857" i="17"/>
  <c r="I3857" i="17"/>
  <c r="J3857" i="17"/>
  <c r="K3857" i="17"/>
  <c r="L3857" i="17"/>
  <c r="M3857" i="17"/>
  <c r="N3857" i="17"/>
  <c r="O3857" i="17"/>
  <c r="P3857" i="17"/>
  <c r="Q3857" i="17"/>
  <c r="R3857" i="17"/>
  <c r="S3857" i="17"/>
  <c r="T3857" i="17"/>
  <c r="G3858" i="17"/>
  <c r="H3858" i="17"/>
  <c r="I3858" i="17"/>
  <c r="J3858" i="17"/>
  <c r="K3858" i="17"/>
  <c r="L3858" i="17"/>
  <c r="M3858" i="17"/>
  <c r="N3858" i="17"/>
  <c r="O3858" i="17"/>
  <c r="P3858" i="17"/>
  <c r="Q3858" i="17"/>
  <c r="R3858" i="17"/>
  <c r="S3858" i="17"/>
  <c r="T3858" i="17"/>
  <c r="G3859" i="17"/>
  <c r="H3859" i="17"/>
  <c r="I3859" i="17"/>
  <c r="J3859" i="17"/>
  <c r="K3859" i="17"/>
  <c r="L3859" i="17"/>
  <c r="M3859" i="17"/>
  <c r="N3859" i="17"/>
  <c r="O3859" i="17"/>
  <c r="P3859" i="17"/>
  <c r="Q3859" i="17"/>
  <c r="R3859" i="17"/>
  <c r="S3859" i="17"/>
  <c r="T3859" i="17"/>
  <c r="G3860" i="17"/>
  <c r="H3860" i="17"/>
  <c r="I3860" i="17"/>
  <c r="J3860" i="17"/>
  <c r="K3860" i="17"/>
  <c r="L3860" i="17"/>
  <c r="M3860" i="17"/>
  <c r="N3860" i="17"/>
  <c r="O3860" i="17"/>
  <c r="P3860" i="17"/>
  <c r="Q3860" i="17"/>
  <c r="R3860" i="17"/>
  <c r="S3860" i="17"/>
  <c r="T3860" i="17"/>
  <c r="G3861" i="17"/>
  <c r="H3861" i="17"/>
  <c r="I3861" i="17"/>
  <c r="J3861" i="17"/>
  <c r="K3861" i="17"/>
  <c r="L3861" i="17"/>
  <c r="M3861" i="17"/>
  <c r="N3861" i="17"/>
  <c r="O3861" i="17"/>
  <c r="P3861" i="17"/>
  <c r="Q3861" i="17"/>
  <c r="R3861" i="17"/>
  <c r="S3861" i="17"/>
  <c r="T3861" i="17"/>
  <c r="G3862" i="17"/>
  <c r="H3862" i="17"/>
  <c r="I3862" i="17"/>
  <c r="J3862" i="17"/>
  <c r="K3862" i="17"/>
  <c r="L3862" i="17"/>
  <c r="M3862" i="17"/>
  <c r="N3862" i="17"/>
  <c r="O3862" i="17"/>
  <c r="P3862" i="17"/>
  <c r="Q3862" i="17"/>
  <c r="R3862" i="17"/>
  <c r="S3862" i="17"/>
  <c r="T3862" i="17"/>
  <c r="G3863" i="17"/>
  <c r="H3863" i="17"/>
  <c r="I3863" i="17"/>
  <c r="J3863" i="17"/>
  <c r="K3863" i="17"/>
  <c r="L3863" i="17"/>
  <c r="M3863" i="17"/>
  <c r="N3863" i="17"/>
  <c r="O3863" i="17"/>
  <c r="P3863" i="17"/>
  <c r="Q3863" i="17"/>
  <c r="R3863" i="17"/>
  <c r="S3863" i="17"/>
  <c r="T3863" i="17"/>
  <c r="G3864" i="17"/>
  <c r="H3864" i="17"/>
  <c r="I3864" i="17"/>
  <c r="J3864" i="17"/>
  <c r="K3864" i="17"/>
  <c r="L3864" i="17"/>
  <c r="M3864" i="17"/>
  <c r="N3864" i="17"/>
  <c r="O3864" i="17"/>
  <c r="P3864" i="17"/>
  <c r="Q3864" i="17"/>
  <c r="R3864" i="17"/>
  <c r="S3864" i="17"/>
  <c r="T3864" i="17"/>
  <c r="G3865" i="17"/>
  <c r="H3865" i="17"/>
  <c r="I3865" i="17"/>
  <c r="J3865" i="17"/>
  <c r="K3865" i="17"/>
  <c r="L3865" i="17"/>
  <c r="M3865" i="17"/>
  <c r="N3865" i="17"/>
  <c r="O3865" i="17"/>
  <c r="P3865" i="17"/>
  <c r="Q3865" i="17"/>
  <c r="R3865" i="17"/>
  <c r="S3865" i="17"/>
  <c r="T3865" i="17"/>
  <c r="G3866" i="17"/>
  <c r="H3866" i="17"/>
  <c r="I3866" i="17"/>
  <c r="J3866" i="17"/>
  <c r="K3866" i="17"/>
  <c r="L3866" i="17"/>
  <c r="M3866" i="17"/>
  <c r="N3866" i="17"/>
  <c r="O3866" i="17"/>
  <c r="P3866" i="17"/>
  <c r="Q3866" i="17"/>
  <c r="R3866" i="17"/>
  <c r="S3866" i="17"/>
  <c r="T3866" i="17"/>
  <c r="G3867" i="17"/>
  <c r="H3867" i="17"/>
  <c r="I3867" i="17"/>
  <c r="J3867" i="17"/>
  <c r="K3867" i="17"/>
  <c r="L3867" i="17"/>
  <c r="M3867" i="17"/>
  <c r="N3867" i="17"/>
  <c r="O3867" i="17"/>
  <c r="P3867" i="17"/>
  <c r="Q3867" i="17"/>
  <c r="R3867" i="17"/>
  <c r="S3867" i="17"/>
  <c r="T3867" i="17"/>
  <c r="G3868" i="17"/>
  <c r="H3868" i="17"/>
  <c r="I3868" i="17"/>
  <c r="J3868" i="17"/>
  <c r="K3868" i="17"/>
  <c r="L3868" i="17"/>
  <c r="M3868" i="17"/>
  <c r="N3868" i="17"/>
  <c r="O3868" i="17"/>
  <c r="P3868" i="17"/>
  <c r="Q3868" i="17"/>
  <c r="R3868" i="17"/>
  <c r="S3868" i="17"/>
  <c r="T3868" i="17"/>
  <c r="G3869" i="17"/>
  <c r="H3869" i="17"/>
  <c r="I3869" i="17"/>
  <c r="J3869" i="17"/>
  <c r="K3869" i="17"/>
  <c r="L3869" i="17"/>
  <c r="M3869" i="17"/>
  <c r="N3869" i="17"/>
  <c r="O3869" i="17"/>
  <c r="P3869" i="17"/>
  <c r="Q3869" i="17"/>
  <c r="R3869" i="17"/>
  <c r="S3869" i="17"/>
  <c r="T3869" i="17"/>
  <c r="G3870" i="17"/>
  <c r="H3870" i="17"/>
  <c r="I3870" i="17"/>
  <c r="J3870" i="17"/>
  <c r="K3870" i="17"/>
  <c r="L3870" i="17"/>
  <c r="M3870" i="17"/>
  <c r="N3870" i="17"/>
  <c r="O3870" i="17"/>
  <c r="P3870" i="17"/>
  <c r="Q3870" i="17"/>
  <c r="R3870" i="17"/>
  <c r="S3870" i="17"/>
  <c r="T3870" i="17"/>
  <c r="G3871" i="17"/>
  <c r="H3871" i="17"/>
  <c r="I3871" i="17"/>
  <c r="J3871" i="17"/>
  <c r="K3871" i="17"/>
  <c r="L3871" i="17"/>
  <c r="M3871" i="17"/>
  <c r="N3871" i="17"/>
  <c r="O3871" i="17"/>
  <c r="P3871" i="17"/>
  <c r="Q3871" i="17"/>
  <c r="R3871" i="17"/>
  <c r="S3871" i="17"/>
  <c r="T3871" i="17"/>
  <c r="G3872" i="17"/>
  <c r="H3872" i="17"/>
  <c r="I3872" i="17"/>
  <c r="J3872" i="17"/>
  <c r="K3872" i="17"/>
  <c r="L3872" i="17"/>
  <c r="M3872" i="17"/>
  <c r="N3872" i="17"/>
  <c r="O3872" i="17"/>
  <c r="P3872" i="17"/>
  <c r="Q3872" i="17"/>
  <c r="R3872" i="17"/>
  <c r="S3872" i="17"/>
  <c r="T3872" i="17"/>
  <c r="G3873" i="17"/>
  <c r="H3873" i="17"/>
  <c r="I3873" i="17"/>
  <c r="J3873" i="17"/>
  <c r="K3873" i="17"/>
  <c r="L3873" i="17"/>
  <c r="M3873" i="17"/>
  <c r="N3873" i="17"/>
  <c r="O3873" i="17"/>
  <c r="P3873" i="17"/>
  <c r="Q3873" i="17"/>
  <c r="R3873" i="17"/>
  <c r="S3873" i="17"/>
  <c r="T3873" i="17"/>
  <c r="G3874" i="17"/>
  <c r="H3874" i="17"/>
  <c r="I3874" i="17"/>
  <c r="J3874" i="17"/>
  <c r="K3874" i="17"/>
  <c r="L3874" i="17"/>
  <c r="M3874" i="17"/>
  <c r="N3874" i="17"/>
  <c r="O3874" i="17"/>
  <c r="P3874" i="17"/>
  <c r="Q3874" i="17"/>
  <c r="R3874" i="17"/>
  <c r="S3874" i="17"/>
  <c r="T3874" i="17"/>
  <c r="G3875" i="17"/>
  <c r="H3875" i="17"/>
  <c r="I3875" i="17"/>
  <c r="J3875" i="17"/>
  <c r="K3875" i="17"/>
  <c r="L3875" i="17"/>
  <c r="M3875" i="17"/>
  <c r="N3875" i="17"/>
  <c r="O3875" i="17"/>
  <c r="P3875" i="17"/>
  <c r="Q3875" i="17"/>
  <c r="R3875" i="17"/>
  <c r="S3875" i="17"/>
  <c r="T3875" i="17"/>
  <c r="G3876" i="17"/>
  <c r="H3876" i="17"/>
  <c r="I3876" i="17"/>
  <c r="J3876" i="17"/>
  <c r="K3876" i="17"/>
  <c r="L3876" i="17"/>
  <c r="M3876" i="17"/>
  <c r="N3876" i="17"/>
  <c r="O3876" i="17"/>
  <c r="P3876" i="17"/>
  <c r="Q3876" i="17"/>
  <c r="R3876" i="17"/>
  <c r="S3876" i="17"/>
  <c r="T3876" i="17"/>
  <c r="G3877" i="17"/>
  <c r="H3877" i="17"/>
  <c r="I3877" i="17"/>
  <c r="J3877" i="17"/>
  <c r="K3877" i="17"/>
  <c r="L3877" i="17"/>
  <c r="M3877" i="17"/>
  <c r="N3877" i="17"/>
  <c r="O3877" i="17"/>
  <c r="P3877" i="17"/>
  <c r="Q3877" i="17"/>
  <c r="R3877" i="17"/>
  <c r="S3877" i="17"/>
  <c r="T3877" i="17"/>
  <c r="G3878" i="17"/>
  <c r="H3878" i="17"/>
  <c r="I3878" i="17"/>
  <c r="J3878" i="17"/>
  <c r="K3878" i="17"/>
  <c r="L3878" i="17"/>
  <c r="M3878" i="17"/>
  <c r="N3878" i="17"/>
  <c r="O3878" i="17"/>
  <c r="P3878" i="17"/>
  <c r="Q3878" i="17"/>
  <c r="R3878" i="17"/>
  <c r="S3878" i="17"/>
  <c r="T3878" i="17"/>
  <c r="G3879" i="17"/>
  <c r="H3879" i="17"/>
  <c r="I3879" i="17"/>
  <c r="J3879" i="17"/>
  <c r="K3879" i="17"/>
  <c r="L3879" i="17"/>
  <c r="M3879" i="17"/>
  <c r="N3879" i="17"/>
  <c r="O3879" i="17"/>
  <c r="P3879" i="17"/>
  <c r="Q3879" i="17"/>
  <c r="R3879" i="17"/>
  <c r="S3879" i="17"/>
  <c r="T3879" i="17"/>
  <c r="G3880" i="17"/>
  <c r="H3880" i="17"/>
  <c r="I3880" i="17"/>
  <c r="J3880" i="17"/>
  <c r="K3880" i="17"/>
  <c r="L3880" i="17"/>
  <c r="M3880" i="17"/>
  <c r="N3880" i="17"/>
  <c r="O3880" i="17"/>
  <c r="P3880" i="17"/>
  <c r="Q3880" i="17"/>
  <c r="R3880" i="17"/>
  <c r="S3880" i="17"/>
  <c r="T3880" i="17"/>
  <c r="G3881" i="17"/>
  <c r="H3881" i="17"/>
  <c r="I3881" i="17"/>
  <c r="J3881" i="17"/>
  <c r="K3881" i="17"/>
  <c r="L3881" i="17"/>
  <c r="M3881" i="17"/>
  <c r="N3881" i="17"/>
  <c r="O3881" i="17"/>
  <c r="P3881" i="17"/>
  <c r="Q3881" i="17"/>
  <c r="R3881" i="17"/>
  <c r="S3881" i="17"/>
  <c r="T3881" i="17"/>
  <c r="G3882" i="17"/>
  <c r="H3882" i="17"/>
  <c r="I3882" i="17"/>
  <c r="J3882" i="17"/>
  <c r="K3882" i="17"/>
  <c r="L3882" i="17"/>
  <c r="M3882" i="17"/>
  <c r="N3882" i="17"/>
  <c r="O3882" i="17"/>
  <c r="P3882" i="17"/>
  <c r="Q3882" i="17"/>
  <c r="R3882" i="17"/>
  <c r="S3882" i="17"/>
  <c r="T3882" i="17"/>
  <c r="G3883" i="17"/>
  <c r="H3883" i="17"/>
  <c r="I3883" i="17"/>
  <c r="J3883" i="17"/>
  <c r="K3883" i="17"/>
  <c r="L3883" i="17"/>
  <c r="M3883" i="17"/>
  <c r="N3883" i="17"/>
  <c r="O3883" i="17"/>
  <c r="P3883" i="17"/>
  <c r="Q3883" i="17"/>
  <c r="R3883" i="17"/>
  <c r="S3883" i="17"/>
  <c r="T3883" i="17"/>
  <c r="G3884" i="17"/>
  <c r="H3884" i="17"/>
  <c r="I3884" i="17"/>
  <c r="J3884" i="17"/>
  <c r="K3884" i="17"/>
  <c r="L3884" i="17"/>
  <c r="M3884" i="17"/>
  <c r="N3884" i="17"/>
  <c r="O3884" i="17"/>
  <c r="P3884" i="17"/>
  <c r="Q3884" i="17"/>
  <c r="R3884" i="17"/>
  <c r="S3884" i="17"/>
  <c r="T3884" i="17"/>
  <c r="G3885" i="17"/>
  <c r="H3885" i="17"/>
  <c r="I3885" i="17"/>
  <c r="J3885" i="17"/>
  <c r="K3885" i="17"/>
  <c r="L3885" i="17"/>
  <c r="M3885" i="17"/>
  <c r="N3885" i="17"/>
  <c r="O3885" i="17"/>
  <c r="P3885" i="17"/>
  <c r="Q3885" i="17"/>
  <c r="R3885" i="17"/>
  <c r="S3885" i="17"/>
  <c r="T3885" i="17"/>
  <c r="G3886" i="17"/>
  <c r="H3886" i="17"/>
  <c r="I3886" i="17"/>
  <c r="J3886" i="17"/>
  <c r="K3886" i="17"/>
  <c r="L3886" i="17"/>
  <c r="M3886" i="17"/>
  <c r="N3886" i="17"/>
  <c r="O3886" i="17"/>
  <c r="P3886" i="17"/>
  <c r="Q3886" i="17"/>
  <c r="R3886" i="17"/>
  <c r="S3886" i="17"/>
  <c r="T3886" i="17"/>
  <c r="G3887" i="17"/>
  <c r="H3887" i="17"/>
  <c r="I3887" i="17"/>
  <c r="J3887" i="17"/>
  <c r="K3887" i="17"/>
  <c r="L3887" i="17"/>
  <c r="M3887" i="17"/>
  <c r="N3887" i="17"/>
  <c r="O3887" i="17"/>
  <c r="P3887" i="17"/>
  <c r="Q3887" i="17"/>
  <c r="R3887" i="17"/>
  <c r="S3887" i="17"/>
  <c r="T3887" i="17"/>
  <c r="G3888" i="17"/>
  <c r="H3888" i="17"/>
  <c r="I3888" i="17"/>
  <c r="J3888" i="17"/>
  <c r="K3888" i="17"/>
  <c r="L3888" i="17"/>
  <c r="M3888" i="17"/>
  <c r="N3888" i="17"/>
  <c r="O3888" i="17"/>
  <c r="P3888" i="17"/>
  <c r="Q3888" i="17"/>
  <c r="R3888" i="17"/>
  <c r="S3888" i="17"/>
  <c r="T3888" i="17"/>
  <c r="G3889" i="17"/>
  <c r="H3889" i="17"/>
  <c r="I3889" i="17"/>
  <c r="J3889" i="17"/>
  <c r="K3889" i="17"/>
  <c r="L3889" i="17"/>
  <c r="M3889" i="17"/>
  <c r="N3889" i="17"/>
  <c r="O3889" i="17"/>
  <c r="P3889" i="17"/>
  <c r="Q3889" i="17"/>
  <c r="R3889" i="17"/>
  <c r="S3889" i="17"/>
  <c r="T3889" i="17"/>
  <c r="G3890" i="17"/>
  <c r="H3890" i="17"/>
  <c r="I3890" i="17"/>
  <c r="J3890" i="17"/>
  <c r="K3890" i="17"/>
  <c r="L3890" i="17"/>
  <c r="M3890" i="17"/>
  <c r="N3890" i="17"/>
  <c r="O3890" i="17"/>
  <c r="P3890" i="17"/>
  <c r="Q3890" i="17"/>
  <c r="R3890" i="17"/>
  <c r="S3890" i="17"/>
  <c r="T3890" i="17"/>
  <c r="G3891" i="17"/>
  <c r="H3891" i="17"/>
  <c r="I3891" i="17"/>
  <c r="J3891" i="17"/>
  <c r="K3891" i="17"/>
  <c r="L3891" i="17"/>
  <c r="M3891" i="17"/>
  <c r="N3891" i="17"/>
  <c r="O3891" i="17"/>
  <c r="P3891" i="17"/>
  <c r="Q3891" i="17"/>
  <c r="R3891" i="17"/>
  <c r="S3891" i="17"/>
  <c r="T3891" i="17"/>
  <c r="G3892" i="17"/>
  <c r="H3892" i="17"/>
  <c r="I3892" i="17"/>
  <c r="J3892" i="17"/>
  <c r="K3892" i="17"/>
  <c r="L3892" i="17"/>
  <c r="M3892" i="17"/>
  <c r="N3892" i="17"/>
  <c r="O3892" i="17"/>
  <c r="P3892" i="17"/>
  <c r="Q3892" i="17"/>
  <c r="R3892" i="17"/>
  <c r="S3892" i="17"/>
  <c r="T3892" i="17"/>
  <c r="G3893" i="17"/>
  <c r="H3893" i="17"/>
  <c r="I3893" i="17"/>
  <c r="J3893" i="17"/>
  <c r="K3893" i="17"/>
  <c r="L3893" i="17"/>
  <c r="M3893" i="17"/>
  <c r="N3893" i="17"/>
  <c r="O3893" i="17"/>
  <c r="P3893" i="17"/>
  <c r="Q3893" i="17"/>
  <c r="R3893" i="17"/>
  <c r="S3893" i="17"/>
  <c r="T3893" i="17"/>
  <c r="G3894" i="17"/>
  <c r="H3894" i="17"/>
  <c r="I3894" i="17"/>
  <c r="J3894" i="17"/>
  <c r="K3894" i="17"/>
  <c r="L3894" i="17"/>
  <c r="M3894" i="17"/>
  <c r="N3894" i="17"/>
  <c r="O3894" i="17"/>
  <c r="P3894" i="17"/>
  <c r="Q3894" i="17"/>
  <c r="R3894" i="17"/>
  <c r="S3894" i="17"/>
  <c r="T3894" i="17"/>
  <c r="G3895" i="17"/>
  <c r="H3895" i="17"/>
  <c r="I3895" i="17"/>
  <c r="J3895" i="17"/>
  <c r="K3895" i="17"/>
  <c r="L3895" i="17"/>
  <c r="M3895" i="17"/>
  <c r="N3895" i="17"/>
  <c r="O3895" i="17"/>
  <c r="P3895" i="17"/>
  <c r="Q3895" i="17"/>
  <c r="R3895" i="17"/>
  <c r="S3895" i="17"/>
  <c r="T3895" i="17"/>
  <c r="G3896" i="17"/>
  <c r="H3896" i="17"/>
  <c r="I3896" i="17"/>
  <c r="J3896" i="17"/>
  <c r="K3896" i="17"/>
  <c r="L3896" i="17"/>
  <c r="M3896" i="17"/>
  <c r="N3896" i="17"/>
  <c r="O3896" i="17"/>
  <c r="P3896" i="17"/>
  <c r="Q3896" i="17"/>
  <c r="R3896" i="17"/>
  <c r="S3896" i="17"/>
  <c r="T3896" i="17"/>
  <c r="G3897" i="17"/>
  <c r="H3897" i="17"/>
  <c r="I3897" i="17"/>
  <c r="J3897" i="17"/>
  <c r="K3897" i="17"/>
  <c r="L3897" i="17"/>
  <c r="M3897" i="17"/>
  <c r="N3897" i="17"/>
  <c r="O3897" i="17"/>
  <c r="P3897" i="17"/>
  <c r="Q3897" i="17"/>
  <c r="R3897" i="17"/>
  <c r="S3897" i="17"/>
  <c r="T3897" i="17"/>
  <c r="G3898" i="17"/>
  <c r="H3898" i="17"/>
  <c r="I3898" i="17"/>
  <c r="J3898" i="17"/>
  <c r="K3898" i="17"/>
  <c r="L3898" i="17"/>
  <c r="M3898" i="17"/>
  <c r="N3898" i="17"/>
  <c r="O3898" i="17"/>
  <c r="P3898" i="17"/>
  <c r="Q3898" i="17"/>
  <c r="R3898" i="17"/>
  <c r="S3898" i="17"/>
  <c r="T3898" i="17"/>
  <c r="G3899" i="17"/>
  <c r="H3899" i="17"/>
  <c r="I3899" i="17"/>
  <c r="J3899" i="17"/>
  <c r="K3899" i="17"/>
  <c r="L3899" i="17"/>
  <c r="M3899" i="17"/>
  <c r="N3899" i="17"/>
  <c r="O3899" i="17"/>
  <c r="P3899" i="17"/>
  <c r="Q3899" i="17"/>
  <c r="R3899" i="17"/>
  <c r="S3899" i="17"/>
  <c r="T3899" i="17"/>
  <c r="G3900" i="17"/>
  <c r="H3900" i="17"/>
  <c r="I3900" i="17"/>
  <c r="J3900" i="17"/>
  <c r="K3900" i="17"/>
  <c r="L3900" i="17"/>
  <c r="M3900" i="17"/>
  <c r="N3900" i="17"/>
  <c r="O3900" i="17"/>
  <c r="P3900" i="17"/>
  <c r="Q3900" i="17"/>
  <c r="R3900" i="17"/>
  <c r="S3900" i="17"/>
  <c r="T3900" i="17"/>
  <c r="G3901" i="17"/>
  <c r="H3901" i="17"/>
  <c r="I3901" i="17"/>
  <c r="J3901" i="17"/>
  <c r="K3901" i="17"/>
  <c r="L3901" i="17"/>
  <c r="M3901" i="17"/>
  <c r="N3901" i="17"/>
  <c r="O3901" i="17"/>
  <c r="P3901" i="17"/>
  <c r="Q3901" i="17"/>
  <c r="R3901" i="17"/>
  <c r="S3901" i="17"/>
  <c r="T3901" i="17"/>
  <c r="G3902" i="17"/>
  <c r="H3902" i="17"/>
  <c r="I3902" i="17"/>
  <c r="J3902" i="17"/>
  <c r="K3902" i="17"/>
  <c r="L3902" i="17"/>
  <c r="M3902" i="17"/>
  <c r="N3902" i="17"/>
  <c r="O3902" i="17"/>
  <c r="P3902" i="17"/>
  <c r="Q3902" i="17"/>
  <c r="R3902" i="17"/>
  <c r="S3902" i="17"/>
  <c r="T3902" i="17"/>
  <c r="G3903" i="17"/>
  <c r="H3903" i="17"/>
  <c r="I3903" i="17"/>
  <c r="J3903" i="17"/>
  <c r="K3903" i="17"/>
  <c r="L3903" i="17"/>
  <c r="M3903" i="17"/>
  <c r="N3903" i="17"/>
  <c r="O3903" i="17"/>
  <c r="P3903" i="17"/>
  <c r="Q3903" i="17"/>
  <c r="R3903" i="17"/>
  <c r="S3903" i="17"/>
  <c r="T3903" i="17"/>
  <c r="G3904" i="17"/>
  <c r="H3904" i="17"/>
  <c r="I3904" i="17"/>
  <c r="J3904" i="17"/>
  <c r="K3904" i="17"/>
  <c r="L3904" i="17"/>
  <c r="M3904" i="17"/>
  <c r="N3904" i="17"/>
  <c r="O3904" i="17"/>
  <c r="P3904" i="17"/>
  <c r="Q3904" i="17"/>
  <c r="R3904" i="17"/>
  <c r="S3904" i="17"/>
  <c r="T3904" i="17"/>
  <c r="G3905" i="17"/>
  <c r="H3905" i="17"/>
  <c r="I3905" i="17"/>
  <c r="J3905" i="17"/>
  <c r="K3905" i="17"/>
  <c r="L3905" i="17"/>
  <c r="M3905" i="17"/>
  <c r="N3905" i="17"/>
  <c r="O3905" i="17"/>
  <c r="P3905" i="17"/>
  <c r="Q3905" i="17"/>
  <c r="R3905" i="17"/>
  <c r="S3905" i="17"/>
  <c r="T3905" i="17"/>
  <c r="G3906" i="17"/>
  <c r="H3906" i="17"/>
  <c r="I3906" i="17"/>
  <c r="J3906" i="17"/>
  <c r="K3906" i="17"/>
  <c r="L3906" i="17"/>
  <c r="M3906" i="17"/>
  <c r="N3906" i="17"/>
  <c r="O3906" i="17"/>
  <c r="P3906" i="17"/>
  <c r="Q3906" i="17"/>
  <c r="R3906" i="17"/>
  <c r="S3906" i="17"/>
  <c r="T3906" i="17"/>
  <c r="G3907" i="17"/>
  <c r="H3907" i="17"/>
  <c r="I3907" i="17"/>
  <c r="J3907" i="17"/>
  <c r="K3907" i="17"/>
  <c r="L3907" i="17"/>
  <c r="M3907" i="17"/>
  <c r="N3907" i="17"/>
  <c r="O3907" i="17"/>
  <c r="P3907" i="17"/>
  <c r="Q3907" i="17"/>
  <c r="R3907" i="17"/>
  <c r="S3907" i="17"/>
  <c r="T3907" i="17"/>
  <c r="G3908" i="17"/>
  <c r="H3908" i="17"/>
  <c r="I3908" i="17"/>
  <c r="J3908" i="17"/>
  <c r="K3908" i="17"/>
  <c r="L3908" i="17"/>
  <c r="M3908" i="17"/>
  <c r="N3908" i="17"/>
  <c r="O3908" i="17"/>
  <c r="P3908" i="17"/>
  <c r="Q3908" i="17"/>
  <c r="R3908" i="17"/>
  <c r="S3908" i="17"/>
  <c r="T3908" i="17"/>
  <c r="G3909" i="17"/>
  <c r="H3909" i="17"/>
  <c r="I3909" i="17"/>
  <c r="J3909" i="17"/>
  <c r="K3909" i="17"/>
  <c r="L3909" i="17"/>
  <c r="M3909" i="17"/>
  <c r="N3909" i="17"/>
  <c r="O3909" i="17"/>
  <c r="P3909" i="17"/>
  <c r="Q3909" i="17"/>
  <c r="R3909" i="17"/>
  <c r="S3909" i="17"/>
  <c r="T3909" i="17"/>
  <c r="G3910" i="17"/>
  <c r="H3910" i="17"/>
  <c r="I3910" i="17"/>
  <c r="J3910" i="17"/>
  <c r="K3910" i="17"/>
  <c r="L3910" i="17"/>
  <c r="M3910" i="17"/>
  <c r="N3910" i="17"/>
  <c r="O3910" i="17"/>
  <c r="P3910" i="17"/>
  <c r="Q3910" i="17"/>
  <c r="R3910" i="17"/>
  <c r="S3910" i="17"/>
  <c r="T3910" i="17"/>
  <c r="G3911" i="17"/>
  <c r="H3911" i="17"/>
  <c r="I3911" i="17"/>
  <c r="J3911" i="17"/>
  <c r="K3911" i="17"/>
  <c r="L3911" i="17"/>
  <c r="M3911" i="17"/>
  <c r="N3911" i="17"/>
  <c r="O3911" i="17"/>
  <c r="P3911" i="17"/>
  <c r="Q3911" i="17"/>
  <c r="R3911" i="17"/>
  <c r="S3911" i="17"/>
  <c r="T3911" i="17"/>
  <c r="G3912" i="17"/>
  <c r="H3912" i="17"/>
  <c r="I3912" i="17"/>
  <c r="J3912" i="17"/>
  <c r="K3912" i="17"/>
  <c r="L3912" i="17"/>
  <c r="M3912" i="17"/>
  <c r="N3912" i="17"/>
  <c r="O3912" i="17"/>
  <c r="P3912" i="17"/>
  <c r="Q3912" i="17"/>
  <c r="R3912" i="17"/>
  <c r="S3912" i="17"/>
  <c r="T3912" i="17"/>
  <c r="G3913" i="17"/>
  <c r="H3913" i="17"/>
  <c r="I3913" i="17"/>
  <c r="J3913" i="17"/>
  <c r="K3913" i="17"/>
  <c r="L3913" i="17"/>
  <c r="M3913" i="17"/>
  <c r="N3913" i="17"/>
  <c r="O3913" i="17"/>
  <c r="P3913" i="17"/>
  <c r="Q3913" i="17"/>
  <c r="R3913" i="17"/>
  <c r="S3913" i="17"/>
  <c r="T3913" i="17"/>
  <c r="G3914" i="17"/>
  <c r="H3914" i="17"/>
  <c r="I3914" i="17"/>
  <c r="J3914" i="17"/>
  <c r="K3914" i="17"/>
  <c r="L3914" i="17"/>
  <c r="M3914" i="17"/>
  <c r="N3914" i="17"/>
  <c r="O3914" i="17"/>
  <c r="P3914" i="17"/>
  <c r="Q3914" i="17"/>
  <c r="R3914" i="17"/>
  <c r="S3914" i="17"/>
  <c r="T3914" i="17"/>
  <c r="G3915" i="17"/>
  <c r="H3915" i="17"/>
  <c r="I3915" i="17"/>
  <c r="J3915" i="17"/>
  <c r="K3915" i="17"/>
  <c r="L3915" i="17"/>
  <c r="M3915" i="17"/>
  <c r="N3915" i="17"/>
  <c r="O3915" i="17"/>
  <c r="P3915" i="17"/>
  <c r="Q3915" i="17"/>
  <c r="R3915" i="17"/>
  <c r="S3915" i="17"/>
  <c r="T3915" i="17"/>
  <c r="G3916" i="17"/>
  <c r="H3916" i="17"/>
  <c r="I3916" i="17"/>
  <c r="J3916" i="17"/>
  <c r="K3916" i="17"/>
  <c r="L3916" i="17"/>
  <c r="M3916" i="17"/>
  <c r="N3916" i="17"/>
  <c r="O3916" i="17"/>
  <c r="P3916" i="17"/>
  <c r="Q3916" i="17"/>
  <c r="R3916" i="17"/>
  <c r="S3916" i="17"/>
  <c r="T3916" i="17"/>
  <c r="G3917" i="17"/>
  <c r="H3917" i="17"/>
  <c r="I3917" i="17"/>
  <c r="J3917" i="17"/>
  <c r="K3917" i="17"/>
  <c r="L3917" i="17"/>
  <c r="M3917" i="17"/>
  <c r="N3917" i="17"/>
  <c r="O3917" i="17"/>
  <c r="P3917" i="17"/>
  <c r="Q3917" i="17"/>
  <c r="R3917" i="17"/>
  <c r="S3917" i="17"/>
  <c r="T3917" i="17"/>
  <c r="G3918" i="17"/>
  <c r="H3918" i="17"/>
  <c r="I3918" i="17"/>
  <c r="J3918" i="17"/>
  <c r="K3918" i="17"/>
  <c r="L3918" i="17"/>
  <c r="M3918" i="17"/>
  <c r="N3918" i="17"/>
  <c r="O3918" i="17"/>
  <c r="P3918" i="17"/>
  <c r="Q3918" i="17"/>
  <c r="R3918" i="17"/>
  <c r="S3918" i="17"/>
  <c r="T3918" i="17"/>
  <c r="G3919" i="17"/>
  <c r="H3919" i="17"/>
  <c r="I3919" i="17"/>
  <c r="J3919" i="17"/>
  <c r="K3919" i="17"/>
  <c r="L3919" i="17"/>
  <c r="M3919" i="17"/>
  <c r="N3919" i="17"/>
  <c r="O3919" i="17"/>
  <c r="P3919" i="17"/>
  <c r="Q3919" i="17"/>
  <c r="R3919" i="17"/>
  <c r="S3919" i="17"/>
  <c r="T3919" i="17"/>
  <c r="G3920" i="17"/>
  <c r="H3920" i="17"/>
  <c r="I3920" i="17"/>
  <c r="J3920" i="17"/>
  <c r="K3920" i="17"/>
  <c r="L3920" i="17"/>
  <c r="M3920" i="17"/>
  <c r="N3920" i="17"/>
  <c r="O3920" i="17"/>
  <c r="P3920" i="17"/>
  <c r="Q3920" i="17"/>
  <c r="R3920" i="17"/>
  <c r="S3920" i="17"/>
  <c r="T3920" i="17"/>
  <c r="G3921" i="17"/>
  <c r="H3921" i="17"/>
  <c r="I3921" i="17"/>
  <c r="J3921" i="17"/>
  <c r="K3921" i="17"/>
  <c r="L3921" i="17"/>
  <c r="M3921" i="17"/>
  <c r="N3921" i="17"/>
  <c r="O3921" i="17"/>
  <c r="P3921" i="17"/>
  <c r="Q3921" i="17"/>
  <c r="R3921" i="17"/>
  <c r="S3921" i="17"/>
  <c r="T3921" i="17"/>
  <c r="G3922" i="17"/>
  <c r="H3922" i="17"/>
  <c r="I3922" i="17"/>
  <c r="J3922" i="17"/>
  <c r="K3922" i="17"/>
  <c r="L3922" i="17"/>
  <c r="M3922" i="17"/>
  <c r="N3922" i="17"/>
  <c r="O3922" i="17"/>
  <c r="P3922" i="17"/>
  <c r="Q3922" i="17"/>
  <c r="R3922" i="17"/>
  <c r="S3922" i="17"/>
  <c r="T3922" i="17"/>
  <c r="G3923" i="17"/>
  <c r="H3923" i="17"/>
  <c r="I3923" i="17"/>
  <c r="J3923" i="17"/>
  <c r="K3923" i="17"/>
  <c r="L3923" i="17"/>
  <c r="M3923" i="17"/>
  <c r="N3923" i="17"/>
  <c r="O3923" i="17"/>
  <c r="P3923" i="17"/>
  <c r="Q3923" i="17"/>
  <c r="R3923" i="17"/>
  <c r="S3923" i="17"/>
  <c r="T3923" i="17"/>
  <c r="G3924" i="17"/>
  <c r="H3924" i="17"/>
  <c r="I3924" i="17"/>
  <c r="J3924" i="17"/>
  <c r="K3924" i="17"/>
  <c r="L3924" i="17"/>
  <c r="M3924" i="17"/>
  <c r="N3924" i="17"/>
  <c r="O3924" i="17"/>
  <c r="P3924" i="17"/>
  <c r="Q3924" i="17"/>
  <c r="R3924" i="17"/>
  <c r="S3924" i="17"/>
  <c r="T3924" i="17"/>
  <c r="G3925" i="17"/>
  <c r="H3925" i="17"/>
  <c r="I3925" i="17"/>
  <c r="J3925" i="17"/>
  <c r="K3925" i="17"/>
  <c r="L3925" i="17"/>
  <c r="M3925" i="17"/>
  <c r="N3925" i="17"/>
  <c r="O3925" i="17"/>
  <c r="P3925" i="17"/>
  <c r="Q3925" i="17"/>
  <c r="R3925" i="17"/>
  <c r="S3925" i="17"/>
  <c r="T3925" i="17"/>
  <c r="G3926" i="17"/>
  <c r="H3926" i="17"/>
  <c r="I3926" i="17"/>
  <c r="J3926" i="17"/>
  <c r="K3926" i="17"/>
  <c r="L3926" i="17"/>
  <c r="M3926" i="17"/>
  <c r="N3926" i="17"/>
  <c r="O3926" i="17"/>
  <c r="P3926" i="17"/>
  <c r="Q3926" i="17"/>
  <c r="R3926" i="17"/>
  <c r="S3926" i="17"/>
  <c r="T3926" i="17"/>
  <c r="G3927" i="17"/>
  <c r="H3927" i="17"/>
  <c r="I3927" i="17"/>
  <c r="J3927" i="17"/>
  <c r="K3927" i="17"/>
  <c r="L3927" i="17"/>
  <c r="M3927" i="17"/>
  <c r="N3927" i="17"/>
  <c r="O3927" i="17"/>
  <c r="P3927" i="17"/>
  <c r="Q3927" i="17"/>
  <c r="R3927" i="17"/>
  <c r="S3927" i="17"/>
  <c r="T3927" i="17"/>
  <c r="G3928" i="17"/>
  <c r="H3928" i="17"/>
  <c r="I3928" i="17"/>
  <c r="J3928" i="17"/>
  <c r="K3928" i="17"/>
  <c r="L3928" i="17"/>
  <c r="M3928" i="17"/>
  <c r="N3928" i="17"/>
  <c r="O3928" i="17"/>
  <c r="P3928" i="17"/>
  <c r="Q3928" i="17"/>
  <c r="R3928" i="17"/>
  <c r="S3928" i="17"/>
  <c r="T3928" i="17"/>
  <c r="G3929" i="17"/>
  <c r="H3929" i="17"/>
  <c r="I3929" i="17"/>
  <c r="J3929" i="17"/>
  <c r="K3929" i="17"/>
  <c r="L3929" i="17"/>
  <c r="M3929" i="17"/>
  <c r="N3929" i="17"/>
  <c r="O3929" i="17"/>
  <c r="P3929" i="17"/>
  <c r="Q3929" i="17"/>
  <c r="R3929" i="17"/>
  <c r="S3929" i="17"/>
  <c r="T3929" i="17"/>
  <c r="G3930" i="17"/>
  <c r="H3930" i="17"/>
  <c r="I3930" i="17"/>
  <c r="J3930" i="17"/>
  <c r="K3930" i="17"/>
  <c r="L3930" i="17"/>
  <c r="M3930" i="17"/>
  <c r="N3930" i="17"/>
  <c r="O3930" i="17"/>
  <c r="P3930" i="17"/>
  <c r="Q3930" i="17"/>
  <c r="R3930" i="17"/>
  <c r="S3930" i="17"/>
  <c r="T3930" i="17"/>
  <c r="G3931" i="17"/>
  <c r="H3931" i="17"/>
  <c r="I3931" i="17"/>
  <c r="J3931" i="17"/>
  <c r="K3931" i="17"/>
  <c r="L3931" i="17"/>
  <c r="M3931" i="17"/>
  <c r="N3931" i="17"/>
  <c r="O3931" i="17"/>
  <c r="P3931" i="17"/>
  <c r="Q3931" i="17"/>
  <c r="R3931" i="17"/>
  <c r="S3931" i="17"/>
  <c r="T3931" i="17"/>
  <c r="G3932" i="17"/>
  <c r="H3932" i="17"/>
  <c r="I3932" i="17"/>
  <c r="J3932" i="17"/>
  <c r="K3932" i="17"/>
  <c r="L3932" i="17"/>
  <c r="M3932" i="17"/>
  <c r="N3932" i="17"/>
  <c r="O3932" i="17"/>
  <c r="P3932" i="17"/>
  <c r="Q3932" i="17"/>
  <c r="R3932" i="17"/>
  <c r="S3932" i="17"/>
  <c r="T3932" i="17"/>
  <c r="G3933" i="17"/>
  <c r="H3933" i="17"/>
  <c r="I3933" i="17"/>
  <c r="J3933" i="17"/>
  <c r="K3933" i="17"/>
  <c r="L3933" i="17"/>
  <c r="M3933" i="17"/>
  <c r="N3933" i="17"/>
  <c r="O3933" i="17"/>
  <c r="P3933" i="17"/>
  <c r="Q3933" i="17"/>
  <c r="R3933" i="17"/>
  <c r="S3933" i="17"/>
  <c r="T3933" i="17"/>
  <c r="G3934" i="17"/>
  <c r="H3934" i="17"/>
  <c r="I3934" i="17"/>
  <c r="J3934" i="17"/>
  <c r="K3934" i="17"/>
  <c r="L3934" i="17"/>
  <c r="M3934" i="17"/>
  <c r="N3934" i="17"/>
  <c r="O3934" i="17"/>
  <c r="P3934" i="17"/>
  <c r="Q3934" i="17"/>
  <c r="R3934" i="17"/>
  <c r="S3934" i="17"/>
  <c r="T3934" i="17"/>
  <c r="G3935" i="17"/>
  <c r="H3935" i="17"/>
  <c r="I3935" i="17"/>
  <c r="J3935" i="17"/>
  <c r="K3935" i="17"/>
  <c r="L3935" i="17"/>
  <c r="M3935" i="17"/>
  <c r="N3935" i="17"/>
  <c r="O3935" i="17"/>
  <c r="P3935" i="17"/>
  <c r="Q3935" i="17"/>
  <c r="R3935" i="17"/>
  <c r="S3935" i="17"/>
  <c r="T3935" i="17"/>
  <c r="G3936" i="17"/>
  <c r="H3936" i="17"/>
  <c r="I3936" i="17"/>
  <c r="J3936" i="17"/>
  <c r="K3936" i="17"/>
  <c r="L3936" i="17"/>
  <c r="M3936" i="17"/>
  <c r="N3936" i="17"/>
  <c r="O3936" i="17"/>
  <c r="P3936" i="17"/>
  <c r="Q3936" i="17"/>
  <c r="R3936" i="17"/>
  <c r="S3936" i="17"/>
  <c r="T3936" i="17"/>
  <c r="G3937" i="17"/>
  <c r="H3937" i="17"/>
  <c r="I3937" i="17"/>
  <c r="J3937" i="17"/>
  <c r="K3937" i="17"/>
  <c r="L3937" i="17"/>
  <c r="M3937" i="17"/>
  <c r="N3937" i="17"/>
  <c r="O3937" i="17"/>
  <c r="P3937" i="17"/>
  <c r="Q3937" i="17"/>
  <c r="R3937" i="17"/>
  <c r="S3937" i="17"/>
  <c r="T3937" i="17"/>
  <c r="G3938" i="17"/>
  <c r="H3938" i="17"/>
  <c r="I3938" i="17"/>
  <c r="J3938" i="17"/>
  <c r="K3938" i="17"/>
  <c r="L3938" i="17"/>
  <c r="M3938" i="17"/>
  <c r="N3938" i="17"/>
  <c r="O3938" i="17"/>
  <c r="P3938" i="17"/>
  <c r="Q3938" i="17"/>
  <c r="R3938" i="17"/>
  <c r="S3938" i="17"/>
  <c r="T3938" i="17"/>
  <c r="G3939" i="17"/>
  <c r="H3939" i="17"/>
  <c r="I3939" i="17"/>
  <c r="J3939" i="17"/>
  <c r="K3939" i="17"/>
  <c r="L3939" i="17"/>
  <c r="M3939" i="17"/>
  <c r="N3939" i="17"/>
  <c r="O3939" i="17"/>
  <c r="P3939" i="17"/>
  <c r="Q3939" i="17"/>
  <c r="R3939" i="17"/>
  <c r="S3939" i="17"/>
  <c r="T3939" i="17"/>
  <c r="G3940" i="17"/>
  <c r="H3940" i="17"/>
  <c r="I3940" i="17"/>
  <c r="J3940" i="17"/>
  <c r="K3940" i="17"/>
  <c r="L3940" i="17"/>
  <c r="M3940" i="17"/>
  <c r="N3940" i="17"/>
  <c r="O3940" i="17"/>
  <c r="P3940" i="17"/>
  <c r="Q3940" i="17"/>
  <c r="R3940" i="17"/>
  <c r="S3940" i="17"/>
  <c r="T3940" i="17"/>
  <c r="G3941" i="17"/>
  <c r="H3941" i="17"/>
  <c r="I3941" i="17"/>
  <c r="J3941" i="17"/>
  <c r="K3941" i="17"/>
  <c r="L3941" i="17"/>
  <c r="M3941" i="17"/>
  <c r="N3941" i="17"/>
  <c r="O3941" i="17"/>
  <c r="P3941" i="17"/>
  <c r="Q3941" i="17"/>
  <c r="R3941" i="17"/>
  <c r="S3941" i="17"/>
  <c r="T3941" i="17"/>
  <c r="G3942" i="17"/>
  <c r="H3942" i="17"/>
  <c r="I3942" i="17"/>
  <c r="J3942" i="17"/>
  <c r="K3942" i="17"/>
  <c r="L3942" i="17"/>
  <c r="M3942" i="17"/>
  <c r="N3942" i="17"/>
  <c r="O3942" i="17"/>
  <c r="P3942" i="17"/>
  <c r="Q3942" i="17"/>
  <c r="R3942" i="17"/>
  <c r="S3942" i="17"/>
  <c r="T3942" i="17"/>
  <c r="G3943" i="17"/>
  <c r="H3943" i="17"/>
  <c r="I3943" i="17"/>
  <c r="J3943" i="17"/>
  <c r="K3943" i="17"/>
  <c r="L3943" i="17"/>
  <c r="M3943" i="17"/>
  <c r="N3943" i="17"/>
  <c r="O3943" i="17"/>
  <c r="P3943" i="17"/>
  <c r="Q3943" i="17"/>
  <c r="R3943" i="17"/>
  <c r="S3943" i="17"/>
  <c r="T3943" i="17"/>
  <c r="G3944" i="17"/>
  <c r="H3944" i="17"/>
  <c r="I3944" i="17"/>
  <c r="J3944" i="17"/>
  <c r="K3944" i="17"/>
  <c r="L3944" i="17"/>
  <c r="M3944" i="17"/>
  <c r="N3944" i="17"/>
  <c r="O3944" i="17"/>
  <c r="P3944" i="17"/>
  <c r="Q3944" i="17"/>
  <c r="R3944" i="17"/>
  <c r="S3944" i="17"/>
  <c r="T3944" i="17"/>
  <c r="G3945" i="17"/>
  <c r="H3945" i="17"/>
  <c r="I3945" i="17"/>
  <c r="J3945" i="17"/>
  <c r="K3945" i="17"/>
  <c r="L3945" i="17"/>
  <c r="M3945" i="17"/>
  <c r="N3945" i="17"/>
  <c r="O3945" i="17"/>
  <c r="P3945" i="17"/>
  <c r="Q3945" i="17"/>
  <c r="R3945" i="17"/>
  <c r="S3945" i="17"/>
  <c r="T3945" i="17"/>
  <c r="G3946" i="17"/>
  <c r="H3946" i="17"/>
  <c r="I3946" i="17"/>
  <c r="J3946" i="17"/>
  <c r="K3946" i="17"/>
  <c r="L3946" i="17"/>
  <c r="M3946" i="17"/>
  <c r="N3946" i="17"/>
  <c r="O3946" i="17"/>
  <c r="P3946" i="17"/>
  <c r="Q3946" i="17"/>
  <c r="R3946" i="17"/>
  <c r="S3946" i="17"/>
  <c r="T3946" i="17"/>
  <c r="G3947" i="17"/>
  <c r="H3947" i="17"/>
  <c r="I3947" i="17"/>
  <c r="J3947" i="17"/>
  <c r="K3947" i="17"/>
  <c r="L3947" i="17"/>
  <c r="M3947" i="17"/>
  <c r="N3947" i="17"/>
  <c r="O3947" i="17"/>
  <c r="P3947" i="17"/>
  <c r="Q3947" i="17"/>
  <c r="R3947" i="17"/>
  <c r="S3947" i="17"/>
  <c r="T3947" i="17"/>
  <c r="G3948" i="17"/>
  <c r="H3948" i="17"/>
  <c r="I3948" i="17"/>
  <c r="J3948" i="17"/>
  <c r="K3948" i="17"/>
  <c r="L3948" i="17"/>
  <c r="M3948" i="17"/>
  <c r="N3948" i="17"/>
  <c r="O3948" i="17"/>
  <c r="P3948" i="17"/>
  <c r="Q3948" i="17"/>
  <c r="R3948" i="17"/>
  <c r="S3948" i="17"/>
  <c r="T3948" i="17"/>
  <c r="G3949" i="17"/>
  <c r="H3949" i="17"/>
  <c r="I3949" i="17"/>
  <c r="J3949" i="17"/>
  <c r="K3949" i="17"/>
  <c r="L3949" i="17"/>
  <c r="M3949" i="17"/>
  <c r="N3949" i="17"/>
  <c r="O3949" i="17"/>
  <c r="P3949" i="17"/>
  <c r="Q3949" i="17"/>
  <c r="R3949" i="17"/>
  <c r="S3949" i="17"/>
  <c r="T3949" i="17"/>
  <c r="G3950" i="17"/>
  <c r="H3950" i="17"/>
  <c r="I3950" i="17"/>
  <c r="J3950" i="17"/>
  <c r="K3950" i="17"/>
  <c r="L3950" i="17"/>
  <c r="M3950" i="17"/>
  <c r="N3950" i="17"/>
  <c r="O3950" i="17"/>
  <c r="P3950" i="17"/>
  <c r="Q3950" i="17"/>
  <c r="R3950" i="17"/>
  <c r="S3950" i="17"/>
  <c r="T3950" i="17"/>
  <c r="G3951" i="17"/>
  <c r="H3951" i="17"/>
  <c r="I3951" i="17"/>
  <c r="J3951" i="17"/>
  <c r="K3951" i="17"/>
  <c r="L3951" i="17"/>
  <c r="M3951" i="17"/>
  <c r="N3951" i="17"/>
  <c r="O3951" i="17"/>
  <c r="P3951" i="17"/>
  <c r="Q3951" i="17"/>
  <c r="R3951" i="17"/>
  <c r="S3951" i="17"/>
  <c r="T3951" i="17"/>
  <c r="G3952" i="17"/>
  <c r="H3952" i="17"/>
  <c r="I3952" i="17"/>
  <c r="J3952" i="17"/>
  <c r="K3952" i="17"/>
  <c r="L3952" i="17"/>
  <c r="M3952" i="17"/>
  <c r="N3952" i="17"/>
  <c r="O3952" i="17"/>
  <c r="P3952" i="17"/>
  <c r="Q3952" i="17"/>
  <c r="R3952" i="17"/>
  <c r="S3952" i="17"/>
  <c r="T3952" i="17"/>
  <c r="G3953" i="17"/>
  <c r="H3953" i="17"/>
  <c r="I3953" i="17"/>
  <c r="J3953" i="17"/>
  <c r="K3953" i="17"/>
  <c r="L3953" i="17"/>
  <c r="M3953" i="17"/>
  <c r="N3953" i="17"/>
  <c r="O3953" i="17"/>
  <c r="P3953" i="17"/>
  <c r="Q3953" i="17"/>
  <c r="R3953" i="17"/>
  <c r="S3953" i="17"/>
  <c r="T3953" i="17"/>
  <c r="G3954" i="17"/>
  <c r="H3954" i="17"/>
  <c r="I3954" i="17"/>
  <c r="J3954" i="17"/>
  <c r="K3954" i="17"/>
  <c r="L3954" i="17"/>
  <c r="M3954" i="17"/>
  <c r="N3954" i="17"/>
  <c r="O3954" i="17"/>
  <c r="P3954" i="17"/>
  <c r="Q3954" i="17"/>
  <c r="R3954" i="17"/>
  <c r="S3954" i="17"/>
  <c r="T3954" i="17"/>
  <c r="G3955" i="17"/>
  <c r="H3955" i="17"/>
  <c r="I3955" i="17"/>
  <c r="J3955" i="17"/>
  <c r="K3955" i="17"/>
  <c r="L3955" i="17"/>
  <c r="M3955" i="17"/>
  <c r="N3955" i="17"/>
  <c r="O3955" i="17"/>
  <c r="P3955" i="17"/>
  <c r="Q3955" i="17"/>
  <c r="R3955" i="17"/>
  <c r="S3955" i="17"/>
  <c r="T3955" i="17"/>
  <c r="G3956" i="17"/>
  <c r="H3956" i="17"/>
  <c r="I3956" i="17"/>
  <c r="J3956" i="17"/>
  <c r="K3956" i="17"/>
  <c r="L3956" i="17"/>
  <c r="M3956" i="17"/>
  <c r="N3956" i="17"/>
  <c r="O3956" i="17"/>
  <c r="P3956" i="17"/>
  <c r="Q3956" i="17"/>
  <c r="R3956" i="17"/>
  <c r="S3956" i="17"/>
  <c r="T3956" i="17"/>
  <c r="G3957" i="17"/>
  <c r="H3957" i="17"/>
  <c r="I3957" i="17"/>
  <c r="J3957" i="17"/>
  <c r="K3957" i="17"/>
  <c r="L3957" i="17"/>
  <c r="M3957" i="17"/>
  <c r="N3957" i="17"/>
  <c r="O3957" i="17"/>
  <c r="P3957" i="17"/>
  <c r="Q3957" i="17"/>
  <c r="R3957" i="17"/>
  <c r="S3957" i="17"/>
  <c r="T3957" i="17"/>
  <c r="G3958" i="17"/>
  <c r="H3958" i="17"/>
  <c r="I3958" i="17"/>
  <c r="J3958" i="17"/>
  <c r="K3958" i="17"/>
  <c r="L3958" i="17"/>
  <c r="M3958" i="17"/>
  <c r="N3958" i="17"/>
  <c r="O3958" i="17"/>
  <c r="P3958" i="17"/>
  <c r="Q3958" i="17"/>
  <c r="R3958" i="17"/>
  <c r="S3958" i="17"/>
  <c r="T3958" i="17"/>
  <c r="G3959" i="17"/>
  <c r="H3959" i="17"/>
  <c r="I3959" i="17"/>
  <c r="J3959" i="17"/>
  <c r="K3959" i="17"/>
  <c r="L3959" i="17"/>
  <c r="M3959" i="17"/>
  <c r="N3959" i="17"/>
  <c r="O3959" i="17"/>
  <c r="P3959" i="17"/>
  <c r="Q3959" i="17"/>
  <c r="R3959" i="17"/>
  <c r="S3959" i="17"/>
  <c r="T3959" i="17"/>
  <c r="G3960" i="17"/>
  <c r="H3960" i="17"/>
  <c r="I3960" i="17"/>
  <c r="J3960" i="17"/>
  <c r="K3960" i="17"/>
  <c r="L3960" i="17"/>
  <c r="M3960" i="17"/>
  <c r="N3960" i="17"/>
  <c r="O3960" i="17"/>
  <c r="P3960" i="17"/>
  <c r="Q3960" i="17"/>
  <c r="R3960" i="17"/>
  <c r="S3960" i="17"/>
  <c r="T3960" i="17"/>
  <c r="G3961" i="17"/>
  <c r="H3961" i="17"/>
  <c r="I3961" i="17"/>
  <c r="J3961" i="17"/>
  <c r="K3961" i="17"/>
  <c r="L3961" i="17"/>
  <c r="M3961" i="17"/>
  <c r="N3961" i="17"/>
  <c r="O3961" i="17"/>
  <c r="P3961" i="17"/>
  <c r="Q3961" i="17"/>
  <c r="R3961" i="17"/>
  <c r="S3961" i="17"/>
  <c r="T3961" i="17"/>
  <c r="G3962" i="17"/>
  <c r="H3962" i="17"/>
  <c r="I3962" i="17"/>
  <c r="J3962" i="17"/>
  <c r="K3962" i="17"/>
  <c r="L3962" i="17"/>
  <c r="M3962" i="17"/>
  <c r="N3962" i="17"/>
  <c r="O3962" i="17"/>
  <c r="P3962" i="17"/>
  <c r="Q3962" i="17"/>
  <c r="R3962" i="17"/>
  <c r="S3962" i="17"/>
  <c r="T3962" i="17"/>
  <c r="G3963" i="17"/>
  <c r="H3963" i="17"/>
  <c r="I3963" i="17"/>
  <c r="J3963" i="17"/>
  <c r="K3963" i="17"/>
  <c r="L3963" i="17"/>
  <c r="M3963" i="17"/>
  <c r="N3963" i="17"/>
  <c r="O3963" i="17"/>
  <c r="P3963" i="17"/>
  <c r="Q3963" i="17"/>
  <c r="R3963" i="17"/>
  <c r="S3963" i="17"/>
  <c r="T3963" i="17"/>
  <c r="G3964" i="17"/>
  <c r="H3964" i="17"/>
  <c r="I3964" i="17"/>
  <c r="J3964" i="17"/>
  <c r="K3964" i="17"/>
  <c r="L3964" i="17"/>
  <c r="M3964" i="17"/>
  <c r="N3964" i="17"/>
  <c r="O3964" i="17"/>
  <c r="P3964" i="17"/>
  <c r="Q3964" i="17"/>
  <c r="R3964" i="17"/>
  <c r="S3964" i="17"/>
  <c r="T3964" i="17"/>
  <c r="G3965" i="17"/>
  <c r="H3965" i="17"/>
  <c r="I3965" i="17"/>
  <c r="J3965" i="17"/>
  <c r="K3965" i="17"/>
  <c r="L3965" i="17"/>
  <c r="M3965" i="17"/>
  <c r="N3965" i="17"/>
  <c r="O3965" i="17"/>
  <c r="P3965" i="17"/>
  <c r="Q3965" i="17"/>
  <c r="R3965" i="17"/>
  <c r="S3965" i="17"/>
  <c r="T3965" i="17"/>
  <c r="G3966" i="17"/>
  <c r="H3966" i="17"/>
  <c r="I3966" i="17"/>
  <c r="J3966" i="17"/>
  <c r="K3966" i="17"/>
  <c r="L3966" i="17"/>
  <c r="M3966" i="17"/>
  <c r="N3966" i="17"/>
  <c r="O3966" i="17"/>
  <c r="P3966" i="17"/>
  <c r="Q3966" i="17"/>
  <c r="R3966" i="17"/>
  <c r="S3966" i="17"/>
  <c r="T3966" i="17"/>
  <c r="G3967" i="17"/>
  <c r="H3967" i="17"/>
  <c r="I3967" i="17"/>
  <c r="J3967" i="17"/>
  <c r="K3967" i="17"/>
  <c r="L3967" i="17"/>
  <c r="M3967" i="17"/>
  <c r="N3967" i="17"/>
  <c r="O3967" i="17"/>
  <c r="P3967" i="17"/>
  <c r="Q3967" i="17"/>
  <c r="R3967" i="17"/>
  <c r="S3967" i="17"/>
  <c r="T3967" i="17"/>
  <c r="G3968" i="17"/>
  <c r="H3968" i="17"/>
  <c r="I3968" i="17"/>
  <c r="J3968" i="17"/>
  <c r="K3968" i="17"/>
  <c r="L3968" i="17"/>
  <c r="M3968" i="17"/>
  <c r="N3968" i="17"/>
  <c r="O3968" i="17"/>
  <c r="P3968" i="17"/>
  <c r="Q3968" i="17"/>
  <c r="R3968" i="17"/>
  <c r="S3968" i="17"/>
  <c r="T3968" i="17"/>
  <c r="G3969" i="17"/>
  <c r="H3969" i="17"/>
  <c r="I3969" i="17"/>
  <c r="J3969" i="17"/>
  <c r="K3969" i="17"/>
  <c r="L3969" i="17"/>
  <c r="M3969" i="17"/>
  <c r="N3969" i="17"/>
  <c r="O3969" i="17"/>
  <c r="P3969" i="17"/>
  <c r="Q3969" i="17"/>
  <c r="R3969" i="17"/>
  <c r="S3969" i="17"/>
  <c r="T3969" i="17"/>
  <c r="G3970" i="17"/>
  <c r="H3970" i="17"/>
  <c r="I3970" i="17"/>
  <c r="J3970" i="17"/>
  <c r="K3970" i="17"/>
  <c r="L3970" i="17"/>
  <c r="M3970" i="17"/>
  <c r="N3970" i="17"/>
  <c r="O3970" i="17"/>
  <c r="P3970" i="17"/>
  <c r="Q3970" i="17"/>
  <c r="R3970" i="17"/>
  <c r="S3970" i="17"/>
  <c r="T3970" i="17"/>
  <c r="G3971" i="17"/>
  <c r="H3971" i="17"/>
  <c r="I3971" i="17"/>
  <c r="J3971" i="17"/>
  <c r="K3971" i="17"/>
  <c r="L3971" i="17"/>
  <c r="M3971" i="17"/>
  <c r="N3971" i="17"/>
  <c r="O3971" i="17"/>
  <c r="P3971" i="17"/>
  <c r="Q3971" i="17"/>
  <c r="R3971" i="17"/>
  <c r="S3971" i="17"/>
  <c r="T3971" i="17"/>
  <c r="G3972" i="17"/>
  <c r="H3972" i="17"/>
  <c r="I3972" i="17"/>
  <c r="J3972" i="17"/>
  <c r="K3972" i="17"/>
  <c r="L3972" i="17"/>
  <c r="M3972" i="17"/>
  <c r="N3972" i="17"/>
  <c r="O3972" i="17"/>
  <c r="P3972" i="17"/>
  <c r="Q3972" i="17"/>
  <c r="R3972" i="17"/>
  <c r="S3972" i="17"/>
  <c r="T3972" i="17"/>
  <c r="G3973" i="17"/>
  <c r="H3973" i="17"/>
  <c r="I3973" i="17"/>
  <c r="J3973" i="17"/>
  <c r="K3973" i="17"/>
  <c r="L3973" i="17"/>
  <c r="M3973" i="17"/>
  <c r="N3973" i="17"/>
  <c r="O3973" i="17"/>
  <c r="P3973" i="17"/>
  <c r="Q3973" i="17"/>
  <c r="R3973" i="17"/>
  <c r="S3973" i="17"/>
  <c r="T3973" i="17"/>
  <c r="G3974" i="17"/>
  <c r="H3974" i="17"/>
  <c r="I3974" i="17"/>
  <c r="J3974" i="17"/>
  <c r="K3974" i="17"/>
  <c r="L3974" i="17"/>
  <c r="M3974" i="17"/>
  <c r="N3974" i="17"/>
  <c r="O3974" i="17"/>
  <c r="P3974" i="17"/>
  <c r="Q3974" i="17"/>
  <c r="R3974" i="17"/>
  <c r="S3974" i="17"/>
  <c r="T3974" i="17"/>
  <c r="G3975" i="17"/>
  <c r="H3975" i="17"/>
  <c r="I3975" i="17"/>
  <c r="J3975" i="17"/>
  <c r="K3975" i="17"/>
  <c r="L3975" i="17"/>
  <c r="M3975" i="17"/>
  <c r="N3975" i="17"/>
  <c r="O3975" i="17"/>
  <c r="P3975" i="17"/>
  <c r="Q3975" i="17"/>
  <c r="R3975" i="17"/>
  <c r="S3975" i="17"/>
  <c r="T3975" i="17"/>
  <c r="G3976" i="17"/>
  <c r="H3976" i="17"/>
  <c r="I3976" i="17"/>
  <c r="J3976" i="17"/>
  <c r="K3976" i="17"/>
  <c r="L3976" i="17"/>
  <c r="M3976" i="17"/>
  <c r="N3976" i="17"/>
  <c r="O3976" i="17"/>
  <c r="P3976" i="17"/>
  <c r="Q3976" i="17"/>
  <c r="R3976" i="17"/>
  <c r="S3976" i="17"/>
  <c r="T3976" i="17"/>
  <c r="G3977" i="17"/>
  <c r="H3977" i="17"/>
  <c r="I3977" i="17"/>
  <c r="J3977" i="17"/>
  <c r="K3977" i="17"/>
  <c r="L3977" i="17"/>
  <c r="M3977" i="17"/>
  <c r="N3977" i="17"/>
  <c r="O3977" i="17"/>
  <c r="P3977" i="17"/>
  <c r="Q3977" i="17"/>
  <c r="R3977" i="17"/>
  <c r="S3977" i="17"/>
  <c r="T3977" i="17"/>
  <c r="G3978" i="17"/>
  <c r="H3978" i="17"/>
  <c r="I3978" i="17"/>
  <c r="J3978" i="17"/>
  <c r="K3978" i="17"/>
  <c r="L3978" i="17"/>
  <c r="M3978" i="17"/>
  <c r="N3978" i="17"/>
  <c r="O3978" i="17"/>
  <c r="P3978" i="17"/>
  <c r="Q3978" i="17"/>
  <c r="R3978" i="17"/>
  <c r="S3978" i="17"/>
  <c r="T3978" i="17"/>
  <c r="G3979" i="17"/>
  <c r="H3979" i="17"/>
  <c r="I3979" i="17"/>
  <c r="J3979" i="17"/>
  <c r="K3979" i="17"/>
  <c r="L3979" i="17"/>
  <c r="M3979" i="17"/>
  <c r="N3979" i="17"/>
  <c r="O3979" i="17"/>
  <c r="P3979" i="17"/>
  <c r="Q3979" i="17"/>
  <c r="R3979" i="17"/>
  <c r="S3979" i="17"/>
  <c r="T3979" i="17"/>
  <c r="G3980" i="17"/>
  <c r="H3980" i="17"/>
  <c r="I3980" i="17"/>
  <c r="J3980" i="17"/>
  <c r="K3980" i="17"/>
  <c r="L3980" i="17"/>
  <c r="M3980" i="17"/>
  <c r="N3980" i="17"/>
  <c r="O3980" i="17"/>
  <c r="P3980" i="17"/>
  <c r="Q3980" i="17"/>
  <c r="R3980" i="17"/>
  <c r="S3980" i="17"/>
  <c r="T3980" i="17"/>
  <c r="G3981" i="17"/>
  <c r="H3981" i="17"/>
  <c r="I3981" i="17"/>
  <c r="J3981" i="17"/>
  <c r="K3981" i="17"/>
  <c r="L3981" i="17"/>
  <c r="M3981" i="17"/>
  <c r="N3981" i="17"/>
  <c r="O3981" i="17"/>
  <c r="P3981" i="17"/>
  <c r="Q3981" i="17"/>
  <c r="R3981" i="17"/>
  <c r="S3981" i="17"/>
  <c r="T3981" i="17"/>
  <c r="G3982" i="17"/>
  <c r="H3982" i="17"/>
  <c r="I3982" i="17"/>
  <c r="J3982" i="17"/>
  <c r="K3982" i="17"/>
  <c r="L3982" i="17"/>
  <c r="M3982" i="17"/>
  <c r="N3982" i="17"/>
  <c r="O3982" i="17"/>
  <c r="P3982" i="17"/>
  <c r="Q3982" i="17"/>
  <c r="R3982" i="17"/>
  <c r="S3982" i="17"/>
  <c r="T3982" i="17"/>
  <c r="G3983" i="17"/>
  <c r="H3983" i="17"/>
  <c r="I3983" i="17"/>
  <c r="J3983" i="17"/>
  <c r="K3983" i="17"/>
  <c r="L3983" i="17"/>
  <c r="M3983" i="17"/>
  <c r="N3983" i="17"/>
  <c r="O3983" i="17"/>
  <c r="P3983" i="17"/>
  <c r="Q3983" i="17"/>
  <c r="R3983" i="17"/>
  <c r="S3983" i="17"/>
  <c r="T3983" i="17"/>
  <c r="G3984" i="17"/>
  <c r="H3984" i="17"/>
  <c r="I3984" i="17"/>
  <c r="J3984" i="17"/>
  <c r="K3984" i="17"/>
  <c r="L3984" i="17"/>
  <c r="M3984" i="17"/>
  <c r="N3984" i="17"/>
  <c r="O3984" i="17"/>
  <c r="P3984" i="17"/>
  <c r="Q3984" i="17"/>
  <c r="R3984" i="17"/>
  <c r="S3984" i="17"/>
  <c r="T3984" i="17"/>
  <c r="G3985" i="17"/>
  <c r="H3985" i="17"/>
  <c r="I3985" i="17"/>
  <c r="J3985" i="17"/>
  <c r="K3985" i="17"/>
  <c r="L3985" i="17"/>
  <c r="M3985" i="17"/>
  <c r="N3985" i="17"/>
  <c r="O3985" i="17"/>
  <c r="P3985" i="17"/>
  <c r="Q3985" i="17"/>
  <c r="R3985" i="17"/>
  <c r="S3985" i="17"/>
  <c r="T3985" i="17"/>
  <c r="G3986" i="17"/>
  <c r="H3986" i="17"/>
  <c r="I3986" i="17"/>
  <c r="J3986" i="17"/>
  <c r="K3986" i="17"/>
  <c r="L3986" i="17"/>
  <c r="M3986" i="17"/>
  <c r="N3986" i="17"/>
  <c r="O3986" i="17"/>
  <c r="P3986" i="17"/>
  <c r="Q3986" i="17"/>
  <c r="R3986" i="17"/>
  <c r="S3986" i="17"/>
  <c r="T3986" i="17"/>
  <c r="G3987" i="17"/>
  <c r="H3987" i="17"/>
  <c r="I3987" i="17"/>
  <c r="J3987" i="17"/>
  <c r="K3987" i="17"/>
  <c r="L3987" i="17"/>
  <c r="M3987" i="17"/>
  <c r="N3987" i="17"/>
  <c r="O3987" i="17"/>
  <c r="P3987" i="17"/>
  <c r="Q3987" i="17"/>
  <c r="R3987" i="17"/>
  <c r="S3987" i="17"/>
  <c r="T3987" i="17"/>
  <c r="G3988" i="17"/>
  <c r="H3988" i="17"/>
  <c r="I3988" i="17"/>
  <c r="J3988" i="17"/>
  <c r="K3988" i="17"/>
  <c r="L3988" i="17"/>
  <c r="M3988" i="17"/>
  <c r="N3988" i="17"/>
  <c r="O3988" i="17"/>
  <c r="P3988" i="17"/>
  <c r="Q3988" i="17"/>
  <c r="R3988" i="17"/>
  <c r="S3988" i="17"/>
  <c r="T3988" i="17"/>
  <c r="G3989" i="17"/>
  <c r="H3989" i="17"/>
  <c r="I3989" i="17"/>
  <c r="J3989" i="17"/>
  <c r="K3989" i="17"/>
  <c r="L3989" i="17"/>
  <c r="M3989" i="17"/>
  <c r="N3989" i="17"/>
  <c r="O3989" i="17"/>
  <c r="P3989" i="17"/>
  <c r="Q3989" i="17"/>
  <c r="R3989" i="17"/>
  <c r="S3989" i="17"/>
  <c r="T3989" i="17"/>
  <c r="G3990" i="17"/>
  <c r="H3990" i="17"/>
  <c r="I3990" i="17"/>
  <c r="J3990" i="17"/>
  <c r="K3990" i="17"/>
  <c r="L3990" i="17"/>
  <c r="M3990" i="17"/>
  <c r="N3990" i="17"/>
  <c r="O3990" i="17"/>
  <c r="P3990" i="17"/>
  <c r="Q3990" i="17"/>
  <c r="R3990" i="17"/>
  <c r="S3990" i="17"/>
  <c r="T3990" i="17"/>
  <c r="G3991" i="17"/>
  <c r="H3991" i="17"/>
  <c r="I3991" i="17"/>
  <c r="J3991" i="17"/>
  <c r="K3991" i="17"/>
  <c r="L3991" i="17"/>
  <c r="M3991" i="17"/>
  <c r="N3991" i="17"/>
  <c r="O3991" i="17"/>
  <c r="P3991" i="17"/>
  <c r="Q3991" i="17"/>
  <c r="R3991" i="17"/>
  <c r="S3991" i="17"/>
  <c r="T3991" i="17"/>
  <c r="G3992" i="17"/>
  <c r="H3992" i="17"/>
  <c r="I3992" i="17"/>
  <c r="J3992" i="17"/>
  <c r="K3992" i="17"/>
  <c r="L3992" i="17"/>
  <c r="M3992" i="17"/>
  <c r="N3992" i="17"/>
  <c r="O3992" i="17"/>
  <c r="P3992" i="17"/>
  <c r="Q3992" i="17"/>
  <c r="R3992" i="17"/>
  <c r="S3992" i="17"/>
  <c r="T3992" i="17"/>
  <c r="G3993" i="17"/>
  <c r="H3993" i="17"/>
  <c r="I3993" i="17"/>
  <c r="J3993" i="17"/>
  <c r="K3993" i="17"/>
  <c r="L3993" i="17"/>
  <c r="M3993" i="17"/>
  <c r="N3993" i="17"/>
  <c r="O3993" i="17"/>
  <c r="P3993" i="17"/>
  <c r="Q3993" i="17"/>
  <c r="R3993" i="17"/>
  <c r="S3993" i="17"/>
  <c r="T3993" i="17"/>
  <c r="G3994" i="17"/>
  <c r="H3994" i="17"/>
  <c r="I3994" i="17"/>
  <c r="J3994" i="17"/>
  <c r="K3994" i="17"/>
  <c r="L3994" i="17"/>
  <c r="M3994" i="17"/>
  <c r="N3994" i="17"/>
  <c r="O3994" i="17"/>
  <c r="P3994" i="17"/>
  <c r="Q3994" i="17"/>
  <c r="R3994" i="17"/>
  <c r="S3994" i="17"/>
  <c r="T3994" i="17"/>
  <c r="G3995" i="17"/>
  <c r="H3995" i="17"/>
  <c r="I3995" i="17"/>
  <c r="J3995" i="17"/>
  <c r="K3995" i="17"/>
  <c r="L3995" i="17"/>
  <c r="M3995" i="17"/>
  <c r="N3995" i="17"/>
  <c r="O3995" i="17"/>
  <c r="P3995" i="17"/>
  <c r="Q3995" i="17"/>
  <c r="R3995" i="17"/>
  <c r="S3995" i="17"/>
  <c r="T3995" i="17"/>
  <c r="G3996" i="17"/>
  <c r="H3996" i="17"/>
  <c r="I3996" i="17"/>
  <c r="J3996" i="17"/>
  <c r="K3996" i="17"/>
  <c r="L3996" i="17"/>
  <c r="M3996" i="17"/>
  <c r="N3996" i="17"/>
  <c r="O3996" i="17"/>
  <c r="P3996" i="17"/>
  <c r="Q3996" i="17"/>
  <c r="R3996" i="17"/>
  <c r="S3996" i="17"/>
  <c r="T3996" i="17"/>
  <c r="G3997" i="17"/>
  <c r="H3997" i="17"/>
  <c r="I3997" i="17"/>
  <c r="J3997" i="17"/>
  <c r="K3997" i="17"/>
  <c r="L3997" i="17"/>
  <c r="M3997" i="17"/>
  <c r="N3997" i="17"/>
  <c r="O3997" i="17"/>
  <c r="P3997" i="17"/>
  <c r="Q3997" i="17"/>
  <c r="R3997" i="17"/>
  <c r="S3997" i="17"/>
  <c r="T3997" i="17"/>
  <c r="G3998" i="17"/>
  <c r="H3998" i="17"/>
  <c r="I3998" i="17"/>
  <c r="J3998" i="17"/>
  <c r="K3998" i="17"/>
  <c r="L3998" i="17"/>
  <c r="M3998" i="17"/>
  <c r="N3998" i="17"/>
  <c r="O3998" i="17"/>
  <c r="P3998" i="17"/>
  <c r="Q3998" i="17"/>
  <c r="R3998" i="17"/>
  <c r="S3998" i="17"/>
  <c r="T3998" i="17"/>
  <c r="G3999" i="17"/>
  <c r="H3999" i="17"/>
  <c r="I3999" i="17"/>
  <c r="J3999" i="17"/>
  <c r="K3999" i="17"/>
  <c r="L3999" i="17"/>
  <c r="M3999" i="17"/>
  <c r="N3999" i="17"/>
  <c r="O3999" i="17"/>
  <c r="P3999" i="17"/>
  <c r="Q3999" i="17"/>
  <c r="R3999" i="17"/>
  <c r="S3999" i="17"/>
  <c r="T3999" i="17"/>
  <c r="G4000" i="17"/>
  <c r="H4000" i="17"/>
  <c r="I4000" i="17"/>
  <c r="J4000" i="17"/>
  <c r="K4000" i="17"/>
  <c r="L4000" i="17"/>
  <c r="M4000" i="17"/>
  <c r="N4000" i="17"/>
  <c r="O4000" i="17"/>
  <c r="P4000" i="17"/>
  <c r="Q4000" i="17"/>
  <c r="R4000" i="17"/>
  <c r="S4000" i="17"/>
  <c r="T4000" i="17"/>
  <c r="G4001" i="17"/>
  <c r="H4001" i="17"/>
  <c r="I4001" i="17"/>
  <c r="J4001" i="17"/>
  <c r="K4001" i="17"/>
  <c r="L4001" i="17"/>
  <c r="M4001" i="17"/>
  <c r="N4001" i="17"/>
  <c r="O4001" i="17"/>
  <c r="P4001" i="17"/>
  <c r="Q4001" i="17"/>
  <c r="R4001" i="17"/>
  <c r="S4001" i="17"/>
  <c r="T4001" i="17"/>
  <c r="G4002" i="17"/>
  <c r="H4002" i="17"/>
  <c r="I4002" i="17"/>
  <c r="J4002" i="17"/>
  <c r="K4002" i="17"/>
  <c r="L4002" i="17"/>
  <c r="M4002" i="17"/>
  <c r="N4002" i="17"/>
  <c r="O4002" i="17"/>
  <c r="P4002" i="17"/>
  <c r="Q4002" i="17"/>
  <c r="R4002" i="17"/>
  <c r="S4002" i="17"/>
  <c r="T4002" i="17"/>
  <c r="G4003" i="17"/>
  <c r="H4003" i="17"/>
  <c r="I4003" i="17"/>
  <c r="J4003" i="17"/>
  <c r="K4003" i="17"/>
  <c r="L4003" i="17"/>
  <c r="M4003" i="17"/>
  <c r="N4003" i="17"/>
  <c r="O4003" i="17"/>
  <c r="P4003" i="17"/>
  <c r="Q4003" i="17"/>
  <c r="R4003" i="17"/>
  <c r="S4003" i="17"/>
  <c r="T4003" i="17"/>
  <c r="G4004" i="17"/>
  <c r="H4004" i="17"/>
  <c r="I4004" i="17"/>
  <c r="J4004" i="17"/>
  <c r="K4004" i="17"/>
  <c r="L4004" i="17"/>
  <c r="M4004" i="17"/>
  <c r="N4004" i="17"/>
  <c r="O4004" i="17"/>
  <c r="P4004" i="17"/>
  <c r="Q4004" i="17"/>
  <c r="R4004" i="17"/>
  <c r="S4004" i="17"/>
  <c r="T4004" i="17"/>
  <c r="G4005" i="17"/>
  <c r="H4005" i="17"/>
  <c r="I4005" i="17"/>
  <c r="J4005" i="17"/>
  <c r="K4005" i="17"/>
  <c r="L4005" i="17"/>
  <c r="M4005" i="17"/>
  <c r="N4005" i="17"/>
  <c r="O4005" i="17"/>
  <c r="P4005" i="17"/>
  <c r="Q4005" i="17"/>
  <c r="R4005" i="17"/>
  <c r="S4005" i="17"/>
  <c r="T4005" i="17"/>
  <c r="G4006" i="17"/>
  <c r="H4006" i="17"/>
  <c r="I4006" i="17"/>
  <c r="J4006" i="17"/>
  <c r="K4006" i="17"/>
  <c r="L4006" i="17"/>
  <c r="M4006" i="17"/>
  <c r="N4006" i="17"/>
  <c r="O4006" i="17"/>
  <c r="P4006" i="17"/>
  <c r="Q4006" i="17"/>
  <c r="R4006" i="17"/>
  <c r="S4006" i="17"/>
  <c r="T4006" i="17"/>
  <c r="G4007" i="17"/>
  <c r="H4007" i="17"/>
  <c r="I4007" i="17"/>
  <c r="J4007" i="17"/>
  <c r="K4007" i="17"/>
  <c r="L4007" i="17"/>
  <c r="M4007" i="17"/>
  <c r="N4007" i="17"/>
  <c r="O4007" i="17"/>
  <c r="P4007" i="17"/>
  <c r="Q4007" i="17"/>
  <c r="R4007" i="17"/>
  <c r="S4007" i="17"/>
  <c r="T4007" i="17"/>
  <c r="G4008" i="17"/>
  <c r="H4008" i="17"/>
  <c r="I4008" i="17"/>
  <c r="J4008" i="17"/>
  <c r="K4008" i="17"/>
  <c r="L4008" i="17"/>
  <c r="M4008" i="17"/>
  <c r="N4008" i="17"/>
  <c r="O4008" i="17"/>
  <c r="P4008" i="17"/>
  <c r="Q4008" i="17"/>
  <c r="R4008" i="17"/>
  <c r="S4008" i="17"/>
  <c r="T4008" i="17"/>
  <c r="G4009" i="17"/>
  <c r="H4009" i="17"/>
  <c r="I4009" i="17"/>
  <c r="J4009" i="17"/>
  <c r="K4009" i="17"/>
  <c r="L4009" i="17"/>
  <c r="M4009" i="17"/>
  <c r="N4009" i="17"/>
  <c r="O4009" i="17"/>
  <c r="P4009" i="17"/>
  <c r="Q4009" i="17"/>
  <c r="R4009" i="17"/>
  <c r="S4009" i="17"/>
  <c r="T4009" i="17"/>
  <c r="G4010" i="17"/>
  <c r="H4010" i="17"/>
  <c r="I4010" i="17"/>
  <c r="J4010" i="17"/>
  <c r="K4010" i="17"/>
  <c r="L4010" i="17"/>
  <c r="M4010" i="17"/>
  <c r="N4010" i="17"/>
  <c r="O4010" i="17"/>
  <c r="P4010" i="17"/>
  <c r="Q4010" i="17"/>
  <c r="R4010" i="17"/>
  <c r="S4010" i="17"/>
  <c r="T4010" i="17"/>
  <c r="G4011" i="17"/>
  <c r="H4011" i="17"/>
  <c r="I4011" i="17"/>
  <c r="J4011" i="17"/>
  <c r="K4011" i="17"/>
  <c r="L4011" i="17"/>
  <c r="M4011" i="17"/>
  <c r="N4011" i="17"/>
  <c r="O4011" i="17"/>
  <c r="P4011" i="17"/>
  <c r="Q4011" i="17"/>
  <c r="R4011" i="17"/>
  <c r="S4011" i="17"/>
  <c r="T4011" i="17"/>
  <c r="G4012" i="17"/>
  <c r="H4012" i="17"/>
  <c r="I4012" i="17"/>
  <c r="J4012" i="17"/>
  <c r="K4012" i="17"/>
  <c r="L4012" i="17"/>
  <c r="M4012" i="17"/>
  <c r="N4012" i="17"/>
  <c r="O4012" i="17"/>
  <c r="P4012" i="17"/>
  <c r="Q4012" i="17"/>
  <c r="R4012" i="17"/>
  <c r="S4012" i="17"/>
  <c r="T4012" i="17"/>
  <c r="G4013" i="17"/>
  <c r="H4013" i="17"/>
  <c r="I4013" i="17"/>
  <c r="J4013" i="17"/>
  <c r="K4013" i="17"/>
  <c r="L4013" i="17"/>
  <c r="M4013" i="17"/>
  <c r="N4013" i="17"/>
  <c r="O4013" i="17"/>
  <c r="P4013" i="17"/>
  <c r="Q4013" i="17"/>
  <c r="R4013" i="17"/>
  <c r="S4013" i="17"/>
  <c r="T4013" i="17"/>
  <c r="G4014" i="17"/>
  <c r="H4014" i="17"/>
  <c r="I4014" i="17"/>
  <c r="J4014" i="17"/>
  <c r="K4014" i="17"/>
  <c r="L4014" i="17"/>
  <c r="M4014" i="17"/>
  <c r="N4014" i="17"/>
  <c r="O4014" i="17"/>
  <c r="P4014" i="17"/>
  <c r="Q4014" i="17"/>
  <c r="R4014" i="17"/>
  <c r="S4014" i="17"/>
  <c r="T4014" i="17"/>
  <c r="G4015" i="17"/>
  <c r="H4015" i="17"/>
  <c r="I4015" i="17"/>
  <c r="J4015" i="17"/>
  <c r="K4015" i="17"/>
  <c r="L4015" i="17"/>
  <c r="M4015" i="17"/>
  <c r="N4015" i="17"/>
  <c r="O4015" i="17"/>
  <c r="P4015" i="17"/>
  <c r="Q4015" i="17"/>
  <c r="R4015" i="17"/>
  <c r="S4015" i="17"/>
  <c r="T4015" i="17"/>
  <c r="G4016" i="17"/>
  <c r="H4016" i="17"/>
  <c r="I4016" i="17"/>
  <c r="J4016" i="17"/>
  <c r="K4016" i="17"/>
  <c r="L4016" i="17"/>
  <c r="M4016" i="17"/>
  <c r="N4016" i="17"/>
  <c r="O4016" i="17"/>
  <c r="P4016" i="17"/>
  <c r="Q4016" i="17"/>
  <c r="R4016" i="17"/>
  <c r="S4016" i="17"/>
  <c r="T4016" i="17"/>
  <c r="G4017" i="17"/>
  <c r="H4017" i="17"/>
  <c r="I4017" i="17"/>
  <c r="J4017" i="17"/>
  <c r="K4017" i="17"/>
  <c r="L4017" i="17"/>
  <c r="M4017" i="17"/>
  <c r="N4017" i="17"/>
  <c r="O4017" i="17"/>
  <c r="P4017" i="17"/>
  <c r="Q4017" i="17"/>
  <c r="R4017" i="17"/>
  <c r="S4017" i="17"/>
  <c r="T4017" i="17"/>
  <c r="G4018" i="17"/>
  <c r="H4018" i="17"/>
  <c r="I4018" i="17"/>
  <c r="J4018" i="17"/>
  <c r="K4018" i="17"/>
  <c r="L4018" i="17"/>
  <c r="M4018" i="17"/>
  <c r="N4018" i="17"/>
  <c r="O4018" i="17"/>
  <c r="P4018" i="17"/>
  <c r="Q4018" i="17"/>
  <c r="R4018" i="17"/>
  <c r="S4018" i="17"/>
  <c r="T4018" i="17"/>
  <c r="G4019" i="17"/>
  <c r="H4019" i="17"/>
  <c r="I4019" i="17"/>
  <c r="J4019" i="17"/>
  <c r="K4019" i="17"/>
  <c r="L4019" i="17"/>
  <c r="M4019" i="17"/>
  <c r="N4019" i="17"/>
  <c r="O4019" i="17"/>
  <c r="P4019" i="17"/>
  <c r="Q4019" i="17"/>
  <c r="R4019" i="17"/>
  <c r="S4019" i="17"/>
  <c r="T4019" i="17"/>
  <c r="G4020" i="17"/>
  <c r="H4020" i="17"/>
  <c r="I4020" i="17"/>
  <c r="J4020" i="17"/>
  <c r="K4020" i="17"/>
  <c r="L4020" i="17"/>
  <c r="M4020" i="17"/>
  <c r="N4020" i="17"/>
  <c r="O4020" i="17"/>
  <c r="P4020" i="17"/>
  <c r="Q4020" i="17"/>
  <c r="R4020" i="17"/>
  <c r="S4020" i="17"/>
  <c r="T4020" i="17"/>
  <c r="G4021" i="17"/>
  <c r="H4021" i="17"/>
  <c r="I4021" i="17"/>
  <c r="J4021" i="17"/>
  <c r="K4021" i="17"/>
  <c r="L4021" i="17"/>
  <c r="M4021" i="17"/>
  <c r="N4021" i="17"/>
  <c r="O4021" i="17"/>
  <c r="P4021" i="17"/>
  <c r="Q4021" i="17"/>
  <c r="R4021" i="17"/>
  <c r="S4021" i="17"/>
  <c r="T4021" i="17"/>
  <c r="G4022" i="17"/>
  <c r="H4022" i="17"/>
  <c r="I4022" i="17"/>
  <c r="J4022" i="17"/>
  <c r="K4022" i="17"/>
  <c r="L4022" i="17"/>
  <c r="M4022" i="17"/>
  <c r="N4022" i="17"/>
  <c r="O4022" i="17"/>
  <c r="P4022" i="17"/>
  <c r="Q4022" i="17"/>
  <c r="R4022" i="17"/>
  <c r="S4022" i="17"/>
  <c r="T4022" i="17"/>
  <c r="G4023" i="17"/>
  <c r="H4023" i="17"/>
  <c r="I4023" i="17"/>
  <c r="J4023" i="17"/>
  <c r="K4023" i="17"/>
  <c r="L4023" i="17"/>
  <c r="M4023" i="17"/>
  <c r="N4023" i="17"/>
  <c r="O4023" i="17"/>
  <c r="P4023" i="17"/>
  <c r="Q4023" i="17"/>
  <c r="R4023" i="17"/>
  <c r="S4023" i="17"/>
  <c r="T4023" i="17"/>
  <c r="G4024" i="17"/>
  <c r="H4024" i="17"/>
  <c r="I4024" i="17"/>
  <c r="J4024" i="17"/>
  <c r="K4024" i="17"/>
  <c r="L4024" i="17"/>
  <c r="M4024" i="17"/>
  <c r="N4024" i="17"/>
  <c r="O4024" i="17"/>
  <c r="P4024" i="17"/>
  <c r="Q4024" i="17"/>
  <c r="R4024" i="17"/>
  <c r="S4024" i="17"/>
  <c r="T4024" i="17"/>
  <c r="G4025" i="17"/>
  <c r="H4025" i="17"/>
  <c r="I4025" i="17"/>
  <c r="J4025" i="17"/>
  <c r="K4025" i="17"/>
  <c r="L4025" i="17"/>
  <c r="M4025" i="17"/>
  <c r="N4025" i="17"/>
  <c r="O4025" i="17"/>
  <c r="P4025" i="17"/>
  <c r="Q4025" i="17"/>
  <c r="R4025" i="17"/>
  <c r="S4025" i="17"/>
  <c r="T4025" i="17"/>
  <c r="G4026" i="17"/>
  <c r="H4026" i="17"/>
  <c r="I4026" i="17"/>
  <c r="J4026" i="17"/>
  <c r="K4026" i="17"/>
  <c r="L4026" i="17"/>
  <c r="M4026" i="17"/>
  <c r="N4026" i="17"/>
  <c r="O4026" i="17"/>
  <c r="P4026" i="17"/>
  <c r="Q4026" i="17"/>
  <c r="R4026" i="17"/>
  <c r="S4026" i="17"/>
  <c r="T4026" i="17"/>
  <c r="G4027" i="17"/>
  <c r="H4027" i="17"/>
  <c r="I4027" i="17"/>
  <c r="J4027" i="17"/>
  <c r="K4027" i="17"/>
  <c r="L4027" i="17"/>
  <c r="M4027" i="17"/>
  <c r="N4027" i="17"/>
  <c r="O4027" i="17"/>
  <c r="P4027" i="17"/>
  <c r="Q4027" i="17"/>
  <c r="R4027" i="17"/>
  <c r="S4027" i="17"/>
  <c r="T4027" i="17"/>
  <c r="G4028" i="17"/>
  <c r="H4028" i="17"/>
  <c r="I4028" i="17"/>
  <c r="J4028" i="17"/>
  <c r="K4028" i="17"/>
  <c r="L4028" i="17"/>
  <c r="M4028" i="17"/>
  <c r="N4028" i="17"/>
  <c r="O4028" i="17"/>
  <c r="P4028" i="17"/>
  <c r="Q4028" i="17"/>
  <c r="R4028" i="17"/>
  <c r="S4028" i="17"/>
  <c r="T4028" i="17"/>
  <c r="G4029" i="17"/>
  <c r="H4029" i="17"/>
  <c r="I4029" i="17"/>
  <c r="J4029" i="17"/>
  <c r="K4029" i="17"/>
  <c r="L4029" i="17"/>
  <c r="M4029" i="17"/>
  <c r="N4029" i="17"/>
  <c r="O4029" i="17"/>
  <c r="P4029" i="17"/>
  <c r="Q4029" i="17"/>
  <c r="R4029" i="17"/>
  <c r="S4029" i="17"/>
  <c r="T4029" i="17"/>
  <c r="G4030" i="17"/>
  <c r="H4030" i="17"/>
  <c r="I4030" i="17"/>
  <c r="J4030" i="17"/>
  <c r="K4030" i="17"/>
  <c r="L4030" i="17"/>
  <c r="M4030" i="17"/>
  <c r="N4030" i="17"/>
  <c r="O4030" i="17"/>
  <c r="P4030" i="17"/>
  <c r="Q4030" i="17"/>
  <c r="R4030" i="17"/>
  <c r="S4030" i="17"/>
  <c r="T4030" i="17"/>
  <c r="G4031" i="17"/>
  <c r="H4031" i="17"/>
  <c r="I4031" i="17"/>
  <c r="J4031" i="17"/>
  <c r="K4031" i="17"/>
  <c r="L4031" i="17"/>
  <c r="M4031" i="17"/>
  <c r="N4031" i="17"/>
  <c r="O4031" i="17"/>
  <c r="P4031" i="17"/>
  <c r="Q4031" i="17"/>
  <c r="R4031" i="17"/>
  <c r="S4031" i="17"/>
  <c r="T4031" i="17"/>
  <c r="G4032" i="17"/>
  <c r="H4032" i="17"/>
  <c r="I4032" i="17"/>
  <c r="J4032" i="17"/>
  <c r="K4032" i="17"/>
  <c r="L4032" i="17"/>
  <c r="M4032" i="17"/>
  <c r="N4032" i="17"/>
  <c r="O4032" i="17"/>
  <c r="P4032" i="17"/>
  <c r="Q4032" i="17"/>
  <c r="R4032" i="17"/>
  <c r="S4032" i="17"/>
  <c r="T4032" i="17"/>
  <c r="G4033" i="17"/>
  <c r="H4033" i="17"/>
  <c r="I4033" i="17"/>
  <c r="J4033" i="17"/>
  <c r="K4033" i="17"/>
  <c r="L4033" i="17"/>
  <c r="M4033" i="17"/>
  <c r="N4033" i="17"/>
  <c r="O4033" i="17"/>
  <c r="P4033" i="17"/>
  <c r="Q4033" i="17"/>
  <c r="R4033" i="17"/>
  <c r="S4033" i="17"/>
  <c r="T4033" i="17"/>
  <c r="G4034" i="17"/>
  <c r="H4034" i="17"/>
  <c r="I4034" i="17"/>
  <c r="J4034" i="17"/>
  <c r="K4034" i="17"/>
  <c r="L4034" i="17"/>
  <c r="M4034" i="17"/>
  <c r="N4034" i="17"/>
  <c r="O4034" i="17"/>
  <c r="P4034" i="17"/>
  <c r="Q4034" i="17"/>
  <c r="R4034" i="17"/>
  <c r="S4034" i="17"/>
  <c r="T4034" i="17"/>
  <c r="G4035" i="17"/>
  <c r="H4035" i="17"/>
  <c r="I4035" i="17"/>
  <c r="J4035" i="17"/>
  <c r="K4035" i="17"/>
  <c r="L4035" i="17"/>
  <c r="M4035" i="17"/>
  <c r="N4035" i="17"/>
  <c r="O4035" i="17"/>
  <c r="P4035" i="17"/>
  <c r="Q4035" i="17"/>
  <c r="R4035" i="17"/>
  <c r="S4035" i="17"/>
  <c r="T4035" i="17"/>
  <c r="G4036" i="17"/>
  <c r="H4036" i="17"/>
  <c r="I4036" i="17"/>
  <c r="J4036" i="17"/>
  <c r="K4036" i="17"/>
  <c r="L4036" i="17"/>
  <c r="M4036" i="17"/>
  <c r="N4036" i="17"/>
  <c r="O4036" i="17"/>
  <c r="P4036" i="17"/>
  <c r="Q4036" i="17"/>
  <c r="R4036" i="17"/>
  <c r="S4036" i="17"/>
  <c r="T4036" i="17"/>
  <c r="G4037" i="17"/>
  <c r="H4037" i="17"/>
  <c r="I4037" i="17"/>
  <c r="J4037" i="17"/>
  <c r="K4037" i="17"/>
  <c r="L4037" i="17"/>
  <c r="M4037" i="17"/>
  <c r="N4037" i="17"/>
  <c r="O4037" i="17"/>
  <c r="P4037" i="17"/>
  <c r="Q4037" i="17"/>
  <c r="R4037" i="17"/>
  <c r="S4037" i="17"/>
  <c r="T4037" i="17"/>
  <c r="G4038" i="17"/>
  <c r="H4038" i="17"/>
  <c r="I4038" i="17"/>
  <c r="J4038" i="17"/>
  <c r="K4038" i="17"/>
  <c r="L4038" i="17"/>
  <c r="M4038" i="17"/>
  <c r="N4038" i="17"/>
  <c r="O4038" i="17"/>
  <c r="P4038" i="17"/>
  <c r="Q4038" i="17"/>
  <c r="R4038" i="17"/>
  <c r="S4038" i="17"/>
  <c r="T4038" i="17"/>
  <c r="G4039" i="17"/>
  <c r="H4039" i="17"/>
  <c r="I4039" i="17"/>
  <c r="J4039" i="17"/>
  <c r="K4039" i="17"/>
  <c r="L4039" i="17"/>
  <c r="M4039" i="17"/>
  <c r="N4039" i="17"/>
  <c r="O4039" i="17"/>
  <c r="P4039" i="17"/>
  <c r="Q4039" i="17"/>
  <c r="R4039" i="17"/>
  <c r="S4039" i="17"/>
  <c r="T4039" i="17"/>
  <c r="G4040" i="17"/>
  <c r="H4040" i="17"/>
  <c r="I4040" i="17"/>
  <c r="J4040" i="17"/>
  <c r="K4040" i="17"/>
  <c r="L4040" i="17"/>
  <c r="M4040" i="17"/>
  <c r="N4040" i="17"/>
  <c r="O4040" i="17"/>
  <c r="P4040" i="17"/>
  <c r="Q4040" i="17"/>
  <c r="R4040" i="17"/>
  <c r="S4040" i="17"/>
  <c r="T4040" i="17"/>
  <c r="G4041" i="17"/>
  <c r="H4041" i="17"/>
  <c r="I4041" i="17"/>
  <c r="J4041" i="17"/>
  <c r="K4041" i="17"/>
  <c r="L4041" i="17"/>
  <c r="M4041" i="17"/>
  <c r="N4041" i="17"/>
  <c r="O4041" i="17"/>
  <c r="P4041" i="17"/>
  <c r="Q4041" i="17"/>
  <c r="R4041" i="17"/>
  <c r="S4041" i="17"/>
  <c r="T4041" i="17"/>
  <c r="G4042" i="17"/>
  <c r="H4042" i="17"/>
  <c r="I4042" i="17"/>
  <c r="J4042" i="17"/>
  <c r="K4042" i="17"/>
  <c r="L4042" i="17"/>
  <c r="M4042" i="17"/>
  <c r="N4042" i="17"/>
  <c r="O4042" i="17"/>
  <c r="P4042" i="17"/>
  <c r="Q4042" i="17"/>
  <c r="R4042" i="17"/>
  <c r="S4042" i="17"/>
  <c r="T4042" i="17"/>
  <c r="G4043" i="17"/>
  <c r="H4043" i="17"/>
  <c r="I4043" i="17"/>
  <c r="J4043" i="17"/>
  <c r="K4043" i="17"/>
  <c r="L4043" i="17"/>
  <c r="M4043" i="17"/>
  <c r="N4043" i="17"/>
  <c r="O4043" i="17"/>
  <c r="P4043" i="17"/>
  <c r="Q4043" i="17"/>
  <c r="R4043" i="17"/>
  <c r="S4043" i="17"/>
  <c r="T4043" i="17"/>
  <c r="G4044" i="17"/>
  <c r="H4044" i="17"/>
  <c r="I4044" i="17"/>
  <c r="J4044" i="17"/>
  <c r="K4044" i="17"/>
  <c r="L4044" i="17"/>
  <c r="M4044" i="17"/>
  <c r="N4044" i="17"/>
  <c r="O4044" i="17"/>
  <c r="P4044" i="17"/>
  <c r="Q4044" i="17"/>
  <c r="R4044" i="17"/>
  <c r="S4044" i="17"/>
  <c r="T4044" i="17"/>
  <c r="G4045" i="17"/>
  <c r="H4045" i="17"/>
  <c r="I4045" i="17"/>
  <c r="J4045" i="17"/>
  <c r="K4045" i="17"/>
  <c r="L4045" i="17"/>
  <c r="M4045" i="17"/>
  <c r="N4045" i="17"/>
  <c r="O4045" i="17"/>
  <c r="P4045" i="17"/>
  <c r="Q4045" i="17"/>
  <c r="R4045" i="17"/>
  <c r="S4045" i="17"/>
  <c r="T4045" i="17"/>
  <c r="G4046" i="17"/>
  <c r="H4046" i="17"/>
  <c r="I4046" i="17"/>
  <c r="J4046" i="17"/>
  <c r="K4046" i="17"/>
  <c r="L4046" i="17"/>
  <c r="M4046" i="17"/>
  <c r="N4046" i="17"/>
  <c r="O4046" i="17"/>
  <c r="P4046" i="17"/>
  <c r="Q4046" i="17"/>
  <c r="R4046" i="17"/>
  <c r="S4046" i="17"/>
  <c r="T4046" i="17"/>
  <c r="G4047" i="17"/>
  <c r="H4047" i="17"/>
  <c r="I4047" i="17"/>
  <c r="J4047" i="17"/>
  <c r="K4047" i="17"/>
  <c r="L4047" i="17"/>
  <c r="M4047" i="17"/>
  <c r="N4047" i="17"/>
  <c r="O4047" i="17"/>
  <c r="P4047" i="17"/>
  <c r="Q4047" i="17"/>
  <c r="R4047" i="17"/>
  <c r="S4047" i="17"/>
  <c r="T4047" i="17"/>
  <c r="G4048" i="17"/>
  <c r="H4048" i="17"/>
  <c r="I4048" i="17"/>
  <c r="J4048" i="17"/>
  <c r="K4048" i="17"/>
  <c r="L4048" i="17"/>
  <c r="M4048" i="17"/>
  <c r="N4048" i="17"/>
  <c r="O4048" i="17"/>
  <c r="P4048" i="17"/>
  <c r="Q4048" i="17"/>
  <c r="R4048" i="17"/>
  <c r="S4048" i="17"/>
  <c r="T4048" i="17"/>
  <c r="G4049" i="17"/>
  <c r="H4049" i="17"/>
  <c r="I4049" i="17"/>
  <c r="J4049" i="17"/>
  <c r="K4049" i="17"/>
  <c r="L4049" i="17"/>
  <c r="M4049" i="17"/>
  <c r="N4049" i="17"/>
  <c r="O4049" i="17"/>
  <c r="P4049" i="17"/>
  <c r="Q4049" i="17"/>
  <c r="R4049" i="17"/>
  <c r="S4049" i="17"/>
  <c r="T4049" i="17"/>
  <c r="G4050" i="17"/>
  <c r="H4050" i="17"/>
  <c r="I4050" i="17"/>
  <c r="J4050" i="17"/>
  <c r="K4050" i="17"/>
  <c r="L4050" i="17"/>
  <c r="M4050" i="17"/>
  <c r="N4050" i="17"/>
  <c r="O4050" i="17"/>
  <c r="P4050" i="17"/>
  <c r="Q4050" i="17"/>
  <c r="R4050" i="17"/>
  <c r="S4050" i="17"/>
  <c r="T4050" i="17"/>
  <c r="G4051" i="17"/>
  <c r="H4051" i="17"/>
  <c r="I4051" i="17"/>
  <c r="J4051" i="17"/>
  <c r="K4051" i="17"/>
  <c r="L4051" i="17"/>
  <c r="M4051" i="17"/>
  <c r="N4051" i="17"/>
  <c r="O4051" i="17"/>
  <c r="P4051" i="17"/>
  <c r="Q4051" i="17"/>
  <c r="R4051" i="17"/>
  <c r="S4051" i="17"/>
  <c r="T4051" i="17"/>
  <c r="G4052" i="17"/>
  <c r="H4052" i="17"/>
  <c r="I4052" i="17"/>
  <c r="J4052" i="17"/>
  <c r="K4052" i="17"/>
  <c r="L4052" i="17"/>
  <c r="M4052" i="17"/>
  <c r="N4052" i="17"/>
  <c r="O4052" i="17"/>
  <c r="P4052" i="17"/>
  <c r="Q4052" i="17"/>
  <c r="R4052" i="17"/>
  <c r="S4052" i="17"/>
  <c r="T4052" i="17"/>
  <c r="G4053" i="17"/>
  <c r="H4053" i="17"/>
  <c r="I4053" i="17"/>
  <c r="J4053" i="17"/>
  <c r="K4053" i="17"/>
  <c r="L4053" i="17"/>
  <c r="M4053" i="17"/>
  <c r="N4053" i="17"/>
  <c r="O4053" i="17"/>
  <c r="P4053" i="17"/>
  <c r="Q4053" i="17"/>
  <c r="R4053" i="17"/>
  <c r="S4053" i="17"/>
  <c r="T4053" i="17"/>
  <c r="G4054" i="17"/>
  <c r="H4054" i="17"/>
  <c r="I4054" i="17"/>
  <c r="J4054" i="17"/>
  <c r="K4054" i="17"/>
  <c r="L4054" i="17"/>
  <c r="M4054" i="17"/>
  <c r="N4054" i="17"/>
  <c r="O4054" i="17"/>
  <c r="P4054" i="17"/>
  <c r="Q4054" i="17"/>
  <c r="R4054" i="17"/>
  <c r="S4054" i="17"/>
  <c r="T4054" i="17"/>
  <c r="G4055" i="17"/>
  <c r="H4055" i="17"/>
  <c r="I4055" i="17"/>
  <c r="J4055" i="17"/>
  <c r="K4055" i="17"/>
  <c r="L4055" i="17"/>
  <c r="M4055" i="17"/>
  <c r="N4055" i="17"/>
  <c r="O4055" i="17"/>
  <c r="P4055" i="17"/>
  <c r="Q4055" i="17"/>
  <c r="R4055" i="17"/>
  <c r="S4055" i="17"/>
  <c r="T4055" i="17"/>
  <c r="G4056" i="17"/>
  <c r="H4056" i="17"/>
  <c r="I4056" i="17"/>
  <c r="J4056" i="17"/>
  <c r="K4056" i="17"/>
  <c r="L4056" i="17"/>
  <c r="M4056" i="17"/>
  <c r="N4056" i="17"/>
  <c r="O4056" i="17"/>
  <c r="P4056" i="17"/>
  <c r="Q4056" i="17"/>
  <c r="R4056" i="17"/>
  <c r="S4056" i="17"/>
  <c r="T4056" i="17"/>
  <c r="G4057" i="17"/>
  <c r="H4057" i="17"/>
  <c r="I4057" i="17"/>
  <c r="J4057" i="17"/>
  <c r="K4057" i="17"/>
  <c r="L4057" i="17"/>
  <c r="M4057" i="17"/>
  <c r="N4057" i="17"/>
  <c r="O4057" i="17"/>
  <c r="P4057" i="17"/>
  <c r="Q4057" i="17"/>
  <c r="R4057" i="17"/>
  <c r="S4057" i="17"/>
  <c r="T4057" i="17"/>
  <c r="G4058" i="17"/>
  <c r="H4058" i="17"/>
  <c r="I4058" i="17"/>
  <c r="J4058" i="17"/>
  <c r="K4058" i="17"/>
  <c r="L4058" i="17"/>
  <c r="M4058" i="17"/>
  <c r="N4058" i="17"/>
  <c r="O4058" i="17"/>
  <c r="P4058" i="17"/>
  <c r="Q4058" i="17"/>
  <c r="R4058" i="17"/>
  <c r="S4058" i="17"/>
  <c r="T4058" i="17"/>
  <c r="G4059" i="17"/>
  <c r="H4059" i="17"/>
  <c r="I4059" i="17"/>
  <c r="J4059" i="17"/>
  <c r="K4059" i="17"/>
  <c r="L4059" i="17"/>
  <c r="M4059" i="17"/>
  <c r="N4059" i="17"/>
  <c r="O4059" i="17"/>
  <c r="P4059" i="17"/>
  <c r="Q4059" i="17"/>
  <c r="R4059" i="17"/>
  <c r="S4059" i="17"/>
  <c r="T4059" i="17"/>
  <c r="G4060" i="17"/>
  <c r="H4060" i="17"/>
  <c r="I4060" i="17"/>
  <c r="J4060" i="17"/>
  <c r="K4060" i="17"/>
  <c r="L4060" i="17"/>
  <c r="M4060" i="17"/>
  <c r="N4060" i="17"/>
  <c r="O4060" i="17"/>
  <c r="P4060" i="17"/>
  <c r="Q4060" i="17"/>
  <c r="R4060" i="17"/>
  <c r="S4060" i="17"/>
  <c r="T4060" i="17"/>
  <c r="G4061" i="17"/>
  <c r="H4061" i="17"/>
  <c r="I4061" i="17"/>
  <c r="J4061" i="17"/>
  <c r="K4061" i="17"/>
  <c r="L4061" i="17"/>
  <c r="M4061" i="17"/>
  <c r="N4061" i="17"/>
  <c r="O4061" i="17"/>
  <c r="P4061" i="17"/>
  <c r="Q4061" i="17"/>
  <c r="R4061" i="17"/>
  <c r="S4061" i="17"/>
  <c r="T4061" i="17"/>
  <c r="G4062" i="17"/>
  <c r="H4062" i="17"/>
  <c r="I4062" i="17"/>
  <c r="J4062" i="17"/>
  <c r="K4062" i="17"/>
  <c r="L4062" i="17"/>
  <c r="M4062" i="17"/>
  <c r="N4062" i="17"/>
  <c r="O4062" i="17"/>
  <c r="P4062" i="17"/>
  <c r="Q4062" i="17"/>
  <c r="R4062" i="17"/>
  <c r="S4062" i="17"/>
  <c r="T4062" i="17"/>
  <c r="G4063" i="17"/>
  <c r="H4063" i="17"/>
  <c r="I4063" i="17"/>
  <c r="J4063" i="17"/>
  <c r="K4063" i="17"/>
  <c r="L4063" i="17"/>
  <c r="M4063" i="17"/>
  <c r="N4063" i="17"/>
  <c r="O4063" i="17"/>
  <c r="P4063" i="17"/>
  <c r="Q4063" i="17"/>
  <c r="R4063" i="17"/>
  <c r="S4063" i="17"/>
  <c r="T4063" i="17"/>
  <c r="G4064" i="17"/>
  <c r="H4064" i="17"/>
  <c r="I4064" i="17"/>
  <c r="J4064" i="17"/>
  <c r="K4064" i="17"/>
  <c r="L4064" i="17"/>
  <c r="M4064" i="17"/>
  <c r="N4064" i="17"/>
  <c r="O4064" i="17"/>
  <c r="P4064" i="17"/>
  <c r="Q4064" i="17"/>
  <c r="R4064" i="17"/>
  <c r="S4064" i="17"/>
  <c r="T4064" i="17"/>
  <c r="G4065" i="17"/>
  <c r="H4065" i="17"/>
  <c r="I4065" i="17"/>
  <c r="J4065" i="17"/>
  <c r="K4065" i="17"/>
  <c r="L4065" i="17"/>
  <c r="M4065" i="17"/>
  <c r="N4065" i="17"/>
  <c r="O4065" i="17"/>
  <c r="P4065" i="17"/>
  <c r="Q4065" i="17"/>
  <c r="R4065" i="17"/>
  <c r="S4065" i="17"/>
  <c r="T4065" i="17"/>
  <c r="G4066" i="17"/>
  <c r="H4066" i="17"/>
  <c r="I4066" i="17"/>
  <c r="J4066" i="17"/>
  <c r="K4066" i="17"/>
  <c r="L4066" i="17"/>
  <c r="M4066" i="17"/>
  <c r="N4066" i="17"/>
  <c r="O4066" i="17"/>
  <c r="P4066" i="17"/>
  <c r="Q4066" i="17"/>
  <c r="R4066" i="17"/>
  <c r="S4066" i="17"/>
  <c r="T4066" i="17"/>
  <c r="G4067" i="17"/>
  <c r="H4067" i="17"/>
  <c r="I4067" i="17"/>
  <c r="J4067" i="17"/>
  <c r="K4067" i="17"/>
  <c r="L4067" i="17"/>
  <c r="M4067" i="17"/>
  <c r="N4067" i="17"/>
  <c r="O4067" i="17"/>
  <c r="P4067" i="17"/>
  <c r="Q4067" i="17"/>
  <c r="R4067" i="17"/>
  <c r="S4067" i="17"/>
  <c r="T4067" i="17"/>
  <c r="G4068" i="17"/>
  <c r="H4068" i="17"/>
  <c r="I4068" i="17"/>
  <c r="J4068" i="17"/>
  <c r="K4068" i="17"/>
  <c r="L4068" i="17"/>
  <c r="M4068" i="17"/>
  <c r="N4068" i="17"/>
  <c r="O4068" i="17"/>
  <c r="P4068" i="17"/>
  <c r="Q4068" i="17"/>
  <c r="R4068" i="17"/>
  <c r="S4068" i="17"/>
  <c r="T4068" i="17"/>
  <c r="G4069" i="17"/>
  <c r="H4069" i="17"/>
  <c r="I4069" i="17"/>
  <c r="J4069" i="17"/>
  <c r="K4069" i="17"/>
  <c r="L4069" i="17"/>
  <c r="M4069" i="17"/>
  <c r="N4069" i="17"/>
  <c r="O4069" i="17"/>
  <c r="P4069" i="17"/>
  <c r="Q4069" i="17"/>
  <c r="R4069" i="17"/>
  <c r="S4069" i="17"/>
  <c r="T4069" i="17"/>
  <c r="G4070" i="17"/>
  <c r="H4070" i="17"/>
  <c r="I4070" i="17"/>
  <c r="J4070" i="17"/>
  <c r="K4070" i="17"/>
  <c r="L4070" i="17"/>
  <c r="M4070" i="17"/>
  <c r="N4070" i="17"/>
  <c r="O4070" i="17"/>
  <c r="P4070" i="17"/>
  <c r="Q4070" i="17"/>
  <c r="R4070" i="17"/>
  <c r="S4070" i="17"/>
  <c r="T4070" i="17"/>
  <c r="G4071" i="17"/>
  <c r="H4071" i="17"/>
  <c r="I4071" i="17"/>
  <c r="J4071" i="17"/>
  <c r="K4071" i="17"/>
  <c r="L4071" i="17"/>
  <c r="M4071" i="17"/>
  <c r="N4071" i="17"/>
  <c r="O4071" i="17"/>
  <c r="P4071" i="17"/>
  <c r="Q4071" i="17"/>
  <c r="R4071" i="17"/>
  <c r="S4071" i="17"/>
  <c r="T4071" i="17"/>
  <c r="G4072" i="17"/>
  <c r="H4072" i="17"/>
  <c r="I4072" i="17"/>
  <c r="J4072" i="17"/>
  <c r="K4072" i="17"/>
  <c r="L4072" i="17"/>
  <c r="M4072" i="17"/>
  <c r="N4072" i="17"/>
  <c r="O4072" i="17"/>
  <c r="P4072" i="17"/>
  <c r="Q4072" i="17"/>
  <c r="R4072" i="17"/>
  <c r="S4072" i="17"/>
  <c r="T4072" i="17"/>
  <c r="G4073" i="17"/>
  <c r="H4073" i="17"/>
  <c r="I4073" i="17"/>
  <c r="J4073" i="17"/>
  <c r="K4073" i="17"/>
  <c r="L4073" i="17"/>
  <c r="M4073" i="17"/>
  <c r="N4073" i="17"/>
  <c r="O4073" i="17"/>
  <c r="P4073" i="17"/>
  <c r="Q4073" i="17"/>
  <c r="R4073" i="17"/>
  <c r="S4073" i="17"/>
  <c r="T4073" i="17"/>
  <c r="G4074" i="17"/>
  <c r="H4074" i="17"/>
  <c r="I4074" i="17"/>
  <c r="J4074" i="17"/>
  <c r="K4074" i="17"/>
  <c r="L4074" i="17"/>
  <c r="M4074" i="17"/>
  <c r="N4074" i="17"/>
  <c r="O4074" i="17"/>
  <c r="P4074" i="17"/>
  <c r="Q4074" i="17"/>
  <c r="R4074" i="17"/>
  <c r="S4074" i="17"/>
  <c r="T4074" i="17"/>
  <c r="G4075" i="17"/>
  <c r="H4075" i="17"/>
  <c r="I4075" i="17"/>
  <c r="J4075" i="17"/>
  <c r="K4075" i="17"/>
  <c r="L4075" i="17"/>
  <c r="M4075" i="17"/>
  <c r="N4075" i="17"/>
  <c r="O4075" i="17"/>
  <c r="P4075" i="17"/>
  <c r="Q4075" i="17"/>
  <c r="R4075" i="17"/>
  <c r="S4075" i="17"/>
  <c r="T4075" i="17"/>
  <c r="G4076" i="17"/>
  <c r="H4076" i="17"/>
  <c r="I4076" i="17"/>
  <c r="J4076" i="17"/>
  <c r="K4076" i="17"/>
  <c r="L4076" i="17"/>
  <c r="M4076" i="17"/>
  <c r="N4076" i="17"/>
  <c r="O4076" i="17"/>
  <c r="P4076" i="17"/>
  <c r="Q4076" i="17"/>
  <c r="R4076" i="17"/>
  <c r="S4076" i="17"/>
  <c r="T4076" i="17"/>
  <c r="G4077" i="17"/>
  <c r="H4077" i="17"/>
  <c r="I4077" i="17"/>
  <c r="J4077" i="17"/>
  <c r="K4077" i="17"/>
  <c r="L4077" i="17"/>
  <c r="M4077" i="17"/>
  <c r="N4077" i="17"/>
  <c r="O4077" i="17"/>
  <c r="P4077" i="17"/>
  <c r="Q4077" i="17"/>
  <c r="R4077" i="17"/>
  <c r="S4077" i="17"/>
  <c r="T4077" i="17"/>
  <c r="G4078" i="17"/>
  <c r="H4078" i="17"/>
  <c r="I4078" i="17"/>
  <c r="J4078" i="17"/>
  <c r="K4078" i="17"/>
  <c r="L4078" i="17"/>
  <c r="M4078" i="17"/>
  <c r="N4078" i="17"/>
  <c r="O4078" i="17"/>
  <c r="P4078" i="17"/>
  <c r="Q4078" i="17"/>
  <c r="R4078" i="17"/>
  <c r="S4078" i="17"/>
  <c r="T4078" i="17"/>
  <c r="G4079" i="17"/>
  <c r="H4079" i="17"/>
  <c r="I4079" i="17"/>
  <c r="J4079" i="17"/>
  <c r="K4079" i="17"/>
  <c r="L4079" i="17"/>
  <c r="M4079" i="17"/>
  <c r="N4079" i="17"/>
  <c r="O4079" i="17"/>
  <c r="P4079" i="17"/>
  <c r="Q4079" i="17"/>
  <c r="R4079" i="17"/>
  <c r="S4079" i="17"/>
  <c r="T4079" i="17"/>
  <c r="G4080" i="17"/>
  <c r="H4080" i="17"/>
  <c r="I4080" i="17"/>
  <c r="J4080" i="17"/>
  <c r="K4080" i="17"/>
  <c r="L4080" i="17"/>
  <c r="M4080" i="17"/>
  <c r="N4080" i="17"/>
  <c r="O4080" i="17"/>
  <c r="P4080" i="17"/>
  <c r="Q4080" i="17"/>
  <c r="R4080" i="17"/>
  <c r="S4080" i="17"/>
  <c r="T4080" i="17"/>
  <c r="G4081" i="17"/>
  <c r="H4081" i="17"/>
  <c r="I4081" i="17"/>
  <c r="J4081" i="17"/>
  <c r="K4081" i="17"/>
  <c r="L4081" i="17"/>
  <c r="M4081" i="17"/>
  <c r="N4081" i="17"/>
  <c r="O4081" i="17"/>
  <c r="P4081" i="17"/>
  <c r="Q4081" i="17"/>
  <c r="R4081" i="17"/>
  <c r="S4081" i="17"/>
  <c r="T4081" i="17"/>
  <c r="G4082" i="17"/>
  <c r="H4082" i="17"/>
  <c r="I4082" i="17"/>
  <c r="J4082" i="17"/>
  <c r="K4082" i="17"/>
  <c r="L4082" i="17"/>
  <c r="M4082" i="17"/>
  <c r="N4082" i="17"/>
  <c r="O4082" i="17"/>
  <c r="P4082" i="17"/>
  <c r="Q4082" i="17"/>
  <c r="R4082" i="17"/>
  <c r="S4082" i="17"/>
  <c r="T4082" i="17"/>
  <c r="G4083" i="17"/>
  <c r="H4083" i="17"/>
  <c r="I4083" i="17"/>
  <c r="J4083" i="17"/>
  <c r="K4083" i="17"/>
  <c r="L4083" i="17"/>
  <c r="M4083" i="17"/>
  <c r="N4083" i="17"/>
  <c r="O4083" i="17"/>
  <c r="P4083" i="17"/>
  <c r="Q4083" i="17"/>
  <c r="R4083" i="17"/>
  <c r="S4083" i="17"/>
  <c r="T4083" i="17"/>
  <c r="G4084" i="17"/>
  <c r="H4084" i="17"/>
  <c r="I4084" i="17"/>
  <c r="J4084" i="17"/>
  <c r="K4084" i="17"/>
  <c r="L4084" i="17"/>
  <c r="M4084" i="17"/>
  <c r="N4084" i="17"/>
  <c r="O4084" i="17"/>
  <c r="P4084" i="17"/>
  <c r="Q4084" i="17"/>
  <c r="R4084" i="17"/>
  <c r="S4084" i="17"/>
  <c r="T4084" i="17"/>
  <c r="G4085" i="17"/>
  <c r="H4085" i="17"/>
  <c r="I4085" i="17"/>
  <c r="J4085" i="17"/>
  <c r="K4085" i="17"/>
  <c r="L4085" i="17"/>
  <c r="M4085" i="17"/>
  <c r="N4085" i="17"/>
  <c r="O4085" i="17"/>
  <c r="P4085" i="17"/>
  <c r="Q4085" i="17"/>
  <c r="R4085" i="17"/>
  <c r="S4085" i="17"/>
  <c r="T4085" i="17"/>
  <c r="G4086" i="17"/>
  <c r="H4086" i="17"/>
  <c r="I4086" i="17"/>
  <c r="J4086" i="17"/>
  <c r="K4086" i="17"/>
  <c r="L4086" i="17"/>
  <c r="M4086" i="17"/>
  <c r="N4086" i="17"/>
  <c r="O4086" i="17"/>
  <c r="P4086" i="17"/>
  <c r="Q4086" i="17"/>
  <c r="R4086" i="17"/>
  <c r="S4086" i="17"/>
  <c r="T4086" i="17"/>
  <c r="G4087" i="17"/>
  <c r="H4087" i="17"/>
  <c r="I4087" i="17"/>
  <c r="J4087" i="17"/>
  <c r="K4087" i="17"/>
  <c r="L4087" i="17"/>
  <c r="M4087" i="17"/>
  <c r="N4087" i="17"/>
  <c r="O4087" i="17"/>
  <c r="P4087" i="17"/>
  <c r="Q4087" i="17"/>
  <c r="R4087" i="17"/>
  <c r="S4087" i="17"/>
  <c r="T4087" i="17"/>
  <c r="G4088" i="17"/>
  <c r="H4088" i="17"/>
  <c r="I4088" i="17"/>
  <c r="J4088" i="17"/>
  <c r="K4088" i="17"/>
  <c r="L4088" i="17"/>
  <c r="M4088" i="17"/>
  <c r="N4088" i="17"/>
  <c r="O4088" i="17"/>
  <c r="P4088" i="17"/>
  <c r="Q4088" i="17"/>
  <c r="R4088" i="17"/>
  <c r="S4088" i="17"/>
  <c r="T4088" i="17"/>
  <c r="G4089" i="17"/>
  <c r="H4089" i="17"/>
  <c r="I4089" i="17"/>
  <c r="J4089" i="17"/>
  <c r="K4089" i="17"/>
  <c r="L4089" i="17"/>
  <c r="M4089" i="17"/>
  <c r="N4089" i="17"/>
  <c r="O4089" i="17"/>
  <c r="P4089" i="17"/>
  <c r="Q4089" i="17"/>
  <c r="R4089" i="17"/>
  <c r="S4089" i="17"/>
  <c r="T4089" i="17"/>
  <c r="G4090" i="17"/>
  <c r="H4090" i="17"/>
  <c r="I4090" i="17"/>
  <c r="J4090" i="17"/>
  <c r="K4090" i="17"/>
  <c r="L4090" i="17"/>
  <c r="M4090" i="17"/>
  <c r="N4090" i="17"/>
  <c r="O4090" i="17"/>
  <c r="P4090" i="17"/>
  <c r="Q4090" i="17"/>
  <c r="R4090" i="17"/>
  <c r="S4090" i="17"/>
  <c r="T4090" i="17"/>
  <c r="G4091" i="17"/>
  <c r="H4091" i="17"/>
  <c r="I4091" i="17"/>
  <c r="J4091" i="17"/>
  <c r="K4091" i="17"/>
  <c r="L4091" i="17"/>
  <c r="M4091" i="17"/>
  <c r="N4091" i="17"/>
  <c r="O4091" i="17"/>
  <c r="P4091" i="17"/>
  <c r="Q4091" i="17"/>
  <c r="R4091" i="17"/>
  <c r="S4091" i="17"/>
  <c r="T4091" i="17"/>
  <c r="G4092" i="17"/>
  <c r="H4092" i="17"/>
  <c r="I4092" i="17"/>
  <c r="J4092" i="17"/>
  <c r="K4092" i="17"/>
  <c r="L4092" i="17"/>
  <c r="M4092" i="17"/>
  <c r="N4092" i="17"/>
  <c r="O4092" i="17"/>
  <c r="P4092" i="17"/>
  <c r="Q4092" i="17"/>
  <c r="R4092" i="17"/>
  <c r="S4092" i="17"/>
  <c r="T4092" i="17"/>
  <c r="G4093" i="17"/>
  <c r="H4093" i="17"/>
  <c r="I4093" i="17"/>
  <c r="J4093" i="17"/>
  <c r="K4093" i="17"/>
  <c r="L4093" i="17"/>
  <c r="M4093" i="17"/>
  <c r="N4093" i="17"/>
  <c r="O4093" i="17"/>
  <c r="P4093" i="17"/>
  <c r="Q4093" i="17"/>
  <c r="R4093" i="17"/>
  <c r="S4093" i="17"/>
  <c r="T4093" i="17"/>
  <c r="G4094" i="17"/>
  <c r="H4094" i="17"/>
  <c r="I4094" i="17"/>
  <c r="J4094" i="17"/>
  <c r="K4094" i="17"/>
  <c r="L4094" i="17"/>
  <c r="M4094" i="17"/>
  <c r="N4094" i="17"/>
  <c r="O4094" i="17"/>
  <c r="P4094" i="17"/>
  <c r="Q4094" i="17"/>
  <c r="R4094" i="17"/>
  <c r="S4094" i="17"/>
  <c r="T4094" i="17"/>
  <c r="G4095" i="17"/>
  <c r="H4095" i="17"/>
  <c r="I4095" i="17"/>
  <c r="J4095" i="17"/>
  <c r="K4095" i="17"/>
  <c r="L4095" i="17"/>
  <c r="M4095" i="17"/>
  <c r="N4095" i="17"/>
  <c r="O4095" i="17"/>
  <c r="P4095" i="17"/>
  <c r="Q4095" i="17"/>
  <c r="R4095" i="17"/>
  <c r="S4095" i="17"/>
  <c r="T4095" i="17"/>
  <c r="G4096" i="17"/>
  <c r="H4096" i="17"/>
  <c r="I4096" i="17"/>
  <c r="J4096" i="17"/>
  <c r="K4096" i="17"/>
  <c r="L4096" i="17"/>
  <c r="M4096" i="17"/>
  <c r="N4096" i="17"/>
  <c r="O4096" i="17"/>
  <c r="P4096" i="17"/>
  <c r="Q4096" i="17"/>
  <c r="R4096" i="17"/>
  <c r="S4096" i="17"/>
  <c r="T4096" i="17"/>
  <c r="G4097" i="17"/>
  <c r="H4097" i="17"/>
  <c r="I4097" i="17"/>
  <c r="J4097" i="17"/>
  <c r="K4097" i="17"/>
  <c r="L4097" i="17"/>
  <c r="M4097" i="17"/>
  <c r="N4097" i="17"/>
  <c r="O4097" i="17"/>
  <c r="P4097" i="17"/>
  <c r="Q4097" i="17"/>
  <c r="R4097" i="17"/>
  <c r="S4097" i="17"/>
  <c r="T4097" i="17"/>
  <c r="G4098" i="17"/>
  <c r="H4098" i="17"/>
  <c r="I4098" i="17"/>
  <c r="J4098" i="17"/>
  <c r="K4098" i="17"/>
  <c r="L4098" i="17"/>
  <c r="M4098" i="17"/>
  <c r="N4098" i="17"/>
  <c r="O4098" i="17"/>
  <c r="P4098" i="17"/>
  <c r="Q4098" i="17"/>
  <c r="R4098" i="17"/>
  <c r="S4098" i="17"/>
  <c r="T4098" i="17"/>
  <c r="G4099" i="17"/>
  <c r="H4099" i="17"/>
  <c r="I4099" i="17"/>
  <c r="J4099" i="17"/>
  <c r="K4099" i="17"/>
  <c r="L4099" i="17"/>
  <c r="M4099" i="17"/>
  <c r="N4099" i="17"/>
  <c r="O4099" i="17"/>
  <c r="P4099" i="17"/>
  <c r="Q4099" i="17"/>
  <c r="R4099" i="17"/>
  <c r="S4099" i="17"/>
  <c r="T4099" i="17"/>
  <c r="G4100" i="17"/>
  <c r="H4100" i="17"/>
  <c r="I4100" i="17"/>
  <c r="J4100" i="17"/>
  <c r="K4100" i="17"/>
  <c r="L4100" i="17"/>
  <c r="M4100" i="17"/>
  <c r="N4100" i="17"/>
  <c r="O4100" i="17"/>
  <c r="P4100" i="17"/>
  <c r="Q4100" i="17"/>
  <c r="R4100" i="17"/>
  <c r="S4100" i="17"/>
  <c r="T4100" i="17"/>
  <c r="G4101" i="17"/>
  <c r="H4101" i="17"/>
  <c r="I4101" i="17"/>
  <c r="J4101" i="17"/>
  <c r="K4101" i="17"/>
  <c r="L4101" i="17"/>
  <c r="M4101" i="17"/>
  <c r="N4101" i="17"/>
  <c r="O4101" i="17"/>
  <c r="P4101" i="17"/>
  <c r="Q4101" i="17"/>
  <c r="R4101" i="17"/>
  <c r="S4101" i="17"/>
  <c r="T4101" i="17"/>
  <c r="G4102" i="17"/>
  <c r="H4102" i="17"/>
  <c r="I4102" i="17"/>
  <c r="J4102" i="17"/>
  <c r="K4102" i="17"/>
  <c r="L4102" i="17"/>
  <c r="M4102" i="17"/>
  <c r="N4102" i="17"/>
  <c r="O4102" i="17"/>
  <c r="P4102" i="17"/>
  <c r="Q4102" i="17"/>
  <c r="R4102" i="17"/>
  <c r="S4102" i="17"/>
  <c r="T4102" i="17"/>
  <c r="G4103" i="17"/>
  <c r="H4103" i="17"/>
  <c r="I4103" i="17"/>
  <c r="J4103" i="17"/>
  <c r="K4103" i="17"/>
  <c r="L4103" i="17"/>
  <c r="M4103" i="17"/>
  <c r="N4103" i="17"/>
  <c r="O4103" i="17"/>
  <c r="P4103" i="17"/>
  <c r="Q4103" i="17"/>
  <c r="R4103" i="17"/>
  <c r="S4103" i="17"/>
  <c r="T4103" i="17"/>
  <c r="G4104" i="17"/>
  <c r="H4104" i="17"/>
  <c r="I4104" i="17"/>
  <c r="J4104" i="17"/>
  <c r="K4104" i="17"/>
  <c r="L4104" i="17"/>
  <c r="M4104" i="17"/>
  <c r="N4104" i="17"/>
  <c r="O4104" i="17"/>
  <c r="P4104" i="17"/>
  <c r="Q4104" i="17"/>
  <c r="R4104" i="17"/>
  <c r="S4104" i="17"/>
  <c r="T4104" i="17"/>
  <c r="G4105" i="17"/>
  <c r="H4105" i="17"/>
  <c r="I4105" i="17"/>
  <c r="J4105" i="17"/>
  <c r="K4105" i="17"/>
  <c r="L4105" i="17"/>
  <c r="M4105" i="17"/>
  <c r="N4105" i="17"/>
  <c r="O4105" i="17"/>
  <c r="P4105" i="17"/>
  <c r="Q4105" i="17"/>
  <c r="R4105" i="17"/>
  <c r="S4105" i="17"/>
  <c r="T4105" i="17"/>
  <c r="G4106" i="17"/>
  <c r="H4106" i="17"/>
  <c r="I4106" i="17"/>
  <c r="J4106" i="17"/>
  <c r="K4106" i="17"/>
  <c r="L4106" i="17"/>
  <c r="M4106" i="17"/>
  <c r="N4106" i="17"/>
  <c r="O4106" i="17"/>
  <c r="P4106" i="17"/>
  <c r="Q4106" i="17"/>
  <c r="R4106" i="17"/>
  <c r="S4106" i="17"/>
  <c r="T4106" i="17"/>
  <c r="G4107" i="17"/>
  <c r="H4107" i="17"/>
  <c r="I4107" i="17"/>
  <c r="J4107" i="17"/>
  <c r="K4107" i="17"/>
  <c r="L4107" i="17"/>
  <c r="M4107" i="17"/>
  <c r="N4107" i="17"/>
  <c r="O4107" i="17"/>
  <c r="P4107" i="17"/>
  <c r="Q4107" i="17"/>
  <c r="R4107" i="17"/>
  <c r="S4107" i="17"/>
  <c r="T4107" i="17"/>
  <c r="G4108" i="17"/>
  <c r="H4108" i="17"/>
  <c r="I4108" i="17"/>
  <c r="J4108" i="17"/>
  <c r="K4108" i="17"/>
  <c r="L4108" i="17"/>
  <c r="M4108" i="17"/>
  <c r="N4108" i="17"/>
  <c r="O4108" i="17"/>
  <c r="P4108" i="17"/>
  <c r="Q4108" i="17"/>
  <c r="R4108" i="17"/>
  <c r="S4108" i="17"/>
  <c r="T4108" i="17"/>
  <c r="G4109" i="17"/>
  <c r="H4109" i="17"/>
  <c r="I4109" i="17"/>
  <c r="J4109" i="17"/>
  <c r="K4109" i="17"/>
  <c r="L4109" i="17"/>
  <c r="M4109" i="17"/>
  <c r="N4109" i="17"/>
  <c r="O4109" i="17"/>
  <c r="P4109" i="17"/>
  <c r="Q4109" i="17"/>
  <c r="R4109" i="17"/>
  <c r="S4109" i="17"/>
  <c r="T4109" i="17"/>
  <c r="G4110" i="17"/>
  <c r="H4110" i="17"/>
  <c r="I4110" i="17"/>
  <c r="J4110" i="17"/>
  <c r="K4110" i="17"/>
  <c r="L4110" i="17"/>
  <c r="M4110" i="17"/>
  <c r="N4110" i="17"/>
  <c r="O4110" i="17"/>
  <c r="P4110" i="17"/>
  <c r="Q4110" i="17"/>
  <c r="R4110" i="17"/>
  <c r="S4110" i="17"/>
  <c r="T4110" i="17"/>
  <c r="G4111" i="17"/>
  <c r="H4111" i="17"/>
  <c r="I4111" i="17"/>
  <c r="J4111" i="17"/>
  <c r="K4111" i="17"/>
  <c r="L4111" i="17"/>
  <c r="M4111" i="17"/>
  <c r="N4111" i="17"/>
  <c r="O4111" i="17"/>
  <c r="P4111" i="17"/>
  <c r="Q4111" i="17"/>
  <c r="R4111" i="17"/>
  <c r="S4111" i="17"/>
  <c r="T4111" i="17"/>
  <c r="G4112" i="17"/>
  <c r="H4112" i="17"/>
  <c r="I4112" i="17"/>
  <c r="J4112" i="17"/>
  <c r="K4112" i="17"/>
  <c r="L4112" i="17"/>
  <c r="M4112" i="17"/>
  <c r="N4112" i="17"/>
  <c r="O4112" i="17"/>
  <c r="P4112" i="17"/>
  <c r="Q4112" i="17"/>
  <c r="R4112" i="17"/>
  <c r="S4112" i="17"/>
  <c r="T4112" i="17"/>
  <c r="G4113" i="17"/>
  <c r="H4113" i="17"/>
  <c r="I4113" i="17"/>
  <c r="J4113" i="17"/>
  <c r="K4113" i="17"/>
  <c r="L4113" i="17"/>
  <c r="M4113" i="17"/>
  <c r="N4113" i="17"/>
  <c r="O4113" i="17"/>
  <c r="P4113" i="17"/>
  <c r="Q4113" i="17"/>
  <c r="R4113" i="17"/>
  <c r="S4113" i="17"/>
  <c r="T4113" i="17"/>
  <c r="G4114" i="17"/>
  <c r="H4114" i="17"/>
  <c r="I4114" i="17"/>
  <c r="J4114" i="17"/>
  <c r="K4114" i="17"/>
  <c r="L4114" i="17"/>
  <c r="M4114" i="17"/>
  <c r="N4114" i="17"/>
  <c r="O4114" i="17"/>
  <c r="P4114" i="17"/>
  <c r="Q4114" i="17"/>
  <c r="R4114" i="17"/>
  <c r="S4114" i="17"/>
  <c r="T4114" i="17"/>
  <c r="G4115" i="17"/>
  <c r="H4115" i="17"/>
  <c r="I4115" i="17"/>
  <c r="J4115" i="17"/>
  <c r="K4115" i="17"/>
  <c r="L4115" i="17"/>
  <c r="M4115" i="17"/>
  <c r="N4115" i="17"/>
  <c r="O4115" i="17"/>
  <c r="P4115" i="17"/>
  <c r="Q4115" i="17"/>
  <c r="R4115" i="17"/>
  <c r="S4115" i="17"/>
  <c r="T4115" i="17"/>
  <c r="G4116" i="17"/>
  <c r="H4116" i="17"/>
  <c r="I4116" i="17"/>
  <c r="J4116" i="17"/>
  <c r="K4116" i="17"/>
  <c r="L4116" i="17"/>
  <c r="M4116" i="17"/>
  <c r="N4116" i="17"/>
  <c r="O4116" i="17"/>
  <c r="P4116" i="17"/>
  <c r="Q4116" i="17"/>
  <c r="R4116" i="17"/>
  <c r="S4116" i="17"/>
  <c r="T4116" i="17"/>
  <c r="G4117" i="17"/>
  <c r="H4117" i="17"/>
  <c r="I4117" i="17"/>
  <c r="J4117" i="17"/>
  <c r="K4117" i="17"/>
  <c r="L4117" i="17"/>
  <c r="M4117" i="17"/>
  <c r="N4117" i="17"/>
  <c r="O4117" i="17"/>
  <c r="P4117" i="17"/>
  <c r="Q4117" i="17"/>
  <c r="R4117" i="17"/>
  <c r="S4117" i="17"/>
  <c r="T4117" i="17"/>
  <c r="G4118" i="17"/>
  <c r="H4118" i="17"/>
  <c r="I4118" i="17"/>
  <c r="J4118" i="17"/>
  <c r="K4118" i="17"/>
  <c r="L4118" i="17"/>
  <c r="M4118" i="17"/>
  <c r="N4118" i="17"/>
  <c r="O4118" i="17"/>
  <c r="P4118" i="17"/>
  <c r="Q4118" i="17"/>
  <c r="R4118" i="17"/>
  <c r="S4118" i="17"/>
  <c r="T4118" i="17"/>
  <c r="G4119" i="17"/>
  <c r="H4119" i="17"/>
  <c r="I4119" i="17"/>
  <c r="J4119" i="17"/>
  <c r="K4119" i="17"/>
  <c r="L4119" i="17"/>
  <c r="M4119" i="17"/>
  <c r="N4119" i="17"/>
  <c r="O4119" i="17"/>
  <c r="P4119" i="17"/>
  <c r="Q4119" i="17"/>
  <c r="R4119" i="17"/>
  <c r="S4119" i="17"/>
  <c r="T4119" i="17"/>
  <c r="G4120" i="17"/>
  <c r="H4120" i="17"/>
  <c r="I4120" i="17"/>
  <c r="J4120" i="17"/>
  <c r="K4120" i="17"/>
  <c r="L4120" i="17"/>
  <c r="M4120" i="17"/>
  <c r="N4120" i="17"/>
  <c r="O4120" i="17"/>
  <c r="P4120" i="17"/>
  <c r="Q4120" i="17"/>
  <c r="R4120" i="17"/>
  <c r="S4120" i="17"/>
  <c r="T4120" i="17"/>
  <c r="G4121" i="17"/>
  <c r="H4121" i="17"/>
  <c r="I4121" i="17"/>
  <c r="J4121" i="17"/>
  <c r="K4121" i="17"/>
  <c r="L4121" i="17"/>
  <c r="M4121" i="17"/>
  <c r="N4121" i="17"/>
  <c r="O4121" i="17"/>
  <c r="P4121" i="17"/>
  <c r="Q4121" i="17"/>
  <c r="R4121" i="17"/>
  <c r="S4121" i="17"/>
  <c r="T4121" i="17"/>
  <c r="G4122" i="17"/>
  <c r="H4122" i="17"/>
  <c r="I4122" i="17"/>
  <c r="J4122" i="17"/>
  <c r="K4122" i="17"/>
  <c r="L4122" i="17"/>
  <c r="M4122" i="17"/>
  <c r="N4122" i="17"/>
  <c r="O4122" i="17"/>
  <c r="P4122" i="17"/>
  <c r="Q4122" i="17"/>
  <c r="R4122" i="17"/>
  <c r="S4122" i="17"/>
  <c r="T4122" i="17"/>
  <c r="G4123" i="17"/>
  <c r="H4123" i="17"/>
  <c r="I4123" i="17"/>
  <c r="J4123" i="17"/>
  <c r="K4123" i="17"/>
  <c r="L4123" i="17"/>
  <c r="M4123" i="17"/>
  <c r="N4123" i="17"/>
  <c r="O4123" i="17"/>
  <c r="P4123" i="17"/>
  <c r="Q4123" i="17"/>
  <c r="R4123" i="17"/>
  <c r="S4123" i="17"/>
  <c r="T4123" i="17"/>
  <c r="G4124" i="17"/>
  <c r="H4124" i="17"/>
  <c r="I4124" i="17"/>
  <c r="J4124" i="17"/>
  <c r="K4124" i="17"/>
  <c r="L4124" i="17"/>
  <c r="M4124" i="17"/>
  <c r="N4124" i="17"/>
  <c r="O4124" i="17"/>
  <c r="P4124" i="17"/>
  <c r="Q4124" i="17"/>
  <c r="R4124" i="17"/>
  <c r="S4124" i="17"/>
  <c r="T4124" i="17"/>
  <c r="G4125" i="17"/>
  <c r="H4125" i="17"/>
  <c r="I4125" i="17"/>
  <c r="J4125" i="17"/>
  <c r="K4125" i="17"/>
  <c r="L4125" i="17"/>
  <c r="M4125" i="17"/>
  <c r="N4125" i="17"/>
  <c r="O4125" i="17"/>
  <c r="P4125" i="17"/>
  <c r="Q4125" i="17"/>
  <c r="R4125" i="17"/>
  <c r="S4125" i="17"/>
  <c r="T4125" i="17"/>
  <c r="G4126" i="17"/>
  <c r="H4126" i="17"/>
  <c r="I4126" i="17"/>
  <c r="J4126" i="17"/>
  <c r="K4126" i="17"/>
  <c r="L4126" i="17"/>
  <c r="M4126" i="17"/>
  <c r="N4126" i="17"/>
  <c r="O4126" i="17"/>
  <c r="P4126" i="17"/>
  <c r="Q4126" i="17"/>
  <c r="R4126" i="17"/>
  <c r="S4126" i="17"/>
  <c r="T4126" i="17"/>
  <c r="G4127" i="17"/>
  <c r="H4127" i="17"/>
  <c r="I4127" i="17"/>
  <c r="J4127" i="17"/>
  <c r="K4127" i="17"/>
  <c r="L4127" i="17"/>
  <c r="M4127" i="17"/>
  <c r="N4127" i="17"/>
  <c r="O4127" i="17"/>
  <c r="P4127" i="17"/>
  <c r="Q4127" i="17"/>
  <c r="R4127" i="17"/>
  <c r="S4127" i="17"/>
  <c r="T4127" i="17"/>
  <c r="G4128" i="17"/>
  <c r="H4128" i="17"/>
  <c r="I4128" i="17"/>
  <c r="J4128" i="17"/>
  <c r="K4128" i="17"/>
  <c r="L4128" i="17"/>
  <c r="M4128" i="17"/>
  <c r="N4128" i="17"/>
  <c r="O4128" i="17"/>
  <c r="P4128" i="17"/>
  <c r="Q4128" i="17"/>
  <c r="R4128" i="17"/>
  <c r="S4128" i="17"/>
  <c r="T4128" i="17"/>
  <c r="G4129" i="17"/>
  <c r="H4129" i="17"/>
  <c r="I4129" i="17"/>
  <c r="J4129" i="17"/>
  <c r="K4129" i="17"/>
  <c r="L4129" i="17"/>
  <c r="M4129" i="17"/>
  <c r="N4129" i="17"/>
  <c r="O4129" i="17"/>
  <c r="P4129" i="17"/>
  <c r="Q4129" i="17"/>
  <c r="R4129" i="17"/>
  <c r="S4129" i="17"/>
  <c r="T4129" i="17"/>
  <c r="G4130" i="17"/>
  <c r="H4130" i="17"/>
  <c r="I4130" i="17"/>
  <c r="J4130" i="17"/>
  <c r="K4130" i="17"/>
  <c r="L4130" i="17"/>
  <c r="M4130" i="17"/>
  <c r="N4130" i="17"/>
  <c r="O4130" i="17"/>
  <c r="P4130" i="17"/>
  <c r="Q4130" i="17"/>
  <c r="R4130" i="17"/>
  <c r="S4130" i="17"/>
  <c r="T4130" i="17"/>
  <c r="G4131" i="17"/>
  <c r="H4131" i="17"/>
  <c r="I4131" i="17"/>
  <c r="J4131" i="17"/>
  <c r="K4131" i="17"/>
  <c r="L4131" i="17"/>
  <c r="M4131" i="17"/>
  <c r="N4131" i="17"/>
  <c r="O4131" i="17"/>
  <c r="P4131" i="17"/>
  <c r="Q4131" i="17"/>
  <c r="R4131" i="17"/>
  <c r="S4131" i="17"/>
  <c r="T4131" i="17"/>
  <c r="G4132" i="17"/>
  <c r="H4132" i="17"/>
  <c r="I4132" i="17"/>
  <c r="J4132" i="17"/>
  <c r="K4132" i="17"/>
  <c r="L4132" i="17"/>
  <c r="M4132" i="17"/>
  <c r="N4132" i="17"/>
  <c r="O4132" i="17"/>
  <c r="P4132" i="17"/>
  <c r="Q4132" i="17"/>
  <c r="R4132" i="17"/>
  <c r="S4132" i="17"/>
  <c r="T4132" i="17"/>
  <c r="G4133" i="17"/>
  <c r="H4133" i="17"/>
  <c r="I4133" i="17"/>
  <c r="J4133" i="17"/>
  <c r="K4133" i="17"/>
  <c r="L4133" i="17"/>
  <c r="M4133" i="17"/>
  <c r="N4133" i="17"/>
  <c r="O4133" i="17"/>
  <c r="P4133" i="17"/>
  <c r="Q4133" i="17"/>
  <c r="R4133" i="17"/>
  <c r="S4133" i="17"/>
  <c r="T4133" i="17"/>
  <c r="G4134" i="17"/>
  <c r="H4134" i="17"/>
  <c r="I4134" i="17"/>
  <c r="J4134" i="17"/>
  <c r="K4134" i="17"/>
  <c r="L4134" i="17"/>
  <c r="M4134" i="17"/>
  <c r="N4134" i="17"/>
  <c r="O4134" i="17"/>
  <c r="P4134" i="17"/>
  <c r="Q4134" i="17"/>
  <c r="R4134" i="17"/>
  <c r="S4134" i="17"/>
  <c r="T4134" i="17"/>
  <c r="G4135" i="17"/>
  <c r="H4135" i="17"/>
  <c r="I4135" i="17"/>
  <c r="J4135" i="17"/>
  <c r="K4135" i="17"/>
  <c r="L4135" i="17"/>
  <c r="M4135" i="17"/>
  <c r="N4135" i="17"/>
  <c r="O4135" i="17"/>
  <c r="P4135" i="17"/>
  <c r="Q4135" i="17"/>
  <c r="R4135" i="17"/>
  <c r="S4135" i="17"/>
  <c r="T4135" i="17"/>
  <c r="G4136" i="17"/>
  <c r="H4136" i="17"/>
  <c r="I4136" i="17"/>
  <c r="J4136" i="17"/>
  <c r="K4136" i="17"/>
  <c r="L4136" i="17"/>
  <c r="M4136" i="17"/>
  <c r="N4136" i="17"/>
  <c r="O4136" i="17"/>
  <c r="P4136" i="17"/>
  <c r="Q4136" i="17"/>
  <c r="R4136" i="17"/>
  <c r="S4136" i="17"/>
  <c r="T4136" i="17"/>
  <c r="G4137" i="17"/>
  <c r="H4137" i="17"/>
  <c r="I4137" i="17"/>
  <c r="J4137" i="17"/>
  <c r="K4137" i="17"/>
  <c r="L4137" i="17"/>
  <c r="M4137" i="17"/>
  <c r="N4137" i="17"/>
  <c r="O4137" i="17"/>
  <c r="P4137" i="17"/>
  <c r="Q4137" i="17"/>
  <c r="R4137" i="17"/>
  <c r="S4137" i="17"/>
  <c r="T4137" i="17"/>
  <c r="G4138" i="17"/>
  <c r="H4138" i="17"/>
  <c r="I4138" i="17"/>
  <c r="J4138" i="17"/>
  <c r="K4138" i="17"/>
  <c r="L4138" i="17"/>
  <c r="M4138" i="17"/>
  <c r="N4138" i="17"/>
  <c r="O4138" i="17"/>
  <c r="P4138" i="17"/>
  <c r="Q4138" i="17"/>
  <c r="R4138" i="17"/>
  <c r="S4138" i="17"/>
  <c r="T4138" i="17"/>
  <c r="G4139" i="17"/>
  <c r="H4139" i="17"/>
  <c r="I4139" i="17"/>
  <c r="J4139" i="17"/>
  <c r="K4139" i="17"/>
  <c r="L4139" i="17"/>
  <c r="M4139" i="17"/>
  <c r="N4139" i="17"/>
  <c r="O4139" i="17"/>
  <c r="P4139" i="17"/>
  <c r="Q4139" i="17"/>
  <c r="R4139" i="17"/>
  <c r="S4139" i="17"/>
  <c r="T4139" i="17"/>
  <c r="G4140" i="17"/>
  <c r="H4140" i="17"/>
  <c r="I4140" i="17"/>
  <c r="J4140" i="17"/>
  <c r="K4140" i="17"/>
  <c r="L4140" i="17"/>
  <c r="M4140" i="17"/>
  <c r="N4140" i="17"/>
  <c r="O4140" i="17"/>
  <c r="P4140" i="17"/>
  <c r="Q4140" i="17"/>
  <c r="R4140" i="17"/>
  <c r="S4140" i="17"/>
  <c r="T4140" i="17"/>
  <c r="G4141" i="17"/>
  <c r="H4141" i="17"/>
  <c r="I4141" i="17"/>
  <c r="J4141" i="17"/>
  <c r="K4141" i="17"/>
  <c r="L4141" i="17"/>
  <c r="M4141" i="17"/>
  <c r="N4141" i="17"/>
  <c r="O4141" i="17"/>
  <c r="P4141" i="17"/>
  <c r="Q4141" i="17"/>
  <c r="R4141" i="17"/>
  <c r="S4141" i="17"/>
  <c r="T4141" i="17"/>
  <c r="G4142" i="17"/>
  <c r="H4142" i="17"/>
  <c r="I4142" i="17"/>
  <c r="J4142" i="17"/>
  <c r="K4142" i="17"/>
  <c r="L4142" i="17"/>
  <c r="M4142" i="17"/>
  <c r="N4142" i="17"/>
  <c r="O4142" i="17"/>
  <c r="P4142" i="17"/>
  <c r="Q4142" i="17"/>
  <c r="R4142" i="17"/>
  <c r="S4142" i="17"/>
  <c r="T4142" i="17"/>
  <c r="G4143" i="17"/>
  <c r="H4143" i="17"/>
  <c r="I4143" i="17"/>
  <c r="J4143" i="17"/>
  <c r="K4143" i="17"/>
  <c r="L4143" i="17"/>
  <c r="M4143" i="17"/>
  <c r="N4143" i="17"/>
  <c r="O4143" i="17"/>
  <c r="P4143" i="17"/>
  <c r="Q4143" i="17"/>
  <c r="R4143" i="17"/>
  <c r="S4143" i="17"/>
  <c r="T4143" i="17"/>
  <c r="G4144" i="17"/>
  <c r="H4144" i="17"/>
  <c r="I4144" i="17"/>
  <c r="J4144" i="17"/>
  <c r="K4144" i="17"/>
  <c r="L4144" i="17"/>
  <c r="M4144" i="17"/>
  <c r="N4144" i="17"/>
  <c r="O4144" i="17"/>
  <c r="P4144" i="17"/>
  <c r="Q4144" i="17"/>
  <c r="R4144" i="17"/>
  <c r="S4144" i="17"/>
  <c r="T4144" i="17"/>
  <c r="G4145" i="17"/>
  <c r="H4145" i="17"/>
  <c r="I4145" i="17"/>
  <c r="J4145" i="17"/>
  <c r="K4145" i="17"/>
  <c r="L4145" i="17"/>
  <c r="M4145" i="17"/>
  <c r="N4145" i="17"/>
  <c r="O4145" i="17"/>
  <c r="P4145" i="17"/>
  <c r="Q4145" i="17"/>
  <c r="R4145" i="17"/>
  <c r="S4145" i="17"/>
  <c r="T4145" i="17"/>
  <c r="G4146" i="17"/>
  <c r="H4146" i="17"/>
  <c r="I4146" i="17"/>
  <c r="J4146" i="17"/>
  <c r="K4146" i="17"/>
  <c r="L4146" i="17"/>
  <c r="M4146" i="17"/>
  <c r="N4146" i="17"/>
  <c r="O4146" i="17"/>
  <c r="P4146" i="17"/>
  <c r="Q4146" i="17"/>
  <c r="R4146" i="17"/>
  <c r="S4146" i="17"/>
  <c r="T4146" i="17"/>
  <c r="G4147" i="17"/>
  <c r="H4147" i="17"/>
  <c r="I4147" i="17"/>
  <c r="J4147" i="17"/>
  <c r="K4147" i="17"/>
  <c r="L4147" i="17"/>
  <c r="M4147" i="17"/>
  <c r="N4147" i="17"/>
  <c r="O4147" i="17"/>
  <c r="P4147" i="17"/>
  <c r="Q4147" i="17"/>
  <c r="R4147" i="17"/>
  <c r="S4147" i="17"/>
  <c r="T4147" i="17"/>
  <c r="G4148" i="17"/>
  <c r="H4148" i="17"/>
  <c r="I4148" i="17"/>
  <c r="J4148" i="17"/>
  <c r="K4148" i="17"/>
  <c r="L4148" i="17"/>
  <c r="M4148" i="17"/>
  <c r="N4148" i="17"/>
  <c r="O4148" i="17"/>
  <c r="P4148" i="17"/>
  <c r="Q4148" i="17"/>
  <c r="R4148" i="17"/>
  <c r="S4148" i="17"/>
  <c r="T4148" i="17"/>
  <c r="G4149" i="17"/>
  <c r="H4149" i="17"/>
  <c r="I4149" i="17"/>
  <c r="J4149" i="17"/>
  <c r="K4149" i="17"/>
  <c r="L4149" i="17"/>
  <c r="M4149" i="17"/>
  <c r="N4149" i="17"/>
  <c r="O4149" i="17"/>
  <c r="P4149" i="17"/>
  <c r="Q4149" i="17"/>
  <c r="R4149" i="17"/>
  <c r="S4149" i="17"/>
  <c r="T4149" i="17"/>
  <c r="G4150" i="17"/>
  <c r="H4150" i="17"/>
  <c r="I4150" i="17"/>
  <c r="J4150" i="17"/>
  <c r="K4150" i="17"/>
  <c r="L4150" i="17"/>
  <c r="M4150" i="17"/>
  <c r="N4150" i="17"/>
  <c r="O4150" i="17"/>
  <c r="P4150" i="17"/>
  <c r="Q4150" i="17"/>
  <c r="R4150" i="17"/>
  <c r="S4150" i="17"/>
  <c r="T4150" i="17"/>
  <c r="G4151" i="17"/>
  <c r="H4151" i="17"/>
  <c r="I4151" i="17"/>
  <c r="J4151" i="17"/>
  <c r="K4151" i="17"/>
  <c r="L4151" i="17"/>
  <c r="M4151" i="17"/>
  <c r="N4151" i="17"/>
  <c r="O4151" i="17"/>
  <c r="P4151" i="17"/>
  <c r="Q4151" i="17"/>
  <c r="R4151" i="17"/>
  <c r="S4151" i="17"/>
  <c r="T4151" i="17"/>
  <c r="G4152" i="17"/>
  <c r="H4152" i="17"/>
  <c r="I4152" i="17"/>
  <c r="J4152" i="17"/>
  <c r="K4152" i="17"/>
  <c r="L4152" i="17"/>
  <c r="M4152" i="17"/>
  <c r="N4152" i="17"/>
  <c r="O4152" i="17"/>
  <c r="P4152" i="17"/>
  <c r="Q4152" i="17"/>
  <c r="R4152" i="17"/>
  <c r="S4152" i="17"/>
  <c r="T4152" i="17"/>
  <c r="G4153" i="17"/>
  <c r="H4153" i="17"/>
  <c r="I4153" i="17"/>
  <c r="J4153" i="17"/>
  <c r="K4153" i="17"/>
  <c r="L4153" i="17"/>
  <c r="M4153" i="17"/>
  <c r="N4153" i="17"/>
  <c r="O4153" i="17"/>
  <c r="P4153" i="17"/>
  <c r="Q4153" i="17"/>
  <c r="R4153" i="17"/>
  <c r="S4153" i="17"/>
  <c r="T4153" i="17"/>
  <c r="G4154" i="17"/>
  <c r="H4154" i="17"/>
  <c r="I4154" i="17"/>
  <c r="J4154" i="17"/>
  <c r="K4154" i="17"/>
  <c r="L4154" i="17"/>
  <c r="M4154" i="17"/>
  <c r="N4154" i="17"/>
  <c r="O4154" i="17"/>
  <c r="P4154" i="17"/>
  <c r="Q4154" i="17"/>
  <c r="R4154" i="17"/>
  <c r="S4154" i="17"/>
  <c r="T4154" i="17"/>
  <c r="G4155" i="17"/>
  <c r="H4155" i="17"/>
  <c r="I4155" i="17"/>
  <c r="J4155" i="17"/>
  <c r="K4155" i="17"/>
  <c r="L4155" i="17"/>
  <c r="M4155" i="17"/>
  <c r="N4155" i="17"/>
  <c r="O4155" i="17"/>
  <c r="P4155" i="17"/>
  <c r="Q4155" i="17"/>
  <c r="R4155" i="17"/>
  <c r="S4155" i="17"/>
  <c r="T4155" i="17"/>
  <c r="G4156" i="17"/>
  <c r="H4156" i="17"/>
  <c r="I4156" i="17"/>
  <c r="J4156" i="17"/>
  <c r="K4156" i="17"/>
  <c r="L4156" i="17"/>
  <c r="M4156" i="17"/>
  <c r="N4156" i="17"/>
  <c r="O4156" i="17"/>
  <c r="P4156" i="17"/>
  <c r="Q4156" i="17"/>
  <c r="R4156" i="17"/>
  <c r="S4156" i="17"/>
  <c r="T4156" i="17"/>
  <c r="G4157" i="17"/>
  <c r="H4157" i="17"/>
  <c r="I4157" i="17"/>
  <c r="J4157" i="17"/>
  <c r="K4157" i="17"/>
  <c r="L4157" i="17"/>
  <c r="M4157" i="17"/>
  <c r="N4157" i="17"/>
  <c r="O4157" i="17"/>
  <c r="P4157" i="17"/>
  <c r="Q4157" i="17"/>
  <c r="R4157" i="17"/>
  <c r="S4157" i="17"/>
  <c r="T4157" i="17"/>
  <c r="G4158" i="17"/>
  <c r="H4158" i="17"/>
  <c r="I4158" i="17"/>
  <c r="J4158" i="17"/>
  <c r="K4158" i="17"/>
  <c r="L4158" i="17"/>
  <c r="M4158" i="17"/>
  <c r="N4158" i="17"/>
  <c r="O4158" i="17"/>
  <c r="P4158" i="17"/>
  <c r="Q4158" i="17"/>
  <c r="R4158" i="17"/>
  <c r="S4158" i="17"/>
  <c r="T4158" i="17"/>
  <c r="G4159" i="17"/>
  <c r="H4159" i="17"/>
  <c r="I4159" i="17"/>
  <c r="J4159" i="17"/>
  <c r="K4159" i="17"/>
  <c r="L4159" i="17"/>
  <c r="M4159" i="17"/>
  <c r="N4159" i="17"/>
  <c r="O4159" i="17"/>
  <c r="P4159" i="17"/>
  <c r="Q4159" i="17"/>
  <c r="R4159" i="17"/>
  <c r="S4159" i="17"/>
  <c r="T4159" i="17"/>
  <c r="G4160" i="17"/>
  <c r="H4160" i="17"/>
  <c r="I4160" i="17"/>
  <c r="J4160" i="17"/>
  <c r="K4160" i="17"/>
  <c r="L4160" i="17"/>
  <c r="M4160" i="17"/>
  <c r="N4160" i="17"/>
  <c r="O4160" i="17"/>
  <c r="P4160" i="17"/>
  <c r="Q4160" i="17"/>
  <c r="R4160" i="17"/>
  <c r="S4160" i="17"/>
  <c r="T4160" i="17"/>
  <c r="G4161" i="17"/>
  <c r="H4161" i="17"/>
  <c r="I4161" i="17"/>
  <c r="J4161" i="17"/>
  <c r="K4161" i="17"/>
  <c r="L4161" i="17"/>
  <c r="M4161" i="17"/>
  <c r="N4161" i="17"/>
  <c r="O4161" i="17"/>
  <c r="P4161" i="17"/>
  <c r="Q4161" i="17"/>
  <c r="R4161" i="17"/>
  <c r="S4161" i="17"/>
  <c r="T4161" i="17"/>
  <c r="G4162" i="17"/>
  <c r="H4162" i="17"/>
  <c r="I4162" i="17"/>
  <c r="J4162" i="17"/>
  <c r="K4162" i="17"/>
  <c r="L4162" i="17"/>
  <c r="M4162" i="17"/>
  <c r="N4162" i="17"/>
  <c r="O4162" i="17"/>
  <c r="P4162" i="17"/>
  <c r="Q4162" i="17"/>
  <c r="R4162" i="17"/>
  <c r="S4162" i="17"/>
  <c r="T4162" i="17"/>
  <c r="G4163" i="17"/>
  <c r="H4163" i="17"/>
  <c r="I4163" i="17"/>
  <c r="J4163" i="17"/>
  <c r="K4163" i="17"/>
  <c r="L4163" i="17"/>
  <c r="M4163" i="17"/>
  <c r="N4163" i="17"/>
  <c r="O4163" i="17"/>
  <c r="P4163" i="17"/>
  <c r="Q4163" i="17"/>
  <c r="R4163" i="17"/>
  <c r="S4163" i="17"/>
  <c r="T4163" i="17"/>
  <c r="G4164" i="17"/>
  <c r="H4164" i="17"/>
  <c r="I4164" i="17"/>
  <c r="J4164" i="17"/>
  <c r="K4164" i="17"/>
  <c r="L4164" i="17"/>
  <c r="M4164" i="17"/>
  <c r="N4164" i="17"/>
  <c r="O4164" i="17"/>
  <c r="P4164" i="17"/>
  <c r="Q4164" i="17"/>
  <c r="R4164" i="17"/>
  <c r="S4164" i="17"/>
  <c r="T4164" i="17"/>
  <c r="G4165" i="17"/>
  <c r="H4165" i="17"/>
  <c r="I4165" i="17"/>
  <c r="J4165" i="17"/>
  <c r="K4165" i="17"/>
  <c r="L4165" i="17"/>
  <c r="M4165" i="17"/>
  <c r="N4165" i="17"/>
  <c r="O4165" i="17"/>
  <c r="P4165" i="17"/>
  <c r="Q4165" i="17"/>
  <c r="R4165" i="17"/>
  <c r="S4165" i="17"/>
  <c r="T4165" i="17"/>
  <c r="G4166" i="17"/>
  <c r="H4166" i="17"/>
  <c r="I4166" i="17"/>
  <c r="J4166" i="17"/>
  <c r="K4166" i="17"/>
  <c r="L4166" i="17"/>
  <c r="M4166" i="17"/>
  <c r="N4166" i="17"/>
  <c r="O4166" i="17"/>
  <c r="P4166" i="17"/>
  <c r="Q4166" i="17"/>
  <c r="R4166" i="17"/>
  <c r="S4166" i="17"/>
  <c r="T4166" i="17"/>
  <c r="G4167" i="17"/>
  <c r="H4167" i="17"/>
  <c r="I4167" i="17"/>
  <c r="J4167" i="17"/>
  <c r="K4167" i="17"/>
  <c r="L4167" i="17"/>
  <c r="M4167" i="17"/>
  <c r="N4167" i="17"/>
  <c r="O4167" i="17"/>
  <c r="P4167" i="17"/>
  <c r="Q4167" i="17"/>
  <c r="R4167" i="17"/>
  <c r="S4167" i="17"/>
  <c r="T4167" i="17"/>
  <c r="G4168" i="17"/>
  <c r="H4168" i="17"/>
  <c r="I4168" i="17"/>
  <c r="J4168" i="17"/>
  <c r="K4168" i="17"/>
  <c r="L4168" i="17"/>
  <c r="M4168" i="17"/>
  <c r="N4168" i="17"/>
  <c r="O4168" i="17"/>
  <c r="P4168" i="17"/>
  <c r="Q4168" i="17"/>
  <c r="R4168" i="17"/>
  <c r="S4168" i="17"/>
  <c r="T4168" i="17"/>
  <c r="G4169" i="17"/>
  <c r="H4169" i="17"/>
  <c r="I4169" i="17"/>
  <c r="J4169" i="17"/>
  <c r="K4169" i="17"/>
  <c r="L4169" i="17"/>
  <c r="M4169" i="17"/>
  <c r="N4169" i="17"/>
  <c r="O4169" i="17"/>
  <c r="P4169" i="17"/>
  <c r="Q4169" i="17"/>
  <c r="R4169" i="17"/>
  <c r="S4169" i="17"/>
  <c r="T4169" i="17"/>
  <c r="G4170" i="17"/>
  <c r="H4170" i="17"/>
  <c r="I4170" i="17"/>
  <c r="J4170" i="17"/>
  <c r="K4170" i="17"/>
  <c r="L4170" i="17"/>
  <c r="M4170" i="17"/>
  <c r="N4170" i="17"/>
  <c r="O4170" i="17"/>
  <c r="P4170" i="17"/>
  <c r="Q4170" i="17"/>
  <c r="R4170" i="17"/>
  <c r="S4170" i="17"/>
  <c r="T4170" i="17"/>
  <c r="G4171" i="17"/>
  <c r="H4171" i="17"/>
  <c r="I4171" i="17"/>
  <c r="J4171" i="17"/>
  <c r="K4171" i="17"/>
  <c r="L4171" i="17"/>
  <c r="M4171" i="17"/>
  <c r="N4171" i="17"/>
  <c r="O4171" i="17"/>
  <c r="P4171" i="17"/>
  <c r="Q4171" i="17"/>
  <c r="R4171" i="17"/>
  <c r="S4171" i="17"/>
  <c r="T4171" i="17"/>
  <c r="G4172" i="17"/>
  <c r="H4172" i="17"/>
  <c r="I4172" i="17"/>
  <c r="J4172" i="17"/>
  <c r="K4172" i="17"/>
  <c r="L4172" i="17"/>
  <c r="M4172" i="17"/>
  <c r="N4172" i="17"/>
  <c r="O4172" i="17"/>
  <c r="P4172" i="17"/>
  <c r="Q4172" i="17"/>
  <c r="R4172" i="17"/>
  <c r="S4172" i="17"/>
  <c r="T4172" i="17"/>
  <c r="G4173" i="17"/>
  <c r="H4173" i="17"/>
  <c r="I4173" i="17"/>
  <c r="J4173" i="17"/>
  <c r="K4173" i="17"/>
  <c r="L4173" i="17"/>
  <c r="M4173" i="17"/>
  <c r="N4173" i="17"/>
  <c r="O4173" i="17"/>
  <c r="P4173" i="17"/>
  <c r="Q4173" i="17"/>
  <c r="R4173" i="17"/>
  <c r="S4173" i="17"/>
  <c r="T4173" i="17"/>
  <c r="G4174" i="17"/>
  <c r="H4174" i="17"/>
  <c r="I4174" i="17"/>
  <c r="J4174" i="17"/>
  <c r="K4174" i="17"/>
  <c r="L4174" i="17"/>
  <c r="M4174" i="17"/>
  <c r="N4174" i="17"/>
  <c r="O4174" i="17"/>
  <c r="P4174" i="17"/>
  <c r="Q4174" i="17"/>
  <c r="R4174" i="17"/>
  <c r="S4174" i="17"/>
  <c r="T4174" i="17"/>
  <c r="G4175" i="17"/>
  <c r="H4175" i="17"/>
  <c r="I4175" i="17"/>
  <c r="J4175" i="17"/>
  <c r="K4175" i="17"/>
  <c r="L4175" i="17"/>
  <c r="M4175" i="17"/>
  <c r="N4175" i="17"/>
  <c r="O4175" i="17"/>
  <c r="P4175" i="17"/>
  <c r="Q4175" i="17"/>
  <c r="R4175" i="17"/>
  <c r="S4175" i="17"/>
  <c r="T4175" i="17"/>
  <c r="G4176" i="17"/>
  <c r="H4176" i="17"/>
  <c r="I4176" i="17"/>
  <c r="J4176" i="17"/>
  <c r="K4176" i="17"/>
  <c r="L4176" i="17"/>
  <c r="M4176" i="17"/>
  <c r="N4176" i="17"/>
  <c r="O4176" i="17"/>
  <c r="P4176" i="17"/>
  <c r="Q4176" i="17"/>
  <c r="R4176" i="17"/>
  <c r="S4176" i="17"/>
  <c r="T4176" i="17"/>
  <c r="G4177" i="17"/>
  <c r="H4177" i="17"/>
  <c r="I4177" i="17"/>
  <c r="J4177" i="17"/>
  <c r="K4177" i="17"/>
  <c r="L4177" i="17"/>
  <c r="M4177" i="17"/>
  <c r="N4177" i="17"/>
  <c r="O4177" i="17"/>
  <c r="P4177" i="17"/>
  <c r="Q4177" i="17"/>
  <c r="R4177" i="17"/>
  <c r="S4177" i="17"/>
  <c r="T4177" i="17"/>
  <c r="G4178" i="17"/>
  <c r="H4178" i="17"/>
  <c r="I4178" i="17"/>
  <c r="J4178" i="17"/>
  <c r="K4178" i="17"/>
  <c r="L4178" i="17"/>
  <c r="M4178" i="17"/>
  <c r="N4178" i="17"/>
  <c r="O4178" i="17"/>
  <c r="P4178" i="17"/>
  <c r="Q4178" i="17"/>
  <c r="R4178" i="17"/>
  <c r="S4178" i="17"/>
  <c r="T4178" i="17"/>
  <c r="G4179" i="17"/>
  <c r="H4179" i="17"/>
  <c r="I4179" i="17"/>
  <c r="J4179" i="17"/>
  <c r="K4179" i="17"/>
  <c r="L4179" i="17"/>
  <c r="M4179" i="17"/>
  <c r="N4179" i="17"/>
  <c r="O4179" i="17"/>
  <c r="P4179" i="17"/>
  <c r="Q4179" i="17"/>
  <c r="R4179" i="17"/>
  <c r="S4179" i="17"/>
  <c r="T4179" i="17"/>
  <c r="G4180" i="17"/>
  <c r="H4180" i="17"/>
  <c r="I4180" i="17"/>
  <c r="J4180" i="17"/>
  <c r="K4180" i="17"/>
  <c r="L4180" i="17"/>
  <c r="M4180" i="17"/>
  <c r="N4180" i="17"/>
  <c r="O4180" i="17"/>
  <c r="P4180" i="17"/>
  <c r="Q4180" i="17"/>
  <c r="R4180" i="17"/>
  <c r="S4180" i="17"/>
  <c r="T4180" i="17"/>
  <c r="G4181" i="17"/>
  <c r="H4181" i="17"/>
  <c r="I4181" i="17"/>
  <c r="J4181" i="17"/>
  <c r="K4181" i="17"/>
  <c r="L4181" i="17"/>
  <c r="M4181" i="17"/>
  <c r="N4181" i="17"/>
  <c r="O4181" i="17"/>
  <c r="P4181" i="17"/>
  <c r="Q4181" i="17"/>
  <c r="R4181" i="17"/>
  <c r="S4181" i="17"/>
  <c r="T4181" i="17"/>
  <c r="G4182" i="17"/>
  <c r="H4182" i="17"/>
  <c r="I4182" i="17"/>
  <c r="J4182" i="17"/>
  <c r="K4182" i="17"/>
  <c r="L4182" i="17"/>
  <c r="M4182" i="17"/>
  <c r="N4182" i="17"/>
  <c r="O4182" i="17"/>
  <c r="P4182" i="17"/>
  <c r="Q4182" i="17"/>
  <c r="R4182" i="17"/>
  <c r="S4182" i="17"/>
  <c r="T4182" i="17"/>
  <c r="G4183" i="17"/>
  <c r="H4183" i="17"/>
  <c r="I4183" i="17"/>
  <c r="J4183" i="17"/>
  <c r="K4183" i="17"/>
  <c r="L4183" i="17"/>
  <c r="M4183" i="17"/>
  <c r="N4183" i="17"/>
  <c r="O4183" i="17"/>
  <c r="P4183" i="17"/>
  <c r="Q4183" i="17"/>
  <c r="R4183" i="17"/>
  <c r="S4183" i="17"/>
  <c r="T4183" i="17"/>
  <c r="G4184" i="17"/>
  <c r="H4184" i="17"/>
  <c r="I4184" i="17"/>
  <c r="J4184" i="17"/>
  <c r="K4184" i="17"/>
  <c r="L4184" i="17"/>
  <c r="M4184" i="17"/>
  <c r="N4184" i="17"/>
  <c r="O4184" i="17"/>
  <c r="P4184" i="17"/>
  <c r="Q4184" i="17"/>
  <c r="R4184" i="17"/>
  <c r="S4184" i="17"/>
  <c r="T4184" i="17"/>
  <c r="G4185" i="17"/>
  <c r="H4185" i="17"/>
  <c r="I4185" i="17"/>
  <c r="J4185" i="17"/>
  <c r="K4185" i="17"/>
  <c r="L4185" i="17"/>
  <c r="M4185" i="17"/>
  <c r="N4185" i="17"/>
  <c r="O4185" i="17"/>
  <c r="P4185" i="17"/>
  <c r="Q4185" i="17"/>
  <c r="R4185" i="17"/>
  <c r="S4185" i="17"/>
  <c r="T4185" i="17"/>
  <c r="G4186" i="17"/>
  <c r="H4186" i="17"/>
  <c r="I4186" i="17"/>
  <c r="J4186" i="17"/>
  <c r="K4186" i="17"/>
  <c r="L4186" i="17"/>
  <c r="M4186" i="17"/>
  <c r="N4186" i="17"/>
  <c r="O4186" i="17"/>
  <c r="P4186" i="17"/>
  <c r="Q4186" i="17"/>
  <c r="R4186" i="17"/>
  <c r="S4186" i="17"/>
  <c r="T4186" i="17"/>
  <c r="G4187" i="17"/>
  <c r="H4187" i="17"/>
  <c r="I4187" i="17"/>
  <c r="J4187" i="17"/>
  <c r="K4187" i="17"/>
  <c r="L4187" i="17"/>
  <c r="M4187" i="17"/>
  <c r="N4187" i="17"/>
  <c r="O4187" i="17"/>
  <c r="P4187" i="17"/>
  <c r="Q4187" i="17"/>
  <c r="R4187" i="17"/>
  <c r="S4187" i="17"/>
  <c r="T4187" i="17"/>
  <c r="G4188" i="17"/>
  <c r="H4188" i="17"/>
  <c r="I4188" i="17"/>
  <c r="J4188" i="17"/>
  <c r="K4188" i="17"/>
  <c r="L4188" i="17"/>
  <c r="M4188" i="17"/>
  <c r="N4188" i="17"/>
  <c r="O4188" i="17"/>
  <c r="P4188" i="17"/>
  <c r="Q4188" i="17"/>
  <c r="R4188" i="17"/>
  <c r="S4188" i="17"/>
  <c r="T4188" i="17"/>
  <c r="G4189" i="17"/>
  <c r="H4189" i="17"/>
  <c r="I4189" i="17"/>
  <c r="J4189" i="17"/>
  <c r="K4189" i="17"/>
  <c r="L4189" i="17"/>
  <c r="M4189" i="17"/>
  <c r="N4189" i="17"/>
  <c r="O4189" i="17"/>
  <c r="P4189" i="17"/>
  <c r="Q4189" i="17"/>
  <c r="R4189" i="17"/>
  <c r="S4189" i="17"/>
  <c r="T4189" i="17"/>
  <c r="G4190" i="17"/>
  <c r="H4190" i="17"/>
  <c r="I4190" i="17"/>
  <c r="J4190" i="17"/>
  <c r="K4190" i="17"/>
  <c r="L4190" i="17"/>
  <c r="M4190" i="17"/>
  <c r="N4190" i="17"/>
  <c r="O4190" i="17"/>
  <c r="P4190" i="17"/>
  <c r="Q4190" i="17"/>
  <c r="R4190" i="17"/>
  <c r="S4190" i="17"/>
  <c r="T4190" i="17"/>
  <c r="G4191" i="17"/>
  <c r="H4191" i="17"/>
  <c r="I4191" i="17"/>
  <c r="J4191" i="17"/>
  <c r="K4191" i="17"/>
  <c r="L4191" i="17"/>
  <c r="M4191" i="17"/>
  <c r="N4191" i="17"/>
  <c r="O4191" i="17"/>
  <c r="P4191" i="17"/>
  <c r="Q4191" i="17"/>
  <c r="R4191" i="17"/>
  <c r="S4191" i="17"/>
  <c r="T4191" i="17"/>
  <c r="G4192" i="17"/>
  <c r="H4192" i="17"/>
  <c r="I4192" i="17"/>
  <c r="J4192" i="17"/>
  <c r="K4192" i="17"/>
  <c r="L4192" i="17"/>
  <c r="M4192" i="17"/>
  <c r="N4192" i="17"/>
  <c r="O4192" i="17"/>
  <c r="P4192" i="17"/>
  <c r="Q4192" i="17"/>
  <c r="R4192" i="17"/>
  <c r="S4192" i="17"/>
  <c r="T4192" i="17"/>
  <c r="G4193" i="17"/>
  <c r="H4193" i="17"/>
  <c r="I4193" i="17"/>
  <c r="J4193" i="17"/>
  <c r="K4193" i="17"/>
  <c r="L4193" i="17"/>
  <c r="M4193" i="17"/>
  <c r="N4193" i="17"/>
  <c r="O4193" i="17"/>
  <c r="P4193" i="17"/>
  <c r="Q4193" i="17"/>
  <c r="R4193" i="17"/>
  <c r="S4193" i="17"/>
  <c r="T4193" i="17"/>
  <c r="G4194" i="17"/>
  <c r="H4194" i="17"/>
  <c r="I4194" i="17"/>
  <c r="J4194" i="17"/>
  <c r="K4194" i="17"/>
  <c r="L4194" i="17"/>
  <c r="M4194" i="17"/>
  <c r="N4194" i="17"/>
  <c r="O4194" i="17"/>
  <c r="P4194" i="17"/>
  <c r="Q4194" i="17"/>
  <c r="R4194" i="17"/>
  <c r="S4194" i="17"/>
  <c r="T4194" i="17"/>
  <c r="G4195" i="17"/>
  <c r="H4195" i="17"/>
  <c r="I4195" i="17"/>
  <c r="J4195" i="17"/>
  <c r="K4195" i="17"/>
  <c r="L4195" i="17"/>
  <c r="M4195" i="17"/>
  <c r="N4195" i="17"/>
  <c r="O4195" i="17"/>
  <c r="P4195" i="17"/>
  <c r="Q4195" i="17"/>
  <c r="R4195" i="17"/>
  <c r="S4195" i="17"/>
  <c r="T4195" i="17"/>
  <c r="G4196" i="17"/>
  <c r="H4196" i="17"/>
  <c r="I4196" i="17"/>
  <c r="J4196" i="17"/>
  <c r="K4196" i="17"/>
  <c r="L4196" i="17"/>
  <c r="M4196" i="17"/>
  <c r="N4196" i="17"/>
  <c r="O4196" i="17"/>
  <c r="P4196" i="17"/>
  <c r="Q4196" i="17"/>
  <c r="R4196" i="17"/>
  <c r="S4196" i="17"/>
  <c r="T4196" i="17"/>
  <c r="G4197" i="17"/>
  <c r="H4197" i="17"/>
  <c r="I4197" i="17"/>
  <c r="J4197" i="17"/>
  <c r="K4197" i="17"/>
  <c r="L4197" i="17"/>
  <c r="M4197" i="17"/>
  <c r="N4197" i="17"/>
  <c r="O4197" i="17"/>
  <c r="P4197" i="17"/>
  <c r="Q4197" i="17"/>
  <c r="R4197" i="17"/>
  <c r="S4197" i="17"/>
  <c r="T4197" i="17"/>
  <c r="G4198" i="17"/>
  <c r="H4198" i="17"/>
  <c r="I4198" i="17"/>
  <c r="J4198" i="17"/>
  <c r="K4198" i="17"/>
  <c r="L4198" i="17"/>
  <c r="M4198" i="17"/>
  <c r="N4198" i="17"/>
  <c r="O4198" i="17"/>
  <c r="P4198" i="17"/>
  <c r="Q4198" i="17"/>
  <c r="R4198" i="17"/>
  <c r="S4198" i="17"/>
  <c r="T4198" i="17"/>
  <c r="G4199" i="17"/>
  <c r="H4199" i="17"/>
  <c r="I4199" i="17"/>
  <c r="J4199" i="17"/>
  <c r="K4199" i="17"/>
  <c r="L4199" i="17"/>
  <c r="M4199" i="17"/>
  <c r="N4199" i="17"/>
  <c r="O4199" i="17"/>
  <c r="P4199" i="17"/>
  <c r="Q4199" i="17"/>
  <c r="R4199" i="17"/>
  <c r="S4199" i="17"/>
  <c r="T4199" i="17"/>
  <c r="G4200" i="17"/>
  <c r="H4200" i="17"/>
  <c r="I4200" i="17"/>
  <c r="J4200" i="17"/>
  <c r="K4200" i="17"/>
  <c r="L4200" i="17"/>
  <c r="M4200" i="17"/>
  <c r="N4200" i="17"/>
  <c r="O4200" i="17"/>
  <c r="P4200" i="17"/>
  <c r="Q4200" i="17"/>
  <c r="R4200" i="17"/>
  <c r="S4200" i="17"/>
  <c r="T4200" i="17"/>
  <c r="G4201" i="17"/>
  <c r="H4201" i="17"/>
  <c r="I4201" i="17"/>
  <c r="J4201" i="17"/>
  <c r="K4201" i="17"/>
  <c r="L4201" i="17"/>
  <c r="M4201" i="17"/>
  <c r="N4201" i="17"/>
  <c r="O4201" i="17"/>
  <c r="P4201" i="17"/>
  <c r="Q4201" i="17"/>
  <c r="R4201" i="17"/>
  <c r="S4201" i="17"/>
  <c r="T4201" i="17"/>
  <c r="G4202" i="17"/>
  <c r="H4202" i="17"/>
  <c r="I4202" i="17"/>
  <c r="J4202" i="17"/>
  <c r="K4202" i="17"/>
  <c r="L4202" i="17"/>
  <c r="M4202" i="17"/>
  <c r="N4202" i="17"/>
  <c r="O4202" i="17"/>
  <c r="P4202" i="17"/>
  <c r="Q4202" i="17"/>
  <c r="R4202" i="17"/>
  <c r="S4202" i="17"/>
  <c r="T4202" i="17"/>
  <c r="G4203" i="17"/>
  <c r="H4203" i="17"/>
  <c r="I4203" i="17"/>
  <c r="J4203" i="17"/>
  <c r="K4203" i="17"/>
  <c r="L4203" i="17"/>
  <c r="M4203" i="17"/>
  <c r="N4203" i="17"/>
  <c r="O4203" i="17"/>
  <c r="P4203" i="17"/>
  <c r="Q4203" i="17"/>
  <c r="R4203" i="17"/>
  <c r="S4203" i="17"/>
  <c r="T4203" i="17"/>
  <c r="G4204" i="17"/>
  <c r="H4204" i="17"/>
  <c r="I4204" i="17"/>
  <c r="J4204" i="17"/>
  <c r="K4204" i="17"/>
  <c r="L4204" i="17"/>
  <c r="M4204" i="17"/>
  <c r="N4204" i="17"/>
  <c r="O4204" i="17"/>
  <c r="P4204" i="17"/>
  <c r="Q4204" i="17"/>
  <c r="R4204" i="17"/>
  <c r="S4204" i="17"/>
  <c r="T4204" i="17"/>
  <c r="G4205" i="17"/>
  <c r="H4205" i="17"/>
  <c r="I4205" i="17"/>
  <c r="J4205" i="17"/>
  <c r="K4205" i="17"/>
  <c r="L4205" i="17"/>
  <c r="M4205" i="17"/>
  <c r="N4205" i="17"/>
  <c r="O4205" i="17"/>
  <c r="P4205" i="17"/>
  <c r="Q4205" i="17"/>
  <c r="R4205" i="17"/>
  <c r="S4205" i="17"/>
  <c r="T4205" i="17"/>
  <c r="G4206" i="17"/>
  <c r="H4206" i="17"/>
  <c r="I4206" i="17"/>
  <c r="J4206" i="17"/>
  <c r="K4206" i="17"/>
  <c r="L4206" i="17"/>
  <c r="M4206" i="17"/>
  <c r="N4206" i="17"/>
  <c r="O4206" i="17"/>
  <c r="P4206" i="17"/>
  <c r="Q4206" i="17"/>
  <c r="R4206" i="17"/>
  <c r="S4206" i="17"/>
  <c r="T4206" i="17"/>
  <c r="G4207" i="17"/>
  <c r="H4207" i="17"/>
  <c r="I4207" i="17"/>
  <c r="J4207" i="17"/>
  <c r="K4207" i="17"/>
  <c r="L4207" i="17"/>
  <c r="M4207" i="17"/>
  <c r="N4207" i="17"/>
  <c r="O4207" i="17"/>
  <c r="P4207" i="17"/>
  <c r="Q4207" i="17"/>
  <c r="R4207" i="17"/>
  <c r="S4207" i="17"/>
  <c r="T4207" i="17"/>
  <c r="G4208" i="17"/>
  <c r="H4208" i="17"/>
  <c r="I4208" i="17"/>
  <c r="J4208" i="17"/>
  <c r="K4208" i="17"/>
  <c r="L4208" i="17"/>
  <c r="M4208" i="17"/>
  <c r="N4208" i="17"/>
  <c r="O4208" i="17"/>
  <c r="P4208" i="17"/>
  <c r="Q4208" i="17"/>
  <c r="R4208" i="17"/>
  <c r="S4208" i="17"/>
  <c r="T4208" i="17"/>
  <c r="G4209" i="17"/>
  <c r="H4209" i="17"/>
  <c r="I4209" i="17"/>
  <c r="J4209" i="17"/>
  <c r="K4209" i="17"/>
  <c r="L4209" i="17"/>
  <c r="M4209" i="17"/>
  <c r="N4209" i="17"/>
  <c r="O4209" i="17"/>
  <c r="P4209" i="17"/>
  <c r="Q4209" i="17"/>
  <c r="R4209" i="17"/>
  <c r="S4209" i="17"/>
  <c r="T4209" i="17"/>
  <c r="G4210" i="17"/>
  <c r="H4210" i="17"/>
  <c r="I4210" i="17"/>
  <c r="J4210" i="17"/>
  <c r="K4210" i="17"/>
  <c r="L4210" i="17"/>
  <c r="M4210" i="17"/>
  <c r="N4210" i="17"/>
  <c r="O4210" i="17"/>
  <c r="P4210" i="17"/>
  <c r="Q4210" i="17"/>
  <c r="R4210" i="17"/>
  <c r="S4210" i="17"/>
  <c r="T4210" i="17"/>
  <c r="G4211" i="17"/>
  <c r="H4211" i="17"/>
  <c r="I4211" i="17"/>
  <c r="J4211" i="17"/>
  <c r="K4211" i="17"/>
  <c r="L4211" i="17"/>
  <c r="M4211" i="17"/>
  <c r="N4211" i="17"/>
  <c r="O4211" i="17"/>
  <c r="P4211" i="17"/>
  <c r="Q4211" i="17"/>
  <c r="R4211" i="17"/>
  <c r="S4211" i="17"/>
  <c r="T4211" i="17"/>
  <c r="G4212" i="17"/>
  <c r="H4212" i="17"/>
  <c r="I4212" i="17"/>
  <c r="J4212" i="17"/>
  <c r="K4212" i="17"/>
  <c r="L4212" i="17"/>
  <c r="M4212" i="17"/>
  <c r="N4212" i="17"/>
  <c r="O4212" i="17"/>
  <c r="P4212" i="17"/>
  <c r="Q4212" i="17"/>
  <c r="R4212" i="17"/>
  <c r="S4212" i="17"/>
  <c r="T4212" i="17"/>
  <c r="G4213" i="17"/>
  <c r="H4213" i="17"/>
  <c r="I4213" i="17"/>
  <c r="J4213" i="17"/>
  <c r="K4213" i="17"/>
  <c r="L4213" i="17"/>
  <c r="M4213" i="17"/>
  <c r="N4213" i="17"/>
  <c r="O4213" i="17"/>
  <c r="P4213" i="17"/>
  <c r="Q4213" i="17"/>
  <c r="R4213" i="17"/>
  <c r="S4213" i="17"/>
  <c r="T4213" i="17"/>
  <c r="G4214" i="17"/>
  <c r="H4214" i="17"/>
  <c r="I4214" i="17"/>
  <c r="J4214" i="17"/>
  <c r="K4214" i="17"/>
  <c r="L4214" i="17"/>
  <c r="M4214" i="17"/>
  <c r="N4214" i="17"/>
  <c r="O4214" i="17"/>
  <c r="P4214" i="17"/>
  <c r="Q4214" i="17"/>
  <c r="R4214" i="17"/>
  <c r="S4214" i="17"/>
  <c r="T4214" i="17"/>
  <c r="G4215" i="17"/>
  <c r="H4215" i="17"/>
  <c r="I4215" i="17"/>
  <c r="J4215" i="17"/>
  <c r="K4215" i="17"/>
  <c r="L4215" i="17"/>
  <c r="M4215" i="17"/>
  <c r="N4215" i="17"/>
  <c r="O4215" i="17"/>
  <c r="P4215" i="17"/>
  <c r="Q4215" i="17"/>
  <c r="R4215" i="17"/>
  <c r="S4215" i="17"/>
  <c r="T4215" i="17"/>
  <c r="G4216" i="17"/>
  <c r="H4216" i="17"/>
  <c r="I4216" i="17"/>
  <c r="J4216" i="17"/>
  <c r="K4216" i="17"/>
  <c r="L4216" i="17"/>
  <c r="M4216" i="17"/>
  <c r="N4216" i="17"/>
  <c r="O4216" i="17"/>
  <c r="P4216" i="17"/>
  <c r="Q4216" i="17"/>
  <c r="R4216" i="17"/>
  <c r="S4216" i="17"/>
  <c r="T4216" i="17"/>
  <c r="G4217" i="17"/>
  <c r="H4217" i="17"/>
  <c r="I4217" i="17"/>
  <c r="J4217" i="17"/>
  <c r="K4217" i="17"/>
  <c r="L4217" i="17"/>
  <c r="M4217" i="17"/>
  <c r="N4217" i="17"/>
  <c r="O4217" i="17"/>
  <c r="P4217" i="17"/>
  <c r="Q4217" i="17"/>
  <c r="R4217" i="17"/>
  <c r="S4217" i="17"/>
  <c r="T4217" i="17"/>
  <c r="G4218" i="17"/>
  <c r="H4218" i="17"/>
  <c r="I4218" i="17"/>
  <c r="J4218" i="17"/>
  <c r="K4218" i="17"/>
  <c r="L4218" i="17"/>
  <c r="M4218" i="17"/>
  <c r="N4218" i="17"/>
  <c r="O4218" i="17"/>
  <c r="P4218" i="17"/>
  <c r="Q4218" i="17"/>
  <c r="R4218" i="17"/>
  <c r="S4218" i="17"/>
  <c r="T4218" i="17"/>
  <c r="G4219" i="17"/>
  <c r="H4219" i="17"/>
  <c r="I4219" i="17"/>
  <c r="J4219" i="17"/>
  <c r="K4219" i="17"/>
  <c r="L4219" i="17"/>
  <c r="M4219" i="17"/>
  <c r="N4219" i="17"/>
  <c r="O4219" i="17"/>
  <c r="P4219" i="17"/>
  <c r="Q4219" i="17"/>
  <c r="R4219" i="17"/>
  <c r="S4219" i="17"/>
  <c r="T4219" i="17"/>
  <c r="G4220" i="17"/>
  <c r="H4220" i="17"/>
  <c r="I4220" i="17"/>
  <c r="J4220" i="17"/>
  <c r="K4220" i="17"/>
  <c r="L4220" i="17"/>
  <c r="M4220" i="17"/>
  <c r="N4220" i="17"/>
  <c r="O4220" i="17"/>
  <c r="P4220" i="17"/>
  <c r="Q4220" i="17"/>
  <c r="R4220" i="17"/>
  <c r="S4220" i="17"/>
  <c r="T4220" i="17"/>
  <c r="G4221" i="17"/>
  <c r="H4221" i="17"/>
  <c r="I4221" i="17"/>
  <c r="J4221" i="17"/>
  <c r="K4221" i="17"/>
  <c r="L4221" i="17"/>
  <c r="M4221" i="17"/>
  <c r="N4221" i="17"/>
  <c r="O4221" i="17"/>
  <c r="P4221" i="17"/>
  <c r="Q4221" i="17"/>
  <c r="R4221" i="17"/>
  <c r="S4221" i="17"/>
  <c r="T4221" i="17"/>
  <c r="G4222" i="17"/>
  <c r="H4222" i="17"/>
  <c r="I4222" i="17"/>
  <c r="J4222" i="17"/>
  <c r="K4222" i="17"/>
  <c r="L4222" i="17"/>
  <c r="M4222" i="17"/>
  <c r="N4222" i="17"/>
  <c r="O4222" i="17"/>
  <c r="P4222" i="17"/>
  <c r="Q4222" i="17"/>
  <c r="R4222" i="17"/>
  <c r="S4222" i="17"/>
  <c r="T4222" i="17"/>
  <c r="G4223" i="17"/>
  <c r="H4223" i="17"/>
  <c r="I4223" i="17"/>
  <c r="J4223" i="17"/>
  <c r="K4223" i="17"/>
  <c r="L4223" i="17"/>
  <c r="M4223" i="17"/>
  <c r="N4223" i="17"/>
  <c r="O4223" i="17"/>
  <c r="P4223" i="17"/>
  <c r="Q4223" i="17"/>
  <c r="R4223" i="17"/>
  <c r="S4223" i="17"/>
  <c r="T4223" i="17"/>
  <c r="G4224" i="17"/>
  <c r="H4224" i="17"/>
  <c r="I4224" i="17"/>
  <c r="J4224" i="17"/>
  <c r="K4224" i="17"/>
  <c r="L4224" i="17"/>
  <c r="M4224" i="17"/>
  <c r="N4224" i="17"/>
  <c r="O4224" i="17"/>
  <c r="P4224" i="17"/>
  <c r="Q4224" i="17"/>
  <c r="R4224" i="17"/>
  <c r="S4224" i="17"/>
  <c r="T4224" i="17"/>
  <c r="G4225" i="17"/>
  <c r="H4225" i="17"/>
  <c r="I4225" i="17"/>
  <c r="J4225" i="17"/>
  <c r="K4225" i="17"/>
  <c r="L4225" i="17"/>
  <c r="M4225" i="17"/>
  <c r="N4225" i="17"/>
  <c r="O4225" i="17"/>
  <c r="P4225" i="17"/>
  <c r="Q4225" i="17"/>
  <c r="R4225" i="17"/>
  <c r="S4225" i="17"/>
  <c r="T4225" i="17"/>
  <c r="G4226" i="17"/>
  <c r="H4226" i="17"/>
  <c r="I4226" i="17"/>
  <c r="J4226" i="17"/>
  <c r="K4226" i="17"/>
  <c r="L4226" i="17"/>
  <c r="M4226" i="17"/>
  <c r="N4226" i="17"/>
  <c r="O4226" i="17"/>
  <c r="P4226" i="17"/>
  <c r="Q4226" i="17"/>
  <c r="R4226" i="17"/>
  <c r="S4226" i="17"/>
  <c r="T4226" i="17"/>
  <c r="G4227" i="17"/>
  <c r="H4227" i="17"/>
  <c r="I4227" i="17"/>
  <c r="J4227" i="17"/>
  <c r="K4227" i="17"/>
  <c r="L4227" i="17"/>
  <c r="M4227" i="17"/>
  <c r="N4227" i="17"/>
  <c r="O4227" i="17"/>
  <c r="P4227" i="17"/>
  <c r="Q4227" i="17"/>
  <c r="R4227" i="17"/>
  <c r="S4227" i="17"/>
  <c r="T4227" i="17"/>
  <c r="G4228" i="17"/>
  <c r="H4228" i="17"/>
  <c r="I4228" i="17"/>
  <c r="J4228" i="17"/>
  <c r="K4228" i="17"/>
  <c r="L4228" i="17"/>
  <c r="M4228" i="17"/>
  <c r="N4228" i="17"/>
  <c r="O4228" i="17"/>
  <c r="P4228" i="17"/>
  <c r="Q4228" i="17"/>
  <c r="R4228" i="17"/>
  <c r="S4228" i="17"/>
  <c r="T4228" i="17"/>
  <c r="G4229" i="17"/>
  <c r="H4229" i="17"/>
  <c r="I4229" i="17"/>
  <c r="J4229" i="17"/>
  <c r="K4229" i="17"/>
  <c r="L4229" i="17"/>
  <c r="M4229" i="17"/>
  <c r="N4229" i="17"/>
  <c r="O4229" i="17"/>
  <c r="P4229" i="17"/>
  <c r="Q4229" i="17"/>
  <c r="R4229" i="17"/>
  <c r="S4229" i="17"/>
  <c r="T4229" i="17"/>
  <c r="G4230" i="17"/>
  <c r="H4230" i="17"/>
  <c r="I4230" i="17"/>
  <c r="J4230" i="17"/>
  <c r="K4230" i="17"/>
  <c r="L4230" i="17"/>
  <c r="M4230" i="17"/>
  <c r="N4230" i="17"/>
  <c r="O4230" i="17"/>
  <c r="P4230" i="17"/>
  <c r="Q4230" i="17"/>
  <c r="R4230" i="17"/>
  <c r="S4230" i="17"/>
  <c r="T4230" i="17"/>
  <c r="G4231" i="17"/>
  <c r="H4231" i="17"/>
  <c r="I4231" i="17"/>
  <c r="J4231" i="17"/>
  <c r="K4231" i="17"/>
  <c r="L4231" i="17"/>
  <c r="M4231" i="17"/>
  <c r="N4231" i="17"/>
  <c r="O4231" i="17"/>
  <c r="P4231" i="17"/>
  <c r="Q4231" i="17"/>
  <c r="R4231" i="17"/>
  <c r="S4231" i="17"/>
  <c r="T4231" i="17"/>
  <c r="G4232" i="17"/>
  <c r="H4232" i="17"/>
  <c r="I4232" i="17"/>
  <c r="J4232" i="17"/>
  <c r="K4232" i="17"/>
  <c r="L4232" i="17"/>
  <c r="M4232" i="17"/>
  <c r="N4232" i="17"/>
  <c r="O4232" i="17"/>
  <c r="P4232" i="17"/>
  <c r="Q4232" i="17"/>
  <c r="R4232" i="17"/>
  <c r="S4232" i="17"/>
  <c r="T4232" i="17"/>
  <c r="G4233" i="17"/>
  <c r="H4233" i="17"/>
  <c r="I4233" i="17"/>
  <c r="J4233" i="17"/>
  <c r="K4233" i="17"/>
  <c r="L4233" i="17"/>
  <c r="M4233" i="17"/>
  <c r="N4233" i="17"/>
  <c r="O4233" i="17"/>
  <c r="P4233" i="17"/>
  <c r="Q4233" i="17"/>
  <c r="R4233" i="17"/>
  <c r="S4233" i="17"/>
  <c r="T4233" i="17"/>
  <c r="G4234" i="17"/>
  <c r="H4234" i="17"/>
  <c r="I4234" i="17"/>
  <c r="J4234" i="17"/>
  <c r="K4234" i="17"/>
  <c r="L4234" i="17"/>
  <c r="M4234" i="17"/>
  <c r="N4234" i="17"/>
  <c r="O4234" i="17"/>
  <c r="P4234" i="17"/>
  <c r="Q4234" i="17"/>
  <c r="R4234" i="17"/>
  <c r="S4234" i="17"/>
  <c r="T4234" i="17"/>
  <c r="G4235" i="17"/>
  <c r="H4235" i="17"/>
  <c r="I4235" i="17"/>
  <c r="J4235" i="17"/>
  <c r="K4235" i="17"/>
  <c r="L4235" i="17"/>
  <c r="M4235" i="17"/>
  <c r="N4235" i="17"/>
  <c r="O4235" i="17"/>
  <c r="P4235" i="17"/>
  <c r="Q4235" i="17"/>
  <c r="R4235" i="17"/>
  <c r="S4235" i="17"/>
  <c r="T4235" i="17"/>
  <c r="G4236" i="17"/>
  <c r="H4236" i="17"/>
  <c r="I4236" i="17"/>
  <c r="J4236" i="17"/>
  <c r="K4236" i="17"/>
  <c r="L4236" i="17"/>
  <c r="M4236" i="17"/>
  <c r="N4236" i="17"/>
  <c r="O4236" i="17"/>
  <c r="P4236" i="17"/>
  <c r="Q4236" i="17"/>
  <c r="R4236" i="17"/>
  <c r="S4236" i="17"/>
  <c r="T4236" i="17"/>
  <c r="G4237" i="17"/>
  <c r="H4237" i="17"/>
  <c r="I4237" i="17"/>
  <c r="J4237" i="17"/>
  <c r="K4237" i="17"/>
  <c r="L4237" i="17"/>
  <c r="M4237" i="17"/>
  <c r="N4237" i="17"/>
  <c r="O4237" i="17"/>
  <c r="P4237" i="17"/>
  <c r="Q4237" i="17"/>
  <c r="R4237" i="17"/>
  <c r="S4237" i="17"/>
  <c r="T4237" i="17"/>
  <c r="G4238" i="17"/>
  <c r="H4238" i="17"/>
  <c r="I4238" i="17"/>
  <c r="J4238" i="17"/>
  <c r="K4238" i="17"/>
  <c r="L4238" i="17"/>
  <c r="M4238" i="17"/>
  <c r="N4238" i="17"/>
  <c r="O4238" i="17"/>
  <c r="P4238" i="17"/>
  <c r="Q4238" i="17"/>
  <c r="R4238" i="17"/>
  <c r="S4238" i="17"/>
  <c r="T4238" i="17"/>
  <c r="G4239" i="17"/>
  <c r="H4239" i="17"/>
  <c r="I4239" i="17"/>
  <c r="J4239" i="17"/>
  <c r="K4239" i="17"/>
  <c r="L4239" i="17"/>
  <c r="M4239" i="17"/>
  <c r="N4239" i="17"/>
  <c r="O4239" i="17"/>
  <c r="P4239" i="17"/>
  <c r="Q4239" i="17"/>
  <c r="R4239" i="17"/>
  <c r="S4239" i="17"/>
  <c r="T4239" i="17"/>
  <c r="G4240" i="17"/>
  <c r="H4240" i="17"/>
  <c r="I4240" i="17"/>
  <c r="J4240" i="17"/>
  <c r="K4240" i="17"/>
  <c r="L4240" i="17"/>
  <c r="M4240" i="17"/>
  <c r="N4240" i="17"/>
  <c r="O4240" i="17"/>
  <c r="P4240" i="17"/>
  <c r="Q4240" i="17"/>
  <c r="R4240" i="17"/>
  <c r="S4240" i="17"/>
  <c r="T4240" i="17"/>
  <c r="G4241" i="17"/>
  <c r="H4241" i="17"/>
  <c r="I4241" i="17"/>
  <c r="J4241" i="17"/>
  <c r="K4241" i="17"/>
  <c r="L4241" i="17"/>
  <c r="M4241" i="17"/>
  <c r="N4241" i="17"/>
  <c r="O4241" i="17"/>
  <c r="P4241" i="17"/>
  <c r="Q4241" i="17"/>
  <c r="R4241" i="17"/>
  <c r="S4241" i="17"/>
  <c r="T4241" i="17"/>
  <c r="G4242" i="17"/>
  <c r="H4242" i="17"/>
  <c r="I4242" i="17"/>
  <c r="J4242" i="17"/>
  <c r="K4242" i="17"/>
  <c r="L4242" i="17"/>
  <c r="M4242" i="17"/>
  <c r="N4242" i="17"/>
  <c r="O4242" i="17"/>
  <c r="P4242" i="17"/>
  <c r="Q4242" i="17"/>
  <c r="R4242" i="17"/>
  <c r="S4242" i="17"/>
  <c r="T4242" i="17"/>
  <c r="G4243" i="17"/>
  <c r="H4243" i="17"/>
  <c r="I4243" i="17"/>
  <c r="J4243" i="17"/>
  <c r="K4243" i="17"/>
  <c r="L4243" i="17"/>
  <c r="M4243" i="17"/>
  <c r="N4243" i="17"/>
  <c r="O4243" i="17"/>
  <c r="P4243" i="17"/>
  <c r="Q4243" i="17"/>
  <c r="R4243" i="17"/>
  <c r="S4243" i="17"/>
  <c r="T4243" i="17"/>
  <c r="G4244" i="17"/>
  <c r="H4244" i="17"/>
  <c r="I4244" i="17"/>
  <c r="J4244" i="17"/>
  <c r="K4244" i="17"/>
  <c r="L4244" i="17"/>
  <c r="M4244" i="17"/>
  <c r="N4244" i="17"/>
  <c r="O4244" i="17"/>
  <c r="P4244" i="17"/>
  <c r="Q4244" i="17"/>
  <c r="R4244" i="17"/>
  <c r="S4244" i="17"/>
  <c r="T4244" i="17"/>
  <c r="G4245" i="17"/>
  <c r="H4245" i="17"/>
  <c r="I4245" i="17"/>
  <c r="J4245" i="17"/>
  <c r="K4245" i="17"/>
  <c r="L4245" i="17"/>
  <c r="M4245" i="17"/>
  <c r="N4245" i="17"/>
  <c r="O4245" i="17"/>
  <c r="P4245" i="17"/>
  <c r="Q4245" i="17"/>
  <c r="R4245" i="17"/>
  <c r="S4245" i="17"/>
  <c r="T4245" i="17"/>
  <c r="G4246" i="17"/>
  <c r="H4246" i="17"/>
  <c r="I4246" i="17"/>
  <c r="J4246" i="17"/>
  <c r="K4246" i="17"/>
  <c r="L4246" i="17"/>
  <c r="M4246" i="17"/>
  <c r="N4246" i="17"/>
  <c r="O4246" i="17"/>
  <c r="P4246" i="17"/>
  <c r="Q4246" i="17"/>
  <c r="R4246" i="17"/>
  <c r="S4246" i="17"/>
  <c r="T4246" i="17"/>
  <c r="G4247" i="17"/>
  <c r="H4247" i="17"/>
  <c r="I4247" i="17"/>
  <c r="J4247" i="17"/>
  <c r="K4247" i="17"/>
  <c r="L4247" i="17"/>
  <c r="M4247" i="17"/>
  <c r="N4247" i="17"/>
  <c r="O4247" i="17"/>
  <c r="P4247" i="17"/>
  <c r="Q4247" i="17"/>
  <c r="R4247" i="17"/>
  <c r="S4247" i="17"/>
  <c r="T4247" i="17"/>
  <c r="G4248" i="17"/>
  <c r="H4248" i="17"/>
  <c r="I4248" i="17"/>
  <c r="J4248" i="17"/>
  <c r="K4248" i="17"/>
  <c r="L4248" i="17"/>
  <c r="M4248" i="17"/>
  <c r="N4248" i="17"/>
  <c r="O4248" i="17"/>
  <c r="P4248" i="17"/>
  <c r="Q4248" i="17"/>
  <c r="R4248" i="17"/>
  <c r="S4248" i="17"/>
  <c r="T4248" i="17"/>
  <c r="G4249" i="17"/>
  <c r="H4249" i="17"/>
  <c r="I4249" i="17"/>
  <c r="J4249" i="17"/>
  <c r="K4249" i="17"/>
  <c r="L4249" i="17"/>
  <c r="M4249" i="17"/>
  <c r="N4249" i="17"/>
  <c r="O4249" i="17"/>
  <c r="P4249" i="17"/>
  <c r="Q4249" i="17"/>
  <c r="R4249" i="17"/>
  <c r="S4249" i="17"/>
  <c r="T4249" i="17"/>
  <c r="G4250" i="17"/>
  <c r="H4250" i="17"/>
  <c r="I4250" i="17"/>
  <c r="J4250" i="17"/>
  <c r="K4250" i="17"/>
  <c r="L4250" i="17"/>
  <c r="M4250" i="17"/>
  <c r="N4250" i="17"/>
  <c r="O4250" i="17"/>
  <c r="P4250" i="17"/>
  <c r="Q4250" i="17"/>
  <c r="R4250" i="17"/>
  <c r="S4250" i="17"/>
  <c r="T4250" i="17"/>
  <c r="G4251" i="17"/>
  <c r="H4251" i="17"/>
  <c r="I4251" i="17"/>
  <c r="J4251" i="17"/>
  <c r="K4251" i="17"/>
  <c r="L4251" i="17"/>
  <c r="M4251" i="17"/>
  <c r="N4251" i="17"/>
  <c r="O4251" i="17"/>
  <c r="P4251" i="17"/>
  <c r="Q4251" i="17"/>
  <c r="R4251" i="17"/>
  <c r="S4251" i="17"/>
  <c r="T4251" i="17"/>
  <c r="G4252" i="17"/>
  <c r="H4252" i="17"/>
  <c r="I4252" i="17"/>
  <c r="J4252" i="17"/>
  <c r="K4252" i="17"/>
  <c r="L4252" i="17"/>
  <c r="M4252" i="17"/>
  <c r="N4252" i="17"/>
  <c r="O4252" i="17"/>
  <c r="P4252" i="17"/>
  <c r="Q4252" i="17"/>
  <c r="R4252" i="17"/>
  <c r="S4252" i="17"/>
  <c r="T4252" i="17"/>
  <c r="G4253" i="17"/>
  <c r="H4253" i="17"/>
  <c r="I4253" i="17"/>
  <c r="J4253" i="17"/>
  <c r="K4253" i="17"/>
  <c r="L4253" i="17"/>
  <c r="M4253" i="17"/>
  <c r="N4253" i="17"/>
  <c r="O4253" i="17"/>
  <c r="P4253" i="17"/>
  <c r="Q4253" i="17"/>
  <c r="R4253" i="17"/>
  <c r="S4253" i="17"/>
  <c r="T4253" i="17"/>
  <c r="G4254" i="17"/>
  <c r="H4254" i="17"/>
  <c r="I4254" i="17"/>
  <c r="J4254" i="17"/>
  <c r="K4254" i="17"/>
  <c r="L4254" i="17"/>
  <c r="M4254" i="17"/>
  <c r="N4254" i="17"/>
  <c r="O4254" i="17"/>
  <c r="P4254" i="17"/>
  <c r="Q4254" i="17"/>
  <c r="R4254" i="17"/>
  <c r="S4254" i="17"/>
  <c r="T4254" i="17"/>
  <c r="G4255" i="17"/>
  <c r="H4255" i="17"/>
  <c r="I4255" i="17"/>
  <c r="J4255" i="17"/>
  <c r="K4255" i="17"/>
  <c r="L4255" i="17"/>
  <c r="M4255" i="17"/>
  <c r="N4255" i="17"/>
  <c r="O4255" i="17"/>
  <c r="P4255" i="17"/>
  <c r="Q4255" i="17"/>
  <c r="R4255" i="17"/>
  <c r="S4255" i="17"/>
  <c r="T4255" i="17"/>
  <c r="G4256" i="17"/>
  <c r="H4256" i="17"/>
  <c r="I4256" i="17"/>
  <c r="J4256" i="17"/>
  <c r="K4256" i="17"/>
  <c r="L4256" i="17"/>
  <c r="M4256" i="17"/>
  <c r="N4256" i="17"/>
  <c r="O4256" i="17"/>
  <c r="P4256" i="17"/>
  <c r="Q4256" i="17"/>
  <c r="R4256" i="17"/>
  <c r="S4256" i="17"/>
  <c r="T4256" i="17"/>
  <c r="G4257" i="17"/>
  <c r="H4257" i="17"/>
  <c r="I4257" i="17"/>
  <c r="J4257" i="17"/>
  <c r="K4257" i="17"/>
  <c r="L4257" i="17"/>
  <c r="M4257" i="17"/>
  <c r="N4257" i="17"/>
  <c r="O4257" i="17"/>
  <c r="P4257" i="17"/>
  <c r="Q4257" i="17"/>
  <c r="R4257" i="17"/>
  <c r="S4257" i="17"/>
  <c r="T4257" i="17"/>
  <c r="G4258" i="17"/>
  <c r="H4258" i="17"/>
  <c r="I4258" i="17"/>
  <c r="J4258" i="17"/>
  <c r="K4258" i="17"/>
  <c r="L4258" i="17"/>
  <c r="M4258" i="17"/>
  <c r="N4258" i="17"/>
  <c r="O4258" i="17"/>
  <c r="P4258" i="17"/>
  <c r="Q4258" i="17"/>
  <c r="R4258" i="17"/>
  <c r="S4258" i="17"/>
  <c r="T4258" i="17"/>
  <c r="G4259" i="17"/>
  <c r="H4259" i="17"/>
  <c r="I4259" i="17"/>
  <c r="J4259" i="17"/>
  <c r="K4259" i="17"/>
  <c r="L4259" i="17"/>
  <c r="M4259" i="17"/>
  <c r="N4259" i="17"/>
  <c r="O4259" i="17"/>
  <c r="P4259" i="17"/>
  <c r="Q4259" i="17"/>
  <c r="R4259" i="17"/>
  <c r="S4259" i="17"/>
  <c r="T4259" i="17"/>
  <c r="G4260" i="17"/>
  <c r="H4260" i="17"/>
  <c r="I4260" i="17"/>
  <c r="J4260" i="17"/>
  <c r="K4260" i="17"/>
  <c r="L4260" i="17"/>
  <c r="M4260" i="17"/>
  <c r="N4260" i="17"/>
  <c r="O4260" i="17"/>
  <c r="P4260" i="17"/>
  <c r="Q4260" i="17"/>
  <c r="R4260" i="17"/>
  <c r="S4260" i="17"/>
  <c r="T4260" i="17"/>
  <c r="G4261" i="17"/>
  <c r="H4261" i="17"/>
  <c r="I4261" i="17"/>
  <c r="J4261" i="17"/>
  <c r="K4261" i="17"/>
  <c r="L4261" i="17"/>
  <c r="M4261" i="17"/>
  <c r="N4261" i="17"/>
  <c r="O4261" i="17"/>
  <c r="P4261" i="17"/>
  <c r="Q4261" i="17"/>
  <c r="R4261" i="17"/>
  <c r="S4261" i="17"/>
  <c r="T4261" i="17"/>
  <c r="G4262" i="17"/>
  <c r="H4262" i="17"/>
  <c r="I4262" i="17"/>
  <c r="J4262" i="17"/>
  <c r="K4262" i="17"/>
  <c r="L4262" i="17"/>
  <c r="M4262" i="17"/>
  <c r="N4262" i="17"/>
  <c r="O4262" i="17"/>
  <c r="P4262" i="17"/>
  <c r="Q4262" i="17"/>
  <c r="R4262" i="17"/>
  <c r="S4262" i="17"/>
  <c r="T4262" i="17"/>
  <c r="G4263" i="17"/>
  <c r="H4263" i="17"/>
  <c r="I4263" i="17"/>
  <c r="J4263" i="17"/>
  <c r="K4263" i="17"/>
  <c r="L4263" i="17"/>
  <c r="M4263" i="17"/>
  <c r="N4263" i="17"/>
  <c r="O4263" i="17"/>
  <c r="P4263" i="17"/>
  <c r="Q4263" i="17"/>
  <c r="R4263" i="17"/>
  <c r="S4263" i="17"/>
  <c r="T4263" i="17"/>
  <c r="G4264" i="17"/>
  <c r="H4264" i="17"/>
  <c r="I4264" i="17"/>
  <c r="J4264" i="17"/>
  <c r="K4264" i="17"/>
  <c r="L4264" i="17"/>
  <c r="M4264" i="17"/>
  <c r="N4264" i="17"/>
  <c r="O4264" i="17"/>
  <c r="P4264" i="17"/>
  <c r="Q4264" i="17"/>
  <c r="R4264" i="17"/>
  <c r="S4264" i="17"/>
  <c r="T4264" i="17"/>
  <c r="G4265" i="17"/>
  <c r="H4265" i="17"/>
  <c r="I4265" i="17"/>
  <c r="J4265" i="17"/>
  <c r="K4265" i="17"/>
  <c r="L4265" i="17"/>
  <c r="M4265" i="17"/>
  <c r="N4265" i="17"/>
  <c r="O4265" i="17"/>
  <c r="P4265" i="17"/>
  <c r="Q4265" i="17"/>
  <c r="R4265" i="17"/>
  <c r="S4265" i="17"/>
  <c r="T4265" i="17"/>
  <c r="G4266" i="17"/>
  <c r="H4266" i="17"/>
  <c r="I4266" i="17"/>
  <c r="J4266" i="17"/>
  <c r="K4266" i="17"/>
  <c r="L4266" i="17"/>
  <c r="M4266" i="17"/>
  <c r="N4266" i="17"/>
  <c r="O4266" i="17"/>
  <c r="P4266" i="17"/>
  <c r="Q4266" i="17"/>
  <c r="R4266" i="17"/>
  <c r="S4266" i="17"/>
  <c r="T4266" i="17"/>
  <c r="G4267" i="17"/>
  <c r="H4267" i="17"/>
  <c r="I4267" i="17"/>
  <c r="J4267" i="17"/>
  <c r="K4267" i="17"/>
  <c r="L4267" i="17"/>
  <c r="M4267" i="17"/>
  <c r="N4267" i="17"/>
  <c r="O4267" i="17"/>
  <c r="P4267" i="17"/>
  <c r="Q4267" i="17"/>
  <c r="R4267" i="17"/>
  <c r="S4267" i="17"/>
  <c r="T4267" i="17"/>
  <c r="G4268" i="17"/>
  <c r="H4268" i="17"/>
  <c r="I4268" i="17"/>
  <c r="J4268" i="17"/>
  <c r="K4268" i="17"/>
  <c r="L4268" i="17"/>
  <c r="M4268" i="17"/>
  <c r="N4268" i="17"/>
  <c r="O4268" i="17"/>
  <c r="P4268" i="17"/>
  <c r="Q4268" i="17"/>
  <c r="R4268" i="17"/>
  <c r="S4268" i="17"/>
  <c r="T4268" i="17"/>
  <c r="G4269" i="17"/>
  <c r="H4269" i="17"/>
  <c r="I4269" i="17"/>
  <c r="J4269" i="17"/>
  <c r="K4269" i="17"/>
  <c r="L4269" i="17"/>
  <c r="M4269" i="17"/>
  <c r="N4269" i="17"/>
  <c r="O4269" i="17"/>
  <c r="P4269" i="17"/>
  <c r="Q4269" i="17"/>
  <c r="R4269" i="17"/>
  <c r="S4269" i="17"/>
  <c r="T4269" i="17"/>
  <c r="G4270" i="17"/>
  <c r="H4270" i="17"/>
  <c r="I4270" i="17"/>
  <c r="J4270" i="17"/>
  <c r="K4270" i="17"/>
  <c r="L4270" i="17"/>
  <c r="M4270" i="17"/>
  <c r="N4270" i="17"/>
  <c r="O4270" i="17"/>
  <c r="P4270" i="17"/>
  <c r="Q4270" i="17"/>
  <c r="R4270" i="17"/>
  <c r="S4270" i="17"/>
  <c r="T4270" i="17"/>
  <c r="G4271" i="17"/>
  <c r="H4271" i="17"/>
  <c r="I4271" i="17"/>
  <c r="J4271" i="17"/>
  <c r="K4271" i="17"/>
  <c r="L4271" i="17"/>
  <c r="M4271" i="17"/>
  <c r="N4271" i="17"/>
  <c r="O4271" i="17"/>
  <c r="P4271" i="17"/>
  <c r="Q4271" i="17"/>
  <c r="R4271" i="17"/>
  <c r="S4271" i="17"/>
  <c r="T4271" i="17"/>
  <c r="G4272" i="17"/>
  <c r="H4272" i="17"/>
  <c r="I4272" i="17"/>
  <c r="J4272" i="17"/>
  <c r="K4272" i="17"/>
  <c r="L4272" i="17"/>
  <c r="M4272" i="17"/>
  <c r="N4272" i="17"/>
  <c r="O4272" i="17"/>
  <c r="P4272" i="17"/>
  <c r="Q4272" i="17"/>
  <c r="R4272" i="17"/>
  <c r="S4272" i="17"/>
  <c r="T4272" i="17"/>
  <c r="G4273" i="17"/>
  <c r="H4273" i="17"/>
  <c r="I4273" i="17"/>
  <c r="J4273" i="17"/>
  <c r="K4273" i="17"/>
  <c r="L4273" i="17"/>
  <c r="M4273" i="17"/>
  <c r="N4273" i="17"/>
  <c r="O4273" i="17"/>
  <c r="P4273" i="17"/>
  <c r="Q4273" i="17"/>
  <c r="R4273" i="17"/>
  <c r="S4273" i="17"/>
  <c r="T4273" i="17"/>
  <c r="G4274" i="17"/>
  <c r="H4274" i="17"/>
  <c r="I4274" i="17"/>
  <c r="J4274" i="17"/>
  <c r="K4274" i="17"/>
  <c r="L4274" i="17"/>
  <c r="M4274" i="17"/>
  <c r="N4274" i="17"/>
  <c r="O4274" i="17"/>
  <c r="P4274" i="17"/>
  <c r="Q4274" i="17"/>
  <c r="R4274" i="17"/>
  <c r="S4274" i="17"/>
  <c r="T4274" i="17"/>
  <c r="G4275" i="17"/>
  <c r="H4275" i="17"/>
  <c r="I4275" i="17"/>
  <c r="J4275" i="17"/>
  <c r="K4275" i="17"/>
  <c r="L4275" i="17"/>
  <c r="M4275" i="17"/>
  <c r="N4275" i="17"/>
  <c r="O4275" i="17"/>
  <c r="P4275" i="17"/>
  <c r="Q4275" i="17"/>
  <c r="R4275" i="17"/>
  <c r="S4275" i="17"/>
  <c r="T4275" i="17"/>
  <c r="G4276" i="17"/>
  <c r="H4276" i="17"/>
  <c r="I4276" i="17"/>
  <c r="J4276" i="17"/>
  <c r="K4276" i="17"/>
  <c r="L4276" i="17"/>
  <c r="M4276" i="17"/>
  <c r="N4276" i="17"/>
  <c r="O4276" i="17"/>
  <c r="P4276" i="17"/>
  <c r="Q4276" i="17"/>
  <c r="R4276" i="17"/>
  <c r="S4276" i="17"/>
  <c r="T4276" i="17"/>
  <c r="G4277" i="17"/>
  <c r="H4277" i="17"/>
  <c r="I4277" i="17"/>
  <c r="J4277" i="17"/>
  <c r="K4277" i="17"/>
  <c r="L4277" i="17"/>
  <c r="M4277" i="17"/>
  <c r="N4277" i="17"/>
  <c r="O4277" i="17"/>
  <c r="P4277" i="17"/>
  <c r="Q4277" i="17"/>
  <c r="R4277" i="17"/>
  <c r="S4277" i="17"/>
  <c r="T4277" i="17"/>
  <c r="G4278" i="17"/>
  <c r="H4278" i="17"/>
  <c r="I4278" i="17"/>
  <c r="J4278" i="17"/>
  <c r="K4278" i="17"/>
  <c r="L4278" i="17"/>
  <c r="M4278" i="17"/>
  <c r="N4278" i="17"/>
  <c r="O4278" i="17"/>
  <c r="P4278" i="17"/>
  <c r="Q4278" i="17"/>
  <c r="R4278" i="17"/>
  <c r="S4278" i="17"/>
  <c r="T4278" i="17"/>
  <c r="G4279" i="17"/>
  <c r="H4279" i="17"/>
  <c r="I4279" i="17"/>
  <c r="J4279" i="17"/>
  <c r="K4279" i="17"/>
  <c r="L4279" i="17"/>
  <c r="M4279" i="17"/>
  <c r="N4279" i="17"/>
  <c r="O4279" i="17"/>
  <c r="P4279" i="17"/>
  <c r="Q4279" i="17"/>
  <c r="R4279" i="17"/>
  <c r="S4279" i="17"/>
  <c r="T4279" i="17"/>
  <c r="G4280" i="17"/>
  <c r="H4280" i="17"/>
  <c r="I4280" i="17"/>
  <c r="J4280" i="17"/>
  <c r="K4280" i="17"/>
  <c r="L4280" i="17"/>
  <c r="M4280" i="17"/>
  <c r="N4280" i="17"/>
  <c r="O4280" i="17"/>
  <c r="P4280" i="17"/>
  <c r="Q4280" i="17"/>
  <c r="R4280" i="17"/>
  <c r="S4280" i="17"/>
  <c r="T4280" i="17"/>
  <c r="G4281" i="17"/>
  <c r="H4281" i="17"/>
  <c r="I4281" i="17"/>
  <c r="J4281" i="17"/>
  <c r="K4281" i="17"/>
  <c r="L4281" i="17"/>
  <c r="M4281" i="17"/>
  <c r="N4281" i="17"/>
  <c r="O4281" i="17"/>
  <c r="P4281" i="17"/>
  <c r="Q4281" i="17"/>
  <c r="R4281" i="17"/>
  <c r="S4281" i="17"/>
  <c r="T4281" i="17"/>
  <c r="G4282" i="17"/>
  <c r="H4282" i="17"/>
  <c r="I4282" i="17"/>
  <c r="J4282" i="17"/>
  <c r="K4282" i="17"/>
  <c r="L4282" i="17"/>
  <c r="M4282" i="17"/>
  <c r="N4282" i="17"/>
  <c r="O4282" i="17"/>
  <c r="P4282" i="17"/>
  <c r="Q4282" i="17"/>
  <c r="R4282" i="17"/>
  <c r="S4282" i="17"/>
  <c r="T4282" i="17"/>
  <c r="G4283" i="17"/>
  <c r="H4283" i="17"/>
  <c r="I4283" i="17"/>
  <c r="J4283" i="17"/>
  <c r="K4283" i="17"/>
  <c r="L4283" i="17"/>
  <c r="M4283" i="17"/>
  <c r="N4283" i="17"/>
  <c r="O4283" i="17"/>
  <c r="P4283" i="17"/>
  <c r="Q4283" i="17"/>
  <c r="R4283" i="17"/>
  <c r="S4283" i="17"/>
  <c r="T4283" i="17"/>
  <c r="G4284" i="17"/>
  <c r="H4284" i="17"/>
  <c r="I4284" i="17"/>
  <c r="J4284" i="17"/>
  <c r="K4284" i="17"/>
  <c r="L4284" i="17"/>
  <c r="M4284" i="17"/>
  <c r="N4284" i="17"/>
  <c r="O4284" i="17"/>
  <c r="P4284" i="17"/>
  <c r="Q4284" i="17"/>
  <c r="R4284" i="17"/>
  <c r="S4284" i="17"/>
  <c r="T4284" i="17"/>
  <c r="G4285" i="17"/>
  <c r="H4285" i="17"/>
  <c r="I4285" i="17"/>
  <c r="J4285" i="17"/>
  <c r="K4285" i="17"/>
  <c r="L4285" i="17"/>
  <c r="M4285" i="17"/>
  <c r="N4285" i="17"/>
  <c r="O4285" i="17"/>
  <c r="P4285" i="17"/>
  <c r="Q4285" i="17"/>
  <c r="R4285" i="17"/>
  <c r="S4285" i="17"/>
  <c r="T4285" i="17"/>
  <c r="G4286" i="17"/>
  <c r="H4286" i="17"/>
  <c r="I4286" i="17"/>
  <c r="J4286" i="17"/>
  <c r="K4286" i="17"/>
  <c r="L4286" i="17"/>
  <c r="M4286" i="17"/>
  <c r="N4286" i="17"/>
  <c r="O4286" i="17"/>
  <c r="P4286" i="17"/>
  <c r="Q4286" i="17"/>
  <c r="R4286" i="17"/>
  <c r="S4286" i="17"/>
  <c r="T4286" i="17"/>
  <c r="G4287" i="17"/>
  <c r="H4287" i="17"/>
  <c r="I4287" i="17"/>
  <c r="J4287" i="17"/>
  <c r="K4287" i="17"/>
  <c r="L4287" i="17"/>
  <c r="M4287" i="17"/>
  <c r="N4287" i="17"/>
  <c r="O4287" i="17"/>
  <c r="P4287" i="17"/>
  <c r="Q4287" i="17"/>
  <c r="R4287" i="17"/>
  <c r="S4287" i="17"/>
  <c r="T4287" i="17"/>
  <c r="G4288" i="17"/>
  <c r="H4288" i="17"/>
  <c r="I4288" i="17"/>
  <c r="J4288" i="17"/>
  <c r="K4288" i="17"/>
  <c r="L4288" i="17"/>
  <c r="M4288" i="17"/>
  <c r="N4288" i="17"/>
  <c r="O4288" i="17"/>
  <c r="P4288" i="17"/>
  <c r="Q4288" i="17"/>
  <c r="R4288" i="17"/>
  <c r="S4288" i="17"/>
  <c r="T4288" i="17"/>
  <c r="G4289" i="17"/>
  <c r="H4289" i="17"/>
  <c r="I4289" i="17"/>
  <c r="J4289" i="17"/>
  <c r="K4289" i="17"/>
  <c r="L4289" i="17"/>
  <c r="M4289" i="17"/>
  <c r="N4289" i="17"/>
  <c r="O4289" i="17"/>
  <c r="P4289" i="17"/>
  <c r="Q4289" i="17"/>
  <c r="R4289" i="17"/>
  <c r="S4289" i="17"/>
  <c r="T4289" i="17"/>
  <c r="G4290" i="17"/>
  <c r="H4290" i="17"/>
  <c r="I4290" i="17"/>
  <c r="J4290" i="17"/>
  <c r="K4290" i="17"/>
  <c r="L4290" i="17"/>
  <c r="M4290" i="17"/>
  <c r="N4290" i="17"/>
  <c r="O4290" i="17"/>
  <c r="P4290" i="17"/>
  <c r="Q4290" i="17"/>
  <c r="R4290" i="17"/>
  <c r="S4290" i="17"/>
  <c r="T4290" i="17"/>
  <c r="G4291" i="17"/>
  <c r="H4291" i="17"/>
  <c r="I4291" i="17"/>
  <c r="J4291" i="17"/>
  <c r="K4291" i="17"/>
  <c r="L4291" i="17"/>
  <c r="M4291" i="17"/>
  <c r="N4291" i="17"/>
  <c r="O4291" i="17"/>
  <c r="P4291" i="17"/>
  <c r="Q4291" i="17"/>
  <c r="R4291" i="17"/>
  <c r="S4291" i="17"/>
  <c r="T4291" i="17"/>
  <c r="G4292" i="17"/>
  <c r="H4292" i="17"/>
  <c r="I4292" i="17"/>
  <c r="J4292" i="17"/>
  <c r="K4292" i="17"/>
  <c r="L4292" i="17"/>
  <c r="M4292" i="17"/>
  <c r="N4292" i="17"/>
  <c r="O4292" i="17"/>
  <c r="P4292" i="17"/>
  <c r="Q4292" i="17"/>
  <c r="R4292" i="17"/>
  <c r="S4292" i="17"/>
  <c r="T4292" i="17"/>
  <c r="G4293" i="17"/>
  <c r="H4293" i="17"/>
  <c r="I4293" i="17"/>
  <c r="J4293" i="17"/>
  <c r="K4293" i="17"/>
  <c r="L4293" i="17"/>
  <c r="M4293" i="17"/>
  <c r="N4293" i="17"/>
  <c r="O4293" i="17"/>
  <c r="P4293" i="17"/>
  <c r="Q4293" i="17"/>
  <c r="R4293" i="17"/>
  <c r="S4293" i="17"/>
  <c r="T4293" i="17"/>
  <c r="G4294" i="17"/>
  <c r="H4294" i="17"/>
  <c r="I4294" i="17"/>
  <c r="J4294" i="17"/>
  <c r="K4294" i="17"/>
  <c r="L4294" i="17"/>
  <c r="M4294" i="17"/>
  <c r="N4294" i="17"/>
  <c r="O4294" i="17"/>
  <c r="P4294" i="17"/>
  <c r="Q4294" i="17"/>
  <c r="R4294" i="17"/>
  <c r="S4294" i="17"/>
  <c r="T4294" i="17"/>
  <c r="G4295" i="17"/>
  <c r="H4295" i="17"/>
  <c r="I4295" i="17"/>
  <c r="J4295" i="17"/>
  <c r="K4295" i="17"/>
  <c r="L4295" i="17"/>
  <c r="M4295" i="17"/>
  <c r="N4295" i="17"/>
  <c r="O4295" i="17"/>
  <c r="P4295" i="17"/>
  <c r="Q4295" i="17"/>
  <c r="R4295" i="17"/>
  <c r="S4295" i="17"/>
  <c r="T4295" i="17"/>
  <c r="G4296" i="17"/>
  <c r="H4296" i="17"/>
  <c r="I4296" i="17"/>
  <c r="J4296" i="17"/>
  <c r="K4296" i="17"/>
  <c r="L4296" i="17"/>
  <c r="M4296" i="17"/>
  <c r="N4296" i="17"/>
  <c r="O4296" i="17"/>
  <c r="P4296" i="17"/>
  <c r="Q4296" i="17"/>
  <c r="R4296" i="17"/>
  <c r="S4296" i="17"/>
  <c r="T4296" i="17"/>
  <c r="G4297" i="17"/>
  <c r="H4297" i="17"/>
  <c r="I4297" i="17"/>
  <c r="J4297" i="17"/>
  <c r="K4297" i="17"/>
  <c r="L4297" i="17"/>
  <c r="M4297" i="17"/>
  <c r="N4297" i="17"/>
  <c r="O4297" i="17"/>
  <c r="P4297" i="17"/>
  <c r="Q4297" i="17"/>
  <c r="R4297" i="17"/>
  <c r="S4297" i="17"/>
  <c r="T4297" i="17"/>
  <c r="G4298" i="17"/>
  <c r="H4298" i="17"/>
  <c r="I4298" i="17"/>
  <c r="J4298" i="17"/>
  <c r="K4298" i="17"/>
  <c r="L4298" i="17"/>
  <c r="M4298" i="17"/>
  <c r="N4298" i="17"/>
  <c r="O4298" i="17"/>
  <c r="P4298" i="17"/>
  <c r="Q4298" i="17"/>
  <c r="R4298" i="17"/>
  <c r="S4298" i="17"/>
  <c r="T4298" i="17"/>
  <c r="G4299" i="17"/>
  <c r="H4299" i="17"/>
  <c r="I4299" i="17"/>
  <c r="J4299" i="17"/>
  <c r="K4299" i="17"/>
  <c r="L4299" i="17"/>
  <c r="M4299" i="17"/>
  <c r="N4299" i="17"/>
  <c r="O4299" i="17"/>
  <c r="P4299" i="17"/>
  <c r="Q4299" i="17"/>
  <c r="R4299" i="17"/>
  <c r="S4299" i="17"/>
  <c r="T4299" i="17"/>
  <c r="G4300" i="17"/>
  <c r="H4300" i="17"/>
  <c r="I4300" i="17"/>
  <c r="J4300" i="17"/>
  <c r="K4300" i="17"/>
  <c r="L4300" i="17"/>
  <c r="M4300" i="17"/>
  <c r="N4300" i="17"/>
  <c r="O4300" i="17"/>
  <c r="P4300" i="17"/>
  <c r="Q4300" i="17"/>
  <c r="R4300" i="17"/>
  <c r="S4300" i="17"/>
  <c r="T4300" i="17"/>
  <c r="G4301" i="17"/>
  <c r="H4301" i="17"/>
  <c r="I4301" i="17"/>
  <c r="J4301" i="17"/>
  <c r="K4301" i="17"/>
  <c r="L4301" i="17"/>
  <c r="M4301" i="17"/>
  <c r="N4301" i="17"/>
  <c r="O4301" i="17"/>
  <c r="P4301" i="17"/>
  <c r="Q4301" i="17"/>
  <c r="R4301" i="17"/>
  <c r="S4301" i="17"/>
  <c r="T4301" i="17"/>
  <c r="G4302" i="17"/>
  <c r="H4302" i="17"/>
  <c r="I4302" i="17"/>
  <c r="J4302" i="17"/>
  <c r="K4302" i="17"/>
  <c r="L4302" i="17"/>
  <c r="M4302" i="17"/>
  <c r="N4302" i="17"/>
  <c r="O4302" i="17"/>
  <c r="P4302" i="17"/>
  <c r="Q4302" i="17"/>
  <c r="R4302" i="17"/>
  <c r="S4302" i="17"/>
  <c r="T4302" i="17"/>
  <c r="G4303" i="17"/>
  <c r="H4303" i="17"/>
  <c r="I4303" i="17"/>
  <c r="J4303" i="17"/>
  <c r="K4303" i="17"/>
  <c r="L4303" i="17"/>
  <c r="M4303" i="17"/>
  <c r="N4303" i="17"/>
  <c r="O4303" i="17"/>
  <c r="P4303" i="17"/>
  <c r="Q4303" i="17"/>
  <c r="R4303" i="17"/>
  <c r="S4303" i="17"/>
  <c r="T4303" i="17"/>
  <c r="G4304" i="17"/>
  <c r="H4304" i="17"/>
  <c r="I4304" i="17"/>
  <c r="J4304" i="17"/>
  <c r="K4304" i="17"/>
  <c r="L4304" i="17"/>
  <c r="M4304" i="17"/>
  <c r="N4304" i="17"/>
  <c r="O4304" i="17"/>
  <c r="P4304" i="17"/>
  <c r="Q4304" i="17"/>
  <c r="R4304" i="17"/>
  <c r="S4304" i="17"/>
  <c r="T4304" i="17"/>
  <c r="G4305" i="17"/>
  <c r="H4305" i="17"/>
  <c r="I4305" i="17"/>
  <c r="J4305" i="17"/>
  <c r="K4305" i="17"/>
  <c r="L4305" i="17"/>
  <c r="M4305" i="17"/>
  <c r="N4305" i="17"/>
  <c r="O4305" i="17"/>
  <c r="P4305" i="17"/>
  <c r="Q4305" i="17"/>
  <c r="R4305" i="17"/>
  <c r="S4305" i="17"/>
  <c r="T4305" i="17"/>
  <c r="G4306" i="17"/>
  <c r="H4306" i="17"/>
  <c r="I4306" i="17"/>
  <c r="J4306" i="17"/>
  <c r="K4306" i="17"/>
  <c r="L4306" i="17"/>
  <c r="M4306" i="17"/>
  <c r="N4306" i="17"/>
  <c r="O4306" i="17"/>
  <c r="P4306" i="17"/>
  <c r="Q4306" i="17"/>
  <c r="R4306" i="17"/>
  <c r="S4306" i="17"/>
  <c r="T4306" i="17"/>
  <c r="G4307" i="17"/>
  <c r="H4307" i="17"/>
  <c r="I4307" i="17"/>
  <c r="J4307" i="17"/>
  <c r="K4307" i="17"/>
  <c r="L4307" i="17"/>
  <c r="M4307" i="17"/>
  <c r="N4307" i="17"/>
  <c r="O4307" i="17"/>
  <c r="P4307" i="17"/>
  <c r="Q4307" i="17"/>
  <c r="R4307" i="17"/>
  <c r="S4307" i="17"/>
  <c r="T4307" i="17"/>
  <c r="G4308" i="17"/>
  <c r="H4308" i="17"/>
  <c r="I4308" i="17"/>
  <c r="J4308" i="17"/>
  <c r="K4308" i="17"/>
  <c r="L4308" i="17"/>
  <c r="M4308" i="17"/>
  <c r="N4308" i="17"/>
  <c r="O4308" i="17"/>
  <c r="P4308" i="17"/>
  <c r="Q4308" i="17"/>
  <c r="R4308" i="17"/>
  <c r="S4308" i="17"/>
  <c r="T4308" i="17"/>
  <c r="G4309" i="17"/>
  <c r="H4309" i="17"/>
  <c r="I4309" i="17"/>
  <c r="J4309" i="17"/>
  <c r="K4309" i="17"/>
  <c r="L4309" i="17"/>
  <c r="M4309" i="17"/>
  <c r="N4309" i="17"/>
  <c r="O4309" i="17"/>
  <c r="P4309" i="17"/>
  <c r="Q4309" i="17"/>
  <c r="R4309" i="17"/>
  <c r="S4309" i="17"/>
  <c r="T4309" i="17"/>
  <c r="G4310" i="17"/>
  <c r="H4310" i="17"/>
  <c r="I4310" i="17"/>
  <c r="J4310" i="17"/>
  <c r="K4310" i="17"/>
  <c r="L4310" i="17"/>
  <c r="M4310" i="17"/>
  <c r="N4310" i="17"/>
  <c r="O4310" i="17"/>
  <c r="P4310" i="17"/>
  <c r="Q4310" i="17"/>
  <c r="R4310" i="17"/>
  <c r="S4310" i="17"/>
  <c r="T4310" i="17"/>
  <c r="G4311" i="17"/>
  <c r="H4311" i="17"/>
  <c r="I4311" i="17"/>
  <c r="J4311" i="17"/>
  <c r="K4311" i="17"/>
  <c r="L4311" i="17"/>
  <c r="M4311" i="17"/>
  <c r="N4311" i="17"/>
  <c r="O4311" i="17"/>
  <c r="P4311" i="17"/>
  <c r="Q4311" i="17"/>
  <c r="R4311" i="17"/>
  <c r="S4311" i="17"/>
  <c r="T4311" i="17"/>
  <c r="G4312" i="17"/>
  <c r="H4312" i="17"/>
  <c r="I4312" i="17"/>
  <c r="J4312" i="17"/>
  <c r="K4312" i="17"/>
  <c r="L4312" i="17"/>
  <c r="M4312" i="17"/>
  <c r="N4312" i="17"/>
  <c r="O4312" i="17"/>
  <c r="P4312" i="17"/>
  <c r="Q4312" i="17"/>
  <c r="R4312" i="17"/>
  <c r="S4312" i="17"/>
  <c r="T4312" i="17"/>
  <c r="G4313" i="17"/>
  <c r="H4313" i="17"/>
  <c r="I4313" i="17"/>
  <c r="J4313" i="17"/>
  <c r="K4313" i="17"/>
  <c r="L4313" i="17"/>
  <c r="M4313" i="17"/>
  <c r="N4313" i="17"/>
  <c r="O4313" i="17"/>
  <c r="P4313" i="17"/>
  <c r="Q4313" i="17"/>
  <c r="R4313" i="17"/>
  <c r="S4313" i="17"/>
  <c r="T4313" i="17"/>
  <c r="G4314" i="17"/>
  <c r="H4314" i="17"/>
  <c r="I4314" i="17"/>
  <c r="J4314" i="17"/>
  <c r="K4314" i="17"/>
  <c r="L4314" i="17"/>
  <c r="M4314" i="17"/>
  <c r="N4314" i="17"/>
  <c r="O4314" i="17"/>
  <c r="P4314" i="17"/>
  <c r="Q4314" i="17"/>
  <c r="R4314" i="17"/>
  <c r="S4314" i="17"/>
  <c r="T4314" i="17"/>
  <c r="G4315" i="17"/>
  <c r="H4315" i="17"/>
  <c r="I4315" i="17"/>
  <c r="J4315" i="17"/>
  <c r="K4315" i="17"/>
  <c r="L4315" i="17"/>
  <c r="M4315" i="17"/>
  <c r="N4315" i="17"/>
  <c r="O4315" i="17"/>
  <c r="P4315" i="17"/>
  <c r="Q4315" i="17"/>
  <c r="R4315" i="17"/>
  <c r="S4315" i="17"/>
  <c r="T4315" i="17"/>
  <c r="G4316" i="17"/>
  <c r="H4316" i="17"/>
  <c r="I4316" i="17"/>
  <c r="J4316" i="17"/>
  <c r="K4316" i="17"/>
  <c r="L4316" i="17"/>
  <c r="M4316" i="17"/>
  <c r="N4316" i="17"/>
  <c r="O4316" i="17"/>
  <c r="P4316" i="17"/>
  <c r="Q4316" i="17"/>
  <c r="R4316" i="17"/>
  <c r="S4316" i="17"/>
  <c r="T4316" i="17"/>
  <c r="G4317" i="17"/>
  <c r="H4317" i="17"/>
  <c r="I4317" i="17"/>
  <c r="J4317" i="17"/>
  <c r="K4317" i="17"/>
  <c r="L4317" i="17"/>
  <c r="M4317" i="17"/>
  <c r="N4317" i="17"/>
  <c r="O4317" i="17"/>
  <c r="P4317" i="17"/>
  <c r="Q4317" i="17"/>
  <c r="R4317" i="17"/>
  <c r="S4317" i="17"/>
  <c r="T4317" i="17"/>
  <c r="G4318" i="17"/>
  <c r="H4318" i="17"/>
  <c r="I4318" i="17"/>
  <c r="J4318" i="17"/>
  <c r="K4318" i="17"/>
  <c r="L4318" i="17"/>
  <c r="M4318" i="17"/>
  <c r="N4318" i="17"/>
  <c r="O4318" i="17"/>
  <c r="P4318" i="17"/>
  <c r="Q4318" i="17"/>
  <c r="R4318" i="17"/>
  <c r="S4318" i="17"/>
  <c r="T4318" i="17"/>
  <c r="G4319" i="17"/>
  <c r="H4319" i="17"/>
  <c r="I4319" i="17"/>
  <c r="J4319" i="17"/>
  <c r="K4319" i="17"/>
  <c r="L4319" i="17"/>
  <c r="M4319" i="17"/>
  <c r="N4319" i="17"/>
  <c r="O4319" i="17"/>
  <c r="P4319" i="17"/>
  <c r="Q4319" i="17"/>
  <c r="R4319" i="17"/>
  <c r="S4319" i="17"/>
  <c r="T4319" i="17"/>
  <c r="G4320" i="17"/>
  <c r="H4320" i="17"/>
  <c r="I4320" i="17"/>
  <c r="J4320" i="17"/>
  <c r="K4320" i="17"/>
  <c r="L4320" i="17"/>
  <c r="M4320" i="17"/>
  <c r="N4320" i="17"/>
  <c r="O4320" i="17"/>
  <c r="P4320" i="17"/>
  <c r="Q4320" i="17"/>
  <c r="R4320" i="17"/>
  <c r="S4320" i="17"/>
  <c r="T4320" i="17"/>
  <c r="G4321" i="17"/>
  <c r="H4321" i="17"/>
  <c r="I4321" i="17"/>
  <c r="J4321" i="17"/>
  <c r="K4321" i="17"/>
  <c r="L4321" i="17"/>
  <c r="M4321" i="17"/>
  <c r="N4321" i="17"/>
  <c r="O4321" i="17"/>
  <c r="P4321" i="17"/>
  <c r="Q4321" i="17"/>
  <c r="R4321" i="17"/>
  <c r="S4321" i="17"/>
  <c r="T4321" i="17"/>
  <c r="G4322" i="17"/>
  <c r="H4322" i="17"/>
  <c r="I4322" i="17"/>
  <c r="J4322" i="17"/>
  <c r="K4322" i="17"/>
  <c r="L4322" i="17"/>
  <c r="M4322" i="17"/>
  <c r="N4322" i="17"/>
  <c r="O4322" i="17"/>
  <c r="P4322" i="17"/>
  <c r="Q4322" i="17"/>
  <c r="R4322" i="17"/>
  <c r="S4322" i="17"/>
  <c r="T4322" i="17"/>
  <c r="G4323" i="17"/>
  <c r="H4323" i="17"/>
  <c r="I4323" i="17"/>
  <c r="J4323" i="17"/>
  <c r="K4323" i="17"/>
  <c r="L4323" i="17"/>
  <c r="M4323" i="17"/>
  <c r="N4323" i="17"/>
  <c r="O4323" i="17"/>
  <c r="P4323" i="17"/>
  <c r="Q4323" i="17"/>
  <c r="R4323" i="17"/>
  <c r="S4323" i="17"/>
  <c r="T4323" i="17"/>
  <c r="G4324" i="17"/>
  <c r="H4324" i="17"/>
  <c r="I4324" i="17"/>
  <c r="J4324" i="17"/>
  <c r="K4324" i="17"/>
  <c r="L4324" i="17"/>
  <c r="M4324" i="17"/>
  <c r="N4324" i="17"/>
  <c r="O4324" i="17"/>
  <c r="P4324" i="17"/>
  <c r="Q4324" i="17"/>
  <c r="R4324" i="17"/>
  <c r="S4324" i="17"/>
  <c r="T4324" i="17"/>
  <c r="G4325" i="17"/>
  <c r="H4325" i="17"/>
  <c r="I4325" i="17"/>
  <c r="J4325" i="17"/>
  <c r="K4325" i="17"/>
  <c r="L4325" i="17"/>
  <c r="M4325" i="17"/>
  <c r="N4325" i="17"/>
  <c r="O4325" i="17"/>
  <c r="P4325" i="17"/>
  <c r="Q4325" i="17"/>
  <c r="R4325" i="17"/>
  <c r="S4325" i="17"/>
  <c r="T4325" i="17"/>
  <c r="G4326" i="17"/>
  <c r="H4326" i="17"/>
  <c r="I4326" i="17"/>
  <c r="J4326" i="17"/>
  <c r="K4326" i="17"/>
  <c r="L4326" i="17"/>
  <c r="M4326" i="17"/>
  <c r="N4326" i="17"/>
  <c r="O4326" i="17"/>
  <c r="P4326" i="17"/>
  <c r="Q4326" i="17"/>
  <c r="R4326" i="17"/>
  <c r="S4326" i="17"/>
  <c r="T4326" i="17"/>
  <c r="G4327" i="17"/>
  <c r="H4327" i="17"/>
  <c r="I4327" i="17"/>
  <c r="J4327" i="17"/>
  <c r="K4327" i="17"/>
  <c r="L4327" i="17"/>
  <c r="M4327" i="17"/>
  <c r="N4327" i="17"/>
  <c r="O4327" i="17"/>
  <c r="P4327" i="17"/>
  <c r="Q4327" i="17"/>
  <c r="R4327" i="17"/>
  <c r="S4327" i="17"/>
  <c r="T4327" i="17"/>
  <c r="G4328" i="17"/>
  <c r="H4328" i="17"/>
  <c r="I4328" i="17"/>
  <c r="J4328" i="17"/>
  <c r="K4328" i="17"/>
  <c r="L4328" i="17"/>
  <c r="M4328" i="17"/>
  <c r="N4328" i="17"/>
  <c r="O4328" i="17"/>
  <c r="P4328" i="17"/>
  <c r="Q4328" i="17"/>
  <c r="R4328" i="17"/>
  <c r="S4328" i="17"/>
  <c r="T4328" i="17"/>
  <c r="G4329" i="17"/>
  <c r="H4329" i="17"/>
  <c r="I4329" i="17"/>
  <c r="J4329" i="17"/>
  <c r="K4329" i="17"/>
  <c r="L4329" i="17"/>
  <c r="M4329" i="17"/>
  <c r="N4329" i="17"/>
  <c r="O4329" i="17"/>
  <c r="P4329" i="17"/>
  <c r="Q4329" i="17"/>
  <c r="R4329" i="17"/>
  <c r="S4329" i="17"/>
  <c r="T4329" i="17"/>
  <c r="G4330" i="17"/>
  <c r="H4330" i="17"/>
  <c r="I4330" i="17"/>
  <c r="J4330" i="17"/>
  <c r="K4330" i="17"/>
  <c r="L4330" i="17"/>
  <c r="M4330" i="17"/>
  <c r="N4330" i="17"/>
  <c r="O4330" i="17"/>
  <c r="P4330" i="17"/>
  <c r="Q4330" i="17"/>
  <c r="R4330" i="17"/>
  <c r="S4330" i="17"/>
  <c r="T4330" i="17"/>
  <c r="G4331" i="17"/>
  <c r="H4331" i="17"/>
  <c r="I4331" i="17"/>
  <c r="J4331" i="17"/>
  <c r="K4331" i="17"/>
  <c r="L4331" i="17"/>
  <c r="M4331" i="17"/>
  <c r="N4331" i="17"/>
  <c r="O4331" i="17"/>
  <c r="P4331" i="17"/>
  <c r="Q4331" i="17"/>
  <c r="R4331" i="17"/>
  <c r="S4331" i="17"/>
  <c r="T4331" i="17"/>
  <c r="G4332" i="17"/>
  <c r="H4332" i="17"/>
  <c r="I4332" i="17"/>
  <c r="J4332" i="17"/>
  <c r="K4332" i="17"/>
  <c r="L4332" i="17"/>
  <c r="M4332" i="17"/>
  <c r="N4332" i="17"/>
  <c r="O4332" i="17"/>
  <c r="P4332" i="17"/>
  <c r="Q4332" i="17"/>
  <c r="R4332" i="17"/>
  <c r="S4332" i="17"/>
  <c r="T4332" i="17"/>
  <c r="G4333" i="17"/>
  <c r="H4333" i="17"/>
  <c r="I4333" i="17"/>
  <c r="J4333" i="17"/>
  <c r="K4333" i="17"/>
  <c r="L4333" i="17"/>
  <c r="M4333" i="17"/>
  <c r="N4333" i="17"/>
  <c r="O4333" i="17"/>
  <c r="P4333" i="17"/>
  <c r="Q4333" i="17"/>
  <c r="R4333" i="17"/>
  <c r="S4333" i="17"/>
  <c r="T4333" i="17"/>
  <c r="G4334" i="17"/>
  <c r="H4334" i="17"/>
  <c r="I4334" i="17"/>
  <c r="J4334" i="17"/>
  <c r="K4334" i="17"/>
  <c r="L4334" i="17"/>
  <c r="M4334" i="17"/>
  <c r="N4334" i="17"/>
  <c r="O4334" i="17"/>
  <c r="P4334" i="17"/>
  <c r="Q4334" i="17"/>
  <c r="R4334" i="17"/>
  <c r="S4334" i="17"/>
  <c r="T4334" i="17"/>
  <c r="G4335" i="17"/>
  <c r="H4335" i="17"/>
  <c r="I4335" i="17"/>
  <c r="J4335" i="17"/>
  <c r="K4335" i="17"/>
  <c r="L4335" i="17"/>
  <c r="M4335" i="17"/>
  <c r="N4335" i="17"/>
  <c r="O4335" i="17"/>
  <c r="P4335" i="17"/>
  <c r="Q4335" i="17"/>
  <c r="R4335" i="17"/>
  <c r="S4335" i="17"/>
  <c r="T4335" i="17"/>
  <c r="G4336" i="17"/>
  <c r="H4336" i="17"/>
  <c r="I4336" i="17"/>
  <c r="J4336" i="17"/>
  <c r="K4336" i="17"/>
  <c r="L4336" i="17"/>
  <c r="M4336" i="17"/>
  <c r="N4336" i="17"/>
  <c r="O4336" i="17"/>
  <c r="P4336" i="17"/>
  <c r="Q4336" i="17"/>
  <c r="R4336" i="17"/>
  <c r="S4336" i="17"/>
  <c r="T4336" i="17"/>
  <c r="G4337" i="17"/>
  <c r="H4337" i="17"/>
  <c r="I4337" i="17"/>
  <c r="J4337" i="17"/>
  <c r="K4337" i="17"/>
  <c r="L4337" i="17"/>
  <c r="M4337" i="17"/>
  <c r="N4337" i="17"/>
  <c r="O4337" i="17"/>
  <c r="P4337" i="17"/>
  <c r="Q4337" i="17"/>
  <c r="R4337" i="17"/>
  <c r="S4337" i="17"/>
  <c r="T4337" i="17"/>
  <c r="G4338" i="17"/>
  <c r="H4338" i="17"/>
  <c r="I4338" i="17"/>
  <c r="J4338" i="17"/>
  <c r="K4338" i="17"/>
  <c r="L4338" i="17"/>
  <c r="M4338" i="17"/>
  <c r="N4338" i="17"/>
  <c r="O4338" i="17"/>
  <c r="P4338" i="17"/>
  <c r="Q4338" i="17"/>
  <c r="R4338" i="17"/>
  <c r="S4338" i="17"/>
  <c r="T4338" i="17"/>
  <c r="G4339" i="17"/>
  <c r="H4339" i="17"/>
  <c r="I4339" i="17"/>
  <c r="J4339" i="17"/>
  <c r="K4339" i="17"/>
  <c r="L4339" i="17"/>
  <c r="M4339" i="17"/>
  <c r="N4339" i="17"/>
  <c r="O4339" i="17"/>
  <c r="P4339" i="17"/>
  <c r="Q4339" i="17"/>
  <c r="R4339" i="17"/>
  <c r="S4339" i="17"/>
  <c r="T4339" i="17"/>
  <c r="G4340" i="17"/>
  <c r="H4340" i="17"/>
  <c r="I4340" i="17"/>
  <c r="J4340" i="17"/>
  <c r="K4340" i="17"/>
  <c r="L4340" i="17"/>
  <c r="M4340" i="17"/>
  <c r="N4340" i="17"/>
  <c r="O4340" i="17"/>
  <c r="P4340" i="17"/>
  <c r="Q4340" i="17"/>
  <c r="R4340" i="17"/>
  <c r="S4340" i="17"/>
  <c r="T4340" i="17"/>
  <c r="G4341" i="17"/>
  <c r="H4341" i="17"/>
  <c r="I4341" i="17"/>
  <c r="J4341" i="17"/>
  <c r="K4341" i="17"/>
  <c r="L4341" i="17"/>
  <c r="M4341" i="17"/>
  <c r="N4341" i="17"/>
  <c r="O4341" i="17"/>
  <c r="P4341" i="17"/>
  <c r="Q4341" i="17"/>
  <c r="R4341" i="17"/>
  <c r="S4341" i="17"/>
  <c r="T4341" i="17"/>
  <c r="G4342" i="17"/>
  <c r="H4342" i="17"/>
  <c r="I4342" i="17"/>
  <c r="J4342" i="17"/>
  <c r="K4342" i="17"/>
  <c r="L4342" i="17"/>
  <c r="M4342" i="17"/>
  <c r="N4342" i="17"/>
  <c r="O4342" i="17"/>
  <c r="P4342" i="17"/>
  <c r="Q4342" i="17"/>
  <c r="R4342" i="17"/>
  <c r="S4342" i="17"/>
  <c r="T4342" i="17"/>
  <c r="G4343" i="17"/>
  <c r="H4343" i="17"/>
  <c r="I4343" i="17"/>
  <c r="J4343" i="17"/>
  <c r="K4343" i="17"/>
  <c r="L4343" i="17"/>
  <c r="M4343" i="17"/>
  <c r="N4343" i="17"/>
  <c r="O4343" i="17"/>
  <c r="P4343" i="17"/>
  <c r="Q4343" i="17"/>
  <c r="R4343" i="17"/>
  <c r="S4343" i="17"/>
  <c r="T4343" i="17"/>
  <c r="G4344" i="17"/>
  <c r="H4344" i="17"/>
  <c r="I4344" i="17"/>
  <c r="J4344" i="17"/>
  <c r="K4344" i="17"/>
  <c r="L4344" i="17"/>
  <c r="M4344" i="17"/>
  <c r="N4344" i="17"/>
  <c r="O4344" i="17"/>
  <c r="P4344" i="17"/>
  <c r="Q4344" i="17"/>
  <c r="R4344" i="17"/>
  <c r="S4344" i="17"/>
  <c r="T4344" i="17"/>
  <c r="G4345" i="17"/>
  <c r="H4345" i="17"/>
  <c r="I4345" i="17"/>
  <c r="J4345" i="17"/>
  <c r="K4345" i="17"/>
  <c r="L4345" i="17"/>
  <c r="M4345" i="17"/>
  <c r="N4345" i="17"/>
  <c r="O4345" i="17"/>
  <c r="P4345" i="17"/>
  <c r="Q4345" i="17"/>
  <c r="R4345" i="17"/>
  <c r="S4345" i="17"/>
  <c r="T4345" i="17"/>
  <c r="G4346" i="17"/>
  <c r="H4346" i="17"/>
  <c r="I4346" i="17"/>
  <c r="J4346" i="17"/>
  <c r="K4346" i="17"/>
  <c r="L4346" i="17"/>
  <c r="M4346" i="17"/>
  <c r="N4346" i="17"/>
  <c r="O4346" i="17"/>
  <c r="P4346" i="17"/>
  <c r="Q4346" i="17"/>
  <c r="R4346" i="17"/>
  <c r="S4346" i="17"/>
  <c r="T4346" i="17"/>
  <c r="G4347" i="17"/>
  <c r="H4347" i="17"/>
  <c r="I4347" i="17"/>
  <c r="J4347" i="17"/>
  <c r="K4347" i="17"/>
  <c r="L4347" i="17"/>
  <c r="M4347" i="17"/>
  <c r="N4347" i="17"/>
  <c r="O4347" i="17"/>
  <c r="P4347" i="17"/>
  <c r="Q4347" i="17"/>
  <c r="R4347" i="17"/>
  <c r="S4347" i="17"/>
  <c r="T4347" i="17"/>
  <c r="G4348" i="17"/>
  <c r="H4348" i="17"/>
  <c r="I4348" i="17"/>
  <c r="J4348" i="17"/>
  <c r="K4348" i="17"/>
  <c r="L4348" i="17"/>
  <c r="M4348" i="17"/>
  <c r="N4348" i="17"/>
  <c r="O4348" i="17"/>
  <c r="P4348" i="17"/>
  <c r="Q4348" i="17"/>
  <c r="R4348" i="17"/>
  <c r="S4348" i="17"/>
  <c r="T4348" i="17"/>
  <c r="G4349" i="17"/>
  <c r="H4349" i="17"/>
  <c r="I4349" i="17"/>
  <c r="J4349" i="17"/>
  <c r="K4349" i="17"/>
  <c r="L4349" i="17"/>
  <c r="M4349" i="17"/>
  <c r="N4349" i="17"/>
  <c r="O4349" i="17"/>
  <c r="P4349" i="17"/>
  <c r="Q4349" i="17"/>
  <c r="R4349" i="17"/>
  <c r="S4349" i="17"/>
  <c r="T4349" i="17"/>
  <c r="G4350" i="17"/>
  <c r="H4350" i="17"/>
  <c r="I4350" i="17"/>
  <c r="J4350" i="17"/>
  <c r="K4350" i="17"/>
  <c r="L4350" i="17"/>
  <c r="M4350" i="17"/>
  <c r="N4350" i="17"/>
  <c r="O4350" i="17"/>
  <c r="P4350" i="17"/>
  <c r="Q4350" i="17"/>
  <c r="R4350" i="17"/>
  <c r="S4350" i="17"/>
  <c r="T4350" i="17"/>
  <c r="G4351" i="17"/>
  <c r="H4351" i="17"/>
  <c r="I4351" i="17"/>
  <c r="J4351" i="17"/>
  <c r="K4351" i="17"/>
  <c r="L4351" i="17"/>
  <c r="M4351" i="17"/>
  <c r="N4351" i="17"/>
  <c r="O4351" i="17"/>
  <c r="P4351" i="17"/>
  <c r="Q4351" i="17"/>
  <c r="R4351" i="17"/>
  <c r="S4351" i="17"/>
  <c r="T4351" i="17"/>
  <c r="G4352" i="17"/>
  <c r="H4352" i="17"/>
  <c r="I4352" i="17"/>
  <c r="J4352" i="17"/>
  <c r="K4352" i="17"/>
  <c r="L4352" i="17"/>
  <c r="M4352" i="17"/>
  <c r="N4352" i="17"/>
  <c r="O4352" i="17"/>
  <c r="P4352" i="17"/>
  <c r="Q4352" i="17"/>
  <c r="R4352" i="17"/>
  <c r="S4352" i="17"/>
  <c r="T4352" i="17"/>
  <c r="G4353" i="17"/>
  <c r="H4353" i="17"/>
  <c r="I4353" i="17"/>
  <c r="J4353" i="17"/>
  <c r="K4353" i="17"/>
  <c r="L4353" i="17"/>
  <c r="M4353" i="17"/>
  <c r="N4353" i="17"/>
  <c r="O4353" i="17"/>
  <c r="P4353" i="17"/>
  <c r="Q4353" i="17"/>
  <c r="R4353" i="17"/>
  <c r="S4353" i="17"/>
  <c r="T4353" i="17"/>
  <c r="G4354" i="17"/>
  <c r="H4354" i="17"/>
  <c r="I4354" i="17"/>
  <c r="J4354" i="17"/>
  <c r="K4354" i="17"/>
  <c r="L4354" i="17"/>
  <c r="M4354" i="17"/>
  <c r="N4354" i="17"/>
  <c r="O4354" i="17"/>
  <c r="P4354" i="17"/>
  <c r="Q4354" i="17"/>
  <c r="R4354" i="17"/>
  <c r="S4354" i="17"/>
  <c r="T4354" i="17"/>
  <c r="G4355" i="17"/>
  <c r="H4355" i="17"/>
  <c r="I4355" i="17"/>
  <c r="J4355" i="17"/>
  <c r="K4355" i="17"/>
  <c r="L4355" i="17"/>
  <c r="M4355" i="17"/>
  <c r="N4355" i="17"/>
  <c r="O4355" i="17"/>
  <c r="P4355" i="17"/>
  <c r="Q4355" i="17"/>
  <c r="R4355" i="17"/>
  <c r="S4355" i="17"/>
  <c r="T4355" i="17"/>
  <c r="G4356" i="17"/>
  <c r="H4356" i="17"/>
  <c r="I4356" i="17"/>
  <c r="J4356" i="17"/>
  <c r="K4356" i="17"/>
  <c r="L4356" i="17"/>
  <c r="M4356" i="17"/>
  <c r="N4356" i="17"/>
  <c r="O4356" i="17"/>
  <c r="P4356" i="17"/>
  <c r="Q4356" i="17"/>
  <c r="R4356" i="17"/>
  <c r="S4356" i="17"/>
  <c r="T4356" i="17"/>
  <c r="G4357" i="17"/>
  <c r="H4357" i="17"/>
  <c r="I4357" i="17"/>
  <c r="J4357" i="17"/>
  <c r="K4357" i="17"/>
  <c r="L4357" i="17"/>
  <c r="M4357" i="17"/>
  <c r="N4357" i="17"/>
  <c r="O4357" i="17"/>
  <c r="P4357" i="17"/>
  <c r="Q4357" i="17"/>
  <c r="R4357" i="17"/>
  <c r="S4357" i="17"/>
  <c r="T4357" i="17"/>
  <c r="G4358" i="17"/>
  <c r="H4358" i="17"/>
  <c r="I4358" i="17"/>
  <c r="J4358" i="17"/>
  <c r="K4358" i="17"/>
  <c r="L4358" i="17"/>
  <c r="M4358" i="17"/>
  <c r="N4358" i="17"/>
  <c r="O4358" i="17"/>
  <c r="P4358" i="17"/>
  <c r="Q4358" i="17"/>
  <c r="R4358" i="17"/>
  <c r="S4358" i="17"/>
  <c r="T4358" i="17"/>
  <c r="G4359" i="17"/>
  <c r="H4359" i="17"/>
  <c r="I4359" i="17"/>
  <c r="J4359" i="17"/>
  <c r="K4359" i="17"/>
  <c r="L4359" i="17"/>
  <c r="M4359" i="17"/>
  <c r="N4359" i="17"/>
  <c r="O4359" i="17"/>
  <c r="P4359" i="17"/>
  <c r="Q4359" i="17"/>
  <c r="R4359" i="17"/>
  <c r="S4359" i="17"/>
  <c r="T4359" i="17"/>
  <c r="G4360" i="17"/>
  <c r="H4360" i="17"/>
  <c r="I4360" i="17"/>
  <c r="J4360" i="17"/>
  <c r="K4360" i="17"/>
  <c r="L4360" i="17"/>
  <c r="M4360" i="17"/>
  <c r="N4360" i="17"/>
  <c r="O4360" i="17"/>
  <c r="P4360" i="17"/>
  <c r="Q4360" i="17"/>
  <c r="R4360" i="17"/>
  <c r="S4360" i="17"/>
  <c r="T4360" i="17"/>
  <c r="G4361" i="17"/>
  <c r="H4361" i="17"/>
  <c r="I4361" i="17"/>
  <c r="J4361" i="17"/>
  <c r="K4361" i="17"/>
  <c r="L4361" i="17"/>
  <c r="M4361" i="17"/>
  <c r="N4361" i="17"/>
  <c r="O4361" i="17"/>
  <c r="P4361" i="17"/>
  <c r="Q4361" i="17"/>
  <c r="R4361" i="17"/>
  <c r="S4361" i="17"/>
  <c r="T4361" i="17"/>
  <c r="G4362" i="17"/>
  <c r="H4362" i="17"/>
  <c r="I4362" i="17"/>
  <c r="J4362" i="17"/>
  <c r="K4362" i="17"/>
  <c r="L4362" i="17"/>
  <c r="M4362" i="17"/>
  <c r="N4362" i="17"/>
  <c r="O4362" i="17"/>
  <c r="P4362" i="17"/>
  <c r="Q4362" i="17"/>
  <c r="R4362" i="17"/>
  <c r="S4362" i="17"/>
  <c r="T4362" i="17"/>
  <c r="G4363" i="17"/>
  <c r="H4363" i="17"/>
  <c r="I4363" i="17"/>
  <c r="J4363" i="17"/>
  <c r="K4363" i="17"/>
  <c r="L4363" i="17"/>
  <c r="M4363" i="17"/>
  <c r="N4363" i="17"/>
  <c r="O4363" i="17"/>
  <c r="P4363" i="17"/>
  <c r="Q4363" i="17"/>
  <c r="R4363" i="17"/>
  <c r="S4363" i="17"/>
  <c r="T4363" i="17"/>
  <c r="G4364" i="17"/>
  <c r="H4364" i="17"/>
  <c r="I4364" i="17"/>
  <c r="J4364" i="17"/>
  <c r="K4364" i="17"/>
  <c r="L4364" i="17"/>
  <c r="M4364" i="17"/>
  <c r="N4364" i="17"/>
  <c r="O4364" i="17"/>
  <c r="P4364" i="17"/>
  <c r="Q4364" i="17"/>
  <c r="R4364" i="17"/>
  <c r="S4364" i="17"/>
  <c r="T4364" i="17"/>
  <c r="G4365" i="17"/>
  <c r="H4365" i="17"/>
  <c r="I4365" i="17"/>
  <c r="J4365" i="17"/>
  <c r="K4365" i="17"/>
  <c r="L4365" i="17"/>
  <c r="M4365" i="17"/>
  <c r="N4365" i="17"/>
  <c r="O4365" i="17"/>
  <c r="P4365" i="17"/>
  <c r="Q4365" i="17"/>
  <c r="R4365" i="17"/>
  <c r="S4365" i="17"/>
  <c r="T4365" i="17"/>
  <c r="G4366" i="17"/>
  <c r="H4366" i="17"/>
  <c r="I4366" i="17"/>
  <c r="J4366" i="17"/>
  <c r="K4366" i="17"/>
  <c r="L4366" i="17"/>
  <c r="M4366" i="17"/>
  <c r="N4366" i="17"/>
  <c r="O4366" i="17"/>
  <c r="P4366" i="17"/>
  <c r="Q4366" i="17"/>
  <c r="R4366" i="17"/>
  <c r="S4366" i="17"/>
  <c r="T4366" i="17"/>
  <c r="G4367" i="17"/>
  <c r="H4367" i="17"/>
  <c r="I4367" i="17"/>
  <c r="J4367" i="17"/>
  <c r="K4367" i="17"/>
  <c r="L4367" i="17"/>
  <c r="M4367" i="17"/>
  <c r="N4367" i="17"/>
  <c r="O4367" i="17"/>
  <c r="P4367" i="17"/>
  <c r="Q4367" i="17"/>
  <c r="R4367" i="17"/>
  <c r="S4367" i="17"/>
  <c r="T4367" i="17"/>
  <c r="G4368" i="17"/>
  <c r="H4368" i="17"/>
  <c r="I4368" i="17"/>
  <c r="J4368" i="17"/>
  <c r="K4368" i="17"/>
  <c r="L4368" i="17"/>
  <c r="M4368" i="17"/>
  <c r="N4368" i="17"/>
  <c r="O4368" i="17"/>
  <c r="P4368" i="17"/>
  <c r="Q4368" i="17"/>
  <c r="R4368" i="17"/>
  <c r="S4368" i="17"/>
  <c r="T4368" i="17"/>
  <c r="G4369" i="17"/>
  <c r="H4369" i="17"/>
  <c r="I4369" i="17"/>
  <c r="J4369" i="17"/>
  <c r="K4369" i="17"/>
  <c r="L4369" i="17"/>
  <c r="M4369" i="17"/>
  <c r="N4369" i="17"/>
  <c r="O4369" i="17"/>
  <c r="P4369" i="17"/>
  <c r="Q4369" i="17"/>
  <c r="R4369" i="17"/>
  <c r="S4369" i="17"/>
  <c r="T4369" i="17"/>
  <c r="G4370" i="17"/>
  <c r="H4370" i="17"/>
  <c r="I4370" i="17"/>
  <c r="J4370" i="17"/>
  <c r="K4370" i="17"/>
  <c r="L4370" i="17"/>
  <c r="M4370" i="17"/>
  <c r="N4370" i="17"/>
  <c r="O4370" i="17"/>
  <c r="P4370" i="17"/>
  <c r="Q4370" i="17"/>
  <c r="R4370" i="17"/>
  <c r="S4370" i="17"/>
  <c r="T4370" i="17"/>
  <c r="G4371" i="17"/>
  <c r="H4371" i="17"/>
  <c r="I4371" i="17"/>
  <c r="J4371" i="17"/>
  <c r="K4371" i="17"/>
  <c r="L4371" i="17"/>
  <c r="M4371" i="17"/>
  <c r="N4371" i="17"/>
  <c r="O4371" i="17"/>
  <c r="P4371" i="17"/>
  <c r="Q4371" i="17"/>
  <c r="R4371" i="17"/>
  <c r="S4371" i="17"/>
  <c r="T4371" i="17"/>
  <c r="G4372" i="17"/>
  <c r="H4372" i="17"/>
  <c r="I4372" i="17"/>
  <c r="J4372" i="17"/>
  <c r="K4372" i="17"/>
  <c r="L4372" i="17"/>
  <c r="M4372" i="17"/>
  <c r="N4372" i="17"/>
  <c r="O4372" i="17"/>
  <c r="P4372" i="17"/>
  <c r="Q4372" i="17"/>
  <c r="R4372" i="17"/>
  <c r="S4372" i="17"/>
  <c r="T4372" i="17"/>
  <c r="G4373" i="17"/>
  <c r="H4373" i="17"/>
  <c r="I4373" i="17"/>
  <c r="J4373" i="17"/>
  <c r="K4373" i="17"/>
  <c r="L4373" i="17"/>
  <c r="M4373" i="17"/>
  <c r="N4373" i="17"/>
  <c r="O4373" i="17"/>
  <c r="P4373" i="17"/>
  <c r="Q4373" i="17"/>
  <c r="R4373" i="17"/>
  <c r="S4373" i="17"/>
  <c r="T4373" i="17"/>
  <c r="G4374" i="17"/>
  <c r="H4374" i="17"/>
  <c r="I4374" i="17"/>
  <c r="J4374" i="17"/>
  <c r="K4374" i="17"/>
  <c r="L4374" i="17"/>
  <c r="M4374" i="17"/>
  <c r="N4374" i="17"/>
  <c r="O4374" i="17"/>
  <c r="P4374" i="17"/>
  <c r="Q4374" i="17"/>
  <c r="R4374" i="17"/>
  <c r="S4374" i="17"/>
  <c r="T4374" i="17"/>
  <c r="G4375" i="17"/>
  <c r="H4375" i="17"/>
  <c r="I4375" i="17"/>
  <c r="J4375" i="17"/>
  <c r="K4375" i="17"/>
  <c r="L4375" i="17"/>
  <c r="M4375" i="17"/>
  <c r="N4375" i="17"/>
  <c r="O4375" i="17"/>
  <c r="P4375" i="17"/>
  <c r="Q4375" i="17"/>
  <c r="R4375" i="17"/>
  <c r="S4375" i="17"/>
  <c r="T4375" i="17"/>
  <c r="G4376" i="17"/>
  <c r="H4376" i="17"/>
  <c r="I4376" i="17"/>
  <c r="J4376" i="17"/>
  <c r="K4376" i="17"/>
  <c r="L4376" i="17"/>
  <c r="M4376" i="17"/>
  <c r="N4376" i="17"/>
  <c r="O4376" i="17"/>
  <c r="P4376" i="17"/>
  <c r="Q4376" i="17"/>
  <c r="R4376" i="17"/>
  <c r="S4376" i="17"/>
  <c r="T4376" i="17"/>
  <c r="G4377" i="17"/>
  <c r="H4377" i="17"/>
  <c r="I4377" i="17"/>
  <c r="J4377" i="17"/>
  <c r="K4377" i="17"/>
  <c r="L4377" i="17"/>
  <c r="M4377" i="17"/>
  <c r="N4377" i="17"/>
  <c r="O4377" i="17"/>
  <c r="P4377" i="17"/>
  <c r="Q4377" i="17"/>
  <c r="R4377" i="17"/>
  <c r="S4377" i="17"/>
  <c r="T4377" i="17"/>
  <c r="G4378" i="17"/>
  <c r="H4378" i="17"/>
  <c r="I4378" i="17"/>
  <c r="J4378" i="17"/>
  <c r="K4378" i="17"/>
  <c r="L4378" i="17"/>
  <c r="M4378" i="17"/>
  <c r="N4378" i="17"/>
  <c r="O4378" i="17"/>
  <c r="P4378" i="17"/>
  <c r="Q4378" i="17"/>
  <c r="R4378" i="17"/>
  <c r="S4378" i="17"/>
  <c r="T4378" i="17"/>
  <c r="G4379" i="17"/>
  <c r="H4379" i="17"/>
  <c r="I4379" i="17"/>
  <c r="J4379" i="17"/>
  <c r="K4379" i="17"/>
  <c r="L4379" i="17"/>
  <c r="M4379" i="17"/>
  <c r="N4379" i="17"/>
  <c r="O4379" i="17"/>
  <c r="P4379" i="17"/>
  <c r="Q4379" i="17"/>
  <c r="R4379" i="17"/>
  <c r="S4379" i="17"/>
  <c r="T4379" i="17"/>
  <c r="G4380" i="17"/>
  <c r="H4380" i="17"/>
  <c r="I4380" i="17"/>
  <c r="J4380" i="17"/>
  <c r="K4380" i="17"/>
  <c r="L4380" i="17"/>
  <c r="M4380" i="17"/>
  <c r="N4380" i="17"/>
  <c r="O4380" i="17"/>
  <c r="P4380" i="17"/>
  <c r="Q4380" i="17"/>
  <c r="R4380" i="17"/>
  <c r="S4380" i="17"/>
  <c r="T4380" i="17"/>
  <c r="G4381" i="17"/>
  <c r="H4381" i="17"/>
  <c r="I4381" i="17"/>
  <c r="J4381" i="17"/>
  <c r="K4381" i="17"/>
  <c r="L4381" i="17"/>
  <c r="M4381" i="17"/>
  <c r="N4381" i="17"/>
  <c r="O4381" i="17"/>
  <c r="P4381" i="17"/>
  <c r="Q4381" i="17"/>
  <c r="R4381" i="17"/>
  <c r="S4381" i="17"/>
  <c r="T4381" i="17"/>
  <c r="G4382" i="17"/>
  <c r="H4382" i="17"/>
  <c r="I4382" i="17"/>
  <c r="J4382" i="17"/>
  <c r="K4382" i="17"/>
  <c r="L4382" i="17"/>
  <c r="M4382" i="17"/>
  <c r="N4382" i="17"/>
  <c r="O4382" i="17"/>
  <c r="P4382" i="17"/>
  <c r="Q4382" i="17"/>
  <c r="R4382" i="17"/>
  <c r="S4382" i="17"/>
  <c r="T4382" i="17"/>
  <c r="G4383" i="17"/>
  <c r="H4383" i="17"/>
  <c r="I4383" i="17"/>
  <c r="J4383" i="17"/>
  <c r="K4383" i="17"/>
  <c r="L4383" i="17"/>
  <c r="M4383" i="17"/>
  <c r="N4383" i="17"/>
  <c r="O4383" i="17"/>
  <c r="P4383" i="17"/>
  <c r="Q4383" i="17"/>
  <c r="R4383" i="17"/>
  <c r="S4383" i="17"/>
  <c r="T4383" i="17"/>
  <c r="G4384" i="17"/>
  <c r="H4384" i="17"/>
  <c r="I4384" i="17"/>
  <c r="J4384" i="17"/>
  <c r="K4384" i="17"/>
  <c r="L4384" i="17"/>
  <c r="M4384" i="17"/>
  <c r="N4384" i="17"/>
  <c r="O4384" i="17"/>
  <c r="P4384" i="17"/>
  <c r="Q4384" i="17"/>
  <c r="R4384" i="17"/>
  <c r="S4384" i="17"/>
  <c r="T4384" i="17"/>
  <c r="G4385" i="17"/>
  <c r="H4385" i="17"/>
  <c r="I4385" i="17"/>
  <c r="J4385" i="17"/>
  <c r="K4385" i="17"/>
  <c r="L4385" i="17"/>
  <c r="M4385" i="17"/>
  <c r="N4385" i="17"/>
  <c r="O4385" i="17"/>
  <c r="P4385" i="17"/>
  <c r="Q4385" i="17"/>
  <c r="R4385" i="17"/>
  <c r="S4385" i="17"/>
  <c r="T4385" i="17"/>
  <c r="G4386" i="17"/>
  <c r="H4386" i="17"/>
  <c r="I4386" i="17"/>
  <c r="J4386" i="17"/>
  <c r="K4386" i="17"/>
  <c r="L4386" i="17"/>
  <c r="M4386" i="17"/>
  <c r="N4386" i="17"/>
  <c r="O4386" i="17"/>
  <c r="P4386" i="17"/>
  <c r="Q4386" i="17"/>
  <c r="R4386" i="17"/>
  <c r="S4386" i="17"/>
  <c r="T4386" i="17"/>
  <c r="G4387" i="17"/>
  <c r="H4387" i="17"/>
  <c r="I4387" i="17"/>
  <c r="J4387" i="17"/>
  <c r="K4387" i="17"/>
  <c r="L4387" i="17"/>
  <c r="M4387" i="17"/>
  <c r="N4387" i="17"/>
  <c r="O4387" i="17"/>
  <c r="P4387" i="17"/>
  <c r="Q4387" i="17"/>
  <c r="R4387" i="17"/>
  <c r="S4387" i="17"/>
  <c r="T4387" i="17"/>
  <c r="G4388" i="17"/>
  <c r="H4388" i="17"/>
  <c r="I4388" i="17"/>
  <c r="J4388" i="17"/>
  <c r="K4388" i="17"/>
  <c r="L4388" i="17"/>
  <c r="M4388" i="17"/>
  <c r="N4388" i="17"/>
  <c r="O4388" i="17"/>
  <c r="P4388" i="17"/>
  <c r="Q4388" i="17"/>
  <c r="R4388" i="17"/>
  <c r="S4388" i="17"/>
  <c r="T4388" i="17"/>
  <c r="G4389" i="17"/>
  <c r="H4389" i="17"/>
  <c r="I4389" i="17"/>
  <c r="J4389" i="17"/>
  <c r="K4389" i="17"/>
  <c r="L4389" i="17"/>
  <c r="M4389" i="17"/>
  <c r="N4389" i="17"/>
  <c r="O4389" i="17"/>
  <c r="P4389" i="17"/>
  <c r="Q4389" i="17"/>
  <c r="R4389" i="17"/>
  <c r="S4389" i="17"/>
  <c r="T4389" i="17"/>
  <c r="G4390" i="17"/>
  <c r="H4390" i="17"/>
  <c r="I4390" i="17"/>
  <c r="J4390" i="17"/>
  <c r="K4390" i="17"/>
  <c r="L4390" i="17"/>
  <c r="M4390" i="17"/>
  <c r="N4390" i="17"/>
  <c r="O4390" i="17"/>
  <c r="P4390" i="17"/>
  <c r="Q4390" i="17"/>
  <c r="R4390" i="17"/>
  <c r="S4390" i="17"/>
  <c r="T4390" i="17"/>
  <c r="G4391" i="17"/>
  <c r="H4391" i="17"/>
  <c r="I4391" i="17"/>
  <c r="J4391" i="17"/>
  <c r="K4391" i="17"/>
  <c r="L4391" i="17"/>
  <c r="M4391" i="17"/>
  <c r="N4391" i="17"/>
  <c r="O4391" i="17"/>
  <c r="P4391" i="17"/>
  <c r="Q4391" i="17"/>
  <c r="R4391" i="17"/>
  <c r="S4391" i="17"/>
  <c r="T4391" i="17"/>
  <c r="G4392" i="17"/>
  <c r="H4392" i="17"/>
  <c r="I4392" i="17"/>
  <c r="J4392" i="17"/>
  <c r="K4392" i="17"/>
  <c r="L4392" i="17"/>
  <c r="M4392" i="17"/>
  <c r="N4392" i="17"/>
  <c r="O4392" i="17"/>
  <c r="P4392" i="17"/>
  <c r="Q4392" i="17"/>
  <c r="R4392" i="17"/>
  <c r="S4392" i="17"/>
  <c r="T4392" i="17"/>
  <c r="G4393" i="17"/>
  <c r="H4393" i="17"/>
  <c r="I4393" i="17"/>
  <c r="J4393" i="17"/>
  <c r="K4393" i="17"/>
  <c r="L4393" i="17"/>
  <c r="M4393" i="17"/>
  <c r="N4393" i="17"/>
  <c r="O4393" i="17"/>
  <c r="P4393" i="17"/>
  <c r="Q4393" i="17"/>
  <c r="R4393" i="17"/>
  <c r="S4393" i="17"/>
  <c r="T4393" i="17"/>
  <c r="G4394" i="17"/>
  <c r="H4394" i="17"/>
  <c r="I4394" i="17"/>
  <c r="J4394" i="17"/>
  <c r="K4394" i="17"/>
  <c r="L4394" i="17"/>
  <c r="M4394" i="17"/>
  <c r="N4394" i="17"/>
  <c r="O4394" i="17"/>
  <c r="P4394" i="17"/>
  <c r="Q4394" i="17"/>
  <c r="R4394" i="17"/>
  <c r="S4394" i="17"/>
  <c r="T4394" i="17"/>
  <c r="G4395" i="17"/>
  <c r="H4395" i="17"/>
  <c r="I4395" i="17"/>
  <c r="J4395" i="17"/>
  <c r="K4395" i="17"/>
  <c r="L4395" i="17"/>
  <c r="M4395" i="17"/>
  <c r="N4395" i="17"/>
  <c r="O4395" i="17"/>
  <c r="P4395" i="17"/>
  <c r="Q4395" i="17"/>
  <c r="R4395" i="17"/>
  <c r="S4395" i="17"/>
  <c r="T4395" i="17"/>
  <c r="G4396" i="17"/>
  <c r="H4396" i="17"/>
  <c r="I4396" i="17"/>
  <c r="J4396" i="17"/>
  <c r="K4396" i="17"/>
  <c r="L4396" i="17"/>
  <c r="M4396" i="17"/>
  <c r="N4396" i="17"/>
  <c r="O4396" i="17"/>
  <c r="P4396" i="17"/>
  <c r="Q4396" i="17"/>
  <c r="R4396" i="17"/>
  <c r="S4396" i="17"/>
  <c r="T4396" i="17"/>
  <c r="G4397" i="17"/>
  <c r="H4397" i="17"/>
  <c r="I4397" i="17"/>
  <c r="J4397" i="17"/>
  <c r="K4397" i="17"/>
  <c r="L4397" i="17"/>
  <c r="M4397" i="17"/>
  <c r="N4397" i="17"/>
  <c r="O4397" i="17"/>
  <c r="P4397" i="17"/>
  <c r="Q4397" i="17"/>
  <c r="R4397" i="17"/>
  <c r="S4397" i="17"/>
  <c r="T4397" i="17"/>
  <c r="G4398" i="17"/>
  <c r="H4398" i="17"/>
  <c r="I4398" i="17"/>
  <c r="J4398" i="17"/>
  <c r="K4398" i="17"/>
  <c r="L4398" i="17"/>
  <c r="M4398" i="17"/>
  <c r="N4398" i="17"/>
  <c r="O4398" i="17"/>
  <c r="P4398" i="17"/>
  <c r="Q4398" i="17"/>
  <c r="R4398" i="17"/>
  <c r="S4398" i="17"/>
  <c r="T4398" i="17"/>
  <c r="G4399" i="17"/>
  <c r="H4399" i="17"/>
  <c r="I4399" i="17"/>
  <c r="J4399" i="17"/>
  <c r="K4399" i="17"/>
  <c r="L4399" i="17"/>
  <c r="M4399" i="17"/>
  <c r="N4399" i="17"/>
  <c r="O4399" i="17"/>
  <c r="P4399" i="17"/>
  <c r="Q4399" i="17"/>
  <c r="R4399" i="17"/>
  <c r="S4399" i="17"/>
  <c r="T4399" i="17"/>
  <c r="G4400" i="17"/>
  <c r="H4400" i="17"/>
  <c r="I4400" i="17"/>
  <c r="J4400" i="17"/>
  <c r="K4400" i="17"/>
  <c r="L4400" i="17"/>
  <c r="M4400" i="17"/>
  <c r="N4400" i="17"/>
  <c r="O4400" i="17"/>
  <c r="P4400" i="17"/>
  <c r="Q4400" i="17"/>
  <c r="R4400" i="17"/>
  <c r="S4400" i="17"/>
  <c r="T4400" i="17"/>
  <c r="G4401" i="17"/>
  <c r="H4401" i="17"/>
  <c r="I4401" i="17"/>
  <c r="J4401" i="17"/>
  <c r="K4401" i="17"/>
  <c r="L4401" i="17"/>
  <c r="M4401" i="17"/>
  <c r="N4401" i="17"/>
  <c r="O4401" i="17"/>
  <c r="P4401" i="17"/>
  <c r="Q4401" i="17"/>
  <c r="R4401" i="17"/>
  <c r="S4401" i="17"/>
  <c r="T4401" i="17"/>
  <c r="G4402" i="17"/>
  <c r="H4402" i="17"/>
  <c r="I4402" i="17"/>
  <c r="J4402" i="17"/>
  <c r="K4402" i="17"/>
  <c r="L4402" i="17"/>
  <c r="M4402" i="17"/>
  <c r="N4402" i="17"/>
  <c r="O4402" i="17"/>
  <c r="P4402" i="17"/>
  <c r="Q4402" i="17"/>
  <c r="R4402" i="17"/>
  <c r="S4402" i="17"/>
  <c r="T4402" i="17"/>
  <c r="G4403" i="17"/>
  <c r="H4403" i="17"/>
  <c r="I4403" i="17"/>
  <c r="J4403" i="17"/>
  <c r="K4403" i="17"/>
  <c r="L4403" i="17"/>
  <c r="M4403" i="17"/>
  <c r="N4403" i="17"/>
  <c r="O4403" i="17"/>
  <c r="P4403" i="17"/>
  <c r="Q4403" i="17"/>
  <c r="R4403" i="17"/>
  <c r="S4403" i="17"/>
  <c r="T4403" i="17"/>
  <c r="G4404" i="17"/>
  <c r="H4404" i="17"/>
  <c r="I4404" i="17"/>
  <c r="J4404" i="17"/>
  <c r="K4404" i="17"/>
  <c r="L4404" i="17"/>
  <c r="M4404" i="17"/>
  <c r="N4404" i="17"/>
  <c r="O4404" i="17"/>
  <c r="P4404" i="17"/>
  <c r="Q4404" i="17"/>
  <c r="R4404" i="17"/>
  <c r="S4404" i="17"/>
  <c r="T4404" i="17"/>
  <c r="G4405" i="17"/>
  <c r="H4405" i="17"/>
  <c r="I4405" i="17"/>
  <c r="J4405" i="17"/>
  <c r="K4405" i="17"/>
  <c r="L4405" i="17"/>
  <c r="M4405" i="17"/>
  <c r="N4405" i="17"/>
  <c r="O4405" i="17"/>
  <c r="P4405" i="17"/>
  <c r="Q4405" i="17"/>
  <c r="R4405" i="17"/>
  <c r="S4405" i="17"/>
  <c r="T4405" i="17"/>
  <c r="G4406" i="17"/>
  <c r="H4406" i="17"/>
  <c r="I4406" i="17"/>
  <c r="J4406" i="17"/>
  <c r="K4406" i="17"/>
  <c r="L4406" i="17"/>
  <c r="M4406" i="17"/>
  <c r="N4406" i="17"/>
  <c r="O4406" i="17"/>
  <c r="P4406" i="17"/>
  <c r="Q4406" i="17"/>
  <c r="R4406" i="17"/>
  <c r="S4406" i="17"/>
  <c r="T4406" i="17"/>
  <c r="G4407" i="17"/>
  <c r="H4407" i="17"/>
  <c r="I4407" i="17"/>
  <c r="J4407" i="17"/>
  <c r="K4407" i="17"/>
  <c r="L4407" i="17"/>
  <c r="M4407" i="17"/>
  <c r="N4407" i="17"/>
  <c r="O4407" i="17"/>
  <c r="P4407" i="17"/>
  <c r="Q4407" i="17"/>
  <c r="R4407" i="17"/>
  <c r="S4407" i="17"/>
  <c r="T4407" i="17"/>
  <c r="G4408" i="17"/>
  <c r="H4408" i="17"/>
  <c r="I4408" i="17"/>
  <c r="J4408" i="17"/>
  <c r="K4408" i="17"/>
  <c r="L4408" i="17"/>
  <c r="M4408" i="17"/>
  <c r="N4408" i="17"/>
  <c r="O4408" i="17"/>
  <c r="P4408" i="17"/>
  <c r="Q4408" i="17"/>
  <c r="R4408" i="17"/>
  <c r="S4408" i="17"/>
  <c r="T4408" i="17"/>
  <c r="G4409" i="17"/>
  <c r="H4409" i="17"/>
  <c r="I4409" i="17"/>
  <c r="J4409" i="17"/>
  <c r="K4409" i="17"/>
  <c r="L4409" i="17"/>
  <c r="M4409" i="17"/>
  <c r="N4409" i="17"/>
  <c r="O4409" i="17"/>
  <c r="P4409" i="17"/>
  <c r="Q4409" i="17"/>
  <c r="R4409" i="17"/>
  <c r="S4409" i="17"/>
  <c r="T4409" i="17"/>
  <c r="G4410" i="17"/>
  <c r="H4410" i="17"/>
  <c r="I4410" i="17"/>
  <c r="J4410" i="17"/>
  <c r="K4410" i="17"/>
  <c r="L4410" i="17"/>
  <c r="M4410" i="17"/>
  <c r="N4410" i="17"/>
  <c r="O4410" i="17"/>
  <c r="P4410" i="17"/>
  <c r="Q4410" i="17"/>
  <c r="R4410" i="17"/>
  <c r="S4410" i="17"/>
  <c r="T4410" i="17"/>
  <c r="G4411" i="17"/>
  <c r="H4411" i="17"/>
  <c r="I4411" i="17"/>
  <c r="J4411" i="17"/>
  <c r="K4411" i="17"/>
  <c r="L4411" i="17"/>
  <c r="M4411" i="17"/>
  <c r="N4411" i="17"/>
  <c r="O4411" i="17"/>
  <c r="P4411" i="17"/>
  <c r="Q4411" i="17"/>
  <c r="R4411" i="17"/>
  <c r="S4411" i="17"/>
  <c r="T4411" i="17"/>
  <c r="G4412" i="17"/>
  <c r="H4412" i="17"/>
  <c r="I4412" i="17"/>
  <c r="J4412" i="17"/>
  <c r="K4412" i="17"/>
  <c r="L4412" i="17"/>
  <c r="M4412" i="17"/>
  <c r="N4412" i="17"/>
  <c r="O4412" i="17"/>
  <c r="P4412" i="17"/>
  <c r="Q4412" i="17"/>
  <c r="R4412" i="17"/>
  <c r="S4412" i="17"/>
  <c r="T4412" i="17"/>
  <c r="G4413" i="17"/>
  <c r="H4413" i="17"/>
  <c r="I4413" i="17"/>
  <c r="J4413" i="17"/>
  <c r="K4413" i="17"/>
  <c r="L4413" i="17"/>
  <c r="M4413" i="17"/>
  <c r="N4413" i="17"/>
  <c r="O4413" i="17"/>
  <c r="P4413" i="17"/>
  <c r="Q4413" i="17"/>
  <c r="R4413" i="17"/>
  <c r="S4413" i="17"/>
  <c r="T4413" i="17"/>
  <c r="G4414" i="17"/>
  <c r="H4414" i="17"/>
  <c r="I4414" i="17"/>
  <c r="J4414" i="17"/>
  <c r="K4414" i="17"/>
  <c r="L4414" i="17"/>
  <c r="M4414" i="17"/>
  <c r="N4414" i="17"/>
  <c r="O4414" i="17"/>
  <c r="P4414" i="17"/>
  <c r="Q4414" i="17"/>
  <c r="R4414" i="17"/>
  <c r="S4414" i="17"/>
  <c r="T4414" i="17"/>
  <c r="G4415" i="17"/>
  <c r="H4415" i="17"/>
  <c r="I4415" i="17"/>
  <c r="J4415" i="17"/>
  <c r="K4415" i="17"/>
  <c r="L4415" i="17"/>
  <c r="M4415" i="17"/>
  <c r="N4415" i="17"/>
  <c r="O4415" i="17"/>
  <c r="P4415" i="17"/>
  <c r="Q4415" i="17"/>
  <c r="R4415" i="17"/>
  <c r="S4415" i="17"/>
  <c r="T4415" i="17"/>
  <c r="G4416" i="17"/>
  <c r="H4416" i="17"/>
  <c r="I4416" i="17"/>
  <c r="J4416" i="17"/>
  <c r="K4416" i="17"/>
  <c r="L4416" i="17"/>
  <c r="M4416" i="17"/>
  <c r="N4416" i="17"/>
  <c r="O4416" i="17"/>
  <c r="P4416" i="17"/>
  <c r="Q4416" i="17"/>
  <c r="R4416" i="17"/>
  <c r="S4416" i="17"/>
  <c r="T4416" i="17"/>
  <c r="G4417" i="17"/>
  <c r="H4417" i="17"/>
  <c r="I4417" i="17"/>
  <c r="J4417" i="17"/>
  <c r="K4417" i="17"/>
  <c r="L4417" i="17"/>
  <c r="M4417" i="17"/>
  <c r="N4417" i="17"/>
  <c r="O4417" i="17"/>
  <c r="P4417" i="17"/>
  <c r="Q4417" i="17"/>
  <c r="R4417" i="17"/>
  <c r="S4417" i="17"/>
  <c r="T4417" i="17"/>
  <c r="G4418" i="17"/>
  <c r="H4418" i="17"/>
  <c r="I4418" i="17"/>
  <c r="J4418" i="17"/>
  <c r="K4418" i="17"/>
  <c r="L4418" i="17"/>
  <c r="M4418" i="17"/>
  <c r="N4418" i="17"/>
  <c r="O4418" i="17"/>
  <c r="P4418" i="17"/>
  <c r="Q4418" i="17"/>
  <c r="R4418" i="17"/>
  <c r="S4418" i="17"/>
  <c r="T4418" i="17"/>
  <c r="G4419" i="17"/>
  <c r="H4419" i="17"/>
  <c r="I4419" i="17"/>
  <c r="J4419" i="17"/>
  <c r="K4419" i="17"/>
  <c r="L4419" i="17"/>
  <c r="M4419" i="17"/>
  <c r="N4419" i="17"/>
  <c r="O4419" i="17"/>
  <c r="P4419" i="17"/>
  <c r="Q4419" i="17"/>
  <c r="R4419" i="17"/>
  <c r="S4419" i="17"/>
  <c r="T4419" i="17"/>
  <c r="G4420" i="17"/>
  <c r="H4420" i="17"/>
  <c r="I4420" i="17"/>
  <c r="J4420" i="17"/>
  <c r="K4420" i="17"/>
  <c r="L4420" i="17"/>
  <c r="M4420" i="17"/>
  <c r="N4420" i="17"/>
  <c r="O4420" i="17"/>
  <c r="P4420" i="17"/>
  <c r="Q4420" i="17"/>
  <c r="R4420" i="17"/>
  <c r="S4420" i="17"/>
  <c r="T4420" i="17"/>
  <c r="G4421" i="17"/>
  <c r="H4421" i="17"/>
  <c r="I4421" i="17"/>
  <c r="J4421" i="17"/>
  <c r="K4421" i="17"/>
  <c r="L4421" i="17"/>
  <c r="M4421" i="17"/>
  <c r="N4421" i="17"/>
  <c r="O4421" i="17"/>
  <c r="P4421" i="17"/>
  <c r="Q4421" i="17"/>
  <c r="R4421" i="17"/>
  <c r="S4421" i="17"/>
  <c r="T4421" i="17"/>
  <c r="G4422" i="17"/>
  <c r="H4422" i="17"/>
  <c r="I4422" i="17"/>
  <c r="J4422" i="17"/>
  <c r="K4422" i="17"/>
  <c r="L4422" i="17"/>
  <c r="M4422" i="17"/>
  <c r="N4422" i="17"/>
  <c r="O4422" i="17"/>
  <c r="P4422" i="17"/>
  <c r="Q4422" i="17"/>
  <c r="R4422" i="17"/>
  <c r="S4422" i="17"/>
  <c r="T4422" i="17"/>
  <c r="G4423" i="17"/>
  <c r="H4423" i="17"/>
  <c r="I4423" i="17"/>
  <c r="J4423" i="17"/>
  <c r="K4423" i="17"/>
  <c r="L4423" i="17"/>
  <c r="M4423" i="17"/>
  <c r="N4423" i="17"/>
  <c r="O4423" i="17"/>
  <c r="P4423" i="17"/>
  <c r="Q4423" i="17"/>
  <c r="R4423" i="17"/>
  <c r="S4423" i="17"/>
  <c r="T4423" i="17"/>
  <c r="G4424" i="17"/>
  <c r="H4424" i="17"/>
  <c r="I4424" i="17"/>
  <c r="J4424" i="17"/>
  <c r="K4424" i="17"/>
  <c r="L4424" i="17"/>
  <c r="M4424" i="17"/>
  <c r="N4424" i="17"/>
  <c r="O4424" i="17"/>
  <c r="P4424" i="17"/>
  <c r="Q4424" i="17"/>
  <c r="R4424" i="17"/>
  <c r="S4424" i="17"/>
  <c r="T4424" i="17"/>
  <c r="G4425" i="17"/>
  <c r="H4425" i="17"/>
  <c r="I4425" i="17"/>
  <c r="J4425" i="17"/>
  <c r="K4425" i="17"/>
  <c r="L4425" i="17"/>
  <c r="M4425" i="17"/>
  <c r="N4425" i="17"/>
  <c r="O4425" i="17"/>
  <c r="P4425" i="17"/>
  <c r="Q4425" i="17"/>
  <c r="R4425" i="17"/>
  <c r="S4425" i="17"/>
  <c r="T4425" i="17"/>
  <c r="G4426" i="17"/>
  <c r="H4426" i="17"/>
  <c r="I4426" i="17"/>
  <c r="J4426" i="17"/>
  <c r="K4426" i="17"/>
  <c r="L4426" i="17"/>
  <c r="M4426" i="17"/>
  <c r="N4426" i="17"/>
  <c r="O4426" i="17"/>
  <c r="P4426" i="17"/>
  <c r="Q4426" i="17"/>
  <c r="R4426" i="17"/>
  <c r="S4426" i="17"/>
  <c r="T4426" i="17"/>
  <c r="G4427" i="17"/>
  <c r="H4427" i="17"/>
  <c r="I4427" i="17"/>
  <c r="J4427" i="17"/>
  <c r="K4427" i="17"/>
  <c r="L4427" i="17"/>
  <c r="M4427" i="17"/>
  <c r="N4427" i="17"/>
  <c r="O4427" i="17"/>
  <c r="P4427" i="17"/>
  <c r="Q4427" i="17"/>
  <c r="R4427" i="17"/>
  <c r="S4427" i="17"/>
  <c r="T4427" i="17"/>
  <c r="G4428" i="17"/>
  <c r="H4428" i="17"/>
  <c r="I4428" i="17"/>
  <c r="J4428" i="17"/>
  <c r="K4428" i="17"/>
  <c r="L4428" i="17"/>
  <c r="M4428" i="17"/>
  <c r="N4428" i="17"/>
  <c r="O4428" i="17"/>
  <c r="P4428" i="17"/>
  <c r="Q4428" i="17"/>
  <c r="R4428" i="17"/>
  <c r="S4428" i="17"/>
  <c r="T4428" i="17"/>
  <c r="G4429" i="17"/>
  <c r="H4429" i="17"/>
  <c r="I4429" i="17"/>
  <c r="J4429" i="17"/>
  <c r="K4429" i="17"/>
  <c r="L4429" i="17"/>
  <c r="M4429" i="17"/>
  <c r="N4429" i="17"/>
  <c r="O4429" i="17"/>
  <c r="P4429" i="17"/>
  <c r="Q4429" i="17"/>
  <c r="R4429" i="17"/>
  <c r="S4429" i="17"/>
  <c r="T4429" i="17"/>
  <c r="G4430" i="17"/>
  <c r="H4430" i="17"/>
  <c r="I4430" i="17"/>
  <c r="J4430" i="17"/>
  <c r="K4430" i="17"/>
  <c r="L4430" i="17"/>
  <c r="M4430" i="17"/>
  <c r="N4430" i="17"/>
  <c r="O4430" i="17"/>
  <c r="P4430" i="17"/>
  <c r="Q4430" i="17"/>
  <c r="R4430" i="17"/>
  <c r="S4430" i="17"/>
  <c r="T4430" i="17"/>
  <c r="G4431" i="17"/>
  <c r="H4431" i="17"/>
  <c r="I4431" i="17"/>
  <c r="J4431" i="17"/>
  <c r="K4431" i="17"/>
  <c r="L4431" i="17"/>
  <c r="M4431" i="17"/>
  <c r="N4431" i="17"/>
  <c r="O4431" i="17"/>
  <c r="P4431" i="17"/>
  <c r="Q4431" i="17"/>
  <c r="R4431" i="17"/>
  <c r="S4431" i="17"/>
  <c r="T4431" i="17"/>
  <c r="G4432" i="17"/>
  <c r="H4432" i="17"/>
  <c r="I4432" i="17"/>
  <c r="J4432" i="17"/>
  <c r="K4432" i="17"/>
  <c r="L4432" i="17"/>
  <c r="M4432" i="17"/>
  <c r="N4432" i="17"/>
  <c r="O4432" i="17"/>
  <c r="P4432" i="17"/>
  <c r="Q4432" i="17"/>
  <c r="R4432" i="17"/>
  <c r="S4432" i="17"/>
  <c r="T4432" i="17"/>
  <c r="G4433" i="17"/>
  <c r="H4433" i="17"/>
  <c r="I4433" i="17"/>
  <c r="J4433" i="17"/>
  <c r="K4433" i="17"/>
  <c r="L4433" i="17"/>
  <c r="M4433" i="17"/>
  <c r="N4433" i="17"/>
  <c r="O4433" i="17"/>
  <c r="P4433" i="17"/>
  <c r="Q4433" i="17"/>
  <c r="R4433" i="17"/>
  <c r="S4433" i="17"/>
  <c r="T4433" i="17"/>
  <c r="G4434" i="17"/>
  <c r="H4434" i="17"/>
  <c r="I4434" i="17"/>
  <c r="J4434" i="17"/>
  <c r="K4434" i="17"/>
  <c r="L4434" i="17"/>
  <c r="M4434" i="17"/>
  <c r="N4434" i="17"/>
  <c r="O4434" i="17"/>
  <c r="P4434" i="17"/>
  <c r="Q4434" i="17"/>
  <c r="R4434" i="17"/>
  <c r="S4434" i="17"/>
  <c r="T4434" i="17"/>
  <c r="G4435" i="17"/>
  <c r="H4435" i="17"/>
  <c r="I4435" i="17"/>
  <c r="J4435" i="17"/>
  <c r="K4435" i="17"/>
  <c r="L4435" i="17"/>
  <c r="M4435" i="17"/>
  <c r="N4435" i="17"/>
  <c r="O4435" i="17"/>
  <c r="P4435" i="17"/>
  <c r="Q4435" i="17"/>
  <c r="R4435" i="17"/>
  <c r="S4435" i="17"/>
  <c r="T4435" i="17"/>
  <c r="G4436" i="17"/>
  <c r="H4436" i="17"/>
  <c r="I4436" i="17"/>
  <c r="J4436" i="17"/>
  <c r="K4436" i="17"/>
  <c r="L4436" i="17"/>
  <c r="M4436" i="17"/>
  <c r="N4436" i="17"/>
  <c r="O4436" i="17"/>
  <c r="P4436" i="17"/>
  <c r="Q4436" i="17"/>
  <c r="R4436" i="17"/>
  <c r="S4436" i="17"/>
  <c r="T4436" i="17"/>
  <c r="G4437" i="17"/>
  <c r="H4437" i="17"/>
  <c r="I4437" i="17"/>
  <c r="J4437" i="17"/>
  <c r="K4437" i="17"/>
  <c r="L4437" i="17"/>
  <c r="M4437" i="17"/>
  <c r="N4437" i="17"/>
  <c r="O4437" i="17"/>
  <c r="P4437" i="17"/>
  <c r="Q4437" i="17"/>
  <c r="R4437" i="17"/>
  <c r="S4437" i="17"/>
  <c r="T4437" i="17"/>
  <c r="G4438" i="17"/>
  <c r="H4438" i="17"/>
  <c r="I4438" i="17"/>
  <c r="J4438" i="17"/>
  <c r="K4438" i="17"/>
  <c r="L4438" i="17"/>
  <c r="M4438" i="17"/>
  <c r="N4438" i="17"/>
  <c r="O4438" i="17"/>
  <c r="P4438" i="17"/>
  <c r="Q4438" i="17"/>
  <c r="R4438" i="17"/>
  <c r="S4438" i="17"/>
  <c r="T4438" i="17"/>
  <c r="G4439" i="17"/>
  <c r="H4439" i="17"/>
  <c r="I4439" i="17"/>
  <c r="J4439" i="17"/>
  <c r="K4439" i="17"/>
  <c r="L4439" i="17"/>
  <c r="M4439" i="17"/>
  <c r="N4439" i="17"/>
  <c r="O4439" i="17"/>
  <c r="P4439" i="17"/>
  <c r="Q4439" i="17"/>
  <c r="R4439" i="17"/>
  <c r="S4439" i="17"/>
  <c r="T4439" i="17"/>
  <c r="G4440" i="17"/>
  <c r="H4440" i="17"/>
  <c r="I4440" i="17"/>
  <c r="J4440" i="17"/>
  <c r="K4440" i="17"/>
  <c r="L4440" i="17"/>
  <c r="M4440" i="17"/>
  <c r="N4440" i="17"/>
  <c r="O4440" i="17"/>
  <c r="P4440" i="17"/>
  <c r="Q4440" i="17"/>
  <c r="R4440" i="17"/>
  <c r="S4440" i="17"/>
  <c r="T4440" i="17"/>
  <c r="G4441" i="17"/>
  <c r="H4441" i="17"/>
  <c r="I4441" i="17"/>
  <c r="J4441" i="17"/>
  <c r="K4441" i="17"/>
  <c r="L4441" i="17"/>
  <c r="M4441" i="17"/>
  <c r="N4441" i="17"/>
  <c r="O4441" i="17"/>
  <c r="P4441" i="17"/>
  <c r="Q4441" i="17"/>
  <c r="R4441" i="17"/>
  <c r="S4441" i="17"/>
  <c r="T4441" i="17"/>
  <c r="G4442" i="17"/>
  <c r="H4442" i="17"/>
  <c r="I4442" i="17"/>
  <c r="J4442" i="17"/>
  <c r="K4442" i="17"/>
  <c r="L4442" i="17"/>
  <c r="M4442" i="17"/>
  <c r="N4442" i="17"/>
  <c r="O4442" i="17"/>
  <c r="P4442" i="17"/>
  <c r="Q4442" i="17"/>
  <c r="R4442" i="17"/>
  <c r="S4442" i="17"/>
  <c r="T4442" i="17"/>
  <c r="G4443" i="17"/>
  <c r="H4443" i="17"/>
  <c r="I4443" i="17"/>
  <c r="J4443" i="17"/>
  <c r="K4443" i="17"/>
  <c r="L4443" i="17"/>
  <c r="M4443" i="17"/>
  <c r="N4443" i="17"/>
  <c r="O4443" i="17"/>
  <c r="P4443" i="17"/>
  <c r="Q4443" i="17"/>
  <c r="R4443" i="17"/>
  <c r="S4443" i="17"/>
  <c r="T4443" i="17"/>
  <c r="G4444" i="17"/>
  <c r="H4444" i="17"/>
  <c r="I4444" i="17"/>
  <c r="J4444" i="17"/>
  <c r="K4444" i="17"/>
  <c r="L4444" i="17"/>
  <c r="M4444" i="17"/>
  <c r="N4444" i="17"/>
  <c r="O4444" i="17"/>
  <c r="P4444" i="17"/>
  <c r="Q4444" i="17"/>
  <c r="R4444" i="17"/>
  <c r="S4444" i="17"/>
  <c r="T4444" i="17"/>
  <c r="G4445" i="17"/>
  <c r="H4445" i="17"/>
  <c r="I4445" i="17"/>
  <c r="J4445" i="17"/>
  <c r="K4445" i="17"/>
  <c r="L4445" i="17"/>
  <c r="M4445" i="17"/>
  <c r="N4445" i="17"/>
  <c r="O4445" i="17"/>
  <c r="P4445" i="17"/>
  <c r="Q4445" i="17"/>
  <c r="R4445" i="17"/>
  <c r="S4445" i="17"/>
  <c r="T4445" i="17"/>
  <c r="G4446" i="17"/>
  <c r="H4446" i="17"/>
  <c r="I4446" i="17"/>
  <c r="J4446" i="17"/>
  <c r="K4446" i="17"/>
  <c r="L4446" i="17"/>
  <c r="M4446" i="17"/>
  <c r="N4446" i="17"/>
  <c r="O4446" i="17"/>
  <c r="P4446" i="17"/>
  <c r="Q4446" i="17"/>
  <c r="R4446" i="17"/>
  <c r="S4446" i="17"/>
  <c r="T4446" i="17"/>
  <c r="G4447" i="17"/>
  <c r="H4447" i="17"/>
  <c r="I4447" i="17"/>
  <c r="J4447" i="17"/>
  <c r="K4447" i="17"/>
  <c r="L4447" i="17"/>
  <c r="M4447" i="17"/>
  <c r="N4447" i="17"/>
  <c r="O4447" i="17"/>
  <c r="P4447" i="17"/>
  <c r="Q4447" i="17"/>
  <c r="R4447" i="17"/>
  <c r="S4447" i="17"/>
  <c r="T4447" i="17"/>
  <c r="G4448" i="17"/>
  <c r="H4448" i="17"/>
  <c r="I4448" i="17"/>
  <c r="J4448" i="17"/>
  <c r="K4448" i="17"/>
  <c r="L4448" i="17"/>
  <c r="M4448" i="17"/>
  <c r="N4448" i="17"/>
  <c r="O4448" i="17"/>
  <c r="P4448" i="17"/>
  <c r="Q4448" i="17"/>
  <c r="R4448" i="17"/>
  <c r="S4448" i="17"/>
  <c r="T4448" i="17"/>
  <c r="G4449" i="17"/>
  <c r="H4449" i="17"/>
  <c r="I4449" i="17"/>
  <c r="J4449" i="17"/>
  <c r="K4449" i="17"/>
  <c r="L4449" i="17"/>
  <c r="M4449" i="17"/>
  <c r="N4449" i="17"/>
  <c r="O4449" i="17"/>
  <c r="P4449" i="17"/>
  <c r="Q4449" i="17"/>
  <c r="R4449" i="17"/>
  <c r="S4449" i="17"/>
  <c r="T4449" i="17"/>
  <c r="G4450" i="17"/>
  <c r="H4450" i="17"/>
  <c r="I4450" i="17"/>
  <c r="J4450" i="17"/>
  <c r="K4450" i="17"/>
  <c r="L4450" i="17"/>
  <c r="M4450" i="17"/>
  <c r="N4450" i="17"/>
  <c r="O4450" i="17"/>
  <c r="P4450" i="17"/>
  <c r="Q4450" i="17"/>
  <c r="R4450" i="17"/>
  <c r="S4450" i="17"/>
  <c r="T4450" i="17"/>
  <c r="G4451" i="17"/>
  <c r="H4451" i="17"/>
  <c r="I4451" i="17"/>
  <c r="J4451" i="17"/>
  <c r="K4451" i="17"/>
  <c r="L4451" i="17"/>
  <c r="M4451" i="17"/>
  <c r="N4451" i="17"/>
  <c r="O4451" i="17"/>
  <c r="P4451" i="17"/>
  <c r="Q4451" i="17"/>
  <c r="R4451" i="17"/>
  <c r="S4451" i="17"/>
  <c r="T4451" i="17"/>
  <c r="G4452" i="17"/>
  <c r="H4452" i="17"/>
  <c r="I4452" i="17"/>
  <c r="J4452" i="17"/>
  <c r="K4452" i="17"/>
  <c r="L4452" i="17"/>
  <c r="M4452" i="17"/>
  <c r="N4452" i="17"/>
  <c r="O4452" i="17"/>
  <c r="P4452" i="17"/>
  <c r="Q4452" i="17"/>
  <c r="R4452" i="17"/>
  <c r="S4452" i="17"/>
  <c r="T4452" i="17"/>
  <c r="G4453" i="17"/>
  <c r="H4453" i="17"/>
  <c r="I4453" i="17"/>
  <c r="J4453" i="17"/>
  <c r="K4453" i="17"/>
  <c r="L4453" i="17"/>
  <c r="M4453" i="17"/>
  <c r="N4453" i="17"/>
  <c r="O4453" i="17"/>
  <c r="P4453" i="17"/>
  <c r="Q4453" i="17"/>
  <c r="R4453" i="17"/>
  <c r="S4453" i="17"/>
  <c r="T4453" i="17"/>
  <c r="G4454" i="17"/>
  <c r="H4454" i="17"/>
  <c r="I4454" i="17"/>
  <c r="J4454" i="17"/>
  <c r="K4454" i="17"/>
  <c r="L4454" i="17"/>
  <c r="M4454" i="17"/>
  <c r="N4454" i="17"/>
  <c r="O4454" i="17"/>
  <c r="P4454" i="17"/>
  <c r="Q4454" i="17"/>
  <c r="R4454" i="17"/>
  <c r="S4454" i="17"/>
  <c r="T4454" i="17"/>
  <c r="G4455" i="17"/>
  <c r="H4455" i="17"/>
  <c r="I4455" i="17"/>
  <c r="J4455" i="17"/>
  <c r="K4455" i="17"/>
  <c r="L4455" i="17"/>
  <c r="M4455" i="17"/>
  <c r="N4455" i="17"/>
  <c r="O4455" i="17"/>
  <c r="P4455" i="17"/>
  <c r="Q4455" i="17"/>
  <c r="R4455" i="17"/>
  <c r="S4455" i="17"/>
  <c r="T4455" i="17"/>
  <c r="G4456" i="17"/>
  <c r="H4456" i="17"/>
  <c r="I4456" i="17"/>
  <c r="J4456" i="17"/>
  <c r="K4456" i="17"/>
  <c r="L4456" i="17"/>
  <c r="M4456" i="17"/>
  <c r="N4456" i="17"/>
  <c r="O4456" i="17"/>
  <c r="P4456" i="17"/>
  <c r="Q4456" i="17"/>
  <c r="R4456" i="17"/>
  <c r="S4456" i="17"/>
  <c r="T4456" i="17"/>
  <c r="G4457" i="17"/>
  <c r="H4457" i="17"/>
  <c r="I4457" i="17"/>
  <c r="J4457" i="17"/>
  <c r="K4457" i="17"/>
  <c r="L4457" i="17"/>
  <c r="M4457" i="17"/>
  <c r="N4457" i="17"/>
  <c r="O4457" i="17"/>
  <c r="P4457" i="17"/>
  <c r="Q4457" i="17"/>
  <c r="R4457" i="17"/>
  <c r="S4457" i="17"/>
  <c r="T4457" i="17"/>
  <c r="G4458" i="17"/>
  <c r="H4458" i="17"/>
  <c r="I4458" i="17"/>
  <c r="J4458" i="17"/>
  <c r="K4458" i="17"/>
  <c r="L4458" i="17"/>
  <c r="M4458" i="17"/>
  <c r="N4458" i="17"/>
  <c r="O4458" i="17"/>
  <c r="P4458" i="17"/>
  <c r="Q4458" i="17"/>
  <c r="R4458" i="17"/>
  <c r="S4458" i="17"/>
  <c r="T4458" i="17"/>
  <c r="G4459" i="17"/>
  <c r="H4459" i="17"/>
  <c r="I4459" i="17"/>
  <c r="J4459" i="17"/>
  <c r="K4459" i="17"/>
  <c r="L4459" i="17"/>
  <c r="M4459" i="17"/>
  <c r="N4459" i="17"/>
  <c r="O4459" i="17"/>
  <c r="P4459" i="17"/>
  <c r="Q4459" i="17"/>
  <c r="R4459" i="17"/>
  <c r="S4459" i="17"/>
  <c r="T4459" i="17"/>
  <c r="G4460" i="17"/>
  <c r="H4460" i="17"/>
  <c r="I4460" i="17"/>
  <c r="J4460" i="17"/>
  <c r="K4460" i="17"/>
  <c r="L4460" i="17"/>
  <c r="M4460" i="17"/>
  <c r="N4460" i="17"/>
  <c r="O4460" i="17"/>
  <c r="P4460" i="17"/>
  <c r="Q4460" i="17"/>
  <c r="R4460" i="17"/>
  <c r="S4460" i="17"/>
  <c r="T4460" i="17"/>
  <c r="G4461" i="17"/>
  <c r="H4461" i="17"/>
  <c r="I4461" i="17"/>
  <c r="J4461" i="17"/>
  <c r="K4461" i="17"/>
  <c r="L4461" i="17"/>
  <c r="M4461" i="17"/>
  <c r="N4461" i="17"/>
  <c r="O4461" i="17"/>
  <c r="P4461" i="17"/>
  <c r="Q4461" i="17"/>
  <c r="R4461" i="17"/>
  <c r="S4461" i="17"/>
  <c r="T4461" i="17"/>
  <c r="G4462" i="17"/>
  <c r="H4462" i="17"/>
  <c r="I4462" i="17"/>
  <c r="J4462" i="17"/>
  <c r="K4462" i="17"/>
  <c r="L4462" i="17"/>
  <c r="M4462" i="17"/>
  <c r="N4462" i="17"/>
  <c r="O4462" i="17"/>
  <c r="P4462" i="17"/>
  <c r="Q4462" i="17"/>
  <c r="R4462" i="17"/>
  <c r="S4462" i="17"/>
  <c r="T4462" i="17"/>
  <c r="G4463" i="17"/>
  <c r="H4463" i="17"/>
  <c r="I4463" i="17"/>
  <c r="J4463" i="17"/>
  <c r="K4463" i="17"/>
  <c r="L4463" i="17"/>
  <c r="M4463" i="17"/>
  <c r="N4463" i="17"/>
  <c r="O4463" i="17"/>
  <c r="P4463" i="17"/>
  <c r="Q4463" i="17"/>
  <c r="R4463" i="17"/>
  <c r="S4463" i="17"/>
  <c r="T4463" i="17"/>
  <c r="G4464" i="17"/>
  <c r="H4464" i="17"/>
  <c r="I4464" i="17"/>
  <c r="J4464" i="17"/>
  <c r="K4464" i="17"/>
  <c r="L4464" i="17"/>
  <c r="M4464" i="17"/>
  <c r="N4464" i="17"/>
  <c r="O4464" i="17"/>
  <c r="P4464" i="17"/>
  <c r="Q4464" i="17"/>
  <c r="R4464" i="17"/>
  <c r="S4464" i="17"/>
  <c r="T4464" i="17"/>
  <c r="G4465" i="17"/>
  <c r="H4465" i="17"/>
  <c r="I4465" i="17"/>
  <c r="J4465" i="17"/>
  <c r="K4465" i="17"/>
  <c r="L4465" i="17"/>
  <c r="M4465" i="17"/>
  <c r="N4465" i="17"/>
  <c r="O4465" i="17"/>
  <c r="P4465" i="17"/>
  <c r="Q4465" i="17"/>
  <c r="R4465" i="17"/>
  <c r="S4465" i="17"/>
  <c r="T4465" i="17"/>
  <c r="G4466" i="17"/>
  <c r="H4466" i="17"/>
  <c r="I4466" i="17"/>
  <c r="J4466" i="17"/>
  <c r="K4466" i="17"/>
  <c r="L4466" i="17"/>
  <c r="M4466" i="17"/>
  <c r="N4466" i="17"/>
  <c r="O4466" i="17"/>
  <c r="P4466" i="17"/>
  <c r="Q4466" i="17"/>
  <c r="R4466" i="17"/>
  <c r="S4466" i="17"/>
  <c r="T4466" i="17"/>
  <c r="G4467" i="17"/>
  <c r="H4467" i="17"/>
  <c r="I4467" i="17"/>
  <c r="J4467" i="17"/>
  <c r="K4467" i="17"/>
  <c r="L4467" i="17"/>
  <c r="M4467" i="17"/>
  <c r="N4467" i="17"/>
  <c r="O4467" i="17"/>
  <c r="P4467" i="17"/>
  <c r="Q4467" i="17"/>
  <c r="R4467" i="17"/>
  <c r="S4467" i="17"/>
  <c r="T4467" i="17"/>
  <c r="G4468" i="17"/>
  <c r="H4468" i="17"/>
  <c r="I4468" i="17"/>
  <c r="J4468" i="17"/>
  <c r="K4468" i="17"/>
  <c r="L4468" i="17"/>
  <c r="M4468" i="17"/>
  <c r="N4468" i="17"/>
  <c r="O4468" i="17"/>
  <c r="P4468" i="17"/>
  <c r="Q4468" i="17"/>
  <c r="R4468" i="17"/>
  <c r="S4468" i="17"/>
  <c r="T4468" i="17"/>
  <c r="G4469" i="17"/>
  <c r="H4469" i="17"/>
  <c r="I4469" i="17"/>
  <c r="J4469" i="17"/>
  <c r="K4469" i="17"/>
  <c r="L4469" i="17"/>
  <c r="M4469" i="17"/>
  <c r="N4469" i="17"/>
  <c r="O4469" i="17"/>
  <c r="P4469" i="17"/>
  <c r="Q4469" i="17"/>
  <c r="R4469" i="17"/>
  <c r="S4469" i="17"/>
  <c r="T4469" i="17"/>
  <c r="G4470" i="17"/>
  <c r="H4470" i="17"/>
  <c r="I4470" i="17"/>
  <c r="J4470" i="17"/>
  <c r="K4470" i="17"/>
  <c r="L4470" i="17"/>
  <c r="M4470" i="17"/>
  <c r="N4470" i="17"/>
  <c r="O4470" i="17"/>
  <c r="P4470" i="17"/>
  <c r="Q4470" i="17"/>
  <c r="R4470" i="17"/>
  <c r="S4470" i="17"/>
  <c r="T4470" i="17"/>
  <c r="G4471" i="17"/>
  <c r="H4471" i="17"/>
  <c r="I4471" i="17"/>
  <c r="J4471" i="17"/>
  <c r="K4471" i="17"/>
  <c r="L4471" i="17"/>
  <c r="M4471" i="17"/>
  <c r="N4471" i="17"/>
  <c r="O4471" i="17"/>
  <c r="P4471" i="17"/>
  <c r="Q4471" i="17"/>
  <c r="R4471" i="17"/>
  <c r="S4471" i="17"/>
  <c r="T4471" i="17"/>
  <c r="G4472" i="17"/>
  <c r="H4472" i="17"/>
  <c r="I4472" i="17"/>
  <c r="J4472" i="17"/>
  <c r="K4472" i="17"/>
  <c r="L4472" i="17"/>
  <c r="M4472" i="17"/>
  <c r="N4472" i="17"/>
  <c r="O4472" i="17"/>
  <c r="P4472" i="17"/>
  <c r="Q4472" i="17"/>
  <c r="R4472" i="17"/>
  <c r="S4472" i="17"/>
  <c r="T4472" i="17"/>
  <c r="G4473" i="17"/>
  <c r="H4473" i="17"/>
  <c r="I4473" i="17"/>
  <c r="J4473" i="17"/>
  <c r="K4473" i="17"/>
  <c r="L4473" i="17"/>
  <c r="M4473" i="17"/>
  <c r="N4473" i="17"/>
  <c r="O4473" i="17"/>
  <c r="P4473" i="17"/>
  <c r="Q4473" i="17"/>
  <c r="R4473" i="17"/>
  <c r="S4473" i="17"/>
  <c r="T4473" i="17"/>
  <c r="G4474" i="17"/>
  <c r="H4474" i="17"/>
  <c r="I4474" i="17"/>
  <c r="J4474" i="17"/>
  <c r="K4474" i="17"/>
  <c r="L4474" i="17"/>
  <c r="M4474" i="17"/>
  <c r="N4474" i="17"/>
  <c r="O4474" i="17"/>
  <c r="P4474" i="17"/>
  <c r="Q4474" i="17"/>
  <c r="R4474" i="17"/>
  <c r="S4474" i="17"/>
  <c r="T4474" i="17"/>
  <c r="G4475" i="17"/>
  <c r="H4475" i="17"/>
  <c r="I4475" i="17"/>
  <c r="J4475" i="17"/>
  <c r="K4475" i="17"/>
  <c r="L4475" i="17"/>
  <c r="M4475" i="17"/>
  <c r="N4475" i="17"/>
  <c r="O4475" i="17"/>
  <c r="P4475" i="17"/>
  <c r="Q4475" i="17"/>
  <c r="R4475" i="17"/>
  <c r="S4475" i="17"/>
  <c r="T4475" i="17"/>
  <c r="G4476" i="17"/>
  <c r="H4476" i="17"/>
  <c r="I4476" i="17"/>
  <c r="J4476" i="17"/>
  <c r="K4476" i="17"/>
  <c r="L4476" i="17"/>
  <c r="M4476" i="17"/>
  <c r="N4476" i="17"/>
  <c r="O4476" i="17"/>
  <c r="P4476" i="17"/>
  <c r="Q4476" i="17"/>
  <c r="R4476" i="17"/>
  <c r="S4476" i="17"/>
  <c r="T4476" i="17"/>
  <c r="G4477" i="17"/>
  <c r="H4477" i="17"/>
  <c r="I4477" i="17"/>
  <c r="J4477" i="17"/>
  <c r="K4477" i="17"/>
  <c r="L4477" i="17"/>
  <c r="M4477" i="17"/>
  <c r="N4477" i="17"/>
  <c r="O4477" i="17"/>
  <c r="P4477" i="17"/>
  <c r="Q4477" i="17"/>
  <c r="R4477" i="17"/>
  <c r="S4477" i="17"/>
  <c r="T4477" i="17"/>
  <c r="G4478" i="17"/>
  <c r="H4478" i="17"/>
  <c r="I4478" i="17"/>
  <c r="J4478" i="17"/>
  <c r="K4478" i="17"/>
  <c r="L4478" i="17"/>
  <c r="M4478" i="17"/>
  <c r="N4478" i="17"/>
  <c r="O4478" i="17"/>
  <c r="P4478" i="17"/>
  <c r="Q4478" i="17"/>
  <c r="R4478" i="17"/>
  <c r="S4478" i="17"/>
  <c r="T4478" i="17"/>
  <c r="G4479" i="17"/>
  <c r="H4479" i="17"/>
  <c r="I4479" i="17"/>
  <c r="J4479" i="17"/>
  <c r="K4479" i="17"/>
  <c r="L4479" i="17"/>
  <c r="M4479" i="17"/>
  <c r="N4479" i="17"/>
  <c r="O4479" i="17"/>
  <c r="P4479" i="17"/>
  <c r="Q4479" i="17"/>
  <c r="R4479" i="17"/>
  <c r="S4479" i="17"/>
  <c r="T4479" i="17"/>
  <c r="G4480" i="17"/>
  <c r="H4480" i="17"/>
  <c r="I4480" i="17"/>
  <c r="J4480" i="17"/>
  <c r="K4480" i="17"/>
  <c r="L4480" i="17"/>
  <c r="M4480" i="17"/>
  <c r="N4480" i="17"/>
  <c r="O4480" i="17"/>
  <c r="P4480" i="17"/>
  <c r="Q4480" i="17"/>
  <c r="R4480" i="17"/>
  <c r="S4480" i="17"/>
  <c r="T4480" i="17"/>
  <c r="G4481" i="17"/>
  <c r="H4481" i="17"/>
  <c r="I4481" i="17"/>
  <c r="J4481" i="17"/>
  <c r="K4481" i="17"/>
  <c r="L4481" i="17"/>
  <c r="M4481" i="17"/>
  <c r="N4481" i="17"/>
  <c r="O4481" i="17"/>
  <c r="P4481" i="17"/>
  <c r="Q4481" i="17"/>
  <c r="R4481" i="17"/>
  <c r="S4481" i="17"/>
  <c r="T4481" i="17"/>
  <c r="G4482" i="17"/>
  <c r="H4482" i="17"/>
  <c r="I4482" i="17"/>
  <c r="J4482" i="17"/>
  <c r="K4482" i="17"/>
  <c r="L4482" i="17"/>
  <c r="M4482" i="17"/>
  <c r="N4482" i="17"/>
  <c r="O4482" i="17"/>
  <c r="P4482" i="17"/>
  <c r="Q4482" i="17"/>
  <c r="R4482" i="17"/>
  <c r="S4482" i="17"/>
  <c r="T4482" i="17"/>
  <c r="G4483" i="17"/>
  <c r="H4483" i="17"/>
  <c r="I4483" i="17"/>
  <c r="J4483" i="17"/>
  <c r="K4483" i="17"/>
  <c r="L4483" i="17"/>
  <c r="M4483" i="17"/>
  <c r="N4483" i="17"/>
  <c r="O4483" i="17"/>
  <c r="P4483" i="17"/>
  <c r="Q4483" i="17"/>
  <c r="R4483" i="17"/>
  <c r="S4483" i="17"/>
  <c r="T4483" i="17"/>
  <c r="G4484" i="17"/>
  <c r="H4484" i="17"/>
  <c r="I4484" i="17"/>
  <c r="J4484" i="17"/>
  <c r="K4484" i="17"/>
  <c r="L4484" i="17"/>
  <c r="M4484" i="17"/>
  <c r="N4484" i="17"/>
  <c r="O4484" i="17"/>
  <c r="P4484" i="17"/>
  <c r="Q4484" i="17"/>
  <c r="R4484" i="17"/>
  <c r="S4484" i="17"/>
  <c r="T4484" i="17"/>
  <c r="G4485" i="17"/>
  <c r="H4485" i="17"/>
  <c r="I4485" i="17"/>
  <c r="J4485" i="17"/>
  <c r="K4485" i="17"/>
  <c r="L4485" i="17"/>
  <c r="M4485" i="17"/>
  <c r="N4485" i="17"/>
  <c r="O4485" i="17"/>
  <c r="P4485" i="17"/>
  <c r="Q4485" i="17"/>
  <c r="R4485" i="17"/>
  <c r="S4485" i="17"/>
  <c r="T4485" i="17"/>
  <c r="G4486" i="17"/>
  <c r="H4486" i="17"/>
  <c r="I4486" i="17"/>
  <c r="J4486" i="17"/>
  <c r="K4486" i="17"/>
  <c r="L4486" i="17"/>
  <c r="M4486" i="17"/>
  <c r="N4486" i="17"/>
  <c r="O4486" i="17"/>
  <c r="P4486" i="17"/>
  <c r="Q4486" i="17"/>
  <c r="R4486" i="17"/>
  <c r="S4486" i="17"/>
  <c r="T4486" i="17"/>
  <c r="G4487" i="17"/>
  <c r="H4487" i="17"/>
  <c r="I4487" i="17"/>
  <c r="J4487" i="17"/>
  <c r="K4487" i="17"/>
  <c r="L4487" i="17"/>
  <c r="M4487" i="17"/>
  <c r="N4487" i="17"/>
  <c r="O4487" i="17"/>
  <c r="P4487" i="17"/>
  <c r="Q4487" i="17"/>
  <c r="R4487" i="17"/>
  <c r="S4487" i="17"/>
  <c r="T4487" i="17"/>
  <c r="G4488" i="17"/>
  <c r="H4488" i="17"/>
  <c r="I4488" i="17"/>
  <c r="J4488" i="17"/>
  <c r="K4488" i="17"/>
  <c r="L4488" i="17"/>
  <c r="M4488" i="17"/>
  <c r="N4488" i="17"/>
  <c r="O4488" i="17"/>
  <c r="P4488" i="17"/>
  <c r="Q4488" i="17"/>
  <c r="R4488" i="17"/>
  <c r="S4488" i="17"/>
  <c r="T4488" i="17"/>
  <c r="G4489" i="17"/>
  <c r="H4489" i="17"/>
  <c r="I4489" i="17"/>
  <c r="J4489" i="17"/>
  <c r="K4489" i="17"/>
  <c r="L4489" i="17"/>
  <c r="M4489" i="17"/>
  <c r="N4489" i="17"/>
  <c r="O4489" i="17"/>
  <c r="P4489" i="17"/>
  <c r="Q4489" i="17"/>
  <c r="R4489" i="17"/>
  <c r="S4489" i="17"/>
  <c r="T4489" i="17"/>
  <c r="G4490" i="17"/>
  <c r="H4490" i="17"/>
  <c r="I4490" i="17"/>
  <c r="J4490" i="17"/>
  <c r="K4490" i="17"/>
  <c r="L4490" i="17"/>
  <c r="M4490" i="17"/>
  <c r="N4490" i="17"/>
  <c r="O4490" i="17"/>
  <c r="P4490" i="17"/>
  <c r="Q4490" i="17"/>
  <c r="R4490" i="17"/>
  <c r="S4490" i="17"/>
  <c r="T4490" i="17"/>
  <c r="G4491" i="17"/>
  <c r="H4491" i="17"/>
  <c r="I4491" i="17"/>
  <c r="J4491" i="17"/>
  <c r="K4491" i="17"/>
  <c r="L4491" i="17"/>
  <c r="M4491" i="17"/>
  <c r="N4491" i="17"/>
  <c r="O4491" i="17"/>
  <c r="P4491" i="17"/>
  <c r="Q4491" i="17"/>
  <c r="R4491" i="17"/>
  <c r="S4491" i="17"/>
  <c r="T4491" i="17"/>
  <c r="G4492" i="17"/>
  <c r="H4492" i="17"/>
  <c r="I4492" i="17"/>
  <c r="J4492" i="17"/>
  <c r="K4492" i="17"/>
  <c r="L4492" i="17"/>
  <c r="M4492" i="17"/>
  <c r="N4492" i="17"/>
  <c r="O4492" i="17"/>
  <c r="P4492" i="17"/>
  <c r="Q4492" i="17"/>
  <c r="R4492" i="17"/>
  <c r="S4492" i="17"/>
  <c r="T4492" i="17"/>
  <c r="G4493" i="17"/>
  <c r="H4493" i="17"/>
  <c r="I4493" i="17"/>
  <c r="J4493" i="17"/>
  <c r="K4493" i="17"/>
  <c r="L4493" i="17"/>
  <c r="M4493" i="17"/>
  <c r="N4493" i="17"/>
  <c r="O4493" i="17"/>
  <c r="P4493" i="17"/>
  <c r="Q4493" i="17"/>
  <c r="R4493" i="17"/>
  <c r="S4493" i="17"/>
  <c r="T4493" i="17"/>
  <c r="G4494" i="17"/>
  <c r="H4494" i="17"/>
  <c r="I4494" i="17"/>
  <c r="J4494" i="17"/>
  <c r="K4494" i="17"/>
  <c r="L4494" i="17"/>
  <c r="M4494" i="17"/>
  <c r="N4494" i="17"/>
  <c r="O4494" i="17"/>
  <c r="P4494" i="17"/>
  <c r="Q4494" i="17"/>
  <c r="R4494" i="17"/>
  <c r="S4494" i="17"/>
  <c r="T4494" i="17"/>
  <c r="G4495" i="17"/>
  <c r="H4495" i="17"/>
  <c r="I4495" i="17"/>
  <c r="J4495" i="17"/>
  <c r="K4495" i="17"/>
  <c r="L4495" i="17"/>
  <c r="M4495" i="17"/>
  <c r="N4495" i="17"/>
  <c r="O4495" i="17"/>
  <c r="P4495" i="17"/>
  <c r="Q4495" i="17"/>
  <c r="R4495" i="17"/>
  <c r="S4495" i="17"/>
  <c r="T4495" i="17"/>
  <c r="G4496" i="17"/>
  <c r="H4496" i="17"/>
  <c r="I4496" i="17"/>
  <c r="J4496" i="17"/>
  <c r="K4496" i="17"/>
  <c r="L4496" i="17"/>
  <c r="M4496" i="17"/>
  <c r="N4496" i="17"/>
  <c r="O4496" i="17"/>
  <c r="P4496" i="17"/>
  <c r="Q4496" i="17"/>
  <c r="R4496" i="17"/>
  <c r="S4496" i="17"/>
  <c r="T4496" i="17"/>
  <c r="G4497" i="17"/>
  <c r="H4497" i="17"/>
  <c r="I4497" i="17"/>
  <c r="J4497" i="17"/>
  <c r="K4497" i="17"/>
  <c r="L4497" i="17"/>
  <c r="M4497" i="17"/>
  <c r="N4497" i="17"/>
  <c r="O4497" i="17"/>
  <c r="P4497" i="17"/>
  <c r="Q4497" i="17"/>
  <c r="R4497" i="17"/>
  <c r="S4497" i="17"/>
  <c r="T4497" i="17"/>
  <c r="G4498" i="17"/>
  <c r="H4498" i="17"/>
  <c r="I4498" i="17"/>
  <c r="J4498" i="17"/>
  <c r="K4498" i="17"/>
  <c r="L4498" i="17"/>
  <c r="M4498" i="17"/>
  <c r="N4498" i="17"/>
  <c r="O4498" i="17"/>
  <c r="P4498" i="17"/>
  <c r="Q4498" i="17"/>
  <c r="R4498" i="17"/>
  <c r="S4498" i="17"/>
  <c r="T4498" i="17"/>
  <c r="G4499" i="17"/>
  <c r="H4499" i="17"/>
  <c r="I4499" i="17"/>
  <c r="J4499" i="17"/>
  <c r="K4499" i="17"/>
  <c r="L4499" i="17"/>
  <c r="M4499" i="17"/>
  <c r="N4499" i="17"/>
  <c r="O4499" i="17"/>
  <c r="P4499" i="17"/>
  <c r="Q4499" i="17"/>
  <c r="R4499" i="17"/>
  <c r="S4499" i="17"/>
  <c r="T4499" i="17"/>
  <c r="G4500" i="17"/>
  <c r="H4500" i="17"/>
  <c r="I4500" i="17"/>
  <c r="J4500" i="17"/>
  <c r="K4500" i="17"/>
  <c r="L4500" i="17"/>
  <c r="M4500" i="17"/>
  <c r="N4500" i="17"/>
  <c r="O4500" i="17"/>
  <c r="P4500" i="17"/>
  <c r="Q4500" i="17"/>
  <c r="R4500" i="17"/>
  <c r="S4500" i="17"/>
  <c r="T4500" i="17"/>
  <c r="G4501" i="17"/>
  <c r="H4501" i="17"/>
  <c r="I4501" i="17"/>
  <c r="J4501" i="17"/>
  <c r="K4501" i="17"/>
  <c r="L4501" i="17"/>
  <c r="M4501" i="17"/>
  <c r="N4501" i="17"/>
  <c r="O4501" i="17"/>
  <c r="P4501" i="17"/>
  <c r="Q4501" i="17"/>
  <c r="R4501" i="17"/>
  <c r="S4501" i="17"/>
  <c r="T4501" i="17"/>
  <c r="G4502" i="17"/>
  <c r="H4502" i="17"/>
  <c r="I4502" i="17"/>
  <c r="J4502" i="17"/>
  <c r="K4502" i="17"/>
  <c r="L4502" i="17"/>
  <c r="M4502" i="17"/>
  <c r="N4502" i="17"/>
  <c r="O4502" i="17"/>
  <c r="P4502" i="17"/>
  <c r="Q4502" i="17"/>
  <c r="R4502" i="17"/>
  <c r="S4502" i="17"/>
  <c r="T4502" i="17"/>
  <c r="G4503" i="17"/>
  <c r="H4503" i="17"/>
  <c r="I4503" i="17"/>
  <c r="J4503" i="17"/>
  <c r="K4503" i="17"/>
  <c r="L4503" i="17"/>
  <c r="M4503" i="17"/>
  <c r="N4503" i="17"/>
  <c r="O4503" i="17"/>
  <c r="P4503" i="17"/>
  <c r="Q4503" i="17"/>
  <c r="R4503" i="17"/>
  <c r="S4503" i="17"/>
  <c r="T4503" i="17"/>
  <c r="G4504" i="17"/>
  <c r="H4504" i="17"/>
  <c r="I4504" i="17"/>
  <c r="J4504" i="17"/>
  <c r="K4504" i="17"/>
  <c r="L4504" i="17"/>
  <c r="M4504" i="17"/>
  <c r="N4504" i="17"/>
  <c r="O4504" i="17"/>
  <c r="P4504" i="17"/>
  <c r="Q4504" i="17"/>
  <c r="R4504" i="17"/>
  <c r="S4504" i="17"/>
  <c r="T4504" i="17"/>
  <c r="G4505" i="17"/>
  <c r="H4505" i="17"/>
  <c r="I4505" i="17"/>
  <c r="J4505" i="17"/>
  <c r="K4505" i="17"/>
  <c r="L4505" i="17"/>
  <c r="M4505" i="17"/>
  <c r="N4505" i="17"/>
  <c r="O4505" i="17"/>
  <c r="P4505" i="17"/>
  <c r="Q4505" i="17"/>
  <c r="R4505" i="17"/>
  <c r="S4505" i="17"/>
  <c r="T4505" i="17"/>
  <c r="G4506" i="17"/>
  <c r="H4506" i="17"/>
  <c r="I4506" i="17"/>
  <c r="J4506" i="17"/>
  <c r="K4506" i="17"/>
  <c r="L4506" i="17"/>
  <c r="M4506" i="17"/>
  <c r="N4506" i="17"/>
  <c r="O4506" i="17"/>
  <c r="P4506" i="17"/>
  <c r="Q4506" i="17"/>
  <c r="R4506" i="17"/>
  <c r="S4506" i="17"/>
  <c r="T4506" i="17"/>
  <c r="G4507" i="17"/>
  <c r="H4507" i="17"/>
  <c r="I4507" i="17"/>
  <c r="J4507" i="17"/>
  <c r="K4507" i="17"/>
  <c r="L4507" i="17"/>
  <c r="M4507" i="17"/>
  <c r="N4507" i="17"/>
  <c r="O4507" i="17"/>
  <c r="P4507" i="17"/>
  <c r="Q4507" i="17"/>
  <c r="R4507" i="17"/>
  <c r="S4507" i="17"/>
  <c r="T4507" i="17"/>
  <c r="G4508" i="17"/>
  <c r="H4508" i="17"/>
  <c r="I4508" i="17"/>
  <c r="J4508" i="17"/>
  <c r="K4508" i="17"/>
  <c r="L4508" i="17"/>
  <c r="M4508" i="17"/>
  <c r="N4508" i="17"/>
  <c r="O4508" i="17"/>
  <c r="P4508" i="17"/>
  <c r="Q4508" i="17"/>
  <c r="R4508" i="17"/>
  <c r="S4508" i="17"/>
  <c r="T4508" i="17"/>
  <c r="G4509" i="17"/>
  <c r="H4509" i="17"/>
  <c r="I4509" i="17"/>
  <c r="J4509" i="17"/>
  <c r="K4509" i="17"/>
  <c r="L4509" i="17"/>
  <c r="M4509" i="17"/>
  <c r="N4509" i="17"/>
  <c r="O4509" i="17"/>
  <c r="P4509" i="17"/>
  <c r="Q4509" i="17"/>
  <c r="R4509" i="17"/>
  <c r="S4509" i="17"/>
  <c r="T4509" i="17"/>
  <c r="G4510" i="17"/>
  <c r="H4510" i="17"/>
  <c r="I4510" i="17"/>
  <c r="J4510" i="17"/>
  <c r="K4510" i="17"/>
  <c r="L4510" i="17"/>
  <c r="M4510" i="17"/>
  <c r="N4510" i="17"/>
  <c r="O4510" i="17"/>
  <c r="P4510" i="17"/>
  <c r="Q4510" i="17"/>
  <c r="R4510" i="17"/>
  <c r="S4510" i="17"/>
  <c r="T4510" i="17"/>
  <c r="G4511" i="17"/>
  <c r="H4511" i="17"/>
  <c r="I4511" i="17"/>
  <c r="J4511" i="17"/>
  <c r="K4511" i="17"/>
  <c r="L4511" i="17"/>
  <c r="M4511" i="17"/>
  <c r="N4511" i="17"/>
  <c r="O4511" i="17"/>
  <c r="P4511" i="17"/>
  <c r="Q4511" i="17"/>
  <c r="R4511" i="17"/>
  <c r="S4511" i="17"/>
  <c r="T4511" i="17"/>
  <c r="G4512" i="17"/>
  <c r="H4512" i="17"/>
  <c r="I4512" i="17"/>
  <c r="J4512" i="17"/>
  <c r="K4512" i="17"/>
  <c r="L4512" i="17"/>
  <c r="M4512" i="17"/>
  <c r="N4512" i="17"/>
  <c r="O4512" i="17"/>
  <c r="P4512" i="17"/>
  <c r="Q4512" i="17"/>
  <c r="R4512" i="17"/>
  <c r="S4512" i="17"/>
  <c r="T4512" i="17"/>
  <c r="G4513" i="17"/>
  <c r="H4513" i="17"/>
  <c r="I4513" i="17"/>
  <c r="J4513" i="17"/>
  <c r="K4513" i="17"/>
  <c r="L4513" i="17"/>
  <c r="M4513" i="17"/>
  <c r="N4513" i="17"/>
  <c r="O4513" i="17"/>
  <c r="P4513" i="17"/>
  <c r="Q4513" i="17"/>
  <c r="R4513" i="17"/>
  <c r="S4513" i="17"/>
  <c r="T4513" i="17"/>
  <c r="G4514" i="17"/>
  <c r="H4514" i="17"/>
  <c r="I4514" i="17"/>
  <c r="J4514" i="17"/>
  <c r="K4514" i="17"/>
  <c r="L4514" i="17"/>
  <c r="M4514" i="17"/>
  <c r="N4514" i="17"/>
  <c r="O4514" i="17"/>
  <c r="P4514" i="17"/>
  <c r="Q4514" i="17"/>
  <c r="R4514" i="17"/>
  <c r="S4514" i="17"/>
  <c r="T4514" i="17"/>
  <c r="G4515" i="17"/>
  <c r="H4515" i="17"/>
  <c r="I4515" i="17"/>
  <c r="J4515" i="17"/>
  <c r="K4515" i="17"/>
  <c r="L4515" i="17"/>
  <c r="M4515" i="17"/>
  <c r="N4515" i="17"/>
  <c r="O4515" i="17"/>
  <c r="P4515" i="17"/>
  <c r="Q4515" i="17"/>
  <c r="R4515" i="17"/>
  <c r="S4515" i="17"/>
  <c r="T4515" i="17"/>
  <c r="G4516" i="17"/>
  <c r="H4516" i="17"/>
  <c r="I4516" i="17"/>
  <c r="J4516" i="17"/>
  <c r="K4516" i="17"/>
  <c r="L4516" i="17"/>
  <c r="M4516" i="17"/>
  <c r="N4516" i="17"/>
  <c r="O4516" i="17"/>
  <c r="P4516" i="17"/>
  <c r="Q4516" i="17"/>
  <c r="R4516" i="17"/>
  <c r="S4516" i="17"/>
  <c r="T4516" i="17"/>
  <c r="G4517" i="17"/>
  <c r="H4517" i="17"/>
  <c r="I4517" i="17"/>
  <c r="J4517" i="17"/>
  <c r="K4517" i="17"/>
  <c r="L4517" i="17"/>
  <c r="M4517" i="17"/>
  <c r="N4517" i="17"/>
  <c r="O4517" i="17"/>
  <c r="P4517" i="17"/>
  <c r="Q4517" i="17"/>
  <c r="R4517" i="17"/>
  <c r="S4517" i="17"/>
  <c r="T4517" i="17"/>
  <c r="G4518" i="17"/>
  <c r="H4518" i="17"/>
  <c r="I4518" i="17"/>
  <c r="J4518" i="17"/>
  <c r="K4518" i="17"/>
  <c r="L4518" i="17"/>
  <c r="M4518" i="17"/>
  <c r="N4518" i="17"/>
  <c r="O4518" i="17"/>
  <c r="P4518" i="17"/>
  <c r="Q4518" i="17"/>
  <c r="R4518" i="17"/>
  <c r="S4518" i="17"/>
  <c r="T4518" i="17"/>
  <c r="G4519" i="17"/>
  <c r="H4519" i="17"/>
  <c r="I4519" i="17"/>
  <c r="J4519" i="17"/>
  <c r="K4519" i="17"/>
  <c r="L4519" i="17"/>
  <c r="M4519" i="17"/>
  <c r="N4519" i="17"/>
  <c r="O4519" i="17"/>
  <c r="P4519" i="17"/>
  <c r="Q4519" i="17"/>
  <c r="R4519" i="17"/>
  <c r="S4519" i="17"/>
  <c r="T4519" i="17"/>
  <c r="G4520" i="17"/>
  <c r="H4520" i="17"/>
  <c r="I4520" i="17"/>
  <c r="J4520" i="17"/>
  <c r="K4520" i="17"/>
  <c r="L4520" i="17"/>
  <c r="M4520" i="17"/>
  <c r="N4520" i="17"/>
  <c r="O4520" i="17"/>
  <c r="P4520" i="17"/>
  <c r="Q4520" i="17"/>
  <c r="R4520" i="17"/>
  <c r="S4520" i="17"/>
  <c r="T4520" i="17"/>
  <c r="G4521" i="17"/>
  <c r="H4521" i="17"/>
  <c r="I4521" i="17"/>
  <c r="J4521" i="17"/>
  <c r="K4521" i="17"/>
  <c r="L4521" i="17"/>
  <c r="M4521" i="17"/>
  <c r="N4521" i="17"/>
  <c r="O4521" i="17"/>
  <c r="P4521" i="17"/>
  <c r="Q4521" i="17"/>
  <c r="R4521" i="17"/>
  <c r="S4521" i="17"/>
  <c r="T4521" i="17"/>
  <c r="G4522" i="17"/>
  <c r="H4522" i="17"/>
  <c r="I4522" i="17"/>
  <c r="J4522" i="17"/>
  <c r="K4522" i="17"/>
  <c r="L4522" i="17"/>
  <c r="M4522" i="17"/>
  <c r="N4522" i="17"/>
  <c r="O4522" i="17"/>
  <c r="P4522" i="17"/>
  <c r="Q4522" i="17"/>
  <c r="R4522" i="17"/>
  <c r="S4522" i="17"/>
  <c r="T4522" i="17"/>
  <c r="G4523" i="17"/>
  <c r="H4523" i="17"/>
  <c r="I4523" i="17"/>
  <c r="J4523" i="17"/>
  <c r="K4523" i="17"/>
  <c r="L4523" i="17"/>
  <c r="M4523" i="17"/>
  <c r="N4523" i="17"/>
  <c r="O4523" i="17"/>
  <c r="P4523" i="17"/>
  <c r="Q4523" i="17"/>
  <c r="R4523" i="17"/>
  <c r="S4523" i="17"/>
  <c r="T4523" i="17"/>
  <c r="G4524" i="17"/>
  <c r="H4524" i="17"/>
  <c r="I4524" i="17"/>
  <c r="J4524" i="17"/>
  <c r="K4524" i="17"/>
  <c r="L4524" i="17"/>
  <c r="M4524" i="17"/>
  <c r="N4524" i="17"/>
  <c r="O4524" i="17"/>
  <c r="P4524" i="17"/>
  <c r="Q4524" i="17"/>
  <c r="R4524" i="17"/>
  <c r="S4524" i="17"/>
  <c r="T4524" i="17"/>
  <c r="G4525" i="17"/>
  <c r="H4525" i="17"/>
  <c r="I4525" i="17"/>
  <c r="J4525" i="17"/>
  <c r="K4525" i="17"/>
  <c r="L4525" i="17"/>
  <c r="M4525" i="17"/>
  <c r="N4525" i="17"/>
  <c r="O4525" i="17"/>
  <c r="P4525" i="17"/>
  <c r="Q4525" i="17"/>
  <c r="R4525" i="17"/>
  <c r="S4525" i="17"/>
  <c r="T4525" i="17"/>
  <c r="G4526" i="17"/>
  <c r="H4526" i="17"/>
  <c r="I4526" i="17"/>
  <c r="J4526" i="17"/>
  <c r="K4526" i="17"/>
  <c r="L4526" i="17"/>
  <c r="M4526" i="17"/>
  <c r="N4526" i="17"/>
  <c r="O4526" i="17"/>
  <c r="P4526" i="17"/>
  <c r="Q4526" i="17"/>
  <c r="R4526" i="17"/>
  <c r="S4526" i="17"/>
  <c r="T4526" i="17"/>
  <c r="G4527" i="17"/>
  <c r="H4527" i="17"/>
  <c r="I4527" i="17"/>
  <c r="J4527" i="17"/>
  <c r="K4527" i="17"/>
  <c r="L4527" i="17"/>
  <c r="M4527" i="17"/>
  <c r="N4527" i="17"/>
  <c r="O4527" i="17"/>
  <c r="P4527" i="17"/>
  <c r="Q4527" i="17"/>
  <c r="R4527" i="17"/>
  <c r="S4527" i="17"/>
  <c r="T4527" i="17"/>
  <c r="G4528" i="17"/>
  <c r="H4528" i="17"/>
  <c r="I4528" i="17"/>
  <c r="J4528" i="17"/>
  <c r="K4528" i="17"/>
  <c r="L4528" i="17"/>
  <c r="M4528" i="17"/>
  <c r="N4528" i="17"/>
  <c r="O4528" i="17"/>
  <c r="P4528" i="17"/>
  <c r="Q4528" i="17"/>
  <c r="R4528" i="17"/>
  <c r="S4528" i="17"/>
  <c r="T4528" i="17"/>
  <c r="G4529" i="17"/>
  <c r="H4529" i="17"/>
  <c r="I4529" i="17"/>
  <c r="J4529" i="17"/>
  <c r="K4529" i="17"/>
  <c r="L4529" i="17"/>
  <c r="M4529" i="17"/>
  <c r="N4529" i="17"/>
  <c r="O4529" i="17"/>
  <c r="P4529" i="17"/>
  <c r="Q4529" i="17"/>
  <c r="R4529" i="17"/>
  <c r="S4529" i="17"/>
  <c r="T4529" i="17"/>
  <c r="G4530" i="17"/>
  <c r="H4530" i="17"/>
  <c r="I4530" i="17"/>
  <c r="J4530" i="17"/>
  <c r="K4530" i="17"/>
  <c r="L4530" i="17"/>
  <c r="M4530" i="17"/>
  <c r="N4530" i="17"/>
  <c r="O4530" i="17"/>
  <c r="P4530" i="17"/>
  <c r="Q4530" i="17"/>
  <c r="R4530" i="17"/>
  <c r="S4530" i="17"/>
  <c r="T4530" i="17"/>
  <c r="G4531" i="17"/>
  <c r="H4531" i="17"/>
  <c r="I4531" i="17"/>
  <c r="J4531" i="17"/>
  <c r="K4531" i="17"/>
  <c r="L4531" i="17"/>
  <c r="M4531" i="17"/>
  <c r="N4531" i="17"/>
  <c r="O4531" i="17"/>
  <c r="P4531" i="17"/>
  <c r="Q4531" i="17"/>
  <c r="R4531" i="17"/>
  <c r="S4531" i="17"/>
  <c r="T4531" i="17"/>
  <c r="G4532" i="17"/>
  <c r="H4532" i="17"/>
  <c r="I4532" i="17"/>
  <c r="J4532" i="17"/>
  <c r="K4532" i="17"/>
  <c r="L4532" i="17"/>
  <c r="M4532" i="17"/>
  <c r="N4532" i="17"/>
  <c r="O4532" i="17"/>
  <c r="P4532" i="17"/>
  <c r="Q4532" i="17"/>
  <c r="R4532" i="17"/>
  <c r="S4532" i="17"/>
  <c r="T4532" i="17"/>
  <c r="G4533" i="17"/>
  <c r="H4533" i="17"/>
  <c r="I4533" i="17"/>
  <c r="J4533" i="17"/>
  <c r="K4533" i="17"/>
  <c r="L4533" i="17"/>
  <c r="M4533" i="17"/>
  <c r="N4533" i="17"/>
  <c r="O4533" i="17"/>
  <c r="P4533" i="17"/>
  <c r="Q4533" i="17"/>
  <c r="R4533" i="17"/>
  <c r="S4533" i="17"/>
  <c r="T4533" i="17"/>
  <c r="G4534" i="17"/>
  <c r="H4534" i="17"/>
  <c r="I4534" i="17"/>
  <c r="J4534" i="17"/>
  <c r="K4534" i="17"/>
  <c r="L4534" i="17"/>
  <c r="M4534" i="17"/>
  <c r="N4534" i="17"/>
  <c r="O4534" i="17"/>
  <c r="P4534" i="17"/>
  <c r="Q4534" i="17"/>
  <c r="R4534" i="17"/>
  <c r="S4534" i="17"/>
  <c r="T4534" i="17"/>
  <c r="G4535" i="17"/>
  <c r="H4535" i="17"/>
  <c r="I4535" i="17"/>
  <c r="J4535" i="17"/>
  <c r="K4535" i="17"/>
  <c r="L4535" i="17"/>
  <c r="M4535" i="17"/>
  <c r="N4535" i="17"/>
  <c r="O4535" i="17"/>
  <c r="P4535" i="17"/>
  <c r="Q4535" i="17"/>
  <c r="R4535" i="17"/>
  <c r="S4535" i="17"/>
  <c r="T4535" i="17"/>
  <c r="G4536" i="17"/>
  <c r="H4536" i="17"/>
  <c r="I4536" i="17"/>
  <c r="J4536" i="17"/>
  <c r="K4536" i="17"/>
  <c r="L4536" i="17"/>
  <c r="M4536" i="17"/>
  <c r="N4536" i="17"/>
  <c r="O4536" i="17"/>
  <c r="P4536" i="17"/>
  <c r="Q4536" i="17"/>
  <c r="R4536" i="17"/>
  <c r="S4536" i="17"/>
  <c r="T4536" i="17"/>
  <c r="G4537" i="17"/>
  <c r="H4537" i="17"/>
  <c r="I4537" i="17"/>
  <c r="J4537" i="17"/>
  <c r="K4537" i="17"/>
  <c r="L4537" i="17"/>
  <c r="M4537" i="17"/>
  <c r="N4537" i="17"/>
  <c r="O4537" i="17"/>
  <c r="P4537" i="17"/>
  <c r="Q4537" i="17"/>
  <c r="R4537" i="17"/>
  <c r="S4537" i="17"/>
  <c r="T4537" i="17"/>
  <c r="G4538" i="17"/>
  <c r="H4538" i="17"/>
  <c r="I4538" i="17"/>
  <c r="J4538" i="17"/>
  <c r="K4538" i="17"/>
  <c r="L4538" i="17"/>
  <c r="M4538" i="17"/>
  <c r="N4538" i="17"/>
  <c r="O4538" i="17"/>
  <c r="P4538" i="17"/>
  <c r="Q4538" i="17"/>
  <c r="R4538" i="17"/>
  <c r="S4538" i="17"/>
  <c r="T4538" i="17"/>
  <c r="G4539" i="17"/>
  <c r="H4539" i="17"/>
  <c r="I4539" i="17"/>
  <c r="J4539" i="17"/>
  <c r="K4539" i="17"/>
  <c r="L4539" i="17"/>
  <c r="M4539" i="17"/>
  <c r="N4539" i="17"/>
  <c r="O4539" i="17"/>
  <c r="P4539" i="17"/>
  <c r="Q4539" i="17"/>
  <c r="R4539" i="17"/>
  <c r="S4539" i="17"/>
  <c r="T4539" i="17"/>
  <c r="G4540" i="17"/>
  <c r="H4540" i="17"/>
  <c r="I4540" i="17"/>
  <c r="J4540" i="17"/>
  <c r="K4540" i="17"/>
  <c r="L4540" i="17"/>
  <c r="M4540" i="17"/>
  <c r="N4540" i="17"/>
  <c r="O4540" i="17"/>
  <c r="P4540" i="17"/>
  <c r="Q4540" i="17"/>
  <c r="R4540" i="17"/>
  <c r="S4540" i="17"/>
  <c r="T4540" i="17"/>
  <c r="G4541" i="17"/>
  <c r="H4541" i="17"/>
  <c r="I4541" i="17"/>
  <c r="J4541" i="17"/>
  <c r="K4541" i="17"/>
  <c r="L4541" i="17"/>
  <c r="M4541" i="17"/>
  <c r="N4541" i="17"/>
  <c r="O4541" i="17"/>
  <c r="P4541" i="17"/>
  <c r="Q4541" i="17"/>
  <c r="R4541" i="17"/>
  <c r="S4541" i="17"/>
  <c r="T4541" i="17"/>
  <c r="G4542" i="17"/>
  <c r="H4542" i="17"/>
  <c r="I4542" i="17"/>
  <c r="J4542" i="17"/>
  <c r="K4542" i="17"/>
  <c r="L4542" i="17"/>
  <c r="M4542" i="17"/>
  <c r="N4542" i="17"/>
  <c r="O4542" i="17"/>
  <c r="P4542" i="17"/>
  <c r="Q4542" i="17"/>
  <c r="R4542" i="17"/>
  <c r="S4542" i="17"/>
  <c r="T4542" i="17"/>
  <c r="G4543" i="17"/>
  <c r="H4543" i="17"/>
  <c r="I4543" i="17"/>
  <c r="J4543" i="17"/>
  <c r="K4543" i="17"/>
  <c r="L4543" i="17"/>
  <c r="M4543" i="17"/>
  <c r="N4543" i="17"/>
  <c r="O4543" i="17"/>
  <c r="P4543" i="17"/>
  <c r="Q4543" i="17"/>
  <c r="R4543" i="17"/>
  <c r="S4543" i="17"/>
  <c r="T4543" i="17"/>
  <c r="G4544" i="17"/>
  <c r="H4544" i="17"/>
  <c r="I4544" i="17"/>
  <c r="J4544" i="17"/>
  <c r="K4544" i="17"/>
  <c r="L4544" i="17"/>
  <c r="M4544" i="17"/>
  <c r="N4544" i="17"/>
  <c r="O4544" i="17"/>
  <c r="P4544" i="17"/>
  <c r="Q4544" i="17"/>
  <c r="R4544" i="17"/>
  <c r="S4544" i="17"/>
  <c r="T4544" i="17"/>
  <c r="G4545" i="17"/>
  <c r="H4545" i="17"/>
  <c r="I4545" i="17"/>
  <c r="J4545" i="17"/>
  <c r="K4545" i="17"/>
  <c r="L4545" i="17"/>
  <c r="M4545" i="17"/>
  <c r="N4545" i="17"/>
  <c r="O4545" i="17"/>
  <c r="P4545" i="17"/>
  <c r="Q4545" i="17"/>
  <c r="R4545" i="17"/>
  <c r="S4545" i="17"/>
  <c r="T4545" i="17"/>
  <c r="G4546" i="17"/>
  <c r="H4546" i="17"/>
  <c r="I4546" i="17"/>
  <c r="J4546" i="17"/>
  <c r="K4546" i="17"/>
  <c r="L4546" i="17"/>
  <c r="M4546" i="17"/>
  <c r="N4546" i="17"/>
  <c r="O4546" i="17"/>
  <c r="P4546" i="17"/>
  <c r="Q4546" i="17"/>
  <c r="R4546" i="17"/>
  <c r="S4546" i="17"/>
  <c r="T4546" i="17"/>
  <c r="G4547" i="17"/>
  <c r="H4547" i="17"/>
  <c r="I4547" i="17"/>
  <c r="J4547" i="17"/>
  <c r="K4547" i="17"/>
  <c r="L4547" i="17"/>
  <c r="M4547" i="17"/>
  <c r="N4547" i="17"/>
  <c r="O4547" i="17"/>
  <c r="P4547" i="17"/>
  <c r="Q4547" i="17"/>
  <c r="R4547" i="17"/>
  <c r="S4547" i="17"/>
  <c r="T4547" i="17"/>
  <c r="G4548" i="17"/>
  <c r="H4548" i="17"/>
  <c r="I4548" i="17"/>
  <c r="J4548" i="17"/>
  <c r="K4548" i="17"/>
  <c r="L4548" i="17"/>
  <c r="M4548" i="17"/>
  <c r="N4548" i="17"/>
  <c r="O4548" i="17"/>
  <c r="P4548" i="17"/>
  <c r="Q4548" i="17"/>
  <c r="R4548" i="17"/>
  <c r="S4548" i="17"/>
  <c r="T4548" i="17"/>
  <c r="G4549" i="17"/>
  <c r="H4549" i="17"/>
  <c r="I4549" i="17"/>
  <c r="J4549" i="17"/>
  <c r="K4549" i="17"/>
  <c r="L4549" i="17"/>
  <c r="M4549" i="17"/>
  <c r="N4549" i="17"/>
  <c r="O4549" i="17"/>
  <c r="P4549" i="17"/>
  <c r="Q4549" i="17"/>
  <c r="R4549" i="17"/>
  <c r="S4549" i="17"/>
  <c r="T4549" i="17"/>
  <c r="G4550" i="17"/>
  <c r="H4550" i="17"/>
  <c r="I4550" i="17"/>
  <c r="J4550" i="17"/>
  <c r="K4550" i="17"/>
  <c r="L4550" i="17"/>
  <c r="M4550" i="17"/>
  <c r="N4550" i="17"/>
  <c r="O4550" i="17"/>
  <c r="P4550" i="17"/>
  <c r="Q4550" i="17"/>
  <c r="R4550" i="17"/>
  <c r="S4550" i="17"/>
  <c r="T4550" i="17"/>
  <c r="G4551" i="17"/>
  <c r="H4551" i="17"/>
  <c r="I4551" i="17"/>
  <c r="J4551" i="17"/>
  <c r="K4551" i="17"/>
  <c r="L4551" i="17"/>
  <c r="M4551" i="17"/>
  <c r="N4551" i="17"/>
  <c r="O4551" i="17"/>
  <c r="P4551" i="17"/>
  <c r="Q4551" i="17"/>
  <c r="R4551" i="17"/>
  <c r="S4551" i="17"/>
  <c r="T4551" i="17"/>
  <c r="G4552" i="17"/>
  <c r="H4552" i="17"/>
  <c r="I4552" i="17"/>
  <c r="J4552" i="17"/>
  <c r="K4552" i="17"/>
  <c r="L4552" i="17"/>
  <c r="M4552" i="17"/>
  <c r="N4552" i="17"/>
  <c r="O4552" i="17"/>
  <c r="P4552" i="17"/>
  <c r="Q4552" i="17"/>
  <c r="R4552" i="17"/>
  <c r="S4552" i="17"/>
  <c r="T4552" i="17"/>
  <c r="G4553" i="17"/>
  <c r="H4553" i="17"/>
  <c r="I4553" i="17"/>
  <c r="J4553" i="17"/>
  <c r="K4553" i="17"/>
  <c r="L4553" i="17"/>
  <c r="M4553" i="17"/>
  <c r="N4553" i="17"/>
  <c r="O4553" i="17"/>
  <c r="P4553" i="17"/>
  <c r="Q4553" i="17"/>
  <c r="R4553" i="17"/>
  <c r="S4553" i="17"/>
  <c r="T4553" i="17"/>
  <c r="G4554" i="17"/>
  <c r="H4554" i="17"/>
  <c r="I4554" i="17"/>
  <c r="J4554" i="17"/>
  <c r="K4554" i="17"/>
  <c r="L4554" i="17"/>
  <c r="M4554" i="17"/>
  <c r="N4554" i="17"/>
  <c r="O4554" i="17"/>
  <c r="P4554" i="17"/>
  <c r="Q4554" i="17"/>
  <c r="R4554" i="17"/>
  <c r="S4554" i="17"/>
  <c r="T4554" i="17"/>
  <c r="G4555" i="17"/>
  <c r="H4555" i="17"/>
  <c r="I4555" i="17"/>
  <c r="J4555" i="17"/>
  <c r="K4555" i="17"/>
  <c r="L4555" i="17"/>
  <c r="M4555" i="17"/>
  <c r="N4555" i="17"/>
  <c r="O4555" i="17"/>
  <c r="P4555" i="17"/>
  <c r="Q4555" i="17"/>
  <c r="R4555" i="17"/>
  <c r="S4555" i="17"/>
  <c r="T4555" i="17"/>
  <c r="G4556" i="17"/>
  <c r="H4556" i="17"/>
  <c r="I4556" i="17"/>
  <c r="J4556" i="17"/>
  <c r="K4556" i="17"/>
  <c r="L4556" i="17"/>
  <c r="M4556" i="17"/>
  <c r="N4556" i="17"/>
  <c r="O4556" i="17"/>
  <c r="P4556" i="17"/>
  <c r="Q4556" i="17"/>
  <c r="R4556" i="17"/>
  <c r="S4556" i="17"/>
  <c r="T4556" i="17"/>
  <c r="G4557" i="17"/>
  <c r="H4557" i="17"/>
  <c r="I4557" i="17"/>
  <c r="J4557" i="17"/>
  <c r="K4557" i="17"/>
  <c r="L4557" i="17"/>
  <c r="M4557" i="17"/>
  <c r="N4557" i="17"/>
  <c r="O4557" i="17"/>
  <c r="P4557" i="17"/>
  <c r="Q4557" i="17"/>
  <c r="R4557" i="17"/>
  <c r="S4557" i="17"/>
  <c r="T4557" i="17"/>
  <c r="G4558" i="17"/>
  <c r="H4558" i="17"/>
  <c r="I4558" i="17"/>
  <c r="J4558" i="17"/>
  <c r="K4558" i="17"/>
  <c r="L4558" i="17"/>
  <c r="M4558" i="17"/>
  <c r="N4558" i="17"/>
  <c r="O4558" i="17"/>
  <c r="P4558" i="17"/>
  <c r="Q4558" i="17"/>
  <c r="R4558" i="17"/>
  <c r="S4558" i="17"/>
  <c r="T4558" i="17"/>
  <c r="G4559" i="17"/>
  <c r="H4559" i="17"/>
  <c r="I4559" i="17"/>
  <c r="J4559" i="17"/>
  <c r="K4559" i="17"/>
  <c r="L4559" i="17"/>
  <c r="M4559" i="17"/>
  <c r="N4559" i="17"/>
  <c r="O4559" i="17"/>
  <c r="P4559" i="17"/>
  <c r="Q4559" i="17"/>
  <c r="R4559" i="17"/>
  <c r="S4559" i="17"/>
  <c r="T4559" i="17"/>
  <c r="G4560" i="17"/>
  <c r="H4560" i="17"/>
  <c r="I4560" i="17"/>
  <c r="J4560" i="17"/>
  <c r="K4560" i="17"/>
  <c r="L4560" i="17"/>
  <c r="M4560" i="17"/>
  <c r="N4560" i="17"/>
  <c r="O4560" i="17"/>
  <c r="P4560" i="17"/>
  <c r="Q4560" i="17"/>
  <c r="R4560" i="17"/>
  <c r="S4560" i="17"/>
  <c r="T4560" i="17"/>
  <c r="G4561" i="17"/>
  <c r="H4561" i="17"/>
  <c r="I4561" i="17"/>
  <c r="J4561" i="17"/>
  <c r="K4561" i="17"/>
  <c r="L4561" i="17"/>
  <c r="M4561" i="17"/>
  <c r="N4561" i="17"/>
  <c r="O4561" i="17"/>
  <c r="P4561" i="17"/>
  <c r="Q4561" i="17"/>
  <c r="R4561" i="17"/>
  <c r="S4561" i="17"/>
  <c r="T4561" i="17"/>
  <c r="G4562" i="17"/>
  <c r="H4562" i="17"/>
  <c r="I4562" i="17"/>
  <c r="J4562" i="17"/>
  <c r="K4562" i="17"/>
  <c r="L4562" i="17"/>
  <c r="M4562" i="17"/>
  <c r="N4562" i="17"/>
  <c r="O4562" i="17"/>
  <c r="P4562" i="17"/>
  <c r="Q4562" i="17"/>
  <c r="R4562" i="17"/>
  <c r="S4562" i="17"/>
  <c r="T4562" i="17"/>
  <c r="G4563" i="17"/>
  <c r="H4563" i="17"/>
  <c r="I4563" i="17"/>
  <c r="J4563" i="17"/>
  <c r="K4563" i="17"/>
  <c r="L4563" i="17"/>
  <c r="M4563" i="17"/>
  <c r="N4563" i="17"/>
  <c r="O4563" i="17"/>
  <c r="P4563" i="17"/>
  <c r="Q4563" i="17"/>
  <c r="R4563" i="17"/>
  <c r="S4563" i="17"/>
  <c r="T4563" i="17"/>
  <c r="G4564" i="17"/>
  <c r="H4564" i="17"/>
  <c r="I4564" i="17"/>
  <c r="J4564" i="17"/>
  <c r="K4564" i="17"/>
  <c r="L4564" i="17"/>
  <c r="M4564" i="17"/>
  <c r="N4564" i="17"/>
  <c r="O4564" i="17"/>
  <c r="P4564" i="17"/>
  <c r="Q4564" i="17"/>
  <c r="R4564" i="17"/>
  <c r="S4564" i="17"/>
  <c r="T4564" i="17"/>
  <c r="G4565" i="17"/>
  <c r="H4565" i="17"/>
  <c r="I4565" i="17"/>
  <c r="J4565" i="17"/>
  <c r="K4565" i="17"/>
  <c r="L4565" i="17"/>
  <c r="M4565" i="17"/>
  <c r="N4565" i="17"/>
  <c r="O4565" i="17"/>
  <c r="P4565" i="17"/>
  <c r="Q4565" i="17"/>
  <c r="R4565" i="17"/>
  <c r="S4565" i="17"/>
  <c r="T4565" i="17"/>
  <c r="G4566" i="17"/>
  <c r="H4566" i="17"/>
  <c r="I4566" i="17"/>
  <c r="J4566" i="17"/>
  <c r="K4566" i="17"/>
  <c r="L4566" i="17"/>
  <c r="M4566" i="17"/>
  <c r="N4566" i="17"/>
  <c r="O4566" i="17"/>
  <c r="P4566" i="17"/>
  <c r="Q4566" i="17"/>
  <c r="R4566" i="17"/>
  <c r="S4566" i="17"/>
  <c r="T4566" i="17"/>
  <c r="G4567" i="17"/>
  <c r="H4567" i="17"/>
  <c r="I4567" i="17"/>
  <c r="J4567" i="17"/>
  <c r="K4567" i="17"/>
  <c r="L4567" i="17"/>
  <c r="M4567" i="17"/>
  <c r="N4567" i="17"/>
  <c r="O4567" i="17"/>
  <c r="P4567" i="17"/>
  <c r="Q4567" i="17"/>
  <c r="R4567" i="17"/>
  <c r="S4567" i="17"/>
  <c r="T4567" i="17"/>
  <c r="G4568" i="17"/>
  <c r="H4568" i="17"/>
  <c r="I4568" i="17"/>
  <c r="J4568" i="17"/>
  <c r="K4568" i="17"/>
  <c r="L4568" i="17"/>
  <c r="M4568" i="17"/>
  <c r="N4568" i="17"/>
  <c r="O4568" i="17"/>
  <c r="P4568" i="17"/>
  <c r="Q4568" i="17"/>
  <c r="R4568" i="17"/>
  <c r="S4568" i="17"/>
  <c r="T4568" i="17"/>
  <c r="G4569" i="17"/>
  <c r="H4569" i="17"/>
  <c r="I4569" i="17"/>
  <c r="J4569" i="17"/>
  <c r="K4569" i="17"/>
  <c r="L4569" i="17"/>
  <c r="M4569" i="17"/>
  <c r="N4569" i="17"/>
  <c r="O4569" i="17"/>
  <c r="P4569" i="17"/>
  <c r="Q4569" i="17"/>
  <c r="R4569" i="17"/>
  <c r="S4569" i="17"/>
  <c r="T4569" i="17"/>
  <c r="G4570" i="17"/>
  <c r="H4570" i="17"/>
  <c r="I4570" i="17"/>
  <c r="J4570" i="17"/>
  <c r="K4570" i="17"/>
  <c r="L4570" i="17"/>
  <c r="M4570" i="17"/>
  <c r="N4570" i="17"/>
  <c r="O4570" i="17"/>
  <c r="P4570" i="17"/>
  <c r="Q4570" i="17"/>
  <c r="R4570" i="17"/>
  <c r="S4570" i="17"/>
  <c r="T4570" i="17"/>
  <c r="G4571" i="17"/>
  <c r="H4571" i="17"/>
  <c r="I4571" i="17"/>
  <c r="J4571" i="17"/>
  <c r="K4571" i="17"/>
  <c r="L4571" i="17"/>
  <c r="M4571" i="17"/>
  <c r="N4571" i="17"/>
  <c r="O4571" i="17"/>
  <c r="P4571" i="17"/>
  <c r="Q4571" i="17"/>
  <c r="R4571" i="17"/>
  <c r="S4571" i="17"/>
  <c r="T4571" i="17"/>
  <c r="G4572" i="17"/>
  <c r="H4572" i="17"/>
  <c r="I4572" i="17"/>
  <c r="J4572" i="17"/>
  <c r="K4572" i="17"/>
  <c r="L4572" i="17"/>
  <c r="M4572" i="17"/>
  <c r="N4572" i="17"/>
  <c r="O4572" i="17"/>
  <c r="P4572" i="17"/>
  <c r="Q4572" i="17"/>
  <c r="R4572" i="17"/>
  <c r="S4572" i="17"/>
  <c r="T4572" i="17"/>
  <c r="G4573" i="17"/>
  <c r="H4573" i="17"/>
  <c r="I4573" i="17"/>
  <c r="J4573" i="17"/>
  <c r="K4573" i="17"/>
  <c r="L4573" i="17"/>
  <c r="M4573" i="17"/>
  <c r="N4573" i="17"/>
  <c r="O4573" i="17"/>
  <c r="P4573" i="17"/>
  <c r="Q4573" i="17"/>
  <c r="R4573" i="17"/>
  <c r="S4573" i="17"/>
  <c r="T4573" i="17"/>
  <c r="G4574" i="17"/>
  <c r="H4574" i="17"/>
  <c r="I4574" i="17"/>
  <c r="J4574" i="17"/>
  <c r="K4574" i="17"/>
  <c r="L4574" i="17"/>
  <c r="M4574" i="17"/>
  <c r="N4574" i="17"/>
  <c r="O4574" i="17"/>
  <c r="P4574" i="17"/>
  <c r="Q4574" i="17"/>
  <c r="R4574" i="17"/>
  <c r="S4574" i="17"/>
  <c r="T4574" i="17"/>
  <c r="G4575" i="17"/>
  <c r="H4575" i="17"/>
  <c r="I4575" i="17"/>
  <c r="J4575" i="17"/>
  <c r="K4575" i="17"/>
  <c r="L4575" i="17"/>
  <c r="M4575" i="17"/>
  <c r="N4575" i="17"/>
  <c r="O4575" i="17"/>
  <c r="P4575" i="17"/>
  <c r="Q4575" i="17"/>
  <c r="R4575" i="17"/>
  <c r="S4575" i="17"/>
  <c r="T4575" i="17"/>
  <c r="G4576" i="17"/>
  <c r="H4576" i="17"/>
  <c r="I4576" i="17"/>
  <c r="J4576" i="17"/>
  <c r="K4576" i="17"/>
  <c r="L4576" i="17"/>
  <c r="M4576" i="17"/>
  <c r="N4576" i="17"/>
  <c r="O4576" i="17"/>
  <c r="P4576" i="17"/>
  <c r="Q4576" i="17"/>
  <c r="R4576" i="17"/>
  <c r="S4576" i="17"/>
  <c r="T4576" i="17"/>
  <c r="G4577" i="17"/>
  <c r="H4577" i="17"/>
  <c r="I4577" i="17"/>
  <c r="J4577" i="17"/>
  <c r="K4577" i="17"/>
  <c r="L4577" i="17"/>
  <c r="M4577" i="17"/>
  <c r="N4577" i="17"/>
  <c r="O4577" i="17"/>
  <c r="P4577" i="17"/>
  <c r="Q4577" i="17"/>
  <c r="R4577" i="17"/>
  <c r="S4577" i="17"/>
  <c r="T4577" i="17"/>
  <c r="G4578" i="17"/>
  <c r="H4578" i="17"/>
  <c r="I4578" i="17"/>
  <c r="J4578" i="17"/>
  <c r="K4578" i="17"/>
  <c r="L4578" i="17"/>
  <c r="M4578" i="17"/>
  <c r="N4578" i="17"/>
  <c r="O4578" i="17"/>
  <c r="P4578" i="17"/>
  <c r="Q4578" i="17"/>
  <c r="R4578" i="17"/>
  <c r="S4578" i="17"/>
  <c r="T4578" i="17"/>
  <c r="G4579" i="17"/>
  <c r="H4579" i="17"/>
  <c r="I4579" i="17"/>
  <c r="J4579" i="17"/>
  <c r="K4579" i="17"/>
  <c r="L4579" i="17"/>
  <c r="M4579" i="17"/>
  <c r="N4579" i="17"/>
  <c r="O4579" i="17"/>
  <c r="P4579" i="17"/>
  <c r="Q4579" i="17"/>
  <c r="R4579" i="17"/>
  <c r="S4579" i="17"/>
  <c r="T4579" i="17"/>
  <c r="G4580" i="17"/>
  <c r="H4580" i="17"/>
  <c r="I4580" i="17"/>
  <c r="J4580" i="17"/>
  <c r="K4580" i="17"/>
  <c r="L4580" i="17"/>
  <c r="M4580" i="17"/>
  <c r="N4580" i="17"/>
  <c r="O4580" i="17"/>
  <c r="P4580" i="17"/>
  <c r="Q4580" i="17"/>
  <c r="R4580" i="17"/>
  <c r="S4580" i="17"/>
  <c r="T4580" i="17"/>
  <c r="G4581" i="17"/>
  <c r="H4581" i="17"/>
  <c r="I4581" i="17"/>
  <c r="J4581" i="17"/>
  <c r="K4581" i="17"/>
  <c r="L4581" i="17"/>
  <c r="M4581" i="17"/>
  <c r="N4581" i="17"/>
  <c r="O4581" i="17"/>
  <c r="P4581" i="17"/>
  <c r="Q4581" i="17"/>
  <c r="R4581" i="17"/>
  <c r="S4581" i="17"/>
  <c r="T4581" i="17"/>
  <c r="G4582" i="17"/>
  <c r="H4582" i="17"/>
  <c r="I4582" i="17"/>
  <c r="J4582" i="17"/>
  <c r="K4582" i="17"/>
  <c r="L4582" i="17"/>
  <c r="M4582" i="17"/>
  <c r="N4582" i="17"/>
  <c r="O4582" i="17"/>
  <c r="P4582" i="17"/>
  <c r="Q4582" i="17"/>
  <c r="R4582" i="17"/>
  <c r="S4582" i="17"/>
  <c r="T4582" i="17"/>
  <c r="G4583" i="17"/>
  <c r="H4583" i="17"/>
  <c r="I4583" i="17"/>
  <c r="J4583" i="17"/>
  <c r="K4583" i="17"/>
  <c r="L4583" i="17"/>
  <c r="M4583" i="17"/>
  <c r="N4583" i="17"/>
  <c r="O4583" i="17"/>
  <c r="P4583" i="17"/>
  <c r="Q4583" i="17"/>
  <c r="R4583" i="17"/>
  <c r="S4583" i="17"/>
  <c r="T4583" i="17"/>
  <c r="G4584" i="17"/>
  <c r="H4584" i="17"/>
  <c r="I4584" i="17"/>
  <c r="J4584" i="17"/>
  <c r="K4584" i="17"/>
  <c r="L4584" i="17"/>
  <c r="M4584" i="17"/>
  <c r="N4584" i="17"/>
  <c r="O4584" i="17"/>
  <c r="P4584" i="17"/>
  <c r="Q4584" i="17"/>
  <c r="R4584" i="17"/>
  <c r="S4584" i="17"/>
  <c r="T4584" i="17"/>
  <c r="G4585" i="17"/>
  <c r="H4585" i="17"/>
  <c r="I4585" i="17"/>
  <c r="J4585" i="17"/>
  <c r="K4585" i="17"/>
  <c r="L4585" i="17"/>
  <c r="M4585" i="17"/>
  <c r="N4585" i="17"/>
  <c r="O4585" i="17"/>
  <c r="P4585" i="17"/>
  <c r="Q4585" i="17"/>
  <c r="R4585" i="17"/>
  <c r="S4585" i="17"/>
  <c r="T4585" i="17"/>
  <c r="G4586" i="17"/>
  <c r="H4586" i="17"/>
  <c r="I4586" i="17"/>
  <c r="J4586" i="17"/>
  <c r="K4586" i="17"/>
  <c r="L4586" i="17"/>
  <c r="M4586" i="17"/>
  <c r="N4586" i="17"/>
  <c r="O4586" i="17"/>
  <c r="P4586" i="17"/>
  <c r="Q4586" i="17"/>
  <c r="R4586" i="17"/>
  <c r="S4586" i="17"/>
  <c r="T4586" i="17"/>
  <c r="G4587" i="17"/>
  <c r="H4587" i="17"/>
  <c r="I4587" i="17"/>
  <c r="J4587" i="17"/>
  <c r="K4587" i="17"/>
  <c r="L4587" i="17"/>
  <c r="M4587" i="17"/>
  <c r="N4587" i="17"/>
  <c r="O4587" i="17"/>
  <c r="P4587" i="17"/>
  <c r="Q4587" i="17"/>
  <c r="R4587" i="17"/>
  <c r="S4587" i="17"/>
  <c r="T4587" i="17"/>
  <c r="G4588" i="17"/>
  <c r="H4588" i="17"/>
  <c r="I4588" i="17"/>
  <c r="J4588" i="17"/>
  <c r="K4588" i="17"/>
  <c r="L4588" i="17"/>
  <c r="M4588" i="17"/>
  <c r="N4588" i="17"/>
  <c r="O4588" i="17"/>
  <c r="P4588" i="17"/>
  <c r="Q4588" i="17"/>
  <c r="R4588" i="17"/>
  <c r="S4588" i="17"/>
  <c r="T4588" i="17"/>
  <c r="G4589" i="17"/>
  <c r="H4589" i="17"/>
  <c r="I4589" i="17"/>
  <c r="J4589" i="17"/>
  <c r="K4589" i="17"/>
  <c r="L4589" i="17"/>
  <c r="M4589" i="17"/>
  <c r="N4589" i="17"/>
  <c r="O4589" i="17"/>
  <c r="P4589" i="17"/>
  <c r="Q4589" i="17"/>
  <c r="R4589" i="17"/>
  <c r="S4589" i="17"/>
  <c r="T4589" i="17"/>
  <c r="G4590" i="17"/>
  <c r="H4590" i="17"/>
  <c r="I4590" i="17"/>
  <c r="J4590" i="17"/>
  <c r="K4590" i="17"/>
  <c r="L4590" i="17"/>
  <c r="M4590" i="17"/>
  <c r="N4590" i="17"/>
  <c r="O4590" i="17"/>
  <c r="P4590" i="17"/>
  <c r="Q4590" i="17"/>
  <c r="R4590" i="17"/>
  <c r="S4590" i="17"/>
  <c r="T4590" i="17"/>
  <c r="G4591" i="17"/>
  <c r="H4591" i="17"/>
  <c r="I4591" i="17"/>
  <c r="J4591" i="17"/>
  <c r="K4591" i="17"/>
  <c r="L4591" i="17"/>
  <c r="M4591" i="17"/>
  <c r="N4591" i="17"/>
  <c r="O4591" i="17"/>
  <c r="P4591" i="17"/>
  <c r="Q4591" i="17"/>
  <c r="R4591" i="17"/>
  <c r="S4591" i="17"/>
  <c r="T4591" i="17"/>
  <c r="G4592" i="17"/>
  <c r="H4592" i="17"/>
  <c r="I4592" i="17"/>
  <c r="J4592" i="17"/>
  <c r="K4592" i="17"/>
  <c r="L4592" i="17"/>
  <c r="M4592" i="17"/>
  <c r="N4592" i="17"/>
  <c r="O4592" i="17"/>
  <c r="P4592" i="17"/>
  <c r="Q4592" i="17"/>
  <c r="R4592" i="17"/>
  <c r="S4592" i="17"/>
  <c r="T4592" i="17"/>
  <c r="G4593" i="17"/>
  <c r="H4593" i="17"/>
  <c r="I4593" i="17"/>
  <c r="J4593" i="17"/>
  <c r="K4593" i="17"/>
  <c r="L4593" i="17"/>
  <c r="M4593" i="17"/>
  <c r="N4593" i="17"/>
  <c r="O4593" i="17"/>
  <c r="P4593" i="17"/>
  <c r="Q4593" i="17"/>
  <c r="R4593" i="17"/>
  <c r="S4593" i="17"/>
  <c r="T4593" i="17"/>
  <c r="G4594" i="17"/>
  <c r="H4594" i="17"/>
  <c r="I4594" i="17"/>
  <c r="J4594" i="17"/>
  <c r="K4594" i="17"/>
  <c r="L4594" i="17"/>
  <c r="M4594" i="17"/>
  <c r="N4594" i="17"/>
  <c r="O4594" i="17"/>
  <c r="P4594" i="17"/>
  <c r="Q4594" i="17"/>
  <c r="R4594" i="17"/>
  <c r="S4594" i="17"/>
  <c r="T4594" i="17"/>
  <c r="G4595" i="17"/>
  <c r="H4595" i="17"/>
  <c r="I4595" i="17"/>
  <c r="J4595" i="17"/>
  <c r="K4595" i="17"/>
  <c r="L4595" i="17"/>
  <c r="M4595" i="17"/>
  <c r="N4595" i="17"/>
  <c r="O4595" i="17"/>
  <c r="P4595" i="17"/>
  <c r="Q4595" i="17"/>
  <c r="R4595" i="17"/>
  <c r="S4595" i="17"/>
  <c r="T4595" i="17"/>
  <c r="G4596" i="17"/>
  <c r="H4596" i="17"/>
  <c r="I4596" i="17"/>
  <c r="J4596" i="17"/>
  <c r="K4596" i="17"/>
  <c r="L4596" i="17"/>
  <c r="M4596" i="17"/>
  <c r="N4596" i="17"/>
  <c r="O4596" i="17"/>
  <c r="P4596" i="17"/>
  <c r="Q4596" i="17"/>
  <c r="R4596" i="17"/>
  <c r="S4596" i="17"/>
  <c r="T4596" i="17"/>
  <c r="G4597" i="17"/>
  <c r="H4597" i="17"/>
  <c r="I4597" i="17"/>
  <c r="J4597" i="17"/>
  <c r="K4597" i="17"/>
  <c r="L4597" i="17"/>
  <c r="M4597" i="17"/>
  <c r="N4597" i="17"/>
  <c r="O4597" i="17"/>
  <c r="P4597" i="17"/>
  <c r="Q4597" i="17"/>
  <c r="R4597" i="17"/>
  <c r="S4597" i="17"/>
  <c r="T4597" i="17"/>
  <c r="G4598" i="17"/>
  <c r="H4598" i="17"/>
  <c r="I4598" i="17"/>
  <c r="J4598" i="17"/>
  <c r="K4598" i="17"/>
  <c r="L4598" i="17"/>
  <c r="M4598" i="17"/>
  <c r="N4598" i="17"/>
  <c r="O4598" i="17"/>
  <c r="P4598" i="17"/>
  <c r="Q4598" i="17"/>
  <c r="R4598" i="17"/>
  <c r="S4598" i="17"/>
  <c r="T4598" i="17"/>
  <c r="G4599" i="17"/>
  <c r="H4599" i="17"/>
  <c r="I4599" i="17"/>
  <c r="J4599" i="17"/>
  <c r="K4599" i="17"/>
  <c r="L4599" i="17"/>
  <c r="M4599" i="17"/>
  <c r="N4599" i="17"/>
  <c r="O4599" i="17"/>
  <c r="P4599" i="17"/>
  <c r="Q4599" i="17"/>
  <c r="R4599" i="17"/>
  <c r="S4599" i="17"/>
  <c r="T4599" i="17"/>
  <c r="G4600" i="17"/>
  <c r="H4600" i="17"/>
  <c r="I4600" i="17"/>
  <c r="J4600" i="17"/>
  <c r="K4600" i="17"/>
  <c r="L4600" i="17"/>
  <c r="M4600" i="17"/>
  <c r="N4600" i="17"/>
  <c r="O4600" i="17"/>
  <c r="P4600" i="17"/>
  <c r="Q4600" i="17"/>
  <c r="R4600" i="17"/>
  <c r="S4600" i="17"/>
  <c r="T4600" i="17"/>
  <c r="G4601" i="17"/>
  <c r="H4601" i="17"/>
  <c r="I4601" i="17"/>
  <c r="J4601" i="17"/>
  <c r="K4601" i="17"/>
  <c r="L4601" i="17"/>
  <c r="M4601" i="17"/>
  <c r="N4601" i="17"/>
  <c r="O4601" i="17"/>
  <c r="P4601" i="17"/>
  <c r="Q4601" i="17"/>
  <c r="R4601" i="17"/>
  <c r="S4601" i="17"/>
  <c r="T4601" i="17"/>
  <c r="G4602" i="17"/>
  <c r="H4602" i="17"/>
  <c r="I4602" i="17"/>
  <c r="J4602" i="17"/>
  <c r="K4602" i="17"/>
  <c r="L4602" i="17"/>
  <c r="M4602" i="17"/>
  <c r="N4602" i="17"/>
  <c r="O4602" i="17"/>
  <c r="P4602" i="17"/>
  <c r="Q4602" i="17"/>
  <c r="R4602" i="17"/>
  <c r="S4602" i="17"/>
  <c r="T4602" i="17"/>
  <c r="G4603" i="17"/>
  <c r="H4603" i="17"/>
  <c r="I4603" i="17"/>
  <c r="J4603" i="17"/>
  <c r="K4603" i="17"/>
  <c r="L4603" i="17"/>
  <c r="M4603" i="17"/>
  <c r="N4603" i="17"/>
  <c r="O4603" i="17"/>
  <c r="P4603" i="17"/>
  <c r="Q4603" i="17"/>
  <c r="R4603" i="17"/>
  <c r="S4603" i="17"/>
  <c r="T4603" i="17"/>
  <c r="G4604" i="17"/>
  <c r="H4604" i="17"/>
  <c r="I4604" i="17"/>
  <c r="J4604" i="17"/>
  <c r="K4604" i="17"/>
  <c r="L4604" i="17"/>
  <c r="M4604" i="17"/>
  <c r="N4604" i="17"/>
  <c r="O4604" i="17"/>
  <c r="P4604" i="17"/>
  <c r="Q4604" i="17"/>
  <c r="R4604" i="17"/>
  <c r="S4604" i="17"/>
  <c r="T4604" i="17"/>
  <c r="G4605" i="17"/>
  <c r="H4605" i="17"/>
  <c r="I4605" i="17"/>
  <c r="J4605" i="17"/>
  <c r="K4605" i="17"/>
  <c r="L4605" i="17"/>
  <c r="M4605" i="17"/>
  <c r="N4605" i="17"/>
  <c r="O4605" i="17"/>
  <c r="P4605" i="17"/>
  <c r="Q4605" i="17"/>
  <c r="R4605" i="17"/>
  <c r="S4605" i="17"/>
  <c r="T4605" i="17"/>
  <c r="G4606" i="17"/>
  <c r="H4606" i="17"/>
  <c r="I4606" i="17"/>
  <c r="J4606" i="17"/>
  <c r="K4606" i="17"/>
  <c r="L4606" i="17"/>
  <c r="M4606" i="17"/>
  <c r="N4606" i="17"/>
  <c r="O4606" i="17"/>
  <c r="P4606" i="17"/>
  <c r="Q4606" i="17"/>
  <c r="R4606" i="17"/>
  <c r="S4606" i="17"/>
  <c r="T4606" i="17"/>
  <c r="G4607" i="17"/>
  <c r="H4607" i="17"/>
  <c r="I4607" i="17"/>
  <c r="J4607" i="17"/>
  <c r="K4607" i="17"/>
  <c r="L4607" i="17"/>
  <c r="M4607" i="17"/>
  <c r="N4607" i="17"/>
  <c r="O4607" i="17"/>
  <c r="P4607" i="17"/>
  <c r="Q4607" i="17"/>
  <c r="R4607" i="17"/>
  <c r="S4607" i="17"/>
  <c r="T4607" i="17"/>
  <c r="G4608" i="17"/>
  <c r="H4608" i="17"/>
  <c r="I4608" i="17"/>
  <c r="J4608" i="17"/>
  <c r="K4608" i="17"/>
  <c r="L4608" i="17"/>
  <c r="M4608" i="17"/>
  <c r="N4608" i="17"/>
  <c r="O4608" i="17"/>
  <c r="P4608" i="17"/>
  <c r="Q4608" i="17"/>
  <c r="R4608" i="17"/>
  <c r="S4608" i="17"/>
  <c r="T4608" i="17"/>
  <c r="G4609" i="17"/>
  <c r="H4609" i="17"/>
  <c r="I4609" i="17"/>
  <c r="J4609" i="17"/>
  <c r="K4609" i="17"/>
  <c r="L4609" i="17"/>
  <c r="M4609" i="17"/>
  <c r="N4609" i="17"/>
  <c r="O4609" i="17"/>
  <c r="P4609" i="17"/>
  <c r="Q4609" i="17"/>
  <c r="R4609" i="17"/>
  <c r="S4609" i="17"/>
  <c r="T4609" i="17"/>
  <c r="G4610" i="17"/>
  <c r="H4610" i="17"/>
  <c r="I4610" i="17"/>
  <c r="J4610" i="17"/>
  <c r="K4610" i="17"/>
  <c r="L4610" i="17"/>
  <c r="M4610" i="17"/>
  <c r="N4610" i="17"/>
  <c r="O4610" i="17"/>
  <c r="P4610" i="17"/>
  <c r="Q4610" i="17"/>
  <c r="R4610" i="17"/>
  <c r="S4610" i="17"/>
  <c r="T4610" i="17"/>
  <c r="G4611" i="17"/>
  <c r="H4611" i="17"/>
  <c r="I4611" i="17"/>
  <c r="J4611" i="17"/>
  <c r="K4611" i="17"/>
  <c r="L4611" i="17"/>
  <c r="M4611" i="17"/>
  <c r="N4611" i="17"/>
  <c r="O4611" i="17"/>
  <c r="P4611" i="17"/>
  <c r="Q4611" i="17"/>
  <c r="R4611" i="17"/>
  <c r="S4611" i="17"/>
  <c r="T4611" i="17"/>
  <c r="G4612" i="17"/>
  <c r="H4612" i="17"/>
  <c r="I4612" i="17"/>
  <c r="J4612" i="17"/>
  <c r="K4612" i="17"/>
  <c r="L4612" i="17"/>
  <c r="M4612" i="17"/>
  <c r="N4612" i="17"/>
  <c r="O4612" i="17"/>
  <c r="P4612" i="17"/>
  <c r="Q4612" i="17"/>
  <c r="R4612" i="17"/>
  <c r="S4612" i="17"/>
  <c r="T4612" i="17"/>
  <c r="G4613" i="17"/>
  <c r="H4613" i="17"/>
  <c r="I4613" i="17"/>
  <c r="J4613" i="17"/>
  <c r="K4613" i="17"/>
  <c r="L4613" i="17"/>
  <c r="M4613" i="17"/>
  <c r="N4613" i="17"/>
  <c r="O4613" i="17"/>
  <c r="P4613" i="17"/>
  <c r="Q4613" i="17"/>
  <c r="R4613" i="17"/>
  <c r="S4613" i="17"/>
  <c r="T4613" i="17"/>
  <c r="G4614" i="17"/>
  <c r="H4614" i="17"/>
  <c r="I4614" i="17"/>
  <c r="J4614" i="17"/>
  <c r="K4614" i="17"/>
  <c r="L4614" i="17"/>
  <c r="M4614" i="17"/>
  <c r="N4614" i="17"/>
  <c r="O4614" i="17"/>
  <c r="P4614" i="17"/>
  <c r="Q4614" i="17"/>
  <c r="R4614" i="17"/>
  <c r="S4614" i="17"/>
  <c r="T4614" i="17"/>
  <c r="G4615" i="17"/>
  <c r="H4615" i="17"/>
  <c r="I4615" i="17"/>
  <c r="J4615" i="17"/>
  <c r="K4615" i="17"/>
  <c r="L4615" i="17"/>
  <c r="M4615" i="17"/>
  <c r="N4615" i="17"/>
  <c r="O4615" i="17"/>
  <c r="P4615" i="17"/>
  <c r="Q4615" i="17"/>
  <c r="R4615" i="17"/>
  <c r="S4615" i="17"/>
  <c r="T4615" i="17"/>
  <c r="G4616" i="17"/>
  <c r="H4616" i="17"/>
  <c r="I4616" i="17"/>
  <c r="J4616" i="17"/>
  <c r="K4616" i="17"/>
  <c r="L4616" i="17"/>
  <c r="M4616" i="17"/>
  <c r="N4616" i="17"/>
  <c r="O4616" i="17"/>
  <c r="P4616" i="17"/>
  <c r="Q4616" i="17"/>
  <c r="R4616" i="17"/>
  <c r="S4616" i="17"/>
  <c r="T4616" i="17"/>
  <c r="G4617" i="17"/>
  <c r="H4617" i="17"/>
  <c r="I4617" i="17"/>
  <c r="J4617" i="17"/>
  <c r="K4617" i="17"/>
  <c r="L4617" i="17"/>
  <c r="M4617" i="17"/>
  <c r="N4617" i="17"/>
  <c r="O4617" i="17"/>
  <c r="P4617" i="17"/>
  <c r="Q4617" i="17"/>
  <c r="R4617" i="17"/>
  <c r="S4617" i="17"/>
  <c r="T4617" i="17"/>
  <c r="G4618" i="17"/>
  <c r="H4618" i="17"/>
  <c r="I4618" i="17"/>
  <c r="J4618" i="17"/>
  <c r="K4618" i="17"/>
  <c r="L4618" i="17"/>
  <c r="M4618" i="17"/>
  <c r="N4618" i="17"/>
  <c r="O4618" i="17"/>
  <c r="P4618" i="17"/>
  <c r="Q4618" i="17"/>
  <c r="R4618" i="17"/>
  <c r="S4618" i="17"/>
  <c r="T4618" i="17"/>
  <c r="G4619" i="17"/>
  <c r="H4619" i="17"/>
  <c r="I4619" i="17"/>
  <c r="J4619" i="17"/>
  <c r="K4619" i="17"/>
  <c r="L4619" i="17"/>
  <c r="M4619" i="17"/>
  <c r="N4619" i="17"/>
  <c r="O4619" i="17"/>
  <c r="P4619" i="17"/>
  <c r="Q4619" i="17"/>
  <c r="R4619" i="17"/>
  <c r="S4619" i="17"/>
  <c r="T4619" i="17"/>
  <c r="G4620" i="17"/>
  <c r="H4620" i="17"/>
  <c r="I4620" i="17"/>
  <c r="J4620" i="17"/>
  <c r="K4620" i="17"/>
  <c r="L4620" i="17"/>
  <c r="M4620" i="17"/>
  <c r="N4620" i="17"/>
  <c r="O4620" i="17"/>
  <c r="P4620" i="17"/>
  <c r="Q4620" i="17"/>
  <c r="R4620" i="17"/>
  <c r="S4620" i="17"/>
  <c r="T4620" i="17"/>
  <c r="G4621" i="17"/>
  <c r="H4621" i="17"/>
  <c r="I4621" i="17"/>
  <c r="J4621" i="17"/>
  <c r="K4621" i="17"/>
  <c r="L4621" i="17"/>
  <c r="M4621" i="17"/>
  <c r="N4621" i="17"/>
  <c r="O4621" i="17"/>
  <c r="P4621" i="17"/>
  <c r="Q4621" i="17"/>
  <c r="R4621" i="17"/>
  <c r="S4621" i="17"/>
  <c r="T4621" i="17"/>
  <c r="G4622" i="17"/>
  <c r="H4622" i="17"/>
  <c r="I4622" i="17"/>
  <c r="J4622" i="17"/>
  <c r="K4622" i="17"/>
  <c r="L4622" i="17"/>
  <c r="M4622" i="17"/>
  <c r="N4622" i="17"/>
  <c r="O4622" i="17"/>
  <c r="P4622" i="17"/>
  <c r="Q4622" i="17"/>
  <c r="R4622" i="17"/>
  <c r="S4622" i="17"/>
  <c r="T4622" i="17"/>
  <c r="G4623" i="17"/>
  <c r="H4623" i="17"/>
  <c r="I4623" i="17"/>
  <c r="J4623" i="17"/>
  <c r="K4623" i="17"/>
  <c r="L4623" i="17"/>
  <c r="M4623" i="17"/>
  <c r="N4623" i="17"/>
  <c r="O4623" i="17"/>
  <c r="P4623" i="17"/>
  <c r="Q4623" i="17"/>
  <c r="R4623" i="17"/>
  <c r="S4623" i="17"/>
  <c r="T4623" i="17"/>
  <c r="G4624" i="17"/>
  <c r="H4624" i="17"/>
  <c r="I4624" i="17"/>
  <c r="J4624" i="17"/>
  <c r="K4624" i="17"/>
  <c r="L4624" i="17"/>
  <c r="M4624" i="17"/>
  <c r="N4624" i="17"/>
  <c r="O4624" i="17"/>
  <c r="P4624" i="17"/>
  <c r="Q4624" i="17"/>
  <c r="R4624" i="17"/>
  <c r="S4624" i="17"/>
  <c r="T4624" i="17"/>
  <c r="G4625" i="17"/>
  <c r="H4625" i="17"/>
  <c r="I4625" i="17"/>
  <c r="J4625" i="17"/>
  <c r="K4625" i="17"/>
  <c r="L4625" i="17"/>
  <c r="M4625" i="17"/>
  <c r="N4625" i="17"/>
  <c r="O4625" i="17"/>
  <c r="P4625" i="17"/>
  <c r="Q4625" i="17"/>
  <c r="R4625" i="17"/>
  <c r="S4625" i="17"/>
  <c r="T4625" i="17"/>
  <c r="G4626" i="17"/>
  <c r="H4626" i="17"/>
  <c r="I4626" i="17"/>
  <c r="J4626" i="17"/>
  <c r="K4626" i="17"/>
  <c r="L4626" i="17"/>
  <c r="M4626" i="17"/>
  <c r="N4626" i="17"/>
  <c r="O4626" i="17"/>
  <c r="P4626" i="17"/>
  <c r="Q4626" i="17"/>
  <c r="R4626" i="17"/>
  <c r="S4626" i="17"/>
  <c r="T4626" i="17"/>
  <c r="G4627" i="17"/>
  <c r="H4627" i="17"/>
  <c r="I4627" i="17"/>
  <c r="J4627" i="17"/>
  <c r="K4627" i="17"/>
  <c r="L4627" i="17"/>
  <c r="M4627" i="17"/>
  <c r="N4627" i="17"/>
  <c r="O4627" i="17"/>
  <c r="P4627" i="17"/>
  <c r="Q4627" i="17"/>
  <c r="R4627" i="17"/>
  <c r="S4627" i="17"/>
  <c r="T4627" i="17"/>
  <c r="G4628" i="17"/>
  <c r="H4628" i="17"/>
  <c r="I4628" i="17"/>
  <c r="J4628" i="17"/>
  <c r="K4628" i="17"/>
  <c r="L4628" i="17"/>
  <c r="M4628" i="17"/>
  <c r="N4628" i="17"/>
  <c r="O4628" i="17"/>
  <c r="P4628" i="17"/>
  <c r="Q4628" i="17"/>
  <c r="R4628" i="17"/>
  <c r="S4628" i="17"/>
  <c r="T4628" i="17"/>
  <c r="G4629" i="17"/>
  <c r="H4629" i="17"/>
  <c r="I4629" i="17"/>
  <c r="J4629" i="17"/>
  <c r="K4629" i="17"/>
  <c r="L4629" i="17"/>
  <c r="M4629" i="17"/>
  <c r="N4629" i="17"/>
  <c r="O4629" i="17"/>
  <c r="P4629" i="17"/>
  <c r="Q4629" i="17"/>
  <c r="R4629" i="17"/>
  <c r="S4629" i="17"/>
  <c r="T4629" i="17"/>
  <c r="G4630" i="17"/>
  <c r="H4630" i="17"/>
  <c r="I4630" i="17"/>
  <c r="J4630" i="17"/>
  <c r="K4630" i="17"/>
  <c r="L4630" i="17"/>
  <c r="M4630" i="17"/>
  <c r="N4630" i="17"/>
  <c r="O4630" i="17"/>
  <c r="P4630" i="17"/>
  <c r="Q4630" i="17"/>
  <c r="R4630" i="17"/>
  <c r="S4630" i="17"/>
  <c r="T4630" i="17"/>
  <c r="G4631" i="17"/>
  <c r="H4631" i="17"/>
  <c r="I4631" i="17"/>
  <c r="J4631" i="17"/>
  <c r="K4631" i="17"/>
  <c r="L4631" i="17"/>
  <c r="M4631" i="17"/>
  <c r="N4631" i="17"/>
  <c r="O4631" i="17"/>
  <c r="P4631" i="17"/>
  <c r="Q4631" i="17"/>
  <c r="R4631" i="17"/>
  <c r="S4631" i="17"/>
  <c r="T4631" i="17"/>
  <c r="G4632" i="17"/>
  <c r="H4632" i="17"/>
  <c r="I4632" i="17"/>
  <c r="J4632" i="17"/>
  <c r="K4632" i="17"/>
  <c r="L4632" i="17"/>
  <c r="M4632" i="17"/>
  <c r="N4632" i="17"/>
  <c r="O4632" i="17"/>
  <c r="P4632" i="17"/>
  <c r="Q4632" i="17"/>
  <c r="R4632" i="17"/>
  <c r="S4632" i="17"/>
  <c r="T4632" i="17"/>
  <c r="G4633" i="17"/>
  <c r="H4633" i="17"/>
  <c r="I4633" i="17"/>
  <c r="J4633" i="17"/>
  <c r="K4633" i="17"/>
  <c r="L4633" i="17"/>
  <c r="M4633" i="17"/>
  <c r="N4633" i="17"/>
  <c r="O4633" i="17"/>
  <c r="P4633" i="17"/>
  <c r="Q4633" i="17"/>
  <c r="R4633" i="17"/>
  <c r="S4633" i="17"/>
  <c r="T4633" i="17"/>
  <c r="G4634" i="17"/>
  <c r="H4634" i="17"/>
  <c r="I4634" i="17"/>
  <c r="J4634" i="17"/>
  <c r="K4634" i="17"/>
  <c r="L4634" i="17"/>
  <c r="M4634" i="17"/>
  <c r="N4634" i="17"/>
  <c r="O4634" i="17"/>
  <c r="P4634" i="17"/>
  <c r="Q4634" i="17"/>
  <c r="R4634" i="17"/>
  <c r="S4634" i="17"/>
  <c r="T4634" i="17"/>
  <c r="G4635" i="17"/>
  <c r="H4635" i="17"/>
  <c r="I4635" i="17"/>
  <c r="J4635" i="17"/>
  <c r="K4635" i="17"/>
  <c r="L4635" i="17"/>
  <c r="M4635" i="17"/>
  <c r="N4635" i="17"/>
  <c r="O4635" i="17"/>
  <c r="P4635" i="17"/>
  <c r="Q4635" i="17"/>
  <c r="R4635" i="17"/>
  <c r="S4635" i="17"/>
  <c r="T4635" i="17"/>
  <c r="G4636" i="17"/>
  <c r="H4636" i="17"/>
  <c r="I4636" i="17"/>
  <c r="J4636" i="17"/>
  <c r="K4636" i="17"/>
  <c r="L4636" i="17"/>
  <c r="M4636" i="17"/>
  <c r="N4636" i="17"/>
  <c r="O4636" i="17"/>
  <c r="P4636" i="17"/>
  <c r="Q4636" i="17"/>
  <c r="R4636" i="17"/>
  <c r="S4636" i="17"/>
  <c r="T4636" i="17"/>
  <c r="G4637" i="17"/>
  <c r="H4637" i="17"/>
  <c r="I4637" i="17"/>
  <c r="J4637" i="17"/>
  <c r="K4637" i="17"/>
  <c r="L4637" i="17"/>
  <c r="M4637" i="17"/>
  <c r="N4637" i="17"/>
  <c r="O4637" i="17"/>
  <c r="P4637" i="17"/>
  <c r="Q4637" i="17"/>
  <c r="R4637" i="17"/>
  <c r="S4637" i="17"/>
  <c r="T4637" i="17"/>
  <c r="G4638" i="17"/>
  <c r="H4638" i="17"/>
  <c r="I4638" i="17"/>
  <c r="J4638" i="17"/>
  <c r="K4638" i="17"/>
  <c r="L4638" i="17"/>
  <c r="M4638" i="17"/>
  <c r="N4638" i="17"/>
  <c r="O4638" i="17"/>
  <c r="P4638" i="17"/>
  <c r="Q4638" i="17"/>
  <c r="R4638" i="17"/>
  <c r="S4638" i="17"/>
  <c r="T4638" i="17"/>
  <c r="G4639" i="17"/>
  <c r="H4639" i="17"/>
  <c r="I4639" i="17"/>
  <c r="J4639" i="17"/>
  <c r="K4639" i="17"/>
  <c r="L4639" i="17"/>
  <c r="M4639" i="17"/>
  <c r="N4639" i="17"/>
  <c r="O4639" i="17"/>
  <c r="P4639" i="17"/>
  <c r="Q4639" i="17"/>
  <c r="R4639" i="17"/>
  <c r="S4639" i="17"/>
  <c r="T4639" i="17"/>
  <c r="G4640" i="17"/>
  <c r="H4640" i="17"/>
  <c r="I4640" i="17"/>
  <c r="J4640" i="17"/>
  <c r="K4640" i="17"/>
  <c r="L4640" i="17"/>
  <c r="M4640" i="17"/>
  <c r="N4640" i="17"/>
  <c r="O4640" i="17"/>
  <c r="P4640" i="17"/>
  <c r="Q4640" i="17"/>
  <c r="R4640" i="17"/>
  <c r="S4640" i="17"/>
  <c r="T4640" i="17"/>
  <c r="G4641" i="17"/>
  <c r="H4641" i="17"/>
  <c r="I4641" i="17"/>
  <c r="J4641" i="17"/>
  <c r="K4641" i="17"/>
  <c r="L4641" i="17"/>
  <c r="M4641" i="17"/>
  <c r="N4641" i="17"/>
  <c r="O4641" i="17"/>
  <c r="P4641" i="17"/>
  <c r="Q4641" i="17"/>
  <c r="R4641" i="17"/>
  <c r="S4641" i="17"/>
  <c r="T4641" i="17"/>
  <c r="G4642" i="17"/>
  <c r="H4642" i="17"/>
  <c r="I4642" i="17"/>
  <c r="J4642" i="17"/>
  <c r="K4642" i="17"/>
  <c r="L4642" i="17"/>
  <c r="M4642" i="17"/>
  <c r="N4642" i="17"/>
  <c r="O4642" i="17"/>
  <c r="P4642" i="17"/>
  <c r="Q4642" i="17"/>
  <c r="R4642" i="17"/>
  <c r="S4642" i="17"/>
  <c r="T4642" i="17"/>
  <c r="G4643" i="17"/>
  <c r="H4643" i="17"/>
  <c r="I4643" i="17"/>
  <c r="J4643" i="17"/>
  <c r="K4643" i="17"/>
  <c r="L4643" i="17"/>
  <c r="M4643" i="17"/>
  <c r="N4643" i="17"/>
  <c r="O4643" i="17"/>
  <c r="P4643" i="17"/>
  <c r="Q4643" i="17"/>
  <c r="R4643" i="17"/>
  <c r="S4643" i="17"/>
  <c r="T4643" i="17"/>
  <c r="G4644" i="17"/>
  <c r="H4644" i="17"/>
  <c r="I4644" i="17"/>
  <c r="J4644" i="17"/>
  <c r="K4644" i="17"/>
  <c r="L4644" i="17"/>
  <c r="M4644" i="17"/>
  <c r="N4644" i="17"/>
  <c r="O4644" i="17"/>
  <c r="P4644" i="17"/>
  <c r="Q4644" i="17"/>
  <c r="R4644" i="17"/>
  <c r="S4644" i="17"/>
  <c r="T4644" i="17"/>
  <c r="G4645" i="17"/>
  <c r="H4645" i="17"/>
  <c r="I4645" i="17"/>
  <c r="J4645" i="17"/>
  <c r="K4645" i="17"/>
  <c r="L4645" i="17"/>
  <c r="M4645" i="17"/>
  <c r="N4645" i="17"/>
  <c r="O4645" i="17"/>
  <c r="P4645" i="17"/>
  <c r="Q4645" i="17"/>
  <c r="R4645" i="17"/>
  <c r="S4645" i="17"/>
  <c r="T4645" i="17"/>
  <c r="G4646" i="17"/>
  <c r="H4646" i="17"/>
  <c r="I4646" i="17"/>
  <c r="J4646" i="17"/>
  <c r="K4646" i="17"/>
  <c r="L4646" i="17"/>
  <c r="M4646" i="17"/>
  <c r="N4646" i="17"/>
  <c r="O4646" i="17"/>
  <c r="P4646" i="17"/>
  <c r="Q4646" i="17"/>
  <c r="R4646" i="17"/>
  <c r="S4646" i="17"/>
  <c r="T4646" i="17"/>
  <c r="G4647" i="17"/>
  <c r="H4647" i="17"/>
  <c r="I4647" i="17"/>
  <c r="J4647" i="17"/>
  <c r="K4647" i="17"/>
  <c r="L4647" i="17"/>
  <c r="M4647" i="17"/>
  <c r="N4647" i="17"/>
  <c r="O4647" i="17"/>
  <c r="P4647" i="17"/>
  <c r="Q4647" i="17"/>
  <c r="R4647" i="17"/>
  <c r="S4647" i="17"/>
  <c r="T4647" i="17"/>
  <c r="G4648" i="17"/>
  <c r="H4648" i="17"/>
  <c r="I4648" i="17"/>
  <c r="J4648" i="17"/>
  <c r="K4648" i="17"/>
  <c r="L4648" i="17"/>
  <c r="M4648" i="17"/>
  <c r="N4648" i="17"/>
  <c r="O4648" i="17"/>
  <c r="P4648" i="17"/>
  <c r="Q4648" i="17"/>
  <c r="R4648" i="17"/>
  <c r="S4648" i="17"/>
  <c r="T4648" i="17"/>
  <c r="G4649" i="17"/>
  <c r="H4649" i="17"/>
  <c r="I4649" i="17"/>
  <c r="J4649" i="17"/>
  <c r="K4649" i="17"/>
  <c r="L4649" i="17"/>
  <c r="M4649" i="17"/>
  <c r="N4649" i="17"/>
  <c r="O4649" i="17"/>
  <c r="P4649" i="17"/>
  <c r="Q4649" i="17"/>
  <c r="R4649" i="17"/>
  <c r="S4649" i="17"/>
  <c r="T4649" i="17"/>
  <c r="G4650" i="17"/>
  <c r="H4650" i="17"/>
  <c r="I4650" i="17"/>
  <c r="J4650" i="17"/>
  <c r="K4650" i="17"/>
  <c r="L4650" i="17"/>
  <c r="M4650" i="17"/>
  <c r="N4650" i="17"/>
  <c r="O4650" i="17"/>
  <c r="P4650" i="17"/>
  <c r="Q4650" i="17"/>
  <c r="R4650" i="17"/>
  <c r="S4650" i="17"/>
  <c r="T4650" i="17"/>
  <c r="G4651" i="17"/>
  <c r="H4651" i="17"/>
  <c r="I4651" i="17"/>
  <c r="J4651" i="17"/>
  <c r="K4651" i="17"/>
  <c r="L4651" i="17"/>
  <c r="M4651" i="17"/>
  <c r="N4651" i="17"/>
  <c r="O4651" i="17"/>
  <c r="P4651" i="17"/>
  <c r="Q4651" i="17"/>
  <c r="R4651" i="17"/>
  <c r="S4651" i="17"/>
  <c r="T4651" i="17"/>
  <c r="G4652" i="17"/>
  <c r="H4652" i="17"/>
  <c r="I4652" i="17"/>
  <c r="J4652" i="17"/>
  <c r="K4652" i="17"/>
  <c r="L4652" i="17"/>
  <c r="M4652" i="17"/>
  <c r="N4652" i="17"/>
  <c r="O4652" i="17"/>
  <c r="P4652" i="17"/>
  <c r="Q4652" i="17"/>
  <c r="R4652" i="17"/>
  <c r="S4652" i="17"/>
  <c r="T4652" i="17"/>
  <c r="G4653" i="17"/>
  <c r="H4653" i="17"/>
  <c r="I4653" i="17"/>
  <c r="J4653" i="17"/>
  <c r="K4653" i="17"/>
  <c r="L4653" i="17"/>
  <c r="M4653" i="17"/>
  <c r="N4653" i="17"/>
  <c r="O4653" i="17"/>
  <c r="P4653" i="17"/>
  <c r="Q4653" i="17"/>
  <c r="R4653" i="17"/>
  <c r="S4653" i="17"/>
  <c r="T4653" i="17"/>
  <c r="G4654" i="17"/>
  <c r="H4654" i="17"/>
  <c r="I4654" i="17"/>
  <c r="J4654" i="17"/>
  <c r="K4654" i="17"/>
  <c r="L4654" i="17"/>
  <c r="M4654" i="17"/>
  <c r="N4654" i="17"/>
  <c r="O4654" i="17"/>
  <c r="P4654" i="17"/>
  <c r="Q4654" i="17"/>
  <c r="R4654" i="17"/>
  <c r="S4654" i="17"/>
  <c r="T4654" i="17"/>
  <c r="G4655" i="17"/>
  <c r="H4655" i="17"/>
  <c r="I4655" i="17"/>
  <c r="J4655" i="17"/>
  <c r="K4655" i="17"/>
  <c r="L4655" i="17"/>
  <c r="M4655" i="17"/>
  <c r="N4655" i="17"/>
  <c r="O4655" i="17"/>
  <c r="P4655" i="17"/>
  <c r="Q4655" i="17"/>
  <c r="R4655" i="17"/>
  <c r="S4655" i="17"/>
  <c r="T4655" i="17"/>
  <c r="G4656" i="17"/>
  <c r="H4656" i="17"/>
  <c r="I4656" i="17"/>
  <c r="J4656" i="17"/>
  <c r="K4656" i="17"/>
  <c r="L4656" i="17"/>
  <c r="M4656" i="17"/>
  <c r="N4656" i="17"/>
  <c r="O4656" i="17"/>
  <c r="P4656" i="17"/>
  <c r="Q4656" i="17"/>
  <c r="R4656" i="17"/>
  <c r="S4656" i="17"/>
  <c r="T4656" i="17"/>
  <c r="G4657" i="17"/>
  <c r="H4657" i="17"/>
  <c r="I4657" i="17"/>
  <c r="J4657" i="17"/>
  <c r="K4657" i="17"/>
  <c r="L4657" i="17"/>
  <c r="M4657" i="17"/>
  <c r="N4657" i="17"/>
  <c r="O4657" i="17"/>
  <c r="P4657" i="17"/>
  <c r="Q4657" i="17"/>
  <c r="R4657" i="17"/>
  <c r="S4657" i="17"/>
  <c r="T4657" i="17"/>
  <c r="G4658" i="17"/>
  <c r="H4658" i="17"/>
  <c r="I4658" i="17"/>
  <c r="J4658" i="17"/>
  <c r="K4658" i="17"/>
  <c r="L4658" i="17"/>
  <c r="M4658" i="17"/>
  <c r="N4658" i="17"/>
  <c r="O4658" i="17"/>
  <c r="P4658" i="17"/>
  <c r="Q4658" i="17"/>
  <c r="R4658" i="17"/>
  <c r="S4658" i="17"/>
  <c r="T4658" i="17"/>
  <c r="G4659" i="17"/>
  <c r="H4659" i="17"/>
  <c r="I4659" i="17"/>
  <c r="J4659" i="17"/>
  <c r="K4659" i="17"/>
  <c r="L4659" i="17"/>
  <c r="M4659" i="17"/>
  <c r="N4659" i="17"/>
  <c r="O4659" i="17"/>
  <c r="P4659" i="17"/>
  <c r="Q4659" i="17"/>
  <c r="R4659" i="17"/>
  <c r="S4659" i="17"/>
  <c r="T4659" i="17"/>
  <c r="G4660" i="17"/>
  <c r="H4660" i="17"/>
  <c r="I4660" i="17"/>
  <c r="J4660" i="17"/>
  <c r="K4660" i="17"/>
  <c r="L4660" i="17"/>
  <c r="M4660" i="17"/>
  <c r="N4660" i="17"/>
  <c r="O4660" i="17"/>
  <c r="P4660" i="17"/>
  <c r="Q4660" i="17"/>
  <c r="R4660" i="17"/>
  <c r="S4660" i="17"/>
  <c r="T4660" i="17"/>
  <c r="G4661" i="17"/>
  <c r="H4661" i="17"/>
  <c r="I4661" i="17"/>
  <c r="J4661" i="17"/>
  <c r="K4661" i="17"/>
  <c r="L4661" i="17"/>
  <c r="M4661" i="17"/>
  <c r="N4661" i="17"/>
  <c r="O4661" i="17"/>
  <c r="P4661" i="17"/>
  <c r="Q4661" i="17"/>
  <c r="R4661" i="17"/>
  <c r="S4661" i="17"/>
  <c r="T4661" i="17"/>
  <c r="G4662" i="17"/>
  <c r="H4662" i="17"/>
  <c r="I4662" i="17"/>
  <c r="J4662" i="17"/>
  <c r="K4662" i="17"/>
  <c r="L4662" i="17"/>
  <c r="M4662" i="17"/>
  <c r="N4662" i="17"/>
  <c r="O4662" i="17"/>
  <c r="P4662" i="17"/>
  <c r="Q4662" i="17"/>
  <c r="R4662" i="17"/>
  <c r="S4662" i="17"/>
  <c r="T4662" i="17"/>
  <c r="G4663" i="17"/>
  <c r="H4663" i="17"/>
  <c r="I4663" i="17"/>
  <c r="J4663" i="17"/>
  <c r="K4663" i="17"/>
  <c r="L4663" i="17"/>
  <c r="M4663" i="17"/>
  <c r="N4663" i="17"/>
  <c r="O4663" i="17"/>
  <c r="P4663" i="17"/>
  <c r="Q4663" i="17"/>
  <c r="R4663" i="17"/>
  <c r="S4663" i="17"/>
  <c r="T4663" i="17"/>
  <c r="G4664" i="17"/>
  <c r="H4664" i="17"/>
  <c r="I4664" i="17"/>
  <c r="J4664" i="17"/>
  <c r="K4664" i="17"/>
  <c r="L4664" i="17"/>
  <c r="M4664" i="17"/>
  <c r="N4664" i="17"/>
  <c r="O4664" i="17"/>
  <c r="P4664" i="17"/>
  <c r="Q4664" i="17"/>
  <c r="R4664" i="17"/>
  <c r="S4664" i="17"/>
  <c r="T4664" i="17"/>
  <c r="G4665" i="17"/>
  <c r="H4665" i="17"/>
  <c r="I4665" i="17"/>
  <c r="J4665" i="17"/>
  <c r="K4665" i="17"/>
  <c r="L4665" i="17"/>
  <c r="M4665" i="17"/>
  <c r="N4665" i="17"/>
  <c r="O4665" i="17"/>
  <c r="P4665" i="17"/>
  <c r="Q4665" i="17"/>
  <c r="R4665" i="17"/>
  <c r="S4665" i="17"/>
  <c r="T4665" i="17"/>
  <c r="G4666" i="17"/>
  <c r="H4666" i="17"/>
  <c r="I4666" i="17"/>
  <c r="J4666" i="17"/>
  <c r="K4666" i="17"/>
  <c r="L4666" i="17"/>
  <c r="M4666" i="17"/>
  <c r="N4666" i="17"/>
  <c r="O4666" i="17"/>
  <c r="P4666" i="17"/>
  <c r="Q4666" i="17"/>
  <c r="R4666" i="17"/>
  <c r="S4666" i="17"/>
  <c r="T4666" i="17"/>
  <c r="G4667" i="17"/>
  <c r="H4667" i="17"/>
  <c r="I4667" i="17"/>
  <c r="J4667" i="17"/>
  <c r="K4667" i="17"/>
  <c r="L4667" i="17"/>
  <c r="M4667" i="17"/>
  <c r="N4667" i="17"/>
  <c r="O4667" i="17"/>
  <c r="P4667" i="17"/>
  <c r="Q4667" i="17"/>
  <c r="R4667" i="17"/>
  <c r="S4667" i="17"/>
  <c r="T4667" i="17"/>
  <c r="G4668" i="17"/>
  <c r="H4668" i="17"/>
  <c r="I4668" i="17"/>
  <c r="J4668" i="17"/>
  <c r="K4668" i="17"/>
  <c r="L4668" i="17"/>
  <c r="M4668" i="17"/>
  <c r="N4668" i="17"/>
  <c r="O4668" i="17"/>
  <c r="P4668" i="17"/>
  <c r="Q4668" i="17"/>
  <c r="R4668" i="17"/>
  <c r="S4668" i="17"/>
  <c r="T4668" i="17"/>
  <c r="G4669" i="17"/>
  <c r="H4669" i="17"/>
  <c r="I4669" i="17"/>
  <c r="J4669" i="17"/>
  <c r="K4669" i="17"/>
  <c r="L4669" i="17"/>
  <c r="M4669" i="17"/>
  <c r="N4669" i="17"/>
  <c r="O4669" i="17"/>
  <c r="P4669" i="17"/>
  <c r="Q4669" i="17"/>
  <c r="R4669" i="17"/>
  <c r="S4669" i="17"/>
  <c r="T4669" i="17"/>
  <c r="G4670" i="17"/>
  <c r="H4670" i="17"/>
  <c r="I4670" i="17"/>
  <c r="J4670" i="17"/>
  <c r="K4670" i="17"/>
  <c r="L4670" i="17"/>
  <c r="M4670" i="17"/>
  <c r="N4670" i="17"/>
  <c r="O4670" i="17"/>
  <c r="P4670" i="17"/>
  <c r="Q4670" i="17"/>
  <c r="R4670" i="17"/>
  <c r="S4670" i="17"/>
  <c r="T4670" i="17"/>
  <c r="G4671" i="17"/>
  <c r="H4671" i="17"/>
  <c r="I4671" i="17"/>
  <c r="J4671" i="17"/>
  <c r="K4671" i="17"/>
  <c r="L4671" i="17"/>
  <c r="M4671" i="17"/>
  <c r="N4671" i="17"/>
  <c r="O4671" i="17"/>
  <c r="P4671" i="17"/>
  <c r="Q4671" i="17"/>
  <c r="R4671" i="17"/>
  <c r="S4671" i="17"/>
  <c r="T4671" i="17"/>
  <c r="G4672" i="17"/>
  <c r="H4672" i="17"/>
  <c r="I4672" i="17"/>
  <c r="J4672" i="17"/>
  <c r="K4672" i="17"/>
  <c r="L4672" i="17"/>
  <c r="M4672" i="17"/>
  <c r="N4672" i="17"/>
  <c r="O4672" i="17"/>
  <c r="P4672" i="17"/>
  <c r="Q4672" i="17"/>
  <c r="R4672" i="17"/>
  <c r="S4672" i="17"/>
  <c r="T4672" i="17"/>
  <c r="G4673" i="17"/>
  <c r="H4673" i="17"/>
  <c r="I4673" i="17"/>
  <c r="J4673" i="17"/>
  <c r="K4673" i="17"/>
  <c r="L4673" i="17"/>
  <c r="M4673" i="17"/>
  <c r="N4673" i="17"/>
  <c r="O4673" i="17"/>
  <c r="P4673" i="17"/>
  <c r="Q4673" i="17"/>
  <c r="R4673" i="17"/>
  <c r="S4673" i="17"/>
  <c r="T4673" i="17"/>
  <c r="G4674" i="17"/>
  <c r="H4674" i="17"/>
  <c r="I4674" i="17"/>
  <c r="J4674" i="17"/>
  <c r="K4674" i="17"/>
  <c r="L4674" i="17"/>
  <c r="M4674" i="17"/>
  <c r="N4674" i="17"/>
  <c r="O4674" i="17"/>
  <c r="P4674" i="17"/>
  <c r="Q4674" i="17"/>
  <c r="R4674" i="17"/>
  <c r="S4674" i="17"/>
  <c r="T4674" i="17"/>
  <c r="G4675" i="17"/>
  <c r="H4675" i="17"/>
  <c r="I4675" i="17"/>
  <c r="J4675" i="17"/>
  <c r="K4675" i="17"/>
  <c r="L4675" i="17"/>
  <c r="M4675" i="17"/>
  <c r="N4675" i="17"/>
  <c r="O4675" i="17"/>
  <c r="P4675" i="17"/>
  <c r="Q4675" i="17"/>
  <c r="R4675" i="17"/>
  <c r="S4675" i="17"/>
  <c r="T4675" i="17"/>
  <c r="G4676" i="17"/>
  <c r="H4676" i="17"/>
  <c r="I4676" i="17"/>
  <c r="J4676" i="17"/>
  <c r="K4676" i="17"/>
  <c r="L4676" i="17"/>
  <c r="M4676" i="17"/>
  <c r="N4676" i="17"/>
  <c r="O4676" i="17"/>
  <c r="P4676" i="17"/>
  <c r="Q4676" i="17"/>
  <c r="R4676" i="17"/>
  <c r="S4676" i="17"/>
  <c r="T4676" i="17"/>
  <c r="G4677" i="17"/>
  <c r="H4677" i="17"/>
  <c r="I4677" i="17"/>
  <c r="J4677" i="17"/>
  <c r="K4677" i="17"/>
  <c r="L4677" i="17"/>
  <c r="M4677" i="17"/>
  <c r="N4677" i="17"/>
  <c r="O4677" i="17"/>
  <c r="P4677" i="17"/>
  <c r="Q4677" i="17"/>
  <c r="R4677" i="17"/>
  <c r="S4677" i="17"/>
  <c r="T4677" i="17"/>
  <c r="G4678" i="17"/>
  <c r="H4678" i="17"/>
  <c r="I4678" i="17"/>
  <c r="J4678" i="17"/>
  <c r="K4678" i="17"/>
  <c r="L4678" i="17"/>
  <c r="M4678" i="17"/>
  <c r="N4678" i="17"/>
  <c r="O4678" i="17"/>
  <c r="P4678" i="17"/>
  <c r="Q4678" i="17"/>
  <c r="R4678" i="17"/>
  <c r="S4678" i="17"/>
  <c r="T4678" i="17"/>
  <c r="G4679" i="17"/>
  <c r="H4679" i="17"/>
  <c r="I4679" i="17"/>
  <c r="J4679" i="17"/>
  <c r="K4679" i="17"/>
  <c r="L4679" i="17"/>
  <c r="M4679" i="17"/>
  <c r="N4679" i="17"/>
  <c r="O4679" i="17"/>
  <c r="P4679" i="17"/>
  <c r="Q4679" i="17"/>
  <c r="R4679" i="17"/>
  <c r="S4679" i="17"/>
  <c r="T4679" i="17"/>
  <c r="G4680" i="17"/>
  <c r="H4680" i="17"/>
  <c r="I4680" i="17"/>
  <c r="J4680" i="17"/>
  <c r="K4680" i="17"/>
  <c r="L4680" i="17"/>
  <c r="M4680" i="17"/>
  <c r="N4680" i="17"/>
  <c r="O4680" i="17"/>
  <c r="P4680" i="17"/>
  <c r="Q4680" i="17"/>
  <c r="R4680" i="17"/>
  <c r="S4680" i="17"/>
  <c r="T4680" i="17"/>
  <c r="G4681" i="17"/>
  <c r="H4681" i="17"/>
  <c r="I4681" i="17"/>
  <c r="J4681" i="17"/>
  <c r="K4681" i="17"/>
  <c r="L4681" i="17"/>
  <c r="M4681" i="17"/>
  <c r="N4681" i="17"/>
  <c r="O4681" i="17"/>
  <c r="P4681" i="17"/>
  <c r="Q4681" i="17"/>
  <c r="R4681" i="17"/>
  <c r="S4681" i="17"/>
  <c r="T4681" i="17"/>
  <c r="G4682" i="17"/>
  <c r="H4682" i="17"/>
  <c r="I4682" i="17"/>
  <c r="J4682" i="17"/>
  <c r="K4682" i="17"/>
  <c r="L4682" i="17"/>
  <c r="M4682" i="17"/>
  <c r="N4682" i="17"/>
  <c r="O4682" i="17"/>
  <c r="P4682" i="17"/>
  <c r="Q4682" i="17"/>
  <c r="R4682" i="17"/>
  <c r="S4682" i="17"/>
  <c r="T4682" i="17"/>
  <c r="G4683" i="17"/>
  <c r="H4683" i="17"/>
  <c r="I4683" i="17"/>
  <c r="J4683" i="17"/>
  <c r="K4683" i="17"/>
  <c r="L4683" i="17"/>
  <c r="M4683" i="17"/>
  <c r="N4683" i="17"/>
  <c r="O4683" i="17"/>
  <c r="P4683" i="17"/>
  <c r="Q4683" i="17"/>
  <c r="R4683" i="17"/>
  <c r="S4683" i="17"/>
  <c r="T4683" i="17"/>
  <c r="G4684" i="17"/>
  <c r="H4684" i="17"/>
  <c r="I4684" i="17"/>
  <c r="J4684" i="17"/>
  <c r="K4684" i="17"/>
  <c r="L4684" i="17"/>
  <c r="M4684" i="17"/>
  <c r="N4684" i="17"/>
  <c r="O4684" i="17"/>
  <c r="P4684" i="17"/>
  <c r="Q4684" i="17"/>
  <c r="R4684" i="17"/>
  <c r="S4684" i="17"/>
  <c r="T4684" i="17"/>
  <c r="G4685" i="17"/>
  <c r="H4685" i="17"/>
  <c r="I4685" i="17"/>
  <c r="J4685" i="17"/>
  <c r="K4685" i="17"/>
  <c r="L4685" i="17"/>
  <c r="M4685" i="17"/>
  <c r="N4685" i="17"/>
  <c r="O4685" i="17"/>
  <c r="P4685" i="17"/>
  <c r="Q4685" i="17"/>
  <c r="R4685" i="17"/>
  <c r="S4685" i="17"/>
  <c r="T4685" i="17"/>
  <c r="G4686" i="17"/>
  <c r="H4686" i="17"/>
  <c r="I4686" i="17"/>
  <c r="J4686" i="17"/>
  <c r="K4686" i="17"/>
  <c r="L4686" i="17"/>
  <c r="M4686" i="17"/>
  <c r="N4686" i="17"/>
  <c r="O4686" i="17"/>
  <c r="P4686" i="17"/>
  <c r="Q4686" i="17"/>
  <c r="R4686" i="17"/>
  <c r="S4686" i="17"/>
  <c r="T4686" i="17"/>
  <c r="G4687" i="17"/>
  <c r="H4687" i="17"/>
  <c r="I4687" i="17"/>
  <c r="J4687" i="17"/>
  <c r="K4687" i="17"/>
  <c r="L4687" i="17"/>
  <c r="M4687" i="17"/>
  <c r="N4687" i="17"/>
  <c r="O4687" i="17"/>
  <c r="P4687" i="17"/>
  <c r="Q4687" i="17"/>
  <c r="R4687" i="17"/>
  <c r="S4687" i="17"/>
  <c r="T4687" i="17"/>
  <c r="G4688" i="17"/>
  <c r="H4688" i="17"/>
  <c r="I4688" i="17"/>
  <c r="J4688" i="17"/>
  <c r="K4688" i="17"/>
  <c r="L4688" i="17"/>
  <c r="M4688" i="17"/>
  <c r="N4688" i="17"/>
  <c r="O4688" i="17"/>
  <c r="P4688" i="17"/>
  <c r="Q4688" i="17"/>
  <c r="R4688" i="17"/>
  <c r="S4688" i="17"/>
  <c r="T4688" i="17"/>
  <c r="G4689" i="17"/>
  <c r="H4689" i="17"/>
  <c r="I4689" i="17"/>
  <c r="J4689" i="17"/>
  <c r="K4689" i="17"/>
  <c r="L4689" i="17"/>
  <c r="M4689" i="17"/>
  <c r="N4689" i="17"/>
  <c r="O4689" i="17"/>
  <c r="P4689" i="17"/>
  <c r="Q4689" i="17"/>
  <c r="R4689" i="17"/>
  <c r="S4689" i="17"/>
  <c r="T4689" i="17"/>
  <c r="G4690" i="17"/>
  <c r="H4690" i="17"/>
  <c r="I4690" i="17"/>
  <c r="J4690" i="17"/>
  <c r="K4690" i="17"/>
  <c r="L4690" i="17"/>
  <c r="M4690" i="17"/>
  <c r="N4690" i="17"/>
  <c r="O4690" i="17"/>
  <c r="P4690" i="17"/>
  <c r="Q4690" i="17"/>
  <c r="R4690" i="17"/>
  <c r="S4690" i="17"/>
  <c r="T4690" i="17"/>
  <c r="G4691" i="17"/>
  <c r="H4691" i="17"/>
  <c r="I4691" i="17"/>
  <c r="J4691" i="17"/>
  <c r="K4691" i="17"/>
  <c r="L4691" i="17"/>
  <c r="M4691" i="17"/>
  <c r="N4691" i="17"/>
  <c r="O4691" i="17"/>
  <c r="P4691" i="17"/>
  <c r="Q4691" i="17"/>
  <c r="R4691" i="17"/>
  <c r="S4691" i="17"/>
  <c r="T4691" i="17"/>
  <c r="G4692" i="17"/>
  <c r="H4692" i="17"/>
  <c r="I4692" i="17"/>
  <c r="J4692" i="17"/>
  <c r="K4692" i="17"/>
  <c r="L4692" i="17"/>
  <c r="M4692" i="17"/>
  <c r="N4692" i="17"/>
  <c r="O4692" i="17"/>
  <c r="P4692" i="17"/>
  <c r="Q4692" i="17"/>
  <c r="R4692" i="17"/>
  <c r="S4692" i="17"/>
  <c r="T4692" i="17"/>
  <c r="G4693" i="17"/>
  <c r="H4693" i="17"/>
  <c r="I4693" i="17"/>
  <c r="J4693" i="17"/>
  <c r="K4693" i="17"/>
  <c r="L4693" i="17"/>
  <c r="M4693" i="17"/>
  <c r="N4693" i="17"/>
  <c r="O4693" i="17"/>
  <c r="P4693" i="17"/>
  <c r="Q4693" i="17"/>
  <c r="R4693" i="17"/>
  <c r="S4693" i="17"/>
  <c r="T4693" i="17"/>
  <c r="G4694" i="17"/>
  <c r="H4694" i="17"/>
  <c r="I4694" i="17"/>
  <c r="J4694" i="17"/>
  <c r="K4694" i="17"/>
  <c r="L4694" i="17"/>
  <c r="M4694" i="17"/>
  <c r="N4694" i="17"/>
  <c r="O4694" i="17"/>
  <c r="P4694" i="17"/>
  <c r="Q4694" i="17"/>
  <c r="R4694" i="17"/>
  <c r="S4694" i="17"/>
  <c r="T4694" i="17"/>
  <c r="G4695" i="17"/>
  <c r="H4695" i="17"/>
  <c r="I4695" i="17"/>
  <c r="J4695" i="17"/>
  <c r="K4695" i="17"/>
  <c r="L4695" i="17"/>
  <c r="M4695" i="17"/>
  <c r="N4695" i="17"/>
  <c r="O4695" i="17"/>
  <c r="P4695" i="17"/>
  <c r="Q4695" i="17"/>
  <c r="R4695" i="17"/>
  <c r="S4695" i="17"/>
  <c r="T4695" i="17"/>
  <c r="G4696" i="17"/>
  <c r="H4696" i="17"/>
  <c r="I4696" i="17"/>
  <c r="J4696" i="17"/>
  <c r="K4696" i="17"/>
  <c r="L4696" i="17"/>
  <c r="M4696" i="17"/>
  <c r="N4696" i="17"/>
  <c r="O4696" i="17"/>
  <c r="P4696" i="17"/>
  <c r="Q4696" i="17"/>
  <c r="R4696" i="17"/>
  <c r="S4696" i="17"/>
  <c r="T4696" i="17"/>
  <c r="G4697" i="17"/>
  <c r="H4697" i="17"/>
  <c r="I4697" i="17"/>
  <c r="J4697" i="17"/>
  <c r="K4697" i="17"/>
  <c r="L4697" i="17"/>
  <c r="M4697" i="17"/>
  <c r="N4697" i="17"/>
  <c r="O4697" i="17"/>
  <c r="P4697" i="17"/>
  <c r="Q4697" i="17"/>
  <c r="R4697" i="17"/>
  <c r="S4697" i="17"/>
  <c r="T4697" i="17"/>
  <c r="G4698" i="17"/>
  <c r="H4698" i="17"/>
  <c r="I4698" i="17"/>
  <c r="J4698" i="17"/>
  <c r="K4698" i="17"/>
  <c r="L4698" i="17"/>
  <c r="M4698" i="17"/>
  <c r="N4698" i="17"/>
  <c r="O4698" i="17"/>
  <c r="P4698" i="17"/>
  <c r="Q4698" i="17"/>
  <c r="R4698" i="17"/>
  <c r="S4698" i="17"/>
  <c r="T4698" i="17"/>
  <c r="G4699" i="17"/>
  <c r="H4699" i="17"/>
  <c r="I4699" i="17"/>
  <c r="J4699" i="17"/>
  <c r="K4699" i="17"/>
  <c r="L4699" i="17"/>
  <c r="M4699" i="17"/>
  <c r="N4699" i="17"/>
  <c r="O4699" i="17"/>
  <c r="P4699" i="17"/>
  <c r="Q4699" i="17"/>
  <c r="R4699" i="17"/>
  <c r="S4699" i="17"/>
  <c r="T4699" i="17"/>
  <c r="G4700" i="17"/>
  <c r="H4700" i="17"/>
  <c r="I4700" i="17"/>
  <c r="J4700" i="17"/>
  <c r="K4700" i="17"/>
  <c r="L4700" i="17"/>
  <c r="M4700" i="17"/>
  <c r="N4700" i="17"/>
  <c r="O4700" i="17"/>
  <c r="P4700" i="17"/>
  <c r="Q4700" i="17"/>
  <c r="R4700" i="17"/>
  <c r="S4700" i="17"/>
  <c r="T4700" i="17"/>
  <c r="G4701" i="17"/>
  <c r="H4701" i="17"/>
  <c r="I4701" i="17"/>
  <c r="J4701" i="17"/>
  <c r="K4701" i="17"/>
  <c r="L4701" i="17"/>
  <c r="M4701" i="17"/>
  <c r="N4701" i="17"/>
  <c r="O4701" i="17"/>
  <c r="P4701" i="17"/>
  <c r="Q4701" i="17"/>
  <c r="R4701" i="17"/>
  <c r="S4701" i="17"/>
  <c r="T4701" i="17"/>
  <c r="G4702" i="17"/>
  <c r="H4702" i="17"/>
  <c r="I4702" i="17"/>
  <c r="J4702" i="17"/>
  <c r="K4702" i="17"/>
  <c r="L4702" i="17"/>
  <c r="M4702" i="17"/>
  <c r="N4702" i="17"/>
  <c r="O4702" i="17"/>
  <c r="P4702" i="17"/>
  <c r="Q4702" i="17"/>
  <c r="R4702" i="17"/>
  <c r="S4702" i="17"/>
  <c r="T4702" i="17"/>
  <c r="G4703" i="17"/>
  <c r="H4703" i="17"/>
  <c r="I4703" i="17"/>
  <c r="J4703" i="17"/>
  <c r="K4703" i="17"/>
  <c r="L4703" i="17"/>
  <c r="M4703" i="17"/>
  <c r="N4703" i="17"/>
  <c r="O4703" i="17"/>
  <c r="P4703" i="17"/>
  <c r="Q4703" i="17"/>
  <c r="R4703" i="17"/>
  <c r="S4703" i="17"/>
  <c r="T4703" i="17"/>
  <c r="G4704" i="17"/>
  <c r="H4704" i="17"/>
  <c r="I4704" i="17"/>
  <c r="J4704" i="17"/>
  <c r="K4704" i="17"/>
  <c r="L4704" i="17"/>
  <c r="M4704" i="17"/>
  <c r="N4704" i="17"/>
  <c r="O4704" i="17"/>
  <c r="P4704" i="17"/>
  <c r="Q4704" i="17"/>
  <c r="R4704" i="17"/>
  <c r="S4704" i="17"/>
  <c r="T4704" i="17"/>
  <c r="G4705" i="17"/>
  <c r="H4705" i="17"/>
  <c r="I4705" i="17"/>
  <c r="J4705" i="17"/>
  <c r="K4705" i="17"/>
  <c r="L4705" i="17"/>
  <c r="M4705" i="17"/>
  <c r="N4705" i="17"/>
  <c r="O4705" i="17"/>
  <c r="P4705" i="17"/>
  <c r="Q4705" i="17"/>
  <c r="R4705" i="17"/>
  <c r="S4705" i="17"/>
  <c r="T4705" i="17"/>
  <c r="G4706" i="17"/>
  <c r="H4706" i="17"/>
  <c r="I4706" i="17"/>
  <c r="J4706" i="17"/>
  <c r="K4706" i="17"/>
  <c r="L4706" i="17"/>
  <c r="M4706" i="17"/>
  <c r="N4706" i="17"/>
  <c r="O4706" i="17"/>
  <c r="P4706" i="17"/>
  <c r="Q4706" i="17"/>
  <c r="R4706" i="17"/>
  <c r="S4706" i="17"/>
  <c r="T4706" i="17"/>
  <c r="G4707" i="17"/>
  <c r="H4707" i="17"/>
  <c r="I4707" i="17"/>
  <c r="J4707" i="17"/>
  <c r="K4707" i="17"/>
  <c r="L4707" i="17"/>
  <c r="M4707" i="17"/>
  <c r="N4707" i="17"/>
  <c r="O4707" i="17"/>
  <c r="P4707" i="17"/>
  <c r="Q4707" i="17"/>
  <c r="R4707" i="17"/>
  <c r="S4707" i="17"/>
  <c r="T4707" i="17"/>
  <c r="G4708" i="17"/>
  <c r="H4708" i="17"/>
  <c r="I4708" i="17"/>
  <c r="J4708" i="17"/>
  <c r="K4708" i="17"/>
  <c r="L4708" i="17"/>
  <c r="M4708" i="17"/>
  <c r="N4708" i="17"/>
  <c r="O4708" i="17"/>
  <c r="P4708" i="17"/>
  <c r="Q4708" i="17"/>
  <c r="R4708" i="17"/>
  <c r="S4708" i="17"/>
  <c r="T4708" i="17"/>
  <c r="G4709" i="17"/>
  <c r="H4709" i="17"/>
  <c r="I4709" i="17"/>
  <c r="J4709" i="17"/>
  <c r="K4709" i="17"/>
  <c r="L4709" i="17"/>
  <c r="M4709" i="17"/>
  <c r="N4709" i="17"/>
  <c r="O4709" i="17"/>
  <c r="P4709" i="17"/>
  <c r="Q4709" i="17"/>
  <c r="R4709" i="17"/>
  <c r="S4709" i="17"/>
  <c r="T4709" i="17"/>
  <c r="G4710" i="17"/>
  <c r="H4710" i="17"/>
  <c r="I4710" i="17"/>
  <c r="J4710" i="17"/>
  <c r="K4710" i="17"/>
  <c r="L4710" i="17"/>
  <c r="M4710" i="17"/>
  <c r="N4710" i="17"/>
  <c r="O4710" i="17"/>
  <c r="P4710" i="17"/>
  <c r="Q4710" i="17"/>
  <c r="R4710" i="17"/>
  <c r="S4710" i="17"/>
  <c r="T4710" i="17"/>
  <c r="G4711" i="17"/>
  <c r="H4711" i="17"/>
  <c r="I4711" i="17"/>
  <c r="J4711" i="17"/>
  <c r="K4711" i="17"/>
  <c r="L4711" i="17"/>
  <c r="M4711" i="17"/>
  <c r="N4711" i="17"/>
  <c r="O4711" i="17"/>
  <c r="P4711" i="17"/>
  <c r="Q4711" i="17"/>
  <c r="R4711" i="17"/>
  <c r="S4711" i="17"/>
  <c r="T4711" i="17"/>
  <c r="G4712" i="17"/>
  <c r="H4712" i="17"/>
  <c r="I4712" i="17"/>
  <c r="J4712" i="17"/>
  <c r="K4712" i="17"/>
  <c r="L4712" i="17"/>
  <c r="M4712" i="17"/>
  <c r="N4712" i="17"/>
  <c r="O4712" i="17"/>
  <c r="P4712" i="17"/>
  <c r="Q4712" i="17"/>
  <c r="R4712" i="17"/>
  <c r="S4712" i="17"/>
  <c r="T4712" i="17"/>
  <c r="G4713" i="17"/>
  <c r="H4713" i="17"/>
  <c r="I4713" i="17"/>
  <c r="J4713" i="17"/>
  <c r="K4713" i="17"/>
  <c r="L4713" i="17"/>
  <c r="M4713" i="17"/>
  <c r="N4713" i="17"/>
  <c r="O4713" i="17"/>
  <c r="P4713" i="17"/>
  <c r="Q4713" i="17"/>
  <c r="R4713" i="17"/>
  <c r="S4713" i="17"/>
  <c r="T4713" i="17"/>
  <c r="G4714" i="17"/>
  <c r="H4714" i="17"/>
  <c r="I4714" i="17"/>
  <c r="J4714" i="17"/>
  <c r="K4714" i="17"/>
  <c r="L4714" i="17"/>
  <c r="M4714" i="17"/>
  <c r="N4714" i="17"/>
  <c r="O4714" i="17"/>
  <c r="P4714" i="17"/>
  <c r="Q4714" i="17"/>
  <c r="R4714" i="17"/>
  <c r="S4714" i="17"/>
  <c r="T4714" i="17"/>
  <c r="G4715" i="17"/>
  <c r="H4715" i="17"/>
  <c r="I4715" i="17"/>
  <c r="J4715" i="17"/>
  <c r="K4715" i="17"/>
  <c r="L4715" i="17"/>
  <c r="M4715" i="17"/>
  <c r="N4715" i="17"/>
  <c r="O4715" i="17"/>
  <c r="P4715" i="17"/>
  <c r="Q4715" i="17"/>
  <c r="R4715" i="17"/>
  <c r="S4715" i="17"/>
  <c r="T4715" i="17"/>
  <c r="G4716" i="17"/>
  <c r="H4716" i="17"/>
  <c r="I4716" i="17"/>
  <c r="J4716" i="17"/>
  <c r="K4716" i="17"/>
  <c r="L4716" i="17"/>
  <c r="M4716" i="17"/>
  <c r="N4716" i="17"/>
  <c r="O4716" i="17"/>
  <c r="P4716" i="17"/>
  <c r="Q4716" i="17"/>
  <c r="R4716" i="17"/>
  <c r="S4716" i="17"/>
  <c r="T4716" i="17"/>
  <c r="G4717" i="17"/>
  <c r="H4717" i="17"/>
  <c r="I4717" i="17"/>
  <c r="J4717" i="17"/>
  <c r="K4717" i="17"/>
  <c r="L4717" i="17"/>
  <c r="M4717" i="17"/>
  <c r="N4717" i="17"/>
  <c r="O4717" i="17"/>
  <c r="P4717" i="17"/>
  <c r="Q4717" i="17"/>
  <c r="R4717" i="17"/>
  <c r="S4717" i="17"/>
  <c r="T4717" i="17"/>
  <c r="G4718" i="17"/>
  <c r="H4718" i="17"/>
  <c r="I4718" i="17"/>
  <c r="J4718" i="17"/>
  <c r="K4718" i="17"/>
  <c r="L4718" i="17"/>
  <c r="M4718" i="17"/>
  <c r="N4718" i="17"/>
  <c r="O4718" i="17"/>
  <c r="P4718" i="17"/>
  <c r="Q4718" i="17"/>
  <c r="R4718" i="17"/>
  <c r="S4718" i="17"/>
  <c r="T4718" i="17"/>
  <c r="G4719" i="17"/>
  <c r="H4719" i="17"/>
  <c r="I4719" i="17"/>
  <c r="J4719" i="17"/>
  <c r="K4719" i="17"/>
  <c r="L4719" i="17"/>
  <c r="M4719" i="17"/>
  <c r="N4719" i="17"/>
  <c r="O4719" i="17"/>
  <c r="P4719" i="17"/>
  <c r="Q4719" i="17"/>
  <c r="R4719" i="17"/>
  <c r="S4719" i="17"/>
  <c r="T4719" i="17"/>
  <c r="G4720" i="17"/>
  <c r="H4720" i="17"/>
  <c r="I4720" i="17"/>
  <c r="J4720" i="17"/>
  <c r="K4720" i="17"/>
  <c r="L4720" i="17"/>
  <c r="M4720" i="17"/>
  <c r="N4720" i="17"/>
  <c r="O4720" i="17"/>
  <c r="P4720" i="17"/>
  <c r="Q4720" i="17"/>
  <c r="R4720" i="17"/>
  <c r="S4720" i="17"/>
  <c r="T4720" i="17"/>
  <c r="G4721" i="17"/>
  <c r="H4721" i="17"/>
  <c r="I4721" i="17"/>
  <c r="J4721" i="17"/>
  <c r="K4721" i="17"/>
  <c r="L4721" i="17"/>
  <c r="M4721" i="17"/>
  <c r="N4721" i="17"/>
  <c r="O4721" i="17"/>
  <c r="P4721" i="17"/>
  <c r="Q4721" i="17"/>
  <c r="R4721" i="17"/>
  <c r="S4721" i="17"/>
  <c r="T4721" i="17"/>
  <c r="G4722" i="17"/>
  <c r="H4722" i="17"/>
  <c r="I4722" i="17"/>
  <c r="J4722" i="17"/>
  <c r="K4722" i="17"/>
  <c r="L4722" i="17"/>
  <c r="M4722" i="17"/>
  <c r="N4722" i="17"/>
  <c r="O4722" i="17"/>
  <c r="P4722" i="17"/>
  <c r="Q4722" i="17"/>
  <c r="R4722" i="17"/>
  <c r="S4722" i="17"/>
  <c r="T4722" i="17"/>
  <c r="G4723" i="17"/>
  <c r="H4723" i="17"/>
  <c r="I4723" i="17"/>
  <c r="J4723" i="17"/>
  <c r="K4723" i="17"/>
  <c r="L4723" i="17"/>
  <c r="M4723" i="17"/>
  <c r="N4723" i="17"/>
  <c r="O4723" i="17"/>
  <c r="P4723" i="17"/>
  <c r="Q4723" i="17"/>
  <c r="R4723" i="17"/>
  <c r="S4723" i="17"/>
  <c r="T4723" i="17"/>
  <c r="G4724" i="17"/>
  <c r="H4724" i="17"/>
  <c r="I4724" i="17"/>
  <c r="J4724" i="17"/>
  <c r="K4724" i="17"/>
  <c r="L4724" i="17"/>
  <c r="M4724" i="17"/>
  <c r="N4724" i="17"/>
  <c r="O4724" i="17"/>
  <c r="P4724" i="17"/>
  <c r="Q4724" i="17"/>
  <c r="R4724" i="17"/>
  <c r="S4724" i="17"/>
  <c r="T4724" i="17"/>
  <c r="G4725" i="17"/>
  <c r="H4725" i="17"/>
  <c r="I4725" i="17"/>
  <c r="J4725" i="17"/>
  <c r="K4725" i="17"/>
  <c r="L4725" i="17"/>
  <c r="M4725" i="17"/>
  <c r="N4725" i="17"/>
  <c r="O4725" i="17"/>
  <c r="P4725" i="17"/>
  <c r="Q4725" i="17"/>
  <c r="R4725" i="17"/>
  <c r="S4725" i="17"/>
  <c r="T4725" i="17"/>
  <c r="G4726" i="17"/>
  <c r="H4726" i="17"/>
  <c r="I4726" i="17"/>
  <c r="J4726" i="17"/>
  <c r="K4726" i="17"/>
  <c r="L4726" i="17"/>
  <c r="M4726" i="17"/>
  <c r="N4726" i="17"/>
  <c r="O4726" i="17"/>
  <c r="P4726" i="17"/>
  <c r="Q4726" i="17"/>
  <c r="R4726" i="17"/>
  <c r="S4726" i="17"/>
  <c r="T4726" i="17"/>
  <c r="G4727" i="17"/>
  <c r="H4727" i="17"/>
  <c r="I4727" i="17"/>
  <c r="J4727" i="17"/>
  <c r="K4727" i="17"/>
  <c r="L4727" i="17"/>
  <c r="M4727" i="17"/>
  <c r="N4727" i="17"/>
  <c r="O4727" i="17"/>
  <c r="P4727" i="17"/>
  <c r="Q4727" i="17"/>
  <c r="R4727" i="17"/>
  <c r="S4727" i="17"/>
  <c r="T4727" i="17"/>
  <c r="G4728" i="17"/>
  <c r="H4728" i="17"/>
  <c r="I4728" i="17"/>
  <c r="J4728" i="17"/>
  <c r="K4728" i="17"/>
  <c r="L4728" i="17"/>
  <c r="M4728" i="17"/>
  <c r="N4728" i="17"/>
  <c r="O4728" i="17"/>
  <c r="P4728" i="17"/>
  <c r="Q4728" i="17"/>
  <c r="R4728" i="17"/>
  <c r="S4728" i="17"/>
  <c r="T4728" i="17"/>
  <c r="G4729" i="17"/>
  <c r="H4729" i="17"/>
  <c r="I4729" i="17"/>
  <c r="J4729" i="17"/>
  <c r="K4729" i="17"/>
  <c r="L4729" i="17"/>
  <c r="M4729" i="17"/>
  <c r="N4729" i="17"/>
  <c r="O4729" i="17"/>
  <c r="P4729" i="17"/>
  <c r="Q4729" i="17"/>
  <c r="R4729" i="17"/>
  <c r="S4729" i="17"/>
  <c r="T4729" i="17"/>
  <c r="G4730" i="17"/>
  <c r="H4730" i="17"/>
  <c r="I4730" i="17"/>
  <c r="J4730" i="17"/>
  <c r="K4730" i="17"/>
  <c r="L4730" i="17"/>
  <c r="M4730" i="17"/>
  <c r="N4730" i="17"/>
  <c r="O4730" i="17"/>
  <c r="P4730" i="17"/>
  <c r="Q4730" i="17"/>
  <c r="R4730" i="17"/>
  <c r="S4730" i="17"/>
  <c r="T4730" i="17"/>
  <c r="G4731" i="17"/>
  <c r="H4731" i="17"/>
  <c r="I4731" i="17"/>
  <c r="J4731" i="17"/>
  <c r="K4731" i="17"/>
  <c r="L4731" i="17"/>
  <c r="M4731" i="17"/>
  <c r="N4731" i="17"/>
  <c r="O4731" i="17"/>
  <c r="P4731" i="17"/>
  <c r="Q4731" i="17"/>
  <c r="R4731" i="17"/>
  <c r="S4731" i="17"/>
  <c r="T4731" i="17"/>
  <c r="G4732" i="17"/>
  <c r="H4732" i="17"/>
  <c r="I4732" i="17"/>
  <c r="J4732" i="17"/>
  <c r="K4732" i="17"/>
  <c r="L4732" i="17"/>
  <c r="M4732" i="17"/>
  <c r="N4732" i="17"/>
  <c r="O4732" i="17"/>
  <c r="P4732" i="17"/>
  <c r="Q4732" i="17"/>
  <c r="R4732" i="17"/>
  <c r="S4732" i="17"/>
  <c r="T4732" i="17"/>
  <c r="G4733" i="17"/>
  <c r="H4733" i="17"/>
  <c r="I4733" i="17"/>
  <c r="J4733" i="17"/>
  <c r="K4733" i="17"/>
  <c r="L4733" i="17"/>
  <c r="M4733" i="17"/>
  <c r="N4733" i="17"/>
  <c r="O4733" i="17"/>
  <c r="P4733" i="17"/>
  <c r="Q4733" i="17"/>
  <c r="R4733" i="17"/>
  <c r="S4733" i="17"/>
  <c r="T4733" i="17"/>
  <c r="G4734" i="17"/>
  <c r="H4734" i="17"/>
  <c r="I4734" i="17"/>
  <c r="J4734" i="17"/>
  <c r="K4734" i="17"/>
  <c r="L4734" i="17"/>
  <c r="M4734" i="17"/>
  <c r="N4734" i="17"/>
  <c r="O4734" i="17"/>
  <c r="P4734" i="17"/>
  <c r="Q4734" i="17"/>
  <c r="R4734" i="17"/>
  <c r="S4734" i="17"/>
  <c r="T4734" i="17"/>
  <c r="G4735" i="17"/>
  <c r="H4735" i="17"/>
  <c r="I4735" i="17"/>
  <c r="J4735" i="17"/>
  <c r="K4735" i="17"/>
  <c r="L4735" i="17"/>
  <c r="M4735" i="17"/>
  <c r="N4735" i="17"/>
  <c r="O4735" i="17"/>
  <c r="P4735" i="17"/>
  <c r="Q4735" i="17"/>
  <c r="R4735" i="17"/>
  <c r="S4735" i="17"/>
  <c r="T4735" i="17"/>
  <c r="G4736" i="17"/>
  <c r="H4736" i="17"/>
  <c r="I4736" i="17"/>
  <c r="J4736" i="17"/>
  <c r="K4736" i="17"/>
  <c r="L4736" i="17"/>
  <c r="M4736" i="17"/>
  <c r="N4736" i="17"/>
  <c r="O4736" i="17"/>
  <c r="P4736" i="17"/>
  <c r="Q4736" i="17"/>
  <c r="R4736" i="17"/>
  <c r="S4736" i="17"/>
  <c r="T4736" i="17"/>
  <c r="G4737" i="17"/>
  <c r="H4737" i="17"/>
  <c r="I4737" i="17"/>
  <c r="J4737" i="17"/>
  <c r="K4737" i="17"/>
  <c r="L4737" i="17"/>
  <c r="M4737" i="17"/>
  <c r="N4737" i="17"/>
  <c r="O4737" i="17"/>
  <c r="P4737" i="17"/>
  <c r="Q4737" i="17"/>
  <c r="R4737" i="17"/>
  <c r="S4737" i="17"/>
  <c r="T4737" i="17"/>
  <c r="G4738" i="17"/>
  <c r="H4738" i="17"/>
  <c r="I4738" i="17"/>
  <c r="J4738" i="17"/>
  <c r="K4738" i="17"/>
  <c r="L4738" i="17"/>
  <c r="M4738" i="17"/>
  <c r="N4738" i="17"/>
  <c r="O4738" i="17"/>
  <c r="P4738" i="17"/>
  <c r="Q4738" i="17"/>
  <c r="R4738" i="17"/>
  <c r="S4738" i="17"/>
  <c r="T4738" i="17"/>
  <c r="G4739" i="17"/>
  <c r="H4739" i="17"/>
  <c r="I4739" i="17"/>
  <c r="J4739" i="17"/>
  <c r="K4739" i="17"/>
  <c r="L4739" i="17"/>
  <c r="M4739" i="17"/>
  <c r="N4739" i="17"/>
  <c r="O4739" i="17"/>
  <c r="P4739" i="17"/>
  <c r="Q4739" i="17"/>
  <c r="R4739" i="17"/>
  <c r="S4739" i="17"/>
  <c r="T4739" i="17"/>
  <c r="G4740" i="17"/>
  <c r="H4740" i="17"/>
  <c r="I4740" i="17"/>
  <c r="J4740" i="17"/>
  <c r="K4740" i="17"/>
  <c r="L4740" i="17"/>
  <c r="M4740" i="17"/>
  <c r="N4740" i="17"/>
  <c r="O4740" i="17"/>
  <c r="P4740" i="17"/>
  <c r="Q4740" i="17"/>
  <c r="R4740" i="17"/>
  <c r="S4740" i="17"/>
  <c r="T4740" i="17"/>
  <c r="G4741" i="17"/>
  <c r="H4741" i="17"/>
  <c r="I4741" i="17"/>
  <c r="J4741" i="17"/>
  <c r="K4741" i="17"/>
  <c r="L4741" i="17"/>
  <c r="M4741" i="17"/>
  <c r="N4741" i="17"/>
  <c r="O4741" i="17"/>
  <c r="P4741" i="17"/>
  <c r="Q4741" i="17"/>
  <c r="R4741" i="17"/>
  <c r="S4741" i="17"/>
  <c r="T4741" i="17"/>
  <c r="G4742" i="17"/>
  <c r="H4742" i="17"/>
  <c r="I4742" i="17"/>
  <c r="J4742" i="17"/>
  <c r="K4742" i="17"/>
  <c r="L4742" i="17"/>
  <c r="M4742" i="17"/>
  <c r="N4742" i="17"/>
  <c r="O4742" i="17"/>
  <c r="P4742" i="17"/>
  <c r="Q4742" i="17"/>
  <c r="R4742" i="17"/>
  <c r="S4742" i="17"/>
  <c r="T4742" i="17"/>
  <c r="G4743" i="17"/>
  <c r="H4743" i="17"/>
  <c r="I4743" i="17"/>
  <c r="J4743" i="17"/>
  <c r="K4743" i="17"/>
  <c r="L4743" i="17"/>
  <c r="M4743" i="17"/>
  <c r="N4743" i="17"/>
  <c r="O4743" i="17"/>
  <c r="P4743" i="17"/>
  <c r="Q4743" i="17"/>
  <c r="R4743" i="17"/>
  <c r="S4743" i="17"/>
  <c r="T4743" i="17"/>
  <c r="G4744" i="17"/>
  <c r="H4744" i="17"/>
  <c r="I4744" i="17"/>
  <c r="J4744" i="17"/>
  <c r="K4744" i="17"/>
  <c r="L4744" i="17"/>
  <c r="M4744" i="17"/>
  <c r="N4744" i="17"/>
  <c r="O4744" i="17"/>
  <c r="P4744" i="17"/>
  <c r="Q4744" i="17"/>
  <c r="R4744" i="17"/>
  <c r="S4744" i="17"/>
  <c r="T4744" i="17"/>
  <c r="G4745" i="17"/>
  <c r="H4745" i="17"/>
  <c r="I4745" i="17"/>
  <c r="J4745" i="17"/>
  <c r="K4745" i="17"/>
  <c r="L4745" i="17"/>
  <c r="M4745" i="17"/>
  <c r="N4745" i="17"/>
  <c r="O4745" i="17"/>
  <c r="P4745" i="17"/>
  <c r="Q4745" i="17"/>
  <c r="R4745" i="17"/>
  <c r="S4745" i="17"/>
  <c r="T4745" i="17"/>
  <c r="G4746" i="17"/>
  <c r="H4746" i="17"/>
  <c r="I4746" i="17"/>
  <c r="J4746" i="17"/>
  <c r="K4746" i="17"/>
  <c r="L4746" i="17"/>
  <c r="M4746" i="17"/>
  <c r="N4746" i="17"/>
  <c r="O4746" i="17"/>
  <c r="P4746" i="17"/>
  <c r="Q4746" i="17"/>
  <c r="R4746" i="17"/>
  <c r="S4746" i="17"/>
  <c r="T4746" i="17"/>
  <c r="G4747" i="17"/>
  <c r="H4747" i="17"/>
  <c r="I4747" i="17"/>
  <c r="J4747" i="17"/>
  <c r="K4747" i="17"/>
  <c r="L4747" i="17"/>
  <c r="M4747" i="17"/>
  <c r="N4747" i="17"/>
  <c r="O4747" i="17"/>
  <c r="P4747" i="17"/>
  <c r="Q4747" i="17"/>
  <c r="R4747" i="17"/>
  <c r="S4747" i="17"/>
  <c r="T4747" i="17"/>
  <c r="G4748" i="17"/>
  <c r="H4748" i="17"/>
  <c r="I4748" i="17"/>
  <c r="J4748" i="17"/>
  <c r="K4748" i="17"/>
  <c r="L4748" i="17"/>
  <c r="M4748" i="17"/>
  <c r="N4748" i="17"/>
  <c r="O4748" i="17"/>
  <c r="P4748" i="17"/>
  <c r="Q4748" i="17"/>
  <c r="R4748" i="17"/>
  <c r="S4748" i="17"/>
  <c r="T4748" i="17"/>
  <c r="G4749" i="17"/>
  <c r="H4749" i="17"/>
  <c r="I4749" i="17"/>
  <c r="J4749" i="17"/>
  <c r="K4749" i="17"/>
  <c r="L4749" i="17"/>
  <c r="M4749" i="17"/>
  <c r="N4749" i="17"/>
  <c r="O4749" i="17"/>
  <c r="P4749" i="17"/>
  <c r="Q4749" i="17"/>
  <c r="R4749" i="17"/>
  <c r="S4749" i="17"/>
  <c r="T4749" i="17"/>
  <c r="G4750" i="17"/>
  <c r="H4750" i="17"/>
  <c r="I4750" i="17"/>
  <c r="J4750" i="17"/>
  <c r="K4750" i="17"/>
  <c r="L4750" i="17"/>
  <c r="M4750" i="17"/>
  <c r="N4750" i="17"/>
  <c r="O4750" i="17"/>
  <c r="P4750" i="17"/>
  <c r="Q4750" i="17"/>
  <c r="R4750" i="17"/>
  <c r="S4750" i="17"/>
  <c r="T4750" i="17"/>
  <c r="G4751" i="17"/>
  <c r="H4751" i="17"/>
  <c r="I4751" i="17"/>
  <c r="J4751" i="17"/>
  <c r="K4751" i="17"/>
  <c r="L4751" i="17"/>
  <c r="M4751" i="17"/>
  <c r="N4751" i="17"/>
  <c r="O4751" i="17"/>
  <c r="P4751" i="17"/>
  <c r="Q4751" i="17"/>
  <c r="R4751" i="17"/>
  <c r="S4751" i="17"/>
  <c r="T4751" i="17"/>
  <c r="G4752" i="17"/>
  <c r="H4752" i="17"/>
  <c r="I4752" i="17"/>
  <c r="J4752" i="17"/>
  <c r="K4752" i="17"/>
  <c r="L4752" i="17"/>
  <c r="M4752" i="17"/>
  <c r="N4752" i="17"/>
  <c r="O4752" i="17"/>
  <c r="P4752" i="17"/>
  <c r="Q4752" i="17"/>
  <c r="R4752" i="17"/>
  <c r="S4752" i="17"/>
  <c r="T4752" i="17"/>
  <c r="G4753" i="17"/>
  <c r="H4753" i="17"/>
  <c r="I4753" i="17"/>
  <c r="J4753" i="17"/>
  <c r="K4753" i="17"/>
  <c r="L4753" i="17"/>
  <c r="M4753" i="17"/>
  <c r="N4753" i="17"/>
  <c r="O4753" i="17"/>
  <c r="P4753" i="17"/>
  <c r="Q4753" i="17"/>
  <c r="R4753" i="17"/>
  <c r="S4753" i="17"/>
  <c r="T4753" i="17"/>
  <c r="G4754" i="17"/>
  <c r="H4754" i="17"/>
  <c r="I4754" i="17"/>
  <c r="J4754" i="17"/>
  <c r="K4754" i="17"/>
  <c r="L4754" i="17"/>
  <c r="M4754" i="17"/>
  <c r="N4754" i="17"/>
  <c r="O4754" i="17"/>
  <c r="P4754" i="17"/>
  <c r="Q4754" i="17"/>
  <c r="R4754" i="17"/>
  <c r="S4754" i="17"/>
  <c r="T4754" i="17"/>
  <c r="G4755" i="17"/>
  <c r="H4755" i="17"/>
  <c r="I4755" i="17"/>
  <c r="J4755" i="17"/>
  <c r="K4755" i="17"/>
  <c r="L4755" i="17"/>
  <c r="M4755" i="17"/>
  <c r="N4755" i="17"/>
  <c r="O4755" i="17"/>
  <c r="P4755" i="17"/>
  <c r="Q4755" i="17"/>
  <c r="R4755" i="17"/>
  <c r="S4755" i="17"/>
  <c r="T4755" i="17"/>
  <c r="G4756" i="17"/>
  <c r="H4756" i="17"/>
  <c r="I4756" i="17"/>
  <c r="J4756" i="17"/>
  <c r="K4756" i="17"/>
  <c r="L4756" i="17"/>
  <c r="M4756" i="17"/>
  <c r="N4756" i="17"/>
  <c r="O4756" i="17"/>
  <c r="P4756" i="17"/>
  <c r="Q4756" i="17"/>
  <c r="R4756" i="17"/>
  <c r="S4756" i="17"/>
  <c r="T4756" i="17"/>
  <c r="G4757" i="17"/>
  <c r="H4757" i="17"/>
  <c r="I4757" i="17"/>
  <c r="J4757" i="17"/>
  <c r="K4757" i="17"/>
  <c r="L4757" i="17"/>
  <c r="M4757" i="17"/>
  <c r="N4757" i="17"/>
  <c r="O4757" i="17"/>
  <c r="P4757" i="17"/>
  <c r="Q4757" i="17"/>
  <c r="R4757" i="17"/>
  <c r="S4757" i="17"/>
  <c r="T4757" i="17"/>
  <c r="G4758" i="17"/>
  <c r="H4758" i="17"/>
  <c r="I4758" i="17"/>
  <c r="J4758" i="17"/>
  <c r="K4758" i="17"/>
  <c r="L4758" i="17"/>
  <c r="M4758" i="17"/>
  <c r="N4758" i="17"/>
  <c r="O4758" i="17"/>
  <c r="P4758" i="17"/>
  <c r="Q4758" i="17"/>
  <c r="R4758" i="17"/>
  <c r="S4758" i="17"/>
  <c r="T4758" i="17"/>
  <c r="G4759" i="17"/>
  <c r="H4759" i="17"/>
  <c r="I4759" i="17"/>
  <c r="J4759" i="17"/>
  <c r="K4759" i="17"/>
  <c r="L4759" i="17"/>
  <c r="M4759" i="17"/>
  <c r="N4759" i="17"/>
  <c r="O4759" i="17"/>
  <c r="P4759" i="17"/>
  <c r="Q4759" i="17"/>
  <c r="R4759" i="17"/>
  <c r="S4759" i="17"/>
  <c r="T4759" i="17"/>
  <c r="G4760" i="17"/>
  <c r="H4760" i="17"/>
  <c r="I4760" i="17"/>
  <c r="J4760" i="17"/>
  <c r="K4760" i="17"/>
  <c r="L4760" i="17"/>
  <c r="M4760" i="17"/>
  <c r="N4760" i="17"/>
  <c r="O4760" i="17"/>
  <c r="P4760" i="17"/>
  <c r="Q4760" i="17"/>
  <c r="R4760" i="17"/>
  <c r="S4760" i="17"/>
  <c r="T4760" i="17"/>
  <c r="G4761" i="17"/>
  <c r="H4761" i="17"/>
  <c r="I4761" i="17"/>
  <c r="J4761" i="17"/>
  <c r="K4761" i="17"/>
  <c r="L4761" i="17"/>
  <c r="M4761" i="17"/>
  <c r="N4761" i="17"/>
  <c r="O4761" i="17"/>
  <c r="P4761" i="17"/>
  <c r="Q4761" i="17"/>
  <c r="R4761" i="17"/>
  <c r="S4761" i="17"/>
  <c r="T4761" i="17"/>
  <c r="G4762" i="17"/>
  <c r="H4762" i="17"/>
  <c r="I4762" i="17"/>
  <c r="J4762" i="17"/>
  <c r="K4762" i="17"/>
  <c r="L4762" i="17"/>
  <c r="M4762" i="17"/>
  <c r="N4762" i="17"/>
  <c r="O4762" i="17"/>
  <c r="P4762" i="17"/>
  <c r="Q4762" i="17"/>
  <c r="R4762" i="17"/>
  <c r="S4762" i="17"/>
  <c r="T4762" i="17"/>
  <c r="G4763" i="17"/>
  <c r="H4763" i="17"/>
  <c r="I4763" i="17"/>
  <c r="J4763" i="17"/>
  <c r="K4763" i="17"/>
  <c r="L4763" i="17"/>
  <c r="M4763" i="17"/>
  <c r="N4763" i="17"/>
  <c r="O4763" i="17"/>
  <c r="P4763" i="17"/>
  <c r="Q4763" i="17"/>
  <c r="R4763" i="17"/>
  <c r="S4763" i="17"/>
  <c r="T4763" i="17"/>
  <c r="G4764" i="17"/>
  <c r="H4764" i="17"/>
  <c r="I4764" i="17"/>
  <c r="J4764" i="17"/>
  <c r="K4764" i="17"/>
  <c r="L4764" i="17"/>
  <c r="M4764" i="17"/>
  <c r="N4764" i="17"/>
  <c r="O4764" i="17"/>
  <c r="P4764" i="17"/>
  <c r="Q4764" i="17"/>
  <c r="R4764" i="17"/>
  <c r="S4764" i="17"/>
  <c r="T4764" i="17"/>
  <c r="G4765" i="17"/>
  <c r="H4765" i="17"/>
  <c r="I4765" i="17"/>
  <c r="J4765" i="17"/>
  <c r="K4765" i="17"/>
  <c r="L4765" i="17"/>
  <c r="M4765" i="17"/>
  <c r="N4765" i="17"/>
  <c r="O4765" i="17"/>
  <c r="P4765" i="17"/>
  <c r="Q4765" i="17"/>
  <c r="R4765" i="17"/>
  <c r="S4765" i="17"/>
  <c r="T4765" i="17"/>
  <c r="G4766" i="17"/>
  <c r="H4766" i="17"/>
  <c r="I4766" i="17"/>
  <c r="J4766" i="17"/>
  <c r="K4766" i="17"/>
  <c r="L4766" i="17"/>
  <c r="M4766" i="17"/>
  <c r="N4766" i="17"/>
  <c r="O4766" i="17"/>
  <c r="P4766" i="17"/>
  <c r="Q4766" i="17"/>
  <c r="R4766" i="17"/>
  <c r="S4766" i="17"/>
  <c r="T4766" i="17"/>
  <c r="G4767" i="17"/>
  <c r="H4767" i="17"/>
  <c r="I4767" i="17"/>
  <c r="J4767" i="17"/>
  <c r="K4767" i="17"/>
  <c r="L4767" i="17"/>
  <c r="M4767" i="17"/>
  <c r="N4767" i="17"/>
  <c r="O4767" i="17"/>
  <c r="P4767" i="17"/>
  <c r="Q4767" i="17"/>
  <c r="R4767" i="17"/>
  <c r="S4767" i="17"/>
  <c r="T4767" i="17"/>
  <c r="G4768" i="17"/>
  <c r="H4768" i="17"/>
  <c r="I4768" i="17"/>
  <c r="J4768" i="17"/>
  <c r="K4768" i="17"/>
  <c r="L4768" i="17"/>
  <c r="M4768" i="17"/>
  <c r="N4768" i="17"/>
  <c r="O4768" i="17"/>
  <c r="P4768" i="17"/>
  <c r="Q4768" i="17"/>
  <c r="R4768" i="17"/>
  <c r="S4768" i="17"/>
  <c r="T4768" i="17"/>
  <c r="G4769" i="17"/>
  <c r="H4769" i="17"/>
  <c r="I4769" i="17"/>
  <c r="J4769" i="17"/>
  <c r="K4769" i="17"/>
  <c r="L4769" i="17"/>
  <c r="M4769" i="17"/>
  <c r="N4769" i="17"/>
  <c r="O4769" i="17"/>
  <c r="P4769" i="17"/>
  <c r="Q4769" i="17"/>
  <c r="R4769" i="17"/>
  <c r="S4769" i="17"/>
  <c r="T4769" i="17"/>
  <c r="G4770" i="17"/>
  <c r="H4770" i="17"/>
  <c r="I4770" i="17"/>
  <c r="J4770" i="17"/>
  <c r="K4770" i="17"/>
  <c r="L4770" i="17"/>
  <c r="M4770" i="17"/>
  <c r="N4770" i="17"/>
  <c r="O4770" i="17"/>
  <c r="P4770" i="17"/>
  <c r="Q4770" i="17"/>
  <c r="R4770" i="17"/>
  <c r="S4770" i="17"/>
  <c r="T4770" i="17"/>
  <c r="G4771" i="17"/>
  <c r="H4771" i="17"/>
  <c r="I4771" i="17"/>
  <c r="J4771" i="17"/>
  <c r="K4771" i="17"/>
  <c r="L4771" i="17"/>
  <c r="M4771" i="17"/>
  <c r="N4771" i="17"/>
  <c r="O4771" i="17"/>
  <c r="P4771" i="17"/>
  <c r="Q4771" i="17"/>
  <c r="R4771" i="17"/>
  <c r="S4771" i="17"/>
  <c r="T4771" i="17"/>
  <c r="G4772" i="17"/>
  <c r="H4772" i="17"/>
  <c r="I4772" i="17"/>
  <c r="J4772" i="17"/>
  <c r="K4772" i="17"/>
  <c r="L4772" i="17"/>
  <c r="M4772" i="17"/>
  <c r="N4772" i="17"/>
  <c r="O4772" i="17"/>
  <c r="P4772" i="17"/>
  <c r="Q4772" i="17"/>
  <c r="R4772" i="17"/>
  <c r="S4772" i="17"/>
  <c r="T4772" i="17"/>
  <c r="G4773" i="17"/>
  <c r="H4773" i="17"/>
  <c r="I4773" i="17"/>
  <c r="J4773" i="17"/>
  <c r="K4773" i="17"/>
  <c r="L4773" i="17"/>
  <c r="M4773" i="17"/>
  <c r="N4773" i="17"/>
  <c r="O4773" i="17"/>
  <c r="P4773" i="17"/>
  <c r="Q4773" i="17"/>
  <c r="R4773" i="17"/>
  <c r="S4773" i="17"/>
  <c r="T4773" i="17"/>
  <c r="G4774" i="17"/>
  <c r="H4774" i="17"/>
  <c r="I4774" i="17"/>
  <c r="J4774" i="17"/>
  <c r="K4774" i="17"/>
  <c r="L4774" i="17"/>
  <c r="M4774" i="17"/>
  <c r="N4774" i="17"/>
  <c r="O4774" i="17"/>
  <c r="P4774" i="17"/>
  <c r="Q4774" i="17"/>
  <c r="R4774" i="17"/>
  <c r="S4774" i="17"/>
  <c r="T4774" i="17"/>
  <c r="G4775" i="17"/>
  <c r="H4775" i="17"/>
  <c r="I4775" i="17"/>
  <c r="J4775" i="17"/>
  <c r="K4775" i="17"/>
  <c r="L4775" i="17"/>
  <c r="M4775" i="17"/>
  <c r="N4775" i="17"/>
  <c r="O4775" i="17"/>
  <c r="P4775" i="17"/>
  <c r="Q4775" i="17"/>
  <c r="R4775" i="17"/>
  <c r="S4775" i="17"/>
  <c r="T4775" i="17"/>
  <c r="G4776" i="17"/>
  <c r="H4776" i="17"/>
  <c r="I4776" i="17"/>
  <c r="J4776" i="17"/>
  <c r="K4776" i="17"/>
  <c r="L4776" i="17"/>
  <c r="M4776" i="17"/>
  <c r="N4776" i="17"/>
  <c r="O4776" i="17"/>
  <c r="P4776" i="17"/>
  <c r="Q4776" i="17"/>
  <c r="R4776" i="17"/>
  <c r="S4776" i="17"/>
  <c r="T4776" i="17"/>
  <c r="G4777" i="17"/>
  <c r="H4777" i="17"/>
  <c r="I4777" i="17"/>
  <c r="J4777" i="17"/>
  <c r="K4777" i="17"/>
  <c r="L4777" i="17"/>
  <c r="M4777" i="17"/>
  <c r="N4777" i="17"/>
  <c r="O4777" i="17"/>
  <c r="P4777" i="17"/>
  <c r="Q4777" i="17"/>
  <c r="R4777" i="17"/>
  <c r="S4777" i="17"/>
  <c r="T4777" i="17"/>
  <c r="G4778" i="17"/>
  <c r="H4778" i="17"/>
  <c r="I4778" i="17"/>
  <c r="J4778" i="17"/>
  <c r="K4778" i="17"/>
  <c r="L4778" i="17"/>
  <c r="M4778" i="17"/>
  <c r="N4778" i="17"/>
  <c r="O4778" i="17"/>
  <c r="P4778" i="17"/>
  <c r="Q4778" i="17"/>
  <c r="R4778" i="17"/>
  <c r="S4778" i="17"/>
  <c r="T4778" i="17"/>
  <c r="G4779" i="17"/>
  <c r="H4779" i="17"/>
  <c r="I4779" i="17"/>
  <c r="J4779" i="17"/>
  <c r="K4779" i="17"/>
  <c r="L4779" i="17"/>
  <c r="M4779" i="17"/>
  <c r="N4779" i="17"/>
  <c r="O4779" i="17"/>
  <c r="P4779" i="17"/>
  <c r="Q4779" i="17"/>
  <c r="R4779" i="17"/>
  <c r="S4779" i="17"/>
  <c r="T4779" i="17"/>
  <c r="G4780" i="17"/>
  <c r="H4780" i="17"/>
  <c r="I4780" i="17"/>
  <c r="J4780" i="17"/>
  <c r="K4780" i="17"/>
  <c r="L4780" i="17"/>
  <c r="M4780" i="17"/>
  <c r="N4780" i="17"/>
  <c r="O4780" i="17"/>
  <c r="P4780" i="17"/>
  <c r="Q4780" i="17"/>
  <c r="R4780" i="17"/>
  <c r="S4780" i="17"/>
  <c r="T4780" i="17"/>
  <c r="G4781" i="17"/>
  <c r="H4781" i="17"/>
  <c r="I4781" i="17"/>
  <c r="J4781" i="17"/>
  <c r="K4781" i="17"/>
  <c r="L4781" i="17"/>
  <c r="M4781" i="17"/>
  <c r="N4781" i="17"/>
  <c r="O4781" i="17"/>
  <c r="P4781" i="17"/>
  <c r="Q4781" i="17"/>
  <c r="R4781" i="17"/>
  <c r="S4781" i="17"/>
  <c r="T4781" i="17"/>
  <c r="G4782" i="17"/>
  <c r="H4782" i="17"/>
  <c r="I4782" i="17"/>
  <c r="J4782" i="17"/>
  <c r="K4782" i="17"/>
  <c r="L4782" i="17"/>
  <c r="M4782" i="17"/>
  <c r="N4782" i="17"/>
  <c r="O4782" i="17"/>
  <c r="P4782" i="17"/>
  <c r="Q4782" i="17"/>
  <c r="R4782" i="17"/>
  <c r="S4782" i="17"/>
  <c r="T4782" i="17"/>
  <c r="G4783" i="17"/>
  <c r="H4783" i="17"/>
  <c r="I4783" i="17"/>
  <c r="J4783" i="17"/>
  <c r="K4783" i="17"/>
  <c r="L4783" i="17"/>
  <c r="M4783" i="17"/>
  <c r="N4783" i="17"/>
  <c r="O4783" i="17"/>
  <c r="P4783" i="17"/>
  <c r="Q4783" i="17"/>
  <c r="R4783" i="17"/>
  <c r="S4783" i="17"/>
  <c r="T4783" i="17"/>
  <c r="G4784" i="17"/>
  <c r="H4784" i="17"/>
  <c r="I4784" i="17"/>
  <c r="J4784" i="17"/>
  <c r="K4784" i="17"/>
  <c r="L4784" i="17"/>
  <c r="M4784" i="17"/>
  <c r="N4784" i="17"/>
  <c r="O4784" i="17"/>
  <c r="P4784" i="17"/>
  <c r="Q4784" i="17"/>
  <c r="R4784" i="17"/>
  <c r="S4784" i="17"/>
  <c r="T4784" i="17"/>
  <c r="G4785" i="17"/>
  <c r="H4785" i="17"/>
  <c r="I4785" i="17"/>
  <c r="J4785" i="17"/>
  <c r="K4785" i="17"/>
  <c r="L4785" i="17"/>
  <c r="M4785" i="17"/>
  <c r="N4785" i="17"/>
  <c r="O4785" i="17"/>
  <c r="P4785" i="17"/>
  <c r="Q4785" i="17"/>
  <c r="R4785" i="17"/>
  <c r="S4785" i="17"/>
  <c r="T4785" i="17"/>
  <c r="G4786" i="17"/>
  <c r="H4786" i="17"/>
  <c r="I4786" i="17"/>
  <c r="J4786" i="17"/>
  <c r="K4786" i="17"/>
  <c r="L4786" i="17"/>
  <c r="M4786" i="17"/>
  <c r="N4786" i="17"/>
  <c r="O4786" i="17"/>
  <c r="P4786" i="17"/>
  <c r="Q4786" i="17"/>
  <c r="R4786" i="17"/>
  <c r="S4786" i="17"/>
  <c r="T4786" i="17"/>
  <c r="G4787" i="17"/>
  <c r="H4787" i="17"/>
  <c r="I4787" i="17"/>
  <c r="J4787" i="17"/>
  <c r="K4787" i="17"/>
  <c r="L4787" i="17"/>
  <c r="M4787" i="17"/>
  <c r="N4787" i="17"/>
  <c r="O4787" i="17"/>
  <c r="P4787" i="17"/>
  <c r="Q4787" i="17"/>
  <c r="R4787" i="17"/>
  <c r="S4787" i="17"/>
  <c r="T4787" i="17"/>
  <c r="G4788" i="17"/>
  <c r="H4788" i="17"/>
  <c r="I4788" i="17"/>
  <c r="J4788" i="17"/>
  <c r="K4788" i="17"/>
  <c r="L4788" i="17"/>
  <c r="M4788" i="17"/>
  <c r="N4788" i="17"/>
  <c r="O4788" i="17"/>
  <c r="P4788" i="17"/>
  <c r="Q4788" i="17"/>
  <c r="R4788" i="17"/>
  <c r="S4788" i="17"/>
  <c r="T4788" i="17"/>
  <c r="G4789" i="17"/>
  <c r="H4789" i="17"/>
  <c r="I4789" i="17"/>
  <c r="J4789" i="17"/>
  <c r="K4789" i="17"/>
  <c r="L4789" i="17"/>
  <c r="M4789" i="17"/>
  <c r="N4789" i="17"/>
  <c r="O4789" i="17"/>
  <c r="P4789" i="17"/>
  <c r="Q4789" i="17"/>
  <c r="R4789" i="17"/>
  <c r="S4789" i="17"/>
  <c r="T4789" i="17"/>
  <c r="G4790" i="17"/>
  <c r="H4790" i="17"/>
  <c r="I4790" i="17"/>
  <c r="J4790" i="17"/>
  <c r="K4790" i="17"/>
  <c r="L4790" i="17"/>
  <c r="M4790" i="17"/>
  <c r="N4790" i="17"/>
  <c r="O4790" i="17"/>
  <c r="P4790" i="17"/>
  <c r="Q4790" i="17"/>
  <c r="R4790" i="17"/>
  <c r="S4790" i="17"/>
  <c r="T4790" i="17"/>
  <c r="G4791" i="17"/>
  <c r="H4791" i="17"/>
  <c r="I4791" i="17"/>
  <c r="J4791" i="17"/>
  <c r="K4791" i="17"/>
  <c r="L4791" i="17"/>
  <c r="M4791" i="17"/>
  <c r="N4791" i="17"/>
  <c r="O4791" i="17"/>
  <c r="P4791" i="17"/>
  <c r="Q4791" i="17"/>
  <c r="R4791" i="17"/>
  <c r="S4791" i="17"/>
  <c r="T4791" i="17"/>
  <c r="G4792" i="17"/>
  <c r="H4792" i="17"/>
  <c r="I4792" i="17"/>
  <c r="J4792" i="17"/>
  <c r="K4792" i="17"/>
  <c r="L4792" i="17"/>
  <c r="M4792" i="17"/>
  <c r="N4792" i="17"/>
  <c r="O4792" i="17"/>
  <c r="P4792" i="17"/>
  <c r="Q4792" i="17"/>
  <c r="R4792" i="17"/>
  <c r="S4792" i="17"/>
  <c r="T4792" i="17"/>
  <c r="G4793" i="17"/>
  <c r="H4793" i="17"/>
  <c r="I4793" i="17"/>
  <c r="J4793" i="17"/>
  <c r="K4793" i="17"/>
  <c r="L4793" i="17"/>
  <c r="M4793" i="17"/>
  <c r="N4793" i="17"/>
  <c r="O4793" i="17"/>
  <c r="P4793" i="17"/>
  <c r="Q4793" i="17"/>
  <c r="R4793" i="17"/>
  <c r="S4793" i="17"/>
  <c r="T4793" i="17"/>
  <c r="G4794" i="17"/>
  <c r="H4794" i="17"/>
  <c r="I4794" i="17"/>
  <c r="J4794" i="17"/>
  <c r="K4794" i="17"/>
  <c r="L4794" i="17"/>
  <c r="M4794" i="17"/>
  <c r="N4794" i="17"/>
  <c r="O4794" i="17"/>
  <c r="P4794" i="17"/>
  <c r="Q4794" i="17"/>
  <c r="R4794" i="17"/>
  <c r="S4794" i="17"/>
  <c r="T4794" i="17"/>
  <c r="G4795" i="17"/>
  <c r="H4795" i="17"/>
  <c r="I4795" i="17"/>
  <c r="J4795" i="17"/>
  <c r="K4795" i="17"/>
  <c r="L4795" i="17"/>
  <c r="M4795" i="17"/>
  <c r="N4795" i="17"/>
  <c r="O4795" i="17"/>
  <c r="P4795" i="17"/>
  <c r="Q4795" i="17"/>
  <c r="R4795" i="17"/>
  <c r="S4795" i="17"/>
  <c r="T4795" i="17"/>
  <c r="G4796" i="17"/>
  <c r="H4796" i="17"/>
  <c r="I4796" i="17"/>
  <c r="J4796" i="17"/>
  <c r="K4796" i="17"/>
  <c r="L4796" i="17"/>
  <c r="M4796" i="17"/>
  <c r="N4796" i="17"/>
  <c r="O4796" i="17"/>
  <c r="P4796" i="17"/>
  <c r="Q4796" i="17"/>
  <c r="R4796" i="17"/>
  <c r="S4796" i="17"/>
  <c r="T4796" i="17"/>
  <c r="G4797" i="17"/>
  <c r="H4797" i="17"/>
  <c r="I4797" i="17"/>
  <c r="J4797" i="17"/>
  <c r="K4797" i="17"/>
  <c r="L4797" i="17"/>
  <c r="M4797" i="17"/>
  <c r="N4797" i="17"/>
  <c r="O4797" i="17"/>
  <c r="P4797" i="17"/>
  <c r="Q4797" i="17"/>
  <c r="R4797" i="17"/>
  <c r="S4797" i="17"/>
  <c r="T4797" i="17"/>
  <c r="G4798" i="17"/>
  <c r="H4798" i="17"/>
  <c r="I4798" i="17"/>
  <c r="J4798" i="17"/>
  <c r="K4798" i="17"/>
  <c r="L4798" i="17"/>
  <c r="M4798" i="17"/>
  <c r="N4798" i="17"/>
  <c r="O4798" i="17"/>
  <c r="P4798" i="17"/>
  <c r="Q4798" i="17"/>
  <c r="R4798" i="17"/>
  <c r="S4798" i="17"/>
  <c r="T4798" i="17"/>
  <c r="G4799" i="17"/>
  <c r="H4799" i="17"/>
  <c r="I4799" i="17"/>
  <c r="J4799" i="17"/>
  <c r="K4799" i="17"/>
  <c r="L4799" i="17"/>
  <c r="M4799" i="17"/>
  <c r="N4799" i="17"/>
  <c r="O4799" i="17"/>
  <c r="P4799" i="17"/>
  <c r="Q4799" i="17"/>
  <c r="R4799" i="17"/>
  <c r="S4799" i="17"/>
  <c r="T4799" i="17"/>
  <c r="G4800" i="17"/>
  <c r="H4800" i="17"/>
  <c r="I4800" i="17"/>
  <c r="J4800" i="17"/>
  <c r="K4800" i="17"/>
  <c r="L4800" i="17"/>
  <c r="M4800" i="17"/>
  <c r="N4800" i="17"/>
  <c r="O4800" i="17"/>
  <c r="P4800" i="17"/>
  <c r="Q4800" i="17"/>
  <c r="R4800" i="17"/>
  <c r="S4800" i="17"/>
  <c r="T4800" i="17"/>
  <c r="G4801" i="17"/>
  <c r="H4801" i="17"/>
  <c r="I4801" i="17"/>
  <c r="J4801" i="17"/>
  <c r="K4801" i="17"/>
  <c r="L4801" i="17"/>
  <c r="M4801" i="17"/>
  <c r="N4801" i="17"/>
  <c r="O4801" i="17"/>
  <c r="P4801" i="17"/>
  <c r="Q4801" i="17"/>
  <c r="R4801" i="17"/>
  <c r="S4801" i="17"/>
  <c r="T4801" i="17"/>
  <c r="G4802" i="17"/>
  <c r="H4802" i="17"/>
  <c r="I4802" i="17"/>
  <c r="J4802" i="17"/>
  <c r="K4802" i="17"/>
  <c r="L4802" i="17"/>
  <c r="M4802" i="17"/>
  <c r="N4802" i="17"/>
  <c r="O4802" i="17"/>
  <c r="P4802" i="17"/>
  <c r="Q4802" i="17"/>
  <c r="R4802" i="17"/>
  <c r="S4802" i="17"/>
  <c r="T4802" i="17"/>
  <c r="G4803" i="17"/>
  <c r="H4803" i="17"/>
  <c r="I4803" i="17"/>
  <c r="J4803" i="17"/>
  <c r="K4803" i="17"/>
  <c r="L4803" i="17"/>
  <c r="M4803" i="17"/>
  <c r="N4803" i="17"/>
  <c r="O4803" i="17"/>
  <c r="P4803" i="17"/>
  <c r="Q4803" i="17"/>
  <c r="R4803" i="17"/>
  <c r="S4803" i="17"/>
  <c r="T4803" i="17"/>
  <c r="G4804" i="17"/>
  <c r="H4804" i="17"/>
  <c r="I4804" i="17"/>
  <c r="J4804" i="17"/>
  <c r="K4804" i="17"/>
  <c r="L4804" i="17"/>
  <c r="M4804" i="17"/>
  <c r="N4804" i="17"/>
  <c r="O4804" i="17"/>
  <c r="P4804" i="17"/>
  <c r="Q4804" i="17"/>
  <c r="R4804" i="17"/>
  <c r="S4804" i="17"/>
  <c r="T4804" i="17"/>
  <c r="G4805" i="17"/>
  <c r="H4805" i="17"/>
  <c r="I4805" i="17"/>
  <c r="J4805" i="17"/>
  <c r="K4805" i="17"/>
  <c r="L4805" i="17"/>
  <c r="M4805" i="17"/>
  <c r="N4805" i="17"/>
  <c r="O4805" i="17"/>
  <c r="P4805" i="17"/>
  <c r="Q4805" i="17"/>
  <c r="R4805" i="17"/>
  <c r="S4805" i="17"/>
  <c r="T4805" i="17"/>
  <c r="G4806" i="17"/>
  <c r="H4806" i="17"/>
  <c r="I4806" i="17"/>
  <c r="J4806" i="17"/>
  <c r="K4806" i="17"/>
  <c r="L4806" i="17"/>
  <c r="M4806" i="17"/>
  <c r="N4806" i="17"/>
  <c r="O4806" i="17"/>
  <c r="P4806" i="17"/>
  <c r="Q4806" i="17"/>
  <c r="R4806" i="17"/>
  <c r="S4806" i="17"/>
  <c r="T4806" i="17"/>
  <c r="G4807" i="17"/>
  <c r="H4807" i="17"/>
  <c r="I4807" i="17"/>
  <c r="J4807" i="17"/>
  <c r="K4807" i="17"/>
  <c r="L4807" i="17"/>
  <c r="M4807" i="17"/>
  <c r="N4807" i="17"/>
  <c r="O4807" i="17"/>
  <c r="P4807" i="17"/>
  <c r="Q4807" i="17"/>
  <c r="R4807" i="17"/>
  <c r="S4807" i="17"/>
  <c r="T4807" i="17"/>
  <c r="G4808" i="17"/>
  <c r="H4808" i="17"/>
  <c r="I4808" i="17"/>
  <c r="J4808" i="17"/>
  <c r="K4808" i="17"/>
  <c r="L4808" i="17"/>
  <c r="M4808" i="17"/>
  <c r="N4808" i="17"/>
  <c r="O4808" i="17"/>
  <c r="P4808" i="17"/>
  <c r="Q4808" i="17"/>
  <c r="R4808" i="17"/>
  <c r="S4808" i="17"/>
  <c r="T4808" i="17"/>
  <c r="G4809" i="17"/>
  <c r="H4809" i="17"/>
  <c r="I4809" i="17"/>
  <c r="J4809" i="17"/>
  <c r="K4809" i="17"/>
  <c r="L4809" i="17"/>
  <c r="M4809" i="17"/>
  <c r="N4809" i="17"/>
  <c r="O4809" i="17"/>
  <c r="P4809" i="17"/>
  <c r="Q4809" i="17"/>
  <c r="R4809" i="17"/>
  <c r="S4809" i="17"/>
  <c r="T4809" i="17"/>
  <c r="G4810" i="17"/>
  <c r="H4810" i="17"/>
  <c r="I4810" i="17"/>
  <c r="J4810" i="17"/>
  <c r="K4810" i="17"/>
  <c r="L4810" i="17"/>
  <c r="M4810" i="17"/>
  <c r="N4810" i="17"/>
  <c r="O4810" i="17"/>
  <c r="P4810" i="17"/>
  <c r="Q4810" i="17"/>
  <c r="R4810" i="17"/>
  <c r="S4810" i="17"/>
  <c r="T4810" i="17"/>
  <c r="G4811" i="17"/>
  <c r="H4811" i="17"/>
  <c r="I4811" i="17"/>
  <c r="J4811" i="17"/>
  <c r="K4811" i="17"/>
  <c r="L4811" i="17"/>
  <c r="M4811" i="17"/>
  <c r="N4811" i="17"/>
  <c r="O4811" i="17"/>
  <c r="P4811" i="17"/>
  <c r="Q4811" i="17"/>
  <c r="R4811" i="17"/>
  <c r="S4811" i="17"/>
  <c r="T4811" i="17"/>
  <c r="G4812" i="17"/>
  <c r="H4812" i="17"/>
  <c r="I4812" i="17"/>
  <c r="J4812" i="17"/>
  <c r="K4812" i="17"/>
  <c r="L4812" i="17"/>
  <c r="M4812" i="17"/>
  <c r="N4812" i="17"/>
  <c r="O4812" i="17"/>
  <c r="P4812" i="17"/>
  <c r="Q4812" i="17"/>
  <c r="R4812" i="17"/>
  <c r="S4812" i="17"/>
  <c r="T4812" i="17"/>
  <c r="G4813" i="17"/>
  <c r="H4813" i="17"/>
  <c r="I4813" i="17"/>
  <c r="J4813" i="17"/>
  <c r="K4813" i="17"/>
  <c r="L4813" i="17"/>
  <c r="M4813" i="17"/>
  <c r="N4813" i="17"/>
  <c r="O4813" i="17"/>
  <c r="P4813" i="17"/>
  <c r="Q4813" i="17"/>
  <c r="R4813" i="17"/>
  <c r="S4813" i="17"/>
  <c r="T4813" i="17"/>
  <c r="G4814" i="17"/>
  <c r="H4814" i="17"/>
  <c r="I4814" i="17"/>
  <c r="J4814" i="17"/>
  <c r="K4814" i="17"/>
  <c r="L4814" i="17"/>
  <c r="M4814" i="17"/>
  <c r="N4814" i="17"/>
  <c r="O4814" i="17"/>
  <c r="P4814" i="17"/>
  <c r="Q4814" i="17"/>
  <c r="R4814" i="17"/>
  <c r="S4814" i="17"/>
  <c r="T4814" i="17"/>
  <c r="G4815" i="17"/>
  <c r="H4815" i="17"/>
  <c r="I4815" i="17"/>
  <c r="J4815" i="17"/>
  <c r="K4815" i="17"/>
  <c r="L4815" i="17"/>
  <c r="M4815" i="17"/>
  <c r="N4815" i="17"/>
  <c r="O4815" i="17"/>
  <c r="P4815" i="17"/>
  <c r="Q4815" i="17"/>
  <c r="R4815" i="17"/>
  <c r="S4815" i="17"/>
  <c r="T4815" i="17"/>
  <c r="G4816" i="17"/>
  <c r="H4816" i="17"/>
  <c r="I4816" i="17"/>
  <c r="J4816" i="17"/>
  <c r="K4816" i="17"/>
  <c r="L4816" i="17"/>
  <c r="M4816" i="17"/>
  <c r="N4816" i="17"/>
  <c r="O4816" i="17"/>
  <c r="P4816" i="17"/>
  <c r="Q4816" i="17"/>
  <c r="R4816" i="17"/>
  <c r="S4816" i="17"/>
  <c r="T4816" i="17"/>
  <c r="G4817" i="17"/>
  <c r="H4817" i="17"/>
  <c r="I4817" i="17"/>
  <c r="J4817" i="17"/>
  <c r="K4817" i="17"/>
  <c r="L4817" i="17"/>
  <c r="M4817" i="17"/>
  <c r="N4817" i="17"/>
  <c r="O4817" i="17"/>
  <c r="P4817" i="17"/>
  <c r="Q4817" i="17"/>
  <c r="R4817" i="17"/>
  <c r="S4817" i="17"/>
  <c r="T4817" i="17"/>
  <c r="G4818" i="17"/>
  <c r="H4818" i="17"/>
  <c r="I4818" i="17"/>
  <c r="J4818" i="17"/>
  <c r="K4818" i="17"/>
  <c r="L4818" i="17"/>
  <c r="M4818" i="17"/>
  <c r="N4818" i="17"/>
  <c r="O4818" i="17"/>
  <c r="P4818" i="17"/>
  <c r="Q4818" i="17"/>
  <c r="R4818" i="17"/>
  <c r="S4818" i="17"/>
  <c r="T4818" i="17"/>
  <c r="G4819" i="17"/>
  <c r="H4819" i="17"/>
  <c r="I4819" i="17"/>
  <c r="J4819" i="17"/>
  <c r="K4819" i="17"/>
  <c r="L4819" i="17"/>
  <c r="M4819" i="17"/>
  <c r="N4819" i="17"/>
  <c r="O4819" i="17"/>
  <c r="P4819" i="17"/>
  <c r="Q4819" i="17"/>
  <c r="R4819" i="17"/>
  <c r="S4819" i="17"/>
  <c r="T4819" i="17"/>
  <c r="G4820" i="17"/>
  <c r="H4820" i="17"/>
  <c r="I4820" i="17"/>
  <c r="J4820" i="17"/>
  <c r="K4820" i="17"/>
  <c r="L4820" i="17"/>
  <c r="M4820" i="17"/>
  <c r="N4820" i="17"/>
  <c r="O4820" i="17"/>
  <c r="P4820" i="17"/>
  <c r="Q4820" i="17"/>
  <c r="R4820" i="17"/>
  <c r="S4820" i="17"/>
  <c r="T4820" i="17"/>
  <c r="G4821" i="17"/>
  <c r="H4821" i="17"/>
  <c r="I4821" i="17"/>
  <c r="J4821" i="17"/>
  <c r="K4821" i="17"/>
  <c r="L4821" i="17"/>
  <c r="M4821" i="17"/>
  <c r="N4821" i="17"/>
  <c r="O4821" i="17"/>
  <c r="P4821" i="17"/>
  <c r="Q4821" i="17"/>
  <c r="R4821" i="17"/>
  <c r="S4821" i="17"/>
  <c r="T4821" i="17"/>
  <c r="G4822" i="17"/>
  <c r="H4822" i="17"/>
  <c r="I4822" i="17"/>
  <c r="J4822" i="17"/>
  <c r="K4822" i="17"/>
  <c r="L4822" i="17"/>
  <c r="M4822" i="17"/>
  <c r="N4822" i="17"/>
  <c r="O4822" i="17"/>
  <c r="P4822" i="17"/>
  <c r="Q4822" i="17"/>
  <c r="R4822" i="17"/>
  <c r="S4822" i="17"/>
  <c r="T4822" i="17"/>
  <c r="G4823" i="17"/>
  <c r="H4823" i="17"/>
  <c r="I4823" i="17"/>
  <c r="J4823" i="17"/>
  <c r="K4823" i="17"/>
  <c r="L4823" i="17"/>
  <c r="M4823" i="17"/>
  <c r="N4823" i="17"/>
  <c r="O4823" i="17"/>
  <c r="P4823" i="17"/>
  <c r="Q4823" i="17"/>
  <c r="R4823" i="17"/>
  <c r="S4823" i="17"/>
  <c r="T4823" i="17"/>
  <c r="G4824" i="17"/>
  <c r="H4824" i="17"/>
  <c r="I4824" i="17"/>
  <c r="J4824" i="17"/>
  <c r="K4824" i="17"/>
  <c r="L4824" i="17"/>
  <c r="M4824" i="17"/>
  <c r="N4824" i="17"/>
  <c r="O4824" i="17"/>
  <c r="P4824" i="17"/>
  <c r="Q4824" i="17"/>
  <c r="R4824" i="17"/>
  <c r="S4824" i="17"/>
  <c r="T4824" i="17"/>
  <c r="G4825" i="17"/>
  <c r="H4825" i="17"/>
  <c r="I4825" i="17"/>
  <c r="J4825" i="17"/>
  <c r="K4825" i="17"/>
  <c r="L4825" i="17"/>
  <c r="M4825" i="17"/>
  <c r="N4825" i="17"/>
  <c r="O4825" i="17"/>
  <c r="P4825" i="17"/>
  <c r="Q4825" i="17"/>
  <c r="R4825" i="17"/>
  <c r="S4825" i="17"/>
  <c r="T4825" i="17"/>
  <c r="G4826" i="17"/>
  <c r="H4826" i="17"/>
  <c r="I4826" i="17"/>
  <c r="J4826" i="17"/>
  <c r="K4826" i="17"/>
  <c r="L4826" i="17"/>
  <c r="M4826" i="17"/>
  <c r="N4826" i="17"/>
  <c r="O4826" i="17"/>
  <c r="P4826" i="17"/>
  <c r="Q4826" i="17"/>
  <c r="R4826" i="17"/>
  <c r="S4826" i="17"/>
  <c r="T4826" i="17"/>
  <c r="G4827" i="17"/>
  <c r="H4827" i="17"/>
  <c r="I4827" i="17"/>
  <c r="J4827" i="17"/>
  <c r="K4827" i="17"/>
  <c r="L4827" i="17"/>
  <c r="M4827" i="17"/>
  <c r="N4827" i="17"/>
  <c r="O4827" i="17"/>
  <c r="P4827" i="17"/>
  <c r="Q4827" i="17"/>
  <c r="R4827" i="17"/>
  <c r="S4827" i="17"/>
  <c r="T4827" i="17"/>
  <c r="G4828" i="17"/>
  <c r="H4828" i="17"/>
  <c r="I4828" i="17"/>
  <c r="J4828" i="17"/>
  <c r="K4828" i="17"/>
  <c r="L4828" i="17"/>
  <c r="M4828" i="17"/>
  <c r="N4828" i="17"/>
  <c r="O4828" i="17"/>
  <c r="P4828" i="17"/>
  <c r="Q4828" i="17"/>
  <c r="R4828" i="17"/>
  <c r="S4828" i="17"/>
  <c r="T4828" i="17"/>
  <c r="G4829" i="17"/>
  <c r="H4829" i="17"/>
  <c r="I4829" i="17"/>
  <c r="J4829" i="17"/>
  <c r="K4829" i="17"/>
  <c r="L4829" i="17"/>
  <c r="M4829" i="17"/>
  <c r="N4829" i="17"/>
  <c r="O4829" i="17"/>
  <c r="P4829" i="17"/>
  <c r="Q4829" i="17"/>
  <c r="R4829" i="17"/>
  <c r="S4829" i="17"/>
  <c r="T4829" i="17"/>
  <c r="G4830" i="17"/>
  <c r="H4830" i="17"/>
  <c r="I4830" i="17"/>
  <c r="J4830" i="17"/>
  <c r="K4830" i="17"/>
  <c r="L4830" i="17"/>
  <c r="M4830" i="17"/>
  <c r="N4830" i="17"/>
  <c r="O4830" i="17"/>
  <c r="P4830" i="17"/>
  <c r="Q4830" i="17"/>
  <c r="R4830" i="17"/>
  <c r="S4830" i="17"/>
  <c r="T4830" i="17"/>
  <c r="G4831" i="17"/>
  <c r="H4831" i="17"/>
  <c r="I4831" i="17"/>
  <c r="J4831" i="17"/>
  <c r="K4831" i="17"/>
  <c r="L4831" i="17"/>
  <c r="M4831" i="17"/>
  <c r="N4831" i="17"/>
  <c r="O4831" i="17"/>
  <c r="P4831" i="17"/>
  <c r="Q4831" i="17"/>
  <c r="R4831" i="17"/>
  <c r="S4831" i="17"/>
  <c r="T4831" i="17"/>
  <c r="G4832" i="17"/>
  <c r="H4832" i="17"/>
  <c r="I4832" i="17"/>
  <c r="J4832" i="17"/>
  <c r="K4832" i="17"/>
  <c r="L4832" i="17"/>
  <c r="M4832" i="17"/>
  <c r="N4832" i="17"/>
  <c r="O4832" i="17"/>
  <c r="P4832" i="17"/>
  <c r="Q4832" i="17"/>
  <c r="R4832" i="17"/>
  <c r="S4832" i="17"/>
  <c r="T4832" i="17"/>
  <c r="G4833" i="17"/>
  <c r="H4833" i="17"/>
  <c r="I4833" i="17"/>
  <c r="J4833" i="17"/>
  <c r="K4833" i="17"/>
  <c r="L4833" i="17"/>
  <c r="M4833" i="17"/>
  <c r="N4833" i="17"/>
  <c r="O4833" i="17"/>
  <c r="P4833" i="17"/>
  <c r="Q4833" i="17"/>
  <c r="R4833" i="17"/>
  <c r="S4833" i="17"/>
  <c r="T4833" i="17"/>
  <c r="G4834" i="17"/>
  <c r="H4834" i="17"/>
  <c r="I4834" i="17"/>
  <c r="J4834" i="17"/>
  <c r="K4834" i="17"/>
  <c r="L4834" i="17"/>
  <c r="M4834" i="17"/>
  <c r="N4834" i="17"/>
  <c r="O4834" i="17"/>
  <c r="P4834" i="17"/>
  <c r="Q4834" i="17"/>
  <c r="R4834" i="17"/>
  <c r="S4834" i="17"/>
  <c r="T4834" i="17"/>
  <c r="G4835" i="17"/>
  <c r="H4835" i="17"/>
  <c r="I4835" i="17"/>
  <c r="J4835" i="17"/>
  <c r="K4835" i="17"/>
  <c r="L4835" i="17"/>
  <c r="M4835" i="17"/>
  <c r="N4835" i="17"/>
  <c r="O4835" i="17"/>
  <c r="P4835" i="17"/>
  <c r="Q4835" i="17"/>
  <c r="R4835" i="17"/>
  <c r="S4835" i="17"/>
  <c r="T4835" i="17"/>
  <c r="G4836" i="17"/>
  <c r="H4836" i="17"/>
  <c r="I4836" i="17"/>
  <c r="J4836" i="17"/>
  <c r="K4836" i="17"/>
  <c r="L4836" i="17"/>
  <c r="M4836" i="17"/>
  <c r="N4836" i="17"/>
  <c r="O4836" i="17"/>
  <c r="P4836" i="17"/>
  <c r="Q4836" i="17"/>
  <c r="R4836" i="17"/>
  <c r="S4836" i="17"/>
  <c r="T4836" i="17"/>
  <c r="G4837" i="17"/>
  <c r="H4837" i="17"/>
  <c r="I4837" i="17"/>
  <c r="J4837" i="17"/>
  <c r="K4837" i="17"/>
  <c r="L4837" i="17"/>
  <c r="M4837" i="17"/>
  <c r="N4837" i="17"/>
  <c r="O4837" i="17"/>
  <c r="P4837" i="17"/>
  <c r="Q4837" i="17"/>
  <c r="R4837" i="17"/>
  <c r="S4837" i="17"/>
  <c r="T4837" i="17"/>
  <c r="G4838" i="17"/>
  <c r="H4838" i="17"/>
  <c r="I4838" i="17"/>
  <c r="J4838" i="17"/>
  <c r="K4838" i="17"/>
  <c r="L4838" i="17"/>
  <c r="M4838" i="17"/>
  <c r="N4838" i="17"/>
  <c r="O4838" i="17"/>
  <c r="P4838" i="17"/>
  <c r="Q4838" i="17"/>
  <c r="R4838" i="17"/>
  <c r="S4838" i="17"/>
  <c r="T4838" i="17"/>
  <c r="G4839" i="17"/>
  <c r="H4839" i="17"/>
  <c r="I4839" i="17"/>
  <c r="J4839" i="17"/>
  <c r="K4839" i="17"/>
  <c r="L4839" i="17"/>
  <c r="M4839" i="17"/>
  <c r="N4839" i="17"/>
  <c r="O4839" i="17"/>
  <c r="P4839" i="17"/>
  <c r="Q4839" i="17"/>
  <c r="R4839" i="17"/>
  <c r="S4839" i="17"/>
  <c r="T4839" i="17"/>
  <c r="G4840" i="17"/>
  <c r="H4840" i="17"/>
  <c r="I4840" i="17"/>
  <c r="J4840" i="17"/>
  <c r="K4840" i="17"/>
  <c r="L4840" i="17"/>
  <c r="M4840" i="17"/>
  <c r="N4840" i="17"/>
  <c r="O4840" i="17"/>
  <c r="P4840" i="17"/>
  <c r="Q4840" i="17"/>
  <c r="R4840" i="17"/>
  <c r="S4840" i="17"/>
  <c r="T4840" i="17"/>
  <c r="G4841" i="17"/>
  <c r="H4841" i="17"/>
  <c r="I4841" i="17"/>
  <c r="J4841" i="17"/>
  <c r="K4841" i="17"/>
  <c r="L4841" i="17"/>
  <c r="M4841" i="17"/>
  <c r="N4841" i="17"/>
  <c r="O4841" i="17"/>
  <c r="P4841" i="17"/>
  <c r="Q4841" i="17"/>
  <c r="R4841" i="17"/>
  <c r="S4841" i="17"/>
  <c r="T4841" i="17"/>
  <c r="G4842" i="17"/>
  <c r="H4842" i="17"/>
  <c r="I4842" i="17"/>
  <c r="J4842" i="17"/>
  <c r="K4842" i="17"/>
  <c r="L4842" i="17"/>
  <c r="M4842" i="17"/>
  <c r="N4842" i="17"/>
  <c r="O4842" i="17"/>
  <c r="P4842" i="17"/>
  <c r="Q4842" i="17"/>
  <c r="R4842" i="17"/>
  <c r="S4842" i="17"/>
  <c r="T4842" i="17"/>
  <c r="G4843" i="17"/>
  <c r="H4843" i="17"/>
  <c r="I4843" i="17"/>
  <c r="J4843" i="17"/>
  <c r="K4843" i="17"/>
  <c r="L4843" i="17"/>
  <c r="M4843" i="17"/>
  <c r="N4843" i="17"/>
  <c r="O4843" i="17"/>
  <c r="P4843" i="17"/>
  <c r="Q4843" i="17"/>
  <c r="R4843" i="17"/>
  <c r="S4843" i="17"/>
  <c r="T4843" i="17"/>
  <c r="G4844" i="17"/>
  <c r="H4844" i="17"/>
  <c r="I4844" i="17"/>
  <c r="J4844" i="17"/>
  <c r="K4844" i="17"/>
  <c r="L4844" i="17"/>
  <c r="M4844" i="17"/>
  <c r="N4844" i="17"/>
  <c r="O4844" i="17"/>
  <c r="P4844" i="17"/>
  <c r="Q4844" i="17"/>
  <c r="R4844" i="17"/>
  <c r="S4844" i="17"/>
  <c r="T4844" i="17"/>
  <c r="G4845" i="17"/>
  <c r="H4845" i="17"/>
  <c r="I4845" i="17"/>
  <c r="J4845" i="17"/>
  <c r="K4845" i="17"/>
  <c r="L4845" i="17"/>
  <c r="M4845" i="17"/>
  <c r="N4845" i="17"/>
  <c r="O4845" i="17"/>
  <c r="P4845" i="17"/>
  <c r="Q4845" i="17"/>
  <c r="R4845" i="17"/>
  <c r="S4845" i="17"/>
  <c r="T4845" i="17"/>
  <c r="G4846" i="17"/>
  <c r="H4846" i="17"/>
  <c r="I4846" i="17"/>
  <c r="J4846" i="17"/>
  <c r="K4846" i="17"/>
  <c r="L4846" i="17"/>
  <c r="M4846" i="17"/>
  <c r="N4846" i="17"/>
  <c r="O4846" i="17"/>
  <c r="P4846" i="17"/>
  <c r="Q4846" i="17"/>
  <c r="R4846" i="17"/>
  <c r="S4846" i="17"/>
  <c r="T4846" i="17"/>
  <c r="G4847" i="17"/>
  <c r="H4847" i="17"/>
  <c r="I4847" i="17"/>
  <c r="J4847" i="17"/>
  <c r="K4847" i="17"/>
  <c r="L4847" i="17"/>
  <c r="M4847" i="17"/>
  <c r="N4847" i="17"/>
  <c r="O4847" i="17"/>
  <c r="P4847" i="17"/>
  <c r="Q4847" i="17"/>
  <c r="R4847" i="17"/>
  <c r="S4847" i="17"/>
  <c r="T4847" i="17"/>
  <c r="G4848" i="17"/>
  <c r="H4848" i="17"/>
  <c r="I4848" i="17"/>
  <c r="J4848" i="17"/>
  <c r="K4848" i="17"/>
  <c r="L4848" i="17"/>
  <c r="M4848" i="17"/>
  <c r="N4848" i="17"/>
  <c r="O4848" i="17"/>
  <c r="P4848" i="17"/>
  <c r="Q4848" i="17"/>
  <c r="R4848" i="17"/>
  <c r="S4848" i="17"/>
  <c r="T4848" i="17"/>
  <c r="G4849" i="17"/>
  <c r="H4849" i="17"/>
  <c r="I4849" i="17"/>
  <c r="J4849" i="17"/>
  <c r="K4849" i="17"/>
  <c r="L4849" i="17"/>
  <c r="M4849" i="17"/>
  <c r="N4849" i="17"/>
  <c r="O4849" i="17"/>
  <c r="P4849" i="17"/>
  <c r="Q4849" i="17"/>
  <c r="R4849" i="17"/>
  <c r="S4849" i="17"/>
  <c r="T4849" i="17"/>
  <c r="G4850" i="17"/>
  <c r="H4850" i="17"/>
  <c r="I4850" i="17"/>
  <c r="J4850" i="17"/>
  <c r="K4850" i="17"/>
  <c r="L4850" i="17"/>
  <c r="M4850" i="17"/>
  <c r="N4850" i="17"/>
  <c r="O4850" i="17"/>
  <c r="P4850" i="17"/>
  <c r="Q4850" i="17"/>
  <c r="R4850" i="17"/>
  <c r="S4850" i="17"/>
  <c r="T4850" i="17"/>
  <c r="G4851" i="17"/>
  <c r="H4851" i="17"/>
  <c r="I4851" i="17"/>
  <c r="J4851" i="17"/>
  <c r="K4851" i="17"/>
  <c r="L4851" i="17"/>
  <c r="M4851" i="17"/>
  <c r="N4851" i="17"/>
  <c r="O4851" i="17"/>
  <c r="P4851" i="17"/>
  <c r="Q4851" i="17"/>
  <c r="R4851" i="17"/>
  <c r="S4851" i="17"/>
  <c r="T4851" i="17"/>
  <c r="G4852" i="17"/>
  <c r="H4852" i="17"/>
  <c r="I4852" i="17"/>
  <c r="J4852" i="17"/>
  <c r="K4852" i="17"/>
  <c r="L4852" i="17"/>
  <c r="M4852" i="17"/>
  <c r="N4852" i="17"/>
  <c r="O4852" i="17"/>
  <c r="P4852" i="17"/>
  <c r="Q4852" i="17"/>
  <c r="R4852" i="17"/>
  <c r="S4852" i="17"/>
  <c r="T4852" i="17"/>
  <c r="G4853" i="17"/>
  <c r="H4853" i="17"/>
  <c r="I4853" i="17"/>
  <c r="J4853" i="17"/>
  <c r="K4853" i="17"/>
  <c r="L4853" i="17"/>
  <c r="M4853" i="17"/>
  <c r="N4853" i="17"/>
  <c r="O4853" i="17"/>
  <c r="P4853" i="17"/>
  <c r="Q4853" i="17"/>
  <c r="R4853" i="17"/>
  <c r="S4853" i="17"/>
  <c r="T4853" i="17"/>
  <c r="G4854" i="17"/>
  <c r="H4854" i="17"/>
  <c r="I4854" i="17"/>
  <c r="J4854" i="17"/>
  <c r="K4854" i="17"/>
  <c r="L4854" i="17"/>
  <c r="M4854" i="17"/>
  <c r="N4854" i="17"/>
  <c r="O4854" i="17"/>
  <c r="P4854" i="17"/>
  <c r="Q4854" i="17"/>
  <c r="R4854" i="17"/>
  <c r="S4854" i="17"/>
  <c r="T4854" i="17"/>
  <c r="G4855" i="17"/>
  <c r="H4855" i="17"/>
  <c r="I4855" i="17"/>
  <c r="J4855" i="17"/>
  <c r="K4855" i="17"/>
  <c r="L4855" i="17"/>
  <c r="M4855" i="17"/>
  <c r="N4855" i="17"/>
  <c r="O4855" i="17"/>
  <c r="P4855" i="17"/>
  <c r="Q4855" i="17"/>
  <c r="R4855" i="17"/>
  <c r="S4855" i="17"/>
  <c r="T4855" i="17"/>
  <c r="G4856" i="17"/>
  <c r="H4856" i="17"/>
  <c r="I4856" i="17"/>
  <c r="J4856" i="17"/>
  <c r="K4856" i="17"/>
  <c r="L4856" i="17"/>
  <c r="M4856" i="17"/>
  <c r="N4856" i="17"/>
  <c r="O4856" i="17"/>
  <c r="P4856" i="17"/>
  <c r="Q4856" i="17"/>
  <c r="R4856" i="17"/>
  <c r="S4856" i="17"/>
  <c r="T4856" i="17"/>
  <c r="G4857" i="17"/>
  <c r="H4857" i="17"/>
  <c r="I4857" i="17"/>
  <c r="J4857" i="17"/>
  <c r="K4857" i="17"/>
  <c r="L4857" i="17"/>
  <c r="M4857" i="17"/>
  <c r="N4857" i="17"/>
  <c r="O4857" i="17"/>
  <c r="P4857" i="17"/>
  <c r="Q4857" i="17"/>
  <c r="R4857" i="17"/>
  <c r="S4857" i="17"/>
  <c r="T4857" i="17"/>
  <c r="G4858" i="17"/>
  <c r="H4858" i="17"/>
  <c r="I4858" i="17"/>
  <c r="J4858" i="17"/>
  <c r="K4858" i="17"/>
  <c r="L4858" i="17"/>
  <c r="M4858" i="17"/>
  <c r="N4858" i="17"/>
  <c r="O4858" i="17"/>
  <c r="P4858" i="17"/>
  <c r="Q4858" i="17"/>
  <c r="R4858" i="17"/>
  <c r="S4858" i="17"/>
  <c r="T4858" i="17"/>
  <c r="G4859" i="17"/>
  <c r="H4859" i="17"/>
  <c r="I4859" i="17"/>
  <c r="J4859" i="17"/>
  <c r="K4859" i="17"/>
  <c r="L4859" i="17"/>
  <c r="M4859" i="17"/>
  <c r="N4859" i="17"/>
  <c r="O4859" i="17"/>
  <c r="P4859" i="17"/>
  <c r="Q4859" i="17"/>
  <c r="R4859" i="17"/>
  <c r="S4859" i="17"/>
  <c r="T4859" i="17"/>
  <c r="G4860" i="17"/>
  <c r="H4860" i="17"/>
  <c r="I4860" i="17"/>
  <c r="J4860" i="17"/>
  <c r="K4860" i="17"/>
  <c r="L4860" i="17"/>
  <c r="M4860" i="17"/>
  <c r="N4860" i="17"/>
  <c r="O4860" i="17"/>
  <c r="P4860" i="17"/>
  <c r="Q4860" i="17"/>
  <c r="R4860" i="17"/>
  <c r="S4860" i="17"/>
  <c r="T4860" i="17"/>
  <c r="G4861" i="17"/>
  <c r="H4861" i="17"/>
  <c r="I4861" i="17"/>
  <c r="J4861" i="17"/>
  <c r="K4861" i="17"/>
  <c r="L4861" i="17"/>
  <c r="M4861" i="17"/>
  <c r="N4861" i="17"/>
  <c r="O4861" i="17"/>
  <c r="P4861" i="17"/>
  <c r="Q4861" i="17"/>
  <c r="R4861" i="17"/>
  <c r="S4861" i="17"/>
  <c r="T4861" i="17"/>
  <c r="G4862" i="17"/>
  <c r="H4862" i="17"/>
  <c r="I4862" i="17"/>
  <c r="J4862" i="17"/>
  <c r="K4862" i="17"/>
  <c r="L4862" i="17"/>
  <c r="M4862" i="17"/>
  <c r="N4862" i="17"/>
  <c r="O4862" i="17"/>
  <c r="P4862" i="17"/>
  <c r="Q4862" i="17"/>
  <c r="R4862" i="17"/>
  <c r="S4862" i="17"/>
  <c r="T4862" i="17"/>
  <c r="G4863" i="17"/>
  <c r="H4863" i="17"/>
  <c r="I4863" i="17"/>
  <c r="J4863" i="17"/>
  <c r="K4863" i="17"/>
  <c r="L4863" i="17"/>
  <c r="M4863" i="17"/>
  <c r="N4863" i="17"/>
  <c r="O4863" i="17"/>
  <c r="P4863" i="17"/>
  <c r="Q4863" i="17"/>
  <c r="R4863" i="17"/>
  <c r="S4863" i="17"/>
  <c r="T4863" i="17"/>
  <c r="G4864" i="17"/>
  <c r="H4864" i="17"/>
  <c r="I4864" i="17"/>
  <c r="J4864" i="17"/>
  <c r="K4864" i="17"/>
  <c r="L4864" i="17"/>
  <c r="M4864" i="17"/>
  <c r="N4864" i="17"/>
  <c r="O4864" i="17"/>
  <c r="P4864" i="17"/>
  <c r="Q4864" i="17"/>
  <c r="R4864" i="17"/>
  <c r="S4864" i="17"/>
  <c r="T4864" i="17"/>
  <c r="G4865" i="17"/>
  <c r="H4865" i="17"/>
  <c r="I4865" i="17"/>
  <c r="J4865" i="17"/>
  <c r="K4865" i="17"/>
  <c r="L4865" i="17"/>
  <c r="M4865" i="17"/>
  <c r="N4865" i="17"/>
  <c r="O4865" i="17"/>
  <c r="P4865" i="17"/>
  <c r="Q4865" i="17"/>
  <c r="R4865" i="17"/>
  <c r="S4865" i="17"/>
  <c r="T4865" i="17"/>
  <c r="G4866" i="17"/>
  <c r="H4866" i="17"/>
  <c r="I4866" i="17"/>
  <c r="J4866" i="17"/>
  <c r="K4866" i="17"/>
  <c r="L4866" i="17"/>
  <c r="M4866" i="17"/>
  <c r="N4866" i="17"/>
  <c r="O4866" i="17"/>
  <c r="P4866" i="17"/>
  <c r="Q4866" i="17"/>
  <c r="R4866" i="17"/>
  <c r="S4866" i="17"/>
  <c r="T4866" i="17"/>
  <c r="G4867" i="17"/>
  <c r="H4867" i="17"/>
  <c r="I4867" i="17"/>
  <c r="J4867" i="17"/>
  <c r="K4867" i="17"/>
  <c r="L4867" i="17"/>
  <c r="M4867" i="17"/>
  <c r="N4867" i="17"/>
  <c r="O4867" i="17"/>
  <c r="P4867" i="17"/>
  <c r="Q4867" i="17"/>
  <c r="R4867" i="17"/>
  <c r="S4867" i="17"/>
  <c r="T4867" i="17"/>
  <c r="G4868" i="17"/>
  <c r="H4868" i="17"/>
  <c r="I4868" i="17"/>
  <c r="J4868" i="17"/>
  <c r="K4868" i="17"/>
  <c r="L4868" i="17"/>
  <c r="M4868" i="17"/>
  <c r="N4868" i="17"/>
  <c r="O4868" i="17"/>
  <c r="P4868" i="17"/>
  <c r="Q4868" i="17"/>
  <c r="R4868" i="17"/>
  <c r="S4868" i="17"/>
  <c r="T4868" i="17"/>
  <c r="G4869" i="17"/>
  <c r="H4869" i="17"/>
  <c r="I4869" i="17"/>
  <c r="J4869" i="17"/>
  <c r="K4869" i="17"/>
  <c r="L4869" i="17"/>
  <c r="M4869" i="17"/>
  <c r="N4869" i="17"/>
  <c r="O4869" i="17"/>
  <c r="P4869" i="17"/>
  <c r="Q4869" i="17"/>
  <c r="R4869" i="17"/>
  <c r="S4869" i="17"/>
  <c r="T4869" i="17"/>
  <c r="G4870" i="17"/>
  <c r="H4870" i="17"/>
  <c r="I4870" i="17"/>
  <c r="J4870" i="17"/>
  <c r="K4870" i="17"/>
  <c r="L4870" i="17"/>
  <c r="M4870" i="17"/>
  <c r="N4870" i="17"/>
  <c r="O4870" i="17"/>
  <c r="P4870" i="17"/>
  <c r="Q4870" i="17"/>
  <c r="R4870" i="17"/>
  <c r="S4870" i="17"/>
  <c r="T4870" i="17"/>
  <c r="G4871" i="17"/>
  <c r="H4871" i="17"/>
  <c r="I4871" i="17"/>
  <c r="J4871" i="17"/>
  <c r="K4871" i="17"/>
  <c r="L4871" i="17"/>
  <c r="M4871" i="17"/>
  <c r="N4871" i="17"/>
  <c r="O4871" i="17"/>
  <c r="P4871" i="17"/>
  <c r="Q4871" i="17"/>
  <c r="R4871" i="17"/>
  <c r="S4871" i="17"/>
  <c r="T4871" i="17"/>
  <c r="G4872" i="17"/>
  <c r="H4872" i="17"/>
  <c r="I4872" i="17"/>
  <c r="J4872" i="17"/>
  <c r="K4872" i="17"/>
  <c r="L4872" i="17"/>
  <c r="M4872" i="17"/>
  <c r="N4872" i="17"/>
  <c r="O4872" i="17"/>
  <c r="P4872" i="17"/>
  <c r="Q4872" i="17"/>
  <c r="R4872" i="17"/>
  <c r="S4872" i="17"/>
  <c r="T4872" i="17"/>
  <c r="G4873" i="17"/>
  <c r="H4873" i="17"/>
  <c r="I4873" i="17"/>
  <c r="J4873" i="17"/>
  <c r="K4873" i="17"/>
  <c r="L4873" i="17"/>
  <c r="M4873" i="17"/>
  <c r="N4873" i="17"/>
  <c r="O4873" i="17"/>
  <c r="P4873" i="17"/>
  <c r="Q4873" i="17"/>
  <c r="R4873" i="17"/>
  <c r="S4873" i="17"/>
  <c r="T4873" i="17"/>
  <c r="G4874" i="17"/>
  <c r="H4874" i="17"/>
  <c r="I4874" i="17"/>
  <c r="J4874" i="17"/>
  <c r="K4874" i="17"/>
  <c r="L4874" i="17"/>
  <c r="M4874" i="17"/>
  <c r="N4874" i="17"/>
  <c r="O4874" i="17"/>
  <c r="P4874" i="17"/>
  <c r="Q4874" i="17"/>
  <c r="R4874" i="17"/>
  <c r="S4874" i="17"/>
  <c r="T4874" i="17"/>
  <c r="G4875" i="17"/>
  <c r="H4875" i="17"/>
  <c r="I4875" i="17"/>
  <c r="J4875" i="17"/>
  <c r="K4875" i="17"/>
  <c r="L4875" i="17"/>
  <c r="M4875" i="17"/>
  <c r="N4875" i="17"/>
  <c r="O4875" i="17"/>
  <c r="P4875" i="17"/>
  <c r="Q4875" i="17"/>
  <c r="R4875" i="17"/>
  <c r="S4875" i="17"/>
  <c r="T4875" i="17"/>
  <c r="G4876" i="17"/>
  <c r="H4876" i="17"/>
  <c r="I4876" i="17"/>
  <c r="J4876" i="17"/>
  <c r="K4876" i="17"/>
  <c r="L4876" i="17"/>
  <c r="M4876" i="17"/>
  <c r="N4876" i="17"/>
  <c r="O4876" i="17"/>
  <c r="P4876" i="17"/>
  <c r="Q4876" i="17"/>
  <c r="R4876" i="17"/>
  <c r="S4876" i="17"/>
  <c r="T4876" i="17"/>
  <c r="G4877" i="17"/>
  <c r="H4877" i="17"/>
  <c r="I4877" i="17"/>
  <c r="J4877" i="17"/>
  <c r="K4877" i="17"/>
  <c r="L4877" i="17"/>
  <c r="M4877" i="17"/>
  <c r="N4877" i="17"/>
  <c r="O4877" i="17"/>
  <c r="P4877" i="17"/>
  <c r="Q4877" i="17"/>
  <c r="R4877" i="17"/>
  <c r="S4877" i="17"/>
  <c r="T4877" i="17"/>
  <c r="G4878" i="17"/>
  <c r="H4878" i="17"/>
  <c r="I4878" i="17"/>
  <c r="J4878" i="17"/>
  <c r="K4878" i="17"/>
  <c r="L4878" i="17"/>
  <c r="M4878" i="17"/>
  <c r="N4878" i="17"/>
  <c r="O4878" i="17"/>
  <c r="P4878" i="17"/>
  <c r="Q4878" i="17"/>
  <c r="R4878" i="17"/>
  <c r="S4878" i="17"/>
  <c r="T4878" i="17"/>
  <c r="G4879" i="17"/>
  <c r="H4879" i="17"/>
  <c r="I4879" i="17"/>
  <c r="J4879" i="17"/>
  <c r="K4879" i="17"/>
  <c r="L4879" i="17"/>
  <c r="M4879" i="17"/>
  <c r="N4879" i="17"/>
  <c r="O4879" i="17"/>
  <c r="P4879" i="17"/>
  <c r="Q4879" i="17"/>
  <c r="R4879" i="17"/>
  <c r="S4879" i="17"/>
  <c r="T4879" i="17"/>
  <c r="G4880" i="17"/>
  <c r="H4880" i="17"/>
  <c r="I4880" i="17"/>
  <c r="J4880" i="17"/>
  <c r="K4880" i="17"/>
  <c r="L4880" i="17"/>
  <c r="M4880" i="17"/>
  <c r="N4880" i="17"/>
  <c r="O4880" i="17"/>
  <c r="P4880" i="17"/>
  <c r="Q4880" i="17"/>
  <c r="R4880" i="17"/>
  <c r="S4880" i="17"/>
  <c r="T4880" i="17"/>
  <c r="G4881" i="17"/>
  <c r="H4881" i="17"/>
  <c r="I4881" i="17"/>
  <c r="J4881" i="17"/>
  <c r="K4881" i="17"/>
  <c r="L4881" i="17"/>
  <c r="M4881" i="17"/>
  <c r="N4881" i="17"/>
  <c r="O4881" i="17"/>
  <c r="P4881" i="17"/>
  <c r="Q4881" i="17"/>
  <c r="R4881" i="17"/>
  <c r="S4881" i="17"/>
  <c r="T4881" i="17"/>
  <c r="G4882" i="17"/>
  <c r="H4882" i="17"/>
  <c r="I4882" i="17"/>
  <c r="J4882" i="17"/>
  <c r="K4882" i="17"/>
  <c r="L4882" i="17"/>
  <c r="M4882" i="17"/>
  <c r="N4882" i="17"/>
  <c r="O4882" i="17"/>
  <c r="P4882" i="17"/>
  <c r="Q4882" i="17"/>
  <c r="R4882" i="17"/>
  <c r="S4882" i="17"/>
  <c r="T4882" i="17"/>
  <c r="G4883" i="17"/>
  <c r="H4883" i="17"/>
  <c r="I4883" i="17"/>
  <c r="J4883" i="17"/>
  <c r="K4883" i="17"/>
  <c r="L4883" i="17"/>
  <c r="M4883" i="17"/>
  <c r="N4883" i="17"/>
  <c r="O4883" i="17"/>
  <c r="P4883" i="17"/>
  <c r="Q4883" i="17"/>
  <c r="R4883" i="17"/>
  <c r="S4883" i="17"/>
  <c r="T4883" i="17"/>
  <c r="G4884" i="17"/>
  <c r="H4884" i="17"/>
  <c r="I4884" i="17"/>
  <c r="J4884" i="17"/>
  <c r="K4884" i="17"/>
  <c r="L4884" i="17"/>
  <c r="M4884" i="17"/>
  <c r="N4884" i="17"/>
  <c r="O4884" i="17"/>
  <c r="P4884" i="17"/>
  <c r="Q4884" i="17"/>
  <c r="R4884" i="17"/>
  <c r="S4884" i="17"/>
  <c r="T4884" i="17"/>
  <c r="G4885" i="17"/>
  <c r="H4885" i="17"/>
  <c r="I4885" i="17"/>
  <c r="J4885" i="17"/>
  <c r="K4885" i="17"/>
  <c r="L4885" i="17"/>
  <c r="M4885" i="17"/>
  <c r="N4885" i="17"/>
  <c r="O4885" i="17"/>
  <c r="P4885" i="17"/>
  <c r="Q4885" i="17"/>
  <c r="R4885" i="17"/>
  <c r="S4885" i="17"/>
  <c r="T4885" i="17"/>
  <c r="G4886" i="17"/>
  <c r="H4886" i="17"/>
  <c r="I4886" i="17"/>
  <c r="J4886" i="17"/>
  <c r="K4886" i="17"/>
  <c r="L4886" i="17"/>
  <c r="M4886" i="17"/>
  <c r="N4886" i="17"/>
  <c r="O4886" i="17"/>
  <c r="P4886" i="17"/>
  <c r="Q4886" i="17"/>
  <c r="R4886" i="17"/>
  <c r="S4886" i="17"/>
  <c r="T4886" i="17"/>
  <c r="G4887" i="17"/>
  <c r="H4887" i="17"/>
  <c r="I4887" i="17"/>
  <c r="J4887" i="17"/>
  <c r="K4887" i="17"/>
  <c r="L4887" i="17"/>
  <c r="M4887" i="17"/>
  <c r="N4887" i="17"/>
  <c r="O4887" i="17"/>
  <c r="P4887" i="17"/>
  <c r="Q4887" i="17"/>
  <c r="R4887" i="17"/>
  <c r="S4887" i="17"/>
  <c r="T4887" i="17"/>
  <c r="G4888" i="17"/>
  <c r="H4888" i="17"/>
  <c r="I4888" i="17"/>
  <c r="J4888" i="17"/>
  <c r="K4888" i="17"/>
  <c r="L4888" i="17"/>
  <c r="M4888" i="17"/>
  <c r="N4888" i="17"/>
  <c r="O4888" i="17"/>
  <c r="P4888" i="17"/>
  <c r="Q4888" i="17"/>
  <c r="R4888" i="17"/>
  <c r="S4888" i="17"/>
  <c r="T4888" i="17"/>
  <c r="G4889" i="17"/>
  <c r="H4889" i="17"/>
  <c r="I4889" i="17"/>
  <c r="J4889" i="17"/>
  <c r="K4889" i="17"/>
  <c r="L4889" i="17"/>
  <c r="M4889" i="17"/>
  <c r="N4889" i="17"/>
  <c r="O4889" i="17"/>
  <c r="P4889" i="17"/>
  <c r="Q4889" i="17"/>
  <c r="R4889" i="17"/>
  <c r="S4889" i="17"/>
  <c r="T4889" i="17"/>
  <c r="G4890" i="17"/>
  <c r="H4890" i="17"/>
  <c r="I4890" i="17"/>
  <c r="J4890" i="17"/>
  <c r="K4890" i="17"/>
  <c r="L4890" i="17"/>
  <c r="M4890" i="17"/>
  <c r="N4890" i="17"/>
  <c r="O4890" i="17"/>
  <c r="P4890" i="17"/>
  <c r="Q4890" i="17"/>
  <c r="R4890" i="17"/>
  <c r="S4890" i="17"/>
  <c r="T4890" i="17"/>
  <c r="G4891" i="17"/>
  <c r="H4891" i="17"/>
  <c r="I4891" i="17"/>
  <c r="J4891" i="17"/>
  <c r="K4891" i="17"/>
  <c r="L4891" i="17"/>
  <c r="M4891" i="17"/>
  <c r="N4891" i="17"/>
  <c r="O4891" i="17"/>
  <c r="P4891" i="17"/>
  <c r="Q4891" i="17"/>
  <c r="R4891" i="17"/>
  <c r="S4891" i="17"/>
  <c r="T4891" i="17"/>
  <c r="G4892" i="17"/>
  <c r="H4892" i="17"/>
  <c r="I4892" i="17"/>
  <c r="J4892" i="17"/>
  <c r="K4892" i="17"/>
  <c r="L4892" i="17"/>
  <c r="M4892" i="17"/>
  <c r="N4892" i="17"/>
  <c r="O4892" i="17"/>
  <c r="P4892" i="17"/>
  <c r="Q4892" i="17"/>
  <c r="R4892" i="17"/>
  <c r="S4892" i="17"/>
  <c r="T4892" i="17"/>
  <c r="G4893" i="17"/>
  <c r="H4893" i="17"/>
  <c r="I4893" i="17"/>
  <c r="J4893" i="17"/>
  <c r="K4893" i="17"/>
  <c r="L4893" i="17"/>
  <c r="M4893" i="17"/>
  <c r="N4893" i="17"/>
  <c r="O4893" i="17"/>
  <c r="P4893" i="17"/>
  <c r="Q4893" i="17"/>
  <c r="R4893" i="17"/>
  <c r="S4893" i="17"/>
  <c r="T4893" i="17"/>
  <c r="G4894" i="17"/>
  <c r="H4894" i="17"/>
  <c r="I4894" i="17"/>
  <c r="J4894" i="17"/>
  <c r="K4894" i="17"/>
  <c r="L4894" i="17"/>
  <c r="M4894" i="17"/>
  <c r="N4894" i="17"/>
  <c r="O4894" i="17"/>
  <c r="P4894" i="17"/>
  <c r="Q4894" i="17"/>
  <c r="R4894" i="17"/>
  <c r="S4894" i="17"/>
  <c r="T4894" i="17"/>
  <c r="G4895" i="17"/>
  <c r="H4895" i="17"/>
  <c r="I4895" i="17"/>
  <c r="J4895" i="17"/>
  <c r="K4895" i="17"/>
  <c r="L4895" i="17"/>
  <c r="M4895" i="17"/>
  <c r="N4895" i="17"/>
  <c r="O4895" i="17"/>
  <c r="P4895" i="17"/>
  <c r="Q4895" i="17"/>
  <c r="R4895" i="17"/>
  <c r="S4895" i="17"/>
  <c r="T4895" i="17"/>
  <c r="G4896" i="17"/>
  <c r="H4896" i="17"/>
  <c r="I4896" i="17"/>
  <c r="J4896" i="17"/>
  <c r="K4896" i="17"/>
  <c r="L4896" i="17"/>
  <c r="M4896" i="17"/>
  <c r="N4896" i="17"/>
  <c r="O4896" i="17"/>
  <c r="P4896" i="17"/>
  <c r="Q4896" i="17"/>
  <c r="R4896" i="17"/>
  <c r="S4896" i="17"/>
  <c r="T4896" i="17"/>
  <c r="G4897" i="17"/>
  <c r="H4897" i="17"/>
  <c r="I4897" i="17"/>
  <c r="J4897" i="17"/>
  <c r="K4897" i="17"/>
  <c r="L4897" i="17"/>
  <c r="M4897" i="17"/>
  <c r="N4897" i="17"/>
  <c r="O4897" i="17"/>
  <c r="P4897" i="17"/>
  <c r="Q4897" i="17"/>
  <c r="R4897" i="17"/>
  <c r="S4897" i="17"/>
  <c r="T4897" i="17"/>
  <c r="G4898" i="17"/>
  <c r="H4898" i="17"/>
  <c r="I4898" i="17"/>
  <c r="J4898" i="17"/>
  <c r="K4898" i="17"/>
  <c r="L4898" i="17"/>
  <c r="M4898" i="17"/>
  <c r="N4898" i="17"/>
  <c r="O4898" i="17"/>
  <c r="P4898" i="17"/>
  <c r="Q4898" i="17"/>
  <c r="R4898" i="17"/>
  <c r="S4898" i="17"/>
  <c r="T4898" i="17"/>
  <c r="G4899" i="17"/>
  <c r="H4899" i="17"/>
  <c r="I4899" i="17"/>
  <c r="J4899" i="17"/>
  <c r="K4899" i="17"/>
  <c r="L4899" i="17"/>
  <c r="M4899" i="17"/>
  <c r="N4899" i="17"/>
  <c r="O4899" i="17"/>
  <c r="P4899" i="17"/>
  <c r="Q4899" i="17"/>
  <c r="R4899" i="17"/>
  <c r="S4899" i="17"/>
  <c r="T4899" i="17"/>
  <c r="G4900" i="17"/>
  <c r="H4900" i="17"/>
  <c r="I4900" i="17"/>
  <c r="J4900" i="17"/>
  <c r="K4900" i="17"/>
  <c r="L4900" i="17"/>
  <c r="M4900" i="17"/>
  <c r="N4900" i="17"/>
  <c r="O4900" i="17"/>
  <c r="P4900" i="17"/>
  <c r="Q4900" i="17"/>
  <c r="R4900" i="17"/>
  <c r="S4900" i="17"/>
  <c r="T4900" i="17"/>
  <c r="G4901" i="17"/>
  <c r="H4901" i="17"/>
  <c r="I4901" i="17"/>
  <c r="J4901" i="17"/>
  <c r="K4901" i="17"/>
  <c r="L4901" i="17"/>
  <c r="M4901" i="17"/>
  <c r="N4901" i="17"/>
  <c r="O4901" i="17"/>
  <c r="P4901" i="17"/>
  <c r="Q4901" i="17"/>
  <c r="R4901" i="17"/>
  <c r="S4901" i="17"/>
  <c r="T4901" i="17"/>
  <c r="G4902" i="17"/>
  <c r="H4902" i="17"/>
  <c r="I4902" i="17"/>
  <c r="J4902" i="17"/>
  <c r="K4902" i="17"/>
  <c r="L4902" i="17"/>
  <c r="M4902" i="17"/>
  <c r="N4902" i="17"/>
  <c r="O4902" i="17"/>
  <c r="P4902" i="17"/>
  <c r="Q4902" i="17"/>
  <c r="R4902" i="17"/>
  <c r="S4902" i="17"/>
  <c r="T4902" i="17"/>
  <c r="G4903" i="17"/>
  <c r="H4903" i="17"/>
  <c r="I4903" i="17"/>
  <c r="J4903" i="17"/>
  <c r="K4903" i="17"/>
  <c r="L4903" i="17"/>
  <c r="M4903" i="17"/>
  <c r="N4903" i="17"/>
  <c r="O4903" i="17"/>
  <c r="P4903" i="17"/>
  <c r="Q4903" i="17"/>
  <c r="R4903" i="17"/>
  <c r="S4903" i="17"/>
  <c r="T4903" i="17"/>
  <c r="G4904" i="17"/>
  <c r="H4904" i="17"/>
  <c r="I4904" i="17"/>
  <c r="J4904" i="17"/>
  <c r="K4904" i="17"/>
  <c r="L4904" i="17"/>
  <c r="M4904" i="17"/>
  <c r="N4904" i="17"/>
  <c r="O4904" i="17"/>
  <c r="P4904" i="17"/>
  <c r="Q4904" i="17"/>
  <c r="R4904" i="17"/>
  <c r="S4904" i="17"/>
  <c r="T4904" i="17"/>
  <c r="G4905" i="17"/>
  <c r="H4905" i="17"/>
  <c r="I4905" i="17"/>
  <c r="J4905" i="17"/>
  <c r="K4905" i="17"/>
  <c r="L4905" i="17"/>
  <c r="M4905" i="17"/>
  <c r="N4905" i="17"/>
  <c r="O4905" i="17"/>
  <c r="P4905" i="17"/>
  <c r="Q4905" i="17"/>
  <c r="R4905" i="17"/>
  <c r="S4905" i="17"/>
  <c r="T4905" i="17"/>
  <c r="G4906" i="17"/>
  <c r="H4906" i="17"/>
  <c r="I4906" i="17"/>
  <c r="J4906" i="17"/>
  <c r="K4906" i="17"/>
  <c r="L4906" i="17"/>
  <c r="M4906" i="17"/>
  <c r="N4906" i="17"/>
  <c r="O4906" i="17"/>
  <c r="P4906" i="17"/>
  <c r="Q4906" i="17"/>
  <c r="R4906" i="17"/>
  <c r="S4906" i="17"/>
  <c r="T4906" i="17"/>
  <c r="G4907" i="17"/>
  <c r="H4907" i="17"/>
  <c r="I4907" i="17"/>
  <c r="J4907" i="17"/>
  <c r="K4907" i="17"/>
  <c r="L4907" i="17"/>
  <c r="M4907" i="17"/>
  <c r="N4907" i="17"/>
  <c r="O4907" i="17"/>
  <c r="P4907" i="17"/>
  <c r="Q4907" i="17"/>
  <c r="R4907" i="17"/>
  <c r="S4907" i="17"/>
  <c r="T4907" i="17"/>
  <c r="G4908" i="17"/>
  <c r="H4908" i="17"/>
  <c r="I4908" i="17"/>
  <c r="J4908" i="17"/>
  <c r="K4908" i="17"/>
  <c r="L4908" i="17"/>
  <c r="M4908" i="17"/>
  <c r="N4908" i="17"/>
  <c r="O4908" i="17"/>
  <c r="P4908" i="17"/>
  <c r="Q4908" i="17"/>
  <c r="R4908" i="17"/>
  <c r="S4908" i="17"/>
  <c r="T4908" i="17"/>
  <c r="G4909" i="17"/>
  <c r="H4909" i="17"/>
  <c r="I4909" i="17"/>
  <c r="J4909" i="17"/>
  <c r="K4909" i="17"/>
  <c r="L4909" i="17"/>
  <c r="M4909" i="17"/>
  <c r="N4909" i="17"/>
  <c r="O4909" i="17"/>
  <c r="P4909" i="17"/>
  <c r="Q4909" i="17"/>
  <c r="R4909" i="17"/>
  <c r="S4909" i="17"/>
  <c r="T4909" i="17"/>
  <c r="G4910" i="17"/>
  <c r="H4910" i="17"/>
  <c r="I4910" i="17"/>
  <c r="J4910" i="17"/>
  <c r="K4910" i="17"/>
  <c r="L4910" i="17"/>
  <c r="M4910" i="17"/>
  <c r="N4910" i="17"/>
  <c r="O4910" i="17"/>
  <c r="P4910" i="17"/>
  <c r="Q4910" i="17"/>
  <c r="R4910" i="17"/>
  <c r="S4910" i="17"/>
  <c r="T4910" i="17"/>
  <c r="G4911" i="17"/>
  <c r="H4911" i="17"/>
  <c r="I4911" i="17"/>
  <c r="J4911" i="17"/>
  <c r="K4911" i="17"/>
  <c r="L4911" i="17"/>
  <c r="M4911" i="17"/>
  <c r="N4911" i="17"/>
  <c r="O4911" i="17"/>
  <c r="P4911" i="17"/>
  <c r="Q4911" i="17"/>
  <c r="R4911" i="17"/>
  <c r="S4911" i="17"/>
  <c r="T4911" i="17"/>
  <c r="G4912" i="17"/>
  <c r="H4912" i="17"/>
  <c r="I4912" i="17"/>
  <c r="J4912" i="17"/>
  <c r="K4912" i="17"/>
  <c r="L4912" i="17"/>
  <c r="M4912" i="17"/>
  <c r="N4912" i="17"/>
  <c r="O4912" i="17"/>
  <c r="P4912" i="17"/>
  <c r="Q4912" i="17"/>
  <c r="R4912" i="17"/>
  <c r="S4912" i="17"/>
  <c r="T4912" i="17"/>
  <c r="G4913" i="17"/>
  <c r="H4913" i="17"/>
  <c r="I4913" i="17"/>
  <c r="J4913" i="17"/>
  <c r="K4913" i="17"/>
  <c r="L4913" i="17"/>
  <c r="M4913" i="17"/>
  <c r="N4913" i="17"/>
  <c r="O4913" i="17"/>
  <c r="P4913" i="17"/>
  <c r="Q4913" i="17"/>
  <c r="R4913" i="17"/>
  <c r="S4913" i="17"/>
  <c r="T4913" i="17"/>
  <c r="G4914" i="17"/>
  <c r="H4914" i="17"/>
  <c r="I4914" i="17"/>
  <c r="J4914" i="17"/>
  <c r="K4914" i="17"/>
  <c r="L4914" i="17"/>
  <c r="M4914" i="17"/>
  <c r="N4914" i="17"/>
  <c r="O4914" i="17"/>
  <c r="P4914" i="17"/>
  <c r="Q4914" i="17"/>
  <c r="R4914" i="17"/>
  <c r="S4914" i="17"/>
  <c r="T4914" i="17"/>
  <c r="G4915" i="17"/>
  <c r="H4915" i="17"/>
  <c r="I4915" i="17"/>
  <c r="J4915" i="17"/>
  <c r="K4915" i="17"/>
  <c r="L4915" i="17"/>
  <c r="M4915" i="17"/>
  <c r="N4915" i="17"/>
  <c r="O4915" i="17"/>
  <c r="P4915" i="17"/>
  <c r="Q4915" i="17"/>
  <c r="R4915" i="17"/>
  <c r="S4915" i="17"/>
  <c r="T4915" i="17"/>
  <c r="G4916" i="17"/>
  <c r="H4916" i="17"/>
  <c r="I4916" i="17"/>
  <c r="J4916" i="17"/>
  <c r="K4916" i="17"/>
  <c r="L4916" i="17"/>
  <c r="M4916" i="17"/>
  <c r="N4916" i="17"/>
  <c r="O4916" i="17"/>
  <c r="P4916" i="17"/>
  <c r="Q4916" i="17"/>
  <c r="R4916" i="17"/>
  <c r="S4916" i="17"/>
  <c r="T4916" i="17"/>
  <c r="G4917" i="17"/>
  <c r="H4917" i="17"/>
  <c r="I4917" i="17"/>
  <c r="J4917" i="17"/>
  <c r="K4917" i="17"/>
  <c r="L4917" i="17"/>
  <c r="M4917" i="17"/>
  <c r="N4917" i="17"/>
  <c r="O4917" i="17"/>
  <c r="P4917" i="17"/>
  <c r="Q4917" i="17"/>
  <c r="R4917" i="17"/>
  <c r="S4917" i="17"/>
  <c r="T4917" i="17"/>
  <c r="G4918" i="17"/>
  <c r="H4918" i="17"/>
  <c r="I4918" i="17"/>
  <c r="J4918" i="17"/>
  <c r="K4918" i="17"/>
  <c r="L4918" i="17"/>
  <c r="M4918" i="17"/>
  <c r="N4918" i="17"/>
  <c r="O4918" i="17"/>
  <c r="P4918" i="17"/>
  <c r="Q4918" i="17"/>
  <c r="R4918" i="17"/>
  <c r="S4918" i="17"/>
  <c r="T4918" i="17"/>
  <c r="G4919" i="17"/>
  <c r="H4919" i="17"/>
  <c r="I4919" i="17"/>
  <c r="J4919" i="17"/>
  <c r="K4919" i="17"/>
  <c r="L4919" i="17"/>
  <c r="M4919" i="17"/>
  <c r="N4919" i="17"/>
  <c r="O4919" i="17"/>
  <c r="P4919" i="17"/>
  <c r="Q4919" i="17"/>
  <c r="R4919" i="17"/>
  <c r="S4919" i="17"/>
  <c r="T4919" i="17"/>
  <c r="G4920" i="17"/>
  <c r="H4920" i="17"/>
  <c r="I4920" i="17"/>
  <c r="J4920" i="17"/>
  <c r="K4920" i="17"/>
  <c r="L4920" i="17"/>
  <c r="M4920" i="17"/>
  <c r="N4920" i="17"/>
  <c r="O4920" i="17"/>
  <c r="P4920" i="17"/>
  <c r="Q4920" i="17"/>
  <c r="R4920" i="17"/>
  <c r="S4920" i="17"/>
  <c r="T4920" i="17"/>
  <c r="G4921" i="17"/>
  <c r="H4921" i="17"/>
  <c r="I4921" i="17"/>
  <c r="J4921" i="17"/>
  <c r="K4921" i="17"/>
  <c r="L4921" i="17"/>
  <c r="M4921" i="17"/>
  <c r="N4921" i="17"/>
  <c r="O4921" i="17"/>
  <c r="P4921" i="17"/>
  <c r="Q4921" i="17"/>
  <c r="R4921" i="17"/>
  <c r="S4921" i="17"/>
  <c r="T4921" i="17"/>
  <c r="G4922" i="17"/>
  <c r="H4922" i="17"/>
  <c r="I4922" i="17"/>
  <c r="J4922" i="17"/>
  <c r="K4922" i="17"/>
  <c r="L4922" i="17"/>
  <c r="M4922" i="17"/>
  <c r="N4922" i="17"/>
  <c r="O4922" i="17"/>
  <c r="P4922" i="17"/>
  <c r="Q4922" i="17"/>
  <c r="R4922" i="17"/>
  <c r="S4922" i="17"/>
  <c r="T4922" i="17"/>
  <c r="G4923" i="17"/>
  <c r="H4923" i="17"/>
  <c r="I4923" i="17"/>
  <c r="J4923" i="17"/>
  <c r="K4923" i="17"/>
  <c r="L4923" i="17"/>
  <c r="M4923" i="17"/>
  <c r="N4923" i="17"/>
  <c r="O4923" i="17"/>
  <c r="P4923" i="17"/>
  <c r="Q4923" i="17"/>
  <c r="R4923" i="17"/>
  <c r="S4923" i="17"/>
  <c r="T4923" i="17"/>
  <c r="G4924" i="17"/>
  <c r="H4924" i="17"/>
  <c r="I4924" i="17"/>
  <c r="J4924" i="17"/>
  <c r="K4924" i="17"/>
  <c r="L4924" i="17"/>
  <c r="M4924" i="17"/>
  <c r="N4924" i="17"/>
  <c r="O4924" i="17"/>
  <c r="P4924" i="17"/>
  <c r="Q4924" i="17"/>
  <c r="R4924" i="17"/>
  <c r="S4924" i="17"/>
  <c r="T4924" i="17"/>
  <c r="G4925" i="17"/>
  <c r="H4925" i="17"/>
  <c r="I4925" i="17"/>
  <c r="J4925" i="17"/>
  <c r="K4925" i="17"/>
  <c r="L4925" i="17"/>
  <c r="M4925" i="17"/>
  <c r="N4925" i="17"/>
  <c r="O4925" i="17"/>
  <c r="P4925" i="17"/>
  <c r="Q4925" i="17"/>
  <c r="R4925" i="17"/>
  <c r="S4925" i="17"/>
  <c r="T4925" i="17"/>
  <c r="G4926" i="17"/>
  <c r="H4926" i="17"/>
  <c r="I4926" i="17"/>
  <c r="J4926" i="17"/>
  <c r="K4926" i="17"/>
  <c r="L4926" i="17"/>
  <c r="M4926" i="17"/>
  <c r="N4926" i="17"/>
  <c r="O4926" i="17"/>
  <c r="P4926" i="17"/>
  <c r="Q4926" i="17"/>
  <c r="R4926" i="17"/>
  <c r="S4926" i="17"/>
  <c r="T4926" i="17"/>
  <c r="G4927" i="17"/>
  <c r="H4927" i="17"/>
  <c r="I4927" i="17"/>
  <c r="J4927" i="17"/>
  <c r="K4927" i="17"/>
  <c r="L4927" i="17"/>
  <c r="M4927" i="17"/>
  <c r="N4927" i="17"/>
  <c r="O4927" i="17"/>
  <c r="P4927" i="17"/>
  <c r="Q4927" i="17"/>
  <c r="R4927" i="17"/>
  <c r="S4927" i="17"/>
  <c r="T4927" i="17"/>
  <c r="G4928" i="17"/>
  <c r="H4928" i="17"/>
  <c r="I4928" i="17"/>
  <c r="J4928" i="17"/>
  <c r="K4928" i="17"/>
  <c r="L4928" i="17"/>
  <c r="M4928" i="17"/>
  <c r="N4928" i="17"/>
  <c r="O4928" i="17"/>
  <c r="P4928" i="17"/>
  <c r="Q4928" i="17"/>
  <c r="R4928" i="17"/>
  <c r="S4928" i="17"/>
  <c r="T4928" i="17"/>
  <c r="G4929" i="17"/>
  <c r="H4929" i="17"/>
  <c r="I4929" i="17"/>
  <c r="J4929" i="17"/>
  <c r="K4929" i="17"/>
  <c r="L4929" i="17"/>
  <c r="M4929" i="17"/>
  <c r="N4929" i="17"/>
  <c r="O4929" i="17"/>
  <c r="P4929" i="17"/>
  <c r="Q4929" i="17"/>
  <c r="R4929" i="17"/>
  <c r="S4929" i="17"/>
  <c r="T4929" i="17"/>
  <c r="G4930" i="17"/>
  <c r="H4930" i="17"/>
  <c r="I4930" i="17"/>
  <c r="J4930" i="17"/>
  <c r="K4930" i="17"/>
  <c r="L4930" i="17"/>
  <c r="M4930" i="17"/>
  <c r="N4930" i="17"/>
  <c r="O4930" i="17"/>
  <c r="P4930" i="17"/>
  <c r="Q4930" i="17"/>
  <c r="R4930" i="17"/>
  <c r="S4930" i="17"/>
  <c r="T4930" i="17"/>
  <c r="G4931" i="17"/>
  <c r="H4931" i="17"/>
  <c r="I4931" i="17"/>
  <c r="J4931" i="17"/>
  <c r="K4931" i="17"/>
  <c r="L4931" i="17"/>
  <c r="M4931" i="17"/>
  <c r="N4931" i="17"/>
  <c r="O4931" i="17"/>
  <c r="P4931" i="17"/>
  <c r="Q4931" i="17"/>
  <c r="R4931" i="17"/>
  <c r="S4931" i="17"/>
  <c r="T4931" i="17"/>
  <c r="G4932" i="17"/>
  <c r="H4932" i="17"/>
  <c r="I4932" i="17"/>
  <c r="J4932" i="17"/>
  <c r="K4932" i="17"/>
  <c r="L4932" i="17"/>
  <c r="M4932" i="17"/>
  <c r="N4932" i="17"/>
  <c r="O4932" i="17"/>
  <c r="P4932" i="17"/>
  <c r="Q4932" i="17"/>
  <c r="R4932" i="17"/>
  <c r="S4932" i="17"/>
  <c r="T4932" i="17"/>
  <c r="G4933" i="17"/>
  <c r="H4933" i="17"/>
  <c r="I4933" i="17"/>
  <c r="J4933" i="17"/>
  <c r="K4933" i="17"/>
  <c r="L4933" i="17"/>
  <c r="M4933" i="17"/>
  <c r="N4933" i="17"/>
  <c r="O4933" i="17"/>
  <c r="P4933" i="17"/>
  <c r="Q4933" i="17"/>
  <c r="R4933" i="17"/>
  <c r="S4933" i="17"/>
  <c r="T4933" i="17"/>
  <c r="G4934" i="17"/>
  <c r="H4934" i="17"/>
  <c r="I4934" i="17"/>
  <c r="J4934" i="17"/>
  <c r="K4934" i="17"/>
  <c r="L4934" i="17"/>
  <c r="M4934" i="17"/>
  <c r="N4934" i="17"/>
  <c r="O4934" i="17"/>
  <c r="P4934" i="17"/>
  <c r="Q4934" i="17"/>
  <c r="R4934" i="17"/>
  <c r="S4934" i="17"/>
  <c r="T4934" i="17"/>
  <c r="G4935" i="17"/>
  <c r="H4935" i="17"/>
  <c r="I4935" i="17"/>
  <c r="J4935" i="17"/>
  <c r="K4935" i="17"/>
  <c r="L4935" i="17"/>
  <c r="M4935" i="17"/>
  <c r="N4935" i="17"/>
  <c r="O4935" i="17"/>
  <c r="P4935" i="17"/>
  <c r="Q4935" i="17"/>
  <c r="R4935" i="17"/>
  <c r="S4935" i="17"/>
  <c r="T4935" i="17"/>
  <c r="G4936" i="17"/>
  <c r="H4936" i="17"/>
  <c r="I4936" i="17"/>
  <c r="J4936" i="17"/>
  <c r="K4936" i="17"/>
  <c r="L4936" i="17"/>
  <c r="M4936" i="17"/>
  <c r="N4936" i="17"/>
  <c r="O4936" i="17"/>
  <c r="P4936" i="17"/>
  <c r="Q4936" i="17"/>
  <c r="R4936" i="17"/>
  <c r="S4936" i="17"/>
  <c r="T4936" i="17"/>
  <c r="G4937" i="17"/>
  <c r="H4937" i="17"/>
  <c r="I4937" i="17"/>
  <c r="J4937" i="17"/>
  <c r="K4937" i="17"/>
  <c r="L4937" i="17"/>
  <c r="M4937" i="17"/>
  <c r="N4937" i="17"/>
  <c r="O4937" i="17"/>
  <c r="P4937" i="17"/>
  <c r="Q4937" i="17"/>
  <c r="R4937" i="17"/>
  <c r="S4937" i="17"/>
  <c r="T4937" i="17"/>
  <c r="G4938" i="17"/>
  <c r="H4938" i="17"/>
  <c r="I4938" i="17"/>
  <c r="J4938" i="17"/>
  <c r="K4938" i="17"/>
  <c r="L4938" i="17"/>
  <c r="M4938" i="17"/>
  <c r="N4938" i="17"/>
  <c r="O4938" i="17"/>
  <c r="P4938" i="17"/>
  <c r="Q4938" i="17"/>
  <c r="R4938" i="17"/>
  <c r="S4938" i="17"/>
  <c r="T4938" i="17"/>
  <c r="G4939" i="17"/>
  <c r="H4939" i="17"/>
  <c r="I4939" i="17"/>
  <c r="J4939" i="17"/>
  <c r="K4939" i="17"/>
  <c r="L4939" i="17"/>
  <c r="M4939" i="17"/>
  <c r="N4939" i="17"/>
  <c r="O4939" i="17"/>
  <c r="P4939" i="17"/>
  <c r="Q4939" i="17"/>
  <c r="R4939" i="17"/>
  <c r="S4939" i="17"/>
  <c r="T4939" i="17"/>
  <c r="G4940" i="17"/>
  <c r="H4940" i="17"/>
  <c r="I4940" i="17"/>
  <c r="J4940" i="17"/>
  <c r="K4940" i="17"/>
  <c r="L4940" i="17"/>
  <c r="M4940" i="17"/>
  <c r="N4940" i="17"/>
  <c r="O4940" i="17"/>
  <c r="P4940" i="17"/>
  <c r="Q4940" i="17"/>
  <c r="R4940" i="17"/>
  <c r="S4940" i="17"/>
  <c r="T4940" i="17"/>
  <c r="G4941" i="17"/>
  <c r="H4941" i="17"/>
  <c r="I4941" i="17"/>
  <c r="J4941" i="17"/>
  <c r="K4941" i="17"/>
  <c r="L4941" i="17"/>
  <c r="M4941" i="17"/>
  <c r="N4941" i="17"/>
  <c r="O4941" i="17"/>
  <c r="P4941" i="17"/>
  <c r="Q4941" i="17"/>
  <c r="R4941" i="17"/>
  <c r="S4941" i="17"/>
  <c r="T4941" i="17"/>
  <c r="G4942" i="17"/>
  <c r="H4942" i="17"/>
  <c r="I4942" i="17"/>
  <c r="J4942" i="17"/>
  <c r="K4942" i="17"/>
  <c r="L4942" i="17"/>
  <c r="M4942" i="17"/>
  <c r="N4942" i="17"/>
  <c r="O4942" i="17"/>
  <c r="P4942" i="17"/>
  <c r="Q4942" i="17"/>
  <c r="R4942" i="17"/>
  <c r="S4942" i="17"/>
  <c r="T4942" i="17"/>
  <c r="G4943" i="17"/>
  <c r="H4943" i="17"/>
  <c r="I4943" i="17"/>
  <c r="J4943" i="17"/>
  <c r="K4943" i="17"/>
  <c r="L4943" i="17"/>
  <c r="M4943" i="17"/>
  <c r="N4943" i="17"/>
  <c r="O4943" i="17"/>
  <c r="P4943" i="17"/>
  <c r="Q4943" i="17"/>
  <c r="R4943" i="17"/>
  <c r="S4943" i="17"/>
  <c r="T4943" i="17"/>
  <c r="G4944" i="17"/>
  <c r="H4944" i="17"/>
  <c r="I4944" i="17"/>
  <c r="J4944" i="17"/>
  <c r="K4944" i="17"/>
  <c r="L4944" i="17"/>
  <c r="M4944" i="17"/>
  <c r="N4944" i="17"/>
  <c r="O4944" i="17"/>
  <c r="P4944" i="17"/>
  <c r="Q4944" i="17"/>
  <c r="R4944" i="17"/>
  <c r="S4944" i="17"/>
  <c r="T4944" i="17"/>
  <c r="G4945" i="17"/>
  <c r="H4945" i="17"/>
  <c r="I4945" i="17"/>
  <c r="J4945" i="17"/>
  <c r="K4945" i="17"/>
  <c r="L4945" i="17"/>
  <c r="M4945" i="17"/>
  <c r="N4945" i="17"/>
  <c r="O4945" i="17"/>
  <c r="P4945" i="17"/>
  <c r="Q4945" i="17"/>
  <c r="R4945" i="17"/>
  <c r="S4945" i="17"/>
  <c r="T4945" i="17"/>
  <c r="G4946" i="17"/>
  <c r="H4946" i="17"/>
  <c r="I4946" i="17"/>
  <c r="J4946" i="17"/>
  <c r="K4946" i="17"/>
  <c r="L4946" i="17"/>
  <c r="M4946" i="17"/>
  <c r="N4946" i="17"/>
  <c r="O4946" i="17"/>
  <c r="P4946" i="17"/>
  <c r="Q4946" i="17"/>
  <c r="R4946" i="17"/>
  <c r="S4946" i="17"/>
  <c r="T4946" i="17"/>
  <c r="G4947" i="17"/>
  <c r="H4947" i="17"/>
  <c r="I4947" i="17"/>
  <c r="J4947" i="17"/>
  <c r="K4947" i="17"/>
  <c r="L4947" i="17"/>
  <c r="M4947" i="17"/>
  <c r="N4947" i="17"/>
  <c r="O4947" i="17"/>
  <c r="P4947" i="17"/>
  <c r="Q4947" i="17"/>
  <c r="R4947" i="17"/>
  <c r="S4947" i="17"/>
  <c r="T4947" i="17"/>
  <c r="G4948" i="17"/>
  <c r="H4948" i="17"/>
  <c r="I4948" i="17"/>
  <c r="J4948" i="17"/>
  <c r="K4948" i="17"/>
  <c r="L4948" i="17"/>
  <c r="M4948" i="17"/>
  <c r="N4948" i="17"/>
  <c r="O4948" i="17"/>
  <c r="P4948" i="17"/>
  <c r="Q4948" i="17"/>
  <c r="R4948" i="17"/>
  <c r="S4948" i="17"/>
  <c r="T4948" i="17"/>
  <c r="G4949" i="17"/>
  <c r="H4949" i="17"/>
  <c r="I4949" i="17"/>
  <c r="J4949" i="17"/>
  <c r="K4949" i="17"/>
  <c r="L4949" i="17"/>
  <c r="M4949" i="17"/>
  <c r="N4949" i="17"/>
  <c r="O4949" i="17"/>
  <c r="P4949" i="17"/>
  <c r="Q4949" i="17"/>
  <c r="R4949" i="17"/>
  <c r="S4949" i="17"/>
  <c r="T4949" i="17"/>
  <c r="G4950" i="17"/>
  <c r="H4950" i="17"/>
  <c r="I4950" i="17"/>
  <c r="J4950" i="17"/>
  <c r="K4950" i="17"/>
  <c r="L4950" i="17"/>
  <c r="M4950" i="17"/>
  <c r="N4950" i="17"/>
  <c r="O4950" i="17"/>
  <c r="P4950" i="17"/>
  <c r="Q4950" i="17"/>
  <c r="R4950" i="17"/>
  <c r="S4950" i="17"/>
  <c r="T4950" i="17"/>
  <c r="G4951" i="17"/>
  <c r="H4951" i="17"/>
  <c r="I4951" i="17"/>
  <c r="J4951" i="17"/>
  <c r="K4951" i="17"/>
  <c r="L4951" i="17"/>
  <c r="M4951" i="17"/>
  <c r="N4951" i="17"/>
  <c r="O4951" i="17"/>
  <c r="P4951" i="17"/>
  <c r="Q4951" i="17"/>
  <c r="R4951" i="17"/>
  <c r="S4951" i="17"/>
  <c r="T4951" i="17"/>
  <c r="G4952" i="17"/>
  <c r="H4952" i="17"/>
  <c r="I4952" i="17"/>
  <c r="J4952" i="17"/>
  <c r="K4952" i="17"/>
  <c r="L4952" i="17"/>
  <c r="M4952" i="17"/>
  <c r="N4952" i="17"/>
  <c r="O4952" i="17"/>
  <c r="P4952" i="17"/>
  <c r="Q4952" i="17"/>
  <c r="R4952" i="17"/>
  <c r="S4952" i="17"/>
  <c r="T4952" i="17"/>
  <c r="G4953" i="17"/>
  <c r="H4953" i="17"/>
  <c r="I4953" i="17"/>
  <c r="J4953" i="17"/>
  <c r="K4953" i="17"/>
  <c r="L4953" i="17"/>
  <c r="M4953" i="17"/>
  <c r="N4953" i="17"/>
  <c r="O4953" i="17"/>
  <c r="P4953" i="17"/>
  <c r="Q4953" i="17"/>
  <c r="R4953" i="17"/>
  <c r="S4953" i="17"/>
  <c r="T4953" i="17"/>
  <c r="G4954" i="17"/>
  <c r="H4954" i="17"/>
  <c r="I4954" i="17"/>
  <c r="J4954" i="17"/>
  <c r="K4954" i="17"/>
  <c r="L4954" i="17"/>
  <c r="M4954" i="17"/>
  <c r="N4954" i="17"/>
  <c r="O4954" i="17"/>
  <c r="P4954" i="17"/>
  <c r="Q4954" i="17"/>
  <c r="R4954" i="17"/>
  <c r="S4954" i="17"/>
  <c r="T4954" i="17"/>
  <c r="G4955" i="17"/>
  <c r="H4955" i="17"/>
  <c r="I4955" i="17"/>
  <c r="J4955" i="17"/>
  <c r="K4955" i="17"/>
  <c r="L4955" i="17"/>
  <c r="M4955" i="17"/>
  <c r="N4955" i="17"/>
  <c r="O4955" i="17"/>
  <c r="P4955" i="17"/>
  <c r="Q4955" i="17"/>
  <c r="R4955" i="17"/>
  <c r="S4955" i="17"/>
  <c r="T4955" i="17"/>
  <c r="G4956" i="17"/>
  <c r="H4956" i="17"/>
  <c r="I4956" i="17"/>
  <c r="J4956" i="17"/>
  <c r="K4956" i="17"/>
  <c r="L4956" i="17"/>
  <c r="M4956" i="17"/>
  <c r="N4956" i="17"/>
  <c r="O4956" i="17"/>
  <c r="P4956" i="17"/>
  <c r="Q4956" i="17"/>
  <c r="R4956" i="17"/>
  <c r="S4956" i="17"/>
  <c r="T4956" i="17"/>
  <c r="G4957" i="17"/>
  <c r="H4957" i="17"/>
  <c r="I4957" i="17"/>
  <c r="J4957" i="17"/>
  <c r="K4957" i="17"/>
  <c r="L4957" i="17"/>
  <c r="M4957" i="17"/>
  <c r="N4957" i="17"/>
  <c r="O4957" i="17"/>
  <c r="P4957" i="17"/>
  <c r="Q4957" i="17"/>
  <c r="R4957" i="17"/>
  <c r="S4957" i="17"/>
  <c r="T4957" i="17"/>
  <c r="G4958" i="17"/>
  <c r="H4958" i="17"/>
  <c r="I4958" i="17"/>
  <c r="J4958" i="17"/>
  <c r="K4958" i="17"/>
  <c r="L4958" i="17"/>
  <c r="M4958" i="17"/>
  <c r="N4958" i="17"/>
  <c r="O4958" i="17"/>
  <c r="P4958" i="17"/>
  <c r="Q4958" i="17"/>
  <c r="R4958" i="17"/>
  <c r="S4958" i="17"/>
  <c r="T4958" i="17"/>
  <c r="G4959" i="17"/>
  <c r="H4959" i="17"/>
  <c r="I4959" i="17"/>
  <c r="J4959" i="17"/>
  <c r="K4959" i="17"/>
  <c r="L4959" i="17"/>
  <c r="M4959" i="17"/>
  <c r="N4959" i="17"/>
  <c r="O4959" i="17"/>
  <c r="P4959" i="17"/>
  <c r="Q4959" i="17"/>
  <c r="R4959" i="17"/>
  <c r="S4959" i="17"/>
  <c r="T4959" i="17"/>
  <c r="G4960" i="17"/>
  <c r="H4960" i="17"/>
  <c r="I4960" i="17"/>
  <c r="J4960" i="17"/>
  <c r="K4960" i="17"/>
  <c r="L4960" i="17"/>
  <c r="M4960" i="17"/>
  <c r="N4960" i="17"/>
  <c r="O4960" i="17"/>
  <c r="P4960" i="17"/>
  <c r="Q4960" i="17"/>
  <c r="R4960" i="17"/>
  <c r="S4960" i="17"/>
  <c r="T4960" i="17"/>
  <c r="G4961" i="17"/>
  <c r="H4961" i="17"/>
  <c r="I4961" i="17"/>
  <c r="J4961" i="17"/>
  <c r="K4961" i="17"/>
  <c r="L4961" i="17"/>
  <c r="M4961" i="17"/>
  <c r="N4961" i="17"/>
  <c r="O4961" i="17"/>
  <c r="P4961" i="17"/>
  <c r="Q4961" i="17"/>
  <c r="R4961" i="17"/>
  <c r="S4961" i="17"/>
  <c r="T4961" i="17"/>
  <c r="G4962" i="17"/>
  <c r="H4962" i="17"/>
  <c r="I4962" i="17"/>
  <c r="J4962" i="17"/>
  <c r="K4962" i="17"/>
  <c r="L4962" i="17"/>
  <c r="M4962" i="17"/>
  <c r="N4962" i="17"/>
  <c r="O4962" i="17"/>
  <c r="P4962" i="17"/>
  <c r="Q4962" i="17"/>
  <c r="R4962" i="17"/>
  <c r="S4962" i="17"/>
  <c r="T4962" i="17"/>
  <c r="G4963" i="17"/>
  <c r="H4963" i="17"/>
  <c r="I4963" i="17"/>
  <c r="J4963" i="17"/>
  <c r="K4963" i="17"/>
  <c r="L4963" i="17"/>
  <c r="M4963" i="17"/>
  <c r="N4963" i="17"/>
  <c r="O4963" i="17"/>
  <c r="P4963" i="17"/>
  <c r="Q4963" i="17"/>
  <c r="R4963" i="17"/>
  <c r="S4963" i="17"/>
  <c r="T4963" i="17"/>
  <c r="G4964" i="17"/>
  <c r="H4964" i="17"/>
  <c r="I4964" i="17"/>
  <c r="J4964" i="17"/>
  <c r="K4964" i="17"/>
  <c r="L4964" i="17"/>
  <c r="M4964" i="17"/>
  <c r="N4964" i="17"/>
  <c r="O4964" i="17"/>
  <c r="P4964" i="17"/>
  <c r="Q4964" i="17"/>
  <c r="R4964" i="17"/>
  <c r="S4964" i="17"/>
  <c r="T4964" i="17"/>
  <c r="G4965" i="17"/>
  <c r="H4965" i="17"/>
  <c r="I4965" i="17"/>
  <c r="J4965" i="17"/>
  <c r="K4965" i="17"/>
  <c r="L4965" i="17"/>
  <c r="M4965" i="17"/>
  <c r="N4965" i="17"/>
  <c r="O4965" i="17"/>
  <c r="P4965" i="17"/>
  <c r="Q4965" i="17"/>
  <c r="R4965" i="17"/>
  <c r="S4965" i="17"/>
  <c r="T4965" i="17"/>
  <c r="G4966" i="17"/>
  <c r="H4966" i="17"/>
  <c r="I4966" i="17"/>
  <c r="J4966" i="17"/>
  <c r="K4966" i="17"/>
  <c r="L4966" i="17"/>
  <c r="M4966" i="17"/>
  <c r="N4966" i="17"/>
  <c r="O4966" i="17"/>
  <c r="P4966" i="17"/>
  <c r="Q4966" i="17"/>
  <c r="R4966" i="17"/>
  <c r="S4966" i="17"/>
  <c r="T4966" i="17"/>
  <c r="G4967" i="17"/>
  <c r="H4967" i="17"/>
  <c r="I4967" i="17"/>
  <c r="J4967" i="17"/>
  <c r="K4967" i="17"/>
  <c r="L4967" i="17"/>
  <c r="M4967" i="17"/>
  <c r="N4967" i="17"/>
  <c r="O4967" i="17"/>
  <c r="P4967" i="17"/>
  <c r="Q4967" i="17"/>
  <c r="R4967" i="17"/>
  <c r="S4967" i="17"/>
  <c r="T4967" i="17"/>
  <c r="G4968" i="17"/>
  <c r="H4968" i="17"/>
  <c r="I4968" i="17"/>
  <c r="J4968" i="17"/>
  <c r="K4968" i="17"/>
  <c r="L4968" i="17"/>
  <c r="M4968" i="17"/>
  <c r="N4968" i="17"/>
  <c r="O4968" i="17"/>
  <c r="P4968" i="17"/>
  <c r="Q4968" i="17"/>
  <c r="R4968" i="17"/>
  <c r="S4968" i="17"/>
  <c r="T4968" i="17"/>
  <c r="G4969" i="17"/>
  <c r="H4969" i="17"/>
  <c r="I4969" i="17"/>
  <c r="J4969" i="17"/>
  <c r="K4969" i="17"/>
  <c r="L4969" i="17"/>
  <c r="M4969" i="17"/>
  <c r="N4969" i="17"/>
  <c r="O4969" i="17"/>
  <c r="P4969" i="17"/>
  <c r="Q4969" i="17"/>
  <c r="R4969" i="17"/>
  <c r="S4969" i="17"/>
  <c r="T4969" i="17"/>
  <c r="G4970" i="17"/>
  <c r="H4970" i="17"/>
  <c r="I4970" i="17"/>
  <c r="J4970" i="17"/>
  <c r="K4970" i="17"/>
  <c r="L4970" i="17"/>
  <c r="M4970" i="17"/>
  <c r="N4970" i="17"/>
  <c r="O4970" i="17"/>
  <c r="P4970" i="17"/>
  <c r="Q4970" i="17"/>
  <c r="R4970" i="17"/>
  <c r="S4970" i="17"/>
  <c r="T4970" i="17"/>
  <c r="G4971" i="17"/>
  <c r="H4971" i="17"/>
  <c r="I4971" i="17"/>
  <c r="J4971" i="17"/>
  <c r="K4971" i="17"/>
  <c r="L4971" i="17"/>
  <c r="M4971" i="17"/>
  <c r="N4971" i="17"/>
  <c r="O4971" i="17"/>
  <c r="P4971" i="17"/>
  <c r="Q4971" i="17"/>
  <c r="R4971" i="17"/>
  <c r="S4971" i="17"/>
  <c r="T4971" i="17"/>
  <c r="G4972" i="17"/>
  <c r="H4972" i="17"/>
  <c r="I4972" i="17"/>
  <c r="J4972" i="17"/>
  <c r="K4972" i="17"/>
  <c r="L4972" i="17"/>
  <c r="M4972" i="17"/>
  <c r="N4972" i="17"/>
  <c r="O4972" i="17"/>
  <c r="P4972" i="17"/>
  <c r="Q4972" i="17"/>
  <c r="R4972" i="17"/>
  <c r="S4972" i="17"/>
  <c r="T4972" i="17"/>
  <c r="G4973" i="17"/>
  <c r="H4973" i="17"/>
  <c r="I4973" i="17"/>
  <c r="J4973" i="17"/>
  <c r="K4973" i="17"/>
  <c r="L4973" i="17"/>
  <c r="M4973" i="17"/>
  <c r="N4973" i="17"/>
  <c r="O4973" i="17"/>
  <c r="P4973" i="17"/>
  <c r="Q4973" i="17"/>
  <c r="R4973" i="17"/>
  <c r="S4973" i="17"/>
  <c r="T4973" i="17"/>
  <c r="G4974" i="17"/>
  <c r="H4974" i="17"/>
  <c r="I4974" i="17"/>
  <c r="J4974" i="17"/>
  <c r="K4974" i="17"/>
  <c r="L4974" i="17"/>
  <c r="M4974" i="17"/>
  <c r="N4974" i="17"/>
  <c r="O4974" i="17"/>
  <c r="P4974" i="17"/>
  <c r="Q4974" i="17"/>
  <c r="R4974" i="17"/>
  <c r="S4974" i="17"/>
  <c r="T4974" i="17"/>
  <c r="G4975" i="17"/>
  <c r="H4975" i="17"/>
  <c r="I4975" i="17"/>
  <c r="J4975" i="17"/>
  <c r="K4975" i="17"/>
  <c r="L4975" i="17"/>
  <c r="M4975" i="17"/>
  <c r="N4975" i="17"/>
  <c r="O4975" i="17"/>
  <c r="P4975" i="17"/>
  <c r="Q4975" i="17"/>
  <c r="R4975" i="17"/>
  <c r="S4975" i="17"/>
  <c r="T4975" i="17"/>
  <c r="G4976" i="17"/>
  <c r="H4976" i="17"/>
  <c r="I4976" i="17"/>
  <c r="J4976" i="17"/>
  <c r="K4976" i="17"/>
  <c r="L4976" i="17"/>
  <c r="M4976" i="17"/>
  <c r="N4976" i="17"/>
  <c r="O4976" i="17"/>
  <c r="P4976" i="17"/>
  <c r="Q4976" i="17"/>
  <c r="R4976" i="17"/>
  <c r="S4976" i="17"/>
  <c r="T4976" i="17"/>
  <c r="G4977" i="17"/>
  <c r="H4977" i="17"/>
  <c r="I4977" i="17"/>
  <c r="J4977" i="17"/>
  <c r="K4977" i="17"/>
  <c r="L4977" i="17"/>
  <c r="M4977" i="17"/>
  <c r="N4977" i="17"/>
  <c r="O4977" i="17"/>
  <c r="P4977" i="17"/>
  <c r="Q4977" i="17"/>
  <c r="R4977" i="17"/>
  <c r="S4977" i="17"/>
  <c r="T4977" i="17"/>
  <c r="G4978" i="17"/>
  <c r="H4978" i="17"/>
  <c r="I4978" i="17"/>
  <c r="J4978" i="17"/>
  <c r="K4978" i="17"/>
  <c r="L4978" i="17"/>
  <c r="M4978" i="17"/>
  <c r="N4978" i="17"/>
  <c r="O4978" i="17"/>
  <c r="P4978" i="17"/>
  <c r="Q4978" i="17"/>
  <c r="R4978" i="17"/>
  <c r="S4978" i="17"/>
  <c r="T4978" i="17"/>
  <c r="G4979" i="17"/>
  <c r="H4979" i="17"/>
  <c r="I4979" i="17"/>
  <c r="J4979" i="17"/>
  <c r="K4979" i="17"/>
  <c r="L4979" i="17"/>
  <c r="M4979" i="17"/>
  <c r="N4979" i="17"/>
  <c r="O4979" i="17"/>
  <c r="P4979" i="17"/>
  <c r="Q4979" i="17"/>
  <c r="R4979" i="17"/>
  <c r="S4979" i="17"/>
  <c r="T4979" i="17"/>
  <c r="G4980" i="17"/>
  <c r="H4980" i="17"/>
  <c r="I4980" i="17"/>
  <c r="J4980" i="17"/>
  <c r="K4980" i="17"/>
  <c r="L4980" i="17"/>
  <c r="M4980" i="17"/>
  <c r="N4980" i="17"/>
  <c r="O4980" i="17"/>
  <c r="P4980" i="17"/>
  <c r="Q4980" i="17"/>
  <c r="R4980" i="17"/>
  <c r="S4980" i="17"/>
  <c r="T4980" i="17"/>
  <c r="G4981" i="17"/>
  <c r="H4981" i="17"/>
  <c r="I4981" i="17"/>
  <c r="J4981" i="17"/>
  <c r="K4981" i="17"/>
  <c r="L4981" i="17"/>
  <c r="M4981" i="17"/>
  <c r="N4981" i="17"/>
  <c r="O4981" i="17"/>
  <c r="P4981" i="17"/>
  <c r="Q4981" i="17"/>
  <c r="R4981" i="17"/>
  <c r="S4981" i="17"/>
  <c r="T4981" i="17"/>
  <c r="G4982" i="17"/>
  <c r="H4982" i="17"/>
  <c r="I4982" i="17"/>
  <c r="J4982" i="17"/>
  <c r="K4982" i="17"/>
  <c r="L4982" i="17"/>
  <c r="M4982" i="17"/>
  <c r="N4982" i="17"/>
  <c r="O4982" i="17"/>
  <c r="P4982" i="17"/>
  <c r="Q4982" i="17"/>
  <c r="R4982" i="17"/>
  <c r="S4982" i="17"/>
  <c r="T4982" i="17"/>
  <c r="G4983" i="17"/>
  <c r="H4983" i="17"/>
  <c r="I4983" i="17"/>
  <c r="J4983" i="17"/>
  <c r="K4983" i="17"/>
  <c r="L4983" i="17"/>
  <c r="M4983" i="17"/>
  <c r="N4983" i="17"/>
  <c r="O4983" i="17"/>
  <c r="P4983" i="17"/>
  <c r="Q4983" i="17"/>
  <c r="R4983" i="17"/>
  <c r="S4983" i="17"/>
  <c r="T4983" i="17"/>
  <c r="G4984" i="17"/>
  <c r="H4984" i="17"/>
  <c r="I4984" i="17"/>
  <c r="J4984" i="17"/>
  <c r="K4984" i="17"/>
  <c r="L4984" i="17"/>
  <c r="M4984" i="17"/>
  <c r="N4984" i="17"/>
  <c r="O4984" i="17"/>
  <c r="P4984" i="17"/>
  <c r="Q4984" i="17"/>
  <c r="R4984" i="17"/>
  <c r="S4984" i="17"/>
  <c r="T4984" i="17"/>
  <c r="G4985" i="17"/>
  <c r="H4985" i="17"/>
  <c r="I4985" i="17"/>
  <c r="J4985" i="17"/>
  <c r="K4985" i="17"/>
  <c r="L4985" i="17"/>
  <c r="M4985" i="17"/>
  <c r="N4985" i="17"/>
  <c r="O4985" i="17"/>
  <c r="P4985" i="17"/>
  <c r="Q4985" i="17"/>
  <c r="R4985" i="17"/>
  <c r="S4985" i="17"/>
  <c r="T4985" i="17"/>
  <c r="G4986" i="17"/>
  <c r="H4986" i="17"/>
  <c r="I4986" i="17"/>
  <c r="J4986" i="17"/>
  <c r="K4986" i="17"/>
  <c r="L4986" i="17"/>
  <c r="M4986" i="17"/>
  <c r="N4986" i="17"/>
  <c r="O4986" i="17"/>
  <c r="P4986" i="17"/>
  <c r="Q4986" i="17"/>
  <c r="R4986" i="17"/>
  <c r="S4986" i="17"/>
  <c r="T4986" i="17"/>
  <c r="G4987" i="17"/>
  <c r="H4987" i="17"/>
  <c r="I4987" i="17"/>
  <c r="J4987" i="17"/>
  <c r="K4987" i="17"/>
  <c r="L4987" i="17"/>
  <c r="M4987" i="17"/>
  <c r="N4987" i="17"/>
  <c r="O4987" i="17"/>
  <c r="P4987" i="17"/>
  <c r="Q4987" i="17"/>
  <c r="R4987" i="17"/>
  <c r="S4987" i="17"/>
  <c r="T4987" i="17"/>
  <c r="G4988" i="17"/>
  <c r="H4988" i="17"/>
  <c r="I4988" i="17"/>
  <c r="J4988" i="17"/>
  <c r="K4988" i="17"/>
  <c r="L4988" i="17"/>
  <c r="M4988" i="17"/>
  <c r="N4988" i="17"/>
  <c r="O4988" i="17"/>
  <c r="P4988" i="17"/>
  <c r="Q4988" i="17"/>
  <c r="R4988" i="17"/>
  <c r="S4988" i="17"/>
  <c r="T4988" i="17"/>
  <c r="G4989" i="17"/>
  <c r="H4989" i="17"/>
  <c r="I4989" i="17"/>
  <c r="J4989" i="17"/>
  <c r="K4989" i="17"/>
  <c r="L4989" i="17"/>
  <c r="M4989" i="17"/>
  <c r="N4989" i="17"/>
  <c r="O4989" i="17"/>
  <c r="P4989" i="17"/>
  <c r="Q4989" i="17"/>
  <c r="R4989" i="17"/>
  <c r="S4989" i="17"/>
  <c r="T4989" i="17"/>
  <c r="G4990" i="17"/>
  <c r="H4990" i="17"/>
  <c r="I4990" i="17"/>
  <c r="J4990" i="17"/>
  <c r="K4990" i="17"/>
  <c r="L4990" i="17"/>
  <c r="M4990" i="17"/>
  <c r="N4990" i="17"/>
  <c r="O4990" i="17"/>
  <c r="P4990" i="17"/>
  <c r="Q4990" i="17"/>
  <c r="R4990" i="17"/>
  <c r="S4990" i="17"/>
  <c r="T4990" i="17"/>
  <c r="G4991" i="17"/>
  <c r="H4991" i="17"/>
  <c r="I4991" i="17"/>
  <c r="J4991" i="17"/>
  <c r="K4991" i="17"/>
  <c r="L4991" i="17"/>
  <c r="M4991" i="17"/>
  <c r="N4991" i="17"/>
  <c r="O4991" i="17"/>
  <c r="P4991" i="17"/>
  <c r="Q4991" i="17"/>
  <c r="R4991" i="17"/>
  <c r="S4991" i="17"/>
  <c r="T4991" i="17"/>
  <c r="G4992" i="17"/>
  <c r="H4992" i="17"/>
  <c r="I4992" i="17"/>
  <c r="J4992" i="17"/>
  <c r="K4992" i="17"/>
  <c r="L4992" i="17"/>
  <c r="M4992" i="17"/>
  <c r="N4992" i="17"/>
  <c r="O4992" i="17"/>
  <c r="P4992" i="17"/>
  <c r="Q4992" i="17"/>
  <c r="R4992" i="17"/>
  <c r="S4992" i="17"/>
  <c r="T4992" i="17"/>
  <c r="G4993" i="17"/>
  <c r="H4993" i="17"/>
  <c r="I4993" i="17"/>
  <c r="J4993" i="17"/>
  <c r="K4993" i="17"/>
  <c r="L4993" i="17"/>
  <c r="M4993" i="17"/>
  <c r="N4993" i="17"/>
  <c r="O4993" i="17"/>
  <c r="P4993" i="17"/>
  <c r="Q4993" i="17"/>
  <c r="R4993" i="17"/>
  <c r="S4993" i="17"/>
  <c r="T4993" i="17"/>
  <c r="G4994" i="17"/>
  <c r="H4994" i="17"/>
  <c r="I4994" i="17"/>
  <c r="J4994" i="17"/>
  <c r="K4994" i="17"/>
  <c r="L4994" i="17"/>
  <c r="M4994" i="17"/>
  <c r="N4994" i="17"/>
  <c r="O4994" i="17"/>
  <c r="P4994" i="17"/>
  <c r="Q4994" i="17"/>
  <c r="R4994" i="17"/>
  <c r="S4994" i="17"/>
  <c r="T4994" i="17"/>
  <c r="G4995" i="17"/>
  <c r="H4995" i="17"/>
  <c r="I4995" i="17"/>
  <c r="J4995" i="17"/>
  <c r="K4995" i="17"/>
  <c r="L4995" i="17"/>
  <c r="M4995" i="17"/>
  <c r="N4995" i="17"/>
  <c r="O4995" i="17"/>
  <c r="P4995" i="17"/>
  <c r="Q4995" i="17"/>
  <c r="R4995" i="17"/>
  <c r="S4995" i="17"/>
  <c r="T4995" i="17"/>
  <c r="G4996" i="17"/>
  <c r="H4996" i="17"/>
  <c r="I4996" i="17"/>
  <c r="J4996" i="17"/>
  <c r="K4996" i="17"/>
  <c r="L4996" i="17"/>
  <c r="M4996" i="17"/>
  <c r="N4996" i="17"/>
  <c r="O4996" i="17"/>
  <c r="P4996" i="17"/>
  <c r="Q4996" i="17"/>
  <c r="R4996" i="17"/>
  <c r="S4996" i="17"/>
  <c r="T4996" i="17"/>
  <c r="G4997" i="17"/>
  <c r="H4997" i="17"/>
  <c r="I4997" i="17"/>
  <c r="J4997" i="17"/>
  <c r="K4997" i="17"/>
  <c r="L4997" i="17"/>
  <c r="M4997" i="17"/>
  <c r="N4997" i="17"/>
  <c r="O4997" i="17"/>
  <c r="P4997" i="17"/>
  <c r="Q4997" i="17"/>
  <c r="R4997" i="17"/>
  <c r="S4997" i="17"/>
  <c r="T4997" i="17"/>
  <c r="G4998" i="17"/>
  <c r="H4998" i="17"/>
  <c r="I4998" i="17"/>
  <c r="J4998" i="17"/>
  <c r="K4998" i="17"/>
  <c r="L4998" i="17"/>
  <c r="M4998" i="17"/>
  <c r="N4998" i="17"/>
  <c r="O4998" i="17"/>
  <c r="P4998" i="17"/>
  <c r="Q4998" i="17"/>
  <c r="R4998" i="17"/>
  <c r="S4998" i="17"/>
  <c r="T4998" i="17"/>
  <c r="G4999" i="17"/>
  <c r="H4999" i="17"/>
  <c r="I4999" i="17"/>
  <c r="J4999" i="17"/>
  <c r="K4999" i="17"/>
  <c r="L4999" i="17"/>
  <c r="M4999" i="17"/>
  <c r="N4999" i="17"/>
  <c r="O4999" i="17"/>
  <c r="P4999" i="17"/>
  <c r="Q4999" i="17"/>
  <c r="R4999" i="17"/>
  <c r="S4999" i="17"/>
  <c r="T4999" i="17"/>
  <c r="G5000" i="17"/>
  <c r="H5000" i="17"/>
  <c r="I5000" i="17"/>
  <c r="J5000" i="17"/>
  <c r="K5000" i="17"/>
  <c r="L5000" i="17"/>
  <c r="M5000" i="17"/>
  <c r="N5000" i="17"/>
  <c r="O5000" i="17"/>
  <c r="P5000" i="17"/>
  <c r="Q5000" i="17"/>
  <c r="R5000" i="17"/>
  <c r="S5000" i="17"/>
  <c r="T5000" i="17"/>
  <c r="G5001" i="17"/>
  <c r="H5001" i="17"/>
  <c r="I5001" i="17"/>
  <c r="J5001" i="17"/>
  <c r="K5001" i="17"/>
  <c r="L5001" i="17"/>
  <c r="M5001" i="17"/>
  <c r="N5001" i="17"/>
  <c r="O5001" i="17"/>
  <c r="P5001" i="17"/>
  <c r="Q5001" i="17"/>
  <c r="R5001" i="17"/>
  <c r="S5001" i="17"/>
  <c r="T5001"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23" i="17"/>
  <c r="F424" i="17"/>
  <c r="F425" i="17"/>
  <c r="F426" i="17"/>
  <c r="F427" i="17"/>
  <c r="F428" i="17"/>
  <c r="F429" i="17"/>
  <c r="F430" i="17"/>
  <c r="F431" i="17"/>
  <c r="F432" i="17"/>
  <c r="F433" i="17"/>
  <c r="F434" i="17"/>
  <c r="F435" i="17"/>
  <c r="F436" i="17"/>
  <c r="F437" i="17"/>
  <c r="F438" i="17"/>
  <c r="F439" i="17"/>
  <c r="F440" i="17"/>
  <c r="F441" i="17"/>
  <c r="F442" i="17"/>
  <c r="F443" i="17"/>
  <c r="F444" i="17"/>
  <c r="F445" i="17"/>
  <c r="F446" i="17"/>
  <c r="F447" i="17"/>
  <c r="F448" i="17"/>
  <c r="F449" i="17"/>
  <c r="F450" i="17"/>
  <c r="F451" i="17"/>
  <c r="F452" i="17"/>
  <c r="F453" i="17"/>
  <c r="F454" i="17"/>
  <c r="F455" i="17"/>
  <c r="F456" i="17"/>
  <c r="F457" i="17"/>
  <c r="F458" i="17"/>
  <c r="F459" i="17"/>
  <c r="F460" i="17"/>
  <c r="F461" i="17"/>
  <c r="F462" i="17"/>
  <c r="F463" i="17"/>
  <c r="F464" i="17"/>
  <c r="F465" i="17"/>
  <c r="F466" i="17"/>
  <c r="F467" i="17"/>
  <c r="F468" i="17"/>
  <c r="F469" i="17"/>
  <c r="F470" i="17"/>
  <c r="F471" i="17"/>
  <c r="F472" i="17"/>
  <c r="F473" i="17"/>
  <c r="F474" i="17"/>
  <c r="F475" i="17"/>
  <c r="F476" i="17"/>
  <c r="F477" i="17"/>
  <c r="F478" i="17"/>
  <c r="F479" i="17"/>
  <c r="F480" i="17"/>
  <c r="F481" i="17"/>
  <c r="F482" i="17"/>
  <c r="F483" i="17"/>
  <c r="F484" i="17"/>
  <c r="F485" i="17"/>
  <c r="F486" i="17"/>
  <c r="F487" i="17"/>
  <c r="F488" i="17"/>
  <c r="F489" i="17"/>
  <c r="F490" i="17"/>
  <c r="F491" i="17"/>
  <c r="F492" i="17"/>
  <c r="F493" i="17"/>
  <c r="F494" i="17"/>
  <c r="F495" i="17"/>
  <c r="F496" i="17"/>
  <c r="F497" i="17"/>
  <c r="F498" i="17"/>
  <c r="F499" i="17"/>
  <c r="F500" i="17"/>
  <c r="F501" i="17"/>
  <c r="F502" i="17"/>
  <c r="F503" i="17"/>
  <c r="F504" i="17"/>
  <c r="F505" i="17"/>
  <c r="F506" i="17"/>
  <c r="F507" i="17"/>
  <c r="F508" i="17"/>
  <c r="F509" i="17"/>
  <c r="F510" i="17"/>
  <c r="F511" i="17"/>
  <c r="F512" i="17"/>
  <c r="F513" i="17"/>
  <c r="F514" i="17"/>
  <c r="F515" i="17"/>
  <c r="F516" i="17"/>
  <c r="F517" i="17"/>
  <c r="F518" i="17"/>
  <c r="F519" i="17"/>
  <c r="F520" i="17"/>
  <c r="F521" i="17"/>
  <c r="F522" i="17"/>
  <c r="F523" i="17"/>
  <c r="F524" i="17"/>
  <c r="F525" i="17"/>
  <c r="F526" i="17"/>
  <c r="F527" i="17"/>
  <c r="F528" i="17"/>
  <c r="F529" i="17"/>
  <c r="F530" i="17"/>
  <c r="F531" i="17"/>
  <c r="F532" i="17"/>
  <c r="F533" i="17"/>
  <c r="F534" i="17"/>
  <c r="F535" i="17"/>
  <c r="F536" i="17"/>
  <c r="F537" i="17"/>
  <c r="F538" i="17"/>
  <c r="F539" i="17"/>
  <c r="F540" i="17"/>
  <c r="F541" i="17"/>
  <c r="F542" i="17"/>
  <c r="F543" i="17"/>
  <c r="F544" i="17"/>
  <c r="F545" i="17"/>
  <c r="F546" i="17"/>
  <c r="F547" i="17"/>
  <c r="F548" i="17"/>
  <c r="F549" i="17"/>
  <c r="F550" i="17"/>
  <c r="F551" i="17"/>
  <c r="F552" i="17"/>
  <c r="F553" i="17"/>
  <c r="F554" i="17"/>
  <c r="F555" i="17"/>
  <c r="F556" i="17"/>
  <c r="F557" i="17"/>
  <c r="F558" i="17"/>
  <c r="F559" i="17"/>
  <c r="F560" i="17"/>
  <c r="F561" i="17"/>
  <c r="F562" i="17"/>
  <c r="F563" i="17"/>
  <c r="F564" i="17"/>
  <c r="F565" i="17"/>
  <c r="F566" i="17"/>
  <c r="F567" i="17"/>
  <c r="F568" i="17"/>
  <c r="F569" i="17"/>
  <c r="F570" i="17"/>
  <c r="F571" i="17"/>
  <c r="F572" i="17"/>
  <c r="F573" i="17"/>
  <c r="F574" i="17"/>
  <c r="F575" i="17"/>
  <c r="F576" i="17"/>
  <c r="F577" i="17"/>
  <c r="F578" i="17"/>
  <c r="F579" i="17"/>
  <c r="F580" i="17"/>
  <c r="F581" i="17"/>
  <c r="F582" i="17"/>
  <c r="F583" i="17"/>
  <c r="F584" i="17"/>
  <c r="F585" i="17"/>
  <c r="F586" i="17"/>
  <c r="F587" i="17"/>
  <c r="F588" i="17"/>
  <c r="F589" i="17"/>
  <c r="F590" i="17"/>
  <c r="F591" i="17"/>
  <c r="F592" i="17"/>
  <c r="F593" i="17"/>
  <c r="F594" i="17"/>
  <c r="F595" i="17"/>
  <c r="F596" i="17"/>
  <c r="F597" i="17"/>
  <c r="F598" i="17"/>
  <c r="F599" i="17"/>
  <c r="F600" i="17"/>
  <c r="F601" i="17"/>
  <c r="F602" i="17"/>
  <c r="F603" i="17"/>
  <c r="F604" i="17"/>
  <c r="F605" i="17"/>
  <c r="F606" i="17"/>
  <c r="F607" i="17"/>
  <c r="F608" i="17"/>
  <c r="F609" i="17"/>
  <c r="F610" i="17"/>
  <c r="F611" i="17"/>
  <c r="F612" i="17"/>
  <c r="F613" i="17"/>
  <c r="F614" i="17"/>
  <c r="F615" i="17"/>
  <c r="F616" i="17"/>
  <c r="F617" i="17"/>
  <c r="F618" i="17"/>
  <c r="F619" i="17"/>
  <c r="F620" i="17"/>
  <c r="F621" i="17"/>
  <c r="F622" i="17"/>
  <c r="F623" i="17"/>
  <c r="F624" i="17"/>
  <c r="F625" i="17"/>
  <c r="F626" i="17"/>
  <c r="F627" i="17"/>
  <c r="F628" i="17"/>
  <c r="F629" i="17"/>
  <c r="F630" i="17"/>
  <c r="F631" i="17"/>
  <c r="F632" i="17"/>
  <c r="F633" i="17"/>
  <c r="F634" i="17"/>
  <c r="F635" i="17"/>
  <c r="F636" i="17"/>
  <c r="F637" i="17"/>
  <c r="F638" i="17"/>
  <c r="F639" i="17"/>
  <c r="F640" i="17"/>
  <c r="F641" i="17"/>
  <c r="F642" i="17"/>
  <c r="F643" i="17"/>
  <c r="F644" i="17"/>
  <c r="F645" i="17"/>
  <c r="F646" i="17"/>
  <c r="F647" i="17"/>
  <c r="F648" i="17"/>
  <c r="F649" i="17"/>
  <c r="F650" i="17"/>
  <c r="F651" i="17"/>
  <c r="F652" i="17"/>
  <c r="F653" i="17"/>
  <c r="F654" i="17"/>
  <c r="F655" i="17"/>
  <c r="F656" i="17"/>
  <c r="F657" i="17"/>
  <c r="F658" i="17"/>
  <c r="F659" i="17"/>
  <c r="F660" i="17"/>
  <c r="F661" i="17"/>
  <c r="F662" i="17"/>
  <c r="F663" i="17"/>
  <c r="F664" i="17"/>
  <c r="F665" i="17"/>
  <c r="F666" i="17"/>
  <c r="F667" i="17"/>
  <c r="F668" i="17"/>
  <c r="F669" i="17"/>
  <c r="F670" i="17"/>
  <c r="F671" i="17"/>
  <c r="F672" i="17"/>
  <c r="F673" i="17"/>
  <c r="F674" i="17"/>
  <c r="F675" i="17"/>
  <c r="F676" i="17"/>
  <c r="F677" i="17"/>
  <c r="F678" i="17"/>
  <c r="F679" i="17"/>
  <c r="F680" i="17"/>
  <c r="F681" i="17"/>
  <c r="F682" i="17"/>
  <c r="F683" i="17"/>
  <c r="F684" i="17"/>
  <c r="F685" i="17"/>
  <c r="F686" i="17"/>
  <c r="F687" i="17"/>
  <c r="F688" i="17"/>
  <c r="F689" i="17"/>
  <c r="F690" i="17"/>
  <c r="F691" i="17"/>
  <c r="F692" i="17"/>
  <c r="F693" i="17"/>
  <c r="F694" i="17"/>
  <c r="F695" i="17"/>
  <c r="F696" i="17"/>
  <c r="F697" i="17"/>
  <c r="F698" i="17"/>
  <c r="F699" i="17"/>
  <c r="F700" i="17"/>
  <c r="F701" i="17"/>
  <c r="F702" i="17"/>
  <c r="F703" i="17"/>
  <c r="F704" i="17"/>
  <c r="F705" i="17"/>
  <c r="F706" i="17"/>
  <c r="F707" i="17"/>
  <c r="F708" i="17"/>
  <c r="F709" i="17"/>
  <c r="F710" i="17"/>
  <c r="F711" i="17"/>
  <c r="F712" i="17"/>
  <c r="F713" i="17"/>
  <c r="F714" i="17"/>
  <c r="F715" i="17"/>
  <c r="F716" i="17"/>
  <c r="F717" i="17"/>
  <c r="F718" i="17"/>
  <c r="F719" i="17"/>
  <c r="F720" i="17"/>
  <c r="F721" i="17"/>
  <c r="F722" i="17"/>
  <c r="F723" i="17"/>
  <c r="F724" i="17"/>
  <c r="F725" i="17"/>
  <c r="F726" i="17"/>
  <c r="F727" i="17"/>
  <c r="F728" i="17"/>
  <c r="F729" i="17"/>
  <c r="F730" i="17"/>
  <c r="F731" i="17"/>
  <c r="F732" i="17"/>
  <c r="F733" i="17"/>
  <c r="F734" i="17"/>
  <c r="F735" i="17"/>
  <c r="F736" i="17"/>
  <c r="F737" i="17"/>
  <c r="F738" i="17"/>
  <c r="F739" i="17"/>
  <c r="F740" i="17"/>
  <c r="F741" i="17"/>
  <c r="F742" i="17"/>
  <c r="F743" i="17"/>
  <c r="F744" i="17"/>
  <c r="F745" i="17"/>
  <c r="F746" i="17"/>
  <c r="F747" i="17"/>
  <c r="F748" i="17"/>
  <c r="F749" i="17"/>
  <c r="F750" i="17"/>
  <c r="F751" i="17"/>
  <c r="F752" i="17"/>
  <c r="F753" i="17"/>
  <c r="F754" i="17"/>
  <c r="F755" i="17"/>
  <c r="F756" i="17"/>
  <c r="F757" i="17"/>
  <c r="F758" i="17"/>
  <c r="F759" i="17"/>
  <c r="F760" i="17"/>
  <c r="F761" i="17"/>
  <c r="F762" i="17"/>
  <c r="F763" i="17"/>
  <c r="F764" i="17"/>
  <c r="F765" i="17"/>
  <c r="F766" i="17"/>
  <c r="F767" i="17"/>
  <c r="F768" i="17"/>
  <c r="F769" i="17"/>
  <c r="F770" i="17"/>
  <c r="F771" i="17"/>
  <c r="F772" i="17"/>
  <c r="F773" i="17"/>
  <c r="F774" i="17"/>
  <c r="F775" i="17"/>
  <c r="F776" i="17"/>
  <c r="F777" i="17"/>
  <c r="F778" i="17"/>
  <c r="F779" i="17"/>
  <c r="F780" i="17"/>
  <c r="F781" i="17"/>
  <c r="F782" i="17"/>
  <c r="F783" i="17"/>
  <c r="F784" i="17"/>
  <c r="F785" i="17"/>
  <c r="F786" i="17"/>
  <c r="F787" i="17"/>
  <c r="F788" i="17"/>
  <c r="F789" i="17"/>
  <c r="F790" i="17"/>
  <c r="F791" i="17"/>
  <c r="F792" i="17"/>
  <c r="F793" i="17"/>
  <c r="F794" i="17"/>
  <c r="F795" i="17"/>
  <c r="F796" i="17"/>
  <c r="F797" i="17"/>
  <c r="F798" i="17"/>
  <c r="F799" i="17"/>
  <c r="F800" i="17"/>
  <c r="F801" i="17"/>
  <c r="F802" i="17"/>
  <c r="F803" i="17"/>
  <c r="F804" i="17"/>
  <c r="F805" i="17"/>
  <c r="F806" i="17"/>
  <c r="F807" i="17"/>
  <c r="F808" i="17"/>
  <c r="F809" i="17"/>
  <c r="F810" i="17"/>
  <c r="F811" i="17"/>
  <c r="F812" i="17"/>
  <c r="F813" i="17"/>
  <c r="F814" i="17"/>
  <c r="F815" i="17"/>
  <c r="F816" i="17"/>
  <c r="F817" i="17"/>
  <c r="F818" i="17"/>
  <c r="F819" i="17"/>
  <c r="F820" i="17"/>
  <c r="F821" i="17"/>
  <c r="F822" i="17"/>
  <c r="F823" i="17"/>
  <c r="F824" i="17"/>
  <c r="F825" i="17"/>
  <c r="F826" i="17"/>
  <c r="F827" i="17"/>
  <c r="F828" i="17"/>
  <c r="F829" i="17"/>
  <c r="F830" i="17"/>
  <c r="F831" i="17"/>
  <c r="F832" i="17"/>
  <c r="F833" i="17"/>
  <c r="F834" i="17"/>
  <c r="F835" i="17"/>
  <c r="F836" i="17"/>
  <c r="F837" i="17"/>
  <c r="F838" i="17"/>
  <c r="F839" i="17"/>
  <c r="F840" i="17"/>
  <c r="F841" i="17"/>
  <c r="F842" i="17"/>
  <c r="F843" i="17"/>
  <c r="F844" i="17"/>
  <c r="F845" i="17"/>
  <c r="F846" i="17"/>
  <c r="F847" i="17"/>
  <c r="F848" i="17"/>
  <c r="F849" i="17"/>
  <c r="F850" i="17"/>
  <c r="F851" i="17"/>
  <c r="F852" i="17"/>
  <c r="F853" i="17"/>
  <c r="F854" i="17"/>
  <c r="F855" i="17"/>
  <c r="F856" i="17"/>
  <c r="F857" i="17"/>
  <c r="F858" i="17"/>
  <c r="F859" i="17"/>
  <c r="F860" i="17"/>
  <c r="F861" i="17"/>
  <c r="F862" i="17"/>
  <c r="F863" i="17"/>
  <c r="F864" i="17"/>
  <c r="F865" i="17"/>
  <c r="F866" i="17"/>
  <c r="F867" i="17"/>
  <c r="F868" i="17"/>
  <c r="F869" i="17"/>
  <c r="F870" i="17"/>
  <c r="F871" i="17"/>
  <c r="F872" i="17"/>
  <c r="F873" i="17"/>
  <c r="F874" i="17"/>
  <c r="F875" i="17"/>
  <c r="F876" i="17"/>
  <c r="F877" i="17"/>
  <c r="F878" i="17"/>
  <c r="F879" i="17"/>
  <c r="F880" i="17"/>
  <c r="F881" i="17"/>
  <c r="F882" i="17"/>
  <c r="F883" i="17"/>
  <c r="F884" i="17"/>
  <c r="F885" i="17"/>
  <c r="F886" i="17"/>
  <c r="F887" i="17"/>
  <c r="F888" i="17"/>
  <c r="F889" i="17"/>
  <c r="F890" i="17"/>
  <c r="F891" i="17"/>
  <c r="F892" i="17"/>
  <c r="F893" i="17"/>
  <c r="F894" i="17"/>
  <c r="F895" i="17"/>
  <c r="F896" i="17"/>
  <c r="F897" i="17"/>
  <c r="F898" i="17"/>
  <c r="F899" i="17"/>
  <c r="F900" i="17"/>
  <c r="F901" i="17"/>
  <c r="F902" i="17"/>
  <c r="F903" i="17"/>
  <c r="F904" i="17"/>
  <c r="F905" i="17"/>
  <c r="F906" i="17"/>
  <c r="F907" i="17"/>
  <c r="F908" i="17"/>
  <c r="F909" i="17"/>
  <c r="F910" i="17"/>
  <c r="F911" i="17"/>
  <c r="F912" i="17"/>
  <c r="F913" i="17"/>
  <c r="F914" i="17"/>
  <c r="F915" i="17"/>
  <c r="F916" i="17"/>
  <c r="F917" i="17"/>
  <c r="F918" i="17"/>
  <c r="F919" i="17"/>
  <c r="F920" i="17"/>
  <c r="F921" i="17"/>
  <c r="F922" i="17"/>
  <c r="F923" i="17"/>
  <c r="F924" i="17"/>
  <c r="F925" i="17"/>
  <c r="F926" i="17"/>
  <c r="F927" i="17"/>
  <c r="F928" i="17"/>
  <c r="F929" i="17"/>
  <c r="F930" i="17"/>
  <c r="F931" i="17"/>
  <c r="F932" i="17"/>
  <c r="F933" i="17"/>
  <c r="F934" i="17"/>
  <c r="F935" i="17"/>
  <c r="F936" i="17"/>
  <c r="F937" i="17"/>
  <c r="F938" i="17"/>
  <c r="F939" i="17"/>
  <c r="F940" i="17"/>
  <c r="F941" i="17"/>
  <c r="F942" i="17"/>
  <c r="F943" i="17"/>
  <c r="F944" i="17"/>
  <c r="F945" i="17"/>
  <c r="F946" i="17"/>
  <c r="F947" i="17"/>
  <c r="F948" i="17"/>
  <c r="F949" i="17"/>
  <c r="F950" i="17"/>
  <c r="F951" i="17"/>
  <c r="F952" i="17"/>
  <c r="F953" i="17"/>
  <c r="F954" i="17"/>
  <c r="F955" i="17"/>
  <c r="F956" i="17"/>
  <c r="F957" i="17"/>
  <c r="F958" i="17"/>
  <c r="F959" i="17"/>
  <c r="F960" i="17"/>
  <c r="F961" i="17"/>
  <c r="F962" i="17"/>
  <c r="F963" i="17"/>
  <c r="F964" i="17"/>
  <c r="F965" i="17"/>
  <c r="F966" i="17"/>
  <c r="F967" i="17"/>
  <c r="F968" i="17"/>
  <c r="F969" i="17"/>
  <c r="F970" i="17"/>
  <c r="F971" i="17"/>
  <c r="F972" i="17"/>
  <c r="F973" i="17"/>
  <c r="F974" i="17"/>
  <c r="F975" i="17"/>
  <c r="F976" i="17"/>
  <c r="F977" i="17"/>
  <c r="F978" i="17"/>
  <c r="F979" i="17"/>
  <c r="F980" i="17"/>
  <c r="F981" i="17"/>
  <c r="F982" i="17"/>
  <c r="F983" i="17"/>
  <c r="F984" i="17"/>
  <c r="F985" i="17"/>
  <c r="F986" i="17"/>
  <c r="F987" i="17"/>
  <c r="F988" i="17"/>
  <c r="F989" i="17"/>
  <c r="F990" i="17"/>
  <c r="F991" i="17"/>
  <c r="F992" i="17"/>
  <c r="F993" i="17"/>
  <c r="F994" i="17"/>
  <c r="F995" i="17"/>
  <c r="F996" i="17"/>
  <c r="F997" i="17"/>
  <c r="F998" i="17"/>
  <c r="F999" i="17"/>
  <c r="F1000" i="17"/>
  <c r="F1001" i="17"/>
  <c r="F1002" i="17"/>
  <c r="F1003" i="17"/>
  <c r="F1004" i="17"/>
  <c r="F1005" i="17"/>
  <c r="F1006" i="17"/>
  <c r="F1007" i="17"/>
  <c r="F1008" i="17"/>
  <c r="F1009" i="17"/>
  <c r="F1010" i="17"/>
  <c r="F1011" i="17"/>
  <c r="F1012" i="17"/>
  <c r="F1013" i="17"/>
  <c r="F1014" i="17"/>
  <c r="F1015" i="17"/>
  <c r="F1016" i="17"/>
  <c r="F1017" i="17"/>
  <c r="F1018" i="17"/>
  <c r="F1019" i="17"/>
  <c r="F1020" i="17"/>
  <c r="F1021" i="17"/>
  <c r="F1022" i="17"/>
  <c r="F1023" i="17"/>
  <c r="F1024" i="17"/>
  <c r="F1025" i="17"/>
  <c r="F1026" i="17"/>
  <c r="F1027" i="17"/>
  <c r="F1028" i="17"/>
  <c r="F1029" i="17"/>
  <c r="F1030" i="17"/>
  <c r="F1031" i="17"/>
  <c r="F1032" i="17"/>
  <c r="F1033" i="17"/>
  <c r="F1034" i="17"/>
  <c r="F1035" i="17"/>
  <c r="F1036" i="17"/>
  <c r="F1037" i="17"/>
  <c r="F1038" i="17"/>
  <c r="F1039" i="17"/>
  <c r="F1040" i="17"/>
  <c r="F1041" i="17"/>
  <c r="F1042" i="17"/>
  <c r="F1043" i="17"/>
  <c r="F1044" i="17"/>
  <c r="F1045" i="17"/>
  <c r="F1046" i="17"/>
  <c r="F1047" i="17"/>
  <c r="F1048" i="17"/>
  <c r="F1049" i="17"/>
  <c r="F1050" i="17"/>
  <c r="F1051" i="17"/>
  <c r="F1052" i="17"/>
  <c r="F1053" i="17"/>
  <c r="F1054" i="17"/>
  <c r="F1055" i="17"/>
  <c r="F1056" i="17"/>
  <c r="F1057" i="17"/>
  <c r="F1058" i="17"/>
  <c r="F1059" i="17"/>
  <c r="F1060" i="17"/>
  <c r="F1061" i="17"/>
  <c r="F1062" i="17"/>
  <c r="F1063" i="17"/>
  <c r="F1064" i="17"/>
  <c r="F1065" i="17"/>
  <c r="F1066" i="17"/>
  <c r="F1067" i="17"/>
  <c r="F1068" i="17"/>
  <c r="F1069" i="17"/>
  <c r="F1070" i="17"/>
  <c r="F1071" i="17"/>
  <c r="F1072" i="17"/>
  <c r="F1073" i="17"/>
  <c r="F1074" i="17"/>
  <c r="F1075" i="17"/>
  <c r="F1076" i="17"/>
  <c r="F1077" i="17"/>
  <c r="F1078" i="17"/>
  <c r="F1079" i="17"/>
  <c r="F1080" i="17"/>
  <c r="F1081" i="17"/>
  <c r="F1082" i="17"/>
  <c r="F1083" i="17"/>
  <c r="F1084" i="17"/>
  <c r="F1085" i="17"/>
  <c r="F1086" i="17"/>
  <c r="F1087" i="17"/>
  <c r="F1088" i="17"/>
  <c r="F1089" i="17"/>
  <c r="F1090" i="17"/>
  <c r="F1091" i="17"/>
  <c r="F1092" i="17"/>
  <c r="F1093" i="17"/>
  <c r="F1094" i="17"/>
  <c r="F1095" i="17"/>
  <c r="F1096" i="17"/>
  <c r="F1097" i="17"/>
  <c r="F1098" i="17"/>
  <c r="F1099" i="17"/>
  <c r="F1100" i="17"/>
  <c r="F1101" i="17"/>
  <c r="F1102" i="17"/>
  <c r="F1103" i="17"/>
  <c r="F1104" i="17"/>
  <c r="F1105" i="17"/>
  <c r="F1106" i="17"/>
  <c r="F1107" i="17"/>
  <c r="F1108" i="17"/>
  <c r="F1109" i="17"/>
  <c r="F1110" i="17"/>
  <c r="F1111" i="17"/>
  <c r="F1112" i="17"/>
  <c r="F1113" i="17"/>
  <c r="F1114" i="17"/>
  <c r="F1115" i="17"/>
  <c r="F1116" i="17"/>
  <c r="F1117" i="17"/>
  <c r="F1118" i="17"/>
  <c r="F1119" i="17"/>
  <c r="F1120" i="17"/>
  <c r="F1121" i="17"/>
  <c r="F1122" i="17"/>
  <c r="F1123" i="17"/>
  <c r="F1124" i="17"/>
  <c r="F1125" i="17"/>
  <c r="F1126" i="17"/>
  <c r="F1127" i="17"/>
  <c r="F1128" i="17"/>
  <c r="F1129" i="17"/>
  <c r="F1130" i="17"/>
  <c r="F1131" i="17"/>
  <c r="F1132" i="17"/>
  <c r="F1133" i="17"/>
  <c r="F1134" i="17"/>
  <c r="F1135" i="17"/>
  <c r="F1136" i="17"/>
  <c r="F1137" i="17"/>
  <c r="F1138" i="17"/>
  <c r="F1139" i="17"/>
  <c r="F1140" i="17"/>
  <c r="F1141" i="17"/>
  <c r="F1142" i="17"/>
  <c r="F1143" i="17"/>
  <c r="F1144" i="17"/>
  <c r="F1145" i="17"/>
  <c r="F1146" i="17"/>
  <c r="F1147" i="17"/>
  <c r="F1148" i="17"/>
  <c r="F1149" i="17"/>
  <c r="F1150" i="17"/>
  <c r="F1151" i="17"/>
  <c r="F1152" i="17"/>
  <c r="F1153" i="17"/>
  <c r="F1154" i="17"/>
  <c r="F1155" i="17"/>
  <c r="F1156" i="17"/>
  <c r="F1157" i="17"/>
  <c r="F1158" i="17"/>
  <c r="F1159" i="17"/>
  <c r="F1160" i="17"/>
  <c r="F1161" i="17"/>
  <c r="F1162" i="17"/>
  <c r="F1163" i="17"/>
  <c r="F1164" i="17"/>
  <c r="F1165" i="17"/>
  <c r="F1166" i="17"/>
  <c r="F1167" i="17"/>
  <c r="F1168" i="17"/>
  <c r="F1169" i="17"/>
  <c r="F1170" i="17"/>
  <c r="F1171" i="17"/>
  <c r="F1172" i="17"/>
  <c r="F1173" i="17"/>
  <c r="F1174" i="17"/>
  <c r="F1175" i="17"/>
  <c r="F1176" i="17"/>
  <c r="F1177" i="17"/>
  <c r="F1178" i="17"/>
  <c r="F1179" i="17"/>
  <c r="F1180" i="17"/>
  <c r="F1181" i="17"/>
  <c r="F1182" i="17"/>
  <c r="F1183" i="17"/>
  <c r="F1184" i="17"/>
  <c r="F1185" i="17"/>
  <c r="F1186" i="17"/>
  <c r="F1187" i="17"/>
  <c r="F1188" i="17"/>
  <c r="F1189" i="17"/>
  <c r="F1190" i="17"/>
  <c r="F1191" i="17"/>
  <c r="F1192" i="17"/>
  <c r="F1193" i="17"/>
  <c r="F1194" i="17"/>
  <c r="F1195" i="17"/>
  <c r="F1196" i="17"/>
  <c r="F1197" i="17"/>
  <c r="F1198" i="17"/>
  <c r="F1199" i="17"/>
  <c r="F1200" i="17"/>
  <c r="F1201" i="17"/>
  <c r="F1202" i="17"/>
  <c r="F1203" i="17"/>
  <c r="F1204" i="17"/>
  <c r="F1205" i="17"/>
  <c r="F1206" i="17"/>
  <c r="F1207" i="17"/>
  <c r="F1208" i="17"/>
  <c r="F1209" i="17"/>
  <c r="F1210" i="17"/>
  <c r="F1211" i="17"/>
  <c r="F1212" i="17"/>
  <c r="F1213" i="17"/>
  <c r="F1214" i="17"/>
  <c r="F1215" i="17"/>
  <c r="F1216" i="17"/>
  <c r="F1217" i="17"/>
  <c r="F1218" i="17"/>
  <c r="F1219" i="17"/>
  <c r="F1220" i="17"/>
  <c r="F1221" i="17"/>
  <c r="F1222" i="17"/>
  <c r="F1223" i="17"/>
  <c r="F1224" i="17"/>
  <c r="F1225" i="17"/>
  <c r="F1226" i="17"/>
  <c r="F1227" i="17"/>
  <c r="F1228" i="17"/>
  <c r="F1229" i="17"/>
  <c r="F1230" i="17"/>
  <c r="F1231" i="17"/>
  <c r="F1232" i="17"/>
  <c r="F1233" i="17"/>
  <c r="F1234" i="17"/>
  <c r="F1235" i="17"/>
  <c r="F1236" i="17"/>
  <c r="F1237" i="17"/>
  <c r="F1238" i="17"/>
  <c r="F1239" i="17"/>
  <c r="F1240" i="17"/>
  <c r="F1241" i="17"/>
  <c r="F1242" i="17"/>
  <c r="F1243" i="17"/>
  <c r="F1244" i="17"/>
  <c r="F1245" i="17"/>
  <c r="F1246" i="17"/>
  <c r="F1247" i="17"/>
  <c r="F1248" i="17"/>
  <c r="F1249" i="17"/>
  <c r="F1250" i="17"/>
  <c r="F1251" i="17"/>
  <c r="F1252" i="17"/>
  <c r="F1253" i="17"/>
  <c r="F1254" i="17"/>
  <c r="F1255" i="17"/>
  <c r="F1256" i="17"/>
  <c r="F1257" i="17"/>
  <c r="F1258" i="17"/>
  <c r="F1259" i="17"/>
  <c r="F1260" i="17"/>
  <c r="F1261" i="17"/>
  <c r="F1262" i="17"/>
  <c r="F1263" i="17"/>
  <c r="F1264" i="17"/>
  <c r="F1265" i="17"/>
  <c r="F1266" i="17"/>
  <c r="F1267" i="17"/>
  <c r="F1268" i="17"/>
  <c r="F1269" i="17"/>
  <c r="F1270" i="17"/>
  <c r="F1271" i="17"/>
  <c r="F1272" i="17"/>
  <c r="F1273" i="17"/>
  <c r="F1274" i="17"/>
  <c r="F1275" i="17"/>
  <c r="F1276" i="17"/>
  <c r="F1277" i="17"/>
  <c r="F1278" i="17"/>
  <c r="F1279" i="17"/>
  <c r="F1280" i="17"/>
  <c r="F1281" i="17"/>
  <c r="F1282" i="17"/>
  <c r="F1283" i="17"/>
  <c r="F1284" i="17"/>
  <c r="F1285" i="17"/>
  <c r="F1286" i="17"/>
  <c r="F1287" i="17"/>
  <c r="F1288" i="17"/>
  <c r="F1289" i="17"/>
  <c r="F1290" i="17"/>
  <c r="F1291" i="17"/>
  <c r="F1292" i="17"/>
  <c r="F1293" i="17"/>
  <c r="F1294" i="17"/>
  <c r="F1295" i="17"/>
  <c r="F1296" i="17"/>
  <c r="F1297" i="17"/>
  <c r="F1298" i="17"/>
  <c r="F1299" i="17"/>
  <c r="F1300" i="17"/>
  <c r="F1301" i="17"/>
  <c r="F1302" i="17"/>
  <c r="F1303" i="17"/>
  <c r="F1304" i="17"/>
  <c r="F1305" i="17"/>
  <c r="F1306" i="17"/>
  <c r="F1307" i="17"/>
  <c r="F1308" i="17"/>
  <c r="F1309" i="17"/>
  <c r="F1310" i="17"/>
  <c r="F1311" i="17"/>
  <c r="F1312" i="17"/>
  <c r="F1313" i="17"/>
  <c r="F1314" i="17"/>
  <c r="F1315" i="17"/>
  <c r="F1316" i="17"/>
  <c r="F1317" i="17"/>
  <c r="F1318" i="17"/>
  <c r="F1319" i="17"/>
  <c r="F1320" i="17"/>
  <c r="F1321" i="17"/>
  <c r="F1322" i="17"/>
  <c r="F1323" i="17"/>
  <c r="F1324" i="17"/>
  <c r="F1325" i="17"/>
  <c r="F1326" i="17"/>
  <c r="F1327" i="17"/>
  <c r="F1328" i="17"/>
  <c r="F1329" i="17"/>
  <c r="F1330" i="17"/>
  <c r="F1331" i="17"/>
  <c r="F1332" i="17"/>
  <c r="F1333" i="17"/>
  <c r="F1334" i="17"/>
  <c r="F1335" i="17"/>
  <c r="F1336" i="17"/>
  <c r="F1337" i="17"/>
  <c r="F1338" i="17"/>
  <c r="F1339" i="17"/>
  <c r="F1340" i="17"/>
  <c r="F1341" i="17"/>
  <c r="F1342" i="17"/>
  <c r="F1343" i="17"/>
  <c r="F1344" i="17"/>
  <c r="F1345" i="17"/>
  <c r="F1346" i="17"/>
  <c r="F1347" i="17"/>
  <c r="F1348" i="17"/>
  <c r="F1349" i="17"/>
  <c r="F1350" i="17"/>
  <c r="F1351" i="17"/>
  <c r="F1352" i="17"/>
  <c r="F1353" i="17"/>
  <c r="F1354" i="17"/>
  <c r="F1355" i="17"/>
  <c r="F1356" i="17"/>
  <c r="F1357" i="17"/>
  <c r="F1358" i="17"/>
  <c r="F1359" i="17"/>
  <c r="F1360" i="17"/>
  <c r="F1361" i="17"/>
  <c r="F1362" i="17"/>
  <c r="F1363" i="17"/>
  <c r="F1364" i="17"/>
  <c r="F1365" i="17"/>
  <c r="F1366" i="17"/>
  <c r="F1367" i="17"/>
  <c r="F1368" i="17"/>
  <c r="F1369" i="17"/>
  <c r="F1370" i="17"/>
  <c r="F1371" i="17"/>
  <c r="F1372" i="17"/>
  <c r="F1373" i="17"/>
  <c r="F1374" i="17"/>
  <c r="F1375" i="17"/>
  <c r="F1376" i="17"/>
  <c r="F1377" i="17"/>
  <c r="F1378" i="17"/>
  <c r="F1379" i="17"/>
  <c r="F1380" i="17"/>
  <c r="F1381" i="17"/>
  <c r="F1382" i="17"/>
  <c r="F1383" i="17"/>
  <c r="F1384" i="17"/>
  <c r="F1385" i="17"/>
  <c r="F1386" i="17"/>
  <c r="F1387" i="17"/>
  <c r="F1388" i="17"/>
  <c r="F1389" i="17"/>
  <c r="F1390" i="17"/>
  <c r="F1391" i="17"/>
  <c r="F1392" i="17"/>
  <c r="F1393" i="17"/>
  <c r="F1394" i="17"/>
  <c r="F1395" i="17"/>
  <c r="F1396" i="17"/>
  <c r="F1397" i="17"/>
  <c r="F1398" i="17"/>
  <c r="F1399" i="17"/>
  <c r="F1400" i="17"/>
  <c r="F1401" i="17"/>
  <c r="F1402" i="17"/>
  <c r="F1403" i="17"/>
  <c r="F1404" i="17"/>
  <c r="F1405" i="17"/>
  <c r="F1406" i="17"/>
  <c r="F1407" i="17"/>
  <c r="F1408" i="17"/>
  <c r="F1409" i="17"/>
  <c r="F1410" i="17"/>
  <c r="F1411" i="17"/>
  <c r="F1412" i="17"/>
  <c r="F1413" i="17"/>
  <c r="F1414" i="17"/>
  <c r="F1415" i="17"/>
  <c r="F1416" i="17"/>
  <c r="F1417" i="17"/>
  <c r="F1418" i="17"/>
  <c r="F1419" i="17"/>
  <c r="F1420" i="17"/>
  <c r="F1421" i="17"/>
  <c r="F1422" i="17"/>
  <c r="F1423" i="17"/>
  <c r="F1424" i="17"/>
  <c r="F1425" i="17"/>
  <c r="F1426" i="17"/>
  <c r="F1427" i="17"/>
  <c r="F1428" i="17"/>
  <c r="F1429" i="17"/>
  <c r="F1430" i="17"/>
  <c r="F1431" i="17"/>
  <c r="F1432" i="17"/>
  <c r="F1433" i="17"/>
  <c r="F1434" i="17"/>
  <c r="F1435" i="17"/>
  <c r="F1436" i="17"/>
  <c r="F1437" i="17"/>
  <c r="F1438" i="17"/>
  <c r="F1439" i="17"/>
  <c r="F1440" i="17"/>
  <c r="F1441" i="17"/>
  <c r="F1442" i="17"/>
  <c r="F1443" i="17"/>
  <c r="F1444" i="17"/>
  <c r="F1445" i="17"/>
  <c r="F1446" i="17"/>
  <c r="F1447" i="17"/>
  <c r="F1448" i="17"/>
  <c r="F1449" i="17"/>
  <c r="F1450" i="17"/>
  <c r="F1451" i="17"/>
  <c r="F1452" i="17"/>
  <c r="F1453" i="17"/>
  <c r="F1454" i="17"/>
  <c r="F1455" i="17"/>
  <c r="F1456" i="17"/>
  <c r="F1457" i="17"/>
  <c r="F1458" i="17"/>
  <c r="F1459" i="17"/>
  <c r="F1460" i="17"/>
  <c r="F1461" i="17"/>
  <c r="F1462" i="17"/>
  <c r="F1463" i="17"/>
  <c r="F1464" i="17"/>
  <c r="F1465" i="17"/>
  <c r="F1466" i="17"/>
  <c r="F1467" i="17"/>
  <c r="F1468" i="17"/>
  <c r="F1469" i="17"/>
  <c r="F1470" i="17"/>
  <c r="F1471" i="17"/>
  <c r="F1472" i="17"/>
  <c r="F1473" i="17"/>
  <c r="F1474" i="17"/>
  <c r="F1475" i="17"/>
  <c r="F1476" i="17"/>
  <c r="F1477" i="17"/>
  <c r="F1478" i="17"/>
  <c r="F1479" i="17"/>
  <c r="F1480" i="17"/>
  <c r="F1481" i="17"/>
  <c r="F1482" i="17"/>
  <c r="F1483" i="17"/>
  <c r="F1484" i="17"/>
  <c r="F1485" i="17"/>
  <c r="F1486" i="17"/>
  <c r="F1487" i="17"/>
  <c r="F1488" i="17"/>
  <c r="F1489" i="17"/>
  <c r="F1490" i="17"/>
  <c r="F1491" i="17"/>
  <c r="F1492" i="17"/>
  <c r="F1493" i="17"/>
  <c r="F1494" i="17"/>
  <c r="F1495" i="17"/>
  <c r="F1496" i="17"/>
  <c r="F1497" i="17"/>
  <c r="F1498" i="17"/>
  <c r="F1499" i="17"/>
  <c r="F1500" i="17"/>
  <c r="F1501" i="17"/>
  <c r="F1502" i="17"/>
  <c r="F1503" i="17"/>
  <c r="F1504" i="17"/>
  <c r="F1505" i="17"/>
  <c r="F1506" i="17"/>
  <c r="F1507" i="17"/>
  <c r="F1508" i="17"/>
  <c r="F1509" i="17"/>
  <c r="F1510" i="17"/>
  <c r="F1511" i="17"/>
  <c r="F1512" i="17"/>
  <c r="F1513" i="17"/>
  <c r="F1514" i="17"/>
  <c r="F1515" i="17"/>
  <c r="F1516" i="17"/>
  <c r="F1517" i="17"/>
  <c r="F1518" i="17"/>
  <c r="F1519" i="17"/>
  <c r="F1520" i="17"/>
  <c r="F1521" i="17"/>
  <c r="F1522" i="17"/>
  <c r="F1523" i="17"/>
  <c r="F1524" i="17"/>
  <c r="F1525" i="17"/>
  <c r="F1526" i="17"/>
  <c r="F1527" i="17"/>
  <c r="F1528" i="17"/>
  <c r="F1529" i="17"/>
  <c r="F1530" i="17"/>
  <c r="F1531" i="17"/>
  <c r="F1532" i="17"/>
  <c r="F1533" i="17"/>
  <c r="F1534" i="17"/>
  <c r="F1535" i="17"/>
  <c r="F1536" i="17"/>
  <c r="F1537" i="17"/>
  <c r="F1538" i="17"/>
  <c r="F1539" i="17"/>
  <c r="F1540" i="17"/>
  <c r="F1541" i="17"/>
  <c r="F1542" i="17"/>
  <c r="F1543" i="17"/>
  <c r="F1544" i="17"/>
  <c r="F1545" i="17"/>
  <c r="F1546" i="17"/>
  <c r="F1547" i="17"/>
  <c r="F1548" i="17"/>
  <c r="F1549" i="17"/>
  <c r="F1550" i="17"/>
  <c r="F1551" i="17"/>
  <c r="F1552" i="17"/>
  <c r="F1553" i="17"/>
  <c r="F1554" i="17"/>
  <c r="F1555" i="17"/>
  <c r="F1556" i="17"/>
  <c r="F1557" i="17"/>
  <c r="F1558" i="17"/>
  <c r="F1559" i="17"/>
  <c r="F1560" i="17"/>
  <c r="F1561" i="17"/>
  <c r="F1562" i="17"/>
  <c r="F1563" i="17"/>
  <c r="F1564" i="17"/>
  <c r="F1565" i="17"/>
  <c r="F1566" i="17"/>
  <c r="F1567" i="17"/>
  <c r="F1568" i="17"/>
  <c r="F1569" i="17"/>
  <c r="F1570" i="17"/>
  <c r="F1571" i="17"/>
  <c r="F1572" i="17"/>
  <c r="F1573" i="17"/>
  <c r="F1574" i="17"/>
  <c r="F1575" i="17"/>
  <c r="F1576" i="17"/>
  <c r="F1577" i="17"/>
  <c r="F1578" i="17"/>
  <c r="F1579" i="17"/>
  <c r="F1580" i="17"/>
  <c r="F1581" i="17"/>
  <c r="F1582" i="17"/>
  <c r="F1583" i="17"/>
  <c r="F1584" i="17"/>
  <c r="F1585" i="17"/>
  <c r="F1586" i="17"/>
  <c r="F1587" i="17"/>
  <c r="F1588" i="17"/>
  <c r="F1589" i="17"/>
  <c r="F1590" i="17"/>
  <c r="F1591" i="17"/>
  <c r="F1592" i="17"/>
  <c r="F1593" i="17"/>
  <c r="F1594" i="17"/>
  <c r="F1595" i="17"/>
  <c r="F1596" i="17"/>
  <c r="F1597" i="17"/>
  <c r="F1598" i="17"/>
  <c r="F1599" i="17"/>
  <c r="F1600" i="17"/>
  <c r="F1601" i="17"/>
  <c r="F1602" i="17"/>
  <c r="F1603" i="17"/>
  <c r="F1604" i="17"/>
  <c r="F1605" i="17"/>
  <c r="F1606" i="17"/>
  <c r="F1607" i="17"/>
  <c r="F1608" i="17"/>
  <c r="F1609" i="17"/>
  <c r="F1610" i="17"/>
  <c r="F1611" i="17"/>
  <c r="F1612" i="17"/>
  <c r="F1613" i="17"/>
  <c r="F1614" i="17"/>
  <c r="F1615" i="17"/>
  <c r="F1616" i="17"/>
  <c r="F1617" i="17"/>
  <c r="F1618" i="17"/>
  <c r="F1619" i="17"/>
  <c r="F1620" i="17"/>
  <c r="F1621" i="17"/>
  <c r="F1622" i="17"/>
  <c r="F1623" i="17"/>
  <c r="F1624" i="17"/>
  <c r="F1625" i="17"/>
  <c r="F1626" i="17"/>
  <c r="F1627" i="17"/>
  <c r="F1628" i="17"/>
  <c r="F1629" i="17"/>
  <c r="F1630" i="17"/>
  <c r="F1631" i="17"/>
  <c r="F1632" i="17"/>
  <c r="F1633" i="17"/>
  <c r="F1634" i="17"/>
  <c r="F1635" i="17"/>
  <c r="F1636" i="17"/>
  <c r="F1637" i="17"/>
  <c r="F1638" i="17"/>
  <c r="F1639" i="17"/>
  <c r="F1640" i="17"/>
  <c r="F1641" i="17"/>
  <c r="F1642" i="17"/>
  <c r="F1643" i="17"/>
  <c r="F1644" i="17"/>
  <c r="F1645" i="17"/>
  <c r="F1646" i="17"/>
  <c r="F1647" i="17"/>
  <c r="F1648" i="17"/>
  <c r="F1649" i="17"/>
  <c r="F1650" i="17"/>
  <c r="F1651" i="17"/>
  <c r="F1652" i="17"/>
  <c r="F1653" i="17"/>
  <c r="F1654" i="17"/>
  <c r="F1655" i="17"/>
  <c r="F1656" i="17"/>
  <c r="F1657" i="17"/>
  <c r="F1658" i="17"/>
  <c r="F1659" i="17"/>
  <c r="F1660" i="17"/>
  <c r="F1661" i="17"/>
  <c r="F1662" i="17"/>
  <c r="F1663" i="17"/>
  <c r="F1664" i="17"/>
  <c r="F1665" i="17"/>
  <c r="F1666" i="17"/>
  <c r="F1667" i="17"/>
  <c r="F1668" i="17"/>
  <c r="F1669" i="17"/>
  <c r="F1670" i="17"/>
  <c r="F1671" i="17"/>
  <c r="F1672" i="17"/>
  <c r="F1673" i="17"/>
  <c r="F1674" i="17"/>
  <c r="F1675" i="17"/>
  <c r="F1676" i="17"/>
  <c r="F1677" i="17"/>
  <c r="F1678" i="17"/>
  <c r="F1679" i="17"/>
  <c r="F1680" i="17"/>
  <c r="F1681" i="17"/>
  <c r="F1682" i="17"/>
  <c r="F1683" i="17"/>
  <c r="F1684" i="17"/>
  <c r="F1685" i="17"/>
  <c r="F1686" i="17"/>
  <c r="F1687" i="17"/>
  <c r="F1688" i="17"/>
  <c r="F1689" i="17"/>
  <c r="F1690" i="17"/>
  <c r="F1691" i="17"/>
  <c r="F1692" i="17"/>
  <c r="F1693" i="17"/>
  <c r="F1694" i="17"/>
  <c r="F1695" i="17"/>
  <c r="F1696" i="17"/>
  <c r="F1697" i="17"/>
  <c r="F1698" i="17"/>
  <c r="F1699" i="17"/>
  <c r="F1700" i="17"/>
  <c r="F1701" i="17"/>
  <c r="F1702" i="17"/>
  <c r="F1703" i="17"/>
  <c r="F1704" i="17"/>
  <c r="F1705" i="17"/>
  <c r="F1706" i="17"/>
  <c r="F1707" i="17"/>
  <c r="F1708" i="17"/>
  <c r="F1709" i="17"/>
  <c r="F1710" i="17"/>
  <c r="F1711" i="17"/>
  <c r="F1712" i="17"/>
  <c r="F1713" i="17"/>
  <c r="F1714" i="17"/>
  <c r="F1715" i="17"/>
  <c r="F1716" i="17"/>
  <c r="F1717" i="17"/>
  <c r="F1718" i="17"/>
  <c r="F1719" i="17"/>
  <c r="F1720" i="17"/>
  <c r="F1721" i="17"/>
  <c r="F1722" i="17"/>
  <c r="F1723" i="17"/>
  <c r="F1724" i="17"/>
  <c r="F1725" i="17"/>
  <c r="F1726" i="17"/>
  <c r="F1727" i="17"/>
  <c r="F1728" i="17"/>
  <c r="F1729" i="17"/>
  <c r="F1730" i="17"/>
  <c r="F1731" i="17"/>
  <c r="F1732" i="17"/>
  <c r="F1733" i="17"/>
  <c r="F1734" i="17"/>
  <c r="F1735" i="17"/>
  <c r="F1736" i="17"/>
  <c r="F1737" i="17"/>
  <c r="F1738" i="17"/>
  <c r="F1739" i="17"/>
  <c r="F1740" i="17"/>
  <c r="F1741" i="17"/>
  <c r="F1742" i="17"/>
  <c r="F1743" i="17"/>
  <c r="F1744" i="17"/>
  <c r="F1745" i="17"/>
  <c r="F1746" i="17"/>
  <c r="F1747" i="17"/>
  <c r="F1748" i="17"/>
  <c r="F1749" i="17"/>
  <c r="F1750" i="17"/>
  <c r="F1751" i="17"/>
  <c r="F1752" i="17"/>
  <c r="F1753" i="17"/>
  <c r="F1754" i="17"/>
  <c r="F1755" i="17"/>
  <c r="F1756" i="17"/>
  <c r="F1757" i="17"/>
  <c r="F1758" i="17"/>
  <c r="F1759" i="17"/>
  <c r="F1760" i="17"/>
  <c r="F1761" i="17"/>
  <c r="F1762" i="17"/>
  <c r="F1763" i="17"/>
  <c r="F1764" i="17"/>
  <c r="F1765" i="17"/>
  <c r="F1766" i="17"/>
  <c r="F1767" i="17"/>
  <c r="F1768" i="17"/>
  <c r="F1769" i="17"/>
  <c r="F1770" i="17"/>
  <c r="F1771" i="17"/>
  <c r="F1772" i="17"/>
  <c r="F1773" i="17"/>
  <c r="F1774" i="17"/>
  <c r="F1775" i="17"/>
  <c r="F1776" i="17"/>
  <c r="F1777" i="17"/>
  <c r="F1778" i="17"/>
  <c r="F1779" i="17"/>
  <c r="F1780" i="17"/>
  <c r="F1781" i="17"/>
  <c r="F1782" i="17"/>
  <c r="F1783" i="17"/>
  <c r="F1784" i="17"/>
  <c r="F1785" i="17"/>
  <c r="F1786" i="17"/>
  <c r="F1787" i="17"/>
  <c r="F1788" i="17"/>
  <c r="F1789" i="17"/>
  <c r="F1790" i="17"/>
  <c r="F1791" i="17"/>
  <c r="F1792" i="17"/>
  <c r="F1793" i="17"/>
  <c r="F1794" i="17"/>
  <c r="F1795" i="17"/>
  <c r="F1796" i="17"/>
  <c r="F1797" i="17"/>
  <c r="F1798" i="17"/>
  <c r="F1799" i="17"/>
  <c r="F1800" i="17"/>
  <c r="F1801" i="17"/>
  <c r="F1802" i="17"/>
  <c r="F1803" i="17"/>
  <c r="F1804" i="17"/>
  <c r="F1805" i="17"/>
  <c r="F1806" i="17"/>
  <c r="F1807" i="17"/>
  <c r="F1808" i="17"/>
  <c r="F1809" i="17"/>
  <c r="F1810" i="17"/>
  <c r="F1811" i="17"/>
  <c r="F1812" i="17"/>
  <c r="F1813" i="17"/>
  <c r="F1814" i="17"/>
  <c r="F1815" i="17"/>
  <c r="F1816" i="17"/>
  <c r="F1817" i="17"/>
  <c r="F1818" i="17"/>
  <c r="F1819" i="17"/>
  <c r="F1820" i="17"/>
  <c r="F1821" i="17"/>
  <c r="F1822" i="17"/>
  <c r="F1823" i="17"/>
  <c r="F1824" i="17"/>
  <c r="F1825" i="17"/>
  <c r="F1826" i="17"/>
  <c r="F1827" i="17"/>
  <c r="F1828" i="17"/>
  <c r="F1829" i="17"/>
  <c r="F1830" i="17"/>
  <c r="F1831" i="17"/>
  <c r="F1832" i="17"/>
  <c r="F1833" i="17"/>
  <c r="F1834" i="17"/>
  <c r="F1835" i="17"/>
  <c r="F1836" i="17"/>
  <c r="F1837" i="17"/>
  <c r="F1838" i="17"/>
  <c r="F1839" i="17"/>
  <c r="F1840" i="17"/>
  <c r="F1841" i="17"/>
  <c r="F1842" i="17"/>
  <c r="F1843" i="17"/>
  <c r="F1844" i="17"/>
  <c r="F1845" i="17"/>
  <c r="F1846" i="17"/>
  <c r="F1847" i="17"/>
  <c r="F1848" i="17"/>
  <c r="F1849" i="17"/>
  <c r="F1850" i="17"/>
  <c r="F1851" i="17"/>
  <c r="F1852" i="17"/>
  <c r="F1853" i="17"/>
  <c r="F1854" i="17"/>
  <c r="F1855" i="17"/>
  <c r="F1856" i="17"/>
  <c r="F1857" i="17"/>
  <c r="F1858" i="17"/>
  <c r="F1859" i="17"/>
  <c r="F1860" i="17"/>
  <c r="F1861" i="17"/>
  <c r="F1862" i="17"/>
  <c r="F1863" i="17"/>
  <c r="F1864" i="17"/>
  <c r="F1865" i="17"/>
  <c r="F1866" i="17"/>
  <c r="F1867" i="17"/>
  <c r="F1868" i="17"/>
  <c r="F1869" i="17"/>
  <c r="F1870" i="17"/>
  <c r="F1871" i="17"/>
  <c r="F1872" i="17"/>
  <c r="F1873" i="17"/>
  <c r="F1874" i="17"/>
  <c r="F1875" i="17"/>
  <c r="F1876" i="17"/>
  <c r="F1877" i="17"/>
  <c r="F1878" i="17"/>
  <c r="F1879" i="17"/>
  <c r="F1880" i="17"/>
  <c r="F1881" i="17"/>
  <c r="F1882" i="17"/>
  <c r="F1883" i="17"/>
  <c r="F1884" i="17"/>
  <c r="F1885" i="17"/>
  <c r="F1886" i="17"/>
  <c r="F1887" i="17"/>
  <c r="F1888" i="17"/>
  <c r="F1889" i="17"/>
  <c r="F1890" i="17"/>
  <c r="F1891" i="17"/>
  <c r="F1892" i="17"/>
  <c r="F1893" i="17"/>
  <c r="F1894" i="17"/>
  <c r="F1895" i="17"/>
  <c r="F1896" i="17"/>
  <c r="F1897" i="17"/>
  <c r="F1898" i="17"/>
  <c r="F1899" i="17"/>
  <c r="F1900" i="17"/>
  <c r="F1901" i="17"/>
  <c r="F1902" i="17"/>
  <c r="F1903" i="17"/>
  <c r="F1904" i="17"/>
  <c r="F1905" i="17"/>
  <c r="F1906" i="17"/>
  <c r="F1907" i="17"/>
  <c r="F1908" i="17"/>
  <c r="F1909" i="17"/>
  <c r="F1910" i="17"/>
  <c r="F1911" i="17"/>
  <c r="F1912" i="17"/>
  <c r="F1913" i="17"/>
  <c r="F1914" i="17"/>
  <c r="F1915" i="17"/>
  <c r="F1916" i="17"/>
  <c r="F1917" i="17"/>
  <c r="F1918" i="17"/>
  <c r="F1919" i="17"/>
  <c r="F1920" i="17"/>
  <c r="F1921" i="17"/>
  <c r="F1922" i="17"/>
  <c r="F1923" i="17"/>
  <c r="F1924" i="17"/>
  <c r="F1925" i="17"/>
  <c r="F1926" i="17"/>
  <c r="F1927" i="17"/>
  <c r="F1928" i="17"/>
  <c r="F1929" i="17"/>
  <c r="F1930" i="17"/>
  <c r="F1931" i="17"/>
  <c r="F1932" i="17"/>
  <c r="F1933" i="17"/>
  <c r="F1934" i="17"/>
  <c r="F1935" i="17"/>
  <c r="F1936" i="17"/>
  <c r="F1937" i="17"/>
  <c r="F1938" i="17"/>
  <c r="F1939" i="17"/>
  <c r="F1940" i="17"/>
  <c r="F1941" i="17"/>
  <c r="F1942" i="17"/>
  <c r="F1943" i="17"/>
  <c r="F1944" i="17"/>
  <c r="F1945" i="17"/>
  <c r="F1946" i="17"/>
  <c r="F1947" i="17"/>
  <c r="F1948" i="17"/>
  <c r="F1949" i="17"/>
  <c r="F1950" i="17"/>
  <c r="F1951" i="17"/>
  <c r="F1952" i="17"/>
  <c r="F1953" i="17"/>
  <c r="F1954" i="17"/>
  <c r="F1955" i="17"/>
  <c r="F1956" i="17"/>
  <c r="F1957" i="17"/>
  <c r="F1958" i="17"/>
  <c r="F1959" i="17"/>
  <c r="F1960" i="17"/>
  <c r="F1961" i="17"/>
  <c r="F1962" i="17"/>
  <c r="F1963" i="17"/>
  <c r="F1964" i="17"/>
  <c r="F1965" i="17"/>
  <c r="F1966" i="17"/>
  <c r="F1967" i="17"/>
  <c r="F1968" i="17"/>
  <c r="F1969" i="17"/>
  <c r="F1970" i="17"/>
  <c r="F1971" i="17"/>
  <c r="F1972" i="17"/>
  <c r="F1973" i="17"/>
  <c r="F1974" i="17"/>
  <c r="F1975" i="17"/>
  <c r="F1976" i="17"/>
  <c r="F1977" i="17"/>
  <c r="F1978" i="17"/>
  <c r="F1979" i="17"/>
  <c r="F1980" i="17"/>
  <c r="F1981" i="17"/>
  <c r="F1982" i="17"/>
  <c r="F1983" i="17"/>
  <c r="F1984" i="17"/>
  <c r="F1985" i="17"/>
  <c r="F1986" i="17"/>
  <c r="F1987" i="17"/>
  <c r="F1988" i="17"/>
  <c r="F1989" i="17"/>
  <c r="F1990" i="17"/>
  <c r="F1991" i="17"/>
  <c r="F1992" i="17"/>
  <c r="F1993" i="17"/>
  <c r="F1994" i="17"/>
  <c r="F1995" i="17"/>
  <c r="F1996" i="17"/>
  <c r="F1997" i="17"/>
  <c r="F1998" i="17"/>
  <c r="F1999" i="17"/>
  <c r="F2000" i="17"/>
  <c r="F2001" i="17"/>
  <c r="F2002" i="17"/>
  <c r="F2003" i="17"/>
  <c r="F2004" i="17"/>
  <c r="F2005" i="17"/>
  <c r="F2006" i="17"/>
  <c r="F2007" i="17"/>
  <c r="F2008" i="17"/>
  <c r="F2009" i="17"/>
  <c r="F2010" i="17"/>
  <c r="F2011" i="17"/>
  <c r="F2012" i="17"/>
  <c r="F2013" i="17"/>
  <c r="F2014" i="17"/>
  <c r="F2015" i="17"/>
  <c r="F2016" i="17"/>
  <c r="F2017" i="17"/>
  <c r="F2018" i="17"/>
  <c r="F2019" i="17"/>
  <c r="F2020" i="17"/>
  <c r="F2021" i="17"/>
  <c r="F2022" i="17"/>
  <c r="F2023" i="17"/>
  <c r="F2024" i="17"/>
  <c r="F2025" i="17"/>
  <c r="F2026" i="17"/>
  <c r="F2027" i="17"/>
  <c r="F2028" i="17"/>
  <c r="F2029" i="17"/>
  <c r="F2030" i="17"/>
  <c r="F2031" i="17"/>
  <c r="F2032" i="17"/>
  <c r="F2033" i="17"/>
  <c r="F2034" i="17"/>
  <c r="F2035" i="17"/>
  <c r="F2036" i="17"/>
  <c r="F2037" i="17"/>
  <c r="F2038" i="17"/>
  <c r="F2039" i="17"/>
  <c r="F2040" i="17"/>
  <c r="F2041" i="17"/>
  <c r="F2042" i="17"/>
  <c r="F2043" i="17"/>
  <c r="F2044" i="17"/>
  <c r="F2045" i="17"/>
  <c r="F2046" i="17"/>
  <c r="F2047" i="17"/>
  <c r="F2048" i="17"/>
  <c r="F2049" i="17"/>
  <c r="F2050" i="17"/>
  <c r="F2051" i="17"/>
  <c r="F2052" i="17"/>
  <c r="F2053" i="17"/>
  <c r="F2054" i="17"/>
  <c r="F2055" i="17"/>
  <c r="F2056" i="17"/>
  <c r="F2057" i="17"/>
  <c r="F2058" i="17"/>
  <c r="F2059" i="17"/>
  <c r="F2060" i="17"/>
  <c r="F2061" i="17"/>
  <c r="F2062" i="17"/>
  <c r="F2063" i="17"/>
  <c r="F2064" i="17"/>
  <c r="F2065" i="17"/>
  <c r="F2066" i="17"/>
  <c r="F2067" i="17"/>
  <c r="F2068" i="17"/>
  <c r="F2069" i="17"/>
  <c r="F2070" i="17"/>
  <c r="F2071" i="17"/>
  <c r="F2072" i="17"/>
  <c r="F2073" i="17"/>
  <c r="F2074" i="17"/>
  <c r="F2075" i="17"/>
  <c r="F2076" i="17"/>
  <c r="F2077" i="17"/>
  <c r="F2078" i="17"/>
  <c r="F2079" i="17"/>
  <c r="F2080" i="17"/>
  <c r="F2081" i="17"/>
  <c r="F2082" i="17"/>
  <c r="F2083" i="17"/>
  <c r="F2084" i="17"/>
  <c r="F2085" i="17"/>
  <c r="F2086" i="17"/>
  <c r="F2087" i="17"/>
  <c r="F2088" i="17"/>
  <c r="F2089" i="17"/>
  <c r="F2090" i="17"/>
  <c r="F2091" i="17"/>
  <c r="F2092" i="17"/>
  <c r="F2093" i="17"/>
  <c r="F2094" i="17"/>
  <c r="F2095" i="17"/>
  <c r="F2096" i="17"/>
  <c r="F2097" i="17"/>
  <c r="F2098" i="17"/>
  <c r="F2099" i="17"/>
  <c r="F2100" i="17"/>
  <c r="F2101" i="17"/>
  <c r="F2102" i="17"/>
  <c r="F2103" i="17"/>
  <c r="F2104" i="17"/>
  <c r="F2105" i="17"/>
  <c r="F2106" i="17"/>
  <c r="F2107" i="17"/>
  <c r="F2108" i="17"/>
  <c r="F2109" i="17"/>
  <c r="F2110" i="17"/>
  <c r="F2111" i="17"/>
  <c r="F2112" i="17"/>
  <c r="F2113" i="17"/>
  <c r="F2114" i="17"/>
  <c r="F2115" i="17"/>
  <c r="F2116" i="17"/>
  <c r="F2117" i="17"/>
  <c r="F2118" i="17"/>
  <c r="F2119" i="17"/>
  <c r="F2120" i="17"/>
  <c r="F2121" i="17"/>
  <c r="F2122" i="17"/>
  <c r="F2123" i="17"/>
  <c r="F2124" i="17"/>
  <c r="F2125" i="17"/>
  <c r="F2126" i="17"/>
  <c r="F2127" i="17"/>
  <c r="F2128" i="17"/>
  <c r="F2129" i="17"/>
  <c r="F2130" i="17"/>
  <c r="F2131" i="17"/>
  <c r="F2132" i="17"/>
  <c r="F2133" i="17"/>
  <c r="F2134" i="17"/>
  <c r="F2135" i="17"/>
  <c r="F2136" i="17"/>
  <c r="F2137" i="17"/>
  <c r="F2138" i="17"/>
  <c r="F2139" i="17"/>
  <c r="F2140" i="17"/>
  <c r="F2141" i="17"/>
  <c r="F2142" i="17"/>
  <c r="F2143" i="17"/>
  <c r="F2144" i="17"/>
  <c r="F2145" i="17"/>
  <c r="F2146" i="17"/>
  <c r="F2147" i="17"/>
  <c r="F2148" i="17"/>
  <c r="F2149" i="17"/>
  <c r="F2150" i="17"/>
  <c r="F2151" i="17"/>
  <c r="F2152" i="17"/>
  <c r="F2153" i="17"/>
  <c r="F2154" i="17"/>
  <c r="F2155" i="17"/>
  <c r="F2156" i="17"/>
  <c r="F2157" i="17"/>
  <c r="F2158" i="17"/>
  <c r="F2159" i="17"/>
  <c r="F2160" i="17"/>
  <c r="F2161" i="17"/>
  <c r="F2162" i="17"/>
  <c r="F2163" i="17"/>
  <c r="F2164" i="17"/>
  <c r="F2165" i="17"/>
  <c r="F2166" i="17"/>
  <c r="F2167" i="17"/>
  <c r="F2168" i="17"/>
  <c r="F2169" i="17"/>
  <c r="F2170" i="17"/>
  <c r="F2171" i="17"/>
  <c r="F2172" i="17"/>
  <c r="F2173" i="17"/>
  <c r="F2174" i="17"/>
  <c r="F2175" i="17"/>
  <c r="F2176" i="17"/>
  <c r="F2177" i="17"/>
  <c r="F2178" i="17"/>
  <c r="F2179" i="17"/>
  <c r="F2180" i="17"/>
  <c r="F2181" i="17"/>
  <c r="F2182" i="17"/>
  <c r="F2183" i="17"/>
  <c r="F2184" i="17"/>
  <c r="F2185" i="17"/>
  <c r="F2186" i="17"/>
  <c r="F2187" i="17"/>
  <c r="F2188" i="17"/>
  <c r="F2189" i="17"/>
  <c r="F2190" i="17"/>
  <c r="F2191" i="17"/>
  <c r="F2192" i="17"/>
  <c r="F2193" i="17"/>
  <c r="F2194" i="17"/>
  <c r="F2195" i="17"/>
  <c r="F2196" i="17"/>
  <c r="F2197" i="17"/>
  <c r="F2198" i="17"/>
  <c r="F2199" i="17"/>
  <c r="F2200" i="17"/>
  <c r="F2201" i="17"/>
  <c r="F2202" i="17"/>
  <c r="F2203" i="17"/>
  <c r="F2204" i="17"/>
  <c r="F2205" i="17"/>
  <c r="F2206" i="17"/>
  <c r="F2207" i="17"/>
  <c r="F2208" i="17"/>
  <c r="F2209" i="17"/>
  <c r="F2210" i="17"/>
  <c r="F2211" i="17"/>
  <c r="F2212" i="17"/>
  <c r="F2213" i="17"/>
  <c r="F2214" i="17"/>
  <c r="F2215" i="17"/>
  <c r="F2216" i="17"/>
  <c r="F2217" i="17"/>
  <c r="F2218" i="17"/>
  <c r="F2219" i="17"/>
  <c r="F2220" i="17"/>
  <c r="F2221" i="17"/>
  <c r="F2222" i="17"/>
  <c r="F2223" i="17"/>
  <c r="F2224" i="17"/>
  <c r="F2225" i="17"/>
  <c r="F2226" i="17"/>
  <c r="F2227" i="17"/>
  <c r="F2228" i="17"/>
  <c r="F2229" i="17"/>
  <c r="F2230" i="17"/>
  <c r="F2231" i="17"/>
  <c r="F2232" i="17"/>
  <c r="F2233" i="17"/>
  <c r="F2234" i="17"/>
  <c r="F2235" i="17"/>
  <c r="F2236" i="17"/>
  <c r="F2237" i="17"/>
  <c r="F2238" i="17"/>
  <c r="F2239" i="17"/>
  <c r="F2240" i="17"/>
  <c r="F2241" i="17"/>
  <c r="F2242" i="17"/>
  <c r="F2243" i="17"/>
  <c r="F2244" i="17"/>
  <c r="F2245" i="17"/>
  <c r="F2246" i="17"/>
  <c r="F2247" i="17"/>
  <c r="F2248" i="17"/>
  <c r="F2249" i="17"/>
  <c r="F2250" i="17"/>
  <c r="F2251" i="17"/>
  <c r="F2252" i="17"/>
  <c r="F2253" i="17"/>
  <c r="F2254" i="17"/>
  <c r="F2255" i="17"/>
  <c r="F2256" i="17"/>
  <c r="F2257" i="17"/>
  <c r="F2258" i="17"/>
  <c r="F2259" i="17"/>
  <c r="F2260" i="17"/>
  <c r="F2261" i="17"/>
  <c r="F2262" i="17"/>
  <c r="F2263" i="17"/>
  <c r="F2264" i="17"/>
  <c r="F2265" i="17"/>
  <c r="F2266" i="17"/>
  <c r="F2267" i="17"/>
  <c r="F2268" i="17"/>
  <c r="F2269" i="17"/>
  <c r="F2270" i="17"/>
  <c r="F2271" i="17"/>
  <c r="F2272" i="17"/>
  <c r="F2273" i="17"/>
  <c r="F2274" i="17"/>
  <c r="F2275" i="17"/>
  <c r="F2276" i="17"/>
  <c r="F2277" i="17"/>
  <c r="F2278" i="17"/>
  <c r="F2279" i="17"/>
  <c r="F2280" i="17"/>
  <c r="F2281" i="17"/>
  <c r="F2282" i="17"/>
  <c r="F2283" i="17"/>
  <c r="F2284" i="17"/>
  <c r="F2285" i="17"/>
  <c r="F2286" i="17"/>
  <c r="F2287" i="17"/>
  <c r="F2288" i="17"/>
  <c r="F2289" i="17"/>
  <c r="F2290" i="17"/>
  <c r="F2291" i="17"/>
  <c r="F2292" i="17"/>
  <c r="F2293" i="17"/>
  <c r="F2294" i="17"/>
  <c r="F2295" i="17"/>
  <c r="F2296" i="17"/>
  <c r="F2297" i="17"/>
  <c r="F2298" i="17"/>
  <c r="F2299" i="17"/>
  <c r="F2300" i="17"/>
  <c r="F2301" i="17"/>
  <c r="F2302" i="17"/>
  <c r="F2303" i="17"/>
  <c r="F2304" i="17"/>
  <c r="F2305" i="17"/>
  <c r="F2306" i="17"/>
  <c r="F2307" i="17"/>
  <c r="F2308" i="17"/>
  <c r="F2309" i="17"/>
  <c r="F2310" i="17"/>
  <c r="F2311" i="17"/>
  <c r="F2312" i="17"/>
  <c r="F2313" i="17"/>
  <c r="F2314" i="17"/>
  <c r="F2315" i="17"/>
  <c r="F2316" i="17"/>
  <c r="F2317" i="17"/>
  <c r="F2318" i="17"/>
  <c r="F2319" i="17"/>
  <c r="F2320" i="17"/>
  <c r="F2321" i="17"/>
  <c r="F2322" i="17"/>
  <c r="F2323" i="17"/>
  <c r="F2324" i="17"/>
  <c r="F2325" i="17"/>
  <c r="F2326" i="17"/>
  <c r="F2327" i="17"/>
  <c r="F2328" i="17"/>
  <c r="F2329" i="17"/>
  <c r="F2330" i="17"/>
  <c r="F2331" i="17"/>
  <c r="F2332" i="17"/>
  <c r="F2333" i="17"/>
  <c r="F2334" i="17"/>
  <c r="F2335" i="17"/>
  <c r="F2336" i="17"/>
  <c r="F2337" i="17"/>
  <c r="F2338" i="17"/>
  <c r="F2339" i="17"/>
  <c r="F2340" i="17"/>
  <c r="F2341" i="17"/>
  <c r="F2342" i="17"/>
  <c r="F2343" i="17"/>
  <c r="F2344" i="17"/>
  <c r="F2345" i="17"/>
  <c r="F2346" i="17"/>
  <c r="F2347" i="17"/>
  <c r="F2348" i="17"/>
  <c r="F2349" i="17"/>
  <c r="F2350" i="17"/>
  <c r="F2351" i="17"/>
  <c r="F2352" i="17"/>
  <c r="F2353" i="17"/>
  <c r="F2354" i="17"/>
  <c r="F2355" i="17"/>
  <c r="F2356" i="17"/>
  <c r="F2357" i="17"/>
  <c r="F2358" i="17"/>
  <c r="F2359" i="17"/>
  <c r="F2360" i="17"/>
  <c r="F2361" i="17"/>
  <c r="F2362" i="17"/>
  <c r="F2363" i="17"/>
  <c r="F2364" i="17"/>
  <c r="F2365" i="17"/>
  <c r="F2366" i="17"/>
  <c r="F2367" i="17"/>
  <c r="F2368" i="17"/>
  <c r="F2369" i="17"/>
  <c r="F2370" i="17"/>
  <c r="F2371" i="17"/>
  <c r="F2372" i="17"/>
  <c r="F2373" i="17"/>
  <c r="F2374" i="17"/>
  <c r="F2375" i="17"/>
  <c r="F2376" i="17"/>
  <c r="F2377" i="17"/>
  <c r="F2378" i="17"/>
  <c r="F2379" i="17"/>
  <c r="F2380" i="17"/>
  <c r="F2381" i="17"/>
  <c r="F2382" i="17"/>
  <c r="F2383" i="17"/>
  <c r="F2384" i="17"/>
  <c r="F2385" i="17"/>
  <c r="F2386" i="17"/>
  <c r="F2387" i="17"/>
  <c r="F2388" i="17"/>
  <c r="F2389" i="17"/>
  <c r="F2390" i="17"/>
  <c r="F2391" i="17"/>
  <c r="F2392" i="17"/>
  <c r="F2393" i="17"/>
  <c r="F2394" i="17"/>
  <c r="F2395" i="17"/>
  <c r="F2396" i="17"/>
  <c r="F2397" i="17"/>
  <c r="F2398" i="17"/>
  <c r="F2399" i="17"/>
  <c r="F2400" i="17"/>
  <c r="F2401" i="17"/>
  <c r="F2402" i="17"/>
  <c r="F2403" i="17"/>
  <c r="F2404" i="17"/>
  <c r="F2405" i="17"/>
  <c r="F2406" i="17"/>
  <c r="F2407" i="17"/>
  <c r="F2408" i="17"/>
  <c r="F2409" i="17"/>
  <c r="F2410" i="17"/>
  <c r="F2411" i="17"/>
  <c r="F2412" i="17"/>
  <c r="F2413" i="17"/>
  <c r="F2414" i="17"/>
  <c r="F2415" i="17"/>
  <c r="F2416" i="17"/>
  <c r="F2417" i="17"/>
  <c r="F2418" i="17"/>
  <c r="F2419" i="17"/>
  <c r="F2420" i="17"/>
  <c r="F2421" i="17"/>
  <c r="F2422" i="17"/>
  <c r="F2423" i="17"/>
  <c r="F2424" i="17"/>
  <c r="F2425" i="17"/>
  <c r="F2426" i="17"/>
  <c r="F2427" i="17"/>
  <c r="F2428" i="17"/>
  <c r="F2429" i="17"/>
  <c r="F2430" i="17"/>
  <c r="F2431" i="17"/>
  <c r="F2432" i="17"/>
  <c r="F2433" i="17"/>
  <c r="F2434" i="17"/>
  <c r="F2435" i="17"/>
  <c r="F2436" i="17"/>
  <c r="F2437" i="17"/>
  <c r="F2438" i="17"/>
  <c r="F2439" i="17"/>
  <c r="F2440" i="17"/>
  <c r="F2441" i="17"/>
  <c r="F2442" i="17"/>
  <c r="F2443" i="17"/>
  <c r="F2444" i="17"/>
  <c r="F2445" i="17"/>
  <c r="F2446" i="17"/>
  <c r="F2447" i="17"/>
  <c r="F2448" i="17"/>
  <c r="F2449" i="17"/>
  <c r="F2450" i="17"/>
  <c r="F2451" i="17"/>
  <c r="F2452" i="17"/>
  <c r="F2453" i="17"/>
  <c r="F2454" i="17"/>
  <c r="F2455" i="17"/>
  <c r="F2456" i="17"/>
  <c r="F2457" i="17"/>
  <c r="F2458" i="17"/>
  <c r="F2459" i="17"/>
  <c r="F2460" i="17"/>
  <c r="F2461" i="17"/>
  <c r="F2462" i="17"/>
  <c r="F2463" i="17"/>
  <c r="F2464" i="17"/>
  <c r="F2465" i="17"/>
  <c r="F2466" i="17"/>
  <c r="F2467" i="17"/>
  <c r="F2468" i="17"/>
  <c r="F2469" i="17"/>
  <c r="F2470" i="17"/>
  <c r="F2471" i="17"/>
  <c r="F2472" i="17"/>
  <c r="F2473" i="17"/>
  <c r="F2474" i="17"/>
  <c r="F2475" i="17"/>
  <c r="F2476" i="17"/>
  <c r="F2477" i="17"/>
  <c r="F2478" i="17"/>
  <c r="F2479" i="17"/>
  <c r="F2480" i="17"/>
  <c r="F2481" i="17"/>
  <c r="F2482" i="17"/>
  <c r="F2483" i="17"/>
  <c r="F2484" i="17"/>
  <c r="F2485" i="17"/>
  <c r="F2486" i="17"/>
  <c r="F2487" i="17"/>
  <c r="F2488" i="17"/>
  <c r="F2489" i="17"/>
  <c r="F2490" i="17"/>
  <c r="F2491" i="17"/>
  <c r="F2492" i="17"/>
  <c r="F2493" i="17"/>
  <c r="F2494" i="17"/>
  <c r="F2495" i="17"/>
  <c r="F2496" i="17"/>
  <c r="F2497" i="17"/>
  <c r="F2498" i="17"/>
  <c r="F2499" i="17"/>
  <c r="F2500" i="17"/>
  <c r="F2501" i="17"/>
  <c r="F2502" i="17"/>
  <c r="F2503" i="17"/>
  <c r="F2504" i="17"/>
  <c r="F2505" i="17"/>
  <c r="F2506" i="17"/>
  <c r="F2507" i="17"/>
  <c r="F2508" i="17"/>
  <c r="F2509" i="17"/>
  <c r="F2510" i="17"/>
  <c r="F2511" i="17"/>
  <c r="F2512" i="17"/>
  <c r="F2513" i="17"/>
  <c r="F2514" i="17"/>
  <c r="F2515" i="17"/>
  <c r="F2516" i="17"/>
  <c r="F2517" i="17"/>
  <c r="F2518" i="17"/>
  <c r="F2519" i="17"/>
  <c r="F2520" i="17"/>
  <c r="F2521" i="17"/>
  <c r="F2522" i="17"/>
  <c r="F2523" i="17"/>
  <c r="F2524" i="17"/>
  <c r="F2525" i="17"/>
  <c r="F2526" i="17"/>
  <c r="F2527" i="17"/>
  <c r="F2528" i="17"/>
  <c r="F2529" i="17"/>
  <c r="F2530" i="17"/>
  <c r="F2531" i="17"/>
  <c r="F2532" i="17"/>
  <c r="F2533" i="17"/>
  <c r="F2534" i="17"/>
  <c r="F2535" i="17"/>
  <c r="F2536" i="17"/>
  <c r="F2537" i="17"/>
  <c r="F2538" i="17"/>
  <c r="F2539" i="17"/>
  <c r="F2540" i="17"/>
  <c r="F2541" i="17"/>
  <c r="F2542" i="17"/>
  <c r="F2543" i="17"/>
  <c r="F2544" i="17"/>
  <c r="F2545" i="17"/>
  <c r="F2546" i="17"/>
  <c r="F2547" i="17"/>
  <c r="F2548" i="17"/>
  <c r="F2549" i="17"/>
  <c r="F2550" i="17"/>
  <c r="F2551" i="17"/>
  <c r="F2552" i="17"/>
  <c r="F2553" i="17"/>
  <c r="F2554" i="17"/>
  <c r="F2555" i="17"/>
  <c r="F2556" i="17"/>
  <c r="F2557" i="17"/>
  <c r="F2558" i="17"/>
  <c r="F2559" i="17"/>
  <c r="F2560" i="17"/>
  <c r="F2561" i="17"/>
  <c r="F2562" i="17"/>
  <c r="F2563" i="17"/>
  <c r="F2564" i="17"/>
  <c r="F2565" i="17"/>
  <c r="F2566" i="17"/>
  <c r="F2567" i="17"/>
  <c r="F2568" i="17"/>
  <c r="F2569" i="17"/>
  <c r="F2570" i="17"/>
  <c r="F2571" i="17"/>
  <c r="F2572" i="17"/>
  <c r="F2573" i="17"/>
  <c r="F2574" i="17"/>
  <c r="F2575" i="17"/>
  <c r="F2576" i="17"/>
  <c r="F2577" i="17"/>
  <c r="F2578" i="17"/>
  <c r="F2579" i="17"/>
  <c r="F2580" i="17"/>
  <c r="F2581" i="17"/>
  <c r="F2582" i="17"/>
  <c r="F2583" i="17"/>
  <c r="F2584" i="17"/>
  <c r="F2585" i="17"/>
  <c r="F2586" i="17"/>
  <c r="F2587" i="17"/>
  <c r="F2588" i="17"/>
  <c r="F2589" i="17"/>
  <c r="F2590" i="17"/>
  <c r="F2591" i="17"/>
  <c r="F2592" i="17"/>
  <c r="F2593" i="17"/>
  <c r="F2594" i="17"/>
  <c r="F2595" i="17"/>
  <c r="F2596" i="17"/>
  <c r="F2597" i="17"/>
  <c r="F2598" i="17"/>
  <c r="F2599" i="17"/>
  <c r="F2600" i="17"/>
  <c r="F2601" i="17"/>
  <c r="F2602" i="17"/>
  <c r="F2603" i="17"/>
  <c r="F2604" i="17"/>
  <c r="F2605" i="17"/>
  <c r="F2606" i="17"/>
  <c r="F2607" i="17"/>
  <c r="F2608" i="17"/>
  <c r="F2609" i="17"/>
  <c r="F2610" i="17"/>
  <c r="F2611" i="17"/>
  <c r="F2612" i="17"/>
  <c r="F2613" i="17"/>
  <c r="F2614" i="17"/>
  <c r="F2615" i="17"/>
  <c r="F2616" i="17"/>
  <c r="F2617" i="17"/>
  <c r="F2618" i="17"/>
  <c r="F2619" i="17"/>
  <c r="F2620" i="17"/>
  <c r="F2621" i="17"/>
  <c r="F2622" i="17"/>
  <c r="F2623" i="17"/>
  <c r="F2624" i="17"/>
  <c r="F2625" i="17"/>
  <c r="F2626" i="17"/>
  <c r="F2627" i="17"/>
  <c r="F2628" i="17"/>
  <c r="F2629" i="17"/>
  <c r="F2630" i="17"/>
  <c r="F2631" i="17"/>
  <c r="F2632" i="17"/>
  <c r="F2633" i="17"/>
  <c r="F2634" i="17"/>
  <c r="F2635" i="17"/>
  <c r="F2636" i="17"/>
  <c r="F2637" i="17"/>
  <c r="F2638" i="17"/>
  <c r="F2639" i="17"/>
  <c r="F2640" i="17"/>
  <c r="F2641" i="17"/>
  <c r="F2642" i="17"/>
  <c r="F2643" i="17"/>
  <c r="F2644" i="17"/>
  <c r="F2645" i="17"/>
  <c r="F2646" i="17"/>
  <c r="F2647" i="17"/>
  <c r="F2648" i="17"/>
  <c r="F2649" i="17"/>
  <c r="F2650" i="17"/>
  <c r="F2651" i="17"/>
  <c r="F2652" i="17"/>
  <c r="F2653" i="17"/>
  <c r="F2654" i="17"/>
  <c r="F2655" i="17"/>
  <c r="F2656" i="17"/>
  <c r="F2657" i="17"/>
  <c r="F2658" i="17"/>
  <c r="F2659" i="17"/>
  <c r="F2660" i="17"/>
  <c r="F2661" i="17"/>
  <c r="F2662" i="17"/>
  <c r="F2663" i="17"/>
  <c r="F2664" i="17"/>
  <c r="F2665" i="17"/>
  <c r="F2666" i="17"/>
  <c r="F2667" i="17"/>
  <c r="F2668" i="17"/>
  <c r="F2669" i="17"/>
  <c r="F2670" i="17"/>
  <c r="F2671" i="17"/>
  <c r="F2672" i="17"/>
  <c r="F2673" i="17"/>
  <c r="F2674" i="17"/>
  <c r="F2675" i="17"/>
  <c r="F2676" i="17"/>
  <c r="F2677" i="17"/>
  <c r="F2678" i="17"/>
  <c r="F2679" i="17"/>
  <c r="F2680" i="17"/>
  <c r="F2681" i="17"/>
  <c r="F2682" i="17"/>
  <c r="F2683" i="17"/>
  <c r="F2684" i="17"/>
  <c r="F2685" i="17"/>
  <c r="F2686" i="17"/>
  <c r="F2687" i="17"/>
  <c r="F2688" i="17"/>
  <c r="F2689" i="17"/>
  <c r="F2690" i="17"/>
  <c r="F2691" i="17"/>
  <c r="F2692" i="17"/>
  <c r="F2693" i="17"/>
  <c r="F2694" i="17"/>
  <c r="F2695" i="17"/>
  <c r="F2696" i="17"/>
  <c r="F2697" i="17"/>
  <c r="F2698" i="17"/>
  <c r="F2699" i="17"/>
  <c r="F2700" i="17"/>
  <c r="F2701" i="17"/>
  <c r="F2702" i="17"/>
  <c r="F2703" i="17"/>
  <c r="F2704" i="17"/>
  <c r="F2705" i="17"/>
  <c r="F2706" i="17"/>
  <c r="F2707" i="17"/>
  <c r="F2708" i="17"/>
  <c r="F2709" i="17"/>
  <c r="F2710" i="17"/>
  <c r="F2711" i="17"/>
  <c r="F2712" i="17"/>
  <c r="F2713" i="17"/>
  <c r="F2714" i="17"/>
  <c r="F2715" i="17"/>
  <c r="F2716" i="17"/>
  <c r="F2717" i="17"/>
  <c r="F2718" i="17"/>
  <c r="F2719" i="17"/>
  <c r="F2720" i="17"/>
  <c r="F2721" i="17"/>
  <c r="F2722" i="17"/>
  <c r="F2723" i="17"/>
  <c r="F2724" i="17"/>
  <c r="F2725" i="17"/>
  <c r="F2726" i="17"/>
  <c r="F2727" i="17"/>
  <c r="F2728" i="17"/>
  <c r="F2729" i="17"/>
  <c r="F2730" i="17"/>
  <c r="F2731" i="17"/>
  <c r="F2732" i="17"/>
  <c r="F2733" i="17"/>
  <c r="F2734" i="17"/>
  <c r="F2735" i="17"/>
  <c r="F2736" i="17"/>
  <c r="F2737" i="17"/>
  <c r="F2738" i="17"/>
  <c r="F2739" i="17"/>
  <c r="F2740" i="17"/>
  <c r="F2741" i="17"/>
  <c r="F2742" i="17"/>
  <c r="F2743" i="17"/>
  <c r="F2744" i="17"/>
  <c r="F2745" i="17"/>
  <c r="F2746" i="17"/>
  <c r="F2747" i="17"/>
  <c r="F2748" i="17"/>
  <c r="F2749" i="17"/>
  <c r="F2750" i="17"/>
  <c r="F2751" i="17"/>
  <c r="F2752" i="17"/>
  <c r="F2753" i="17"/>
  <c r="F2754" i="17"/>
  <c r="F2755" i="17"/>
  <c r="F2756" i="17"/>
  <c r="F2757" i="17"/>
  <c r="F2758" i="17"/>
  <c r="F2759" i="17"/>
  <c r="F2760" i="17"/>
  <c r="F2761" i="17"/>
  <c r="F2762" i="17"/>
  <c r="F2763" i="17"/>
  <c r="F2764" i="17"/>
  <c r="F2765" i="17"/>
  <c r="F2766" i="17"/>
  <c r="F2767" i="17"/>
  <c r="F2768" i="17"/>
  <c r="F2769" i="17"/>
  <c r="F2770" i="17"/>
  <c r="F2771" i="17"/>
  <c r="F2772" i="17"/>
  <c r="F2773" i="17"/>
  <c r="F2774" i="17"/>
  <c r="F2775" i="17"/>
  <c r="F2776" i="17"/>
  <c r="F2777" i="17"/>
  <c r="F2778" i="17"/>
  <c r="F2779" i="17"/>
  <c r="F2780" i="17"/>
  <c r="F2781" i="17"/>
  <c r="F2782" i="17"/>
  <c r="F2783" i="17"/>
  <c r="F2784" i="17"/>
  <c r="F2785" i="17"/>
  <c r="F2786" i="17"/>
  <c r="F2787" i="17"/>
  <c r="F2788" i="17"/>
  <c r="F2789" i="17"/>
  <c r="F2790" i="17"/>
  <c r="F2791" i="17"/>
  <c r="F2792" i="17"/>
  <c r="F2793" i="17"/>
  <c r="F2794" i="17"/>
  <c r="F2795" i="17"/>
  <c r="F2796" i="17"/>
  <c r="F2797" i="17"/>
  <c r="F2798" i="17"/>
  <c r="F2799" i="17"/>
  <c r="F2800" i="17"/>
  <c r="F2801" i="17"/>
  <c r="F2802" i="17"/>
  <c r="F2803" i="17"/>
  <c r="F2804" i="17"/>
  <c r="F2805" i="17"/>
  <c r="F2806" i="17"/>
  <c r="F2807" i="17"/>
  <c r="F2808" i="17"/>
  <c r="F2809" i="17"/>
  <c r="F2810" i="17"/>
  <c r="F2811" i="17"/>
  <c r="F2812" i="17"/>
  <c r="F2813" i="17"/>
  <c r="F2814" i="17"/>
  <c r="F2815" i="17"/>
  <c r="F2816" i="17"/>
  <c r="F2817" i="17"/>
  <c r="F2818" i="17"/>
  <c r="F2819" i="17"/>
  <c r="F2820" i="17"/>
  <c r="F2821" i="17"/>
  <c r="F2822" i="17"/>
  <c r="F2823" i="17"/>
  <c r="F2824" i="17"/>
  <c r="F2825" i="17"/>
  <c r="F2826" i="17"/>
  <c r="F2827" i="17"/>
  <c r="F2828" i="17"/>
  <c r="F2829" i="17"/>
  <c r="F2830" i="17"/>
  <c r="F2831" i="17"/>
  <c r="F2832" i="17"/>
  <c r="F2833" i="17"/>
  <c r="F2834" i="17"/>
  <c r="F2835" i="17"/>
  <c r="F2836" i="17"/>
  <c r="F2837" i="17"/>
  <c r="F2838" i="17"/>
  <c r="F2839" i="17"/>
  <c r="F2840" i="17"/>
  <c r="F2841" i="17"/>
  <c r="F2842" i="17"/>
  <c r="F2843" i="17"/>
  <c r="F2844" i="17"/>
  <c r="F2845" i="17"/>
  <c r="F2846" i="17"/>
  <c r="F2847" i="17"/>
  <c r="F2848" i="17"/>
  <c r="F2849" i="17"/>
  <c r="F2850" i="17"/>
  <c r="F2851" i="17"/>
  <c r="F2852" i="17"/>
  <c r="F2853" i="17"/>
  <c r="F2854" i="17"/>
  <c r="F2855" i="17"/>
  <c r="F2856" i="17"/>
  <c r="F2857" i="17"/>
  <c r="F2858" i="17"/>
  <c r="F2859" i="17"/>
  <c r="F2860" i="17"/>
  <c r="F2861" i="17"/>
  <c r="F2862" i="17"/>
  <c r="F2863" i="17"/>
  <c r="F2864" i="17"/>
  <c r="F2865" i="17"/>
  <c r="F2866" i="17"/>
  <c r="F2867" i="17"/>
  <c r="F2868" i="17"/>
  <c r="F2869" i="17"/>
  <c r="F2870" i="17"/>
  <c r="F2871" i="17"/>
  <c r="F2872" i="17"/>
  <c r="F2873" i="17"/>
  <c r="F2874" i="17"/>
  <c r="F2875" i="17"/>
  <c r="F2876" i="17"/>
  <c r="F2877" i="17"/>
  <c r="F2878" i="17"/>
  <c r="F2879" i="17"/>
  <c r="F2880" i="17"/>
  <c r="F2881" i="17"/>
  <c r="F2882" i="17"/>
  <c r="F2883" i="17"/>
  <c r="F2884" i="17"/>
  <c r="F2885" i="17"/>
  <c r="F2886" i="17"/>
  <c r="F2887" i="17"/>
  <c r="F2888" i="17"/>
  <c r="F2889" i="17"/>
  <c r="F2890" i="17"/>
  <c r="F2891" i="17"/>
  <c r="F2892" i="17"/>
  <c r="F2893" i="17"/>
  <c r="F2894" i="17"/>
  <c r="F2895" i="17"/>
  <c r="F2896" i="17"/>
  <c r="F2897" i="17"/>
  <c r="F2898" i="17"/>
  <c r="F2899" i="17"/>
  <c r="F2900" i="17"/>
  <c r="F2901" i="17"/>
  <c r="F2902" i="17"/>
  <c r="F2903" i="17"/>
  <c r="F2904" i="17"/>
  <c r="F2905" i="17"/>
  <c r="F2906" i="17"/>
  <c r="F2907" i="17"/>
  <c r="F2908" i="17"/>
  <c r="F2909" i="17"/>
  <c r="F2910" i="17"/>
  <c r="F2911" i="17"/>
  <c r="F2912" i="17"/>
  <c r="F2913" i="17"/>
  <c r="F2914" i="17"/>
  <c r="F2915" i="17"/>
  <c r="F2916" i="17"/>
  <c r="F2917" i="17"/>
  <c r="F2918" i="17"/>
  <c r="F2919" i="17"/>
  <c r="F2920" i="17"/>
  <c r="F2921" i="17"/>
  <c r="F2922" i="17"/>
  <c r="F2923" i="17"/>
  <c r="F2924" i="17"/>
  <c r="F2925" i="17"/>
  <c r="F2926" i="17"/>
  <c r="F2927" i="17"/>
  <c r="F2928" i="17"/>
  <c r="F2929" i="17"/>
  <c r="F2930" i="17"/>
  <c r="F2931" i="17"/>
  <c r="F2932" i="17"/>
  <c r="F2933" i="17"/>
  <c r="F2934" i="17"/>
  <c r="F2935" i="17"/>
  <c r="F2936" i="17"/>
  <c r="F2937" i="17"/>
  <c r="F2938" i="17"/>
  <c r="F2939" i="17"/>
  <c r="F2940" i="17"/>
  <c r="F2941" i="17"/>
  <c r="F2942" i="17"/>
  <c r="F2943" i="17"/>
  <c r="F2944" i="17"/>
  <c r="F2945" i="17"/>
  <c r="F2946" i="17"/>
  <c r="F2947" i="17"/>
  <c r="F2948" i="17"/>
  <c r="F2949" i="17"/>
  <c r="F2950" i="17"/>
  <c r="F2951" i="17"/>
  <c r="F2952" i="17"/>
  <c r="F2953" i="17"/>
  <c r="F2954" i="17"/>
  <c r="F2955" i="17"/>
  <c r="F2956" i="17"/>
  <c r="F2957" i="17"/>
  <c r="F2958" i="17"/>
  <c r="F2959" i="17"/>
  <c r="F2960" i="17"/>
  <c r="F2961" i="17"/>
  <c r="F2962" i="17"/>
  <c r="F2963" i="17"/>
  <c r="F2964" i="17"/>
  <c r="F2965" i="17"/>
  <c r="F2966" i="17"/>
  <c r="F2967" i="17"/>
  <c r="F2968" i="17"/>
  <c r="F2969" i="17"/>
  <c r="F2970" i="17"/>
  <c r="F2971" i="17"/>
  <c r="F2972" i="17"/>
  <c r="F2973" i="17"/>
  <c r="F2974" i="17"/>
  <c r="F2975" i="17"/>
  <c r="F2976" i="17"/>
  <c r="F2977" i="17"/>
  <c r="F2978" i="17"/>
  <c r="F2979" i="17"/>
  <c r="F2980" i="17"/>
  <c r="F2981" i="17"/>
  <c r="F2982" i="17"/>
  <c r="F2983" i="17"/>
  <c r="F2984" i="17"/>
  <c r="F2985" i="17"/>
  <c r="F2986" i="17"/>
  <c r="F2987" i="17"/>
  <c r="F2988" i="17"/>
  <c r="F2989" i="17"/>
  <c r="F2990" i="17"/>
  <c r="F2991" i="17"/>
  <c r="F2992" i="17"/>
  <c r="F2993" i="17"/>
  <c r="F2994" i="17"/>
  <c r="F2995" i="17"/>
  <c r="F2996" i="17"/>
  <c r="F2997" i="17"/>
  <c r="F2998" i="17"/>
  <c r="F2999" i="17"/>
  <c r="F3000" i="17"/>
  <c r="F3001" i="17"/>
  <c r="F3002" i="17"/>
  <c r="F3003" i="17"/>
  <c r="F3004" i="17"/>
  <c r="F3005" i="17"/>
  <c r="F3006" i="17"/>
  <c r="F3007" i="17"/>
  <c r="F3008" i="17"/>
  <c r="F3009" i="17"/>
  <c r="F3010" i="17"/>
  <c r="F3011" i="17"/>
  <c r="F3012" i="17"/>
  <c r="F3013" i="17"/>
  <c r="F3014" i="17"/>
  <c r="F3015" i="17"/>
  <c r="F3016" i="17"/>
  <c r="F3017" i="17"/>
  <c r="F3018" i="17"/>
  <c r="F3019" i="17"/>
  <c r="F3020" i="17"/>
  <c r="F3021" i="17"/>
  <c r="F3022" i="17"/>
  <c r="F3023" i="17"/>
  <c r="F3024" i="17"/>
  <c r="F3025" i="17"/>
  <c r="F3026" i="17"/>
  <c r="F3027" i="17"/>
  <c r="F3028" i="17"/>
  <c r="F3029" i="17"/>
  <c r="F3030" i="17"/>
  <c r="F3031" i="17"/>
  <c r="F3032" i="17"/>
  <c r="F3033" i="17"/>
  <c r="F3034" i="17"/>
  <c r="F3035" i="17"/>
  <c r="F3036" i="17"/>
  <c r="F3037" i="17"/>
  <c r="F3038" i="17"/>
  <c r="F3039" i="17"/>
  <c r="F3040" i="17"/>
  <c r="F3041" i="17"/>
  <c r="F3042" i="17"/>
  <c r="F3043" i="17"/>
  <c r="F3044" i="17"/>
  <c r="F3045" i="17"/>
  <c r="F3046" i="17"/>
  <c r="F3047" i="17"/>
  <c r="F3048" i="17"/>
  <c r="F3049" i="17"/>
  <c r="F3050" i="17"/>
  <c r="F3051" i="17"/>
  <c r="F3052" i="17"/>
  <c r="F3053" i="17"/>
  <c r="F3054" i="17"/>
  <c r="F3055" i="17"/>
  <c r="F3056" i="17"/>
  <c r="F3057" i="17"/>
  <c r="F3058" i="17"/>
  <c r="F3059" i="17"/>
  <c r="F3060" i="17"/>
  <c r="F3061" i="17"/>
  <c r="F3062" i="17"/>
  <c r="F3063" i="17"/>
  <c r="F3064" i="17"/>
  <c r="F3065" i="17"/>
  <c r="F3066" i="17"/>
  <c r="F3067" i="17"/>
  <c r="F3068" i="17"/>
  <c r="F3069" i="17"/>
  <c r="F3070" i="17"/>
  <c r="F3071" i="17"/>
  <c r="F3072" i="17"/>
  <c r="F3073" i="17"/>
  <c r="F3074" i="17"/>
  <c r="F3075" i="17"/>
  <c r="F3076" i="17"/>
  <c r="F3077" i="17"/>
  <c r="F3078" i="17"/>
  <c r="F3079" i="17"/>
  <c r="F3080" i="17"/>
  <c r="F3081" i="17"/>
  <c r="F3082" i="17"/>
  <c r="F3083" i="17"/>
  <c r="F3084" i="17"/>
  <c r="F3085" i="17"/>
  <c r="F3086" i="17"/>
  <c r="F3087" i="17"/>
  <c r="F3088" i="17"/>
  <c r="F3089" i="17"/>
  <c r="F3090" i="17"/>
  <c r="F3091" i="17"/>
  <c r="F3092" i="17"/>
  <c r="F3093" i="17"/>
  <c r="F3094" i="17"/>
  <c r="F3095" i="17"/>
  <c r="F3096" i="17"/>
  <c r="F3097" i="17"/>
  <c r="F3098" i="17"/>
  <c r="F3099" i="17"/>
  <c r="F3100" i="17"/>
  <c r="F3101" i="17"/>
  <c r="F3102" i="17"/>
  <c r="F3103" i="17"/>
  <c r="F3104" i="17"/>
  <c r="F3105" i="17"/>
  <c r="F3106" i="17"/>
  <c r="F3107" i="17"/>
  <c r="F3108" i="17"/>
  <c r="F3109" i="17"/>
  <c r="F3110" i="17"/>
  <c r="F3111" i="17"/>
  <c r="F3112" i="17"/>
  <c r="F3113" i="17"/>
  <c r="F3114" i="17"/>
  <c r="F3115" i="17"/>
  <c r="F3116" i="17"/>
  <c r="F3117" i="17"/>
  <c r="F3118" i="17"/>
  <c r="F3119" i="17"/>
  <c r="F3120" i="17"/>
  <c r="F3121" i="17"/>
  <c r="F3122" i="17"/>
  <c r="F3123" i="17"/>
  <c r="F3124" i="17"/>
  <c r="F3125" i="17"/>
  <c r="F3126" i="17"/>
  <c r="F3127" i="17"/>
  <c r="F3128" i="17"/>
  <c r="F3129" i="17"/>
  <c r="F3130" i="17"/>
  <c r="F3131" i="17"/>
  <c r="F3132" i="17"/>
  <c r="F3133" i="17"/>
  <c r="F3134" i="17"/>
  <c r="F3135" i="17"/>
  <c r="F3136" i="17"/>
  <c r="F3137" i="17"/>
  <c r="F3138" i="17"/>
  <c r="F3139" i="17"/>
  <c r="F3140" i="17"/>
  <c r="F3141" i="17"/>
  <c r="F3142" i="17"/>
  <c r="F3143" i="17"/>
  <c r="F3144" i="17"/>
  <c r="F3145" i="17"/>
  <c r="F3146" i="17"/>
  <c r="F3147" i="17"/>
  <c r="F3148" i="17"/>
  <c r="F3149" i="17"/>
  <c r="F3150" i="17"/>
  <c r="F3151" i="17"/>
  <c r="F3152" i="17"/>
  <c r="F3153" i="17"/>
  <c r="F3154" i="17"/>
  <c r="F3155" i="17"/>
  <c r="F3156" i="17"/>
  <c r="F3157" i="17"/>
  <c r="F3158" i="17"/>
  <c r="F3159" i="17"/>
  <c r="F3160" i="17"/>
  <c r="F3161" i="17"/>
  <c r="F3162" i="17"/>
  <c r="F3163" i="17"/>
  <c r="F3164" i="17"/>
  <c r="F3165" i="17"/>
  <c r="F3166" i="17"/>
  <c r="F3167" i="17"/>
  <c r="F3168" i="17"/>
  <c r="F3169" i="17"/>
  <c r="F3170" i="17"/>
  <c r="F3171" i="17"/>
  <c r="F3172" i="17"/>
  <c r="F3173" i="17"/>
  <c r="F3174" i="17"/>
  <c r="F3175" i="17"/>
  <c r="F3176" i="17"/>
  <c r="F3177" i="17"/>
  <c r="F3178" i="17"/>
  <c r="F3179" i="17"/>
  <c r="F3180" i="17"/>
  <c r="F3181" i="17"/>
  <c r="F3182" i="17"/>
  <c r="F3183" i="17"/>
  <c r="F3184" i="17"/>
  <c r="F3185" i="17"/>
  <c r="F3186" i="17"/>
  <c r="F3187" i="17"/>
  <c r="F3188" i="17"/>
  <c r="F3189" i="17"/>
  <c r="F3190" i="17"/>
  <c r="F3191" i="17"/>
  <c r="F3192" i="17"/>
  <c r="F3193" i="17"/>
  <c r="F3194" i="17"/>
  <c r="F3195" i="17"/>
  <c r="F3196" i="17"/>
  <c r="F3197" i="17"/>
  <c r="F3198" i="17"/>
  <c r="F3199" i="17"/>
  <c r="F3200" i="17"/>
  <c r="F3201" i="17"/>
  <c r="F3202" i="17"/>
  <c r="F3203" i="17"/>
  <c r="F3204" i="17"/>
  <c r="F3205" i="17"/>
  <c r="F3206" i="17"/>
  <c r="F3207" i="17"/>
  <c r="F3208" i="17"/>
  <c r="F3209" i="17"/>
  <c r="F3210" i="17"/>
  <c r="F3211" i="17"/>
  <c r="F3212" i="17"/>
  <c r="F3213" i="17"/>
  <c r="F3214" i="17"/>
  <c r="F3215" i="17"/>
  <c r="F3216" i="17"/>
  <c r="F3217" i="17"/>
  <c r="F3218" i="17"/>
  <c r="F3219" i="17"/>
  <c r="F3220" i="17"/>
  <c r="F3221" i="17"/>
  <c r="F3222" i="17"/>
  <c r="F3223" i="17"/>
  <c r="F3224" i="17"/>
  <c r="F3225" i="17"/>
  <c r="F3226" i="17"/>
  <c r="F3227" i="17"/>
  <c r="F3228" i="17"/>
  <c r="F3229" i="17"/>
  <c r="F3230" i="17"/>
  <c r="F3231" i="17"/>
  <c r="F3232" i="17"/>
  <c r="F3233" i="17"/>
  <c r="F3234" i="17"/>
  <c r="F3235" i="17"/>
  <c r="F3236" i="17"/>
  <c r="F3237" i="17"/>
  <c r="F3238" i="17"/>
  <c r="F3239" i="17"/>
  <c r="F3240" i="17"/>
  <c r="F3241" i="17"/>
  <c r="F3242" i="17"/>
  <c r="F3243" i="17"/>
  <c r="F3244" i="17"/>
  <c r="F3245" i="17"/>
  <c r="F3246" i="17"/>
  <c r="F3247" i="17"/>
  <c r="F3248" i="17"/>
  <c r="F3249" i="17"/>
  <c r="F3250" i="17"/>
  <c r="F3251" i="17"/>
  <c r="F3252" i="17"/>
  <c r="F3253" i="17"/>
  <c r="F3254" i="17"/>
  <c r="F3255" i="17"/>
  <c r="F3256" i="17"/>
  <c r="F3257" i="17"/>
  <c r="F3258" i="17"/>
  <c r="F3259" i="17"/>
  <c r="F3260" i="17"/>
  <c r="F3261" i="17"/>
  <c r="F3262" i="17"/>
  <c r="F3263" i="17"/>
  <c r="F3264" i="17"/>
  <c r="F3265" i="17"/>
  <c r="F3266" i="17"/>
  <c r="F3267" i="17"/>
  <c r="F3268" i="17"/>
  <c r="F3269" i="17"/>
  <c r="F3270" i="17"/>
  <c r="F3271" i="17"/>
  <c r="F3272" i="17"/>
  <c r="F3273" i="17"/>
  <c r="F3274" i="17"/>
  <c r="F3275" i="17"/>
  <c r="F3276" i="17"/>
  <c r="F3277" i="17"/>
  <c r="F3278" i="17"/>
  <c r="F3279" i="17"/>
  <c r="F3280" i="17"/>
  <c r="F3281" i="17"/>
  <c r="F3282" i="17"/>
  <c r="F3283" i="17"/>
  <c r="F3284" i="17"/>
  <c r="F3285" i="17"/>
  <c r="F3286" i="17"/>
  <c r="F3287" i="17"/>
  <c r="F3288" i="17"/>
  <c r="F3289" i="17"/>
  <c r="F3290" i="17"/>
  <c r="F3291" i="17"/>
  <c r="F3292" i="17"/>
  <c r="F3293" i="17"/>
  <c r="F3294" i="17"/>
  <c r="F3295" i="17"/>
  <c r="F3296" i="17"/>
  <c r="F3297" i="17"/>
  <c r="F3298" i="17"/>
  <c r="F3299" i="17"/>
  <c r="F3300" i="17"/>
  <c r="F3301" i="17"/>
  <c r="F3302" i="17"/>
  <c r="F3303" i="17"/>
  <c r="F3304" i="17"/>
  <c r="F3305" i="17"/>
  <c r="F3306" i="17"/>
  <c r="F3307" i="17"/>
  <c r="F3308" i="17"/>
  <c r="F3309" i="17"/>
  <c r="F3310" i="17"/>
  <c r="F3311" i="17"/>
  <c r="F3312" i="17"/>
  <c r="F3313" i="17"/>
  <c r="F3314" i="17"/>
  <c r="F3315" i="17"/>
  <c r="F3316" i="17"/>
  <c r="F3317" i="17"/>
  <c r="F3318" i="17"/>
  <c r="F3319" i="17"/>
  <c r="F3320" i="17"/>
  <c r="F3321" i="17"/>
  <c r="F3322" i="17"/>
  <c r="F3323" i="17"/>
  <c r="F3324" i="17"/>
  <c r="F3325" i="17"/>
  <c r="F3326" i="17"/>
  <c r="F3327" i="17"/>
  <c r="F3328" i="17"/>
  <c r="F3329" i="17"/>
  <c r="F3330" i="17"/>
  <c r="F3331" i="17"/>
  <c r="F3332" i="17"/>
  <c r="F3333" i="17"/>
  <c r="F3334" i="17"/>
  <c r="F3335" i="17"/>
  <c r="F3336" i="17"/>
  <c r="F3337" i="17"/>
  <c r="F3338" i="17"/>
  <c r="F3339" i="17"/>
  <c r="F3340" i="17"/>
  <c r="F3341" i="17"/>
  <c r="F3342" i="17"/>
  <c r="F3343" i="17"/>
  <c r="F3344" i="17"/>
  <c r="F3345" i="17"/>
  <c r="F3346" i="17"/>
  <c r="F3347" i="17"/>
  <c r="F3348" i="17"/>
  <c r="F3349" i="17"/>
  <c r="F3350" i="17"/>
  <c r="F3351" i="17"/>
  <c r="F3352" i="17"/>
  <c r="F3353" i="17"/>
  <c r="F3354" i="17"/>
  <c r="F3355" i="17"/>
  <c r="F3356" i="17"/>
  <c r="F3357" i="17"/>
  <c r="F3358" i="17"/>
  <c r="F3359" i="17"/>
  <c r="F3360" i="17"/>
  <c r="F3361" i="17"/>
  <c r="F3362" i="17"/>
  <c r="F3363" i="17"/>
  <c r="F3364" i="17"/>
  <c r="F3365" i="17"/>
  <c r="F3366" i="17"/>
  <c r="F3367" i="17"/>
  <c r="F3368" i="17"/>
  <c r="F3369" i="17"/>
  <c r="F3370" i="17"/>
  <c r="F3371" i="17"/>
  <c r="F3372" i="17"/>
  <c r="F3373" i="17"/>
  <c r="F3374" i="17"/>
  <c r="F3375" i="17"/>
  <c r="F3376" i="17"/>
  <c r="F3377" i="17"/>
  <c r="F3378" i="17"/>
  <c r="F3379" i="17"/>
  <c r="F3380" i="17"/>
  <c r="F3381" i="17"/>
  <c r="F3382" i="17"/>
  <c r="F3383" i="17"/>
  <c r="F3384" i="17"/>
  <c r="F3385" i="17"/>
  <c r="F3386" i="17"/>
  <c r="F3387" i="17"/>
  <c r="F3388" i="17"/>
  <c r="F3389" i="17"/>
  <c r="F3390" i="17"/>
  <c r="F3391" i="17"/>
  <c r="F3392" i="17"/>
  <c r="F3393" i="17"/>
  <c r="F3394" i="17"/>
  <c r="F3395" i="17"/>
  <c r="F3396" i="17"/>
  <c r="F3397" i="17"/>
  <c r="F3398" i="17"/>
  <c r="F3399" i="17"/>
  <c r="F3400" i="17"/>
  <c r="F3401" i="17"/>
  <c r="F3402" i="17"/>
  <c r="F3403" i="17"/>
  <c r="F3404" i="17"/>
  <c r="F3405" i="17"/>
  <c r="F3406" i="17"/>
  <c r="F3407" i="17"/>
  <c r="F3408" i="17"/>
  <c r="F3409" i="17"/>
  <c r="F3410" i="17"/>
  <c r="F3411" i="17"/>
  <c r="F3412" i="17"/>
  <c r="F3413" i="17"/>
  <c r="F3414" i="17"/>
  <c r="F3415" i="17"/>
  <c r="F3416" i="17"/>
  <c r="F3417" i="17"/>
  <c r="F3418" i="17"/>
  <c r="F3419" i="17"/>
  <c r="F3420" i="17"/>
  <c r="F3421" i="17"/>
  <c r="F3422" i="17"/>
  <c r="F3423" i="17"/>
  <c r="F3424" i="17"/>
  <c r="F3425" i="17"/>
  <c r="F3426" i="17"/>
  <c r="F3427" i="17"/>
  <c r="F3428" i="17"/>
  <c r="F3429" i="17"/>
  <c r="F3430" i="17"/>
  <c r="F3431" i="17"/>
  <c r="F3432" i="17"/>
  <c r="F3433" i="17"/>
  <c r="F3434" i="17"/>
  <c r="F3435" i="17"/>
  <c r="F3436" i="17"/>
  <c r="F3437" i="17"/>
  <c r="F3438" i="17"/>
  <c r="F3439" i="17"/>
  <c r="F3440" i="17"/>
  <c r="F3441" i="17"/>
  <c r="F3442" i="17"/>
  <c r="F3443" i="17"/>
  <c r="F3444" i="17"/>
  <c r="F3445" i="17"/>
  <c r="F3446" i="17"/>
  <c r="F3447" i="17"/>
  <c r="F3448" i="17"/>
  <c r="F3449" i="17"/>
  <c r="F3450" i="17"/>
  <c r="F3451" i="17"/>
  <c r="F3452" i="17"/>
  <c r="F3453" i="17"/>
  <c r="F3454" i="17"/>
  <c r="F3455" i="17"/>
  <c r="F3456" i="17"/>
  <c r="F3457" i="17"/>
  <c r="F3458" i="17"/>
  <c r="F3459" i="17"/>
  <c r="F3460" i="17"/>
  <c r="F3461" i="17"/>
  <c r="F3462" i="17"/>
  <c r="F3463" i="17"/>
  <c r="F3464" i="17"/>
  <c r="F3465" i="17"/>
  <c r="F3466" i="17"/>
  <c r="F3467" i="17"/>
  <c r="F3468" i="17"/>
  <c r="F3469" i="17"/>
  <c r="F3470" i="17"/>
  <c r="F3471" i="17"/>
  <c r="F3472" i="17"/>
  <c r="F3473" i="17"/>
  <c r="F3474" i="17"/>
  <c r="F3475" i="17"/>
  <c r="F3476" i="17"/>
  <c r="F3477" i="17"/>
  <c r="F3478" i="17"/>
  <c r="F3479" i="17"/>
  <c r="F3480" i="17"/>
  <c r="F3481" i="17"/>
  <c r="F3482" i="17"/>
  <c r="F3483" i="17"/>
  <c r="F3484" i="17"/>
  <c r="F3485" i="17"/>
  <c r="F3486" i="17"/>
  <c r="F3487" i="17"/>
  <c r="F3488" i="17"/>
  <c r="F3489" i="17"/>
  <c r="F3490" i="17"/>
  <c r="F3491" i="17"/>
  <c r="F3492" i="17"/>
  <c r="F3493" i="17"/>
  <c r="F3494" i="17"/>
  <c r="F3495" i="17"/>
  <c r="F3496" i="17"/>
  <c r="F3497" i="17"/>
  <c r="F3498" i="17"/>
  <c r="F3499" i="17"/>
  <c r="F3500" i="17"/>
  <c r="F3501" i="17"/>
  <c r="F3502" i="17"/>
  <c r="F3503" i="17"/>
  <c r="F3504" i="17"/>
  <c r="F3505" i="17"/>
  <c r="F3506" i="17"/>
  <c r="F3507" i="17"/>
  <c r="F3508" i="17"/>
  <c r="F3509" i="17"/>
  <c r="F3510" i="17"/>
  <c r="F3511" i="17"/>
  <c r="F3512" i="17"/>
  <c r="F3513" i="17"/>
  <c r="F3514" i="17"/>
  <c r="F3515" i="17"/>
  <c r="F3516" i="17"/>
  <c r="F3517" i="17"/>
  <c r="F3518" i="17"/>
  <c r="F3519" i="17"/>
  <c r="F3520" i="17"/>
  <c r="F3521" i="17"/>
  <c r="F3522" i="17"/>
  <c r="F3523" i="17"/>
  <c r="F3524" i="17"/>
  <c r="F3525" i="17"/>
  <c r="F3526" i="17"/>
  <c r="F3527" i="17"/>
  <c r="F3528" i="17"/>
  <c r="F3529" i="17"/>
  <c r="F3530" i="17"/>
  <c r="F3531" i="17"/>
  <c r="F3532" i="17"/>
  <c r="F3533" i="17"/>
  <c r="F3534" i="17"/>
  <c r="F3535" i="17"/>
  <c r="F3536" i="17"/>
  <c r="F3537" i="17"/>
  <c r="F3538" i="17"/>
  <c r="F3539" i="17"/>
  <c r="F3540" i="17"/>
  <c r="F3541" i="17"/>
  <c r="F3542" i="17"/>
  <c r="F3543" i="17"/>
  <c r="F3544" i="17"/>
  <c r="F3545" i="17"/>
  <c r="F3546" i="17"/>
  <c r="F3547" i="17"/>
  <c r="F3548" i="17"/>
  <c r="F3549" i="17"/>
  <c r="F3550" i="17"/>
  <c r="F3551" i="17"/>
  <c r="F3552" i="17"/>
  <c r="F3553" i="17"/>
  <c r="F3554" i="17"/>
  <c r="F3555" i="17"/>
  <c r="F3556" i="17"/>
  <c r="F3557" i="17"/>
  <c r="F3558" i="17"/>
  <c r="F3559" i="17"/>
  <c r="F3560" i="17"/>
  <c r="F3561" i="17"/>
  <c r="F3562" i="17"/>
  <c r="F3563" i="17"/>
  <c r="F3564" i="17"/>
  <c r="F3565" i="17"/>
  <c r="F3566" i="17"/>
  <c r="F3567" i="17"/>
  <c r="F3568" i="17"/>
  <c r="F3569" i="17"/>
  <c r="F3570" i="17"/>
  <c r="F3571" i="17"/>
  <c r="F3572" i="17"/>
  <c r="F3573" i="17"/>
  <c r="F3574" i="17"/>
  <c r="F3575" i="17"/>
  <c r="F3576" i="17"/>
  <c r="F3577" i="17"/>
  <c r="F3578" i="17"/>
  <c r="F3579" i="17"/>
  <c r="F3580" i="17"/>
  <c r="F3581" i="17"/>
  <c r="F3582" i="17"/>
  <c r="F3583" i="17"/>
  <c r="F3584" i="17"/>
  <c r="F3585" i="17"/>
  <c r="F3586" i="17"/>
  <c r="F3587" i="17"/>
  <c r="F3588" i="17"/>
  <c r="F3589" i="17"/>
  <c r="F3590" i="17"/>
  <c r="F3591" i="17"/>
  <c r="F3592" i="17"/>
  <c r="F3593" i="17"/>
  <c r="F3594" i="17"/>
  <c r="F3595" i="17"/>
  <c r="F3596" i="17"/>
  <c r="F3597" i="17"/>
  <c r="F3598" i="17"/>
  <c r="F3599" i="17"/>
  <c r="F3600" i="17"/>
  <c r="F3601" i="17"/>
  <c r="F3602" i="17"/>
  <c r="F3603" i="17"/>
  <c r="F3604" i="17"/>
  <c r="F3605" i="17"/>
  <c r="F3606" i="17"/>
  <c r="F3607" i="17"/>
  <c r="F3608" i="17"/>
  <c r="F3609" i="17"/>
  <c r="F3610" i="17"/>
  <c r="F3611" i="17"/>
  <c r="F3612" i="17"/>
  <c r="F3613" i="17"/>
  <c r="F3614" i="17"/>
  <c r="F3615" i="17"/>
  <c r="F3616" i="17"/>
  <c r="F3617" i="17"/>
  <c r="F3618" i="17"/>
  <c r="F3619" i="17"/>
  <c r="F3620" i="17"/>
  <c r="F3621" i="17"/>
  <c r="F3622" i="17"/>
  <c r="F3623" i="17"/>
  <c r="F3624" i="17"/>
  <c r="F3625" i="17"/>
  <c r="F3626" i="17"/>
  <c r="F3627" i="17"/>
  <c r="F3628" i="17"/>
  <c r="F3629" i="17"/>
  <c r="F3630" i="17"/>
  <c r="F3631" i="17"/>
  <c r="F3632" i="17"/>
  <c r="F3633" i="17"/>
  <c r="F3634" i="17"/>
  <c r="F3635" i="17"/>
  <c r="F3636" i="17"/>
  <c r="F3637" i="17"/>
  <c r="F3638" i="17"/>
  <c r="F3639" i="17"/>
  <c r="F3640" i="17"/>
  <c r="F3641" i="17"/>
  <c r="F3642" i="17"/>
  <c r="F3643" i="17"/>
  <c r="F3644" i="17"/>
  <c r="F3645" i="17"/>
  <c r="F3646" i="17"/>
  <c r="F3647" i="17"/>
  <c r="F3648" i="17"/>
  <c r="F3649" i="17"/>
  <c r="F3650" i="17"/>
  <c r="F3651" i="17"/>
  <c r="F3652" i="17"/>
  <c r="F3653" i="17"/>
  <c r="F3654" i="17"/>
  <c r="F3655" i="17"/>
  <c r="F3656" i="17"/>
  <c r="F3657" i="17"/>
  <c r="F3658" i="17"/>
  <c r="F3659" i="17"/>
  <c r="F3660" i="17"/>
  <c r="F3661" i="17"/>
  <c r="F3662" i="17"/>
  <c r="F3663" i="17"/>
  <c r="F3664" i="17"/>
  <c r="F3665" i="17"/>
  <c r="F3666" i="17"/>
  <c r="F3667" i="17"/>
  <c r="F3668" i="17"/>
  <c r="F3669" i="17"/>
  <c r="F3670" i="17"/>
  <c r="F3671" i="17"/>
  <c r="F3672" i="17"/>
  <c r="F3673" i="17"/>
  <c r="F3674" i="17"/>
  <c r="F3675" i="17"/>
  <c r="F3676" i="17"/>
  <c r="F3677" i="17"/>
  <c r="F3678" i="17"/>
  <c r="F3679" i="17"/>
  <c r="F3680" i="17"/>
  <c r="F3681" i="17"/>
  <c r="F3682" i="17"/>
  <c r="F3683" i="17"/>
  <c r="F3684" i="17"/>
  <c r="F3685" i="17"/>
  <c r="F3686" i="17"/>
  <c r="F3687" i="17"/>
  <c r="F3688" i="17"/>
  <c r="F3689" i="17"/>
  <c r="F3690" i="17"/>
  <c r="F3691" i="17"/>
  <c r="F3692" i="17"/>
  <c r="F3693" i="17"/>
  <c r="F3694" i="17"/>
  <c r="F3695" i="17"/>
  <c r="F3696" i="17"/>
  <c r="F3697" i="17"/>
  <c r="F3698" i="17"/>
  <c r="F3699" i="17"/>
  <c r="F3700" i="17"/>
  <c r="F3701" i="17"/>
  <c r="F3702" i="17"/>
  <c r="F3703" i="17"/>
  <c r="F3704" i="17"/>
  <c r="F3705" i="17"/>
  <c r="F3706" i="17"/>
  <c r="F3707" i="17"/>
  <c r="F3708" i="17"/>
  <c r="F3709" i="17"/>
  <c r="F3710" i="17"/>
  <c r="F3711" i="17"/>
  <c r="F3712" i="17"/>
  <c r="F3713" i="17"/>
  <c r="F3714" i="17"/>
  <c r="F3715" i="17"/>
  <c r="F3716" i="17"/>
  <c r="F3717" i="17"/>
  <c r="F3718" i="17"/>
  <c r="F3719" i="17"/>
  <c r="F3720" i="17"/>
  <c r="F3721" i="17"/>
  <c r="F3722" i="17"/>
  <c r="F3723" i="17"/>
  <c r="F3724" i="17"/>
  <c r="F3725" i="17"/>
  <c r="F3726" i="17"/>
  <c r="F3727" i="17"/>
  <c r="F3728" i="17"/>
  <c r="F3729" i="17"/>
  <c r="F3730" i="17"/>
  <c r="F3731" i="17"/>
  <c r="F3732" i="17"/>
  <c r="F3733" i="17"/>
  <c r="F3734" i="17"/>
  <c r="F3735" i="17"/>
  <c r="F3736" i="17"/>
  <c r="F3737" i="17"/>
  <c r="F3738" i="17"/>
  <c r="F3739" i="17"/>
  <c r="F3740" i="17"/>
  <c r="F3741" i="17"/>
  <c r="F3742" i="17"/>
  <c r="F3743" i="17"/>
  <c r="F3744" i="17"/>
  <c r="F3745" i="17"/>
  <c r="F3746" i="17"/>
  <c r="F3747" i="17"/>
  <c r="F3748" i="17"/>
  <c r="F3749" i="17"/>
  <c r="F3750" i="17"/>
  <c r="F3751" i="17"/>
  <c r="F3752" i="17"/>
  <c r="F3753" i="17"/>
  <c r="F3754" i="17"/>
  <c r="F3755" i="17"/>
  <c r="F3756" i="17"/>
  <c r="F3757" i="17"/>
  <c r="F3758" i="17"/>
  <c r="F3759" i="17"/>
  <c r="F3760" i="17"/>
  <c r="F3761" i="17"/>
  <c r="F3762" i="17"/>
  <c r="F3763" i="17"/>
  <c r="F3764" i="17"/>
  <c r="F3765" i="17"/>
  <c r="F3766" i="17"/>
  <c r="F3767" i="17"/>
  <c r="F3768" i="17"/>
  <c r="F3769" i="17"/>
  <c r="F3770" i="17"/>
  <c r="F3771" i="17"/>
  <c r="F3772" i="17"/>
  <c r="F3773" i="17"/>
  <c r="F3774" i="17"/>
  <c r="F3775" i="17"/>
  <c r="F3776" i="17"/>
  <c r="F3777" i="17"/>
  <c r="F3778" i="17"/>
  <c r="F3779" i="17"/>
  <c r="F3780" i="17"/>
  <c r="F3781" i="17"/>
  <c r="F3782" i="17"/>
  <c r="F3783" i="17"/>
  <c r="F3784" i="17"/>
  <c r="F3785" i="17"/>
  <c r="F3786" i="17"/>
  <c r="F3787" i="17"/>
  <c r="F3788" i="17"/>
  <c r="F3789" i="17"/>
  <c r="F3790" i="17"/>
  <c r="F3791" i="17"/>
  <c r="F3792" i="17"/>
  <c r="F3793" i="17"/>
  <c r="F3794" i="17"/>
  <c r="F3795" i="17"/>
  <c r="F3796" i="17"/>
  <c r="F3797" i="17"/>
  <c r="F3798" i="17"/>
  <c r="F3799" i="17"/>
  <c r="F3800" i="17"/>
  <c r="F3801" i="17"/>
  <c r="F3802" i="17"/>
  <c r="F3803" i="17"/>
  <c r="F3804" i="17"/>
  <c r="F3805" i="17"/>
  <c r="F3806" i="17"/>
  <c r="F3807" i="17"/>
  <c r="F3808" i="17"/>
  <c r="F3809" i="17"/>
  <c r="F3810" i="17"/>
  <c r="F3811" i="17"/>
  <c r="F3812" i="17"/>
  <c r="F3813" i="17"/>
  <c r="F3814" i="17"/>
  <c r="F3815" i="17"/>
  <c r="F3816" i="17"/>
  <c r="F3817" i="17"/>
  <c r="F3818" i="17"/>
  <c r="F3819" i="17"/>
  <c r="F3820" i="17"/>
  <c r="F3821" i="17"/>
  <c r="F3822" i="17"/>
  <c r="F3823" i="17"/>
  <c r="F3824" i="17"/>
  <c r="F3825" i="17"/>
  <c r="F3826" i="17"/>
  <c r="F3827" i="17"/>
  <c r="F3828" i="17"/>
  <c r="F3829" i="17"/>
  <c r="F3830" i="17"/>
  <c r="F3831" i="17"/>
  <c r="F3832" i="17"/>
  <c r="F3833" i="17"/>
  <c r="F3834" i="17"/>
  <c r="F3835" i="17"/>
  <c r="F3836" i="17"/>
  <c r="F3837" i="17"/>
  <c r="F3838" i="17"/>
  <c r="F3839" i="17"/>
  <c r="F3840" i="17"/>
  <c r="F3841" i="17"/>
  <c r="F3842" i="17"/>
  <c r="F3843" i="17"/>
  <c r="F3844" i="17"/>
  <c r="F3845" i="17"/>
  <c r="F3846" i="17"/>
  <c r="F3847" i="17"/>
  <c r="F3848" i="17"/>
  <c r="F3849" i="17"/>
  <c r="F3850" i="17"/>
  <c r="F3851" i="17"/>
  <c r="F3852" i="17"/>
  <c r="F3853" i="17"/>
  <c r="F3854" i="17"/>
  <c r="F3855" i="17"/>
  <c r="F3856" i="17"/>
  <c r="F3857" i="17"/>
  <c r="F3858" i="17"/>
  <c r="F3859" i="17"/>
  <c r="F3860" i="17"/>
  <c r="F3861" i="17"/>
  <c r="F3862" i="17"/>
  <c r="F3863" i="17"/>
  <c r="F3864" i="17"/>
  <c r="F3865" i="17"/>
  <c r="F3866" i="17"/>
  <c r="F3867" i="17"/>
  <c r="F3868" i="17"/>
  <c r="F3869" i="17"/>
  <c r="F3870" i="17"/>
  <c r="F3871" i="17"/>
  <c r="F3872" i="17"/>
  <c r="F3873" i="17"/>
  <c r="F3874" i="17"/>
  <c r="F3875" i="17"/>
  <c r="F3876" i="17"/>
  <c r="F3877" i="17"/>
  <c r="F3878" i="17"/>
  <c r="F3879" i="17"/>
  <c r="F3880" i="17"/>
  <c r="F3881" i="17"/>
  <c r="F3882" i="17"/>
  <c r="F3883" i="17"/>
  <c r="F3884" i="17"/>
  <c r="F3885" i="17"/>
  <c r="F3886" i="17"/>
  <c r="F3887" i="17"/>
  <c r="F3888" i="17"/>
  <c r="F3889" i="17"/>
  <c r="F3890" i="17"/>
  <c r="F3891" i="17"/>
  <c r="F3892" i="17"/>
  <c r="F3893" i="17"/>
  <c r="F3894" i="17"/>
  <c r="F3895" i="17"/>
  <c r="F3896" i="17"/>
  <c r="F3897" i="17"/>
  <c r="F3898" i="17"/>
  <c r="F3899" i="17"/>
  <c r="F3900" i="17"/>
  <c r="F3901" i="17"/>
  <c r="F3902" i="17"/>
  <c r="F3903" i="17"/>
  <c r="F3904" i="17"/>
  <c r="F3905" i="17"/>
  <c r="F3906" i="17"/>
  <c r="F3907" i="17"/>
  <c r="F3908" i="17"/>
  <c r="F3909" i="17"/>
  <c r="F3910" i="17"/>
  <c r="F3911" i="17"/>
  <c r="F3912" i="17"/>
  <c r="F3913" i="17"/>
  <c r="F3914" i="17"/>
  <c r="F3915" i="17"/>
  <c r="F3916" i="17"/>
  <c r="F3917" i="17"/>
  <c r="F3918" i="17"/>
  <c r="F3919" i="17"/>
  <c r="F3920" i="17"/>
  <c r="F3921" i="17"/>
  <c r="F3922" i="17"/>
  <c r="F3923" i="17"/>
  <c r="F3924" i="17"/>
  <c r="F3925" i="17"/>
  <c r="F3926" i="17"/>
  <c r="F3927" i="17"/>
  <c r="F3928" i="17"/>
  <c r="F3929" i="17"/>
  <c r="F3930" i="17"/>
  <c r="F3931" i="17"/>
  <c r="F3932" i="17"/>
  <c r="F3933" i="17"/>
  <c r="F3934" i="17"/>
  <c r="F3935" i="17"/>
  <c r="F3936" i="17"/>
  <c r="F3937" i="17"/>
  <c r="F3938" i="17"/>
  <c r="F3939" i="17"/>
  <c r="F3940" i="17"/>
  <c r="F3941" i="17"/>
  <c r="F3942" i="17"/>
  <c r="F3943" i="17"/>
  <c r="F3944" i="17"/>
  <c r="F3945" i="17"/>
  <c r="F3946" i="17"/>
  <c r="F3947" i="17"/>
  <c r="F3948" i="17"/>
  <c r="F3949" i="17"/>
  <c r="F3950" i="17"/>
  <c r="F3951" i="17"/>
  <c r="F3952" i="17"/>
  <c r="F3953" i="17"/>
  <c r="F3954" i="17"/>
  <c r="F3955" i="17"/>
  <c r="F3956" i="17"/>
  <c r="F3957" i="17"/>
  <c r="F3958" i="17"/>
  <c r="F3959" i="17"/>
  <c r="F3960" i="17"/>
  <c r="F3961" i="17"/>
  <c r="F3962" i="17"/>
  <c r="F3963" i="17"/>
  <c r="F3964" i="17"/>
  <c r="F3965" i="17"/>
  <c r="F3966" i="17"/>
  <c r="F3967" i="17"/>
  <c r="F3968" i="17"/>
  <c r="F3969" i="17"/>
  <c r="F3970" i="17"/>
  <c r="F3971" i="17"/>
  <c r="F3972" i="17"/>
  <c r="F3973" i="17"/>
  <c r="F3974" i="17"/>
  <c r="F3975" i="17"/>
  <c r="F3976" i="17"/>
  <c r="F3977" i="17"/>
  <c r="F3978" i="17"/>
  <c r="F3979" i="17"/>
  <c r="F3980" i="17"/>
  <c r="F3981" i="17"/>
  <c r="F3982" i="17"/>
  <c r="F3983" i="17"/>
  <c r="F3984" i="17"/>
  <c r="F3985" i="17"/>
  <c r="F3986" i="17"/>
  <c r="F3987" i="17"/>
  <c r="F3988" i="17"/>
  <c r="F3989" i="17"/>
  <c r="F3990" i="17"/>
  <c r="F3991" i="17"/>
  <c r="F3992" i="17"/>
  <c r="F3993" i="17"/>
  <c r="F3994" i="17"/>
  <c r="F3995" i="17"/>
  <c r="F3996" i="17"/>
  <c r="F3997" i="17"/>
  <c r="F3998" i="17"/>
  <c r="F3999" i="17"/>
  <c r="F4000" i="17"/>
  <c r="F4001" i="17"/>
  <c r="F4002" i="17"/>
  <c r="F4003" i="17"/>
  <c r="F4004" i="17"/>
  <c r="F4005" i="17"/>
  <c r="F4006" i="17"/>
  <c r="F4007" i="17"/>
  <c r="F4008" i="17"/>
  <c r="F4009" i="17"/>
  <c r="F4010" i="17"/>
  <c r="F4011" i="17"/>
  <c r="F4012" i="17"/>
  <c r="F4013" i="17"/>
  <c r="F4014" i="17"/>
  <c r="F4015" i="17"/>
  <c r="F4016" i="17"/>
  <c r="F4017" i="17"/>
  <c r="F4018" i="17"/>
  <c r="F4019" i="17"/>
  <c r="F4020" i="17"/>
  <c r="F4021" i="17"/>
  <c r="F4022" i="17"/>
  <c r="F4023" i="17"/>
  <c r="F4024" i="17"/>
  <c r="F4025" i="17"/>
  <c r="F4026" i="17"/>
  <c r="F4027" i="17"/>
  <c r="F4028" i="17"/>
  <c r="F4029" i="17"/>
  <c r="F4030" i="17"/>
  <c r="F4031" i="17"/>
  <c r="F4032" i="17"/>
  <c r="F4033" i="17"/>
  <c r="F4034" i="17"/>
  <c r="F4035" i="17"/>
  <c r="F4036" i="17"/>
  <c r="F4037" i="17"/>
  <c r="F4038" i="17"/>
  <c r="F4039" i="17"/>
  <c r="F4040" i="17"/>
  <c r="F4041" i="17"/>
  <c r="F4042" i="17"/>
  <c r="F4043" i="17"/>
  <c r="F4044" i="17"/>
  <c r="F4045" i="17"/>
  <c r="F4046" i="17"/>
  <c r="F4047" i="17"/>
  <c r="F4048" i="17"/>
  <c r="F4049" i="17"/>
  <c r="F4050" i="17"/>
  <c r="F4051" i="17"/>
  <c r="F4052" i="17"/>
  <c r="F4053" i="17"/>
  <c r="F4054" i="17"/>
  <c r="F4055" i="17"/>
  <c r="F4056" i="17"/>
  <c r="F4057" i="17"/>
  <c r="F4058" i="17"/>
  <c r="F4059" i="17"/>
  <c r="F4060" i="17"/>
  <c r="F4061" i="17"/>
  <c r="F4062" i="17"/>
  <c r="F4063" i="17"/>
  <c r="F4064" i="17"/>
  <c r="F4065" i="17"/>
  <c r="F4066" i="17"/>
  <c r="F4067" i="17"/>
  <c r="F4068" i="17"/>
  <c r="F4069" i="17"/>
  <c r="F4070" i="17"/>
  <c r="F4071" i="17"/>
  <c r="F4072" i="17"/>
  <c r="F4073" i="17"/>
  <c r="F4074" i="17"/>
  <c r="F4075" i="17"/>
  <c r="F4076" i="17"/>
  <c r="F4077" i="17"/>
  <c r="F4078" i="17"/>
  <c r="F4079" i="17"/>
  <c r="F4080" i="17"/>
  <c r="F4081" i="17"/>
  <c r="F4082" i="17"/>
  <c r="F4083" i="17"/>
  <c r="F4084" i="17"/>
  <c r="F4085" i="17"/>
  <c r="F4086" i="17"/>
  <c r="F4087" i="17"/>
  <c r="F4088" i="17"/>
  <c r="F4089" i="17"/>
  <c r="F4090" i="17"/>
  <c r="F4091" i="17"/>
  <c r="F4092" i="17"/>
  <c r="F4093" i="17"/>
  <c r="F4094" i="17"/>
  <c r="F4095" i="17"/>
  <c r="F4096" i="17"/>
  <c r="F4097" i="17"/>
  <c r="F4098" i="17"/>
  <c r="F4099" i="17"/>
  <c r="F4100" i="17"/>
  <c r="F4101" i="17"/>
  <c r="F4102" i="17"/>
  <c r="F4103" i="17"/>
  <c r="F4104" i="17"/>
  <c r="F4105" i="17"/>
  <c r="F4106" i="17"/>
  <c r="F4107" i="17"/>
  <c r="F4108" i="17"/>
  <c r="F4109" i="17"/>
  <c r="F4110" i="17"/>
  <c r="F4111" i="17"/>
  <c r="F4112" i="17"/>
  <c r="F4113" i="17"/>
  <c r="F4114" i="17"/>
  <c r="F4115" i="17"/>
  <c r="F4116" i="17"/>
  <c r="F4117" i="17"/>
  <c r="F4118" i="17"/>
  <c r="F4119" i="17"/>
  <c r="F4120" i="17"/>
  <c r="F4121" i="17"/>
  <c r="F4122" i="17"/>
  <c r="F4123" i="17"/>
  <c r="F4124" i="17"/>
  <c r="F4125" i="17"/>
  <c r="F4126" i="17"/>
  <c r="F4127" i="17"/>
  <c r="F4128" i="17"/>
  <c r="F4129" i="17"/>
  <c r="F4130" i="17"/>
  <c r="F4131" i="17"/>
  <c r="F4132" i="17"/>
  <c r="F4133" i="17"/>
  <c r="F4134" i="17"/>
  <c r="F4135" i="17"/>
  <c r="F4136" i="17"/>
  <c r="F4137" i="17"/>
  <c r="F4138" i="17"/>
  <c r="F4139" i="17"/>
  <c r="F4140" i="17"/>
  <c r="F4141" i="17"/>
  <c r="F4142" i="17"/>
  <c r="F4143" i="17"/>
  <c r="F4144" i="17"/>
  <c r="F4145" i="17"/>
  <c r="F4146" i="17"/>
  <c r="F4147" i="17"/>
  <c r="F4148" i="17"/>
  <c r="F4149" i="17"/>
  <c r="F4150" i="17"/>
  <c r="F4151" i="17"/>
  <c r="F4152" i="17"/>
  <c r="F4153" i="17"/>
  <c r="F4154" i="17"/>
  <c r="F4155" i="17"/>
  <c r="F4156" i="17"/>
  <c r="F4157" i="17"/>
  <c r="F4158" i="17"/>
  <c r="F4159" i="17"/>
  <c r="F4160" i="17"/>
  <c r="F4161" i="17"/>
  <c r="F4162" i="17"/>
  <c r="F4163" i="17"/>
  <c r="F4164" i="17"/>
  <c r="F4165" i="17"/>
  <c r="F4166" i="17"/>
  <c r="F4167" i="17"/>
  <c r="F4168" i="17"/>
  <c r="F4169" i="17"/>
  <c r="F4170" i="17"/>
  <c r="F4171" i="17"/>
  <c r="F4172" i="17"/>
  <c r="F4173" i="17"/>
  <c r="F4174" i="17"/>
  <c r="F4175" i="17"/>
  <c r="F4176" i="17"/>
  <c r="F4177" i="17"/>
  <c r="F4178" i="17"/>
  <c r="F4179" i="17"/>
  <c r="F4180" i="17"/>
  <c r="F4181" i="17"/>
  <c r="F4182" i="17"/>
  <c r="F4183" i="17"/>
  <c r="F4184" i="17"/>
  <c r="F4185" i="17"/>
  <c r="F4186" i="17"/>
  <c r="F4187" i="17"/>
  <c r="F4188" i="17"/>
  <c r="F4189" i="17"/>
  <c r="F4190" i="17"/>
  <c r="F4191" i="17"/>
  <c r="F4192" i="17"/>
  <c r="F4193" i="17"/>
  <c r="F4194" i="17"/>
  <c r="F4195" i="17"/>
  <c r="F4196" i="17"/>
  <c r="F4197" i="17"/>
  <c r="F4198" i="17"/>
  <c r="F4199" i="17"/>
  <c r="F4200" i="17"/>
  <c r="F4201" i="17"/>
  <c r="F4202" i="17"/>
  <c r="F4203" i="17"/>
  <c r="F4204" i="17"/>
  <c r="F4205" i="17"/>
  <c r="F4206" i="17"/>
  <c r="F4207" i="17"/>
  <c r="F4208" i="17"/>
  <c r="F4209" i="17"/>
  <c r="F4210" i="17"/>
  <c r="F4211" i="17"/>
  <c r="F4212" i="17"/>
  <c r="F4213" i="17"/>
  <c r="F4214" i="17"/>
  <c r="F4215" i="17"/>
  <c r="F4216" i="17"/>
  <c r="F4217" i="17"/>
  <c r="F4218" i="17"/>
  <c r="F4219" i="17"/>
  <c r="F4220" i="17"/>
  <c r="F4221" i="17"/>
  <c r="F4222" i="17"/>
  <c r="F4223" i="17"/>
  <c r="F4224" i="17"/>
  <c r="F4225" i="17"/>
  <c r="F4226" i="17"/>
  <c r="F4227" i="17"/>
  <c r="F4228" i="17"/>
  <c r="F4229" i="17"/>
  <c r="F4230" i="17"/>
  <c r="F4231" i="17"/>
  <c r="F4232" i="17"/>
  <c r="F4233" i="17"/>
  <c r="F4234" i="17"/>
  <c r="F4235" i="17"/>
  <c r="F4236" i="17"/>
  <c r="F4237" i="17"/>
  <c r="F4238" i="17"/>
  <c r="F4239" i="17"/>
  <c r="F4240" i="17"/>
  <c r="F4241" i="17"/>
  <c r="F4242" i="17"/>
  <c r="F4243" i="17"/>
  <c r="F4244" i="17"/>
  <c r="F4245" i="17"/>
  <c r="F4246" i="17"/>
  <c r="F4247" i="17"/>
  <c r="F4248" i="17"/>
  <c r="F4249" i="17"/>
  <c r="F4250" i="17"/>
  <c r="F4251" i="17"/>
  <c r="F4252" i="17"/>
  <c r="F4253" i="17"/>
  <c r="F4254" i="17"/>
  <c r="F4255" i="17"/>
  <c r="F4256" i="17"/>
  <c r="F4257" i="17"/>
  <c r="F4258" i="17"/>
  <c r="F4259" i="17"/>
  <c r="F4260" i="17"/>
  <c r="F4261" i="17"/>
  <c r="F4262" i="17"/>
  <c r="F4263" i="17"/>
  <c r="F4264" i="17"/>
  <c r="F4265" i="17"/>
  <c r="F4266" i="17"/>
  <c r="F4267" i="17"/>
  <c r="F4268" i="17"/>
  <c r="F4269" i="17"/>
  <c r="F4270" i="17"/>
  <c r="F4271" i="17"/>
  <c r="F4272" i="17"/>
  <c r="F4273" i="17"/>
  <c r="F4274" i="17"/>
  <c r="F4275" i="17"/>
  <c r="F4276" i="17"/>
  <c r="F4277" i="17"/>
  <c r="F4278" i="17"/>
  <c r="F4279" i="17"/>
  <c r="F4280" i="17"/>
  <c r="F4281" i="17"/>
  <c r="F4282" i="17"/>
  <c r="F4283" i="17"/>
  <c r="F4284" i="17"/>
  <c r="F4285" i="17"/>
  <c r="F4286" i="17"/>
  <c r="F4287" i="17"/>
  <c r="F4288" i="17"/>
  <c r="F4289" i="17"/>
  <c r="F4290" i="17"/>
  <c r="F4291" i="17"/>
  <c r="F4292" i="17"/>
  <c r="F4293" i="17"/>
  <c r="F4294" i="17"/>
  <c r="F4295" i="17"/>
  <c r="F4296" i="17"/>
  <c r="F4297" i="17"/>
  <c r="F4298" i="17"/>
  <c r="F4299" i="17"/>
  <c r="F4300" i="17"/>
  <c r="F4301" i="17"/>
  <c r="F4302" i="17"/>
  <c r="F4303" i="17"/>
  <c r="F4304" i="17"/>
  <c r="F4305" i="17"/>
  <c r="F4306" i="17"/>
  <c r="F4307" i="17"/>
  <c r="F4308" i="17"/>
  <c r="F4309" i="17"/>
  <c r="F4310" i="17"/>
  <c r="F4311" i="17"/>
  <c r="F4312" i="17"/>
  <c r="F4313" i="17"/>
  <c r="F4314" i="17"/>
  <c r="F4315" i="17"/>
  <c r="F4316" i="17"/>
  <c r="F4317" i="17"/>
  <c r="F4318" i="17"/>
  <c r="F4319" i="17"/>
  <c r="F4320" i="17"/>
  <c r="F4321" i="17"/>
  <c r="F4322" i="17"/>
  <c r="F4323" i="17"/>
  <c r="F4324" i="17"/>
  <c r="F4325" i="17"/>
  <c r="F4326" i="17"/>
  <c r="F4327" i="17"/>
  <c r="F4328" i="17"/>
  <c r="F4329" i="17"/>
  <c r="F4330" i="17"/>
  <c r="F4331" i="17"/>
  <c r="F4332" i="17"/>
  <c r="F4333" i="17"/>
  <c r="F4334" i="17"/>
  <c r="F4335" i="17"/>
  <c r="F4336" i="17"/>
  <c r="F4337" i="17"/>
  <c r="F4338" i="17"/>
  <c r="F4339" i="17"/>
  <c r="F4340" i="17"/>
  <c r="F4341" i="17"/>
  <c r="F4342" i="17"/>
  <c r="F4343" i="17"/>
  <c r="F4344" i="17"/>
  <c r="F4345" i="17"/>
  <c r="F4346" i="17"/>
  <c r="F4347" i="17"/>
  <c r="F4348" i="17"/>
  <c r="F4349" i="17"/>
  <c r="F4350" i="17"/>
  <c r="F4351" i="17"/>
  <c r="F4352" i="17"/>
  <c r="F4353" i="17"/>
  <c r="F4354" i="17"/>
  <c r="F4355" i="17"/>
  <c r="F4356" i="17"/>
  <c r="F4357" i="17"/>
  <c r="F4358" i="17"/>
  <c r="F4359" i="17"/>
  <c r="F4360" i="17"/>
  <c r="F4361" i="17"/>
  <c r="F4362" i="17"/>
  <c r="F4363" i="17"/>
  <c r="F4364" i="17"/>
  <c r="F4365" i="17"/>
  <c r="F4366" i="17"/>
  <c r="F4367" i="17"/>
  <c r="F4368" i="17"/>
  <c r="F4369" i="17"/>
  <c r="F4370" i="17"/>
  <c r="F4371" i="17"/>
  <c r="F4372" i="17"/>
  <c r="F4373" i="17"/>
  <c r="F4374" i="17"/>
  <c r="F4375" i="17"/>
  <c r="F4376" i="17"/>
  <c r="F4377" i="17"/>
  <c r="F4378" i="17"/>
  <c r="F4379" i="17"/>
  <c r="F4380" i="17"/>
  <c r="F4381" i="17"/>
  <c r="F4382" i="17"/>
  <c r="F4383" i="17"/>
  <c r="F4384" i="17"/>
  <c r="F4385" i="17"/>
  <c r="F4386" i="17"/>
  <c r="F4387" i="17"/>
  <c r="F4388" i="17"/>
  <c r="F4389" i="17"/>
  <c r="F4390" i="17"/>
  <c r="F4391" i="17"/>
  <c r="F4392" i="17"/>
  <c r="F4393" i="17"/>
  <c r="F4394" i="17"/>
  <c r="F4395" i="17"/>
  <c r="F4396" i="17"/>
  <c r="F4397" i="17"/>
  <c r="F4398" i="17"/>
  <c r="F4399" i="17"/>
  <c r="F4400" i="17"/>
  <c r="F4401" i="17"/>
  <c r="F4402" i="17"/>
  <c r="F4403" i="17"/>
  <c r="F4404" i="17"/>
  <c r="F4405" i="17"/>
  <c r="F4406" i="17"/>
  <c r="F4407" i="17"/>
  <c r="F4408" i="17"/>
  <c r="F4409" i="17"/>
  <c r="F4410" i="17"/>
  <c r="F4411" i="17"/>
  <c r="F4412" i="17"/>
  <c r="F4413" i="17"/>
  <c r="F4414" i="17"/>
  <c r="F4415" i="17"/>
  <c r="F4416" i="17"/>
  <c r="F4417" i="17"/>
  <c r="F4418" i="17"/>
  <c r="F4419" i="17"/>
  <c r="F4420" i="17"/>
  <c r="F4421" i="17"/>
  <c r="F4422" i="17"/>
  <c r="F4423" i="17"/>
  <c r="F4424" i="17"/>
  <c r="F4425" i="17"/>
  <c r="F4426" i="17"/>
  <c r="F4427" i="17"/>
  <c r="F4428" i="17"/>
  <c r="F4429" i="17"/>
  <c r="F4430" i="17"/>
  <c r="F4431" i="17"/>
  <c r="F4432" i="17"/>
  <c r="F4433" i="17"/>
  <c r="F4434" i="17"/>
  <c r="F4435" i="17"/>
  <c r="F4436" i="17"/>
  <c r="F4437" i="17"/>
  <c r="F4438" i="17"/>
  <c r="F4439" i="17"/>
  <c r="F4440" i="17"/>
  <c r="F4441" i="17"/>
  <c r="F4442" i="17"/>
  <c r="F4443" i="17"/>
  <c r="F4444" i="17"/>
  <c r="F4445" i="17"/>
  <c r="F4446" i="17"/>
  <c r="F4447" i="17"/>
  <c r="F4448" i="17"/>
  <c r="F4449" i="17"/>
  <c r="F4450" i="17"/>
  <c r="F4451" i="17"/>
  <c r="F4452" i="17"/>
  <c r="F4453" i="17"/>
  <c r="F4454" i="17"/>
  <c r="F4455" i="17"/>
  <c r="F4456" i="17"/>
  <c r="F4457" i="17"/>
  <c r="F4458" i="17"/>
  <c r="F4459" i="17"/>
  <c r="F4460" i="17"/>
  <c r="F4461" i="17"/>
  <c r="F4462" i="17"/>
  <c r="F4463" i="17"/>
  <c r="F4464" i="17"/>
  <c r="F4465" i="17"/>
  <c r="F4466" i="17"/>
  <c r="F4467" i="17"/>
  <c r="F4468" i="17"/>
  <c r="F4469" i="17"/>
  <c r="F4470" i="17"/>
  <c r="F4471" i="17"/>
  <c r="F4472" i="17"/>
  <c r="F4473" i="17"/>
  <c r="F4474" i="17"/>
  <c r="F4475" i="17"/>
  <c r="F4476" i="17"/>
  <c r="F4477" i="17"/>
  <c r="F4478" i="17"/>
  <c r="F4479" i="17"/>
  <c r="F4480" i="17"/>
  <c r="F4481" i="17"/>
  <c r="F4482" i="17"/>
  <c r="F4483" i="17"/>
  <c r="F4484" i="17"/>
  <c r="F4485" i="17"/>
  <c r="F4486" i="17"/>
  <c r="F4487" i="17"/>
  <c r="F4488" i="17"/>
  <c r="F4489" i="17"/>
  <c r="F4490" i="17"/>
  <c r="F4491" i="17"/>
  <c r="F4492" i="17"/>
  <c r="F4493" i="17"/>
  <c r="F4494" i="17"/>
  <c r="F4495" i="17"/>
  <c r="F4496" i="17"/>
  <c r="F4497" i="17"/>
  <c r="F4498" i="17"/>
  <c r="F4499" i="17"/>
  <c r="F4500" i="17"/>
  <c r="F4501" i="17"/>
  <c r="F4502" i="17"/>
  <c r="F4503" i="17"/>
  <c r="F4504" i="17"/>
  <c r="F4505" i="17"/>
  <c r="F4506" i="17"/>
  <c r="F4507" i="17"/>
  <c r="F4508" i="17"/>
  <c r="F4509" i="17"/>
  <c r="F4510" i="17"/>
  <c r="F4511" i="17"/>
  <c r="F4512" i="17"/>
  <c r="F4513" i="17"/>
  <c r="F4514" i="17"/>
  <c r="F4515" i="17"/>
  <c r="F4516" i="17"/>
  <c r="F4517" i="17"/>
  <c r="F4518" i="17"/>
  <c r="F4519" i="17"/>
  <c r="F4520" i="17"/>
  <c r="F4521" i="17"/>
  <c r="F4522" i="17"/>
  <c r="F4523" i="17"/>
  <c r="F4524" i="17"/>
  <c r="F4525" i="17"/>
  <c r="F4526" i="17"/>
  <c r="F4527" i="17"/>
  <c r="F4528" i="17"/>
  <c r="F4529" i="17"/>
  <c r="F4530" i="17"/>
  <c r="F4531" i="17"/>
  <c r="F4532" i="17"/>
  <c r="F4533" i="17"/>
  <c r="F4534" i="17"/>
  <c r="F4535" i="17"/>
  <c r="F4536" i="17"/>
  <c r="F4537" i="17"/>
  <c r="F4538" i="17"/>
  <c r="F4539" i="17"/>
  <c r="F4540" i="17"/>
  <c r="F4541" i="17"/>
  <c r="F4542" i="17"/>
  <c r="F4543" i="17"/>
  <c r="F4544" i="17"/>
  <c r="F4545" i="17"/>
  <c r="F4546" i="17"/>
  <c r="F4547" i="17"/>
  <c r="F4548" i="17"/>
  <c r="F4549" i="17"/>
  <c r="F4550" i="17"/>
  <c r="F4551" i="17"/>
  <c r="F4552" i="17"/>
  <c r="F4553" i="17"/>
  <c r="F4554" i="17"/>
  <c r="F4555" i="17"/>
  <c r="F4556" i="17"/>
  <c r="F4557" i="17"/>
  <c r="F4558" i="17"/>
  <c r="F4559" i="17"/>
  <c r="F4560" i="17"/>
  <c r="F4561" i="17"/>
  <c r="F4562" i="17"/>
  <c r="F4563" i="17"/>
  <c r="F4564" i="17"/>
  <c r="F4565" i="17"/>
  <c r="F4566" i="17"/>
  <c r="F4567" i="17"/>
  <c r="F4568" i="17"/>
  <c r="F4569" i="17"/>
  <c r="F4570" i="17"/>
  <c r="F4571" i="17"/>
  <c r="F4572" i="17"/>
  <c r="F4573" i="17"/>
  <c r="F4574" i="17"/>
  <c r="F4575" i="17"/>
  <c r="F4576" i="17"/>
  <c r="F4577" i="17"/>
  <c r="F4578" i="17"/>
  <c r="F4579" i="17"/>
  <c r="F4580" i="17"/>
  <c r="F4581" i="17"/>
  <c r="F4582" i="17"/>
  <c r="F4583" i="17"/>
  <c r="F4584" i="17"/>
  <c r="F4585" i="17"/>
  <c r="F4586" i="17"/>
  <c r="F4587" i="17"/>
  <c r="F4588" i="17"/>
  <c r="F4589" i="17"/>
  <c r="F4590" i="17"/>
  <c r="F4591" i="17"/>
  <c r="F4592" i="17"/>
  <c r="F4593" i="17"/>
  <c r="F4594" i="17"/>
  <c r="F4595" i="17"/>
  <c r="F4596" i="17"/>
  <c r="F4597" i="17"/>
  <c r="F4598" i="17"/>
  <c r="F4599" i="17"/>
  <c r="F4600" i="17"/>
  <c r="F4601" i="17"/>
  <c r="F4602" i="17"/>
  <c r="F4603" i="17"/>
  <c r="F4604" i="17"/>
  <c r="F4605" i="17"/>
  <c r="F4606" i="17"/>
  <c r="F4607" i="17"/>
  <c r="F4608" i="17"/>
  <c r="F4609" i="17"/>
  <c r="F4610" i="17"/>
  <c r="F4611" i="17"/>
  <c r="F4612" i="17"/>
  <c r="F4613" i="17"/>
  <c r="F4614" i="17"/>
  <c r="F4615" i="17"/>
  <c r="F4616" i="17"/>
  <c r="F4617" i="17"/>
  <c r="F4618" i="17"/>
  <c r="F4619" i="17"/>
  <c r="F4620" i="17"/>
  <c r="F4621" i="17"/>
  <c r="F4622" i="17"/>
  <c r="F4623" i="17"/>
  <c r="F4624" i="17"/>
  <c r="F4625" i="17"/>
  <c r="F4626" i="17"/>
  <c r="F4627" i="17"/>
  <c r="F4628" i="17"/>
  <c r="F4629" i="17"/>
  <c r="F4630" i="17"/>
  <c r="F4631" i="17"/>
  <c r="F4632" i="17"/>
  <c r="F4633" i="17"/>
  <c r="F4634" i="17"/>
  <c r="F4635" i="17"/>
  <c r="F4636" i="17"/>
  <c r="F4637" i="17"/>
  <c r="F4638" i="17"/>
  <c r="F4639" i="17"/>
  <c r="F4640" i="17"/>
  <c r="F4641" i="17"/>
  <c r="F4642" i="17"/>
  <c r="F4643" i="17"/>
  <c r="F4644" i="17"/>
  <c r="F4645" i="17"/>
  <c r="F4646" i="17"/>
  <c r="F4647" i="17"/>
  <c r="F4648" i="17"/>
  <c r="F4649" i="17"/>
  <c r="F4650" i="17"/>
  <c r="F4651" i="17"/>
  <c r="F4652" i="17"/>
  <c r="F4653" i="17"/>
  <c r="F4654" i="17"/>
  <c r="F4655" i="17"/>
  <c r="F4656" i="17"/>
  <c r="F4657" i="17"/>
  <c r="F4658" i="17"/>
  <c r="F4659" i="17"/>
  <c r="F4660" i="17"/>
  <c r="F4661" i="17"/>
  <c r="F4662" i="17"/>
  <c r="F4663" i="17"/>
  <c r="F4664" i="17"/>
  <c r="F4665" i="17"/>
  <c r="F4666" i="17"/>
  <c r="F4667" i="17"/>
  <c r="F4668" i="17"/>
  <c r="F4669" i="17"/>
  <c r="F4670" i="17"/>
  <c r="F4671" i="17"/>
  <c r="F4672" i="17"/>
  <c r="F4673" i="17"/>
  <c r="F4674" i="17"/>
  <c r="F4675" i="17"/>
  <c r="F4676" i="17"/>
  <c r="F4677" i="17"/>
  <c r="F4678" i="17"/>
  <c r="F4679" i="17"/>
  <c r="F4680" i="17"/>
  <c r="F4681" i="17"/>
  <c r="F4682" i="17"/>
  <c r="F4683" i="17"/>
  <c r="F4684" i="17"/>
  <c r="F4685" i="17"/>
  <c r="F4686" i="17"/>
  <c r="F4687" i="17"/>
  <c r="F4688" i="17"/>
  <c r="F4689" i="17"/>
  <c r="F4690" i="17"/>
  <c r="F4691" i="17"/>
  <c r="F4692" i="17"/>
  <c r="F4693" i="17"/>
  <c r="F4694" i="17"/>
  <c r="F4695" i="17"/>
  <c r="F4696" i="17"/>
  <c r="F4697" i="17"/>
  <c r="F4698" i="17"/>
  <c r="F4699" i="17"/>
  <c r="F4700" i="17"/>
  <c r="F4701" i="17"/>
  <c r="F4702" i="17"/>
  <c r="F4703" i="17"/>
  <c r="F4704" i="17"/>
  <c r="F4705" i="17"/>
  <c r="F4706" i="17"/>
  <c r="F4707" i="17"/>
  <c r="F4708" i="17"/>
  <c r="F4709" i="17"/>
  <c r="F4710" i="17"/>
  <c r="F4711" i="17"/>
  <c r="F4712" i="17"/>
  <c r="F4713" i="17"/>
  <c r="F4714" i="17"/>
  <c r="F4715" i="17"/>
  <c r="F4716" i="17"/>
  <c r="F4717" i="17"/>
  <c r="F4718" i="17"/>
  <c r="F4719" i="17"/>
  <c r="F4720" i="17"/>
  <c r="F4721" i="17"/>
  <c r="F4722" i="17"/>
  <c r="F4723" i="17"/>
  <c r="F4724" i="17"/>
  <c r="F4725" i="17"/>
  <c r="F4726" i="17"/>
  <c r="F4727" i="17"/>
  <c r="F4728" i="17"/>
  <c r="F4729" i="17"/>
  <c r="F4730" i="17"/>
  <c r="F4731" i="17"/>
  <c r="F4732" i="17"/>
  <c r="F4733" i="17"/>
  <c r="F4734" i="17"/>
  <c r="F4735" i="17"/>
  <c r="F4736" i="17"/>
  <c r="F4737" i="17"/>
  <c r="F4738" i="17"/>
  <c r="F4739" i="17"/>
  <c r="F4740" i="17"/>
  <c r="F4741" i="17"/>
  <c r="F4742" i="17"/>
  <c r="F4743" i="17"/>
  <c r="F4744" i="17"/>
  <c r="F4745" i="17"/>
  <c r="F4746" i="17"/>
  <c r="F4747" i="17"/>
  <c r="F4748" i="17"/>
  <c r="F4749" i="17"/>
  <c r="F4750" i="17"/>
  <c r="F4751" i="17"/>
  <c r="F4752" i="17"/>
  <c r="F4753" i="17"/>
  <c r="F4754" i="17"/>
  <c r="F4755" i="17"/>
  <c r="F4756" i="17"/>
  <c r="F4757" i="17"/>
  <c r="F4758" i="17"/>
  <c r="F4759" i="17"/>
  <c r="F4760" i="17"/>
  <c r="F4761" i="17"/>
  <c r="F4762" i="17"/>
  <c r="F4763" i="17"/>
  <c r="F4764" i="17"/>
  <c r="F4765" i="17"/>
  <c r="F4766" i="17"/>
  <c r="F4767" i="17"/>
  <c r="F4768" i="17"/>
  <c r="F4769" i="17"/>
  <c r="F4770" i="17"/>
  <c r="F4771" i="17"/>
  <c r="F4772" i="17"/>
  <c r="F4773" i="17"/>
  <c r="F4774" i="17"/>
  <c r="F4775" i="17"/>
  <c r="F4776" i="17"/>
  <c r="F4777" i="17"/>
  <c r="F4778" i="17"/>
  <c r="F4779" i="17"/>
  <c r="F4780" i="17"/>
  <c r="F4781" i="17"/>
  <c r="F4782" i="17"/>
  <c r="F4783" i="17"/>
  <c r="F4784" i="17"/>
  <c r="F4785" i="17"/>
  <c r="F4786" i="17"/>
  <c r="F4787" i="17"/>
  <c r="F4788" i="17"/>
  <c r="F4789" i="17"/>
  <c r="F4790" i="17"/>
  <c r="F4791" i="17"/>
  <c r="F4792" i="17"/>
  <c r="F4793" i="17"/>
  <c r="F4794" i="17"/>
  <c r="F4795" i="17"/>
  <c r="F4796" i="17"/>
  <c r="F4797" i="17"/>
  <c r="F4798" i="17"/>
  <c r="F4799" i="17"/>
  <c r="F4800" i="17"/>
  <c r="F4801" i="17"/>
  <c r="F4802" i="17"/>
  <c r="F4803" i="17"/>
  <c r="F4804" i="17"/>
  <c r="F4805" i="17"/>
  <c r="F4806" i="17"/>
  <c r="F4807" i="17"/>
  <c r="F4808" i="17"/>
  <c r="F4809" i="17"/>
  <c r="F4810" i="17"/>
  <c r="F4811" i="17"/>
  <c r="F4812" i="17"/>
  <c r="F4813" i="17"/>
  <c r="F4814" i="17"/>
  <c r="F4815" i="17"/>
  <c r="F4816" i="17"/>
  <c r="F4817" i="17"/>
  <c r="F4818" i="17"/>
  <c r="F4819" i="17"/>
  <c r="F4820" i="17"/>
  <c r="F4821" i="17"/>
  <c r="F4822" i="17"/>
  <c r="F4823" i="17"/>
  <c r="F4824" i="17"/>
  <c r="F4825" i="17"/>
  <c r="F4826" i="17"/>
  <c r="F4827" i="17"/>
  <c r="F4828" i="17"/>
  <c r="F4829" i="17"/>
  <c r="F4830" i="17"/>
  <c r="F4831" i="17"/>
  <c r="F4832" i="17"/>
  <c r="F4833" i="17"/>
  <c r="F4834" i="17"/>
  <c r="F4835" i="17"/>
  <c r="F4836" i="17"/>
  <c r="F4837" i="17"/>
  <c r="F4838" i="17"/>
  <c r="F4839" i="17"/>
  <c r="F4840" i="17"/>
  <c r="F4841" i="17"/>
  <c r="F4842" i="17"/>
  <c r="F4843" i="17"/>
  <c r="F4844" i="17"/>
  <c r="F4845" i="17"/>
  <c r="F4846" i="17"/>
  <c r="F4847" i="17"/>
  <c r="F4848" i="17"/>
  <c r="F4849" i="17"/>
  <c r="F4850" i="17"/>
  <c r="F4851" i="17"/>
  <c r="F4852" i="17"/>
  <c r="F4853" i="17"/>
  <c r="F4854" i="17"/>
  <c r="F4855" i="17"/>
  <c r="F4856" i="17"/>
  <c r="F4857" i="17"/>
  <c r="F4858" i="17"/>
  <c r="F4859" i="17"/>
  <c r="F4860" i="17"/>
  <c r="F4861" i="17"/>
  <c r="F4862" i="17"/>
  <c r="F4863" i="17"/>
  <c r="F4864" i="17"/>
  <c r="F4865" i="17"/>
  <c r="F4866" i="17"/>
  <c r="F4867" i="17"/>
  <c r="F4868" i="17"/>
  <c r="F4869" i="17"/>
  <c r="F4870" i="17"/>
  <c r="F4871" i="17"/>
  <c r="F4872" i="17"/>
  <c r="F4873" i="17"/>
  <c r="F4874" i="17"/>
  <c r="F4875" i="17"/>
  <c r="F4876" i="17"/>
  <c r="F4877" i="17"/>
  <c r="F4878" i="17"/>
  <c r="F4879" i="17"/>
  <c r="F4880" i="17"/>
  <c r="F4881" i="17"/>
  <c r="F4882" i="17"/>
  <c r="F4883" i="17"/>
  <c r="F4884" i="17"/>
  <c r="F4885" i="17"/>
  <c r="F4886" i="17"/>
  <c r="F4887" i="17"/>
  <c r="F4888" i="17"/>
  <c r="F4889" i="17"/>
  <c r="F4890" i="17"/>
  <c r="F4891" i="17"/>
  <c r="F4892" i="17"/>
  <c r="F4893" i="17"/>
  <c r="F4894" i="17"/>
  <c r="F4895" i="17"/>
  <c r="F4896" i="17"/>
  <c r="F4897" i="17"/>
  <c r="F4898" i="17"/>
  <c r="F4899" i="17"/>
  <c r="F4900" i="17"/>
  <c r="F4901" i="17"/>
  <c r="F4902" i="17"/>
  <c r="F4903" i="17"/>
  <c r="F4904" i="17"/>
  <c r="F4905" i="17"/>
  <c r="F4906" i="17"/>
  <c r="F4907" i="17"/>
  <c r="F4908" i="17"/>
  <c r="F4909" i="17"/>
  <c r="F4910" i="17"/>
  <c r="F4911" i="17"/>
  <c r="F4912" i="17"/>
  <c r="F4913" i="17"/>
  <c r="F4914" i="17"/>
  <c r="F4915" i="17"/>
  <c r="F4916" i="17"/>
  <c r="F4917" i="17"/>
  <c r="F4918" i="17"/>
  <c r="F4919" i="17"/>
  <c r="F4920" i="17"/>
  <c r="F4921" i="17"/>
  <c r="F4922" i="17"/>
  <c r="F4923" i="17"/>
  <c r="F4924" i="17"/>
  <c r="F4925" i="17"/>
  <c r="F4926" i="17"/>
  <c r="F4927" i="17"/>
  <c r="F4928" i="17"/>
  <c r="F4929" i="17"/>
  <c r="F4930" i="17"/>
  <c r="F4931" i="17"/>
  <c r="F4932" i="17"/>
  <c r="F4933" i="17"/>
  <c r="F4934" i="17"/>
  <c r="F4935" i="17"/>
  <c r="F4936" i="17"/>
  <c r="F4937" i="17"/>
  <c r="F4938" i="17"/>
  <c r="F4939" i="17"/>
  <c r="F4940" i="17"/>
  <c r="F4941" i="17"/>
  <c r="F4942" i="17"/>
  <c r="F4943" i="17"/>
  <c r="F4944" i="17"/>
  <c r="F4945" i="17"/>
  <c r="F4946" i="17"/>
  <c r="F4947" i="17"/>
  <c r="F4948" i="17"/>
  <c r="F4949" i="17"/>
  <c r="F4950" i="17"/>
  <c r="F4951" i="17"/>
  <c r="F4952" i="17"/>
  <c r="F4953" i="17"/>
  <c r="F4954" i="17"/>
  <c r="F4955" i="17"/>
  <c r="F4956" i="17"/>
  <c r="F4957" i="17"/>
  <c r="F4958" i="17"/>
  <c r="F4959" i="17"/>
  <c r="F4960" i="17"/>
  <c r="F4961" i="17"/>
  <c r="F4962" i="17"/>
  <c r="F4963" i="17"/>
  <c r="F4964" i="17"/>
  <c r="F4965" i="17"/>
  <c r="F4966" i="17"/>
  <c r="F4967" i="17"/>
  <c r="F4968" i="17"/>
  <c r="F4969" i="17"/>
  <c r="F4970" i="17"/>
  <c r="F4971" i="17"/>
  <c r="F4972" i="17"/>
  <c r="F4973" i="17"/>
  <c r="F4974" i="17"/>
  <c r="F4975" i="17"/>
  <c r="F4976" i="17"/>
  <c r="F4977" i="17"/>
  <c r="F4978" i="17"/>
  <c r="F4979" i="17"/>
  <c r="F4980" i="17"/>
  <c r="F4981" i="17"/>
  <c r="F4982" i="17"/>
  <c r="F4983" i="17"/>
  <c r="F4984" i="17"/>
  <c r="F4985" i="17"/>
  <c r="F4986" i="17"/>
  <c r="F4987" i="17"/>
  <c r="F4988" i="17"/>
  <c r="F4989" i="17"/>
  <c r="F4990" i="17"/>
  <c r="F4991" i="17"/>
  <c r="F4992" i="17"/>
  <c r="F4993" i="17"/>
  <c r="F4994" i="17"/>
  <c r="F4995" i="17"/>
  <c r="F4996" i="17"/>
  <c r="F4997" i="17"/>
  <c r="F4998" i="17"/>
  <c r="F4999" i="17"/>
  <c r="F5000" i="17"/>
  <c r="F5001" i="17"/>
  <c r="T8" i="17"/>
  <c r="S8" i="17"/>
  <c r="R8" i="17"/>
  <c r="E17" i="35"/>
  <c r="Q8" i="17"/>
  <c r="P8" i="17"/>
  <c r="O8" i="17"/>
  <c r="N8" i="17"/>
  <c r="M8" i="17"/>
  <c r="I19" i="35"/>
  <c r="L8" i="17"/>
  <c r="K8" i="17"/>
  <c r="J8" i="17"/>
  <c r="I8" i="17"/>
  <c r="H8" i="17"/>
  <c r="G8" i="17"/>
  <c r="F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E411" i="17"/>
  <c r="E412" i="17"/>
  <c r="E413" i="17"/>
  <c r="E414" i="17"/>
  <c r="E415" i="17"/>
  <c r="E416" i="17"/>
  <c r="E417" i="17"/>
  <c r="E418" i="17"/>
  <c r="E419" i="17"/>
  <c r="E420" i="17"/>
  <c r="E421" i="17"/>
  <c r="E422" i="17"/>
  <c r="E423" i="17"/>
  <c r="E424" i="17"/>
  <c r="E425" i="17"/>
  <c r="E426"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4"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E710" i="17"/>
  <c r="E711" i="17"/>
  <c r="E712" i="17"/>
  <c r="E713" i="17"/>
  <c r="E714" i="17"/>
  <c r="E715" i="17"/>
  <c r="E716" i="17"/>
  <c r="E717" i="17"/>
  <c r="E718" i="17"/>
  <c r="E719" i="17"/>
  <c r="E720" i="17"/>
  <c r="E721" i="17"/>
  <c r="E722" i="17"/>
  <c r="E723" i="17"/>
  <c r="E724" i="17"/>
  <c r="E725" i="17"/>
  <c r="E726" i="17"/>
  <c r="E727" i="17"/>
  <c r="E728" i="17"/>
  <c r="E729" i="17"/>
  <c r="E730" i="17"/>
  <c r="E731" i="17"/>
  <c r="E732" i="17"/>
  <c r="E733" i="17"/>
  <c r="E734" i="17"/>
  <c r="E735" i="17"/>
  <c r="E736" i="17"/>
  <c r="E737" i="17"/>
  <c r="E738" i="17"/>
  <c r="E739" i="17"/>
  <c r="E740" i="17"/>
  <c r="E741" i="17"/>
  <c r="E742" i="17"/>
  <c r="E743" i="17"/>
  <c r="E744" i="17"/>
  <c r="E745" i="17"/>
  <c r="E746" i="17"/>
  <c r="E747" i="17"/>
  <c r="E748" i="17"/>
  <c r="E749" i="17"/>
  <c r="E750" i="17"/>
  <c r="E751" i="17"/>
  <c r="E752" i="17"/>
  <c r="E753" i="17"/>
  <c r="E754" i="17"/>
  <c r="E755" i="17"/>
  <c r="E756" i="17"/>
  <c r="E757" i="17"/>
  <c r="E758" i="17"/>
  <c r="E759" i="17"/>
  <c r="E760" i="17"/>
  <c r="E761" i="17"/>
  <c r="E762" i="17"/>
  <c r="E763" i="17"/>
  <c r="E764" i="17"/>
  <c r="E765" i="17"/>
  <c r="E766" i="17"/>
  <c r="E767" i="17"/>
  <c r="E768" i="17"/>
  <c r="E769" i="17"/>
  <c r="E770" i="17"/>
  <c r="E771" i="17"/>
  <c r="E772" i="17"/>
  <c r="E773" i="17"/>
  <c r="E774" i="17"/>
  <c r="E775" i="17"/>
  <c r="E776" i="17"/>
  <c r="E777" i="17"/>
  <c r="E778" i="17"/>
  <c r="E779" i="17"/>
  <c r="E780" i="17"/>
  <c r="E781" i="17"/>
  <c r="E782" i="17"/>
  <c r="E783" i="17"/>
  <c r="E784" i="17"/>
  <c r="E785" i="17"/>
  <c r="E786" i="17"/>
  <c r="E787" i="17"/>
  <c r="E788" i="17"/>
  <c r="E789" i="17"/>
  <c r="E790" i="17"/>
  <c r="E791" i="17"/>
  <c r="E792" i="17"/>
  <c r="E793" i="17"/>
  <c r="E794" i="17"/>
  <c r="E795" i="17"/>
  <c r="E796" i="17"/>
  <c r="E797" i="17"/>
  <c r="E798" i="17"/>
  <c r="E799" i="17"/>
  <c r="E800" i="17"/>
  <c r="E801" i="17"/>
  <c r="E802" i="17"/>
  <c r="E803" i="17"/>
  <c r="E804" i="17"/>
  <c r="E805" i="17"/>
  <c r="E806" i="17"/>
  <c r="E807" i="17"/>
  <c r="E808" i="17"/>
  <c r="E809" i="17"/>
  <c r="E810" i="17"/>
  <c r="E811" i="17"/>
  <c r="E812" i="17"/>
  <c r="E813" i="17"/>
  <c r="E814" i="17"/>
  <c r="E815" i="17"/>
  <c r="E816" i="17"/>
  <c r="E817" i="17"/>
  <c r="E818" i="17"/>
  <c r="E819" i="17"/>
  <c r="E820" i="17"/>
  <c r="E821" i="17"/>
  <c r="E822" i="17"/>
  <c r="E823" i="17"/>
  <c r="E824" i="17"/>
  <c r="E825" i="17"/>
  <c r="E826" i="17"/>
  <c r="E827" i="17"/>
  <c r="E828" i="17"/>
  <c r="E829" i="17"/>
  <c r="E830" i="17"/>
  <c r="E831" i="17"/>
  <c r="E832" i="17"/>
  <c r="E833" i="17"/>
  <c r="E834" i="17"/>
  <c r="E835" i="17"/>
  <c r="E836" i="17"/>
  <c r="E837" i="17"/>
  <c r="E838" i="17"/>
  <c r="E839" i="17"/>
  <c r="E840" i="17"/>
  <c r="E841" i="17"/>
  <c r="E842" i="17"/>
  <c r="E843" i="17"/>
  <c r="E844" i="17"/>
  <c r="E845" i="17"/>
  <c r="E846" i="17"/>
  <c r="E847" i="17"/>
  <c r="E848" i="17"/>
  <c r="E849" i="17"/>
  <c r="E850" i="17"/>
  <c r="E851" i="17"/>
  <c r="E852" i="17"/>
  <c r="E853" i="17"/>
  <c r="E854" i="17"/>
  <c r="E855" i="17"/>
  <c r="E856" i="17"/>
  <c r="E857" i="17"/>
  <c r="E858" i="17"/>
  <c r="E859" i="17"/>
  <c r="E860" i="17"/>
  <c r="E861" i="17"/>
  <c r="E862" i="17"/>
  <c r="E863" i="17"/>
  <c r="E864" i="17"/>
  <c r="E865" i="17"/>
  <c r="E866" i="17"/>
  <c r="E867" i="17"/>
  <c r="E868" i="17"/>
  <c r="E869" i="17"/>
  <c r="E870" i="17"/>
  <c r="E871" i="17"/>
  <c r="E872" i="17"/>
  <c r="E873" i="17"/>
  <c r="E874" i="17"/>
  <c r="E875" i="17"/>
  <c r="E876" i="17"/>
  <c r="E877" i="17"/>
  <c r="E878" i="17"/>
  <c r="E879" i="17"/>
  <c r="E880" i="17"/>
  <c r="E881" i="17"/>
  <c r="E882" i="17"/>
  <c r="E883" i="17"/>
  <c r="E884" i="17"/>
  <c r="E885" i="17"/>
  <c r="E886" i="17"/>
  <c r="E887" i="17"/>
  <c r="E888" i="17"/>
  <c r="E889" i="17"/>
  <c r="E890" i="17"/>
  <c r="E891" i="17"/>
  <c r="E892" i="17"/>
  <c r="E893" i="17"/>
  <c r="E894" i="17"/>
  <c r="E895" i="17"/>
  <c r="E896" i="17"/>
  <c r="E897" i="17"/>
  <c r="E898" i="17"/>
  <c r="E899" i="17"/>
  <c r="E900" i="17"/>
  <c r="E901" i="17"/>
  <c r="E902" i="17"/>
  <c r="E903" i="17"/>
  <c r="E904" i="17"/>
  <c r="E905" i="17"/>
  <c r="E906" i="17"/>
  <c r="E907" i="17"/>
  <c r="E908" i="17"/>
  <c r="E909" i="17"/>
  <c r="E910" i="17"/>
  <c r="E911" i="17"/>
  <c r="E912" i="17"/>
  <c r="E913" i="17"/>
  <c r="E914" i="17"/>
  <c r="E915" i="17"/>
  <c r="E916" i="17"/>
  <c r="E917" i="17"/>
  <c r="E918" i="17"/>
  <c r="E919" i="17"/>
  <c r="E920" i="17"/>
  <c r="E921" i="17"/>
  <c r="E922" i="17"/>
  <c r="E923" i="17"/>
  <c r="E924" i="17"/>
  <c r="E925" i="17"/>
  <c r="E926" i="17"/>
  <c r="E927" i="17"/>
  <c r="E928" i="17"/>
  <c r="E929" i="17"/>
  <c r="E930" i="17"/>
  <c r="E931" i="17"/>
  <c r="E932" i="17"/>
  <c r="E933" i="17"/>
  <c r="E934" i="17"/>
  <c r="E935" i="17"/>
  <c r="E936" i="17"/>
  <c r="E937" i="17"/>
  <c r="E938" i="17"/>
  <c r="E939" i="17"/>
  <c r="E940" i="17"/>
  <c r="E941" i="17"/>
  <c r="E942" i="17"/>
  <c r="E943" i="17"/>
  <c r="E944" i="17"/>
  <c r="E945" i="17"/>
  <c r="E946" i="17"/>
  <c r="E947" i="17"/>
  <c r="E948" i="17"/>
  <c r="E949" i="17"/>
  <c r="E950" i="17"/>
  <c r="E951" i="17"/>
  <c r="E952" i="17"/>
  <c r="E953" i="17"/>
  <c r="E954" i="17"/>
  <c r="E955" i="17"/>
  <c r="E956" i="17"/>
  <c r="E957" i="17"/>
  <c r="E958" i="17"/>
  <c r="E959" i="17"/>
  <c r="E960" i="17"/>
  <c r="E961" i="17"/>
  <c r="E962" i="17"/>
  <c r="E963" i="17"/>
  <c r="E964" i="17"/>
  <c r="E965" i="17"/>
  <c r="E966" i="17"/>
  <c r="E967" i="17"/>
  <c r="E968" i="17"/>
  <c r="E969" i="17"/>
  <c r="E970" i="17"/>
  <c r="E971" i="17"/>
  <c r="E972" i="17"/>
  <c r="E973" i="17"/>
  <c r="E974" i="17"/>
  <c r="E975" i="17"/>
  <c r="E976" i="17"/>
  <c r="E977" i="17"/>
  <c r="E978" i="17"/>
  <c r="E979" i="17"/>
  <c r="E980" i="17"/>
  <c r="E981" i="17"/>
  <c r="E982" i="17"/>
  <c r="E983" i="17"/>
  <c r="E984" i="17"/>
  <c r="E985" i="17"/>
  <c r="E986" i="17"/>
  <c r="E987" i="17"/>
  <c r="E988" i="17"/>
  <c r="E989" i="17"/>
  <c r="E990" i="17"/>
  <c r="E991" i="17"/>
  <c r="E992" i="17"/>
  <c r="E993" i="17"/>
  <c r="E994" i="17"/>
  <c r="E995" i="17"/>
  <c r="E996" i="17"/>
  <c r="E997" i="17"/>
  <c r="E998" i="17"/>
  <c r="E999" i="17"/>
  <c r="E1000" i="17"/>
  <c r="E1001" i="17"/>
  <c r="E1002" i="17"/>
  <c r="E1003" i="17"/>
  <c r="E1004" i="17"/>
  <c r="E1005" i="17"/>
  <c r="E1006" i="17"/>
  <c r="E1007" i="17"/>
  <c r="E1008" i="17"/>
  <c r="E1009" i="17"/>
  <c r="E1010" i="17"/>
  <c r="E1011" i="17"/>
  <c r="E1012" i="17"/>
  <c r="E1013" i="17"/>
  <c r="E1014" i="17"/>
  <c r="E1015" i="17"/>
  <c r="E1016" i="17"/>
  <c r="E1017" i="17"/>
  <c r="E1018" i="17"/>
  <c r="E1019" i="17"/>
  <c r="E1020" i="17"/>
  <c r="E1021" i="17"/>
  <c r="E1022" i="17"/>
  <c r="E1023" i="17"/>
  <c r="E1024" i="17"/>
  <c r="E1025" i="17"/>
  <c r="E1026" i="17"/>
  <c r="E1027" i="17"/>
  <c r="E1028" i="17"/>
  <c r="E1029" i="17"/>
  <c r="E1030" i="17"/>
  <c r="E1031" i="17"/>
  <c r="E1032" i="17"/>
  <c r="E1033" i="17"/>
  <c r="E1034" i="17"/>
  <c r="E1035" i="17"/>
  <c r="E1036" i="17"/>
  <c r="E1037" i="17"/>
  <c r="E1038" i="17"/>
  <c r="E1039" i="17"/>
  <c r="E1040" i="17"/>
  <c r="E1041" i="17"/>
  <c r="E1042" i="17"/>
  <c r="E1043" i="17"/>
  <c r="E1044" i="17"/>
  <c r="E1045" i="17"/>
  <c r="E1046" i="17"/>
  <c r="E1047" i="17"/>
  <c r="E1048" i="17"/>
  <c r="E1049" i="17"/>
  <c r="E1050" i="17"/>
  <c r="E1051" i="17"/>
  <c r="E1052" i="17"/>
  <c r="E1053" i="17"/>
  <c r="E1054" i="17"/>
  <c r="E1055" i="17"/>
  <c r="E1056" i="17"/>
  <c r="E1057" i="17"/>
  <c r="E1058" i="17"/>
  <c r="E1059" i="17"/>
  <c r="E1060" i="17"/>
  <c r="E1061" i="17"/>
  <c r="E1062" i="17"/>
  <c r="E1063" i="17"/>
  <c r="E1064" i="17"/>
  <c r="E1065" i="17"/>
  <c r="E1066" i="17"/>
  <c r="E1067" i="17"/>
  <c r="E1068" i="17"/>
  <c r="E1069" i="17"/>
  <c r="E1070" i="17"/>
  <c r="E1071" i="17"/>
  <c r="E1072" i="17"/>
  <c r="E1073" i="17"/>
  <c r="E1074" i="17"/>
  <c r="E1075" i="17"/>
  <c r="E1076" i="17"/>
  <c r="E1077" i="17"/>
  <c r="E1078" i="17"/>
  <c r="E1079" i="17"/>
  <c r="E1080" i="17"/>
  <c r="E1081" i="17"/>
  <c r="E1082" i="17"/>
  <c r="E1083" i="17"/>
  <c r="E1084" i="17"/>
  <c r="E1085" i="17"/>
  <c r="E1086" i="17"/>
  <c r="E1087" i="17"/>
  <c r="E1088" i="17"/>
  <c r="E1089" i="17"/>
  <c r="E1090" i="17"/>
  <c r="E1091" i="17"/>
  <c r="E1092" i="17"/>
  <c r="E1093" i="17"/>
  <c r="E1094" i="17"/>
  <c r="E1095" i="17"/>
  <c r="E1096" i="17"/>
  <c r="E1097" i="17"/>
  <c r="E1098" i="17"/>
  <c r="E1099" i="17"/>
  <c r="E1100" i="17"/>
  <c r="E1101" i="17"/>
  <c r="E1102" i="17"/>
  <c r="E1103" i="17"/>
  <c r="E1104" i="17"/>
  <c r="E1105" i="17"/>
  <c r="E1106" i="17"/>
  <c r="E1107" i="17"/>
  <c r="E1108" i="17"/>
  <c r="E1109" i="17"/>
  <c r="E1110" i="17"/>
  <c r="E1111" i="17"/>
  <c r="E1112" i="17"/>
  <c r="E1113" i="17"/>
  <c r="E1114" i="17"/>
  <c r="E1115" i="17"/>
  <c r="E1116" i="17"/>
  <c r="E1117" i="17"/>
  <c r="E1118" i="17"/>
  <c r="E1119" i="17"/>
  <c r="E1120" i="17"/>
  <c r="E1121" i="17"/>
  <c r="E1122" i="17"/>
  <c r="E1123" i="17"/>
  <c r="E1124" i="17"/>
  <c r="E1125" i="17"/>
  <c r="E1126" i="17"/>
  <c r="E1127" i="17"/>
  <c r="E1128" i="17"/>
  <c r="E1129" i="17"/>
  <c r="E1130" i="17"/>
  <c r="E1131" i="17"/>
  <c r="E1132" i="17"/>
  <c r="E1133" i="17"/>
  <c r="E1134" i="17"/>
  <c r="E1135" i="17"/>
  <c r="E1136" i="17"/>
  <c r="E1137" i="17"/>
  <c r="E1138" i="17"/>
  <c r="E1139" i="17"/>
  <c r="E1140" i="17"/>
  <c r="E1141" i="17"/>
  <c r="E1142" i="17"/>
  <c r="E1143" i="17"/>
  <c r="E1144" i="17"/>
  <c r="E1145" i="17"/>
  <c r="E1146" i="17"/>
  <c r="E1147" i="17"/>
  <c r="E1148" i="17"/>
  <c r="E1149" i="17"/>
  <c r="E1150" i="17"/>
  <c r="E1151" i="17"/>
  <c r="E1152" i="17"/>
  <c r="E1153" i="17"/>
  <c r="E1154" i="17"/>
  <c r="E1155" i="17"/>
  <c r="E1156" i="17"/>
  <c r="E1157" i="17"/>
  <c r="E1158" i="17"/>
  <c r="E1159" i="17"/>
  <c r="E1160" i="17"/>
  <c r="E1161" i="17"/>
  <c r="E1162" i="17"/>
  <c r="E1163" i="17"/>
  <c r="E1164" i="17"/>
  <c r="E1165" i="17"/>
  <c r="E1166" i="17"/>
  <c r="E1167" i="17"/>
  <c r="E1168" i="17"/>
  <c r="E1169" i="17"/>
  <c r="E1170" i="17"/>
  <c r="E1171" i="17"/>
  <c r="E1172" i="17"/>
  <c r="E1173" i="17"/>
  <c r="E1174" i="17"/>
  <c r="E1175" i="17"/>
  <c r="E1176" i="17"/>
  <c r="E1177" i="17"/>
  <c r="E1178" i="17"/>
  <c r="E1179" i="17"/>
  <c r="E1180" i="17"/>
  <c r="E1181" i="17"/>
  <c r="E1182" i="17"/>
  <c r="E1183" i="17"/>
  <c r="E1184" i="17"/>
  <c r="E1185" i="17"/>
  <c r="E1186" i="17"/>
  <c r="E1187" i="17"/>
  <c r="E1188" i="17"/>
  <c r="E1189" i="17"/>
  <c r="E1190" i="17"/>
  <c r="E1191" i="17"/>
  <c r="E1192" i="17"/>
  <c r="E1193" i="17"/>
  <c r="E1194" i="17"/>
  <c r="E1195" i="17"/>
  <c r="E1196" i="17"/>
  <c r="E1197" i="17"/>
  <c r="E1198" i="17"/>
  <c r="E1199" i="17"/>
  <c r="E1200" i="17"/>
  <c r="E1201" i="17"/>
  <c r="E1202" i="17"/>
  <c r="E1203" i="17"/>
  <c r="E1204" i="17"/>
  <c r="E1205" i="17"/>
  <c r="E1206" i="17"/>
  <c r="E1207" i="17"/>
  <c r="E1208" i="17"/>
  <c r="E1209" i="17"/>
  <c r="E1210" i="17"/>
  <c r="E1211" i="17"/>
  <c r="E1212" i="17"/>
  <c r="E1213" i="17"/>
  <c r="E1214" i="17"/>
  <c r="E1215" i="17"/>
  <c r="E1216" i="17"/>
  <c r="E1217" i="17"/>
  <c r="E1218" i="17"/>
  <c r="E1219" i="17"/>
  <c r="E1220" i="17"/>
  <c r="E1221" i="17"/>
  <c r="E1222" i="17"/>
  <c r="E1223" i="17"/>
  <c r="E1224" i="17"/>
  <c r="E1225" i="17"/>
  <c r="E1226" i="17"/>
  <c r="E1227" i="17"/>
  <c r="E1228" i="17"/>
  <c r="E1229" i="17"/>
  <c r="E1230" i="17"/>
  <c r="E1231" i="17"/>
  <c r="E1232" i="17"/>
  <c r="E1233" i="17"/>
  <c r="E1234" i="17"/>
  <c r="E1235" i="17"/>
  <c r="E1236" i="17"/>
  <c r="E1237" i="17"/>
  <c r="E1238" i="17"/>
  <c r="E1239" i="17"/>
  <c r="E1240" i="17"/>
  <c r="E1241" i="17"/>
  <c r="E1242" i="17"/>
  <c r="E1243" i="17"/>
  <c r="E1244" i="17"/>
  <c r="E1245" i="17"/>
  <c r="E1246" i="17"/>
  <c r="E1247" i="17"/>
  <c r="E1248" i="17"/>
  <c r="E1249" i="17"/>
  <c r="E1250" i="17"/>
  <c r="E1251" i="17"/>
  <c r="E1252" i="17"/>
  <c r="E1253" i="17"/>
  <c r="E1254" i="17"/>
  <c r="E1255" i="17"/>
  <c r="E1256" i="17"/>
  <c r="E1257" i="17"/>
  <c r="E1258" i="17"/>
  <c r="E1259" i="17"/>
  <c r="E1260" i="17"/>
  <c r="E1261" i="17"/>
  <c r="E1262" i="17"/>
  <c r="E1263" i="17"/>
  <c r="E1264" i="17"/>
  <c r="E1265" i="17"/>
  <c r="E1266" i="17"/>
  <c r="E1267" i="17"/>
  <c r="E1268" i="17"/>
  <c r="E1269" i="17"/>
  <c r="E1270" i="17"/>
  <c r="E1271" i="17"/>
  <c r="E1272" i="17"/>
  <c r="E1273" i="17"/>
  <c r="E1274" i="17"/>
  <c r="E1275" i="17"/>
  <c r="E1276" i="17"/>
  <c r="E1277" i="17"/>
  <c r="E1278" i="17"/>
  <c r="E1279" i="17"/>
  <c r="E1280" i="17"/>
  <c r="E1281" i="17"/>
  <c r="E1282" i="17"/>
  <c r="E1283" i="17"/>
  <c r="E1284" i="17"/>
  <c r="E1285" i="17"/>
  <c r="E1286" i="17"/>
  <c r="E1287" i="17"/>
  <c r="E1288" i="17"/>
  <c r="E1289" i="17"/>
  <c r="E1290" i="17"/>
  <c r="E1291" i="17"/>
  <c r="E1292" i="17"/>
  <c r="E1293" i="17"/>
  <c r="E1294" i="17"/>
  <c r="E1295" i="17"/>
  <c r="E1296" i="17"/>
  <c r="E1297" i="17"/>
  <c r="E1298" i="17"/>
  <c r="E1299" i="17"/>
  <c r="E1300" i="17"/>
  <c r="E1301" i="17"/>
  <c r="E1302" i="17"/>
  <c r="E1303" i="17"/>
  <c r="E1304" i="17"/>
  <c r="E1305" i="17"/>
  <c r="E1306" i="17"/>
  <c r="E1307" i="17"/>
  <c r="E1308" i="17"/>
  <c r="E1309" i="17"/>
  <c r="E1310" i="17"/>
  <c r="E1311" i="17"/>
  <c r="E1312" i="17"/>
  <c r="E1313" i="17"/>
  <c r="E1314" i="17"/>
  <c r="E1315" i="17"/>
  <c r="E1316" i="17"/>
  <c r="E1317" i="17"/>
  <c r="E1318" i="17"/>
  <c r="E1319" i="17"/>
  <c r="E1320" i="17"/>
  <c r="E1321" i="17"/>
  <c r="E1322" i="17"/>
  <c r="E1323" i="17"/>
  <c r="E1324" i="17"/>
  <c r="E1325" i="17"/>
  <c r="E1326" i="17"/>
  <c r="E1327" i="17"/>
  <c r="E1328" i="17"/>
  <c r="E1329" i="17"/>
  <c r="E1330" i="17"/>
  <c r="E1331" i="17"/>
  <c r="E1332" i="17"/>
  <c r="E1333" i="17"/>
  <c r="E1334" i="17"/>
  <c r="E1335" i="17"/>
  <c r="E1336" i="17"/>
  <c r="E1337" i="17"/>
  <c r="E1338" i="17"/>
  <c r="E1339" i="17"/>
  <c r="E1340" i="17"/>
  <c r="E1341" i="17"/>
  <c r="E1342" i="17"/>
  <c r="E1343" i="17"/>
  <c r="E1344" i="17"/>
  <c r="E1345" i="17"/>
  <c r="E1346" i="17"/>
  <c r="E1347" i="17"/>
  <c r="E1348" i="17"/>
  <c r="E1349" i="17"/>
  <c r="E1350" i="17"/>
  <c r="E1351" i="17"/>
  <c r="E1352" i="17"/>
  <c r="E1353" i="17"/>
  <c r="E1354" i="17"/>
  <c r="E1355" i="17"/>
  <c r="E1356" i="17"/>
  <c r="E1357" i="17"/>
  <c r="E1358" i="17"/>
  <c r="E1359" i="17"/>
  <c r="E1360" i="17"/>
  <c r="E1361" i="17"/>
  <c r="E1362" i="17"/>
  <c r="E1363" i="17"/>
  <c r="E1364" i="17"/>
  <c r="E1365" i="17"/>
  <c r="E1366" i="17"/>
  <c r="E1367" i="17"/>
  <c r="E1368" i="17"/>
  <c r="E1369" i="17"/>
  <c r="E1370" i="17"/>
  <c r="E1371" i="17"/>
  <c r="E1372" i="17"/>
  <c r="E1373" i="17"/>
  <c r="E1374" i="17"/>
  <c r="E1375" i="17"/>
  <c r="E1376" i="17"/>
  <c r="E1377" i="17"/>
  <c r="E1378" i="17"/>
  <c r="E1379" i="17"/>
  <c r="E1380" i="17"/>
  <c r="E1381" i="17"/>
  <c r="E1382" i="17"/>
  <c r="E1383" i="17"/>
  <c r="E1384" i="17"/>
  <c r="E1385" i="17"/>
  <c r="E1386" i="17"/>
  <c r="E1387" i="17"/>
  <c r="E1388" i="17"/>
  <c r="E1389" i="17"/>
  <c r="E1390" i="17"/>
  <c r="E1391" i="17"/>
  <c r="E1392" i="17"/>
  <c r="E1393" i="17"/>
  <c r="E1394" i="17"/>
  <c r="E1395" i="17"/>
  <c r="E1396" i="17"/>
  <c r="E1397" i="17"/>
  <c r="E1398" i="17"/>
  <c r="E1399" i="17"/>
  <c r="E1400" i="17"/>
  <c r="E1401" i="17"/>
  <c r="E1402" i="17"/>
  <c r="E1403" i="17"/>
  <c r="E1404" i="17"/>
  <c r="E1405" i="17"/>
  <c r="E1406" i="17"/>
  <c r="E1407" i="17"/>
  <c r="E1408" i="17"/>
  <c r="E1409" i="17"/>
  <c r="E1410" i="17"/>
  <c r="E1411" i="17"/>
  <c r="E1412" i="17"/>
  <c r="E1413" i="17"/>
  <c r="E1414" i="17"/>
  <c r="E1415" i="17"/>
  <c r="E1416" i="17"/>
  <c r="E1417" i="17"/>
  <c r="E1418" i="17"/>
  <c r="E1419" i="17"/>
  <c r="E1420" i="17"/>
  <c r="E1421" i="17"/>
  <c r="E1422" i="17"/>
  <c r="E1423" i="17"/>
  <c r="E1424" i="17"/>
  <c r="E1425" i="17"/>
  <c r="E1426" i="17"/>
  <c r="E1427" i="17"/>
  <c r="E1428" i="17"/>
  <c r="E1429" i="17"/>
  <c r="E1430" i="17"/>
  <c r="E1431" i="17"/>
  <c r="E1432" i="17"/>
  <c r="E1433" i="17"/>
  <c r="E1434" i="17"/>
  <c r="E1435" i="17"/>
  <c r="E1436" i="17"/>
  <c r="E1437" i="17"/>
  <c r="E1438" i="17"/>
  <c r="E1439" i="17"/>
  <c r="E1440" i="17"/>
  <c r="E1441" i="17"/>
  <c r="E1442" i="17"/>
  <c r="E1443" i="17"/>
  <c r="E1444" i="17"/>
  <c r="E1445" i="17"/>
  <c r="E1446" i="17"/>
  <c r="E1447" i="17"/>
  <c r="E1448" i="17"/>
  <c r="E1449" i="17"/>
  <c r="E1450" i="17"/>
  <c r="E1451" i="17"/>
  <c r="E1452" i="17"/>
  <c r="E1453" i="17"/>
  <c r="E1454" i="17"/>
  <c r="E1455" i="17"/>
  <c r="E1456" i="17"/>
  <c r="E1457" i="17"/>
  <c r="E1458" i="17"/>
  <c r="E1459" i="17"/>
  <c r="E1460" i="17"/>
  <c r="E1461" i="17"/>
  <c r="E1462" i="17"/>
  <c r="E1463" i="17"/>
  <c r="E1464" i="17"/>
  <c r="E1465" i="17"/>
  <c r="E1466" i="17"/>
  <c r="E1467" i="17"/>
  <c r="E1468" i="17"/>
  <c r="E1469" i="17"/>
  <c r="E1470" i="17"/>
  <c r="E1471" i="17"/>
  <c r="E1472" i="17"/>
  <c r="E1473" i="17"/>
  <c r="E1474" i="17"/>
  <c r="E1475" i="17"/>
  <c r="E1476" i="17"/>
  <c r="E1477" i="17"/>
  <c r="E1478" i="17"/>
  <c r="E1479" i="17"/>
  <c r="E1480" i="17"/>
  <c r="E1481" i="17"/>
  <c r="E1482" i="17"/>
  <c r="E1483" i="17"/>
  <c r="E1484" i="17"/>
  <c r="E1485" i="17"/>
  <c r="E1486" i="17"/>
  <c r="E1487" i="17"/>
  <c r="E1488" i="17"/>
  <c r="E1489" i="17"/>
  <c r="E1490" i="17"/>
  <c r="E1491" i="17"/>
  <c r="E1492" i="17"/>
  <c r="E1493" i="17"/>
  <c r="E1494" i="17"/>
  <c r="E1495" i="17"/>
  <c r="E1496" i="17"/>
  <c r="E1497" i="17"/>
  <c r="E1498" i="17"/>
  <c r="E1499" i="17"/>
  <c r="E1500" i="17"/>
  <c r="E1501" i="17"/>
  <c r="E1502" i="17"/>
  <c r="E1503" i="17"/>
  <c r="E1504" i="17"/>
  <c r="E1505" i="17"/>
  <c r="E1506" i="17"/>
  <c r="E1507" i="17"/>
  <c r="E1508" i="17"/>
  <c r="E1509" i="17"/>
  <c r="E1510" i="17"/>
  <c r="E1511" i="17"/>
  <c r="E1512" i="17"/>
  <c r="E1513" i="17"/>
  <c r="E1514" i="17"/>
  <c r="E1515" i="17"/>
  <c r="E1516" i="17"/>
  <c r="E1517" i="17"/>
  <c r="E1518" i="17"/>
  <c r="E1519" i="17"/>
  <c r="E1520" i="17"/>
  <c r="E1521" i="17"/>
  <c r="E1522" i="17"/>
  <c r="E1523" i="17"/>
  <c r="E1524" i="17"/>
  <c r="E1525" i="17"/>
  <c r="E1526" i="17"/>
  <c r="E1527" i="17"/>
  <c r="E1528" i="17"/>
  <c r="E1529" i="17"/>
  <c r="E1530" i="17"/>
  <c r="E1531" i="17"/>
  <c r="E1532" i="17"/>
  <c r="E1533" i="17"/>
  <c r="E1534" i="17"/>
  <c r="E1535" i="17"/>
  <c r="E1536" i="17"/>
  <c r="E1537" i="17"/>
  <c r="E1538" i="17"/>
  <c r="E1539" i="17"/>
  <c r="E1540" i="17"/>
  <c r="E1541" i="17"/>
  <c r="E1542" i="17"/>
  <c r="E1543" i="17"/>
  <c r="E1544" i="17"/>
  <c r="E1545" i="17"/>
  <c r="E1546" i="17"/>
  <c r="E1547" i="17"/>
  <c r="E1548" i="17"/>
  <c r="E1549" i="17"/>
  <c r="E1550" i="17"/>
  <c r="E1551" i="17"/>
  <c r="E1552" i="17"/>
  <c r="E1553" i="17"/>
  <c r="E1554" i="17"/>
  <c r="E1555" i="17"/>
  <c r="E1556" i="17"/>
  <c r="E1557" i="17"/>
  <c r="E1558" i="17"/>
  <c r="E1559" i="17"/>
  <c r="E1560" i="17"/>
  <c r="E1561" i="17"/>
  <c r="E1562" i="17"/>
  <c r="E1563" i="17"/>
  <c r="E1564" i="17"/>
  <c r="E1565" i="17"/>
  <c r="E1566" i="17"/>
  <c r="E1567" i="17"/>
  <c r="E1568" i="17"/>
  <c r="E1569" i="17"/>
  <c r="E1570" i="17"/>
  <c r="E1571" i="17"/>
  <c r="E1572" i="17"/>
  <c r="E1573" i="17"/>
  <c r="E1574" i="17"/>
  <c r="E1575" i="17"/>
  <c r="E1576" i="17"/>
  <c r="E1577" i="17"/>
  <c r="E1578" i="17"/>
  <c r="E1579" i="17"/>
  <c r="E1580" i="17"/>
  <c r="E1581" i="17"/>
  <c r="E1582" i="17"/>
  <c r="E1583" i="17"/>
  <c r="E1584" i="17"/>
  <c r="E1585" i="17"/>
  <c r="E1586" i="17"/>
  <c r="E1587" i="17"/>
  <c r="E1588" i="17"/>
  <c r="E1589" i="17"/>
  <c r="E1590" i="17"/>
  <c r="E1591" i="17"/>
  <c r="E1592" i="17"/>
  <c r="E1593" i="17"/>
  <c r="E1594" i="17"/>
  <c r="E1595" i="17"/>
  <c r="E1596" i="17"/>
  <c r="E1597" i="17"/>
  <c r="E1598" i="17"/>
  <c r="E1599" i="17"/>
  <c r="E1600" i="17"/>
  <c r="E1601" i="17"/>
  <c r="E1602" i="17"/>
  <c r="E1603" i="17"/>
  <c r="E1604" i="17"/>
  <c r="E1605" i="17"/>
  <c r="E1606" i="17"/>
  <c r="E1607" i="17"/>
  <c r="E1608" i="17"/>
  <c r="E1609" i="17"/>
  <c r="E1610" i="17"/>
  <c r="E1611" i="17"/>
  <c r="E1612" i="17"/>
  <c r="E1613" i="17"/>
  <c r="E1614" i="17"/>
  <c r="E1615" i="17"/>
  <c r="E1616" i="17"/>
  <c r="E1617" i="17"/>
  <c r="E1618" i="17"/>
  <c r="E1619" i="17"/>
  <c r="E1620" i="17"/>
  <c r="E1621" i="17"/>
  <c r="E1622" i="17"/>
  <c r="E1623" i="17"/>
  <c r="E1624" i="17"/>
  <c r="E1625" i="17"/>
  <c r="E1626" i="17"/>
  <c r="E1627" i="17"/>
  <c r="E1628" i="17"/>
  <c r="E1629" i="17"/>
  <c r="E1630" i="17"/>
  <c r="E1631" i="17"/>
  <c r="E1632" i="17"/>
  <c r="E1633" i="17"/>
  <c r="E1634" i="17"/>
  <c r="E1635" i="17"/>
  <c r="E1636" i="17"/>
  <c r="E1637" i="17"/>
  <c r="E1638" i="17"/>
  <c r="E1639" i="17"/>
  <c r="E1640" i="17"/>
  <c r="E1641" i="17"/>
  <c r="E1642" i="17"/>
  <c r="E1643" i="17"/>
  <c r="E1644" i="17"/>
  <c r="E1645" i="17"/>
  <c r="E1646" i="17"/>
  <c r="E1647" i="17"/>
  <c r="E1648" i="17"/>
  <c r="E1649" i="17"/>
  <c r="E1650" i="17"/>
  <c r="E1651" i="17"/>
  <c r="E1652" i="17"/>
  <c r="E1653" i="17"/>
  <c r="E1654" i="17"/>
  <c r="E1655" i="17"/>
  <c r="E1656" i="17"/>
  <c r="E1657" i="17"/>
  <c r="E1658" i="17"/>
  <c r="E1659" i="17"/>
  <c r="E1660" i="17"/>
  <c r="E1661" i="17"/>
  <c r="E1662" i="17"/>
  <c r="E1663" i="17"/>
  <c r="E1664" i="17"/>
  <c r="E1665" i="17"/>
  <c r="E1666" i="17"/>
  <c r="E1667" i="17"/>
  <c r="E1668" i="17"/>
  <c r="E1669" i="17"/>
  <c r="E1670" i="17"/>
  <c r="E1671" i="17"/>
  <c r="E1672" i="17"/>
  <c r="E1673" i="17"/>
  <c r="E1674" i="17"/>
  <c r="E1675" i="17"/>
  <c r="E1676" i="17"/>
  <c r="E1677" i="17"/>
  <c r="E1678" i="17"/>
  <c r="E1679" i="17"/>
  <c r="E1680" i="17"/>
  <c r="E1681" i="17"/>
  <c r="E1682" i="17"/>
  <c r="E1683" i="17"/>
  <c r="E1684" i="17"/>
  <c r="E1685" i="17"/>
  <c r="E1686" i="17"/>
  <c r="E1687" i="17"/>
  <c r="E1688" i="17"/>
  <c r="E1689" i="17"/>
  <c r="E1690" i="17"/>
  <c r="E1691" i="17"/>
  <c r="E1692" i="17"/>
  <c r="E1693" i="17"/>
  <c r="E1694" i="17"/>
  <c r="E1695" i="17"/>
  <c r="E1696" i="17"/>
  <c r="E1697" i="17"/>
  <c r="E1698" i="17"/>
  <c r="E1699" i="17"/>
  <c r="E1700" i="17"/>
  <c r="E1701" i="17"/>
  <c r="E1702" i="17"/>
  <c r="E1703" i="17"/>
  <c r="E1704" i="17"/>
  <c r="E1705" i="17"/>
  <c r="E1706" i="17"/>
  <c r="E1707" i="17"/>
  <c r="E1708" i="17"/>
  <c r="E1709" i="17"/>
  <c r="E1710" i="17"/>
  <c r="E1711" i="17"/>
  <c r="E1712" i="17"/>
  <c r="E1713" i="17"/>
  <c r="E1714" i="17"/>
  <c r="E1715" i="17"/>
  <c r="E1716" i="17"/>
  <c r="E1717" i="17"/>
  <c r="E1718" i="17"/>
  <c r="E1719" i="17"/>
  <c r="E1720" i="17"/>
  <c r="E1721" i="17"/>
  <c r="E1722" i="17"/>
  <c r="E1723" i="17"/>
  <c r="E1724" i="17"/>
  <c r="E1725" i="17"/>
  <c r="E1726" i="17"/>
  <c r="E1727" i="17"/>
  <c r="E1728" i="17"/>
  <c r="E1729" i="17"/>
  <c r="E1730" i="17"/>
  <c r="E1731" i="17"/>
  <c r="E1732" i="17"/>
  <c r="E1733" i="17"/>
  <c r="E1734" i="17"/>
  <c r="E1735" i="17"/>
  <c r="E1736" i="17"/>
  <c r="E1737" i="17"/>
  <c r="E1738" i="17"/>
  <c r="E1739" i="17"/>
  <c r="E1740" i="17"/>
  <c r="E1741" i="17"/>
  <c r="E1742" i="17"/>
  <c r="E1743" i="17"/>
  <c r="E1744" i="17"/>
  <c r="E1745" i="17"/>
  <c r="E1746" i="17"/>
  <c r="E1747" i="17"/>
  <c r="E1748" i="17"/>
  <c r="E1749" i="17"/>
  <c r="E1750" i="17"/>
  <c r="E1751" i="17"/>
  <c r="E1752" i="17"/>
  <c r="E1753" i="17"/>
  <c r="E1754" i="17"/>
  <c r="E1755" i="17"/>
  <c r="E1756" i="17"/>
  <c r="E1757" i="17"/>
  <c r="E1758" i="17"/>
  <c r="E1759" i="17"/>
  <c r="E1760" i="17"/>
  <c r="E1761" i="17"/>
  <c r="E1762" i="17"/>
  <c r="E1763" i="17"/>
  <c r="E1764" i="17"/>
  <c r="E1765" i="17"/>
  <c r="E1766" i="17"/>
  <c r="E1767" i="17"/>
  <c r="E1768" i="17"/>
  <c r="E1769" i="17"/>
  <c r="E1770" i="17"/>
  <c r="E1771" i="17"/>
  <c r="E1772" i="17"/>
  <c r="E1773" i="17"/>
  <c r="E1774" i="17"/>
  <c r="E1775" i="17"/>
  <c r="E1776" i="17"/>
  <c r="E1777" i="17"/>
  <c r="E1778" i="17"/>
  <c r="E1779" i="17"/>
  <c r="E1780" i="17"/>
  <c r="E1781" i="17"/>
  <c r="E1782" i="17"/>
  <c r="E1783" i="17"/>
  <c r="E1784" i="17"/>
  <c r="E1785" i="17"/>
  <c r="E1786" i="17"/>
  <c r="E1787" i="17"/>
  <c r="E1788" i="17"/>
  <c r="E1789" i="17"/>
  <c r="E1790" i="17"/>
  <c r="E1791" i="17"/>
  <c r="E1792" i="17"/>
  <c r="E1793" i="17"/>
  <c r="E1794" i="17"/>
  <c r="E1795" i="17"/>
  <c r="E1796" i="17"/>
  <c r="E1797" i="17"/>
  <c r="E1798" i="17"/>
  <c r="E1799" i="17"/>
  <c r="E1800" i="17"/>
  <c r="E1801" i="17"/>
  <c r="E1802" i="17"/>
  <c r="E1803" i="17"/>
  <c r="E1804" i="17"/>
  <c r="E1805" i="17"/>
  <c r="E1806" i="17"/>
  <c r="E1807" i="17"/>
  <c r="E1808" i="17"/>
  <c r="E1809" i="17"/>
  <c r="E1810" i="17"/>
  <c r="E1811" i="17"/>
  <c r="E1812" i="17"/>
  <c r="E1813" i="17"/>
  <c r="E1814" i="17"/>
  <c r="E1815" i="17"/>
  <c r="E1816" i="17"/>
  <c r="E1817" i="17"/>
  <c r="E1818" i="17"/>
  <c r="E1819" i="17"/>
  <c r="E1820" i="17"/>
  <c r="E1821" i="17"/>
  <c r="E1822" i="17"/>
  <c r="E1823" i="17"/>
  <c r="E1824" i="17"/>
  <c r="E1825" i="17"/>
  <c r="E1826" i="17"/>
  <c r="E1827" i="17"/>
  <c r="E1828" i="17"/>
  <c r="E1829" i="17"/>
  <c r="E1830" i="17"/>
  <c r="E1831" i="17"/>
  <c r="E1832" i="17"/>
  <c r="E1833" i="17"/>
  <c r="E1834" i="17"/>
  <c r="E1835" i="17"/>
  <c r="E1836" i="17"/>
  <c r="E1837" i="17"/>
  <c r="E1838" i="17"/>
  <c r="E1839" i="17"/>
  <c r="E1840" i="17"/>
  <c r="E1841" i="17"/>
  <c r="E1842" i="17"/>
  <c r="E1843" i="17"/>
  <c r="E1844" i="17"/>
  <c r="E1845" i="17"/>
  <c r="E1846" i="17"/>
  <c r="E1847" i="17"/>
  <c r="E1848" i="17"/>
  <c r="E1849" i="17"/>
  <c r="E1850" i="17"/>
  <c r="E1851" i="17"/>
  <c r="E1852" i="17"/>
  <c r="E1853" i="17"/>
  <c r="E1854" i="17"/>
  <c r="E1855" i="17"/>
  <c r="E1856" i="17"/>
  <c r="E1857" i="17"/>
  <c r="E1858" i="17"/>
  <c r="E1859" i="17"/>
  <c r="E1860" i="17"/>
  <c r="E1861" i="17"/>
  <c r="E1862" i="17"/>
  <c r="E1863" i="17"/>
  <c r="E1864" i="17"/>
  <c r="E1865" i="17"/>
  <c r="E1866" i="17"/>
  <c r="E1867" i="17"/>
  <c r="E1868" i="17"/>
  <c r="E1869" i="17"/>
  <c r="E1870" i="17"/>
  <c r="E1871" i="17"/>
  <c r="E1872" i="17"/>
  <c r="E1873" i="17"/>
  <c r="E1874" i="17"/>
  <c r="E1875" i="17"/>
  <c r="E1876" i="17"/>
  <c r="E1877" i="17"/>
  <c r="E1878" i="17"/>
  <c r="E1879" i="17"/>
  <c r="E1880" i="17"/>
  <c r="E1881" i="17"/>
  <c r="E1882" i="17"/>
  <c r="E1883" i="17"/>
  <c r="E1884" i="17"/>
  <c r="E1885" i="17"/>
  <c r="E1886" i="17"/>
  <c r="E1887" i="17"/>
  <c r="E1888" i="17"/>
  <c r="E1889" i="17"/>
  <c r="E1890" i="17"/>
  <c r="E1891" i="17"/>
  <c r="E1892" i="17"/>
  <c r="E1893" i="17"/>
  <c r="E1894" i="17"/>
  <c r="E1895" i="17"/>
  <c r="E1896" i="17"/>
  <c r="E1897" i="17"/>
  <c r="E1898" i="17"/>
  <c r="E1899" i="17"/>
  <c r="E1900" i="17"/>
  <c r="E1901" i="17"/>
  <c r="E1902" i="17"/>
  <c r="E1903" i="17"/>
  <c r="E1904" i="17"/>
  <c r="E1905" i="17"/>
  <c r="E1906" i="17"/>
  <c r="E1907" i="17"/>
  <c r="E1908" i="17"/>
  <c r="E1909" i="17"/>
  <c r="E1910" i="17"/>
  <c r="E1911" i="17"/>
  <c r="E1912" i="17"/>
  <c r="E1913" i="17"/>
  <c r="E1914" i="17"/>
  <c r="E1915" i="17"/>
  <c r="E1916" i="17"/>
  <c r="E1917" i="17"/>
  <c r="E1918" i="17"/>
  <c r="E1919" i="17"/>
  <c r="E1920" i="17"/>
  <c r="E1921" i="17"/>
  <c r="E1922" i="17"/>
  <c r="E1923" i="17"/>
  <c r="E1924" i="17"/>
  <c r="E1925" i="17"/>
  <c r="E1926" i="17"/>
  <c r="E1927" i="17"/>
  <c r="E1928" i="17"/>
  <c r="E1929" i="17"/>
  <c r="E1930" i="17"/>
  <c r="E1931" i="17"/>
  <c r="E1932" i="17"/>
  <c r="E1933" i="17"/>
  <c r="E1934" i="17"/>
  <c r="E1935" i="17"/>
  <c r="E1936" i="17"/>
  <c r="E1937" i="17"/>
  <c r="E1938" i="17"/>
  <c r="E1939" i="17"/>
  <c r="E1940" i="17"/>
  <c r="E1941" i="17"/>
  <c r="E1942" i="17"/>
  <c r="E1943" i="17"/>
  <c r="E1944" i="17"/>
  <c r="E1945" i="17"/>
  <c r="E1946" i="17"/>
  <c r="E1947" i="17"/>
  <c r="E1948" i="17"/>
  <c r="E1949" i="17"/>
  <c r="E1950" i="17"/>
  <c r="E1951" i="17"/>
  <c r="E1952" i="17"/>
  <c r="E1953" i="17"/>
  <c r="E1954" i="17"/>
  <c r="E1955" i="17"/>
  <c r="E1956" i="17"/>
  <c r="E1957" i="17"/>
  <c r="E1958" i="17"/>
  <c r="E1959" i="17"/>
  <c r="E1960" i="17"/>
  <c r="E1961" i="17"/>
  <c r="E1962" i="17"/>
  <c r="E1963" i="17"/>
  <c r="E1964" i="17"/>
  <c r="E1965" i="17"/>
  <c r="E1966" i="17"/>
  <c r="E1967" i="17"/>
  <c r="E1968" i="17"/>
  <c r="E1969" i="17"/>
  <c r="E1970" i="17"/>
  <c r="E1971" i="17"/>
  <c r="E1972" i="17"/>
  <c r="E1973" i="17"/>
  <c r="E1974" i="17"/>
  <c r="E1975" i="17"/>
  <c r="E1976" i="17"/>
  <c r="E1977" i="17"/>
  <c r="E1978" i="17"/>
  <c r="E1979" i="17"/>
  <c r="E1980" i="17"/>
  <c r="E1981" i="17"/>
  <c r="E1982" i="17"/>
  <c r="E1983" i="17"/>
  <c r="E1984" i="17"/>
  <c r="E1985" i="17"/>
  <c r="E1986" i="17"/>
  <c r="E1987" i="17"/>
  <c r="E1988" i="17"/>
  <c r="E1989" i="17"/>
  <c r="E1990" i="17"/>
  <c r="E1991" i="17"/>
  <c r="E1992" i="17"/>
  <c r="E1993" i="17"/>
  <c r="E1994" i="17"/>
  <c r="E1995" i="17"/>
  <c r="E1996" i="17"/>
  <c r="E1997" i="17"/>
  <c r="E1998" i="17"/>
  <c r="E1999" i="17"/>
  <c r="E2000" i="17"/>
  <c r="E2001" i="17"/>
  <c r="E2002" i="17"/>
  <c r="E2003" i="17"/>
  <c r="E2004" i="17"/>
  <c r="E2005" i="17"/>
  <c r="E2006" i="17"/>
  <c r="E2007" i="17"/>
  <c r="E2008" i="17"/>
  <c r="E2009" i="17"/>
  <c r="E2010" i="17"/>
  <c r="E2011" i="17"/>
  <c r="E2012" i="17"/>
  <c r="E2013" i="17"/>
  <c r="E2014" i="17"/>
  <c r="E2015" i="17"/>
  <c r="E2016" i="17"/>
  <c r="E2017" i="17"/>
  <c r="E2018" i="17"/>
  <c r="E2019" i="17"/>
  <c r="E2020" i="17"/>
  <c r="E2021" i="17"/>
  <c r="E2022" i="17"/>
  <c r="E2023" i="17"/>
  <c r="E2024" i="17"/>
  <c r="E2025" i="17"/>
  <c r="E2026" i="17"/>
  <c r="E2027" i="17"/>
  <c r="E2028" i="17"/>
  <c r="E2029" i="17"/>
  <c r="E2030" i="17"/>
  <c r="E2031" i="17"/>
  <c r="E2032" i="17"/>
  <c r="E2033" i="17"/>
  <c r="E2034" i="17"/>
  <c r="E2035" i="17"/>
  <c r="E2036" i="17"/>
  <c r="E2037" i="17"/>
  <c r="E2038" i="17"/>
  <c r="E2039" i="17"/>
  <c r="E2040" i="17"/>
  <c r="E2041" i="17"/>
  <c r="E2042" i="17"/>
  <c r="E2043" i="17"/>
  <c r="E2044" i="17"/>
  <c r="E2045" i="17"/>
  <c r="E2046" i="17"/>
  <c r="E2047" i="17"/>
  <c r="E2048" i="17"/>
  <c r="E2049" i="17"/>
  <c r="E2050" i="17"/>
  <c r="E2051" i="17"/>
  <c r="E2052" i="17"/>
  <c r="E2053" i="17"/>
  <c r="E2054" i="17"/>
  <c r="E2055" i="17"/>
  <c r="E2056" i="17"/>
  <c r="E2057" i="17"/>
  <c r="E2058" i="17"/>
  <c r="E2059" i="17"/>
  <c r="E2060" i="17"/>
  <c r="E2061" i="17"/>
  <c r="E2062" i="17"/>
  <c r="E2063" i="17"/>
  <c r="E2064" i="17"/>
  <c r="E2065" i="17"/>
  <c r="E2066" i="17"/>
  <c r="E2067" i="17"/>
  <c r="E2068" i="17"/>
  <c r="E2069" i="17"/>
  <c r="E2070" i="17"/>
  <c r="E2071" i="17"/>
  <c r="E2072" i="17"/>
  <c r="E2073" i="17"/>
  <c r="E2074" i="17"/>
  <c r="E2075" i="17"/>
  <c r="E2076" i="17"/>
  <c r="E2077" i="17"/>
  <c r="E2078" i="17"/>
  <c r="E2079" i="17"/>
  <c r="E2080" i="17"/>
  <c r="E2081" i="17"/>
  <c r="E2082" i="17"/>
  <c r="E2083" i="17"/>
  <c r="E2084" i="17"/>
  <c r="E2085" i="17"/>
  <c r="E2086" i="17"/>
  <c r="E2087" i="17"/>
  <c r="E2088" i="17"/>
  <c r="E2089" i="17"/>
  <c r="E2090" i="17"/>
  <c r="E2091" i="17"/>
  <c r="E2092" i="17"/>
  <c r="E2093" i="17"/>
  <c r="E2094" i="17"/>
  <c r="E2095" i="17"/>
  <c r="E2096" i="17"/>
  <c r="E2097" i="17"/>
  <c r="E2098" i="17"/>
  <c r="E2099" i="17"/>
  <c r="E2100" i="17"/>
  <c r="E2101" i="17"/>
  <c r="E2102" i="17"/>
  <c r="E2103" i="17"/>
  <c r="E2104" i="17"/>
  <c r="E2105" i="17"/>
  <c r="E2106" i="17"/>
  <c r="E2107" i="17"/>
  <c r="E2108" i="17"/>
  <c r="E2109" i="17"/>
  <c r="E2110" i="17"/>
  <c r="E2111" i="17"/>
  <c r="E2112" i="17"/>
  <c r="E2113" i="17"/>
  <c r="E2114" i="17"/>
  <c r="E2115" i="17"/>
  <c r="E2116" i="17"/>
  <c r="E2117" i="17"/>
  <c r="E2118" i="17"/>
  <c r="E2119" i="17"/>
  <c r="E2120" i="17"/>
  <c r="E2121" i="17"/>
  <c r="E2122" i="17"/>
  <c r="E2123" i="17"/>
  <c r="E2124" i="17"/>
  <c r="E2125" i="17"/>
  <c r="E2126" i="17"/>
  <c r="E2127" i="17"/>
  <c r="E2128" i="17"/>
  <c r="E2129" i="17"/>
  <c r="E2130" i="17"/>
  <c r="E2131" i="17"/>
  <c r="E2132" i="17"/>
  <c r="E2133" i="17"/>
  <c r="E2134" i="17"/>
  <c r="E2135" i="17"/>
  <c r="E2136" i="17"/>
  <c r="E2137" i="17"/>
  <c r="E2138" i="17"/>
  <c r="E2139" i="17"/>
  <c r="E2140" i="17"/>
  <c r="E2141" i="17"/>
  <c r="E2142" i="17"/>
  <c r="E2143" i="17"/>
  <c r="E2144" i="17"/>
  <c r="E2145" i="17"/>
  <c r="E2146" i="17"/>
  <c r="E2147" i="17"/>
  <c r="E2148" i="17"/>
  <c r="E2149" i="17"/>
  <c r="E2150" i="17"/>
  <c r="E2151" i="17"/>
  <c r="E2152" i="17"/>
  <c r="E2153" i="17"/>
  <c r="E2154" i="17"/>
  <c r="E2155" i="17"/>
  <c r="E2156" i="17"/>
  <c r="E2157" i="17"/>
  <c r="E2158" i="17"/>
  <c r="E2159" i="17"/>
  <c r="E2160" i="17"/>
  <c r="E2161" i="17"/>
  <c r="E2162" i="17"/>
  <c r="E2163" i="17"/>
  <c r="E2164" i="17"/>
  <c r="E2165" i="17"/>
  <c r="E2166" i="17"/>
  <c r="E2167" i="17"/>
  <c r="E2168" i="17"/>
  <c r="E2169" i="17"/>
  <c r="E2170" i="17"/>
  <c r="E2171" i="17"/>
  <c r="E2172" i="17"/>
  <c r="E2173" i="17"/>
  <c r="E2174" i="17"/>
  <c r="E2175" i="17"/>
  <c r="E2176" i="17"/>
  <c r="E2177" i="17"/>
  <c r="E2178" i="17"/>
  <c r="E2179" i="17"/>
  <c r="E2180" i="17"/>
  <c r="E2181" i="17"/>
  <c r="E2182" i="17"/>
  <c r="E2183" i="17"/>
  <c r="E2184" i="17"/>
  <c r="E2185" i="17"/>
  <c r="E2186" i="17"/>
  <c r="E2187" i="17"/>
  <c r="E2188" i="17"/>
  <c r="E2189" i="17"/>
  <c r="E2190" i="17"/>
  <c r="E2191" i="17"/>
  <c r="E2192" i="17"/>
  <c r="E2193" i="17"/>
  <c r="E2194" i="17"/>
  <c r="E2195" i="17"/>
  <c r="E2196" i="17"/>
  <c r="E2197" i="17"/>
  <c r="E2198" i="17"/>
  <c r="E2199" i="17"/>
  <c r="E2200" i="17"/>
  <c r="E2201" i="17"/>
  <c r="E2202" i="17"/>
  <c r="E2203" i="17"/>
  <c r="E2204" i="17"/>
  <c r="E2205" i="17"/>
  <c r="E2206" i="17"/>
  <c r="E2207" i="17"/>
  <c r="E2208" i="17"/>
  <c r="E2209" i="17"/>
  <c r="E2210" i="17"/>
  <c r="E2211" i="17"/>
  <c r="E2212" i="17"/>
  <c r="E2213" i="17"/>
  <c r="E2214" i="17"/>
  <c r="E2215" i="17"/>
  <c r="E2216" i="17"/>
  <c r="E2217" i="17"/>
  <c r="E2218" i="17"/>
  <c r="E2219" i="17"/>
  <c r="E2220" i="17"/>
  <c r="E2221" i="17"/>
  <c r="E2222" i="17"/>
  <c r="E2223" i="17"/>
  <c r="E2224" i="17"/>
  <c r="E2225" i="17"/>
  <c r="E2226" i="17"/>
  <c r="E2227" i="17"/>
  <c r="E2228" i="17"/>
  <c r="E2229" i="17"/>
  <c r="E2230" i="17"/>
  <c r="E2231" i="17"/>
  <c r="E2232" i="17"/>
  <c r="E2233" i="17"/>
  <c r="E2234" i="17"/>
  <c r="E2235" i="17"/>
  <c r="E2236" i="17"/>
  <c r="E2237" i="17"/>
  <c r="E2238" i="17"/>
  <c r="E2239" i="17"/>
  <c r="E2240" i="17"/>
  <c r="E2241" i="17"/>
  <c r="E2242" i="17"/>
  <c r="E2243" i="17"/>
  <c r="E2244" i="17"/>
  <c r="E2245" i="17"/>
  <c r="E2246" i="17"/>
  <c r="E2247" i="17"/>
  <c r="E2248" i="17"/>
  <c r="E2249" i="17"/>
  <c r="E2250" i="17"/>
  <c r="E2251" i="17"/>
  <c r="E2252" i="17"/>
  <c r="E2253" i="17"/>
  <c r="E2254" i="17"/>
  <c r="E2255" i="17"/>
  <c r="E2256" i="17"/>
  <c r="E2257" i="17"/>
  <c r="E2258" i="17"/>
  <c r="E2259" i="17"/>
  <c r="E2260" i="17"/>
  <c r="E2261" i="17"/>
  <c r="E2262" i="17"/>
  <c r="E2263" i="17"/>
  <c r="E2264" i="17"/>
  <c r="E2265" i="17"/>
  <c r="E2266" i="17"/>
  <c r="E2267" i="17"/>
  <c r="E2268" i="17"/>
  <c r="E2269" i="17"/>
  <c r="E2270" i="17"/>
  <c r="E2271" i="17"/>
  <c r="E2272" i="17"/>
  <c r="E2273" i="17"/>
  <c r="E2274" i="17"/>
  <c r="E2275" i="17"/>
  <c r="E2276" i="17"/>
  <c r="E2277" i="17"/>
  <c r="E2278" i="17"/>
  <c r="E2279" i="17"/>
  <c r="E2280" i="17"/>
  <c r="E2281" i="17"/>
  <c r="E2282" i="17"/>
  <c r="E2283" i="17"/>
  <c r="E2284" i="17"/>
  <c r="E2285" i="17"/>
  <c r="E2286" i="17"/>
  <c r="E2287" i="17"/>
  <c r="E2288" i="17"/>
  <c r="E2289" i="17"/>
  <c r="E2290" i="17"/>
  <c r="E2291" i="17"/>
  <c r="E2292" i="17"/>
  <c r="E2293" i="17"/>
  <c r="E2294" i="17"/>
  <c r="E2295" i="17"/>
  <c r="E2296" i="17"/>
  <c r="E2297" i="17"/>
  <c r="E2298" i="17"/>
  <c r="E2299" i="17"/>
  <c r="E2300" i="17"/>
  <c r="E2301" i="17"/>
  <c r="E2302" i="17"/>
  <c r="E2303" i="17"/>
  <c r="E2304" i="17"/>
  <c r="E2305" i="17"/>
  <c r="E2306" i="17"/>
  <c r="E2307" i="17"/>
  <c r="E2308" i="17"/>
  <c r="E2309" i="17"/>
  <c r="E2310" i="17"/>
  <c r="E2311" i="17"/>
  <c r="E2312" i="17"/>
  <c r="E2313" i="17"/>
  <c r="E2314" i="17"/>
  <c r="E2315" i="17"/>
  <c r="E2316" i="17"/>
  <c r="E2317" i="17"/>
  <c r="E2318" i="17"/>
  <c r="E2319" i="17"/>
  <c r="E2320" i="17"/>
  <c r="E2321" i="17"/>
  <c r="E2322" i="17"/>
  <c r="E2323" i="17"/>
  <c r="E2324" i="17"/>
  <c r="E2325" i="17"/>
  <c r="E2326" i="17"/>
  <c r="E2327" i="17"/>
  <c r="E2328" i="17"/>
  <c r="E2329" i="17"/>
  <c r="E2330" i="17"/>
  <c r="E2331" i="17"/>
  <c r="E2332" i="17"/>
  <c r="E2333" i="17"/>
  <c r="E2334" i="17"/>
  <c r="E2335" i="17"/>
  <c r="E2336" i="17"/>
  <c r="E2337" i="17"/>
  <c r="E2338" i="17"/>
  <c r="E2339" i="17"/>
  <c r="E2340" i="17"/>
  <c r="E2341" i="17"/>
  <c r="E2342" i="17"/>
  <c r="E2343" i="17"/>
  <c r="E2344" i="17"/>
  <c r="E2345" i="17"/>
  <c r="E2346" i="17"/>
  <c r="E2347" i="17"/>
  <c r="E2348" i="17"/>
  <c r="E2349" i="17"/>
  <c r="E2350" i="17"/>
  <c r="E2351" i="17"/>
  <c r="E2352" i="17"/>
  <c r="E2353" i="17"/>
  <c r="E2354" i="17"/>
  <c r="E2355" i="17"/>
  <c r="E2356" i="17"/>
  <c r="E2357" i="17"/>
  <c r="E2358" i="17"/>
  <c r="E2359" i="17"/>
  <c r="E2360" i="17"/>
  <c r="E2361" i="17"/>
  <c r="E2362" i="17"/>
  <c r="E2363" i="17"/>
  <c r="E2364" i="17"/>
  <c r="E2365" i="17"/>
  <c r="E2366" i="17"/>
  <c r="E2367" i="17"/>
  <c r="E2368" i="17"/>
  <c r="E2369" i="17"/>
  <c r="E2370" i="17"/>
  <c r="E2371" i="17"/>
  <c r="E2372" i="17"/>
  <c r="E2373" i="17"/>
  <c r="E2374" i="17"/>
  <c r="E2375" i="17"/>
  <c r="E2376" i="17"/>
  <c r="E2377" i="17"/>
  <c r="E2378" i="17"/>
  <c r="E2379" i="17"/>
  <c r="E2380" i="17"/>
  <c r="E2381" i="17"/>
  <c r="E2382" i="17"/>
  <c r="E2383" i="17"/>
  <c r="E2384" i="17"/>
  <c r="E2385" i="17"/>
  <c r="E2386" i="17"/>
  <c r="E2387" i="17"/>
  <c r="E2388" i="17"/>
  <c r="E2389" i="17"/>
  <c r="E2390" i="17"/>
  <c r="E2391" i="17"/>
  <c r="E2392" i="17"/>
  <c r="E2393" i="17"/>
  <c r="E2394" i="17"/>
  <c r="E2395" i="17"/>
  <c r="E2396" i="17"/>
  <c r="E2397" i="17"/>
  <c r="E2398" i="17"/>
  <c r="E2399" i="17"/>
  <c r="E2400" i="17"/>
  <c r="E2401" i="17"/>
  <c r="E2402" i="17"/>
  <c r="E2403" i="17"/>
  <c r="E2404" i="17"/>
  <c r="E2405" i="17"/>
  <c r="E2406" i="17"/>
  <c r="E2407" i="17"/>
  <c r="E2408" i="17"/>
  <c r="E2409" i="17"/>
  <c r="E2410" i="17"/>
  <c r="E2411" i="17"/>
  <c r="E2412" i="17"/>
  <c r="E2413" i="17"/>
  <c r="E2414" i="17"/>
  <c r="E2415" i="17"/>
  <c r="E2416" i="17"/>
  <c r="E2417" i="17"/>
  <c r="E2418" i="17"/>
  <c r="E2419" i="17"/>
  <c r="E2420" i="17"/>
  <c r="E2421" i="17"/>
  <c r="E2422" i="17"/>
  <c r="E2423" i="17"/>
  <c r="E2424" i="17"/>
  <c r="E2425" i="17"/>
  <c r="E2426" i="17"/>
  <c r="E2427" i="17"/>
  <c r="E2428" i="17"/>
  <c r="E2429" i="17"/>
  <c r="E2430" i="17"/>
  <c r="E2431" i="17"/>
  <c r="E2432" i="17"/>
  <c r="E2433" i="17"/>
  <c r="E2434" i="17"/>
  <c r="E2435" i="17"/>
  <c r="E2436" i="17"/>
  <c r="E2437" i="17"/>
  <c r="E2438" i="17"/>
  <c r="E2439" i="17"/>
  <c r="E2440" i="17"/>
  <c r="E2441" i="17"/>
  <c r="E2442" i="17"/>
  <c r="E2443" i="17"/>
  <c r="E2444" i="17"/>
  <c r="E2445" i="17"/>
  <c r="E2446" i="17"/>
  <c r="E2447" i="17"/>
  <c r="E2448" i="17"/>
  <c r="E2449" i="17"/>
  <c r="E2450" i="17"/>
  <c r="E2451" i="17"/>
  <c r="E2452" i="17"/>
  <c r="E2453" i="17"/>
  <c r="E2454" i="17"/>
  <c r="E2455" i="17"/>
  <c r="E2456" i="17"/>
  <c r="E2457" i="17"/>
  <c r="E2458" i="17"/>
  <c r="E2459" i="17"/>
  <c r="E2460" i="17"/>
  <c r="E2461" i="17"/>
  <c r="E2462" i="17"/>
  <c r="E2463" i="17"/>
  <c r="E2464" i="17"/>
  <c r="E2465" i="17"/>
  <c r="E2466" i="17"/>
  <c r="E2467" i="17"/>
  <c r="E2468" i="17"/>
  <c r="E2469" i="17"/>
  <c r="E2470" i="17"/>
  <c r="E2471" i="17"/>
  <c r="E2472" i="17"/>
  <c r="E2473" i="17"/>
  <c r="E2474" i="17"/>
  <c r="E2475" i="17"/>
  <c r="E2476" i="17"/>
  <c r="E2477" i="17"/>
  <c r="E2478" i="17"/>
  <c r="E2479" i="17"/>
  <c r="E2480" i="17"/>
  <c r="E2481" i="17"/>
  <c r="E2482" i="17"/>
  <c r="E2483" i="17"/>
  <c r="E2484" i="17"/>
  <c r="E2485" i="17"/>
  <c r="E2486" i="17"/>
  <c r="E2487" i="17"/>
  <c r="E2488" i="17"/>
  <c r="E2489" i="17"/>
  <c r="E2490" i="17"/>
  <c r="E2491" i="17"/>
  <c r="E2492" i="17"/>
  <c r="E2493" i="17"/>
  <c r="E2494" i="17"/>
  <c r="E2495" i="17"/>
  <c r="E2496" i="17"/>
  <c r="E2497" i="17"/>
  <c r="E2498" i="17"/>
  <c r="E2499" i="17"/>
  <c r="E2500" i="17"/>
  <c r="E2501" i="17"/>
  <c r="E2502" i="17"/>
  <c r="E2503" i="17"/>
  <c r="E2504" i="17"/>
  <c r="E2505" i="17"/>
  <c r="E2506" i="17"/>
  <c r="E2507" i="17"/>
  <c r="E2508" i="17"/>
  <c r="E2509" i="17"/>
  <c r="E2510" i="17"/>
  <c r="E2511" i="17"/>
  <c r="E2512" i="17"/>
  <c r="E2513" i="17"/>
  <c r="E2514" i="17"/>
  <c r="E2515" i="17"/>
  <c r="E2516" i="17"/>
  <c r="E2517" i="17"/>
  <c r="E2518" i="17"/>
  <c r="E2519" i="17"/>
  <c r="E2520" i="17"/>
  <c r="E2521" i="17"/>
  <c r="E2522" i="17"/>
  <c r="E2523" i="17"/>
  <c r="E2524" i="17"/>
  <c r="E2525" i="17"/>
  <c r="E2526" i="17"/>
  <c r="E2527" i="17"/>
  <c r="E2528" i="17"/>
  <c r="E2529" i="17"/>
  <c r="E2530" i="17"/>
  <c r="E2531" i="17"/>
  <c r="E2532" i="17"/>
  <c r="E2533" i="17"/>
  <c r="E2534" i="17"/>
  <c r="E2535" i="17"/>
  <c r="E2536" i="17"/>
  <c r="E2537" i="17"/>
  <c r="E2538" i="17"/>
  <c r="E2539" i="17"/>
  <c r="E2540" i="17"/>
  <c r="E2541" i="17"/>
  <c r="E2542" i="17"/>
  <c r="E2543" i="17"/>
  <c r="E2544" i="17"/>
  <c r="E2545" i="17"/>
  <c r="E2546" i="17"/>
  <c r="E2547" i="17"/>
  <c r="E2548" i="17"/>
  <c r="E2549" i="17"/>
  <c r="E2550" i="17"/>
  <c r="E2551" i="17"/>
  <c r="E2552" i="17"/>
  <c r="E2553" i="17"/>
  <c r="E2554" i="17"/>
  <c r="E2555" i="17"/>
  <c r="E2556" i="17"/>
  <c r="E2557" i="17"/>
  <c r="E2558" i="17"/>
  <c r="E2559" i="17"/>
  <c r="E2560" i="17"/>
  <c r="E2561" i="17"/>
  <c r="E2562" i="17"/>
  <c r="E2563" i="17"/>
  <c r="E2564" i="17"/>
  <c r="E2565" i="17"/>
  <c r="E2566" i="17"/>
  <c r="E2567" i="17"/>
  <c r="E2568" i="17"/>
  <c r="E2569" i="17"/>
  <c r="E2570" i="17"/>
  <c r="E2571" i="17"/>
  <c r="E2572" i="17"/>
  <c r="E2573" i="17"/>
  <c r="E2574" i="17"/>
  <c r="E2575" i="17"/>
  <c r="E2576" i="17"/>
  <c r="E2577" i="17"/>
  <c r="E2578" i="17"/>
  <c r="E2579" i="17"/>
  <c r="E2580" i="17"/>
  <c r="E2581" i="17"/>
  <c r="E2582" i="17"/>
  <c r="E2583" i="17"/>
  <c r="E2584" i="17"/>
  <c r="E2585" i="17"/>
  <c r="E2586" i="17"/>
  <c r="E2587" i="17"/>
  <c r="E2588" i="17"/>
  <c r="E2589" i="17"/>
  <c r="E2590" i="17"/>
  <c r="E2591" i="17"/>
  <c r="E2592" i="17"/>
  <c r="E2593" i="17"/>
  <c r="E2594" i="17"/>
  <c r="E2595" i="17"/>
  <c r="E2596" i="17"/>
  <c r="E2597" i="17"/>
  <c r="E2598" i="17"/>
  <c r="E2599" i="17"/>
  <c r="E2600" i="17"/>
  <c r="E2601" i="17"/>
  <c r="E2602" i="17"/>
  <c r="E2603" i="17"/>
  <c r="E2604" i="17"/>
  <c r="E2605" i="17"/>
  <c r="E2606" i="17"/>
  <c r="E2607" i="17"/>
  <c r="E2608" i="17"/>
  <c r="E2609" i="17"/>
  <c r="E2610" i="17"/>
  <c r="E2611" i="17"/>
  <c r="E2612" i="17"/>
  <c r="E2613" i="17"/>
  <c r="E2614" i="17"/>
  <c r="E2615" i="17"/>
  <c r="E2616" i="17"/>
  <c r="E2617" i="17"/>
  <c r="E2618" i="17"/>
  <c r="E2619" i="17"/>
  <c r="E2620" i="17"/>
  <c r="E2621" i="17"/>
  <c r="E2622" i="17"/>
  <c r="E2623" i="17"/>
  <c r="E2624" i="17"/>
  <c r="E2625" i="17"/>
  <c r="E2626" i="17"/>
  <c r="E2627" i="17"/>
  <c r="E2628" i="17"/>
  <c r="E2629" i="17"/>
  <c r="E2630" i="17"/>
  <c r="E2631" i="17"/>
  <c r="E2632" i="17"/>
  <c r="E2633" i="17"/>
  <c r="E2634" i="17"/>
  <c r="E2635" i="17"/>
  <c r="E2636" i="17"/>
  <c r="E2637" i="17"/>
  <c r="E2638" i="17"/>
  <c r="E2639" i="17"/>
  <c r="E2640" i="17"/>
  <c r="E2641" i="17"/>
  <c r="E2642" i="17"/>
  <c r="E2643" i="17"/>
  <c r="E2644" i="17"/>
  <c r="E2645" i="17"/>
  <c r="E2646" i="17"/>
  <c r="E2647" i="17"/>
  <c r="E2648" i="17"/>
  <c r="E2649" i="17"/>
  <c r="E2650" i="17"/>
  <c r="E2651" i="17"/>
  <c r="E2652" i="17"/>
  <c r="E2653" i="17"/>
  <c r="E2654" i="17"/>
  <c r="E2655" i="17"/>
  <c r="E2656" i="17"/>
  <c r="E2657" i="17"/>
  <c r="E2658" i="17"/>
  <c r="E2659" i="17"/>
  <c r="E2660" i="17"/>
  <c r="E2661" i="17"/>
  <c r="E2662" i="17"/>
  <c r="E2663" i="17"/>
  <c r="E2664" i="17"/>
  <c r="E2665" i="17"/>
  <c r="E2666" i="17"/>
  <c r="E2667" i="17"/>
  <c r="E2668" i="17"/>
  <c r="E2669" i="17"/>
  <c r="E2670" i="17"/>
  <c r="E2671" i="17"/>
  <c r="E2672" i="17"/>
  <c r="E2673" i="17"/>
  <c r="E2674" i="17"/>
  <c r="E2675" i="17"/>
  <c r="E2676" i="17"/>
  <c r="E2677" i="17"/>
  <c r="E2678" i="17"/>
  <c r="E2679" i="17"/>
  <c r="E2680" i="17"/>
  <c r="E2681" i="17"/>
  <c r="E2682" i="17"/>
  <c r="E2683" i="17"/>
  <c r="E2684" i="17"/>
  <c r="E2685" i="17"/>
  <c r="E2686" i="17"/>
  <c r="E2687" i="17"/>
  <c r="E2688" i="17"/>
  <c r="E2689" i="17"/>
  <c r="E2690" i="17"/>
  <c r="E2691" i="17"/>
  <c r="E2692" i="17"/>
  <c r="E2693" i="17"/>
  <c r="E2694" i="17"/>
  <c r="E2695" i="17"/>
  <c r="E2696" i="17"/>
  <c r="E2697" i="17"/>
  <c r="E2698" i="17"/>
  <c r="E2699" i="17"/>
  <c r="E2700" i="17"/>
  <c r="E2701" i="17"/>
  <c r="E2702" i="17"/>
  <c r="E2703" i="17"/>
  <c r="E2704" i="17"/>
  <c r="E2705" i="17"/>
  <c r="E2706" i="17"/>
  <c r="E2707" i="17"/>
  <c r="E2708" i="17"/>
  <c r="E2709" i="17"/>
  <c r="E2710" i="17"/>
  <c r="E2711" i="17"/>
  <c r="E2712" i="17"/>
  <c r="E2713" i="17"/>
  <c r="E2714" i="17"/>
  <c r="E2715" i="17"/>
  <c r="E2716" i="17"/>
  <c r="E2717" i="17"/>
  <c r="E2718" i="17"/>
  <c r="E2719" i="17"/>
  <c r="E2720" i="17"/>
  <c r="E2721" i="17"/>
  <c r="E2722" i="17"/>
  <c r="E2723" i="17"/>
  <c r="E2724" i="17"/>
  <c r="E2725" i="17"/>
  <c r="E2726" i="17"/>
  <c r="E2727" i="17"/>
  <c r="E2728" i="17"/>
  <c r="E2729" i="17"/>
  <c r="E2730" i="17"/>
  <c r="E2731" i="17"/>
  <c r="E2732" i="17"/>
  <c r="E2733" i="17"/>
  <c r="E2734" i="17"/>
  <c r="E2735" i="17"/>
  <c r="E2736" i="17"/>
  <c r="E2737" i="17"/>
  <c r="E2738" i="17"/>
  <c r="E2739" i="17"/>
  <c r="E2740" i="17"/>
  <c r="E2741" i="17"/>
  <c r="E2742" i="17"/>
  <c r="E2743" i="17"/>
  <c r="E2744" i="17"/>
  <c r="E2745" i="17"/>
  <c r="E2746" i="17"/>
  <c r="E2747" i="17"/>
  <c r="E2748" i="17"/>
  <c r="E2749" i="17"/>
  <c r="E2750" i="17"/>
  <c r="E2751" i="17"/>
  <c r="E2752" i="17"/>
  <c r="E2753" i="17"/>
  <c r="E2754" i="17"/>
  <c r="E2755" i="17"/>
  <c r="E2756" i="17"/>
  <c r="E2757" i="17"/>
  <c r="E2758" i="17"/>
  <c r="E2759" i="17"/>
  <c r="E2760" i="17"/>
  <c r="E2761" i="17"/>
  <c r="E2762" i="17"/>
  <c r="E2763" i="17"/>
  <c r="E2764" i="17"/>
  <c r="E2765" i="17"/>
  <c r="E2766" i="17"/>
  <c r="E2767" i="17"/>
  <c r="E2768" i="17"/>
  <c r="E2769" i="17"/>
  <c r="E2770" i="17"/>
  <c r="E2771" i="17"/>
  <c r="E2772" i="17"/>
  <c r="E2773" i="17"/>
  <c r="E2774" i="17"/>
  <c r="E2775" i="17"/>
  <c r="E2776" i="17"/>
  <c r="E2777" i="17"/>
  <c r="E2778" i="17"/>
  <c r="E2779" i="17"/>
  <c r="E2780" i="17"/>
  <c r="E2781" i="17"/>
  <c r="E2782" i="17"/>
  <c r="E2783" i="17"/>
  <c r="E2784" i="17"/>
  <c r="E2785" i="17"/>
  <c r="E2786" i="17"/>
  <c r="E2787" i="17"/>
  <c r="E2788" i="17"/>
  <c r="E2789" i="17"/>
  <c r="E2790" i="17"/>
  <c r="E2791" i="17"/>
  <c r="E2792" i="17"/>
  <c r="E2793" i="17"/>
  <c r="E2794" i="17"/>
  <c r="E2795" i="17"/>
  <c r="E2796" i="17"/>
  <c r="E2797" i="17"/>
  <c r="E2798" i="17"/>
  <c r="E2799" i="17"/>
  <c r="E2800" i="17"/>
  <c r="E2801" i="17"/>
  <c r="E2802" i="17"/>
  <c r="E2803" i="17"/>
  <c r="E2804" i="17"/>
  <c r="E2805" i="17"/>
  <c r="E2806" i="17"/>
  <c r="E2807" i="17"/>
  <c r="E2808" i="17"/>
  <c r="E2809" i="17"/>
  <c r="E2810" i="17"/>
  <c r="E2811" i="17"/>
  <c r="E2812" i="17"/>
  <c r="E2813" i="17"/>
  <c r="E2814" i="17"/>
  <c r="E2815" i="17"/>
  <c r="E2816" i="17"/>
  <c r="E2817" i="17"/>
  <c r="E2818" i="17"/>
  <c r="E2819" i="17"/>
  <c r="E2820" i="17"/>
  <c r="E2821" i="17"/>
  <c r="E2822" i="17"/>
  <c r="E2823" i="17"/>
  <c r="E2824" i="17"/>
  <c r="E2825" i="17"/>
  <c r="E2826" i="17"/>
  <c r="E2827" i="17"/>
  <c r="E2828" i="17"/>
  <c r="E2829" i="17"/>
  <c r="E2830" i="17"/>
  <c r="E2831" i="17"/>
  <c r="E2832" i="17"/>
  <c r="E2833" i="17"/>
  <c r="E2834" i="17"/>
  <c r="E2835" i="17"/>
  <c r="E2836" i="17"/>
  <c r="E2837" i="17"/>
  <c r="E2838" i="17"/>
  <c r="E2839" i="17"/>
  <c r="E2840" i="17"/>
  <c r="E2841" i="17"/>
  <c r="E2842" i="17"/>
  <c r="E2843" i="17"/>
  <c r="E2844" i="17"/>
  <c r="E2845" i="17"/>
  <c r="E2846" i="17"/>
  <c r="E2847" i="17"/>
  <c r="E2848" i="17"/>
  <c r="E2849" i="17"/>
  <c r="E2850" i="17"/>
  <c r="E2851" i="17"/>
  <c r="E2852" i="17"/>
  <c r="E2853" i="17"/>
  <c r="E2854" i="17"/>
  <c r="E2855" i="17"/>
  <c r="E2856" i="17"/>
  <c r="E2857" i="17"/>
  <c r="E2858" i="17"/>
  <c r="E2859" i="17"/>
  <c r="E2860" i="17"/>
  <c r="E2861" i="17"/>
  <c r="E2862" i="17"/>
  <c r="E2863" i="17"/>
  <c r="E2864" i="17"/>
  <c r="E2865" i="17"/>
  <c r="E2866" i="17"/>
  <c r="E2867" i="17"/>
  <c r="E2868" i="17"/>
  <c r="E2869" i="17"/>
  <c r="E2870" i="17"/>
  <c r="E2871" i="17"/>
  <c r="E2872" i="17"/>
  <c r="E2873" i="17"/>
  <c r="E2874" i="17"/>
  <c r="E2875" i="17"/>
  <c r="E2876" i="17"/>
  <c r="E2877" i="17"/>
  <c r="E2878" i="17"/>
  <c r="E2879" i="17"/>
  <c r="E2880" i="17"/>
  <c r="E2881" i="17"/>
  <c r="E2882" i="17"/>
  <c r="E2883" i="17"/>
  <c r="E2884" i="17"/>
  <c r="E2885" i="17"/>
  <c r="E2886" i="17"/>
  <c r="E2887" i="17"/>
  <c r="E2888" i="17"/>
  <c r="E2889" i="17"/>
  <c r="E2890" i="17"/>
  <c r="E2891" i="17"/>
  <c r="E2892" i="17"/>
  <c r="E2893" i="17"/>
  <c r="E2894" i="17"/>
  <c r="E2895" i="17"/>
  <c r="E2896" i="17"/>
  <c r="E2897" i="17"/>
  <c r="E2898" i="17"/>
  <c r="E2899" i="17"/>
  <c r="E2900" i="17"/>
  <c r="E2901" i="17"/>
  <c r="E2902" i="17"/>
  <c r="E2903" i="17"/>
  <c r="E2904" i="17"/>
  <c r="E2905" i="17"/>
  <c r="E2906" i="17"/>
  <c r="E2907" i="17"/>
  <c r="E2908" i="17"/>
  <c r="E2909" i="17"/>
  <c r="E2910" i="17"/>
  <c r="E2911" i="17"/>
  <c r="E2912" i="17"/>
  <c r="E2913" i="17"/>
  <c r="E2914" i="17"/>
  <c r="E2915" i="17"/>
  <c r="E2916" i="17"/>
  <c r="E2917" i="17"/>
  <c r="E2918" i="17"/>
  <c r="E2919" i="17"/>
  <c r="E2920" i="17"/>
  <c r="E2921" i="17"/>
  <c r="E2922" i="17"/>
  <c r="E2923" i="17"/>
  <c r="E2924" i="17"/>
  <c r="E2925" i="17"/>
  <c r="E2926" i="17"/>
  <c r="E2927" i="17"/>
  <c r="E2928" i="17"/>
  <c r="E2929" i="17"/>
  <c r="E2930" i="17"/>
  <c r="E2931" i="17"/>
  <c r="E2932" i="17"/>
  <c r="E2933" i="17"/>
  <c r="E2934" i="17"/>
  <c r="E2935" i="17"/>
  <c r="E2936" i="17"/>
  <c r="E2937" i="17"/>
  <c r="E2938" i="17"/>
  <c r="E2939" i="17"/>
  <c r="E2940" i="17"/>
  <c r="E2941" i="17"/>
  <c r="E2942" i="17"/>
  <c r="E2943" i="17"/>
  <c r="E2944" i="17"/>
  <c r="E2945" i="17"/>
  <c r="E2946" i="17"/>
  <c r="E2947" i="17"/>
  <c r="E2948" i="17"/>
  <c r="E2949" i="17"/>
  <c r="E2950" i="17"/>
  <c r="E2951" i="17"/>
  <c r="E2952" i="17"/>
  <c r="E2953" i="17"/>
  <c r="E2954" i="17"/>
  <c r="E2955" i="17"/>
  <c r="E2956" i="17"/>
  <c r="E2957" i="17"/>
  <c r="E2958" i="17"/>
  <c r="E2959" i="17"/>
  <c r="E2960" i="17"/>
  <c r="E2961" i="17"/>
  <c r="E2962" i="17"/>
  <c r="E2963" i="17"/>
  <c r="E2964" i="17"/>
  <c r="E2965" i="17"/>
  <c r="E2966" i="17"/>
  <c r="E2967" i="17"/>
  <c r="E2968" i="17"/>
  <c r="E2969" i="17"/>
  <c r="E2970" i="17"/>
  <c r="E2971" i="17"/>
  <c r="E2972" i="17"/>
  <c r="E2973" i="17"/>
  <c r="E2974" i="17"/>
  <c r="E2975" i="17"/>
  <c r="E2976" i="17"/>
  <c r="E2977" i="17"/>
  <c r="E2978" i="17"/>
  <c r="E2979" i="17"/>
  <c r="E2980" i="17"/>
  <c r="E2981" i="17"/>
  <c r="E2982" i="17"/>
  <c r="E2983" i="17"/>
  <c r="E2984" i="17"/>
  <c r="E2985" i="17"/>
  <c r="E2986" i="17"/>
  <c r="E2987" i="17"/>
  <c r="E2988" i="17"/>
  <c r="E2989" i="17"/>
  <c r="E2990" i="17"/>
  <c r="E2991" i="17"/>
  <c r="E2992" i="17"/>
  <c r="E2993" i="17"/>
  <c r="E2994" i="17"/>
  <c r="E2995" i="17"/>
  <c r="E2996" i="17"/>
  <c r="E2997" i="17"/>
  <c r="E2998" i="17"/>
  <c r="E2999" i="17"/>
  <c r="E3000" i="17"/>
  <c r="E3001" i="17"/>
  <c r="E3002" i="17"/>
  <c r="E3003" i="17"/>
  <c r="E3004" i="17"/>
  <c r="E3005" i="17"/>
  <c r="E3006" i="17"/>
  <c r="E3007" i="17"/>
  <c r="E3008" i="17"/>
  <c r="E3009" i="17"/>
  <c r="E3010" i="17"/>
  <c r="E3011" i="17"/>
  <c r="E3012" i="17"/>
  <c r="E3013" i="17"/>
  <c r="E3014" i="17"/>
  <c r="E3015" i="17"/>
  <c r="E3016" i="17"/>
  <c r="E3017" i="17"/>
  <c r="E3018" i="17"/>
  <c r="E3019" i="17"/>
  <c r="E3020" i="17"/>
  <c r="E3021" i="17"/>
  <c r="E3022" i="17"/>
  <c r="E3023" i="17"/>
  <c r="E3024" i="17"/>
  <c r="E3025" i="17"/>
  <c r="E3026" i="17"/>
  <c r="E3027" i="17"/>
  <c r="E3028" i="17"/>
  <c r="E3029" i="17"/>
  <c r="E3030" i="17"/>
  <c r="E3031" i="17"/>
  <c r="E3032" i="17"/>
  <c r="E3033" i="17"/>
  <c r="E3034" i="17"/>
  <c r="E3035" i="17"/>
  <c r="E3036" i="17"/>
  <c r="E3037" i="17"/>
  <c r="E3038" i="17"/>
  <c r="E3039" i="17"/>
  <c r="E3040" i="17"/>
  <c r="E3041" i="17"/>
  <c r="E3042" i="17"/>
  <c r="E3043" i="17"/>
  <c r="E3044" i="17"/>
  <c r="E3045" i="17"/>
  <c r="E3046" i="17"/>
  <c r="E3047" i="17"/>
  <c r="E3048" i="17"/>
  <c r="E3049" i="17"/>
  <c r="E3050" i="17"/>
  <c r="E3051" i="17"/>
  <c r="E3052" i="17"/>
  <c r="E3053" i="17"/>
  <c r="E3054" i="17"/>
  <c r="E3055" i="17"/>
  <c r="E3056" i="17"/>
  <c r="E3057" i="17"/>
  <c r="E3058" i="17"/>
  <c r="E3059" i="17"/>
  <c r="E3060" i="17"/>
  <c r="E3061" i="17"/>
  <c r="E3062" i="17"/>
  <c r="E3063" i="17"/>
  <c r="E3064" i="17"/>
  <c r="E3065" i="17"/>
  <c r="E3066" i="17"/>
  <c r="E3067" i="17"/>
  <c r="E3068" i="17"/>
  <c r="E3069" i="17"/>
  <c r="E3070" i="17"/>
  <c r="E3071" i="17"/>
  <c r="E3072" i="17"/>
  <c r="E3073" i="17"/>
  <c r="E3074" i="17"/>
  <c r="E3075" i="17"/>
  <c r="E3076" i="17"/>
  <c r="E3077" i="17"/>
  <c r="E3078" i="17"/>
  <c r="E3079" i="17"/>
  <c r="E3080" i="17"/>
  <c r="E3081" i="17"/>
  <c r="E3082" i="17"/>
  <c r="E3083" i="17"/>
  <c r="E3084" i="17"/>
  <c r="E3085" i="17"/>
  <c r="E3086" i="17"/>
  <c r="E3087" i="17"/>
  <c r="E3088" i="17"/>
  <c r="E3089" i="17"/>
  <c r="E3090" i="17"/>
  <c r="E3091" i="17"/>
  <c r="E3092" i="17"/>
  <c r="E3093" i="17"/>
  <c r="E3094" i="17"/>
  <c r="E3095" i="17"/>
  <c r="E3096" i="17"/>
  <c r="E3097" i="17"/>
  <c r="E3098" i="17"/>
  <c r="E3099" i="17"/>
  <c r="E3100" i="17"/>
  <c r="E3101" i="17"/>
  <c r="E3102" i="17"/>
  <c r="E3103" i="17"/>
  <c r="E3104" i="17"/>
  <c r="E3105" i="17"/>
  <c r="E3106" i="17"/>
  <c r="E3107" i="17"/>
  <c r="E3108" i="17"/>
  <c r="E3109" i="17"/>
  <c r="E3110" i="17"/>
  <c r="E3111" i="17"/>
  <c r="E3112" i="17"/>
  <c r="E3113" i="17"/>
  <c r="E3114" i="17"/>
  <c r="E3115" i="17"/>
  <c r="E3116" i="17"/>
  <c r="E3117" i="17"/>
  <c r="E3118" i="17"/>
  <c r="E3119" i="17"/>
  <c r="E3120" i="17"/>
  <c r="E3121" i="17"/>
  <c r="E3122" i="17"/>
  <c r="E3123" i="17"/>
  <c r="E3124" i="17"/>
  <c r="E3125" i="17"/>
  <c r="E3126" i="17"/>
  <c r="E3127" i="17"/>
  <c r="E3128" i="17"/>
  <c r="E3129" i="17"/>
  <c r="E3130" i="17"/>
  <c r="E3131" i="17"/>
  <c r="E3132" i="17"/>
  <c r="E3133" i="17"/>
  <c r="E3134" i="17"/>
  <c r="E3135" i="17"/>
  <c r="E3136" i="17"/>
  <c r="E3137" i="17"/>
  <c r="E3138" i="17"/>
  <c r="E3139" i="17"/>
  <c r="E3140" i="17"/>
  <c r="E3141" i="17"/>
  <c r="E3142" i="17"/>
  <c r="E3143" i="17"/>
  <c r="E3144" i="17"/>
  <c r="E3145" i="17"/>
  <c r="E3146" i="17"/>
  <c r="E3147" i="17"/>
  <c r="E3148" i="17"/>
  <c r="E3149" i="17"/>
  <c r="E3150" i="17"/>
  <c r="E3151" i="17"/>
  <c r="E3152" i="17"/>
  <c r="E3153" i="17"/>
  <c r="E3154" i="17"/>
  <c r="E3155" i="17"/>
  <c r="E3156" i="17"/>
  <c r="E3157" i="17"/>
  <c r="E3158" i="17"/>
  <c r="E3159" i="17"/>
  <c r="E3160" i="17"/>
  <c r="E3161" i="17"/>
  <c r="E3162" i="17"/>
  <c r="E3163" i="17"/>
  <c r="E3164" i="17"/>
  <c r="E3165" i="17"/>
  <c r="E3166" i="17"/>
  <c r="E3167" i="17"/>
  <c r="E3168" i="17"/>
  <c r="E3169" i="17"/>
  <c r="E3170" i="17"/>
  <c r="E3171" i="17"/>
  <c r="E3172" i="17"/>
  <c r="E3173" i="17"/>
  <c r="E3174" i="17"/>
  <c r="E3175" i="17"/>
  <c r="E3176" i="17"/>
  <c r="E3177" i="17"/>
  <c r="E3178" i="17"/>
  <c r="E3179" i="17"/>
  <c r="E3180" i="17"/>
  <c r="E3181" i="17"/>
  <c r="E3182" i="17"/>
  <c r="E3183" i="17"/>
  <c r="E3184" i="17"/>
  <c r="E3185" i="17"/>
  <c r="E3186" i="17"/>
  <c r="E3187" i="17"/>
  <c r="E3188" i="17"/>
  <c r="E3189" i="17"/>
  <c r="E3190" i="17"/>
  <c r="E3191" i="17"/>
  <c r="E3192" i="17"/>
  <c r="E3193" i="17"/>
  <c r="E3194" i="17"/>
  <c r="E3195" i="17"/>
  <c r="E3196" i="17"/>
  <c r="E3197" i="17"/>
  <c r="E3198" i="17"/>
  <c r="E3199" i="17"/>
  <c r="E3200" i="17"/>
  <c r="E3201" i="17"/>
  <c r="E3202" i="17"/>
  <c r="E3203" i="17"/>
  <c r="E3204" i="17"/>
  <c r="E3205" i="17"/>
  <c r="E3206" i="17"/>
  <c r="E3207" i="17"/>
  <c r="E3208" i="17"/>
  <c r="E3209" i="17"/>
  <c r="E3210" i="17"/>
  <c r="E3211" i="17"/>
  <c r="E3212" i="17"/>
  <c r="E3213" i="17"/>
  <c r="E3214" i="17"/>
  <c r="E3215" i="17"/>
  <c r="E3216" i="17"/>
  <c r="E3217" i="17"/>
  <c r="E3218" i="17"/>
  <c r="E3219" i="17"/>
  <c r="E3220" i="17"/>
  <c r="E3221" i="17"/>
  <c r="E3222" i="17"/>
  <c r="E3223" i="17"/>
  <c r="E3224" i="17"/>
  <c r="E3225" i="17"/>
  <c r="E3226" i="17"/>
  <c r="E3227" i="17"/>
  <c r="E3228" i="17"/>
  <c r="E3229" i="17"/>
  <c r="E3230" i="17"/>
  <c r="E3231" i="17"/>
  <c r="E3232" i="17"/>
  <c r="E3233" i="17"/>
  <c r="E3234" i="17"/>
  <c r="E3235" i="17"/>
  <c r="E3236" i="17"/>
  <c r="E3237" i="17"/>
  <c r="E3238" i="17"/>
  <c r="E3239" i="17"/>
  <c r="E3240" i="17"/>
  <c r="E3241" i="17"/>
  <c r="E3242" i="17"/>
  <c r="E3243" i="17"/>
  <c r="E3244" i="17"/>
  <c r="E3245" i="17"/>
  <c r="E3246" i="17"/>
  <c r="E3247" i="17"/>
  <c r="E3248" i="17"/>
  <c r="E3249" i="17"/>
  <c r="E3250" i="17"/>
  <c r="E3251" i="17"/>
  <c r="E3252" i="17"/>
  <c r="E3253" i="17"/>
  <c r="E3254" i="17"/>
  <c r="E3255" i="17"/>
  <c r="E3256" i="17"/>
  <c r="E3257" i="17"/>
  <c r="E3258" i="17"/>
  <c r="E3259" i="17"/>
  <c r="E3260" i="17"/>
  <c r="E3261" i="17"/>
  <c r="E3262" i="17"/>
  <c r="E3263" i="17"/>
  <c r="E3264" i="17"/>
  <c r="E3265" i="17"/>
  <c r="E3266" i="17"/>
  <c r="E3267" i="17"/>
  <c r="E3268" i="17"/>
  <c r="E3269" i="17"/>
  <c r="E3270" i="17"/>
  <c r="E3271" i="17"/>
  <c r="E3272" i="17"/>
  <c r="E3273" i="17"/>
  <c r="E3274" i="17"/>
  <c r="E3275" i="17"/>
  <c r="E3276" i="17"/>
  <c r="E3277" i="17"/>
  <c r="E3278" i="17"/>
  <c r="E3279" i="17"/>
  <c r="E3280" i="17"/>
  <c r="E3281" i="17"/>
  <c r="E3282" i="17"/>
  <c r="E3283" i="17"/>
  <c r="E3284" i="17"/>
  <c r="E3285" i="17"/>
  <c r="E3286" i="17"/>
  <c r="E3287" i="17"/>
  <c r="E3288" i="17"/>
  <c r="E3289" i="17"/>
  <c r="E3290" i="17"/>
  <c r="E3291" i="17"/>
  <c r="E3292" i="17"/>
  <c r="E3293" i="17"/>
  <c r="E3294" i="17"/>
  <c r="E3295" i="17"/>
  <c r="E3296" i="17"/>
  <c r="E3297" i="17"/>
  <c r="E3298" i="17"/>
  <c r="E3299" i="17"/>
  <c r="E3300" i="17"/>
  <c r="E3301" i="17"/>
  <c r="E3302" i="17"/>
  <c r="E3303" i="17"/>
  <c r="E3304" i="17"/>
  <c r="E3305" i="17"/>
  <c r="E3306" i="17"/>
  <c r="E3307" i="17"/>
  <c r="E3308" i="17"/>
  <c r="E3309" i="17"/>
  <c r="E3310" i="17"/>
  <c r="E3311" i="17"/>
  <c r="E3312" i="17"/>
  <c r="E3313" i="17"/>
  <c r="E3314" i="17"/>
  <c r="E3315" i="17"/>
  <c r="E3316" i="17"/>
  <c r="E3317" i="17"/>
  <c r="E3318" i="17"/>
  <c r="E3319" i="17"/>
  <c r="E3320" i="17"/>
  <c r="E3321" i="17"/>
  <c r="E3322" i="17"/>
  <c r="E3323" i="17"/>
  <c r="E3324" i="17"/>
  <c r="E3325" i="17"/>
  <c r="E3326" i="17"/>
  <c r="E3327" i="17"/>
  <c r="E3328" i="17"/>
  <c r="E3329" i="17"/>
  <c r="E3330" i="17"/>
  <c r="E3331" i="17"/>
  <c r="E3332" i="17"/>
  <c r="E3333" i="17"/>
  <c r="E3334" i="17"/>
  <c r="E3335" i="17"/>
  <c r="E3336" i="17"/>
  <c r="E3337" i="17"/>
  <c r="E3338" i="17"/>
  <c r="E3339" i="17"/>
  <c r="E3340" i="17"/>
  <c r="E3341" i="17"/>
  <c r="E3342" i="17"/>
  <c r="E3343" i="17"/>
  <c r="E3344" i="17"/>
  <c r="E3345" i="17"/>
  <c r="E3346" i="17"/>
  <c r="E3347" i="17"/>
  <c r="E3348" i="17"/>
  <c r="E3349" i="17"/>
  <c r="E3350" i="17"/>
  <c r="E3351" i="17"/>
  <c r="E3352" i="17"/>
  <c r="E3353" i="17"/>
  <c r="E3354" i="17"/>
  <c r="E3355" i="17"/>
  <c r="E3356" i="17"/>
  <c r="E3357" i="17"/>
  <c r="E3358" i="17"/>
  <c r="E3359" i="17"/>
  <c r="E3360" i="17"/>
  <c r="E3361" i="17"/>
  <c r="E3362" i="17"/>
  <c r="E3363" i="17"/>
  <c r="E3364" i="17"/>
  <c r="E3365" i="17"/>
  <c r="E3366" i="17"/>
  <c r="E3367" i="17"/>
  <c r="E3368" i="17"/>
  <c r="E3369" i="17"/>
  <c r="E3370" i="17"/>
  <c r="E3371" i="17"/>
  <c r="E3372" i="17"/>
  <c r="E3373" i="17"/>
  <c r="E3374" i="17"/>
  <c r="E3375" i="17"/>
  <c r="E3376" i="17"/>
  <c r="E3377" i="17"/>
  <c r="E3378" i="17"/>
  <c r="E3379" i="17"/>
  <c r="E3380" i="17"/>
  <c r="E3381" i="17"/>
  <c r="E3382" i="17"/>
  <c r="E3383" i="17"/>
  <c r="E3384" i="17"/>
  <c r="E3385" i="17"/>
  <c r="E3386" i="17"/>
  <c r="E3387" i="17"/>
  <c r="E3388" i="17"/>
  <c r="E3389" i="17"/>
  <c r="E3390" i="17"/>
  <c r="E3391" i="17"/>
  <c r="E3392" i="17"/>
  <c r="E3393" i="17"/>
  <c r="E3394" i="17"/>
  <c r="E3395" i="17"/>
  <c r="E3396" i="17"/>
  <c r="E3397" i="17"/>
  <c r="E3398" i="17"/>
  <c r="E3399" i="17"/>
  <c r="E3400" i="17"/>
  <c r="E3401" i="17"/>
  <c r="E3402" i="17"/>
  <c r="E3403" i="17"/>
  <c r="E3404" i="17"/>
  <c r="E3405" i="17"/>
  <c r="E3406" i="17"/>
  <c r="E3407" i="17"/>
  <c r="E3408" i="17"/>
  <c r="E3409" i="17"/>
  <c r="E3410" i="17"/>
  <c r="E3411" i="17"/>
  <c r="E3412" i="17"/>
  <c r="E3413" i="17"/>
  <c r="E3414" i="17"/>
  <c r="E3415" i="17"/>
  <c r="E3416" i="17"/>
  <c r="E3417" i="17"/>
  <c r="E3418" i="17"/>
  <c r="E3419" i="17"/>
  <c r="E3420" i="17"/>
  <c r="E3421" i="17"/>
  <c r="E3422" i="17"/>
  <c r="E3423" i="17"/>
  <c r="E3424" i="17"/>
  <c r="E3425" i="17"/>
  <c r="E3426" i="17"/>
  <c r="E3427" i="17"/>
  <c r="E3428" i="17"/>
  <c r="E3429" i="17"/>
  <c r="E3430" i="17"/>
  <c r="E3431" i="17"/>
  <c r="E3432" i="17"/>
  <c r="E3433" i="17"/>
  <c r="E3434" i="17"/>
  <c r="E3435" i="17"/>
  <c r="E3436" i="17"/>
  <c r="E3437" i="17"/>
  <c r="E3438" i="17"/>
  <c r="E3439" i="17"/>
  <c r="E3440" i="17"/>
  <c r="E3441" i="17"/>
  <c r="E3442" i="17"/>
  <c r="E3443" i="17"/>
  <c r="E3444" i="17"/>
  <c r="E3445" i="17"/>
  <c r="E3446" i="17"/>
  <c r="E3447" i="17"/>
  <c r="E3448" i="17"/>
  <c r="E3449" i="17"/>
  <c r="E3450" i="17"/>
  <c r="E3451" i="17"/>
  <c r="E3452" i="17"/>
  <c r="E3453" i="17"/>
  <c r="E3454" i="17"/>
  <c r="E3455" i="17"/>
  <c r="E3456" i="17"/>
  <c r="E3457" i="17"/>
  <c r="E3458" i="17"/>
  <c r="E3459" i="17"/>
  <c r="E3460" i="17"/>
  <c r="E3461" i="17"/>
  <c r="E3462" i="17"/>
  <c r="E3463" i="17"/>
  <c r="E3464" i="17"/>
  <c r="E3465" i="17"/>
  <c r="E3466" i="17"/>
  <c r="E3467" i="17"/>
  <c r="E3468" i="17"/>
  <c r="E3469" i="17"/>
  <c r="E3470" i="17"/>
  <c r="E3471" i="17"/>
  <c r="E3472" i="17"/>
  <c r="E3473" i="17"/>
  <c r="E3474" i="17"/>
  <c r="E3475" i="17"/>
  <c r="E3476" i="17"/>
  <c r="E3477" i="17"/>
  <c r="E3478" i="17"/>
  <c r="E3479" i="17"/>
  <c r="E3480" i="17"/>
  <c r="E3481" i="17"/>
  <c r="E3482" i="17"/>
  <c r="E3483" i="17"/>
  <c r="E3484" i="17"/>
  <c r="E3485" i="17"/>
  <c r="E3486" i="17"/>
  <c r="E3487" i="17"/>
  <c r="E3488" i="17"/>
  <c r="E3489" i="17"/>
  <c r="E3490" i="17"/>
  <c r="E3491" i="17"/>
  <c r="E3492" i="17"/>
  <c r="E3493" i="17"/>
  <c r="E3494" i="17"/>
  <c r="E3495" i="17"/>
  <c r="E3496" i="17"/>
  <c r="E3497" i="17"/>
  <c r="E3498" i="17"/>
  <c r="E3499" i="17"/>
  <c r="E3500" i="17"/>
  <c r="E3501" i="17"/>
  <c r="E3502" i="17"/>
  <c r="E3503" i="17"/>
  <c r="E3504" i="17"/>
  <c r="E3505" i="17"/>
  <c r="E3506" i="17"/>
  <c r="E3507" i="17"/>
  <c r="E3508" i="17"/>
  <c r="E3509" i="17"/>
  <c r="E3510" i="17"/>
  <c r="E3511" i="17"/>
  <c r="E3512" i="17"/>
  <c r="E3513" i="17"/>
  <c r="E3514" i="17"/>
  <c r="E3515" i="17"/>
  <c r="E3516" i="17"/>
  <c r="E3517" i="17"/>
  <c r="E3518" i="17"/>
  <c r="E3519" i="17"/>
  <c r="E3520" i="17"/>
  <c r="E3521" i="17"/>
  <c r="E3522" i="17"/>
  <c r="E3523" i="17"/>
  <c r="E3524" i="17"/>
  <c r="E3525" i="17"/>
  <c r="E3526" i="17"/>
  <c r="E3527" i="17"/>
  <c r="E3528" i="17"/>
  <c r="E3529" i="17"/>
  <c r="E3530" i="17"/>
  <c r="E3531" i="17"/>
  <c r="E3532" i="17"/>
  <c r="E3533" i="17"/>
  <c r="E3534" i="17"/>
  <c r="E3535" i="17"/>
  <c r="E3536" i="17"/>
  <c r="E3537" i="17"/>
  <c r="E3538" i="17"/>
  <c r="E3539" i="17"/>
  <c r="E3540" i="17"/>
  <c r="E3541" i="17"/>
  <c r="E3542" i="17"/>
  <c r="E3543" i="17"/>
  <c r="E3544" i="17"/>
  <c r="E3545" i="17"/>
  <c r="E3546" i="17"/>
  <c r="E3547" i="17"/>
  <c r="E3548" i="17"/>
  <c r="E3549" i="17"/>
  <c r="E3550" i="17"/>
  <c r="E3551" i="17"/>
  <c r="E3552" i="17"/>
  <c r="E3553" i="17"/>
  <c r="E3554" i="17"/>
  <c r="E3555" i="17"/>
  <c r="E3556" i="17"/>
  <c r="E3557" i="17"/>
  <c r="E3558" i="17"/>
  <c r="E3559" i="17"/>
  <c r="E3560" i="17"/>
  <c r="E3561" i="17"/>
  <c r="E3562" i="17"/>
  <c r="E3563" i="17"/>
  <c r="E3564" i="17"/>
  <c r="E3565" i="17"/>
  <c r="E3566" i="17"/>
  <c r="E3567" i="17"/>
  <c r="E3568" i="17"/>
  <c r="E3569" i="17"/>
  <c r="E3570" i="17"/>
  <c r="E3571" i="17"/>
  <c r="E3572" i="17"/>
  <c r="E3573" i="17"/>
  <c r="E3574" i="17"/>
  <c r="E3575" i="17"/>
  <c r="E3576" i="17"/>
  <c r="E3577" i="17"/>
  <c r="E3578" i="17"/>
  <c r="E3579" i="17"/>
  <c r="E3580" i="17"/>
  <c r="E3581" i="17"/>
  <c r="E3582" i="17"/>
  <c r="E3583" i="17"/>
  <c r="E3584" i="17"/>
  <c r="E3585" i="17"/>
  <c r="E3586" i="17"/>
  <c r="E3587" i="17"/>
  <c r="E3588" i="17"/>
  <c r="E3589" i="17"/>
  <c r="E3590" i="17"/>
  <c r="E3591" i="17"/>
  <c r="E3592" i="17"/>
  <c r="E3593" i="17"/>
  <c r="E3594" i="17"/>
  <c r="E3595" i="17"/>
  <c r="E3596" i="17"/>
  <c r="E3597" i="17"/>
  <c r="E3598" i="17"/>
  <c r="E3599" i="17"/>
  <c r="E3600" i="17"/>
  <c r="E3601" i="17"/>
  <c r="E3602" i="17"/>
  <c r="E3603" i="17"/>
  <c r="E3604" i="17"/>
  <c r="E3605" i="17"/>
  <c r="E3606" i="17"/>
  <c r="E3607" i="17"/>
  <c r="E3608" i="17"/>
  <c r="E3609" i="17"/>
  <c r="E3610" i="17"/>
  <c r="E3611" i="17"/>
  <c r="E3612" i="17"/>
  <c r="E3613" i="17"/>
  <c r="E3614" i="17"/>
  <c r="E3615" i="17"/>
  <c r="E3616" i="17"/>
  <c r="E3617" i="17"/>
  <c r="E3618" i="17"/>
  <c r="E3619" i="17"/>
  <c r="E3620" i="17"/>
  <c r="E3621" i="17"/>
  <c r="E3622" i="17"/>
  <c r="E3623" i="17"/>
  <c r="E3624" i="17"/>
  <c r="E3625" i="17"/>
  <c r="E3626" i="17"/>
  <c r="E3627" i="17"/>
  <c r="E3628" i="17"/>
  <c r="E3629" i="17"/>
  <c r="E3630" i="17"/>
  <c r="E3631" i="17"/>
  <c r="E3632" i="17"/>
  <c r="E3633" i="17"/>
  <c r="E3634" i="17"/>
  <c r="E3635" i="17"/>
  <c r="E3636" i="17"/>
  <c r="E3637" i="17"/>
  <c r="E3638" i="17"/>
  <c r="E3639" i="17"/>
  <c r="E3640" i="17"/>
  <c r="E3641" i="17"/>
  <c r="E3642" i="17"/>
  <c r="E3643" i="17"/>
  <c r="E3644" i="17"/>
  <c r="E3645" i="17"/>
  <c r="E3646" i="17"/>
  <c r="E3647" i="17"/>
  <c r="E3648" i="17"/>
  <c r="E3649" i="17"/>
  <c r="E3650" i="17"/>
  <c r="E3651" i="17"/>
  <c r="E3652" i="17"/>
  <c r="E3653" i="17"/>
  <c r="E3654" i="17"/>
  <c r="E3655" i="17"/>
  <c r="E3656" i="17"/>
  <c r="E3657" i="17"/>
  <c r="E3658" i="17"/>
  <c r="E3659" i="17"/>
  <c r="E3660" i="17"/>
  <c r="E3661" i="17"/>
  <c r="E3662" i="17"/>
  <c r="E3663" i="17"/>
  <c r="E3664" i="17"/>
  <c r="E3665" i="17"/>
  <c r="E3666" i="17"/>
  <c r="E3667" i="17"/>
  <c r="E3668" i="17"/>
  <c r="E3669" i="17"/>
  <c r="E3670" i="17"/>
  <c r="E3671" i="17"/>
  <c r="E3672" i="17"/>
  <c r="E3673" i="17"/>
  <c r="E3674" i="17"/>
  <c r="E3675" i="17"/>
  <c r="E3676" i="17"/>
  <c r="E3677" i="17"/>
  <c r="E3678" i="17"/>
  <c r="E3679" i="17"/>
  <c r="E3680" i="17"/>
  <c r="E3681" i="17"/>
  <c r="E3682" i="17"/>
  <c r="E3683" i="17"/>
  <c r="E3684" i="17"/>
  <c r="E3685" i="17"/>
  <c r="E3686" i="17"/>
  <c r="E3687" i="17"/>
  <c r="E3688" i="17"/>
  <c r="E3689" i="17"/>
  <c r="E3690" i="17"/>
  <c r="E3691" i="17"/>
  <c r="E3692" i="17"/>
  <c r="E3693" i="17"/>
  <c r="E3694" i="17"/>
  <c r="E3695" i="17"/>
  <c r="E3696" i="17"/>
  <c r="E3697" i="17"/>
  <c r="E3698" i="17"/>
  <c r="E3699" i="17"/>
  <c r="E3700" i="17"/>
  <c r="E3701" i="17"/>
  <c r="E3702" i="17"/>
  <c r="E3703" i="17"/>
  <c r="E3704" i="17"/>
  <c r="E3705" i="17"/>
  <c r="E3706" i="17"/>
  <c r="E3707" i="17"/>
  <c r="E3708" i="17"/>
  <c r="E3709" i="17"/>
  <c r="E3710" i="17"/>
  <c r="E3711" i="17"/>
  <c r="E3712" i="17"/>
  <c r="E3713" i="17"/>
  <c r="E3714" i="17"/>
  <c r="E3715" i="17"/>
  <c r="E3716" i="17"/>
  <c r="E3717" i="17"/>
  <c r="E3718" i="17"/>
  <c r="E3719" i="17"/>
  <c r="E3720" i="17"/>
  <c r="E3721" i="17"/>
  <c r="E3722" i="17"/>
  <c r="E3723" i="17"/>
  <c r="E3724" i="17"/>
  <c r="E3725" i="17"/>
  <c r="E3726" i="17"/>
  <c r="E3727" i="17"/>
  <c r="E3728" i="17"/>
  <c r="E3729" i="17"/>
  <c r="E3730" i="17"/>
  <c r="E3731" i="17"/>
  <c r="E3732" i="17"/>
  <c r="E3733" i="17"/>
  <c r="E3734" i="17"/>
  <c r="E3735" i="17"/>
  <c r="E3736" i="17"/>
  <c r="E3737" i="17"/>
  <c r="E3738" i="17"/>
  <c r="E3739" i="17"/>
  <c r="E3740" i="17"/>
  <c r="E3741" i="17"/>
  <c r="E3742" i="17"/>
  <c r="E3743" i="17"/>
  <c r="E3744" i="17"/>
  <c r="E3745" i="17"/>
  <c r="E3746" i="17"/>
  <c r="E3747" i="17"/>
  <c r="E3748" i="17"/>
  <c r="E3749" i="17"/>
  <c r="E3750" i="17"/>
  <c r="E3751" i="17"/>
  <c r="E3752" i="17"/>
  <c r="E3753" i="17"/>
  <c r="E3754" i="17"/>
  <c r="E3755" i="17"/>
  <c r="E3756" i="17"/>
  <c r="E3757" i="17"/>
  <c r="E3758" i="17"/>
  <c r="E3759" i="17"/>
  <c r="E3760" i="17"/>
  <c r="E3761" i="17"/>
  <c r="E3762" i="17"/>
  <c r="E3763" i="17"/>
  <c r="E3764" i="17"/>
  <c r="E3765" i="17"/>
  <c r="E3766" i="17"/>
  <c r="E3767" i="17"/>
  <c r="E3768" i="17"/>
  <c r="E3769" i="17"/>
  <c r="E3770" i="17"/>
  <c r="E3771" i="17"/>
  <c r="E3772" i="17"/>
  <c r="E3773" i="17"/>
  <c r="E3774" i="17"/>
  <c r="E3775" i="17"/>
  <c r="E3776" i="17"/>
  <c r="E3777" i="17"/>
  <c r="E3778" i="17"/>
  <c r="E3779" i="17"/>
  <c r="E3780" i="17"/>
  <c r="E3781" i="17"/>
  <c r="E3782" i="17"/>
  <c r="E3783" i="17"/>
  <c r="E3784" i="17"/>
  <c r="E3785" i="17"/>
  <c r="E3786" i="17"/>
  <c r="E3787" i="17"/>
  <c r="E3788" i="17"/>
  <c r="E3789" i="17"/>
  <c r="E3790" i="17"/>
  <c r="E3791" i="17"/>
  <c r="E3792" i="17"/>
  <c r="E3793" i="17"/>
  <c r="E3794" i="17"/>
  <c r="E3795" i="17"/>
  <c r="E3796" i="17"/>
  <c r="E3797" i="17"/>
  <c r="E3798" i="17"/>
  <c r="E3799" i="17"/>
  <c r="E3800" i="17"/>
  <c r="E3801" i="17"/>
  <c r="E3802" i="17"/>
  <c r="E3803" i="17"/>
  <c r="E3804" i="17"/>
  <c r="E3805" i="17"/>
  <c r="E3806" i="17"/>
  <c r="E3807" i="17"/>
  <c r="E3808" i="17"/>
  <c r="E3809" i="17"/>
  <c r="E3810" i="17"/>
  <c r="E3811" i="17"/>
  <c r="E3812" i="17"/>
  <c r="E3813" i="17"/>
  <c r="E3814" i="17"/>
  <c r="E3815" i="17"/>
  <c r="E3816" i="17"/>
  <c r="E3817" i="17"/>
  <c r="E3818" i="17"/>
  <c r="E3819" i="17"/>
  <c r="E3820" i="17"/>
  <c r="E3821" i="17"/>
  <c r="E3822" i="17"/>
  <c r="E3823" i="17"/>
  <c r="E3824" i="17"/>
  <c r="E3825" i="17"/>
  <c r="E3826" i="17"/>
  <c r="E3827" i="17"/>
  <c r="E3828" i="17"/>
  <c r="E3829" i="17"/>
  <c r="E3830" i="17"/>
  <c r="E3831" i="17"/>
  <c r="E3832" i="17"/>
  <c r="E3833" i="17"/>
  <c r="E3834" i="17"/>
  <c r="E3835" i="17"/>
  <c r="E3836" i="17"/>
  <c r="E3837" i="17"/>
  <c r="E3838" i="17"/>
  <c r="E3839" i="17"/>
  <c r="E3840" i="17"/>
  <c r="E3841" i="17"/>
  <c r="E3842" i="17"/>
  <c r="E3843" i="17"/>
  <c r="E3844" i="17"/>
  <c r="E3845" i="17"/>
  <c r="E3846" i="17"/>
  <c r="E3847" i="17"/>
  <c r="E3848" i="17"/>
  <c r="E3849" i="17"/>
  <c r="E3850" i="17"/>
  <c r="E3851" i="17"/>
  <c r="E3852" i="17"/>
  <c r="E3853" i="17"/>
  <c r="E3854" i="17"/>
  <c r="E3855" i="17"/>
  <c r="E3856" i="17"/>
  <c r="E3857" i="17"/>
  <c r="E3858" i="17"/>
  <c r="E3859" i="17"/>
  <c r="E3860" i="17"/>
  <c r="E3861" i="17"/>
  <c r="E3862" i="17"/>
  <c r="E3863" i="17"/>
  <c r="E3864" i="17"/>
  <c r="E3865" i="17"/>
  <c r="E3866" i="17"/>
  <c r="E3867" i="17"/>
  <c r="E3868" i="17"/>
  <c r="E3869" i="17"/>
  <c r="E3870" i="17"/>
  <c r="E3871" i="17"/>
  <c r="E3872" i="17"/>
  <c r="E3873" i="17"/>
  <c r="E3874" i="17"/>
  <c r="E3875" i="17"/>
  <c r="E3876" i="17"/>
  <c r="E3877" i="17"/>
  <c r="E3878" i="17"/>
  <c r="E3879" i="17"/>
  <c r="E3880" i="17"/>
  <c r="E3881" i="17"/>
  <c r="E3882" i="17"/>
  <c r="E3883" i="17"/>
  <c r="E3884" i="17"/>
  <c r="E3885" i="17"/>
  <c r="E3886" i="17"/>
  <c r="E3887" i="17"/>
  <c r="E3888" i="17"/>
  <c r="E3889" i="17"/>
  <c r="E3890" i="17"/>
  <c r="E3891" i="17"/>
  <c r="E3892" i="17"/>
  <c r="E3893" i="17"/>
  <c r="E3894" i="17"/>
  <c r="E3895" i="17"/>
  <c r="E3896" i="17"/>
  <c r="E3897" i="17"/>
  <c r="E3898" i="17"/>
  <c r="E3899" i="17"/>
  <c r="E3900" i="17"/>
  <c r="E3901" i="17"/>
  <c r="E3902" i="17"/>
  <c r="E3903" i="17"/>
  <c r="E3904" i="17"/>
  <c r="E3905" i="17"/>
  <c r="E3906" i="17"/>
  <c r="E3907" i="17"/>
  <c r="E3908" i="17"/>
  <c r="E3909" i="17"/>
  <c r="E3910" i="17"/>
  <c r="E3911" i="17"/>
  <c r="E3912" i="17"/>
  <c r="E3913" i="17"/>
  <c r="E3914" i="17"/>
  <c r="E3915" i="17"/>
  <c r="E3916" i="17"/>
  <c r="E3917" i="17"/>
  <c r="E3918" i="17"/>
  <c r="E3919" i="17"/>
  <c r="E3920" i="17"/>
  <c r="E3921" i="17"/>
  <c r="E3922" i="17"/>
  <c r="E3923" i="17"/>
  <c r="E3924" i="17"/>
  <c r="E3925" i="17"/>
  <c r="E3926" i="17"/>
  <c r="E3927" i="17"/>
  <c r="E3928" i="17"/>
  <c r="E3929" i="17"/>
  <c r="E3930" i="17"/>
  <c r="E3931" i="17"/>
  <c r="E3932" i="17"/>
  <c r="E3933" i="17"/>
  <c r="E3934" i="17"/>
  <c r="E3935" i="17"/>
  <c r="E3936" i="17"/>
  <c r="E3937" i="17"/>
  <c r="E3938" i="17"/>
  <c r="E3939" i="17"/>
  <c r="E3940" i="17"/>
  <c r="E3941" i="17"/>
  <c r="E3942" i="17"/>
  <c r="E3943" i="17"/>
  <c r="E3944" i="17"/>
  <c r="E3945" i="17"/>
  <c r="E3946" i="17"/>
  <c r="E3947" i="17"/>
  <c r="E3948" i="17"/>
  <c r="E3949" i="17"/>
  <c r="E3950" i="17"/>
  <c r="E3951" i="17"/>
  <c r="E3952" i="17"/>
  <c r="E3953" i="17"/>
  <c r="E3954" i="17"/>
  <c r="E3955" i="17"/>
  <c r="E3956" i="17"/>
  <c r="E3957" i="17"/>
  <c r="E3958" i="17"/>
  <c r="E3959" i="17"/>
  <c r="E3960" i="17"/>
  <c r="E3961" i="17"/>
  <c r="E3962" i="17"/>
  <c r="E3963" i="17"/>
  <c r="E3964" i="17"/>
  <c r="E3965" i="17"/>
  <c r="E3966" i="17"/>
  <c r="E3967" i="17"/>
  <c r="E3968" i="17"/>
  <c r="E3969" i="17"/>
  <c r="E3970" i="17"/>
  <c r="E3971" i="17"/>
  <c r="E3972" i="17"/>
  <c r="E3973" i="17"/>
  <c r="E3974" i="17"/>
  <c r="E3975" i="17"/>
  <c r="E3976" i="17"/>
  <c r="E3977" i="17"/>
  <c r="E3978" i="17"/>
  <c r="E3979" i="17"/>
  <c r="E3980" i="17"/>
  <c r="E3981" i="17"/>
  <c r="E3982" i="17"/>
  <c r="E3983" i="17"/>
  <c r="E3984" i="17"/>
  <c r="E3985" i="17"/>
  <c r="E3986" i="17"/>
  <c r="E3987" i="17"/>
  <c r="E3988" i="17"/>
  <c r="E3989" i="17"/>
  <c r="E3990" i="17"/>
  <c r="E3991" i="17"/>
  <c r="E3992" i="17"/>
  <c r="E3993" i="17"/>
  <c r="E3994" i="17"/>
  <c r="E3995" i="17"/>
  <c r="E3996" i="17"/>
  <c r="E3997" i="17"/>
  <c r="E3998" i="17"/>
  <c r="E3999" i="17"/>
  <c r="E4000" i="17"/>
  <c r="E4001" i="17"/>
  <c r="E4002" i="17"/>
  <c r="E4003" i="17"/>
  <c r="E4004" i="17"/>
  <c r="E4005" i="17"/>
  <c r="E4006" i="17"/>
  <c r="E4007" i="17"/>
  <c r="E4008" i="17"/>
  <c r="E4009" i="17"/>
  <c r="E4010" i="17"/>
  <c r="E4011" i="17"/>
  <c r="E4012" i="17"/>
  <c r="E4013" i="17"/>
  <c r="E4014" i="17"/>
  <c r="E4015" i="17"/>
  <c r="E4016" i="17"/>
  <c r="E4017" i="17"/>
  <c r="E4018" i="17"/>
  <c r="E4019" i="17"/>
  <c r="E4020" i="17"/>
  <c r="E4021" i="17"/>
  <c r="E4022" i="17"/>
  <c r="E4023" i="17"/>
  <c r="E4024" i="17"/>
  <c r="E4025" i="17"/>
  <c r="E4026" i="17"/>
  <c r="E4027" i="17"/>
  <c r="E4028" i="17"/>
  <c r="E4029" i="17"/>
  <c r="E4030" i="17"/>
  <c r="E4031" i="17"/>
  <c r="E4032" i="17"/>
  <c r="E4033" i="17"/>
  <c r="E4034" i="17"/>
  <c r="E4035" i="17"/>
  <c r="E4036" i="17"/>
  <c r="E4037" i="17"/>
  <c r="E4038" i="17"/>
  <c r="E4039" i="17"/>
  <c r="E4040" i="17"/>
  <c r="E4041" i="17"/>
  <c r="E4042" i="17"/>
  <c r="E4043" i="17"/>
  <c r="E4044" i="17"/>
  <c r="E4045" i="17"/>
  <c r="E4046" i="17"/>
  <c r="E4047" i="17"/>
  <c r="E4048" i="17"/>
  <c r="E4049" i="17"/>
  <c r="E4050" i="17"/>
  <c r="E4051" i="17"/>
  <c r="E4052" i="17"/>
  <c r="E4053" i="17"/>
  <c r="E4054" i="17"/>
  <c r="E4055" i="17"/>
  <c r="E4056" i="17"/>
  <c r="E4057" i="17"/>
  <c r="E4058" i="17"/>
  <c r="E4059" i="17"/>
  <c r="E4060" i="17"/>
  <c r="E4061" i="17"/>
  <c r="E4062" i="17"/>
  <c r="E4063" i="17"/>
  <c r="E4064" i="17"/>
  <c r="E4065" i="17"/>
  <c r="E4066" i="17"/>
  <c r="E4067" i="17"/>
  <c r="E4068" i="17"/>
  <c r="E4069" i="17"/>
  <c r="E4070" i="17"/>
  <c r="E4071" i="17"/>
  <c r="E4072" i="17"/>
  <c r="E4073" i="17"/>
  <c r="E4074" i="17"/>
  <c r="E4075" i="17"/>
  <c r="E4076" i="17"/>
  <c r="E4077" i="17"/>
  <c r="E4078" i="17"/>
  <c r="E4079" i="17"/>
  <c r="E4080" i="17"/>
  <c r="E4081" i="17"/>
  <c r="E4082" i="17"/>
  <c r="E4083" i="17"/>
  <c r="E4084" i="17"/>
  <c r="E4085" i="17"/>
  <c r="E4086" i="17"/>
  <c r="E4087" i="17"/>
  <c r="E4088" i="17"/>
  <c r="E4089" i="17"/>
  <c r="E4090" i="17"/>
  <c r="E4091" i="17"/>
  <c r="E4092" i="17"/>
  <c r="E4093" i="17"/>
  <c r="E4094" i="17"/>
  <c r="E4095" i="17"/>
  <c r="E4096" i="17"/>
  <c r="E4097" i="17"/>
  <c r="E4098" i="17"/>
  <c r="E4099" i="17"/>
  <c r="E4100" i="17"/>
  <c r="E4101" i="17"/>
  <c r="E4102" i="17"/>
  <c r="E4103" i="17"/>
  <c r="E4104" i="17"/>
  <c r="E4105" i="17"/>
  <c r="E4106" i="17"/>
  <c r="E4107" i="17"/>
  <c r="E4108" i="17"/>
  <c r="E4109" i="17"/>
  <c r="E4110" i="17"/>
  <c r="E4111" i="17"/>
  <c r="E4112" i="17"/>
  <c r="E4113" i="17"/>
  <c r="E4114" i="17"/>
  <c r="E4115" i="17"/>
  <c r="E4116" i="17"/>
  <c r="E4117" i="17"/>
  <c r="E4118" i="17"/>
  <c r="E4119" i="17"/>
  <c r="E4120" i="17"/>
  <c r="E4121" i="17"/>
  <c r="E4122" i="17"/>
  <c r="E4123" i="17"/>
  <c r="E4124" i="17"/>
  <c r="E4125" i="17"/>
  <c r="E4126" i="17"/>
  <c r="E4127" i="17"/>
  <c r="E4128" i="17"/>
  <c r="E4129" i="17"/>
  <c r="E4130" i="17"/>
  <c r="E4131" i="17"/>
  <c r="E4132" i="17"/>
  <c r="E4133" i="17"/>
  <c r="E4134" i="17"/>
  <c r="E4135" i="17"/>
  <c r="E4136" i="17"/>
  <c r="E4137" i="17"/>
  <c r="E4138" i="17"/>
  <c r="E4139" i="17"/>
  <c r="E4140" i="17"/>
  <c r="E4141" i="17"/>
  <c r="E4142" i="17"/>
  <c r="E4143" i="17"/>
  <c r="E4144" i="17"/>
  <c r="E4145" i="17"/>
  <c r="E4146" i="17"/>
  <c r="E4147" i="17"/>
  <c r="E4148" i="17"/>
  <c r="E4149" i="17"/>
  <c r="E4150" i="17"/>
  <c r="E4151" i="17"/>
  <c r="E4152" i="17"/>
  <c r="E4153" i="17"/>
  <c r="E4154" i="17"/>
  <c r="E4155" i="17"/>
  <c r="E4156" i="17"/>
  <c r="E4157" i="17"/>
  <c r="E4158" i="17"/>
  <c r="E4159" i="17"/>
  <c r="E4160" i="17"/>
  <c r="E4161" i="17"/>
  <c r="E4162" i="17"/>
  <c r="E4163" i="17"/>
  <c r="E4164" i="17"/>
  <c r="E4165" i="17"/>
  <c r="E4166" i="17"/>
  <c r="E4167" i="17"/>
  <c r="E4168" i="17"/>
  <c r="E4169" i="17"/>
  <c r="E4170" i="17"/>
  <c r="E4171" i="17"/>
  <c r="E4172" i="17"/>
  <c r="E4173" i="17"/>
  <c r="E4174" i="17"/>
  <c r="E4175" i="17"/>
  <c r="E4176" i="17"/>
  <c r="E4177" i="17"/>
  <c r="E4178" i="17"/>
  <c r="E4179" i="17"/>
  <c r="E4180" i="17"/>
  <c r="E4181" i="17"/>
  <c r="E4182" i="17"/>
  <c r="E4183" i="17"/>
  <c r="E4184" i="17"/>
  <c r="E4185" i="17"/>
  <c r="E4186" i="17"/>
  <c r="E4187" i="17"/>
  <c r="E4188" i="17"/>
  <c r="E4189" i="17"/>
  <c r="E4190" i="17"/>
  <c r="E4191" i="17"/>
  <c r="E4192" i="17"/>
  <c r="E4193" i="17"/>
  <c r="E4194" i="17"/>
  <c r="E4195" i="17"/>
  <c r="E4196" i="17"/>
  <c r="E4197" i="17"/>
  <c r="E4198" i="17"/>
  <c r="E4199" i="17"/>
  <c r="E4200" i="17"/>
  <c r="E4201" i="17"/>
  <c r="E4202" i="17"/>
  <c r="E4203" i="17"/>
  <c r="E4204" i="17"/>
  <c r="E4205" i="17"/>
  <c r="E4206" i="17"/>
  <c r="E4207" i="17"/>
  <c r="E4208" i="17"/>
  <c r="E4209" i="17"/>
  <c r="E4210" i="17"/>
  <c r="E4211" i="17"/>
  <c r="E4212" i="17"/>
  <c r="E4213" i="17"/>
  <c r="E4214" i="17"/>
  <c r="E4215" i="17"/>
  <c r="E4216" i="17"/>
  <c r="E4217" i="17"/>
  <c r="E4218" i="17"/>
  <c r="E4219" i="17"/>
  <c r="E4220" i="17"/>
  <c r="E4221" i="17"/>
  <c r="E4222" i="17"/>
  <c r="E4223" i="17"/>
  <c r="E4224" i="17"/>
  <c r="E4225" i="17"/>
  <c r="E4226" i="17"/>
  <c r="E4227" i="17"/>
  <c r="E4228" i="17"/>
  <c r="E4229" i="17"/>
  <c r="E4230" i="17"/>
  <c r="E4231" i="17"/>
  <c r="E4232" i="17"/>
  <c r="E4233" i="17"/>
  <c r="E4234" i="17"/>
  <c r="E4235" i="17"/>
  <c r="E4236" i="17"/>
  <c r="E4237" i="17"/>
  <c r="E4238" i="17"/>
  <c r="E4239" i="17"/>
  <c r="E4240" i="17"/>
  <c r="E4241" i="17"/>
  <c r="E4242" i="17"/>
  <c r="E4243" i="17"/>
  <c r="E4244" i="17"/>
  <c r="E4245" i="17"/>
  <c r="E4246" i="17"/>
  <c r="E4247" i="17"/>
  <c r="E4248" i="17"/>
  <c r="E4249" i="17"/>
  <c r="E4250" i="17"/>
  <c r="E4251" i="17"/>
  <c r="E4252" i="17"/>
  <c r="E4253" i="17"/>
  <c r="E4254" i="17"/>
  <c r="E4255" i="17"/>
  <c r="E4256" i="17"/>
  <c r="E4257" i="17"/>
  <c r="E4258" i="17"/>
  <c r="E4259" i="17"/>
  <c r="E4260" i="17"/>
  <c r="E4261" i="17"/>
  <c r="E4262" i="17"/>
  <c r="E4263" i="17"/>
  <c r="E4264" i="17"/>
  <c r="E4265" i="17"/>
  <c r="E4266" i="17"/>
  <c r="E4267" i="17"/>
  <c r="E4268" i="17"/>
  <c r="E4269" i="17"/>
  <c r="E4270" i="17"/>
  <c r="E4271" i="17"/>
  <c r="E4272" i="17"/>
  <c r="E4273" i="17"/>
  <c r="E4274" i="17"/>
  <c r="E4275" i="17"/>
  <c r="E4276" i="17"/>
  <c r="E4277" i="17"/>
  <c r="E4278" i="17"/>
  <c r="E4279" i="17"/>
  <c r="E4280" i="17"/>
  <c r="E4281" i="17"/>
  <c r="E4282" i="17"/>
  <c r="E4283" i="17"/>
  <c r="E4284" i="17"/>
  <c r="E4285" i="17"/>
  <c r="E4286" i="17"/>
  <c r="E4287" i="17"/>
  <c r="E4288" i="17"/>
  <c r="E4289" i="17"/>
  <c r="E4290" i="17"/>
  <c r="E4291" i="17"/>
  <c r="E4292" i="17"/>
  <c r="E4293" i="17"/>
  <c r="E4294" i="17"/>
  <c r="E4295" i="17"/>
  <c r="E4296" i="17"/>
  <c r="E4297" i="17"/>
  <c r="E4298" i="17"/>
  <c r="E4299" i="17"/>
  <c r="E4300" i="17"/>
  <c r="E4301" i="17"/>
  <c r="E4302" i="17"/>
  <c r="E4303" i="17"/>
  <c r="E4304" i="17"/>
  <c r="E4305" i="17"/>
  <c r="E4306" i="17"/>
  <c r="E4307" i="17"/>
  <c r="E4308" i="17"/>
  <c r="E4309" i="17"/>
  <c r="E4310" i="17"/>
  <c r="E4311" i="17"/>
  <c r="E4312" i="17"/>
  <c r="E4313" i="17"/>
  <c r="E4314" i="17"/>
  <c r="E4315" i="17"/>
  <c r="E4316" i="17"/>
  <c r="E4317" i="17"/>
  <c r="E4318" i="17"/>
  <c r="E4319" i="17"/>
  <c r="E4320" i="17"/>
  <c r="E4321" i="17"/>
  <c r="E4322" i="17"/>
  <c r="E4323" i="17"/>
  <c r="E4324" i="17"/>
  <c r="E4325" i="17"/>
  <c r="E4326" i="17"/>
  <c r="E4327" i="17"/>
  <c r="E4328" i="17"/>
  <c r="E4329" i="17"/>
  <c r="E4330" i="17"/>
  <c r="E4331" i="17"/>
  <c r="E4332" i="17"/>
  <c r="E4333" i="17"/>
  <c r="E4334" i="17"/>
  <c r="E4335" i="17"/>
  <c r="E4336" i="17"/>
  <c r="E4337" i="17"/>
  <c r="E4338" i="17"/>
  <c r="E4339" i="17"/>
  <c r="E4340" i="17"/>
  <c r="E4341" i="17"/>
  <c r="E4342" i="17"/>
  <c r="E4343" i="17"/>
  <c r="E4344" i="17"/>
  <c r="E4345" i="17"/>
  <c r="E4346" i="17"/>
  <c r="E4347" i="17"/>
  <c r="E4348" i="17"/>
  <c r="E4349" i="17"/>
  <c r="E4350" i="17"/>
  <c r="E4351" i="17"/>
  <c r="E4352" i="17"/>
  <c r="E4353" i="17"/>
  <c r="E4354" i="17"/>
  <c r="E4355" i="17"/>
  <c r="E4356" i="17"/>
  <c r="E4357" i="17"/>
  <c r="E4358" i="17"/>
  <c r="E4359" i="17"/>
  <c r="E4360" i="17"/>
  <c r="E4361" i="17"/>
  <c r="E4362" i="17"/>
  <c r="E4363" i="17"/>
  <c r="E4364" i="17"/>
  <c r="E4365" i="17"/>
  <c r="E4366" i="17"/>
  <c r="E4367" i="17"/>
  <c r="E4368" i="17"/>
  <c r="E4369" i="17"/>
  <c r="E4370" i="17"/>
  <c r="E4371" i="17"/>
  <c r="E4372" i="17"/>
  <c r="E4373" i="17"/>
  <c r="E4374" i="17"/>
  <c r="E4375" i="17"/>
  <c r="E4376" i="17"/>
  <c r="E4377" i="17"/>
  <c r="E4378" i="17"/>
  <c r="E4379" i="17"/>
  <c r="E4380" i="17"/>
  <c r="E4381" i="17"/>
  <c r="E4382" i="17"/>
  <c r="E4383" i="17"/>
  <c r="E4384" i="17"/>
  <c r="E4385" i="17"/>
  <c r="E4386" i="17"/>
  <c r="E4387" i="17"/>
  <c r="E4388" i="17"/>
  <c r="E4389" i="17"/>
  <c r="E4390" i="17"/>
  <c r="E4391" i="17"/>
  <c r="E4392" i="17"/>
  <c r="E4393" i="17"/>
  <c r="E4394" i="17"/>
  <c r="E4395" i="17"/>
  <c r="E4396" i="17"/>
  <c r="E4397" i="17"/>
  <c r="E4398" i="17"/>
  <c r="E4399" i="17"/>
  <c r="E4400" i="17"/>
  <c r="E4401" i="17"/>
  <c r="E4402" i="17"/>
  <c r="E4403" i="17"/>
  <c r="E4404" i="17"/>
  <c r="E4405" i="17"/>
  <c r="E4406" i="17"/>
  <c r="E4407" i="17"/>
  <c r="E4408" i="17"/>
  <c r="E4409" i="17"/>
  <c r="E4410" i="17"/>
  <c r="E4411" i="17"/>
  <c r="E4412" i="17"/>
  <c r="E4413" i="17"/>
  <c r="E4414" i="17"/>
  <c r="E4415" i="17"/>
  <c r="E4416" i="17"/>
  <c r="E4417" i="17"/>
  <c r="E4418" i="17"/>
  <c r="E4419" i="17"/>
  <c r="E4420" i="17"/>
  <c r="E4421" i="17"/>
  <c r="E4422" i="17"/>
  <c r="E4423" i="17"/>
  <c r="E4424" i="17"/>
  <c r="E4425" i="17"/>
  <c r="E4426" i="17"/>
  <c r="E4427" i="17"/>
  <c r="E4428" i="17"/>
  <c r="E4429" i="17"/>
  <c r="E4430" i="17"/>
  <c r="E4431" i="17"/>
  <c r="E4432" i="17"/>
  <c r="E4433" i="17"/>
  <c r="E4434" i="17"/>
  <c r="E4435" i="17"/>
  <c r="E4436" i="17"/>
  <c r="E4437" i="17"/>
  <c r="E4438" i="17"/>
  <c r="E4439" i="17"/>
  <c r="E4440" i="17"/>
  <c r="E4441" i="17"/>
  <c r="E4442" i="17"/>
  <c r="E4443" i="17"/>
  <c r="E4444" i="17"/>
  <c r="E4445" i="17"/>
  <c r="E4446" i="17"/>
  <c r="E4447" i="17"/>
  <c r="E4448" i="17"/>
  <c r="E4449" i="17"/>
  <c r="E4450" i="17"/>
  <c r="E4451" i="17"/>
  <c r="E4452" i="17"/>
  <c r="E4453" i="17"/>
  <c r="E4454" i="17"/>
  <c r="E4455" i="17"/>
  <c r="E4456" i="17"/>
  <c r="E4457" i="17"/>
  <c r="E4458" i="17"/>
  <c r="E4459" i="17"/>
  <c r="E4460" i="17"/>
  <c r="E4461" i="17"/>
  <c r="E4462" i="17"/>
  <c r="E4463" i="17"/>
  <c r="E4464" i="17"/>
  <c r="E4465" i="17"/>
  <c r="E4466" i="17"/>
  <c r="E4467" i="17"/>
  <c r="E4468" i="17"/>
  <c r="E4469" i="17"/>
  <c r="E4470" i="17"/>
  <c r="E4471" i="17"/>
  <c r="E4472" i="17"/>
  <c r="E4473" i="17"/>
  <c r="E4474" i="17"/>
  <c r="E4475" i="17"/>
  <c r="E4476" i="17"/>
  <c r="E4477" i="17"/>
  <c r="E4478" i="17"/>
  <c r="E4479" i="17"/>
  <c r="E4480" i="17"/>
  <c r="E4481" i="17"/>
  <c r="E4482" i="17"/>
  <c r="E4483" i="17"/>
  <c r="E4484" i="17"/>
  <c r="E4485" i="17"/>
  <c r="E4486" i="17"/>
  <c r="E4487" i="17"/>
  <c r="E4488" i="17"/>
  <c r="E4489" i="17"/>
  <c r="E4490" i="17"/>
  <c r="E4491" i="17"/>
  <c r="E4492" i="17"/>
  <c r="E4493" i="17"/>
  <c r="E4494" i="17"/>
  <c r="E4495" i="17"/>
  <c r="E4496" i="17"/>
  <c r="E4497" i="17"/>
  <c r="E4498" i="17"/>
  <c r="E4499" i="17"/>
  <c r="E4500" i="17"/>
  <c r="E4501" i="17"/>
  <c r="E4502" i="17"/>
  <c r="E4503" i="17"/>
  <c r="E4504" i="17"/>
  <c r="E4505" i="17"/>
  <c r="E4506" i="17"/>
  <c r="E4507" i="17"/>
  <c r="E4508" i="17"/>
  <c r="E4509" i="17"/>
  <c r="E4510" i="17"/>
  <c r="E4511" i="17"/>
  <c r="E4512" i="17"/>
  <c r="E4513" i="17"/>
  <c r="E4514" i="17"/>
  <c r="E4515" i="17"/>
  <c r="E4516" i="17"/>
  <c r="E4517" i="17"/>
  <c r="E4518" i="17"/>
  <c r="E4519" i="17"/>
  <c r="E4520" i="17"/>
  <c r="E4521" i="17"/>
  <c r="E4522" i="17"/>
  <c r="E4523" i="17"/>
  <c r="E4524" i="17"/>
  <c r="E4525" i="17"/>
  <c r="E4526" i="17"/>
  <c r="E4527" i="17"/>
  <c r="E4528" i="17"/>
  <c r="E4529" i="17"/>
  <c r="E4530" i="17"/>
  <c r="E4531" i="17"/>
  <c r="E4532" i="17"/>
  <c r="E4533" i="17"/>
  <c r="E4534" i="17"/>
  <c r="E4535" i="17"/>
  <c r="E4536" i="17"/>
  <c r="E4537" i="17"/>
  <c r="E4538" i="17"/>
  <c r="E4539" i="17"/>
  <c r="E4540" i="17"/>
  <c r="E4541" i="17"/>
  <c r="E4542" i="17"/>
  <c r="E4543" i="17"/>
  <c r="E4544" i="17"/>
  <c r="E4545" i="17"/>
  <c r="E4546" i="17"/>
  <c r="E4547" i="17"/>
  <c r="E4548" i="17"/>
  <c r="E4549" i="17"/>
  <c r="E4550" i="17"/>
  <c r="E4551" i="17"/>
  <c r="E4552" i="17"/>
  <c r="E4553" i="17"/>
  <c r="E4554" i="17"/>
  <c r="E4555" i="17"/>
  <c r="E4556" i="17"/>
  <c r="E4557" i="17"/>
  <c r="E4558" i="17"/>
  <c r="E4559" i="17"/>
  <c r="E4560" i="17"/>
  <c r="E4561" i="17"/>
  <c r="E4562" i="17"/>
  <c r="E4563" i="17"/>
  <c r="E4564" i="17"/>
  <c r="E4565" i="17"/>
  <c r="E4566" i="17"/>
  <c r="E4567" i="17"/>
  <c r="E4568" i="17"/>
  <c r="E4569" i="17"/>
  <c r="E4570" i="17"/>
  <c r="E4571" i="17"/>
  <c r="E4572" i="17"/>
  <c r="E4573" i="17"/>
  <c r="E4574" i="17"/>
  <c r="E4575" i="17"/>
  <c r="E4576" i="17"/>
  <c r="E4577" i="17"/>
  <c r="E4578" i="17"/>
  <c r="E4579" i="17"/>
  <c r="E4580" i="17"/>
  <c r="E4581" i="17"/>
  <c r="E4582" i="17"/>
  <c r="E4583" i="17"/>
  <c r="E4584" i="17"/>
  <c r="E4585" i="17"/>
  <c r="E4586" i="17"/>
  <c r="E4587" i="17"/>
  <c r="E4588" i="17"/>
  <c r="E4589" i="17"/>
  <c r="E4590" i="17"/>
  <c r="E4591" i="17"/>
  <c r="E4592" i="17"/>
  <c r="E4593" i="17"/>
  <c r="E4594" i="17"/>
  <c r="E4595" i="17"/>
  <c r="E4596" i="17"/>
  <c r="E4597" i="17"/>
  <c r="E4598" i="17"/>
  <c r="E4599" i="17"/>
  <c r="E4600" i="17"/>
  <c r="E4601" i="17"/>
  <c r="E4602" i="17"/>
  <c r="E4603" i="17"/>
  <c r="E4604" i="17"/>
  <c r="E4605" i="17"/>
  <c r="E4606" i="17"/>
  <c r="E4607" i="17"/>
  <c r="E4608" i="17"/>
  <c r="E4609" i="17"/>
  <c r="E4610" i="17"/>
  <c r="E4611" i="17"/>
  <c r="E4612" i="17"/>
  <c r="E4613" i="17"/>
  <c r="E4614" i="17"/>
  <c r="E4615" i="17"/>
  <c r="E4616" i="17"/>
  <c r="E4617" i="17"/>
  <c r="E4618" i="17"/>
  <c r="E4619" i="17"/>
  <c r="E4620" i="17"/>
  <c r="E4621" i="17"/>
  <c r="E4622" i="17"/>
  <c r="E4623" i="17"/>
  <c r="E4624" i="17"/>
  <c r="E4625" i="17"/>
  <c r="E4626" i="17"/>
  <c r="E4627" i="17"/>
  <c r="E4628" i="17"/>
  <c r="E4629" i="17"/>
  <c r="E4630" i="17"/>
  <c r="E4631" i="17"/>
  <c r="E4632" i="17"/>
  <c r="E4633" i="17"/>
  <c r="E4634" i="17"/>
  <c r="E4635" i="17"/>
  <c r="E4636" i="17"/>
  <c r="E4637" i="17"/>
  <c r="E4638" i="17"/>
  <c r="E4639" i="17"/>
  <c r="E4640" i="17"/>
  <c r="E4641" i="17"/>
  <c r="E4642" i="17"/>
  <c r="E4643" i="17"/>
  <c r="E4644" i="17"/>
  <c r="E4645" i="17"/>
  <c r="E4646" i="17"/>
  <c r="E4647" i="17"/>
  <c r="E4648" i="17"/>
  <c r="E4649" i="17"/>
  <c r="E4650" i="17"/>
  <c r="E4651" i="17"/>
  <c r="E4652" i="17"/>
  <c r="E4653" i="17"/>
  <c r="E4654" i="17"/>
  <c r="E4655" i="17"/>
  <c r="E4656" i="17"/>
  <c r="E4657" i="17"/>
  <c r="E4658" i="17"/>
  <c r="E4659" i="17"/>
  <c r="E4660" i="17"/>
  <c r="E4661" i="17"/>
  <c r="E4662" i="17"/>
  <c r="E4663" i="17"/>
  <c r="E4664" i="17"/>
  <c r="E4665" i="17"/>
  <c r="E4666" i="17"/>
  <c r="E4667" i="17"/>
  <c r="E4668" i="17"/>
  <c r="E4669" i="17"/>
  <c r="E4670" i="17"/>
  <c r="E4671" i="17"/>
  <c r="E4672" i="17"/>
  <c r="E4673" i="17"/>
  <c r="E4674" i="17"/>
  <c r="E4675" i="17"/>
  <c r="E4676" i="17"/>
  <c r="E4677" i="17"/>
  <c r="E4678" i="17"/>
  <c r="E4679" i="17"/>
  <c r="E4680" i="17"/>
  <c r="E4681" i="17"/>
  <c r="E4682" i="17"/>
  <c r="E4683" i="17"/>
  <c r="E4684" i="17"/>
  <c r="E4685" i="17"/>
  <c r="E4686" i="17"/>
  <c r="E4687" i="17"/>
  <c r="E4688" i="17"/>
  <c r="E4689" i="17"/>
  <c r="E4690" i="17"/>
  <c r="E4691" i="17"/>
  <c r="E4692" i="17"/>
  <c r="E4693" i="17"/>
  <c r="E4694" i="17"/>
  <c r="E4695" i="17"/>
  <c r="E4696" i="17"/>
  <c r="E4697" i="17"/>
  <c r="E4698" i="17"/>
  <c r="E4699" i="17"/>
  <c r="E4700" i="17"/>
  <c r="E4701" i="17"/>
  <c r="E4702" i="17"/>
  <c r="E4703" i="17"/>
  <c r="E4704" i="17"/>
  <c r="E4705" i="17"/>
  <c r="E4706" i="17"/>
  <c r="E4707" i="17"/>
  <c r="E4708" i="17"/>
  <c r="E4709" i="17"/>
  <c r="E4710" i="17"/>
  <c r="E4711" i="17"/>
  <c r="E4712" i="17"/>
  <c r="E4713" i="17"/>
  <c r="E4714" i="17"/>
  <c r="E4715" i="17"/>
  <c r="E4716" i="17"/>
  <c r="E4717" i="17"/>
  <c r="E4718" i="17"/>
  <c r="E4719" i="17"/>
  <c r="E4720" i="17"/>
  <c r="E4721" i="17"/>
  <c r="E4722" i="17"/>
  <c r="E4723" i="17"/>
  <c r="E4724" i="17"/>
  <c r="E4725" i="17"/>
  <c r="E4726" i="17"/>
  <c r="E4727" i="17"/>
  <c r="E4728" i="17"/>
  <c r="E4729" i="17"/>
  <c r="E4730" i="17"/>
  <c r="E4731" i="17"/>
  <c r="E4732" i="17"/>
  <c r="E4733" i="17"/>
  <c r="E4734" i="17"/>
  <c r="E4735" i="17"/>
  <c r="E4736" i="17"/>
  <c r="E4737" i="17"/>
  <c r="E4738" i="17"/>
  <c r="E4739" i="17"/>
  <c r="E4740" i="17"/>
  <c r="E4741" i="17"/>
  <c r="E4742" i="17"/>
  <c r="E4743" i="17"/>
  <c r="E4744" i="17"/>
  <c r="E4745" i="17"/>
  <c r="E4746" i="17"/>
  <c r="E4747" i="17"/>
  <c r="E4748" i="17"/>
  <c r="E4749" i="17"/>
  <c r="E4750" i="17"/>
  <c r="E4751" i="17"/>
  <c r="E4752" i="17"/>
  <c r="E4753" i="17"/>
  <c r="E4754" i="17"/>
  <c r="E4755" i="17"/>
  <c r="E4756" i="17"/>
  <c r="E4757" i="17"/>
  <c r="E4758" i="17"/>
  <c r="E4759" i="17"/>
  <c r="E4760" i="17"/>
  <c r="E4761" i="17"/>
  <c r="E4762" i="17"/>
  <c r="E4763" i="17"/>
  <c r="E4764" i="17"/>
  <c r="E4765" i="17"/>
  <c r="E4766" i="17"/>
  <c r="E4767" i="17"/>
  <c r="E4768" i="17"/>
  <c r="E4769" i="17"/>
  <c r="E4770" i="17"/>
  <c r="E4771" i="17"/>
  <c r="E4772" i="17"/>
  <c r="E4773" i="17"/>
  <c r="E4774" i="17"/>
  <c r="E4775" i="17"/>
  <c r="E4776" i="17"/>
  <c r="E4777" i="17"/>
  <c r="E4778" i="17"/>
  <c r="E4779" i="17"/>
  <c r="E4780" i="17"/>
  <c r="E4781" i="17"/>
  <c r="E4782" i="17"/>
  <c r="E4783" i="17"/>
  <c r="E4784" i="17"/>
  <c r="E4785" i="17"/>
  <c r="E4786" i="17"/>
  <c r="E4787" i="17"/>
  <c r="E4788" i="17"/>
  <c r="E4789" i="17"/>
  <c r="E4790" i="17"/>
  <c r="E4791" i="17"/>
  <c r="E4792" i="17"/>
  <c r="E4793" i="17"/>
  <c r="E4794" i="17"/>
  <c r="E4795" i="17"/>
  <c r="E4796" i="17"/>
  <c r="E4797" i="17"/>
  <c r="E4798" i="17"/>
  <c r="E4799" i="17"/>
  <c r="E4800" i="17"/>
  <c r="E4801" i="17"/>
  <c r="E4802" i="17"/>
  <c r="E4803" i="17"/>
  <c r="E4804" i="17"/>
  <c r="E4805" i="17"/>
  <c r="E4806" i="17"/>
  <c r="E4807" i="17"/>
  <c r="E4808" i="17"/>
  <c r="E4809" i="17"/>
  <c r="E4810" i="17"/>
  <c r="E4811" i="17"/>
  <c r="E4812" i="17"/>
  <c r="E4813" i="17"/>
  <c r="E4814" i="17"/>
  <c r="E4815" i="17"/>
  <c r="E4816" i="17"/>
  <c r="E4817" i="17"/>
  <c r="E4818" i="17"/>
  <c r="E4819" i="17"/>
  <c r="E4820" i="17"/>
  <c r="E4821" i="17"/>
  <c r="E4822" i="17"/>
  <c r="E4823" i="17"/>
  <c r="E4824" i="17"/>
  <c r="E4825" i="17"/>
  <c r="E4826" i="17"/>
  <c r="E4827" i="17"/>
  <c r="E4828" i="17"/>
  <c r="E4829" i="17"/>
  <c r="E4830" i="17"/>
  <c r="E4831" i="17"/>
  <c r="E4832" i="17"/>
  <c r="E4833" i="17"/>
  <c r="E4834" i="17"/>
  <c r="E4835" i="17"/>
  <c r="E4836" i="17"/>
  <c r="E4837" i="17"/>
  <c r="E4838" i="17"/>
  <c r="E4839" i="17"/>
  <c r="E4840" i="17"/>
  <c r="E4841" i="17"/>
  <c r="E4842" i="17"/>
  <c r="E4843" i="17"/>
  <c r="E4844" i="17"/>
  <c r="E4845" i="17"/>
  <c r="E4846" i="17"/>
  <c r="E4847" i="17"/>
  <c r="E4848" i="17"/>
  <c r="E4849" i="17"/>
  <c r="E4850" i="17"/>
  <c r="E4851" i="17"/>
  <c r="E4852" i="17"/>
  <c r="E4853" i="17"/>
  <c r="E4854" i="17"/>
  <c r="E4855" i="17"/>
  <c r="E4856" i="17"/>
  <c r="E4857" i="17"/>
  <c r="E4858" i="17"/>
  <c r="E4859" i="17"/>
  <c r="E4860" i="17"/>
  <c r="E4861" i="17"/>
  <c r="E4862" i="17"/>
  <c r="E4863" i="17"/>
  <c r="E4864" i="17"/>
  <c r="E4865" i="17"/>
  <c r="E4866" i="17"/>
  <c r="E4867" i="17"/>
  <c r="E4868" i="17"/>
  <c r="E4869" i="17"/>
  <c r="E4870" i="17"/>
  <c r="E4871" i="17"/>
  <c r="E4872" i="17"/>
  <c r="E4873" i="17"/>
  <c r="E4874" i="17"/>
  <c r="E4875" i="17"/>
  <c r="E4876" i="17"/>
  <c r="E4877" i="17"/>
  <c r="E4878" i="17"/>
  <c r="E4879" i="17"/>
  <c r="E4880" i="17"/>
  <c r="E4881" i="17"/>
  <c r="E4882" i="17"/>
  <c r="E4883" i="17"/>
  <c r="E4884" i="17"/>
  <c r="E4885" i="17"/>
  <c r="E4886" i="17"/>
  <c r="E4887" i="17"/>
  <c r="E4888" i="17"/>
  <c r="E4889" i="17"/>
  <c r="E4890" i="17"/>
  <c r="E4891" i="17"/>
  <c r="E4892" i="17"/>
  <c r="E4893" i="17"/>
  <c r="E4894" i="17"/>
  <c r="E4895" i="17"/>
  <c r="E4896" i="17"/>
  <c r="E4897" i="17"/>
  <c r="E4898" i="17"/>
  <c r="E4899" i="17"/>
  <c r="E4900" i="17"/>
  <c r="E4901" i="17"/>
  <c r="E4902" i="17"/>
  <c r="E4903" i="17"/>
  <c r="E4904" i="17"/>
  <c r="E4905" i="17"/>
  <c r="E4906" i="17"/>
  <c r="E4907" i="17"/>
  <c r="E4908" i="17"/>
  <c r="E4909" i="17"/>
  <c r="E4910" i="17"/>
  <c r="E4911" i="17"/>
  <c r="E4912" i="17"/>
  <c r="E4913" i="17"/>
  <c r="E4914" i="17"/>
  <c r="E4915" i="17"/>
  <c r="E4916" i="17"/>
  <c r="E4917" i="17"/>
  <c r="E4918" i="17"/>
  <c r="E4919" i="17"/>
  <c r="E4920" i="17"/>
  <c r="E4921" i="17"/>
  <c r="E4922" i="17"/>
  <c r="E4923" i="17"/>
  <c r="E4924" i="17"/>
  <c r="E4925" i="17"/>
  <c r="E4926" i="17"/>
  <c r="E4927" i="17"/>
  <c r="E4928" i="17"/>
  <c r="E4929" i="17"/>
  <c r="E4930" i="17"/>
  <c r="E4931" i="17"/>
  <c r="E4932" i="17"/>
  <c r="E4933" i="17"/>
  <c r="E4934" i="17"/>
  <c r="E4935" i="17"/>
  <c r="E4936" i="17"/>
  <c r="E4937" i="17"/>
  <c r="E4938" i="17"/>
  <c r="E4939" i="17"/>
  <c r="E4940" i="17"/>
  <c r="E4941" i="17"/>
  <c r="E4942" i="17"/>
  <c r="E4943" i="17"/>
  <c r="E4944" i="17"/>
  <c r="E4945" i="17"/>
  <c r="E4946" i="17"/>
  <c r="E4947" i="17"/>
  <c r="E4948" i="17"/>
  <c r="E4949" i="17"/>
  <c r="E4950" i="17"/>
  <c r="E4951" i="17"/>
  <c r="E4952" i="17"/>
  <c r="E4953" i="17"/>
  <c r="E4954" i="17"/>
  <c r="E4955" i="17"/>
  <c r="E4956" i="17"/>
  <c r="E4957" i="17"/>
  <c r="E4958" i="17"/>
  <c r="E4959" i="17"/>
  <c r="E4960" i="17"/>
  <c r="E4961" i="17"/>
  <c r="E4962" i="17"/>
  <c r="E4963" i="17"/>
  <c r="E4964" i="17"/>
  <c r="E4965" i="17"/>
  <c r="E4966" i="17"/>
  <c r="E4967" i="17"/>
  <c r="E4968" i="17"/>
  <c r="E4969" i="17"/>
  <c r="E4970" i="17"/>
  <c r="E4971" i="17"/>
  <c r="E4972" i="17"/>
  <c r="E4973" i="17"/>
  <c r="E4974" i="17"/>
  <c r="E4975" i="17"/>
  <c r="E4976" i="17"/>
  <c r="E4977" i="17"/>
  <c r="E4978" i="17"/>
  <c r="E4979" i="17"/>
  <c r="E4980" i="17"/>
  <c r="E4981" i="17"/>
  <c r="E4982" i="17"/>
  <c r="E4983" i="17"/>
  <c r="E4984" i="17"/>
  <c r="E4985" i="17"/>
  <c r="E4986" i="17"/>
  <c r="E4987" i="17"/>
  <c r="E4988" i="17"/>
  <c r="E4989" i="17"/>
  <c r="E4990" i="17"/>
  <c r="E4991" i="17"/>
  <c r="E4992" i="17"/>
  <c r="E4993" i="17"/>
  <c r="E4994" i="17"/>
  <c r="E4995" i="17"/>
  <c r="E4996" i="17"/>
  <c r="E4997" i="17"/>
  <c r="E4998" i="17"/>
  <c r="E4999" i="17"/>
  <c r="E5000" i="17"/>
  <c r="E5001"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104" i="17"/>
  <c r="D105" i="17"/>
  <c r="D106" i="17"/>
  <c r="D107" i="17"/>
  <c r="D108" i="17"/>
  <c r="D109" i="17"/>
  <c r="D110" i="17"/>
  <c r="D111" i="17"/>
  <c r="D112" i="17"/>
  <c r="D113" i="17"/>
  <c r="D114" i="17"/>
  <c r="D115" i="17"/>
  <c r="D116" i="17"/>
  <c r="D117" i="17"/>
  <c r="D118" i="17"/>
  <c r="D119" i="17"/>
  <c r="D120" i="17"/>
  <c r="D121" i="17"/>
  <c r="D122" i="17"/>
  <c r="D123" i="17"/>
  <c r="D124" i="17"/>
  <c r="D125" i="17"/>
  <c r="D126" i="17"/>
  <c r="D127" i="17"/>
  <c r="D128" i="17"/>
  <c r="D129" i="17"/>
  <c r="D130" i="17"/>
  <c r="D131" i="17"/>
  <c r="D132" i="17"/>
  <c r="D133" i="17"/>
  <c r="D134" i="17"/>
  <c r="D135" i="17"/>
  <c r="D136" i="17"/>
  <c r="D137" i="17"/>
  <c r="D138" i="17"/>
  <c r="D139" i="17"/>
  <c r="D140" i="17"/>
  <c r="D141" i="17"/>
  <c r="D142" i="17"/>
  <c r="D143" i="17"/>
  <c r="D144" i="17"/>
  <c r="D145" i="17"/>
  <c r="D146" i="17"/>
  <c r="D147" i="17"/>
  <c r="D148" i="17"/>
  <c r="D149" i="17"/>
  <c r="D150" i="17"/>
  <c r="D151" i="17"/>
  <c r="D152" i="17"/>
  <c r="D153" i="17"/>
  <c r="D154" i="17"/>
  <c r="D155" i="17"/>
  <c r="D156" i="17"/>
  <c r="D157" i="17"/>
  <c r="D158" i="17"/>
  <c r="D159" i="17"/>
  <c r="D160" i="17"/>
  <c r="D161" i="17"/>
  <c r="D162" i="17"/>
  <c r="D163" i="17"/>
  <c r="D164" i="17"/>
  <c r="D165" i="17"/>
  <c r="D166" i="17"/>
  <c r="D167" i="17"/>
  <c r="D168" i="17"/>
  <c r="D169" i="17"/>
  <c r="D170" i="17"/>
  <c r="D171" i="17"/>
  <c r="D172" i="17"/>
  <c r="D173" i="17"/>
  <c r="D174" i="17"/>
  <c r="D175" i="17"/>
  <c r="D176" i="17"/>
  <c r="D177" i="17"/>
  <c r="D178" i="17"/>
  <c r="D179" i="17"/>
  <c r="D180" i="17"/>
  <c r="D181" i="17"/>
  <c r="D182" i="17"/>
  <c r="D183" i="17"/>
  <c r="D184" i="17"/>
  <c r="D185" i="17"/>
  <c r="D186" i="17"/>
  <c r="D187" i="17"/>
  <c r="D188" i="17"/>
  <c r="D189" i="17"/>
  <c r="D190" i="17"/>
  <c r="D191" i="17"/>
  <c r="D192" i="17"/>
  <c r="D193" i="17"/>
  <c r="D194" i="17"/>
  <c r="D195" i="17"/>
  <c r="D196" i="17"/>
  <c r="D197" i="17"/>
  <c r="D198" i="17"/>
  <c r="D199" i="17"/>
  <c r="D200" i="17"/>
  <c r="D201" i="17"/>
  <c r="D202" i="17"/>
  <c r="D203" i="17"/>
  <c r="D204" i="17"/>
  <c r="D205" i="17"/>
  <c r="D206" i="17"/>
  <c r="D207" i="17"/>
  <c r="D208" i="17"/>
  <c r="D209" i="17"/>
  <c r="D210" i="17"/>
  <c r="D211" i="17"/>
  <c r="D212" i="17"/>
  <c r="D213" i="17"/>
  <c r="D214" i="17"/>
  <c r="D215" i="17"/>
  <c r="D216" i="17"/>
  <c r="D217" i="17"/>
  <c r="D218" i="17"/>
  <c r="D219" i="17"/>
  <c r="D220" i="17"/>
  <c r="D221" i="17"/>
  <c r="D222" i="17"/>
  <c r="D223" i="17"/>
  <c r="D224" i="17"/>
  <c r="D225" i="17"/>
  <c r="D226" i="17"/>
  <c r="D227" i="17"/>
  <c r="D228" i="17"/>
  <c r="D229" i="17"/>
  <c r="D230" i="17"/>
  <c r="D231" i="17"/>
  <c r="D232" i="17"/>
  <c r="D233" i="17"/>
  <c r="D234" i="17"/>
  <c r="D235" i="17"/>
  <c r="D236" i="17"/>
  <c r="D237" i="17"/>
  <c r="D238" i="17"/>
  <c r="D239" i="17"/>
  <c r="D240" i="17"/>
  <c r="D241" i="17"/>
  <c r="D242" i="17"/>
  <c r="D243" i="17"/>
  <c r="D244" i="17"/>
  <c r="D245" i="17"/>
  <c r="D246" i="17"/>
  <c r="D247" i="17"/>
  <c r="D248" i="17"/>
  <c r="D249" i="17"/>
  <c r="D250" i="17"/>
  <c r="D251" i="17"/>
  <c r="D252" i="17"/>
  <c r="D253" i="17"/>
  <c r="D254" i="17"/>
  <c r="D255" i="17"/>
  <c r="D256" i="17"/>
  <c r="D257" i="17"/>
  <c r="D258" i="17"/>
  <c r="D259" i="17"/>
  <c r="D260" i="17"/>
  <c r="D261" i="17"/>
  <c r="D262" i="17"/>
  <c r="D263" i="17"/>
  <c r="D264" i="17"/>
  <c r="D265" i="17"/>
  <c r="D266" i="17"/>
  <c r="D267" i="17"/>
  <c r="D268" i="17"/>
  <c r="D269" i="17"/>
  <c r="D270" i="17"/>
  <c r="D271" i="17"/>
  <c r="D272" i="17"/>
  <c r="D273" i="17"/>
  <c r="D274" i="17"/>
  <c r="D275" i="17"/>
  <c r="D276" i="17"/>
  <c r="D277" i="17"/>
  <c r="D278" i="17"/>
  <c r="D279" i="17"/>
  <c r="D280" i="17"/>
  <c r="D281" i="17"/>
  <c r="D282" i="17"/>
  <c r="D283" i="17"/>
  <c r="D284" i="17"/>
  <c r="D285" i="17"/>
  <c r="D286" i="17"/>
  <c r="D287" i="17"/>
  <c r="D288" i="17"/>
  <c r="D289" i="17"/>
  <c r="D290" i="17"/>
  <c r="D291" i="17"/>
  <c r="D292" i="17"/>
  <c r="D293" i="17"/>
  <c r="D294" i="17"/>
  <c r="D295" i="17"/>
  <c r="D296" i="17"/>
  <c r="D297" i="17"/>
  <c r="D298" i="17"/>
  <c r="D299" i="17"/>
  <c r="D300" i="17"/>
  <c r="D301" i="17"/>
  <c r="D302" i="17"/>
  <c r="D303" i="17"/>
  <c r="D304" i="17"/>
  <c r="D305" i="17"/>
  <c r="D306" i="17"/>
  <c r="D307" i="17"/>
  <c r="D308" i="17"/>
  <c r="D309" i="17"/>
  <c r="D310" i="17"/>
  <c r="D311" i="17"/>
  <c r="D312" i="17"/>
  <c r="D313" i="17"/>
  <c r="D314" i="17"/>
  <c r="D315" i="17"/>
  <c r="D316" i="17"/>
  <c r="D317" i="17"/>
  <c r="D318" i="17"/>
  <c r="D319" i="17"/>
  <c r="D320" i="17"/>
  <c r="D321" i="17"/>
  <c r="D322" i="17"/>
  <c r="D323" i="17"/>
  <c r="D324" i="17"/>
  <c r="D325" i="17"/>
  <c r="D326" i="17"/>
  <c r="D327" i="17"/>
  <c r="D328" i="17"/>
  <c r="D329" i="17"/>
  <c r="D330" i="17"/>
  <c r="D331" i="17"/>
  <c r="D332" i="17"/>
  <c r="D333" i="17"/>
  <c r="D334" i="17"/>
  <c r="D335" i="17"/>
  <c r="D336" i="17"/>
  <c r="D337" i="17"/>
  <c r="D338" i="17"/>
  <c r="D339" i="17"/>
  <c r="D340" i="17"/>
  <c r="D341" i="17"/>
  <c r="D342" i="17"/>
  <c r="D343" i="17"/>
  <c r="D344" i="17"/>
  <c r="D345" i="17"/>
  <c r="D346" i="17"/>
  <c r="D347" i="17"/>
  <c r="D348" i="17"/>
  <c r="D349" i="17"/>
  <c r="D350" i="17"/>
  <c r="D351" i="17"/>
  <c r="D352" i="17"/>
  <c r="D353" i="17"/>
  <c r="D354" i="17"/>
  <c r="D355" i="17"/>
  <c r="D356" i="17"/>
  <c r="D357" i="17"/>
  <c r="D358" i="17"/>
  <c r="D359" i="17"/>
  <c r="D360" i="17"/>
  <c r="D361" i="17"/>
  <c r="D362" i="17"/>
  <c r="D363" i="17"/>
  <c r="D364" i="17"/>
  <c r="D365" i="17"/>
  <c r="D366" i="17"/>
  <c r="D367" i="17"/>
  <c r="D368" i="17"/>
  <c r="D369" i="17"/>
  <c r="D370" i="17"/>
  <c r="D371" i="17"/>
  <c r="D372" i="17"/>
  <c r="D373" i="17"/>
  <c r="D374" i="17"/>
  <c r="D375" i="17"/>
  <c r="D376" i="17"/>
  <c r="D377" i="17"/>
  <c r="D378" i="17"/>
  <c r="D379" i="17"/>
  <c r="D380" i="17"/>
  <c r="D381" i="17"/>
  <c r="D382" i="17"/>
  <c r="D383" i="17"/>
  <c r="D384" i="17"/>
  <c r="D385" i="17"/>
  <c r="D386" i="17"/>
  <c r="D387" i="17"/>
  <c r="D388" i="17"/>
  <c r="D389" i="17"/>
  <c r="D390" i="17"/>
  <c r="D391" i="17"/>
  <c r="D392" i="17"/>
  <c r="D393" i="17"/>
  <c r="D394" i="17"/>
  <c r="D395" i="17"/>
  <c r="D396" i="17"/>
  <c r="D397" i="17"/>
  <c r="D398" i="17"/>
  <c r="D399" i="17"/>
  <c r="D400" i="17"/>
  <c r="D401" i="17"/>
  <c r="D402" i="17"/>
  <c r="D403" i="17"/>
  <c r="D404" i="17"/>
  <c r="D405" i="17"/>
  <c r="D406" i="17"/>
  <c r="D407" i="17"/>
  <c r="D408" i="17"/>
  <c r="D409" i="17"/>
  <c r="D410" i="17"/>
  <c r="D411" i="17"/>
  <c r="D412" i="17"/>
  <c r="D413" i="17"/>
  <c r="D414" i="17"/>
  <c r="D415" i="17"/>
  <c r="D416" i="17"/>
  <c r="D417" i="17"/>
  <c r="D418" i="17"/>
  <c r="D419" i="17"/>
  <c r="D420" i="17"/>
  <c r="D421" i="17"/>
  <c r="D422" i="17"/>
  <c r="D423" i="17"/>
  <c r="D424" i="17"/>
  <c r="D425" i="17"/>
  <c r="D426" i="17"/>
  <c r="D427" i="17"/>
  <c r="D428" i="17"/>
  <c r="D429" i="17"/>
  <c r="D430" i="17"/>
  <c r="D431" i="17"/>
  <c r="D432" i="17"/>
  <c r="D433" i="17"/>
  <c r="D434" i="17"/>
  <c r="D435" i="17"/>
  <c r="D436" i="17"/>
  <c r="D437" i="17"/>
  <c r="D438" i="17"/>
  <c r="D439" i="17"/>
  <c r="D440" i="17"/>
  <c r="D441" i="17"/>
  <c r="D442" i="17"/>
  <c r="D443" i="17"/>
  <c r="D444" i="17"/>
  <c r="D445" i="17"/>
  <c r="D446" i="17"/>
  <c r="D447" i="17"/>
  <c r="D448" i="17"/>
  <c r="D449" i="17"/>
  <c r="D450" i="17"/>
  <c r="D451" i="17"/>
  <c r="D452" i="17"/>
  <c r="D453" i="17"/>
  <c r="D454" i="17"/>
  <c r="D455" i="17"/>
  <c r="D456" i="17"/>
  <c r="D457" i="17"/>
  <c r="D458" i="17"/>
  <c r="D459" i="17"/>
  <c r="D460" i="17"/>
  <c r="D461" i="17"/>
  <c r="D462" i="17"/>
  <c r="D463" i="17"/>
  <c r="D464" i="17"/>
  <c r="D465" i="17"/>
  <c r="D466" i="17"/>
  <c r="D467" i="17"/>
  <c r="D468" i="17"/>
  <c r="D469" i="17"/>
  <c r="D470" i="17"/>
  <c r="D471" i="17"/>
  <c r="D472" i="17"/>
  <c r="D473" i="17"/>
  <c r="D474" i="17"/>
  <c r="D475" i="17"/>
  <c r="D476" i="17"/>
  <c r="D477" i="17"/>
  <c r="D478" i="17"/>
  <c r="D479" i="17"/>
  <c r="D480" i="17"/>
  <c r="D481" i="17"/>
  <c r="D482" i="17"/>
  <c r="D483" i="17"/>
  <c r="D484" i="17"/>
  <c r="D485" i="17"/>
  <c r="D486" i="17"/>
  <c r="D487" i="17"/>
  <c r="D488" i="17"/>
  <c r="D489" i="17"/>
  <c r="D490" i="17"/>
  <c r="D491" i="17"/>
  <c r="D492" i="17"/>
  <c r="D493" i="17"/>
  <c r="D494" i="17"/>
  <c r="D495" i="17"/>
  <c r="D496" i="17"/>
  <c r="D497" i="17"/>
  <c r="D498" i="17"/>
  <c r="D499" i="17"/>
  <c r="D500" i="17"/>
  <c r="D501" i="17"/>
  <c r="D502" i="17"/>
  <c r="D503" i="17"/>
  <c r="D504" i="17"/>
  <c r="D505" i="17"/>
  <c r="D506" i="17"/>
  <c r="D507" i="17"/>
  <c r="D508" i="17"/>
  <c r="D509" i="17"/>
  <c r="D510" i="17"/>
  <c r="D511" i="17"/>
  <c r="D512" i="17"/>
  <c r="D513" i="17"/>
  <c r="D514" i="17"/>
  <c r="D515" i="17"/>
  <c r="D516" i="17"/>
  <c r="D517" i="17"/>
  <c r="D518" i="17"/>
  <c r="D519" i="17"/>
  <c r="D520" i="17"/>
  <c r="D521" i="17"/>
  <c r="D522" i="17"/>
  <c r="D523" i="17"/>
  <c r="D524" i="17"/>
  <c r="D525" i="17"/>
  <c r="D526" i="17"/>
  <c r="D527" i="17"/>
  <c r="D528" i="17"/>
  <c r="D529" i="17"/>
  <c r="D530" i="17"/>
  <c r="D531" i="17"/>
  <c r="D532" i="17"/>
  <c r="D533" i="17"/>
  <c r="D534" i="17"/>
  <c r="D535" i="17"/>
  <c r="D536" i="17"/>
  <c r="D537" i="17"/>
  <c r="D538" i="17"/>
  <c r="D539" i="17"/>
  <c r="D540" i="17"/>
  <c r="D541" i="17"/>
  <c r="D542" i="17"/>
  <c r="D543" i="17"/>
  <c r="D544" i="17"/>
  <c r="D545" i="17"/>
  <c r="D546" i="17"/>
  <c r="D547" i="17"/>
  <c r="D548" i="17"/>
  <c r="D549" i="17"/>
  <c r="D550" i="17"/>
  <c r="D551" i="17"/>
  <c r="D552" i="17"/>
  <c r="D553" i="17"/>
  <c r="D554" i="17"/>
  <c r="D555" i="17"/>
  <c r="D556" i="17"/>
  <c r="D557" i="17"/>
  <c r="D558" i="17"/>
  <c r="D559" i="17"/>
  <c r="D560" i="17"/>
  <c r="D561" i="17"/>
  <c r="D562" i="17"/>
  <c r="D563" i="17"/>
  <c r="D564" i="17"/>
  <c r="D565" i="17"/>
  <c r="D566" i="17"/>
  <c r="D567" i="17"/>
  <c r="D568" i="17"/>
  <c r="D569" i="17"/>
  <c r="D570" i="17"/>
  <c r="D571" i="17"/>
  <c r="D572" i="17"/>
  <c r="D573" i="17"/>
  <c r="D574" i="17"/>
  <c r="D575" i="17"/>
  <c r="D576" i="17"/>
  <c r="D577" i="17"/>
  <c r="D578" i="17"/>
  <c r="D579" i="17"/>
  <c r="D580" i="17"/>
  <c r="D581" i="17"/>
  <c r="D582" i="17"/>
  <c r="D583" i="17"/>
  <c r="D584" i="17"/>
  <c r="D585" i="17"/>
  <c r="D586" i="17"/>
  <c r="D587" i="17"/>
  <c r="D588" i="17"/>
  <c r="D589" i="17"/>
  <c r="D590" i="17"/>
  <c r="D591" i="17"/>
  <c r="D592" i="17"/>
  <c r="D593" i="17"/>
  <c r="D594" i="17"/>
  <c r="D595" i="17"/>
  <c r="D596" i="17"/>
  <c r="D597" i="17"/>
  <c r="D598" i="17"/>
  <c r="D599" i="17"/>
  <c r="D600" i="17"/>
  <c r="D601" i="17"/>
  <c r="D602" i="17"/>
  <c r="D603" i="17"/>
  <c r="D604" i="17"/>
  <c r="D605" i="17"/>
  <c r="D606" i="17"/>
  <c r="D607" i="17"/>
  <c r="D608" i="17"/>
  <c r="D609" i="17"/>
  <c r="D610" i="17"/>
  <c r="D611" i="17"/>
  <c r="D612" i="17"/>
  <c r="D613" i="17"/>
  <c r="D614" i="17"/>
  <c r="D615" i="17"/>
  <c r="D616" i="17"/>
  <c r="D617" i="17"/>
  <c r="D618" i="17"/>
  <c r="D619" i="17"/>
  <c r="D620" i="17"/>
  <c r="D621" i="17"/>
  <c r="D622" i="17"/>
  <c r="D623" i="17"/>
  <c r="D624" i="17"/>
  <c r="D625" i="17"/>
  <c r="D626" i="17"/>
  <c r="D627" i="17"/>
  <c r="D628" i="17"/>
  <c r="D629" i="17"/>
  <c r="D630" i="17"/>
  <c r="D631" i="17"/>
  <c r="D632" i="17"/>
  <c r="D633" i="17"/>
  <c r="D634" i="17"/>
  <c r="D635" i="17"/>
  <c r="D636" i="17"/>
  <c r="D637" i="17"/>
  <c r="D638" i="17"/>
  <c r="D639" i="17"/>
  <c r="D640" i="17"/>
  <c r="D641" i="17"/>
  <c r="D642" i="17"/>
  <c r="D643" i="17"/>
  <c r="D644" i="17"/>
  <c r="D645" i="17"/>
  <c r="D646" i="17"/>
  <c r="D647" i="17"/>
  <c r="D648" i="17"/>
  <c r="D649" i="17"/>
  <c r="D650" i="17"/>
  <c r="D651" i="17"/>
  <c r="D652" i="17"/>
  <c r="D653" i="17"/>
  <c r="D654" i="17"/>
  <c r="D655" i="17"/>
  <c r="D656" i="17"/>
  <c r="D657" i="17"/>
  <c r="D658" i="17"/>
  <c r="D659" i="17"/>
  <c r="D660" i="17"/>
  <c r="D661" i="17"/>
  <c r="D662" i="17"/>
  <c r="D663" i="17"/>
  <c r="D664" i="17"/>
  <c r="D665" i="17"/>
  <c r="D666" i="17"/>
  <c r="D667" i="17"/>
  <c r="D668" i="17"/>
  <c r="D669" i="17"/>
  <c r="D670" i="17"/>
  <c r="D671" i="17"/>
  <c r="D672" i="17"/>
  <c r="D673" i="17"/>
  <c r="D674" i="17"/>
  <c r="D675" i="17"/>
  <c r="D676" i="17"/>
  <c r="D677" i="17"/>
  <c r="D678" i="17"/>
  <c r="D679" i="17"/>
  <c r="D680" i="17"/>
  <c r="D681" i="17"/>
  <c r="D682" i="17"/>
  <c r="D683" i="17"/>
  <c r="D684" i="17"/>
  <c r="D685" i="17"/>
  <c r="D686" i="17"/>
  <c r="D687" i="17"/>
  <c r="D688" i="17"/>
  <c r="D689" i="17"/>
  <c r="D690" i="17"/>
  <c r="D691" i="17"/>
  <c r="D692" i="17"/>
  <c r="D693" i="17"/>
  <c r="D694" i="17"/>
  <c r="D695" i="17"/>
  <c r="D696" i="17"/>
  <c r="D697" i="17"/>
  <c r="D698" i="17"/>
  <c r="D699" i="17"/>
  <c r="D700" i="17"/>
  <c r="D701" i="17"/>
  <c r="D702" i="17"/>
  <c r="D703" i="17"/>
  <c r="D704" i="17"/>
  <c r="D705" i="17"/>
  <c r="D706" i="17"/>
  <c r="D707" i="17"/>
  <c r="D708" i="17"/>
  <c r="D709" i="17"/>
  <c r="D710" i="17"/>
  <c r="D711" i="17"/>
  <c r="D712" i="17"/>
  <c r="D713" i="17"/>
  <c r="D714" i="17"/>
  <c r="D715" i="17"/>
  <c r="D716" i="17"/>
  <c r="D717" i="17"/>
  <c r="D718" i="17"/>
  <c r="D719" i="17"/>
  <c r="D720" i="17"/>
  <c r="D721" i="17"/>
  <c r="D722" i="17"/>
  <c r="D723" i="17"/>
  <c r="D724" i="17"/>
  <c r="D725" i="17"/>
  <c r="D726" i="17"/>
  <c r="D727" i="17"/>
  <c r="D728" i="17"/>
  <c r="D729" i="17"/>
  <c r="D730" i="17"/>
  <c r="D731" i="17"/>
  <c r="D732" i="17"/>
  <c r="D733" i="17"/>
  <c r="D734" i="17"/>
  <c r="D735" i="17"/>
  <c r="D736" i="17"/>
  <c r="D737" i="17"/>
  <c r="D738" i="17"/>
  <c r="D739" i="17"/>
  <c r="D740" i="17"/>
  <c r="D741" i="17"/>
  <c r="D742" i="17"/>
  <c r="D743" i="17"/>
  <c r="D744" i="17"/>
  <c r="D745" i="17"/>
  <c r="D746" i="17"/>
  <c r="D747" i="17"/>
  <c r="D748" i="17"/>
  <c r="D749" i="17"/>
  <c r="D750" i="17"/>
  <c r="D751" i="17"/>
  <c r="D752" i="17"/>
  <c r="D753" i="17"/>
  <c r="D754" i="17"/>
  <c r="D755" i="17"/>
  <c r="D756" i="17"/>
  <c r="D757" i="17"/>
  <c r="D758" i="17"/>
  <c r="D759" i="17"/>
  <c r="D760" i="17"/>
  <c r="D761" i="17"/>
  <c r="D762" i="17"/>
  <c r="D763" i="17"/>
  <c r="D764" i="17"/>
  <c r="D765" i="17"/>
  <c r="D766" i="17"/>
  <c r="D767" i="17"/>
  <c r="D768" i="17"/>
  <c r="D769" i="17"/>
  <c r="D770" i="17"/>
  <c r="D771" i="17"/>
  <c r="D772" i="17"/>
  <c r="D773" i="17"/>
  <c r="D774" i="17"/>
  <c r="D775" i="17"/>
  <c r="D776" i="17"/>
  <c r="D777" i="17"/>
  <c r="D778" i="17"/>
  <c r="D779" i="17"/>
  <c r="D780" i="17"/>
  <c r="D781" i="17"/>
  <c r="D782" i="17"/>
  <c r="D783" i="17"/>
  <c r="D784" i="17"/>
  <c r="D785" i="17"/>
  <c r="D786" i="17"/>
  <c r="D787" i="17"/>
  <c r="D788" i="17"/>
  <c r="D789" i="17"/>
  <c r="D790" i="17"/>
  <c r="D791" i="17"/>
  <c r="D792" i="17"/>
  <c r="D793" i="17"/>
  <c r="D794" i="17"/>
  <c r="D795" i="17"/>
  <c r="D796" i="17"/>
  <c r="D797" i="17"/>
  <c r="D798" i="17"/>
  <c r="D799" i="17"/>
  <c r="D800" i="17"/>
  <c r="D801" i="17"/>
  <c r="D802" i="17"/>
  <c r="D803" i="17"/>
  <c r="D804" i="17"/>
  <c r="D805" i="17"/>
  <c r="D806" i="17"/>
  <c r="D807" i="17"/>
  <c r="D808" i="17"/>
  <c r="D809" i="17"/>
  <c r="D810" i="17"/>
  <c r="D811" i="17"/>
  <c r="D812" i="17"/>
  <c r="D813" i="17"/>
  <c r="D814" i="17"/>
  <c r="D815" i="17"/>
  <c r="D816" i="17"/>
  <c r="D817" i="17"/>
  <c r="D818" i="17"/>
  <c r="D819" i="17"/>
  <c r="D820" i="17"/>
  <c r="D821" i="17"/>
  <c r="D822" i="17"/>
  <c r="D823" i="17"/>
  <c r="D824" i="17"/>
  <c r="D825" i="17"/>
  <c r="D826" i="17"/>
  <c r="D827" i="17"/>
  <c r="D828" i="17"/>
  <c r="D829" i="17"/>
  <c r="D830" i="17"/>
  <c r="D831" i="17"/>
  <c r="D832" i="17"/>
  <c r="D833" i="17"/>
  <c r="D834" i="17"/>
  <c r="D835" i="17"/>
  <c r="D836" i="17"/>
  <c r="D837" i="17"/>
  <c r="D838" i="17"/>
  <c r="D839" i="17"/>
  <c r="D840" i="17"/>
  <c r="D841" i="17"/>
  <c r="D842" i="17"/>
  <c r="D843" i="17"/>
  <c r="D844" i="17"/>
  <c r="D845" i="17"/>
  <c r="D846" i="17"/>
  <c r="D847" i="17"/>
  <c r="D848" i="17"/>
  <c r="D849" i="17"/>
  <c r="D850" i="17"/>
  <c r="D851" i="17"/>
  <c r="D852" i="17"/>
  <c r="D853" i="17"/>
  <c r="D854" i="17"/>
  <c r="D855" i="17"/>
  <c r="D856" i="17"/>
  <c r="D857" i="17"/>
  <c r="D858" i="17"/>
  <c r="D859" i="17"/>
  <c r="D860" i="17"/>
  <c r="D861" i="17"/>
  <c r="D862" i="17"/>
  <c r="D863" i="17"/>
  <c r="D864" i="17"/>
  <c r="D865" i="17"/>
  <c r="D866" i="17"/>
  <c r="D867" i="17"/>
  <c r="D868" i="17"/>
  <c r="D869" i="17"/>
  <c r="D870" i="17"/>
  <c r="D871" i="17"/>
  <c r="D872" i="17"/>
  <c r="D873" i="17"/>
  <c r="D874" i="17"/>
  <c r="D875" i="17"/>
  <c r="D876" i="17"/>
  <c r="D877" i="17"/>
  <c r="D878" i="17"/>
  <c r="D879" i="17"/>
  <c r="D880" i="17"/>
  <c r="D881" i="17"/>
  <c r="D882" i="17"/>
  <c r="D883" i="17"/>
  <c r="D884" i="17"/>
  <c r="D885" i="17"/>
  <c r="D886" i="17"/>
  <c r="D887" i="17"/>
  <c r="D888" i="17"/>
  <c r="D889" i="17"/>
  <c r="D890" i="17"/>
  <c r="D891" i="17"/>
  <c r="D892" i="17"/>
  <c r="D893" i="17"/>
  <c r="D894" i="17"/>
  <c r="D895" i="17"/>
  <c r="D896" i="17"/>
  <c r="D897" i="17"/>
  <c r="D898" i="17"/>
  <c r="D899" i="17"/>
  <c r="D900" i="17"/>
  <c r="D901" i="17"/>
  <c r="D902" i="17"/>
  <c r="D903" i="17"/>
  <c r="D904" i="17"/>
  <c r="D905" i="17"/>
  <c r="D906" i="17"/>
  <c r="D907" i="17"/>
  <c r="D908" i="17"/>
  <c r="D909" i="17"/>
  <c r="D910" i="17"/>
  <c r="D911" i="17"/>
  <c r="D912" i="17"/>
  <c r="D913" i="17"/>
  <c r="D914" i="17"/>
  <c r="D915" i="17"/>
  <c r="D916" i="17"/>
  <c r="D917" i="17"/>
  <c r="D918" i="17"/>
  <c r="D919" i="17"/>
  <c r="D920" i="17"/>
  <c r="D921" i="17"/>
  <c r="D922" i="17"/>
  <c r="D923" i="17"/>
  <c r="D924" i="17"/>
  <c r="D925" i="17"/>
  <c r="D926" i="17"/>
  <c r="D927" i="17"/>
  <c r="D928" i="17"/>
  <c r="D929" i="17"/>
  <c r="D930" i="17"/>
  <c r="D931" i="17"/>
  <c r="D932" i="17"/>
  <c r="D933" i="17"/>
  <c r="D934" i="17"/>
  <c r="D935" i="17"/>
  <c r="D936" i="17"/>
  <c r="D937" i="17"/>
  <c r="D938" i="17"/>
  <c r="D939" i="17"/>
  <c r="D940" i="17"/>
  <c r="D941" i="17"/>
  <c r="D942" i="17"/>
  <c r="D943" i="17"/>
  <c r="D944" i="17"/>
  <c r="D945" i="17"/>
  <c r="D946" i="17"/>
  <c r="D947" i="17"/>
  <c r="D948" i="17"/>
  <c r="D949" i="17"/>
  <c r="D950" i="17"/>
  <c r="D951" i="17"/>
  <c r="D952" i="17"/>
  <c r="D953" i="17"/>
  <c r="D954" i="17"/>
  <c r="D955" i="17"/>
  <c r="D956" i="17"/>
  <c r="D957" i="17"/>
  <c r="D958" i="17"/>
  <c r="D959" i="17"/>
  <c r="D960" i="17"/>
  <c r="D961" i="17"/>
  <c r="D962" i="17"/>
  <c r="D963" i="17"/>
  <c r="D964" i="17"/>
  <c r="D965" i="17"/>
  <c r="D966" i="17"/>
  <c r="D967" i="17"/>
  <c r="D968" i="17"/>
  <c r="D969" i="17"/>
  <c r="D970" i="17"/>
  <c r="D971" i="17"/>
  <c r="D972" i="17"/>
  <c r="D973" i="17"/>
  <c r="D974" i="17"/>
  <c r="D975" i="17"/>
  <c r="D976" i="17"/>
  <c r="D977" i="17"/>
  <c r="D978" i="17"/>
  <c r="D979" i="17"/>
  <c r="D980" i="17"/>
  <c r="D981" i="17"/>
  <c r="D982" i="17"/>
  <c r="D983" i="17"/>
  <c r="D984" i="17"/>
  <c r="D985" i="17"/>
  <c r="D986" i="17"/>
  <c r="D987" i="17"/>
  <c r="D988" i="17"/>
  <c r="D989" i="17"/>
  <c r="D990" i="17"/>
  <c r="D991" i="17"/>
  <c r="D992" i="17"/>
  <c r="D993" i="17"/>
  <c r="D994" i="17"/>
  <c r="D995" i="17"/>
  <c r="D996" i="17"/>
  <c r="D997" i="17"/>
  <c r="D998" i="17"/>
  <c r="D999" i="17"/>
  <c r="D1000" i="17"/>
  <c r="D1001" i="17"/>
  <c r="D1002" i="17"/>
  <c r="D1003" i="17"/>
  <c r="D1004" i="17"/>
  <c r="D1005" i="17"/>
  <c r="D1006" i="17"/>
  <c r="D1007" i="17"/>
  <c r="D1008" i="17"/>
  <c r="D1009" i="17"/>
  <c r="D1010" i="17"/>
  <c r="D1011" i="17"/>
  <c r="D1012" i="17"/>
  <c r="D1013" i="17"/>
  <c r="D1014" i="17"/>
  <c r="D1015" i="17"/>
  <c r="D1016" i="17"/>
  <c r="D1017" i="17"/>
  <c r="D1018" i="17"/>
  <c r="D1019" i="17"/>
  <c r="D1020" i="17"/>
  <c r="D1021" i="17"/>
  <c r="D1022" i="17"/>
  <c r="D1023" i="17"/>
  <c r="D1024" i="17"/>
  <c r="D1025" i="17"/>
  <c r="D1026" i="17"/>
  <c r="D1027" i="17"/>
  <c r="D1028" i="17"/>
  <c r="D1029" i="17"/>
  <c r="D1030" i="17"/>
  <c r="D1031" i="17"/>
  <c r="D1032" i="17"/>
  <c r="D1033" i="17"/>
  <c r="D1034" i="17"/>
  <c r="D1035" i="17"/>
  <c r="D1036" i="17"/>
  <c r="D1037" i="17"/>
  <c r="D1038" i="17"/>
  <c r="D1039" i="17"/>
  <c r="D1040" i="17"/>
  <c r="D1041" i="17"/>
  <c r="D1042" i="17"/>
  <c r="D1043" i="17"/>
  <c r="D1044" i="17"/>
  <c r="D1045" i="17"/>
  <c r="D1046" i="17"/>
  <c r="D1047" i="17"/>
  <c r="D1048" i="17"/>
  <c r="D1049" i="17"/>
  <c r="D1050" i="17"/>
  <c r="D1051" i="17"/>
  <c r="D1052" i="17"/>
  <c r="D1053" i="17"/>
  <c r="D1054" i="17"/>
  <c r="D1055" i="17"/>
  <c r="D1056" i="17"/>
  <c r="D1057" i="17"/>
  <c r="D1058" i="17"/>
  <c r="D1059" i="17"/>
  <c r="D1060" i="17"/>
  <c r="D1061" i="17"/>
  <c r="D1062" i="17"/>
  <c r="D1063" i="17"/>
  <c r="D1064" i="17"/>
  <c r="D1065" i="17"/>
  <c r="D1066" i="17"/>
  <c r="D1067" i="17"/>
  <c r="D1068" i="17"/>
  <c r="D1069" i="17"/>
  <c r="D1070" i="17"/>
  <c r="D1071" i="17"/>
  <c r="D1072" i="17"/>
  <c r="D1073" i="17"/>
  <c r="D1074" i="17"/>
  <c r="D1075" i="17"/>
  <c r="D1076" i="17"/>
  <c r="D1077" i="17"/>
  <c r="D1078" i="17"/>
  <c r="D1079" i="17"/>
  <c r="D1080" i="17"/>
  <c r="D1081" i="17"/>
  <c r="D1082" i="17"/>
  <c r="D1083" i="17"/>
  <c r="D1084" i="17"/>
  <c r="D1085" i="17"/>
  <c r="D1086" i="17"/>
  <c r="D1087" i="17"/>
  <c r="D1088" i="17"/>
  <c r="D1089" i="17"/>
  <c r="D1090" i="17"/>
  <c r="D1091" i="17"/>
  <c r="D1092" i="17"/>
  <c r="D1093" i="17"/>
  <c r="D1094" i="17"/>
  <c r="D1095" i="17"/>
  <c r="D1096" i="17"/>
  <c r="D1097" i="17"/>
  <c r="D1098" i="17"/>
  <c r="D1099" i="17"/>
  <c r="D1100" i="17"/>
  <c r="D1101" i="17"/>
  <c r="D1102" i="17"/>
  <c r="D1103" i="17"/>
  <c r="D1104" i="17"/>
  <c r="D1105" i="17"/>
  <c r="D1106" i="17"/>
  <c r="D1107" i="17"/>
  <c r="D1108" i="17"/>
  <c r="D1109" i="17"/>
  <c r="D1110" i="17"/>
  <c r="D1111" i="17"/>
  <c r="D1112" i="17"/>
  <c r="D1113" i="17"/>
  <c r="D1114" i="17"/>
  <c r="D1115" i="17"/>
  <c r="D1116" i="17"/>
  <c r="D1117" i="17"/>
  <c r="D1118" i="17"/>
  <c r="D1119" i="17"/>
  <c r="D1120" i="17"/>
  <c r="D1121" i="17"/>
  <c r="D1122" i="17"/>
  <c r="D1123" i="17"/>
  <c r="D1124" i="17"/>
  <c r="D1125" i="17"/>
  <c r="D1126" i="17"/>
  <c r="D1127" i="17"/>
  <c r="D1128" i="17"/>
  <c r="D1129" i="17"/>
  <c r="D1130" i="17"/>
  <c r="D1131" i="17"/>
  <c r="D1132" i="17"/>
  <c r="D1133" i="17"/>
  <c r="D1134" i="17"/>
  <c r="D1135" i="17"/>
  <c r="D1136" i="17"/>
  <c r="D1137" i="17"/>
  <c r="D1138" i="17"/>
  <c r="D1139" i="17"/>
  <c r="D1140" i="17"/>
  <c r="D1141" i="17"/>
  <c r="D1142" i="17"/>
  <c r="D1143" i="17"/>
  <c r="D1144" i="17"/>
  <c r="D1145" i="17"/>
  <c r="D1146" i="17"/>
  <c r="D1147" i="17"/>
  <c r="D1148" i="17"/>
  <c r="D1149" i="17"/>
  <c r="D1150" i="17"/>
  <c r="D1151" i="17"/>
  <c r="D1152" i="17"/>
  <c r="D1153" i="17"/>
  <c r="D1154" i="17"/>
  <c r="D1155" i="17"/>
  <c r="D1156" i="17"/>
  <c r="D1157" i="17"/>
  <c r="D1158" i="17"/>
  <c r="D1159" i="17"/>
  <c r="D1160" i="17"/>
  <c r="D1161" i="17"/>
  <c r="D1162" i="17"/>
  <c r="D1163" i="17"/>
  <c r="D1164" i="17"/>
  <c r="D1165" i="17"/>
  <c r="D1166" i="17"/>
  <c r="D1167" i="17"/>
  <c r="D1168" i="17"/>
  <c r="D1169" i="17"/>
  <c r="D1170" i="17"/>
  <c r="D1171" i="17"/>
  <c r="D1172" i="17"/>
  <c r="D1173" i="17"/>
  <c r="D1174" i="17"/>
  <c r="D1175" i="17"/>
  <c r="D1176" i="17"/>
  <c r="D1177" i="17"/>
  <c r="D1178" i="17"/>
  <c r="D1179" i="17"/>
  <c r="D1180" i="17"/>
  <c r="D1181" i="17"/>
  <c r="D1182" i="17"/>
  <c r="D1183" i="17"/>
  <c r="D1184" i="17"/>
  <c r="D1185" i="17"/>
  <c r="D1186" i="17"/>
  <c r="D1187" i="17"/>
  <c r="D1188" i="17"/>
  <c r="D1189" i="17"/>
  <c r="D1190" i="17"/>
  <c r="D1191" i="17"/>
  <c r="D1192" i="17"/>
  <c r="D1193" i="17"/>
  <c r="D1194" i="17"/>
  <c r="D1195" i="17"/>
  <c r="D1196" i="17"/>
  <c r="D1197" i="17"/>
  <c r="D1198" i="17"/>
  <c r="D1199" i="17"/>
  <c r="D1200" i="17"/>
  <c r="D1201" i="17"/>
  <c r="D1202" i="17"/>
  <c r="D1203" i="17"/>
  <c r="D1204" i="17"/>
  <c r="D1205" i="17"/>
  <c r="D1206" i="17"/>
  <c r="D1207" i="17"/>
  <c r="D1208" i="17"/>
  <c r="D1209" i="17"/>
  <c r="D1210" i="17"/>
  <c r="D1211" i="17"/>
  <c r="D1212" i="17"/>
  <c r="D1213" i="17"/>
  <c r="D1214" i="17"/>
  <c r="D1215" i="17"/>
  <c r="D1216" i="17"/>
  <c r="D1217" i="17"/>
  <c r="D1218" i="17"/>
  <c r="D1219" i="17"/>
  <c r="D1220" i="17"/>
  <c r="D1221" i="17"/>
  <c r="D1222" i="17"/>
  <c r="D1223" i="17"/>
  <c r="D1224" i="17"/>
  <c r="D1225" i="17"/>
  <c r="D1226" i="17"/>
  <c r="D1227" i="17"/>
  <c r="D1228" i="17"/>
  <c r="D1229" i="17"/>
  <c r="D1230" i="17"/>
  <c r="D1231" i="17"/>
  <c r="D1232" i="17"/>
  <c r="D1233" i="17"/>
  <c r="D1234" i="17"/>
  <c r="D1235" i="17"/>
  <c r="D1236" i="17"/>
  <c r="D1237" i="17"/>
  <c r="D1238" i="17"/>
  <c r="D1239" i="17"/>
  <c r="D1240" i="17"/>
  <c r="D1241" i="17"/>
  <c r="D1242" i="17"/>
  <c r="D1243" i="17"/>
  <c r="D1244" i="17"/>
  <c r="D1245" i="17"/>
  <c r="D1246" i="17"/>
  <c r="D1247" i="17"/>
  <c r="D1248" i="17"/>
  <c r="D1249" i="17"/>
  <c r="D1250" i="17"/>
  <c r="D1251" i="17"/>
  <c r="D1252" i="17"/>
  <c r="D1253" i="17"/>
  <c r="D1254" i="17"/>
  <c r="D1255" i="17"/>
  <c r="D1256" i="17"/>
  <c r="D1257" i="17"/>
  <c r="D1258" i="17"/>
  <c r="D1259" i="17"/>
  <c r="D1260" i="17"/>
  <c r="D1261" i="17"/>
  <c r="D1262" i="17"/>
  <c r="D1263" i="17"/>
  <c r="D1264" i="17"/>
  <c r="D1265" i="17"/>
  <c r="D1266" i="17"/>
  <c r="D1267" i="17"/>
  <c r="D1268" i="17"/>
  <c r="D1269" i="17"/>
  <c r="D1270" i="17"/>
  <c r="D1271" i="17"/>
  <c r="D1272" i="17"/>
  <c r="D1273" i="17"/>
  <c r="D1274" i="17"/>
  <c r="D1275" i="17"/>
  <c r="D1276" i="17"/>
  <c r="D1277" i="17"/>
  <c r="D1278" i="17"/>
  <c r="D1279" i="17"/>
  <c r="D1280" i="17"/>
  <c r="D1281" i="17"/>
  <c r="D1282" i="17"/>
  <c r="D1283" i="17"/>
  <c r="D1284" i="17"/>
  <c r="D1285" i="17"/>
  <c r="D1286" i="17"/>
  <c r="D1287" i="17"/>
  <c r="D1288" i="17"/>
  <c r="D1289" i="17"/>
  <c r="D1290" i="17"/>
  <c r="D1291" i="17"/>
  <c r="D1292" i="17"/>
  <c r="D1293" i="17"/>
  <c r="D1294" i="17"/>
  <c r="D1295" i="17"/>
  <c r="D1296" i="17"/>
  <c r="D1297" i="17"/>
  <c r="D1298" i="17"/>
  <c r="D1299" i="17"/>
  <c r="D1300" i="17"/>
  <c r="D1301" i="17"/>
  <c r="D1302" i="17"/>
  <c r="D1303" i="17"/>
  <c r="D1304" i="17"/>
  <c r="D1305" i="17"/>
  <c r="D1306" i="17"/>
  <c r="D1307" i="17"/>
  <c r="D1308" i="17"/>
  <c r="D1309" i="17"/>
  <c r="D1310" i="17"/>
  <c r="D1311" i="17"/>
  <c r="D1312" i="17"/>
  <c r="D1313" i="17"/>
  <c r="D1314" i="17"/>
  <c r="D1315" i="17"/>
  <c r="D1316" i="17"/>
  <c r="D1317" i="17"/>
  <c r="D1318" i="17"/>
  <c r="D1319" i="17"/>
  <c r="D1320" i="17"/>
  <c r="D1321" i="17"/>
  <c r="D1322" i="17"/>
  <c r="D1323" i="17"/>
  <c r="D1324" i="17"/>
  <c r="D1325" i="17"/>
  <c r="D1326" i="17"/>
  <c r="D1327" i="17"/>
  <c r="D1328" i="17"/>
  <c r="D1329" i="17"/>
  <c r="D1330" i="17"/>
  <c r="D1331" i="17"/>
  <c r="D1332" i="17"/>
  <c r="D1333" i="17"/>
  <c r="D1334" i="17"/>
  <c r="D1335" i="17"/>
  <c r="D1336" i="17"/>
  <c r="D1337" i="17"/>
  <c r="D1338" i="17"/>
  <c r="D1339" i="17"/>
  <c r="D1340" i="17"/>
  <c r="D1341" i="17"/>
  <c r="D1342" i="17"/>
  <c r="D1343" i="17"/>
  <c r="D1344" i="17"/>
  <c r="D1345" i="17"/>
  <c r="D1346" i="17"/>
  <c r="D1347" i="17"/>
  <c r="D1348" i="17"/>
  <c r="D1349" i="17"/>
  <c r="D1350" i="17"/>
  <c r="D1351" i="17"/>
  <c r="D1352" i="17"/>
  <c r="D1353" i="17"/>
  <c r="D1354" i="17"/>
  <c r="D1355" i="17"/>
  <c r="D1356" i="17"/>
  <c r="D1357" i="17"/>
  <c r="D1358" i="17"/>
  <c r="D1359" i="17"/>
  <c r="D1360" i="17"/>
  <c r="D1361" i="17"/>
  <c r="D1362" i="17"/>
  <c r="D1363" i="17"/>
  <c r="D1364" i="17"/>
  <c r="D1365" i="17"/>
  <c r="D1366" i="17"/>
  <c r="D1367" i="17"/>
  <c r="D1368" i="17"/>
  <c r="D1369" i="17"/>
  <c r="D1370" i="17"/>
  <c r="D1371" i="17"/>
  <c r="D1372" i="17"/>
  <c r="D1373" i="17"/>
  <c r="D1374" i="17"/>
  <c r="D1375" i="17"/>
  <c r="D1376" i="17"/>
  <c r="D1377" i="17"/>
  <c r="D1378" i="17"/>
  <c r="D1379" i="17"/>
  <c r="D1380" i="17"/>
  <c r="D1381" i="17"/>
  <c r="D1382" i="17"/>
  <c r="D1383" i="17"/>
  <c r="D1384" i="17"/>
  <c r="D1385" i="17"/>
  <c r="D1386" i="17"/>
  <c r="D1387" i="17"/>
  <c r="D1388" i="17"/>
  <c r="D1389" i="17"/>
  <c r="D1390" i="17"/>
  <c r="D1391" i="17"/>
  <c r="D1392" i="17"/>
  <c r="D1393" i="17"/>
  <c r="D1394" i="17"/>
  <c r="D1395" i="17"/>
  <c r="D1396" i="17"/>
  <c r="D1397" i="17"/>
  <c r="D1398" i="17"/>
  <c r="D1399" i="17"/>
  <c r="D1400" i="17"/>
  <c r="D1401" i="17"/>
  <c r="D1402" i="17"/>
  <c r="D1403" i="17"/>
  <c r="D1404" i="17"/>
  <c r="D1405" i="17"/>
  <c r="D1406" i="17"/>
  <c r="D1407" i="17"/>
  <c r="D1408" i="17"/>
  <c r="D1409" i="17"/>
  <c r="D1410" i="17"/>
  <c r="D1411" i="17"/>
  <c r="D1412" i="17"/>
  <c r="D1413" i="17"/>
  <c r="D1414" i="17"/>
  <c r="D1415" i="17"/>
  <c r="D1416" i="17"/>
  <c r="D1417" i="17"/>
  <c r="D1418" i="17"/>
  <c r="D1419" i="17"/>
  <c r="D1420" i="17"/>
  <c r="D1421" i="17"/>
  <c r="D1422" i="17"/>
  <c r="D1423" i="17"/>
  <c r="D1424" i="17"/>
  <c r="D1425" i="17"/>
  <c r="D1426" i="17"/>
  <c r="D1427" i="17"/>
  <c r="D1428" i="17"/>
  <c r="D1429" i="17"/>
  <c r="D1430" i="17"/>
  <c r="D1431" i="17"/>
  <c r="D1432" i="17"/>
  <c r="D1433" i="17"/>
  <c r="D1434" i="17"/>
  <c r="D1435" i="17"/>
  <c r="D1436" i="17"/>
  <c r="D1437" i="17"/>
  <c r="D1438" i="17"/>
  <c r="D1439" i="17"/>
  <c r="D1440" i="17"/>
  <c r="D1441" i="17"/>
  <c r="D1442" i="17"/>
  <c r="D1443" i="17"/>
  <c r="D1444" i="17"/>
  <c r="D1445" i="17"/>
  <c r="D1446" i="17"/>
  <c r="D1447" i="17"/>
  <c r="D1448" i="17"/>
  <c r="D1449" i="17"/>
  <c r="D1450" i="17"/>
  <c r="D1451" i="17"/>
  <c r="D1452" i="17"/>
  <c r="D1453" i="17"/>
  <c r="D1454" i="17"/>
  <c r="D1455" i="17"/>
  <c r="D1456" i="17"/>
  <c r="D1457" i="17"/>
  <c r="D1458" i="17"/>
  <c r="D1459" i="17"/>
  <c r="D1460" i="17"/>
  <c r="D1461" i="17"/>
  <c r="D1462" i="17"/>
  <c r="D1463" i="17"/>
  <c r="D1464" i="17"/>
  <c r="D1465" i="17"/>
  <c r="D1466" i="17"/>
  <c r="D1467" i="17"/>
  <c r="D1468" i="17"/>
  <c r="D1469" i="17"/>
  <c r="D1470" i="17"/>
  <c r="D1471" i="17"/>
  <c r="D1472" i="17"/>
  <c r="D1473" i="17"/>
  <c r="D1474" i="17"/>
  <c r="D1475" i="17"/>
  <c r="D1476" i="17"/>
  <c r="D1477" i="17"/>
  <c r="D1478" i="17"/>
  <c r="D1479" i="17"/>
  <c r="D1480" i="17"/>
  <c r="D1481" i="17"/>
  <c r="D1482" i="17"/>
  <c r="D1483" i="17"/>
  <c r="D1484" i="17"/>
  <c r="D1485" i="17"/>
  <c r="D1486" i="17"/>
  <c r="D1487" i="17"/>
  <c r="D1488" i="17"/>
  <c r="D1489" i="17"/>
  <c r="D1490" i="17"/>
  <c r="D1491" i="17"/>
  <c r="D1492" i="17"/>
  <c r="D1493" i="17"/>
  <c r="D1494" i="17"/>
  <c r="D1495" i="17"/>
  <c r="D1496" i="17"/>
  <c r="D1497" i="17"/>
  <c r="D1498" i="17"/>
  <c r="D1499" i="17"/>
  <c r="D1500" i="17"/>
  <c r="D1501" i="17"/>
  <c r="D1502" i="17"/>
  <c r="D1503" i="17"/>
  <c r="D1504" i="17"/>
  <c r="D1505" i="17"/>
  <c r="D1506" i="17"/>
  <c r="D1507" i="17"/>
  <c r="D1508" i="17"/>
  <c r="D1509" i="17"/>
  <c r="D1510" i="17"/>
  <c r="D1511" i="17"/>
  <c r="D1512" i="17"/>
  <c r="D1513" i="17"/>
  <c r="D1514" i="17"/>
  <c r="D1515" i="17"/>
  <c r="D1516" i="17"/>
  <c r="D1517" i="17"/>
  <c r="D1518" i="17"/>
  <c r="D1519" i="17"/>
  <c r="D1520" i="17"/>
  <c r="D1521" i="17"/>
  <c r="D1522" i="17"/>
  <c r="D1523" i="17"/>
  <c r="D1524" i="17"/>
  <c r="D1525" i="17"/>
  <c r="D1526" i="17"/>
  <c r="D1527" i="17"/>
  <c r="D1528" i="17"/>
  <c r="D1529" i="17"/>
  <c r="D1530" i="17"/>
  <c r="D1531" i="17"/>
  <c r="D1532" i="17"/>
  <c r="D1533" i="17"/>
  <c r="D1534" i="17"/>
  <c r="D1535" i="17"/>
  <c r="D1536" i="17"/>
  <c r="D1537" i="17"/>
  <c r="D1538" i="17"/>
  <c r="D1539" i="17"/>
  <c r="D1540" i="17"/>
  <c r="D1541" i="17"/>
  <c r="D1542" i="17"/>
  <c r="D1543" i="17"/>
  <c r="D1544" i="17"/>
  <c r="D1545" i="17"/>
  <c r="D1546" i="17"/>
  <c r="D1547" i="17"/>
  <c r="D1548" i="17"/>
  <c r="D1549" i="17"/>
  <c r="D1550" i="17"/>
  <c r="D1551" i="17"/>
  <c r="D1552" i="17"/>
  <c r="D1553" i="17"/>
  <c r="D1554" i="17"/>
  <c r="D1555" i="17"/>
  <c r="D1556" i="17"/>
  <c r="D1557" i="17"/>
  <c r="D1558" i="17"/>
  <c r="D1559" i="17"/>
  <c r="D1560" i="17"/>
  <c r="D1561" i="17"/>
  <c r="D1562" i="17"/>
  <c r="D1563" i="17"/>
  <c r="D1564" i="17"/>
  <c r="D1565" i="17"/>
  <c r="D1566" i="17"/>
  <c r="D1567" i="17"/>
  <c r="D1568" i="17"/>
  <c r="D1569" i="17"/>
  <c r="D1570" i="17"/>
  <c r="D1571" i="17"/>
  <c r="D1572" i="17"/>
  <c r="D1573" i="17"/>
  <c r="D1574" i="17"/>
  <c r="D1575" i="17"/>
  <c r="D1576" i="17"/>
  <c r="D1577" i="17"/>
  <c r="D1578" i="17"/>
  <c r="D1579" i="17"/>
  <c r="D1580" i="17"/>
  <c r="D1581" i="17"/>
  <c r="D1582" i="17"/>
  <c r="D1583" i="17"/>
  <c r="D1584" i="17"/>
  <c r="D1585" i="17"/>
  <c r="D1586" i="17"/>
  <c r="D1587" i="17"/>
  <c r="D1588" i="17"/>
  <c r="D1589" i="17"/>
  <c r="D1590" i="17"/>
  <c r="D1591" i="17"/>
  <c r="D1592" i="17"/>
  <c r="D1593" i="17"/>
  <c r="D1594" i="17"/>
  <c r="D1595" i="17"/>
  <c r="D1596" i="17"/>
  <c r="D1597" i="17"/>
  <c r="D1598" i="17"/>
  <c r="D1599" i="17"/>
  <c r="D1600" i="17"/>
  <c r="D1601" i="17"/>
  <c r="D1602" i="17"/>
  <c r="D1603" i="17"/>
  <c r="D1604" i="17"/>
  <c r="D1605" i="17"/>
  <c r="D1606" i="17"/>
  <c r="D1607" i="17"/>
  <c r="D1608" i="17"/>
  <c r="D1609" i="17"/>
  <c r="D1610" i="17"/>
  <c r="D1611" i="17"/>
  <c r="D1612" i="17"/>
  <c r="D1613" i="17"/>
  <c r="D1614" i="17"/>
  <c r="D1615" i="17"/>
  <c r="D1616" i="17"/>
  <c r="D1617" i="17"/>
  <c r="D1618" i="17"/>
  <c r="D1619" i="17"/>
  <c r="D1620" i="17"/>
  <c r="D1621" i="17"/>
  <c r="D1622" i="17"/>
  <c r="D1623" i="17"/>
  <c r="D1624" i="17"/>
  <c r="D1625" i="17"/>
  <c r="D1626" i="17"/>
  <c r="D1627" i="17"/>
  <c r="D1628" i="17"/>
  <c r="D1629" i="17"/>
  <c r="D1630" i="17"/>
  <c r="D1631" i="17"/>
  <c r="D1632" i="17"/>
  <c r="D1633" i="17"/>
  <c r="D1634" i="17"/>
  <c r="D1635" i="17"/>
  <c r="D1636" i="17"/>
  <c r="D1637" i="17"/>
  <c r="D1638" i="17"/>
  <c r="D1639" i="17"/>
  <c r="D1640" i="17"/>
  <c r="D1641" i="17"/>
  <c r="D1642" i="17"/>
  <c r="D1643" i="17"/>
  <c r="D1644" i="17"/>
  <c r="D1645" i="17"/>
  <c r="D1646" i="17"/>
  <c r="D1647" i="17"/>
  <c r="D1648" i="17"/>
  <c r="D1649" i="17"/>
  <c r="D1650" i="17"/>
  <c r="D1651" i="17"/>
  <c r="D1652" i="17"/>
  <c r="D1653" i="17"/>
  <c r="D1654" i="17"/>
  <c r="D1655" i="17"/>
  <c r="D1656" i="17"/>
  <c r="D1657" i="17"/>
  <c r="D1658" i="17"/>
  <c r="D1659" i="17"/>
  <c r="D1660" i="17"/>
  <c r="D1661" i="17"/>
  <c r="D1662" i="17"/>
  <c r="D1663" i="17"/>
  <c r="D1664" i="17"/>
  <c r="D1665" i="17"/>
  <c r="D1666" i="17"/>
  <c r="D1667" i="17"/>
  <c r="D1668" i="17"/>
  <c r="D1669" i="17"/>
  <c r="D1670" i="17"/>
  <c r="D1671" i="17"/>
  <c r="D1672" i="17"/>
  <c r="D1673" i="17"/>
  <c r="D1674" i="17"/>
  <c r="D1675" i="17"/>
  <c r="D1676" i="17"/>
  <c r="D1677" i="17"/>
  <c r="D1678" i="17"/>
  <c r="D1679" i="17"/>
  <c r="D1680" i="17"/>
  <c r="D1681" i="17"/>
  <c r="D1682" i="17"/>
  <c r="D1683" i="17"/>
  <c r="D1684" i="17"/>
  <c r="D1685" i="17"/>
  <c r="D1686" i="17"/>
  <c r="D1687" i="17"/>
  <c r="D1688" i="17"/>
  <c r="D1689" i="17"/>
  <c r="D1690" i="17"/>
  <c r="D1691" i="17"/>
  <c r="D1692" i="17"/>
  <c r="D1693" i="17"/>
  <c r="D1694" i="17"/>
  <c r="D1695" i="17"/>
  <c r="D1696" i="17"/>
  <c r="D1697" i="17"/>
  <c r="D1698" i="17"/>
  <c r="D1699" i="17"/>
  <c r="D1700" i="17"/>
  <c r="D1701" i="17"/>
  <c r="D1702" i="17"/>
  <c r="D1703" i="17"/>
  <c r="D1704" i="17"/>
  <c r="D1705" i="17"/>
  <c r="D1706" i="17"/>
  <c r="D1707" i="17"/>
  <c r="D1708" i="17"/>
  <c r="D1709" i="17"/>
  <c r="D1710" i="17"/>
  <c r="D1711" i="17"/>
  <c r="D1712" i="17"/>
  <c r="D1713" i="17"/>
  <c r="D1714" i="17"/>
  <c r="D1715" i="17"/>
  <c r="D1716" i="17"/>
  <c r="D1717" i="17"/>
  <c r="D1718" i="17"/>
  <c r="D1719" i="17"/>
  <c r="D1720" i="17"/>
  <c r="D1721" i="17"/>
  <c r="D1722" i="17"/>
  <c r="D1723" i="17"/>
  <c r="D1724" i="17"/>
  <c r="D1725" i="17"/>
  <c r="D1726" i="17"/>
  <c r="D1727" i="17"/>
  <c r="D1728" i="17"/>
  <c r="D1729" i="17"/>
  <c r="D1730" i="17"/>
  <c r="D1731" i="17"/>
  <c r="D1732" i="17"/>
  <c r="D1733" i="17"/>
  <c r="D1734" i="17"/>
  <c r="D1735" i="17"/>
  <c r="D1736" i="17"/>
  <c r="D1737" i="17"/>
  <c r="D1738" i="17"/>
  <c r="D1739" i="17"/>
  <c r="D1740" i="17"/>
  <c r="D1741" i="17"/>
  <c r="D1742" i="17"/>
  <c r="D1743" i="17"/>
  <c r="D1744" i="17"/>
  <c r="D1745" i="17"/>
  <c r="D1746" i="17"/>
  <c r="D1747" i="17"/>
  <c r="D1748" i="17"/>
  <c r="D1749" i="17"/>
  <c r="D1750" i="17"/>
  <c r="D1751" i="17"/>
  <c r="D1752" i="17"/>
  <c r="D1753" i="17"/>
  <c r="D1754" i="17"/>
  <c r="D1755" i="17"/>
  <c r="D1756" i="17"/>
  <c r="D1757" i="17"/>
  <c r="D1758" i="17"/>
  <c r="D1759" i="17"/>
  <c r="D1760" i="17"/>
  <c r="D1761" i="17"/>
  <c r="D1762" i="17"/>
  <c r="D1763" i="17"/>
  <c r="D1764" i="17"/>
  <c r="D1765" i="17"/>
  <c r="D1766" i="17"/>
  <c r="D1767" i="17"/>
  <c r="D1768" i="17"/>
  <c r="D1769" i="17"/>
  <c r="D1770" i="17"/>
  <c r="D1771" i="17"/>
  <c r="D1772" i="17"/>
  <c r="D1773" i="17"/>
  <c r="D1774" i="17"/>
  <c r="D1775" i="17"/>
  <c r="D1776" i="17"/>
  <c r="D1777" i="17"/>
  <c r="D1778" i="17"/>
  <c r="D1779" i="17"/>
  <c r="D1780" i="17"/>
  <c r="D1781" i="17"/>
  <c r="D1782" i="17"/>
  <c r="D1783" i="17"/>
  <c r="D1784" i="17"/>
  <c r="D1785" i="17"/>
  <c r="D1786" i="17"/>
  <c r="D1787" i="17"/>
  <c r="D1788" i="17"/>
  <c r="D1789" i="17"/>
  <c r="D1790" i="17"/>
  <c r="D1791" i="17"/>
  <c r="D1792" i="17"/>
  <c r="D1793" i="17"/>
  <c r="D1794" i="17"/>
  <c r="D1795" i="17"/>
  <c r="D1796" i="17"/>
  <c r="D1797" i="17"/>
  <c r="D1798" i="17"/>
  <c r="D1799" i="17"/>
  <c r="D1800" i="17"/>
  <c r="D1801" i="17"/>
  <c r="D1802" i="17"/>
  <c r="D1803" i="17"/>
  <c r="D1804" i="17"/>
  <c r="D1805" i="17"/>
  <c r="D1806" i="17"/>
  <c r="D1807" i="17"/>
  <c r="D1808" i="17"/>
  <c r="D1809" i="17"/>
  <c r="D1810" i="17"/>
  <c r="D1811" i="17"/>
  <c r="D1812" i="17"/>
  <c r="D1813" i="17"/>
  <c r="D1814" i="17"/>
  <c r="D1815" i="17"/>
  <c r="D1816" i="17"/>
  <c r="D1817" i="17"/>
  <c r="D1818" i="17"/>
  <c r="D1819" i="17"/>
  <c r="D1820" i="17"/>
  <c r="D1821" i="17"/>
  <c r="D1822" i="17"/>
  <c r="D1823" i="17"/>
  <c r="D1824" i="17"/>
  <c r="D1825" i="17"/>
  <c r="D1826" i="17"/>
  <c r="D1827" i="17"/>
  <c r="D1828" i="17"/>
  <c r="D1829" i="17"/>
  <c r="D1830" i="17"/>
  <c r="D1831" i="17"/>
  <c r="D1832" i="17"/>
  <c r="D1833" i="17"/>
  <c r="D1834" i="17"/>
  <c r="D1835" i="17"/>
  <c r="D1836" i="17"/>
  <c r="D1837" i="17"/>
  <c r="D1838" i="17"/>
  <c r="D1839" i="17"/>
  <c r="D1840" i="17"/>
  <c r="D1841" i="17"/>
  <c r="D1842" i="17"/>
  <c r="D1843" i="17"/>
  <c r="D1844" i="17"/>
  <c r="D1845" i="17"/>
  <c r="D1846" i="17"/>
  <c r="D1847" i="17"/>
  <c r="D1848" i="17"/>
  <c r="D1849" i="17"/>
  <c r="D1850" i="17"/>
  <c r="D1851" i="17"/>
  <c r="D1852" i="17"/>
  <c r="D1853" i="17"/>
  <c r="D1854" i="17"/>
  <c r="D1855" i="17"/>
  <c r="D1856" i="17"/>
  <c r="D1857" i="17"/>
  <c r="D1858" i="17"/>
  <c r="D1859" i="17"/>
  <c r="D1860" i="17"/>
  <c r="D1861" i="17"/>
  <c r="D1862" i="17"/>
  <c r="D1863" i="17"/>
  <c r="D1864" i="17"/>
  <c r="D1865" i="17"/>
  <c r="D1866" i="17"/>
  <c r="D1867" i="17"/>
  <c r="D1868" i="17"/>
  <c r="D1869" i="17"/>
  <c r="D1870" i="17"/>
  <c r="D1871" i="17"/>
  <c r="D1872" i="17"/>
  <c r="D1873" i="17"/>
  <c r="D1874" i="17"/>
  <c r="D1875" i="17"/>
  <c r="D1876" i="17"/>
  <c r="D1877" i="17"/>
  <c r="D1878" i="17"/>
  <c r="D1879" i="17"/>
  <c r="D1880" i="17"/>
  <c r="D1881" i="17"/>
  <c r="D1882" i="17"/>
  <c r="D1883" i="17"/>
  <c r="D1884" i="17"/>
  <c r="D1885" i="17"/>
  <c r="D1886" i="17"/>
  <c r="D1887" i="17"/>
  <c r="D1888" i="17"/>
  <c r="D1889" i="17"/>
  <c r="D1890" i="17"/>
  <c r="D1891" i="17"/>
  <c r="D1892" i="17"/>
  <c r="D1893" i="17"/>
  <c r="D1894" i="17"/>
  <c r="D1895" i="17"/>
  <c r="D1896" i="17"/>
  <c r="D1897" i="17"/>
  <c r="D1898" i="17"/>
  <c r="D1899" i="17"/>
  <c r="D1900" i="17"/>
  <c r="D1901" i="17"/>
  <c r="D1902" i="17"/>
  <c r="D1903" i="17"/>
  <c r="D1904" i="17"/>
  <c r="D1905" i="17"/>
  <c r="D1906" i="17"/>
  <c r="D1907" i="17"/>
  <c r="D1908" i="17"/>
  <c r="D1909" i="17"/>
  <c r="D1910" i="17"/>
  <c r="D1911" i="17"/>
  <c r="D1912" i="17"/>
  <c r="D1913" i="17"/>
  <c r="D1914" i="17"/>
  <c r="D1915" i="17"/>
  <c r="D1916" i="17"/>
  <c r="D1917" i="17"/>
  <c r="D1918" i="17"/>
  <c r="D1919" i="17"/>
  <c r="D1920" i="17"/>
  <c r="D1921" i="17"/>
  <c r="D1922" i="17"/>
  <c r="D1923" i="17"/>
  <c r="D1924" i="17"/>
  <c r="D1925" i="17"/>
  <c r="D1926" i="17"/>
  <c r="D1927" i="17"/>
  <c r="D1928" i="17"/>
  <c r="D1929" i="17"/>
  <c r="D1930" i="17"/>
  <c r="D1931" i="17"/>
  <c r="D1932" i="17"/>
  <c r="D1933" i="17"/>
  <c r="D1934" i="17"/>
  <c r="D1935" i="17"/>
  <c r="D1936" i="17"/>
  <c r="D1937" i="17"/>
  <c r="D1938" i="17"/>
  <c r="D1939" i="17"/>
  <c r="D1940" i="17"/>
  <c r="D1941" i="17"/>
  <c r="D1942" i="17"/>
  <c r="D1943" i="17"/>
  <c r="D1944" i="17"/>
  <c r="D1945" i="17"/>
  <c r="D1946" i="17"/>
  <c r="D1947" i="17"/>
  <c r="D1948" i="17"/>
  <c r="D1949" i="17"/>
  <c r="D1950" i="17"/>
  <c r="D1951" i="17"/>
  <c r="D1952" i="17"/>
  <c r="D1953" i="17"/>
  <c r="D1954" i="17"/>
  <c r="D1955" i="17"/>
  <c r="D1956" i="17"/>
  <c r="D1957" i="17"/>
  <c r="D1958" i="17"/>
  <c r="D1959" i="17"/>
  <c r="D1960" i="17"/>
  <c r="D1961" i="17"/>
  <c r="D1962" i="17"/>
  <c r="D1963" i="17"/>
  <c r="D1964" i="17"/>
  <c r="D1965" i="17"/>
  <c r="D1966" i="17"/>
  <c r="D1967" i="17"/>
  <c r="D1968" i="17"/>
  <c r="D1969" i="17"/>
  <c r="D1970" i="17"/>
  <c r="D1971" i="17"/>
  <c r="D1972" i="17"/>
  <c r="D1973" i="17"/>
  <c r="D1974" i="17"/>
  <c r="D1975" i="17"/>
  <c r="D1976" i="17"/>
  <c r="D1977" i="17"/>
  <c r="D1978" i="17"/>
  <c r="D1979" i="17"/>
  <c r="D1980" i="17"/>
  <c r="D1981" i="17"/>
  <c r="D1982" i="17"/>
  <c r="D1983" i="17"/>
  <c r="D1984" i="17"/>
  <c r="D1985" i="17"/>
  <c r="D1986" i="17"/>
  <c r="D1987" i="17"/>
  <c r="D1988" i="17"/>
  <c r="D1989" i="17"/>
  <c r="D1990" i="17"/>
  <c r="D1991" i="17"/>
  <c r="D1992" i="17"/>
  <c r="D1993" i="17"/>
  <c r="D1994" i="17"/>
  <c r="D1995" i="17"/>
  <c r="D1996" i="17"/>
  <c r="D1997" i="17"/>
  <c r="D1998" i="17"/>
  <c r="D1999" i="17"/>
  <c r="D2000" i="17"/>
  <c r="D2001" i="17"/>
  <c r="D2002" i="17"/>
  <c r="D2003" i="17"/>
  <c r="D2004" i="17"/>
  <c r="D2005" i="17"/>
  <c r="D2006" i="17"/>
  <c r="D2007" i="17"/>
  <c r="D2008" i="17"/>
  <c r="D2009" i="17"/>
  <c r="D2010" i="17"/>
  <c r="D2011" i="17"/>
  <c r="D2012" i="17"/>
  <c r="D2013" i="17"/>
  <c r="D2014" i="17"/>
  <c r="D2015" i="17"/>
  <c r="D2016" i="17"/>
  <c r="D2017" i="17"/>
  <c r="D2018" i="17"/>
  <c r="D2019" i="17"/>
  <c r="D2020" i="17"/>
  <c r="D2021" i="17"/>
  <c r="D2022" i="17"/>
  <c r="D2023" i="17"/>
  <c r="D2024" i="17"/>
  <c r="D2025" i="17"/>
  <c r="D2026" i="17"/>
  <c r="D2027" i="17"/>
  <c r="D2028" i="17"/>
  <c r="D2029" i="17"/>
  <c r="D2030" i="17"/>
  <c r="D2031" i="17"/>
  <c r="D2032" i="17"/>
  <c r="D2033" i="17"/>
  <c r="D2034" i="17"/>
  <c r="D2035" i="17"/>
  <c r="D2036" i="17"/>
  <c r="D2037" i="17"/>
  <c r="D2038" i="17"/>
  <c r="D2039" i="17"/>
  <c r="D2040" i="17"/>
  <c r="D2041" i="17"/>
  <c r="D2042" i="17"/>
  <c r="D2043" i="17"/>
  <c r="D2044" i="17"/>
  <c r="D2045" i="17"/>
  <c r="D2046" i="17"/>
  <c r="D2047" i="17"/>
  <c r="D2048" i="17"/>
  <c r="D2049" i="17"/>
  <c r="D2050" i="17"/>
  <c r="D2051" i="17"/>
  <c r="D2052" i="17"/>
  <c r="D2053" i="17"/>
  <c r="D2054" i="17"/>
  <c r="D2055" i="17"/>
  <c r="D2056" i="17"/>
  <c r="D2057" i="17"/>
  <c r="D2058" i="17"/>
  <c r="D2059" i="17"/>
  <c r="D2060" i="17"/>
  <c r="D2061" i="17"/>
  <c r="D2062" i="17"/>
  <c r="D2063" i="17"/>
  <c r="D2064" i="17"/>
  <c r="D2065" i="17"/>
  <c r="D2066" i="17"/>
  <c r="D2067" i="17"/>
  <c r="D2068" i="17"/>
  <c r="D2069" i="17"/>
  <c r="D2070" i="17"/>
  <c r="D2071" i="17"/>
  <c r="D2072" i="17"/>
  <c r="D2073" i="17"/>
  <c r="D2074" i="17"/>
  <c r="D2075" i="17"/>
  <c r="D2076" i="17"/>
  <c r="D2077" i="17"/>
  <c r="D2078" i="17"/>
  <c r="D2079" i="17"/>
  <c r="D2080" i="17"/>
  <c r="D2081" i="17"/>
  <c r="D2082" i="17"/>
  <c r="D2083" i="17"/>
  <c r="D2084" i="17"/>
  <c r="D2085" i="17"/>
  <c r="D2086" i="17"/>
  <c r="D2087" i="17"/>
  <c r="D2088" i="17"/>
  <c r="D2089" i="17"/>
  <c r="D2090" i="17"/>
  <c r="D2091" i="17"/>
  <c r="D2092" i="17"/>
  <c r="D2093" i="17"/>
  <c r="D2094" i="17"/>
  <c r="D2095" i="17"/>
  <c r="D2096" i="17"/>
  <c r="D2097" i="17"/>
  <c r="D2098" i="17"/>
  <c r="D2099" i="17"/>
  <c r="D2100" i="17"/>
  <c r="D2101" i="17"/>
  <c r="D2102" i="17"/>
  <c r="D2103" i="17"/>
  <c r="D2104" i="17"/>
  <c r="D2105" i="17"/>
  <c r="D2106" i="17"/>
  <c r="D2107" i="17"/>
  <c r="D2108" i="17"/>
  <c r="D2109" i="17"/>
  <c r="D2110" i="17"/>
  <c r="D2111" i="17"/>
  <c r="D2112" i="17"/>
  <c r="D2113" i="17"/>
  <c r="D2114" i="17"/>
  <c r="D2115" i="17"/>
  <c r="D2116" i="17"/>
  <c r="D2117" i="17"/>
  <c r="D2118" i="17"/>
  <c r="D2119" i="17"/>
  <c r="D2120" i="17"/>
  <c r="D2121" i="17"/>
  <c r="D2122" i="17"/>
  <c r="D2123" i="17"/>
  <c r="D2124" i="17"/>
  <c r="D2125" i="17"/>
  <c r="D2126" i="17"/>
  <c r="D2127" i="17"/>
  <c r="D2128" i="17"/>
  <c r="D2129" i="17"/>
  <c r="D2130" i="17"/>
  <c r="D2131" i="17"/>
  <c r="D2132" i="17"/>
  <c r="D2133" i="17"/>
  <c r="D2134" i="17"/>
  <c r="D2135" i="17"/>
  <c r="D2136" i="17"/>
  <c r="D2137" i="17"/>
  <c r="D2138" i="17"/>
  <c r="D2139" i="17"/>
  <c r="D2140" i="17"/>
  <c r="D2141" i="17"/>
  <c r="D2142" i="17"/>
  <c r="D2143" i="17"/>
  <c r="D2144" i="17"/>
  <c r="D2145" i="17"/>
  <c r="D2146" i="17"/>
  <c r="D2147" i="17"/>
  <c r="D2148" i="17"/>
  <c r="D2149" i="17"/>
  <c r="D2150" i="17"/>
  <c r="D2151" i="17"/>
  <c r="D2152" i="17"/>
  <c r="D2153" i="17"/>
  <c r="D2154" i="17"/>
  <c r="D2155" i="17"/>
  <c r="D2156" i="17"/>
  <c r="D2157" i="17"/>
  <c r="D2158" i="17"/>
  <c r="D2159" i="17"/>
  <c r="D2160" i="17"/>
  <c r="D2161" i="17"/>
  <c r="D2162" i="17"/>
  <c r="D2163" i="17"/>
  <c r="D2164" i="17"/>
  <c r="D2165" i="17"/>
  <c r="D2166" i="17"/>
  <c r="D2167" i="17"/>
  <c r="D2168" i="17"/>
  <c r="D2169" i="17"/>
  <c r="D2170" i="17"/>
  <c r="D2171" i="17"/>
  <c r="D2172" i="17"/>
  <c r="D2173" i="17"/>
  <c r="D2174" i="17"/>
  <c r="D2175" i="17"/>
  <c r="D2176" i="17"/>
  <c r="D2177" i="17"/>
  <c r="D2178" i="17"/>
  <c r="D2179" i="17"/>
  <c r="D2180" i="17"/>
  <c r="D2181" i="17"/>
  <c r="D2182" i="17"/>
  <c r="D2183" i="17"/>
  <c r="D2184" i="17"/>
  <c r="D2185" i="17"/>
  <c r="D2186" i="17"/>
  <c r="D2187" i="17"/>
  <c r="D2188" i="17"/>
  <c r="D2189" i="17"/>
  <c r="D2190" i="17"/>
  <c r="D2191" i="17"/>
  <c r="D2192" i="17"/>
  <c r="D2193" i="17"/>
  <c r="D2194" i="17"/>
  <c r="D2195" i="17"/>
  <c r="D2196" i="17"/>
  <c r="D2197" i="17"/>
  <c r="D2198" i="17"/>
  <c r="D2199" i="17"/>
  <c r="D2200" i="17"/>
  <c r="D2201" i="17"/>
  <c r="D2202" i="17"/>
  <c r="D2203" i="17"/>
  <c r="D2204" i="17"/>
  <c r="D2205" i="17"/>
  <c r="D2206" i="17"/>
  <c r="D2207" i="17"/>
  <c r="D2208" i="17"/>
  <c r="D2209" i="17"/>
  <c r="D2210" i="17"/>
  <c r="D2211" i="17"/>
  <c r="D2212" i="17"/>
  <c r="D2213" i="17"/>
  <c r="D2214" i="17"/>
  <c r="D2215" i="17"/>
  <c r="D2216" i="17"/>
  <c r="D2217" i="17"/>
  <c r="D2218" i="17"/>
  <c r="D2219" i="17"/>
  <c r="D2220" i="17"/>
  <c r="D2221" i="17"/>
  <c r="D2222" i="17"/>
  <c r="D2223" i="17"/>
  <c r="D2224" i="17"/>
  <c r="D2225" i="17"/>
  <c r="D2226" i="17"/>
  <c r="D2227" i="17"/>
  <c r="D2228" i="17"/>
  <c r="D2229" i="17"/>
  <c r="D2230" i="17"/>
  <c r="D2231" i="17"/>
  <c r="D2232" i="17"/>
  <c r="D2233" i="17"/>
  <c r="D2234" i="17"/>
  <c r="D2235" i="17"/>
  <c r="D2236" i="17"/>
  <c r="D2237" i="17"/>
  <c r="D2238" i="17"/>
  <c r="D2239" i="17"/>
  <c r="D2240" i="17"/>
  <c r="D2241" i="17"/>
  <c r="D2242" i="17"/>
  <c r="D2243" i="17"/>
  <c r="D2244" i="17"/>
  <c r="D2245" i="17"/>
  <c r="D2246" i="17"/>
  <c r="D2247" i="17"/>
  <c r="D2248" i="17"/>
  <c r="D2249" i="17"/>
  <c r="D2250" i="17"/>
  <c r="D2251" i="17"/>
  <c r="D2252" i="17"/>
  <c r="D2253" i="17"/>
  <c r="D2254" i="17"/>
  <c r="D2255" i="17"/>
  <c r="D2256" i="17"/>
  <c r="D2257" i="17"/>
  <c r="D2258" i="17"/>
  <c r="D2259" i="17"/>
  <c r="D2260" i="17"/>
  <c r="D2261" i="17"/>
  <c r="D2262" i="17"/>
  <c r="D2263" i="17"/>
  <c r="D2264" i="17"/>
  <c r="D2265" i="17"/>
  <c r="D2266" i="17"/>
  <c r="D2267" i="17"/>
  <c r="D2268" i="17"/>
  <c r="D2269" i="17"/>
  <c r="D2270" i="17"/>
  <c r="D2271" i="17"/>
  <c r="D2272" i="17"/>
  <c r="D2273" i="17"/>
  <c r="D2274" i="17"/>
  <c r="D2275" i="17"/>
  <c r="D2276" i="17"/>
  <c r="D2277" i="17"/>
  <c r="D2278" i="17"/>
  <c r="D2279" i="17"/>
  <c r="D2280" i="17"/>
  <c r="D2281" i="17"/>
  <c r="D2282" i="17"/>
  <c r="D2283" i="17"/>
  <c r="D2284" i="17"/>
  <c r="D2285" i="17"/>
  <c r="D2286" i="17"/>
  <c r="D2287" i="17"/>
  <c r="D2288" i="17"/>
  <c r="D2289" i="17"/>
  <c r="D2290" i="17"/>
  <c r="D2291" i="17"/>
  <c r="D2292" i="17"/>
  <c r="D2293" i="17"/>
  <c r="D2294" i="17"/>
  <c r="D2295" i="17"/>
  <c r="D2296" i="17"/>
  <c r="D2297" i="17"/>
  <c r="D2298" i="17"/>
  <c r="D2299" i="17"/>
  <c r="D2300" i="17"/>
  <c r="D2301" i="17"/>
  <c r="D2302" i="17"/>
  <c r="D2303" i="17"/>
  <c r="D2304" i="17"/>
  <c r="D2305" i="17"/>
  <c r="D2306" i="17"/>
  <c r="D2307" i="17"/>
  <c r="D2308" i="17"/>
  <c r="D2309" i="17"/>
  <c r="D2310" i="17"/>
  <c r="D2311" i="17"/>
  <c r="D2312" i="17"/>
  <c r="D2313" i="17"/>
  <c r="D2314" i="17"/>
  <c r="D2315" i="17"/>
  <c r="D2316" i="17"/>
  <c r="D2317" i="17"/>
  <c r="D2318" i="17"/>
  <c r="D2319" i="17"/>
  <c r="D2320" i="17"/>
  <c r="D2321" i="17"/>
  <c r="D2322" i="17"/>
  <c r="D2323" i="17"/>
  <c r="D2324" i="17"/>
  <c r="D2325" i="17"/>
  <c r="D2326" i="17"/>
  <c r="D2327" i="17"/>
  <c r="D2328" i="17"/>
  <c r="D2329" i="17"/>
  <c r="D2330" i="17"/>
  <c r="D2331" i="17"/>
  <c r="D2332" i="17"/>
  <c r="D2333" i="17"/>
  <c r="D2334" i="17"/>
  <c r="D2335" i="17"/>
  <c r="D2336" i="17"/>
  <c r="D2337" i="17"/>
  <c r="D2338" i="17"/>
  <c r="D2339" i="17"/>
  <c r="D2340" i="17"/>
  <c r="D2341" i="17"/>
  <c r="D2342" i="17"/>
  <c r="D2343" i="17"/>
  <c r="D2344" i="17"/>
  <c r="D2345" i="17"/>
  <c r="D2346" i="17"/>
  <c r="D2347" i="17"/>
  <c r="D2348" i="17"/>
  <c r="D2349" i="17"/>
  <c r="D2350" i="17"/>
  <c r="D2351" i="17"/>
  <c r="D2352" i="17"/>
  <c r="D2353" i="17"/>
  <c r="D2354" i="17"/>
  <c r="D2355" i="17"/>
  <c r="D2356" i="17"/>
  <c r="D2357" i="17"/>
  <c r="D2358" i="17"/>
  <c r="D2359" i="17"/>
  <c r="D2360" i="17"/>
  <c r="D2361" i="17"/>
  <c r="D2362" i="17"/>
  <c r="D2363" i="17"/>
  <c r="D2364" i="17"/>
  <c r="D2365" i="17"/>
  <c r="D2366" i="17"/>
  <c r="D2367" i="17"/>
  <c r="D2368" i="17"/>
  <c r="D2369" i="17"/>
  <c r="D2370" i="17"/>
  <c r="D2371" i="17"/>
  <c r="D2372" i="17"/>
  <c r="D2373" i="17"/>
  <c r="D2374" i="17"/>
  <c r="D2375" i="17"/>
  <c r="D2376" i="17"/>
  <c r="D2377" i="17"/>
  <c r="D2378" i="17"/>
  <c r="D2379" i="17"/>
  <c r="D2380" i="17"/>
  <c r="D2381" i="17"/>
  <c r="D2382" i="17"/>
  <c r="D2383" i="17"/>
  <c r="D2384" i="17"/>
  <c r="D2385" i="17"/>
  <c r="D2386" i="17"/>
  <c r="D2387" i="17"/>
  <c r="D2388" i="17"/>
  <c r="D2389" i="17"/>
  <c r="D2390" i="17"/>
  <c r="D2391" i="17"/>
  <c r="D2392" i="17"/>
  <c r="D2393" i="17"/>
  <c r="D2394" i="17"/>
  <c r="D2395" i="17"/>
  <c r="D2396" i="17"/>
  <c r="D2397" i="17"/>
  <c r="D2398" i="17"/>
  <c r="D2399" i="17"/>
  <c r="D2400" i="17"/>
  <c r="D2401" i="17"/>
  <c r="D2402" i="17"/>
  <c r="D2403" i="17"/>
  <c r="D2404" i="17"/>
  <c r="D2405" i="17"/>
  <c r="D2406" i="17"/>
  <c r="D2407" i="17"/>
  <c r="D2408" i="17"/>
  <c r="D2409" i="17"/>
  <c r="D2410" i="17"/>
  <c r="D2411" i="17"/>
  <c r="D2412" i="17"/>
  <c r="D2413" i="17"/>
  <c r="D2414" i="17"/>
  <c r="D2415" i="17"/>
  <c r="D2416" i="17"/>
  <c r="D2417" i="17"/>
  <c r="D2418" i="17"/>
  <c r="D2419" i="17"/>
  <c r="D2420" i="17"/>
  <c r="D2421" i="17"/>
  <c r="D2422" i="17"/>
  <c r="D2423" i="17"/>
  <c r="D2424" i="17"/>
  <c r="D2425" i="17"/>
  <c r="D2426" i="17"/>
  <c r="D2427" i="17"/>
  <c r="D2428" i="17"/>
  <c r="D2429" i="17"/>
  <c r="D2430" i="17"/>
  <c r="D2431" i="17"/>
  <c r="D2432" i="17"/>
  <c r="D2433" i="17"/>
  <c r="D2434" i="17"/>
  <c r="D2435" i="17"/>
  <c r="D2436" i="17"/>
  <c r="D2437" i="17"/>
  <c r="D2438" i="17"/>
  <c r="D2439" i="17"/>
  <c r="D2440" i="17"/>
  <c r="D2441" i="17"/>
  <c r="D2442" i="17"/>
  <c r="D2443" i="17"/>
  <c r="D2444" i="17"/>
  <c r="D2445" i="17"/>
  <c r="D2446" i="17"/>
  <c r="D2447" i="17"/>
  <c r="D2448" i="17"/>
  <c r="D2449" i="17"/>
  <c r="D2450" i="17"/>
  <c r="D2451" i="17"/>
  <c r="D2452" i="17"/>
  <c r="D2453" i="17"/>
  <c r="D2454" i="17"/>
  <c r="D2455" i="17"/>
  <c r="D2456" i="17"/>
  <c r="D2457" i="17"/>
  <c r="D2458" i="17"/>
  <c r="D2459" i="17"/>
  <c r="D2460" i="17"/>
  <c r="D2461" i="17"/>
  <c r="D2462" i="17"/>
  <c r="D2463" i="17"/>
  <c r="D2464" i="17"/>
  <c r="D2465" i="17"/>
  <c r="D2466" i="17"/>
  <c r="D2467" i="17"/>
  <c r="D2468" i="17"/>
  <c r="D2469" i="17"/>
  <c r="D2470" i="17"/>
  <c r="D2471" i="17"/>
  <c r="D2472" i="17"/>
  <c r="D2473" i="17"/>
  <c r="D2474" i="17"/>
  <c r="D2475" i="17"/>
  <c r="D2476" i="17"/>
  <c r="D2477" i="17"/>
  <c r="D2478" i="17"/>
  <c r="D2479" i="17"/>
  <c r="D2480" i="17"/>
  <c r="D2481" i="17"/>
  <c r="D2482" i="17"/>
  <c r="D2483" i="17"/>
  <c r="D2484" i="17"/>
  <c r="D2485" i="17"/>
  <c r="D2486" i="17"/>
  <c r="D2487" i="17"/>
  <c r="D2488" i="17"/>
  <c r="D2489" i="17"/>
  <c r="D2490" i="17"/>
  <c r="D2491" i="17"/>
  <c r="D2492" i="17"/>
  <c r="D2493" i="17"/>
  <c r="D2494" i="17"/>
  <c r="D2495" i="17"/>
  <c r="D2496" i="17"/>
  <c r="D2497" i="17"/>
  <c r="D2498" i="17"/>
  <c r="D2499" i="17"/>
  <c r="D2500" i="17"/>
  <c r="D2501" i="17"/>
  <c r="D2502" i="17"/>
  <c r="D2503" i="17"/>
  <c r="D2504" i="17"/>
  <c r="D2505" i="17"/>
  <c r="D2506" i="17"/>
  <c r="D2507" i="17"/>
  <c r="D2508" i="17"/>
  <c r="D2509" i="17"/>
  <c r="D2510" i="17"/>
  <c r="D2511" i="17"/>
  <c r="D2512" i="17"/>
  <c r="D2513" i="17"/>
  <c r="D2514" i="17"/>
  <c r="D2515" i="17"/>
  <c r="D2516" i="17"/>
  <c r="D2517" i="17"/>
  <c r="D2518" i="17"/>
  <c r="D2519" i="17"/>
  <c r="D2520" i="17"/>
  <c r="D2521" i="17"/>
  <c r="D2522" i="17"/>
  <c r="D2523" i="17"/>
  <c r="D2524" i="17"/>
  <c r="D2525" i="17"/>
  <c r="D2526" i="17"/>
  <c r="D2527" i="17"/>
  <c r="D2528" i="17"/>
  <c r="D2529" i="17"/>
  <c r="D2530" i="17"/>
  <c r="D2531" i="17"/>
  <c r="D2532" i="17"/>
  <c r="D2533" i="17"/>
  <c r="D2534" i="17"/>
  <c r="D2535" i="17"/>
  <c r="D2536" i="17"/>
  <c r="D2537" i="17"/>
  <c r="D2538" i="17"/>
  <c r="D2539" i="17"/>
  <c r="D2540" i="17"/>
  <c r="D2541" i="17"/>
  <c r="D2542" i="17"/>
  <c r="D2543" i="17"/>
  <c r="D2544" i="17"/>
  <c r="D2545" i="17"/>
  <c r="D2546" i="17"/>
  <c r="D2547" i="17"/>
  <c r="D2548" i="17"/>
  <c r="D2549" i="17"/>
  <c r="D2550" i="17"/>
  <c r="D2551" i="17"/>
  <c r="D2552" i="17"/>
  <c r="D2553" i="17"/>
  <c r="D2554" i="17"/>
  <c r="D2555" i="17"/>
  <c r="D2556" i="17"/>
  <c r="D2557" i="17"/>
  <c r="D2558" i="17"/>
  <c r="D2559" i="17"/>
  <c r="D2560" i="17"/>
  <c r="D2561" i="17"/>
  <c r="D2562" i="17"/>
  <c r="D2563" i="17"/>
  <c r="D2564" i="17"/>
  <c r="D2565" i="17"/>
  <c r="D2566" i="17"/>
  <c r="D2567" i="17"/>
  <c r="D2568" i="17"/>
  <c r="D2569" i="17"/>
  <c r="D2570" i="17"/>
  <c r="D2571" i="17"/>
  <c r="D2572" i="17"/>
  <c r="D2573" i="17"/>
  <c r="D2574" i="17"/>
  <c r="D2575" i="17"/>
  <c r="D2576" i="17"/>
  <c r="D2577" i="17"/>
  <c r="D2578" i="17"/>
  <c r="D2579" i="17"/>
  <c r="D2580" i="17"/>
  <c r="D2581" i="17"/>
  <c r="D2582" i="17"/>
  <c r="D2583" i="17"/>
  <c r="D2584" i="17"/>
  <c r="D2585" i="17"/>
  <c r="D2586" i="17"/>
  <c r="D2587" i="17"/>
  <c r="D2588" i="17"/>
  <c r="D2589" i="17"/>
  <c r="D2590" i="17"/>
  <c r="D2591" i="17"/>
  <c r="D2592" i="17"/>
  <c r="D2593" i="17"/>
  <c r="D2594" i="17"/>
  <c r="D2595" i="17"/>
  <c r="D2596" i="17"/>
  <c r="D2597" i="17"/>
  <c r="D2598" i="17"/>
  <c r="D2599" i="17"/>
  <c r="D2600" i="17"/>
  <c r="D2601" i="17"/>
  <c r="D2602" i="17"/>
  <c r="D2603" i="17"/>
  <c r="D2604" i="17"/>
  <c r="D2605" i="17"/>
  <c r="D2606" i="17"/>
  <c r="D2607" i="17"/>
  <c r="D2608" i="17"/>
  <c r="D2609" i="17"/>
  <c r="D2610" i="17"/>
  <c r="D2611" i="17"/>
  <c r="D2612" i="17"/>
  <c r="D2613" i="17"/>
  <c r="D2614" i="17"/>
  <c r="D2615" i="17"/>
  <c r="D2616" i="17"/>
  <c r="D2617" i="17"/>
  <c r="D2618" i="17"/>
  <c r="D2619" i="17"/>
  <c r="D2620" i="17"/>
  <c r="D2621" i="17"/>
  <c r="D2622" i="17"/>
  <c r="D2623" i="17"/>
  <c r="D2624" i="17"/>
  <c r="D2625" i="17"/>
  <c r="D2626" i="17"/>
  <c r="D2627" i="17"/>
  <c r="D2628" i="17"/>
  <c r="D2629" i="17"/>
  <c r="D2630" i="17"/>
  <c r="D2631" i="17"/>
  <c r="D2632" i="17"/>
  <c r="D2633" i="17"/>
  <c r="D2634" i="17"/>
  <c r="D2635" i="17"/>
  <c r="D2636" i="17"/>
  <c r="D2637" i="17"/>
  <c r="D2638" i="17"/>
  <c r="D2639" i="17"/>
  <c r="D2640" i="17"/>
  <c r="D2641" i="17"/>
  <c r="D2642" i="17"/>
  <c r="D2643" i="17"/>
  <c r="D2644" i="17"/>
  <c r="D2645" i="17"/>
  <c r="D2646" i="17"/>
  <c r="D2647" i="17"/>
  <c r="D2648" i="17"/>
  <c r="D2649" i="17"/>
  <c r="D2650" i="17"/>
  <c r="D2651" i="17"/>
  <c r="D2652" i="17"/>
  <c r="D2653" i="17"/>
  <c r="D2654" i="17"/>
  <c r="D2655" i="17"/>
  <c r="D2656" i="17"/>
  <c r="D2657" i="17"/>
  <c r="D2658" i="17"/>
  <c r="D2659" i="17"/>
  <c r="D2660" i="17"/>
  <c r="D2661" i="17"/>
  <c r="D2662" i="17"/>
  <c r="D2663" i="17"/>
  <c r="D2664" i="17"/>
  <c r="D2665" i="17"/>
  <c r="D2666" i="17"/>
  <c r="D2667" i="17"/>
  <c r="D2668" i="17"/>
  <c r="D2669" i="17"/>
  <c r="D2670" i="17"/>
  <c r="D2671" i="17"/>
  <c r="D2672" i="17"/>
  <c r="D2673" i="17"/>
  <c r="D2674" i="17"/>
  <c r="D2675" i="17"/>
  <c r="D2676" i="17"/>
  <c r="D2677" i="17"/>
  <c r="D2678" i="17"/>
  <c r="D2679" i="17"/>
  <c r="D2680" i="17"/>
  <c r="D2681" i="17"/>
  <c r="D2682" i="17"/>
  <c r="D2683" i="17"/>
  <c r="D2684" i="17"/>
  <c r="D2685" i="17"/>
  <c r="D2686" i="17"/>
  <c r="D2687" i="17"/>
  <c r="D2688" i="17"/>
  <c r="D2689" i="17"/>
  <c r="D2690" i="17"/>
  <c r="D2691" i="17"/>
  <c r="D2692" i="17"/>
  <c r="D2693" i="17"/>
  <c r="D2694" i="17"/>
  <c r="D2695" i="17"/>
  <c r="D2696" i="17"/>
  <c r="D2697" i="17"/>
  <c r="D2698" i="17"/>
  <c r="D2699" i="17"/>
  <c r="D2700" i="17"/>
  <c r="D2701" i="17"/>
  <c r="D2702" i="17"/>
  <c r="D2703" i="17"/>
  <c r="D2704" i="17"/>
  <c r="D2705" i="17"/>
  <c r="D2706" i="17"/>
  <c r="D2707" i="17"/>
  <c r="D2708" i="17"/>
  <c r="D2709" i="17"/>
  <c r="D2710" i="17"/>
  <c r="D2711" i="17"/>
  <c r="D2712" i="17"/>
  <c r="D2713" i="17"/>
  <c r="D2714" i="17"/>
  <c r="D2715" i="17"/>
  <c r="D2716" i="17"/>
  <c r="D2717" i="17"/>
  <c r="D2718" i="17"/>
  <c r="D2719" i="17"/>
  <c r="D2720" i="17"/>
  <c r="D2721" i="17"/>
  <c r="D2722" i="17"/>
  <c r="D2723" i="17"/>
  <c r="D2724" i="17"/>
  <c r="D2725" i="17"/>
  <c r="D2726" i="17"/>
  <c r="D2727" i="17"/>
  <c r="D2728" i="17"/>
  <c r="D2729" i="17"/>
  <c r="D2730" i="17"/>
  <c r="D2731" i="17"/>
  <c r="D2732" i="17"/>
  <c r="D2733" i="17"/>
  <c r="D2734" i="17"/>
  <c r="D2735" i="17"/>
  <c r="D2736" i="17"/>
  <c r="D2737" i="17"/>
  <c r="D2738" i="17"/>
  <c r="D2739" i="17"/>
  <c r="D2740" i="17"/>
  <c r="D2741" i="17"/>
  <c r="D2742" i="17"/>
  <c r="D2743" i="17"/>
  <c r="D2744" i="17"/>
  <c r="D2745" i="17"/>
  <c r="D2746" i="17"/>
  <c r="D2747" i="17"/>
  <c r="D2748" i="17"/>
  <c r="D2749" i="17"/>
  <c r="D2750" i="17"/>
  <c r="D2751" i="17"/>
  <c r="D2752" i="17"/>
  <c r="D2753" i="17"/>
  <c r="D2754" i="17"/>
  <c r="D2755" i="17"/>
  <c r="D2756" i="17"/>
  <c r="D2757" i="17"/>
  <c r="D2758" i="17"/>
  <c r="D2759" i="17"/>
  <c r="D2760" i="17"/>
  <c r="D2761" i="17"/>
  <c r="D2762" i="17"/>
  <c r="D2763" i="17"/>
  <c r="D2764" i="17"/>
  <c r="D2765" i="17"/>
  <c r="D2766" i="17"/>
  <c r="D2767" i="17"/>
  <c r="D2768" i="17"/>
  <c r="D2769" i="17"/>
  <c r="D2770" i="17"/>
  <c r="D2771" i="17"/>
  <c r="D2772" i="17"/>
  <c r="D2773" i="17"/>
  <c r="D2774" i="17"/>
  <c r="D2775" i="17"/>
  <c r="D2776" i="17"/>
  <c r="D2777" i="17"/>
  <c r="D2778" i="17"/>
  <c r="D2779" i="17"/>
  <c r="D2780" i="17"/>
  <c r="D2781" i="17"/>
  <c r="D2782" i="17"/>
  <c r="D2783" i="17"/>
  <c r="D2784" i="17"/>
  <c r="D2785" i="17"/>
  <c r="D2786" i="17"/>
  <c r="D2787" i="17"/>
  <c r="D2788" i="17"/>
  <c r="D2789" i="17"/>
  <c r="D2790" i="17"/>
  <c r="D2791" i="17"/>
  <c r="D2792" i="17"/>
  <c r="D2793" i="17"/>
  <c r="D2794" i="17"/>
  <c r="D2795" i="17"/>
  <c r="D2796" i="17"/>
  <c r="D2797" i="17"/>
  <c r="D2798" i="17"/>
  <c r="D2799" i="17"/>
  <c r="D2800" i="17"/>
  <c r="D2801" i="17"/>
  <c r="D2802" i="17"/>
  <c r="D2803" i="17"/>
  <c r="D2804" i="17"/>
  <c r="D2805" i="17"/>
  <c r="D2806" i="17"/>
  <c r="D2807" i="17"/>
  <c r="D2808" i="17"/>
  <c r="D2809" i="17"/>
  <c r="D2810" i="17"/>
  <c r="D2811" i="17"/>
  <c r="D2812" i="17"/>
  <c r="D2813" i="17"/>
  <c r="D2814" i="17"/>
  <c r="D2815" i="17"/>
  <c r="D2816" i="17"/>
  <c r="D2817" i="17"/>
  <c r="D2818" i="17"/>
  <c r="D2819" i="17"/>
  <c r="D2820" i="17"/>
  <c r="D2821" i="17"/>
  <c r="D2822" i="17"/>
  <c r="D2823" i="17"/>
  <c r="D2824" i="17"/>
  <c r="D2825" i="17"/>
  <c r="D2826" i="17"/>
  <c r="D2827" i="17"/>
  <c r="D2828" i="17"/>
  <c r="D2829" i="17"/>
  <c r="D2830" i="17"/>
  <c r="D2831" i="17"/>
  <c r="D2832" i="17"/>
  <c r="D2833" i="17"/>
  <c r="D2834" i="17"/>
  <c r="D2835" i="17"/>
  <c r="D2836" i="17"/>
  <c r="D2837" i="17"/>
  <c r="D2838" i="17"/>
  <c r="D2839" i="17"/>
  <c r="D2840" i="17"/>
  <c r="D2841" i="17"/>
  <c r="D2842" i="17"/>
  <c r="D2843" i="17"/>
  <c r="D2844" i="17"/>
  <c r="D2845" i="17"/>
  <c r="D2846" i="17"/>
  <c r="D2847" i="17"/>
  <c r="D2848" i="17"/>
  <c r="D2849" i="17"/>
  <c r="D2850" i="17"/>
  <c r="D2851" i="17"/>
  <c r="D2852" i="17"/>
  <c r="D2853" i="17"/>
  <c r="D2854" i="17"/>
  <c r="D2855" i="17"/>
  <c r="D2856" i="17"/>
  <c r="D2857" i="17"/>
  <c r="D2858" i="17"/>
  <c r="D2859" i="17"/>
  <c r="D2860" i="17"/>
  <c r="D2861" i="17"/>
  <c r="D2862" i="17"/>
  <c r="D2863" i="17"/>
  <c r="D2864" i="17"/>
  <c r="D2865" i="17"/>
  <c r="D2866" i="17"/>
  <c r="D2867" i="17"/>
  <c r="D2868" i="17"/>
  <c r="D2869" i="17"/>
  <c r="D2870" i="17"/>
  <c r="D2871" i="17"/>
  <c r="D2872" i="17"/>
  <c r="D2873" i="17"/>
  <c r="D2874" i="17"/>
  <c r="D2875" i="17"/>
  <c r="D2876" i="17"/>
  <c r="D2877" i="17"/>
  <c r="D2878" i="17"/>
  <c r="D2879" i="17"/>
  <c r="D2880" i="17"/>
  <c r="D2881" i="17"/>
  <c r="D2882" i="17"/>
  <c r="D2883" i="17"/>
  <c r="D2884" i="17"/>
  <c r="D2885" i="17"/>
  <c r="D2886" i="17"/>
  <c r="D2887" i="17"/>
  <c r="D2888" i="17"/>
  <c r="D2889" i="17"/>
  <c r="D2890" i="17"/>
  <c r="D2891" i="17"/>
  <c r="D2892" i="17"/>
  <c r="D2893" i="17"/>
  <c r="D2894" i="17"/>
  <c r="D2895" i="17"/>
  <c r="D2896" i="17"/>
  <c r="D2897" i="17"/>
  <c r="D2898" i="17"/>
  <c r="D2899" i="17"/>
  <c r="D2900" i="17"/>
  <c r="D2901" i="17"/>
  <c r="D2902" i="17"/>
  <c r="D2903" i="17"/>
  <c r="D2904" i="17"/>
  <c r="D2905" i="17"/>
  <c r="D2906" i="17"/>
  <c r="D2907" i="17"/>
  <c r="D2908" i="17"/>
  <c r="D2909" i="17"/>
  <c r="D2910" i="17"/>
  <c r="D2911" i="17"/>
  <c r="D2912" i="17"/>
  <c r="D2913" i="17"/>
  <c r="D2914" i="17"/>
  <c r="D2915" i="17"/>
  <c r="D2916" i="17"/>
  <c r="D2917" i="17"/>
  <c r="D2918" i="17"/>
  <c r="D2919" i="17"/>
  <c r="D2920" i="17"/>
  <c r="D2921" i="17"/>
  <c r="D2922" i="17"/>
  <c r="D2923" i="17"/>
  <c r="D2924" i="17"/>
  <c r="D2925" i="17"/>
  <c r="D2926" i="17"/>
  <c r="D2927" i="17"/>
  <c r="D2928" i="17"/>
  <c r="D2929" i="17"/>
  <c r="D2930" i="17"/>
  <c r="D2931" i="17"/>
  <c r="D2932" i="17"/>
  <c r="D2933" i="17"/>
  <c r="D2934" i="17"/>
  <c r="D2935" i="17"/>
  <c r="D2936" i="17"/>
  <c r="D2937" i="17"/>
  <c r="D2938" i="17"/>
  <c r="D2939" i="17"/>
  <c r="D2940" i="17"/>
  <c r="D2941" i="17"/>
  <c r="D2942" i="17"/>
  <c r="D2943" i="17"/>
  <c r="D2944" i="17"/>
  <c r="D2945" i="17"/>
  <c r="D2946" i="17"/>
  <c r="D2947" i="17"/>
  <c r="D2948" i="17"/>
  <c r="D2949" i="17"/>
  <c r="D2950" i="17"/>
  <c r="D2951" i="17"/>
  <c r="D2952" i="17"/>
  <c r="D2953" i="17"/>
  <c r="D2954" i="17"/>
  <c r="D2955" i="17"/>
  <c r="D2956" i="17"/>
  <c r="D2957" i="17"/>
  <c r="D2958" i="17"/>
  <c r="D2959" i="17"/>
  <c r="D2960" i="17"/>
  <c r="D2961" i="17"/>
  <c r="D2962" i="17"/>
  <c r="D2963" i="17"/>
  <c r="D2964" i="17"/>
  <c r="D2965" i="17"/>
  <c r="D2966" i="17"/>
  <c r="D2967" i="17"/>
  <c r="D2968" i="17"/>
  <c r="D2969" i="17"/>
  <c r="D2970" i="17"/>
  <c r="D2971" i="17"/>
  <c r="D2972" i="17"/>
  <c r="D2973" i="17"/>
  <c r="D2974" i="17"/>
  <c r="D2975" i="17"/>
  <c r="D2976" i="17"/>
  <c r="D2977" i="17"/>
  <c r="D2978" i="17"/>
  <c r="D2979" i="17"/>
  <c r="D2980" i="17"/>
  <c r="D2981" i="17"/>
  <c r="D2982" i="17"/>
  <c r="D2983" i="17"/>
  <c r="D2984" i="17"/>
  <c r="D2985" i="17"/>
  <c r="D2986" i="17"/>
  <c r="D2987" i="17"/>
  <c r="D2988" i="17"/>
  <c r="D2989" i="17"/>
  <c r="D2990" i="17"/>
  <c r="D2991" i="17"/>
  <c r="D2992" i="17"/>
  <c r="D2993" i="17"/>
  <c r="D2994" i="17"/>
  <c r="D2995" i="17"/>
  <c r="D2996" i="17"/>
  <c r="D2997" i="17"/>
  <c r="D2998" i="17"/>
  <c r="D2999" i="17"/>
  <c r="D3000" i="17"/>
  <c r="D3001" i="17"/>
  <c r="D3002" i="17"/>
  <c r="D3003" i="17"/>
  <c r="D3004" i="17"/>
  <c r="D3005" i="17"/>
  <c r="D3006" i="17"/>
  <c r="D3007" i="17"/>
  <c r="D3008" i="17"/>
  <c r="D3009" i="17"/>
  <c r="D3010" i="17"/>
  <c r="D3011" i="17"/>
  <c r="D3012" i="17"/>
  <c r="D3013" i="17"/>
  <c r="D3014" i="17"/>
  <c r="D3015" i="17"/>
  <c r="D3016" i="17"/>
  <c r="D3017" i="17"/>
  <c r="D3018" i="17"/>
  <c r="D3019" i="17"/>
  <c r="D3020" i="17"/>
  <c r="D3021" i="17"/>
  <c r="D3022" i="17"/>
  <c r="D3023" i="17"/>
  <c r="D3024" i="17"/>
  <c r="D3025" i="17"/>
  <c r="D3026" i="17"/>
  <c r="D3027" i="17"/>
  <c r="D3028" i="17"/>
  <c r="D3029" i="17"/>
  <c r="D3030" i="17"/>
  <c r="D3031" i="17"/>
  <c r="D3032" i="17"/>
  <c r="D3033" i="17"/>
  <c r="D3034" i="17"/>
  <c r="D3035" i="17"/>
  <c r="D3036" i="17"/>
  <c r="D3037" i="17"/>
  <c r="D3038" i="17"/>
  <c r="D3039" i="17"/>
  <c r="D3040" i="17"/>
  <c r="D3041" i="17"/>
  <c r="D3042" i="17"/>
  <c r="D3043" i="17"/>
  <c r="D3044" i="17"/>
  <c r="D3045" i="17"/>
  <c r="D3046" i="17"/>
  <c r="D3047" i="17"/>
  <c r="D3048" i="17"/>
  <c r="D3049" i="17"/>
  <c r="D3050" i="17"/>
  <c r="D3051" i="17"/>
  <c r="D3052" i="17"/>
  <c r="D3053" i="17"/>
  <c r="D3054" i="17"/>
  <c r="D3055" i="17"/>
  <c r="D3056" i="17"/>
  <c r="D3057" i="17"/>
  <c r="D3058" i="17"/>
  <c r="D3059" i="17"/>
  <c r="D3060" i="17"/>
  <c r="D3061" i="17"/>
  <c r="D3062" i="17"/>
  <c r="D3063" i="17"/>
  <c r="D3064" i="17"/>
  <c r="D3065" i="17"/>
  <c r="D3066" i="17"/>
  <c r="D3067" i="17"/>
  <c r="D3068" i="17"/>
  <c r="D3069" i="17"/>
  <c r="D3070" i="17"/>
  <c r="D3071" i="17"/>
  <c r="D3072" i="17"/>
  <c r="D3073" i="17"/>
  <c r="D3074" i="17"/>
  <c r="D3075" i="17"/>
  <c r="D3076" i="17"/>
  <c r="D3077" i="17"/>
  <c r="D3078" i="17"/>
  <c r="D3079" i="17"/>
  <c r="D3080" i="17"/>
  <c r="D3081" i="17"/>
  <c r="D3082" i="17"/>
  <c r="D3083" i="17"/>
  <c r="D3084" i="17"/>
  <c r="D3085" i="17"/>
  <c r="D3086" i="17"/>
  <c r="D3087" i="17"/>
  <c r="D3088" i="17"/>
  <c r="D3089" i="17"/>
  <c r="D3090" i="17"/>
  <c r="D3091" i="17"/>
  <c r="D3092" i="17"/>
  <c r="D3093" i="17"/>
  <c r="D3094" i="17"/>
  <c r="D3095" i="17"/>
  <c r="D3096" i="17"/>
  <c r="D3097" i="17"/>
  <c r="D3098" i="17"/>
  <c r="D3099" i="17"/>
  <c r="D3100" i="17"/>
  <c r="D3101" i="17"/>
  <c r="D3102" i="17"/>
  <c r="D3103" i="17"/>
  <c r="D3104" i="17"/>
  <c r="D3105" i="17"/>
  <c r="D3106" i="17"/>
  <c r="D3107" i="17"/>
  <c r="D3108" i="17"/>
  <c r="D3109" i="17"/>
  <c r="D3110" i="17"/>
  <c r="D3111" i="17"/>
  <c r="D3112" i="17"/>
  <c r="D3113" i="17"/>
  <c r="D3114" i="17"/>
  <c r="D3115" i="17"/>
  <c r="D3116" i="17"/>
  <c r="D3117" i="17"/>
  <c r="D3118" i="17"/>
  <c r="D3119" i="17"/>
  <c r="D3120" i="17"/>
  <c r="D3121" i="17"/>
  <c r="D3122" i="17"/>
  <c r="D3123" i="17"/>
  <c r="D3124" i="17"/>
  <c r="D3125" i="17"/>
  <c r="D3126" i="17"/>
  <c r="D3127" i="17"/>
  <c r="D3128" i="17"/>
  <c r="D3129" i="17"/>
  <c r="D3130" i="17"/>
  <c r="D3131" i="17"/>
  <c r="D3132" i="17"/>
  <c r="D3133" i="17"/>
  <c r="D3134" i="17"/>
  <c r="D3135" i="17"/>
  <c r="D3136" i="17"/>
  <c r="D3137" i="17"/>
  <c r="D3138" i="17"/>
  <c r="D3139" i="17"/>
  <c r="D3140" i="17"/>
  <c r="D3141" i="17"/>
  <c r="D3142" i="17"/>
  <c r="D3143" i="17"/>
  <c r="D3144" i="17"/>
  <c r="D3145" i="17"/>
  <c r="D3146" i="17"/>
  <c r="D3147" i="17"/>
  <c r="D3148" i="17"/>
  <c r="D3149" i="17"/>
  <c r="D3150" i="17"/>
  <c r="D3151" i="17"/>
  <c r="D3152" i="17"/>
  <c r="D3153" i="17"/>
  <c r="D3154" i="17"/>
  <c r="D3155" i="17"/>
  <c r="D3156" i="17"/>
  <c r="D3157" i="17"/>
  <c r="D3158" i="17"/>
  <c r="D3159" i="17"/>
  <c r="D3160" i="17"/>
  <c r="D3161" i="17"/>
  <c r="D3162" i="17"/>
  <c r="D3163" i="17"/>
  <c r="D3164" i="17"/>
  <c r="D3165" i="17"/>
  <c r="D3166" i="17"/>
  <c r="D3167" i="17"/>
  <c r="D3168" i="17"/>
  <c r="D3169" i="17"/>
  <c r="D3170" i="17"/>
  <c r="D3171" i="17"/>
  <c r="D3172" i="17"/>
  <c r="D3173" i="17"/>
  <c r="D3174" i="17"/>
  <c r="D3175" i="17"/>
  <c r="D3176" i="17"/>
  <c r="D3177" i="17"/>
  <c r="D3178" i="17"/>
  <c r="D3179" i="17"/>
  <c r="D3180" i="17"/>
  <c r="D3181" i="17"/>
  <c r="D3182" i="17"/>
  <c r="D3183" i="17"/>
  <c r="D3184" i="17"/>
  <c r="D3185" i="17"/>
  <c r="D3186" i="17"/>
  <c r="D3187" i="17"/>
  <c r="D3188" i="17"/>
  <c r="D3189" i="17"/>
  <c r="D3190" i="17"/>
  <c r="D3191" i="17"/>
  <c r="D3192" i="17"/>
  <c r="D3193" i="17"/>
  <c r="D3194" i="17"/>
  <c r="D3195" i="17"/>
  <c r="D3196" i="17"/>
  <c r="D3197" i="17"/>
  <c r="D3198" i="17"/>
  <c r="D3199" i="17"/>
  <c r="D3200" i="17"/>
  <c r="D3201" i="17"/>
  <c r="D3202" i="17"/>
  <c r="D3203" i="17"/>
  <c r="D3204" i="17"/>
  <c r="D3205" i="17"/>
  <c r="D3206" i="17"/>
  <c r="D3207" i="17"/>
  <c r="D3208" i="17"/>
  <c r="D3209" i="17"/>
  <c r="D3210" i="17"/>
  <c r="D3211" i="17"/>
  <c r="D3212" i="17"/>
  <c r="D3213" i="17"/>
  <c r="D3214" i="17"/>
  <c r="D3215" i="17"/>
  <c r="D3216" i="17"/>
  <c r="D3217" i="17"/>
  <c r="D3218" i="17"/>
  <c r="D3219" i="17"/>
  <c r="D3220" i="17"/>
  <c r="D3221" i="17"/>
  <c r="D3222" i="17"/>
  <c r="D3223" i="17"/>
  <c r="D3224" i="17"/>
  <c r="D3225" i="17"/>
  <c r="D3226" i="17"/>
  <c r="D3227" i="17"/>
  <c r="D3228" i="17"/>
  <c r="D3229" i="17"/>
  <c r="D3230" i="17"/>
  <c r="D3231" i="17"/>
  <c r="D3232" i="17"/>
  <c r="D3233" i="17"/>
  <c r="D3234" i="17"/>
  <c r="D3235" i="17"/>
  <c r="D3236" i="17"/>
  <c r="D3237" i="17"/>
  <c r="D3238" i="17"/>
  <c r="D3239" i="17"/>
  <c r="D3240" i="17"/>
  <c r="D3241" i="17"/>
  <c r="D3242" i="17"/>
  <c r="D3243" i="17"/>
  <c r="D3244" i="17"/>
  <c r="D3245" i="17"/>
  <c r="D3246" i="17"/>
  <c r="D3247" i="17"/>
  <c r="D3248" i="17"/>
  <c r="D3249" i="17"/>
  <c r="D3250" i="17"/>
  <c r="D3251" i="17"/>
  <c r="D3252" i="17"/>
  <c r="D3253" i="17"/>
  <c r="D3254" i="17"/>
  <c r="D3255" i="17"/>
  <c r="D3256" i="17"/>
  <c r="D3257" i="17"/>
  <c r="D3258" i="17"/>
  <c r="D3259" i="17"/>
  <c r="D3260" i="17"/>
  <c r="D3261" i="17"/>
  <c r="D3262" i="17"/>
  <c r="D3263" i="17"/>
  <c r="D3264" i="17"/>
  <c r="D3265" i="17"/>
  <c r="D3266" i="17"/>
  <c r="D3267" i="17"/>
  <c r="D3268" i="17"/>
  <c r="D3269" i="17"/>
  <c r="D3270" i="17"/>
  <c r="D3271" i="17"/>
  <c r="D3272" i="17"/>
  <c r="D3273" i="17"/>
  <c r="D3274" i="17"/>
  <c r="D3275" i="17"/>
  <c r="D3276" i="17"/>
  <c r="D3277" i="17"/>
  <c r="D3278" i="17"/>
  <c r="D3279" i="17"/>
  <c r="D3280" i="17"/>
  <c r="D3281" i="17"/>
  <c r="D3282" i="17"/>
  <c r="D3283" i="17"/>
  <c r="D3284" i="17"/>
  <c r="D3285" i="17"/>
  <c r="D3286" i="17"/>
  <c r="D3287" i="17"/>
  <c r="D3288" i="17"/>
  <c r="D3289" i="17"/>
  <c r="D3290" i="17"/>
  <c r="D3291" i="17"/>
  <c r="D3292" i="17"/>
  <c r="D3293" i="17"/>
  <c r="D3294" i="17"/>
  <c r="D3295" i="17"/>
  <c r="D3296" i="17"/>
  <c r="D3297" i="17"/>
  <c r="D3298" i="17"/>
  <c r="D3299" i="17"/>
  <c r="D3300" i="17"/>
  <c r="D3301" i="17"/>
  <c r="D3302" i="17"/>
  <c r="D3303" i="17"/>
  <c r="D3304" i="17"/>
  <c r="D3305" i="17"/>
  <c r="D3306" i="17"/>
  <c r="D3307" i="17"/>
  <c r="D3308" i="17"/>
  <c r="D3309" i="17"/>
  <c r="D3310" i="17"/>
  <c r="D3311" i="17"/>
  <c r="D3312" i="17"/>
  <c r="D3313" i="17"/>
  <c r="D3314" i="17"/>
  <c r="D3315" i="17"/>
  <c r="D3316" i="17"/>
  <c r="D3317" i="17"/>
  <c r="D3318" i="17"/>
  <c r="D3319" i="17"/>
  <c r="D3320" i="17"/>
  <c r="D3321" i="17"/>
  <c r="D3322" i="17"/>
  <c r="D3323" i="17"/>
  <c r="D3324" i="17"/>
  <c r="D3325" i="17"/>
  <c r="D3326" i="17"/>
  <c r="D3327" i="17"/>
  <c r="D3328" i="17"/>
  <c r="D3329" i="17"/>
  <c r="D3330" i="17"/>
  <c r="D3331" i="17"/>
  <c r="D3332" i="17"/>
  <c r="D3333" i="17"/>
  <c r="D3334" i="17"/>
  <c r="D3335" i="17"/>
  <c r="D3336" i="17"/>
  <c r="D3337" i="17"/>
  <c r="D3338" i="17"/>
  <c r="D3339" i="17"/>
  <c r="D3340" i="17"/>
  <c r="D3341" i="17"/>
  <c r="D3342" i="17"/>
  <c r="D3343" i="17"/>
  <c r="D3344" i="17"/>
  <c r="D3345" i="17"/>
  <c r="D3346" i="17"/>
  <c r="D3347" i="17"/>
  <c r="D3348" i="17"/>
  <c r="D3349" i="17"/>
  <c r="D3350" i="17"/>
  <c r="D3351" i="17"/>
  <c r="D3352" i="17"/>
  <c r="D3353" i="17"/>
  <c r="D3354" i="17"/>
  <c r="D3355" i="17"/>
  <c r="D3356" i="17"/>
  <c r="D3357" i="17"/>
  <c r="D3358" i="17"/>
  <c r="D3359" i="17"/>
  <c r="D3360" i="17"/>
  <c r="D3361" i="17"/>
  <c r="D3362" i="17"/>
  <c r="D3363" i="17"/>
  <c r="D3364" i="17"/>
  <c r="D3365" i="17"/>
  <c r="D3366" i="17"/>
  <c r="D3367" i="17"/>
  <c r="D3368" i="17"/>
  <c r="D3369" i="17"/>
  <c r="D3370" i="17"/>
  <c r="D3371" i="17"/>
  <c r="D3372" i="17"/>
  <c r="D3373" i="17"/>
  <c r="D3374" i="17"/>
  <c r="D3375" i="17"/>
  <c r="D3376" i="17"/>
  <c r="D3377" i="17"/>
  <c r="D3378" i="17"/>
  <c r="D3379" i="17"/>
  <c r="D3380" i="17"/>
  <c r="D3381" i="17"/>
  <c r="D3382" i="17"/>
  <c r="D3383" i="17"/>
  <c r="D3384" i="17"/>
  <c r="D3385" i="17"/>
  <c r="D3386" i="17"/>
  <c r="D3387" i="17"/>
  <c r="D3388" i="17"/>
  <c r="D3389" i="17"/>
  <c r="D3390" i="17"/>
  <c r="D3391" i="17"/>
  <c r="D3392" i="17"/>
  <c r="D3393" i="17"/>
  <c r="D3394" i="17"/>
  <c r="D3395" i="17"/>
  <c r="D3396" i="17"/>
  <c r="D3397" i="17"/>
  <c r="D3398" i="17"/>
  <c r="D3399" i="17"/>
  <c r="D3400" i="17"/>
  <c r="D3401" i="17"/>
  <c r="D3402" i="17"/>
  <c r="D3403" i="17"/>
  <c r="D3404" i="17"/>
  <c r="D3405" i="17"/>
  <c r="D3406" i="17"/>
  <c r="D3407" i="17"/>
  <c r="D3408" i="17"/>
  <c r="D3409" i="17"/>
  <c r="D3410" i="17"/>
  <c r="D3411" i="17"/>
  <c r="D3412" i="17"/>
  <c r="D3413" i="17"/>
  <c r="D3414" i="17"/>
  <c r="D3415" i="17"/>
  <c r="D3416" i="17"/>
  <c r="D3417" i="17"/>
  <c r="D3418" i="17"/>
  <c r="D3419" i="17"/>
  <c r="D3420" i="17"/>
  <c r="D3421" i="17"/>
  <c r="D3422" i="17"/>
  <c r="D3423" i="17"/>
  <c r="D3424" i="17"/>
  <c r="D3425" i="17"/>
  <c r="D3426" i="17"/>
  <c r="D3427" i="17"/>
  <c r="D3428" i="17"/>
  <c r="D3429" i="17"/>
  <c r="D3430" i="17"/>
  <c r="D3431" i="17"/>
  <c r="D3432" i="17"/>
  <c r="D3433" i="17"/>
  <c r="D3434" i="17"/>
  <c r="D3435" i="17"/>
  <c r="D3436" i="17"/>
  <c r="D3437" i="17"/>
  <c r="D3438" i="17"/>
  <c r="D3439" i="17"/>
  <c r="D3440" i="17"/>
  <c r="D3441" i="17"/>
  <c r="D3442" i="17"/>
  <c r="D3443" i="17"/>
  <c r="D3444" i="17"/>
  <c r="D3445" i="17"/>
  <c r="D3446" i="17"/>
  <c r="D3447" i="17"/>
  <c r="D3448" i="17"/>
  <c r="D3449" i="17"/>
  <c r="D3450" i="17"/>
  <c r="D3451" i="17"/>
  <c r="D3452" i="17"/>
  <c r="D3453" i="17"/>
  <c r="D3454" i="17"/>
  <c r="D3455" i="17"/>
  <c r="D3456" i="17"/>
  <c r="D3457" i="17"/>
  <c r="D3458" i="17"/>
  <c r="D3459" i="17"/>
  <c r="D3460" i="17"/>
  <c r="D3461" i="17"/>
  <c r="D3462" i="17"/>
  <c r="D3463" i="17"/>
  <c r="D3464" i="17"/>
  <c r="D3465" i="17"/>
  <c r="D3466" i="17"/>
  <c r="D3467" i="17"/>
  <c r="D3468" i="17"/>
  <c r="D3469" i="17"/>
  <c r="D3470" i="17"/>
  <c r="D3471" i="17"/>
  <c r="D3472" i="17"/>
  <c r="D3473" i="17"/>
  <c r="D3474" i="17"/>
  <c r="D3475" i="17"/>
  <c r="D3476" i="17"/>
  <c r="D3477" i="17"/>
  <c r="D3478" i="17"/>
  <c r="D3479" i="17"/>
  <c r="D3480" i="17"/>
  <c r="D3481" i="17"/>
  <c r="D3482" i="17"/>
  <c r="D3483" i="17"/>
  <c r="D3484" i="17"/>
  <c r="D3485" i="17"/>
  <c r="D3486" i="17"/>
  <c r="D3487" i="17"/>
  <c r="D3488" i="17"/>
  <c r="D3489" i="17"/>
  <c r="D3490" i="17"/>
  <c r="D3491" i="17"/>
  <c r="D3492" i="17"/>
  <c r="D3493" i="17"/>
  <c r="D3494" i="17"/>
  <c r="D3495" i="17"/>
  <c r="D3496" i="17"/>
  <c r="D3497" i="17"/>
  <c r="D3498" i="17"/>
  <c r="D3499" i="17"/>
  <c r="D3500" i="17"/>
  <c r="D3501" i="17"/>
  <c r="D3502" i="17"/>
  <c r="D3503" i="17"/>
  <c r="D3504" i="17"/>
  <c r="D3505" i="17"/>
  <c r="D3506" i="17"/>
  <c r="D3507" i="17"/>
  <c r="D3508" i="17"/>
  <c r="D3509" i="17"/>
  <c r="D3510" i="17"/>
  <c r="D3511" i="17"/>
  <c r="D3512" i="17"/>
  <c r="D3513" i="17"/>
  <c r="D3514" i="17"/>
  <c r="D3515" i="17"/>
  <c r="D3516" i="17"/>
  <c r="D3517" i="17"/>
  <c r="D3518" i="17"/>
  <c r="D3519" i="17"/>
  <c r="D3520" i="17"/>
  <c r="D3521" i="17"/>
  <c r="D3522" i="17"/>
  <c r="D3523" i="17"/>
  <c r="D3524" i="17"/>
  <c r="D3525" i="17"/>
  <c r="D3526" i="17"/>
  <c r="D3527" i="17"/>
  <c r="D3528" i="17"/>
  <c r="D3529" i="17"/>
  <c r="D3530" i="17"/>
  <c r="D3531" i="17"/>
  <c r="D3532" i="17"/>
  <c r="D3533" i="17"/>
  <c r="D3534" i="17"/>
  <c r="D3535" i="17"/>
  <c r="D3536" i="17"/>
  <c r="D3537" i="17"/>
  <c r="D3538" i="17"/>
  <c r="D3539" i="17"/>
  <c r="D3540" i="17"/>
  <c r="D3541" i="17"/>
  <c r="D3542" i="17"/>
  <c r="D3543" i="17"/>
  <c r="D3544" i="17"/>
  <c r="D3545" i="17"/>
  <c r="D3546" i="17"/>
  <c r="D3547" i="17"/>
  <c r="D3548" i="17"/>
  <c r="D3549" i="17"/>
  <c r="D3550" i="17"/>
  <c r="D3551" i="17"/>
  <c r="D3552" i="17"/>
  <c r="D3553" i="17"/>
  <c r="D3554" i="17"/>
  <c r="D3555" i="17"/>
  <c r="D3556" i="17"/>
  <c r="D3557" i="17"/>
  <c r="D3558" i="17"/>
  <c r="D3559" i="17"/>
  <c r="D3560" i="17"/>
  <c r="D3561" i="17"/>
  <c r="D3562" i="17"/>
  <c r="D3563" i="17"/>
  <c r="D3564" i="17"/>
  <c r="D3565" i="17"/>
  <c r="D3566" i="17"/>
  <c r="D3567" i="17"/>
  <c r="D3568" i="17"/>
  <c r="D3569" i="17"/>
  <c r="D3570" i="17"/>
  <c r="D3571" i="17"/>
  <c r="D3572" i="17"/>
  <c r="D3573" i="17"/>
  <c r="D3574" i="17"/>
  <c r="D3575" i="17"/>
  <c r="D3576" i="17"/>
  <c r="D3577" i="17"/>
  <c r="D3578" i="17"/>
  <c r="D3579" i="17"/>
  <c r="D3580" i="17"/>
  <c r="D3581" i="17"/>
  <c r="D3582" i="17"/>
  <c r="D3583" i="17"/>
  <c r="D3584" i="17"/>
  <c r="D3585" i="17"/>
  <c r="D3586" i="17"/>
  <c r="D3587" i="17"/>
  <c r="D3588" i="17"/>
  <c r="D3589" i="17"/>
  <c r="D3590" i="17"/>
  <c r="D3591" i="17"/>
  <c r="D3592" i="17"/>
  <c r="D3593" i="17"/>
  <c r="D3594" i="17"/>
  <c r="D3595" i="17"/>
  <c r="D3596" i="17"/>
  <c r="D3597" i="17"/>
  <c r="D3598" i="17"/>
  <c r="D3599" i="17"/>
  <c r="D3600" i="17"/>
  <c r="D3601" i="17"/>
  <c r="D3602" i="17"/>
  <c r="D3603" i="17"/>
  <c r="D3604" i="17"/>
  <c r="D3605" i="17"/>
  <c r="D3606" i="17"/>
  <c r="D3607" i="17"/>
  <c r="D3608" i="17"/>
  <c r="D3609" i="17"/>
  <c r="D3610" i="17"/>
  <c r="D3611" i="17"/>
  <c r="D3612" i="17"/>
  <c r="D3613" i="17"/>
  <c r="D3614" i="17"/>
  <c r="D3615" i="17"/>
  <c r="D3616" i="17"/>
  <c r="D3617" i="17"/>
  <c r="D3618" i="17"/>
  <c r="D3619" i="17"/>
  <c r="D3620" i="17"/>
  <c r="D3621" i="17"/>
  <c r="D3622" i="17"/>
  <c r="D3623" i="17"/>
  <c r="D3624" i="17"/>
  <c r="D3625" i="17"/>
  <c r="D3626" i="17"/>
  <c r="D3627" i="17"/>
  <c r="D3628" i="17"/>
  <c r="D3629" i="17"/>
  <c r="D3630" i="17"/>
  <c r="D3631" i="17"/>
  <c r="D3632" i="17"/>
  <c r="D3633" i="17"/>
  <c r="D3634" i="17"/>
  <c r="D3635" i="17"/>
  <c r="D3636" i="17"/>
  <c r="D3637" i="17"/>
  <c r="D3638" i="17"/>
  <c r="D3639" i="17"/>
  <c r="D3640" i="17"/>
  <c r="D3641" i="17"/>
  <c r="D3642" i="17"/>
  <c r="D3643" i="17"/>
  <c r="D3644" i="17"/>
  <c r="D3645" i="17"/>
  <c r="D3646" i="17"/>
  <c r="D3647" i="17"/>
  <c r="D3648" i="17"/>
  <c r="D3649" i="17"/>
  <c r="D3650" i="17"/>
  <c r="D3651" i="17"/>
  <c r="D3652" i="17"/>
  <c r="D3653" i="17"/>
  <c r="D3654" i="17"/>
  <c r="D3655" i="17"/>
  <c r="D3656" i="17"/>
  <c r="D3657" i="17"/>
  <c r="D3658" i="17"/>
  <c r="D3659" i="17"/>
  <c r="D3660" i="17"/>
  <c r="D3661" i="17"/>
  <c r="D3662" i="17"/>
  <c r="D3663" i="17"/>
  <c r="D3664" i="17"/>
  <c r="D3665" i="17"/>
  <c r="D3666" i="17"/>
  <c r="D3667" i="17"/>
  <c r="D3668" i="17"/>
  <c r="D3669" i="17"/>
  <c r="D3670" i="17"/>
  <c r="D3671" i="17"/>
  <c r="D3672" i="17"/>
  <c r="D3673" i="17"/>
  <c r="D3674" i="17"/>
  <c r="D3675" i="17"/>
  <c r="D3676" i="17"/>
  <c r="D3677" i="17"/>
  <c r="D3678" i="17"/>
  <c r="D3679" i="17"/>
  <c r="D3680" i="17"/>
  <c r="D3681" i="17"/>
  <c r="D3682" i="17"/>
  <c r="D3683" i="17"/>
  <c r="D3684" i="17"/>
  <c r="D3685" i="17"/>
  <c r="D3686" i="17"/>
  <c r="D3687" i="17"/>
  <c r="D3688" i="17"/>
  <c r="D3689" i="17"/>
  <c r="D3690" i="17"/>
  <c r="D3691" i="17"/>
  <c r="D3692" i="17"/>
  <c r="D3693" i="17"/>
  <c r="D3694" i="17"/>
  <c r="D3695" i="17"/>
  <c r="D3696" i="17"/>
  <c r="D3697" i="17"/>
  <c r="D3698" i="17"/>
  <c r="D3699" i="17"/>
  <c r="D3700" i="17"/>
  <c r="D3701" i="17"/>
  <c r="D3702" i="17"/>
  <c r="D3703" i="17"/>
  <c r="D3704" i="17"/>
  <c r="D3705" i="17"/>
  <c r="D3706" i="17"/>
  <c r="D3707" i="17"/>
  <c r="D3708" i="17"/>
  <c r="D3709" i="17"/>
  <c r="D3710" i="17"/>
  <c r="D3711" i="17"/>
  <c r="D3712" i="17"/>
  <c r="D3713" i="17"/>
  <c r="D3714" i="17"/>
  <c r="D3715" i="17"/>
  <c r="D3716" i="17"/>
  <c r="D3717" i="17"/>
  <c r="D3718" i="17"/>
  <c r="D3719" i="17"/>
  <c r="D3720" i="17"/>
  <c r="D3721" i="17"/>
  <c r="D3722" i="17"/>
  <c r="D3723" i="17"/>
  <c r="D3724" i="17"/>
  <c r="D3725" i="17"/>
  <c r="D3726" i="17"/>
  <c r="D3727" i="17"/>
  <c r="D3728" i="17"/>
  <c r="D3729" i="17"/>
  <c r="D3730" i="17"/>
  <c r="D3731" i="17"/>
  <c r="D3732" i="17"/>
  <c r="D3733" i="17"/>
  <c r="D3734" i="17"/>
  <c r="D3735" i="17"/>
  <c r="D3736" i="17"/>
  <c r="D3737" i="17"/>
  <c r="D3738" i="17"/>
  <c r="D3739" i="17"/>
  <c r="D3740" i="17"/>
  <c r="D3741" i="17"/>
  <c r="D3742" i="17"/>
  <c r="D3743" i="17"/>
  <c r="D3744" i="17"/>
  <c r="D3745" i="17"/>
  <c r="D3746" i="17"/>
  <c r="D3747" i="17"/>
  <c r="D3748" i="17"/>
  <c r="D3749" i="17"/>
  <c r="D3750" i="17"/>
  <c r="D3751" i="17"/>
  <c r="D3752" i="17"/>
  <c r="D3753" i="17"/>
  <c r="D3754" i="17"/>
  <c r="D3755" i="17"/>
  <c r="D3756" i="17"/>
  <c r="D3757" i="17"/>
  <c r="D3758" i="17"/>
  <c r="D3759" i="17"/>
  <c r="D3760" i="17"/>
  <c r="D3761" i="17"/>
  <c r="D3762" i="17"/>
  <c r="D3763" i="17"/>
  <c r="D3764" i="17"/>
  <c r="D3765" i="17"/>
  <c r="D3766" i="17"/>
  <c r="D3767" i="17"/>
  <c r="D3768" i="17"/>
  <c r="D3769" i="17"/>
  <c r="D3770" i="17"/>
  <c r="D3771" i="17"/>
  <c r="D3772" i="17"/>
  <c r="D3773" i="17"/>
  <c r="D3774" i="17"/>
  <c r="D3775" i="17"/>
  <c r="D3776" i="17"/>
  <c r="D3777" i="17"/>
  <c r="D3778" i="17"/>
  <c r="D3779" i="17"/>
  <c r="D3780" i="17"/>
  <c r="D3781" i="17"/>
  <c r="D3782" i="17"/>
  <c r="D3783" i="17"/>
  <c r="D3784" i="17"/>
  <c r="D3785" i="17"/>
  <c r="D3786" i="17"/>
  <c r="D3787" i="17"/>
  <c r="D3788" i="17"/>
  <c r="D3789" i="17"/>
  <c r="D3790" i="17"/>
  <c r="D3791" i="17"/>
  <c r="D3792" i="17"/>
  <c r="D3793" i="17"/>
  <c r="D3794" i="17"/>
  <c r="D3795" i="17"/>
  <c r="D3796" i="17"/>
  <c r="D3797" i="17"/>
  <c r="D3798" i="17"/>
  <c r="D3799" i="17"/>
  <c r="D3800" i="17"/>
  <c r="D3801" i="17"/>
  <c r="D3802" i="17"/>
  <c r="D3803" i="17"/>
  <c r="D3804" i="17"/>
  <c r="D3805" i="17"/>
  <c r="D3806" i="17"/>
  <c r="D3807" i="17"/>
  <c r="D3808" i="17"/>
  <c r="D3809" i="17"/>
  <c r="D3810" i="17"/>
  <c r="D3811" i="17"/>
  <c r="D3812" i="17"/>
  <c r="D3813" i="17"/>
  <c r="D3814" i="17"/>
  <c r="D3815" i="17"/>
  <c r="D3816" i="17"/>
  <c r="D3817" i="17"/>
  <c r="D3818" i="17"/>
  <c r="D3819" i="17"/>
  <c r="D3820" i="17"/>
  <c r="D3821" i="17"/>
  <c r="D3822" i="17"/>
  <c r="D3823" i="17"/>
  <c r="D3824" i="17"/>
  <c r="D3825" i="17"/>
  <c r="D3826" i="17"/>
  <c r="D3827" i="17"/>
  <c r="D3828" i="17"/>
  <c r="D3829" i="17"/>
  <c r="D3830" i="17"/>
  <c r="D3831" i="17"/>
  <c r="D3832" i="17"/>
  <c r="D3833" i="17"/>
  <c r="D3834" i="17"/>
  <c r="D3835" i="17"/>
  <c r="D3836" i="17"/>
  <c r="D3837" i="17"/>
  <c r="D3838" i="17"/>
  <c r="D3839" i="17"/>
  <c r="D3840" i="17"/>
  <c r="D3841" i="17"/>
  <c r="D3842" i="17"/>
  <c r="D3843" i="17"/>
  <c r="D3844" i="17"/>
  <c r="D3845" i="17"/>
  <c r="D3846" i="17"/>
  <c r="D3847" i="17"/>
  <c r="D3848" i="17"/>
  <c r="D3849" i="17"/>
  <c r="D3850" i="17"/>
  <c r="D3851" i="17"/>
  <c r="D3852" i="17"/>
  <c r="D3853" i="17"/>
  <c r="D3854" i="17"/>
  <c r="D3855" i="17"/>
  <c r="D3856" i="17"/>
  <c r="D3857" i="17"/>
  <c r="D3858" i="17"/>
  <c r="D3859" i="17"/>
  <c r="D3860" i="17"/>
  <c r="D3861" i="17"/>
  <c r="D3862" i="17"/>
  <c r="D3863" i="17"/>
  <c r="D3864" i="17"/>
  <c r="D3865" i="17"/>
  <c r="D3866" i="17"/>
  <c r="D3867" i="17"/>
  <c r="D3868" i="17"/>
  <c r="D3869" i="17"/>
  <c r="D3870" i="17"/>
  <c r="D3871" i="17"/>
  <c r="D3872" i="17"/>
  <c r="D3873" i="17"/>
  <c r="D3874" i="17"/>
  <c r="D3875" i="17"/>
  <c r="D3876" i="17"/>
  <c r="D3877" i="17"/>
  <c r="D3878" i="17"/>
  <c r="D3879" i="17"/>
  <c r="D3880" i="17"/>
  <c r="D3881" i="17"/>
  <c r="D3882" i="17"/>
  <c r="D3883" i="17"/>
  <c r="D3884" i="17"/>
  <c r="D3885" i="17"/>
  <c r="D3886" i="17"/>
  <c r="D3887" i="17"/>
  <c r="D3888" i="17"/>
  <c r="D3889" i="17"/>
  <c r="D3890" i="17"/>
  <c r="D3891" i="17"/>
  <c r="D3892" i="17"/>
  <c r="D3893" i="17"/>
  <c r="D3894" i="17"/>
  <c r="D3895" i="17"/>
  <c r="D3896" i="17"/>
  <c r="D3897" i="17"/>
  <c r="D3898" i="17"/>
  <c r="D3899" i="17"/>
  <c r="D3900" i="17"/>
  <c r="D3901" i="17"/>
  <c r="D3902" i="17"/>
  <c r="D3903" i="17"/>
  <c r="D3904" i="17"/>
  <c r="D3905" i="17"/>
  <c r="D3906" i="17"/>
  <c r="D3907" i="17"/>
  <c r="D3908" i="17"/>
  <c r="D3909" i="17"/>
  <c r="D3910" i="17"/>
  <c r="D3911" i="17"/>
  <c r="D3912" i="17"/>
  <c r="D3913" i="17"/>
  <c r="D3914" i="17"/>
  <c r="D3915" i="17"/>
  <c r="D3916" i="17"/>
  <c r="D3917" i="17"/>
  <c r="D3918" i="17"/>
  <c r="D3919" i="17"/>
  <c r="D3920" i="17"/>
  <c r="D3921" i="17"/>
  <c r="D3922" i="17"/>
  <c r="D3923" i="17"/>
  <c r="D3924" i="17"/>
  <c r="D3925" i="17"/>
  <c r="D3926" i="17"/>
  <c r="D3927" i="17"/>
  <c r="D3928" i="17"/>
  <c r="D3929" i="17"/>
  <c r="D3930" i="17"/>
  <c r="D3931" i="17"/>
  <c r="D3932" i="17"/>
  <c r="D3933" i="17"/>
  <c r="D3934" i="17"/>
  <c r="D3935" i="17"/>
  <c r="D3936" i="17"/>
  <c r="D3937" i="17"/>
  <c r="D3938" i="17"/>
  <c r="D3939" i="17"/>
  <c r="D3940" i="17"/>
  <c r="D3941" i="17"/>
  <c r="D3942" i="17"/>
  <c r="D3943" i="17"/>
  <c r="D3944" i="17"/>
  <c r="D3945" i="17"/>
  <c r="D3946" i="17"/>
  <c r="D3947" i="17"/>
  <c r="D3948" i="17"/>
  <c r="D3949" i="17"/>
  <c r="D3950" i="17"/>
  <c r="D3951" i="17"/>
  <c r="D3952" i="17"/>
  <c r="D3953" i="17"/>
  <c r="D3954" i="17"/>
  <c r="D3955" i="17"/>
  <c r="D3956" i="17"/>
  <c r="D3957" i="17"/>
  <c r="D3958" i="17"/>
  <c r="D3959" i="17"/>
  <c r="D3960" i="17"/>
  <c r="D3961" i="17"/>
  <c r="D3962" i="17"/>
  <c r="D3963" i="17"/>
  <c r="D3964" i="17"/>
  <c r="D3965" i="17"/>
  <c r="D3966" i="17"/>
  <c r="D3967" i="17"/>
  <c r="D3968" i="17"/>
  <c r="D3969" i="17"/>
  <c r="D3970" i="17"/>
  <c r="D3971" i="17"/>
  <c r="D3972" i="17"/>
  <c r="D3973" i="17"/>
  <c r="D3974" i="17"/>
  <c r="D3975" i="17"/>
  <c r="D3976" i="17"/>
  <c r="D3977" i="17"/>
  <c r="D3978" i="17"/>
  <c r="D3979" i="17"/>
  <c r="D3980" i="17"/>
  <c r="D3981" i="17"/>
  <c r="D3982" i="17"/>
  <c r="D3983" i="17"/>
  <c r="D3984" i="17"/>
  <c r="D3985" i="17"/>
  <c r="D3986" i="17"/>
  <c r="D3987" i="17"/>
  <c r="D3988" i="17"/>
  <c r="D3989" i="17"/>
  <c r="D3990" i="17"/>
  <c r="D3991" i="17"/>
  <c r="D3992" i="17"/>
  <c r="D3993" i="17"/>
  <c r="D3994" i="17"/>
  <c r="D3995" i="17"/>
  <c r="D3996" i="17"/>
  <c r="D3997" i="17"/>
  <c r="D3998" i="17"/>
  <c r="D3999" i="17"/>
  <c r="D4000" i="17"/>
  <c r="D4001" i="17"/>
  <c r="D4002" i="17"/>
  <c r="D4003" i="17"/>
  <c r="D4004" i="17"/>
  <c r="D4005" i="17"/>
  <c r="D4006" i="17"/>
  <c r="D4007" i="17"/>
  <c r="D4008" i="17"/>
  <c r="D4009" i="17"/>
  <c r="D4010" i="17"/>
  <c r="D4011" i="17"/>
  <c r="D4012" i="17"/>
  <c r="D4013" i="17"/>
  <c r="D4014" i="17"/>
  <c r="D4015" i="17"/>
  <c r="D4016" i="17"/>
  <c r="D4017" i="17"/>
  <c r="D4018" i="17"/>
  <c r="D4019" i="17"/>
  <c r="D4020" i="17"/>
  <c r="D4021" i="17"/>
  <c r="D4022" i="17"/>
  <c r="D4023" i="17"/>
  <c r="D4024" i="17"/>
  <c r="D4025" i="17"/>
  <c r="D4026" i="17"/>
  <c r="D4027" i="17"/>
  <c r="D4028" i="17"/>
  <c r="D4029" i="17"/>
  <c r="D4030" i="17"/>
  <c r="D4031" i="17"/>
  <c r="D4032" i="17"/>
  <c r="D4033" i="17"/>
  <c r="D4034" i="17"/>
  <c r="D4035" i="17"/>
  <c r="D4036" i="17"/>
  <c r="D4037" i="17"/>
  <c r="D4038" i="17"/>
  <c r="D4039" i="17"/>
  <c r="D4040" i="17"/>
  <c r="D4041" i="17"/>
  <c r="D4042" i="17"/>
  <c r="D4043" i="17"/>
  <c r="D4044" i="17"/>
  <c r="D4045" i="17"/>
  <c r="D4046" i="17"/>
  <c r="D4047" i="17"/>
  <c r="D4048" i="17"/>
  <c r="D4049" i="17"/>
  <c r="D4050" i="17"/>
  <c r="D4051" i="17"/>
  <c r="D4052" i="17"/>
  <c r="D4053" i="17"/>
  <c r="D4054" i="17"/>
  <c r="D4055" i="17"/>
  <c r="D4056" i="17"/>
  <c r="D4057" i="17"/>
  <c r="D4058" i="17"/>
  <c r="D4059" i="17"/>
  <c r="D4060" i="17"/>
  <c r="D4061" i="17"/>
  <c r="D4062" i="17"/>
  <c r="D4063" i="17"/>
  <c r="D4064" i="17"/>
  <c r="D4065" i="17"/>
  <c r="D4066" i="17"/>
  <c r="D4067" i="17"/>
  <c r="D4068" i="17"/>
  <c r="D4069" i="17"/>
  <c r="D4070" i="17"/>
  <c r="D4071" i="17"/>
  <c r="D4072" i="17"/>
  <c r="D4073" i="17"/>
  <c r="D4074" i="17"/>
  <c r="D4075" i="17"/>
  <c r="D4076" i="17"/>
  <c r="D4077" i="17"/>
  <c r="D4078" i="17"/>
  <c r="D4079" i="17"/>
  <c r="D4080" i="17"/>
  <c r="D4081" i="17"/>
  <c r="D4082" i="17"/>
  <c r="D4083" i="17"/>
  <c r="D4084" i="17"/>
  <c r="D4085" i="17"/>
  <c r="D4086" i="17"/>
  <c r="D4087" i="17"/>
  <c r="D4088" i="17"/>
  <c r="D4089" i="17"/>
  <c r="D4090" i="17"/>
  <c r="D4091" i="17"/>
  <c r="D4092" i="17"/>
  <c r="D4093" i="17"/>
  <c r="D4094" i="17"/>
  <c r="D4095" i="17"/>
  <c r="D4096" i="17"/>
  <c r="D4097" i="17"/>
  <c r="D4098" i="17"/>
  <c r="D4099" i="17"/>
  <c r="D4100" i="17"/>
  <c r="D4101" i="17"/>
  <c r="D4102" i="17"/>
  <c r="D4103" i="17"/>
  <c r="D4104" i="17"/>
  <c r="D4105" i="17"/>
  <c r="D4106" i="17"/>
  <c r="D4107" i="17"/>
  <c r="D4108" i="17"/>
  <c r="D4109" i="17"/>
  <c r="D4110" i="17"/>
  <c r="D4111" i="17"/>
  <c r="D4112" i="17"/>
  <c r="D4113" i="17"/>
  <c r="D4114" i="17"/>
  <c r="D4115" i="17"/>
  <c r="D4116" i="17"/>
  <c r="D4117" i="17"/>
  <c r="D4118" i="17"/>
  <c r="D4119" i="17"/>
  <c r="D4120" i="17"/>
  <c r="D4121" i="17"/>
  <c r="D4122" i="17"/>
  <c r="D4123" i="17"/>
  <c r="D4124" i="17"/>
  <c r="D4125" i="17"/>
  <c r="D4126" i="17"/>
  <c r="D4127" i="17"/>
  <c r="D4128" i="17"/>
  <c r="D4129" i="17"/>
  <c r="D4130" i="17"/>
  <c r="D4131" i="17"/>
  <c r="D4132" i="17"/>
  <c r="D4133" i="17"/>
  <c r="D4134" i="17"/>
  <c r="D4135" i="17"/>
  <c r="D4136" i="17"/>
  <c r="D4137" i="17"/>
  <c r="D4138" i="17"/>
  <c r="D4139" i="17"/>
  <c r="D4140" i="17"/>
  <c r="D4141" i="17"/>
  <c r="D4142" i="17"/>
  <c r="D4143" i="17"/>
  <c r="D4144" i="17"/>
  <c r="D4145" i="17"/>
  <c r="D4146" i="17"/>
  <c r="D4147" i="17"/>
  <c r="D4148" i="17"/>
  <c r="D4149" i="17"/>
  <c r="D4150" i="17"/>
  <c r="D4151" i="17"/>
  <c r="D4152" i="17"/>
  <c r="D4153" i="17"/>
  <c r="D4154" i="17"/>
  <c r="D4155" i="17"/>
  <c r="D4156" i="17"/>
  <c r="D4157" i="17"/>
  <c r="D4158" i="17"/>
  <c r="D4159" i="17"/>
  <c r="D4160" i="17"/>
  <c r="D4161" i="17"/>
  <c r="D4162" i="17"/>
  <c r="D4163" i="17"/>
  <c r="D4164" i="17"/>
  <c r="D4165" i="17"/>
  <c r="D4166" i="17"/>
  <c r="D4167" i="17"/>
  <c r="D4168" i="17"/>
  <c r="D4169" i="17"/>
  <c r="D4170" i="17"/>
  <c r="D4171" i="17"/>
  <c r="D4172" i="17"/>
  <c r="D4173" i="17"/>
  <c r="D4174" i="17"/>
  <c r="D4175" i="17"/>
  <c r="D4176" i="17"/>
  <c r="D4177" i="17"/>
  <c r="D4178" i="17"/>
  <c r="D4179" i="17"/>
  <c r="D4180" i="17"/>
  <c r="D4181" i="17"/>
  <c r="D4182" i="17"/>
  <c r="D4183" i="17"/>
  <c r="D4184" i="17"/>
  <c r="D4185" i="17"/>
  <c r="D4186" i="17"/>
  <c r="D4187" i="17"/>
  <c r="D4188" i="17"/>
  <c r="D4189" i="17"/>
  <c r="D4190" i="17"/>
  <c r="D4191" i="17"/>
  <c r="D4192" i="17"/>
  <c r="D4193" i="17"/>
  <c r="D4194" i="17"/>
  <c r="D4195" i="17"/>
  <c r="D4196" i="17"/>
  <c r="D4197" i="17"/>
  <c r="D4198" i="17"/>
  <c r="D4199" i="17"/>
  <c r="D4200" i="17"/>
  <c r="D4201" i="17"/>
  <c r="D4202" i="17"/>
  <c r="D4203" i="17"/>
  <c r="D4204" i="17"/>
  <c r="D4205" i="17"/>
  <c r="D4206" i="17"/>
  <c r="D4207" i="17"/>
  <c r="D4208" i="17"/>
  <c r="D4209" i="17"/>
  <c r="D4210" i="17"/>
  <c r="D4211" i="17"/>
  <c r="D4212" i="17"/>
  <c r="D4213" i="17"/>
  <c r="D4214" i="17"/>
  <c r="D4215" i="17"/>
  <c r="D4216" i="17"/>
  <c r="D4217" i="17"/>
  <c r="D4218" i="17"/>
  <c r="D4219" i="17"/>
  <c r="D4220" i="17"/>
  <c r="D4221" i="17"/>
  <c r="D4222" i="17"/>
  <c r="D4223" i="17"/>
  <c r="D4224" i="17"/>
  <c r="D4225" i="17"/>
  <c r="D4226" i="17"/>
  <c r="D4227" i="17"/>
  <c r="D4228" i="17"/>
  <c r="D4229" i="17"/>
  <c r="D4230" i="17"/>
  <c r="D4231" i="17"/>
  <c r="D4232" i="17"/>
  <c r="D4233" i="17"/>
  <c r="D4234" i="17"/>
  <c r="D4235" i="17"/>
  <c r="D4236" i="17"/>
  <c r="D4237" i="17"/>
  <c r="D4238" i="17"/>
  <c r="D4239" i="17"/>
  <c r="D4240" i="17"/>
  <c r="D4241" i="17"/>
  <c r="D4242" i="17"/>
  <c r="D4243" i="17"/>
  <c r="D4244" i="17"/>
  <c r="D4245" i="17"/>
  <c r="D4246" i="17"/>
  <c r="D4247" i="17"/>
  <c r="D4248" i="17"/>
  <c r="D4249" i="17"/>
  <c r="D4250" i="17"/>
  <c r="D4251" i="17"/>
  <c r="D4252" i="17"/>
  <c r="D4253" i="17"/>
  <c r="D4254" i="17"/>
  <c r="D4255" i="17"/>
  <c r="D4256" i="17"/>
  <c r="D4257" i="17"/>
  <c r="D4258" i="17"/>
  <c r="D4259" i="17"/>
  <c r="D4260" i="17"/>
  <c r="D4261" i="17"/>
  <c r="D4262" i="17"/>
  <c r="D4263" i="17"/>
  <c r="D4264" i="17"/>
  <c r="D4265" i="17"/>
  <c r="D4266" i="17"/>
  <c r="D4267" i="17"/>
  <c r="D4268" i="17"/>
  <c r="D4269" i="17"/>
  <c r="D4270" i="17"/>
  <c r="D4271" i="17"/>
  <c r="D4272" i="17"/>
  <c r="D4273" i="17"/>
  <c r="D4274" i="17"/>
  <c r="D4275" i="17"/>
  <c r="D4276" i="17"/>
  <c r="D4277" i="17"/>
  <c r="D4278" i="17"/>
  <c r="D4279" i="17"/>
  <c r="D4280" i="17"/>
  <c r="D4281" i="17"/>
  <c r="D4282" i="17"/>
  <c r="D4283" i="17"/>
  <c r="D4284" i="17"/>
  <c r="D4285" i="17"/>
  <c r="D4286" i="17"/>
  <c r="D4287" i="17"/>
  <c r="D4288" i="17"/>
  <c r="D4289" i="17"/>
  <c r="D4290" i="17"/>
  <c r="D4291" i="17"/>
  <c r="D4292" i="17"/>
  <c r="D4293" i="17"/>
  <c r="D4294" i="17"/>
  <c r="D4295" i="17"/>
  <c r="D4296" i="17"/>
  <c r="D4297" i="17"/>
  <c r="D4298" i="17"/>
  <c r="D4299" i="17"/>
  <c r="D4300" i="17"/>
  <c r="D4301" i="17"/>
  <c r="D4302" i="17"/>
  <c r="D4303" i="17"/>
  <c r="D4304" i="17"/>
  <c r="D4305" i="17"/>
  <c r="D4306" i="17"/>
  <c r="D4307" i="17"/>
  <c r="D4308" i="17"/>
  <c r="D4309" i="17"/>
  <c r="D4310" i="17"/>
  <c r="D4311" i="17"/>
  <c r="D4312" i="17"/>
  <c r="D4313" i="17"/>
  <c r="D4314" i="17"/>
  <c r="D4315" i="17"/>
  <c r="D4316" i="17"/>
  <c r="D4317" i="17"/>
  <c r="D4318" i="17"/>
  <c r="D4319" i="17"/>
  <c r="D4320" i="17"/>
  <c r="D4321" i="17"/>
  <c r="D4322" i="17"/>
  <c r="D4323" i="17"/>
  <c r="D4324" i="17"/>
  <c r="D4325" i="17"/>
  <c r="D4326" i="17"/>
  <c r="D4327" i="17"/>
  <c r="D4328" i="17"/>
  <c r="D4329" i="17"/>
  <c r="D4330" i="17"/>
  <c r="D4331" i="17"/>
  <c r="D4332" i="17"/>
  <c r="D4333" i="17"/>
  <c r="D4334" i="17"/>
  <c r="D4335" i="17"/>
  <c r="D4336" i="17"/>
  <c r="D4337" i="17"/>
  <c r="D4338" i="17"/>
  <c r="D4339" i="17"/>
  <c r="D4340" i="17"/>
  <c r="D4341" i="17"/>
  <c r="D4342" i="17"/>
  <c r="D4343" i="17"/>
  <c r="D4344" i="17"/>
  <c r="D4345" i="17"/>
  <c r="D4346" i="17"/>
  <c r="D4347" i="17"/>
  <c r="D4348" i="17"/>
  <c r="D4349" i="17"/>
  <c r="D4350" i="17"/>
  <c r="D4351" i="17"/>
  <c r="D4352" i="17"/>
  <c r="D4353" i="17"/>
  <c r="D4354" i="17"/>
  <c r="D4355" i="17"/>
  <c r="D4356" i="17"/>
  <c r="D4357" i="17"/>
  <c r="D4358" i="17"/>
  <c r="D4359" i="17"/>
  <c r="D4360" i="17"/>
  <c r="D4361" i="17"/>
  <c r="D4362" i="17"/>
  <c r="D4363" i="17"/>
  <c r="D4364" i="17"/>
  <c r="D4365" i="17"/>
  <c r="D4366" i="17"/>
  <c r="D4367" i="17"/>
  <c r="D4368" i="17"/>
  <c r="D4369" i="17"/>
  <c r="D4370" i="17"/>
  <c r="D4371" i="17"/>
  <c r="D4372" i="17"/>
  <c r="D4373" i="17"/>
  <c r="D4374" i="17"/>
  <c r="D4375" i="17"/>
  <c r="D4376" i="17"/>
  <c r="D4377" i="17"/>
  <c r="D4378" i="17"/>
  <c r="D4379" i="17"/>
  <c r="D4380" i="17"/>
  <c r="D4381" i="17"/>
  <c r="D4382" i="17"/>
  <c r="D4383" i="17"/>
  <c r="D4384" i="17"/>
  <c r="D4385" i="17"/>
  <c r="D4386" i="17"/>
  <c r="D4387" i="17"/>
  <c r="D4388" i="17"/>
  <c r="D4389" i="17"/>
  <c r="D4390" i="17"/>
  <c r="D4391" i="17"/>
  <c r="D4392" i="17"/>
  <c r="D4393" i="17"/>
  <c r="D4394" i="17"/>
  <c r="D4395" i="17"/>
  <c r="D4396" i="17"/>
  <c r="D4397" i="17"/>
  <c r="D4398" i="17"/>
  <c r="D4399" i="17"/>
  <c r="D4400" i="17"/>
  <c r="D4401" i="17"/>
  <c r="D4402" i="17"/>
  <c r="D4403" i="17"/>
  <c r="D4404" i="17"/>
  <c r="D4405" i="17"/>
  <c r="D4406" i="17"/>
  <c r="D4407" i="17"/>
  <c r="D4408" i="17"/>
  <c r="D4409" i="17"/>
  <c r="D4410" i="17"/>
  <c r="D4411" i="17"/>
  <c r="D4412" i="17"/>
  <c r="D4413" i="17"/>
  <c r="D4414" i="17"/>
  <c r="D4415" i="17"/>
  <c r="D4416" i="17"/>
  <c r="D4417" i="17"/>
  <c r="D4418" i="17"/>
  <c r="D4419" i="17"/>
  <c r="D4420" i="17"/>
  <c r="D4421" i="17"/>
  <c r="D4422" i="17"/>
  <c r="D4423" i="17"/>
  <c r="D4424" i="17"/>
  <c r="D4425" i="17"/>
  <c r="D4426" i="17"/>
  <c r="D4427" i="17"/>
  <c r="D4428" i="17"/>
  <c r="D4429" i="17"/>
  <c r="D4430" i="17"/>
  <c r="D4431" i="17"/>
  <c r="D4432" i="17"/>
  <c r="D4433" i="17"/>
  <c r="D4434" i="17"/>
  <c r="D4435" i="17"/>
  <c r="D4436" i="17"/>
  <c r="D4437" i="17"/>
  <c r="D4438" i="17"/>
  <c r="D4439" i="17"/>
  <c r="D4440" i="17"/>
  <c r="D4441" i="17"/>
  <c r="D4442" i="17"/>
  <c r="D4443" i="17"/>
  <c r="D4444" i="17"/>
  <c r="D4445" i="17"/>
  <c r="D4446" i="17"/>
  <c r="D4447" i="17"/>
  <c r="D4448" i="17"/>
  <c r="D4449" i="17"/>
  <c r="D4450" i="17"/>
  <c r="D4451" i="17"/>
  <c r="D4452" i="17"/>
  <c r="D4453" i="17"/>
  <c r="D4454" i="17"/>
  <c r="D4455" i="17"/>
  <c r="D4456" i="17"/>
  <c r="D4457" i="17"/>
  <c r="D4458" i="17"/>
  <c r="D4459" i="17"/>
  <c r="D4460" i="17"/>
  <c r="D4461" i="17"/>
  <c r="D4462" i="17"/>
  <c r="D4463" i="17"/>
  <c r="D4464" i="17"/>
  <c r="D4465" i="17"/>
  <c r="D4466" i="17"/>
  <c r="D4467" i="17"/>
  <c r="D4468" i="17"/>
  <c r="D4469" i="17"/>
  <c r="D4470" i="17"/>
  <c r="D4471" i="17"/>
  <c r="D4472" i="17"/>
  <c r="D4473" i="17"/>
  <c r="D4474" i="17"/>
  <c r="D4475" i="17"/>
  <c r="D4476" i="17"/>
  <c r="D4477" i="17"/>
  <c r="D4478" i="17"/>
  <c r="D4479" i="17"/>
  <c r="D4480" i="17"/>
  <c r="D4481" i="17"/>
  <c r="D4482" i="17"/>
  <c r="D4483" i="17"/>
  <c r="D4484" i="17"/>
  <c r="D4485" i="17"/>
  <c r="D4486" i="17"/>
  <c r="D4487" i="17"/>
  <c r="D4488" i="17"/>
  <c r="D4489" i="17"/>
  <c r="D4490" i="17"/>
  <c r="D4491" i="17"/>
  <c r="D4492" i="17"/>
  <c r="D4493" i="17"/>
  <c r="D4494" i="17"/>
  <c r="D4495" i="17"/>
  <c r="D4496" i="17"/>
  <c r="D4497" i="17"/>
  <c r="D4498" i="17"/>
  <c r="D4499" i="17"/>
  <c r="D4500" i="17"/>
  <c r="D4501" i="17"/>
  <c r="D4502" i="17"/>
  <c r="D4503" i="17"/>
  <c r="D4504" i="17"/>
  <c r="D4505" i="17"/>
  <c r="D4506" i="17"/>
  <c r="D4507" i="17"/>
  <c r="D4508" i="17"/>
  <c r="D4509" i="17"/>
  <c r="D4510" i="17"/>
  <c r="D4511" i="17"/>
  <c r="D4512" i="17"/>
  <c r="D4513" i="17"/>
  <c r="D4514" i="17"/>
  <c r="D4515" i="17"/>
  <c r="D4516" i="17"/>
  <c r="D4517" i="17"/>
  <c r="D4518" i="17"/>
  <c r="D4519" i="17"/>
  <c r="D4520" i="17"/>
  <c r="D4521" i="17"/>
  <c r="D4522" i="17"/>
  <c r="D4523" i="17"/>
  <c r="D4524" i="17"/>
  <c r="D4525" i="17"/>
  <c r="D4526" i="17"/>
  <c r="D4527" i="17"/>
  <c r="D4528" i="17"/>
  <c r="D4529" i="17"/>
  <c r="D4530" i="17"/>
  <c r="D4531" i="17"/>
  <c r="D4532" i="17"/>
  <c r="D4533" i="17"/>
  <c r="D4534" i="17"/>
  <c r="D4535" i="17"/>
  <c r="D4536" i="17"/>
  <c r="D4537" i="17"/>
  <c r="D4538" i="17"/>
  <c r="D4539" i="17"/>
  <c r="D4540" i="17"/>
  <c r="D4541" i="17"/>
  <c r="D4542" i="17"/>
  <c r="D4543" i="17"/>
  <c r="D4544" i="17"/>
  <c r="D4545" i="17"/>
  <c r="D4546" i="17"/>
  <c r="D4547" i="17"/>
  <c r="D4548" i="17"/>
  <c r="D4549" i="17"/>
  <c r="D4550" i="17"/>
  <c r="D4551" i="17"/>
  <c r="D4552" i="17"/>
  <c r="D4553" i="17"/>
  <c r="D4554" i="17"/>
  <c r="D4555" i="17"/>
  <c r="D4556" i="17"/>
  <c r="D4557" i="17"/>
  <c r="D4558" i="17"/>
  <c r="D4559" i="17"/>
  <c r="D4560" i="17"/>
  <c r="D4561" i="17"/>
  <c r="D4562" i="17"/>
  <c r="D4563" i="17"/>
  <c r="D4564" i="17"/>
  <c r="D4565" i="17"/>
  <c r="D4566" i="17"/>
  <c r="D4567" i="17"/>
  <c r="D4568" i="17"/>
  <c r="D4569" i="17"/>
  <c r="D4570" i="17"/>
  <c r="D4571" i="17"/>
  <c r="D4572" i="17"/>
  <c r="D4573" i="17"/>
  <c r="D4574" i="17"/>
  <c r="D4575" i="17"/>
  <c r="D4576" i="17"/>
  <c r="D4577" i="17"/>
  <c r="D4578" i="17"/>
  <c r="D4579" i="17"/>
  <c r="D4580" i="17"/>
  <c r="D4581" i="17"/>
  <c r="D4582" i="17"/>
  <c r="D4583" i="17"/>
  <c r="D4584" i="17"/>
  <c r="D4585" i="17"/>
  <c r="D4586" i="17"/>
  <c r="D4587" i="17"/>
  <c r="D4588" i="17"/>
  <c r="D4589" i="17"/>
  <c r="D4590" i="17"/>
  <c r="D4591" i="17"/>
  <c r="D4592" i="17"/>
  <c r="D4593" i="17"/>
  <c r="D4594" i="17"/>
  <c r="D4595" i="17"/>
  <c r="D4596" i="17"/>
  <c r="D4597" i="17"/>
  <c r="D4598" i="17"/>
  <c r="D4599" i="17"/>
  <c r="D4600" i="17"/>
  <c r="D4601" i="17"/>
  <c r="D4602" i="17"/>
  <c r="D4603" i="17"/>
  <c r="D4604" i="17"/>
  <c r="D4605" i="17"/>
  <c r="D4606" i="17"/>
  <c r="D4607" i="17"/>
  <c r="D4608" i="17"/>
  <c r="D4609" i="17"/>
  <c r="D4610" i="17"/>
  <c r="D4611" i="17"/>
  <c r="D4612" i="17"/>
  <c r="D4613" i="17"/>
  <c r="D4614" i="17"/>
  <c r="D4615" i="17"/>
  <c r="D4616" i="17"/>
  <c r="D4617" i="17"/>
  <c r="D4618" i="17"/>
  <c r="D4619" i="17"/>
  <c r="D4620" i="17"/>
  <c r="D4621" i="17"/>
  <c r="D4622" i="17"/>
  <c r="D4623" i="17"/>
  <c r="D4624" i="17"/>
  <c r="D4625" i="17"/>
  <c r="D4626" i="17"/>
  <c r="D4627" i="17"/>
  <c r="D4628" i="17"/>
  <c r="D4629" i="17"/>
  <c r="D4630" i="17"/>
  <c r="D4631" i="17"/>
  <c r="D4632" i="17"/>
  <c r="D4633" i="17"/>
  <c r="D4634" i="17"/>
  <c r="D4635" i="17"/>
  <c r="D4636" i="17"/>
  <c r="D4637" i="17"/>
  <c r="D4638" i="17"/>
  <c r="D4639" i="17"/>
  <c r="D4640" i="17"/>
  <c r="D4641" i="17"/>
  <c r="D4642" i="17"/>
  <c r="D4643" i="17"/>
  <c r="D4644" i="17"/>
  <c r="D4645" i="17"/>
  <c r="D4646" i="17"/>
  <c r="D4647" i="17"/>
  <c r="D4648" i="17"/>
  <c r="D4649" i="17"/>
  <c r="D4650" i="17"/>
  <c r="D4651" i="17"/>
  <c r="D4652" i="17"/>
  <c r="D4653" i="17"/>
  <c r="D4654" i="17"/>
  <c r="D4655" i="17"/>
  <c r="D4656" i="17"/>
  <c r="D4657" i="17"/>
  <c r="D4658" i="17"/>
  <c r="D4659" i="17"/>
  <c r="D4660" i="17"/>
  <c r="D4661" i="17"/>
  <c r="D4662" i="17"/>
  <c r="D4663" i="17"/>
  <c r="D4664" i="17"/>
  <c r="D4665" i="17"/>
  <c r="D4666" i="17"/>
  <c r="D4667" i="17"/>
  <c r="D4668" i="17"/>
  <c r="D4669" i="17"/>
  <c r="D4670" i="17"/>
  <c r="D4671" i="17"/>
  <c r="D4672" i="17"/>
  <c r="D4673" i="17"/>
  <c r="D4674" i="17"/>
  <c r="D4675" i="17"/>
  <c r="D4676" i="17"/>
  <c r="D4677" i="17"/>
  <c r="D4678" i="17"/>
  <c r="D4679" i="17"/>
  <c r="D4680" i="17"/>
  <c r="D4681" i="17"/>
  <c r="D4682" i="17"/>
  <c r="D4683" i="17"/>
  <c r="D4684" i="17"/>
  <c r="D4685" i="17"/>
  <c r="D4686" i="17"/>
  <c r="D4687" i="17"/>
  <c r="D4688" i="17"/>
  <c r="D4689" i="17"/>
  <c r="D4690" i="17"/>
  <c r="D4691" i="17"/>
  <c r="D4692" i="17"/>
  <c r="D4693" i="17"/>
  <c r="D4694" i="17"/>
  <c r="D4695" i="17"/>
  <c r="D4696" i="17"/>
  <c r="D4697" i="17"/>
  <c r="D4698" i="17"/>
  <c r="D4699" i="17"/>
  <c r="D4700" i="17"/>
  <c r="D4701" i="17"/>
  <c r="D4702" i="17"/>
  <c r="D4703" i="17"/>
  <c r="D4704" i="17"/>
  <c r="D4705" i="17"/>
  <c r="D4706" i="17"/>
  <c r="D4707" i="17"/>
  <c r="D4708" i="17"/>
  <c r="D4709" i="17"/>
  <c r="D4710" i="17"/>
  <c r="D4711" i="17"/>
  <c r="D4712" i="17"/>
  <c r="D4713" i="17"/>
  <c r="D4714" i="17"/>
  <c r="D4715" i="17"/>
  <c r="D4716" i="17"/>
  <c r="D4717" i="17"/>
  <c r="D4718" i="17"/>
  <c r="D4719" i="17"/>
  <c r="D4720" i="17"/>
  <c r="D4721" i="17"/>
  <c r="D4722" i="17"/>
  <c r="D4723" i="17"/>
  <c r="D4724" i="17"/>
  <c r="D4725" i="17"/>
  <c r="D4726" i="17"/>
  <c r="D4727" i="17"/>
  <c r="D4728" i="17"/>
  <c r="D4729" i="17"/>
  <c r="D4730" i="17"/>
  <c r="D4731" i="17"/>
  <c r="D4732" i="17"/>
  <c r="D4733" i="17"/>
  <c r="D4734" i="17"/>
  <c r="D4735" i="17"/>
  <c r="D4736" i="17"/>
  <c r="D4737" i="17"/>
  <c r="D4738" i="17"/>
  <c r="D4739" i="17"/>
  <c r="D4740" i="17"/>
  <c r="D4741" i="17"/>
  <c r="D4742" i="17"/>
  <c r="D4743" i="17"/>
  <c r="D4744" i="17"/>
  <c r="D4745" i="17"/>
  <c r="D4746" i="17"/>
  <c r="D4747" i="17"/>
  <c r="D4748" i="17"/>
  <c r="D4749" i="17"/>
  <c r="D4750" i="17"/>
  <c r="D4751" i="17"/>
  <c r="D4752" i="17"/>
  <c r="D4753" i="17"/>
  <c r="D4754" i="17"/>
  <c r="D4755" i="17"/>
  <c r="D4756" i="17"/>
  <c r="D4757" i="17"/>
  <c r="D4758" i="17"/>
  <c r="D4759" i="17"/>
  <c r="D4760" i="17"/>
  <c r="D4761" i="17"/>
  <c r="D4762" i="17"/>
  <c r="D4763" i="17"/>
  <c r="D4764" i="17"/>
  <c r="D4765" i="17"/>
  <c r="D4766" i="17"/>
  <c r="D4767" i="17"/>
  <c r="D4768" i="17"/>
  <c r="D4769" i="17"/>
  <c r="D4770" i="17"/>
  <c r="D4771" i="17"/>
  <c r="D4772" i="17"/>
  <c r="D4773" i="17"/>
  <c r="D4774" i="17"/>
  <c r="D4775" i="17"/>
  <c r="D4776" i="17"/>
  <c r="D4777" i="17"/>
  <c r="D4778" i="17"/>
  <c r="D4779" i="17"/>
  <c r="D4780" i="17"/>
  <c r="D4781" i="17"/>
  <c r="D4782" i="17"/>
  <c r="D4783" i="17"/>
  <c r="D4784" i="17"/>
  <c r="D4785" i="17"/>
  <c r="D4786" i="17"/>
  <c r="D4787" i="17"/>
  <c r="D4788" i="17"/>
  <c r="D4789" i="17"/>
  <c r="D4790" i="17"/>
  <c r="D4791" i="17"/>
  <c r="D4792" i="17"/>
  <c r="D4793" i="17"/>
  <c r="D4794" i="17"/>
  <c r="D4795" i="17"/>
  <c r="D4796" i="17"/>
  <c r="D4797" i="17"/>
  <c r="D4798" i="17"/>
  <c r="D4799" i="17"/>
  <c r="D4800" i="17"/>
  <c r="D4801" i="17"/>
  <c r="D4802" i="17"/>
  <c r="D4803" i="17"/>
  <c r="D4804" i="17"/>
  <c r="D4805" i="17"/>
  <c r="D4806" i="17"/>
  <c r="D4807" i="17"/>
  <c r="D4808" i="17"/>
  <c r="D4809" i="17"/>
  <c r="D4810" i="17"/>
  <c r="D4811" i="17"/>
  <c r="D4812" i="17"/>
  <c r="D4813" i="17"/>
  <c r="D4814" i="17"/>
  <c r="D4815" i="17"/>
  <c r="D4816" i="17"/>
  <c r="D4817" i="17"/>
  <c r="D4818" i="17"/>
  <c r="D4819" i="17"/>
  <c r="D4820" i="17"/>
  <c r="D4821" i="17"/>
  <c r="D4822" i="17"/>
  <c r="D4823" i="17"/>
  <c r="D4824" i="17"/>
  <c r="D4825" i="17"/>
  <c r="D4826" i="17"/>
  <c r="D4827" i="17"/>
  <c r="D4828" i="17"/>
  <c r="D4829" i="17"/>
  <c r="D4830" i="17"/>
  <c r="D4831" i="17"/>
  <c r="D4832" i="17"/>
  <c r="D4833" i="17"/>
  <c r="D4834" i="17"/>
  <c r="D4835" i="17"/>
  <c r="D4836" i="17"/>
  <c r="D4837" i="17"/>
  <c r="D4838" i="17"/>
  <c r="D4839" i="17"/>
  <c r="D4840" i="17"/>
  <c r="D4841" i="17"/>
  <c r="D4842" i="17"/>
  <c r="D4843" i="17"/>
  <c r="D4844" i="17"/>
  <c r="D4845" i="17"/>
  <c r="D4846" i="17"/>
  <c r="D4847" i="17"/>
  <c r="D4848" i="17"/>
  <c r="D4849" i="17"/>
  <c r="D4850" i="17"/>
  <c r="D4851" i="17"/>
  <c r="D4852" i="17"/>
  <c r="D4853" i="17"/>
  <c r="D4854" i="17"/>
  <c r="D4855" i="17"/>
  <c r="D4856" i="17"/>
  <c r="D4857" i="17"/>
  <c r="D4858" i="17"/>
  <c r="D4859" i="17"/>
  <c r="D4860" i="17"/>
  <c r="D4861" i="17"/>
  <c r="D4862" i="17"/>
  <c r="D4863" i="17"/>
  <c r="D4864" i="17"/>
  <c r="D4865" i="17"/>
  <c r="D4866" i="17"/>
  <c r="D4867" i="17"/>
  <c r="D4868" i="17"/>
  <c r="D4869" i="17"/>
  <c r="D4870" i="17"/>
  <c r="D4871" i="17"/>
  <c r="D4872" i="17"/>
  <c r="D4873" i="17"/>
  <c r="D4874" i="17"/>
  <c r="D4875" i="17"/>
  <c r="D4876" i="17"/>
  <c r="D4877" i="17"/>
  <c r="D4878" i="17"/>
  <c r="D4879" i="17"/>
  <c r="D4880" i="17"/>
  <c r="D4881" i="17"/>
  <c r="D4882" i="17"/>
  <c r="D4883" i="17"/>
  <c r="D4884" i="17"/>
  <c r="D4885" i="17"/>
  <c r="D4886" i="17"/>
  <c r="D4887" i="17"/>
  <c r="D4888" i="17"/>
  <c r="D4889" i="17"/>
  <c r="D4890" i="17"/>
  <c r="D4891" i="17"/>
  <c r="D4892" i="17"/>
  <c r="D4893" i="17"/>
  <c r="D4894" i="17"/>
  <c r="D4895" i="17"/>
  <c r="D4896" i="17"/>
  <c r="D4897" i="17"/>
  <c r="D4898" i="17"/>
  <c r="D4899" i="17"/>
  <c r="D4900" i="17"/>
  <c r="D4901" i="17"/>
  <c r="D4902" i="17"/>
  <c r="D4903" i="17"/>
  <c r="D4904" i="17"/>
  <c r="D4905" i="17"/>
  <c r="D4906" i="17"/>
  <c r="D4907" i="17"/>
  <c r="D4908" i="17"/>
  <c r="D4909" i="17"/>
  <c r="D4910" i="17"/>
  <c r="D4911" i="17"/>
  <c r="D4912" i="17"/>
  <c r="D4913" i="17"/>
  <c r="D4914" i="17"/>
  <c r="D4915" i="17"/>
  <c r="D4916" i="17"/>
  <c r="D4917" i="17"/>
  <c r="D4918" i="17"/>
  <c r="D4919" i="17"/>
  <c r="D4920" i="17"/>
  <c r="D4921" i="17"/>
  <c r="D4922" i="17"/>
  <c r="D4923" i="17"/>
  <c r="D4924" i="17"/>
  <c r="D4925" i="17"/>
  <c r="D4926" i="17"/>
  <c r="D4927" i="17"/>
  <c r="D4928" i="17"/>
  <c r="D4929" i="17"/>
  <c r="D4930" i="17"/>
  <c r="D4931" i="17"/>
  <c r="D4932" i="17"/>
  <c r="D4933" i="17"/>
  <c r="D4934" i="17"/>
  <c r="D4935" i="17"/>
  <c r="D4936" i="17"/>
  <c r="D4937" i="17"/>
  <c r="D4938" i="17"/>
  <c r="D4939" i="17"/>
  <c r="D4940" i="17"/>
  <c r="D4941" i="17"/>
  <c r="D4942" i="17"/>
  <c r="D4943" i="17"/>
  <c r="D4944" i="17"/>
  <c r="D4945" i="17"/>
  <c r="D4946" i="17"/>
  <c r="D4947" i="17"/>
  <c r="D4948" i="17"/>
  <c r="D4949" i="17"/>
  <c r="D4950" i="17"/>
  <c r="D4951" i="17"/>
  <c r="D4952" i="17"/>
  <c r="D4953" i="17"/>
  <c r="D4954" i="17"/>
  <c r="D4955" i="17"/>
  <c r="D4956" i="17"/>
  <c r="D4957" i="17"/>
  <c r="D4958" i="17"/>
  <c r="D4959" i="17"/>
  <c r="D4960" i="17"/>
  <c r="D4961" i="17"/>
  <c r="D4962" i="17"/>
  <c r="D4963" i="17"/>
  <c r="D4964" i="17"/>
  <c r="D4965" i="17"/>
  <c r="D4966" i="17"/>
  <c r="D4967" i="17"/>
  <c r="D4968" i="17"/>
  <c r="D4969" i="17"/>
  <c r="D4970" i="17"/>
  <c r="D4971" i="17"/>
  <c r="D4972" i="17"/>
  <c r="D4973" i="17"/>
  <c r="D4974" i="17"/>
  <c r="D4975" i="17"/>
  <c r="D4976" i="17"/>
  <c r="D4977" i="17"/>
  <c r="D4978" i="17"/>
  <c r="D4979" i="17"/>
  <c r="D4980" i="17"/>
  <c r="D4981" i="17"/>
  <c r="D4982" i="17"/>
  <c r="D4983" i="17"/>
  <c r="D4984" i="17"/>
  <c r="D4985" i="17"/>
  <c r="D4986" i="17"/>
  <c r="D4987" i="17"/>
  <c r="D4988" i="17"/>
  <c r="D4989" i="17"/>
  <c r="D4990" i="17"/>
  <c r="D4991" i="17"/>
  <c r="D4992" i="17"/>
  <c r="D4993" i="17"/>
  <c r="D4994" i="17"/>
  <c r="D4995" i="17"/>
  <c r="D4996" i="17"/>
  <c r="D4997" i="17"/>
  <c r="D4998" i="17"/>
  <c r="D4999" i="17"/>
  <c r="D5000" i="17"/>
  <c r="D5001"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42" i="17"/>
  <c r="C143" i="17"/>
  <c r="C144" i="17"/>
  <c r="C145" i="17"/>
  <c r="C146" i="17"/>
  <c r="C147" i="17"/>
  <c r="C148" i="17"/>
  <c r="C149" i="17"/>
  <c r="C150" i="17"/>
  <c r="C151" i="17"/>
  <c r="C152" i="17"/>
  <c r="C153" i="17"/>
  <c r="C154" i="17"/>
  <c r="C155" i="17"/>
  <c r="C156" i="17"/>
  <c r="C157" i="17"/>
  <c r="C158" i="17"/>
  <c r="C159" i="17"/>
  <c r="C160" i="17"/>
  <c r="C161" i="17"/>
  <c r="C162" i="17"/>
  <c r="C163" i="17"/>
  <c r="C164" i="17"/>
  <c r="C165" i="17"/>
  <c r="C166" i="17"/>
  <c r="C167" i="17"/>
  <c r="C168" i="17"/>
  <c r="C169" i="17"/>
  <c r="C170" i="17"/>
  <c r="C171" i="17"/>
  <c r="C172" i="17"/>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C207" i="17"/>
  <c r="C208" i="17"/>
  <c r="C209" i="17"/>
  <c r="C210" i="17"/>
  <c r="C211"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C411" i="17"/>
  <c r="C412" i="17"/>
  <c r="C413" i="17"/>
  <c r="C414" i="17"/>
  <c r="C415" i="17"/>
  <c r="C416" i="17"/>
  <c r="C417" i="17"/>
  <c r="C418" i="17"/>
  <c r="C419" i="17"/>
  <c r="C420" i="17"/>
  <c r="C421" i="17"/>
  <c r="C422" i="17"/>
  <c r="C423" i="17"/>
  <c r="C424" i="17"/>
  <c r="C425" i="17"/>
  <c r="C426" i="17"/>
  <c r="C427" i="17"/>
  <c r="C428" i="17"/>
  <c r="C429" i="17"/>
  <c r="C430" i="17"/>
  <c r="C431" i="17"/>
  <c r="C432" i="17"/>
  <c r="C433" i="17"/>
  <c r="C434" i="17"/>
  <c r="C435" i="17"/>
  <c r="C436" i="17"/>
  <c r="C437" i="17"/>
  <c r="C438" i="17"/>
  <c r="C439" i="17"/>
  <c r="C440" i="17"/>
  <c r="C441" i="17"/>
  <c r="C442" i="17"/>
  <c r="C443" i="17"/>
  <c r="C444"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69" i="17"/>
  <c r="C470" i="17"/>
  <c r="C471" i="17"/>
  <c r="C472" i="17"/>
  <c r="C473" i="17"/>
  <c r="C474" i="17"/>
  <c r="C475" i="17"/>
  <c r="C476" i="17"/>
  <c r="C477" i="17"/>
  <c r="C478" i="17"/>
  <c r="C479" i="17"/>
  <c r="C480" i="17"/>
  <c r="C481" i="17"/>
  <c r="C482" i="17"/>
  <c r="C483" i="17"/>
  <c r="C484" i="17"/>
  <c r="C485" i="17"/>
  <c r="C486" i="17"/>
  <c r="C487" i="17"/>
  <c r="C488" i="17"/>
  <c r="C489" i="17"/>
  <c r="C490" i="17"/>
  <c r="C491" i="17"/>
  <c r="C492" i="17"/>
  <c r="C493" i="17"/>
  <c r="C494" i="17"/>
  <c r="C495" i="17"/>
  <c r="C496" i="17"/>
  <c r="C497" i="17"/>
  <c r="C498" i="17"/>
  <c r="C499" i="17"/>
  <c r="C500" i="17"/>
  <c r="C501" i="17"/>
  <c r="C502" i="17"/>
  <c r="C503" i="17"/>
  <c r="C504" i="17"/>
  <c r="C505" i="17"/>
  <c r="C506" i="17"/>
  <c r="C507" i="17"/>
  <c r="C508" i="17"/>
  <c r="C509" i="17"/>
  <c r="C510" i="17"/>
  <c r="C511" i="17"/>
  <c r="C512" i="17"/>
  <c r="C513" i="17"/>
  <c r="C514" i="17"/>
  <c r="C515" i="17"/>
  <c r="C516" i="17"/>
  <c r="C517" i="17"/>
  <c r="C518" i="17"/>
  <c r="C519" i="17"/>
  <c r="C520" i="17"/>
  <c r="C521" i="17"/>
  <c r="C522" i="17"/>
  <c r="C523" i="17"/>
  <c r="C524" i="17"/>
  <c r="C525" i="17"/>
  <c r="C526" i="17"/>
  <c r="C527" i="17"/>
  <c r="C528" i="17"/>
  <c r="C529" i="17"/>
  <c r="C530" i="17"/>
  <c r="C531" i="17"/>
  <c r="C532" i="17"/>
  <c r="C533" i="17"/>
  <c r="C534" i="17"/>
  <c r="C535" i="17"/>
  <c r="C536" i="17"/>
  <c r="C537" i="17"/>
  <c r="C538" i="17"/>
  <c r="C539" i="17"/>
  <c r="C540" i="17"/>
  <c r="C541" i="17"/>
  <c r="C542" i="17"/>
  <c r="C543" i="17"/>
  <c r="C544" i="17"/>
  <c r="C545" i="17"/>
  <c r="C546" i="17"/>
  <c r="C547" i="17"/>
  <c r="C548" i="17"/>
  <c r="C549" i="17"/>
  <c r="C550" i="17"/>
  <c r="C551" i="17"/>
  <c r="C552" i="17"/>
  <c r="C553" i="17"/>
  <c r="C554" i="17"/>
  <c r="C555" i="17"/>
  <c r="C556" i="17"/>
  <c r="C557" i="17"/>
  <c r="C558" i="17"/>
  <c r="C559" i="17"/>
  <c r="C560" i="17"/>
  <c r="C561" i="17"/>
  <c r="C562" i="17"/>
  <c r="C563" i="17"/>
  <c r="C564" i="17"/>
  <c r="C565" i="17"/>
  <c r="C566" i="17"/>
  <c r="C567" i="17"/>
  <c r="C568" i="17"/>
  <c r="C569" i="17"/>
  <c r="C570" i="17"/>
  <c r="C571" i="17"/>
  <c r="C572" i="17"/>
  <c r="C573" i="17"/>
  <c r="C574" i="17"/>
  <c r="C575" i="17"/>
  <c r="C576" i="17"/>
  <c r="C577" i="17"/>
  <c r="C578" i="17"/>
  <c r="C579" i="17"/>
  <c r="C580" i="17"/>
  <c r="C581" i="17"/>
  <c r="C582" i="17"/>
  <c r="C583" i="17"/>
  <c r="C584" i="17"/>
  <c r="C585" i="17"/>
  <c r="C586" i="17"/>
  <c r="C587" i="17"/>
  <c r="C588" i="17"/>
  <c r="C589" i="17"/>
  <c r="C590" i="17"/>
  <c r="C591" i="17"/>
  <c r="C592" i="17"/>
  <c r="C593" i="17"/>
  <c r="C594" i="17"/>
  <c r="C595" i="17"/>
  <c r="C596" i="17"/>
  <c r="C597" i="17"/>
  <c r="C598" i="17"/>
  <c r="C599" i="17"/>
  <c r="C600" i="17"/>
  <c r="C601" i="17"/>
  <c r="C602" i="17"/>
  <c r="C603" i="17"/>
  <c r="C604" i="17"/>
  <c r="C605" i="17"/>
  <c r="C606" i="17"/>
  <c r="C607" i="17"/>
  <c r="C608" i="17"/>
  <c r="C609" i="17"/>
  <c r="C610" i="17"/>
  <c r="C611" i="17"/>
  <c r="C612" i="17"/>
  <c r="C613" i="17"/>
  <c r="C614" i="17"/>
  <c r="C615" i="17"/>
  <c r="C616" i="17"/>
  <c r="C617" i="17"/>
  <c r="C618" i="17"/>
  <c r="C619" i="17"/>
  <c r="C620" i="17"/>
  <c r="C621" i="17"/>
  <c r="C622" i="17"/>
  <c r="C623" i="17"/>
  <c r="C624" i="17"/>
  <c r="C625" i="17"/>
  <c r="C626" i="17"/>
  <c r="C627" i="17"/>
  <c r="C628" i="17"/>
  <c r="C629" i="17"/>
  <c r="C630" i="17"/>
  <c r="C631" i="17"/>
  <c r="C632" i="17"/>
  <c r="C633" i="17"/>
  <c r="C634" i="17"/>
  <c r="C635" i="17"/>
  <c r="C636" i="17"/>
  <c r="C637" i="17"/>
  <c r="C638" i="17"/>
  <c r="C639" i="17"/>
  <c r="C640" i="17"/>
  <c r="C641" i="17"/>
  <c r="C642" i="17"/>
  <c r="C643" i="17"/>
  <c r="C644" i="17"/>
  <c r="C645" i="17"/>
  <c r="C646" i="17"/>
  <c r="C647" i="17"/>
  <c r="C648" i="17"/>
  <c r="C649" i="17"/>
  <c r="C650" i="17"/>
  <c r="C651" i="17"/>
  <c r="C652" i="17"/>
  <c r="C653" i="17"/>
  <c r="C654" i="17"/>
  <c r="C655" i="17"/>
  <c r="C656" i="17"/>
  <c r="C657" i="17"/>
  <c r="C658" i="17"/>
  <c r="C659" i="17"/>
  <c r="C660" i="17"/>
  <c r="C661" i="17"/>
  <c r="C662" i="17"/>
  <c r="C663" i="17"/>
  <c r="C664" i="17"/>
  <c r="C665" i="17"/>
  <c r="C666" i="17"/>
  <c r="C667" i="17"/>
  <c r="C668" i="17"/>
  <c r="C669" i="17"/>
  <c r="C670" i="17"/>
  <c r="C671" i="17"/>
  <c r="C672" i="17"/>
  <c r="C673" i="17"/>
  <c r="C674" i="17"/>
  <c r="C675" i="17"/>
  <c r="C676" i="17"/>
  <c r="C677" i="17"/>
  <c r="C678" i="17"/>
  <c r="C679" i="17"/>
  <c r="C680" i="17"/>
  <c r="C681" i="17"/>
  <c r="C682" i="17"/>
  <c r="C683" i="17"/>
  <c r="C684" i="17"/>
  <c r="C685" i="17"/>
  <c r="C686" i="17"/>
  <c r="C687" i="17"/>
  <c r="C688" i="17"/>
  <c r="C689" i="17"/>
  <c r="C690" i="17"/>
  <c r="C691" i="17"/>
  <c r="C692" i="17"/>
  <c r="C693" i="17"/>
  <c r="C694" i="17"/>
  <c r="C695" i="17"/>
  <c r="C696" i="17"/>
  <c r="C697" i="17"/>
  <c r="C698" i="17"/>
  <c r="C699" i="17"/>
  <c r="C700" i="17"/>
  <c r="C701" i="17"/>
  <c r="C702" i="17"/>
  <c r="C703" i="17"/>
  <c r="C704" i="17"/>
  <c r="C705" i="17"/>
  <c r="C706" i="17"/>
  <c r="C707" i="17"/>
  <c r="C708" i="17"/>
  <c r="C709" i="17"/>
  <c r="C710" i="17"/>
  <c r="C711" i="17"/>
  <c r="C712" i="17"/>
  <c r="C713" i="17"/>
  <c r="C714" i="17"/>
  <c r="C715" i="17"/>
  <c r="C716" i="17"/>
  <c r="C717" i="17"/>
  <c r="C718" i="17"/>
  <c r="C719" i="17"/>
  <c r="C720" i="17"/>
  <c r="C721" i="17"/>
  <c r="C722" i="17"/>
  <c r="C723" i="17"/>
  <c r="C724" i="17"/>
  <c r="C725" i="17"/>
  <c r="C726" i="17"/>
  <c r="C727" i="17"/>
  <c r="C728" i="17"/>
  <c r="C729" i="17"/>
  <c r="C730" i="17"/>
  <c r="C731" i="17"/>
  <c r="C732" i="17"/>
  <c r="C733" i="17"/>
  <c r="C734" i="17"/>
  <c r="C735" i="17"/>
  <c r="C736" i="17"/>
  <c r="C737" i="17"/>
  <c r="C738" i="17"/>
  <c r="C739" i="17"/>
  <c r="C740" i="17"/>
  <c r="C741" i="17"/>
  <c r="C742" i="17"/>
  <c r="C743" i="17"/>
  <c r="C744" i="17"/>
  <c r="C745" i="17"/>
  <c r="C746" i="17"/>
  <c r="C747" i="17"/>
  <c r="C748" i="17"/>
  <c r="C749" i="17"/>
  <c r="C750" i="17"/>
  <c r="C751" i="17"/>
  <c r="C752" i="17"/>
  <c r="C753" i="17"/>
  <c r="C754" i="17"/>
  <c r="C755" i="17"/>
  <c r="C756" i="17"/>
  <c r="C757" i="17"/>
  <c r="C758" i="17"/>
  <c r="C759" i="17"/>
  <c r="C760" i="17"/>
  <c r="C761" i="17"/>
  <c r="C762" i="17"/>
  <c r="C763" i="17"/>
  <c r="C764" i="17"/>
  <c r="C765" i="17"/>
  <c r="C766" i="17"/>
  <c r="C767" i="17"/>
  <c r="C768" i="17"/>
  <c r="C769" i="17"/>
  <c r="C770" i="17"/>
  <c r="C771" i="17"/>
  <c r="C772" i="17"/>
  <c r="C773" i="17"/>
  <c r="C774" i="17"/>
  <c r="C775" i="17"/>
  <c r="C776" i="17"/>
  <c r="C777" i="17"/>
  <c r="C778" i="17"/>
  <c r="C779" i="17"/>
  <c r="C780" i="17"/>
  <c r="C781" i="17"/>
  <c r="C782" i="17"/>
  <c r="C783" i="17"/>
  <c r="C784" i="17"/>
  <c r="C785" i="17"/>
  <c r="C786" i="17"/>
  <c r="C787" i="17"/>
  <c r="C788" i="17"/>
  <c r="C789" i="17"/>
  <c r="C790" i="17"/>
  <c r="C791" i="17"/>
  <c r="C792" i="17"/>
  <c r="C793" i="17"/>
  <c r="C794" i="17"/>
  <c r="C795" i="17"/>
  <c r="C796" i="17"/>
  <c r="C797" i="17"/>
  <c r="C798" i="17"/>
  <c r="C799" i="17"/>
  <c r="C800" i="17"/>
  <c r="C801" i="17"/>
  <c r="C802" i="17"/>
  <c r="C803" i="17"/>
  <c r="C804" i="17"/>
  <c r="C805" i="17"/>
  <c r="C806" i="17"/>
  <c r="C807" i="17"/>
  <c r="C808" i="17"/>
  <c r="C809" i="17"/>
  <c r="C810" i="17"/>
  <c r="C811" i="17"/>
  <c r="C812" i="17"/>
  <c r="C813" i="17"/>
  <c r="C814" i="17"/>
  <c r="C815" i="17"/>
  <c r="C816" i="17"/>
  <c r="C817" i="17"/>
  <c r="C818" i="17"/>
  <c r="C819" i="17"/>
  <c r="C820" i="17"/>
  <c r="C821" i="17"/>
  <c r="C822" i="17"/>
  <c r="C823" i="17"/>
  <c r="C824" i="17"/>
  <c r="C825" i="17"/>
  <c r="C826" i="17"/>
  <c r="C827" i="17"/>
  <c r="C828" i="17"/>
  <c r="C829" i="17"/>
  <c r="C830" i="17"/>
  <c r="C831" i="17"/>
  <c r="C832" i="17"/>
  <c r="C833" i="17"/>
  <c r="C834" i="17"/>
  <c r="C835" i="17"/>
  <c r="C836" i="17"/>
  <c r="C837" i="17"/>
  <c r="C838" i="17"/>
  <c r="C839" i="17"/>
  <c r="C840" i="17"/>
  <c r="C841" i="17"/>
  <c r="C842" i="17"/>
  <c r="C843" i="17"/>
  <c r="C844" i="17"/>
  <c r="C845" i="17"/>
  <c r="C846" i="17"/>
  <c r="C847" i="17"/>
  <c r="C848" i="17"/>
  <c r="C849" i="17"/>
  <c r="C850" i="17"/>
  <c r="C851" i="17"/>
  <c r="C852" i="17"/>
  <c r="C853" i="17"/>
  <c r="C854" i="17"/>
  <c r="C855" i="17"/>
  <c r="C856" i="17"/>
  <c r="C857" i="17"/>
  <c r="C858" i="17"/>
  <c r="C859" i="17"/>
  <c r="C860" i="17"/>
  <c r="C861" i="17"/>
  <c r="C862" i="17"/>
  <c r="C863" i="17"/>
  <c r="C864" i="17"/>
  <c r="C865" i="17"/>
  <c r="C866" i="17"/>
  <c r="C867" i="17"/>
  <c r="C868" i="17"/>
  <c r="C869" i="17"/>
  <c r="C870" i="17"/>
  <c r="C871" i="17"/>
  <c r="C872" i="17"/>
  <c r="C873" i="17"/>
  <c r="C874" i="17"/>
  <c r="C875" i="17"/>
  <c r="C876" i="17"/>
  <c r="C877" i="17"/>
  <c r="C878" i="17"/>
  <c r="C879" i="17"/>
  <c r="C880" i="17"/>
  <c r="C881" i="17"/>
  <c r="C882" i="17"/>
  <c r="C883" i="17"/>
  <c r="C884" i="17"/>
  <c r="C885" i="17"/>
  <c r="C886" i="17"/>
  <c r="C887" i="17"/>
  <c r="C888" i="17"/>
  <c r="C889" i="17"/>
  <c r="C890" i="17"/>
  <c r="C891" i="17"/>
  <c r="C892" i="17"/>
  <c r="C893" i="17"/>
  <c r="C894" i="17"/>
  <c r="C895" i="17"/>
  <c r="C896" i="17"/>
  <c r="C897" i="17"/>
  <c r="C898" i="17"/>
  <c r="C899" i="17"/>
  <c r="C900" i="17"/>
  <c r="C901" i="17"/>
  <c r="C902" i="17"/>
  <c r="C903" i="17"/>
  <c r="C904" i="17"/>
  <c r="C905" i="17"/>
  <c r="C906" i="17"/>
  <c r="C907" i="17"/>
  <c r="C908" i="17"/>
  <c r="C909" i="17"/>
  <c r="C910" i="17"/>
  <c r="C911" i="17"/>
  <c r="C912" i="17"/>
  <c r="C913" i="17"/>
  <c r="C914" i="17"/>
  <c r="C915" i="17"/>
  <c r="C916" i="17"/>
  <c r="C917" i="17"/>
  <c r="C918" i="17"/>
  <c r="C919" i="17"/>
  <c r="C920" i="17"/>
  <c r="C921" i="17"/>
  <c r="C922" i="17"/>
  <c r="C923" i="17"/>
  <c r="C924" i="17"/>
  <c r="C925" i="17"/>
  <c r="C926" i="17"/>
  <c r="C927" i="17"/>
  <c r="C928" i="17"/>
  <c r="C929" i="17"/>
  <c r="C930" i="17"/>
  <c r="C931" i="17"/>
  <c r="C932" i="17"/>
  <c r="C933" i="17"/>
  <c r="C934" i="17"/>
  <c r="C935" i="17"/>
  <c r="C936" i="17"/>
  <c r="C937" i="17"/>
  <c r="C938" i="17"/>
  <c r="C939" i="17"/>
  <c r="C940" i="17"/>
  <c r="C941" i="17"/>
  <c r="C942" i="17"/>
  <c r="C943" i="17"/>
  <c r="C944" i="17"/>
  <c r="C945" i="17"/>
  <c r="C946" i="17"/>
  <c r="C947" i="17"/>
  <c r="C948" i="17"/>
  <c r="C949" i="17"/>
  <c r="C950" i="17"/>
  <c r="C951" i="17"/>
  <c r="C952" i="17"/>
  <c r="C953" i="17"/>
  <c r="C954" i="17"/>
  <c r="C955" i="17"/>
  <c r="C956" i="17"/>
  <c r="C957" i="17"/>
  <c r="C958" i="17"/>
  <c r="C959" i="17"/>
  <c r="C960" i="17"/>
  <c r="C961" i="17"/>
  <c r="C962" i="17"/>
  <c r="C963" i="17"/>
  <c r="C964" i="17"/>
  <c r="C965" i="17"/>
  <c r="C966" i="17"/>
  <c r="C967" i="17"/>
  <c r="C968" i="17"/>
  <c r="C969" i="17"/>
  <c r="C970" i="17"/>
  <c r="C971" i="17"/>
  <c r="C972" i="17"/>
  <c r="C973" i="17"/>
  <c r="C974" i="17"/>
  <c r="C975" i="17"/>
  <c r="C976" i="17"/>
  <c r="C977" i="17"/>
  <c r="C978" i="17"/>
  <c r="C979" i="17"/>
  <c r="C980" i="17"/>
  <c r="C981" i="17"/>
  <c r="C982" i="17"/>
  <c r="C983" i="17"/>
  <c r="C984" i="17"/>
  <c r="C985" i="17"/>
  <c r="C986" i="17"/>
  <c r="C987" i="17"/>
  <c r="C988" i="17"/>
  <c r="C989" i="17"/>
  <c r="C990" i="17"/>
  <c r="C991" i="17"/>
  <c r="C992" i="17"/>
  <c r="C993" i="17"/>
  <c r="C994" i="17"/>
  <c r="C995" i="17"/>
  <c r="C996" i="17"/>
  <c r="C997" i="17"/>
  <c r="C998" i="17"/>
  <c r="C999" i="17"/>
  <c r="C1000" i="17"/>
  <c r="C1001" i="17"/>
  <c r="C1002" i="17"/>
  <c r="C1003" i="17"/>
  <c r="C1004" i="17"/>
  <c r="C1005" i="17"/>
  <c r="C1006" i="17"/>
  <c r="C1007" i="17"/>
  <c r="C1008" i="17"/>
  <c r="C1009" i="17"/>
  <c r="C1010" i="17"/>
  <c r="C1011" i="17"/>
  <c r="C1012" i="17"/>
  <c r="C1013" i="17"/>
  <c r="C1014" i="17"/>
  <c r="C1015" i="17"/>
  <c r="C1016" i="17"/>
  <c r="C1017" i="17"/>
  <c r="C1018" i="17"/>
  <c r="C1019" i="17"/>
  <c r="C1020" i="17"/>
  <c r="C1021" i="17"/>
  <c r="C1022" i="17"/>
  <c r="C1023" i="17"/>
  <c r="C1024" i="17"/>
  <c r="C1025" i="17"/>
  <c r="C1026" i="17"/>
  <c r="C1027" i="17"/>
  <c r="C1028" i="17"/>
  <c r="C1029" i="17"/>
  <c r="C1030" i="17"/>
  <c r="C1031" i="17"/>
  <c r="C1032" i="17"/>
  <c r="C1033" i="17"/>
  <c r="C1034" i="17"/>
  <c r="C1035" i="17"/>
  <c r="C1036" i="17"/>
  <c r="C1037" i="17"/>
  <c r="C1038" i="17"/>
  <c r="C1039" i="17"/>
  <c r="C1040" i="17"/>
  <c r="C1041" i="17"/>
  <c r="C1042" i="17"/>
  <c r="C1043" i="17"/>
  <c r="C1044" i="17"/>
  <c r="C1045" i="17"/>
  <c r="C1046" i="17"/>
  <c r="C1047" i="17"/>
  <c r="C1048" i="17"/>
  <c r="C1049" i="17"/>
  <c r="C1050" i="17"/>
  <c r="C1051" i="17"/>
  <c r="C1052" i="17"/>
  <c r="C1053" i="17"/>
  <c r="C1054" i="17"/>
  <c r="C1055" i="17"/>
  <c r="C1056" i="17"/>
  <c r="C1057" i="17"/>
  <c r="C1058" i="17"/>
  <c r="C1059" i="17"/>
  <c r="C1060" i="17"/>
  <c r="C1061" i="17"/>
  <c r="C1062" i="17"/>
  <c r="C1063" i="17"/>
  <c r="C1064" i="17"/>
  <c r="C1065" i="17"/>
  <c r="C1066" i="17"/>
  <c r="C1067" i="17"/>
  <c r="C1068" i="17"/>
  <c r="C1069" i="17"/>
  <c r="C1070" i="17"/>
  <c r="C1071" i="17"/>
  <c r="C1072" i="17"/>
  <c r="C1073" i="17"/>
  <c r="C1074" i="17"/>
  <c r="C1075" i="17"/>
  <c r="C1076" i="17"/>
  <c r="C1077" i="17"/>
  <c r="C1078" i="17"/>
  <c r="C1079" i="17"/>
  <c r="C1080" i="17"/>
  <c r="C1081" i="17"/>
  <c r="C1082" i="17"/>
  <c r="C1083" i="17"/>
  <c r="C1084" i="17"/>
  <c r="C1085" i="17"/>
  <c r="C1086" i="17"/>
  <c r="C1087" i="17"/>
  <c r="C1088" i="17"/>
  <c r="C1089" i="17"/>
  <c r="C1090" i="17"/>
  <c r="C1091" i="17"/>
  <c r="C1092" i="17"/>
  <c r="C1093" i="17"/>
  <c r="C1094" i="17"/>
  <c r="C1095" i="17"/>
  <c r="C1096" i="17"/>
  <c r="C1097" i="17"/>
  <c r="C1098" i="17"/>
  <c r="C1099" i="17"/>
  <c r="C1100" i="17"/>
  <c r="C1101" i="17"/>
  <c r="C1102" i="17"/>
  <c r="C1103" i="17"/>
  <c r="C1104" i="17"/>
  <c r="C1105" i="17"/>
  <c r="C1106" i="17"/>
  <c r="C1107" i="17"/>
  <c r="C1108" i="17"/>
  <c r="C1109" i="17"/>
  <c r="C1110" i="17"/>
  <c r="C1111" i="17"/>
  <c r="C1112" i="17"/>
  <c r="C1113" i="17"/>
  <c r="C1114" i="17"/>
  <c r="C1115" i="17"/>
  <c r="C1116" i="17"/>
  <c r="C1117" i="17"/>
  <c r="C1118" i="17"/>
  <c r="C1119" i="17"/>
  <c r="C1120" i="17"/>
  <c r="C1121" i="17"/>
  <c r="C1122" i="17"/>
  <c r="C1123" i="17"/>
  <c r="C1124" i="17"/>
  <c r="C1125" i="17"/>
  <c r="C1126" i="17"/>
  <c r="C1127" i="17"/>
  <c r="C1128" i="17"/>
  <c r="C1129" i="17"/>
  <c r="C1130" i="17"/>
  <c r="C1131" i="17"/>
  <c r="C1132" i="17"/>
  <c r="C1133" i="17"/>
  <c r="C1134" i="17"/>
  <c r="C1135" i="17"/>
  <c r="C1136" i="17"/>
  <c r="C1137" i="17"/>
  <c r="C1138" i="17"/>
  <c r="C1139" i="17"/>
  <c r="C1140" i="17"/>
  <c r="C1141" i="17"/>
  <c r="C1142" i="17"/>
  <c r="C1143" i="17"/>
  <c r="C1144" i="17"/>
  <c r="C1145" i="17"/>
  <c r="C1146" i="17"/>
  <c r="C1147" i="17"/>
  <c r="C1148" i="17"/>
  <c r="C1149" i="17"/>
  <c r="C1150" i="17"/>
  <c r="C1151" i="17"/>
  <c r="C1152" i="17"/>
  <c r="C1153" i="17"/>
  <c r="C1154" i="17"/>
  <c r="C1155" i="17"/>
  <c r="C1156" i="17"/>
  <c r="C1157" i="17"/>
  <c r="C1158" i="17"/>
  <c r="C1159" i="17"/>
  <c r="C1160" i="17"/>
  <c r="C1161" i="17"/>
  <c r="C1162" i="17"/>
  <c r="C1163" i="17"/>
  <c r="C1164" i="17"/>
  <c r="C1165" i="17"/>
  <c r="C1166" i="17"/>
  <c r="C1167" i="17"/>
  <c r="C1168" i="17"/>
  <c r="C1169" i="17"/>
  <c r="C1170" i="17"/>
  <c r="C1171" i="17"/>
  <c r="C1172" i="17"/>
  <c r="C1173" i="17"/>
  <c r="C1174" i="17"/>
  <c r="C1175" i="17"/>
  <c r="C1176" i="17"/>
  <c r="C1177" i="17"/>
  <c r="C1178" i="17"/>
  <c r="C1179" i="17"/>
  <c r="C1180" i="17"/>
  <c r="C1181" i="17"/>
  <c r="C1182" i="17"/>
  <c r="C1183" i="17"/>
  <c r="C1184" i="17"/>
  <c r="C1185" i="17"/>
  <c r="C1186" i="17"/>
  <c r="C1187" i="17"/>
  <c r="C1188" i="17"/>
  <c r="C1189" i="17"/>
  <c r="C1190" i="17"/>
  <c r="C1191" i="17"/>
  <c r="C1192" i="17"/>
  <c r="C1193" i="17"/>
  <c r="C1194" i="17"/>
  <c r="C1195" i="17"/>
  <c r="C1196" i="17"/>
  <c r="C1197" i="17"/>
  <c r="C1198" i="17"/>
  <c r="C1199" i="17"/>
  <c r="C1200" i="17"/>
  <c r="C1201" i="17"/>
  <c r="C1202" i="17"/>
  <c r="C1203" i="17"/>
  <c r="C1204" i="17"/>
  <c r="C1205" i="17"/>
  <c r="C1206" i="17"/>
  <c r="C1207" i="17"/>
  <c r="C1208" i="17"/>
  <c r="C1209" i="17"/>
  <c r="C1210" i="17"/>
  <c r="C1211" i="17"/>
  <c r="C1212" i="17"/>
  <c r="C1213" i="17"/>
  <c r="C1214" i="17"/>
  <c r="C1215" i="17"/>
  <c r="C1216" i="17"/>
  <c r="C1217" i="17"/>
  <c r="C1218" i="17"/>
  <c r="C1219" i="17"/>
  <c r="C1220" i="17"/>
  <c r="C1221" i="17"/>
  <c r="C1222" i="17"/>
  <c r="C1223" i="17"/>
  <c r="C1224" i="17"/>
  <c r="C1225" i="17"/>
  <c r="C1226" i="17"/>
  <c r="C1227" i="17"/>
  <c r="C1228" i="17"/>
  <c r="C1229" i="17"/>
  <c r="C1230" i="17"/>
  <c r="C1231" i="17"/>
  <c r="C1232" i="17"/>
  <c r="C1233" i="17"/>
  <c r="C1234" i="17"/>
  <c r="C1235" i="17"/>
  <c r="C1236" i="17"/>
  <c r="C1237" i="17"/>
  <c r="C1238" i="17"/>
  <c r="C1239" i="17"/>
  <c r="C1240" i="17"/>
  <c r="C1241" i="17"/>
  <c r="C1242" i="17"/>
  <c r="C1243" i="17"/>
  <c r="C1244" i="17"/>
  <c r="C1245" i="17"/>
  <c r="C1246" i="17"/>
  <c r="C1247" i="17"/>
  <c r="C1248" i="17"/>
  <c r="C1249" i="17"/>
  <c r="C1250" i="17"/>
  <c r="C1251" i="17"/>
  <c r="C1252" i="17"/>
  <c r="C1253" i="17"/>
  <c r="C1254" i="17"/>
  <c r="C1255" i="17"/>
  <c r="C1256" i="17"/>
  <c r="C1257" i="17"/>
  <c r="C1258" i="17"/>
  <c r="C1259" i="17"/>
  <c r="C1260" i="17"/>
  <c r="C1261" i="17"/>
  <c r="C1262" i="17"/>
  <c r="C1263" i="17"/>
  <c r="C1264" i="17"/>
  <c r="C1265" i="17"/>
  <c r="C1266" i="17"/>
  <c r="C1267" i="17"/>
  <c r="C1268" i="17"/>
  <c r="C1269" i="17"/>
  <c r="C1270" i="17"/>
  <c r="C1271" i="17"/>
  <c r="C1272" i="17"/>
  <c r="C1273" i="17"/>
  <c r="C1274" i="17"/>
  <c r="C1275" i="17"/>
  <c r="C1276" i="17"/>
  <c r="C1277" i="17"/>
  <c r="C1278" i="17"/>
  <c r="C1279" i="17"/>
  <c r="C1280" i="17"/>
  <c r="C1281" i="17"/>
  <c r="C1282" i="17"/>
  <c r="C1283" i="17"/>
  <c r="C1284" i="17"/>
  <c r="C1285" i="17"/>
  <c r="C1286" i="17"/>
  <c r="C1287" i="17"/>
  <c r="C1288" i="17"/>
  <c r="C1289" i="17"/>
  <c r="C1290" i="17"/>
  <c r="C1291" i="17"/>
  <c r="C1292" i="17"/>
  <c r="C1293" i="17"/>
  <c r="C1294" i="17"/>
  <c r="C1295" i="17"/>
  <c r="C1296" i="17"/>
  <c r="C1297" i="17"/>
  <c r="C1298" i="17"/>
  <c r="C1299" i="17"/>
  <c r="C1300" i="17"/>
  <c r="C1301" i="17"/>
  <c r="C1302" i="17"/>
  <c r="C1303" i="17"/>
  <c r="C1304" i="17"/>
  <c r="C1305" i="17"/>
  <c r="C1306" i="17"/>
  <c r="C1307" i="17"/>
  <c r="C1308" i="17"/>
  <c r="C1309" i="17"/>
  <c r="C1310" i="17"/>
  <c r="C1311" i="17"/>
  <c r="C1312" i="17"/>
  <c r="C1313" i="17"/>
  <c r="C1314" i="17"/>
  <c r="C1315" i="17"/>
  <c r="C1316" i="17"/>
  <c r="C1317" i="17"/>
  <c r="C1318" i="17"/>
  <c r="C1319" i="17"/>
  <c r="C1320" i="17"/>
  <c r="C1321" i="17"/>
  <c r="C1322" i="17"/>
  <c r="C1323" i="17"/>
  <c r="C1324" i="17"/>
  <c r="C1325" i="17"/>
  <c r="C1326" i="17"/>
  <c r="C1327" i="17"/>
  <c r="C1328" i="17"/>
  <c r="C1329" i="17"/>
  <c r="C1330" i="17"/>
  <c r="C1331" i="17"/>
  <c r="C1332" i="17"/>
  <c r="C1333" i="17"/>
  <c r="C1334" i="17"/>
  <c r="C1335" i="17"/>
  <c r="C1336" i="17"/>
  <c r="C1337" i="17"/>
  <c r="C1338" i="17"/>
  <c r="C1339" i="17"/>
  <c r="C1340" i="17"/>
  <c r="C1341" i="17"/>
  <c r="C1342" i="17"/>
  <c r="C1343" i="17"/>
  <c r="C1344" i="17"/>
  <c r="C1345" i="17"/>
  <c r="C1346" i="17"/>
  <c r="C1347" i="17"/>
  <c r="C1348" i="17"/>
  <c r="C1349" i="17"/>
  <c r="C1350" i="17"/>
  <c r="C1351" i="17"/>
  <c r="C1352" i="17"/>
  <c r="C1353" i="17"/>
  <c r="C1354" i="17"/>
  <c r="C1355" i="17"/>
  <c r="C1356" i="17"/>
  <c r="C1357" i="17"/>
  <c r="C1358" i="17"/>
  <c r="C1359" i="17"/>
  <c r="C1360" i="17"/>
  <c r="C1361" i="17"/>
  <c r="C1362" i="17"/>
  <c r="C1363" i="17"/>
  <c r="C1364" i="17"/>
  <c r="C1365" i="17"/>
  <c r="C1366" i="17"/>
  <c r="C1367" i="17"/>
  <c r="C1368" i="17"/>
  <c r="C1369" i="17"/>
  <c r="C1370" i="17"/>
  <c r="C1371" i="17"/>
  <c r="C1372" i="17"/>
  <c r="C1373" i="17"/>
  <c r="C1374" i="17"/>
  <c r="C1375" i="17"/>
  <c r="C1376" i="17"/>
  <c r="C1377" i="17"/>
  <c r="C1378" i="17"/>
  <c r="C1379" i="17"/>
  <c r="C1380" i="17"/>
  <c r="C1381" i="17"/>
  <c r="C1382" i="17"/>
  <c r="C1383" i="17"/>
  <c r="C1384" i="17"/>
  <c r="C1385" i="17"/>
  <c r="C1386" i="17"/>
  <c r="C1387" i="17"/>
  <c r="C1388" i="17"/>
  <c r="C1389" i="17"/>
  <c r="C1390" i="17"/>
  <c r="C1391" i="17"/>
  <c r="C1392" i="17"/>
  <c r="C1393" i="17"/>
  <c r="C1394" i="17"/>
  <c r="C1395" i="17"/>
  <c r="C1396" i="17"/>
  <c r="C1397" i="17"/>
  <c r="C1398" i="17"/>
  <c r="C1399" i="17"/>
  <c r="C1400" i="17"/>
  <c r="C1401" i="17"/>
  <c r="C1402" i="17"/>
  <c r="C1403" i="17"/>
  <c r="C1404" i="17"/>
  <c r="C1405" i="17"/>
  <c r="C1406" i="17"/>
  <c r="C1407" i="17"/>
  <c r="C1408" i="17"/>
  <c r="C1409" i="17"/>
  <c r="C1410" i="17"/>
  <c r="C1411" i="17"/>
  <c r="C1412" i="17"/>
  <c r="C1413" i="17"/>
  <c r="C1414" i="17"/>
  <c r="C1415" i="17"/>
  <c r="C1416" i="17"/>
  <c r="C1417" i="17"/>
  <c r="C1418" i="17"/>
  <c r="C1419" i="17"/>
  <c r="C1420" i="17"/>
  <c r="C1421" i="17"/>
  <c r="C1422" i="17"/>
  <c r="C1423" i="17"/>
  <c r="C1424" i="17"/>
  <c r="C1425" i="17"/>
  <c r="C1426" i="17"/>
  <c r="C1427" i="17"/>
  <c r="C1428" i="17"/>
  <c r="C1429" i="17"/>
  <c r="C1430" i="17"/>
  <c r="C1431" i="17"/>
  <c r="C1432" i="17"/>
  <c r="C1433" i="17"/>
  <c r="C1434" i="17"/>
  <c r="C1435" i="17"/>
  <c r="C1436" i="17"/>
  <c r="C1437" i="17"/>
  <c r="C1438" i="17"/>
  <c r="C1439" i="17"/>
  <c r="C1440" i="17"/>
  <c r="C1441" i="17"/>
  <c r="C1442" i="17"/>
  <c r="C1443" i="17"/>
  <c r="C1444" i="17"/>
  <c r="C1445" i="17"/>
  <c r="C1446" i="17"/>
  <c r="C1447" i="17"/>
  <c r="C1448" i="17"/>
  <c r="C1449" i="17"/>
  <c r="C1450" i="17"/>
  <c r="C1451" i="17"/>
  <c r="C1452" i="17"/>
  <c r="C1453" i="17"/>
  <c r="C1454" i="17"/>
  <c r="C1455" i="17"/>
  <c r="C1456" i="17"/>
  <c r="C1457" i="17"/>
  <c r="C1458" i="17"/>
  <c r="C1459" i="17"/>
  <c r="C1460" i="17"/>
  <c r="C1461" i="17"/>
  <c r="C1462" i="17"/>
  <c r="C1463" i="17"/>
  <c r="C1464" i="17"/>
  <c r="C1465" i="17"/>
  <c r="C1466" i="17"/>
  <c r="C1467" i="17"/>
  <c r="C1468" i="17"/>
  <c r="C1469" i="17"/>
  <c r="C1470" i="17"/>
  <c r="C1471" i="17"/>
  <c r="C1472" i="17"/>
  <c r="C1473" i="17"/>
  <c r="C1474" i="17"/>
  <c r="C1475" i="17"/>
  <c r="C1476" i="17"/>
  <c r="C1477" i="17"/>
  <c r="C1478" i="17"/>
  <c r="C1479" i="17"/>
  <c r="C1480" i="17"/>
  <c r="C1481" i="17"/>
  <c r="C1482" i="17"/>
  <c r="C1483" i="17"/>
  <c r="C1484" i="17"/>
  <c r="C1485" i="17"/>
  <c r="C1486" i="17"/>
  <c r="C1487" i="17"/>
  <c r="C1488" i="17"/>
  <c r="C1489" i="17"/>
  <c r="C1490" i="17"/>
  <c r="C1491" i="17"/>
  <c r="C1492" i="17"/>
  <c r="C1493" i="17"/>
  <c r="C1494" i="17"/>
  <c r="C1495" i="17"/>
  <c r="C1496" i="17"/>
  <c r="C1497" i="17"/>
  <c r="C1498" i="17"/>
  <c r="C1499" i="17"/>
  <c r="C1500" i="17"/>
  <c r="C1501" i="17"/>
  <c r="C1502" i="17"/>
  <c r="C1503" i="17"/>
  <c r="C1504" i="17"/>
  <c r="C1505" i="17"/>
  <c r="C1506" i="17"/>
  <c r="C1507" i="17"/>
  <c r="C1508" i="17"/>
  <c r="C1509" i="17"/>
  <c r="C1510" i="17"/>
  <c r="C1511" i="17"/>
  <c r="C1512" i="17"/>
  <c r="C1513" i="17"/>
  <c r="C1514" i="17"/>
  <c r="C1515" i="17"/>
  <c r="C1516" i="17"/>
  <c r="C1517" i="17"/>
  <c r="C1518" i="17"/>
  <c r="C1519" i="17"/>
  <c r="C1520" i="17"/>
  <c r="C1521" i="17"/>
  <c r="C1522" i="17"/>
  <c r="C1523" i="17"/>
  <c r="C1524" i="17"/>
  <c r="C1525" i="17"/>
  <c r="C1526" i="17"/>
  <c r="C1527" i="17"/>
  <c r="C1528" i="17"/>
  <c r="C1529" i="17"/>
  <c r="C1530" i="17"/>
  <c r="C1531" i="17"/>
  <c r="C1532" i="17"/>
  <c r="C1533" i="17"/>
  <c r="C1534" i="17"/>
  <c r="C1535" i="17"/>
  <c r="C1536" i="17"/>
  <c r="C1537" i="17"/>
  <c r="C1538" i="17"/>
  <c r="C1539" i="17"/>
  <c r="C1540" i="17"/>
  <c r="C1541" i="17"/>
  <c r="C1542" i="17"/>
  <c r="C1543" i="17"/>
  <c r="C1544" i="17"/>
  <c r="C1545" i="17"/>
  <c r="C1546" i="17"/>
  <c r="C1547" i="17"/>
  <c r="C1548" i="17"/>
  <c r="C1549" i="17"/>
  <c r="C1550" i="17"/>
  <c r="C1551" i="17"/>
  <c r="C1552" i="17"/>
  <c r="C1553" i="17"/>
  <c r="C1554" i="17"/>
  <c r="C1555" i="17"/>
  <c r="C1556" i="17"/>
  <c r="C1557" i="17"/>
  <c r="C1558" i="17"/>
  <c r="C1559" i="17"/>
  <c r="C1560" i="17"/>
  <c r="C1561" i="17"/>
  <c r="C1562" i="17"/>
  <c r="C1563" i="17"/>
  <c r="C1564" i="17"/>
  <c r="C1565" i="17"/>
  <c r="C1566" i="17"/>
  <c r="C1567" i="17"/>
  <c r="C1568" i="17"/>
  <c r="C1569" i="17"/>
  <c r="C1570" i="17"/>
  <c r="C1571" i="17"/>
  <c r="C1572" i="17"/>
  <c r="C1573" i="17"/>
  <c r="C1574" i="17"/>
  <c r="C1575" i="17"/>
  <c r="C1576" i="17"/>
  <c r="C1577" i="17"/>
  <c r="C1578" i="17"/>
  <c r="C1579" i="17"/>
  <c r="C1580" i="17"/>
  <c r="C1581" i="17"/>
  <c r="C1582" i="17"/>
  <c r="C1583" i="17"/>
  <c r="C1584" i="17"/>
  <c r="C1585" i="17"/>
  <c r="C1586" i="17"/>
  <c r="C1587" i="17"/>
  <c r="C1588" i="17"/>
  <c r="C1589" i="17"/>
  <c r="C1590" i="17"/>
  <c r="C1591" i="17"/>
  <c r="C1592" i="17"/>
  <c r="C1593" i="17"/>
  <c r="C1594" i="17"/>
  <c r="C1595" i="17"/>
  <c r="C1596" i="17"/>
  <c r="C1597" i="17"/>
  <c r="C1598" i="17"/>
  <c r="C1599" i="17"/>
  <c r="C1600" i="17"/>
  <c r="C1601" i="17"/>
  <c r="C1602" i="17"/>
  <c r="C1603" i="17"/>
  <c r="C1604" i="17"/>
  <c r="C1605" i="17"/>
  <c r="C1606" i="17"/>
  <c r="C1607" i="17"/>
  <c r="C1608" i="17"/>
  <c r="C1609" i="17"/>
  <c r="C1610" i="17"/>
  <c r="C1611" i="17"/>
  <c r="C1612" i="17"/>
  <c r="C1613" i="17"/>
  <c r="C1614" i="17"/>
  <c r="C1615" i="17"/>
  <c r="C1616" i="17"/>
  <c r="C1617" i="17"/>
  <c r="C1618" i="17"/>
  <c r="C1619" i="17"/>
  <c r="C1620" i="17"/>
  <c r="C1621" i="17"/>
  <c r="C1622" i="17"/>
  <c r="C1623" i="17"/>
  <c r="C1624" i="17"/>
  <c r="C1625" i="17"/>
  <c r="C1626" i="17"/>
  <c r="C1627" i="17"/>
  <c r="C1628" i="17"/>
  <c r="C1629" i="17"/>
  <c r="C1630" i="17"/>
  <c r="C1631" i="17"/>
  <c r="C1632" i="17"/>
  <c r="C1633" i="17"/>
  <c r="C1634" i="17"/>
  <c r="C1635" i="17"/>
  <c r="C1636" i="17"/>
  <c r="C1637" i="17"/>
  <c r="C1638" i="17"/>
  <c r="C1639" i="17"/>
  <c r="C1640" i="17"/>
  <c r="C1641" i="17"/>
  <c r="C1642" i="17"/>
  <c r="C1643" i="17"/>
  <c r="C1644" i="17"/>
  <c r="C1645" i="17"/>
  <c r="C1646" i="17"/>
  <c r="C1647" i="17"/>
  <c r="C1648" i="17"/>
  <c r="C1649" i="17"/>
  <c r="C1650" i="17"/>
  <c r="C1651" i="17"/>
  <c r="C1652" i="17"/>
  <c r="C1653" i="17"/>
  <c r="C1654" i="17"/>
  <c r="C1655" i="17"/>
  <c r="C1656" i="17"/>
  <c r="C1657" i="17"/>
  <c r="C1658" i="17"/>
  <c r="C1659" i="17"/>
  <c r="C1660" i="17"/>
  <c r="C1661" i="17"/>
  <c r="C1662" i="17"/>
  <c r="C1663" i="17"/>
  <c r="C1664" i="17"/>
  <c r="C1665" i="17"/>
  <c r="C1666" i="17"/>
  <c r="C1667" i="17"/>
  <c r="C1668" i="17"/>
  <c r="C1669" i="17"/>
  <c r="C1670" i="17"/>
  <c r="C1671" i="17"/>
  <c r="C1672" i="17"/>
  <c r="C1673" i="17"/>
  <c r="C1674" i="17"/>
  <c r="C1675" i="17"/>
  <c r="C1676" i="17"/>
  <c r="C1677" i="17"/>
  <c r="C1678" i="17"/>
  <c r="C1679" i="17"/>
  <c r="C1680" i="17"/>
  <c r="C1681" i="17"/>
  <c r="C1682" i="17"/>
  <c r="C1683" i="17"/>
  <c r="C1684" i="17"/>
  <c r="C1685" i="17"/>
  <c r="C1686" i="17"/>
  <c r="C1687" i="17"/>
  <c r="C1688" i="17"/>
  <c r="C1689" i="17"/>
  <c r="C1690" i="17"/>
  <c r="C1691" i="17"/>
  <c r="C1692" i="17"/>
  <c r="C1693" i="17"/>
  <c r="C1694" i="17"/>
  <c r="C1695" i="17"/>
  <c r="C1696" i="17"/>
  <c r="C1697" i="17"/>
  <c r="C1698" i="17"/>
  <c r="C1699" i="17"/>
  <c r="C1700" i="17"/>
  <c r="C1701" i="17"/>
  <c r="C1702" i="17"/>
  <c r="C1703" i="17"/>
  <c r="C1704" i="17"/>
  <c r="C1705" i="17"/>
  <c r="C1706" i="17"/>
  <c r="C1707" i="17"/>
  <c r="C1708" i="17"/>
  <c r="C1709" i="17"/>
  <c r="C1710" i="17"/>
  <c r="C1711" i="17"/>
  <c r="C1712" i="17"/>
  <c r="C1713" i="17"/>
  <c r="C1714" i="17"/>
  <c r="C1715" i="17"/>
  <c r="C1716" i="17"/>
  <c r="C1717" i="17"/>
  <c r="C1718" i="17"/>
  <c r="C1719" i="17"/>
  <c r="C1720" i="17"/>
  <c r="C1721" i="17"/>
  <c r="C1722" i="17"/>
  <c r="C1723" i="17"/>
  <c r="C1724" i="17"/>
  <c r="C1725" i="17"/>
  <c r="C1726" i="17"/>
  <c r="C1727" i="17"/>
  <c r="C1728" i="17"/>
  <c r="C1729" i="17"/>
  <c r="C1730" i="17"/>
  <c r="C1731" i="17"/>
  <c r="C1732" i="17"/>
  <c r="C1733" i="17"/>
  <c r="C1734" i="17"/>
  <c r="C1735" i="17"/>
  <c r="C1736" i="17"/>
  <c r="C1737" i="17"/>
  <c r="C1738" i="17"/>
  <c r="C1739" i="17"/>
  <c r="C1740" i="17"/>
  <c r="C1741" i="17"/>
  <c r="C1742" i="17"/>
  <c r="C1743" i="17"/>
  <c r="C1744" i="17"/>
  <c r="C1745" i="17"/>
  <c r="C1746" i="17"/>
  <c r="C1747" i="17"/>
  <c r="C1748" i="17"/>
  <c r="C1749" i="17"/>
  <c r="C1750" i="17"/>
  <c r="C1751" i="17"/>
  <c r="C1752" i="17"/>
  <c r="C1753" i="17"/>
  <c r="C1754" i="17"/>
  <c r="C1755" i="17"/>
  <c r="C1756" i="17"/>
  <c r="C1757" i="17"/>
  <c r="C1758" i="17"/>
  <c r="C1759" i="17"/>
  <c r="C1760" i="17"/>
  <c r="C1761" i="17"/>
  <c r="C1762" i="17"/>
  <c r="C1763" i="17"/>
  <c r="C1764" i="17"/>
  <c r="C1765" i="17"/>
  <c r="C1766" i="17"/>
  <c r="C1767" i="17"/>
  <c r="C1768" i="17"/>
  <c r="C1769" i="17"/>
  <c r="C1770" i="17"/>
  <c r="C1771" i="17"/>
  <c r="C1772" i="17"/>
  <c r="C1773" i="17"/>
  <c r="C1774" i="17"/>
  <c r="C1775" i="17"/>
  <c r="C1776" i="17"/>
  <c r="C1777" i="17"/>
  <c r="C1778" i="17"/>
  <c r="C1779" i="17"/>
  <c r="C1780" i="17"/>
  <c r="C1781" i="17"/>
  <c r="C1782" i="17"/>
  <c r="C1783" i="17"/>
  <c r="C1784" i="17"/>
  <c r="C1785" i="17"/>
  <c r="C1786" i="17"/>
  <c r="C1787" i="17"/>
  <c r="C1788" i="17"/>
  <c r="C1789" i="17"/>
  <c r="C1790" i="17"/>
  <c r="C1791" i="17"/>
  <c r="C1792" i="17"/>
  <c r="C1793" i="17"/>
  <c r="C1794" i="17"/>
  <c r="C1795" i="17"/>
  <c r="C1796" i="17"/>
  <c r="C1797" i="17"/>
  <c r="C1798" i="17"/>
  <c r="C1799" i="17"/>
  <c r="C1800" i="17"/>
  <c r="C1801" i="17"/>
  <c r="C1802" i="17"/>
  <c r="C1803" i="17"/>
  <c r="C1804" i="17"/>
  <c r="C1805" i="17"/>
  <c r="C1806" i="17"/>
  <c r="C1807" i="17"/>
  <c r="C1808" i="17"/>
  <c r="C1809" i="17"/>
  <c r="C1810" i="17"/>
  <c r="C1811" i="17"/>
  <c r="C1812" i="17"/>
  <c r="C1813" i="17"/>
  <c r="C1814" i="17"/>
  <c r="C1815" i="17"/>
  <c r="C1816" i="17"/>
  <c r="C1817" i="17"/>
  <c r="C1818" i="17"/>
  <c r="C1819" i="17"/>
  <c r="C1820" i="17"/>
  <c r="C1821" i="17"/>
  <c r="C1822" i="17"/>
  <c r="C1823" i="17"/>
  <c r="C1824" i="17"/>
  <c r="C1825" i="17"/>
  <c r="C1826" i="17"/>
  <c r="C1827" i="17"/>
  <c r="C1828" i="17"/>
  <c r="C1829" i="17"/>
  <c r="C1830" i="17"/>
  <c r="C1831" i="17"/>
  <c r="C1832" i="17"/>
  <c r="C1833" i="17"/>
  <c r="C1834" i="17"/>
  <c r="C1835" i="17"/>
  <c r="C1836" i="17"/>
  <c r="C1837" i="17"/>
  <c r="C1838" i="17"/>
  <c r="C1839" i="17"/>
  <c r="C1840" i="17"/>
  <c r="C1841" i="17"/>
  <c r="C1842" i="17"/>
  <c r="C1843" i="17"/>
  <c r="C1844" i="17"/>
  <c r="C1845" i="17"/>
  <c r="C1846" i="17"/>
  <c r="C1847" i="17"/>
  <c r="C1848" i="17"/>
  <c r="C1849" i="17"/>
  <c r="C1850" i="17"/>
  <c r="C1851" i="17"/>
  <c r="C1852" i="17"/>
  <c r="C1853" i="17"/>
  <c r="C1854" i="17"/>
  <c r="C1855" i="17"/>
  <c r="C1856" i="17"/>
  <c r="C1857" i="17"/>
  <c r="C1858" i="17"/>
  <c r="C1859" i="17"/>
  <c r="C1860" i="17"/>
  <c r="C1861" i="17"/>
  <c r="C1862" i="17"/>
  <c r="C1863" i="17"/>
  <c r="C1864" i="17"/>
  <c r="C1865" i="17"/>
  <c r="C1866" i="17"/>
  <c r="C1867" i="17"/>
  <c r="C1868" i="17"/>
  <c r="C1869" i="17"/>
  <c r="C1870" i="17"/>
  <c r="C1871" i="17"/>
  <c r="C1872" i="17"/>
  <c r="C1873" i="17"/>
  <c r="C1874" i="17"/>
  <c r="C1875" i="17"/>
  <c r="C1876" i="17"/>
  <c r="C1877" i="17"/>
  <c r="C1878" i="17"/>
  <c r="C1879" i="17"/>
  <c r="C1880" i="17"/>
  <c r="C1881" i="17"/>
  <c r="C1882" i="17"/>
  <c r="C1883" i="17"/>
  <c r="C1884" i="17"/>
  <c r="C1885" i="17"/>
  <c r="C1886" i="17"/>
  <c r="C1887" i="17"/>
  <c r="C1888" i="17"/>
  <c r="C1889" i="17"/>
  <c r="C1890" i="17"/>
  <c r="C1891" i="17"/>
  <c r="C1892" i="17"/>
  <c r="C1893" i="17"/>
  <c r="C1894" i="17"/>
  <c r="C1895" i="17"/>
  <c r="C1896" i="17"/>
  <c r="C1897" i="17"/>
  <c r="C1898" i="17"/>
  <c r="C1899" i="17"/>
  <c r="C1900" i="17"/>
  <c r="C1901" i="17"/>
  <c r="C1902" i="17"/>
  <c r="C1903" i="17"/>
  <c r="C1904" i="17"/>
  <c r="C1905" i="17"/>
  <c r="C1906" i="17"/>
  <c r="C1907" i="17"/>
  <c r="C1908" i="17"/>
  <c r="C1909" i="17"/>
  <c r="C1910" i="17"/>
  <c r="C1911" i="17"/>
  <c r="C1912" i="17"/>
  <c r="C1913" i="17"/>
  <c r="C1914" i="17"/>
  <c r="C1915" i="17"/>
  <c r="C1916" i="17"/>
  <c r="C1917" i="17"/>
  <c r="C1918" i="17"/>
  <c r="C1919" i="17"/>
  <c r="C1920" i="17"/>
  <c r="C1921" i="17"/>
  <c r="C1922" i="17"/>
  <c r="C1923" i="17"/>
  <c r="C1924" i="17"/>
  <c r="C1925" i="17"/>
  <c r="C1926" i="17"/>
  <c r="C1927" i="17"/>
  <c r="C1928" i="17"/>
  <c r="C1929" i="17"/>
  <c r="C1930" i="17"/>
  <c r="C1931" i="17"/>
  <c r="C1932" i="17"/>
  <c r="C1933" i="17"/>
  <c r="C1934" i="17"/>
  <c r="C1935" i="17"/>
  <c r="C1936" i="17"/>
  <c r="C1937" i="17"/>
  <c r="C1938" i="17"/>
  <c r="C1939" i="17"/>
  <c r="C1940" i="17"/>
  <c r="C1941" i="17"/>
  <c r="C1942" i="17"/>
  <c r="C1943" i="17"/>
  <c r="C1944" i="17"/>
  <c r="C1945" i="17"/>
  <c r="C1946" i="17"/>
  <c r="C1947" i="17"/>
  <c r="C1948" i="17"/>
  <c r="C1949" i="17"/>
  <c r="C1950" i="17"/>
  <c r="C1951" i="17"/>
  <c r="C1952" i="17"/>
  <c r="C1953" i="17"/>
  <c r="C1954" i="17"/>
  <c r="C1955" i="17"/>
  <c r="C1956" i="17"/>
  <c r="C1957" i="17"/>
  <c r="C1958" i="17"/>
  <c r="C1959" i="17"/>
  <c r="C1960" i="17"/>
  <c r="C1961" i="17"/>
  <c r="C1962" i="17"/>
  <c r="C1963" i="17"/>
  <c r="C1964" i="17"/>
  <c r="C1965" i="17"/>
  <c r="C1966" i="17"/>
  <c r="C1967" i="17"/>
  <c r="C1968" i="17"/>
  <c r="C1969" i="17"/>
  <c r="C1970" i="17"/>
  <c r="C1971" i="17"/>
  <c r="C1972" i="17"/>
  <c r="C1973" i="17"/>
  <c r="C1974" i="17"/>
  <c r="C1975" i="17"/>
  <c r="C1976" i="17"/>
  <c r="C1977" i="17"/>
  <c r="C1978" i="17"/>
  <c r="C1979" i="17"/>
  <c r="C1980" i="17"/>
  <c r="C1981" i="17"/>
  <c r="C1982" i="17"/>
  <c r="C1983" i="17"/>
  <c r="C1984" i="17"/>
  <c r="C1985" i="17"/>
  <c r="C1986" i="17"/>
  <c r="C1987" i="17"/>
  <c r="C1988" i="17"/>
  <c r="C1989" i="17"/>
  <c r="C1990" i="17"/>
  <c r="C1991" i="17"/>
  <c r="C1992" i="17"/>
  <c r="C1993" i="17"/>
  <c r="C1994" i="17"/>
  <c r="C1995" i="17"/>
  <c r="C1996" i="17"/>
  <c r="C1997" i="17"/>
  <c r="C1998" i="17"/>
  <c r="C1999" i="17"/>
  <c r="C2000" i="17"/>
  <c r="C2001" i="17"/>
  <c r="C2002" i="17"/>
  <c r="C2003" i="17"/>
  <c r="C2004" i="17"/>
  <c r="C2005" i="17"/>
  <c r="C2006" i="17"/>
  <c r="C2007" i="17"/>
  <c r="C2008" i="17"/>
  <c r="C2009" i="17"/>
  <c r="C2010" i="17"/>
  <c r="C2011" i="17"/>
  <c r="C2012" i="17"/>
  <c r="C2013" i="17"/>
  <c r="C2014" i="17"/>
  <c r="C2015" i="17"/>
  <c r="C2016" i="17"/>
  <c r="C2017" i="17"/>
  <c r="C2018" i="17"/>
  <c r="C2019" i="17"/>
  <c r="C2020" i="17"/>
  <c r="C2021" i="17"/>
  <c r="C2022" i="17"/>
  <c r="C2023" i="17"/>
  <c r="C2024" i="17"/>
  <c r="C2025" i="17"/>
  <c r="C2026" i="17"/>
  <c r="C2027" i="17"/>
  <c r="C2028" i="17"/>
  <c r="C2029" i="17"/>
  <c r="C2030" i="17"/>
  <c r="C2031" i="17"/>
  <c r="C2032" i="17"/>
  <c r="C2033" i="17"/>
  <c r="C2034" i="17"/>
  <c r="C2035" i="17"/>
  <c r="C2036" i="17"/>
  <c r="C2037" i="17"/>
  <c r="C2038" i="17"/>
  <c r="C2039" i="17"/>
  <c r="C2040" i="17"/>
  <c r="C2041" i="17"/>
  <c r="C2042" i="17"/>
  <c r="C2043" i="17"/>
  <c r="C2044" i="17"/>
  <c r="C2045" i="17"/>
  <c r="C2046" i="17"/>
  <c r="C2047" i="17"/>
  <c r="C2048" i="17"/>
  <c r="C2049" i="17"/>
  <c r="C2050" i="17"/>
  <c r="C2051" i="17"/>
  <c r="C2052" i="17"/>
  <c r="C2053" i="17"/>
  <c r="C2054" i="17"/>
  <c r="C2055" i="17"/>
  <c r="C2056" i="17"/>
  <c r="C2057" i="17"/>
  <c r="C2058" i="17"/>
  <c r="C2059" i="17"/>
  <c r="C2060" i="17"/>
  <c r="C2061" i="17"/>
  <c r="C2062" i="17"/>
  <c r="C2063" i="17"/>
  <c r="C2064" i="17"/>
  <c r="C2065" i="17"/>
  <c r="C2066" i="17"/>
  <c r="C2067" i="17"/>
  <c r="C2068" i="17"/>
  <c r="C2069" i="17"/>
  <c r="C2070" i="17"/>
  <c r="C2071" i="17"/>
  <c r="C2072" i="17"/>
  <c r="C2073" i="17"/>
  <c r="C2074" i="17"/>
  <c r="C2075" i="17"/>
  <c r="C2076" i="17"/>
  <c r="C2077" i="17"/>
  <c r="C2078" i="17"/>
  <c r="C2079" i="17"/>
  <c r="C2080" i="17"/>
  <c r="C2081" i="17"/>
  <c r="C2082" i="17"/>
  <c r="C2083" i="17"/>
  <c r="C2084" i="17"/>
  <c r="C2085" i="17"/>
  <c r="C2086" i="17"/>
  <c r="C2087" i="17"/>
  <c r="C2088" i="17"/>
  <c r="C2089" i="17"/>
  <c r="C2090" i="17"/>
  <c r="C2091" i="17"/>
  <c r="C2092" i="17"/>
  <c r="C2093" i="17"/>
  <c r="C2094" i="17"/>
  <c r="C2095" i="17"/>
  <c r="C2096" i="17"/>
  <c r="C2097" i="17"/>
  <c r="C2098" i="17"/>
  <c r="C2099" i="17"/>
  <c r="C2100" i="17"/>
  <c r="C2101" i="17"/>
  <c r="C2102" i="17"/>
  <c r="C2103" i="17"/>
  <c r="C2104" i="17"/>
  <c r="C2105" i="17"/>
  <c r="C2106" i="17"/>
  <c r="C2107" i="17"/>
  <c r="C2108" i="17"/>
  <c r="C2109" i="17"/>
  <c r="C2110" i="17"/>
  <c r="C2111" i="17"/>
  <c r="C2112" i="17"/>
  <c r="C2113" i="17"/>
  <c r="C2114" i="17"/>
  <c r="C2115" i="17"/>
  <c r="C2116" i="17"/>
  <c r="C2117" i="17"/>
  <c r="C2118" i="17"/>
  <c r="C2119" i="17"/>
  <c r="C2120" i="17"/>
  <c r="C2121" i="17"/>
  <c r="C2122" i="17"/>
  <c r="C2123" i="17"/>
  <c r="C2124" i="17"/>
  <c r="C2125" i="17"/>
  <c r="C2126" i="17"/>
  <c r="C2127" i="17"/>
  <c r="C2128" i="17"/>
  <c r="C2129" i="17"/>
  <c r="C2130" i="17"/>
  <c r="C2131" i="17"/>
  <c r="C2132" i="17"/>
  <c r="C2133" i="17"/>
  <c r="C2134" i="17"/>
  <c r="C2135" i="17"/>
  <c r="C2136" i="17"/>
  <c r="C2137" i="17"/>
  <c r="C2138" i="17"/>
  <c r="C2139" i="17"/>
  <c r="C2140" i="17"/>
  <c r="C2141" i="17"/>
  <c r="C2142" i="17"/>
  <c r="C2143" i="17"/>
  <c r="C2144" i="17"/>
  <c r="C2145" i="17"/>
  <c r="C2146" i="17"/>
  <c r="C2147" i="17"/>
  <c r="C2148" i="17"/>
  <c r="C2149" i="17"/>
  <c r="C2150" i="17"/>
  <c r="C2151" i="17"/>
  <c r="C2152" i="17"/>
  <c r="C2153" i="17"/>
  <c r="C2154" i="17"/>
  <c r="C2155" i="17"/>
  <c r="C2156" i="17"/>
  <c r="C2157" i="17"/>
  <c r="C2158" i="17"/>
  <c r="C2159" i="17"/>
  <c r="C2160" i="17"/>
  <c r="C2161" i="17"/>
  <c r="C2162" i="17"/>
  <c r="C2163" i="17"/>
  <c r="C2164" i="17"/>
  <c r="C2165" i="17"/>
  <c r="C2166" i="17"/>
  <c r="C2167" i="17"/>
  <c r="C2168" i="17"/>
  <c r="C2169" i="17"/>
  <c r="C2170" i="17"/>
  <c r="C2171" i="17"/>
  <c r="C2172" i="17"/>
  <c r="C2173" i="17"/>
  <c r="C2174" i="17"/>
  <c r="C2175" i="17"/>
  <c r="C2176" i="17"/>
  <c r="C2177" i="17"/>
  <c r="C2178" i="17"/>
  <c r="C2179" i="17"/>
  <c r="C2180" i="17"/>
  <c r="C2181" i="17"/>
  <c r="C2182" i="17"/>
  <c r="C2183" i="17"/>
  <c r="C2184" i="17"/>
  <c r="C2185" i="17"/>
  <c r="C2186" i="17"/>
  <c r="C2187" i="17"/>
  <c r="C2188" i="17"/>
  <c r="C2189" i="17"/>
  <c r="C2190" i="17"/>
  <c r="C2191" i="17"/>
  <c r="C2192" i="17"/>
  <c r="C2193" i="17"/>
  <c r="C2194" i="17"/>
  <c r="C2195" i="17"/>
  <c r="C2196" i="17"/>
  <c r="C2197" i="17"/>
  <c r="C2198" i="17"/>
  <c r="C2199" i="17"/>
  <c r="C2200" i="17"/>
  <c r="C2201" i="17"/>
  <c r="C2202" i="17"/>
  <c r="C2203" i="17"/>
  <c r="C2204" i="17"/>
  <c r="C2205" i="17"/>
  <c r="C2206" i="17"/>
  <c r="C2207" i="17"/>
  <c r="C2208" i="17"/>
  <c r="C2209" i="17"/>
  <c r="C2210" i="17"/>
  <c r="C2211" i="17"/>
  <c r="C2212" i="17"/>
  <c r="C2213" i="17"/>
  <c r="C2214" i="17"/>
  <c r="C2215" i="17"/>
  <c r="C2216" i="17"/>
  <c r="C2217" i="17"/>
  <c r="C2218" i="17"/>
  <c r="C2219" i="17"/>
  <c r="C2220" i="17"/>
  <c r="C2221" i="17"/>
  <c r="C2222" i="17"/>
  <c r="C2223" i="17"/>
  <c r="C2224" i="17"/>
  <c r="C2225" i="17"/>
  <c r="C2226" i="17"/>
  <c r="C2227" i="17"/>
  <c r="C2228" i="17"/>
  <c r="C2229" i="17"/>
  <c r="C2230" i="17"/>
  <c r="C2231" i="17"/>
  <c r="C2232" i="17"/>
  <c r="C2233" i="17"/>
  <c r="C2234" i="17"/>
  <c r="C2235" i="17"/>
  <c r="C2236" i="17"/>
  <c r="C2237" i="17"/>
  <c r="C2238" i="17"/>
  <c r="C2239" i="17"/>
  <c r="C2240" i="17"/>
  <c r="C2241" i="17"/>
  <c r="C2242" i="17"/>
  <c r="C2243" i="17"/>
  <c r="C2244" i="17"/>
  <c r="C2245" i="17"/>
  <c r="C2246" i="17"/>
  <c r="C2247" i="17"/>
  <c r="C2248" i="17"/>
  <c r="C2249" i="17"/>
  <c r="C2250" i="17"/>
  <c r="C2251" i="17"/>
  <c r="C2252" i="17"/>
  <c r="C2253" i="17"/>
  <c r="C2254" i="17"/>
  <c r="C2255" i="17"/>
  <c r="C2256" i="17"/>
  <c r="C2257" i="17"/>
  <c r="C2258" i="17"/>
  <c r="C2259" i="17"/>
  <c r="C2260" i="17"/>
  <c r="C2261" i="17"/>
  <c r="C2262" i="17"/>
  <c r="C2263" i="17"/>
  <c r="C2264" i="17"/>
  <c r="C2265" i="17"/>
  <c r="C2266" i="17"/>
  <c r="C2267" i="17"/>
  <c r="C2268" i="17"/>
  <c r="C2269" i="17"/>
  <c r="C2270" i="17"/>
  <c r="C2271" i="17"/>
  <c r="C2272" i="17"/>
  <c r="C2273" i="17"/>
  <c r="C2274" i="17"/>
  <c r="C2275" i="17"/>
  <c r="C2276" i="17"/>
  <c r="C2277" i="17"/>
  <c r="C2278" i="17"/>
  <c r="C2279" i="17"/>
  <c r="C2280" i="17"/>
  <c r="C2281" i="17"/>
  <c r="C2282" i="17"/>
  <c r="C2283" i="17"/>
  <c r="C2284" i="17"/>
  <c r="C2285" i="17"/>
  <c r="C2286" i="17"/>
  <c r="C2287" i="17"/>
  <c r="C2288" i="17"/>
  <c r="C2289" i="17"/>
  <c r="C2290" i="17"/>
  <c r="C2291" i="17"/>
  <c r="C2292" i="17"/>
  <c r="C2293" i="17"/>
  <c r="C2294" i="17"/>
  <c r="C2295" i="17"/>
  <c r="C2296" i="17"/>
  <c r="C2297" i="17"/>
  <c r="C2298" i="17"/>
  <c r="C2299" i="17"/>
  <c r="C2300" i="17"/>
  <c r="C2301" i="17"/>
  <c r="C2302" i="17"/>
  <c r="C2303" i="17"/>
  <c r="C2304" i="17"/>
  <c r="C2305" i="17"/>
  <c r="C2306" i="17"/>
  <c r="C2307" i="17"/>
  <c r="C2308" i="17"/>
  <c r="C2309" i="17"/>
  <c r="C2310" i="17"/>
  <c r="C2311" i="17"/>
  <c r="C2312" i="17"/>
  <c r="C2313" i="17"/>
  <c r="C2314" i="17"/>
  <c r="C2315" i="17"/>
  <c r="C2316" i="17"/>
  <c r="C2317" i="17"/>
  <c r="C2318" i="17"/>
  <c r="C2319" i="17"/>
  <c r="C2320" i="17"/>
  <c r="C2321" i="17"/>
  <c r="C2322" i="17"/>
  <c r="C2323" i="17"/>
  <c r="C2324" i="17"/>
  <c r="C2325" i="17"/>
  <c r="C2326" i="17"/>
  <c r="C2327" i="17"/>
  <c r="C2328" i="17"/>
  <c r="C2329" i="17"/>
  <c r="C2330" i="17"/>
  <c r="C2331" i="17"/>
  <c r="C2332" i="17"/>
  <c r="C2333" i="17"/>
  <c r="C2334" i="17"/>
  <c r="C2335" i="17"/>
  <c r="C2336" i="17"/>
  <c r="C2337" i="17"/>
  <c r="C2338" i="17"/>
  <c r="C2339" i="17"/>
  <c r="C2340" i="17"/>
  <c r="C2341" i="17"/>
  <c r="C2342" i="17"/>
  <c r="C2343" i="17"/>
  <c r="C2344" i="17"/>
  <c r="C2345" i="17"/>
  <c r="C2346" i="17"/>
  <c r="C2347" i="17"/>
  <c r="C2348" i="17"/>
  <c r="C2349" i="17"/>
  <c r="C2350" i="17"/>
  <c r="C2351" i="17"/>
  <c r="C2352" i="17"/>
  <c r="C2353" i="17"/>
  <c r="C2354" i="17"/>
  <c r="C2355" i="17"/>
  <c r="C2356" i="17"/>
  <c r="C2357" i="17"/>
  <c r="C2358" i="17"/>
  <c r="C2359" i="17"/>
  <c r="C2360" i="17"/>
  <c r="C2361" i="17"/>
  <c r="C2362" i="17"/>
  <c r="C2363" i="17"/>
  <c r="C2364" i="17"/>
  <c r="C2365" i="17"/>
  <c r="C2366" i="17"/>
  <c r="C2367" i="17"/>
  <c r="C2368" i="17"/>
  <c r="C2369" i="17"/>
  <c r="C2370" i="17"/>
  <c r="C2371" i="17"/>
  <c r="C2372" i="17"/>
  <c r="C2373" i="17"/>
  <c r="C2374" i="17"/>
  <c r="C2375" i="17"/>
  <c r="C2376" i="17"/>
  <c r="C2377" i="17"/>
  <c r="C2378" i="17"/>
  <c r="C2379" i="17"/>
  <c r="C2380" i="17"/>
  <c r="C2381" i="17"/>
  <c r="C2382" i="17"/>
  <c r="C2383" i="17"/>
  <c r="C2384" i="17"/>
  <c r="C2385" i="17"/>
  <c r="C2386" i="17"/>
  <c r="C2387" i="17"/>
  <c r="C2388" i="17"/>
  <c r="C2389" i="17"/>
  <c r="C2390" i="17"/>
  <c r="C2391" i="17"/>
  <c r="C2392" i="17"/>
  <c r="C2393" i="17"/>
  <c r="C2394" i="17"/>
  <c r="C2395" i="17"/>
  <c r="C2396" i="17"/>
  <c r="C2397" i="17"/>
  <c r="C2398" i="17"/>
  <c r="C2399" i="17"/>
  <c r="C2400" i="17"/>
  <c r="C2401" i="17"/>
  <c r="C2402" i="17"/>
  <c r="C2403" i="17"/>
  <c r="C2404" i="17"/>
  <c r="C2405" i="17"/>
  <c r="C2406" i="17"/>
  <c r="C2407" i="17"/>
  <c r="C2408" i="17"/>
  <c r="C2409" i="17"/>
  <c r="C2410" i="17"/>
  <c r="C2411" i="17"/>
  <c r="C2412" i="17"/>
  <c r="C2413" i="17"/>
  <c r="C2414" i="17"/>
  <c r="C2415" i="17"/>
  <c r="C2416" i="17"/>
  <c r="C2417" i="17"/>
  <c r="C2418" i="17"/>
  <c r="C2419" i="17"/>
  <c r="C2420" i="17"/>
  <c r="C2421" i="17"/>
  <c r="C2422" i="17"/>
  <c r="C2423" i="17"/>
  <c r="C2424" i="17"/>
  <c r="C2425" i="17"/>
  <c r="C2426" i="17"/>
  <c r="C2427" i="17"/>
  <c r="C2428" i="17"/>
  <c r="C2429" i="17"/>
  <c r="C2430" i="17"/>
  <c r="C2431" i="17"/>
  <c r="C2432" i="17"/>
  <c r="C2433" i="17"/>
  <c r="C2434" i="17"/>
  <c r="C2435" i="17"/>
  <c r="C2436" i="17"/>
  <c r="C2437" i="17"/>
  <c r="C2438" i="17"/>
  <c r="C2439" i="17"/>
  <c r="C2440" i="17"/>
  <c r="C2441" i="17"/>
  <c r="C2442" i="17"/>
  <c r="C2443" i="17"/>
  <c r="C2444" i="17"/>
  <c r="C2445" i="17"/>
  <c r="C2446" i="17"/>
  <c r="C2447" i="17"/>
  <c r="C2448" i="17"/>
  <c r="C2449" i="17"/>
  <c r="C2450" i="17"/>
  <c r="C2451" i="17"/>
  <c r="C2452" i="17"/>
  <c r="C2453" i="17"/>
  <c r="C2454" i="17"/>
  <c r="C2455" i="17"/>
  <c r="C2456" i="17"/>
  <c r="C2457" i="17"/>
  <c r="C2458" i="17"/>
  <c r="C2459" i="17"/>
  <c r="C2460" i="17"/>
  <c r="C2461" i="17"/>
  <c r="C2462" i="17"/>
  <c r="C2463" i="17"/>
  <c r="C2464" i="17"/>
  <c r="C2465" i="17"/>
  <c r="C2466" i="17"/>
  <c r="C2467" i="17"/>
  <c r="C2468" i="17"/>
  <c r="C2469" i="17"/>
  <c r="C2470" i="17"/>
  <c r="C2471" i="17"/>
  <c r="C2472" i="17"/>
  <c r="C2473" i="17"/>
  <c r="C2474" i="17"/>
  <c r="C2475" i="17"/>
  <c r="C2476" i="17"/>
  <c r="C2477" i="17"/>
  <c r="C2478" i="17"/>
  <c r="C2479" i="17"/>
  <c r="C2480" i="17"/>
  <c r="C2481" i="17"/>
  <c r="C2482" i="17"/>
  <c r="C2483" i="17"/>
  <c r="C2484" i="17"/>
  <c r="C2485" i="17"/>
  <c r="C2486" i="17"/>
  <c r="C2487" i="17"/>
  <c r="C2488" i="17"/>
  <c r="C2489" i="17"/>
  <c r="C2490" i="17"/>
  <c r="C2491" i="17"/>
  <c r="C2492" i="17"/>
  <c r="C2493" i="17"/>
  <c r="C2494" i="17"/>
  <c r="C2495" i="17"/>
  <c r="C2496" i="17"/>
  <c r="C2497" i="17"/>
  <c r="C2498" i="17"/>
  <c r="C2499" i="17"/>
  <c r="C2500" i="17"/>
  <c r="C2501" i="17"/>
  <c r="C2502" i="17"/>
  <c r="C2503" i="17"/>
  <c r="C2504" i="17"/>
  <c r="C2505" i="17"/>
  <c r="C2506" i="17"/>
  <c r="C2507" i="17"/>
  <c r="C2508" i="17"/>
  <c r="C2509" i="17"/>
  <c r="C2510" i="17"/>
  <c r="C2511" i="17"/>
  <c r="C2512" i="17"/>
  <c r="C2513" i="17"/>
  <c r="C2514" i="17"/>
  <c r="C2515" i="17"/>
  <c r="C2516" i="17"/>
  <c r="C2517" i="17"/>
  <c r="C2518" i="17"/>
  <c r="C2519" i="17"/>
  <c r="C2520" i="17"/>
  <c r="C2521" i="17"/>
  <c r="C2522" i="17"/>
  <c r="C2523" i="17"/>
  <c r="C2524" i="17"/>
  <c r="C2525" i="17"/>
  <c r="C2526" i="17"/>
  <c r="C2527" i="17"/>
  <c r="C2528" i="17"/>
  <c r="C2529" i="17"/>
  <c r="C2530" i="17"/>
  <c r="C2531" i="17"/>
  <c r="C2532" i="17"/>
  <c r="C2533" i="17"/>
  <c r="C2534" i="17"/>
  <c r="C2535" i="17"/>
  <c r="C2536" i="17"/>
  <c r="C2537" i="17"/>
  <c r="C2538" i="17"/>
  <c r="C2539" i="17"/>
  <c r="C2540" i="17"/>
  <c r="C2541" i="17"/>
  <c r="C2542" i="17"/>
  <c r="C2543" i="17"/>
  <c r="C2544" i="17"/>
  <c r="C2545" i="17"/>
  <c r="C2546" i="17"/>
  <c r="C2547" i="17"/>
  <c r="C2548" i="17"/>
  <c r="C2549" i="17"/>
  <c r="C2550" i="17"/>
  <c r="C2551" i="17"/>
  <c r="C2552" i="17"/>
  <c r="C2553" i="17"/>
  <c r="C2554" i="17"/>
  <c r="C2555" i="17"/>
  <c r="C2556" i="17"/>
  <c r="C2557" i="17"/>
  <c r="C2558" i="17"/>
  <c r="C2559" i="17"/>
  <c r="C2560" i="17"/>
  <c r="C2561" i="17"/>
  <c r="C2562" i="17"/>
  <c r="C2563" i="17"/>
  <c r="C2564" i="17"/>
  <c r="C2565" i="17"/>
  <c r="C2566" i="17"/>
  <c r="C2567" i="17"/>
  <c r="C2568" i="17"/>
  <c r="C2569" i="17"/>
  <c r="C2570" i="17"/>
  <c r="C2571" i="17"/>
  <c r="C2572" i="17"/>
  <c r="C2573" i="17"/>
  <c r="C2574" i="17"/>
  <c r="C2575" i="17"/>
  <c r="C2576" i="17"/>
  <c r="C2577" i="17"/>
  <c r="C2578" i="17"/>
  <c r="C2579" i="17"/>
  <c r="C2580" i="17"/>
  <c r="C2581" i="17"/>
  <c r="C2582" i="17"/>
  <c r="C2583" i="17"/>
  <c r="C2584" i="17"/>
  <c r="C2585" i="17"/>
  <c r="C2586" i="17"/>
  <c r="C2587" i="17"/>
  <c r="C2588" i="17"/>
  <c r="C2589" i="17"/>
  <c r="C2590" i="17"/>
  <c r="C2591" i="17"/>
  <c r="C2592" i="17"/>
  <c r="C2593" i="17"/>
  <c r="C2594" i="17"/>
  <c r="C2595" i="17"/>
  <c r="C2596" i="17"/>
  <c r="C2597" i="17"/>
  <c r="C2598" i="17"/>
  <c r="C2599" i="17"/>
  <c r="C2600" i="17"/>
  <c r="C2601" i="17"/>
  <c r="C2602" i="17"/>
  <c r="C2603" i="17"/>
  <c r="C2604" i="17"/>
  <c r="C2605" i="17"/>
  <c r="C2606" i="17"/>
  <c r="C2607" i="17"/>
  <c r="C2608" i="17"/>
  <c r="C2609" i="17"/>
  <c r="C2610" i="17"/>
  <c r="C2611" i="17"/>
  <c r="C2612" i="17"/>
  <c r="C2613" i="17"/>
  <c r="C2614" i="17"/>
  <c r="C2615" i="17"/>
  <c r="C2616" i="17"/>
  <c r="C2617" i="17"/>
  <c r="C2618" i="17"/>
  <c r="C2619" i="17"/>
  <c r="C2620" i="17"/>
  <c r="C2621" i="17"/>
  <c r="C2622" i="17"/>
  <c r="C2623" i="17"/>
  <c r="C2624" i="17"/>
  <c r="C2625" i="17"/>
  <c r="C2626" i="17"/>
  <c r="C2627" i="17"/>
  <c r="C2628" i="17"/>
  <c r="C2629" i="17"/>
  <c r="C2630" i="17"/>
  <c r="C2631" i="17"/>
  <c r="C2632" i="17"/>
  <c r="C2633" i="17"/>
  <c r="C2634" i="17"/>
  <c r="C2635" i="17"/>
  <c r="C2636" i="17"/>
  <c r="C2637" i="17"/>
  <c r="C2638" i="17"/>
  <c r="C2639" i="17"/>
  <c r="C2640" i="17"/>
  <c r="C2641" i="17"/>
  <c r="C2642" i="17"/>
  <c r="C2643" i="17"/>
  <c r="C2644" i="17"/>
  <c r="C2645" i="17"/>
  <c r="C2646" i="17"/>
  <c r="C2647" i="17"/>
  <c r="C2648" i="17"/>
  <c r="C2649" i="17"/>
  <c r="C2650" i="17"/>
  <c r="C2651" i="17"/>
  <c r="C2652" i="17"/>
  <c r="C2653" i="17"/>
  <c r="C2654" i="17"/>
  <c r="C2655" i="17"/>
  <c r="C2656" i="17"/>
  <c r="C2657" i="17"/>
  <c r="C2658" i="17"/>
  <c r="C2659" i="17"/>
  <c r="C2660" i="17"/>
  <c r="C2661" i="17"/>
  <c r="C2662" i="17"/>
  <c r="C2663" i="17"/>
  <c r="C2664" i="17"/>
  <c r="C2665" i="17"/>
  <c r="C2666" i="17"/>
  <c r="C2667" i="17"/>
  <c r="C2668" i="17"/>
  <c r="C2669" i="17"/>
  <c r="C2670" i="17"/>
  <c r="C2671" i="17"/>
  <c r="C2672" i="17"/>
  <c r="C2673" i="17"/>
  <c r="C2674" i="17"/>
  <c r="C2675" i="17"/>
  <c r="C2676" i="17"/>
  <c r="C2677" i="17"/>
  <c r="C2678" i="17"/>
  <c r="C2679" i="17"/>
  <c r="C2680" i="17"/>
  <c r="C2681" i="17"/>
  <c r="C2682" i="17"/>
  <c r="C2683" i="17"/>
  <c r="C2684" i="17"/>
  <c r="C2685" i="17"/>
  <c r="C2686" i="17"/>
  <c r="C2687" i="17"/>
  <c r="C2688" i="17"/>
  <c r="C2689" i="17"/>
  <c r="C2690" i="17"/>
  <c r="C2691" i="17"/>
  <c r="C2692" i="17"/>
  <c r="C2693" i="17"/>
  <c r="C2694" i="17"/>
  <c r="C2695" i="17"/>
  <c r="C2696" i="17"/>
  <c r="C2697" i="17"/>
  <c r="C2698" i="17"/>
  <c r="C2699" i="17"/>
  <c r="C2700" i="17"/>
  <c r="C2701" i="17"/>
  <c r="C2702" i="17"/>
  <c r="C2703" i="17"/>
  <c r="C2704" i="17"/>
  <c r="C2705" i="17"/>
  <c r="C2706" i="17"/>
  <c r="C2707" i="17"/>
  <c r="C2708" i="17"/>
  <c r="C2709" i="17"/>
  <c r="C2710" i="17"/>
  <c r="C2711" i="17"/>
  <c r="C2712" i="17"/>
  <c r="C2713" i="17"/>
  <c r="C2714" i="17"/>
  <c r="C2715" i="17"/>
  <c r="C2716" i="17"/>
  <c r="C2717" i="17"/>
  <c r="C2718" i="17"/>
  <c r="C2719" i="17"/>
  <c r="C2720" i="17"/>
  <c r="C2721" i="17"/>
  <c r="C2722" i="17"/>
  <c r="C2723" i="17"/>
  <c r="C2724" i="17"/>
  <c r="C2725" i="17"/>
  <c r="C2726" i="17"/>
  <c r="C2727" i="17"/>
  <c r="C2728" i="17"/>
  <c r="C2729" i="17"/>
  <c r="C2730" i="17"/>
  <c r="C2731" i="17"/>
  <c r="C2732" i="17"/>
  <c r="C2733" i="17"/>
  <c r="C2734" i="17"/>
  <c r="C2735" i="17"/>
  <c r="C2736" i="17"/>
  <c r="C2737" i="17"/>
  <c r="C2738" i="17"/>
  <c r="C2739" i="17"/>
  <c r="C2740" i="17"/>
  <c r="C2741" i="17"/>
  <c r="C2742" i="17"/>
  <c r="C2743" i="17"/>
  <c r="C2744" i="17"/>
  <c r="C2745" i="17"/>
  <c r="C2746" i="17"/>
  <c r="C2747" i="17"/>
  <c r="C2748" i="17"/>
  <c r="C2749" i="17"/>
  <c r="C2750" i="17"/>
  <c r="C2751" i="17"/>
  <c r="C2752" i="17"/>
  <c r="C2753" i="17"/>
  <c r="C2754" i="17"/>
  <c r="C2755" i="17"/>
  <c r="C2756" i="17"/>
  <c r="C2757" i="17"/>
  <c r="C2758" i="17"/>
  <c r="C2759" i="17"/>
  <c r="C2760" i="17"/>
  <c r="C2761" i="17"/>
  <c r="C2762" i="17"/>
  <c r="C2763" i="17"/>
  <c r="C2764" i="17"/>
  <c r="C2765" i="17"/>
  <c r="C2766" i="17"/>
  <c r="C2767" i="17"/>
  <c r="C2768" i="17"/>
  <c r="C2769" i="17"/>
  <c r="C2770" i="17"/>
  <c r="C2771" i="17"/>
  <c r="C2772" i="17"/>
  <c r="C2773" i="17"/>
  <c r="C2774" i="17"/>
  <c r="C2775" i="17"/>
  <c r="C2776" i="17"/>
  <c r="C2777" i="17"/>
  <c r="C2778" i="17"/>
  <c r="C2779" i="17"/>
  <c r="C2780" i="17"/>
  <c r="C2781" i="17"/>
  <c r="C2782" i="17"/>
  <c r="C2783" i="17"/>
  <c r="C2784" i="17"/>
  <c r="C2785" i="17"/>
  <c r="C2786" i="17"/>
  <c r="C2787" i="17"/>
  <c r="C2788" i="17"/>
  <c r="C2789" i="17"/>
  <c r="C2790" i="17"/>
  <c r="C2791" i="17"/>
  <c r="C2792" i="17"/>
  <c r="C2793" i="17"/>
  <c r="C2794" i="17"/>
  <c r="C2795" i="17"/>
  <c r="C2796" i="17"/>
  <c r="C2797" i="17"/>
  <c r="C2798" i="17"/>
  <c r="C2799" i="17"/>
  <c r="C2800" i="17"/>
  <c r="C2801" i="17"/>
  <c r="C2802" i="17"/>
  <c r="C2803" i="17"/>
  <c r="C2804" i="17"/>
  <c r="C2805" i="17"/>
  <c r="C2806" i="17"/>
  <c r="C2807" i="17"/>
  <c r="C2808" i="17"/>
  <c r="C2809" i="17"/>
  <c r="C2810" i="17"/>
  <c r="C2811" i="17"/>
  <c r="C2812" i="17"/>
  <c r="C2813" i="17"/>
  <c r="C2814" i="17"/>
  <c r="C2815" i="17"/>
  <c r="C2816" i="17"/>
  <c r="C2817" i="17"/>
  <c r="C2818" i="17"/>
  <c r="C2819" i="17"/>
  <c r="C2820" i="17"/>
  <c r="C2821" i="17"/>
  <c r="C2822" i="17"/>
  <c r="C2823" i="17"/>
  <c r="C2824" i="17"/>
  <c r="C2825" i="17"/>
  <c r="C2826" i="17"/>
  <c r="C2827" i="17"/>
  <c r="C2828" i="17"/>
  <c r="C2829" i="17"/>
  <c r="C2830" i="17"/>
  <c r="C2831" i="17"/>
  <c r="C2832" i="17"/>
  <c r="C2833" i="17"/>
  <c r="C2834" i="17"/>
  <c r="C2835" i="17"/>
  <c r="C2836" i="17"/>
  <c r="C2837" i="17"/>
  <c r="C2838" i="17"/>
  <c r="C2839" i="17"/>
  <c r="C2840" i="17"/>
  <c r="C2841" i="17"/>
  <c r="C2842" i="17"/>
  <c r="C2843" i="17"/>
  <c r="C2844" i="17"/>
  <c r="C2845" i="17"/>
  <c r="C2846" i="17"/>
  <c r="C2847" i="17"/>
  <c r="C2848" i="17"/>
  <c r="C2849" i="17"/>
  <c r="C2850" i="17"/>
  <c r="C2851" i="17"/>
  <c r="C2852" i="17"/>
  <c r="C2853" i="17"/>
  <c r="C2854" i="17"/>
  <c r="C2855" i="17"/>
  <c r="C2856" i="17"/>
  <c r="C2857" i="17"/>
  <c r="C2858" i="17"/>
  <c r="C2859" i="17"/>
  <c r="C2860" i="17"/>
  <c r="C2861" i="17"/>
  <c r="C2862" i="17"/>
  <c r="C2863" i="17"/>
  <c r="C2864" i="17"/>
  <c r="C2865" i="17"/>
  <c r="C2866" i="17"/>
  <c r="C2867" i="17"/>
  <c r="C2868" i="17"/>
  <c r="C2869" i="17"/>
  <c r="C2870" i="17"/>
  <c r="C2871" i="17"/>
  <c r="C2872" i="17"/>
  <c r="C2873" i="17"/>
  <c r="C2874" i="17"/>
  <c r="C2875" i="17"/>
  <c r="C2876" i="17"/>
  <c r="C2877" i="17"/>
  <c r="C2878" i="17"/>
  <c r="C2879" i="17"/>
  <c r="C2880" i="17"/>
  <c r="C2881" i="17"/>
  <c r="C2882" i="17"/>
  <c r="C2883" i="17"/>
  <c r="C2884" i="17"/>
  <c r="C2885" i="17"/>
  <c r="C2886" i="17"/>
  <c r="C2887" i="17"/>
  <c r="C2888" i="17"/>
  <c r="C2889" i="17"/>
  <c r="C2890" i="17"/>
  <c r="C2891" i="17"/>
  <c r="C2892" i="17"/>
  <c r="C2893" i="17"/>
  <c r="C2894" i="17"/>
  <c r="C2895" i="17"/>
  <c r="C2896" i="17"/>
  <c r="C2897" i="17"/>
  <c r="C2898" i="17"/>
  <c r="C2899" i="17"/>
  <c r="C2900" i="17"/>
  <c r="C2901" i="17"/>
  <c r="C2902" i="17"/>
  <c r="C2903" i="17"/>
  <c r="C2904" i="17"/>
  <c r="C2905" i="17"/>
  <c r="C2906" i="17"/>
  <c r="C2907" i="17"/>
  <c r="C2908" i="17"/>
  <c r="C2909" i="17"/>
  <c r="C2910" i="17"/>
  <c r="C2911" i="17"/>
  <c r="C2912" i="17"/>
  <c r="C2913" i="17"/>
  <c r="C2914" i="17"/>
  <c r="C2915" i="17"/>
  <c r="C2916" i="17"/>
  <c r="C2917" i="17"/>
  <c r="C2918" i="17"/>
  <c r="C2919" i="17"/>
  <c r="C2920" i="17"/>
  <c r="C2921" i="17"/>
  <c r="C2922" i="17"/>
  <c r="C2923" i="17"/>
  <c r="C2924" i="17"/>
  <c r="C2925" i="17"/>
  <c r="C2926" i="17"/>
  <c r="C2927" i="17"/>
  <c r="C2928" i="17"/>
  <c r="C2929" i="17"/>
  <c r="C2930" i="17"/>
  <c r="C2931" i="17"/>
  <c r="C2932" i="17"/>
  <c r="C2933" i="17"/>
  <c r="C2934" i="17"/>
  <c r="C2935" i="17"/>
  <c r="C2936" i="17"/>
  <c r="C2937" i="17"/>
  <c r="C2938" i="17"/>
  <c r="C2939" i="17"/>
  <c r="C2940" i="17"/>
  <c r="C2941" i="17"/>
  <c r="C2942" i="17"/>
  <c r="C2943" i="17"/>
  <c r="C2944" i="17"/>
  <c r="C2945" i="17"/>
  <c r="C2946" i="17"/>
  <c r="C2947" i="17"/>
  <c r="C2948" i="17"/>
  <c r="C2949" i="17"/>
  <c r="C2950" i="17"/>
  <c r="C2951" i="17"/>
  <c r="C2952" i="17"/>
  <c r="C2953" i="17"/>
  <c r="C2954" i="17"/>
  <c r="C2955" i="17"/>
  <c r="C2956" i="17"/>
  <c r="C2957" i="17"/>
  <c r="C2958" i="17"/>
  <c r="C2959" i="17"/>
  <c r="C2960" i="17"/>
  <c r="C2961" i="17"/>
  <c r="C2962" i="17"/>
  <c r="C2963" i="17"/>
  <c r="C2964" i="17"/>
  <c r="C2965" i="17"/>
  <c r="C2966" i="17"/>
  <c r="C2967" i="17"/>
  <c r="C2968" i="17"/>
  <c r="C2969" i="17"/>
  <c r="C2970" i="17"/>
  <c r="C2971" i="17"/>
  <c r="C2972" i="17"/>
  <c r="C2973" i="17"/>
  <c r="C2974" i="17"/>
  <c r="C2975" i="17"/>
  <c r="C2976" i="17"/>
  <c r="C2977" i="17"/>
  <c r="C2978" i="17"/>
  <c r="C2979" i="17"/>
  <c r="C2980" i="17"/>
  <c r="C2981" i="17"/>
  <c r="C2982" i="17"/>
  <c r="C2983" i="17"/>
  <c r="C2984" i="17"/>
  <c r="C2985" i="17"/>
  <c r="C2986" i="17"/>
  <c r="C2987" i="17"/>
  <c r="C2988" i="17"/>
  <c r="C2989" i="17"/>
  <c r="C2990" i="17"/>
  <c r="C2991" i="17"/>
  <c r="C2992" i="17"/>
  <c r="C2993" i="17"/>
  <c r="C2994" i="17"/>
  <c r="C2995" i="17"/>
  <c r="C2996" i="17"/>
  <c r="C2997" i="17"/>
  <c r="C2998" i="17"/>
  <c r="C2999" i="17"/>
  <c r="C3000" i="17"/>
  <c r="C3001" i="17"/>
  <c r="C3002" i="17"/>
  <c r="C3003" i="17"/>
  <c r="C3004" i="17"/>
  <c r="C3005" i="17"/>
  <c r="C3006" i="17"/>
  <c r="C3007" i="17"/>
  <c r="C3008" i="17"/>
  <c r="C3009" i="17"/>
  <c r="C3010" i="17"/>
  <c r="C3011" i="17"/>
  <c r="C3012" i="17"/>
  <c r="C3013" i="17"/>
  <c r="C3014" i="17"/>
  <c r="C3015" i="17"/>
  <c r="C3016" i="17"/>
  <c r="C3017" i="17"/>
  <c r="C3018" i="17"/>
  <c r="C3019" i="17"/>
  <c r="C3020" i="17"/>
  <c r="C3021" i="17"/>
  <c r="C3022" i="17"/>
  <c r="C3023" i="17"/>
  <c r="C3024" i="17"/>
  <c r="C3025" i="17"/>
  <c r="C3026" i="17"/>
  <c r="C3027" i="17"/>
  <c r="C3028" i="17"/>
  <c r="C3029" i="17"/>
  <c r="C3030" i="17"/>
  <c r="C3031" i="17"/>
  <c r="C3032" i="17"/>
  <c r="C3033" i="17"/>
  <c r="C3034" i="17"/>
  <c r="C3035" i="17"/>
  <c r="C3036" i="17"/>
  <c r="C3037" i="17"/>
  <c r="C3038" i="17"/>
  <c r="C3039" i="17"/>
  <c r="C3040" i="17"/>
  <c r="C3041" i="17"/>
  <c r="C3042" i="17"/>
  <c r="C3043" i="17"/>
  <c r="C3044" i="17"/>
  <c r="C3045" i="17"/>
  <c r="C3046" i="17"/>
  <c r="C3047" i="17"/>
  <c r="C3048" i="17"/>
  <c r="C3049" i="17"/>
  <c r="C3050" i="17"/>
  <c r="C3051" i="17"/>
  <c r="C3052" i="17"/>
  <c r="C3053" i="17"/>
  <c r="C3054" i="17"/>
  <c r="C3055" i="17"/>
  <c r="C3056" i="17"/>
  <c r="C3057" i="17"/>
  <c r="C3058" i="17"/>
  <c r="C3059" i="17"/>
  <c r="C3060" i="17"/>
  <c r="C3061" i="17"/>
  <c r="C3062" i="17"/>
  <c r="C3063" i="17"/>
  <c r="C3064" i="17"/>
  <c r="C3065" i="17"/>
  <c r="C3066" i="17"/>
  <c r="C3067" i="17"/>
  <c r="C3068" i="17"/>
  <c r="C3069" i="17"/>
  <c r="C3070" i="17"/>
  <c r="C3071" i="17"/>
  <c r="C3072" i="17"/>
  <c r="C3073" i="17"/>
  <c r="C3074" i="17"/>
  <c r="C3075" i="17"/>
  <c r="C3076" i="17"/>
  <c r="C3077" i="17"/>
  <c r="C3078" i="17"/>
  <c r="C3079" i="17"/>
  <c r="C3080" i="17"/>
  <c r="C3081" i="17"/>
  <c r="C3082" i="17"/>
  <c r="C3083" i="17"/>
  <c r="C3084" i="17"/>
  <c r="C3085" i="17"/>
  <c r="C3086" i="17"/>
  <c r="C3087" i="17"/>
  <c r="C3088" i="17"/>
  <c r="C3089" i="17"/>
  <c r="C3090" i="17"/>
  <c r="C3091" i="17"/>
  <c r="C3092" i="17"/>
  <c r="C3093" i="17"/>
  <c r="C3094" i="17"/>
  <c r="C3095" i="17"/>
  <c r="C3096" i="17"/>
  <c r="C3097" i="17"/>
  <c r="C3098" i="17"/>
  <c r="C3099" i="17"/>
  <c r="C3100" i="17"/>
  <c r="C3101" i="17"/>
  <c r="C3102" i="17"/>
  <c r="C3103" i="17"/>
  <c r="C3104" i="17"/>
  <c r="C3105" i="17"/>
  <c r="C3106" i="17"/>
  <c r="C3107" i="17"/>
  <c r="C3108" i="17"/>
  <c r="C3109" i="17"/>
  <c r="C3110" i="17"/>
  <c r="C3111" i="17"/>
  <c r="C3112" i="17"/>
  <c r="C3113" i="17"/>
  <c r="C3114" i="17"/>
  <c r="C3115" i="17"/>
  <c r="C3116" i="17"/>
  <c r="C3117" i="17"/>
  <c r="C3118" i="17"/>
  <c r="C3119" i="17"/>
  <c r="C3120" i="17"/>
  <c r="C3121" i="17"/>
  <c r="C3122" i="17"/>
  <c r="C3123" i="17"/>
  <c r="C3124" i="17"/>
  <c r="C3125" i="17"/>
  <c r="C3126" i="17"/>
  <c r="C3127" i="17"/>
  <c r="C3128" i="17"/>
  <c r="C3129" i="17"/>
  <c r="C3130" i="17"/>
  <c r="C3131" i="17"/>
  <c r="C3132" i="17"/>
  <c r="C3133" i="17"/>
  <c r="C3134" i="17"/>
  <c r="C3135" i="17"/>
  <c r="C3136" i="17"/>
  <c r="C3137" i="17"/>
  <c r="C3138" i="17"/>
  <c r="C3139" i="17"/>
  <c r="C3140" i="17"/>
  <c r="C3141" i="17"/>
  <c r="C3142" i="17"/>
  <c r="C3143" i="17"/>
  <c r="C3144" i="17"/>
  <c r="C3145" i="17"/>
  <c r="C3146" i="17"/>
  <c r="C3147" i="17"/>
  <c r="C3148" i="17"/>
  <c r="C3149" i="17"/>
  <c r="C3150" i="17"/>
  <c r="C3151" i="17"/>
  <c r="C3152" i="17"/>
  <c r="C3153" i="17"/>
  <c r="C3154" i="17"/>
  <c r="C3155" i="17"/>
  <c r="C3156" i="17"/>
  <c r="C3157" i="17"/>
  <c r="C3158" i="17"/>
  <c r="C3159" i="17"/>
  <c r="C3160" i="17"/>
  <c r="C3161" i="17"/>
  <c r="C3162" i="17"/>
  <c r="C3163" i="17"/>
  <c r="C3164" i="17"/>
  <c r="C3165" i="17"/>
  <c r="C3166" i="17"/>
  <c r="C3167" i="17"/>
  <c r="C3168" i="17"/>
  <c r="C3169" i="17"/>
  <c r="C3170" i="17"/>
  <c r="C3171" i="17"/>
  <c r="C3172" i="17"/>
  <c r="C3173" i="17"/>
  <c r="C3174" i="17"/>
  <c r="C3175" i="17"/>
  <c r="C3176" i="17"/>
  <c r="C3177" i="17"/>
  <c r="C3178" i="17"/>
  <c r="C3179" i="17"/>
  <c r="C3180" i="17"/>
  <c r="C3181" i="17"/>
  <c r="C3182" i="17"/>
  <c r="C3183" i="17"/>
  <c r="C3184" i="17"/>
  <c r="C3185" i="17"/>
  <c r="C3186" i="17"/>
  <c r="C3187" i="17"/>
  <c r="C3188" i="17"/>
  <c r="C3189" i="17"/>
  <c r="C3190" i="17"/>
  <c r="C3191" i="17"/>
  <c r="C3192" i="17"/>
  <c r="C3193" i="17"/>
  <c r="C3194" i="17"/>
  <c r="C3195" i="17"/>
  <c r="C3196" i="17"/>
  <c r="C3197" i="17"/>
  <c r="C3198" i="17"/>
  <c r="C3199" i="17"/>
  <c r="C3200" i="17"/>
  <c r="C3201" i="17"/>
  <c r="C3202" i="17"/>
  <c r="C3203" i="17"/>
  <c r="C3204" i="17"/>
  <c r="C3205" i="17"/>
  <c r="C3206" i="17"/>
  <c r="C3207" i="17"/>
  <c r="C3208" i="17"/>
  <c r="C3209" i="17"/>
  <c r="C3210" i="17"/>
  <c r="C3211" i="17"/>
  <c r="C3212" i="17"/>
  <c r="C3213" i="17"/>
  <c r="C3214" i="17"/>
  <c r="C3215" i="17"/>
  <c r="C3216" i="17"/>
  <c r="C3217" i="17"/>
  <c r="C3218" i="17"/>
  <c r="C3219" i="17"/>
  <c r="C3220" i="17"/>
  <c r="C3221" i="17"/>
  <c r="C3222" i="17"/>
  <c r="C3223" i="17"/>
  <c r="C3224" i="17"/>
  <c r="C3225" i="17"/>
  <c r="C3226" i="17"/>
  <c r="C3227" i="17"/>
  <c r="C3228" i="17"/>
  <c r="C3229" i="17"/>
  <c r="C3230" i="17"/>
  <c r="C3231" i="17"/>
  <c r="C3232" i="17"/>
  <c r="C3233" i="17"/>
  <c r="C3234" i="17"/>
  <c r="C3235" i="17"/>
  <c r="C3236" i="17"/>
  <c r="C3237" i="17"/>
  <c r="C3238" i="17"/>
  <c r="C3239" i="17"/>
  <c r="C3240" i="17"/>
  <c r="C3241" i="17"/>
  <c r="C3242" i="17"/>
  <c r="C3243" i="17"/>
  <c r="C3244" i="17"/>
  <c r="C3245" i="17"/>
  <c r="C3246" i="17"/>
  <c r="C3247" i="17"/>
  <c r="C3248" i="17"/>
  <c r="C3249" i="17"/>
  <c r="C3250" i="17"/>
  <c r="C3251" i="17"/>
  <c r="C3252" i="17"/>
  <c r="C3253" i="17"/>
  <c r="C3254" i="17"/>
  <c r="C3255" i="17"/>
  <c r="C3256" i="17"/>
  <c r="C3257" i="17"/>
  <c r="C3258" i="17"/>
  <c r="C3259" i="17"/>
  <c r="C3260" i="17"/>
  <c r="C3261" i="17"/>
  <c r="C3262" i="17"/>
  <c r="C3263" i="17"/>
  <c r="C3264" i="17"/>
  <c r="C3265" i="17"/>
  <c r="C3266" i="17"/>
  <c r="C3267" i="17"/>
  <c r="C3268" i="17"/>
  <c r="C3269" i="17"/>
  <c r="C3270" i="17"/>
  <c r="C3271" i="17"/>
  <c r="C3272" i="17"/>
  <c r="C3273" i="17"/>
  <c r="C3274" i="17"/>
  <c r="C3275" i="17"/>
  <c r="C3276" i="17"/>
  <c r="C3277" i="17"/>
  <c r="C3278" i="17"/>
  <c r="C3279" i="17"/>
  <c r="C3280" i="17"/>
  <c r="C3281" i="17"/>
  <c r="C3282" i="17"/>
  <c r="C3283" i="17"/>
  <c r="C3284" i="17"/>
  <c r="C3285" i="17"/>
  <c r="C3286" i="17"/>
  <c r="C3287" i="17"/>
  <c r="C3288" i="17"/>
  <c r="C3289" i="17"/>
  <c r="C3290" i="17"/>
  <c r="C3291" i="17"/>
  <c r="C3292" i="17"/>
  <c r="C3293" i="17"/>
  <c r="C3294" i="17"/>
  <c r="C3295" i="17"/>
  <c r="C3296" i="17"/>
  <c r="C3297" i="17"/>
  <c r="C3298" i="17"/>
  <c r="C3299" i="17"/>
  <c r="C3300" i="17"/>
  <c r="C3301" i="17"/>
  <c r="C3302" i="17"/>
  <c r="C3303" i="17"/>
  <c r="C3304" i="17"/>
  <c r="C3305" i="17"/>
  <c r="C3306" i="17"/>
  <c r="C3307" i="17"/>
  <c r="C3308" i="17"/>
  <c r="C3309" i="17"/>
  <c r="C3310" i="17"/>
  <c r="C3311" i="17"/>
  <c r="C3312" i="17"/>
  <c r="C3313" i="17"/>
  <c r="C3314" i="17"/>
  <c r="C3315" i="17"/>
  <c r="C3316" i="17"/>
  <c r="C3317" i="17"/>
  <c r="C3318" i="17"/>
  <c r="C3319" i="17"/>
  <c r="C3320" i="17"/>
  <c r="C3321" i="17"/>
  <c r="C3322" i="17"/>
  <c r="C3323" i="17"/>
  <c r="C3324" i="17"/>
  <c r="C3325" i="17"/>
  <c r="C3326" i="17"/>
  <c r="C3327" i="17"/>
  <c r="C3328" i="17"/>
  <c r="C3329" i="17"/>
  <c r="C3330" i="17"/>
  <c r="C3331" i="17"/>
  <c r="C3332" i="17"/>
  <c r="C3333" i="17"/>
  <c r="C3334" i="17"/>
  <c r="C3335" i="17"/>
  <c r="C3336" i="17"/>
  <c r="C3337" i="17"/>
  <c r="C3338" i="17"/>
  <c r="C3339" i="17"/>
  <c r="C3340" i="17"/>
  <c r="C3341" i="17"/>
  <c r="C3342" i="17"/>
  <c r="C3343" i="17"/>
  <c r="C3344" i="17"/>
  <c r="C3345" i="17"/>
  <c r="C3346" i="17"/>
  <c r="C3347" i="17"/>
  <c r="C3348" i="17"/>
  <c r="C3349" i="17"/>
  <c r="C3350" i="17"/>
  <c r="C3351" i="17"/>
  <c r="C3352" i="17"/>
  <c r="C3353" i="17"/>
  <c r="C3354" i="17"/>
  <c r="C3355" i="17"/>
  <c r="C3356" i="17"/>
  <c r="C3357" i="17"/>
  <c r="C3358" i="17"/>
  <c r="C3359" i="17"/>
  <c r="C3360" i="17"/>
  <c r="C3361" i="17"/>
  <c r="C3362" i="17"/>
  <c r="C3363" i="17"/>
  <c r="C3364" i="17"/>
  <c r="C3365" i="17"/>
  <c r="C3366" i="17"/>
  <c r="C3367" i="17"/>
  <c r="C3368" i="17"/>
  <c r="C3369" i="17"/>
  <c r="C3370" i="17"/>
  <c r="C3371" i="17"/>
  <c r="C3372" i="17"/>
  <c r="C3373" i="17"/>
  <c r="C3374" i="17"/>
  <c r="C3375" i="17"/>
  <c r="C3376" i="17"/>
  <c r="C3377" i="17"/>
  <c r="C3378" i="17"/>
  <c r="C3379" i="17"/>
  <c r="C3380" i="17"/>
  <c r="C3381" i="17"/>
  <c r="C3382" i="17"/>
  <c r="C3383" i="17"/>
  <c r="C3384" i="17"/>
  <c r="C3385" i="17"/>
  <c r="C3386" i="17"/>
  <c r="C3387" i="17"/>
  <c r="C3388" i="17"/>
  <c r="C3389" i="17"/>
  <c r="C3390" i="17"/>
  <c r="C3391" i="17"/>
  <c r="C3392" i="17"/>
  <c r="C3393" i="17"/>
  <c r="C3394" i="17"/>
  <c r="C3395" i="17"/>
  <c r="C3396" i="17"/>
  <c r="C3397" i="17"/>
  <c r="C3398" i="17"/>
  <c r="C3399" i="17"/>
  <c r="C3400" i="17"/>
  <c r="C3401" i="17"/>
  <c r="C3402" i="17"/>
  <c r="C3403" i="17"/>
  <c r="C3404" i="17"/>
  <c r="C3405" i="17"/>
  <c r="C3406" i="17"/>
  <c r="C3407" i="17"/>
  <c r="C3408" i="17"/>
  <c r="C3409" i="17"/>
  <c r="C3410" i="17"/>
  <c r="C3411" i="17"/>
  <c r="C3412" i="17"/>
  <c r="C3413" i="17"/>
  <c r="C3414" i="17"/>
  <c r="C3415" i="17"/>
  <c r="C3416" i="17"/>
  <c r="C3417" i="17"/>
  <c r="C3418" i="17"/>
  <c r="C3419" i="17"/>
  <c r="C3420" i="17"/>
  <c r="C3421" i="17"/>
  <c r="C3422" i="17"/>
  <c r="C3423" i="17"/>
  <c r="C3424" i="17"/>
  <c r="C3425" i="17"/>
  <c r="C3426" i="17"/>
  <c r="C3427" i="17"/>
  <c r="C3428" i="17"/>
  <c r="C3429" i="17"/>
  <c r="C3430" i="17"/>
  <c r="C3431" i="17"/>
  <c r="C3432" i="17"/>
  <c r="C3433" i="17"/>
  <c r="C3434" i="17"/>
  <c r="C3435" i="17"/>
  <c r="C3436" i="17"/>
  <c r="C3437" i="17"/>
  <c r="C3438" i="17"/>
  <c r="C3439" i="17"/>
  <c r="C3440" i="17"/>
  <c r="C3441" i="17"/>
  <c r="C3442" i="17"/>
  <c r="C3443" i="17"/>
  <c r="C3444" i="17"/>
  <c r="C3445" i="17"/>
  <c r="C3446" i="17"/>
  <c r="C3447" i="17"/>
  <c r="C3448" i="17"/>
  <c r="C3449" i="17"/>
  <c r="C3450" i="17"/>
  <c r="C3451" i="17"/>
  <c r="C3452" i="17"/>
  <c r="C3453" i="17"/>
  <c r="C3454" i="17"/>
  <c r="C3455" i="17"/>
  <c r="C3456" i="17"/>
  <c r="C3457" i="17"/>
  <c r="C3458" i="17"/>
  <c r="C3459" i="17"/>
  <c r="C3460" i="17"/>
  <c r="C3461" i="17"/>
  <c r="C3462" i="17"/>
  <c r="C3463" i="17"/>
  <c r="C3464" i="17"/>
  <c r="C3465" i="17"/>
  <c r="C3466" i="17"/>
  <c r="C3467" i="17"/>
  <c r="C3468" i="17"/>
  <c r="C3469" i="17"/>
  <c r="C3470" i="17"/>
  <c r="C3471" i="17"/>
  <c r="C3472" i="17"/>
  <c r="C3473" i="17"/>
  <c r="C3474" i="17"/>
  <c r="C3475" i="17"/>
  <c r="C3476" i="17"/>
  <c r="C3477" i="17"/>
  <c r="C3478" i="17"/>
  <c r="C3479" i="17"/>
  <c r="C3480" i="17"/>
  <c r="C3481" i="17"/>
  <c r="C3482" i="17"/>
  <c r="C3483" i="17"/>
  <c r="C3484" i="17"/>
  <c r="C3485" i="17"/>
  <c r="C3486" i="17"/>
  <c r="C3487" i="17"/>
  <c r="C3488" i="17"/>
  <c r="C3489" i="17"/>
  <c r="C3490" i="17"/>
  <c r="C3491" i="17"/>
  <c r="C3492" i="17"/>
  <c r="C3493" i="17"/>
  <c r="C3494" i="17"/>
  <c r="C3495" i="17"/>
  <c r="C3496" i="17"/>
  <c r="C3497" i="17"/>
  <c r="C3498" i="17"/>
  <c r="C3499" i="17"/>
  <c r="C3500" i="17"/>
  <c r="C3501" i="17"/>
  <c r="C3502" i="17"/>
  <c r="C3503" i="17"/>
  <c r="C3504" i="17"/>
  <c r="C3505" i="17"/>
  <c r="C3506" i="17"/>
  <c r="C3507" i="17"/>
  <c r="C3508" i="17"/>
  <c r="C3509" i="17"/>
  <c r="C3510" i="17"/>
  <c r="C3511" i="17"/>
  <c r="C3512" i="17"/>
  <c r="C3513" i="17"/>
  <c r="C3514" i="17"/>
  <c r="C3515" i="17"/>
  <c r="C3516" i="17"/>
  <c r="C3517" i="17"/>
  <c r="C3518" i="17"/>
  <c r="C3519" i="17"/>
  <c r="C3520" i="17"/>
  <c r="C3521" i="17"/>
  <c r="C3522" i="17"/>
  <c r="C3523" i="17"/>
  <c r="C3524" i="17"/>
  <c r="C3525" i="17"/>
  <c r="C3526" i="17"/>
  <c r="C3527" i="17"/>
  <c r="C3528" i="17"/>
  <c r="C3529" i="17"/>
  <c r="C3530" i="17"/>
  <c r="C3531" i="17"/>
  <c r="C3532" i="17"/>
  <c r="C3533" i="17"/>
  <c r="C3534" i="17"/>
  <c r="C3535" i="17"/>
  <c r="C3536" i="17"/>
  <c r="C3537" i="17"/>
  <c r="C3538" i="17"/>
  <c r="C3539" i="17"/>
  <c r="C3540" i="17"/>
  <c r="C3541" i="17"/>
  <c r="C3542" i="17"/>
  <c r="C3543" i="17"/>
  <c r="C3544" i="17"/>
  <c r="C3545" i="17"/>
  <c r="C3546" i="17"/>
  <c r="C3547" i="17"/>
  <c r="C3548" i="17"/>
  <c r="C3549" i="17"/>
  <c r="C3550" i="17"/>
  <c r="C3551" i="17"/>
  <c r="C3552" i="17"/>
  <c r="C3553" i="17"/>
  <c r="C3554" i="17"/>
  <c r="C3555" i="17"/>
  <c r="C3556" i="17"/>
  <c r="C3557" i="17"/>
  <c r="C3558" i="17"/>
  <c r="C3559" i="17"/>
  <c r="C3560" i="17"/>
  <c r="C3561" i="17"/>
  <c r="C3562" i="17"/>
  <c r="C3563" i="17"/>
  <c r="C3564" i="17"/>
  <c r="C3565" i="17"/>
  <c r="C3566" i="17"/>
  <c r="C3567" i="17"/>
  <c r="C3568" i="17"/>
  <c r="C3569" i="17"/>
  <c r="C3570" i="17"/>
  <c r="C3571" i="17"/>
  <c r="C3572" i="17"/>
  <c r="C3573" i="17"/>
  <c r="C3574" i="17"/>
  <c r="C3575" i="17"/>
  <c r="C3576" i="17"/>
  <c r="C3577" i="17"/>
  <c r="C3578" i="17"/>
  <c r="C3579" i="17"/>
  <c r="C3580" i="17"/>
  <c r="C3581" i="17"/>
  <c r="C3582" i="17"/>
  <c r="C3583" i="17"/>
  <c r="C3584" i="17"/>
  <c r="C3585" i="17"/>
  <c r="C3586" i="17"/>
  <c r="C3587" i="17"/>
  <c r="C3588" i="17"/>
  <c r="C3589" i="17"/>
  <c r="C3590" i="17"/>
  <c r="C3591" i="17"/>
  <c r="C3592" i="17"/>
  <c r="C3593" i="17"/>
  <c r="C3594" i="17"/>
  <c r="C3595" i="17"/>
  <c r="C3596" i="17"/>
  <c r="C3597" i="17"/>
  <c r="C3598" i="17"/>
  <c r="C3599" i="17"/>
  <c r="C3600" i="17"/>
  <c r="C3601" i="17"/>
  <c r="C3602" i="17"/>
  <c r="C3603" i="17"/>
  <c r="C3604" i="17"/>
  <c r="C3605" i="17"/>
  <c r="C3606" i="17"/>
  <c r="C3607" i="17"/>
  <c r="C3608" i="17"/>
  <c r="C3609" i="17"/>
  <c r="C3610" i="17"/>
  <c r="C3611" i="17"/>
  <c r="C3612" i="17"/>
  <c r="C3613" i="17"/>
  <c r="C3614" i="17"/>
  <c r="C3615" i="17"/>
  <c r="C3616" i="17"/>
  <c r="C3617" i="17"/>
  <c r="C3618" i="17"/>
  <c r="C3619" i="17"/>
  <c r="C3620" i="17"/>
  <c r="C3621" i="17"/>
  <c r="C3622" i="17"/>
  <c r="C3623" i="17"/>
  <c r="C3624" i="17"/>
  <c r="C3625" i="17"/>
  <c r="C3626" i="17"/>
  <c r="C3627" i="17"/>
  <c r="C3628" i="17"/>
  <c r="C3629" i="17"/>
  <c r="C3630" i="17"/>
  <c r="C3631" i="17"/>
  <c r="C3632" i="17"/>
  <c r="C3633" i="17"/>
  <c r="C3634" i="17"/>
  <c r="C3635" i="17"/>
  <c r="C3636" i="17"/>
  <c r="C3637" i="17"/>
  <c r="C3638" i="17"/>
  <c r="C3639" i="17"/>
  <c r="C3640" i="17"/>
  <c r="C3641" i="17"/>
  <c r="C3642" i="17"/>
  <c r="C3643" i="17"/>
  <c r="C3644" i="17"/>
  <c r="C3645" i="17"/>
  <c r="C3646" i="17"/>
  <c r="C3647" i="17"/>
  <c r="C3648" i="17"/>
  <c r="C3649" i="17"/>
  <c r="C3650" i="17"/>
  <c r="C3651" i="17"/>
  <c r="C3652" i="17"/>
  <c r="C3653" i="17"/>
  <c r="C3654" i="17"/>
  <c r="C3655" i="17"/>
  <c r="C3656" i="17"/>
  <c r="C3657" i="17"/>
  <c r="C3658" i="17"/>
  <c r="C3659" i="17"/>
  <c r="C3660" i="17"/>
  <c r="C3661" i="17"/>
  <c r="C3662" i="17"/>
  <c r="C3663" i="17"/>
  <c r="C3664" i="17"/>
  <c r="C3665" i="17"/>
  <c r="C3666" i="17"/>
  <c r="C3667" i="17"/>
  <c r="C3668" i="17"/>
  <c r="C3669" i="17"/>
  <c r="C3670" i="17"/>
  <c r="C3671" i="17"/>
  <c r="C3672" i="17"/>
  <c r="C3673" i="17"/>
  <c r="C3674" i="17"/>
  <c r="C3675" i="17"/>
  <c r="C3676" i="17"/>
  <c r="C3677" i="17"/>
  <c r="C3678" i="17"/>
  <c r="C3679" i="17"/>
  <c r="C3680" i="17"/>
  <c r="C3681" i="17"/>
  <c r="C3682" i="17"/>
  <c r="C3683" i="17"/>
  <c r="C3684" i="17"/>
  <c r="C3685" i="17"/>
  <c r="C3686" i="17"/>
  <c r="C3687" i="17"/>
  <c r="C3688" i="17"/>
  <c r="C3689" i="17"/>
  <c r="C3690" i="17"/>
  <c r="C3691" i="17"/>
  <c r="C3692" i="17"/>
  <c r="C3693" i="17"/>
  <c r="C3694" i="17"/>
  <c r="C3695" i="17"/>
  <c r="C3696" i="17"/>
  <c r="C3697" i="17"/>
  <c r="C3698" i="17"/>
  <c r="C3699" i="17"/>
  <c r="C3700" i="17"/>
  <c r="C3701" i="17"/>
  <c r="C3702" i="17"/>
  <c r="C3703" i="17"/>
  <c r="C3704" i="17"/>
  <c r="C3705" i="17"/>
  <c r="C3706" i="17"/>
  <c r="C3707" i="17"/>
  <c r="C3708" i="17"/>
  <c r="C3709" i="17"/>
  <c r="C3710" i="17"/>
  <c r="C3711" i="17"/>
  <c r="C3712" i="17"/>
  <c r="C3713" i="17"/>
  <c r="C3714" i="17"/>
  <c r="C3715" i="17"/>
  <c r="C3716" i="17"/>
  <c r="C3717" i="17"/>
  <c r="C3718" i="17"/>
  <c r="C3719" i="17"/>
  <c r="C3720" i="17"/>
  <c r="C3721" i="17"/>
  <c r="C3722" i="17"/>
  <c r="C3723" i="17"/>
  <c r="C3724" i="17"/>
  <c r="C3725" i="17"/>
  <c r="C3726" i="17"/>
  <c r="C3727" i="17"/>
  <c r="C3728" i="17"/>
  <c r="C3729" i="17"/>
  <c r="C3730" i="17"/>
  <c r="C3731" i="17"/>
  <c r="C3732" i="17"/>
  <c r="C3733" i="17"/>
  <c r="C3734" i="17"/>
  <c r="C3735" i="17"/>
  <c r="C3736" i="17"/>
  <c r="C3737" i="17"/>
  <c r="C3738" i="17"/>
  <c r="C3739" i="17"/>
  <c r="C3740" i="17"/>
  <c r="C3741" i="17"/>
  <c r="C3742" i="17"/>
  <c r="C3743" i="17"/>
  <c r="C3744" i="17"/>
  <c r="C3745" i="17"/>
  <c r="C3746" i="17"/>
  <c r="C3747" i="17"/>
  <c r="C3748" i="17"/>
  <c r="C3749" i="17"/>
  <c r="C3750" i="17"/>
  <c r="C3751" i="17"/>
  <c r="C3752" i="17"/>
  <c r="C3753" i="17"/>
  <c r="C3754" i="17"/>
  <c r="C3755" i="17"/>
  <c r="C3756" i="17"/>
  <c r="C3757" i="17"/>
  <c r="C3758" i="17"/>
  <c r="C3759" i="17"/>
  <c r="C3760" i="17"/>
  <c r="C3761" i="17"/>
  <c r="C3762" i="17"/>
  <c r="C3763" i="17"/>
  <c r="C3764" i="17"/>
  <c r="C3765" i="17"/>
  <c r="C3766" i="17"/>
  <c r="C3767" i="17"/>
  <c r="C3768" i="17"/>
  <c r="C3769" i="17"/>
  <c r="C3770" i="17"/>
  <c r="C3771" i="17"/>
  <c r="C3772" i="17"/>
  <c r="C3773" i="17"/>
  <c r="C3774" i="17"/>
  <c r="C3775" i="17"/>
  <c r="C3776" i="17"/>
  <c r="C3777" i="17"/>
  <c r="C3778" i="17"/>
  <c r="C3779" i="17"/>
  <c r="C3780" i="17"/>
  <c r="C3781" i="17"/>
  <c r="C3782" i="17"/>
  <c r="C3783" i="17"/>
  <c r="C3784" i="17"/>
  <c r="C3785" i="17"/>
  <c r="C3786" i="17"/>
  <c r="C3787" i="17"/>
  <c r="C3788" i="17"/>
  <c r="C3789" i="17"/>
  <c r="C3790" i="17"/>
  <c r="C3791" i="17"/>
  <c r="C3792" i="17"/>
  <c r="C3793" i="17"/>
  <c r="C3794" i="17"/>
  <c r="C3795" i="17"/>
  <c r="C3796" i="17"/>
  <c r="C3797" i="17"/>
  <c r="C3798" i="17"/>
  <c r="C3799" i="17"/>
  <c r="C3800" i="17"/>
  <c r="C3801" i="17"/>
  <c r="C3802" i="17"/>
  <c r="C3803" i="17"/>
  <c r="C3804" i="17"/>
  <c r="C3805" i="17"/>
  <c r="C3806" i="17"/>
  <c r="C3807" i="17"/>
  <c r="C3808" i="17"/>
  <c r="C3809" i="17"/>
  <c r="C3810" i="17"/>
  <c r="C3811" i="17"/>
  <c r="C3812" i="17"/>
  <c r="C3813" i="17"/>
  <c r="C3814" i="17"/>
  <c r="C3815" i="17"/>
  <c r="C3816" i="17"/>
  <c r="C3817" i="17"/>
  <c r="C3818" i="17"/>
  <c r="C3819" i="17"/>
  <c r="C3820" i="17"/>
  <c r="C3821" i="17"/>
  <c r="C3822" i="17"/>
  <c r="C3823" i="17"/>
  <c r="C3824" i="17"/>
  <c r="C3825" i="17"/>
  <c r="C3826" i="17"/>
  <c r="C3827" i="17"/>
  <c r="C3828" i="17"/>
  <c r="C3829" i="17"/>
  <c r="C3830" i="17"/>
  <c r="C3831" i="17"/>
  <c r="C3832" i="17"/>
  <c r="C3833" i="17"/>
  <c r="C3834" i="17"/>
  <c r="C3835" i="17"/>
  <c r="C3836" i="17"/>
  <c r="C3837" i="17"/>
  <c r="C3838" i="17"/>
  <c r="C3839" i="17"/>
  <c r="C3840" i="17"/>
  <c r="C3841" i="17"/>
  <c r="C3842" i="17"/>
  <c r="C3843" i="17"/>
  <c r="C3844" i="17"/>
  <c r="C3845" i="17"/>
  <c r="C3846" i="17"/>
  <c r="C3847" i="17"/>
  <c r="C3848" i="17"/>
  <c r="C3849" i="17"/>
  <c r="C3850" i="17"/>
  <c r="C3851" i="17"/>
  <c r="C3852" i="17"/>
  <c r="C3853" i="17"/>
  <c r="C3854" i="17"/>
  <c r="C3855" i="17"/>
  <c r="C3856" i="17"/>
  <c r="C3857" i="17"/>
  <c r="C3858" i="17"/>
  <c r="C3859" i="17"/>
  <c r="C3860" i="17"/>
  <c r="C3861" i="17"/>
  <c r="C3862" i="17"/>
  <c r="C3863" i="17"/>
  <c r="C3864" i="17"/>
  <c r="C3865" i="17"/>
  <c r="C3866" i="17"/>
  <c r="C3867" i="17"/>
  <c r="C3868" i="17"/>
  <c r="C3869" i="17"/>
  <c r="C3870" i="17"/>
  <c r="C3871" i="17"/>
  <c r="C3872" i="17"/>
  <c r="C3873" i="17"/>
  <c r="C3874" i="17"/>
  <c r="C3875" i="17"/>
  <c r="C3876" i="17"/>
  <c r="C3877" i="17"/>
  <c r="C3878" i="17"/>
  <c r="C3879" i="17"/>
  <c r="C3880" i="17"/>
  <c r="C3881" i="17"/>
  <c r="C3882" i="17"/>
  <c r="C3883" i="17"/>
  <c r="C3884" i="17"/>
  <c r="C3885" i="17"/>
  <c r="C3886" i="17"/>
  <c r="C3887" i="17"/>
  <c r="C3888" i="17"/>
  <c r="C3889" i="17"/>
  <c r="C3890" i="17"/>
  <c r="C3891" i="17"/>
  <c r="C3892" i="17"/>
  <c r="C3893" i="17"/>
  <c r="C3894" i="17"/>
  <c r="C3895" i="17"/>
  <c r="C3896" i="17"/>
  <c r="C3897" i="17"/>
  <c r="C3898" i="17"/>
  <c r="C3899" i="17"/>
  <c r="C3900" i="17"/>
  <c r="C3901" i="17"/>
  <c r="C3902" i="17"/>
  <c r="C3903" i="17"/>
  <c r="C3904" i="17"/>
  <c r="C3905" i="17"/>
  <c r="C3906" i="17"/>
  <c r="C3907" i="17"/>
  <c r="C3908" i="17"/>
  <c r="C3909" i="17"/>
  <c r="C3910" i="17"/>
  <c r="C3911" i="17"/>
  <c r="C3912" i="17"/>
  <c r="C3913" i="17"/>
  <c r="C3914" i="17"/>
  <c r="C3915" i="17"/>
  <c r="C3916" i="17"/>
  <c r="C3917" i="17"/>
  <c r="C3918" i="17"/>
  <c r="C3919" i="17"/>
  <c r="C3920" i="17"/>
  <c r="C3921" i="17"/>
  <c r="C3922" i="17"/>
  <c r="C3923" i="17"/>
  <c r="C3924" i="17"/>
  <c r="C3925" i="17"/>
  <c r="C3926" i="17"/>
  <c r="C3927" i="17"/>
  <c r="C3928" i="17"/>
  <c r="C3929" i="17"/>
  <c r="C3930" i="17"/>
  <c r="C3931" i="17"/>
  <c r="C3932" i="17"/>
  <c r="C3933" i="17"/>
  <c r="C3934" i="17"/>
  <c r="C3935" i="17"/>
  <c r="C3936" i="17"/>
  <c r="C3937" i="17"/>
  <c r="C3938" i="17"/>
  <c r="C3939" i="17"/>
  <c r="C3940" i="17"/>
  <c r="C3941" i="17"/>
  <c r="C3942" i="17"/>
  <c r="C3943" i="17"/>
  <c r="C3944" i="17"/>
  <c r="C3945" i="17"/>
  <c r="C3946" i="17"/>
  <c r="C3947" i="17"/>
  <c r="C3948" i="17"/>
  <c r="C3949" i="17"/>
  <c r="C3950" i="17"/>
  <c r="C3951" i="17"/>
  <c r="C3952" i="17"/>
  <c r="C3953" i="17"/>
  <c r="C3954" i="17"/>
  <c r="C3955" i="17"/>
  <c r="C3956" i="17"/>
  <c r="C3957" i="17"/>
  <c r="C3958" i="17"/>
  <c r="C3959" i="17"/>
  <c r="C3960" i="17"/>
  <c r="C3961" i="17"/>
  <c r="C3962" i="17"/>
  <c r="C3963" i="17"/>
  <c r="C3964" i="17"/>
  <c r="C3965" i="17"/>
  <c r="C3966" i="17"/>
  <c r="C3967" i="17"/>
  <c r="C3968" i="17"/>
  <c r="C3969" i="17"/>
  <c r="C3970" i="17"/>
  <c r="C3971" i="17"/>
  <c r="C3972" i="17"/>
  <c r="C3973" i="17"/>
  <c r="C3974" i="17"/>
  <c r="C3975" i="17"/>
  <c r="C3976" i="17"/>
  <c r="C3977" i="17"/>
  <c r="C3978" i="17"/>
  <c r="C3979" i="17"/>
  <c r="C3980" i="17"/>
  <c r="C3981" i="17"/>
  <c r="C3982" i="17"/>
  <c r="C3983" i="17"/>
  <c r="C3984" i="17"/>
  <c r="C3985" i="17"/>
  <c r="C3986" i="17"/>
  <c r="C3987" i="17"/>
  <c r="C3988" i="17"/>
  <c r="C3989" i="17"/>
  <c r="C3990" i="17"/>
  <c r="C3991" i="17"/>
  <c r="C3992" i="17"/>
  <c r="C3993" i="17"/>
  <c r="C3994" i="17"/>
  <c r="C3995" i="17"/>
  <c r="C3996" i="17"/>
  <c r="C3997" i="17"/>
  <c r="C3998" i="17"/>
  <c r="C3999" i="17"/>
  <c r="C4000" i="17"/>
  <c r="C4001" i="17"/>
  <c r="C4002" i="17"/>
  <c r="C4003" i="17"/>
  <c r="C4004" i="17"/>
  <c r="C4005" i="17"/>
  <c r="C4006" i="17"/>
  <c r="C4007" i="17"/>
  <c r="C4008" i="17"/>
  <c r="C4009" i="17"/>
  <c r="C4010" i="17"/>
  <c r="C4011" i="17"/>
  <c r="C4012" i="17"/>
  <c r="C4013" i="17"/>
  <c r="C4014" i="17"/>
  <c r="C4015" i="17"/>
  <c r="C4016" i="17"/>
  <c r="C4017" i="17"/>
  <c r="C4018" i="17"/>
  <c r="C4019" i="17"/>
  <c r="C4020" i="17"/>
  <c r="C4021" i="17"/>
  <c r="C4022" i="17"/>
  <c r="C4023" i="17"/>
  <c r="C4024" i="17"/>
  <c r="C4025" i="17"/>
  <c r="C4026" i="17"/>
  <c r="C4027" i="17"/>
  <c r="C4028" i="17"/>
  <c r="C4029" i="17"/>
  <c r="C4030" i="17"/>
  <c r="C4031" i="17"/>
  <c r="C4032" i="17"/>
  <c r="C4033" i="17"/>
  <c r="C4034" i="17"/>
  <c r="C4035" i="17"/>
  <c r="C4036" i="17"/>
  <c r="C4037" i="17"/>
  <c r="C4038" i="17"/>
  <c r="C4039" i="17"/>
  <c r="C4040" i="17"/>
  <c r="C4041" i="17"/>
  <c r="C4042" i="17"/>
  <c r="C4043" i="17"/>
  <c r="C4044" i="17"/>
  <c r="C4045" i="17"/>
  <c r="C4046" i="17"/>
  <c r="C4047" i="17"/>
  <c r="C4048" i="17"/>
  <c r="C4049" i="17"/>
  <c r="C4050" i="17"/>
  <c r="C4051" i="17"/>
  <c r="C4052" i="17"/>
  <c r="C4053" i="17"/>
  <c r="C4054" i="17"/>
  <c r="C4055" i="17"/>
  <c r="C4056" i="17"/>
  <c r="C4057" i="17"/>
  <c r="C4058" i="17"/>
  <c r="C4059" i="17"/>
  <c r="C4060" i="17"/>
  <c r="C4061" i="17"/>
  <c r="C4062" i="17"/>
  <c r="C4063" i="17"/>
  <c r="C4064" i="17"/>
  <c r="C4065" i="17"/>
  <c r="C4066" i="17"/>
  <c r="C4067" i="17"/>
  <c r="C4068" i="17"/>
  <c r="C4069" i="17"/>
  <c r="C4070" i="17"/>
  <c r="C4071" i="17"/>
  <c r="C4072" i="17"/>
  <c r="C4073" i="17"/>
  <c r="C4074" i="17"/>
  <c r="C4075" i="17"/>
  <c r="C4076" i="17"/>
  <c r="C4077" i="17"/>
  <c r="C4078" i="17"/>
  <c r="C4079" i="17"/>
  <c r="C4080" i="17"/>
  <c r="C4081" i="17"/>
  <c r="C4082" i="17"/>
  <c r="C4083" i="17"/>
  <c r="C4084" i="17"/>
  <c r="C4085" i="17"/>
  <c r="C4086" i="17"/>
  <c r="C4087" i="17"/>
  <c r="C4088" i="17"/>
  <c r="C4089" i="17"/>
  <c r="C4090" i="17"/>
  <c r="C4091" i="17"/>
  <c r="C4092" i="17"/>
  <c r="C4093" i="17"/>
  <c r="C4094" i="17"/>
  <c r="C4095" i="17"/>
  <c r="C4096" i="17"/>
  <c r="C4097" i="17"/>
  <c r="C4098" i="17"/>
  <c r="C4099" i="17"/>
  <c r="C4100" i="17"/>
  <c r="C4101" i="17"/>
  <c r="C4102" i="17"/>
  <c r="C4103" i="17"/>
  <c r="C4104" i="17"/>
  <c r="C4105" i="17"/>
  <c r="C4106" i="17"/>
  <c r="C4107" i="17"/>
  <c r="C4108" i="17"/>
  <c r="C4109" i="17"/>
  <c r="C4110" i="17"/>
  <c r="C4111" i="17"/>
  <c r="C4112" i="17"/>
  <c r="C4113" i="17"/>
  <c r="C4114" i="17"/>
  <c r="C4115" i="17"/>
  <c r="C4116" i="17"/>
  <c r="C4117" i="17"/>
  <c r="C4118" i="17"/>
  <c r="C4119" i="17"/>
  <c r="C4120" i="17"/>
  <c r="C4121" i="17"/>
  <c r="C4122" i="17"/>
  <c r="C4123" i="17"/>
  <c r="C4124" i="17"/>
  <c r="C4125" i="17"/>
  <c r="C4126" i="17"/>
  <c r="C4127" i="17"/>
  <c r="C4128" i="17"/>
  <c r="C4129" i="17"/>
  <c r="C4130" i="17"/>
  <c r="C4131" i="17"/>
  <c r="C4132" i="17"/>
  <c r="C4133" i="17"/>
  <c r="C4134" i="17"/>
  <c r="C4135" i="17"/>
  <c r="C4136" i="17"/>
  <c r="C4137" i="17"/>
  <c r="C4138" i="17"/>
  <c r="C4139" i="17"/>
  <c r="C4140" i="17"/>
  <c r="C4141" i="17"/>
  <c r="C4142" i="17"/>
  <c r="C4143" i="17"/>
  <c r="C4144" i="17"/>
  <c r="C4145" i="17"/>
  <c r="C4146" i="17"/>
  <c r="C4147" i="17"/>
  <c r="C4148" i="17"/>
  <c r="C4149" i="17"/>
  <c r="C4150" i="17"/>
  <c r="C4151" i="17"/>
  <c r="C4152" i="17"/>
  <c r="C4153" i="17"/>
  <c r="C4154" i="17"/>
  <c r="C4155" i="17"/>
  <c r="C4156" i="17"/>
  <c r="C4157" i="17"/>
  <c r="C4158" i="17"/>
  <c r="C4159" i="17"/>
  <c r="C4160" i="17"/>
  <c r="C4161" i="17"/>
  <c r="C4162" i="17"/>
  <c r="C4163" i="17"/>
  <c r="C4164" i="17"/>
  <c r="C4165" i="17"/>
  <c r="C4166" i="17"/>
  <c r="C4167" i="17"/>
  <c r="C4168" i="17"/>
  <c r="C4169" i="17"/>
  <c r="C4170" i="17"/>
  <c r="C4171" i="17"/>
  <c r="C4172" i="17"/>
  <c r="C4173" i="17"/>
  <c r="C4174" i="17"/>
  <c r="C4175" i="17"/>
  <c r="C4176" i="17"/>
  <c r="C4177" i="17"/>
  <c r="C4178" i="17"/>
  <c r="C4179" i="17"/>
  <c r="C4180" i="17"/>
  <c r="C4181" i="17"/>
  <c r="C4182" i="17"/>
  <c r="C4183" i="17"/>
  <c r="C4184" i="17"/>
  <c r="C4185" i="17"/>
  <c r="C4186" i="17"/>
  <c r="C4187" i="17"/>
  <c r="C4188" i="17"/>
  <c r="C4189" i="17"/>
  <c r="C4190" i="17"/>
  <c r="C4191" i="17"/>
  <c r="C4192" i="17"/>
  <c r="C4193" i="17"/>
  <c r="C4194" i="17"/>
  <c r="C4195" i="17"/>
  <c r="C4196" i="17"/>
  <c r="C4197" i="17"/>
  <c r="C4198" i="17"/>
  <c r="C4199" i="17"/>
  <c r="C4200" i="17"/>
  <c r="C4201" i="17"/>
  <c r="C4202" i="17"/>
  <c r="C4203" i="17"/>
  <c r="C4204" i="17"/>
  <c r="C4205" i="17"/>
  <c r="C4206" i="17"/>
  <c r="C4207" i="17"/>
  <c r="C4208" i="17"/>
  <c r="C4209" i="17"/>
  <c r="C4210" i="17"/>
  <c r="C4211" i="17"/>
  <c r="C4212" i="17"/>
  <c r="C4213" i="17"/>
  <c r="C4214" i="17"/>
  <c r="C4215" i="17"/>
  <c r="C4216" i="17"/>
  <c r="C4217" i="17"/>
  <c r="C4218" i="17"/>
  <c r="C4219" i="17"/>
  <c r="C4220" i="17"/>
  <c r="C4221" i="17"/>
  <c r="C4222" i="17"/>
  <c r="C4223" i="17"/>
  <c r="C4224" i="17"/>
  <c r="C4225" i="17"/>
  <c r="C4226" i="17"/>
  <c r="C4227" i="17"/>
  <c r="C4228" i="17"/>
  <c r="C4229" i="17"/>
  <c r="C4230" i="17"/>
  <c r="C4231" i="17"/>
  <c r="C4232" i="17"/>
  <c r="C4233" i="17"/>
  <c r="C4234" i="17"/>
  <c r="C4235" i="17"/>
  <c r="C4236" i="17"/>
  <c r="C4237" i="17"/>
  <c r="C4238" i="17"/>
  <c r="C4239" i="17"/>
  <c r="C4240" i="17"/>
  <c r="C4241" i="17"/>
  <c r="C4242" i="17"/>
  <c r="C4243" i="17"/>
  <c r="C4244" i="17"/>
  <c r="C4245" i="17"/>
  <c r="C4246" i="17"/>
  <c r="C4247" i="17"/>
  <c r="C4248" i="17"/>
  <c r="C4249" i="17"/>
  <c r="C4250" i="17"/>
  <c r="C4251" i="17"/>
  <c r="C4252" i="17"/>
  <c r="C4253" i="17"/>
  <c r="C4254" i="17"/>
  <c r="C4255" i="17"/>
  <c r="C4256" i="17"/>
  <c r="C4257" i="17"/>
  <c r="C4258" i="17"/>
  <c r="C4259" i="17"/>
  <c r="C4260" i="17"/>
  <c r="C4261" i="17"/>
  <c r="C4262" i="17"/>
  <c r="C4263" i="17"/>
  <c r="C4264" i="17"/>
  <c r="C4265" i="17"/>
  <c r="C4266" i="17"/>
  <c r="C4267" i="17"/>
  <c r="C4268" i="17"/>
  <c r="C4269" i="17"/>
  <c r="C4270" i="17"/>
  <c r="C4271" i="17"/>
  <c r="C4272" i="17"/>
  <c r="C4273" i="17"/>
  <c r="C4274" i="17"/>
  <c r="C4275" i="17"/>
  <c r="C4276" i="17"/>
  <c r="C4277" i="17"/>
  <c r="C4278" i="17"/>
  <c r="C4279" i="17"/>
  <c r="C4280" i="17"/>
  <c r="C4281" i="17"/>
  <c r="C4282" i="17"/>
  <c r="C4283" i="17"/>
  <c r="C4284" i="17"/>
  <c r="C4285" i="17"/>
  <c r="C4286" i="17"/>
  <c r="C4287" i="17"/>
  <c r="C4288" i="17"/>
  <c r="C4289" i="17"/>
  <c r="C4290" i="17"/>
  <c r="C4291" i="17"/>
  <c r="C4292" i="17"/>
  <c r="C4293" i="17"/>
  <c r="C4294" i="17"/>
  <c r="C4295" i="17"/>
  <c r="C4296" i="17"/>
  <c r="C4297" i="17"/>
  <c r="C4298" i="17"/>
  <c r="C4299" i="17"/>
  <c r="C4300" i="17"/>
  <c r="C4301" i="17"/>
  <c r="C4302" i="17"/>
  <c r="C4303" i="17"/>
  <c r="C4304" i="17"/>
  <c r="C4305" i="17"/>
  <c r="C4306" i="17"/>
  <c r="C4307" i="17"/>
  <c r="C4308" i="17"/>
  <c r="C4309" i="17"/>
  <c r="C4310" i="17"/>
  <c r="C4311" i="17"/>
  <c r="C4312" i="17"/>
  <c r="C4313" i="17"/>
  <c r="C4314" i="17"/>
  <c r="C4315" i="17"/>
  <c r="C4316" i="17"/>
  <c r="C4317" i="17"/>
  <c r="C4318" i="17"/>
  <c r="C4319" i="17"/>
  <c r="C4320" i="17"/>
  <c r="C4321" i="17"/>
  <c r="C4322" i="17"/>
  <c r="C4323" i="17"/>
  <c r="C4324" i="17"/>
  <c r="C4325" i="17"/>
  <c r="C4326" i="17"/>
  <c r="C4327" i="17"/>
  <c r="C4328" i="17"/>
  <c r="C4329" i="17"/>
  <c r="C4330" i="17"/>
  <c r="C4331" i="17"/>
  <c r="C4332" i="17"/>
  <c r="C4333" i="17"/>
  <c r="C4334" i="17"/>
  <c r="C4335" i="17"/>
  <c r="C4336" i="17"/>
  <c r="C4337" i="17"/>
  <c r="C4338" i="17"/>
  <c r="C4339" i="17"/>
  <c r="C4340" i="17"/>
  <c r="C4341" i="17"/>
  <c r="C4342" i="17"/>
  <c r="C4343" i="17"/>
  <c r="C4344" i="17"/>
  <c r="C4345" i="17"/>
  <c r="C4346" i="17"/>
  <c r="C4347" i="17"/>
  <c r="C4348" i="17"/>
  <c r="C4349" i="17"/>
  <c r="C4350" i="17"/>
  <c r="C4351" i="17"/>
  <c r="C4352" i="17"/>
  <c r="C4353" i="17"/>
  <c r="C4354" i="17"/>
  <c r="C4355" i="17"/>
  <c r="C4356" i="17"/>
  <c r="C4357" i="17"/>
  <c r="C4358" i="17"/>
  <c r="C4359" i="17"/>
  <c r="C4360" i="17"/>
  <c r="C4361" i="17"/>
  <c r="C4362" i="17"/>
  <c r="C4363" i="17"/>
  <c r="C4364" i="17"/>
  <c r="C4365" i="17"/>
  <c r="C4366" i="17"/>
  <c r="C4367" i="17"/>
  <c r="C4368" i="17"/>
  <c r="C4369" i="17"/>
  <c r="C4370" i="17"/>
  <c r="C4371" i="17"/>
  <c r="C4372" i="17"/>
  <c r="C4373" i="17"/>
  <c r="C4374" i="17"/>
  <c r="C4375" i="17"/>
  <c r="C4376" i="17"/>
  <c r="C4377" i="17"/>
  <c r="C4378" i="17"/>
  <c r="C4379" i="17"/>
  <c r="C4380" i="17"/>
  <c r="C4381" i="17"/>
  <c r="C4382" i="17"/>
  <c r="C4383" i="17"/>
  <c r="C4384" i="17"/>
  <c r="C4385" i="17"/>
  <c r="C4386" i="17"/>
  <c r="C4387" i="17"/>
  <c r="C4388" i="17"/>
  <c r="C4389" i="17"/>
  <c r="C4390" i="17"/>
  <c r="C4391" i="17"/>
  <c r="C4392" i="17"/>
  <c r="C4393" i="17"/>
  <c r="C4394" i="17"/>
  <c r="C4395" i="17"/>
  <c r="C4396" i="17"/>
  <c r="C4397" i="17"/>
  <c r="C4398" i="17"/>
  <c r="C4399" i="17"/>
  <c r="C4400" i="17"/>
  <c r="C4401" i="17"/>
  <c r="C4402" i="17"/>
  <c r="C4403" i="17"/>
  <c r="C4404" i="17"/>
  <c r="C4405" i="17"/>
  <c r="C4406" i="17"/>
  <c r="C4407" i="17"/>
  <c r="C4408" i="17"/>
  <c r="C4409" i="17"/>
  <c r="C4410" i="17"/>
  <c r="C4411" i="17"/>
  <c r="C4412" i="17"/>
  <c r="C4413" i="17"/>
  <c r="C4414" i="17"/>
  <c r="C4415" i="17"/>
  <c r="C4416" i="17"/>
  <c r="C4417" i="17"/>
  <c r="C4418" i="17"/>
  <c r="C4419" i="17"/>
  <c r="C4420" i="17"/>
  <c r="C4421" i="17"/>
  <c r="C4422" i="17"/>
  <c r="C4423" i="17"/>
  <c r="C4424" i="17"/>
  <c r="C4425" i="17"/>
  <c r="C4426" i="17"/>
  <c r="C4427" i="17"/>
  <c r="C4428" i="17"/>
  <c r="C4429" i="17"/>
  <c r="C4430" i="17"/>
  <c r="C4431" i="17"/>
  <c r="C4432" i="17"/>
  <c r="C4433" i="17"/>
  <c r="C4434" i="17"/>
  <c r="C4435" i="17"/>
  <c r="C4436" i="17"/>
  <c r="C4437" i="17"/>
  <c r="C4438" i="17"/>
  <c r="C4439" i="17"/>
  <c r="C4440" i="17"/>
  <c r="C4441" i="17"/>
  <c r="C4442" i="17"/>
  <c r="C4443" i="17"/>
  <c r="C4444" i="17"/>
  <c r="C4445" i="17"/>
  <c r="C4446" i="17"/>
  <c r="C4447" i="17"/>
  <c r="C4448" i="17"/>
  <c r="C4449" i="17"/>
  <c r="C4450" i="17"/>
  <c r="C4451" i="17"/>
  <c r="C4452" i="17"/>
  <c r="C4453" i="17"/>
  <c r="C4454" i="17"/>
  <c r="C4455" i="17"/>
  <c r="C4456" i="17"/>
  <c r="C4457" i="17"/>
  <c r="C4458" i="17"/>
  <c r="C4459" i="17"/>
  <c r="C4460" i="17"/>
  <c r="C4461" i="17"/>
  <c r="C4462" i="17"/>
  <c r="C4463" i="17"/>
  <c r="C4464" i="17"/>
  <c r="C4465" i="17"/>
  <c r="C4466" i="17"/>
  <c r="C4467" i="17"/>
  <c r="C4468" i="17"/>
  <c r="C4469" i="17"/>
  <c r="C4470" i="17"/>
  <c r="C4471" i="17"/>
  <c r="C4472" i="17"/>
  <c r="C4473" i="17"/>
  <c r="C4474" i="17"/>
  <c r="C4475" i="17"/>
  <c r="C4476" i="17"/>
  <c r="C4477" i="17"/>
  <c r="C4478" i="17"/>
  <c r="C4479" i="17"/>
  <c r="C4480" i="17"/>
  <c r="C4481" i="17"/>
  <c r="C4482" i="17"/>
  <c r="C4483" i="17"/>
  <c r="C4484" i="17"/>
  <c r="C4485" i="17"/>
  <c r="C4486" i="17"/>
  <c r="C4487" i="17"/>
  <c r="C4488" i="17"/>
  <c r="C4489" i="17"/>
  <c r="C4490" i="17"/>
  <c r="C4491" i="17"/>
  <c r="C4492" i="17"/>
  <c r="C4493" i="17"/>
  <c r="C4494" i="17"/>
  <c r="C4495" i="17"/>
  <c r="C4496" i="17"/>
  <c r="C4497" i="17"/>
  <c r="C4498" i="17"/>
  <c r="C4499" i="17"/>
  <c r="C4500" i="17"/>
  <c r="C4501" i="17"/>
  <c r="C4502" i="17"/>
  <c r="C4503" i="17"/>
  <c r="C4504" i="17"/>
  <c r="C4505" i="17"/>
  <c r="C4506" i="17"/>
  <c r="C4507" i="17"/>
  <c r="C4508" i="17"/>
  <c r="C4509" i="17"/>
  <c r="C4510" i="17"/>
  <c r="C4511" i="17"/>
  <c r="C4512" i="17"/>
  <c r="C4513" i="17"/>
  <c r="C4514" i="17"/>
  <c r="C4515" i="17"/>
  <c r="C4516" i="17"/>
  <c r="C4517" i="17"/>
  <c r="C4518" i="17"/>
  <c r="C4519" i="17"/>
  <c r="C4520" i="17"/>
  <c r="C4521" i="17"/>
  <c r="C4522" i="17"/>
  <c r="C4523" i="17"/>
  <c r="C4524" i="17"/>
  <c r="C4525" i="17"/>
  <c r="C4526" i="17"/>
  <c r="C4527" i="17"/>
  <c r="C4528" i="17"/>
  <c r="C4529" i="17"/>
  <c r="C4530" i="17"/>
  <c r="C4531" i="17"/>
  <c r="C4532" i="17"/>
  <c r="C4533" i="17"/>
  <c r="C4534" i="17"/>
  <c r="C4535" i="17"/>
  <c r="C4536" i="17"/>
  <c r="C4537" i="17"/>
  <c r="C4538" i="17"/>
  <c r="C4539" i="17"/>
  <c r="C4540" i="17"/>
  <c r="C4541" i="17"/>
  <c r="C4542" i="17"/>
  <c r="C4543" i="17"/>
  <c r="C4544" i="17"/>
  <c r="C4545" i="17"/>
  <c r="C4546" i="17"/>
  <c r="C4547" i="17"/>
  <c r="C4548" i="17"/>
  <c r="C4549" i="17"/>
  <c r="C4550" i="17"/>
  <c r="C4551" i="17"/>
  <c r="C4552" i="17"/>
  <c r="C4553" i="17"/>
  <c r="C4554" i="17"/>
  <c r="C4555" i="17"/>
  <c r="C4556" i="17"/>
  <c r="C4557" i="17"/>
  <c r="C4558" i="17"/>
  <c r="C4559" i="17"/>
  <c r="C4560" i="17"/>
  <c r="C4561" i="17"/>
  <c r="C4562" i="17"/>
  <c r="C4563" i="17"/>
  <c r="C4564" i="17"/>
  <c r="C4565" i="17"/>
  <c r="C4566" i="17"/>
  <c r="C4567" i="17"/>
  <c r="C4568" i="17"/>
  <c r="C4569" i="17"/>
  <c r="C4570" i="17"/>
  <c r="C4571" i="17"/>
  <c r="C4572" i="17"/>
  <c r="C4573" i="17"/>
  <c r="C4574" i="17"/>
  <c r="C4575" i="17"/>
  <c r="C4576" i="17"/>
  <c r="C4577" i="17"/>
  <c r="C4578" i="17"/>
  <c r="C4579" i="17"/>
  <c r="C4580" i="17"/>
  <c r="C4581" i="17"/>
  <c r="C4582" i="17"/>
  <c r="C4583" i="17"/>
  <c r="C4584" i="17"/>
  <c r="C4585" i="17"/>
  <c r="C4586" i="17"/>
  <c r="C4587" i="17"/>
  <c r="C4588" i="17"/>
  <c r="C4589" i="17"/>
  <c r="C4590" i="17"/>
  <c r="C4591" i="17"/>
  <c r="C4592" i="17"/>
  <c r="C4593" i="17"/>
  <c r="C4594" i="17"/>
  <c r="C4595" i="17"/>
  <c r="C4596" i="17"/>
  <c r="C4597" i="17"/>
  <c r="C4598" i="17"/>
  <c r="C4599" i="17"/>
  <c r="C4600" i="17"/>
  <c r="C4601" i="17"/>
  <c r="C4602" i="17"/>
  <c r="C4603" i="17"/>
  <c r="C4604" i="17"/>
  <c r="C4605" i="17"/>
  <c r="C4606" i="17"/>
  <c r="C4607" i="17"/>
  <c r="C4608" i="17"/>
  <c r="C4609" i="17"/>
  <c r="C4610" i="17"/>
  <c r="C4611" i="17"/>
  <c r="C4612" i="17"/>
  <c r="C4613" i="17"/>
  <c r="C4614" i="17"/>
  <c r="C4615" i="17"/>
  <c r="C4616" i="17"/>
  <c r="C4617" i="17"/>
  <c r="C4618" i="17"/>
  <c r="C4619" i="17"/>
  <c r="C4620" i="17"/>
  <c r="C4621" i="17"/>
  <c r="C4622" i="17"/>
  <c r="C4623" i="17"/>
  <c r="C4624" i="17"/>
  <c r="C4625" i="17"/>
  <c r="C4626" i="17"/>
  <c r="C4627" i="17"/>
  <c r="C4628" i="17"/>
  <c r="C4629" i="17"/>
  <c r="C4630" i="17"/>
  <c r="C4631" i="17"/>
  <c r="C4632" i="17"/>
  <c r="C4633" i="17"/>
  <c r="C4634" i="17"/>
  <c r="C4635" i="17"/>
  <c r="C4636" i="17"/>
  <c r="C4637" i="17"/>
  <c r="C4638" i="17"/>
  <c r="C4639" i="17"/>
  <c r="C4640" i="17"/>
  <c r="C4641" i="17"/>
  <c r="C4642" i="17"/>
  <c r="C4643" i="17"/>
  <c r="C4644" i="17"/>
  <c r="C4645" i="17"/>
  <c r="C4646" i="17"/>
  <c r="C4647" i="17"/>
  <c r="C4648" i="17"/>
  <c r="C4649" i="17"/>
  <c r="C4650" i="17"/>
  <c r="C4651" i="17"/>
  <c r="C4652" i="17"/>
  <c r="C4653" i="17"/>
  <c r="C4654" i="17"/>
  <c r="C4655" i="17"/>
  <c r="C4656" i="17"/>
  <c r="C4657" i="17"/>
  <c r="C4658" i="17"/>
  <c r="C4659" i="17"/>
  <c r="C4660" i="17"/>
  <c r="C4661" i="17"/>
  <c r="C4662" i="17"/>
  <c r="C4663" i="17"/>
  <c r="C4664" i="17"/>
  <c r="C4665" i="17"/>
  <c r="C4666" i="17"/>
  <c r="C4667" i="17"/>
  <c r="C4668" i="17"/>
  <c r="C4669" i="17"/>
  <c r="C4670" i="17"/>
  <c r="C4671" i="17"/>
  <c r="C4672" i="17"/>
  <c r="C4673" i="17"/>
  <c r="C4674" i="17"/>
  <c r="C4675" i="17"/>
  <c r="C4676" i="17"/>
  <c r="C4677" i="17"/>
  <c r="C4678" i="17"/>
  <c r="C4679" i="17"/>
  <c r="C4680" i="17"/>
  <c r="C4681" i="17"/>
  <c r="C4682" i="17"/>
  <c r="C4683" i="17"/>
  <c r="C4684" i="17"/>
  <c r="C4685" i="17"/>
  <c r="C4686" i="17"/>
  <c r="C4687" i="17"/>
  <c r="C4688" i="17"/>
  <c r="C4689" i="17"/>
  <c r="C4690" i="17"/>
  <c r="C4691" i="17"/>
  <c r="C4692" i="17"/>
  <c r="C4693" i="17"/>
  <c r="C4694" i="17"/>
  <c r="C4695" i="17"/>
  <c r="C4696" i="17"/>
  <c r="C4697" i="17"/>
  <c r="C4698" i="17"/>
  <c r="C4699" i="17"/>
  <c r="C4700" i="17"/>
  <c r="C4701" i="17"/>
  <c r="C4702" i="17"/>
  <c r="C4703" i="17"/>
  <c r="C4704" i="17"/>
  <c r="C4705" i="17"/>
  <c r="C4706" i="17"/>
  <c r="C4707" i="17"/>
  <c r="C4708" i="17"/>
  <c r="C4709" i="17"/>
  <c r="C4710" i="17"/>
  <c r="C4711" i="17"/>
  <c r="C4712" i="17"/>
  <c r="C4713" i="17"/>
  <c r="C4714" i="17"/>
  <c r="C4715" i="17"/>
  <c r="C4716" i="17"/>
  <c r="C4717" i="17"/>
  <c r="C4718" i="17"/>
  <c r="C4719" i="17"/>
  <c r="C4720" i="17"/>
  <c r="C4721" i="17"/>
  <c r="C4722" i="17"/>
  <c r="C4723" i="17"/>
  <c r="C4724" i="17"/>
  <c r="C4725" i="17"/>
  <c r="C4726" i="17"/>
  <c r="C4727" i="17"/>
  <c r="C4728" i="17"/>
  <c r="C4729" i="17"/>
  <c r="C4730" i="17"/>
  <c r="C4731" i="17"/>
  <c r="C4732" i="17"/>
  <c r="C4733" i="17"/>
  <c r="C4734" i="17"/>
  <c r="C4735" i="17"/>
  <c r="C4736" i="17"/>
  <c r="C4737" i="17"/>
  <c r="C4738" i="17"/>
  <c r="C4739" i="17"/>
  <c r="C4740" i="17"/>
  <c r="C4741" i="17"/>
  <c r="C4742" i="17"/>
  <c r="C4743" i="17"/>
  <c r="C4744" i="17"/>
  <c r="C4745" i="17"/>
  <c r="C4746" i="17"/>
  <c r="C4747" i="17"/>
  <c r="C4748" i="17"/>
  <c r="C4749" i="17"/>
  <c r="C4750" i="17"/>
  <c r="C4751" i="17"/>
  <c r="C4752" i="17"/>
  <c r="C4753" i="17"/>
  <c r="C4754" i="17"/>
  <c r="C4755" i="17"/>
  <c r="C4756" i="17"/>
  <c r="C4757" i="17"/>
  <c r="C4758" i="17"/>
  <c r="C4759" i="17"/>
  <c r="C4760" i="17"/>
  <c r="C4761" i="17"/>
  <c r="C4762" i="17"/>
  <c r="C4763" i="17"/>
  <c r="C4764" i="17"/>
  <c r="C4765" i="17"/>
  <c r="C4766" i="17"/>
  <c r="C4767" i="17"/>
  <c r="C4768" i="17"/>
  <c r="C4769" i="17"/>
  <c r="C4770" i="17"/>
  <c r="C4771" i="17"/>
  <c r="C4772" i="17"/>
  <c r="C4773" i="17"/>
  <c r="C4774" i="17"/>
  <c r="C4775" i="17"/>
  <c r="C4776" i="17"/>
  <c r="C4777" i="17"/>
  <c r="C4778" i="17"/>
  <c r="C4779" i="17"/>
  <c r="C4780" i="17"/>
  <c r="C4781" i="17"/>
  <c r="C4782" i="17"/>
  <c r="C4783" i="17"/>
  <c r="C4784" i="17"/>
  <c r="C4785" i="17"/>
  <c r="C4786" i="17"/>
  <c r="C4787" i="17"/>
  <c r="C4788" i="17"/>
  <c r="C4789" i="17"/>
  <c r="C4790" i="17"/>
  <c r="C4791" i="17"/>
  <c r="C4792" i="17"/>
  <c r="C4793" i="17"/>
  <c r="C4794" i="17"/>
  <c r="C4795" i="17"/>
  <c r="C4796" i="17"/>
  <c r="C4797" i="17"/>
  <c r="C4798" i="17"/>
  <c r="C4799" i="17"/>
  <c r="C4800" i="17"/>
  <c r="C4801" i="17"/>
  <c r="C4802" i="17"/>
  <c r="C4803" i="17"/>
  <c r="C4804" i="17"/>
  <c r="C4805" i="17"/>
  <c r="C4806" i="17"/>
  <c r="C4807" i="17"/>
  <c r="C4808" i="17"/>
  <c r="C4809" i="17"/>
  <c r="C4810" i="17"/>
  <c r="C4811" i="17"/>
  <c r="C4812" i="17"/>
  <c r="C4813" i="17"/>
  <c r="C4814" i="17"/>
  <c r="C4815" i="17"/>
  <c r="C4816" i="17"/>
  <c r="C4817" i="17"/>
  <c r="C4818" i="17"/>
  <c r="C4819" i="17"/>
  <c r="C4820" i="17"/>
  <c r="C4821" i="17"/>
  <c r="C4822" i="17"/>
  <c r="C4823" i="17"/>
  <c r="C4824" i="17"/>
  <c r="C4825" i="17"/>
  <c r="C4826" i="17"/>
  <c r="C4827" i="17"/>
  <c r="C4828" i="17"/>
  <c r="C4829" i="17"/>
  <c r="C4830" i="17"/>
  <c r="C4831" i="17"/>
  <c r="C4832" i="17"/>
  <c r="C4833" i="17"/>
  <c r="C4834" i="17"/>
  <c r="C4835" i="17"/>
  <c r="C4836" i="17"/>
  <c r="C4837" i="17"/>
  <c r="C4838" i="17"/>
  <c r="C4839" i="17"/>
  <c r="C4840" i="17"/>
  <c r="C4841" i="17"/>
  <c r="C4842" i="17"/>
  <c r="C4843" i="17"/>
  <c r="C4844" i="17"/>
  <c r="C4845" i="17"/>
  <c r="C4846" i="17"/>
  <c r="C4847" i="17"/>
  <c r="C4848" i="17"/>
  <c r="C4849" i="17"/>
  <c r="C4850" i="17"/>
  <c r="C4851" i="17"/>
  <c r="C4852" i="17"/>
  <c r="C4853" i="17"/>
  <c r="C4854" i="17"/>
  <c r="C4855" i="17"/>
  <c r="C4856" i="17"/>
  <c r="C4857" i="17"/>
  <c r="C4858" i="17"/>
  <c r="C4859" i="17"/>
  <c r="C4860" i="17"/>
  <c r="C4861" i="17"/>
  <c r="C4862" i="17"/>
  <c r="C4863" i="17"/>
  <c r="C4864" i="17"/>
  <c r="C4865" i="17"/>
  <c r="C4866" i="17"/>
  <c r="C4867" i="17"/>
  <c r="C4868" i="17"/>
  <c r="C4869" i="17"/>
  <c r="C4870" i="17"/>
  <c r="C4871" i="17"/>
  <c r="C4872" i="17"/>
  <c r="C4873" i="17"/>
  <c r="C4874" i="17"/>
  <c r="C4875" i="17"/>
  <c r="C4876" i="17"/>
  <c r="C4877" i="17"/>
  <c r="C4878" i="17"/>
  <c r="C4879" i="17"/>
  <c r="C4880" i="17"/>
  <c r="C4881" i="17"/>
  <c r="C4882" i="17"/>
  <c r="C4883" i="17"/>
  <c r="C4884" i="17"/>
  <c r="C4885" i="17"/>
  <c r="C4886" i="17"/>
  <c r="C4887" i="17"/>
  <c r="C4888" i="17"/>
  <c r="C4889" i="17"/>
  <c r="C4890" i="17"/>
  <c r="C4891" i="17"/>
  <c r="C4892" i="17"/>
  <c r="C4893" i="17"/>
  <c r="C4894" i="17"/>
  <c r="C4895" i="17"/>
  <c r="C4896" i="17"/>
  <c r="C4897" i="17"/>
  <c r="C4898" i="17"/>
  <c r="C4899" i="17"/>
  <c r="C4900" i="17"/>
  <c r="C4901" i="17"/>
  <c r="C4902" i="17"/>
  <c r="C4903" i="17"/>
  <c r="C4904" i="17"/>
  <c r="C4905" i="17"/>
  <c r="C4906" i="17"/>
  <c r="C4907" i="17"/>
  <c r="C4908" i="17"/>
  <c r="C4909" i="17"/>
  <c r="C4910" i="17"/>
  <c r="C4911" i="17"/>
  <c r="C4912" i="17"/>
  <c r="C4913" i="17"/>
  <c r="C4914" i="17"/>
  <c r="C4915" i="17"/>
  <c r="C4916" i="17"/>
  <c r="C4917" i="17"/>
  <c r="C4918" i="17"/>
  <c r="C4919" i="17"/>
  <c r="C4920" i="17"/>
  <c r="C4921" i="17"/>
  <c r="C4922" i="17"/>
  <c r="C4923" i="17"/>
  <c r="C4924" i="17"/>
  <c r="C4925" i="17"/>
  <c r="C4926" i="17"/>
  <c r="C4927" i="17"/>
  <c r="C4928" i="17"/>
  <c r="C4929" i="17"/>
  <c r="C4930" i="17"/>
  <c r="C4931" i="17"/>
  <c r="C4932" i="17"/>
  <c r="C4933" i="17"/>
  <c r="C4934" i="17"/>
  <c r="C4935" i="17"/>
  <c r="C4936" i="17"/>
  <c r="C4937" i="17"/>
  <c r="C4938" i="17"/>
  <c r="C4939" i="17"/>
  <c r="C4940" i="17"/>
  <c r="C4941" i="17"/>
  <c r="C4942" i="17"/>
  <c r="C4943" i="17"/>
  <c r="C4944" i="17"/>
  <c r="C4945" i="17"/>
  <c r="C4946" i="17"/>
  <c r="C4947" i="17"/>
  <c r="C4948" i="17"/>
  <c r="C4949" i="17"/>
  <c r="C4950" i="17"/>
  <c r="C4951" i="17"/>
  <c r="C4952" i="17"/>
  <c r="C4953" i="17"/>
  <c r="C4954" i="17"/>
  <c r="C4955" i="17"/>
  <c r="C4956" i="17"/>
  <c r="C4957" i="17"/>
  <c r="C4958" i="17"/>
  <c r="C4959" i="17"/>
  <c r="C4960" i="17"/>
  <c r="C4961" i="17"/>
  <c r="C4962" i="17"/>
  <c r="C4963" i="17"/>
  <c r="C4964" i="17"/>
  <c r="C4965" i="17"/>
  <c r="C4966" i="17"/>
  <c r="C4967" i="17"/>
  <c r="C4968" i="17"/>
  <c r="C4969" i="17"/>
  <c r="C4970" i="17"/>
  <c r="C4971" i="17"/>
  <c r="C4972" i="17"/>
  <c r="C4973" i="17"/>
  <c r="C4974" i="17"/>
  <c r="C4975" i="17"/>
  <c r="C4976" i="17"/>
  <c r="C4977" i="17"/>
  <c r="C4978" i="17"/>
  <c r="C4979" i="17"/>
  <c r="C4980" i="17"/>
  <c r="C4981" i="17"/>
  <c r="C4982" i="17"/>
  <c r="C4983" i="17"/>
  <c r="C4984" i="17"/>
  <c r="C4985" i="17"/>
  <c r="C4986" i="17"/>
  <c r="C4987" i="17"/>
  <c r="C4988" i="17"/>
  <c r="C4989" i="17"/>
  <c r="C4990" i="17"/>
  <c r="C4991" i="17"/>
  <c r="C4992" i="17"/>
  <c r="C4993" i="17"/>
  <c r="C4994" i="17"/>
  <c r="C4995" i="17"/>
  <c r="C4996" i="17"/>
  <c r="C4997" i="17"/>
  <c r="C4998" i="17"/>
  <c r="C4999" i="17"/>
  <c r="C5000" i="17"/>
  <c r="C5001"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104" i="17"/>
  <c r="B105" i="17"/>
  <c r="B106" i="17"/>
  <c r="B107" i="17"/>
  <c r="B108" i="17"/>
  <c r="B109" i="17"/>
  <c r="B110" i="17"/>
  <c r="B111" i="17"/>
  <c r="B112" i="17"/>
  <c r="B113" i="17"/>
  <c r="B114" i="17"/>
  <c r="B115" i="17"/>
  <c r="B116" i="17"/>
  <c r="B117" i="17"/>
  <c r="B118" i="17"/>
  <c r="B119" i="17"/>
  <c r="B120" i="17"/>
  <c r="B121" i="17"/>
  <c r="B122" i="17"/>
  <c r="B123" i="17"/>
  <c r="B124" i="17"/>
  <c r="B125" i="17"/>
  <c r="B126" i="17"/>
  <c r="B127" i="17"/>
  <c r="B128" i="17"/>
  <c r="B129" i="17"/>
  <c r="B130" i="17"/>
  <c r="B131" i="17"/>
  <c r="B132" i="17"/>
  <c r="B133" i="17"/>
  <c r="B134" i="17"/>
  <c r="B135" i="17"/>
  <c r="B136" i="17"/>
  <c r="B137" i="17"/>
  <c r="B138" i="17"/>
  <c r="B139" i="17"/>
  <c r="B140" i="17"/>
  <c r="B141" i="17"/>
  <c r="B142" i="17"/>
  <c r="B143" i="17"/>
  <c r="B144" i="17"/>
  <c r="B145" i="17"/>
  <c r="B146" i="17"/>
  <c r="B147" i="17"/>
  <c r="B148" i="17"/>
  <c r="B149" i="17"/>
  <c r="B150" i="17"/>
  <c r="B151" i="17"/>
  <c r="B152" i="17"/>
  <c r="B153" i="17"/>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B181" i="17"/>
  <c r="B182" i="17"/>
  <c r="B183" i="17"/>
  <c r="B184" i="17"/>
  <c r="B185" i="17"/>
  <c r="B186" i="17"/>
  <c r="B187" i="17"/>
  <c r="B188" i="17"/>
  <c r="B189" i="17"/>
  <c r="B190" i="17"/>
  <c r="B191" i="17"/>
  <c r="B192" i="17"/>
  <c r="B193" i="17"/>
  <c r="B194" i="17"/>
  <c r="B195" i="17"/>
  <c r="B196" i="17"/>
  <c r="B197" i="17"/>
  <c r="B198" i="17"/>
  <c r="B199" i="17"/>
  <c r="B200" i="17"/>
  <c r="B201" i="17"/>
  <c r="B202" i="17"/>
  <c r="B203" i="17"/>
  <c r="B204" i="17"/>
  <c r="B205" i="17"/>
  <c r="B206" i="17"/>
  <c r="B207" i="17"/>
  <c r="B208" i="17"/>
  <c r="B209" i="17"/>
  <c r="B210" i="17"/>
  <c r="B211" i="17"/>
  <c r="B212" i="17"/>
  <c r="B213" i="17"/>
  <c r="B214" i="17"/>
  <c r="B215" i="17"/>
  <c r="B216" i="17"/>
  <c r="B217" i="17"/>
  <c r="B218" i="17"/>
  <c r="B219" i="17"/>
  <c r="B220" i="17"/>
  <c r="B221" i="17"/>
  <c r="B222" i="17"/>
  <c r="B223" i="17"/>
  <c r="B224" i="17"/>
  <c r="B225" i="17"/>
  <c r="B226" i="17"/>
  <c r="B227" i="17"/>
  <c r="B228" i="17"/>
  <c r="B229" i="17"/>
  <c r="B230" i="17"/>
  <c r="B231" i="17"/>
  <c r="B232" i="17"/>
  <c r="B233" i="17"/>
  <c r="B234" i="17"/>
  <c r="B235" i="17"/>
  <c r="B236" i="17"/>
  <c r="B237" i="17"/>
  <c r="B238" i="17"/>
  <c r="B239" i="17"/>
  <c r="B240" i="17"/>
  <c r="B241" i="17"/>
  <c r="B242" i="17"/>
  <c r="B243" i="17"/>
  <c r="B244" i="17"/>
  <c r="B245" i="17"/>
  <c r="B246" i="17"/>
  <c r="B247" i="17"/>
  <c r="B248" i="17"/>
  <c r="B249" i="17"/>
  <c r="B250" i="17"/>
  <c r="B251" i="17"/>
  <c r="B252" i="17"/>
  <c r="B253" i="17"/>
  <c r="B254" i="17"/>
  <c r="B255" i="17"/>
  <c r="B256" i="17"/>
  <c r="B257" i="17"/>
  <c r="B258" i="17"/>
  <c r="B259" i="17"/>
  <c r="B260" i="17"/>
  <c r="B261" i="17"/>
  <c r="B262" i="17"/>
  <c r="B263" i="17"/>
  <c r="B264" i="17"/>
  <c r="B265" i="17"/>
  <c r="B266" i="17"/>
  <c r="B267" i="17"/>
  <c r="B268" i="17"/>
  <c r="B269" i="17"/>
  <c r="B270" i="17"/>
  <c r="B271" i="17"/>
  <c r="B272" i="17"/>
  <c r="B273" i="17"/>
  <c r="B274" i="17"/>
  <c r="B275" i="17"/>
  <c r="B276" i="17"/>
  <c r="B277" i="17"/>
  <c r="B278" i="17"/>
  <c r="B279" i="17"/>
  <c r="B280" i="17"/>
  <c r="B281" i="17"/>
  <c r="B282" i="17"/>
  <c r="B283" i="17"/>
  <c r="B284" i="17"/>
  <c r="B285" i="17"/>
  <c r="B286" i="17"/>
  <c r="B287" i="17"/>
  <c r="B288" i="17"/>
  <c r="B289" i="17"/>
  <c r="B290" i="17"/>
  <c r="B291" i="17"/>
  <c r="B292" i="17"/>
  <c r="B293" i="17"/>
  <c r="B294" i="17"/>
  <c r="B295" i="17"/>
  <c r="B296" i="17"/>
  <c r="B297" i="17"/>
  <c r="B298" i="17"/>
  <c r="B299" i="17"/>
  <c r="B300" i="17"/>
  <c r="B301" i="17"/>
  <c r="B302" i="17"/>
  <c r="B303" i="17"/>
  <c r="B304" i="17"/>
  <c r="B305" i="17"/>
  <c r="B306" i="17"/>
  <c r="B307" i="17"/>
  <c r="B308" i="17"/>
  <c r="B309" i="17"/>
  <c r="B310" i="17"/>
  <c r="B311" i="17"/>
  <c r="B312" i="17"/>
  <c r="B313" i="17"/>
  <c r="B314" i="17"/>
  <c r="B315" i="17"/>
  <c r="B316" i="17"/>
  <c r="B317" i="17"/>
  <c r="B318" i="17"/>
  <c r="B319" i="17"/>
  <c r="B320" i="17"/>
  <c r="B321" i="17"/>
  <c r="B322" i="17"/>
  <c r="B323" i="17"/>
  <c r="B324" i="17"/>
  <c r="B325" i="17"/>
  <c r="B326" i="17"/>
  <c r="B327" i="17"/>
  <c r="B328" i="17"/>
  <c r="B329" i="17"/>
  <c r="B330" i="17"/>
  <c r="B331" i="17"/>
  <c r="B332" i="17"/>
  <c r="B333" i="17"/>
  <c r="B334" i="17"/>
  <c r="B335" i="17"/>
  <c r="B336" i="17"/>
  <c r="B337" i="17"/>
  <c r="B338" i="17"/>
  <c r="B339" i="17"/>
  <c r="B340" i="17"/>
  <c r="B341" i="17"/>
  <c r="B342" i="17"/>
  <c r="B343" i="17"/>
  <c r="B344" i="17"/>
  <c r="B345" i="17"/>
  <c r="B346" i="17"/>
  <c r="B347" i="17"/>
  <c r="B348" i="17"/>
  <c r="B349" i="17"/>
  <c r="B350" i="17"/>
  <c r="B351" i="17"/>
  <c r="B352" i="17"/>
  <c r="B353" i="17"/>
  <c r="B354" i="17"/>
  <c r="B355" i="17"/>
  <c r="B356" i="17"/>
  <c r="B357" i="17"/>
  <c r="B358" i="17"/>
  <c r="B359" i="17"/>
  <c r="B360" i="17"/>
  <c r="B361" i="17"/>
  <c r="B362" i="17"/>
  <c r="B363" i="17"/>
  <c r="B364" i="17"/>
  <c r="B365" i="17"/>
  <c r="B366" i="17"/>
  <c r="B367" i="17"/>
  <c r="B368" i="17"/>
  <c r="B369" i="17"/>
  <c r="B370" i="17"/>
  <c r="B371" i="17"/>
  <c r="B372" i="17"/>
  <c r="B373" i="17"/>
  <c r="B374" i="17"/>
  <c r="B375" i="17"/>
  <c r="B376" i="17"/>
  <c r="B377" i="17"/>
  <c r="B378" i="17"/>
  <c r="B379" i="17"/>
  <c r="B380" i="17"/>
  <c r="B381" i="17"/>
  <c r="B382" i="17"/>
  <c r="B383" i="17"/>
  <c r="B384" i="17"/>
  <c r="B385" i="17"/>
  <c r="B386" i="17"/>
  <c r="B387" i="17"/>
  <c r="B388" i="17"/>
  <c r="B389" i="17"/>
  <c r="B390" i="17"/>
  <c r="B391" i="17"/>
  <c r="B392" i="17"/>
  <c r="B393" i="17"/>
  <c r="B394" i="17"/>
  <c r="B395" i="17"/>
  <c r="B396" i="17"/>
  <c r="B397" i="17"/>
  <c r="B398" i="17"/>
  <c r="B399" i="17"/>
  <c r="B400" i="17"/>
  <c r="B401" i="17"/>
  <c r="B402" i="17"/>
  <c r="B403" i="17"/>
  <c r="B404" i="17"/>
  <c r="B405" i="17"/>
  <c r="B406" i="17"/>
  <c r="B407" i="17"/>
  <c r="B408" i="17"/>
  <c r="B409" i="17"/>
  <c r="B410" i="17"/>
  <c r="B411" i="17"/>
  <c r="B412" i="17"/>
  <c r="B413" i="17"/>
  <c r="B414" i="17"/>
  <c r="B415" i="17"/>
  <c r="B416" i="17"/>
  <c r="B417" i="17"/>
  <c r="B418" i="17"/>
  <c r="B419" i="17"/>
  <c r="B420" i="17"/>
  <c r="B421" i="17"/>
  <c r="B422" i="17"/>
  <c r="B423" i="17"/>
  <c r="B424" i="17"/>
  <c r="B425" i="17"/>
  <c r="B426" i="17"/>
  <c r="B427" i="17"/>
  <c r="B428" i="17"/>
  <c r="B429" i="17"/>
  <c r="B430" i="17"/>
  <c r="B431" i="17"/>
  <c r="B432" i="17"/>
  <c r="B433" i="17"/>
  <c r="B434" i="17"/>
  <c r="B435" i="17"/>
  <c r="B436" i="17"/>
  <c r="B437" i="17"/>
  <c r="B438" i="17"/>
  <c r="B439" i="17"/>
  <c r="B440" i="17"/>
  <c r="B441" i="17"/>
  <c r="B442" i="17"/>
  <c r="B443" i="17"/>
  <c r="B444" i="17"/>
  <c r="B445" i="17"/>
  <c r="B446" i="17"/>
  <c r="B447" i="17"/>
  <c r="B448" i="17"/>
  <c r="B449" i="17"/>
  <c r="B450" i="17"/>
  <c r="B451" i="17"/>
  <c r="B452" i="17"/>
  <c r="B453" i="17"/>
  <c r="B454" i="17"/>
  <c r="B455" i="17"/>
  <c r="B456" i="17"/>
  <c r="B457" i="17"/>
  <c r="B458" i="17"/>
  <c r="B459" i="17"/>
  <c r="B460" i="17"/>
  <c r="B461" i="17"/>
  <c r="B462" i="17"/>
  <c r="B463" i="17"/>
  <c r="B464" i="17"/>
  <c r="B465" i="17"/>
  <c r="B466" i="17"/>
  <c r="B467" i="17"/>
  <c r="B468" i="17"/>
  <c r="B469" i="17"/>
  <c r="B470" i="17"/>
  <c r="B471" i="17"/>
  <c r="B472" i="17"/>
  <c r="B473" i="17"/>
  <c r="B474" i="17"/>
  <c r="B475" i="17"/>
  <c r="B476" i="17"/>
  <c r="B477" i="17"/>
  <c r="B478" i="17"/>
  <c r="B479" i="17"/>
  <c r="B480" i="17"/>
  <c r="B481" i="17"/>
  <c r="B482" i="17"/>
  <c r="B483" i="17"/>
  <c r="B484" i="17"/>
  <c r="B485" i="17"/>
  <c r="B486" i="17"/>
  <c r="B487" i="17"/>
  <c r="B488" i="17"/>
  <c r="B489" i="17"/>
  <c r="B490" i="17"/>
  <c r="B491" i="17"/>
  <c r="B492" i="17"/>
  <c r="B493" i="17"/>
  <c r="B494" i="17"/>
  <c r="B495" i="17"/>
  <c r="B496" i="17"/>
  <c r="B497" i="17"/>
  <c r="B498" i="17"/>
  <c r="B499" i="17"/>
  <c r="B500" i="17"/>
  <c r="B501" i="17"/>
  <c r="B502" i="17"/>
  <c r="B503" i="17"/>
  <c r="B504" i="17"/>
  <c r="B505" i="17"/>
  <c r="B506" i="17"/>
  <c r="B507" i="17"/>
  <c r="B508" i="17"/>
  <c r="B509" i="17"/>
  <c r="B510" i="17"/>
  <c r="B511" i="17"/>
  <c r="B512" i="17"/>
  <c r="B513" i="17"/>
  <c r="B514" i="17"/>
  <c r="B515" i="17"/>
  <c r="B516" i="17"/>
  <c r="B517" i="17"/>
  <c r="B518" i="17"/>
  <c r="B519" i="17"/>
  <c r="B520" i="17"/>
  <c r="B521" i="17"/>
  <c r="B522" i="17"/>
  <c r="B523" i="17"/>
  <c r="B524" i="17"/>
  <c r="B525" i="17"/>
  <c r="B526" i="17"/>
  <c r="B527" i="17"/>
  <c r="B528" i="17"/>
  <c r="B529" i="17"/>
  <c r="B530" i="17"/>
  <c r="B531" i="17"/>
  <c r="B532" i="17"/>
  <c r="B533" i="17"/>
  <c r="B534" i="17"/>
  <c r="B535" i="17"/>
  <c r="B536" i="17"/>
  <c r="B537" i="17"/>
  <c r="B538" i="17"/>
  <c r="B539" i="17"/>
  <c r="B540" i="17"/>
  <c r="B541" i="17"/>
  <c r="B542" i="17"/>
  <c r="B543" i="17"/>
  <c r="B544" i="17"/>
  <c r="B545" i="17"/>
  <c r="B546" i="17"/>
  <c r="B547" i="17"/>
  <c r="B548" i="17"/>
  <c r="B549" i="17"/>
  <c r="B550" i="17"/>
  <c r="B551" i="17"/>
  <c r="B552" i="17"/>
  <c r="B553" i="17"/>
  <c r="B554" i="17"/>
  <c r="B555" i="17"/>
  <c r="B556" i="17"/>
  <c r="B557" i="17"/>
  <c r="B558" i="17"/>
  <c r="B559" i="17"/>
  <c r="B560" i="17"/>
  <c r="B561" i="17"/>
  <c r="B562" i="17"/>
  <c r="B563" i="17"/>
  <c r="B564" i="17"/>
  <c r="B565" i="17"/>
  <c r="B566" i="17"/>
  <c r="B567" i="17"/>
  <c r="B568" i="17"/>
  <c r="B569" i="17"/>
  <c r="B570" i="17"/>
  <c r="B571" i="17"/>
  <c r="B572" i="17"/>
  <c r="B573" i="17"/>
  <c r="B574" i="17"/>
  <c r="B575" i="17"/>
  <c r="B576" i="17"/>
  <c r="B577" i="17"/>
  <c r="B578" i="17"/>
  <c r="B579" i="17"/>
  <c r="B580" i="17"/>
  <c r="B581" i="17"/>
  <c r="B582" i="17"/>
  <c r="B583" i="17"/>
  <c r="B584" i="17"/>
  <c r="B585" i="17"/>
  <c r="B586" i="17"/>
  <c r="B587" i="17"/>
  <c r="B588" i="17"/>
  <c r="B589" i="17"/>
  <c r="B590" i="17"/>
  <c r="B591" i="17"/>
  <c r="B592" i="17"/>
  <c r="B593" i="17"/>
  <c r="B594" i="17"/>
  <c r="B595" i="17"/>
  <c r="B596" i="17"/>
  <c r="B597" i="17"/>
  <c r="B598" i="17"/>
  <c r="B599" i="17"/>
  <c r="B600" i="17"/>
  <c r="B601" i="17"/>
  <c r="B602" i="17"/>
  <c r="B603" i="17"/>
  <c r="B604" i="17"/>
  <c r="B605" i="17"/>
  <c r="B606" i="17"/>
  <c r="B607" i="17"/>
  <c r="B608" i="17"/>
  <c r="B609" i="17"/>
  <c r="B610" i="17"/>
  <c r="B611" i="17"/>
  <c r="B612" i="17"/>
  <c r="B613" i="17"/>
  <c r="B614" i="17"/>
  <c r="B615" i="17"/>
  <c r="B616" i="17"/>
  <c r="B617" i="17"/>
  <c r="B618" i="17"/>
  <c r="B619" i="17"/>
  <c r="B620" i="17"/>
  <c r="B621" i="17"/>
  <c r="B622" i="17"/>
  <c r="B623" i="17"/>
  <c r="B624" i="17"/>
  <c r="B625" i="17"/>
  <c r="B626" i="17"/>
  <c r="B627" i="17"/>
  <c r="B628" i="17"/>
  <c r="B629" i="17"/>
  <c r="B630" i="17"/>
  <c r="B631" i="17"/>
  <c r="B632" i="17"/>
  <c r="B633" i="17"/>
  <c r="B634" i="17"/>
  <c r="B635" i="17"/>
  <c r="B636" i="17"/>
  <c r="B637" i="17"/>
  <c r="B638" i="17"/>
  <c r="B639" i="17"/>
  <c r="B640" i="17"/>
  <c r="B641" i="17"/>
  <c r="B642" i="17"/>
  <c r="B643" i="17"/>
  <c r="B644" i="17"/>
  <c r="B645" i="17"/>
  <c r="B646" i="17"/>
  <c r="B647" i="17"/>
  <c r="B648" i="17"/>
  <c r="B649" i="17"/>
  <c r="B650" i="17"/>
  <c r="B651" i="17"/>
  <c r="B652" i="17"/>
  <c r="B653" i="17"/>
  <c r="B654" i="17"/>
  <c r="B655" i="17"/>
  <c r="B656" i="17"/>
  <c r="B657" i="17"/>
  <c r="B658" i="17"/>
  <c r="B659" i="17"/>
  <c r="B660" i="17"/>
  <c r="B661" i="17"/>
  <c r="B662" i="17"/>
  <c r="B663" i="17"/>
  <c r="B664" i="17"/>
  <c r="B665" i="17"/>
  <c r="B666" i="17"/>
  <c r="B667" i="17"/>
  <c r="B668" i="17"/>
  <c r="B669" i="17"/>
  <c r="B670" i="17"/>
  <c r="B671" i="17"/>
  <c r="B672" i="17"/>
  <c r="B673" i="17"/>
  <c r="B674" i="17"/>
  <c r="B675" i="17"/>
  <c r="B676" i="17"/>
  <c r="B677" i="17"/>
  <c r="B678" i="17"/>
  <c r="B679" i="17"/>
  <c r="B680" i="17"/>
  <c r="B681" i="17"/>
  <c r="B682" i="17"/>
  <c r="B683" i="17"/>
  <c r="B684" i="17"/>
  <c r="B685" i="17"/>
  <c r="B686" i="17"/>
  <c r="B687" i="17"/>
  <c r="B688" i="17"/>
  <c r="B689" i="17"/>
  <c r="B690" i="17"/>
  <c r="B691" i="17"/>
  <c r="B692" i="17"/>
  <c r="B693" i="17"/>
  <c r="B694" i="17"/>
  <c r="B695" i="17"/>
  <c r="B696" i="17"/>
  <c r="B697" i="17"/>
  <c r="B698" i="17"/>
  <c r="B699" i="17"/>
  <c r="B700" i="17"/>
  <c r="B701" i="17"/>
  <c r="B702" i="17"/>
  <c r="B703" i="17"/>
  <c r="B704" i="17"/>
  <c r="B705" i="17"/>
  <c r="B706" i="17"/>
  <c r="B707" i="17"/>
  <c r="B708" i="17"/>
  <c r="B709" i="17"/>
  <c r="B710" i="17"/>
  <c r="B711" i="17"/>
  <c r="B712" i="17"/>
  <c r="B713" i="17"/>
  <c r="B714" i="17"/>
  <c r="B715" i="17"/>
  <c r="B716" i="17"/>
  <c r="B717" i="17"/>
  <c r="B718" i="17"/>
  <c r="B719" i="17"/>
  <c r="B720" i="17"/>
  <c r="B721" i="17"/>
  <c r="B722" i="17"/>
  <c r="B723" i="17"/>
  <c r="B724" i="17"/>
  <c r="B725" i="17"/>
  <c r="B726" i="17"/>
  <c r="B727" i="17"/>
  <c r="B728" i="17"/>
  <c r="B729" i="17"/>
  <c r="B730" i="17"/>
  <c r="B731" i="17"/>
  <c r="B732" i="17"/>
  <c r="B733" i="17"/>
  <c r="B734" i="17"/>
  <c r="B735" i="17"/>
  <c r="B736" i="17"/>
  <c r="B737" i="17"/>
  <c r="B738" i="17"/>
  <c r="B739" i="17"/>
  <c r="B740" i="17"/>
  <c r="B741" i="17"/>
  <c r="B742" i="17"/>
  <c r="B743" i="17"/>
  <c r="B744" i="17"/>
  <c r="B745" i="17"/>
  <c r="B746" i="17"/>
  <c r="B747" i="17"/>
  <c r="B748" i="17"/>
  <c r="B749" i="17"/>
  <c r="B750" i="17"/>
  <c r="B751" i="17"/>
  <c r="B752" i="17"/>
  <c r="B753" i="17"/>
  <c r="B754" i="17"/>
  <c r="B755" i="17"/>
  <c r="B756" i="17"/>
  <c r="B757" i="17"/>
  <c r="B758" i="17"/>
  <c r="B759" i="17"/>
  <c r="B760" i="17"/>
  <c r="B761" i="17"/>
  <c r="B762" i="17"/>
  <c r="B763" i="17"/>
  <c r="B764" i="17"/>
  <c r="B765" i="17"/>
  <c r="B766" i="17"/>
  <c r="B767" i="17"/>
  <c r="B768" i="17"/>
  <c r="B769" i="17"/>
  <c r="B770" i="17"/>
  <c r="B771" i="17"/>
  <c r="B772" i="17"/>
  <c r="B773" i="17"/>
  <c r="B774" i="17"/>
  <c r="B775" i="17"/>
  <c r="B776" i="17"/>
  <c r="B777" i="17"/>
  <c r="B778" i="17"/>
  <c r="B779" i="17"/>
  <c r="B780" i="17"/>
  <c r="B781" i="17"/>
  <c r="B782" i="17"/>
  <c r="B783" i="17"/>
  <c r="B784" i="17"/>
  <c r="B785" i="17"/>
  <c r="B786" i="17"/>
  <c r="B787" i="17"/>
  <c r="B788" i="17"/>
  <c r="B789" i="17"/>
  <c r="B790" i="17"/>
  <c r="B791" i="17"/>
  <c r="B792" i="17"/>
  <c r="B793" i="17"/>
  <c r="B794" i="17"/>
  <c r="B795" i="17"/>
  <c r="B796" i="17"/>
  <c r="B797" i="17"/>
  <c r="B798" i="17"/>
  <c r="B799" i="17"/>
  <c r="B800" i="17"/>
  <c r="B801" i="17"/>
  <c r="B802" i="17"/>
  <c r="B803" i="17"/>
  <c r="B804" i="17"/>
  <c r="B805" i="17"/>
  <c r="B806" i="17"/>
  <c r="B807" i="17"/>
  <c r="B808" i="17"/>
  <c r="B809" i="17"/>
  <c r="B810" i="17"/>
  <c r="B811" i="17"/>
  <c r="B812" i="17"/>
  <c r="B813" i="17"/>
  <c r="B814" i="17"/>
  <c r="B815" i="17"/>
  <c r="B816" i="17"/>
  <c r="B817" i="17"/>
  <c r="B818" i="17"/>
  <c r="B819" i="17"/>
  <c r="B820" i="17"/>
  <c r="B821" i="17"/>
  <c r="B822" i="17"/>
  <c r="B823" i="17"/>
  <c r="B824" i="17"/>
  <c r="B825" i="17"/>
  <c r="B826" i="17"/>
  <c r="B827" i="17"/>
  <c r="B828" i="17"/>
  <c r="B829" i="17"/>
  <c r="B830" i="17"/>
  <c r="B831" i="17"/>
  <c r="B832" i="17"/>
  <c r="B833" i="17"/>
  <c r="B834" i="17"/>
  <c r="B835" i="17"/>
  <c r="B836" i="17"/>
  <c r="B837" i="17"/>
  <c r="B838" i="17"/>
  <c r="B839" i="17"/>
  <c r="B840" i="17"/>
  <c r="B841" i="17"/>
  <c r="B842" i="17"/>
  <c r="B843" i="17"/>
  <c r="B844" i="17"/>
  <c r="B845" i="17"/>
  <c r="B846" i="17"/>
  <c r="B847" i="17"/>
  <c r="B848" i="17"/>
  <c r="B849" i="17"/>
  <c r="B850" i="17"/>
  <c r="B851" i="17"/>
  <c r="B852" i="17"/>
  <c r="B853" i="17"/>
  <c r="B854" i="17"/>
  <c r="B855" i="17"/>
  <c r="B856" i="17"/>
  <c r="B857" i="17"/>
  <c r="B858" i="17"/>
  <c r="B859" i="17"/>
  <c r="B860" i="17"/>
  <c r="B861" i="17"/>
  <c r="B862" i="17"/>
  <c r="B863" i="17"/>
  <c r="B864" i="17"/>
  <c r="B865" i="17"/>
  <c r="B866" i="17"/>
  <c r="B867" i="17"/>
  <c r="B868" i="17"/>
  <c r="B869" i="17"/>
  <c r="B870" i="17"/>
  <c r="B871" i="17"/>
  <c r="B872" i="17"/>
  <c r="B873" i="17"/>
  <c r="B874" i="17"/>
  <c r="B875" i="17"/>
  <c r="B876" i="17"/>
  <c r="B877" i="17"/>
  <c r="B878" i="17"/>
  <c r="B879" i="17"/>
  <c r="B880" i="17"/>
  <c r="B881" i="17"/>
  <c r="B882" i="17"/>
  <c r="B883" i="17"/>
  <c r="B884" i="17"/>
  <c r="B885" i="17"/>
  <c r="B886" i="17"/>
  <c r="B887" i="17"/>
  <c r="B888" i="17"/>
  <c r="B889" i="17"/>
  <c r="B890" i="17"/>
  <c r="B891" i="17"/>
  <c r="B892" i="17"/>
  <c r="B893" i="17"/>
  <c r="B894" i="17"/>
  <c r="B895" i="17"/>
  <c r="B896" i="17"/>
  <c r="B897" i="17"/>
  <c r="B898" i="17"/>
  <c r="B899" i="17"/>
  <c r="B900" i="17"/>
  <c r="B901" i="17"/>
  <c r="B902" i="17"/>
  <c r="B903" i="17"/>
  <c r="B904" i="17"/>
  <c r="B905" i="17"/>
  <c r="B906" i="17"/>
  <c r="B907" i="17"/>
  <c r="B908" i="17"/>
  <c r="B909" i="17"/>
  <c r="B910" i="17"/>
  <c r="B911" i="17"/>
  <c r="B912" i="17"/>
  <c r="B913" i="17"/>
  <c r="B914" i="17"/>
  <c r="B915" i="17"/>
  <c r="B916" i="17"/>
  <c r="B917" i="17"/>
  <c r="B918" i="17"/>
  <c r="B919" i="17"/>
  <c r="B920" i="17"/>
  <c r="B921" i="17"/>
  <c r="B922" i="17"/>
  <c r="B923" i="17"/>
  <c r="B924" i="17"/>
  <c r="B925" i="17"/>
  <c r="B926" i="17"/>
  <c r="B927" i="17"/>
  <c r="B928" i="17"/>
  <c r="B929" i="17"/>
  <c r="B930" i="17"/>
  <c r="B931" i="17"/>
  <c r="B932" i="17"/>
  <c r="B933" i="17"/>
  <c r="B934" i="17"/>
  <c r="B935" i="17"/>
  <c r="B936" i="17"/>
  <c r="B937" i="17"/>
  <c r="B938" i="17"/>
  <c r="B939" i="17"/>
  <c r="B940" i="17"/>
  <c r="B941" i="17"/>
  <c r="B942" i="17"/>
  <c r="B943" i="17"/>
  <c r="B944" i="17"/>
  <c r="B945" i="17"/>
  <c r="B946" i="17"/>
  <c r="B947" i="17"/>
  <c r="B948" i="17"/>
  <c r="B949" i="17"/>
  <c r="B950" i="17"/>
  <c r="B951" i="17"/>
  <c r="B952" i="17"/>
  <c r="B953" i="17"/>
  <c r="B954" i="17"/>
  <c r="B955" i="17"/>
  <c r="B956" i="17"/>
  <c r="B957" i="17"/>
  <c r="B958" i="17"/>
  <c r="B959" i="17"/>
  <c r="B960" i="17"/>
  <c r="B961" i="17"/>
  <c r="B962" i="17"/>
  <c r="B963" i="17"/>
  <c r="B964" i="17"/>
  <c r="B965" i="17"/>
  <c r="B966" i="17"/>
  <c r="B967" i="17"/>
  <c r="B968" i="17"/>
  <c r="B969" i="17"/>
  <c r="B970" i="17"/>
  <c r="B971" i="17"/>
  <c r="B972" i="17"/>
  <c r="B973" i="17"/>
  <c r="B974" i="17"/>
  <c r="B975" i="17"/>
  <c r="B976" i="17"/>
  <c r="B977" i="17"/>
  <c r="B978" i="17"/>
  <c r="B979" i="17"/>
  <c r="B980" i="17"/>
  <c r="B981" i="17"/>
  <c r="B982" i="17"/>
  <c r="B983" i="17"/>
  <c r="B984" i="17"/>
  <c r="B985" i="17"/>
  <c r="B986" i="17"/>
  <c r="B987" i="17"/>
  <c r="B988" i="17"/>
  <c r="B989" i="17"/>
  <c r="B990" i="17"/>
  <c r="B991" i="17"/>
  <c r="B992" i="17"/>
  <c r="B993" i="17"/>
  <c r="B994" i="17"/>
  <c r="B995" i="17"/>
  <c r="B996" i="17"/>
  <c r="B997" i="17"/>
  <c r="B998" i="17"/>
  <c r="B999" i="17"/>
  <c r="B1000" i="17"/>
  <c r="B1001" i="17"/>
  <c r="B1002" i="17"/>
  <c r="B1003" i="17"/>
  <c r="B1004" i="17"/>
  <c r="B1005" i="17"/>
  <c r="B1006" i="17"/>
  <c r="B1007" i="17"/>
  <c r="B1008" i="17"/>
  <c r="B1009" i="17"/>
  <c r="B1010" i="17"/>
  <c r="B1011" i="17"/>
  <c r="B1012" i="17"/>
  <c r="B1013" i="17"/>
  <c r="B1014" i="17"/>
  <c r="B1015" i="17"/>
  <c r="B1016" i="17"/>
  <c r="B1017" i="17"/>
  <c r="B1018" i="17"/>
  <c r="B1019" i="17"/>
  <c r="B1020" i="17"/>
  <c r="B1021" i="17"/>
  <c r="B1022" i="17"/>
  <c r="B1023" i="17"/>
  <c r="B1024" i="17"/>
  <c r="B1025" i="17"/>
  <c r="B1026" i="17"/>
  <c r="B1027" i="17"/>
  <c r="B1028" i="17"/>
  <c r="B1029" i="17"/>
  <c r="B1030" i="17"/>
  <c r="B1031" i="17"/>
  <c r="B1032" i="17"/>
  <c r="B1033" i="17"/>
  <c r="B1034" i="17"/>
  <c r="B1035" i="17"/>
  <c r="B1036" i="17"/>
  <c r="B1037" i="17"/>
  <c r="B1038" i="17"/>
  <c r="B1039" i="17"/>
  <c r="B1040" i="17"/>
  <c r="B1041" i="17"/>
  <c r="B1042" i="17"/>
  <c r="B1043" i="17"/>
  <c r="B1044" i="17"/>
  <c r="B1045" i="17"/>
  <c r="B1046" i="17"/>
  <c r="B1047" i="17"/>
  <c r="B1048" i="17"/>
  <c r="B1049" i="17"/>
  <c r="B1050" i="17"/>
  <c r="B1051" i="17"/>
  <c r="B1052" i="17"/>
  <c r="B1053" i="17"/>
  <c r="B1054" i="17"/>
  <c r="B1055" i="17"/>
  <c r="B1056" i="17"/>
  <c r="B1057" i="17"/>
  <c r="B1058" i="17"/>
  <c r="B1059" i="17"/>
  <c r="B1060" i="17"/>
  <c r="B1061" i="17"/>
  <c r="B1062" i="17"/>
  <c r="B1063" i="17"/>
  <c r="B1064" i="17"/>
  <c r="B1065" i="17"/>
  <c r="B1066" i="17"/>
  <c r="B1067" i="17"/>
  <c r="B1068" i="17"/>
  <c r="B1069" i="17"/>
  <c r="B1070" i="17"/>
  <c r="B1071" i="17"/>
  <c r="B1072" i="17"/>
  <c r="B1073" i="17"/>
  <c r="B1074" i="17"/>
  <c r="B1075" i="17"/>
  <c r="B1076" i="17"/>
  <c r="B1077" i="17"/>
  <c r="B1078" i="17"/>
  <c r="B1079" i="17"/>
  <c r="B1080" i="17"/>
  <c r="B1081" i="17"/>
  <c r="B1082" i="17"/>
  <c r="B1083" i="17"/>
  <c r="B1084" i="17"/>
  <c r="B1085" i="17"/>
  <c r="B1086" i="17"/>
  <c r="B1087" i="17"/>
  <c r="B1088" i="17"/>
  <c r="B1089" i="17"/>
  <c r="B1090" i="17"/>
  <c r="B1091" i="17"/>
  <c r="B1092" i="17"/>
  <c r="B1093" i="17"/>
  <c r="B1094" i="17"/>
  <c r="B1095" i="17"/>
  <c r="B1096" i="17"/>
  <c r="B1097" i="17"/>
  <c r="B1098" i="17"/>
  <c r="B1099" i="17"/>
  <c r="B1100" i="17"/>
  <c r="B1101" i="17"/>
  <c r="B1102" i="17"/>
  <c r="B1103" i="17"/>
  <c r="B1104" i="17"/>
  <c r="B1105" i="17"/>
  <c r="B1106" i="17"/>
  <c r="B1107" i="17"/>
  <c r="B1108" i="17"/>
  <c r="B1109" i="17"/>
  <c r="B1110" i="17"/>
  <c r="B1111" i="17"/>
  <c r="B1112" i="17"/>
  <c r="B1113" i="17"/>
  <c r="B1114" i="17"/>
  <c r="B1115" i="17"/>
  <c r="B1116" i="17"/>
  <c r="B1117" i="17"/>
  <c r="B1118" i="17"/>
  <c r="B1119" i="17"/>
  <c r="B1120" i="17"/>
  <c r="B1121" i="17"/>
  <c r="B1122" i="17"/>
  <c r="B1123" i="17"/>
  <c r="B1124" i="17"/>
  <c r="B1125" i="17"/>
  <c r="B1126" i="17"/>
  <c r="B1127" i="17"/>
  <c r="B1128" i="17"/>
  <c r="B1129" i="17"/>
  <c r="B1130" i="17"/>
  <c r="B1131" i="17"/>
  <c r="B1132" i="17"/>
  <c r="B1133" i="17"/>
  <c r="B1134" i="17"/>
  <c r="B1135" i="17"/>
  <c r="B1136" i="17"/>
  <c r="B1137" i="17"/>
  <c r="B1138" i="17"/>
  <c r="B1139" i="17"/>
  <c r="B1140" i="17"/>
  <c r="B1141" i="17"/>
  <c r="B1142" i="17"/>
  <c r="B1143" i="17"/>
  <c r="B1144" i="17"/>
  <c r="B1145" i="17"/>
  <c r="B1146" i="17"/>
  <c r="B1147" i="17"/>
  <c r="B1148" i="17"/>
  <c r="B1149" i="17"/>
  <c r="B1150" i="17"/>
  <c r="B1151" i="17"/>
  <c r="B1152" i="17"/>
  <c r="B1153" i="17"/>
  <c r="B1154" i="17"/>
  <c r="B1155" i="17"/>
  <c r="B1156" i="17"/>
  <c r="B1157" i="17"/>
  <c r="B1158" i="17"/>
  <c r="B1159" i="17"/>
  <c r="B1160" i="17"/>
  <c r="B1161" i="17"/>
  <c r="B1162" i="17"/>
  <c r="B1163" i="17"/>
  <c r="B1164" i="17"/>
  <c r="B1165" i="17"/>
  <c r="B1166" i="17"/>
  <c r="B1167" i="17"/>
  <c r="B1168" i="17"/>
  <c r="B1169" i="17"/>
  <c r="B1170" i="17"/>
  <c r="B1171" i="17"/>
  <c r="B1172" i="17"/>
  <c r="B1173" i="17"/>
  <c r="B1174" i="17"/>
  <c r="B1175" i="17"/>
  <c r="B1176" i="17"/>
  <c r="B1177" i="17"/>
  <c r="B1178" i="17"/>
  <c r="B1179" i="17"/>
  <c r="B1180" i="17"/>
  <c r="B1181" i="17"/>
  <c r="B1182" i="17"/>
  <c r="B1183" i="17"/>
  <c r="B1184" i="17"/>
  <c r="B1185" i="17"/>
  <c r="B1186" i="17"/>
  <c r="B1187" i="17"/>
  <c r="B1188" i="17"/>
  <c r="B1189" i="17"/>
  <c r="B1190" i="17"/>
  <c r="B1191" i="17"/>
  <c r="B1192" i="17"/>
  <c r="B1193" i="17"/>
  <c r="B1194" i="17"/>
  <c r="B1195" i="17"/>
  <c r="B1196" i="17"/>
  <c r="B1197" i="17"/>
  <c r="B1198" i="17"/>
  <c r="B1199" i="17"/>
  <c r="B1200" i="17"/>
  <c r="B1201" i="17"/>
  <c r="B1202" i="17"/>
  <c r="B1203" i="17"/>
  <c r="B1204" i="17"/>
  <c r="B1205" i="17"/>
  <c r="B1206" i="17"/>
  <c r="B1207" i="17"/>
  <c r="B1208" i="17"/>
  <c r="B1209" i="17"/>
  <c r="B1210" i="17"/>
  <c r="B1211" i="17"/>
  <c r="B1212" i="17"/>
  <c r="B1213" i="17"/>
  <c r="B1214" i="17"/>
  <c r="B1215" i="17"/>
  <c r="B1216" i="17"/>
  <c r="B1217" i="17"/>
  <c r="B1218" i="17"/>
  <c r="B1219" i="17"/>
  <c r="B1220" i="17"/>
  <c r="B1221" i="17"/>
  <c r="B1222" i="17"/>
  <c r="B1223" i="17"/>
  <c r="B1224" i="17"/>
  <c r="B1225" i="17"/>
  <c r="B1226" i="17"/>
  <c r="B1227" i="17"/>
  <c r="B1228" i="17"/>
  <c r="B1229" i="17"/>
  <c r="B1230" i="17"/>
  <c r="B1231" i="17"/>
  <c r="B1232" i="17"/>
  <c r="B1233" i="17"/>
  <c r="B1234" i="17"/>
  <c r="B1235" i="17"/>
  <c r="B1236" i="17"/>
  <c r="B1237" i="17"/>
  <c r="B1238" i="17"/>
  <c r="B1239" i="17"/>
  <c r="B1240" i="17"/>
  <c r="B1241" i="17"/>
  <c r="B1242" i="17"/>
  <c r="B1243" i="17"/>
  <c r="B1244" i="17"/>
  <c r="B1245" i="17"/>
  <c r="B1246" i="17"/>
  <c r="B1247" i="17"/>
  <c r="B1248" i="17"/>
  <c r="B1249" i="17"/>
  <c r="B1250" i="17"/>
  <c r="B1251" i="17"/>
  <c r="B1252" i="17"/>
  <c r="B1253" i="17"/>
  <c r="B1254" i="17"/>
  <c r="B1255" i="17"/>
  <c r="B1256" i="17"/>
  <c r="B1257" i="17"/>
  <c r="B1258" i="17"/>
  <c r="B1259" i="17"/>
  <c r="B1260" i="17"/>
  <c r="B1261" i="17"/>
  <c r="B1262" i="17"/>
  <c r="B1263" i="17"/>
  <c r="B1264" i="17"/>
  <c r="B1265" i="17"/>
  <c r="B1266" i="17"/>
  <c r="B1267" i="17"/>
  <c r="B1268" i="17"/>
  <c r="B1269" i="17"/>
  <c r="B1270" i="17"/>
  <c r="B1271" i="17"/>
  <c r="B1272" i="17"/>
  <c r="B1273" i="17"/>
  <c r="B1274" i="17"/>
  <c r="B1275" i="17"/>
  <c r="B1276" i="17"/>
  <c r="B1277" i="17"/>
  <c r="B1278" i="17"/>
  <c r="B1279" i="17"/>
  <c r="B1280" i="17"/>
  <c r="B1281" i="17"/>
  <c r="B1282" i="17"/>
  <c r="B1283" i="17"/>
  <c r="B1284" i="17"/>
  <c r="B1285" i="17"/>
  <c r="B1286" i="17"/>
  <c r="B1287" i="17"/>
  <c r="B1288" i="17"/>
  <c r="B1289" i="17"/>
  <c r="B1290" i="17"/>
  <c r="B1291" i="17"/>
  <c r="B1292" i="17"/>
  <c r="B1293" i="17"/>
  <c r="B1294" i="17"/>
  <c r="B1295" i="17"/>
  <c r="B1296" i="17"/>
  <c r="B1297" i="17"/>
  <c r="B1298" i="17"/>
  <c r="B1299" i="17"/>
  <c r="B1300" i="17"/>
  <c r="B1301" i="17"/>
  <c r="B1302" i="17"/>
  <c r="B1303" i="17"/>
  <c r="B1304" i="17"/>
  <c r="B1305" i="17"/>
  <c r="B1306" i="17"/>
  <c r="B1307" i="17"/>
  <c r="B1308" i="17"/>
  <c r="B1309" i="17"/>
  <c r="B1310" i="17"/>
  <c r="B1311" i="17"/>
  <c r="B1312" i="17"/>
  <c r="B1313" i="17"/>
  <c r="B1314" i="17"/>
  <c r="B1315" i="17"/>
  <c r="B1316" i="17"/>
  <c r="B1317" i="17"/>
  <c r="B1318" i="17"/>
  <c r="B1319" i="17"/>
  <c r="B1320" i="17"/>
  <c r="B1321" i="17"/>
  <c r="B1322" i="17"/>
  <c r="B1323" i="17"/>
  <c r="B1324" i="17"/>
  <c r="B1325" i="17"/>
  <c r="B1326" i="17"/>
  <c r="B1327" i="17"/>
  <c r="B1328" i="17"/>
  <c r="B1329" i="17"/>
  <c r="B1330" i="17"/>
  <c r="B1331" i="17"/>
  <c r="B1332" i="17"/>
  <c r="B1333" i="17"/>
  <c r="B1334" i="17"/>
  <c r="B1335" i="17"/>
  <c r="B1336" i="17"/>
  <c r="B1337" i="17"/>
  <c r="B1338" i="17"/>
  <c r="B1339" i="17"/>
  <c r="B1340" i="17"/>
  <c r="B1341" i="17"/>
  <c r="B1342" i="17"/>
  <c r="B1343" i="17"/>
  <c r="B1344" i="17"/>
  <c r="B1345" i="17"/>
  <c r="B1346" i="17"/>
  <c r="B1347" i="17"/>
  <c r="B1348" i="17"/>
  <c r="B1349" i="17"/>
  <c r="B1350" i="17"/>
  <c r="B1351" i="17"/>
  <c r="B1352" i="17"/>
  <c r="B1353" i="17"/>
  <c r="B1354" i="17"/>
  <c r="B1355" i="17"/>
  <c r="B1356" i="17"/>
  <c r="B1357" i="17"/>
  <c r="B1358" i="17"/>
  <c r="B1359" i="17"/>
  <c r="B1360" i="17"/>
  <c r="B1361" i="17"/>
  <c r="B1362" i="17"/>
  <c r="B1363" i="17"/>
  <c r="B1364" i="17"/>
  <c r="B1365" i="17"/>
  <c r="B1366" i="17"/>
  <c r="B1367" i="17"/>
  <c r="B1368" i="17"/>
  <c r="B1369" i="17"/>
  <c r="B1370" i="17"/>
  <c r="B1371" i="17"/>
  <c r="B1372" i="17"/>
  <c r="B1373" i="17"/>
  <c r="B1374" i="17"/>
  <c r="B1375" i="17"/>
  <c r="B1376" i="17"/>
  <c r="B1377" i="17"/>
  <c r="B1378" i="17"/>
  <c r="B1379" i="17"/>
  <c r="B1380" i="17"/>
  <c r="B1381" i="17"/>
  <c r="B1382" i="17"/>
  <c r="B1383" i="17"/>
  <c r="B1384" i="17"/>
  <c r="B1385" i="17"/>
  <c r="B1386" i="17"/>
  <c r="B1387" i="17"/>
  <c r="B1388" i="17"/>
  <c r="B1389" i="17"/>
  <c r="B1390" i="17"/>
  <c r="B1391" i="17"/>
  <c r="B1392" i="17"/>
  <c r="B1393" i="17"/>
  <c r="B1394" i="17"/>
  <c r="B1395" i="17"/>
  <c r="B1396" i="17"/>
  <c r="B1397" i="17"/>
  <c r="B1398" i="17"/>
  <c r="B1399" i="17"/>
  <c r="B1400" i="17"/>
  <c r="B1401" i="17"/>
  <c r="B1402" i="17"/>
  <c r="B1403" i="17"/>
  <c r="B1404" i="17"/>
  <c r="B1405" i="17"/>
  <c r="B1406" i="17"/>
  <c r="B1407" i="17"/>
  <c r="B1408" i="17"/>
  <c r="B1409" i="17"/>
  <c r="B1410" i="17"/>
  <c r="B1411" i="17"/>
  <c r="B1412" i="17"/>
  <c r="B1413" i="17"/>
  <c r="B1414" i="17"/>
  <c r="B1415" i="17"/>
  <c r="B1416" i="17"/>
  <c r="B1417" i="17"/>
  <c r="B1418" i="17"/>
  <c r="B1419" i="17"/>
  <c r="B1420" i="17"/>
  <c r="B1421" i="17"/>
  <c r="B1422" i="17"/>
  <c r="B1423" i="17"/>
  <c r="B1424" i="17"/>
  <c r="B1425" i="17"/>
  <c r="B1426" i="17"/>
  <c r="B1427" i="17"/>
  <c r="B1428" i="17"/>
  <c r="B1429" i="17"/>
  <c r="B1430" i="17"/>
  <c r="B1431" i="17"/>
  <c r="B1432" i="17"/>
  <c r="B1433" i="17"/>
  <c r="B1434" i="17"/>
  <c r="B1435" i="17"/>
  <c r="B1436" i="17"/>
  <c r="B1437" i="17"/>
  <c r="B1438" i="17"/>
  <c r="B1439" i="17"/>
  <c r="B1440" i="17"/>
  <c r="B1441" i="17"/>
  <c r="B1442" i="17"/>
  <c r="B1443" i="17"/>
  <c r="B1444" i="17"/>
  <c r="B1445" i="17"/>
  <c r="B1446" i="17"/>
  <c r="B1447" i="17"/>
  <c r="B1448" i="17"/>
  <c r="B1449" i="17"/>
  <c r="B1450" i="17"/>
  <c r="B1451" i="17"/>
  <c r="B1452" i="17"/>
  <c r="B1453" i="17"/>
  <c r="B1454" i="17"/>
  <c r="B1455" i="17"/>
  <c r="B1456" i="17"/>
  <c r="B1457" i="17"/>
  <c r="B1458" i="17"/>
  <c r="B1459" i="17"/>
  <c r="B1460" i="17"/>
  <c r="B1461" i="17"/>
  <c r="B1462" i="17"/>
  <c r="B1463" i="17"/>
  <c r="B1464" i="17"/>
  <c r="B1465" i="17"/>
  <c r="B1466" i="17"/>
  <c r="B1467" i="17"/>
  <c r="B1468" i="17"/>
  <c r="B1469" i="17"/>
  <c r="B1470" i="17"/>
  <c r="B1471" i="17"/>
  <c r="B1472" i="17"/>
  <c r="B1473" i="17"/>
  <c r="B1474" i="17"/>
  <c r="B1475" i="17"/>
  <c r="B1476" i="17"/>
  <c r="B1477" i="17"/>
  <c r="B1478" i="17"/>
  <c r="B1479" i="17"/>
  <c r="B1480" i="17"/>
  <c r="B1481" i="17"/>
  <c r="B1482" i="17"/>
  <c r="B1483" i="17"/>
  <c r="B1484" i="17"/>
  <c r="B1485" i="17"/>
  <c r="B1486" i="17"/>
  <c r="B1487" i="17"/>
  <c r="B1488" i="17"/>
  <c r="B1489" i="17"/>
  <c r="B1490" i="17"/>
  <c r="B1491" i="17"/>
  <c r="B1492" i="17"/>
  <c r="B1493" i="17"/>
  <c r="B1494" i="17"/>
  <c r="B1495" i="17"/>
  <c r="B1496" i="17"/>
  <c r="B1497" i="17"/>
  <c r="B1498" i="17"/>
  <c r="B1499" i="17"/>
  <c r="B1500" i="17"/>
  <c r="B1501" i="17"/>
  <c r="B1502" i="17"/>
  <c r="B1503" i="17"/>
  <c r="B1504" i="17"/>
  <c r="B1505" i="17"/>
  <c r="B1506" i="17"/>
  <c r="B1507" i="17"/>
  <c r="B1508" i="17"/>
  <c r="B1509" i="17"/>
  <c r="B1510" i="17"/>
  <c r="B1511" i="17"/>
  <c r="B1512" i="17"/>
  <c r="B1513" i="17"/>
  <c r="B1514" i="17"/>
  <c r="B1515" i="17"/>
  <c r="B1516" i="17"/>
  <c r="B1517" i="17"/>
  <c r="B1518" i="17"/>
  <c r="B1519" i="17"/>
  <c r="B1520" i="17"/>
  <c r="B1521" i="17"/>
  <c r="B1522" i="17"/>
  <c r="B1523" i="17"/>
  <c r="B1524" i="17"/>
  <c r="B1525" i="17"/>
  <c r="B1526" i="17"/>
  <c r="B1527" i="17"/>
  <c r="B1528" i="17"/>
  <c r="B1529" i="17"/>
  <c r="B1530" i="17"/>
  <c r="B1531" i="17"/>
  <c r="B1532" i="17"/>
  <c r="B1533" i="17"/>
  <c r="B1534" i="17"/>
  <c r="B1535" i="17"/>
  <c r="B1536" i="17"/>
  <c r="B1537" i="17"/>
  <c r="B1538" i="17"/>
  <c r="B1539" i="17"/>
  <c r="B1540" i="17"/>
  <c r="B1541" i="17"/>
  <c r="B1542" i="17"/>
  <c r="B1543" i="17"/>
  <c r="B1544" i="17"/>
  <c r="B1545" i="17"/>
  <c r="B1546" i="17"/>
  <c r="B1547" i="17"/>
  <c r="B1548" i="17"/>
  <c r="B1549" i="17"/>
  <c r="B1550" i="17"/>
  <c r="B1551" i="17"/>
  <c r="B1552" i="17"/>
  <c r="B1553" i="17"/>
  <c r="B1554" i="17"/>
  <c r="B1555" i="17"/>
  <c r="B1556" i="17"/>
  <c r="B1557" i="17"/>
  <c r="B1558" i="17"/>
  <c r="B1559" i="17"/>
  <c r="B1560" i="17"/>
  <c r="B1561" i="17"/>
  <c r="B1562" i="17"/>
  <c r="B1563" i="17"/>
  <c r="B1564" i="17"/>
  <c r="B1565" i="17"/>
  <c r="B1566" i="17"/>
  <c r="B1567" i="17"/>
  <c r="B1568" i="17"/>
  <c r="B1569" i="17"/>
  <c r="B1570" i="17"/>
  <c r="B1571" i="17"/>
  <c r="B1572" i="17"/>
  <c r="B1573" i="17"/>
  <c r="B1574" i="17"/>
  <c r="B1575" i="17"/>
  <c r="B1576" i="17"/>
  <c r="B1577" i="17"/>
  <c r="B1578" i="17"/>
  <c r="B1579" i="17"/>
  <c r="B1580" i="17"/>
  <c r="B1581" i="17"/>
  <c r="B1582" i="17"/>
  <c r="B1583" i="17"/>
  <c r="B1584" i="17"/>
  <c r="B1585" i="17"/>
  <c r="B1586" i="17"/>
  <c r="B1587" i="17"/>
  <c r="B1588" i="17"/>
  <c r="B1589" i="17"/>
  <c r="B1590" i="17"/>
  <c r="B1591" i="17"/>
  <c r="B1592" i="17"/>
  <c r="B1593" i="17"/>
  <c r="B1594" i="17"/>
  <c r="B1595" i="17"/>
  <c r="B1596" i="17"/>
  <c r="B1597" i="17"/>
  <c r="B1598" i="17"/>
  <c r="B1599" i="17"/>
  <c r="B1600" i="17"/>
  <c r="B1601" i="17"/>
  <c r="B1602" i="17"/>
  <c r="B1603" i="17"/>
  <c r="B1604" i="17"/>
  <c r="B1605" i="17"/>
  <c r="B1606" i="17"/>
  <c r="B1607" i="17"/>
  <c r="B1608" i="17"/>
  <c r="B1609" i="17"/>
  <c r="B1610" i="17"/>
  <c r="B1611" i="17"/>
  <c r="B1612" i="17"/>
  <c r="B1613" i="17"/>
  <c r="B1614" i="17"/>
  <c r="B1615" i="17"/>
  <c r="B1616" i="17"/>
  <c r="B1617" i="17"/>
  <c r="B1618" i="17"/>
  <c r="B1619" i="17"/>
  <c r="B1620" i="17"/>
  <c r="B1621" i="17"/>
  <c r="B1622" i="17"/>
  <c r="B1623" i="17"/>
  <c r="B1624" i="17"/>
  <c r="B1625" i="17"/>
  <c r="B1626" i="17"/>
  <c r="B1627" i="17"/>
  <c r="B1628" i="17"/>
  <c r="B1629" i="17"/>
  <c r="B1630" i="17"/>
  <c r="B1631" i="17"/>
  <c r="B1632" i="17"/>
  <c r="B1633" i="17"/>
  <c r="B1634" i="17"/>
  <c r="B1635" i="17"/>
  <c r="B1636" i="17"/>
  <c r="B1637" i="17"/>
  <c r="B1638" i="17"/>
  <c r="B1639" i="17"/>
  <c r="B1640" i="17"/>
  <c r="B1641" i="17"/>
  <c r="B1642" i="17"/>
  <c r="B1643" i="17"/>
  <c r="B1644" i="17"/>
  <c r="B1645" i="17"/>
  <c r="B1646" i="17"/>
  <c r="B1647" i="17"/>
  <c r="B1648" i="17"/>
  <c r="B1649" i="17"/>
  <c r="B1650" i="17"/>
  <c r="B1651" i="17"/>
  <c r="B1652" i="17"/>
  <c r="B1653" i="17"/>
  <c r="B1654" i="17"/>
  <c r="B1655" i="17"/>
  <c r="B1656" i="17"/>
  <c r="B1657" i="17"/>
  <c r="B1658" i="17"/>
  <c r="B1659" i="17"/>
  <c r="B1660" i="17"/>
  <c r="B1661" i="17"/>
  <c r="B1662" i="17"/>
  <c r="B1663" i="17"/>
  <c r="B1664" i="17"/>
  <c r="B1665" i="17"/>
  <c r="B1666" i="17"/>
  <c r="B1667" i="17"/>
  <c r="B1668" i="17"/>
  <c r="B1669" i="17"/>
  <c r="B1670" i="17"/>
  <c r="B1671" i="17"/>
  <c r="B1672" i="17"/>
  <c r="B1673" i="17"/>
  <c r="B1674" i="17"/>
  <c r="B1675" i="17"/>
  <c r="B1676" i="17"/>
  <c r="B1677" i="17"/>
  <c r="B1678" i="17"/>
  <c r="B1679" i="17"/>
  <c r="B1680" i="17"/>
  <c r="B1681" i="17"/>
  <c r="B1682" i="17"/>
  <c r="B1683" i="17"/>
  <c r="B1684" i="17"/>
  <c r="B1685" i="17"/>
  <c r="B1686" i="17"/>
  <c r="B1687" i="17"/>
  <c r="B1688" i="17"/>
  <c r="B1689" i="17"/>
  <c r="B1690" i="17"/>
  <c r="B1691" i="17"/>
  <c r="B1692" i="17"/>
  <c r="B1693" i="17"/>
  <c r="B1694" i="17"/>
  <c r="B1695" i="17"/>
  <c r="B1696" i="17"/>
  <c r="B1697" i="17"/>
  <c r="B1698" i="17"/>
  <c r="B1699" i="17"/>
  <c r="B1700" i="17"/>
  <c r="B1701" i="17"/>
  <c r="B1702" i="17"/>
  <c r="B1703" i="17"/>
  <c r="B1704" i="17"/>
  <c r="B1705" i="17"/>
  <c r="B1706" i="17"/>
  <c r="B1707" i="17"/>
  <c r="B1708" i="17"/>
  <c r="B1709" i="17"/>
  <c r="B1710" i="17"/>
  <c r="B1711" i="17"/>
  <c r="B1712" i="17"/>
  <c r="B1713" i="17"/>
  <c r="B1714" i="17"/>
  <c r="B1715" i="17"/>
  <c r="B1716" i="17"/>
  <c r="B1717" i="17"/>
  <c r="B1718" i="17"/>
  <c r="B1719" i="17"/>
  <c r="B1720" i="17"/>
  <c r="B1721" i="17"/>
  <c r="B1722" i="17"/>
  <c r="B1723" i="17"/>
  <c r="B1724" i="17"/>
  <c r="B1725" i="17"/>
  <c r="B1726" i="17"/>
  <c r="B1727" i="17"/>
  <c r="B1728" i="17"/>
  <c r="B1729" i="17"/>
  <c r="B1730" i="17"/>
  <c r="B1731" i="17"/>
  <c r="B1732" i="17"/>
  <c r="B1733" i="17"/>
  <c r="B1734" i="17"/>
  <c r="B1735" i="17"/>
  <c r="B1736" i="17"/>
  <c r="B1737" i="17"/>
  <c r="B1738" i="17"/>
  <c r="B1739" i="17"/>
  <c r="B1740" i="17"/>
  <c r="B1741" i="17"/>
  <c r="B1742" i="17"/>
  <c r="B1743" i="17"/>
  <c r="B1744" i="17"/>
  <c r="B1745" i="17"/>
  <c r="B1746" i="17"/>
  <c r="B1747" i="17"/>
  <c r="B1748" i="17"/>
  <c r="B1749" i="17"/>
  <c r="B1750" i="17"/>
  <c r="B1751" i="17"/>
  <c r="B1752" i="17"/>
  <c r="B1753" i="17"/>
  <c r="B1754" i="17"/>
  <c r="B1755" i="17"/>
  <c r="B1756" i="17"/>
  <c r="B1757" i="17"/>
  <c r="B1758" i="17"/>
  <c r="B1759" i="17"/>
  <c r="B1760" i="17"/>
  <c r="B1761" i="17"/>
  <c r="B1762" i="17"/>
  <c r="B1763" i="17"/>
  <c r="B1764" i="17"/>
  <c r="B1765" i="17"/>
  <c r="B1766" i="17"/>
  <c r="B1767" i="17"/>
  <c r="B1768" i="17"/>
  <c r="B1769" i="17"/>
  <c r="B1770" i="17"/>
  <c r="B1771" i="17"/>
  <c r="B1772" i="17"/>
  <c r="B1773" i="17"/>
  <c r="B1774" i="17"/>
  <c r="B1775" i="17"/>
  <c r="B1776" i="17"/>
  <c r="B1777" i="17"/>
  <c r="B1778" i="17"/>
  <c r="B1779" i="17"/>
  <c r="B1780" i="17"/>
  <c r="B1781" i="17"/>
  <c r="B1782" i="17"/>
  <c r="B1783" i="17"/>
  <c r="B1784" i="17"/>
  <c r="B1785" i="17"/>
  <c r="B1786" i="17"/>
  <c r="B1787" i="17"/>
  <c r="B1788" i="17"/>
  <c r="B1789" i="17"/>
  <c r="B1790" i="17"/>
  <c r="B1791" i="17"/>
  <c r="B1792" i="17"/>
  <c r="B1793" i="17"/>
  <c r="B1794" i="17"/>
  <c r="B1795" i="17"/>
  <c r="B1796" i="17"/>
  <c r="B1797" i="17"/>
  <c r="B1798" i="17"/>
  <c r="B1799" i="17"/>
  <c r="B1800" i="17"/>
  <c r="B1801" i="17"/>
  <c r="B1802" i="17"/>
  <c r="B1803" i="17"/>
  <c r="B1804" i="17"/>
  <c r="B1805" i="17"/>
  <c r="B1806" i="17"/>
  <c r="B1807" i="17"/>
  <c r="B1808" i="17"/>
  <c r="B1809" i="17"/>
  <c r="B1810" i="17"/>
  <c r="B1811" i="17"/>
  <c r="B1812" i="17"/>
  <c r="B1813" i="17"/>
  <c r="B1814" i="17"/>
  <c r="B1815" i="17"/>
  <c r="B1816" i="17"/>
  <c r="B1817" i="17"/>
  <c r="B1818" i="17"/>
  <c r="B1819" i="17"/>
  <c r="B1820" i="17"/>
  <c r="B1821" i="17"/>
  <c r="B1822" i="17"/>
  <c r="B1823" i="17"/>
  <c r="B1824" i="17"/>
  <c r="B1825" i="17"/>
  <c r="B1826" i="17"/>
  <c r="B1827" i="17"/>
  <c r="B1828" i="17"/>
  <c r="B1829" i="17"/>
  <c r="B1830" i="17"/>
  <c r="B1831" i="17"/>
  <c r="B1832" i="17"/>
  <c r="B1833" i="17"/>
  <c r="B1834" i="17"/>
  <c r="B1835" i="17"/>
  <c r="B1836" i="17"/>
  <c r="B1837" i="17"/>
  <c r="B1838" i="17"/>
  <c r="B1839" i="17"/>
  <c r="B1840" i="17"/>
  <c r="B1841" i="17"/>
  <c r="B1842" i="17"/>
  <c r="B1843" i="17"/>
  <c r="B1844" i="17"/>
  <c r="B1845" i="17"/>
  <c r="B1846" i="17"/>
  <c r="B1847" i="17"/>
  <c r="B1848" i="17"/>
  <c r="B1849" i="17"/>
  <c r="B1850" i="17"/>
  <c r="B1851" i="17"/>
  <c r="B1852" i="17"/>
  <c r="B1853" i="17"/>
  <c r="B1854" i="17"/>
  <c r="B1855" i="17"/>
  <c r="B1856" i="17"/>
  <c r="B1857" i="17"/>
  <c r="B1858" i="17"/>
  <c r="B1859" i="17"/>
  <c r="B1860" i="17"/>
  <c r="B1861" i="17"/>
  <c r="B1862" i="17"/>
  <c r="B1863" i="17"/>
  <c r="B1864" i="17"/>
  <c r="B1865" i="17"/>
  <c r="B1866" i="17"/>
  <c r="B1867" i="17"/>
  <c r="B1868" i="17"/>
  <c r="B1869" i="17"/>
  <c r="B1870" i="17"/>
  <c r="B1871" i="17"/>
  <c r="B1872" i="17"/>
  <c r="B1873" i="17"/>
  <c r="B1874" i="17"/>
  <c r="B1875" i="17"/>
  <c r="B1876" i="17"/>
  <c r="B1877" i="17"/>
  <c r="B1878" i="17"/>
  <c r="B1879" i="17"/>
  <c r="B1880" i="17"/>
  <c r="B1881" i="17"/>
  <c r="B1882" i="17"/>
  <c r="B1883" i="17"/>
  <c r="B1884" i="17"/>
  <c r="B1885" i="17"/>
  <c r="B1886" i="17"/>
  <c r="B1887" i="17"/>
  <c r="B1888" i="17"/>
  <c r="B1889" i="17"/>
  <c r="B1890" i="17"/>
  <c r="B1891" i="17"/>
  <c r="B1892" i="17"/>
  <c r="B1893" i="17"/>
  <c r="B1894" i="17"/>
  <c r="B1895" i="17"/>
  <c r="B1896" i="17"/>
  <c r="B1897" i="17"/>
  <c r="B1898" i="17"/>
  <c r="B1899" i="17"/>
  <c r="B1900" i="17"/>
  <c r="B1901" i="17"/>
  <c r="B1902" i="17"/>
  <c r="B1903" i="17"/>
  <c r="B1904" i="17"/>
  <c r="B1905" i="17"/>
  <c r="B1906" i="17"/>
  <c r="B1907" i="17"/>
  <c r="B1908" i="17"/>
  <c r="B1909" i="17"/>
  <c r="B1910" i="17"/>
  <c r="B1911" i="17"/>
  <c r="B1912" i="17"/>
  <c r="B1913" i="17"/>
  <c r="B1914" i="17"/>
  <c r="B1915" i="17"/>
  <c r="B1916" i="17"/>
  <c r="B1917" i="17"/>
  <c r="B1918" i="17"/>
  <c r="B1919" i="17"/>
  <c r="B1920" i="17"/>
  <c r="B1921" i="17"/>
  <c r="B1922" i="17"/>
  <c r="B1923" i="17"/>
  <c r="B1924" i="17"/>
  <c r="B1925" i="17"/>
  <c r="B1926" i="17"/>
  <c r="B1927" i="17"/>
  <c r="B1928" i="17"/>
  <c r="B1929" i="17"/>
  <c r="B1930" i="17"/>
  <c r="B1931" i="17"/>
  <c r="B1932" i="17"/>
  <c r="B1933" i="17"/>
  <c r="B1934" i="17"/>
  <c r="B1935" i="17"/>
  <c r="B1936" i="17"/>
  <c r="B1937" i="17"/>
  <c r="B1938" i="17"/>
  <c r="B1939" i="17"/>
  <c r="B1940" i="17"/>
  <c r="B1941" i="17"/>
  <c r="B1942" i="17"/>
  <c r="B1943" i="17"/>
  <c r="B1944" i="17"/>
  <c r="B1945" i="17"/>
  <c r="B1946" i="17"/>
  <c r="B1947" i="17"/>
  <c r="B1948" i="17"/>
  <c r="B1949" i="17"/>
  <c r="B1950" i="17"/>
  <c r="B1951" i="17"/>
  <c r="B1952" i="17"/>
  <c r="B1953" i="17"/>
  <c r="B1954" i="17"/>
  <c r="B1955" i="17"/>
  <c r="B1956" i="17"/>
  <c r="B1957" i="17"/>
  <c r="B1958" i="17"/>
  <c r="B1959" i="17"/>
  <c r="B1960" i="17"/>
  <c r="B1961" i="17"/>
  <c r="B1962" i="17"/>
  <c r="B1963" i="17"/>
  <c r="B1964" i="17"/>
  <c r="B1965" i="17"/>
  <c r="B1966" i="17"/>
  <c r="B1967" i="17"/>
  <c r="B1968" i="17"/>
  <c r="B1969" i="17"/>
  <c r="B1970" i="17"/>
  <c r="B1971" i="17"/>
  <c r="B1972" i="17"/>
  <c r="B1973" i="17"/>
  <c r="B1974" i="17"/>
  <c r="B1975" i="17"/>
  <c r="B1976" i="17"/>
  <c r="B1977" i="17"/>
  <c r="B1978" i="17"/>
  <c r="B1979" i="17"/>
  <c r="B1980" i="17"/>
  <c r="B1981" i="17"/>
  <c r="B1982" i="17"/>
  <c r="B1983" i="17"/>
  <c r="B1984" i="17"/>
  <c r="B1985" i="17"/>
  <c r="B1986" i="17"/>
  <c r="B1987" i="17"/>
  <c r="B1988" i="17"/>
  <c r="B1989" i="17"/>
  <c r="B1990" i="17"/>
  <c r="B1991" i="17"/>
  <c r="B1992" i="17"/>
  <c r="B1993" i="17"/>
  <c r="B1994" i="17"/>
  <c r="B1995" i="17"/>
  <c r="B1996" i="17"/>
  <c r="B1997" i="17"/>
  <c r="B1998" i="17"/>
  <c r="B1999" i="17"/>
  <c r="B2000" i="17"/>
  <c r="B2001" i="17"/>
  <c r="B2002" i="17"/>
  <c r="B2003" i="17"/>
  <c r="B2004" i="17"/>
  <c r="B2005" i="17"/>
  <c r="B2006" i="17"/>
  <c r="B2007" i="17"/>
  <c r="B2008" i="17"/>
  <c r="B2009" i="17"/>
  <c r="B2010" i="17"/>
  <c r="B2011" i="17"/>
  <c r="B2012" i="17"/>
  <c r="B2013" i="17"/>
  <c r="B2014" i="17"/>
  <c r="B2015" i="17"/>
  <c r="B2016" i="17"/>
  <c r="B2017" i="17"/>
  <c r="B2018" i="17"/>
  <c r="B2019" i="17"/>
  <c r="B2020" i="17"/>
  <c r="B2021" i="17"/>
  <c r="B2022" i="17"/>
  <c r="B2023" i="17"/>
  <c r="B2024" i="17"/>
  <c r="B2025" i="17"/>
  <c r="B2026" i="17"/>
  <c r="B2027" i="17"/>
  <c r="B2028" i="17"/>
  <c r="B2029" i="17"/>
  <c r="B2030" i="17"/>
  <c r="B2031" i="17"/>
  <c r="B2032" i="17"/>
  <c r="B2033" i="17"/>
  <c r="B2034" i="17"/>
  <c r="B2035" i="17"/>
  <c r="B2036" i="17"/>
  <c r="B2037" i="17"/>
  <c r="B2038" i="17"/>
  <c r="B2039" i="17"/>
  <c r="B2040" i="17"/>
  <c r="B2041" i="17"/>
  <c r="B2042" i="17"/>
  <c r="B2043" i="17"/>
  <c r="B2044" i="17"/>
  <c r="B2045" i="17"/>
  <c r="B2046" i="17"/>
  <c r="B2047" i="17"/>
  <c r="B2048" i="17"/>
  <c r="B2049" i="17"/>
  <c r="B2050" i="17"/>
  <c r="B2051" i="17"/>
  <c r="B2052" i="17"/>
  <c r="B2053" i="17"/>
  <c r="B2054" i="17"/>
  <c r="B2055" i="17"/>
  <c r="B2056" i="17"/>
  <c r="B2057" i="17"/>
  <c r="B2058" i="17"/>
  <c r="B2059" i="17"/>
  <c r="B2060" i="17"/>
  <c r="B2061" i="17"/>
  <c r="B2062" i="17"/>
  <c r="B2063" i="17"/>
  <c r="B2064" i="17"/>
  <c r="B2065" i="17"/>
  <c r="B2066" i="17"/>
  <c r="B2067" i="17"/>
  <c r="B2068" i="17"/>
  <c r="B2069" i="17"/>
  <c r="B2070" i="17"/>
  <c r="B2071" i="17"/>
  <c r="B2072" i="17"/>
  <c r="B2073" i="17"/>
  <c r="B2074" i="17"/>
  <c r="B2075" i="17"/>
  <c r="B2076" i="17"/>
  <c r="B2077" i="17"/>
  <c r="B2078" i="17"/>
  <c r="B2079" i="17"/>
  <c r="B2080" i="17"/>
  <c r="B2081" i="17"/>
  <c r="B2082" i="17"/>
  <c r="B2083" i="17"/>
  <c r="B2084" i="17"/>
  <c r="B2085" i="17"/>
  <c r="B2086" i="17"/>
  <c r="B2087" i="17"/>
  <c r="B2088" i="17"/>
  <c r="B2089" i="17"/>
  <c r="B2090" i="17"/>
  <c r="B2091" i="17"/>
  <c r="B2092" i="17"/>
  <c r="B2093" i="17"/>
  <c r="B2094" i="17"/>
  <c r="B2095" i="17"/>
  <c r="B2096" i="17"/>
  <c r="B2097" i="17"/>
  <c r="B2098" i="17"/>
  <c r="B2099" i="17"/>
  <c r="B2100" i="17"/>
  <c r="B2101" i="17"/>
  <c r="B2102" i="17"/>
  <c r="B2103" i="17"/>
  <c r="B2104" i="17"/>
  <c r="B2105" i="17"/>
  <c r="B2106" i="17"/>
  <c r="B2107" i="17"/>
  <c r="B2108" i="17"/>
  <c r="B2109" i="17"/>
  <c r="B2110" i="17"/>
  <c r="B2111" i="17"/>
  <c r="B2112" i="17"/>
  <c r="B2113" i="17"/>
  <c r="B2114" i="17"/>
  <c r="B2115" i="17"/>
  <c r="B2116" i="17"/>
  <c r="B2117" i="17"/>
  <c r="B2118" i="17"/>
  <c r="B2119" i="17"/>
  <c r="B2120" i="17"/>
  <c r="B2121" i="17"/>
  <c r="B2122" i="17"/>
  <c r="B2123" i="17"/>
  <c r="B2124" i="17"/>
  <c r="B2125" i="17"/>
  <c r="B2126" i="17"/>
  <c r="B2127" i="17"/>
  <c r="B2128" i="17"/>
  <c r="B2129" i="17"/>
  <c r="B2130" i="17"/>
  <c r="B2131" i="17"/>
  <c r="B2132" i="17"/>
  <c r="B2133" i="17"/>
  <c r="B2134" i="17"/>
  <c r="B2135" i="17"/>
  <c r="B2136" i="17"/>
  <c r="B2137" i="17"/>
  <c r="B2138" i="17"/>
  <c r="B2139" i="17"/>
  <c r="B2140" i="17"/>
  <c r="B2141" i="17"/>
  <c r="B2142" i="17"/>
  <c r="B2143" i="17"/>
  <c r="B2144" i="17"/>
  <c r="B2145" i="17"/>
  <c r="B2146" i="17"/>
  <c r="B2147" i="17"/>
  <c r="B2148" i="17"/>
  <c r="B2149" i="17"/>
  <c r="B2150" i="17"/>
  <c r="B2151" i="17"/>
  <c r="B2152" i="17"/>
  <c r="B2153" i="17"/>
  <c r="B2154" i="17"/>
  <c r="B2155" i="17"/>
  <c r="B2156" i="17"/>
  <c r="B2157" i="17"/>
  <c r="B2158" i="17"/>
  <c r="B2159" i="17"/>
  <c r="B2160" i="17"/>
  <c r="B2161" i="17"/>
  <c r="B2162" i="17"/>
  <c r="B2163" i="17"/>
  <c r="B2164" i="17"/>
  <c r="B2165" i="17"/>
  <c r="B2166" i="17"/>
  <c r="B2167" i="17"/>
  <c r="B2168" i="17"/>
  <c r="B2169" i="17"/>
  <c r="B2170" i="17"/>
  <c r="B2171" i="17"/>
  <c r="B2172" i="17"/>
  <c r="B2173" i="17"/>
  <c r="B2174" i="17"/>
  <c r="B2175" i="17"/>
  <c r="B2176" i="17"/>
  <c r="B2177" i="17"/>
  <c r="B2178" i="17"/>
  <c r="B2179" i="17"/>
  <c r="B2180" i="17"/>
  <c r="B2181" i="17"/>
  <c r="B2182" i="17"/>
  <c r="B2183" i="17"/>
  <c r="B2184" i="17"/>
  <c r="B2185" i="17"/>
  <c r="B2186" i="17"/>
  <c r="B2187" i="17"/>
  <c r="B2188" i="17"/>
  <c r="B2189" i="17"/>
  <c r="B2190" i="17"/>
  <c r="B2191" i="17"/>
  <c r="B2192" i="17"/>
  <c r="B2193" i="17"/>
  <c r="B2194" i="17"/>
  <c r="B2195" i="17"/>
  <c r="B2196" i="17"/>
  <c r="B2197" i="17"/>
  <c r="B2198" i="17"/>
  <c r="B2199" i="17"/>
  <c r="B2200" i="17"/>
  <c r="B2201" i="17"/>
  <c r="B2202" i="17"/>
  <c r="B2203" i="17"/>
  <c r="B2204" i="17"/>
  <c r="B2205" i="17"/>
  <c r="B2206" i="17"/>
  <c r="B2207" i="17"/>
  <c r="B2208" i="17"/>
  <c r="B2209" i="17"/>
  <c r="B2210" i="17"/>
  <c r="B2211" i="17"/>
  <c r="B2212" i="17"/>
  <c r="B2213" i="17"/>
  <c r="B2214" i="17"/>
  <c r="B2215" i="17"/>
  <c r="B2216" i="17"/>
  <c r="B2217" i="17"/>
  <c r="B2218" i="17"/>
  <c r="B2219" i="17"/>
  <c r="B2220" i="17"/>
  <c r="B2221" i="17"/>
  <c r="B2222" i="17"/>
  <c r="B2223" i="17"/>
  <c r="B2224" i="17"/>
  <c r="B2225" i="17"/>
  <c r="B2226" i="17"/>
  <c r="B2227" i="17"/>
  <c r="B2228" i="17"/>
  <c r="B2229" i="17"/>
  <c r="B2230" i="17"/>
  <c r="B2231" i="17"/>
  <c r="B2232" i="17"/>
  <c r="B2233" i="17"/>
  <c r="B2234" i="17"/>
  <c r="B2235" i="17"/>
  <c r="B2236" i="17"/>
  <c r="B2237" i="17"/>
  <c r="B2238" i="17"/>
  <c r="B2239" i="17"/>
  <c r="B2240" i="17"/>
  <c r="B2241" i="17"/>
  <c r="B2242" i="17"/>
  <c r="B2243" i="17"/>
  <c r="B2244" i="17"/>
  <c r="B2245" i="17"/>
  <c r="B2246" i="17"/>
  <c r="B2247" i="17"/>
  <c r="B2248" i="17"/>
  <c r="B2249" i="17"/>
  <c r="B2250" i="17"/>
  <c r="B2251" i="17"/>
  <c r="B2252" i="17"/>
  <c r="B2253" i="17"/>
  <c r="B2254" i="17"/>
  <c r="B2255" i="17"/>
  <c r="B2256" i="17"/>
  <c r="B2257" i="17"/>
  <c r="B2258" i="17"/>
  <c r="B2259" i="17"/>
  <c r="B2260" i="17"/>
  <c r="B2261" i="17"/>
  <c r="B2262" i="17"/>
  <c r="B2263" i="17"/>
  <c r="B2264" i="17"/>
  <c r="B2265" i="17"/>
  <c r="B2266" i="17"/>
  <c r="B2267" i="17"/>
  <c r="B2268" i="17"/>
  <c r="B2269" i="17"/>
  <c r="B2270" i="17"/>
  <c r="B2271" i="17"/>
  <c r="B2272" i="17"/>
  <c r="B2273" i="17"/>
  <c r="B2274" i="17"/>
  <c r="B2275" i="17"/>
  <c r="B2276" i="17"/>
  <c r="B2277" i="17"/>
  <c r="B2278" i="17"/>
  <c r="B2279" i="17"/>
  <c r="B2280" i="17"/>
  <c r="B2281" i="17"/>
  <c r="B2282" i="17"/>
  <c r="B2283" i="17"/>
  <c r="B2284" i="17"/>
  <c r="B2285" i="17"/>
  <c r="B2286" i="17"/>
  <c r="B2287" i="17"/>
  <c r="B2288" i="17"/>
  <c r="B2289" i="17"/>
  <c r="B2290" i="17"/>
  <c r="B2291" i="17"/>
  <c r="B2292" i="17"/>
  <c r="B2293" i="17"/>
  <c r="B2294" i="17"/>
  <c r="B2295" i="17"/>
  <c r="B2296" i="17"/>
  <c r="B2297" i="17"/>
  <c r="B2298" i="17"/>
  <c r="B2299" i="17"/>
  <c r="B2300" i="17"/>
  <c r="B2301" i="17"/>
  <c r="B2302" i="17"/>
  <c r="B2303" i="17"/>
  <c r="B2304" i="17"/>
  <c r="B2305" i="17"/>
  <c r="B2306" i="17"/>
  <c r="B2307" i="17"/>
  <c r="B2308" i="17"/>
  <c r="B2309" i="17"/>
  <c r="B2310" i="17"/>
  <c r="B2311" i="17"/>
  <c r="B2312" i="17"/>
  <c r="B2313" i="17"/>
  <c r="B2314" i="17"/>
  <c r="B2315" i="17"/>
  <c r="B2316" i="17"/>
  <c r="B2317" i="17"/>
  <c r="B2318" i="17"/>
  <c r="B2319" i="17"/>
  <c r="B2320" i="17"/>
  <c r="B2321" i="17"/>
  <c r="B2322" i="17"/>
  <c r="B2323" i="17"/>
  <c r="B2324" i="17"/>
  <c r="B2325" i="17"/>
  <c r="B2326" i="17"/>
  <c r="B2327" i="17"/>
  <c r="B2328" i="17"/>
  <c r="B2329" i="17"/>
  <c r="B2330" i="17"/>
  <c r="B2331" i="17"/>
  <c r="B2332" i="17"/>
  <c r="B2333" i="17"/>
  <c r="B2334" i="17"/>
  <c r="B2335" i="17"/>
  <c r="B2336" i="17"/>
  <c r="B2337" i="17"/>
  <c r="B2338" i="17"/>
  <c r="B2339" i="17"/>
  <c r="B2340" i="17"/>
  <c r="B2341" i="17"/>
  <c r="B2342" i="17"/>
  <c r="B2343" i="17"/>
  <c r="B2344" i="17"/>
  <c r="B2345" i="17"/>
  <c r="B2346" i="17"/>
  <c r="B2347" i="17"/>
  <c r="B2348" i="17"/>
  <c r="B2349" i="17"/>
  <c r="B2350" i="17"/>
  <c r="B2351" i="17"/>
  <c r="B2352" i="17"/>
  <c r="B2353" i="17"/>
  <c r="B2354" i="17"/>
  <c r="B2355" i="17"/>
  <c r="B2356" i="17"/>
  <c r="B2357" i="17"/>
  <c r="B2358" i="17"/>
  <c r="B2359" i="17"/>
  <c r="B2360" i="17"/>
  <c r="B2361" i="17"/>
  <c r="B2362" i="17"/>
  <c r="B2363" i="17"/>
  <c r="B2364" i="17"/>
  <c r="B2365" i="17"/>
  <c r="B2366" i="17"/>
  <c r="B2367" i="17"/>
  <c r="B2368" i="17"/>
  <c r="B2369" i="17"/>
  <c r="B2370" i="17"/>
  <c r="B2371" i="17"/>
  <c r="B2372" i="17"/>
  <c r="B2373" i="17"/>
  <c r="B2374" i="17"/>
  <c r="B2375" i="17"/>
  <c r="B2376" i="17"/>
  <c r="B2377" i="17"/>
  <c r="B2378" i="17"/>
  <c r="B2379" i="17"/>
  <c r="B2380" i="17"/>
  <c r="B2381" i="17"/>
  <c r="B2382" i="17"/>
  <c r="B2383" i="17"/>
  <c r="B2384" i="17"/>
  <c r="B2385" i="17"/>
  <c r="B2386" i="17"/>
  <c r="B2387" i="17"/>
  <c r="B2388" i="17"/>
  <c r="B2389" i="17"/>
  <c r="B2390" i="17"/>
  <c r="B2391" i="17"/>
  <c r="B2392" i="17"/>
  <c r="B2393" i="17"/>
  <c r="B2394" i="17"/>
  <c r="B2395" i="17"/>
  <c r="B2396" i="17"/>
  <c r="B2397" i="17"/>
  <c r="B2398" i="17"/>
  <c r="B2399" i="17"/>
  <c r="B2400" i="17"/>
  <c r="B2401" i="17"/>
  <c r="B2402" i="17"/>
  <c r="B2403" i="17"/>
  <c r="B2404" i="17"/>
  <c r="B2405" i="17"/>
  <c r="B2406" i="17"/>
  <c r="B2407" i="17"/>
  <c r="B2408" i="17"/>
  <c r="B2409" i="17"/>
  <c r="B2410" i="17"/>
  <c r="B2411" i="17"/>
  <c r="B2412" i="17"/>
  <c r="B2413" i="17"/>
  <c r="B2414" i="17"/>
  <c r="B2415" i="17"/>
  <c r="B2416" i="17"/>
  <c r="B2417" i="17"/>
  <c r="B2418" i="17"/>
  <c r="B2419" i="17"/>
  <c r="B2420" i="17"/>
  <c r="B2421" i="17"/>
  <c r="B2422" i="17"/>
  <c r="B2423" i="17"/>
  <c r="B2424" i="17"/>
  <c r="B2425" i="17"/>
  <c r="B2426" i="17"/>
  <c r="B2427" i="17"/>
  <c r="B2428" i="17"/>
  <c r="B2429" i="17"/>
  <c r="B2430" i="17"/>
  <c r="B2431" i="17"/>
  <c r="B2432" i="17"/>
  <c r="B2433" i="17"/>
  <c r="B2434" i="17"/>
  <c r="B2435" i="17"/>
  <c r="B2436" i="17"/>
  <c r="B2437" i="17"/>
  <c r="B2438" i="17"/>
  <c r="B2439" i="17"/>
  <c r="B2440" i="17"/>
  <c r="B2441" i="17"/>
  <c r="B2442" i="17"/>
  <c r="B2443" i="17"/>
  <c r="B2444" i="17"/>
  <c r="B2445" i="17"/>
  <c r="B2446" i="17"/>
  <c r="B2447" i="17"/>
  <c r="B2448" i="17"/>
  <c r="B2449" i="17"/>
  <c r="B2450" i="17"/>
  <c r="B2451" i="17"/>
  <c r="B2452" i="17"/>
  <c r="B2453" i="17"/>
  <c r="B2454" i="17"/>
  <c r="B2455" i="17"/>
  <c r="B2456" i="17"/>
  <c r="B2457" i="17"/>
  <c r="B2458" i="17"/>
  <c r="B2459" i="17"/>
  <c r="B2460" i="17"/>
  <c r="B2461" i="17"/>
  <c r="B2462" i="17"/>
  <c r="B2463" i="17"/>
  <c r="B2464" i="17"/>
  <c r="B2465" i="17"/>
  <c r="B2466" i="17"/>
  <c r="B2467" i="17"/>
  <c r="B2468" i="17"/>
  <c r="B2469" i="17"/>
  <c r="B2470" i="17"/>
  <c r="B2471" i="17"/>
  <c r="B2472" i="17"/>
  <c r="B2473" i="17"/>
  <c r="B2474" i="17"/>
  <c r="B2475" i="17"/>
  <c r="B2476" i="17"/>
  <c r="B2477" i="17"/>
  <c r="B2478" i="17"/>
  <c r="B2479" i="17"/>
  <c r="B2480" i="17"/>
  <c r="B2481" i="17"/>
  <c r="B2482" i="17"/>
  <c r="B2483" i="17"/>
  <c r="B2484" i="17"/>
  <c r="B2485" i="17"/>
  <c r="B2486" i="17"/>
  <c r="B2487" i="17"/>
  <c r="B2488" i="17"/>
  <c r="B2489" i="17"/>
  <c r="B2490" i="17"/>
  <c r="B2491" i="17"/>
  <c r="B2492" i="17"/>
  <c r="B2493" i="17"/>
  <c r="B2494" i="17"/>
  <c r="B2495" i="17"/>
  <c r="B2496" i="17"/>
  <c r="B2497" i="17"/>
  <c r="B2498" i="17"/>
  <c r="B2499" i="17"/>
  <c r="B2500" i="17"/>
  <c r="B2501" i="17"/>
  <c r="B2502" i="17"/>
  <c r="B2503" i="17"/>
  <c r="B2504" i="17"/>
  <c r="B2505" i="17"/>
  <c r="B2506" i="17"/>
  <c r="B2507" i="17"/>
  <c r="B2508" i="17"/>
  <c r="B2509" i="17"/>
  <c r="B2510" i="17"/>
  <c r="B2511" i="17"/>
  <c r="B2512" i="17"/>
  <c r="B2513" i="17"/>
  <c r="B2514" i="17"/>
  <c r="B2515" i="17"/>
  <c r="B2516" i="17"/>
  <c r="B2517" i="17"/>
  <c r="B2518" i="17"/>
  <c r="B2519" i="17"/>
  <c r="B2520" i="17"/>
  <c r="B2521" i="17"/>
  <c r="B2522" i="17"/>
  <c r="B2523" i="17"/>
  <c r="B2524" i="17"/>
  <c r="B2525" i="17"/>
  <c r="B2526" i="17"/>
  <c r="B2527" i="17"/>
  <c r="B2528" i="17"/>
  <c r="B2529" i="17"/>
  <c r="B2530" i="17"/>
  <c r="B2531" i="17"/>
  <c r="B2532" i="17"/>
  <c r="B2533" i="17"/>
  <c r="B2534" i="17"/>
  <c r="B2535" i="17"/>
  <c r="B2536" i="17"/>
  <c r="B2537" i="17"/>
  <c r="B2538" i="17"/>
  <c r="B2539" i="17"/>
  <c r="B2540" i="17"/>
  <c r="B2541" i="17"/>
  <c r="B2542" i="17"/>
  <c r="B2543" i="17"/>
  <c r="B2544" i="17"/>
  <c r="B2545" i="17"/>
  <c r="B2546" i="17"/>
  <c r="B2547" i="17"/>
  <c r="B2548" i="17"/>
  <c r="B2549" i="17"/>
  <c r="B2550" i="17"/>
  <c r="B2551" i="17"/>
  <c r="B2552" i="17"/>
  <c r="B2553" i="17"/>
  <c r="B2554" i="17"/>
  <c r="B2555" i="17"/>
  <c r="B2556" i="17"/>
  <c r="B2557" i="17"/>
  <c r="B2558" i="17"/>
  <c r="B2559" i="17"/>
  <c r="B2560" i="17"/>
  <c r="B2561" i="17"/>
  <c r="B2562" i="17"/>
  <c r="B2563" i="17"/>
  <c r="B2564" i="17"/>
  <c r="B2565" i="17"/>
  <c r="B2566" i="17"/>
  <c r="B2567" i="17"/>
  <c r="B2568" i="17"/>
  <c r="B2569" i="17"/>
  <c r="B2570" i="17"/>
  <c r="B2571" i="17"/>
  <c r="B2572" i="17"/>
  <c r="B2573" i="17"/>
  <c r="B2574" i="17"/>
  <c r="B2575" i="17"/>
  <c r="B2576" i="17"/>
  <c r="B2577" i="17"/>
  <c r="B2578" i="17"/>
  <c r="B2579" i="17"/>
  <c r="B2580" i="17"/>
  <c r="B2581" i="17"/>
  <c r="B2582" i="17"/>
  <c r="B2583" i="17"/>
  <c r="B2584" i="17"/>
  <c r="B2585" i="17"/>
  <c r="B2586" i="17"/>
  <c r="B2587" i="17"/>
  <c r="B2588" i="17"/>
  <c r="B2589" i="17"/>
  <c r="B2590" i="17"/>
  <c r="B2591" i="17"/>
  <c r="B2592" i="17"/>
  <c r="B2593" i="17"/>
  <c r="B2594" i="17"/>
  <c r="B2595" i="17"/>
  <c r="B2596" i="17"/>
  <c r="B2597" i="17"/>
  <c r="B2598" i="17"/>
  <c r="B2599" i="17"/>
  <c r="B2600" i="17"/>
  <c r="B2601" i="17"/>
  <c r="B2602" i="17"/>
  <c r="B2603" i="17"/>
  <c r="B2604" i="17"/>
  <c r="B2605" i="17"/>
  <c r="B2606" i="17"/>
  <c r="B2607" i="17"/>
  <c r="B2608" i="17"/>
  <c r="B2609" i="17"/>
  <c r="B2610" i="17"/>
  <c r="B2611" i="17"/>
  <c r="B2612" i="17"/>
  <c r="B2613" i="17"/>
  <c r="B2614" i="17"/>
  <c r="B2615" i="17"/>
  <c r="B2616" i="17"/>
  <c r="B2617" i="17"/>
  <c r="B2618" i="17"/>
  <c r="B2619" i="17"/>
  <c r="B2620" i="17"/>
  <c r="B2621" i="17"/>
  <c r="B2622" i="17"/>
  <c r="B2623" i="17"/>
  <c r="B2624" i="17"/>
  <c r="B2625" i="17"/>
  <c r="B2626" i="17"/>
  <c r="B2627" i="17"/>
  <c r="B2628" i="17"/>
  <c r="B2629" i="17"/>
  <c r="B2630" i="17"/>
  <c r="B2631" i="17"/>
  <c r="B2632" i="17"/>
  <c r="B2633" i="17"/>
  <c r="B2634" i="17"/>
  <c r="B2635" i="17"/>
  <c r="B2636" i="17"/>
  <c r="B2637" i="17"/>
  <c r="B2638" i="17"/>
  <c r="B2639" i="17"/>
  <c r="B2640" i="17"/>
  <c r="B2641" i="17"/>
  <c r="B2642" i="17"/>
  <c r="B2643" i="17"/>
  <c r="B2644" i="17"/>
  <c r="B2645" i="17"/>
  <c r="B2646" i="17"/>
  <c r="B2647" i="17"/>
  <c r="B2648" i="17"/>
  <c r="B2649" i="17"/>
  <c r="B2650" i="17"/>
  <c r="B2651" i="17"/>
  <c r="B2652" i="17"/>
  <c r="B2653" i="17"/>
  <c r="B2654" i="17"/>
  <c r="B2655" i="17"/>
  <c r="B2656" i="17"/>
  <c r="B2657" i="17"/>
  <c r="B2658" i="17"/>
  <c r="B2659" i="17"/>
  <c r="B2660" i="17"/>
  <c r="B2661" i="17"/>
  <c r="B2662" i="17"/>
  <c r="B2663" i="17"/>
  <c r="B2664" i="17"/>
  <c r="B2665" i="17"/>
  <c r="B2666" i="17"/>
  <c r="B2667" i="17"/>
  <c r="B2668" i="17"/>
  <c r="B2669" i="17"/>
  <c r="B2670" i="17"/>
  <c r="B2671" i="17"/>
  <c r="B2672" i="17"/>
  <c r="B2673" i="17"/>
  <c r="B2674" i="17"/>
  <c r="B2675" i="17"/>
  <c r="B2676" i="17"/>
  <c r="B2677" i="17"/>
  <c r="B2678" i="17"/>
  <c r="B2679" i="17"/>
  <c r="B2680" i="17"/>
  <c r="B2681" i="17"/>
  <c r="B2682" i="17"/>
  <c r="B2683" i="17"/>
  <c r="B2684" i="17"/>
  <c r="B2685" i="17"/>
  <c r="B2686" i="17"/>
  <c r="B2687" i="17"/>
  <c r="B2688" i="17"/>
  <c r="B2689" i="17"/>
  <c r="B2690" i="17"/>
  <c r="B2691" i="17"/>
  <c r="B2692" i="17"/>
  <c r="B2693" i="17"/>
  <c r="B2694" i="17"/>
  <c r="B2695" i="17"/>
  <c r="B2696" i="17"/>
  <c r="B2697" i="17"/>
  <c r="B2698" i="17"/>
  <c r="B2699" i="17"/>
  <c r="B2700" i="17"/>
  <c r="B2701" i="17"/>
  <c r="B2702" i="17"/>
  <c r="B2703" i="17"/>
  <c r="B2704" i="17"/>
  <c r="B2705" i="17"/>
  <c r="B2706" i="17"/>
  <c r="B2707" i="17"/>
  <c r="B2708" i="17"/>
  <c r="B2709" i="17"/>
  <c r="B2710" i="17"/>
  <c r="B2711" i="17"/>
  <c r="B2712" i="17"/>
  <c r="B2713" i="17"/>
  <c r="B2714" i="17"/>
  <c r="B2715" i="17"/>
  <c r="B2716" i="17"/>
  <c r="B2717" i="17"/>
  <c r="B2718" i="17"/>
  <c r="B2719" i="17"/>
  <c r="B2720" i="17"/>
  <c r="B2721" i="17"/>
  <c r="B2722" i="17"/>
  <c r="B2723" i="17"/>
  <c r="B2724" i="17"/>
  <c r="B2725" i="17"/>
  <c r="B2726" i="17"/>
  <c r="B2727" i="17"/>
  <c r="B2728" i="17"/>
  <c r="B2729" i="17"/>
  <c r="B2730" i="17"/>
  <c r="B2731" i="17"/>
  <c r="B2732" i="17"/>
  <c r="B2733" i="17"/>
  <c r="B2734" i="17"/>
  <c r="B2735" i="17"/>
  <c r="B2736" i="17"/>
  <c r="B2737" i="17"/>
  <c r="B2738" i="17"/>
  <c r="B2739" i="17"/>
  <c r="B2740" i="17"/>
  <c r="B2741" i="17"/>
  <c r="B2742" i="17"/>
  <c r="B2743" i="17"/>
  <c r="B2744" i="17"/>
  <c r="B2745" i="17"/>
  <c r="B2746" i="17"/>
  <c r="B2747" i="17"/>
  <c r="B2748" i="17"/>
  <c r="B2749" i="17"/>
  <c r="B2750" i="17"/>
  <c r="B2751" i="17"/>
  <c r="B2752" i="17"/>
  <c r="B2753" i="17"/>
  <c r="B2754" i="17"/>
  <c r="B2755" i="17"/>
  <c r="B2756" i="17"/>
  <c r="B2757" i="17"/>
  <c r="B2758" i="17"/>
  <c r="B2759" i="17"/>
  <c r="B2760" i="17"/>
  <c r="B2761" i="17"/>
  <c r="B2762" i="17"/>
  <c r="B2763" i="17"/>
  <c r="B2764" i="17"/>
  <c r="B2765" i="17"/>
  <c r="B2766" i="17"/>
  <c r="B2767" i="17"/>
  <c r="B2768" i="17"/>
  <c r="B2769" i="17"/>
  <c r="B2770" i="17"/>
  <c r="B2771" i="17"/>
  <c r="B2772" i="17"/>
  <c r="B2773" i="17"/>
  <c r="B2774" i="17"/>
  <c r="B2775" i="17"/>
  <c r="B2776" i="17"/>
  <c r="B2777" i="17"/>
  <c r="B2778" i="17"/>
  <c r="B2779" i="17"/>
  <c r="B2780" i="17"/>
  <c r="B2781" i="17"/>
  <c r="B2782" i="17"/>
  <c r="B2783" i="17"/>
  <c r="B2784" i="17"/>
  <c r="B2785" i="17"/>
  <c r="B2786" i="17"/>
  <c r="B2787" i="17"/>
  <c r="B2788" i="17"/>
  <c r="B2789" i="17"/>
  <c r="B2790" i="17"/>
  <c r="B2791" i="17"/>
  <c r="B2792" i="17"/>
  <c r="B2793" i="17"/>
  <c r="B2794" i="17"/>
  <c r="B2795" i="17"/>
  <c r="B2796" i="17"/>
  <c r="B2797" i="17"/>
  <c r="B2798" i="17"/>
  <c r="B2799" i="17"/>
  <c r="B2800" i="17"/>
  <c r="B2801" i="17"/>
  <c r="B2802" i="17"/>
  <c r="B2803" i="17"/>
  <c r="B2804" i="17"/>
  <c r="B2805" i="17"/>
  <c r="B2806" i="17"/>
  <c r="B2807" i="17"/>
  <c r="B2808" i="17"/>
  <c r="B2809" i="17"/>
  <c r="B2810" i="17"/>
  <c r="B2811" i="17"/>
  <c r="B2812" i="17"/>
  <c r="B2813" i="17"/>
  <c r="B2814" i="17"/>
  <c r="B2815" i="17"/>
  <c r="B2816" i="17"/>
  <c r="B2817" i="17"/>
  <c r="B2818" i="17"/>
  <c r="B2819" i="17"/>
  <c r="B2820" i="17"/>
  <c r="B2821" i="17"/>
  <c r="B2822" i="17"/>
  <c r="B2823" i="17"/>
  <c r="B2824" i="17"/>
  <c r="B2825" i="17"/>
  <c r="B2826" i="17"/>
  <c r="B2827" i="17"/>
  <c r="B2828" i="17"/>
  <c r="B2829" i="17"/>
  <c r="B2830" i="17"/>
  <c r="B2831" i="17"/>
  <c r="B2832" i="17"/>
  <c r="B2833" i="17"/>
  <c r="B2834" i="17"/>
  <c r="B2835" i="17"/>
  <c r="B2836" i="17"/>
  <c r="B2837" i="17"/>
  <c r="B2838" i="17"/>
  <c r="B2839" i="17"/>
  <c r="B2840" i="17"/>
  <c r="B2841" i="17"/>
  <c r="B2842" i="17"/>
  <c r="B2843" i="17"/>
  <c r="B2844" i="17"/>
  <c r="B2845" i="17"/>
  <c r="B2846" i="17"/>
  <c r="B2847" i="17"/>
  <c r="B2848" i="17"/>
  <c r="B2849" i="17"/>
  <c r="B2850" i="17"/>
  <c r="B2851" i="17"/>
  <c r="B2852" i="17"/>
  <c r="B2853" i="17"/>
  <c r="B2854" i="17"/>
  <c r="B2855" i="17"/>
  <c r="B2856" i="17"/>
  <c r="B2857" i="17"/>
  <c r="B2858" i="17"/>
  <c r="B2859" i="17"/>
  <c r="B2860" i="17"/>
  <c r="B2861" i="17"/>
  <c r="B2862" i="17"/>
  <c r="B2863" i="17"/>
  <c r="B2864" i="17"/>
  <c r="B2865" i="17"/>
  <c r="B2866" i="17"/>
  <c r="B2867" i="17"/>
  <c r="B2868" i="17"/>
  <c r="B2869" i="17"/>
  <c r="B2870" i="17"/>
  <c r="B2871" i="17"/>
  <c r="B2872" i="17"/>
  <c r="B2873" i="17"/>
  <c r="B2874" i="17"/>
  <c r="B2875" i="17"/>
  <c r="B2876" i="17"/>
  <c r="B2877" i="17"/>
  <c r="B2878" i="17"/>
  <c r="B2879" i="17"/>
  <c r="B2880" i="17"/>
  <c r="B2881" i="17"/>
  <c r="B2882" i="17"/>
  <c r="B2883" i="17"/>
  <c r="B2884" i="17"/>
  <c r="B2885" i="17"/>
  <c r="B2886" i="17"/>
  <c r="B2887" i="17"/>
  <c r="B2888" i="17"/>
  <c r="B2889" i="17"/>
  <c r="B2890" i="17"/>
  <c r="B2891" i="17"/>
  <c r="B2892" i="17"/>
  <c r="B2893" i="17"/>
  <c r="B2894" i="17"/>
  <c r="B2895" i="17"/>
  <c r="B2896" i="17"/>
  <c r="B2897" i="17"/>
  <c r="B2898" i="17"/>
  <c r="B2899" i="17"/>
  <c r="B2900" i="17"/>
  <c r="B2901" i="17"/>
  <c r="B2902" i="17"/>
  <c r="B2903" i="17"/>
  <c r="B2904" i="17"/>
  <c r="B2905" i="17"/>
  <c r="B2906" i="17"/>
  <c r="B2907" i="17"/>
  <c r="B2908" i="17"/>
  <c r="B2909" i="17"/>
  <c r="B2910" i="17"/>
  <c r="B2911" i="17"/>
  <c r="B2912" i="17"/>
  <c r="B2913" i="17"/>
  <c r="B2914" i="17"/>
  <c r="B2915" i="17"/>
  <c r="B2916" i="17"/>
  <c r="B2917" i="17"/>
  <c r="B2918" i="17"/>
  <c r="B2919" i="17"/>
  <c r="B2920" i="17"/>
  <c r="B2921" i="17"/>
  <c r="B2922" i="17"/>
  <c r="B2923" i="17"/>
  <c r="B2924" i="17"/>
  <c r="B2925" i="17"/>
  <c r="B2926" i="17"/>
  <c r="B2927" i="17"/>
  <c r="B2928" i="17"/>
  <c r="B2929" i="17"/>
  <c r="B2930" i="17"/>
  <c r="B2931" i="17"/>
  <c r="B2932" i="17"/>
  <c r="B2933" i="17"/>
  <c r="B2934" i="17"/>
  <c r="B2935" i="17"/>
  <c r="B2936" i="17"/>
  <c r="B2937" i="17"/>
  <c r="B2938" i="17"/>
  <c r="B2939" i="17"/>
  <c r="B2940" i="17"/>
  <c r="B2941" i="17"/>
  <c r="B2942" i="17"/>
  <c r="B2943" i="17"/>
  <c r="B2944" i="17"/>
  <c r="B2945" i="17"/>
  <c r="B2946" i="17"/>
  <c r="B2947" i="17"/>
  <c r="B2948" i="17"/>
  <c r="B2949" i="17"/>
  <c r="B2950" i="17"/>
  <c r="B2951" i="17"/>
  <c r="B2952" i="17"/>
  <c r="B2953" i="17"/>
  <c r="B2954" i="17"/>
  <c r="B2955" i="17"/>
  <c r="B2956" i="17"/>
  <c r="B2957" i="17"/>
  <c r="B2958" i="17"/>
  <c r="B2959" i="17"/>
  <c r="B2960" i="17"/>
  <c r="B2961" i="17"/>
  <c r="B2962" i="17"/>
  <c r="B2963" i="17"/>
  <c r="B2964" i="17"/>
  <c r="B2965" i="17"/>
  <c r="B2966" i="17"/>
  <c r="B2967" i="17"/>
  <c r="B2968" i="17"/>
  <c r="B2969" i="17"/>
  <c r="B2970" i="17"/>
  <c r="B2971" i="17"/>
  <c r="B2972" i="17"/>
  <c r="B2973" i="17"/>
  <c r="B2974" i="17"/>
  <c r="B2975" i="17"/>
  <c r="B2976" i="17"/>
  <c r="B2977" i="17"/>
  <c r="B2978" i="17"/>
  <c r="B2979" i="17"/>
  <c r="B2980" i="17"/>
  <c r="B2981" i="17"/>
  <c r="B2982" i="17"/>
  <c r="B2983" i="17"/>
  <c r="B2984" i="17"/>
  <c r="B2985" i="17"/>
  <c r="B2986" i="17"/>
  <c r="B2987" i="17"/>
  <c r="B2988" i="17"/>
  <c r="B2989" i="17"/>
  <c r="B2990" i="17"/>
  <c r="B2991" i="17"/>
  <c r="B2992" i="17"/>
  <c r="B2993" i="17"/>
  <c r="B2994" i="17"/>
  <c r="B2995" i="17"/>
  <c r="B2996" i="17"/>
  <c r="B2997" i="17"/>
  <c r="B2998" i="17"/>
  <c r="B2999" i="17"/>
  <c r="B3000" i="17"/>
  <c r="B3001" i="17"/>
  <c r="B3002" i="17"/>
  <c r="B3003" i="17"/>
  <c r="B3004" i="17"/>
  <c r="B3005" i="17"/>
  <c r="B3006" i="17"/>
  <c r="B3007" i="17"/>
  <c r="B3008" i="17"/>
  <c r="B3009" i="17"/>
  <c r="B3010" i="17"/>
  <c r="B3011" i="17"/>
  <c r="B3012" i="17"/>
  <c r="B3013" i="17"/>
  <c r="B3014" i="17"/>
  <c r="B3015" i="17"/>
  <c r="B3016" i="17"/>
  <c r="B3017" i="17"/>
  <c r="B3018" i="17"/>
  <c r="B3019" i="17"/>
  <c r="B3020" i="17"/>
  <c r="B3021" i="17"/>
  <c r="B3022" i="17"/>
  <c r="B3023" i="17"/>
  <c r="B3024" i="17"/>
  <c r="B3025" i="17"/>
  <c r="B3026" i="17"/>
  <c r="B3027" i="17"/>
  <c r="B3028" i="17"/>
  <c r="B3029" i="17"/>
  <c r="B3030" i="17"/>
  <c r="B3031" i="17"/>
  <c r="B3032" i="17"/>
  <c r="B3033" i="17"/>
  <c r="B3034" i="17"/>
  <c r="B3035" i="17"/>
  <c r="B3036" i="17"/>
  <c r="B3037" i="17"/>
  <c r="B3038" i="17"/>
  <c r="B3039" i="17"/>
  <c r="B3040" i="17"/>
  <c r="B3041" i="17"/>
  <c r="B3042" i="17"/>
  <c r="B3043" i="17"/>
  <c r="B3044" i="17"/>
  <c r="B3045" i="17"/>
  <c r="B3046" i="17"/>
  <c r="B3047" i="17"/>
  <c r="B3048" i="17"/>
  <c r="B3049" i="17"/>
  <c r="B3050" i="17"/>
  <c r="B3051" i="17"/>
  <c r="B3052" i="17"/>
  <c r="B3053" i="17"/>
  <c r="B3054" i="17"/>
  <c r="B3055" i="17"/>
  <c r="B3056" i="17"/>
  <c r="B3057" i="17"/>
  <c r="B3058" i="17"/>
  <c r="B3059" i="17"/>
  <c r="B3060" i="17"/>
  <c r="B3061" i="17"/>
  <c r="B3062" i="17"/>
  <c r="B3063" i="17"/>
  <c r="B3064" i="17"/>
  <c r="B3065" i="17"/>
  <c r="B3066" i="17"/>
  <c r="B3067" i="17"/>
  <c r="B3068" i="17"/>
  <c r="B3069" i="17"/>
  <c r="B3070" i="17"/>
  <c r="B3071" i="17"/>
  <c r="B3072" i="17"/>
  <c r="B3073" i="17"/>
  <c r="B3074" i="17"/>
  <c r="B3075" i="17"/>
  <c r="B3076" i="17"/>
  <c r="B3077" i="17"/>
  <c r="B3078" i="17"/>
  <c r="B3079" i="17"/>
  <c r="B3080" i="17"/>
  <c r="B3081" i="17"/>
  <c r="B3082" i="17"/>
  <c r="B3083" i="17"/>
  <c r="B3084" i="17"/>
  <c r="B3085" i="17"/>
  <c r="B3086" i="17"/>
  <c r="B3087" i="17"/>
  <c r="B3088" i="17"/>
  <c r="B3089" i="17"/>
  <c r="B3090" i="17"/>
  <c r="B3091" i="17"/>
  <c r="B3092" i="17"/>
  <c r="B3093" i="17"/>
  <c r="B3094" i="17"/>
  <c r="B3095" i="17"/>
  <c r="B3096" i="17"/>
  <c r="B3097" i="17"/>
  <c r="B3098" i="17"/>
  <c r="B3099" i="17"/>
  <c r="B3100" i="17"/>
  <c r="B3101" i="17"/>
  <c r="B3102" i="17"/>
  <c r="B3103" i="17"/>
  <c r="B3104" i="17"/>
  <c r="B3105" i="17"/>
  <c r="B3106" i="17"/>
  <c r="B3107" i="17"/>
  <c r="B3108" i="17"/>
  <c r="B3109" i="17"/>
  <c r="B3110" i="17"/>
  <c r="B3111" i="17"/>
  <c r="B3112" i="17"/>
  <c r="B3113" i="17"/>
  <c r="B3114" i="17"/>
  <c r="B3115" i="17"/>
  <c r="B3116" i="17"/>
  <c r="B3117" i="17"/>
  <c r="B3118" i="17"/>
  <c r="B3119" i="17"/>
  <c r="B3120" i="17"/>
  <c r="B3121" i="17"/>
  <c r="B3122" i="17"/>
  <c r="B3123" i="17"/>
  <c r="B3124" i="17"/>
  <c r="B3125" i="17"/>
  <c r="B3126" i="17"/>
  <c r="B3127" i="17"/>
  <c r="B3128" i="17"/>
  <c r="B3129" i="17"/>
  <c r="B3130" i="17"/>
  <c r="B3131" i="17"/>
  <c r="B3132" i="17"/>
  <c r="B3133" i="17"/>
  <c r="B3134" i="17"/>
  <c r="B3135" i="17"/>
  <c r="B3136" i="17"/>
  <c r="B3137" i="17"/>
  <c r="B3138" i="17"/>
  <c r="B3139" i="17"/>
  <c r="B3140" i="17"/>
  <c r="B3141" i="17"/>
  <c r="B3142" i="17"/>
  <c r="B3143" i="17"/>
  <c r="B3144" i="17"/>
  <c r="B3145" i="17"/>
  <c r="B3146" i="17"/>
  <c r="B3147" i="17"/>
  <c r="B3148" i="17"/>
  <c r="B3149" i="17"/>
  <c r="B3150" i="17"/>
  <c r="B3151" i="17"/>
  <c r="B3152" i="17"/>
  <c r="B3153" i="17"/>
  <c r="B3154" i="17"/>
  <c r="B3155" i="17"/>
  <c r="B3156" i="17"/>
  <c r="B3157" i="17"/>
  <c r="B3158" i="17"/>
  <c r="B3159" i="17"/>
  <c r="B3160" i="17"/>
  <c r="B3161" i="17"/>
  <c r="B3162" i="17"/>
  <c r="B3163" i="17"/>
  <c r="B3164" i="17"/>
  <c r="B3165" i="17"/>
  <c r="B3166" i="17"/>
  <c r="B3167" i="17"/>
  <c r="B3168" i="17"/>
  <c r="B3169" i="17"/>
  <c r="B3170" i="17"/>
  <c r="B3171" i="17"/>
  <c r="B3172" i="17"/>
  <c r="B3173" i="17"/>
  <c r="B3174" i="17"/>
  <c r="B3175" i="17"/>
  <c r="B3176" i="17"/>
  <c r="B3177" i="17"/>
  <c r="B3178" i="17"/>
  <c r="B3179" i="17"/>
  <c r="B3180" i="17"/>
  <c r="B3181" i="17"/>
  <c r="B3182" i="17"/>
  <c r="B3183" i="17"/>
  <c r="B3184" i="17"/>
  <c r="B3185" i="17"/>
  <c r="B3186" i="17"/>
  <c r="B3187" i="17"/>
  <c r="B3188" i="17"/>
  <c r="B3189" i="17"/>
  <c r="B3190" i="17"/>
  <c r="B3191" i="17"/>
  <c r="B3192" i="17"/>
  <c r="B3193" i="17"/>
  <c r="B3194" i="17"/>
  <c r="B3195" i="17"/>
  <c r="B3196" i="17"/>
  <c r="B3197" i="17"/>
  <c r="B3198" i="17"/>
  <c r="B3199" i="17"/>
  <c r="B3200" i="17"/>
  <c r="B3201" i="17"/>
  <c r="B3202" i="17"/>
  <c r="B3203" i="17"/>
  <c r="B3204" i="17"/>
  <c r="B3205" i="17"/>
  <c r="B3206" i="17"/>
  <c r="B3207" i="17"/>
  <c r="B3208" i="17"/>
  <c r="B3209" i="17"/>
  <c r="B3210" i="17"/>
  <c r="B3211" i="17"/>
  <c r="B3212" i="17"/>
  <c r="B3213" i="17"/>
  <c r="B3214" i="17"/>
  <c r="B3215" i="17"/>
  <c r="B3216" i="17"/>
  <c r="B3217" i="17"/>
  <c r="B3218" i="17"/>
  <c r="B3219" i="17"/>
  <c r="B3220" i="17"/>
  <c r="B3221" i="17"/>
  <c r="B3222" i="17"/>
  <c r="B3223" i="17"/>
  <c r="B3224" i="17"/>
  <c r="B3225" i="17"/>
  <c r="B3226" i="17"/>
  <c r="B3227" i="17"/>
  <c r="B3228" i="17"/>
  <c r="B3229" i="17"/>
  <c r="B3230" i="17"/>
  <c r="B3231" i="17"/>
  <c r="B3232" i="17"/>
  <c r="B3233" i="17"/>
  <c r="B3234" i="17"/>
  <c r="B3235" i="17"/>
  <c r="B3236" i="17"/>
  <c r="B3237" i="17"/>
  <c r="B3238" i="17"/>
  <c r="B3239" i="17"/>
  <c r="B3240" i="17"/>
  <c r="B3241" i="17"/>
  <c r="B3242" i="17"/>
  <c r="B3243" i="17"/>
  <c r="B3244" i="17"/>
  <c r="B3245" i="17"/>
  <c r="B3246" i="17"/>
  <c r="B3247" i="17"/>
  <c r="B3248" i="17"/>
  <c r="B3249" i="17"/>
  <c r="B3250" i="17"/>
  <c r="B3251" i="17"/>
  <c r="B3252" i="17"/>
  <c r="B3253" i="17"/>
  <c r="B3254" i="17"/>
  <c r="B3255" i="17"/>
  <c r="B3256" i="17"/>
  <c r="B3257" i="17"/>
  <c r="B3258" i="17"/>
  <c r="B3259" i="17"/>
  <c r="B3260" i="17"/>
  <c r="B3261" i="17"/>
  <c r="B3262" i="17"/>
  <c r="B3263" i="17"/>
  <c r="B3264" i="17"/>
  <c r="B3265" i="17"/>
  <c r="B3266" i="17"/>
  <c r="B3267" i="17"/>
  <c r="B3268" i="17"/>
  <c r="B3269" i="17"/>
  <c r="B3270" i="17"/>
  <c r="B3271" i="17"/>
  <c r="B3272" i="17"/>
  <c r="B3273" i="17"/>
  <c r="B3274" i="17"/>
  <c r="B3275" i="17"/>
  <c r="B3276" i="17"/>
  <c r="B3277" i="17"/>
  <c r="B3278" i="17"/>
  <c r="B3279" i="17"/>
  <c r="B3280" i="17"/>
  <c r="B3281" i="17"/>
  <c r="B3282" i="17"/>
  <c r="B3283" i="17"/>
  <c r="B3284" i="17"/>
  <c r="B3285" i="17"/>
  <c r="B3286" i="17"/>
  <c r="B3287" i="17"/>
  <c r="B3288" i="17"/>
  <c r="B3289" i="17"/>
  <c r="B3290" i="17"/>
  <c r="B3291" i="17"/>
  <c r="B3292" i="17"/>
  <c r="B3293" i="17"/>
  <c r="B3294" i="17"/>
  <c r="B3295" i="17"/>
  <c r="B3296" i="17"/>
  <c r="B3297" i="17"/>
  <c r="B3298" i="17"/>
  <c r="B3299" i="17"/>
  <c r="B3300" i="17"/>
  <c r="B3301" i="17"/>
  <c r="B3302" i="17"/>
  <c r="B3303" i="17"/>
  <c r="B3304" i="17"/>
  <c r="B3305" i="17"/>
  <c r="B3306" i="17"/>
  <c r="B3307" i="17"/>
  <c r="B3308" i="17"/>
  <c r="B3309" i="17"/>
  <c r="B3310" i="17"/>
  <c r="B3311" i="17"/>
  <c r="B3312" i="17"/>
  <c r="B3313" i="17"/>
  <c r="B3314" i="17"/>
  <c r="B3315" i="17"/>
  <c r="B3316" i="17"/>
  <c r="B3317" i="17"/>
  <c r="B3318" i="17"/>
  <c r="B3319" i="17"/>
  <c r="B3320" i="17"/>
  <c r="B3321" i="17"/>
  <c r="B3322" i="17"/>
  <c r="B3323" i="17"/>
  <c r="B3324" i="17"/>
  <c r="B3325" i="17"/>
  <c r="B3326" i="17"/>
  <c r="B3327" i="17"/>
  <c r="B3328" i="17"/>
  <c r="B3329" i="17"/>
  <c r="B3330" i="17"/>
  <c r="B3331" i="17"/>
  <c r="B3332" i="17"/>
  <c r="B3333" i="17"/>
  <c r="B3334" i="17"/>
  <c r="B3335" i="17"/>
  <c r="B3336" i="17"/>
  <c r="B3337" i="17"/>
  <c r="B3338" i="17"/>
  <c r="B3339" i="17"/>
  <c r="B3340" i="17"/>
  <c r="B3341" i="17"/>
  <c r="B3342" i="17"/>
  <c r="B3343" i="17"/>
  <c r="B3344" i="17"/>
  <c r="B3345" i="17"/>
  <c r="B3346" i="17"/>
  <c r="B3347" i="17"/>
  <c r="B3348" i="17"/>
  <c r="B3349" i="17"/>
  <c r="B3350" i="17"/>
  <c r="B3351" i="17"/>
  <c r="B3352" i="17"/>
  <c r="B3353" i="17"/>
  <c r="B3354" i="17"/>
  <c r="B3355" i="17"/>
  <c r="B3356" i="17"/>
  <c r="B3357" i="17"/>
  <c r="B3358" i="17"/>
  <c r="B3359" i="17"/>
  <c r="B3360" i="17"/>
  <c r="B3361" i="17"/>
  <c r="B3362" i="17"/>
  <c r="B3363" i="17"/>
  <c r="B3364" i="17"/>
  <c r="B3365" i="17"/>
  <c r="B3366" i="17"/>
  <c r="B3367" i="17"/>
  <c r="B3368" i="17"/>
  <c r="B3369" i="17"/>
  <c r="B3370" i="17"/>
  <c r="B3371" i="17"/>
  <c r="B3372" i="17"/>
  <c r="B3373" i="17"/>
  <c r="B3374" i="17"/>
  <c r="B3375" i="17"/>
  <c r="B3376" i="17"/>
  <c r="B3377" i="17"/>
  <c r="B3378" i="17"/>
  <c r="B3379" i="17"/>
  <c r="B3380" i="17"/>
  <c r="B3381" i="17"/>
  <c r="B3382" i="17"/>
  <c r="B3383" i="17"/>
  <c r="B3384" i="17"/>
  <c r="B3385" i="17"/>
  <c r="B3386" i="17"/>
  <c r="B3387" i="17"/>
  <c r="B3388" i="17"/>
  <c r="B3389" i="17"/>
  <c r="B3390" i="17"/>
  <c r="B3391" i="17"/>
  <c r="B3392" i="17"/>
  <c r="B3393" i="17"/>
  <c r="B3394" i="17"/>
  <c r="B3395" i="17"/>
  <c r="B3396" i="17"/>
  <c r="B3397" i="17"/>
  <c r="B3398" i="17"/>
  <c r="B3399" i="17"/>
  <c r="B3400" i="17"/>
  <c r="B3401" i="17"/>
  <c r="B3402" i="17"/>
  <c r="B3403" i="17"/>
  <c r="B3404" i="17"/>
  <c r="B3405" i="17"/>
  <c r="B3406" i="17"/>
  <c r="B3407" i="17"/>
  <c r="B3408" i="17"/>
  <c r="B3409" i="17"/>
  <c r="B3410" i="17"/>
  <c r="B3411" i="17"/>
  <c r="B3412" i="17"/>
  <c r="B3413" i="17"/>
  <c r="B3414" i="17"/>
  <c r="B3415" i="17"/>
  <c r="B3416" i="17"/>
  <c r="B3417" i="17"/>
  <c r="B3418" i="17"/>
  <c r="B3419" i="17"/>
  <c r="B3420" i="17"/>
  <c r="B3421" i="17"/>
  <c r="B3422" i="17"/>
  <c r="B3423" i="17"/>
  <c r="B3424" i="17"/>
  <c r="B3425" i="17"/>
  <c r="B3426" i="17"/>
  <c r="B3427" i="17"/>
  <c r="B3428" i="17"/>
  <c r="B3429" i="17"/>
  <c r="B3430" i="17"/>
  <c r="B3431" i="17"/>
  <c r="B3432" i="17"/>
  <c r="B3433" i="17"/>
  <c r="B3434" i="17"/>
  <c r="B3435" i="17"/>
  <c r="B3436" i="17"/>
  <c r="B3437" i="17"/>
  <c r="B3438" i="17"/>
  <c r="B3439" i="17"/>
  <c r="B3440" i="17"/>
  <c r="B3441" i="17"/>
  <c r="B3442" i="17"/>
  <c r="B3443" i="17"/>
  <c r="B3444" i="17"/>
  <c r="B3445" i="17"/>
  <c r="B3446" i="17"/>
  <c r="B3447" i="17"/>
  <c r="B3448" i="17"/>
  <c r="B3449" i="17"/>
  <c r="B3450" i="17"/>
  <c r="B3451" i="17"/>
  <c r="B3452" i="17"/>
  <c r="B3453" i="17"/>
  <c r="B3454" i="17"/>
  <c r="B3455" i="17"/>
  <c r="B3456" i="17"/>
  <c r="B3457" i="17"/>
  <c r="B3458" i="17"/>
  <c r="B3459" i="17"/>
  <c r="B3460" i="17"/>
  <c r="B3461" i="17"/>
  <c r="B3462" i="17"/>
  <c r="B3463" i="17"/>
  <c r="B3464" i="17"/>
  <c r="B3465" i="17"/>
  <c r="B3466" i="17"/>
  <c r="B3467" i="17"/>
  <c r="B3468" i="17"/>
  <c r="B3469" i="17"/>
  <c r="B3470" i="17"/>
  <c r="B3471" i="17"/>
  <c r="B3472" i="17"/>
  <c r="B3473" i="17"/>
  <c r="B3474" i="17"/>
  <c r="B3475" i="17"/>
  <c r="B3476" i="17"/>
  <c r="B3477" i="17"/>
  <c r="B3478" i="17"/>
  <c r="B3479" i="17"/>
  <c r="B3480" i="17"/>
  <c r="B3481" i="17"/>
  <c r="B3482" i="17"/>
  <c r="B3483" i="17"/>
  <c r="B3484" i="17"/>
  <c r="B3485" i="17"/>
  <c r="B3486" i="17"/>
  <c r="B3487" i="17"/>
  <c r="B3488" i="17"/>
  <c r="B3489" i="17"/>
  <c r="B3490" i="17"/>
  <c r="B3491" i="17"/>
  <c r="B3492" i="17"/>
  <c r="B3493" i="17"/>
  <c r="B3494" i="17"/>
  <c r="B3495" i="17"/>
  <c r="B3496" i="17"/>
  <c r="B3497" i="17"/>
  <c r="B3498" i="17"/>
  <c r="B3499" i="17"/>
  <c r="B3500" i="17"/>
  <c r="B3501" i="17"/>
  <c r="B3502" i="17"/>
  <c r="B3503" i="17"/>
  <c r="B3504" i="17"/>
  <c r="B3505" i="17"/>
  <c r="B3506" i="17"/>
  <c r="B3507" i="17"/>
  <c r="B3508" i="17"/>
  <c r="B3509" i="17"/>
  <c r="B3510" i="17"/>
  <c r="B3511" i="17"/>
  <c r="B3512" i="17"/>
  <c r="B3513" i="17"/>
  <c r="B3514" i="17"/>
  <c r="B3515" i="17"/>
  <c r="B3516" i="17"/>
  <c r="B3517" i="17"/>
  <c r="B3518" i="17"/>
  <c r="B3519" i="17"/>
  <c r="B3520" i="17"/>
  <c r="B3521" i="17"/>
  <c r="B3522" i="17"/>
  <c r="B3523" i="17"/>
  <c r="B3524" i="17"/>
  <c r="B3525" i="17"/>
  <c r="B3526" i="17"/>
  <c r="B3527" i="17"/>
  <c r="B3528" i="17"/>
  <c r="B3529" i="17"/>
  <c r="B3530" i="17"/>
  <c r="B3531" i="17"/>
  <c r="B3532" i="17"/>
  <c r="B3533" i="17"/>
  <c r="B3534" i="17"/>
  <c r="B3535" i="17"/>
  <c r="B3536" i="17"/>
  <c r="B3537" i="17"/>
  <c r="B3538" i="17"/>
  <c r="B3539" i="17"/>
  <c r="B3540" i="17"/>
  <c r="B3541" i="17"/>
  <c r="B3542" i="17"/>
  <c r="B3543" i="17"/>
  <c r="B3544" i="17"/>
  <c r="B3545" i="17"/>
  <c r="B3546" i="17"/>
  <c r="B3547" i="17"/>
  <c r="B3548" i="17"/>
  <c r="B3549" i="17"/>
  <c r="B3550" i="17"/>
  <c r="B3551" i="17"/>
  <c r="B3552" i="17"/>
  <c r="B3553" i="17"/>
  <c r="B3554" i="17"/>
  <c r="B3555" i="17"/>
  <c r="B3556" i="17"/>
  <c r="B3557" i="17"/>
  <c r="B3558" i="17"/>
  <c r="B3559" i="17"/>
  <c r="B3560" i="17"/>
  <c r="B3561" i="17"/>
  <c r="B3562" i="17"/>
  <c r="B3563" i="17"/>
  <c r="B3564" i="17"/>
  <c r="B3565" i="17"/>
  <c r="B3566" i="17"/>
  <c r="B3567" i="17"/>
  <c r="B3568" i="17"/>
  <c r="B3569" i="17"/>
  <c r="B3570" i="17"/>
  <c r="B3571" i="17"/>
  <c r="B3572" i="17"/>
  <c r="B3573" i="17"/>
  <c r="B3574" i="17"/>
  <c r="B3575" i="17"/>
  <c r="B3576" i="17"/>
  <c r="B3577" i="17"/>
  <c r="B3578" i="17"/>
  <c r="B3579" i="17"/>
  <c r="B3580" i="17"/>
  <c r="B3581" i="17"/>
  <c r="B3582" i="17"/>
  <c r="B3583" i="17"/>
  <c r="B3584" i="17"/>
  <c r="B3585" i="17"/>
  <c r="B3586" i="17"/>
  <c r="B3587" i="17"/>
  <c r="B3588" i="17"/>
  <c r="B3589" i="17"/>
  <c r="B3590" i="17"/>
  <c r="B3591" i="17"/>
  <c r="B3592" i="17"/>
  <c r="B3593" i="17"/>
  <c r="B3594" i="17"/>
  <c r="B3595" i="17"/>
  <c r="B3596" i="17"/>
  <c r="B3597" i="17"/>
  <c r="B3598" i="17"/>
  <c r="B3599" i="17"/>
  <c r="B3600" i="17"/>
  <c r="B3601" i="17"/>
  <c r="B3602" i="17"/>
  <c r="B3603" i="17"/>
  <c r="B3604" i="17"/>
  <c r="B3605" i="17"/>
  <c r="B3606" i="17"/>
  <c r="B3607" i="17"/>
  <c r="B3608" i="17"/>
  <c r="B3609" i="17"/>
  <c r="B3610" i="17"/>
  <c r="B3611" i="17"/>
  <c r="B3612" i="17"/>
  <c r="B3613" i="17"/>
  <c r="B3614" i="17"/>
  <c r="B3615" i="17"/>
  <c r="B3616" i="17"/>
  <c r="B3617" i="17"/>
  <c r="B3618" i="17"/>
  <c r="B3619" i="17"/>
  <c r="B3620" i="17"/>
  <c r="B3621" i="17"/>
  <c r="B3622" i="17"/>
  <c r="B3623" i="17"/>
  <c r="B3624" i="17"/>
  <c r="B3625" i="17"/>
  <c r="B3626" i="17"/>
  <c r="B3627" i="17"/>
  <c r="B3628" i="17"/>
  <c r="B3629" i="17"/>
  <c r="B3630" i="17"/>
  <c r="B3631" i="17"/>
  <c r="B3632" i="17"/>
  <c r="B3633" i="17"/>
  <c r="B3634" i="17"/>
  <c r="B3635" i="17"/>
  <c r="B3636" i="17"/>
  <c r="B3637" i="17"/>
  <c r="B3638" i="17"/>
  <c r="B3639" i="17"/>
  <c r="B3640" i="17"/>
  <c r="B3641" i="17"/>
  <c r="B3642" i="17"/>
  <c r="B3643" i="17"/>
  <c r="B3644" i="17"/>
  <c r="B3645" i="17"/>
  <c r="B3646" i="17"/>
  <c r="B3647" i="17"/>
  <c r="B3648" i="17"/>
  <c r="B3649" i="17"/>
  <c r="B3650" i="17"/>
  <c r="B3651" i="17"/>
  <c r="B3652" i="17"/>
  <c r="B3653" i="17"/>
  <c r="B3654" i="17"/>
  <c r="B3655" i="17"/>
  <c r="B3656" i="17"/>
  <c r="B3657" i="17"/>
  <c r="B3658" i="17"/>
  <c r="B3659" i="17"/>
  <c r="B3660" i="17"/>
  <c r="B3661" i="17"/>
  <c r="B3662" i="17"/>
  <c r="B3663" i="17"/>
  <c r="B3664" i="17"/>
  <c r="B3665" i="17"/>
  <c r="B3666" i="17"/>
  <c r="B3667" i="17"/>
  <c r="B3668" i="17"/>
  <c r="B3669" i="17"/>
  <c r="B3670" i="17"/>
  <c r="B3671" i="17"/>
  <c r="B3672" i="17"/>
  <c r="B3673" i="17"/>
  <c r="B3674" i="17"/>
  <c r="B3675" i="17"/>
  <c r="B3676" i="17"/>
  <c r="B3677" i="17"/>
  <c r="B3678" i="17"/>
  <c r="B3679" i="17"/>
  <c r="B3680" i="17"/>
  <c r="B3681" i="17"/>
  <c r="B3682" i="17"/>
  <c r="B3683" i="17"/>
  <c r="B3684" i="17"/>
  <c r="B3685" i="17"/>
  <c r="B3686" i="17"/>
  <c r="B3687" i="17"/>
  <c r="B3688" i="17"/>
  <c r="B3689" i="17"/>
  <c r="B3690" i="17"/>
  <c r="B3691" i="17"/>
  <c r="B3692" i="17"/>
  <c r="B3693" i="17"/>
  <c r="B3694" i="17"/>
  <c r="B3695" i="17"/>
  <c r="B3696" i="17"/>
  <c r="B3697" i="17"/>
  <c r="B3698" i="17"/>
  <c r="B3699" i="17"/>
  <c r="B3700" i="17"/>
  <c r="B3701" i="17"/>
  <c r="B3702" i="17"/>
  <c r="B3703" i="17"/>
  <c r="B3704" i="17"/>
  <c r="B3705" i="17"/>
  <c r="B3706" i="17"/>
  <c r="B3707" i="17"/>
  <c r="B3708" i="17"/>
  <c r="B3709" i="17"/>
  <c r="B3710" i="17"/>
  <c r="B3711" i="17"/>
  <c r="B3712" i="17"/>
  <c r="B3713" i="17"/>
  <c r="B3714" i="17"/>
  <c r="B3715" i="17"/>
  <c r="B3716" i="17"/>
  <c r="B3717" i="17"/>
  <c r="B3718" i="17"/>
  <c r="B3719" i="17"/>
  <c r="B3720" i="17"/>
  <c r="B3721" i="17"/>
  <c r="B3722" i="17"/>
  <c r="B3723" i="17"/>
  <c r="B3724" i="17"/>
  <c r="B3725" i="17"/>
  <c r="B3726" i="17"/>
  <c r="B3727" i="17"/>
  <c r="B3728" i="17"/>
  <c r="B3729" i="17"/>
  <c r="B3730" i="17"/>
  <c r="B3731" i="17"/>
  <c r="B3732" i="17"/>
  <c r="B3733" i="17"/>
  <c r="B3734" i="17"/>
  <c r="B3735" i="17"/>
  <c r="B3736" i="17"/>
  <c r="B3737" i="17"/>
  <c r="B3738" i="17"/>
  <c r="B3739" i="17"/>
  <c r="B3740" i="17"/>
  <c r="B3741" i="17"/>
  <c r="B3742" i="17"/>
  <c r="B3743" i="17"/>
  <c r="B3744" i="17"/>
  <c r="B3745" i="17"/>
  <c r="B3746" i="17"/>
  <c r="B3747" i="17"/>
  <c r="B3748" i="17"/>
  <c r="B3749" i="17"/>
  <c r="B3750" i="17"/>
  <c r="B3751" i="17"/>
  <c r="B3752" i="17"/>
  <c r="B3753" i="17"/>
  <c r="B3754" i="17"/>
  <c r="B3755" i="17"/>
  <c r="B3756" i="17"/>
  <c r="B3757" i="17"/>
  <c r="B3758" i="17"/>
  <c r="B3759" i="17"/>
  <c r="B3760" i="17"/>
  <c r="B3761" i="17"/>
  <c r="B3762" i="17"/>
  <c r="B3763" i="17"/>
  <c r="B3764" i="17"/>
  <c r="B3765" i="17"/>
  <c r="B3766" i="17"/>
  <c r="B3767" i="17"/>
  <c r="B3768" i="17"/>
  <c r="B3769" i="17"/>
  <c r="B3770" i="17"/>
  <c r="B3771" i="17"/>
  <c r="B3772" i="17"/>
  <c r="B3773" i="17"/>
  <c r="B3774" i="17"/>
  <c r="B3775" i="17"/>
  <c r="B3776" i="17"/>
  <c r="B3777" i="17"/>
  <c r="B3778" i="17"/>
  <c r="B3779" i="17"/>
  <c r="B3780" i="17"/>
  <c r="B3781" i="17"/>
  <c r="B3782" i="17"/>
  <c r="B3783" i="17"/>
  <c r="B3784" i="17"/>
  <c r="B3785" i="17"/>
  <c r="B3786" i="17"/>
  <c r="B3787" i="17"/>
  <c r="B3788" i="17"/>
  <c r="B3789" i="17"/>
  <c r="B3790" i="17"/>
  <c r="B3791" i="17"/>
  <c r="B3792" i="17"/>
  <c r="B3793" i="17"/>
  <c r="B3794" i="17"/>
  <c r="B3795" i="17"/>
  <c r="B3796" i="17"/>
  <c r="B3797" i="17"/>
  <c r="B3798" i="17"/>
  <c r="B3799" i="17"/>
  <c r="B3800" i="17"/>
  <c r="B3801" i="17"/>
  <c r="B3802" i="17"/>
  <c r="B3803" i="17"/>
  <c r="B3804" i="17"/>
  <c r="B3805" i="17"/>
  <c r="B3806" i="17"/>
  <c r="B3807" i="17"/>
  <c r="B3808" i="17"/>
  <c r="B3809" i="17"/>
  <c r="B3810" i="17"/>
  <c r="B3811" i="17"/>
  <c r="B3812" i="17"/>
  <c r="B3813" i="17"/>
  <c r="B3814" i="17"/>
  <c r="B3815" i="17"/>
  <c r="B3816" i="17"/>
  <c r="B3817" i="17"/>
  <c r="B3818" i="17"/>
  <c r="B3819" i="17"/>
  <c r="B3820" i="17"/>
  <c r="B3821" i="17"/>
  <c r="B3822" i="17"/>
  <c r="B3823" i="17"/>
  <c r="B3824" i="17"/>
  <c r="B3825" i="17"/>
  <c r="B3826" i="17"/>
  <c r="B3827" i="17"/>
  <c r="B3828" i="17"/>
  <c r="B3829" i="17"/>
  <c r="B3830" i="17"/>
  <c r="B3831" i="17"/>
  <c r="B3832" i="17"/>
  <c r="B3833" i="17"/>
  <c r="B3834" i="17"/>
  <c r="B3835" i="17"/>
  <c r="B3836" i="17"/>
  <c r="B3837" i="17"/>
  <c r="B3838" i="17"/>
  <c r="B3839" i="17"/>
  <c r="B3840" i="17"/>
  <c r="B3841" i="17"/>
  <c r="B3842" i="17"/>
  <c r="B3843" i="17"/>
  <c r="B3844" i="17"/>
  <c r="B3845" i="17"/>
  <c r="B3846" i="17"/>
  <c r="B3847" i="17"/>
  <c r="B3848" i="17"/>
  <c r="B3849" i="17"/>
  <c r="B3850" i="17"/>
  <c r="B3851" i="17"/>
  <c r="B3852" i="17"/>
  <c r="B3853" i="17"/>
  <c r="B3854" i="17"/>
  <c r="B3855" i="17"/>
  <c r="B3856" i="17"/>
  <c r="B3857" i="17"/>
  <c r="B3858" i="17"/>
  <c r="B3859" i="17"/>
  <c r="B3860" i="17"/>
  <c r="B3861" i="17"/>
  <c r="B3862" i="17"/>
  <c r="B3863" i="17"/>
  <c r="B3864" i="17"/>
  <c r="B3865" i="17"/>
  <c r="B3866" i="17"/>
  <c r="B3867" i="17"/>
  <c r="B3868" i="17"/>
  <c r="B3869" i="17"/>
  <c r="B3870" i="17"/>
  <c r="B3871" i="17"/>
  <c r="B3872" i="17"/>
  <c r="B3873" i="17"/>
  <c r="B3874" i="17"/>
  <c r="B3875" i="17"/>
  <c r="B3876" i="17"/>
  <c r="B3877" i="17"/>
  <c r="B3878" i="17"/>
  <c r="B3879" i="17"/>
  <c r="B3880" i="17"/>
  <c r="B3881" i="17"/>
  <c r="B3882" i="17"/>
  <c r="B3883" i="17"/>
  <c r="B3884" i="17"/>
  <c r="B3885" i="17"/>
  <c r="B3886" i="17"/>
  <c r="B3887" i="17"/>
  <c r="B3888" i="17"/>
  <c r="B3889" i="17"/>
  <c r="B3890" i="17"/>
  <c r="B3891" i="17"/>
  <c r="B3892" i="17"/>
  <c r="B3893" i="17"/>
  <c r="B3894" i="17"/>
  <c r="B3895" i="17"/>
  <c r="B3896" i="17"/>
  <c r="B3897" i="17"/>
  <c r="B3898" i="17"/>
  <c r="B3899" i="17"/>
  <c r="B3900" i="17"/>
  <c r="B3901" i="17"/>
  <c r="B3902" i="17"/>
  <c r="B3903" i="17"/>
  <c r="B3904" i="17"/>
  <c r="B3905" i="17"/>
  <c r="B3906" i="17"/>
  <c r="B3907" i="17"/>
  <c r="B3908" i="17"/>
  <c r="B3909" i="17"/>
  <c r="B3910" i="17"/>
  <c r="B3911" i="17"/>
  <c r="B3912" i="17"/>
  <c r="B3913" i="17"/>
  <c r="B3914" i="17"/>
  <c r="B3915" i="17"/>
  <c r="B3916" i="17"/>
  <c r="B3917" i="17"/>
  <c r="B3918" i="17"/>
  <c r="B3919" i="17"/>
  <c r="B3920" i="17"/>
  <c r="B3921" i="17"/>
  <c r="B3922" i="17"/>
  <c r="B3923" i="17"/>
  <c r="B3924" i="17"/>
  <c r="B3925" i="17"/>
  <c r="B3926" i="17"/>
  <c r="B3927" i="17"/>
  <c r="B3928" i="17"/>
  <c r="B3929" i="17"/>
  <c r="B3930" i="17"/>
  <c r="B3931" i="17"/>
  <c r="B3932" i="17"/>
  <c r="B3933" i="17"/>
  <c r="B3934" i="17"/>
  <c r="B3935" i="17"/>
  <c r="B3936" i="17"/>
  <c r="B3937" i="17"/>
  <c r="B3938" i="17"/>
  <c r="B3939" i="17"/>
  <c r="B3940" i="17"/>
  <c r="B3941" i="17"/>
  <c r="B3942" i="17"/>
  <c r="B3943" i="17"/>
  <c r="B3944" i="17"/>
  <c r="B3945" i="17"/>
  <c r="B3946" i="17"/>
  <c r="B3947" i="17"/>
  <c r="B3948" i="17"/>
  <c r="B3949" i="17"/>
  <c r="B3950" i="17"/>
  <c r="B3951" i="17"/>
  <c r="B3952" i="17"/>
  <c r="B3953" i="17"/>
  <c r="B3954" i="17"/>
  <c r="B3955" i="17"/>
  <c r="B3956" i="17"/>
  <c r="B3957" i="17"/>
  <c r="B3958" i="17"/>
  <c r="B3959" i="17"/>
  <c r="B3960" i="17"/>
  <c r="B3961" i="17"/>
  <c r="B3962" i="17"/>
  <c r="B3963" i="17"/>
  <c r="B3964" i="17"/>
  <c r="B3965" i="17"/>
  <c r="B3966" i="17"/>
  <c r="B3967" i="17"/>
  <c r="B3968" i="17"/>
  <c r="B3969" i="17"/>
  <c r="B3970" i="17"/>
  <c r="B3971" i="17"/>
  <c r="B3972" i="17"/>
  <c r="B3973" i="17"/>
  <c r="B3974" i="17"/>
  <c r="B3975" i="17"/>
  <c r="B3976" i="17"/>
  <c r="B3977" i="17"/>
  <c r="B3978" i="17"/>
  <c r="B3979" i="17"/>
  <c r="B3980" i="17"/>
  <c r="B3981" i="17"/>
  <c r="B3982" i="17"/>
  <c r="B3983" i="17"/>
  <c r="B3984" i="17"/>
  <c r="B3985" i="17"/>
  <c r="B3986" i="17"/>
  <c r="B3987" i="17"/>
  <c r="B3988" i="17"/>
  <c r="B3989" i="17"/>
  <c r="B3990" i="17"/>
  <c r="B3991" i="17"/>
  <c r="B3992" i="17"/>
  <c r="B3993" i="17"/>
  <c r="B3994" i="17"/>
  <c r="B3995" i="17"/>
  <c r="B3996" i="17"/>
  <c r="B3997" i="17"/>
  <c r="B3998" i="17"/>
  <c r="B3999" i="17"/>
  <c r="B4000" i="17"/>
  <c r="B4001" i="17"/>
  <c r="B4002" i="17"/>
  <c r="B4003" i="17"/>
  <c r="B4004" i="17"/>
  <c r="B4005" i="17"/>
  <c r="B4006" i="17"/>
  <c r="B4007" i="17"/>
  <c r="B4008" i="17"/>
  <c r="B4009" i="17"/>
  <c r="B4010" i="17"/>
  <c r="B4011" i="17"/>
  <c r="B4012" i="17"/>
  <c r="B4013" i="17"/>
  <c r="B4014" i="17"/>
  <c r="B4015" i="17"/>
  <c r="B4016" i="17"/>
  <c r="B4017" i="17"/>
  <c r="B4018" i="17"/>
  <c r="B4019" i="17"/>
  <c r="B4020" i="17"/>
  <c r="B4021" i="17"/>
  <c r="B4022" i="17"/>
  <c r="B4023" i="17"/>
  <c r="B4024" i="17"/>
  <c r="B4025" i="17"/>
  <c r="B4026" i="17"/>
  <c r="B4027" i="17"/>
  <c r="B4028" i="17"/>
  <c r="B4029" i="17"/>
  <c r="B4030" i="17"/>
  <c r="B4031" i="17"/>
  <c r="B4032" i="17"/>
  <c r="B4033" i="17"/>
  <c r="B4034" i="17"/>
  <c r="B4035" i="17"/>
  <c r="B4036" i="17"/>
  <c r="B4037" i="17"/>
  <c r="B4038" i="17"/>
  <c r="B4039" i="17"/>
  <c r="B4040" i="17"/>
  <c r="B4041" i="17"/>
  <c r="B4042" i="17"/>
  <c r="B4043" i="17"/>
  <c r="B4044" i="17"/>
  <c r="B4045" i="17"/>
  <c r="B4046" i="17"/>
  <c r="B4047" i="17"/>
  <c r="B4048" i="17"/>
  <c r="B4049" i="17"/>
  <c r="B4050" i="17"/>
  <c r="B4051" i="17"/>
  <c r="B4052" i="17"/>
  <c r="B4053" i="17"/>
  <c r="B4054" i="17"/>
  <c r="B4055" i="17"/>
  <c r="B4056" i="17"/>
  <c r="B4057" i="17"/>
  <c r="B4058" i="17"/>
  <c r="B4059" i="17"/>
  <c r="B4060" i="17"/>
  <c r="B4061" i="17"/>
  <c r="B4062" i="17"/>
  <c r="B4063" i="17"/>
  <c r="B4064" i="17"/>
  <c r="B4065" i="17"/>
  <c r="B4066" i="17"/>
  <c r="B4067" i="17"/>
  <c r="B4068" i="17"/>
  <c r="B4069" i="17"/>
  <c r="B4070" i="17"/>
  <c r="B4071" i="17"/>
  <c r="B4072" i="17"/>
  <c r="B4073" i="17"/>
  <c r="B4074" i="17"/>
  <c r="B4075" i="17"/>
  <c r="B4076" i="17"/>
  <c r="B4077" i="17"/>
  <c r="B4078" i="17"/>
  <c r="B4079" i="17"/>
  <c r="B4080" i="17"/>
  <c r="B4081" i="17"/>
  <c r="B4082" i="17"/>
  <c r="B4083" i="17"/>
  <c r="B4084" i="17"/>
  <c r="B4085" i="17"/>
  <c r="B4086" i="17"/>
  <c r="B4087" i="17"/>
  <c r="B4088" i="17"/>
  <c r="B4089" i="17"/>
  <c r="B4090" i="17"/>
  <c r="B4091" i="17"/>
  <c r="B4092" i="17"/>
  <c r="B4093" i="17"/>
  <c r="B4094" i="17"/>
  <c r="B4095" i="17"/>
  <c r="B4096" i="17"/>
  <c r="B4097" i="17"/>
  <c r="B4098" i="17"/>
  <c r="B4099" i="17"/>
  <c r="B4100" i="17"/>
  <c r="B4101" i="17"/>
  <c r="B4102" i="17"/>
  <c r="B4103" i="17"/>
  <c r="B4104" i="17"/>
  <c r="B4105" i="17"/>
  <c r="B4106" i="17"/>
  <c r="B4107" i="17"/>
  <c r="B4108" i="17"/>
  <c r="B4109" i="17"/>
  <c r="B4110" i="17"/>
  <c r="B4111" i="17"/>
  <c r="B4112" i="17"/>
  <c r="B4113" i="17"/>
  <c r="B4114" i="17"/>
  <c r="B4115" i="17"/>
  <c r="B4116" i="17"/>
  <c r="B4117" i="17"/>
  <c r="B4118" i="17"/>
  <c r="B4119" i="17"/>
  <c r="B4120" i="17"/>
  <c r="B4121" i="17"/>
  <c r="B4122" i="17"/>
  <c r="B4123" i="17"/>
  <c r="B4124" i="17"/>
  <c r="B4125" i="17"/>
  <c r="B4126" i="17"/>
  <c r="B4127" i="17"/>
  <c r="B4128" i="17"/>
  <c r="B4129" i="17"/>
  <c r="B4130" i="17"/>
  <c r="B4131" i="17"/>
  <c r="B4132" i="17"/>
  <c r="B4133" i="17"/>
  <c r="B4134" i="17"/>
  <c r="B4135" i="17"/>
  <c r="B4136" i="17"/>
  <c r="B4137" i="17"/>
  <c r="B4138" i="17"/>
  <c r="B4139" i="17"/>
  <c r="B4140" i="17"/>
  <c r="B4141" i="17"/>
  <c r="B4142" i="17"/>
  <c r="B4143" i="17"/>
  <c r="B4144" i="17"/>
  <c r="B4145" i="17"/>
  <c r="B4146" i="17"/>
  <c r="B4147" i="17"/>
  <c r="B4148" i="17"/>
  <c r="B4149" i="17"/>
  <c r="B4150" i="17"/>
  <c r="B4151" i="17"/>
  <c r="B4152" i="17"/>
  <c r="B4153" i="17"/>
  <c r="B4154" i="17"/>
  <c r="B4155" i="17"/>
  <c r="B4156" i="17"/>
  <c r="B4157" i="17"/>
  <c r="B4158" i="17"/>
  <c r="B4159" i="17"/>
  <c r="B4160" i="17"/>
  <c r="B4161" i="17"/>
  <c r="B4162" i="17"/>
  <c r="B4163" i="17"/>
  <c r="B4164" i="17"/>
  <c r="B4165" i="17"/>
  <c r="B4166" i="17"/>
  <c r="B4167" i="17"/>
  <c r="B4168" i="17"/>
  <c r="B4169" i="17"/>
  <c r="B4170" i="17"/>
  <c r="B4171" i="17"/>
  <c r="B4172" i="17"/>
  <c r="B4173" i="17"/>
  <c r="B4174" i="17"/>
  <c r="B4175" i="17"/>
  <c r="B4176" i="17"/>
  <c r="B4177" i="17"/>
  <c r="B4178" i="17"/>
  <c r="B4179" i="17"/>
  <c r="B4180" i="17"/>
  <c r="B4181" i="17"/>
  <c r="B4182" i="17"/>
  <c r="B4183" i="17"/>
  <c r="B4184" i="17"/>
  <c r="B4185" i="17"/>
  <c r="B4186" i="17"/>
  <c r="B4187" i="17"/>
  <c r="B4188" i="17"/>
  <c r="B4189" i="17"/>
  <c r="B4190" i="17"/>
  <c r="B4191" i="17"/>
  <c r="B4192" i="17"/>
  <c r="B4193" i="17"/>
  <c r="B4194" i="17"/>
  <c r="B4195" i="17"/>
  <c r="B4196" i="17"/>
  <c r="B4197" i="17"/>
  <c r="B4198" i="17"/>
  <c r="B4199" i="17"/>
  <c r="B4200" i="17"/>
  <c r="B4201" i="17"/>
  <c r="B4202" i="17"/>
  <c r="B4203" i="17"/>
  <c r="B4204" i="17"/>
  <c r="B4205" i="17"/>
  <c r="B4206" i="17"/>
  <c r="B4207" i="17"/>
  <c r="B4208" i="17"/>
  <c r="B4209" i="17"/>
  <c r="B4210" i="17"/>
  <c r="B4211" i="17"/>
  <c r="B4212" i="17"/>
  <c r="B4213" i="17"/>
  <c r="B4214" i="17"/>
  <c r="B4215" i="17"/>
  <c r="B4216" i="17"/>
  <c r="B4217" i="17"/>
  <c r="B4218" i="17"/>
  <c r="B4219" i="17"/>
  <c r="B4220" i="17"/>
  <c r="B4221" i="17"/>
  <c r="B4222" i="17"/>
  <c r="B4223" i="17"/>
  <c r="B4224" i="17"/>
  <c r="B4225" i="17"/>
  <c r="B4226" i="17"/>
  <c r="B4227" i="17"/>
  <c r="B4228" i="17"/>
  <c r="B4229" i="17"/>
  <c r="B4230" i="17"/>
  <c r="B4231" i="17"/>
  <c r="B4232" i="17"/>
  <c r="B4233" i="17"/>
  <c r="B4234" i="17"/>
  <c r="B4235" i="17"/>
  <c r="B4236" i="17"/>
  <c r="B4237" i="17"/>
  <c r="B4238" i="17"/>
  <c r="B4239" i="17"/>
  <c r="B4240" i="17"/>
  <c r="B4241" i="17"/>
  <c r="B4242" i="17"/>
  <c r="B4243" i="17"/>
  <c r="B4244" i="17"/>
  <c r="B4245" i="17"/>
  <c r="B4246" i="17"/>
  <c r="B4247" i="17"/>
  <c r="B4248" i="17"/>
  <c r="B4249" i="17"/>
  <c r="B4250" i="17"/>
  <c r="B4251" i="17"/>
  <c r="B4252" i="17"/>
  <c r="B4253" i="17"/>
  <c r="B4254" i="17"/>
  <c r="B4255" i="17"/>
  <c r="B4256" i="17"/>
  <c r="B4257" i="17"/>
  <c r="B4258" i="17"/>
  <c r="B4259" i="17"/>
  <c r="B4260" i="17"/>
  <c r="B4261" i="17"/>
  <c r="B4262" i="17"/>
  <c r="B4263" i="17"/>
  <c r="B4264" i="17"/>
  <c r="B4265" i="17"/>
  <c r="B4266" i="17"/>
  <c r="B4267" i="17"/>
  <c r="B4268" i="17"/>
  <c r="B4269" i="17"/>
  <c r="B4270" i="17"/>
  <c r="B4271" i="17"/>
  <c r="B4272" i="17"/>
  <c r="B4273" i="17"/>
  <c r="B4274" i="17"/>
  <c r="B4275" i="17"/>
  <c r="B4276" i="17"/>
  <c r="B4277" i="17"/>
  <c r="B4278" i="17"/>
  <c r="B4279" i="17"/>
  <c r="B4280" i="17"/>
  <c r="B4281" i="17"/>
  <c r="B4282" i="17"/>
  <c r="B4283" i="17"/>
  <c r="B4284" i="17"/>
  <c r="B4285" i="17"/>
  <c r="B4286" i="17"/>
  <c r="B4287" i="17"/>
  <c r="B4288" i="17"/>
  <c r="B4289" i="17"/>
  <c r="B4290" i="17"/>
  <c r="B4291" i="17"/>
  <c r="B4292" i="17"/>
  <c r="B4293" i="17"/>
  <c r="B4294" i="17"/>
  <c r="B4295" i="17"/>
  <c r="B4296" i="17"/>
  <c r="B4297" i="17"/>
  <c r="B4298" i="17"/>
  <c r="B4299" i="17"/>
  <c r="B4300" i="17"/>
  <c r="B4301" i="17"/>
  <c r="B4302" i="17"/>
  <c r="B4303" i="17"/>
  <c r="B4304" i="17"/>
  <c r="B4305" i="17"/>
  <c r="B4306" i="17"/>
  <c r="B4307" i="17"/>
  <c r="B4308" i="17"/>
  <c r="B4309" i="17"/>
  <c r="B4310" i="17"/>
  <c r="B4311" i="17"/>
  <c r="B4312" i="17"/>
  <c r="B4313" i="17"/>
  <c r="B4314" i="17"/>
  <c r="B4315" i="17"/>
  <c r="B4316" i="17"/>
  <c r="B4317" i="17"/>
  <c r="B4318" i="17"/>
  <c r="B4319" i="17"/>
  <c r="B4320" i="17"/>
  <c r="B4321" i="17"/>
  <c r="B4322" i="17"/>
  <c r="B4323" i="17"/>
  <c r="B4324" i="17"/>
  <c r="B4325" i="17"/>
  <c r="B4326" i="17"/>
  <c r="B4327" i="17"/>
  <c r="B4328" i="17"/>
  <c r="B4329" i="17"/>
  <c r="B4330" i="17"/>
  <c r="B4331" i="17"/>
  <c r="B4332" i="17"/>
  <c r="B4333" i="17"/>
  <c r="B4334" i="17"/>
  <c r="B4335" i="17"/>
  <c r="B4336" i="17"/>
  <c r="B4337" i="17"/>
  <c r="B4338" i="17"/>
  <c r="B4339" i="17"/>
  <c r="B4340" i="17"/>
  <c r="B4341" i="17"/>
  <c r="B4342" i="17"/>
  <c r="B4343" i="17"/>
  <c r="B4344" i="17"/>
  <c r="B4345" i="17"/>
  <c r="B4346" i="17"/>
  <c r="B4347" i="17"/>
  <c r="B4348" i="17"/>
  <c r="B4349" i="17"/>
  <c r="B4350" i="17"/>
  <c r="B4351" i="17"/>
  <c r="B4352" i="17"/>
  <c r="B4353" i="17"/>
  <c r="B4354" i="17"/>
  <c r="B4355" i="17"/>
  <c r="B4356" i="17"/>
  <c r="B4357" i="17"/>
  <c r="B4358" i="17"/>
  <c r="B4359" i="17"/>
  <c r="B4360" i="17"/>
  <c r="B4361" i="17"/>
  <c r="B4362" i="17"/>
  <c r="B4363" i="17"/>
  <c r="B4364" i="17"/>
  <c r="B4365" i="17"/>
  <c r="B4366" i="17"/>
  <c r="B4367" i="17"/>
  <c r="B4368" i="17"/>
  <c r="B4369" i="17"/>
  <c r="B4370" i="17"/>
  <c r="B4371" i="17"/>
  <c r="B4372" i="17"/>
  <c r="B4373" i="17"/>
  <c r="B4374" i="17"/>
  <c r="B4375" i="17"/>
  <c r="B4376" i="17"/>
  <c r="B4377" i="17"/>
  <c r="B4378" i="17"/>
  <c r="B4379" i="17"/>
  <c r="B4380" i="17"/>
  <c r="B4381" i="17"/>
  <c r="B4382" i="17"/>
  <c r="B4383" i="17"/>
  <c r="B4384" i="17"/>
  <c r="B4385" i="17"/>
  <c r="B4386" i="17"/>
  <c r="B4387" i="17"/>
  <c r="B4388" i="17"/>
  <c r="B4389" i="17"/>
  <c r="B4390" i="17"/>
  <c r="B4391" i="17"/>
  <c r="B4392" i="17"/>
  <c r="B4393" i="17"/>
  <c r="B4394" i="17"/>
  <c r="B4395" i="17"/>
  <c r="B4396" i="17"/>
  <c r="B4397" i="17"/>
  <c r="B4398" i="17"/>
  <c r="B4399" i="17"/>
  <c r="B4400" i="17"/>
  <c r="B4401" i="17"/>
  <c r="B4402" i="17"/>
  <c r="B4403" i="17"/>
  <c r="B4404" i="17"/>
  <c r="B4405" i="17"/>
  <c r="B4406" i="17"/>
  <c r="B4407" i="17"/>
  <c r="B4408" i="17"/>
  <c r="B4409" i="17"/>
  <c r="B4410" i="17"/>
  <c r="B4411" i="17"/>
  <c r="B4412" i="17"/>
  <c r="B4413" i="17"/>
  <c r="B4414" i="17"/>
  <c r="B4415" i="17"/>
  <c r="B4416" i="17"/>
  <c r="B4417" i="17"/>
  <c r="B4418" i="17"/>
  <c r="B4419" i="17"/>
  <c r="B4420" i="17"/>
  <c r="B4421" i="17"/>
  <c r="B4422" i="17"/>
  <c r="B4423" i="17"/>
  <c r="B4424" i="17"/>
  <c r="B4425" i="17"/>
  <c r="B4426" i="17"/>
  <c r="B4427" i="17"/>
  <c r="B4428" i="17"/>
  <c r="B4429" i="17"/>
  <c r="B4430" i="17"/>
  <c r="B4431" i="17"/>
  <c r="B4432" i="17"/>
  <c r="B4433" i="17"/>
  <c r="B4434" i="17"/>
  <c r="B4435" i="17"/>
  <c r="B4436" i="17"/>
  <c r="B4437" i="17"/>
  <c r="B4438" i="17"/>
  <c r="B4439" i="17"/>
  <c r="B4440" i="17"/>
  <c r="B4441" i="17"/>
  <c r="B4442" i="17"/>
  <c r="B4443" i="17"/>
  <c r="B4444" i="17"/>
  <c r="B4445" i="17"/>
  <c r="B4446" i="17"/>
  <c r="B4447" i="17"/>
  <c r="B4448" i="17"/>
  <c r="B4449" i="17"/>
  <c r="B4450" i="17"/>
  <c r="B4451" i="17"/>
  <c r="B4452" i="17"/>
  <c r="B4453" i="17"/>
  <c r="B4454" i="17"/>
  <c r="B4455" i="17"/>
  <c r="B4456" i="17"/>
  <c r="B4457" i="17"/>
  <c r="B4458" i="17"/>
  <c r="B4459" i="17"/>
  <c r="B4460" i="17"/>
  <c r="B4461" i="17"/>
  <c r="B4462" i="17"/>
  <c r="B4463" i="17"/>
  <c r="B4464" i="17"/>
  <c r="B4465" i="17"/>
  <c r="B4466" i="17"/>
  <c r="B4467" i="17"/>
  <c r="B4468" i="17"/>
  <c r="B4469" i="17"/>
  <c r="B4470" i="17"/>
  <c r="B4471" i="17"/>
  <c r="B4472" i="17"/>
  <c r="B4473" i="17"/>
  <c r="B4474" i="17"/>
  <c r="B4475" i="17"/>
  <c r="B4476" i="17"/>
  <c r="B4477" i="17"/>
  <c r="B4478" i="17"/>
  <c r="B4479" i="17"/>
  <c r="B4480" i="17"/>
  <c r="B4481" i="17"/>
  <c r="B4482" i="17"/>
  <c r="B4483" i="17"/>
  <c r="B4484" i="17"/>
  <c r="B4485" i="17"/>
  <c r="B4486" i="17"/>
  <c r="B4487" i="17"/>
  <c r="B4488" i="17"/>
  <c r="B4489" i="17"/>
  <c r="B4490" i="17"/>
  <c r="B4491" i="17"/>
  <c r="B4492" i="17"/>
  <c r="B4493" i="17"/>
  <c r="B4494" i="17"/>
  <c r="B4495" i="17"/>
  <c r="B4496" i="17"/>
  <c r="B4497" i="17"/>
  <c r="B4498" i="17"/>
  <c r="B4499" i="17"/>
  <c r="B4500" i="17"/>
  <c r="B4501" i="17"/>
  <c r="B4502" i="17"/>
  <c r="B4503" i="17"/>
  <c r="B4504" i="17"/>
  <c r="B4505" i="17"/>
  <c r="B4506" i="17"/>
  <c r="B4507" i="17"/>
  <c r="B4508" i="17"/>
  <c r="B4509" i="17"/>
  <c r="B4510" i="17"/>
  <c r="B4511" i="17"/>
  <c r="B4512" i="17"/>
  <c r="B4513" i="17"/>
  <c r="B4514" i="17"/>
  <c r="B4515" i="17"/>
  <c r="B4516" i="17"/>
  <c r="B4517" i="17"/>
  <c r="B4518" i="17"/>
  <c r="B4519" i="17"/>
  <c r="B4520" i="17"/>
  <c r="B4521" i="17"/>
  <c r="B4522" i="17"/>
  <c r="B4523" i="17"/>
  <c r="B4524" i="17"/>
  <c r="B4525" i="17"/>
  <c r="B4526" i="17"/>
  <c r="B4527" i="17"/>
  <c r="B4528" i="17"/>
  <c r="B4529" i="17"/>
  <c r="B4530" i="17"/>
  <c r="B4531" i="17"/>
  <c r="B4532" i="17"/>
  <c r="B4533" i="17"/>
  <c r="B4534" i="17"/>
  <c r="B4535" i="17"/>
  <c r="B4536" i="17"/>
  <c r="B4537" i="17"/>
  <c r="B4538" i="17"/>
  <c r="B4539" i="17"/>
  <c r="B4540" i="17"/>
  <c r="B4541" i="17"/>
  <c r="B4542" i="17"/>
  <c r="B4543" i="17"/>
  <c r="B4544" i="17"/>
  <c r="B4545" i="17"/>
  <c r="B4546" i="17"/>
  <c r="B4547" i="17"/>
  <c r="B4548" i="17"/>
  <c r="B4549" i="17"/>
  <c r="B4550" i="17"/>
  <c r="B4551" i="17"/>
  <c r="B4552" i="17"/>
  <c r="B4553" i="17"/>
  <c r="B4554" i="17"/>
  <c r="B4555" i="17"/>
  <c r="B4556" i="17"/>
  <c r="B4557" i="17"/>
  <c r="B4558" i="17"/>
  <c r="B4559" i="17"/>
  <c r="B4560" i="17"/>
  <c r="B4561" i="17"/>
  <c r="B4562" i="17"/>
  <c r="B4563" i="17"/>
  <c r="B4564" i="17"/>
  <c r="B4565" i="17"/>
  <c r="B4566" i="17"/>
  <c r="B4567" i="17"/>
  <c r="B4568" i="17"/>
  <c r="B4569" i="17"/>
  <c r="B4570" i="17"/>
  <c r="B4571" i="17"/>
  <c r="B4572" i="17"/>
  <c r="B4573" i="17"/>
  <c r="B4574" i="17"/>
  <c r="B4575" i="17"/>
  <c r="B4576" i="17"/>
  <c r="B4577" i="17"/>
  <c r="B4578" i="17"/>
  <c r="B4579" i="17"/>
  <c r="B4580" i="17"/>
  <c r="B4581" i="17"/>
  <c r="B4582" i="17"/>
  <c r="B4583" i="17"/>
  <c r="B4584" i="17"/>
  <c r="B4585" i="17"/>
  <c r="B4586" i="17"/>
  <c r="B4587" i="17"/>
  <c r="B4588" i="17"/>
  <c r="B4589" i="17"/>
  <c r="B4590" i="17"/>
  <c r="B4591" i="17"/>
  <c r="B4592" i="17"/>
  <c r="B4593" i="17"/>
  <c r="B4594" i="17"/>
  <c r="B4595" i="17"/>
  <c r="B4596" i="17"/>
  <c r="B4597" i="17"/>
  <c r="B4598" i="17"/>
  <c r="B4599" i="17"/>
  <c r="B4600" i="17"/>
  <c r="B4601" i="17"/>
  <c r="B4602" i="17"/>
  <c r="B4603" i="17"/>
  <c r="B4604" i="17"/>
  <c r="B4605" i="17"/>
  <c r="B4606" i="17"/>
  <c r="B4607" i="17"/>
  <c r="B4608" i="17"/>
  <c r="B4609" i="17"/>
  <c r="B4610" i="17"/>
  <c r="B4611" i="17"/>
  <c r="B4612" i="17"/>
  <c r="B4613" i="17"/>
  <c r="B4614" i="17"/>
  <c r="B4615" i="17"/>
  <c r="B4616" i="17"/>
  <c r="B4617" i="17"/>
  <c r="B4618" i="17"/>
  <c r="B4619" i="17"/>
  <c r="B4620" i="17"/>
  <c r="B4621" i="17"/>
  <c r="B4622" i="17"/>
  <c r="B4623" i="17"/>
  <c r="B4624" i="17"/>
  <c r="B4625" i="17"/>
  <c r="B4626" i="17"/>
  <c r="B4627" i="17"/>
  <c r="B4628" i="17"/>
  <c r="B4629" i="17"/>
  <c r="B4630" i="17"/>
  <c r="B4631" i="17"/>
  <c r="B4632" i="17"/>
  <c r="B4633" i="17"/>
  <c r="B4634" i="17"/>
  <c r="B4635" i="17"/>
  <c r="B4636" i="17"/>
  <c r="B4637" i="17"/>
  <c r="B4638" i="17"/>
  <c r="B4639" i="17"/>
  <c r="B4640" i="17"/>
  <c r="B4641" i="17"/>
  <c r="B4642" i="17"/>
  <c r="B4643" i="17"/>
  <c r="B4644" i="17"/>
  <c r="B4645" i="17"/>
  <c r="B4646" i="17"/>
  <c r="B4647" i="17"/>
  <c r="B4648" i="17"/>
  <c r="B4649" i="17"/>
  <c r="B4650" i="17"/>
  <c r="B4651" i="17"/>
  <c r="B4652" i="17"/>
  <c r="B4653" i="17"/>
  <c r="B4654" i="17"/>
  <c r="B4655" i="17"/>
  <c r="B4656" i="17"/>
  <c r="B4657" i="17"/>
  <c r="B4658" i="17"/>
  <c r="B4659" i="17"/>
  <c r="B4660" i="17"/>
  <c r="B4661" i="17"/>
  <c r="B4662" i="17"/>
  <c r="B4663" i="17"/>
  <c r="B4664" i="17"/>
  <c r="B4665" i="17"/>
  <c r="B4666" i="17"/>
  <c r="B4667" i="17"/>
  <c r="B4668" i="17"/>
  <c r="B4669" i="17"/>
  <c r="B4670" i="17"/>
  <c r="B4671" i="17"/>
  <c r="B4672" i="17"/>
  <c r="B4673" i="17"/>
  <c r="B4674" i="17"/>
  <c r="B4675" i="17"/>
  <c r="B4676" i="17"/>
  <c r="B4677" i="17"/>
  <c r="B4678" i="17"/>
  <c r="B4679" i="17"/>
  <c r="B4680" i="17"/>
  <c r="B4681" i="17"/>
  <c r="B4682" i="17"/>
  <c r="B4683" i="17"/>
  <c r="B4684" i="17"/>
  <c r="B4685" i="17"/>
  <c r="B4686" i="17"/>
  <c r="B4687" i="17"/>
  <c r="B4688" i="17"/>
  <c r="B4689" i="17"/>
  <c r="B4690" i="17"/>
  <c r="B4691" i="17"/>
  <c r="B4692" i="17"/>
  <c r="B4693" i="17"/>
  <c r="B4694" i="17"/>
  <c r="B4695" i="17"/>
  <c r="B4696" i="17"/>
  <c r="B4697" i="17"/>
  <c r="B4698" i="17"/>
  <c r="B4699" i="17"/>
  <c r="B4700" i="17"/>
  <c r="B4701" i="17"/>
  <c r="B4702" i="17"/>
  <c r="B4703" i="17"/>
  <c r="B4704" i="17"/>
  <c r="B4705" i="17"/>
  <c r="B4706" i="17"/>
  <c r="B4707" i="17"/>
  <c r="B4708" i="17"/>
  <c r="B4709" i="17"/>
  <c r="B4710" i="17"/>
  <c r="B4711" i="17"/>
  <c r="B4712" i="17"/>
  <c r="B4713" i="17"/>
  <c r="B4714" i="17"/>
  <c r="B4715" i="17"/>
  <c r="B4716" i="17"/>
  <c r="B4717" i="17"/>
  <c r="B4718" i="17"/>
  <c r="B4719" i="17"/>
  <c r="B4720" i="17"/>
  <c r="B4721" i="17"/>
  <c r="B4722" i="17"/>
  <c r="B4723" i="17"/>
  <c r="B4724" i="17"/>
  <c r="B4725" i="17"/>
  <c r="B4726" i="17"/>
  <c r="B4727" i="17"/>
  <c r="B4728" i="17"/>
  <c r="B4729" i="17"/>
  <c r="B4730" i="17"/>
  <c r="B4731" i="17"/>
  <c r="B4732" i="17"/>
  <c r="B4733" i="17"/>
  <c r="B4734" i="17"/>
  <c r="B4735" i="17"/>
  <c r="B4736" i="17"/>
  <c r="B4737" i="17"/>
  <c r="B4738" i="17"/>
  <c r="B4739" i="17"/>
  <c r="B4740" i="17"/>
  <c r="B4741" i="17"/>
  <c r="B4742" i="17"/>
  <c r="B4743" i="17"/>
  <c r="B4744" i="17"/>
  <c r="B4745" i="17"/>
  <c r="B4746" i="17"/>
  <c r="B4747" i="17"/>
  <c r="B4748" i="17"/>
  <c r="B4749" i="17"/>
  <c r="B4750" i="17"/>
  <c r="B4751" i="17"/>
  <c r="B4752" i="17"/>
  <c r="B4753" i="17"/>
  <c r="B4754" i="17"/>
  <c r="B4755" i="17"/>
  <c r="B4756" i="17"/>
  <c r="B4757" i="17"/>
  <c r="B4758" i="17"/>
  <c r="B4759" i="17"/>
  <c r="B4760" i="17"/>
  <c r="B4761" i="17"/>
  <c r="B4762" i="17"/>
  <c r="B4763" i="17"/>
  <c r="B4764" i="17"/>
  <c r="B4765" i="17"/>
  <c r="B4766" i="17"/>
  <c r="B4767" i="17"/>
  <c r="B4768" i="17"/>
  <c r="B4769" i="17"/>
  <c r="B4770" i="17"/>
  <c r="B4771" i="17"/>
  <c r="B4772" i="17"/>
  <c r="B4773" i="17"/>
  <c r="B4774" i="17"/>
  <c r="B4775" i="17"/>
  <c r="B4776" i="17"/>
  <c r="B4777" i="17"/>
  <c r="B4778" i="17"/>
  <c r="B4779" i="17"/>
  <c r="B4780" i="17"/>
  <c r="B4781" i="17"/>
  <c r="B4782" i="17"/>
  <c r="B4783" i="17"/>
  <c r="B4784" i="17"/>
  <c r="B4785" i="17"/>
  <c r="B4786" i="17"/>
  <c r="B4787" i="17"/>
  <c r="B4788" i="17"/>
  <c r="B4789" i="17"/>
  <c r="B4790" i="17"/>
  <c r="B4791" i="17"/>
  <c r="B4792" i="17"/>
  <c r="B4793" i="17"/>
  <c r="B4794" i="17"/>
  <c r="B4795" i="17"/>
  <c r="B4796" i="17"/>
  <c r="B4797" i="17"/>
  <c r="B4798" i="17"/>
  <c r="B4799" i="17"/>
  <c r="B4800" i="17"/>
  <c r="B4801" i="17"/>
  <c r="B4802" i="17"/>
  <c r="B4803" i="17"/>
  <c r="B4804" i="17"/>
  <c r="B4805" i="17"/>
  <c r="B4806" i="17"/>
  <c r="B4807" i="17"/>
  <c r="B4808" i="17"/>
  <c r="B4809" i="17"/>
  <c r="B4810" i="17"/>
  <c r="B4811" i="17"/>
  <c r="B4812" i="17"/>
  <c r="B4813" i="17"/>
  <c r="B4814" i="17"/>
  <c r="B4815" i="17"/>
  <c r="B4816" i="17"/>
  <c r="B4817" i="17"/>
  <c r="B4818" i="17"/>
  <c r="B4819" i="17"/>
  <c r="B4820" i="17"/>
  <c r="B4821" i="17"/>
  <c r="B4822" i="17"/>
  <c r="B4823" i="17"/>
  <c r="B4824" i="17"/>
  <c r="B4825" i="17"/>
  <c r="B4826" i="17"/>
  <c r="B4827" i="17"/>
  <c r="B4828" i="17"/>
  <c r="B4829" i="17"/>
  <c r="B4830" i="17"/>
  <c r="B4831" i="17"/>
  <c r="B4832" i="17"/>
  <c r="B4833" i="17"/>
  <c r="B4834" i="17"/>
  <c r="B4835" i="17"/>
  <c r="B4836" i="17"/>
  <c r="B4837" i="17"/>
  <c r="B4838" i="17"/>
  <c r="B4839" i="17"/>
  <c r="B4840" i="17"/>
  <c r="B4841" i="17"/>
  <c r="B4842" i="17"/>
  <c r="B4843" i="17"/>
  <c r="B4844" i="17"/>
  <c r="B4845" i="17"/>
  <c r="B4846" i="17"/>
  <c r="B4847" i="17"/>
  <c r="B4848" i="17"/>
  <c r="B4849" i="17"/>
  <c r="B4850" i="17"/>
  <c r="B4851" i="17"/>
  <c r="B4852" i="17"/>
  <c r="B4853" i="17"/>
  <c r="B4854" i="17"/>
  <c r="B4855" i="17"/>
  <c r="B4856" i="17"/>
  <c r="B4857" i="17"/>
  <c r="B4858" i="17"/>
  <c r="B4859" i="17"/>
  <c r="B4860" i="17"/>
  <c r="B4861" i="17"/>
  <c r="B4862" i="17"/>
  <c r="B4863" i="17"/>
  <c r="B4864" i="17"/>
  <c r="B4865" i="17"/>
  <c r="B4866" i="17"/>
  <c r="B4867" i="17"/>
  <c r="B4868" i="17"/>
  <c r="B4869" i="17"/>
  <c r="B4870" i="17"/>
  <c r="B4871" i="17"/>
  <c r="B4872" i="17"/>
  <c r="B4873" i="17"/>
  <c r="B4874" i="17"/>
  <c r="B4875" i="17"/>
  <c r="B4876" i="17"/>
  <c r="B4877" i="17"/>
  <c r="B4878" i="17"/>
  <c r="B4879" i="17"/>
  <c r="B4880" i="17"/>
  <c r="B4881" i="17"/>
  <c r="B4882" i="17"/>
  <c r="B4883" i="17"/>
  <c r="B4884" i="17"/>
  <c r="B4885" i="17"/>
  <c r="B4886" i="17"/>
  <c r="B4887" i="17"/>
  <c r="B4888" i="17"/>
  <c r="B4889" i="17"/>
  <c r="B4890" i="17"/>
  <c r="B4891" i="17"/>
  <c r="B4892" i="17"/>
  <c r="B4893" i="17"/>
  <c r="B4894" i="17"/>
  <c r="B4895" i="17"/>
  <c r="B4896" i="17"/>
  <c r="B4897" i="17"/>
  <c r="B4898" i="17"/>
  <c r="B4899" i="17"/>
  <c r="B4900" i="17"/>
  <c r="B4901" i="17"/>
  <c r="B4902" i="17"/>
  <c r="B4903" i="17"/>
  <c r="B4904" i="17"/>
  <c r="B4905" i="17"/>
  <c r="B4906" i="17"/>
  <c r="B4907" i="17"/>
  <c r="B4908" i="17"/>
  <c r="B4909" i="17"/>
  <c r="B4910" i="17"/>
  <c r="B4911" i="17"/>
  <c r="B4912" i="17"/>
  <c r="B4913" i="17"/>
  <c r="B4914" i="17"/>
  <c r="B4915" i="17"/>
  <c r="B4916" i="17"/>
  <c r="B4917" i="17"/>
  <c r="B4918" i="17"/>
  <c r="B4919" i="17"/>
  <c r="B4920" i="17"/>
  <c r="B4921" i="17"/>
  <c r="B4922" i="17"/>
  <c r="B4923" i="17"/>
  <c r="B4924" i="17"/>
  <c r="B4925" i="17"/>
  <c r="B4926" i="17"/>
  <c r="B4927" i="17"/>
  <c r="B4928" i="17"/>
  <c r="B4929" i="17"/>
  <c r="B4930" i="17"/>
  <c r="B4931" i="17"/>
  <c r="B4932" i="17"/>
  <c r="B4933" i="17"/>
  <c r="B4934" i="17"/>
  <c r="B4935" i="17"/>
  <c r="B4936" i="17"/>
  <c r="B4937" i="17"/>
  <c r="B4938" i="17"/>
  <c r="B4939" i="17"/>
  <c r="B4940" i="17"/>
  <c r="B4941" i="17"/>
  <c r="B4942" i="17"/>
  <c r="B4943" i="17"/>
  <c r="B4944" i="17"/>
  <c r="B4945" i="17"/>
  <c r="B4946" i="17"/>
  <c r="B4947" i="17"/>
  <c r="B4948" i="17"/>
  <c r="B4949" i="17"/>
  <c r="B4950" i="17"/>
  <c r="B4951" i="17"/>
  <c r="B4952" i="17"/>
  <c r="B4953" i="17"/>
  <c r="B4954" i="17"/>
  <c r="B4955" i="17"/>
  <c r="B4956" i="17"/>
  <c r="B4957" i="17"/>
  <c r="B4958" i="17"/>
  <c r="B4959" i="17"/>
  <c r="B4960" i="17"/>
  <c r="B4961" i="17"/>
  <c r="B4962" i="17"/>
  <c r="B4963" i="17"/>
  <c r="B4964" i="17"/>
  <c r="B4965" i="17"/>
  <c r="B4966" i="17"/>
  <c r="B4967" i="17"/>
  <c r="B4968" i="17"/>
  <c r="B4969" i="17"/>
  <c r="B4970" i="17"/>
  <c r="B4971" i="17"/>
  <c r="B4972" i="17"/>
  <c r="B4973" i="17"/>
  <c r="B4974" i="17"/>
  <c r="B4975" i="17"/>
  <c r="B4976" i="17"/>
  <c r="B4977" i="17"/>
  <c r="B4978" i="17"/>
  <c r="B4979" i="17"/>
  <c r="B4980" i="17"/>
  <c r="B4981" i="17"/>
  <c r="B4982" i="17"/>
  <c r="B4983" i="17"/>
  <c r="B4984" i="17"/>
  <c r="B4985" i="17"/>
  <c r="B4986" i="17"/>
  <c r="B4987" i="17"/>
  <c r="B4988" i="17"/>
  <c r="B4989" i="17"/>
  <c r="B4990" i="17"/>
  <c r="B4991" i="17"/>
  <c r="B4992" i="17"/>
  <c r="B4993" i="17"/>
  <c r="B4994" i="17"/>
  <c r="B4995" i="17"/>
  <c r="B4996" i="17"/>
  <c r="B4997" i="17"/>
  <c r="B4998" i="17"/>
  <c r="B4999" i="17"/>
  <c r="B5000" i="17"/>
  <c r="B5001" i="17"/>
  <c r="E8" i="17"/>
  <c r="D8" i="17"/>
  <c r="C8" i="17"/>
  <c r="B8" i="17"/>
  <c r="I10" i="21" a="1"/>
  <c r="I10" i="21"/>
  <c r="J10" i="21" a="1"/>
  <c r="J10" i="21"/>
  <c r="K10" i="21" a="1"/>
  <c r="K10" i="21"/>
  <c r="H10" i="21" a="1"/>
  <c r="H10" i="21"/>
  <c r="I11" i="21" a="1"/>
  <c r="I11" i="21"/>
  <c r="R10" i="21"/>
  <c r="E5016" i="11"/>
  <c r="D5017" i="11"/>
  <c r="E5013" i="11"/>
  <c r="H12" i="21" a="1"/>
  <c r="I12" i="21" a="1"/>
  <c r="J12" i="21" a="1"/>
  <c r="O10" i="21"/>
  <c r="O13" i="21"/>
  <c r="O11" i="21"/>
  <c r="O12" i="21"/>
  <c r="O14" i="21"/>
  <c r="O15" i="21"/>
  <c r="O16" i="21"/>
  <c r="O17" i="21"/>
  <c r="O18" i="21"/>
  <c r="O19" i="21"/>
  <c r="G10" i="21"/>
  <c r="G11" i="21"/>
  <c r="G12" i="21"/>
  <c r="G13" i="21"/>
  <c r="G14" i="21"/>
  <c r="G15" i="21"/>
  <c r="G16" i="21"/>
  <c r="G17" i="21"/>
  <c r="G18" i="21"/>
  <c r="G19" i="21"/>
  <c r="AL10" i="21" a="1"/>
  <c r="AL11" i="21" a="1"/>
  <c r="AL12" i="21" a="1"/>
  <c r="AL13" i="21" a="1"/>
  <c r="AL14" i="21" a="1"/>
  <c r="AL15" i="21" a="1"/>
  <c r="AL16" i="21" a="1"/>
  <c r="AL17" i="21" a="1"/>
  <c r="AL18" i="21" a="1"/>
  <c r="AL19" i="21" a="1"/>
  <c r="AM10" i="21" a="1"/>
  <c r="AM11" i="21" a="1"/>
  <c r="AM12" i="21" a="1"/>
  <c r="AM13" i="21" a="1"/>
  <c r="AM13" i="21"/>
  <c r="AM14" i="21" a="1"/>
  <c r="AM15" i="21" a="1"/>
  <c r="AM15" i="21"/>
  <c r="AM16" i="21" a="1"/>
  <c r="AM17" i="21" a="1"/>
  <c r="AM17" i="21"/>
  <c r="AM18" i="21" a="1"/>
  <c r="AM18" i="21"/>
  <c r="AM19" i="21" a="1"/>
  <c r="AM19" i="21"/>
  <c r="AN10" i="21" a="1"/>
  <c r="AN11" i="21" a="1"/>
  <c r="AN12" i="21" a="1"/>
  <c r="AN12" i="21"/>
  <c r="AN13" i="21" a="1"/>
  <c r="AN14" i="21" a="1"/>
  <c r="AN14" i="21"/>
  <c r="AN15" i="21" a="1"/>
  <c r="AN16" i="21" a="1"/>
  <c r="AN16" i="21"/>
  <c r="AN17" i="21" a="1"/>
  <c r="AN18" i="21" a="1"/>
  <c r="AN19" i="21" a="1"/>
  <c r="AO10" i="21" a="1"/>
  <c r="AO10" i="21"/>
  <c r="AO11" i="21" a="1"/>
  <c r="AO11" i="21"/>
  <c r="AO12" i="21" a="1"/>
  <c r="AO13" i="21" a="1"/>
  <c r="AO13" i="21"/>
  <c r="AO14" i="21" a="1"/>
  <c r="AO15" i="21" a="1"/>
  <c r="AO15" i="21"/>
  <c r="AO16" i="21" a="1"/>
  <c r="AO17" i="21" a="1"/>
  <c r="AO17" i="21"/>
  <c r="AO18" i="21" a="1"/>
  <c r="AO18" i="21"/>
  <c r="AO19" i="21" a="1"/>
  <c r="AO19" i="21"/>
  <c r="AP10" i="21" a="1"/>
  <c r="AP11" i="21" a="1"/>
  <c r="AP12" i="21" a="1"/>
  <c r="AP12" i="21"/>
  <c r="AP13" i="21" a="1"/>
  <c r="AP13" i="21"/>
  <c r="AP14" i="21" a="1"/>
  <c r="AP14" i="21"/>
  <c r="AP15" i="21" a="1"/>
  <c r="AP16" i="21" a="1"/>
  <c r="AP16" i="21"/>
  <c r="AP17" i="21" a="1"/>
  <c r="AP17" i="21"/>
  <c r="AP18" i="21" a="1"/>
  <c r="AP19" i="21" a="1"/>
  <c r="AQ10" i="21" a="1"/>
  <c r="AQ10" i="21"/>
  <c r="AQ11" i="21" a="1"/>
  <c r="AQ11" i="21"/>
  <c r="AQ12" i="21" a="1"/>
  <c r="AQ13" i="21" a="1"/>
  <c r="AQ13" i="21"/>
  <c r="AQ14" i="21" a="1"/>
  <c r="AQ15" i="21" a="1"/>
  <c r="AQ15" i="21"/>
  <c r="AQ16" i="21" a="1"/>
  <c r="AQ17" i="21" a="1"/>
  <c r="AQ17" i="21"/>
  <c r="AQ18" i="21" a="1"/>
  <c r="AQ18" i="21"/>
  <c r="AQ19" i="21" a="1"/>
  <c r="AQ19" i="21"/>
  <c r="AR10" i="21" a="1"/>
  <c r="AR11" i="21" a="1"/>
  <c r="AR12" i="21" a="1"/>
  <c r="AR12" i="21"/>
  <c r="AR13" i="21" a="1"/>
  <c r="AR13" i="21"/>
  <c r="AR14" i="21" a="1"/>
  <c r="AR14" i="21"/>
  <c r="AR15" i="21" a="1"/>
  <c r="AR15" i="21"/>
  <c r="AR16" i="21" a="1"/>
  <c r="AR16" i="21"/>
  <c r="AR17" i="21" a="1"/>
  <c r="AR17" i="21"/>
  <c r="AR18" i="21" a="1"/>
  <c r="AR19" i="21" a="1"/>
  <c r="AR19" i="21"/>
  <c r="AS10" i="21" a="1"/>
  <c r="AS10" i="21"/>
  <c r="AS11" i="21" a="1"/>
  <c r="AS11" i="21"/>
  <c r="AS12" i="21" a="1"/>
  <c r="AS13" i="21" a="1"/>
  <c r="AS14" i="21" a="1"/>
  <c r="AS15" i="21" a="1"/>
  <c r="AS15" i="21"/>
  <c r="AS16" i="21" a="1"/>
  <c r="AS17" i="21" a="1"/>
  <c r="AS17" i="21"/>
  <c r="AS18" i="21" a="1"/>
  <c r="AS18" i="21"/>
  <c r="AS19" i="21" a="1"/>
  <c r="AS19" i="21"/>
  <c r="AT10" i="21" a="1"/>
  <c r="AT11" i="21" a="1"/>
  <c r="AT11" i="21"/>
  <c r="AT12" i="21" a="1"/>
  <c r="AT12" i="21"/>
  <c r="AT13" i="21" a="1"/>
  <c r="AT13" i="21"/>
  <c r="AT14" i="21" a="1"/>
  <c r="AT14" i="21"/>
  <c r="AT15" i="21" a="1"/>
  <c r="AT16" i="21" a="1"/>
  <c r="AT16" i="21"/>
  <c r="AT17" i="21" a="1"/>
  <c r="AT17" i="21"/>
  <c r="AT18" i="21" a="1"/>
  <c r="AT19" i="21" a="1"/>
  <c r="AU10" i="21" a="1"/>
  <c r="AU10" i="21"/>
  <c r="AU11" i="21" a="1"/>
  <c r="AU11" i="21"/>
  <c r="AU12" i="21" a="1"/>
  <c r="AU12" i="21"/>
  <c r="AU13" i="21" a="1"/>
  <c r="AU13" i="21"/>
  <c r="AU14" i="21" a="1"/>
  <c r="AU14" i="21"/>
  <c r="AU15" i="21" a="1"/>
  <c r="AU15" i="21"/>
  <c r="AU16" i="21" a="1"/>
  <c r="AU17" i="21" a="1"/>
  <c r="AU17" i="21"/>
  <c r="AU18" i="21" a="1"/>
  <c r="AU18" i="21"/>
  <c r="AU19" i="21" a="1"/>
  <c r="AU19" i="21"/>
  <c r="AV10" i="21" a="1"/>
  <c r="AV11" i="21" a="1"/>
  <c r="AV11" i="21"/>
  <c r="AV12" i="21" a="1"/>
  <c r="AV13" i="21" a="1"/>
  <c r="AV13" i="21"/>
  <c r="AV14" i="21" a="1"/>
  <c r="AV15" i="21" a="1"/>
  <c r="AV15" i="21"/>
  <c r="AV16" i="21" a="1"/>
  <c r="AV16" i="21"/>
  <c r="AV17" i="21" a="1"/>
  <c r="AV17" i="21"/>
  <c r="AV18" i="21" a="1"/>
  <c r="AV18" i="21"/>
  <c r="AV19" i="21" a="1"/>
  <c r="AV19" i="21"/>
  <c r="AW10" i="21" a="1"/>
  <c r="AW10" i="21"/>
  <c r="AW11" i="21" a="1"/>
  <c r="AW11" i="21"/>
  <c r="AW12" i="21" a="1"/>
  <c r="AW12" i="21"/>
  <c r="AW13" i="21" a="1"/>
  <c r="AW13" i="21"/>
  <c r="AW14" i="21" a="1"/>
  <c r="AW14" i="21"/>
  <c r="AW15" i="21" a="1"/>
  <c r="AW15" i="21"/>
  <c r="AW16" i="21" a="1"/>
  <c r="AW16" i="21"/>
  <c r="AW17" i="21" a="1"/>
  <c r="AW17" i="21"/>
  <c r="AW18" i="21" a="1"/>
  <c r="AW19" i="21" a="1"/>
  <c r="AW19" i="21"/>
  <c r="AX10" i="21" a="1"/>
  <c r="AX10" i="21"/>
  <c r="AX11" i="21" a="1"/>
  <c r="AX11" i="21"/>
  <c r="AX12" i="21" a="1"/>
  <c r="AX12" i="21"/>
  <c r="AX13" i="21" a="1"/>
  <c r="AX13" i="21"/>
  <c r="AX14" i="21" a="1"/>
  <c r="AX14" i="21"/>
  <c r="AX15" i="21" a="1"/>
  <c r="AX15" i="21"/>
  <c r="AX16" i="21" a="1"/>
  <c r="AX16" i="21"/>
  <c r="AX17" i="21" a="1"/>
  <c r="AX17" i="21"/>
  <c r="AX18" i="21" a="1"/>
  <c r="AX18" i="21"/>
  <c r="AX19" i="21" a="1"/>
  <c r="AX19" i="21"/>
  <c r="AY10" i="21" a="1"/>
  <c r="AY10" i="21"/>
  <c r="AY11" i="21" a="1"/>
  <c r="AY11" i="21"/>
  <c r="AY12" i="21" a="1"/>
  <c r="AY12" i="21"/>
  <c r="AY13" i="21" a="1"/>
  <c r="AY13" i="21"/>
  <c r="AY14" i="21" a="1"/>
  <c r="AY14" i="21"/>
  <c r="AY15" i="21" a="1"/>
  <c r="AY15" i="21"/>
  <c r="AY16" i="21" a="1"/>
  <c r="AY16" i="21"/>
  <c r="AY17" i="21" a="1"/>
  <c r="AY17" i="21"/>
  <c r="AY18" i="21" a="1"/>
  <c r="AY18" i="21"/>
  <c r="AY19" i="21" a="1"/>
  <c r="AY19" i="21"/>
  <c r="AZ10" i="21" a="1"/>
  <c r="AZ10" i="21"/>
  <c r="AZ11" i="21" a="1"/>
  <c r="AZ11" i="21"/>
  <c r="AZ12" i="21" a="1"/>
  <c r="AZ12" i="21"/>
  <c r="AZ13" i="21" a="1"/>
  <c r="AZ13" i="21"/>
  <c r="AZ14" i="21" a="1"/>
  <c r="AZ14" i="21"/>
  <c r="AZ15" i="21" a="1"/>
  <c r="AZ15" i="21"/>
  <c r="AZ16" i="21" a="1"/>
  <c r="AZ16" i="21"/>
  <c r="AZ17" i="21" a="1"/>
  <c r="AZ17" i="21"/>
  <c r="AZ18" i="21" a="1"/>
  <c r="AZ18" i="21"/>
  <c r="AZ19" i="21" a="1"/>
  <c r="AZ19" i="21"/>
  <c r="BA10" i="21" a="1"/>
  <c r="BA10" i="21"/>
  <c r="BA11" i="21" a="1"/>
  <c r="BA11" i="21"/>
  <c r="BA12" i="21" a="1"/>
  <c r="BA12" i="21"/>
  <c r="BA13" i="21" a="1"/>
  <c r="BA13" i="21"/>
  <c r="BA14" i="21" a="1"/>
  <c r="BA14" i="21"/>
  <c r="BA15" i="21" a="1"/>
  <c r="BA15" i="21"/>
  <c r="BA16" i="21" a="1"/>
  <c r="BA16" i="21"/>
  <c r="BA17" i="21" a="1"/>
  <c r="BA17" i="21"/>
  <c r="BA18" i="21" a="1"/>
  <c r="BA18" i="21"/>
  <c r="BA19" i="21" a="1"/>
  <c r="BA19" i="21"/>
  <c r="BB10" i="21" a="1"/>
  <c r="BB10" i="21"/>
  <c r="BB11" i="21" a="1"/>
  <c r="BB11" i="21"/>
  <c r="BB12" i="21" a="1"/>
  <c r="BB12" i="21"/>
  <c r="BB13" i="21" a="1"/>
  <c r="BB13" i="21"/>
  <c r="BB14" i="21" a="1"/>
  <c r="BB14" i="21"/>
  <c r="BB15" i="21" a="1"/>
  <c r="BB15" i="21"/>
  <c r="BB16" i="21" a="1"/>
  <c r="BB16" i="21"/>
  <c r="BB17" i="21" a="1"/>
  <c r="BB17" i="21"/>
  <c r="BB18" i="21" a="1"/>
  <c r="BB18" i="21"/>
  <c r="BB19" i="21" a="1"/>
  <c r="BB19" i="21"/>
  <c r="BC10" i="21" a="1"/>
  <c r="BC10" i="21"/>
  <c r="BC11" i="21" a="1"/>
  <c r="BC11" i="21"/>
  <c r="BC12" i="21" a="1"/>
  <c r="BC12" i="21"/>
  <c r="BC13" i="21" a="1"/>
  <c r="BC13" i="21"/>
  <c r="BC14" i="21" a="1"/>
  <c r="BC14" i="21"/>
  <c r="BC15" i="21" a="1"/>
  <c r="BC15" i="21"/>
  <c r="BC16" i="21" a="1"/>
  <c r="BC16" i="21"/>
  <c r="BC17" i="21" a="1"/>
  <c r="BC17" i="21"/>
  <c r="BC18" i="21" a="1"/>
  <c r="BC18" i="21"/>
  <c r="BC19" i="21" a="1"/>
  <c r="BC19" i="21"/>
  <c r="BD10" i="21" a="1"/>
  <c r="BD10" i="21"/>
  <c r="BD11" i="21" a="1"/>
  <c r="BD11" i="21"/>
  <c r="BD12" i="21" a="1"/>
  <c r="BD12" i="21"/>
  <c r="BD13" i="21" a="1"/>
  <c r="BD13" i="21"/>
  <c r="BD14" i="21" a="1"/>
  <c r="BD14" i="21"/>
  <c r="BD15" i="21" a="1"/>
  <c r="BD15" i="21"/>
  <c r="BD16" i="21" a="1"/>
  <c r="BD16" i="21"/>
  <c r="BD17" i="21" a="1"/>
  <c r="BD17" i="21"/>
  <c r="BD18" i="21" a="1"/>
  <c r="BD18" i="21"/>
  <c r="BD19" i="21" a="1"/>
  <c r="BD19" i="21"/>
  <c r="BE10" i="21" a="1"/>
  <c r="BE10" i="21"/>
  <c r="BE11" i="21" a="1"/>
  <c r="BE11" i="21"/>
  <c r="BE12" i="21" a="1"/>
  <c r="BE12" i="21"/>
  <c r="BE13" i="21" a="1"/>
  <c r="BE13" i="21"/>
  <c r="BE14" i="21" a="1"/>
  <c r="BE14" i="21"/>
  <c r="BE15" i="21" a="1"/>
  <c r="BE15" i="21"/>
  <c r="BE16" i="21" a="1"/>
  <c r="BE16" i="21"/>
  <c r="BE17" i="21" a="1"/>
  <c r="BE17" i="21"/>
  <c r="BE18" i="21" a="1"/>
  <c r="BE18" i="21"/>
  <c r="BE19" i="21" a="1"/>
  <c r="BE19" i="21"/>
  <c r="AL10" i="21"/>
  <c r="AM10" i="21"/>
  <c r="AN10" i="21"/>
  <c r="AP10" i="21"/>
  <c r="AR10" i="21"/>
  <c r="AT10" i="21"/>
  <c r="AV10" i="21"/>
  <c r="AL11" i="21"/>
  <c r="AM11" i="21"/>
  <c r="AN11" i="21"/>
  <c r="AP11" i="21"/>
  <c r="AR11" i="21"/>
  <c r="AL12" i="21"/>
  <c r="AM12" i="21"/>
  <c r="AO12" i="21"/>
  <c r="AQ12" i="21"/>
  <c r="AS12" i="21"/>
  <c r="AV12" i="21"/>
  <c r="AL13" i="21"/>
  <c r="AN13" i="21"/>
  <c r="AS13" i="21"/>
  <c r="AL14" i="21"/>
  <c r="AM14" i="21"/>
  <c r="AO14" i="21"/>
  <c r="AQ14" i="21"/>
  <c r="AS14" i="21"/>
  <c r="AV14" i="21"/>
  <c r="AL15" i="21"/>
  <c r="AN15" i="21"/>
  <c r="AP15" i="21"/>
  <c r="AT15" i="21"/>
  <c r="AL16" i="21"/>
  <c r="AM16" i="21"/>
  <c r="AO16" i="21"/>
  <c r="AQ16" i="21"/>
  <c r="AS16" i="21"/>
  <c r="AU16" i="21"/>
  <c r="AL17" i="21"/>
  <c r="AN17" i="21"/>
  <c r="AL18" i="21"/>
  <c r="AN18" i="21"/>
  <c r="AP18" i="21"/>
  <c r="AR18" i="21"/>
  <c r="AT18" i="21"/>
  <c r="AW18" i="21"/>
  <c r="AL19" i="21"/>
  <c r="AN19" i="21"/>
  <c r="AP19" i="21"/>
  <c r="AT19" i="21"/>
  <c r="AB10" i="21" a="1"/>
  <c r="AB10" i="21"/>
  <c r="K19" i="21" a="1"/>
  <c r="K19" i="21"/>
  <c r="J19" i="21" a="1"/>
  <c r="J19" i="21"/>
  <c r="I19" i="21" a="1"/>
  <c r="I19" i="21"/>
  <c r="H19" i="21" a="1"/>
  <c r="H19" i="21"/>
  <c r="K18" i="21" a="1"/>
  <c r="K18" i="21"/>
  <c r="J18" i="21" a="1"/>
  <c r="J18" i="21"/>
  <c r="I18" i="21" a="1"/>
  <c r="I18" i="21"/>
  <c r="H18" i="21" a="1"/>
  <c r="H18" i="21"/>
  <c r="K17" i="21" a="1"/>
  <c r="K17" i="21"/>
  <c r="J17" i="21" a="1"/>
  <c r="J17" i="21"/>
  <c r="I17" i="21" a="1"/>
  <c r="I17" i="21"/>
  <c r="H17" i="21" a="1"/>
  <c r="H17" i="21"/>
  <c r="K16" i="21" a="1"/>
  <c r="K16" i="21"/>
  <c r="J16" i="21" a="1"/>
  <c r="J16" i="21"/>
  <c r="I16" i="21" a="1"/>
  <c r="I16" i="21"/>
  <c r="H16" i="21" a="1"/>
  <c r="H16" i="21"/>
  <c r="K15" i="21" a="1"/>
  <c r="K15" i="21"/>
  <c r="J15" i="21" a="1"/>
  <c r="J15" i="21"/>
  <c r="I15" i="21" a="1"/>
  <c r="I15" i="21"/>
  <c r="H15" i="21" a="1"/>
  <c r="H15" i="21"/>
  <c r="K14" i="21" a="1"/>
  <c r="K14" i="21"/>
  <c r="J14" i="21" a="1"/>
  <c r="J14" i="21"/>
  <c r="I14" i="21" a="1"/>
  <c r="I14" i="21"/>
  <c r="H14" i="21" a="1"/>
  <c r="H14" i="21"/>
  <c r="K13" i="21" a="1"/>
  <c r="K13" i="21"/>
  <c r="J13" i="21" a="1"/>
  <c r="J13" i="21"/>
  <c r="I13" i="21" a="1"/>
  <c r="I13" i="21"/>
  <c r="H13" i="21" a="1"/>
  <c r="H13" i="21"/>
  <c r="K12" i="21" a="1"/>
  <c r="K12" i="21"/>
  <c r="J12" i="21"/>
  <c r="I12" i="21"/>
  <c r="H12" i="21"/>
  <c r="K11" i="21" a="1"/>
  <c r="K11" i="21"/>
  <c r="J11" i="21" a="1"/>
  <c r="J11" i="21"/>
  <c r="H11" i="21" a="1"/>
  <c r="H11" i="21"/>
  <c r="AK19" i="21" a="1"/>
  <c r="AK19" i="21"/>
  <c r="AJ19" i="21" a="1"/>
  <c r="AJ19" i="21"/>
  <c r="AK18" i="21" a="1"/>
  <c r="AK18" i="21"/>
  <c r="AJ18" i="21" a="1"/>
  <c r="AJ18" i="21"/>
  <c r="AK17" i="21" a="1"/>
  <c r="AK17" i="21"/>
  <c r="AJ17" i="21" a="1"/>
  <c r="AJ17" i="21"/>
  <c r="AI17" i="21" a="1"/>
  <c r="AI17" i="21"/>
  <c r="AK16" i="21" a="1"/>
  <c r="AK16" i="21"/>
  <c r="AJ16" i="21" a="1"/>
  <c r="AJ16" i="21"/>
  <c r="AI16" i="21" a="1"/>
  <c r="AI16" i="21"/>
  <c r="AK15" i="21" a="1"/>
  <c r="AK15" i="21"/>
  <c r="AJ15" i="21" a="1"/>
  <c r="AJ15" i="21"/>
  <c r="AI15" i="21" a="1"/>
  <c r="AI15" i="21"/>
  <c r="AK14" i="21" a="1"/>
  <c r="AK14" i="21"/>
  <c r="AJ14" i="21" a="1"/>
  <c r="AJ14" i="21"/>
  <c r="AI14" i="21" a="1"/>
  <c r="AI14" i="21"/>
  <c r="AK13" i="21" a="1"/>
  <c r="AK13" i="21"/>
  <c r="AJ13" i="21" a="1"/>
  <c r="AJ13" i="21"/>
  <c r="AI13" i="21" a="1"/>
  <c r="AI13" i="21"/>
  <c r="AK12" i="21" a="1"/>
  <c r="AK12" i="21"/>
  <c r="AJ12" i="21" a="1"/>
  <c r="AJ12" i="21"/>
  <c r="AI12" i="21" a="1"/>
  <c r="AI12" i="21"/>
  <c r="AI11" i="21" a="1"/>
  <c r="AI11" i="21"/>
  <c r="AK10" i="21" a="1"/>
  <c r="AK10" i="21"/>
  <c r="AJ10" i="21" a="1"/>
  <c r="AJ10" i="21"/>
  <c r="AI10" i="21" a="1"/>
  <c r="AI10" i="21"/>
  <c r="AH10" i="21" a="1"/>
  <c r="AH10" i="21"/>
  <c r="AH15" i="21" a="1"/>
  <c r="AH15" i="21"/>
  <c r="AF15" i="21" a="1"/>
  <c r="AF15" i="21"/>
  <c r="AD15" i="21" a="1"/>
  <c r="AD15" i="21"/>
  <c r="AC15" i="21" a="1"/>
  <c r="AC15" i="21"/>
  <c r="AH19" i="21" a="1"/>
  <c r="AH19" i="21"/>
  <c r="AG19" i="21" a="1"/>
  <c r="AG19" i="21"/>
  <c r="AE19" i="21" a="1"/>
  <c r="AE19" i="21"/>
  <c r="AD19" i="21" a="1"/>
  <c r="AD19" i="21"/>
  <c r="AC19" i="21" a="1"/>
  <c r="AC19" i="21"/>
  <c r="AH18" i="21" a="1"/>
  <c r="AH18" i="21"/>
  <c r="AG18" i="21" a="1"/>
  <c r="AG18" i="21"/>
  <c r="AF18" i="21" a="1"/>
  <c r="AF18" i="21"/>
  <c r="AE18" i="21" a="1"/>
  <c r="AE18" i="21"/>
  <c r="AD18" i="21" a="1"/>
  <c r="AD18" i="21"/>
  <c r="AC18" i="21" a="1"/>
  <c r="AC18" i="21"/>
  <c r="AH17" i="21" a="1"/>
  <c r="AH17" i="21"/>
  <c r="AG17" i="21" a="1"/>
  <c r="AG17" i="21"/>
  <c r="AF17" i="21" a="1"/>
  <c r="AF17" i="21"/>
  <c r="AE17" i="21" a="1"/>
  <c r="AE17" i="21"/>
  <c r="AD17" i="21" a="1"/>
  <c r="AD17" i="21"/>
  <c r="AC17" i="21" a="1"/>
  <c r="AC17" i="21"/>
  <c r="AH16" i="21" a="1"/>
  <c r="AH16" i="21"/>
  <c r="AG16" i="21" a="1"/>
  <c r="AG16" i="21"/>
  <c r="AF16" i="21" a="1"/>
  <c r="AF16" i="21"/>
  <c r="AD16" i="21" a="1"/>
  <c r="AD16" i="21"/>
  <c r="AC16" i="21" a="1"/>
  <c r="AC16" i="21"/>
  <c r="AH14" i="21" a="1"/>
  <c r="AH14" i="21"/>
  <c r="AF14" i="21" a="1"/>
  <c r="AF14" i="21"/>
  <c r="AD14" i="21" a="1"/>
  <c r="AD14" i="21"/>
  <c r="AC14" i="21" a="1"/>
  <c r="AC14" i="21"/>
  <c r="AH13" i="21" a="1"/>
  <c r="AH13" i="21"/>
  <c r="AG13" i="21" a="1"/>
  <c r="AG13" i="21"/>
  <c r="AF13" i="21" a="1"/>
  <c r="AF13" i="21"/>
  <c r="AD13" i="21" a="1"/>
  <c r="AD13" i="21"/>
  <c r="AC13" i="21" a="1"/>
  <c r="AC13" i="21"/>
  <c r="AH12" i="21" a="1"/>
  <c r="AH12" i="21"/>
  <c r="AG12" i="21" a="1"/>
  <c r="AG12" i="21"/>
  <c r="AF12" i="21" a="1"/>
  <c r="AF12" i="21"/>
  <c r="AE12" i="21" a="1"/>
  <c r="AE12" i="21"/>
  <c r="AD12" i="21" a="1"/>
  <c r="AD12" i="21"/>
  <c r="AC12" i="21" a="1"/>
  <c r="AC12" i="21"/>
  <c r="AH11" i="21" a="1"/>
  <c r="AH11" i="21"/>
  <c r="AG11" i="21" a="1"/>
  <c r="AG11" i="21"/>
  <c r="AF11" i="21" a="1"/>
  <c r="AF11" i="21"/>
  <c r="AE11" i="21" a="1"/>
  <c r="AE11" i="21"/>
  <c r="AD11" i="21" a="1"/>
  <c r="AD11" i="21"/>
  <c r="AC11" i="21" a="1"/>
  <c r="AC11" i="21"/>
  <c r="AG10" i="21" a="1"/>
  <c r="AG10" i="21"/>
  <c r="AF10" i="21" a="1"/>
  <c r="AF10" i="21"/>
  <c r="AE10" i="21" a="1"/>
  <c r="AE10" i="21"/>
  <c r="AD10" i="21" a="1"/>
  <c r="AD10" i="21"/>
  <c r="AC10" i="21" a="1"/>
  <c r="AC10" i="21"/>
  <c r="Q10" i="21" a="1"/>
  <c r="Q10" i="21"/>
  <c r="Q11" i="21" a="1"/>
  <c r="Q11" i="21"/>
  <c r="Q12" i="21" a="1"/>
  <c r="Q13" i="21" a="1"/>
  <c r="Q13" i="21"/>
  <c r="Q14" i="21" a="1"/>
  <c r="Q14" i="21"/>
  <c r="Q15" i="21" a="1"/>
  <c r="Q15" i="21"/>
  <c r="Q16" i="21" a="1"/>
  <c r="Q16" i="21"/>
  <c r="Q17" i="21" a="1"/>
  <c r="Q17" i="21"/>
  <c r="Q18" i="21" a="1"/>
  <c r="Q18" i="21"/>
  <c r="Q19" i="21" a="1"/>
  <c r="Q19" i="21"/>
  <c r="R11" i="21" a="1"/>
  <c r="R11" i="21"/>
  <c r="R12" i="21" a="1"/>
  <c r="R12" i="21"/>
  <c r="R13" i="21" a="1"/>
  <c r="R13" i="21"/>
  <c r="R14" i="21" a="1"/>
  <c r="R14" i="21"/>
  <c r="R15" i="21" a="1"/>
  <c r="R15" i="21"/>
  <c r="R16" i="21" a="1"/>
  <c r="R16" i="21"/>
  <c r="R17" i="21" a="1"/>
  <c r="R17" i="21"/>
  <c r="R18" i="21" a="1"/>
  <c r="R18" i="21"/>
  <c r="R19" i="21" a="1"/>
  <c r="R19" i="21"/>
  <c r="S10" i="21" a="1"/>
  <c r="S10" i="21"/>
  <c r="S11" i="21" a="1"/>
  <c r="S11" i="21"/>
  <c r="S13" i="21" a="1"/>
  <c r="S13" i="21"/>
  <c r="S14" i="21" a="1"/>
  <c r="S14" i="21"/>
  <c r="S15" i="21" a="1"/>
  <c r="S15" i="21"/>
  <c r="S16" i="21" a="1"/>
  <c r="S16" i="21"/>
  <c r="S17" i="21" a="1"/>
  <c r="S17" i="21"/>
  <c r="S18" i="21" a="1"/>
  <c r="S18" i="21"/>
  <c r="S19" i="21" a="1"/>
  <c r="S19" i="21"/>
  <c r="U10" i="21" a="1"/>
  <c r="U10" i="21"/>
  <c r="U11" i="21" a="1"/>
  <c r="U11" i="21"/>
  <c r="U12" i="21" a="1"/>
  <c r="U12" i="21"/>
  <c r="U13" i="21" a="1"/>
  <c r="U13" i="21"/>
  <c r="U14" i="21" a="1"/>
  <c r="U14" i="21"/>
  <c r="U15" i="21" a="1"/>
  <c r="U15" i="21"/>
  <c r="U16" i="21" a="1"/>
  <c r="U16" i="21"/>
  <c r="U17" i="21" a="1"/>
  <c r="U17" i="21"/>
  <c r="U18" i="21" a="1"/>
  <c r="U18" i="21"/>
  <c r="U19" i="21" a="1"/>
  <c r="U19" i="21"/>
  <c r="V10" i="21" a="1"/>
  <c r="V10" i="21"/>
  <c r="V11" i="21" a="1"/>
  <c r="V11" i="21"/>
  <c r="V12" i="21" a="1"/>
  <c r="V12" i="21"/>
  <c r="V13" i="21" a="1"/>
  <c r="V13" i="21"/>
  <c r="V14" i="21" a="1"/>
  <c r="V14" i="21"/>
  <c r="V15" i="21" a="1"/>
  <c r="V15" i="21"/>
  <c r="V16" i="21" a="1"/>
  <c r="V16" i="21"/>
  <c r="V17" i="21" a="1"/>
  <c r="V17" i="21"/>
  <c r="V18" i="21" a="1"/>
  <c r="V18" i="21"/>
  <c r="V19" i="21" a="1"/>
  <c r="V19" i="21"/>
  <c r="AA10" i="21" a="1"/>
  <c r="AA10" i="21"/>
  <c r="AA11" i="21" a="1"/>
  <c r="AA11" i="21"/>
  <c r="AA12" i="21" a="1"/>
  <c r="AA12" i="21"/>
  <c r="AA13" i="21" a="1"/>
  <c r="AA13" i="21"/>
  <c r="AA14" i="21" a="1"/>
  <c r="AA14" i="21"/>
  <c r="AA15" i="21" a="1"/>
  <c r="AA15" i="21"/>
  <c r="AA16" i="21" a="1"/>
  <c r="AA16" i="21"/>
  <c r="AA17" i="21" a="1"/>
  <c r="AA17" i="21"/>
  <c r="AA18" i="21" a="1"/>
  <c r="AA18" i="21"/>
  <c r="AA19" i="21" a="1"/>
  <c r="AA19" i="21"/>
  <c r="Q12" i="21"/>
  <c r="AK11" i="21"/>
  <c r="BZ4" i="11"/>
  <c r="E5015" i="11"/>
  <c r="E16" i="35"/>
  <c r="G16" i="35"/>
  <c r="I16" i="35"/>
  <c r="D11" i="35"/>
  <c r="I11" i="35"/>
  <c r="F17" i="35"/>
  <c r="H17" i="35"/>
  <c r="E10" i="35"/>
  <c r="J10" i="35"/>
  <c r="G18" i="35"/>
  <c r="I18" i="35"/>
  <c r="F19" i="35"/>
  <c r="H19" i="35"/>
  <c r="F16" i="35"/>
  <c r="H16" i="35"/>
  <c r="D10" i="35"/>
  <c r="I10" i="35"/>
  <c r="G17" i="35"/>
  <c r="I17" i="35"/>
  <c r="E11" i="35"/>
  <c r="J11" i="35"/>
  <c r="F18" i="35"/>
  <c r="H18" i="35"/>
  <c r="F10" i="35"/>
  <c r="K10" i="35"/>
  <c r="G19" i="35"/>
  <c r="F15" i="35"/>
  <c r="G11" i="35"/>
  <c r="L11" i="35"/>
  <c r="E15" i="35"/>
  <c r="H15" i="35"/>
  <c r="C10" i="35"/>
  <c r="H10" i="35"/>
  <c r="G15" i="35"/>
  <c r="I15" i="35"/>
  <c r="C11" i="35"/>
  <c r="H11" i="35"/>
  <c r="F11" i="35"/>
  <c r="K11" i="35"/>
  <c r="G10" i="35"/>
  <c r="L10" i="35"/>
  <c r="G20" i="21"/>
  <c r="AL20" i="21"/>
  <c r="AL21" i="21"/>
  <c r="AN20" i="21"/>
  <c r="AN21" i="21"/>
  <c r="AP20" i="21"/>
  <c r="AP21" i="21"/>
  <c r="AQ20" i="21"/>
  <c r="AQ21" i="21"/>
  <c r="AO20" i="21"/>
  <c r="AO21" i="21"/>
  <c r="AM20" i="21"/>
  <c r="AM21" i="21"/>
  <c r="AT20" i="21"/>
  <c r="AT21" i="21"/>
  <c r="AR20" i="21"/>
  <c r="AR21" i="21"/>
  <c r="AV20" i="21"/>
  <c r="AV21" i="21"/>
  <c r="AU20" i="21"/>
  <c r="AU21" i="21"/>
  <c r="E19" i="35"/>
  <c r="D19" i="35"/>
  <c r="G8" i="35"/>
  <c r="L8" i="35"/>
  <c r="O20" i="21" a="1"/>
  <c r="O20" i="21"/>
  <c r="AS20" i="21"/>
  <c r="AS21" i="21"/>
  <c r="L12" i="21"/>
  <c r="AX20" i="21"/>
  <c r="AX21" i="21"/>
  <c r="AE20" i="21"/>
  <c r="AE21" i="21"/>
  <c r="AZ20" i="21"/>
  <c r="AZ21" i="21"/>
  <c r="BB20" i="21"/>
  <c r="BB21" i="21"/>
  <c r="AJ11" i="21"/>
  <c r="AJ20" i="21"/>
  <c r="AJ21" i="21"/>
  <c r="AI20" i="21"/>
  <c r="AI21" i="21"/>
  <c r="BD20" i="21"/>
  <c r="BD21" i="21"/>
  <c r="P10" i="21"/>
  <c r="L10" i="21"/>
  <c r="P12" i="21" a="1"/>
  <c r="P12" i="21"/>
  <c r="I20" i="21"/>
  <c r="I21" i="21"/>
  <c r="D16" i="35"/>
  <c r="D7" i="35"/>
  <c r="I7" i="35"/>
  <c r="AC20" i="21"/>
  <c r="AC21" i="21"/>
  <c r="AG20" i="21"/>
  <c r="AG21" i="21"/>
  <c r="AK20" i="21"/>
  <c r="AK21" i="21"/>
  <c r="K20" i="21"/>
  <c r="K21" i="21"/>
  <c r="E5014" i="11"/>
  <c r="E18" i="35"/>
  <c r="D18" i="35"/>
  <c r="D17" i="35"/>
  <c r="E6" i="35"/>
  <c r="H20" i="21"/>
  <c r="H21" i="21"/>
  <c r="P11" i="21" a="1"/>
  <c r="P11" i="21"/>
  <c r="L11" i="21"/>
  <c r="P13" i="21" a="1"/>
  <c r="P13" i="21"/>
  <c r="L13" i="21"/>
  <c r="P14" i="21" a="1"/>
  <c r="P14" i="21"/>
  <c r="L14" i="21"/>
  <c r="P15" i="21" a="1"/>
  <c r="P15" i="21"/>
  <c r="L15" i="21"/>
  <c r="P16" i="21" a="1"/>
  <c r="P16" i="21"/>
  <c r="L16" i="21"/>
  <c r="P17" i="21" a="1"/>
  <c r="P17" i="21"/>
  <c r="L17" i="21"/>
  <c r="P18" i="21" a="1"/>
  <c r="P18" i="21"/>
  <c r="L18" i="21"/>
  <c r="P19" i="21" a="1"/>
  <c r="P19" i="21"/>
  <c r="L19" i="21"/>
  <c r="U20" i="21"/>
  <c r="U21" i="21"/>
  <c r="R20" i="21"/>
  <c r="R21" i="21"/>
  <c r="Q20" i="21"/>
  <c r="Q21" i="21"/>
  <c r="BE20" i="21"/>
  <c r="BE21" i="21"/>
  <c r="BC20" i="21"/>
  <c r="BC21" i="21"/>
  <c r="BA20" i="21"/>
  <c r="BA21" i="21"/>
  <c r="AY20" i="21"/>
  <c r="AY21" i="21"/>
  <c r="AW20" i="21"/>
  <c r="AW21" i="21"/>
  <c r="AA20" i="21"/>
  <c r="AA21" i="21"/>
  <c r="V20" i="21"/>
  <c r="V21" i="21"/>
  <c r="S20" i="21"/>
  <c r="S21" i="21"/>
  <c r="AD20" i="21"/>
  <c r="AD21" i="21"/>
  <c r="AB20" i="21"/>
  <c r="AB21" i="21"/>
  <c r="AF20" i="21"/>
  <c r="AF21" i="21"/>
  <c r="AH20" i="21"/>
  <c r="AH21" i="21"/>
  <c r="J20" i="21"/>
  <c r="J21" i="21"/>
  <c r="D6" i="35"/>
  <c r="I6" i="35"/>
  <c r="E7" i="35"/>
  <c r="J7" i="35"/>
  <c r="D15" i="35"/>
  <c r="C7" i="35"/>
  <c r="H7" i="35"/>
  <c r="D9" i="35"/>
  <c r="I9" i="35"/>
  <c r="E12" i="35"/>
  <c r="J12" i="35"/>
  <c r="J6" i="35"/>
  <c r="P20" i="21"/>
  <c r="G6" i="35"/>
  <c r="E8" i="35"/>
  <c r="J8" i="35"/>
  <c r="D8" i="35"/>
  <c r="I8" i="35"/>
  <c r="E5017" i="11"/>
  <c r="G9" i="35"/>
  <c r="L9" i="35"/>
  <c r="F6" i="35"/>
  <c r="F8" i="35"/>
  <c r="K8" i="35"/>
  <c r="F7" i="35"/>
  <c r="K7" i="35"/>
  <c r="E9" i="35"/>
  <c r="J9" i="35"/>
  <c r="G7" i="35"/>
  <c r="L7" i="35"/>
  <c r="F9" i="35"/>
  <c r="K9" i="35"/>
  <c r="L20" i="21"/>
  <c r="D12" i="35"/>
  <c r="I12" i="35"/>
  <c r="C8" i="35"/>
  <c r="H8" i="35"/>
  <c r="C6" i="35"/>
  <c r="H6" i="35"/>
  <c r="C9" i="35"/>
  <c r="H9" i="35"/>
  <c r="F12" i="35"/>
  <c r="K12" i="35"/>
  <c r="K6" i="35"/>
  <c r="C12" i="35"/>
  <c r="H12" i="35"/>
  <c r="G12" i="35"/>
  <c r="L12" i="35"/>
  <c r="L6" i="35"/>
</calcChain>
</file>

<file path=xl/comments1.xml><?xml version="1.0" encoding="utf-8"?>
<comments xmlns="http://schemas.openxmlformats.org/spreadsheetml/2006/main">
  <authors>
    <author>gur03916</author>
    <author>FSS</author>
    <author>vmaheshwari</author>
    <author>Mayank Dayal</author>
  </authors>
  <commentList>
    <comment ref="C8" authorId="0">
      <text>
        <r>
          <rPr>
            <b/>
            <sz val="8"/>
            <color indexed="81"/>
            <rFont val="Tahoma"/>
            <family val="2"/>
          </rPr>
          <t>In case of any new, modified, deleted or re-used code size is "0" please fill the same as "0" else the auto calculation will not trigger</t>
        </r>
        <r>
          <rPr>
            <sz val="8"/>
            <color indexed="81"/>
            <rFont val="Tahoma"/>
            <family val="2"/>
          </rPr>
          <t xml:space="preserve">
</t>
        </r>
      </text>
    </comment>
    <comment ref="C9" authorId="1">
      <text>
        <r>
          <rPr>
            <b/>
            <sz val="8"/>
            <color indexed="81"/>
            <rFont val="Tahoma"/>
            <family val="2"/>
          </rPr>
          <t>Absolute Lines of Code</t>
        </r>
      </text>
    </comment>
    <comment ref="D9" authorId="1">
      <text>
        <r>
          <rPr>
            <b/>
            <sz val="8"/>
            <color indexed="81"/>
            <rFont val="Tahoma"/>
            <family val="2"/>
          </rPr>
          <t>Absolute Lines of Code</t>
        </r>
        <r>
          <rPr>
            <sz val="8"/>
            <color indexed="81"/>
            <rFont val="Tahoma"/>
            <family val="2"/>
          </rPr>
          <t xml:space="preserve">
</t>
        </r>
      </text>
    </comment>
    <comment ref="E9" authorId="1">
      <text>
        <r>
          <rPr>
            <b/>
            <sz val="8"/>
            <color indexed="81"/>
            <rFont val="Tahoma"/>
            <family val="2"/>
          </rPr>
          <t>Absolute Lines of Code</t>
        </r>
        <r>
          <rPr>
            <sz val="8"/>
            <color indexed="81"/>
            <rFont val="Tahoma"/>
            <family val="2"/>
          </rPr>
          <t xml:space="preserve">
</t>
        </r>
      </text>
    </comment>
    <comment ref="F9" authorId="1">
      <text>
        <r>
          <rPr>
            <b/>
            <sz val="8"/>
            <color indexed="81"/>
            <rFont val="Tahoma"/>
            <family val="2"/>
          </rPr>
          <t>Code which has not been touch</t>
        </r>
      </text>
    </comment>
    <comment ref="L20" authorId="2">
      <text>
        <r>
          <rPr>
            <sz val="8"/>
            <color indexed="81"/>
            <rFont val="Tahoma"/>
            <family val="2"/>
          </rPr>
          <t>All SPRs should be categorized in Min/Mj/Enh etc and this is being used in calculation of defect density</t>
        </r>
      </text>
    </comment>
    <comment ref="O20" authorId="3">
      <text>
        <r>
          <rPr>
            <b/>
            <sz val="8"/>
            <color indexed="16"/>
            <rFont val="Tahoma"/>
            <family val="2"/>
          </rPr>
          <t>Code size is taken from last executed cycle.</t>
        </r>
        <r>
          <rPr>
            <sz val="8"/>
            <color indexed="16"/>
            <rFont val="Tahoma"/>
            <family val="2"/>
          </rPr>
          <t xml:space="preserve">
</t>
        </r>
      </text>
    </comment>
  </commentList>
</comments>
</file>

<file path=xl/sharedStrings.xml><?xml version="1.0" encoding="utf-8"?>
<sst xmlns="http://schemas.openxmlformats.org/spreadsheetml/2006/main" count="1849" uniqueCount="928">
  <si>
    <t>Project Name</t>
  </si>
  <si>
    <t>SE</t>
  </si>
  <si>
    <t>SSE</t>
  </si>
  <si>
    <t>PM</t>
  </si>
  <si>
    <t>Name</t>
  </si>
  <si>
    <t>Document Title</t>
  </si>
  <si>
    <t>Date of Issue</t>
  </si>
  <si>
    <t>Rev No.</t>
  </si>
  <si>
    <t>Author</t>
  </si>
  <si>
    <t>Approved by</t>
  </si>
  <si>
    <t>Scope</t>
  </si>
  <si>
    <t>Document No.</t>
  </si>
  <si>
    <t>Product Release No.</t>
  </si>
  <si>
    <t>Document Revision Number</t>
  </si>
  <si>
    <t>Responsibility</t>
  </si>
  <si>
    <t>Expected Outcome</t>
  </si>
  <si>
    <t>Test Group Id</t>
  </si>
  <si>
    <t>Entry Criteria - to start the Unit Testing</t>
  </si>
  <si>
    <t>Exit Criteria - to complete the Unit Testing</t>
  </si>
  <si>
    <t>Phase Injected</t>
  </si>
  <si>
    <t>Defect Category</t>
  </si>
  <si>
    <t>Critical</t>
  </si>
  <si>
    <t>Major</t>
  </si>
  <si>
    <t>Minor</t>
  </si>
  <si>
    <t>Req.</t>
  </si>
  <si>
    <t>HLD</t>
  </si>
  <si>
    <t>LLD</t>
  </si>
  <si>
    <t>Code</t>
  </si>
  <si>
    <t>UT</t>
  </si>
  <si>
    <t>Others</t>
  </si>
  <si>
    <t>Checking</t>
  </si>
  <si>
    <t>Test Script Name</t>
  </si>
  <si>
    <t>Input Data Set/Value</t>
  </si>
  <si>
    <t>Input Data Id</t>
  </si>
  <si>
    <t>Test Case Id</t>
  </si>
  <si>
    <t>Defect ID</t>
  </si>
  <si>
    <t>Comments/Remarks</t>
  </si>
  <si>
    <t>Fixed By</t>
  </si>
  <si>
    <t>Defect Severity</t>
  </si>
  <si>
    <t>Defect Decription</t>
  </si>
  <si>
    <t>To be filled by USER</t>
  </si>
  <si>
    <t xml:space="preserve">Executed By </t>
  </si>
  <si>
    <t xml:space="preserve">Result </t>
  </si>
  <si>
    <t>CYCLE # 1</t>
  </si>
  <si>
    <t>CYCLE # 2</t>
  </si>
  <si>
    <t>Fixed in (Cycle #)</t>
  </si>
  <si>
    <t>Cycle 1</t>
  </si>
  <si>
    <t>Cycle 5</t>
  </si>
  <si>
    <t>Cycle 2</t>
  </si>
  <si>
    <t>Cycle 3</t>
  </si>
  <si>
    <t>Cycle 4</t>
  </si>
  <si>
    <t>Cycle 6</t>
  </si>
  <si>
    <t>Cycle 7</t>
  </si>
  <si>
    <t>Cycle 8</t>
  </si>
  <si>
    <t>Cycle 9</t>
  </si>
  <si>
    <t>Cycle 10</t>
  </si>
  <si>
    <t>Severity-wise Distribution</t>
  </si>
  <si>
    <t>Modified</t>
  </si>
  <si>
    <t>Reused</t>
  </si>
  <si>
    <t>Total</t>
  </si>
  <si>
    <t>Oths / Enh.</t>
  </si>
  <si>
    <t xml:space="preserve">Planned # of Test Cases </t>
  </si>
  <si>
    <t># of Test Cases Executed</t>
  </si>
  <si>
    <t>Code Size</t>
  </si>
  <si>
    <t>Defect Density</t>
  </si>
  <si>
    <t>Assignment / Initialization</t>
  </si>
  <si>
    <t>Algorithm / Method</t>
  </si>
  <si>
    <t>Function/ Class / Object</t>
  </si>
  <si>
    <t>Standards</t>
  </si>
  <si>
    <t>Code Coverage</t>
  </si>
  <si>
    <t>Code Coverage Report</t>
  </si>
  <si>
    <t>TOTAL</t>
  </si>
  <si>
    <t>CYCLE #</t>
  </si>
  <si>
    <t>Timing/ Serialization / Synchronization</t>
  </si>
  <si>
    <t>Interface/ O-O Messages</t>
  </si>
  <si>
    <t xml:space="preserve">Test Case Description </t>
  </si>
  <si>
    <t>Name of Team Members involved in UT - with responsibilities</t>
  </si>
  <si>
    <t>Remarks</t>
  </si>
  <si>
    <t xml:space="preserve">Test Case Description Document (if any, else this attachment should be deleted from here) </t>
  </si>
  <si>
    <t>#</t>
  </si>
  <si>
    <t>Executed on (date- mm/dd/yy)</t>
  </si>
  <si>
    <t>Click for Graphs</t>
  </si>
  <si>
    <t>TOP</t>
  </si>
  <si>
    <t>Unit Test Cases</t>
  </si>
  <si>
    <t>Defect Details</t>
  </si>
  <si>
    <t>Menu</t>
  </si>
  <si>
    <t>Approximate no of lines in a function</t>
  </si>
  <si>
    <t>Boundary condition</t>
  </si>
  <si>
    <t>Sunny-day</t>
  </si>
  <si>
    <t>Code Coverage Obtained - Branch level (%)</t>
  </si>
  <si>
    <t>Code Coverage Obtained - Line level (%)</t>
  </si>
  <si>
    <t>Number of Warning still present</t>
  </si>
  <si>
    <t>Function coverage</t>
  </si>
  <si>
    <t>Description</t>
  </si>
  <si>
    <t/>
  </si>
  <si>
    <t>Source data for graph (Not to be touched)</t>
  </si>
  <si>
    <t>Justification for Warnings (if above value is non-zero)</t>
  </si>
  <si>
    <t>Rainy-day</t>
  </si>
  <si>
    <t>Instructions/help</t>
  </si>
  <si>
    <t>Nothing to be entered by user in this sheet. This sheet will get populated automatically from 'UT Cases' sheet.</t>
  </si>
  <si>
    <t>(Do not provide the path, instead attach the report here as object).</t>
  </si>
  <si>
    <t>Sr. No</t>
  </si>
  <si>
    <t>Sheet</t>
  </si>
  <si>
    <t>Column</t>
  </si>
  <si>
    <t>Function name</t>
  </si>
  <si>
    <t>Add all the function names for that Unit. To avoid manual typing effort, Excel 'data import' utility should be used (Data -&gt; Import External data -&gt; Import data)</t>
  </si>
  <si>
    <t>Instructions for using this UTP/UTR template (focussing on newly introduced items).</t>
  </si>
  <si>
    <t>This should also be taken from some script (to avoind manual entry).</t>
  </si>
  <si>
    <t>UT cases</t>
  </si>
  <si>
    <t>Mapping with functions</t>
  </si>
  <si>
    <t>After Functions have been entered for each Test Id, press 'Update Function Covergae Sheet' tab to populate 'Function Covergae' sheet (which provides mapping about which all Test Ids are covering any particular function).</t>
  </si>
  <si>
    <t>General</t>
  </si>
  <si>
    <t>If by double clicking on the cell, function form doesn't come up, then it’s a problem of 'Macro not enablled'. To make this happen, go to 'Tools-&gt;Macro-&gt;security. Select the security level as 'Medium' and 'save &amp; 'close' the file. Now 'open' the file again, it will ask for macro enable/disable.  Select 'Enable Macro' option.</t>
  </si>
  <si>
    <t>To add function in the existing list of functions, double click on the cell. The list of existing functions will appear in text box of the form. You can add any function now by selecting the function and clicking on text box.</t>
  </si>
  <si>
    <t>To delete any function in the existing list of functions, double click on the cell. The list of existing functions will appear in text box of the form. You can delete any function in the text box and insert the new set of function..</t>
  </si>
  <si>
    <t>Read the specific 'Comments' associated with cell, before filling that column/row.</t>
  </si>
  <si>
    <t>Sample data is given at various places to help in understanding. Author is required to delete those data and insert the relevant one..</t>
  </si>
  <si>
    <t>R. Sathya</t>
  </si>
  <si>
    <t>Initial Version</t>
  </si>
  <si>
    <t>Shilpi Srivastava</t>
  </si>
  <si>
    <t>Sameer Chowdhary, Pranay Mishra</t>
  </si>
  <si>
    <t>Added sheets like 'State -Event coverage', 'Test Category graph with test categories' and 'Instruction'. Function and Test case mapping is a new feature.</t>
  </si>
  <si>
    <t>Template Revision History</t>
  </si>
  <si>
    <t>Document Revision History</t>
  </si>
  <si>
    <t>New / Added</t>
  </si>
  <si>
    <t>Deleted</t>
  </si>
  <si>
    <t>Smriti Raj Vardhini
Gunjan Srivastava</t>
  </si>
  <si>
    <t>Changed format from FSS to Aricent. Modified the code size calculation and added placeholders for New + Modified + Deleted code size in the Summary sheet</t>
  </si>
  <si>
    <t>Suspension and Stop criteria for Unit Testing</t>
  </si>
  <si>
    <t>Defect Categories</t>
  </si>
  <si>
    <t>Cause Category</t>
  </si>
  <si>
    <t>Lack of Training / Experience</t>
  </si>
  <si>
    <t>Inadequate process/tool</t>
  </si>
  <si>
    <t>Lack of communication</t>
  </si>
  <si>
    <t xml:space="preserve">External Environment </t>
  </si>
  <si>
    <t>Embedded Components</t>
  </si>
  <si>
    <t>Issues in base code</t>
  </si>
  <si>
    <t>Build/ Package / Environment</t>
  </si>
  <si>
    <t xml:space="preserve">Oversight  </t>
  </si>
  <si>
    <t>Memory Issues</t>
  </si>
  <si>
    <t>Residual/ Third party</t>
  </si>
  <si>
    <t>Editorial - Requirements</t>
  </si>
  <si>
    <t>Incomplete Design</t>
  </si>
  <si>
    <t>Incorrect Design</t>
  </si>
  <si>
    <t>Missing Design</t>
  </si>
  <si>
    <t>Not modular</t>
  </si>
  <si>
    <t>Sub Optimal Design</t>
  </si>
  <si>
    <t>Too Detailed Design</t>
  </si>
  <si>
    <t>Ambiguous Requirements</t>
  </si>
  <si>
    <t>Deviation from QMS</t>
  </si>
  <si>
    <t>Editorial -Design</t>
  </si>
  <si>
    <t>Incomplete requirements</t>
  </si>
  <si>
    <t>Irrelevant Requirements</t>
  </si>
  <si>
    <t>Missing Requirements</t>
  </si>
  <si>
    <t>Protocol / Domain deviation</t>
  </si>
  <si>
    <t>Duplicate test cases</t>
  </si>
  <si>
    <t>Editorial - test plan</t>
  </si>
  <si>
    <t>Improper test case format</t>
  </si>
  <si>
    <t>Incomplete test cases</t>
  </si>
  <si>
    <t>Missing Test cases</t>
  </si>
  <si>
    <t>Unrealistic/Inadequate test plan</t>
  </si>
  <si>
    <t>Test Setup Problems</t>
  </si>
  <si>
    <t>DefectType</t>
  </si>
  <si>
    <t>Added the Defect type claccification in the defect details / summary sheet. Also added the suspension /stop criteria for UT in the coversheet</t>
  </si>
  <si>
    <t>Gunjan Srivastava</t>
  </si>
  <si>
    <t>QG/SEPG</t>
  </si>
  <si>
    <t>Baseline Code size (KSLOC)</t>
  </si>
  <si>
    <t>Pranay Mishra</t>
  </si>
  <si>
    <t>Closed the HelpDesk Ticket # 18238 by adding the feature of calculating size converted to equivalent lines of 'C' in the Summary sheet.</t>
  </si>
  <si>
    <t>R Sathya</t>
  </si>
  <si>
    <t>Closed Helpdesk Ticket # 26898 by inserting column R/ W for execution date. Corrected the conversion table in the summary sheet</t>
  </si>
  <si>
    <t>Helpdesk Ticket # 37483: due to change in the DD calculation method, the feature of conversion of KSLOC to equivalent lines of C, has been removed.</t>
  </si>
  <si>
    <t>LOC After Code Review</t>
  </si>
  <si>
    <t>Detected in (Cycle #)</t>
  </si>
  <si>
    <t>Test Case ID</t>
  </si>
  <si>
    <r>
      <t xml:space="preserve">CYCLE # </t>
    </r>
    <r>
      <rPr>
        <sz val="10"/>
        <rFont val="Arial"/>
      </rPr>
      <t>3</t>
    </r>
  </si>
  <si>
    <t>CYCLE # 4</t>
  </si>
  <si>
    <t>CYCLE # 5</t>
  </si>
  <si>
    <t>Top Level Summary</t>
  </si>
  <si>
    <t>Cycle1</t>
  </si>
  <si>
    <t>Cycle2</t>
  </si>
  <si>
    <t>Cycle3</t>
  </si>
  <si>
    <t>Cycle4</t>
  </si>
  <si>
    <t>Cycle5</t>
  </si>
  <si>
    <t>% Complete</t>
  </si>
  <si>
    <t>% Success</t>
  </si>
  <si>
    <t>% Failed</t>
  </si>
  <si>
    <t>% PWC</t>
  </si>
  <si>
    <t>% NE</t>
  </si>
  <si>
    <t>% INVALID</t>
  </si>
  <si>
    <t>% Remaining TCs to be executed</t>
  </si>
  <si>
    <t>Execution Summary</t>
  </si>
  <si>
    <t>Total No. of TCs</t>
  </si>
  <si>
    <t>Total Exec</t>
  </si>
  <si>
    <t>PASS</t>
  </si>
  <si>
    <t>FAIL</t>
  </si>
  <si>
    <t>PWC</t>
  </si>
  <si>
    <t>NE</t>
  </si>
  <si>
    <t xml:space="preserve">INVALID </t>
  </si>
  <si>
    <t>Sr. No.</t>
  </si>
  <si>
    <t>Comments / Remarks</t>
  </si>
  <si>
    <t>Executed on 
(date - mm/dd/yy)</t>
  </si>
  <si>
    <t>Cycle # 1</t>
  </si>
  <si>
    <t>Cycle # 2</t>
  </si>
  <si>
    <t>Cycle # 3</t>
  </si>
  <si>
    <t>Cycle # 4</t>
  </si>
  <si>
    <t>Cycle # 5</t>
  </si>
  <si>
    <r>
      <t xml:space="preserve">Test Case Status
</t>
    </r>
    <r>
      <rPr>
        <b/>
        <sz val="8"/>
        <rFont val="Calibri"/>
        <family val="2"/>
        <scheme val="minor"/>
      </rPr>
      <t>(with respect to release)</t>
    </r>
  </si>
  <si>
    <t>UT Cases</t>
  </si>
  <si>
    <t>Executed on 
(date- mm/dd/yy)</t>
  </si>
  <si>
    <t>UT Result</t>
  </si>
  <si>
    <t>ab</t>
  </si>
  <si>
    <t>bc</t>
  </si>
  <si>
    <t>cd</t>
  </si>
  <si>
    <t>ab1</t>
  </si>
  <si>
    <t>bc2</t>
  </si>
  <si>
    <t>cd3</t>
  </si>
  <si>
    <t>de4</t>
  </si>
  <si>
    <t>de</t>
  </si>
  <si>
    <t>Design</t>
  </si>
  <si>
    <t>Test Category         (select from drop-down menu)</t>
  </si>
  <si>
    <t>Executive Summary</t>
  </si>
  <si>
    <t>Charts</t>
  </si>
  <si>
    <t>UT Result Summary</t>
  </si>
  <si>
    <t>Status</t>
  </si>
  <si>
    <t>SIT</t>
  </si>
  <si>
    <t>SSIT</t>
  </si>
  <si>
    <t>PQT/AT</t>
  </si>
  <si>
    <t>AT</t>
  </si>
  <si>
    <t>UNIT TEST PLAN and REPORT QMS Lite</t>
  </si>
  <si>
    <t>Test Result Summary</t>
  </si>
  <si>
    <t>Padmasri S, Suma B S</t>
  </si>
  <si>
    <t>R.Sathya</t>
  </si>
  <si>
    <t>Removed Function coverage, state event coverage and test category sheet for QMS Lite
Incoroprated Review comments from experts</t>
  </si>
  <si>
    <t>Updated Aricent Group logo.
Updated Copyright information
In the test case &amp; test result tab, the limit of test cases increased from 1000 to 5000
Detected in and status added in defect sheet</t>
  </si>
  <si>
    <t>Automation Sub Group</t>
  </si>
  <si>
    <t>UT Bug Fixing</t>
  </si>
  <si>
    <t>Ramachandran S</t>
  </si>
  <si>
    <t>Updated Aricent Group logo.
Updated Copyright information</t>
  </si>
  <si>
    <t>AriCare</t>
  </si>
  <si>
    <t>Production code is ready.</t>
  </si>
  <si>
    <t>All test case pass.</t>
  </si>
  <si>
    <t>Sukanya Sehgal</t>
  </si>
  <si>
    <t>To identify all possible unit test cases.</t>
  </si>
  <si>
    <t>username_blank</t>
  </si>
  <si>
    <t>New</t>
  </si>
  <si>
    <t>Login_01</t>
  </si>
  <si>
    <t>NA</t>
  </si>
  <si>
    <t>Login_02</t>
  </si>
  <si>
    <t xml:space="preserve">
Login_IP01</t>
  </si>
  <si>
    <t>to check that, if a blank username is provided, the user should be notified and should not be able to login</t>
  </si>
  <si>
    <t xml:space="preserve">Username: field left blank. Password: 88888888 Role (selected): patient                                        </t>
  </si>
  <si>
    <t>Rainy Day</t>
  </si>
  <si>
    <t>Sunny Day</t>
  </si>
  <si>
    <t>username_not_in_digits</t>
  </si>
  <si>
    <t xml:space="preserve">Username: patient1 Password: 88888888 Role (selected): patient    </t>
  </si>
  <si>
    <t>Login_03</t>
  </si>
  <si>
    <t xml:space="preserve">
Login_IP02</t>
  </si>
  <si>
    <t xml:space="preserve">Username: 98989 Password: 88888888 Role (selected): patient    </t>
  </si>
  <si>
    <t>username_length_incorrect</t>
  </si>
  <si>
    <t>username_starting_characters</t>
  </si>
  <si>
    <t>to check if a username doesn't start with 7/8/9, user should be notified</t>
  </si>
  <si>
    <t>Login_04</t>
  </si>
  <si>
    <t xml:space="preserve">
Login_IP03</t>
  </si>
  <si>
    <t xml:space="preserve">Username: 3898987766 Password: 88888888 Role (selected): patient    </t>
  </si>
  <si>
    <t>password_blank</t>
  </si>
  <si>
    <t>Login_05</t>
  </si>
  <si>
    <t>Login_IP04</t>
  </si>
  <si>
    <t xml:space="preserve">Username: 9898987766 Password:          Role (selected): patient    </t>
  </si>
  <si>
    <t>incorrect_username_or_password</t>
  </si>
  <si>
    <t>Login_06</t>
  </si>
  <si>
    <t>Login_IP05</t>
  </si>
  <si>
    <t xml:space="preserve">Username: 998888888 Password: 77777777         Role (selected): patient    </t>
  </si>
  <si>
    <t>Alert: Password must be filled out</t>
  </si>
  <si>
    <t>Alert: Username should start with 7,8,9</t>
  </si>
  <si>
    <t>Alert: Username must be of 10 digits</t>
  </si>
  <si>
    <t>Alert: Username should be in digits</t>
  </si>
  <si>
    <t>Alert asking the user to enter his/her username</t>
  </si>
  <si>
    <t>correct_username_and_password</t>
  </si>
  <si>
    <t>Login_07</t>
  </si>
  <si>
    <t>Login_IP06</t>
  </si>
  <si>
    <t xml:space="preserve">Username: 9898987766 Password: 88888888         Role (selected): patient    </t>
  </si>
  <si>
    <t>user logged in</t>
  </si>
  <si>
    <t>Login_08</t>
  </si>
  <si>
    <t>Alert: Name must be filled out</t>
  </si>
  <si>
    <t>Alert: Phone must be in digits</t>
  </si>
  <si>
    <t>phone_number_digits</t>
  </si>
  <si>
    <t>phone_number_length</t>
  </si>
  <si>
    <t>Alert: Phone must be of 10 digits</t>
  </si>
  <si>
    <t>to check that the username should be a phone number, i.e., it should be in didgits, otherwise user is to be prompted to correct it</t>
  </si>
  <si>
    <t>to check if the length of the username is not equal to 10 digits, user should be prompted to correct it</t>
  </si>
  <si>
    <t>to check if the password provided while logging in is blank, then the user should be prompted to correct it</t>
  </si>
  <si>
    <t>to check if the username or password entered to log in are incorrect, then the user should be prompted to correct it</t>
  </si>
  <si>
    <t>to check if the phone number filled in while signing up is in digits. If not, then the user must be prompted to correct it</t>
  </si>
  <si>
    <t>to check if the phone number filled in while signing up is of 10 digits. If not, then the user must be prompted to correct it</t>
  </si>
  <si>
    <t>to check if the name field is left blank while signing up, then the user must be prompted to correct it</t>
  </si>
  <si>
    <t>blank_name</t>
  </si>
  <si>
    <t>phone_number_starting_characters</t>
  </si>
  <si>
    <t>to check if the phone number filled in while signing up is strats with 7/8/9. If not, then the user must be prompted to correct it</t>
  </si>
  <si>
    <t>Alert: Phone number should start with 7,8,9</t>
  </si>
  <si>
    <t>Alert: address must be filled out</t>
  </si>
  <si>
    <t>address_length</t>
  </si>
  <si>
    <t>to check if address filled, while signing up, is left blank. If so, the user must be prompted to correct it</t>
  </si>
  <si>
    <t>to check if address filled, while signing up, is more than of 10 digits If so, the user must be prompted to correct it</t>
  </si>
  <si>
    <t>email_id_length</t>
  </si>
  <si>
    <t>to check if email is left blank while signing up, then the user must be prompted to fill it</t>
  </si>
  <si>
    <t>Alert: email_id must be filled out</t>
  </si>
  <si>
    <t>email_id_incorrect</t>
  </si>
  <si>
    <t>to check if the email id filled in by the user while signing up is not valid, then the user must be prompted to correct it</t>
  </si>
  <si>
    <t>Alert: Not a valid e-mail address</t>
  </si>
  <si>
    <t>password_digits</t>
  </si>
  <si>
    <t>Alert: Password must be in digits</t>
  </si>
  <si>
    <t>Alert: Password must be of atleast 8 digits</t>
  </si>
  <si>
    <t>to check if the password provided while signing up is not in digits fully, then the user should be prompted to correct it</t>
  </si>
  <si>
    <t>to check if the password provided while signing up is more less than 8 digits, then the user should be prompted to correct it</t>
  </si>
  <si>
    <t>password_length</t>
  </si>
  <si>
    <t>rePassword</t>
  </si>
  <si>
    <t>to check if the password entered, the second time, is not the same as the password entered by the user the first time, while signing up, then the user must be prompted to correct it</t>
  </si>
  <si>
    <t>Alert: Passwords don't match</t>
  </si>
  <si>
    <t>signup</t>
  </si>
  <si>
    <t>login</t>
  </si>
  <si>
    <t>addDoctor</t>
  </si>
  <si>
    <t>pic_selection_null</t>
  </si>
  <si>
    <t>qualification</t>
  </si>
  <si>
    <t>specialization</t>
  </si>
  <si>
    <t>timings</t>
  </si>
  <si>
    <t>blank_address</t>
  </si>
  <si>
    <t>blank_emailId</t>
  </si>
  <si>
    <t>Alert: address too long. It should be 50 characters at the maximum.</t>
  </si>
  <si>
    <t xml:space="preserve">Name: Phone_number: 8765890954 Address: D-342 Milestone 14/5 Old Delhi                Email id: sakshikansal91@gmail.com              Password: 88888888 rePassword: 88888888   </t>
  </si>
  <si>
    <t xml:space="preserve">Name: Tiya Phone_number: ppppppppp Address: D-342 Milestone 14/5 Old Delhi                Email id: sakshikansal91@gmail.com               Password: 88888888 rePassword: 88888888   </t>
  </si>
  <si>
    <t xml:space="preserve">Name: Tiya Phone_number: 9898987766666 Address: D-342 Milestone 14/5 Old Delhi                Email id: sakshikansal91@gmail.com               Password: 88888888 rePassword: 88888888   </t>
  </si>
  <si>
    <t xml:space="preserve">Name: Tiya Phone_number: 8765890954 Address: D-342 Milestone 14/5 Old Delhi Road, Gurgaon - 122015, Haryana (India)               Email id: sakshikansal91@gmail.com               Password: 88888888 rePassword: 88888888   </t>
  </si>
  <si>
    <t xml:space="preserve">Name: Tiya Phone_number: 8765890954 Address: D-342 Milestone 14/5 Old Delhi                Email id:           Password: 88888888 rePassword: 88888888   </t>
  </si>
  <si>
    <t xml:space="preserve">Name: Tiya Phone_number: 8765890954 Address: D-342 Milestone 14/5 Old Delhi                Email id: @gmail.com          Password: 88888888 rePassword: 88888888   </t>
  </si>
  <si>
    <t xml:space="preserve">Name: Tiya Phone_number: 8765890954 Address: D-342 Milestone 14/5 Old Delhi                      Email id: sakshikansal91@gmail.com               Password: pppp rePassword: 88888888   </t>
  </si>
  <si>
    <t xml:space="preserve">Name: Tiya Phone_number: 8765890954 Address: D-342 Milestone 14/5 Old Delhi                      Email id: sakshikansal91@gmail.com               Password: 8888 rePassword: 8888   </t>
  </si>
  <si>
    <t xml:space="preserve">Name: Tiya Phone_number: 8765890954 Address: D-342 Milestone 14/5 Old Delhi                      Email id: sakshikansal91@gmail.com               Password: 88888888 rePassword: 66888888  </t>
  </si>
  <si>
    <t>address_blank</t>
  </si>
  <si>
    <t xml:space="preserve">Name: Tiya Phone_number: 3898987766 Address: Gurgaon Email id: sakshikansal91@gmail.com               Password: 88888888 rePassword: 88888888   </t>
  </si>
  <si>
    <t xml:space="preserve">Name: Tiya Phone_number: 8765890954 Address:           Email id: sakshikansal91@gmail.com               Password: 88888888 rePassword: 88888888   </t>
  </si>
  <si>
    <t>to check if the doctor name field is left blank while adding the doctor to hospital records, then the user must be propmpted to fill it</t>
  </si>
  <si>
    <t>to check if no picture is selected while adding the doctor to hospital records, then the user must be propmpted to fill it</t>
  </si>
  <si>
    <t>Alert: pic must be uploaded</t>
  </si>
  <si>
    <t>to check if no qualification is filled while adding the doctor to hospital records, then the user must be propmpted to fill it</t>
  </si>
  <si>
    <t>Alert: qualification must be filled out</t>
  </si>
  <si>
    <t>Alert: specialization must be filled out</t>
  </si>
  <si>
    <t>to check if no specialization is filled while adding the doctor to hospital records, then the user must be propmpted to fill it</t>
  </si>
  <si>
    <t>to check if no timings are filled while adding the doctor to hospital records, then the user must be propmpted to fill it</t>
  </si>
  <si>
    <t>Alert: timings must be filled out</t>
  </si>
  <si>
    <t>to check if no address is filled while adding the doctor to hospital records, then the user must be propmpted to fill it</t>
  </si>
  <si>
    <t xml:space="preserve">Name: Jaya          Picture: C:\Users\gur44608\Downloads\Aricare(1)\WebContent\images\d1.jpg Qualification: Neurology Specialization:  MBBS           Timings:  9 to 6    Address: Phone_number: 8768977775             Email id: keshavbatra1992@gmail.com              </t>
  </si>
  <si>
    <t xml:space="preserve">Alert: address must be filled out </t>
  </si>
  <si>
    <t>to check if the length of address filled while adding the doctor to hospital records is not greater than 50, then the user must be propmpted to fill it</t>
  </si>
  <si>
    <t>Alert: Address too long. It should be 50 characters at the maximum.</t>
  </si>
  <si>
    <t>to check if the phone number filled while adding the doctor to hospital records is not in digits fully, then the user must be propmpted to correct it</t>
  </si>
  <si>
    <t>to check if the length of the phone number filled while adding the doctor to hospital records is greater than 10 digits, then the user must be propmpted to correct it</t>
  </si>
  <si>
    <t xml:space="preserve">Name: Jaya          Picture: C:\Users\gur44608\Downloads\Aricare(1)\WebContent\images\d1.jpg Qualification: Neurology Specialization:  MBBS           Timings:  9 to 6    Address: Aricare Hospital Infotech Centre, Old Delhi Road Gurgaon - 122015 Phone_number: 8768977775             Email id: keshavbatra1992@gmail.com              </t>
  </si>
  <si>
    <t>to check if no email id is filled while adding the doctor to hospital records, then the user must be propmpted to add one</t>
  </si>
  <si>
    <t xml:space="preserve">Name:            Picture: C:\Users\gur44608\Downloads\Aricare(1)\WebContent\images\d1.jpg Qualification: Neurology Specialization: MBBS           Timings: 9 to 6     Address: Aricare Hospital Infotech Centre, Old Delhi Phone_number: 8768977775             Email id: keshavbatra1992@gmail.com              </t>
  </si>
  <si>
    <t xml:space="preserve">Name: Jaya          Picture: Qualification: Neurology Specialization: MBBS           Timings: 9 to 6     Address: Aricare Hospital Infotech Centre, Old Delhi Phone_number: 8768977775             Email id: keshavbatra1992@gmail.com              </t>
  </si>
  <si>
    <t xml:space="preserve">Name: Jaya          Picture: C:\Users\gur44608\Downloads\Aricare(1)\WebContent\images\d1.jpg Qualification:  Specialization: MBBS           Timings: 9 to 6     Address: Aricare Hospital Infotech Centre, Old Delhi Phone_number: 8768977775             Email id: keshavbatra1992@gmail.com              </t>
  </si>
  <si>
    <t xml:space="preserve">Name: Jaya          Picture: C:\Users\gur44608\Downloads\Aricare(1)\WebContent\images\d1.jpg Qualification: Neurology Specialization:            Timings: 9 to 6     Address: Aricare Hospital Infotech Centre, Old Delhi Phone_number: 8768977775             Email id: keshavbatra1992@gmail.com              </t>
  </si>
  <si>
    <t xml:space="preserve">Name: Jaya          Picture: C:\Users\gur44608\Downloads\Aricare(1)\WebContent\images\d1.jpg Qualification: Neurology Specialization:  MBBS           Timings:      Address: Aricare Hospital Infotech Centre, Old Delhi  Phone_number: 8768977775             Email id: keshavbatra1992@gmail.com              </t>
  </si>
  <si>
    <t xml:space="preserve">Name: Jaya          Picture: C:\Users\gur44608\Downloads\Aricare(1)\WebContent\images\d1.jpg Qualification: Neurology Specialization:  MBBS           Timings:  9 to 6    Address: Aricare Hospital Infotech Centre, Old Delhi Phone_number: ppppppp             Email id: keshavbatra1992@gmail.com              </t>
  </si>
  <si>
    <t xml:space="preserve">Name: Jaya          Picture: C:\Users\gur44608\Downloads\Aricare(1)\WebContent\images\d1.jpg Qualification: Neurology Specialization:  MBBS           Timings:  9 to 6    Address: Aricare Hospital Infotech Centre, Old Delhi Phone_number: 87689                Email id: keshavbatra1992@gmail.com              </t>
  </si>
  <si>
    <t xml:space="preserve">Name: Jaya          Picture: C:\Users\gur44608\Downloads\Aricare(1)\WebContent\images\d1.jpg Qualification: Neurology Specialization:  MBBS           Timings:  9 to 6    Address: Aricare Hospital Infotech Centre, Old Delhi Phone_number: 8768977775             Email id:          </t>
  </si>
  <si>
    <t>emailId_incorrect</t>
  </si>
  <si>
    <t>deleteDoctor</t>
  </si>
  <si>
    <t xml:space="preserve">Name: Jaya          Picture: C:\Users\gur44608\Downloads\Aricare(1)\WebContent\images\d1.jpg Qualification: Neurology Specialization:  MBBS           Timings:  9 to 6    Address: Aricare Hospital Infotech Centre, Old Delhi Phone_number: 8768977775             Email id:  @gmail.com  </t>
  </si>
  <si>
    <t>Name: Specialization: Neurology Phone_number: 8768977775</t>
  </si>
  <si>
    <t>Name: Jaya Specialization:  Phone_number: 8768977775</t>
  </si>
  <si>
    <t xml:space="preserve">Name: Jaya Specialization: Neurology Phone_number: </t>
  </si>
  <si>
    <t>phone_number_blank</t>
  </si>
  <si>
    <t>to check if the name field is left blank, then the user must be prompted to fill it up</t>
  </si>
  <si>
    <t>to check if the specialization field is left blank, then the user must be prompted to fill it up</t>
  </si>
  <si>
    <t>to check if the phone number field is left blank, then the user must be prompted to fill it up</t>
  </si>
  <si>
    <t>to check if the phone number field is not filled in digits, then the user must be prompted to correct it</t>
  </si>
  <si>
    <t>Name: Jaya Specialization: Neurology Phone_number: dgdgd</t>
  </si>
  <si>
    <t>to check if the length of the phone number filled in the phone number field is not 10, then the user must be prompted to correct it</t>
  </si>
  <si>
    <t>Name: Jaya Specialization: Neurology Phone_number: 87689</t>
  </si>
  <si>
    <t>bookAppointment</t>
  </si>
  <si>
    <t>to check if the doctor name field is left blank, then the user must be prompted to fill it up</t>
  </si>
  <si>
    <t>to check if the user, booking appointment with a doctor, is not logged in, then he/she must be asked to login first</t>
  </si>
  <si>
    <t>user clicked on Book Appointment, for a doctor, in the Doctor tab</t>
  </si>
  <si>
    <t>Alert: Mobile No. must be filled out</t>
  </si>
  <si>
    <t>User asked to login</t>
  </si>
  <si>
    <t>date_selection</t>
  </si>
  <si>
    <t>to check if no date is selected while booking an appointment, then the user must be prompted select one</t>
  </si>
  <si>
    <t xml:space="preserve">Name:               Date: 2016-05-31 Timing: 9:30 AM </t>
  </si>
  <si>
    <t xml:space="preserve">Name: Jaya       Date:              Timing: 9:30 AM </t>
  </si>
  <si>
    <t>Alert: date must be filled out</t>
  </si>
  <si>
    <t>to check if no timings are seleted while booking an appointment, then the user must be propmpted to select that</t>
  </si>
  <si>
    <t xml:space="preserve">Name: Jaya       Date: 2016-05-31             Timing: </t>
  </si>
  <si>
    <t>Alert: Please select timing</t>
  </si>
  <si>
    <t>correct_fields</t>
  </si>
  <si>
    <t>Name: Jaya       Date: 2016-05-31             Timing: 9:30 AM</t>
  </si>
  <si>
    <t>pillDetails</t>
  </si>
  <si>
    <t>doctor_name</t>
  </si>
  <si>
    <t>to check if doctor's name is not filled up when a patient's pill details are being updated, then  the user must be prompted to fill it up</t>
  </si>
  <si>
    <t>Alert: Doctor name must be filled out</t>
  </si>
  <si>
    <t>patient_name</t>
  </si>
  <si>
    <t>to check if patient's name is not filled up when a patient's pill details are being updated, then  the user must be prompted to fill it up</t>
  </si>
  <si>
    <t xml:space="preserve">Doctor_name:           Patient_name: Tiya Doctor_number: 8765432109 Patient_number: 8765890954            Start_date: 2016-05-10               End_date: 2016-06-08             Pill_name: acetaminophen         Timing: 14:00:00      Dosage: 1         </t>
  </si>
  <si>
    <t xml:space="preserve">Doctor_name: Jyoti Mishra          Patient_name:  Doctor_number: 8765432109 Patient_number: 8765890954            Start_date: 2016-05-10               End_date: 2016-06-08             Pill_name: acetaminophen         Timing: 14:00:00      Dosage: 1         </t>
  </si>
  <si>
    <t>Alert: Patient name must be filled out</t>
  </si>
  <si>
    <t>doctor_number_digits</t>
  </si>
  <si>
    <t>to check if doctor's number filled up is not in digits, then the user must be prompted to fill it up in digits</t>
  </si>
  <si>
    <t>Signup_01</t>
  </si>
  <si>
    <t>Signup_IP08</t>
  </si>
  <si>
    <t>Signup_IP01</t>
  </si>
  <si>
    <t>Signup_02</t>
  </si>
  <si>
    <t>Signup_IP02</t>
  </si>
  <si>
    <t>Signup_03</t>
  </si>
  <si>
    <t>Signup_IP03</t>
  </si>
  <si>
    <t>Signup_04</t>
  </si>
  <si>
    <t>Signup_IP04</t>
  </si>
  <si>
    <t>Signup_05</t>
  </si>
  <si>
    <t>Signup_IP05</t>
  </si>
  <si>
    <t>Signup_06</t>
  </si>
  <si>
    <t>Signup_IP06</t>
  </si>
  <si>
    <t>Signup_07</t>
  </si>
  <si>
    <t>Signup_IP07</t>
  </si>
  <si>
    <t>Signup_08</t>
  </si>
  <si>
    <t>Signup_09</t>
  </si>
  <si>
    <t>Signup_IP09</t>
  </si>
  <si>
    <t>Signup_10</t>
  </si>
  <si>
    <t>Signup_IP10</t>
  </si>
  <si>
    <t>addDoctor_01</t>
  </si>
  <si>
    <t>addDoctor_IP01</t>
  </si>
  <si>
    <t>addDoctor_02</t>
  </si>
  <si>
    <t>addDoctor_03</t>
  </si>
  <si>
    <t>addDoctor_04</t>
  </si>
  <si>
    <t>addDoctor_05</t>
  </si>
  <si>
    <t>addDoctor_06</t>
  </si>
  <si>
    <t>addDoctor_07</t>
  </si>
  <si>
    <t>addDoctor_08</t>
  </si>
  <si>
    <t>addDoctor_09</t>
  </si>
  <si>
    <t>addDoctor_10</t>
  </si>
  <si>
    <t>addDoctor_11</t>
  </si>
  <si>
    <t>addDoctor_IP02</t>
  </si>
  <si>
    <t>addDoctor_IP03</t>
  </si>
  <si>
    <t>addDoctor_IP04</t>
  </si>
  <si>
    <t>addDoctor_IP05</t>
  </si>
  <si>
    <t>addDoctor_IP06</t>
  </si>
  <si>
    <t>addDoctor_IP07</t>
  </si>
  <si>
    <t>addDoctor_IP08</t>
  </si>
  <si>
    <t>addDoctor_IP09</t>
  </si>
  <si>
    <t>addDoctor_IP10</t>
  </si>
  <si>
    <t>addDoctor_IP11</t>
  </si>
  <si>
    <t>deleteDoctor_01</t>
  </si>
  <si>
    <t>deleteDoctor_IP01</t>
  </si>
  <si>
    <t>deleteDoctor_02</t>
  </si>
  <si>
    <t>deleteDoctor_03</t>
  </si>
  <si>
    <t>deleteDoctor_04</t>
  </si>
  <si>
    <t>deleteDoctor_05</t>
  </si>
  <si>
    <t>deleteDoctor_IP02</t>
  </si>
  <si>
    <t>deleteDoctor_IP03</t>
  </si>
  <si>
    <t>deleteDoctor_IP04</t>
  </si>
  <si>
    <t>deleteDoctor_IP05</t>
  </si>
  <si>
    <t>bookAppointment_01</t>
  </si>
  <si>
    <t>bookAppointmentIP_01</t>
  </si>
  <si>
    <t>bookAppointment_02</t>
  </si>
  <si>
    <t>bookAppointment_03</t>
  </si>
  <si>
    <t>bookAppointment_04</t>
  </si>
  <si>
    <t>bookAppointment_05</t>
  </si>
  <si>
    <t>pillDetails_01</t>
  </si>
  <si>
    <t>pillDetails_IP01</t>
  </si>
  <si>
    <t>bookAppointmentIP_02</t>
  </si>
  <si>
    <t>bookAppointmentIP_03</t>
  </si>
  <si>
    <t>bookAppointmentIP_04</t>
  </si>
  <si>
    <t>bookAppointmentIP_05</t>
  </si>
  <si>
    <t>pillDetails_IP02</t>
  </si>
  <si>
    <t>pillDetails_02</t>
  </si>
  <si>
    <t>pillDetails_03</t>
  </si>
  <si>
    <t>pillDetails_04</t>
  </si>
  <si>
    <t>pillDetails_05</t>
  </si>
  <si>
    <t>pillDetails_06</t>
  </si>
  <si>
    <t>pillDetails_07</t>
  </si>
  <si>
    <t>pillDetails_08</t>
  </si>
  <si>
    <t>pillDetails_IP03</t>
  </si>
  <si>
    <t>pillDetails_IP04</t>
  </si>
  <si>
    <t>pillDetails_IP05</t>
  </si>
  <si>
    <t>pillDetails_IP06</t>
  </si>
  <si>
    <t>pillDetails_IP07</t>
  </si>
  <si>
    <t>pillDetails_IP08</t>
  </si>
  <si>
    <t>Alert: Doctor Phone must be in digits</t>
  </si>
  <si>
    <t>doctor_number_length</t>
  </si>
  <si>
    <t>to check if the length of doctor's number is not 10 digits, then the user must be prompted to fill it up in digits</t>
  </si>
  <si>
    <t>Alert: Doctor Phone must be of 10 digits</t>
  </si>
  <si>
    <t>patient_number_digits</t>
  </si>
  <si>
    <t>to check if patient's number filled up is not in digits, then the user must be prompted to fill it up in digits</t>
  </si>
  <si>
    <t>Alert: Patient Phone must be of 10 digits</t>
  </si>
  <si>
    <t xml:space="preserve">Doctor_name: Jyoti Mishra          Patient_name: Tiya Doctor_number: pppp Patient_number: 8765890954            Start_date: 2016-05-10               End_date: 2016-06-08             Pill_name: acetaminophen         Timing: 14:00:00      Dosage: 1         </t>
  </si>
  <si>
    <t xml:space="preserve">Doctor_name: Jyoti Mishra          Patient_name: Tiya Doctor_number: 8765 Patient_number: 8765890954            Start_date: 2016-05-10               End_date: 2016-06-08             Pill_name: acetaminophen         Timing: 14:00:00      Dosage: 1         </t>
  </si>
  <si>
    <t>patient_number_length</t>
  </si>
  <si>
    <t>to check if the length of patient's number is not 10 digits, then the user must be prompted to fill it up in digits</t>
  </si>
  <si>
    <t>Alert: Patient Phone must be in digits</t>
  </si>
  <si>
    <t>pill_name</t>
  </si>
  <si>
    <t>to check if pill name is not filled up while adding the pill details for a patient, then the user must be prompted to fill it up</t>
  </si>
  <si>
    <t xml:space="preserve">Doctor_name: Jyoti Mishra          Patient_name: Tiya Doctor_number: 8765432109 Patient_number: 8765890954            Start_date: 2016-05-10               End_date: 2016-06-08             Pill_name:          Timing: 14:00:00      Dosage: 1         </t>
  </si>
  <si>
    <t xml:space="preserve">Doctor_name: Jyoti Mishra          Patient_name: Tiya Doctor_number: 8765432109 Patient_number: pppp            Start_date: 2016-05-10               End_date: 2016-06-08             Pill_name: acetaminophen         Timing: 14:00:00      Dosage: 1         </t>
  </si>
  <si>
    <t xml:space="preserve">Doctor_name: Jyoti Mishra          Patient_name: Tiya Doctor_number: 8765432109 Patient_number: 876            Start_date: 2016-05-10               End_date: 2016-06-08             Pill_name: acetaminophen         Timing: 14:00:00      Dosage: 1         </t>
  </si>
  <si>
    <t>Alert: pill name must be filled out</t>
  </si>
  <si>
    <t>start_date</t>
  </si>
  <si>
    <t>end_date</t>
  </si>
  <si>
    <t>timing</t>
  </si>
  <si>
    <t>dosage</t>
  </si>
  <si>
    <t>dosage_digits</t>
  </si>
  <si>
    <t>to check if start date of the pill is not specified while adding the pill details for a patient, then the user must be prompted to fill that</t>
  </si>
  <si>
    <t xml:space="preserve">Doctor_name: Jyoti Mishra          Patient_name: Tiya Doctor_number: 8765432109 Patient_number: 8765890954            Start_date:                End_date: 2016-06-08             Pill_name: acetaminophen         Timing: 14:00:00      Dosage: 1         </t>
  </si>
  <si>
    <t>Alert: start date must be filled out</t>
  </si>
  <si>
    <t>to check if end date of the pill is not specified while adding the pill details for a patient, then the user must be prompted to fill that</t>
  </si>
  <si>
    <t>pillDetails_09</t>
  </si>
  <si>
    <t>pillDetails_IP09</t>
  </si>
  <si>
    <t>Alert: end date must be filled out</t>
  </si>
  <si>
    <t>pillDetails_10</t>
  </si>
  <si>
    <t>pillDetails_IP10</t>
  </si>
  <si>
    <t>to check if the timing (time at which the pill needs to be taken by the pateint) of the pill is not specified while adding the pill details for a patient, then the user must be prompted to fill that</t>
  </si>
  <si>
    <t>Alert: Timing must be filled out</t>
  </si>
  <si>
    <t>to check if the dosgae of the pill is not specified while adding the pill details for a patient, then the user must be prompted to fill that</t>
  </si>
  <si>
    <t>pillDetails_11</t>
  </si>
  <si>
    <t>pillDetails_IP11</t>
  </si>
  <si>
    <t>Alert: Dosage must be filled out</t>
  </si>
  <si>
    <t>to check if the dosgae of the pill is not specified in digits while adding the pill details for a patient, then the user must be prompted to fill that</t>
  </si>
  <si>
    <t>pillDetails_12</t>
  </si>
  <si>
    <t>pillDetails_IP12</t>
  </si>
  <si>
    <t xml:space="preserve">Doctor_name: Jyoti Mishra          Patient_name: Tiya Doctor_number: 8765432109 Patient_number: 8765890954            Start_date: 2016-05-10                           End_date: Pill_name: acetaminophen         Timing: 14:00:00      Dosage: 1         </t>
  </si>
  <si>
    <t xml:space="preserve">Doctor_name: Jyoti Mishra          Patient_name: Tiya Doctor_number: 8765432109 Patient_number: 8765890954            Start_date: 2016-05-10                                   End_date: 2016-06-08             Pill_name: acetaminophen         Timing:         Dosage: 1         </t>
  </si>
  <si>
    <t xml:space="preserve">Doctor_name: Jyoti Mishra          Patient_name: Tiya Doctor_number: 8765432109 Patient_number: 8765890954            Start_date: 2016-05-10                                   End_date: 2016-06-08             Pill_name: acetaminophen         Timing: 14:00:00      Dosage:       </t>
  </si>
  <si>
    <t xml:space="preserve">Doctor_name: Jyoti Mishra          Patient_name: Tiya Doctor_number: 8765432109 Patient_number: 8765890954            Start_date: 2016-05-10                                   End_date: 2016-06-08             Pill_name: acetaminophen         Timing: 14:00:00      Dosage: d         </t>
  </si>
  <si>
    <t xml:space="preserve">Doctor_name: Jyoti Mishra          Patient_name: Tiya Doctor_number: 8765432109 Patient_number: 8765890954            Start_date: 2016-05-10                                     End_date: 2016-06-08             Pill_name: acetaminophen         Timing: 14:00:00      Dosage: 1         </t>
  </si>
  <si>
    <t>Alert: Dosage must be in digits</t>
  </si>
  <si>
    <t>to check if all the fields are filled up correctly, then  the user must be able to add the pill details on hospital records</t>
  </si>
  <si>
    <t>pillDetails_13</t>
  </si>
  <si>
    <t>pillDetails_IP13</t>
  </si>
  <si>
    <t>Alert: pill details have been added successfully</t>
  </si>
  <si>
    <t>Signup_11</t>
  </si>
  <si>
    <t>Signup_IP11</t>
  </si>
  <si>
    <t xml:space="preserve">Name: Tiya Phone_number: 8765890954 Address: D-342 Milestone 14/5 Old Delhi                      Email id: sakshikansal91@gmail.com               Password: 88888888 rePassword: 88888888  </t>
  </si>
  <si>
    <t>Alert: Signup Successful</t>
  </si>
  <si>
    <t>correct_fields_preexisting_user</t>
  </si>
  <si>
    <t>correct_fields_new_user</t>
  </si>
  <si>
    <t>to check even if all the field are correctly filled up while signing up, then a new account must not be created for the user, if the user pre-exists in hospital records</t>
  </si>
  <si>
    <t>Signup_12</t>
  </si>
  <si>
    <t>Signup_IP12</t>
  </si>
  <si>
    <t>correct_fields_new_doctor</t>
  </si>
  <si>
    <t>to check if all the field are correctly filled up while signing up, then a new account must be created for the user only if the user doesn't pre-exist in hospital records</t>
  </si>
  <si>
    <t>to check if all the field are correctly filled up while adding a doctor, then a new account must be created for the user only if the doctor doesn't pre-exist in hospital records</t>
  </si>
  <si>
    <t>addDoctor_12</t>
  </si>
  <si>
    <t>correct_fields_preexisting_doctor</t>
  </si>
  <si>
    <t>addDoctor_13</t>
  </si>
  <si>
    <t>Alert: doctor added successfully</t>
  </si>
  <si>
    <t>to check if all the fields are correctly filled while deleting a doctor</t>
  </si>
  <si>
    <t>deleteDoctor_06</t>
  </si>
  <si>
    <t>deleteDoctor_IP06</t>
  </si>
  <si>
    <t>Name: Jaya Specialization: Neurology Phone_number: 8768977775</t>
  </si>
  <si>
    <t>correct_fields_doctor_doesn't_exist</t>
  </si>
  <si>
    <t>correct_fields_doctor_exists</t>
  </si>
  <si>
    <t>to check if all the fields are correctly filled while deleting a doctor, but doctor doesn't exist, then an alert must be displayed to the user</t>
  </si>
  <si>
    <t>Alert: such doctor does not exist</t>
  </si>
  <si>
    <t>Alert: doctor information deleted successfully</t>
  </si>
  <si>
    <t>deleteDoctor_07</t>
  </si>
  <si>
    <t>deleteDoctor_IP07</t>
  </si>
  <si>
    <t>Name: Ja Specialization: Neurology Phone_number: 8768977775</t>
  </si>
  <si>
    <t>to check if the username or password entered to log in are correct, then the user should be logged in on clicking the login button</t>
  </si>
  <si>
    <t>adding_news</t>
  </si>
  <si>
    <t>news_added</t>
  </si>
  <si>
    <t>to check if news has been added to hospital records successfully</t>
  </si>
  <si>
    <t>news_01</t>
  </si>
  <si>
    <t>news_IP01</t>
  </si>
  <si>
    <t xml:space="preserve">news </t>
  </si>
  <si>
    <t>Alert: news added successfully</t>
  </si>
  <si>
    <t>to check if all the fields are filled up correctly, then  the user must be able to book the appointment successfully, if the selected time slot is available</t>
  </si>
  <si>
    <t>Alert: your appointment has been fixed</t>
  </si>
  <si>
    <t>correct_fields_slot_available</t>
  </si>
  <si>
    <t>correct_fields_slot_unavailable</t>
  </si>
  <si>
    <t>to check if all the fields are filled up correctly, then  the user must not be able to book the appointment successfully, if the selected time slot is not available</t>
  </si>
  <si>
    <t>bookAppointment_06</t>
  </si>
  <si>
    <t>bookAppointmentIP_06</t>
  </si>
  <si>
    <t>Alert: time slot already booked ....plz try again</t>
  </si>
  <si>
    <t>doctor_unavailable</t>
  </si>
  <si>
    <t>to check if the doctor selected already has 15 appointmets that day, then the user must be notified doctor's unavailability</t>
  </si>
  <si>
    <t>bookAppointment_07</t>
  </si>
  <si>
    <t>bookAppointmentIP_07</t>
  </si>
  <si>
    <t>Alert: doctor not available for the day</t>
  </si>
  <si>
    <t>homepage</t>
  </si>
  <si>
    <t>logo</t>
  </si>
  <si>
    <t>aricare_logo</t>
  </si>
  <si>
    <t xml:space="preserve">to check if clicking on the AriCare logo, on each page of the website, opnes the AriCare homepage </t>
  </si>
  <si>
    <t>logo_01</t>
  </si>
  <si>
    <t>logo_IP01</t>
  </si>
  <si>
    <t>clicking the AriCare logo</t>
  </si>
  <si>
    <t>homepage gets loaded</t>
  </si>
  <si>
    <t>footer</t>
  </si>
  <si>
    <t>footer_content</t>
  </si>
  <si>
    <t>to check if each page of the website contains the footer containing contact, address information and check if the map is showing the correct location (according to address)</t>
  </si>
  <si>
    <t>footer_01</t>
  </si>
  <si>
    <t>each webpage contains the correct footer</t>
  </si>
  <si>
    <t>login_link</t>
  </si>
  <si>
    <t>signup_link</t>
  </si>
  <si>
    <t>to check if each webpage contains a login link on the top right</t>
  </si>
  <si>
    <t>to check if each webpage contains a signup link on the top right</t>
  </si>
  <si>
    <t>home_tab</t>
  </si>
  <si>
    <t>to check if homepage opens on opening the website with home tab activated</t>
  </si>
  <si>
    <t>home_tab_01</t>
  </si>
  <si>
    <t>website opened</t>
  </si>
  <si>
    <t>each webpage contains the login link</t>
  </si>
  <si>
    <t>each webpage contains the signup link</t>
  </si>
  <si>
    <t>homepage opens as the default page on opening the website</t>
  </si>
  <si>
    <t>content</t>
  </si>
  <si>
    <t>to check if homepage contains the right content</t>
  </si>
  <si>
    <t>home_tab_02</t>
  </si>
  <si>
    <t>clicking_the_tab</t>
  </si>
  <si>
    <t>homepage contains the correct content</t>
  </si>
  <si>
    <t>home_tab_03</t>
  </si>
  <si>
    <t>home tab clicked</t>
  </si>
  <si>
    <t>to check if on clicking the home tab, home page opens and home tab gets activated</t>
  </si>
  <si>
    <t>homepage opens, home tab activated</t>
  </si>
  <si>
    <t>doctors_tab</t>
  </si>
  <si>
    <t>doctors_tab_01</t>
  </si>
  <si>
    <t>doctors tab clicked</t>
  </si>
  <si>
    <t>doctors page opens, doctors tab activated</t>
  </si>
  <si>
    <t>to check if on clicking the doctors tab, page displaying the doctors of the hospital opens</t>
  </si>
  <si>
    <t>to check if doctors tab contains the list of all the doctors who work in the hospital</t>
  </si>
  <si>
    <t>doctors_tab_02</t>
  </si>
  <si>
    <t>doctors page opens, all doctors in the hospital records are displayed on the webpage</t>
  </si>
  <si>
    <t>to check if on clicking a doctor's name the details of that doctor appear on a page</t>
  </si>
  <si>
    <t>book_appointment</t>
  </si>
  <si>
    <t>to check if on clicking the book appointment link, book appointment form opens if user is logged in, and login form open if user is not logged in</t>
  </si>
  <si>
    <t>book appointmnet link clicked on</t>
  </si>
  <si>
    <t>make_appointment</t>
  </si>
  <si>
    <t xml:space="preserve">to check if make appointment link is present corresponding to each doctor </t>
  </si>
  <si>
    <t>make appointment link present corresponding to each doctor</t>
  </si>
  <si>
    <t>make appointmnet form opens if user is logged in, otherwise login form opens</t>
  </si>
  <si>
    <t>make_appointment_click</t>
  </si>
  <si>
    <t>make_appointment_form</t>
  </si>
  <si>
    <t>doctors_tab_03</t>
  </si>
  <si>
    <t>doctors_tab_04</t>
  </si>
  <si>
    <t>make appointment</t>
  </si>
  <si>
    <t>make appointment form contains all the fields</t>
  </si>
  <si>
    <t>make_appointment_form_doctors_list</t>
  </si>
  <si>
    <t>to check if doctors field in the form contains a drop down list</t>
  </si>
  <si>
    <t>patient_profile</t>
  </si>
  <si>
    <t>patient_profile_01</t>
  </si>
  <si>
    <t>patient_profile_02</t>
  </si>
  <si>
    <t>patient_profile_03</t>
  </si>
  <si>
    <t>"Choose any doctor" clicked under Doctor name field</t>
  </si>
  <si>
    <t>drop down list comes, containing name of all doctors</t>
  </si>
  <si>
    <t>make_appointment_form_date</t>
  </si>
  <si>
    <t>to check if on clicking the date field in the form, a calender displayed for the user to select the date for appoitment</t>
  </si>
  <si>
    <t>make_appointment_form_date_calender</t>
  </si>
  <si>
    <t>patient_profile_04</t>
  </si>
  <si>
    <t xml:space="preserve">Date field clicked </t>
  </si>
  <si>
    <t>a calender diplayed fot the user to click on the date for apointment</t>
  </si>
  <si>
    <t>patient_profile_05</t>
  </si>
  <si>
    <t>proper dispbling of dates is present in the calender</t>
  </si>
  <si>
    <t>to check if in the calender, on make appoinment form, all Saturdays and Sundays are disabled, only 14 days (current day onwards) must be enabled for taking appointmnet, a 24-hour gap should be there between the appointment time and booking time-dates should be displayed accordingly</t>
  </si>
  <si>
    <t>make_appointment_form_time</t>
  </si>
  <si>
    <t>to check if the time field contains a dropdown list containing all possible timings on which a patient can book appointment</t>
  </si>
  <si>
    <t>patient_profile_06</t>
  </si>
  <si>
    <t xml:space="preserve">Time field clicked </t>
  </si>
  <si>
    <t>drop down list comes, containing all timings on which appointment can be taken by the patient</t>
  </si>
  <si>
    <t xml:space="preserve">to check if book appointment form contains the fields - Doctor Name, Date, Time, Submit </t>
  </si>
  <si>
    <t>Name: Jaya       Date: 2016-05-31             Timing: 9:30 AM; [Submit link clicked]</t>
  </si>
  <si>
    <t>patient_profile_07</t>
  </si>
  <si>
    <t>pateint logged in</t>
  </si>
  <si>
    <t>my_profile</t>
  </si>
  <si>
    <t>to check if on clicking My Profile link on patient's profile page, patient's details are diplayed</t>
  </si>
  <si>
    <t>My Profile link clicked on</t>
  </si>
  <si>
    <t>patient's details are diplayed</t>
  </si>
  <si>
    <t>patient_profile_08</t>
  </si>
  <si>
    <t>to check if on clicking the Book Appointment link, make appointment form opens</t>
  </si>
  <si>
    <t>Book Appointmnet form opens</t>
  </si>
  <si>
    <t>medicine_details</t>
  </si>
  <si>
    <t>appointment_history</t>
  </si>
  <si>
    <t xml:space="preserve">to check if on clicking Medicine Details link, the details of all the pills recommended to the currently logged in patient are displayed </t>
  </si>
  <si>
    <t>to check if on logging in, the profile of the patient opens with links on the left pane on the profile page, namely - My Profile, Book Appointment, Medicine Details, Appointment History. On top right of the page, "Welcome patient_name" displayed</t>
  </si>
  <si>
    <t>all options are displayed as desired</t>
  </si>
  <si>
    <t>patient_profile_09</t>
  </si>
  <si>
    <t>patient_profile_10</t>
  </si>
  <si>
    <t>Book Appointmnet link clicked on</t>
  </si>
  <si>
    <t>Medicine Details link clicked on</t>
  </si>
  <si>
    <t>Appointmnet History link clicked on</t>
  </si>
  <si>
    <t xml:space="preserve">details of all the pills recommended to the currently logged in patient are displayed </t>
  </si>
  <si>
    <t>the details of all the appointments booked by the current patient so far are displayed</t>
  </si>
  <si>
    <t>to check if on clicking Appointment History link, the details of all the appointments booked by the current patient so far are displayed</t>
  </si>
  <si>
    <t>logout</t>
  </si>
  <si>
    <t>patient_profile_11</t>
  </si>
  <si>
    <t>Logout link clicked</t>
  </si>
  <si>
    <t>logout link is diplayed on the top right of the page, clicking on which the currently logged in patient successfully logs out</t>
  </si>
  <si>
    <t>to check if for a logged in patient, logout link is diplayed on the top right of the page, clicking on which the currently logged in patient successfully logs out</t>
  </si>
  <si>
    <t>specialization_tab</t>
  </si>
  <si>
    <t>to check if on clicking the Specialization tab, a list of all the specializations/departments are listed</t>
  </si>
  <si>
    <t>specializations_buttons</t>
  </si>
  <si>
    <t>specialization_tab_01</t>
  </si>
  <si>
    <t>SPECIALIZATION tab clicked on</t>
  </si>
  <si>
    <t>specialization_tab_active</t>
  </si>
  <si>
    <t>to check if on clicking the Specialization tab, the tab becomes active</t>
  </si>
  <si>
    <t>SPECIALIZATION tab becomes active</t>
  </si>
  <si>
    <t>specialization_tab_02</t>
  </si>
  <si>
    <t>on each click, the details of doctors, under that department, is displayed</t>
  </si>
  <si>
    <t>specializations_departments</t>
  </si>
  <si>
    <t xml:space="preserve">all departments of the hospital are listed on </t>
  </si>
  <si>
    <t>to check if on clicking a particular specialization, the list of dosctors corresponding to that specializaton opens</t>
  </si>
  <si>
    <t>specialization_tab_03</t>
  </si>
  <si>
    <t>each specialization clicked on one-by-one</t>
  </si>
  <si>
    <t>services_tab</t>
  </si>
  <si>
    <t>services</t>
  </si>
  <si>
    <t>SERVICES tab clicked on</t>
  </si>
  <si>
    <t>news</t>
  </si>
  <si>
    <t>services_tab_active</t>
  </si>
  <si>
    <t>to check if on clicking the services tab, the tab becomes active</t>
  </si>
  <si>
    <t xml:space="preserve">to check if on clicking the services tab, all the hospital services are displayed with their respective logos and proper information </t>
  </si>
  <si>
    <t>services_tab_01</t>
  </si>
  <si>
    <t>services_tab_02</t>
  </si>
  <si>
    <t>all hospital services are displayed along with their respective logos and detailed information</t>
  </si>
  <si>
    <t>SERVICES tab becomes active</t>
  </si>
  <si>
    <t>news_tab</t>
  </si>
  <si>
    <t>news_tab_active</t>
  </si>
  <si>
    <t>to check if on clicking the news tab, it becomes active</t>
  </si>
  <si>
    <t>news_tab_01</t>
  </si>
  <si>
    <t>NEWS tab clicked on</t>
  </si>
  <si>
    <t>NEWS tab becomes active</t>
  </si>
  <si>
    <t>to check if on clicking the NEWS tab, all the news, present in hospital records, gets displayed on the webpage</t>
  </si>
  <si>
    <t>news_tab_02</t>
  </si>
  <si>
    <t>all the news, present in hospital records, gets displayed on the webpage</t>
  </si>
  <si>
    <t>aboutUs_tab</t>
  </si>
  <si>
    <t>aboutUs_tab_active</t>
  </si>
  <si>
    <t>to check if on clicking the about us tab, it becomes active</t>
  </si>
  <si>
    <t>aboutUs_tab_01</t>
  </si>
  <si>
    <t>ABOUT US tab clicked on</t>
  </si>
  <si>
    <t>ABOUT US tab becomes active</t>
  </si>
  <si>
    <t>aboutUs_information</t>
  </si>
  <si>
    <t>to check if pn clicking the about us tab, information about the hospital gets displayed</t>
  </si>
  <si>
    <t>aboutUs_tab_02</t>
  </si>
  <si>
    <t>information about the hospital is diplayed</t>
  </si>
  <si>
    <t>admin_profile</t>
  </si>
  <si>
    <t>to check if on admin login, the profile of the admin opens with these links on the profile page - ADD DOCTOR, DELETE DOCTOR, UPDATE PILL DETAILS, ADD NEWSLETTER. On top right of the page, "Welcome admin" is displayed</t>
  </si>
  <si>
    <t>admin_profile_01</t>
  </si>
  <si>
    <t>log in using admin credentials</t>
  </si>
  <si>
    <t>all the links are displayed as per requirements. "Welcome admin" is diplayed on top right of the admin profile</t>
  </si>
  <si>
    <t>add_doctor</t>
  </si>
  <si>
    <t xml:space="preserve">to check if on clicking the add doctor link, ADD NEW DOCTOR form opens </t>
  </si>
  <si>
    <t>admin_profile_02</t>
  </si>
  <si>
    <t>admin_profile_03</t>
  </si>
  <si>
    <t>admin_profile_04</t>
  </si>
  <si>
    <t>admin_profile_05</t>
  </si>
  <si>
    <t>admin_profile_06</t>
  </si>
  <si>
    <t>admin_profile_07</t>
  </si>
  <si>
    <t>admin_profile_08</t>
  </si>
  <si>
    <t>ADD DOCTOR link clicked</t>
  </si>
  <si>
    <t xml:space="preserve">ADD NEW DOCTOR form opens </t>
  </si>
  <si>
    <t>add_doctor_form_fields</t>
  </si>
  <si>
    <t>all the required fields are displayed</t>
  </si>
  <si>
    <t>add_doctor_form_ChooseImage</t>
  </si>
  <si>
    <t>to check that the Choose Image field in the add doctor form has a working browse button to browse and choose image of the doctor to be added</t>
  </si>
  <si>
    <t>ADD DOCTOR link clicked, clicked on Browse button</t>
  </si>
  <si>
    <t>Browse button present and working</t>
  </si>
  <si>
    <t>to check if all these fields have a corresponding textbox to enter text into-   Name, Qualification, Specialization, Timing to meet, Mobile No., Email Id, Address</t>
  </si>
  <si>
    <t>all these fields have a corresponding textbox to enter text into-   Name, Qualification, Specialization, Timing to meet, Mobile No., Email Id, Address</t>
  </si>
  <si>
    <t>add_doctor_form_text_fields</t>
  </si>
  <si>
    <t xml:space="preserve">Name: Jaya          Picture: C:\Users\gur44608\Downloads\Aricare(1)\WebContent\images\d1.jpg Qualification: Neurology Specialization:  MBBS           Timings:  9 to 6    Address: Aricare Hospital Infotech Centre, Old Delhi Phone_number: 8768977775             Email id:  @gmail.com    (Submit button clicked)  </t>
  </si>
  <si>
    <t xml:space="preserve">Name: Jaya          Picture: C:\Users\gur44608\Downloads\Aricare(1)\WebContent\images\d1.jpg Qualification: Neurology Specialization:  MBBS           Timings:  9 to 6    Address: Aricare Hospital Infotech Centre, Old Delhi Phone_number: 8768977775             Email id:  @gmail.com     (Submit button clicked)   </t>
  </si>
  <si>
    <t>Message: Incorrect User Id or password!</t>
  </si>
  <si>
    <t>Alert: Already registered user!</t>
  </si>
  <si>
    <t>delete_doctor</t>
  </si>
  <si>
    <t xml:space="preserve">to check if on clicking the delete doctor link, DELETE DOCTOR form opens </t>
  </si>
  <si>
    <t>DELETE DOCTOR link clicked</t>
  </si>
  <si>
    <t xml:space="preserve">DELETE DOCTOR INFORMATION form opens </t>
  </si>
  <si>
    <t>delete_doctor_form_fields</t>
  </si>
  <si>
    <t xml:space="preserve">DELETE DOCTOR INFORMATION Form contains all the required fields </t>
  </si>
  <si>
    <t>delete_doctor_form_text_fields</t>
  </si>
  <si>
    <t>to check if the ADD NEW DOCTOR form contains the fields - Name, Choose Image, Qualification, Specialization, Timing to meet, Mobile No., Email Id, Address, Submit link</t>
  </si>
  <si>
    <t>to check if the fields which should have a corresponding textbox to enter text for them, are-  Name, Qualification, Specialization, Timing to meet, Mobile No., Email Id, Address</t>
  </si>
  <si>
    <t>to check if the fields which should have a corresponding textbox to enter text for them, are-  Name, Specialization, Mobile No.</t>
  </si>
  <si>
    <t>all these fields have a corresponding textbox to enter text into-  Name, Specialization, Mobile No.</t>
  </si>
  <si>
    <t>Alert: doctor information deleted successfully. (The docor corresponding to the name, phone number and specialization as mentioned in the deletion form, is deleted)</t>
  </si>
  <si>
    <t>to check if the doctor corresponding to the same name, specialization and phone number is deleted from hospital records. If even of of the fields mismatches with the doctor information in the hospital records, alert must be given to the user</t>
  </si>
  <si>
    <t>delete_doctor_fields_correct</t>
  </si>
  <si>
    <t>delete_doctor_fields_incorrect</t>
  </si>
  <si>
    <t>Name: Jaya Specialization: Cardiology Phone_number: 8768977775</t>
  </si>
  <si>
    <t>Alert: Such a doctor does not exist</t>
  </si>
  <si>
    <t>doctor_unavailable_duplicate_name</t>
  </si>
  <si>
    <t>to check if the doctor selected already has 15 appointmets that day, then the user must be notified doctor's unavailability, even if 2 doctors exist in the hospital records, with the same name</t>
  </si>
  <si>
    <t>bookAppointment_08</t>
  </si>
  <si>
    <t>bookAppointmentIP_08</t>
  </si>
  <si>
    <t>update_pill_details</t>
  </si>
  <si>
    <t>to check if on clicking the update pill details link, Update Pill Details form opens</t>
  </si>
  <si>
    <t>admin_profile_IP01</t>
  </si>
  <si>
    <t>admin_profile_IP02</t>
  </si>
  <si>
    <t>admin_profile_09</t>
  </si>
  <si>
    <t>Update Pill Details form opens</t>
  </si>
  <si>
    <t>UPDATE PILL DETIALS clicked on</t>
  </si>
  <si>
    <t>admin_profile_10</t>
  </si>
  <si>
    <t>update_pill_details_form</t>
  </si>
  <si>
    <t>admin_profile_11</t>
  </si>
  <si>
    <t>Update Pill Details form opens, it contains all the required fields</t>
  </si>
  <si>
    <t>to check if update pill detials form contains these fields- Doctor Name, Doctor Contact No., Patient Name, Patient Contact No., Pill Name, Start Date, End Date, Timing, Dosage, Submit link</t>
  </si>
  <si>
    <t>admin_profile_12</t>
  </si>
  <si>
    <t>Update Pill Details form opens, it contains all these fields in text type</t>
  </si>
  <si>
    <t>update_pill_details_form_textFields</t>
  </si>
  <si>
    <t>to check if update pill detials form contains these fields as text type, to take text input- Doctor Name, Doctor Contact No., Patient Name, Patient Contact No., Pill Name, Dosage</t>
  </si>
  <si>
    <t>admin_profile_13</t>
  </si>
  <si>
    <t>update_pill_details_patient_doesnt_exist</t>
  </si>
  <si>
    <t>to check if a patient with the name/number, as entered in the form, is not a registered patient, then pill details must not be added for this patient</t>
  </si>
  <si>
    <t>UPDATE PILL DETIALS form filled with non-existant patient</t>
  </si>
  <si>
    <t>Alert: No such patient exists in hospital records</t>
  </si>
  <si>
    <t>update_pill_details_doctor_doesnt_exist</t>
  </si>
  <si>
    <t>to check if a doctor with the name/number, as entered in the form, is not a registered patient, then pill details must not be added for this doctor</t>
  </si>
  <si>
    <t>UPDATE PILL DETIALS form filled with non-existant doctor</t>
  </si>
  <si>
    <t>Alert: No such doctor exists in hospital records</t>
  </si>
  <si>
    <t>admin_profile_14</t>
  </si>
  <si>
    <t>update_pill_details_form_calenderFields</t>
  </si>
  <si>
    <t>to check if update pill detials form contains these fields as calender type, to select date- Start Date, End Date</t>
  </si>
  <si>
    <t>Date fields are of calender type</t>
  </si>
  <si>
    <t>update_pill_details_form_timeField</t>
  </si>
  <si>
    <t>to check if update pill detials form contains the Time field as time type</t>
  </si>
  <si>
    <t>admin_profile_15</t>
  </si>
  <si>
    <t>Time field is of time type</t>
  </si>
  <si>
    <t xml:space="preserve"> bookAppointment</t>
  </si>
  <si>
    <t>doctor_name_predisplayed</t>
  </si>
  <si>
    <t>to check if a currently logged in patient is booking a appointment  via Doctor tab, then</t>
  </si>
  <si>
    <t>admin_profile_16</t>
  </si>
  <si>
    <t>bookAppointment_09</t>
  </si>
  <si>
    <t>Doctor tab clicked-&gt; Make Appointment cicked for a doctor</t>
  </si>
  <si>
    <t>Name of the doctor must come in the Doctor Name field by default</t>
  </si>
  <si>
    <t>doctor_profile</t>
  </si>
  <si>
    <t>to check if on doctor login, the profile of the doctor opens with these links on the profile page - MY PROFILE, TODAY'S APPOINTMENTS. On top right of the page, "Welcome doctor_name" is displayed</t>
  </si>
  <si>
    <t>doctor_profile_01</t>
  </si>
  <si>
    <t xml:space="preserve">Doctor logged in </t>
  </si>
  <si>
    <t>all the required links are displayed</t>
  </si>
  <si>
    <t xml:space="preserve"> to check if on clicking My Profile, doctor's profile details are displayed along with an image for the doctor.</t>
  </si>
  <si>
    <t>doctor_profile_02</t>
  </si>
  <si>
    <t xml:space="preserve">clicked on My Profile </t>
  </si>
  <si>
    <t>Complete details for the doctor are displayed</t>
  </si>
  <si>
    <t>todays_appoinments</t>
  </si>
  <si>
    <t xml:space="preserve"> to check if on clicking Today's Appointments, doctor's profile details are displayed along with an image for the doctor.</t>
  </si>
  <si>
    <t>doctor_profile_03</t>
  </si>
  <si>
    <t xml:space="preserve">clicked on Today's Appointments </t>
  </si>
  <si>
    <t>All appointments for the doctor, for the current system date are displayed</t>
  </si>
  <si>
    <t xml:space="preserve"> login</t>
  </si>
  <si>
    <t>Welcome</t>
  </si>
  <si>
    <t>to check that "Welcome username" remains on the top right on every page, until the entire session of a logged in user</t>
  </si>
  <si>
    <t>a user logged in, going through various pages of the website</t>
  </si>
  <si>
    <t>Welcome username is diplayed on each page</t>
  </si>
  <si>
    <t>cache</t>
  </si>
  <si>
    <t>to check if cache is being cleared for every page</t>
  </si>
  <si>
    <t>cache_clear</t>
  </si>
  <si>
    <t>cache_01</t>
  </si>
  <si>
    <t>opened website, logged in, clicked on back button of browser, checked</t>
  </si>
  <si>
    <t>cache is getting cleared</t>
  </si>
  <si>
    <t>cancel_appointment</t>
  </si>
  <si>
    <t>to check if a user wants to cancel an appointment, displayed in his/her appointment history, then he/she can with the help of radio button</t>
  </si>
  <si>
    <t>welcome_click</t>
  </si>
  <si>
    <t>to check that clicking on "Welcome username" on top right of any web page for the user currently logged in, the home page for that user opens</t>
  </si>
  <si>
    <t>Login_09</t>
  </si>
  <si>
    <t>a user logged in, click on Welcome username button</t>
  </si>
  <si>
    <t>Home page of the currently logged in user displayed</t>
  </si>
  <si>
    <t>Appointmnet History link clicked on, cancelled an appointment by sselecting one and clicking on CANCEL APPOINTMENT BUTTON</t>
  </si>
  <si>
    <t>the details of all the appointments booked by the current patient so far are displayed, the appointment selected and cancelled by the patient is removed from the hospital records</t>
  </si>
  <si>
    <t>hacking</t>
  </si>
  <si>
    <t>SQL_injection</t>
  </si>
  <si>
    <t>SQL_injection_01</t>
  </si>
  <si>
    <t>Username: 1'or'1'='1   Password: 1'or'1'=1</t>
  </si>
  <si>
    <t>to check that website can not be hacked by providing an invalid username and password</t>
  </si>
  <si>
    <t>footer_02</t>
  </si>
  <si>
    <t>facebook_icon</t>
  </si>
  <si>
    <t>clicked on Facebook icon</t>
  </si>
  <si>
    <t>to check if on clicking the Facebook icon, the Facebook page of AriCare opens</t>
  </si>
  <si>
    <t>Facebook page of AriCare opens</t>
  </si>
  <si>
    <t>twitter_icon</t>
  </si>
  <si>
    <t>to check if on clicking the Twitter icon, the Twitter page of AriCare opens</t>
  </si>
  <si>
    <t>footer_03</t>
  </si>
  <si>
    <t>clicked on Twitter icon</t>
  </si>
  <si>
    <t>Twitter page of AriCare opens</t>
  </si>
  <si>
    <t>Alert: already existing doctor</t>
  </si>
  <si>
    <t>GR_TH_03</t>
  </si>
  <si>
    <t>defect_01</t>
  </si>
  <si>
    <t>defect_02</t>
  </si>
  <si>
    <t>Doctor availability is being checked by doctor name only. When 2 doctors are there in the hospital with same name, then doctor availability is not giving the correct result which should have been given by checking using doctor phone number/id</t>
  </si>
  <si>
    <t>defect_03</t>
  </si>
  <si>
    <t>the doctor with the phone number entered is getting deleted even if incorrect  doctor name and specialization is specified</t>
  </si>
  <si>
    <t>defect_04</t>
  </si>
  <si>
    <t>the pill details for doctor with the name entered, are getting updated even if incorrect doctor number is specified. Will lead to problem when 2 doctors are there in hospital records with the same name</t>
  </si>
  <si>
    <t>the pill details for patient, with the name entered, are getting updated even if incorrect patient number is specified. Will lead to problem when 2 patients are there in hospital records with the same name</t>
  </si>
  <si>
    <t>defect_05</t>
  </si>
  <si>
    <t>there is no option for a patient to delete his/her appointment</t>
  </si>
  <si>
    <t>defect_06</t>
  </si>
  <si>
    <t>defect_07</t>
  </si>
  <si>
    <t>the Facebook icon link leads to nowhere</t>
  </si>
  <si>
    <t>the Twitter icon link leads to nowhere</t>
  </si>
  <si>
    <t>actual output is same as expected output</t>
  </si>
  <si>
    <t>log4j</t>
  </si>
  <si>
    <t>logs</t>
  </si>
  <si>
    <t>to check if logs are being updated</t>
  </si>
  <si>
    <t>log4j_01</t>
  </si>
  <si>
    <t>logging.log is opened</t>
  </si>
  <si>
    <t>all logs are being updated properly</t>
  </si>
  <si>
    <t>pill_reminder</t>
  </si>
  <si>
    <t>mail_pill_reminder</t>
  </si>
  <si>
    <t>to check if mail for pill reminder is sent to the patient 1 hour before the pill time</t>
  </si>
  <si>
    <t>pill_reminder_01</t>
  </si>
  <si>
    <t>patient logs into her personal e-mail account</t>
  </si>
  <si>
    <t>pill reminder obtained 1 hour before pill time</t>
  </si>
  <si>
    <t>sms_pill_reminder</t>
  </si>
  <si>
    <t>to check if sms for pill reminder is sent to the patient 1 hour before the pill time</t>
  </si>
  <si>
    <t>pill_reminder_02</t>
  </si>
  <si>
    <t xml:space="preserve">patient checks her messages </t>
  </si>
  <si>
    <t>appointment_reminder</t>
  </si>
  <si>
    <t>mail_appointmnet_reminder</t>
  </si>
  <si>
    <t>to check if mail for appointment reminder is sent to the patient 24 hours before the appointment time</t>
  </si>
  <si>
    <t>appointment_reminder_01</t>
  </si>
  <si>
    <t>appointment reminder obtained 24 hours before appointment time</t>
  </si>
  <si>
    <t>sms_appointmnet_reminder</t>
  </si>
  <si>
    <t>to check if sms for appointment reminder is sent to the patient 24 hours before the appointment time</t>
  </si>
  <si>
    <t>appointment_reminder_02</t>
  </si>
  <si>
    <t>newsletter</t>
  </si>
  <si>
    <t>newsletter_mail</t>
  </si>
  <si>
    <t>to check a mail for newsletter is being sent to each patient</t>
  </si>
  <si>
    <t>newsletter_01</t>
  </si>
  <si>
    <t>hospital newsletter ontained</t>
  </si>
  <si>
    <t>doctor_mail</t>
  </si>
  <si>
    <t>doctor_credentials_mail</t>
  </si>
  <si>
    <t>to check if a mail containing usrname and password for a doctor is sent to that doctor after admin adds this doctor to the hospital records</t>
  </si>
  <si>
    <t>doctor_mail_01</t>
  </si>
  <si>
    <t>a newly added doctor logs into her personal e-mail account</t>
  </si>
  <si>
    <t>her credentials received to her as a mail in her personal account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</si>
</sst>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57" x14ac:knownFonts="1">
    <font>
      <sz val="10"/>
      <name val="Arial"/>
    </font>
    <font>
      <b/>
      <sz val="12"/>
      <color indexed="10"/>
      <name val="Arial"/>
      <family val="2"/>
    </font>
    <font>
      <b/>
      <sz val="10"/>
      <color indexed="10"/>
      <name val="Arial"/>
      <family val="2"/>
    </font>
    <font>
      <b/>
      <sz val="20"/>
      <color indexed="12"/>
      <name val="Arial"/>
      <family val="2"/>
    </font>
    <font>
      <sz val="20"/>
      <name val="Arial"/>
      <family val="2"/>
    </font>
    <font>
      <sz val="8"/>
      <color indexed="81"/>
      <name val="Tahoma"/>
      <family val="2"/>
    </font>
    <font>
      <b/>
      <sz val="8"/>
      <color indexed="81"/>
      <name val="Tahoma"/>
      <family val="2"/>
    </font>
    <font>
      <b/>
      <sz val="11"/>
      <name val="Arial"/>
      <family val="2"/>
    </font>
    <font>
      <b/>
      <sz val="10"/>
      <name val="Arial"/>
      <family val="2"/>
    </font>
    <font>
      <sz val="10"/>
      <name val="Arial"/>
      <family val="2"/>
    </font>
    <font>
      <b/>
      <sz val="8"/>
      <color indexed="16"/>
      <name val="Tahoma"/>
      <family val="2"/>
    </font>
    <font>
      <sz val="8"/>
      <color indexed="16"/>
      <name val="Tahoma"/>
      <family val="2"/>
    </font>
    <font>
      <u/>
      <sz val="10"/>
      <color indexed="12"/>
      <name val="Arial"/>
      <family val="2"/>
    </font>
    <font>
      <b/>
      <sz val="11"/>
      <color indexed="10"/>
      <name val="Bookman Old Style"/>
      <family val="1"/>
    </font>
    <font>
      <b/>
      <sz val="12"/>
      <color indexed="48"/>
      <name val="Arial"/>
      <family val="2"/>
    </font>
    <font>
      <b/>
      <sz val="12"/>
      <color indexed="12"/>
      <name val="Arial"/>
      <family val="2"/>
    </font>
    <font>
      <u/>
      <sz val="10"/>
      <color indexed="12"/>
      <name val="Arial"/>
      <family val="2"/>
    </font>
    <font>
      <b/>
      <sz val="18"/>
      <color theme="9" tint="-0.249977111117893"/>
      <name val="Calibri"/>
      <family val="2"/>
      <scheme val="minor"/>
    </font>
    <font>
      <b/>
      <sz val="18"/>
      <name val="Arial"/>
      <family val="2"/>
    </font>
    <font>
      <sz val="18"/>
      <name val="Arial"/>
      <family val="2"/>
    </font>
    <font>
      <sz val="10"/>
      <color indexed="8"/>
      <name val="Calibri"/>
      <family val="2"/>
    </font>
    <font>
      <sz val="10"/>
      <color indexed="18"/>
      <name val="Calibri"/>
      <family val="2"/>
      <scheme val="minor"/>
    </font>
    <font>
      <b/>
      <sz val="10"/>
      <name val="Calibri"/>
      <family val="2"/>
      <scheme val="minor"/>
    </font>
    <font>
      <b/>
      <sz val="10"/>
      <color theme="9" tint="-0.249977111117893"/>
      <name val="Calibri"/>
      <family val="2"/>
      <scheme val="minor"/>
    </font>
    <font>
      <sz val="10"/>
      <name val="Calibri"/>
      <family val="2"/>
      <scheme val="minor"/>
    </font>
    <font>
      <sz val="9"/>
      <color theme="0" tint="-0.34998626667073579"/>
      <name val="Calibri"/>
      <family val="2"/>
      <scheme val="minor"/>
    </font>
    <font>
      <b/>
      <sz val="9"/>
      <color theme="0" tint="-0.34998626667073579"/>
      <name val="Calibri"/>
      <family val="2"/>
      <scheme val="minor"/>
    </font>
    <font>
      <b/>
      <sz val="10"/>
      <color indexed="8"/>
      <name val="Calibri"/>
      <family val="2"/>
    </font>
    <font>
      <b/>
      <sz val="14"/>
      <name val="Calibri"/>
      <family val="2"/>
      <scheme val="minor"/>
    </font>
    <font>
      <b/>
      <sz val="11"/>
      <name val="Calibri"/>
      <family val="2"/>
      <scheme val="minor"/>
    </font>
    <font>
      <b/>
      <sz val="12"/>
      <name val="Calibri"/>
      <family val="2"/>
      <scheme val="minor"/>
    </font>
    <font>
      <b/>
      <sz val="11"/>
      <color indexed="10"/>
      <name val="Calibri"/>
      <family val="2"/>
      <scheme val="minor"/>
    </font>
    <font>
      <b/>
      <sz val="20"/>
      <color indexed="12"/>
      <name val="Calibri"/>
      <family val="2"/>
      <scheme val="minor"/>
    </font>
    <font>
      <b/>
      <sz val="10"/>
      <color indexed="10"/>
      <name val="Calibri"/>
      <family val="2"/>
      <scheme val="minor"/>
    </font>
    <font>
      <b/>
      <u/>
      <sz val="11"/>
      <color theme="9" tint="-0.249977111117893"/>
      <name val="Calibri"/>
      <family val="2"/>
      <scheme val="minor"/>
    </font>
    <font>
      <b/>
      <sz val="18"/>
      <name val="Calibri"/>
      <family val="2"/>
      <scheme val="minor"/>
    </font>
    <font>
      <sz val="9"/>
      <name val="Calibri"/>
      <family val="2"/>
      <scheme val="minor"/>
    </font>
    <font>
      <sz val="10"/>
      <name val="Arial"/>
      <family val="2"/>
    </font>
    <font>
      <b/>
      <sz val="9"/>
      <name val="Calibri"/>
      <family val="2"/>
      <scheme val="minor"/>
    </font>
    <font>
      <b/>
      <sz val="8"/>
      <name val="Calibri"/>
      <family val="2"/>
      <scheme val="minor"/>
    </font>
    <font>
      <sz val="10"/>
      <color theme="0"/>
      <name val="Calibri"/>
      <family val="2"/>
      <scheme val="minor"/>
    </font>
    <font>
      <sz val="9"/>
      <color theme="0"/>
      <name val="Calibri"/>
      <family val="2"/>
      <scheme val="minor"/>
    </font>
    <font>
      <b/>
      <i/>
      <sz val="10"/>
      <name val="Calibri"/>
      <family val="2"/>
      <scheme val="minor"/>
    </font>
    <font>
      <sz val="10"/>
      <color indexed="32"/>
      <name val="Calibri"/>
      <family val="2"/>
      <scheme val="minor"/>
    </font>
    <font>
      <b/>
      <sz val="10"/>
      <color indexed="16"/>
      <name val="Calibri"/>
      <family val="2"/>
      <scheme val="minor"/>
    </font>
    <font>
      <b/>
      <sz val="12"/>
      <color indexed="18"/>
      <name val="Calibri"/>
      <family val="2"/>
      <scheme val="minor"/>
    </font>
    <font>
      <b/>
      <sz val="10"/>
      <color indexed="48"/>
      <name val="Calibri"/>
      <family val="2"/>
      <scheme val="minor"/>
    </font>
    <font>
      <sz val="5"/>
      <color indexed="63"/>
      <name val="Calibri"/>
      <family val="2"/>
      <scheme val="minor"/>
    </font>
    <font>
      <b/>
      <sz val="16"/>
      <color theme="9" tint="-0.249977111117893"/>
      <name val="Calibri"/>
      <family val="2"/>
      <scheme val="minor"/>
    </font>
    <font>
      <b/>
      <u/>
      <sz val="12"/>
      <color theme="9" tint="-0.249977111117893"/>
      <name val="Calibri"/>
      <family val="2"/>
      <scheme val="minor"/>
    </font>
    <font>
      <b/>
      <sz val="8"/>
      <color theme="0"/>
      <name val="Calibri"/>
      <family val="2"/>
      <scheme val="minor"/>
    </font>
    <font>
      <b/>
      <sz val="8"/>
      <color indexed="16"/>
      <name val="Calibri"/>
      <family val="2"/>
      <scheme val="minor"/>
    </font>
    <font>
      <sz val="12"/>
      <name val="Calibri"/>
      <family val="2"/>
      <scheme val="minor"/>
    </font>
    <font>
      <sz val="18"/>
      <name val="Calibri"/>
      <family val="2"/>
      <scheme val="minor"/>
    </font>
    <font>
      <sz val="10"/>
      <color indexed="9"/>
      <name val="Calibri"/>
      <family val="2"/>
      <scheme val="minor"/>
    </font>
    <font>
      <b/>
      <i/>
      <sz val="9"/>
      <name val="Calibri"/>
      <family val="2"/>
      <scheme val="minor"/>
    </font>
    <font>
      <b/>
      <sz val="10"/>
      <color theme="0"/>
      <name val="Calibri"/>
      <family val="2"/>
      <scheme val="minor"/>
    </font>
  </fonts>
  <fills count="13">
    <fill>
      <patternFill patternType="none"/>
    </fill>
    <fill>
      <patternFill patternType="gray125"/>
    </fill>
    <fill>
      <patternFill patternType="solid">
        <fgColor indexed="9"/>
        <bgColor indexed="64"/>
      </patternFill>
    </fill>
    <fill>
      <patternFill patternType="darkGray">
        <fgColor indexed="9"/>
        <bgColor indexed="26"/>
      </patternFill>
    </fill>
    <fill>
      <patternFill patternType="solid">
        <fgColor indexed="44"/>
        <bgColor indexed="64"/>
      </patternFill>
    </fill>
    <fill>
      <patternFill patternType="solid">
        <fgColor indexed="50"/>
        <bgColor indexed="64"/>
      </patternFill>
    </fill>
    <fill>
      <patternFill patternType="mediumGray">
        <fgColor theme="0" tint="-0.24994659260841701"/>
        <bgColor theme="0" tint="-0.34998626667073579"/>
      </patternFill>
    </fill>
    <fill>
      <patternFill patternType="mediumGray">
        <fgColor theme="0" tint="-0.34998626667073579"/>
        <bgColor indexed="22"/>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indexed="9"/>
        <bgColor auto="1"/>
      </patternFill>
    </fill>
    <fill>
      <patternFill patternType="solid">
        <fgColor indexed="65"/>
        <bgColor auto="1"/>
      </patternFill>
    </fill>
  </fills>
  <borders count="4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theme="9" tint="-0.249977111117893"/>
      </top>
      <bottom style="thin">
        <color theme="9" tint="-0.249977111117893"/>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theme="9" tint="-0.249977111117893"/>
      </left>
      <right/>
      <top style="thin">
        <color theme="9" tint="-0.249977111117893"/>
      </top>
      <bottom style="thin">
        <color theme="9" tint="-0.249977111117893"/>
      </bottom>
      <diagonal/>
    </border>
    <border>
      <left/>
      <right style="thin">
        <color theme="9" tint="-0.249977111117893"/>
      </right>
      <top style="thin">
        <color theme="9" tint="-0.249977111117893"/>
      </top>
      <bottom style="thin">
        <color theme="9" tint="-0.249977111117893"/>
      </bottom>
      <diagonal/>
    </border>
    <border>
      <left/>
      <right/>
      <top style="thin">
        <color theme="9" tint="-0.249977111117893"/>
      </top>
      <bottom/>
      <diagonal/>
    </border>
    <border>
      <left/>
      <right/>
      <top/>
      <bottom style="thin">
        <color theme="9" tint="-0.249977111117893"/>
      </bottom>
      <diagonal/>
    </border>
    <border>
      <left style="thin">
        <color theme="9" tint="-0.249977111117893"/>
      </left>
      <right style="thin">
        <color theme="9" tint="-0.249977111117893"/>
      </right>
      <top style="thin">
        <color theme="9" tint="-0.249977111117893"/>
      </top>
      <bottom/>
      <diagonal/>
    </border>
    <border>
      <left style="medium">
        <color theme="9" tint="-0.249977111117893"/>
      </left>
      <right style="thin">
        <color theme="9" tint="-0.249977111117893"/>
      </right>
      <top style="medium">
        <color theme="9" tint="-0.249977111117893"/>
      </top>
      <bottom style="thin">
        <color theme="9" tint="-0.249977111117893"/>
      </bottom>
      <diagonal/>
    </border>
    <border>
      <left style="thin">
        <color theme="9" tint="-0.249977111117893"/>
      </left>
      <right style="medium">
        <color theme="9" tint="-0.249977111117893"/>
      </right>
      <top style="medium">
        <color theme="9" tint="-0.249977111117893"/>
      </top>
      <bottom style="thin">
        <color theme="9" tint="-0.249977111117893"/>
      </bottom>
      <diagonal/>
    </border>
    <border>
      <left style="medium">
        <color theme="9" tint="-0.249977111117893"/>
      </left>
      <right style="thin">
        <color theme="9" tint="-0.249977111117893"/>
      </right>
      <top style="thin">
        <color theme="9" tint="-0.249977111117893"/>
      </top>
      <bottom style="thin">
        <color theme="9" tint="-0.249977111117893"/>
      </bottom>
      <diagonal/>
    </border>
    <border>
      <left style="thin">
        <color theme="9" tint="-0.249977111117893"/>
      </left>
      <right style="medium">
        <color theme="9" tint="-0.249977111117893"/>
      </right>
      <top style="thin">
        <color theme="9" tint="-0.249977111117893"/>
      </top>
      <bottom style="thin">
        <color theme="9" tint="-0.249977111117893"/>
      </bottom>
      <diagonal/>
    </border>
    <border>
      <left style="medium">
        <color theme="9" tint="-0.249977111117893"/>
      </left>
      <right style="thin">
        <color theme="9" tint="-0.249977111117893"/>
      </right>
      <top style="thin">
        <color theme="9" tint="-0.249977111117893"/>
      </top>
      <bottom style="medium">
        <color theme="9" tint="-0.249977111117893"/>
      </bottom>
      <diagonal/>
    </border>
    <border>
      <left style="thin">
        <color theme="9" tint="-0.249977111117893"/>
      </left>
      <right style="medium">
        <color theme="9" tint="-0.249977111117893"/>
      </right>
      <top style="thin">
        <color theme="9" tint="-0.249977111117893"/>
      </top>
      <bottom style="medium">
        <color theme="9" tint="-0.249977111117893"/>
      </bottom>
      <diagonal/>
    </border>
    <border>
      <left style="thin">
        <color theme="9" tint="-0.249977111117893"/>
      </left>
      <right style="thin">
        <color theme="9" tint="-0.249977111117893"/>
      </right>
      <top style="medium">
        <color theme="9" tint="-0.249977111117893"/>
      </top>
      <bottom style="thin">
        <color theme="9" tint="-0.249977111117893"/>
      </bottom>
      <diagonal/>
    </border>
    <border>
      <left style="thin">
        <color theme="9" tint="-0.249977111117893"/>
      </left>
      <right style="thin">
        <color theme="9" tint="-0.249977111117893"/>
      </right>
      <top style="thin">
        <color theme="9" tint="-0.249977111117893"/>
      </top>
      <bottom style="medium">
        <color theme="9" tint="-0.249977111117893"/>
      </bottom>
      <diagonal/>
    </border>
    <border>
      <left style="medium">
        <color theme="9" tint="-0.249977111117893"/>
      </left>
      <right style="thin">
        <color theme="9" tint="-0.249977111117893"/>
      </right>
      <top style="medium">
        <color theme="9" tint="-0.249977111117893"/>
      </top>
      <bottom/>
      <diagonal/>
    </border>
    <border>
      <left style="thin">
        <color theme="9" tint="-0.249977111117893"/>
      </left>
      <right style="thin">
        <color theme="9" tint="-0.249977111117893"/>
      </right>
      <top style="medium">
        <color theme="9" tint="-0.249977111117893"/>
      </top>
      <bottom/>
      <diagonal/>
    </border>
    <border>
      <left style="thin">
        <color theme="9" tint="-0.249977111117893"/>
      </left>
      <right/>
      <top style="medium">
        <color theme="9" tint="-0.249977111117893"/>
      </top>
      <bottom/>
      <diagonal/>
    </border>
    <border>
      <left style="thin">
        <color theme="9" tint="-0.249977111117893"/>
      </left>
      <right style="medium">
        <color theme="9" tint="-0.249977111117893"/>
      </right>
      <top style="thin">
        <color theme="9" tint="-0.249977111117893"/>
      </top>
      <bottom/>
      <diagonal/>
    </border>
    <border>
      <left style="thin">
        <color theme="9" tint="-0.249977111117893"/>
      </left>
      <right style="thin">
        <color theme="9" tint="-0.249977111117893"/>
      </right>
      <top/>
      <bottom/>
      <diagonal/>
    </border>
    <border>
      <left style="thin">
        <color theme="9" tint="-0.249977111117893"/>
      </left>
      <right style="medium">
        <color theme="9" tint="-0.249977111117893"/>
      </right>
      <top/>
      <bottom/>
      <diagonal/>
    </border>
    <border>
      <left style="medium">
        <color theme="9" tint="-0.249977111117893"/>
      </left>
      <right/>
      <top style="medium">
        <color theme="9" tint="-0.249977111117893"/>
      </top>
      <bottom style="medium">
        <color theme="9" tint="-0.249977111117893"/>
      </bottom>
      <diagonal/>
    </border>
    <border>
      <left/>
      <right/>
      <top style="medium">
        <color theme="9" tint="-0.249977111117893"/>
      </top>
      <bottom style="medium">
        <color theme="9" tint="-0.249977111117893"/>
      </bottom>
      <diagonal/>
    </border>
    <border>
      <left/>
      <right style="medium">
        <color theme="9" tint="-0.249977111117893"/>
      </right>
      <top style="medium">
        <color theme="9" tint="-0.249977111117893"/>
      </top>
      <bottom style="medium">
        <color theme="9" tint="-0.249977111117893"/>
      </bottom>
      <diagonal/>
    </border>
    <border>
      <left style="medium">
        <color theme="9" tint="-0.249977111117893"/>
      </left>
      <right style="thin">
        <color theme="9" tint="-0.249977111117893"/>
      </right>
      <top/>
      <bottom/>
      <diagonal/>
    </border>
    <border>
      <left style="thin">
        <color theme="9" tint="-0.249977111117893"/>
      </left>
      <right style="thin">
        <color theme="9" tint="-0.249977111117893"/>
      </right>
      <top/>
      <bottom style="thin">
        <color theme="9" tint="-0.249977111117893"/>
      </bottom>
      <diagonal/>
    </border>
    <border>
      <left style="medium">
        <color theme="9" tint="-0.249977111117893"/>
      </left>
      <right style="medium">
        <color theme="9" tint="-0.249977111117893"/>
      </right>
      <top style="medium">
        <color theme="9" tint="-0.249977111117893"/>
      </top>
      <bottom/>
      <diagonal/>
    </border>
    <border>
      <left/>
      <right/>
      <top/>
      <bottom style="thin">
        <color auto="1"/>
      </bottom>
      <diagonal/>
    </border>
    <border>
      <left style="medium">
        <color theme="9" tint="-0.249977111117893"/>
      </left>
      <right style="medium">
        <color theme="9" tint="-0.249977111117893"/>
      </right>
      <top/>
      <bottom/>
      <diagonal/>
    </border>
    <border>
      <left style="medium">
        <color theme="9" tint="-0.249977111117893"/>
      </left>
      <right style="medium">
        <color theme="9" tint="-0.249977111117893"/>
      </right>
      <top style="medium">
        <color theme="9" tint="-0.249977111117893"/>
      </top>
      <bottom style="thin">
        <color auto="1"/>
      </bottom>
      <diagonal/>
    </border>
    <border>
      <left style="medium">
        <color theme="9" tint="-0.249977111117893"/>
      </left>
      <right style="thin">
        <color theme="9" tint="-0.249977111117893"/>
      </right>
      <top/>
      <bottom style="medium">
        <color theme="9" tint="-0.249977111117893"/>
      </bottom>
      <diagonal/>
    </border>
    <border>
      <left style="thin">
        <color theme="9" tint="-0.249977111117893"/>
      </left>
      <right style="thin">
        <color theme="9" tint="-0.249977111117893"/>
      </right>
      <top/>
      <bottom style="medium">
        <color theme="9" tint="-0.249977111117893"/>
      </bottom>
      <diagonal/>
    </border>
    <border>
      <left style="thin">
        <color theme="9" tint="-0.249977111117893"/>
      </left>
      <right style="medium">
        <color theme="9" tint="-0.249977111117893"/>
      </right>
      <top/>
      <bottom style="medium">
        <color theme="9" tint="-0.249977111117893"/>
      </bottom>
      <diagonal/>
    </border>
    <border>
      <left style="medium">
        <color theme="9" tint="-0.249977111117893"/>
      </left>
      <right style="medium">
        <color theme="9" tint="-0.249977111117893"/>
      </right>
      <top style="thin">
        <color auto="1"/>
      </top>
      <bottom/>
      <diagonal/>
    </border>
    <border>
      <left style="medium">
        <color theme="9" tint="-0.249977111117893"/>
      </left>
      <right style="medium">
        <color theme="9" tint="-0.249977111117893"/>
      </right>
      <top style="medium">
        <color theme="9" tint="-0.249977111117893"/>
      </top>
      <bottom style="thin">
        <color theme="9" tint="-0.249977111117893"/>
      </bottom>
      <diagonal/>
    </border>
    <border>
      <left style="medium">
        <color theme="9" tint="-0.249977111117893"/>
      </left>
      <right style="medium">
        <color theme="9" tint="-0.249977111117893"/>
      </right>
      <top style="thin">
        <color theme="9" tint="-0.249977111117893"/>
      </top>
      <bottom style="thin">
        <color theme="9" tint="-0.249977111117893"/>
      </bottom>
      <diagonal/>
    </border>
    <border>
      <left style="medium">
        <color theme="9" tint="-0.249977111117893"/>
      </left>
      <right style="medium">
        <color theme="9" tint="-0.249977111117893"/>
      </right>
      <top style="thin">
        <color theme="9" tint="-0.249977111117893"/>
      </top>
      <bottom style="medium">
        <color theme="9" tint="-0.249977111117893"/>
      </bottom>
      <diagonal/>
    </border>
    <border>
      <left style="thin">
        <color theme="9" tint="-0.249977111117893"/>
      </left>
      <right/>
      <top style="medium">
        <color theme="9" tint="-0.249977111117893"/>
      </top>
      <bottom style="thin">
        <color theme="9" tint="-0.249977111117893"/>
      </bottom>
      <diagonal/>
    </border>
    <border>
      <left style="medium">
        <color theme="9" tint="-0.249977111117893"/>
      </left>
      <right style="thin">
        <color theme="9" tint="-0.249977111117893"/>
      </right>
      <top style="medium">
        <color theme="9" tint="-0.249977111117893"/>
      </top>
      <bottom style="medium">
        <color theme="9" tint="-0.249977111117893"/>
      </bottom>
      <diagonal/>
    </border>
    <border>
      <left style="thin">
        <color theme="9" tint="-0.249977111117893"/>
      </left>
      <right style="thin">
        <color theme="9" tint="-0.249977111117893"/>
      </right>
      <top style="medium">
        <color theme="9" tint="-0.249977111117893"/>
      </top>
      <bottom style="medium">
        <color theme="9" tint="-0.249977111117893"/>
      </bottom>
      <diagonal/>
    </border>
    <border>
      <left style="thin">
        <color theme="9" tint="-0.249977111117893"/>
      </left>
      <right style="medium">
        <color theme="9" tint="-0.249977111117893"/>
      </right>
      <top style="medium">
        <color theme="9" tint="-0.249977111117893"/>
      </top>
      <bottom style="medium">
        <color theme="9" tint="-0.249977111117893"/>
      </bottom>
      <diagonal/>
    </border>
    <border>
      <left style="medium">
        <color theme="9" tint="-0.249977111117893"/>
      </left>
      <right style="medium">
        <color theme="9" tint="-0.249977111117893"/>
      </right>
      <top style="medium">
        <color theme="9" tint="-0.249977111117893"/>
      </top>
      <bottom style="medium">
        <color theme="9" tint="-0.249977111117893"/>
      </bottom>
      <diagonal/>
    </border>
    <border>
      <left style="medium">
        <color theme="9" tint="-0.249977111117893"/>
      </left>
      <right style="thin">
        <color theme="9" tint="-0.249977111117893"/>
      </right>
      <top style="thin">
        <color theme="9" tint="-0.249977111117893"/>
      </top>
      <bottom/>
      <diagonal/>
    </border>
  </borders>
  <cellStyleXfs count="5">
    <xf numFmtId="0" fontId="0" fillId="0" borderId="0"/>
    <xf numFmtId="0" fontId="12" fillId="0" borderId="0" applyNumberFormat="0" applyFill="0" applyBorder="0" applyAlignment="0" applyProtection="0">
      <alignment vertical="top"/>
      <protection locked="0"/>
    </xf>
    <xf numFmtId="0" fontId="16" fillId="0" borderId="0" applyNumberFormat="0" applyFill="0" applyBorder="0" applyAlignment="0" applyProtection="0">
      <alignment vertical="top"/>
      <protection locked="0"/>
    </xf>
    <xf numFmtId="0" fontId="9" fillId="0" borderId="0"/>
    <xf numFmtId="9" fontId="37" fillId="0" borderId="0" applyFont="0" applyFill="0" applyBorder="0" applyAlignment="0" applyProtection="0"/>
  </cellStyleXfs>
  <cellXfs count="309">
    <xf numFmtId="0" fontId="0" fillId="0" borderId="0" xfId="0"/>
    <xf numFmtId="0" fontId="0" fillId="0" borderId="0" xfId="0" applyBorder="1"/>
    <xf numFmtId="0" fontId="0" fillId="0" borderId="0" xfId="0" applyAlignment="1">
      <alignment horizontal="left"/>
    </xf>
    <xf numFmtId="0" fontId="0" fillId="0" borderId="0" xfId="0" applyAlignment="1">
      <alignment wrapText="1"/>
    </xf>
    <xf numFmtId="0" fontId="0" fillId="0" borderId="0" xfId="0" applyAlignment="1">
      <alignment vertical="center"/>
    </xf>
    <xf numFmtId="0" fontId="0" fillId="0" borderId="0" xfId="0" applyAlignment="1">
      <alignment horizontal="center"/>
    </xf>
    <xf numFmtId="0" fontId="13" fillId="0" borderId="0" xfId="1" applyFont="1" applyAlignment="1" applyProtection="1">
      <alignment horizontal="center" vertical="center"/>
    </xf>
    <xf numFmtId="0" fontId="14" fillId="0" borderId="0" xfId="0" applyFont="1" applyAlignment="1">
      <alignment vertical="center" wrapText="1"/>
    </xf>
    <xf numFmtId="0" fontId="14" fillId="0" borderId="0" xfId="0" applyFont="1" applyBorder="1" applyAlignment="1">
      <alignment vertical="center" wrapText="1"/>
    </xf>
    <xf numFmtId="0" fontId="17" fillId="0" borderId="5" xfId="0" applyFont="1" applyBorder="1" applyAlignment="1" applyProtection="1">
      <alignment vertical="center"/>
    </xf>
    <xf numFmtId="0" fontId="18" fillId="0" borderId="5" xfId="0" applyFont="1" applyBorder="1" applyAlignment="1" applyProtection="1">
      <alignment vertical="center"/>
    </xf>
    <xf numFmtId="0" fontId="19" fillId="0" borderId="5" xfId="0" applyFont="1" applyBorder="1" applyAlignment="1" applyProtection="1">
      <alignment wrapText="1"/>
    </xf>
    <xf numFmtId="0" fontId="19" fillId="0" borderId="10" xfId="0" applyFont="1" applyBorder="1" applyAlignment="1" applyProtection="1">
      <alignment wrapText="1"/>
    </xf>
    <xf numFmtId="0" fontId="28" fillId="9" borderId="12" xfId="0" applyFont="1" applyFill="1" applyBorder="1" applyAlignment="1">
      <alignment horizontal="left" vertical="center"/>
    </xf>
    <xf numFmtId="0" fontId="28" fillId="9" borderId="13" xfId="0" applyFont="1" applyFill="1" applyBorder="1" applyAlignment="1">
      <alignment horizontal="left" vertical="center"/>
    </xf>
    <xf numFmtId="0" fontId="28" fillId="0" borderId="15" xfId="1" applyFont="1" applyBorder="1" applyAlignment="1" applyProtection="1">
      <alignment vertical="center"/>
    </xf>
    <xf numFmtId="0" fontId="28" fillId="0" borderId="17" xfId="1" applyFont="1" applyBorder="1" applyAlignment="1" applyProtection="1">
      <alignment vertical="center"/>
    </xf>
    <xf numFmtId="0" fontId="7" fillId="0" borderId="14" xfId="0" applyFont="1" applyBorder="1" applyAlignment="1">
      <alignment horizontal="center" vertical="center"/>
    </xf>
    <xf numFmtId="0" fontId="7" fillId="0" borderId="16" xfId="0" applyFont="1" applyBorder="1" applyAlignment="1">
      <alignment horizontal="center" vertical="center"/>
    </xf>
    <xf numFmtId="0" fontId="24" fillId="0" borderId="0" xfId="0" applyFont="1"/>
    <xf numFmtId="0" fontId="31" fillId="0" borderId="0" xfId="1" applyFont="1" applyAlignment="1" applyProtection="1">
      <alignment horizontal="center" vertical="center"/>
    </xf>
    <xf numFmtId="0" fontId="34" fillId="0" borderId="0" xfId="1" applyFont="1" applyAlignment="1" applyProtection="1">
      <alignment horizontal="left" vertical="center"/>
    </xf>
    <xf numFmtId="0" fontId="24" fillId="0" borderId="0" xfId="0" applyFont="1" applyAlignment="1">
      <alignment wrapText="1"/>
    </xf>
    <xf numFmtId="0" fontId="35" fillId="0" borderId="5" xfId="0" applyFont="1" applyBorder="1" applyAlignment="1" applyProtection="1">
      <alignment vertical="center"/>
    </xf>
    <xf numFmtId="0" fontId="36" fillId="2" borderId="6" xfId="0" applyFont="1" applyFill="1" applyBorder="1" applyAlignment="1" applyProtection="1">
      <alignment horizontal="center" vertical="center" wrapText="1"/>
      <protection locked="0"/>
    </xf>
    <xf numFmtId="0" fontId="36" fillId="0" borderId="6" xfId="0" applyFont="1" applyFill="1" applyBorder="1" applyAlignment="1" applyProtection="1">
      <alignment horizontal="center" vertical="center" wrapText="1"/>
      <protection locked="0"/>
    </xf>
    <xf numFmtId="0" fontId="36" fillId="2" borderId="6" xfId="0" applyFont="1" applyFill="1" applyBorder="1" applyAlignment="1" applyProtection="1">
      <alignment vertical="center" wrapText="1"/>
      <protection locked="0"/>
    </xf>
    <xf numFmtId="0" fontId="36" fillId="2" borderId="6" xfId="0" applyFont="1" applyFill="1" applyBorder="1" applyAlignment="1" applyProtection="1">
      <alignment vertical="center"/>
      <protection locked="0"/>
    </xf>
    <xf numFmtId="15" fontId="36" fillId="10" borderId="6" xfId="0" applyNumberFormat="1" applyFont="1" applyFill="1" applyBorder="1" applyAlignment="1" applyProtection="1">
      <alignment horizontal="center" vertical="top"/>
      <protection locked="0"/>
    </xf>
    <xf numFmtId="0" fontId="36" fillId="10" borderId="6" xfId="0" applyFont="1" applyFill="1" applyBorder="1" applyAlignment="1" applyProtection="1">
      <alignment horizontal="center" vertical="top" wrapText="1"/>
      <protection locked="0"/>
    </xf>
    <xf numFmtId="0" fontId="36" fillId="10" borderId="6" xfId="0" applyFont="1" applyFill="1" applyBorder="1" applyAlignment="1" applyProtection="1">
      <alignment vertical="top" wrapText="1"/>
      <protection locked="0"/>
    </xf>
    <xf numFmtId="15" fontId="36" fillId="0" borderId="6" xfId="0" applyNumberFormat="1" applyFont="1" applyFill="1" applyBorder="1" applyAlignment="1" applyProtection="1">
      <alignment horizontal="center" vertical="top"/>
      <protection locked="0"/>
    </xf>
    <xf numFmtId="0" fontId="36" fillId="0" borderId="6" xfId="0" applyFont="1" applyBorder="1" applyAlignment="1" applyProtection="1">
      <alignment horizontal="center" vertical="top" wrapText="1"/>
      <protection locked="0"/>
    </xf>
    <xf numFmtId="0" fontId="36" fillId="0" borderId="6" xfId="0" applyFont="1" applyBorder="1" applyAlignment="1" applyProtection="1">
      <alignment vertical="top" wrapText="1"/>
      <protection locked="0"/>
    </xf>
    <xf numFmtId="0" fontId="36" fillId="0" borderId="6" xfId="0" applyFont="1" applyBorder="1" applyAlignment="1" applyProtection="1">
      <alignment vertical="center" wrapText="1"/>
      <protection locked="0"/>
    </xf>
    <xf numFmtId="0" fontId="36" fillId="0" borderId="6" xfId="0" applyFont="1" applyBorder="1" applyAlignment="1" applyProtection="1">
      <alignment vertical="center"/>
      <protection locked="0"/>
    </xf>
    <xf numFmtId="0" fontId="36" fillId="0" borderId="6" xfId="0" applyFont="1" applyBorder="1" applyAlignment="1" applyProtection="1">
      <alignment horizontal="center" vertical="center" wrapText="1"/>
      <protection locked="0"/>
    </xf>
    <xf numFmtId="0" fontId="36" fillId="10" borderId="6" xfId="0" applyFont="1" applyFill="1" applyBorder="1" applyAlignment="1" applyProtection="1">
      <alignment horizontal="center" vertical="top"/>
      <protection locked="0"/>
    </xf>
    <xf numFmtId="0" fontId="36" fillId="10" borderId="6" xfId="0" applyFont="1" applyFill="1" applyBorder="1" applyAlignment="1" applyProtection="1">
      <alignment vertical="top"/>
      <protection locked="0"/>
    </xf>
    <xf numFmtId="0" fontId="36" fillId="0" borderId="6" xfId="0" applyFont="1" applyBorder="1" applyAlignment="1" applyProtection="1">
      <alignment horizontal="center" vertical="top"/>
      <protection locked="0"/>
    </xf>
    <xf numFmtId="0" fontId="36" fillId="0" borderId="6" xfId="0" applyFont="1" applyBorder="1" applyAlignment="1" applyProtection="1">
      <alignment vertical="top"/>
      <protection locked="0"/>
    </xf>
    <xf numFmtId="0" fontId="36" fillId="0" borderId="6" xfId="0" applyFont="1" applyFill="1" applyBorder="1" applyAlignment="1" applyProtection="1">
      <alignment horizontal="center" vertical="center"/>
      <protection locked="0"/>
    </xf>
    <xf numFmtId="0" fontId="36" fillId="0" borderId="6" xfId="0" applyFont="1" applyBorder="1" applyAlignment="1" applyProtection="1">
      <alignment horizontal="center" vertical="center"/>
      <protection locked="0"/>
    </xf>
    <xf numFmtId="0" fontId="36" fillId="2" borderId="6" xfId="0" applyFont="1" applyFill="1" applyBorder="1" applyAlignment="1" applyProtection="1">
      <alignment horizontal="center" vertical="center"/>
      <protection locked="0"/>
    </xf>
    <xf numFmtId="0" fontId="22" fillId="9" borderId="24" xfId="0" applyFont="1" applyFill="1" applyBorder="1" applyAlignment="1" applyProtection="1">
      <alignment horizontal="center" vertical="center" wrapText="1"/>
      <protection hidden="1"/>
    </xf>
    <xf numFmtId="0" fontId="22" fillId="9" borderId="25" xfId="0" applyFont="1" applyFill="1" applyBorder="1" applyAlignment="1" applyProtection="1">
      <alignment horizontal="center" vertical="center" wrapText="1"/>
      <protection hidden="1"/>
    </xf>
    <xf numFmtId="0" fontId="22" fillId="10" borderId="24" xfId="0" applyFont="1" applyFill="1" applyBorder="1" applyAlignment="1" applyProtection="1">
      <alignment horizontal="center" vertical="center" wrapText="1"/>
      <protection hidden="1"/>
    </xf>
    <xf numFmtId="0" fontId="22" fillId="10" borderId="25" xfId="0" applyFont="1" applyFill="1" applyBorder="1" applyAlignment="1" applyProtection="1">
      <alignment horizontal="center" vertical="center" wrapText="1"/>
      <protection hidden="1"/>
    </xf>
    <xf numFmtId="0" fontId="40" fillId="0" borderId="0" xfId="0" applyFont="1"/>
    <xf numFmtId="0" fontId="40" fillId="0" borderId="0" xfId="0" applyFont="1" applyAlignment="1">
      <alignment wrapText="1"/>
    </xf>
    <xf numFmtId="0" fontId="14" fillId="0" borderId="32" xfId="0" applyFont="1" applyBorder="1" applyAlignment="1">
      <alignment vertical="center" wrapText="1"/>
    </xf>
    <xf numFmtId="0" fontId="22" fillId="10" borderId="29" xfId="0" applyFont="1" applyFill="1" applyBorder="1" applyAlignment="1" applyProtection="1">
      <alignment horizontal="center" vertical="center" wrapText="1"/>
      <protection hidden="1"/>
    </xf>
    <xf numFmtId="0" fontId="0" fillId="0" borderId="0" xfId="0" applyFill="1" applyAlignment="1" applyProtection="1">
      <alignment horizontal="center" vertical="center" wrapText="1"/>
      <protection hidden="1"/>
    </xf>
    <xf numFmtId="0" fontId="22" fillId="9" borderId="29" xfId="0" applyFont="1" applyFill="1" applyBorder="1" applyAlignment="1" applyProtection="1">
      <alignment horizontal="center" vertical="center" wrapText="1"/>
      <protection hidden="1"/>
    </xf>
    <xf numFmtId="0" fontId="36" fillId="3" borderId="6" xfId="0" applyFont="1" applyFill="1" applyBorder="1" applyAlignment="1" applyProtection="1">
      <alignment horizontal="center" vertical="top"/>
      <protection hidden="1"/>
    </xf>
    <xf numFmtId="15" fontId="36" fillId="10" borderId="6" xfId="0" applyNumberFormat="1" applyFont="1" applyFill="1" applyBorder="1" applyAlignment="1" applyProtection="1">
      <alignment horizontal="center" vertical="top"/>
    </xf>
    <xf numFmtId="0" fontId="36" fillId="10" borderId="6" xfId="0" applyFont="1" applyFill="1" applyBorder="1" applyAlignment="1" applyProtection="1">
      <alignment horizontal="center" vertical="top" wrapText="1"/>
    </xf>
    <xf numFmtId="0" fontId="36" fillId="0" borderId="6" xfId="0" applyFont="1" applyBorder="1" applyAlignment="1" applyProtection="1">
      <alignment horizontal="center" vertical="top" wrapText="1"/>
    </xf>
    <xf numFmtId="0" fontId="42" fillId="0" borderId="0" xfId="0" applyFont="1" applyAlignment="1">
      <alignment vertical="center"/>
    </xf>
    <xf numFmtId="0" fontId="24" fillId="0" borderId="6" xfId="0" applyFont="1" applyBorder="1" applyAlignment="1" applyProtection="1">
      <alignment horizontal="center" vertical="center" wrapText="1"/>
      <protection locked="0"/>
    </xf>
    <xf numFmtId="0" fontId="17" fillId="0" borderId="0" xfId="0" applyFont="1" applyBorder="1" applyAlignment="1" applyProtection="1">
      <alignment vertical="center"/>
    </xf>
    <xf numFmtId="0" fontId="35" fillId="0" borderId="0" xfId="0" applyFont="1" applyBorder="1" applyAlignment="1" applyProtection="1">
      <alignment vertical="center"/>
    </xf>
    <xf numFmtId="0" fontId="21" fillId="0" borderId="6" xfId="0" applyFont="1" applyBorder="1" applyAlignment="1" applyProtection="1">
      <alignment wrapText="1"/>
      <protection locked="0"/>
    </xf>
    <xf numFmtId="0" fontId="24" fillId="0" borderId="6" xfId="0" applyFont="1" applyBorder="1" applyAlignment="1" applyProtection="1">
      <alignment horizontal="center" vertical="center"/>
      <protection locked="0"/>
    </xf>
    <xf numFmtId="0" fontId="24" fillId="0" borderId="6" xfId="0" applyFont="1" applyBorder="1" applyAlignment="1" applyProtection="1">
      <alignment horizontal="center" vertical="center"/>
      <protection locked="0"/>
    </xf>
    <xf numFmtId="0" fontId="22" fillId="9" borderId="6" xfId="0" applyFont="1" applyFill="1" applyBorder="1" applyAlignment="1" applyProtection="1">
      <alignment horizontal="center" vertical="center" wrapText="1"/>
    </xf>
    <xf numFmtId="0" fontId="24" fillId="9" borderId="6" xfId="0" applyFont="1" applyFill="1" applyBorder="1" applyAlignment="1" applyProtection="1">
      <alignment horizontal="center" vertical="center" wrapText="1"/>
    </xf>
    <xf numFmtId="0" fontId="22" fillId="9" borderId="6" xfId="0" applyFont="1" applyFill="1" applyBorder="1" applyAlignment="1" applyProtection="1">
      <alignment horizontal="left" vertical="center" wrapText="1"/>
    </xf>
    <xf numFmtId="164" fontId="22" fillId="5" borderId="6" xfId="0" applyNumberFormat="1" applyFont="1" applyFill="1" applyBorder="1" applyAlignment="1" applyProtection="1">
      <alignment horizontal="center" vertical="center" wrapText="1"/>
    </xf>
    <xf numFmtId="49" fontId="22" fillId="9" borderId="43" xfId="0" applyNumberFormat="1" applyFont="1" applyFill="1" applyBorder="1" applyAlignment="1" applyProtection="1">
      <alignment horizontal="center" vertical="center" wrapText="1"/>
    </xf>
    <xf numFmtId="0" fontId="22" fillId="9" borderId="44" xfId="0" applyFont="1" applyFill="1" applyBorder="1" applyAlignment="1" applyProtection="1">
      <alignment horizontal="center" vertical="center" wrapText="1"/>
    </xf>
    <xf numFmtId="0" fontId="22" fillId="9" borderId="45" xfId="0" applyFont="1" applyFill="1" applyBorder="1" applyAlignment="1" applyProtection="1">
      <alignment horizontal="center" vertical="center" wrapText="1"/>
    </xf>
    <xf numFmtId="0" fontId="24" fillId="0" borderId="30" xfId="0" applyNumberFormat="1" applyFont="1" applyBorder="1" applyAlignment="1" applyProtection="1">
      <alignment vertical="center"/>
    </xf>
    <xf numFmtId="0" fontId="24" fillId="0" borderId="30" xfId="0" applyFont="1" applyBorder="1" applyAlignment="1" applyProtection="1">
      <alignment horizontal="center" vertical="center" wrapText="1"/>
    </xf>
    <xf numFmtId="0" fontId="24" fillId="0" borderId="6" xfId="0" applyNumberFormat="1" applyFont="1" applyBorder="1" applyAlignment="1" applyProtection="1">
      <alignment vertical="center"/>
    </xf>
    <xf numFmtId="0" fontId="24" fillId="0" borderId="6" xfId="0" applyFont="1" applyBorder="1" applyAlignment="1" applyProtection="1">
      <alignment horizontal="center" vertical="center" wrapText="1"/>
    </xf>
    <xf numFmtId="49" fontId="24" fillId="0" borderId="6" xfId="0" applyNumberFormat="1" applyFont="1" applyBorder="1" applyAlignment="1" applyProtection="1">
      <alignment vertical="center"/>
    </xf>
    <xf numFmtId="0" fontId="52" fillId="0" borderId="0" xfId="0" applyFont="1" applyAlignment="1" applyProtection="1">
      <alignment vertical="center"/>
    </xf>
    <xf numFmtId="0" fontId="49" fillId="0" borderId="0" xfId="1" applyFont="1" applyAlignment="1" applyProtection="1">
      <alignment horizontal="left" vertical="center"/>
    </xf>
    <xf numFmtId="0" fontId="52" fillId="0" borderId="0" xfId="0" applyFont="1" applyAlignment="1" applyProtection="1">
      <alignment horizontal="center" vertical="center"/>
    </xf>
    <xf numFmtId="0" fontId="24" fillId="0" borderId="0" xfId="0" applyFont="1" applyAlignment="1" applyProtection="1">
      <alignment vertical="center"/>
    </xf>
    <xf numFmtId="0" fontId="33" fillId="0" borderId="0" xfId="1" applyFont="1" applyAlignment="1" applyProtection="1">
      <alignment horizontal="center" vertical="center"/>
    </xf>
    <xf numFmtId="0" fontId="24" fillId="0" borderId="0" xfId="0" applyFont="1" applyAlignment="1" applyProtection="1">
      <alignment horizontal="center" vertical="center"/>
    </xf>
    <xf numFmtId="0" fontId="53" fillId="0" borderId="0" xfId="0" applyFont="1" applyAlignment="1" applyProtection="1">
      <alignment vertical="center"/>
    </xf>
    <xf numFmtId="0" fontId="24" fillId="0" borderId="1" xfId="0" applyFont="1" applyBorder="1" applyAlignment="1">
      <alignment horizontal="center" vertical="center" wrapText="1"/>
    </xf>
    <xf numFmtId="0" fontId="24" fillId="0" borderId="1" xfId="0" applyFont="1" applyBorder="1" applyAlignment="1">
      <alignment vertical="center" wrapText="1"/>
    </xf>
    <xf numFmtId="0" fontId="30" fillId="9" borderId="1" xfId="0" applyFont="1" applyFill="1" applyBorder="1" applyAlignment="1">
      <alignment horizontal="center" vertical="center"/>
    </xf>
    <xf numFmtId="0" fontId="30" fillId="9" borderId="1" xfId="0" applyFont="1" applyFill="1" applyBorder="1" applyAlignment="1">
      <alignment vertical="center"/>
    </xf>
    <xf numFmtId="0" fontId="40" fillId="0" borderId="0" xfId="0" applyFont="1" applyFill="1" applyBorder="1" applyAlignment="1" applyProtection="1">
      <alignment horizontal="center" vertical="center" wrapText="1"/>
    </xf>
    <xf numFmtId="164" fontId="40" fillId="0" borderId="0" xfId="4" applyNumberFormat="1" applyFont="1" applyBorder="1" applyAlignment="1">
      <alignment horizontal="center" vertical="center"/>
    </xf>
    <xf numFmtId="49" fontId="24" fillId="0" borderId="0" xfId="0" applyNumberFormat="1" applyFont="1" applyBorder="1" applyAlignment="1" applyProtection="1">
      <alignment vertical="center"/>
    </xf>
    <xf numFmtId="0" fontId="24" fillId="0" borderId="0" xfId="0" applyFont="1" applyBorder="1" applyAlignment="1" applyProtection="1">
      <alignment horizontal="center" vertical="center" wrapText="1"/>
    </xf>
    <xf numFmtId="49" fontId="24" fillId="0" borderId="0" xfId="0" applyNumberFormat="1" applyFont="1" applyFill="1" applyBorder="1" applyAlignment="1" applyProtection="1">
      <alignment vertical="center"/>
    </xf>
    <xf numFmtId="49" fontId="49" fillId="0" borderId="0" xfId="1" applyNumberFormat="1" applyFont="1" applyFill="1" applyBorder="1" applyAlignment="1" applyProtection="1">
      <alignment vertical="center"/>
    </xf>
    <xf numFmtId="0" fontId="0" fillId="0" borderId="0" xfId="0" applyProtection="1"/>
    <xf numFmtId="0" fontId="22" fillId="9" borderId="12" xfId="0" applyFont="1" applyFill="1" applyBorder="1" applyAlignment="1" applyProtection="1">
      <alignment horizontal="center" vertical="center" wrapText="1"/>
    </xf>
    <xf numFmtId="0" fontId="22" fillId="9" borderId="18" xfId="0" applyFont="1" applyFill="1" applyBorder="1" applyAlignment="1" applyProtection="1">
      <alignment horizontal="center" vertical="center" wrapText="1"/>
    </xf>
    <xf numFmtId="0" fontId="22" fillId="9" borderId="13" xfId="0" applyFont="1" applyFill="1" applyBorder="1" applyAlignment="1" applyProtection="1">
      <alignment horizontal="center" vertical="center" wrapText="1"/>
    </xf>
    <xf numFmtId="165" fontId="24" fillId="0" borderId="14" xfId="0" applyNumberFormat="1" applyFont="1" applyBorder="1" applyAlignment="1" applyProtection="1">
      <alignment horizontal="center" vertical="center" wrapText="1"/>
    </xf>
    <xf numFmtId="15" fontId="24" fillId="0" borderId="6" xfId="0" applyNumberFormat="1" applyFont="1" applyBorder="1" applyAlignment="1" applyProtection="1">
      <alignment horizontal="center" vertical="center" wrapText="1"/>
    </xf>
    <xf numFmtId="0" fontId="24" fillId="0" borderId="6" xfId="0" applyFont="1" applyBorder="1" applyAlignment="1" applyProtection="1">
      <alignment vertical="center" wrapText="1"/>
    </xf>
    <xf numFmtId="0" fontId="24" fillId="0" borderId="15" xfId="0" applyFont="1" applyBorder="1" applyAlignment="1" applyProtection="1">
      <alignment vertical="center" wrapText="1"/>
    </xf>
    <xf numFmtId="165" fontId="24" fillId="0" borderId="16" xfId="0" applyNumberFormat="1" applyFont="1" applyFill="1" applyBorder="1" applyAlignment="1" applyProtection="1">
      <alignment horizontal="center" vertical="center" wrapText="1"/>
    </xf>
    <xf numFmtId="15" fontId="24" fillId="0" borderId="19" xfId="0" applyNumberFormat="1" applyFont="1" applyBorder="1" applyAlignment="1" applyProtection="1">
      <alignment horizontal="center" vertical="center"/>
    </xf>
    <xf numFmtId="0" fontId="24" fillId="0" borderId="19" xfId="0" applyFont="1" applyBorder="1" applyAlignment="1" applyProtection="1">
      <alignment horizontal="left" vertical="center" wrapText="1"/>
    </xf>
    <xf numFmtId="0" fontId="24" fillId="0" borderId="19" xfId="0" applyFont="1" applyBorder="1" applyAlignment="1" applyProtection="1">
      <alignment horizontal="center" vertical="center" wrapText="1"/>
    </xf>
    <xf numFmtId="0" fontId="24" fillId="0" borderId="17" xfId="0" applyFont="1" applyBorder="1" applyAlignment="1" applyProtection="1">
      <alignment horizontal="left" vertical="center" wrapText="1"/>
    </xf>
    <xf numFmtId="0" fontId="15" fillId="0" borderId="0" xfId="0" applyFont="1" applyFill="1" applyBorder="1" applyAlignment="1">
      <alignment horizontal="center" vertical="center"/>
    </xf>
    <xf numFmtId="165" fontId="9" fillId="0" borderId="0" xfId="0" applyNumberFormat="1" applyFont="1" applyFill="1" applyBorder="1" applyAlignment="1">
      <alignment horizontal="center"/>
    </xf>
    <xf numFmtId="15" fontId="9" fillId="0" borderId="0" xfId="0" applyNumberFormat="1" applyFont="1" applyFill="1" applyBorder="1" applyAlignment="1">
      <alignment horizontal="center"/>
    </xf>
    <xf numFmtId="0" fontId="9" fillId="0" borderId="0" xfId="0" applyFont="1" applyFill="1" applyBorder="1" applyAlignment="1">
      <alignment horizontal="center"/>
    </xf>
    <xf numFmtId="0" fontId="9" fillId="0" borderId="0" xfId="0" applyFont="1" applyFill="1" applyBorder="1" applyAlignment="1">
      <alignment horizontal="center" wrapText="1"/>
    </xf>
    <xf numFmtId="0" fontId="9" fillId="0" borderId="0" xfId="0" applyFont="1" applyFill="1" applyBorder="1" applyAlignment="1">
      <alignment horizontal="left" wrapText="1"/>
    </xf>
    <xf numFmtId="15" fontId="0" fillId="0" borderId="0" xfId="0" applyNumberFormat="1" applyFill="1" applyBorder="1"/>
    <xf numFmtId="0" fontId="0" fillId="0" borderId="0" xfId="0" applyFill="1" applyBorder="1" applyAlignment="1">
      <alignment horizontal="center"/>
    </xf>
    <xf numFmtId="0" fontId="0" fillId="0" borderId="0" xfId="0" applyFill="1" applyBorder="1"/>
    <xf numFmtId="0" fontId="9" fillId="0" borderId="0" xfId="0" applyFont="1" applyFill="1" applyBorder="1" applyAlignment="1">
      <alignment wrapText="1"/>
    </xf>
    <xf numFmtId="15" fontId="24" fillId="0" borderId="6" xfId="0" applyNumberFormat="1" applyFont="1" applyBorder="1" applyAlignment="1" applyProtection="1">
      <alignment horizontal="center" vertical="center"/>
    </xf>
    <xf numFmtId="0" fontId="24" fillId="0" borderId="6" xfId="0" applyFont="1" applyBorder="1" applyAlignment="1" applyProtection="1">
      <alignment horizontal="left" vertical="center" wrapText="1"/>
    </xf>
    <xf numFmtId="165" fontId="24" fillId="0" borderId="14" xfId="0" applyNumberFormat="1" applyFont="1" applyFill="1" applyBorder="1" applyAlignment="1" applyProtection="1">
      <alignment horizontal="center" vertical="center" wrapText="1"/>
    </xf>
    <xf numFmtId="0" fontId="24" fillId="0" borderId="15" xfId="0" applyFont="1" applyBorder="1" applyAlignment="1" applyProtection="1">
      <alignment horizontal="left" vertical="center" wrapText="1"/>
    </xf>
    <xf numFmtId="0" fontId="3" fillId="0" borderId="0" xfId="0" applyFont="1" applyBorder="1" applyAlignment="1" applyProtection="1">
      <alignment wrapText="1"/>
    </xf>
    <xf numFmtId="0" fontId="4" fillId="0" borderId="0" xfId="0" applyFont="1" applyAlignment="1" applyProtection="1">
      <alignment wrapText="1"/>
    </xf>
    <xf numFmtId="0" fontId="0" fillId="0" borderId="0" xfId="0" applyAlignment="1" applyProtection="1">
      <alignment wrapText="1"/>
    </xf>
    <xf numFmtId="0" fontId="24" fillId="0" borderId="11" xfId="0" applyFont="1" applyBorder="1" applyAlignment="1" applyProtection="1">
      <alignment wrapText="1"/>
    </xf>
    <xf numFmtId="0" fontId="0" fillId="0" borderId="5" xfId="0" applyBorder="1" applyAlignment="1" applyProtection="1">
      <alignment wrapText="1"/>
    </xf>
    <xf numFmtId="0" fontId="8" fillId="0" borderId="5" xfId="0" applyFont="1" applyBorder="1" applyAlignment="1" applyProtection="1">
      <alignment vertical="center" wrapText="1"/>
    </xf>
    <xf numFmtId="0" fontId="2" fillId="0" borderId="0" xfId="0" applyFont="1" applyBorder="1" applyAlignment="1" applyProtection="1">
      <alignment horizontal="left" wrapText="1"/>
    </xf>
    <xf numFmtId="0" fontId="1" fillId="0" borderId="0" xfId="0" applyFont="1" applyBorder="1" applyAlignment="1" applyProtection="1">
      <alignment horizontal="left" wrapText="1"/>
    </xf>
    <xf numFmtId="0" fontId="0" fillId="0" borderId="0" xfId="0" applyBorder="1" applyAlignment="1" applyProtection="1">
      <alignment wrapText="1"/>
    </xf>
    <xf numFmtId="0" fontId="2" fillId="0" borderId="0" xfId="0" applyFont="1" applyAlignment="1" applyProtection="1">
      <alignment horizontal="left" wrapText="1"/>
    </xf>
    <xf numFmtId="0" fontId="24" fillId="0" borderId="0" xfId="0" applyFont="1" applyProtection="1"/>
    <xf numFmtId="0" fontId="24" fillId="0" borderId="0" xfId="0" applyFont="1" applyAlignment="1" applyProtection="1">
      <alignment wrapText="1"/>
    </xf>
    <xf numFmtId="0" fontId="31" fillId="0" borderId="0" xfId="1" applyFont="1" applyAlignment="1" applyProtection="1">
      <alignment vertical="center"/>
    </xf>
    <xf numFmtId="0" fontId="32" fillId="0" borderId="9" xfId="0" applyFont="1" applyBorder="1" applyAlignment="1" applyProtection="1">
      <alignment vertical="center"/>
    </xf>
    <xf numFmtId="0" fontId="24" fillId="0" borderId="0" xfId="0" applyFont="1" applyAlignment="1" applyProtection="1">
      <alignment horizontal="center"/>
    </xf>
    <xf numFmtId="0" fontId="24" fillId="0" borderId="0" xfId="0" applyFont="1" applyAlignment="1" applyProtection="1">
      <alignment horizontal="left"/>
    </xf>
    <xf numFmtId="0" fontId="32" fillId="0" borderId="0" xfId="0" applyFont="1" applyBorder="1" applyAlignment="1" applyProtection="1">
      <alignment horizontal="center"/>
    </xf>
    <xf numFmtId="0" fontId="22" fillId="8" borderId="6" xfId="0" applyFont="1" applyFill="1" applyBorder="1" applyAlignment="1" applyProtection="1">
      <alignment horizontal="left" vertical="center"/>
    </xf>
    <xf numFmtId="0" fontId="24" fillId="0" borderId="0" xfId="0" applyFont="1" applyAlignment="1" applyProtection="1">
      <alignment horizontal="left" vertical="center"/>
    </xf>
    <xf numFmtId="0" fontId="24" fillId="0" borderId="0" xfId="0" applyFont="1" applyBorder="1" applyAlignment="1" applyProtection="1">
      <alignment horizontal="left" vertical="center"/>
    </xf>
    <xf numFmtId="0" fontId="22" fillId="8" borderId="20" xfId="0" applyFont="1" applyFill="1" applyBorder="1" applyAlignment="1" applyProtection="1">
      <alignment horizontal="center" vertical="center" wrapText="1"/>
    </xf>
    <xf numFmtId="0" fontId="22" fillId="8" borderId="21" xfId="0" applyFont="1" applyFill="1" applyBorder="1" applyAlignment="1" applyProtection="1">
      <alignment horizontal="center" vertical="center" wrapText="1"/>
    </xf>
    <xf numFmtId="0" fontId="22" fillId="8" borderId="22" xfId="0" applyFont="1" applyFill="1" applyBorder="1" applyAlignment="1" applyProtection="1">
      <alignment horizontal="center" vertical="center" wrapText="1"/>
    </xf>
    <xf numFmtId="0" fontId="22" fillId="9" borderId="24" xfId="0" applyFont="1" applyFill="1" applyBorder="1" applyAlignment="1" applyProtection="1">
      <alignment horizontal="center" vertical="center" wrapText="1"/>
    </xf>
    <xf numFmtId="0" fontId="22" fillId="9" borderId="25" xfId="0" applyFont="1" applyFill="1" applyBorder="1" applyAlignment="1" applyProtection="1">
      <alignment horizontal="center" vertical="center" wrapText="1"/>
    </xf>
    <xf numFmtId="0" fontId="24" fillId="10" borderId="29" xfId="0" applyFont="1" applyFill="1" applyBorder="1" applyAlignment="1" applyProtection="1">
      <alignment horizontal="center" vertical="center" wrapText="1"/>
    </xf>
    <xf numFmtId="0" fontId="22" fillId="10" borderId="24" xfId="0" applyFont="1" applyFill="1" applyBorder="1" applyAlignment="1" applyProtection="1">
      <alignment horizontal="center" vertical="center" wrapText="1"/>
    </xf>
    <xf numFmtId="0" fontId="22" fillId="10" borderId="25" xfId="0" applyFont="1" applyFill="1" applyBorder="1" applyAlignment="1" applyProtection="1">
      <alignment horizontal="center" vertical="center" wrapText="1"/>
    </xf>
    <xf numFmtId="0" fontId="22" fillId="9" borderId="11" xfId="0" applyFont="1" applyFill="1" applyBorder="1" applyAlignment="1" applyProtection="1">
      <alignment horizontal="center" vertical="center" wrapText="1"/>
    </xf>
    <xf numFmtId="0" fontId="22" fillId="9" borderId="23" xfId="0" applyFont="1" applyFill="1" applyBorder="1" applyAlignment="1" applyProtection="1">
      <alignment horizontal="center" vertical="center" wrapText="1"/>
    </xf>
    <xf numFmtId="0" fontId="22" fillId="10" borderId="11" xfId="0" applyFont="1" applyFill="1" applyBorder="1" applyAlignment="1" applyProtection="1">
      <alignment horizontal="center" vertical="center" wrapText="1"/>
    </xf>
    <xf numFmtId="0" fontId="22" fillId="10" borderId="23" xfId="0" applyFont="1" applyFill="1" applyBorder="1" applyAlignment="1" applyProtection="1">
      <alignment horizontal="center" vertical="center" wrapText="1"/>
    </xf>
    <xf numFmtId="0" fontId="22" fillId="0" borderId="0" xfId="0" applyFont="1" applyFill="1" applyAlignment="1" applyProtection="1">
      <alignment wrapText="1"/>
    </xf>
    <xf numFmtId="0" fontId="36" fillId="2" borderId="6" xfId="0" applyFont="1" applyFill="1" applyBorder="1" applyAlignment="1" applyProtection="1">
      <alignment horizontal="center" vertical="center" wrapText="1"/>
    </xf>
    <xf numFmtId="0" fontId="22" fillId="2" borderId="0" xfId="0" applyFont="1" applyFill="1" applyProtection="1"/>
    <xf numFmtId="0" fontId="36" fillId="4" borderId="0" xfId="0" applyFont="1" applyFill="1" applyAlignment="1" applyProtection="1">
      <alignment horizontal="left" vertical="center"/>
    </xf>
    <xf numFmtId="0" fontId="36" fillId="4" borderId="0" xfId="0" applyFont="1" applyFill="1" applyAlignment="1" applyProtection="1">
      <alignment vertical="center"/>
    </xf>
    <xf numFmtId="0" fontId="36" fillId="4" borderId="1" xfId="0" applyFont="1" applyFill="1" applyBorder="1" applyAlignment="1" applyProtection="1">
      <alignment horizontal="center" vertical="center"/>
    </xf>
    <xf numFmtId="0" fontId="36" fillId="4" borderId="1" xfId="0" applyFont="1" applyFill="1" applyBorder="1" applyAlignment="1" applyProtection="1">
      <alignment vertical="center"/>
    </xf>
    <xf numFmtId="9" fontId="36" fillId="4" borderId="1" xfId="0" applyNumberFormat="1" applyFont="1" applyFill="1" applyBorder="1" applyAlignment="1" applyProtection="1">
      <alignment vertical="center"/>
    </xf>
    <xf numFmtId="0" fontId="36" fillId="4" borderId="0" xfId="0" quotePrefix="1" applyFont="1" applyFill="1" applyAlignment="1" applyProtection="1">
      <alignment horizontal="center" vertical="center"/>
    </xf>
    <xf numFmtId="9" fontId="36" fillId="4" borderId="0" xfId="0" applyNumberFormat="1" applyFont="1" applyFill="1" applyAlignment="1" applyProtection="1">
      <alignment vertical="center"/>
    </xf>
    <xf numFmtId="0" fontId="29" fillId="0" borderId="6" xfId="0" applyFont="1" applyFill="1" applyBorder="1" applyAlignment="1" applyProtection="1">
      <alignment horizontal="center" vertical="center"/>
      <protection locked="0"/>
    </xf>
    <xf numFmtId="0" fontId="31" fillId="0" borderId="6" xfId="0" applyFont="1" applyFill="1" applyBorder="1" applyAlignment="1" applyProtection="1">
      <alignment horizontal="left" vertical="center" wrapText="1"/>
      <protection locked="0"/>
    </xf>
    <xf numFmtId="0" fontId="29" fillId="9" borderId="6" xfId="0" applyFont="1" applyFill="1" applyBorder="1" applyAlignment="1" applyProtection="1">
      <alignment horizontal="center" vertical="center" wrapText="1"/>
    </xf>
    <xf numFmtId="0" fontId="40" fillId="0" borderId="0" xfId="0" applyFont="1" applyProtection="1"/>
    <xf numFmtId="0" fontId="40" fillId="0" borderId="0" xfId="0" applyFont="1" applyAlignment="1" applyProtection="1">
      <alignment wrapText="1"/>
    </xf>
    <xf numFmtId="0" fontId="33" fillId="0" borderId="0" xfId="0" applyFont="1" applyAlignment="1" applyProtection="1">
      <alignment horizontal="left" wrapText="1"/>
    </xf>
    <xf numFmtId="0" fontId="40" fillId="0" borderId="0" xfId="0" applyFont="1" applyBorder="1" applyProtection="1"/>
    <xf numFmtId="0" fontId="40" fillId="0" borderId="0" xfId="0" applyFont="1" applyBorder="1" applyAlignment="1" applyProtection="1">
      <alignment horizontal="left"/>
    </xf>
    <xf numFmtId="0" fontId="40" fillId="0" borderId="0" xfId="0" applyFont="1" applyFill="1" applyBorder="1" applyAlignment="1" applyProtection="1">
      <alignment horizontal="left"/>
    </xf>
    <xf numFmtId="1" fontId="24" fillId="2" borderId="6" xfId="0" applyNumberFormat="1" applyFont="1" applyFill="1" applyBorder="1" applyAlignment="1" applyProtection="1">
      <alignment horizontal="center"/>
    </xf>
    <xf numFmtId="1" fontId="43" fillId="2" borderId="6" xfId="0" applyNumberFormat="1" applyFont="1" applyFill="1" applyBorder="1" applyAlignment="1" applyProtection="1">
      <alignment horizontal="center" vertical="center"/>
    </xf>
    <xf numFmtId="0" fontId="36" fillId="0" borderId="0" xfId="0" applyFont="1" applyFill="1" applyBorder="1" applyAlignment="1" applyProtection="1">
      <alignment vertical="center" wrapText="1"/>
    </xf>
    <xf numFmtId="0" fontId="24" fillId="2" borderId="0" xfId="0" applyFont="1" applyFill="1" applyProtection="1"/>
    <xf numFmtId="0" fontId="36" fillId="12" borderId="0" xfId="0" applyFont="1" applyFill="1" applyAlignment="1" applyProtection="1">
      <alignment wrapText="1"/>
    </xf>
    <xf numFmtId="0" fontId="36" fillId="11" borderId="0" xfId="0" applyFont="1" applyFill="1" applyAlignment="1" applyProtection="1">
      <alignment wrapText="1"/>
    </xf>
    <xf numFmtId="0" fontId="36" fillId="10" borderId="14" xfId="0" applyFont="1" applyFill="1" applyBorder="1" applyAlignment="1" applyProtection="1">
      <alignment horizontal="center" vertical="center" textRotation="90" wrapText="1"/>
    </xf>
    <xf numFmtId="0" fontId="36" fillId="10" borderId="6" xfId="0" applyFont="1" applyFill="1" applyBorder="1" applyAlignment="1" applyProtection="1">
      <alignment horizontal="center" vertical="center" textRotation="90" wrapText="1"/>
    </xf>
    <xf numFmtId="0" fontId="36" fillId="10" borderId="6" xfId="0" applyFont="1" applyFill="1" applyBorder="1" applyAlignment="1" applyProtection="1">
      <alignment horizontal="center" vertical="center" textRotation="90" wrapText="1" shrinkToFit="1"/>
    </xf>
    <xf numFmtId="0" fontId="36" fillId="10" borderId="15" xfId="0" applyFont="1" applyFill="1" applyBorder="1" applyAlignment="1" applyProtection="1">
      <alignment horizontal="center" vertical="center" textRotation="90" wrapText="1"/>
    </xf>
    <xf numFmtId="0" fontId="22" fillId="9" borderId="40" xfId="0" applyFont="1" applyFill="1" applyBorder="1" applyAlignment="1" applyProtection="1">
      <alignment horizontal="center"/>
    </xf>
    <xf numFmtId="2" fontId="22" fillId="9" borderId="7" xfId="0" applyNumberFormat="1" applyFont="1" applyFill="1" applyBorder="1" applyAlignment="1" applyProtection="1">
      <alignment horizontal="center"/>
    </xf>
    <xf numFmtId="1" fontId="24" fillId="10" borderId="14" xfId="0" applyNumberFormat="1" applyFont="1" applyFill="1" applyBorder="1" applyAlignment="1" applyProtection="1">
      <alignment horizontal="center"/>
    </xf>
    <xf numFmtId="1" fontId="24" fillId="10" borderId="6" xfId="0" applyNumberFormat="1" applyFont="1" applyFill="1" applyBorder="1" applyAlignment="1" applyProtection="1">
      <alignment horizontal="center"/>
    </xf>
    <xf numFmtId="1" fontId="22" fillId="9" borderId="15" xfId="0" applyNumberFormat="1" applyFont="1" applyFill="1" applyBorder="1" applyAlignment="1" applyProtection="1">
      <alignment horizontal="center"/>
    </xf>
    <xf numFmtId="2" fontId="22" fillId="9" borderId="6" xfId="0" applyNumberFormat="1" applyFont="1" applyFill="1" applyBorder="1" applyAlignment="1" applyProtection="1">
      <alignment horizontal="center"/>
    </xf>
    <xf numFmtId="2" fontId="22" fillId="9" borderId="15" xfId="0" applyNumberFormat="1" applyFont="1" applyFill="1" applyBorder="1" applyAlignment="1" applyProtection="1">
      <alignment horizontal="center"/>
    </xf>
    <xf numFmtId="1" fontId="24" fillId="10" borderId="15" xfId="0" applyNumberFormat="1" applyFont="1" applyFill="1" applyBorder="1" applyAlignment="1" applyProtection="1">
      <alignment horizontal="center"/>
    </xf>
    <xf numFmtId="1" fontId="24" fillId="2" borderId="15" xfId="0" applyNumberFormat="1" applyFont="1" applyFill="1" applyBorder="1" applyAlignment="1" applyProtection="1">
      <alignment horizontal="center"/>
    </xf>
    <xf numFmtId="0" fontId="22" fillId="9" borderId="41" xfId="0" applyFont="1" applyFill="1" applyBorder="1" applyAlignment="1" applyProtection="1">
      <alignment horizontal="center"/>
    </xf>
    <xf numFmtId="1" fontId="24" fillId="10" borderId="16" xfId="0" applyNumberFormat="1" applyFont="1" applyFill="1" applyBorder="1" applyAlignment="1" applyProtection="1">
      <alignment horizontal="center"/>
    </xf>
    <xf numFmtId="1" fontId="24" fillId="10" borderId="19" xfId="0" applyNumberFormat="1" applyFont="1" applyFill="1" applyBorder="1" applyAlignment="1" applyProtection="1">
      <alignment horizontal="center"/>
    </xf>
    <xf numFmtId="1" fontId="22" fillId="9" borderId="17" xfId="0" applyNumberFormat="1" applyFont="1" applyFill="1" applyBorder="1" applyAlignment="1" applyProtection="1">
      <alignment horizontal="center"/>
    </xf>
    <xf numFmtId="2" fontId="22" fillId="9" borderId="19" xfId="0" applyNumberFormat="1" applyFont="1" applyFill="1" applyBorder="1" applyAlignment="1" applyProtection="1">
      <alignment horizontal="center"/>
    </xf>
    <xf numFmtId="2" fontId="22" fillId="9" borderId="17" xfId="0" applyNumberFormat="1" applyFont="1" applyFill="1" applyBorder="1" applyAlignment="1" applyProtection="1">
      <alignment horizontal="center"/>
    </xf>
    <xf numFmtId="1" fontId="24" fillId="10" borderId="17" xfId="0" applyNumberFormat="1" applyFont="1" applyFill="1" applyBorder="1" applyAlignment="1" applyProtection="1">
      <alignment horizontal="center"/>
    </xf>
    <xf numFmtId="1" fontId="24" fillId="2" borderId="11" xfId="0" applyNumberFormat="1" applyFont="1" applyFill="1" applyBorder="1" applyAlignment="1" applyProtection="1">
      <alignment horizontal="center"/>
    </xf>
    <xf numFmtId="1" fontId="24" fillId="2" borderId="23" xfId="0" applyNumberFormat="1" applyFont="1" applyFill="1" applyBorder="1" applyAlignment="1" applyProtection="1">
      <alignment horizontal="center"/>
    </xf>
    <xf numFmtId="0" fontId="44" fillId="9" borderId="35" xfId="0" applyFont="1" applyFill="1" applyBorder="1" applyAlignment="1" applyProtection="1">
      <alignment horizontal="center" vertical="center"/>
    </xf>
    <xf numFmtId="0" fontId="44" fillId="9" borderId="36" xfId="0" applyFont="1" applyFill="1" applyBorder="1" applyAlignment="1" applyProtection="1">
      <alignment horizontal="center" vertical="center"/>
    </xf>
    <xf numFmtId="0" fontId="44" fillId="9" borderId="37" xfId="0" applyFont="1" applyFill="1" applyBorder="1" applyAlignment="1" applyProtection="1">
      <alignment horizontal="center" vertical="center"/>
    </xf>
    <xf numFmtId="2" fontId="44" fillId="9" borderId="36" xfId="0" applyNumberFormat="1" applyFont="1" applyFill="1" applyBorder="1" applyAlignment="1" applyProtection="1">
      <alignment horizontal="center" vertical="center"/>
    </xf>
    <xf numFmtId="2" fontId="44" fillId="9" borderId="37" xfId="0" applyNumberFormat="1" applyFont="1" applyFill="1" applyBorder="1" applyAlignment="1" applyProtection="1">
      <alignment horizontal="center" vertical="center"/>
    </xf>
    <xf numFmtId="0" fontId="44" fillId="9" borderId="43" xfId="0" applyFont="1" applyFill="1" applyBorder="1" applyAlignment="1" applyProtection="1">
      <alignment horizontal="center" vertical="center"/>
    </xf>
    <xf numFmtId="0" fontId="44" fillId="9" borderId="44" xfId="0" applyFont="1" applyFill="1" applyBorder="1" applyAlignment="1" applyProtection="1">
      <alignment horizontal="center" vertical="center"/>
    </xf>
    <xf numFmtId="0" fontId="44" fillId="9" borderId="45" xfId="0" applyFont="1" applyFill="1" applyBorder="1" applyAlignment="1" applyProtection="1">
      <alignment horizontal="center" vertical="center"/>
    </xf>
    <xf numFmtId="0" fontId="44" fillId="0" borderId="0" xfId="0" applyFont="1" applyBorder="1" applyAlignment="1" applyProtection="1">
      <alignment horizontal="center" vertical="center" wrapText="1"/>
    </xf>
    <xf numFmtId="0" fontId="50" fillId="0" borderId="0" xfId="0" applyFont="1" applyBorder="1" applyAlignment="1" applyProtection="1">
      <alignment horizontal="center" vertical="center" wrapText="1"/>
    </xf>
    <xf numFmtId="0" fontId="51" fillId="2" borderId="0" xfId="0" applyFont="1" applyFill="1" applyBorder="1" applyAlignment="1" applyProtection="1">
      <alignment horizontal="center"/>
    </xf>
    <xf numFmtId="0" fontId="44" fillId="2" borderId="0" xfId="0" applyFont="1" applyFill="1" applyBorder="1" applyAlignment="1" applyProtection="1">
      <alignment horizontal="center"/>
    </xf>
    <xf numFmtId="1" fontId="44" fillId="2" borderId="0" xfId="0" applyNumberFormat="1" applyFont="1" applyFill="1" applyBorder="1" applyAlignment="1" applyProtection="1">
      <alignment horizontal="center"/>
    </xf>
    <xf numFmtId="2" fontId="44" fillId="2" borderId="0" xfId="0" applyNumberFormat="1" applyFont="1" applyFill="1" applyBorder="1" applyAlignment="1" applyProtection="1">
      <alignment horizontal="center"/>
    </xf>
    <xf numFmtId="0" fontId="48" fillId="0" borderId="0" xfId="0" applyFont="1" applyAlignment="1" applyProtection="1">
      <alignment vertical="center"/>
    </xf>
    <xf numFmtId="0" fontId="45" fillId="0" borderId="0" xfId="1" applyFont="1" applyAlignment="1" applyProtection="1">
      <alignment horizontal="center"/>
    </xf>
    <xf numFmtId="0" fontId="46" fillId="0" borderId="0" xfId="0" applyFont="1" applyProtection="1"/>
    <xf numFmtId="0" fontId="45" fillId="0" borderId="0" xfId="1" applyFont="1" applyAlignment="1" applyProtection="1"/>
    <xf numFmtId="0" fontId="47" fillId="0" borderId="0" xfId="0" applyFont="1" applyProtection="1"/>
    <xf numFmtId="0" fontId="24" fillId="0" borderId="6" xfId="0" applyFont="1" applyBorder="1" applyAlignment="1" applyProtection="1">
      <alignment horizontal="center" vertical="center"/>
      <protection locked="0"/>
    </xf>
    <xf numFmtId="0" fontId="54" fillId="0" borderId="0" xfId="0" applyFont="1" applyBorder="1" applyAlignment="1" applyProtection="1">
      <alignment horizontal="left"/>
    </xf>
    <xf numFmtId="0" fontId="24" fillId="0" borderId="6" xfId="0" applyFont="1" applyBorder="1" applyAlignment="1" applyProtection="1">
      <alignment horizontal="center" vertical="center"/>
      <protection locked="0"/>
    </xf>
    <xf numFmtId="0" fontId="36" fillId="8" borderId="14" xfId="0" applyFont="1" applyFill="1" applyBorder="1" applyAlignment="1" applyProtection="1">
      <alignment horizontal="center" vertical="center" textRotation="90" wrapText="1"/>
    </xf>
    <xf numFmtId="0" fontId="36" fillId="8" borderId="6" xfId="0" applyFont="1" applyFill="1" applyBorder="1" applyAlignment="1" applyProtection="1">
      <alignment horizontal="center" vertical="center" textRotation="90" wrapText="1"/>
    </xf>
    <xf numFmtId="0" fontId="36" fillId="8" borderId="15" xfId="0" applyFont="1" applyFill="1" applyBorder="1" applyAlignment="1" applyProtection="1">
      <alignment horizontal="center" vertical="center" textRotation="90" wrapText="1"/>
    </xf>
    <xf numFmtId="2" fontId="24" fillId="9" borderId="14" xfId="0" applyNumberFormat="1" applyFont="1" applyFill="1" applyBorder="1" applyAlignment="1" applyProtection="1">
      <alignment horizontal="center"/>
      <protection locked="0"/>
    </xf>
    <xf numFmtId="2" fontId="24" fillId="9" borderId="6" xfId="0" applyNumberFormat="1" applyFont="1" applyFill="1" applyBorder="1" applyAlignment="1" applyProtection="1">
      <alignment horizontal="center"/>
      <protection locked="0"/>
    </xf>
    <xf numFmtId="2" fontId="24" fillId="9" borderId="19" xfId="0" applyNumberFormat="1" applyFont="1" applyFill="1" applyBorder="1" applyAlignment="1" applyProtection="1">
      <alignment horizontal="center"/>
      <protection locked="0"/>
    </xf>
    <xf numFmtId="1" fontId="24" fillId="9" borderId="14" xfId="0" applyNumberFormat="1" applyFont="1" applyFill="1" applyBorder="1" applyAlignment="1" applyProtection="1">
      <alignment horizontal="center"/>
      <protection locked="0"/>
    </xf>
    <xf numFmtId="1" fontId="24" fillId="9" borderId="6" xfId="0" applyNumberFormat="1" applyFont="1" applyFill="1" applyBorder="1" applyAlignment="1" applyProtection="1">
      <alignment horizontal="center"/>
      <protection locked="0"/>
    </xf>
    <xf numFmtId="1" fontId="24" fillId="9" borderId="16" xfId="0" applyNumberFormat="1" applyFont="1" applyFill="1" applyBorder="1" applyAlignment="1" applyProtection="1">
      <alignment horizontal="center"/>
      <protection locked="0"/>
    </xf>
    <xf numFmtId="1" fontId="24" fillId="9" borderId="19" xfId="0" applyNumberFormat="1" applyFont="1" applyFill="1" applyBorder="1" applyAlignment="1" applyProtection="1">
      <alignment horizontal="center"/>
      <protection locked="0"/>
    </xf>
    <xf numFmtId="0" fontId="38" fillId="10" borderId="7" xfId="0" applyFont="1" applyFill="1" applyBorder="1" applyAlignment="1" applyProtection="1">
      <alignment horizontal="center" vertical="center" textRotation="90" wrapText="1"/>
    </xf>
    <xf numFmtId="0" fontId="38" fillId="8" borderId="15" xfId="0" applyFont="1" applyFill="1" applyBorder="1" applyAlignment="1" applyProtection="1">
      <alignment horizontal="center" vertical="center" textRotation="90" wrapText="1"/>
    </xf>
    <xf numFmtId="0" fontId="44" fillId="9" borderId="46" xfId="0" applyFont="1" applyFill="1" applyBorder="1" applyAlignment="1" applyProtection="1">
      <alignment vertical="center" wrapText="1"/>
    </xf>
    <xf numFmtId="2" fontId="44" fillId="9" borderId="43" xfId="0" applyNumberFormat="1" applyFont="1" applyFill="1" applyBorder="1" applyAlignment="1" applyProtection="1">
      <alignment horizontal="center" vertical="center" wrapText="1"/>
    </xf>
    <xf numFmtId="2" fontId="44" fillId="9" borderId="44" xfId="0" applyNumberFormat="1" applyFont="1" applyFill="1" applyBorder="1" applyAlignment="1" applyProtection="1">
      <alignment horizontal="center" vertical="center" wrapText="1"/>
    </xf>
    <xf numFmtId="2" fontId="44" fillId="9" borderId="45" xfId="0" applyNumberFormat="1" applyFont="1" applyFill="1" applyBorder="1" applyAlignment="1" applyProtection="1">
      <alignment horizontal="center" vertical="center" wrapText="1"/>
    </xf>
    <xf numFmtId="0" fontId="40" fillId="0" borderId="0" xfId="0" applyFont="1" applyAlignment="1" applyProtection="1">
      <alignment horizontal="left"/>
      <protection hidden="1"/>
    </xf>
    <xf numFmtId="0" fontId="40" fillId="0" borderId="0" xfId="0" applyFont="1" applyAlignment="1" applyProtection="1">
      <alignment horizontal="left" wrapText="1"/>
      <protection hidden="1"/>
    </xf>
    <xf numFmtId="0" fontId="41" fillId="0" borderId="0" xfId="0" applyFont="1" applyFill="1" applyBorder="1" applyAlignment="1" applyProtection="1">
      <alignment horizontal="left" vertical="center" wrapText="1"/>
      <protection hidden="1"/>
    </xf>
    <xf numFmtId="0" fontId="40" fillId="0" borderId="0" xfId="0" applyFont="1" applyAlignment="1" applyProtection="1">
      <alignment vertical="center"/>
    </xf>
    <xf numFmtId="0" fontId="56" fillId="0" borderId="0" xfId="0" applyFont="1" applyFill="1" applyAlignment="1" applyProtection="1">
      <alignment wrapText="1"/>
    </xf>
    <xf numFmtId="0" fontId="56" fillId="2" borderId="0" xfId="0" applyFont="1" applyFill="1" applyProtection="1"/>
    <xf numFmtId="0" fontId="31" fillId="0" borderId="0" xfId="1" applyFont="1" applyAlignment="1" applyProtection="1">
      <alignment horizontal="center" vertical="center"/>
    </xf>
    <xf numFmtId="1" fontId="24" fillId="2" borderId="14" xfId="0" applyNumberFormat="1" applyFont="1" applyFill="1" applyBorder="1" applyAlignment="1" applyProtection="1">
      <alignment horizontal="center"/>
    </xf>
    <xf numFmtId="1" fontId="24" fillId="2" borderId="47" xfId="0" applyNumberFormat="1" applyFont="1" applyFill="1" applyBorder="1" applyAlignment="1" applyProtection="1">
      <alignment horizontal="center"/>
    </xf>
    <xf numFmtId="0" fontId="24" fillId="0" borderId="0" xfId="0" applyFont="1" applyAlignment="1" applyProtection="1">
      <alignment horizontal="center"/>
      <protection locked="0"/>
    </xf>
    <xf numFmtId="0" fontId="24" fillId="0" borderId="0" xfId="0" applyFont="1" applyProtection="1">
      <protection locked="0"/>
    </xf>
    <xf numFmtId="0" fontId="21" fillId="0" borderId="6" xfId="0" applyFont="1" applyBorder="1" applyAlignment="1" applyProtection="1">
      <alignment wrapText="1"/>
      <protection locked="0"/>
    </xf>
    <xf numFmtId="0" fontId="21" fillId="0" borderId="6" xfId="0" applyFont="1" applyBorder="1" applyAlignment="1" applyProtection="1">
      <alignment horizontal="center" wrapText="1"/>
      <protection locked="0"/>
    </xf>
    <xf numFmtId="0" fontId="26" fillId="2" borderId="9" xfId="0" applyFont="1" applyFill="1" applyBorder="1" applyAlignment="1" applyProtection="1">
      <alignment horizontal="left" vertical="center" wrapText="1" shrinkToFit="1"/>
    </xf>
    <xf numFmtId="0" fontId="25" fillId="2" borderId="9" xfId="0" applyFont="1" applyFill="1" applyBorder="1" applyAlignment="1" applyProtection="1">
      <alignment horizontal="left" vertical="center" wrapText="1" shrinkToFit="1"/>
    </xf>
    <xf numFmtId="0" fontId="25" fillId="2" borderId="0" xfId="0" applyFont="1" applyFill="1" applyBorder="1" applyAlignment="1" applyProtection="1">
      <alignment horizontal="left" vertical="center" wrapText="1" shrinkToFit="1"/>
    </xf>
    <xf numFmtId="0" fontId="25" fillId="2" borderId="10" xfId="0" applyFont="1" applyFill="1" applyBorder="1" applyAlignment="1" applyProtection="1">
      <alignment horizontal="left" vertical="center" wrapText="1" shrinkToFit="1"/>
    </xf>
    <xf numFmtId="0" fontId="22" fillId="0" borderId="11" xfId="0" applyFont="1" applyBorder="1" applyAlignment="1" applyProtection="1">
      <alignment horizontal="center" vertical="center" wrapText="1"/>
    </xf>
    <xf numFmtId="0" fontId="22" fillId="9" borderId="6" xfId="0" applyFont="1" applyFill="1" applyBorder="1" applyAlignment="1" applyProtection="1">
      <alignment horizontal="center" vertical="center" wrapText="1"/>
    </xf>
    <xf numFmtId="0" fontId="27" fillId="8" borderId="6" xfId="0" applyFont="1" applyFill="1" applyBorder="1" applyAlignment="1" applyProtection="1">
      <alignment horizontal="center" vertical="center"/>
    </xf>
    <xf numFmtId="0" fontId="21" fillId="0" borderId="6" xfId="0" applyFont="1" applyBorder="1" applyAlignment="1" applyProtection="1">
      <alignment horizontal="left" vertical="center" wrapText="1"/>
      <protection locked="0"/>
    </xf>
    <xf numFmtId="0" fontId="20" fillId="8" borderId="6" xfId="0" applyFont="1" applyFill="1" applyBorder="1" applyAlignment="1" applyProtection="1">
      <alignment horizontal="left" vertical="center"/>
    </xf>
    <xf numFmtId="0" fontId="23" fillId="0" borderId="6" xfId="0" applyFont="1" applyBorder="1" applyAlignment="1" applyProtection="1">
      <alignment horizontal="left" vertical="center" wrapText="1"/>
    </xf>
    <xf numFmtId="0" fontId="31" fillId="0" borderId="0" xfId="1" applyFont="1" applyBorder="1" applyAlignment="1" applyProtection="1">
      <alignment vertical="center" wrapText="1"/>
    </xf>
    <xf numFmtId="0" fontId="31" fillId="0" borderId="0" xfId="1" applyFont="1" applyAlignment="1" applyProtection="1">
      <alignment horizontal="center" vertical="center"/>
    </xf>
    <xf numFmtId="0" fontId="22" fillId="8" borderId="7" xfId="0" applyFont="1" applyFill="1" applyBorder="1" applyAlignment="1" applyProtection="1">
      <alignment horizontal="left" vertical="center" wrapText="1"/>
    </xf>
    <xf numFmtId="0" fontId="22" fillId="8" borderId="8" xfId="0" applyFont="1" applyFill="1" applyBorder="1" applyAlignment="1" applyProtection="1">
      <alignment horizontal="left" vertical="center" wrapText="1"/>
    </xf>
    <xf numFmtId="0" fontId="29" fillId="9" borderId="26" xfId="0" applyFont="1" applyFill="1" applyBorder="1" applyAlignment="1" applyProtection="1">
      <alignment horizontal="center" vertical="center" wrapText="1"/>
    </xf>
    <xf numFmtId="0" fontId="29" fillId="9" borderId="27" xfId="0" applyFont="1" applyFill="1" applyBorder="1" applyAlignment="1" applyProtection="1">
      <alignment horizontal="center" vertical="center" wrapText="1"/>
    </xf>
    <xf numFmtId="0" fontId="29" fillId="9" borderId="28" xfId="0" applyFont="1" applyFill="1" applyBorder="1" applyAlignment="1" applyProtection="1">
      <alignment horizontal="center" vertical="center" wrapText="1"/>
    </xf>
    <xf numFmtId="0" fontId="29" fillId="10" borderId="26" xfId="0" applyFont="1" applyFill="1" applyBorder="1" applyAlignment="1" applyProtection="1">
      <alignment horizontal="center" vertical="center"/>
    </xf>
    <xf numFmtId="0" fontId="29" fillId="10" borderId="27" xfId="0" applyFont="1" applyFill="1" applyBorder="1" applyAlignment="1" applyProtection="1">
      <alignment horizontal="center" vertical="center"/>
    </xf>
    <xf numFmtId="0" fontId="29" fillId="10" borderId="28" xfId="0" applyFont="1" applyFill="1" applyBorder="1" applyAlignment="1" applyProtection="1">
      <alignment horizontal="center" vertical="center"/>
    </xf>
    <xf numFmtId="0" fontId="29" fillId="9" borderId="26" xfId="0" applyFont="1" applyFill="1" applyBorder="1" applyAlignment="1" applyProtection="1">
      <alignment horizontal="center" vertical="center" wrapText="1"/>
      <protection hidden="1"/>
    </xf>
    <xf numFmtId="0" fontId="29" fillId="9" borderId="27" xfId="0" applyFont="1" applyFill="1" applyBorder="1" applyAlignment="1" applyProtection="1">
      <alignment horizontal="center" vertical="center" wrapText="1"/>
      <protection hidden="1"/>
    </xf>
    <xf numFmtId="0" fontId="29" fillId="9" borderId="28" xfId="0" applyFont="1" applyFill="1" applyBorder="1" applyAlignment="1" applyProtection="1">
      <alignment horizontal="center" vertical="center" wrapText="1"/>
      <protection hidden="1"/>
    </xf>
    <xf numFmtId="0" fontId="29" fillId="10" borderId="26" xfId="0" applyFont="1" applyFill="1" applyBorder="1" applyAlignment="1" applyProtection="1">
      <alignment horizontal="center" vertical="center"/>
      <protection hidden="1"/>
    </xf>
    <xf numFmtId="0" fontId="29" fillId="10" borderId="27" xfId="0" applyFont="1" applyFill="1" applyBorder="1" applyAlignment="1" applyProtection="1">
      <alignment horizontal="center" vertical="center"/>
      <protection hidden="1"/>
    </xf>
    <xf numFmtId="0" fontId="29" fillId="10" borderId="28" xfId="0" applyFont="1" applyFill="1" applyBorder="1" applyAlignment="1" applyProtection="1">
      <alignment horizontal="center" vertical="center"/>
      <protection hidden="1"/>
    </xf>
    <xf numFmtId="0" fontId="29" fillId="8" borderId="31" xfId="0" applyFont="1" applyFill="1" applyBorder="1" applyAlignment="1" applyProtection="1">
      <alignment horizontal="center" vertical="center" wrapText="1"/>
      <protection hidden="1"/>
    </xf>
    <xf numFmtId="0" fontId="29" fillId="8" borderId="33" xfId="0" applyFont="1" applyFill="1" applyBorder="1" applyAlignment="1" applyProtection="1">
      <alignment horizontal="center" vertical="center" wrapText="1"/>
      <protection hidden="1"/>
    </xf>
    <xf numFmtId="0" fontId="29" fillId="8" borderId="34" xfId="0" applyFont="1" applyFill="1" applyBorder="1" applyAlignment="1" applyProtection="1">
      <alignment horizontal="center" vertical="center" wrapText="1"/>
      <protection hidden="1"/>
    </xf>
    <xf numFmtId="0" fontId="29" fillId="8" borderId="38" xfId="0" applyFont="1" applyFill="1" applyBorder="1" applyAlignment="1" applyProtection="1">
      <alignment horizontal="center" vertical="center" wrapText="1"/>
      <protection hidden="1"/>
    </xf>
    <xf numFmtId="0" fontId="55" fillId="9" borderId="12" xfId="0" applyFont="1" applyFill="1" applyBorder="1" applyAlignment="1" applyProtection="1">
      <alignment horizontal="center" vertical="center" wrapText="1"/>
    </xf>
    <xf numFmtId="0" fontId="55" fillId="9" borderId="18" xfId="0" applyFont="1" applyFill="1" applyBorder="1" applyAlignment="1" applyProtection="1">
      <alignment horizontal="center" vertical="center" wrapText="1"/>
    </xf>
    <xf numFmtId="0" fontId="55" fillId="9" borderId="13" xfId="0" applyFont="1" applyFill="1" applyBorder="1" applyAlignment="1" applyProtection="1">
      <alignment horizontal="center" vertical="center" wrapText="1"/>
    </xf>
    <xf numFmtId="0" fontId="38" fillId="10" borderId="12" xfId="0" applyFont="1" applyFill="1" applyBorder="1" applyAlignment="1" applyProtection="1">
      <alignment horizontal="center" vertical="center" wrapText="1"/>
    </xf>
    <xf numFmtId="0" fontId="38" fillId="10" borderId="14" xfId="0" applyFont="1" applyFill="1" applyBorder="1" applyAlignment="1" applyProtection="1">
      <alignment horizontal="center" vertical="center" wrapText="1"/>
    </xf>
    <xf numFmtId="0" fontId="55" fillId="9" borderId="42" xfId="0" applyFont="1" applyFill="1" applyBorder="1" applyAlignment="1" applyProtection="1">
      <alignment horizontal="center" vertical="center" wrapText="1"/>
    </xf>
    <xf numFmtId="0" fontId="38" fillId="10" borderId="18" xfId="0" applyFont="1" applyFill="1" applyBorder="1" applyAlignment="1" applyProtection="1">
      <alignment horizontal="center" vertical="center" wrapText="1"/>
    </xf>
    <xf numFmtId="0" fontId="38" fillId="10" borderId="6" xfId="0" applyFont="1" applyFill="1" applyBorder="1" applyAlignment="1" applyProtection="1">
      <alignment horizontal="center" vertical="center" wrapText="1"/>
    </xf>
    <xf numFmtId="0" fontId="38" fillId="10" borderId="13" xfId="0" applyFont="1" applyFill="1" applyBorder="1" applyAlignment="1" applyProtection="1">
      <alignment horizontal="center" vertical="center" wrapText="1"/>
    </xf>
    <xf numFmtId="0" fontId="38" fillId="10" borderId="15" xfId="0" applyFont="1" applyFill="1" applyBorder="1" applyAlignment="1" applyProtection="1">
      <alignment horizontal="center" vertical="center" wrapText="1"/>
    </xf>
    <xf numFmtId="0" fontId="38" fillId="9" borderId="18" xfId="0" applyFont="1" applyFill="1" applyBorder="1" applyAlignment="1" applyProtection="1">
      <alignment vertical="center" wrapText="1"/>
    </xf>
    <xf numFmtId="0" fontId="38" fillId="9" borderId="42" xfId="0" applyFont="1" applyFill="1" applyBorder="1" applyAlignment="1" applyProtection="1">
      <alignment vertical="center" wrapText="1"/>
    </xf>
    <xf numFmtId="0" fontId="38" fillId="9" borderId="13" xfId="0" applyFont="1" applyFill="1" applyBorder="1" applyAlignment="1" applyProtection="1">
      <alignment vertical="center" wrapText="1"/>
    </xf>
    <xf numFmtId="0" fontId="49" fillId="0" borderId="0" xfId="1" applyFont="1" applyAlignment="1" applyProtection="1">
      <alignment horizontal="left" vertical="center"/>
    </xf>
    <xf numFmtId="0" fontId="24" fillId="0" borderId="6" xfId="0" applyFont="1" applyBorder="1" applyAlignment="1" applyProtection="1">
      <alignment horizontal="left" vertical="center"/>
    </xf>
    <xf numFmtId="0" fontId="22" fillId="0" borderId="6" xfId="0" applyFont="1" applyFill="1" applyBorder="1" applyAlignment="1" applyProtection="1">
      <alignment horizontal="left" vertical="center" wrapText="1"/>
    </xf>
    <xf numFmtId="1" fontId="24" fillId="7" borderId="6" xfId="0" applyNumberFormat="1" applyFont="1" applyFill="1" applyBorder="1" applyAlignment="1" applyProtection="1">
      <alignment horizontal="left" vertical="center"/>
      <protection locked="0"/>
    </xf>
    <xf numFmtId="0" fontId="38" fillId="9" borderId="39" xfId="0" applyFont="1" applyFill="1" applyBorder="1" applyAlignment="1" applyProtection="1">
      <alignment horizontal="center" vertical="center" wrapText="1"/>
    </xf>
    <xf numFmtId="0" fontId="38" fillId="9" borderId="40" xfId="0" applyFont="1" applyFill="1" applyBorder="1" applyAlignment="1" applyProtection="1">
      <alignment horizontal="center" vertical="center" wrapText="1"/>
    </xf>
    <xf numFmtId="1" fontId="24" fillId="6" borderId="6" xfId="0" applyNumberFormat="1" applyFont="1" applyFill="1" applyBorder="1" applyAlignment="1" applyProtection="1">
      <alignment horizontal="left" vertical="center"/>
      <protection locked="0"/>
    </xf>
    <xf numFmtId="0" fontId="30" fillId="9" borderId="1" xfId="0" applyFont="1" applyFill="1" applyBorder="1" applyAlignment="1">
      <alignment vertical="center"/>
    </xf>
    <xf numFmtId="0" fontId="24" fillId="0" borderId="2" xfId="0" applyFont="1" applyBorder="1" applyAlignment="1">
      <alignment vertical="center" wrapText="1"/>
    </xf>
    <xf numFmtId="0" fontId="24" fillId="0" borderId="3" xfId="0" applyFont="1" applyBorder="1" applyAlignment="1">
      <alignment vertical="center" wrapText="1"/>
    </xf>
    <xf numFmtId="0" fontId="24" fillId="0" borderId="4" xfId="0" applyFont="1" applyBorder="1" applyAlignment="1">
      <alignment vertical="center" wrapText="1"/>
    </xf>
    <xf numFmtId="0" fontId="24" fillId="0" borderId="1" xfId="0" applyFont="1" applyBorder="1" applyAlignment="1">
      <alignment vertical="center" wrapText="1"/>
    </xf>
    <xf numFmtId="0" fontId="24" fillId="0" borderId="2" xfId="0" applyFont="1" applyBorder="1" applyAlignment="1">
      <alignment horizontal="left" vertical="center" wrapText="1"/>
    </xf>
    <xf numFmtId="0" fontId="24" fillId="0" borderId="3" xfId="0" applyFont="1" applyBorder="1" applyAlignment="1">
      <alignment horizontal="left" vertical="center" wrapText="1"/>
    </xf>
    <xf numFmtId="0" fontId="24" fillId="0" borderId="4" xfId="0" applyFont="1" applyBorder="1" applyAlignment="1">
      <alignment horizontal="left" vertical="center" wrapText="1"/>
    </xf>
  </cellXfs>
  <cellStyles count="5">
    <cellStyle name="Hyperlink" xfId="1" builtinId="8"/>
    <cellStyle name="Hyperlink 2" xfId="2"/>
    <cellStyle name="Normal" xfId="0" builtinId="0"/>
    <cellStyle name="Normal 2" xfId="3"/>
    <cellStyle name="Percent" xfId="4" builtinId="5"/>
  </cellStyles>
  <dxfs count="4">
    <dxf>
      <fill>
        <patternFill patternType="mediumGray">
          <fgColor indexed="9"/>
          <bgColor indexed="22"/>
        </patternFill>
      </fill>
    </dxf>
    <dxf>
      <fill>
        <patternFill patternType="mediumGray">
          <fgColor indexed="9"/>
          <bgColor indexed="22"/>
        </patternFill>
      </fill>
    </dxf>
    <dxf>
      <fill>
        <patternFill patternType="mediumGray">
          <fgColor indexed="9"/>
          <bgColor indexed="22"/>
        </patternFill>
      </fill>
    </dxf>
    <dxf>
      <fill>
        <patternFill patternType="mediumGray">
          <fgColor indexed="9"/>
          <bgColor indexed="2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4" Type="http://schemas.openxmlformats.org/officeDocument/2006/relationships/customXml" Target="../customXml/item1.xml"/><Relationship Id="rId15" Type="http://schemas.openxmlformats.org/officeDocument/2006/relationships/customXml" Target="../customXml/item2.xml"/><Relationship Id="rId16" Type="http://schemas.openxmlformats.org/officeDocument/2006/relationships/customXml" Target="../customXml/item3.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26"/>
    </mc:Choice>
    <mc:Fallback>
      <c:style val="26"/>
    </mc:Fallback>
  </mc:AlternateContent>
  <c:chart>
    <c:title>
      <c:tx>
        <c:rich>
          <a:bodyPr/>
          <a:lstStyle/>
          <a:p>
            <a:pPr>
              <a:defRPr sz="1200"/>
            </a:pPr>
            <a:r>
              <a:rPr lang="en-US" sz="1200"/>
              <a:t>% Severity-wise distribution of defects </a:t>
            </a:r>
          </a:p>
        </c:rich>
      </c:tx>
      <c:layout>
        <c:manualLayout>
          <c:xMode val="edge"/>
          <c:yMode val="edge"/>
          <c:x val="0.157719260502275"/>
          <c:y val="0.0416666666666667"/>
        </c:manualLayout>
      </c:layout>
      <c:overlay val="0"/>
    </c:title>
    <c:autoTitleDeleted val="0"/>
    <c:view3D>
      <c:rotX val="15"/>
      <c:rotY val="0"/>
      <c:rAngAx val="0"/>
      <c:perspective val="0"/>
    </c:view3D>
    <c:floor>
      <c:thickness val="0"/>
    </c:floor>
    <c:sideWall>
      <c:thickness val="0"/>
    </c:sideWall>
    <c:backWall>
      <c:thickness val="0"/>
    </c:backWall>
    <c:plotArea>
      <c:layout>
        <c:manualLayout>
          <c:layoutTarget val="inner"/>
          <c:xMode val="edge"/>
          <c:yMode val="edge"/>
          <c:x val="0.0278459045078383"/>
          <c:y val="0.268056867891515"/>
          <c:w val="0.945472225807836"/>
          <c:h val="0.587501312335958"/>
        </c:manualLayout>
      </c:layout>
      <c:pie3DChart>
        <c:varyColors val="1"/>
        <c:ser>
          <c:idx val="0"/>
          <c:order val="0"/>
          <c:dLbls>
            <c:numFmt formatCode="0%" sourceLinked="0"/>
            <c:dLblPos val="outEnd"/>
            <c:showLegendKey val="0"/>
            <c:showVal val="0"/>
            <c:showCatName val="1"/>
            <c:showSerName val="0"/>
            <c:showPercent val="1"/>
            <c:showBubbleSize val="0"/>
            <c:showLeaderLines val="0"/>
          </c:dLbls>
          <c:cat>
            <c:strRef>
              <c:f>'Test Result Summary'!$H$9:$K$9</c:f>
              <c:strCache>
                <c:ptCount val="4"/>
                <c:pt idx="0">
                  <c:v>Critical</c:v>
                </c:pt>
                <c:pt idx="1">
                  <c:v>Major</c:v>
                </c:pt>
                <c:pt idx="2">
                  <c:v>Minor</c:v>
                </c:pt>
                <c:pt idx="3">
                  <c:v>Oths / Enh.</c:v>
                </c:pt>
              </c:strCache>
            </c:strRef>
          </c:cat>
          <c:val>
            <c:numRef>
              <c:f>'Test Result Summary'!$H$21:$K$21</c:f>
              <c:numCache>
                <c:formatCode>General</c:formatCode>
                <c:ptCount val="4"/>
                <c:pt idx="0">
                  <c:v>1.0</c:v>
                </c:pt>
                <c:pt idx="1">
                  <c:v>1.0</c:v>
                </c:pt>
                <c:pt idx="2">
                  <c:v>1.0</c:v>
                </c:pt>
                <c:pt idx="3">
                  <c:v>1.0</c:v>
                </c:pt>
              </c:numCache>
            </c:numRef>
          </c:val>
        </c:ser>
        <c:dLbls>
          <c:showLegendKey val="0"/>
          <c:showVal val="0"/>
          <c:showCatName val="0"/>
          <c:showSerName val="0"/>
          <c:showPercent val="0"/>
          <c:showBubbleSize val="0"/>
          <c:showLeaderLines val="0"/>
        </c:dLbls>
      </c:pie3DChart>
    </c:plotArea>
    <c:plotVisOnly val="1"/>
    <c:dispBlanksAs val="zero"/>
    <c:showDLblsOverMax val="0"/>
  </c:chart>
  <c:spPr>
    <a:ln>
      <a:noFill/>
    </a:ln>
  </c:spPr>
  <c:printSettings>
    <c:headerFooter alignWithMargins="0"/>
    <c:pageMargins b="1.0" l="0.750000000000003" r="0.750000000000003"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26"/>
    </mc:Choice>
    <mc:Fallback>
      <c:style val="26"/>
    </mc:Fallback>
  </mc:AlternateContent>
  <c:chart>
    <c:title>
      <c:tx>
        <c:rich>
          <a:bodyPr/>
          <a:lstStyle/>
          <a:p>
            <a:pPr>
              <a:defRPr sz="1100"/>
            </a:pPr>
            <a:r>
              <a:rPr lang="en-US" sz="1100"/>
              <a:t>% Distribution of defects injected phase-wise </a:t>
            </a:r>
          </a:p>
        </c:rich>
      </c:tx>
      <c:layout>
        <c:manualLayout>
          <c:xMode val="edge"/>
          <c:yMode val="edge"/>
          <c:x val="0.113772635184528"/>
          <c:y val="0.0691562932226837"/>
        </c:manualLayout>
      </c:layout>
      <c:overlay val="0"/>
    </c:title>
    <c:autoTitleDeleted val="0"/>
    <c:view3D>
      <c:rotX val="15"/>
      <c:rotY val="0"/>
      <c:rAngAx val="0"/>
      <c:perspective val="0"/>
    </c:view3D>
    <c:floor>
      <c:thickness val="0"/>
    </c:floor>
    <c:sideWall>
      <c:thickness val="0"/>
    </c:sideWall>
    <c:backWall>
      <c:thickness val="0"/>
    </c:backWall>
    <c:plotArea>
      <c:layout>
        <c:manualLayout>
          <c:layoutTarget val="inner"/>
          <c:xMode val="edge"/>
          <c:yMode val="edge"/>
          <c:x val="0.0267585649936994"/>
          <c:y val="0.345782337373806"/>
          <c:w val="0.939130446890425"/>
          <c:h val="0.520055760664774"/>
        </c:manualLayout>
      </c:layout>
      <c:pie3DChart>
        <c:varyColors val="1"/>
        <c:ser>
          <c:idx val="0"/>
          <c:order val="0"/>
          <c:dLbls>
            <c:numFmt formatCode="0%" sourceLinked="0"/>
            <c:dLblPos val="outEnd"/>
            <c:showLegendKey val="0"/>
            <c:showVal val="0"/>
            <c:showCatName val="1"/>
            <c:showSerName val="0"/>
            <c:showPercent val="1"/>
            <c:showBubbleSize val="0"/>
            <c:showLeaderLines val="0"/>
          </c:dLbls>
          <c:cat>
            <c:strRef>
              <c:f>'Test Result Summary'!$Q$9:$AA$9</c:f>
              <c:strCache>
                <c:ptCount val="6"/>
                <c:pt idx="0">
                  <c:v>Req.</c:v>
                </c:pt>
                <c:pt idx="1">
                  <c:v>HLD</c:v>
                </c:pt>
                <c:pt idx="2">
                  <c:v>LLD</c:v>
                </c:pt>
                <c:pt idx="3">
                  <c:v>Design</c:v>
                </c:pt>
                <c:pt idx="4">
                  <c:v>Code</c:v>
                </c:pt>
                <c:pt idx="5">
                  <c:v>UT Bug Fixing</c:v>
                </c:pt>
              </c:strCache>
            </c:strRef>
          </c:cat>
          <c:val>
            <c:numRef>
              <c:f>'Test Result Summary'!$Q$21:$AA$21</c:f>
              <c:numCache>
                <c:formatCode>General</c:formatCode>
                <c:ptCount val="6"/>
                <c:pt idx="0">
                  <c:v>1.0</c:v>
                </c:pt>
                <c:pt idx="1">
                  <c:v>#N/A</c:v>
                </c:pt>
                <c:pt idx="2">
                  <c:v>1.0</c:v>
                </c:pt>
                <c:pt idx="3">
                  <c:v>1.0</c:v>
                </c:pt>
                <c:pt idx="4">
                  <c:v>#N/A</c:v>
                </c:pt>
                <c:pt idx="5">
                  <c:v>#N/A</c:v>
                </c:pt>
              </c:numCache>
            </c:numRef>
          </c:val>
        </c:ser>
        <c:dLbls>
          <c:showLegendKey val="0"/>
          <c:showVal val="0"/>
          <c:showCatName val="0"/>
          <c:showSerName val="0"/>
          <c:showPercent val="0"/>
          <c:showBubbleSize val="0"/>
          <c:showLeaderLines val="0"/>
        </c:dLbls>
      </c:pie3DChart>
      <c:spPr>
        <a:ln>
          <a:noFill/>
        </a:ln>
      </c:spPr>
    </c:plotArea>
    <c:plotVisOnly val="1"/>
    <c:dispBlanksAs val="zero"/>
    <c:showDLblsOverMax val="0"/>
  </c:chart>
  <c:spPr>
    <a:ln>
      <a:noFill/>
    </a:ln>
  </c:spPr>
  <c:printSettings>
    <c:headerFooter alignWithMargins="0"/>
    <c:pageMargins b="1.0" l="0.750000000000003" r="0.750000000000003"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 distribution of defect category</a:t>
            </a:r>
          </a:p>
        </c:rich>
      </c:tx>
      <c:overlay val="0"/>
    </c:title>
    <c:autoTitleDeleted val="0"/>
    <c:view3D>
      <c:rotX val="30"/>
      <c:rotY val="0"/>
      <c:rAngAx val="0"/>
      <c:perspective val="30"/>
    </c:view3D>
    <c:floor>
      <c:thickness val="0"/>
    </c:floor>
    <c:sideWall>
      <c:thickness val="0"/>
    </c:sideWall>
    <c:backWall>
      <c:thickness val="0"/>
    </c:backWall>
    <c:plotArea>
      <c:layout/>
      <c:pie3DChart>
        <c:varyColors val="1"/>
        <c:ser>
          <c:idx val="0"/>
          <c:order val="0"/>
          <c:dLbls>
            <c:dLblPos val="outEnd"/>
            <c:showLegendKey val="0"/>
            <c:showVal val="0"/>
            <c:showCatName val="1"/>
            <c:showSerName val="0"/>
            <c:showPercent val="1"/>
            <c:showBubbleSize val="0"/>
            <c:showLeaderLines val="0"/>
          </c:dLbls>
          <c:cat>
            <c:strRef>
              <c:f>'Test Result Summary'!$AB$9:$BE$9</c:f>
              <c:strCache>
                <c:ptCount val="30"/>
                <c:pt idx="0">
                  <c:v>Assignment / Initialization</c:v>
                </c:pt>
                <c:pt idx="1">
                  <c:v>Checking</c:v>
                </c:pt>
                <c:pt idx="2">
                  <c:v>Algorithm / Method</c:v>
                </c:pt>
                <c:pt idx="3">
                  <c:v>Function/ Class / Object</c:v>
                </c:pt>
                <c:pt idx="4">
                  <c:v>Timing/ Serialization / Synchronization</c:v>
                </c:pt>
                <c:pt idx="5">
                  <c:v>Interface/ O-O Messages</c:v>
                </c:pt>
                <c:pt idx="6">
                  <c:v>Build/ Package / Environment</c:v>
                </c:pt>
                <c:pt idx="7">
                  <c:v>Memory Issues</c:v>
                </c:pt>
                <c:pt idx="8">
                  <c:v>Standards</c:v>
                </c:pt>
                <c:pt idx="9">
                  <c:v>Editorial - Requirements</c:v>
                </c:pt>
                <c:pt idx="10">
                  <c:v>Incomplete Design</c:v>
                </c:pt>
                <c:pt idx="11">
                  <c:v>Incorrect Design</c:v>
                </c:pt>
                <c:pt idx="12">
                  <c:v>Missing Design</c:v>
                </c:pt>
                <c:pt idx="13">
                  <c:v>Not modular</c:v>
                </c:pt>
                <c:pt idx="14">
                  <c:v>Sub Optimal Design</c:v>
                </c:pt>
                <c:pt idx="15">
                  <c:v>Too Detailed Design</c:v>
                </c:pt>
                <c:pt idx="16">
                  <c:v>Ambiguous Requirements</c:v>
                </c:pt>
                <c:pt idx="17">
                  <c:v>Deviation from QMS</c:v>
                </c:pt>
                <c:pt idx="18">
                  <c:v>Editorial -Design</c:v>
                </c:pt>
                <c:pt idx="19">
                  <c:v>Incomplete requirements</c:v>
                </c:pt>
                <c:pt idx="20">
                  <c:v>Irrelevant Requirements</c:v>
                </c:pt>
                <c:pt idx="21">
                  <c:v>Missing Requirements</c:v>
                </c:pt>
                <c:pt idx="22">
                  <c:v>Protocol / Domain deviation</c:v>
                </c:pt>
                <c:pt idx="23">
                  <c:v>Duplicate test cases</c:v>
                </c:pt>
                <c:pt idx="24">
                  <c:v>Editorial - test plan</c:v>
                </c:pt>
                <c:pt idx="25">
                  <c:v>Improper test case format</c:v>
                </c:pt>
                <c:pt idx="26">
                  <c:v>Incomplete test cases</c:v>
                </c:pt>
                <c:pt idx="27">
                  <c:v>Missing Test cases</c:v>
                </c:pt>
                <c:pt idx="28">
                  <c:v>Unrealistic/Inadequate test plan</c:v>
                </c:pt>
                <c:pt idx="29">
                  <c:v>Test Setup Problems</c:v>
                </c:pt>
              </c:strCache>
            </c:strRef>
          </c:cat>
          <c:val>
            <c:numRef>
              <c:f>'Test Result Summary'!$AB$21:$BE$21</c:f>
              <c:numCache>
                <c:formatCode>General</c:formatCode>
                <c:ptCount val="30"/>
                <c:pt idx="0">
                  <c:v>1.0</c:v>
                </c:pt>
                <c:pt idx="1">
                  <c:v>#N/A</c:v>
                </c:pt>
                <c:pt idx="2">
                  <c:v>1.0</c:v>
                </c:pt>
                <c:pt idx="3">
                  <c:v>2.0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ser>
        <c:dLbls>
          <c:showLegendKey val="0"/>
          <c:showVal val="1"/>
          <c:showCatName val="0"/>
          <c:showSerName val="0"/>
          <c:showPercent val="0"/>
          <c:showBubbleSize val="0"/>
          <c:showLeaderLines val="0"/>
        </c:dLbls>
      </c:pie3DChart>
    </c:plotArea>
    <c:plotVisOnly val="1"/>
    <c:dispBlanksAs val="gap"/>
    <c:showDLblsOverMax val="0"/>
  </c:chart>
  <c:spPr>
    <a:ln>
      <a:noFill/>
    </a:ln>
  </c:spPr>
  <c:printSettings>
    <c:headerFooter/>
    <c:pageMargins b="0.750000000000003" l="0.700000000000001" r="0.700000000000001" t="0.750000000000003"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perspective val="30"/>
    </c:view3D>
    <c:floor>
      <c:thickness val="0"/>
    </c:floor>
    <c:sideWall>
      <c:thickness val="0"/>
    </c:sideWall>
    <c:backWall>
      <c:thickness val="0"/>
    </c:backWall>
    <c:plotArea>
      <c:layout/>
      <c:pie3DChart>
        <c:varyColors val="1"/>
        <c:ser>
          <c:idx val="0"/>
          <c:order val="0"/>
          <c:tx>
            <c:strRef>
              <c:f>'Executive Summary'!$C$5</c:f>
              <c:strCache>
                <c:ptCount val="1"/>
                <c:pt idx="0">
                  <c:v>Cycle1</c:v>
                </c:pt>
              </c:strCache>
            </c:strRef>
          </c:tx>
          <c:dLbls>
            <c:dLblPos val="outEnd"/>
            <c:showLegendKey val="0"/>
            <c:showVal val="1"/>
            <c:showCatName val="1"/>
            <c:showSerName val="0"/>
            <c:showPercent val="0"/>
            <c:showBubbleSize val="0"/>
            <c:showLeaderLines val="0"/>
          </c:dLbls>
          <c:cat>
            <c:strRef>
              <c:f>'Executive Summary'!$B$6:$B$12</c:f>
              <c:strCache>
                <c:ptCount val="7"/>
                <c:pt idx="0">
                  <c:v>% Complete</c:v>
                </c:pt>
                <c:pt idx="1">
                  <c:v>% Success</c:v>
                </c:pt>
                <c:pt idx="2">
                  <c:v>% Failed</c:v>
                </c:pt>
                <c:pt idx="3">
                  <c:v>% PWC</c:v>
                </c:pt>
                <c:pt idx="4">
                  <c:v>% NE</c:v>
                </c:pt>
                <c:pt idx="5">
                  <c:v>% INVALID</c:v>
                </c:pt>
                <c:pt idx="6">
                  <c:v>% Remaining TCs to be executed</c:v>
                </c:pt>
              </c:strCache>
            </c:strRef>
          </c:cat>
          <c:val>
            <c:numRef>
              <c:f>'Executive Summary'!$H$7:$H$11</c:f>
              <c:numCache>
                <c:formatCode>0.0%</c:formatCode>
                <c:ptCount val="5"/>
                <c:pt idx="0">
                  <c:v>0.942622950819672</c:v>
                </c:pt>
                <c:pt idx="1">
                  <c:v>0.0573770491803279</c:v>
                </c:pt>
                <c:pt idx="2">
                  <c:v>#N/A</c:v>
                </c:pt>
                <c:pt idx="3">
                  <c:v>#N/A</c:v>
                </c:pt>
                <c:pt idx="4">
                  <c:v>#N/A</c:v>
                </c:pt>
              </c:numCache>
            </c:numRef>
          </c:val>
        </c:ser>
        <c:dLbls>
          <c:showLegendKey val="0"/>
          <c:showVal val="0"/>
          <c:showCatName val="0"/>
          <c:showSerName val="0"/>
          <c:showPercent val="0"/>
          <c:showBubbleSize val="0"/>
          <c:showLeaderLines val="0"/>
        </c:dLbls>
      </c:pie3DChart>
    </c:plotArea>
    <c:plotVisOnly val="1"/>
    <c:dispBlanksAs val="gap"/>
    <c:showDLblsOverMax val="0"/>
  </c:chart>
  <c:spPr>
    <a:ln>
      <a:noFill/>
    </a:ln>
  </c:spPr>
  <c:printSettings>
    <c:headerFooter/>
    <c:pageMargins b="0.750000000000003" l="0.700000000000001" r="0.700000000000001" t="0.750000000000003"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perspective val="30"/>
    </c:view3D>
    <c:floor>
      <c:thickness val="0"/>
    </c:floor>
    <c:sideWall>
      <c:thickness val="0"/>
    </c:sideWall>
    <c:backWall>
      <c:thickness val="0"/>
    </c:backWall>
    <c:plotArea>
      <c:layout/>
      <c:pie3DChart>
        <c:varyColors val="1"/>
        <c:ser>
          <c:idx val="0"/>
          <c:order val="0"/>
          <c:tx>
            <c:strRef>
              <c:f>'Executive Summary'!$D$5</c:f>
              <c:strCache>
                <c:ptCount val="1"/>
                <c:pt idx="0">
                  <c:v>Cycle2</c:v>
                </c:pt>
              </c:strCache>
            </c:strRef>
          </c:tx>
          <c:dLbls>
            <c:dLblPos val="outEnd"/>
            <c:showLegendKey val="0"/>
            <c:showVal val="1"/>
            <c:showCatName val="1"/>
            <c:showSerName val="0"/>
            <c:showPercent val="0"/>
            <c:showBubbleSize val="0"/>
            <c:showLeaderLines val="0"/>
          </c:dLbls>
          <c:cat>
            <c:strRef>
              <c:f>'Executive Summary'!$B$6:$B$12</c:f>
              <c:strCache>
                <c:ptCount val="7"/>
                <c:pt idx="0">
                  <c:v>% Complete</c:v>
                </c:pt>
                <c:pt idx="1">
                  <c:v>% Success</c:v>
                </c:pt>
                <c:pt idx="2">
                  <c:v>% Failed</c:v>
                </c:pt>
                <c:pt idx="3">
                  <c:v>% PWC</c:v>
                </c:pt>
                <c:pt idx="4">
                  <c:v>% NE</c:v>
                </c:pt>
                <c:pt idx="5">
                  <c:v>% INVALID</c:v>
                </c:pt>
                <c:pt idx="6">
                  <c:v>% Remaining TCs to be executed</c:v>
                </c:pt>
              </c:strCache>
            </c:strRef>
          </c:cat>
          <c:val>
            <c:numRef>
              <c:f>'Executive Summary'!$I$7:$I$11</c:f>
              <c:numCache>
                <c:formatCode>0.0%</c:formatCode>
                <c:ptCount val="5"/>
                <c:pt idx="0">
                  <c:v>1.0</c:v>
                </c:pt>
                <c:pt idx="1">
                  <c:v>#N/A</c:v>
                </c:pt>
                <c:pt idx="2">
                  <c:v>#N/A</c:v>
                </c:pt>
                <c:pt idx="3">
                  <c:v>#N/A</c:v>
                </c:pt>
                <c:pt idx="4">
                  <c:v>#N/A</c:v>
                </c:pt>
              </c:numCache>
            </c:numRef>
          </c:val>
        </c:ser>
        <c:dLbls>
          <c:showLegendKey val="0"/>
          <c:showVal val="0"/>
          <c:showCatName val="0"/>
          <c:showSerName val="0"/>
          <c:showPercent val="0"/>
          <c:showBubbleSize val="0"/>
          <c:showLeaderLines val="0"/>
        </c:dLbls>
      </c:pie3DChart>
    </c:plotArea>
    <c:plotVisOnly val="1"/>
    <c:dispBlanksAs val="gap"/>
    <c:showDLblsOverMax val="0"/>
  </c:chart>
  <c:spPr>
    <a:ln>
      <a:noFill/>
    </a:ln>
  </c:spPr>
  <c:printSettings>
    <c:headerFooter/>
    <c:pageMargins b="0.750000000000003" l="0.700000000000001" r="0.700000000000001" t="0.750000000000003"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perspective val="30"/>
    </c:view3D>
    <c:floor>
      <c:thickness val="0"/>
    </c:floor>
    <c:sideWall>
      <c:thickness val="0"/>
    </c:sideWall>
    <c:backWall>
      <c:thickness val="0"/>
    </c:backWall>
    <c:plotArea>
      <c:layout/>
      <c:pie3DChart>
        <c:varyColors val="1"/>
        <c:ser>
          <c:idx val="0"/>
          <c:order val="0"/>
          <c:tx>
            <c:strRef>
              <c:f>'Executive Summary'!$E$5</c:f>
              <c:strCache>
                <c:ptCount val="1"/>
                <c:pt idx="0">
                  <c:v>Cycle3</c:v>
                </c:pt>
              </c:strCache>
            </c:strRef>
          </c:tx>
          <c:dLbls>
            <c:dLblPos val="outEnd"/>
            <c:showLegendKey val="0"/>
            <c:showVal val="1"/>
            <c:showCatName val="1"/>
            <c:showSerName val="0"/>
            <c:showPercent val="0"/>
            <c:showBubbleSize val="0"/>
            <c:showLeaderLines val="0"/>
          </c:dLbls>
          <c:cat>
            <c:strRef>
              <c:f>'Executive Summary'!$B$6:$B$12</c:f>
              <c:strCache>
                <c:ptCount val="7"/>
                <c:pt idx="0">
                  <c:v>% Complete</c:v>
                </c:pt>
                <c:pt idx="1">
                  <c:v>% Success</c:v>
                </c:pt>
                <c:pt idx="2">
                  <c:v>% Failed</c:v>
                </c:pt>
                <c:pt idx="3">
                  <c:v>% PWC</c:v>
                </c:pt>
                <c:pt idx="4">
                  <c:v>% NE</c:v>
                </c:pt>
                <c:pt idx="5">
                  <c:v>% INVALID</c:v>
                </c:pt>
                <c:pt idx="6">
                  <c:v>% Remaining TCs to be executed</c:v>
                </c:pt>
              </c:strCache>
            </c:strRef>
          </c:cat>
          <c:val>
            <c:numRef>
              <c:f>'Executive Summary'!$J$7:$J$11</c:f>
              <c:numCache>
                <c:formatCode>0.0%</c:formatCode>
                <c:ptCount val="5"/>
                <c:pt idx="0">
                  <c:v>0.0</c:v>
                </c:pt>
                <c:pt idx="1">
                  <c:v>0.0</c:v>
                </c:pt>
                <c:pt idx="2">
                  <c:v>0.0</c:v>
                </c:pt>
                <c:pt idx="3">
                  <c:v>#N/A</c:v>
                </c:pt>
                <c:pt idx="4">
                  <c:v>#N/A</c:v>
                </c:pt>
              </c:numCache>
            </c:numRef>
          </c:val>
        </c:ser>
        <c:dLbls>
          <c:showLegendKey val="0"/>
          <c:showVal val="0"/>
          <c:showCatName val="0"/>
          <c:showSerName val="0"/>
          <c:showPercent val="0"/>
          <c:showBubbleSize val="0"/>
          <c:showLeaderLines val="0"/>
        </c:dLbls>
      </c:pie3DChart>
    </c:plotArea>
    <c:plotVisOnly val="1"/>
    <c:dispBlanksAs val="gap"/>
    <c:showDLblsOverMax val="0"/>
  </c:chart>
  <c:spPr>
    <a:ln>
      <a:noFill/>
    </a:ln>
  </c:spPr>
  <c:printSettings>
    <c:headerFooter/>
    <c:pageMargins b="0.750000000000003" l="0.700000000000001" r="0.700000000000001" t="0.750000000000003"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perspective val="30"/>
    </c:view3D>
    <c:floor>
      <c:thickness val="0"/>
    </c:floor>
    <c:sideWall>
      <c:thickness val="0"/>
    </c:sideWall>
    <c:backWall>
      <c:thickness val="0"/>
    </c:backWall>
    <c:plotArea>
      <c:layout/>
      <c:pie3DChart>
        <c:varyColors val="1"/>
        <c:ser>
          <c:idx val="0"/>
          <c:order val="0"/>
          <c:tx>
            <c:strRef>
              <c:f>'Executive Summary'!$F$5</c:f>
              <c:strCache>
                <c:ptCount val="1"/>
                <c:pt idx="0">
                  <c:v>Cycle4</c:v>
                </c:pt>
              </c:strCache>
            </c:strRef>
          </c:tx>
          <c:dLbls>
            <c:dLblPos val="outEnd"/>
            <c:showLegendKey val="0"/>
            <c:showVal val="1"/>
            <c:showCatName val="1"/>
            <c:showSerName val="0"/>
            <c:showPercent val="0"/>
            <c:showBubbleSize val="0"/>
            <c:showLeaderLines val="0"/>
          </c:dLbls>
          <c:cat>
            <c:strRef>
              <c:f>'Executive Summary'!$B$6:$B$12</c:f>
              <c:strCache>
                <c:ptCount val="7"/>
                <c:pt idx="0">
                  <c:v>% Complete</c:v>
                </c:pt>
                <c:pt idx="1">
                  <c:v>% Success</c:v>
                </c:pt>
                <c:pt idx="2">
                  <c:v>% Failed</c:v>
                </c:pt>
                <c:pt idx="3">
                  <c:v>% PWC</c:v>
                </c:pt>
                <c:pt idx="4">
                  <c:v>% NE</c:v>
                </c:pt>
                <c:pt idx="5">
                  <c:v>% INVALID</c:v>
                </c:pt>
                <c:pt idx="6">
                  <c:v>% Remaining TCs to be executed</c:v>
                </c:pt>
              </c:strCache>
            </c:strRef>
          </c:cat>
          <c:val>
            <c:numRef>
              <c:f>'Executive Summary'!$K$7:$K$11</c:f>
              <c:numCache>
                <c:formatCode>0.0%</c:formatCode>
                <c:ptCount val="5"/>
                <c:pt idx="0">
                  <c:v>0.0</c:v>
                </c:pt>
                <c:pt idx="1">
                  <c:v>0.0</c:v>
                </c:pt>
                <c:pt idx="2">
                  <c:v>0.0</c:v>
                </c:pt>
                <c:pt idx="3">
                  <c:v>#N/A</c:v>
                </c:pt>
                <c:pt idx="4">
                  <c:v>#N/A</c:v>
                </c:pt>
              </c:numCache>
            </c:numRef>
          </c:val>
        </c:ser>
        <c:dLbls>
          <c:showLegendKey val="0"/>
          <c:showVal val="0"/>
          <c:showCatName val="0"/>
          <c:showSerName val="0"/>
          <c:showPercent val="0"/>
          <c:showBubbleSize val="0"/>
          <c:showLeaderLines val="0"/>
        </c:dLbls>
      </c:pie3DChart>
    </c:plotArea>
    <c:plotVisOnly val="1"/>
    <c:dispBlanksAs val="gap"/>
    <c:showDLblsOverMax val="0"/>
  </c:chart>
  <c:spPr>
    <a:ln>
      <a:noFill/>
    </a:ln>
  </c:spPr>
  <c:printSettings>
    <c:headerFooter/>
    <c:pageMargins b="0.750000000000003" l="0.700000000000001" r="0.700000000000001" t="0.750000000000003"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perspective val="30"/>
    </c:view3D>
    <c:floor>
      <c:thickness val="0"/>
    </c:floor>
    <c:sideWall>
      <c:thickness val="0"/>
    </c:sideWall>
    <c:backWall>
      <c:thickness val="0"/>
    </c:backWall>
    <c:plotArea>
      <c:layout/>
      <c:pie3DChart>
        <c:varyColors val="1"/>
        <c:ser>
          <c:idx val="0"/>
          <c:order val="0"/>
          <c:tx>
            <c:strRef>
              <c:f>'Executive Summary'!$G$5</c:f>
              <c:strCache>
                <c:ptCount val="1"/>
                <c:pt idx="0">
                  <c:v>Cycle5</c:v>
                </c:pt>
              </c:strCache>
            </c:strRef>
          </c:tx>
          <c:dLbls>
            <c:dLblPos val="outEnd"/>
            <c:showLegendKey val="0"/>
            <c:showVal val="1"/>
            <c:showCatName val="1"/>
            <c:showSerName val="0"/>
            <c:showPercent val="0"/>
            <c:showBubbleSize val="0"/>
            <c:showLeaderLines val="0"/>
          </c:dLbls>
          <c:cat>
            <c:strRef>
              <c:f>'Executive Summary'!$B$6:$B$12</c:f>
              <c:strCache>
                <c:ptCount val="7"/>
                <c:pt idx="0">
                  <c:v>% Complete</c:v>
                </c:pt>
                <c:pt idx="1">
                  <c:v>% Success</c:v>
                </c:pt>
                <c:pt idx="2">
                  <c:v>% Failed</c:v>
                </c:pt>
                <c:pt idx="3">
                  <c:v>% PWC</c:v>
                </c:pt>
                <c:pt idx="4">
                  <c:v>% NE</c:v>
                </c:pt>
                <c:pt idx="5">
                  <c:v>% INVALID</c:v>
                </c:pt>
                <c:pt idx="6">
                  <c:v>% Remaining TCs to be executed</c:v>
                </c:pt>
              </c:strCache>
            </c:strRef>
          </c:cat>
          <c:val>
            <c:numRef>
              <c:f>'Executive Summary'!$L$7:$L$11</c:f>
              <c:numCache>
                <c:formatCode>0.0%</c:formatCode>
                <c:ptCount val="5"/>
                <c:pt idx="0">
                  <c:v>0.0</c:v>
                </c:pt>
                <c:pt idx="1">
                  <c:v>0.0</c:v>
                </c:pt>
                <c:pt idx="2">
                  <c:v>0.0</c:v>
                </c:pt>
                <c:pt idx="3">
                  <c:v>#N/A</c:v>
                </c:pt>
                <c:pt idx="4">
                  <c:v>#N/A</c:v>
                </c:pt>
              </c:numCache>
            </c:numRef>
          </c:val>
        </c:ser>
        <c:dLbls>
          <c:showLegendKey val="0"/>
          <c:showVal val="0"/>
          <c:showCatName val="0"/>
          <c:showSerName val="0"/>
          <c:showPercent val="0"/>
          <c:showBubbleSize val="0"/>
          <c:showLeaderLines val="0"/>
        </c:dLbls>
      </c:pie3DChart>
    </c:plotArea>
    <c:plotVisOnly val="1"/>
    <c:dispBlanksAs val="gap"/>
    <c:showDLblsOverMax val="0"/>
  </c:chart>
  <c:spPr>
    <a:ln>
      <a:noFill/>
    </a:ln>
  </c:spPr>
  <c:printSettings>
    <c:headerFooter/>
    <c:pageMargins b="0.750000000000003" l="0.700000000000001" r="0.700000000000001" t="0.750000000000003"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123825</xdr:rowOff>
    </xdr:from>
    <xdr:to>
      <xdr:col>3</xdr:col>
      <xdr:colOff>85725</xdr:colOff>
      <xdr:row>2</xdr:row>
      <xdr:rowOff>66675</xdr:rowOff>
    </xdr:to>
    <xdr:pic>
      <xdr:nvPicPr>
        <xdr:cNvPr id="4" name="Picture 3" descr="http://home3.intra.aricent.com/sites/marketing/BrandToolKit/Documents/Aricent/Logos/COLOR/Aricent_Logo_RGB_Legal.jpg"/>
        <xdr:cNvPicPr/>
      </xdr:nvPicPr>
      <xdr:blipFill>
        <a:blip xmlns:r="http://schemas.openxmlformats.org/officeDocument/2006/relationships" r:embed="rId1" cstate="print"/>
        <a:srcRect/>
        <a:stretch>
          <a:fillRect/>
        </a:stretch>
      </xdr:blipFill>
      <xdr:spPr bwMode="auto">
        <a:xfrm>
          <a:off x="257175" y="123825"/>
          <a:ext cx="1390650" cy="3238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9525</xdr:colOff>
      <xdr:row>32</xdr:row>
      <xdr:rowOff>76200</xdr:rowOff>
    </xdr:from>
    <xdr:to>
      <xdr:col>7</xdr:col>
      <xdr:colOff>419100</xdr:colOff>
      <xdr:row>46</xdr:row>
      <xdr:rowOff>104775</xdr:rowOff>
    </xdr:to>
    <xdr:graphicFrame macro="">
      <xdr:nvGraphicFramePr>
        <xdr:cNvPr id="10389"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85725</xdr:colOff>
      <xdr:row>31</xdr:row>
      <xdr:rowOff>104775</xdr:rowOff>
    </xdr:from>
    <xdr:to>
      <xdr:col>16</xdr:col>
      <xdr:colOff>257175</xdr:colOff>
      <xdr:row>45</xdr:row>
      <xdr:rowOff>133350</xdr:rowOff>
    </xdr:to>
    <xdr:graphicFrame macro="">
      <xdr:nvGraphicFramePr>
        <xdr:cNvPr id="10390"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419100</xdr:colOff>
      <xdr:row>47</xdr:row>
      <xdr:rowOff>142875</xdr:rowOff>
    </xdr:from>
    <xdr:to>
      <xdr:col>13</xdr:col>
      <xdr:colOff>285750</xdr:colOff>
      <xdr:row>64</xdr:row>
      <xdr:rowOff>95250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9525</xdr:colOff>
      <xdr:row>22</xdr:row>
      <xdr:rowOff>19050</xdr:rowOff>
    </xdr:from>
    <xdr:to>
      <xdr:col>4</xdr:col>
      <xdr:colOff>800100</xdr:colOff>
      <xdr:row>39</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22</xdr:row>
      <xdr:rowOff>0</xdr:rowOff>
    </xdr:from>
    <xdr:to>
      <xdr:col>9</xdr:col>
      <xdr:colOff>552450</xdr:colOff>
      <xdr:row>38</xdr:row>
      <xdr:rowOff>152400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40</xdr:row>
      <xdr:rowOff>19050</xdr:rowOff>
    </xdr:from>
    <xdr:to>
      <xdr:col>4</xdr:col>
      <xdr:colOff>790575</xdr:colOff>
      <xdr:row>57</xdr:row>
      <xdr:rowOff>9525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990600</xdr:colOff>
      <xdr:row>40</xdr:row>
      <xdr:rowOff>0</xdr:rowOff>
    </xdr:from>
    <xdr:to>
      <xdr:col>9</xdr:col>
      <xdr:colOff>542925</xdr:colOff>
      <xdr:row>56</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60</xdr:row>
      <xdr:rowOff>0</xdr:rowOff>
    </xdr:from>
    <xdr:to>
      <xdr:col>7</xdr:col>
      <xdr:colOff>571500</xdr:colOff>
      <xdr:row>76</xdr:row>
      <xdr:rowOff>152400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P52"/>
  <sheetViews>
    <sheetView showGridLines="0" tabSelected="1" workbookViewId="0">
      <selection activeCell="G10" sqref="G10:M10"/>
    </sheetView>
  </sheetViews>
  <sheetFormatPr baseColWidth="10" defaultColWidth="8.83203125" defaultRowHeight="12" x14ac:dyDescent="0"/>
  <cols>
    <col min="1" max="1" width="3.83203125" style="123" customWidth="1"/>
    <col min="2" max="2" width="10.5" style="123" customWidth="1"/>
    <col min="3" max="5" width="8.83203125" style="123"/>
    <col min="6" max="6" width="9.33203125" style="123" customWidth="1"/>
    <col min="7" max="14" width="8.83203125" style="123"/>
    <col min="15" max="15" width="13.1640625" style="123" customWidth="1"/>
    <col min="16" max="16" width="0" style="123" hidden="1" customWidth="1"/>
    <col min="17" max="16384" width="8.83203125" style="123"/>
  </cols>
  <sheetData>
    <row r="1" spans="2:16" ht="15" customHeight="1">
      <c r="B1" s="121"/>
      <c r="C1" s="122"/>
      <c r="D1" s="122"/>
      <c r="E1" s="122"/>
      <c r="F1" s="122"/>
      <c r="G1" s="122"/>
      <c r="H1" s="122"/>
      <c r="I1" s="122"/>
      <c r="J1" s="122"/>
      <c r="K1" s="122"/>
    </row>
    <row r="2" spans="2:16" ht="15" customHeight="1">
      <c r="B2" s="122"/>
      <c r="C2" s="122"/>
      <c r="D2" s="122"/>
      <c r="E2" s="122"/>
      <c r="F2" s="122"/>
      <c r="G2" s="122"/>
      <c r="H2" s="122"/>
      <c r="I2" s="122"/>
      <c r="J2" s="124"/>
      <c r="K2" s="255" t="s">
        <v>40</v>
      </c>
      <c r="L2" s="255"/>
    </row>
    <row r="3" spans="2:16" ht="15" customHeight="1">
      <c r="J3" s="125"/>
      <c r="K3" s="126"/>
      <c r="L3" s="126"/>
      <c r="P3" s="123" t="s">
        <v>1</v>
      </c>
    </row>
    <row r="4" spans="2:16" ht="25.5" customHeight="1">
      <c r="B4" s="9" t="s">
        <v>229</v>
      </c>
      <c r="C4" s="10"/>
      <c r="D4" s="10"/>
      <c r="E4" s="10"/>
      <c r="F4" s="10"/>
      <c r="G4" s="10"/>
      <c r="H4" s="10"/>
      <c r="I4" s="10"/>
      <c r="J4" s="12"/>
      <c r="K4" s="12"/>
      <c r="L4" s="12"/>
      <c r="M4" s="11"/>
    </row>
    <row r="5" spans="2:16" ht="15" customHeight="1"/>
    <row r="6" spans="2:16" ht="15" customHeight="1">
      <c r="B6" s="259" t="s">
        <v>0</v>
      </c>
      <c r="C6" s="259"/>
      <c r="D6" s="259"/>
      <c r="E6" s="259"/>
      <c r="F6" s="259"/>
      <c r="G6" s="258" t="s">
        <v>239</v>
      </c>
      <c r="H6" s="258"/>
      <c r="I6" s="258"/>
      <c r="J6" s="258"/>
      <c r="K6" s="258"/>
      <c r="L6" s="258"/>
      <c r="M6" s="258"/>
      <c r="P6" s="123" t="s">
        <v>2</v>
      </c>
    </row>
    <row r="7" spans="2:16" ht="15" customHeight="1">
      <c r="B7" s="259" t="s">
        <v>5</v>
      </c>
      <c r="C7" s="259"/>
      <c r="D7" s="259"/>
      <c r="E7" s="259"/>
      <c r="F7" s="259"/>
      <c r="G7" s="258"/>
      <c r="H7" s="258"/>
      <c r="I7" s="258"/>
      <c r="J7" s="258"/>
      <c r="K7" s="258"/>
      <c r="L7" s="258"/>
      <c r="M7" s="258"/>
    </row>
    <row r="8" spans="2:16" ht="15" customHeight="1">
      <c r="B8" s="259" t="s">
        <v>12</v>
      </c>
      <c r="C8" s="259"/>
      <c r="D8" s="259"/>
      <c r="E8" s="259"/>
      <c r="F8" s="259"/>
      <c r="G8" s="258"/>
      <c r="H8" s="258"/>
      <c r="I8" s="258"/>
      <c r="J8" s="258"/>
      <c r="K8" s="258"/>
      <c r="L8" s="258"/>
      <c r="M8" s="258"/>
    </row>
    <row r="9" spans="2:16" ht="15" customHeight="1">
      <c r="B9" s="259" t="s">
        <v>11</v>
      </c>
      <c r="C9" s="259"/>
      <c r="D9" s="259"/>
      <c r="E9" s="259"/>
      <c r="F9" s="259"/>
      <c r="G9" s="258"/>
      <c r="H9" s="258"/>
      <c r="I9" s="258"/>
      <c r="J9" s="258"/>
      <c r="K9" s="258"/>
      <c r="L9" s="258"/>
      <c r="M9" s="258"/>
    </row>
    <row r="10" spans="2:16" ht="15" customHeight="1">
      <c r="B10" s="259" t="s">
        <v>13</v>
      </c>
      <c r="C10" s="259"/>
      <c r="D10" s="259"/>
      <c r="E10" s="259"/>
      <c r="F10" s="259"/>
      <c r="G10" s="258"/>
      <c r="H10" s="258"/>
      <c r="I10" s="258"/>
      <c r="J10" s="258"/>
      <c r="K10" s="258"/>
      <c r="L10" s="258"/>
      <c r="M10" s="258"/>
    </row>
    <row r="11" spans="2:16" ht="15" customHeight="1">
      <c r="B11" s="127"/>
      <c r="C11" s="127"/>
      <c r="D11" s="127"/>
      <c r="E11" s="127"/>
      <c r="F11" s="127"/>
      <c r="G11" s="128"/>
      <c r="H11" s="128"/>
      <c r="I11" s="128"/>
      <c r="J11" s="128"/>
      <c r="K11" s="128"/>
      <c r="L11" s="128"/>
      <c r="M11" s="128"/>
      <c r="O11" s="129"/>
    </row>
    <row r="12" spans="2:16" ht="15" customHeight="1">
      <c r="P12" s="123" t="s">
        <v>3</v>
      </c>
    </row>
    <row r="13" spans="2:16" ht="15" customHeight="1">
      <c r="B13" s="259" t="s">
        <v>17</v>
      </c>
      <c r="C13" s="259"/>
      <c r="D13" s="259"/>
      <c r="E13" s="259"/>
      <c r="F13" s="259"/>
      <c r="G13" s="258" t="s">
        <v>240</v>
      </c>
      <c r="H13" s="258"/>
      <c r="I13" s="258"/>
      <c r="J13" s="258"/>
      <c r="K13" s="258"/>
      <c r="L13" s="258"/>
      <c r="M13" s="258"/>
      <c r="P13" s="123" t="s">
        <v>2</v>
      </c>
    </row>
    <row r="14" spans="2:16" ht="15" customHeight="1">
      <c r="B14" s="259" t="s">
        <v>18</v>
      </c>
      <c r="C14" s="259"/>
      <c r="D14" s="259"/>
      <c r="E14" s="259"/>
      <c r="F14" s="259"/>
      <c r="G14" s="258"/>
      <c r="H14" s="258"/>
      <c r="I14" s="258"/>
      <c r="J14" s="258"/>
      <c r="K14" s="258"/>
      <c r="L14" s="258"/>
      <c r="M14" s="258"/>
      <c r="P14" s="123" t="s">
        <v>2</v>
      </c>
    </row>
    <row r="15" spans="2:16" ht="15" customHeight="1">
      <c r="B15" s="259" t="s">
        <v>128</v>
      </c>
      <c r="C15" s="259"/>
      <c r="D15" s="259"/>
      <c r="E15" s="259"/>
      <c r="F15" s="259"/>
      <c r="G15" s="258" t="s">
        <v>241</v>
      </c>
      <c r="H15" s="258"/>
      <c r="I15" s="258"/>
      <c r="J15" s="258"/>
      <c r="K15" s="258"/>
      <c r="L15" s="258"/>
      <c r="M15" s="258"/>
    </row>
    <row r="16" spans="2:16" ht="15" customHeight="1"/>
    <row r="17" spans="2:14" ht="15" customHeight="1">
      <c r="B17" s="257" t="s">
        <v>76</v>
      </c>
      <c r="C17" s="257"/>
      <c r="D17" s="257"/>
      <c r="E17" s="257"/>
      <c r="F17" s="257"/>
      <c r="G17" s="257"/>
      <c r="H17" s="257"/>
      <c r="K17" s="130"/>
    </row>
    <row r="18" spans="2:14" ht="15" customHeight="1">
      <c r="B18" s="260" t="s">
        <v>4</v>
      </c>
      <c r="C18" s="260"/>
      <c r="D18" s="260"/>
      <c r="E18" s="260"/>
      <c r="F18" s="260"/>
      <c r="G18" s="260" t="s">
        <v>14</v>
      </c>
      <c r="H18" s="260"/>
    </row>
    <row r="19" spans="2:14" ht="15" customHeight="1">
      <c r="B19" s="250" t="s">
        <v>242</v>
      </c>
      <c r="C19" s="250"/>
      <c r="D19" s="250"/>
      <c r="E19" s="250"/>
      <c r="F19" s="250"/>
      <c r="G19" s="249" t="s">
        <v>243</v>
      </c>
      <c r="H19" s="249"/>
    </row>
    <row r="20" spans="2:14" ht="15" customHeight="1">
      <c r="B20" s="250"/>
      <c r="C20" s="250"/>
      <c r="D20" s="250"/>
      <c r="E20" s="250"/>
      <c r="F20" s="250"/>
      <c r="G20" s="249"/>
      <c r="H20" s="249"/>
    </row>
    <row r="21" spans="2:14" ht="15" customHeight="1">
      <c r="B21" s="250"/>
      <c r="C21" s="250"/>
      <c r="D21" s="250"/>
      <c r="E21" s="250"/>
      <c r="F21" s="250"/>
      <c r="G21" s="249"/>
      <c r="H21" s="249"/>
    </row>
    <row r="22" spans="2:14" ht="15" customHeight="1">
      <c r="B22" s="250"/>
      <c r="C22" s="250"/>
      <c r="D22" s="250"/>
      <c r="E22" s="250"/>
      <c r="F22" s="250"/>
      <c r="G22" s="249"/>
      <c r="H22" s="249"/>
    </row>
    <row r="23" spans="2:14" ht="15" customHeight="1">
      <c r="B23" s="250"/>
      <c r="C23" s="250"/>
      <c r="D23" s="250"/>
      <c r="E23" s="250"/>
      <c r="F23" s="250"/>
      <c r="G23" s="249"/>
      <c r="H23" s="249"/>
    </row>
    <row r="24" spans="2:14" ht="15" customHeight="1">
      <c r="B24" s="250"/>
      <c r="C24" s="250"/>
      <c r="D24" s="250"/>
      <c r="E24" s="250"/>
      <c r="F24" s="250"/>
      <c r="G24" s="249"/>
      <c r="H24" s="249"/>
    </row>
    <row r="25" spans="2:14" ht="15" customHeight="1">
      <c r="B25" s="250"/>
      <c r="C25" s="250"/>
      <c r="D25" s="250"/>
      <c r="E25" s="250"/>
      <c r="F25" s="250"/>
      <c r="G25" s="249"/>
      <c r="H25" s="249"/>
    </row>
    <row r="26" spans="2:14" ht="15" customHeight="1">
      <c r="B26" s="250"/>
      <c r="C26" s="250"/>
      <c r="D26" s="250"/>
      <c r="E26" s="250"/>
      <c r="F26" s="250"/>
      <c r="G26" s="249"/>
      <c r="H26" s="249"/>
    </row>
    <row r="27" spans="2:14" ht="15" customHeight="1">
      <c r="B27" s="250"/>
      <c r="C27" s="250"/>
      <c r="D27" s="250"/>
      <c r="E27" s="250"/>
      <c r="F27" s="250"/>
      <c r="G27" s="249"/>
      <c r="H27" s="249"/>
    </row>
    <row r="28" spans="2:14" ht="15" customHeight="1">
      <c r="B28" s="250"/>
      <c r="C28" s="250"/>
      <c r="D28" s="250"/>
      <c r="E28" s="250"/>
      <c r="F28" s="250"/>
      <c r="G28" s="249"/>
      <c r="H28" s="249"/>
    </row>
    <row r="29" spans="2:14" ht="15" customHeight="1"/>
    <row r="30" spans="2:14" ht="15" customHeight="1"/>
    <row r="31" spans="2:14" ht="15" customHeight="1">
      <c r="B31" s="256" t="s">
        <v>123</v>
      </c>
      <c r="C31" s="256"/>
      <c r="D31" s="256"/>
      <c r="E31" s="256"/>
      <c r="F31" s="256"/>
      <c r="G31" s="256"/>
      <c r="H31" s="256"/>
      <c r="I31" s="256"/>
      <c r="J31" s="256"/>
      <c r="K31" s="256"/>
      <c r="L31" s="256"/>
      <c r="M31" s="256"/>
      <c r="N31" s="129"/>
    </row>
    <row r="32" spans="2:14" ht="15" customHeight="1">
      <c r="B32" s="65" t="s">
        <v>7</v>
      </c>
      <c r="C32" s="256" t="s">
        <v>6</v>
      </c>
      <c r="D32" s="256"/>
      <c r="E32" s="256" t="s">
        <v>8</v>
      </c>
      <c r="F32" s="256"/>
      <c r="G32" s="256" t="s">
        <v>9</v>
      </c>
      <c r="H32" s="256"/>
      <c r="I32" s="256" t="s">
        <v>10</v>
      </c>
      <c r="J32" s="256"/>
      <c r="K32" s="256"/>
      <c r="L32" s="256"/>
      <c r="M32" s="256"/>
    </row>
    <row r="33" spans="2:13" ht="15" customHeight="1">
      <c r="B33" s="62"/>
      <c r="C33" s="249"/>
      <c r="D33" s="249"/>
      <c r="E33" s="249"/>
      <c r="F33" s="249"/>
      <c r="G33" s="249"/>
      <c r="H33" s="249"/>
      <c r="I33" s="250"/>
      <c r="J33" s="250"/>
      <c r="K33" s="250"/>
      <c r="L33" s="250"/>
      <c r="M33" s="250"/>
    </row>
    <row r="34" spans="2:13" ht="15" customHeight="1">
      <c r="B34" s="62"/>
      <c r="C34" s="249"/>
      <c r="D34" s="249"/>
      <c r="E34" s="249"/>
      <c r="F34" s="249"/>
      <c r="G34" s="249"/>
      <c r="H34" s="249"/>
      <c r="I34" s="250"/>
      <c r="J34" s="250"/>
      <c r="K34" s="250"/>
      <c r="L34" s="250"/>
      <c r="M34" s="250"/>
    </row>
    <row r="35" spans="2:13" ht="15" customHeight="1">
      <c r="B35" s="62"/>
      <c r="C35" s="249"/>
      <c r="D35" s="249"/>
      <c r="E35" s="249"/>
      <c r="F35" s="249"/>
      <c r="G35" s="249"/>
      <c r="H35" s="249"/>
      <c r="I35" s="250"/>
      <c r="J35" s="250"/>
      <c r="K35" s="250"/>
      <c r="L35" s="250"/>
      <c r="M35" s="250"/>
    </row>
    <row r="36" spans="2:13" ht="15" customHeight="1">
      <c r="B36" s="62"/>
      <c r="C36" s="249"/>
      <c r="D36" s="249"/>
      <c r="E36" s="249"/>
      <c r="F36" s="249"/>
      <c r="G36" s="249"/>
      <c r="H36" s="249"/>
      <c r="I36" s="250"/>
      <c r="J36" s="250"/>
      <c r="K36" s="250"/>
      <c r="L36" s="250"/>
      <c r="M36" s="250"/>
    </row>
    <row r="37" spans="2:13" ht="15" customHeight="1">
      <c r="B37" s="62"/>
      <c r="C37" s="249"/>
      <c r="D37" s="249"/>
      <c r="E37" s="249"/>
      <c r="F37" s="249"/>
      <c r="G37" s="249"/>
      <c r="H37" s="249"/>
      <c r="I37" s="250"/>
      <c r="J37" s="250"/>
      <c r="K37" s="250"/>
      <c r="L37" s="250"/>
      <c r="M37" s="250"/>
    </row>
    <row r="39" spans="2:13" ht="12" customHeight="1">
      <c r="B39" s="251"/>
      <c r="C39" s="252"/>
      <c r="D39" s="252"/>
      <c r="E39" s="252"/>
      <c r="F39" s="252"/>
      <c r="G39" s="252"/>
      <c r="H39" s="252"/>
      <c r="I39" s="252"/>
      <c r="J39" s="252"/>
      <c r="K39" s="252"/>
      <c r="L39" s="252"/>
      <c r="M39" s="252"/>
    </row>
    <row r="40" spans="2:13" ht="9.75" customHeight="1">
      <c r="B40" s="253"/>
      <c r="C40" s="253"/>
      <c r="D40" s="253"/>
      <c r="E40" s="253"/>
      <c r="F40" s="253"/>
      <c r="G40" s="253"/>
      <c r="H40" s="253"/>
      <c r="I40" s="253"/>
      <c r="J40" s="253"/>
      <c r="K40" s="253"/>
      <c r="L40" s="253"/>
      <c r="M40" s="253"/>
    </row>
    <row r="41" spans="2:13" ht="16.5" customHeight="1">
      <c r="B41" s="253"/>
      <c r="C41" s="253"/>
      <c r="D41" s="253"/>
      <c r="E41" s="253"/>
      <c r="F41" s="253"/>
      <c r="G41" s="253"/>
      <c r="H41" s="253"/>
      <c r="I41" s="253"/>
      <c r="J41" s="253"/>
      <c r="K41" s="253"/>
      <c r="L41" s="253"/>
      <c r="M41" s="253"/>
    </row>
    <row r="42" spans="2:13" ht="16.5" customHeight="1">
      <c r="B42" s="253"/>
      <c r="C42" s="253"/>
      <c r="D42" s="253"/>
      <c r="E42" s="253"/>
      <c r="F42" s="253"/>
      <c r="G42" s="253"/>
      <c r="H42" s="253"/>
      <c r="I42" s="253"/>
      <c r="J42" s="253"/>
      <c r="K42" s="253"/>
      <c r="L42" s="253"/>
      <c r="M42" s="253"/>
    </row>
    <row r="43" spans="2:13" ht="16.5" customHeight="1">
      <c r="B43" s="253"/>
      <c r="C43" s="253"/>
      <c r="D43" s="253"/>
      <c r="E43" s="253"/>
      <c r="F43" s="253"/>
      <c r="G43" s="253"/>
      <c r="H43" s="253"/>
      <c r="I43" s="253"/>
      <c r="J43" s="253"/>
      <c r="K43" s="253"/>
      <c r="L43" s="253"/>
      <c r="M43" s="253"/>
    </row>
    <row r="44" spans="2:13" ht="16.5" customHeight="1">
      <c r="B44" s="253"/>
      <c r="C44" s="253"/>
      <c r="D44" s="253"/>
      <c r="E44" s="253"/>
      <c r="F44" s="253"/>
      <c r="G44" s="253"/>
      <c r="H44" s="253"/>
      <c r="I44" s="253"/>
      <c r="J44" s="253"/>
      <c r="K44" s="253"/>
      <c r="L44" s="253"/>
      <c r="M44" s="253"/>
    </row>
    <row r="45" spans="2:13" ht="16.5" customHeight="1">
      <c r="B45" s="253"/>
      <c r="C45" s="253"/>
      <c r="D45" s="253"/>
      <c r="E45" s="253"/>
      <c r="F45" s="253"/>
      <c r="G45" s="253"/>
      <c r="H45" s="253"/>
      <c r="I45" s="253"/>
      <c r="J45" s="253"/>
      <c r="K45" s="253"/>
      <c r="L45" s="253"/>
      <c r="M45" s="253"/>
    </row>
    <row r="46" spans="2:13" ht="16.5" customHeight="1">
      <c r="B46" s="253"/>
      <c r="C46" s="253"/>
      <c r="D46" s="253"/>
      <c r="E46" s="253"/>
      <c r="F46" s="253"/>
      <c r="G46" s="253"/>
      <c r="H46" s="253"/>
      <c r="I46" s="253"/>
      <c r="J46" s="253"/>
      <c r="K46" s="253"/>
      <c r="L46" s="253"/>
      <c r="M46" s="253"/>
    </row>
    <row r="47" spans="2:13" ht="16.5" customHeight="1">
      <c r="B47" s="253"/>
      <c r="C47" s="253"/>
      <c r="D47" s="253"/>
      <c r="E47" s="253"/>
      <c r="F47" s="253"/>
      <c r="G47" s="253"/>
      <c r="H47" s="253"/>
      <c r="I47" s="253"/>
      <c r="J47" s="253"/>
      <c r="K47" s="253"/>
      <c r="L47" s="253"/>
      <c r="M47" s="253"/>
    </row>
    <row r="48" spans="2:13" ht="16.5" customHeight="1">
      <c r="B48" s="253"/>
      <c r="C48" s="253"/>
      <c r="D48" s="253"/>
      <c r="E48" s="253"/>
      <c r="F48" s="253"/>
      <c r="G48" s="253"/>
      <c r="H48" s="253"/>
      <c r="I48" s="253"/>
      <c r="J48" s="253"/>
      <c r="K48" s="253"/>
      <c r="L48" s="253"/>
      <c r="M48" s="253"/>
    </row>
    <row r="49" spans="2:13" ht="16.5" customHeight="1">
      <c r="B49" s="253"/>
      <c r="C49" s="253"/>
      <c r="D49" s="253"/>
      <c r="E49" s="253"/>
      <c r="F49" s="253"/>
      <c r="G49" s="253"/>
      <c r="H49" s="253"/>
      <c r="I49" s="253"/>
      <c r="J49" s="253"/>
      <c r="K49" s="253"/>
      <c r="L49" s="253"/>
      <c r="M49" s="253"/>
    </row>
    <row r="50" spans="2:13" ht="16.5" customHeight="1">
      <c r="B50" s="253"/>
      <c r="C50" s="253"/>
      <c r="D50" s="253"/>
      <c r="E50" s="253"/>
      <c r="F50" s="253"/>
      <c r="G50" s="253"/>
      <c r="H50" s="253"/>
      <c r="I50" s="253"/>
      <c r="J50" s="253"/>
      <c r="K50" s="253"/>
      <c r="L50" s="253"/>
      <c r="M50" s="253"/>
    </row>
    <row r="51" spans="2:13" ht="8.25" customHeight="1">
      <c r="B51" s="253"/>
      <c r="C51" s="253"/>
      <c r="D51" s="253"/>
      <c r="E51" s="253"/>
      <c r="F51" s="253"/>
      <c r="G51" s="253"/>
      <c r="H51" s="253"/>
      <c r="I51" s="253"/>
      <c r="J51" s="253"/>
      <c r="K51" s="253"/>
      <c r="L51" s="253"/>
      <c r="M51" s="253"/>
    </row>
    <row r="52" spans="2:13" ht="8.25" customHeight="1">
      <c r="B52" s="254"/>
      <c r="C52" s="254"/>
      <c r="D52" s="254"/>
      <c r="E52" s="254"/>
      <c r="F52" s="254"/>
      <c r="G52" s="254"/>
      <c r="H52" s="254"/>
      <c r="I52" s="254"/>
      <c r="J52" s="254"/>
      <c r="K52" s="254"/>
      <c r="L52" s="254"/>
      <c r="M52" s="254"/>
    </row>
  </sheetData>
  <mergeCells count="66">
    <mergeCell ref="B19:F19"/>
    <mergeCell ref="G6:M6"/>
    <mergeCell ref="B6:F6"/>
    <mergeCell ref="B7:F7"/>
    <mergeCell ref="G7:M7"/>
    <mergeCell ref="B9:F9"/>
    <mergeCell ref="G9:M9"/>
    <mergeCell ref="B8:F8"/>
    <mergeCell ref="G34:H34"/>
    <mergeCell ref="G8:M8"/>
    <mergeCell ref="B10:F10"/>
    <mergeCell ref="B14:F14"/>
    <mergeCell ref="G14:M14"/>
    <mergeCell ref="B13:F13"/>
    <mergeCell ref="G13:M13"/>
    <mergeCell ref="B15:F15"/>
    <mergeCell ref="G15:M15"/>
    <mergeCell ref="B18:F18"/>
    <mergeCell ref="C33:D33"/>
    <mergeCell ref="G28:H28"/>
    <mergeCell ref="E32:F32"/>
    <mergeCell ref="E33:F33"/>
    <mergeCell ref="G10:M10"/>
    <mergeCell ref="G18:H18"/>
    <mergeCell ref="I37:M37"/>
    <mergeCell ref="G26:H26"/>
    <mergeCell ref="G32:H32"/>
    <mergeCell ref="G33:H33"/>
    <mergeCell ref="C32:D32"/>
    <mergeCell ref="B28:F28"/>
    <mergeCell ref="B27:F27"/>
    <mergeCell ref="B26:F26"/>
    <mergeCell ref="E36:F36"/>
    <mergeCell ref="E37:F37"/>
    <mergeCell ref="G36:H36"/>
    <mergeCell ref="G37:H37"/>
    <mergeCell ref="E35:F35"/>
    <mergeCell ref="G35:H35"/>
    <mergeCell ref="E34:F34"/>
    <mergeCell ref="C34:D34"/>
    <mergeCell ref="B39:M52"/>
    <mergeCell ref="K2:L2"/>
    <mergeCell ref="B31:M31"/>
    <mergeCell ref="I32:M32"/>
    <mergeCell ref="I33:M33"/>
    <mergeCell ref="I34:M34"/>
    <mergeCell ref="I35:M35"/>
    <mergeCell ref="I36:M36"/>
    <mergeCell ref="B17:H17"/>
    <mergeCell ref="C35:D35"/>
    <mergeCell ref="C36:D36"/>
    <mergeCell ref="C37:D37"/>
    <mergeCell ref="G27:H27"/>
    <mergeCell ref="G19:H19"/>
    <mergeCell ref="B25:F25"/>
    <mergeCell ref="G25:H25"/>
    <mergeCell ref="B20:F20"/>
    <mergeCell ref="B21:F21"/>
    <mergeCell ref="B22:F22"/>
    <mergeCell ref="B23:F23"/>
    <mergeCell ref="B24:F24"/>
    <mergeCell ref="G20:H20"/>
    <mergeCell ref="G21:H21"/>
    <mergeCell ref="G22:H22"/>
    <mergeCell ref="G23:H23"/>
    <mergeCell ref="G24:H24"/>
  </mergeCells>
  <phoneticPr fontId="0" type="noConversion"/>
  <conditionalFormatting sqref="G6:M10 I34:K37 G13:M15 B33:I37 B19:H28">
    <cfRule type="cellIs" dxfId="3" priority="2" stopIfTrue="1" operator="equal">
      <formula>""</formula>
    </cfRule>
  </conditionalFormatting>
  <conditionalFormatting sqref="J2:K2">
    <cfRule type="cellIs" dxfId="2" priority="1" stopIfTrue="1" operator="equal">
      <formula>""</formula>
    </cfRule>
  </conditionalFormatting>
  <dataValidations count="4">
    <dataValidation allowBlank="1" showInputMessage="1" showErrorMessage="1" promptTitle="HELP" prompt="Specify the criteria e.g. UT Plan reviewed AND Code reviewed, controlled" sqref="G13:M13"/>
    <dataValidation allowBlank="1" showInputMessage="1" showErrorMessage="1" promptTitle="HELP" prompt="Specify the Criteria e.g. Code coverage as specified in PP  AND All the Test Cases Passed. Scripts CheckedIn_x000a_Modified code is under CM, with unit label placed." sqref="G14:M14"/>
    <dataValidation allowBlank="1" showInputMessage="1" showErrorMessage="1" promptTitle="HELP" prompt="Tradeoff is agreed with customer in the proposal/SOW mention here_x000a__x000a_Example :In case of schedules slipping, testing will be considered complete if the software passes 98 % of the test cases." sqref="G15:M15"/>
    <dataValidation allowBlank="1" showInputMessage="1" showErrorMessage="1" promptTitle="HELP" prompt="Plz verify the &quot;Data Analysis&quot; sheet for all the required details, if available before approving the report._x000a_It is mandatory to provide details where required." sqref="G32:H32"/>
  </dataValidations>
  <pageMargins left="0.75" right="0.75" top="1" bottom="1" header="0.5" footer="0.5"/>
  <pageSetup orientation="portrait"/>
  <headerFooter alignWithMargins="0">
    <oddHeader xml:space="preserve">&amp;RUTP/UTR Template Ver 3.0 </oddHeader>
    <oddFooter>&amp;LAricent Confidential&amp;R&amp;P</oddFooter>
  </headerFooter>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B2:C10"/>
  <sheetViews>
    <sheetView showGridLines="0" workbookViewId="0"/>
  </sheetViews>
  <sheetFormatPr baseColWidth="10" defaultColWidth="8.83203125" defaultRowHeight="12" x14ac:dyDescent="0"/>
  <cols>
    <col min="1" max="1" width="4.6640625" customWidth="1"/>
    <col min="3" max="3" width="42.83203125" customWidth="1"/>
  </cols>
  <sheetData>
    <row r="2" spans="2:3" ht="13" thickBot="1"/>
    <row r="3" spans="2:3" ht="22.5" customHeight="1">
      <c r="B3" s="13" t="s">
        <v>199</v>
      </c>
      <c r="C3" s="14" t="s">
        <v>85</v>
      </c>
    </row>
    <row r="4" spans="2:3" ht="22.5" customHeight="1">
      <c r="B4" s="17">
        <v>1</v>
      </c>
      <c r="C4" s="15" t="s">
        <v>98</v>
      </c>
    </row>
    <row r="5" spans="2:3" ht="22.5" customHeight="1">
      <c r="B5" s="17">
        <v>2</v>
      </c>
      <c r="C5" s="15" t="s">
        <v>83</v>
      </c>
    </row>
    <row r="6" spans="2:3" ht="22.5" customHeight="1">
      <c r="B6" s="17">
        <v>3</v>
      </c>
      <c r="C6" s="15" t="s">
        <v>84</v>
      </c>
    </row>
    <row r="7" spans="2:3" ht="22.5" customHeight="1">
      <c r="B7" s="17">
        <v>4</v>
      </c>
      <c r="C7" s="15" t="s">
        <v>230</v>
      </c>
    </row>
    <row r="8" spans="2:3" ht="23.25" customHeight="1" thickBot="1">
      <c r="B8" s="18">
        <v>5</v>
      </c>
      <c r="C8" s="16" t="s">
        <v>221</v>
      </c>
    </row>
    <row r="9" spans="2:3" ht="20.25" customHeight="1"/>
    <row r="10" spans="2:3" ht="21.75" customHeight="1"/>
  </sheetData>
  <sheetProtection password="F450" sheet="1" objects="1" scenarios="1"/>
  <phoneticPr fontId="0" type="noConversion"/>
  <hyperlinks>
    <hyperlink ref="C5" location="'UT Cases'!A1" display="Unit Test Cases"/>
    <hyperlink ref="C6" location="'Defect Details'!A1" display="Defect Details"/>
    <hyperlink ref="C7" location="'UT Result Summary'!A1" display="Unit Test Result Summary"/>
    <hyperlink ref="C4" location="Instructions!A1" display="Instructions/help"/>
    <hyperlink ref="C8" location="'Executive Summary'!A1" display="Executive Summary"/>
  </hyperlinks>
  <pageMargins left="0.75" right="0.75" top="1" bottom="1" header="0.5" footer="0.5"/>
  <pageSetup orientation="portrait" horizontalDpi="4294967292"/>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indexed="44"/>
  </sheetPr>
  <dimension ref="B1:BZ5019"/>
  <sheetViews>
    <sheetView showGridLines="0" topLeftCell="I98" zoomScaleSheetLayoutView="78" workbookViewId="0">
      <selection activeCell="S98" sqref="S98"/>
    </sheetView>
  </sheetViews>
  <sheetFormatPr baseColWidth="10" defaultColWidth="8.83203125" defaultRowHeight="14" x14ac:dyDescent="0"/>
  <cols>
    <col min="1" max="1" width="3.5" style="131" customWidth="1"/>
    <col min="2" max="2" width="8.6640625" style="135" customWidth="1"/>
    <col min="3" max="3" width="28.33203125" style="135" customWidth="1"/>
    <col min="4" max="4" width="19.33203125" style="131" customWidth="1"/>
    <col min="5" max="5" width="37.6640625" style="131" customWidth="1"/>
    <col min="6" max="6" width="17" style="135" customWidth="1"/>
    <col min="7" max="7" width="20.1640625" style="131" customWidth="1"/>
    <col min="8" max="8" width="11.5" style="135" customWidth="1"/>
    <col min="9" max="9" width="15.83203125" style="131" customWidth="1"/>
    <col min="10" max="10" width="23.5" style="131" customWidth="1"/>
    <col min="11" max="11" width="14.83203125" style="131" customWidth="1"/>
    <col min="12" max="12" width="15.5" style="135" customWidth="1"/>
    <col min="13" max="15" width="14.6640625" style="135" customWidth="1"/>
    <col min="16" max="16" width="14.6640625" style="131" customWidth="1"/>
    <col min="17" max="20" width="14.6640625" style="135" customWidth="1"/>
    <col min="21" max="21" width="14.6640625" style="131" customWidth="1"/>
    <col min="22" max="22" width="15.5" style="135" customWidth="1"/>
    <col min="23" max="25" width="14.6640625" style="135" customWidth="1"/>
    <col min="26" max="31" width="14.6640625" style="131" customWidth="1"/>
    <col min="32" max="32" width="16.1640625" style="131" customWidth="1"/>
    <col min="33" max="36" width="14.6640625" style="131" customWidth="1"/>
    <col min="37" max="45" width="8.83203125" style="131"/>
    <col min="46" max="50" width="8.83203125" style="166"/>
    <col min="51" max="54" width="8.83203125" style="131"/>
    <col min="55" max="55" width="9.1640625" style="131" customWidth="1"/>
    <col min="56" max="16384" width="8.83203125" style="131"/>
  </cols>
  <sheetData>
    <row r="1" spans="2:78" ht="15" customHeight="1">
      <c r="B1" s="21" t="s">
        <v>85</v>
      </c>
      <c r="C1" s="131"/>
      <c r="F1" s="131"/>
      <c r="H1" s="131"/>
      <c r="L1" s="131"/>
      <c r="M1" s="131"/>
      <c r="N1" s="238">
        <f>COUNTIF(N9:N5002,"PASS")</f>
        <v>115</v>
      </c>
      <c r="O1" s="131"/>
      <c r="Q1" s="131"/>
      <c r="R1" s="131"/>
      <c r="S1" s="131"/>
      <c r="T1" s="131"/>
      <c r="V1" s="131"/>
      <c r="W1" s="131"/>
      <c r="X1" s="131"/>
      <c r="Y1" s="131"/>
    </row>
    <row r="2" spans="2:78" ht="9.75" customHeight="1">
      <c r="B2" s="20"/>
      <c r="C2" s="131"/>
      <c r="F2" s="131"/>
      <c r="H2" s="131"/>
      <c r="L2" s="131"/>
      <c r="M2" s="131"/>
      <c r="N2" s="238">
        <f>COUNTIF(N9:N5002,"FAIL")</f>
        <v>7</v>
      </c>
      <c r="O2" s="131"/>
      <c r="Q2" s="131"/>
      <c r="R2" s="131"/>
      <c r="S2" s="131"/>
      <c r="T2" s="131"/>
      <c r="V2" s="131"/>
      <c r="W2" s="131"/>
      <c r="X2" s="131"/>
      <c r="Y2" s="131"/>
    </row>
    <row r="3" spans="2:78" s="132" customFormat="1" ht="25.5" customHeight="1">
      <c r="B3" s="9" t="s">
        <v>208</v>
      </c>
      <c r="C3" s="23"/>
      <c r="D3" s="23"/>
      <c r="E3" s="23"/>
      <c r="F3" s="23"/>
      <c r="G3" s="23"/>
      <c r="H3" s="23"/>
      <c r="I3" s="23"/>
      <c r="J3" s="23"/>
      <c r="N3" s="239">
        <f>COUNTIF(N9:N5002,"PWC")</f>
        <v>0</v>
      </c>
      <c r="AT3" s="167"/>
      <c r="AU3" s="167"/>
      <c r="AV3" s="167"/>
      <c r="AW3" s="167"/>
      <c r="AX3" s="167"/>
    </row>
    <row r="4" spans="2:78" ht="16.5" customHeight="1">
      <c r="B4" s="133"/>
      <c r="C4" s="134"/>
      <c r="D4" s="134"/>
      <c r="F4" s="134"/>
      <c r="G4" s="134"/>
      <c r="I4" s="136"/>
      <c r="J4" s="136"/>
      <c r="K4" s="136"/>
      <c r="L4" s="137"/>
      <c r="N4" s="238">
        <f>COUNTIF(N9:N5002,"Other")</f>
        <v>0</v>
      </c>
      <c r="P4" s="136"/>
      <c r="Q4" s="137"/>
      <c r="U4" s="136"/>
      <c r="V4" s="137"/>
      <c r="Z4" s="136"/>
      <c r="BC4" s="131" t="s">
        <v>88</v>
      </c>
      <c r="BZ4" s="131">
        <f>COUNTA(D9:D5002)</f>
        <v>129</v>
      </c>
    </row>
    <row r="5" spans="2:78" s="80" customFormat="1">
      <c r="B5" s="138" t="s">
        <v>172</v>
      </c>
      <c r="C5" s="138"/>
      <c r="D5" s="163">
        <v>3000</v>
      </c>
      <c r="F5" s="82"/>
      <c r="G5" s="139"/>
      <c r="H5" s="82"/>
      <c r="I5" s="139"/>
      <c r="J5" s="139"/>
      <c r="K5" s="139"/>
      <c r="L5" s="82"/>
      <c r="M5" s="82"/>
      <c r="N5" s="82"/>
      <c r="O5" s="82"/>
      <c r="P5" s="139"/>
      <c r="Q5" s="82"/>
      <c r="R5" s="82"/>
      <c r="S5" s="82"/>
      <c r="T5" s="82"/>
      <c r="U5" s="139"/>
      <c r="V5" s="82"/>
      <c r="W5" s="82"/>
      <c r="X5" s="82"/>
      <c r="Y5" s="82"/>
      <c r="Z5" s="139"/>
      <c r="AT5" s="241"/>
      <c r="AU5" s="241"/>
      <c r="AV5" s="241"/>
      <c r="AW5" s="241"/>
      <c r="AX5" s="241"/>
      <c r="BC5" s="80" t="s">
        <v>97</v>
      </c>
    </row>
    <row r="6" spans="2:78" s="80" customFormat="1" ht="30.75" customHeight="1" thickBot="1">
      <c r="B6" s="263" t="s">
        <v>78</v>
      </c>
      <c r="C6" s="264"/>
      <c r="D6" s="164"/>
      <c r="F6" s="140"/>
      <c r="G6" s="140"/>
      <c r="H6" s="140"/>
      <c r="I6" s="140"/>
      <c r="J6" s="140"/>
      <c r="K6" s="140"/>
      <c r="L6" s="82"/>
      <c r="M6" s="82"/>
      <c r="N6" s="82"/>
      <c r="O6" s="82"/>
      <c r="P6" s="139"/>
      <c r="Q6" s="82"/>
      <c r="R6" s="82"/>
      <c r="S6" s="82"/>
      <c r="T6" s="82"/>
      <c r="U6" s="139"/>
      <c r="V6" s="82"/>
      <c r="W6" s="82"/>
      <c r="X6" s="82"/>
      <c r="Y6" s="82"/>
      <c r="Z6" s="139"/>
      <c r="AT6" s="241"/>
      <c r="AU6" s="241"/>
      <c r="AV6" s="241"/>
      <c r="AW6" s="241"/>
      <c r="AX6" s="241"/>
      <c r="BC6" s="80" t="s">
        <v>87</v>
      </c>
    </row>
    <row r="7" spans="2:78" ht="16.5" customHeight="1" thickBot="1">
      <c r="C7" s="261"/>
      <c r="D7" s="261"/>
      <c r="E7" s="244"/>
      <c r="F7" s="262"/>
      <c r="G7" s="262"/>
      <c r="H7" s="262"/>
      <c r="I7" s="262"/>
      <c r="J7" s="136"/>
      <c r="K7" s="136"/>
      <c r="L7" s="265" t="s">
        <v>202</v>
      </c>
      <c r="M7" s="266"/>
      <c r="N7" s="266"/>
      <c r="O7" s="266"/>
      <c r="P7" s="267"/>
      <c r="Q7" s="268" t="s">
        <v>203</v>
      </c>
      <c r="R7" s="269"/>
      <c r="S7" s="269"/>
      <c r="T7" s="269"/>
      <c r="U7" s="270"/>
      <c r="V7" s="265" t="s">
        <v>204</v>
      </c>
      <c r="W7" s="266"/>
      <c r="X7" s="266"/>
      <c r="Y7" s="266"/>
      <c r="Z7" s="267"/>
      <c r="AA7" s="268" t="s">
        <v>205</v>
      </c>
      <c r="AB7" s="269"/>
      <c r="AC7" s="269"/>
      <c r="AD7" s="269"/>
      <c r="AE7" s="270"/>
      <c r="AF7" s="265" t="s">
        <v>206</v>
      </c>
      <c r="AG7" s="266"/>
      <c r="AH7" s="266"/>
      <c r="AI7" s="266"/>
      <c r="AJ7" s="267"/>
      <c r="BC7" s="131" t="s">
        <v>29</v>
      </c>
    </row>
    <row r="8" spans="2:78" s="153" customFormat="1" ht="29.25" customHeight="1">
      <c r="B8" s="141" t="s">
        <v>79</v>
      </c>
      <c r="C8" s="142" t="s">
        <v>16</v>
      </c>
      <c r="D8" s="142" t="s">
        <v>34</v>
      </c>
      <c r="E8" s="142" t="s">
        <v>75</v>
      </c>
      <c r="F8" s="142" t="s">
        <v>207</v>
      </c>
      <c r="G8" s="142" t="s">
        <v>31</v>
      </c>
      <c r="H8" s="142" t="s">
        <v>33</v>
      </c>
      <c r="I8" s="142" t="s">
        <v>32</v>
      </c>
      <c r="J8" s="142" t="s">
        <v>15</v>
      </c>
      <c r="K8" s="143" t="s">
        <v>77</v>
      </c>
      <c r="L8" s="144" t="s">
        <v>201</v>
      </c>
      <c r="M8" s="144" t="s">
        <v>41</v>
      </c>
      <c r="N8" s="144" t="s">
        <v>42</v>
      </c>
      <c r="O8" s="144" t="s">
        <v>35</v>
      </c>
      <c r="P8" s="145" t="s">
        <v>200</v>
      </c>
      <c r="Q8" s="146" t="s">
        <v>201</v>
      </c>
      <c r="R8" s="147" t="s">
        <v>41</v>
      </c>
      <c r="S8" s="147" t="s">
        <v>42</v>
      </c>
      <c r="T8" s="147" t="s">
        <v>35</v>
      </c>
      <c r="U8" s="148" t="s">
        <v>200</v>
      </c>
      <c r="V8" s="144" t="s">
        <v>201</v>
      </c>
      <c r="W8" s="149" t="s">
        <v>41</v>
      </c>
      <c r="X8" s="149" t="s">
        <v>42</v>
      </c>
      <c r="Y8" s="149" t="s">
        <v>35</v>
      </c>
      <c r="Z8" s="150" t="s">
        <v>200</v>
      </c>
      <c r="AA8" s="146" t="s">
        <v>201</v>
      </c>
      <c r="AB8" s="151" t="s">
        <v>41</v>
      </c>
      <c r="AC8" s="151" t="s">
        <v>42</v>
      </c>
      <c r="AD8" s="151" t="s">
        <v>35</v>
      </c>
      <c r="AE8" s="152" t="s">
        <v>200</v>
      </c>
      <c r="AF8" s="144" t="s">
        <v>201</v>
      </c>
      <c r="AG8" s="149" t="s">
        <v>41</v>
      </c>
      <c r="AH8" s="149" t="s">
        <v>42</v>
      </c>
      <c r="AI8" s="149" t="s">
        <v>35</v>
      </c>
      <c r="AJ8" s="150" t="s">
        <v>200</v>
      </c>
      <c r="AT8" s="242" t="s">
        <v>46</v>
      </c>
      <c r="AU8" s="242" t="s">
        <v>48</v>
      </c>
      <c r="AV8" s="242" t="s">
        <v>49</v>
      </c>
      <c r="AW8" s="242" t="s">
        <v>50</v>
      </c>
      <c r="AX8" s="242" t="s">
        <v>47</v>
      </c>
    </row>
    <row r="9" spans="2:78" s="155" customFormat="1" ht="48">
      <c r="B9" s="154">
        <f>IF(C9="","",1)</f>
        <v>1</v>
      </c>
      <c r="C9" s="25" t="s">
        <v>320</v>
      </c>
      <c r="D9" s="25" t="s">
        <v>244</v>
      </c>
      <c r="E9" s="26" t="s">
        <v>250</v>
      </c>
      <c r="F9" s="24" t="s">
        <v>245</v>
      </c>
      <c r="G9" s="26" t="s">
        <v>246</v>
      </c>
      <c r="H9" s="25" t="s">
        <v>247</v>
      </c>
      <c r="I9" s="26" t="s">
        <v>251</v>
      </c>
      <c r="J9" s="26" t="s">
        <v>277</v>
      </c>
      <c r="K9" s="27" t="s">
        <v>252</v>
      </c>
      <c r="L9" s="28">
        <v>42517</v>
      </c>
      <c r="M9" s="29" t="s">
        <v>877</v>
      </c>
      <c r="N9" s="29" t="s">
        <v>194</v>
      </c>
      <c r="O9" s="29"/>
      <c r="P9" s="30"/>
      <c r="Q9" s="31"/>
      <c r="R9" s="32"/>
      <c r="S9" s="32"/>
      <c r="T9" s="32"/>
      <c r="U9" s="33"/>
      <c r="V9" s="28"/>
      <c r="W9" s="29"/>
      <c r="X9" s="29"/>
      <c r="Y9" s="29"/>
      <c r="Z9" s="30"/>
      <c r="AA9" s="31"/>
      <c r="AB9" s="32"/>
      <c r="AC9" s="32"/>
      <c r="AD9" s="32"/>
      <c r="AE9" s="33"/>
      <c r="AF9" s="28"/>
      <c r="AG9" s="29"/>
      <c r="AH9" s="29"/>
      <c r="AI9" s="29"/>
      <c r="AJ9" s="30"/>
      <c r="AT9" s="243">
        <f>IF(D9="",0,1)</f>
        <v>1</v>
      </c>
      <c r="AU9" s="243">
        <f>IF(E9="",0,1)</f>
        <v>1</v>
      </c>
      <c r="AV9" s="243"/>
      <c r="AW9" s="243"/>
      <c r="AX9" s="243"/>
    </row>
    <row r="10" spans="2:78" ht="36">
      <c r="B10" s="154">
        <f>IF(C10="","",1+B9)</f>
        <v>2</v>
      </c>
      <c r="C10" s="25" t="s">
        <v>320</v>
      </c>
      <c r="D10" s="25" t="s">
        <v>254</v>
      </c>
      <c r="E10" s="26" t="s">
        <v>289</v>
      </c>
      <c r="F10" s="24" t="s">
        <v>245</v>
      </c>
      <c r="G10" s="26" t="s">
        <v>248</v>
      </c>
      <c r="H10" s="25" t="s">
        <v>249</v>
      </c>
      <c r="I10" s="34" t="s">
        <v>255</v>
      </c>
      <c r="J10" s="26" t="s">
        <v>276</v>
      </c>
      <c r="K10" s="35" t="s">
        <v>252</v>
      </c>
      <c r="L10" s="28">
        <v>42517</v>
      </c>
      <c r="M10" s="29" t="s">
        <v>877</v>
      </c>
      <c r="N10" s="29" t="s">
        <v>194</v>
      </c>
      <c r="O10" s="29"/>
      <c r="P10" s="30"/>
      <c r="Q10" s="31"/>
      <c r="R10" s="32"/>
      <c r="S10" s="32"/>
      <c r="T10" s="32"/>
      <c r="U10" s="33"/>
      <c r="V10" s="28"/>
      <c r="W10" s="29"/>
      <c r="X10" s="29"/>
      <c r="Y10" s="29"/>
      <c r="Z10" s="30"/>
      <c r="AA10" s="31"/>
      <c r="AB10" s="32"/>
      <c r="AC10" s="32"/>
      <c r="AD10" s="32"/>
      <c r="AE10" s="33"/>
      <c r="AF10" s="28"/>
      <c r="AG10" s="29"/>
      <c r="AH10" s="29"/>
      <c r="AI10" s="29"/>
      <c r="AJ10" s="30"/>
      <c r="AT10" s="243">
        <f t="shared" ref="AT10:AT73" si="0">IF(D10="",0,1)</f>
        <v>1</v>
      </c>
    </row>
    <row r="11" spans="2:78" ht="36">
      <c r="B11" s="154">
        <f>IF(C11="","",1+B10)</f>
        <v>3</v>
      </c>
      <c r="C11" s="25" t="s">
        <v>320</v>
      </c>
      <c r="D11" s="25" t="s">
        <v>259</v>
      </c>
      <c r="E11" s="26" t="s">
        <v>290</v>
      </c>
      <c r="F11" s="24" t="s">
        <v>245</v>
      </c>
      <c r="G11" s="26" t="s">
        <v>256</v>
      </c>
      <c r="H11" s="25" t="s">
        <v>257</v>
      </c>
      <c r="I11" s="34" t="s">
        <v>258</v>
      </c>
      <c r="J11" s="26" t="s">
        <v>275</v>
      </c>
      <c r="K11" s="35" t="s">
        <v>252</v>
      </c>
      <c r="L11" s="28">
        <v>42517</v>
      </c>
      <c r="M11" s="29" t="s">
        <v>877</v>
      </c>
      <c r="N11" s="29" t="s">
        <v>194</v>
      </c>
      <c r="O11" s="29"/>
      <c r="P11" s="30"/>
      <c r="Q11" s="31"/>
      <c r="R11" s="32"/>
      <c r="S11" s="32"/>
      <c r="T11" s="32"/>
      <c r="U11" s="33"/>
      <c r="V11" s="28"/>
      <c r="W11" s="29"/>
      <c r="X11" s="29"/>
      <c r="Y11" s="29"/>
      <c r="Z11" s="30"/>
      <c r="AA11" s="31"/>
      <c r="AB11" s="32"/>
      <c r="AC11" s="32"/>
      <c r="AD11" s="32"/>
      <c r="AE11" s="33"/>
      <c r="AF11" s="28"/>
      <c r="AG11" s="29"/>
      <c r="AH11" s="29"/>
      <c r="AI11" s="29"/>
      <c r="AJ11" s="30"/>
      <c r="AT11" s="243">
        <f t="shared" si="0"/>
        <v>1</v>
      </c>
    </row>
    <row r="12" spans="2:78" ht="48">
      <c r="B12" s="154">
        <f t="shared" ref="B12:B75" si="1">IF(C12="","",1+B11)</f>
        <v>4</v>
      </c>
      <c r="C12" s="25" t="s">
        <v>320</v>
      </c>
      <c r="D12" s="25" t="s">
        <v>260</v>
      </c>
      <c r="E12" s="26" t="s">
        <v>261</v>
      </c>
      <c r="F12" s="24" t="s">
        <v>245</v>
      </c>
      <c r="G12" s="26" t="s">
        <v>262</v>
      </c>
      <c r="H12" s="25" t="s">
        <v>263</v>
      </c>
      <c r="I12" s="34" t="s">
        <v>264</v>
      </c>
      <c r="J12" s="26" t="s">
        <v>274</v>
      </c>
      <c r="K12" s="35" t="s">
        <v>252</v>
      </c>
      <c r="L12" s="28">
        <v>42517</v>
      </c>
      <c r="M12" s="29" t="s">
        <v>877</v>
      </c>
      <c r="N12" s="29" t="s">
        <v>194</v>
      </c>
      <c r="O12" s="29"/>
      <c r="P12" s="30"/>
      <c r="Q12" s="31"/>
      <c r="R12" s="32"/>
      <c r="S12" s="32"/>
      <c r="T12" s="32"/>
      <c r="U12" s="33"/>
      <c r="V12" s="28"/>
      <c r="W12" s="29"/>
      <c r="X12" s="29"/>
      <c r="Y12" s="29"/>
      <c r="Z12" s="30"/>
      <c r="AA12" s="31"/>
      <c r="AB12" s="32"/>
      <c r="AC12" s="32"/>
      <c r="AD12" s="32"/>
      <c r="AE12" s="33"/>
      <c r="AF12" s="28"/>
      <c r="AG12" s="29"/>
      <c r="AH12" s="29"/>
      <c r="AI12" s="29"/>
      <c r="AJ12" s="30"/>
      <c r="AT12" s="243">
        <f t="shared" si="0"/>
        <v>1</v>
      </c>
    </row>
    <row r="13" spans="2:78" ht="36">
      <c r="B13" s="154">
        <f t="shared" si="1"/>
        <v>5</v>
      </c>
      <c r="C13" s="25" t="s">
        <v>320</v>
      </c>
      <c r="D13" s="25" t="s">
        <v>265</v>
      </c>
      <c r="E13" s="26" t="s">
        <v>291</v>
      </c>
      <c r="F13" s="36" t="s">
        <v>245</v>
      </c>
      <c r="G13" s="26" t="s">
        <v>266</v>
      </c>
      <c r="H13" s="25" t="s">
        <v>267</v>
      </c>
      <c r="I13" s="34" t="s">
        <v>268</v>
      </c>
      <c r="J13" s="34" t="s">
        <v>273</v>
      </c>
      <c r="K13" s="35" t="s">
        <v>252</v>
      </c>
      <c r="L13" s="28">
        <v>42517</v>
      </c>
      <c r="M13" s="29" t="s">
        <v>877</v>
      </c>
      <c r="N13" s="29" t="s">
        <v>194</v>
      </c>
      <c r="O13" s="29"/>
      <c r="P13" s="30"/>
      <c r="Q13" s="31"/>
      <c r="R13" s="32"/>
      <c r="S13" s="32"/>
      <c r="T13" s="32"/>
      <c r="U13" s="33"/>
      <c r="V13" s="28"/>
      <c r="W13" s="29"/>
      <c r="X13" s="29"/>
      <c r="Y13" s="29"/>
      <c r="Z13" s="30"/>
      <c r="AA13" s="31"/>
      <c r="AB13" s="32"/>
      <c r="AC13" s="32"/>
      <c r="AD13" s="32"/>
      <c r="AE13" s="33"/>
      <c r="AF13" s="28"/>
      <c r="AG13" s="29"/>
      <c r="AH13" s="29"/>
      <c r="AI13" s="29"/>
      <c r="AJ13" s="30"/>
      <c r="AT13" s="243">
        <f t="shared" si="0"/>
        <v>1</v>
      </c>
    </row>
    <row r="14" spans="2:78" ht="36">
      <c r="B14" s="154">
        <f t="shared" si="1"/>
        <v>6</v>
      </c>
      <c r="C14" s="25" t="s">
        <v>320</v>
      </c>
      <c r="D14" s="25" t="s">
        <v>269</v>
      </c>
      <c r="E14" s="34" t="s">
        <v>292</v>
      </c>
      <c r="F14" s="36" t="s">
        <v>245</v>
      </c>
      <c r="G14" s="26" t="s">
        <v>270</v>
      </c>
      <c r="H14" s="25" t="s">
        <v>271</v>
      </c>
      <c r="I14" s="34" t="s">
        <v>272</v>
      </c>
      <c r="J14" s="34" t="s">
        <v>764</v>
      </c>
      <c r="K14" s="35" t="s">
        <v>252</v>
      </c>
      <c r="L14" s="28">
        <v>42517</v>
      </c>
      <c r="M14" s="29" t="s">
        <v>877</v>
      </c>
      <c r="N14" s="29" t="s">
        <v>194</v>
      </c>
      <c r="O14" s="29"/>
      <c r="P14" s="30"/>
      <c r="Q14" s="31"/>
      <c r="R14" s="32"/>
      <c r="S14" s="32"/>
      <c r="T14" s="32"/>
      <c r="U14" s="33"/>
      <c r="V14" s="28"/>
      <c r="W14" s="29"/>
      <c r="X14" s="29"/>
      <c r="Y14" s="29"/>
      <c r="Z14" s="30"/>
      <c r="AA14" s="31"/>
      <c r="AB14" s="32"/>
      <c r="AC14" s="32"/>
      <c r="AD14" s="32"/>
      <c r="AE14" s="33"/>
      <c r="AF14" s="28"/>
      <c r="AG14" s="29"/>
      <c r="AH14" s="29"/>
      <c r="AI14" s="29"/>
      <c r="AJ14" s="30"/>
      <c r="AT14" s="243">
        <f t="shared" si="0"/>
        <v>1</v>
      </c>
    </row>
    <row r="15" spans="2:78" ht="48">
      <c r="B15" s="154">
        <f t="shared" si="1"/>
        <v>7</v>
      </c>
      <c r="C15" s="25" t="s">
        <v>320</v>
      </c>
      <c r="D15" s="25" t="s">
        <v>278</v>
      </c>
      <c r="E15" s="34" t="s">
        <v>565</v>
      </c>
      <c r="F15" s="36" t="s">
        <v>245</v>
      </c>
      <c r="G15" s="26" t="s">
        <v>279</v>
      </c>
      <c r="H15" s="25" t="s">
        <v>280</v>
      </c>
      <c r="I15" s="34" t="s">
        <v>281</v>
      </c>
      <c r="J15" s="34" t="s">
        <v>282</v>
      </c>
      <c r="K15" s="35" t="s">
        <v>253</v>
      </c>
      <c r="L15" s="28">
        <v>42517</v>
      </c>
      <c r="M15" s="29" t="s">
        <v>877</v>
      </c>
      <c r="N15" s="29" t="s">
        <v>194</v>
      </c>
      <c r="O15" s="29"/>
      <c r="P15" s="30"/>
      <c r="Q15" s="31"/>
      <c r="R15" s="32"/>
      <c r="S15" s="32"/>
      <c r="T15" s="32"/>
      <c r="U15" s="33"/>
      <c r="V15" s="28"/>
      <c r="W15" s="29"/>
      <c r="X15" s="29"/>
      <c r="Y15" s="29"/>
      <c r="Z15" s="30"/>
      <c r="AA15" s="31"/>
      <c r="AB15" s="32"/>
      <c r="AC15" s="32"/>
      <c r="AD15" s="32"/>
      <c r="AE15" s="33"/>
      <c r="AF15" s="28"/>
      <c r="AG15" s="29"/>
      <c r="AH15" s="29"/>
      <c r="AI15" s="29"/>
      <c r="AJ15" s="30"/>
      <c r="AT15" s="243">
        <f t="shared" si="0"/>
        <v>1</v>
      </c>
    </row>
    <row r="16" spans="2:78" ht="108">
      <c r="B16" s="154">
        <f t="shared" si="1"/>
        <v>8</v>
      </c>
      <c r="C16" s="25" t="s">
        <v>319</v>
      </c>
      <c r="D16" s="25" t="s">
        <v>296</v>
      </c>
      <c r="E16" s="34" t="s">
        <v>295</v>
      </c>
      <c r="F16" s="36" t="s">
        <v>245</v>
      </c>
      <c r="G16" s="26" t="s">
        <v>408</v>
      </c>
      <c r="H16" s="25" t="s">
        <v>410</v>
      </c>
      <c r="I16" s="34" t="s">
        <v>329</v>
      </c>
      <c r="J16" s="34" t="s">
        <v>284</v>
      </c>
      <c r="K16" s="35" t="s">
        <v>252</v>
      </c>
      <c r="L16" s="28">
        <v>42517</v>
      </c>
      <c r="M16" s="29" t="s">
        <v>877</v>
      </c>
      <c r="N16" s="29" t="s">
        <v>194</v>
      </c>
      <c r="O16" s="29"/>
      <c r="P16" s="30"/>
      <c r="Q16" s="31"/>
      <c r="R16" s="32"/>
      <c r="S16" s="32"/>
      <c r="T16" s="32"/>
      <c r="U16" s="33"/>
      <c r="V16" s="28"/>
      <c r="W16" s="29"/>
      <c r="X16" s="29"/>
      <c r="Y16" s="29"/>
      <c r="Z16" s="30"/>
      <c r="AA16" s="31"/>
      <c r="AB16" s="32"/>
      <c r="AC16" s="32"/>
      <c r="AD16" s="32"/>
      <c r="AE16" s="33"/>
      <c r="AF16" s="28"/>
      <c r="AG16" s="29"/>
      <c r="AH16" s="29"/>
      <c r="AI16" s="29"/>
      <c r="AJ16" s="30"/>
      <c r="AT16" s="243">
        <f t="shared" si="0"/>
        <v>1</v>
      </c>
    </row>
    <row r="17" spans="2:46" ht="108">
      <c r="B17" s="154">
        <f t="shared" si="1"/>
        <v>9</v>
      </c>
      <c r="C17" s="25" t="s">
        <v>319</v>
      </c>
      <c r="D17" s="25" t="s">
        <v>286</v>
      </c>
      <c r="E17" s="34" t="s">
        <v>293</v>
      </c>
      <c r="F17" s="36" t="s">
        <v>245</v>
      </c>
      <c r="G17" s="26" t="s">
        <v>411</v>
      </c>
      <c r="H17" s="25" t="s">
        <v>412</v>
      </c>
      <c r="I17" s="34" t="s">
        <v>330</v>
      </c>
      <c r="J17" s="34" t="s">
        <v>285</v>
      </c>
      <c r="K17" s="35" t="s">
        <v>252</v>
      </c>
      <c r="L17" s="28">
        <v>42517</v>
      </c>
      <c r="M17" s="29" t="s">
        <v>877</v>
      </c>
      <c r="N17" s="29" t="s">
        <v>194</v>
      </c>
      <c r="O17" s="29"/>
      <c r="P17" s="30"/>
      <c r="Q17" s="31"/>
      <c r="R17" s="32"/>
      <c r="S17" s="32"/>
      <c r="T17" s="32"/>
      <c r="U17" s="33"/>
      <c r="V17" s="28"/>
      <c r="W17" s="29"/>
      <c r="X17" s="29"/>
      <c r="Y17" s="29"/>
      <c r="Z17" s="30"/>
      <c r="AA17" s="31"/>
      <c r="AB17" s="32"/>
      <c r="AC17" s="32"/>
      <c r="AD17" s="32"/>
      <c r="AE17" s="33"/>
      <c r="AF17" s="28"/>
      <c r="AG17" s="29"/>
      <c r="AH17" s="29"/>
      <c r="AI17" s="29"/>
      <c r="AJ17" s="30"/>
      <c r="AT17" s="243">
        <f t="shared" si="0"/>
        <v>1</v>
      </c>
    </row>
    <row r="18" spans="2:46" ht="120">
      <c r="B18" s="154">
        <f t="shared" si="1"/>
        <v>10</v>
      </c>
      <c r="C18" s="25" t="s">
        <v>319</v>
      </c>
      <c r="D18" s="25" t="s">
        <v>287</v>
      </c>
      <c r="E18" s="34" t="s">
        <v>294</v>
      </c>
      <c r="F18" s="36" t="s">
        <v>245</v>
      </c>
      <c r="G18" s="26" t="s">
        <v>413</v>
      </c>
      <c r="H18" s="25" t="s">
        <v>414</v>
      </c>
      <c r="I18" s="34" t="s">
        <v>331</v>
      </c>
      <c r="J18" s="34" t="s">
        <v>288</v>
      </c>
      <c r="K18" s="35" t="s">
        <v>252</v>
      </c>
      <c r="L18" s="28">
        <v>42517</v>
      </c>
      <c r="M18" s="29" t="s">
        <v>877</v>
      </c>
      <c r="N18" s="29" t="s">
        <v>194</v>
      </c>
      <c r="O18" s="29"/>
      <c r="P18" s="30"/>
      <c r="Q18" s="31"/>
      <c r="R18" s="32"/>
      <c r="S18" s="32"/>
      <c r="T18" s="32"/>
      <c r="U18" s="33"/>
      <c r="V18" s="28"/>
      <c r="W18" s="29"/>
      <c r="X18" s="29"/>
      <c r="Y18" s="29"/>
      <c r="Z18" s="30"/>
      <c r="AA18" s="31"/>
      <c r="AB18" s="32"/>
      <c r="AC18" s="32"/>
      <c r="AD18" s="32"/>
      <c r="AE18" s="33"/>
      <c r="AF18" s="28"/>
      <c r="AG18" s="29"/>
      <c r="AH18" s="29"/>
      <c r="AI18" s="29"/>
      <c r="AJ18" s="30"/>
      <c r="AT18" s="243">
        <f t="shared" si="0"/>
        <v>1</v>
      </c>
    </row>
    <row r="19" spans="2:46" ht="96">
      <c r="B19" s="154">
        <f t="shared" si="1"/>
        <v>11</v>
      </c>
      <c r="C19" s="25" t="s">
        <v>319</v>
      </c>
      <c r="D19" s="25" t="s">
        <v>297</v>
      </c>
      <c r="E19" s="34" t="s">
        <v>298</v>
      </c>
      <c r="F19" s="36" t="s">
        <v>245</v>
      </c>
      <c r="G19" s="26" t="s">
        <v>415</v>
      </c>
      <c r="H19" s="25" t="s">
        <v>416</v>
      </c>
      <c r="I19" s="34" t="s">
        <v>339</v>
      </c>
      <c r="J19" s="34" t="s">
        <v>299</v>
      </c>
      <c r="K19" s="35" t="s">
        <v>252</v>
      </c>
      <c r="L19" s="28">
        <v>42517</v>
      </c>
      <c r="M19" s="29" t="s">
        <v>877</v>
      </c>
      <c r="N19" s="29" t="s">
        <v>194</v>
      </c>
      <c r="O19" s="29"/>
      <c r="P19" s="30"/>
      <c r="Q19" s="31"/>
      <c r="R19" s="32"/>
      <c r="S19" s="32"/>
      <c r="T19" s="32"/>
      <c r="U19" s="33"/>
      <c r="V19" s="28"/>
      <c r="W19" s="29"/>
      <c r="X19" s="29"/>
      <c r="Y19" s="29"/>
      <c r="Z19" s="30"/>
      <c r="AA19" s="31"/>
      <c r="AB19" s="32"/>
      <c r="AC19" s="32"/>
      <c r="AD19" s="32"/>
      <c r="AE19" s="33"/>
      <c r="AF19" s="28"/>
      <c r="AG19" s="29"/>
      <c r="AH19" s="29"/>
      <c r="AI19" s="29"/>
      <c r="AJ19" s="30"/>
      <c r="AT19" s="243">
        <f t="shared" si="0"/>
        <v>1</v>
      </c>
    </row>
    <row r="20" spans="2:46" ht="96">
      <c r="B20" s="154">
        <f t="shared" si="1"/>
        <v>12</v>
      </c>
      <c r="C20" s="25" t="s">
        <v>319</v>
      </c>
      <c r="D20" s="25" t="s">
        <v>338</v>
      </c>
      <c r="E20" s="34" t="s">
        <v>302</v>
      </c>
      <c r="F20" s="36" t="s">
        <v>245</v>
      </c>
      <c r="G20" s="26" t="s">
        <v>417</v>
      </c>
      <c r="H20" s="25" t="s">
        <v>418</v>
      </c>
      <c r="I20" s="34" t="s">
        <v>340</v>
      </c>
      <c r="J20" s="34" t="s">
        <v>300</v>
      </c>
      <c r="K20" s="35" t="s">
        <v>252</v>
      </c>
      <c r="L20" s="28">
        <v>42517</v>
      </c>
      <c r="M20" s="29" t="s">
        <v>877</v>
      </c>
      <c r="N20" s="29" t="s">
        <v>194</v>
      </c>
      <c r="O20" s="29"/>
      <c r="P20" s="30"/>
      <c r="Q20" s="31"/>
      <c r="R20" s="32"/>
      <c r="S20" s="32"/>
      <c r="T20" s="32"/>
      <c r="U20" s="33"/>
      <c r="V20" s="28"/>
      <c r="W20" s="29"/>
      <c r="X20" s="29"/>
      <c r="Y20" s="29"/>
      <c r="Z20" s="30"/>
      <c r="AA20" s="31"/>
      <c r="AB20" s="32"/>
      <c r="AC20" s="32"/>
      <c r="AD20" s="32"/>
      <c r="AE20" s="33"/>
      <c r="AF20" s="28"/>
      <c r="AG20" s="29"/>
      <c r="AH20" s="29"/>
      <c r="AI20" s="29"/>
      <c r="AJ20" s="30"/>
      <c r="AT20" s="243">
        <f t="shared" si="0"/>
        <v>1</v>
      </c>
    </row>
    <row r="21" spans="2:46" ht="144">
      <c r="B21" s="154">
        <f t="shared" si="1"/>
        <v>13</v>
      </c>
      <c r="C21" s="25" t="s">
        <v>319</v>
      </c>
      <c r="D21" s="25" t="s">
        <v>301</v>
      </c>
      <c r="E21" s="34" t="s">
        <v>303</v>
      </c>
      <c r="F21" s="36" t="s">
        <v>245</v>
      </c>
      <c r="G21" s="26" t="s">
        <v>419</v>
      </c>
      <c r="H21" s="25" t="s">
        <v>420</v>
      </c>
      <c r="I21" s="34" t="s">
        <v>332</v>
      </c>
      <c r="J21" s="34" t="s">
        <v>328</v>
      </c>
      <c r="K21" s="35" t="s">
        <v>252</v>
      </c>
      <c r="L21" s="28">
        <v>42517</v>
      </c>
      <c r="M21" s="29" t="s">
        <v>877</v>
      </c>
      <c r="N21" s="29" t="s">
        <v>194</v>
      </c>
      <c r="O21" s="29"/>
      <c r="P21" s="30"/>
      <c r="Q21" s="31"/>
      <c r="R21" s="32"/>
      <c r="S21" s="32"/>
      <c r="T21" s="32"/>
      <c r="U21" s="33"/>
      <c r="V21" s="28"/>
      <c r="W21" s="29"/>
      <c r="X21" s="29"/>
      <c r="Y21" s="29"/>
      <c r="Z21" s="30"/>
      <c r="AA21" s="31"/>
      <c r="AB21" s="32"/>
      <c r="AC21" s="32"/>
      <c r="AD21" s="32"/>
      <c r="AE21" s="33"/>
      <c r="AF21" s="28"/>
      <c r="AG21" s="29"/>
      <c r="AH21" s="29"/>
      <c r="AI21" s="29"/>
      <c r="AJ21" s="30"/>
      <c r="AT21" s="243">
        <f t="shared" si="0"/>
        <v>1</v>
      </c>
    </row>
    <row r="22" spans="2:46" ht="96">
      <c r="B22" s="154">
        <f t="shared" si="1"/>
        <v>14</v>
      </c>
      <c r="C22" s="25" t="s">
        <v>319</v>
      </c>
      <c r="D22" s="25" t="s">
        <v>304</v>
      </c>
      <c r="E22" s="34" t="s">
        <v>305</v>
      </c>
      <c r="F22" s="36" t="s">
        <v>245</v>
      </c>
      <c r="G22" s="26" t="s">
        <v>421</v>
      </c>
      <c r="H22" s="25" t="s">
        <v>422</v>
      </c>
      <c r="I22" s="34" t="s">
        <v>333</v>
      </c>
      <c r="J22" s="34" t="s">
        <v>306</v>
      </c>
      <c r="K22" s="35" t="s">
        <v>252</v>
      </c>
      <c r="L22" s="28">
        <v>42517</v>
      </c>
      <c r="M22" s="29" t="s">
        <v>877</v>
      </c>
      <c r="N22" s="29" t="s">
        <v>194</v>
      </c>
      <c r="O22" s="29"/>
      <c r="P22" s="30"/>
      <c r="Q22" s="31"/>
      <c r="R22" s="32"/>
      <c r="S22" s="32"/>
      <c r="T22" s="32"/>
      <c r="U22" s="33"/>
      <c r="V22" s="28"/>
      <c r="W22" s="29"/>
      <c r="X22" s="29"/>
      <c r="Y22" s="29"/>
      <c r="Z22" s="30"/>
      <c r="AA22" s="31"/>
      <c r="AB22" s="32"/>
      <c r="AC22" s="32"/>
      <c r="AD22" s="32"/>
      <c r="AE22" s="33"/>
      <c r="AF22" s="28"/>
      <c r="AG22" s="29"/>
      <c r="AH22" s="29"/>
      <c r="AI22" s="29"/>
      <c r="AJ22" s="30"/>
      <c r="AT22" s="243">
        <f t="shared" si="0"/>
        <v>1</v>
      </c>
    </row>
    <row r="23" spans="2:46" ht="96">
      <c r="B23" s="154">
        <f t="shared" si="1"/>
        <v>15</v>
      </c>
      <c r="C23" s="25" t="s">
        <v>319</v>
      </c>
      <c r="D23" s="25" t="s">
        <v>307</v>
      </c>
      <c r="E23" s="34" t="s">
        <v>308</v>
      </c>
      <c r="F23" s="36" t="s">
        <v>245</v>
      </c>
      <c r="G23" s="26" t="s">
        <v>423</v>
      </c>
      <c r="H23" s="25" t="s">
        <v>409</v>
      </c>
      <c r="I23" s="34" t="s">
        <v>334</v>
      </c>
      <c r="J23" s="34" t="s">
        <v>309</v>
      </c>
      <c r="K23" s="35" t="s">
        <v>252</v>
      </c>
      <c r="L23" s="28">
        <v>42517</v>
      </c>
      <c r="M23" s="29" t="s">
        <v>877</v>
      </c>
      <c r="N23" s="29" t="s">
        <v>194</v>
      </c>
      <c r="O23" s="29"/>
      <c r="P23" s="30"/>
      <c r="Q23" s="31"/>
      <c r="R23" s="32"/>
      <c r="S23" s="32"/>
      <c r="T23" s="32"/>
      <c r="U23" s="33"/>
      <c r="V23" s="28"/>
      <c r="W23" s="29"/>
      <c r="X23" s="29"/>
      <c r="Y23" s="29"/>
      <c r="Z23" s="30"/>
      <c r="AA23" s="31"/>
      <c r="AB23" s="32"/>
      <c r="AC23" s="32"/>
      <c r="AD23" s="32"/>
      <c r="AE23" s="33"/>
      <c r="AF23" s="28"/>
      <c r="AG23" s="29"/>
      <c r="AH23" s="29"/>
      <c r="AI23" s="29"/>
      <c r="AJ23" s="30"/>
      <c r="AT23" s="243">
        <f t="shared" si="0"/>
        <v>1</v>
      </c>
    </row>
    <row r="24" spans="2:46" ht="120">
      <c r="B24" s="154">
        <f t="shared" si="1"/>
        <v>16</v>
      </c>
      <c r="C24" s="25" t="s">
        <v>319</v>
      </c>
      <c r="D24" s="25" t="s">
        <v>310</v>
      </c>
      <c r="E24" s="34" t="s">
        <v>313</v>
      </c>
      <c r="F24" s="36" t="s">
        <v>245</v>
      </c>
      <c r="G24" s="26" t="s">
        <v>424</v>
      </c>
      <c r="H24" s="25" t="s">
        <v>425</v>
      </c>
      <c r="I24" s="34" t="s">
        <v>335</v>
      </c>
      <c r="J24" s="34" t="s">
        <v>311</v>
      </c>
      <c r="K24" s="35" t="s">
        <v>252</v>
      </c>
      <c r="L24" s="28">
        <v>42517</v>
      </c>
      <c r="M24" s="29" t="s">
        <v>877</v>
      </c>
      <c r="N24" s="29" t="s">
        <v>194</v>
      </c>
      <c r="O24" s="29"/>
      <c r="P24" s="30"/>
      <c r="Q24" s="31"/>
      <c r="R24" s="32"/>
      <c r="S24" s="32"/>
      <c r="T24" s="32"/>
      <c r="U24" s="33"/>
      <c r="V24" s="28"/>
      <c r="W24" s="29"/>
      <c r="X24" s="29"/>
      <c r="Y24" s="29"/>
      <c r="Z24" s="30"/>
      <c r="AA24" s="31"/>
      <c r="AB24" s="32"/>
      <c r="AC24" s="32"/>
      <c r="AD24" s="32"/>
      <c r="AE24" s="33"/>
      <c r="AF24" s="28"/>
      <c r="AG24" s="29"/>
      <c r="AH24" s="29"/>
      <c r="AI24" s="29"/>
      <c r="AJ24" s="30"/>
      <c r="AT24" s="243">
        <f t="shared" si="0"/>
        <v>1</v>
      </c>
    </row>
    <row r="25" spans="2:46" ht="108">
      <c r="B25" s="154">
        <f t="shared" si="1"/>
        <v>17</v>
      </c>
      <c r="C25" s="25" t="s">
        <v>319</v>
      </c>
      <c r="D25" s="25" t="s">
        <v>315</v>
      </c>
      <c r="E25" s="34" t="s">
        <v>314</v>
      </c>
      <c r="F25" s="36" t="s">
        <v>245</v>
      </c>
      <c r="G25" s="26" t="s">
        <v>426</v>
      </c>
      <c r="H25" s="25" t="s">
        <v>427</v>
      </c>
      <c r="I25" s="34" t="s">
        <v>336</v>
      </c>
      <c r="J25" s="34" t="s">
        <v>312</v>
      </c>
      <c r="K25" s="35" t="s">
        <v>252</v>
      </c>
      <c r="L25" s="28">
        <v>42517</v>
      </c>
      <c r="M25" s="29" t="s">
        <v>877</v>
      </c>
      <c r="N25" s="29" t="s">
        <v>194</v>
      </c>
      <c r="O25" s="29"/>
      <c r="P25" s="30"/>
      <c r="Q25" s="31"/>
      <c r="R25" s="32"/>
      <c r="S25" s="32"/>
      <c r="T25" s="32"/>
      <c r="U25" s="33"/>
      <c r="V25" s="28"/>
      <c r="W25" s="29"/>
      <c r="X25" s="29"/>
      <c r="Y25" s="29"/>
      <c r="Z25" s="30"/>
      <c r="AA25" s="31"/>
      <c r="AB25" s="32"/>
      <c r="AC25" s="32"/>
      <c r="AD25" s="32"/>
      <c r="AE25" s="33"/>
      <c r="AF25" s="28"/>
      <c r="AG25" s="29"/>
      <c r="AH25" s="29"/>
      <c r="AI25" s="29"/>
      <c r="AJ25" s="30"/>
      <c r="AT25" s="243">
        <f t="shared" si="0"/>
        <v>1</v>
      </c>
    </row>
    <row r="26" spans="2:46" ht="120">
      <c r="B26" s="154">
        <f t="shared" si="1"/>
        <v>18</v>
      </c>
      <c r="C26" s="25" t="s">
        <v>319</v>
      </c>
      <c r="D26" s="25" t="s">
        <v>316</v>
      </c>
      <c r="E26" s="34" t="s">
        <v>317</v>
      </c>
      <c r="F26" s="36" t="s">
        <v>245</v>
      </c>
      <c r="G26" s="26" t="s">
        <v>537</v>
      </c>
      <c r="H26" s="25" t="s">
        <v>538</v>
      </c>
      <c r="I26" s="34" t="s">
        <v>337</v>
      </c>
      <c r="J26" s="34" t="s">
        <v>318</v>
      </c>
      <c r="K26" s="35" t="s">
        <v>252</v>
      </c>
      <c r="L26" s="28">
        <v>42517</v>
      </c>
      <c r="M26" s="29" t="s">
        <v>877</v>
      </c>
      <c r="N26" s="29" t="s">
        <v>194</v>
      </c>
      <c r="O26" s="29"/>
      <c r="P26" s="30"/>
      <c r="Q26" s="31"/>
      <c r="R26" s="32"/>
      <c r="S26" s="32"/>
      <c r="T26" s="32"/>
      <c r="U26" s="33"/>
      <c r="V26" s="28"/>
      <c r="W26" s="29"/>
      <c r="X26" s="29"/>
      <c r="Y26" s="29"/>
      <c r="Z26" s="30"/>
      <c r="AA26" s="31"/>
      <c r="AB26" s="32"/>
      <c r="AC26" s="32"/>
      <c r="AD26" s="32"/>
      <c r="AE26" s="33"/>
      <c r="AF26" s="28"/>
      <c r="AG26" s="29"/>
      <c r="AH26" s="29"/>
      <c r="AI26" s="29"/>
      <c r="AJ26" s="30"/>
      <c r="AT26" s="243">
        <f t="shared" si="0"/>
        <v>1</v>
      </c>
    </row>
    <row r="27" spans="2:46" ht="192">
      <c r="B27" s="154">
        <f t="shared" si="1"/>
        <v>19</v>
      </c>
      <c r="C27" s="25" t="s">
        <v>321</v>
      </c>
      <c r="D27" s="25" t="s">
        <v>296</v>
      </c>
      <c r="E27" s="34" t="s">
        <v>341</v>
      </c>
      <c r="F27" s="36" t="s">
        <v>245</v>
      </c>
      <c r="G27" s="26" t="s">
        <v>428</v>
      </c>
      <c r="H27" s="26" t="s">
        <v>429</v>
      </c>
      <c r="I27" s="34" t="s">
        <v>359</v>
      </c>
      <c r="J27" s="34" t="s">
        <v>284</v>
      </c>
      <c r="K27" s="35" t="s">
        <v>252</v>
      </c>
      <c r="L27" s="28">
        <v>42517</v>
      </c>
      <c r="M27" s="29" t="s">
        <v>877</v>
      </c>
      <c r="N27" s="29" t="s">
        <v>194</v>
      </c>
      <c r="O27" s="29"/>
      <c r="P27" s="30"/>
      <c r="Q27" s="31"/>
      <c r="R27" s="32"/>
      <c r="S27" s="32"/>
      <c r="T27" s="32"/>
      <c r="U27" s="33"/>
      <c r="V27" s="28"/>
      <c r="W27" s="29"/>
      <c r="X27" s="29"/>
      <c r="Y27" s="29"/>
      <c r="Z27" s="30"/>
      <c r="AA27" s="31"/>
      <c r="AB27" s="32"/>
      <c r="AC27" s="32"/>
      <c r="AD27" s="32"/>
      <c r="AE27" s="33"/>
      <c r="AF27" s="28"/>
      <c r="AG27" s="29"/>
      <c r="AH27" s="29"/>
      <c r="AI27" s="29"/>
      <c r="AJ27" s="30"/>
      <c r="AT27" s="243">
        <f t="shared" si="0"/>
        <v>1</v>
      </c>
    </row>
    <row r="28" spans="2:46" ht="156">
      <c r="B28" s="154">
        <f t="shared" si="1"/>
        <v>20</v>
      </c>
      <c r="C28" s="25" t="s">
        <v>321</v>
      </c>
      <c r="D28" s="25" t="s">
        <v>322</v>
      </c>
      <c r="E28" s="34" t="s">
        <v>342</v>
      </c>
      <c r="F28" s="36" t="s">
        <v>245</v>
      </c>
      <c r="G28" s="26" t="s">
        <v>430</v>
      </c>
      <c r="H28" s="26" t="s">
        <v>440</v>
      </c>
      <c r="I28" s="34" t="s">
        <v>360</v>
      </c>
      <c r="J28" s="34" t="s">
        <v>343</v>
      </c>
      <c r="K28" s="35" t="s">
        <v>252</v>
      </c>
      <c r="L28" s="28">
        <v>42517</v>
      </c>
      <c r="M28" s="29" t="s">
        <v>877</v>
      </c>
      <c r="N28" s="29" t="s">
        <v>194</v>
      </c>
      <c r="O28" s="29"/>
      <c r="P28" s="30"/>
      <c r="Q28" s="31"/>
      <c r="R28" s="32"/>
      <c r="S28" s="32"/>
      <c r="T28" s="32"/>
      <c r="U28" s="33"/>
      <c r="V28" s="28"/>
      <c r="W28" s="29"/>
      <c r="X28" s="29"/>
      <c r="Y28" s="29"/>
      <c r="Z28" s="30"/>
      <c r="AA28" s="31"/>
      <c r="AB28" s="32"/>
      <c r="AC28" s="32"/>
      <c r="AD28" s="32"/>
      <c r="AE28" s="33"/>
      <c r="AF28" s="28"/>
      <c r="AG28" s="29"/>
      <c r="AH28" s="29"/>
      <c r="AI28" s="29"/>
      <c r="AJ28" s="30"/>
      <c r="AT28" s="243">
        <f t="shared" si="0"/>
        <v>1</v>
      </c>
    </row>
    <row r="29" spans="2:46" ht="192">
      <c r="B29" s="154">
        <f t="shared" si="1"/>
        <v>21</v>
      </c>
      <c r="C29" s="25" t="s">
        <v>321</v>
      </c>
      <c r="D29" s="25" t="s">
        <v>323</v>
      </c>
      <c r="E29" s="34" t="s">
        <v>344</v>
      </c>
      <c r="F29" s="36" t="s">
        <v>245</v>
      </c>
      <c r="G29" s="26" t="s">
        <v>431</v>
      </c>
      <c r="H29" s="26" t="s">
        <v>441</v>
      </c>
      <c r="I29" s="34" t="s">
        <v>361</v>
      </c>
      <c r="J29" s="34" t="s">
        <v>345</v>
      </c>
      <c r="K29" s="35" t="s">
        <v>252</v>
      </c>
      <c r="L29" s="28">
        <v>42517</v>
      </c>
      <c r="M29" s="29" t="s">
        <v>877</v>
      </c>
      <c r="N29" s="29" t="s">
        <v>194</v>
      </c>
      <c r="O29" s="29"/>
      <c r="P29" s="30"/>
      <c r="Q29" s="31"/>
      <c r="R29" s="32"/>
      <c r="S29" s="32"/>
      <c r="T29" s="32"/>
      <c r="U29" s="33"/>
      <c r="V29" s="28"/>
      <c r="W29" s="29"/>
      <c r="X29" s="29"/>
      <c r="Y29" s="29"/>
      <c r="Z29" s="30"/>
      <c r="AA29" s="31"/>
      <c r="AB29" s="32"/>
      <c r="AC29" s="32"/>
      <c r="AD29" s="32"/>
      <c r="AE29" s="33"/>
      <c r="AF29" s="28"/>
      <c r="AG29" s="29"/>
      <c r="AH29" s="29"/>
      <c r="AI29" s="29"/>
      <c r="AJ29" s="30"/>
      <c r="AT29" s="243">
        <f t="shared" si="0"/>
        <v>1</v>
      </c>
    </row>
    <row r="30" spans="2:46" ht="204">
      <c r="B30" s="154">
        <f t="shared" si="1"/>
        <v>22</v>
      </c>
      <c r="C30" s="25" t="s">
        <v>321</v>
      </c>
      <c r="D30" s="25" t="s">
        <v>324</v>
      </c>
      <c r="E30" s="34" t="s">
        <v>347</v>
      </c>
      <c r="F30" s="36" t="s">
        <v>245</v>
      </c>
      <c r="G30" s="26" t="s">
        <v>432</v>
      </c>
      <c r="H30" s="26" t="s">
        <v>442</v>
      </c>
      <c r="I30" s="34" t="s">
        <v>362</v>
      </c>
      <c r="J30" s="34" t="s">
        <v>346</v>
      </c>
      <c r="K30" s="35" t="s">
        <v>252</v>
      </c>
      <c r="L30" s="28">
        <v>42517</v>
      </c>
      <c r="M30" s="29" t="s">
        <v>877</v>
      </c>
      <c r="N30" s="29" t="s">
        <v>194</v>
      </c>
      <c r="O30" s="29"/>
      <c r="P30" s="30"/>
      <c r="Q30" s="31"/>
      <c r="R30" s="32"/>
      <c r="S30" s="32"/>
      <c r="T30" s="32"/>
      <c r="U30" s="33"/>
      <c r="V30" s="28"/>
      <c r="W30" s="29"/>
      <c r="X30" s="29"/>
      <c r="Y30" s="29"/>
      <c r="Z30" s="30"/>
      <c r="AA30" s="31"/>
      <c r="AB30" s="32"/>
      <c r="AC30" s="32"/>
      <c r="AD30" s="32"/>
      <c r="AE30" s="33"/>
      <c r="AF30" s="28"/>
      <c r="AG30" s="29"/>
      <c r="AH30" s="29"/>
      <c r="AI30" s="29"/>
      <c r="AJ30" s="30"/>
      <c r="AT30" s="243">
        <f t="shared" si="0"/>
        <v>1</v>
      </c>
    </row>
    <row r="31" spans="2:46" ht="192">
      <c r="B31" s="154">
        <f t="shared" si="1"/>
        <v>23</v>
      </c>
      <c r="C31" s="25" t="s">
        <v>321</v>
      </c>
      <c r="D31" s="25" t="s">
        <v>325</v>
      </c>
      <c r="E31" s="34" t="s">
        <v>348</v>
      </c>
      <c r="F31" s="36" t="s">
        <v>245</v>
      </c>
      <c r="G31" s="26" t="s">
        <v>433</v>
      </c>
      <c r="H31" s="26" t="s">
        <v>443</v>
      </c>
      <c r="I31" s="34" t="s">
        <v>363</v>
      </c>
      <c r="J31" s="34" t="s">
        <v>349</v>
      </c>
      <c r="K31" s="35" t="s">
        <v>252</v>
      </c>
      <c r="L31" s="28">
        <v>42517</v>
      </c>
      <c r="M31" s="29" t="s">
        <v>877</v>
      </c>
      <c r="N31" s="29" t="s">
        <v>194</v>
      </c>
      <c r="O31" s="29"/>
      <c r="P31" s="30"/>
      <c r="Q31" s="31"/>
      <c r="R31" s="32"/>
      <c r="S31" s="32"/>
      <c r="T31" s="32"/>
      <c r="U31" s="33"/>
      <c r="V31" s="28"/>
      <c r="W31" s="29"/>
      <c r="X31" s="29"/>
      <c r="Y31" s="29"/>
      <c r="Z31" s="30"/>
      <c r="AA31" s="31"/>
      <c r="AB31" s="32"/>
      <c r="AC31" s="32"/>
      <c r="AD31" s="32"/>
      <c r="AE31" s="33"/>
      <c r="AF31" s="28"/>
      <c r="AG31" s="29"/>
      <c r="AH31" s="29"/>
      <c r="AI31" s="29"/>
      <c r="AJ31" s="30"/>
      <c r="AT31" s="243">
        <f t="shared" si="0"/>
        <v>1</v>
      </c>
    </row>
    <row r="32" spans="2:46" ht="180">
      <c r="B32" s="154">
        <f t="shared" si="1"/>
        <v>24</v>
      </c>
      <c r="C32" s="25" t="s">
        <v>321</v>
      </c>
      <c r="D32" s="25" t="s">
        <v>326</v>
      </c>
      <c r="E32" s="34" t="s">
        <v>350</v>
      </c>
      <c r="F32" s="36" t="s">
        <v>245</v>
      </c>
      <c r="G32" s="26" t="s">
        <v>434</v>
      </c>
      <c r="H32" s="26" t="s">
        <v>444</v>
      </c>
      <c r="I32" s="34" t="s">
        <v>351</v>
      </c>
      <c r="J32" s="34" t="s">
        <v>352</v>
      </c>
      <c r="K32" s="35" t="s">
        <v>252</v>
      </c>
      <c r="L32" s="28">
        <v>42517</v>
      </c>
      <c r="M32" s="29" t="s">
        <v>877</v>
      </c>
      <c r="N32" s="29" t="s">
        <v>194</v>
      </c>
      <c r="O32" s="29"/>
      <c r="P32" s="30"/>
      <c r="Q32" s="31"/>
      <c r="R32" s="32"/>
      <c r="S32" s="32"/>
      <c r="T32" s="32"/>
      <c r="U32" s="33"/>
      <c r="V32" s="28"/>
      <c r="W32" s="29"/>
      <c r="X32" s="29"/>
      <c r="Y32" s="29"/>
      <c r="Z32" s="30"/>
      <c r="AA32" s="31"/>
      <c r="AB32" s="32"/>
      <c r="AC32" s="32"/>
      <c r="AD32" s="32"/>
      <c r="AE32" s="33"/>
      <c r="AF32" s="28"/>
      <c r="AG32" s="29"/>
      <c r="AH32" s="29"/>
      <c r="AI32" s="29"/>
      <c r="AJ32" s="30"/>
      <c r="AT32" s="243">
        <f t="shared" si="0"/>
        <v>1</v>
      </c>
    </row>
    <row r="33" spans="2:46" ht="216">
      <c r="B33" s="154">
        <f t="shared" si="1"/>
        <v>25</v>
      </c>
      <c r="C33" s="25" t="s">
        <v>321</v>
      </c>
      <c r="D33" s="25" t="s">
        <v>301</v>
      </c>
      <c r="E33" s="34" t="s">
        <v>353</v>
      </c>
      <c r="F33" s="36" t="s">
        <v>245</v>
      </c>
      <c r="G33" s="26" t="s">
        <v>435</v>
      </c>
      <c r="H33" s="26" t="s">
        <v>445</v>
      </c>
      <c r="I33" s="34" t="s">
        <v>357</v>
      </c>
      <c r="J33" s="34" t="s">
        <v>354</v>
      </c>
      <c r="K33" s="35" t="s">
        <v>252</v>
      </c>
      <c r="L33" s="28">
        <v>42517</v>
      </c>
      <c r="M33" s="29" t="s">
        <v>877</v>
      </c>
      <c r="N33" s="29" t="s">
        <v>194</v>
      </c>
      <c r="O33" s="29"/>
      <c r="P33" s="30"/>
      <c r="Q33" s="31"/>
      <c r="R33" s="32"/>
      <c r="S33" s="32"/>
      <c r="T33" s="32"/>
      <c r="U33" s="33"/>
      <c r="V33" s="28"/>
      <c r="W33" s="29"/>
      <c r="X33" s="29"/>
      <c r="Y33" s="29"/>
      <c r="Z33" s="30"/>
      <c r="AA33" s="31"/>
      <c r="AB33" s="32"/>
      <c r="AC33" s="32"/>
      <c r="AD33" s="32"/>
      <c r="AE33" s="33"/>
      <c r="AF33" s="28"/>
      <c r="AG33" s="29"/>
      <c r="AH33" s="29"/>
      <c r="AI33" s="29"/>
      <c r="AJ33" s="30"/>
      <c r="AT33" s="243">
        <f t="shared" si="0"/>
        <v>1</v>
      </c>
    </row>
    <row r="34" spans="2:46" ht="204">
      <c r="B34" s="154">
        <f t="shared" si="1"/>
        <v>26</v>
      </c>
      <c r="C34" s="25" t="s">
        <v>321</v>
      </c>
      <c r="D34" s="25" t="s">
        <v>286</v>
      </c>
      <c r="E34" s="34" t="s">
        <v>355</v>
      </c>
      <c r="F34" s="36" t="s">
        <v>245</v>
      </c>
      <c r="G34" s="26" t="s">
        <v>436</v>
      </c>
      <c r="H34" s="26" t="s">
        <v>446</v>
      </c>
      <c r="I34" s="34" t="s">
        <v>364</v>
      </c>
      <c r="J34" s="34" t="s">
        <v>285</v>
      </c>
      <c r="K34" s="35" t="s">
        <v>252</v>
      </c>
      <c r="L34" s="28">
        <v>42517</v>
      </c>
      <c r="M34" s="29" t="s">
        <v>877</v>
      </c>
      <c r="N34" s="29" t="s">
        <v>194</v>
      </c>
      <c r="O34" s="37"/>
      <c r="P34" s="38"/>
      <c r="Q34" s="31"/>
      <c r="R34" s="39"/>
      <c r="S34" s="39"/>
      <c r="T34" s="39"/>
      <c r="U34" s="40"/>
      <c r="V34" s="28"/>
      <c r="W34" s="37"/>
      <c r="X34" s="37"/>
      <c r="Y34" s="37"/>
      <c r="Z34" s="38"/>
      <c r="AA34" s="31"/>
      <c r="AB34" s="39"/>
      <c r="AC34" s="39"/>
      <c r="AD34" s="39"/>
      <c r="AE34" s="40"/>
      <c r="AF34" s="28"/>
      <c r="AG34" s="37"/>
      <c r="AH34" s="37"/>
      <c r="AI34" s="37"/>
      <c r="AJ34" s="38"/>
      <c r="AT34" s="243">
        <f t="shared" si="0"/>
        <v>1</v>
      </c>
    </row>
    <row r="35" spans="2:46" ht="192">
      <c r="B35" s="154">
        <f t="shared" si="1"/>
        <v>27</v>
      </c>
      <c r="C35" s="25" t="s">
        <v>321</v>
      </c>
      <c r="D35" s="25" t="s">
        <v>287</v>
      </c>
      <c r="E35" s="34" t="s">
        <v>356</v>
      </c>
      <c r="F35" s="36" t="s">
        <v>245</v>
      </c>
      <c r="G35" s="26" t="s">
        <v>437</v>
      </c>
      <c r="H35" s="26" t="s">
        <v>447</v>
      </c>
      <c r="I35" s="34" t="s">
        <v>365</v>
      </c>
      <c r="J35" s="34" t="s">
        <v>288</v>
      </c>
      <c r="K35" s="35" t="s">
        <v>252</v>
      </c>
      <c r="L35" s="28">
        <v>42517</v>
      </c>
      <c r="M35" s="29" t="s">
        <v>877</v>
      </c>
      <c r="N35" s="29" t="s">
        <v>194</v>
      </c>
      <c r="O35" s="37"/>
      <c r="P35" s="38"/>
      <c r="Q35" s="31"/>
      <c r="R35" s="39"/>
      <c r="S35" s="39"/>
      <c r="T35" s="39"/>
      <c r="U35" s="40"/>
      <c r="V35" s="28"/>
      <c r="W35" s="37"/>
      <c r="X35" s="37"/>
      <c r="Y35" s="37"/>
      <c r="Z35" s="38"/>
      <c r="AA35" s="31"/>
      <c r="AB35" s="39"/>
      <c r="AC35" s="39"/>
      <c r="AD35" s="39"/>
      <c r="AE35" s="40"/>
      <c r="AF35" s="28"/>
      <c r="AG35" s="37"/>
      <c r="AH35" s="37"/>
      <c r="AI35" s="37"/>
      <c r="AJ35" s="38"/>
      <c r="AT35" s="243">
        <f t="shared" si="0"/>
        <v>1</v>
      </c>
    </row>
    <row r="36" spans="2:46" ht="180">
      <c r="B36" s="154">
        <f t="shared" si="1"/>
        <v>28</v>
      </c>
      <c r="C36" s="25" t="s">
        <v>321</v>
      </c>
      <c r="D36" s="25" t="s">
        <v>327</v>
      </c>
      <c r="E36" s="34" t="s">
        <v>358</v>
      </c>
      <c r="F36" s="36" t="s">
        <v>245</v>
      </c>
      <c r="G36" s="26" t="s">
        <v>438</v>
      </c>
      <c r="H36" s="26" t="s">
        <v>448</v>
      </c>
      <c r="I36" s="34" t="s">
        <v>366</v>
      </c>
      <c r="J36" s="34" t="s">
        <v>306</v>
      </c>
      <c r="K36" s="35" t="s">
        <v>252</v>
      </c>
      <c r="L36" s="28">
        <v>42517</v>
      </c>
      <c r="M36" s="29" t="s">
        <v>877</v>
      </c>
      <c r="N36" s="29" t="s">
        <v>194</v>
      </c>
      <c r="O36" s="37"/>
      <c r="P36" s="38"/>
      <c r="Q36" s="31"/>
      <c r="R36" s="39"/>
      <c r="S36" s="39"/>
      <c r="T36" s="39"/>
      <c r="U36" s="40"/>
      <c r="V36" s="28"/>
      <c r="W36" s="37"/>
      <c r="X36" s="37"/>
      <c r="Y36" s="37"/>
      <c r="Z36" s="38"/>
      <c r="AA36" s="31"/>
      <c r="AB36" s="39"/>
      <c r="AC36" s="39"/>
      <c r="AD36" s="39"/>
      <c r="AE36" s="40"/>
      <c r="AF36" s="28"/>
      <c r="AG36" s="37"/>
      <c r="AH36" s="37"/>
      <c r="AI36" s="37"/>
      <c r="AJ36" s="38"/>
      <c r="AT36" s="243">
        <f t="shared" si="0"/>
        <v>1</v>
      </c>
    </row>
    <row r="37" spans="2:46" ht="180">
      <c r="B37" s="154">
        <f t="shared" si="1"/>
        <v>29</v>
      </c>
      <c r="C37" s="25" t="s">
        <v>321</v>
      </c>
      <c r="D37" s="25" t="s">
        <v>367</v>
      </c>
      <c r="E37" s="34" t="s">
        <v>308</v>
      </c>
      <c r="F37" s="36" t="s">
        <v>245</v>
      </c>
      <c r="G37" s="26" t="s">
        <v>439</v>
      </c>
      <c r="H37" s="26" t="s">
        <v>449</v>
      </c>
      <c r="I37" s="34" t="s">
        <v>369</v>
      </c>
      <c r="J37" s="34" t="s">
        <v>309</v>
      </c>
      <c r="K37" s="35" t="s">
        <v>252</v>
      </c>
      <c r="L37" s="28">
        <v>42517</v>
      </c>
      <c r="M37" s="29" t="s">
        <v>877</v>
      </c>
      <c r="N37" s="29" t="s">
        <v>194</v>
      </c>
      <c r="O37" s="37"/>
      <c r="P37" s="38"/>
      <c r="Q37" s="31"/>
      <c r="R37" s="39"/>
      <c r="S37" s="39"/>
      <c r="T37" s="39"/>
      <c r="U37" s="40"/>
      <c r="V37" s="28"/>
      <c r="W37" s="37"/>
      <c r="X37" s="37"/>
      <c r="Y37" s="37"/>
      <c r="Z37" s="38"/>
      <c r="AA37" s="31"/>
      <c r="AB37" s="39"/>
      <c r="AC37" s="39"/>
      <c r="AD37" s="39"/>
      <c r="AE37" s="40"/>
      <c r="AF37" s="28"/>
      <c r="AG37" s="37"/>
      <c r="AH37" s="37"/>
      <c r="AI37" s="37"/>
      <c r="AJ37" s="38"/>
      <c r="AT37" s="243">
        <f t="shared" si="0"/>
        <v>1</v>
      </c>
    </row>
    <row r="38" spans="2:46" ht="48">
      <c r="B38" s="154">
        <f t="shared" si="1"/>
        <v>30</v>
      </c>
      <c r="C38" s="25" t="s">
        <v>368</v>
      </c>
      <c r="D38" s="25" t="s">
        <v>296</v>
      </c>
      <c r="E38" s="34" t="s">
        <v>374</v>
      </c>
      <c r="F38" s="36" t="s">
        <v>245</v>
      </c>
      <c r="G38" s="26" t="s">
        <v>450</v>
      </c>
      <c r="H38" s="26" t="s">
        <v>451</v>
      </c>
      <c r="I38" s="34" t="s">
        <v>370</v>
      </c>
      <c r="J38" s="34" t="s">
        <v>284</v>
      </c>
      <c r="K38" s="35" t="s">
        <v>252</v>
      </c>
      <c r="L38" s="28">
        <v>42517</v>
      </c>
      <c r="M38" s="29" t="s">
        <v>877</v>
      </c>
      <c r="N38" s="29" t="s">
        <v>194</v>
      </c>
      <c r="O38" s="37"/>
      <c r="P38" s="38"/>
      <c r="Q38" s="31"/>
      <c r="R38" s="39"/>
      <c r="S38" s="39"/>
      <c r="T38" s="39"/>
      <c r="U38" s="40"/>
      <c r="V38" s="28"/>
      <c r="W38" s="37"/>
      <c r="X38" s="37"/>
      <c r="Y38" s="37"/>
      <c r="Z38" s="38"/>
      <c r="AA38" s="31"/>
      <c r="AB38" s="39"/>
      <c r="AC38" s="39"/>
      <c r="AD38" s="39"/>
      <c r="AE38" s="40"/>
      <c r="AF38" s="28"/>
      <c r="AG38" s="37"/>
      <c r="AH38" s="37"/>
      <c r="AI38" s="37"/>
      <c r="AJ38" s="38"/>
      <c r="AT38" s="243">
        <f t="shared" si="0"/>
        <v>1</v>
      </c>
    </row>
    <row r="39" spans="2:46" ht="48">
      <c r="B39" s="154">
        <f t="shared" si="1"/>
        <v>31</v>
      </c>
      <c r="C39" s="25" t="s">
        <v>368</v>
      </c>
      <c r="D39" s="25" t="s">
        <v>324</v>
      </c>
      <c r="E39" s="34" t="s">
        <v>375</v>
      </c>
      <c r="F39" s="36" t="s">
        <v>245</v>
      </c>
      <c r="G39" s="26" t="s">
        <v>452</v>
      </c>
      <c r="H39" s="26" t="s">
        <v>456</v>
      </c>
      <c r="I39" s="34" t="s">
        <v>371</v>
      </c>
      <c r="J39" s="34" t="s">
        <v>346</v>
      </c>
      <c r="K39" s="35" t="s">
        <v>252</v>
      </c>
      <c r="L39" s="28">
        <v>42517</v>
      </c>
      <c r="M39" s="29" t="s">
        <v>877</v>
      </c>
      <c r="N39" s="29" t="s">
        <v>194</v>
      </c>
      <c r="O39" s="37"/>
      <c r="P39" s="38"/>
      <c r="Q39" s="31"/>
      <c r="R39" s="39"/>
      <c r="S39" s="39"/>
      <c r="T39" s="39"/>
      <c r="U39" s="40"/>
      <c r="V39" s="28"/>
      <c r="W39" s="37"/>
      <c r="X39" s="37"/>
      <c r="Y39" s="37"/>
      <c r="Z39" s="38"/>
      <c r="AA39" s="31"/>
      <c r="AB39" s="39"/>
      <c r="AC39" s="39"/>
      <c r="AD39" s="39"/>
      <c r="AE39" s="40"/>
      <c r="AF39" s="28"/>
      <c r="AG39" s="37"/>
      <c r="AH39" s="37"/>
      <c r="AI39" s="37"/>
      <c r="AJ39" s="38"/>
      <c r="AT39" s="243">
        <f t="shared" si="0"/>
        <v>1</v>
      </c>
    </row>
    <row r="40" spans="2:46" ht="48">
      <c r="B40" s="154">
        <f t="shared" si="1"/>
        <v>32</v>
      </c>
      <c r="C40" s="25" t="s">
        <v>368</v>
      </c>
      <c r="D40" s="25" t="s">
        <v>373</v>
      </c>
      <c r="E40" s="34" t="s">
        <v>376</v>
      </c>
      <c r="F40" s="36" t="s">
        <v>245</v>
      </c>
      <c r="G40" s="26" t="s">
        <v>453</v>
      </c>
      <c r="H40" s="26" t="s">
        <v>457</v>
      </c>
      <c r="I40" s="34" t="s">
        <v>372</v>
      </c>
      <c r="J40" s="34" t="s">
        <v>385</v>
      </c>
      <c r="K40" s="35" t="s">
        <v>252</v>
      </c>
      <c r="L40" s="28">
        <v>42517</v>
      </c>
      <c r="M40" s="29" t="s">
        <v>877</v>
      </c>
      <c r="N40" s="29" t="s">
        <v>194</v>
      </c>
      <c r="O40" s="37"/>
      <c r="P40" s="38"/>
      <c r="Q40" s="31"/>
      <c r="R40" s="39"/>
      <c r="S40" s="39"/>
      <c r="T40" s="39"/>
      <c r="U40" s="40"/>
      <c r="V40" s="28"/>
      <c r="W40" s="37"/>
      <c r="X40" s="37"/>
      <c r="Y40" s="37"/>
      <c r="Z40" s="38"/>
      <c r="AA40" s="31"/>
      <c r="AB40" s="39"/>
      <c r="AC40" s="39"/>
      <c r="AD40" s="39"/>
      <c r="AE40" s="40"/>
      <c r="AF40" s="28"/>
      <c r="AG40" s="37"/>
      <c r="AH40" s="37"/>
      <c r="AI40" s="37"/>
      <c r="AJ40" s="38"/>
      <c r="AT40" s="243">
        <f t="shared" si="0"/>
        <v>1</v>
      </c>
    </row>
    <row r="41" spans="2:46" ht="48">
      <c r="B41" s="154">
        <f t="shared" si="1"/>
        <v>33</v>
      </c>
      <c r="C41" s="25" t="s">
        <v>368</v>
      </c>
      <c r="D41" s="25" t="s">
        <v>286</v>
      </c>
      <c r="E41" s="34" t="s">
        <v>377</v>
      </c>
      <c r="F41" s="36" t="s">
        <v>245</v>
      </c>
      <c r="G41" s="26" t="s">
        <v>454</v>
      </c>
      <c r="H41" s="26" t="s">
        <v>458</v>
      </c>
      <c r="I41" s="34" t="s">
        <v>378</v>
      </c>
      <c r="J41" s="34" t="s">
        <v>285</v>
      </c>
      <c r="K41" s="35" t="s">
        <v>252</v>
      </c>
      <c r="L41" s="28">
        <v>42517</v>
      </c>
      <c r="M41" s="29" t="s">
        <v>877</v>
      </c>
      <c r="N41" s="29" t="s">
        <v>194</v>
      </c>
      <c r="O41" s="37"/>
      <c r="P41" s="38"/>
      <c r="Q41" s="31"/>
      <c r="R41" s="39"/>
      <c r="S41" s="39"/>
      <c r="T41" s="39"/>
      <c r="U41" s="40"/>
      <c r="V41" s="28"/>
      <c r="W41" s="37"/>
      <c r="X41" s="37"/>
      <c r="Y41" s="37"/>
      <c r="Z41" s="38"/>
      <c r="AA41" s="31"/>
      <c r="AB41" s="39"/>
      <c r="AC41" s="39"/>
      <c r="AD41" s="39"/>
      <c r="AE41" s="40"/>
      <c r="AF41" s="28"/>
      <c r="AG41" s="37"/>
      <c r="AH41" s="37"/>
      <c r="AI41" s="37"/>
      <c r="AJ41" s="38"/>
      <c r="AT41" s="243">
        <f t="shared" si="0"/>
        <v>1</v>
      </c>
    </row>
    <row r="42" spans="2:46" ht="48">
      <c r="B42" s="154">
        <f t="shared" si="1"/>
        <v>34</v>
      </c>
      <c r="C42" s="25" t="s">
        <v>368</v>
      </c>
      <c r="D42" s="25" t="s">
        <v>287</v>
      </c>
      <c r="E42" s="34" t="s">
        <v>379</v>
      </c>
      <c r="F42" s="36" t="s">
        <v>245</v>
      </c>
      <c r="G42" s="26" t="s">
        <v>455</v>
      </c>
      <c r="H42" s="26" t="s">
        <v>459</v>
      </c>
      <c r="I42" s="34" t="s">
        <v>380</v>
      </c>
      <c r="J42" s="34" t="s">
        <v>288</v>
      </c>
      <c r="K42" s="35" t="s">
        <v>252</v>
      </c>
      <c r="L42" s="28">
        <v>42517</v>
      </c>
      <c r="M42" s="29" t="s">
        <v>877</v>
      </c>
      <c r="N42" s="29" t="s">
        <v>194</v>
      </c>
      <c r="O42" s="37"/>
      <c r="P42" s="38"/>
      <c r="Q42" s="31"/>
      <c r="R42" s="39"/>
      <c r="S42" s="39"/>
      <c r="T42" s="39"/>
      <c r="U42" s="40"/>
      <c r="V42" s="28"/>
      <c r="W42" s="37"/>
      <c r="X42" s="37"/>
      <c r="Y42" s="37"/>
      <c r="Z42" s="38"/>
      <c r="AA42" s="31"/>
      <c r="AB42" s="39"/>
      <c r="AC42" s="39"/>
      <c r="AD42" s="39"/>
      <c r="AE42" s="40"/>
      <c r="AF42" s="28"/>
      <c r="AG42" s="37"/>
      <c r="AH42" s="37"/>
      <c r="AI42" s="37"/>
      <c r="AJ42" s="38"/>
      <c r="AT42" s="243">
        <f t="shared" si="0"/>
        <v>1</v>
      </c>
    </row>
    <row r="43" spans="2:46" ht="48">
      <c r="B43" s="154">
        <f t="shared" si="1"/>
        <v>35</v>
      </c>
      <c r="C43" s="25" t="s">
        <v>381</v>
      </c>
      <c r="D43" s="25" t="s">
        <v>320</v>
      </c>
      <c r="E43" s="34" t="s">
        <v>383</v>
      </c>
      <c r="F43" s="36" t="s">
        <v>245</v>
      </c>
      <c r="G43" s="25" t="s">
        <v>460</v>
      </c>
      <c r="H43" s="25" t="s">
        <v>461</v>
      </c>
      <c r="I43" s="34" t="s">
        <v>384</v>
      </c>
      <c r="J43" s="34" t="s">
        <v>386</v>
      </c>
      <c r="K43" s="35" t="s">
        <v>252</v>
      </c>
      <c r="L43" s="28">
        <v>42517</v>
      </c>
      <c r="M43" s="29" t="s">
        <v>877</v>
      </c>
      <c r="N43" s="29" t="s">
        <v>194</v>
      </c>
      <c r="O43" s="37"/>
      <c r="P43" s="38"/>
      <c r="Q43" s="31"/>
      <c r="R43" s="39"/>
      <c r="S43" s="39"/>
      <c r="T43" s="39"/>
      <c r="U43" s="40"/>
      <c r="V43" s="28"/>
      <c r="W43" s="37"/>
      <c r="X43" s="37"/>
      <c r="Y43" s="37"/>
      <c r="Z43" s="38"/>
      <c r="AA43" s="31"/>
      <c r="AB43" s="39"/>
      <c r="AC43" s="39"/>
      <c r="AD43" s="39"/>
      <c r="AE43" s="40"/>
      <c r="AF43" s="28"/>
      <c r="AG43" s="37"/>
      <c r="AH43" s="37"/>
      <c r="AI43" s="37"/>
      <c r="AJ43" s="38"/>
      <c r="AT43" s="243">
        <f t="shared" si="0"/>
        <v>1</v>
      </c>
    </row>
    <row r="44" spans="2:46" ht="36">
      <c r="B44" s="154">
        <f t="shared" si="1"/>
        <v>36</v>
      </c>
      <c r="C44" s="25" t="s">
        <v>381</v>
      </c>
      <c r="D44" s="25" t="s">
        <v>296</v>
      </c>
      <c r="E44" s="34" t="s">
        <v>382</v>
      </c>
      <c r="F44" s="36" t="s">
        <v>245</v>
      </c>
      <c r="G44" s="25" t="s">
        <v>462</v>
      </c>
      <c r="H44" s="25" t="s">
        <v>468</v>
      </c>
      <c r="I44" s="34" t="s">
        <v>389</v>
      </c>
      <c r="J44" s="34" t="s">
        <v>284</v>
      </c>
      <c r="K44" s="35" t="s">
        <v>252</v>
      </c>
      <c r="L44" s="28">
        <v>42517</v>
      </c>
      <c r="M44" s="29" t="s">
        <v>877</v>
      </c>
      <c r="N44" s="29" t="s">
        <v>194</v>
      </c>
      <c r="O44" s="37"/>
      <c r="P44" s="38"/>
      <c r="Q44" s="31"/>
      <c r="R44" s="39"/>
      <c r="S44" s="39"/>
      <c r="T44" s="39"/>
      <c r="U44" s="40"/>
      <c r="V44" s="28"/>
      <c r="W44" s="37"/>
      <c r="X44" s="37"/>
      <c r="Y44" s="37"/>
      <c r="Z44" s="38"/>
      <c r="AA44" s="31"/>
      <c r="AB44" s="39"/>
      <c r="AC44" s="39"/>
      <c r="AD44" s="39"/>
      <c r="AE44" s="40"/>
      <c r="AF44" s="28"/>
      <c r="AG44" s="37"/>
      <c r="AH44" s="37"/>
      <c r="AI44" s="37"/>
      <c r="AJ44" s="38"/>
      <c r="AT44" s="243">
        <f t="shared" si="0"/>
        <v>1</v>
      </c>
    </row>
    <row r="45" spans="2:46" ht="24">
      <c r="B45" s="154">
        <f t="shared" si="1"/>
        <v>37</v>
      </c>
      <c r="C45" s="25" t="s">
        <v>381</v>
      </c>
      <c r="D45" s="41" t="s">
        <v>387</v>
      </c>
      <c r="E45" s="34" t="s">
        <v>388</v>
      </c>
      <c r="F45" s="42" t="s">
        <v>245</v>
      </c>
      <c r="G45" s="25" t="s">
        <v>463</v>
      </c>
      <c r="H45" s="25" t="s">
        <v>469</v>
      </c>
      <c r="I45" s="34" t="s">
        <v>390</v>
      </c>
      <c r="J45" s="35" t="s">
        <v>391</v>
      </c>
      <c r="K45" s="35" t="s">
        <v>252</v>
      </c>
      <c r="L45" s="28">
        <v>42517</v>
      </c>
      <c r="M45" s="29" t="s">
        <v>877</v>
      </c>
      <c r="N45" s="29" t="s">
        <v>194</v>
      </c>
      <c r="O45" s="37"/>
      <c r="P45" s="38"/>
      <c r="Q45" s="31"/>
      <c r="R45" s="39"/>
      <c r="S45" s="39"/>
      <c r="T45" s="39"/>
      <c r="U45" s="40"/>
      <c r="V45" s="28"/>
      <c r="W45" s="37"/>
      <c r="X45" s="37"/>
      <c r="Y45" s="37"/>
      <c r="Z45" s="38"/>
      <c r="AA45" s="31"/>
      <c r="AB45" s="39"/>
      <c r="AC45" s="39"/>
      <c r="AD45" s="39"/>
      <c r="AE45" s="40"/>
      <c r="AF45" s="28"/>
      <c r="AG45" s="37"/>
      <c r="AH45" s="37"/>
      <c r="AI45" s="37"/>
      <c r="AJ45" s="38"/>
      <c r="AT45" s="243">
        <f t="shared" si="0"/>
        <v>1</v>
      </c>
    </row>
    <row r="46" spans="2:46" ht="36">
      <c r="B46" s="154">
        <f t="shared" si="1"/>
        <v>38</v>
      </c>
      <c r="C46" s="25" t="s">
        <v>381</v>
      </c>
      <c r="D46" s="41" t="s">
        <v>325</v>
      </c>
      <c r="E46" s="34" t="s">
        <v>392</v>
      </c>
      <c r="F46" s="42" t="s">
        <v>245</v>
      </c>
      <c r="G46" s="25" t="s">
        <v>464</v>
      </c>
      <c r="H46" s="25" t="s">
        <v>470</v>
      </c>
      <c r="I46" s="34" t="s">
        <v>393</v>
      </c>
      <c r="J46" s="35" t="s">
        <v>394</v>
      </c>
      <c r="K46" s="35" t="s">
        <v>252</v>
      </c>
      <c r="L46" s="28">
        <v>42517</v>
      </c>
      <c r="M46" s="29" t="s">
        <v>877</v>
      </c>
      <c r="N46" s="29" t="s">
        <v>194</v>
      </c>
      <c r="O46" s="37"/>
      <c r="P46" s="38"/>
      <c r="Q46" s="31"/>
      <c r="R46" s="39"/>
      <c r="S46" s="39"/>
      <c r="T46" s="39"/>
      <c r="U46" s="40"/>
      <c r="V46" s="28"/>
      <c r="W46" s="37"/>
      <c r="X46" s="37"/>
      <c r="Y46" s="37"/>
      <c r="Z46" s="38"/>
      <c r="AA46" s="31"/>
      <c r="AB46" s="39"/>
      <c r="AC46" s="39"/>
      <c r="AD46" s="39"/>
      <c r="AE46" s="40"/>
      <c r="AF46" s="28"/>
      <c r="AG46" s="37"/>
      <c r="AH46" s="37"/>
      <c r="AI46" s="37"/>
      <c r="AJ46" s="38"/>
      <c r="AT46" s="243">
        <f t="shared" si="0"/>
        <v>1</v>
      </c>
    </row>
    <row r="47" spans="2:46" ht="48">
      <c r="B47" s="154">
        <f t="shared" si="1"/>
        <v>39</v>
      </c>
      <c r="C47" s="25" t="s">
        <v>381</v>
      </c>
      <c r="D47" s="25" t="s">
        <v>575</v>
      </c>
      <c r="E47" s="34" t="s">
        <v>573</v>
      </c>
      <c r="F47" s="42" t="s">
        <v>245</v>
      </c>
      <c r="G47" s="25" t="s">
        <v>465</v>
      </c>
      <c r="H47" s="25" t="s">
        <v>471</v>
      </c>
      <c r="I47" s="34" t="s">
        <v>664</v>
      </c>
      <c r="J47" s="34" t="s">
        <v>574</v>
      </c>
      <c r="K47" s="35" t="s">
        <v>253</v>
      </c>
      <c r="L47" s="28">
        <v>42517</v>
      </c>
      <c r="M47" s="29" t="s">
        <v>877</v>
      </c>
      <c r="N47" s="29" t="s">
        <v>194</v>
      </c>
      <c r="O47" s="37"/>
      <c r="P47" s="38"/>
      <c r="Q47" s="31"/>
      <c r="R47" s="39"/>
      <c r="S47" s="39"/>
      <c r="T47" s="39"/>
      <c r="U47" s="40"/>
      <c r="V47" s="28"/>
      <c r="W47" s="37"/>
      <c r="X47" s="37"/>
      <c r="Y47" s="37"/>
      <c r="Z47" s="38"/>
      <c r="AA47" s="31"/>
      <c r="AB47" s="39"/>
      <c r="AC47" s="39"/>
      <c r="AD47" s="39"/>
      <c r="AE47" s="40"/>
      <c r="AF47" s="28"/>
      <c r="AG47" s="37"/>
      <c r="AH47" s="37"/>
      <c r="AI47" s="37"/>
      <c r="AJ47" s="38"/>
      <c r="AT47" s="243">
        <f t="shared" si="0"/>
        <v>1</v>
      </c>
    </row>
    <row r="48" spans="2:46" ht="144">
      <c r="B48" s="154">
        <f t="shared" si="1"/>
        <v>40</v>
      </c>
      <c r="C48" s="41" t="s">
        <v>397</v>
      </c>
      <c r="D48" s="41" t="s">
        <v>398</v>
      </c>
      <c r="E48" s="34" t="s">
        <v>399</v>
      </c>
      <c r="F48" s="42" t="s">
        <v>245</v>
      </c>
      <c r="G48" s="41" t="s">
        <v>466</v>
      </c>
      <c r="H48" s="26" t="s">
        <v>467</v>
      </c>
      <c r="I48" s="34" t="s">
        <v>403</v>
      </c>
      <c r="J48" s="34" t="s">
        <v>400</v>
      </c>
      <c r="K48" s="35" t="s">
        <v>252</v>
      </c>
      <c r="L48" s="28">
        <v>42517</v>
      </c>
      <c r="M48" s="29" t="s">
        <v>877</v>
      </c>
      <c r="N48" s="29" t="s">
        <v>194</v>
      </c>
      <c r="O48" s="37"/>
      <c r="P48" s="38"/>
      <c r="Q48" s="31"/>
      <c r="R48" s="39"/>
      <c r="S48" s="39"/>
      <c r="T48" s="39"/>
      <c r="U48" s="40"/>
      <c r="V48" s="28"/>
      <c r="W48" s="37"/>
      <c r="X48" s="37"/>
      <c r="Y48" s="37"/>
      <c r="Z48" s="38"/>
      <c r="AA48" s="31"/>
      <c r="AB48" s="39"/>
      <c r="AC48" s="39"/>
      <c r="AD48" s="39"/>
      <c r="AE48" s="40"/>
      <c r="AF48" s="28"/>
      <c r="AG48" s="37"/>
      <c r="AH48" s="37"/>
      <c r="AI48" s="37"/>
      <c r="AJ48" s="38"/>
      <c r="AT48" s="243">
        <f t="shared" si="0"/>
        <v>1</v>
      </c>
    </row>
    <row r="49" spans="2:46" ht="156">
      <c r="B49" s="154">
        <f t="shared" si="1"/>
        <v>41</v>
      </c>
      <c r="C49" s="41" t="s">
        <v>397</v>
      </c>
      <c r="D49" s="41" t="s">
        <v>401</v>
      </c>
      <c r="E49" s="34" t="s">
        <v>402</v>
      </c>
      <c r="F49" s="42" t="s">
        <v>245</v>
      </c>
      <c r="G49" s="41" t="s">
        <v>473</v>
      </c>
      <c r="H49" s="26" t="s">
        <v>472</v>
      </c>
      <c r="I49" s="34" t="s">
        <v>404</v>
      </c>
      <c r="J49" s="34" t="s">
        <v>405</v>
      </c>
      <c r="K49" s="35" t="s">
        <v>252</v>
      </c>
      <c r="L49" s="28">
        <v>42517</v>
      </c>
      <c r="M49" s="29" t="s">
        <v>877</v>
      </c>
      <c r="N49" s="29" t="s">
        <v>194</v>
      </c>
      <c r="O49" s="37"/>
      <c r="P49" s="38"/>
      <c r="Q49" s="31"/>
      <c r="R49" s="39"/>
      <c r="S49" s="39"/>
      <c r="T49" s="39"/>
      <c r="U49" s="40"/>
      <c r="V49" s="28"/>
      <c r="W49" s="37"/>
      <c r="X49" s="37"/>
      <c r="Y49" s="37"/>
      <c r="Z49" s="38"/>
      <c r="AA49" s="31"/>
      <c r="AB49" s="39"/>
      <c r="AC49" s="39"/>
      <c r="AD49" s="39"/>
      <c r="AE49" s="40"/>
      <c r="AF49" s="28"/>
      <c r="AG49" s="37"/>
      <c r="AH49" s="37"/>
      <c r="AI49" s="37"/>
      <c r="AJ49" s="38"/>
      <c r="AT49" s="243">
        <f t="shared" si="0"/>
        <v>1</v>
      </c>
    </row>
    <row r="50" spans="2:46" ht="144">
      <c r="B50" s="154">
        <f t="shared" si="1"/>
        <v>42</v>
      </c>
      <c r="C50" s="41" t="s">
        <v>397</v>
      </c>
      <c r="D50" s="41" t="s">
        <v>406</v>
      </c>
      <c r="E50" s="34" t="s">
        <v>407</v>
      </c>
      <c r="F50" s="42" t="s">
        <v>245</v>
      </c>
      <c r="G50" s="41" t="s">
        <v>474</v>
      </c>
      <c r="H50" s="26" t="s">
        <v>480</v>
      </c>
      <c r="I50" s="34" t="s">
        <v>493</v>
      </c>
      <c r="J50" s="34" t="s">
        <v>486</v>
      </c>
      <c r="K50" s="35" t="s">
        <v>252</v>
      </c>
      <c r="L50" s="28">
        <v>42517</v>
      </c>
      <c r="M50" s="29" t="s">
        <v>877</v>
      </c>
      <c r="N50" s="29" t="s">
        <v>194</v>
      </c>
      <c r="O50" s="37"/>
      <c r="P50" s="38"/>
      <c r="Q50" s="31"/>
      <c r="R50" s="39"/>
      <c r="S50" s="39"/>
      <c r="T50" s="39"/>
      <c r="U50" s="40"/>
      <c r="V50" s="28"/>
      <c r="W50" s="37"/>
      <c r="X50" s="37"/>
      <c r="Y50" s="37"/>
      <c r="Z50" s="38"/>
      <c r="AA50" s="31"/>
      <c r="AB50" s="39"/>
      <c r="AC50" s="39"/>
      <c r="AD50" s="39"/>
      <c r="AE50" s="40"/>
      <c r="AF50" s="28"/>
      <c r="AG50" s="37"/>
      <c r="AH50" s="37"/>
      <c r="AI50" s="37"/>
      <c r="AJ50" s="38"/>
      <c r="AT50" s="243">
        <f t="shared" si="0"/>
        <v>1</v>
      </c>
    </row>
    <row r="51" spans="2:46" ht="144">
      <c r="B51" s="154">
        <f t="shared" si="1"/>
        <v>43</v>
      </c>
      <c r="C51" s="41" t="s">
        <v>397</v>
      </c>
      <c r="D51" s="41" t="s">
        <v>487</v>
      </c>
      <c r="E51" s="34" t="s">
        <v>488</v>
      </c>
      <c r="F51" s="42" t="s">
        <v>245</v>
      </c>
      <c r="G51" s="41" t="s">
        <v>475</v>
      </c>
      <c r="H51" s="26" t="s">
        <v>481</v>
      </c>
      <c r="I51" s="34" t="s">
        <v>494</v>
      </c>
      <c r="J51" s="34" t="s">
        <v>489</v>
      </c>
      <c r="K51" s="35" t="s">
        <v>252</v>
      </c>
      <c r="L51" s="28">
        <v>42517</v>
      </c>
      <c r="M51" s="29" t="s">
        <v>877</v>
      </c>
      <c r="N51" s="29" t="s">
        <v>194</v>
      </c>
      <c r="O51" s="37"/>
      <c r="P51" s="38"/>
      <c r="Q51" s="31"/>
      <c r="R51" s="39"/>
      <c r="S51" s="39"/>
      <c r="T51" s="39"/>
      <c r="U51" s="40"/>
      <c r="V51" s="28"/>
      <c r="W51" s="37"/>
      <c r="X51" s="37"/>
      <c r="Y51" s="37"/>
      <c r="Z51" s="38"/>
      <c r="AA51" s="31"/>
      <c r="AB51" s="39"/>
      <c r="AC51" s="39"/>
      <c r="AD51" s="39"/>
      <c r="AE51" s="40"/>
      <c r="AF51" s="28"/>
      <c r="AG51" s="37"/>
      <c r="AH51" s="37"/>
      <c r="AI51" s="37"/>
      <c r="AJ51" s="38"/>
      <c r="AT51" s="243">
        <f t="shared" si="0"/>
        <v>1</v>
      </c>
    </row>
    <row r="52" spans="2:46" ht="144">
      <c r="B52" s="154">
        <f t="shared" si="1"/>
        <v>44</v>
      </c>
      <c r="C52" s="41" t="s">
        <v>397</v>
      </c>
      <c r="D52" s="41" t="s">
        <v>490</v>
      </c>
      <c r="E52" s="34" t="s">
        <v>491</v>
      </c>
      <c r="F52" s="42" t="s">
        <v>245</v>
      </c>
      <c r="G52" s="41" t="s">
        <v>476</v>
      </c>
      <c r="H52" s="26" t="s">
        <v>482</v>
      </c>
      <c r="I52" s="34" t="s">
        <v>501</v>
      </c>
      <c r="J52" s="34" t="s">
        <v>497</v>
      </c>
      <c r="K52" s="35" t="s">
        <v>252</v>
      </c>
      <c r="L52" s="28">
        <v>42517</v>
      </c>
      <c r="M52" s="29" t="s">
        <v>877</v>
      </c>
      <c r="N52" s="29" t="s">
        <v>194</v>
      </c>
      <c r="O52" s="37"/>
      <c r="P52" s="38"/>
      <c r="Q52" s="31"/>
      <c r="R52" s="39"/>
      <c r="S52" s="39"/>
      <c r="T52" s="39"/>
      <c r="U52" s="40"/>
      <c r="V52" s="28"/>
      <c r="W52" s="37"/>
      <c r="X52" s="37"/>
      <c r="Y52" s="37"/>
      <c r="Z52" s="38"/>
      <c r="AA52" s="31"/>
      <c r="AB52" s="39"/>
      <c r="AC52" s="39"/>
      <c r="AD52" s="39"/>
      <c r="AE52" s="40"/>
      <c r="AF52" s="28"/>
      <c r="AG52" s="37"/>
      <c r="AH52" s="37"/>
      <c r="AI52" s="37"/>
      <c r="AJ52" s="38"/>
      <c r="AT52" s="243">
        <f t="shared" si="0"/>
        <v>1</v>
      </c>
    </row>
    <row r="53" spans="2:46" ht="144">
      <c r="B53" s="154">
        <f t="shared" si="1"/>
        <v>45</v>
      </c>
      <c r="C53" s="41" t="s">
        <v>397</v>
      </c>
      <c r="D53" s="41" t="s">
        <v>495</v>
      </c>
      <c r="E53" s="34" t="s">
        <v>496</v>
      </c>
      <c r="F53" s="42" t="s">
        <v>245</v>
      </c>
      <c r="G53" s="41" t="s">
        <v>477</v>
      </c>
      <c r="H53" s="26" t="s">
        <v>483</v>
      </c>
      <c r="I53" s="34" t="s">
        <v>502</v>
      </c>
      <c r="J53" s="34" t="s">
        <v>492</v>
      </c>
      <c r="K53" s="35" t="s">
        <v>252</v>
      </c>
      <c r="L53" s="28">
        <v>42517</v>
      </c>
      <c r="M53" s="29" t="s">
        <v>877</v>
      </c>
      <c r="N53" s="29" t="s">
        <v>194</v>
      </c>
      <c r="O53" s="37"/>
      <c r="P53" s="38"/>
      <c r="Q53" s="31"/>
      <c r="R53" s="39"/>
      <c r="S53" s="39"/>
      <c r="T53" s="39"/>
      <c r="U53" s="40"/>
      <c r="V53" s="28"/>
      <c r="W53" s="37"/>
      <c r="X53" s="37"/>
      <c r="Y53" s="37"/>
      <c r="Z53" s="38"/>
      <c r="AA53" s="31"/>
      <c r="AB53" s="39"/>
      <c r="AC53" s="39"/>
      <c r="AD53" s="39"/>
      <c r="AE53" s="40"/>
      <c r="AF53" s="28"/>
      <c r="AG53" s="37"/>
      <c r="AH53" s="37"/>
      <c r="AI53" s="37"/>
      <c r="AJ53" s="38"/>
      <c r="AT53" s="243">
        <f t="shared" si="0"/>
        <v>1</v>
      </c>
    </row>
    <row r="54" spans="2:46" ht="132">
      <c r="B54" s="154">
        <f t="shared" si="1"/>
        <v>46</v>
      </c>
      <c r="C54" s="41" t="s">
        <v>397</v>
      </c>
      <c r="D54" s="41" t="s">
        <v>498</v>
      </c>
      <c r="E54" s="34" t="s">
        <v>499</v>
      </c>
      <c r="F54" s="42" t="s">
        <v>245</v>
      </c>
      <c r="G54" s="41" t="s">
        <v>478</v>
      </c>
      <c r="H54" s="26" t="s">
        <v>484</v>
      </c>
      <c r="I54" s="34" t="s">
        <v>500</v>
      </c>
      <c r="J54" s="34" t="s">
        <v>503</v>
      </c>
      <c r="K54" s="35" t="s">
        <v>252</v>
      </c>
      <c r="L54" s="28">
        <v>42517</v>
      </c>
      <c r="M54" s="29" t="s">
        <v>877</v>
      </c>
      <c r="N54" s="29" t="s">
        <v>194</v>
      </c>
      <c r="O54" s="37"/>
      <c r="P54" s="38"/>
      <c r="Q54" s="31"/>
      <c r="R54" s="39"/>
      <c r="S54" s="39"/>
      <c r="T54" s="39"/>
      <c r="U54" s="40"/>
      <c r="V54" s="28"/>
      <c r="W54" s="37"/>
      <c r="X54" s="37"/>
      <c r="Y54" s="37"/>
      <c r="Z54" s="38"/>
      <c r="AA54" s="31"/>
      <c r="AB54" s="39"/>
      <c r="AC54" s="39"/>
      <c r="AD54" s="39"/>
      <c r="AE54" s="40"/>
      <c r="AF54" s="28"/>
      <c r="AG54" s="37"/>
      <c r="AH54" s="37"/>
      <c r="AI54" s="37"/>
      <c r="AJ54" s="38"/>
      <c r="AT54" s="243">
        <f t="shared" si="0"/>
        <v>1</v>
      </c>
    </row>
    <row r="55" spans="2:46" ht="156">
      <c r="B55" s="154">
        <f t="shared" si="1"/>
        <v>47</v>
      </c>
      <c r="C55" s="41" t="s">
        <v>397</v>
      </c>
      <c r="D55" s="41" t="s">
        <v>504</v>
      </c>
      <c r="E55" s="34" t="s">
        <v>509</v>
      </c>
      <c r="F55" s="42" t="s">
        <v>245</v>
      </c>
      <c r="G55" s="41" t="s">
        <v>479</v>
      </c>
      <c r="H55" s="26" t="s">
        <v>485</v>
      </c>
      <c r="I55" s="34" t="s">
        <v>510</v>
      </c>
      <c r="J55" s="34" t="s">
        <v>511</v>
      </c>
      <c r="K55" s="35" t="s">
        <v>252</v>
      </c>
      <c r="L55" s="28">
        <v>42517</v>
      </c>
      <c r="M55" s="29" t="s">
        <v>877</v>
      </c>
      <c r="N55" s="29" t="s">
        <v>194</v>
      </c>
      <c r="O55" s="37"/>
      <c r="P55" s="38"/>
      <c r="Q55" s="31"/>
      <c r="R55" s="39"/>
      <c r="S55" s="39"/>
      <c r="T55" s="39"/>
      <c r="U55" s="40"/>
      <c r="V55" s="28"/>
      <c r="W55" s="37"/>
      <c r="X55" s="37"/>
      <c r="Y55" s="37"/>
      <c r="Z55" s="38"/>
      <c r="AA55" s="31"/>
      <c r="AB55" s="39"/>
      <c r="AC55" s="39"/>
      <c r="AD55" s="39"/>
      <c r="AE55" s="40"/>
      <c r="AF55" s="28"/>
      <c r="AG55" s="37"/>
      <c r="AH55" s="37"/>
      <c r="AI55" s="37"/>
      <c r="AJ55" s="38"/>
      <c r="AT55" s="243">
        <f t="shared" si="0"/>
        <v>1</v>
      </c>
    </row>
    <row r="56" spans="2:46" ht="144">
      <c r="B56" s="154">
        <f t="shared" si="1"/>
        <v>48</v>
      </c>
      <c r="C56" s="41" t="s">
        <v>397</v>
      </c>
      <c r="D56" s="41" t="s">
        <v>505</v>
      </c>
      <c r="E56" s="34" t="s">
        <v>512</v>
      </c>
      <c r="F56" s="42" t="s">
        <v>245</v>
      </c>
      <c r="G56" s="41" t="s">
        <v>513</v>
      </c>
      <c r="H56" s="26" t="s">
        <v>514</v>
      </c>
      <c r="I56" s="34" t="s">
        <v>527</v>
      </c>
      <c r="J56" s="34" t="s">
        <v>515</v>
      </c>
      <c r="K56" s="35" t="s">
        <v>252</v>
      </c>
      <c r="L56" s="28">
        <v>42517</v>
      </c>
      <c r="M56" s="29" t="s">
        <v>877</v>
      </c>
      <c r="N56" s="29" t="s">
        <v>194</v>
      </c>
      <c r="O56" s="37"/>
      <c r="P56" s="38"/>
      <c r="Q56" s="31"/>
      <c r="R56" s="39"/>
      <c r="S56" s="39"/>
      <c r="T56" s="39"/>
      <c r="U56" s="40"/>
      <c r="V56" s="28"/>
      <c r="W56" s="37"/>
      <c r="X56" s="37"/>
      <c r="Y56" s="37"/>
      <c r="Z56" s="38"/>
      <c r="AA56" s="31"/>
      <c r="AB56" s="39"/>
      <c r="AC56" s="39"/>
      <c r="AD56" s="39"/>
      <c r="AE56" s="40"/>
      <c r="AF56" s="28"/>
      <c r="AG56" s="37"/>
      <c r="AH56" s="37"/>
      <c r="AI56" s="37"/>
      <c r="AJ56" s="38"/>
      <c r="AT56" s="243">
        <f t="shared" si="0"/>
        <v>1</v>
      </c>
    </row>
    <row r="57" spans="2:46" ht="144">
      <c r="B57" s="154">
        <f t="shared" si="1"/>
        <v>49</v>
      </c>
      <c r="C57" s="41" t="s">
        <v>397</v>
      </c>
      <c r="D57" s="41" t="s">
        <v>506</v>
      </c>
      <c r="E57" s="34" t="s">
        <v>518</v>
      </c>
      <c r="F57" s="42" t="s">
        <v>245</v>
      </c>
      <c r="G57" s="41" t="s">
        <v>516</v>
      </c>
      <c r="H57" s="26" t="s">
        <v>517</v>
      </c>
      <c r="I57" s="34" t="s">
        <v>528</v>
      </c>
      <c r="J57" s="34" t="s">
        <v>519</v>
      </c>
      <c r="K57" s="35" t="s">
        <v>252</v>
      </c>
      <c r="L57" s="28">
        <v>42517</v>
      </c>
      <c r="M57" s="29" t="s">
        <v>877</v>
      </c>
      <c r="N57" s="29" t="s">
        <v>194</v>
      </c>
      <c r="O57" s="37"/>
      <c r="P57" s="38"/>
      <c r="Q57" s="31"/>
      <c r="R57" s="39"/>
      <c r="S57" s="39"/>
      <c r="T57" s="39"/>
      <c r="U57" s="40"/>
      <c r="V57" s="28"/>
      <c r="W57" s="37"/>
      <c r="X57" s="37"/>
      <c r="Y57" s="37"/>
      <c r="Z57" s="38"/>
      <c r="AA57" s="31"/>
      <c r="AB57" s="39"/>
      <c r="AC57" s="39"/>
      <c r="AD57" s="39"/>
      <c r="AE57" s="40"/>
      <c r="AF57" s="28"/>
      <c r="AG57" s="37"/>
      <c r="AH57" s="37"/>
      <c r="AI57" s="37"/>
      <c r="AJ57" s="38"/>
      <c r="AT57" s="243">
        <f t="shared" si="0"/>
        <v>1</v>
      </c>
    </row>
    <row r="58" spans="2:46" ht="156">
      <c r="B58" s="154">
        <f t="shared" si="1"/>
        <v>50</v>
      </c>
      <c r="C58" s="41" t="s">
        <v>397</v>
      </c>
      <c r="D58" s="41" t="s">
        <v>507</v>
      </c>
      <c r="E58" s="34" t="s">
        <v>520</v>
      </c>
      <c r="F58" s="42" t="s">
        <v>245</v>
      </c>
      <c r="G58" s="41" t="s">
        <v>521</v>
      </c>
      <c r="H58" s="26" t="s">
        <v>522</v>
      </c>
      <c r="I58" s="34" t="s">
        <v>529</v>
      </c>
      <c r="J58" s="34" t="s">
        <v>523</v>
      </c>
      <c r="K58" s="35" t="s">
        <v>252</v>
      </c>
      <c r="L58" s="28">
        <v>42517</v>
      </c>
      <c r="M58" s="29" t="s">
        <v>877</v>
      </c>
      <c r="N58" s="29" t="s">
        <v>194</v>
      </c>
      <c r="O58" s="37"/>
      <c r="P58" s="38"/>
      <c r="Q58" s="31"/>
      <c r="R58" s="39"/>
      <c r="S58" s="39"/>
      <c r="T58" s="39"/>
      <c r="U58" s="40"/>
      <c r="V58" s="28"/>
      <c r="W58" s="37"/>
      <c r="X58" s="37"/>
      <c r="Y58" s="37"/>
      <c r="Z58" s="38"/>
      <c r="AA58" s="31"/>
      <c r="AB58" s="39"/>
      <c r="AC58" s="39"/>
      <c r="AD58" s="39"/>
      <c r="AE58" s="40"/>
      <c r="AF58" s="28"/>
      <c r="AG58" s="37"/>
      <c r="AH58" s="37"/>
      <c r="AI58" s="37"/>
      <c r="AJ58" s="38"/>
      <c r="AT58" s="243">
        <f t="shared" si="0"/>
        <v>1</v>
      </c>
    </row>
    <row r="59" spans="2:46" ht="156">
      <c r="B59" s="154">
        <f t="shared" si="1"/>
        <v>51</v>
      </c>
      <c r="C59" s="41" t="s">
        <v>397</v>
      </c>
      <c r="D59" s="41" t="s">
        <v>508</v>
      </c>
      <c r="E59" s="34" t="s">
        <v>524</v>
      </c>
      <c r="F59" s="42" t="s">
        <v>245</v>
      </c>
      <c r="G59" s="41" t="s">
        <v>525</v>
      </c>
      <c r="H59" s="26" t="s">
        <v>526</v>
      </c>
      <c r="I59" s="34" t="s">
        <v>530</v>
      </c>
      <c r="J59" s="34" t="s">
        <v>532</v>
      </c>
      <c r="K59" s="35" t="s">
        <v>252</v>
      </c>
      <c r="L59" s="28">
        <v>42517</v>
      </c>
      <c r="M59" s="29" t="s">
        <v>877</v>
      </c>
      <c r="N59" s="29" t="s">
        <v>194</v>
      </c>
      <c r="O59" s="37"/>
      <c r="P59" s="38"/>
      <c r="Q59" s="31"/>
      <c r="R59" s="39"/>
      <c r="S59" s="39"/>
      <c r="T59" s="39"/>
      <c r="U59" s="40"/>
      <c r="V59" s="28"/>
      <c r="W59" s="37"/>
      <c r="X59" s="37"/>
      <c r="Y59" s="37"/>
      <c r="Z59" s="38"/>
      <c r="AA59" s="31"/>
      <c r="AB59" s="39"/>
      <c r="AC59" s="39"/>
      <c r="AD59" s="39"/>
      <c r="AE59" s="40"/>
      <c r="AF59" s="28"/>
      <c r="AG59" s="37"/>
      <c r="AH59" s="37"/>
      <c r="AI59" s="37"/>
      <c r="AJ59" s="38"/>
      <c r="AT59" s="243">
        <f t="shared" si="0"/>
        <v>1</v>
      </c>
    </row>
    <row r="60" spans="2:46" ht="156">
      <c r="B60" s="154">
        <f t="shared" si="1"/>
        <v>52</v>
      </c>
      <c r="C60" s="41" t="s">
        <v>397</v>
      </c>
      <c r="D60" s="41" t="s">
        <v>395</v>
      </c>
      <c r="E60" s="34" t="s">
        <v>533</v>
      </c>
      <c r="F60" s="42" t="s">
        <v>245</v>
      </c>
      <c r="G60" s="41" t="s">
        <v>534</v>
      </c>
      <c r="H60" s="26" t="s">
        <v>535</v>
      </c>
      <c r="I60" s="34" t="s">
        <v>531</v>
      </c>
      <c r="J60" s="34" t="s">
        <v>536</v>
      </c>
      <c r="K60" s="27" t="s">
        <v>253</v>
      </c>
      <c r="L60" s="28">
        <v>42517</v>
      </c>
      <c r="M60" s="29" t="s">
        <v>877</v>
      </c>
      <c r="N60" s="29" t="s">
        <v>194</v>
      </c>
      <c r="O60" s="37"/>
      <c r="P60" s="38"/>
      <c r="Q60" s="31"/>
      <c r="R60" s="39"/>
      <c r="S60" s="39"/>
      <c r="T60" s="39"/>
      <c r="U60" s="40"/>
      <c r="V60" s="28"/>
      <c r="W60" s="37"/>
      <c r="X60" s="37"/>
      <c r="Y60" s="37"/>
      <c r="Z60" s="38"/>
      <c r="AA60" s="31"/>
      <c r="AB60" s="39"/>
      <c r="AC60" s="39"/>
      <c r="AD60" s="39"/>
      <c r="AE60" s="40"/>
      <c r="AF60" s="28"/>
      <c r="AG60" s="37"/>
      <c r="AH60" s="37"/>
      <c r="AI60" s="37"/>
      <c r="AJ60" s="38"/>
      <c r="AT60" s="243">
        <f t="shared" si="0"/>
        <v>1</v>
      </c>
    </row>
    <row r="61" spans="2:46" ht="120">
      <c r="B61" s="154">
        <f t="shared" si="1"/>
        <v>53</v>
      </c>
      <c r="C61" s="41" t="s">
        <v>319</v>
      </c>
      <c r="D61" s="25" t="s">
        <v>542</v>
      </c>
      <c r="E61" s="34" t="s">
        <v>547</v>
      </c>
      <c r="F61" s="42" t="s">
        <v>245</v>
      </c>
      <c r="G61" s="26" t="s">
        <v>537</v>
      </c>
      <c r="H61" s="26" t="s">
        <v>538</v>
      </c>
      <c r="I61" s="34" t="s">
        <v>539</v>
      </c>
      <c r="J61" s="34" t="s">
        <v>540</v>
      </c>
      <c r="K61" s="35" t="s">
        <v>253</v>
      </c>
      <c r="L61" s="28">
        <v>42517</v>
      </c>
      <c r="M61" s="29" t="s">
        <v>877</v>
      </c>
      <c r="N61" s="29" t="s">
        <v>194</v>
      </c>
      <c r="O61" s="37"/>
      <c r="P61" s="38"/>
      <c r="Q61" s="31"/>
      <c r="R61" s="39"/>
      <c r="S61" s="39"/>
      <c r="T61" s="39"/>
      <c r="U61" s="40"/>
      <c r="V61" s="28"/>
      <c r="W61" s="37"/>
      <c r="X61" s="37"/>
      <c r="Y61" s="37"/>
      <c r="Z61" s="38"/>
      <c r="AA61" s="31"/>
      <c r="AB61" s="39"/>
      <c r="AC61" s="39"/>
      <c r="AD61" s="39"/>
      <c r="AE61" s="40"/>
      <c r="AF61" s="28"/>
      <c r="AG61" s="37"/>
      <c r="AH61" s="37"/>
      <c r="AI61" s="37"/>
      <c r="AJ61" s="38"/>
      <c r="AT61" s="243">
        <f t="shared" si="0"/>
        <v>1</v>
      </c>
    </row>
    <row r="62" spans="2:46" ht="120">
      <c r="B62" s="154">
        <f t="shared" si="1"/>
        <v>54</v>
      </c>
      <c r="C62" s="41" t="s">
        <v>319</v>
      </c>
      <c r="D62" s="25" t="s">
        <v>541</v>
      </c>
      <c r="E62" s="34" t="s">
        <v>543</v>
      </c>
      <c r="F62" s="42" t="s">
        <v>245</v>
      </c>
      <c r="G62" s="26" t="s">
        <v>544</v>
      </c>
      <c r="H62" s="26" t="s">
        <v>545</v>
      </c>
      <c r="I62" s="34" t="s">
        <v>539</v>
      </c>
      <c r="J62" s="34" t="s">
        <v>765</v>
      </c>
      <c r="K62" s="35" t="s">
        <v>252</v>
      </c>
      <c r="L62" s="28">
        <v>42517</v>
      </c>
      <c r="M62" s="29" t="s">
        <v>877</v>
      </c>
      <c r="N62" s="29" t="s">
        <v>194</v>
      </c>
      <c r="O62" s="37"/>
      <c r="P62" s="38"/>
      <c r="Q62" s="31"/>
      <c r="R62" s="39"/>
      <c r="S62" s="39"/>
      <c r="T62" s="39"/>
      <c r="U62" s="40"/>
      <c r="V62" s="28"/>
      <c r="W62" s="37"/>
      <c r="X62" s="37"/>
      <c r="Y62" s="37"/>
      <c r="Z62" s="38"/>
      <c r="AA62" s="31"/>
      <c r="AB62" s="39"/>
      <c r="AC62" s="39"/>
      <c r="AD62" s="39"/>
      <c r="AE62" s="40"/>
      <c r="AF62" s="28"/>
      <c r="AG62" s="37"/>
      <c r="AH62" s="37"/>
      <c r="AI62" s="37"/>
      <c r="AJ62" s="38"/>
      <c r="AT62" s="243">
        <f t="shared" si="0"/>
        <v>1</v>
      </c>
    </row>
    <row r="63" spans="2:46" ht="192">
      <c r="B63" s="154">
        <f t="shared" si="1"/>
        <v>55</v>
      </c>
      <c r="C63" s="41" t="s">
        <v>321</v>
      </c>
      <c r="D63" s="25" t="s">
        <v>546</v>
      </c>
      <c r="E63" s="34" t="s">
        <v>548</v>
      </c>
      <c r="F63" s="42" t="s">
        <v>245</v>
      </c>
      <c r="G63" s="26" t="s">
        <v>549</v>
      </c>
      <c r="H63" s="26" t="s">
        <v>549</v>
      </c>
      <c r="I63" s="34" t="s">
        <v>763</v>
      </c>
      <c r="J63" s="34" t="s">
        <v>552</v>
      </c>
      <c r="K63" s="35" t="s">
        <v>253</v>
      </c>
      <c r="L63" s="28">
        <v>42517</v>
      </c>
      <c r="M63" s="29" t="s">
        <v>877</v>
      </c>
      <c r="N63" s="29" t="s">
        <v>194</v>
      </c>
      <c r="O63" s="37"/>
      <c r="P63" s="38"/>
      <c r="Q63" s="31"/>
      <c r="R63" s="39"/>
      <c r="S63" s="39"/>
      <c r="T63" s="39"/>
      <c r="U63" s="40"/>
      <c r="V63" s="28"/>
      <c r="W63" s="37"/>
      <c r="X63" s="37"/>
      <c r="Y63" s="37"/>
      <c r="Z63" s="38"/>
      <c r="AA63" s="31"/>
      <c r="AB63" s="39"/>
      <c r="AC63" s="39"/>
      <c r="AD63" s="39"/>
      <c r="AE63" s="40"/>
      <c r="AF63" s="28"/>
      <c r="AG63" s="37"/>
      <c r="AH63" s="37"/>
      <c r="AI63" s="37"/>
      <c r="AJ63" s="38"/>
      <c r="AT63" s="243">
        <f t="shared" si="0"/>
        <v>1</v>
      </c>
    </row>
    <row r="64" spans="2:46" ht="192">
      <c r="B64" s="154">
        <f t="shared" si="1"/>
        <v>56</v>
      </c>
      <c r="C64" s="41" t="s">
        <v>321</v>
      </c>
      <c r="D64" s="25" t="s">
        <v>550</v>
      </c>
      <c r="E64" s="34" t="s">
        <v>543</v>
      </c>
      <c r="F64" s="42" t="s">
        <v>245</v>
      </c>
      <c r="G64" s="26" t="s">
        <v>551</v>
      </c>
      <c r="H64" s="26" t="s">
        <v>551</v>
      </c>
      <c r="I64" s="34" t="s">
        <v>762</v>
      </c>
      <c r="J64" s="34" t="s">
        <v>876</v>
      </c>
      <c r="K64" s="35" t="s">
        <v>252</v>
      </c>
      <c r="L64" s="28">
        <v>42517</v>
      </c>
      <c r="M64" s="29" t="s">
        <v>877</v>
      </c>
      <c r="N64" s="29" t="s">
        <v>194</v>
      </c>
      <c r="O64" s="37"/>
      <c r="P64" s="38"/>
      <c r="Q64" s="31"/>
      <c r="R64" s="39"/>
      <c r="S64" s="39"/>
      <c r="T64" s="39"/>
      <c r="U64" s="40"/>
      <c r="V64" s="28"/>
      <c r="W64" s="37"/>
      <c r="X64" s="37"/>
      <c r="Y64" s="37"/>
      <c r="Z64" s="38"/>
      <c r="AA64" s="31"/>
      <c r="AB64" s="39"/>
      <c r="AC64" s="39"/>
      <c r="AD64" s="39"/>
      <c r="AE64" s="40"/>
      <c r="AF64" s="28"/>
      <c r="AG64" s="37"/>
      <c r="AH64" s="37"/>
      <c r="AI64" s="37"/>
      <c r="AJ64" s="38"/>
      <c r="AT64" s="243">
        <f t="shared" si="0"/>
        <v>1</v>
      </c>
    </row>
    <row r="65" spans="2:46" ht="60">
      <c r="B65" s="154">
        <f t="shared" si="1"/>
        <v>57</v>
      </c>
      <c r="C65" s="25" t="s">
        <v>368</v>
      </c>
      <c r="D65" s="25" t="s">
        <v>557</v>
      </c>
      <c r="E65" s="34" t="s">
        <v>559</v>
      </c>
      <c r="F65" s="36" t="s">
        <v>245</v>
      </c>
      <c r="G65" s="26" t="s">
        <v>554</v>
      </c>
      <c r="H65" s="26" t="s">
        <v>555</v>
      </c>
      <c r="I65" s="34" t="s">
        <v>564</v>
      </c>
      <c r="J65" s="34" t="s">
        <v>560</v>
      </c>
      <c r="K65" s="35" t="s">
        <v>252</v>
      </c>
      <c r="L65" s="28">
        <v>42517</v>
      </c>
      <c r="M65" s="29" t="s">
        <v>877</v>
      </c>
      <c r="N65" s="29" t="s">
        <v>194</v>
      </c>
      <c r="O65" s="37"/>
      <c r="P65" s="38"/>
      <c r="Q65" s="31"/>
      <c r="R65" s="39"/>
      <c r="S65" s="39"/>
      <c r="T65" s="39"/>
      <c r="U65" s="40"/>
      <c r="V65" s="28"/>
      <c r="W65" s="37"/>
      <c r="X65" s="37"/>
      <c r="Y65" s="37"/>
      <c r="Z65" s="38"/>
      <c r="AA65" s="31"/>
      <c r="AB65" s="39"/>
      <c r="AC65" s="39"/>
      <c r="AD65" s="39"/>
      <c r="AE65" s="40"/>
      <c r="AF65" s="28"/>
      <c r="AG65" s="37"/>
      <c r="AH65" s="37"/>
      <c r="AI65" s="37"/>
      <c r="AJ65" s="38"/>
      <c r="AT65" s="243">
        <f t="shared" si="0"/>
        <v>1</v>
      </c>
    </row>
    <row r="66" spans="2:46" ht="60">
      <c r="B66" s="154">
        <f t="shared" si="1"/>
        <v>58</v>
      </c>
      <c r="C66" s="41" t="s">
        <v>368</v>
      </c>
      <c r="D66" s="25" t="s">
        <v>558</v>
      </c>
      <c r="E66" s="34" t="s">
        <v>553</v>
      </c>
      <c r="F66" s="42" t="s">
        <v>245</v>
      </c>
      <c r="G66" s="26" t="s">
        <v>562</v>
      </c>
      <c r="H66" s="26" t="s">
        <v>563</v>
      </c>
      <c r="I66" s="34" t="s">
        <v>556</v>
      </c>
      <c r="J66" s="34" t="s">
        <v>561</v>
      </c>
      <c r="K66" s="35" t="s">
        <v>253</v>
      </c>
      <c r="L66" s="28">
        <v>42517</v>
      </c>
      <c r="M66" s="29" t="s">
        <v>877</v>
      </c>
      <c r="N66" s="29" t="s">
        <v>194</v>
      </c>
      <c r="O66" s="37"/>
      <c r="P66" s="38"/>
      <c r="Q66" s="31"/>
      <c r="R66" s="39"/>
      <c r="S66" s="39"/>
      <c r="T66" s="39"/>
      <c r="U66" s="40"/>
      <c r="V66" s="28"/>
      <c r="W66" s="37"/>
      <c r="X66" s="37"/>
      <c r="Y66" s="37"/>
      <c r="Z66" s="38"/>
      <c r="AA66" s="31"/>
      <c r="AB66" s="39"/>
      <c r="AC66" s="39"/>
      <c r="AD66" s="39"/>
      <c r="AE66" s="40"/>
      <c r="AF66" s="28"/>
      <c r="AG66" s="37"/>
      <c r="AH66" s="37"/>
      <c r="AI66" s="37"/>
      <c r="AJ66" s="38"/>
      <c r="AT66" s="243">
        <f t="shared" si="0"/>
        <v>1</v>
      </c>
    </row>
    <row r="67" spans="2:46" ht="24">
      <c r="B67" s="154">
        <f t="shared" si="1"/>
        <v>59</v>
      </c>
      <c r="C67" s="41" t="s">
        <v>566</v>
      </c>
      <c r="D67" s="41" t="s">
        <v>567</v>
      </c>
      <c r="E67" s="34" t="s">
        <v>568</v>
      </c>
      <c r="F67" s="42" t="s">
        <v>245</v>
      </c>
      <c r="G67" s="35" t="s">
        <v>569</v>
      </c>
      <c r="H67" s="41" t="s">
        <v>570</v>
      </c>
      <c r="I67" s="35" t="s">
        <v>571</v>
      </c>
      <c r="J67" s="34" t="s">
        <v>572</v>
      </c>
      <c r="K67" s="35" t="s">
        <v>253</v>
      </c>
      <c r="L67" s="28">
        <v>42517</v>
      </c>
      <c r="M67" s="29" t="s">
        <v>877</v>
      </c>
      <c r="N67" s="29" t="s">
        <v>194</v>
      </c>
      <c r="O67" s="37"/>
      <c r="P67" s="38"/>
      <c r="Q67" s="31"/>
      <c r="R67" s="39"/>
      <c r="S67" s="39"/>
      <c r="T67" s="39"/>
      <c r="U67" s="40"/>
      <c r="V67" s="28"/>
      <c r="W67" s="37"/>
      <c r="X67" s="37"/>
      <c r="Y67" s="37"/>
      <c r="Z67" s="38"/>
      <c r="AA67" s="31"/>
      <c r="AB67" s="39"/>
      <c r="AC67" s="39"/>
      <c r="AD67" s="39"/>
      <c r="AE67" s="40"/>
      <c r="AF67" s="28"/>
      <c r="AG67" s="37"/>
      <c r="AH67" s="37"/>
      <c r="AI67" s="37"/>
      <c r="AJ67" s="38"/>
      <c r="AT67" s="243">
        <f t="shared" si="0"/>
        <v>1</v>
      </c>
    </row>
    <row r="68" spans="2:46" ht="36">
      <c r="B68" s="154">
        <f t="shared" si="1"/>
        <v>60</v>
      </c>
      <c r="C68" s="25" t="s">
        <v>381</v>
      </c>
      <c r="D68" s="25" t="s">
        <v>576</v>
      </c>
      <c r="E68" s="34" t="s">
        <v>577</v>
      </c>
      <c r="F68" s="42" t="s">
        <v>245</v>
      </c>
      <c r="G68" s="25" t="s">
        <v>578</v>
      </c>
      <c r="H68" s="25" t="s">
        <v>579</v>
      </c>
      <c r="I68" s="34" t="s">
        <v>396</v>
      </c>
      <c r="J68" s="34" t="s">
        <v>580</v>
      </c>
      <c r="K68" s="35" t="s">
        <v>252</v>
      </c>
      <c r="L68" s="28">
        <v>42517</v>
      </c>
      <c r="M68" s="29" t="s">
        <v>877</v>
      </c>
      <c r="N68" s="29" t="s">
        <v>194</v>
      </c>
      <c r="O68" s="37"/>
      <c r="P68" s="38"/>
      <c r="Q68" s="31"/>
      <c r="R68" s="39"/>
      <c r="S68" s="39"/>
      <c r="T68" s="39"/>
      <c r="U68" s="40"/>
      <c r="V68" s="28"/>
      <c r="W68" s="37"/>
      <c r="X68" s="37"/>
      <c r="Y68" s="37"/>
      <c r="Z68" s="38"/>
      <c r="AA68" s="31"/>
      <c r="AB68" s="39"/>
      <c r="AC68" s="39"/>
      <c r="AD68" s="39"/>
      <c r="AE68" s="40"/>
      <c r="AF68" s="28"/>
      <c r="AG68" s="37"/>
      <c r="AH68" s="37"/>
      <c r="AI68" s="37"/>
      <c r="AJ68" s="38"/>
      <c r="AT68" s="243">
        <f t="shared" si="0"/>
        <v>1</v>
      </c>
    </row>
    <row r="69" spans="2:46" ht="36">
      <c r="B69" s="154">
        <f t="shared" si="1"/>
        <v>61</v>
      </c>
      <c r="C69" s="25" t="s">
        <v>381</v>
      </c>
      <c r="D69" s="41" t="s">
        <v>581</v>
      </c>
      <c r="E69" s="34" t="s">
        <v>582</v>
      </c>
      <c r="F69" s="42" t="s">
        <v>245</v>
      </c>
      <c r="G69" s="25" t="s">
        <v>583</v>
      </c>
      <c r="H69" s="25" t="s">
        <v>584</v>
      </c>
      <c r="I69" s="34" t="s">
        <v>396</v>
      </c>
      <c r="J69" s="34" t="s">
        <v>585</v>
      </c>
      <c r="K69" s="35" t="s">
        <v>252</v>
      </c>
      <c r="L69" s="28">
        <v>42517</v>
      </c>
      <c r="M69" s="29" t="s">
        <v>877</v>
      </c>
      <c r="N69" s="29" t="s">
        <v>194</v>
      </c>
      <c r="O69" s="37"/>
      <c r="P69" s="38"/>
      <c r="Q69" s="31"/>
      <c r="R69" s="39"/>
      <c r="S69" s="39"/>
      <c r="T69" s="39"/>
      <c r="U69" s="40"/>
      <c r="V69" s="28"/>
      <c r="W69" s="37"/>
      <c r="X69" s="37"/>
      <c r="Y69" s="37"/>
      <c r="Z69" s="38"/>
      <c r="AA69" s="31"/>
      <c r="AB69" s="39"/>
      <c r="AC69" s="39"/>
      <c r="AD69" s="39"/>
      <c r="AE69" s="40"/>
      <c r="AF69" s="28"/>
      <c r="AG69" s="37"/>
      <c r="AH69" s="37"/>
      <c r="AI69" s="37"/>
      <c r="AJ69" s="38"/>
      <c r="AT69" s="243">
        <f t="shared" si="0"/>
        <v>1</v>
      </c>
    </row>
    <row r="70" spans="2:46" ht="24">
      <c r="B70" s="154">
        <f t="shared" si="1"/>
        <v>62</v>
      </c>
      <c r="C70" s="41" t="s">
        <v>587</v>
      </c>
      <c r="D70" s="41" t="s">
        <v>588</v>
      </c>
      <c r="E70" s="34" t="s">
        <v>589</v>
      </c>
      <c r="F70" s="42" t="s">
        <v>245</v>
      </c>
      <c r="G70" s="35" t="s">
        <v>590</v>
      </c>
      <c r="H70" s="41" t="s">
        <v>591</v>
      </c>
      <c r="I70" s="34" t="s">
        <v>592</v>
      </c>
      <c r="J70" s="35" t="s">
        <v>593</v>
      </c>
      <c r="K70" s="35" t="s">
        <v>253</v>
      </c>
      <c r="L70" s="28">
        <v>42517</v>
      </c>
      <c r="M70" s="29" t="s">
        <v>877</v>
      </c>
      <c r="N70" s="29" t="s">
        <v>194</v>
      </c>
      <c r="O70" s="37"/>
      <c r="P70" s="38"/>
      <c r="Q70" s="31"/>
      <c r="R70" s="39"/>
      <c r="S70" s="39"/>
      <c r="T70" s="39"/>
      <c r="U70" s="40"/>
      <c r="V70" s="28"/>
      <c r="W70" s="37"/>
      <c r="X70" s="37"/>
      <c r="Y70" s="37"/>
      <c r="Z70" s="38"/>
      <c r="AA70" s="31"/>
      <c r="AB70" s="39"/>
      <c r="AC70" s="39"/>
      <c r="AD70" s="39"/>
      <c r="AE70" s="40"/>
      <c r="AF70" s="28"/>
      <c r="AG70" s="37"/>
      <c r="AH70" s="37"/>
      <c r="AI70" s="37"/>
      <c r="AJ70" s="38"/>
      <c r="AT70" s="243">
        <f t="shared" si="0"/>
        <v>1</v>
      </c>
    </row>
    <row r="71" spans="2:46" ht="36">
      <c r="B71" s="154">
        <f t="shared" si="1"/>
        <v>63</v>
      </c>
      <c r="C71" s="41" t="s">
        <v>594</v>
      </c>
      <c r="D71" s="41" t="s">
        <v>595</v>
      </c>
      <c r="E71" s="34" t="s">
        <v>596</v>
      </c>
      <c r="F71" s="42" t="s">
        <v>245</v>
      </c>
      <c r="G71" s="35" t="s">
        <v>597</v>
      </c>
      <c r="H71" s="41" t="s">
        <v>247</v>
      </c>
      <c r="I71" s="35" t="s">
        <v>247</v>
      </c>
      <c r="J71" s="34" t="s">
        <v>598</v>
      </c>
      <c r="K71" s="35" t="s">
        <v>253</v>
      </c>
      <c r="L71" s="28">
        <v>42517</v>
      </c>
      <c r="M71" s="29" t="s">
        <v>877</v>
      </c>
      <c r="N71" s="29" t="s">
        <v>194</v>
      </c>
      <c r="O71" s="37"/>
      <c r="P71" s="38"/>
      <c r="Q71" s="31"/>
      <c r="R71" s="39"/>
      <c r="S71" s="39"/>
      <c r="T71" s="39"/>
      <c r="U71" s="40"/>
      <c r="V71" s="28"/>
      <c r="W71" s="37"/>
      <c r="X71" s="37"/>
      <c r="Y71" s="37"/>
      <c r="Z71" s="38"/>
      <c r="AA71" s="31"/>
      <c r="AB71" s="39"/>
      <c r="AC71" s="39"/>
      <c r="AD71" s="39"/>
      <c r="AE71" s="40"/>
      <c r="AF71" s="28"/>
      <c r="AG71" s="37"/>
      <c r="AH71" s="37"/>
      <c r="AI71" s="37"/>
      <c r="AJ71" s="38"/>
      <c r="AT71" s="243">
        <f t="shared" si="0"/>
        <v>1</v>
      </c>
    </row>
    <row r="72" spans="2:46" ht="24">
      <c r="B72" s="154">
        <f t="shared" si="1"/>
        <v>64</v>
      </c>
      <c r="C72" s="41" t="s">
        <v>320</v>
      </c>
      <c r="D72" s="41" t="s">
        <v>599</v>
      </c>
      <c r="E72" s="34" t="s">
        <v>601</v>
      </c>
      <c r="F72" s="42" t="s">
        <v>245</v>
      </c>
      <c r="G72" s="35" t="s">
        <v>283</v>
      </c>
      <c r="H72" s="41" t="s">
        <v>247</v>
      </c>
      <c r="I72" s="35" t="s">
        <v>247</v>
      </c>
      <c r="J72" s="34" t="s">
        <v>607</v>
      </c>
      <c r="K72" s="35" t="s">
        <v>253</v>
      </c>
      <c r="L72" s="28">
        <v>42517</v>
      </c>
      <c r="M72" s="29" t="s">
        <v>877</v>
      </c>
      <c r="N72" s="29" t="s">
        <v>194</v>
      </c>
      <c r="O72" s="37"/>
      <c r="P72" s="38"/>
      <c r="Q72" s="31"/>
      <c r="R72" s="39"/>
      <c r="S72" s="39"/>
      <c r="T72" s="39"/>
      <c r="U72" s="40"/>
      <c r="V72" s="28"/>
      <c r="W72" s="37"/>
      <c r="X72" s="37"/>
      <c r="Y72" s="37"/>
      <c r="Z72" s="38"/>
      <c r="AA72" s="31"/>
      <c r="AB72" s="39"/>
      <c r="AC72" s="39"/>
      <c r="AD72" s="39"/>
      <c r="AE72" s="40"/>
      <c r="AF72" s="28"/>
      <c r="AG72" s="37"/>
      <c r="AH72" s="37"/>
      <c r="AI72" s="37"/>
      <c r="AJ72" s="38"/>
      <c r="AT72" s="243">
        <f t="shared" si="0"/>
        <v>1</v>
      </c>
    </row>
    <row r="73" spans="2:46" ht="24">
      <c r="B73" s="154">
        <f t="shared" si="1"/>
        <v>65</v>
      </c>
      <c r="C73" s="41" t="s">
        <v>319</v>
      </c>
      <c r="D73" s="41" t="s">
        <v>600</v>
      </c>
      <c r="E73" s="34" t="s">
        <v>602</v>
      </c>
      <c r="F73" s="42" t="s">
        <v>245</v>
      </c>
      <c r="G73" s="35" t="s">
        <v>544</v>
      </c>
      <c r="H73" s="41" t="s">
        <v>247</v>
      </c>
      <c r="I73" s="35" t="s">
        <v>247</v>
      </c>
      <c r="J73" s="34" t="s">
        <v>608</v>
      </c>
      <c r="K73" s="35" t="s">
        <v>253</v>
      </c>
      <c r="L73" s="28">
        <v>42517</v>
      </c>
      <c r="M73" s="29" t="s">
        <v>877</v>
      </c>
      <c r="N73" s="29" t="s">
        <v>194</v>
      </c>
      <c r="O73" s="37"/>
      <c r="P73" s="38"/>
      <c r="Q73" s="31"/>
      <c r="R73" s="39"/>
      <c r="S73" s="39"/>
      <c r="T73" s="39"/>
      <c r="U73" s="40"/>
      <c r="V73" s="28"/>
      <c r="W73" s="37"/>
      <c r="X73" s="37"/>
      <c r="Y73" s="37"/>
      <c r="Z73" s="38"/>
      <c r="AA73" s="31"/>
      <c r="AB73" s="39"/>
      <c r="AC73" s="39"/>
      <c r="AD73" s="39"/>
      <c r="AE73" s="40"/>
      <c r="AF73" s="28"/>
      <c r="AG73" s="37"/>
      <c r="AH73" s="37"/>
      <c r="AI73" s="37"/>
      <c r="AJ73" s="38"/>
      <c r="AT73" s="243">
        <f t="shared" si="0"/>
        <v>1</v>
      </c>
    </row>
    <row r="74" spans="2:46" ht="24">
      <c r="B74" s="154">
        <f t="shared" si="1"/>
        <v>66</v>
      </c>
      <c r="C74" s="41" t="s">
        <v>603</v>
      </c>
      <c r="D74" s="41" t="s">
        <v>586</v>
      </c>
      <c r="E74" s="34" t="s">
        <v>604</v>
      </c>
      <c r="F74" s="42" t="s">
        <v>245</v>
      </c>
      <c r="G74" s="35" t="s">
        <v>605</v>
      </c>
      <c r="H74" s="41" t="s">
        <v>247</v>
      </c>
      <c r="I74" s="35" t="s">
        <v>606</v>
      </c>
      <c r="J74" s="34" t="s">
        <v>609</v>
      </c>
      <c r="K74" s="35" t="s">
        <v>253</v>
      </c>
      <c r="L74" s="28">
        <v>42517</v>
      </c>
      <c r="M74" s="29" t="s">
        <v>877</v>
      </c>
      <c r="N74" s="29" t="s">
        <v>194</v>
      </c>
      <c r="O74" s="37"/>
      <c r="P74" s="38"/>
      <c r="Q74" s="31"/>
      <c r="R74" s="39"/>
      <c r="S74" s="39"/>
      <c r="T74" s="39"/>
      <c r="U74" s="40"/>
      <c r="V74" s="28"/>
      <c r="W74" s="37"/>
      <c r="X74" s="37"/>
      <c r="Y74" s="37"/>
      <c r="Z74" s="38"/>
      <c r="AA74" s="31"/>
      <c r="AB74" s="39"/>
      <c r="AC74" s="39"/>
      <c r="AD74" s="39"/>
      <c r="AE74" s="40"/>
      <c r="AF74" s="28"/>
      <c r="AG74" s="37"/>
      <c r="AH74" s="37"/>
      <c r="AI74" s="37"/>
      <c r="AJ74" s="38"/>
      <c r="AT74" s="243">
        <f t="shared" ref="AT74:AT137" si="2">IF(D74="",0,1)</f>
        <v>1</v>
      </c>
    </row>
    <row r="75" spans="2:46" ht="24">
      <c r="B75" s="154">
        <f t="shared" si="1"/>
        <v>67</v>
      </c>
      <c r="C75" s="41" t="s">
        <v>603</v>
      </c>
      <c r="D75" s="41" t="s">
        <v>610</v>
      </c>
      <c r="E75" s="34" t="s">
        <v>611</v>
      </c>
      <c r="F75" s="42" t="s">
        <v>245</v>
      </c>
      <c r="G75" s="35" t="s">
        <v>612</v>
      </c>
      <c r="H75" s="41" t="s">
        <v>247</v>
      </c>
      <c r="I75" s="35" t="s">
        <v>606</v>
      </c>
      <c r="J75" s="34" t="s">
        <v>614</v>
      </c>
      <c r="K75" s="35" t="s">
        <v>253</v>
      </c>
      <c r="L75" s="28">
        <v>42517</v>
      </c>
      <c r="M75" s="29" t="s">
        <v>877</v>
      </c>
      <c r="N75" s="29" t="s">
        <v>194</v>
      </c>
      <c r="O75" s="37"/>
      <c r="P75" s="38"/>
      <c r="Q75" s="31"/>
      <c r="R75" s="39"/>
      <c r="S75" s="39"/>
      <c r="T75" s="39"/>
      <c r="U75" s="40"/>
      <c r="V75" s="28"/>
      <c r="W75" s="37"/>
      <c r="X75" s="37"/>
      <c r="Y75" s="37"/>
      <c r="Z75" s="38"/>
      <c r="AA75" s="31"/>
      <c r="AB75" s="39"/>
      <c r="AC75" s="39"/>
      <c r="AD75" s="39"/>
      <c r="AE75" s="40"/>
      <c r="AF75" s="28"/>
      <c r="AG75" s="37"/>
      <c r="AH75" s="37"/>
      <c r="AI75" s="37"/>
      <c r="AJ75" s="38"/>
      <c r="AT75" s="243">
        <f t="shared" si="2"/>
        <v>1</v>
      </c>
    </row>
    <row r="76" spans="2:46" ht="24">
      <c r="B76" s="154">
        <f t="shared" ref="B76:B139" si="3">IF(C76="","",1+B75)</f>
        <v>68</v>
      </c>
      <c r="C76" s="41" t="s">
        <v>603</v>
      </c>
      <c r="D76" s="41" t="s">
        <v>613</v>
      </c>
      <c r="E76" s="34" t="s">
        <v>617</v>
      </c>
      <c r="F76" s="42" t="s">
        <v>245</v>
      </c>
      <c r="G76" s="35" t="s">
        <v>615</v>
      </c>
      <c r="H76" s="41" t="s">
        <v>247</v>
      </c>
      <c r="I76" s="35" t="s">
        <v>616</v>
      </c>
      <c r="J76" s="34" t="s">
        <v>618</v>
      </c>
      <c r="K76" s="35" t="s">
        <v>253</v>
      </c>
      <c r="L76" s="28">
        <v>42517</v>
      </c>
      <c r="M76" s="29" t="s">
        <v>877</v>
      </c>
      <c r="N76" s="29" t="s">
        <v>194</v>
      </c>
      <c r="O76" s="37"/>
      <c r="P76" s="38"/>
      <c r="Q76" s="31"/>
      <c r="R76" s="39"/>
      <c r="S76" s="39"/>
      <c r="T76" s="39"/>
      <c r="U76" s="40"/>
      <c r="V76" s="28"/>
      <c r="W76" s="37"/>
      <c r="X76" s="37"/>
      <c r="Y76" s="37"/>
      <c r="Z76" s="38"/>
      <c r="AA76" s="31"/>
      <c r="AB76" s="39"/>
      <c r="AC76" s="39"/>
      <c r="AD76" s="39"/>
      <c r="AE76" s="40"/>
      <c r="AF76" s="28"/>
      <c r="AG76" s="37"/>
      <c r="AH76" s="37"/>
      <c r="AI76" s="37"/>
      <c r="AJ76" s="38"/>
      <c r="AT76" s="243">
        <f t="shared" si="2"/>
        <v>1</v>
      </c>
    </row>
    <row r="77" spans="2:46" ht="24">
      <c r="B77" s="154">
        <f t="shared" si="3"/>
        <v>69</v>
      </c>
      <c r="C77" s="41" t="s">
        <v>619</v>
      </c>
      <c r="D77" s="41" t="s">
        <v>613</v>
      </c>
      <c r="E77" s="34" t="s">
        <v>623</v>
      </c>
      <c r="F77" s="42" t="s">
        <v>245</v>
      </c>
      <c r="G77" s="35" t="s">
        <v>620</v>
      </c>
      <c r="H77" s="41" t="s">
        <v>247</v>
      </c>
      <c r="I77" s="35" t="s">
        <v>621</v>
      </c>
      <c r="J77" s="34" t="s">
        <v>622</v>
      </c>
      <c r="K77" s="35" t="s">
        <v>253</v>
      </c>
      <c r="L77" s="28">
        <v>42517</v>
      </c>
      <c r="M77" s="29" t="s">
        <v>877</v>
      </c>
      <c r="N77" s="29" t="s">
        <v>194</v>
      </c>
      <c r="O77" s="37"/>
      <c r="P77" s="38"/>
      <c r="Q77" s="31"/>
      <c r="R77" s="39"/>
      <c r="S77" s="39"/>
      <c r="T77" s="39"/>
      <c r="U77" s="40"/>
      <c r="V77" s="28"/>
      <c r="W77" s="37"/>
      <c r="X77" s="37"/>
      <c r="Y77" s="37"/>
      <c r="Z77" s="38"/>
      <c r="AA77" s="31"/>
      <c r="AB77" s="39"/>
      <c r="AC77" s="39"/>
      <c r="AD77" s="39"/>
      <c r="AE77" s="40"/>
      <c r="AF77" s="28"/>
      <c r="AG77" s="37"/>
      <c r="AH77" s="37"/>
      <c r="AI77" s="37"/>
      <c r="AJ77" s="38"/>
      <c r="AT77" s="243">
        <f t="shared" si="2"/>
        <v>1</v>
      </c>
    </row>
    <row r="78" spans="2:46" ht="36">
      <c r="B78" s="154">
        <f t="shared" si="3"/>
        <v>70</v>
      </c>
      <c r="C78" s="41" t="s">
        <v>619</v>
      </c>
      <c r="D78" s="41" t="s">
        <v>610</v>
      </c>
      <c r="E78" s="34" t="s">
        <v>624</v>
      </c>
      <c r="F78" s="42" t="s">
        <v>245</v>
      </c>
      <c r="G78" s="35" t="s">
        <v>625</v>
      </c>
      <c r="H78" s="41" t="s">
        <v>247</v>
      </c>
      <c r="I78" s="35" t="s">
        <v>621</v>
      </c>
      <c r="J78" s="34" t="s">
        <v>626</v>
      </c>
      <c r="K78" s="35" t="s">
        <v>253</v>
      </c>
      <c r="L78" s="28">
        <v>42517</v>
      </c>
      <c r="M78" s="29" t="s">
        <v>877</v>
      </c>
      <c r="N78" s="29" t="s">
        <v>194</v>
      </c>
      <c r="O78" s="37"/>
      <c r="P78" s="38"/>
      <c r="Q78" s="31"/>
      <c r="R78" s="39"/>
      <c r="S78" s="39"/>
      <c r="T78" s="39"/>
      <c r="U78" s="40"/>
      <c r="V78" s="28"/>
      <c r="W78" s="37"/>
      <c r="X78" s="37"/>
      <c r="Y78" s="37"/>
      <c r="Z78" s="38"/>
      <c r="AA78" s="31"/>
      <c r="AB78" s="39"/>
      <c r="AC78" s="39"/>
      <c r="AD78" s="39"/>
      <c r="AE78" s="40"/>
      <c r="AF78" s="28"/>
      <c r="AG78" s="37"/>
      <c r="AH78" s="37"/>
      <c r="AI78" s="37"/>
      <c r="AJ78" s="38"/>
      <c r="AT78" s="243">
        <f t="shared" si="2"/>
        <v>1</v>
      </c>
    </row>
    <row r="79" spans="2:46" ht="36">
      <c r="B79" s="154">
        <f t="shared" si="3"/>
        <v>71</v>
      </c>
      <c r="C79" s="41" t="s">
        <v>619</v>
      </c>
      <c r="D79" s="41" t="s">
        <v>398</v>
      </c>
      <c r="E79" s="34" t="s">
        <v>627</v>
      </c>
      <c r="F79" s="42" t="s">
        <v>245</v>
      </c>
      <c r="G79" s="35" t="s">
        <v>637</v>
      </c>
      <c r="H79" s="41" t="s">
        <v>247</v>
      </c>
      <c r="I79" s="35" t="s">
        <v>621</v>
      </c>
      <c r="J79" s="34" t="s">
        <v>626</v>
      </c>
      <c r="K79" s="35" t="s">
        <v>253</v>
      </c>
      <c r="L79" s="28">
        <v>42517</v>
      </c>
      <c r="M79" s="29" t="s">
        <v>877</v>
      </c>
      <c r="N79" s="29" t="s">
        <v>194</v>
      </c>
      <c r="O79" s="37"/>
      <c r="P79" s="38"/>
      <c r="Q79" s="31"/>
      <c r="R79" s="39"/>
      <c r="S79" s="39"/>
      <c r="T79" s="39"/>
      <c r="U79" s="40"/>
      <c r="V79" s="28"/>
      <c r="W79" s="37"/>
      <c r="X79" s="37"/>
      <c r="Y79" s="37"/>
      <c r="Z79" s="38"/>
      <c r="AA79" s="31"/>
      <c r="AB79" s="39"/>
      <c r="AC79" s="39"/>
      <c r="AD79" s="39"/>
      <c r="AE79" s="40"/>
      <c r="AF79" s="28"/>
      <c r="AG79" s="37"/>
      <c r="AH79" s="37"/>
      <c r="AI79" s="37"/>
      <c r="AJ79" s="38"/>
      <c r="AT79" s="243">
        <f t="shared" si="2"/>
        <v>1</v>
      </c>
    </row>
    <row r="80" spans="2:46" ht="24">
      <c r="B80" s="154">
        <f t="shared" si="3"/>
        <v>72</v>
      </c>
      <c r="C80" s="41" t="s">
        <v>619</v>
      </c>
      <c r="D80" s="41" t="s">
        <v>631</v>
      </c>
      <c r="E80" s="34" t="s">
        <v>632</v>
      </c>
      <c r="F80" s="42" t="s">
        <v>245</v>
      </c>
      <c r="G80" s="35" t="s">
        <v>638</v>
      </c>
      <c r="H80" s="41" t="s">
        <v>247</v>
      </c>
      <c r="I80" s="35" t="s">
        <v>621</v>
      </c>
      <c r="J80" s="34" t="s">
        <v>633</v>
      </c>
      <c r="K80" s="35" t="s">
        <v>253</v>
      </c>
      <c r="L80" s="28">
        <v>42517</v>
      </c>
      <c r="M80" s="29" t="s">
        <v>877</v>
      </c>
      <c r="N80" s="29" t="s">
        <v>194</v>
      </c>
      <c r="O80" s="37"/>
      <c r="P80" s="38"/>
      <c r="Q80" s="31"/>
      <c r="R80" s="39"/>
      <c r="S80" s="39"/>
      <c r="T80" s="39"/>
      <c r="U80" s="40"/>
      <c r="V80" s="28"/>
      <c r="W80" s="37"/>
      <c r="X80" s="37"/>
      <c r="Y80" s="37"/>
      <c r="Z80" s="38"/>
      <c r="AA80" s="31"/>
      <c r="AB80" s="39"/>
      <c r="AC80" s="39"/>
      <c r="AD80" s="39"/>
      <c r="AE80" s="40"/>
      <c r="AF80" s="28"/>
      <c r="AG80" s="37"/>
      <c r="AH80" s="37"/>
      <c r="AI80" s="37"/>
      <c r="AJ80" s="38"/>
      <c r="AT80" s="243">
        <f t="shared" si="2"/>
        <v>1</v>
      </c>
    </row>
    <row r="81" spans="2:46" ht="36">
      <c r="B81" s="154">
        <f t="shared" si="3"/>
        <v>73</v>
      </c>
      <c r="C81" s="41" t="s">
        <v>643</v>
      </c>
      <c r="D81" s="41" t="s">
        <v>635</v>
      </c>
      <c r="E81" s="34" t="s">
        <v>629</v>
      </c>
      <c r="F81" s="42" t="s">
        <v>245</v>
      </c>
      <c r="G81" s="35" t="s">
        <v>644</v>
      </c>
      <c r="H81" s="41" t="s">
        <v>247</v>
      </c>
      <c r="I81" s="34" t="s">
        <v>630</v>
      </c>
      <c r="J81" s="34" t="s">
        <v>634</v>
      </c>
      <c r="K81" s="35" t="s">
        <v>253</v>
      </c>
      <c r="L81" s="28">
        <v>42517</v>
      </c>
      <c r="M81" s="29" t="s">
        <v>877</v>
      </c>
      <c r="N81" s="29" t="s">
        <v>194</v>
      </c>
      <c r="O81" s="37"/>
      <c r="P81" s="38"/>
      <c r="Q81" s="31"/>
      <c r="R81" s="39"/>
      <c r="S81" s="39"/>
      <c r="T81" s="39"/>
      <c r="U81" s="40"/>
      <c r="V81" s="28"/>
      <c r="W81" s="37"/>
      <c r="X81" s="37"/>
      <c r="Y81" s="37"/>
      <c r="Z81" s="38"/>
      <c r="AA81" s="31"/>
      <c r="AB81" s="39"/>
      <c r="AC81" s="39"/>
      <c r="AD81" s="39"/>
      <c r="AE81" s="40"/>
      <c r="AF81" s="28"/>
      <c r="AG81" s="37"/>
      <c r="AH81" s="37"/>
      <c r="AI81" s="37"/>
      <c r="AJ81" s="38"/>
      <c r="AT81" s="243">
        <f t="shared" si="2"/>
        <v>1</v>
      </c>
    </row>
    <row r="82" spans="2:46" ht="24">
      <c r="B82" s="154">
        <f t="shared" si="3"/>
        <v>74</v>
      </c>
      <c r="C82" s="41" t="s">
        <v>643</v>
      </c>
      <c r="D82" s="41" t="s">
        <v>636</v>
      </c>
      <c r="E82" s="34" t="s">
        <v>663</v>
      </c>
      <c r="F82" s="42" t="s">
        <v>245</v>
      </c>
      <c r="G82" s="35" t="s">
        <v>645</v>
      </c>
      <c r="H82" s="41" t="s">
        <v>247</v>
      </c>
      <c r="I82" s="35" t="s">
        <v>639</v>
      </c>
      <c r="J82" s="34" t="s">
        <v>640</v>
      </c>
      <c r="K82" s="35" t="s">
        <v>253</v>
      </c>
      <c r="L82" s="28">
        <v>42517</v>
      </c>
      <c r="M82" s="29" t="s">
        <v>877</v>
      </c>
      <c r="N82" s="29" t="s">
        <v>194</v>
      </c>
      <c r="O82" s="37"/>
      <c r="P82" s="38"/>
      <c r="Q82" s="31"/>
      <c r="R82" s="39"/>
      <c r="S82" s="39"/>
      <c r="T82" s="39"/>
      <c r="U82" s="40"/>
      <c r="V82" s="28"/>
      <c r="W82" s="37"/>
      <c r="X82" s="37"/>
      <c r="Y82" s="37"/>
      <c r="Z82" s="38"/>
      <c r="AA82" s="31"/>
      <c r="AB82" s="39"/>
      <c r="AC82" s="39"/>
      <c r="AD82" s="39"/>
      <c r="AE82" s="40"/>
      <c r="AF82" s="28"/>
      <c r="AG82" s="37"/>
      <c r="AH82" s="37"/>
      <c r="AI82" s="37"/>
      <c r="AJ82" s="38"/>
      <c r="AT82" s="243">
        <f t="shared" si="2"/>
        <v>1</v>
      </c>
    </row>
    <row r="83" spans="2:46" ht="36">
      <c r="B83" s="154">
        <f t="shared" si="3"/>
        <v>75</v>
      </c>
      <c r="C83" s="41" t="s">
        <v>643</v>
      </c>
      <c r="D83" s="25" t="s">
        <v>641</v>
      </c>
      <c r="E83" s="34" t="s">
        <v>642</v>
      </c>
      <c r="F83" s="42" t="s">
        <v>245</v>
      </c>
      <c r="G83" s="35" t="s">
        <v>646</v>
      </c>
      <c r="H83" s="41" t="s">
        <v>247</v>
      </c>
      <c r="I83" s="34" t="s">
        <v>647</v>
      </c>
      <c r="J83" s="34" t="s">
        <v>648</v>
      </c>
      <c r="K83" s="35" t="s">
        <v>253</v>
      </c>
      <c r="L83" s="28">
        <v>42517</v>
      </c>
      <c r="M83" s="29" t="s">
        <v>877</v>
      </c>
      <c r="N83" s="29" t="s">
        <v>194</v>
      </c>
      <c r="O83" s="37"/>
      <c r="P83" s="38"/>
      <c r="Q83" s="31"/>
      <c r="R83" s="39"/>
      <c r="S83" s="39"/>
      <c r="T83" s="39"/>
      <c r="U83" s="40"/>
      <c r="V83" s="28"/>
      <c r="W83" s="37"/>
      <c r="X83" s="37"/>
      <c r="Y83" s="37"/>
      <c r="Z83" s="38"/>
      <c r="AA83" s="31"/>
      <c r="AB83" s="39"/>
      <c r="AC83" s="39"/>
      <c r="AD83" s="39"/>
      <c r="AE83" s="40"/>
      <c r="AF83" s="28"/>
      <c r="AG83" s="37"/>
      <c r="AH83" s="37"/>
      <c r="AI83" s="37"/>
      <c r="AJ83" s="38"/>
      <c r="AT83" s="243">
        <f t="shared" si="2"/>
        <v>1</v>
      </c>
    </row>
    <row r="84" spans="2:46" ht="24">
      <c r="B84" s="154">
        <f t="shared" si="3"/>
        <v>76</v>
      </c>
      <c r="C84" s="41" t="s">
        <v>643</v>
      </c>
      <c r="D84" s="25" t="s">
        <v>649</v>
      </c>
      <c r="E84" s="34" t="s">
        <v>650</v>
      </c>
      <c r="F84" s="42" t="s">
        <v>245</v>
      </c>
      <c r="G84" s="35" t="s">
        <v>652</v>
      </c>
      <c r="H84" s="41" t="s">
        <v>247</v>
      </c>
      <c r="I84" s="34" t="s">
        <v>653</v>
      </c>
      <c r="J84" s="34" t="s">
        <v>654</v>
      </c>
      <c r="K84" s="35" t="s">
        <v>253</v>
      </c>
      <c r="L84" s="28">
        <v>42517</v>
      </c>
      <c r="M84" s="29" t="s">
        <v>877</v>
      </c>
      <c r="N84" s="29" t="s">
        <v>194</v>
      </c>
      <c r="O84" s="37"/>
      <c r="P84" s="38"/>
      <c r="Q84" s="31"/>
      <c r="R84" s="39"/>
      <c r="S84" s="39"/>
      <c r="T84" s="39"/>
      <c r="U84" s="40"/>
      <c r="V84" s="28"/>
      <c r="W84" s="37"/>
      <c r="X84" s="37"/>
      <c r="Y84" s="37"/>
      <c r="Z84" s="38"/>
      <c r="AA84" s="31"/>
      <c r="AB84" s="39"/>
      <c r="AC84" s="39"/>
      <c r="AD84" s="39"/>
      <c r="AE84" s="40"/>
      <c r="AF84" s="28"/>
      <c r="AG84" s="37"/>
      <c r="AH84" s="37"/>
      <c r="AI84" s="37"/>
      <c r="AJ84" s="38"/>
      <c r="AT84" s="243">
        <f t="shared" si="2"/>
        <v>1</v>
      </c>
    </row>
    <row r="85" spans="2:46" ht="72">
      <c r="B85" s="154">
        <f t="shared" si="3"/>
        <v>77</v>
      </c>
      <c r="C85" s="41" t="s">
        <v>643</v>
      </c>
      <c r="D85" s="25" t="s">
        <v>651</v>
      </c>
      <c r="E85" s="34" t="s">
        <v>657</v>
      </c>
      <c r="F85" s="42" t="s">
        <v>245</v>
      </c>
      <c r="G85" s="35" t="s">
        <v>655</v>
      </c>
      <c r="H85" s="41" t="s">
        <v>247</v>
      </c>
      <c r="I85" s="34" t="s">
        <v>653</v>
      </c>
      <c r="J85" s="34" t="s">
        <v>656</v>
      </c>
      <c r="K85" s="35" t="s">
        <v>253</v>
      </c>
      <c r="L85" s="28">
        <v>42517</v>
      </c>
      <c r="M85" s="29" t="s">
        <v>877</v>
      </c>
      <c r="N85" s="29" t="s">
        <v>194</v>
      </c>
      <c r="O85" s="37"/>
      <c r="P85" s="38"/>
      <c r="Q85" s="31"/>
      <c r="R85" s="39"/>
      <c r="S85" s="39"/>
      <c r="T85" s="39"/>
      <c r="U85" s="40"/>
      <c r="V85" s="28"/>
      <c r="W85" s="37"/>
      <c r="X85" s="37"/>
      <c r="Y85" s="37"/>
      <c r="Z85" s="38"/>
      <c r="AA85" s="31"/>
      <c r="AB85" s="39"/>
      <c r="AC85" s="39"/>
      <c r="AD85" s="39"/>
      <c r="AE85" s="40"/>
      <c r="AF85" s="28"/>
      <c r="AG85" s="37"/>
      <c r="AH85" s="37"/>
      <c r="AI85" s="37"/>
      <c r="AJ85" s="38"/>
      <c r="AT85" s="243">
        <f t="shared" si="2"/>
        <v>1</v>
      </c>
    </row>
    <row r="86" spans="2:46" ht="36">
      <c r="B86" s="154">
        <f t="shared" si="3"/>
        <v>78</v>
      </c>
      <c r="C86" s="41" t="s">
        <v>643</v>
      </c>
      <c r="D86" s="25" t="s">
        <v>658</v>
      </c>
      <c r="E86" s="34" t="s">
        <v>659</v>
      </c>
      <c r="F86" s="42" t="s">
        <v>245</v>
      </c>
      <c r="G86" s="35" t="s">
        <v>660</v>
      </c>
      <c r="H86" s="41" t="s">
        <v>247</v>
      </c>
      <c r="I86" s="34" t="s">
        <v>661</v>
      </c>
      <c r="J86" s="34" t="s">
        <v>662</v>
      </c>
      <c r="K86" s="35" t="s">
        <v>253</v>
      </c>
      <c r="L86" s="28">
        <v>42517</v>
      </c>
      <c r="M86" s="29" t="s">
        <v>877</v>
      </c>
      <c r="N86" s="29" t="s">
        <v>194</v>
      </c>
      <c r="O86" s="37"/>
      <c r="P86" s="38"/>
      <c r="Q86" s="31"/>
      <c r="R86" s="39"/>
      <c r="S86" s="39"/>
      <c r="T86" s="39"/>
      <c r="U86" s="40"/>
      <c r="V86" s="28"/>
      <c r="W86" s="37"/>
      <c r="X86" s="37"/>
      <c r="Y86" s="37"/>
      <c r="Z86" s="38"/>
      <c r="AA86" s="31"/>
      <c r="AB86" s="39"/>
      <c r="AC86" s="39"/>
      <c r="AD86" s="39"/>
      <c r="AE86" s="40"/>
      <c r="AF86" s="28"/>
      <c r="AG86" s="37"/>
      <c r="AH86" s="37"/>
      <c r="AI86" s="37"/>
      <c r="AJ86" s="38"/>
      <c r="AT86" s="243">
        <f t="shared" si="2"/>
        <v>1</v>
      </c>
    </row>
    <row r="87" spans="2:46" ht="60">
      <c r="B87" s="154">
        <f t="shared" si="3"/>
        <v>79</v>
      </c>
      <c r="C87" s="41" t="s">
        <v>643</v>
      </c>
      <c r="D87" s="25" t="s">
        <v>320</v>
      </c>
      <c r="E87" s="34" t="s">
        <v>677</v>
      </c>
      <c r="F87" s="42" t="s">
        <v>245</v>
      </c>
      <c r="G87" s="35" t="s">
        <v>665</v>
      </c>
      <c r="H87" s="41" t="s">
        <v>247</v>
      </c>
      <c r="I87" s="34" t="s">
        <v>666</v>
      </c>
      <c r="J87" s="34" t="s">
        <v>678</v>
      </c>
      <c r="K87" s="35" t="s">
        <v>253</v>
      </c>
      <c r="L87" s="28">
        <v>42517</v>
      </c>
      <c r="M87" s="29" t="s">
        <v>877</v>
      </c>
      <c r="N87" s="29" t="s">
        <v>194</v>
      </c>
      <c r="O87" s="37"/>
      <c r="P87" s="38"/>
      <c r="Q87" s="31"/>
      <c r="R87" s="39"/>
      <c r="S87" s="39"/>
      <c r="T87" s="39"/>
      <c r="U87" s="40"/>
      <c r="V87" s="28"/>
      <c r="W87" s="37"/>
      <c r="X87" s="37"/>
      <c r="Y87" s="37"/>
      <c r="Z87" s="38"/>
      <c r="AA87" s="31"/>
      <c r="AB87" s="39"/>
      <c r="AC87" s="39"/>
      <c r="AD87" s="39"/>
      <c r="AE87" s="40"/>
      <c r="AF87" s="28"/>
      <c r="AG87" s="37"/>
      <c r="AH87" s="37"/>
      <c r="AI87" s="37"/>
      <c r="AJ87" s="38"/>
      <c r="AT87" s="243">
        <f t="shared" si="2"/>
        <v>1</v>
      </c>
    </row>
    <row r="88" spans="2:46" ht="24">
      <c r="B88" s="154">
        <f t="shared" si="3"/>
        <v>80</v>
      </c>
      <c r="C88" s="41" t="s">
        <v>643</v>
      </c>
      <c r="D88" s="41" t="s">
        <v>667</v>
      </c>
      <c r="E88" s="34" t="s">
        <v>668</v>
      </c>
      <c r="F88" s="42" t="s">
        <v>245</v>
      </c>
      <c r="G88" s="35" t="s">
        <v>665</v>
      </c>
      <c r="H88" s="41" t="s">
        <v>247</v>
      </c>
      <c r="I88" s="34" t="s">
        <v>669</v>
      </c>
      <c r="J88" s="34" t="s">
        <v>670</v>
      </c>
      <c r="K88" s="35" t="s">
        <v>253</v>
      </c>
      <c r="L88" s="28">
        <v>42517</v>
      </c>
      <c r="M88" s="29" t="s">
        <v>877</v>
      </c>
      <c r="N88" s="29" t="s">
        <v>194</v>
      </c>
      <c r="O88" s="37"/>
      <c r="P88" s="38"/>
      <c r="Q88" s="31"/>
      <c r="R88" s="39"/>
      <c r="S88" s="39"/>
      <c r="T88" s="39"/>
      <c r="U88" s="40"/>
      <c r="V88" s="28"/>
      <c r="W88" s="37"/>
      <c r="X88" s="37"/>
      <c r="Y88" s="37"/>
      <c r="Z88" s="38"/>
      <c r="AA88" s="31"/>
      <c r="AB88" s="39"/>
      <c r="AC88" s="39"/>
      <c r="AD88" s="39"/>
      <c r="AE88" s="40"/>
      <c r="AF88" s="28"/>
      <c r="AG88" s="37"/>
      <c r="AH88" s="37"/>
      <c r="AI88" s="37"/>
      <c r="AJ88" s="38"/>
      <c r="AT88" s="243">
        <f t="shared" si="2"/>
        <v>1</v>
      </c>
    </row>
    <row r="89" spans="2:46" ht="24">
      <c r="B89" s="154">
        <f t="shared" si="3"/>
        <v>81</v>
      </c>
      <c r="C89" s="41" t="s">
        <v>643</v>
      </c>
      <c r="D89" s="41" t="s">
        <v>628</v>
      </c>
      <c r="E89" s="34" t="s">
        <v>672</v>
      </c>
      <c r="F89" s="42" t="s">
        <v>245</v>
      </c>
      <c r="G89" s="35" t="s">
        <v>671</v>
      </c>
      <c r="H89" s="41" t="s">
        <v>247</v>
      </c>
      <c r="I89" s="34" t="s">
        <v>681</v>
      </c>
      <c r="J89" s="34" t="s">
        <v>673</v>
      </c>
      <c r="K89" s="35" t="s">
        <v>253</v>
      </c>
      <c r="L89" s="28">
        <v>42517</v>
      </c>
      <c r="M89" s="29" t="s">
        <v>877</v>
      </c>
      <c r="N89" s="29" t="s">
        <v>194</v>
      </c>
      <c r="O89" s="37"/>
      <c r="P89" s="38"/>
      <c r="Q89" s="31"/>
      <c r="R89" s="39"/>
      <c r="S89" s="39"/>
      <c r="T89" s="39"/>
      <c r="U89" s="40"/>
      <c r="V89" s="28"/>
      <c r="W89" s="37"/>
      <c r="X89" s="37"/>
      <c r="Y89" s="37"/>
      <c r="Z89" s="38"/>
      <c r="AA89" s="31"/>
      <c r="AB89" s="39"/>
      <c r="AC89" s="39"/>
      <c r="AD89" s="39"/>
      <c r="AE89" s="40"/>
      <c r="AF89" s="28"/>
      <c r="AG89" s="37"/>
      <c r="AH89" s="37"/>
      <c r="AI89" s="37"/>
      <c r="AJ89" s="38"/>
      <c r="AT89" s="243">
        <f t="shared" si="2"/>
        <v>1</v>
      </c>
    </row>
    <row r="90" spans="2:46" ht="36">
      <c r="B90" s="154">
        <f t="shared" si="3"/>
        <v>82</v>
      </c>
      <c r="C90" s="41" t="s">
        <v>643</v>
      </c>
      <c r="D90" s="41" t="s">
        <v>674</v>
      </c>
      <c r="E90" s="34" t="s">
        <v>676</v>
      </c>
      <c r="F90" s="42" t="s">
        <v>245</v>
      </c>
      <c r="G90" s="35" t="s">
        <v>679</v>
      </c>
      <c r="H90" s="41" t="s">
        <v>247</v>
      </c>
      <c r="I90" s="34" t="s">
        <v>682</v>
      </c>
      <c r="J90" s="34" t="s">
        <v>684</v>
      </c>
      <c r="K90" s="35" t="s">
        <v>253</v>
      </c>
      <c r="L90" s="28">
        <v>42517</v>
      </c>
      <c r="M90" s="29" t="s">
        <v>877</v>
      </c>
      <c r="N90" s="29" t="s">
        <v>194</v>
      </c>
      <c r="O90" s="37"/>
      <c r="P90" s="38"/>
      <c r="Q90" s="31"/>
      <c r="R90" s="39"/>
      <c r="S90" s="39"/>
      <c r="T90" s="39"/>
      <c r="U90" s="40"/>
      <c r="V90" s="28"/>
      <c r="W90" s="37"/>
      <c r="X90" s="37"/>
      <c r="Y90" s="37"/>
      <c r="Z90" s="38"/>
      <c r="AA90" s="31"/>
      <c r="AB90" s="39"/>
      <c r="AC90" s="39"/>
      <c r="AD90" s="39"/>
      <c r="AE90" s="40"/>
      <c r="AF90" s="28"/>
      <c r="AG90" s="37"/>
      <c r="AH90" s="37"/>
      <c r="AI90" s="37"/>
      <c r="AJ90" s="38"/>
      <c r="AT90" s="243">
        <f t="shared" si="2"/>
        <v>1</v>
      </c>
    </row>
    <row r="91" spans="2:46" ht="36">
      <c r="B91" s="154">
        <f t="shared" si="3"/>
        <v>83</v>
      </c>
      <c r="C91" s="41" t="s">
        <v>643</v>
      </c>
      <c r="D91" s="41" t="s">
        <v>675</v>
      </c>
      <c r="E91" s="34" t="s">
        <v>686</v>
      </c>
      <c r="F91" s="42" t="s">
        <v>245</v>
      </c>
      <c r="G91" s="35" t="s">
        <v>680</v>
      </c>
      <c r="H91" s="41" t="s">
        <v>247</v>
      </c>
      <c r="I91" s="34" t="s">
        <v>683</v>
      </c>
      <c r="J91" s="34" t="s">
        <v>685</v>
      </c>
      <c r="K91" s="35" t="s">
        <v>253</v>
      </c>
      <c r="L91" s="28">
        <v>42517</v>
      </c>
      <c r="M91" s="29" t="s">
        <v>877</v>
      </c>
      <c r="N91" s="29" t="s">
        <v>194</v>
      </c>
      <c r="O91" s="37"/>
      <c r="P91" s="38"/>
      <c r="Q91" s="31"/>
      <c r="R91" s="39"/>
      <c r="S91" s="39"/>
      <c r="T91" s="39"/>
      <c r="U91" s="40"/>
      <c r="V91" s="28"/>
      <c r="W91" s="37"/>
      <c r="X91" s="37"/>
      <c r="Y91" s="37"/>
      <c r="Z91" s="38"/>
      <c r="AA91" s="31"/>
      <c r="AB91" s="39"/>
      <c r="AC91" s="39"/>
      <c r="AD91" s="39"/>
      <c r="AE91" s="40"/>
      <c r="AF91" s="28"/>
      <c r="AG91" s="37"/>
      <c r="AH91" s="37"/>
      <c r="AI91" s="37"/>
      <c r="AJ91" s="38"/>
      <c r="AT91" s="243">
        <f t="shared" si="2"/>
        <v>1</v>
      </c>
    </row>
    <row r="92" spans="2:46" ht="48">
      <c r="B92" s="154">
        <f t="shared" si="3"/>
        <v>84</v>
      </c>
      <c r="C92" s="41" t="s">
        <v>643</v>
      </c>
      <c r="D92" s="41" t="s">
        <v>687</v>
      </c>
      <c r="E92" s="34" t="s">
        <v>691</v>
      </c>
      <c r="F92" s="42" t="s">
        <v>245</v>
      </c>
      <c r="G92" s="35" t="s">
        <v>688</v>
      </c>
      <c r="H92" s="41" t="s">
        <v>247</v>
      </c>
      <c r="I92" s="34" t="s">
        <v>689</v>
      </c>
      <c r="J92" s="34" t="s">
        <v>690</v>
      </c>
      <c r="K92" s="35" t="s">
        <v>253</v>
      </c>
      <c r="L92" s="28">
        <v>42517</v>
      </c>
      <c r="M92" s="29" t="s">
        <v>877</v>
      </c>
      <c r="N92" s="29" t="s">
        <v>194</v>
      </c>
      <c r="O92" s="37"/>
      <c r="P92" s="38"/>
      <c r="Q92" s="31"/>
      <c r="R92" s="39"/>
      <c r="S92" s="39"/>
      <c r="T92" s="39"/>
      <c r="U92" s="40"/>
      <c r="V92" s="28"/>
      <c r="W92" s="37"/>
      <c r="X92" s="37"/>
      <c r="Y92" s="37"/>
      <c r="Z92" s="38"/>
      <c r="AA92" s="31"/>
      <c r="AB92" s="39"/>
      <c r="AC92" s="39"/>
      <c r="AD92" s="39"/>
      <c r="AE92" s="40"/>
      <c r="AF92" s="28"/>
      <c r="AG92" s="37"/>
      <c r="AH92" s="37"/>
      <c r="AI92" s="37"/>
      <c r="AJ92" s="38"/>
      <c r="AT92" s="243">
        <f t="shared" si="2"/>
        <v>1</v>
      </c>
    </row>
    <row r="93" spans="2:46" ht="24">
      <c r="B93" s="154">
        <f t="shared" si="3"/>
        <v>85</v>
      </c>
      <c r="C93" s="41" t="s">
        <v>692</v>
      </c>
      <c r="D93" s="41" t="s">
        <v>697</v>
      </c>
      <c r="E93" s="34" t="s">
        <v>698</v>
      </c>
      <c r="F93" s="42" t="s">
        <v>245</v>
      </c>
      <c r="G93" s="41" t="s">
        <v>695</v>
      </c>
      <c r="H93" s="41" t="s">
        <v>247</v>
      </c>
      <c r="I93" s="34" t="s">
        <v>696</v>
      </c>
      <c r="J93" s="34" t="s">
        <v>699</v>
      </c>
      <c r="K93" s="35" t="s">
        <v>253</v>
      </c>
      <c r="L93" s="28">
        <v>42517</v>
      </c>
      <c r="M93" s="29" t="s">
        <v>877</v>
      </c>
      <c r="N93" s="29" t="s">
        <v>194</v>
      </c>
      <c r="O93" s="37"/>
      <c r="P93" s="38"/>
      <c r="Q93" s="31"/>
      <c r="R93" s="39"/>
      <c r="S93" s="39"/>
      <c r="T93" s="39"/>
      <c r="U93" s="40"/>
      <c r="V93" s="28"/>
      <c r="W93" s="37"/>
      <c r="X93" s="37"/>
      <c r="Y93" s="37"/>
      <c r="Z93" s="38"/>
      <c r="AA93" s="31"/>
      <c r="AB93" s="39"/>
      <c r="AC93" s="39"/>
      <c r="AD93" s="39"/>
      <c r="AE93" s="40"/>
      <c r="AF93" s="28"/>
      <c r="AG93" s="37"/>
      <c r="AH93" s="37"/>
      <c r="AI93" s="37"/>
      <c r="AJ93" s="38"/>
      <c r="AT93" s="243">
        <f t="shared" si="2"/>
        <v>1</v>
      </c>
    </row>
    <row r="94" spans="2:46" ht="24">
      <c r="B94" s="154">
        <f t="shared" si="3"/>
        <v>86</v>
      </c>
      <c r="C94" s="41" t="s">
        <v>692</v>
      </c>
      <c r="D94" s="25" t="s">
        <v>702</v>
      </c>
      <c r="E94" s="34" t="s">
        <v>693</v>
      </c>
      <c r="F94" s="42" t="s">
        <v>245</v>
      </c>
      <c r="G94" s="41" t="s">
        <v>700</v>
      </c>
      <c r="H94" s="41" t="s">
        <v>247</v>
      </c>
      <c r="I94" s="34" t="s">
        <v>696</v>
      </c>
      <c r="J94" s="34" t="s">
        <v>703</v>
      </c>
      <c r="K94" s="35" t="s">
        <v>253</v>
      </c>
      <c r="L94" s="28">
        <v>42517</v>
      </c>
      <c r="M94" s="29" t="s">
        <v>877</v>
      </c>
      <c r="N94" s="29" t="s">
        <v>194</v>
      </c>
      <c r="O94" s="37"/>
      <c r="P94" s="38"/>
      <c r="Q94" s="31"/>
      <c r="R94" s="39"/>
      <c r="S94" s="39"/>
      <c r="T94" s="39"/>
      <c r="U94" s="40"/>
      <c r="V94" s="28"/>
      <c r="W94" s="37"/>
      <c r="X94" s="37"/>
      <c r="Y94" s="37"/>
      <c r="Z94" s="38"/>
      <c r="AA94" s="31"/>
      <c r="AB94" s="39"/>
      <c r="AC94" s="39"/>
      <c r="AD94" s="39"/>
      <c r="AE94" s="40"/>
      <c r="AF94" s="28"/>
      <c r="AG94" s="37"/>
      <c r="AH94" s="37"/>
      <c r="AI94" s="37"/>
      <c r="AJ94" s="38"/>
      <c r="AT94" s="243">
        <f t="shared" si="2"/>
        <v>1</v>
      </c>
    </row>
    <row r="95" spans="2:46" ht="24">
      <c r="B95" s="154">
        <f t="shared" si="3"/>
        <v>87</v>
      </c>
      <c r="C95" s="41" t="s">
        <v>692</v>
      </c>
      <c r="D95" s="41" t="s">
        <v>694</v>
      </c>
      <c r="E95" s="34" t="s">
        <v>704</v>
      </c>
      <c r="F95" s="42" t="s">
        <v>245</v>
      </c>
      <c r="G95" s="41" t="s">
        <v>705</v>
      </c>
      <c r="H95" s="41" t="s">
        <v>247</v>
      </c>
      <c r="I95" s="34" t="s">
        <v>706</v>
      </c>
      <c r="J95" s="34" t="s">
        <v>701</v>
      </c>
      <c r="K95" s="35" t="s">
        <v>253</v>
      </c>
      <c r="L95" s="28">
        <v>42517</v>
      </c>
      <c r="M95" s="29" t="s">
        <v>877</v>
      </c>
      <c r="N95" s="29" t="s">
        <v>194</v>
      </c>
      <c r="O95" s="37"/>
      <c r="P95" s="38"/>
      <c r="Q95" s="31"/>
      <c r="R95" s="39"/>
      <c r="S95" s="39"/>
      <c r="T95" s="39"/>
      <c r="U95" s="40"/>
      <c r="V95" s="28"/>
      <c r="W95" s="37"/>
      <c r="X95" s="37"/>
      <c r="Y95" s="37"/>
      <c r="Z95" s="38"/>
      <c r="AA95" s="31"/>
      <c r="AB95" s="39"/>
      <c r="AC95" s="39"/>
      <c r="AD95" s="39"/>
      <c r="AE95" s="40"/>
      <c r="AF95" s="28"/>
      <c r="AG95" s="37"/>
      <c r="AH95" s="37"/>
      <c r="AI95" s="37"/>
      <c r="AJ95" s="38"/>
      <c r="AT95" s="243">
        <f t="shared" si="2"/>
        <v>1</v>
      </c>
    </row>
    <row r="96" spans="2:46" ht="24">
      <c r="B96" s="154">
        <f t="shared" si="3"/>
        <v>88</v>
      </c>
      <c r="C96" s="41" t="s">
        <v>707</v>
      </c>
      <c r="D96" s="25" t="s">
        <v>711</v>
      </c>
      <c r="E96" s="34" t="s">
        <v>712</v>
      </c>
      <c r="F96" s="42" t="s">
        <v>245</v>
      </c>
      <c r="G96" s="41" t="s">
        <v>714</v>
      </c>
      <c r="H96" s="41" t="s">
        <v>247</v>
      </c>
      <c r="I96" s="34" t="s">
        <v>709</v>
      </c>
      <c r="J96" s="34" t="s">
        <v>717</v>
      </c>
      <c r="K96" s="35" t="s">
        <v>253</v>
      </c>
      <c r="L96" s="28">
        <v>42517</v>
      </c>
      <c r="M96" s="29" t="s">
        <v>877</v>
      </c>
      <c r="N96" s="29" t="s">
        <v>194</v>
      </c>
      <c r="O96" s="37"/>
      <c r="P96" s="38"/>
      <c r="Q96" s="31"/>
      <c r="R96" s="39"/>
      <c r="S96" s="39"/>
      <c r="T96" s="39"/>
      <c r="U96" s="40"/>
      <c r="V96" s="28"/>
      <c r="W96" s="37"/>
      <c r="X96" s="37"/>
      <c r="Y96" s="37"/>
      <c r="Z96" s="38"/>
      <c r="AA96" s="31"/>
      <c r="AB96" s="39"/>
      <c r="AC96" s="39"/>
      <c r="AD96" s="39"/>
      <c r="AE96" s="40"/>
      <c r="AF96" s="28"/>
      <c r="AG96" s="37"/>
      <c r="AH96" s="37"/>
      <c r="AI96" s="37"/>
      <c r="AJ96" s="38"/>
      <c r="AT96" s="243">
        <f t="shared" si="2"/>
        <v>1</v>
      </c>
    </row>
    <row r="97" spans="2:46" ht="36">
      <c r="B97" s="154">
        <f t="shared" si="3"/>
        <v>89</v>
      </c>
      <c r="C97" s="41" t="s">
        <v>707</v>
      </c>
      <c r="D97" s="25" t="s">
        <v>708</v>
      </c>
      <c r="E97" s="34" t="s">
        <v>713</v>
      </c>
      <c r="F97" s="42" t="s">
        <v>245</v>
      </c>
      <c r="G97" s="41" t="s">
        <v>715</v>
      </c>
      <c r="H97" s="41" t="s">
        <v>247</v>
      </c>
      <c r="I97" s="34" t="s">
        <v>709</v>
      </c>
      <c r="J97" s="34" t="s">
        <v>716</v>
      </c>
      <c r="K97" s="35" t="s">
        <v>253</v>
      </c>
      <c r="L97" s="28">
        <v>42517</v>
      </c>
      <c r="M97" s="29" t="s">
        <v>877</v>
      </c>
      <c r="N97" s="29" t="s">
        <v>194</v>
      </c>
      <c r="O97" s="37"/>
      <c r="P97" s="38"/>
      <c r="Q97" s="31"/>
      <c r="R97" s="39"/>
      <c r="S97" s="39"/>
      <c r="T97" s="39"/>
      <c r="U97" s="40"/>
      <c r="V97" s="28"/>
      <c r="W97" s="37"/>
      <c r="X97" s="37"/>
      <c r="Y97" s="37"/>
      <c r="Z97" s="38"/>
      <c r="AA97" s="31"/>
      <c r="AB97" s="39"/>
      <c r="AC97" s="39"/>
      <c r="AD97" s="39"/>
      <c r="AE97" s="40"/>
      <c r="AF97" s="28"/>
      <c r="AG97" s="37"/>
      <c r="AH97" s="37"/>
      <c r="AI97" s="37"/>
      <c r="AJ97" s="38"/>
      <c r="AT97" s="243">
        <f t="shared" si="2"/>
        <v>1</v>
      </c>
    </row>
    <row r="98" spans="2:46">
      <c r="B98" s="154">
        <f t="shared" si="3"/>
        <v>90</v>
      </c>
      <c r="C98" s="41" t="s">
        <v>718</v>
      </c>
      <c r="D98" s="25" t="s">
        <v>719</v>
      </c>
      <c r="E98" s="34" t="s">
        <v>720</v>
      </c>
      <c r="F98" s="42" t="s">
        <v>245</v>
      </c>
      <c r="G98" s="41" t="s">
        <v>721</v>
      </c>
      <c r="H98" s="41" t="s">
        <v>247</v>
      </c>
      <c r="I98" s="34" t="s">
        <v>722</v>
      </c>
      <c r="J98" s="34" t="s">
        <v>723</v>
      </c>
      <c r="K98" s="35" t="s">
        <v>253</v>
      </c>
      <c r="L98" s="28">
        <v>42517</v>
      </c>
      <c r="M98" s="29" t="s">
        <v>877</v>
      </c>
      <c r="N98" s="29" t="s">
        <v>194</v>
      </c>
      <c r="O98" s="37"/>
      <c r="P98" s="38"/>
      <c r="Q98" s="31"/>
      <c r="R98" s="39"/>
      <c r="S98" s="39"/>
      <c r="T98" s="39"/>
      <c r="U98" s="40"/>
      <c r="V98" s="28"/>
      <c r="W98" s="37"/>
      <c r="X98" s="37"/>
      <c r="Y98" s="37"/>
      <c r="Z98" s="38"/>
      <c r="AA98" s="31"/>
      <c r="AB98" s="39"/>
      <c r="AC98" s="39"/>
      <c r="AD98" s="39"/>
      <c r="AE98" s="40"/>
      <c r="AF98" s="28"/>
      <c r="AG98" s="37"/>
      <c r="AH98" s="37"/>
      <c r="AI98" s="37"/>
      <c r="AJ98" s="38"/>
      <c r="AT98" s="243">
        <f t="shared" si="2"/>
        <v>1</v>
      </c>
    </row>
    <row r="99" spans="2:46" ht="36">
      <c r="B99" s="154">
        <f t="shared" si="3"/>
        <v>91</v>
      </c>
      <c r="C99" s="41" t="s">
        <v>718</v>
      </c>
      <c r="D99" s="25" t="s">
        <v>710</v>
      </c>
      <c r="E99" s="34" t="s">
        <v>724</v>
      </c>
      <c r="F99" s="42" t="s">
        <v>245</v>
      </c>
      <c r="G99" s="41" t="s">
        <v>725</v>
      </c>
      <c r="H99" s="41" t="s">
        <v>247</v>
      </c>
      <c r="I99" s="34" t="s">
        <v>722</v>
      </c>
      <c r="J99" s="34" t="s">
        <v>726</v>
      </c>
      <c r="K99" s="35" t="s">
        <v>253</v>
      </c>
      <c r="L99" s="28">
        <v>42517</v>
      </c>
      <c r="M99" s="29" t="s">
        <v>877</v>
      </c>
      <c r="N99" s="29" t="s">
        <v>194</v>
      </c>
      <c r="O99" s="37"/>
      <c r="P99" s="38"/>
      <c r="Q99" s="31"/>
      <c r="R99" s="39"/>
      <c r="S99" s="39"/>
      <c r="T99" s="39"/>
      <c r="U99" s="40"/>
      <c r="V99" s="28"/>
      <c r="W99" s="37"/>
      <c r="X99" s="37"/>
      <c r="Y99" s="37"/>
      <c r="Z99" s="38"/>
      <c r="AA99" s="31"/>
      <c r="AB99" s="39"/>
      <c r="AC99" s="39"/>
      <c r="AD99" s="39"/>
      <c r="AE99" s="40"/>
      <c r="AF99" s="28"/>
      <c r="AG99" s="37"/>
      <c r="AH99" s="37"/>
      <c r="AI99" s="37"/>
      <c r="AJ99" s="38"/>
      <c r="AT99" s="243">
        <f t="shared" si="2"/>
        <v>1</v>
      </c>
    </row>
    <row r="100" spans="2:46" ht="24">
      <c r="B100" s="154">
        <f t="shared" si="3"/>
        <v>92</v>
      </c>
      <c r="C100" s="41" t="s">
        <v>727</v>
      </c>
      <c r="D100" s="25" t="s">
        <v>728</v>
      </c>
      <c r="E100" s="34" t="s">
        <v>729</v>
      </c>
      <c r="F100" s="42" t="s">
        <v>245</v>
      </c>
      <c r="G100" s="41" t="s">
        <v>730</v>
      </c>
      <c r="H100" s="41" t="s">
        <v>247</v>
      </c>
      <c r="I100" s="34" t="s">
        <v>731</v>
      </c>
      <c r="J100" s="34" t="s">
        <v>732</v>
      </c>
      <c r="K100" s="35" t="s">
        <v>253</v>
      </c>
      <c r="L100" s="28">
        <v>42517</v>
      </c>
      <c r="M100" s="29" t="s">
        <v>877</v>
      </c>
      <c r="N100" s="29" t="s">
        <v>194</v>
      </c>
      <c r="O100" s="37"/>
      <c r="P100" s="38"/>
      <c r="Q100" s="31"/>
      <c r="R100" s="39"/>
      <c r="S100" s="39"/>
      <c r="T100" s="39"/>
      <c r="U100" s="40"/>
      <c r="V100" s="28"/>
      <c r="W100" s="37"/>
      <c r="X100" s="37"/>
      <c r="Y100" s="37"/>
      <c r="Z100" s="38"/>
      <c r="AA100" s="31"/>
      <c r="AB100" s="39"/>
      <c r="AC100" s="39"/>
      <c r="AD100" s="39"/>
      <c r="AE100" s="40"/>
      <c r="AF100" s="28"/>
      <c r="AG100" s="37"/>
      <c r="AH100" s="37"/>
      <c r="AI100" s="37"/>
      <c r="AJ100" s="38"/>
      <c r="AT100" s="243">
        <f t="shared" si="2"/>
        <v>1</v>
      </c>
    </row>
    <row r="101" spans="2:46" ht="24">
      <c r="B101" s="154">
        <f t="shared" si="3"/>
        <v>93</v>
      </c>
      <c r="C101" s="41" t="s">
        <v>727</v>
      </c>
      <c r="D101" s="25" t="s">
        <v>733</v>
      </c>
      <c r="E101" s="34" t="s">
        <v>734</v>
      </c>
      <c r="F101" s="42" t="s">
        <v>245</v>
      </c>
      <c r="G101" s="41" t="s">
        <v>735</v>
      </c>
      <c r="H101" s="41" t="s">
        <v>247</v>
      </c>
      <c r="I101" s="34" t="s">
        <v>731</v>
      </c>
      <c r="J101" s="34" t="s">
        <v>736</v>
      </c>
      <c r="K101" s="35" t="s">
        <v>253</v>
      </c>
      <c r="L101" s="28">
        <v>42517</v>
      </c>
      <c r="M101" s="29" t="s">
        <v>877</v>
      </c>
      <c r="N101" s="29" t="s">
        <v>194</v>
      </c>
      <c r="O101" s="37"/>
      <c r="P101" s="38"/>
      <c r="Q101" s="31"/>
      <c r="R101" s="39"/>
      <c r="S101" s="39"/>
      <c r="T101" s="39"/>
      <c r="U101" s="40"/>
      <c r="V101" s="28"/>
      <c r="W101" s="37"/>
      <c r="X101" s="37"/>
      <c r="Y101" s="37"/>
      <c r="Z101" s="38"/>
      <c r="AA101" s="31"/>
      <c r="AB101" s="39"/>
      <c r="AC101" s="39"/>
      <c r="AD101" s="39"/>
      <c r="AE101" s="40"/>
      <c r="AF101" s="28"/>
      <c r="AG101" s="37"/>
      <c r="AH101" s="37"/>
      <c r="AI101" s="37"/>
      <c r="AJ101" s="38"/>
      <c r="AT101" s="243">
        <f t="shared" si="2"/>
        <v>1</v>
      </c>
    </row>
    <row r="102" spans="2:46" ht="60">
      <c r="B102" s="154">
        <f t="shared" si="3"/>
        <v>94</v>
      </c>
      <c r="C102" s="41" t="s">
        <v>737</v>
      </c>
      <c r="D102" s="25" t="s">
        <v>320</v>
      </c>
      <c r="E102" s="34" t="s">
        <v>738</v>
      </c>
      <c r="F102" s="42" t="s">
        <v>245</v>
      </c>
      <c r="G102" s="41" t="s">
        <v>739</v>
      </c>
      <c r="H102" s="41" t="s">
        <v>247</v>
      </c>
      <c r="I102" s="34" t="s">
        <v>740</v>
      </c>
      <c r="J102" s="34" t="s">
        <v>741</v>
      </c>
      <c r="K102" s="35" t="s">
        <v>253</v>
      </c>
      <c r="L102" s="28">
        <v>42517</v>
      </c>
      <c r="M102" s="29" t="s">
        <v>877</v>
      </c>
      <c r="N102" s="29" t="s">
        <v>194</v>
      </c>
      <c r="O102" s="37"/>
      <c r="P102" s="38"/>
      <c r="Q102" s="31"/>
      <c r="R102" s="39"/>
      <c r="S102" s="39"/>
      <c r="T102" s="39"/>
      <c r="U102" s="40"/>
      <c r="V102" s="28"/>
      <c r="W102" s="37"/>
      <c r="X102" s="37"/>
      <c r="Y102" s="37"/>
      <c r="Z102" s="38"/>
      <c r="AA102" s="31"/>
      <c r="AB102" s="39"/>
      <c r="AC102" s="39"/>
      <c r="AD102" s="39"/>
      <c r="AE102" s="40"/>
      <c r="AF102" s="28"/>
      <c r="AG102" s="37"/>
      <c r="AH102" s="37"/>
      <c r="AI102" s="37"/>
      <c r="AJ102" s="38"/>
      <c r="AT102" s="243">
        <f t="shared" si="2"/>
        <v>1</v>
      </c>
    </row>
    <row r="103" spans="2:46" ht="24">
      <c r="B103" s="154">
        <f t="shared" si="3"/>
        <v>95</v>
      </c>
      <c r="C103" s="41" t="s">
        <v>737</v>
      </c>
      <c r="D103" s="25" t="s">
        <v>742</v>
      </c>
      <c r="E103" s="34" t="s">
        <v>743</v>
      </c>
      <c r="F103" s="42" t="s">
        <v>245</v>
      </c>
      <c r="G103" s="41" t="s">
        <v>744</v>
      </c>
      <c r="H103" s="41" t="s">
        <v>247</v>
      </c>
      <c r="I103" s="34" t="s">
        <v>751</v>
      </c>
      <c r="J103" s="34" t="s">
        <v>752</v>
      </c>
      <c r="K103" s="35" t="s">
        <v>253</v>
      </c>
      <c r="L103" s="28">
        <v>42517</v>
      </c>
      <c r="M103" s="29" t="s">
        <v>877</v>
      </c>
      <c r="N103" s="29" t="s">
        <v>194</v>
      </c>
      <c r="O103" s="37"/>
      <c r="P103" s="38"/>
      <c r="Q103" s="31"/>
      <c r="R103" s="39"/>
      <c r="S103" s="39"/>
      <c r="T103" s="39"/>
      <c r="U103" s="40"/>
      <c r="V103" s="28"/>
      <c r="W103" s="37"/>
      <c r="X103" s="37"/>
      <c r="Y103" s="37"/>
      <c r="Z103" s="38"/>
      <c r="AA103" s="31"/>
      <c r="AB103" s="39"/>
      <c r="AC103" s="39"/>
      <c r="AD103" s="39"/>
      <c r="AE103" s="40"/>
      <c r="AF103" s="28"/>
      <c r="AG103" s="37"/>
      <c r="AH103" s="37"/>
      <c r="AI103" s="37"/>
      <c r="AJ103" s="38"/>
      <c r="AT103" s="243">
        <f t="shared" si="2"/>
        <v>1</v>
      </c>
    </row>
    <row r="104" spans="2:46" ht="36">
      <c r="B104" s="154">
        <f t="shared" si="3"/>
        <v>96</v>
      </c>
      <c r="C104" s="41" t="s">
        <v>737</v>
      </c>
      <c r="D104" s="25" t="s">
        <v>753</v>
      </c>
      <c r="E104" s="34" t="s">
        <v>773</v>
      </c>
      <c r="F104" s="42" t="s">
        <v>245</v>
      </c>
      <c r="G104" s="41" t="s">
        <v>745</v>
      </c>
      <c r="H104" s="41" t="s">
        <v>247</v>
      </c>
      <c r="I104" s="34" t="s">
        <v>751</v>
      </c>
      <c r="J104" s="34" t="s">
        <v>754</v>
      </c>
      <c r="K104" s="35" t="s">
        <v>253</v>
      </c>
      <c r="L104" s="28">
        <v>42517</v>
      </c>
      <c r="M104" s="29" t="s">
        <v>877</v>
      </c>
      <c r="N104" s="29" t="s">
        <v>194</v>
      </c>
      <c r="O104" s="37"/>
      <c r="P104" s="38"/>
      <c r="Q104" s="31"/>
      <c r="R104" s="39"/>
      <c r="S104" s="39"/>
      <c r="T104" s="39"/>
      <c r="U104" s="40"/>
      <c r="V104" s="28"/>
      <c r="W104" s="37"/>
      <c r="X104" s="37"/>
      <c r="Y104" s="37"/>
      <c r="Z104" s="38"/>
      <c r="AA104" s="31"/>
      <c r="AB104" s="39"/>
      <c r="AC104" s="39"/>
      <c r="AD104" s="39"/>
      <c r="AE104" s="40"/>
      <c r="AF104" s="28"/>
      <c r="AG104" s="37"/>
      <c r="AH104" s="37"/>
      <c r="AI104" s="37"/>
      <c r="AJ104" s="38"/>
      <c r="AT104" s="243">
        <f t="shared" si="2"/>
        <v>1</v>
      </c>
    </row>
    <row r="105" spans="2:46" ht="36">
      <c r="B105" s="154">
        <f t="shared" si="3"/>
        <v>97</v>
      </c>
      <c r="C105" s="41" t="s">
        <v>737</v>
      </c>
      <c r="D105" s="25" t="s">
        <v>755</v>
      </c>
      <c r="E105" s="34" t="s">
        <v>756</v>
      </c>
      <c r="F105" s="42" t="s">
        <v>245</v>
      </c>
      <c r="G105" s="41" t="s">
        <v>746</v>
      </c>
      <c r="H105" s="41" t="s">
        <v>247</v>
      </c>
      <c r="I105" s="34" t="s">
        <v>757</v>
      </c>
      <c r="J105" s="34" t="s">
        <v>758</v>
      </c>
      <c r="K105" s="35" t="s">
        <v>253</v>
      </c>
      <c r="L105" s="28">
        <v>42517</v>
      </c>
      <c r="M105" s="29" t="s">
        <v>877</v>
      </c>
      <c r="N105" s="29" t="s">
        <v>194</v>
      </c>
      <c r="O105" s="37"/>
      <c r="P105" s="38"/>
      <c r="Q105" s="31"/>
      <c r="R105" s="39"/>
      <c r="S105" s="39"/>
      <c r="T105" s="39"/>
      <c r="U105" s="40"/>
      <c r="V105" s="28"/>
      <c r="W105" s="37"/>
      <c r="X105" s="37"/>
      <c r="Y105" s="37"/>
      <c r="Z105" s="38"/>
      <c r="AA105" s="31"/>
      <c r="AB105" s="39"/>
      <c r="AC105" s="39"/>
      <c r="AD105" s="39"/>
      <c r="AE105" s="40"/>
      <c r="AF105" s="28"/>
      <c r="AG105" s="37"/>
      <c r="AH105" s="37"/>
      <c r="AI105" s="37"/>
      <c r="AJ105" s="38"/>
      <c r="AT105" s="243">
        <f t="shared" si="2"/>
        <v>1</v>
      </c>
    </row>
    <row r="106" spans="2:46" ht="60">
      <c r="B106" s="154">
        <f t="shared" si="3"/>
        <v>98</v>
      </c>
      <c r="C106" s="41" t="s">
        <v>737</v>
      </c>
      <c r="D106" s="25" t="s">
        <v>761</v>
      </c>
      <c r="E106" s="34" t="s">
        <v>774</v>
      </c>
      <c r="F106" s="42" t="s">
        <v>245</v>
      </c>
      <c r="G106" s="41" t="s">
        <v>747</v>
      </c>
      <c r="H106" s="41" t="s">
        <v>247</v>
      </c>
      <c r="I106" s="34" t="s">
        <v>751</v>
      </c>
      <c r="J106" s="34" t="s">
        <v>760</v>
      </c>
      <c r="K106" s="35" t="s">
        <v>253</v>
      </c>
      <c r="L106" s="28">
        <v>42517</v>
      </c>
      <c r="M106" s="29" t="s">
        <v>877</v>
      </c>
      <c r="N106" s="29" t="s">
        <v>194</v>
      </c>
      <c r="O106" s="37"/>
      <c r="P106" s="38"/>
      <c r="Q106" s="31"/>
      <c r="R106" s="39"/>
      <c r="S106" s="39"/>
      <c r="T106" s="39"/>
      <c r="U106" s="40"/>
      <c r="V106" s="28"/>
      <c r="W106" s="37"/>
      <c r="X106" s="37"/>
      <c r="Y106" s="37"/>
      <c r="Z106" s="38"/>
      <c r="AA106" s="31"/>
      <c r="AB106" s="39"/>
      <c r="AC106" s="39"/>
      <c r="AD106" s="39"/>
      <c r="AE106" s="40"/>
      <c r="AF106" s="28"/>
      <c r="AG106" s="37"/>
      <c r="AH106" s="37"/>
      <c r="AI106" s="37"/>
      <c r="AJ106" s="38"/>
      <c r="AT106" s="243">
        <f t="shared" si="2"/>
        <v>1</v>
      </c>
    </row>
    <row r="107" spans="2:46" ht="24">
      <c r="B107" s="154">
        <f t="shared" si="3"/>
        <v>99</v>
      </c>
      <c r="C107" s="41" t="s">
        <v>737</v>
      </c>
      <c r="D107" s="25" t="s">
        <v>766</v>
      </c>
      <c r="E107" s="34" t="s">
        <v>767</v>
      </c>
      <c r="F107" s="42" t="s">
        <v>245</v>
      </c>
      <c r="G107" s="41" t="s">
        <v>748</v>
      </c>
      <c r="H107" s="41" t="s">
        <v>247</v>
      </c>
      <c r="I107" s="34" t="s">
        <v>768</v>
      </c>
      <c r="J107" s="34" t="s">
        <v>769</v>
      </c>
      <c r="K107" s="35" t="s">
        <v>253</v>
      </c>
      <c r="L107" s="28">
        <v>42517</v>
      </c>
      <c r="M107" s="29" t="s">
        <v>877</v>
      </c>
      <c r="N107" s="29" t="s">
        <v>194</v>
      </c>
      <c r="O107" s="37"/>
      <c r="P107" s="38"/>
      <c r="Q107" s="31"/>
      <c r="R107" s="39"/>
      <c r="S107" s="39"/>
      <c r="T107" s="39"/>
      <c r="U107" s="40"/>
      <c r="V107" s="28"/>
      <c r="W107" s="37"/>
      <c r="X107" s="37"/>
      <c r="Y107" s="37"/>
      <c r="Z107" s="38"/>
      <c r="AA107" s="31"/>
      <c r="AB107" s="39"/>
      <c r="AC107" s="39"/>
      <c r="AD107" s="39"/>
      <c r="AE107" s="40"/>
      <c r="AF107" s="28"/>
      <c r="AG107" s="37"/>
      <c r="AH107" s="37"/>
      <c r="AI107" s="37"/>
      <c r="AJ107" s="38"/>
      <c r="AT107" s="243">
        <f t="shared" si="2"/>
        <v>1</v>
      </c>
    </row>
    <row r="108" spans="2:46" ht="36">
      <c r="B108" s="154">
        <f t="shared" si="3"/>
        <v>100</v>
      </c>
      <c r="C108" s="41" t="s">
        <v>737</v>
      </c>
      <c r="D108" s="25" t="s">
        <v>770</v>
      </c>
      <c r="E108" s="34" t="s">
        <v>759</v>
      </c>
      <c r="F108" s="42" t="s">
        <v>245</v>
      </c>
      <c r="G108" s="41" t="s">
        <v>749</v>
      </c>
      <c r="H108" s="41" t="s">
        <v>247</v>
      </c>
      <c r="I108" s="34" t="s">
        <v>768</v>
      </c>
      <c r="J108" s="34" t="s">
        <v>771</v>
      </c>
      <c r="K108" s="35" t="s">
        <v>253</v>
      </c>
      <c r="L108" s="28">
        <v>42517</v>
      </c>
      <c r="M108" s="29" t="s">
        <v>877</v>
      </c>
      <c r="N108" s="29" t="s">
        <v>194</v>
      </c>
      <c r="O108" s="37"/>
      <c r="P108" s="38"/>
      <c r="Q108" s="31"/>
      <c r="R108" s="39"/>
      <c r="S108" s="39"/>
      <c r="T108" s="39"/>
      <c r="U108" s="40"/>
      <c r="V108" s="28"/>
      <c r="W108" s="37"/>
      <c r="X108" s="37"/>
      <c r="Y108" s="37"/>
      <c r="Z108" s="38"/>
      <c r="AA108" s="31"/>
      <c r="AB108" s="39"/>
      <c r="AC108" s="39"/>
      <c r="AD108" s="39"/>
      <c r="AE108" s="40"/>
      <c r="AF108" s="28"/>
      <c r="AG108" s="37"/>
      <c r="AH108" s="37"/>
      <c r="AI108" s="37"/>
      <c r="AJ108" s="38"/>
      <c r="AT108" s="243">
        <f t="shared" si="2"/>
        <v>1</v>
      </c>
    </row>
    <row r="109" spans="2:46" ht="48">
      <c r="B109" s="154">
        <f t="shared" si="3"/>
        <v>101</v>
      </c>
      <c r="C109" s="41" t="s">
        <v>737</v>
      </c>
      <c r="D109" s="25" t="s">
        <v>772</v>
      </c>
      <c r="E109" s="34" t="s">
        <v>775</v>
      </c>
      <c r="F109" s="42" t="s">
        <v>245</v>
      </c>
      <c r="G109" s="41" t="s">
        <v>750</v>
      </c>
      <c r="H109" s="41" t="s">
        <v>247</v>
      </c>
      <c r="I109" s="34" t="s">
        <v>768</v>
      </c>
      <c r="J109" s="34" t="s">
        <v>776</v>
      </c>
      <c r="K109" s="35" t="s">
        <v>253</v>
      </c>
      <c r="L109" s="28">
        <v>42517</v>
      </c>
      <c r="M109" s="29" t="s">
        <v>877</v>
      </c>
      <c r="N109" s="29" t="s">
        <v>194</v>
      </c>
      <c r="O109" s="37"/>
      <c r="P109" s="38"/>
      <c r="Q109" s="31"/>
      <c r="R109" s="39"/>
      <c r="S109" s="39"/>
      <c r="T109" s="39"/>
      <c r="U109" s="40"/>
      <c r="V109" s="28"/>
      <c r="W109" s="37"/>
      <c r="X109" s="37"/>
      <c r="Y109" s="37"/>
      <c r="Z109" s="38"/>
      <c r="AA109" s="31"/>
      <c r="AB109" s="39"/>
      <c r="AC109" s="39"/>
      <c r="AD109" s="39"/>
      <c r="AE109" s="40"/>
      <c r="AF109" s="28"/>
      <c r="AG109" s="37"/>
      <c r="AH109" s="37"/>
      <c r="AI109" s="37"/>
      <c r="AJ109" s="38"/>
      <c r="AT109" s="243">
        <f t="shared" si="2"/>
        <v>1</v>
      </c>
    </row>
    <row r="110" spans="2:46" ht="72">
      <c r="B110" s="154">
        <f t="shared" si="3"/>
        <v>102</v>
      </c>
      <c r="C110" s="41" t="s">
        <v>737</v>
      </c>
      <c r="D110" s="25" t="s">
        <v>779</v>
      </c>
      <c r="E110" s="34" t="s">
        <v>778</v>
      </c>
      <c r="F110" s="42" t="s">
        <v>245</v>
      </c>
      <c r="G110" s="41" t="s">
        <v>750</v>
      </c>
      <c r="H110" s="26" t="s">
        <v>789</v>
      </c>
      <c r="I110" s="34" t="s">
        <v>556</v>
      </c>
      <c r="J110" s="34" t="s">
        <v>777</v>
      </c>
      <c r="K110" s="27" t="s">
        <v>253</v>
      </c>
      <c r="L110" s="28">
        <v>42517</v>
      </c>
      <c r="M110" s="29" t="s">
        <v>877</v>
      </c>
      <c r="N110" s="29" t="s">
        <v>194</v>
      </c>
      <c r="O110" s="37"/>
      <c r="P110" s="38"/>
      <c r="Q110" s="31"/>
      <c r="R110" s="39"/>
      <c r="S110" s="39"/>
      <c r="T110" s="39"/>
      <c r="U110" s="40"/>
      <c r="V110" s="28"/>
      <c r="W110" s="37"/>
      <c r="X110" s="37"/>
      <c r="Y110" s="37"/>
      <c r="Z110" s="38"/>
      <c r="AA110" s="31"/>
      <c r="AB110" s="39"/>
      <c r="AC110" s="39"/>
      <c r="AD110" s="39"/>
      <c r="AE110" s="40"/>
      <c r="AF110" s="28"/>
      <c r="AG110" s="37"/>
      <c r="AH110" s="37"/>
      <c r="AI110" s="37"/>
      <c r="AJ110" s="38"/>
      <c r="AT110" s="243">
        <f t="shared" si="2"/>
        <v>1</v>
      </c>
    </row>
    <row r="111" spans="2:46" ht="96">
      <c r="B111" s="154">
        <f t="shared" si="3"/>
        <v>103</v>
      </c>
      <c r="C111" s="41" t="s">
        <v>737</v>
      </c>
      <c r="D111" s="25" t="s">
        <v>780</v>
      </c>
      <c r="E111" s="34" t="s">
        <v>778</v>
      </c>
      <c r="F111" s="42" t="s">
        <v>245</v>
      </c>
      <c r="G111" s="41" t="s">
        <v>791</v>
      </c>
      <c r="H111" s="26" t="s">
        <v>790</v>
      </c>
      <c r="I111" s="34" t="s">
        <v>781</v>
      </c>
      <c r="J111" s="34" t="s">
        <v>782</v>
      </c>
      <c r="K111" s="35" t="s">
        <v>252</v>
      </c>
      <c r="L111" s="28">
        <v>42517</v>
      </c>
      <c r="M111" s="29" t="s">
        <v>877</v>
      </c>
      <c r="N111" s="37" t="s">
        <v>195</v>
      </c>
      <c r="O111" s="37" t="s">
        <v>878</v>
      </c>
      <c r="P111" s="34" t="s">
        <v>882</v>
      </c>
      <c r="Q111" s="31">
        <v>42521</v>
      </c>
      <c r="R111" s="29" t="s">
        <v>877</v>
      </c>
      <c r="S111" s="39" t="s">
        <v>194</v>
      </c>
      <c r="T111" s="39"/>
      <c r="U111" s="34" t="s">
        <v>892</v>
      </c>
      <c r="V111" s="28"/>
      <c r="W111" s="37"/>
      <c r="X111" s="37"/>
      <c r="Y111" s="37"/>
      <c r="Z111" s="38"/>
      <c r="AA111" s="31"/>
      <c r="AB111" s="39"/>
      <c r="AC111" s="39"/>
      <c r="AD111" s="39"/>
      <c r="AE111" s="40"/>
      <c r="AF111" s="28"/>
      <c r="AG111" s="37"/>
      <c r="AH111" s="37"/>
      <c r="AI111" s="37"/>
      <c r="AJ111" s="38"/>
      <c r="AT111" s="243">
        <f t="shared" si="2"/>
        <v>1</v>
      </c>
    </row>
    <row r="112" spans="2:46" ht="156">
      <c r="B112" s="154">
        <f t="shared" si="3"/>
        <v>104</v>
      </c>
      <c r="C112" s="25" t="s">
        <v>381</v>
      </c>
      <c r="D112" s="25" t="s">
        <v>783</v>
      </c>
      <c r="E112" s="34" t="s">
        <v>784</v>
      </c>
      <c r="F112" s="42" t="s">
        <v>245</v>
      </c>
      <c r="G112" s="25" t="s">
        <v>785</v>
      </c>
      <c r="H112" s="25" t="s">
        <v>786</v>
      </c>
      <c r="I112" s="34" t="s">
        <v>396</v>
      </c>
      <c r="J112" s="34" t="s">
        <v>585</v>
      </c>
      <c r="K112" s="35" t="s">
        <v>252</v>
      </c>
      <c r="L112" s="28">
        <v>42517</v>
      </c>
      <c r="M112" s="29" t="s">
        <v>877</v>
      </c>
      <c r="N112" s="37" t="s">
        <v>195</v>
      </c>
      <c r="O112" s="37" t="s">
        <v>879</v>
      </c>
      <c r="P112" s="34" t="s">
        <v>880</v>
      </c>
      <c r="Q112" s="31">
        <v>42521</v>
      </c>
      <c r="R112" s="29" t="s">
        <v>877</v>
      </c>
      <c r="S112" s="39" t="s">
        <v>194</v>
      </c>
      <c r="T112" s="39"/>
      <c r="U112" s="34" t="s">
        <v>892</v>
      </c>
      <c r="V112" s="28"/>
      <c r="W112" s="37"/>
      <c r="X112" s="37"/>
      <c r="Y112" s="37"/>
      <c r="Z112" s="38"/>
      <c r="AA112" s="31"/>
      <c r="AB112" s="39"/>
      <c r="AC112" s="39"/>
      <c r="AD112" s="39"/>
      <c r="AE112" s="40"/>
      <c r="AF112" s="28"/>
      <c r="AG112" s="37"/>
      <c r="AH112" s="37"/>
      <c r="AI112" s="37"/>
      <c r="AJ112" s="38"/>
      <c r="AT112" s="243">
        <f t="shared" si="2"/>
        <v>1</v>
      </c>
    </row>
    <row r="113" spans="2:46" ht="24">
      <c r="B113" s="154">
        <f t="shared" si="3"/>
        <v>105</v>
      </c>
      <c r="C113" s="41" t="s">
        <v>737</v>
      </c>
      <c r="D113" s="25" t="s">
        <v>787</v>
      </c>
      <c r="E113" s="34" t="s">
        <v>788</v>
      </c>
      <c r="F113" s="42" t="s">
        <v>245</v>
      </c>
      <c r="G113" s="41" t="s">
        <v>794</v>
      </c>
      <c r="H113" s="41" t="s">
        <v>247</v>
      </c>
      <c r="I113" s="34" t="s">
        <v>793</v>
      </c>
      <c r="J113" s="34" t="s">
        <v>792</v>
      </c>
      <c r="K113" s="35" t="s">
        <v>253</v>
      </c>
      <c r="L113" s="28">
        <v>42517</v>
      </c>
      <c r="M113" s="29" t="s">
        <v>877</v>
      </c>
      <c r="N113" s="29" t="s">
        <v>194</v>
      </c>
      <c r="O113" s="37"/>
      <c r="P113" s="38"/>
      <c r="Q113" s="31"/>
      <c r="R113" s="39"/>
      <c r="S113" s="39"/>
      <c r="T113" s="39"/>
      <c r="U113" s="40"/>
      <c r="V113" s="28"/>
      <c r="W113" s="37"/>
      <c r="X113" s="37"/>
      <c r="Y113" s="37"/>
      <c r="Z113" s="38"/>
      <c r="AA113" s="31"/>
      <c r="AB113" s="39"/>
      <c r="AC113" s="39"/>
      <c r="AD113" s="39"/>
      <c r="AE113" s="40"/>
      <c r="AF113" s="28"/>
      <c r="AG113" s="37"/>
      <c r="AH113" s="37"/>
      <c r="AI113" s="37"/>
      <c r="AJ113" s="38"/>
      <c r="AT113" s="243">
        <f t="shared" si="2"/>
        <v>1</v>
      </c>
    </row>
    <row r="114" spans="2:46" ht="48">
      <c r="B114" s="154">
        <f t="shared" si="3"/>
        <v>106</v>
      </c>
      <c r="C114" s="41" t="s">
        <v>737</v>
      </c>
      <c r="D114" s="25" t="s">
        <v>795</v>
      </c>
      <c r="E114" s="34" t="s">
        <v>798</v>
      </c>
      <c r="F114" s="42" t="s">
        <v>245</v>
      </c>
      <c r="G114" s="41" t="s">
        <v>796</v>
      </c>
      <c r="H114" s="41" t="s">
        <v>247</v>
      </c>
      <c r="I114" s="34" t="s">
        <v>793</v>
      </c>
      <c r="J114" s="34" t="s">
        <v>797</v>
      </c>
      <c r="K114" s="35" t="s">
        <v>253</v>
      </c>
      <c r="L114" s="28">
        <v>42517</v>
      </c>
      <c r="M114" s="29" t="s">
        <v>877</v>
      </c>
      <c r="N114" s="29" t="s">
        <v>194</v>
      </c>
      <c r="O114" s="37"/>
      <c r="P114" s="38"/>
      <c r="Q114" s="31"/>
      <c r="R114" s="39"/>
      <c r="S114" s="39"/>
      <c r="T114" s="39"/>
      <c r="U114" s="40"/>
      <c r="V114" s="28"/>
      <c r="W114" s="37"/>
      <c r="X114" s="37"/>
      <c r="Y114" s="37"/>
      <c r="Z114" s="38"/>
      <c r="AA114" s="31"/>
      <c r="AB114" s="39"/>
      <c r="AC114" s="39"/>
      <c r="AD114" s="39"/>
      <c r="AE114" s="40"/>
      <c r="AF114" s="28"/>
      <c r="AG114" s="37"/>
      <c r="AH114" s="37"/>
      <c r="AI114" s="37"/>
      <c r="AJ114" s="38"/>
      <c r="AT114" s="243">
        <f t="shared" si="2"/>
        <v>1</v>
      </c>
    </row>
    <row r="115" spans="2:46" ht="36">
      <c r="B115" s="154">
        <f t="shared" si="3"/>
        <v>107</v>
      </c>
      <c r="C115" s="41" t="s">
        <v>737</v>
      </c>
      <c r="D115" s="25" t="s">
        <v>801</v>
      </c>
      <c r="E115" s="34" t="s">
        <v>802</v>
      </c>
      <c r="F115" s="42" t="s">
        <v>245</v>
      </c>
      <c r="G115" s="41" t="s">
        <v>799</v>
      </c>
      <c r="H115" s="41" t="s">
        <v>247</v>
      </c>
      <c r="I115" s="34" t="s">
        <v>793</v>
      </c>
      <c r="J115" s="34" t="s">
        <v>800</v>
      </c>
      <c r="K115" s="35" t="s">
        <v>253</v>
      </c>
      <c r="L115" s="28">
        <v>42517</v>
      </c>
      <c r="M115" s="29" t="s">
        <v>877</v>
      </c>
      <c r="N115" s="29" t="s">
        <v>194</v>
      </c>
      <c r="O115" s="37"/>
      <c r="P115" s="38"/>
      <c r="Q115" s="31"/>
      <c r="R115" s="39"/>
      <c r="S115" s="39"/>
      <c r="T115" s="39"/>
      <c r="U115" s="40"/>
      <c r="V115" s="28"/>
      <c r="W115" s="37"/>
      <c r="X115" s="37"/>
      <c r="Y115" s="37"/>
      <c r="Z115" s="38"/>
      <c r="AA115" s="31"/>
      <c r="AB115" s="39"/>
      <c r="AC115" s="39"/>
      <c r="AD115" s="39"/>
      <c r="AE115" s="40"/>
      <c r="AF115" s="28"/>
      <c r="AG115" s="37"/>
      <c r="AH115" s="37"/>
      <c r="AI115" s="37"/>
      <c r="AJ115" s="38"/>
      <c r="AT115" s="243">
        <f t="shared" si="2"/>
        <v>1</v>
      </c>
    </row>
    <row r="116" spans="2:46" ht="132">
      <c r="B116" s="154">
        <f t="shared" si="3"/>
        <v>108</v>
      </c>
      <c r="C116" s="41" t="s">
        <v>737</v>
      </c>
      <c r="D116" s="25" t="s">
        <v>804</v>
      </c>
      <c r="E116" s="34" t="s">
        <v>805</v>
      </c>
      <c r="F116" s="42" t="s">
        <v>245</v>
      </c>
      <c r="G116" s="41" t="s">
        <v>803</v>
      </c>
      <c r="H116" s="41" t="s">
        <v>247</v>
      </c>
      <c r="I116" s="34" t="s">
        <v>806</v>
      </c>
      <c r="J116" s="34" t="s">
        <v>807</v>
      </c>
      <c r="K116" s="35" t="s">
        <v>252</v>
      </c>
      <c r="L116" s="28">
        <v>42517</v>
      </c>
      <c r="M116" s="29" t="s">
        <v>877</v>
      </c>
      <c r="N116" s="37" t="s">
        <v>195</v>
      </c>
      <c r="O116" s="37" t="s">
        <v>881</v>
      </c>
      <c r="P116" s="34" t="s">
        <v>885</v>
      </c>
      <c r="Q116" s="31">
        <v>42521</v>
      </c>
      <c r="R116" s="29" t="s">
        <v>877</v>
      </c>
      <c r="S116" s="39" t="s">
        <v>194</v>
      </c>
      <c r="T116" s="39"/>
      <c r="U116" s="34" t="s">
        <v>892</v>
      </c>
      <c r="V116" s="28"/>
      <c r="W116" s="37"/>
      <c r="X116" s="37"/>
      <c r="Y116" s="37"/>
      <c r="Z116" s="38"/>
      <c r="AA116" s="31"/>
      <c r="AB116" s="39"/>
      <c r="AC116" s="39"/>
      <c r="AD116" s="39"/>
      <c r="AE116" s="40"/>
      <c r="AF116" s="28"/>
      <c r="AG116" s="37"/>
      <c r="AH116" s="37"/>
      <c r="AI116" s="37"/>
      <c r="AJ116" s="38"/>
      <c r="AT116" s="243">
        <f t="shared" si="2"/>
        <v>1</v>
      </c>
    </row>
    <row r="117" spans="2:46" ht="132">
      <c r="B117" s="154">
        <f>IF(C117="","",1+B116)</f>
        <v>109</v>
      </c>
      <c r="C117" s="41" t="s">
        <v>737</v>
      </c>
      <c r="D117" s="25" t="s">
        <v>808</v>
      </c>
      <c r="E117" s="34" t="s">
        <v>809</v>
      </c>
      <c r="F117" s="42" t="s">
        <v>245</v>
      </c>
      <c r="G117" s="41" t="s">
        <v>812</v>
      </c>
      <c r="H117" s="41" t="s">
        <v>247</v>
      </c>
      <c r="I117" s="34" t="s">
        <v>810</v>
      </c>
      <c r="J117" s="34" t="s">
        <v>811</v>
      </c>
      <c r="K117" s="35" t="s">
        <v>252</v>
      </c>
      <c r="L117" s="28">
        <v>42517</v>
      </c>
      <c r="M117" s="29" t="s">
        <v>877</v>
      </c>
      <c r="N117" s="37" t="s">
        <v>195</v>
      </c>
      <c r="O117" s="37" t="s">
        <v>883</v>
      </c>
      <c r="P117" s="34" t="s">
        <v>884</v>
      </c>
      <c r="Q117" s="31">
        <v>42521</v>
      </c>
      <c r="R117" s="29" t="s">
        <v>877</v>
      </c>
      <c r="S117" s="39" t="s">
        <v>194</v>
      </c>
      <c r="T117" s="39"/>
      <c r="U117" s="34" t="s">
        <v>892</v>
      </c>
      <c r="V117" s="28"/>
      <c r="W117" s="37"/>
      <c r="X117" s="37"/>
      <c r="Y117" s="37"/>
      <c r="Z117" s="38"/>
      <c r="AA117" s="31"/>
      <c r="AB117" s="39"/>
      <c r="AC117" s="39"/>
      <c r="AD117" s="39"/>
      <c r="AE117" s="40"/>
      <c r="AF117" s="28"/>
      <c r="AG117" s="37"/>
      <c r="AH117" s="37"/>
      <c r="AI117" s="37"/>
      <c r="AJ117" s="38"/>
      <c r="AT117" s="243">
        <f t="shared" si="2"/>
        <v>1</v>
      </c>
    </row>
    <row r="118" spans="2:46" ht="24">
      <c r="B118" s="154">
        <f>IF(C118="","",1+B117)</f>
        <v>110</v>
      </c>
      <c r="C118" s="41" t="s">
        <v>737</v>
      </c>
      <c r="D118" s="25" t="s">
        <v>813</v>
      </c>
      <c r="E118" s="34" t="s">
        <v>814</v>
      </c>
      <c r="F118" s="42" t="s">
        <v>245</v>
      </c>
      <c r="G118" s="41" t="s">
        <v>818</v>
      </c>
      <c r="H118" s="41" t="s">
        <v>247</v>
      </c>
      <c r="I118" s="34" t="s">
        <v>793</v>
      </c>
      <c r="J118" s="34" t="s">
        <v>815</v>
      </c>
      <c r="K118" s="35" t="s">
        <v>253</v>
      </c>
      <c r="L118" s="28">
        <v>42517</v>
      </c>
      <c r="M118" s="29" t="s">
        <v>877</v>
      </c>
      <c r="N118" s="29" t="s">
        <v>194</v>
      </c>
      <c r="O118" s="37"/>
      <c r="P118" s="38"/>
      <c r="Q118" s="31"/>
      <c r="R118" s="39"/>
      <c r="S118" s="39"/>
      <c r="T118" s="39"/>
      <c r="U118" s="40"/>
      <c r="V118" s="28"/>
      <c r="W118" s="37"/>
      <c r="X118" s="37"/>
      <c r="Y118" s="37"/>
      <c r="Z118" s="38"/>
      <c r="AA118" s="31"/>
      <c r="AB118" s="39"/>
      <c r="AC118" s="39"/>
      <c r="AD118" s="39"/>
      <c r="AE118" s="40"/>
      <c r="AF118" s="28"/>
      <c r="AG118" s="37"/>
      <c r="AH118" s="37"/>
      <c r="AI118" s="37"/>
      <c r="AJ118" s="38"/>
      <c r="AT118" s="243">
        <f t="shared" si="2"/>
        <v>1</v>
      </c>
    </row>
    <row r="119" spans="2:46" ht="24">
      <c r="B119" s="154">
        <f t="shared" si="3"/>
        <v>111</v>
      </c>
      <c r="C119" s="41" t="s">
        <v>737</v>
      </c>
      <c r="D119" s="25" t="s">
        <v>816</v>
      </c>
      <c r="E119" s="34" t="s">
        <v>817</v>
      </c>
      <c r="F119" s="42" t="s">
        <v>245</v>
      </c>
      <c r="G119" s="41" t="s">
        <v>823</v>
      </c>
      <c r="H119" s="41" t="s">
        <v>247</v>
      </c>
      <c r="I119" s="34" t="s">
        <v>793</v>
      </c>
      <c r="J119" s="34" t="s">
        <v>819</v>
      </c>
      <c r="K119" s="35" t="s">
        <v>253</v>
      </c>
      <c r="L119" s="28">
        <v>42517</v>
      </c>
      <c r="M119" s="29" t="s">
        <v>877</v>
      </c>
      <c r="N119" s="29" t="s">
        <v>194</v>
      </c>
      <c r="O119" s="37"/>
      <c r="P119" s="38"/>
      <c r="Q119" s="31"/>
      <c r="R119" s="39"/>
      <c r="S119" s="39"/>
      <c r="T119" s="39"/>
      <c r="U119" s="40"/>
      <c r="V119" s="28"/>
      <c r="W119" s="37"/>
      <c r="X119" s="37"/>
      <c r="Y119" s="37"/>
      <c r="Z119" s="38"/>
      <c r="AA119" s="31"/>
      <c r="AB119" s="39"/>
      <c r="AC119" s="39"/>
      <c r="AD119" s="39"/>
      <c r="AE119" s="40"/>
      <c r="AF119" s="28"/>
      <c r="AG119" s="37"/>
      <c r="AH119" s="37"/>
      <c r="AI119" s="37"/>
      <c r="AJ119" s="38"/>
      <c r="AT119" s="243">
        <f t="shared" si="2"/>
        <v>1</v>
      </c>
    </row>
    <row r="120" spans="2:46" ht="36">
      <c r="B120" s="154">
        <f t="shared" si="3"/>
        <v>112</v>
      </c>
      <c r="C120" s="41" t="s">
        <v>820</v>
      </c>
      <c r="D120" s="25" t="s">
        <v>821</v>
      </c>
      <c r="E120" s="34" t="s">
        <v>822</v>
      </c>
      <c r="F120" s="42" t="s">
        <v>245</v>
      </c>
      <c r="G120" s="25" t="s">
        <v>824</v>
      </c>
      <c r="H120" s="41" t="s">
        <v>247</v>
      </c>
      <c r="I120" s="34" t="s">
        <v>825</v>
      </c>
      <c r="J120" s="34" t="s">
        <v>826</v>
      </c>
      <c r="K120" s="35" t="s">
        <v>253</v>
      </c>
      <c r="L120" s="28">
        <v>42517</v>
      </c>
      <c r="M120" s="29" t="s">
        <v>877</v>
      </c>
      <c r="N120" s="29" t="s">
        <v>194</v>
      </c>
      <c r="O120" s="37"/>
      <c r="P120" s="38"/>
      <c r="Q120" s="31"/>
      <c r="R120" s="39"/>
      <c r="S120" s="39"/>
      <c r="T120" s="39"/>
      <c r="U120" s="40"/>
      <c r="V120" s="28"/>
      <c r="W120" s="37"/>
      <c r="X120" s="37"/>
      <c r="Y120" s="37"/>
      <c r="Z120" s="38"/>
      <c r="AA120" s="31"/>
      <c r="AB120" s="39"/>
      <c r="AC120" s="39"/>
      <c r="AD120" s="39"/>
      <c r="AE120" s="40"/>
      <c r="AF120" s="28"/>
      <c r="AG120" s="37"/>
      <c r="AH120" s="37"/>
      <c r="AI120" s="37"/>
      <c r="AJ120" s="38"/>
      <c r="AT120" s="243">
        <f t="shared" si="2"/>
        <v>1</v>
      </c>
    </row>
    <row r="121" spans="2:46" ht="48">
      <c r="B121" s="154">
        <f t="shared" si="3"/>
        <v>113</v>
      </c>
      <c r="C121" s="41" t="s">
        <v>827</v>
      </c>
      <c r="D121" s="41" t="s">
        <v>320</v>
      </c>
      <c r="E121" s="34" t="s">
        <v>828</v>
      </c>
      <c r="F121" s="42" t="s">
        <v>245</v>
      </c>
      <c r="G121" s="41" t="s">
        <v>829</v>
      </c>
      <c r="H121" s="41" t="s">
        <v>247</v>
      </c>
      <c r="I121" s="34" t="s">
        <v>830</v>
      </c>
      <c r="J121" s="34" t="s">
        <v>831</v>
      </c>
      <c r="K121" s="35" t="s">
        <v>253</v>
      </c>
      <c r="L121" s="28">
        <v>42517</v>
      </c>
      <c r="M121" s="29" t="s">
        <v>877</v>
      </c>
      <c r="N121" s="29" t="s">
        <v>194</v>
      </c>
      <c r="O121" s="37"/>
      <c r="P121" s="38"/>
      <c r="Q121" s="31"/>
      <c r="R121" s="39"/>
      <c r="S121" s="39"/>
      <c r="T121" s="39"/>
      <c r="U121" s="40"/>
      <c r="V121" s="28"/>
      <c r="W121" s="37"/>
      <c r="X121" s="37"/>
      <c r="Y121" s="37"/>
      <c r="Z121" s="38"/>
      <c r="AA121" s="31"/>
      <c r="AB121" s="39"/>
      <c r="AC121" s="39"/>
      <c r="AD121" s="39"/>
      <c r="AE121" s="40"/>
      <c r="AF121" s="28"/>
      <c r="AG121" s="37"/>
      <c r="AH121" s="37"/>
      <c r="AI121" s="37"/>
      <c r="AJ121" s="38"/>
      <c r="AT121" s="243">
        <f t="shared" si="2"/>
        <v>1</v>
      </c>
    </row>
    <row r="122" spans="2:46" ht="24">
      <c r="B122" s="154">
        <f t="shared" si="3"/>
        <v>114</v>
      </c>
      <c r="C122" s="41" t="s">
        <v>827</v>
      </c>
      <c r="D122" s="41" t="s">
        <v>667</v>
      </c>
      <c r="E122" s="34" t="s">
        <v>832</v>
      </c>
      <c r="F122" s="42" t="s">
        <v>245</v>
      </c>
      <c r="G122" s="41" t="s">
        <v>833</v>
      </c>
      <c r="H122" s="41" t="s">
        <v>247</v>
      </c>
      <c r="I122" s="34" t="s">
        <v>834</v>
      </c>
      <c r="J122" s="34" t="s">
        <v>835</v>
      </c>
      <c r="K122" s="35" t="s">
        <v>253</v>
      </c>
      <c r="L122" s="28">
        <v>42517</v>
      </c>
      <c r="M122" s="29" t="s">
        <v>877</v>
      </c>
      <c r="N122" s="29" t="s">
        <v>194</v>
      </c>
      <c r="O122" s="37"/>
      <c r="P122" s="38"/>
      <c r="Q122" s="31"/>
      <c r="R122" s="39"/>
      <c r="S122" s="39"/>
      <c r="T122" s="39"/>
      <c r="U122" s="40"/>
      <c r="V122" s="28"/>
      <c r="W122" s="37"/>
      <c r="X122" s="37"/>
      <c r="Y122" s="37"/>
      <c r="Z122" s="38"/>
      <c r="AA122" s="31"/>
      <c r="AB122" s="39"/>
      <c r="AC122" s="39"/>
      <c r="AD122" s="39"/>
      <c r="AE122" s="40"/>
      <c r="AF122" s="28"/>
      <c r="AG122" s="37"/>
      <c r="AH122" s="37"/>
      <c r="AI122" s="37"/>
      <c r="AJ122" s="38"/>
      <c r="AT122" s="243">
        <f t="shared" si="2"/>
        <v>1</v>
      </c>
    </row>
    <row r="123" spans="2:46" ht="36">
      <c r="B123" s="154">
        <f t="shared" si="3"/>
        <v>115</v>
      </c>
      <c r="C123" s="41" t="s">
        <v>827</v>
      </c>
      <c r="D123" s="41" t="s">
        <v>836</v>
      </c>
      <c r="E123" s="34" t="s">
        <v>837</v>
      </c>
      <c r="F123" s="42" t="s">
        <v>245</v>
      </c>
      <c r="G123" s="41" t="s">
        <v>838</v>
      </c>
      <c r="H123" s="41" t="s">
        <v>247</v>
      </c>
      <c r="I123" s="34" t="s">
        <v>839</v>
      </c>
      <c r="J123" s="34" t="s">
        <v>840</v>
      </c>
      <c r="K123" s="35" t="s">
        <v>253</v>
      </c>
      <c r="L123" s="28">
        <v>42517</v>
      </c>
      <c r="M123" s="29" t="s">
        <v>877</v>
      </c>
      <c r="N123" s="29" t="s">
        <v>194</v>
      </c>
      <c r="O123" s="37"/>
      <c r="P123" s="38"/>
      <c r="Q123" s="31"/>
      <c r="R123" s="39"/>
      <c r="S123" s="39"/>
      <c r="T123" s="39"/>
      <c r="U123" s="40"/>
      <c r="V123" s="28"/>
      <c r="W123" s="37"/>
      <c r="X123" s="37"/>
      <c r="Y123" s="37"/>
      <c r="Z123" s="38"/>
      <c r="AA123" s="31"/>
      <c r="AB123" s="39"/>
      <c r="AC123" s="39"/>
      <c r="AD123" s="39"/>
      <c r="AE123" s="40"/>
      <c r="AF123" s="28"/>
      <c r="AG123" s="37"/>
      <c r="AH123" s="37"/>
      <c r="AI123" s="37"/>
      <c r="AJ123" s="38"/>
      <c r="AT123" s="243">
        <f t="shared" si="2"/>
        <v>1</v>
      </c>
    </row>
    <row r="124" spans="2:46" ht="36">
      <c r="B124" s="154">
        <f t="shared" si="3"/>
        <v>116</v>
      </c>
      <c r="C124" s="41" t="s">
        <v>841</v>
      </c>
      <c r="D124" s="41" t="s">
        <v>842</v>
      </c>
      <c r="E124" s="34" t="s">
        <v>843</v>
      </c>
      <c r="F124" s="42" t="s">
        <v>245</v>
      </c>
      <c r="G124" s="26" t="s">
        <v>283</v>
      </c>
      <c r="H124" s="41" t="s">
        <v>247</v>
      </c>
      <c r="I124" s="34" t="s">
        <v>844</v>
      </c>
      <c r="J124" s="34" t="s">
        <v>845</v>
      </c>
      <c r="K124" s="35" t="s">
        <v>253</v>
      </c>
      <c r="L124" s="28">
        <v>42517</v>
      </c>
      <c r="M124" s="29" t="s">
        <v>877</v>
      </c>
      <c r="N124" s="29" t="s">
        <v>194</v>
      </c>
      <c r="O124" s="37"/>
      <c r="P124" s="38"/>
      <c r="Q124" s="31"/>
      <c r="R124" s="39"/>
      <c r="S124" s="39"/>
      <c r="T124" s="39"/>
      <c r="U124" s="40"/>
      <c r="V124" s="28"/>
      <c r="W124" s="37"/>
      <c r="X124" s="37"/>
      <c r="Y124" s="37"/>
      <c r="Z124" s="38"/>
      <c r="AA124" s="31"/>
      <c r="AB124" s="39"/>
      <c r="AC124" s="39"/>
      <c r="AD124" s="39"/>
      <c r="AE124" s="40"/>
      <c r="AF124" s="28"/>
      <c r="AG124" s="37"/>
      <c r="AH124" s="37"/>
      <c r="AI124" s="37"/>
      <c r="AJ124" s="38"/>
      <c r="AT124" s="243">
        <f t="shared" si="2"/>
        <v>1</v>
      </c>
    </row>
    <row r="125" spans="2:46" ht="48">
      <c r="B125" s="154">
        <f t="shared" si="3"/>
        <v>117</v>
      </c>
      <c r="C125" s="41" t="s">
        <v>846</v>
      </c>
      <c r="D125" s="41" t="s">
        <v>848</v>
      </c>
      <c r="E125" s="34" t="s">
        <v>847</v>
      </c>
      <c r="F125" s="42" t="s">
        <v>245</v>
      </c>
      <c r="G125" s="26" t="s">
        <v>849</v>
      </c>
      <c r="H125" s="41" t="s">
        <v>247</v>
      </c>
      <c r="I125" s="34" t="s">
        <v>850</v>
      </c>
      <c r="J125" s="34" t="s">
        <v>851</v>
      </c>
      <c r="K125" s="35" t="s">
        <v>253</v>
      </c>
      <c r="L125" s="28">
        <v>42517</v>
      </c>
      <c r="M125" s="29" t="s">
        <v>877</v>
      </c>
      <c r="N125" s="29" t="s">
        <v>194</v>
      </c>
      <c r="O125" s="37"/>
      <c r="P125" s="38"/>
      <c r="Q125" s="31"/>
      <c r="R125" s="39"/>
      <c r="S125" s="39"/>
      <c r="T125" s="39"/>
      <c r="U125" s="40"/>
      <c r="V125" s="28"/>
      <c r="W125" s="37"/>
      <c r="X125" s="37"/>
      <c r="Y125" s="37"/>
      <c r="Z125" s="38"/>
      <c r="AA125" s="31"/>
      <c r="AB125" s="39"/>
      <c r="AC125" s="39"/>
      <c r="AD125" s="39"/>
      <c r="AE125" s="40"/>
      <c r="AF125" s="28"/>
      <c r="AG125" s="37"/>
      <c r="AH125" s="37"/>
      <c r="AI125" s="37"/>
      <c r="AJ125" s="38"/>
      <c r="AT125" s="243">
        <f t="shared" si="2"/>
        <v>1</v>
      </c>
    </row>
    <row r="126" spans="2:46" ht="96">
      <c r="B126" s="154">
        <f t="shared" si="3"/>
        <v>118</v>
      </c>
      <c r="C126" s="41" t="s">
        <v>643</v>
      </c>
      <c r="D126" s="41" t="s">
        <v>852</v>
      </c>
      <c r="E126" s="34" t="s">
        <v>853</v>
      </c>
      <c r="F126" s="42" t="s">
        <v>245</v>
      </c>
      <c r="G126" s="35" t="s">
        <v>680</v>
      </c>
      <c r="H126" s="41" t="s">
        <v>247</v>
      </c>
      <c r="I126" s="34" t="s">
        <v>859</v>
      </c>
      <c r="J126" s="34" t="s">
        <v>860</v>
      </c>
      <c r="K126" s="35" t="s">
        <v>253</v>
      </c>
      <c r="L126" s="28">
        <v>42517</v>
      </c>
      <c r="M126" s="29" t="s">
        <v>877</v>
      </c>
      <c r="N126" s="37" t="s">
        <v>195</v>
      </c>
      <c r="O126" s="37" t="s">
        <v>886</v>
      </c>
      <c r="P126" s="34" t="s">
        <v>887</v>
      </c>
      <c r="Q126" s="31">
        <v>42521</v>
      </c>
      <c r="R126" s="29" t="s">
        <v>877</v>
      </c>
      <c r="S126" s="39" t="s">
        <v>194</v>
      </c>
      <c r="T126" s="39"/>
      <c r="U126" s="34" t="s">
        <v>892</v>
      </c>
      <c r="V126" s="28"/>
      <c r="W126" s="37"/>
      <c r="X126" s="37"/>
      <c r="Y126" s="37"/>
      <c r="Z126" s="38"/>
      <c r="AA126" s="31"/>
      <c r="AB126" s="39"/>
      <c r="AC126" s="39"/>
      <c r="AD126" s="39"/>
      <c r="AE126" s="40"/>
      <c r="AF126" s="28"/>
      <c r="AG126" s="37"/>
      <c r="AH126" s="37"/>
      <c r="AI126" s="37"/>
      <c r="AJ126" s="38"/>
      <c r="AT126" s="243">
        <f t="shared" si="2"/>
        <v>1</v>
      </c>
    </row>
    <row r="127" spans="2:46" ht="36">
      <c r="B127" s="154">
        <f t="shared" si="3"/>
        <v>119</v>
      </c>
      <c r="C127" s="41" t="s">
        <v>320</v>
      </c>
      <c r="D127" s="41" t="s">
        <v>854</v>
      </c>
      <c r="E127" s="34" t="s">
        <v>855</v>
      </c>
      <c r="F127" s="42" t="s">
        <v>245</v>
      </c>
      <c r="G127" s="26" t="s">
        <v>856</v>
      </c>
      <c r="H127" s="41" t="s">
        <v>247</v>
      </c>
      <c r="I127" s="34" t="s">
        <v>857</v>
      </c>
      <c r="J127" s="34" t="s">
        <v>858</v>
      </c>
      <c r="K127" s="35" t="s">
        <v>253</v>
      </c>
      <c r="L127" s="28">
        <v>42517</v>
      </c>
      <c r="M127" s="29" t="s">
        <v>877</v>
      </c>
      <c r="N127" s="29" t="s">
        <v>194</v>
      </c>
      <c r="O127" s="37"/>
      <c r="P127" s="38"/>
      <c r="Q127" s="31"/>
      <c r="R127" s="39"/>
      <c r="S127" s="39"/>
      <c r="T127" s="39"/>
      <c r="U127" s="40"/>
      <c r="V127" s="28"/>
      <c r="W127" s="37"/>
      <c r="X127" s="37"/>
      <c r="Y127" s="37"/>
      <c r="Z127" s="38"/>
      <c r="AA127" s="31"/>
      <c r="AB127" s="39"/>
      <c r="AC127" s="39"/>
      <c r="AD127" s="39"/>
      <c r="AE127" s="40"/>
      <c r="AF127" s="28"/>
      <c r="AG127" s="37"/>
      <c r="AH127" s="37"/>
      <c r="AI127" s="37"/>
      <c r="AJ127" s="38"/>
      <c r="AT127" s="243">
        <f t="shared" si="2"/>
        <v>1</v>
      </c>
    </row>
    <row r="128" spans="2:46" ht="24">
      <c r="B128" s="154">
        <f t="shared" si="3"/>
        <v>120</v>
      </c>
      <c r="C128" s="41" t="s">
        <v>594</v>
      </c>
      <c r="D128" s="41" t="s">
        <v>867</v>
      </c>
      <c r="E128" s="34" t="s">
        <v>869</v>
      </c>
      <c r="F128" s="42" t="s">
        <v>245</v>
      </c>
      <c r="G128" s="35" t="s">
        <v>866</v>
      </c>
      <c r="H128" s="41" t="s">
        <v>247</v>
      </c>
      <c r="I128" s="34" t="s">
        <v>868</v>
      </c>
      <c r="J128" s="34" t="s">
        <v>870</v>
      </c>
      <c r="K128" s="35" t="s">
        <v>253</v>
      </c>
      <c r="L128" s="28">
        <v>42517</v>
      </c>
      <c r="M128" s="29" t="s">
        <v>877</v>
      </c>
      <c r="N128" s="37" t="s">
        <v>195</v>
      </c>
      <c r="O128" s="37" t="s">
        <v>888</v>
      </c>
      <c r="P128" s="34" t="s">
        <v>890</v>
      </c>
      <c r="Q128" s="31">
        <v>42521</v>
      </c>
      <c r="R128" s="29" t="s">
        <v>877</v>
      </c>
      <c r="S128" s="39" t="s">
        <v>194</v>
      </c>
      <c r="T128" s="39"/>
      <c r="U128" s="34" t="s">
        <v>892</v>
      </c>
      <c r="V128" s="28"/>
      <c r="W128" s="37"/>
      <c r="X128" s="37"/>
      <c r="Y128" s="37"/>
      <c r="Z128" s="38"/>
      <c r="AA128" s="31"/>
      <c r="AB128" s="39"/>
      <c r="AC128" s="39"/>
      <c r="AD128" s="39"/>
      <c r="AE128" s="40"/>
      <c r="AF128" s="28"/>
      <c r="AG128" s="37"/>
      <c r="AH128" s="37"/>
      <c r="AI128" s="37"/>
      <c r="AJ128" s="38"/>
      <c r="AT128" s="243">
        <f t="shared" si="2"/>
        <v>1</v>
      </c>
    </row>
    <row r="129" spans="2:46" ht="24">
      <c r="B129" s="154">
        <f t="shared" si="3"/>
        <v>121</v>
      </c>
      <c r="C129" s="41" t="s">
        <v>594</v>
      </c>
      <c r="D129" s="41" t="s">
        <v>871</v>
      </c>
      <c r="E129" s="34" t="s">
        <v>872</v>
      </c>
      <c r="F129" s="42" t="s">
        <v>245</v>
      </c>
      <c r="G129" s="35" t="s">
        <v>873</v>
      </c>
      <c r="H129" s="41" t="s">
        <v>247</v>
      </c>
      <c r="I129" s="34" t="s">
        <v>874</v>
      </c>
      <c r="J129" s="34" t="s">
        <v>875</v>
      </c>
      <c r="K129" s="35" t="s">
        <v>253</v>
      </c>
      <c r="L129" s="28">
        <v>42517</v>
      </c>
      <c r="M129" s="29" t="s">
        <v>877</v>
      </c>
      <c r="N129" s="37" t="s">
        <v>195</v>
      </c>
      <c r="O129" s="37" t="s">
        <v>889</v>
      </c>
      <c r="P129" s="34" t="s">
        <v>891</v>
      </c>
      <c r="Q129" s="31">
        <v>42521</v>
      </c>
      <c r="R129" s="29" t="s">
        <v>877</v>
      </c>
      <c r="S129" s="39" t="s">
        <v>194</v>
      </c>
      <c r="T129" s="39"/>
      <c r="U129" s="34" t="s">
        <v>892</v>
      </c>
      <c r="V129" s="28"/>
      <c r="W129" s="37"/>
      <c r="X129" s="37"/>
      <c r="Y129" s="37"/>
      <c r="Z129" s="38"/>
      <c r="AA129" s="31"/>
      <c r="AB129" s="39"/>
      <c r="AC129" s="39"/>
      <c r="AD129" s="39"/>
      <c r="AE129" s="40"/>
      <c r="AF129" s="28"/>
      <c r="AG129" s="37"/>
      <c r="AH129" s="37"/>
      <c r="AI129" s="37"/>
      <c r="AJ129" s="38"/>
      <c r="AT129" s="243">
        <f t="shared" si="2"/>
        <v>1</v>
      </c>
    </row>
    <row r="130" spans="2:46" ht="24">
      <c r="B130" s="154">
        <f t="shared" si="3"/>
        <v>122</v>
      </c>
      <c r="C130" s="41" t="s">
        <v>862</v>
      </c>
      <c r="D130" s="41" t="s">
        <v>861</v>
      </c>
      <c r="E130" s="34" t="s">
        <v>865</v>
      </c>
      <c r="F130" s="42" t="s">
        <v>245</v>
      </c>
      <c r="G130" s="35" t="s">
        <v>863</v>
      </c>
      <c r="H130" s="41" t="s">
        <v>247</v>
      </c>
      <c r="I130" s="34" t="s">
        <v>864</v>
      </c>
      <c r="J130" s="34" t="s">
        <v>764</v>
      </c>
      <c r="K130" s="35" t="s">
        <v>252</v>
      </c>
      <c r="L130" s="28">
        <v>42517</v>
      </c>
      <c r="M130" s="29" t="s">
        <v>877</v>
      </c>
      <c r="N130" s="37" t="s">
        <v>194</v>
      </c>
      <c r="O130" s="37"/>
      <c r="P130" s="38"/>
      <c r="Q130" s="31"/>
      <c r="R130" s="39"/>
      <c r="S130" s="39"/>
      <c r="T130" s="39"/>
      <c r="U130" s="40"/>
      <c r="V130" s="28"/>
      <c r="W130" s="37"/>
      <c r="X130" s="37"/>
      <c r="Y130" s="37"/>
      <c r="Z130" s="38"/>
      <c r="AA130" s="31"/>
      <c r="AB130" s="39"/>
      <c r="AC130" s="39"/>
      <c r="AD130" s="39"/>
      <c r="AE130" s="40"/>
      <c r="AF130" s="28"/>
      <c r="AG130" s="37"/>
      <c r="AH130" s="37"/>
      <c r="AI130" s="37"/>
      <c r="AJ130" s="38"/>
      <c r="AT130" s="243">
        <f t="shared" si="2"/>
        <v>1</v>
      </c>
    </row>
    <row r="131" spans="2:46">
      <c r="B131" s="154">
        <f t="shared" si="3"/>
        <v>123</v>
      </c>
      <c r="C131" s="247" t="s">
        <v>893</v>
      </c>
      <c r="D131" s="41" t="s">
        <v>894</v>
      </c>
      <c r="E131" s="34" t="s">
        <v>895</v>
      </c>
      <c r="F131" s="247" t="s">
        <v>245</v>
      </c>
      <c r="G131" s="35" t="s">
        <v>896</v>
      </c>
      <c r="H131" s="41" t="s">
        <v>247</v>
      </c>
      <c r="I131" s="34" t="s">
        <v>897</v>
      </c>
      <c r="J131" s="34" t="s">
        <v>898</v>
      </c>
      <c r="K131" s="248" t="s">
        <v>253</v>
      </c>
      <c r="L131" s="28"/>
      <c r="M131" s="29"/>
      <c r="N131" s="37"/>
      <c r="O131" s="37"/>
      <c r="P131" s="38"/>
      <c r="Q131" s="31"/>
      <c r="R131" s="39"/>
      <c r="S131" s="39"/>
      <c r="T131" s="39"/>
      <c r="U131" s="40"/>
      <c r="V131" s="28"/>
      <c r="W131" s="37"/>
      <c r="X131" s="37"/>
      <c r="Y131" s="37"/>
      <c r="Z131" s="38"/>
      <c r="AA131" s="31"/>
      <c r="AB131" s="39"/>
      <c r="AC131" s="39"/>
      <c r="AD131" s="39"/>
      <c r="AE131" s="40"/>
      <c r="AF131" s="28"/>
      <c r="AG131" s="37"/>
      <c r="AH131" s="37"/>
      <c r="AI131" s="37"/>
      <c r="AJ131" s="38"/>
      <c r="AT131" s="243">
        <f t="shared" si="2"/>
        <v>1</v>
      </c>
    </row>
    <row r="132" spans="2:46" ht="36">
      <c r="B132" s="154">
        <f t="shared" si="3"/>
        <v>124</v>
      </c>
      <c r="C132" s="41" t="s">
        <v>899</v>
      </c>
      <c r="D132" s="41" t="s">
        <v>900</v>
      </c>
      <c r="E132" s="34" t="s">
        <v>901</v>
      </c>
      <c r="F132" s="42" t="s">
        <v>245</v>
      </c>
      <c r="G132" s="35" t="s">
        <v>902</v>
      </c>
      <c r="H132" s="41" t="s">
        <v>247</v>
      </c>
      <c r="I132" s="34" t="s">
        <v>903</v>
      </c>
      <c r="J132" s="34" t="s">
        <v>904</v>
      </c>
      <c r="K132" s="35" t="s">
        <v>253</v>
      </c>
      <c r="L132" s="28"/>
      <c r="M132" s="29"/>
      <c r="N132" s="37"/>
      <c r="O132" s="37"/>
      <c r="P132" s="38"/>
      <c r="Q132" s="31"/>
      <c r="R132" s="39"/>
      <c r="S132" s="39"/>
      <c r="T132" s="39"/>
      <c r="U132" s="40"/>
      <c r="V132" s="28"/>
      <c r="W132" s="37"/>
      <c r="X132" s="37"/>
      <c r="Y132" s="37"/>
      <c r="Z132" s="38"/>
      <c r="AA132" s="31"/>
      <c r="AB132" s="39"/>
      <c r="AC132" s="39"/>
      <c r="AD132" s="39"/>
      <c r="AE132" s="40"/>
      <c r="AF132" s="28"/>
      <c r="AG132" s="37"/>
      <c r="AH132" s="37"/>
      <c r="AI132" s="37"/>
      <c r="AJ132" s="38"/>
      <c r="AT132" s="243">
        <f t="shared" si="2"/>
        <v>1</v>
      </c>
    </row>
    <row r="133" spans="2:46" ht="24">
      <c r="B133" s="154">
        <f t="shared" si="3"/>
        <v>125</v>
      </c>
      <c r="C133" s="41" t="s">
        <v>899</v>
      </c>
      <c r="D133" s="41" t="s">
        <v>905</v>
      </c>
      <c r="E133" s="34" t="s">
        <v>906</v>
      </c>
      <c r="F133" s="42" t="s">
        <v>245</v>
      </c>
      <c r="G133" s="35" t="s">
        <v>907</v>
      </c>
      <c r="H133" s="41" t="s">
        <v>247</v>
      </c>
      <c r="I133" s="34" t="s">
        <v>908</v>
      </c>
      <c r="J133" s="34" t="s">
        <v>904</v>
      </c>
      <c r="K133" s="35" t="s">
        <v>253</v>
      </c>
      <c r="L133" s="28"/>
      <c r="M133" s="29"/>
      <c r="N133" s="37"/>
      <c r="O133" s="37"/>
      <c r="P133" s="38"/>
      <c r="Q133" s="31"/>
      <c r="R133" s="39"/>
      <c r="S133" s="39"/>
      <c r="T133" s="39"/>
      <c r="U133" s="40"/>
      <c r="V133" s="28"/>
      <c r="W133" s="37"/>
      <c r="X133" s="37"/>
      <c r="Y133" s="37"/>
      <c r="Z133" s="38"/>
      <c r="AA133" s="31"/>
      <c r="AB133" s="39"/>
      <c r="AC133" s="39"/>
      <c r="AD133" s="39"/>
      <c r="AE133" s="40"/>
      <c r="AF133" s="28"/>
      <c r="AG133" s="37"/>
      <c r="AH133" s="37"/>
      <c r="AI133" s="37"/>
      <c r="AJ133" s="38"/>
      <c r="AT133" s="243">
        <f t="shared" si="2"/>
        <v>1</v>
      </c>
    </row>
    <row r="134" spans="2:46" ht="36">
      <c r="B134" s="154">
        <f t="shared" si="3"/>
        <v>126</v>
      </c>
      <c r="C134" s="41" t="s">
        <v>909</v>
      </c>
      <c r="D134" s="25" t="s">
        <v>910</v>
      </c>
      <c r="E134" s="34" t="s">
        <v>911</v>
      </c>
      <c r="F134" s="42" t="s">
        <v>245</v>
      </c>
      <c r="G134" s="35" t="s">
        <v>912</v>
      </c>
      <c r="H134" s="41" t="s">
        <v>247</v>
      </c>
      <c r="I134" s="34" t="s">
        <v>903</v>
      </c>
      <c r="J134" s="34" t="s">
        <v>913</v>
      </c>
      <c r="K134" s="35" t="s">
        <v>253</v>
      </c>
      <c r="L134" s="28"/>
      <c r="M134" s="29"/>
      <c r="N134" s="37"/>
      <c r="O134" s="37"/>
      <c r="P134" s="38"/>
      <c r="Q134" s="31"/>
      <c r="R134" s="39"/>
      <c r="S134" s="39"/>
      <c r="T134" s="39"/>
      <c r="U134" s="40"/>
      <c r="V134" s="28"/>
      <c r="W134" s="37"/>
      <c r="X134" s="37"/>
      <c r="Y134" s="37"/>
      <c r="Z134" s="38"/>
      <c r="AA134" s="31"/>
      <c r="AB134" s="39"/>
      <c r="AC134" s="39"/>
      <c r="AD134" s="39"/>
      <c r="AE134" s="40"/>
      <c r="AF134" s="28"/>
      <c r="AG134" s="37"/>
      <c r="AH134" s="37"/>
      <c r="AI134" s="37"/>
      <c r="AJ134" s="38"/>
      <c r="AT134" s="243">
        <f t="shared" si="2"/>
        <v>1</v>
      </c>
    </row>
    <row r="135" spans="2:46" ht="24">
      <c r="B135" s="154">
        <f t="shared" si="3"/>
        <v>127</v>
      </c>
      <c r="C135" s="41" t="s">
        <v>909</v>
      </c>
      <c r="D135" s="25" t="s">
        <v>914</v>
      </c>
      <c r="E135" s="34" t="s">
        <v>915</v>
      </c>
      <c r="F135" s="42" t="s">
        <v>245</v>
      </c>
      <c r="G135" s="35" t="s">
        <v>916</v>
      </c>
      <c r="H135" s="41" t="s">
        <v>247</v>
      </c>
      <c r="I135" s="34" t="s">
        <v>908</v>
      </c>
      <c r="J135" s="34" t="s">
        <v>913</v>
      </c>
      <c r="K135" s="35" t="s">
        <v>253</v>
      </c>
      <c r="L135" s="28"/>
      <c r="M135" s="29"/>
      <c r="N135" s="37"/>
      <c r="O135" s="37"/>
      <c r="P135" s="38"/>
      <c r="Q135" s="31"/>
      <c r="R135" s="39"/>
      <c r="S135" s="39"/>
      <c r="T135" s="39"/>
      <c r="U135" s="40"/>
      <c r="V135" s="28"/>
      <c r="W135" s="37"/>
      <c r="X135" s="37"/>
      <c r="Y135" s="37"/>
      <c r="Z135" s="38"/>
      <c r="AA135" s="31"/>
      <c r="AB135" s="39"/>
      <c r="AC135" s="39"/>
      <c r="AD135" s="39"/>
      <c r="AE135" s="40"/>
      <c r="AF135" s="28"/>
      <c r="AG135" s="37"/>
      <c r="AH135" s="37"/>
      <c r="AI135" s="37"/>
      <c r="AJ135" s="38"/>
      <c r="AT135" s="243">
        <f t="shared" si="2"/>
        <v>1</v>
      </c>
    </row>
    <row r="136" spans="2:46" ht="36">
      <c r="B136" s="154">
        <f t="shared" si="3"/>
        <v>128</v>
      </c>
      <c r="C136" s="41" t="s">
        <v>917</v>
      </c>
      <c r="D136" s="41" t="s">
        <v>918</v>
      </c>
      <c r="E136" s="34" t="s">
        <v>919</v>
      </c>
      <c r="F136" s="42" t="s">
        <v>245</v>
      </c>
      <c r="G136" s="35" t="s">
        <v>920</v>
      </c>
      <c r="H136" s="41" t="s">
        <v>247</v>
      </c>
      <c r="I136" s="34" t="s">
        <v>903</v>
      </c>
      <c r="J136" s="34" t="s">
        <v>921</v>
      </c>
      <c r="K136" s="35" t="s">
        <v>253</v>
      </c>
      <c r="L136" s="28"/>
      <c r="M136" s="29"/>
      <c r="N136" s="37"/>
      <c r="O136" s="37"/>
      <c r="P136" s="38"/>
      <c r="Q136" s="31"/>
      <c r="R136" s="39"/>
      <c r="S136" s="39"/>
      <c r="T136" s="39"/>
      <c r="U136" s="40"/>
      <c r="V136" s="28"/>
      <c r="W136" s="37"/>
      <c r="X136" s="37"/>
      <c r="Y136" s="37"/>
      <c r="Z136" s="38"/>
      <c r="AA136" s="31"/>
      <c r="AB136" s="39"/>
      <c r="AC136" s="39"/>
      <c r="AD136" s="39"/>
      <c r="AE136" s="40"/>
      <c r="AF136" s="28"/>
      <c r="AG136" s="37"/>
      <c r="AH136" s="37"/>
      <c r="AI136" s="37"/>
      <c r="AJ136" s="38"/>
      <c r="AT136" s="243">
        <f t="shared" si="2"/>
        <v>1</v>
      </c>
    </row>
    <row r="137" spans="2:46" ht="36">
      <c r="B137" s="154">
        <f t="shared" si="3"/>
        <v>129</v>
      </c>
      <c r="C137" s="41" t="s">
        <v>922</v>
      </c>
      <c r="D137" s="41" t="s">
        <v>923</v>
      </c>
      <c r="E137" s="34" t="s">
        <v>924</v>
      </c>
      <c r="F137" s="42" t="s">
        <v>245</v>
      </c>
      <c r="G137" s="35" t="s">
        <v>925</v>
      </c>
      <c r="H137" s="41" t="s">
        <v>247</v>
      </c>
      <c r="I137" s="34" t="s">
        <v>926</v>
      </c>
      <c r="J137" s="34" t="s">
        <v>927</v>
      </c>
      <c r="K137" s="35" t="s">
        <v>253</v>
      </c>
      <c r="L137" s="28"/>
      <c r="M137" s="29"/>
      <c r="N137" s="37"/>
      <c r="O137" s="37"/>
      <c r="P137" s="38"/>
      <c r="Q137" s="31"/>
      <c r="R137" s="39"/>
      <c r="S137" s="39"/>
      <c r="T137" s="39"/>
      <c r="U137" s="40"/>
      <c r="V137" s="28"/>
      <c r="W137" s="37"/>
      <c r="X137" s="37"/>
      <c r="Y137" s="37"/>
      <c r="Z137" s="38"/>
      <c r="AA137" s="31"/>
      <c r="AB137" s="39"/>
      <c r="AC137" s="39"/>
      <c r="AD137" s="39"/>
      <c r="AE137" s="40"/>
      <c r="AF137" s="28"/>
      <c r="AG137" s="37"/>
      <c r="AH137" s="37"/>
      <c r="AI137" s="37"/>
      <c r="AJ137" s="38"/>
      <c r="AT137" s="243">
        <f t="shared" si="2"/>
        <v>1</v>
      </c>
    </row>
    <row r="138" spans="2:46">
      <c r="B138" s="154" t="str">
        <f t="shared" si="3"/>
        <v/>
      </c>
      <c r="C138" s="41"/>
      <c r="D138" s="41"/>
      <c r="E138" s="35"/>
      <c r="F138" s="42"/>
      <c r="G138" s="35"/>
      <c r="H138" s="41"/>
      <c r="I138" s="35"/>
      <c r="J138" s="35"/>
      <c r="K138" s="35"/>
      <c r="L138" s="28"/>
      <c r="M138" s="29"/>
      <c r="N138" s="37"/>
      <c r="O138" s="37"/>
      <c r="P138" s="38"/>
      <c r="Q138" s="31"/>
      <c r="R138" s="39"/>
      <c r="S138" s="39"/>
      <c r="T138" s="39"/>
      <c r="U138" s="40"/>
      <c r="V138" s="28"/>
      <c r="W138" s="37"/>
      <c r="X138" s="37"/>
      <c r="Y138" s="37"/>
      <c r="Z138" s="38"/>
      <c r="AA138" s="31"/>
      <c r="AB138" s="39"/>
      <c r="AC138" s="39"/>
      <c r="AD138" s="39"/>
      <c r="AE138" s="40"/>
      <c r="AF138" s="28"/>
      <c r="AG138" s="37"/>
      <c r="AH138" s="37"/>
      <c r="AI138" s="37"/>
      <c r="AJ138" s="38"/>
      <c r="AT138" s="243">
        <f t="shared" ref="AT138:AT201" si="4">IF(D138="",0,1)</f>
        <v>0</v>
      </c>
    </row>
    <row r="139" spans="2:46">
      <c r="B139" s="154" t="str">
        <f t="shared" si="3"/>
        <v/>
      </c>
      <c r="C139" s="41"/>
      <c r="D139" s="41"/>
      <c r="E139" s="35"/>
      <c r="F139" s="42"/>
      <c r="G139" s="35"/>
      <c r="H139" s="41"/>
      <c r="I139" s="35"/>
      <c r="J139" s="35"/>
      <c r="K139" s="35"/>
      <c r="L139" s="28"/>
      <c r="M139" s="29"/>
      <c r="N139" s="37"/>
      <c r="O139" s="37"/>
      <c r="P139" s="38"/>
      <c r="Q139" s="31"/>
      <c r="R139" s="39"/>
      <c r="S139" s="39"/>
      <c r="T139" s="39"/>
      <c r="U139" s="40"/>
      <c r="V139" s="28"/>
      <c r="W139" s="37"/>
      <c r="X139" s="37"/>
      <c r="Y139" s="37"/>
      <c r="Z139" s="38"/>
      <c r="AA139" s="31"/>
      <c r="AB139" s="39"/>
      <c r="AC139" s="39"/>
      <c r="AD139" s="39"/>
      <c r="AE139" s="40"/>
      <c r="AF139" s="28"/>
      <c r="AG139" s="37"/>
      <c r="AH139" s="37"/>
      <c r="AI139" s="37"/>
      <c r="AJ139" s="38"/>
      <c r="AT139" s="243">
        <f t="shared" si="4"/>
        <v>0</v>
      </c>
    </row>
    <row r="140" spans="2:46">
      <c r="B140" s="154" t="str">
        <f t="shared" ref="B140:B203" si="5">IF(C140="","",1+B139)</f>
        <v/>
      </c>
      <c r="C140" s="41"/>
      <c r="D140" s="41"/>
      <c r="E140" s="35"/>
      <c r="F140" s="42"/>
      <c r="G140" s="35"/>
      <c r="H140" s="41"/>
      <c r="I140" s="35"/>
      <c r="J140" s="35"/>
      <c r="K140" s="35"/>
      <c r="L140" s="28"/>
      <c r="M140" s="29"/>
      <c r="N140" s="37"/>
      <c r="O140" s="37"/>
      <c r="P140" s="38"/>
      <c r="Q140" s="31"/>
      <c r="R140" s="39"/>
      <c r="S140" s="39"/>
      <c r="T140" s="39"/>
      <c r="U140" s="40"/>
      <c r="V140" s="28"/>
      <c r="W140" s="37"/>
      <c r="X140" s="37"/>
      <c r="Y140" s="37"/>
      <c r="Z140" s="38"/>
      <c r="AA140" s="31"/>
      <c r="AB140" s="39"/>
      <c r="AC140" s="39"/>
      <c r="AD140" s="39"/>
      <c r="AE140" s="40"/>
      <c r="AF140" s="28"/>
      <c r="AG140" s="37"/>
      <c r="AH140" s="37"/>
      <c r="AI140" s="37"/>
      <c r="AJ140" s="38"/>
      <c r="AT140" s="243">
        <f t="shared" si="4"/>
        <v>0</v>
      </c>
    </row>
    <row r="141" spans="2:46">
      <c r="B141" s="154" t="str">
        <f t="shared" si="5"/>
        <v/>
      </c>
      <c r="C141" s="41"/>
      <c r="D141" s="41"/>
      <c r="E141" s="35"/>
      <c r="F141" s="42"/>
      <c r="G141" s="35"/>
      <c r="H141" s="41"/>
      <c r="I141" s="35"/>
      <c r="J141" s="35"/>
      <c r="K141" s="35"/>
      <c r="L141" s="28"/>
      <c r="M141" s="29"/>
      <c r="N141" s="37"/>
      <c r="O141" s="37"/>
      <c r="P141" s="38"/>
      <c r="Q141" s="31"/>
      <c r="R141" s="39"/>
      <c r="S141" s="39"/>
      <c r="T141" s="39"/>
      <c r="U141" s="40"/>
      <c r="V141" s="28"/>
      <c r="W141" s="37"/>
      <c r="X141" s="37"/>
      <c r="Y141" s="37"/>
      <c r="Z141" s="38"/>
      <c r="AA141" s="31"/>
      <c r="AB141" s="39"/>
      <c r="AC141" s="39"/>
      <c r="AD141" s="39"/>
      <c r="AE141" s="40"/>
      <c r="AF141" s="28"/>
      <c r="AG141" s="37"/>
      <c r="AH141" s="37"/>
      <c r="AI141" s="37"/>
      <c r="AJ141" s="38"/>
      <c r="AT141" s="243">
        <f t="shared" si="4"/>
        <v>0</v>
      </c>
    </row>
    <row r="142" spans="2:46">
      <c r="B142" s="154" t="str">
        <f t="shared" si="5"/>
        <v/>
      </c>
      <c r="C142" s="41"/>
      <c r="D142" s="41"/>
      <c r="E142" s="35"/>
      <c r="F142" s="42"/>
      <c r="G142" s="35"/>
      <c r="H142" s="41"/>
      <c r="I142" s="35"/>
      <c r="J142" s="35"/>
      <c r="K142" s="35"/>
      <c r="L142" s="28"/>
      <c r="M142" s="29"/>
      <c r="N142" s="37"/>
      <c r="O142" s="37"/>
      <c r="P142" s="38"/>
      <c r="Q142" s="31"/>
      <c r="R142" s="39"/>
      <c r="S142" s="39"/>
      <c r="T142" s="39"/>
      <c r="U142" s="40"/>
      <c r="V142" s="28"/>
      <c r="W142" s="37"/>
      <c r="X142" s="37"/>
      <c r="Y142" s="37"/>
      <c r="Z142" s="38"/>
      <c r="AA142" s="31"/>
      <c r="AB142" s="39"/>
      <c r="AC142" s="39"/>
      <c r="AD142" s="39"/>
      <c r="AE142" s="40"/>
      <c r="AF142" s="28"/>
      <c r="AG142" s="37"/>
      <c r="AH142" s="37"/>
      <c r="AI142" s="37"/>
      <c r="AJ142" s="38"/>
      <c r="AT142" s="243">
        <f t="shared" si="4"/>
        <v>0</v>
      </c>
    </row>
    <row r="143" spans="2:46">
      <c r="B143" s="154" t="str">
        <f t="shared" si="5"/>
        <v/>
      </c>
      <c r="C143" s="41"/>
      <c r="D143" s="41"/>
      <c r="E143" s="35"/>
      <c r="F143" s="42"/>
      <c r="G143" s="35"/>
      <c r="H143" s="41"/>
      <c r="I143" s="35"/>
      <c r="J143" s="35"/>
      <c r="K143" s="35"/>
      <c r="L143" s="28"/>
      <c r="M143" s="29"/>
      <c r="N143" s="37"/>
      <c r="O143" s="37"/>
      <c r="P143" s="38"/>
      <c r="Q143" s="31"/>
      <c r="R143" s="39"/>
      <c r="S143" s="39"/>
      <c r="T143" s="39"/>
      <c r="U143" s="40"/>
      <c r="V143" s="28"/>
      <c r="W143" s="37"/>
      <c r="X143" s="37"/>
      <c r="Y143" s="37"/>
      <c r="Z143" s="38"/>
      <c r="AA143" s="31"/>
      <c r="AB143" s="39"/>
      <c r="AC143" s="39"/>
      <c r="AD143" s="39"/>
      <c r="AE143" s="40"/>
      <c r="AF143" s="28"/>
      <c r="AG143" s="37"/>
      <c r="AH143" s="37"/>
      <c r="AI143" s="37"/>
      <c r="AJ143" s="38"/>
      <c r="AT143" s="243">
        <f t="shared" si="4"/>
        <v>0</v>
      </c>
    </row>
    <row r="144" spans="2:46">
      <c r="B144" s="154" t="str">
        <f t="shared" si="5"/>
        <v/>
      </c>
      <c r="C144" s="41"/>
      <c r="D144" s="41"/>
      <c r="E144" s="35"/>
      <c r="F144" s="42"/>
      <c r="G144" s="35"/>
      <c r="H144" s="41"/>
      <c r="I144" s="35"/>
      <c r="J144" s="35"/>
      <c r="K144" s="35"/>
      <c r="L144" s="28"/>
      <c r="M144" s="29"/>
      <c r="N144" s="37"/>
      <c r="O144" s="37"/>
      <c r="P144" s="38"/>
      <c r="Q144" s="31"/>
      <c r="R144" s="39"/>
      <c r="S144" s="39"/>
      <c r="T144" s="39"/>
      <c r="U144" s="40"/>
      <c r="V144" s="28"/>
      <c r="W144" s="37"/>
      <c r="X144" s="37"/>
      <c r="Y144" s="37"/>
      <c r="Z144" s="38"/>
      <c r="AA144" s="31"/>
      <c r="AB144" s="39"/>
      <c r="AC144" s="39"/>
      <c r="AD144" s="39"/>
      <c r="AE144" s="40"/>
      <c r="AF144" s="28"/>
      <c r="AG144" s="37"/>
      <c r="AH144" s="37"/>
      <c r="AI144" s="37"/>
      <c r="AJ144" s="38"/>
      <c r="AT144" s="243">
        <f t="shared" si="4"/>
        <v>0</v>
      </c>
    </row>
    <row r="145" spans="2:46">
      <c r="B145" s="154" t="str">
        <f t="shared" si="5"/>
        <v/>
      </c>
      <c r="C145" s="41"/>
      <c r="D145" s="41"/>
      <c r="E145" s="35"/>
      <c r="F145" s="42"/>
      <c r="G145" s="35"/>
      <c r="H145" s="41"/>
      <c r="I145" s="35"/>
      <c r="J145" s="35"/>
      <c r="K145" s="35"/>
      <c r="L145" s="28"/>
      <c r="M145" s="29"/>
      <c r="N145" s="37"/>
      <c r="O145" s="37"/>
      <c r="P145" s="38"/>
      <c r="Q145" s="31"/>
      <c r="R145" s="39"/>
      <c r="S145" s="39"/>
      <c r="T145" s="39"/>
      <c r="U145" s="40"/>
      <c r="V145" s="28"/>
      <c r="W145" s="37"/>
      <c r="X145" s="37"/>
      <c r="Y145" s="37"/>
      <c r="Z145" s="38"/>
      <c r="AA145" s="31"/>
      <c r="AB145" s="39"/>
      <c r="AC145" s="39"/>
      <c r="AD145" s="39"/>
      <c r="AE145" s="40"/>
      <c r="AF145" s="28"/>
      <c r="AG145" s="37"/>
      <c r="AH145" s="37"/>
      <c r="AI145" s="37"/>
      <c r="AJ145" s="38"/>
      <c r="AT145" s="243">
        <f t="shared" si="4"/>
        <v>0</v>
      </c>
    </row>
    <row r="146" spans="2:46">
      <c r="B146" s="154" t="str">
        <f t="shared" si="5"/>
        <v/>
      </c>
      <c r="C146" s="41"/>
      <c r="D146" s="41"/>
      <c r="E146" s="35"/>
      <c r="F146" s="42"/>
      <c r="G146" s="35"/>
      <c r="H146" s="41"/>
      <c r="I146" s="35"/>
      <c r="J146" s="35"/>
      <c r="K146" s="35"/>
      <c r="L146" s="28"/>
      <c r="M146" s="29"/>
      <c r="N146" s="37"/>
      <c r="O146" s="37"/>
      <c r="P146" s="38"/>
      <c r="Q146" s="31"/>
      <c r="R146" s="39"/>
      <c r="S146" s="39"/>
      <c r="T146" s="39"/>
      <c r="U146" s="40"/>
      <c r="V146" s="28"/>
      <c r="W146" s="37"/>
      <c r="X146" s="37"/>
      <c r="Y146" s="37"/>
      <c r="Z146" s="38"/>
      <c r="AA146" s="31"/>
      <c r="AB146" s="39"/>
      <c r="AC146" s="39"/>
      <c r="AD146" s="39"/>
      <c r="AE146" s="40"/>
      <c r="AF146" s="28"/>
      <c r="AG146" s="37"/>
      <c r="AH146" s="37"/>
      <c r="AI146" s="37"/>
      <c r="AJ146" s="38"/>
      <c r="AT146" s="243">
        <f t="shared" si="4"/>
        <v>0</v>
      </c>
    </row>
    <row r="147" spans="2:46">
      <c r="B147" s="154" t="str">
        <f t="shared" si="5"/>
        <v/>
      </c>
      <c r="C147" s="41"/>
      <c r="D147" s="41"/>
      <c r="E147" s="35"/>
      <c r="F147" s="42"/>
      <c r="G147" s="35"/>
      <c r="H147" s="41"/>
      <c r="I147" s="35"/>
      <c r="J147" s="35"/>
      <c r="K147" s="35"/>
      <c r="L147" s="28"/>
      <c r="M147" s="29"/>
      <c r="N147" s="37"/>
      <c r="O147" s="37"/>
      <c r="P147" s="38"/>
      <c r="Q147" s="31"/>
      <c r="R147" s="39"/>
      <c r="S147" s="39"/>
      <c r="T147" s="39"/>
      <c r="U147" s="40"/>
      <c r="V147" s="28"/>
      <c r="W147" s="37"/>
      <c r="X147" s="37"/>
      <c r="Y147" s="37"/>
      <c r="Z147" s="38"/>
      <c r="AA147" s="31"/>
      <c r="AB147" s="39"/>
      <c r="AC147" s="39"/>
      <c r="AD147" s="39"/>
      <c r="AE147" s="40"/>
      <c r="AF147" s="28"/>
      <c r="AG147" s="37"/>
      <c r="AH147" s="37"/>
      <c r="AI147" s="37"/>
      <c r="AJ147" s="38"/>
      <c r="AT147" s="243">
        <f t="shared" si="4"/>
        <v>0</v>
      </c>
    </row>
    <row r="148" spans="2:46">
      <c r="B148" s="154" t="str">
        <f t="shared" si="5"/>
        <v/>
      </c>
      <c r="C148" s="41"/>
      <c r="D148" s="41"/>
      <c r="E148" s="35"/>
      <c r="F148" s="42"/>
      <c r="G148" s="35"/>
      <c r="H148" s="41"/>
      <c r="I148" s="35"/>
      <c r="J148" s="35"/>
      <c r="K148" s="35"/>
      <c r="L148" s="28"/>
      <c r="M148" s="29"/>
      <c r="N148" s="37"/>
      <c r="O148" s="37"/>
      <c r="P148" s="38"/>
      <c r="Q148" s="31"/>
      <c r="R148" s="39"/>
      <c r="S148" s="39"/>
      <c r="T148" s="39"/>
      <c r="U148" s="40"/>
      <c r="V148" s="28"/>
      <c r="W148" s="37"/>
      <c r="X148" s="37"/>
      <c r="Y148" s="37"/>
      <c r="Z148" s="38"/>
      <c r="AA148" s="31"/>
      <c r="AB148" s="39"/>
      <c r="AC148" s="39"/>
      <c r="AD148" s="39"/>
      <c r="AE148" s="40"/>
      <c r="AF148" s="28"/>
      <c r="AG148" s="37"/>
      <c r="AH148" s="37"/>
      <c r="AI148" s="37"/>
      <c r="AJ148" s="38"/>
      <c r="AT148" s="243">
        <f t="shared" si="4"/>
        <v>0</v>
      </c>
    </row>
    <row r="149" spans="2:46">
      <c r="B149" s="154" t="str">
        <f t="shared" si="5"/>
        <v/>
      </c>
      <c r="C149" s="41"/>
      <c r="D149" s="41"/>
      <c r="E149" s="35"/>
      <c r="F149" s="42"/>
      <c r="G149" s="35"/>
      <c r="H149" s="41"/>
      <c r="I149" s="35"/>
      <c r="J149" s="35"/>
      <c r="K149" s="35"/>
      <c r="L149" s="28"/>
      <c r="M149" s="29"/>
      <c r="N149" s="37"/>
      <c r="O149" s="37"/>
      <c r="P149" s="38"/>
      <c r="Q149" s="31"/>
      <c r="R149" s="39"/>
      <c r="S149" s="39"/>
      <c r="T149" s="39"/>
      <c r="U149" s="40"/>
      <c r="V149" s="28"/>
      <c r="W149" s="37"/>
      <c r="X149" s="37"/>
      <c r="Y149" s="37"/>
      <c r="Z149" s="38"/>
      <c r="AA149" s="31"/>
      <c r="AB149" s="39"/>
      <c r="AC149" s="39"/>
      <c r="AD149" s="39"/>
      <c r="AE149" s="40"/>
      <c r="AF149" s="28"/>
      <c r="AG149" s="37"/>
      <c r="AH149" s="37"/>
      <c r="AI149" s="37"/>
      <c r="AJ149" s="38"/>
      <c r="AT149" s="243">
        <f t="shared" si="4"/>
        <v>0</v>
      </c>
    </row>
    <row r="150" spans="2:46">
      <c r="B150" s="154" t="str">
        <f t="shared" si="5"/>
        <v/>
      </c>
      <c r="C150" s="41"/>
      <c r="D150" s="41"/>
      <c r="E150" s="35"/>
      <c r="F150" s="42"/>
      <c r="G150" s="35"/>
      <c r="H150" s="41"/>
      <c r="I150" s="35"/>
      <c r="J150" s="35"/>
      <c r="K150" s="35"/>
      <c r="L150" s="28"/>
      <c r="M150" s="29"/>
      <c r="N150" s="37"/>
      <c r="O150" s="37"/>
      <c r="P150" s="38"/>
      <c r="Q150" s="31"/>
      <c r="R150" s="39"/>
      <c r="S150" s="39"/>
      <c r="T150" s="39"/>
      <c r="U150" s="40"/>
      <c r="V150" s="28"/>
      <c r="W150" s="37"/>
      <c r="X150" s="37"/>
      <c r="Y150" s="37"/>
      <c r="Z150" s="38"/>
      <c r="AA150" s="31"/>
      <c r="AB150" s="39"/>
      <c r="AC150" s="39"/>
      <c r="AD150" s="39"/>
      <c r="AE150" s="40"/>
      <c r="AF150" s="28"/>
      <c r="AG150" s="37"/>
      <c r="AH150" s="37"/>
      <c r="AI150" s="37"/>
      <c r="AJ150" s="38"/>
      <c r="AT150" s="243">
        <f t="shared" si="4"/>
        <v>0</v>
      </c>
    </row>
    <row r="151" spans="2:46">
      <c r="B151" s="154" t="str">
        <f t="shared" si="5"/>
        <v/>
      </c>
      <c r="C151" s="41"/>
      <c r="D151" s="41"/>
      <c r="E151" s="35"/>
      <c r="F151" s="42"/>
      <c r="G151" s="35"/>
      <c r="H151" s="41"/>
      <c r="I151" s="35"/>
      <c r="J151" s="35"/>
      <c r="K151" s="35"/>
      <c r="L151" s="28"/>
      <c r="M151" s="29"/>
      <c r="N151" s="37"/>
      <c r="O151" s="37"/>
      <c r="P151" s="38"/>
      <c r="Q151" s="31"/>
      <c r="R151" s="39"/>
      <c r="S151" s="39"/>
      <c r="T151" s="39"/>
      <c r="U151" s="40"/>
      <c r="V151" s="28"/>
      <c r="W151" s="37"/>
      <c r="X151" s="37"/>
      <c r="Y151" s="37"/>
      <c r="Z151" s="38"/>
      <c r="AA151" s="31"/>
      <c r="AB151" s="39"/>
      <c r="AC151" s="39"/>
      <c r="AD151" s="39"/>
      <c r="AE151" s="40"/>
      <c r="AF151" s="28"/>
      <c r="AG151" s="37"/>
      <c r="AH151" s="37"/>
      <c r="AI151" s="37"/>
      <c r="AJ151" s="38"/>
      <c r="AT151" s="243">
        <f t="shared" si="4"/>
        <v>0</v>
      </c>
    </row>
    <row r="152" spans="2:46">
      <c r="B152" s="154" t="str">
        <f t="shared" si="5"/>
        <v/>
      </c>
      <c r="C152" s="41"/>
      <c r="D152" s="41"/>
      <c r="E152" s="35"/>
      <c r="F152" s="42"/>
      <c r="G152" s="35"/>
      <c r="H152" s="41"/>
      <c r="I152" s="35"/>
      <c r="J152" s="35"/>
      <c r="K152" s="35"/>
      <c r="L152" s="28"/>
      <c r="M152" s="29"/>
      <c r="N152" s="37"/>
      <c r="O152" s="37"/>
      <c r="P152" s="38"/>
      <c r="Q152" s="31"/>
      <c r="R152" s="39"/>
      <c r="S152" s="39"/>
      <c r="T152" s="39"/>
      <c r="U152" s="40"/>
      <c r="V152" s="28"/>
      <c r="W152" s="37"/>
      <c r="X152" s="37"/>
      <c r="Y152" s="37"/>
      <c r="Z152" s="38"/>
      <c r="AA152" s="31"/>
      <c r="AB152" s="39"/>
      <c r="AC152" s="39"/>
      <c r="AD152" s="39"/>
      <c r="AE152" s="40"/>
      <c r="AF152" s="28"/>
      <c r="AG152" s="37"/>
      <c r="AH152" s="37"/>
      <c r="AI152" s="37"/>
      <c r="AJ152" s="38"/>
      <c r="AT152" s="243">
        <f t="shared" si="4"/>
        <v>0</v>
      </c>
    </row>
    <row r="153" spans="2:46">
      <c r="B153" s="154" t="str">
        <f t="shared" si="5"/>
        <v/>
      </c>
      <c r="C153" s="41"/>
      <c r="D153" s="41"/>
      <c r="E153" s="35"/>
      <c r="F153" s="42"/>
      <c r="G153" s="35"/>
      <c r="H153" s="41"/>
      <c r="I153" s="35"/>
      <c r="J153" s="35"/>
      <c r="K153" s="35"/>
      <c r="L153" s="28"/>
      <c r="M153" s="29"/>
      <c r="N153" s="37"/>
      <c r="O153" s="37"/>
      <c r="P153" s="38"/>
      <c r="Q153" s="31"/>
      <c r="R153" s="39"/>
      <c r="S153" s="39"/>
      <c r="T153" s="39"/>
      <c r="U153" s="40"/>
      <c r="V153" s="28"/>
      <c r="W153" s="37"/>
      <c r="X153" s="37"/>
      <c r="Y153" s="37"/>
      <c r="Z153" s="38"/>
      <c r="AA153" s="31"/>
      <c r="AB153" s="39"/>
      <c r="AC153" s="39"/>
      <c r="AD153" s="39"/>
      <c r="AE153" s="40"/>
      <c r="AF153" s="28"/>
      <c r="AG153" s="37"/>
      <c r="AH153" s="37"/>
      <c r="AI153" s="37"/>
      <c r="AJ153" s="38"/>
      <c r="AT153" s="243">
        <f t="shared" si="4"/>
        <v>0</v>
      </c>
    </row>
    <row r="154" spans="2:46">
      <c r="B154" s="154" t="str">
        <f t="shared" si="5"/>
        <v/>
      </c>
      <c r="C154" s="41"/>
      <c r="D154" s="41"/>
      <c r="E154" s="35"/>
      <c r="F154" s="42"/>
      <c r="G154" s="35"/>
      <c r="H154" s="41"/>
      <c r="I154" s="35"/>
      <c r="J154" s="35"/>
      <c r="K154" s="35"/>
      <c r="L154" s="28"/>
      <c r="M154" s="29"/>
      <c r="N154" s="37"/>
      <c r="O154" s="37"/>
      <c r="P154" s="38"/>
      <c r="Q154" s="31"/>
      <c r="R154" s="39"/>
      <c r="S154" s="39"/>
      <c r="T154" s="39"/>
      <c r="U154" s="40"/>
      <c r="V154" s="28"/>
      <c r="W154" s="37"/>
      <c r="X154" s="37"/>
      <c r="Y154" s="37"/>
      <c r="Z154" s="38"/>
      <c r="AA154" s="31"/>
      <c r="AB154" s="39"/>
      <c r="AC154" s="39"/>
      <c r="AD154" s="39"/>
      <c r="AE154" s="40"/>
      <c r="AF154" s="28"/>
      <c r="AG154" s="37"/>
      <c r="AH154" s="37"/>
      <c r="AI154" s="37"/>
      <c r="AJ154" s="38"/>
      <c r="AT154" s="243">
        <f t="shared" si="4"/>
        <v>0</v>
      </c>
    </row>
    <row r="155" spans="2:46">
      <c r="B155" s="154" t="str">
        <f t="shared" si="5"/>
        <v/>
      </c>
      <c r="C155" s="41"/>
      <c r="D155" s="41"/>
      <c r="E155" s="35"/>
      <c r="F155" s="42"/>
      <c r="G155" s="35"/>
      <c r="H155" s="41"/>
      <c r="I155" s="35"/>
      <c r="J155" s="35"/>
      <c r="K155" s="35"/>
      <c r="L155" s="28"/>
      <c r="M155" s="29"/>
      <c r="N155" s="37"/>
      <c r="O155" s="37"/>
      <c r="P155" s="38"/>
      <c r="Q155" s="31"/>
      <c r="R155" s="39"/>
      <c r="S155" s="39"/>
      <c r="T155" s="39"/>
      <c r="U155" s="40"/>
      <c r="V155" s="28"/>
      <c r="W155" s="37"/>
      <c r="X155" s="37"/>
      <c r="Y155" s="37"/>
      <c r="Z155" s="38"/>
      <c r="AA155" s="31"/>
      <c r="AB155" s="39"/>
      <c r="AC155" s="39"/>
      <c r="AD155" s="39"/>
      <c r="AE155" s="40"/>
      <c r="AF155" s="28"/>
      <c r="AG155" s="37"/>
      <c r="AH155" s="37"/>
      <c r="AI155" s="37"/>
      <c r="AJ155" s="38"/>
      <c r="AT155" s="243">
        <f t="shared" si="4"/>
        <v>0</v>
      </c>
    </row>
    <row r="156" spans="2:46">
      <c r="B156" s="154" t="str">
        <f t="shared" si="5"/>
        <v/>
      </c>
      <c r="C156" s="41"/>
      <c r="D156" s="41"/>
      <c r="E156" s="35"/>
      <c r="F156" s="42"/>
      <c r="G156" s="35"/>
      <c r="H156" s="41"/>
      <c r="I156" s="35"/>
      <c r="J156" s="35"/>
      <c r="K156" s="35"/>
      <c r="L156" s="28"/>
      <c r="M156" s="29"/>
      <c r="N156" s="37"/>
      <c r="O156" s="37"/>
      <c r="P156" s="38"/>
      <c r="Q156" s="31"/>
      <c r="R156" s="39"/>
      <c r="S156" s="39"/>
      <c r="T156" s="39"/>
      <c r="U156" s="40"/>
      <c r="V156" s="28"/>
      <c r="W156" s="37"/>
      <c r="X156" s="37"/>
      <c r="Y156" s="37"/>
      <c r="Z156" s="38"/>
      <c r="AA156" s="31"/>
      <c r="AB156" s="39"/>
      <c r="AC156" s="39"/>
      <c r="AD156" s="39"/>
      <c r="AE156" s="40"/>
      <c r="AF156" s="28"/>
      <c r="AG156" s="37"/>
      <c r="AH156" s="37"/>
      <c r="AI156" s="37"/>
      <c r="AJ156" s="38"/>
      <c r="AT156" s="243">
        <f t="shared" si="4"/>
        <v>0</v>
      </c>
    </row>
    <row r="157" spans="2:46">
      <c r="B157" s="154" t="str">
        <f t="shared" si="5"/>
        <v/>
      </c>
      <c r="C157" s="41"/>
      <c r="D157" s="41"/>
      <c r="E157" s="35"/>
      <c r="F157" s="42"/>
      <c r="G157" s="35"/>
      <c r="H157" s="41"/>
      <c r="I157" s="35"/>
      <c r="J157" s="35"/>
      <c r="K157" s="35"/>
      <c r="L157" s="28"/>
      <c r="M157" s="29"/>
      <c r="N157" s="37"/>
      <c r="O157" s="37"/>
      <c r="P157" s="38"/>
      <c r="Q157" s="31"/>
      <c r="R157" s="39"/>
      <c r="S157" s="39"/>
      <c r="T157" s="39"/>
      <c r="U157" s="40"/>
      <c r="V157" s="28"/>
      <c r="W157" s="37"/>
      <c r="X157" s="37"/>
      <c r="Y157" s="37"/>
      <c r="Z157" s="38"/>
      <c r="AA157" s="31"/>
      <c r="AB157" s="39"/>
      <c r="AC157" s="39"/>
      <c r="AD157" s="39"/>
      <c r="AE157" s="40"/>
      <c r="AF157" s="28"/>
      <c r="AG157" s="37"/>
      <c r="AH157" s="37"/>
      <c r="AI157" s="37"/>
      <c r="AJ157" s="38"/>
      <c r="AT157" s="243">
        <f t="shared" si="4"/>
        <v>0</v>
      </c>
    </row>
    <row r="158" spans="2:46">
      <c r="B158" s="154" t="str">
        <f t="shared" si="5"/>
        <v/>
      </c>
      <c r="C158" s="41"/>
      <c r="D158" s="41"/>
      <c r="E158" s="35"/>
      <c r="F158" s="42"/>
      <c r="G158" s="35"/>
      <c r="H158" s="41"/>
      <c r="I158" s="35"/>
      <c r="J158" s="35"/>
      <c r="K158" s="35"/>
      <c r="L158" s="28"/>
      <c r="M158" s="29"/>
      <c r="N158" s="37"/>
      <c r="O158" s="37"/>
      <c r="P158" s="38"/>
      <c r="Q158" s="31"/>
      <c r="R158" s="39"/>
      <c r="S158" s="39"/>
      <c r="T158" s="39"/>
      <c r="U158" s="40"/>
      <c r="V158" s="28"/>
      <c r="W158" s="37"/>
      <c r="X158" s="37"/>
      <c r="Y158" s="37"/>
      <c r="Z158" s="38"/>
      <c r="AA158" s="31"/>
      <c r="AB158" s="39"/>
      <c r="AC158" s="39"/>
      <c r="AD158" s="39"/>
      <c r="AE158" s="40"/>
      <c r="AF158" s="28"/>
      <c r="AG158" s="37"/>
      <c r="AH158" s="37"/>
      <c r="AI158" s="37"/>
      <c r="AJ158" s="38"/>
      <c r="AT158" s="243">
        <f t="shared" si="4"/>
        <v>0</v>
      </c>
    </row>
    <row r="159" spans="2:46">
      <c r="B159" s="154" t="str">
        <f t="shared" si="5"/>
        <v/>
      </c>
      <c r="C159" s="41"/>
      <c r="D159" s="41"/>
      <c r="E159" s="35"/>
      <c r="F159" s="42"/>
      <c r="G159" s="35"/>
      <c r="H159" s="41"/>
      <c r="I159" s="35"/>
      <c r="J159" s="35"/>
      <c r="K159" s="35"/>
      <c r="L159" s="28"/>
      <c r="M159" s="29"/>
      <c r="N159" s="37"/>
      <c r="O159" s="37"/>
      <c r="P159" s="38"/>
      <c r="Q159" s="31"/>
      <c r="R159" s="39"/>
      <c r="S159" s="39"/>
      <c r="T159" s="39"/>
      <c r="U159" s="40"/>
      <c r="V159" s="28"/>
      <c r="W159" s="37"/>
      <c r="X159" s="37"/>
      <c r="Y159" s="37"/>
      <c r="Z159" s="38"/>
      <c r="AA159" s="31"/>
      <c r="AB159" s="39"/>
      <c r="AC159" s="39"/>
      <c r="AD159" s="39"/>
      <c r="AE159" s="40"/>
      <c r="AF159" s="28"/>
      <c r="AG159" s="37"/>
      <c r="AH159" s="37"/>
      <c r="AI159" s="37"/>
      <c r="AJ159" s="38"/>
      <c r="AT159" s="243">
        <f t="shared" si="4"/>
        <v>0</v>
      </c>
    </row>
    <row r="160" spans="2:46">
      <c r="B160" s="154" t="str">
        <f t="shared" si="5"/>
        <v/>
      </c>
      <c r="C160" s="41"/>
      <c r="D160" s="41"/>
      <c r="E160" s="27"/>
      <c r="F160" s="43"/>
      <c r="G160" s="27"/>
      <c r="H160" s="41"/>
      <c r="I160" s="27"/>
      <c r="J160" s="27"/>
      <c r="K160" s="27"/>
      <c r="L160" s="28"/>
      <c r="M160" s="29"/>
      <c r="N160" s="37"/>
      <c r="O160" s="37"/>
      <c r="P160" s="38"/>
      <c r="Q160" s="31"/>
      <c r="R160" s="39"/>
      <c r="S160" s="39"/>
      <c r="T160" s="39"/>
      <c r="U160" s="40"/>
      <c r="V160" s="28"/>
      <c r="W160" s="37"/>
      <c r="X160" s="37"/>
      <c r="Y160" s="37"/>
      <c r="Z160" s="38"/>
      <c r="AA160" s="31"/>
      <c r="AB160" s="39"/>
      <c r="AC160" s="39"/>
      <c r="AD160" s="39"/>
      <c r="AE160" s="40"/>
      <c r="AF160" s="28"/>
      <c r="AG160" s="37"/>
      <c r="AH160" s="37"/>
      <c r="AI160" s="37"/>
      <c r="AJ160" s="38"/>
      <c r="AT160" s="243">
        <f t="shared" si="4"/>
        <v>0</v>
      </c>
    </row>
    <row r="161" spans="2:46">
      <c r="B161" s="154" t="str">
        <f t="shared" si="5"/>
        <v/>
      </c>
      <c r="C161" s="41"/>
      <c r="D161" s="41"/>
      <c r="E161" s="27"/>
      <c r="F161" s="43"/>
      <c r="G161" s="27"/>
      <c r="H161" s="41"/>
      <c r="I161" s="35"/>
      <c r="J161" s="35"/>
      <c r="K161" s="35"/>
      <c r="L161" s="28"/>
      <c r="M161" s="29"/>
      <c r="N161" s="37"/>
      <c r="O161" s="37"/>
      <c r="P161" s="38"/>
      <c r="Q161" s="31"/>
      <c r="R161" s="39"/>
      <c r="S161" s="39"/>
      <c r="T161" s="39"/>
      <c r="U161" s="40"/>
      <c r="V161" s="28"/>
      <c r="W161" s="37"/>
      <c r="X161" s="37"/>
      <c r="Y161" s="37"/>
      <c r="Z161" s="38"/>
      <c r="AA161" s="31"/>
      <c r="AB161" s="39"/>
      <c r="AC161" s="39"/>
      <c r="AD161" s="39"/>
      <c r="AE161" s="40"/>
      <c r="AF161" s="28"/>
      <c r="AG161" s="37"/>
      <c r="AH161" s="37"/>
      <c r="AI161" s="37"/>
      <c r="AJ161" s="38"/>
      <c r="AT161" s="243">
        <f t="shared" si="4"/>
        <v>0</v>
      </c>
    </row>
    <row r="162" spans="2:46">
      <c r="B162" s="154" t="str">
        <f t="shared" si="5"/>
        <v/>
      </c>
      <c r="C162" s="41"/>
      <c r="D162" s="41"/>
      <c r="E162" s="35"/>
      <c r="F162" s="42"/>
      <c r="G162" s="35"/>
      <c r="H162" s="41"/>
      <c r="I162" s="35"/>
      <c r="J162" s="35"/>
      <c r="K162" s="35"/>
      <c r="L162" s="28"/>
      <c r="M162" s="29"/>
      <c r="N162" s="37"/>
      <c r="O162" s="37"/>
      <c r="P162" s="38"/>
      <c r="Q162" s="31"/>
      <c r="R162" s="39"/>
      <c r="S162" s="39"/>
      <c r="T162" s="39"/>
      <c r="U162" s="40"/>
      <c r="V162" s="28"/>
      <c r="W162" s="37"/>
      <c r="X162" s="37"/>
      <c r="Y162" s="37"/>
      <c r="Z162" s="38"/>
      <c r="AA162" s="31"/>
      <c r="AB162" s="39"/>
      <c r="AC162" s="39"/>
      <c r="AD162" s="39"/>
      <c r="AE162" s="40"/>
      <c r="AF162" s="28"/>
      <c r="AG162" s="37"/>
      <c r="AH162" s="37"/>
      <c r="AI162" s="37"/>
      <c r="AJ162" s="38"/>
      <c r="AT162" s="243">
        <f t="shared" si="4"/>
        <v>0</v>
      </c>
    </row>
    <row r="163" spans="2:46">
      <c r="B163" s="154" t="str">
        <f t="shared" si="5"/>
        <v/>
      </c>
      <c r="C163" s="41"/>
      <c r="D163" s="41"/>
      <c r="E163" s="35"/>
      <c r="F163" s="42"/>
      <c r="G163" s="35"/>
      <c r="H163" s="41"/>
      <c r="I163" s="35"/>
      <c r="J163" s="35"/>
      <c r="K163" s="35"/>
      <c r="L163" s="28"/>
      <c r="M163" s="29"/>
      <c r="N163" s="37"/>
      <c r="O163" s="37"/>
      <c r="P163" s="38"/>
      <c r="Q163" s="31"/>
      <c r="R163" s="39"/>
      <c r="S163" s="39"/>
      <c r="T163" s="39"/>
      <c r="U163" s="40"/>
      <c r="V163" s="28"/>
      <c r="W163" s="37"/>
      <c r="X163" s="37"/>
      <c r="Y163" s="37"/>
      <c r="Z163" s="38"/>
      <c r="AA163" s="31"/>
      <c r="AB163" s="39"/>
      <c r="AC163" s="39"/>
      <c r="AD163" s="39"/>
      <c r="AE163" s="40"/>
      <c r="AF163" s="28"/>
      <c r="AG163" s="37"/>
      <c r="AH163" s="37"/>
      <c r="AI163" s="37"/>
      <c r="AJ163" s="38"/>
      <c r="AT163" s="243">
        <f t="shared" si="4"/>
        <v>0</v>
      </c>
    </row>
    <row r="164" spans="2:46">
      <c r="B164" s="154" t="str">
        <f t="shared" si="5"/>
        <v/>
      </c>
      <c r="C164" s="41"/>
      <c r="D164" s="41"/>
      <c r="E164" s="35"/>
      <c r="F164" s="42"/>
      <c r="G164" s="35"/>
      <c r="H164" s="41"/>
      <c r="I164" s="35"/>
      <c r="J164" s="35"/>
      <c r="K164" s="35"/>
      <c r="L164" s="28"/>
      <c r="M164" s="29"/>
      <c r="N164" s="37"/>
      <c r="O164" s="37"/>
      <c r="P164" s="38"/>
      <c r="Q164" s="31"/>
      <c r="R164" s="39"/>
      <c r="S164" s="39"/>
      <c r="T164" s="39"/>
      <c r="U164" s="40"/>
      <c r="V164" s="28"/>
      <c r="W164" s="37"/>
      <c r="X164" s="37"/>
      <c r="Y164" s="37"/>
      <c r="Z164" s="38"/>
      <c r="AA164" s="31"/>
      <c r="AB164" s="39"/>
      <c r="AC164" s="39"/>
      <c r="AD164" s="39"/>
      <c r="AE164" s="40"/>
      <c r="AF164" s="28"/>
      <c r="AG164" s="37"/>
      <c r="AH164" s="37"/>
      <c r="AI164" s="37"/>
      <c r="AJ164" s="38"/>
      <c r="AT164" s="243">
        <f t="shared" si="4"/>
        <v>0</v>
      </c>
    </row>
    <row r="165" spans="2:46">
      <c r="B165" s="154" t="str">
        <f t="shared" si="5"/>
        <v/>
      </c>
      <c r="C165" s="41"/>
      <c r="D165" s="41"/>
      <c r="E165" s="35"/>
      <c r="F165" s="42"/>
      <c r="G165" s="35"/>
      <c r="H165" s="41"/>
      <c r="I165" s="35"/>
      <c r="J165" s="35"/>
      <c r="K165" s="35"/>
      <c r="L165" s="28"/>
      <c r="M165" s="29"/>
      <c r="N165" s="37"/>
      <c r="O165" s="37"/>
      <c r="P165" s="38"/>
      <c r="Q165" s="31"/>
      <c r="R165" s="39"/>
      <c r="S165" s="39"/>
      <c r="T165" s="39"/>
      <c r="U165" s="40"/>
      <c r="V165" s="28"/>
      <c r="W165" s="37"/>
      <c r="X165" s="37"/>
      <c r="Y165" s="37"/>
      <c r="Z165" s="38"/>
      <c r="AA165" s="31"/>
      <c r="AB165" s="39"/>
      <c r="AC165" s="39"/>
      <c r="AD165" s="39"/>
      <c r="AE165" s="40"/>
      <c r="AF165" s="28"/>
      <c r="AG165" s="37"/>
      <c r="AH165" s="37"/>
      <c r="AI165" s="37"/>
      <c r="AJ165" s="38"/>
      <c r="AT165" s="243">
        <f t="shared" si="4"/>
        <v>0</v>
      </c>
    </row>
    <row r="166" spans="2:46">
      <c r="B166" s="154" t="str">
        <f t="shared" si="5"/>
        <v/>
      </c>
      <c r="C166" s="41"/>
      <c r="D166" s="41"/>
      <c r="E166" s="35"/>
      <c r="F166" s="42"/>
      <c r="G166" s="35"/>
      <c r="H166" s="41"/>
      <c r="I166" s="35"/>
      <c r="J166" s="35"/>
      <c r="K166" s="35"/>
      <c r="L166" s="28"/>
      <c r="M166" s="29"/>
      <c r="N166" s="37"/>
      <c r="O166" s="37"/>
      <c r="P166" s="38"/>
      <c r="Q166" s="31"/>
      <c r="R166" s="39"/>
      <c r="S166" s="39"/>
      <c r="T166" s="39"/>
      <c r="U166" s="40"/>
      <c r="V166" s="28"/>
      <c r="W166" s="37"/>
      <c r="X166" s="37"/>
      <c r="Y166" s="37"/>
      <c r="Z166" s="38"/>
      <c r="AA166" s="31"/>
      <c r="AB166" s="39"/>
      <c r="AC166" s="39"/>
      <c r="AD166" s="39"/>
      <c r="AE166" s="40"/>
      <c r="AF166" s="28"/>
      <c r="AG166" s="37"/>
      <c r="AH166" s="37"/>
      <c r="AI166" s="37"/>
      <c r="AJ166" s="38"/>
      <c r="AT166" s="243">
        <f t="shared" si="4"/>
        <v>0</v>
      </c>
    </row>
    <row r="167" spans="2:46">
      <c r="B167" s="154" t="str">
        <f t="shared" si="5"/>
        <v/>
      </c>
      <c r="C167" s="41"/>
      <c r="D167" s="41"/>
      <c r="E167" s="35"/>
      <c r="F167" s="42"/>
      <c r="G167" s="35"/>
      <c r="H167" s="41"/>
      <c r="I167" s="35"/>
      <c r="J167" s="35"/>
      <c r="K167" s="35"/>
      <c r="L167" s="28"/>
      <c r="M167" s="29"/>
      <c r="N167" s="37"/>
      <c r="O167" s="37"/>
      <c r="P167" s="38"/>
      <c r="Q167" s="31"/>
      <c r="R167" s="39"/>
      <c r="S167" s="39"/>
      <c r="T167" s="39"/>
      <c r="U167" s="40"/>
      <c r="V167" s="28"/>
      <c r="W167" s="37"/>
      <c r="X167" s="37"/>
      <c r="Y167" s="37"/>
      <c r="Z167" s="38"/>
      <c r="AA167" s="31"/>
      <c r="AB167" s="39"/>
      <c r="AC167" s="39"/>
      <c r="AD167" s="39"/>
      <c r="AE167" s="40"/>
      <c r="AF167" s="28"/>
      <c r="AG167" s="37"/>
      <c r="AH167" s="37"/>
      <c r="AI167" s="37"/>
      <c r="AJ167" s="38"/>
      <c r="AT167" s="243">
        <f t="shared" si="4"/>
        <v>0</v>
      </c>
    </row>
    <row r="168" spans="2:46">
      <c r="B168" s="154" t="str">
        <f t="shared" si="5"/>
        <v/>
      </c>
      <c r="C168" s="41"/>
      <c r="D168" s="41"/>
      <c r="E168" s="35"/>
      <c r="F168" s="42"/>
      <c r="G168" s="35"/>
      <c r="H168" s="41"/>
      <c r="I168" s="35"/>
      <c r="J168" s="35"/>
      <c r="K168" s="35"/>
      <c r="L168" s="28"/>
      <c r="M168" s="29"/>
      <c r="N168" s="37"/>
      <c r="O168" s="37"/>
      <c r="P168" s="38"/>
      <c r="Q168" s="31"/>
      <c r="R168" s="39"/>
      <c r="S168" s="39"/>
      <c r="T168" s="39"/>
      <c r="U168" s="40"/>
      <c r="V168" s="28"/>
      <c r="W168" s="37"/>
      <c r="X168" s="37"/>
      <c r="Y168" s="37"/>
      <c r="Z168" s="38"/>
      <c r="AA168" s="31"/>
      <c r="AB168" s="39"/>
      <c r="AC168" s="39"/>
      <c r="AD168" s="39"/>
      <c r="AE168" s="40"/>
      <c r="AF168" s="28"/>
      <c r="AG168" s="37"/>
      <c r="AH168" s="37"/>
      <c r="AI168" s="37"/>
      <c r="AJ168" s="38"/>
      <c r="AT168" s="243">
        <f t="shared" si="4"/>
        <v>0</v>
      </c>
    </row>
    <row r="169" spans="2:46">
      <c r="B169" s="154" t="str">
        <f t="shared" si="5"/>
        <v/>
      </c>
      <c r="C169" s="41"/>
      <c r="D169" s="41"/>
      <c r="E169" s="35"/>
      <c r="F169" s="42"/>
      <c r="G169" s="35"/>
      <c r="H169" s="41"/>
      <c r="I169" s="35"/>
      <c r="J169" s="35"/>
      <c r="K169" s="35"/>
      <c r="L169" s="28"/>
      <c r="M169" s="29"/>
      <c r="N169" s="37"/>
      <c r="O169" s="37"/>
      <c r="P169" s="38"/>
      <c r="Q169" s="31"/>
      <c r="R169" s="39"/>
      <c r="S169" s="39"/>
      <c r="T169" s="39"/>
      <c r="U169" s="40"/>
      <c r="V169" s="28"/>
      <c r="W169" s="37"/>
      <c r="X169" s="37"/>
      <c r="Y169" s="37"/>
      <c r="Z169" s="38"/>
      <c r="AA169" s="31"/>
      <c r="AB169" s="39"/>
      <c r="AC169" s="39"/>
      <c r="AD169" s="39"/>
      <c r="AE169" s="40"/>
      <c r="AF169" s="28"/>
      <c r="AG169" s="37"/>
      <c r="AH169" s="37"/>
      <c r="AI169" s="37"/>
      <c r="AJ169" s="38"/>
      <c r="AT169" s="243">
        <f t="shared" si="4"/>
        <v>0</v>
      </c>
    </row>
    <row r="170" spans="2:46">
      <c r="B170" s="154" t="str">
        <f t="shared" si="5"/>
        <v/>
      </c>
      <c r="C170" s="41"/>
      <c r="D170" s="41"/>
      <c r="E170" s="35"/>
      <c r="F170" s="42"/>
      <c r="G170" s="35"/>
      <c r="H170" s="41"/>
      <c r="I170" s="35"/>
      <c r="J170" s="35"/>
      <c r="K170" s="35"/>
      <c r="L170" s="28"/>
      <c r="M170" s="29"/>
      <c r="N170" s="37"/>
      <c r="O170" s="37"/>
      <c r="P170" s="38"/>
      <c r="Q170" s="31"/>
      <c r="R170" s="39"/>
      <c r="S170" s="39"/>
      <c r="T170" s="39"/>
      <c r="U170" s="40"/>
      <c r="V170" s="28"/>
      <c r="W170" s="37"/>
      <c r="X170" s="37"/>
      <c r="Y170" s="37"/>
      <c r="Z170" s="38"/>
      <c r="AA170" s="31"/>
      <c r="AB170" s="39"/>
      <c r="AC170" s="39"/>
      <c r="AD170" s="39"/>
      <c r="AE170" s="40"/>
      <c r="AF170" s="28"/>
      <c r="AG170" s="37"/>
      <c r="AH170" s="37"/>
      <c r="AI170" s="37"/>
      <c r="AJ170" s="38"/>
      <c r="AT170" s="243">
        <f t="shared" si="4"/>
        <v>0</v>
      </c>
    </row>
    <row r="171" spans="2:46">
      <c r="B171" s="154" t="str">
        <f t="shared" si="5"/>
        <v/>
      </c>
      <c r="C171" s="41"/>
      <c r="D171" s="41"/>
      <c r="E171" s="35"/>
      <c r="F171" s="42"/>
      <c r="G171" s="35"/>
      <c r="H171" s="41"/>
      <c r="I171" s="35"/>
      <c r="J171" s="35"/>
      <c r="K171" s="35"/>
      <c r="L171" s="28"/>
      <c r="M171" s="29"/>
      <c r="N171" s="37"/>
      <c r="O171" s="37"/>
      <c r="P171" s="38"/>
      <c r="Q171" s="31"/>
      <c r="R171" s="39"/>
      <c r="S171" s="39"/>
      <c r="T171" s="39"/>
      <c r="U171" s="40"/>
      <c r="V171" s="28"/>
      <c r="W171" s="37"/>
      <c r="X171" s="37"/>
      <c r="Y171" s="37"/>
      <c r="Z171" s="38"/>
      <c r="AA171" s="31"/>
      <c r="AB171" s="39"/>
      <c r="AC171" s="39"/>
      <c r="AD171" s="39"/>
      <c r="AE171" s="40"/>
      <c r="AF171" s="28"/>
      <c r="AG171" s="37"/>
      <c r="AH171" s="37"/>
      <c r="AI171" s="37"/>
      <c r="AJ171" s="38"/>
      <c r="AT171" s="243">
        <f t="shared" si="4"/>
        <v>0</v>
      </c>
    </row>
    <row r="172" spans="2:46">
      <c r="B172" s="154" t="str">
        <f t="shared" si="5"/>
        <v/>
      </c>
      <c r="C172" s="41"/>
      <c r="D172" s="41"/>
      <c r="E172" s="35"/>
      <c r="F172" s="42"/>
      <c r="G172" s="35"/>
      <c r="H172" s="41"/>
      <c r="I172" s="35"/>
      <c r="J172" s="35"/>
      <c r="K172" s="35"/>
      <c r="L172" s="28"/>
      <c r="M172" s="29"/>
      <c r="N172" s="37"/>
      <c r="O172" s="37"/>
      <c r="P172" s="38"/>
      <c r="Q172" s="31"/>
      <c r="R172" s="39"/>
      <c r="S172" s="39"/>
      <c r="T172" s="39"/>
      <c r="U172" s="40"/>
      <c r="V172" s="28"/>
      <c r="W172" s="37"/>
      <c r="X172" s="37"/>
      <c r="Y172" s="37"/>
      <c r="Z172" s="38"/>
      <c r="AA172" s="31"/>
      <c r="AB172" s="39"/>
      <c r="AC172" s="39"/>
      <c r="AD172" s="39"/>
      <c r="AE172" s="40"/>
      <c r="AF172" s="28"/>
      <c r="AG172" s="37"/>
      <c r="AH172" s="37"/>
      <c r="AI172" s="37"/>
      <c r="AJ172" s="38"/>
      <c r="AT172" s="243">
        <f t="shared" si="4"/>
        <v>0</v>
      </c>
    </row>
    <row r="173" spans="2:46">
      <c r="B173" s="154" t="str">
        <f t="shared" si="5"/>
        <v/>
      </c>
      <c r="C173" s="41"/>
      <c r="D173" s="41"/>
      <c r="E173" s="35"/>
      <c r="F173" s="42"/>
      <c r="G173" s="35"/>
      <c r="H173" s="41"/>
      <c r="I173" s="35"/>
      <c r="J173" s="35"/>
      <c r="K173" s="35"/>
      <c r="L173" s="28"/>
      <c r="M173" s="29"/>
      <c r="N173" s="37"/>
      <c r="O173" s="37"/>
      <c r="P173" s="38"/>
      <c r="Q173" s="31"/>
      <c r="R173" s="39"/>
      <c r="S173" s="39"/>
      <c r="T173" s="39"/>
      <c r="U173" s="40"/>
      <c r="V173" s="28"/>
      <c r="W173" s="37"/>
      <c r="X173" s="37"/>
      <c r="Y173" s="37"/>
      <c r="Z173" s="38"/>
      <c r="AA173" s="31"/>
      <c r="AB173" s="39"/>
      <c r="AC173" s="39"/>
      <c r="AD173" s="39"/>
      <c r="AE173" s="40"/>
      <c r="AF173" s="28"/>
      <c r="AG173" s="37"/>
      <c r="AH173" s="37"/>
      <c r="AI173" s="37"/>
      <c r="AJ173" s="38"/>
      <c r="AT173" s="243">
        <f t="shared" si="4"/>
        <v>0</v>
      </c>
    </row>
    <row r="174" spans="2:46">
      <c r="B174" s="154" t="str">
        <f t="shared" si="5"/>
        <v/>
      </c>
      <c r="C174" s="41"/>
      <c r="D174" s="41"/>
      <c r="E174" s="35"/>
      <c r="F174" s="42"/>
      <c r="G174" s="35"/>
      <c r="H174" s="41"/>
      <c r="I174" s="35"/>
      <c r="J174" s="35"/>
      <c r="K174" s="35"/>
      <c r="L174" s="28"/>
      <c r="M174" s="29"/>
      <c r="N174" s="37"/>
      <c r="O174" s="37"/>
      <c r="P174" s="38"/>
      <c r="Q174" s="31"/>
      <c r="R174" s="39"/>
      <c r="S174" s="39"/>
      <c r="T174" s="39"/>
      <c r="U174" s="40"/>
      <c r="V174" s="28"/>
      <c r="W174" s="37"/>
      <c r="X174" s="37"/>
      <c r="Y174" s="37"/>
      <c r="Z174" s="38"/>
      <c r="AA174" s="31"/>
      <c r="AB174" s="39"/>
      <c r="AC174" s="39"/>
      <c r="AD174" s="39"/>
      <c r="AE174" s="40"/>
      <c r="AF174" s="28"/>
      <c r="AG174" s="37"/>
      <c r="AH174" s="37"/>
      <c r="AI174" s="37"/>
      <c r="AJ174" s="38"/>
      <c r="AT174" s="243">
        <f t="shared" si="4"/>
        <v>0</v>
      </c>
    </row>
    <row r="175" spans="2:46">
      <c r="B175" s="154" t="str">
        <f t="shared" si="5"/>
        <v/>
      </c>
      <c r="C175" s="41"/>
      <c r="D175" s="41"/>
      <c r="E175" s="35"/>
      <c r="F175" s="42"/>
      <c r="G175" s="35"/>
      <c r="H175" s="41"/>
      <c r="I175" s="35"/>
      <c r="J175" s="35"/>
      <c r="K175" s="35"/>
      <c r="L175" s="28"/>
      <c r="M175" s="29"/>
      <c r="N175" s="37"/>
      <c r="O175" s="37"/>
      <c r="P175" s="38"/>
      <c r="Q175" s="31"/>
      <c r="R175" s="39"/>
      <c r="S175" s="39"/>
      <c r="T175" s="39"/>
      <c r="U175" s="40"/>
      <c r="V175" s="28"/>
      <c r="W175" s="37"/>
      <c r="X175" s="37"/>
      <c r="Y175" s="37"/>
      <c r="Z175" s="38"/>
      <c r="AA175" s="31"/>
      <c r="AB175" s="39"/>
      <c r="AC175" s="39"/>
      <c r="AD175" s="39"/>
      <c r="AE175" s="40"/>
      <c r="AF175" s="28"/>
      <c r="AG175" s="37"/>
      <c r="AH175" s="37"/>
      <c r="AI175" s="37"/>
      <c r="AJ175" s="38"/>
      <c r="AT175" s="243">
        <f t="shared" si="4"/>
        <v>0</v>
      </c>
    </row>
    <row r="176" spans="2:46">
      <c r="B176" s="154" t="str">
        <f t="shared" si="5"/>
        <v/>
      </c>
      <c r="C176" s="41"/>
      <c r="D176" s="41"/>
      <c r="E176" s="35"/>
      <c r="F176" s="42"/>
      <c r="G176" s="35"/>
      <c r="H176" s="41"/>
      <c r="I176" s="35"/>
      <c r="J176" s="35"/>
      <c r="K176" s="35"/>
      <c r="L176" s="28"/>
      <c r="M176" s="29"/>
      <c r="N176" s="37"/>
      <c r="O176" s="37"/>
      <c r="P176" s="38"/>
      <c r="Q176" s="31"/>
      <c r="R176" s="39"/>
      <c r="S176" s="39"/>
      <c r="T176" s="39"/>
      <c r="U176" s="40"/>
      <c r="V176" s="28"/>
      <c r="W176" s="37"/>
      <c r="X176" s="37"/>
      <c r="Y176" s="37"/>
      <c r="Z176" s="38"/>
      <c r="AA176" s="31"/>
      <c r="AB176" s="39"/>
      <c r="AC176" s="39"/>
      <c r="AD176" s="39"/>
      <c r="AE176" s="40"/>
      <c r="AF176" s="28"/>
      <c r="AG176" s="37"/>
      <c r="AH176" s="37"/>
      <c r="AI176" s="37"/>
      <c r="AJ176" s="38"/>
      <c r="AT176" s="243">
        <f t="shared" si="4"/>
        <v>0</v>
      </c>
    </row>
    <row r="177" spans="2:46">
      <c r="B177" s="154" t="str">
        <f t="shared" si="5"/>
        <v/>
      </c>
      <c r="C177" s="41"/>
      <c r="D177" s="41"/>
      <c r="E177" s="35"/>
      <c r="F177" s="42"/>
      <c r="G177" s="35"/>
      <c r="H177" s="41"/>
      <c r="I177" s="35"/>
      <c r="J177" s="35"/>
      <c r="K177" s="35"/>
      <c r="L177" s="28"/>
      <c r="M177" s="29"/>
      <c r="N177" s="37"/>
      <c r="O177" s="37"/>
      <c r="P177" s="38"/>
      <c r="Q177" s="31"/>
      <c r="R177" s="39"/>
      <c r="S177" s="39"/>
      <c r="T177" s="39"/>
      <c r="U177" s="40"/>
      <c r="V177" s="28"/>
      <c r="W177" s="37"/>
      <c r="X177" s="37"/>
      <c r="Y177" s="37"/>
      <c r="Z177" s="38"/>
      <c r="AA177" s="31"/>
      <c r="AB177" s="39"/>
      <c r="AC177" s="39"/>
      <c r="AD177" s="39"/>
      <c r="AE177" s="40"/>
      <c r="AF177" s="28"/>
      <c r="AG177" s="37"/>
      <c r="AH177" s="37"/>
      <c r="AI177" s="37"/>
      <c r="AJ177" s="38"/>
      <c r="AT177" s="243">
        <f t="shared" si="4"/>
        <v>0</v>
      </c>
    </row>
    <row r="178" spans="2:46">
      <c r="B178" s="154" t="str">
        <f t="shared" si="5"/>
        <v/>
      </c>
      <c r="C178" s="41"/>
      <c r="D178" s="41"/>
      <c r="E178" s="35"/>
      <c r="F178" s="42"/>
      <c r="G178" s="35"/>
      <c r="H178" s="41"/>
      <c r="I178" s="35"/>
      <c r="J178" s="35"/>
      <c r="K178" s="35"/>
      <c r="L178" s="28"/>
      <c r="M178" s="29"/>
      <c r="N178" s="37"/>
      <c r="O178" s="37"/>
      <c r="P178" s="38"/>
      <c r="Q178" s="31"/>
      <c r="R178" s="39"/>
      <c r="S178" s="39"/>
      <c r="T178" s="39"/>
      <c r="U178" s="40"/>
      <c r="V178" s="28"/>
      <c r="W178" s="37"/>
      <c r="X178" s="37"/>
      <c r="Y178" s="37"/>
      <c r="Z178" s="38"/>
      <c r="AA178" s="31"/>
      <c r="AB178" s="39"/>
      <c r="AC178" s="39"/>
      <c r="AD178" s="39"/>
      <c r="AE178" s="40"/>
      <c r="AF178" s="28"/>
      <c r="AG178" s="37"/>
      <c r="AH178" s="37"/>
      <c r="AI178" s="37"/>
      <c r="AJ178" s="38"/>
      <c r="AT178" s="243">
        <f t="shared" si="4"/>
        <v>0</v>
      </c>
    </row>
    <row r="179" spans="2:46">
      <c r="B179" s="154" t="str">
        <f t="shared" si="5"/>
        <v/>
      </c>
      <c r="C179" s="41"/>
      <c r="D179" s="41"/>
      <c r="E179" s="35"/>
      <c r="F179" s="42"/>
      <c r="G179" s="35"/>
      <c r="H179" s="41"/>
      <c r="I179" s="35"/>
      <c r="J179" s="35"/>
      <c r="K179" s="35"/>
      <c r="L179" s="28"/>
      <c r="M179" s="29"/>
      <c r="N179" s="37"/>
      <c r="O179" s="37"/>
      <c r="P179" s="38"/>
      <c r="Q179" s="31"/>
      <c r="R179" s="39"/>
      <c r="S179" s="39"/>
      <c r="T179" s="39"/>
      <c r="U179" s="40"/>
      <c r="V179" s="28"/>
      <c r="W179" s="37"/>
      <c r="X179" s="37"/>
      <c r="Y179" s="37"/>
      <c r="Z179" s="38"/>
      <c r="AA179" s="31"/>
      <c r="AB179" s="39"/>
      <c r="AC179" s="39"/>
      <c r="AD179" s="39"/>
      <c r="AE179" s="40"/>
      <c r="AF179" s="28"/>
      <c r="AG179" s="37"/>
      <c r="AH179" s="37"/>
      <c r="AI179" s="37"/>
      <c r="AJ179" s="38"/>
      <c r="AT179" s="243">
        <f t="shared" si="4"/>
        <v>0</v>
      </c>
    </row>
    <row r="180" spans="2:46">
      <c r="B180" s="154" t="str">
        <f t="shared" si="5"/>
        <v/>
      </c>
      <c r="C180" s="41"/>
      <c r="D180" s="41"/>
      <c r="E180" s="35"/>
      <c r="F180" s="42"/>
      <c r="G180" s="35"/>
      <c r="H180" s="41"/>
      <c r="I180" s="35"/>
      <c r="J180" s="35"/>
      <c r="K180" s="35"/>
      <c r="L180" s="28"/>
      <c r="M180" s="29"/>
      <c r="N180" s="37"/>
      <c r="O180" s="37"/>
      <c r="P180" s="38"/>
      <c r="Q180" s="31"/>
      <c r="R180" s="39"/>
      <c r="S180" s="39"/>
      <c r="T180" s="39"/>
      <c r="U180" s="40"/>
      <c r="V180" s="28"/>
      <c r="W180" s="37"/>
      <c r="X180" s="37"/>
      <c r="Y180" s="37"/>
      <c r="Z180" s="38"/>
      <c r="AA180" s="31"/>
      <c r="AB180" s="39"/>
      <c r="AC180" s="39"/>
      <c r="AD180" s="39"/>
      <c r="AE180" s="40"/>
      <c r="AF180" s="28"/>
      <c r="AG180" s="37"/>
      <c r="AH180" s="37"/>
      <c r="AI180" s="37"/>
      <c r="AJ180" s="38"/>
      <c r="AT180" s="243">
        <f t="shared" si="4"/>
        <v>0</v>
      </c>
    </row>
    <row r="181" spans="2:46">
      <c r="B181" s="154" t="str">
        <f t="shared" si="5"/>
        <v/>
      </c>
      <c r="C181" s="41"/>
      <c r="D181" s="41"/>
      <c r="E181" s="35"/>
      <c r="F181" s="42"/>
      <c r="G181" s="35"/>
      <c r="H181" s="41"/>
      <c r="I181" s="35"/>
      <c r="J181" s="35"/>
      <c r="K181" s="35"/>
      <c r="L181" s="28"/>
      <c r="M181" s="29"/>
      <c r="N181" s="37"/>
      <c r="O181" s="37"/>
      <c r="P181" s="38"/>
      <c r="Q181" s="31"/>
      <c r="R181" s="39"/>
      <c r="S181" s="39"/>
      <c r="T181" s="39"/>
      <c r="U181" s="40"/>
      <c r="V181" s="28"/>
      <c r="W181" s="37"/>
      <c r="X181" s="37"/>
      <c r="Y181" s="37"/>
      <c r="Z181" s="38"/>
      <c r="AA181" s="31"/>
      <c r="AB181" s="39"/>
      <c r="AC181" s="39"/>
      <c r="AD181" s="39"/>
      <c r="AE181" s="40"/>
      <c r="AF181" s="28"/>
      <c r="AG181" s="37"/>
      <c r="AH181" s="37"/>
      <c r="AI181" s="37"/>
      <c r="AJ181" s="38"/>
      <c r="AT181" s="243">
        <f t="shared" si="4"/>
        <v>0</v>
      </c>
    </row>
    <row r="182" spans="2:46">
      <c r="B182" s="154" t="str">
        <f t="shared" si="5"/>
        <v/>
      </c>
      <c r="C182" s="41"/>
      <c r="D182" s="41"/>
      <c r="E182" s="35"/>
      <c r="F182" s="42"/>
      <c r="G182" s="35"/>
      <c r="H182" s="41"/>
      <c r="I182" s="35"/>
      <c r="J182" s="35"/>
      <c r="K182" s="35"/>
      <c r="L182" s="28"/>
      <c r="M182" s="29"/>
      <c r="N182" s="37"/>
      <c r="O182" s="37"/>
      <c r="P182" s="38"/>
      <c r="Q182" s="31"/>
      <c r="R182" s="39"/>
      <c r="S182" s="39"/>
      <c r="T182" s="39"/>
      <c r="U182" s="40"/>
      <c r="V182" s="28"/>
      <c r="W182" s="37"/>
      <c r="X182" s="37"/>
      <c r="Y182" s="37"/>
      <c r="Z182" s="38"/>
      <c r="AA182" s="31"/>
      <c r="AB182" s="39"/>
      <c r="AC182" s="39"/>
      <c r="AD182" s="39"/>
      <c r="AE182" s="40"/>
      <c r="AF182" s="28"/>
      <c r="AG182" s="37"/>
      <c r="AH182" s="37"/>
      <c r="AI182" s="37"/>
      <c r="AJ182" s="38"/>
      <c r="AT182" s="243">
        <f t="shared" si="4"/>
        <v>0</v>
      </c>
    </row>
    <row r="183" spans="2:46">
      <c r="B183" s="154" t="str">
        <f t="shared" si="5"/>
        <v/>
      </c>
      <c r="C183" s="41"/>
      <c r="D183" s="41"/>
      <c r="E183" s="35"/>
      <c r="F183" s="42"/>
      <c r="G183" s="35"/>
      <c r="H183" s="41"/>
      <c r="I183" s="35"/>
      <c r="J183" s="35"/>
      <c r="K183" s="35"/>
      <c r="L183" s="28"/>
      <c r="M183" s="29"/>
      <c r="N183" s="37"/>
      <c r="O183" s="37"/>
      <c r="P183" s="38"/>
      <c r="Q183" s="31"/>
      <c r="R183" s="39"/>
      <c r="S183" s="39"/>
      <c r="T183" s="39"/>
      <c r="U183" s="40"/>
      <c r="V183" s="28"/>
      <c r="W183" s="37"/>
      <c r="X183" s="37"/>
      <c r="Y183" s="37"/>
      <c r="Z183" s="38"/>
      <c r="AA183" s="31"/>
      <c r="AB183" s="39"/>
      <c r="AC183" s="39"/>
      <c r="AD183" s="39"/>
      <c r="AE183" s="40"/>
      <c r="AF183" s="28"/>
      <c r="AG183" s="37"/>
      <c r="AH183" s="37"/>
      <c r="AI183" s="37"/>
      <c r="AJ183" s="38"/>
      <c r="AT183" s="243">
        <f t="shared" si="4"/>
        <v>0</v>
      </c>
    </row>
    <row r="184" spans="2:46">
      <c r="B184" s="154" t="str">
        <f t="shared" si="5"/>
        <v/>
      </c>
      <c r="C184" s="41"/>
      <c r="D184" s="41"/>
      <c r="E184" s="35"/>
      <c r="F184" s="42"/>
      <c r="G184" s="35"/>
      <c r="H184" s="41"/>
      <c r="I184" s="35"/>
      <c r="J184" s="35"/>
      <c r="K184" s="35"/>
      <c r="L184" s="28"/>
      <c r="M184" s="29"/>
      <c r="N184" s="37"/>
      <c r="O184" s="37"/>
      <c r="P184" s="38"/>
      <c r="Q184" s="31"/>
      <c r="R184" s="39"/>
      <c r="S184" s="39"/>
      <c r="T184" s="39"/>
      <c r="U184" s="40"/>
      <c r="V184" s="28"/>
      <c r="W184" s="37"/>
      <c r="X184" s="37"/>
      <c r="Y184" s="37"/>
      <c r="Z184" s="38"/>
      <c r="AA184" s="31"/>
      <c r="AB184" s="39"/>
      <c r="AC184" s="39"/>
      <c r="AD184" s="39"/>
      <c r="AE184" s="40"/>
      <c r="AF184" s="28"/>
      <c r="AG184" s="37"/>
      <c r="AH184" s="37"/>
      <c r="AI184" s="37"/>
      <c r="AJ184" s="38"/>
      <c r="AT184" s="243">
        <f t="shared" si="4"/>
        <v>0</v>
      </c>
    </row>
    <row r="185" spans="2:46">
      <c r="B185" s="154" t="str">
        <f t="shared" si="5"/>
        <v/>
      </c>
      <c r="C185" s="41"/>
      <c r="D185" s="41"/>
      <c r="E185" s="35"/>
      <c r="F185" s="42"/>
      <c r="G185" s="35"/>
      <c r="H185" s="41"/>
      <c r="I185" s="35"/>
      <c r="J185" s="35"/>
      <c r="K185" s="35"/>
      <c r="L185" s="28"/>
      <c r="M185" s="29"/>
      <c r="N185" s="37"/>
      <c r="O185" s="37"/>
      <c r="P185" s="38"/>
      <c r="Q185" s="31"/>
      <c r="R185" s="39"/>
      <c r="S185" s="39"/>
      <c r="T185" s="39"/>
      <c r="U185" s="40"/>
      <c r="V185" s="28"/>
      <c r="W185" s="37"/>
      <c r="X185" s="37"/>
      <c r="Y185" s="37"/>
      <c r="Z185" s="38"/>
      <c r="AA185" s="31"/>
      <c r="AB185" s="39"/>
      <c r="AC185" s="39"/>
      <c r="AD185" s="39"/>
      <c r="AE185" s="40"/>
      <c r="AF185" s="28"/>
      <c r="AG185" s="37"/>
      <c r="AH185" s="37"/>
      <c r="AI185" s="37"/>
      <c r="AJ185" s="38"/>
      <c r="AT185" s="243">
        <f t="shared" si="4"/>
        <v>0</v>
      </c>
    </row>
    <row r="186" spans="2:46">
      <c r="B186" s="154" t="str">
        <f t="shared" si="5"/>
        <v/>
      </c>
      <c r="C186" s="41"/>
      <c r="D186" s="41"/>
      <c r="E186" s="35"/>
      <c r="F186" s="42"/>
      <c r="G186" s="35"/>
      <c r="H186" s="41"/>
      <c r="I186" s="35"/>
      <c r="J186" s="35"/>
      <c r="K186" s="35"/>
      <c r="L186" s="28"/>
      <c r="M186" s="29"/>
      <c r="N186" s="37"/>
      <c r="O186" s="37"/>
      <c r="P186" s="38"/>
      <c r="Q186" s="31"/>
      <c r="R186" s="39"/>
      <c r="S186" s="39"/>
      <c r="T186" s="39"/>
      <c r="U186" s="40"/>
      <c r="V186" s="28"/>
      <c r="W186" s="37"/>
      <c r="X186" s="37"/>
      <c r="Y186" s="37"/>
      <c r="Z186" s="38"/>
      <c r="AA186" s="31"/>
      <c r="AB186" s="39"/>
      <c r="AC186" s="39"/>
      <c r="AD186" s="39"/>
      <c r="AE186" s="40"/>
      <c r="AF186" s="28"/>
      <c r="AG186" s="37"/>
      <c r="AH186" s="37"/>
      <c r="AI186" s="37"/>
      <c r="AJ186" s="38"/>
      <c r="AT186" s="243">
        <f t="shared" si="4"/>
        <v>0</v>
      </c>
    </row>
    <row r="187" spans="2:46">
      <c r="B187" s="154" t="str">
        <f t="shared" si="5"/>
        <v/>
      </c>
      <c r="C187" s="41"/>
      <c r="D187" s="41"/>
      <c r="E187" s="35"/>
      <c r="F187" s="42"/>
      <c r="G187" s="35"/>
      <c r="H187" s="41"/>
      <c r="I187" s="35"/>
      <c r="J187" s="35"/>
      <c r="K187" s="35"/>
      <c r="L187" s="28"/>
      <c r="M187" s="29"/>
      <c r="N187" s="37"/>
      <c r="O187" s="37"/>
      <c r="P187" s="38"/>
      <c r="Q187" s="31"/>
      <c r="R187" s="39"/>
      <c r="S187" s="39"/>
      <c r="T187" s="39"/>
      <c r="U187" s="40"/>
      <c r="V187" s="28"/>
      <c r="W187" s="37"/>
      <c r="X187" s="37"/>
      <c r="Y187" s="37"/>
      <c r="Z187" s="38"/>
      <c r="AA187" s="31"/>
      <c r="AB187" s="39"/>
      <c r="AC187" s="39"/>
      <c r="AD187" s="39"/>
      <c r="AE187" s="40"/>
      <c r="AF187" s="28"/>
      <c r="AG187" s="37"/>
      <c r="AH187" s="37"/>
      <c r="AI187" s="37"/>
      <c r="AJ187" s="38"/>
      <c r="AT187" s="243">
        <f t="shared" si="4"/>
        <v>0</v>
      </c>
    </row>
    <row r="188" spans="2:46">
      <c r="B188" s="154" t="str">
        <f t="shared" si="5"/>
        <v/>
      </c>
      <c r="C188" s="41"/>
      <c r="D188" s="41"/>
      <c r="E188" s="35"/>
      <c r="F188" s="42"/>
      <c r="G188" s="35"/>
      <c r="H188" s="41"/>
      <c r="I188" s="35"/>
      <c r="J188" s="35"/>
      <c r="K188" s="35"/>
      <c r="L188" s="28"/>
      <c r="M188" s="29"/>
      <c r="N188" s="37"/>
      <c r="O188" s="37"/>
      <c r="P188" s="38"/>
      <c r="Q188" s="31"/>
      <c r="R188" s="39"/>
      <c r="S188" s="39"/>
      <c r="T188" s="39"/>
      <c r="U188" s="40"/>
      <c r="V188" s="28"/>
      <c r="W188" s="37"/>
      <c r="X188" s="37"/>
      <c r="Y188" s="37"/>
      <c r="Z188" s="38"/>
      <c r="AA188" s="31"/>
      <c r="AB188" s="39"/>
      <c r="AC188" s="39"/>
      <c r="AD188" s="39"/>
      <c r="AE188" s="40"/>
      <c r="AF188" s="28"/>
      <c r="AG188" s="37"/>
      <c r="AH188" s="37"/>
      <c r="AI188" s="37"/>
      <c r="AJ188" s="38"/>
      <c r="AT188" s="243">
        <f t="shared" si="4"/>
        <v>0</v>
      </c>
    </row>
    <row r="189" spans="2:46">
      <c r="B189" s="154" t="str">
        <f t="shared" si="5"/>
        <v/>
      </c>
      <c r="C189" s="41"/>
      <c r="D189" s="41"/>
      <c r="E189" s="35"/>
      <c r="F189" s="42"/>
      <c r="G189" s="35"/>
      <c r="H189" s="41"/>
      <c r="I189" s="35"/>
      <c r="J189" s="35"/>
      <c r="K189" s="35"/>
      <c r="L189" s="28"/>
      <c r="M189" s="29"/>
      <c r="N189" s="37"/>
      <c r="O189" s="37"/>
      <c r="P189" s="38"/>
      <c r="Q189" s="31"/>
      <c r="R189" s="39"/>
      <c r="S189" s="39"/>
      <c r="T189" s="39"/>
      <c r="U189" s="40"/>
      <c r="V189" s="28"/>
      <c r="W189" s="37"/>
      <c r="X189" s="37"/>
      <c r="Y189" s="37"/>
      <c r="Z189" s="38"/>
      <c r="AA189" s="31"/>
      <c r="AB189" s="39"/>
      <c r="AC189" s="39"/>
      <c r="AD189" s="39"/>
      <c r="AE189" s="40"/>
      <c r="AF189" s="28"/>
      <c r="AG189" s="37"/>
      <c r="AH189" s="37"/>
      <c r="AI189" s="37"/>
      <c r="AJ189" s="38"/>
      <c r="AT189" s="243">
        <f t="shared" si="4"/>
        <v>0</v>
      </c>
    </row>
    <row r="190" spans="2:46">
      <c r="B190" s="154" t="str">
        <f t="shared" si="5"/>
        <v/>
      </c>
      <c r="C190" s="41"/>
      <c r="D190" s="41"/>
      <c r="E190" s="35"/>
      <c r="F190" s="42"/>
      <c r="G190" s="35"/>
      <c r="H190" s="41"/>
      <c r="I190" s="35"/>
      <c r="J190" s="35"/>
      <c r="K190" s="35"/>
      <c r="L190" s="28"/>
      <c r="M190" s="29"/>
      <c r="N190" s="37"/>
      <c r="O190" s="37"/>
      <c r="P190" s="38"/>
      <c r="Q190" s="31"/>
      <c r="R190" s="39"/>
      <c r="S190" s="39"/>
      <c r="T190" s="39"/>
      <c r="U190" s="40"/>
      <c r="V190" s="28"/>
      <c r="W190" s="37"/>
      <c r="X190" s="37"/>
      <c r="Y190" s="37"/>
      <c r="Z190" s="38"/>
      <c r="AA190" s="31"/>
      <c r="AB190" s="39"/>
      <c r="AC190" s="39"/>
      <c r="AD190" s="39"/>
      <c r="AE190" s="40"/>
      <c r="AF190" s="28"/>
      <c r="AG190" s="37"/>
      <c r="AH190" s="37"/>
      <c r="AI190" s="37"/>
      <c r="AJ190" s="38"/>
      <c r="AT190" s="243">
        <f t="shared" si="4"/>
        <v>0</v>
      </c>
    </row>
    <row r="191" spans="2:46">
      <c r="B191" s="154" t="str">
        <f t="shared" si="5"/>
        <v/>
      </c>
      <c r="C191" s="41"/>
      <c r="D191" s="41"/>
      <c r="E191" s="35"/>
      <c r="F191" s="42"/>
      <c r="G191" s="35"/>
      <c r="H191" s="41"/>
      <c r="I191" s="35"/>
      <c r="J191" s="35"/>
      <c r="K191" s="35"/>
      <c r="L191" s="28"/>
      <c r="M191" s="29"/>
      <c r="N191" s="37"/>
      <c r="O191" s="37"/>
      <c r="P191" s="38"/>
      <c r="Q191" s="31"/>
      <c r="R191" s="39"/>
      <c r="S191" s="39"/>
      <c r="T191" s="39"/>
      <c r="U191" s="40"/>
      <c r="V191" s="28"/>
      <c r="W191" s="37"/>
      <c r="X191" s="37"/>
      <c r="Y191" s="37"/>
      <c r="Z191" s="38"/>
      <c r="AA191" s="31"/>
      <c r="AB191" s="39"/>
      <c r="AC191" s="39"/>
      <c r="AD191" s="39"/>
      <c r="AE191" s="40"/>
      <c r="AF191" s="28"/>
      <c r="AG191" s="37"/>
      <c r="AH191" s="37"/>
      <c r="AI191" s="37"/>
      <c r="AJ191" s="38"/>
      <c r="AT191" s="243">
        <f t="shared" si="4"/>
        <v>0</v>
      </c>
    </row>
    <row r="192" spans="2:46">
      <c r="B192" s="154" t="str">
        <f t="shared" si="5"/>
        <v/>
      </c>
      <c r="C192" s="41"/>
      <c r="D192" s="41"/>
      <c r="E192" s="35"/>
      <c r="F192" s="42"/>
      <c r="G192" s="35"/>
      <c r="H192" s="41"/>
      <c r="I192" s="35"/>
      <c r="J192" s="35"/>
      <c r="K192" s="35"/>
      <c r="L192" s="28"/>
      <c r="M192" s="29"/>
      <c r="N192" s="37"/>
      <c r="O192" s="37"/>
      <c r="P192" s="38"/>
      <c r="Q192" s="31"/>
      <c r="R192" s="39"/>
      <c r="S192" s="39"/>
      <c r="T192" s="39"/>
      <c r="U192" s="40"/>
      <c r="V192" s="28"/>
      <c r="W192" s="37"/>
      <c r="X192" s="37"/>
      <c r="Y192" s="37"/>
      <c r="Z192" s="38"/>
      <c r="AA192" s="31"/>
      <c r="AB192" s="39"/>
      <c r="AC192" s="39"/>
      <c r="AD192" s="39"/>
      <c r="AE192" s="40"/>
      <c r="AF192" s="28"/>
      <c r="AG192" s="37"/>
      <c r="AH192" s="37"/>
      <c r="AI192" s="37"/>
      <c r="AJ192" s="38"/>
      <c r="AT192" s="243">
        <f t="shared" si="4"/>
        <v>0</v>
      </c>
    </row>
    <row r="193" spans="2:46">
      <c r="B193" s="154" t="str">
        <f t="shared" si="5"/>
        <v/>
      </c>
      <c r="C193" s="41"/>
      <c r="D193" s="41"/>
      <c r="E193" s="35"/>
      <c r="F193" s="42"/>
      <c r="G193" s="35"/>
      <c r="H193" s="41"/>
      <c r="I193" s="35"/>
      <c r="J193" s="35"/>
      <c r="K193" s="35"/>
      <c r="L193" s="28"/>
      <c r="M193" s="29"/>
      <c r="N193" s="37"/>
      <c r="O193" s="37"/>
      <c r="P193" s="38"/>
      <c r="Q193" s="31"/>
      <c r="R193" s="39"/>
      <c r="S193" s="39"/>
      <c r="T193" s="39"/>
      <c r="U193" s="40"/>
      <c r="V193" s="28"/>
      <c r="W193" s="37"/>
      <c r="X193" s="37"/>
      <c r="Y193" s="37"/>
      <c r="Z193" s="38"/>
      <c r="AA193" s="31"/>
      <c r="AB193" s="39"/>
      <c r="AC193" s="39"/>
      <c r="AD193" s="39"/>
      <c r="AE193" s="40"/>
      <c r="AF193" s="28"/>
      <c r="AG193" s="37"/>
      <c r="AH193" s="37"/>
      <c r="AI193" s="37"/>
      <c r="AJ193" s="38"/>
      <c r="AT193" s="243">
        <f t="shared" si="4"/>
        <v>0</v>
      </c>
    </row>
    <row r="194" spans="2:46">
      <c r="B194" s="154" t="str">
        <f t="shared" si="5"/>
        <v/>
      </c>
      <c r="C194" s="41"/>
      <c r="D194" s="41"/>
      <c r="E194" s="35"/>
      <c r="F194" s="42"/>
      <c r="G194" s="35"/>
      <c r="H194" s="41"/>
      <c r="I194" s="35"/>
      <c r="J194" s="35"/>
      <c r="K194" s="35"/>
      <c r="L194" s="28"/>
      <c r="M194" s="29"/>
      <c r="N194" s="37"/>
      <c r="O194" s="37"/>
      <c r="P194" s="38"/>
      <c r="Q194" s="31"/>
      <c r="R194" s="39"/>
      <c r="S194" s="39"/>
      <c r="T194" s="39"/>
      <c r="U194" s="40"/>
      <c r="V194" s="28"/>
      <c r="W194" s="37"/>
      <c r="X194" s="37"/>
      <c r="Y194" s="37"/>
      <c r="Z194" s="38"/>
      <c r="AA194" s="31"/>
      <c r="AB194" s="39"/>
      <c r="AC194" s="39"/>
      <c r="AD194" s="39"/>
      <c r="AE194" s="40"/>
      <c r="AF194" s="28"/>
      <c r="AG194" s="37"/>
      <c r="AH194" s="37"/>
      <c r="AI194" s="37"/>
      <c r="AJ194" s="38"/>
      <c r="AT194" s="243">
        <f t="shared" si="4"/>
        <v>0</v>
      </c>
    </row>
    <row r="195" spans="2:46">
      <c r="B195" s="154" t="str">
        <f t="shared" si="5"/>
        <v/>
      </c>
      <c r="C195" s="41"/>
      <c r="D195" s="41"/>
      <c r="E195" s="35"/>
      <c r="F195" s="42"/>
      <c r="G195" s="35"/>
      <c r="H195" s="41"/>
      <c r="I195" s="35"/>
      <c r="J195" s="35"/>
      <c r="K195" s="35"/>
      <c r="L195" s="28"/>
      <c r="M195" s="29"/>
      <c r="N195" s="37"/>
      <c r="O195" s="37"/>
      <c r="P195" s="38"/>
      <c r="Q195" s="31"/>
      <c r="R195" s="39"/>
      <c r="S195" s="39"/>
      <c r="T195" s="39"/>
      <c r="U195" s="40"/>
      <c r="V195" s="28"/>
      <c r="W195" s="37"/>
      <c r="X195" s="37"/>
      <c r="Y195" s="37"/>
      <c r="Z195" s="38"/>
      <c r="AA195" s="31"/>
      <c r="AB195" s="39"/>
      <c r="AC195" s="39"/>
      <c r="AD195" s="39"/>
      <c r="AE195" s="40"/>
      <c r="AF195" s="28"/>
      <c r="AG195" s="37"/>
      <c r="AH195" s="37"/>
      <c r="AI195" s="37"/>
      <c r="AJ195" s="38"/>
      <c r="AT195" s="243">
        <f t="shared" si="4"/>
        <v>0</v>
      </c>
    </row>
    <row r="196" spans="2:46">
      <c r="B196" s="154" t="str">
        <f t="shared" si="5"/>
        <v/>
      </c>
      <c r="C196" s="41"/>
      <c r="D196" s="41"/>
      <c r="E196" s="35"/>
      <c r="F196" s="42"/>
      <c r="G196" s="35"/>
      <c r="H196" s="41"/>
      <c r="I196" s="35"/>
      <c r="J196" s="35"/>
      <c r="K196" s="35"/>
      <c r="L196" s="28"/>
      <c r="M196" s="29"/>
      <c r="N196" s="37"/>
      <c r="O196" s="37"/>
      <c r="P196" s="38"/>
      <c r="Q196" s="31"/>
      <c r="R196" s="39"/>
      <c r="S196" s="39"/>
      <c r="T196" s="39"/>
      <c r="U196" s="40"/>
      <c r="V196" s="28"/>
      <c r="W196" s="37"/>
      <c r="X196" s="37"/>
      <c r="Y196" s="37"/>
      <c r="Z196" s="38"/>
      <c r="AA196" s="31"/>
      <c r="AB196" s="39"/>
      <c r="AC196" s="39"/>
      <c r="AD196" s="39"/>
      <c r="AE196" s="40"/>
      <c r="AF196" s="28"/>
      <c r="AG196" s="37"/>
      <c r="AH196" s="37"/>
      <c r="AI196" s="37"/>
      <c r="AJ196" s="38"/>
      <c r="AT196" s="243">
        <f t="shared" si="4"/>
        <v>0</v>
      </c>
    </row>
    <row r="197" spans="2:46">
      <c r="B197" s="154" t="str">
        <f t="shared" si="5"/>
        <v/>
      </c>
      <c r="C197" s="41"/>
      <c r="D197" s="41"/>
      <c r="E197" s="35"/>
      <c r="F197" s="42"/>
      <c r="G197" s="35"/>
      <c r="H197" s="41"/>
      <c r="I197" s="35"/>
      <c r="J197" s="35"/>
      <c r="K197" s="35"/>
      <c r="L197" s="28"/>
      <c r="M197" s="29"/>
      <c r="N197" s="37"/>
      <c r="O197" s="37"/>
      <c r="P197" s="38"/>
      <c r="Q197" s="31"/>
      <c r="R197" s="39"/>
      <c r="S197" s="39"/>
      <c r="T197" s="39"/>
      <c r="U197" s="40"/>
      <c r="V197" s="28"/>
      <c r="W197" s="37"/>
      <c r="X197" s="37"/>
      <c r="Y197" s="37"/>
      <c r="Z197" s="38"/>
      <c r="AA197" s="31"/>
      <c r="AB197" s="39"/>
      <c r="AC197" s="39"/>
      <c r="AD197" s="39"/>
      <c r="AE197" s="40"/>
      <c r="AF197" s="28"/>
      <c r="AG197" s="37"/>
      <c r="AH197" s="37"/>
      <c r="AI197" s="37"/>
      <c r="AJ197" s="38"/>
      <c r="AT197" s="243">
        <f t="shared" si="4"/>
        <v>0</v>
      </c>
    </row>
    <row r="198" spans="2:46">
      <c r="B198" s="154" t="str">
        <f t="shared" si="5"/>
        <v/>
      </c>
      <c r="C198" s="41"/>
      <c r="D198" s="41"/>
      <c r="E198" s="35"/>
      <c r="F198" s="42"/>
      <c r="G198" s="35"/>
      <c r="H198" s="41"/>
      <c r="I198" s="35"/>
      <c r="J198" s="35"/>
      <c r="K198" s="35"/>
      <c r="L198" s="28"/>
      <c r="M198" s="29"/>
      <c r="N198" s="37"/>
      <c r="O198" s="37"/>
      <c r="P198" s="38"/>
      <c r="Q198" s="31"/>
      <c r="R198" s="39"/>
      <c r="S198" s="39"/>
      <c r="T198" s="39"/>
      <c r="U198" s="40"/>
      <c r="V198" s="28"/>
      <c r="W198" s="37"/>
      <c r="X198" s="37"/>
      <c r="Y198" s="37"/>
      <c r="Z198" s="38"/>
      <c r="AA198" s="31"/>
      <c r="AB198" s="39"/>
      <c r="AC198" s="39"/>
      <c r="AD198" s="39"/>
      <c r="AE198" s="40"/>
      <c r="AF198" s="28"/>
      <c r="AG198" s="37"/>
      <c r="AH198" s="37"/>
      <c r="AI198" s="37"/>
      <c r="AJ198" s="38"/>
      <c r="AT198" s="243">
        <f t="shared" si="4"/>
        <v>0</v>
      </c>
    </row>
    <row r="199" spans="2:46">
      <c r="B199" s="154" t="str">
        <f t="shared" si="5"/>
        <v/>
      </c>
      <c r="C199" s="41"/>
      <c r="D199" s="41"/>
      <c r="E199" s="35"/>
      <c r="F199" s="42"/>
      <c r="G199" s="35"/>
      <c r="H199" s="41"/>
      <c r="I199" s="35"/>
      <c r="J199" s="35"/>
      <c r="K199" s="35"/>
      <c r="L199" s="28"/>
      <c r="M199" s="29"/>
      <c r="N199" s="37"/>
      <c r="O199" s="37"/>
      <c r="P199" s="38"/>
      <c r="Q199" s="31"/>
      <c r="R199" s="39"/>
      <c r="S199" s="39"/>
      <c r="T199" s="39"/>
      <c r="U199" s="40"/>
      <c r="V199" s="28"/>
      <c r="W199" s="37"/>
      <c r="X199" s="37"/>
      <c r="Y199" s="37"/>
      <c r="Z199" s="38"/>
      <c r="AA199" s="31"/>
      <c r="AB199" s="39"/>
      <c r="AC199" s="39"/>
      <c r="AD199" s="39"/>
      <c r="AE199" s="40"/>
      <c r="AF199" s="28"/>
      <c r="AG199" s="37"/>
      <c r="AH199" s="37"/>
      <c r="AI199" s="37"/>
      <c r="AJ199" s="38"/>
      <c r="AT199" s="243">
        <f t="shared" si="4"/>
        <v>0</v>
      </c>
    </row>
    <row r="200" spans="2:46">
      <c r="B200" s="154" t="str">
        <f t="shared" si="5"/>
        <v/>
      </c>
      <c r="C200" s="41"/>
      <c r="D200" s="41"/>
      <c r="E200" s="35"/>
      <c r="F200" s="42"/>
      <c r="G200" s="35"/>
      <c r="H200" s="41"/>
      <c r="I200" s="35"/>
      <c r="J200" s="35"/>
      <c r="K200" s="35"/>
      <c r="L200" s="28"/>
      <c r="M200" s="29"/>
      <c r="N200" s="37"/>
      <c r="O200" s="37"/>
      <c r="P200" s="38"/>
      <c r="Q200" s="31"/>
      <c r="R200" s="39"/>
      <c r="S200" s="39"/>
      <c r="T200" s="39"/>
      <c r="U200" s="40"/>
      <c r="V200" s="28"/>
      <c r="W200" s="37"/>
      <c r="X200" s="37"/>
      <c r="Y200" s="37"/>
      <c r="Z200" s="38"/>
      <c r="AA200" s="31"/>
      <c r="AB200" s="39"/>
      <c r="AC200" s="39"/>
      <c r="AD200" s="39"/>
      <c r="AE200" s="40"/>
      <c r="AF200" s="28"/>
      <c r="AG200" s="37"/>
      <c r="AH200" s="37"/>
      <c r="AI200" s="37"/>
      <c r="AJ200" s="38"/>
      <c r="AT200" s="243">
        <f t="shared" si="4"/>
        <v>0</v>
      </c>
    </row>
    <row r="201" spans="2:46">
      <c r="B201" s="154" t="str">
        <f t="shared" si="5"/>
        <v/>
      </c>
      <c r="C201" s="41"/>
      <c r="D201" s="41"/>
      <c r="E201" s="35"/>
      <c r="F201" s="42"/>
      <c r="G201" s="35"/>
      <c r="H201" s="41"/>
      <c r="I201" s="35"/>
      <c r="J201" s="35"/>
      <c r="K201" s="35"/>
      <c r="L201" s="28"/>
      <c r="M201" s="29"/>
      <c r="N201" s="37"/>
      <c r="O201" s="37"/>
      <c r="P201" s="38"/>
      <c r="Q201" s="31"/>
      <c r="R201" s="39"/>
      <c r="S201" s="39"/>
      <c r="T201" s="39"/>
      <c r="U201" s="40"/>
      <c r="V201" s="28"/>
      <c r="W201" s="37"/>
      <c r="X201" s="37"/>
      <c r="Y201" s="37"/>
      <c r="Z201" s="38"/>
      <c r="AA201" s="31"/>
      <c r="AB201" s="39"/>
      <c r="AC201" s="39"/>
      <c r="AD201" s="39"/>
      <c r="AE201" s="40"/>
      <c r="AF201" s="28"/>
      <c r="AG201" s="37"/>
      <c r="AH201" s="37"/>
      <c r="AI201" s="37"/>
      <c r="AJ201" s="38"/>
      <c r="AT201" s="243">
        <f t="shared" si="4"/>
        <v>0</v>
      </c>
    </row>
    <row r="202" spans="2:46">
      <c r="B202" s="154" t="str">
        <f t="shared" si="5"/>
        <v/>
      </c>
      <c r="C202" s="41"/>
      <c r="D202" s="41"/>
      <c r="E202" s="35"/>
      <c r="F202" s="42"/>
      <c r="G202" s="35"/>
      <c r="H202" s="41"/>
      <c r="I202" s="35"/>
      <c r="J202" s="35"/>
      <c r="K202" s="35"/>
      <c r="L202" s="28"/>
      <c r="M202" s="29"/>
      <c r="N202" s="37"/>
      <c r="O202" s="37"/>
      <c r="P202" s="38"/>
      <c r="Q202" s="31"/>
      <c r="R202" s="39"/>
      <c r="S202" s="39"/>
      <c r="T202" s="39"/>
      <c r="U202" s="40"/>
      <c r="V202" s="28"/>
      <c r="W202" s="37"/>
      <c r="X202" s="37"/>
      <c r="Y202" s="37"/>
      <c r="Z202" s="38"/>
      <c r="AA202" s="31"/>
      <c r="AB202" s="39"/>
      <c r="AC202" s="39"/>
      <c r="AD202" s="39"/>
      <c r="AE202" s="40"/>
      <c r="AF202" s="28"/>
      <c r="AG202" s="37"/>
      <c r="AH202" s="37"/>
      <c r="AI202" s="37"/>
      <c r="AJ202" s="38"/>
      <c r="AT202" s="243">
        <f t="shared" ref="AT202:AT265" si="6">IF(D202="",0,1)</f>
        <v>0</v>
      </c>
    </row>
    <row r="203" spans="2:46">
      <c r="B203" s="154" t="str">
        <f t="shared" si="5"/>
        <v/>
      </c>
      <c r="C203" s="41"/>
      <c r="D203" s="41"/>
      <c r="E203" s="35"/>
      <c r="F203" s="42"/>
      <c r="G203" s="35"/>
      <c r="H203" s="41"/>
      <c r="I203" s="35"/>
      <c r="J203" s="35"/>
      <c r="K203" s="35"/>
      <c r="L203" s="28"/>
      <c r="M203" s="29"/>
      <c r="N203" s="37"/>
      <c r="O203" s="37"/>
      <c r="P203" s="38"/>
      <c r="Q203" s="31"/>
      <c r="R203" s="39"/>
      <c r="S203" s="39"/>
      <c r="T203" s="39"/>
      <c r="U203" s="40"/>
      <c r="V203" s="28"/>
      <c r="W203" s="37"/>
      <c r="X203" s="37"/>
      <c r="Y203" s="37"/>
      <c r="Z203" s="38"/>
      <c r="AA203" s="31"/>
      <c r="AB203" s="39"/>
      <c r="AC203" s="39"/>
      <c r="AD203" s="39"/>
      <c r="AE203" s="40"/>
      <c r="AF203" s="28"/>
      <c r="AG203" s="37"/>
      <c r="AH203" s="37"/>
      <c r="AI203" s="37"/>
      <c r="AJ203" s="38"/>
      <c r="AT203" s="243">
        <f t="shared" si="6"/>
        <v>0</v>
      </c>
    </row>
    <row r="204" spans="2:46">
      <c r="B204" s="154" t="str">
        <f t="shared" ref="B204:B267" si="7">IF(C204="","",1+B203)</f>
        <v/>
      </c>
      <c r="C204" s="41"/>
      <c r="D204" s="41"/>
      <c r="E204" s="35"/>
      <c r="F204" s="42"/>
      <c r="G204" s="35"/>
      <c r="H204" s="41"/>
      <c r="I204" s="35"/>
      <c r="J204" s="35"/>
      <c r="K204" s="35"/>
      <c r="L204" s="28"/>
      <c r="M204" s="29"/>
      <c r="N204" s="37"/>
      <c r="O204" s="37"/>
      <c r="P204" s="38"/>
      <c r="Q204" s="31"/>
      <c r="R204" s="39"/>
      <c r="S204" s="39"/>
      <c r="T204" s="39"/>
      <c r="U204" s="40"/>
      <c r="V204" s="28"/>
      <c r="W204" s="37"/>
      <c r="X204" s="37"/>
      <c r="Y204" s="37"/>
      <c r="Z204" s="38"/>
      <c r="AA204" s="31"/>
      <c r="AB204" s="39"/>
      <c r="AC204" s="39"/>
      <c r="AD204" s="39"/>
      <c r="AE204" s="40"/>
      <c r="AF204" s="28"/>
      <c r="AG204" s="37"/>
      <c r="AH204" s="37"/>
      <c r="AI204" s="37"/>
      <c r="AJ204" s="38"/>
      <c r="AT204" s="243">
        <f t="shared" si="6"/>
        <v>0</v>
      </c>
    </row>
    <row r="205" spans="2:46">
      <c r="B205" s="154" t="str">
        <f t="shared" si="7"/>
        <v/>
      </c>
      <c r="C205" s="41"/>
      <c r="D205" s="41"/>
      <c r="E205" s="35"/>
      <c r="F205" s="42"/>
      <c r="G205" s="35"/>
      <c r="H205" s="41"/>
      <c r="I205" s="35"/>
      <c r="J205" s="35"/>
      <c r="K205" s="35"/>
      <c r="L205" s="28"/>
      <c r="M205" s="29"/>
      <c r="N205" s="37"/>
      <c r="O205" s="37"/>
      <c r="P205" s="38"/>
      <c r="Q205" s="31"/>
      <c r="R205" s="39"/>
      <c r="S205" s="39"/>
      <c r="T205" s="39"/>
      <c r="U205" s="40"/>
      <c r="V205" s="28"/>
      <c r="W205" s="37"/>
      <c r="X205" s="37"/>
      <c r="Y205" s="37"/>
      <c r="Z205" s="38"/>
      <c r="AA205" s="31"/>
      <c r="AB205" s="39"/>
      <c r="AC205" s="39"/>
      <c r="AD205" s="39"/>
      <c r="AE205" s="40"/>
      <c r="AF205" s="28"/>
      <c r="AG205" s="37"/>
      <c r="AH205" s="37"/>
      <c r="AI205" s="37"/>
      <c r="AJ205" s="38"/>
      <c r="AT205" s="243">
        <f t="shared" si="6"/>
        <v>0</v>
      </c>
    </row>
    <row r="206" spans="2:46">
      <c r="B206" s="154" t="str">
        <f t="shared" si="7"/>
        <v/>
      </c>
      <c r="C206" s="41"/>
      <c r="D206" s="41"/>
      <c r="E206" s="35"/>
      <c r="F206" s="42"/>
      <c r="G206" s="35"/>
      <c r="H206" s="41"/>
      <c r="I206" s="35"/>
      <c r="J206" s="35"/>
      <c r="K206" s="35"/>
      <c r="L206" s="28"/>
      <c r="M206" s="29"/>
      <c r="N206" s="37"/>
      <c r="O206" s="37"/>
      <c r="P206" s="38"/>
      <c r="Q206" s="31"/>
      <c r="R206" s="39"/>
      <c r="S206" s="39"/>
      <c r="T206" s="39"/>
      <c r="U206" s="40"/>
      <c r="V206" s="28"/>
      <c r="W206" s="37"/>
      <c r="X206" s="37"/>
      <c r="Y206" s="37"/>
      <c r="Z206" s="38"/>
      <c r="AA206" s="31"/>
      <c r="AB206" s="39"/>
      <c r="AC206" s="39"/>
      <c r="AD206" s="39"/>
      <c r="AE206" s="40"/>
      <c r="AF206" s="28"/>
      <c r="AG206" s="37"/>
      <c r="AH206" s="37"/>
      <c r="AI206" s="37"/>
      <c r="AJ206" s="38"/>
      <c r="AT206" s="243">
        <f t="shared" si="6"/>
        <v>0</v>
      </c>
    </row>
    <row r="207" spans="2:46">
      <c r="B207" s="154" t="str">
        <f t="shared" si="7"/>
        <v/>
      </c>
      <c r="C207" s="41"/>
      <c r="D207" s="41"/>
      <c r="E207" s="35"/>
      <c r="F207" s="42"/>
      <c r="G207" s="35"/>
      <c r="H207" s="41"/>
      <c r="I207" s="35"/>
      <c r="J207" s="35"/>
      <c r="K207" s="35"/>
      <c r="L207" s="28"/>
      <c r="M207" s="29"/>
      <c r="N207" s="37"/>
      <c r="O207" s="37"/>
      <c r="P207" s="38"/>
      <c r="Q207" s="31"/>
      <c r="R207" s="39"/>
      <c r="S207" s="39"/>
      <c r="T207" s="39"/>
      <c r="U207" s="40"/>
      <c r="V207" s="28"/>
      <c r="W207" s="37"/>
      <c r="X207" s="37"/>
      <c r="Y207" s="37"/>
      <c r="Z207" s="38"/>
      <c r="AA207" s="31"/>
      <c r="AB207" s="39"/>
      <c r="AC207" s="39"/>
      <c r="AD207" s="39"/>
      <c r="AE207" s="40"/>
      <c r="AF207" s="28"/>
      <c r="AG207" s="37"/>
      <c r="AH207" s="37"/>
      <c r="AI207" s="37"/>
      <c r="AJ207" s="38"/>
      <c r="AT207" s="243">
        <f t="shared" si="6"/>
        <v>0</v>
      </c>
    </row>
    <row r="208" spans="2:46">
      <c r="B208" s="154" t="str">
        <f t="shared" si="7"/>
        <v/>
      </c>
      <c r="C208" s="41"/>
      <c r="D208" s="41"/>
      <c r="E208" s="35"/>
      <c r="F208" s="42"/>
      <c r="G208" s="35"/>
      <c r="H208" s="41"/>
      <c r="I208" s="35"/>
      <c r="J208" s="35"/>
      <c r="K208" s="35"/>
      <c r="L208" s="28"/>
      <c r="M208" s="29"/>
      <c r="N208" s="37"/>
      <c r="O208" s="37"/>
      <c r="P208" s="38"/>
      <c r="Q208" s="31"/>
      <c r="R208" s="39"/>
      <c r="S208" s="39"/>
      <c r="T208" s="39"/>
      <c r="U208" s="40"/>
      <c r="V208" s="28"/>
      <c r="W208" s="37"/>
      <c r="X208" s="37"/>
      <c r="Y208" s="37"/>
      <c r="Z208" s="38"/>
      <c r="AA208" s="31"/>
      <c r="AB208" s="39"/>
      <c r="AC208" s="39"/>
      <c r="AD208" s="39"/>
      <c r="AE208" s="40"/>
      <c r="AF208" s="28"/>
      <c r="AG208" s="37"/>
      <c r="AH208" s="37"/>
      <c r="AI208" s="37"/>
      <c r="AJ208" s="38"/>
      <c r="AT208" s="243">
        <f t="shared" si="6"/>
        <v>0</v>
      </c>
    </row>
    <row r="209" spans="2:46">
      <c r="B209" s="154" t="str">
        <f t="shared" si="7"/>
        <v/>
      </c>
      <c r="C209" s="41"/>
      <c r="D209" s="41"/>
      <c r="E209" s="35"/>
      <c r="F209" s="42"/>
      <c r="G209" s="35"/>
      <c r="H209" s="41"/>
      <c r="I209" s="35"/>
      <c r="J209" s="35"/>
      <c r="K209" s="35"/>
      <c r="L209" s="28"/>
      <c r="M209" s="29"/>
      <c r="N209" s="37"/>
      <c r="O209" s="37"/>
      <c r="P209" s="38"/>
      <c r="Q209" s="31"/>
      <c r="R209" s="39"/>
      <c r="S209" s="39"/>
      <c r="T209" s="39"/>
      <c r="U209" s="40"/>
      <c r="V209" s="28"/>
      <c r="W209" s="37"/>
      <c r="X209" s="37"/>
      <c r="Y209" s="37"/>
      <c r="Z209" s="38"/>
      <c r="AA209" s="31"/>
      <c r="AB209" s="39"/>
      <c r="AC209" s="39"/>
      <c r="AD209" s="39"/>
      <c r="AE209" s="40"/>
      <c r="AF209" s="28"/>
      <c r="AG209" s="37"/>
      <c r="AH209" s="37"/>
      <c r="AI209" s="37"/>
      <c r="AJ209" s="38"/>
      <c r="AT209" s="243">
        <f t="shared" si="6"/>
        <v>0</v>
      </c>
    </row>
    <row r="210" spans="2:46">
      <c r="B210" s="154" t="str">
        <f t="shared" si="7"/>
        <v/>
      </c>
      <c r="C210" s="41"/>
      <c r="D210" s="41"/>
      <c r="E210" s="27"/>
      <c r="F210" s="43"/>
      <c r="G210" s="27"/>
      <c r="H210" s="41"/>
      <c r="I210" s="27"/>
      <c r="J210" s="27"/>
      <c r="K210" s="27"/>
      <c r="L210" s="28"/>
      <c r="M210" s="29"/>
      <c r="N210" s="37"/>
      <c r="O210" s="37"/>
      <c r="P210" s="38"/>
      <c r="Q210" s="31"/>
      <c r="R210" s="39"/>
      <c r="S210" s="39"/>
      <c r="T210" s="39"/>
      <c r="U210" s="40"/>
      <c r="V210" s="28"/>
      <c r="W210" s="37"/>
      <c r="X210" s="37"/>
      <c r="Y210" s="37"/>
      <c r="Z210" s="38"/>
      <c r="AA210" s="31"/>
      <c r="AB210" s="39"/>
      <c r="AC210" s="39"/>
      <c r="AD210" s="39"/>
      <c r="AE210" s="40"/>
      <c r="AF210" s="28"/>
      <c r="AG210" s="37"/>
      <c r="AH210" s="37"/>
      <c r="AI210" s="37"/>
      <c r="AJ210" s="38"/>
      <c r="AT210" s="243">
        <f t="shared" si="6"/>
        <v>0</v>
      </c>
    </row>
    <row r="211" spans="2:46">
      <c r="B211" s="154" t="str">
        <f t="shared" si="7"/>
        <v/>
      </c>
      <c r="C211" s="41"/>
      <c r="D211" s="41"/>
      <c r="E211" s="27"/>
      <c r="F211" s="43"/>
      <c r="G211" s="27"/>
      <c r="H211" s="41"/>
      <c r="I211" s="35"/>
      <c r="J211" s="35"/>
      <c r="K211" s="35"/>
      <c r="L211" s="28"/>
      <c r="M211" s="29"/>
      <c r="N211" s="37"/>
      <c r="O211" s="37"/>
      <c r="P211" s="38"/>
      <c r="Q211" s="31"/>
      <c r="R211" s="39"/>
      <c r="S211" s="39"/>
      <c r="T211" s="39"/>
      <c r="U211" s="40"/>
      <c r="V211" s="28"/>
      <c r="W211" s="37"/>
      <c r="X211" s="37"/>
      <c r="Y211" s="37"/>
      <c r="Z211" s="38"/>
      <c r="AA211" s="31"/>
      <c r="AB211" s="39"/>
      <c r="AC211" s="39"/>
      <c r="AD211" s="39"/>
      <c r="AE211" s="40"/>
      <c r="AF211" s="28"/>
      <c r="AG211" s="37"/>
      <c r="AH211" s="37"/>
      <c r="AI211" s="37"/>
      <c r="AJ211" s="38"/>
      <c r="AT211" s="243">
        <f t="shared" si="6"/>
        <v>0</v>
      </c>
    </row>
    <row r="212" spans="2:46">
      <c r="B212" s="154" t="str">
        <f t="shared" si="7"/>
        <v/>
      </c>
      <c r="C212" s="41"/>
      <c r="D212" s="41"/>
      <c r="E212" s="35"/>
      <c r="F212" s="42"/>
      <c r="G212" s="35"/>
      <c r="H212" s="41"/>
      <c r="I212" s="35"/>
      <c r="J212" s="35"/>
      <c r="K212" s="35"/>
      <c r="L212" s="28"/>
      <c r="M212" s="29"/>
      <c r="N212" s="37"/>
      <c r="O212" s="37"/>
      <c r="P212" s="38"/>
      <c r="Q212" s="31"/>
      <c r="R212" s="39"/>
      <c r="S212" s="39"/>
      <c r="T212" s="39"/>
      <c r="U212" s="40"/>
      <c r="V212" s="28"/>
      <c r="W212" s="37"/>
      <c r="X212" s="37"/>
      <c r="Y212" s="37"/>
      <c r="Z212" s="38"/>
      <c r="AA212" s="31"/>
      <c r="AB212" s="39"/>
      <c r="AC212" s="39"/>
      <c r="AD212" s="39"/>
      <c r="AE212" s="40"/>
      <c r="AF212" s="28"/>
      <c r="AG212" s="37"/>
      <c r="AH212" s="37"/>
      <c r="AI212" s="37"/>
      <c r="AJ212" s="38"/>
      <c r="AT212" s="243">
        <f t="shared" si="6"/>
        <v>0</v>
      </c>
    </row>
    <row r="213" spans="2:46">
      <c r="B213" s="154" t="str">
        <f t="shared" si="7"/>
        <v/>
      </c>
      <c r="C213" s="41"/>
      <c r="D213" s="41"/>
      <c r="E213" s="35"/>
      <c r="F213" s="42"/>
      <c r="G213" s="35"/>
      <c r="H213" s="41"/>
      <c r="I213" s="35"/>
      <c r="J213" s="35"/>
      <c r="K213" s="35"/>
      <c r="L213" s="28"/>
      <c r="M213" s="29"/>
      <c r="N213" s="37"/>
      <c r="O213" s="37"/>
      <c r="P213" s="38"/>
      <c r="Q213" s="31"/>
      <c r="R213" s="39"/>
      <c r="S213" s="39"/>
      <c r="T213" s="39"/>
      <c r="U213" s="40"/>
      <c r="V213" s="28"/>
      <c r="W213" s="37"/>
      <c r="X213" s="37"/>
      <c r="Y213" s="37"/>
      <c r="Z213" s="38"/>
      <c r="AA213" s="31"/>
      <c r="AB213" s="39"/>
      <c r="AC213" s="39"/>
      <c r="AD213" s="39"/>
      <c r="AE213" s="40"/>
      <c r="AF213" s="28"/>
      <c r="AG213" s="37"/>
      <c r="AH213" s="37"/>
      <c r="AI213" s="37"/>
      <c r="AJ213" s="38"/>
      <c r="AT213" s="243">
        <f t="shared" si="6"/>
        <v>0</v>
      </c>
    </row>
    <row r="214" spans="2:46">
      <c r="B214" s="154" t="str">
        <f t="shared" si="7"/>
        <v/>
      </c>
      <c r="C214" s="41"/>
      <c r="D214" s="41"/>
      <c r="E214" s="35"/>
      <c r="F214" s="42"/>
      <c r="G214" s="35"/>
      <c r="H214" s="41"/>
      <c r="I214" s="35"/>
      <c r="J214" s="35"/>
      <c r="K214" s="35"/>
      <c r="L214" s="28"/>
      <c r="M214" s="29"/>
      <c r="N214" s="37"/>
      <c r="O214" s="37"/>
      <c r="P214" s="38"/>
      <c r="Q214" s="31"/>
      <c r="R214" s="39"/>
      <c r="S214" s="39"/>
      <c r="T214" s="39"/>
      <c r="U214" s="40"/>
      <c r="V214" s="28"/>
      <c r="W214" s="37"/>
      <c r="X214" s="37"/>
      <c r="Y214" s="37"/>
      <c r="Z214" s="38"/>
      <c r="AA214" s="31"/>
      <c r="AB214" s="39"/>
      <c r="AC214" s="39"/>
      <c r="AD214" s="39"/>
      <c r="AE214" s="40"/>
      <c r="AF214" s="28"/>
      <c r="AG214" s="37"/>
      <c r="AH214" s="37"/>
      <c r="AI214" s="37"/>
      <c r="AJ214" s="38"/>
      <c r="AT214" s="243">
        <f t="shared" si="6"/>
        <v>0</v>
      </c>
    </row>
    <row r="215" spans="2:46">
      <c r="B215" s="154" t="str">
        <f t="shared" si="7"/>
        <v/>
      </c>
      <c r="C215" s="41"/>
      <c r="D215" s="41"/>
      <c r="E215" s="35"/>
      <c r="F215" s="42"/>
      <c r="G215" s="35"/>
      <c r="H215" s="41"/>
      <c r="I215" s="35"/>
      <c r="J215" s="35"/>
      <c r="K215" s="35"/>
      <c r="L215" s="28"/>
      <c r="M215" s="29"/>
      <c r="N215" s="37"/>
      <c r="O215" s="37"/>
      <c r="P215" s="38"/>
      <c r="Q215" s="31"/>
      <c r="R215" s="39"/>
      <c r="S215" s="39"/>
      <c r="T215" s="39"/>
      <c r="U215" s="40"/>
      <c r="V215" s="28"/>
      <c r="W215" s="37"/>
      <c r="X215" s="37"/>
      <c r="Y215" s="37"/>
      <c r="Z215" s="38"/>
      <c r="AA215" s="31"/>
      <c r="AB215" s="39"/>
      <c r="AC215" s="39"/>
      <c r="AD215" s="39"/>
      <c r="AE215" s="40"/>
      <c r="AF215" s="28"/>
      <c r="AG215" s="37"/>
      <c r="AH215" s="37"/>
      <c r="AI215" s="37"/>
      <c r="AJ215" s="38"/>
      <c r="AT215" s="243">
        <f t="shared" si="6"/>
        <v>0</v>
      </c>
    </row>
    <row r="216" spans="2:46">
      <c r="B216" s="154" t="str">
        <f t="shared" si="7"/>
        <v/>
      </c>
      <c r="C216" s="41"/>
      <c r="D216" s="41"/>
      <c r="E216" s="35"/>
      <c r="F216" s="42"/>
      <c r="G216" s="35"/>
      <c r="H216" s="41"/>
      <c r="I216" s="35"/>
      <c r="J216" s="35"/>
      <c r="K216" s="35"/>
      <c r="L216" s="28"/>
      <c r="M216" s="29"/>
      <c r="N216" s="37"/>
      <c r="O216" s="37"/>
      <c r="P216" s="38"/>
      <c r="Q216" s="31"/>
      <c r="R216" s="39"/>
      <c r="S216" s="39"/>
      <c r="T216" s="39"/>
      <c r="U216" s="40"/>
      <c r="V216" s="28"/>
      <c r="W216" s="37"/>
      <c r="X216" s="37"/>
      <c r="Y216" s="37"/>
      <c r="Z216" s="38"/>
      <c r="AA216" s="31"/>
      <c r="AB216" s="39"/>
      <c r="AC216" s="39"/>
      <c r="AD216" s="39"/>
      <c r="AE216" s="40"/>
      <c r="AF216" s="28"/>
      <c r="AG216" s="37"/>
      <c r="AH216" s="37"/>
      <c r="AI216" s="37"/>
      <c r="AJ216" s="38"/>
      <c r="AT216" s="243">
        <f t="shared" si="6"/>
        <v>0</v>
      </c>
    </row>
    <row r="217" spans="2:46">
      <c r="B217" s="154" t="str">
        <f t="shared" si="7"/>
        <v/>
      </c>
      <c r="C217" s="41"/>
      <c r="D217" s="41"/>
      <c r="E217" s="35"/>
      <c r="F217" s="42"/>
      <c r="G217" s="35"/>
      <c r="H217" s="41"/>
      <c r="I217" s="35"/>
      <c r="J217" s="35"/>
      <c r="K217" s="35"/>
      <c r="L217" s="28"/>
      <c r="M217" s="29"/>
      <c r="N217" s="37"/>
      <c r="O217" s="37"/>
      <c r="P217" s="38"/>
      <c r="Q217" s="31"/>
      <c r="R217" s="39"/>
      <c r="S217" s="39"/>
      <c r="T217" s="39"/>
      <c r="U217" s="40"/>
      <c r="V217" s="28"/>
      <c r="W217" s="37"/>
      <c r="X217" s="37"/>
      <c r="Y217" s="37"/>
      <c r="Z217" s="38"/>
      <c r="AA217" s="31"/>
      <c r="AB217" s="39"/>
      <c r="AC217" s="39"/>
      <c r="AD217" s="39"/>
      <c r="AE217" s="40"/>
      <c r="AF217" s="28"/>
      <c r="AG217" s="37"/>
      <c r="AH217" s="37"/>
      <c r="AI217" s="37"/>
      <c r="AJ217" s="38"/>
      <c r="AT217" s="243">
        <f t="shared" si="6"/>
        <v>0</v>
      </c>
    </row>
    <row r="218" spans="2:46">
      <c r="B218" s="154" t="str">
        <f t="shared" si="7"/>
        <v/>
      </c>
      <c r="C218" s="41"/>
      <c r="D218" s="41"/>
      <c r="E218" s="35"/>
      <c r="F218" s="42"/>
      <c r="G218" s="35"/>
      <c r="H218" s="41"/>
      <c r="I218" s="35"/>
      <c r="J218" s="35"/>
      <c r="K218" s="35"/>
      <c r="L218" s="28"/>
      <c r="M218" s="29"/>
      <c r="N218" s="37"/>
      <c r="O218" s="37"/>
      <c r="P218" s="38"/>
      <c r="Q218" s="31"/>
      <c r="R218" s="39"/>
      <c r="S218" s="39"/>
      <c r="T218" s="39"/>
      <c r="U218" s="40"/>
      <c r="V218" s="28"/>
      <c r="W218" s="37"/>
      <c r="X218" s="37"/>
      <c r="Y218" s="37"/>
      <c r="Z218" s="38"/>
      <c r="AA218" s="31"/>
      <c r="AB218" s="39"/>
      <c r="AC218" s="39"/>
      <c r="AD218" s="39"/>
      <c r="AE218" s="40"/>
      <c r="AF218" s="28"/>
      <c r="AG218" s="37"/>
      <c r="AH218" s="37"/>
      <c r="AI218" s="37"/>
      <c r="AJ218" s="38"/>
      <c r="AT218" s="243">
        <f t="shared" si="6"/>
        <v>0</v>
      </c>
    </row>
    <row r="219" spans="2:46">
      <c r="B219" s="154" t="str">
        <f t="shared" si="7"/>
        <v/>
      </c>
      <c r="C219" s="41"/>
      <c r="D219" s="41"/>
      <c r="E219" s="35"/>
      <c r="F219" s="42"/>
      <c r="G219" s="35"/>
      <c r="H219" s="41"/>
      <c r="I219" s="35"/>
      <c r="J219" s="35"/>
      <c r="K219" s="35"/>
      <c r="L219" s="28"/>
      <c r="M219" s="29"/>
      <c r="N219" s="37"/>
      <c r="O219" s="37"/>
      <c r="P219" s="38"/>
      <c r="Q219" s="31"/>
      <c r="R219" s="39"/>
      <c r="S219" s="39"/>
      <c r="T219" s="39"/>
      <c r="U219" s="40"/>
      <c r="V219" s="28"/>
      <c r="W219" s="37"/>
      <c r="X219" s="37"/>
      <c r="Y219" s="37"/>
      <c r="Z219" s="38"/>
      <c r="AA219" s="31"/>
      <c r="AB219" s="39"/>
      <c r="AC219" s="39"/>
      <c r="AD219" s="39"/>
      <c r="AE219" s="40"/>
      <c r="AF219" s="28"/>
      <c r="AG219" s="37"/>
      <c r="AH219" s="37"/>
      <c r="AI219" s="37"/>
      <c r="AJ219" s="38"/>
      <c r="AT219" s="243">
        <f t="shared" si="6"/>
        <v>0</v>
      </c>
    </row>
    <row r="220" spans="2:46">
      <c r="B220" s="154" t="str">
        <f t="shared" si="7"/>
        <v/>
      </c>
      <c r="C220" s="41"/>
      <c r="D220" s="41"/>
      <c r="E220" s="35"/>
      <c r="F220" s="42"/>
      <c r="G220" s="35"/>
      <c r="H220" s="41"/>
      <c r="I220" s="35"/>
      <c r="J220" s="35"/>
      <c r="K220" s="35"/>
      <c r="L220" s="28"/>
      <c r="M220" s="29"/>
      <c r="N220" s="37"/>
      <c r="O220" s="37"/>
      <c r="P220" s="38"/>
      <c r="Q220" s="31"/>
      <c r="R220" s="39"/>
      <c r="S220" s="39"/>
      <c r="T220" s="39"/>
      <c r="U220" s="40"/>
      <c r="V220" s="28"/>
      <c r="W220" s="37"/>
      <c r="X220" s="37"/>
      <c r="Y220" s="37"/>
      <c r="Z220" s="38"/>
      <c r="AA220" s="31"/>
      <c r="AB220" s="39"/>
      <c r="AC220" s="39"/>
      <c r="AD220" s="39"/>
      <c r="AE220" s="40"/>
      <c r="AF220" s="28"/>
      <c r="AG220" s="37"/>
      <c r="AH220" s="37"/>
      <c r="AI220" s="37"/>
      <c r="AJ220" s="38"/>
      <c r="AT220" s="243">
        <f t="shared" si="6"/>
        <v>0</v>
      </c>
    </row>
    <row r="221" spans="2:46">
      <c r="B221" s="154" t="str">
        <f t="shared" si="7"/>
        <v/>
      </c>
      <c r="C221" s="41"/>
      <c r="D221" s="41"/>
      <c r="E221" s="35"/>
      <c r="F221" s="42"/>
      <c r="G221" s="35"/>
      <c r="H221" s="41"/>
      <c r="I221" s="35"/>
      <c r="J221" s="35"/>
      <c r="K221" s="35"/>
      <c r="L221" s="28"/>
      <c r="M221" s="29"/>
      <c r="N221" s="37"/>
      <c r="O221" s="37"/>
      <c r="P221" s="38"/>
      <c r="Q221" s="31"/>
      <c r="R221" s="39"/>
      <c r="S221" s="39"/>
      <c r="T221" s="39"/>
      <c r="U221" s="40"/>
      <c r="V221" s="28"/>
      <c r="W221" s="37"/>
      <c r="X221" s="37"/>
      <c r="Y221" s="37"/>
      <c r="Z221" s="38"/>
      <c r="AA221" s="31"/>
      <c r="AB221" s="39"/>
      <c r="AC221" s="39"/>
      <c r="AD221" s="39"/>
      <c r="AE221" s="40"/>
      <c r="AF221" s="28"/>
      <c r="AG221" s="37"/>
      <c r="AH221" s="37"/>
      <c r="AI221" s="37"/>
      <c r="AJ221" s="38"/>
      <c r="AT221" s="243">
        <f t="shared" si="6"/>
        <v>0</v>
      </c>
    </row>
    <row r="222" spans="2:46">
      <c r="B222" s="154" t="str">
        <f t="shared" si="7"/>
        <v/>
      </c>
      <c r="C222" s="41"/>
      <c r="D222" s="41"/>
      <c r="E222" s="35"/>
      <c r="F222" s="42"/>
      <c r="G222" s="35"/>
      <c r="H222" s="41"/>
      <c r="I222" s="35"/>
      <c r="J222" s="35"/>
      <c r="K222" s="35"/>
      <c r="L222" s="28"/>
      <c r="M222" s="29"/>
      <c r="N222" s="37"/>
      <c r="O222" s="37"/>
      <c r="P222" s="38"/>
      <c r="Q222" s="31"/>
      <c r="R222" s="39"/>
      <c r="S222" s="39"/>
      <c r="T222" s="39"/>
      <c r="U222" s="40"/>
      <c r="V222" s="28"/>
      <c r="W222" s="37"/>
      <c r="X222" s="37"/>
      <c r="Y222" s="37"/>
      <c r="Z222" s="38"/>
      <c r="AA222" s="31"/>
      <c r="AB222" s="39"/>
      <c r="AC222" s="39"/>
      <c r="AD222" s="39"/>
      <c r="AE222" s="40"/>
      <c r="AF222" s="28"/>
      <c r="AG222" s="37"/>
      <c r="AH222" s="37"/>
      <c r="AI222" s="37"/>
      <c r="AJ222" s="38"/>
      <c r="AT222" s="243">
        <f t="shared" si="6"/>
        <v>0</v>
      </c>
    </row>
    <row r="223" spans="2:46">
      <c r="B223" s="154" t="str">
        <f t="shared" si="7"/>
        <v/>
      </c>
      <c r="C223" s="41"/>
      <c r="D223" s="41"/>
      <c r="E223" s="35"/>
      <c r="F223" s="42"/>
      <c r="G223" s="35"/>
      <c r="H223" s="41"/>
      <c r="I223" s="35"/>
      <c r="J223" s="35"/>
      <c r="K223" s="35"/>
      <c r="L223" s="28"/>
      <c r="M223" s="29"/>
      <c r="N223" s="37"/>
      <c r="O223" s="37"/>
      <c r="P223" s="38"/>
      <c r="Q223" s="31"/>
      <c r="R223" s="39"/>
      <c r="S223" s="39"/>
      <c r="T223" s="39"/>
      <c r="U223" s="40"/>
      <c r="V223" s="28"/>
      <c r="W223" s="37"/>
      <c r="X223" s="37"/>
      <c r="Y223" s="37"/>
      <c r="Z223" s="38"/>
      <c r="AA223" s="31"/>
      <c r="AB223" s="39"/>
      <c r="AC223" s="39"/>
      <c r="AD223" s="39"/>
      <c r="AE223" s="40"/>
      <c r="AF223" s="28"/>
      <c r="AG223" s="37"/>
      <c r="AH223" s="37"/>
      <c r="AI223" s="37"/>
      <c r="AJ223" s="38"/>
      <c r="AT223" s="243">
        <f t="shared" si="6"/>
        <v>0</v>
      </c>
    </row>
    <row r="224" spans="2:46">
      <c r="B224" s="154" t="str">
        <f t="shared" si="7"/>
        <v/>
      </c>
      <c r="C224" s="41"/>
      <c r="D224" s="41"/>
      <c r="E224" s="35"/>
      <c r="F224" s="42"/>
      <c r="G224" s="35"/>
      <c r="H224" s="41"/>
      <c r="I224" s="35"/>
      <c r="J224" s="35"/>
      <c r="K224" s="35"/>
      <c r="L224" s="28"/>
      <c r="M224" s="29"/>
      <c r="N224" s="37"/>
      <c r="O224" s="37"/>
      <c r="P224" s="38"/>
      <c r="Q224" s="31"/>
      <c r="R224" s="39"/>
      <c r="S224" s="39"/>
      <c r="T224" s="39"/>
      <c r="U224" s="40"/>
      <c r="V224" s="28"/>
      <c r="W224" s="37"/>
      <c r="X224" s="37"/>
      <c r="Y224" s="37"/>
      <c r="Z224" s="38"/>
      <c r="AA224" s="31"/>
      <c r="AB224" s="39"/>
      <c r="AC224" s="39"/>
      <c r="AD224" s="39"/>
      <c r="AE224" s="40"/>
      <c r="AF224" s="28"/>
      <c r="AG224" s="37"/>
      <c r="AH224" s="37"/>
      <c r="AI224" s="37"/>
      <c r="AJ224" s="38"/>
      <c r="AT224" s="243">
        <f t="shared" si="6"/>
        <v>0</v>
      </c>
    </row>
    <row r="225" spans="2:46">
      <c r="B225" s="154" t="str">
        <f t="shared" si="7"/>
        <v/>
      </c>
      <c r="C225" s="41"/>
      <c r="D225" s="41"/>
      <c r="E225" s="35"/>
      <c r="F225" s="42"/>
      <c r="G225" s="35"/>
      <c r="H225" s="41"/>
      <c r="I225" s="35"/>
      <c r="J225" s="35"/>
      <c r="K225" s="35"/>
      <c r="L225" s="28"/>
      <c r="M225" s="29"/>
      <c r="N225" s="37"/>
      <c r="O225" s="37"/>
      <c r="P225" s="38"/>
      <c r="Q225" s="31"/>
      <c r="R225" s="39"/>
      <c r="S225" s="39"/>
      <c r="T225" s="39"/>
      <c r="U225" s="40"/>
      <c r="V225" s="28"/>
      <c r="W225" s="37"/>
      <c r="X225" s="37"/>
      <c r="Y225" s="37"/>
      <c r="Z225" s="38"/>
      <c r="AA225" s="31"/>
      <c r="AB225" s="39"/>
      <c r="AC225" s="39"/>
      <c r="AD225" s="39"/>
      <c r="AE225" s="40"/>
      <c r="AF225" s="28"/>
      <c r="AG225" s="37"/>
      <c r="AH225" s="37"/>
      <c r="AI225" s="37"/>
      <c r="AJ225" s="38"/>
      <c r="AT225" s="243">
        <f t="shared" si="6"/>
        <v>0</v>
      </c>
    </row>
    <row r="226" spans="2:46">
      <c r="B226" s="154" t="str">
        <f t="shared" si="7"/>
        <v/>
      </c>
      <c r="C226" s="41"/>
      <c r="D226" s="41"/>
      <c r="E226" s="35"/>
      <c r="F226" s="42"/>
      <c r="G226" s="35"/>
      <c r="H226" s="41"/>
      <c r="I226" s="35"/>
      <c r="J226" s="35"/>
      <c r="K226" s="35"/>
      <c r="L226" s="28"/>
      <c r="M226" s="29"/>
      <c r="N226" s="37"/>
      <c r="O226" s="37"/>
      <c r="P226" s="38"/>
      <c r="Q226" s="31"/>
      <c r="R226" s="39"/>
      <c r="S226" s="39"/>
      <c r="T226" s="39"/>
      <c r="U226" s="40"/>
      <c r="V226" s="28"/>
      <c r="W226" s="37"/>
      <c r="X226" s="37"/>
      <c r="Y226" s="37"/>
      <c r="Z226" s="38"/>
      <c r="AA226" s="31"/>
      <c r="AB226" s="39"/>
      <c r="AC226" s="39"/>
      <c r="AD226" s="39"/>
      <c r="AE226" s="40"/>
      <c r="AF226" s="28"/>
      <c r="AG226" s="37"/>
      <c r="AH226" s="37"/>
      <c r="AI226" s="37"/>
      <c r="AJ226" s="38"/>
      <c r="AT226" s="243">
        <f t="shared" si="6"/>
        <v>0</v>
      </c>
    </row>
    <row r="227" spans="2:46">
      <c r="B227" s="154" t="str">
        <f t="shared" si="7"/>
        <v/>
      </c>
      <c r="C227" s="41"/>
      <c r="D227" s="41"/>
      <c r="E227" s="35"/>
      <c r="F227" s="42"/>
      <c r="G227" s="35"/>
      <c r="H227" s="41"/>
      <c r="I227" s="35"/>
      <c r="J227" s="35"/>
      <c r="K227" s="35"/>
      <c r="L227" s="28"/>
      <c r="M227" s="29"/>
      <c r="N227" s="37"/>
      <c r="O227" s="37"/>
      <c r="P227" s="38"/>
      <c r="Q227" s="31"/>
      <c r="R227" s="39"/>
      <c r="S227" s="39"/>
      <c r="T227" s="39"/>
      <c r="U227" s="40"/>
      <c r="V227" s="28"/>
      <c r="W227" s="37"/>
      <c r="X227" s="37"/>
      <c r="Y227" s="37"/>
      <c r="Z227" s="38"/>
      <c r="AA227" s="31"/>
      <c r="AB227" s="39"/>
      <c r="AC227" s="39"/>
      <c r="AD227" s="39"/>
      <c r="AE227" s="40"/>
      <c r="AF227" s="28"/>
      <c r="AG227" s="37"/>
      <c r="AH227" s="37"/>
      <c r="AI227" s="37"/>
      <c r="AJ227" s="38"/>
      <c r="AT227" s="243">
        <f t="shared" si="6"/>
        <v>0</v>
      </c>
    </row>
    <row r="228" spans="2:46">
      <c r="B228" s="154" t="str">
        <f t="shared" si="7"/>
        <v/>
      </c>
      <c r="C228" s="41"/>
      <c r="D228" s="41"/>
      <c r="E228" s="35"/>
      <c r="F228" s="42"/>
      <c r="G228" s="35"/>
      <c r="H228" s="41"/>
      <c r="I228" s="35"/>
      <c r="J228" s="35"/>
      <c r="K228" s="35"/>
      <c r="L228" s="28"/>
      <c r="M228" s="29"/>
      <c r="N228" s="37"/>
      <c r="O228" s="37"/>
      <c r="P228" s="38"/>
      <c r="Q228" s="31"/>
      <c r="R228" s="39"/>
      <c r="S228" s="39"/>
      <c r="T228" s="39"/>
      <c r="U228" s="40"/>
      <c r="V228" s="28"/>
      <c r="W228" s="37"/>
      <c r="X228" s="37"/>
      <c r="Y228" s="37"/>
      <c r="Z228" s="38"/>
      <c r="AA228" s="31"/>
      <c r="AB228" s="39"/>
      <c r="AC228" s="39"/>
      <c r="AD228" s="39"/>
      <c r="AE228" s="40"/>
      <c r="AF228" s="28"/>
      <c r="AG228" s="37"/>
      <c r="AH228" s="37"/>
      <c r="AI228" s="37"/>
      <c r="AJ228" s="38"/>
      <c r="AT228" s="243">
        <f t="shared" si="6"/>
        <v>0</v>
      </c>
    </row>
    <row r="229" spans="2:46">
      <c r="B229" s="154" t="str">
        <f t="shared" si="7"/>
        <v/>
      </c>
      <c r="C229" s="41"/>
      <c r="D229" s="41"/>
      <c r="E229" s="35"/>
      <c r="F229" s="42"/>
      <c r="G229" s="35"/>
      <c r="H229" s="41"/>
      <c r="I229" s="35"/>
      <c r="J229" s="35"/>
      <c r="K229" s="35"/>
      <c r="L229" s="28"/>
      <c r="M229" s="29"/>
      <c r="N229" s="37"/>
      <c r="O229" s="37"/>
      <c r="P229" s="38"/>
      <c r="Q229" s="31"/>
      <c r="R229" s="39"/>
      <c r="S229" s="39"/>
      <c r="T229" s="39"/>
      <c r="U229" s="40"/>
      <c r="V229" s="28"/>
      <c r="W229" s="37"/>
      <c r="X229" s="37"/>
      <c r="Y229" s="37"/>
      <c r="Z229" s="38"/>
      <c r="AA229" s="31"/>
      <c r="AB229" s="39"/>
      <c r="AC229" s="39"/>
      <c r="AD229" s="39"/>
      <c r="AE229" s="40"/>
      <c r="AF229" s="28"/>
      <c r="AG229" s="37"/>
      <c r="AH229" s="37"/>
      <c r="AI229" s="37"/>
      <c r="AJ229" s="38"/>
      <c r="AT229" s="243">
        <f t="shared" si="6"/>
        <v>0</v>
      </c>
    </row>
    <row r="230" spans="2:46">
      <c r="B230" s="154" t="str">
        <f t="shared" si="7"/>
        <v/>
      </c>
      <c r="C230" s="41"/>
      <c r="D230" s="41"/>
      <c r="E230" s="35"/>
      <c r="F230" s="42"/>
      <c r="G230" s="35"/>
      <c r="H230" s="41"/>
      <c r="I230" s="35"/>
      <c r="J230" s="35"/>
      <c r="K230" s="35"/>
      <c r="L230" s="28"/>
      <c r="M230" s="29"/>
      <c r="N230" s="37"/>
      <c r="O230" s="37"/>
      <c r="P230" s="38"/>
      <c r="Q230" s="31"/>
      <c r="R230" s="39"/>
      <c r="S230" s="39"/>
      <c r="T230" s="39"/>
      <c r="U230" s="40"/>
      <c r="V230" s="28"/>
      <c r="W230" s="37"/>
      <c r="X230" s="37"/>
      <c r="Y230" s="37"/>
      <c r="Z230" s="38"/>
      <c r="AA230" s="31"/>
      <c r="AB230" s="39"/>
      <c r="AC230" s="39"/>
      <c r="AD230" s="39"/>
      <c r="AE230" s="40"/>
      <c r="AF230" s="28"/>
      <c r="AG230" s="37"/>
      <c r="AH230" s="37"/>
      <c r="AI230" s="37"/>
      <c r="AJ230" s="38"/>
      <c r="AT230" s="243">
        <f t="shared" si="6"/>
        <v>0</v>
      </c>
    </row>
    <row r="231" spans="2:46">
      <c r="B231" s="154" t="str">
        <f t="shared" si="7"/>
        <v/>
      </c>
      <c r="C231" s="41"/>
      <c r="D231" s="41"/>
      <c r="E231" s="35"/>
      <c r="F231" s="42"/>
      <c r="G231" s="35"/>
      <c r="H231" s="41"/>
      <c r="I231" s="35"/>
      <c r="J231" s="35"/>
      <c r="K231" s="35"/>
      <c r="L231" s="28"/>
      <c r="M231" s="29"/>
      <c r="N231" s="37"/>
      <c r="O231" s="37"/>
      <c r="P231" s="38"/>
      <c r="Q231" s="31"/>
      <c r="R231" s="39"/>
      <c r="S231" s="39"/>
      <c r="T231" s="39"/>
      <c r="U231" s="40"/>
      <c r="V231" s="28"/>
      <c r="W231" s="37"/>
      <c r="X231" s="37"/>
      <c r="Y231" s="37"/>
      <c r="Z231" s="38"/>
      <c r="AA231" s="31"/>
      <c r="AB231" s="39"/>
      <c r="AC231" s="39"/>
      <c r="AD231" s="39"/>
      <c r="AE231" s="40"/>
      <c r="AF231" s="28"/>
      <c r="AG231" s="37"/>
      <c r="AH231" s="37"/>
      <c r="AI231" s="37"/>
      <c r="AJ231" s="38"/>
      <c r="AT231" s="243">
        <f t="shared" si="6"/>
        <v>0</v>
      </c>
    </row>
    <row r="232" spans="2:46">
      <c r="B232" s="154" t="str">
        <f t="shared" si="7"/>
        <v/>
      </c>
      <c r="C232" s="41"/>
      <c r="D232" s="41"/>
      <c r="E232" s="35"/>
      <c r="F232" s="42"/>
      <c r="G232" s="35"/>
      <c r="H232" s="41"/>
      <c r="I232" s="35"/>
      <c r="J232" s="35"/>
      <c r="K232" s="35"/>
      <c r="L232" s="28"/>
      <c r="M232" s="29"/>
      <c r="N232" s="37"/>
      <c r="O232" s="37"/>
      <c r="P232" s="38"/>
      <c r="Q232" s="31"/>
      <c r="R232" s="39"/>
      <c r="S232" s="39"/>
      <c r="T232" s="39"/>
      <c r="U232" s="40"/>
      <c r="V232" s="28"/>
      <c r="W232" s="37"/>
      <c r="X232" s="37"/>
      <c r="Y232" s="37"/>
      <c r="Z232" s="38"/>
      <c r="AA232" s="31"/>
      <c r="AB232" s="39"/>
      <c r="AC232" s="39"/>
      <c r="AD232" s="39"/>
      <c r="AE232" s="40"/>
      <c r="AF232" s="28"/>
      <c r="AG232" s="37"/>
      <c r="AH232" s="37"/>
      <c r="AI232" s="37"/>
      <c r="AJ232" s="38"/>
      <c r="AT232" s="243">
        <f t="shared" si="6"/>
        <v>0</v>
      </c>
    </row>
    <row r="233" spans="2:46">
      <c r="B233" s="154" t="str">
        <f t="shared" si="7"/>
        <v/>
      </c>
      <c r="C233" s="41"/>
      <c r="D233" s="41"/>
      <c r="E233" s="35"/>
      <c r="F233" s="42"/>
      <c r="G233" s="35"/>
      <c r="H233" s="41"/>
      <c r="I233" s="35"/>
      <c r="J233" s="35"/>
      <c r="K233" s="35"/>
      <c r="L233" s="28"/>
      <c r="M233" s="29"/>
      <c r="N233" s="37"/>
      <c r="O233" s="37"/>
      <c r="P233" s="38"/>
      <c r="Q233" s="31"/>
      <c r="R233" s="39"/>
      <c r="S233" s="39"/>
      <c r="T233" s="39"/>
      <c r="U233" s="40"/>
      <c r="V233" s="28"/>
      <c r="W233" s="37"/>
      <c r="X233" s="37"/>
      <c r="Y233" s="37"/>
      <c r="Z233" s="38"/>
      <c r="AA233" s="31"/>
      <c r="AB233" s="39"/>
      <c r="AC233" s="39"/>
      <c r="AD233" s="39"/>
      <c r="AE233" s="40"/>
      <c r="AF233" s="28"/>
      <c r="AG233" s="37"/>
      <c r="AH233" s="37"/>
      <c r="AI233" s="37"/>
      <c r="AJ233" s="38"/>
      <c r="AT233" s="243">
        <f t="shared" si="6"/>
        <v>0</v>
      </c>
    </row>
    <row r="234" spans="2:46">
      <c r="B234" s="154" t="str">
        <f t="shared" si="7"/>
        <v/>
      </c>
      <c r="C234" s="41"/>
      <c r="D234" s="41"/>
      <c r="E234" s="35"/>
      <c r="F234" s="42"/>
      <c r="G234" s="35"/>
      <c r="H234" s="41"/>
      <c r="I234" s="35"/>
      <c r="J234" s="35"/>
      <c r="K234" s="35"/>
      <c r="L234" s="28"/>
      <c r="M234" s="29"/>
      <c r="N234" s="37"/>
      <c r="O234" s="37"/>
      <c r="P234" s="38"/>
      <c r="Q234" s="31"/>
      <c r="R234" s="39"/>
      <c r="S234" s="39"/>
      <c r="T234" s="39"/>
      <c r="U234" s="40"/>
      <c r="V234" s="28"/>
      <c r="W234" s="37"/>
      <c r="X234" s="37"/>
      <c r="Y234" s="37"/>
      <c r="Z234" s="38"/>
      <c r="AA234" s="31"/>
      <c r="AB234" s="39"/>
      <c r="AC234" s="39"/>
      <c r="AD234" s="39"/>
      <c r="AE234" s="40"/>
      <c r="AF234" s="28"/>
      <c r="AG234" s="37"/>
      <c r="AH234" s="37"/>
      <c r="AI234" s="37"/>
      <c r="AJ234" s="38"/>
      <c r="AT234" s="243">
        <f t="shared" si="6"/>
        <v>0</v>
      </c>
    </row>
    <row r="235" spans="2:46">
      <c r="B235" s="154" t="str">
        <f t="shared" si="7"/>
        <v/>
      </c>
      <c r="C235" s="41"/>
      <c r="D235" s="41"/>
      <c r="E235" s="35"/>
      <c r="F235" s="42"/>
      <c r="G235" s="35"/>
      <c r="H235" s="41"/>
      <c r="I235" s="35"/>
      <c r="J235" s="35"/>
      <c r="K235" s="35"/>
      <c r="L235" s="28"/>
      <c r="M235" s="29"/>
      <c r="N235" s="37"/>
      <c r="O235" s="37"/>
      <c r="P235" s="38"/>
      <c r="Q235" s="31"/>
      <c r="R235" s="39"/>
      <c r="S235" s="39"/>
      <c r="T235" s="39"/>
      <c r="U235" s="40"/>
      <c r="V235" s="28"/>
      <c r="W235" s="37"/>
      <c r="X235" s="37"/>
      <c r="Y235" s="37"/>
      <c r="Z235" s="38"/>
      <c r="AA235" s="31"/>
      <c r="AB235" s="39"/>
      <c r="AC235" s="39"/>
      <c r="AD235" s="39"/>
      <c r="AE235" s="40"/>
      <c r="AF235" s="28"/>
      <c r="AG235" s="37"/>
      <c r="AH235" s="37"/>
      <c r="AI235" s="37"/>
      <c r="AJ235" s="38"/>
      <c r="AT235" s="243">
        <f t="shared" si="6"/>
        <v>0</v>
      </c>
    </row>
    <row r="236" spans="2:46">
      <c r="B236" s="154" t="str">
        <f t="shared" si="7"/>
        <v/>
      </c>
      <c r="C236" s="41"/>
      <c r="D236" s="41"/>
      <c r="E236" s="35"/>
      <c r="F236" s="42"/>
      <c r="G236" s="35"/>
      <c r="H236" s="41"/>
      <c r="I236" s="35"/>
      <c r="J236" s="35"/>
      <c r="K236" s="35"/>
      <c r="L236" s="28"/>
      <c r="M236" s="29"/>
      <c r="N236" s="37"/>
      <c r="O236" s="37"/>
      <c r="P236" s="38"/>
      <c r="Q236" s="31"/>
      <c r="R236" s="39"/>
      <c r="S236" s="39"/>
      <c r="T236" s="39"/>
      <c r="U236" s="40"/>
      <c r="V236" s="28"/>
      <c r="W236" s="37"/>
      <c r="X236" s="37"/>
      <c r="Y236" s="37"/>
      <c r="Z236" s="38"/>
      <c r="AA236" s="31"/>
      <c r="AB236" s="39"/>
      <c r="AC236" s="39"/>
      <c r="AD236" s="39"/>
      <c r="AE236" s="40"/>
      <c r="AF236" s="28"/>
      <c r="AG236" s="37"/>
      <c r="AH236" s="37"/>
      <c r="AI236" s="37"/>
      <c r="AJ236" s="38"/>
      <c r="AT236" s="243">
        <f t="shared" si="6"/>
        <v>0</v>
      </c>
    </row>
    <row r="237" spans="2:46">
      <c r="B237" s="154" t="str">
        <f t="shared" si="7"/>
        <v/>
      </c>
      <c r="C237" s="41"/>
      <c r="D237" s="41"/>
      <c r="E237" s="35"/>
      <c r="F237" s="42"/>
      <c r="G237" s="35"/>
      <c r="H237" s="41"/>
      <c r="I237" s="35"/>
      <c r="J237" s="35"/>
      <c r="K237" s="35"/>
      <c r="L237" s="28"/>
      <c r="M237" s="29"/>
      <c r="N237" s="37"/>
      <c r="O237" s="37"/>
      <c r="P237" s="38"/>
      <c r="Q237" s="31"/>
      <c r="R237" s="39"/>
      <c r="S237" s="39"/>
      <c r="T237" s="39"/>
      <c r="U237" s="40"/>
      <c r="V237" s="28"/>
      <c r="W237" s="37"/>
      <c r="X237" s="37"/>
      <c r="Y237" s="37"/>
      <c r="Z237" s="38"/>
      <c r="AA237" s="31"/>
      <c r="AB237" s="39"/>
      <c r="AC237" s="39"/>
      <c r="AD237" s="39"/>
      <c r="AE237" s="40"/>
      <c r="AF237" s="28"/>
      <c r="AG237" s="37"/>
      <c r="AH237" s="37"/>
      <c r="AI237" s="37"/>
      <c r="AJ237" s="38"/>
      <c r="AT237" s="243">
        <f t="shared" si="6"/>
        <v>0</v>
      </c>
    </row>
    <row r="238" spans="2:46">
      <c r="B238" s="154" t="str">
        <f t="shared" si="7"/>
        <v/>
      </c>
      <c r="C238" s="41"/>
      <c r="D238" s="41"/>
      <c r="E238" s="35"/>
      <c r="F238" s="42"/>
      <c r="G238" s="35"/>
      <c r="H238" s="41"/>
      <c r="I238" s="35"/>
      <c r="J238" s="35"/>
      <c r="K238" s="35"/>
      <c r="L238" s="28"/>
      <c r="M238" s="29"/>
      <c r="N238" s="37"/>
      <c r="O238" s="37"/>
      <c r="P238" s="38"/>
      <c r="Q238" s="31"/>
      <c r="R238" s="39"/>
      <c r="S238" s="39"/>
      <c r="T238" s="39"/>
      <c r="U238" s="40"/>
      <c r="V238" s="28"/>
      <c r="W238" s="37"/>
      <c r="X238" s="37"/>
      <c r="Y238" s="37"/>
      <c r="Z238" s="38"/>
      <c r="AA238" s="31"/>
      <c r="AB238" s="39"/>
      <c r="AC238" s="39"/>
      <c r="AD238" s="39"/>
      <c r="AE238" s="40"/>
      <c r="AF238" s="28"/>
      <c r="AG238" s="37"/>
      <c r="AH238" s="37"/>
      <c r="AI238" s="37"/>
      <c r="AJ238" s="38"/>
      <c r="AT238" s="243">
        <f t="shared" si="6"/>
        <v>0</v>
      </c>
    </row>
    <row r="239" spans="2:46">
      <c r="B239" s="154" t="str">
        <f t="shared" si="7"/>
        <v/>
      </c>
      <c r="C239" s="41"/>
      <c r="D239" s="41"/>
      <c r="E239" s="35"/>
      <c r="F239" s="42"/>
      <c r="G239" s="35"/>
      <c r="H239" s="41"/>
      <c r="I239" s="35"/>
      <c r="J239" s="35"/>
      <c r="K239" s="35"/>
      <c r="L239" s="28"/>
      <c r="M239" s="29"/>
      <c r="N239" s="37"/>
      <c r="O239" s="37"/>
      <c r="P239" s="38"/>
      <c r="Q239" s="31"/>
      <c r="R239" s="39"/>
      <c r="S239" s="39"/>
      <c r="T239" s="39"/>
      <c r="U239" s="40"/>
      <c r="V239" s="28"/>
      <c r="W239" s="37"/>
      <c r="X239" s="37"/>
      <c r="Y239" s="37"/>
      <c r="Z239" s="38"/>
      <c r="AA239" s="31"/>
      <c r="AB239" s="39"/>
      <c r="AC239" s="39"/>
      <c r="AD239" s="39"/>
      <c r="AE239" s="40"/>
      <c r="AF239" s="28"/>
      <c r="AG239" s="37"/>
      <c r="AH239" s="37"/>
      <c r="AI239" s="37"/>
      <c r="AJ239" s="38"/>
      <c r="AT239" s="243">
        <f t="shared" si="6"/>
        <v>0</v>
      </c>
    </row>
    <row r="240" spans="2:46">
      <c r="B240" s="154" t="str">
        <f t="shared" si="7"/>
        <v/>
      </c>
      <c r="C240" s="41"/>
      <c r="D240" s="41"/>
      <c r="E240" s="35"/>
      <c r="F240" s="42"/>
      <c r="G240" s="35"/>
      <c r="H240" s="41"/>
      <c r="I240" s="35"/>
      <c r="J240" s="35"/>
      <c r="K240" s="35"/>
      <c r="L240" s="28"/>
      <c r="M240" s="29"/>
      <c r="N240" s="37"/>
      <c r="O240" s="37"/>
      <c r="P240" s="38"/>
      <c r="Q240" s="31"/>
      <c r="R240" s="39"/>
      <c r="S240" s="39"/>
      <c r="T240" s="39"/>
      <c r="U240" s="40"/>
      <c r="V240" s="28"/>
      <c r="W240" s="37"/>
      <c r="X240" s="37"/>
      <c r="Y240" s="37"/>
      <c r="Z240" s="38"/>
      <c r="AA240" s="31"/>
      <c r="AB240" s="39"/>
      <c r="AC240" s="39"/>
      <c r="AD240" s="39"/>
      <c r="AE240" s="40"/>
      <c r="AF240" s="28"/>
      <c r="AG240" s="37"/>
      <c r="AH240" s="37"/>
      <c r="AI240" s="37"/>
      <c r="AJ240" s="38"/>
      <c r="AT240" s="243">
        <f t="shared" si="6"/>
        <v>0</v>
      </c>
    </row>
    <row r="241" spans="2:46">
      <c r="B241" s="154" t="str">
        <f t="shared" si="7"/>
        <v/>
      </c>
      <c r="C241" s="41"/>
      <c r="D241" s="41"/>
      <c r="E241" s="35"/>
      <c r="F241" s="42"/>
      <c r="G241" s="35"/>
      <c r="H241" s="41"/>
      <c r="I241" s="35"/>
      <c r="J241" s="35"/>
      <c r="K241" s="35"/>
      <c r="L241" s="28"/>
      <c r="M241" s="29"/>
      <c r="N241" s="37"/>
      <c r="O241" s="37"/>
      <c r="P241" s="38"/>
      <c r="Q241" s="31"/>
      <c r="R241" s="39"/>
      <c r="S241" s="39"/>
      <c r="T241" s="39"/>
      <c r="U241" s="40"/>
      <c r="V241" s="28"/>
      <c r="W241" s="37"/>
      <c r="X241" s="37"/>
      <c r="Y241" s="37"/>
      <c r="Z241" s="38"/>
      <c r="AA241" s="31"/>
      <c r="AB241" s="39"/>
      <c r="AC241" s="39"/>
      <c r="AD241" s="39"/>
      <c r="AE241" s="40"/>
      <c r="AF241" s="28"/>
      <c r="AG241" s="37"/>
      <c r="AH241" s="37"/>
      <c r="AI241" s="37"/>
      <c r="AJ241" s="38"/>
      <c r="AT241" s="243">
        <f t="shared" si="6"/>
        <v>0</v>
      </c>
    </row>
    <row r="242" spans="2:46">
      <c r="B242" s="154" t="str">
        <f t="shared" si="7"/>
        <v/>
      </c>
      <c r="C242" s="41"/>
      <c r="D242" s="41"/>
      <c r="E242" s="35"/>
      <c r="F242" s="42"/>
      <c r="G242" s="35"/>
      <c r="H242" s="41"/>
      <c r="I242" s="35"/>
      <c r="J242" s="35"/>
      <c r="K242" s="35"/>
      <c r="L242" s="28"/>
      <c r="M242" s="29"/>
      <c r="N242" s="37"/>
      <c r="O242" s="37"/>
      <c r="P242" s="38"/>
      <c r="Q242" s="31"/>
      <c r="R242" s="39"/>
      <c r="S242" s="39"/>
      <c r="T242" s="39"/>
      <c r="U242" s="40"/>
      <c r="V242" s="28"/>
      <c r="W242" s="37"/>
      <c r="X242" s="37"/>
      <c r="Y242" s="37"/>
      <c r="Z242" s="38"/>
      <c r="AA242" s="31"/>
      <c r="AB242" s="39"/>
      <c r="AC242" s="39"/>
      <c r="AD242" s="39"/>
      <c r="AE242" s="40"/>
      <c r="AF242" s="28"/>
      <c r="AG242" s="37"/>
      <c r="AH242" s="37"/>
      <c r="AI242" s="37"/>
      <c r="AJ242" s="38"/>
      <c r="AT242" s="243">
        <f t="shared" si="6"/>
        <v>0</v>
      </c>
    </row>
    <row r="243" spans="2:46">
      <c r="B243" s="154" t="str">
        <f t="shared" si="7"/>
        <v/>
      </c>
      <c r="C243" s="41"/>
      <c r="D243" s="41"/>
      <c r="E243" s="35"/>
      <c r="F243" s="42"/>
      <c r="G243" s="35"/>
      <c r="H243" s="41"/>
      <c r="I243" s="35"/>
      <c r="J243" s="35"/>
      <c r="K243" s="35"/>
      <c r="L243" s="28"/>
      <c r="M243" s="29"/>
      <c r="N243" s="37"/>
      <c r="O243" s="37"/>
      <c r="P243" s="38"/>
      <c r="Q243" s="31"/>
      <c r="R243" s="39"/>
      <c r="S243" s="39"/>
      <c r="T243" s="39"/>
      <c r="U243" s="40"/>
      <c r="V243" s="28"/>
      <c r="W243" s="37"/>
      <c r="X243" s="37"/>
      <c r="Y243" s="37"/>
      <c r="Z243" s="38"/>
      <c r="AA243" s="31"/>
      <c r="AB243" s="39"/>
      <c r="AC243" s="39"/>
      <c r="AD243" s="39"/>
      <c r="AE243" s="40"/>
      <c r="AF243" s="28"/>
      <c r="AG243" s="37"/>
      <c r="AH243" s="37"/>
      <c r="AI243" s="37"/>
      <c r="AJ243" s="38"/>
      <c r="AT243" s="243">
        <f t="shared" si="6"/>
        <v>0</v>
      </c>
    </row>
    <row r="244" spans="2:46">
      <c r="B244" s="154" t="str">
        <f t="shared" si="7"/>
        <v/>
      </c>
      <c r="C244" s="41"/>
      <c r="D244" s="41"/>
      <c r="E244" s="35"/>
      <c r="F244" s="42"/>
      <c r="G244" s="35"/>
      <c r="H244" s="41"/>
      <c r="I244" s="35"/>
      <c r="J244" s="35"/>
      <c r="K244" s="35"/>
      <c r="L244" s="28"/>
      <c r="M244" s="29"/>
      <c r="N244" s="37"/>
      <c r="O244" s="37"/>
      <c r="P244" s="38"/>
      <c r="Q244" s="31"/>
      <c r="R244" s="39"/>
      <c r="S244" s="39"/>
      <c r="T244" s="39"/>
      <c r="U244" s="40"/>
      <c r="V244" s="28"/>
      <c r="W244" s="37"/>
      <c r="X244" s="37"/>
      <c r="Y244" s="37"/>
      <c r="Z244" s="38"/>
      <c r="AA244" s="31"/>
      <c r="AB244" s="39"/>
      <c r="AC244" s="39"/>
      <c r="AD244" s="39"/>
      <c r="AE244" s="40"/>
      <c r="AF244" s="28"/>
      <c r="AG244" s="37"/>
      <c r="AH244" s="37"/>
      <c r="AI244" s="37"/>
      <c r="AJ244" s="38"/>
      <c r="AT244" s="243">
        <f t="shared" si="6"/>
        <v>0</v>
      </c>
    </row>
    <row r="245" spans="2:46">
      <c r="B245" s="154" t="str">
        <f t="shared" si="7"/>
        <v/>
      </c>
      <c r="C245" s="41"/>
      <c r="D245" s="41"/>
      <c r="E245" s="35"/>
      <c r="F245" s="42"/>
      <c r="G245" s="35"/>
      <c r="H245" s="41"/>
      <c r="I245" s="35"/>
      <c r="J245" s="35"/>
      <c r="K245" s="35"/>
      <c r="L245" s="28"/>
      <c r="M245" s="29"/>
      <c r="N245" s="37"/>
      <c r="O245" s="37"/>
      <c r="P245" s="38"/>
      <c r="Q245" s="31"/>
      <c r="R245" s="39"/>
      <c r="S245" s="39"/>
      <c r="T245" s="39"/>
      <c r="U245" s="40"/>
      <c r="V245" s="28"/>
      <c r="W245" s="37"/>
      <c r="X245" s="37"/>
      <c r="Y245" s="37"/>
      <c r="Z245" s="38"/>
      <c r="AA245" s="31"/>
      <c r="AB245" s="39"/>
      <c r="AC245" s="39"/>
      <c r="AD245" s="39"/>
      <c r="AE245" s="40"/>
      <c r="AF245" s="28"/>
      <c r="AG245" s="37"/>
      <c r="AH245" s="37"/>
      <c r="AI245" s="37"/>
      <c r="AJ245" s="38"/>
      <c r="AT245" s="243">
        <f t="shared" si="6"/>
        <v>0</v>
      </c>
    </row>
    <row r="246" spans="2:46">
      <c r="B246" s="154" t="str">
        <f t="shared" si="7"/>
        <v/>
      </c>
      <c r="C246" s="41"/>
      <c r="D246" s="41"/>
      <c r="E246" s="35"/>
      <c r="F246" s="42"/>
      <c r="G246" s="35"/>
      <c r="H246" s="41"/>
      <c r="I246" s="35"/>
      <c r="J246" s="35"/>
      <c r="K246" s="35"/>
      <c r="L246" s="28"/>
      <c r="M246" s="29"/>
      <c r="N246" s="37"/>
      <c r="O246" s="37"/>
      <c r="P246" s="38"/>
      <c r="Q246" s="31"/>
      <c r="R246" s="39"/>
      <c r="S246" s="39"/>
      <c r="T246" s="39"/>
      <c r="U246" s="40"/>
      <c r="V246" s="28"/>
      <c r="W246" s="37"/>
      <c r="X246" s="37"/>
      <c r="Y246" s="37"/>
      <c r="Z246" s="38"/>
      <c r="AA246" s="31"/>
      <c r="AB246" s="39"/>
      <c r="AC246" s="39"/>
      <c r="AD246" s="39"/>
      <c r="AE246" s="40"/>
      <c r="AF246" s="28"/>
      <c r="AG246" s="37"/>
      <c r="AH246" s="37"/>
      <c r="AI246" s="37"/>
      <c r="AJ246" s="38"/>
      <c r="AT246" s="243">
        <f t="shared" si="6"/>
        <v>0</v>
      </c>
    </row>
    <row r="247" spans="2:46">
      <c r="B247" s="154" t="str">
        <f t="shared" si="7"/>
        <v/>
      </c>
      <c r="C247" s="41"/>
      <c r="D247" s="41"/>
      <c r="E247" s="35"/>
      <c r="F247" s="42"/>
      <c r="G247" s="35"/>
      <c r="H247" s="41"/>
      <c r="I247" s="35"/>
      <c r="J247" s="35"/>
      <c r="K247" s="35"/>
      <c r="L247" s="28"/>
      <c r="M247" s="29"/>
      <c r="N247" s="37"/>
      <c r="O247" s="37"/>
      <c r="P247" s="38"/>
      <c r="Q247" s="31"/>
      <c r="R247" s="39"/>
      <c r="S247" s="39"/>
      <c r="T247" s="39"/>
      <c r="U247" s="40"/>
      <c r="V247" s="28"/>
      <c r="W247" s="37"/>
      <c r="X247" s="37"/>
      <c r="Y247" s="37"/>
      <c r="Z247" s="38"/>
      <c r="AA247" s="31"/>
      <c r="AB247" s="39"/>
      <c r="AC247" s="39"/>
      <c r="AD247" s="39"/>
      <c r="AE247" s="40"/>
      <c r="AF247" s="28"/>
      <c r="AG247" s="37"/>
      <c r="AH247" s="37"/>
      <c r="AI247" s="37"/>
      <c r="AJ247" s="38"/>
      <c r="AT247" s="243">
        <f t="shared" si="6"/>
        <v>0</v>
      </c>
    </row>
    <row r="248" spans="2:46">
      <c r="B248" s="154" t="str">
        <f t="shared" si="7"/>
        <v/>
      </c>
      <c r="C248" s="41"/>
      <c r="D248" s="41"/>
      <c r="E248" s="35"/>
      <c r="F248" s="42"/>
      <c r="G248" s="35"/>
      <c r="H248" s="41"/>
      <c r="I248" s="35"/>
      <c r="J248" s="35"/>
      <c r="K248" s="35"/>
      <c r="L248" s="28"/>
      <c r="M248" s="29"/>
      <c r="N248" s="37"/>
      <c r="O248" s="37"/>
      <c r="P248" s="38"/>
      <c r="Q248" s="31"/>
      <c r="R248" s="39"/>
      <c r="S248" s="39"/>
      <c r="T248" s="39"/>
      <c r="U248" s="40"/>
      <c r="V248" s="28"/>
      <c r="W248" s="37"/>
      <c r="X248" s="37"/>
      <c r="Y248" s="37"/>
      <c r="Z248" s="38"/>
      <c r="AA248" s="31"/>
      <c r="AB248" s="39"/>
      <c r="AC248" s="39"/>
      <c r="AD248" s="39"/>
      <c r="AE248" s="40"/>
      <c r="AF248" s="28"/>
      <c r="AG248" s="37"/>
      <c r="AH248" s="37"/>
      <c r="AI248" s="37"/>
      <c r="AJ248" s="38"/>
      <c r="AT248" s="243">
        <f t="shared" si="6"/>
        <v>0</v>
      </c>
    </row>
    <row r="249" spans="2:46">
      <c r="B249" s="154" t="str">
        <f t="shared" si="7"/>
        <v/>
      </c>
      <c r="C249" s="41"/>
      <c r="D249" s="41"/>
      <c r="E249" s="35"/>
      <c r="F249" s="42"/>
      <c r="G249" s="35"/>
      <c r="H249" s="41"/>
      <c r="I249" s="35"/>
      <c r="J249" s="35"/>
      <c r="K249" s="35"/>
      <c r="L249" s="28"/>
      <c r="M249" s="29"/>
      <c r="N249" s="37"/>
      <c r="O249" s="37"/>
      <c r="P249" s="38"/>
      <c r="Q249" s="31"/>
      <c r="R249" s="39"/>
      <c r="S249" s="39"/>
      <c r="T249" s="39"/>
      <c r="U249" s="40"/>
      <c r="V249" s="28"/>
      <c r="W249" s="37"/>
      <c r="X249" s="37"/>
      <c r="Y249" s="37"/>
      <c r="Z249" s="38"/>
      <c r="AA249" s="31"/>
      <c r="AB249" s="39"/>
      <c r="AC249" s="39"/>
      <c r="AD249" s="39"/>
      <c r="AE249" s="40"/>
      <c r="AF249" s="28"/>
      <c r="AG249" s="37"/>
      <c r="AH249" s="37"/>
      <c r="AI249" s="37"/>
      <c r="AJ249" s="38"/>
      <c r="AT249" s="243">
        <f t="shared" si="6"/>
        <v>0</v>
      </c>
    </row>
    <row r="250" spans="2:46">
      <c r="B250" s="154" t="str">
        <f t="shared" si="7"/>
        <v/>
      </c>
      <c r="C250" s="41"/>
      <c r="D250" s="41"/>
      <c r="E250" s="35"/>
      <c r="F250" s="42"/>
      <c r="G250" s="35"/>
      <c r="H250" s="41"/>
      <c r="I250" s="35"/>
      <c r="J250" s="35"/>
      <c r="K250" s="35"/>
      <c r="L250" s="28"/>
      <c r="M250" s="29"/>
      <c r="N250" s="37"/>
      <c r="O250" s="37"/>
      <c r="P250" s="38"/>
      <c r="Q250" s="31"/>
      <c r="R250" s="39"/>
      <c r="S250" s="39"/>
      <c r="T250" s="39"/>
      <c r="U250" s="40"/>
      <c r="V250" s="28"/>
      <c r="W250" s="37"/>
      <c r="X250" s="37"/>
      <c r="Y250" s="37"/>
      <c r="Z250" s="38"/>
      <c r="AA250" s="31"/>
      <c r="AB250" s="39"/>
      <c r="AC250" s="39"/>
      <c r="AD250" s="39"/>
      <c r="AE250" s="40"/>
      <c r="AF250" s="28"/>
      <c r="AG250" s="37"/>
      <c r="AH250" s="37"/>
      <c r="AI250" s="37"/>
      <c r="AJ250" s="38"/>
      <c r="AT250" s="243">
        <f t="shared" si="6"/>
        <v>0</v>
      </c>
    </row>
    <row r="251" spans="2:46">
      <c r="B251" s="154" t="str">
        <f t="shared" si="7"/>
        <v/>
      </c>
      <c r="C251" s="41"/>
      <c r="D251" s="41"/>
      <c r="E251" s="35"/>
      <c r="F251" s="42"/>
      <c r="G251" s="35"/>
      <c r="H251" s="41"/>
      <c r="I251" s="35"/>
      <c r="J251" s="35"/>
      <c r="K251" s="35"/>
      <c r="L251" s="28"/>
      <c r="M251" s="29"/>
      <c r="N251" s="37"/>
      <c r="O251" s="37"/>
      <c r="P251" s="38"/>
      <c r="Q251" s="31"/>
      <c r="R251" s="39"/>
      <c r="S251" s="39"/>
      <c r="T251" s="39"/>
      <c r="U251" s="40"/>
      <c r="V251" s="28"/>
      <c r="W251" s="37"/>
      <c r="X251" s="37"/>
      <c r="Y251" s="37"/>
      <c r="Z251" s="38"/>
      <c r="AA251" s="31"/>
      <c r="AB251" s="39"/>
      <c r="AC251" s="39"/>
      <c r="AD251" s="39"/>
      <c r="AE251" s="40"/>
      <c r="AF251" s="28"/>
      <c r="AG251" s="37"/>
      <c r="AH251" s="37"/>
      <c r="AI251" s="37"/>
      <c r="AJ251" s="38"/>
      <c r="AT251" s="243">
        <f t="shared" si="6"/>
        <v>0</v>
      </c>
    </row>
    <row r="252" spans="2:46">
      <c r="B252" s="154" t="str">
        <f t="shared" si="7"/>
        <v/>
      </c>
      <c r="C252" s="41"/>
      <c r="D252" s="41"/>
      <c r="E252" s="35"/>
      <c r="F252" s="42"/>
      <c r="G252" s="35"/>
      <c r="H252" s="41"/>
      <c r="I252" s="35"/>
      <c r="J252" s="35"/>
      <c r="K252" s="35"/>
      <c r="L252" s="28"/>
      <c r="M252" s="29"/>
      <c r="N252" s="37"/>
      <c r="O252" s="37"/>
      <c r="P252" s="38"/>
      <c r="Q252" s="31"/>
      <c r="R252" s="39"/>
      <c r="S252" s="39"/>
      <c r="T252" s="39"/>
      <c r="U252" s="40"/>
      <c r="V252" s="28"/>
      <c r="W252" s="37"/>
      <c r="X252" s="37"/>
      <c r="Y252" s="37"/>
      <c r="Z252" s="38"/>
      <c r="AA252" s="31"/>
      <c r="AB252" s="39"/>
      <c r="AC252" s="39"/>
      <c r="AD252" s="39"/>
      <c r="AE252" s="40"/>
      <c r="AF252" s="28"/>
      <c r="AG252" s="37"/>
      <c r="AH252" s="37"/>
      <c r="AI252" s="37"/>
      <c r="AJ252" s="38"/>
      <c r="AT252" s="243">
        <f t="shared" si="6"/>
        <v>0</v>
      </c>
    </row>
    <row r="253" spans="2:46">
      <c r="B253" s="154" t="str">
        <f t="shared" si="7"/>
        <v/>
      </c>
      <c r="C253" s="41"/>
      <c r="D253" s="41"/>
      <c r="E253" s="35"/>
      <c r="F253" s="42"/>
      <c r="G253" s="35"/>
      <c r="H253" s="41"/>
      <c r="I253" s="35"/>
      <c r="J253" s="35"/>
      <c r="K253" s="35"/>
      <c r="L253" s="28"/>
      <c r="M253" s="29"/>
      <c r="N253" s="37"/>
      <c r="O253" s="37"/>
      <c r="P253" s="38"/>
      <c r="Q253" s="31"/>
      <c r="R253" s="39"/>
      <c r="S253" s="39"/>
      <c r="T253" s="39"/>
      <c r="U253" s="40"/>
      <c r="V253" s="28"/>
      <c r="W253" s="37"/>
      <c r="X253" s="37"/>
      <c r="Y253" s="37"/>
      <c r="Z253" s="38"/>
      <c r="AA253" s="31"/>
      <c r="AB253" s="39"/>
      <c r="AC253" s="39"/>
      <c r="AD253" s="39"/>
      <c r="AE253" s="40"/>
      <c r="AF253" s="28"/>
      <c r="AG253" s="37"/>
      <c r="AH253" s="37"/>
      <c r="AI253" s="37"/>
      <c r="AJ253" s="38"/>
      <c r="AT253" s="243">
        <f t="shared" si="6"/>
        <v>0</v>
      </c>
    </row>
    <row r="254" spans="2:46">
      <c r="B254" s="154" t="str">
        <f t="shared" si="7"/>
        <v/>
      </c>
      <c r="C254" s="41"/>
      <c r="D254" s="41"/>
      <c r="E254" s="35"/>
      <c r="F254" s="42"/>
      <c r="G254" s="35"/>
      <c r="H254" s="41"/>
      <c r="I254" s="35"/>
      <c r="J254" s="35"/>
      <c r="K254" s="35"/>
      <c r="L254" s="28"/>
      <c r="M254" s="29"/>
      <c r="N254" s="37"/>
      <c r="O254" s="37"/>
      <c r="P254" s="38"/>
      <c r="Q254" s="31"/>
      <c r="R254" s="39"/>
      <c r="S254" s="39"/>
      <c r="T254" s="39"/>
      <c r="U254" s="40"/>
      <c r="V254" s="28"/>
      <c r="W254" s="37"/>
      <c r="X254" s="37"/>
      <c r="Y254" s="37"/>
      <c r="Z254" s="38"/>
      <c r="AA254" s="31"/>
      <c r="AB254" s="39"/>
      <c r="AC254" s="39"/>
      <c r="AD254" s="39"/>
      <c r="AE254" s="40"/>
      <c r="AF254" s="28"/>
      <c r="AG254" s="37"/>
      <c r="AH254" s="37"/>
      <c r="AI254" s="37"/>
      <c r="AJ254" s="38"/>
      <c r="AT254" s="243">
        <f t="shared" si="6"/>
        <v>0</v>
      </c>
    </row>
    <row r="255" spans="2:46">
      <c r="B255" s="154" t="str">
        <f t="shared" si="7"/>
        <v/>
      </c>
      <c r="C255" s="41"/>
      <c r="D255" s="41"/>
      <c r="E255" s="35"/>
      <c r="F255" s="42"/>
      <c r="G255" s="35"/>
      <c r="H255" s="41"/>
      <c r="I255" s="35"/>
      <c r="J255" s="35"/>
      <c r="K255" s="35"/>
      <c r="L255" s="28"/>
      <c r="M255" s="29"/>
      <c r="N255" s="37"/>
      <c r="O255" s="37"/>
      <c r="P255" s="38"/>
      <c r="Q255" s="31"/>
      <c r="R255" s="39"/>
      <c r="S255" s="39"/>
      <c r="T255" s="39"/>
      <c r="U255" s="40"/>
      <c r="V255" s="28"/>
      <c r="W255" s="37"/>
      <c r="X255" s="37"/>
      <c r="Y255" s="37"/>
      <c r="Z255" s="38"/>
      <c r="AA255" s="31"/>
      <c r="AB255" s="39"/>
      <c r="AC255" s="39"/>
      <c r="AD255" s="39"/>
      <c r="AE255" s="40"/>
      <c r="AF255" s="28"/>
      <c r="AG255" s="37"/>
      <c r="AH255" s="37"/>
      <c r="AI255" s="37"/>
      <c r="AJ255" s="38"/>
      <c r="AT255" s="243">
        <f t="shared" si="6"/>
        <v>0</v>
      </c>
    </row>
    <row r="256" spans="2:46">
      <c r="B256" s="154" t="str">
        <f t="shared" si="7"/>
        <v/>
      </c>
      <c r="C256" s="41"/>
      <c r="D256" s="41"/>
      <c r="E256" s="35"/>
      <c r="F256" s="42"/>
      <c r="G256" s="35"/>
      <c r="H256" s="41"/>
      <c r="I256" s="35"/>
      <c r="J256" s="35"/>
      <c r="K256" s="35"/>
      <c r="L256" s="28"/>
      <c r="M256" s="29"/>
      <c r="N256" s="37"/>
      <c r="O256" s="37"/>
      <c r="P256" s="38"/>
      <c r="Q256" s="31"/>
      <c r="R256" s="39"/>
      <c r="S256" s="39"/>
      <c r="T256" s="39"/>
      <c r="U256" s="40"/>
      <c r="V256" s="28"/>
      <c r="W256" s="37"/>
      <c r="X256" s="37"/>
      <c r="Y256" s="37"/>
      <c r="Z256" s="38"/>
      <c r="AA256" s="31"/>
      <c r="AB256" s="39"/>
      <c r="AC256" s="39"/>
      <c r="AD256" s="39"/>
      <c r="AE256" s="40"/>
      <c r="AF256" s="28"/>
      <c r="AG256" s="37"/>
      <c r="AH256" s="37"/>
      <c r="AI256" s="37"/>
      <c r="AJ256" s="38"/>
      <c r="AT256" s="243">
        <f t="shared" si="6"/>
        <v>0</v>
      </c>
    </row>
    <row r="257" spans="2:46">
      <c r="B257" s="154" t="str">
        <f t="shared" si="7"/>
        <v/>
      </c>
      <c r="C257" s="41"/>
      <c r="D257" s="41"/>
      <c r="E257" s="35"/>
      <c r="F257" s="42"/>
      <c r="G257" s="35"/>
      <c r="H257" s="41"/>
      <c r="I257" s="35"/>
      <c r="J257" s="35"/>
      <c r="K257" s="35"/>
      <c r="L257" s="28"/>
      <c r="M257" s="29"/>
      <c r="N257" s="37"/>
      <c r="O257" s="37"/>
      <c r="P257" s="38"/>
      <c r="Q257" s="31"/>
      <c r="R257" s="39"/>
      <c r="S257" s="39"/>
      <c r="T257" s="39"/>
      <c r="U257" s="40"/>
      <c r="V257" s="28"/>
      <c r="W257" s="37"/>
      <c r="X257" s="37"/>
      <c r="Y257" s="37"/>
      <c r="Z257" s="38"/>
      <c r="AA257" s="31"/>
      <c r="AB257" s="39"/>
      <c r="AC257" s="39"/>
      <c r="AD257" s="39"/>
      <c r="AE257" s="40"/>
      <c r="AF257" s="28"/>
      <c r="AG257" s="37"/>
      <c r="AH257" s="37"/>
      <c r="AI257" s="37"/>
      <c r="AJ257" s="38"/>
      <c r="AT257" s="243">
        <f t="shared" si="6"/>
        <v>0</v>
      </c>
    </row>
    <row r="258" spans="2:46">
      <c r="B258" s="154" t="str">
        <f t="shared" si="7"/>
        <v/>
      </c>
      <c r="C258" s="41"/>
      <c r="D258" s="41"/>
      <c r="E258" s="35"/>
      <c r="F258" s="42"/>
      <c r="G258" s="35"/>
      <c r="H258" s="41"/>
      <c r="I258" s="35"/>
      <c r="J258" s="35"/>
      <c r="K258" s="35"/>
      <c r="L258" s="28"/>
      <c r="M258" s="29"/>
      <c r="N258" s="37"/>
      <c r="O258" s="37"/>
      <c r="P258" s="38"/>
      <c r="Q258" s="31"/>
      <c r="R258" s="39"/>
      <c r="S258" s="39"/>
      <c r="T258" s="39"/>
      <c r="U258" s="40"/>
      <c r="V258" s="28"/>
      <c r="W258" s="37"/>
      <c r="X258" s="37"/>
      <c r="Y258" s="37"/>
      <c r="Z258" s="38"/>
      <c r="AA258" s="31"/>
      <c r="AB258" s="39"/>
      <c r="AC258" s="39"/>
      <c r="AD258" s="39"/>
      <c r="AE258" s="40"/>
      <c r="AF258" s="28"/>
      <c r="AG258" s="37"/>
      <c r="AH258" s="37"/>
      <c r="AI258" s="37"/>
      <c r="AJ258" s="38"/>
      <c r="AT258" s="243">
        <f t="shared" si="6"/>
        <v>0</v>
      </c>
    </row>
    <row r="259" spans="2:46">
      <c r="B259" s="154" t="str">
        <f t="shared" si="7"/>
        <v/>
      </c>
      <c r="C259" s="41"/>
      <c r="D259" s="41"/>
      <c r="E259" s="35"/>
      <c r="F259" s="42"/>
      <c r="G259" s="35"/>
      <c r="H259" s="41"/>
      <c r="I259" s="35"/>
      <c r="J259" s="35"/>
      <c r="K259" s="35"/>
      <c r="L259" s="28"/>
      <c r="M259" s="29"/>
      <c r="N259" s="37"/>
      <c r="O259" s="37"/>
      <c r="P259" s="38"/>
      <c r="Q259" s="31"/>
      <c r="R259" s="39"/>
      <c r="S259" s="39"/>
      <c r="T259" s="39"/>
      <c r="U259" s="40"/>
      <c r="V259" s="28"/>
      <c r="W259" s="37"/>
      <c r="X259" s="37"/>
      <c r="Y259" s="37"/>
      <c r="Z259" s="38"/>
      <c r="AA259" s="31"/>
      <c r="AB259" s="39"/>
      <c r="AC259" s="39"/>
      <c r="AD259" s="39"/>
      <c r="AE259" s="40"/>
      <c r="AF259" s="28"/>
      <c r="AG259" s="37"/>
      <c r="AH259" s="37"/>
      <c r="AI259" s="37"/>
      <c r="AJ259" s="38"/>
      <c r="AT259" s="243">
        <f t="shared" si="6"/>
        <v>0</v>
      </c>
    </row>
    <row r="260" spans="2:46">
      <c r="B260" s="154" t="str">
        <f t="shared" si="7"/>
        <v/>
      </c>
      <c r="C260" s="41"/>
      <c r="D260" s="41"/>
      <c r="E260" s="27"/>
      <c r="F260" s="43"/>
      <c r="G260" s="27"/>
      <c r="H260" s="41"/>
      <c r="I260" s="27"/>
      <c r="J260" s="27"/>
      <c r="K260" s="27"/>
      <c r="L260" s="28"/>
      <c r="M260" s="29"/>
      <c r="N260" s="37"/>
      <c r="O260" s="37"/>
      <c r="P260" s="38"/>
      <c r="Q260" s="31"/>
      <c r="R260" s="39"/>
      <c r="S260" s="39"/>
      <c r="T260" s="39"/>
      <c r="U260" s="40"/>
      <c r="V260" s="28"/>
      <c r="W260" s="37"/>
      <c r="X260" s="37"/>
      <c r="Y260" s="37"/>
      <c r="Z260" s="38"/>
      <c r="AA260" s="31"/>
      <c r="AB260" s="39"/>
      <c r="AC260" s="39"/>
      <c r="AD260" s="39"/>
      <c r="AE260" s="40"/>
      <c r="AF260" s="28"/>
      <c r="AG260" s="37"/>
      <c r="AH260" s="37"/>
      <c r="AI260" s="37"/>
      <c r="AJ260" s="38"/>
      <c r="AT260" s="243">
        <f t="shared" si="6"/>
        <v>0</v>
      </c>
    </row>
    <row r="261" spans="2:46">
      <c r="B261" s="154" t="str">
        <f t="shared" si="7"/>
        <v/>
      </c>
      <c r="C261" s="41"/>
      <c r="D261" s="41"/>
      <c r="E261" s="27"/>
      <c r="F261" s="43"/>
      <c r="G261" s="27"/>
      <c r="H261" s="41"/>
      <c r="I261" s="35"/>
      <c r="J261" s="35"/>
      <c r="K261" s="35"/>
      <c r="L261" s="28"/>
      <c r="M261" s="29"/>
      <c r="N261" s="37"/>
      <c r="O261" s="37"/>
      <c r="P261" s="38"/>
      <c r="Q261" s="31"/>
      <c r="R261" s="39"/>
      <c r="S261" s="39"/>
      <c r="T261" s="39"/>
      <c r="U261" s="40"/>
      <c r="V261" s="28"/>
      <c r="W261" s="37"/>
      <c r="X261" s="37"/>
      <c r="Y261" s="37"/>
      <c r="Z261" s="38"/>
      <c r="AA261" s="31"/>
      <c r="AB261" s="39"/>
      <c r="AC261" s="39"/>
      <c r="AD261" s="39"/>
      <c r="AE261" s="40"/>
      <c r="AF261" s="28"/>
      <c r="AG261" s="37"/>
      <c r="AH261" s="37"/>
      <c r="AI261" s="37"/>
      <c r="AJ261" s="38"/>
      <c r="AT261" s="243">
        <f t="shared" si="6"/>
        <v>0</v>
      </c>
    </row>
    <row r="262" spans="2:46">
      <c r="B262" s="154" t="str">
        <f t="shared" si="7"/>
        <v/>
      </c>
      <c r="C262" s="41"/>
      <c r="D262" s="41"/>
      <c r="E262" s="35"/>
      <c r="F262" s="42"/>
      <c r="G262" s="35"/>
      <c r="H262" s="41"/>
      <c r="I262" s="35"/>
      <c r="J262" s="35"/>
      <c r="K262" s="35"/>
      <c r="L262" s="28"/>
      <c r="M262" s="29"/>
      <c r="N262" s="37"/>
      <c r="O262" s="37"/>
      <c r="P262" s="38"/>
      <c r="Q262" s="31"/>
      <c r="R262" s="39"/>
      <c r="S262" s="39"/>
      <c r="T262" s="39"/>
      <c r="U262" s="40"/>
      <c r="V262" s="28"/>
      <c r="W262" s="37"/>
      <c r="X262" s="37"/>
      <c r="Y262" s="37"/>
      <c r="Z262" s="38"/>
      <c r="AA262" s="31"/>
      <c r="AB262" s="39"/>
      <c r="AC262" s="39"/>
      <c r="AD262" s="39"/>
      <c r="AE262" s="40"/>
      <c r="AF262" s="28"/>
      <c r="AG262" s="37"/>
      <c r="AH262" s="37"/>
      <c r="AI262" s="37"/>
      <c r="AJ262" s="38"/>
      <c r="AT262" s="243">
        <f t="shared" si="6"/>
        <v>0</v>
      </c>
    </row>
    <row r="263" spans="2:46">
      <c r="B263" s="154" t="str">
        <f t="shared" si="7"/>
        <v/>
      </c>
      <c r="C263" s="41"/>
      <c r="D263" s="41"/>
      <c r="E263" s="35"/>
      <c r="F263" s="42"/>
      <c r="G263" s="35"/>
      <c r="H263" s="41"/>
      <c r="I263" s="35"/>
      <c r="J263" s="35"/>
      <c r="K263" s="35"/>
      <c r="L263" s="28"/>
      <c r="M263" s="29"/>
      <c r="N263" s="37"/>
      <c r="O263" s="37"/>
      <c r="P263" s="38"/>
      <c r="Q263" s="31"/>
      <c r="R263" s="39"/>
      <c r="S263" s="39"/>
      <c r="T263" s="39"/>
      <c r="U263" s="40"/>
      <c r="V263" s="28"/>
      <c r="W263" s="37"/>
      <c r="X263" s="37"/>
      <c r="Y263" s="37"/>
      <c r="Z263" s="38"/>
      <c r="AA263" s="31"/>
      <c r="AB263" s="39"/>
      <c r="AC263" s="39"/>
      <c r="AD263" s="39"/>
      <c r="AE263" s="40"/>
      <c r="AF263" s="28"/>
      <c r="AG263" s="37"/>
      <c r="AH263" s="37"/>
      <c r="AI263" s="37"/>
      <c r="AJ263" s="38"/>
      <c r="AT263" s="243">
        <f t="shared" si="6"/>
        <v>0</v>
      </c>
    </row>
    <row r="264" spans="2:46">
      <c r="B264" s="154" t="str">
        <f t="shared" si="7"/>
        <v/>
      </c>
      <c r="C264" s="41"/>
      <c r="D264" s="41"/>
      <c r="E264" s="35"/>
      <c r="F264" s="42"/>
      <c r="G264" s="35"/>
      <c r="H264" s="41"/>
      <c r="I264" s="35"/>
      <c r="J264" s="35"/>
      <c r="K264" s="35"/>
      <c r="L264" s="28"/>
      <c r="M264" s="29"/>
      <c r="N264" s="37"/>
      <c r="O264" s="37"/>
      <c r="P264" s="38"/>
      <c r="Q264" s="31"/>
      <c r="R264" s="39"/>
      <c r="S264" s="39"/>
      <c r="T264" s="39"/>
      <c r="U264" s="40"/>
      <c r="V264" s="28"/>
      <c r="W264" s="37"/>
      <c r="X264" s="37"/>
      <c r="Y264" s="37"/>
      <c r="Z264" s="38"/>
      <c r="AA264" s="31"/>
      <c r="AB264" s="39"/>
      <c r="AC264" s="39"/>
      <c r="AD264" s="39"/>
      <c r="AE264" s="40"/>
      <c r="AF264" s="28"/>
      <c r="AG264" s="37"/>
      <c r="AH264" s="37"/>
      <c r="AI264" s="37"/>
      <c r="AJ264" s="38"/>
      <c r="AT264" s="243">
        <f t="shared" si="6"/>
        <v>0</v>
      </c>
    </row>
    <row r="265" spans="2:46">
      <c r="B265" s="154" t="str">
        <f t="shared" si="7"/>
        <v/>
      </c>
      <c r="C265" s="41"/>
      <c r="D265" s="41"/>
      <c r="E265" s="35"/>
      <c r="F265" s="42"/>
      <c r="G265" s="35"/>
      <c r="H265" s="41"/>
      <c r="I265" s="35"/>
      <c r="J265" s="35"/>
      <c r="K265" s="35"/>
      <c r="L265" s="28"/>
      <c r="M265" s="29"/>
      <c r="N265" s="37"/>
      <c r="O265" s="37"/>
      <c r="P265" s="38"/>
      <c r="Q265" s="31"/>
      <c r="R265" s="39"/>
      <c r="S265" s="39"/>
      <c r="T265" s="39"/>
      <c r="U265" s="40"/>
      <c r="V265" s="28"/>
      <c r="W265" s="37"/>
      <c r="X265" s="37"/>
      <c r="Y265" s="37"/>
      <c r="Z265" s="38"/>
      <c r="AA265" s="31"/>
      <c r="AB265" s="39"/>
      <c r="AC265" s="39"/>
      <c r="AD265" s="39"/>
      <c r="AE265" s="40"/>
      <c r="AF265" s="28"/>
      <c r="AG265" s="37"/>
      <c r="AH265" s="37"/>
      <c r="AI265" s="37"/>
      <c r="AJ265" s="38"/>
      <c r="AT265" s="243">
        <f t="shared" si="6"/>
        <v>0</v>
      </c>
    </row>
    <row r="266" spans="2:46">
      <c r="B266" s="154" t="str">
        <f t="shared" si="7"/>
        <v/>
      </c>
      <c r="C266" s="41"/>
      <c r="D266" s="41"/>
      <c r="E266" s="35"/>
      <c r="F266" s="42"/>
      <c r="G266" s="35"/>
      <c r="H266" s="41"/>
      <c r="I266" s="35"/>
      <c r="J266" s="35"/>
      <c r="K266" s="35"/>
      <c r="L266" s="28"/>
      <c r="M266" s="29"/>
      <c r="N266" s="37"/>
      <c r="O266" s="37"/>
      <c r="P266" s="38"/>
      <c r="Q266" s="31"/>
      <c r="R266" s="39"/>
      <c r="S266" s="39"/>
      <c r="T266" s="39"/>
      <c r="U266" s="40"/>
      <c r="V266" s="28"/>
      <c r="W266" s="37"/>
      <c r="X266" s="37"/>
      <c r="Y266" s="37"/>
      <c r="Z266" s="38"/>
      <c r="AA266" s="31"/>
      <c r="AB266" s="39"/>
      <c r="AC266" s="39"/>
      <c r="AD266" s="39"/>
      <c r="AE266" s="40"/>
      <c r="AF266" s="28"/>
      <c r="AG266" s="37"/>
      <c r="AH266" s="37"/>
      <c r="AI266" s="37"/>
      <c r="AJ266" s="38"/>
      <c r="AT266" s="243">
        <f t="shared" ref="AT266:AT329" si="8">IF(D266="",0,1)</f>
        <v>0</v>
      </c>
    </row>
    <row r="267" spans="2:46">
      <c r="B267" s="154" t="str">
        <f t="shared" si="7"/>
        <v/>
      </c>
      <c r="C267" s="41"/>
      <c r="D267" s="41"/>
      <c r="E267" s="35"/>
      <c r="F267" s="42"/>
      <c r="G267" s="35"/>
      <c r="H267" s="41"/>
      <c r="I267" s="35"/>
      <c r="J267" s="35"/>
      <c r="K267" s="35"/>
      <c r="L267" s="28"/>
      <c r="M267" s="29"/>
      <c r="N267" s="37"/>
      <c r="O267" s="37"/>
      <c r="P267" s="38"/>
      <c r="Q267" s="31"/>
      <c r="R267" s="39"/>
      <c r="S267" s="39"/>
      <c r="T267" s="39"/>
      <c r="U267" s="40"/>
      <c r="V267" s="28"/>
      <c r="W267" s="37"/>
      <c r="X267" s="37"/>
      <c r="Y267" s="37"/>
      <c r="Z267" s="38"/>
      <c r="AA267" s="31"/>
      <c r="AB267" s="39"/>
      <c r="AC267" s="39"/>
      <c r="AD267" s="39"/>
      <c r="AE267" s="40"/>
      <c r="AF267" s="28"/>
      <c r="AG267" s="37"/>
      <c r="AH267" s="37"/>
      <c r="AI267" s="37"/>
      <c r="AJ267" s="38"/>
      <c r="AT267" s="243">
        <f t="shared" si="8"/>
        <v>0</v>
      </c>
    </row>
    <row r="268" spans="2:46">
      <c r="B268" s="154" t="str">
        <f t="shared" ref="B268:B331" si="9">IF(C268="","",1+B267)</f>
        <v/>
      </c>
      <c r="C268" s="41"/>
      <c r="D268" s="41"/>
      <c r="E268" s="35"/>
      <c r="F268" s="42"/>
      <c r="G268" s="35"/>
      <c r="H268" s="41"/>
      <c r="I268" s="35"/>
      <c r="J268" s="35"/>
      <c r="K268" s="35"/>
      <c r="L268" s="28"/>
      <c r="M268" s="29"/>
      <c r="N268" s="37"/>
      <c r="O268" s="37"/>
      <c r="P268" s="38"/>
      <c r="Q268" s="31"/>
      <c r="R268" s="39"/>
      <c r="S268" s="39"/>
      <c r="T268" s="39"/>
      <c r="U268" s="40"/>
      <c r="V268" s="28"/>
      <c r="W268" s="37"/>
      <c r="X268" s="37"/>
      <c r="Y268" s="37"/>
      <c r="Z268" s="38"/>
      <c r="AA268" s="31"/>
      <c r="AB268" s="39"/>
      <c r="AC268" s="39"/>
      <c r="AD268" s="39"/>
      <c r="AE268" s="40"/>
      <c r="AF268" s="28"/>
      <c r="AG268" s="37"/>
      <c r="AH268" s="37"/>
      <c r="AI268" s="37"/>
      <c r="AJ268" s="38"/>
      <c r="AT268" s="243">
        <f t="shared" si="8"/>
        <v>0</v>
      </c>
    </row>
    <row r="269" spans="2:46">
      <c r="B269" s="154" t="str">
        <f t="shared" si="9"/>
        <v/>
      </c>
      <c r="C269" s="41"/>
      <c r="D269" s="41"/>
      <c r="E269" s="35"/>
      <c r="F269" s="42"/>
      <c r="G269" s="35"/>
      <c r="H269" s="41"/>
      <c r="I269" s="35"/>
      <c r="J269" s="35"/>
      <c r="K269" s="35"/>
      <c r="L269" s="28"/>
      <c r="M269" s="29"/>
      <c r="N269" s="37"/>
      <c r="O269" s="37"/>
      <c r="P269" s="38"/>
      <c r="Q269" s="31"/>
      <c r="R269" s="39"/>
      <c r="S269" s="39"/>
      <c r="T269" s="39"/>
      <c r="U269" s="40"/>
      <c r="V269" s="28"/>
      <c r="W269" s="37"/>
      <c r="X269" s="37"/>
      <c r="Y269" s="37"/>
      <c r="Z269" s="38"/>
      <c r="AA269" s="31"/>
      <c r="AB269" s="39"/>
      <c r="AC269" s="39"/>
      <c r="AD269" s="39"/>
      <c r="AE269" s="40"/>
      <c r="AF269" s="28"/>
      <c r="AG269" s="37"/>
      <c r="AH269" s="37"/>
      <c r="AI269" s="37"/>
      <c r="AJ269" s="38"/>
      <c r="AT269" s="243">
        <f t="shared" si="8"/>
        <v>0</v>
      </c>
    </row>
    <row r="270" spans="2:46">
      <c r="B270" s="154" t="str">
        <f t="shared" si="9"/>
        <v/>
      </c>
      <c r="C270" s="41"/>
      <c r="D270" s="41"/>
      <c r="E270" s="35"/>
      <c r="F270" s="42"/>
      <c r="G270" s="35"/>
      <c r="H270" s="41"/>
      <c r="I270" s="35"/>
      <c r="J270" s="35"/>
      <c r="K270" s="35"/>
      <c r="L270" s="28"/>
      <c r="M270" s="29"/>
      <c r="N270" s="37"/>
      <c r="O270" s="37"/>
      <c r="P270" s="38"/>
      <c r="Q270" s="31"/>
      <c r="R270" s="39"/>
      <c r="S270" s="39"/>
      <c r="T270" s="39"/>
      <c r="U270" s="40"/>
      <c r="V270" s="28"/>
      <c r="W270" s="37"/>
      <c r="X270" s="37"/>
      <c r="Y270" s="37"/>
      <c r="Z270" s="38"/>
      <c r="AA270" s="31"/>
      <c r="AB270" s="39"/>
      <c r="AC270" s="39"/>
      <c r="AD270" s="39"/>
      <c r="AE270" s="40"/>
      <c r="AF270" s="28"/>
      <c r="AG270" s="37"/>
      <c r="AH270" s="37"/>
      <c r="AI270" s="37"/>
      <c r="AJ270" s="38"/>
      <c r="AT270" s="243">
        <f t="shared" si="8"/>
        <v>0</v>
      </c>
    </row>
    <row r="271" spans="2:46">
      <c r="B271" s="154" t="str">
        <f t="shared" si="9"/>
        <v/>
      </c>
      <c r="C271" s="41"/>
      <c r="D271" s="41"/>
      <c r="E271" s="35"/>
      <c r="F271" s="42"/>
      <c r="G271" s="35"/>
      <c r="H271" s="41"/>
      <c r="I271" s="35"/>
      <c r="J271" s="35"/>
      <c r="K271" s="35"/>
      <c r="L271" s="28"/>
      <c r="M271" s="29"/>
      <c r="N271" s="37"/>
      <c r="O271" s="37"/>
      <c r="P271" s="38"/>
      <c r="Q271" s="31"/>
      <c r="R271" s="39"/>
      <c r="S271" s="39"/>
      <c r="T271" s="39"/>
      <c r="U271" s="40"/>
      <c r="V271" s="28"/>
      <c r="W271" s="37"/>
      <c r="X271" s="37"/>
      <c r="Y271" s="37"/>
      <c r="Z271" s="38"/>
      <c r="AA271" s="31"/>
      <c r="AB271" s="39"/>
      <c r="AC271" s="39"/>
      <c r="AD271" s="39"/>
      <c r="AE271" s="40"/>
      <c r="AF271" s="28"/>
      <c r="AG271" s="37"/>
      <c r="AH271" s="37"/>
      <c r="AI271" s="37"/>
      <c r="AJ271" s="38"/>
      <c r="AT271" s="243">
        <f t="shared" si="8"/>
        <v>0</v>
      </c>
    </row>
    <row r="272" spans="2:46">
      <c r="B272" s="154" t="str">
        <f t="shared" si="9"/>
        <v/>
      </c>
      <c r="C272" s="41"/>
      <c r="D272" s="41"/>
      <c r="E272" s="35"/>
      <c r="F272" s="42"/>
      <c r="G272" s="35"/>
      <c r="H272" s="41"/>
      <c r="I272" s="35"/>
      <c r="J272" s="35"/>
      <c r="K272" s="35"/>
      <c r="L272" s="28"/>
      <c r="M272" s="29"/>
      <c r="N272" s="37"/>
      <c r="O272" s="37"/>
      <c r="P272" s="38"/>
      <c r="Q272" s="31"/>
      <c r="R272" s="39"/>
      <c r="S272" s="39"/>
      <c r="T272" s="39"/>
      <c r="U272" s="40"/>
      <c r="V272" s="28"/>
      <c r="W272" s="37"/>
      <c r="X272" s="37"/>
      <c r="Y272" s="37"/>
      <c r="Z272" s="38"/>
      <c r="AA272" s="31"/>
      <c r="AB272" s="39"/>
      <c r="AC272" s="39"/>
      <c r="AD272" s="39"/>
      <c r="AE272" s="40"/>
      <c r="AF272" s="28"/>
      <c r="AG272" s="37"/>
      <c r="AH272" s="37"/>
      <c r="AI272" s="37"/>
      <c r="AJ272" s="38"/>
      <c r="AT272" s="243">
        <f t="shared" si="8"/>
        <v>0</v>
      </c>
    </row>
    <row r="273" spans="2:46">
      <c r="B273" s="154" t="str">
        <f t="shared" si="9"/>
        <v/>
      </c>
      <c r="C273" s="41"/>
      <c r="D273" s="41"/>
      <c r="E273" s="35"/>
      <c r="F273" s="42"/>
      <c r="G273" s="35"/>
      <c r="H273" s="41"/>
      <c r="I273" s="35"/>
      <c r="J273" s="35"/>
      <c r="K273" s="35"/>
      <c r="L273" s="28"/>
      <c r="M273" s="29"/>
      <c r="N273" s="37"/>
      <c r="O273" s="37"/>
      <c r="P273" s="38"/>
      <c r="Q273" s="31"/>
      <c r="R273" s="39"/>
      <c r="S273" s="39"/>
      <c r="T273" s="39"/>
      <c r="U273" s="40"/>
      <c r="V273" s="28"/>
      <c r="W273" s="37"/>
      <c r="X273" s="37"/>
      <c r="Y273" s="37"/>
      <c r="Z273" s="38"/>
      <c r="AA273" s="31"/>
      <c r="AB273" s="39"/>
      <c r="AC273" s="39"/>
      <c r="AD273" s="39"/>
      <c r="AE273" s="40"/>
      <c r="AF273" s="28"/>
      <c r="AG273" s="37"/>
      <c r="AH273" s="37"/>
      <c r="AI273" s="37"/>
      <c r="AJ273" s="38"/>
      <c r="AT273" s="243">
        <f t="shared" si="8"/>
        <v>0</v>
      </c>
    </row>
    <row r="274" spans="2:46">
      <c r="B274" s="154" t="str">
        <f t="shared" si="9"/>
        <v/>
      </c>
      <c r="C274" s="41"/>
      <c r="D274" s="41"/>
      <c r="E274" s="35"/>
      <c r="F274" s="42"/>
      <c r="G274" s="35"/>
      <c r="H274" s="41"/>
      <c r="I274" s="35"/>
      <c r="J274" s="35"/>
      <c r="K274" s="35"/>
      <c r="L274" s="28"/>
      <c r="M274" s="29"/>
      <c r="N274" s="37"/>
      <c r="O274" s="37"/>
      <c r="P274" s="38"/>
      <c r="Q274" s="31"/>
      <c r="R274" s="39"/>
      <c r="S274" s="39"/>
      <c r="T274" s="39"/>
      <c r="U274" s="40"/>
      <c r="V274" s="28"/>
      <c r="W274" s="37"/>
      <c r="X274" s="37"/>
      <c r="Y274" s="37"/>
      <c r="Z274" s="38"/>
      <c r="AA274" s="31"/>
      <c r="AB274" s="39"/>
      <c r="AC274" s="39"/>
      <c r="AD274" s="39"/>
      <c r="AE274" s="40"/>
      <c r="AF274" s="28"/>
      <c r="AG274" s="37"/>
      <c r="AH274" s="37"/>
      <c r="AI274" s="37"/>
      <c r="AJ274" s="38"/>
      <c r="AT274" s="243">
        <f t="shared" si="8"/>
        <v>0</v>
      </c>
    </row>
    <row r="275" spans="2:46">
      <c r="B275" s="154" t="str">
        <f t="shared" si="9"/>
        <v/>
      </c>
      <c r="C275" s="41"/>
      <c r="D275" s="41"/>
      <c r="E275" s="35"/>
      <c r="F275" s="42"/>
      <c r="G275" s="35"/>
      <c r="H275" s="41"/>
      <c r="I275" s="35"/>
      <c r="J275" s="35"/>
      <c r="K275" s="35"/>
      <c r="L275" s="28"/>
      <c r="M275" s="29"/>
      <c r="N275" s="37"/>
      <c r="O275" s="37"/>
      <c r="P275" s="38"/>
      <c r="Q275" s="31"/>
      <c r="R275" s="39"/>
      <c r="S275" s="39"/>
      <c r="T275" s="39"/>
      <c r="U275" s="40"/>
      <c r="V275" s="28"/>
      <c r="W275" s="37"/>
      <c r="X275" s="37"/>
      <c r="Y275" s="37"/>
      <c r="Z275" s="38"/>
      <c r="AA275" s="31"/>
      <c r="AB275" s="39"/>
      <c r="AC275" s="39"/>
      <c r="AD275" s="39"/>
      <c r="AE275" s="40"/>
      <c r="AF275" s="28"/>
      <c r="AG275" s="37"/>
      <c r="AH275" s="37"/>
      <c r="AI275" s="37"/>
      <c r="AJ275" s="38"/>
      <c r="AT275" s="243">
        <f t="shared" si="8"/>
        <v>0</v>
      </c>
    </row>
    <row r="276" spans="2:46">
      <c r="B276" s="154" t="str">
        <f t="shared" si="9"/>
        <v/>
      </c>
      <c r="C276" s="41"/>
      <c r="D276" s="41"/>
      <c r="E276" s="35"/>
      <c r="F276" s="42"/>
      <c r="G276" s="35"/>
      <c r="H276" s="41"/>
      <c r="I276" s="35"/>
      <c r="J276" s="35"/>
      <c r="K276" s="35"/>
      <c r="L276" s="28"/>
      <c r="M276" s="29"/>
      <c r="N276" s="37"/>
      <c r="O276" s="37"/>
      <c r="P276" s="38"/>
      <c r="Q276" s="31"/>
      <c r="R276" s="39"/>
      <c r="S276" s="39"/>
      <c r="T276" s="39"/>
      <c r="U276" s="40"/>
      <c r="V276" s="28"/>
      <c r="W276" s="37"/>
      <c r="X276" s="37"/>
      <c r="Y276" s="37"/>
      <c r="Z276" s="38"/>
      <c r="AA276" s="31"/>
      <c r="AB276" s="39"/>
      <c r="AC276" s="39"/>
      <c r="AD276" s="39"/>
      <c r="AE276" s="40"/>
      <c r="AF276" s="28"/>
      <c r="AG276" s="37"/>
      <c r="AH276" s="37"/>
      <c r="AI276" s="37"/>
      <c r="AJ276" s="38"/>
      <c r="AT276" s="243">
        <f t="shared" si="8"/>
        <v>0</v>
      </c>
    </row>
    <row r="277" spans="2:46">
      <c r="B277" s="154" t="str">
        <f t="shared" si="9"/>
        <v/>
      </c>
      <c r="C277" s="41"/>
      <c r="D277" s="41"/>
      <c r="E277" s="35"/>
      <c r="F277" s="42"/>
      <c r="G277" s="35"/>
      <c r="H277" s="41"/>
      <c r="I277" s="35"/>
      <c r="J277" s="35"/>
      <c r="K277" s="35"/>
      <c r="L277" s="28"/>
      <c r="M277" s="29"/>
      <c r="N277" s="37"/>
      <c r="O277" s="37"/>
      <c r="P277" s="38"/>
      <c r="Q277" s="31"/>
      <c r="R277" s="39"/>
      <c r="S277" s="39"/>
      <c r="T277" s="39"/>
      <c r="U277" s="40"/>
      <c r="V277" s="28"/>
      <c r="W277" s="37"/>
      <c r="X277" s="37"/>
      <c r="Y277" s="37"/>
      <c r="Z277" s="38"/>
      <c r="AA277" s="31"/>
      <c r="AB277" s="39"/>
      <c r="AC277" s="39"/>
      <c r="AD277" s="39"/>
      <c r="AE277" s="40"/>
      <c r="AF277" s="28"/>
      <c r="AG277" s="37"/>
      <c r="AH277" s="37"/>
      <c r="AI277" s="37"/>
      <c r="AJ277" s="38"/>
      <c r="AT277" s="243">
        <f t="shared" si="8"/>
        <v>0</v>
      </c>
    </row>
    <row r="278" spans="2:46">
      <c r="B278" s="154" t="str">
        <f t="shared" si="9"/>
        <v/>
      </c>
      <c r="C278" s="41"/>
      <c r="D278" s="41"/>
      <c r="E278" s="35"/>
      <c r="F278" s="42"/>
      <c r="G278" s="35"/>
      <c r="H278" s="41"/>
      <c r="I278" s="35"/>
      <c r="J278" s="35"/>
      <c r="K278" s="35"/>
      <c r="L278" s="28"/>
      <c r="M278" s="29"/>
      <c r="N278" s="37"/>
      <c r="O278" s="37"/>
      <c r="P278" s="38"/>
      <c r="Q278" s="31"/>
      <c r="R278" s="39"/>
      <c r="S278" s="39"/>
      <c r="T278" s="39"/>
      <c r="U278" s="40"/>
      <c r="V278" s="28"/>
      <c r="W278" s="37"/>
      <c r="X278" s="37"/>
      <c r="Y278" s="37"/>
      <c r="Z278" s="38"/>
      <c r="AA278" s="31"/>
      <c r="AB278" s="39"/>
      <c r="AC278" s="39"/>
      <c r="AD278" s="39"/>
      <c r="AE278" s="40"/>
      <c r="AF278" s="28"/>
      <c r="AG278" s="37"/>
      <c r="AH278" s="37"/>
      <c r="AI278" s="37"/>
      <c r="AJ278" s="38"/>
      <c r="AT278" s="243">
        <f t="shared" si="8"/>
        <v>0</v>
      </c>
    </row>
    <row r="279" spans="2:46">
      <c r="B279" s="154" t="str">
        <f t="shared" si="9"/>
        <v/>
      </c>
      <c r="C279" s="41"/>
      <c r="D279" s="41"/>
      <c r="E279" s="35"/>
      <c r="F279" s="42"/>
      <c r="G279" s="35"/>
      <c r="H279" s="41"/>
      <c r="I279" s="35"/>
      <c r="J279" s="35"/>
      <c r="K279" s="35"/>
      <c r="L279" s="28"/>
      <c r="M279" s="29"/>
      <c r="N279" s="37"/>
      <c r="O279" s="37"/>
      <c r="P279" s="38"/>
      <c r="Q279" s="31"/>
      <c r="R279" s="39"/>
      <c r="S279" s="39"/>
      <c r="T279" s="39"/>
      <c r="U279" s="40"/>
      <c r="V279" s="28"/>
      <c r="W279" s="37"/>
      <c r="X279" s="37"/>
      <c r="Y279" s="37"/>
      <c r="Z279" s="38"/>
      <c r="AA279" s="31"/>
      <c r="AB279" s="39"/>
      <c r="AC279" s="39"/>
      <c r="AD279" s="39"/>
      <c r="AE279" s="40"/>
      <c r="AF279" s="28"/>
      <c r="AG279" s="37"/>
      <c r="AH279" s="37"/>
      <c r="AI279" s="37"/>
      <c r="AJ279" s="38"/>
      <c r="AT279" s="243">
        <f t="shared" si="8"/>
        <v>0</v>
      </c>
    </row>
    <row r="280" spans="2:46">
      <c r="B280" s="154" t="str">
        <f t="shared" si="9"/>
        <v/>
      </c>
      <c r="C280" s="41"/>
      <c r="D280" s="41"/>
      <c r="E280" s="35"/>
      <c r="F280" s="42"/>
      <c r="G280" s="35"/>
      <c r="H280" s="41"/>
      <c r="I280" s="35"/>
      <c r="J280" s="35"/>
      <c r="K280" s="35"/>
      <c r="L280" s="28"/>
      <c r="M280" s="29"/>
      <c r="N280" s="37"/>
      <c r="O280" s="37"/>
      <c r="P280" s="38"/>
      <c r="Q280" s="31"/>
      <c r="R280" s="39"/>
      <c r="S280" s="39"/>
      <c r="T280" s="39"/>
      <c r="U280" s="40"/>
      <c r="V280" s="28"/>
      <c r="W280" s="37"/>
      <c r="X280" s="37"/>
      <c r="Y280" s="37"/>
      <c r="Z280" s="38"/>
      <c r="AA280" s="31"/>
      <c r="AB280" s="39"/>
      <c r="AC280" s="39"/>
      <c r="AD280" s="39"/>
      <c r="AE280" s="40"/>
      <c r="AF280" s="28"/>
      <c r="AG280" s="37"/>
      <c r="AH280" s="37"/>
      <c r="AI280" s="37"/>
      <c r="AJ280" s="38"/>
      <c r="AT280" s="243">
        <f t="shared" si="8"/>
        <v>0</v>
      </c>
    </row>
    <row r="281" spans="2:46">
      <c r="B281" s="154" t="str">
        <f t="shared" si="9"/>
        <v/>
      </c>
      <c r="C281" s="41"/>
      <c r="D281" s="41"/>
      <c r="E281" s="35"/>
      <c r="F281" s="42"/>
      <c r="G281" s="35"/>
      <c r="H281" s="41"/>
      <c r="I281" s="35"/>
      <c r="J281" s="35"/>
      <c r="K281" s="35"/>
      <c r="L281" s="28"/>
      <c r="M281" s="29"/>
      <c r="N281" s="37"/>
      <c r="O281" s="37"/>
      <c r="P281" s="38"/>
      <c r="Q281" s="31"/>
      <c r="R281" s="39"/>
      <c r="S281" s="39"/>
      <c r="T281" s="39"/>
      <c r="U281" s="40"/>
      <c r="V281" s="28"/>
      <c r="W281" s="37"/>
      <c r="X281" s="37"/>
      <c r="Y281" s="37"/>
      <c r="Z281" s="38"/>
      <c r="AA281" s="31"/>
      <c r="AB281" s="39"/>
      <c r="AC281" s="39"/>
      <c r="AD281" s="39"/>
      <c r="AE281" s="40"/>
      <c r="AF281" s="28"/>
      <c r="AG281" s="37"/>
      <c r="AH281" s="37"/>
      <c r="AI281" s="37"/>
      <c r="AJ281" s="38"/>
      <c r="AT281" s="243">
        <f t="shared" si="8"/>
        <v>0</v>
      </c>
    </row>
    <row r="282" spans="2:46">
      <c r="B282" s="154" t="str">
        <f t="shared" si="9"/>
        <v/>
      </c>
      <c r="C282" s="41"/>
      <c r="D282" s="41"/>
      <c r="E282" s="35"/>
      <c r="F282" s="42"/>
      <c r="G282" s="35"/>
      <c r="H282" s="41"/>
      <c r="I282" s="35"/>
      <c r="J282" s="35"/>
      <c r="K282" s="35"/>
      <c r="L282" s="28"/>
      <c r="M282" s="29"/>
      <c r="N282" s="37"/>
      <c r="O282" s="37"/>
      <c r="P282" s="38"/>
      <c r="Q282" s="31"/>
      <c r="R282" s="39"/>
      <c r="S282" s="39"/>
      <c r="T282" s="39"/>
      <c r="U282" s="40"/>
      <c r="V282" s="28"/>
      <c r="W282" s="37"/>
      <c r="X282" s="37"/>
      <c r="Y282" s="37"/>
      <c r="Z282" s="38"/>
      <c r="AA282" s="31"/>
      <c r="AB282" s="39"/>
      <c r="AC282" s="39"/>
      <c r="AD282" s="39"/>
      <c r="AE282" s="40"/>
      <c r="AF282" s="28"/>
      <c r="AG282" s="37"/>
      <c r="AH282" s="37"/>
      <c r="AI282" s="37"/>
      <c r="AJ282" s="38"/>
      <c r="AT282" s="243">
        <f t="shared" si="8"/>
        <v>0</v>
      </c>
    </row>
    <row r="283" spans="2:46">
      <c r="B283" s="154" t="str">
        <f t="shared" si="9"/>
        <v/>
      </c>
      <c r="C283" s="41"/>
      <c r="D283" s="41"/>
      <c r="E283" s="35"/>
      <c r="F283" s="42"/>
      <c r="G283" s="35"/>
      <c r="H283" s="41"/>
      <c r="I283" s="35"/>
      <c r="J283" s="35"/>
      <c r="K283" s="35"/>
      <c r="L283" s="28"/>
      <c r="M283" s="29"/>
      <c r="N283" s="37"/>
      <c r="O283" s="37"/>
      <c r="P283" s="38"/>
      <c r="Q283" s="31"/>
      <c r="R283" s="39"/>
      <c r="S283" s="39"/>
      <c r="T283" s="39"/>
      <c r="U283" s="40"/>
      <c r="V283" s="28"/>
      <c r="W283" s="37"/>
      <c r="X283" s="37"/>
      <c r="Y283" s="37"/>
      <c r="Z283" s="38"/>
      <c r="AA283" s="31"/>
      <c r="AB283" s="39"/>
      <c r="AC283" s="39"/>
      <c r="AD283" s="39"/>
      <c r="AE283" s="40"/>
      <c r="AF283" s="28"/>
      <c r="AG283" s="37"/>
      <c r="AH283" s="37"/>
      <c r="AI283" s="37"/>
      <c r="AJ283" s="38"/>
      <c r="AT283" s="243">
        <f t="shared" si="8"/>
        <v>0</v>
      </c>
    </row>
    <row r="284" spans="2:46">
      <c r="B284" s="154" t="str">
        <f t="shared" si="9"/>
        <v/>
      </c>
      <c r="C284" s="41"/>
      <c r="D284" s="41"/>
      <c r="E284" s="35"/>
      <c r="F284" s="42"/>
      <c r="G284" s="35"/>
      <c r="H284" s="41"/>
      <c r="I284" s="35"/>
      <c r="J284" s="35"/>
      <c r="K284" s="35"/>
      <c r="L284" s="28"/>
      <c r="M284" s="29"/>
      <c r="N284" s="37"/>
      <c r="O284" s="37"/>
      <c r="P284" s="38"/>
      <c r="Q284" s="31"/>
      <c r="R284" s="39"/>
      <c r="S284" s="39"/>
      <c r="T284" s="39"/>
      <c r="U284" s="40"/>
      <c r="V284" s="28"/>
      <c r="W284" s="37"/>
      <c r="X284" s="37"/>
      <c r="Y284" s="37"/>
      <c r="Z284" s="38"/>
      <c r="AA284" s="31"/>
      <c r="AB284" s="39"/>
      <c r="AC284" s="39"/>
      <c r="AD284" s="39"/>
      <c r="AE284" s="40"/>
      <c r="AF284" s="28"/>
      <c r="AG284" s="37"/>
      <c r="AH284" s="37"/>
      <c r="AI284" s="37"/>
      <c r="AJ284" s="38"/>
      <c r="AT284" s="243">
        <f t="shared" si="8"/>
        <v>0</v>
      </c>
    </row>
    <row r="285" spans="2:46">
      <c r="B285" s="154" t="str">
        <f t="shared" si="9"/>
        <v/>
      </c>
      <c r="C285" s="41"/>
      <c r="D285" s="41"/>
      <c r="E285" s="35"/>
      <c r="F285" s="42"/>
      <c r="G285" s="35"/>
      <c r="H285" s="41"/>
      <c r="I285" s="35"/>
      <c r="J285" s="35"/>
      <c r="K285" s="35"/>
      <c r="L285" s="28"/>
      <c r="M285" s="29"/>
      <c r="N285" s="37"/>
      <c r="O285" s="37"/>
      <c r="P285" s="38"/>
      <c r="Q285" s="31"/>
      <c r="R285" s="39"/>
      <c r="S285" s="39"/>
      <c r="T285" s="39"/>
      <c r="U285" s="40"/>
      <c r="V285" s="28"/>
      <c r="W285" s="37"/>
      <c r="X285" s="37"/>
      <c r="Y285" s="37"/>
      <c r="Z285" s="38"/>
      <c r="AA285" s="31"/>
      <c r="AB285" s="39"/>
      <c r="AC285" s="39"/>
      <c r="AD285" s="39"/>
      <c r="AE285" s="40"/>
      <c r="AF285" s="28"/>
      <c r="AG285" s="37"/>
      <c r="AH285" s="37"/>
      <c r="AI285" s="37"/>
      <c r="AJ285" s="38"/>
      <c r="AT285" s="243">
        <f t="shared" si="8"/>
        <v>0</v>
      </c>
    </row>
    <row r="286" spans="2:46">
      <c r="B286" s="154" t="str">
        <f t="shared" si="9"/>
        <v/>
      </c>
      <c r="C286" s="41"/>
      <c r="D286" s="41"/>
      <c r="E286" s="35"/>
      <c r="F286" s="42"/>
      <c r="G286" s="35"/>
      <c r="H286" s="41"/>
      <c r="I286" s="35"/>
      <c r="J286" s="35"/>
      <c r="K286" s="35"/>
      <c r="L286" s="28"/>
      <c r="M286" s="29"/>
      <c r="N286" s="37"/>
      <c r="O286" s="37"/>
      <c r="P286" s="38"/>
      <c r="Q286" s="31"/>
      <c r="R286" s="39"/>
      <c r="S286" s="39"/>
      <c r="T286" s="39"/>
      <c r="U286" s="40"/>
      <c r="V286" s="28"/>
      <c r="W286" s="37"/>
      <c r="X286" s="37"/>
      <c r="Y286" s="37"/>
      <c r="Z286" s="38"/>
      <c r="AA286" s="31"/>
      <c r="AB286" s="39"/>
      <c r="AC286" s="39"/>
      <c r="AD286" s="39"/>
      <c r="AE286" s="40"/>
      <c r="AF286" s="28"/>
      <c r="AG286" s="37"/>
      <c r="AH286" s="37"/>
      <c r="AI286" s="37"/>
      <c r="AJ286" s="38"/>
      <c r="AT286" s="243">
        <f t="shared" si="8"/>
        <v>0</v>
      </c>
    </row>
    <row r="287" spans="2:46">
      <c r="B287" s="154" t="str">
        <f t="shared" si="9"/>
        <v/>
      </c>
      <c r="C287" s="41"/>
      <c r="D287" s="41"/>
      <c r="E287" s="35"/>
      <c r="F287" s="42"/>
      <c r="G287" s="35"/>
      <c r="H287" s="41"/>
      <c r="I287" s="35"/>
      <c r="J287" s="35"/>
      <c r="K287" s="35"/>
      <c r="L287" s="28"/>
      <c r="M287" s="29"/>
      <c r="N287" s="37"/>
      <c r="O287" s="37"/>
      <c r="P287" s="38"/>
      <c r="Q287" s="31"/>
      <c r="R287" s="39"/>
      <c r="S287" s="39"/>
      <c r="T287" s="39"/>
      <c r="U287" s="40"/>
      <c r="V287" s="28"/>
      <c r="W287" s="37"/>
      <c r="X287" s="37"/>
      <c r="Y287" s="37"/>
      <c r="Z287" s="38"/>
      <c r="AA287" s="31"/>
      <c r="AB287" s="39"/>
      <c r="AC287" s="39"/>
      <c r="AD287" s="39"/>
      <c r="AE287" s="40"/>
      <c r="AF287" s="28"/>
      <c r="AG287" s="37"/>
      <c r="AH287" s="37"/>
      <c r="AI287" s="37"/>
      <c r="AJ287" s="38"/>
      <c r="AT287" s="243">
        <f t="shared" si="8"/>
        <v>0</v>
      </c>
    </row>
    <row r="288" spans="2:46">
      <c r="B288" s="154" t="str">
        <f t="shared" si="9"/>
        <v/>
      </c>
      <c r="C288" s="41"/>
      <c r="D288" s="41"/>
      <c r="E288" s="35"/>
      <c r="F288" s="42"/>
      <c r="G288" s="35"/>
      <c r="H288" s="41"/>
      <c r="I288" s="35"/>
      <c r="J288" s="35"/>
      <c r="K288" s="35"/>
      <c r="L288" s="28"/>
      <c r="M288" s="29"/>
      <c r="N288" s="37"/>
      <c r="O288" s="37"/>
      <c r="P288" s="38"/>
      <c r="Q288" s="31"/>
      <c r="R288" s="39"/>
      <c r="S288" s="39"/>
      <c r="T288" s="39"/>
      <c r="U288" s="40"/>
      <c r="V288" s="28"/>
      <c r="W288" s="37"/>
      <c r="X288" s="37"/>
      <c r="Y288" s="37"/>
      <c r="Z288" s="38"/>
      <c r="AA288" s="31"/>
      <c r="AB288" s="39"/>
      <c r="AC288" s="39"/>
      <c r="AD288" s="39"/>
      <c r="AE288" s="40"/>
      <c r="AF288" s="28"/>
      <c r="AG288" s="37"/>
      <c r="AH288" s="37"/>
      <c r="AI288" s="37"/>
      <c r="AJ288" s="38"/>
      <c r="AT288" s="243">
        <f t="shared" si="8"/>
        <v>0</v>
      </c>
    </row>
    <row r="289" spans="2:46">
      <c r="B289" s="154" t="str">
        <f t="shared" si="9"/>
        <v/>
      </c>
      <c r="C289" s="41"/>
      <c r="D289" s="41"/>
      <c r="E289" s="35"/>
      <c r="F289" s="42"/>
      <c r="G289" s="35"/>
      <c r="H289" s="41"/>
      <c r="I289" s="35"/>
      <c r="J289" s="35"/>
      <c r="K289" s="35"/>
      <c r="L289" s="28"/>
      <c r="M289" s="29"/>
      <c r="N289" s="37"/>
      <c r="O289" s="37"/>
      <c r="P289" s="38"/>
      <c r="Q289" s="31"/>
      <c r="R289" s="39"/>
      <c r="S289" s="39"/>
      <c r="T289" s="39"/>
      <c r="U289" s="40"/>
      <c r="V289" s="28"/>
      <c r="W289" s="37"/>
      <c r="X289" s="37"/>
      <c r="Y289" s="37"/>
      <c r="Z289" s="38"/>
      <c r="AA289" s="31"/>
      <c r="AB289" s="39"/>
      <c r="AC289" s="39"/>
      <c r="AD289" s="39"/>
      <c r="AE289" s="40"/>
      <c r="AF289" s="28"/>
      <c r="AG289" s="37"/>
      <c r="AH289" s="37"/>
      <c r="AI289" s="37"/>
      <c r="AJ289" s="38"/>
      <c r="AT289" s="243">
        <f t="shared" si="8"/>
        <v>0</v>
      </c>
    </row>
    <row r="290" spans="2:46">
      <c r="B290" s="154" t="str">
        <f t="shared" si="9"/>
        <v/>
      </c>
      <c r="C290" s="41"/>
      <c r="D290" s="41"/>
      <c r="E290" s="35"/>
      <c r="F290" s="42"/>
      <c r="G290" s="35"/>
      <c r="H290" s="41"/>
      <c r="I290" s="35"/>
      <c r="J290" s="35"/>
      <c r="K290" s="35"/>
      <c r="L290" s="28"/>
      <c r="M290" s="29"/>
      <c r="N290" s="37"/>
      <c r="O290" s="37"/>
      <c r="P290" s="38"/>
      <c r="Q290" s="31"/>
      <c r="R290" s="39"/>
      <c r="S290" s="39"/>
      <c r="T290" s="39"/>
      <c r="U290" s="40"/>
      <c r="V290" s="28"/>
      <c r="W290" s="37"/>
      <c r="X290" s="37"/>
      <c r="Y290" s="37"/>
      <c r="Z290" s="38"/>
      <c r="AA290" s="31"/>
      <c r="AB290" s="39"/>
      <c r="AC290" s="39"/>
      <c r="AD290" s="39"/>
      <c r="AE290" s="40"/>
      <c r="AF290" s="28"/>
      <c r="AG290" s="37"/>
      <c r="AH290" s="37"/>
      <c r="AI290" s="37"/>
      <c r="AJ290" s="38"/>
      <c r="AT290" s="243">
        <f t="shared" si="8"/>
        <v>0</v>
      </c>
    </row>
    <row r="291" spans="2:46">
      <c r="B291" s="154" t="str">
        <f t="shared" si="9"/>
        <v/>
      </c>
      <c r="C291" s="41"/>
      <c r="D291" s="41"/>
      <c r="E291" s="35"/>
      <c r="F291" s="42"/>
      <c r="G291" s="35"/>
      <c r="H291" s="41"/>
      <c r="I291" s="35"/>
      <c r="J291" s="35"/>
      <c r="K291" s="35"/>
      <c r="L291" s="28"/>
      <c r="M291" s="29"/>
      <c r="N291" s="37"/>
      <c r="O291" s="37"/>
      <c r="P291" s="38"/>
      <c r="Q291" s="31"/>
      <c r="R291" s="39"/>
      <c r="S291" s="39"/>
      <c r="T291" s="39"/>
      <c r="U291" s="40"/>
      <c r="V291" s="28"/>
      <c r="W291" s="37"/>
      <c r="X291" s="37"/>
      <c r="Y291" s="37"/>
      <c r="Z291" s="38"/>
      <c r="AA291" s="31"/>
      <c r="AB291" s="39"/>
      <c r="AC291" s="39"/>
      <c r="AD291" s="39"/>
      <c r="AE291" s="40"/>
      <c r="AF291" s="28"/>
      <c r="AG291" s="37"/>
      <c r="AH291" s="37"/>
      <c r="AI291" s="37"/>
      <c r="AJ291" s="38"/>
      <c r="AT291" s="243">
        <f t="shared" si="8"/>
        <v>0</v>
      </c>
    </row>
    <row r="292" spans="2:46">
      <c r="B292" s="154" t="str">
        <f t="shared" si="9"/>
        <v/>
      </c>
      <c r="C292" s="41"/>
      <c r="D292" s="41"/>
      <c r="E292" s="35"/>
      <c r="F292" s="42"/>
      <c r="G292" s="35"/>
      <c r="H292" s="41"/>
      <c r="I292" s="35"/>
      <c r="J292" s="35"/>
      <c r="K292" s="35"/>
      <c r="L292" s="28"/>
      <c r="M292" s="29"/>
      <c r="N292" s="37"/>
      <c r="O292" s="37"/>
      <c r="P292" s="38"/>
      <c r="Q292" s="31"/>
      <c r="R292" s="39"/>
      <c r="S292" s="39"/>
      <c r="T292" s="39"/>
      <c r="U292" s="40"/>
      <c r="V292" s="28"/>
      <c r="W292" s="37"/>
      <c r="X292" s="37"/>
      <c r="Y292" s="37"/>
      <c r="Z292" s="38"/>
      <c r="AA292" s="31"/>
      <c r="AB292" s="39"/>
      <c r="AC292" s="39"/>
      <c r="AD292" s="39"/>
      <c r="AE292" s="40"/>
      <c r="AF292" s="28"/>
      <c r="AG292" s="37"/>
      <c r="AH292" s="37"/>
      <c r="AI292" s="37"/>
      <c r="AJ292" s="38"/>
      <c r="AT292" s="243">
        <f t="shared" si="8"/>
        <v>0</v>
      </c>
    </row>
    <row r="293" spans="2:46">
      <c r="B293" s="154" t="str">
        <f t="shared" si="9"/>
        <v/>
      </c>
      <c r="C293" s="41"/>
      <c r="D293" s="41"/>
      <c r="E293" s="35"/>
      <c r="F293" s="42"/>
      <c r="G293" s="35"/>
      <c r="H293" s="41"/>
      <c r="I293" s="35"/>
      <c r="J293" s="35"/>
      <c r="K293" s="35"/>
      <c r="L293" s="28"/>
      <c r="M293" s="29"/>
      <c r="N293" s="37"/>
      <c r="O293" s="37"/>
      <c r="P293" s="38"/>
      <c r="Q293" s="31"/>
      <c r="R293" s="39"/>
      <c r="S293" s="39"/>
      <c r="T293" s="39"/>
      <c r="U293" s="40"/>
      <c r="V293" s="28"/>
      <c r="W293" s="37"/>
      <c r="X293" s="37"/>
      <c r="Y293" s="37"/>
      <c r="Z293" s="38"/>
      <c r="AA293" s="31"/>
      <c r="AB293" s="39"/>
      <c r="AC293" s="39"/>
      <c r="AD293" s="39"/>
      <c r="AE293" s="40"/>
      <c r="AF293" s="28"/>
      <c r="AG293" s="37"/>
      <c r="AH293" s="37"/>
      <c r="AI293" s="37"/>
      <c r="AJ293" s="38"/>
      <c r="AT293" s="243">
        <f t="shared" si="8"/>
        <v>0</v>
      </c>
    </row>
    <row r="294" spans="2:46">
      <c r="B294" s="154" t="str">
        <f t="shared" si="9"/>
        <v/>
      </c>
      <c r="C294" s="41"/>
      <c r="D294" s="41"/>
      <c r="E294" s="35"/>
      <c r="F294" s="42"/>
      <c r="G294" s="35"/>
      <c r="H294" s="41"/>
      <c r="I294" s="35"/>
      <c r="J294" s="35"/>
      <c r="K294" s="35"/>
      <c r="L294" s="28"/>
      <c r="M294" s="29"/>
      <c r="N294" s="37"/>
      <c r="O294" s="37"/>
      <c r="P294" s="38"/>
      <c r="Q294" s="31"/>
      <c r="R294" s="39"/>
      <c r="S294" s="39"/>
      <c r="T294" s="39"/>
      <c r="U294" s="40"/>
      <c r="V294" s="28"/>
      <c r="W294" s="37"/>
      <c r="X294" s="37"/>
      <c r="Y294" s="37"/>
      <c r="Z294" s="38"/>
      <c r="AA294" s="31"/>
      <c r="AB294" s="39"/>
      <c r="AC294" s="39"/>
      <c r="AD294" s="39"/>
      <c r="AE294" s="40"/>
      <c r="AF294" s="28"/>
      <c r="AG294" s="37"/>
      <c r="AH294" s="37"/>
      <c r="AI294" s="37"/>
      <c r="AJ294" s="38"/>
      <c r="AT294" s="243">
        <f t="shared" si="8"/>
        <v>0</v>
      </c>
    </row>
    <row r="295" spans="2:46">
      <c r="B295" s="154" t="str">
        <f t="shared" si="9"/>
        <v/>
      </c>
      <c r="C295" s="41"/>
      <c r="D295" s="41"/>
      <c r="E295" s="35"/>
      <c r="F295" s="42"/>
      <c r="G295" s="35"/>
      <c r="H295" s="41"/>
      <c r="I295" s="35"/>
      <c r="J295" s="35"/>
      <c r="K295" s="35"/>
      <c r="L295" s="28"/>
      <c r="M295" s="29"/>
      <c r="N295" s="37"/>
      <c r="O295" s="37"/>
      <c r="P295" s="38"/>
      <c r="Q295" s="31"/>
      <c r="R295" s="39"/>
      <c r="S295" s="39"/>
      <c r="T295" s="39"/>
      <c r="U295" s="40"/>
      <c r="V295" s="28"/>
      <c r="W295" s="37"/>
      <c r="X295" s="37"/>
      <c r="Y295" s="37"/>
      <c r="Z295" s="38"/>
      <c r="AA295" s="31"/>
      <c r="AB295" s="39"/>
      <c r="AC295" s="39"/>
      <c r="AD295" s="39"/>
      <c r="AE295" s="40"/>
      <c r="AF295" s="28"/>
      <c r="AG295" s="37"/>
      <c r="AH295" s="37"/>
      <c r="AI295" s="37"/>
      <c r="AJ295" s="38"/>
      <c r="AT295" s="243">
        <f t="shared" si="8"/>
        <v>0</v>
      </c>
    </row>
    <row r="296" spans="2:46">
      <c r="B296" s="154" t="str">
        <f t="shared" si="9"/>
        <v/>
      </c>
      <c r="C296" s="41"/>
      <c r="D296" s="41"/>
      <c r="E296" s="35"/>
      <c r="F296" s="42"/>
      <c r="G296" s="35"/>
      <c r="H296" s="41"/>
      <c r="I296" s="35"/>
      <c r="J296" s="35"/>
      <c r="K296" s="35"/>
      <c r="L296" s="28"/>
      <c r="M296" s="29"/>
      <c r="N296" s="37"/>
      <c r="O296" s="37"/>
      <c r="P296" s="38"/>
      <c r="Q296" s="31"/>
      <c r="R296" s="39"/>
      <c r="S296" s="39"/>
      <c r="T296" s="39"/>
      <c r="U296" s="40"/>
      <c r="V296" s="28"/>
      <c r="W296" s="37"/>
      <c r="X296" s="37"/>
      <c r="Y296" s="37"/>
      <c r="Z296" s="38"/>
      <c r="AA296" s="31"/>
      <c r="AB296" s="39"/>
      <c r="AC296" s="39"/>
      <c r="AD296" s="39"/>
      <c r="AE296" s="40"/>
      <c r="AF296" s="28"/>
      <c r="AG296" s="37"/>
      <c r="AH296" s="37"/>
      <c r="AI296" s="37"/>
      <c r="AJ296" s="38"/>
      <c r="AT296" s="243">
        <f t="shared" si="8"/>
        <v>0</v>
      </c>
    </row>
    <row r="297" spans="2:46">
      <c r="B297" s="154" t="str">
        <f t="shared" si="9"/>
        <v/>
      </c>
      <c r="C297" s="41"/>
      <c r="D297" s="41"/>
      <c r="E297" s="35"/>
      <c r="F297" s="42"/>
      <c r="G297" s="35"/>
      <c r="H297" s="41"/>
      <c r="I297" s="35"/>
      <c r="J297" s="35"/>
      <c r="K297" s="35"/>
      <c r="L297" s="28"/>
      <c r="M297" s="29"/>
      <c r="N297" s="37"/>
      <c r="O297" s="37"/>
      <c r="P297" s="38"/>
      <c r="Q297" s="31"/>
      <c r="R297" s="39"/>
      <c r="S297" s="39"/>
      <c r="T297" s="39"/>
      <c r="U297" s="40"/>
      <c r="V297" s="28"/>
      <c r="W297" s="37"/>
      <c r="X297" s="37"/>
      <c r="Y297" s="37"/>
      <c r="Z297" s="38"/>
      <c r="AA297" s="31"/>
      <c r="AB297" s="39"/>
      <c r="AC297" s="39"/>
      <c r="AD297" s="39"/>
      <c r="AE297" s="40"/>
      <c r="AF297" s="28"/>
      <c r="AG297" s="37"/>
      <c r="AH297" s="37"/>
      <c r="AI297" s="37"/>
      <c r="AJ297" s="38"/>
      <c r="AT297" s="243">
        <f t="shared" si="8"/>
        <v>0</v>
      </c>
    </row>
    <row r="298" spans="2:46">
      <c r="B298" s="154" t="str">
        <f t="shared" si="9"/>
        <v/>
      </c>
      <c r="C298" s="41"/>
      <c r="D298" s="41"/>
      <c r="E298" s="35"/>
      <c r="F298" s="42"/>
      <c r="G298" s="35"/>
      <c r="H298" s="41"/>
      <c r="I298" s="35"/>
      <c r="J298" s="35"/>
      <c r="K298" s="35"/>
      <c r="L298" s="28"/>
      <c r="M298" s="29"/>
      <c r="N298" s="37"/>
      <c r="O298" s="37"/>
      <c r="P298" s="38"/>
      <c r="Q298" s="31"/>
      <c r="R298" s="39"/>
      <c r="S298" s="39"/>
      <c r="T298" s="39"/>
      <c r="U298" s="40"/>
      <c r="V298" s="28"/>
      <c r="W298" s="37"/>
      <c r="X298" s="37"/>
      <c r="Y298" s="37"/>
      <c r="Z298" s="38"/>
      <c r="AA298" s="31"/>
      <c r="AB298" s="39"/>
      <c r="AC298" s="39"/>
      <c r="AD298" s="39"/>
      <c r="AE298" s="40"/>
      <c r="AF298" s="28"/>
      <c r="AG298" s="37"/>
      <c r="AH298" s="37"/>
      <c r="AI298" s="37"/>
      <c r="AJ298" s="38"/>
      <c r="AT298" s="243">
        <f t="shared" si="8"/>
        <v>0</v>
      </c>
    </row>
    <row r="299" spans="2:46">
      <c r="B299" s="154" t="str">
        <f t="shared" si="9"/>
        <v/>
      </c>
      <c r="C299" s="41"/>
      <c r="D299" s="41"/>
      <c r="E299" s="35"/>
      <c r="F299" s="42"/>
      <c r="G299" s="35"/>
      <c r="H299" s="41"/>
      <c r="I299" s="35"/>
      <c r="J299" s="35"/>
      <c r="K299" s="35"/>
      <c r="L299" s="28"/>
      <c r="M299" s="29"/>
      <c r="N299" s="37"/>
      <c r="O299" s="37"/>
      <c r="P299" s="38"/>
      <c r="Q299" s="31"/>
      <c r="R299" s="39"/>
      <c r="S299" s="39"/>
      <c r="T299" s="39"/>
      <c r="U299" s="40"/>
      <c r="V299" s="28"/>
      <c r="W299" s="37"/>
      <c r="X299" s="37"/>
      <c r="Y299" s="37"/>
      <c r="Z299" s="38"/>
      <c r="AA299" s="31"/>
      <c r="AB299" s="39"/>
      <c r="AC299" s="39"/>
      <c r="AD299" s="39"/>
      <c r="AE299" s="40"/>
      <c r="AF299" s="28"/>
      <c r="AG299" s="37"/>
      <c r="AH299" s="37"/>
      <c r="AI299" s="37"/>
      <c r="AJ299" s="38"/>
      <c r="AT299" s="243">
        <f t="shared" si="8"/>
        <v>0</v>
      </c>
    </row>
    <row r="300" spans="2:46">
      <c r="B300" s="154" t="str">
        <f t="shared" si="9"/>
        <v/>
      </c>
      <c r="C300" s="41"/>
      <c r="D300" s="41"/>
      <c r="E300" s="35"/>
      <c r="F300" s="42"/>
      <c r="G300" s="35"/>
      <c r="H300" s="41"/>
      <c r="I300" s="35"/>
      <c r="J300" s="35"/>
      <c r="K300" s="35"/>
      <c r="L300" s="28"/>
      <c r="M300" s="29"/>
      <c r="N300" s="37"/>
      <c r="O300" s="37"/>
      <c r="P300" s="38"/>
      <c r="Q300" s="31"/>
      <c r="R300" s="39"/>
      <c r="S300" s="39"/>
      <c r="T300" s="39"/>
      <c r="U300" s="40"/>
      <c r="V300" s="28"/>
      <c r="W300" s="37"/>
      <c r="X300" s="37"/>
      <c r="Y300" s="37"/>
      <c r="Z300" s="38"/>
      <c r="AA300" s="31"/>
      <c r="AB300" s="39"/>
      <c r="AC300" s="39"/>
      <c r="AD300" s="39"/>
      <c r="AE300" s="40"/>
      <c r="AF300" s="28"/>
      <c r="AG300" s="37"/>
      <c r="AH300" s="37"/>
      <c r="AI300" s="37"/>
      <c r="AJ300" s="38"/>
      <c r="AT300" s="243">
        <f t="shared" si="8"/>
        <v>0</v>
      </c>
    </row>
    <row r="301" spans="2:46">
      <c r="B301" s="154" t="str">
        <f t="shared" si="9"/>
        <v/>
      </c>
      <c r="C301" s="41"/>
      <c r="D301" s="41"/>
      <c r="E301" s="35"/>
      <c r="F301" s="42"/>
      <c r="G301" s="35"/>
      <c r="H301" s="41"/>
      <c r="I301" s="35"/>
      <c r="J301" s="35"/>
      <c r="K301" s="35"/>
      <c r="L301" s="28"/>
      <c r="M301" s="29"/>
      <c r="N301" s="37"/>
      <c r="O301" s="37"/>
      <c r="P301" s="38"/>
      <c r="Q301" s="31"/>
      <c r="R301" s="39"/>
      <c r="S301" s="39"/>
      <c r="T301" s="39"/>
      <c r="U301" s="40"/>
      <c r="V301" s="28"/>
      <c r="W301" s="37"/>
      <c r="X301" s="37"/>
      <c r="Y301" s="37"/>
      <c r="Z301" s="38"/>
      <c r="AA301" s="31"/>
      <c r="AB301" s="39"/>
      <c r="AC301" s="39"/>
      <c r="AD301" s="39"/>
      <c r="AE301" s="40"/>
      <c r="AF301" s="28"/>
      <c r="AG301" s="37"/>
      <c r="AH301" s="37"/>
      <c r="AI301" s="37"/>
      <c r="AJ301" s="38"/>
      <c r="AT301" s="243">
        <f t="shared" si="8"/>
        <v>0</v>
      </c>
    </row>
    <row r="302" spans="2:46">
      <c r="B302" s="154" t="str">
        <f t="shared" si="9"/>
        <v/>
      </c>
      <c r="C302" s="41"/>
      <c r="D302" s="41"/>
      <c r="E302" s="35"/>
      <c r="F302" s="42"/>
      <c r="G302" s="35"/>
      <c r="H302" s="41"/>
      <c r="I302" s="35"/>
      <c r="J302" s="35"/>
      <c r="K302" s="35"/>
      <c r="L302" s="28"/>
      <c r="M302" s="29"/>
      <c r="N302" s="37"/>
      <c r="O302" s="37"/>
      <c r="P302" s="38"/>
      <c r="Q302" s="31"/>
      <c r="R302" s="39"/>
      <c r="S302" s="39"/>
      <c r="T302" s="39"/>
      <c r="U302" s="40"/>
      <c r="V302" s="28"/>
      <c r="W302" s="37"/>
      <c r="X302" s="37"/>
      <c r="Y302" s="37"/>
      <c r="Z302" s="38"/>
      <c r="AA302" s="31"/>
      <c r="AB302" s="39"/>
      <c r="AC302" s="39"/>
      <c r="AD302" s="39"/>
      <c r="AE302" s="40"/>
      <c r="AF302" s="28"/>
      <c r="AG302" s="37"/>
      <c r="AH302" s="37"/>
      <c r="AI302" s="37"/>
      <c r="AJ302" s="38"/>
      <c r="AT302" s="243">
        <f t="shared" si="8"/>
        <v>0</v>
      </c>
    </row>
    <row r="303" spans="2:46">
      <c r="B303" s="154" t="str">
        <f t="shared" si="9"/>
        <v/>
      </c>
      <c r="C303" s="41"/>
      <c r="D303" s="41"/>
      <c r="E303" s="35"/>
      <c r="F303" s="42"/>
      <c r="G303" s="35"/>
      <c r="H303" s="41"/>
      <c r="I303" s="35"/>
      <c r="J303" s="35"/>
      <c r="K303" s="35"/>
      <c r="L303" s="28"/>
      <c r="M303" s="29"/>
      <c r="N303" s="37"/>
      <c r="O303" s="37"/>
      <c r="P303" s="38"/>
      <c r="Q303" s="31"/>
      <c r="R303" s="39"/>
      <c r="S303" s="39"/>
      <c r="T303" s="39"/>
      <c r="U303" s="40"/>
      <c r="V303" s="28"/>
      <c r="W303" s="37"/>
      <c r="X303" s="37"/>
      <c r="Y303" s="37"/>
      <c r="Z303" s="38"/>
      <c r="AA303" s="31"/>
      <c r="AB303" s="39"/>
      <c r="AC303" s="39"/>
      <c r="AD303" s="39"/>
      <c r="AE303" s="40"/>
      <c r="AF303" s="28"/>
      <c r="AG303" s="37"/>
      <c r="AH303" s="37"/>
      <c r="AI303" s="37"/>
      <c r="AJ303" s="38"/>
      <c r="AT303" s="243">
        <f t="shared" si="8"/>
        <v>0</v>
      </c>
    </row>
    <row r="304" spans="2:46">
      <c r="B304" s="154" t="str">
        <f t="shared" si="9"/>
        <v/>
      </c>
      <c r="C304" s="41"/>
      <c r="D304" s="41"/>
      <c r="E304" s="35"/>
      <c r="F304" s="42"/>
      <c r="G304" s="35"/>
      <c r="H304" s="41"/>
      <c r="I304" s="35"/>
      <c r="J304" s="35"/>
      <c r="K304" s="35"/>
      <c r="L304" s="28"/>
      <c r="M304" s="29"/>
      <c r="N304" s="37"/>
      <c r="O304" s="37"/>
      <c r="P304" s="38"/>
      <c r="Q304" s="31"/>
      <c r="R304" s="39"/>
      <c r="S304" s="39"/>
      <c r="T304" s="39"/>
      <c r="U304" s="40"/>
      <c r="V304" s="28"/>
      <c r="W304" s="37"/>
      <c r="X304" s="37"/>
      <c r="Y304" s="37"/>
      <c r="Z304" s="38"/>
      <c r="AA304" s="31"/>
      <c r="AB304" s="39"/>
      <c r="AC304" s="39"/>
      <c r="AD304" s="39"/>
      <c r="AE304" s="40"/>
      <c r="AF304" s="28"/>
      <c r="AG304" s="37"/>
      <c r="AH304" s="37"/>
      <c r="AI304" s="37"/>
      <c r="AJ304" s="38"/>
      <c r="AT304" s="243">
        <f t="shared" si="8"/>
        <v>0</v>
      </c>
    </row>
    <row r="305" spans="2:46">
      <c r="B305" s="154" t="str">
        <f t="shared" si="9"/>
        <v/>
      </c>
      <c r="C305" s="41"/>
      <c r="D305" s="41"/>
      <c r="E305" s="35"/>
      <c r="F305" s="42"/>
      <c r="G305" s="35"/>
      <c r="H305" s="41"/>
      <c r="I305" s="35"/>
      <c r="J305" s="35"/>
      <c r="K305" s="35"/>
      <c r="L305" s="28"/>
      <c r="M305" s="29"/>
      <c r="N305" s="37"/>
      <c r="O305" s="37"/>
      <c r="P305" s="38"/>
      <c r="Q305" s="31"/>
      <c r="R305" s="39"/>
      <c r="S305" s="39"/>
      <c r="T305" s="39"/>
      <c r="U305" s="40"/>
      <c r="V305" s="28"/>
      <c r="W305" s="37"/>
      <c r="X305" s="37"/>
      <c r="Y305" s="37"/>
      <c r="Z305" s="38"/>
      <c r="AA305" s="31"/>
      <c r="AB305" s="39"/>
      <c r="AC305" s="39"/>
      <c r="AD305" s="39"/>
      <c r="AE305" s="40"/>
      <c r="AF305" s="28"/>
      <c r="AG305" s="37"/>
      <c r="AH305" s="37"/>
      <c r="AI305" s="37"/>
      <c r="AJ305" s="38"/>
      <c r="AT305" s="243">
        <f t="shared" si="8"/>
        <v>0</v>
      </c>
    </row>
    <row r="306" spans="2:46">
      <c r="B306" s="154" t="str">
        <f t="shared" si="9"/>
        <v/>
      </c>
      <c r="C306" s="41"/>
      <c r="D306" s="41"/>
      <c r="E306" s="35"/>
      <c r="F306" s="42"/>
      <c r="G306" s="35"/>
      <c r="H306" s="41"/>
      <c r="I306" s="35"/>
      <c r="J306" s="35"/>
      <c r="K306" s="35"/>
      <c r="L306" s="28"/>
      <c r="M306" s="29"/>
      <c r="N306" s="37"/>
      <c r="O306" s="37"/>
      <c r="P306" s="38"/>
      <c r="Q306" s="31"/>
      <c r="R306" s="39"/>
      <c r="S306" s="39"/>
      <c r="T306" s="39"/>
      <c r="U306" s="40"/>
      <c r="V306" s="28"/>
      <c r="W306" s="37"/>
      <c r="X306" s="37"/>
      <c r="Y306" s="37"/>
      <c r="Z306" s="38"/>
      <c r="AA306" s="31"/>
      <c r="AB306" s="39"/>
      <c r="AC306" s="39"/>
      <c r="AD306" s="39"/>
      <c r="AE306" s="40"/>
      <c r="AF306" s="28"/>
      <c r="AG306" s="37"/>
      <c r="AH306" s="37"/>
      <c r="AI306" s="37"/>
      <c r="AJ306" s="38"/>
      <c r="AT306" s="243">
        <f t="shared" si="8"/>
        <v>0</v>
      </c>
    </row>
    <row r="307" spans="2:46">
      <c r="B307" s="154" t="str">
        <f t="shared" si="9"/>
        <v/>
      </c>
      <c r="C307" s="41"/>
      <c r="D307" s="41"/>
      <c r="E307" s="35"/>
      <c r="F307" s="42"/>
      <c r="G307" s="35"/>
      <c r="H307" s="41"/>
      <c r="I307" s="35"/>
      <c r="J307" s="35"/>
      <c r="K307" s="35"/>
      <c r="L307" s="28"/>
      <c r="M307" s="29"/>
      <c r="N307" s="37"/>
      <c r="O307" s="37"/>
      <c r="P307" s="38"/>
      <c r="Q307" s="31"/>
      <c r="R307" s="39"/>
      <c r="S307" s="39"/>
      <c r="T307" s="39"/>
      <c r="U307" s="40"/>
      <c r="V307" s="28"/>
      <c r="W307" s="37"/>
      <c r="X307" s="37"/>
      <c r="Y307" s="37"/>
      <c r="Z307" s="38"/>
      <c r="AA307" s="31"/>
      <c r="AB307" s="39"/>
      <c r="AC307" s="39"/>
      <c r="AD307" s="39"/>
      <c r="AE307" s="40"/>
      <c r="AF307" s="28"/>
      <c r="AG307" s="37"/>
      <c r="AH307" s="37"/>
      <c r="AI307" s="37"/>
      <c r="AJ307" s="38"/>
      <c r="AT307" s="243">
        <f t="shared" si="8"/>
        <v>0</v>
      </c>
    </row>
    <row r="308" spans="2:46">
      <c r="B308" s="154" t="str">
        <f t="shared" si="9"/>
        <v/>
      </c>
      <c r="C308" s="41"/>
      <c r="D308" s="41"/>
      <c r="E308" s="35"/>
      <c r="F308" s="42"/>
      <c r="G308" s="35"/>
      <c r="H308" s="41"/>
      <c r="I308" s="35"/>
      <c r="J308" s="35"/>
      <c r="K308" s="35"/>
      <c r="L308" s="28"/>
      <c r="M308" s="29"/>
      <c r="N308" s="37"/>
      <c r="O308" s="37"/>
      <c r="P308" s="38"/>
      <c r="Q308" s="31"/>
      <c r="R308" s="39"/>
      <c r="S308" s="39"/>
      <c r="T308" s="39"/>
      <c r="U308" s="40"/>
      <c r="V308" s="28"/>
      <c r="W308" s="37"/>
      <c r="X308" s="37"/>
      <c r="Y308" s="37"/>
      <c r="Z308" s="38"/>
      <c r="AA308" s="31"/>
      <c r="AB308" s="39"/>
      <c r="AC308" s="39"/>
      <c r="AD308" s="39"/>
      <c r="AE308" s="40"/>
      <c r="AF308" s="28"/>
      <c r="AG308" s="37"/>
      <c r="AH308" s="37"/>
      <c r="AI308" s="37"/>
      <c r="AJ308" s="38"/>
      <c r="AT308" s="243">
        <f t="shared" si="8"/>
        <v>0</v>
      </c>
    </row>
    <row r="309" spans="2:46">
      <c r="B309" s="154" t="str">
        <f t="shared" si="9"/>
        <v/>
      </c>
      <c r="C309" s="41"/>
      <c r="D309" s="41"/>
      <c r="E309" s="35"/>
      <c r="F309" s="42"/>
      <c r="G309" s="35"/>
      <c r="H309" s="41"/>
      <c r="I309" s="35"/>
      <c r="J309" s="35"/>
      <c r="K309" s="35"/>
      <c r="L309" s="28"/>
      <c r="M309" s="29"/>
      <c r="N309" s="37"/>
      <c r="O309" s="37"/>
      <c r="P309" s="38"/>
      <c r="Q309" s="31"/>
      <c r="R309" s="39"/>
      <c r="S309" s="39"/>
      <c r="T309" s="39"/>
      <c r="U309" s="40"/>
      <c r="V309" s="28"/>
      <c r="W309" s="37"/>
      <c r="X309" s="37"/>
      <c r="Y309" s="37"/>
      <c r="Z309" s="38"/>
      <c r="AA309" s="31"/>
      <c r="AB309" s="39"/>
      <c r="AC309" s="39"/>
      <c r="AD309" s="39"/>
      <c r="AE309" s="40"/>
      <c r="AF309" s="28"/>
      <c r="AG309" s="37"/>
      <c r="AH309" s="37"/>
      <c r="AI309" s="37"/>
      <c r="AJ309" s="38"/>
      <c r="AT309" s="243">
        <f t="shared" si="8"/>
        <v>0</v>
      </c>
    </row>
    <row r="310" spans="2:46">
      <c r="B310" s="154" t="str">
        <f t="shared" si="9"/>
        <v/>
      </c>
      <c r="C310" s="41"/>
      <c r="D310" s="41"/>
      <c r="E310" s="27"/>
      <c r="F310" s="43"/>
      <c r="G310" s="27"/>
      <c r="H310" s="41"/>
      <c r="I310" s="27"/>
      <c r="J310" s="27"/>
      <c r="K310" s="27"/>
      <c r="L310" s="28"/>
      <c r="M310" s="29"/>
      <c r="N310" s="37"/>
      <c r="O310" s="37"/>
      <c r="P310" s="38"/>
      <c r="Q310" s="31"/>
      <c r="R310" s="39"/>
      <c r="S310" s="39"/>
      <c r="T310" s="39"/>
      <c r="U310" s="40"/>
      <c r="V310" s="28"/>
      <c r="W310" s="37"/>
      <c r="X310" s="37"/>
      <c r="Y310" s="37"/>
      <c r="Z310" s="38"/>
      <c r="AA310" s="31"/>
      <c r="AB310" s="39"/>
      <c r="AC310" s="39"/>
      <c r="AD310" s="39"/>
      <c r="AE310" s="40"/>
      <c r="AF310" s="28"/>
      <c r="AG310" s="37"/>
      <c r="AH310" s="37"/>
      <c r="AI310" s="37"/>
      <c r="AJ310" s="38"/>
      <c r="AT310" s="243">
        <f t="shared" si="8"/>
        <v>0</v>
      </c>
    </row>
    <row r="311" spans="2:46">
      <c r="B311" s="154" t="str">
        <f t="shared" si="9"/>
        <v/>
      </c>
      <c r="C311" s="41"/>
      <c r="D311" s="41"/>
      <c r="E311" s="27"/>
      <c r="F311" s="43"/>
      <c r="G311" s="27"/>
      <c r="H311" s="41"/>
      <c r="I311" s="35"/>
      <c r="J311" s="35"/>
      <c r="K311" s="35"/>
      <c r="L311" s="28"/>
      <c r="M311" s="29"/>
      <c r="N311" s="37"/>
      <c r="O311" s="37"/>
      <c r="P311" s="38"/>
      <c r="Q311" s="31"/>
      <c r="R311" s="39"/>
      <c r="S311" s="39"/>
      <c r="T311" s="39"/>
      <c r="U311" s="40"/>
      <c r="V311" s="28"/>
      <c r="W311" s="37"/>
      <c r="X311" s="37"/>
      <c r="Y311" s="37"/>
      <c r="Z311" s="38"/>
      <c r="AA311" s="31"/>
      <c r="AB311" s="39"/>
      <c r="AC311" s="39"/>
      <c r="AD311" s="39"/>
      <c r="AE311" s="40"/>
      <c r="AF311" s="28"/>
      <c r="AG311" s="37"/>
      <c r="AH311" s="37"/>
      <c r="AI311" s="37"/>
      <c r="AJ311" s="38"/>
      <c r="AT311" s="243">
        <f t="shared" si="8"/>
        <v>0</v>
      </c>
    </row>
    <row r="312" spans="2:46">
      <c r="B312" s="154" t="str">
        <f t="shared" si="9"/>
        <v/>
      </c>
      <c r="C312" s="41"/>
      <c r="D312" s="41"/>
      <c r="E312" s="35"/>
      <c r="F312" s="42"/>
      <c r="G312" s="35"/>
      <c r="H312" s="41"/>
      <c r="I312" s="35"/>
      <c r="J312" s="35"/>
      <c r="K312" s="35"/>
      <c r="L312" s="28"/>
      <c r="M312" s="29"/>
      <c r="N312" s="37"/>
      <c r="O312" s="37"/>
      <c r="P312" s="38"/>
      <c r="Q312" s="31"/>
      <c r="R312" s="39"/>
      <c r="S312" s="39"/>
      <c r="T312" s="39"/>
      <c r="U312" s="40"/>
      <c r="V312" s="28"/>
      <c r="W312" s="37"/>
      <c r="X312" s="37"/>
      <c r="Y312" s="37"/>
      <c r="Z312" s="38"/>
      <c r="AA312" s="31"/>
      <c r="AB312" s="39"/>
      <c r="AC312" s="39"/>
      <c r="AD312" s="39"/>
      <c r="AE312" s="40"/>
      <c r="AF312" s="28"/>
      <c r="AG312" s="37"/>
      <c r="AH312" s="37"/>
      <c r="AI312" s="37"/>
      <c r="AJ312" s="38"/>
      <c r="AT312" s="243">
        <f t="shared" si="8"/>
        <v>0</v>
      </c>
    </row>
    <row r="313" spans="2:46">
      <c r="B313" s="154" t="str">
        <f t="shared" si="9"/>
        <v/>
      </c>
      <c r="C313" s="41"/>
      <c r="D313" s="41"/>
      <c r="E313" s="35"/>
      <c r="F313" s="42"/>
      <c r="G313" s="35"/>
      <c r="H313" s="41"/>
      <c r="I313" s="35"/>
      <c r="J313" s="35"/>
      <c r="K313" s="35"/>
      <c r="L313" s="28"/>
      <c r="M313" s="29"/>
      <c r="N313" s="37"/>
      <c r="O313" s="37"/>
      <c r="P313" s="38"/>
      <c r="Q313" s="31"/>
      <c r="R313" s="39"/>
      <c r="S313" s="39"/>
      <c r="T313" s="39"/>
      <c r="U313" s="40"/>
      <c r="V313" s="28"/>
      <c r="W313" s="37"/>
      <c r="X313" s="37"/>
      <c r="Y313" s="37"/>
      <c r="Z313" s="38"/>
      <c r="AA313" s="31"/>
      <c r="AB313" s="39"/>
      <c r="AC313" s="39"/>
      <c r="AD313" s="39"/>
      <c r="AE313" s="40"/>
      <c r="AF313" s="28"/>
      <c r="AG313" s="37"/>
      <c r="AH313" s="37"/>
      <c r="AI313" s="37"/>
      <c r="AJ313" s="38"/>
      <c r="AT313" s="243">
        <f t="shared" si="8"/>
        <v>0</v>
      </c>
    </row>
    <row r="314" spans="2:46">
      <c r="B314" s="154" t="str">
        <f t="shared" si="9"/>
        <v/>
      </c>
      <c r="C314" s="41"/>
      <c r="D314" s="41"/>
      <c r="E314" s="35"/>
      <c r="F314" s="42"/>
      <c r="G314" s="35"/>
      <c r="H314" s="41"/>
      <c r="I314" s="35"/>
      <c r="J314" s="35"/>
      <c r="K314" s="35"/>
      <c r="L314" s="28"/>
      <c r="M314" s="29"/>
      <c r="N314" s="37"/>
      <c r="O314" s="37"/>
      <c r="P314" s="38"/>
      <c r="Q314" s="31"/>
      <c r="R314" s="39"/>
      <c r="S314" s="39"/>
      <c r="T314" s="39"/>
      <c r="U314" s="40"/>
      <c r="V314" s="28"/>
      <c r="W314" s="37"/>
      <c r="X314" s="37"/>
      <c r="Y314" s="37"/>
      <c r="Z314" s="38"/>
      <c r="AA314" s="31"/>
      <c r="AB314" s="39"/>
      <c r="AC314" s="39"/>
      <c r="AD314" s="39"/>
      <c r="AE314" s="40"/>
      <c r="AF314" s="28"/>
      <c r="AG314" s="37"/>
      <c r="AH314" s="37"/>
      <c r="AI314" s="37"/>
      <c r="AJ314" s="38"/>
      <c r="AT314" s="243">
        <f t="shared" si="8"/>
        <v>0</v>
      </c>
    </row>
    <row r="315" spans="2:46">
      <c r="B315" s="154" t="str">
        <f t="shared" si="9"/>
        <v/>
      </c>
      <c r="C315" s="41"/>
      <c r="D315" s="41"/>
      <c r="E315" s="35"/>
      <c r="F315" s="42"/>
      <c r="G315" s="35"/>
      <c r="H315" s="41"/>
      <c r="I315" s="35"/>
      <c r="J315" s="35"/>
      <c r="K315" s="35"/>
      <c r="L315" s="28"/>
      <c r="M315" s="29"/>
      <c r="N315" s="37"/>
      <c r="O315" s="37"/>
      <c r="P315" s="38"/>
      <c r="Q315" s="31"/>
      <c r="R315" s="39"/>
      <c r="S315" s="39"/>
      <c r="T315" s="39"/>
      <c r="U315" s="40"/>
      <c r="V315" s="28"/>
      <c r="W315" s="37"/>
      <c r="X315" s="37"/>
      <c r="Y315" s="37"/>
      <c r="Z315" s="38"/>
      <c r="AA315" s="31"/>
      <c r="AB315" s="39"/>
      <c r="AC315" s="39"/>
      <c r="AD315" s="39"/>
      <c r="AE315" s="40"/>
      <c r="AF315" s="28"/>
      <c r="AG315" s="37"/>
      <c r="AH315" s="37"/>
      <c r="AI315" s="37"/>
      <c r="AJ315" s="38"/>
      <c r="AT315" s="243">
        <f t="shared" si="8"/>
        <v>0</v>
      </c>
    </row>
    <row r="316" spans="2:46">
      <c r="B316" s="154" t="str">
        <f t="shared" si="9"/>
        <v/>
      </c>
      <c r="C316" s="41"/>
      <c r="D316" s="41"/>
      <c r="E316" s="35"/>
      <c r="F316" s="42"/>
      <c r="G316" s="35"/>
      <c r="H316" s="41"/>
      <c r="I316" s="35"/>
      <c r="J316" s="35"/>
      <c r="K316" s="35"/>
      <c r="L316" s="28"/>
      <c r="M316" s="29"/>
      <c r="N316" s="37"/>
      <c r="O316" s="37"/>
      <c r="P316" s="38"/>
      <c r="Q316" s="31"/>
      <c r="R316" s="39"/>
      <c r="S316" s="39"/>
      <c r="T316" s="39"/>
      <c r="U316" s="40"/>
      <c r="V316" s="28"/>
      <c r="W316" s="37"/>
      <c r="X316" s="37"/>
      <c r="Y316" s="37"/>
      <c r="Z316" s="38"/>
      <c r="AA316" s="31"/>
      <c r="AB316" s="39"/>
      <c r="AC316" s="39"/>
      <c r="AD316" s="39"/>
      <c r="AE316" s="40"/>
      <c r="AF316" s="28"/>
      <c r="AG316" s="37"/>
      <c r="AH316" s="37"/>
      <c r="AI316" s="37"/>
      <c r="AJ316" s="38"/>
      <c r="AT316" s="243">
        <f t="shared" si="8"/>
        <v>0</v>
      </c>
    </row>
    <row r="317" spans="2:46">
      <c r="B317" s="154" t="str">
        <f t="shared" si="9"/>
        <v/>
      </c>
      <c r="C317" s="41"/>
      <c r="D317" s="41"/>
      <c r="E317" s="35"/>
      <c r="F317" s="42"/>
      <c r="G317" s="35"/>
      <c r="H317" s="41"/>
      <c r="I317" s="35"/>
      <c r="J317" s="35"/>
      <c r="K317" s="35"/>
      <c r="L317" s="28"/>
      <c r="M317" s="29"/>
      <c r="N317" s="37"/>
      <c r="O317" s="37"/>
      <c r="P317" s="38"/>
      <c r="Q317" s="31"/>
      <c r="R317" s="39"/>
      <c r="S317" s="39"/>
      <c r="T317" s="39"/>
      <c r="U317" s="40"/>
      <c r="V317" s="28"/>
      <c r="W317" s="37"/>
      <c r="X317" s="37"/>
      <c r="Y317" s="37"/>
      <c r="Z317" s="38"/>
      <c r="AA317" s="31"/>
      <c r="AB317" s="39"/>
      <c r="AC317" s="39"/>
      <c r="AD317" s="39"/>
      <c r="AE317" s="40"/>
      <c r="AF317" s="28"/>
      <c r="AG317" s="37"/>
      <c r="AH317" s="37"/>
      <c r="AI317" s="37"/>
      <c r="AJ317" s="38"/>
      <c r="AT317" s="243">
        <f t="shared" si="8"/>
        <v>0</v>
      </c>
    </row>
    <row r="318" spans="2:46">
      <c r="B318" s="154" t="str">
        <f t="shared" si="9"/>
        <v/>
      </c>
      <c r="C318" s="41"/>
      <c r="D318" s="41"/>
      <c r="E318" s="35"/>
      <c r="F318" s="42"/>
      <c r="G318" s="35"/>
      <c r="H318" s="41"/>
      <c r="I318" s="35"/>
      <c r="J318" s="35"/>
      <c r="K318" s="35"/>
      <c r="L318" s="28"/>
      <c r="M318" s="29"/>
      <c r="N318" s="37"/>
      <c r="O318" s="37"/>
      <c r="P318" s="38"/>
      <c r="Q318" s="31"/>
      <c r="R318" s="39"/>
      <c r="S318" s="39"/>
      <c r="T318" s="39"/>
      <c r="U318" s="40"/>
      <c r="V318" s="28"/>
      <c r="W318" s="37"/>
      <c r="X318" s="37"/>
      <c r="Y318" s="37"/>
      <c r="Z318" s="38"/>
      <c r="AA318" s="31"/>
      <c r="AB318" s="39"/>
      <c r="AC318" s="39"/>
      <c r="AD318" s="39"/>
      <c r="AE318" s="40"/>
      <c r="AF318" s="28"/>
      <c r="AG318" s="37"/>
      <c r="AH318" s="37"/>
      <c r="AI318" s="37"/>
      <c r="AJ318" s="38"/>
      <c r="AT318" s="243">
        <f t="shared" si="8"/>
        <v>0</v>
      </c>
    </row>
    <row r="319" spans="2:46">
      <c r="B319" s="154" t="str">
        <f t="shared" si="9"/>
        <v/>
      </c>
      <c r="C319" s="41"/>
      <c r="D319" s="41"/>
      <c r="E319" s="35"/>
      <c r="F319" s="42"/>
      <c r="G319" s="35"/>
      <c r="H319" s="41"/>
      <c r="I319" s="35"/>
      <c r="J319" s="35"/>
      <c r="K319" s="35"/>
      <c r="L319" s="28"/>
      <c r="M319" s="29"/>
      <c r="N319" s="37"/>
      <c r="O319" s="37"/>
      <c r="P319" s="38"/>
      <c r="Q319" s="31"/>
      <c r="R319" s="39"/>
      <c r="S319" s="39"/>
      <c r="T319" s="39"/>
      <c r="U319" s="40"/>
      <c r="V319" s="28"/>
      <c r="W319" s="37"/>
      <c r="X319" s="37"/>
      <c r="Y319" s="37"/>
      <c r="Z319" s="38"/>
      <c r="AA319" s="31"/>
      <c r="AB319" s="39"/>
      <c r="AC319" s="39"/>
      <c r="AD319" s="39"/>
      <c r="AE319" s="40"/>
      <c r="AF319" s="28"/>
      <c r="AG319" s="37"/>
      <c r="AH319" s="37"/>
      <c r="AI319" s="37"/>
      <c r="AJ319" s="38"/>
      <c r="AT319" s="243">
        <f t="shared" si="8"/>
        <v>0</v>
      </c>
    </row>
    <row r="320" spans="2:46">
      <c r="B320" s="154" t="str">
        <f t="shared" si="9"/>
        <v/>
      </c>
      <c r="C320" s="41"/>
      <c r="D320" s="41"/>
      <c r="E320" s="35"/>
      <c r="F320" s="42"/>
      <c r="G320" s="35"/>
      <c r="H320" s="41"/>
      <c r="I320" s="35"/>
      <c r="J320" s="35"/>
      <c r="K320" s="35"/>
      <c r="L320" s="28"/>
      <c r="M320" s="29"/>
      <c r="N320" s="37"/>
      <c r="O320" s="37"/>
      <c r="P320" s="38"/>
      <c r="Q320" s="31"/>
      <c r="R320" s="39"/>
      <c r="S320" s="39"/>
      <c r="T320" s="39"/>
      <c r="U320" s="40"/>
      <c r="V320" s="28"/>
      <c r="W320" s="37"/>
      <c r="X320" s="37"/>
      <c r="Y320" s="37"/>
      <c r="Z320" s="38"/>
      <c r="AA320" s="31"/>
      <c r="AB320" s="39"/>
      <c r="AC320" s="39"/>
      <c r="AD320" s="39"/>
      <c r="AE320" s="40"/>
      <c r="AF320" s="28"/>
      <c r="AG320" s="37"/>
      <c r="AH320" s="37"/>
      <c r="AI320" s="37"/>
      <c r="AJ320" s="38"/>
      <c r="AT320" s="243">
        <f t="shared" si="8"/>
        <v>0</v>
      </c>
    </row>
    <row r="321" spans="2:46">
      <c r="B321" s="154" t="str">
        <f t="shared" si="9"/>
        <v/>
      </c>
      <c r="C321" s="41"/>
      <c r="D321" s="41"/>
      <c r="E321" s="35"/>
      <c r="F321" s="42"/>
      <c r="G321" s="35"/>
      <c r="H321" s="41"/>
      <c r="I321" s="35"/>
      <c r="J321" s="35"/>
      <c r="K321" s="35"/>
      <c r="L321" s="28"/>
      <c r="M321" s="29"/>
      <c r="N321" s="37"/>
      <c r="O321" s="37"/>
      <c r="P321" s="38"/>
      <c r="Q321" s="31"/>
      <c r="R321" s="39"/>
      <c r="S321" s="39"/>
      <c r="T321" s="39"/>
      <c r="U321" s="40"/>
      <c r="V321" s="28"/>
      <c r="W321" s="37"/>
      <c r="X321" s="37"/>
      <c r="Y321" s="37"/>
      <c r="Z321" s="38"/>
      <c r="AA321" s="31"/>
      <c r="AB321" s="39"/>
      <c r="AC321" s="39"/>
      <c r="AD321" s="39"/>
      <c r="AE321" s="40"/>
      <c r="AF321" s="28"/>
      <c r="AG321" s="37"/>
      <c r="AH321" s="37"/>
      <c r="AI321" s="37"/>
      <c r="AJ321" s="38"/>
      <c r="AT321" s="243">
        <f t="shared" si="8"/>
        <v>0</v>
      </c>
    </row>
    <row r="322" spans="2:46">
      <c r="B322" s="154" t="str">
        <f t="shared" si="9"/>
        <v/>
      </c>
      <c r="C322" s="41"/>
      <c r="D322" s="41"/>
      <c r="E322" s="35"/>
      <c r="F322" s="42"/>
      <c r="G322" s="35"/>
      <c r="H322" s="41"/>
      <c r="I322" s="35"/>
      <c r="J322" s="35"/>
      <c r="K322" s="35"/>
      <c r="L322" s="28"/>
      <c r="M322" s="29"/>
      <c r="N322" s="37"/>
      <c r="O322" s="37"/>
      <c r="P322" s="38"/>
      <c r="Q322" s="31"/>
      <c r="R322" s="39"/>
      <c r="S322" s="39"/>
      <c r="T322" s="39"/>
      <c r="U322" s="40"/>
      <c r="V322" s="28"/>
      <c r="W322" s="37"/>
      <c r="X322" s="37"/>
      <c r="Y322" s="37"/>
      <c r="Z322" s="38"/>
      <c r="AA322" s="31"/>
      <c r="AB322" s="39"/>
      <c r="AC322" s="39"/>
      <c r="AD322" s="39"/>
      <c r="AE322" s="40"/>
      <c r="AF322" s="28"/>
      <c r="AG322" s="37"/>
      <c r="AH322" s="37"/>
      <c r="AI322" s="37"/>
      <c r="AJ322" s="38"/>
      <c r="AT322" s="243">
        <f t="shared" si="8"/>
        <v>0</v>
      </c>
    </row>
    <row r="323" spans="2:46">
      <c r="B323" s="154" t="str">
        <f t="shared" si="9"/>
        <v/>
      </c>
      <c r="C323" s="41"/>
      <c r="D323" s="41"/>
      <c r="E323" s="35"/>
      <c r="F323" s="42"/>
      <c r="G323" s="35"/>
      <c r="H323" s="41"/>
      <c r="I323" s="35"/>
      <c r="J323" s="35"/>
      <c r="K323" s="35"/>
      <c r="L323" s="28"/>
      <c r="M323" s="29"/>
      <c r="N323" s="37"/>
      <c r="O323" s="37"/>
      <c r="P323" s="38"/>
      <c r="Q323" s="31"/>
      <c r="R323" s="39"/>
      <c r="S323" s="39"/>
      <c r="T323" s="39"/>
      <c r="U323" s="40"/>
      <c r="V323" s="28"/>
      <c r="W323" s="37"/>
      <c r="X323" s="37"/>
      <c r="Y323" s="37"/>
      <c r="Z323" s="38"/>
      <c r="AA323" s="31"/>
      <c r="AB323" s="39"/>
      <c r="AC323" s="39"/>
      <c r="AD323" s="39"/>
      <c r="AE323" s="40"/>
      <c r="AF323" s="28"/>
      <c r="AG323" s="37"/>
      <c r="AH323" s="37"/>
      <c r="AI323" s="37"/>
      <c r="AJ323" s="38"/>
      <c r="AT323" s="243">
        <f t="shared" si="8"/>
        <v>0</v>
      </c>
    </row>
    <row r="324" spans="2:46">
      <c r="B324" s="154" t="str">
        <f t="shared" si="9"/>
        <v/>
      </c>
      <c r="C324" s="41"/>
      <c r="D324" s="41"/>
      <c r="E324" s="35"/>
      <c r="F324" s="42"/>
      <c r="G324" s="35"/>
      <c r="H324" s="41"/>
      <c r="I324" s="35"/>
      <c r="J324" s="35"/>
      <c r="K324" s="35"/>
      <c r="L324" s="28"/>
      <c r="M324" s="29"/>
      <c r="N324" s="37"/>
      <c r="O324" s="37"/>
      <c r="P324" s="38"/>
      <c r="Q324" s="31"/>
      <c r="R324" s="39"/>
      <c r="S324" s="39"/>
      <c r="T324" s="39"/>
      <c r="U324" s="40"/>
      <c r="V324" s="28"/>
      <c r="W324" s="37"/>
      <c r="X324" s="37"/>
      <c r="Y324" s="37"/>
      <c r="Z324" s="38"/>
      <c r="AA324" s="31"/>
      <c r="AB324" s="39"/>
      <c r="AC324" s="39"/>
      <c r="AD324" s="39"/>
      <c r="AE324" s="40"/>
      <c r="AF324" s="28"/>
      <c r="AG324" s="37"/>
      <c r="AH324" s="37"/>
      <c r="AI324" s="37"/>
      <c r="AJ324" s="38"/>
      <c r="AT324" s="243">
        <f t="shared" si="8"/>
        <v>0</v>
      </c>
    </row>
    <row r="325" spans="2:46">
      <c r="B325" s="154" t="str">
        <f t="shared" si="9"/>
        <v/>
      </c>
      <c r="C325" s="41"/>
      <c r="D325" s="41"/>
      <c r="E325" s="35"/>
      <c r="F325" s="42"/>
      <c r="G325" s="35"/>
      <c r="H325" s="41"/>
      <c r="I325" s="35"/>
      <c r="J325" s="35"/>
      <c r="K325" s="35"/>
      <c r="L325" s="28"/>
      <c r="M325" s="29"/>
      <c r="N325" s="37"/>
      <c r="O325" s="37"/>
      <c r="P325" s="38"/>
      <c r="Q325" s="31"/>
      <c r="R325" s="39"/>
      <c r="S325" s="39"/>
      <c r="T325" s="39"/>
      <c r="U325" s="40"/>
      <c r="V325" s="28"/>
      <c r="W325" s="37"/>
      <c r="X325" s="37"/>
      <c r="Y325" s="37"/>
      <c r="Z325" s="38"/>
      <c r="AA325" s="31"/>
      <c r="AB325" s="39"/>
      <c r="AC325" s="39"/>
      <c r="AD325" s="39"/>
      <c r="AE325" s="40"/>
      <c r="AF325" s="28"/>
      <c r="AG325" s="37"/>
      <c r="AH325" s="37"/>
      <c r="AI325" s="37"/>
      <c r="AJ325" s="38"/>
      <c r="AT325" s="243">
        <f t="shared" si="8"/>
        <v>0</v>
      </c>
    </row>
    <row r="326" spans="2:46">
      <c r="B326" s="154" t="str">
        <f t="shared" si="9"/>
        <v/>
      </c>
      <c r="C326" s="41"/>
      <c r="D326" s="41"/>
      <c r="E326" s="35"/>
      <c r="F326" s="42"/>
      <c r="G326" s="35"/>
      <c r="H326" s="41"/>
      <c r="I326" s="35"/>
      <c r="J326" s="35"/>
      <c r="K326" s="35"/>
      <c r="L326" s="28"/>
      <c r="M326" s="29"/>
      <c r="N326" s="37"/>
      <c r="O326" s="37"/>
      <c r="P326" s="38"/>
      <c r="Q326" s="31"/>
      <c r="R326" s="39"/>
      <c r="S326" s="39"/>
      <c r="T326" s="39"/>
      <c r="U326" s="40"/>
      <c r="V326" s="28"/>
      <c r="W326" s="37"/>
      <c r="X326" s="37"/>
      <c r="Y326" s="37"/>
      <c r="Z326" s="38"/>
      <c r="AA326" s="31"/>
      <c r="AB326" s="39"/>
      <c r="AC326" s="39"/>
      <c r="AD326" s="39"/>
      <c r="AE326" s="40"/>
      <c r="AF326" s="28"/>
      <c r="AG326" s="37"/>
      <c r="AH326" s="37"/>
      <c r="AI326" s="37"/>
      <c r="AJ326" s="38"/>
      <c r="AT326" s="243">
        <f t="shared" si="8"/>
        <v>0</v>
      </c>
    </row>
    <row r="327" spans="2:46">
      <c r="B327" s="154" t="str">
        <f t="shared" si="9"/>
        <v/>
      </c>
      <c r="C327" s="41"/>
      <c r="D327" s="41"/>
      <c r="E327" s="35"/>
      <c r="F327" s="42"/>
      <c r="G327" s="35"/>
      <c r="H327" s="41"/>
      <c r="I327" s="35"/>
      <c r="J327" s="35"/>
      <c r="K327" s="35"/>
      <c r="L327" s="28"/>
      <c r="M327" s="29"/>
      <c r="N327" s="37"/>
      <c r="O327" s="37"/>
      <c r="P327" s="38"/>
      <c r="Q327" s="31"/>
      <c r="R327" s="39"/>
      <c r="S327" s="39"/>
      <c r="T327" s="39"/>
      <c r="U327" s="40"/>
      <c r="V327" s="28"/>
      <c r="W327" s="37"/>
      <c r="X327" s="37"/>
      <c r="Y327" s="37"/>
      <c r="Z327" s="38"/>
      <c r="AA327" s="31"/>
      <c r="AB327" s="39"/>
      <c r="AC327" s="39"/>
      <c r="AD327" s="39"/>
      <c r="AE327" s="40"/>
      <c r="AF327" s="28"/>
      <c r="AG327" s="37"/>
      <c r="AH327" s="37"/>
      <c r="AI327" s="37"/>
      <c r="AJ327" s="38"/>
      <c r="AT327" s="243">
        <f t="shared" si="8"/>
        <v>0</v>
      </c>
    </row>
    <row r="328" spans="2:46">
      <c r="B328" s="154" t="str">
        <f t="shared" si="9"/>
        <v/>
      </c>
      <c r="C328" s="41"/>
      <c r="D328" s="41"/>
      <c r="E328" s="35"/>
      <c r="F328" s="42"/>
      <c r="G328" s="35"/>
      <c r="H328" s="41"/>
      <c r="I328" s="35"/>
      <c r="J328" s="35"/>
      <c r="K328" s="35"/>
      <c r="L328" s="28"/>
      <c r="M328" s="29"/>
      <c r="N328" s="37"/>
      <c r="O328" s="37"/>
      <c r="P328" s="38"/>
      <c r="Q328" s="31"/>
      <c r="R328" s="39"/>
      <c r="S328" s="39"/>
      <c r="T328" s="39"/>
      <c r="U328" s="40"/>
      <c r="V328" s="28"/>
      <c r="W328" s="37"/>
      <c r="X328" s="37"/>
      <c r="Y328" s="37"/>
      <c r="Z328" s="38"/>
      <c r="AA328" s="31"/>
      <c r="AB328" s="39"/>
      <c r="AC328" s="39"/>
      <c r="AD328" s="39"/>
      <c r="AE328" s="40"/>
      <c r="AF328" s="28"/>
      <c r="AG328" s="37"/>
      <c r="AH328" s="37"/>
      <c r="AI328" s="37"/>
      <c r="AJ328" s="38"/>
      <c r="AT328" s="243">
        <f t="shared" si="8"/>
        <v>0</v>
      </c>
    </row>
    <row r="329" spans="2:46">
      <c r="B329" s="154" t="str">
        <f t="shared" si="9"/>
        <v/>
      </c>
      <c r="C329" s="41"/>
      <c r="D329" s="41"/>
      <c r="E329" s="35"/>
      <c r="F329" s="42"/>
      <c r="G329" s="35"/>
      <c r="H329" s="41"/>
      <c r="I329" s="35"/>
      <c r="J329" s="35"/>
      <c r="K329" s="35"/>
      <c r="L329" s="28"/>
      <c r="M329" s="29"/>
      <c r="N329" s="37"/>
      <c r="O329" s="37"/>
      <c r="P329" s="38"/>
      <c r="Q329" s="31"/>
      <c r="R329" s="39"/>
      <c r="S329" s="39"/>
      <c r="T329" s="39"/>
      <c r="U329" s="40"/>
      <c r="V329" s="28"/>
      <c r="W329" s="37"/>
      <c r="X329" s="37"/>
      <c r="Y329" s="37"/>
      <c r="Z329" s="38"/>
      <c r="AA329" s="31"/>
      <c r="AB329" s="39"/>
      <c r="AC329" s="39"/>
      <c r="AD329" s="39"/>
      <c r="AE329" s="40"/>
      <c r="AF329" s="28"/>
      <c r="AG329" s="37"/>
      <c r="AH329" s="37"/>
      <c r="AI329" s="37"/>
      <c r="AJ329" s="38"/>
      <c r="AT329" s="243">
        <f t="shared" si="8"/>
        <v>0</v>
      </c>
    </row>
    <row r="330" spans="2:46">
      <c r="B330" s="154" t="str">
        <f t="shared" si="9"/>
        <v/>
      </c>
      <c r="C330" s="41"/>
      <c r="D330" s="41"/>
      <c r="E330" s="35"/>
      <c r="F330" s="42"/>
      <c r="G330" s="35"/>
      <c r="H330" s="41"/>
      <c r="I330" s="35"/>
      <c r="J330" s="35"/>
      <c r="K330" s="35"/>
      <c r="L330" s="28"/>
      <c r="M330" s="29"/>
      <c r="N330" s="37"/>
      <c r="O330" s="37"/>
      <c r="P330" s="38"/>
      <c r="Q330" s="31"/>
      <c r="R330" s="39"/>
      <c r="S330" s="39"/>
      <c r="T330" s="39"/>
      <c r="U330" s="40"/>
      <c r="V330" s="28"/>
      <c r="W330" s="37"/>
      <c r="X330" s="37"/>
      <c r="Y330" s="37"/>
      <c r="Z330" s="38"/>
      <c r="AA330" s="31"/>
      <c r="AB330" s="39"/>
      <c r="AC330" s="39"/>
      <c r="AD330" s="39"/>
      <c r="AE330" s="40"/>
      <c r="AF330" s="28"/>
      <c r="AG330" s="37"/>
      <c r="AH330" s="37"/>
      <c r="AI330" s="37"/>
      <c r="AJ330" s="38"/>
      <c r="AT330" s="243">
        <f t="shared" ref="AT330:AT393" si="10">IF(D330="",0,1)</f>
        <v>0</v>
      </c>
    </row>
    <row r="331" spans="2:46">
      <c r="B331" s="154" t="str">
        <f t="shared" si="9"/>
        <v/>
      </c>
      <c r="C331" s="41"/>
      <c r="D331" s="41"/>
      <c r="E331" s="35"/>
      <c r="F331" s="42"/>
      <c r="G331" s="35"/>
      <c r="H331" s="41"/>
      <c r="I331" s="35"/>
      <c r="J331" s="35"/>
      <c r="K331" s="35"/>
      <c r="L331" s="28"/>
      <c r="M331" s="29"/>
      <c r="N331" s="37"/>
      <c r="O331" s="37"/>
      <c r="P331" s="38"/>
      <c r="Q331" s="31"/>
      <c r="R331" s="39"/>
      <c r="S331" s="39"/>
      <c r="T331" s="39"/>
      <c r="U331" s="40"/>
      <c r="V331" s="28"/>
      <c r="W331" s="37"/>
      <c r="X331" s="37"/>
      <c r="Y331" s="37"/>
      <c r="Z331" s="38"/>
      <c r="AA331" s="31"/>
      <c r="AB331" s="39"/>
      <c r="AC331" s="39"/>
      <c r="AD331" s="39"/>
      <c r="AE331" s="40"/>
      <c r="AF331" s="28"/>
      <c r="AG331" s="37"/>
      <c r="AH331" s="37"/>
      <c r="AI331" s="37"/>
      <c r="AJ331" s="38"/>
      <c r="AT331" s="243">
        <f t="shared" si="10"/>
        <v>0</v>
      </c>
    </row>
    <row r="332" spans="2:46">
      <c r="B332" s="154" t="str">
        <f t="shared" ref="B332:B395" si="11">IF(C332="","",1+B331)</f>
        <v/>
      </c>
      <c r="C332" s="41"/>
      <c r="D332" s="41"/>
      <c r="E332" s="35"/>
      <c r="F332" s="42"/>
      <c r="G332" s="35"/>
      <c r="H332" s="41"/>
      <c r="I332" s="35"/>
      <c r="J332" s="35"/>
      <c r="K332" s="35"/>
      <c r="L332" s="28"/>
      <c r="M332" s="29"/>
      <c r="N332" s="37"/>
      <c r="O332" s="37"/>
      <c r="P332" s="38"/>
      <c r="Q332" s="31"/>
      <c r="R332" s="39"/>
      <c r="S332" s="39"/>
      <c r="T332" s="39"/>
      <c r="U332" s="40"/>
      <c r="V332" s="28"/>
      <c r="W332" s="37"/>
      <c r="X332" s="37"/>
      <c r="Y332" s="37"/>
      <c r="Z332" s="38"/>
      <c r="AA332" s="31"/>
      <c r="AB332" s="39"/>
      <c r="AC332" s="39"/>
      <c r="AD332" s="39"/>
      <c r="AE332" s="40"/>
      <c r="AF332" s="28"/>
      <c r="AG332" s="37"/>
      <c r="AH332" s="37"/>
      <c r="AI332" s="37"/>
      <c r="AJ332" s="38"/>
      <c r="AT332" s="243">
        <f t="shared" si="10"/>
        <v>0</v>
      </c>
    </row>
    <row r="333" spans="2:46">
      <c r="B333" s="154" t="str">
        <f t="shared" si="11"/>
        <v/>
      </c>
      <c r="C333" s="41"/>
      <c r="D333" s="41"/>
      <c r="E333" s="35"/>
      <c r="F333" s="42"/>
      <c r="G333" s="35"/>
      <c r="H333" s="41"/>
      <c r="I333" s="35"/>
      <c r="J333" s="35"/>
      <c r="K333" s="35"/>
      <c r="L333" s="28"/>
      <c r="M333" s="29"/>
      <c r="N333" s="37"/>
      <c r="O333" s="37"/>
      <c r="P333" s="38"/>
      <c r="Q333" s="31"/>
      <c r="R333" s="39"/>
      <c r="S333" s="39"/>
      <c r="T333" s="39"/>
      <c r="U333" s="40"/>
      <c r="V333" s="28"/>
      <c r="W333" s="37"/>
      <c r="X333" s="37"/>
      <c r="Y333" s="37"/>
      <c r="Z333" s="38"/>
      <c r="AA333" s="31"/>
      <c r="AB333" s="39"/>
      <c r="AC333" s="39"/>
      <c r="AD333" s="39"/>
      <c r="AE333" s="40"/>
      <c r="AF333" s="28"/>
      <c r="AG333" s="37"/>
      <c r="AH333" s="37"/>
      <c r="AI333" s="37"/>
      <c r="AJ333" s="38"/>
      <c r="AT333" s="243">
        <f t="shared" si="10"/>
        <v>0</v>
      </c>
    </row>
    <row r="334" spans="2:46">
      <c r="B334" s="154" t="str">
        <f t="shared" si="11"/>
        <v/>
      </c>
      <c r="C334" s="41"/>
      <c r="D334" s="41"/>
      <c r="E334" s="35"/>
      <c r="F334" s="42"/>
      <c r="G334" s="35"/>
      <c r="H334" s="41"/>
      <c r="I334" s="35"/>
      <c r="J334" s="35"/>
      <c r="K334" s="35"/>
      <c r="L334" s="28"/>
      <c r="M334" s="29"/>
      <c r="N334" s="37"/>
      <c r="O334" s="37"/>
      <c r="P334" s="38"/>
      <c r="Q334" s="31"/>
      <c r="R334" s="39"/>
      <c r="S334" s="39"/>
      <c r="T334" s="39"/>
      <c r="U334" s="40"/>
      <c r="V334" s="28"/>
      <c r="W334" s="37"/>
      <c r="X334" s="37"/>
      <c r="Y334" s="37"/>
      <c r="Z334" s="38"/>
      <c r="AA334" s="31"/>
      <c r="AB334" s="39"/>
      <c r="AC334" s="39"/>
      <c r="AD334" s="39"/>
      <c r="AE334" s="40"/>
      <c r="AF334" s="28"/>
      <c r="AG334" s="37"/>
      <c r="AH334" s="37"/>
      <c r="AI334" s="37"/>
      <c r="AJ334" s="38"/>
      <c r="AT334" s="243">
        <f t="shared" si="10"/>
        <v>0</v>
      </c>
    </row>
    <row r="335" spans="2:46">
      <c r="B335" s="154" t="str">
        <f t="shared" si="11"/>
        <v/>
      </c>
      <c r="C335" s="41"/>
      <c r="D335" s="41"/>
      <c r="E335" s="35"/>
      <c r="F335" s="42"/>
      <c r="G335" s="35"/>
      <c r="H335" s="41"/>
      <c r="I335" s="35"/>
      <c r="J335" s="35"/>
      <c r="K335" s="35"/>
      <c r="L335" s="28"/>
      <c r="M335" s="29"/>
      <c r="N335" s="37"/>
      <c r="O335" s="37"/>
      <c r="P335" s="38"/>
      <c r="Q335" s="31"/>
      <c r="R335" s="39"/>
      <c r="S335" s="39"/>
      <c r="T335" s="39"/>
      <c r="U335" s="40"/>
      <c r="V335" s="28"/>
      <c r="W335" s="37"/>
      <c r="X335" s="37"/>
      <c r="Y335" s="37"/>
      <c r="Z335" s="38"/>
      <c r="AA335" s="31"/>
      <c r="AB335" s="39"/>
      <c r="AC335" s="39"/>
      <c r="AD335" s="39"/>
      <c r="AE335" s="40"/>
      <c r="AF335" s="28"/>
      <c r="AG335" s="37"/>
      <c r="AH335" s="37"/>
      <c r="AI335" s="37"/>
      <c r="AJ335" s="38"/>
      <c r="AT335" s="243">
        <f t="shared" si="10"/>
        <v>0</v>
      </c>
    </row>
    <row r="336" spans="2:46">
      <c r="B336" s="154" t="str">
        <f t="shared" si="11"/>
        <v/>
      </c>
      <c r="C336" s="41"/>
      <c r="D336" s="41"/>
      <c r="E336" s="35"/>
      <c r="F336" s="42"/>
      <c r="G336" s="35"/>
      <c r="H336" s="41"/>
      <c r="I336" s="35"/>
      <c r="J336" s="35"/>
      <c r="K336" s="35"/>
      <c r="L336" s="28"/>
      <c r="M336" s="29"/>
      <c r="N336" s="37"/>
      <c r="O336" s="37"/>
      <c r="P336" s="38"/>
      <c r="Q336" s="31"/>
      <c r="R336" s="39"/>
      <c r="S336" s="39"/>
      <c r="T336" s="39"/>
      <c r="U336" s="40"/>
      <c r="V336" s="28"/>
      <c r="W336" s="37"/>
      <c r="X336" s="37"/>
      <c r="Y336" s="37"/>
      <c r="Z336" s="38"/>
      <c r="AA336" s="31"/>
      <c r="AB336" s="39"/>
      <c r="AC336" s="39"/>
      <c r="AD336" s="39"/>
      <c r="AE336" s="40"/>
      <c r="AF336" s="28"/>
      <c r="AG336" s="37"/>
      <c r="AH336" s="37"/>
      <c r="AI336" s="37"/>
      <c r="AJ336" s="38"/>
      <c r="AT336" s="243">
        <f t="shared" si="10"/>
        <v>0</v>
      </c>
    </row>
    <row r="337" spans="2:46">
      <c r="B337" s="154" t="str">
        <f t="shared" si="11"/>
        <v/>
      </c>
      <c r="C337" s="41"/>
      <c r="D337" s="41"/>
      <c r="E337" s="35"/>
      <c r="F337" s="42"/>
      <c r="G337" s="35"/>
      <c r="H337" s="41"/>
      <c r="I337" s="35"/>
      <c r="J337" s="35"/>
      <c r="K337" s="35"/>
      <c r="L337" s="28"/>
      <c r="M337" s="29"/>
      <c r="N337" s="37"/>
      <c r="O337" s="37"/>
      <c r="P337" s="38"/>
      <c r="Q337" s="31"/>
      <c r="R337" s="39"/>
      <c r="S337" s="39"/>
      <c r="T337" s="39"/>
      <c r="U337" s="40"/>
      <c r="V337" s="28"/>
      <c r="W337" s="37"/>
      <c r="X337" s="37"/>
      <c r="Y337" s="37"/>
      <c r="Z337" s="38"/>
      <c r="AA337" s="31"/>
      <c r="AB337" s="39"/>
      <c r="AC337" s="39"/>
      <c r="AD337" s="39"/>
      <c r="AE337" s="40"/>
      <c r="AF337" s="28"/>
      <c r="AG337" s="37"/>
      <c r="AH337" s="37"/>
      <c r="AI337" s="37"/>
      <c r="AJ337" s="38"/>
      <c r="AT337" s="243">
        <f t="shared" si="10"/>
        <v>0</v>
      </c>
    </row>
    <row r="338" spans="2:46">
      <c r="B338" s="154" t="str">
        <f t="shared" si="11"/>
        <v/>
      </c>
      <c r="C338" s="41"/>
      <c r="D338" s="41"/>
      <c r="E338" s="35"/>
      <c r="F338" s="42"/>
      <c r="G338" s="35"/>
      <c r="H338" s="41"/>
      <c r="I338" s="35"/>
      <c r="J338" s="35"/>
      <c r="K338" s="35"/>
      <c r="L338" s="28"/>
      <c r="M338" s="29"/>
      <c r="N338" s="37"/>
      <c r="O338" s="37"/>
      <c r="P338" s="38"/>
      <c r="Q338" s="31"/>
      <c r="R338" s="39"/>
      <c r="S338" s="39"/>
      <c r="T338" s="39"/>
      <c r="U338" s="40"/>
      <c r="V338" s="28"/>
      <c r="W338" s="37"/>
      <c r="X338" s="37"/>
      <c r="Y338" s="37"/>
      <c r="Z338" s="38"/>
      <c r="AA338" s="31"/>
      <c r="AB338" s="39"/>
      <c r="AC338" s="39"/>
      <c r="AD338" s="39"/>
      <c r="AE338" s="40"/>
      <c r="AF338" s="28"/>
      <c r="AG338" s="37"/>
      <c r="AH338" s="37"/>
      <c r="AI338" s="37"/>
      <c r="AJ338" s="38"/>
      <c r="AT338" s="243">
        <f t="shared" si="10"/>
        <v>0</v>
      </c>
    </row>
    <row r="339" spans="2:46">
      <c r="B339" s="154" t="str">
        <f t="shared" si="11"/>
        <v/>
      </c>
      <c r="C339" s="41"/>
      <c r="D339" s="41"/>
      <c r="E339" s="35"/>
      <c r="F339" s="42"/>
      <c r="G339" s="35"/>
      <c r="H339" s="41"/>
      <c r="I339" s="35"/>
      <c r="J339" s="35"/>
      <c r="K339" s="35"/>
      <c r="L339" s="28"/>
      <c r="M339" s="29"/>
      <c r="N339" s="37"/>
      <c r="O339" s="37"/>
      <c r="P339" s="38"/>
      <c r="Q339" s="31"/>
      <c r="R339" s="39"/>
      <c r="S339" s="39"/>
      <c r="T339" s="39"/>
      <c r="U339" s="40"/>
      <c r="V339" s="28"/>
      <c r="W339" s="37"/>
      <c r="X339" s="37"/>
      <c r="Y339" s="37"/>
      <c r="Z339" s="38"/>
      <c r="AA339" s="31"/>
      <c r="AB339" s="39"/>
      <c r="AC339" s="39"/>
      <c r="AD339" s="39"/>
      <c r="AE339" s="40"/>
      <c r="AF339" s="28"/>
      <c r="AG339" s="37"/>
      <c r="AH339" s="37"/>
      <c r="AI339" s="37"/>
      <c r="AJ339" s="38"/>
      <c r="AT339" s="243">
        <f t="shared" si="10"/>
        <v>0</v>
      </c>
    </row>
    <row r="340" spans="2:46">
      <c r="B340" s="154" t="str">
        <f t="shared" si="11"/>
        <v/>
      </c>
      <c r="C340" s="41"/>
      <c r="D340" s="41"/>
      <c r="E340" s="35"/>
      <c r="F340" s="42"/>
      <c r="G340" s="35"/>
      <c r="H340" s="41"/>
      <c r="I340" s="35"/>
      <c r="J340" s="35"/>
      <c r="K340" s="35"/>
      <c r="L340" s="28"/>
      <c r="M340" s="29"/>
      <c r="N340" s="37"/>
      <c r="O340" s="37"/>
      <c r="P340" s="38"/>
      <c r="Q340" s="31"/>
      <c r="R340" s="39"/>
      <c r="S340" s="39"/>
      <c r="T340" s="39"/>
      <c r="U340" s="40"/>
      <c r="V340" s="28"/>
      <c r="W340" s="37"/>
      <c r="X340" s="37"/>
      <c r="Y340" s="37"/>
      <c r="Z340" s="38"/>
      <c r="AA340" s="31"/>
      <c r="AB340" s="39"/>
      <c r="AC340" s="39"/>
      <c r="AD340" s="39"/>
      <c r="AE340" s="40"/>
      <c r="AF340" s="28"/>
      <c r="AG340" s="37"/>
      <c r="AH340" s="37"/>
      <c r="AI340" s="37"/>
      <c r="AJ340" s="38"/>
      <c r="AT340" s="243">
        <f t="shared" si="10"/>
        <v>0</v>
      </c>
    </row>
    <row r="341" spans="2:46">
      <c r="B341" s="154" t="str">
        <f t="shared" si="11"/>
        <v/>
      </c>
      <c r="C341" s="41"/>
      <c r="D341" s="41"/>
      <c r="E341" s="35"/>
      <c r="F341" s="42"/>
      <c r="G341" s="35"/>
      <c r="H341" s="41"/>
      <c r="I341" s="35"/>
      <c r="J341" s="35"/>
      <c r="K341" s="35"/>
      <c r="L341" s="28"/>
      <c r="M341" s="29"/>
      <c r="N341" s="37"/>
      <c r="O341" s="37"/>
      <c r="P341" s="38"/>
      <c r="Q341" s="31"/>
      <c r="R341" s="39"/>
      <c r="S341" s="39"/>
      <c r="T341" s="39"/>
      <c r="U341" s="40"/>
      <c r="V341" s="28"/>
      <c r="W341" s="37"/>
      <c r="X341" s="37"/>
      <c r="Y341" s="37"/>
      <c r="Z341" s="38"/>
      <c r="AA341" s="31"/>
      <c r="AB341" s="39"/>
      <c r="AC341" s="39"/>
      <c r="AD341" s="39"/>
      <c r="AE341" s="40"/>
      <c r="AF341" s="28"/>
      <c r="AG341" s="37"/>
      <c r="AH341" s="37"/>
      <c r="AI341" s="37"/>
      <c r="AJ341" s="38"/>
      <c r="AT341" s="243">
        <f t="shared" si="10"/>
        <v>0</v>
      </c>
    </row>
    <row r="342" spans="2:46">
      <c r="B342" s="154" t="str">
        <f t="shared" si="11"/>
        <v/>
      </c>
      <c r="C342" s="41"/>
      <c r="D342" s="41"/>
      <c r="E342" s="35"/>
      <c r="F342" s="42"/>
      <c r="G342" s="35"/>
      <c r="H342" s="41"/>
      <c r="I342" s="35"/>
      <c r="J342" s="35"/>
      <c r="K342" s="35"/>
      <c r="L342" s="28"/>
      <c r="M342" s="29"/>
      <c r="N342" s="37"/>
      <c r="O342" s="37"/>
      <c r="P342" s="38"/>
      <c r="Q342" s="31"/>
      <c r="R342" s="39"/>
      <c r="S342" s="39"/>
      <c r="T342" s="39"/>
      <c r="U342" s="40"/>
      <c r="V342" s="28"/>
      <c r="W342" s="37"/>
      <c r="X342" s="37"/>
      <c r="Y342" s="37"/>
      <c r="Z342" s="38"/>
      <c r="AA342" s="31"/>
      <c r="AB342" s="39"/>
      <c r="AC342" s="39"/>
      <c r="AD342" s="39"/>
      <c r="AE342" s="40"/>
      <c r="AF342" s="28"/>
      <c r="AG342" s="37"/>
      <c r="AH342" s="37"/>
      <c r="AI342" s="37"/>
      <c r="AJ342" s="38"/>
      <c r="AT342" s="243">
        <f t="shared" si="10"/>
        <v>0</v>
      </c>
    </row>
    <row r="343" spans="2:46">
      <c r="B343" s="154" t="str">
        <f t="shared" si="11"/>
        <v/>
      </c>
      <c r="C343" s="41"/>
      <c r="D343" s="41"/>
      <c r="E343" s="35"/>
      <c r="F343" s="42"/>
      <c r="G343" s="35"/>
      <c r="H343" s="41"/>
      <c r="I343" s="35"/>
      <c r="J343" s="35"/>
      <c r="K343" s="35"/>
      <c r="L343" s="28"/>
      <c r="M343" s="29"/>
      <c r="N343" s="37"/>
      <c r="O343" s="37"/>
      <c r="P343" s="38"/>
      <c r="Q343" s="31"/>
      <c r="R343" s="39"/>
      <c r="S343" s="39"/>
      <c r="T343" s="39"/>
      <c r="U343" s="40"/>
      <c r="V343" s="28"/>
      <c r="W343" s="37"/>
      <c r="X343" s="37"/>
      <c r="Y343" s="37"/>
      <c r="Z343" s="38"/>
      <c r="AA343" s="31"/>
      <c r="AB343" s="39"/>
      <c r="AC343" s="39"/>
      <c r="AD343" s="39"/>
      <c r="AE343" s="40"/>
      <c r="AF343" s="28"/>
      <c r="AG343" s="37"/>
      <c r="AH343" s="37"/>
      <c r="AI343" s="37"/>
      <c r="AJ343" s="38"/>
      <c r="AT343" s="243">
        <f t="shared" si="10"/>
        <v>0</v>
      </c>
    </row>
    <row r="344" spans="2:46">
      <c r="B344" s="154" t="str">
        <f t="shared" si="11"/>
        <v/>
      </c>
      <c r="C344" s="41"/>
      <c r="D344" s="41"/>
      <c r="E344" s="35"/>
      <c r="F344" s="42"/>
      <c r="G344" s="35"/>
      <c r="H344" s="41"/>
      <c r="I344" s="35"/>
      <c r="J344" s="35"/>
      <c r="K344" s="35"/>
      <c r="L344" s="28"/>
      <c r="M344" s="29"/>
      <c r="N344" s="37"/>
      <c r="O344" s="37"/>
      <c r="P344" s="38"/>
      <c r="Q344" s="31"/>
      <c r="R344" s="39"/>
      <c r="S344" s="39"/>
      <c r="T344" s="39"/>
      <c r="U344" s="40"/>
      <c r="V344" s="28"/>
      <c r="W344" s="37"/>
      <c r="X344" s="37"/>
      <c r="Y344" s="37"/>
      <c r="Z344" s="38"/>
      <c r="AA344" s="31"/>
      <c r="AB344" s="39"/>
      <c r="AC344" s="39"/>
      <c r="AD344" s="39"/>
      <c r="AE344" s="40"/>
      <c r="AF344" s="28"/>
      <c r="AG344" s="37"/>
      <c r="AH344" s="37"/>
      <c r="AI344" s="37"/>
      <c r="AJ344" s="38"/>
      <c r="AT344" s="243">
        <f t="shared" si="10"/>
        <v>0</v>
      </c>
    </row>
    <row r="345" spans="2:46">
      <c r="B345" s="154" t="str">
        <f t="shared" si="11"/>
        <v/>
      </c>
      <c r="C345" s="41"/>
      <c r="D345" s="41"/>
      <c r="E345" s="35"/>
      <c r="F345" s="42"/>
      <c r="G345" s="35"/>
      <c r="H345" s="41"/>
      <c r="I345" s="35"/>
      <c r="J345" s="35"/>
      <c r="K345" s="35"/>
      <c r="L345" s="28"/>
      <c r="M345" s="29"/>
      <c r="N345" s="37"/>
      <c r="O345" s="37"/>
      <c r="P345" s="38"/>
      <c r="Q345" s="31"/>
      <c r="R345" s="39"/>
      <c r="S345" s="39"/>
      <c r="T345" s="39"/>
      <c r="U345" s="40"/>
      <c r="V345" s="28"/>
      <c r="W345" s="37"/>
      <c r="X345" s="37"/>
      <c r="Y345" s="37"/>
      <c r="Z345" s="38"/>
      <c r="AA345" s="31"/>
      <c r="AB345" s="39"/>
      <c r="AC345" s="39"/>
      <c r="AD345" s="39"/>
      <c r="AE345" s="40"/>
      <c r="AF345" s="28"/>
      <c r="AG345" s="37"/>
      <c r="AH345" s="37"/>
      <c r="AI345" s="37"/>
      <c r="AJ345" s="38"/>
      <c r="AT345" s="243">
        <f t="shared" si="10"/>
        <v>0</v>
      </c>
    </row>
    <row r="346" spans="2:46">
      <c r="B346" s="154" t="str">
        <f t="shared" si="11"/>
        <v/>
      </c>
      <c r="C346" s="41"/>
      <c r="D346" s="41"/>
      <c r="E346" s="35"/>
      <c r="F346" s="42"/>
      <c r="G346" s="35"/>
      <c r="H346" s="41"/>
      <c r="I346" s="35"/>
      <c r="J346" s="35"/>
      <c r="K346" s="35"/>
      <c r="L346" s="28"/>
      <c r="M346" s="29"/>
      <c r="N346" s="37"/>
      <c r="O346" s="37"/>
      <c r="P346" s="38"/>
      <c r="Q346" s="31"/>
      <c r="R346" s="39"/>
      <c r="S346" s="39"/>
      <c r="T346" s="39"/>
      <c r="U346" s="40"/>
      <c r="V346" s="28"/>
      <c r="W346" s="37"/>
      <c r="X346" s="37"/>
      <c r="Y346" s="37"/>
      <c r="Z346" s="38"/>
      <c r="AA346" s="31"/>
      <c r="AB346" s="39"/>
      <c r="AC346" s="39"/>
      <c r="AD346" s="39"/>
      <c r="AE346" s="40"/>
      <c r="AF346" s="28"/>
      <c r="AG346" s="37"/>
      <c r="AH346" s="37"/>
      <c r="AI346" s="37"/>
      <c r="AJ346" s="38"/>
      <c r="AT346" s="243">
        <f t="shared" si="10"/>
        <v>0</v>
      </c>
    </row>
    <row r="347" spans="2:46">
      <c r="B347" s="154" t="str">
        <f t="shared" si="11"/>
        <v/>
      </c>
      <c r="C347" s="41"/>
      <c r="D347" s="41"/>
      <c r="E347" s="35"/>
      <c r="F347" s="42"/>
      <c r="G347" s="35"/>
      <c r="H347" s="41"/>
      <c r="I347" s="35"/>
      <c r="J347" s="35"/>
      <c r="K347" s="35"/>
      <c r="L347" s="28"/>
      <c r="M347" s="29"/>
      <c r="N347" s="37"/>
      <c r="O347" s="37"/>
      <c r="P347" s="38"/>
      <c r="Q347" s="31"/>
      <c r="R347" s="39"/>
      <c r="S347" s="39"/>
      <c r="T347" s="39"/>
      <c r="U347" s="40"/>
      <c r="V347" s="28"/>
      <c r="W347" s="37"/>
      <c r="X347" s="37"/>
      <c r="Y347" s="37"/>
      <c r="Z347" s="38"/>
      <c r="AA347" s="31"/>
      <c r="AB347" s="39"/>
      <c r="AC347" s="39"/>
      <c r="AD347" s="39"/>
      <c r="AE347" s="40"/>
      <c r="AF347" s="28"/>
      <c r="AG347" s="37"/>
      <c r="AH347" s="37"/>
      <c r="AI347" s="37"/>
      <c r="AJ347" s="38"/>
      <c r="AT347" s="243">
        <f t="shared" si="10"/>
        <v>0</v>
      </c>
    </row>
    <row r="348" spans="2:46">
      <c r="B348" s="154" t="str">
        <f t="shared" si="11"/>
        <v/>
      </c>
      <c r="C348" s="41"/>
      <c r="D348" s="41"/>
      <c r="E348" s="35"/>
      <c r="F348" s="42"/>
      <c r="G348" s="35"/>
      <c r="H348" s="41"/>
      <c r="I348" s="35"/>
      <c r="J348" s="35"/>
      <c r="K348" s="35"/>
      <c r="L348" s="28"/>
      <c r="M348" s="29"/>
      <c r="N348" s="37"/>
      <c r="O348" s="37"/>
      <c r="P348" s="38"/>
      <c r="Q348" s="31"/>
      <c r="R348" s="39"/>
      <c r="S348" s="39"/>
      <c r="T348" s="39"/>
      <c r="U348" s="40"/>
      <c r="V348" s="28"/>
      <c r="W348" s="37"/>
      <c r="X348" s="37"/>
      <c r="Y348" s="37"/>
      <c r="Z348" s="38"/>
      <c r="AA348" s="31"/>
      <c r="AB348" s="39"/>
      <c r="AC348" s="39"/>
      <c r="AD348" s="39"/>
      <c r="AE348" s="40"/>
      <c r="AF348" s="28"/>
      <c r="AG348" s="37"/>
      <c r="AH348" s="37"/>
      <c r="AI348" s="37"/>
      <c r="AJ348" s="38"/>
      <c r="AT348" s="243">
        <f t="shared" si="10"/>
        <v>0</v>
      </c>
    </row>
    <row r="349" spans="2:46">
      <c r="B349" s="154" t="str">
        <f t="shared" si="11"/>
        <v/>
      </c>
      <c r="C349" s="41"/>
      <c r="D349" s="41"/>
      <c r="E349" s="35"/>
      <c r="F349" s="42"/>
      <c r="G349" s="35"/>
      <c r="H349" s="41"/>
      <c r="I349" s="35"/>
      <c r="J349" s="35"/>
      <c r="K349" s="35"/>
      <c r="L349" s="28"/>
      <c r="M349" s="29"/>
      <c r="N349" s="37"/>
      <c r="O349" s="37"/>
      <c r="P349" s="38"/>
      <c r="Q349" s="31"/>
      <c r="R349" s="39"/>
      <c r="S349" s="39"/>
      <c r="T349" s="39"/>
      <c r="U349" s="40"/>
      <c r="V349" s="28"/>
      <c r="W349" s="37"/>
      <c r="X349" s="37"/>
      <c r="Y349" s="37"/>
      <c r="Z349" s="38"/>
      <c r="AA349" s="31"/>
      <c r="AB349" s="39"/>
      <c r="AC349" s="39"/>
      <c r="AD349" s="39"/>
      <c r="AE349" s="40"/>
      <c r="AF349" s="28"/>
      <c r="AG349" s="37"/>
      <c r="AH349" s="37"/>
      <c r="AI349" s="37"/>
      <c r="AJ349" s="38"/>
      <c r="AT349" s="243">
        <f t="shared" si="10"/>
        <v>0</v>
      </c>
    </row>
    <row r="350" spans="2:46">
      <c r="B350" s="154" t="str">
        <f t="shared" si="11"/>
        <v/>
      </c>
      <c r="C350" s="41"/>
      <c r="D350" s="41"/>
      <c r="E350" s="35"/>
      <c r="F350" s="42"/>
      <c r="G350" s="35"/>
      <c r="H350" s="41"/>
      <c r="I350" s="35"/>
      <c r="J350" s="35"/>
      <c r="K350" s="35"/>
      <c r="L350" s="28"/>
      <c r="M350" s="29"/>
      <c r="N350" s="37"/>
      <c r="O350" s="37"/>
      <c r="P350" s="38"/>
      <c r="Q350" s="31"/>
      <c r="R350" s="39"/>
      <c r="S350" s="39"/>
      <c r="T350" s="39"/>
      <c r="U350" s="40"/>
      <c r="V350" s="28"/>
      <c r="W350" s="37"/>
      <c r="X350" s="37"/>
      <c r="Y350" s="37"/>
      <c r="Z350" s="38"/>
      <c r="AA350" s="31"/>
      <c r="AB350" s="39"/>
      <c r="AC350" s="39"/>
      <c r="AD350" s="39"/>
      <c r="AE350" s="40"/>
      <c r="AF350" s="28"/>
      <c r="AG350" s="37"/>
      <c r="AH350" s="37"/>
      <c r="AI350" s="37"/>
      <c r="AJ350" s="38"/>
      <c r="AT350" s="243">
        <f t="shared" si="10"/>
        <v>0</v>
      </c>
    </row>
    <row r="351" spans="2:46">
      <c r="B351" s="154" t="str">
        <f t="shared" si="11"/>
        <v/>
      </c>
      <c r="C351" s="41"/>
      <c r="D351" s="41"/>
      <c r="E351" s="35"/>
      <c r="F351" s="42"/>
      <c r="G351" s="35"/>
      <c r="H351" s="41"/>
      <c r="I351" s="35"/>
      <c r="J351" s="35"/>
      <c r="K351" s="35"/>
      <c r="L351" s="28"/>
      <c r="M351" s="29"/>
      <c r="N351" s="37"/>
      <c r="O351" s="37"/>
      <c r="P351" s="38"/>
      <c r="Q351" s="31"/>
      <c r="R351" s="39"/>
      <c r="S351" s="39"/>
      <c r="T351" s="39"/>
      <c r="U351" s="40"/>
      <c r="V351" s="28"/>
      <c r="W351" s="37"/>
      <c r="X351" s="37"/>
      <c r="Y351" s="37"/>
      <c r="Z351" s="38"/>
      <c r="AA351" s="31"/>
      <c r="AB351" s="39"/>
      <c r="AC351" s="39"/>
      <c r="AD351" s="39"/>
      <c r="AE351" s="40"/>
      <c r="AF351" s="28"/>
      <c r="AG351" s="37"/>
      <c r="AH351" s="37"/>
      <c r="AI351" s="37"/>
      <c r="AJ351" s="38"/>
      <c r="AT351" s="243">
        <f t="shared" si="10"/>
        <v>0</v>
      </c>
    </row>
    <row r="352" spans="2:46">
      <c r="B352" s="154" t="str">
        <f t="shared" si="11"/>
        <v/>
      </c>
      <c r="C352" s="41"/>
      <c r="D352" s="41"/>
      <c r="E352" s="35"/>
      <c r="F352" s="42"/>
      <c r="G352" s="35"/>
      <c r="H352" s="41"/>
      <c r="I352" s="35"/>
      <c r="J352" s="35"/>
      <c r="K352" s="35"/>
      <c r="L352" s="28"/>
      <c r="M352" s="29"/>
      <c r="N352" s="37"/>
      <c r="O352" s="37"/>
      <c r="P352" s="38"/>
      <c r="Q352" s="31"/>
      <c r="R352" s="39"/>
      <c r="S352" s="39"/>
      <c r="T352" s="39"/>
      <c r="U352" s="40"/>
      <c r="V352" s="28"/>
      <c r="W352" s="37"/>
      <c r="X352" s="37"/>
      <c r="Y352" s="37"/>
      <c r="Z352" s="38"/>
      <c r="AA352" s="31"/>
      <c r="AB352" s="39"/>
      <c r="AC352" s="39"/>
      <c r="AD352" s="39"/>
      <c r="AE352" s="40"/>
      <c r="AF352" s="28"/>
      <c r="AG352" s="37"/>
      <c r="AH352" s="37"/>
      <c r="AI352" s="37"/>
      <c r="AJ352" s="38"/>
      <c r="AT352" s="243">
        <f t="shared" si="10"/>
        <v>0</v>
      </c>
    </row>
    <row r="353" spans="2:46">
      <c r="B353" s="154" t="str">
        <f t="shared" si="11"/>
        <v/>
      </c>
      <c r="C353" s="41"/>
      <c r="D353" s="41"/>
      <c r="E353" s="35"/>
      <c r="F353" s="42"/>
      <c r="G353" s="35"/>
      <c r="H353" s="41"/>
      <c r="I353" s="35"/>
      <c r="J353" s="35"/>
      <c r="K353" s="35"/>
      <c r="L353" s="28"/>
      <c r="M353" s="29"/>
      <c r="N353" s="37"/>
      <c r="O353" s="37"/>
      <c r="P353" s="38"/>
      <c r="Q353" s="31"/>
      <c r="R353" s="39"/>
      <c r="S353" s="39"/>
      <c r="T353" s="39"/>
      <c r="U353" s="40"/>
      <c r="V353" s="28"/>
      <c r="W353" s="37"/>
      <c r="X353" s="37"/>
      <c r="Y353" s="37"/>
      <c r="Z353" s="38"/>
      <c r="AA353" s="31"/>
      <c r="AB353" s="39"/>
      <c r="AC353" s="39"/>
      <c r="AD353" s="39"/>
      <c r="AE353" s="40"/>
      <c r="AF353" s="28"/>
      <c r="AG353" s="37"/>
      <c r="AH353" s="37"/>
      <c r="AI353" s="37"/>
      <c r="AJ353" s="38"/>
      <c r="AT353" s="243">
        <f t="shared" si="10"/>
        <v>0</v>
      </c>
    </row>
    <row r="354" spans="2:46">
      <c r="B354" s="154" t="str">
        <f t="shared" si="11"/>
        <v/>
      </c>
      <c r="C354" s="41"/>
      <c r="D354" s="41"/>
      <c r="E354" s="35"/>
      <c r="F354" s="42"/>
      <c r="G354" s="35"/>
      <c r="H354" s="41"/>
      <c r="I354" s="35"/>
      <c r="J354" s="35"/>
      <c r="K354" s="35"/>
      <c r="L354" s="28"/>
      <c r="M354" s="29"/>
      <c r="N354" s="37"/>
      <c r="O354" s="37"/>
      <c r="P354" s="38"/>
      <c r="Q354" s="31"/>
      <c r="R354" s="39"/>
      <c r="S354" s="39"/>
      <c r="T354" s="39"/>
      <c r="U354" s="40"/>
      <c r="V354" s="28"/>
      <c r="W354" s="37"/>
      <c r="X354" s="37"/>
      <c r="Y354" s="37"/>
      <c r="Z354" s="38"/>
      <c r="AA354" s="31"/>
      <c r="AB354" s="39"/>
      <c r="AC354" s="39"/>
      <c r="AD354" s="39"/>
      <c r="AE354" s="40"/>
      <c r="AF354" s="28"/>
      <c r="AG354" s="37"/>
      <c r="AH354" s="37"/>
      <c r="AI354" s="37"/>
      <c r="AJ354" s="38"/>
      <c r="AT354" s="243">
        <f t="shared" si="10"/>
        <v>0</v>
      </c>
    </row>
    <row r="355" spans="2:46">
      <c r="B355" s="154" t="str">
        <f t="shared" si="11"/>
        <v/>
      </c>
      <c r="C355" s="41"/>
      <c r="D355" s="41"/>
      <c r="E355" s="35"/>
      <c r="F355" s="42"/>
      <c r="G355" s="35"/>
      <c r="H355" s="41"/>
      <c r="I355" s="35"/>
      <c r="J355" s="35"/>
      <c r="K355" s="35"/>
      <c r="L355" s="28"/>
      <c r="M355" s="29"/>
      <c r="N355" s="37"/>
      <c r="O355" s="37"/>
      <c r="P355" s="38"/>
      <c r="Q355" s="31"/>
      <c r="R355" s="39"/>
      <c r="S355" s="39"/>
      <c r="T355" s="39"/>
      <c r="U355" s="40"/>
      <c r="V355" s="28"/>
      <c r="W355" s="37"/>
      <c r="X355" s="37"/>
      <c r="Y355" s="37"/>
      <c r="Z355" s="38"/>
      <c r="AA355" s="31"/>
      <c r="AB355" s="39"/>
      <c r="AC355" s="39"/>
      <c r="AD355" s="39"/>
      <c r="AE355" s="40"/>
      <c r="AF355" s="28"/>
      <c r="AG355" s="37"/>
      <c r="AH355" s="37"/>
      <c r="AI355" s="37"/>
      <c r="AJ355" s="38"/>
      <c r="AT355" s="243">
        <f t="shared" si="10"/>
        <v>0</v>
      </c>
    </row>
    <row r="356" spans="2:46">
      <c r="B356" s="154" t="str">
        <f t="shared" si="11"/>
        <v/>
      </c>
      <c r="C356" s="41"/>
      <c r="D356" s="41"/>
      <c r="E356" s="35"/>
      <c r="F356" s="42"/>
      <c r="G356" s="35"/>
      <c r="H356" s="41"/>
      <c r="I356" s="35"/>
      <c r="J356" s="35"/>
      <c r="K356" s="35"/>
      <c r="L356" s="28"/>
      <c r="M356" s="29"/>
      <c r="N356" s="37"/>
      <c r="O356" s="37"/>
      <c r="P356" s="38"/>
      <c r="Q356" s="31"/>
      <c r="R356" s="39"/>
      <c r="S356" s="39"/>
      <c r="T356" s="39"/>
      <c r="U356" s="40"/>
      <c r="V356" s="28"/>
      <c r="W356" s="37"/>
      <c r="X356" s="37"/>
      <c r="Y356" s="37"/>
      <c r="Z356" s="38"/>
      <c r="AA356" s="31"/>
      <c r="AB356" s="39"/>
      <c r="AC356" s="39"/>
      <c r="AD356" s="39"/>
      <c r="AE356" s="40"/>
      <c r="AF356" s="28"/>
      <c r="AG356" s="37"/>
      <c r="AH356" s="37"/>
      <c r="AI356" s="37"/>
      <c r="AJ356" s="38"/>
      <c r="AT356" s="243">
        <f t="shared" si="10"/>
        <v>0</v>
      </c>
    </row>
    <row r="357" spans="2:46">
      <c r="B357" s="154" t="str">
        <f t="shared" si="11"/>
        <v/>
      </c>
      <c r="C357" s="41"/>
      <c r="D357" s="41"/>
      <c r="E357" s="35"/>
      <c r="F357" s="42"/>
      <c r="G357" s="35"/>
      <c r="H357" s="41"/>
      <c r="I357" s="35"/>
      <c r="J357" s="35"/>
      <c r="K357" s="35"/>
      <c r="L357" s="28"/>
      <c r="M357" s="29"/>
      <c r="N357" s="37"/>
      <c r="O357" s="37"/>
      <c r="P357" s="38"/>
      <c r="Q357" s="31"/>
      <c r="R357" s="39"/>
      <c r="S357" s="39"/>
      <c r="T357" s="39"/>
      <c r="U357" s="40"/>
      <c r="V357" s="28"/>
      <c r="W357" s="37"/>
      <c r="X357" s="37"/>
      <c r="Y357" s="37"/>
      <c r="Z357" s="38"/>
      <c r="AA357" s="31"/>
      <c r="AB357" s="39"/>
      <c r="AC357" s="39"/>
      <c r="AD357" s="39"/>
      <c r="AE357" s="40"/>
      <c r="AF357" s="28"/>
      <c r="AG357" s="37"/>
      <c r="AH357" s="37"/>
      <c r="AI357" s="37"/>
      <c r="AJ357" s="38"/>
      <c r="AT357" s="243">
        <f t="shared" si="10"/>
        <v>0</v>
      </c>
    </row>
    <row r="358" spans="2:46">
      <c r="B358" s="154" t="str">
        <f t="shared" si="11"/>
        <v/>
      </c>
      <c r="C358" s="41"/>
      <c r="D358" s="41"/>
      <c r="E358" s="35"/>
      <c r="F358" s="42"/>
      <c r="G358" s="35"/>
      <c r="H358" s="41"/>
      <c r="I358" s="35"/>
      <c r="J358" s="35"/>
      <c r="K358" s="35"/>
      <c r="L358" s="28"/>
      <c r="M358" s="29"/>
      <c r="N358" s="37"/>
      <c r="O358" s="37"/>
      <c r="P358" s="38"/>
      <c r="Q358" s="31"/>
      <c r="R358" s="39"/>
      <c r="S358" s="39"/>
      <c r="T358" s="39"/>
      <c r="U358" s="40"/>
      <c r="V358" s="28"/>
      <c r="W358" s="37"/>
      <c r="X358" s="37"/>
      <c r="Y358" s="37"/>
      <c r="Z358" s="38"/>
      <c r="AA358" s="31"/>
      <c r="AB358" s="39"/>
      <c r="AC358" s="39"/>
      <c r="AD358" s="39"/>
      <c r="AE358" s="40"/>
      <c r="AF358" s="28"/>
      <c r="AG358" s="37"/>
      <c r="AH358" s="37"/>
      <c r="AI358" s="37"/>
      <c r="AJ358" s="38"/>
      <c r="AT358" s="243">
        <f t="shared" si="10"/>
        <v>0</v>
      </c>
    </row>
    <row r="359" spans="2:46">
      <c r="B359" s="154" t="str">
        <f t="shared" si="11"/>
        <v/>
      </c>
      <c r="C359" s="41"/>
      <c r="D359" s="41"/>
      <c r="E359" s="35"/>
      <c r="F359" s="42"/>
      <c r="G359" s="35"/>
      <c r="H359" s="41"/>
      <c r="I359" s="35"/>
      <c r="J359" s="35"/>
      <c r="K359" s="35"/>
      <c r="L359" s="28"/>
      <c r="M359" s="29"/>
      <c r="N359" s="37"/>
      <c r="O359" s="37"/>
      <c r="P359" s="38"/>
      <c r="Q359" s="31"/>
      <c r="R359" s="39"/>
      <c r="S359" s="39"/>
      <c r="T359" s="39"/>
      <c r="U359" s="40"/>
      <c r="V359" s="28"/>
      <c r="W359" s="37"/>
      <c r="X359" s="37"/>
      <c r="Y359" s="37"/>
      <c r="Z359" s="38"/>
      <c r="AA359" s="31"/>
      <c r="AB359" s="39"/>
      <c r="AC359" s="39"/>
      <c r="AD359" s="39"/>
      <c r="AE359" s="40"/>
      <c r="AF359" s="28"/>
      <c r="AG359" s="37"/>
      <c r="AH359" s="37"/>
      <c r="AI359" s="37"/>
      <c r="AJ359" s="38"/>
      <c r="AT359" s="243">
        <f t="shared" si="10"/>
        <v>0</v>
      </c>
    </row>
    <row r="360" spans="2:46">
      <c r="B360" s="154" t="str">
        <f t="shared" si="11"/>
        <v/>
      </c>
      <c r="C360" s="41"/>
      <c r="D360" s="41"/>
      <c r="E360" s="27"/>
      <c r="F360" s="43"/>
      <c r="G360" s="27"/>
      <c r="H360" s="41"/>
      <c r="I360" s="27"/>
      <c r="J360" s="27"/>
      <c r="K360" s="27"/>
      <c r="L360" s="28"/>
      <c r="M360" s="29"/>
      <c r="N360" s="37"/>
      <c r="O360" s="37"/>
      <c r="P360" s="38"/>
      <c r="Q360" s="31"/>
      <c r="R360" s="39"/>
      <c r="S360" s="39"/>
      <c r="T360" s="39"/>
      <c r="U360" s="40"/>
      <c r="V360" s="28"/>
      <c r="W360" s="37"/>
      <c r="X360" s="37"/>
      <c r="Y360" s="37"/>
      <c r="Z360" s="38"/>
      <c r="AA360" s="31"/>
      <c r="AB360" s="39"/>
      <c r="AC360" s="39"/>
      <c r="AD360" s="39"/>
      <c r="AE360" s="40"/>
      <c r="AF360" s="28"/>
      <c r="AG360" s="37"/>
      <c r="AH360" s="37"/>
      <c r="AI360" s="37"/>
      <c r="AJ360" s="38"/>
      <c r="AT360" s="243">
        <f t="shared" si="10"/>
        <v>0</v>
      </c>
    </row>
    <row r="361" spans="2:46">
      <c r="B361" s="154" t="str">
        <f t="shared" si="11"/>
        <v/>
      </c>
      <c r="C361" s="41"/>
      <c r="D361" s="41"/>
      <c r="E361" s="27"/>
      <c r="F361" s="43"/>
      <c r="G361" s="27"/>
      <c r="H361" s="41"/>
      <c r="I361" s="35"/>
      <c r="J361" s="35"/>
      <c r="K361" s="35"/>
      <c r="L361" s="28"/>
      <c r="M361" s="29"/>
      <c r="N361" s="37"/>
      <c r="O361" s="37"/>
      <c r="P361" s="38"/>
      <c r="Q361" s="31"/>
      <c r="R361" s="39"/>
      <c r="S361" s="39"/>
      <c r="T361" s="39"/>
      <c r="U361" s="40"/>
      <c r="V361" s="28"/>
      <c r="W361" s="37"/>
      <c r="X361" s="37"/>
      <c r="Y361" s="37"/>
      <c r="Z361" s="38"/>
      <c r="AA361" s="31"/>
      <c r="AB361" s="39"/>
      <c r="AC361" s="39"/>
      <c r="AD361" s="39"/>
      <c r="AE361" s="40"/>
      <c r="AF361" s="28"/>
      <c r="AG361" s="37"/>
      <c r="AH361" s="37"/>
      <c r="AI361" s="37"/>
      <c r="AJ361" s="38"/>
      <c r="AT361" s="243">
        <f t="shared" si="10"/>
        <v>0</v>
      </c>
    </row>
    <row r="362" spans="2:46">
      <c r="B362" s="154" t="str">
        <f t="shared" si="11"/>
        <v/>
      </c>
      <c r="C362" s="41"/>
      <c r="D362" s="41"/>
      <c r="E362" s="35"/>
      <c r="F362" s="42"/>
      <c r="G362" s="35"/>
      <c r="H362" s="41"/>
      <c r="I362" s="35"/>
      <c r="J362" s="35"/>
      <c r="K362" s="35"/>
      <c r="L362" s="28"/>
      <c r="M362" s="29"/>
      <c r="N362" s="37"/>
      <c r="O362" s="37"/>
      <c r="P362" s="38"/>
      <c r="Q362" s="31"/>
      <c r="R362" s="39"/>
      <c r="S362" s="39"/>
      <c r="T362" s="39"/>
      <c r="U362" s="40"/>
      <c r="V362" s="28"/>
      <c r="W362" s="37"/>
      <c r="X362" s="37"/>
      <c r="Y362" s="37"/>
      <c r="Z362" s="38"/>
      <c r="AA362" s="31"/>
      <c r="AB362" s="39"/>
      <c r="AC362" s="39"/>
      <c r="AD362" s="39"/>
      <c r="AE362" s="40"/>
      <c r="AF362" s="28"/>
      <c r="AG362" s="37"/>
      <c r="AH362" s="37"/>
      <c r="AI362" s="37"/>
      <c r="AJ362" s="38"/>
      <c r="AT362" s="243">
        <f t="shared" si="10"/>
        <v>0</v>
      </c>
    </row>
    <row r="363" spans="2:46">
      <c r="B363" s="154" t="str">
        <f t="shared" si="11"/>
        <v/>
      </c>
      <c r="C363" s="41"/>
      <c r="D363" s="41"/>
      <c r="E363" s="35"/>
      <c r="F363" s="42"/>
      <c r="G363" s="35"/>
      <c r="H363" s="41"/>
      <c r="I363" s="35"/>
      <c r="J363" s="35"/>
      <c r="K363" s="35"/>
      <c r="L363" s="28"/>
      <c r="M363" s="29"/>
      <c r="N363" s="37"/>
      <c r="O363" s="37"/>
      <c r="P363" s="38"/>
      <c r="Q363" s="31"/>
      <c r="R363" s="39"/>
      <c r="S363" s="39"/>
      <c r="T363" s="39"/>
      <c r="U363" s="40"/>
      <c r="V363" s="28"/>
      <c r="W363" s="37"/>
      <c r="X363" s="37"/>
      <c r="Y363" s="37"/>
      <c r="Z363" s="38"/>
      <c r="AA363" s="31"/>
      <c r="AB363" s="39"/>
      <c r="AC363" s="39"/>
      <c r="AD363" s="39"/>
      <c r="AE363" s="40"/>
      <c r="AF363" s="28"/>
      <c r="AG363" s="37"/>
      <c r="AH363" s="37"/>
      <c r="AI363" s="37"/>
      <c r="AJ363" s="38"/>
      <c r="AT363" s="243">
        <f t="shared" si="10"/>
        <v>0</v>
      </c>
    </row>
    <row r="364" spans="2:46">
      <c r="B364" s="154" t="str">
        <f t="shared" si="11"/>
        <v/>
      </c>
      <c r="C364" s="41"/>
      <c r="D364" s="41"/>
      <c r="E364" s="35"/>
      <c r="F364" s="42"/>
      <c r="G364" s="35"/>
      <c r="H364" s="41"/>
      <c r="I364" s="35"/>
      <c r="J364" s="35"/>
      <c r="K364" s="35"/>
      <c r="L364" s="28"/>
      <c r="M364" s="29"/>
      <c r="N364" s="37"/>
      <c r="O364" s="37"/>
      <c r="P364" s="38"/>
      <c r="Q364" s="31"/>
      <c r="R364" s="39"/>
      <c r="S364" s="39"/>
      <c r="T364" s="39"/>
      <c r="U364" s="40"/>
      <c r="V364" s="28"/>
      <c r="W364" s="37"/>
      <c r="X364" s="37"/>
      <c r="Y364" s="37"/>
      <c r="Z364" s="38"/>
      <c r="AA364" s="31"/>
      <c r="AB364" s="39"/>
      <c r="AC364" s="39"/>
      <c r="AD364" s="39"/>
      <c r="AE364" s="40"/>
      <c r="AF364" s="28"/>
      <c r="AG364" s="37"/>
      <c r="AH364" s="37"/>
      <c r="AI364" s="37"/>
      <c r="AJ364" s="38"/>
      <c r="AT364" s="243">
        <f t="shared" si="10"/>
        <v>0</v>
      </c>
    </row>
    <row r="365" spans="2:46">
      <c r="B365" s="154" t="str">
        <f t="shared" si="11"/>
        <v/>
      </c>
      <c r="C365" s="41"/>
      <c r="D365" s="41"/>
      <c r="E365" s="35"/>
      <c r="F365" s="42"/>
      <c r="G365" s="35"/>
      <c r="H365" s="41"/>
      <c r="I365" s="35"/>
      <c r="J365" s="35"/>
      <c r="K365" s="35"/>
      <c r="L365" s="28"/>
      <c r="M365" s="29"/>
      <c r="N365" s="37"/>
      <c r="O365" s="37"/>
      <c r="P365" s="38"/>
      <c r="Q365" s="31"/>
      <c r="R365" s="39"/>
      <c r="S365" s="39"/>
      <c r="T365" s="39"/>
      <c r="U365" s="40"/>
      <c r="V365" s="28"/>
      <c r="W365" s="37"/>
      <c r="X365" s="37"/>
      <c r="Y365" s="37"/>
      <c r="Z365" s="38"/>
      <c r="AA365" s="31"/>
      <c r="AB365" s="39"/>
      <c r="AC365" s="39"/>
      <c r="AD365" s="39"/>
      <c r="AE365" s="40"/>
      <c r="AF365" s="28"/>
      <c r="AG365" s="37"/>
      <c r="AH365" s="37"/>
      <c r="AI365" s="37"/>
      <c r="AJ365" s="38"/>
      <c r="AT365" s="243">
        <f t="shared" si="10"/>
        <v>0</v>
      </c>
    </row>
    <row r="366" spans="2:46">
      <c r="B366" s="154" t="str">
        <f t="shared" si="11"/>
        <v/>
      </c>
      <c r="C366" s="41"/>
      <c r="D366" s="41"/>
      <c r="E366" s="35"/>
      <c r="F366" s="42"/>
      <c r="G366" s="35"/>
      <c r="H366" s="41"/>
      <c r="I366" s="35"/>
      <c r="J366" s="35"/>
      <c r="K366" s="35"/>
      <c r="L366" s="28"/>
      <c r="M366" s="29"/>
      <c r="N366" s="37"/>
      <c r="O366" s="37"/>
      <c r="P366" s="38"/>
      <c r="Q366" s="31"/>
      <c r="R366" s="39"/>
      <c r="S366" s="39"/>
      <c r="T366" s="39"/>
      <c r="U366" s="40"/>
      <c r="V366" s="28"/>
      <c r="W366" s="37"/>
      <c r="X366" s="37"/>
      <c r="Y366" s="37"/>
      <c r="Z366" s="38"/>
      <c r="AA366" s="31"/>
      <c r="AB366" s="39"/>
      <c r="AC366" s="39"/>
      <c r="AD366" s="39"/>
      <c r="AE366" s="40"/>
      <c r="AF366" s="28"/>
      <c r="AG366" s="37"/>
      <c r="AH366" s="37"/>
      <c r="AI366" s="37"/>
      <c r="AJ366" s="38"/>
      <c r="AT366" s="243">
        <f t="shared" si="10"/>
        <v>0</v>
      </c>
    </row>
    <row r="367" spans="2:46">
      <c r="B367" s="154" t="str">
        <f t="shared" si="11"/>
        <v/>
      </c>
      <c r="C367" s="41"/>
      <c r="D367" s="41"/>
      <c r="E367" s="35"/>
      <c r="F367" s="42"/>
      <c r="G367" s="35"/>
      <c r="H367" s="41"/>
      <c r="I367" s="35"/>
      <c r="J367" s="35"/>
      <c r="K367" s="35"/>
      <c r="L367" s="28"/>
      <c r="M367" s="29"/>
      <c r="N367" s="37"/>
      <c r="O367" s="37"/>
      <c r="P367" s="38"/>
      <c r="Q367" s="31"/>
      <c r="R367" s="39"/>
      <c r="S367" s="39"/>
      <c r="T367" s="39"/>
      <c r="U367" s="40"/>
      <c r="V367" s="28"/>
      <c r="W367" s="37"/>
      <c r="X367" s="37"/>
      <c r="Y367" s="37"/>
      <c r="Z367" s="38"/>
      <c r="AA367" s="31"/>
      <c r="AB367" s="39"/>
      <c r="AC367" s="39"/>
      <c r="AD367" s="39"/>
      <c r="AE367" s="40"/>
      <c r="AF367" s="28"/>
      <c r="AG367" s="37"/>
      <c r="AH367" s="37"/>
      <c r="AI367" s="37"/>
      <c r="AJ367" s="38"/>
      <c r="AT367" s="243">
        <f t="shared" si="10"/>
        <v>0</v>
      </c>
    </row>
    <row r="368" spans="2:46">
      <c r="B368" s="154" t="str">
        <f t="shared" si="11"/>
        <v/>
      </c>
      <c r="C368" s="41"/>
      <c r="D368" s="41"/>
      <c r="E368" s="35"/>
      <c r="F368" s="42"/>
      <c r="G368" s="35"/>
      <c r="H368" s="41"/>
      <c r="I368" s="35"/>
      <c r="J368" s="35"/>
      <c r="K368" s="35"/>
      <c r="L368" s="28"/>
      <c r="M368" s="29"/>
      <c r="N368" s="37"/>
      <c r="O368" s="37"/>
      <c r="P368" s="38"/>
      <c r="Q368" s="31"/>
      <c r="R368" s="39"/>
      <c r="S368" s="39"/>
      <c r="T368" s="39"/>
      <c r="U368" s="40"/>
      <c r="V368" s="28"/>
      <c r="W368" s="37"/>
      <c r="X368" s="37"/>
      <c r="Y368" s="37"/>
      <c r="Z368" s="38"/>
      <c r="AA368" s="31"/>
      <c r="AB368" s="39"/>
      <c r="AC368" s="39"/>
      <c r="AD368" s="39"/>
      <c r="AE368" s="40"/>
      <c r="AF368" s="28"/>
      <c r="AG368" s="37"/>
      <c r="AH368" s="37"/>
      <c r="AI368" s="37"/>
      <c r="AJ368" s="38"/>
      <c r="AT368" s="243">
        <f t="shared" si="10"/>
        <v>0</v>
      </c>
    </row>
    <row r="369" spans="2:46">
      <c r="B369" s="154" t="str">
        <f t="shared" si="11"/>
        <v/>
      </c>
      <c r="C369" s="41"/>
      <c r="D369" s="41"/>
      <c r="E369" s="35"/>
      <c r="F369" s="42"/>
      <c r="G369" s="35"/>
      <c r="H369" s="41"/>
      <c r="I369" s="35"/>
      <c r="J369" s="35"/>
      <c r="K369" s="35"/>
      <c r="L369" s="28"/>
      <c r="M369" s="29"/>
      <c r="N369" s="37"/>
      <c r="O369" s="37"/>
      <c r="P369" s="38"/>
      <c r="Q369" s="31"/>
      <c r="R369" s="39"/>
      <c r="S369" s="39"/>
      <c r="T369" s="39"/>
      <c r="U369" s="40"/>
      <c r="V369" s="28"/>
      <c r="W369" s="37"/>
      <c r="X369" s="37"/>
      <c r="Y369" s="37"/>
      <c r="Z369" s="38"/>
      <c r="AA369" s="31"/>
      <c r="AB369" s="39"/>
      <c r="AC369" s="39"/>
      <c r="AD369" s="39"/>
      <c r="AE369" s="40"/>
      <c r="AF369" s="28"/>
      <c r="AG369" s="37"/>
      <c r="AH369" s="37"/>
      <c r="AI369" s="37"/>
      <c r="AJ369" s="38"/>
      <c r="AT369" s="243">
        <f t="shared" si="10"/>
        <v>0</v>
      </c>
    </row>
    <row r="370" spans="2:46">
      <c r="B370" s="154" t="str">
        <f t="shared" si="11"/>
        <v/>
      </c>
      <c r="C370" s="41"/>
      <c r="D370" s="41"/>
      <c r="E370" s="35"/>
      <c r="F370" s="42"/>
      <c r="G370" s="35"/>
      <c r="H370" s="41"/>
      <c r="I370" s="35"/>
      <c r="J370" s="35"/>
      <c r="K370" s="35"/>
      <c r="L370" s="28"/>
      <c r="M370" s="29"/>
      <c r="N370" s="37"/>
      <c r="O370" s="37"/>
      <c r="P370" s="38"/>
      <c r="Q370" s="31"/>
      <c r="R370" s="39"/>
      <c r="S370" s="39"/>
      <c r="T370" s="39"/>
      <c r="U370" s="40"/>
      <c r="V370" s="28"/>
      <c r="W370" s="37"/>
      <c r="X370" s="37"/>
      <c r="Y370" s="37"/>
      <c r="Z370" s="38"/>
      <c r="AA370" s="31"/>
      <c r="AB370" s="39"/>
      <c r="AC370" s="39"/>
      <c r="AD370" s="39"/>
      <c r="AE370" s="40"/>
      <c r="AF370" s="28"/>
      <c r="AG370" s="37"/>
      <c r="AH370" s="37"/>
      <c r="AI370" s="37"/>
      <c r="AJ370" s="38"/>
      <c r="AT370" s="243">
        <f t="shared" si="10"/>
        <v>0</v>
      </c>
    </row>
    <row r="371" spans="2:46">
      <c r="B371" s="154" t="str">
        <f t="shared" si="11"/>
        <v/>
      </c>
      <c r="C371" s="41"/>
      <c r="D371" s="41"/>
      <c r="E371" s="35"/>
      <c r="F371" s="42"/>
      <c r="G371" s="35"/>
      <c r="H371" s="41"/>
      <c r="I371" s="35"/>
      <c r="J371" s="35"/>
      <c r="K371" s="35"/>
      <c r="L371" s="28"/>
      <c r="M371" s="29"/>
      <c r="N371" s="37"/>
      <c r="O371" s="37"/>
      <c r="P371" s="38"/>
      <c r="Q371" s="31"/>
      <c r="R371" s="39"/>
      <c r="S371" s="39"/>
      <c r="T371" s="39"/>
      <c r="U371" s="40"/>
      <c r="V371" s="28"/>
      <c r="W371" s="37"/>
      <c r="X371" s="37"/>
      <c r="Y371" s="37"/>
      <c r="Z371" s="38"/>
      <c r="AA371" s="31"/>
      <c r="AB371" s="39"/>
      <c r="AC371" s="39"/>
      <c r="AD371" s="39"/>
      <c r="AE371" s="40"/>
      <c r="AF371" s="28"/>
      <c r="AG371" s="37"/>
      <c r="AH371" s="37"/>
      <c r="AI371" s="37"/>
      <c r="AJ371" s="38"/>
      <c r="AT371" s="243">
        <f t="shared" si="10"/>
        <v>0</v>
      </c>
    </row>
    <row r="372" spans="2:46">
      <c r="B372" s="154" t="str">
        <f t="shared" si="11"/>
        <v/>
      </c>
      <c r="C372" s="41"/>
      <c r="D372" s="41"/>
      <c r="E372" s="35"/>
      <c r="F372" s="42"/>
      <c r="G372" s="35"/>
      <c r="H372" s="41"/>
      <c r="I372" s="35"/>
      <c r="J372" s="35"/>
      <c r="K372" s="35"/>
      <c r="L372" s="28"/>
      <c r="M372" s="29"/>
      <c r="N372" s="37"/>
      <c r="O372" s="37"/>
      <c r="P372" s="38"/>
      <c r="Q372" s="31"/>
      <c r="R372" s="39"/>
      <c r="S372" s="39"/>
      <c r="T372" s="39"/>
      <c r="U372" s="40"/>
      <c r="V372" s="28"/>
      <c r="W372" s="37"/>
      <c r="X372" s="37"/>
      <c r="Y372" s="37"/>
      <c r="Z372" s="38"/>
      <c r="AA372" s="31"/>
      <c r="AB372" s="39"/>
      <c r="AC372" s="39"/>
      <c r="AD372" s="39"/>
      <c r="AE372" s="40"/>
      <c r="AF372" s="28"/>
      <c r="AG372" s="37"/>
      <c r="AH372" s="37"/>
      <c r="AI372" s="37"/>
      <c r="AJ372" s="38"/>
      <c r="AT372" s="243">
        <f t="shared" si="10"/>
        <v>0</v>
      </c>
    </row>
    <row r="373" spans="2:46">
      <c r="B373" s="154" t="str">
        <f t="shared" si="11"/>
        <v/>
      </c>
      <c r="C373" s="41"/>
      <c r="D373" s="41"/>
      <c r="E373" s="35"/>
      <c r="F373" s="42"/>
      <c r="G373" s="35"/>
      <c r="H373" s="41"/>
      <c r="I373" s="35"/>
      <c r="J373" s="35"/>
      <c r="K373" s="35"/>
      <c r="L373" s="28"/>
      <c r="M373" s="29"/>
      <c r="N373" s="37"/>
      <c r="O373" s="37"/>
      <c r="P373" s="38"/>
      <c r="Q373" s="31"/>
      <c r="R373" s="39"/>
      <c r="S373" s="39"/>
      <c r="T373" s="39"/>
      <c r="U373" s="40"/>
      <c r="V373" s="28"/>
      <c r="W373" s="37"/>
      <c r="X373" s="37"/>
      <c r="Y373" s="37"/>
      <c r="Z373" s="38"/>
      <c r="AA373" s="31"/>
      <c r="AB373" s="39"/>
      <c r="AC373" s="39"/>
      <c r="AD373" s="39"/>
      <c r="AE373" s="40"/>
      <c r="AF373" s="28"/>
      <c r="AG373" s="37"/>
      <c r="AH373" s="37"/>
      <c r="AI373" s="37"/>
      <c r="AJ373" s="38"/>
      <c r="AT373" s="243">
        <f t="shared" si="10"/>
        <v>0</v>
      </c>
    </row>
    <row r="374" spans="2:46">
      <c r="B374" s="154" t="str">
        <f t="shared" si="11"/>
        <v/>
      </c>
      <c r="C374" s="41"/>
      <c r="D374" s="41"/>
      <c r="E374" s="35"/>
      <c r="F374" s="42"/>
      <c r="G374" s="35"/>
      <c r="H374" s="41"/>
      <c r="I374" s="35"/>
      <c r="J374" s="35"/>
      <c r="K374" s="35"/>
      <c r="L374" s="28"/>
      <c r="M374" s="29"/>
      <c r="N374" s="37"/>
      <c r="O374" s="37"/>
      <c r="P374" s="38"/>
      <c r="Q374" s="31"/>
      <c r="R374" s="39"/>
      <c r="S374" s="39"/>
      <c r="T374" s="39"/>
      <c r="U374" s="40"/>
      <c r="V374" s="28"/>
      <c r="W374" s="37"/>
      <c r="X374" s="37"/>
      <c r="Y374" s="37"/>
      <c r="Z374" s="38"/>
      <c r="AA374" s="31"/>
      <c r="AB374" s="39"/>
      <c r="AC374" s="39"/>
      <c r="AD374" s="39"/>
      <c r="AE374" s="40"/>
      <c r="AF374" s="28"/>
      <c r="AG374" s="37"/>
      <c r="AH374" s="37"/>
      <c r="AI374" s="37"/>
      <c r="AJ374" s="38"/>
      <c r="AT374" s="243">
        <f t="shared" si="10"/>
        <v>0</v>
      </c>
    </row>
    <row r="375" spans="2:46">
      <c r="B375" s="154" t="str">
        <f t="shared" si="11"/>
        <v/>
      </c>
      <c r="C375" s="41"/>
      <c r="D375" s="41"/>
      <c r="E375" s="35"/>
      <c r="F375" s="42"/>
      <c r="G375" s="35"/>
      <c r="H375" s="41"/>
      <c r="I375" s="35"/>
      <c r="J375" s="35"/>
      <c r="K375" s="35"/>
      <c r="L375" s="28"/>
      <c r="M375" s="29"/>
      <c r="N375" s="37"/>
      <c r="O375" s="37"/>
      <c r="P375" s="38"/>
      <c r="Q375" s="31"/>
      <c r="R375" s="39"/>
      <c r="S375" s="39"/>
      <c r="T375" s="39"/>
      <c r="U375" s="40"/>
      <c r="V375" s="28"/>
      <c r="W375" s="37"/>
      <c r="X375" s="37"/>
      <c r="Y375" s="37"/>
      <c r="Z375" s="38"/>
      <c r="AA375" s="31"/>
      <c r="AB375" s="39"/>
      <c r="AC375" s="39"/>
      <c r="AD375" s="39"/>
      <c r="AE375" s="40"/>
      <c r="AF375" s="28"/>
      <c r="AG375" s="37"/>
      <c r="AH375" s="37"/>
      <c r="AI375" s="37"/>
      <c r="AJ375" s="38"/>
      <c r="AT375" s="243">
        <f t="shared" si="10"/>
        <v>0</v>
      </c>
    </row>
    <row r="376" spans="2:46">
      <c r="B376" s="154" t="str">
        <f t="shared" si="11"/>
        <v/>
      </c>
      <c r="C376" s="41"/>
      <c r="D376" s="41"/>
      <c r="E376" s="35"/>
      <c r="F376" s="42"/>
      <c r="G376" s="35"/>
      <c r="H376" s="41"/>
      <c r="I376" s="35"/>
      <c r="J376" s="35"/>
      <c r="K376" s="35"/>
      <c r="L376" s="28"/>
      <c r="M376" s="29"/>
      <c r="N376" s="37"/>
      <c r="O376" s="37"/>
      <c r="P376" s="38"/>
      <c r="Q376" s="31"/>
      <c r="R376" s="39"/>
      <c r="S376" s="39"/>
      <c r="T376" s="39"/>
      <c r="U376" s="40"/>
      <c r="V376" s="28"/>
      <c r="W376" s="37"/>
      <c r="X376" s="37"/>
      <c r="Y376" s="37"/>
      <c r="Z376" s="38"/>
      <c r="AA376" s="31"/>
      <c r="AB376" s="39"/>
      <c r="AC376" s="39"/>
      <c r="AD376" s="39"/>
      <c r="AE376" s="40"/>
      <c r="AF376" s="28"/>
      <c r="AG376" s="37"/>
      <c r="AH376" s="37"/>
      <c r="AI376" s="37"/>
      <c r="AJ376" s="38"/>
      <c r="AT376" s="243">
        <f t="shared" si="10"/>
        <v>0</v>
      </c>
    </row>
    <row r="377" spans="2:46">
      <c r="B377" s="154" t="str">
        <f t="shared" si="11"/>
        <v/>
      </c>
      <c r="C377" s="41"/>
      <c r="D377" s="41"/>
      <c r="E377" s="35"/>
      <c r="F377" s="42"/>
      <c r="G377" s="35"/>
      <c r="H377" s="41"/>
      <c r="I377" s="35"/>
      <c r="J377" s="35"/>
      <c r="K377" s="35"/>
      <c r="L377" s="28"/>
      <c r="M377" s="29"/>
      <c r="N377" s="37"/>
      <c r="O377" s="37"/>
      <c r="P377" s="38"/>
      <c r="Q377" s="31"/>
      <c r="R377" s="39"/>
      <c r="S377" s="39"/>
      <c r="T377" s="39"/>
      <c r="U377" s="40"/>
      <c r="V377" s="28"/>
      <c r="W377" s="37"/>
      <c r="X377" s="37"/>
      <c r="Y377" s="37"/>
      <c r="Z377" s="38"/>
      <c r="AA377" s="31"/>
      <c r="AB377" s="39"/>
      <c r="AC377" s="39"/>
      <c r="AD377" s="39"/>
      <c r="AE377" s="40"/>
      <c r="AF377" s="28"/>
      <c r="AG377" s="37"/>
      <c r="AH377" s="37"/>
      <c r="AI377" s="37"/>
      <c r="AJ377" s="38"/>
      <c r="AT377" s="243">
        <f t="shared" si="10"/>
        <v>0</v>
      </c>
    </row>
    <row r="378" spans="2:46">
      <c r="B378" s="154" t="str">
        <f t="shared" si="11"/>
        <v/>
      </c>
      <c r="C378" s="41"/>
      <c r="D378" s="41"/>
      <c r="E378" s="35"/>
      <c r="F378" s="42"/>
      <c r="G378" s="35"/>
      <c r="H378" s="41"/>
      <c r="I378" s="35"/>
      <c r="J378" s="35"/>
      <c r="K378" s="35"/>
      <c r="L378" s="28"/>
      <c r="M378" s="29"/>
      <c r="N378" s="37"/>
      <c r="O378" s="37"/>
      <c r="P378" s="38"/>
      <c r="Q378" s="31"/>
      <c r="R378" s="39"/>
      <c r="S378" s="39"/>
      <c r="T378" s="39"/>
      <c r="U378" s="40"/>
      <c r="V378" s="28"/>
      <c r="W378" s="37"/>
      <c r="X378" s="37"/>
      <c r="Y378" s="37"/>
      <c r="Z378" s="38"/>
      <c r="AA378" s="31"/>
      <c r="AB378" s="39"/>
      <c r="AC378" s="39"/>
      <c r="AD378" s="39"/>
      <c r="AE378" s="40"/>
      <c r="AF378" s="28"/>
      <c r="AG378" s="37"/>
      <c r="AH378" s="37"/>
      <c r="AI378" s="37"/>
      <c r="AJ378" s="38"/>
      <c r="AT378" s="243">
        <f t="shared" si="10"/>
        <v>0</v>
      </c>
    </row>
    <row r="379" spans="2:46">
      <c r="B379" s="154" t="str">
        <f t="shared" si="11"/>
        <v/>
      </c>
      <c r="C379" s="41"/>
      <c r="D379" s="41"/>
      <c r="E379" s="35"/>
      <c r="F379" s="42"/>
      <c r="G379" s="35"/>
      <c r="H379" s="41"/>
      <c r="I379" s="35"/>
      <c r="J379" s="35"/>
      <c r="K379" s="35"/>
      <c r="L379" s="28"/>
      <c r="M379" s="29"/>
      <c r="N379" s="37"/>
      <c r="O379" s="37"/>
      <c r="P379" s="38"/>
      <c r="Q379" s="31"/>
      <c r="R379" s="39"/>
      <c r="S379" s="39"/>
      <c r="T379" s="39"/>
      <c r="U379" s="40"/>
      <c r="V379" s="28"/>
      <c r="W379" s="37"/>
      <c r="X379" s="37"/>
      <c r="Y379" s="37"/>
      <c r="Z379" s="38"/>
      <c r="AA379" s="31"/>
      <c r="AB379" s="39"/>
      <c r="AC379" s="39"/>
      <c r="AD379" s="39"/>
      <c r="AE379" s="40"/>
      <c r="AF379" s="28"/>
      <c r="AG379" s="37"/>
      <c r="AH379" s="37"/>
      <c r="AI379" s="37"/>
      <c r="AJ379" s="38"/>
      <c r="AT379" s="243">
        <f t="shared" si="10"/>
        <v>0</v>
      </c>
    </row>
    <row r="380" spans="2:46">
      <c r="B380" s="154" t="str">
        <f t="shared" si="11"/>
        <v/>
      </c>
      <c r="C380" s="41"/>
      <c r="D380" s="41"/>
      <c r="E380" s="35"/>
      <c r="F380" s="42"/>
      <c r="G380" s="35"/>
      <c r="H380" s="41"/>
      <c r="I380" s="35"/>
      <c r="J380" s="35"/>
      <c r="K380" s="35"/>
      <c r="L380" s="28"/>
      <c r="M380" s="29"/>
      <c r="N380" s="37"/>
      <c r="O380" s="37"/>
      <c r="P380" s="38"/>
      <c r="Q380" s="31"/>
      <c r="R380" s="39"/>
      <c r="S380" s="39"/>
      <c r="T380" s="39"/>
      <c r="U380" s="40"/>
      <c r="V380" s="28"/>
      <c r="W380" s="37"/>
      <c r="X380" s="37"/>
      <c r="Y380" s="37"/>
      <c r="Z380" s="38"/>
      <c r="AA380" s="31"/>
      <c r="AB380" s="39"/>
      <c r="AC380" s="39"/>
      <c r="AD380" s="39"/>
      <c r="AE380" s="40"/>
      <c r="AF380" s="28"/>
      <c r="AG380" s="37"/>
      <c r="AH380" s="37"/>
      <c r="AI380" s="37"/>
      <c r="AJ380" s="38"/>
      <c r="AT380" s="243">
        <f t="shared" si="10"/>
        <v>0</v>
      </c>
    </row>
    <row r="381" spans="2:46">
      <c r="B381" s="154" t="str">
        <f t="shared" si="11"/>
        <v/>
      </c>
      <c r="C381" s="41"/>
      <c r="D381" s="41"/>
      <c r="E381" s="35"/>
      <c r="F381" s="42"/>
      <c r="G381" s="35"/>
      <c r="H381" s="41"/>
      <c r="I381" s="35"/>
      <c r="J381" s="35"/>
      <c r="K381" s="35"/>
      <c r="L381" s="28"/>
      <c r="M381" s="29"/>
      <c r="N381" s="37"/>
      <c r="O381" s="37"/>
      <c r="P381" s="38"/>
      <c r="Q381" s="31"/>
      <c r="R381" s="39"/>
      <c r="S381" s="39"/>
      <c r="T381" s="39"/>
      <c r="U381" s="40"/>
      <c r="V381" s="28"/>
      <c r="W381" s="37"/>
      <c r="X381" s="37"/>
      <c r="Y381" s="37"/>
      <c r="Z381" s="38"/>
      <c r="AA381" s="31"/>
      <c r="AB381" s="39"/>
      <c r="AC381" s="39"/>
      <c r="AD381" s="39"/>
      <c r="AE381" s="40"/>
      <c r="AF381" s="28"/>
      <c r="AG381" s="37"/>
      <c r="AH381" s="37"/>
      <c r="AI381" s="37"/>
      <c r="AJ381" s="38"/>
      <c r="AT381" s="243">
        <f t="shared" si="10"/>
        <v>0</v>
      </c>
    </row>
    <row r="382" spans="2:46">
      <c r="B382" s="154" t="str">
        <f t="shared" si="11"/>
        <v/>
      </c>
      <c r="C382" s="41"/>
      <c r="D382" s="41"/>
      <c r="E382" s="35"/>
      <c r="F382" s="42"/>
      <c r="G382" s="35"/>
      <c r="H382" s="41"/>
      <c r="I382" s="35"/>
      <c r="J382" s="35"/>
      <c r="K382" s="35"/>
      <c r="L382" s="28"/>
      <c r="M382" s="29"/>
      <c r="N382" s="37"/>
      <c r="O382" s="37"/>
      <c r="P382" s="38"/>
      <c r="Q382" s="31"/>
      <c r="R382" s="39"/>
      <c r="S382" s="39"/>
      <c r="T382" s="39"/>
      <c r="U382" s="40"/>
      <c r="V382" s="28"/>
      <c r="W382" s="37"/>
      <c r="X382" s="37"/>
      <c r="Y382" s="37"/>
      <c r="Z382" s="38"/>
      <c r="AA382" s="31"/>
      <c r="AB382" s="39"/>
      <c r="AC382" s="39"/>
      <c r="AD382" s="39"/>
      <c r="AE382" s="40"/>
      <c r="AF382" s="28"/>
      <c r="AG382" s="37"/>
      <c r="AH382" s="37"/>
      <c r="AI382" s="37"/>
      <c r="AJ382" s="38"/>
      <c r="AT382" s="243">
        <f t="shared" si="10"/>
        <v>0</v>
      </c>
    </row>
    <row r="383" spans="2:46">
      <c r="B383" s="154" t="str">
        <f t="shared" si="11"/>
        <v/>
      </c>
      <c r="C383" s="41"/>
      <c r="D383" s="41"/>
      <c r="E383" s="35"/>
      <c r="F383" s="42"/>
      <c r="G383" s="35"/>
      <c r="H383" s="41"/>
      <c r="I383" s="35"/>
      <c r="J383" s="35"/>
      <c r="K383" s="35"/>
      <c r="L383" s="28"/>
      <c r="M383" s="29"/>
      <c r="N383" s="37"/>
      <c r="O383" s="37"/>
      <c r="P383" s="38"/>
      <c r="Q383" s="31"/>
      <c r="R383" s="39"/>
      <c r="S383" s="39"/>
      <c r="T383" s="39"/>
      <c r="U383" s="40"/>
      <c r="V383" s="28"/>
      <c r="W383" s="37"/>
      <c r="X383" s="37"/>
      <c r="Y383" s="37"/>
      <c r="Z383" s="38"/>
      <c r="AA383" s="31"/>
      <c r="AB383" s="39"/>
      <c r="AC383" s="39"/>
      <c r="AD383" s="39"/>
      <c r="AE383" s="40"/>
      <c r="AF383" s="28"/>
      <c r="AG383" s="37"/>
      <c r="AH383" s="37"/>
      <c r="AI383" s="37"/>
      <c r="AJ383" s="38"/>
      <c r="AT383" s="243">
        <f t="shared" si="10"/>
        <v>0</v>
      </c>
    </row>
    <row r="384" spans="2:46">
      <c r="B384" s="154" t="str">
        <f t="shared" si="11"/>
        <v/>
      </c>
      <c r="C384" s="41"/>
      <c r="D384" s="41"/>
      <c r="E384" s="35"/>
      <c r="F384" s="42"/>
      <c r="G384" s="35"/>
      <c r="H384" s="41"/>
      <c r="I384" s="35"/>
      <c r="J384" s="35"/>
      <c r="K384" s="35"/>
      <c r="L384" s="28"/>
      <c r="M384" s="29"/>
      <c r="N384" s="37"/>
      <c r="O384" s="37"/>
      <c r="P384" s="38"/>
      <c r="Q384" s="31"/>
      <c r="R384" s="39"/>
      <c r="S384" s="39"/>
      <c r="T384" s="39"/>
      <c r="U384" s="40"/>
      <c r="V384" s="28"/>
      <c r="W384" s="37"/>
      <c r="X384" s="37"/>
      <c r="Y384" s="37"/>
      <c r="Z384" s="38"/>
      <c r="AA384" s="31"/>
      <c r="AB384" s="39"/>
      <c r="AC384" s="39"/>
      <c r="AD384" s="39"/>
      <c r="AE384" s="40"/>
      <c r="AF384" s="28"/>
      <c r="AG384" s="37"/>
      <c r="AH384" s="37"/>
      <c r="AI384" s="37"/>
      <c r="AJ384" s="38"/>
      <c r="AT384" s="243">
        <f t="shared" si="10"/>
        <v>0</v>
      </c>
    </row>
    <row r="385" spans="2:46">
      <c r="B385" s="154" t="str">
        <f t="shared" si="11"/>
        <v/>
      </c>
      <c r="C385" s="41"/>
      <c r="D385" s="41"/>
      <c r="E385" s="35"/>
      <c r="F385" s="42"/>
      <c r="G385" s="35"/>
      <c r="H385" s="41"/>
      <c r="I385" s="35"/>
      <c r="J385" s="35"/>
      <c r="K385" s="35"/>
      <c r="L385" s="28"/>
      <c r="M385" s="29"/>
      <c r="N385" s="37"/>
      <c r="O385" s="37"/>
      <c r="P385" s="38"/>
      <c r="Q385" s="31"/>
      <c r="R385" s="39"/>
      <c r="S385" s="39"/>
      <c r="T385" s="39"/>
      <c r="U385" s="40"/>
      <c r="V385" s="28"/>
      <c r="W385" s="37"/>
      <c r="X385" s="37"/>
      <c r="Y385" s="37"/>
      <c r="Z385" s="38"/>
      <c r="AA385" s="31"/>
      <c r="AB385" s="39"/>
      <c r="AC385" s="39"/>
      <c r="AD385" s="39"/>
      <c r="AE385" s="40"/>
      <c r="AF385" s="28"/>
      <c r="AG385" s="37"/>
      <c r="AH385" s="37"/>
      <c r="AI385" s="37"/>
      <c r="AJ385" s="38"/>
      <c r="AT385" s="243">
        <f t="shared" si="10"/>
        <v>0</v>
      </c>
    </row>
    <row r="386" spans="2:46">
      <c r="B386" s="154" t="str">
        <f t="shared" si="11"/>
        <v/>
      </c>
      <c r="C386" s="41"/>
      <c r="D386" s="41"/>
      <c r="E386" s="35"/>
      <c r="F386" s="42"/>
      <c r="G386" s="35"/>
      <c r="H386" s="41"/>
      <c r="I386" s="35"/>
      <c r="J386" s="35"/>
      <c r="K386" s="35"/>
      <c r="L386" s="28"/>
      <c r="M386" s="29"/>
      <c r="N386" s="37"/>
      <c r="O386" s="37"/>
      <c r="P386" s="38"/>
      <c r="Q386" s="31"/>
      <c r="R386" s="39"/>
      <c r="S386" s="39"/>
      <c r="T386" s="39"/>
      <c r="U386" s="40"/>
      <c r="V386" s="28"/>
      <c r="W386" s="37"/>
      <c r="X386" s="37"/>
      <c r="Y386" s="37"/>
      <c r="Z386" s="38"/>
      <c r="AA386" s="31"/>
      <c r="AB386" s="39"/>
      <c r="AC386" s="39"/>
      <c r="AD386" s="39"/>
      <c r="AE386" s="40"/>
      <c r="AF386" s="28"/>
      <c r="AG386" s="37"/>
      <c r="AH386" s="37"/>
      <c r="AI386" s="37"/>
      <c r="AJ386" s="38"/>
      <c r="AT386" s="243">
        <f t="shared" si="10"/>
        <v>0</v>
      </c>
    </row>
    <row r="387" spans="2:46">
      <c r="B387" s="154" t="str">
        <f t="shared" si="11"/>
        <v/>
      </c>
      <c r="C387" s="41"/>
      <c r="D387" s="41"/>
      <c r="E387" s="35"/>
      <c r="F387" s="42"/>
      <c r="G387" s="35"/>
      <c r="H387" s="41"/>
      <c r="I387" s="35"/>
      <c r="J387" s="35"/>
      <c r="K387" s="35"/>
      <c r="L387" s="28"/>
      <c r="M387" s="29"/>
      <c r="N387" s="37"/>
      <c r="O387" s="37"/>
      <c r="P387" s="38"/>
      <c r="Q387" s="31"/>
      <c r="R387" s="39"/>
      <c r="S387" s="39"/>
      <c r="T387" s="39"/>
      <c r="U387" s="40"/>
      <c r="V387" s="28"/>
      <c r="W387" s="37"/>
      <c r="X387" s="37"/>
      <c r="Y387" s="37"/>
      <c r="Z387" s="38"/>
      <c r="AA387" s="31"/>
      <c r="AB387" s="39"/>
      <c r="AC387" s="39"/>
      <c r="AD387" s="39"/>
      <c r="AE387" s="40"/>
      <c r="AF387" s="28"/>
      <c r="AG387" s="37"/>
      <c r="AH387" s="37"/>
      <c r="AI387" s="37"/>
      <c r="AJ387" s="38"/>
      <c r="AT387" s="243">
        <f t="shared" si="10"/>
        <v>0</v>
      </c>
    </row>
    <row r="388" spans="2:46">
      <c r="B388" s="154" t="str">
        <f t="shared" si="11"/>
        <v/>
      </c>
      <c r="C388" s="41"/>
      <c r="D388" s="41"/>
      <c r="E388" s="35"/>
      <c r="F388" s="42"/>
      <c r="G388" s="35"/>
      <c r="H388" s="41"/>
      <c r="I388" s="35"/>
      <c r="J388" s="35"/>
      <c r="K388" s="35"/>
      <c r="L388" s="28"/>
      <c r="M388" s="29"/>
      <c r="N388" s="37"/>
      <c r="O388" s="37"/>
      <c r="P388" s="38"/>
      <c r="Q388" s="31"/>
      <c r="R388" s="39"/>
      <c r="S388" s="39"/>
      <c r="T388" s="39"/>
      <c r="U388" s="40"/>
      <c r="V388" s="28"/>
      <c r="W388" s="37"/>
      <c r="X388" s="37"/>
      <c r="Y388" s="37"/>
      <c r="Z388" s="38"/>
      <c r="AA388" s="31"/>
      <c r="AB388" s="39"/>
      <c r="AC388" s="39"/>
      <c r="AD388" s="39"/>
      <c r="AE388" s="40"/>
      <c r="AF388" s="28"/>
      <c r="AG388" s="37"/>
      <c r="AH388" s="37"/>
      <c r="AI388" s="37"/>
      <c r="AJ388" s="38"/>
      <c r="AT388" s="243">
        <f t="shared" si="10"/>
        <v>0</v>
      </c>
    </row>
    <row r="389" spans="2:46">
      <c r="B389" s="154" t="str">
        <f t="shared" si="11"/>
        <v/>
      </c>
      <c r="C389" s="41"/>
      <c r="D389" s="41"/>
      <c r="E389" s="35"/>
      <c r="F389" s="42"/>
      <c r="G389" s="35"/>
      <c r="H389" s="41"/>
      <c r="I389" s="35"/>
      <c r="J389" s="35"/>
      <c r="K389" s="35"/>
      <c r="L389" s="28"/>
      <c r="M389" s="29"/>
      <c r="N389" s="37"/>
      <c r="O389" s="37"/>
      <c r="P389" s="38"/>
      <c r="Q389" s="31"/>
      <c r="R389" s="39"/>
      <c r="S389" s="39"/>
      <c r="T389" s="39"/>
      <c r="U389" s="40"/>
      <c r="V389" s="28"/>
      <c r="W389" s="37"/>
      <c r="X389" s="37"/>
      <c r="Y389" s="37"/>
      <c r="Z389" s="38"/>
      <c r="AA389" s="31"/>
      <c r="AB389" s="39"/>
      <c r="AC389" s="39"/>
      <c r="AD389" s="39"/>
      <c r="AE389" s="40"/>
      <c r="AF389" s="28"/>
      <c r="AG389" s="37"/>
      <c r="AH389" s="37"/>
      <c r="AI389" s="37"/>
      <c r="AJ389" s="38"/>
      <c r="AT389" s="243">
        <f t="shared" si="10"/>
        <v>0</v>
      </c>
    </row>
    <row r="390" spans="2:46">
      <c r="B390" s="154" t="str">
        <f t="shared" si="11"/>
        <v/>
      </c>
      <c r="C390" s="41"/>
      <c r="D390" s="41"/>
      <c r="E390" s="35"/>
      <c r="F390" s="42"/>
      <c r="G390" s="35"/>
      <c r="H390" s="41"/>
      <c r="I390" s="35"/>
      <c r="J390" s="35"/>
      <c r="K390" s="35"/>
      <c r="L390" s="28"/>
      <c r="M390" s="29"/>
      <c r="N390" s="37"/>
      <c r="O390" s="37"/>
      <c r="P390" s="38"/>
      <c r="Q390" s="31"/>
      <c r="R390" s="39"/>
      <c r="S390" s="39"/>
      <c r="T390" s="39"/>
      <c r="U390" s="40"/>
      <c r="V390" s="28"/>
      <c r="W390" s="37"/>
      <c r="X390" s="37"/>
      <c r="Y390" s="37"/>
      <c r="Z390" s="38"/>
      <c r="AA390" s="31"/>
      <c r="AB390" s="39"/>
      <c r="AC390" s="39"/>
      <c r="AD390" s="39"/>
      <c r="AE390" s="40"/>
      <c r="AF390" s="28"/>
      <c r="AG390" s="37"/>
      <c r="AH390" s="37"/>
      <c r="AI390" s="37"/>
      <c r="AJ390" s="38"/>
      <c r="AT390" s="243">
        <f t="shared" si="10"/>
        <v>0</v>
      </c>
    </row>
    <row r="391" spans="2:46">
      <c r="B391" s="154" t="str">
        <f t="shared" si="11"/>
        <v/>
      </c>
      <c r="C391" s="41"/>
      <c r="D391" s="41"/>
      <c r="E391" s="35"/>
      <c r="F391" s="42"/>
      <c r="G391" s="35"/>
      <c r="H391" s="41"/>
      <c r="I391" s="35"/>
      <c r="J391" s="35"/>
      <c r="K391" s="35"/>
      <c r="L391" s="28"/>
      <c r="M391" s="29"/>
      <c r="N391" s="37"/>
      <c r="O391" s="37"/>
      <c r="P391" s="38"/>
      <c r="Q391" s="31"/>
      <c r="R391" s="39"/>
      <c r="S391" s="39"/>
      <c r="T391" s="39"/>
      <c r="U391" s="40"/>
      <c r="V391" s="28"/>
      <c r="W391" s="37"/>
      <c r="X391" s="37"/>
      <c r="Y391" s="37"/>
      <c r="Z391" s="38"/>
      <c r="AA391" s="31"/>
      <c r="AB391" s="39"/>
      <c r="AC391" s="39"/>
      <c r="AD391" s="39"/>
      <c r="AE391" s="40"/>
      <c r="AF391" s="28"/>
      <c r="AG391" s="37"/>
      <c r="AH391" s="37"/>
      <c r="AI391" s="37"/>
      <c r="AJ391" s="38"/>
      <c r="AT391" s="243">
        <f t="shared" si="10"/>
        <v>0</v>
      </c>
    </row>
    <row r="392" spans="2:46">
      <c r="B392" s="154" t="str">
        <f t="shared" si="11"/>
        <v/>
      </c>
      <c r="C392" s="41"/>
      <c r="D392" s="41"/>
      <c r="E392" s="35"/>
      <c r="F392" s="42"/>
      <c r="G392" s="35"/>
      <c r="H392" s="41"/>
      <c r="I392" s="35"/>
      <c r="J392" s="35"/>
      <c r="K392" s="35"/>
      <c r="L392" s="28"/>
      <c r="M392" s="29"/>
      <c r="N392" s="37"/>
      <c r="O392" s="37"/>
      <c r="P392" s="38"/>
      <c r="Q392" s="31"/>
      <c r="R392" s="39"/>
      <c r="S392" s="39"/>
      <c r="T392" s="39"/>
      <c r="U392" s="40"/>
      <c r="V392" s="28"/>
      <c r="W392" s="37"/>
      <c r="X392" s="37"/>
      <c r="Y392" s="37"/>
      <c r="Z392" s="38"/>
      <c r="AA392" s="31"/>
      <c r="AB392" s="39"/>
      <c r="AC392" s="39"/>
      <c r="AD392" s="39"/>
      <c r="AE392" s="40"/>
      <c r="AF392" s="28"/>
      <c r="AG392" s="37"/>
      <c r="AH392" s="37"/>
      <c r="AI392" s="37"/>
      <c r="AJ392" s="38"/>
      <c r="AT392" s="243">
        <f t="shared" si="10"/>
        <v>0</v>
      </c>
    </row>
    <row r="393" spans="2:46">
      <c r="B393" s="154" t="str">
        <f t="shared" si="11"/>
        <v/>
      </c>
      <c r="C393" s="41"/>
      <c r="D393" s="41"/>
      <c r="E393" s="35"/>
      <c r="F393" s="42"/>
      <c r="G393" s="35"/>
      <c r="H393" s="41"/>
      <c r="I393" s="35"/>
      <c r="J393" s="35"/>
      <c r="K393" s="35"/>
      <c r="L393" s="28"/>
      <c r="M393" s="29"/>
      <c r="N393" s="37"/>
      <c r="O393" s="37"/>
      <c r="P393" s="38"/>
      <c r="Q393" s="31"/>
      <c r="R393" s="39"/>
      <c r="S393" s="39"/>
      <c r="T393" s="39"/>
      <c r="U393" s="40"/>
      <c r="V393" s="28"/>
      <c r="W393" s="37"/>
      <c r="X393" s="37"/>
      <c r="Y393" s="37"/>
      <c r="Z393" s="38"/>
      <c r="AA393" s="31"/>
      <c r="AB393" s="39"/>
      <c r="AC393" s="39"/>
      <c r="AD393" s="39"/>
      <c r="AE393" s="40"/>
      <c r="AF393" s="28"/>
      <c r="AG393" s="37"/>
      <c r="AH393" s="37"/>
      <c r="AI393" s="37"/>
      <c r="AJ393" s="38"/>
      <c r="AT393" s="243">
        <f t="shared" si="10"/>
        <v>0</v>
      </c>
    </row>
    <row r="394" spans="2:46">
      <c r="B394" s="154" t="str">
        <f t="shared" si="11"/>
        <v/>
      </c>
      <c r="C394" s="41"/>
      <c r="D394" s="41"/>
      <c r="E394" s="35"/>
      <c r="F394" s="42"/>
      <c r="G394" s="35"/>
      <c r="H394" s="41"/>
      <c r="I394" s="35"/>
      <c r="J394" s="35"/>
      <c r="K394" s="35"/>
      <c r="L394" s="28"/>
      <c r="M394" s="29"/>
      <c r="N394" s="37"/>
      <c r="O394" s="37"/>
      <c r="P394" s="38"/>
      <c r="Q394" s="31"/>
      <c r="R394" s="39"/>
      <c r="S394" s="39"/>
      <c r="T394" s="39"/>
      <c r="U394" s="40"/>
      <c r="V394" s="28"/>
      <c r="W394" s="37"/>
      <c r="X394" s="37"/>
      <c r="Y394" s="37"/>
      <c r="Z394" s="38"/>
      <c r="AA394" s="31"/>
      <c r="AB394" s="39"/>
      <c r="AC394" s="39"/>
      <c r="AD394" s="39"/>
      <c r="AE394" s="40"/>
      <c r="AF394" s="28"/>
      <c r="AG394" s="37"/>
      <c r="AH394" s="37"/>
      <c r="AI394" s="37"/>
      <c r="AJ394" s="38"/>
      <c r="AT394" s="243">
        <f t="shared" ref="AT394:AT457" si="12">IF(D394="",0,1)</f>
        <v>0</v>
      </c>
    </row>
    <row r="395" spans="2:46">
      <c r="B395" s="154" t="str">
        <f t="shared" si="11"/>
        <v/>
      </c>
      <c r="C395" s="41"/>
      <c r="D395" s="41"/>
      <c r="E395" s="35"/>
      <c r="F395" s="42"/>
      <c r="G395" s="35"/>
      <c r="H395" s="41"/>
      <c r="I395" s="35"/>
      <c r="J395" s="35"/>
      <c r="K395" s="35"/>
      <c r="L395" s="28"/>
      <c r="M395" s="29"/>
      <c r="N395" s="37"/>
      <c r="O395" s="37"/>
      <c r="P395" s="38"/>
      <c r="Q395" s="31"/>
      <c r="R395" s="39"/>
      <c r="S395" s="39"/>
      <c r="T395" s="39"/>
      <c r="U395" s="40"/>
      <c r="V395" s="28"/>
      <c r="W395" s="37"/>
      <c r="X395" s="37"/>
      <c r="Y395" s="37"/>
      <c r="Z395" s="38"/>
      <c r="AA395" s="31"/>
      <c r="AB395" s="39"/>
      <c r="AC395" s="39"/>
      <c r="AD395" s="39"/>
      <c r="AE395" s="40"/>
      <c r="AF395" s="28"/>
      <c r="AG395" s="37"/>
      <c r="AH395" s="37"/>
      <c r="AI395" s="37"/>
      <c r="AJ395" s="38"/>
      <c r="AT395" s="243">
        <f t="shared" si="12"/>
        <v>0</v>
      </c>
    </row>
    <row r="396" spans="2:46">
      <c r="B396" s="154" t="str">
        <f t="shared" ref="B396:B459" si="13">IF(C396="","",1+B395)</f>
        <v/>
      </c>
      <c r="C396" s="41"/>
      <c r="D396" s="41"/>
      <c r="E396" s="35"/>
      <c r="F396" s="42"/>
      <c r="G396" s="35"/>
      <c r="H396" s="41"/>
      <c r="I396" s="35"/>
      <c r="J396" s="35"/>
      <c r="K396" s="35"/>
      <c r="L396" s="28"/>
      <c r="M396" s="29"/>
      <c r="N396" s="37"/>
      <c r="O396" s="37"/>
      <c r="P396" s="38"/>
      <c r="Q396" s="31"/>
      <c r="R396" s="39"/>
      <c r="S396" s="39"/>
      <c r="T396" s="39"/>
      <c r="U396" s="40"/>
      <c r="V396" s="28"/>
      <c r="W396" s="37"/>
      <c r="X396" s="37"/>
      <c r="Y396" s="37"/>
      <c r="Z396" s="38"/>
      <c r="AA396" s="31"/>
      <c r="AB396" s="39"/>
      <c r="AC396" s="39"/>
      <c r="AD396" s="39"/>
      <c r="AE396" s="40"/>
      <c r="AF396" s="28"/>
      <c r="AG396" s="37"/>
      <c r="AH396" s="37"/>
      <c r="AI396" s="37"/>
      <c r="AJ396" s="38"/>
      <c r="AT396" s="243">
        <f t="shared" si="12"/>
        <v>0</v>
      </c>
    </row>
    <row r="397" spans="2:46">
      <c r="B397" s="154" t="str">
        <f t="shared" si="13"/>
        <v/>
      </c>
      <c r="C397" s="41"/>
      <c r="D397" s="41"/>
      <c r="E397" s="35"/>
      <c r="F397" s="42"/>
      <c r="G397" s="35"/>
      <c r="H397" s="41"/>
      <c r="I397" s="35"/>
      <c r="J397" s="35"/>
      <c r="K397" s="35"/>
      <c r="L397" s="28"/>
      <c r="M397" s="29"/>
      <c r="N397" s="37"/>
      <c r="O397" s="37"/>
      <c r="P397" s="38"/>
      <c r="Q397" s="31"/>
      <c r="R397" s="39"/>
      <c r="S397" s="39"/>
      <c r="T397" s="39"/>
      <c r="U397" s="40"/>
      <c r="V397" s="28"/>
      <c r="W397" s="37"/>
      <c r="X397" s="37"/>
      <c r="Y397" s="37"/>
      <c r="Z397" s="38"/>
      <c r="AA397" s="31"/>
      <c r="AB397" s="39"/>
      <c r="AC397" s="39"/>
      <c r="AD397" s="39"/>
      <c r="AE397" s="40"/>
      <c r="AF397" s="28"/>
      <c r="AG397" s="37"/>
      <c r="AH397" s="37"/>
      <c r="AI397" s="37"/>
      <c r="AJ397" s="38"/>
      <c r="AT397" s="243">
        <f t="shared" si="12"/>
        <v>0</v>
      </c>
    </row>
    <row r="398" spans="2:46">
      <c r="B398" s="154" t="str">
        <f t="shared" si="13"/>
        <v/>
      </c>
      <c r="C398" s="41"/>
      <c r="D398" s="41"/>
      <c r="E398" s="35"/>
      <c r="F398" s="42"/>
      <c r="G398" s="35"/>
      <c r="H398" s="41"/>
      <c r="I398" s="35"/>
      <c r="J398" s="35"/>
      <c r="K398" s="35"/>
      <c r="L398" s="28"/>
      <c r="M398" s="29"/>
      <c r="N398" s="37"/>
      <c r="O398" s="37"/>
      <c r="P398" s="38"/>
      <c r="Q398" s="31"/>
      <c r="R398" s="39"/>
      <c r="S398" s="39"/>
      <c r="T398" s="39"/>
      <c r="U398" s="40"/>
      <c r="V398" s="28"/>
      <c r="W398" s="37"/>
      <c r="X398" s="37"/>
      <c r="Y398" s="37"/>
      <c r="Z398" s="38"/>
      <c r="AA398" s="31"/>
      <c r="AB398" s="39"/>
      <c r="AC398" s="39"/>
      <c r="AD398" s="39"/>
      <c r="AE398" s="40"/>
      <c r="AF398" s="28"/>
      <c r="AG398" s="37"/>
      <c r="AH398" s="37"/>
      <c r="AI398" s="37"/>
      <c r="AJ398" s="38"/>
      <c r="AT398" s="243">
        <f t="shared" si="12"/>
        <v>0</v>
      </c>
    </row>
    <row r="399" spans="2:46">
      <c r="B399" s="154" t="str">
        <f t="shared" si="13"/>
        <v/>
      </c>
      <c r="C399" s="41"/>
      <c r="D399" s="41"/>
      <c r="E399" s="35"/>
      <c r="F399" s="42"/>
      <c r="G399" s="35"/>
      <c r="H399" s="41"/>
      <c r="I399" s="35"/>
      <c r="J399" s="35"/>
      <c r="K399" s="35"/>
      <c r="L399" s="28"/>
      <c r="M399" s="29"/>
      <c r="N399" s="37"/>
      <c r="O399" s="37"/>
      <c r="P399" s="38"/>
      <c r="Q399" s="31"/>
      <c r="R399" s="39"/>
      <c r="S399" s="39"/>
      <c r="T399" s="39"/>
      <c r="U399" s="40"/>
      <c r="V399" s="28"/>
      <c r="W399" s="37"/>
      <c r="X399" s="37"/>
      <c r="Y399" s="37"/>
      <c r="Z399" s="38"/>
      <c r="AA399" s="31"/>
      <c r="AB399" s="39"/>
      <c r="AC399" s="39"/>
      <c r="AD399" s="39"/>
      <c r="AE399" s="40"/>
      <c r="AF399" s="28"/>
      <c r="AG399" s="37"/>
      <c r="AH399" s="37"/>
      <c r="AI399" s="37"/>
      <c r="AJ399" s="38"/>
      <c r="AT399" s="243">
        <f t="shared" si="12"/>
        <v>0</v>
      </c>
    </row>
    <row r="400" spans="2:46">
      <c r="B400" s="154" t="str">
        <f t="shared" si="13"/>
        <v/>
      </c>
      <c r="C400" s="41"/>
      <c r="D400" s="41"/>
      <c r="E400" s="35"/>
      <c r="F400" s="42"/>
      <c r="G400" s="35"/>
      <c r="H400" s="41"/>
      <c r="I400" s="35"/>
      <c r="J400" s="35"/>
      <c r="K400" s="35"/>
      <c r="L400" s="28"/>
      <c r="M400" s="29"/>
      <c r="N400" s="37"/>
      <c r="O400" s="37"/>
      <c r="P400" s="38"/>
      <c r="Q400" s="31"/>
      <c r="R400" s="39"/>
      <c r="S400" s="39"/>
      <c r="T400" s="39"/>
      <c r="U400" s="40"/>
      <c r="V400" s="28"/>
      <c r="W400" s="37"/>
      <c r="X400" s="37"/>
      <c r="Y400" s="37"/>
      <c r="Z400" s="38"/>
      <c r="AA400" s="31"/>
      <c r="AB400" s="39"/>
      <c r="AC400" s="39"/>
      <c r="AD400" s="39"/>
      <c r="AE400" s="40"/>
      <c r="AF400" s="28"/>
      <c r="AG400" s="37"/>
      <c r="AH400" s="37"/>
      <c r="AI400" s="37"/>
      <c r="AJ400" s="38"/>
      <c r="AT400" s="243">
        <f t="shared" si="12"/>
        <v>0</v>
      </c>
    </row>
    <row r="401" spans="2:46">
      <c r="B401" s="154" t="str">
        <f t="shared" si="13"/>
        <v/>
      </c>
      <c r="C401" s="41"/>
      <c r="D401" s="41"/>
      <c r="E401" s="35"/>
      <c r="F401" s="42"/>
      <c r="G401" s="35"/>
      <c r="H401" s="41"/>
      <c r="I401" s="35"/>
      <c r="J401" s="35"/>
      <c r="K401" s="35"/>
      <c r="L401" s="28"/>
      <c r="M401" s="29"/>
      <c r="N401" s="37"/>
      <c r="O401" s="37"/>
      <c r="P401" s="38"/>
      <c r="Q401" s="31"/>
      <c r="R401" s="39"/>
      <c r="S401" s="39"/>
      <c r="T401" s="39"/>
      <c r="U401" s="40"/>
      <c r="V401" s="28"/>
      <c r="W401" s="37"/>
      <c r="X401" s="37"/>
      <c r="Y401" s="37"/>
      <c r="Z401" s="38"/>
      <c r="AA401" s="31"/>
      <c r="AB401" s="39"/>
      <c r="AC401" s="39"/>
      <c r="AD401" s="39"/>
      <c r="AE401" s="40"/>
      <c r="AF401" s="28"/>
      <c r="AG401" s="37"/>
      <c r="AH401" s="37"/>
      <c r="AI401" s="37"/>
      <c r="AJ401" s="38"/>
      <c r="AT401" s="243">
        <f t="shared" si="12"/>
        <v>0</v>
      </c>
    </row>
    <row r="402" spans="2:46">
      <c r="B402" s="154" t="str">
        <f t="shared" si="13"/>
        <v/>
      </c>
      <c r="C402" s="41"/>
      <c r="D402" s="41"/>
      <c r="E402" s="35"/>
      <c r="F402" s="42"/>
      <c r="G402" s="35"/>
      <c r="H402" s="41"/>
      <c r="I402" s="35"/>
      <c r="J402" s="35"/>
      <c r="K402" s="35"/>
      <c r="L402" s="28"/>
      <c r="M402" s="29"/>
      <c r="N402" s="37"/>
      <c r="O402" s="37"/>
      <c r="P402" s="38"/>
      <c r="Q402" s="31"/>
      <c r="R402" s="39"/>
      <c r="S402" s="39"/>
      <c r="T402" s="39"/>
      <c r="U402" s="40"/>
      <c r="V402" s="28"/>
      <c r="W402" s="37"/>
      <c r="X402" s="37"/>
      <c r="Y402" s="37"/>
      <c r="Z402" s="38"/>
      <c r="AA402" s="31"/>
      <c r="AB402" s="39"/>
      <c r="AC402" s="39"/>
      <c r="AD402" s="39"/>
      <c r="AE402" s="40"/>
      <c r="AF402" s="28"/>
      <c r="AG402" s="37"/>
      <c r="AH402" s="37"/>
      <c r="AI402" s="37"/>
      <c r="AJ402" s="38"/>
      <c r="AT402" s="243">
        <f t="shared" si="12"/>
        <v>0</v>
      </c>
    </row>
    <row r="403" spans="2:46">
      <c r="B403" s="154" t="str">
        <f t="shared" si="13"/>
        <v/>
      </c>
      <c r="C403" s="41"/>
      <c r="D403" s="41"/>
      <c r="E403" s="35"/>
      <c r="F403" s="42"/>
      <c r="G403" s="35"/>
      <c r="H403" s="41"/>
      <c r="I403" s="35"/>
      <c r="J403" s="35"/>
      <c r="K403" s="35"/>
      <c r="L403" s="28"/>
      <c r="M403" s="29"/>
      <c r="N403" s="37"/>
      <c r="O403" s="37"/>
      <c r="P403" s="38"/>
      <c r="Q403" s="31"/>
      <c r="R403" s="39"/>
      <c r="S403" s="39"/>
      <c r="T403" s="39"/>
      <c r="U403" s="40"/>
      <c r="V403" s="28"/>
      <c r="W403" s="37"/>
      <c r="X403" s="37"/>
      <c r="Y403" s="37"/>
      <c r="Z403" s="38"/>
      <c r="AA403" s="31"/>
      <c r="AB403" s="39"/>
      <c r="AC403" s="39"/>
      <c r="AD403" s="39"/>
      <c r="AE403" s="40"/>
      <c r="AF403" s="28"/>
      <c r="AG403" s="37"/>
      <c r="AH403" s="37"/>
      <c r="AI403" s="37"/>
      <c r="AJ403" s="38"/>
      <c r="AT403" s="243">
        <f t="shared" si="12"/>
        <v>0</v>
      </c>
    </row>
    <row r="404" spans="2:46">
      <c r="B404" s="154" t="str">
        <f t="shared" si="13"/>
        <v/>
      </c>
      <c r="C404" s="41"/>
      <c r="D404" s="41"/>
      <c r="E404" s="35"/>
      <c r="F404" s="42"/>
      <c r="G404" s="35"/>
      <c r="H404" s="41"/>
      <c r="I404" s="35"/>
      <c r="J404" s="35"/>
      <c r="K404" s="35"/>
      <c r="L404" s="28"/>
      <c r="M404" s="29"/>
      <c r="N404" s="37"/>
      <c r="O404" s="37"/>
      <c r="P404" s="38"/>
      <c r="Q404" s="31"/>
      <c r="R404" s="39"/>
      <c r="S404" s="39"/>
      <c r="T404" s="39"/>
      <c r="U404" s="40"/>
      <c r="V404" s="28"/>
      <c r="W404" s="37"/>
      <c r="X404" s="37"/>
      <c r="Y404" s="37"/>
      <c r="Z404" s="38"/>
      <c r="AA404" s="31"/>
      <c r="AB404" s="39"/>
      <c r="AC404" s="39"/>
      <c r="AD404" s="39"/>
      <c r="AE404" s="40"/>
      <c r="AF404" s="28"/>
      <c r="AG404" s="37"/>
      <c r="AH404" s="37"/>
      <c r="AI404" s="37"/>
      <c r="AJ404" s="38"/>
      <c r="AT404" s="243">
        <f t="shared" si="12"/>
        <v>0</v>
      </c>
    </row>
    <row r="405" spans="2:46">
      <c r="B405" s="154" t="str">
        <f t="shared" si="13"/>
        <v/>
      </c>
      <c r="C405" s="41"/>
      <c r="D405" s="41"/>
      <c r="E405" s="35"/>
      <c r="F405" s="42"/>
      <c r="G405" s="35"/>
      <c r="H405" s="41"/>
      <c r="I405" s="35"/>
      <c r="J405" s="35"/>
      <c r="K405" s="35"/>
      <c r="L405" s="28"/>
      <c r="M405" s="29"/>
      <c r="N405" s="37"/>
      <c r="O405" s="37"/>
      <c r="P405" s="38"/>
      <c r="Q405" s="31"/>
      <c r="R405" s="39"/>
      <c r="S405" s="39"/>
      <c r="T405" s="39"/>
      <c r="U405" s="40"/>
      <c r="V405" s="28"/>
      <c r="W405" s="37"/>
      <c r="X405" s="37"/>
      <c r="Y405" s="37"/>
      <c r="Z405" s="38"/>
      <c r="AA405" s="31"/>
      <c r="AB405" s="39"/>
      <c r="AC405" s="39"/>
      <c r="AD405" s="39"/>
      <c r="AE405" s="40"/>
      <c r="AF405" s="28"/>
      <c r="AG405" s="37"/>
      <c r="AH405" s="37"/>
      <c r="AI405" s="37"/>
      <c r="AJ405" s="38"/>
      <c r="AT405" s="243">
        <f t="shared" si="12"/>
        <v>0</v>
      </c>
    </row>
    <row r="406" spans="2:46">
      <c r="B406" s="154" t="str">
        <f t="shared" si="13"/>
        <v/>
      </c>
      <c r="C406" s="41"/>
      <c r="D406" s="41"/>
      <c r="E406" s="35"/>
      <c r="F406" s="42"/>
      <c r="G406" s="35"/>
      <c r="H406" s="41"/>
      <c r="I406" s="35"/>
      <c r="J406" s="35"/>
      <c r="K406" s="35"/>
      <c r="L406" s="28"/>
      <c r="M406" s="29"/>
      <c r="N406" s="37"/>
      <c r="O406" s="37"/>
      <c r="P406" s="38"/>
      <c r="Q406" s="31"/>
      <c r="R406" s="39"/>
      <c r="S406" s="39"/>
      <c r="T406" s="39"/>
      <c r="U406" s="40"/>
      <c r="V406" s="28"/>
      <c r="W406" s="37"/>
      <c r="X406" s="37"/>
      <c r="Y406" s="37"/>
      <c r="Z406" s="38"/>
      <c r="AA406" s="31"/>
      <c r="AB406" s="39"/>
      <c r="AC406" s="39"/>
      <c r="AD406" s="39"/>
      <c r="AE406" s="40"/>
      <c r="AF406" s="28"/>
      <c r="AG406" s="37"/>
      <c r="AH406" s="37"/>
      <c r="AI406" s="37"/>
      <c r="AJ406" s="38"/>
      <c r="AT406" s="243">
        <f t="shared" si="12"/>
        <v>0</v>
      </c>
    </row>
    <row r="407" spans="2:46">
      <c r="B407" s="154" t="str">
        <f t="shared" si="13"/>
        <v/>
      </c>
      <c r="C407" s="41"/>
      <c r="D407" s="41"/>
      <c r="E407" s="35"/>
      <c r="F407" s="42"/>
      <c r="G407" s="35"/>
      <c r="H407" s="41"/>
      <c r="I407" s="35"/>
      <c r="J407" s="35"/>
      <c r="K407" s="35"/>
      <c r="L407" s="28"/>
      <c r="M407" s="29"/>
      <c r="N407" s="37"/>
      <c r="O407" s="37"/>
      <c r="P407" s="38"/>
      <c r="Q407" s="31"/>
      <c r="R407" s="39"/>
      <c r="S407" s="39"/>
      <c r="T407" s="39"/>
      <c r="U407" s="40"/>
      <c r="V407" s="28"/>
      <c r="W407" s="37"/>
      <c r="X407" s="37"/>
      <c r="Y407" s="37"/>
      <c r="Z407" s="38"/>
      <c r="AA407" s="31"/>
      <c r="AB407" s="39"/>
      <c r="AC407" s="39"/>
      <c r="AD407" s="39"/>
      <c r="AE407" s="40"/>
      <c r="AF407" s="28"/>
      <c r="AG407" s="37"/>
      <c r="AH407" s="37"/>
      <c r="AI407" s="37"/>
      <c r="AJ407" s="38"/>
      <c r="AT407" s="243">
        <f t="shared" si="12"/>
        <v>0</v>
      </c>
    </row>
    <row r="408" spans="2:46">
      <c r="B408" s="154" t="str">
        <f t="shared" si="13"/>
        <v/>
      </c>
      <c r="C408" s="41"/>
      <c r="D408" s="41"/>
      <c r="E408" s="35"/>
      <c r="F408" s="42"/>
      <c r="G408" s="35"/>
      <c r="H408" s="41"/>
      <c r="I408" s="35"/>
      <c r="J408" s="35"/>
      <c r="K408" s="35"/>
      <c r="L408" s="28"/>
      <c r="M408" s="29"/>
      <c r="N408" s="37"/>
      <c r="O408" s="37"/>
      <c r="P408" s="38"/>
      <c r="Q408" s="31"/>
      <c r="R408" s="39"/>
      <c r="S408" s="39"/>
      <c r="T408" s="39"/>
      <c r="U408" s="40"/>
      <c r="V408" s="28"/>
      <c r="W408" s="37"/>
      <c r="X408" s="37"/>
      <c r="Y408" s="37"/>
      <c r="Z408" s="38"/>
      <c r="AA408" s="31"/>
      <c r="AB408" s="39"/>
      <c r="AC408" s="39"/>
      <c r="AD408" s="39"/>
      <c r="AE408" s="40"/>
      <c r="AF408" s="28"/>
      <c r="AG408" s="37"/>
      <c r="AH408" s="37"/>
      <c r="AI408" s="37"/>
      <c r="AJ408" s="38"/>
      <c r="AT408" s="243">
        <f t="shared" si="12"/>
        <v>0</v>
      </c>
    </row>
    <row r="409" spans="2:46">
      <c r="B409" s="154" t="str">
        <f t="shared" si="13"/>
        <v/>
      </c>
      <c r="C409" s="41"/>
      <c r="D409" s="41"/>
      <c r="E409" s="35"/>
      <c r="F409" s="42"/>
      <c r="G409" s="35"/>
      <c r="H409" s="41"/>
      <c r="I409" s="35"/>
      <c r="J409" s="35"/>
      <c r="K409" s="35"/>
      <c r="L409" s="28"/>
      <c r="M409" s="29"/>
      <c r="N409" s="37"/>
      <c r="O409" s="37"/>
      <c r="P409" s="38"/>
      <c r="Q409" s="31"/>
      <c r="R409" s="39"/>
      <c r="S409" s="39"/>
      <c r="T409" s="39"/>
      <c r="U409" s="40"/>
      <c r="V409" s="28"/>
      <c r="W409" s="37"/>
      <c r="X409" s="37"/>
      <c r="Y409" s="37"/>
      <c r="Z409" s="38"/>
      <c r="AA409" s="31"/>
      <c r="AB409" s="39"/>
      <c r="AC409" s="39"/>
      <c r="AD409" s="39"/>
      <c r="AE409" s="40"/>
      <c r="AF409" s="28"/>
      <c r="AG409" s="37"/>
      <c r="AH409" s="37"/>
      <c r="AI409" s="37"/>
      <c r="AJ409" s="38"/>
      <c r="AT409" s="243">
        <f t="shared" si="12"/>
        <v>0</v>
      </c>
    </row>
    <row r="410" spans="2:46">
      <c r="B410" s="154" t="str">
        <f t="shared" si="13"/>
        <v/>
      </c>
      <c r="C410" s="41"/>
      <c r="D410" s="41"/>
      <c r="E410" s="27"/>
      <c r="F410" s="43"/>
      <c r="G410" s="27"/>
      <c r="H410" s="41"/>
      <c r="I410" s="27"/>
      <c r="J410" s="27"/>
      <c r="K410" s="27"/>
      <c r="L410" s="28"/>
      <c r="M410" s="29"/>
      <c r="N410" s="37"/>
      <c r="O410" s="37"/>
      <c r="P410" s="38"/>
      <c r="Q410" s="31"/>
      <c r="R410" s="39"/>
      <c r="S410" s="39"/>
      <c r="T410" s="39"/>
      <c r="U410" s="40"/>
      <c r="V410" s="28"/>
      <c r="W410" s="37"/>
      <c r="X410" s="37"/>
      <c r="Y410" s="37"/>
      <c r="Z410" s="38"/>
      <c r="AA410" s="31"/>
      <c r="AB410" s="39"/>
      <c r="AC410" s="39"/>
      <c r="AD410" s="39"/>
      <c r="AE410" s="40"/>
      <c r="AF410" s="28"/>
      <c r="AG410" s="37"/>
      <c r="AH410" s="37"/>
      <c r="AI410" s="37"/>
      <c r="AJ410" s="38"/>
      <c r="AT410" s="243">
        <f t="shared" si="12"/>
        <v>0</v>
      </c>
    </row>
    <row r="411" spans="2:46">
      <c r="B411" s="154" t="str">
        <f t="shared" si="13"/>
        <v/>
      </c>
      <c r="C411" s="41"/>
      <c r="D411" s="41"/>
      <c r="E411" s="27"/>
      <c r="F411" s="43"/>
      <c r="G411" s="27"/>
      <c r="H411" s="41"/>
      <c r="I411" s="35"/>
      <c r="J411" s="35"/>
      <c r="K411" s="35"/>
      <c r="L411" s="28"/>
      <c r="M411" s="29"/>
      <c r="N411" s="37"/>
      <c r="O411" s="37"/>
      <c r="P411" s="38"/>
      <c r="Q411" s="31"/>
      <c r="R411" s="39"/>
      <c r="S411" s="39"/>
      <c r="T411" s="39"/>
      <c r="U411" s="40"/>
      <c r="V411" s="28"/>
      <c r="W411" s="37"/>
      <c r="X411" s="37"/>
      <c r="Y411" s="37"/>
      <c r="Z411" s="38"/>
      <c r="AA411" s="31"/>
      <c r="AB411" s="39"/>
      <c r="AC411" s="39"/>
      <c r="AD411" s="39"/>
      <c r="AE411" s="40"/>
      <c r="AF411" s="28"/>
      <c r="AG411" s="37"/>
      <c r="AH411" s="37"/>
      <c r="AI411" s="37"/>
      <c r="AJ411" s="38"/>
      <c r="AT411" s="243">
        <f t="shared" si="12"/>
        <v>0</v>
      </c>
    </row>
    <row r="412" spans="2:46">
      <c r="B412" s="154" t="str">
        <f t="shared" si="13"/>
        <v/>
      </c>
      <c r="C412" s="41"/>
      <c r="D412" s="41"/>
      <c r="E412" s="35"/>
      <c r="F412" s="42"/>
      <c r="G412" s="35"/>
      <c r="H412" s="41"/>
      <c r="I412" s="35"/>
      <c r="J412" s="35"/>
      <c r="K412" s="35"/>
      <c r="L412" s="28"/>
      <c r="M412" s="29"/>
      <c r="N412" s="37"/>
      <c r="O412" s="37"/>
      <c r="P412" s="38"/>
      <c r="Q412" s="31"/>
      <c r="R412" s="39"/>
      <c r="S412" s="39"/>
      <c r="T412" s="39"/>
      <c r="U412" s="40"/>
      <c r="V412" s="28"/>
      <c r="W412" s="37"/>
      <c r="X412" s="37"/>
      <c r="Y412" s="37"/>
      <c r="Z412" s="38"/>
      <c r="AA412" s="31"/>
      <c r="AB412" s="39"/>
      <c r="AC412" s="39"/>
      <c r="AD412" s="39"/>
      <c r="AE412" s="40"/>
      <c r="AF412" s="28"/>
      <c r="AG412" s="37"/>
      <c r="AH412" s="37"/>
      <c r="AI412" s="37"/>
      <c r="AJ412" s="38"/>
      <c r="AT412" s="243">
        <f t="shared" si="12"/>
        <v>0</v>
      </c>
    </row>
    <row r="413" spans="2:46">
      <c r="B413" s="154" t="str">
        <f t="shared" si="13"/>
        <v/>
      </c>
      <c r="C413" s="41"/>
      <c r="D413" s="41"/>
      <c r="E413" s="35"/>
      <c r="F413" s="42"/>
      <c r="G413" s="35"/>
      <c r="H413" s="41"/>
      <c r="I413" s="35"/>
      <c r="J413" s="35"/>
      <c r="K413" s="35"/>
      <c r="L413" s="28"/>
      <c r="M413" s="29"/>
      <c r="N413" s="37"/>
      <c r="O413" s="37"/>
      <c r="P413" s="38"/>
      <c r="Q413" s="31"/>
      <c r="R413" s="39"/>
      <c r="S413" s="39"/>
      <c r="T413" s="39"/>
      <c r="U413" s="40"/>
      <c r="V413" s="28"/>
      <c r="W413" s="37"/>
      <c r="X413" s="37"/>
      <c r="Y413" s="37"/>
      <c r="Z413" s="38"/>
      <c r="AA413" s="31"/>
      <c r="AB413" s="39"/>
      <c r="AC413" s="39"/>
      <c r="AD413" s="39"/>
      <c r="AE413" s="40"/>
      <c r="AF413" s="28"/>
      <c r="AG413" s="37"/>
      <c r="AH413" s="37"/>
      <c r="AI413" s="37"/>
      <c r="AJ413" s="38"/>
      <c r="AT413" s="243">
        <f t="shared" si="12"/>
        <v>0</v>
      </c>
    </row>
    <row r="414" spans="2:46">
      <c r="B414" s="154" t="str">
        <f t="shared" si="13"/>
        <v/>
      </c>
      <c r="C414" s="41"/>
      <c r="D414" s="41"/>
      <c r="E414" s="35"/>
      <c r="F414" s="42"/>
      <c r="G414" s="35"/>
      <c r="H414" s="41"/>
      <c r="I414" s="35"/>
      <c r="J414" s="35"/>
      <c r="K414" s="35"/>
      <c r="L414" s="28"/>
      <c r="M414" s="29"/>
      <c r="N414" s="37"/>
      <c r="O414" s="37"/>
      <c r="P414" s="38"/>
      <c r="Q414" s="31"/>
      <c r="R414" s="39"/>
      <c r="S414" s="39"/>
      <c r="T414" s="39"/>
      <c r="U414" s="40"/>
      <c r="V414" s="28"/>
      <c r="W414" s="37"/>
      <c r="X414" s="37"/>
      <c r="Y414" s="37"/>
      <c r="Z414" s="38"/>
      <c r="AA414" s="31"/>
      <c r="AB414" s="39"/>
      <c r="AC414" s="39"/>
      <c r="AD414" s="39"/>
      <c r="AE414" s="40"/>
      <c r="AF414" s="28"/>
      <c r="AG414" s="37"/>
      <c r="AH414" s="37"/>
      <c r="AI414" s="37"/>
      <c r="AJ414" s="38"/>
      <c r="AT414" s="243">
        <f t="shared" si="12"/>
        <v>0</v>
      </c>
    </row>
    <row r="415" spans="2:46">
      <c r="B415" s="154" t="str">
        <f t="shared" si="13"/>
        <v/>
      </c>
      <c r="C415" s="41"/>
      <c r="D415" s="41"/>
      <c r="E415" s="35"/>
      <c r="F415" s="42"/>
      <c r="G415" s="35"/>
      <c r="H415" s="41"/>
      <c r="I415" s="35"/>
      <c r="J415" s="35"/>
      <c r="K415" s="35"/>
      <c r="L415" s="28"/>
      <c r="M415" s="29"/>
      <c r="N415" s="37"/>
      <c r="O415" s="37"/>
      <c r="P415" s="38"/>
      <c r="Q415" s="31"/>
      <c r="R415" s="39"/>
      <c r="S415" s="39"/>
      <c r="T415" s="39"/>
      <c r="U415" s="40"/>
      <c r="V415" s="28"/>
      <c r="W415" s="37"/>
      <c r="X415" s="37"/>
      <c r="Y415" s="37"/>
      <c r="Z415" s="38"/>
      <c r="AA415" s="31"/>
      <c r="AB415" s="39"/>
      <c r="AC415" s="39"/>
      <c r="AD415" s="39"/>
      <c r="AE415" s="40"/>
      <c r="AF415" s="28"/>
      <c r="AG415" s="37"/>
      <c r="AH415" s="37"/>
      <c r="AI415" s="37"/>
      <c r="AJ415" s="38"/>
      <c r="AT415" s="243">
        <f t="shared" si="12"/>
        <v>0</v>
      </c>
    </row>
    <row r="416" spans="2:46">
      <c r="B416" s="154" t="str">
        <f t="shared" si="13"/>
        <v/>
      </c>
      <c r="C416" s="41"/>
      <c r="D416" s="41"/>
      <c r="E416" s="35"/>
      <c r="F416" s="42"/>
      <c r="G416" s="35"/>
      <c r="H416" s="41"/>
      <c r="I416" s="35"/>
      <c r="J416" s="35"/>
      <c r="K416" s="35"/>
      <c r="L416" s="28"/>
      <c r="M416" s="29"/>
      <c r="N416" s="37"/>
      <c r="O416" s="37"/>
      <c r="P416" s="38"/>
      <c r="Q416" s="31"/>
      <c r="R416" s="39"/>
      <c r="S416" s="39"/>
      <c r="T416" s="39"/>
      <c r="U416" s="40"/>
      <c r="V416" s="28"/>
      <c r="W416" s="37"/>
      <c r="X416" s="37"/>
      <c r="Y416" s="37"/>
      <c r="Z416" s="38"/>
      <c r="AA416" s="31"/>
      <c r="AB416" s="39"/>
      <c r="AC416" s="39"/>
      <c r="AD416" s="39"/>
      <c r="AE416" s="40"/>
      <c r="AF416" s="28"/>
      <c r="AG416" s="37"/>
      <c r="AH416" s="37"/>
      <c r="AI416" s="37"/>
      <c r="AJ416" s="38"/>
      <c r="AT416" s="243">
        <f t="shared" si="12"/>
        <v>0</v>
      </c>
    </row>
    <row r="417" spans="2:46">
      <c r="B417" s="154" t="str">
        <f t="shared" si="13"/>
        <v/>
      </c>
      <c r="C417" s="41"/>
      <c r="D417" s="41"/>
      <c r="E417" s="35"/>
      <c r="F417" s="42"/>
      <c r="G417" s="35"/>
      <c r="H417" s="41"/>
      <c r="I417" s="35"/>
      <c r="J417" s="35"/>
      <c r="K417" s="35"/>
      <c r="L417" s="28"/>
      <c r="M417" s="29"/>
      <c r="N417" s="37"/>
      <c r="O417" s="37"/>
      <c r="P417" s="38"/>
      <c r="Q417" s="31"/>
      <c r="R417" s="39"/>
      <c r="S417" s="39"/>
      <c r="T417" s="39"/>
      <c r="U417" s="40"/>
      <c r="V417" s="28"/>
      <c r="W417" s="37"/>
      <c r="X417" s="37"/>
      <c r="Y417" s="37"/>
      <c r="Z417" s="38"/>
      <c r="AA417" s="31"/>
      <c r="AB417" s="39"/>
      <c r="AC417" s="39"/>
      <c r="AD417" s="39"/>
      <c r="AE417" s="40"/>
      <c r="AF417" s="28"/>
      <c r="AG417" s="37"/>
      <c r="AH417" s="37"/>
      <c r="AI417" s="37"/>
      <c r="AJ417" s="38"/>
      <c r="AT417" s="243">
        <f t="shared" si="12"/>
        <v>0</v>
      </c>
    </row>
    <row r="418" spans="2:46">
      <c r="B418" s="154" t="str">
        <f t="shared" si="13"/>
        <v/>
      </c>
      <c r="C418" s="41"/>
      <c r="D418" s="41"/>
      <c r="E418" s="35"/>
      <c r="F418" s="42"/>
      <c r="G418" s="35"/>
      <c r="H418" s="41"/>
      <c r="I418" s="35"/>
      <c r="J418" s="35"/>
      <c r="K418" s="35"/>
      <c r="L418" s="28"/>
      <c r="M418" s="29"/>
      <c r="N418" s="37"/>
      <c r="O418" s="37"/>
      <c r="P418" s="38"/>
      <c r="Q418" s="31"/>
      <c r="R418" s="39"/>
      <c r="S418" s="39"/>
      <c r="T418" s="39"/>
      <c r="U418" s="40"/>
      <c r="V418" s="28"/>
      <c r="W418" s="37"/>
      <c r="X418" s="37"/>
      <c r="Y418" s="37"/>
      <c r="Z418" s="38"/>
      <c r="AA418" s="31"/>
      <c r="AB418" s="39"/>
      <c r="AC418" s="39"/>
      <c r="AD418" s="39"/>
      <c r="AE418" s="40"/>
      <c r="AF418" s="28"/>
      <c r="AG418" s="37"/>
      <c r="AH418" s="37"/>
      <c r="AI418" s="37"/>
      <c r="AJ418" s="38"/>
      <c r="AT418" s="243">
        <f t="shared" si="12"/>
        <v>0</v>
      </c>
    </row>
    <row r="419" spans="2:46">
      <c r="B419" s="154" t="str">
        <f t="shared" si="13"/>
        <v/>
      </c>
      <c r="C419" s="41"/>
      <c r="D419" s="41"/>
      <c r="E419" s="35"/>
      <c r="F419" s="42"/>
      <c r="G419" s="35"/>
      <c r="H419" s="41"/>
      <c r="I419" s="35"/>
      <c r="J419" s="35"/>
      <c r="K419" s="35"/>
      <c r="L419" s="28"/>
      <c r="M419" s="29"/>
      <c r="N419" s="37"/>
      <c r="O419" s="37"/>
      <c r="P419" s="38"/>
      <c r="Q419" s="31"/>
      <c r="R419" s="39"/>
      <c r="S419" s="39"/>
      <c r="T419" s="39"/>
      <c r="U419" s="40"/>
      <c r="V419" s="28"/>
      <c r="W419" s="37"/>
      <c r="X419" s="37"/>
      <c r="Y419" s="37"/>
      <c r="Z419" s="38"/>
      <c r="AA419" s="31"/>
      <c r="AB419" s="39"/>
      <c r="AC419" s="39"/>
      <c r="AD419" s="39"/>
      <c r="AE419" s="40"/>
      <c r="AF419" s="28"/>
      <c r="AG419" s="37"/>
      <c r="AH419" s="37"/>
      <c r="AI419" s="37"/>
      <c r="AJ419" s="38"/>
      <c r="AT419" s="243">
        <f t="shared" si="12"/>
        <v>0</v>
      </c>
    </row>
    <row r="420" spans="2:46">
      <c r="B420" s="154" t="str">
        <f t="shared" si="13"/>
        <v/>
      </c>
      <c r="C420" s="41"/>
      <c r="D420" s="41"/>
      <c r="E420" s="35"/>
      <c r="F420" s="42"/>
      <c r="G420" s="35"/>
      <c r="H420" s="41"/>
      <c r="I420" s="35"/>
      <c r="J420" s="35"/>
      <c r="K420" s="35"/>
      <c r="L420" s="28"/>
      <c r="M420" s="29"/>
      <c r="N420" s="37"/>
      <c r="O420" s="37"/>
      <c r="P420" s="38"/>
      <c r="Q420" s="31"/>
      <c r="R420" s="39"/>
      <c r="S420" s="39"/>
      <c r="T420" s="39"/>
      <c r="U420" s="40"/>
      <c r="V420" s="28"/>
      <c r="W420" s="37"/>
      <c r="X420" s="37"/>
      <c r="Y420" s="37"/>
      <c r="Z420" s="38"/>
      <c r="AA420" s="31"/>
      <c r="AB420" s="39"/>
      <c r="AC420" s="39"/>
      <c r="AD420" s="39"/>
      <c r="AE420" s="40"/>
      <c r="AF420" s="28"/>
      <c r="AG420" s="37"/>
      <c r="AH420" s="37"/>
      <c r="AI420" s="37"/>
      <c r="AJ420" s="38"/>
      <c r="AT420" s="243">
        <f t="shared" si="12"/>
        <v>0</v>
      </c>
    </row>
    <row r="421" spans="2:46">
      <c r="B421" s="154" t="str">
        <f t="shared" si="13"/>
        <v/>
      </c>
      <c r="C421" s="41"/>
      <c r="D421" s="41"/>
      <c r="E421" s="35"/>
      <c r="F421" s="42"/>
      <c r="G421" s="35"/>
      <c r="H421" s="41"/>
      <c r="I421" s="35"/>
      <c r="J421" s="35"/>
      <c r="K421" s="35"/>
      <c r="L421" s="28"/>
      <c r="M421" s="29"/>
      <c r="N421" s="37"/>
      <c r="O421" s="37"/>
      <c r="P421" s="38"/>
      <c r="Q421" s="31"/>
      <c r="R421" s="39"/>
      <c r="S421" s="39"/>
      <c r="T421" s="39"/>
      <c r="U421" s="40"/>
      <c r="V421" s="28"/>
      <c r="W421" s="37"/>
      <c r="X421" s="37"/>
      <c r="Y421" s="37"/>
      <c r="Z421" s="38"/>
      <c r="AA421" s="31"/>
      <c r="AB421" s="39"/>
      <c r="AC421" s="39"/>
      <c r="AD421" s="39"/>
      <c r="AE421" s="40"/>
      <c r="AF421" s="28"/>
      <c r="AG421" s="37"/>
      <c r="AH421" s="37"/>
      <c r="AI421" s="37"/>
      <c r="AJ421" s="38"/>
      <c r="AT421" s="243">
        <f t="shared" si="12"/>
        <v>0</v>
      </c>
    </row>
    <row r="422" spans="2:46">
      <c r="B422" s="154" t="str">
        <f t="shared" si="13"/>
        <v/>
      </c>
      <c r="C422" s="41"/>
      <c r="D422" s="41"/>
      <c r="E422" s="35"/>
      <c r="F422" s="42"/>
      <c r="G422" s="35"/>
      <c r="H422" s="41"/>
      <c r="I422" s="35"/>
      <c r="J422" s="35"/>
      <c r="K422" s="35"/>
      <c r="L422" s="28"/>
      <c r="M422" s="29"/>
      <c r="N422" s="37"/>
      <c r="O422" s="37"/>
      <c r="P422" s="38"/>
      <c r="Q422" s="31"/>
      <c r="R422" s="39"/>
      <c r="S422" s="39"/>
      <c r="T422" s="39"/>
      <c r="U422" s="40"/>
      <c r="V422" s="28"/>
      <c r="W422" s="37"/>
      <c r="X422" s="37"/>
      <c r="Y422" s="37"/>
      <c r="Z422" s="38"/>
      <c r="AA422" s="31"/>
      <c r="AB422" s="39"/>
      <c r="AC422" s="39"/>
      <c r="AD422" s="39"/>
      <c r="AE422" s="40"/>
      <c r="AF422" s="28"/>
      <c r="AG422" s="37"/>
      <c r="AH422" s="37"/>
      <c r="AI422" s="37"/>
      <c r="AJ422" s="38"/>
      <c r="AT422" s="243">
        <f t="shared" si="12"/>
        <v>0</v>
      </c>
    </row>
    <row r="423" spans="2:46">
      <c r="B423" s="154" t="str">
        <f t="shared" si="13"/>
        <v/>
      </c>
      <c r="C423" s="41"/>
      <c r="D423" s="41"/>
      <c r="E423" s="35"/>
      <c r="F423" s="42"/>
      <c r="G423" s="35"/>
      <c r="H423" s="41"/>
      <c r="I423" s="35"/>
      <c r="J423" s="35"/>
      <c r="K423" s="35"/>
      <c r="L423" s="28"/>
      <c r="M423" s="29"/>
      <c r="N423" s="37"/>
      <c r="O423" s="37"/>
      <c r="P423" s="38"/>
      <c r="Q423" s="31"/>
      <c r="R423" s="39"/>
      <c r="S423" s="39"/>
      <c r="T423" s="39"/>
      <c r="U423" s="40"/>
      <c r="V423" s="28"/>
      <c r="W423" s="37"/>
      <c r="X423" s="37"/>
      <c r="Y423" s="37"/>
      <c r="Z423" s="38"/>
      <c r="AA423" s="31"/>
      <c r="AB423" s="39"/>
      <c r="AC423" s="39"/>
      <c r="AD423" s="39"/>
      <c r="AE423" s="40"/>
      <c r="AF423" s="28"/>
      <c r="AG423" s="37"/>
      <c r="AH423" s="37"/>
      <c r="AI423" s="37"/>
      <c r="AJ423" s="38"/>
      <c r="AT423" s="243">
        <f t="shared" si="12"/>
        <v>0</v>
      </c>
    </row>
    <row r="424" spans="2:46">
      <c r="B424" s="154" t="str">
        <f t="shared" si="13"/>
        <v/>
      </c>
      <c r="C424" s="41"/>
      <c r="D424" s="41"/>
      <c r="E424" s="35"/>
      <c r="F424" s="42"/>
      <c r="G424" s="35"/>
      <c r="H424" s="41"/>
      <c r="I424" s="35"/>
      <c r="J424" s="35"/>
      <c r="K424" s="35"/>
      <c r="L424" s="28"/>
      <c r="M424" s="29"/>
      <c r="N424" s="37"/>
      <c r="O424" s="37"/>
      <c r="P424" s="38"/>
      <c r="Q424" s="31"/>
      <c r="R424" s="39"/>
      <c r="S424" s="39"/>
      <c r="T424" s="39"/>
      <c r="U424" s="40"/>
      <c r="V424" s="28"/>
      <c r="W424" s="37"/>
      <c r="X424" s="37"/>
      <c r="Y424" s="37"/>
      <c r="Z424" s="38"/>
      <c r="AA424" s="31"/>
      <c r="AB424" s="39"/>
      <c r="AC424" s="39"/>
      <c r="AD424" s="39"/>
      <c r="AE424" s="40"/>
      <c r="AF424" s="28"/>
      <c r="AG424" s="37"/>
      <c r="AH424" s="37"/>
      <c r="AI424" s="37"/>
      <c r="AJ424" s="38"/>
      <c r="AT424" s="243">
        <f t="shared" si="12"/>
        <v>0</v>
      </c>
    </row>
    <row r="425" spans="2:46">
      <c r="B425" s="154" t="str">
        <f t="shared" si="13"/>
        <v/>
      </c>
      <c r="C425" s="41"/>
      <c r="D425" s="41"/>
      <c r="E425" s="35"/>
      <c r="F425" s="42"/>
      <c r="G425" s="35"/>
      <c r="H425" s="41"/>
      <c r="I425" s="35"/>
      <c r="J425" s="35"/>
      <c r="K425" s="35"/>
      <c r="L425" s="28"/>
      <c r="M425" s="29"/>
      <c r="N425" s="37"/>
      <c r="O425" s="37"/>
      <c r="P425" s="38"/>
      <c r="Q425" s="31"/>
      <c r="R425" s="39"/>
      <c r="S425" s="39"/>
      <c r="T425" s="39"/>
      <c r="U425" s="40"/>
      <c r="V425" s="28"/>
      <c r="W425" s="37"/>
      <c r="X425" s="37"/>
      <c r="Y425" s="37"/>
      <c r="Z425" s="38"/>
      <c r="AA425" s="31"/>
      <c r="AB425" s="39"/>
      <c r="AC425" s="39"/>
      <c r="AD425" s="39"/>
      <c r="AE425" s="40"/>
      <c r="AF425" s="28"/>
      <c r="AG425" s="37"/>
      <c r="AH425" s="37"/>
      <c r="AI425" s="37"/>
      <c r="AJ425" s="38"/>
      <c r="AT425" s="243">
        <f t="shared" si="12"/>
        <v>0</v>
      </c>
    </row>
    <row r="426" spans="2:46">
      <c r="B426" s="154" t="str">
        <f t="shared" si="13"/>
        <v/>
      </c>
      <c r="C426" s="41"/>
      <c r="D426" s="41"/>
      <c r="E426" s="35"/>
      <c r="F426" s="42"/>
      <c r="G426" s="35"/>
      <c r="H426" s="41"/>
      <c r="I426" s="35"/>
      <c r="J426" s="35"/>
      <c r="K426" s="35"/>
      <c r="L426" s="28"/>
      <c r="M426" s="29"/>
      <c r="N426" s="37"/>
      <c r="O426" s="37"/>
      <c r="P426" s="38"/>
      <c r="Q426" s="31"/>
      <c r="R426" s="39"/>
      <c r="S426" s="39"/>
      <c r="T426" s="39"/>
      <c r="U426" s="40"/>
      <c r="V426" s="28"/>
      <c r="W426" s="37"/>
      <c r="X426" s="37"/>
      <c r="Y426" s="37"/>
      <c r="Z426" s="38"/>
      <c r="AA426" s="31"/>
      <c r="AB426" s="39"/>
      <c r="AC426" s="39"/>
      <c r="AD426" s="39"/>
      <c r="AE426" s="40"/>
      <c r="AF426" s="28"/>
      <c r="AG426" s="37"/>
      <c r="AH426" s="37"/>
      <c r="AI426" s="37"/>
      <c r="AJ426" s="38"/>
      <c r="AT426" s="243">
        <f t="shared" si="12"/>
        <v>0</v>
      </c>
    </row>
    <row r="427" spans="2:46">
      <c r="B427" s="154" t="str">
        <f t="shared" si="13"/>
        <v/>
      </c>
      <c r="C427" s="41"/>
      <c r="D427" s="41"/>
      <c r="E427" s="35"/>
      <c r="F427" s="42"/>
      <c r="G427" s="35"/>
      <c r="H427" s="41"/>
      <c r="I427" s="35"/>
      <c r="J427" s="35"/>
      <c r="K427" s="35"/>
      <c r="L427" s="28"/>
      <c r="M427" s="29"/>
      <c r="N427" s="37"/>
      <c r="O427" s="37"/>
      <c r="P427" s="38"/>
      <c r="Q427" s="31"/>
      <c r="R427" s="39"/>
      <c r="S427" s="39"/>
      <c r="T427" s="39"/>
      <c r="U427" s="40"/>
      <c r="V427" s="28"/>
      <c r="W427" s="37"/>
      <c r="X427" s="37"/>
      <c r="Y427" s="37"/>
      <c r="Z427" s="38"/>
      <c r="AA427" s="31"/>
      <c r="AB427" s="39"/>
      <c r="AC427" s="39"/>
      <c r="AD427" s="39"/>
      <c r="AE427" s="40"/>
      <c r="AF427" s="28"/>
      <c r="AG427" s="37"/>
      <c r="AH427" s="37"/>
      <c r="AI427" s="37"/>
      <c r="AJ427" s="38"/>
      <c r="AT427" s="243">
        <f t="shared" si="12"/>
        <v>0</v>
      </c>
    </row>
    <row r="428" spans="2:46">
      <c r="B428" s="154" t="str">
        <f t="shared" si="13"/>
        <v/>
      </c>
      <c r="C428" s="41"/>
      <c r="D428" s="41"/>
      <c r="E428" s="35"/>
      <c r="F428" s="42"/>
      <c r="G428" s="35"/>
      <c r="H428" s="41"/>
      <c r="I428" s="35"/>
      <c r="J428" s="35"/>
      <c r="K428" s="35"/>
      <c r="L428" s="28"/>
      <c r="M428" s="29"/>
      <c r="N428" s="37"/>
      <c r="O428" s="37"/>
      <c r="P428" s="38"/>
      <c r="Q428" s="31"/>
      <c r="R428" s="39"/>
      <c r="S428" s="39"/>
      <c r="T428" s="39"/>
      <c r="U428" s="40"/>
      <c r="V428" s="28"/>
      <c r="W428" s="37"/>
      <c r="X428" s="37"/>
      <c r="Y428" s="37"/>
      <c r="Z428" s="38"/>
      <c r="AA428" s="31"/>
      <c r="AB428" s="39"/>
      <c r="AC428" s="39"/>
      <c r="AD428" s="39"/>
      <c r="AE428" s="40"/>
      <c r="AF428" s="28"/>
      <c r="AG428" s="37"/>
      <c r="AH428" s="37"/>
      <c r="AI428" s="37"/>
      <c r="AJ428" s="38"/>
      <c r="AT428" s="243">
        <f t="shared" si="12"/>
        <v>0</v>
      </c>
    </row>
    <row r="429" spans="2:46">
      <c r="B429" s="154" t="str">
        <f t="shared" si="13"/>
        <v/>
      </c>
      <c r="C429" s="41"/>
      <c r="D429" s="41"/>
      <c r="E429" s="35"/>
      <c r="F429" s="42"/>
      <c r="G429" s="35"/>
      <c r="H429" s="41"/>
      <c r="I429" s="35"/>
      <c r="J429" s="35"/>
      <c r="K429" s="35"/>
      <c r="L429" s="28"/>
      <c r="M429" s="29"/>
      <c r="N429" s="37"/>
      <c r="O429" s="37"/>
      <c r="P429" s="38"/>
      <c r="Q429" s="31"/>
      <c r="R429" s="39"/>
      <c r="S429" s="39"/>
      <c r="T429" s="39"/>
      <c r="U429" s="40"/>
      <c r="V429" s="28"/>
      <c r="W429" s="37"/>
      <c r="X429" s="37"/>
      <c r="Y429" s="37"/>
      <c r="Z429" s="38"/>
      <c r="AA429" s="31"/>
      <c r="AB429" s="39"/>
      <c r="AC429" s="39"/>
      <c r="AD429" s="39"/>
      <c r="AE429" s="40"/>
      <c r="AF429" s="28"/>
      <c r="AG429" s="37"/>
      <c r="AH429" s="37"/>
      <c r="AI429" s="37"/>
      <c r="AJ429" s="38"/>
      <c r="AT429" s="243">
        <f t="shared" si="12"/>
        <v>0</v>
      </c>
    </row>
    <row r="430" spans="2:46">
      <c r="B430" s="154" t="str">
        <f t="shared" si="13"/>
        <v/>
      </c>
      <c r="C430" s="41"/>
      <c r="D430" s="41"/>
      <c r="E430" s="35"/>
      <c r="F430" s="42"/>
      <c r="G430" s="35"/>
      <c r="H430" s="41"/>
      <c r="I430" s="35"/>
      <c r="J430" s="35"/>
      <c r="K430" s="35"/>
      <c r="L430" s="28"/>
      <c r="M430" s="29"/>
      <c r="N430" s="37"/>
      <c r="O430" s="37"/>
      <c r="P430" s="38"/>
      <c r="Q430" s="31"/>
      <c r="R430" s="39"/>
      <c r="S430" s="39"/>
      <c r="T430" s="39"/>
      <c r="U430" s="40"/>
      <c r="V430" s="28"/>
      <c r="W430" s="37"/>
      <c r="X430" s="37"/>
      <c r="Y430" s="37"/>
      <c r="Z430" s="38"/>
      <c r="AA430" s="31"/>
      <c r="AB430" s="39"/>
      <c r="AC430" s="39"/>
      <c r="AD430" s="39"/>
      <c r="AE430" s="40"/>
      <c r="AF430" s="28"/>
      <c r="AG430" s="37"/>
      <c r="AH430" s="37"/>
      <c r="AI430" s="37"/>
      <c r="AJ430" s="38"/>
      <c r="AT430" s="243">
        <f t="shared" si="12"/>
        <v>0</v>
      </c>
    </row>
    <row r="431" spans="2:46">
      <c r="B431" s="154" t="str">
        <f t="shared" si="13"/>
        <v/>
      </c>
      <c r="C431" s="41"/>
      <c r="D431" s="41"/>
      <c r="E431" s="35"/>
      <c r="F431" s="42"/>
      <c r="G431" s="35"/>
      <c r="H431" s="41"/>
      <c r="I431" s="35"/>
      <c r="J431" s="35"/>
      <c r="K431" s="35"/>
      <c r="L431" s="28"/>
      <c r="M431" s="29"/>
      <c r="N431" s="37"/>
      <c r="O431" s="37"/>
      <c r="P431" s="38"/>
      <c r="Q431" s="31"/>
      <c r="R431" s="39"/>
      <c r="S431" s="39"/>
      <c r="T431" s="39"/>
      <c r="U431" s="40"/>
      <c r="V431" s="28"/>
      <c r="W431" s="37"/>
      <c r="X431" s="37"/>
      <c r="Y431" s="37"/>
      <c r="Z431" s="38"/>
      <c r="AA431" s="31"/>
      <c r="AB431" s="39"/>
      <c r="AC431" s="39"/>
      <c r="AD431" s="39"/>
      <c r="AE431" s="40"/>
      <c r="AF431" s="28"/>
      <c r="AG431" s="37"/>
      <c r="AH431" s="37"/>
      <c r="AI431" s="37"/>
      <c r="AJ431" s="38"/>
      <c r="AT431" s="243">
        <f t="shared" si="12"/>
        <v>0</v>
      </c>
    </row>
    <row r="432" spans="2:46">
      <c r="B432" s="154" t="str">
        <f t="shared" si="13"/>
        <v/>
      </c>
      <c r="C432" s="41"/>
      <c r="D432" s="41"/>
      <c r="E432" s="35"/>
      <c r="F432" s="42"/>
      <c r="G432" s="35"/>
      <c r="H432" s="41"/>
      <c r="I432" s="35"/>
      <c r="J432" s="35"/>
      <c r="K432" s="35"/>
      <c r="L432" s="28"/>
      <c r="M432" s="29"/>
      <c r="N432" s="37"/>
      <c r="O432" s="37"/>
      <c r="P432" s="38"/>
      <c r="Q432" s="31"/>
      <c r="R432" s="39"/>
      <c r="S432" s="39"/>
      <c r="T432" s="39"/>
      <c r="U432" s="40"/>
      <c r="V432" s="28"/>
      <c r="W432" s="37"/>
      <c r="X432" s="37"/>
      <c r="Y432" s="37"/>
      <c r="Z432" s="38"/>
      <c r="AA432" s="31"/>
      <c r="AB432" s="39"/>
      <c r="AC432" s="39"/>
      <c r="AD432" s="39"/>
      <c r="AE432" s="40"/>
      <c r="AF432" s="28"/>
      <c r="AG432" s="37"/>
      <c r="AH432" s="37"/>
      <c r="AI432" s="37"/>
      <c r="AJ432" s="38"/>
      <c r="AT432" s="243">
        <f t="shared" si="12"/>
        <v>0</v>
      </c>
    </row>
    <row r="433" spans="2:46">
      <c r="B433" s="154" t="str">
        <f t="shared" si="13"/>
        <v/>
      </c>
      <c r="C433" s="41"/>
      <c r="D433" s="41"/>
      <c r="E433" s="35"/>
      <c r="F433" s="42"/>
      <c r="G433" s="35"/>
      <c r="H433" s="41"/>
      <c r="I433" s="35"/>
      <c r="J433" s="35"/>
      <c r="K433" s="35"/>
      <c r="L433" s="28"/>
      <c r="M433" s="29"/>
      <c r="N433" s="37"/>
      <c r="O433" s="37"/>
      <c r="P433" s="38"/>
      <c r="Q433" s="31"/>
      <c r="R433" s="39"/>
      <c r="S433" s="39"/>
      <c r="T433" s="39"/>
      <c r="U433" s="40"/>
      <c r="V433" s="28"/>
      <c r="W433" s="37"/>
      <c r="X433" s="37"/>
      <c r="Y433" s="37"/>
      <c r="Z433" s="38"/>
      <c r="AA433" s="31"/>
      <c r="AB433" s="39"/>
      <c r="AC433" s="39"/>
      <c r="AD433" s="39"/>
      <c r="AE433" s="40"/>
      <c r="AF433" s="28"/>
      <c r="AG433" s="37"/>
      <c r="AH433" s="37"/>
      <c r="AI433" s="37"/>
      <c r="AJ433" s="38"/>
      <c r="AT433" s="243">
        <f t="shared" si="12"/>
        <v>0</v>
      </c>
    </row>
    <row r="434" spans="2:46">
      <c r="B434" s="154" t="str">
        <f t="shared" si="13"/>
        <v/>
      </c>
      <c r="C434" s="41"/>
      <c r="D434" s="41"/>
      <c r="E434" s="35"/>
      <c r="F434" s="42"/>
      <c r="G434" s="35"/>
      <c r="H434" s="41"/>
      <c r="I434" s="35"/>
      <c r="J434" s="35"/>
      <c r="K434" s="35"/>
      <c r="L434" s="28"/>
      <c r="M434" s="29"/>
      <c r="N434" s="37"/>
      <c r="O434" s="37"/>
      <c r="P434" s="38"/>
      <c r="Q434" s="31"/>
      <c r="R434" s="39"/>
      <c r="S434" s="39"/>
      <c r="T434" s="39"/>
      <c r="U434" s="40"/>
      <c r="V434" s="28"/>
      <c r="W434" s="37"/>
      <c r="X434" s="37"/>
      <c r="Y434" s="37"/>
      <c r="Z434" s="38"/>
      <c r="AA434" s="31"/>
      <c r="AB434" s="39"/>
      <c r="AC434" s="39"/>
      <c r="AD434" s="39"/>
      <c r="AE434" s="40"/>
      <c r="AF434" s="28"/>
      <c r="AG434" s="37"/>
      <c r="AH434" s="37"/>
      <c r="AI434" s="37"/>
      <c r="AJ434" s="38"/>
      <c r="AT434" s="243">
        <f t="shared" si="12"/>
        <v>0</v>
      </c>
    </row>
    <row r="435" spans="2:46">
      <c r="B435" s="154" t="str">
        <f t="shared" si="13"/>
        <v/>
      </c>
      <c r="C435" s="41"/>
      <c r="D435" s="41"/>
      <c r="E435" s="35"/>
      <c r="F435" s="42"/>
      <c r="G435" s="35"/>
      <c r="H435" s="41"/>
      <c r="I435" s="35"/>
      <c r="J435" s="35"/>
      <c r="K435" s="35"/>
      <c r="L435" s="28"/>
      <c r="M435" s="29"/>
      <c r="N435" s="37"/>
      <c r="O435" s="37"/>
      <c r="P435" s="38"/>
      <c r="Q435" s="31"/>
      <c r="R435" s="39"/>
      <c r="S435" s="39"/>
      <c r="T435" s="39"/>
      <c r="U435" s="40"/>
      <c r="V435" s="28"/>
      <c r="W435" s="37"/>
      <c r="X435" s="37"/>
      <c r="Y435" s="37"/>
      <c r="Z435" s="38"/>
      <c r="AA435" s="31"/>
      <c r="AB435" s="39"/>
      <c r="AC435" s="39"/>
      <c r="AD435" s="39"/>
      <c r="AE435" s="40"/>
      <c r="AF435" s="28"/>
      <c r="AG435" s="37"/>
      <c r="AH435" s="37"/>
      <c r="AI435" s="37"/>
      <c r="AJ435" s="38"/>
      <c r="AT435" s="243">
        <f t="shared" si="12"/>
        <v>0</v>
      </c>
    </row>
    <row r="436" spans="2:46">
      <c r="B436" s="154" t="str">
        <f t="shared" si="13"/>
        <v/>
      </c>
      <c r="C436" s="41"/>
      <c r="D436" s="41"/>
      <c r="E436" s="35"/>
      <c r="F436" s="42"/>
      <c r="G436" s="35"/>
      <c r="H436" s="41"/>
      <c r="I436" s="35"/>
      <c r="J436" s="35"/>
      <c r="K436" s="35"/>
      <c r="L436" s="28"/>
      <c r="M436" s="29"/>
      <c r="N436" s="37"/>
      <c r="O436" s="37"/>
      <c r="P436" s="38"/>
      <c r="Q436" s="31"/>
      <c r="R436" s="39"/>
      <c r="S436" s="39"/>
      <c r="T436" s="39"/>
      <c r="U436" s="40"/>
      <c r="V436" s="28"/>
      <c r="W436" s="37"/>
      <c r="X436" s="37"/>
      <c r="Y436" s="37"/>
      <c r="Z436" s="38"/>
      <c r="AA436" s="31"/>
      <c r="AB436" s="39"/>
      <c r="AC436" s="39"/>
      <c r="AD436" s="39"/>
      <c r="AE436" s="40"/>
      <c r="AF436" s="28"/>
      <c r="AG436" s="37"/>
      <c r="AH436" s="37"/>
      <c r="AI436" s="37"/>
      <c r="AJ436" s="38"/>
      <c r="AT436" s="243">
        <f t="shared" si="12"/>
        <v>0</v>
      </c>
    </row>
    <row r="437" spans="2:46">
      <c r="B437" s="154" t="str">
        <f t="shared" si="13"/>
        <v/>
      </c>
      <c r="C437" s="41"/>
      <c r="D437" s="41"/>
      <c r="E437" s="35"/>
      <c r="F437" s="42"/>
      <c r="G437" s="35"/>
      <c r="H437" s="41"/>
      <c r="I437" s="35"/>
      <c r="J437" s="35"/>
      <c r="K437" s="35"/>
      <c r="L437" s="28"/>
      <c r="M437" s="29"/>
      <c r="N437" s="37"/>
      <c r="O437" s="37"/>
      <c r="P437" s="38"/>
      <c r="Q437" s="31"/>
      <c r="R437" s="39"/>
      <c r="S437" s="39"/>
      <c r="T437" s="39"/>
      <c r="U437" s="40"/>
      <c r="V437" s="28"/>
      <c r="W437" s="37"/>
      <c r="X437" s="37"/>
      <c r="Y437" s="37"/>
      <c r="Z437" s="38"/>
      <c r="AA437" s="31"/>
      <c r="AB437" s="39"/>
      <c r="AC437" s="39"/>
      <c r="AD437" s="39"/>
      <c r="AE437" s="40"/>
      <c r="AF437" s="28"/>
      <c r="AG437" s="37"/>
      <c r="AH437" s="37"/>
      <c r="AI437" s="37"/>
      <c r="AJ437" s="38"/>
      <c r="AT437" s="243">
        <f t="shared" si="12"/>
        <v>0</v>
      </c>
    </row>
    <row r="438" spans="2:46">
      <c r="B438" s="154" t="str">
        <f t="shared" si="13"/>
        <v/>
      </c>
      <c r="C438" s="41"/>
      <c r="D438" s="41"/>
      <c r="E438" s="35"/>
      <c r="F438" s="42"/>
      <c r="G438" s="35"/>
      <c r="H438" s="41"/>
      <c r="I438" s="35"/>
      <c r="J438" s="35"/>
      <c r="K438" s="35"/>
      <c r="L438" s="28"/>
      <c r="M438" s="29"/>
      <c r="N438" s="37"/>
      <c r="O438" s="37"/>
      <c r="P438" s="38"/>
      <c r="Q438" s="31"/>
      <c r="R438" s="39"/>
      <c r="S438" s="39"/>
      <c r="T438" s="39"/>
      <c r="U438" s="40"/>
      <c r="V438" s="28"/>
      <c r="W438" s="37"/>
      <c r="X438" s="37"/>
      <c r="Y438" s="37"/>
      <c r="Z438" s="38"/>
      <c r="AA438" s="31"/>
      <c r="AB438" s="39"/>
      <c r="AC438" s="39"/>
      <c r="AD438" s="39"/>
      <c r="AE438" s="40"/>
      <c r="AF438" s="28"/>
      <c r="AG438" s="37"/>
      <c r="AH438" s="37"/>
      <c r="AI438" s="37"/>
      <c r="AJ438" s="38"/>
      <c r="AT438" s="243">
        <f t="shared" si="12"/>
        <v>0</v>
      </c>
    </row>
    <row r="439" spans="2:46">
      <c r="B439" s="154" t="str">
        <f t="shared" si="13"/>
        <v/>
      </c>
      <c r="C439" s="41"/>
      <c r="D439" s="41"/>
      <c r="E439" s="35"/>
      <c r="F439" s="42"/>
      <c r="G439" s="35"/>
      <c r="H439" s="41"/>
      <c r="I439" s="35"/>
      <c r="J439" s="35"/>
      <c r="K439" s="35"/>
      <c r="L439" s="28"/>
      <c r="M439" s="29"/>
      <c r="N439" s="37"/>
      <c r="O439" s="37"/>
      <c r="P439" s="38"/>
      <c r="Q439" s="31"/>
      <c r="R439" s="39"/>
      <c r="S439" s="39"/>
      <c r="T439" s="39"/>
      <c r="U439" s="40"/>
      <c r="V439" s="28"/>
      <c r="W439" s="37"/>
      <c r="X439" s="37"/>
      <c r="Y439" s="37"/>
      <c r="Z439" s="38"/>
      <c r="AA439" s="31"/>
      <c r="AB439" s="39"/>
      <c r="AC439" s="39"/>
      <c r="AD439" s="39"/>
      <c r="AE439" s="40"/>
      <c r="AF439" s="28"/>
      <c r="AG439" s="37"/>
      <c r="AH439" s="37"/>
      <c r="AI439" s="37"/>
      <c r="AJ439" s="38"/>
      <c r="AT439" s="243">
        <f t="shared" si="12"/>
        <v>0</v>
      </c>
    </row>
    <row r="440" spans="2:46">
      <c r="B440" s="154" t="str">
        <f t="shared" si="13"/>
        <v/>
      </c>
      <c r="C440" s="41"/>
      <c r="D440" s="41"/>
      <c r="E440" s="35"/>
      <c r="F440" s="42"/>
      <c r="G440" s="35"/>
      <c r="H440" s="41"/>
      <c r="I440" s="35"/>
      <c r="J440" s="35"/>
      <c r="K440" s="35"/>
      <c r="L440" s="28"/>
      <c r="M440" s="29"/>
      <c r="N440" s="37"/>
      <c r="O440" s="37"/>
      <c r="P440" s="38"/>
      <c r="Q440" s="31"/>
      <c r="R440" s="39"/>
      <c r="S440" s="39"/>
      <c r="T440" s="39"/>
      <c r="U440" s="40"/>
      <c r="V440" s="28"/>
      <c r="W440" s="37"/>
      <c r="X440" s="37"/>
      <c r="Y440" s="37"/>
      <c r="Z440" s="38"/>
      <c r="AA440" s="31"/>
      <c r="AB440" s="39"/>
      <c r="AC440" s="39"/>
      <c r="AD440" s="39"/>
      <c r="AE440" s="40"/>
      <c r="AF440" s="28"/>
      <c r="AG440" s="37"/>
      <c r="AH440" s="37"/>
      <c r="AI440" s="37"/>
      <c r="AJ440" s="38"/>
      <c r="AT440" s="243">
        <f t="shared" si="12"/>
        <v>0</v>
      </c>
    </row>
    <row r="441" spans="2:46">
      <c r="B441" s="154" t="str">
        <f t="shared" si="13"/>
        <v/>
      </c>
      <c r="C441" s="41"/>
      <c r="D441" s="41"/>
      <c r="E441" s="35"/>
      <c r="F441" s="42"/>
      <c r="G441" s="35"/>
      <c r="H441" s="41"/>
      <c r="I441" s="35"/>
      <c r="J441" s="35"/>
      <c r="K441" s="35"/>
      <c r="L441" s="28"/>
      <c r="M441" s="29"/>
      <c r="N441" s="37"/>
      <c r="O441" s="37"/>
      <c r="P441" s="38"/>
      <c r="Q441" s="31"/>
      <c r="R441" s="39"/>
      <c r="S441" s="39"/>
      <c r="T441" s="39"/>
      <c r="U441" s="40"/>
      <c r="V441" s="28"/>
      <c r="W441" s="37"/>
      <c r="X441" s="37"/>
      <c r="Y441" s="37"/>
      <c r="Z441" s="38"/>
      <c r="AA441" s="31"/>
      <c r="AB441" s="39"/>
      <c r="AC441" s="39"/>
      <c r="AD441" s="39"/>
      <c r="AE441" s="40"/>
      <c r="AF441" s="28"/>
      <c r="AG441" s="37"/>
      <c r="AH441" s="37"/>
      <c r="AI441" s="37"/>
      <c r="AJ441" s="38"/>
      <c r="AT441" s="243">
        <f t="shared" si="12"/>
        <v>0</v>
      </c>
    </row>
    <row r="442" spans="2:46">
      <c r="B442" s="154" t="str">
        <f t="shared" si="13"/>
        <v/>
      </c>
      <c r="C442" s="41"/>
      <c r="D442" s="41"/>
      <c r="E442" s="35"/>
      <c r="F442" s="42"/>
      <c r="G442" s="35"/>
      <c r="H442" s="41"/>
      <c r="I442" s="35"/>
      <c r="J442" s="35"/>
      <c r="K442" s="35"/>
      <c r="L442" s="28"/>
      <c r="M442" s="29"/>
      <c r="N442" s="37"/>
      <c r="O442" s="37"/>
      <c r="P442" s="38"/>
      <c r="Q442" s="31"/>
      <c r="R442" s="39"/>
      <c r="S442" s="39"/>
      <c r="T442" s="39"/>
      <c r="U442" s="40"/>
      <c r="V442" s="28"/>
      <c r="W442" s="37"/>
      <c r="X442" s="37"/>
      <c r="Y442" s="37"/>
      <c r="Z442" s="38"/>
      <c r="AA442" s="31"/>
      <c r="AB442" s="39"/>
      <c r="AC442" s="39"/>
      <c r="AD442" s="39"/>
      <c r="AE442" s="40"/>
      <c r="AF442" s="28"/>
      <c r="AG442" s="37"/>
      <c r="AH442" s="37"/>
      <c r="AI442" s="37"/>
      <c r="AJ442" s="38"/>
      <c r="AT442" s="243">
        <f t="shared" si="12"/>
        <v>0</v>
      </c>
    </row>
    <row r="443" spans="2:46">
      <c r="B443" s="154" t="str">
        <f t="shared" si="13"/>
        <v/>
      </c>
      <c r="C443" s="41"/>
      <c r="D443" s="41"/>
      <c r="E443" s="35"/>
      <c r="F443" s="42"/>
      <c r="G443" s="35"/>
      <c r="H443" s="41"/>
      <c r="I443" s="35"/>
      <c r="J443" s="35"/>
      <c r="K443" s="35"/>
      <c r="L443" s="28"/>
      <c r="M443" s="29"/>
      <c r="N443" s="37"/>
      <c r="O443" s="37"/>
      <c r="P443" s="38"/>
      <c r="Q443" s="31"/>
      <c r="R443" s="39"/>
      <c r="S443" s="39"/>
      <c r="T443" s="39"/>
      <c r="U443" s="40"/>
      <c r="V443" s="28"/>
      <c r="W443" s="37"/>
      <c r="X443" s="37"/>
      <c r="Y443" s="37"/>
      <c r="Z443" s="38"/>
      <c r="AA443" s="31"/>
      <c r="AB443" s="39"/>
      <c r="AC443" s="39"/>
      <c r="AD443" s="39"/>
      <c r="AE443" s="40"/>
      <c r="AF443" s="28"/>
      <c r="AG443" s="37"/>
      <c r="AH443" s="37"/>
      <c r="AI443" s="37"/>
      <c r="AJ443" s="38"/>
      <c r="AT443" s="243">
        <f t="shared" si="12"/>
        <v>0</v>
      </c>
    </row>
    <row r="444" spans="2:46">
      <c r="B444" s="154" t="str">
        <f t="shared" si="13"/>
        <v/>
      </c>
      <c r="C444" s="41"/>
      <c r="D444" s="41"/>
      <c r="E444" s="35"/>
      <c r="F444" s="42"/>
      <c r="G444" s="35"/>
      <c r="H444" s="41"/>
      <c r="I444" s="35"/>
      <c r="J444" s="35"/>
      <c r="K444" s="35"/>
      <c r="L444" s="28"/>
      <c r="M444" s="29"/>
      <c r="N444" s="37"/>
      <c r="O444" s="37"/>
      <c r="P444" s="38"/>
      <c r="Q444" s="31"/>
      <c r="R444" s="39"/>
      <c r="S444" s="39"/>
      <c r="T444" s="39"/>
      <c r="U444" s="40"/>
      <c r="V444" s="28"/>
      <c r="W444" s="37"/>
      <c r="X444" s="37"/>
      <c r="Y444" s="37"/>
      <c r="Z444" s="38"/>
      <c r="AA444" s="31"/>
      <c r="AB444" s="39"/>
      <c r="AC444" s="39"/>
      <c r="AD444" s="39"/>
      <c r="AE444" s="40"/>
      <c r="AF444" s="28"/>
      <c r="AG444" s="37"/>
      <c r="AH444" s="37"/>
      <c r="AI444" s="37"/>
      <c r="AJ444" s="38"/>
      <c r="AT444" s="243">
        <f t="shared" si="12"/>
        <v>0</v>
      </c>
    </row>
    <row r="445" spans="2:46">
      <c r="B445" s="154" t="str">
        <f t="shared" si="13"/>
        <v/>
      </c>
      <c r="C445" s="41"/>
      <c r="D445" s="41"/>
      <c r="E445" s="35"/>
      <c r="F445" s="42"/>
      <c r="G445" s="35"/>
      <c r="H445" s="41"/>
      <c r="I445" s="35"/>
      <c r="J445" s="35"/>
      <c r="K445" s="35"/>
      <c r="L445" s="28"/>
      <c r="M445" s="29"/>
      <c r="N445" s="37"/>
      <c r="O445" s="37"/>
      <c r="P445" s="38"/>
      <c r="Q445" s="31"/>
      <c r="R445" s="39"/>
      <c r="S445" s="39"/>
      <c r="T445" s="39"/>
      <c r="U445" s="40"/>
      <c r="V445" s="28"/>
      <c r="W445" s="37"/>
      <c r="X445" s="37"/>
      <c r="Y445" s="37"/>
      <c r="Z445" s="38"/>
      <c r="AA445" s="31"/>
      <c r="AB445" s="39"/>
      <c r="AC445" s="39"/>
      <c r="AD445" s="39"/>
      <c r="AE445" s="40"/>
      <c r="AF445" s="28"/>
      <c r="AG445" s="37"/>
      <c r="AH445" s="37"/>
      <c r="AI445" s="37"/>
      <c r="AJ445" s="38"/>
      <c r="AT445" s="243">
        <f t="shared" si="12"/>
        <v>0</v>
      </c>
    </row>
    <row r="446" spans="2:46">
      <c r="B446" s="154" t="str">
        <f t="shared" si="13"/>
        <v/>
      </c>
      <c r="C446" s="41"/>
      <c r="D446" s="41"/>
      <c r="E446" s="35"/>
      <c r="F446" s="42"/>
      <c r="G446" s="35"/>
      <c r="H446" s="41"/>
      <c r="I446" s="35"/>
      <c r="J446" s="35"/>
      <c r="K446" s="35"/>
      <c r="L446" s="28"/>
      <c r="M446" s="29"/>
      <c r="N446" s="37"/>
      <c r="O446" s="37"/>
      <c r="P446" s="38"/>
      <c r="Q446" s="31"/>
      <c r="R446" s="39"/>
      <c r="S446" s="39"/>
      <c r="T446" s="39"/>
      <c r="U446" s="40"/>
      <c r="V446" s="28"/>
      <c r="W446" s="37"/>
      <c r="X446" s="37"/>
      <c r="Y446" s="37"/>
      <c r="Z446" s="38"/>
      <c r="AA446" s="31"/>
      <c r="AB446" s="39"/>
      <c r="AC446" s="39"/>
      <c r="AD446" s="39"/>
      <c r="AE446" s="40"/>
      <c r="AF446" s="28"/>
      <c r="AG446" s="37"/>
      <c r="AH446" s="37"/>
      <c r="AI446" s="37"/>
      <c r="AJ446" s="38"/>
      <c r="AT446" s="243">
        <f t="shared" si="12"/>
        <v>0</v>
      </c>
    </row>
    <row r="447" spans="2:46">
      <c r="B447" s="154" t="str">
        <f t="shared" si="13"/>
        <v/>
      </c>
      <c r="C447" s="41"/>
      <c r="D447" s="41"/>
      <c r="E447" s="35"/>
      <c r="F447" s="42"/>
      <c r="G447" s="35"/>
      <c r="H447" s="41"/>
      <c r="I447" s="35"/>
      <c r="J447" s="35"/>
      <c r="K447" s="35"/>
      <c r="L447" s="28"/>
      <c r="M447" s="29"/>
      <c r="N447" s="37"/>
      <c r="O447" s="37"/>
      <c r="P447" s="38"/>
      <c r="Q447" s="31"/>
      <c r="R447" s="39"/>
      <c r="S447" s="39"/>
      <c r="T447" s="39"/>
      <c r="U447" s="40"/>
      <c r="V447" s="28"/>
      <c r="W447" s="37"/>
      <c r="X447" s="37"/>
      <c r="Y447" s="37"/>
      <c r="Z447" s="38"/>
      <c r="AA447" s="31"/>
      <c r="AB447" s="39"/>
      <c r="AC447" s="39"/>
      <c r="AD447" s="39"/>
      <c r="AE447" s="40"/>
      <c r="AF447" s="28"/>
      <c r="AG447" s="37"/>
      <c r="AH447" s="37"/>
      <c r="AI447" s="37"/>
      <c r="AJ447" s="38"/>
      <c r="AT447" s="243">
        <f t="shared" si="12"/>
        <v>0</v>
      </c>
    </row>
    <row r="448" spans="2:46">
      <c r="B448" s="154" t="str">
        <f t="shared" si="13"/>
        <v/>
      </c>
      <c r="C448" s="41"/>
      <c r="D448" s="41"/>
      <c r="E448" s="35"/>
      <c r="F448" s="42"/>
      <c r="G448" s="35"/>
      <c r="H448" s="41"/>
      <c r="I448" s="35"/>
      <c r="J448" s="35"/>
      <c r="K448" s="35"/>
      <c r="L448" s="28"/>
      <c r="M448" s="29"/>
      <c r="N448" s="37"/>
      <c r="O448" s="37"/>
      <c r="P448" s="38"/>
      <c r="Q448" s="31"/>
      <c r="R448" s="39"/>
      <c r="S448" s="39"/>
      <c r="T448" s="39"/>
      <c r="U448" s="40"/>
      <c r="V448" s="28"/>
      <c r="W448" s="37"/>
      <c r="X448" s="37"/>
      <c r="Y448" s="37"/>
      <c r="Z448" s="38"/>
      <c r="AA448" s="31"/>
      <c r="AB448" s="39"/>
      <c r="AC448" s="39"/>
      <c r="AD448" s="39"/>
      <c r="AE448" s="40"/>
      <c r="AF448" s="28"/>
      <c r="AG448" s="37"/>
      <c r="AH448" s="37"/>
      <c r="AI448" s="37"/>
      <c r="AJ448" s="38"/>
      <c r="AT448" s="243">
        <f t="shared" si="12"/>
        <v>0</v>
      </c>
    </row>
    <row r="449" spans="2:46">
      <c r="B449" s="154" t="str">
        <f t="shared" si="13"/>
        <v/>
      </c>
      <c r="C449" s="41"/>
      <c r="D449" s="41"/>
      <c r="E449" s="35"/>
      <c r="F449" s="42"/>
      <c r="G449" s="35"/>
      <c r="H449" s="41"/>
      <c r="I449" s="35"/>
      <c r="J449" s="35"/>
      <c r="K449" s="35"/>
      <c r="L449" s="28"/>
      <c r="M449" s="29"/>
      <c r="N449" s="37"/>
      <c r="O449" s="37"/>
      <c r="P449" s="38"/>
      <c r="Q449" s="31"/>
      <c r="R449" s="39"/>
      <c r="S449" s="39"/>
      <c r="T449" s="39"/>
      <c r="U449" s="40"/>
      <c r="V449" s="28"/>
      <c r="W449" s="37"/>
      <c r="X449" s="37"/>
      <c r="Y449" s="37"/>
      <c r="Z449" s="38"/>
      <c r="AA449" s="31"/>
      <c r="AB449" s="39"/>
      <c r="AC449" s="39"/>
      <c r="AD449" s="39"/>
      <c r="AE449" s="40"/>
      <c r="AF449" s="28"/>
      <c r="AG449" s="37"/>
      <c r="AH449" s="37"/>
      <c r="AI449" s="37"/>
      <c r="AJ449" s="38"/>
      <c r="AT449" s="243">
        <f t="shared" si="12"/>
        <v>0</v>
      </c>
    </row>
    <row r="450" spans="2:46">
      <c r="B450" s="154" t="str">
        <f t="shared" si="13"/>
        <v/>
      </c>
      <c r="C450" s="41"/>
      <c r="D450" s="41"/>
      <c r="E450" s="35"/>
      <c r="F450" s="42"/>
      <c r="G450" s="35"/>
      <c r="H450" s="41"/>
      <c r="I450" s="35"/>
      <c r="J450" s="35"/>
      <c r="K450" s="35"/>
      <c r="L450" s="28"/>
      <c r="M450" s="29"/>
      <c r="N450" s="37"/>
      <c r="O450" s="37"/>
      <c r="P450" s="38"/>
      <c r="Q450" s="31"/>
      <c r="R450" s="39"/>
      <c r="S450" s="39"/>
      <c r="T450" s="39"/>
      <c r="U450" s="40"/>
      <c r="V450" s="28"/>
      <c r="W450" s="37"/>
      <c r="X450" s="37"/>
      <c r="Y450" s="37"/>
      <c r="Z450" s="38"/>
      <c r="AA450" s="31"/>
      <c r="AB450" s="39"/>
      <c r="AC450" s="39"/>
      <c r="AD450" s="39"/>
      <c r="AE450" s="40"/>
      <c r="AF450" s="28"/>
      <c r="AG450" s="37"/>
      <c r="AH450" s="37"/>
      <c r="AI450" s="37"/>
      <c r="AJ450" s="38"/>
      <c r="AT450" s="243">
        <f t="shared" si="12"/>
        <v>0</v>
      </c>
    </row>
    <row r="451" spans="2:46">
      <c r="B451" s="154" t="str">
        <f t="shared" si="13"/>
        <v/>
      </c>
      <c r="C451" s="41"/>
      <c r="D451" s="41"/>
      <c r="E451" s="35"/>
      <c r="F451" s="42"/>
      <c r="G451" s="35"/>
      <c r="H451" s="41"/>
      <c r="I451" s="35"/>
      <c r="J451" s="35"/>
      <c r="K451" s="35"/>
      <c r="L451" s="28"/>
      <c r="M451" s="29"/>
      <c r="N451" s="37"/>
      <c r="O451" s="37"/>
      <c r="P451" s="38"/>
      <c r="Q451" s="31"/>
      <c r="R451" s="39"/>
      <c r="S451" s="39"/>
      <c r="T451" s="39"/>
      <c r="U451" s="40"/>
      <c r="V451" s="28"/>
      <c r="W451" s="37"/>
      <c r="X451" s="37"/>
      <c r="Y451" s="37"/>
      <c r="Z451" s="38"/>
      <c r="AA451" s="31"/>
      <c r="AB451" s="39"/>
      <c r="AC451" s="39"/>
      <c r="AD451" s="39"/>
      <c r="AE451" s="40"/>
      <c r="AF451" s="28"/>
      <c r="AG451" s="37"/>
      <c r="AH451" s="37"/>
      <c r="AI451" s="37"/>
      <c r="AJ451" s="38"/>
      <c r="AT451" s="243">
        <f t="shared" si="12"/>
        <v>0</v>
      </c>
    </row>
    <row r="452" spans="2:46">
      <c r="B452" s="154" t="str">
        <f t="shared" si="13"/>
        <v/>
      </c>
      <c r="C452" s="41"/>
      <c r="D452" s="41"/>
      <c r="E452" s="35"/>
      <c r="F452" s="42"/>
      <c r="G452" s="35"/>
      <c r="H452" s="41"/>
      <c r="I452" s="35"/>
      <c r="J452" s="35"/>
      <c r="K452" s="35"/>
      <c r="L452" s="28"/>
      <c r="M452" s="29"/>
      <c r="N452" s="37"/>
      <c r="O452" s="37"/>
      <c r="P452" s="38"/>
      <c r="Q452" s="31"/>
      <c r="R452" s="39"/>
      <c r="S452" s="39"/>
      <c r="T452" s="39"/>
      <c r="U452" s="40"/>
      <c r="V452" s="28"/>
      <c r="W452" s="37"/>
      <c r="X452" s="37"/>
      <c r="Y452" s="37"/>
      <c r="Z452" s="38"/>
      <c r="AA452" s="31"/>
      <c r="AB452" s="39"/>
      <c r="AC452" s="39"/>
      <c r="AD452" s="39"/>
      <c r="AE452" s="40"/>
      <c r="AF452" s="28"/>
      <c r="AG452" s="37"/>
      <c r="AH452" s="37"/>
      <c r="AI452" s="37"/>
      <c r="AJ452" s="38"/>
      <c r="AT452" s="243">
        <f t="shared" si="12"/>
        <v>0</v>
      </c>
    </row>
    <row r="453" spans="2:46">
      <c r="B453" s="154" t="str">
        <f t="shared" si="13"/>
        <v/>
      </c>
      <c r="C453" s="41"/>
      <c r="D453" s="41"/>
      <c r="E453" s="35"/>
      <c r="F453" s="42"/>
      <c r="G453" s="35"/>
      <c r="H453" s="41"/>
      <c r="I453" s="35"/>
      <c r="J453" s="35"/>
      <c r="K453" s="35"/>
      <c r="L453" s="28"/>
      <c r="M453" s="29"/>
      <c r="N453" s="37"/>
      <c r="O453" s="37"/>
      <c r="P453" s="38"/>
      <c r="Q453" s="31"/>
      <c r="R453" s="39"/>
      <c r="S453" s="39"/>
      <c r="T453" s="39"/>
      <c r="U453" s="40"/>
      <c r="V453" s="28"/>
      <c r="W453" s="37"/>
      <c r="X453" s="37"/>
      <c r="Y453" s="37"/>
      <c r="Z453" s="38"/>
      <c r="AA453" s="31"/>
      <c r="AB453" s="39"/>
      <c r="AC453" s="39"/>
      <c r="AD453" s="39"/>
      <c r="AE453" s="40"/>
      <c r="AF453" s="28"/>
      <c r="AG453" s="37"/>
      <c r="AH453" s="37"/>
      <c r="AI453" s="37"/>
      <c r="AJ453" s="38"/>
      <c r="AT453" s="243">
        <f t="shared" si="12"/>
        <v>0</v>
      </c>
    </row>
    <row r="454" spans="2:46">
      <c r="B454" s="154" t="str">
        <f t="shared" si="13"/>
        <v/>
      </c>
      <c r="C454" s="41"/>
      <c r="D454" s="41"/>
      <c r="E454" s="35"/>
      <c r="F454" s="42"/>
      <c r="G454" s="35"/>
      <c r="H454" s="41"/>
      <c r="I454" s="35"/>
      <c r="J454" s="35"/>
      <c r="K454" s="35"/>
      <c r="L454" s="28"/>
      <c r="M454" s="29"/>
      <c r="N454" s="37"/>
      <c r="O454" s="37"/>
      <c r="P454" s="38"/>
      <c r="Q454" s="31"/>
      <c r="R454" s="39"/>
      <c r="S454" s="39"/>
      <c r="T454" s="39"/>
      <c r="U454" s="40"/>
      <c r="V454" s="28"/>
      <c r="W454" s="37"/>
      <c r="X454" s="37"/>
      <c r="Y454" s="37"/>
      <c r="Z454" s="38"/>
      <c r="AA454" s="31"/>
      <c r="AB454" s="39"/>
      <c r="AC454" s="39"/>
      <c r="AD454" s="39"/>
      <c r="AE454" s="40"/>
      <c r="AF454" s="28"/>
      <c r="AG454" s="37"/>
      <c r="AH454" s="37"/>
      <c r="AI454" s="37"/>
      <c r="AJ454" s="38"/>
      <c r="AT454" s="243">
        <f t="shared" si="12"/>
        <v>0</v>
      </c>
    </row>
    <row r="455" spans="2:46">
      <c r="B455" s="154" t="str">
        <f t="shared" si="13"/>
        <v/>
      </c>
      <c r="C455" s="41"/>
      <c r="D455" s="41"/>
      <c r="E455" s="35"/>
      <c r="F455" s="42"/>
      <c r="G455" s="35"/>
      <c r="H455" s="41"/>
      <c r="I455" s="35"/>
      <c r="J455" s="35"/>
      <c r="K455" s="35"/>
      <c r="L455" s="28"/>
      <c r="M455" s="29"/>
      <c r="N455" s="37"/>
      <c r="O455" s="37"/>
      <c r="P455" s="38"/>
      <c r="Q455" s="31"/>
      <c r="R455" s="39"/>
      <c r="S455" s="39"/>
      <c r="T455" s="39"/>
      <c r="U455" s="40"/>
      <c r="V455" s="28"/>
      <c r="W455" s="37"/>
      <c r="X455" s="37"/>
      <c r="Y455" s="37"/>
      <c r="Z455" s="38"/>
      <c r="AA455" s="31"/>
      <c r="AB455" s="39"/>
      <c r="AC455" s="39"/>
      <c r="AD455" s="39"/>
      <c r="AE455" s="40"/>
      <c r="AF455" s="28"/>
      <c r="AG455" s="37"/>
      <c r="AH455" s="37"/>
      <c r="AI455" s="37"/>
      <c r="AJ455" s="38"/>
      <c r="AT455" s="243">
        <f t="shared" si="12"/>
        <v>0</v>
      </c>
    </row>
    <row r="456" spans="2:46">
      <c r="B456" s="154" t="str">
        <f t="shared" si="13"/>
        <v/>
      </c>
      <c r="C456" s="41"/>
      <c r="D456" s="41"/>
      <c r="E456" s="35"/>
      <c r="F456" s="42"/>
      <c r="G456" s="35"/>
      <c r="H456" s="41"/>
      <c r="I456" s="35"/>
      <c r="J456" s="35"/>
      <c r="K456" s="35"/>
      <c r="L456" s="28"/>
      <c r="M456" s="29"/>
      <c r="N456" s="37"/>
      <c r="O456" s="37"/>
      <c r="P456" s="38"/>
      <c r="Q456" s="31"/>
      <c r="R456" s="39"/>
      <c r="S456" s="39"/>
      <c r="T456" s="39"/>
      <c r="U456" s="40"/>
      <c r="V456" s="28"/>
      <c r="W456" s="37"/>
      <c r="X456" s="37"/>
      <c r="Y456" s="37"/>
      <c r="Z456" s="38"/>
      <c r="AA456" s="31"/>
      <c r="AB456" s="39"/>
      <c r="AC456" s="39"/>
      <c r="AD456" s="39"/>
      <c r="AE456" s="40"/>
      <c r="AF456" s="28"/>
      <c r="AG456" s="37"/>
      <c r="AH456" s="37"/>
      <c r="AI456" s="37"/>
      <c r="AJ456" s="38"/>
      <c r="AT456" s="243">
        <f t="shared" si="12"/>
        <v>0</v>
      </c>
    </row>
    <row r="457" spans="2:46">
      <c r="B457" s="154" t="str">
        <f t="shared" si="13"/>
        <v/>
      </c>
      <c r="C457" s="41"/>
      <c r="D457" s="41"/>
      <c r="E457" s="35"/>
      <c r="F457" s="42"/>
      <c r="G457" s="35"/>
      <c r="H457" s="41"/>
      <c r="I457" s="35"/>
      <c r="J457" s="35"/>
      <c r="K457" s="35"/>
      <c r="L457" s="28"/>
      <c r="M457" s="29"/>
      <c r="N457" s="37"/>
      <c r="O457" s="37"/>
      <c r="P457" s="38"/>
      <c r="Q457" s="31"/>
      <c r="R457" s="39"/>
      <c r="S457" s="39"/>
      <c r="T457" s="39"/>
      <c r="U457" s="40"/>
      <c r="V457" s="28"/>
      <c r="W457" s="37"/>
      <c r="X457" s="37"/>
      <c r="Y457" s="37"/>
      <c r="Z457" s="38"/>
      <c r="AA457" s="31"/>
      <c r="AB457" s="39"/>
      <c r="AC457" s="39"/>
      <c r="AD457" s="39"/>
      <c r="AE457" s="40"/>
      <c r="AF457" s="28"/>
      <c r="AG457" s="37"/>
      <c r="AH457" s="37"/>
      <c r="AI457" s="37"/>
      <c r="AJ457" s="38"/>
      <c r="AT457" s="243">
        <f t="shared" si="12"/>
        <v>0</v>
      </c>
    </row>
    <row r="458" spans="2:46">
      <c r="B458" s="154" t="str">
        <f t="shared" si="13"/>
        <v/>
      </c>
      <c r="C458" s="41"/>
      <c r="D458" s="41"/>
      <c r="E458" s="35"/>
      <c r="F458" s="42"/>
      <c r="G458" s="35"/>
      <c r="H458" s="41"/>
      <c r="I458" s="35"/>
      <c r="J458" s="35"/>
      <c r="K458" s="35"/>
      <c r="L458" s="28"/>
      <c r="M458" s="29"/>
      <c r="N458" s="37"/>
      <c r="O458" s="37"/>
      <c r="P458" s="38"/>
      <c r="Q458" s="31"/>
      <c r="R458" s="39"/>
      <c r="S458" s="39"/>
      <c r="T458" s="39"/>
      <c r="U458" s="40"/>
      <c r="V458" s="28"/>
      <c r="W458" s="37"/>
      <c r="X458" s="37"/>
      <c r="Y458" s="37"/>
      <c r="Z458" s="38"/>
      <c r="AA458" s="31"/>
      <c r="AB458" s="39"/>
      <c r="AC458" s="39"/>
      <c r="AD458" s="39"/>
      <c r="AE458" s="40"/>
      <c r="AF458" s="28"/>
      <c r="AG458" s="37"/>
      <c r="AH458" s="37"/>
      <c r="AI458" s="37"/>
      <c r="AJ458" s="38"/>
      <c r="AT458" s="243">
        <f t="shared" ref="AT458:AT521" si="14">IF(D458="",0,1)</f>
        <v>0</v>
      </c>
    </row>
    <row r="459" spans="2:46">
      <c r="B459" s="154" t="str">
        <f t="shared" si="13"/>
        <v/>
      </c>
      <c r="C459" s="41"/>
      <c r="D459" s="41"/>
      <c r="E459" s="35"/>
      <c r="F459" s="42"/>
      <c r="G459" s="35"/>
      <c r="H459" s="41"/>
      <c r="I459" s="35"/>
      <c r="J459" s="35"/>
      <c r="K459" s="35"/>
      <c r="L459" s="28"/>
      <c r="M459" s="29"/>
      <c r="N459" s="37"/>
      <c r="O459" s="37"/>
      <c r="P459" s="38"/>
      <c r="Q459" s="31"/>
      <c r="R459" s="39"/>
      <c r="S459" s="39"/>
      <c r="T459" s="39"/>
      <c r="U459" s="40"/>
      <c r="V459" s="28"/>
      <c r="W459" s="37"/>
      <c r="X459" s="37"/>
      <c r="Y459" s="37"/>
      <c r="Z459" s="38"/>
      <c r="AA459" s="31"/>
      <c r="AB459" s="39"/>
      <c r="AC459" s="39"/>
      <c r="AD459" s="39"/>
      <c r="AE459" s="40"/>
      <c r="AF459" s="28"/>
      <c r="AG459" s="37"/>
      <c r="AH459" s="37"/>
      <c r="AI459" s="37"/>
      <c r="AJ459" s="38"/>
      <c r="AT459" s="243">
        <f t="shared" si="14"/>
        <v>0</v>
      </c>
    </row>
    <row r="460" spans="2:46">
      <c r="B460" s="154" t="str">
        <f t="shared" ref="B460:B523" si="15">IF(C460="","",1+B459)</f>
        <v/>
      </c>
      <c r="C460" s="41"/>
      <c r="D460" s="41"/>
      <c r="E460" s="27"/>
      <c r="F460" s="43"/>
      <c r="G460" s="27"/>
      <c r="H460" s="41"/>
      <c r="I460" s="27"/>
      <c r="J460" s="27"/>
      <c r="K460" s="27"/>
      <c r="L460" s="28"/>
      <c r="M460" s="29"/>
      <c r="N460" s="37"/>
      <c r="O460" s="37"/>
      <c r="P460" s="38"/>
      <c r="Q460" s="31"/>
      <c r="R460" s="39"/>
      <c r="S460" s="39"/>
      <c r="T460" s="39"/>
      <c r="U460" s="40"/>
      <c r="V460" s="28"/>
      <c r="W460" s="37"/>
      <c r="X460" s="37"/>
      <c r="Y460" s="37"/>
      <c r="Z460" s="38"/>
      <c r="AA460" s="31"/>
      <c r="AB460" s="39"/>
      <c r="AC460" s="39"/>
      <c r="AD460" s="39"/>
      <c r="AE460" s="40"/>
      <c r="AF460" s="28"/>
      <c r="AG460" s="37"/>
      <c r="AH460" s="37"/>
      <c r="AI460" s="37"/>
      <c r="AJ460" s="38"/>
      <c r="AT460" s="243">
        <f t="shared" si="14"/>
        <v>0</v>
      </c>
    </row>
    <row r="461" spans="2:46">
      <c r="B461" s="154" t="str">
        <f t="shared" si="15"/>
        <v/>
      </c>
      <c r="C461" s="41"/>
      <c r="D461" s="41"/>
      <c r="E461" s="27"/>
      <c r="F461" s="43"/>
      <c r="G461" s="27"/>
      <c r="H461" s="41"/>
      <c r="I461" s="35"/>
      <c r="J461" s="35"/>
      <c r="K461" s="35"/>
      <c r="L461" s="28"/>
      <c r="M461" s="29"/>
      <c r="N461" s="37"/>
      <c r="O461" s="37"/>
      <c r="P461" s="38"/>
      <c r="Q461" s="31"/>
      <c r="R461" s="39"/>
      <c r="S461" s="39"/>
      <c r="T461" s="39"/>
      <c r="U461" s="40"/>
      <c r="V461" s="28"/>
      <c r="W461" s="37"/>
      <c r="X461" s="37"/>
      <c r="Y461" s="37"/>
      <c r="Z461" s="38"/>
      <c r="AA461" s="31"/>
      <c r="AB461" s="39"/>
      <c r="AC461" s="39"/>
      <c r="AD461" s="39"/>
      <c r="AE461" s="40"/>
      <c r="AF461" s="28"/>
      <c r="AG461" s="37"/>
      <c r="AH461" s="37"/>
      <c r="AI461" s="37"/>
      <c r="AJ461" s="38"/>
      <c r="AT461" s="243">
        <f t="shared" si="14"/>
        <v>0</v>
      </c>
    </row>
    <row r="462" spans="2:46">
      <c r="B462" s="154" t="str">
        <f t="shared" si="15"/>
        <v/>
      </c>
      <c r="C462" s="41"/>
      <c r="D462" s="41"/>
      <c r="E462" s="35"/>
      <c r="F462" s="42"/>
      <c r="G462" s="35"/>
      <c r="H462" s="41"/>
      <c r="I462" s="35"/>
      <c r="J462" s="35"/>
      <c r="K462" s="35"/>
      <c r="L462" s="28"/>
      <c r="M462" s="29"/>
      <c r="N462" s="37"/>
      <c r="O462" s="37"/>
      <c r="P462" s="38"/>
      <c r="Q462" s="31"/>
      <c r="R462" s="39"/>
      <c r="S462" s="39"/>
      <c r="T462" s="39"/>
      <c r="U462" s="40"/>
      <c r="V462" s="28"/>
      <c r="W462" s="37"/>
      <c r="X462" s="37"/>
      <c r="Y462" s="37"/>
      <c r="Z462" s="38"/>
      <c r="AA462" s="31"/>
      <c r="AB462" s="39"/>
      <c r="AC462" s="39"/>
      <c r="AD462" s="39"/>
      <c r="AE462" s="40"/>
      <c r="AF462" s="28"/>
      <c r="AG462" s="37"/>
      <c r="AH462" s="37"/>
      <c r="AI462" s="37"/>
      <c r="AJ462" s="38"/>
      <c r="AT462" s="243">
        <f t="shared" si="14"/>
        <v>0</v>
      </c>
    </row>
    <row r="463" spans="2:46">
      <c r="B463" s="154" t="str">
        <f t="shared" si="15"/>
        <v/>
      </c>
      <c r="C463" s="41"/>
      <c r="D463" s="41"/>
      <c r="E463" s="35"/>
      <c r="F463" s="42"/>
      <c r="G463" s="35"/>
      <c r="H463" s="41"/>
      <c r="I463" s="35"/>
      <c r="J463" s="35"/>
      <c r="K463" s="35"/>
      <c r="L463" s="28"/>
      <c r="M463" s="29"/>
      <c r="N463" s="37"/>
      <c r="O463" s="37"/>
      <c r="P463" s="38"/>
      <c r="Q463" s="31"/>
      <c r="R463" s="39"/>
      <c r="S463" s="39"/>
      <c r="T463" s="39"/>
      <c r="U463" s="40"/>
      <c r="V463" s="28"/>
      <c r="W463" s="37"/>
      <c r="X463" s="37"/>
      <c r="Y463" s="37"/>
      <c r="Z463" s="38"/>
      <c r="AA463" s="31"/>
      <c r="AB463" s="39"/>
      <c r="AC463" s="39"/>
      <c r="AD463" s="39"/>
      <c r="AE463" s="40"/>
      <c r="AF463" s="28"/>
      <c r="AG463" s="37"/>
      <c r="AH463" s="37"/>
      <c r="AI463" s="37"/>
      <c r="AJ463" s="38"/>
      <c r="AT463" s="243">
        <f t="shared" si="14"/>
        <v>0</v>
      </c>
    </row>
    <row r="464" spans="2:46">
      <c r="B464" s="154" t="str">
        <f t="shared" si="15"/>
        <v/>
      </c>
      <c r="C464" s="41"/>
      <c r="D464" s="41"/>
      <c r="E464" s="35"/>
      <c r="F464" s="42"/>
      <c r="G464" s="35"/>
      <c r="H464" s="41"/>
      <c r="I464" s="35"/>
      <c r="J464" s="35"/>
      <c r="K464" s="35"/>
      <c r="L464" s="28"/>
      <c r="M464" s="29"/>
      <c r="N464" s="37"/>
      <c r="O464" s="37"/>
      <c r="P464" s="38"/>
      <c r="Q464" s="31"/>
      <c r="R464" s="39"/>
      <c r="S464" s="39"/>
      <c r="T464" s="39"/>
      <c r="U464" s="40"/>
      <c r="V464" s="28"/>
      <c r="W464" s="37"/>
      <c r="X464" s="37"/>
      <c r="Y464" s="37"/>
      <c r="Z464" s="38"/>
      <c r="AA464" s="31"/>
      <c r="AB464" s="39"/>
      <c r="AC464" s="39"/>
      <c r="AD464" s="39"/>
      <c r="AE464" s="40"/>
      <c r="AF464" s="28"/>
      <c r="AG464" s="37"/>
      <c r="AH464" s="37"/>
      <c r="AI464" s="37"/>
      <c r="AJ464" s="38"/>
      <c r="AT464" s="243">
        <f t="shared" si="14"/>
        <v>0</v>
      </c>
    </row>
    <row r="465" spans="2:46">
      <c r="B465" s="154" t="str">
        <f t="shared" si="15"/>
        <v/>
      </c>
      <c r="C465" s="41"/>
      <c r="D465" s="41"/>
      <c r="E465" s="35"/>
      <c r="F465" s="42"/>
      <c r="G465" s="35"/>
      <c r="H465" s="41"/>
      <c r="I465" s="35"/>
      <c r="J465" s="35"/>
      <c r="K465" s="35"/>
      <c r="L465" s="28"/>
      <c r="M465" s="29"/>
      <c r="N465" s="37"/>
      <c r="O465" s="37"/>
      <c r="P465" s="38"/>
      <c r="Q465" s="31"/>
      <c r="R465" s="39"/>
      <c r="S465" s="39"/>
      <c r="T465" s="39"/>
      <c r="U465" s="40"/>
      <c r="V465" s="28"/>
      <c r="W465" s="37"/>
      <c r="X465" s="37"/>
      <c r="Y465" s="37"/>
      <c r="Z465" s="38"/>
      <c r="AA465" s="31"/>
      <c r="AB465" s="39"/>
      <c r="AC465" s="39"/>
      <c r="AD465" s="39"/>
      <c r="AE465" s="40"/>
      <c r="AF465" s="28"/>
      <c r="AG465" s="37"/>
      <c r="AH465" s="37"/>
      <c r="AI465" s="37"/>
      <c r="AJ465" s="38"/>
      <c r="AT465" s="243">
        <f t="shared" si="14"/>
        <v>0</v>
      </c>
    </row>
    <row r="466" spans="2:46">
      <c r="B466" s="154" t="str">
        <f t="shared" si="15"/>
        <v/>
      </c>
      <c r="C466" s="41"/>
      <c r="D466" s="41"/>
      <c r="E466" s="35"/>
      <c r="F466" s="42"/>
      <c r="G466" s="35"/>
      <c r="H466" s="41"/>
      <c r="I466" s="35"/>
      <c r="J466" s="35"/>
      <c r="K466" s="35"/>
      <c r="L466" s="28"/>
      <c r="M466" s="29"/>
      <c r="N466" s="37"/>
      <c r="O466" s="37"/>
      <c r="P466" s="38"/>
      <c r="Q466" s="31"/>
      <c r="R466" s="39"/>
      <c r="S466" s="39"/>
      <c r="T466" s="39"/>
      <c r="U466" s="40"/>
      <c r="V466" s="28"/>
      <c r="W466" s="37"/>
      <c r="X466" s="37"/>
      <c r="Y466" s="37"/>
      <c r="Z466" s="38"/>
      <c r="AA466" s="31"/>
      <c r="AB466" s="39"/>
      <c r="AC466" s="39"/>
      <c r="AD466" s="39"/>
      <c r="AE466" s="40"/>
      <c r="AF466" s="28"/>
      <c r="AG466" s="37"/>
      <c r="AH466" s="37"/>
      <c r="AI466" s="37"/>
      <c r="AJ466" s="38"/>
      <c r="AT466" s="243">
        <f t="shared" si="14"/>
        <v>0</v>
      </c>
    </row>
    <row r="467" spans="2:46">
      <c r="B467" s="154" t="str">
        <f t="shared" si="15"/>
        <v/>
      </c>
      <c r="C467" s="41"/>
      <c r="D467" s="41"/>
      <c r="E467" s="35"/>
      <c r="F467" s="42"/>
      <c r="G467" s="35"/>
      <c r="H467" s="41"/>
      <c r="I467" s="35"/>
      <c r="J467" s="35"/>
      <c r="K467" s="35"/>
      <c r="L467" s="28"/>
      <c r="M467" s="29"/>
      <c r="N467" s="37"/>
      <c r="O467" s="37"/>
      <c r="P467" s="38"/>
      <c r="Q467" s="31"/>
      <c r="R467" s="39"/>
      <c r="S467" s="39"/>
      <c r="T467" s="39"/>
      <c r="U467" s="40"/>
      <c r="V467" s="28"/>
      <c r="W467" s="37"/>
      <c r="X467" s="37"/>
      <c r="Y467" s="37"/>
      <c r="Z467" s="38"/>
      <c r="AA467" s="31"/>
      <c r="AB467" s="39"/>
      <c r="AC467" s="39"/>
      <c r="AD467" s="39"/>
      <c r="AE467" s="40"/>
      <c r="AF467" s="28"/>
      <c r="AG467" s="37"/>
      <c r="AH467" s="37"/>
      <c r="AI467" s="37"/>
      <c r="AJ467" s="38"/>
      <c r="AT467" s="243">
        <f t="shared" si="14"/>
        <v>0</v>
      </c>
    </row>
    <row r="468" spans="2:46">
      <c r="B468" s="154" t="str">
        <f t="shared" si="15"/>
        <v/>
      </c>
      <c r="C468" s="41"/>
      <c r="D468" s="41"/>
      <c r="E468" s="35"/>
      <c r="F468" s="42"/>
      <c r="G468" s="35"/>
      <c r="H468" s="41"/>
      <c r="I468" s="35"/>
      <c r="J468" s="35"/>
      <c r="K468" s="35"/>
      <c r="L468" s="28"/>
      <c r="M468" s="29"/>
      <c r="N468" s="37"/>
      <c r="O468" s="37"/>
      <c r="P468" s="38"/>
      <c r="Q468" s="31"/>
      <c r="R468" s="39"/>
      <c r="S468" s="39"/>
      <c r="T468" s="39"/>
      <c r="U468" s="40"/>
      <c r="V468" s="28"/>
      <c r="W468" s="37"/>
      <c r="X468" s="37"/>
      <c r="Y468" s="37"/>
      <c r="Z468" s="38"/>
      <c r="AA468" s="31"/>
      <c r="AB468" s="39"/>
      <c r="AC468" s="39"/>
      <c r="AD468" s="39"/>
      <c r="AE468" s="40"/>
      <c r="AF468" s="28"/>
      <c r="AG468" s="37"/>
      <c r="AH468" s="37"/>
      <c r="AI468" s="37"/>
      <c r="AJ468" s="38"/>
      <c r="AT468" s="243">
        <f t="shared" si="14"/>
        <v>0</v>
      </c>
    </row>
    <row r="469" spans="2:46">
      <c r="B469" s="154" t="str">
        <f t="shared" si="15"/>
        <v/>
      </c>
      <c r="C469" s="41"/>
      <c r="D469" s="41"/>
      <c r="E469" s="35"/>
      <c r="F469" s="42"/>
      <c r="G469" s="35"/>
      <c r="H469" s="41"/>
      <c r="I469" s="35"/>
      <c r="J469" s="35"/>
      <c r="K469" s="35"/>
      <c r="L469" s="28"/>
      <c r="M469" s="29"/>
      <c r="N469" s="37"/>
      <c r="O469" s="37"/>
      <c r="P469" s="38"/>
      <c r="Q469" s="31"/>
      <c r="R469" s="39"/>
      <c r="S469" s="39"/>
      <c r="T469" s="39"/>
      <c r="U469" s="40"/>
      <c r="V469" s="28"/>
      <c r="W469" s="37"/>
      <c r="X469" s="37"/>
      <c r="Y469" s="37"/>
      <c r="Z469" s="38"/>
      <c r="AA469" s="31"/>
      <c r="AB469" s="39"/>
      <c r="AC469" s="39"/>
      <c r="AD469" s="39"/>
      <c r="AE469" s="40"/>
      <c r="AF469" s="28"/>
      <c r="AG469" s="37"/>
      <c r="AH469" s="37"/>
      <c r="AI469" s="37"/>
      <c r="AJ469" s="38"/>
      <c r="AT469" s="243">
        <f t="shared" si="14"/>
        <v>0</v>
      </c>
    </row>
    <row r="470" spans="2:46">
      <c r="B470" s="154" t="str">
        <f t="shared" si="15"/>
        <v/>
      </c>
      <c r="C470" s="41"/>
      <c r="D470" s="41"/>
      <c r="E470" s="35"/>
      <c r="F470" s="42"/>
      <c r="G470" s="35"/>
      <c r="H470" s="41"/>
      <c r="I470" s="35"/>
      <c r="J470" s="35"/>
      <c r="K470" s="35"/>
      <c r="L470" s="28"/>
      <c r="M470" s="29"/>
      <c r="N470" s="37"/>
      <c r="O470" s="37"/>
      <c r="P470" s="38"/>
      <c r="Q470" s="31"/>
      <c r="R470" s="39"/>
      <c r="S470" s="39"/>
      <c r="T470" s="39"/>
      <c r="U470" s="40"/>
      <c r="V470" s="28"/>
      <c r="W470" s="37"/>
      <c r="X470" s="37"/>
      <c r="Y470" s="37"/>
      <c r="Z470" s="38"/>
      <c r="AA470" s="31"/>
      <c r="AB470" s="39"/>
      <c r="AC470" s="39"/>
      <c r="AD470" s="39"/>
      <c r="AE470" s="40"/>
      <c r="AF470" s="28"/>
      <c r="AG470" s="37"/>
      <c r="AH470" s="37"/>
      <c r="AI470" s="37"/>
      <c r="AJ470" s="38"/>
      <c r="AT470" s="243">
        <f t="shared" si="14"/>
        <v>0</v>
      </c>
    </row>
    <row r="471" spans="2:46">
      <c r="B471" s="154" t="str">
        <f t="shared" si="15"/>
        <v/>
      </c>
      <c r="C471" s="41"/>
      <c r="D471" s="41"/>
      <c r="E471" s="35"/>
      <c r="F471" s="42"/>
      <c r="G471" s="35"/>
      <c r="H471" s="41"/>
      <c r="I471" s="35"/>
      <c r="J471" s="35"/>
      <c r="K471" s="35"/>
      <c r="L471" s="28"/>
      <c r="M471" s="29"/>
      <c r="N471" s="37"/>
      <c r="O471" s="37"/>
      <c r="P471" s="38"/>
      <c r="Q471" s="31"/>
      <c r="R471" s="39"/>
      <c r="S471" s="39"/>
      <c r="T471" s="39"/>
      <c r="U471" s="40"/>
      <c r="V471" s="28"/>
      <c r="W471" s="37"/>
      <c r="X471" s="37"/>
      <c r="Y471" s="37"/>
      <c r="Z471" s="38"/>
      <c r="AA471" s="31"/>
      <c r="AB471" s="39"/>
      <c r="AC471" s="39"/>
      <c r="AD471" s="39"/>
      <c r="AE471" s="40"/>
      <c r="AF471" s="28"/>
      <c r="AG471" s="37"/>
      <c r="AH471" s="37"/>
      <c r="AI471" s="37"/>
      <c r="AJ471" s="38"/>
      <c r="AT471" s="243">
        <f t="shared" si="14"/>
        <v>0</v>
      </c>
    </row>
    <row r="472" spans="2:46">
      <c r="B472" s="154" t="str">
        <f t="shared" si="15"/>
        <v/>
      </c>
      <c r="C472" s="41"/>
      <c r="D472" s="41"/>
      <c r="E472" s="35"/>
      <c r="F472" s="42"/>
      <c r="G472" s="35"/>
      <c r="H472" s="41"/>
      <c r="I472" s="35"/>
      <c r="J472" s="35"/>
      <c r="K472" s="35"/>
      <c r="L472" s="28"/>
      <c r="M472" s="29"/>
      <c r="N472" s="37"/>
      <c r="O472" s="37"/>
      <c r="P472" s="38"/>
      <c r="Q472" s="31"/>
      <c r="R472" s="39"/>
      <c r="S472" s="39"/>
      <c r="T472" s="39"/>
      <c r="U472" s="40"/>
      <c r="V472" s="28"/>
      <c r="W472" s="37"/>
      <c r="X472" s="37"/>
      <c r="Y472" s="37"/>
      <c r="Z472" s="38"/>
      <c r="AA472" s="31"/>
      <c r="AB472" s="39"/>
      <c r="AC472" s="39"/>
      <c r="AD472" s="39"/>
      <c r="AE472" s="40"/>
      <c r="AF472" s="28"/>
      <c r="AG472" s="37"/>
      <c r="AH472" s="37"/>
      <c r="AI472" s="37"/>
      <c r="AJ472" s="38"/>
      <c r="AT472" s="243">
        <f t="shared" si="14"/>
        <v>0</v>
      </c>
    </row>
    <row r="473" spans="2:46">
      <c r="B473" s="154" t="str">
        <f t="shared" si="15"/>
        <v/>
      </c>
      <c r="C473" s="41"/>
      <c r="D473" s="41"/>
      <c r="E473" s="35"/>
      <c r="F473" s="42"/>
      <c r="G473" s="35"/>
      <c r="H473" s="41"/>
      <c r="I473" s="35"/>
      <c r="J473" s="35"/>
      <c r="K473" s="35"/>
      <c r="L473" s="28"/>
      <c r="M473" s="29"/>
      <c r="N473" s="37"/>
      <c r="O473" s="37"/>
      <c r="P473" s="38"/>
      <c r="Q473" s="31"/>
      <c r="R473" s="39"/>
      <c r="S473" s="39"/>
      <c r="T473" s="39"/>
      <c r="U473" s="40"/>
      <c r="V473" s="28"/>
      <c r="W473" s="37"/>
      <c r="X473" s="37"/>
      <c r="Y473" s="37"/>
      <c r="Z473" s="38"/>
      <c r="AA473" s="31"/>
      <c r="AB473" s="39"/>
      <c r="AC473" s="39"/>
      <c r="AD473" s="39"/>
      <c r="AE473" s="40"/>
      <c r="AF473" s="28"/>
      <c r="AG473" s="37"/>
      <c r="AH473" s="37"/>
      <c r="AI473" s="37"/>
      <c r="AJ473" s="38"/>
      <c r="AT473" s="243">
        <f t="shared" si="14"/>
        <v>0</v>
      </c>
    </row>
    <row r="474" spans="2:46">
      <c r="B474" s="154" t="str">
        <f t="shared" si="15"/>
        <v/>
      </c>
      <c r="C474" s="41"/>
      <c r="D474" s="41"/>
      <c r="E474" s="35"/>
      <c r="F474" s="42"/>
      <c r="G474" s="35"/>
      <c r="H474" s="41"/>
      <c r="I474" s="35"/>
      <c r="J474" s="35"/>
      <c r="K474" s="35"/>
      <c r="L474" s="28"/>
      <c r="M474" s="29"/>
      <c r="N474" s="37"/>
      <c r="O474" s="37"/>
      <c r="P474" s="38"/>
      <c r="Q474" s="31"/>
      <c r="R474" s="39"/>
      <c r="S474" s="39"/>
      <c r="T474" s="39"/>
      <c r="U474" s="40"/>
      <c r="V474" s="28"/>
      <c r="W474" s="37"/>
      <c r="X474" s="37"/>
      <c r="Y474" s="37"/>
      <c r="Z474" s="38"/>
      <c r="AA474" s="31"/>
      <c r="AB474" s="39"/>
      <c r="AC474" s="39"/>
      <c r="AD474" s="39"/>
      <c r="AE474" s="40"/>
      <c r="AF474" s="28"/>
      <c r="AG474" s="37"/>
      <c r="AH474" s="37"/>
      <c r="AI474" s="37"/>
      <c r="AJ474" s="38"/>
      <c r="AT474" s="243">
        <f t="shared" si="14"/>
        <v>0</v>
      </c>
    </row>
    <row r="475" spans="2:46">
      <c r="B475" s="154" t="str">
        <f t="shared" si="15"/>
        <v/>
      </c>
      <c r="C475" s="41"/>
      <c r="D475" s="41"/>
      <c r="E475" s="35"/>
      <c r="F475" s="42"/>
      <c r="G475" s="35"/>
      <c r="H475" s="41"/>
      <c r="I475" s="35"/>
      <c r="J475" s="35"/>
      <c r="K475" s="35"/>
      <c r="L475" s="28"/>
      <c r="M475" s="29"/>
      <c r="N475" s="37"/>
      <c r="O475" s="37"/>
      <c r="P475" s="38"/>
      <c r="Q475" s="31"/>
      <c r="R475" s="39"/>
      <c r="S475" s="39"/>
      <c r="T475" s="39"/>
      <c r="U475" s="40"/>
      <c r="V475" s="28"/>
      <c r="W475" s="37"/>
      <c r="X475" s="37"/>
      <c r="Y475" s="37"/>
      <c r="Z475" s="38"/>
      <c r="AA475" s="31"/>
      <c r="AB475" s="39"/>
      <c r="AC475" s="39"/>
      <c r="AD475" s="39"/>
      <c r="AE475" s="40"/>
      <c r="AF475" s="28"/>
      <c r="AG475" s="37"/>
      <c r="AH475" s="37"/>
      <c r="AI475" s="37"/>
      <c r="AJ475" s="38"/>
      <c r="AT475" s="243">
        <f t="shared" si="14"/>
        <v>0</v>
      </c>
    </row>
    <row r="476" spans="2:46">
      <c r="B476" s="154" t="str">
        <f t="shared" si="15"/>
        <v/>
      </c>
      <c r="C476" s="41"/>
      <c r="D476" s="41"/>
      <c r="E476" s="35"/>
      <c r="F476" s="42"/>
      <c r="G476" s="35"/>
      <c r="H476" s="41"/>
      <c r="I476" s="35"/>
      <c r="J476" s="35"/>
      <c r="K476" s="35"/>
      <c r="L476" s="28"/>
      <c r="M476" s="29"/>
      <c r="N476" s="37"/>
      <c r="O476" s="37"/>
      <c r="P476" s="38"/>
      <c r="Q476" s="31"/>
      <c r="R476" s="39"/>
      <c r="S476" s="39"/>
      <c r="T476" s="39"/>
      <c r="U476" s="40"/>
      <c r="V476" s="28"/>
      <c r="W476" s="37"/>
      <c r="X476" s="37"/>
      <c r="Y476" s="37"/>
      <c r="Z476" s="38"/>
      <c r="AA476" s="31"/>
      <c r="AB476" s="39"/>
      <c r="AC476" s="39"/>
      <c r="AD476" s="39"/>
      <c r="AE476" s="40"/>
      <c r="AF476" s="28"/>
      <c r="AG476" s="37"/>
      <c r="AH476" s="37"/>
      <c r="AI476" s="37"/>
      <c r="AJ476" s="38"/>
      <c r="AT476" s="243">
        <f t="shared" si="14"/>
        <v>0</v>
      </c>
    </row>
    <row r="477" spans="2:46">
      <c r="B477" s="154" t="str">
        <f t="shared" si="15"/>
        <v/>
      </c>
      <c r="C477" s="41"/>
      <c r="D477" s="41"/>
      <c r="E477" s="35"/>
      <c r="F477" s="42"/>
      <c r="G477" s="35"/>
      <c r="H477" s="41"/>
      <c r="I477" s="35"/>
      <c r="J477" s="35"/>
      <c r="K477" s="35"/>
      <c r="L477" s="28"/>
      <c r="M477" s="29"/>
      <c r="N477" s="37"/>
      <c r="O477" s="37"/>
      <c r="P477" s="38"/>
      <c r="Q477" s="31"/>
      <c r="R477" s="39"/>
      <c r="S477" s="39"/>
      <c r="T477" s="39"/>
      <c r="U477" s="40"/>
      <c r="V477" s="28"/>
      <c r="W477" s="37"/>
      <c r="X477" s="37"/>
      <c r="Y477" s="37"/>
      <c r="Z477" s="38"/>
      <c r="AA477" s="31"/>
      <c r="AB477" s="39"/>
      <c r="AC477" s="39"/>
      <c r="AD477" s="39"/>
      <c r="AE477" s="40"/>
      <c r="AF477" s="28"/>
      <c r="AG477" s="37"/>
      <c r="AH477" s="37"/>
      <c r="AI477" s="37"/>
      <c r="AJ477" s="38"/>
      <c r="AT477" s="243">
        <f t="shared" si="14"/>
        <v>0</v>
      </c>
    </row>
    <row r="478" spans="2:46">
      <c r="B478" s="154" t="str">
        <f t="shared" si="15"/>
        <v/>
      </c>
      <c r="C478" s="41"/>
      <c r="D478" s="41"/>
      <c r="E478" s="35"/>
      <c r="F478" s="42"/>
      <c r="G478" s="35"/>
      <c r="H478" s="41"/>
      <c r="I478" s="35"/>
      <c r="J478" s="35"/>
      <c r="K478" s="35"/>
      <c r="L478" s="28"/>
      <c r="M478" s="29"/>
      <c r="N478" s="37"/>
      <c r="O478" s="37"/>
      <c r="P478" s="38"/>
      <c r="Q478" s="31"/>
      <c r="R478" s="39"/>
      <c r="S478" s="39"/>
      <c r="T478" s="39"/>
      <c r="U478" s="40"/>
      <c r="V478" s="28"/>
      <c r="W478" s="37"/>
      <c r="X478" s="37"/>
      <c r="Y478" s="37"/>
      <c r="Z478" s="38"/>
      <c r="AA478" s="31"/>
      <c r="AB478" s="39"/>
      <c r="AC478" s="39"/>
      <c r="AD478" s="39"/>
      <c r="AE478" s="40"/>
      <c r="AF478" s="28"/>
      <c r="AG478" s="37"/>
      <c r="AH478" s="37"/>
      <c r="AI478" s="37"/>
      <c r="AJ478" s="38"/>
      <c r="AT478" s="243">
        <f t="shared" si="14"/>
        <v>0</v>
      </c>
    </row>
    <row r="479" spans="2:46">
      <c r="B479" s="154" t="str">
        <f t="shared" si="15"/>
        <v/>
      </c>
      <c r="C479" s="41"/>
      <c r="D479" s="41"/>
      <c r="E479" s="35"/>
      <c r="F479" s="42"/>
      <c r="G479" s="35"/>
      <c r="H479" s="41"/>
      <c r="I479" s="35"/>
      <c r="J479" s="35"/>
      <c r="K479" s="35"/>
      <c r="L479" s="28"/>
      <c r="M479" s="29"/>
      <c r="N479" s="37"/>
      <c r="O479" s="37"/>
      <c r="P479" s="38"/>
      <c r="Q479" s="31"/>
      <c r="R479" s="39"/>
      <c r="S479" s="39"/>
      <c r="T479" s="39"/>
      <c r="U479" s="40"/>
      <c r="V479" s="28"/>
      <c r="W479" s="37"/>
      <c r="X479" s="37"/>
      <c r="Y479" s="37"/>
      <c r="Z479" s="38"/>
      <c r="AA479" s="31"/>
      <c r="AB479" s="39"/>
      <c r="AC479" s="39"/>
      <c r="AD479" s="39"/>
      <c r="AE479" s="40"/>
      <c r="AF479" s="28"/>
      <c r="AG479" s="37"/>
      <c r="AH479" s="37"/>
      <c r="AI479" s="37"/>
      <c r="AJ479" s="38"/>
      <c r="AT479" s="243">
        <f t="shared" si="14"/>
        <v>0</v>
      </c>
    </row>
    <row r="480" spans="2:46">
      <c r="B480" s="154" t="str">
        <f t="shared" si="15"/>
        <v/>
      </c>
      <c r="C480" s="41"/>
      <c r="D480" s="41"/>
      <c r="E480" s="35"/>
      <c r="F480" s="42"/>
      <c r="G480" s="35"/>
      <c r="H480" s="41"/>
      <c r="I480" s="35"/>
      <c r="J480" s="35"/>
      <c r="K480" s="35"/>
      <c r="L480" s="28"/>
      <c r="M480" s="29"/>
      <c r="N480" s="37"/>
      <c r="O480" s="37"/>
      <c r="P480" s="38"/>
      <c r="Q480" s="31"/>
      <c r="R480" s="39"/>
      <c r="S480" s="39"/>
      <c r="T480" s="39"/>
      <c r="U480" s="40"/>
      <c r="V480" s="28"/>
      <c r="W480" s="37"/>
      <c r="X480" s="37"/>
      <c r="Y480" s="37"/>
      <c r="Z480" s="38"/>
      <c r="AA480" s="31"/>
      <c r="AB480" s="39"/>
      <c r="AC480" s="39"/>
      <c r="AD480" s="39"/>
      <c r="AE480" s="40"/>
      <c r="AF480" s="28"/>
      <c r="AG480" s="37"/>
      <c r="AH480" s="37"/>
      <c r="AI480" s="37"/>
      <c r="AJ480" s="38"/>
      <c r="AT480" s="243">
        <f t="shared" si="14"/>
        <v>0</v>
      </c>
    </row>
    <row r="481" spans="2:46">
      <c r="B481" s="154" t="str">
        <f t="shared" si="15"/>
        <v/>
      </c>
      <c r="C481" s="41"/>
      <c r="D481" s="41"/>
      <c r="E481" s="35"/>
      <c r="F481" s="42"/>
      <c r="G481" s="35"/>
      <c r="H481" s="41"/>
      <c r="I481" s="35"/>
      <c r="J481" s="35"/>
      <c r="K481" s="35"/>
      <c r="L481" s="28"/>
      <c r="M481" s="29"/>
      <c r="N481" s="37"/>
      <c r="O481" s="37"/>
      <c r="P481" s="38"/>
      <c r="Q481" s="31"/>
      <c r="R481" s="39"/>
      <c r="S481" s="39"/>
      <c r="T481" s="39"/>
      <c r="U481" s="40"/>
      <c r="V481" s="28"/>
      <c r="W481" s="37"/>
      <c r="X481" s="37"/>
      <c r="Y481" s="37"/>
      <c r="Z481" s="38"/>
      <c r="AA481" s="31"/>
      <c r="AB481" s="39"/>
      <c r="AC481" s="39"/>
      <c r="AD481" s="39"/>
      <c r="AE481" s="40"/>
      <c r="AF481" s="28"/>
      <c r="AG481" s="37"/>
      <c r="AH481" s="37"/>
      <c r="AI481" s="37"/>
      <c r="AJ481" s="38"/>
      <c r="AT481" s="243">
        <f t="shared" si="14"/>
        <v>0</v>
      </c>
    </row>
    <row r="482" spans="2:46">
      <c r="B482" s="154" t="str">
        <f t="shared" si="15"/>
        <v/>
      </c>
      <c r="C482" s="41"/>
      <c r="D482" s="41"/>
      <c r="E482" s="35"/>
      <c r="F482" s="42"/>
      <c r="G482" s="35"/>
      <c r="H482" s="41"/>
      <c r="I482" s="35"/>
      <c r="J482" s="35"/>
      <c r="K482" s="35"/>
      <c r="L482" s="28"/>
      <c r="M482" s="29"/>
      <c r="N482" s="37"/>
      <c r="O482" s="37"/>
      <c r="P482" s="38"/>
      <c r="Q482" s="31"/>
      <c r="R482" s="39"/>
      <c r="S482" s="39"/>
      <c r="T482" s="39"/>
      <c r="U482" s="40"/>
      <c r="V482" s="28"/>
      <c r="W482" s="37"/>
      <c r="X482" s="37"/>
      <c r="Y482" s="37"/>
      <c r="Z482" s="38"/>
      <c r="AA482" s="31"/>
      <c r="AB482" s="39"/>
      <c r="AC482" s="39"/>
      <c r="AD482" s="39"/>
      <c r="AE482" s="40"/>
      <c r="AF482" s="28"/>
      <c r="AG482" s="37"/>
      <c r="AH482" s="37"/>
      <c r="AI482" s="37"/>
      <c r="AJ482" s="38"/>
      <c r="AT482" s="243">
        <f t="shared" si="14"/>
        <v>0</v>
      </c>
    </row>
    <row r="483" spans="2:46">
      <c r="B483" s="154" t="str">
        <f t="shared" si="15"/>
        <v/>
      </c>
      <c r="C483" s="41"/>
      <c r="D483" s="41"/>
      <c r="E483" s="35"/>
      <c r="F483" s="42"/>
      <c r="G483" s="35"/>
      <c r="H483" s="41"/>
      <c r="I483" s="35"/>
      <c r="J483" s="35"/>
      <c r="K483" s="35"/>
      <c r="L483" s="28"/>
      <c r="M483" s="29"/>
      <c r="N483" s="37"/>
      <c r="O483" s="37"/>
      <c r="P483" s="38"/>
      <c r="Q483" s="31"/>
      <c r="R483" s="39"/>
      <c r="S483" s="39"/>
      <c r="T483" s="39"/>
      <c r="U483" s="40"/>
      <c r="V483" s="28"/>
      <c r="W483" s="37"/>
      <c r="X483" s="37"/>
      <c r="Y483" s="37"/>
      <c r="Z483" s="38"/>
      <c r="AA483" s="31"/>
      <c r="AB483" s="39"/>
      <c r="AC483" s="39"/>
      <c r="AD483" s="39"/>
      <c r="AE483" s="40"/>
      <c r="AF483" s="28"/>
      <c r="AG483" s="37"/>
      <c r="AH483" s="37"/>
      <c r="AI483" s="37"/>
      <c r="AJ483" s="38"/>
      <c r="AT483" s="243">
        <f t="shared" si="14"/>
        <v>0</v>
      </c>
    </row>
    <row r="484" spans="2:46">
      <c r="B484" s="154" t="str">
        <f t="shared" si="15"/>
        <v/>
      </c>
      <c r="C484" s="41"/>
      <c r="D484" s="41"/>
      <c r="E484" s="35"/>
      <c r="F484" s="42"/>
      <c r="G484" s="35"/>
      <c r="H484" s="41"/>
      <c r="I484" s="35"/>
      <c r="J484" s="35"/>
      <c r="K484" s="35"/>
      <c r="L484" s="28"/>
      <c r="M484" s="29"/>
      <c r="N484" s="37"/>
      <c r="O484" s="37"/>
      <c r="P484" s="38"/>
      <c r="Q484" s="31"/>
      <c r="R484" s="39"/>
      <c r="S484" s="39"/>
      <c r="T484" s="39"/>
      <c r="U484" s="40"/>
      <c r="V484" s="28"/>
      <c r="W484" s="37"/>
      <c r="X484" s="37"/>
      <c r="Y484" s="37"/>
      <c r="Z484" s="38"/>
      <c r="AA484" s="31"/>
      <c r="AB484" s="39"/>
      <c r="AC484" s="39"/>
      <c r="AD484" s="39"/>
      <c r="AE484" s="40"/>
      <c r="AF484" s="28"/>
      <c r="AG484" s="37"/>
      <c r="AH484" s="37"/>
      <c r="AI484" s="37"/>
      <c r="AJ484" s="38"/>
      <c r="AT484" s="243">
        <f t="shared" si="14"/>
        <v>0</v>
      </c>
    </row>
    <row r="485" spans="2:46">
      <c r="B485" s="154" t="str">
        <f t="shared" si="15"/>
        <v/>
      </c>
      <c r="C485" s="41"/>
      <c r="D485" s="41"/>
      <c r="E485" s="35"/>
      <c r="F485" s="42"/>
      <c r="G485" s="35"/>
      <c r="H485" s="41"/>
      <c r="I485" s="35"/>
      <c r="J485" s="35"/>
      <c r="K485" s="35"/>
      <c r="L485" s="28"/>
      <c r="M485" s="29"/>
      <c r="N485" s="37"/>
      <c r="O485" s="37"/>
      <c r="P485" s="38"/>
      <c r="Q485" s="31"/>
      <c r="R485" s="39"/>
      <c r="S485" s="39"/>
      <c r="T485" s="39"/>
      <c r="U485" s="40"/>
      <c r="V485" s="28"/>
      <c r="W485" s="37"/>
      <c r="X485" s="37"/>
      <c r="Y485" s="37"/>
      <c r="Z485" s="38"/>
      <c r="AA485" s="31"/>
      <c r="AB485" s="39"/>
      <c r="AC485" s="39"/>
      <c r="AD485" s="39"/>
      <c r="AE485" s="40"/>
      <c r="AF485" s="28"/>
      <c r="AG485" s="37"/>
      <c r="AH485" s="37"/>
      <c r="AI485" s="37"/>
      <c r="AJ485" s="38"/>
      <c r="AT485" s="243">
        <f t="shared" si="14"/>
        <v>0</v>
      </c>
    </row>
    <row r="486" spans="2:46">
      <c r="B486" s="154" t="str">
        <f t="shared" si="15"/>
        <v/>
      </c>
      <c r="C486" s="41"/>
      <c r="D486" s="41"/>
      <c r="E486" s="35"/>
      <c r="F486" s="42"/>
      <c r="G486" s="35"/>
      <c r="H486" s="41"/>
      <c r="I486" s="35"/>
      <c r="J486" s="35"/>
      <c r="K486" s="35"/>
      <c r="L486" s="28"/>
      <c r="M486" s="29"/>
      <c r="N486" s="37"/>
      <c r="O486" s="37"/>
      <c r="P486" s="38"/>
      <c r="Q486" s="31"/>
      <c r="R486" s="39"/>
      <c r="S486" s="39"/>
      <c r="T486" s="39"/>
      <c r="U486" s="40"/>
      <c r="V486" s="28"/>
      <c r="W486" s="37"/>
      <c r="X486" s="37"/>
      <c r="Y486" s="37"/>
      <c r="Z486" s="38"/>
      <c r="AA486" s="31"/>
      <c r="AB486" s="39"/>
      <c r="AC486" s="39"/>
      <c r="AD486" s="39"/>
      <c r="AE486" s="40"/>
      <c r="AF486" s="28"/>
      <c r="AG486" s="37"/>
      <c r="AH486" s="37"/>
      <c r="AI486" s="37"/>
      <c r="AJ486" s="38"/>
      <c r="AT486" s="243">
        <f t="shared" si="14"/>
        <v>0</v>
      </c>
    </row>
    <row r="487" spans="2:46">
      <c r="B487" s="154" t="str">
        <f t="shared" si="15"/>
        <v/>
      </c>
      <c r="C487" s="41"/>
      <c r="D487" s="41"/>
      <c r="E487" s="35"/>
      <c r="F487" s="42"/>
      <c r="G487" s="35"/>
      <c r="H487" s="41"/>
      <c r="I487" s="35"/>
      <c r="J487" s="35"/>
      <c r="K487" s="35"/>
      <c r="L487" s="28"/>
      <c r="M487" s="29"/>
      <c r="N487" s="37"/>
      <c r="O487" s="37"/>
      <c r="P487" s="38"/>
      <c r="Q487" s="31"/>
      <c r="R487" s="39"/>
      <c r="S487" s="39"/>
      <c r="T487" s="39"/>
      <c r="U487" s="40"/>
      <c r="V487" s="28"/>
      <c r="W487" s="37"/>
      <c r="X487" s="37"/>
      <c r="Y487" s="37"/>
      <c r="Z487" s="38"/>
      <c r="AA487" s="31"/>
      <c r="AB487" s="39"/>
      <c r="AC487" s="39"/>
      <c r="AD487" s="39"/>
      <c r="AE487" s="40"/>
      <c r="AF487" s="28"/>
      <c r="AG487" s="37"/>
      <c r="AH487" s="37"/>
      <c r="AI487" s="37"/>
      <c r="AJ487" s="38"/>
      <c r="AT487" s="243">
        <f t="shared" si="14"/>
        <v>0</v>
      </c>
    </row>
    <row r="488" spans="2:46">
      <c r="B488" s="154" t="str">
        <f t="shared" si="15"/>
        <v/>
      </c>
      <c r="C488" s="41"/>
      <c r="D488" s="41"/>
      <c r="E488" s="35"/>
      <c r="F488" s="42"/>
      <c r="G488" s="35"/>
      <c r="H488" s="41"/>
      <c r="I488" s="35"/>
      <c r="J488" s="35"/>
      <c r="K488" s="35"/>
      <c r="L488" s="28"/>
      <c r="M488" s="29"/>
      <c r="N488" s="37"/>
      <c r="O488" s="37"/>
      <c r="P488" s="38"/>
      <c r="Q488" s="31"/>
      <c r="R488" s="39"/>
      <c r="S488" s="39"/>
      <c r="T488" s="39"/>
      <c r="U488" s="40"/>
      <c r="V488" s="28"/>
      <c r="W488" s="37"/>
      <c r="X488" s="37"/>
      <c r="Y488" s="37"/>
      <c r="Z488" s="38"/>
      <c r="AA488" s="31"/>
      <c r="AB488" s="39"/>
      <c r="AC488" s="39"/>
      <c r="AD488" s="39"/>
      <c r="AE488" s="40"/>
      <c r="AF488" s="28"/>
      <c r="AG488" s="37"/>
      <c r="AH488" s="37"/>
      <c r="AI488" s="37"/>
      <c r="AJ488" s="38"/>
      <c r="AT488" s="243">
        <f t="shared" si="14"/>
        <v>0</v>
      </c>
    </row>
    <row r="489" spans="2:46">
      <c r="B489" s="154" t="str">
        <f t="shared" si="15"/>
        <v/>
      </c>
      <c r="C489" s="41"/>
      <c r="D489" s="41"/>
      <c r="E489" s="35"/>
      <c r="F489" s="42"/>
      <c r="G489" s="35"/>
      <c r="H489" s="41"/>
      <c r="I489" s="35"/>
      <c r="J489" s="35"/>
      <c r="K489" s="35"/>
      <c r="L489" s="28"/>
      <c r="M489" s="29"/>
      <c r="N489" s="37"/>
      <c r="O489" s="37"/>
      <c r="P489" s="38"/>
      <c r="Q489" s="31"/>
      <c r="R489" s="39"/>
      <c r="S489" s="39"/>
      <c r="T489" s="39"/>
      <c r="U489" s="40"/>
      <c r="V489" s="28"/>
      <c r="W489" s="37"/>
      <c r="X489" s="37"/>
      <c r="Y489" s="37"/>
      <c r="Z489" s="38"/>
      <c r="AA489" s="31"/>
      <c r="AB489" s="39"/>
      <c r="AC489" s="39"/>
      <c r="AD489" s="39"/>
      <c r="AE489" s="40"/>
      <c r="AF489" s="28"/>
      <c r="AG489" s="37"/>
      <c r="AH489" s="37"/>
      <c r="AI489" s="37"/>
      <c r="AJ489" s="38"/>
      <c r="AT489" s="243">
        <f t="shared" si="14"/>
        <v>0</v>
      </c>
    </row>
    <row r="490" spans="2:46">
      <c r="B490" s="154" t="str">
        <f t="shared" si="15"/>
        <v/>
      </c>
      <c r="C490" s="41"/>
      <c r="D490" s="41"/>
      <c r="E490" s="35"/>
      <c r="F490" s="42"/>
      <c r="G490" s="35"/>
      <c r="H490" s="41"/>
      <c r="I490" s="35"/>
      <c r="J490" s="35"/>
      <c r="K490" s="35"/>
      <c r="L490" s="28"/>
      <c r="M490" s="29"/>
      <c r="N490" s="37"/>
      <c r="O490" s="37"/>
      <c r="P490" s="38"/>
      <c r="Q490" s="31"/>
      <c r="R490" s="39"/>
      <c r="S490" s="39"/>
      <c r="T490" s="39"/>
      <c r="U490" s="40"/>
      <c r="V490" s="28"/>
      <c r="W490" s="37"/>
      <c r="X490" s="37"/>
      <c r="Y490" s="37"/>
      <c r="Z490" s="38"/>
      <c r="AA490" s="31"/>
      <c r="AB490" s="39"/>
      <c r="AC490" s="39"/>
      <c r="AD490" s="39"/>
      <c r="AE490" s="40"/>
      <c r="AF490" s="28"/>
      <c r="AG490" s="37"/>
      <c r="AH490" s="37"/>
      <c r="AI490" s="37"/>
      <c r="AJ490" s="38"/>
      <c r="AT490" s="243">
        <f t="shared" si="14"/>
        <v>0</v>
      </c>
    </row>
    <row r="491" spans="2:46">
      <c r="B491" s="154" t="str">
        <f t="shared" si="15"/>
        <v/>
      </c>
      <c r="C491" s="41"/>
      <c r="D491" s="41"/>
      <c r="E491" s="35"/>
      <c r="F491" s="42"/>
      <c r="G491" s="35"/>
      <c r="H491" s="41"/>
      <c r="I491" s="35"/>
      <c r="J491" s="35"/>
      <c r="K491" s="35"/>
      <c r="L491" s="28"/>
      <c r="M491" s="29"/>
      <c r="N491" s="37"/>
      <c r="O491" s="37"/>
      <c r="P491" s="38"/>
      <c r="Q491" s="31"/>
      <c r="R491" s="39"/>
      <c r="S491" s="39"/>
      <c r="T491" s="39"/>
      <c r="U491" s="40"/>
      <c r="V491" s="28"/>
      <c r="W491" s="37"/>
      <c r="X491" s="37"/>
      <c r="Y491" s="37"/>
      <c r="Z491" s="38"/>
      <c r="AA491" s="31"/>
      <c r="AB491" s="39"/>
      <c r="AC491" s="39"/>
      <c r="AD491" s="39"/>
      <c r="AE491" s="40"/>
      <c r="AF491" s="28"/>
      <c r="AG491" s="37"/>
      <c r="AH491" s="37"/>
      <c r="AI491" s="37"/>
      <c r="AJ491" s="38"/>
      <c r="AT491" s="243">
        <f t="shared" si="14"/>
        <v>0</v>
      </c>
    </row>
    <row r="492" spans="2:46">
      <c r="B492" s="154" t="str">
        <f t="shared" si="15"/>
        <v/>
      </c>
      <c r="C492" s="41"/>
      <c r="D492" s="41"/>
      <c r="E492" s="35"/>
      <c r="F492" s="42"/>
      <c r="G492" s="35"/>
      <c r="H492" s="41"/>
      <c r="I492" s="35"/>
      <c r="J492" s="35"/>
      <c r="K492" s="35"/>
      <c r="L492" s="28"/>
      <c r="M492" s="29"/>
      <c r="N492" s="37"/>
      <c r="O492" s="37"/>
      <c r="P492" s="38"/>
      <c r="Q492" s="31"/>
      <c r="R492" s="39"/>
      <c r="S492" s="39"/>
      <c r="T492" s="39"/>
      <c r="U492" s="40"/>
      <c r="V492" s="28"/>
      <c r="W492" s="37"/>
      <c r="X492" s="37"/>
      <c r="Y492" s="37"/>
      <c r="Z492" s="38"/>
      <c r="AA492" s="31"/>
      <c r="AB492" s="39"/>
      <c r="AC492" s="39"/>
      <c r="AD492" s="39"/>
      <c r="AE492" s="40"/>
      <c r="AF492" s="28"/>
      <c r="AG492" s="37"/>
      <c r="AH492" s="37"/>
      <c r="AI492" s="37"/>
      <c r="AJ492" s="38"/>
      <c r="AT492" s="243">
        <f t="shared" si="14"/>
        <v>0</v>
      </c>
    </row>
    <row r="493" spans="2:46">
      <c r="B493" s="154" t="str">
        <f t="shared" si="15"/>
        <v/>
      </c>
      <c r="C493" s="41"/>
      <c r="D493" s="41"/>
      <c r="E493" s="35"/>
      <c r="F493" s="42"/>
      <c r="G493" s="35"/>
      <c r="H493" s="41"/>
      <c r="I493" s="35"/>
      <c r="J493" s="35"/>
      <c r="K493" s="35"/>
      <c r="L493" s="28"/>
      <c r="M493" s="29"/>
      <c r="N493" s="37"/>
      <c r="O493" s="37"/>
      <c r="P493" s="38"/>
      <c r="Q493" s="31"/>
      <c r="R493" s="39"/>
      <c r="S493" s="39"/>
      <c r="T493" s="39"/>
      <c r="U493" s="40"/>
      <c r="V493" s="28"/>
      <c r="W493" s="37"/>
      <c r="X493" s="37"/>
      <c r="Y493" s="37"/>
      <c r="Z493" s="38"/>
      <c r="AA493" s="31"/>
      <c r="AB493" s="39"/>
      <c r="AC493" s="39"/>
      <c r="AD493" s="39"/>
      <c r="AE493" s="40"/>
      <c r="AF493" s="28"/>
      <c r="AG493" s="37"/>
      <c r="AH493" s="37"/>
      <c r="AI493" s="37"/>
      <c r="AJ493" s="38"/>
      <c r="AT493" s="243">
        <f t="shared" si="14"/>
        <v>0</v>
      </c>
    </row>
    <row r="494" spans="2:46">
      <c r="B494" s="154" t="str">
        <f t="shared" si="15"/>
        <v/>
      </c>
      <c r="C494" s="41"/>
      <c r="D494" s="41"/>
      <c r="E494" s="35"/>
      <c r="F494" s="42"/>
      <c r="G494" s="35"/>
      <c r="H494" s="41"/>
      <c r="I494" s="35"/>
      <c r="J494" s="35"/>
      <c r="K494" s="35"/>
      <c r="L494" s="28"/>
      <c r="M494" s="29"/>
      <c r="N494" s="37"/>
      <c r="O494" s="37"/>
      <c r="P494" s="38"/>
      <c r="Q494" s="31"/>
      <c r="R494" s="39"/>
      <c r="S494" s="39"/>
      <c r="T494" s="39"/>
      <c r="U494" s="40"/>
      <c r="V494" s="28"/>
      <c r="W494" s="37"/>
      <c r="X494" s="37"/>
      <c r="Y494" s="37"/>
      <c r="Z494" s="38"/>
      <c r="AA494" s="31"/>
      <c r="AB494" s="39"/>
      <c r="AC494" s="39"/>
      <c r="AD494" s="39"/>
      <c r="AE494" s="40"/>
      <c r="AF494" s="28"/>
      <c r="AG494" s="37"/>
      <c r="AH494" s="37"/>
      <c r="AI494" s="37"/>
      <c r="AJ494" s="38"/>
      <c r="AT494" s="243">
        <f t="shared" si="14"/>
        <v>0</v>
      </c>
    </row>
    <row r="495" spans="2:46">
      <c r="B495" s="154" t="str">
        <f t="shared" si="15"/>
        <v/>
      </c>
      <c r="C495" s="41"/>
      <c r="D495" s="41"/>
      <c r="E495" s="35"/>
      <c r="F495" s="42"/>
      <c r="G495" s="35"/>
      <c r="H495" s="41"/>
      <c r="I495" s="35"/>
      <c r="J495" s="35"/>
      <c r="K495" s="35"/>
      <c r="L495" s="28"/>
      <c r="M495" s="29"/>
      <c r="N495" s="37"/>
      <c r="O495" s="37"/>
      <c r="P495" s="38"/>
      <c r="Q495" s="31"/>
      <c r="R495" s="39"/>
      <c r="S495" s="39"/>
      <c r="T495" s="39"/>
      <c r="U495" s="40"/>
      <c r="V495" s="28"/>
      <c r="W495" s="37"/>
      <c r="X495" s="37"/>
      <c r="Y495" s="37"/>
      <c r="Z495" s="38"/>
      <c r="AA495" s="31"/>
      <c r="AB495" s="39"/>
      <c r="AC495" s="39"/>
      <c r="AD495" s="39"/>
      <c r="AE495" s="40"/>
      <c r="AF495" s="28"/>
      <c r="AG495" s="37"/>
      <c r="AH495" s="37"/>
      <c r="AI495" s="37"/>
      <c r="AJ495" s="38"/>
      <c r="AT495" s="243">
        <f t="shared" si="14"/>
        <v>0</v>
      </c>
    </row>
    <row r="496" spans="2:46">
      <c r="B496" s="154" t="str">
        <f t="shared" si="15"/>
        <v/>
      </c>
      <c r="C496" s="41"/>
      <c r="D496" s="41"/>
      <c r="E496" s="35"/>
      <c r="F496" s="42"/>
      <c r="G496" s="35"/>
      <c r="H496" s="41"/>
      <c r="I496" s="35"/>
      <c r="J496" s="35"/>
      <c r="K496" s="35"/>
      <c r="L496" s="28"/>
      <c r="M496" s="29"/>
      <c r="N496" s="37"/>
      <c r="O496" s="37"/>
      <c r="P496" s="38"/>
      <c r="Q496" s="31"/>
      <c r="R496" s="39"/>
      <c r="S496" s="39"/>
      <c r="T496" s="39"/>
      <c r="U496" s="40"/>
      <c r="V496" s="28"/>
      <c r="W496" s="37"/>
      <c r="X496" s="37"/>
      <c r="Y496" s="37"/>
      <c r="Z496" s="38"/>
      <c r="AA496" s="31"/>
      <c r="AB496" s="39"/>
      <c r="AC496" s="39"/>
      <c r="AD496" s="39"/>
      <c r="AE496" s="40"/>
      <c r="AF496" s="28"/>
      <c r="AG496" s="37"/>
      <c r="AH496" s="37"/>
      <c r="AI496" s="37"/>
      <c r="AJ496" s="38"/>
      <c r="AT496" s="243">
        <f t="shared" si="14"/>
        <v>0</v>
      </c>
    </row>
    <row r="497" spans="2:46">
      <c r="B497" s="154" t="str">
        <f t="shared" si="15"/>
        <v/>
      </c>
      <c r="C497" s="41"/>
      <c r="D497" s="41"/>
      <c r="E497" s="35"/>
      <c r="F497" s="42"/>
      <c r="G497" s="35"/>
      <c r="H497" s="41"/>
      <c r="I497" s="35"/>
      <c r="J497" s="35"/>
      <c r="K497" s="35"/>
      <c r="L497" s="28"/>
      <c r="M497" s="29"/>
      <c r="N497" s="37"/>
      <c r="O497" s="37"/>
      <c r="P497" s="38"/>
      <c r="Q497" s="31"/>
      <c r="R497" s="39"/>
      <c r="S497" s="39"/>
      <c r="T497" s="39"/>
      <c r="U497" s="40"/>
      <c r="V497" s="28"/>
      <c r="W497" s="37"/>
      <c r="X497" s="37"/>
      <c r="Y497" s="37"/>
      <c r="Z497" s="38"/>
      <c r="AA497" s="31"/>
      <c r="AB497" s="39"/>
      <c r="AC497" s="39"/>
      <c r="AD497" s="39"/>
      <c r="AE497" s="40"/>
      <c r="AF497" s="28"/>
      <c r="AG497" s="37"/>
      <c r="AH497" s="37"/>
      <c r="AI497" s="37"/>
      <c r="AJ497" s="38"/>
      <c r="AT497" s="243">
        <f t="shared" si="14"/>
        <v>0</v>
      </c>
    </row>
    <row r="498" spans="2:46">
      <c r="B498" s="154" t="str">
        <f t="shared" si="15"/>
        <v/>
      </c>
      <c r="C498" s="41"/>
      <c r="D498" s="41"/>
      <c r="E498" s="35"/>
      <c r="F498" s="42"/>
      <c r="G498" s="35"/>
      <c r="H498" s="41"/>
      <c r="I498" s="35"/>
      <c r="J498" s="35"/>
      <c r="K498" s="35"/>
      <c r="L498" s="28"/>
      <c r="M498" s="29"/>
      <c r="N498" s="37"/>
      <c r="O498" s="37"/>
      <c r="P498" s="38"/>
      <c r="Q498" s="31"/>
      <c r="R498" s="39"/>
      <c r="S498" s="39"/>
      <c r="T498" s="39"/>
      <c r="U498" s="40"/>
      <c r="V498" s="28"/>
      <c r="W498" s="37"/>
      <c r="X498" s="37"/>
      <c r="Y498" s="37"/>
      <c r="Z498" s="38"/>
      <c r="AA498" s="31"/>
      <c r="AB498" s="39"/>
      <c r="AC498" s="39"/>
      <c r="AD498" s="39"/>
      <c r="AE498" s="40"/>
      <c r="AF498" s="28"/>
      <c r="AG498" s="37"/>
      <c r="AH498" s="37"/>
      <c r="AI498" s="37"/>
      <c r="AJ498" s="38"/>
      <c r="AT498" s="243">
        <f t="shared" si="14"/>
        <v>0</v>
      </c>
    </row>
    <row r="499" spans="2:46">
      <c r="B499" s="154" t="str">
        <f t="shared" si="15"/>
        <v/>
      </c>
      <c r="C499" s="41"/>
      <c r="D499" s="41"/>
      <c r="E499" s="35"/>
      <c r="F499" s="42"/>
      <c r="G499" s="35"/>
      <c r="H499" s="41"/>
      <c r="I499" s="35"/>
      <c r="J499" s="35"/>
      <c r="K499" s="35"/>
      <c r="L499" s="28"/>
      <c r="M499" s="29"/>
      <c r="N499" s="37"/>
      <c r="O499" s="37"/>
      <c r="P499" s="38"/>
      <c r="Q499" s="31"/>
      <c r="R499" s="39"/>
      <c r="S499" s="39"/>
      <c r="T499" s="39"/>
      <c r="U499" s="40"/>
      <c r="V499" s="28"/>
      <c r="W499" s="37"/>
      <c r="X499" s="37"/>
      <c r="Y499" s="37"/>
      <c r="Z499" s="38"/>
      <c r="AA499" s="31"/>
      <c r="AB499" s="39"/>
      <c r="AC499" s="39"/>
      <c r="AD499" s="39"/>
      <c r="AE499" s="40"/>
      <c r="AF499" s="28"/>
      <c r="AG499" s="37"/>
      <c r="AH499" s="37"/>
      <c r="AI499" s="37"/>
      <c r="AJ499" s="38"/>
      <c r="AT499" s="243">
        <f t="shared" si="14"/>
        <v>0</v>
      </c>
    </row>
    <row r="500" spans="2:46">
      <c r="B500" s="154" t="str">
        <f t="shared" si="15"/>
        <v/>
      </c>
      <c r="C500" s="41"/>
      <c r="D500" s="41"/>
      <c r="E500" s="35"/>
      <c r="F500" s="42"/>
      <c r="G500" s="35"/>
      <c r="H500" s="41"/>
      <c r="I500" s="35"/>
      <c r="J500" s="35"/>
      <c r="K500" s="35"/>
      <c r="L500" s="28"/>
      <c r="M500" s="29"/>
      <c r="N500" s="37"/>
      <c r="O500" s="37"/>
      <c r="P500" s="38"/>
      <c r="Q500" s="31"/>
      <c r="R500" s="39"/>
      <c r="S500" s="39"/>
      <c r="T500" s="39"/>
      <c r="U500" s="40"/>
      <c r="V500" s="28"/>
      <c r="W500" s="37"/>
      <c r="X500" s="37"/>
      <c r="Y500" s="37"/>
      <c r="Z500" s="38"/>
      <c r="AA500" s="31"/>
      <c r="AB500" s="39"/>
      <c r="AC500" s="39"/>
      <c r="AD500" s="39"/>
      <c r="AE500" s="40"/>
      <c r="AF500" s="28"/>
      <c r="AG500" s="37"/>
      <c r="AH500" s="37"/>
      <c r="AI500" s="37"/>
      <c r="AJ500" s="38"/>
      <c r="AT500" s="243">
        <f t="shared" si="14"/>
        <v>0</v>
      </c>
    </row>
    <row r="501" spans="2:46">
      <c r="B501" s="154" t="str">
        <f t="shared" si="15"/>
        <v/>
      </c>
      <c r="C501" s="41"/>
      <c r="D501" s="41"/>
      <c r="E501" s="35"/>
      <c r="F501" s="42"/>
      <c r="G501" s="35"/>
      <c r="H501" s="41"/>
      <c r="I501" s="35"/>
      <c r="J501" s="35"/>
      <c r="K501" s="35"/>
      <c r="L501" s="28"/>
      <c r="M501" s="29"/>
      <c r="N501" s="37"/>
      <c r="O501" s="37"/>
      <c r="P501" s="38"/>
      <c r="Q501" s="31"/>
      <c r="R501" s="39"/>
      <c r="S501" s="39"/>
      <c r="T501" s="39"/>
      <c r="U501" s="40"/>
      <c r="V501" s="28"/>
      <c r="W501" s="37"/>
      <c r="X501" s="37"/>
      <c r="Y501" s="37"/>
      <c r="Z501" s="38"/>
      <c r="AA501" s="31"/>
      <c r="AB501" s="39"/>
      <c r="AC501" s="39"/>
      <c r="AD501" s="39"/>
      <c r="AE501" s="40"/>
      <c r="AF501" s="28"/>
      <c r="AG501" s="37"/>
      <c r="AH501" s="37"/>
      <c r="AI501" s="37"/>
      <c r="AJ501" s="38"/>
      <c r="AT501" s="243">
        <f t="shared" si="14"/>
        <v>0</v>
      </c>
    </row>
    <row r="502" spans="2:46">
      <c r="B502" s="154" t="str">
        <f t="shared" si="15"/>
        <v/>
      </c>
      <c r="C502" s="41"/>
      <c r="D502" s="41"/>
      <c r="E502" s="35"/>
      <c r="F502" s="42"/>
      <c r="G502" s="35"/>
      <c r="H502" s="41"/>
      <c r="I502" s="35"/>
      <c r="J502" s="35"/>
      <c r="K502" s="35"/>
      <c r="L502" s="28"/>
      <c r="M502" s="29"/>
      <c r="N502" s="37"/>
      <c r="O502" s="37"/>
      <c r="P502" s="38"/>
      <c r="Q502" s="31"/>
      <c r="R502" s="39"/>
      <c r="S502" s="39"/>
      <c r="T502" s="39"/>
      <c r="U502" s="40"/>
      <c r="V502" s="28"/>
      <c r="W502" s="37"/>
      <c r="X502" s="37"/>
      <c r="Y502" s="37"/>
      <c r="Z502" s="38"/>
      <c r="AA502" s="31"/>
      <c r="AB502" s="39"/>
      <c r="AC502" s="39"/>
      <c r="AD502" s="39"/>
      <c r="AE502" s="40"/>
      <c r="AF502" s="28"/>
      <c r="AG502" s="37"/>
      <c r="AH502" s="37"/>
      <c r="AI502" s="37"/>
      <c r="AJ502" s="38"/>
      <c r="AT502" s="243">
        <f t="shared" si="14"/>
        <v>0</v>
      </c>
    </row>
    <row r="503" spans="2:46">
      <c r="B503" s="154" t="str">
        <f t="shared" si="15"/>
        <v/>
      </c>
      <c r="C503" s="41"/>
      <c r="D503" s="41"/>
      <c r="E503" s="35"/>
      <c r="F503" s="42"/>
      <c r="G503" s="35"/>
      <c r="H503" s="41"/>
      <c r="I503" s="35"/>
      <c r="J503" s="35"/>
      <c r="K503" s="35"/>
      <c r="L503" s="28"/>
      <c r="M503" s="29"/>
      <c r="N503" s="37"/>
      <c r="O503" s="37"/>
      <c r="P503" s="38"/>
      <c r="Q503" s="31"/>
      <c r="R503" s="39"/>
      <c r="S503" s="39"/>
      <c r="T503" s="39"/>
      <c r="U503" s="40"/>
      <c r="V503" s="28"/>
      <c r="W503" s="37"/>
      <c r="X503" s="37"/>
      <c r="Y503" s="37"/>
      <c r="Z503" s="38"/>
      <c r="AA503" s="31"/>
      <c r="AB503" s="39"/>
      <c r="AC503" s="39"/>
      <c r="AD503" s="39"/>
      <c r="AE503" s="40"/>
      <c r="AF503" s="28"/>
      <c r="AG503" s="37"/>
      <c r="AH503" s="37"/>
      <c r="AI503" s="37"/>
      <c r="AJ503" s="38"/>
      <c r="AT503" s="243">
        <f t="shared" si="14"/>
        <v>0</v>
      </c>
    </row>
    <row r="504" spans="2:46">
      <c r="B504" s="154" t="str">
        <f t="shared" si="15"/>
        <v/>
      </c>
      <c r="C504" s="41"/>
      <c r="D504" s="41"/>
      <c r="E504" s="35"/>
      <c r="F504" s="42"/>
      <c r="G504" s="35"/>
      <c r="H504" s="41"/>
      <c r="I504" s="35"/>
      <c r="J504" s="35"/>
      <c r="K504" s="35"/>
      <c r="L504" s="28"/>
      <c r="M504" s="29"/>
      <c r="N504" s="37"/>
      <c r="O504" s="37"/>
      <c r="P504" s="38"/>
      <c r="Q504" s="31"/>
      <c r="R504" s="39"/>
      <c r="S504" s="39"/>
      <c r="T504" s="39"/>
      <c r="U504" s="40"/>
      <c r="V504" s="28"/>
      <c r="W504" s="37"/>
      <c r="X504" s="37"/>
      <c r="Y504" s="37"/>
      <c r="Z504" s="38"/>
      <c r="AA504" s="31"/>
      <c r="AB504" s="39"/>
      <c r="AC504" s="39"/>
      <c r="AD504" s="39"/>
      <c r="AE504" s="40"/>
      <c r="AF504" s="28"/>
      <c r="AG504" s="37"/>
      <c r="AH504" s="37"/>
      <c r="AI504" s="37"/>
      <c r="AJ504" s="38"/>
      <c r="AT504" s="243">
        <f t="shared" si="14"/>
        <v>0</v>
      </c>
    </row>
    <row r="505" spans="2:46">
      <c r="B505" s="154" t="str">
        <f t="shared" si="15"/>
        <v/>
      </c>
      <c r="C505" s="41"/>
      <c r="D505" s="41"/>
      <c r="E505" s="35"/>
      <c r="F505" s="42"/>
      <c r="G505" s="35"/>
      <c r="H505" s="41"/>
      <c r="I505" s="35"/>
      <c r="J505" s="35"/>
      <c r="K505" s="35"/>
      <c r="L505" s="28"/>
      <c r="M505" s="29"/>
      <c r="N505" s="37"/>
      <c r="O505" s="37"/>
      <c r="P505" s="38"/>
      <c r="Q505" s="31"/>
      <c r="R505" s="39"/>
      <c r="S505" s="39"/>
      <c r="T505" s="39"/>
      <c r="U505" s="40"/>
      <c r="V505" s="28"/>
      <c r="W505" s="37"/>
      <c r="X505" s="37"/>
      <c r="Y505" s="37"/>
      <c r="Z505" s="38"/>
      <c r="AA505" s="31"/>
      <c r="AB505" s="39"/>
      <c r="AC505" s="39"/>
      <c r="AD505" s="39"/>
      <c r="AE505" s="40"/>
      <c r="AF505" s="28"/>
      <c r="AG505" s="37"/>
      <c r="AH505" s="37"/>
      <c r="AI505" s="37"/>
      <c r="AJ505" s="38"/>
      <c r="AT505" s="243">
        <f t="shared" si="14"/>
        <v>0</v>
      </c>
    </row>
    <row r="506" spans="2:46">
      <c r="B506" s="154" t="str">
        <f t="shared" si="15"/>
        <v/>
      </c>
      <c r="C506" s="41"/>
      <c r="D506" s="41"/>
      <c r="E506" s="35"/>
      <c r="F506" s="42"/>
      <c r="G506" s="35"/>
      <c r="H506" s="41"/>
      <c r="I506" s="35"/>
      <c r="J506" s="35"/>
      <c r="K506" s="35"/>
      <c r="L506" s="28"/>
      <c r="M506" s="29"/>
      <c r="N506" s="37"/>
      <c r="O506" s="37"/>
      <c r="P506" s="38"/>
      <c r="Q506" s="31"/>
      <c r="R506" s="39"/>
      <c r="S506" s="39"/>
      <c r="T506" s="39"/>
      <c r="U506" s="40"/>
      <c r="V506" s="28"/>
      <c r="W506" s="37"/>
      <c r="X506" s="37"/>
      <c r="Y506" s="37"/>
      <c r="Z506" s="38"/>
      <c r="AA506" s="31"/>
      <c r="AB506" s="39"/>
      <c r="AC506" s="39"/>
      <c r="AD506" s="39"/>
      <c r="AE506" s="40"/>
      <c r="AF506" s="28"/>
      <c r="AG506" s="37"/>
      <c r="AH506" s="37"/>
      <c r="AI506" s="37"/>
      <c r="AJ506" s="38"/>
      <c r="AT506" s="243">
        <f t="shared" si="14"/>
        <v>0</v>
      </c>
    </row>
    <row r="507" spans="2:46">
      <c r="B507" s="154" t="str">
        <f t="shared" si="15"/>
        <v/>
      </c>
      <c r="C507" s="41"/>
      <c r="D507" s="41"/>
      <c r="E507" s="35"/>
      <c r="F507" s="42"/>
      <c r="G507" s="35"/>
      <c r="H507" s="41"/>
      <c r="I507" s="35"/>
      <c r="J507" s="35"/>
      <c r="K507" s="35"/>
      <c r="L507" s="28"/>
      <c r="M507" s="29"/>
      <c r="N507" s="37"/>
      <c r="O507" s="37"/>
      <c r="P507" s="38"/>
      <c r="Q507" s="31"/>
      <c r="R507" s="39"/>
      <c r="S507" s="39"/>
      <c r="T507" s="39"/>
      <c r="U507" s="40"/>
      <c r="V507" s="28"/>
      <c r="W507" s="37"/>
      <c r="X507" s="37"/>
      <c r="Y507" s="37"/>
      <c r="Z507" s="38"/>
      <c r="AA507" s="31"/>
      <c r="AB507" s="39"/>
      <c r="AC507" s="39"/>
      <c r="AD507" s="39"/>
      <c r="AE507" s="40"/>
      <c r="AF507" s="28"/>
      <c r="AG507" s="37"/>
      <c r="AH507" s="37"/>
      <c r="AI507" s="37"/>
      <c r="AJ507" s="38"/>
      <c r="AT507" s="243">
        <f t="shared" si="14"/>
        <v>0</v>
      </c>
    </row>
    <row r="508" spans="2:46">
      <c r="B508" s="154" t="str">
        <f t="shared" si="15"/>
        <v/>
      </c>
      <c r="C508" s="41"/>
      <c r="D508" s="41"/>
      <c r="E508" s="35"/>
      <c r="F508" s="42"/>
      <c r="G508" s="35"/>
      <c r="H508" s="41"/>
      <c r="I508" s="35"/>
      <c r="J508" s="35"/>
      <c r="K508" s="35"/>
      <c r="L508" s="28"/>
      <c r="M508" s="29"/>
      <c r="N508" s="37"/>
      <c r="O508" s="37"/>
      <c r="P508" s="38"/>
      <c r="Q508" s="31"/>
      <c r="R508" s="39"/>
      <c r="S508" s="39"/>
      <c r="T508" s="39"/>
      <c r="U508" s="40"/>
      <c r="V508" s="28"/>
      <c r="W508" s="37"/>
      <c r="X508" s="37"/>
      <c r="Y508" s="37"/>
      <c r="Z508" s="38"/>
      <c r="AA508" s="31"/>
      <c r="AB508" s="39"/>
      <c r="AC508" s="39"/>
      <c r="AD508" s="39"/>
      <c r="AE508" s="40"/>
      <c r="AF508" s="28"/>
      <c r="AG508" s="37"/>
      <c r="AH508" s="37"/>
      <c r="AI508" s="37"/>
      <c r="AJ508" s="38"/>
      <c r="AT508" s="243">
        <f t="shared" si="14"/>
        <v>0</v>
      </c>
    </row>
    <row r="509" spans="2:46">
      <c r="B509" s="154" t="str">
        <f t="shared" si="15"/>
        <v/>
      </c>
      <c r="C509" s="41"/>
      <c r="D509" s="41"/>
      <c r="E509" s="35"/>
      <c r="F509" s="42"/>
      <c r="G509" s="35"/>
      <c r="H509" s="41"/>
      <c r="I509" s="35"/>
      <c r="J509" s="35"/>
      <c r="K509" s="35"/>
      <c r="L509" s="28"/>
      <c r="M509" s="29"/>
      <c r="N509" s="37"/>
      <c r="O509" s="37"/>
      <c r="P509" s="38"/>
      <c r="Q509" s="31"/>
      <c r="R509" s="39"/>
      <c r="S509" s="39"/>
      <c r="T509" s="39"/>
      <c r="U509" s="40"/>
      <c r="V509" s="28"/>
      <c r="W509" s="37"/>
      <c r="X509" s="37"/>
      <c r="Y509" s="37"/>
      <c r="Z509" s="38"/>
      <c r="AA509" s="31"/>
      <c r="AB509" s="39"/>
      <c r="AC509" s="39"/>
      <c r="AD509" s="39"/>
      <c r="AE509" s="40"/>
      <c r="AF509" s="28"/>
      <c r="AG509" s="37"/>
      <c r="AH509" s="37"/>
      <c r="AI509" s="37"/>
      <c r="AJ509" s="38"/>
      <c r="AT509" s="243">
        <f t="shared" si="14"/>
        <v>0</v>
      </c>
    </row>
    <row r="510" spans="2:46">
      <c r="B510" s="154" t="str">
        <f t="shared" si="15"/>
        <v/>
      </c>
      <c r="C510" s="41"/>
      <c r="D510" s="41"/>
      <c r="E510" s="27"/>
      <c r="F510" s="43"/>
      <c r="G510" s="27"/>
      <c r="H510" s="41"/>
      <c r="I510" s="27"/>
      <c r="J510" s="27"/>
      <c r="K510" s="27"/>
      <c r="L510" s="28"/>
      <c r="M510" s="29"/>
      <c r="N510" s="37"/>
      <c r="O510" s="37"/>
      <c r="P510" s="38"/>
      <c r="Q510" s="31"/>
      <c r="R510" s="39"/>
      <c r="S510" s="39"/>
      <c r="T510" s="39"/>
      <c r="U510" s="40"/>
      <c r="V510" s="28"/>
      <c r="W510" s="37"/>
      <c r="X510" s="37"/>
      <c r="Y510" s="37"/>
      <c r="Z510" s="38"/>
      <c r="AA510" s="31"/>
      <c r="AB510" s="39"/>
      <c r="AC510" s="39"/>
      <c r="AD510" s="39"/>
      <c r="AE510" s="40"/>
      <c r="AF510" s="28"/>
      <c r="AG510" s="37"/>
      <c r="AH510" s="37"/>
      <c r="AI510" s="37"/>
      <c r="AJ510" s="38"/>
      <c r="AT510" s="243">
        <f t="shared" si="14"/>
        <v>0</v>
      </c>
    </row>
    <row r="511" spans="2:46">
      <c r="B511" s="154" t="str">
        <f t="shared" si="15"/>
        <v/>
      </c>
      <c r="C511" s="41"/>
      <c r="D511" s="41"/>
      <c r="E511" s="35"/>
      <c r="F511" s="42"/>
      <c r="G511" s="35"/>
      <c r="H511" s="41"/>
      <c r="I511" s="35"/>
      <c r="J511" s="35"/>
      <c r="K511" s="35"/>
      <c r="L511" s="28"/>
      <c r="M511" s="29"/>
      <c r="N511" s="37"/>
      <c r="O511" s="37"/>
      <c r="P511" s="38"/>
      <c r="Q511" s="31"/>
      <c r="R511" s="39"/>
      <c r="S511" s="39"/>
      <c r="T511" s="39"/>
      <c r="U511" s="40"/>
      <c r="V511" s="28"/>
      <c r="W511" s="37"/>
      <c r="X511" s="37"/>
      <c r="Y511" s="37"/>
      <c r="Z511" s="38"/>
      <c r="AA511" s="31"/>
      <c r="AB511" s="39"/>
      <c r="AC511" s="39"/>
      <c r="AD511" s="39"/>
      <c r="AE511" s="40"/>
      <c r="AF511" s="28"/>
      <c r="AG511" s="37"/>
      <c r="AH511" s="37"/>
      <c r="AI511" s="37"/>
      <c r="AJ511" s="38"/>
      <c r="AT511" s="243">
        <f t="shared" si="14"/>
        <v>0</v>
      </c>
    </row>
    <row r="512" spans="2:46">
      <c r="B512" s="154" t="str">
        <f t="shared" si="15"/>
        <v/>
      </c>
      <c r="C512" s="41"/>
      <c r="D512" s="41"/>
      <c r="E512" s="35"/>
      <c r="F512" s="42"/>
      <c r="G512" s="35"/>
      <c r="H512" s="41"/>
      <c r="I512" s="35"/>
      <c r="J512" s="35"/>
      <c r="K512" s="35"/>
      <c r="L512" s="28"/>
      <c r="M512" s="29"/>
      <c r="N512" s="37"/>
      <c r="O512" s="37"/>
      <c r="P512" s="38"/>
      <c r="Q512" s="31"/>
      <c r="R512" s="39"/>
      <c r="S512" s="39"/>
      <c r="T512" s="39"/>
      <c r="U512" s="40"/>
      <c r="V512" s="28"/>
      <c r="W512" s="37"/>
      <c r="X512" s="37"/>
      <c r="Y512" s="37"/>
      <c r="Z512" s="38"/>
      <c r="AA512" s="31"/>
      <c r="AB512" s="39"/>
      <c r="AC512" s="39"/>
      <c r="AD512" s="39"/>
      <c r="AE512" s="40"/>
      <c r="AF512" s="28"/>
      <c r="AG512" s="37"/>
      <c r="AH512" s="37"/>
      <c r="AI512" s="37"/>
      <c r="AJ512" s="38"/>
      <c r="AT512" s="243">
        <f t="shared" si="14"/>
        <v>0</v>
      </c>
    </row>
    <row r="513" spans="2:46">
      <c r="B513" s="154" t="str">
        <f t="shared" si="15"/>
        <v/>
      </c>
      <c r="C513" s="41"/>
      <c r="D513" s="41"/>
      <c r="E513" s="35"/>
      <c r="F513" s="42"/>
      <c r="G513" s="35"/>
      <c r="H513" s="41"/>
      <c r="I513" s="35"/>
      <c r="J513" s="35"/>
      <c r="K513" s="35"/>
      <c r="L513" s="28"/>
      <c r="M513" s="29"/>
      <c r="N513" s="37"/>
      <c r="O513" s="37"/>
      <c r="P513" s="38"/>
      <c r="Q513" s="31"/>
      <c r="R513" s="39"/>
      <c r="S513" s="39"/>
      <c r="T513" s="39"/>
      <c r="U513" s="40"/>
      <c r="V513" s="28"/>
      <c r="W513" s="37"/>
      <c r="X513" s="37"/>
      <c r="Y513" s="37"/>
      <c r="Z513" s="38"/>
      <c r="AA513" s="31"/>
      <c r="AB513" s="39"/>
      <c r="AC513" s="39"/>
      <c r="AD513" s="39"/>
      <c r="AE513" s="40"/>
      <c r="AF513" s="28"/>
      <c r="AG513" s="37"/>
      <c r="AH513" s="37"/>
      <c r="AI513" s="37"/>
      <c r="AJ513" s="38"/>
      <c r="AT513" s="243">
        <f t="shared" si="14"/>
        <v>0</v>
      </c>
    </row>
    <row r="514" spans="2:46">
      <c r="B514" s="154" t="str">
        <f t="shared" si="15"/>
        <v/>
      </c>
      <c r="C514" s="41"/>
      <c r="D514" s="41"/>
      <c r="E514" s="35"/>
      <c r="F514" s="42"/>
      <c r="G514" s="35"/>
      <c r="H514" s="41"/>
      <c r="I514" s="35"/>
      <c r="J514" s="35"/>
      <c r="K514" s="35"/>
      <c r="L514" s="28"/>
      <c r="M514" s="29"/>
      <c r="N514" s="37"/>
      <c r="O514" s="37"/>
      <c r="P514" s="38"/>
      <c r="Q514" s="31"/>
      <c r="R514" s="39"/>
      <c r="S514" s="39"/>
      <c r="T514" s="39"/>
      <c r="U514" s="40"/>
      <c r="V514" s="28"/>
      <c r="W514" s="37"/>
      <c r="X514" s="37"/>
      <c r="Y514" s="37"/>
      <c r="Z514" s="38"/>
      <c r="AA514" s="31"/>
      <c r="AB514" s="39"/>
      <c r="AC514" s="39"/>
      <c r="AD514" s="39"/>
      <c r="AE514" s="40"/>
      <c r="AF514" s="28"/>
      <c r="AG514" s="37"/>
      <c r="AH514" s="37"/>
      <c r="AI514" s="37"/>
      <c r="AJ514" s="38"/>
      <c r="AT514" s="243">
        <f t="shared" si="14"/>
        <v>0</v>
      </c>
    </row>
    <row r="515" spans="2:46">
      <c r="B515" s="154" t="str">
        <f t="shared" si="15"/>
        <v/>
      </c>
      <c r="C515" s="41"/>
      <c r="D515" s="41"/>
      <c r="E515" s="35"/>
      <c r="F515" s="42"/>
      <c r="G515" s="35"/>
      <c r="H515" s="41"/>
      <c r="I515" s="35"/>
      <c r="J515" s="35"/>
      <c r="K515" s="35"/>
      <c r="L515" s="28"/>
      <c r="M515" s="29"/>
      <c r="N515" s="37"/>
      <c r="O515" s="37"/>
      <c r="P515" s="38"/>
      <c r="Q515" s="31"/>
      <c r="R515" s="39"/>
      <c r="S515" s="39"/>
      <c r="T515" s="39"/>
      <c r="U515" s="40"/>
      <c r="V515" s="28"/>
      <c r="W515" s="37"/>
      <c r="X515" s="37"/>
      <c r="Y515" s="37"/>
      <c r="Z515" s="38"/>
      <c r="AA515" s="31"/>
      <c r="AB515" s="39"/>
      <c r="AC515" s="39"/>
      <c r="AD515" s="39"/>
      <c r="AE515" s="40"/>
      <c r="AF515" s="28"/>
      <c r="AG515" s="37"/>
      <c r="AH515" s="37"/>
      <c r="AI515" s="37"/>
      <c r="AJ515" s="38"/>
      <c r="AT515" s="243">
        <f t="shared" si="14"/>
        <v>0</v>
      </c>
    </row>
    <row r="516" spans="2:46">
      <c r="B516" s="154" t="str">
        <f t="shared" si="15"/>
        <v/>
      </c>
      <c r="C516" s="41"/>
      <c r="D516" s="41"/>
      <c r="E516" s="35"/>
      <c r="F516" s="42"/>
      <c r="G516" s="35"/>
      <c r="H516" s="41"/>
      <c r="I516" s="35"/>
      <c r="J516" s="35"/>
      <c r="K516" s="35"/>
      <c r="L516" s="28"/>
      <c r="M516" s="29"/>
      <c r="N516" s="37"/>
      <c r="O516" s="37"/>
      <c r="P516" s="38"/>
      <c r="Q516" s="31"/>
      <c r="R516" s="39"/>
      <c r="S516" s="39"/>
      <c r="T516" s="39"/>
      <c r="U516" s="40"/>
      <c r="V516" s="28"/>
      <c r="W516" s="37"/>
      <c r="X516" s="37"/>
      <c r="Y516" s="37"/>
      <c r="Z516" s="38"/>
      <c r="AA516" s="31"/>
      <c r="AB516" s="39"/>
      <c r="AC516" s="39"/>
      <c r="AD516" s="39"/>
      <c r="AE516" s="40"/>
      <c r="AF516" s="28"/>
      <c r="AG516" s="37"/>
      <c r="AH516" s="37"/>
      <c r="AI516" s="37"/>
      <c r="AJ516" s="38"/>
      <c r="AT516" s="243">
        <f t="shared" si="14"/>
        <v>0</v>
      </c>
    </row>
    <row r="517" spans="2:46">
      <c r="B517" s="154" t="str">
        <f t="shared" si="15"/>
        <v/>
      </c>
      <c r="C517" s="41"/>
      <c r="D517" s="41"/>
      <c r="E517" s="35"/>
      <c r="F517" s="42"/>
      <c r="G517" s="35"/>
      <c r="H517" s="41"/>
      <c r="I517" s="35"/>
      <c r="J517" s="35"/>
      <c r="K517" s="35"/>
      <c r="L517" s="28"/>
      <c r="M517" s="29"/>
      <c r="N517" s="37"/>
      <c r="O517" s="37"/>
      <c r="P517" s="38"/>
      <c r="Q517" s="31"/>
      <c r="R517" s="39"/>
      <c r="S517" s="39"/>
      <c r="T517" s="39"/>
      <c r="U517" s="40"/>
      <c r="V517" s="28"/>
      <c r="W517" s="37"/>
      <c r="X517" s="37"/>
      <c r="Y517" s="37"/>
      <c r="Z517" s="38"/>
      <c r="AA517" s="31"/>
      <c r="AB517" s="39"/>
      <c r="AC517" s="39"/>
      <c r="AD517" s="39"/>
      <c r="AE517" s="40"/>
      <c r="AF517" s="28"/>
      <c r="AG517" s="37"/>
      <c r="AH517" s="37"/>
      <c r="AI517" s="37"/>
      <c r="AJ517" s="38"/>
      <c r="AT517" s="243">
        <f t="shared" si="14"/>
        <v>0</v>
      </c>
    </row>
    <row r="518" spans="2:46">
      <c r="B518" s="154" t="str">
        <f t="shared" si="15"/>
        <v/>
      </c>
      <c r="C518" s="41"/>
      <c r="D518" s="41"/>
      <c r="E518" s="35"/>
      <c r="F518" s="42"/>
      <c r="G518" s="35"/>
      <c r="H518" s="41"/>
      <c r="I518" s="35"/>
      <c r="J518" s="35"/>
      <c r="K518" s="35"/>
      <c r="L518" s="28"/>
      <c r="M518" s="29"/>
      <c r="N518" s="37"/>
      <c r="O518" s="37"/>
      <c r="P518" s="38"/>
      <c r="Q518" s="31"/>
      <c r="R518" s="39"/>
      <c r="S518" s="39"/>
      <c r="T518" s="39"/>
      <c r="U518" s="40"/>
      <c r="V518" s="28"/>
      <c r="W518" s="37"/>
      <c r="X518" s="37"/>
      <c r="Y518" s="37"/>
      <c r="Z518" s="38"/>
      <c r="AA518" s="31"/>
      <c r="AB518" s="39"/>
      <c r="AC518" s="39"/>
      <c r="AD518" s="39"/>
      <c r="AE518" s="40"/>
      <c r="AF518" s="28"/>
      <c r="AG518" s="37"/>
      <c r="AH518" s="37"/>
      <c r="AI518" s="37"/>
      <c r="AJ518" s="38"/>
      <c r="AT518" s="243">
        <f t="shared" si="14"/>
        <v>0</v>
      </c>
    </row>
    <row r="519" spans="2:46">
      <c r="B519" s="154" t="str">
        <f t="shared" si="15"/>
        <v/>
      </c>
      <c r="C519" s="41"/>
      <c r="D519" s="41"/>
      <c r="E519" s="35"/>
      <c r="F519" s="42"/>
      <c r="G519" s="35"/>
      <c r="H519" s="41"/>
      <c r="I519" s="35"/>
      <c r="J519" s="35"/>
      <c r="K519" s="35"/>
      <c r="L519" s="28"/>
      <c r="M519" s="29"/>
      <c r="N519" s="37"/>
      <c r="O519" s="37"/>
      <c r="P519" s="38"/>
      <c r="Q519" s="31"/>
      <c r="R519" s="39"/>
      <c r="S519" s="39"/>
      <c r="T519" s="39"/>
      <c r="U519" s="40"/>
      <c r="V519" s="28"/>
      <c r="W519" s="37"/>
      <c r="X519" s="37"/>
      <c r="Y519" s="37"/>
      <c r="Z519" s="38"/>
      <c r="AA519" s="31"/>
      <c r="AB519" s="39"/>
      <c r="AC519" s="39"/>
      <c r="AD519" s="39"/>
      <c r="AE519" s="40"/>
      <c r="AF519" s="28"/>
      <c r="AG519" s="37"/>
      <c r="AH519" s="37"/>
      <c r="AI519" s="37"/>
      <c r="AJ519" s="38"/>
      <c r="AT519" s="243">
        <f t="shared" si="14"/>
        <v>0</v>
      </c>
    </row>
    <row r="520" spans="2:46">
      <c r="B520" s="154" t="str">
        <f t="shared" si="15"/>
        <v/>
      </c>
      <c r="C520" s="41"/>
      <c r="D520" s="41"/>
      <c r="E520" s="35"/>
      <c r="F520" s="42"/>
      <c r="G520" s="35"/>
      <c r="H520" s="41"/>
      <c r="I520" s="35"/>
      <c r="J520" s="35"/>
      <c r="K520" s="35"/>
      <c r="L520" s="28"/>
      <c r="M520" s="29"/>
      <c r="N520" s="37"/>
      <c r="O520" s="37"/>
      <c r="P520" s="38"/>
      <c r="Q520" s="31"/>
      <c r="R520" s="39"/>
      <c r="S520" s="39"/>
      <c r="T520" s="39"/>
      <c r="U520" s="40"/>
      <c r="V520" s="28"/>
      <c r="W520" s="37"/>
      <c r="X520" s="37"/>
      <c r="Y520" s="37"/>
      <c r="Z520" s="38"/>
      <c r="AA520" s="31"/>
      <c r="AB520" s="39"/>
      <c r="AC520" s="39"/>
      <c r="AD520" s="39"/>
      <c r="AE520" s="40"/>
      <c r="AF520" s="28"/>
      <c r="AG520" s="37"/>
      <c r="AH520" s="37"/>
      <c r="AI520" s="37"/>
      <c r="AJ520" s="38"/>
      <c r="AT520" s="243">
        <f t="shared" si="14"/>
        <v>0</v>
      </c>
    </row>
    <row r="521" spans="2:46">
      <c r="B521" s="154" t="str">
        <f t="shared" si="15"/>
        <v/>
      </c>
      <c r="C521" s="41"/>
      <c r="D521" s="41"/>
      <c r="E521" s="35"/>
      <c r="F521" s="42"/>
      <c r="G521" s="35"/>
      <c r="H521" s="41"/>
      <c r="I521" s="35"/>
      <c r="J521" s="35"/>
      <c r="K521" s="35"/>
      <c r="L521" s="28"/>
      <c r="M521" s="29"/>
      <c r="N521" s="37"/>
      <c r="O521" s="37"/>
      <c r="P521" s="38"/>
      <c r="Q521" s="31"/>
      <c r="R521" s="39"/>
      <c r="S521" s="39"/>
      <c r="T521" s="39"/>
      <c r="U521" s="40"/>
      <c r="V521" s="28"/>
      <c r="W521" s="37"/>
      <c r="X521" s="37"/>
      <c r="Y521" s="37"/>
      <c r="Z521" s="38"/>
      <c r="AA521" s="31"/>
      <c r="AB521" s="39"/>
      <c r="AC521" s="39"/>
      <c r="AD521" s="39"/>
      <c r="AE521" s="40"/>
      <c r="AF521" s="28"/>
      <c r="AG521" s="37"/>
      <c r="AH521" s="37"/>
      <c r="AI521" s="37"/>
      <c r="AJ521" s="38"/>
      <c r="AT521" s="243">
        <f t="shared" si="14"/>
        <v>0</v>
      </c>
    </row>
    <row r="522" spans="2:46">
      <c r="B522" s="154" t="str">
        <f t="shared" si="15"/>
        <v/>
      </c>
      <c r="C522" s="41"/>
      <c r="D522" s="41"/>
      <c r="E522" s="35"/>
      <c r="F522" s="42"/>
      <c r="G522" s="35"/>
      <c r="H522" s="41"/>
      <c r="I522" s="35"/>
      <c r="J522" s="35"/>
      <c r="K522" s="35"/>
      <c r="L522" s="28"/>
      <c r="M522" s="29"/>
      <c r="N522" s="37"/>
      <c r="O522" s="37"/>
      <c r="P522" s="38"/>
      <c r="Q522" s="31"/>
      <c r="R522" s="39"/>
      <c r="S522" s="39"/>
      <c r="T522" s="39"/>
      <c r="U522" s="40"/>
      <c r="V522" s="28"/>
      <c r="W522" s="37"/>
      <c r="X522" s="37"/>
      <c r="Y522" s="37"/>
      <c r="Z522" s="38"/>
      <c r="AA522" s="31"/>
      <c r="AB522" s="39"/>
      <c r="AC522" s="39"/>
      <c r="AD522" s="39"/>
      <c r="AE522" s="40"/>
      <c r="AF522" s="28"/>
      <c r="AG522" s="37"/>
      <c r="AH522" s="37"/>
      <c r="AI522" s="37"/>
      <c r="AJ522" s="38"/>
      <c r="AT522" s="243">
        <f t="shared" ref="AT522:AT585" si="16">IF(D522="",0,1)</f>
        <v>0</v>
      </c>
    </row>
    <row r="523" spans="2:46">
      <c r="B523" s="154" t="str">
        <f t="shared" si="15"/>
        <v/>
      </c>
      <c r="C523" s="41"/>
      <c r="D523" s="41"/>
      <c r="E523" s="35"/>
      <c r="F523" s="42"/>
      <c r="G523" s="35"/>
      <c r="H523" s="41"/>
      <c r="I523" s="35"/>
      <c r="J523" s="35"/>
      <c r="K523" s="35"/>
      <c r="L523" s="28"/>
      <c r="M523" s="29"/>
      <c r="N523" s="37"/>
      <c r="O523" s="37"/>
      <c r="P523" s="38"/>
      <c r="Q523" s="31"/>
      <c r="R523" s="39"/>
      <c r="S523" s="39"/>
      <c r="T523" s="39"/>
      <c r="U523" s="40"/>
      <c r="V523" s="28"/>
      <c r="W523" s="37"/>
      <c r="X523" s="37"/>
      <c r="Y523" s="37"/>
      <c r="Z523" s="38"/>
      <c r="AA523" s="31"/>
      <c r="AB523" s="39"/>
      <c r="AC523" s="39"/>
      <c r="AD523" s="39"/>
      <c r="AE523" s="40"/>
      <c r="AF523" s="28"/>
      <c r="AG523" s="37"/>
      <c r="AH523" s="37"/>
      <c r="AI523" s="37"/>
      <c r="AJ523" s="38"/>
      <c r="AT523" s="243">
        <f t="shared" si="16"/>
        <v>0</v>
      </c>
    </row>
    <row r="524" spans="2:46">
      <c r="B524" s="154" t="str">
        <f t="shared" ref="B524:B587" si="17">IF(C524="","",1+B523)</f>
        <v/>
      </c>
      <c r="C524" s="41"/>
      <c r="D524" s="41"/>
      <c r="E524" s="35"/>
      <c r="F524" s="42"/>
      <c r="G524" s="35"/>
      <c r="H524" s="41"/>
      <c r="I524" s="35"/>
      <c r="J524" s="35"/>
      <c r="K524" s="35"/>
      <c r="L524" s="28"/>
      <c r="M524" s="29"/>
      <c r="N524" s="37"/>
      <c r="O524" s="37"/>
      <c r="P524" s="38"/>
      <c r="Q524" s="31"/>
      <c r="R524" s="39"/>
      <c r="S524" s="39"/>
      <c r="T524" s="39"/>
      <c r="U524" s="40"/>
      <c r="V524" s="28"/>
      <c r="W524" s="37"/>
      <c r="X524" s="37"/>
      <c r="Y524" s="37"/>
      <c r="Z524" s="38"/>
      <c r="AA524" s="31"/>
      <c r="AB524" s="39"/>
      <c r="AC524" s="39"/>
      <c r="AD524" s="39"/>
      <c r="AE524" s="40"/>
      <c r="AF524" s="28"/>
      <c r="AG524" s="37"/>
      <c r="AH524" s="37"/>
      <c r="AI524" s="37"/>
      <c r="AJ524" s="38"/>
      <c r="AT524" s="243">
        <f t="shared" si="16"/>
        <v>0</v>
      </c>
    </row>
    <row r="525" spans="2:46">
      <c r="B525" s="154" t="str">
        <f t="shared" si="17"/>
        <v/>
      </c>
      <c r="C525" s="41"/>
      <c r="D525" s="41"/>
      <c r="E525" s="35"/>
      <c r="F525" s="42"/>
      <c r="G525" s="35"/>
      <c r="H525" s="41"/>
      <c r="I525" s="35"/>
      <c r="J525" s="35"/>
      <c r="K525" s="35"/>
      <c r="L525" s="28"/>
      <c r="M525" s="29"/>
      <c r="N525" s="37"/>
      <c r="O525" s="37"/>
      <c r="P525" s="38"/>
      <c r="Q525" s="31"/>
      <c r="R525" s="39"/>
      <c r="S525" s="39"/>
      <c r="T525" s="39"/>
      <c r="U525" s="40"/>
      <c r="V525" s="28"/>
      <c r="W525" s="37"/>
      <c r="X525" s="37"/>
      <c r="Y525" s="37"/>
      <c r="Z525" s="38"/>
      <c r="AA525" s="31"/>
      <c r="AB525" s="39"/>
      <c r="AC525" s="39"/>
      <c r="AD525" s="39"/>
      <c r="AE525" s="40"/>
      <c r="AF525" s="28"/>
      <c r="AG525" s="37"/>
      <c r="AH525" s="37"/>
      <c r="AI525" s="37"/>
      <c r="AJ525" s="38"/>
      <c r="AT525" s="243">
        <f t="shared" si="16"/>
        <v>0</v>
      </c>
    </row>
    <row r="526" spans="2:46">
      <c r="B526" s="154" t="str">
        <f t="shared" si="17"/>
        <v/>
      </c>
      <c r="C526" s="41"/>
      <c r="D526" s="41"/>
      <c r="E526" s="35"/>
      <c r="F526" s="42"/>
      <c r="G526" s="35"/>
      <c r="H526" s="41"/>
      <c r="I526" s="35"/>
      <c r="J526" s="35"/>
      <c r="K526" s="35"/>
      <c r="L526" s="28"/>
      <c r="M526" s="29"/>
      <c r="N526" s="37"/>
      <c r="O526" s="37"/>
      <c r="P526" s="38"/>
      <c r="Q526" s="31"/>
      <c r="R526" s="39"/>
      <c r="S526" s="39"/>
      <c r="T526" s="39"/>
      <c r="U526" s="40"/>
      <c r="V526" s="28"/>
      <c r="W526" s="37"/>
      <c r="X526" s="37"/>
      <c r="Y526" s="37"/>
      <c r="Z526" s="38"/>
      <c r="AA526" s="31"/>
      <c r="AB526" s="39"/>
      <c r="AC526" s="39"/>
      <c r="AD526" s="39"/>
      <c r="AE526" s="40"/>
      <c r="AF526" s="28"/>
      <c r="AG526" s="37"/>
      <c r="AH526" s="37"/>
      <c r="AI526" s="37"/>
      <c r="AJ526" s="38"/>
      <c r="AT526" s="243">
        <f t="shared" si="16"/>
        <v>0</v>
      </c>
    </row>
    <row r="527" spans="2:46">
      <c r="B527" s="154" t="str">
        <f t="shared" si="17"/>
        <v/>
      </c>
      <c r="C527" s="41"/>
      <c r="D527" s="41"/>
      <c r="E527" s="35"/>
      <c r="F527" s="42"/>
      <c r="G527" s="35"/>
      <c r="H527" s="41"/>
      <c r="I527" s="35"/>
      <c r="J527" s="35"/>
      <c r="K527" s="35"/>
      <c r="L527" s="28"/>
      <c r="M527" s="29"/>
      <c r="N527" s="37"/>
      <c r="O527" s="37"/>
      <c r="P527" s="38"/>
      <c r="Q527" s="31"/>
      <c r="R527" s="39"/>
      <c r="S527" s="39"/>
      <c r="T527" s="39"/>
      <c r="U527" s="40"/>
      <c r="V527" s="28"/>
      <c r="W527" s="37"/>
      <c r="X527" s="37"/>
      <c r="Y527" s="37"/>
      <c r="Z527" s="38"/>
      <c r="AA527" s="31"/>
      <c r="AB527" s="39"/>
      <c r="AC527" s="39"/>
      <c r="AD527" s="39"/>
      <c r="AE527" s="40"/>
      <c r="AF527" s="28"/>
      <c r="AG527" s="37"/>
      <c r="AH527" s="37"/>
      <c r="AI527" s="37"/>
      <c r="AJ527" s="38"/>
      <c r="AT527" s="243">
        <f t="shared" si="16"/>
        <v>0</v>
      </c>
    </row>
    <row r="528" spans="2:46">
      <c r="B528" s="154" t="str">
        <f t="shared" si="17"/>
        <v/>
      </c>
      <c r="C528" s="41"/>
      <c r="D528" s="41"/>
      <c r="E528" s="35"/>
      <c r="F528" s="42"/>
      <c r="G528" s="35"/>
      <c r="H528" s="41"/>
      <c r="I528" s="35"/>
      <c r="J528" s="35"/>
      <c r="K528" s="35"/>
      <c r="L528" s="28"/>
      <c r="M528" s="29"/>
      <c r="N528" s="37"/>
      <c r="O528" s="37"/>
      <c r="P528" s="38"/>
      <c r="Q528" s="31"/>
      <c r="R528" s="39"/>
      <c r="S528" s="39"/>
      <c r="T528" s="39"/>
      <c r="U528" s="40"/>
      <c r="V528" s="28"/>
      <c r="W528" s="37"/>
      <c r="X528" s="37"/>
      <c r="Y528" s="37"/>
      <c r="Z528" s="38"/>
      <c r="AA528" s="31"/>
      <c r="AB528" s="39"/>
      <c r="AC528" s="39"/>
      <c r="AD528" s="39"/>
      <c r="AE528" s="40"/>
      <c r="AF528" s="28"/>
      <c r="AG528" s="37"/>
      <c r="AH528" s="37"/>
      <c r="AI528" s="37"/>
      <c r="AJ528" s="38"/>
      <c r="AT528" s="243">
        <f t="shared" si="16"/>
        <v>0</v>
      </c>
    </row>
    <row r="529" spans="2:46">
      <c r="B529" s="154" t="str">
        <f t="shared" si="17"/>
        <v/>
      </c>
      <c r="C529" s="41"/>
      <c r="D529" s="41"/>
      <c r="E529" s="35"/>
      <c r="F529" s="42"/>
      <c r="G529" s="35"/>
      <c r="H529" s="41"/>
      <c r="I529" s="35"/>
      <c r="J529" s="35"/>
      <c r="K529" s="35"/>
      <c r="L529" s="28"/>
      <c r="M529" s="29"/>
      <c r="N529" s="37"/>
      <c r="O529" s="37"/>
      <c r="P529" s="38"/>
      <c r="Q529" s="31"/>
      <c r="R529" s="39"/>
      <c r="S529" s="39"/>
      <c r="T529" s="39"/>
      <c r="U529" s="40"/>
      <c r="V529" s="28"/>
      <c r="W529" s="37"/>
      <c r="X529" s="37"/>
      <c r="Y529" s="37"/>
      <c r="Z529" s="38"/>
      <c r="AA529" s="31"/>
      <c r="AB529" s="39"/>
      <c r="AC529" s="39"/>
      <c r="AD529" s="39"/>
      <c r="AE529" s="40"/>
      <c r="AF529" s="28"/>
      <c r="AG529" s="37"/>
      <c r="AH529" s="37"/>
      <c r="AI529" s="37"/>
      <c r="AJ529" s="38"/>
      <c r="AT529" s="243">
        <f t="shared" si="16"/>
        <v>0</v>
      </c>
    </row>
    <row r="530" spans="2:46">
      <c r="B530" s="154" t="str">
        <f t="shared" si="17"/>
        <v/>
      </c>
      <c r="C530" s="41"/>
      <c r="D530" s="41"/>
      <c r="E530" s="35"/>
      <c r="F530" s="42"/>
      <c r="G530" s="35"/>
      <c r="H530" s="41"/>
      <c r="I530" s="35"/>
      <c r="J530" s="35"/>
      <c r="K530" s="35"/>
      <c r="L530" s="28"/>
      <c r="M530" s="29"/>
      <c r="N530" s="37"/>
      <c r="O530" s="37"/>
      <c r="P530" s="38"/>
      <c r="Q530" s="31"/>
      <c r="R530" s="39"/>
      <c r="S530" s="39"/>
      <c r="T530" s="39"/>
      <c r="U530" s="40"/>
      <c r="V530" s="28"/>
      <c r="W530" s="37"/>
      <c r="X530" s="37"/>
      <c r="Y530" s="37"/>
      <c r="Z530" s="38"/>
      <c r="AA530" s="31"/>
      <c r="AB530" s="39"/>
      <c r="AC530" s="39"/>
      <c r="AD530" s="39"/>
      <c r="AE530" s="40"/>
      <c r="AF530" s="28"/>
      <c r="AG530" s="37"/>
      <c r="AH530" s="37"/>
      <c r="AI530" s="37"/>
      <c r="AJ530" s="38"/>
      <c r="AT530" s="243">
        <f t="shared" si="16"/>
        <v>0</v>
      </c>
    </row>
    <row r="531" spans="2:46">
      <c r="B531" s="154" t="str">
        <f t="shared" si="17"/>
        <v/>
      </c>
      <c r="C531" s="41"/>
      <c r="D531" s="41"/>
      <c r="E531" s="35"/>
      <c r="F531" s="42"/>
      <c r="G531" s="35"/>
      <c r="H531" s="41"/>
      <c r="I531" s="35"/>
      <c r="J531" s="35"/>
      <c r="K531" s="35"/>
      <c r="L531" s="28"/>
      <c r="M531" s="29"/>
      <c r="N531" s="37"/>
      <c r="O531" s="37"/>
      <c r="P531" s="38"/>
      <c r="Q531" s="31"/>
      <c r="R531" s="39"/>
      <c r="S531" s="39"/>
      <c r="T531" s="39"/>
      <c r="U531" s="40"/>
      <c r="V531" s="28"/>
      <c r="W531" s="37"/>
      <c r="X531" s="37"/>
      <c r="Y531" s="37"/>
      <c r="Z531" s="38"/>
      <c r="AA531" s="31"/>
      <c r="AB531" s="39"/>
      <c r="AC531" s="39"/>
      <c r="AD531" s="39"/>
      <c r="AE531" s="40"/>
      <c r="AF531" s="28"/>
      <c r="AG531" s="37"/>
      <c r="AH531" s="37"/>
      <c r="AI531" s="37"/>
      <c r="AJ531" s="38"/>
      <c r="AT531" s="243">
        <f t="shared" si="16"/>
        <v>0</v>
      </c>
    </row>
    <row r="532" spans="2:46">
      <c r="B532" s="154" t="str">
        <f t="shared" si="17"/>
        <v/>
      </c>
      <c r="C532" s="41"/>
      <c r="D532" s="41"/>
      <c r="E532" s="35"/>
      <c r="F532" s="42"/>
      <c r="G532" s="35"/>
      <c r="H532" s="41"/>
      <c r="I532" s="35"/>
      <c r="J532" s="35"/>
      <c r="K532" s="35"/>
      <c r="L532" s="28"/>
      <c r="M532" s="29"/>
      <c r="N532" s="37"/>
      <c r="O532" s="37"/>
      <c r="P532" s="38"/>
      <c r="Q532" s="31"/>
      <c r="R532" s="39"/>
      <c r="S532" s="39"/>
      <c r="T532" s="39"/>
      <c r="U532" s="40"/>
      <c r="V532" s="28"/>
      <c r="W532" s="37"/>
      <c r="X532" s="37"/>
      <c r="Y532" s="37"/>
      <c r="Z532" s="38"/>
      <c r="AA532" s="31"/>
      <c r="AB532" s="39"/>
      <c r="AC532" s="39"/>
      <c r="AD532" s="39"/>
      <c r="AE532" s="40"/>
      <c r="AF532" s="28"/>
      <c r="AG532" s="37"/>
      <c r="AH532" s="37"/>
      <c r="AI532" s="37"/>
      <c r="AJ532" s="38"/>
      <c r="AT532" s="243">
        <f t="shared" si="16"/>
        <v>0</v>
      </c>
    </row>
    <row r="533" spans="2:46">
      <c r="B533" s="154" t="str">
        <f t="shared" si="17"/>
        <v/>
      </c>
      <c r="C533" s="41"/>
      <c r="D533" s="41"/>
      <c r="E533" s="35"/>
      <c r="F533" s="42"/>
      <c r="G533" s="35"/>
      <c r="H533" s="41"/>
      <c r="I533" s="35"/>
      <c r="J533" s="35"/>
      <c r="K533" s="35"/>
      <c r="L533" s="28"/>
      <c r="M533" s="29"/>
      <c r="N533" s="37"/>
      <c r="O533" s="37"/>
      <c r="P533" s="38"/>
      <c r="Q533" s="31"/>
      <c r="R533" s="39"/>
      <c r="S533" s="39"/>
      <c r="T533" s="39"/>
      <c r="U533" s="40"/>
      <c r="V533" s="28"/>
      <c r="W533" s="37"/>
      <c r="X533" s="37"/>
      <c r="Y533" s="37"/>
      <c r="Z533" s="38"/>
      <c r="AA533" s="31"/>
      <c r="AB533" s="39"/>
      <c r="AC533" s="39"/>
      <c r="AD533" s="39"/>
      <c r="AE533" s="40"/>
      <c r="AF533" s="28"/>
      <c r="AG533" s="37"/>
      <c r="AH533" s="37"/>
      <c r="AI533" s="37"/>
      <c r="AJ533" s="38"/>
      <c r="AT533" s="243">
        <f t="shared" si="16"/>
        <v>0</v>
      </c>
    </row>
    <row r="534" spans="2:46">
      <c r="B534" s="154" t="str">
        <f t="shared" si="17"/>
        <v/>
      </c>
      <c r="C534" s="41"/>
      <c r="D534" s="41"/>
      <c r="E534" s="35"/>
      <c r="F534" s="42"/>
      <c r="G534" s="35"/>
      <c r="H534" s="41"/>
      <c r="I534" s="35"/>
      <c r="J534" s="35"/>
      <c r="K534" s="35"/>
      <c r="L534" s="28"/>
      <c r="M534" s="29"/>
      <c r="N534" s="37"/>
      <c r="O534" s="37"/>
      <c r="P534" s="38"/>
      <c r="Q534" s="31"/>
      <c r="R534" s="39"/>
      <c r="S534" s="39"/>
      <c r="T534" s="39"/>
      <c r="U534" s="40"/>
      <c r="V534" s="28"/>
      <c r="W534" s="37"/>
      <c r="X534" s="37"/>
      <c r="Y534" s="37"/>
      <c r="Z534" s="38"/>
      <c r="AA534" s="31"/>
      <c r="AB534" s="39"/>
      <c r="AC534" s="39"/>
      <c r="AD534" s="39"/>
      <c r="AE534" s="40"/>
      <c r="AF534" s="28"/>
      <c r="AG534" s="37"/>
      <c r="AH534" s="37"/>
      <c r="AI534" s="37"/>
      <c r="AJ534" s="38"/>
      <c r="AT534" s="243">
        <f t="shared" si="16"/>
        <v>0</v>
      </c>
    </row>
    <row r="535" spans="2:46">
      <c r="B535" s="154" t="str">
        <f t="shared" si="17"/>
        <v/>
      </c>
      <c r="C535" s="41"/>
      <c r="D535" s="41"/>
      <c r="E535" s="35"/>
      <c r="F535" s="42"/>
      <c r="G535" s="35"/>
      <c r="H535" s="41"/>
      <c r="I535" s="35"/>
      <c r="J535" s="35"/>
      <c r="K535" s="35"/>
      <c r="L535" s="28"/>
      <c r="M535" s="29"/>
      <c r="N535" s="37"/>
      <c r="O535" s="37"/>
      <c r="P535" s="38"/>
      <c r="Q535" s="31"/>
      <c r="R535" s="39"/>
      <c r="S535" s="39"/>
      <c r="T535" s="39"/>
      <c r="U535" s="40"/>
      <c r="V535" s="28"/>
      <c r="W535" s="37"/>
      <c r="X535" s="37"/>
      <c r="Y535" s="37"/>
      <c r="Z535" s="38"/>
      <c r="AA535" s="31"/>
      <c r="AB535" s="39"/>
      <c r="AC535" s="39"/>
      <c r="AD535" s="39"/>
      <c r="AE535" s="40"/>
      <c r="AF535" s="28"/>
      <c r="AG535" s="37"/>
      <c r="AH535" s="37"/>
      <c r="AI535" s="37"/>
      <c r="AJ535" s="38"/>
      <c r="AT535" s="243">
        <f t="shared" si="16"/>
        <v>0</v>
      </c>
    </row>
    <row r="536" spans="2:46">
      <c r="B536" s="154" t="str">
        <f t="shared" si="17"/>
        <v/>
      </c>
      <c r="C536" s="41"/>
      <c r="D536" s="41"/>
      <c r="E536" s="35"/>
      <c r="F536" s="42"/>
      <c r="G536" s="35"/>
      <c r="H536" s="41"/>
      <c r="I536" s="35"/>
      <c r="J536" s="35"/>
      <c r="K536" s="35"/>
      <c r="L536" s="28"/>
      <c r="M536" s="29"/>
      <c r="N536" s="37"/>
      <c r="O536" s="37"/>
      <c r="P536" s="38"/>
      <c r="Q536" s="31"/>
      <c r="R536" s="39"/>
      <c r="S536" s="39"/>
      <c r="T536" s="39"/>
      <c r="U536" s="40"/>
      <c r="V536" s="28"/>
      <c r="W536" s="37"/>
      <c r="X536" s="37"/>
      <c r="Y536" s="37"/>
      <c r="Z536" s="38"/>
      <c r="AA536" s="31"/>
      <c r="AB536" s="39"/>
      <c r="AC536" s="39"/>
      <c r="AD536" s="39"/>
      <c r="AE536" s="40"/>
      <c r="AF536" s="28"/>
      <c r="AG536" s="37"/>
      <c r="AH536" s="37"/>
      <c r="AI536" s="37"/>
      <c r="AJ536" s="38"/>
      <c r="AT536" s="243">
        <f t="shared" si="16"/>
        <v>0</v>
      </c>
    </row>
    <row r="537" spans="2:46">
      <c r="B537" s="154" t="str">
        <f t="shared" si="17"/>
        <v/>
      </c>
      <c r="C537" s="41"/>
      <c r="D537" s="41"/>
      <c r="E537" s="35"/>
      <c r="F537" s="42"/>
      <c r="G537" s="35"/>
      <c r="H537" s="41"/>
      <c r="I537" s="35"/>
      <c r="J537" s="35"/>
      <c r="K537" s="35"/>
      <c r="L537" s="28"/>
      <c r="M537" s="29"/>
      <c r="N537" s="37"/>
      <c r="O537" s="37"/>
      <c r="P537" s="38"/>
      <c r="Q537" s="31"/>
      <c r="R537" s="39"/>
      <c r="S537" s="39"/>
      <c r="T537" s="39"/>
      <c r="U537" s="40"/>
      <c r="V537" s="28"/>
      <c r="W537" s="37"/>
      <c r="X537" s="37"/>
      <c r="Y537" s="37"/>
      <c r="Z537" s="38"/>
      <c r="AA537" s="31"/>
      <c r="AB537" s="39"/>
      <c r="AC537" s="39"/>
      <c r="AD537" s="39"/>
      <c r="AE537" s="40"/>
      <c r="AF537" s="28"/>
      <c r="AG537" s="37"/>
      <c r="AH537" s="37"/>
      <c r="AI537" s="37"/>
      <c r="AJ537" s="38"/>
      <c r="AT537" s="243">
        <f t="shared" si="16"/>
        <v>0</v>
      </c>
    </row>
    <row r="538" spans="2:46">
      <c r="B538" s="154" t="str">
        <f t="shared" si="17"/>
        <v/>
      </c>
      <c r="C538" s="41"/>
      <c r="D538" s="41"/>
      <c r="E538" s="35"/>
      <c r="F538" s="42"/>
      <c r="G538" s="35"/>
      <c r="H538" s="41"/>
      <c r="I538" s="35"/>
      <c r="J538" s="35"/>
      <c r="K538" s="35"/>
      <c r="L538" s="28"/>
      <c r="M538" s="29"/>
      <c r="N538" s="37"/>
      <c r="O538" s="37"/>
      <c r="P538" s="38"/>
      <c r="Q538" s="31"/>
      <c r="R538" s="39"/>
      <c r="S538" s="39"/>
      <c r="T538" s="39"/>
      <c r="U538" s="40"/>
      <c r="V538" s="28"/>
      <c r="W538" s="37"/>
      <c r="X538" s="37"/>
      <c r="Y538" s="37"/>
      <c r="Z538" s="38"/>
      <c r="AA538" s="31"/>
      <c r="AB538" s="39"/>
      <c r="AC538" s="39"/>
      <c r="AD538" s="39"/>
      <c r="AE538" s="40"/>
      <c r="AF538" s="28"/>
      <c r="AG538" s="37"/>
      <c r="AH538" s="37"/>
      <c r="AI538" s="37"/>
      <c r="AJ538" s="38"/>
      <c r="AT538" s="243">
        <f t="shared" si="16"/>
        <v>0</v>
      </c>
    </row>
    <row r="539" spans="2:46">
      <c r="B539" s="154" t="str">
        <f t="shared" si="17"/>
        <v/>
      </c>
      <c r="C539" s="41"/>
      <c r="D539" s="41"/>
      <c r="E539" s="35"/>
      <c r="F539" s="42"/>
      <c r="G539" s="35"/>
      <c r="H539" s="41"/>
      <c r="I539" s="35"/>
      <c r="J539" s="35"/>
      <c r="K539" s="35"/>
      <c r="L539" s="28"/>
      <c r="M539" s="29"/>
      <c r="N539" s="37"/>
      <c r="O539" s="37"/>
      <c r="P539" s="38"/>
      <c r="Q539" s="31"/>
      <c r="R539" s="39"/>
      <c r="S539" s="39"/>
      <c r="T539" s="39"/>
      <c r="U539" s="40"/>
      <c r="V539" s="28"/>
      <c r="W539" s="37"/>
      <c r="X539" s="37"/>
      <c r="Y539" s="37"/>
      <c r="Z539" s="38"/>
      <c r="AA539" s="31"/>
      <c r="AB539" s="39"/>
      <c r="AC539" s="39"/>
      <c r="AD539" s="39"/>
      <c r="AE539" s="40"/>
      <c r="AF539" s="28"/>
      <c r="AG539" s="37"/>
      <c r="AH539" s="37"/>
      <c r="AI539" s="37"/>
      <c r="AJ539" s="38"/>
      <c r="AT539" s="243">
        <f t="shared" si="16"/>
        <v>0</v>
      </c>
    </row>
    <row r="540" spans="2:46">
      <c r="B540" s="154" t="str">
        <f t="shared" si="17"/>
        <v/>
      </c>
      <c r="C540" s="41"/>
      <c r="D540" s="41"/>
      <c r="E540" s="35"/>
      <c r="F540" s="42"/>
      <c r="G540" s="35"/>
      <c r="H540" s="41"/>
      <c r="I540" s="35"/>
      <c r="J540" s="35"/>
      <c r="K540" s="35"/>
      <c r="L540" s="28"/>
      <c r="M540" s="29"/>
      <c r="N540" s="37"/>
      <c r="O540" s="37"/>
      <c r="P540" s="38"/>
      <c r="Q540" s="31"/>
      <c r="R540" s="39"/>
      <c r="S540" s="39"/>
      <c r="T540" s="39"/>
      <c r="U540" s="40"/>
      <c r="V540" s="28"/>
      <c r="W540" s="37"/>
      <c r="X540" s="37"/>
      <c r="Y540" s="37"/>
      <c r="Z540" s="38"/>
      <c r="AA540" s="31"/>
      <c r="AB540" s="39"/>
      <c r="AC540" s="39"/>
      <c r="AD540" s="39"/>
      <c r="AE540" s="40"/>
      <c r="AF540" s="28"/>
      <c r="AG540" s="37"/>
      <c r="AH540" s="37"/>
      <c r="AI540" s="37"/>
      <c r="AJ540" s="38"/>
      <c r="AT540" s="243">
        <f t="shared" si="16"/>
        <v>0</v>
      </c>
    </row>
    <row r="541" spans="2:46">
      <c r="B541" s="154" t="str">
        <f t="shared" si="17"/>
        <v/>
      </c>
      <c r="C541" s="41"/>
      <c r="D541" s="41"/>
      <c r="E541" s="35"/>
      <c r="F541" s="42"/>
      <c r="G541" s="35"/>
      <c r="H541" s="41"/>
      <c r="I541" s="35"/>
      <c r="J541" s="35"/>
      <c r="K541" s="35"/>
      <c r="L541" s="28"/>
      <c r="M541" s="29"/>
      <c r="N541" s="37"/>
      <c r="O541" s="37"/>
      <c r="P541" s="38"/>
      <c r="Q541" s="31"/>
      <c r="R541" s="39"/>
      <c r="S541" s="39"/>
      <c r="T541" s="39"/>
      <c r="U541" s="40"/>
      <c r="V541" s="28"/>
      <c r="W541" s="37"/>
      <c r="X541" s="37"/>
      <c r="Y541" s="37"/>
      <c r="Z541" s="38"/>
      <c r="AA541" s="31"/>
      <c r="AB541" s="39"/>
      <c r="AC541" s="39"/>
      <c r="AD541" s="39"/>
      <c r="AE541" s="40"/>
      <c r="AF541" s="28"/>
      <c r="AG541" s="37"/>
      <c r="AH541" s="37"/>
      <c r="AI541" s="37"/>
      <c r="AJ541" s="38"/>
      <c r="AT541" s="243">
        <f t="shared" si="16"/>
        <v>0</v>
      </c>
    </row>
    <row r="542" spans="2:46">
      <c r="B542" s="154" t="str">
        <f t="shared" si="17"/>
        <v/>
      </c>
      <c r="C542" s="41"/>
      <c r="D542" s="41"/>
      <c r="E542" s="35"/>
      <c r="F542" s="42"/>
      <c r="G542" s="35"/>
      <c r="H542" s="41"/>
      <c r="I542" s="35"/>
      <c r="J542" s="35"/>
      <c r="K542" s="35"/>
      <c r="L542" s="28"/>
      <c r="M542" s="29"/>
      <c r="N542" s="37"/>
      <c r="O542" s="37"/>
      <c r="P542" s="38"/>
      <c r="Q542" s="31"/>
      <c r="R542" s="39"/>
      <c r="S542" s="39"/>
      <c r="T542" s="39"/>
      <c r="U542" s="40"/>
      <c r="V542" s="28"/>
      <c r="W542" s="37"/>
      <c r="X542" s="37"/>
      <c r="Y542" s="37"/>
      <c r="Z542" s="38"/>
      <c r="AA542" s="31"/>
      <c r="AB542" s="39"/>
      <c r="AC542" s="39"/>
      <c r="AD542" s="39"/>
      <c r="AE542" s="40"/>
      <c r="AF542" s="28"/>
      <c r="AG542" s="37"/>
      <c r="AH542" s="37"/>
      <c r="AI542" s="37"/>
      <c r="AJ542" s="38"/>
      <c r="AT542" s="243">
        <f t="shared" si="16"/>
        <v>0</v>
      </c>
    </row>
    <row r="543" spans="2:46">
      <c r="B543" s="154" t="str">
        <f t="shared" si="17"/>
        <v/>
      </c>
      <c r="C543" s="41"/>
      <c r="D543" s="41"/>
      <c r="E543" s="35"/>
      <c r="F543" s="42"/>
      <c r="G543" s="35"/>
      <c r="H543" s="41"/>
      <c r="I543" s="35"/>
      <c r="J543" s="35"/>
      <c r="K543" s="35"/>
      <c r="L543" s="28"/>
      <c r="M543" s="29"/>
      <c r="N543" s="37"/>
      <c r="O543" s="37"/>
      <c r="P543" s="38"/>
      <c r="Q543" s="31"/>
      <c r="R543" s="39"/>
      <c r="S543" s="39"/>
      <c r="T543" s="39"/>
      <c r="U543" s="40"/>
      <c r="V543" s="28"/>
      <c r="W543" s="37"/>
      <c r="X543" s="37"/>
      <c r="Y543" s="37"/>
      <c r="Z543" s="38"/>
      <c r="AA543" s="31"/>
      <c r="AB543" s="39"/>
      <c r="AC543" s="39"/>
      <c r="AD543" s="39"/>
      <c r="AE543" s="40"/>
      <c r="AF543" s="28"/>
      <c r="AG543" s="37"/>
      <c r="AH543" s="37"/>
      <c r="AI543" s="37"/>
      <c r="AJ543" s="38"/>
      <c r="AT543" s="243">
        <f t="shared" si="16"/>
        <v>0</v>
      </c>
    </row>
    <row r="544" spans="2:46">
      <c r="B544" s="154" t="str">
        <f t="shared" si="17"/>
        <v/>
      </c>
      <c r="C544" s="41"/>
      <c r="D544" s="41"/>
      <c r="E544" s="35"/>
      <c r="F544" s="42"/>
      <c r="G544" s="35"/>
      <c r="H544" s="41"/>
      <c r="I544" s="35"/>
      <c r="J544" s="35"/>
      <c r="K544" s="35"/>
      <c r="L544" s="28"/>
      <c r="M544" s="29"/>
      <c r="N544" s="37"/>
      <c r="O544" s="37"/>
      <c r="P544" s="38"/>
      <c r="Q544" s="31"/>
      <c r="R544" s="39"/>
      <c r="S544" s="39"/>
      <c r="T544" s="39"/>
      <c r="U544" s="40"/>
      <c r="V544" s="28"/>
      <c r="W544" s="37"/>
      <c r="X544" s="37"/>
      <c r="Y544" s="37"/>
      <c r="Z544" s="38"/>
      <c r="AA544" s="31"/>
      <c r="AB544" s="39"/>
      <c r="AC544" s="39"/>
      <c r="AD544" s="39"/>
      <c r="AE544" s="40"/>
      <c r="AF544" s="28"/>
      <c r="AG544" s="37"/>
      <c r="AH544" s="37"/>
      <c r="AI544" s="37"/>
      <c r="AJ544" s="38"/>
      <c r="AT544" s="243">
        <f t="shared" si="16"/>
        <v>0</v>
      </c>
    </row>
    <row r="545" spans="2:46">
      <c r="B545" s="154" t="str">
        <f t="shared" si="17"/>
        <v/>
      </c>
      <c r="C545" s="41"/>
      <c r="D545" s="41"/>
      <c r="E545" s="35"/>
      <c r="F545" s="42"/>
      <c r="G545" s="35"/>
      <c r="H545" s="41"/>
      <c r="I545" s="35"/>
      <c r="J545" s="35"/>
      <c r="K545" s="35"/>
      <c r="L545" s="28"/>
      <c r="M545" s="29"/>
      <c r="N545" s="37"/>
      <c r="O545" s="37"/>
      <c r="P545" s="38"/>
      <c r="Q545" s="31"/>
      <c r="R545" s="39"/>
      <c r="S545" s="39"/>
      <c r="T545" s="39"/>
      <c r="U545" s="40"/>
      <c r="V545" s="28"/>
      <c r="W545" s="37"/>
      <c r="X545" s="37"/>
      <c r="Y545" s="37"/>
      <c r="Z545" s="38"/>
      <c r="AA545" s="31"/>
      <c r="AB545" s="39"/>
      <c r="AC545" s="39"/>
      <c r="AD545" s="39"/>
      <c r="AE545" s="40"/>
      <c r="AF545" s="28"/>
      <c r="AG545" s="37"/>
      <c r="AH545" s="37"/>
      <c r="AI545" s="37"/>
      <c r="AJ545" s="38"/>
      <c r="AT545" s="243">
        <f t="shared" si="16"/>
        <v>0</v>
      </c>
    </row>
    <row r="546" spans="2:46">
      <c r="B546" s="154" t="str">
        <f t="shared" si="17"/>
        <v/>
      </c>
      <c r="C546" s="41"/>
      <c r="D546" s="41"/>
      <c r="E546" s="35"/>
      <c r="F546" s="42"/>
      <c r="G546" s="35"/>
      <c r="H546" s="41"/>
      <c r="I546" s="35"/>
      <c r="J546" s="35"/>
      <c r="K546" s="35"/>
      <c r="L546" s="28"/>
      <c r="M546" s="29"/>
      <c r="N546" s="37"/>
      <c r="O546" s="37"/>
      <c r="P546" s="38"/>
      <c r="Q546" s="31"/>
      <c r="R546" s="39"/>
      <c r="S546" s="39"/>
      <c r="T546" s="39"/>
      <c r="U546" s="40"/>
      <c r="V546" s="28"/>
      <c r="W546" s="37"/>
      <c r="X546" s="37"/>
      <c r="Y546" s="37"/>
      <c r="Z546" s="38"/>
      <c r="AA546" s="31"/>
      <c r="AB546" s="39"/>
      <c r="AC546" s="39"/>
      <c r="AD546" s="39"/>
      <c r="AE546" s="40"/>
      <c r="AF546" s="28"/>
      <c r="AG546" s="37"/>
      <c r="AH546" s="37"/>
      <c r="AI546" s="37"/>
      <c r="AJ546" s="38"/>
      <c r="AT546" s="243">
        <f t="shared" si="16"/>
        <v>0</v>
      </c>
    </row>
    <row r="547" spans="2:46">
      <c r="B547" s="154" t="str">
        <f t="shared" si="17"/>
        <v/>
      </c>
      <c r="C547" s="41"/>
      <c r="D547" s="41"/>
      <c r="E547" s="35"/>
      <c r="F547" s="42"/>
      <c r="G547" s="35"/>
      <c r="H547" s="41"/>
      <c r="I547" s="35"/>
      <c r="J547" s="35"/>
      <c r="K547" s="35"/>
      <c r="L547" s="28"/>
      <c r="M547" s="29"/>
      <c r="N547" s="37"/>
      <c r="O547" s="37"/>
      <c r="P547" s="38"/>
      <c r="Q547" s="31"/>
      <c r="R547" s="39"/>
      <c r="S547" s="39"/>
      <c r="T547" s="39"/>
      <c r="U547" s="40"/>
      <c r="V547" s="28"/>
      <c r="W547" s="37"/>
      <c r="X547" s="37"/>
      <c r="Y547" s="37"/>
      <c r="Z547" s="38"/>
      <c r="AA547" s="31"/>
      <c r="AB547" s="39"/>
      <c r="AC547" s="39"/>
      <c r="AD547" s="39"/>
      <c r="AE547" s="40"/>
      <c r="AF547" s="28"/>
      <c r="AG547" s="37"/>
      <c r="AH547" s="37"/>
      <c r="AI547" s="37"/>
      <c r="AJ547" s="38"/>
      <c r="AT547" s="243">
        <f t="shared" si="16"/>
        <v>0</v>
      </c>
    </row>
    <row r="548" spans="2:46">
      <c r="B548" s="154" t="str">
        <f t="shared" si="17"/>
        <v/>
      </c>
      <c r="C548" s="41"/>
      <c r="D548" s="41"/>
      <c r="E548" s="35"/>
      <c r="F548" s="42"/>
      <c r="G548" s="35"/>
      <c r="H548" s="41"/>
      <c r="I548" s="35"/>
      <c r="J548" s="35"/>
      <c r="K548" s="35"/>
      <c r="L548" s="28"/>
      <c r="M548" s="29"/>
      <c r="N548" s="37"/>
      <c r="O548" s="37"/>
      <c r="P548" s="38"/>
      <c r="Q548" s="31"/>
      <c r="R548" s="39"/>
      <c r="S548" s="39"/>
      <c r="T548" s="39"/>
      <c r="U548" s="40"/>
      <c r="V548" s="28"/>
      <c r="W548" s="37"/>
      <c r="X548" s="37"/>
      <c r="Y548" s="37"/>
      <c r="Z548" s="38"/>
      <c r="AA548" s="31"/>
      <c r="AB548" s="39"/>
      <c r="AC548" s="39"/>
      <c r="AD548" s="39"/>
      <c r="AE548" s="40"/>
      <c r="AF548" s="28"/>
      <c r="AG548" s="37"/>
      <c r="AH548" s="37"/>
      <c r="AI548" s="37"/>
      <c r="AJ548" s="38"/>
      <c r="AT548" s="243">
        <f t="shared" si="16"/>
        <v>0</v>
      </c>
    </row>
    <row r="549" spans="2:46">
      <c r="B549" s="154" t="str">
        <f t="shared" si="17"/>
        <v/>
      </c>
      <c r="C549" s="41"/>
      <c r="D549" s="41"/>
      <c r="E549" s="35"/>
      <c r="F549" s="42"/>
      <c r="G549" s="35"/>
      <c r="H549" s="41"/>
      <c r="I549" s="35"/>
      <c r="J549" s="35"/>
      <c r="K549" s="35"/>
      <c r="L549" s="28"/>
      <c r="M549" s="29"/>
      <c r="N549" s="37"/>
      <c r="O549" s="37"/>
      <c r="P549" s="38"/>
      <c r="Q549" s="31"/>
      <c r="R549" s="39"/>
      <c r="S549" s="39"/>
      <c r="T549" s="39"/>
      <c r="U549" s="40"/>
      <c r="V549" s="28"/>
      <c r="W549" s="37"/>
      <c r="X549" s="37"/>
      <c r="Y549" s="37"/>
      <c r="Z549" s="38"/>
      <c r="AA549" s="31"/>
      <c r="AB549" s="39"/>
      <c r="AC549" s="39"/>
      <c r="AD549" s="39"/>
      <c r="AE549" s="40"/>
      <c r="AF549" s="28"/>
      <c r="AG549" s="37"/>
      <c r="AH549" s="37"/>
      <c r="AI549" s="37"/>
      <c r="AJ549" s="38"/>
      <c r="AT549" s="243">
        <f t="shared" si="16"/>
        <v>0</v>
      </c>
    </row>
    <row r="550" spans="2:46">
      <c r="B550" s="154" t="str">
        <f t="shared" si="17"/>
        <v/>
      </c>
      <c r="C550" s="41"/>
      <c r="D550" s="41"/>
      <c r="E550" s="35"/>
      <c r="F550" s="42"/>
      <c r="G550" s="35"/>
      <c r="H550" s="41"/>
      <c r="I550" s="35"/>
      <c r="J550" s="35"/>
      <c r="K550" s="35"/>
      <c r="L550" s="28"/>
      <c r="M550" s="29"/>
      <c r="N550" s="37"/>
      <c r="O550" s="37"/>
      <c r="P550" s="38"/>
      <c r="Q550" s="31"/>
      <c r="R550" s="39"/>
      <c r="S550" s="39"/>
      <c r="T550" s="39"/>
      <c r="U550" s="40"/>
      <c r="V550" s="28"/>
      <c r="W550" s="37"/>
      <c r="X550" s="37"/>
      <c r="Y550" s="37"/>
      <c r="Z550" s="38"/>
      <c r="AA550" s="31"/>
      <c r="AB550" s="39"/>
      <c r="AC550" s="39"/>
      <c r="AD550" s="39"/>
      <c r="AE550" s="40"/>
      <c r="AF550" s="28"/>
      <c r="AG550" s="37"/>
      <c r="AH550" s="37"/>
      <c r="AI550" s="37"/>
      <c r="AJ550" s="38"/>
      <c r="AT550" s="243">
        <f t="shared" si="16"/>
        <v>0</v>
      </c>
    </row>
    <row r="551" spans="2:46">
      <c r="B551" s="154" t="str">
        <f t="shared" si="17"/>
        <v/>
      </c>
      <c r="C551" s="41"/>
      <c r="D551" s="41"/>
      <c r="E551" s="35"/>
      <c r="F551" s="42"/>
      <c r="G551" s="35"/>
      <c r="H551" s="41"/>
      <c r="I551" s="35"/>
      <c r="J551" s="35"/>
      <c r="K551" s="35"/>
      <c r="L551" s="28"/>
      <c r="M551" s="29"/>
      <c r="N551" s="37"/>
      <c r="O551" s="37"/>
      <c r="P551" s="38"/>
      <c r="Q551" s="31"/>
      <c r="R551" s="39"/>
      <c r="S551" s="39"/>
      <c r="T551" s="39"/>
      <c r="U551" s="40"/>
      <c r="V551" s="28"/>
      <c r="W551" s="37"/>
      <c r="X551" s="37"/>
      <c r="Y551" s="37"/>
      <c r="Z551" s="38"/>
      <c r="AA551" s="31"/>
      <c r="AB551" s="39"/>
      <c r="AC551" s="39"/>
      <c r="AD551" s="39"/>
      <c r="AE551" s="40"/>
      <c r="AF551" s="28"/>
      <c r="AG551" s="37"/>
      <c r="AH551" s="37"/>
      <c r="AI551" s="37"/>
      <c r="AJ551" s="38"/>
      <c r="AT551" s="243">
        <f t="shared" si="16"/>
        <v>0</v>
      </c>
    </row>
    <row r="552" spans="2:46">
      <c r="B552" s="154" t="str">
        <f t="shared" si="17"/>
        <v/>
      </c>
      <c r="C552" s="41"/>
      <c r="D552" s="41"/>
      <c r="E552" s="35"/>
      <c r="F552" s="42"/>
      <c r="G552" s="35"/>
      <c r="H552" s="41"/>
      <c r="I552" s="35"/>
      <c r="J552" s="35"/>
      <c r="K552" s="35"/>
      <c r="L552" s="28"/>
      <c r="M552" s="29"/>
      <c r="N552" s="37"/>
      <c r="O552" s="37"/>
      <c r="P552" s="38"/>
      <c r="Q552" s="31"/>
      <c r="R552" s="39"/>
      <c r="S552" s="39"/>
      <c r="T552" s="39"/>
      <c r="U552" s="40"/>
      <c r="V552" s="28"/>
      <c r="W552" s="37"/>
      <c r="X552" s="37"/>
      <c r="Y552" s="37"/>
      <c r="Z552" s="38"/>
      <c r="AA552" s="31"/>
      <c r="AB552" s="39"/>
      <c r="AC552" s="39"/>
      <c r="AD552" s="39"/>
      <c r="AE552" s="40"/>
      <c r="AF552" s="28"/>
      <c r="AG552" s="37"/>
      <c r="AH552" s="37"/>
      <c r="AI552" s="37"/>
      <c r="AJ552" s="38"/>
      <c r="AT552" s="243">
        <f t="shared" si="16"/>
        <v>0</v>
      </c>
    </row>
    <row r="553" spans="2:46">
      <c r="B553" s="154" t="str">
        <f t="shared" si="17"/>
        <v/>
      </c>
      <c r="C553" s="41"/>
      <c r="D553" s="41"/>
      <c r="E553" s="35"/>
      <c r="F553" s="42"/>
      <c r="G553" s="35"/>
      <c r="H553" s="41"/>
      <c r="I553" s="35"/>
      <c r="J553" s="35"/>
      <c r="K553" s="35"/>
      <c r="L553" s="28"/>
      <c r="M553" s="29"/>
      <c r="N553" s="37"/>
      <c r="O553" s="37"/>
      <c r="P553" s="38"/>
      <c r="Q553" s="31"/>
      <c r="R553" s="39"/>
      <c r="S553" s="39"/>
      <c r="T553" s="39"/>
      <c r="U553" s="40"/>
      <c r="V553" s="28"/>
      <c r="W553" s="37"/>
      <c r="X553" s="37"/>
      <c r="Y553" s="37"/>
      <c r="Z553" s="38"/>
      <c r="AA553" s="31"/>
      <c r="AB553" s="39"/>
      <c r="AC553" s="39"/>
      <c r="AD553" s="39"/>
      <c r="AE553" s="40"/>
      <c r="AF553" s="28"/>
      <c r="AG553" s="37"/>
      <c r="AH553" s="37"/>
      <c r="AI553" s="37"/>
      <c r="AJ553" s="38"/>
      <c r="AT553" s="243">
        <f t="shared" si="16"/>
        <v>0</v>
      </c>
    </row>
    <row r="554" spans="2:46">
      <c r="B554" s="154" t="str">
        <f t="shared" si="17"/>
        <v/>
      </c>
      <c r="C554" s="41"/>
      <c r="D554" s="41"/>
      <c r="E554" s="35"/>
      <c r="F554" s="42"/>
      <c r="G554" s="35"/>
      <c r="H554" s="41"/>
      <c r="I554" s="35"/>
      <c r="J554" s="35"/>
      <c r="K554" s="35"/>
      <c r="L554" s="28"/>
      <c r="M554" s="29"/>
      <c r="N554" s="37"/>
      <c r="O554" s="37"/>
      <c r="P554" s="38"/>
      <c r="Q554" s="31"/>
      <c r="R554" s="39"/>
      <c r="S554" s="39"/>
      <c r="T554" s="39"/>
      <c r="U554" s="40"/>
      <c r="V554" s="28"/>
      <c r="W554" s="37"/>
      <c r="X554" s="37"/>
      <c r="Y554" s="37"/>
      <c r="Z554" s="38"/>
      <c r="AA554" s="31"/>
      <c r="AB554" s="39"/>
      <c r="AC554" s="39"/>
      <c r="AD554" s="39"/>
      <c r="AE554" s="40"/>
      <c r="AF554" s="28"/>
      <c r="AG554" s="37"/>
      <c r="AH554" s="37"/>
      <c r="AI554" s="37"/>
      <c r="AJ554" s="38"/>
      <c r="AT554" s="243">
        <f t="shared" si="16"/>
        <v>0</v>
      </c>
    </row>
    <row r="555" spans="2:46">
      <c r="B555" s="154" t="str">
        <f t="shared" si="17"/>
        <v/>
      </c>
      <c r="C555" s="41"/>
      <c r="D555" s="41"/>
      <c r="E555" s="35"/>
      <c r="F555" s="42"/>
      <c r="G555" s="35"/>
      <c r="H555" s="41"/>
      <c r="I555" s="35"/>
      <c r="J555" s="35"/>
      <c r="K555" s="35"/>
      <c r="L555" s="28"/>
      <c r="M555" s="29"/>
      <c r="N555" s="37"/>
      <c r="O555" s="37"/>
      <c r="P555" s="38"/>
      <c r="Q555" s="31"/>
      <c r="R555" s="39"/>
      <c r="S555" s="39"/>
      <c r="T555" s="39"/>
      <c r="U555" s="40"/>
      <c r="V555" s="28"/>
      <c r="W555" s="37"/>
      <c r="X555" s="37"/>
      <c r="Y555" s="37"/>
      <c r="Z555" s="38"/>
      <c r="AA555" s="31"/>
      <c r="AB555" s="39"/>
      <c r="AC555" s="39"/>
      <c r="AD555" s="39"/>
      <c r="AE555" s="40"/>
      <c r="AF555" s="28"/>
      <c r="AG555" s="37"/>
      <c r="AH555" s="37"/>
      <c r="AI555" s="37"/>
      <c r="AJ555" s="38"/>
      <c r="AT555" s="243">
        <f t="shared" si="16"/>
        <v>0</v>
      </c>
    </row>
    <row r="556" spans="2:46">
      <c r="B556" s="154" t="str">
        <f t="shared" si="17"/>
        <v/>
      </c>
      <c r="C556" s="41"/>
      <c r="D556" s="41"/>
      <c r="E556" s="35"/>
      <c r="F556" s="42"/>
      <c r="G556" s="35"/>
      <c r="H556" s="41"/>
      <c r="I556" s="35"/>
      <c r="J556" s="35"/>
      <c r="K556" s="35"/>
      <c r="L556" s="28"/>
      <c r="M556" s="29"/>
      <c r="N556" s="37"/>
      <c r="O556" s="37"/>
      <c r="P556" s="38"/>
      <c r="Q556" s="31"/>
      <c r="R556" s="39"/>
      <c r="S556" s="39"/>
      <c r="T556" s="39"/>
      <c r="U556" s="40"/>
      <c r="V556" s="28"/>
      <c r="W556" s="37"/>
      <c r="X556" s="37"/>
      <c r="Y556" s="37"/>
      <c r="Z556" s="38"/>
      <c r="AA556" s="31"/>
      <c r="AB556" s="39"/>
      <c r="AC556" s="39"/>
      <c r="AD556" s="39"/>
      <c r="AE556" s="40"/>
      <c r="AF556" s="28"/>
      <c r="AG556" s="37"/>
      <c r="AH556" s="37"/>
      <c r="AI556" s="37"/>
      <c r="AJ556" s="38"/>
      <c r="AT556" s="243">
        <f t="shared" si="16"/>
        <v>0</v>
      </c>
    </row>
    <row r="557" spans="2:46">
      <c r="B557" s="154" t="str">
        <f t="shared" si="17"/>
        <v/>
      </c>
      <c r="C557" s="41"/>
      <c r="D557" s="41"/>
      <c r="E557" s="35"/>
      <c r="F557" s="42"/>
      <c r="G557" s="35"/>
      <c r="H557" s="41"/>
      <c r="I557" s="35"/>
      <c r="J557" s="35"/>
      <c r="K557" s="35"/>
      <c r="L557" s="28"/>
      <c r="M557" s="29"/>
      <c r="N557" s="37"/>
      <c r="O557" s="37"/>
      <c r="P557" s="38"/>
      <c r="Q557" s="31"/>
      <c r="R557" s="39"/>
      <c r="S557" s="39"/>
      <c r="T557" s="39"/>
      <c r="U557" s="40"/>
      <c r="V557" s="28"/>
      <c r="W557" s="37"/>
      <c r="X557" s="37"/>
      <c r="Y557" s="37"/>
      <c r="Z557" s="38"/>
      <c r="AA557" s="31"/>
      <c r="AB557" s="39"/>
      <c r="AC557" s="39"/>
      <c r="AD557" s="39"/>
      <c r="AE557" s="40"/>
      <c r="AF557" s="28"/>
      <c r="AG557" s="37"/>
      <c r="AH557" s="37"/>
      <c r="AI557" s="37"/>
      <c r="AJ557" s="38"/>
      <c r="AT557" s="243">
        <f t="shared" si="16"/>
        <v>0</v>
      </c>
    </row>
    <row r="558" spans="2:46">
      <c r="B558" s="154" t="str">
        <f t="shared" si="17"/>
        <v/>
      </c>
      <c r="C558" s="41"/>
      <c r="D558" s="41"/>
      <c r="E558" s="35"/>
      <c r="F558" s="42"/>
      <c r="G558" s="35"/>
      <c r="H558" s="41"/>
      <c r="I558" s="35"/>
      <c r="J558" s="35"/>
      <c r="K558" s="35"/>
      <c r="L558" s="28"/>
      <c r="M558" s="29"/>
      <c r="N558" s="37"/>
      <c r="O558" s="37"/>
      <c r="P558" s="38"/>
      <c r="Q558" s="31"/>
      <c r="R558" s="39"/>
      <c r="S558" s="39"/>
      <c r="T558" s="39"/>
      <c r="U558" s="40"/>
      <c r="V558" s="28"/>
      <c r="W558" s="37"/>
      <c r="X558" s="37"/>
      <c r="Y558" s="37"/>
      <c r="Z558" s="38"/>
      <c r="AA558" s="31"/>
      <c r="AB558" s="39"/>
      <c r="AC558" s="39"/>
      <c r="AD558" s="39"/>
      <c r="AE558" s="40"/>
      <c r="AF558" s="28"/>
      <c r="AG558" s="37"/>
      <c r="AH558" s="37"/>
      <c r="AI558" s="37"/>
      <c r="AJ558" s="38"/>
      <c r="AT558" s="243">
        <f t="shared" si="16"/>
        <v>0</v>
      </c>
    </row>
    <row r="559" spans="2:46">
      <c r="B559" s="154" t="str">
        <f t="shared" si="17"/>
        <v/>
      </c>
      <c r="C559" s="41"/>
      <c r="D559" s="41"/>
      <c r="E559" s="35"/>
      <c r="F559" s="42"/>
      <c r="G559" s="35"/>
      <c r="H559" s="41"/>
      <c r="I559" s="35"/>
      <c r="J559" s="35"/>
      <c r="K559" s="35"/>
      <c r="L559" s="28"/>
      <c r="M559" s="29"/>
      <c r="N559" s="37"/>
      <c r="O559" s="37"/>
      <c r="P559" s="38"/>
      <c r="Q559" s="31"/>
      <c r="R559" s="39"/>
      <c r="S559" s="39"/>
      <c r="T559" s="39"/>
      <c r="U559" s="40"/>
      <c r="V559" s="28"/>
      <c r="W559" s="37"/>
      <c r="X559" s="37"/>
      <c r="Y559" s="37"/>
      <c r="Z559" s="38"/>
      <c r="AA559" s="31"/>
      <c r="AB559" s="39"/>
      <c r="AC559" s="39"/>
      <c r="AD559" s="39"/>
      <c r="AE559" s="40"/>
      <c r="AF559" s="28"/>
      <c r="AG559" s="37"/>
      <c r="AH559" s="37"/>
      <c r="AI559" s="37"/>
      <c r="AJ559" s="38"/>
      <c r="AT559" s="243">
        <f t="shared" si="16"/>
        <v>0</v>
      </c>
    </row>
    <row r="560" spans="2:46">
      <c r="B560" s="154" t="str">
        <f t="shared" si="17"/>
        <v/>
      </c>
      <c r="C560" s="41"/>
      <c r="D560" s="41"/>
      <c r="E560" s="35"/>
      <c r="F560" s="42"/>
      <c r="G560" s="35"/>
      <c r="H560" s="41"/>
      <c r="I560" s="35"/>
      <c r="J560" s="35"/>
      <c r="K560" s="35"/>
      <c r="L560" s="28"/>
      <c r="M560" s="29"/>
      <c r="N560" s="37"/>
      <c r="O560" s="37"/>
      <c r="P560" s="38"/>
      <c r="Q560" s="31"/>
      <c r="R560" s="39"/>
      <c r="S560" s="39"/>
      <c r="T560" s="39"/>
      <c r="U560" s="40"/>
      <c r="V560" s="28"/>
      <c r="W560" s="37"/>
      <c r="X560" s="37"/>
      <c r="Y560" s="37"/>
      <c r="Z560" s="38"/>
      <c r="AA560" s="31"/>
      <c r="AB560" s="39"/>
      <c r="AC560" s="39"/>
      <c r="AD560" s="39"/>
      <c r="AE560" s="40"/>
      <c r="AF560" s="28"/>
      <c r="AG560" s="37"/>
      <c r="AH560" s="37"/>
      <c r="AI560" s="37"/>
      <c r="AJ560" s="38"/>
      <c r="AT560" s="243">
        <f t="shared" si="16"/>
        <v>0</v>
      </c>
    </row>
    <row r="561" spans="2:46">
      <c r="B561" s="154" t="str">
        <f t="shared" si="17"/>
        <v/>
      </c>
      <c r="C561" s="41"/>
      <c r="D561" s="41"/>
      <c r="E561" s="35"/>
      <c r="F561" s="42"/>
      <c r="G561" s="35"/>
      <c r="H561" s="41"/>
      <c r="I561" s="35"/>
      <c r="J561" s="35"/>
      <c r="K561" s="35"/>
      <c r="L561" s="28"/>
      <c r="M561" s="29"/>
      <c r="N561" s="37"/>
      <c r="O561" s="37"/>
      <c r="P561" s="38"/>
      <c r="Q561" s="31"/>
      <c r="R561" s="39"/>
      <c r="S561" s="39"/>
      <c r="T561" s="39"/>
      <c r="U561" s="40"/>
      <c r="V561" s="28"/>
      <c r="W561" s="37"/>
      <c r="X561" s="37"/>
      <c r="Y561" s="37"/>
      <c r="Z561" s="38"/>
      <c r="AA561" s="31"/>
      <c r="AB561" s="39"/>
      <c r="AC561" s="39"/>
      <c r="AD561" s="39"/>
      <c r="AE561" s="40"/>
      <c r="AF561" s="28"/>
      <c r="AG561" s="37"/>
      <c r="AH561" s="37"/>
      <c r="AI561" s="37"/>
      <c r="AJ561" s="38"/>
      <c r="AT561" s="243">
        <f t="shared" si="16"/>
        <v>0</v>
      </c>
    </row>
    <row r="562" spans="2:46">
      <c r="B562" s="154" t="str">
        <f t="shared" si="17"/>
        <v/>
      </c>
      <c r="C562" s="41"/>
      <c r="D562" s="41"/>
      <c r="E562" s="35"/>
      <c r="F562" s="42"/>
      <c r="G562" s="35"/>
      <c r="H562" s="41"/>
      <c r="I562" s="35"/>
      <c r="J562" s="35"/>
      <c r="K562" s="35"/>
      <c r="L562" s="28"/>
      <c r="M562" s="29"/>
      <c r="N562" s="37"/>
      <c r="O562" s="37"/>
      <c r="P562" s="38"/>
      <c r="Q562" s="31"/>
      <c r="R562" s="39"/>
      <c r="S562" s="39"/>
      <c r="T562" s="39"/>
      <c r="U562" s="40"/>
      <c r="V562" s="28"/>
      <c r="W562" s="37"/>
      <c r="X562" s="37"/>
      <c r="Y562" s="37"/>
      <c r="Z562" s="38"/>
      <c r="AA562" s="31"/>
      <c r="AB562" s="39"/>
      <c r="AC562" s="39"/>
      <c r="AD562" s="39"/>
      <c r="AE562" s="40"/>
      <c r="AF562" s="28"/>
      <c r="AG562" s="37"/>
      <c r="AH562" s="37"/>
      <c r="AI562" s="37"/>
      <c r="AJ562" s="38"/>
      <c r="AT562" s="243">
        <f t="shared" si="16"/>
        <v>0</v>
      </c>
    </row>
    <row r="563" spans="2:46">
      <c r="B563" s="154" t="str">
        <f t="shared" si="17"/>
        <v/>
      </c>
      <c r="C563" s="41"/>
      <c r="D563" s="41"/>
      <c r="E563" s="35"/>
      <c r="F563" s="42"/>
      <c r="G563" s="35"/>
      <c r="H563" s="41"/>
      <c r="I563" s="35"/>
      <c r="J563" s="35"/>
      <c r="K563" s="35"/>
      <c r="L563" s="28"/>
      <c r="M563" s="29"/>
      <c r="N563" s="37"/>
      <c r="O563" s="37"/>
      <c r="P563" s="38"/>
      <c r="Q563" s="31"/>
      <c r="R563" s="39"/>
      <c r="S563" s="39"/>
      <c r="T563" s="39"/>
      <c r="U563" s="40"/>
      <c r="V563" s="28"/>
      <c r="W563" s="37"/>
      <c r="X563" s="37"/>
      <c r="Y563" s="37"/>
      <c r="Z563" s="38"/>
      <c r="AA563" s="31"/>
      <c r="AB563" s="39"/>
      <c r="AC563" s="39"/>
      <c r="AD563" s="39"/>
      <c r="AE563" s="40"/>
      <c r="AF563" s="28"/>
      <c r="AG563" s="37"/>
      <c r="AH563" s="37"/>
      <c r="AI563" s="37"/>
      <c r="AJ563" s="38"/>
      <c r="AT563" s="243">
        <f t="shared" si="16"/>
        <v>0</v>
      </c>
    </row>
    <row r="564" spans="2:46">
      <c r="B564" s="154" t="str">
        <f t="shared" si="17"/>
        <v/>
      </c>
      <c r="C564" s="41"/>
      <c r="D564" s="41"/>
      <c r="E564" s="35"/>
      <c r="F564" s="42"/>
      <c r="G564" s="35"/>
      <c r="H564" s="41"/>
      <c r="I564" s="35"/>
      <c r="J564" s="35"/>
      <c r="K564" s="35"/>
      <c r="L564" s="28"/>
      <c r="M564" s="29"/>
      <c r="N564" s="37"/>
      <c r="O564" s="37"/>
      <c r="P564" s="38"/>
      <c r="Q564" s="31"/>
      <c r="R564" s="39"/>
      <c r="S564" s="39"/>
      <c r="T564" s="39"/>
      <c r="U564" s="40"/>
      <c r="V564" s="28"/>
      <c r="W564" s="37"/>
      <c r="X564" s="37"/>
      <c r="Y564" s="37"/>
      <c r="Z564" s="38"/>
      <c r="AA564" s="31"/>
      <c r="AB564" s="39"/>
      <c r="AC564" s="39"/>
      <c r="AD564" s="39"/>
      <c r="AE564" s="40"/>
      <c r="AF564" s="28"/>
      <c r="AG564" s="37"/>
      <c r="AH564" s="37"/>
      <c r="AI564" s="37"/>
      <c r="AJ564" s="38"/>
      <c r="AT564" s="243">
        <f t="shared" si="16"/>
        <v>0</v>
      </c>
    </row>
    <row r="565" spans="2:46">
      <c r="B565" s="154" t="str">
        <f t="shared" si="17"/>
        <v/>
      </c>
      <c r="C565" s="41"/>
      <c r="D565" s="41"/>
      <c r="E565" s="35"/>
      <c r="F565" s="42"/>
      <c r="G565" s="35"/>
      <c r="H565" s="41"/>
      <c r="I565" s="35"/>
      <c r="J565" s="35"/>
      <c r="K565" s="35"/>
      <c r="L565" s="28"/>
      <c r="M565" s="29"/>
      <c r="N565" s="37"/>
      <c r="O565" s="37"/>
      <c r="P565" s="38"/>
      <c r="Q565" s="31"/>
      <c r="R565" s="39"/>
      <c r="S565" s="39"/>
      <c r="T565" s="39"/>
      <c r="U565" s="40"/>
      <c r="V565" s="28"/>
      <c r="W565" s="37"/>
      <c r="X565" s="37"/>
      <c r="Y565" s="37"/>
      <c r="Z565" s="38"/>
      <c r="AA565" s="31"/>
      <c r="AB565" s="39"/>
      <c r="AC565" s="39"/>
      <c r="AD565" s="39"/>
      <c r="AE565" s="40"/>
      <c r="AF565" s="28"/>
      <c r="AG565" s="37"/>
      <c r="AH565" s="37"/>
      <c r="AI565" s="37"/>
      <c r="AJ565" s="38"/>
      <c r="AT565" s="243">
        <f t="shared" si="16"/>
        <v>0</v>
      </c>
    </row>
    <row r="566" spans="2:46">
      <c r="B566" s="154" t="str">
        <f t="shared" si="17"/>
        <v/>
      </c>
      <c r="C566" s="41"/>
      <c r="D566" s="41"/>
      <c r="E566" s="35"/>
      <c r="F566" s="42"/>
      <c r="G566" s="35"/>
      <c r="H566" s="41"/>
      <c r="I566" s="35"/>
      <c r="J566" s="35"/>
      <c r="K566" s="35"/>
      <c r="L566" s="28"/>
      <c r="M566" s="29"/>
      <c r="N566" s="37"/>
      <c r="O566" s="37"/>
      <c r="P566" s="38"/>
      <c r="Q566" s="31"/>
      <c r="R566" s="39"/>
      <c r="S566" s="39"/>
      <c r="T566" s="39"/>
      <c r="U566" s="40"/>
      <c r="V566" s="28"/>
      <c r="W566" s="37"/>
      <c r="X566" s="37"/>
      <c r="Y566" s="37"/>
      <c r="Z566" s="38"/>
      <c r="AA566" s="31"/>
      <c r="AB566" s="39"/>
      <c r="AC566" s="39"/>
      <c r="AD566" s="39"/>
      <c r="AE566" s="40"/>
      <c r="AF566" s="28"/>
      <c r="AG566" s="37"/>
      <c r="AH566" s="37"/>
      <c r="AI566" s="37"/>
      <c r="AJ566" s="38"/>
      <c r="AT566" s="243">
        <f t="shared" si="16"/>
        <v>0</v>
      </c>
    </row>
    <row r="567" spans="2:46">
      <c r="B567" s="154" t="str">
        <f t="shared" si="17"/>
        <v/>
      </c>
      <c r="C567" s="41"/>
      <c r="D567" s="41"/>
      <c r="E567" s="35"/>
      <c r="F567" s="42"/>
      <c r="G567" s="35"/>
      <c r="H567" s="41"/>
      <c r="I567" s="35"/>
      <c r="J567" s="35"/>
      <c r="K567" s="35"/>
      <c r="L567" s="28"/>
      <c r="M567" s="29"/>
      <c r="N567" s="37"/>
      <c r="O567" s="37"/>
      <c r="P567" s="38"/>
      <c r="Q567" s="31"/>
      <c r="R567" s="39"/>
      <c r="S567" s="39"/>
      <c r="T567" s="39"/>
      <c r="U567" s="40"/>
      <c r="V567" s="28"/>
      <c r="W567" s="37"/>
      <c r="X567" s="37"/>
      <c r="Y567" s="37"/>
      <c r="Z567" s="38"/>
      <c r="AA567" s="31"/>
      <c r="AB567" s="39"/>
      <c r="AC567" s="39"/>
      <c r="AD567" s="39"/>
      <c r="AE567" s="40"/>
      <c r="AF567" s="28"/>
      <c r="AG567" s="37"/>
      <c r="AH567" s="37"/>
      <c r="AI567" s="37"/>
      <c r="AJ567" s="38"/>
      <c r="AT567" s="243">
        <f t="shared" si="16"/>
        <v>0</v>
      </c>
    </row>
    <row r="568" spans="2:46">
      <c r="B568" s="154" t="str">
        <f t="shared" si="17"/>
        <v/>
      </c>
      <c r="C568" s="41"/>
      <c r="D568" s="41"/>
      <c r="E568" s="35"/>
      <c r="F568" s="42"/>
      <c r="G568" s="35"/>
      <c r="H568" s="41"/>
      <c r="I568" s="35"/>
      <c r="J568" s="35"/>
      <c r="K568" s="35"/>
      <c r="L568" s="28"/>
      <c r="M568" s="29"/>
      <c r="N568" s="37"/>
      <c r="O568" s="37"/>
      <c r="P568" s="38"/>
      <c r="Q568" s="31"/>
      <c r="R568" s="39"/>
      <c r="S568" s="39"/>
      <c r="T568" s="39"/>
      <c r="U568" s="40"/>
      <c r="V568" s="28"/>
      <c r="W568" s="37"/>
      <c r="X568" s="37"/>
      <c r="Y568" s="37"/>
      <c r="Z568" s="38"/>
      <c r="AA568" s="31"/>
      <c r="AB568" s="39"/>
      <c r="AC568" s="39"/>
      <c r="AD568" s="39"/>
      <c r="AE568" s="40"/>
      <c r="AF568" s="28"/>
      <c r="AG568" s="37"/>
      <c r="AH568" s="37"/>
      <c r="AI568" s="37"/>
      <c r="AJ568" s="38"/>
      <c r="AT568" s="243">
        <f t="shared" si="16"/>
        <v>0</v>
      </c>
    </row>
    <row r="569" spans="2:46">
      <c r="B569" s="154" t="str">
        <f t="shared" si="17"/>
        <v/>
      </c>
      <c r="C569" s="41"/>
      <c r="D569" s="41"/>
      <c r="E569" s="35"/>
      <c r="F569" s="42"/>
      <c r="G569" s="35"/>
      <c r="H569" s="41"/>
      <c r="I569" s="35"/>
      <c r="J569" s="35"/>
      <c r="K569" s="35"/>
      <c r="L569" s="28"/>
      <c r="M569" s="29"/>
      <c r="N569" s="37"/>
      <c r="O569" s="37"/>
      <c r="P569" s="38"/>
      <c r="Q569" s="31"/>
      <c r="R569" s="39"/>
      <c r="S569" s="39"/>
      <c r="T569" s="39"/>
      <c r="U569" s="40"/>
      <c r="V569" s="28"/>
      <c r="W569" s="37"/>
      <c r="X569" s="37"/>
      <c r="Y569" s="37"/>
      <c r="Z569" s="38"/>
      <c r="AA569" s="31"/>
      <c r="AB569" s="39"/>
      <c r="AC569" s="39"/>
      <c r="AD569" s="39"/>
      <c r="AE569" s="40"/>
      <c r="AF569" s="28"/>
      <c r="AG569" s="37"/>
      <c r="AH569" s="37"/>
      <c r="AI569" s="37"/>
      <c r="AJ569" s="38"/>
      <c r="AT569" s="243">
        <f t="shared" si="16"/>
        <v>0</v>
      </c>
    </row>
    <row r="570" spans="2:46">
      <c r="B570" s="154" t="str">
        <f t="shared" si="17"/>
        <v/>
      </c>
      <c r="C570" s="41"/>
      <c r="D570" s="41"/>
      <c r="E570" s="35"/>
      <c r="F570" s="42"/>
      <c r="G570" s="35"/>
      <c r="H570" s="41"/>
      <c r="I570" s="35"/>
      <c r="J570" s="35"/>
      <c r="K570" s="35"/>
      <c r="L570" s="28"/>
      <c r="M570" s="29"/>
      <c r="N570" s="37"/>
      <c r="O570" s="37"/>
      <c r="P570" s="38"/>
      <c r="Q570" s="31"/>
      <c r="R570" s="39"/>
      <c r="S570" s="39"/>
      <c r="T570" s="39"/>
      <c r="U570" s="40"/>
      <c r="V570" s="28"/>
      <c r="W570" s="37"/>
      <c r="X570" s="37"/>
      <c r="Y570" s="37"/>
      <c r="Z570" s="38"/>
      <c r="AA570" s="31"/>
      <c r="AB570" s="39"/>
      <c r="AC570" s="39"/>
      <c r="AD570" s="39"/>
      <c r="AE570" s="40"/>
      <c r="AF570" s="28"/>
      <c r="AG570" s="37"/>
      <c r="AH570" s="37"/>
      <c r="AI570" s="37"/>
      <c r="AJ570" s="38"/>
      <c r="AT570" s="243">
        <f t="shared" si="16"/>
        <v>0</v>
      </c>
    </row>
    <row r="571" spans="2:46">
      <c r="B571" s="154" t="str">
        <f t="shared" si="17"/>
        <v/>
      </c>
      <c r="C571" s="41"/>
      <c r="D571" s="41"/>
      <c r="E571" s="35"/>
      <c r="F571" s="42"/>
      <c r="G571" s="35"/>
      <c r="H571" s="41"/>
      <c r="I571" s="35"/>
      <c r="J571" s="35"/>
      <c r="K571" s="35"/>
      <c r="L571" s="28"/>
      <c r="M571" s="29"/>
      <c r="N571" s="37"/>
      <c r="O571" s="37"/>
      <c r="P571" s="38"/>
      <c r="Q571" s="31"/>
      <c r="R571" s="39"/>
      <c r="S571" s="39"/>
      <c r="T571" s="39"/>
      <c r="U571" s="40"/>
      <c r="V571" s="28"/>
      <c r="W571" s="37"/>
      <c r="X571" s="37"/>
      <c r="Y571" s="37"/>
      <c r="Z571" s="38"/>
      <c r="AA571" s="31"/>
      <c r="AB571" s="39"/>
      <c r="AC571" s="39"/>
      <c r="AD571" s="39"/>
      <c r="AE571" s="40"/>
      <c r="AF571" s="28"/>
      <c r="AG571" s="37"/>
      <c r="AH571" s="37"/>
      <c r="AI571" s="37"/>
      <c r="AJ571" s="38"/>
      <c r="AT571" s="243">
        <f t="shared" si="16"/>
        <v>0</v>
      </c>
    </row>
    <row r="572" spans="2:46">
      <c r="B572" s="154" t="str">
        <f t="shared" si="17"/>
        <v/>
      </c>
      <c r="C572" s="41"/>
      <c r="D572" s="41"/>
      <c r="E572" s="35"/>
      <c r="F572" s="42"/>
      <c r="G572" s="35"/>
      <c r="H572" s="41"/>
      <c r="I572" s="35"/>
      <c r="J572" s="35"/>
      <c r="K572" s="35"/>
      <c r="L572" s="28"/>
      <c r="M572" s="29"/>
      <c r="N572" s="37"/>
      <c r="O572" s="37"/>
      <c r="P572" s="38"/>
      <c r="Q572" s="31"/>
      <c r="R572" s="39"/>
      <c r="S572" s="39"/>
      <c r="T572" s="39"/>
      <c r="U572" s="40"/>
      <c r="V572" s="28"/>
      <c r="W572" s="37"/>
      <c r="X572" s="37"/>
      <c r="Y572" s="37"/>
      <c r="Z572" s="38"/>
      <c r="AA572" s="31"/>
      <c r="AB572" s="39"/>
      <c r="AC572" s="39"/>
      <c r="AD572" s="39"/>
      <c r="AE572" s="40"/>
      <c r="AF572" s="28"/>
      <c r="AG572" s="37"/>
      <c r="AH572" s="37"/>
      <c r="AI572" s="37"/>
      <c r="AJ572" s="38"/>
      <c r="AT572" s="243">
        <f t="shared" si="16"/>
        <v>0</v>
      </c>
    </row>
    <row r="573" spans="2:46">
      <c r="B573" s="154" t="str">
        <f t="shared" si="17"/>
        <v/>
      </c>
      <c r="C573" s="41"/>
      <c r="D573" s="41"/>
      <c r="E573" s="35"/>
      <c r="F573" s="42"/>
      <c r="G573" s="35"/>
      <c r="H573" s="41"/>
      <c r="I573" s="35"/>
      <c r="J573" s="35"/>
      <c r="K573" s="35"/>
      <c r="L573" s="28"/>
      <c r="M573" s="29"/>
      <c r="N573" s="37"/>
      <c r="O573" s="37"/>
      <c r="P573" s="38"/>
      <c r="Q573" s="31"/>
      <c r="R573" s="39"/>
      <c r="S573" s="39"/>
      <c r="T573" s="39"/>
      <c r="U573" s="40"/>
      <c r="V573" s="28"/>
      <c r="W573" s="37"/>
      <c r="X573" s="37"/>
      <c r="Y573" s="37"/>
      <c r="Z573" s="38"/>
      <c r="AA573" s="31"/>
      <c r="AB573" s="39"/>
      <c r="AC573" s="39"/>
      <c r="AD573" s="39"/>
      <c r="AE573" s="40"/>
      <c r="AF573" s="28"/>
      <c r="AG573" s="37"/>
      <c r="AH573" s="37"/>
      <c r="AI573" s="37"/>
      <c r="AJ573" s="38"/>
      <c r="AT573" s="243">
        <f t="shared" si="16"/>
        <v>0</v>
      </c>
    </row>
    <row r="574" spans="2:46">
      <c r="B574" s="154" t="str">
        <f t="shared" si="17"/>
        <v/>
      </c>
      <c r="C574" s="41"/>
      <c r="D574" s="41"/>
      <c r="E574" s="35"/>
      <c r="F574" s="42"/>
      <c r="G574" s="35"/>
      <c r="H574" s="41"/>
      <c r="I574" s="35"/>
      <c r="J574" s="35"/>
      <c r="K574" s="35"/>
      <c r="L574" s="28"/>
      <c r="M574" s="29"/>
      <c r="N574" s="37"/>
      <c r="O574" s="37"/>
      <c r="P574" s="38"/>
      <c r="Q574" s="31"/>
      <c r="R574" s="39"/>
      <c r="S574" s="39"/>
      <c r="T574" s="39"/>
      <c r="U574" s="40"/>
      <c r="V574" s="28"/>
      <c r="W574" s="37"/>
      <c r="X574" s="37"/>
      <c r="Y574" s="37"/>
      <c r="Z574" s="38"/>
      <c r="AA574" s="31"/>
      <c r="AB574" s="39"/>
      <c r="AC574" s="39"/>
      <c r="AD574" s="39"/>
      <c r="AE574" s="40"/>
      <c r="AF574" s="28"/>
      <c r="AG574" s="37"/>
      <c r="AH574" s="37"/>
      <c r="AI574" s="37"/>
      <c r="AJ574" s="38"/>
      <c r="AT574" s="243">
        <f t="shared" si="16"/>
        <v>0</v>
      </c>
    </row>
    <row r="575" spans="2:46">
      <c r="B575" s="154" t="str">
        <f t="shared" si="17"/>
        <v/>
      </c>
      <c r="C575" s="41"/>
      <c r="D575" s="41"/>
      <c r="E575" s="35"/>
      <c r="F575" s="42"/>
      <c r="G575" s="35"/>
      <c r="H575" s="41"/>
      <c r="I575" s="35"/>
      <c r="J575" s="35"/>
      <c r="K575" s="35"/>
      <c r="L575" s="28"/>
      <c r="M575" s="29"/>
      <c r="N575" s="37"/>
      <c r="O575" s="37"/>
      <c r="P575" s="38"/>
      <c r="Q575" s="31"/>
      <c r="R575" s="39"/>
      <c r="S575" s="39"/>
      <c r="T575" s="39"/>
      <c r="U575" s="40"/>
      <c r="V575" s="28"/>
      <c r="W575" s="37"/>
      <c r="X575" s="37"/>
      <c r="Y575" s="37"/>
      <c r="Z575" s="38"/>
      <c r="AA575" s="31"/>
      <c r="AB575" s="39"/>
      <c r="AC575" s="39"/>
      <c r="AD575" s="39"/>
      <c r="AE575" s="40"/>
      <c r="AF575" s="28"/>
      <c r="AG575" s="37"/>
      <c r="AH575" s="37"/>
      <c r="AI575" s="37"/>
      <c r="AJ575" s="38"/>
      <c r="AT575" s="243">
        <f t="shared" si="16"/>
        <v>0</v>
      </c>
    </row>
    <row r="576" spans="2:46">
      <c r="B576" s="154" t="str">
        <f t="shared" si="17"/>
        <v/>
      </c>
      <c r="C576" s="41"/>
      <c r="D576" s="41"/>
      <c r="E576" s="35"/>
      <c r="F576" s="42"/>
      <c r="G576" s="35"/>
      <c r="H576" s="41"/>
      <c r="I576" s="35"/>
      <c r="J576" s="35"/>
      <c r="K576" s="35"/>
      <c r="L576" s="28"/>
      <c r="M576" s="29"/>
      <c r="N576" s="37"/>
      <c r="O576" s="37"/>
      <c r="P576" s="38"/>
      <c r="Q576" s="31"/>
      <c r="R576" s="39"/>
      <c r="S576" s="39"/>
      <c r="T576" s="39"/>
      <c r="U576" s="40"/>
      <c r="V576" s="28"/>
      <c r="W576" s="37"/>
      <c r="X576" s="37"/>
      <c r="Y576" s="37"/>
      <c r="Z576" s="38"/>
      <c r="AA576" s="31"/>
      <c r="AB576" s="39"/>
      <c r="AC576" s="39"/>
      <c r="AD576" s="39"/>
      <c r="AE576" s="40"/>
      <c r="AF576" s="28"/>
      <c r="AG576" s="37"/>
      <c r="AH576" s="37"/>
      <c r="AI576" s="37"/>
      <c r="AJ576" s="38"/>
      <c r="AT576" s="243">
        <f t="shared" si="16"/>
        <v>0</v>
      </c>
    </row>
    <row r="577" spans="2:46">
      <c r="B577" s="154" t="str">
        <f t="shared" si="17"/>
        <v/>
      </c>
      <c r="C577" s="41"/>
      <c r="D577" s="41"/>
      <c r="E577" s="35"/>
      <c r="F577" s="42"/>
      <c r="G577" s="35"/>
      <c r="H577" s="41"/>
      <c r="I577" s="35"/>
      <c r="J577" s="35"/>
      <c r="K577" s="35"/>
      <c r="L577" s="28"/>
      <c r="M577" s="29"/>
      <c r="N577" s="37"/>
      <c r="O577" s="37"/>
      <c r="P577" s="38"/>
      <c r="Q577" s="31"/>
      <c r="R577" s="39"/>
      <c r="S577" s="39"/>
      <c r="T577" s="39"/>
      <c r="U577" s="40"/>
      <c r="V577" s="28"/>
      <c r="W577" s="37"/>
      <c r="X577" s="37"/>
      <c r="Y577" s="37"/>
      <c r="Z577" s="38"/>
      <c r="AA577" s="31"/>
      <c r="AB577" s="39"/>
      <c r="AC577" s="39"/>
      <c r="AD577" s="39"/>
      <c r="AE577" s="40"/>
      <c r="AF577" s="28"/>
      <c r="AG577" s="37"/>
      <c r="AH577" s="37"/>
      <c r="AI577" s="37"/>
      <c r="AJ577" s="38"/>
      <c r="AT577" s="243">
        <f t="shared" si="16"/>
        <v>0</v>
      </c>
    </row>
    <row r="578" spans="2:46">
      <c r="B578" s="154" t="str">
        <f t="shared" si="17"/>
        <v/>
      </c>
      <c r="C578" s="41"/>
      <c r="D578" s="41"/>
      <c r="E578" s="35"/>
      <c r="F578" s="42"/>
      <c r="G578" s="35"/>
      <c r="H578" s="41"/>
      <c r="I578" s="35"/>
      <c r="J578" s="35"/>
      <c r="K578" s="35"/>
      <c r="L578" s="28"/>
      <c r="M578" s="29"/>
      <c r="N578" s="37"/>
      <c r="O578" s="37"/>
      <c r="P578" s="38"/>
      <c r="Q578" s="31"/>
      <c r="R578" s="39"/>
      <c r="S578" s="39"/>
      <c r="T578" s="39"/>
      <c r="U578" s="40"/>
      <c r="V578" s="28"/>
      <c r="W578" s="37"/>
      <c r="X578" s="37"/>
      <c r="Y578" s="37"/>
      <c r="Z578" s="38"/>
      <c r="AA578" s="31"/>
      <c r="AB578" s="39"/>
      <c r="AC578" s="39"/>
      <c r="AD578" s="39"/>
      <c r="AE578" s="40"/>
      <c r="AF578" s="28"/>
      <c r="AG578" s="37"/>
      <c r="AH578" s="37"/>
      <c r="AI578" s="37"/>
      <c r="AJ578" s="38"/>
      <c r="AT578" s="243">
        <f t="shared" si="16"/>
        <v>0</v>
      </c>
    </row>
    <row r="579" spans="2:46">
      <c r="B579" s="154" t="str">
        <f t="shared" si="17"/>
        <v/>
      </c>
      <c r="C579" s="41"/>
      <c r="D579" s="41"/>
      <c r="E579" s="35"/>
      <c r="F579" s="42"/>
      <c r="G579" s="35"/>
      <c r="H579" s="41"/>
      <c r="I579" s="35"/>
      <c r="J579" s="35"/>
      <c r="K579" s="35"/>
      <c r="L579" s="28"/>
      <c r="M579" s="29"/>
      <c r="N579" s="37"/>
      <c r="O579" s="37"/>
      <c r="P579" s="38"/>
      <c r="Q579" s="31"/>
      <c r="R579" s="39"/>
      <c r="S579" s="39"/>
      <c r="T579" s="39"/>
      <c r="U579" s="40"/>
      <c r="V579" s="28"/>
      <c r="W579" s="37"/>
      <c r="X579" s="37"/>
      <c r="Y579" s="37"/>
      <c r="Z579" s="38"/>
      <c r="AA579" s="31"/>
      <c r="AB579" s="39"/>
      <c r="AC579" s="39"/>
      <c r="AD579" s="39"/>
      <c r="AE579" s="40"/>
      <c r="AF579" s="28"/>
      <c r="AG579" s="37"/>
      <c r="AH579" s="37"/>
      <c r="AI579" s="37"/>
      <c r="AJ579" s="38"/>
      <c r="AT579" s="243">
        <f t="shared" si="16"/>
        <v>0</v>
      </c>
    </row>
    <row r="580" spans="2:46">
      <c r="B580" s="154" t="str">
        <f t="shared" si="17"/>
        <v/>
      </c>
      <c r="C580" s="41"/>
      <c r="D580" s="41"/>
      <c r="E580" s="35"/>
      <c r="F580" s="42"/>
      <c r="G580" s="35"/>
      <c r="H580" s="41"/>
      <c r="I580" s="35"/>
      <c r="J580" s="35"/>
      <c r="K580" s="35"/>
      <c r="L580" s="28"/>
      <c r="M580" s="29"/>
      <c r="N580" s="37"/>
      <c r="O580" s="37"/>
      <c r="P580" s="38"/>
      <c r="Q580" s="31"/>
      <c r="R580" s="39"/>
      <c r="S580" s="39"/>
      <c r="T580" s="39"/>
      <c r="U580" s="40"/>
      <c r="V580" s="28"/>
      <c r="W580" s="37"/>
      <c r="X580" s="37"/>
      <c r="Y580" s="37"/>
      <c r="Z580" s="38"/>
      <c r="AA580" s="31"/>
      <c r="AB580" s="39"/>
      <c r="AC580" s="39"/>
      <c r="AD580" s="39"/>
      <c r="AE580" s="40"/>
      <c r="AF580" s="28"/>
      <c r="AG580" s="37"/>
      <c r="AH580" s="37"/>
      <c r="AI580" s="37"/>
      <c r="AJ580" s="38"/>
      <c r="AT580" s="243">
        <f t="shared" si="16"/>
        <v>0</v>
      </c>
    </row>
    <row r="581" spans="2:46">
      <c r="B581" s="154" t="str">
        <f t="shared" si="17"/>
        <v/>
      </c>
      <c r="C581" s="41"/>
      <c r="D581" s="41"/>
      <c r="E581" s="35"/>
      <c r="F581" s="42"/>
      <c r="G581" s="35"/>
      <c r="H581" s="41"/>
      <c r="I581" s="35"/>
      <c r="J581" s="35"/>
      <c r="K581" s="35"/>
      <c r="L581" s="28"/>
      <c r="M581" s="29"/>
      <c r="N581" s="37"/>
      <c r="O581" s="37"/>
      <c r="P581" s="38"/>
      <c r="Q581" s="31"/>
      <c r="R581" s="39"/>
      <c r="S581" s="39"/>
      <c r="T581" s="39"/>
      <c r="U581" s="40"/>
      <c r="V581" s="28"/>
      <c r="W581" s="37"/>
      <c r="X581" s="37"/>
      <c r="Y581" s="37"/>
      <c r="Z581" s="38"/>
      <c r="AA581" s="31"/>
      <c r="AB581" s="39"/>
      <c r="AC581" s="39"/>
      <c r="AD581" s="39"/>
      <c r="AE581" s="40"/>
      <c r="AF581" s="28"/>
      <c r="AG581" s="37"/>
      <c r="AH581" s="37"/>
      <c r="AI581" s="37"/>
      <c r="AJ581" s="38"/>
      <c r="AT581" s="243">
        <f t="shared" si="16"/>
        <v>0</v>
      </c>
    </row>
    <row r="582" spans="2:46">
      <c r="B582" s="154" t="str">
        <f t="shared" si="17"/>
        <v/>
      </c>
      <c r="C582" s="41"/>
      <c r="D582" s="41"/>
      <c r="E582" s="35"/>
      <c r="F582" s="42"/>
      <c r="G582" s="35"/>
      <c r="H582" s="41"/>
      <c r="I582" s="35"/>
      <c r="J582" s="35"/>
      <c r="K582" s="35"/>
      <c r="L582" s="28"/>
      <c r="M582" s="29"/>
      <c r="N582" s="37"/>
      <c r="O582" s="37"/>
      <c r="P582" s="38"/>
      <c r="Q582" s="31"/>
      <c r="R582" s="39"/>
      <c r="S582" s="39"/>
      <c r="T582" s="39"/>
      <c r="U582" s="40"/>
      <c r="V582" s="28"/>
      <c r="W582" s="37"/>
      <c r="X582" s="37"/>
      <c r="Y582" s="37"/>
      <c r="Z582" s="38"/>
      <c r="AA582" s="31"/>
      <c r="AB582" s="39"/>
      <c r="AC582" s="39"/>
      <c r="AD582" s="39"/>
      <c r="AE582" s="40"/>
      <c r="AF582" s="28"/>
      <c r="AG582" s="37"/>
      <c r="AH582" s="37"/>
      <c r="AI582" s="37"/>
      <c r="AJ582" s="38"/>
      <c r="AT582" s="243">
        <f t="shared" si="16"/>
        <v>0</v>
      </c>
    </row>
    <row r="583" spans="2:46">
      <c r="B583" s="154" t="str">
        <f t="shared" si="17"/>
        <v/>
      </c>
      <c r="C583" s="41"/>
      <c r="D583" s="41"/>
      <c r="E583" s="35"/>
      <c r="F583" s="42"/>
      <c r="G583" s="35"/>
      <c r="H583" s="41"/>
      <c r="I583" s="35"/>
      <c r="J583" s="35"/>
      <c r="K583" s="35"/>
      <c r="L583" s="28"/>
      <c r="M583" s="29"/>
      <c r="N583" s="37"/>
      <c r="O583" s="37"/>
      <c r="P583" s="38"/>
      <c r="Q583" s="31"/>
      <c r="R583" s="39"/>
      <c r="S583" s="39"/>
      <c r="T583" s="39"/>
      <c r="U583" s="40"/>
      <c r="V583" s="28"/>
      <c r="W583" s="37"/>
      <c r="X583" s="37"/>
      <c r="Y583" s="37"/>
      <c r="Z583" s="38"/>
      <c r="AA583" s="31"/>
      <c r="AB583" s="39"/>
      <c r="AC583" s="39"/>
      <c r="AD583" s="39"/>
      <c r="AE583" s="40"/>
      <c r="AF583" s="28"/>
      <c r="AG583" s="37"/>
      <c r="AH583" s="37"/>
      <c r="AI583" s="37"/>
      <c r="AJ583" s="38"/>
      <c r="AT583" s="243">
        <f t="shared" si="16"/>
        <v>0</v>
      </c>
    </row>
    <row r="584" spans="2:46">
      <c r="B584" s="154" t="str">
        <f t="shared" si="17"/>
        <v/>
      </c>
      <c r="C584" s="41"/>
      <c r="D584" s="41"/>
      <c r="E584" s="35"/>
      <c r="F584" s="42"/>
      <c r="G584" s="35"/>
      <c r="H584" s="41"/>
      <c r="I584" s="35"/>
      <c r="J584" s="35"/>
      <c r="K584" s="35"/>
      <c r="L584" s="28"/>
      <c r="M584" s="29"/>
      <c r="N584" s="37"/>
      <c r="O584" s="37"/>
      <c r="P584" s="38"/>
      <c r="Q584" s="31"/>
      <c r="R584" s="39"/>
      <c r="S584" s="39"/>
      <c r="T584" s="39"/>
      <c r="U584" s="40"/>
      <c r="V584" s="28"/>
      <c r="W584" s="37"/>
      <c r="X584" s="37"/>
      <c r="Y584" s="37"/>
      <c r="Z584" s="38"/>
      <c r="AA584" s="31"/>
      <c r="AB584" s="39"/>
      <c r="AC584" s="39"/>
      <c r="AD584" s="39"/>
      <c r="AE584" s="40"/>
      <c r="AF584" s="28"/>
      <c r="AG584" s="37"/>
      <c r="AH584" s="37"/>
      <c r="AI584" s="37"/>
      <c r="AJ584" s="38"/>
      <c r="AT584" s="243">
        <f t="shared" si="16"/>
        <v>0</v>
      </c>
    </row>
    <row r="585" spans="2:46">
      <c r="B585" s="154" t="str">
        <f t="shared" si="17"/>
        <v/>
      </c>
      <c r="C585" s="41"/>
      <c r="D585" s="41"/>
      <c r="E585" s="35"/>
      <c r="F585" s="42"/>
      <c r="G585" s="35"/>
      <c r="H585" s="41"/>
      <c r="I585" s="35"/>
      <c r="J585" s="35"/>
      <c r="K585" s="35"/>
      <c r="L585" s="28"/>
      <c r="M585" s="29"/>
      <c r="N585" s="37"/>
      <c r="O585" s="37"/>
      <c r="P585" s="38"/>
      <c r="Q585" s="31"/>
      <c r="R585" s="39"/>
      <c r="S585" s="39"/>
      <c r="T585" s="39"/>
      <c r="U585" s="40"/>
      <c r="V585" s="28"/>
      <c r="W585" s="37"/>
      <c r="X585" s="37"/>
      <c r="Y585" s="37"/>
      <c r="Z585" s="38"/>
      <c r="AA585" s="31"/>
      <c r="AB585" s="39"/>
      <c r="AC585" s="39"/>
      <c r="AD585" s="39"/>
      <c r="AE585" s="40"/>
      <c r="AF585" s="28"/>
      <c r="AG585" s="37"/>
      <c r="AH585" s="37"/>
      <c r="AI585" s="37"/>
      <c r="AJ585" s="38"/>
      <c r="AT585" s="243">
        <f t="shared" si="16"/>
        <v>0</v>
      </c>
    </row>
    <row r="586" spans="2:46">
      <c r="B586" s="154" t="str">
        <f t="shared" si="17"/>
        <v/>
      </c>
      <c r="C586" s="41"/>
      <c r="D586" s="41"/>
      <c r="E586" s="35"/>
      <c r="F586" s="42"/>
      <c r="G586" s="35"/>
      <c r="H586" s="41"/>
      <c r="I586" s="35"/>
      <c r="J586" s="35"/>
      <c r="K586" s="35"/>
      <c r="L586" s="28"/>
      <c r="M586" s="29"/>
      <c r="N586" s="37"/>
      <c r="O586" s="37"/>
      <c r="P586" s="38"/>
      <c r="Q586" s="31"/>
      <c r="R586" s="39"/>
      <c r="S586" s="39"/>
      <c r="T586" s="39"/>
      <c r="U586" s="40"/>
      <c r="V586" s="28"/>
      <c r="W586" s="37"/>
      <c r="X586" s="37"/>
      <c r="Y586" s="37"/>
      <c r="Z586" s="38"/>
      <c r="AA586" s="31"/>
      <c r="AB586" s="39"/>
      <c r="AC586" s="39"/>
      <c r="AD586" s="39"/>
      <c r="AE586" s="40"/>
      <c r="AF586" s="28"/>
      <c r="AG586" s="37"/>
      <c r="AH586" s="37"/>
      <c r="AI586" s="37"/>
      <c r="AJ586" s="38"/>
      <c r="AT586" s="243">
        <f t="shared" ref="AT586:AT649" si="18">IF(D586="",0,1)</f>
        <v>0</v>
      </c>
    </row>
    <row r="587" spans="2:46">
      <c r="B587" s="154" t="str">
        <f t="shared" si="17"/>
        <v/>
      </c>
      <c r="C587" s="41"/>
      <c r="D587" s="41"/>
      <c r="E587" s="35"/>
      <c r="F587" s="42"/>
      <c r="G587" s="35"/>
      <c r="H587" s="41"/>
      <c r="I587" s="35"/>
      <c r="J587" s="35"/>
      <c r="K587" s="35"/>
      <c r="L587" s="28"/>
      <c r="M587" s="29"/>
      <c r="N587" s="37"/>
      <c r="O587" s="37"/>
      <c r="P587" s="38"/>
      <c r="Q587" s="31"/>
      <c r="R587" s="39"/>
      <c r="S587" s="39"/>
      <c r="T587" s="39"/>
      <c r="U587" s="40"/>
      <c r="V587" s="28"/>
      <c r="W587" s="37"/>
      <c r="X587" s="37"/>
      <c r="Y587" s="37"/>
      <c r="Z587" s="38"/>
      <c r="AA587" s="31"/>
      <c r="AB587" s="39"/>
      <c r="AC587" s="39"/>
      <c r="AD587" s="39"/>
      <c r="AE587" s="40"/>
      <c r="AF587" s="28"/>
      <c r="AG587" s="37"/>
      <c r="AH587" s="37"/>
      <c r="AI587" s="37"/>
      <c r="AJ587" s="38"/>
      <c r="AT587" s="243">
        <f t="shared" si="18"/>
        <v>0</v>
      </c>
    </row>
    <row r="588" spans="2:46">
      <c r="B588" s="154" t="str">
        <f t="shared" ref="B588:B651" si="19">IF(C588="","",1+B587)</f>
        <v/>
      </c>
      <c r="C588" s="41"/>
      <c r="D588" s="41"/>
      <c r="E588" s="35"/>
      <c r="F588" s="42"/>
      <c r="G588" s="35"/>
      <c r="H588" s="41"/>
      <c r="I588" s="35"/>
      <c r="J588" s="35"/>
      <c r="K588" s="35"/>
      <c r="L588" s="28"/>
      <c r="M588" s="29"/>
      <c r="N588" s="37"/>
      <c r="O588" s="37"/>
      <c r="P588" s="38"/>
      <c r="Q588" s="31"/>
      <c r="R588" s="39"/>
      <c r="S588" s="39"/>
      <c r="T588" s="39"/>
      <c r="U588" s="40"/>
      <c r="V588" s="28"/>
      <c r="W588" s="37"/>
      <c r="X588" s="37"/>
      <c r="Y588" s="37"/>
      <c r="Z588" s="38"/>
      <c r="AA588" s="31"/>
      <c r="AB588" s="39"/>
      <c r="AC588" s="39"/>
      <c r="AD588" s="39"/>
      <c r="AE588" s="40"/>
      <c r="AF588" s="28"/>
      <c r="AG588" s="37"/>
      <c r="AH588" s="37"/>
      <c r="AI588" s="37"/>
      <c r="AJ588" s="38"/>
      <c r="AT588" s="243">
        <f t="shared" si="18"/>
        <v>0</v>
      </c>
    </row>
    <row r="589" spans="2:46">
      <c r="B589" s="154" t="str">
        <f t="shared" si="19"/>
        <v/>
      </c>
      <c r="C589" s="41"/>
      <c r="D589" s="41"/>
      <c r="E589" s="35"/>
      <c r="F589" s="42"/>
      <c r="G589" s="35"/>
      <c r="H589" s="41"/>
      <c r="I589" s="35"/>
      <c r="J589" s="35"/>
      <c r="K589" s="35"/>
      <c r="L589" s="28"/>
      <c r="M589" s="29"/>
      <c r="N589" s="37"/>
      <c r="O589" s="37"/>
      <c r="P589" s="38"/>
      <c r="Q589" s="31"/>
      <c r="R589" s="39"/>
      <c r="S589" s="39"/>
      <c r="T589" s="39"/>
      <c r="U589" s="40"/>
      <c r="V589" s="28"/>
      <c r="W589" s="37"/>
      <c r="X589" s="37"/>
      <c r="Y589" s="37"/>
      <c r="Z589" s="38"/>
      <c r="AA589" s="31"/>
      <c r="AB589" s="39"/>
      <c r="AC589" s="39"/>
      <c r="AD589" s="39"/>
      <c r="AE589" s="40"/>
      <c r="AF589" s="28"/>
      <c r="AG589" s="37"/>
      <c r="AH589" s="37"/>
      <c r="AI589" s="37"/>
      <c r="AJ589" s="38"/>
      <c r="AT589" s="243">
        <f t="shared" si="18"/>
        <v>0</v>
      </c>
    </row>
    <row r="590" spans="2:46">
      <c r="B590" s="154" t="str">
        <f t="shared" si="19"/>
        <v/>
      </c>
      <c r="C590" s="41"/>
      <c r="D590" s="41"/>
      <c r="E590" s="35"/>
      <c r="F590" s="42"/>
      <c r="G590" s="35"/>
      <c r="H590" s="41"/>
      <c r="I590" s="35"/>
      <c r="J590" s="35"/>
      <c r="K590" s="35"/>
      <c r="L590" s="28"/>
      <c r="M590" s="29"/>
      <c r="N590" s="37"/>
      <c r="O590" s="37"/>
      <c r="P590" s="38"/>
      <c r="Q590" s="31"/>
      <c r="R590" s="39"/>
      <c r="S590" s="39"/>
      <c r="T590" s="39"/>
      <c r="U590" s="40"/>
      <c r="V590" s="28"/>
      <c r="W590" s="37"/>
      <c r="X590" s="37"/>
      <c r="Y590" s="37"/>
      <c r="Z590" s="38"/>
      <c r="AA590" s="31"/>
      <c r="AB590" s="39"/>
      <c r="AC590" s="39"/>
      <c r="AD590" s="39"/>
      <c r="AE590" s="40"/>
      <c r="AF590" s="28"/>
      <c r="AG590" s="37"/>
      <c r="AH590" s="37"/>
      <c r="AI590" s="37"/>
      <c r="AJ590" s="38"/>
      <c r="AT590" s="243">
        <f t="shared" si="18"/>
        <v>0</v>
      </c>
    </row>
    <row r="591" spans="2:46">
      <c r="B591" s="154" t="str">
        <f t="shared" si="19"/>
        <v/>
      </c>
      <c r="C591" s="41"/>
      <c r="D591" s="41"/>
      <c r="E591" s="35"/>
      <c r="F591" s="42"/>
      <c r="G591" s="35"/>
      <c r="H591" s="41"/>
      <c r="I591" s="35"/>
      <c r="J591" s="35"/>
      <c r="K591" s="35"/>
      <c r="L591" s="28"/>
      <c r="M591" s="29"/>
      <c r="N591" s="37"/>
      <c r="O591" s="37"/>
      <c r="P591" s="38"/>
      <c r="Q591" s="31"/>
      <c r="R591" s="39"/>
      <c r="S591" s="39"/>
      <c r="T591" s="39"/>
      <c r="U591" s="40"/>
      <c r="V591" s="28"/>
      <c r="W591" s="37"/>
      <c r="X591" s="37"/>
      <c r="Y591" s="37"/>
      <c r="Z591" s="38"/>
      <c r="AA591" s="31"/>
      <c r="AB591" s="39"/>
      <c r="AC591" s="39"/>
      <c r="AD591" s="39"/>
      <c r="AE591" s="40"/>
      <c r="AF591" s="28"/>
      <c r="AG591" s="37"/>
      <c r="AH591" s="37"/>
      <c r="AI591" s="37"/>
      <c r="AJ591" s="38"/>
      <c r="AT591" s="243">
        <f t="shared" si="18"/>
        <v>0</v>
      </c>
    </row>
    <row r="592" spans="2:46">
      <c r="B592" s="154" t="str">
        <f t="shared" si="19"/>
        <v/>
      </c>
      <c r="C592" s="41"/>
      <c r="D592" s="41"/>
      <c r="E592" s="35"/>
      <c r="F592" s="42"/>
      <c r="G592" s="35"/>
      <c r="H592" s="41"/>
      <c r="I592" s="35"/>
      <c r="J592" s="35"/>
      <c r="K592" s="35"/>
      <c r="L592" s="28"/>
      <c r="M592" s="29"/>
      <c r="N592" s="37"/>
      <c r="O592" s="37"/>
      <c r="P592" s="38"/>
      <c r="Q592" s="31"/>
      <c r="R592" s="39"/>
      <c r="S592" s="39"/>
      <c r="T592" s="39"/>
      <c r="U592" s="40"/>
      <c r="V592" s="28"/>
      <c r="W592" s="37"/>
      <c r="X592" s="37"/>
      <c r="Y592" s="37"/>
      <c r="Z592" s="38"/>
      <c r="AA592" s="31"/>
      <c r="AB592" s="39"/>
      <c r="AC592" s="39"/>
      <c r="AD592" s="39"/>
      <c r="AE592" s="40"/>
      <c r="AF592" s="28"/>
      <c r="AG592" s="37"/>
      <c r="AH592" s="37"/>
      <c r="AI592" s="37"/>
      <c r="AJ592" s="38"/>
      <c r="AT592" s="243">
        <f t="shared" si="18"/>
        <v>0</v>
      </c>
    </row>
    <row r="593" spans="2:46">
      <c r="B593" s="154" t="str">
        <f t="shared" si="19"/>
        <v/>
      </c>
      <c r="C593" s="41"/>
      <c r="D593" s="41"/>
      <c r="E593" s="35"/>
      <c r="F593" s="42"/>
      <c r="G593" s="35"/>
      <c r="H593" s="41"/>
      <c r="I593" s="35"/>
      <c r="J593" s="35"/>
      <c r="K593" s="35"/>
      <c r="L593" s="28"/>
      <c r="M593" s="29"/>
      <c r="N593" s="37"/>
      <c r="O593" s="37"/>
      <c r="P593" s="38"/>
      <c r="Q593" s="31"/>
      <c r="R593" s="39"/>
      <c r="S593" s="39"/>
      <c r="T593" s="39"/>
      <c r="U593" s="40"/>
      <c r="V593" s="28"/>
      <c r="W593" s="37"/>
      <c r="X593" s="37"/>
      <c r="Y593" s="37"/>
      <c r="Z593" s="38"/>
      <c r="AA593" s="31"/>
      <c r="AB593" s="39"/>
      <c r="AC593" s="39"/>
      <c r="AD593" s="39"/>
      <c r="AE593" s="40"/>
      <c r="AF593" s="28"/>
      <c r="AG593" s="37"/>
      <c r="AH593" s="37"/>
      <c r="AI593" s="37"/>
      <c r="AJ593" s="38"/>
      <c r="AT593" s="243">
        <f t="shared" si="18"/>
        <v>0</v>
      </c>
    </row>
    <row r="594" spans="2:46">
      <c r="B594" s="154" t="str">
        <f t="shared" si="19"/>
        <v/>
      </c>
      <c r="C594" s="41"/>
      <c r="D594" s="41"/>
      <c r="E594" s="35"/>
      <c r="F594" s="42"/>
      <c r="G594" s="35"/>
      <c r="H594" s="41"/>
      <c r="I594" s="35"/>
      <c r="J594" s="35"/>
      <c r="K594" s="35"/>
      <c r="L594" s="28"/>
      <c r="M594" s="29"/>
      <c r="N594" s="37"/>
      <c r="O594" s="37"/>
      <c r="P594" s="38"/>
      <c r="Q594" s="31"/>
      <c r="R594" s="39"/>
      <c r="S594" s="39"/>
      <c r="T594" s="39"/>
      <c r="U594" s="40"/>
      <c r="V594" s="28"/>
      <c r="W594" s="37"/>
      <c r="X594" s="37"/>
      <c r="Y594" s="37"/>
      <c r="Z594" s="38"/>
      <c r="AA594" s="31"/>
      <c r="AB594" s="39"/>
      <c r="AC594" s="39"/>
      <c r="AD594" s="39"/>
      <c r="AE594" s="40"/>
      <c r="AF594" s="28"/>
      <c r="AG594" s="37"/>
      <c r="AH594" s="37"/>
      <c r="AI594" s="37"/>
      <c r="AJ594" s="38"/>
      <c r="AT594" s="243">
        <f t="shared" si="18"/>
        <v>0</v>
      </c>
    </row>
    <row r="595" spans="2:46">
      <c r="B595" s="154" t="str">
        <f t="shared" si="19"/>
        <v/>
      </c>
      <c r="C595" s="41"/>
      <c r="D595" s="41"/>
      <c r="E595" s="35"/>
      <c r="F595" s="42"/>
      <c r="G595" s="35"/>
      <c r="H595" s="41"/>
      <c r="I595" s="35"/>
      <c r="J595" s="35"/>
      <c r="K595" s="35"/>
      <c r="L595" s="28"/>
      <c r="M595" s="29"/>
      <c r="N595" s="37"/>
      <c r="O595" s="37"/>
      <c r="P595" s="38"/>
      <c r="Q595" s="31"/>
      <c r="R595" s="39"/>
      <c r="S595" s="39"/>
      <c r="T595" s="39"/>
      <c r="U595" s="40"/>
      <c r="V595" s="28"/>
      <c r="W595" s="37"/>
      <c r="X595" s="37"/>
      <c r="Y595" s="37"/>
      <c r="Z595" s="38"/>
      <c r="AA595" s="31"/>
      <c r="AB595" s="39"/>
      <c r="AC595" s="39"/>
      <c r="AD595" s="39"/>
      <c r="AE595" s="40"/>
      <c r="AF595" s="28"/>
      <c r="AG595" s="37"/>
      <c r="AH595" s="37"/>
      <c r="AI595" s="37"/>
      <c r="AJ595" s="38"/>
      <c r="AT595" s="243">
        <f t="shared" si="18"/>
        <v>0</v>
      </c>
    </row>
    <row r="596" spans="2:46">
      <c r="B596" s="154" t="str">
        <f t="shared" si="19"/>
        <v/>
      </c>
      <c r="C596" s="41"/>
      <c r="D596" s="41"/>
      <c r="E596" s="35"/>
      <c r="F596" s="42"/>
      <c r="G596" s="35"/>
      <c r="H596" s="41"/>
      <c r="I596" s="35"/>
      <c r="J596" s="35"/>
      <c r="K596" s="35"/>
      <c r="L596" s="28"/>
      <c r="M596" s="29"/>
      <c r="N596" s="37"/>
      <c r="O596" s="37"/>
      <c r="P596" s="38"/>
      <c r="Q596" s="31"/>
      <c r="R596" s="39"/>
      <c r="S596" s="39"/>
      <c r="T596" s="39"/>
      <c r="U596" s="40"/>
      <c r="V596" s="28"/>
      <c r="W596" s="37"/>
      <c r="X596" s="37"/>
      <c r="Y596" s="37"/>
      <c r="Z596" s="38"/>
      <c r="AA596" s="31"/>
      <c r="AB596" s="39"/>
      <c r="AC596" s="39"/>
      <c r="AD596" s="39"/>
      <c r="AE596" s="40"/>
      <c r="AF596" s="28"/>
      <c r="AG596" s="37"/>
      <c r="AH596" s="37"/>
      <c r="AI596" s="37"/>
      <c r="AJ596" s="38"/>
      <c r="AT596" s="243">
        <f t="shared" si="18"/>
        <v>0</v>
      </c>
    </row>
    <row r="597" spans="2:46">
      <c r="B597" s="154" t="str">
        <f t="shared" si="19"/>
        <v/>
      </c>
      <c r="C597" s="41"/>
      <c r="D597" s="41"/>
      <c r="E597" s="35"/>
      <c r="F597" s="42"/>
      <c r="G597" s="35"/>
      <c r="H597" s="41"/>
      <c r="I597" s="35"/>
      <c r="J597" s="35"/>
      <c r="K597" s="35"/>
      <c r="L597" s="28"/>
      <c r="M597" s="29"/>
      <c r="N597" s="37"/>
      <c r="O597" s="37"/>
      <c r="P597" s="38"/>
      <c r="Q597" s="31"/>
      <c r="R597" s="39"/>
      <c r="S597" s="39"/>
      <c r="T597" s="39"/>
      <c r="U597" s="40"/>
      <c r="V597" s="28"/>
      <c r="W597" s="37"/>
      <c r="X597" s="37"/>
      <c r="Y597" s="37"/>
      <c r="Z597" s="38"/>
      <c r="AA597" s="31"/>
      <c r="AB597" s="39"/>
      <c r="AC597" s="39"/>
      <c r="AD597" s="39"/>
      <c r="AE597" s="40"/>
      <c r="AF597" s="28"/>
      <c r="AG597" s="37"/>
      <c r="AH597" s="37"/>
      <c r="AI597" s="37"/>
      <c r="AJ597" s="38"/>
      <c r="AT597" s="243">
        <f t="shared" si="18"/>
        <v>0</v>
      </c>
    </row>
    <row r="598" spans="2:46">
      <c r="B598" s="154" t="str">
        <f t="shared" si="19"/>
        <v/>
      </c>
      <c r="C598" s="41"/>
      <c r="D598" s="41"/>
      <c r="E598" s="35"/>
      <c r="F598" s="42"/>
      <c r="G598" s="35"/>
      <c r="H598" s="41"/>
      <c r="I598" s="35"/>
      <c r="J598" s="35"/>
      <c r="K598" s="35"/>
      <c r="L598" s="28"/>
      <c r="M598" s="29"/>
      <c r="N598" s="37"/>
      <c r="O598" s="37"/>
      <c r="P598" s="38"/>
      <c r="Q598" s="31"/>
      <c r="R598" s="39"/>
      <c r="S598" s="39"/>
      <c r="T598" s="39"/>
      <c r="U598" s="40"/>
      <c r="V598" s="28"/>
      <c r="W598" s="37"/>
      <c r="X598" s="37"/>
      <c r="Y598" s="37"/>
      <c r="Z598" s="38"/>
      <c r="AA598" s="31"/>
      <c r="AB598" s="39"/>
      <c r="AC598" s="39"/>
      <c r="AD598" s="39"/>
      <c r="AE598" s="40"/>
      <c r="AF598" s="28"/>
      <c r="AG598" s="37"/>
      <c r="AH598" s="37"/>
      <c r="AI598" s="37"/>
      <c r="AJ598" s="38"/>
      <c r="AT598" s="243">
        <f t="shared" si="18"/>
        <v>0</v>
      </c>
    </row>
    <row r="599" spans="2:46">
      <c r="B599" s="154" t="str">
        <f t="shared" si="19"/>
        <v/>
      </c>
      <c r="C599" s="41"/>
      <c r="D599" s="41"/>
      <c r="E599" s="35"/>
      <c r="F599" s="42"/>
      <c r="G599" s="35"/>
      <c r="H599" s="41"/>
      <c r="I599" s="35"/>
      <c r="J599" s="35"/>
      <c r="K599" s="35"/>
      <c r="L599" s="28"/>
      <c r="M599" s="29"/>
      <c r="N599" s="37"/>
      <c r="O599" s="37"/>
      <c r="P599" s="38"/>
      <c r="Q599" s="31"/>
      <c r="R599" s="39"/>
      <c r="S599" s="39"/>
      <c r="T599" s="39"/>
      <c r="U599" s="40"/>
      <c r="V599" s="28"/>
      <c r="W599" s="37"/>
      <c r="X599" s="37"/>
      <c r="Y599" s="37"/>
      <c r="Z599" s="38"/>
      <c r="AA599" s="31"/>
      <c r="AB599" s="39"/>
      <c r="AC599" s="39"/>
      <c r="AD599" s="39"/>
      <c r="AE599" s="40"/>
      <c r="AF599" s="28"/>
      <c r="AG599" s="37"/>
      <c r="AH599" s="37"/>
      <c r="AI599" s="37"/>
      <c r="AJ599" s="38"/>
      <c r="AT599" s="243">
        <f t="shared" si="18"/>
        <v>0</v>
      </c>
    </row>
    <row r="600" spans="2:46">
      <c r="B600" s="154" t="str">
        <f t="shared" si="19"/>
        <v/>
      </c>
      <c r="C600" s="41"/>
      <c r="D600" s="41"/>
      <c r="E600" s="35"/>
      <c r="F600" s="42"/>
      <c r="G600" s="35"/>
      <c r="H600" s="41"/>
      <c r="I600" s="35"/>
      <c r="J600" s="35"/>
      <c r="K600" s="35"/>
      <c r="L600" s="28"/>
      <c r="M600" s="29"/>
      <c r="N600" s="37"/>
      <c r="O600" s="37"/>
      <c r="P600" s="38"/>
      <c r="Q600" s="31"/>
      <c r="R600" s="39"/>
      <c r="S600" s="39"/>
      <c r="T600" s="39"/>
      <c r="U600" s="40"/>
      <c r="V600" s="28"/>
      <c r="W600" s="37"/>
      <c r="X600" s="37"/>
      <c r="Y600" s="37"/>
      <c r="Z600" s="38"/>
      <c r="AA600" s="31"/>
      <c r="AB600" s="39"/>
      <c r="AC600" s="39"/>
      <c r="AD600" s="39"/>
      <c r="AE600" s="40"/>
      <c r="AF600" s="28"/>
      <c r="AG600" s="37"/>
      <c r="AH600" s="37"/>
      <c r="AI600" s="37"/>
      <c r="AJ600" s="38"/>
      <c r="AT600" s="243">
        <f t="shared" si="18"/>
        <v>0</v>
      </c>
    </row>
    <row r="601" spans="2:46">
      <c r="B601" s="154" t="str">
        <f t="shared" si="19"/>
        <v/>
      </c>
      <c r="C601" s="41"/>
      <c r="D601" s="41"/>
      <c r="E601" s="35"/>
      <c r="F601" s="42"/>
      <c r="G601" s="35"/>
      <c r="H601" s="41"/>
      <c r="I601" s="35"/>
      <c r="J601" s="35"/>
      <c r="K601" s="35"/>
      <c r="L601" s="28"/>
      <c r="M601" s="29"/>
      <c r="N601" s="37"/>
      <c r="O601" s="37"/>
      <c r="P601" s="38"/>
      <c r="Q601" s="31"/>
      <c r="R601" s="39"/>
      <c r="S601" s="39"/>
      <c r="T601" s="39"/>
      <c r="U601" s="40"/>
      <c r="V601" s="28"/>
      <c r="W601" s="37"/>
      <c r="X601" s="37"/>
      <c r="Y601" s="37"/>
      <c r="Z601" s="38"/>
      <c r="AA601" s="31"/>
      <c r="AB601" s="39"/>
      <c r="AC601" s="39"/>
      <c r="AD601" s="39"/>
      <c r="AE601" s="40"/>
      <c r="AF601" s="28"/>
      <c r="AG601" s="37"/>
      <c r="AH601" s="37"/>
      <c r="AI601" s="37"/>
      <c r="AJ601" s="38"/>
      <c r="AT601" s="243">
        <f t="shared" si="18"/>
        <v>0</v>
      </c>
    </row>
    <row r="602" spans="2:46">
      <c r="B602" s="154" t="str">
        <f t="shared" si="19"/>
        <v/>
      </c>
      <c r="C602" s="41"/>
      <c r="D602" s="41"/>
      <c r="E602" s="35"/>
      <c r="F602" s="42"/>
      <c r="G602" s="35"/>
      <c r="H602" s="41"/>
      <c r="I602" s="35"/>
      <c r="J602" s="35"/>
      <c r="K602" s="35"/>
      <c r="L602" s="28"/>
      <c r="M602" s="29"/>
      <c r="N602" s="37"/>
      <c r="O602" s="37"/>
      <c r="P602" s="38"/>
      <c r="Q602" s="31"/>
      <c r="R602" s="39"/>
      <c r="S602" s="39"/>
      <c r="T602" s="39"/>
      <c r="U602" s="40"/>
      <c r="V602" s="28"/>
      <c r="W602" s="37"/>
      <c r="X602" s="37"/>
      <c r="Y602" s="37"/>
      <c r="Z602" s="38"/>
      <c r="AA602" s="31"/>
      <c r="AB602" s="39"/>
      <c r="AC602" s="39"/>
      <c r="AD602" s="39"/>
      <c r="AE602" s="40"/>
      <c r="AF602" s="28"/>
      <c r="AG602" s="37"/>
      <c r="AH602" s="37"/>
      <c r="AI602" s="37"/>
      <c r="AJ602" s="38"/>
      <c r="AT602" s="243">
        <f t="shared" si="18"/>
        <v>0</v>
      </c>
    </row>
    <row r="603" spans="2:46">
      <c r="B603" s="154" t="str">
        <f t="shared" si="19"/>
        <v/>
      </c>
      <c r="C603" s="41"/>
      <c r="D603" s="41"/>
      <c r="E603" s="35"/>
      <c r="F603" s="42"/>
      <c r="G603" s="35"/>
      <c r="H603" s="41"/>
      <c r="I603" s="35"/>
      <c r="J603" s="35"/>
      <c r="K603" s="35"/>
      <c r="L603" s="28"/>
      <c r="M603" s="29"/>
      <c r="N603" s="37"/>
      <c r="O603" s="37"/>
      <c r="P603" s="38"/>
      <c r="Q603" s="31"/>
      <c r="R603" s="39"/>
      <c r="S603" s="39"/>
      <c r="T603" s="39"/>
      <c r="U603" s="40"/>
      <c r="V603" s="28"/>
      <c r="W603" s="37"/>
      <c r="X603" s="37"/>
      <c r="Y603" s="37"/>
      <c r="Z603" s="38"/>
      <c r="AA603" s="31"/>
      <c r="AB603" s="39"/>
      <c r="AC603" s="39"/>
      <c r="AD603" s="39"/>
      <c r="AE603" s="40"/>
      <c r="AF603" s="28"/>
      <c r="AG603" s="37"/>
      <c r="AH603" s="37"/>
      <c r="AI603" s="37"/>
      <c r="AJ603" s="38"/>
      <c r="AT603" s="243">
        <f t="shared" si="18"/>
        <v>0</v>
      </c>
    </row>
    <row r="604" spans="2:46">
      <c r="B604" s="154" t="str">
        <f t="shared" si="19"/>
        <v/>
      </c>
      <c r="C604" s="41"/>
      <c r="D604" s="41"/>
      <c r="E604" s="35"/>
      <c r="F604" s="42"/>
      <c r="G604" s="35"/>
      <c r="H604" s="41"/>
      <c r="I604" s="35"/>
      <c r="J604" s="35"/>
      <c r="K604" s="35"/>
      <c r="L604" s="28"/>
      <c r="M604" s="29"/>
      <c r="N604" s="37"/>
      <c r="O604" s="37"/>
      <c r="P604" s="38"/>
      <c r="Q604" s="31"/>
      <c r="R604" s="39"/>
      <c r="S604" s="39"/>
      <c r="T604" s="39"/>
      <c r="U604" s="40"/>
      <c r="V604" s="28"/>
      <c r="W604" s="37"/>
      <c r="X604" s="37"/>
      <c r="Y604" s="37"/>
      <c r="Z604" s="38"/>
      <c r="AA604" s="31"/>
      <c r="AB604" s="39"/>
      <c r="AC604" s="39"/>
      <c r="AD604" s="39"/>
      <c r="AE604" s="40"/>
      <c r="AF604" s="28"/>
      <c r="AG604" s="37"/>
      <c r="AH604" s="37"/>
      <c r="AI604" s="37"/>
      <c r="AJ604" s="38"/>
      <c r="AT604" s="243">
        <f t="shared" si="18"/>
        <v>0</v>
      </c>
    </row>
    <row r="605" spans="2:46">
      <c r="B605" s="154" t="str">
        <f t="shared" si="19"/>
        <v/>
      </c>
      <c r="C605" s="41"/>
      <c r="D605" s="41"/>
      <c r="E605" s="35"/>
      <c r="F605" s="42"/>
      <c r="G605" s="35"/>
      <c r="H605" s="41"/>
      <c r="I605" s="35"/>
      <c r="J605" s="35"/>
      <c r="K605" s="35"/>
      <c r="L605" s="28"/>
      <c r="M605" s="29"/>
      <c r="N605" s="37"/>
      <c r="O605" s="37"/>
      <c r="P605" s="38"/>
      <c r="Q605" s="31"/>
      <c r="R605" s="39"/>
      <c r="S605" s="39"/>
      <c r="T605" s="39"/>
      <c r="U605" s="40"/>
      <c r="V605" s="28"/>
      <c r="W605" s="37"/>
      <c r="X605" s="37"/>
      <c r="Y605" s="37"/>
      <c r="Z605" s="38"/>
      <c r="AA605" s="31"/>
      <c r="AB605" s="39"/>
      <c r="AC605" s="39"/>
      <c r="AD605" s="39"/>
      <c r="AE605" s="40"/>
      <c r="AF605" s="28"/>
      <c r="AG605" s="37"/>
      <c r="AH605" s="37"/>
      <c r="AI605" s="37"/>
      <c r="AJ605" s="38"/>
      <c r="AT605" s="243">
        <f t="shared" si="18"/>
        <v>0</v>
      </c>
    </row>
    <row r="606" spans="2:46">
      <c r="B606" s="154" t="str">
        <f t="shared" si="19"/>
        <v/>
      </c>
      <c r="C606" s="41"/>
      <c r="D606" s="41"/>
      <c r="E606" s="35"/>
      <c r="F606" s="42"/>
      <c r="G606" s="35"/>
      <c r="H606" s="41"/>
      <c r="I606" s="35"/>
      <c r="J606" s="35"/>
      <c r="K606" s="35"/>
      <c r="L606" s="28"/>
      <c r="M606" s="29"/>
      <c r="N606" s="37"/>
      <c r="O606" s="37"/>
      <c r="P606" s="38"/>
      <c r="Q606" s="31"/>
      <c r="R606" s="39"/>
      <c r="S606" s="39"/>
      <c r="T606" s="39"/>
      <c r="U606" s="40"/>
      <c r="V606" s="28"/>
      <c r="W606" s="37"/>
      <c r="X606" s="37"/>
      <c r="Y606" s="37"/>
      <c r="Z606" s="38"/>
      <c r="AA606" s="31"/>
      <c r="AB606" s="39"/>
      <c r="AC606" s="39"/>
      <c r="AD606" s="39"/>
      <c r="AE606" s="40"/>
      <c r="AF606" s="28"/>
      <c r="AG606" s="37"/>
      <c r="AH606" s="37"/>
      <c r="AI606" s="37"/>
      <c r="AJ606" s="38"/>
      <c r="AT606" s="243">
        <f t="shared" si="18"/>
        <v>0</v>
      </c>
    </row>
    <row r="607" spans="2:46">
      <c r="B607" s="154" t="str">
        <f t="shared" si="19"/>
        <v/>
      </c>
      <c r="C607" s="41"/>
      <c r="D607" s="41"/>
      <c r="E607" s="35"/>
      <c r="F607" s="42"/>
      <c r="G607" s="35"/>
      <c r="H607" s="41"/>
      <c r="I607" s="35"/>
      <c r="J607" s="35"/>
      <c r="K607" s="35"/>
      <c r="L607" s="28"/>
      <c r="M607" s="29"/>
      <c r="N607" s="37"/>
      <c r="O607" s="37"/>
      <c r="P607" s="38"/>
      <c r="Q607" s="31"/>
      <c r="R607" s="39"/>
      <c r="S607" s="39"/>
      <c r="T607" s="39"/>
      <c r="U607" s="40"/>
      <c r="V607" s="28"/>
      <c r="W607" s="37"/>
      <c r="X607" s="37"/>
      <c r="Y607" s="37"/>
      <c r="Z607" s="38"/>
      <c r="AA607" s="31"/>
      <c r="AB607" s="39"/>
      <c r="AC607" s="39"/>
      <c r="AD607" s="39"/>
      <c r="AE607" s="40"/>
      <c r="AF607" s="28"/>
      <c r="AG607" s="37"/>
      <c r="AH607" s="37"/>
      <c r="AI607" s="37"/>
      <c r="AJ607" s="38"/>
      <c r="AT607" s="243">
        <f t="shared" si="18"/>
        <v>0</v>
      </c>
    </row>
    <row r="608" spans="2:46">
      <c r="B608" s="154" t="str">
        <f t="shared" si="19"/>
        <v/>
      </c>
      <c r="C608" s="41"/>
      <c r="D608" s="41"/>
      <c r="E608" s="35"/>
      <c r="F608" s="42"/>
      <c r="G608" s="35"/>
      <c r="H608" s="41"/>
      <c r="I608" s="35"/>
      <c r="J608" s="35"/>
      <c r="K608" s="35"/>
      <c r="L608" s="28"/>
      <c r="M608" s="29"/>
      <c r="N608" s="37"/>
      <c r="O608" s="37"/>
      <c r="P608" s="38"/>
      <c r="Q608" s="31"/>
      <c r="R608" s="39"/>
      <c r="S608" s="39"/>
      <c r="T608" s="39"/>
      <c r="U608" s="40"/>
      <c r="V608" s="28"/>
      <c r="W608" s="37"/>
      <c r="X608" s="37"/>
      <c r="Y608" s="37"/>
      <c r="Z608" s="38"/>
      <c r="AA608" s="31"/>
      <c r="AB608" s="39"/>
      <c r="AC608" s="39"/>
      <c r="AD608" s="39"/>
      <c r="AE608" s="40"/>
      <c r="AF608" s="28"/>
      <c r="AG608" s="37"/>
      <c r="AH608" s="37"/>
      <c r="AI608" s="37"/>
      <c r="AJ608" s="38"/>
      <c r="AT608" s="243">
        <f t="shared" si="18"/>
        <v>0</v>
      </c>
    </row>
    <row r="609" spans="2:46">
      <c r="B609" s="154" t="str">
        <f t="shared" si="19"/>
        <v/>
      </c>
      <c r="C609" s="41"/>
      <c r="D609" s="41"/>
      <c r="E609" s="35"/>
      <c r="F609" s="42"/>
      <c r="G609" s="35"/>
      <c r="H609" s="41"/>
      <c r="I609" s="35"/>
      <c r="J609" s="35"/>
      <c r="K609" s="35"/>
      <c r="L609" s="28"/>
      <c r="M609" s="29"/>
      <c r="N609" s="37"/>
      <c r="O609" s="37"/>
      <c r="P609" s="38"/>
      <c r="Q609" s="31"/>
      <c r="R609" s="39"/>
      <c r="S609" s="39"/>
      <c r="T609" s="39"/>
      <c r="U609" s="40"/>
      <c r="V609" s="28"/>
      <c r="W609" s="37"/>
      <c r="X609" s="37"/>
      <c r="Y609" s="37"/>
      <c r="Z609" s="38"/>
      <c r="AA609" s="31"/>
      <c r="AB609" s="39"/>
      <c r="AC609" s="39"/>
      <c r="AD609" s="39"/>
      <c r="AE609" s="40"/>
      <c r="AF609" s="28"/>
      <c r="AG609" s="37"/>
      <c r="AH609" s="37"/>
      <c r="AI609" s="37"/>
      <c r="AJ609" s="38"/>
      <c r="AT609" s="243">
        <f t="shared" si="18"/>
        <v>0</v>
      </c>
    </row>
    <row r="610" spans="2:46">
      <c r="B610" s="154" t="str">
        <f t="shared" si="19"/>
        <v/>
      </c>
      <c r="C610" s="41"/>
      <c r="D610" s="41"/>
      <c r="E610" s="35"/>
      <c r="F610" s="42"/>
      <c r="G610" s="35"/>
      <c r="H610" s="41"/>
      <c r="I610" s="35"/>
      <c r="J610" s="35"/>
      <c r="K610" s="35"/>
      <c r="L610" s="28"/>
      <c r="M610" s="29"/>
      <c r="N610" s="37"/>
      <c r="O610" s="37"/>
      <c r="P610" s="38"/>
      <c r="Q610" s="31"/>
      <c r="R610" s="39"/>
      <c r="S610" s="39"/>
      <c r="T610" s="39"/>
      <c r="U610" s="40"/>
      <c r="V610" s="28"/>
      <c r="W610" s="37"/>
      <c r="X610" s="37"/>
      <c r="Y610" s="37"/>
      <c r="Z610" s="38"/>
      <c r="AA610" s="31"/>
      <c r="AB610" s="39"/>
      <c r="AC610" s="39"/>
      <c r="AD610" s="39"/>
      <c r="AE610" s="40"/>
      <c r="AF610" s="28"/>
      <c r="AG610" s="37"/>
      <c r="AH610" s="37"/>
      <c r="AI610" s="37"/>
      <c r="AJ610" s="38"/>
      <c r="AT610" s="243">
        <f t="shared" si="18"/>
        <v>0</v>
      </c>
    </row>
    <row r="611" spans="2:46">
      <c r="B611" s="154" t="str">
        <f t="shared" si="19"/>
        <v/>
      </c>
      <c r="C611" s="41"/>
      <c r="D611" s="41"/>
      <c r="E611" s="35"/>
      <c r="F611" s="42"/>
      <c r="G611" s="35"/>
      <c r="H611" s="41"/>
      <c r="I611" s="35"/>
      <c r="J611" s="35"/>
      <c r="K611" s="35"/>
      <c r="L611" s="28"/>
      <c r="M611" s="29"/>
      <c r="N611" s="37"/>
      <c r="O611" s="37"/>
      <c r="P611" s="38"/>
      <c r="Q611" s="31"/>
      <c r="R611" s="39"/>
      <c r="S611" s="39"/>
      <c r="T611" s="39"/>
      <c r="U611" s="40"/>
      <c r="V611" s="28"/>
      <c r="W611" s="37"/>
      <c r="X611" s="37"/>
      <c r="Y611" s="37"/>
      <c r="Z611" s="38"/>
      <c r="AA611" s="31"/>
      <c r="AB611" s="39"/>
      <c r="AC611" s="39"/>
      <c r="AD611" s="39"/>
      <c r="AE611" s="40"/>
      <c r="AF611" s="28"/>
      <c r="AG611" s="37"/>
      <c r="AH611" s="37"/>
      <c r="AI611" s="37"/>
      <c r="AJ611" s="38"/>
      <c r="AT611" s="243">
        <f t="shared" si="18"/>
        <v>0</v>
      </c>
    </row>
    <row r="612" spans="2:46">
      <c r="B612" s="154" t="str">
        <f t="shared" si="19"/>
        <v/>
      </c>
      <c r="C612" s="41"/>
      <c r="D612" s="41"/>
      <c r="E612" s="35"/>
      <c r="F612" s="42"/>
      <c r="G612" s="35"/>
      <c r="H612" s="41"/>
      <c r="I612" s="35"/>
      <c r="J612" s="35"/>
      <c r="K612" s="35"/>
      <c r="L612" s="28"/>
      <c r="M612" s="29"/>
      <c r="N612" s="37"/>
      <c r="O612" s="37"/>
      <c r="P612" s="38"/>
      <c r="Q612" s="31"/>
      <c r="R612" s="39"/>
      <c r="S612" s="39"/>
      <c r="T612" s="39"/>
      <c r="U612" s="40"/>
      <c r="V612" s="28"/>
      <c r="W612" s="37"/>
      <c r="X612" s="37"/>
      <c r="Y612" s="37"/>
      <c r="Z612" s="38"/>
      <c r="AA612" s="31"/>
      <c r="AB612" s="39"/>
      <c r="AC612" s="39"/>
      <c r="AD612" s="39"/>
      <c r="AE612" s="40"/>
      <c r="AF612" s="28"/>
      <c r="AG612" s="37"/>
      <c r="AH612" s="37"/>
      <c r="AI612" s="37"/>
      <c r="AJ612" s="38"/>
      <c r="AT612" s="243">
        <f t="shared" si="18"/>
        <v>0</v>
      </c>
    </row>
    <row r="613" spans="2:46">
      <c r="B613" s="154" t="str">
        <f t="shared" si="19"/>
        <v/>
      </c>
      <c r="C613" s="41"/>
      <c r="D613" s="41"/>
      <c r="E613" s="35"/>
      <c r="F613" s="42"/>
      <c r="G613" s="35"/>
      <c r="H613" s="41"/>
      <c r="I613" s="35"/>
      <c r="J613" s="35"/>
      <c r="K613" s="35"/>
      <c r="L613" s="28"/>
      <c r="M613" s="29"/>
      <c r="N613" s="37"/>
      <c r="O613" s="37"/>
      <c r="P613" s="38"/>
      <c r="Q613" s="31"/>
      <c r="R613" s="39"/>
      <c r="S613" s="39"/>
      <c r="T613" s="39"/>
      <c r="U613" s="40"/>
      <c r="V613" s="28"/>
      <c r="W613" s="37"/>
      <c r="X613" s="37"/>
      <c r="Y613" s="37"/>
      <c r="Z613" s="38"/>
      <c r="AA613" s="31"/>
      <c r="AB613" s="39"/>
      <c r="AC613" s="39"/>
      <c r="AD613" s="39"/>
      <c r="AE613" s="40"/>
      <c r="AF613" s="28"/>
      <c r="AG613" s="37"/>
      <c r="AH613" s="37"/>
      <c r="AI613" s="37"/>
      <c r="AJ613" s="38"/>
      <c r="AT613" s="243">
        <f t="shared" si="18"/>
        <v>0</v>
      </c>
    </row>
    <row r="614" spans="2:46">
      <c r="B614" s="154" t="str">
        <f t="shared" si="19"/>
        <v/>
      </c>
      <c r="C614" s="41"/>
      <c r="D614" s="41"/>
      <c r="E614" s="35"/>
      <c r="F614" s="42"/>
      <c r="G614" s="35"/>
      <c r="H614" s="41"/>
      <c r="I614" s="35"/>
      <c r="J614" s="35"/>
      <c r="K614" s="35"/>
      <c r="L614" s="28"/>
      <c r="M614" s="29"/>
      <c r="N614" s="37"/>
      <c r="O614" s="37"/>
      <c r="P614" s="38"/>
      <c r="Q614" s="31"/>
      <c r="R614" s="39"/>
      <c r="S614" s="39"/>
      <c r="T614" s="39"/>
      <c r="U614" s="40"/>
      <c r="V614" s="28"/>
      <c r="W614" s="37"/>
      <c r="X614" s="37"/>
      <c r="Y614" s="37"/>
      <c r="Z614" s="38"/>
      <c r="AA614" s="31"/>
      <c r="AB614" s="39"/>
      <c r="AC614" s="39"/>
      <c r="AD614" s="39"/>
      <c r="AE614" s="40"/>
      <c r="AF614" s="28"/>
      <c r="AG614" s="37"/>
      <c r="AH614" s="37"/>
      <c r="AI614" s="37"/>
      <c r="AJ614" s="38"/>
      <c r="AT614" s="243">
        <f t="shared" si="18"/>
        <v>0</v>
      </c>
    </row>
    <row r="615" spans="2:46">
      <c r="B615" s="154" t="str">
        <f t="shared" si="19"/>
        <v/>
      </c>
      <c r="C615" s="41"/>
      <c r="D615" s="41"/>
      <c r="E615" s="35"/>
      <c r="F615" s="42"/>
      <c r="G615" s="35"/>
      <c r="H615" s="41"/>
      <c r="I615" s="35"/>
      <c r="J615" s="35"/>
      <c r="K615" s="35"/>
      <c r="L615" s="28"/>
      <c r="M615" s="29"/>
      <c r="N615" s="37"/>
      <c r="O615" s="37"/>
      <c r="P615" s="38"/>
      <c r="Q615" s="31"/>
      <c r="R615" s="39"/>
      <c r="S615" s="39"/>
      <c r="T615" s="39"/>
      <c r="U615" s="40"/>
      <c r="V615" s="28"/>
      <c r="W615" s="37"/>
      <c r="X615" s="37"/>
      <c r="Y615" s="37"/>
      <c r="Z615" s="38"/>
      <c r="AA615" s="31"/>
      <c r="AB615" s="39"/>
      <c r="AC615" s="39"/>
      <c r="AD615" s="39"/>
      <c r="AE615" s="40"/>
      <c r="AF615" s="28"/>
      <c r="AG615" s="37"/>
      <c r="AH615" s="37"/>
      <c r="AI615" s="37"/>
      <c r="AJ615" s="38"/>
      <c r="AT615" s="243">
        <f t="shared" si="18"/>
        <v>0</v>
      </c>
    </row>
    <row r="616" spans="2:46">
      <c r="B616" s="154" t="str">
        <f t="shared" si="19"/>
        <v/>
      </c>
      <c r="C616" s="41"/>
      <c r="D616" s="41"/>
      <c r="E616" s="35"/>
      <c r="F616" s="42"/>
      <c r="G616" s="35"/>
      <c r="H616" s="41"/>
      <c r="I616" s="35"/>
      <c r="J616" s="35"/>
      <c r="K616" s="35"/>
      <c r="L616" s="28"/>
      <c r="M616" s="29"/>
      <c r="N616" s="37"/>
      <c r="O616" s="37"/>
      <c r="P616" s="38"/>
      <c r="Q616" s="31"/>
      <c r="R616" s="39"/>
      <c r="S616" s="39"/>
      <c r="T616" s="39"/>
      <c r="U616" s="40"/>
      <c r="V616" s="28"/>
      <c r="W616" s="37"/>
      <c r="X616" s="37"/>
      <c r="Y616" s="37"/>
      <c r="Z616" s="38"/>
      <c r="AA616" s="31"/>
      <c r="AB616" s="39"/>
      <c r="AC616" s="39"/>
      <c r="AD616" s="39"/>
      <c r="AE616" s="40"/>
      <c r="AF616" s="28"/>
      <c r="AG616" s="37"/>
      <c r="AH616" s="37"/>
      <c r="AI616" s="37"/>
      <c r="AJ616" s="38"/>
      <c r="AT616" s="243">
        <f t="shared" si="18"/>
        <v>0</v>
      </c>
    </row>
    <row r="617" spans="2:46">
      <c r="B617" s="154" t="str">
        <f t="shared" si="19"/>
        <v/>
      </c>
      <c r="C617" s="41"/>
      <c r="D617" s="41"/>
      <c r="E617" s="35"/>
      <c r="F617" s="42"/>
      <c r="G617" s="35"/>
      <c r="H617" s="41"/>
      <c r="I617" s="35"/>
      <c r="J617" s="35"/>
      <c r="K617" s="35"/>
      <c r="L617" s="28"/>
      <c r="M617" s="29"/>
      <c r="N617" s="37"/>
      <c r="O617" s="37"/>
      <c r="P617" s="38"/>
      <c r="Q617" s="31"/>
      <c r="R617" s="39"/>
      <c r="S617" s="39"/>
      <c r="T617" s="39"/>
      <c r="U617" s="40"/>
      <c r="V617" s="28"/>
      <c r="W617" s="37"/>
      <c r="X617" s="37"/>
      <c r="Y617" s="37"/>
      <c r="Z617" s="38"/>
      <c r="AA617" s="31"/>
      <c r="AB617" s="39"/>
      <c r="AC617" s="39"/>
      <c r="AD617" s="39"/>
      <c r="AE617" s="40"/>
      <c r="AF617" s="28"/>
      <c r="AG617" s="37"/>
      <c r="AH617" s="37"/>
      <c r="AI617" s="37"/>
      <c r="AJ617" s="38"/>
      <c r="AT617" s="243">
        <f t="shared" si="18"/>
        <v>0</v>
      </c>
    </row>
    <row r="618" spans="2:46">
      <c r="B618" s="154" t="str">
        <f t="shared" si="19"/>
        <v/>
      </c>
      <c r="C618" s="41"/>
      <c r="D618" s="41"/>
      <c r="E618" s="35"/>
      <c r="F618" s="42"/>
      <c r="G618" s="35"/>
      <c r="H618" s="41"/>
      <c r="I618" s="35"/>
      <c r="J618" s="35"/>
      <c r="K618" s="35"/>
      <c r="L618" s="28"/>
      <c r="M618" s="29"/>
      <c r="N618" s="37"/>
      <c r="O618" s="37"/>
      <c r="P618" s="38"/>
      <c r="Q618" s="31"/>
      <c r="R618" s="39"/>
      <c r="S618" s="39"/>
      <c r="T618" s="39"/>
      <c r="U618" s="40"/>
      <c r="V618" s="28"/>
      <c r="W618" s="37"/>
      <c r="X618" s="37"/>
      <c r="Y618" s="37"/>
      <c r="Z618" s="38"/>
      <c r="AA618" s="31"/>
      <c r="AB618" s="39"/>
      <c r="AC618" s="39"/>
      <c r="AD618" s="39"/>
      <c r="AE618" s="40"/>
      <c r="AF618" s="28"/>
      <c r="AG618" s="37"/>
      <c r="AH618" s="37"/>
      <c r="AI618" s="37"/>
      <c r="AJ618" s="38"/>
      <c r="AT618" s="243">
        <f t="shared" si="18"/>
        <v>0</v>
      </c>
    </row>
    <row r="619" spans="2:46">
      <c r="B619" s="154" t="str">
        <f t="shared" si="19"/>
        <v/>
      </c>
      <c r="C619" s="41"/>
      <c r="D619" s="41"/>
      <c r="E619" s="35"/>
      <c r="F619" s="42"/>
      <c r="G619" s="35"/>
      <c r="H619" s="41"/>
      <c r="I619" s="35"/>
      <c r="J619" s="35"/>
      <c r="K619" s="35"/>
      <c r="L619" s="28"/>
      <c r="M619" s="29"/>
      <c r="N619" s="37"/>
      <c r="O619" s="37"/>
      <c r="P619" s="38"/>
      <c r="Q619" s="31"/>
      <c r="R619" s="39"/>
      <c r="S619" s="39"/>
      <c r="T619" s="39"/>
      <c r="U619" s="40"/>
      <c r="V619" s="28"/>
      <c r="W619" s="37"/>
      <c r="X619" s="37"/>
      <c r="Y619" s="37"/>
      <c r="Z619" s="38"/>
      <c r="AA619" s="31"/>
      <c r="AB619" s="39"/>
      <c r="AC619" s="39"/>
      <c r="AD619" s="39"/>
      <c r="AE619" s="40"/>
      <c r="AF619" s="28"/>
      <c r="AG619" s="37"/>
      <c r="AH619" s="37"/>
      <c r="AI619" s="37"/>
      <c r="AJ619" s="38"/>
      <c r="AT619" s="243">
        <f t="shared" si="18"/>
        <v>0</v>
      </c>
    </row>
    <row r="620" spans="2:46">
      <c r="B620" s="154" t="str">
        <f t="shared" si="19"/>
        <v/>
      </c>
      <c r="C620" s="41"/>
      <c r="D620" s="41"/>
      <c r="E620" s="35"/>
      <c r="F620" s="42"/>
      <c r="G620" s="35"/>
      <c r="H620" s="41"/>
      <c r="I620" s="35"/>
      <c r="J620" s="35"/>
      <c r="K620" s="35"/>
      <c r="L620" s="28"/>
      <c r="M620" s="29"/>
      <c r="N620" s="37"/>
      <c r="O620" s="37"/>
      <c r="P620" s="38"/>
      <c r="Q620" s="31"/>
      <c r="R620" s="39"/>
      <c r="S620" s="39"/>
      <c r="T620" s="39"/>
      <c r="U620" s="40"/>
      <c r="V620" s="28"/>
      <c r="W620" s="37"/>
      <c r="X620" s="37"/>
      <c r="Y620" s="37"/>
      <c r="Z620" s="38"/>
      <c r="AA620" s="31"/>
      <c r="AB620" s="39"/>
      <c r="AC620" s="39"/>
      <c r="AD620" s="39"/>
      <c r="AE620" s="40"/>
      <c r="AF620" s="28"/>
      <c r="AG620" s="37"/>
      <c r="AH620" s="37"/>
      <c r="AI620" s="37"/>
      <c r="AJ620" s="38"/>
      <c r="AT620" s="243">
        <f t="shared" si="18"/>
        <v>0</v>
      </c>
    </row>
    <row r="621" spans="2:46">
      <c r="B621" s="154" t="str">
        <f t="shared" si="19"/>
        <v/>
      </c>
      <c r="C621" s="41"/>
      <c r="D621" s="41"/>
      <c r="E621" s="35"/>
      <c r="F621" s="42"/>
      <c r="G621" s="35"/>
      <c r="H621" s="41"/>
      <c r="I621" s="35"/>
      <c r="J621" s="35"/>
      <c r="K621" s="35"/>
      <c r="L621" s="28"/>
      <c r="M621" s="29"/>
      <c r="N621" s="37"/>
      <c r="O621" s="37"/>
      <c r="P621" s="38"/>
      <c r="Q621" s="31"/>
      <c r="R621" s="39"/>
      <c r="S621" s="39"/>
      <c r="T621" s="39"/>
      <c r="U621" s="40"/>
      <c r="V621" s="28"/>
      <c r="W621" s="37"/>
      <c r="X621" s="37"/>
      <c r="Y621" s="37"/>
      <c r="Z621" s="38"/>
      <c r="AA621" s="31"/>
      <c r="AB621" s="39"/>
      <c r="AC621" s="39"/>
      <c r="AD621" s="39"/>
      <c r="AE621" s="40"/>
      <c r="AF621" s="28"/>
      <c r="AG621" s="37"/>
      <c r="AH621" s="37"/>
      <c r="AI621" s="37"/>
      <c r="AJ621" s="38"/>
      <c r="AT621" s="243">
        <f t="shared" si="18"/>
        <v>0</v>
      </c>
    </row>
    <row r="622" spans="2:46">
      <c r="B622" s="154" t="str">
        <f t="shared" si="19"/>
        <v/>
      </c>
      <c r="C622" s="41"/>
      <c r="D622" s="41"/>
      <c r="E622" s="35"/>
      <c r="F622" s="42"/>
      <c r="G622" s="35"/>
      <c r="H622" s="41"/>
      <c r="I622" s="35"/>
      <c r="J622" s="35"/>
      <c r="K622" s="35"/>
      <c r="L622" s="28"/>
      <c r="M622" s="29"/>
      <c r="N622" s="37"/>
      <c r="O622" s="37"/>
      <c r="P622" s="38"/>
      <c r="Q622" s="31"/>
      <c r="R622" s="39"/>
      <c r="S622" s="39"/>
      <c r="T622" s="39"/>
      <c r="U622" s="40"/>
      <c r="V622" s="28"/>
      <c r="W622" s="37"/>
      <c r="X622" s="37"/>
      <c r="Y622" s="37"/>
      <c r="Z622" s="38"/>
      <c r="AA622" s="31"/>
      <c r="AB622" s="39"/>
      <c r="AC622" s="39"/>
      <c r="AD622" s="39"/>
      <c r="AE622" s="40"/>
      <c r="AF622" s="28"/>
      <c r="AG622" s="37"/>
      <c r="AH622" s="37"/>
      <c r="AI622" s="37"/>
      <c r="AJ622" s="38"/>
      <c r="AT622" s="243">
        <f t="shared" si="18"/>
        <v>0</v>
      </c>
    </row>
    <row r="623" spans="2:46">
      <c r="B623" s="154" t="str">
        <f t="shared" si="19"/>
        <v/>
      </c>
      <c r="C623" s="41"/>
      <c r="D623" s="41"/>
      <c r="E623" s="35"/>
      <c r="F623" s="42"/>
      <c r="G623" s="35"/>
      <c r="H623" s="41"/>
      <c r="I623" s="35"/>
      <c r="J623" s="35"/>
      <c r="K623" s="35"/>
      <c r="L623" s="28"/>
      <c r="M623" s="29"/>
      <c r="N623" s="37"/>
      <c r="O623" s="37"/>
      <c r="P623" s="38"/>
      <c r="Q623" s="31"/>
      <c r="R623" s="39"/>
      <c r="S623" s="39"/>
      <c r="T623" s="39"/>
      <c r="U623" s="40"/>
      <c r="V623" s="28"/>
      <c r="W623" s="37"/>
      <c r="X623" s="37"/>
      <c r="Y623" s="37"/>
      <c r="Z623" s="38"/>
      <c r="AA623" s="31"/>
      <c r="AB623" s="39"/>
      <c r="AC623" s="39"/>
      <c r="AD623" s="39"/>
      <c r="AE623" s="40"/>
      <c r="AF623" s="28"/>
      <c r="AG623" s="37"/>
      <c r="AH623" s="37"/>
      <c r="AI623" s="37"/>
      <c r="AJ623" s="38"/>
      <c r="AT623" s="243">
        <f t="shared" si="18"/>
        <v>0</v>
      </c>
    </row>
    <row r="624" spans="2:46">
      <c r="B624" s="154" t="str">
        <f t="shared" si="19"/>
        <v/>
      </c>
      <c r="C624" s="41"/>
      <c r="D624" s="41"/>
      <c r="E624" s="35"/>
      <c r="F624" s="42"/>
      <c r="G624" s="35"/>
      <c r="H624" s="41"/>
      <c r="I624" s="35"/>
      <c r="J624" s="35"/>
      <c r="K624" s="35"/>
      <c r="L624" s="28"/>
      <c r="M624" s="29"/>
      <c r="N624" s="37"/>
      <c r="O624" s="37"/>
      <c r="P624" s="38"/>
      <c r="Q624" s="31"/>
      <c r="R624" s="39"/>
      <c r="S624" s="39"/>
      <c r="T624" s="39"/>
      <c r="U624" s="40"/>
      <c r="V624" s="28"/>
      <c r="W624" s="37"/>
      <c r="X624" s="37"/>
      <c r="Y624" s="37"/>
      <c r="Z624" s="38"/>
      <c r="AA624" s="31"/>
      <c r="AB624" s="39"/>
      <c r="AC624" s="39"/>
      <c r="AD624" s="39"/>
      <c r="AE624" s="40"/>
      <c r="AF624" s="28"/>
      <c r="AG624" s="37"/>
      <c r="AH624" s="37"/>
      <c r="AI624" s="37"/>
      <c r="AJ624" s="38"/>
      <c r="AT624" s="243">
        <f t="shared" si="18"/>
        <v>0</v>
      </c>
    </row>
    <row r="625" spans="2:46">
      <c r="B625" s="154" t="str">
        <f t="shared" si="19"/>
        <v/>
      </c>
      <c r="C625" s="41"/>
      <c r="D625" s="41"/>
      <c r="E625" s="35"/>
      <c r="F625" s="42"/>
      <c r="G625" s="35"/>
      <c r="H625" s="41"/>
      <c r="I625" s="35"/>
      <c r="J625" s="35"/>
      <c r="K625" s="35"/>
      <c r="L625" s="28"/>
      <c r="M625" s="29"/>
      <c r="N625" s="37"/>
      <c r="O625" s="37"/>
      <c r="P625" s="38"/>
      <c r="Q625" s="31"/>
      <c r="R625" s="39"/>
      <c r="S625" s="39"/>
      <c r="T625" s="39"/>
      <c r="U625" s="40"/>
      <c r="V625" s="28"/>
      <c r="W625" s="37"/>
      <c r="X625" s="37"/>
      <c r="Y625" s="37"/>
      <c r="Z625" s="38"/>
      <c r="AA625" s="31"/>
      <c r="AB625" s="39"/>
      <c r="AC625" s="39"/>
      <c r="AD625" s="39"/>
      <c r="AE625" s="40"/>
      <c r="AF625" s="28"/>
      <c r="AG625" s="37"/>
      <c r="AH625" s="37"/>
      <c r="AI625" s="37"/>
      <c r="AJ625" s="38"/>
      <c r="AT625" s="243">
        <f t="shared" si="18"/>
        <v>0</v>
      </c>
    </row>
    <row r="626" spans="2:46">
      <c r="B626" s="154" t="str">
        <f t="shared" si="19"/>
        <v/>
      </c>
      <c r="C626" s="41"/>
      <c r="D626" s="41"/>
      <c r="E626" s="35"/>
      <c r="F626" s="42"/>
      <c r="G626" s="35"/>
      <c r="H626" s="41"/>
      <c r="I626" s="35"/>
      <c r="J626" s="35"/>
      <c r="K626" s="35"/>
      <c r="L626" s="28"/>
      <c r="M626" s="29"/>
      <c r="N626" s="37"/>
      <c r="O626" s="37"/>
      <c r="P626" s="38"/>
      <c r="Q626" s="31"/>
      <c r="R626" s="39"/>
      <c r="S626" s="39"/>
      <c r="T626" s="39"/>
      <c r="U626" s="40"/>
      <c r="V626" s="28"/>
      <c r="W626" s="37"/>
      <c r="X626" s="37"/>
      <c r="Y626" s="37"/>
      <c r="Z626" s="38"/>
      <c r="AA626" s="31"/>
      <c r="AB626" s="39"/>
      <c r="AC626" s="39"/>
      <c r="AD626" s="39"/>
      <c r="AE626" s="40"/>
      <c r="AF626" s="28"/>
      <c r="AG626" s="37"/>
      <c r="AH626" s="37"/>
      <c r="AI626" s="37"/>
      <c r="AJ626" s="38"/>
      <c r="AT626" s="243">
        <f t="shared" si="18"/>
        <v>0</v>
      </c>
    </row>
    <row r="627" spans="2:46">
      <c r="B627" s="154" t="str">
        <f t="shared" si="19"/>
        <v/>
      </c>
      <c r="C627" s="41"/>
      <c r="D627" s="41"/>
      <c r="E627" s="35"/>
      <c r="F627" s="42"/>
      <c r="G627" s="35"/>
      <c r="H627" s="41"/>
      <c r="I627" s="35"/>
      <c r="J627" s="35"/>
      <c r="K627" s="35"/>
      <c r="L627" s="28"/>
      <c r="M627" s="29"/>
      <c r="N627" s="37"/>
      <c r="O627" s="37"/>
      <c r="P627" s="38"/>
      <c r="Q627" s="31"/>
      <c r="R627" s="39"/>
      <c r="S627" s="39"/>
      <c r="T627" s="39"/>
      <c r="U627" s="40"/>
      <c r="V627" s="28"/>
      <c r="W627" s="37"/>
      <c r="X627" s="37"/>
      <c r="Y627" s="37"/>
      <c r="Z627" s="38"/>
      <c r="AA627" s="31"/>
      <c r="AB627" s="39"/>
      <c r="AC627" s="39"/>
      <c r="AD627" s="39"/>
      <c r="AE627" s="40"/>
      <c r="AF627" s="28"/>
      <c r="AG627" s="37"/>
      <c r="AH627" s="37"/>
      <c r="AI627" s="37"/>
      <c r="AJ627" s="38"/>
      <c r="AT627" s="243">
        <f t="shared" si="18"/>
        <v>0</v>
      </c>
    </row>
    <row r="628" spans="2:46">
      <c r="B628" s="154" t="str">
        <f t="shared" si="19"/>
        <v/>
      </c>
      <c r="C628" s="41"/>
      <c r="D628" s="41"/>
      <c r="E628" s="35"/>
      <c r="F628" s="42"/>
      <c r="G628" s="35"/>
      <c r="H628" s="41"/>
      <c r="I628" s="35"/>
      <c r="J628" s="35"/>
      <c r="K628" s="35"/>
      <c r="L628" s="28"/>
      <c r="M628" s="29"/>
      <c r="N628" s="37"/>
      <c r="O628" s="37"/>
      <c r="P628" s="38"/>
      <c r="Q628" s="31"/>
      <c r="R628" s="39"/>
      <c r="S628" s="39"/>
      <c r="T628" s="39"/>
      <c r="U628" s="40"/>
      <c r="V628" s="28"/>
      <c r="W628" s="37"/>
      <c r="X628" s="37"/>
      <c r="Y628" s="37"/>
      <c r="Z628" s="38"/>
      <c r="AA628" s="31"/>
      <c r="AB628" s="39"/>
      <c r="AC628" s="39"/>
      <c r="AD628" s="39"/>
      <c r="AE628" s="40"/>
      <c r="AF628" s="28"/>
      <c r="AG628" s="37"/>
      <c r="AH628" s="37"/>
      <c r="AI628" s="37"/>
      <c r="AJ628" s="38"/>
      <c r="AT628" s="243">
        <f t="shared" si="18"/>
        <v>0</v>
      </c>
    </row>
    <row r="629" spans="2:46">
      <c r="B629" s="154" t="str">
        <f t="shared" si="19"/>
        <v/>
      </c>
      <c r="C629" s="41"/>
      <c r="D629" s="41"/>
      <c r="E629" s="35"/>
      <c r="F629" s="42"/>
      <c r="G629" s="35"/>
      <c r="H629" s="41"/>
      <c r="I629" s="35"/>
      <c r="J629" s="35"/>
      <c r="K629" s="35"/>
      <c r="L629" s="28"/>
      <c r="M629" s="29"/>
      <c r="N629" s="37"/>
      <c r="O629" s="37"/>
      <c r="P629" s="38"/>
      <c r="Q629" s="31"/>
      <c r="R629" s="39"/>
      <c r="S629" s="39"/>
      <c r="T629" s="39"/>
      <c r="U629" s="40"/>
      <c r="V629" s="28"/>
      <c r="W629" s="37"/>
      <c r="X629" s="37"/>
      <c r="Y629" s="37"/>
      <c r="Z629" s="38"/>
      <c r="AA629" s="31"/>
      <c r="AB629" s="39"/>
      <c r="AC629" s="39"/>
      <c r="AD629" s="39"/>
      <c r="AE629" s="40"/>
      <c r="AF629" s="28"/>
      <c r="AG629" s="37"/>
      <c r="AH629" s="37"/>
      <c r="AI629" s="37"/>
      <c r="AJ629" s="38"/>
      <c r="AT629" s="243">
        <f t="shared" si="18"/>
        <v>0</v>
      </c>
    </row>
    <row r="630" spans="2:46">
      <c r="B630" s="154" t="str">
        <f t="shared" si="19"/>
        <v/>
      </c>
      <c r="C630" s="41"/>
      <c r="D630" s="41"/>
      <c r="E630" s="35"/>
      <c r="F630" s="42"/>
      <c r="G630" s="35"/>
      <c r="H630" s="41"/>
      <c r="I630" s="35"/>
      <c r="J630" s="35"/>
      <c r="K630" s="35"/>
      <c r="L630" s="28"/>
      <c r="M630" s="29"/>
      <c r="N630" s="37"/>
      <c r="O630" s="37"/>
      <c r="P630" s="38"/>
      <c r="Q630" s="31"/>
      <c r="R630" s="39"/>
      <c r="S630" s="39"/>
      <c r="T630" s="39"/>
      <c r="U630" s="40"/>
      <c r="V630" s="28"/>
      <c r="W630" s="37"/>
      <c r="X630" s="37"/>
      <c r="Y630" s="37"/>
      <c r="Z630" s="38"/>
      <c r="AA630" s="31"/>
      <c r="AB630" s="39"/>
      <c r="AC630" s="39"/>
      <c r="AD630" s="39"/>
      <c r="AE630" s="40"/>
      <c r="AF630" s="28"/>
      <c r="AG630" s="37"/>
      <c r="AH630" s="37"/>
      <c r="AI630" s="37"/>
      <c r="AJ630" s="38"/>
      <c r="AT630" s="243">
        <f t="shared" si="18"/>
        <v>0</v>
      </c>
    </row>
    <row r="631" spans="2:46">
      <c r="B631" s="154" t="str">
        <f t="shared" si="19"/>
        <v/>
      </c>
      <c r="C631" s="41"/>
      <c r="D631" s="41"/>
      <c r="E631" s="35"/>
      <c r="F631" s="42"/>
      <c r="G631" s="35"/>
      <c r="H631" s="41"/>
      <c r="I631" s="35"/>
      <c r="J631" s="35"/>
      <c r="K631" s="35"/>
      <c r="L631" s="28"/>
      <c r="M631" s="29"/>
      <c r="N631" s="37"/>
      <c r="O631" s="37"/>
      <c r="P631" s="38"/>
      <c r="Q631" s="31"/>
      <c r="R631" s="39"/>
      <c r="S631" s="39"/>
      <c r="T631" s="39"/>
      <c r="U631" s="40"/>
      <c r="V631" s="28"/>
      <c r="W631" s="37"/>
      <c r="X631" s="37"/>
      <c r="Y631" s="37"/>
      <c r="Z631" s="38"/>
      <c r="AA631" s="31"/>
      <c r="AB631" s="39"/>
      <c r="AC631" s="39"/>
      <c r="AD631" s="39"/>
      <c r="AE631" s="40"/>
      <c r="AF631" s="28"/>
      <c r="AG631" s="37"/>
      <c r="AH631" s="37"/>
      <c r="AI631" s="37"/>
      <c r="AJ631" s="38"/>
      <c r="AT631" s="243">
        <f t="shared" si="18"/>
        <v>0</v>
      </c>
    </row>
    <row r="632" spans="2:46">
      <c r="B632" s="154" t="str">
        <f t="shared" si="19"/>
        <v/>
      </c>
      <c r="C632" s="41"/>
      <c r="D632" s="41"/>
      <c r="E632" s="35"/>
      <c r="F632" s="42"/>
      <c r="G632" s="35"/>
      <c r="H632" s="41"/>
      <c r="I632" s="35"/>
      <c r="J632" s="35"/>
      <c r="K632" s="35"/>
      <c r="L632" s="28"/>
      <c r="M632" s="29"/>
      <c r="N632" s="37"/>
      <c r="O632" s="37"/>
      <c r="P632" s="38"/>
      <c r="Q632" s="31"/>
      <c r="R632" s="39"/>
      <c r="S632" s="39"/>
      <c r="T632" s="39"/>
      <c r="U632" s="40"/>
      <c r="V632" s="28"/>
      <c r="W632" s="37"/>
      <c r="X632" s="37"/>
      <c r="Y632" s="37"/>
      <c r="Z632" s="38"/>
      <c r="AA632" s="31"/>
      <c r="AB632" s="39"/>
      <c r="AC632" s="39"/>
      <c r="AD632" s="39"/>
      <c r="AE632" s="40"/>
      <c r="AF632" s="28"/>
      <c r="AG632" s="37"/>
      <c r="AH632" s="37"/>
      <c r="AI632" s="37"/>
      <c r="AJ632" s="38"/>
      <c r="AT632" s="243">
        <f t="shared" si="18"/>
        <v>0</v>
      </c>
    </row>
    <row r="633" spans="2:46">
      <c r="B633" s="154" t="str">
        <f t="shared" si="19"/>
        <v/>
      </c>
      <c r="C633" s="41"/>
      <c r="D633" s="41"/>
      <c r="E633" s="35"/>
      <c r="F633" s="42"/>
      <c r="G633" s="35"/>
      <c r="H633" s="41"/>
      <c r="I633" s="35"/>
      <c r="J633" s="35"/>
      <c r="K633" s="35"/>
      <c r="L633" s="28"/>
      <c r="M633" s="29"/>
      <c r="N633" s="37"/>
      <c r="O633" s="37"/>
      <c r="P633" s="38"/>
      <c r="Q633" s="31"/>
      <c r="R633" s="39"/>
      <c r="S633" s="39"/>
      <c r="T633" s="39"/>
      <c r="U633" s="40"/>
      <c r="V633" s="28"/>
      <c r="W633" s="37"/>
      <c r="X633" s="37"/>
      <c r="Y633" s="37"/>
      <c r="Z633" s="38"/>
      <c r="AA633" s="31"/>
      <c r="AB633" s="39"/>
      <c r="AC633" s="39"/>
      <c r="AD633" s="39"/>
      <c r="AE633" s="40"/>
      <c r="AF633" s="28"/>
      <c r="AG633" s="37"/>
      <c r="AH633" s="37"/>
      <c r="AI633" s="37"/>
      <c r="AJ633" s="38"/>
      <c r="AT633" s="243">
        <f t="shared" si="18"/>
        <v>0</v>
      </c>
    </row>
    <row r="634" spans="2:46">
      <c r="B634" s="154" t="str">
        <f t="shared" si="19"/>
        <v/>
      </c>
      <c r="C634" s="41"/>
      <c r="D634" s="41"/>
      <c r="E634" s="35"/>
      <c r="F634" s="42"/>
      <c r="G634" s="35"/>
      <c r="H634" s="41"/>
      <c r="I634" s="35"/>
      <c r="J634" s="35"/>
      <c r="K634" s="35"/>
      <c r="L634" s="28"/>
      <c r="M634" s="29"/>
      <c r="N634" s="37"/>
      <c r="O634" s="37"/>
      <c r="P634" s="38"/>
      <c r="Q634" s="31"/>
      <c r="R634" s="39"/>
      <c r="S634" s="39"/>
      <c r="T634" s="39"/>
      <c r="U634" s="40"/>
      <c r="V634" s="28"/>
      <c r="W634" s="37"/>
      <c r="X634" s="37"/>
      <c r="Y634" s="37"/>
      <c r="Z634" s="38"/>
      <c r="AA634" s="31"/>
      <c r="AB634" s="39"/>
      <c r="AC634" s="39"/>
      <c r="AD634" s="39"/>
      <c r="AE634" s="40"/>
      <c r="AF634" s="28"/>
      <c r="AG634" s="37"/>
      <c r="AH634" s="37"/>
      <c r="AI634" s="37"/>
      <c r="AJ634" s="38"/>
      <c r="AT634" s="243">
        <f t="shared" si="18"/>
        <v>0</v>
      </c>
    </row>
    <row r="635" spans="2:46">
      <c r="B635" s="154" t="str">
        <f t="shared" si="19"/>
        <v/>
      </c>
      <c r="C635" s="41"/>
      <c r="D635" s="41"/>
      <c r="E635" s="35"/>
      <c r="F635" s="42"/>
      <c r="G635" s="35"/>
      <c r="H635" s="41"/>
      <c r="I635" s="35"/>
      <c r="J635" s="35"/>
      <c r="K635" s="35"/>
      <c r="L635" s="28"/>
      <c r="M635" s="29"/>
      <c r="N635" s="37"/>
      <c r="O635" s="37"/>
      <c r="P635" s="38"/>
      <c r="Q635" s="31"/>
      <c r="R635" s="39"/>
      <c r="S635" s="39"/>
      <c r="T635" s="39"/>
      <c r="U635" s="40"/>
      <c r="V635" s="28"/>
      <c r="W635" s="37"/>
      <c r="X635" s="37"/>
      <c r="Y635" s="37"/>
      <c r="Z635" s="38"/>
      <c r="AA635" s="31"/>
      <c r="AB635" s="39"/>
      <c r="AC635" s="39"/>
      <c r="AD635" s="39"/>
      <c r="AE635" s="40"/>
      <c r="AF635" s="28"/>
      <c r="AG635" s="37"/>
      <c r="AH635" s="37"/>
      <c r="AI635" s="37"/>
      <c r="AJ635" s="38"/>
      <c r="AT635" s="243">
        <f t="shared" si="18"/>
        <v>0</v>
      </c>
    </row>
    <row r="636" spans="2:46">
      <c r="B636" s="154" t="str">
        <f t="shared" si="19"/>
        <v/>
      </c>
      <c r="C636" s="41"/>
      <c r="D636" s="41"/>
      <c r="E636" s="35"/>
      <c r="F636" s="42"/>
      <c r="G636" s="35"/>
      <c r="H636" s="41"/>
      <c r="I636" s="35"/>
      <c r="J636" s="35"/>
      <c r="K636" s="35"/>
      <c r="L636" s="28"/>
      <c r="M636" s="29"/>
      <c r="N636" s="37"/>
      <c r="O636" s="37"/>
      <c r="P636" s="38"/>
      <c r="Q636" s="31"/>
      <c r="R636" s="39"/>
      <c r="S636" s="39"/>
      <c r="T636" s="39"/>
      <c r="U636" s="40"/>
      <c r="V636" s="28"/>
      <c r="W636" s="37"/>
      <c r="X636" s="37"/>
      <c r="Y636" s="37"/>
      <c r="Z636" s="38"/>
      <c r="AA636" s="31"/>
      <c r="AB636" s="39"/>
      <c r="AC636" s="39"/>
      <c r="AD636" s="39"/>
      <c r="AE636" s="40"/>
      <c r="AF636" s="28"/>
      <c r="AG636" s="37"/>
      <c r="AH636" s="37"/>
      <c r="AI636" s="37"/>
      <c r="AJ636" s="38"/>
      <c r="AT636" s="243">
        <f t="shared" si="18"/>
        <v>0</v>
      </c>
    </row>
    <row r="637" spans="2:46">
      <c r="B637" s="154" t="str">
        <f t="shared" si="19"/>
        <v/>
      </c>
      <c r="C637" s="41"/>
      <c r="D637" s="41"/>
      <c r="E637" s="35"/>
      <c r="F637" s="42"/>
      <c r="G637" s="35"/>
      <c r="H637" s="41"/>
      <c r="I637" s="35"/>
      <c r="J637" s="35"/>
      <c r="K637" s="35"/>
      <c r="L637" s="28"/>
      <c r="M637" s="29"/>
      <c r="N637" s="37"/>
      <c r="O637" s="37"/>
      <c r="P637" s="38"/>
      <c r="Q637" s="31"/>
      <c r="R637" s="39"/>
      <c r="S637" s="39"/>
      <c r="T637" s="39"/>
      <c r="U637" s="40"/>
      <c r="V637" s="28"/>
      <c r="W637" s="37"/>
      <c r="X637" s="37"/>
      <c r="Y637" s="37"/>
      <c r="Z637" s="38"/>
      <c r="AA637" s="31"/>
      <c r="AB637" s="39"/>
      <c r="AC637" s="39"/>
      <c r="AD637" s="39"/>
      <c r="AE637" s="40"/>
      <c r="AF637" s="28"/>
      <c r="AG637" s="37"/>
      <c r="AH637" s="37"/>
      <c r="AI637" s="37"/>
      <c r="AJ637" s="38"/>
      <c r="AT637" s="243">
        <f t="shared" si="18"/>
        <v>0</v>
      </c>
    </row>
    <row r="638" spans="2:46">
      <c r="B638" s="154" t="str">
        <f t="shared" si="19"/>
        <v/>
      </c>
      <c r="C638" s="41"/>
      <c r="D638" s="41"/>
      <c r="E638" s="35"/>
      <c r="F638" s="42"/>
      <c r="G638" s="35"/>
      <c r="H638" s="41"/>
      <c r="I638" s="35"/>
      <c r="J638" s="35"/>
      <c r="K638" s="35"/>
      <c r="L638" s="28"/>
      <c r="M638" s="29"/>
      <c r="N638" s="37"/>
      <c r="O638" s="37"/>
      <c r="P638" s="38"/>
      <c r="Q638" s="31"/>
      <c r="R638" s="39"/>
      <c r="S638" s="39"/>
      <c r="T638" s="39"/>
      <c r="U638" s="40"/>
      <c r="V638" s="28"/>
      <c r="W638" s="37"/>
      <c r="X638" s="37"/>
      <c r="Y638" s="37"/>
      <c r="Z638" s="38"/>
      <c r="AA638" s="31"/>
      <c r="AB638" s="39"/>
      <c r="AC638" s="39"/>
      <c r="AD638" s="39"/>
      <c r="AE638" s="40"/>
      <c r="AF638" s="28"/>
      <c r="AG638" s="37"/>
      <c r="AH638" s="37"/>
      <c r="AI638" s="37"/>
      <c r="AJ638" s="38"/>
      <c r="AT638" s="243">
        <f t="shared" si="18"/>
        <v>0</v>
      </c>
    </row>
    <row r="639" spans="2:46">
      <c r="B639" s="154" t="str">
        <f t="shared" si="19"/>
        <v/>
      </c>
      <c r="C639" s="41"/>
      <c r="D639" s="41"/>
      <c r="E639" s="35"/>
      <c r="F639" s="42"/>
      <c r="G639" s="35"/>
      <c r="H639" s="41"/>
      <c r="I639" s="35"/>
      <c r="J639" s="35"/>
      <c r="K639" s="35"/>
      <c r="L639" s="28"/>
      <c r="M639" s="29"/>
      <c r="N639" s="37"/>
      <c r="O639" s="37"/>
      <c r="P639" s="38"/>
      <c r="Q639" s="31"/>
      <c r="R639" s="39"/>
      <c r="S639" s="39"/>
      <c r="T639" s="39"/>
      <c r="U639" s="40"/>
      <c r="V639" s="28"/>
      <c r="W639" s="37"/>
      <c r="X639" s="37"/>
      <c r="Y639" s="37"/>
      <c r="Z639" s="38"/>
      <c r="AA639" s="31"/>
      <c r="AB639" s="39"/>
      <c r="AC639" s="39"/>
      <c r="AD639" s="39"/>
      <c r="AE639" s="40"/>
      <c r="AF639" s="28"/>
      <c r="AG639" s="37"/>
      <c r="AH639" s="37"/>
      <c r="AI639" s="37"/>
      <c r="AJ639" s="38"/>
      <c r="AT639" s="243">
        <f t="shared" si="18"/>
        <v>0</v>
      </c>
    </row>
    <row r="640" spans="2:46">
      <c r="B640" s="154" t="str">
        <f t="shared" si="19"/>
        <v/>
      </c>
      <c r="C640" s="41"/>
      <c r="D640" s="41"/>
      <c r="E640" s="35"/>
      <c r="F640" s="42"/>
      <c r="G640" s="35"/>
      <c r="H640" s="41"/>
      <c r="I640" s="35"/>
      <c r="J640" s="35"/>
      <c r="K640" s="35"/>
      <c r="L640" s="28"/>
      <c r="M640" s="29"/>
      <c r="N640" s="37"/>
      <c r="O640" s="37"/>
      <c r="P640" s="38"/>
      <c r="Q640" s="31"/>
      <c r="R640" s="39"/>
      <c r="S640" s="39"/>
      <c r="T640" s="39"/>
      <c r="U640" s="40"/>
      <c r="V640" s="28"/>
      <c r="W640" s="37"/>
      <c r="X640" s="37"/>
      <c r="Y640" s="37"/>
      <c r="Z640" s="38"/>
      <c r="AA640" s="31"/>
      <c r="AB640" s="39"/>
      <c r="AC640" s="39"/>
      <c r="AD640" s="39"/>
      <c r="AE640" s="40"/>
      <c r="AF640" s="28"/>
      <c r="AG640" s="37"/>
      <c r="AH640" s="37"/>
      <c r="AI640" s="37"/>
      <c r="AJ640" s="38"/>
      <c r="AT640" s="243">
        <f t="shared" si="18"/>
        <v>0</v>
      </c>
    </row>
    <row r="641" spans="2:46">
      <c r="B641" s="154" t="str">
        <f t="shared" si="19"/>
        <v/>
      </c>
      <c r="C641" s="41"/>
      <c r="D641" s="41"/>
      <c r="E641" s="35"/>
      <c r="F641" s="42"/>
      <c r="G641" s="35"/>
      <c r="H641" s="41"/>
      <c r="I641" s="35"/>
      <c r="J641" s="35"/>
      <c r="K641" s="35"/>
      <c r="L641" s="28"/>
      <c r="M641" s="29"/>
      <c r="N641" s="37"/>
      <c r="O641" s="37"/>
      <c r="P641" s="38"/>
      <c r="Q641" s="31"/>
      <c r="R641" s="39"/>
      <c r="S641" s="39"/>
      <c r="T641" s="39"/>
      <c r="U641" s="40"/>
      <c r="V641" s="28"/>
      <c r="W641" s="37"/>
      <c r="X641" s="37"/>
      <c r="Y641" s="37"/>
      <c r="Z641" s="38"/>
      <c r="AA641" s="31"/>
      <c r="AB641" s="39"/>
      <c r="AC641" s="39"/>
      <c r="AD641" s="39"/>
      <c r="AE641" s="40"/>
      <c r="AF641" s="28"/>
      <c r="AG641" s="37"/>
      <c r="AH641" s="37"/>
      <c r="AI641" s="37"/>
      <c r="AJ641" s="38"/>
      <c r="AT641" s="243">
        <f t="shared" si="18"/>
        <v>0</v>
      </c>
    </row>
    <row r="642" spans="2:46">
      <c r="B642" s="154" t="str">
        <f t="shared" si="19"/>
        <v/>
      </c>
      <c r="C642" s="41"/>
      <c r="D642" s="41"/>
      <c r="E642" s="35"/>
      <c r="F642" s="42"/>
      <c r="G642" s="35"/>
      <c r="H642" s="41"/>
      <c r="I642" s="35"/>
      <c r="J642" s="35"/>
      <c r="K642" s="35"/>
      <c r="L642" s="28"/>
      <c r="M642" s="29"/>
      <c r="N642" s="37"/>
      <c r="O642" s="37"/>
      <c r="P642" s="38"/>
      <c r="Q642" s="31"/>
      <c r="R642" s="39"/>
      <c r="S642" s="39"/>
      <c r="T642" s="39"/>
      <c r="U642" s="40"/>
      <c r="V642" s="28"/>
      <c r="W642" s="37"/>
      <c r="X642" s="37"/>
      <c r="Y642" s="37"/>
      <c r="Z642" s="38"/>
      <c r="AA642" s="31"/>
      <c r="AB642" s="39"/>
      <c r="AC642" s="39"/>
      <c r="AD642" s="39"/>
      <c r="AE642" s="40"/>
      <c r="AF642" s="28"/>
      <c r="AG642" s="37"/>
      <c r="AH642" s="37"/>
      <c r="AI642" s="37"/>
      <c r="AJ642" s="38"/>
      <c r="AT642" s="243">
        <f t="shared" si="18"/>
        <v>0</v>
      </c>
    </row>
    <row r="643" spans="2:46">
      <c r="B643" s="154" t="str">
        <f t="shared" si="19"/>
        <v/>
      </c>
      <c r="C643" s="41"/>
      <c r="D643" s="41"/>
      <c r="E643" s="35"/>
      <c r="F643" s="42"/>
      <c r="G643" s="35"/>
      <c r="H643" s="41"/>
      <c r="I643" s="35"/>
      <c r="J643" s="35"/>
      <c r="K643" s="35"/>
      <c r="L643" s="28"/>
      <c r="M643" s="29"/>
      <c r="N643" s="37"/>
      <c r="O643" s="37"/>
      <c r="P643" s="38"/>
      <c r="Q643" s="31"/>
      <c r="R643" s="39"/>
      <c r="S643" s="39"/>
      <c r="T643" s="39"/>
      <c r="U643" s="40"/>
      <c r="V643" s="28"/>
      <c r="W643" s="37"/>
      <c r="X643" s="37"/>
      <c r="Y643" s="37"/>
      <c r="Z643" s="38"/>
      <c r="AA643" s="31"/>
      <c r="AB643" s="39"/>
      <c r="AC643" s="39"/>
      <c r="AD643" s="39"/>
      <c r="AE643" s="40"/>
      <c r="AF643" s="28"/>
      <c r="AG643" s="37"/>
      <c r="AH643" s="37"/>
      <c r="AI643" s="37"/>
      <c r="AJ643" s="38"/>
      <c r="AT643" s="243">
        <f t="shared" si="18"/>
        <v>0</v>
      </c>
    </row>
    <row r="644" spans="2:46">
      <c r="B644" s="154" t="str">
        <f t="shared" si="19"/>
        <v/>
      </c>
      <c r="C644" s="41"/>
      <c r="D644" s="41"/>
      <c r="E644" s="35"/>
      <c r="F644" s="42"/>
      <c r="G644" s="35"/>
      <c r="H644" s="41"/>
      <c r="I644" s="35"/>
      <c r="J644" s="35"/>
      <c r="K644" s="35"/>
      <c r="L644" s="28"/>
      <c r="M644" s="29"/>
      <c r="N644" s="37"/>
      <c r="O644" s="37"/>
      <c r="P644" s="38"/>
      <c r="Q644" s="31"/>
      <c r="R644" s="39"/>
      <c r="S644" s="39"/>
      <c r="T644" s="39"/>
      <c r="U644" s="40"/>
      <c r="V644" s="28"/>
      <c r="W644" s="37"/>
      <c r="X644" s="37"/>
      <c r="Y644" s="37"/>
      <c r="Z644" s="38"/>
      <c r="AA644" s="31"/>
      <c r="AB644" s="39"/>
      <c r="AC644" s="39"/>
      <c r="AD644" s="39"/>
      <c r="AE644" s="40"/>
      <c r="AF644" s="28"/>
      <c r="AG644" s="37"/>
      <c r="AH644" s="37"/>
      <c r="AI644" s="37"/>
      <c r="AJ644" s="38"/>
      <c r="AT644" s="243">
        <f t="shared" si="18"/>
        <v>0</v>
      </c>
    </row>
    <row r="645" spans="2:46">
      <c r="B645" s="154" t="str">
        <f t="shared" si="19"/>
        <v/>
      </c>
      <c r="C645" s="41"/>
      <c r="D645" s="41"/>
      <c r="E645" s="35"/>
      <c r="F645" s="42"/>
      <c r="G645" s="35"/>
      <c r="H645" s="41"/>
      <c r="I645" s="35"/>
      <c r="J645" s="35"/>
      <c r="K645" s="35"/>
      <c r="L645" s="28"/>
      <c r="M645" s="29"/>
      <c r="N645" s="37"/>
      <c r="O645" s="37"/>
      <c r="P645" s="38"/>
      <c r="Q645" s="31"/>
      <c r="R645" s="39"/>
      <c r="S645" s="39"/>
      <c r="T645" s="39"/>
      <c r="U645" s="40"/>
      <c r="V645" s="28"/>
      <c r="W645" s="37"/>
      <c r="X645" s="37"/>
      <c r="Y645" s="37"/>
      <c r="Z645" s="38"/>
      <c r="AA645" s="31"/>
      <c r="AB645" s="39"/>
      <c r="AC645" s="39"/>
      <c r="AD645" s="39"/>
      <c r="AE645" s="40"/>
      <c r="AF645" s="28"/>
      <c r="AG645" s="37"/>
      <c r="AH645" s="37"/>
      <c r="AI645" s="37"/>
      <c r="AJ645" s="38"/>
      <c r="AT645" s="243">
        <f t="shared" si="18"/>
        <v>0</v>
      </c>
    </row>
    <row r="646" spans="2:46">
      <c r="B646" s="154" t="str">
        <f t="shared" si="19"/>
        <v/>
      </c>
      <c r="C646" s="41"/>
      <c r="D646" s="41"/>
      <c r="E646" s="35"/>
      <c r="F646" s="42"/>
      <c r="G646" s="35"/>
      <c r="H646" s="41"/>
      <c r="I646" s="35"/>
      <c r="J646" s="35"/>
      <c r="K646" s="35"/>
      <c r="L646" s="28"/>
      <c r="M646" s="29"/>
      <c r="N646" s="37"/>
      <c r="O646" s="37"/>
      <c r="P646" s="38"/>
      <c r="Q646" s="31"/>
      <c r="R646" s="39"/>
      <c r="S646" s="39"/>
      <c r="T646" s="39"/>
      <c r="U646" s="40"/>
      <c r="V646" s="28"/>
      <c r="W646" s="37"/>
      <c r="X646" s="37"/>
      <c r="Y646" s="37"/>
      <c r="Z646" s="38"/>
      <c r="AA646" s="31"/>
      <c r="AB646" s="39"/>
      <c r="AC646" s="39"/>
      <c r="AD646" s="39"/>
      <c r="AE646" s="40"/>
      <c r="AF646" s="28"/>
      <c r="AG646" s="37"/>
      <c r="AH646" s="37"/>
      <c r="AI646" s="37"/>
      <c r="AJ646" s="38"/>
      <c r="AT646" s="243">
        <f t="shared" si="18"/>
        <v>0</v>
      </c>
    </row>
    <row r="647" spans="2:46">
      <c r="B647" s="154" t="str">
        <f t="shared" si="19"/>
        <v/>
      </c>
      <c r="C647" s="41"/>
      <c r="D647" s="41"/>
      <c r="E647" s="35"/>
      <c r="F647" s="42"/>
      <c r="G647" s="35"/>
      <c r="H647" s="41"/>
      <c r="I647" s="35"/>
      <c r="J647" s="35"/>
      <c r="K647" s="35"/>
      <c r="L647" s="28"/>
      <c r="M647" s="29"/>
      <c r="N647" s="37"/>
      <c r="O647" s="37"/>
      <c r="P647" s="38"/>
      <c r="Q647" s="31"/>
      <c r="R647" s="39"/>
      <c r="S647" s="39"/>
      <c r="T647" s="39"/>
      <c r="U647" s="40"/>
      <c r="V647" s="28"/>
      <c r="W647" s="37"/>
      <c r="X647" s="37"/>
      <c r="Y647" s="37"/>
      <c r="Z647" s="38"/>
      <c r="AA647" s="31"/>
      <c r="AB647" s="39"/>
      <c r="AC647" s="39"/>
      <c r="AD647" s="39"/>
      <c r="AE647" s="40"/>
      <c r="AF647" s="28"/>
      <c r="AG647" s="37"/>
      <c r="AH647" s="37"/>
      <c r="AI647" s="37"/>
      <c r="AJ647" s="38"/>
      <c r="AT647" s="243">
        <f t="shared" si="18"/>
        <v>0</v>
      </c>
    </row>
    <row r="648" spans="2:46">
      <c r="B648" s="154" t="str">
        <f t="shared" si="19"/>
        <v/>
      </c>
      <c r="C648" s="41"/>
      <c r="D648" s="41"/>
      <c r="E648" s="35"/>
      <c r="F648" s="42"/>
      <c r="G648" s="35"/>
      <c r="H648" s="41"/>
      <c r="I648" s="35"/>
      <c r="J648" s="35"/>
      <c r="K648" s="35"/>
      <c r="L648" s="28"/>
      <c r="M648" s="29"/>
      <c r="N648" s="37"/>
      <c r="O648" s="37"/>
      <c r="P648" s="38"/>
      <c r="Q648" s="31"/>
      <c r="R648" s="39"/>
      <c r="S648" s="39"/>
      <c r="T648" s="39"/>
      <c r="U648" s="40"/>
      <c r="V648" s="28"/>
      <c r="W648" s="37"/>
      <c r="X648" s="37"/>
      <c r="Y648" s="37"/>
      <c r="Z648" s="38"/>
      <c r="AA648" s="31"/>
      <c r="AB648" s="39"/>
      <c r="AC648" s="39"/>
      <c r="AD648" s="39"/>
      <c r="AE648" s="40"/>
      <c r="AF648" s="28"/>
      <c r="AG648" s="37"/>
      <c r="AH648" s="37"/>
      <c r="AI648" s="37"/>
      <c r="AJ648" s="38"/>
      <c r="AT648" s="243">
        <f t="shared" si="18"/>
        <v>0</v>
      </c>
    </row>
    <row r="649" spans="2:46">
      <c r="B649" s="154" t="str">
        <f t="shared" si="19"/>
        <v/>
      </c>
      <c r="C649" s="41"/>
      <c r="D649" s="41"/>
      <c r="E649" s="35"/>
      <c r="F649" s="42"/>
      <c r="G649" s="35"/>
      <c r="H649" s="41"/>
      <c r="I649" s="35"/>
      <c r="J649" s="35"/>
      <c r="K649" s="35"/>
      <c r="L649" s="28"/>
      <c r="M649" s="29"/>
      <c r="N649" s="37"/>
      <c r="O649" s="37"/>
      <c r="P649" s="38"/>
      <c r="Q649" s="31"/>
      <c r="R649" s="39"/>
      <c r="S649" s="39"/>
      <c r="T649" s="39"/>
      <c r="U649" s="40"/>
      <c r="V649" s="28"/>
      <c r="W649" s="37"/>
      <c r="X649" s="37"/>
      <c r="Y649" s="37"/>
      <c r="Z649" s="38"/>
      <c r="AA649" s="31"/>
      <c r="AB649" s="39"/>
      <c r="AC649" s="39"/>
      <c r="AD649" s="39"/>
      <c r="AE649" s="40"/>
      <c r="AF649" s="28"/>
      <c r="AG649" s="37"/>
      <c r="AH649" s="37"/>
      <c r="AI649" s="37"/>
      <c r="AJ649" s="38"/>
      <c r="AT649" s="243">
        <f t="shared" si="18"/>
        <v>0</v>
      </c>
    </row>
    <row r="650" spans="2:46">
      <c r="B650" s="154" t="str">
        <f t="shared" si="19"/>
        <v/>
      </c>
      <c r="C650" s="41"/>
      <c r="D650" s="41"/>
      <c r="E650" s="35"/>
      <c r="F650" s="42"/>
      <c r="G650" s="35"/>
      <c r="H650" s="41"/>
      <c r="I650" s="35"/>
      <c r="J650" s="35"/>
      <c r="K650" s="35"/>
      <c r="L650" s="28"/>
      <c r="M650" s="29"/>
      <c r="N650" s="37"/>
      <c r="O650" s="37"/>
      <c r="P650" s="38"/>
      <c r="Q650" s="31"/>
      <c r="R650" s="39"/>
      <c r="S650" s="39"/>
      <c r="T650" s="39"/>
      <c r="U650" s="40"/>
      <c r="V650" s="28"/>
      <c r="W650" s="37"/>
      <c r="X650" s="37"/>
      <c r="Y650" s="37"/>
      <c r="Z650" s="38"/>
      <c r="AA650" s="31"/>
      <c r="AB650" s="39"/>
      <c r="AC650" s="39"/>
      <c r="AD650" s="39"/>
      <c r="AE650" s="40"/>
      <c r="AF650" s="28"/>
      <c r="AG650" s="37"/>
      <c r="AH650" s="37"/>
      <c r="AI650" s="37"/>
      <c r="AJ650" s="38"/>
      <c r="AT650" s="243">
        <f t="shared" ref="AT650:AT713" si="20">IF(D650="",0,1)</f>
        <v>0</v>
      </c>
    </row>
    <row r="651" spans="2:46">
      <c r="B651" s="154" t="str">
        <f t="shared" si="19"/>
        <v/>
      </c>
      <c r="C651" s="41"/>
      <c r="D651" s="41"/>
      <c r="E651" s="35"/>
      <c r="F651" s="42"/>
      <c r="G651" s="35"/>
      <c r="H651" s="41"/>
      <c r="I651" s="35"/>
      <c r="J651" s="35"/>
      <c r="K651" s="35"/>
      <c r="L651" s="28"/>
      <c r="M651" s="29"/>
      <c r="N651" s="37"/>
      <c r="O651" s="37"/>
      <c r="P651" s="38"/>
      <c r="Q651" s="31"/>
      <c r="R651" s="39"/>
      <c r="S651" s="39"/>
      <c r="T651" s="39"/>
      <c r="U651" s="40"/>
      <c r="V651" s="28"/>
      <c r="W651" s="37"/>
      <c r="X651" s="37"/>
      <c r="Y651" s="37"/>
      <c r="Z651" s="38"/>
      <c r="AA651" s="31"/>
      <c r="AB651" s="39"/>
      <c r="AC651" s="39"/>
      <c r="AD651" s="39"/>
      <c r="AE651" s="40"/>
      <c r="AF651" s="28"/>
      <c r="AG651" s="37"/>
      <c r="AH651" s="37"/>
      <c r="AI651" s="37"/>
      <c r="AJ651" s="38"/>
      <c r="AT651" s="243">
        <f t="shared" si="20"/>
        <v>0</v>
      </c>
    </row>
    <row r="652" spans="2:46">
      <c r="B652" s="154" t="str">
        <f t="shared" ref="B652:B715" si="21">IF(C652="","",1+B651)</f>
        <v/>
      </c>
      <c r="C652" s="41"/>
      <c r="D652" s="41"/>
      <c r="E652" s="35"/>
      <c r="F652" s="42"/>
      <c r="G652" s="35"/>
      <c r="H652" s="41"/>
      <c r="I652" s="35"/>
      <c r="J652" s="35"/>
      <c r="K652" s="35"/>
      <c r="L652" s="28"/>
      <c r="M652" s="29"/>
      <c r="N652" s="37"/>
      <c r="O652" s="37"/>
      <c r="P652" s="38"/>
      <c r="Q652" s="31"/>
      <c r="R652" s="39"/>
      <c r="S652" s="39"/>
      <c r="T652" s="39"/>
      <c r="U652" s="40"/>
      <c r="V652" s="28"/>
      <c r="W652" s="37"/>
      <c r="X652" s="37"/>
      <c r="Y652" s="37"/>
      <c r="Z652" s="38"/>
      <c r="AA652" s="31"/>
      <c r="AB652" s="39"/>
      <c r="AC652" s="39"/>
      <c r="AD652" s="39"/>
      <c r="AE652" s="40"/>
      <c r="AF652" s="28"/>
      <c r="AG652" s="37"/>
      <c r="AH652" s="37"/>
      <c r="AI652" s="37"/>
      <c r="AJ652" s="38"/>
      <c r="AT652" s="243">
        <f t="shared" si="20"/>
        <v>0</v>
      </c>
    </row>
    <row r="653" spans="2:46">
      <c r="B653" s="154" t="str">
        <f t="shared" si="21"/>
        <v/>
      </c>
      <c r="C653" s="41"/>
      <c r="D653" s="41"/>
      <c r="E653" s="35"/>
      <c r="F653" s="42"/>
      <c r="G653" s="35"/>
      <c r="H653" s="41"/>
      <c r="I653" s="35"/>
      <c r="J653" s="35"/>
      <c r="K653" s="35"/>
      <c r="L653" s="28"/>
      <c r="M653" s="29"/>
      <c r="N653" s="37"/>
      <c r="O653" s="37"/>
      <c r="P653" s="38"/>
      <c r="Q653" s="31"/>
      <c r="R653" s="39"/>
      <c r="S653" s="39"/>
      <c r="T653" s="39"/>
      <c r="U653" s="40"/>
      <c r="V653" s="28"/>
      <c r="W653" s="37"/>
      <c r="X653" s="37"/>
      <c r="Y653" s="37"/>
      <c r="Z653" s="38"/>
      <c r="AA653" s="31"/>
      <c r="AB653" s="39"/>
      <c r="AC653" s="39"/>
      <c r="AD653" s="39"/>
      <c r="AE653" s="40"/>
      <c r="AF653" s="28"/>
      <c r="AG653" s="37"/>
      <c r="AH653" s="37"/>
      <c r="AI653" s="37"/>
      <c r="AJ653" s="38"/>
      <c r="AT653" s="243">
        <f t="shared" si="20"/>
        <v>0</v>
      </c>
    </row>
    <row r="654" spans="2:46">
      <c r="B654" s="154" t="str">
        <f t="shared" si="21"/>
        <v/>
      </c>
      <c r="C654" s="41"/>
      <c r="D654" s="41"/>
      <c r="E654" s="35"/>
      <c r="F654" s="42"/>
      <c r="G654" s="35"/>
      <c r="H654" s="41"/>
      <c r="I654" s="35"/>
      <c r="J654" s="35"/>
      <c r="K654" s="35"/>
      <c r="L654" s="28"/>
      <c r="M654" s="29"/>
      <c r="N654" s="37"/>
      <c r="O654" s="37"/>
      <c r="P654" s="38"/>
      <c r="Q654" s="31"/>
      <c r="R654" s="39"/>
      <c r="S654" s="39"/>
      <c r="T654" s="39"/>
      <c r="U654" s="40"/>
      <c r="V654" s="28"/>
      <c r="W654" s="37"/>
      <c r="X654" s="37"/>
      <c r="Y654" s="37"/>
      <c r="Z654" s="38"/>
      <c r="AA654" s="31"/>
      <c r="AB654" s="39"/>
      <c r="AC654" s="39"/>
      <c r="AD654" s="39"/>
      <c r="AE654" s="40"/>
      <c r="AF654" s="28"/>
      <c r="AG654" s="37"/>
      <c r="AH654" s="37"/>
      <c r="AI654" s="37"/>
      <c r="AJ654" s="38"/>
      <c r="AT654" s="243">
        <f t="shared" si="20"/>
        <v>0</v>
      </c>
    </row>
    <row r="655" spans="2:46">
      <c r="B655" s="154" t="str">
        <f t="shared" si="21"/>
        <v/>
      </c>
      <c r="C655" s="41"/>
      <c r="D655" s="41"/>
      <c r="E655" s="35"/>
      <c r="F655" s="42"/>
      <c r="G655" s="35"/>
      <c r="H655" s="41"/>
      <c r="I655" s="35"/>
      <c r="J655" s="35"/>
      <c r="K655" s="35"/>
      <c r="L655" s="28"/>
      <c r="M655" s="29"/>
      <c r="N655" s="37"/>
      <c r="O655" s="37"/>
      <c r="P655" s="38"/>
      <c r="Q655" s="31"/>
      <c r="R655" s="39"/>
      <c r="S655" s="39"/>
      <c r="T655" s="39"/>
      <c r="U655" s="40"/>
      <c r="V655" s="28"/>
      <c r="W655" s="37"/>
      <c r="X655" s="37"/>
      <c r="Y655" s="37"/>
      <c r="Z655" s="38"/>
      <c r="AA655" s="31"/>
      <c r="AB655" s="39"/>
      <c r="AC655" s="39"/>
      <c r="AD655" s="39"/>
      <c r="AE655" s="40"/>
      <c r="AF655" s="28"/>
      <c r="AG655" s="37"/>
      <c r="AH655" s="37"/>
      <c r="AI655" s="37"/>
      <c r="AJ655" s="38"/>
      <c r="AT655" s="243">
        <f t="shared" si="20"/>
        <v>0</v>
      </c>
    </row>
    <row r="656" spans="2:46">
      <c r="B656" s="154" t="str">
        <f t="shared" si="21"/>
        <v/>
      </c>
      <c r="C656" s="41"/>
      <c r="D656" s="41"/>
      <c r="E656" s="35"/>
      <c r="F656" s="42"/>
      <c r="G656" s="35"/>
      <c r="H656" s="41"/>
      <c r="I656" s="35"/>
      <c r="J656" s="35"/>
      <c r="K656" s="35"/>
      <c r="L656" s="28"/>
      <c r="M656" s="29"/>
      <c r="N656" s="37"/>
      <c r="O656" s="37"/>
      <c r="P656" s="38"/>
      <c r="Q656" s="31"/>
      <c r="R656" s="39"/>
      <c r="S656" s="39"/>
      <c r="T656" s="39"/>
      <c r="U656" s="40"/>
      <c r="V656" s="28"/>
      <c r="W656" s="37"/>
      <c r="X656" s="37"/>
      <c r="Y656" s="37"/>
      <c r="Z656" s="38"/>
      <c r="AA656" s="31"/>
      <c r="AB656" s="39"/>
      <c r="AC656" s="39"/>
      <c r="AD656" s="39"/>
      <c r="AE656" s="40"/>
      <c r="AF656" s="28"/>
      <c r="AG656" s="37"/>
      <c r="AH656" s="37"/>
      <c r="AI656" s="37"/>
      <c r="AJ656" s="38"/>
      <c r="AT656" s="243">
        <f t="shared" si="20"/>
        <v>0</v>
      </c>
    </row>
    <row r="657" spans="2:46">
      <c r="B657" s="154" t="str">
        <f t="shared" si="21"/>
        <v/>
      </c>
      <c r="C657" s="41"/>
      <c r="D657" s="41"/>
      <c r="E657" s="35"/>
      <c r="F657" s="42"/>
      <c r="G657" s="35"/>
      <c r="H657" s="41"/>
      <c r="I657" s="35"/>
      <c r="J657" s="35"/>
      <c r="K657" s="35"/>
      <c r="L657" s="28"/>
      <c r="M657" s="29"/>
      <c r="N657" s="37"/>
      <c r="O657" s="37"/>
      <c r="P657" s="38"/>
      <c r="Q657" s="31"/>
      <c r="R657" s="39"/>
      <c r="S657" s="39"/>
      <c r="T657" s="39"/>
      <c r="U657" s="40"/>
      <c r="V657" s="28"/>
      <c r="W657" s="37"/>
      <c r="X657" s="37"/>
      <c r="Y657" s="37"/>
      <c r="Z657" s="38"/>
      <c r="AA657" s="31"/>
      <c r="AB657" s="39"/>
      <c r="AC657" s="39"/>
      <c r="AD657" s="39"/>
      <c r="AE657" s="40"/>
      <c r="AF657" s="28"/>
      <c r="AG657" s="37"/>
      <c r="AH657" s="37"/>
      <c r="AI657" s="37"/>
      <c r="AJ657" s="38"/>
      <c r="AT657" s="243">
        <f t="shared" si="20"/>
        <v>0</v>
      </c>
    </row>
    <row r="658" spans="2:46">
      <c r="B658" s="154" t="str">
        <f t="shared" si="21"/>
        <v/>
      </c>
      <c r="C658" s="41"/>
      <c r="D658" s="41"/>
      <c r="E658" s="35"/>
      <c r="F658" s="42"/>
      <c r="G658" s="35"/>
      <c r="H658" s="41"/>
      <c r="I658" s="35"/>
      <c r="J658" s="35"/>
      <c r="K658" s="35"/>
      <c r="L658" s="28"/>
      <c r="M658" s="29"/>
      <c r="N658" s="37"/>
      <c r="O658" s="37"/>
      <c r="P658" s="38"/>
      <c r="Q658" s="31"/>
      <c r="R658" s="39"/>
      <c r="S658" s="39"/>
      <c r="T658" s="39"/>
      <c r="U658" s="40"/>
      <c r="V658" s="28"/>
      <c r="W658" s="37"/>
      <c r="X658" s="37"/>
      <c r="Y658" s="37"/>
      <c r="Z658" s="38"/>
      <c r="AA658" s="31"/>
      <c r="AB658" s="39"/>
      <c r="AC658" s="39"/>
      <c r="AD658" s="39"/>
      <c r="AE658" s="40"/>
      <c r="AF658" s="28"/>
      <c r="AG658" s="37"/>
      <c r="AH658" s="37"/>
      <c r="AI658" s="37"/>
      <c r="AJ658" s="38"/>
      <c r="AT658" s="243">
        <f t="shared" si="20"/>
        <v>0</v>
      </c>
    </row>
    <row r="659" spans="2:46">
      <c r="B659" s="154" t="str">
        <f t="shared" si="21"/>
        <v/>
      </c>
      <c r="C659" s="41"/>
      <c r="D659" s="41"/>
      <c r="E659" s="35"/>
      <c r="F659" s="42"/>
      <c r="G659" s="35"/>
      <c r="H659" s="41"/>
      <c r="I659" s="35"/>
      <c r="J659" s="35"/>
      <c r="K659" s="35"/>
      <c r="L659" s="28"/>
      <c r="M659" s="29"/>
      <c r="N659" s="37"/>
      <c r="O659" s="37"/>
      <c r="P659" s="38"/>
      <c r="Q659" s="31"/>
      <c r="R659" s="39"/>
      <c r="S659" s="39"/>
      <c r="T659" s="39"/>
      <c r="U659" s="40"/>
      <c r="V659" s="28"/>
      <c r="W659" s="37"/>
      <c r="X659" s="37"/>
      <c r="Y659" s="37"/>
      <c r="Z659" s="38"/>
      <c r="AA659" s="31"/>
      <c r="AB659" s="39"/>
      <c r="AC659" s="39"/>
      <c r="AD659" s="39"/>
      <c r="AE659" s="40"/>
      <c r="AF659" s="28"/>
      <c r="AG659" s="37"/>
      <c r="AH659" s="37"/>
      <c r="AI659" s="37"/>
      <c r="AJ659" s="38"/>
      <c r="AT659" s="243">
        <f t="shared" si="20"/>
        <v>0</v>
      </c>
    </row>
    <row r="660" spans="2:46">
      <c r="B660" s="154" t="str">
        <f t="shared" si="21"/>
        <v/>
      </c>
      <c r="C660" s="41"/>
      <c r="D660" s="41"/>
      <c r="E660" s="35"/>
      <c r="F660" s="42"/>
      <c r="G660" s="35"/>
      <c r="H660" s="41"/>
      <c r="I660" s="35"/>
      <c r="J660" s="35"/>
      <c r="K660" s="35"/>
      <c r="L660" s="28"/>
      <c r="M660" s="29"/>
      <c r="N660" s="37"/>
      <c r="O660" s="37"/>
      <c r="P660" s="38"/>
      <c r="Q660" s="31"/>
      <c r="R660" s="39"/>
      <c r="S660" s="39"/>
      <c r="T660" s="39"/>
      <c r="U660" s="40"/>
      <c r="V660" s="28"/>
      <c r="W660" s="37"/>
      <c r="X660" s="37"/>
      <c r="Y660" s="37"/>
      <c r="Z660" s="38"/>
      <c r="AA660" s="31"/>
      <c r="AB660" s="39"/>
      <c r="AC660" s="39"/>
      <c r="AD660" s="39"/>
      <c r="AE660" s="40"/>
      <c r="AF660" s="28"/>
      <c r="AG660" s="37"/>
      <c r="AH660" s="37"/>
      <c r="AI660" s="37"/>
      <c r="AJ660" s="38"/>
      <c r="AT660" s="243">
        <f t="shared" si="20"/>
        <v>0</v>
      </c>
    </row>
    <row r="661" spans="2:46">
      <c r="B661" s="154" t="str">
        <f t="shared" si="21"/>
        <v/>
      </c>
      <c r="C661" s="41"/>
      <c r="D661" s="41"/>
      <c r="E661" s="35"/>
      <c r="F661" s="42"/>
      <c r="G661" s="35"/>
      <c r="H661" s="41"/>
      <c r="I661" s="35"/>
      <c r="J661" s="35"/>
      <c r="K661" s="35"/>
      <c r="L661" s="28"/>
      <c r="M661" s="29"/>
      <c r="N661" s="37"/>
      <c r="O661" s="37"/>
      <c r="P661" s="38"/>
      <c r="Q661" s="31"/>
      <c r="R661" s="39"/>
      <c r="S661" s="39"/>
      <c r="T661" s="39"/>
      <c r="U661" s="40"/>
      <c r="V661" s="28"/>
      <c r="W661" s="37"/>
      <c r="X661" s="37"/>
      <c r="Y661" s="37"/>
      <c r="Z661" s="38"/>
      <c r="AA661" s="31"/>
      <c r="AB661" s="39"/>
      <c r="AC661" s="39"/>
      <c r="AD661" s="39"/>
      <c r="AE661" s="40"/>
      <c r="AF661" s="28"/>
      <c r="AG661" s="37"/>
      <c r="AH661" s="37"/>
      <c r="AI661" s="37"/>
      <c r="AJ661" s="38"/>
      <c r="AT661" s="243">
        <f t="shared" si="20"/>
        <v>0</v>
      </c>
    </row>
    <row r="662" spans="2:46">
      <c r="B662" s="154" t="str">
        <f t="shared" si="21"/>
        <v/>
      </c>
      <c r="C662" s="41"/>
      <c r="D662" s="41"/>
      <c r="E662" s="35"/>
      <c r="F662" s="42"/>
      <c r="G662" s="35"/>
      <c r="H662" s="41"/>
      <c r="I662" s="35"/>
      <c r="J662" s="35"/>
      <c r="K662" s="35"/>
      <c r="L662" s="28"/>
      <c r="M662" s="29"/>
      <c r="N662" s="37"/>
      <c r="O662" s="37"/>
      <c r="P662" s="38"/>
      <c r="Q662" s="31"/>
      <c r="R662" s="39"/>
      <c r="S662" s="39"/>
      <c r="T662" s="39"/>
      <c r="U662" s="40"/>
      <c r="V662" s="28"/>
      <c r="W662" s="37"/>
      <c r="X662" s="37"/>
      <c r="Y662" s="37"/>
      <c r="Z662" s="38"/>
      <c r="AA662" s="31"/>
      <c r="AB662" s="39"/>
      <c r="AC662" s="39"/>
      <c r="AD662" s="39"/>
      <c r="AE662" s="40"/>
      <c r="AF662" s="28"/>
      <c r="AG662" s="37"/>
      <c r="AH662" s="37"/>
      <c r="AI662" s="37"/>
      <c r="AJ662" s="38"/>
      <c r="AT662" s="243">
        <f t="shared" si="20"/>
        <v>0</v>
      </c>
    </row>
    <row r="663" spans="2:46">
      <c r="B663" s="154" t="str">
        <f t="shared" si="21"/>
        <v/>
      </c>
      <c r="C663" s="41"/>
      <c r="D663" s="41"/>
      <c r="E663" s="35"/>
      <c r="F663" s="42"/>
      <c r="G663" s="35"/>
      <c r="H663" s="41"/>
      <c r="I663" s="35"/>
      <c r="J663" s="35"/>
      <c r="K663" s="35"/>
      <c r="L663" s="28"/>
      <c r="M663" s="29"/>
      <c r="N663" s="37"/>
      <c r="O663" s="37"/>
      <c r="P663" s="38"/>
      <c r="Q663" s="31"/>
      <c r="R663" s="39"/>
      <c r="S663" s="39"/>
      <c r="T663" s="39"/>
      <c r="U663" s="40"/>
      <c r="V663" s="28"/>
      <c r="W663" s="37"/>
      <c r="X663" s="37"/>
      <c r="Y663" s="37"/>
      <c r="Z663" s="38"/>
      <c r="AA663" s="31"/>
      <c r="AB663" s="39"/>
      <c r="AC663" s="39"/>
      <c r="AD663" s="39"/>
      <c r="AE663" s="40"/>
      <c r="AF663" s="28"/>
      <c r="AG663" s="37"/>
      <c r="AH663" s="37"/>
      <c r="AI663" s="37"/>
      <c r="AJ663" s="38"/>
      <c r="AT663" s="243">
        <f t="shared" si="20"/>
        <v>0</v>
      </c>
    </row>
    <row r="664" spans="2:46">
      <c r="B664" s="154" t="str">
        <f t="shared" si="21"/>
        <v/>
      </c>
      <c r="C664" s="41"/>
      <c r="D664" s="41"/>
      <c r="E664" s="35"/>
      <c r="F664" s="42"/>
      <c r="G664" s="35"/>
      <c r="H664" s="41"/>
      <c r="I664" s="35"/>
      <c r="J664" s="35"/>
      <c r="K664" s="35"/>
      <c r="L664" s="28"/>
      <c r="M664" s="29"/>
      <c r="N664" s="37"/>
      <c r="O664" s="37"/>
      <c r="P664" s="38"/>
      <c r="Q664" s="31"/>
      <c r="R664" s="39"/>
      <c r="S664" s="39"/>
      <c r="T664" s="39"/>
      <c r="U664" s="40"/>
      <c r="V664" s="28"/>
      <c r="W664" s="37"/>
      <c r="X664" s="37"/>
      <c r="Y664" s="37"/>
      <c r="Z664" s="38"/>
      <c r="AA664" s="31"/>
      <c r="AB664" s="39"/>
      <c r="AC664" s="39"/>
      <c r="AD664" s="39"/>
      <c r="AE664" s="40"/>
      <c r="AF664" s="28"/>
      <c r="AG664" s="37"/>
      <c r="AH664" s="37"/>
      <c r="AI664" s="37"/>
      <c r="AJ664" s="38"/>
      <c r="AT664" s="243">
        <f t="shared" si="20"/>
        <v>0</v>
      </c>
    </row>
    <row r="665" spans="2:46">
      <c r="B665" s="154" t="str">
        <f t="shared" si="21"/>
        <v/>
      </c>
      <c r="C665" s="41"/>
      <c r="D665" s="41"/>
      <c r="E665" s="35"/>
      <c r="F665" s="42"/>
      <c r="G665" s="35"/>
      <c r="H665" s="41"/>
      <c r="I665" s="35"/>
      <c r="J665" s="35"/>
      <c r="K665" s="35"/>
      <c r="L665" s="28"/>
      <c r="M665" s="29"/>
      <c r="N665" s="37"/>
      <c r="O665" s="37"/>
      <c r="P665" s="38"/>
      <c r="Q665" s="31"/>
      <c r="R665" s="39"/>
      <c r="S665" s="39"/>
      <c r="T665" s="39"/>
      <c r="U665" s="40"/>
      <c r="V665" s="28"/>
      <c r="W665" s="37"/>
      <c r="X665" s="37"/>
      <c r="Y665" s="37"/>
      <c r="Z665" s="38"/>
      <c r="AA665" s="31"/>
      <c r="AB665" s="39"/>
      <c r="AC665" s="39"/>
      <c r="AD665" s="39"/>
      <c r="AE665" s="40"/>
      <c r="AF665" s="28"/>
      <c r="AG665" s="37"/>
      <c r="AH665" s="37"/>
      <c r="AI665" s="37"/>
      <c r="AJ665" s="38"/>
      <c r="AT665" s="243">
        <f t="shared" si="20"/>
        <v>0</v>
      </c>
    </row>
    <row r="666" spans="2:46">
      <c r="B666" s="154" t="str">
        <f t="shared" si="21"/>
        <v/>
      </c>
      <c r="C666" s="41"/>
      <c r="D666" s="41"/>
      <c r="E666" s="35"/>
      <c r="F666" s="42"/>
      <c r="G666" s="35"/>
      <c r="H666" s="41"/>
      <c r="I666" s="35"/>
      <c r="J666" s="35"/>
      <c r="K666" s="35"/>
      <c r="L666" s="28"/>
      <c r="M666" s="29"/>
      <c r="N666" s="37"/>
      <c r="O666" s="37"/>
      <c r="P666" s="38"/>
      <c r="Q666" s="31"/>
      <c r="R666" s="39"/>
      <c r="S666" s="39"/>
      <c r="T666" s="39"/>
      <c r="U666" s="40"/>
      <c r="V666" s="28"/>
      <c r="W666" s="37"/>
      <c r="X666" s="37"/>
      <c r="Y666" s="37"/>
      <c r="Z666" s="38"/>
      <c r="AA666" s="31"/>
      <c r="AB666" s="39"/>
      <c r="AC666" s="39"/>
      <c r="AD666" s="39"/>
      <c r="AE666" s="40"/>
      <c r="AF666" s="28"/>
      <c r="AG666" s="37"/>
      <c r="AH666" s="37"/>
      <c r="AI666" s="37"/>
      <c r="AJ666" s="38"/>
      <c r="AT666" s="243">
        <f t="shared" si="20"/>
        <v>0</v>
      </c>
    </row>
    <row r="667" spans="2:46">
      <c r="B667" s="154" t="str">
        <f t="shared" si="21"/>
        <v/>
      </c>
      <c r="C667" s="41"/>
      <c r="D667" s="41"/>
      <c r="E667" s="35"/>
      <c r="F667" s="42"/>
      <c r="G667" s="35"/>
      <c r="H667" s="41"/>
      <c r="I667" s="35"/>
      <c r="J667" s="35"/>
      <c r="K667" s="35"/>
      <c r="L667" s="28"/>
      <c r="M667" s="29"/>
      <c r="N667" s="37"/>
      <c r="O667" s="37"/>
      <c r="P667" s="38"/>
      <c r="Q667" s="31"/>
      <c r="R667" s="39"/>
      <c r="S667" s="39"/>
      <c r="T667" s="39"/>
      <c r="U667" s="40"/>
      <c r="V667" s="28"/>
      <c r="W667" s="37"/>
      <c r="X667" s="37"/>
      <c r="Y667" s="37"/>
      <c r="Z667" s="38"/>
      <c r="AA667" s="31"/>
      <c r="AB667" s="39"/>
      <c r="AC667" s="39"/>
      <c r="AD667" s="39"/>
      <c r="AE667" s="40"/>
      <c r="AF667" s="28"/>
      <c r="AG667" s="37"/>
      <c r="AH667" s="37"/>
      <c r="AI667" s="37"/>
      <c r="AJ667" s="38"/>
      <c r="AT667" s="243">
        <f t="shared" si="20"/>
        <v>0</v>
      </c>
    </row>
    <row r="668" spans="2:46">
      <c r="B668" s="154" t="str">
        <f t="shared" si="21"/>
        <v/>
      </c>
      <c r="C668" s="41"/>
      <c r="D668" s="41"/>
      <c r="E668" s="35"/>
      <c r="F668" s="42"/>
      <c r="G668" s="35"/>
      <c r="H668" s="41"/>
      <c r="I668" s="35"/>
      <c r="J668" s="35"/>
      <c r="K668" s="35"/>
      <c r="L668" s="28"/>
      <c r="M668" s="29"/>
      <c r="N668" s="37"/>
      <c r="O668" s="37"/>
      <c r="P668" s="38"/>
      <c r="Q668" s="31"/>
      <c r="R668" s="39"/>
      <c r="S668" s="39"/>
      <c r="T668" s="39"/>
      <c r="U668" s="40"/>
      <c r="V668" s="28"/>
      <c r="W668" s="37"/>
      <c r="X668" s="37"/>
      <c r="Y668" s="37"/>
      <c r="Z668" s="38"/>
      <c r="AA668" s="31"/>
      <c r="AB668" s="39"/>
      <c r="AC668" s="39"/>
      <c r="AD668" s="39"/>
      <c r="AE668" s="40"/>
      <c r="AF668" s="28"/>
      <c r="AG668" s="37"/>
      <c r="AH668" s="37"/>
      <c r="AI668" s="37"/>
      <c r="AJ668" s="38"/>
      <c r="AT668" s="243">
        <f t="shared" si="20"/>
        <v>0</v>
      </c>
    </row>
    <row r="669" spans="2:46">
      <c r="B669" s="154" t="str">
        <f t="shared" si="21"/>
        <v/>
      </c>
      <c r="C669" s="41"/>
      <c r="D669" s="41"/>
      <c r="E669" s="35"/>
      <c r="F669" s="42"/>
      <c r="G669" s="35"/>
      <c r="H669" s="41"/>
      <c r="I669" s="35"/>
      <c r="J669" s="35"/>
      <c r="K669" s="35"/>
      <c r="L669" s="28"/>
      <c r="M669" s="29"/>
      <c r="N669" s="37"/>
      <c r="O669" s="37"/>
      <c r="P669" s="38"/>
      <c r="Q669" s="31"/>
      <c r="R669" s="39"/>
      <c r="S669" s="39"/>
      <c r="T669" s="39"/>
      <c r="U669" s="40"/>
      <c r="V669" s="28"/>
      <c r="W669" s="37"/>
      <c r="X669" s="37"/>
      <c r="Y669" s="37"/>
      <c r="Z669" s="38"/>
      <c r="AA669" s="31"/>
      <c r="AB669" s="39"/>
      <c r="AC669" s="39"/>
      <c r="AD669" s="39"/>
      <c r="AE669" s="40"/>
      <c r="AF669" s="28"/>
      <c r="AG669" s="37"/>
      <c r="AH669" s="37"/>
      <c r="AI669" s="37"/>
      <c r="AJ669" s="38"/>
      <c r="AT669" s="243">
        <f t="shared" si="20"/>
        <v>0</v>
      </c>
    </row>
    <row r="670" spans="2:46">
      <c r="B670" s="154" t="str">
        <f t="shared" si="21"/>
        <v/>
      </c>
      <c r="C670" s="41"/>
      <c r="D670" s="41"/>
      <c r="E670" s="35"/>
      <c r="F670" s="42"/>
      <c r="G670" s="35"/>
      <c r="H670" s="41"/>
      <c r="I670" s="35"/>
      <c r="J670" s="35"/>
      <c r="K670" s="35"/>
      <c r="L670" s="28"/>
      <c r="M670" s="29"/>
      <c r="N670" s="37"/>
      <c r="O670" s="37"/>
      <c r="P670" s="38"/>
      <c r="Q670" s="31"/>
      <c r="R670" s="39"/>
      <c r="S670" s="39"/>
      <c r="T670" s="39"/>
      <c r="U670" s="40"/>
      <c r="V670" s="28"/>
      <c r="W670" s="37"/>
      <c r="X670" s="37"/>
      <c r="Y670" s="37"/>
      <c r="Z670" s="38"/>
      <c r="AA670" s="31"/>
      <c r="AB670" s="39"/>
      <c r="AC670" s="39"/>
      <c r="AD670" s="39"/>
      <c r="AE670" s="40"/>
      <c r="AF670" s="28"/>
      <c r="AG670" s="37"/>
      <c r="AH670" s="37"/>
      <c r="AI670" s="37"/>
      <c r="AJ670" s="38"/>
      <c r="AT670" s="243">
        <f t="shared" si="20"/>
        <v>0</v>
      </c>
    </row>
    <row r="671" spans="2:46">
      <c r="B671" s="154" t="str">
        <f t="shared" si="21"/>
        <v/>
      </c>
      <c r="C671" s="41"/>
      <c r="D671" s="41"/>
      <c r="E671" s="35"/>
      <c r="F671" s="42"/>
      <c r="G671" s="35"/>
      <c r="H671" s="41"/>
      <c r="I671" s="35"/>
      <c r="J671" s="35"/>
      <c r="K671" s="35"/>
      <c r="L671" s="28"/>
      <c r="M671" s="29"/>
      <c r="N671" s="37"/>
      <c r="O671" s="37"/>
      <c r="P671" s="38"/>
      <c r="Q671" s="31"/>
      <c r="R671" s="39"/>
      <c r="S671" s="39"/>
      <c r="T671" s="39"/>
      <c r="U671" s="40"/>
      <c r="V671" s="28"/>
      <c r="W671" s="37"/>
      <c r="X671" s="37"/>
      <c r="Y671" s="37"/>
      <c r="Z671" s="38"/>
      <c r="AA671" s="31"/>
      <c r="AB671" s="39"/>
      <c r="AC671" s="39"/>
      <c r="AD671" s="39"/>
      <c r="AE671" s="40"/>
      <c r="AF671" s="28"/>
      <c r="AG671" s="37"/>
      <c r="AH671" s="37"/>
      <c r="AI671" s="37"/>
      <c r="AJ671" s="38"/>
      <c r="AT671" s="243">
        <f t="shared" si="20"/>
        <v>0</v>
      </c>
    </row>
    <row r="672" spans="2:46">
      <c r="B672" s="154" t="str">
        <f t="shared" si="21"/>
        <v/>
      </c>
      <c r="C672" s="41"/>
      <c r="D672" s="41"/>
      <c r="E672" s="35"/>
      <c r="F672" s="42"/>
      <c r="G672" s="35"/>
      <c r="H672" s="41"/>
      <c r="I672" s="35"/>
      <c r="J672" s="35"/>
      <c r="K672" s="35"/>
      <c r="L672" s="28"/>
      <c r="M672" s="29"/>
      <c r="N672" s="37"/>
      <c r="O672" s="37"/>
      <c r="P672" s="38"/>
      <c r="Q672" s="31"/>
      <c r="R672" s="39"/>
      <c r="S672" s="39"/>
      <c r="T672" s="39"/>
      <c r="U672" s="40"/>
      <c r="V672" s="28"/>
      <c r="W672" s="37"/>
      <c r="X672" s="37"/>
      <c r="Y672" s="37"/>
      <c r="Z672" s="38"/>
      <c r="AA672" s="31"/>
      <c r="AB672" s="39"/>
      <c r="AC672" s="39"/>
      <c r="AD672" s="39"/>
      <c r="AE672" s="40"/>
      <c r="AF672" s="28"/>
      <c r="AG672" s="37"/>
      <c r="AH672" s="37"/>
      <c r="AI672" s="37"/>
      <c r="AJ672" s="38"/>
      <c r="AT672" s="243">
        <f t="shared" si="20"/>
        <v>0</v>
      </c>
    </row>
    <row r="673" spans="2:46">
      <c r="B673" s="154" t="str">
        <f t="shared" si="21"/>
        <v/>
      </c>
      <c r="C673" s="41"/>
      <c r="D673" s="41"/>
      <c r="E673" s="35"/>
      <c r="F673" s="42"/>
      <c r="G673" s="35"/>
      <c r="H673" s="41"/>
      <c r="I673" s="35"/>
      <c r="J673" s="35"/>
      <c r="K673" s="35"/>
      <c r="L673" s="28"/>
      <c r="M673" s="29"/>
      <c r="N673" s="37"/>
      <c r="O673" s="37"/>
      <c r="P673" s="38"/>
      <c r="Q673" s="31"/>
      <c r="R673" s="39"/>
      <c r="S673" s="39"/>
      <c r="T673" s="39"/>
      <c r="U673" s="40"/>
      <c r="V673" s="28"/>
      <c r="W673" s="37"/>
      <c r="X673" s="37"/>
      <c r="Y673" s="37"/>
      <c r="Z673" s="38"/>
      <c r="AA673" s="31"/>
      <c r="AB673" s="39"/>
      <c r="AC673" s="39"/>
      <c r="AD673" s="39"/>
      <c r="AE673" s="40"/>
      <c r="AF673" s="28"/>
      <c r="AG673" s="37"/>
      <c r="AH673" s="37"/>
      <c r="AI673" s="37"/>
      <c r="AJ673" s="38"/>
      <c r="AT673" s="243">
        <f t="shared" si="20"/>
        <v>0</v>
      </c>
    </row>
    <row r="674" spans="2:46">
      <c r="B674" s="154" t="str">
        <f t="shared" si="21"/>
        <v/>
      </c>
      <c r="C674" s="41"/>
      <c r="D674" s="41"/>
      <c r="E674" s="35"/>
      <c r="F674" s="42"/>
      <c r="G674" s="35"/>
      <c r="H674" s="41"/>
      <c r="I674" s="35"/>
      <c r="J674" s="35"/>
      <c r="K674" s="35"/>
      <c r="L674" s="28"/>
      <c r="M674" s="29"/>
      <c r="N674" s="37"/>
      <c r="O674" s="37"/>
      <c r="P674" s="38"/>
      <c r="Q674" s="31"/>
      <c r="R674" s="39"/>
      <c r="S674" s="39"/>
      <c r="T674" s="39"/>
      <c r="U674" s="40"/>
      <c r="V674" s="28"/>
      <c r="W674" s="37"/>
      <c r="X674" s="37"/>
      <c r="Y674" s="37"/>
      <c r="Z674" s="38"/>
      <c r="AA674" s="31"/>
      <c r="AB674" s="39"/>
      <c r="AC674" s="39"/>
      <c r="AD674" s="39"/>
      <c r="AE674" s="40"/>
      <c r="AF674" s="28"/>
      <c r="AG674" s="37"/>
      <c r="AH674" s="37"/>
      <c r="AI674" s="37"/>
      <c r="AJ674" s="38"/>
      <c r="AT674" s="243">
        <f t="shared" si="20"/>
        <v>0</v>
      </c>
    </row>
    <row r="675" spans="2:46">
      <c r="B675" s="154" t="str">
        <f t="shared" si="21"/>
        <v/>
      </c>
      <c r="C675" s="41"/>
      <c r="D675" s="41"/>
      <c r="E675" s="35"/>
      <c r="F675" s="42"/>
      <c r="G675" s="35"/>
      <c r="H675" s="41"/>
      <c r="I675" s="35"/>
      <c r="J675" s="35"/>
      <c r="K675" s="35"/>
      <c r="L675" s="28"/>
      <c r="M675" s="29"/>
      <c r="N675" s="37"/>
      <c r="O675" s="37"/>
      <c r="P675" s="38"/>
      <c r="Q675" s="31"/>
      <c r="R675" s="39"/>
      <c r="S675" s="39"/>
      <c r="T675" s="39"/>
      <c r="U675" s="40"/>
      <c r="V675" s="28"/>
      <c r="W675" s="37"/>
      <c r="X675" s="37"/>
      <c r="Y675" s="37"/>
      <c r="Z675" s="38"/>
      <c r="AA675" s="31"/>
      <c r="AB675" s="39"/>
      <c r="AC675" s="39"/>
      <c r="AD675" s="39"/>
      <c r="AE675" s="40"/>
      <c r="AF675" s="28"/>
      <c r="AG675" s="37"/>
      <c r="AH675" s="37"/>
      <c r="AI675" s="37"/>
      <c r="AJ675" s="38"/>
      <c r="AT675" s="243">
        <f t="shared" si="20"/>
        <v>0</v>
      </c>
    </row>
    <row r="676" spans="2:46">
      <c r="B676" s="154" t="str">
        <f t="shared" si="21"/>
        <v/>
      </c>
      <c r="C676" s="41"/>
      <c r="D676" s="41"/>
      <c r="E676" s="35"/>
      <c r="F676" s="42"/>
      <c r="G676" s="35"/>
      <c r="H676" s="41"/>
      <c r="I676" s="35"/>
      <c r="J676" s="35"/>
      <c r="K676" s="35"/>
      <c r="L676" s="28"/>
      <c r="M676" s="29"/>
      <c r="N676" s="37"/>
      <c r="O676" s="37"/>
      <c r="P676" s="38"/>
      <c r="Q676" s="31"/>
      <c r="R676" s="39"/>
      <c r="S676" s="39"/>
      <c r="T676" s="39"/>
      <c r="U676" s="40"/>
      <c r="V676" s="28"/>
      <c r="W676" s="37"/>
      <c r="X676" s="37"/>
      <c r="Y676" s="37"/>
      <c r="Z676" s="38"/>
      <c r="AA676" s="31"/>
      <c r="AB676" s="39"/>
      <c r="AC676" s="39"/>
      <c r="AD676" s="39"/>
      <c r="AE676" s="40"/>
      <c r="AF676" s="28"/>
      <c r="AG676" s="37"/>
      <c r="AH676" s="37"/>
      <c r="AI676" s="37"/>
      <c r="AJ676" s="38"/>
      <c r="AT676" s="243">
        <f t="shared" si="20"/>
        <v>0</v>
      </c>
    </row>
    <row r="677" spans="2:46">
      <c r="B677" s="154" t="str">
        <f t="shared" si="21"/>
        <v/>
      </c>
      <c r="C677" s="41"/>
      <c r="D677" s="41"/>
      <c r="E677" s="35"/>
      <c r="F677" s="42"/>
      <c r="G677" s="35"/>
      <c r="H677" s="41"/>
      <c r="I677" s="35"/>
      <c r="J677" s="35"/>
      <c r="K677" s="35"/>
      <c r="L677" s="28"/>
      <c r="M677" s="29"/>
      <c r="N677" s="37"/>
      <c r="O677" s="37"/>
      <c r="P677" s="38"/>
      <c r="Q677" s="31"/>
      <c r="R677" s="39"/>
      <c r="S677" s="39"/>
      <c r="T677" s="39"/>
      <c r="U677" s="40"/>
      <c r="V677" s="28"/>
      <c r="W677" s="37"/>
      <c r="X677" s="37"/>
      <c r="Y677" s="37"/>
      <c r="Z677" s="38"/>
      <c r="AA677" s="31"/>
      <c r="AB677" s="39"/>
      <c r="AC677" s="39"/>
      <c r="AD677" s="39"/>
      <c r="AE677" s="40"/>
      <c r="AF677" s="28"/>
      <c r="AG677" s="37"/>
      <c r="AH677" s="37"/>
      <c r="AI677" s="37"/>
      <c r="AJ677" s="38"/>
      <c r="AT677" s="243">
        <f t="shared" si="20"/>
        <v>0</v>
      </c>
    </row>
    <row r="678" spans="2:46">
      <c r="B678" s="154" t="str">
        <f t="shared" si="21"/>
        <v/>
      </c>
      <c r="C678" s="41"/>
      <c r="D678" s="41"/>
      <c r="E678" s="35"/>
      <c r="F678" s="42"/>
      <c r="G678" s="35"/>
      <c r="H678" s="41"/>
      <c r="I678" s="35"/>
      <c r="J678" s="35"/>
      <c r="K678" s="35"/>
      <c r="L678" s="28"/>
      <c r="M678" s="29"/>
      <c r="N678" s="37"/>
      <c r="O678" s="37"/>
      <c r="P678" s="38"/>
      <c r="Q678" s="31"/>
      <c r="R678" s="39"/>
      <c r="S678" s="39"/>
      <c r="T678" s="39"/>
      <c r="U678" s="40"/>
      <c r="V678" s="28"/>
      <c r="W678" s="37"/>
      <c r="X678" s="37"/>
      <c r="Y678" s="37"/>
      <c r="Z678" s="38"/>
      <c r="AA678" s="31"/>
      <c r="AB678" s="39"/>
      <c r="AC678" s="39"/>
      <c r="AD678" s="39"/>
      <c r="AE678" s="40"/>
      <c r="AF678" s="28"/>
      <c r="AG678" s="37"/>
      <c r="AH678" s="37"/>
      <c r="AI678" s="37"/>
      <c r="AJ678" s="38"/>
      <c r="AT678" s="243">
        <f t="shared" si="20"/>
        <v>0</v>
      </c>
    </row>
    <row r="679" spans="2:46">
      <c r="B679" s="154" t="str">
        <f t="shared" si="21"/>
        <v/>
      </c>
      <c r="C679" s="41"/>
      <c r="D679" s="41"/>
      <c r="E679" s="35"/>
      <c r="F679" s="42"/>
      <c r="G679" s="35"/>
      <c r="H679" s="41"/>
      <c r="I679" s="35"/>
      <c r="J679" s="35"/>
      <c r="K679" s="35"/>
      <c r="L679" s="28"/>
      <c r="M679" s="29"/>
      <c r="N679" s="37"/>
      <c r="O679" s="37"/>
      <c r="P679" s="38"/>
      <c r="Q679" s="31"/>
      <c r="R679" s="39"/>
      <c r="S679" s="39"/>
      <c r="T679" s="39"/>
      <c r="U679" s="40"/>
      <c r="V679" s="28"/>
      <c r="W679" s="37"/>
      <c r="X679" s="37"/>
      <c r="Y679" s="37"/>
      <c r="Z679" s="38"/>
      <c r="AA679" s="31"/>
      <c r="AB679" s="39"/>
      <c r="AC679" s="39"/>
      <c r="AD679" s="39"/>
      <c r="AE679" s="40"/>
      <c r="AF679" s="28"/>
      <c r="AG679" s="37"/>
      <c r="AH679" s="37"/>
      <c r="AI679" s="37"/>
      <c r="AJ679" s="38"/>
      <c r="AT679" s="243">
        <f t="shared" si="20"/>
        <v>0</v>
      </c>
    </row>
    <row r="680" spans="2:46">
      <c r="B680" s="154" t="str">
        <f t="shared" si="21"/>
        <v/>
      </c>
      <c r="C680" s="41"/>
      <c r="D680" s="41"/>
      <c r="E680" s="35"/>
      <c r="F680" s="42"/>
      <c r="G680" s="35"/>
      <c r="H680" s="41"/>
      <c r="I680" s="35"/>
      <c r="J680" s="35"/>
      <c r="K680" s="35"/>
      <c r="L680" s="28"/>
      <c r="M680" s="29"/>
      <c r="N680" s="37"/>
      <c r="O680" s="37"/>
      <c r="P680" s="38"/>
      <c r="Q680" s="31"/>
      <c r="R680" s="39"/>
      <c r="S680" s="39"/>
      <c r="T680" s="39"/>
      <c r="U680" s="40"/>
      <c r="V680" s="28"/>
      <c r="W680" s="37"/>
      <c r="X680" s="37"/>
      <c r="Y680" s="37"/>
      <c r="Z680" s="38"/>
      <c r="AA680" s="31"/>
      <c r="AB680" s="39"/>
      <c r="AC680" s="39"/>
      <c r="AD680" s="39"/>
      <c r="AE680" s="40"/>
      <c r="AF680" s="28"/>
      <c r="AG680" s="37"/>
      <c r="AH680" s="37"/>
      <c r="AI680" s="37"/>
      <c r="AJ680" s="38"/>
      <c r="AT680" s="243">
        <f t="shared" si="20"/>
        <v>0</v>
      </c>
    </row>
    <row r="681" spans="2:46">
      <c r="B681" s="154" t="str">
        <f t="shared" si="21"/>
        <v/>
      </c>
      <c r="C681" s="41"/>
      <c r="D681" s="41"/>
      <c r="E681" s="35"/>
      <c r="F681" s="42"/>
      <c r="G681" s="35"/>
      <c r="H681" s="41"/>
      <c r="I681" s="35"/>
      <c r="J681" s="35"/>
      <c r="K681" s="35"/>
      <c r="L681" s="28"/>
      <c r="M681" s="29"/>
      <c r="N681" s="37"/>
      <c r="O681" s="37"/>
      <c r="P681" s="38"/>
      <c r="Q681" s="31"/>
      <c r="R681" s="39"/>
      <c r="S681" s="39"/>
      <c r="T681" s="39"/>
      <c r="U681" s="40"/>
      <c r="V681" s="28"/>
      <c r="W681" s="37"/>
      <c r="X681" s="37"/>
      <c r="Y681" s="37"/>
      <c r="Z681" s="38"/>
      <c r="AA681" s="31"/>
      <c r="AB681" s="39"/>
      <c r="AC681" s="39"/>
      <c r="AD681" s="39"/>
      <c r="AE681" s="40"/>
      <c r="AF681" s="28"/>
      <c r="AG681" s="37"/>
      <c r="AH681" s="37"/>
      <c r="AI681" s="37"/>
      <c r="AJ681" s="38"/>
      <c r="AT681" s="243">
        <f t="shared" si="20"/>
        <v>0</v>
      </c>
    </row>
    <row r="682" spans="2:46">
      <c r="B682" s="154" t="str">
        <f t="shared" si="21"/>
        <v/>
      </c>
      <c r="C682" s="41"/>
      <c r="D682" s="41"/>
      <c r="E682" s="35"/>
      <c r="F682" s="42"/>
      <c r="G682" s="35"/>
      <c r="H682" s="41"/>
      <c r="I682" s="35"/>
      <c r="J682" s="35"/>
      <c r="K682" s="35"/>
      <c r="L682" s="28"/>
      <c r="M682" s="29"/>
      <c r="N682" s="37"/>
      <c r="O682" s="37"/>
      <c r="P682" s="38"/>
      <c r="Q682" s="31"/>
      <c r="R682" s="39"/>
      <c r="S682" s="39"/>
      <c r="T682" s="39"/>
      <c r="U682" s="40"/>
      <c r="V682" s="28"/>
      <c r="W682" s="37"/>
      <c r="X682" s="37"/>
      <c r="Y682" s="37"/>
      <c r="Z682" s="38"/>
      <c r="AA682" s="31"/>
      <c r="AB682" s="39"/>
      <c r="AC682" s="39"/>
      <c r="AD682" s="39"/>
      <c r="AE682" s="40"/>
      <c r="AF682" s="28"/>
      <c r="AG682" s="37"/>
      <c r="AH682" s="37"/>
      <c r="AI682" s="37"/>
      <c r="AJ682" s="38"/>
      <c r="AT682" s="243">
        <f t="shared" si="20"/>
        <v>0</v>
      </c>
    </row>
    <row r="683" spans="2:46">
      <c r="B683" s="154" t="str">
        <f t="shared" si="21"/>
        <v/>
      </c>
      <c r="C683" s="41"/>
      <c r="D683" s="41"/>
      <c r="E683" s="35"/>
      <c r="F683" s="42"/>
      <c r="G683" s="35"/>
      <c r="H683" s="41"/>
      <c r="I683" s="35"/>
      <c r="J683" s="35"/>
      <c r="K683" s="35"/>
      <c r="L683" s="28"/>
      <c r="M683" s="29"/>
      <c r="N683" s="37"/>
      <c r="O683" s="37"/>
      <c r="P683" s="38"/>
      <c r="Q683" s="31"/>
      <c r="R683" s="39"/>
      <c r="S683" s="39"/>
      <c r="T683" s="39"/>
      <c r="U683" s="40"/>
      <c r="V683" s="28"/>
      <c r="W683" s="37"/>
      <c r="X683" s="37"/>
      <c r="Y683" s="37"/>
      <c r="Z683" s="38"/>
      <c r="AA683" s="31"/>
      <c r="AB683" s="39"/>
      <c r="AC683" s="39"/>
      <c r="AD683" s="39"/>
      <c r="AE683" s="40"/>
      <c r="AF683" s="28"/>
      <c r="AG683" s="37"/>
      <c r="AH683" s="37"/>
      <c r="AI683" s="37"/>
      <c r="AJ683" s="38"/>
      <c r="AT683" s="243">
        <f t="shared" si="20"/>
        <v>0</v>
      </c>
    </row>
    <row r="684" spans="2:46">
      <c r="B684" s="154" t="str">
        <f t="shared" si="21"/>
        <v/>
      </c>
      <c r="C684" s="41"/>
      <c r="D684" s="41"/>
      <c r="E684" s="35"/>
      <c r="F684" s="42"/>
      <c r="G684" s="35"/>
      <c r="H684" s="41"/>
      <c r="I684" s="35"/>
      <c r="J684" s="35"/>
      <c r="K684" s="35"/>
      <c r="L684" s="28"/>
      <c r="M684" s="29"/>
      <c r="N684" s="37"/>
      <c r="O684" s="37"/>
      <c r="P684" s="38"/>
      <c r="Q684" s="31"/>
      <c r="R684" s="39"/>
      <c r="S684" s="39"/>
      <c r="T684" s="39"/>
      <c r="U684" s="40"/>
      <c r="V684" s="28"/>
      <c r="W684" s="37"/>
      <c r="X684" s="37"/>
      <c r="Y684" s="37"/>
      <c r="Z684" s="38"/>
      <c r="AA684" s="31"/>
      <c r="AB684" s="39"/>
      <c r="AC684" s="39"/>
      <c r="AD684" s="39"/>
      <c r="AE684" s="40"/>
      <c r="AF684" s="28"/>
      <c r="AG684" s="37"/>
      <c r="AH684" s="37"/>
      <c r="AI684" s="37"/>
      <c r="AJ684" s="38"/>
      <c r="AT684" s="243">
        <f t="shared" si="20"/>
        <v>0</v>
      </c>
    </row>
    <row r="685" spans="2:46">
      <c r="B685" s="154" t="str">
        <f t="shared" si="21"/>
        <v/>
      </c>
      <c r="C685" s="41"/>
      <c r="D685" s="41"/>
      <c r="E685" s="35"/>
      <c r="F685" s="42"/>
      <c r="G685" s="35"/>
      <c r="H685" s="41"/>
      <c r="I685" s="35"/>
      <c r="J685" s="35"/>
      <c r="K685" s="35"/>
      <c r="L685" s="28"/>
      <c r="M685" s="29"/>
      <c r="N685" s="37"/>
      <c r="O685" s="37"/>
      <c r="P685" s="38"/>
      <c r="Q685" s="31"/>
      <c r="R685" s="39"/>
      <c r="S685" s="39"/>
      <c r="T685" s="39"/>
      <c r="U685" s="40"/>
      <c r="V685" s="28"/>
      <c r="W685" s="37"/>
      <c r="X685" s="37"/>
      <c r="Y685" s="37"/>
      <c r="Z685" s="38"/>
      <c r="AA685" s="31"/>
      <c r="AB685" s="39"/>
      <c r="AC685" s="39"/>
      <c r="AD685" s="39"/>
      <c r="AE685" s="40"/>
      <c r="AF685" s="28"/>
      <c r="AG685" s="37"/>
      <c r="AH685" s="37"/>
      <c r="AI685" s="37"/>
      <c r="AJ685" s="38"/>
      <c r="AT685" s="243">
        <f t="shared" si="20"/>
        <v>0</v>
      </c>
    </row>
    <row r="686" spans="2:46">
      <c r="B686" s="154" t="str">
        <f t="shared" si="21"/>
        <v/>
      </c>
      <c r="C686" s="41"/>
      <c r="D686" s="41"/>
      <c r="E686" s="35"/>
      <c r="F686" s="42"/>
      <c r="G686" s="35"/>
      <c r="H686" s="41"/>
      <c r="I686" s="35"/>
      <c r="J686" s="35"/>
      <c r="K686" s="35"/>
      <c r="L686" s="28"/>
      <c r="M686" s="29"/>
      <c r="N686" s="37"/>
      <c r="O686" s="37"/>
      <c r="P686" s="38"/>
      <c r="Q686" s="31"/>
      <c r="R686" s="39"/>
      <c r="S686" s="39"/>
      <c r="T686" s="39"/>
      <c r="U686" s="40"/>
      <c r="V686" s="28"/>
      <c r="W686" s="37"/>
      <c r="X686" s="37"/>
      <c r="Y686" s="37"/>
      <c r="Z686" s="38"/>
      <c r="AA686" s="31"/>
      <c r="AB686" s="39"/>
      <c r="AC686" s="39"/>
      <c r="AD686" s="39"/>
      <c r="AE686" s="40"/>
      <c r="AF686" s="28"/>
      <c r="AG686" s="37"/>
      <c r="AH686" s="37"/>
      <c r="AI686" s="37"/>
      <c r="AJ686" s="38"/>
      <c r="AT686" s="243">
        <f t="shared" si="20"/>
        <v>0</v>
      </c>
    </row>
    <row r="687" spans="2:46">
      <c r="B687" s="154" t="str">
        <f t="shared" si="21"/>
        <v/>
      </c>
      <c r="C687" s="41"/>
      <c r="D687" s="41"/>
      <c r="E687" s="35"/>
      <c r="F687" s="42"/>
      <c r="G687" s="35"/>
      <c r="H687" s="41"/>
      <c r="I687" s="35"/>
      <c r="J687" s="35"/>
      <c r="K687" s="35"/>
      <c r="L687" s="28"/>
      <c r="M687" s="29"/>
      <c r="N687" s="37"/>
      <c r="O687" s="37"/>
      <c r="P687" s="38"/>
      <c r="Q687" s="31"/>
      <c r="R687" s="39"/>
      <c r="S687" s="39"/>
      <c r="T687" s="39"/>
      <c r="U687" s="40"/>
      <c r="V687" s="28"/>
      <c r="W687" s="37"/>
      <c r="X687" s="37"/>
      <c r="Y687" s="37"/>
      <c r="Z687" s="38"/>
      <c r="AA687" s="31"/>
      <c r="AB687" s="39"/>
      <c r="AC687" s="39"/>
      <c r="AD687" s="39"/>
      <c r="AE687" s="40"/>
      <c r="AF687" s="28"/>
      <c r="AG687" s="37"/>
      <c r="AH687" s="37"/>
      <c r="AI687" s="37"/>
      <c r="AJ687" s="38"/>
      <c r="AT687" s="243">
        <f t="shared" si="20"/>
        <v>0</v>
      </c>
    </row>
    <row r="688" spans="2:46">
      <c r="B688" s="154" t="str">
        <f t="shared" si="21"/>
        <v/>
      </c>
      <c r="C688" s="41"/>
      <c r="D688" s="41"/>
      <c r="E688" s="35"/>
      <c r="F688" s="42"/>
      <c r="G688" s="35"/>
      <c r="H688" s="41"/>
      <c r="I688" s="35"/>
      <c r="J688" s="35"/>
      <c r="K688" s="35"/>
      <c r="L688" s="28"/>
      <c r="M688" s="29"/>
      <c r="N688" s="37"/>
      <c r="O688" s="37"/>
      <c r="P688" s="38"/>
      <c r="Q688" s="31"/>
      <c r="R688" s="39"/>
      <c r="S688" s="39"/>
      <c r="T688" s="39"/>
      <c r="U688" s="40"/>
      <c r="V688" s="28"/>
      <c r="W688" s="37"/>
      <c r="X688" s="37"/>
      <c r="Y688" s="37"/>
      <c r="Z688" s="38"/>
      <c r="AA688" s="31"/>
      <c r="AB688" s="39"/>
      <c r="AC688" s="39"/>
      <c r="AD688" s="39"/>
      <c r="AE688" s="40"/>
      <c r="AF688" s="28"/>
      <c r="AG688" s="37"/>
      <c r="AH688" s="37"/>
      <c r="AI688" s="37"/>
      <c r="AJ688" s="38"/>
      <c r="AT688" s="243">
        <f t="shared" si="20"/>
        <v>0</v>
      </c>
    </row>
    <row r="689" spans="2:46">
      <c r="B689" s="154" t="str">
        <f t="shared" si="21"/>
        <v/>
      </c>
      <c r="C689" s="41"/>
      <c r="D689" s="41"/>
      <c r="E689" s="35"/>
      <c r="F689" s="42"/>
      <c r="G689" s="35"/>
      <c r="H689" s="41"/>
      <c r="I689" s="35"/>
      <c r="J689" s="35"/>
      <c r="K689" s="35"/>
      <c r="L689" s="28"/>
      <c r="M689" s="29"/>
      <c r="N689" s="37"/>
      <c r="O689" s="37"/>
      <c r="P689" s="38"/>
      <c r="Q689" s="31"/>
      <c r="R689" s="39"/>
      <c r="S689" s="39"/>
      <c r="T689" s="39"/>
      <c r="U689" s="40"/>
      <c r="V689" s="28"/>
      <c r="W689" s="37"/>
      <c r="X689" s="37"/>
      <c r="Y689" s="37"/>
      <c r="Z689" s="38"/>
      <c r="AA689" s="31"/>
      <c r="AB689" s="39"/>
      <c r="AC689" s="39"/>
      <c r="AD689" s="39"/>
      <c r="AE689" s="40"/>
      <c r="AF689" s="28"/>
      <c r="AG689" s="37"/>
      <c r="AH689" s="37"/>
      <c r="AI689" s="37"/>
      <c r="AJ689" s="38"/>
      <c r="AT689" s="243">
        <f t="shared" si="20"/>
        <v>0</v>
      </c>
    </row>
    <row r="690" spans="2:46">
      <c r="B690" s="154" t="str">
        <f t="shared" si="21"/>
        <v/>
      </c>
      <c r="C690" s="41"/>
      <c r="D690" s="41"/>
      <c r="E690" s="35"/>
      <c r="F690" s="42"/>
      <c r="G690" s="35"/>
      <c r="H690" s="41"/>
      <c r="I690" s="35"/>
      <c r="J690" s="35"/>
      <c r="K690" s="35"/>
      <c r="L690" s="28"/>
      <c r="M690" s="29"/>
      <c r="N690" s="37"/>
      <c r="O690" s="37"/>
      <c r="P690" s="38"/>
      <c r="Q690" s="31"/>
      <c r="R690" s="39"/>
      <c r="S690" s="39"/>
      <c r="T690" s="39"/>
      <c r="U690" s="40"/>
      <c r="V690" s="28"/>
      <c r="W690" s="37"/>
      <c r="X690" s="37"/>
      <c r="Y690" s="37"/>
      <c r="Z690" s="38"/>
      <c r="AA690" s="31"/>
      <c r="AB690" s="39"/>
      <c r="AC690" s="39"/>
      <c r="AD690" s="39"/>
      <c r="AE690" s="40"/>
      <c r="AF690" s="28"/>
      <c r="AG690" s="37"/>
      <c r="AH690" s="37"/>
      <c r="AI690" s="37"/>
      <c r="AJ690" s="38"/>
      <c r="AT690" s="243">
        <f t="shared" si="20"/>
        <v>0</v>
      </c>
    </row>
    <row r="691" spans="2:46">
      <c r="B691" s="154" t="str">
        <f t="shared" si="21"/>
        <v/>
      </c>
      <c r="C691" s="41"/>
      <c r="D691" s="41"/>
      <c r="E691" s="35"/>
      <c r="F691" s="42"/>
      <c r="G691" s="35"/>
      <c r="H691" s="41"/>
      <c r="I691" s="35"/>
      <c r="J691" s="35"/>
      <c r="K691" s="35"/>
      <c r="L691" s="28"/>
      <c r="M691" s="29"/>
      <c r="N691" s="37"/>
      <c r="O691" s="37"/>
      <c r="P691" s="38"/>
      <c r="Q691" s="31"/>
      <c r="R691" s="39"/>
      <c r="S691" s="39"/>
      <c r="T691" s="39"/>
      <c r="U691" s="40"/>
      <c r="V691" s="28"/>
      <c r="W691" s="37"/>
      <c r="X691" s="37"/>
      <c r="Y691" s="37"/>
      <c r="Z691" s="38"/>
      <c r="AA691" s="31"/>
      <c r="AB691" s="39"/>
      <c r="AC691" s="39"/>
      <c r="AD691" s="39"/>
      <c r="AE691" s="40"/>
      <c r="AF691" s="28"/>
      <c r="AG691" s="37"/>
      <c r="AH691" s="37"/>
      <c r="AI691" s="37"/>
      <c r="AJ691" s="38"/>
      <c r="AT691" s="243">
        <f t="shared" si="20"/>
        <v>0</v>
      </c>
    </row>
    <row r="692" spans="2:46">
      <c r="B692" s="154" t="str">
        <f t="shared" si="21"/>
        <v/>
      </c>
      <c r="C692" s="41"/>
      <c r="D692" s="41"/>
      <c r="E692" s="35"/>
      <c r="F692" s="42"/>
      <c r="G692" s="35"/>
      <c r="H692" s="41"/>
      <c r="I692" s="35"/>
      <c r="J692" s="35"/>
      <c r="K692" s="35"/>
      <c r="L692" s="28"/>
      <c r="M692" s="29"/>
      <c r="N692" s="37"/>
      <c r="O692" s="37"/>
      <c r="P692" s="38"/>
      <c r="Q692" s="31"/>
      <c r="R692" s="39"/>
      <c r="S692" s="39"/>
      <c r="T692" s="39"/>
      <c r="U692" s="40"/>
      <c r="V692" s="28"/>
      <c r="W692" s="37"/>
      <c r="X692" s="37"/>
      <c r="Y692" s="37"/>
      <c r="Z692" s="38"/>
      <c r="AA692" s="31"/>
      <c r="AB692" s="39"/>
      <c r="AC692" s="39"/>
      <c r="AD692" s="39"/>
      <c r="AE692" s="40"/>
      <c r="AF692" s="28"/>
      <c r="AG692" s="37"/>
      <c r="AH692" s="37"/>
      <c r="AI692" s="37"/>
      <c r="AJ692" s="38"/>
      <c r="AT692" s="243">
        <f t="shared" si="20"/>
        <v>0</v>
      </c>
    </row>
    <row r="693" spans="2:46">
      <c r="B693" s="154" t="str">
        <f t="shared" si="21"/>
        <v/>
      </c>
      <c r="C693" s="41"/>
      <c r="D693" s="41"/>
      <c r="E693" s="35"/>
      <c r="F693" s="42"/>
      <c r="G693" s="35"/>
      <c r="H693" s="41"/>
      <c r="I693" s="35"/>
      <c r="J693" s="35"/>
      <c r="K693" s="35"/>
      <c r="L693" s="28"/>
      <c r="M693" s="29"/>
      <c r="N693" s="37"/>
      <c r="O693" s="37"/>
      <c r="P693" s="38"/>
      <c r="Q693" s="31"/>
      <c r="R693" s="39"/>
      <c r="S693" s="39"/>
      <c r="T693" s="39"/>
      <c r="U693" s="40"/>
      <c r="V693" s="28"/>
      <c r="W693" s="37"/>
      <c r="X693" s="37"/>
      <c r="Y693" s="37"/>
      <c r="Z693" s="38"/>
      <c r="AA693" s="31"/>
      <c r="AB693" s="39"/>
      <c r="AC693" s="39"/>
      <c r="AD693" s="39"/>
      <c r="AE693" s="40"/>
      <c r="AF693" s="28"/>
      <c r="AG693" s="37"/>
      <c r="AH693" s="37"/>
      <c r="AI693" s="37"/>
      <c r="AJ693" s="38"/>
      <c r="AT693" s="243">
        <f t="shared" si="20"/>
        <v>0</v>
      </c>
    </row>
    <row r="694" spans="2:46">
      <c r="B694" s="154" t="str">
        <f t="shared" si="21"/>
        <v/>
      </c>
      <c r="C694" s="41"/>
      <c r="D694" s="41"/>
      <c r="E694" s="35"/>
      <c r="F694" s="42"/>
      <c r="G694" s="35"/>
      <c r="H694" s="41"/>
      <c r="I694" s="35"/>
      <c r="J694" s="35"/>
      <c r="K694" s="35"/>
      <c r="L694" s="28"/>
      <c r="M694" s="29"/>
      <c r="N694" s="37"/>
      <c r="O694" s="37"/>
      <c r="P694" s="38"/>
      <c r="Q694" s="31"/>
      <c r="R694" s="39"/>
      <c r="S694" s="39"/>
      <c r="T694" s="39"/>
      <c r="U694" s="40"/>
      <c r="V694" s="28"/>
      <c r="W694" s="37"/>
      <c r="X694" s="37"/>
      <c r="Y694" s="37"/>
      <c r="Z694" s="38"/>
      <c r="AA694" s="31"/>
      <c r="AB694" s="39"/>
      <c r="AC694" s="39"/>
      <c r="AD694" s="39"/>
      <c r="AE694" s="40"/>
      <c r="AF694" s="28"/>
      <c r="AG694" s="37"/>
      <c r="AH694" s="37"/>
      <c r="AI694" s="37"/>
      <c r="AJ694" s="38"/>
      <c r="AT694" s="243">
        <f t="shared" si="20"/>
        <v>0</v>
      </c>
    </row>
    <row r="695" spans="2:46">
      <c r="B695" s="154" t="str">
        <f t="shared" si="21"/>
        <v/>
      </c>
      <c r="C695" s="41"/>
      <c r="D695" s="41"/>
      <c r="E695" s="35"/>
      <c r="F695" s="42"/>
      <c r="G695" s="35"/>
      <c r="H695" s="41"/>
      <c r="I695" s="35"/>
      <c r="J695" s="35"/>
      <c r="K695" s="35"/>
      <c r="L695" s="28"/>
      <c r="M695" s="29"/>
      <c r="N695" s="37"/>
      <c r="O695" s="37"/>
      <c r="P695" s="38"/>
      <c r="Q695" s="31"/>
      <c r="R695" s="39"/>
      <c r="S695" s="39"/>
      <c r="T695" s="39"/>
      <c r="U695" s="40"/>
      <c r="V695" s="28"/>
      <c r="W695" s="37"/>
      <c r="X695" s="37"/>
      <c r="Y695" s="37"/>
      <c r="Z695" s="38"/>
      <c r="AA695" s="31"/>
      <c r="AB695" s="39"/>
      <c r="AC695" s="39"/>
      <c r="AD695" s="39"/>
      <c r="AE695" s="40"/>
      <c r="AF695" s="28"/>
      <c r="AG695" s="37"/>
      <c r="AH695" s="37"/>
      <c r="AI695" s="37"/>
      <c r="AJ695" s="38"/>
      <c r="AT695" s="243">
        <f t="shared" si="20"/>
        <v>0</v>
      </c>
    </row>
    <row r="696" spans="2:46">
      <c r="B696" s="154" t="str">
        <f t="shared" si="21"/>
        <v/>
      </c>
      <c r="C696" s="41"/>
      <c r="D696" s="41"/>
      <c r="E696" s="35"/>
      <c r="F696" s="42"/>
      <c r="G696" s="35"/>
      <c r="H696" s="41"/>
      <c r="I696" s="35"/>
      <c r="J696" s="35"/>
      <c r="K696" s="35"/>
      <c r="L696" s="28"/>
      <c r="M696" s="29"/>
      <c r="N696" s="37"/>
      <c r="O696" s="37"/>
      <c r="P696" s="38"/>
      <c r="Q696" s="31"/>
      <c r="R696" s="39"/>
      <c r="S696" s="39"/>
      <c r="T696" s="39"/>
      <c r="U696" s="40"/>
      <c r="V696" s="28"/>
      <c r="W696" s="37"/>
      <c r="X696" s="37"/>
      <c r="Y696" s="37"/>
      <c r="Z696" s="38"/>
      <c r="AA696" s="31"/>
      <c r="AB696" s="39"/>
      <c r="AC696" s="39"/>
      <c r="AD696" s="39"/>
      <c r="AE696" s="40"/>
      <c r="AF696" s="28"/>
      <c r="AG696" s="37"/>
      <c r="AH696" s="37"/>
      <c r="AI696" s="37"/>
      <c r="AJ696" s="38"/>
      <c r="AT696" s="243">
        <f t="shared" si="20"/>
        <v>0</v>
      </c>
    </row>
    <row r="697" spans="2:46">
      <c r="B697" s="154" t="str">
        <f t="shared" si="21"/>
        <v/>
      </c>
      <c r="C697" s="41"/>
      <c r="D697" s="41"/>
      <c r="E697" s="35"/>
      <c r="F697" s="42"/>
      <c r="G697" s="35"/>
      <c r="H697" s="41"/>
      <c r="I697" s="35"/>
      <c r="J697" s="35"/>
      <c r="K697" s="35"/>
      <c r="L697" s="28"/>
      <c r="M697" s="29"/>
      <c r="N697" s="37"/>
      <c r="O697" s="37"/>
      <c r="P697" s="38"/>
      <c r="Q697" s="31"/>
      <c r="R697" s="39"/>
      <c r="S697" s="39"/>
      <c r="T697" s="39"/>
      <c r="U697" s="40"/>
      <c r="V697" s="28"/>
      <c r="W697" s="37"/>
      <c r="X697" s="37"/>
      <c r="Y697" s="37"/>
      <c r="Z697" s="38"/>
      <c r="AA697" s="31"/>
      <c r="AB697" s="39"/>
      <c r="AC697" s="39"/>
      <c r="AD697" s="39"/>
      <c r="AE697" s="40"/>
      <c r="AF697" s="28"/>
      <c r="AG697" s="37"/>
      <c r="AH697" s="37"/>
      <c r="AI697" s="37"/>
      <c r="AJ697" s="38"/>
      <c r="AT697" s="243">
        <f t="shared" si="20"/>
        <v>0</v>
      </c>
    </row>
    <row r="698" spans="2:46">
      <c r="B698" s="154" t="str">
        <f t="shared" si="21"/>
        <v/>
      </c>
      <c r="C698" s="41"/>
      <c r="D698" s="41"/>
      <c r="E698" s="35"/>
      <c r="F698" s="42"/>
      <c r="G698" s="35"/>
      <c r="H698" s="41"/>
      <c r="I698" s="35"/>
      <c r="J698" s="35"/>
      <c r="K698" s="35"/>
      <c r="L698" s="28"/>
      <c r="M698" s="29"/>
      <c r="N698" s="37"/>
      <c r="O698" s="37"/>
      <c r="P698" s="38"/>
      <c r="Q698" s="31"/>
      <c r="R698" s="39"/>
      <c r="S698" s="39"/>
      <c r="T698" s="39"/>
      <c r="U698" s="40"/>
      <c r="V698" s="28"/>
      <c r="W698" s="37"/>
      <c r="X698" s="37"/>
      <c r="Y698" s="37"/>
      <c r="Z698" s="38"/>
      <c r="AA698" s="31"/>
      <c r="AB698" s="39"/>
      <c r="AC698" s="39"/>
      <c r="AD698" s="39"/>
      <c r="AE698" s="40"/>
      <c r="AF698" s="28"/>
      <c r="AG698" s="37"/>
      <c r="AH698" s="37"/>
      <c r="AI698" s="37"/>
      <c r="AJ698" s="38"/>
      <c r="AT698" s="243">
        <f t="shared" si="20"/>
        <v>0</v>
      </c>
    </row>
    <row r="699" spans="2:46">
      <c r="B699" s="154" t="str">
        <f t="shared" si="21"/>
        <v/>
      </c>
      <c r="C699" s="41"/>
      <c r="D699" s="41"/>
      <c r="E699" s="35"/>
      <c r="F699" s="42"/>
      <c r="G699" s="35"/>
      <c r="H699" s="41"/>
      <c r="I699" s="35"/>
      <c r="J699" s="35"/>
      <c r="K699" s="35"/>
      <c r="L699" s="28"/>
      <c r="M699" s="29"/>
      <c r="N699" s="37"/>
      <c r="O699" s="37"/>
      <c r="P699" s="38"/>
      <c r="Q699" s="31"/>
      <c r="R699" s="39"/>
      <c r="S699" s="39"/>
      <c r="T699" s="39"/>
      <c r="U699" s="40"/>
      <c r="V699" s="28"/>
      <c r="W699" s="37"/>
      <c r="X699" s="37"/>
      <c r="Y699" s="37"/>
      <c r="Z699" s="38"/>
      <c r="AA699" s="31"/>
      <c r="AB699" s="39"/>
      <c r="AC699" s="39"/>
      <c r="AD699" s="39"/>
      <c r="AE699" s="40"/>
      <c r="AF699" s="28"/>
      <c r="AG699" s="37"/>
      <c r="AH699" s="37"/>
      <c r="AI699" s="37"/>
      <c r="AJ699" s="38"/>
      <c r="AT699" s="243">
        <f t="shared" si="20"/>
        <v>0</v>
      </c>
    </row>
    <row r="700" spans="2:46">
      <c r="B700" s="154" t="str">
        <f t="shared" si="21"/>
        <v/>
      </c>
      <c r="C700" s="41"/>
      <c r="D700" s="41"/>
      <c r="E700" s="35"/>
      <c r="F700" s="42"/>
      <c r="G700" s="35"/>
      <c r="H700" s="41"/>
      <c r="I700" s="35"/>
      <c r="J700" s="35"/>
      <c r="K700" s="35"/>
      <c r="L700" s="28"/>
      <c r="M700" s="29"/>
      <c r="N700" s="37"/>
      <c r="O700" s="37"/>
      <c r="P700" s="38"/>
      <c r="Q700" s="31"/>
      <c r="R700" s="39"/>
      <c r="S700" s="39"/>
      <c r="T700" s="39"/>
      <c r="U700" s="40"/>
      <c r="V700" s="28"/>
      <c r="W700" s="37"/>
      <c r="X700" s="37"/>
      <c r="Y700" s="37"/>
      <c r="Z700" s="38"/>
      <c r="AA700" s="31"/>
      <c r="AB700" s="39"/>
      <c r="AC700" s="39"/>
      <c r="AD700" s="39"/>
      <c r="AE700" s="40"/>
      <c r="AF700" s="28"/>
      <c r="AG700" s="37"/>
      <c r="AH700" s="37"/>
      <c r="AI700" s="37"/>
      <c r="AJ700" s="38"/>
      <c r="AT700" s="243">
        <f t="shared" si="20"/>
        <v>0</v>
      </c>
    </row>
    <row r="701" spans="2:46">
      <c r="B701" s="154" t="str">
        <f t="shared" si="21"/>
        <v/>
      </c>
      <c r="C701" s="41"/>
      <c r="D701" s="41"/>
      <c r="E701" s="35"/>
      <c r="F701" s="42"/>
      <c r="G701" s="35"/>
      <c r="H701" s="41"/>
      <c r="I701" s="35"/>
      <c r="J701" s="35"/>
      <c r="K701" s="35"/>
      <c r="L701" s="28"/>
      <c r="M701" s="29"/>
      <c r="N701" s="37"/>
      <c r="O701" s="37"/>
      <c r="P701" s="38"/>
      <c r="Q701" s="31"/>
      <c r="R701" s="39"/>
      <c r="S701" s="39"/>
      <c r="T701" s="39"/>
      <c r="U701" s="40"/>
      <c r="V701" s="28"/>
      <c r="W701" s="37"/>
      <c r="X701" s="37"/>
      <c r="Y701" s="37"/>
      <c r="Z701" s="38"/>
      <c r="AA701" s="31"/>
      <c r="AB701" s="39"/>
      <c r="AC701" s="39"/>
      <c r="AD701" s="39"/>
      <c r="AE701" s="40"/>
      <c r="AF701" s="28"/>
      <c r="AG701" s="37"/>
      <c r="AH701" s="37"/>
      <c r="AI701" s="37"/>
      <c r="AJ701" s="38"/>
      <c r="AT701" s="243">
        <f t="shared" si="20"/>
        <v>0</v>
      </c>
    </row>
    <row r="702" spans="2:46">
      <c r="B702" s="154" t="str">
        <f t="shared" si="21"/>
        <v/>
      </c>
      <c r="C702" s="41"/>
      <c r="D702" s="41"/>
      <c r="E702" s="35"/>
      <c r="F702" s="42"/>
      <c r="G702" s="35"/>
      <c r="H702" s="41"/>
      <c r="I702" s="35"/>
      <c r="J702" s="35"/>
      <c r="K702" s="35"/>
      <c r="L702" s="28"/>
      <c r="M702" s="29"/>
      <c r="N702" s="37"/>
      <c r="O702" s="37"/>
      <c r="P702" s="38"/>
      <c r="Q702" s="31"/>
      <c r="R702" s="39"/>
      <c r="S702" s="39"/>
      <c r="T702" s="39"/>
      <c r="U702" s="40"/>
      <c r="V702" s="28"/>
      <c r="W702" s="37"/>
      <c r="X702" s="37"/>
      <c r="Y702" s="37"/>
      <c r="Z702" s="38"/>
      <c r="AA702" s="31"/>
      <c r="AB702" s="39"/>
      <c r="AC702" s="39"/>
      <c r="AD702" s="39"/>
      <c r="AE702" s="40"/>
      <c r="AF702" s="28"/>
      <c r="AG702" s="37"/>
      <c r="AH702" s="37"/>
      <c r="AI702" s="37"/>
      <c r="AJ702" s="38"/>
      <c r="AT702" s="243">
        <f t="shared" si="20"/>
        <v>0</v>
      </c>
    </row>
    <row r="703" spans="2:46">
      <c r="B703" s="154" t="str">
        <f t="shared" si="21"/>
        <v/>
      </c>
      <c r="C703" s="41"/>
      <c r="D703" s="41"/>
      <c r="E703" s="35"/>
      <c r="F703" s="42"/>
      <c r="G703" s="35"/>
      <c r="H703" s="41"/>
      <c r="I703" s="35"/>
      <c r="J703" s="35"/>
      <c r="K703" s="35"/>
      <c r="L703" s="28"/>
      <c r="M703" s="29"/>
      <c r="N703" s="37"/>
      <c r="O703" s="37"/>
      <c r="P703" s="38"/>
      <c r="Q703" s="31"/>
      <c r="R703" s="39"/>
      <c r="S703" s="39"/>
      <c r="T703" s="39"/>
      <c r="U703" s="40"/>
      <c r="V703" s="28"/>
      <c r="W703" s="37"/>
      <c r="X703" s="37"/>
      <c r="Y703" s="37"/>
      <c r="Z703" s="38"/>
      <c r="AA703" s="31"/>
      <c r="AB703" s="39"/>
      <c r="AC703" s="39"/>
      <c r="AD703" s="39"/>
      <c r="AE703" s="40"/>
      <c r="AF703" s="28"/>
      <c r="AG703" s="37"/>
      <c r="AH703" s="37"/>
      <c r="AI703" s="37"/>
      <c r="AJ703" s="38"/>
      <c r="AT703" s="243">
        <f t="shared" si="20"/>
        <v>0</v>
      </c>
    </row>
    <row r="704" spans="2:46">
      <c r="B704" s="154" t="str">
        <f t="shared" si="21"/>
        <v/>
      </c>
      <c r="C704" s="41"/>
      <c r="D704" s="41"/>
      <c r="E704" s="35"/>
      <c r="F704" s="42"/>
      <c r="G704" s="35"/>
      <c r="H704" s="41"/>
      <c r="I704" s="35"/>
      <c r="J704" s="35"/>
      <c r="K704" s="35"/>
      <c r="L704" s="28"/>
      <c r="M704" s="29"/>
      <c r="N704" s="37"/>
      <c r="O704" s="37"/>
      <c r="P704" s="38"/>
      <c r="Q704" s="31"/>
      <c r="R704" s="39"/>
      <c r="S704" s="39"/>
      <c r="T704" s="39"/>
      <c r="U704" s="40"/>
      <c r="V704" s="28"/>
      <c r="W704" s="37"/>
      <c r="X704" s="37"/>
      <c r="Y704" s="37"/>
      <c r="Z704" s="38"/>
      <c r="AA704" s="31"/>
      <c r="AB704" s="39"/>
      <c r="AC704" s="39"/>
      <c r="AD704" s="39"/>
      <c r="AE704" s="40"/>
      <c r="AF704" s="28"/>
      <c r="AG704" s="37"/>
      <c r="AH704" s="37"/>
      <c r="AI704" s="37"/>
      <c r="AJ704" s="38"/>
      <c r="AT704" s="243">
        <f t="shared" si="20"/>
        <v>0</v>
      </c>
    </row>
    <row r="705" spans="2:46">
      <c r="B705" s="154" t="str">
        <f t="shared" si="21"/>
        <v/>
      </c>
      <c r="C705" s="41"/>
      <c r="D705" s="41"/>
      <c r="E705" s="35"/>
      <c r="F705" s="42"/>
      <c r="G705" s="35"/>
      <c r="H705" s="41"/>
      <c r="I705" s="35"/>
      <c r="J705" s="35"/>
      <c r="K705" s="35"/>
      <c r="L705" s="28"/>
      <c r="M705" s="29"/>
      <c r="N705" s="37"/>
      <c r="O705" s="37"/>
      <c r="P705" s="38"/>
      <c r="Q705" s="31"/>
      <c r="R705" s="39"/>
      <c r="S705" s="39"/>
      <c r="T705" s="39"/>
      <c r="U705" s="40"/>
      <c r="V705" s="28"/>
      <c r="W705" s="37"/>
      <c r="X705" s="37"/>
      <c r="Y705" s="37"/>
      <c r="Z705" s="38"/>
      <c r="AA705" s="31"/>
      <c r="AB705" s="39"/>
      <c r="AC705" s="39"/>
      <c r="AD705" s="39"/>
      <c r="AE705" s="40"/>
      <c r="AF705" s="28"/>
      <c r="AG705" s="37"/>
      <c r="AH705" s="37"/>
      <c r="AI705" s="37"/>
      <c r="AJ705" s="38"/>
      <c r="AT705" s="243">
        <f t="shared" si="20"/>
        <v>0</v>
      </c>
    </row>
    <row r="706" spans="2:46">
      <c r="B706" s="154" t="str">
        <f t="shared" si="21"/>
        <v/>
      </c>
      <c r="C706" s="41"/>
      <c r="D706" s="41"/>
      <c r="E706" s="35"/>
      <c r="F706" s="42"/>
      <c r="G706" s="35"/>
      <c r="H706" s="41"/>
      <c r="I706" s="35"/>
      <c r="J706" s="35"/>
      <c r="K706" s="35"/>
      <c r="L706" s="28"/>
      <c r="M706" s="29"/>
      <c r="N706" s="37"/>
      <c r="O706" s="37"/>
      <c r="P706" s="38"/>
      <c r="Q706" s="31"/>
      <c r="R706" s="39"/>
      <c r="S706" s="39"/>
      <c r="T706" s="39"/>
      <c r="U706" s="40"/>
      <c r="V706" s="28"/>
      <c r="W706" s="37"/>
      <c r="X706" s="37"/>
      <c r="Y706" s="37"/>
      <c r="Z706" s="38"/>
      <c r="AA706" s="31"/>
      <c r="AB706" s="39"/>
      <c r="AC706" s="39"/>
      <c r="AD706" s="39"/>
      <c r="AE706" s="40"/>
      <c r="AF706" s="28"/>
      <c r="AG706" s="37"/>
      <c r="AH706" s="37"/>
      <c r="AI706" s="37"/>
      <c r="AJ706" s="38"/>
      <c r="AT706" s="243">
        <f t="shared" si="20"/>
        <v>0</v>
      </c>
    </row>
    <row r="707" spans="2:46">
      <c r="B707" s="154" t="str">
        <f t="shared" si="21"/>
        <v/>
      </c>
      <c r="C707" s="41"/>
      <c r="D707" s="41"/>
      <c r="E707" s="35"/>
      <c r="F707" s="42"/>
      <c r="G707" s="35"/>
      <c r="H707" s="41"/>
      <c r="I707" s="35"/>
      <c r="J707" s="35"/>
      <c r="K707" s="35"/>
      <c r="L707" s="28"/>
      <c r="M707" s="29"/>
      <c r="N707" s="37"/>
      <c r="O707" s="37"/>
      <c r="P707" s="38"/>
      <c r="Q707" s="31"/>
      <c r="R707" s="39"/>
      <c r="S707" s="39"/>
      <c r="T707" s="39"/>
      <c r="U707" s="40"/>
      <c r="V707" s="28"/>
      <c r="W707" s="37"/>
      <c r="X707" s="37"/>
      <c r="Y707" s="37"/>
      <c r="Z707" s="38"/>
      <c r="AA707" s="31"/>
      <c r="AB707" s="39"/>
      <c r="AC707" s="39"/>
      <c r="AD707" s="39"/>
      <c r="AE707" s="40"/>
      <c r="AF707" s="28"/>
      <c r="AG707" s="37"/>
      <c r="AH707" s="37"/>
      <c r="AI707" s="37"/>
      <c r="AJ707" s="38"/>
      <c r="AT707" s="243">
        <f t="shared" si="20"/>
        <v>0</v>
      </c>
    </row>
    <row r="708" spans="2:46">
      <c r="B708" s="154" t="str">
        <f t="shared" si="21"/>
        <v/>
      </c>
      <c r="C708" s="41"/>
      <c r="D708" s="41"/>
      <c r="E708" s="35"/>
      <c r="F708" s="42"/>
      <c r="G708" s="35"/>
      <c r="H708" s="41"/>
      <c r="I708" s="35"/>
      <c r="J708" s="35"/>
      <c r="K708" s="35"/>
      <c r="L708" s="28"/>
      <c r="M708" s="29"/>
      <c r="N708" s="37"/>
      <c r="O708" s="37"/>
      <c r="P708" s="38"/>
      <c r="Q708" s="31"/>
      <c r="R708" s="39"/>
      <c r="S708" s="39"/>
      <c r="T708" s="39"/>
      <c r="U708" s="40"/>
      <c r="V708" s="28"/>
      <c r="W708" s="37"/>
      <c r="X708" s="37"/>
      <c r="Y708" s="37"/>
      <c r="Z708" s="38"/>
      <c r="AA708" s="31"/>
      <c r="AB708" s="39"/>
      <c r="AC708" s="39"/>
      <c r="AD708" s="39"/>
      <c r="AE708" s="40"/>
      <c r="AF708" s="28"/>
      <c r="AG708" s="37"/>
      <c r="AH708" s="37"/>
      <c r="AI708" s="37"/>
      <c r="AJ708" s="38"/>
      <c r="AT708" s="243">
        <f t="shared" si="20"/>
        <v>0</v>
      </c>
    </row>
    <row r="709" spans="2:46">
      <c r="B709" s="154" t="str">
        <f t="shared" si="21"/>
        <v/>
      </c>
      <c r="C709" s="41"/>
      <c r="D709" s="41"/>
      <c r="E709" s="35"/>
      <c r="F709" s="42"/>
      <c r="G709" s="35"/>
      <c r="H709" s="41"/>
      <c r="I709" s="35"/>
      <c r="J709" s="35"/>
      <c r="K709" s="35"/>
      <c r="L709" s="28"/>
      <c r="M709" s="29"/>
      <c r="N709" s="37"/>
      <c r="O709" s="37"/>
      <c r="P709" s="38"/>
      <c r="Q709" s="31"/>
      <c r="R709" s="39"/>
      <c r="S709" s="39"/>
      <c r="T709" s="39"/>
      <c r="U709" s="40"/>
      <c r="V709" s="28"/>
      <c r="W709" s="37"/>
      <c r="X709" s="37"/>
      <c r="Y709" s="37"/>
      <c r="Z709" s="38"/>
      <c r="AA709" s="31"/>
      <c r="AB709" s="39"/>
      <c r="AC709" s="39"/>
      <c r="AD709" s="39"/>
      <c r="AE709" s="40"/>
      <c r="AF709" s="28"/>
      <c r="AG709" s="37"/>
      <c r="AH709" s="37"/>
      <c r="AI709" s="37"/>
      <c r="AJ709" s="38"/>
      <c r="AT709" s="243">
        <f t="shared" si="20"/>
        <v>0</v>
      </c>
    </row>
    <row r="710" spans="2:46">
      <c r="B710" s="154" t="str">
        <f t="shared" si="21"/>
        <v/>
      </c>
      <c r="C710" s="41"/>
      <c r="D710" s="41"/>
      <c r="E710" s="35"/>
      <c r="F710" s="42"/>
      <c r="G710" s="35"/>
      <c r="H710" s="41"/>
      <c r="I710" s="35"/>
      <c r="J710" s="35"/>
      <c r="K710" s="35"/>
      <c r="L710" s="28"/>
      <c r="M710" s="29"/>
      <c r="N710" s="37"/>
      <c r="O710" s="37"/>
      <c r="P710" s="38"/>
      <c r="Q710" s="31"/>
      <c r="R710" s="39"/>
      <c r="S710" s="39"/>
      <c r="T710" s="39"/>
      <c r="U710" s="40"/>
      <c r="V710" s="28"/>
      <c r="W710" s="37"/>
      <c r="X710" s="37"/>
      <c r="Y710" s="37"/>
      <c r="Z710" s="38"/>
      <c r="AA710" s="31"/>
      <c r="AB710" s="39"/>
      <c r="AC710" s="39"/>
      <c r="AD710" s="39"/>
      <c r="AE710" s="40"/>
      <c r="AF710" s="28"/>
      <c r="AG710" s="37"/>
      <c r="AH710" s="37"/>
      <c r="AI710" s="37"/>
      <c r="AJ710" s="38"/>
      <c r="AT710" s="243">
        <f t="shared" si="20"/>
        <v>0</v>
      </c>
    </row>
    <row r="711" spans="2:46">
      <c r="B711" s="154" t="str">
        <f t="shared" si="21"/>
        <v/>
      </c>
      <c r="C711" s="41"/>
      <c r="D711" s="41"/>
      <c r="E711" s="35"/>
      <c r="F711" s="42"/>
      <c r="G711" s="35"/>
      <c r="H711" s="41"/>
      <c r="I711" s="35"/>
      <c r="J711" s="35"/>
      <c r="K711" s="35"/>
      <c r="L711" s="28"/>
      <c r="M711" s="29"/>
      <c r="N711" s="37"/>
      <c r="O711" s="37"/>
      <c r="P711" s="38"/>
      <c r="Q711" s="31"/>
      <c r="R711" s="39"/>
      <c r="S711" s="39"/>
      <c r="T711" s="39"/>
      <c r="U711" s="40"/>
      <c r="V711" s="28"/>
      <c r="W711" s="37"/>
      <c r="X711" s="37"/>
      <c r="Y711" s="37"/>
      <c r="Z711" s="38"/>
      <c r="AA711" s="31"/>
      <c r="AB711" s="39"/>
      <c r="AC711" s="39"/>
      <c r="AD711" s="39"/>
      <c r="AE711" s="40"/>
      <c r="AF711" s="28"/>
      <c r="AG711" s="37"/>
      <c r="AH711" s="37"/>
      <c r="AI711" s="37"/>
      <c r="AJ711" s="38"/>
      <c r="AT711" s="243">
        <f t="shared" si="20"/>
        <v>0</v>
      </c>
    </row>
    <row r="712" spans="2:46">
      <c r="B712" s="154" t="str">
        <f t="shared" si="21"/>
        <v/>
      </c>
      <c r="C712" s="41"/>
      <c r="D712" s="41"/>
      <c r="E712" s="35"/>
      <c r="F712" s="42"/>
      <c r="G712" s="35"/>
      <c r="H712" s="41"/>
      <c r="I712" s="35"/>
      <c r="J712" s="35"/>
      <c r="K712" s="35"/>
      <c r="L712" s="28"/>
      <c r="M712" s="29"/>
      <c r="N712" s="37"/>
      <c r="O712" s="37"/>
      <c r="P712" s="38"/>
      <c r="Q712" s="31"/>
      <c r="R712" s="39"/>
      <c r="S712" s="39"/>
      <c r="T712" s="39"/>
      <c r="U712" s="40"/>
      <c r="V712" s="28"/>
      <c r="W712" s="37"/>
      <c r="X712" s="37"/>
      <c r="Y712" s="37"/>
      <c r="Z712" s="38"/>
      <c r="AA712" s="31"/>
      <c r="AB712" s="39"/>
      <c r="AC712" s="39"/>
      <c r="AD712" s="39"/>
      <c r="AE712" s="40"/>
      <c r="AF712" s="28"/>
      <c r="AG712" s="37"/>
      <c r="AH712" s="37"/>
      <c r="AI712" s="37"/>
      <c r="AJ712" s="38"/>
      <c r="AT712" s="243">
        <f t="shared" si="20"/>
        <v>0</v>
      </c>
    </row>
    <row r="713" spans="2:46">
      <c r="B713" s="154" t="str">
        <f t="shared" si="21"/>
        <v/>
      </c>
      <c r="C713" s="41"/>
      <c r="D713" s="41"/>
      <c r="E713" s="35"/>
      <c r="F713" s="42"/>
      <c r="G713" s="35"/>
      <c r="H713" s="41"/>
      <c r="I713" s="35"/>
      <c r="J713" s="35"/>
      <c r="K713" s="35"/>
      <c r="L713" s="28"/>
      <c r="M713" s="29"/>
      <c r="N713" s="37"/>
      <c r="O713" s="37"/>
      <c r="P713" s="38"/>
      <c r="Q713" s="31"/>
      <c r="R713" s="39"/>
      <c r="S713" s="39"/>
      <c r="T713" s="39"/>
      <c r="U713" s="40"/>
      <c r="V713" s="28"/>
      <c r="W713" s="37"/>
      <c r="X713" s="37"/>
      <c r="Y713" s="37"/>
      <c r="Z713" s="38"/>
      <c r="AA713" s="31"/>
      <c r="AB713" s="39"/>
      <c r="AC713" s="39"/>
      <c r="AD713" s="39"/>
      <c r="AE713" s="40"/>
      <c r="AF713" s="28"/>
      <c r="AG713" s="37"/>
      <c r="AH713" s="37"/>
      <c r="AI713" s="37"/>
      <c r="AJ713" s="38"/>
      <c r="AT713" s="243">
        <f t="shared" si="20"/>
        <v>0</v>
      </c>
    </row>
    <row r="714" spans="2:46">
      <c r="B714" s="154" t="str">
        <f t="shared" si="21"/>
        <v/>
      </c>
      <c r="C714" s="41"/>
      <c r="D714" s="41"/>
      <c r="E714" s="35"/>
      <c r="F714" s="42"/>
      <c r="G714" s="35"/>
      <c r="H714" s="41"/>
      <c r="I714" s="35"/>
      <c r="J714" s="35"/>
      <c r="K714" s="35"/>
      <c r="L714" s="28"/>
      <c r="M714" s="29"/>
      <c r="N714" s="37"/>
      <c r="O714" s="37"/>
      <c r="P714" s="38"/>
      <c r="Q714" s="31"/>
      <c r="R714" s="39"/>
      <c r="S714" s="39"/>
      <c r="T714" s="39"/>
      <c r="U714" s="40"/>
      <c r="V714" s="28"/>
      <c r="W714" s="37"/>
      <c r="X714" s="37"/>
      <c r="Y714" s="37"/>
      <c r="Z714" s="38"/>
      <c r="AA714" s="31"/>
      <c r="AB714" s="39"/>
      <c r="AC714" s="39"/>
      <c r="AD714" s="39"/>
      <c r="AE714" s="40"/>
      <c r="AF714" s="28"/>
      <c r="AG714" s="37"/>
      <c r="AH714" s="37"/>
      <c r="AI714" s="37"/>
      <c r="AJ714" s="38"/>
      <c r="AT714" s="243">
        <f t="shared" ref="AT714:AT777" si="22">IF(D714="",0,1)</f>
        <v>0</v>
      </c>
    </row>
    <row r="715" spans="2:46">
      <c r="B715" s="154" t="str">
        <f t="shared" si="21"/>
        <v/>
      </c>
      <c r="C715" s="41"/>
      <c r="D715" s="41"/>
      <c r="E715" s="35"/>
      <c r="F715" s="42"/>
      <c r="G715" s="35"/>
      <c r="H715" s="41"/>
      <c r="I715" s="35"/>
      <c r="J715" s="35"/>
      <c r="K715" s="35"/>
      <c r="L715" s="28"/>
      <c r="M715" s="29"/>
      <c r="N715" s="37"/>
      <c r="O715" s="37"/>
      <c r="P715" s="38"/>
      <c r="Q715" s="31"/>
      <c r="R715" s="39"/>
      <c r="S715" s="39"/>
      <c r="T715" s="39"/>
      <c r="U715" s="40"/>
      <c r="V715" s="28"/>
      <c r="W715" s="37"/>
      <c r="X715" s="37"/>
      <c r="Y715" s="37"/>
      <c r="Z715" s="38"/>
      <c r="AA715" s="31"/>
      <c r="AB715" s="39"/>
      <c r="AC715" s="39"/>
      <c r="AD715" s="39"/>
      <c r="AE715" s="40"/>
      <c r="AF715" s="28"/>
      <c r="AG715" s="37"/>
      <c r="AH715" s="37"/>
      <c r="AI715" s="37"/>
      <c r="AJ715" s="38"/>
      <c r="AT715" s="243">
        <f t="shared" si="22"/>
        <v>0</v>
      </c>
    </row>
    <row r="716" spans="2:46">
      <c r="B716" s="154" t="str">
        <f t="shared" ref="B716:B779" si="23">IF(C716="","",1+B715)</f>
        <v/>
      </c>
      <c r="C716" s="41"/>
      <c r="D716" s="41"/>
      <c r="E716" s="35"/>
      <c r="F716" s="42"/>
      <c r="G716" s="35"/>
      <c r="H716" s="41"/>
      <c r="I716" s="35"/>
      <c r="J716" s="35"/>
      <c r="K716" s="35"/>
      <c r="L716" s="28"/>
      <c r="M716" s="29"/>
      <c r="N716" s="37"/>
      <c r="O716" s="37"/>
      <c r="P716" s="38"/>
      <c r="Q716" s="31"/>
      <c r="R716" s="39"/>
      <c r="S716" s="39"/>
      <c r="T716" s="39"/>
      <c r="U716" s="40"/>
      <c r="V716" s="28"/>
      <c r="W716" s="37"/>
      <c r="X716" s="37"/>
      <c r="Y716" s="37"/>
      <c r="Z716" s="38"/>
      <c r="AA716" s="31"/>
      <c r="AB716" s="39"/>
      <c r="AC716" s="39"/>
      <c r="AD716" s="39"/>
      <c r="AE716" s="40"/>
      <c r="AF716" s="28"/>
      <c r="AG716" s="37"/>
      <c r="AH716" s="37"/>
      <c r="AI716" s="37"/>
      <c r="AJ716" s="38"/>
      <c r="AT716" s="243">
        <f t="shared" si="22"/>
        <v>0</v>
      </c>
    </row>
    <row r="717" spans="2:46">
      <c r="B717" s="154" t="str">
        <f t="shared" si="23"/>
        <v/>
      </c>
      <c r="C717" s="41"/>
      <c r="D717" s="41"/>
      <c r="E717" s="35"/>
      <c r="F717" s="42"/>
      <c r="G717" s="35"/>
      <c r="H717" s="41"/>
      <c r="I717" s="35"/>
      <c r="J717" s="35"/>
      <c r="K717" s="35"/>
      <c r="L717" s="28"/>
      <c r="M717" s="29"/>
      <c r="N717" s="37"/>
      <c r="O717" s="37"/>
      <c r="P717" s="38"/>
      <c r="Q717" s="31"/>
      <c r="R717" s="39"/>
      <c r="S717" s="39"/>
      <c r="T717" s="39"/>
      <c r="U717" s="40"/>
      <c r="V717" s="28"/>
      <c r="W717" s="37"/>
      <c r="X717" s="37"/>
      <c r="Y717" s="37"/>
      <c r="Z717" s="38"/>
      <c r="AA717" s="31"/>
      <c r="AB717" s="39"/>
      <c r="AC717" s="39"/>
      <c r="AD717" s="39"/>
      <c r="AE717" s="40"/>
      <c r="AF717" s="28"/>
      <c r="AG717" s="37"/>
      <c r="AH717" s="37"/>
      <c r="AI717" s="37"/>
      <c r="AJ717" s="38"/>
      <c r="AT717" s="243">
        <f t="shared" si="22"/>
        <v>0</v>
      </c>
    </row>
    <row r="718" spans="2:46">
      <c r="B718" s="154" t="str">
        <f t="shared" si="23"/>
        <v/>
      </c>
      <c r="C718" s="41"/>
      <c r="D718" s="41"/>
      <c r="E718" s="35"/>
      <c r="F718" s="42"/>
      <c r="G718" s="35"/>
      <c r="H718" s="41"/>
      <c r="I718" s="35"/>
      <c r="J718" s="35"/>
      <c r="K718" s="35"/>
      <c r="L718" s="28"/>
      <c r="M718" s="29"/>
      <c r="N718" s="37"/>
      <c r="O718" s="37"/>
      <c r="P718" s="38"/>
      <c r="Q718" s="31"/>
      <c r="R718" s="39"/>
      <c r="S718" s="39"/>
      <c r="T718" s="39"/>
      <c r="U718" s="40"/>
      <c r="V718" s="28"/>
      <c r="W718" s="37"/>
      <c r="X718" s="37"/>
      <c r="Y718" s="37"/>
      <c r="Z718" s="38"/>
      <c r="AA718" s="31"/>
      <c r="AB718" s="39"/>
      <c r="AC718" s="39"/>
      <c r="AD718" s="39"/>
      <c r="AE718" s="40"/>
      <c r="AF718" s="28"/>
      <c r="AG718" s="37"/>
      <c r="AH718" s="37"/>
      <c r="AI718" s="37"/>
      <c r="AJ718" s="38"/>
      <c r="AT718" s="243">
        <f t="shared" si="22"/>
        <v>0</v>
      </c>
    </row>
    <row r="719" spans="2:46">
      <c r="B719" s="154" t="str">
        <f t="shared" si="23"/>
        <v/>
      </c>
      <c r="C719" s="41"/>
      <c r="D719" s="41"/>
      <c r="E719" s="35"/>
      <c r="F719" s="42"/>
      <c r="G719" s="35"/>
      <c r="H719" s="41"/>
      <c r="I719" s="35"/>
      <c r="J719" s="35"/>
      <c r="K719" s="35"/>
      <c r="L719" s="28"/>
      <c r="M719" s="29"/>
      <c r="N719" s="37"/>
      <c r="O719" s="37"/>
      <c r="P719" s="38"/>
      <c r="Q719" s="31"/>
      <c r="R719" s="39"/>
      <c r="S719" s="39"/>
      <c r="T719" s="39"/>
      <c r="U719" s="40"/>
      <c r="V719" s="28"/>
      <c r="W719" s="37"/>
      <c r="X719" s="37"/>
      <c r="Y719" s="37"/>
      <c r="Z719" s="38"/>
      <c r="AA719" s="31"/>
      <c r="AB719" s="39"/>
      <c r="AC719" s="39"/>
      <c r="AD719" s="39"/>
      <c r="AE719" s="40"/>
      <c r="AF719" s="28"/>
      <c r="AG719" s="37"/>
      <c r="AH719" s="37"/>
      <c r="AI719" s="37"/>
      <c r="AJ719" s="38"/>
      <c r="AT719" s="243">
        <f t="shared" si="22"/>
        <v>0</v>
      </c>
    </row>
    <row r="720" spans="2:46">
      <c r="B720" s="154" t="str">
        <f t="shared" si="23"/>
        <v/>
      </c>
      <c r="C720" s="41"/>
      <c r="D720" s="41"/>
      <c r="E720" s="35"/>
      <c r="F720" s="42"/>
      <c r="G720" s="35"/>
      <c r="H720" s="41"/>
      <c r="I720" s="35"/>
      <c r="J720" s="35"/>
      <c r="K720" s="35"/>
      <c r="L720" s="28"/>
      <c r="M720" s="29"/>
      <c r="N720" s="37"/>
      <c r="O720" s="37"/>
      <c r="P720" s="38"/>
      <c r="Q720" s="31"/>
      <c r="R720" s="39"/>
      <c r="S720" s="39"/>
      <c r="T720" s="39"/>
      <c r="U720" s="40"/>
      <c r="V720" s="28"/>
      <c r="W720" s="37"/>
      <c r="X720" s="37"/>
      <c r="Y720" s="37"/>
      <c r="Z720" s="38"/>
      <c r="AA720" s="31"/>
      <c r="AB720" s="39"/>
      <c r="AC720" s="39"/>
      <c r="AD720" s="39"/>
      <c r="AE720" s="40"/>
      <c r="AF720" s="28"/>
      <c r="AG720" s="37"/>
      <c r="AH720" s="37"/>
      <c r="AI720" s="37"/>
      <c r="AJ720" s="38"/>
      <c r="AT720" s="243">
        <f t="shared" si="22"/>
        <v>0</v>
      </c>
    </row>
    <row r="721" spans="2:46">
      <c r="B721" s="154" t="str">
        <f t="shared" si="23"/>
        <v/>
      </c>
      <c r="C721" s="41"/>
      <c r="D721" s="41"/>
      <c r="E721" s="35"/>
      <c r="F721" s="42"/>
      <c r="G721" s="35"/>
      <c r="H721" s="41"/>
      <c r="I721" s="35"/>
      <c r="J721" s="35"/>
      <c r="K721" s="35"/>
      <c r="L721" s="28"/>
      <c r="M721" s="29"/>
      <c r="N721" s="37"/>
      <c r="O721" s="37"/>
      <c r="P721" s="38"/>
      <c r="Q721" s="31"/>
      <c r="R721" s="39"/>
      <c r="S721" s="39"/>
      <c r="T721" s="39"/>
      <c r="U721" s="40"/>
      <c r="V721" s="28"/>
      <c r="W721" s="37"/>
      <c r="X721" s="37"/>
      <c r="Y721" s="37"/>
      <c r="Z721" s="38"/>
      <c r="AA721" s="31"/>
      <c r="AB721" s="39"/>
      <c r="AC721" s="39"/>
      <c r="AD721" s="39"/>
      <c r="AE721" s="40"/>
      <c r="AF721" s="28"/>
      <c r="AG721" s="37"/>
      <c r="AH721" s="37"/>
      <c r="AI721" s="37"/>
      <c r="AJ721" s="38"/>
      <c r="AT721" s="243">
        <f t="shared" si="22"/>
        <v>0</v>
      </c>
    </row>
    <row r="722" spans="2:46">
      <c r="B722" s="154" t="str">
        <f t="shared" si="23"/>
        <v/>
      </c>
      <c r="C722" s="41"/>
      <c r="D722" s="41"/>
      <c r="E722" s="35"/>
      <c r="F722" s="42"/>
      <c r="G722" s="35"/>
      <c r="H722" s="41"/>
      <c r="I722" s="35"/>
      <c r="J722" s="35"/>
      <c r="K722" s="35"/>
      <c r="L722" s="28"/>
      <c r="M722" s="29"/>
      <c r="N722" s="37"/>
      <c r="O722" s="37"/>
      <c r="P722" s="38"/>
      <c r="Q722" s="31"/>
      <c r="R722" s="39"/>
      <c r="S722" s="39"/>
      <c r="T722" s="39"/>
      <c r="U722" s="40"/>
      <c r="V722" s="28"/>
      <c r="W722" s="37"/>
      <c r="X722" s="37"/>
      <c r="Y722" s="37"/>
      <c r="Z722" s="38"/>
      <c r="AA722" s="31"/>
      <c r="AB722" s="39"/>
      <c r="AC722" s="39"/>
      <c r="AD722" s="39"/>
      <c r="AE722" s="40"/>
      <c r="AF722" s="28"/>
      <c r="AG722" s="37"/>
      <c r="AH722" s="37"/>
      <c r="AI722" s="37"/>
      <c r="AJ722" s="38"/>
      <c r="AT722" s="243">
        <f t="shared" si="22"/>
        <v>0</v>
      </c>
    </row>
    <row r="723" spans="2:46">
      <c r="B723" s="154" t="str">
        <f t="shared" si="23"/>
        <v/>
      </c>
      <c r="C723" s="41"/>
      <c r="D723" s="41"/>
      <c r="E723" s="35"/>
      <c r="F723" s="42"/>
      <c r="G723" s="35"/>
      <c r="H723" s="41"/>
      <c r="I723" s="35"/>
      <c r="J723" s="35"/>
      <c r="K723" s="35"/>
      <c r="L723" s="28"/>
      <c r="M723" s="29"/>
      <c r="N723" s="37"/>
      <c r="O723" s="37"/>
      <c r="P723" s="38"/>
      <c r="Q723" s="31"/>
      <c r="R723" s="39"/>
      <c r="S723" s="39"/>
      <c r="T723" s="39"/>
      <c r="U723" s="40"/>
      <c r="V723" s="28"/>
      <c r="W723" s="37"/>
      <c r="X723" s="37"/>
      <c r="Y723" s="37"/>
      <c r="Z723" s="38"/>
      <c r="AA723" s="31"/>
      <c r="AB723" s="39"/>
      <c r="AC723" s="39"/>
      <c r="AD723" s="39"/>
      <c r="AE723" s="40"/>
      <c r="AF723" s="28"/>
      <c r="AG723" s="37"/>
      <c r="AH723" s="37"/>
      <c r="AI723" s="37"/>
      <c r="AJ723" s="38"/>
      <c r="AT723" s="243">
        <f t="shared" si="22"/>
        <v>0</v>
      </c>
    </row>
    <row r="724" spans="2:46">
      <c r="B724" s="154" t="str">
        <f t="shared" si="23"/>
        <v/>
      </c>
      <c r="C724" s="41"/>
      <c r="D724" s="41"/>
      <c r="E724" s="35"/>
      <c r="F724" s="42"/>
      <c r="G724" s="35"/>
      <c r="H724" s="41"/>
      <c r="I724" s="35"/>
      <c r="J724" s="35"/>
      <c r="K724" s="35"/>
      <c r="L724" s="28"/>
      <c r="M724" s="29"/>
      <c r="N724" s="37"/>
      <c r="O724" s="37"/>
      <c r="P724" s="38"/>
      <c r="Q724" s="31"/>
      <c r="R724" s="39"/>
      <c r="S724" s="39"/>
      <c r="T724" s="39"/>
      <c r="U724" s="40"/>
      <c r="V724" s="28"/>
      <c r="W724" s="37"/>
      <c r="X724" s="37"/>
      <c r="Y724" s="37"/>
      <c r="Z724" s="38"/>
      <c r="AA724" s="31"/>
      <c r="AB724" s="39"/>
      <c r="AC724" s="39"/>
      <c r="AD724" s="39"/>
      <c r="AE724" s="40"/>
      <c r="AF724" s="28"/>
      <c r="AG724" s="37"/>
      <c r="AH724" s="37"/>
      <c r="AI724" s="37"/>
      <c r="AJ724" s="38"/>
      <c r="AT724" s="243">
        <f t="shared" si="22"/>
        <v>0</v>
      </c>
    </row>
    <row r="725" spans="2:46">
      <c r="B725" s="154" t="str">
        <f t="shared" si="23"/>
        <v/>
      </c>
      <c r="C725" s="41"/>
      <c r="D725" s="41"/>
      <c r="E725" s="35"/>
      <c r="F725" s="42"/>
      <c r="G725" s="35"/>
      <c r="H725" s="41"/>
      <c r="I725" s="35"/>
      <c r="J725" s="35"/>
      <c r="K725" s="35"/>
      <c r="L725" s="28"/>
      <c r="M725" s="29"/>
      <c r="N725" s="37"/>
      <c r="O725" s="37"/>
      <c r="P725" s="38"/>
      <c r="Q725" s="31"/>
      <c r="R725" s="39"/>
      <c r="S725" s="39"/>
      <c r="T725" s="39"/>
      <c r="U725" s="40"/>
      <c r="V725" s="28"/>
      <c r="W725" s="37"/>
      <c r="X725" s="37"/>
      <c r="Y725" s="37"/>
      <c r="Z725" s="38"/>
      <c r="AA725" s="31"/>
      <c r="AB725" s="39"/>
      <c r="AC725" s="39"/>
      <c r="AD725" s="39"/>
      <c r="AE725" s="40"/>
      <c r="AF725" s="28"/>
      <c r="AG725" s="37"/>
      <c r="AH725" s="37"/>
      <c r="AI725" s="37"/>
      <c r="AJ725" s="38"/>
      <c r="AT725" s="243">
        <f t="shared" si="22"/>
        <v>0</v>
      </c>
    </row>
    <row r="726" spans="2:46">
      <c r="B726" s="154" t="str">
        <f t="shared" si="23"/>
        <v/>
      </c>
      <c r="C726" s="41"/>
      <c r="D726" s="41"/>
      <c r="E726" s="35"/>
      <c r="F726" s="42"/>
      <c r="G726" s="35"/>
      <c r="H726" s="41"/>
      <c r="I726" s="35"/>
      <c r="J726" s="35"/>
      <c r="K726" s="35"/>
      <c r="L726" s="28"/>
      <c r="M726" s="29"/>
      <c r="N726" s="37"/>
      <c r="O726" s="37"/>
      <c r="P726" s="38"/>
      <c r="Q726" s="31"/>
      <c r="R726" s="39"/>
      <c r="S726" s="39"/>
      <c r="T726" s="39"/>
      <c r="U726" s="40"/>
      <c r="V726" s="28"/>
      <c r="W726" s="37"/>
      <c r="X726" s="37"/>
      <c r="Y726" s="37"/>
      <c r="Z726" s="38"/>
      <c r="AA726" s="31"/>
      <c r="AB726" s="39"/>
      <c r="AC726" s="39"/>
      <c r="AD726" s="39"/>
      <c r="AE726" s="40"/>
      <c r="AF726" s="28"/>
      <c r="AG726" s="37"/>
      <c r="AH726" s="37"/>
      <c r="AI726" s="37"/>
      <c r="AJ726" s="38"/>
      <c r="AT726" s="243">
        <f t="shared" si="22"/>
        <v>0</v>
      </c>
    </row>
    <row r="727" spans="2:46">
      <c r="B727" s="154" t="str">
        <f t="shared" si="23"/>
        <v/>
      </c>
      <c r="C727" s="41"/>
      <c r="D727" s="41"/>
      <c r="E727" s="35"/>
      <c r="F727" s="42"/>
      <c r="G727" s="35"/>
      <c r="H727" s="41"/>
      <c r="I727" s="35"/>
      <c r="J727" s="35"/>
      <c r="K727" s="35"/>
      <c r="L727" s="28"/>
      <c r="M727" s="29"/>
      <c r="N727" s="37"/>
      <c r="O727" s="37"/>
      <c r="P727" s="38"/>
      <c r="Q727" s="31"/>
      <c r="R727" s="39"/>
      <c r="S727" s="39"/>
      <c r="T727" s="39"/>
      <c r="U727" s="40"/>
      <c r="V727" s="28"/>
      <c r="W727" s="37"/>
      <c r="X727" s="37"/>
      <c r="Y727" s="37"/>
      <c r="Z727" s="38"/>
      <c r="AA727" s="31"/>
      <c r="AB727" s="39"/>
      <c r="AC727" s="39"/>
      <c r="AD727" s="39"/>
      <c r="AE727" s="40"/>
      <c r="AF727" s="28"/>
      <c r="AG727" s="37"/>
      <c r="AH727" s="37"/>
      <c r="AI727" s="37"/>
      <c r="AJ727" s="38"/>
      <c r="AT727" s="243">
        <f t="shared" si="22"/>
        <v>0</v>
      </c>
    </row>
    <row r="728" spans="2:46">
      <c r="B728" s="154" t="str">
        <f t="shared" si="23"/>
        <v/>
      </c>
      <c r="C728" s="41"/>
      <c r="D728" s="41"/>
      <c r="E728" s="35"/>
      <c r="F728" s="42"/>
      <c r="G728" s="35"/>
      <c r="H728" s="41"/>
      <c r="I728" s="35"/>
      <c r="J728" s="35"/>
      <c r="K728" s="35"/>
      <c r="L728" s="28"/>
      <c r="M728" s="29"/>
      <c r="N728" s="37"/>
      <c r="O728" s="37"/>
      <c r="P728" s="38"/>
      <c r="Q728" s="31"/>
      <c r="R728" s="39"/>
      <c r="S728" s="39"/>
      <c r="T728" s="39"/>
      <c r="U728" s="40"/>
      <c r="V728" s="28"/>
      <c r="W728" s="37"/>
      <c r="X728" s="37"/>
      <c r="Y728" s="37"/>
      <c r="Z728" s="38"/>
      <c r="AA728" s="31"/>
      <c r="AB728" s="39"/>
      <c r="AC728" s="39"/>
      <c r="AD728" s="39"/>
      <c r="AE728" s="40"/>
      <c r="AF728" s="28"/>
      <c r="AG728" s="37"/>
      <c r="AH728" s="37"/>
      <c r="AI728" s="37"/>
      <c r="AJ728" s="38"/>
      <c r="AT728" s="243">
        <f t="shared" si="22"/>
        <v>0</v>
      </c>
    </row>
    <row r="729" spans="2:46">
      <c r="B729" s="154" t="str">
        <f t="shared" si="23"/>
        <v/>
      </c>
      <c r="C729" s="41"/>
      <c r="D729" s="41"/>
      <c r="E729" s="35"/>
      <c r="F729" s="42"/>
      <c r="G729" s="35"/>
      <c r="H729" s="41"/>
      <c r="I729" s="35"/>
      <c r="J729" s="35"/>
      <c r="K729" s="35"/>
      <c r="L729" s="28"/>
      <c r="M729" s="29"/>
      <c r="N729" s="37"/>
      <c r="O729" s="37"/>
      <c r="P729" s="38"/>
      <c r="Q729" s="31"/>
      <c r="R729" s="39"/>
      <c r="S729" s="39"/>
      <c r="T729" s="39"/>
      <c r="U729" s="40"/>
      <c r="V729" s="28"/>
      <c r="W729" s="37"/>
      <c r="X729" s="37"/>
      <c r="Y729" s="37"/>
      <c r="Z729" s="38"/>
      <c r="AA729" s="31"/>
      <c r="AB729" s="39"/>
      <c r="AC729" s="39"/>
      <c r="AD729" s="39"/>
      <c r="AE729" s="40"/>
      <c r="AF729" s="28"/>
      <c r="AG729" s="37"/>
      <c r="AH729" s="37"/>
      <c r="AI729" s="37"/>
      <c r="AJ729" s="38"/>
      <c r="AT729" s="243">
        <f t="shared" si="22"/>
        <v>0</v>
      </c>
    </row>
    <row r="730" spans="2:46">
      <c r="B730" s="154" t="str">
        <f t="shared" si="23"/>
        <v/>
      </c>
      <c r="C730" s="41"/>
      <c r="D730" s="41"/>
      <c r="E730" s="35"/>
      <c r="F730" s="42"/>
      <c r="G730" s="35"/>
      <c r="H730" s="41"/>
      <c r="I730" s="35"/>
      <c r="J730" s="35"/>
      <c r="K730" s="35"/>
      <c r="L730" s="28"/>
      <c r="M730" s="29"/>
      <c r="N730" s="37"/>
      <c r="O730" s="37"/>
      <c r="P730" s="38"/>
      <c r="Q730" s="31"/>
      <c r="R730" s="39"/>
      <c r="S730" s="39"/>
      <c r="T730" s="39"/>
      <c r="U730" s="40"/>
      <c r="V730" s="28"/>
      <c r="W730" s="37"/>
      <c r="X730" s="37"/>
      <c r="Y730" s="37"/>
      <c r="Z730" s="38"/>
      <c r="AA730" s="31"/>
      <c r="AB730" s="39"/>
      <c r="AC730" s="39"/>
      <c r="AD730" s="39"/>
      <c r="AE730" s="40"/>
      <c r="AF730" s="28"/>
      <c r="AG730" s="37"/>
      <c r="AH730" s="37"/>
      <c r="AI730" s="37"/>
      <c r="AJ730" s="38"/>
      <c r="AT730" s="243">
        <f t="shared" si="22"/>
        <v>0</v>
      </c>
    </row>
    <row r="731" spans="2:46">
      <c r="B731" s="154" t="str">
        <f t="shared" si="23"/>
        <v/>
      </c>
      <c r="C731" s="41"/>
      <c r="D731" s="41"/>
      <c r="E731" s="35"/>
      <c r="F731" s="42"/>
      <c r="G731" s="35"/>
      <c r="H731" s="41"/>
      <c r="I731" s="35"/>
      <c r="J731" s="35"/>
      <c r="K731" s="35"/>
      <c r="L731" s="28"/>
      <c r="M731" s="29"/>
      <c r="N731" s="37"/>
      <c r="O731" s="37"/>
      <c r="P731" s="38"/>
      <c r="Q731" s="31"/>
      <c r="R731" s="39"/>
      <c r="S731" s="39"/>
      <c r="T731" s="39"/>
      <c r="U731" s="40"/>
      <c r="V731" s="28"/>
      <c r="W731" s="37"/>
      <c r="X731" s="37"/>
      <c r="Y731" s="37"/>
      <c r="Z731" s="38"/>
      <c r="AA731" s="31"/>
      <c r="AB731" s="39"/>
      <c r="AC731" s="39"/>
      <c r="AD731" s="39"/>
      <c r="AE731" s="40"/>
      <c r="AF731" s="28"/>
      <c r="AG731" s="37"/>
      <c r="AH731" s="37"/>
      <c r="AI731" s="37"/>
      <c r="AJ731" s="38"/>
      <c r="AT731" s="243">
        <f t="shared" si="22"/>
        <v>0</v>
      </c>
    </row>
    <row r="732" spans="2:46">
      <c r="B732" s="154" t="str">
        <f t="shared" si="23"/>
        <v/>
      </c>
      <c r="C732" s="41"/>
      <c r="D732" s="41"/>
      <c r="E732" s="35"/>
      <c r="F732" s="42"/>
      <c r="G732" s="35"/>
      <c r="H732" s="41"/>
      <c r="I732" s="35"/>
      <c r="J732" s="35"/>
      <c r="K732" s="35"/>
      <c r="L732" s="28"/>
      <c r="M732" s="29"/>
      <c r="N732" s="37"/>
      <c r="O732" s="37"/>
      <c r="P732" s="38"/>
      <c r="Q732" s="31"/>
      <c r="R732" s="39"/>
      <c r="S732" s="39"/>
      <c r="T732" s="39"/>
      <c r="U732" s="40"/>
      <c r="V732" s="28"/>
      <c r="W732" s="37"/>
      <c r="X732" s="37"/>
      <c r="Y732" s="37"/>
      <c r="Z732" s="38"/>
      <c r="AA732" s="31"/>
      <c r="AB732" s="39"/>
      <c r="AC732" s="39"/>
      <c r="AD732" s="39"/>
      <c r="AE732" s="40"/>
      <c r="AF732" s="28"/>
      <c r="AG732" s="37"/>
      <c r="AH732" s="37"/>
      <c r="AI732" s="37"/>
      <c r="AJ732" s="38"/>
      <c r="AT732" s="243">
        <f t="shared" si="22"/>
        <v>0</v>
      </c>
    </row>
    <row r="733" spans="2:46">
      <c r="B733" s="154" t="str">
        <f t="shared" si="23"/>
        <v/>
      </c>
      <c r="C733" s="41"/>
      <c r="D733" s="41"/>
      <c r="E733" s="35"/>
      <c r="F733" s="42"/>
      <c r="G733" s="35"/>
      <c r="H733" s="41"/>
      <c r="I733" s="35"/>
      <c r="J733" s="35"/>
      <c r="K733" s="35"/>
      <c r="L733" s="28"/>
      <c r="M733" s="29"/>
      <c r="N733" s="37"/>
      <c r="O733" s="37"/>
      <c r="P733" s="38"/>
      <c r="Q733" s="31"/>
      <c r="R733" s="39"/>
      <c r="S733" s="39"/>
      <c r="T733" s="39"/>
      <c r="U733" s="40"/>
      <c r="V733" s="28"/>
      <c r="W733" s="37"/>
      <c r="X733" s="37"/>
      <c r="Y733" s="37"/>
      <c r="Z733" s="38"/>
      <c r="AA733" s="31"/>
      <c r="AB733" s="39"/>
      <c r="AC733" s="39"/>
      <c r="AD733" s="39"/>
      <c r="AE733" s="40"/>
      <c r="AF733" s="28"/>
      <c r="AG733" s="37"/>
      <c r="AH733" s="37"/>
      <c r="AI733" s="37"/>
      <c r="AJ733" s="38"/>
      <c r="AT733" s="243">
        <f t="shared" si="22"/>
        <v>0</v>
      </c>
    </row>
    <row r="734" spans="2:46">
      <c r="B734" s="154" t="str">
        <f t="shared" si="23"/>
        <v/>
      </c>
      <c r="C734" s="41"/>
      <c r="D734" s="41"/>
      <c r="E734" s="35"/>
      <c r="F734" s="42"/>
      <c r="G734" s="35"/>
      <c r="H734" s="41"/>
      <c r="I734" s="35"/>
      <c r="J734" s="35"/>
      <c r="K734" s="35"/>
      <c r="L734" s="28"/>
      <c r="M734" s="29"/>
      <c r="N734" s="37"/>
      <c r="O734" s="37"/>
      <c r="P734" s="38"/>
      <c r="Q734" s="31"/>
      <c r="R734" s="39"/>
      <c r="S734" s="39"/>
      <c r="T734" s="39"/>
      <c r="U734" s="40"/>
      <c r="V734" s="28"/>
      <c r="W734" s="37"/>
      <c r="X734" s="37"/>
      <c r="Y734" s="37"/>
      <c r="Z734" s="38"/>
      <c r="AA734" s="31"/>
      <c r="AB734" s="39"/>
      <c r="AC734" s="39"/>
      <c r="AD734" s="39"/>
      <c r="AE734" s="40"/>
      <c r="AF734" s="28"/>
      <c r="AG734" s="37"/>
      <c r="AH734" s="37"/>
      <c r="AI734" s="37"/>
      <c r="AJ734" s="38"/>
      <c r="AT734" s="243">
        <f t="shared" si="22"/>
        <v>0</v>
      </c>
    </row>
    <row r="735" spans="2:46">
      <c r="B735" s="154" t="str">
        <f t="shared" si="23"/>
        <v/>
      </c>
      <c r="C735" s="41"/>
      <c r="D735" s="41"/>
      <c r="E735" s="35"/>
      <c r="F735" s="42"/>
      <c r="G735" s="35"/>
      <c r="H735" s="41"/>
      <c r="I735" s="35"/>
      <c r="J735" s="35"/>
      <c r="K735" s="35"/>
      <c r="L735" s="28"/>
      <c r="M735" s="29"/>
      <c r="N735" s="37"/>
      <c r="O735" s="37"/>
      <c r="P735" s="38"/>
      <c r="Q735" s="31"/>
      <c r="R735" s="39"/>
      <c r="S735" s="39"/>
      <c r="T735" s="39"/>
      <c r="U735" s="40"/>
      <c r="V735" s="28"/>
      <c r="W735" s="37"/>
      <c r="X735" s="37"/>
      <c r="Y735" s="37"/>
      <c r="Z735" s="38"/>
      <c r="AA735" s="31"/>
      <c r="AB735" s="39"/>
      <c r="AC735" s="39"/>
      <c r="AD735" s="39"/>
      <c r="AE735" s="40"/>
      <c r="AF735" s="28"/>
      <c r="AG735" s="37"/>
      <c r="AH735" s="37"/>
      <c r="AI735" s="37"/>
      <c r="AJ735" s="38"/>
      <c r="AT735" s="243">
        <f t="shared" si="22"/>
        <v>0</v>
      </c>
    </row>
    <row r="736" spans="2:46">
      <c r="B736" s="154" t="str">
        <f t="shared" si="23"/>
        <v/>
      </c>
      <c r="C736" s="41"/>
      <c r="D736" s="41"/>
      <c r="E736" s="35"/>
      <c r="F736" s="42"/>
      <c r="G736" s="35"/>
      <c r="H736" s="41"/>
      <c r="I736" s="35"/>
      <c r="J736" s="35"/>
      <c r="K736" s="35"/>
      <c r="L736" s="28"/>
      <c r="M736" s="29"/>
      <c r="N736" s="37"/>
      <c r="O736" s="37"/>
      <c r="P736" s="38"/>
      <c r="Q736" s="31"/>
      <c r="R736" s="39"/>
      <c r="S736" s="39"/>
      <c r="T736" s="39"/>
      <c r="U736" s="40"/>
      <c r="V736" s="28"/>
      <c r="W736" s="37"/>
      <c r="X736" s="37"/>
      <c r="Y736" s="37"/>
      <c r="Z736" s="38"/>
      <c r="AA736" s="31"/>
      <c r="AB736" s="39"/>
      <c r="AC736" s="39"/>
      <c r="AD736" s="39"/>
      <c r="AE736" s="40"/>
      <c r="AF736" s="28"/>
      <c r="AG736" s="37"/>
      <c r="AH736" s="37"/>
      <c r="AI736" s="37"/>
      <c r="AJ736" s="38"/>
      <c r="AT736" s="243">
        <f t="shared" si="22"/>
        <v>0</v>
      </c>
    </row>
    <row r="737" spans="2:46">
      <c r="B737" s="154" t="str">
        <f t="shared" si="23"/>
        <v/>
      </c>
      <c r="C737" s="41"/>
      <c r="D737" s="41"/>
      <c r="E737" s="35"/>
      <c r="F737" s="42"/>
      <c r="G737" s="35"/>
      <c r="H737" s="41"/>
      <c r="I737" s="35"/>
      <c r="J737" s="35"/>
      <c r="K737" s="35"/>
      <c r="L737" s="28"/>
      <c r="M737" s="29"/>
      <c r="N737" s="37"/>
      <c r="O737" s="37"/>
      <c r="P737" s="38"/>
      <c r="Q737" s="31"/>
      <c r="R737" s="39"/>
      <c r="S737" s="39"/>
      <c r="T737" s="39"/>
      <c r="U737" s="40"/>
      <c r="V737" s="28"/>
      <c r="W737" s="37"/>
      <c r="X737" s="37"/>
      <c r="Y737" s="37"/>
      <c r="Z737" s="38"/>
      <c r="AA737" s="31"/>
      <c r="AB737" s="39"/>
      <c r="AC737" s="39"/>
      <c r="AD737" s="39"/>
      <c r="AE737" s="40"/>
      <c r="AF737" s="28"/>
      <c r="AG737" s="37"/>
      <c r="AH737" s="37"/>
      <c r="AI737" s="37"/>
      <c r="AJ737" s="38"/>
      <c r="AT737" s="243">
        <f t="shared" si="22"/>
        <v>0</v>
      </c>
    </row>
    <row r="738" spans="2:46">
      <c r="B738" s="154" t="str">
        <f t="shared" si="23"/>
        <v/>
      </c>
      <c r="C738" s="41"/>
      <c r="D738" s="41"/>
      <c r="E738" s="35"/>
      <c r="F738" s="42"/>
      <c r="G738" s="35"/>
      <c r="H738" s="41"/>
      <c r="I738" s="35"/>
      <c r="J738" s="35"/>
      <c r="K738" s="35"/>
      <c r="L738" s="28"/>
      <c r="M738" s="29"/>
      <c r="N738" s="37"/>
      <c r="O738" s="37"/>
      <c r="P738" s="38"/>
      <c r="Q738" s="31"/>
      <c r="R738" s="39"/>
      <c r="S738" s="39"/>
      <c r="T738" s="39"/>
      <c r="U738" s="40"/>
      <c r="V738" s="28"/>
      <c r="W738" s="37"/>
      <c r="X738" s="37"/>
      <c r="Y738" s="37"/>
      <c r="Z738" s="38"/>
      <c r="AA738" s="31"/>
      <c r="AB738" s="39"/>
      <c r="AC738" s="39"/>
      <c r="AD738" s="39"/>
      <c r="AE738" s="40"/>
      <c r="AF738" s="28"/>
      <c r="AG738" s="37"/>
      <c r="AH738" s="37"/>
      <c r="AI738" s="37"/>
      <c r="AJ738" s="38"/>
      <c r="AT738" s="243">
        <f t="shared" si="22"/>
        <v>0</v>
      </c>
    </row>
    <row r="739" spans="2:46">
      <c r="B739" s="154" t="str">
        <f t="shared" si="23"/>
        <v/>
      </c>
      <c r="C739" s="41"/>
      <c r="D739" s="41"/>
      <c r="E739" s="35"/>
      <c r="F739" s="42"/>
      <c r="G739" s="35"/>
      <c r="H739" s="41"/>
      <c r="I739" s="35"/>
      <c r="J739" s="35"/>
      <c r="K739" s="35"/>
      <c r="L739" s="28"/>
      <c r="M739" s="29"/>
      <c r="N739" s="37"/>
      <c r="O739" s="37"/>
      <c r="P739" s="38"/>
      <c r="Q739" s="31"/>
      <c r="R739" s="39"/>
      <c r="S739" s="39"/>
      <c r="T739" s="39"/>
      <c r="U739" s="40"/>
      <c r="V739" s="28"/>
      <c r="W739" s="37"/>
      <c r="X739" s="37"/>
      <c r="Y739" s="37"/>
      <c r="Z739" s="38"/>
      <c r="AA739" s="31"/>
      <c r="AB739" s="39"/>
      <c r="AC739" s="39"/>
      <c r="AD739" s="39"/>
      <c r="AE739" s="40"/>
      <c r="AF739" s="28"/>
      <c r="AG739" s="37"/>
      <c r="AH739" s="37"/>
      <c r="AI739" s="37"/>
      <c r="AJ739" s="38"/>
      <c r="AT739" s="243">
        <f t="shared" si="22"/>
        <v>0</v>
      </c>
    </row>
    <row r="740" spans="2:46">
      <c r="B740" s="154" t="str">
        <f t="shared" si="23"/>
        <v/>
      </c>
      <c r="C740" s="41"/>
      <c r="D740" s="41"/>
      <c r="E740" s="35"/>
      <c r="F740" s="42"/>
      <c r="G740" s="35"/>
      <c r="H740" s="41"/>
      <c r="I740" s="35"/>
      <c r="J740" s="35"/>
      <c r="K740" s="35"/>
      <c r="L740" s="28"/>
      <c r="M740" s="29"/>
      <c r="N740" s="37"/>
      <c r="O740" s="37"/>
      <c r="P740" s="38"/>
      <c r="Q740" s="31"/>
      <c r="R740" s="39"/>
      <c r="S740" s="39"/>
      <c r="T740" s="39"/>
      <c r="U740" s="40"/>
      <c r="V740" s="28"/>
      <c r="W740" s="37"/>
      <c r="X740" s="37"/>
      <c r="Y740" s="37"/>
      <c r="Z740" s="38"/>
      <c r="AA740" s="31"/>
      <c r="AB740" s="39"/>
      <c r="AC740" s="39"/>
      <c r="AD740" s="39"/>
      <c r="AE740" s="40"/>
      <c r="AF740" s="28"/>
      <c r="AG740" s="37"/>
      <c r="AH740" s="37"/>
      <c r="AI740" s="37"/>
      <c r="AJ740" s="38"/>
      <c r="AT740" s="243">
        <f t="shared" si="22"/>
        <v>0</v>
      </c>
    </row>
    <row r="741" spans="2:46">
      <c r="B741" s="154" t="str">
        <f t="shared" si="23"/>
        <v/>
      </c>
      <c r="C741" s="41"/>
      <c r="D741" s="41"/>
      <c r="E741" s="35"/>
      <c r="F741" s="42"/>
      <c r="G741" s="35"/>
      <c r="H741" s="41"/>
      <c r="I741" s="35"/>
      <c r="J741" s="35"/>
      <c r="K741" s="35"/>
      <c r="L741" s="28"/>
      <c r="M741" s="29"/>
      <c r="N741" s="37"/>
      <c r="O741" s="37"/>
      <c r="P741" s="38"/>
      <c r="Q741" s="31"/>
      <c r="R741" s="39"/>
      <c r="S741" s="39"/>
      <c r="T741" s="39"/>
      <c r="U741" s="40"/>
      <c r="V741" s="28"/>
      <c r="W741" s="37"/>
      <c r="X741" s="37"/>
      <c r="Y741" s="37"/>
      <c r="Z741" s="38"/>
      <c r="AA741" s="31"/>
      <c r="AB741" s="39"/>
      <c r="AC741" s="39"/>
      <c r="AD741" s="39"/>
      <c r="AE741" s="40"/>
      <c r="AF741" s="28"/>
      <c r="AG741" s="37"/>
      <c r="AH741" s="37"/>
      <c r="AI741" s="37"/>
      <c r="AJ741" s="38"/>
      <c r="AT741" s="243">
        <f t="shared" si="22"/>
        <v>0</v>
      </c>
    </row>
    <row r="742" spans="2:46">
      <c r="B742" s="154" t="str">
        <f t="shared" si="23"/>
        <v/>
      </c>
      <c r="C742" s="41"/>
      <c r="D742" s="41"/>
      <c r="E742" s="35"/>
      <c r="F742" s="42"/>
      <c r="G742" s="35"/>
      <c r="H742" s="41"/>
      <c r="I742" s="35"/>
      <c r="J742" s="35"/>
      <c r="K742" s="35"/>
      <c r="L742" s="28"/>
      <c r="M742" s="29"/>
      <c r="N742" s="37"/>
      <c r="O742" s="37"/>
      <c r="P742" s="38"/>
      <c r="Q742" s="31"/>
      <c r="R742" s="39"/>
      <c r="S742" s="39"/>
      <c r="T742" s="39"/>
      <c r="U742" s="40"/>
      <c r="V742" s="28"/>
      <c r="W742" s="37"/>
      <c r="X742" s="37"/>
      <c r="Y742" s="37"/>
      <c r="Z742" s="38"/>
      <c r="AA742" s="31"/>
      <c r="AB742" s="39"/>
      <c r="AC742" s="39"/>
      <c r="AD742" s="39"/>
      <c r="AE742" s="40"/>
      <c r="AF742" s="28"/>
      <c r="AG742" s="37"/>
      <c r="AH742" s="37"/>
      <c r="AI742" s="37"/>
      <c r="AJ742" s="38"/>
      <c r="AT742" s="243">
        <f t="shared" si="22"/>
        <v>0</v>
      </c>
    </row>
    <row r="743" spans="2:46">
      <c r="B743" s="154" t="str">
        <f t="shared" si="23"/>
        <v/>
      </c>
      <c r="C743" s="41"/>
      <c r="D743" s="41"/>
      <c r="E743" s="35"/>
      <c r="F743" s="42"/>
      <c r="G743" s="35"/>
      <c r="H743" s="41"/>
      <c r="I743" s="35"/>
      <c r="J743" s="35"/>
      <c r="K743" s="35"/>
      <c r="L743" s="28"/>
      <c r="M743" s="29"/>
      <c r="N743" s="37"/>
      <c r="O743" s="37"/>
      <c r="P743" s="38"/>
      <c r="Q743" s="31"/>
      <c r="R743" s="39"/>
      <c r="S743" s="39"/>
      <c r="T743" s="39"/>
      <c r="U743" s="40"/>
      <c r="V743" s="28"/>
      <c r="W743" s="37"/>
      <c r="X743" s="37"/>
      <c r="Y743" s="37"/>
      <c r="Z743" s="38"/>
      <c r="AA743" s="31"/>
      <c r="AB743" s="39"/>
      <c r="AC743" s="39"/>
      <c r="AD743" s="39"/>
      <c r="AE743" s="40"/>
      <c r="AF743" s="28"/>
      <c r="AG743" s="37"/>
      <c r="AH743" s="37"/>
      <c r="AI743" s="37"/>
      <c r="AJ743" s="38"/>
      <c r="AT743" s="243">
        <f t="shared" si="22"/>
        <v>0</v>
      </c>
    </row>
    <row r="744" spans="2:46">
      <c r="B744" s="154" t="str">
        <f t="shared" si="23"/>
        <v/>
      </c>
      <c r="C744" s="41"/>
      <c r="D744" s="41"/>
      <c r="E744" s="35"/>
      <c r="F744" s="42"/>
      <c r="G744" s="35"/>
      <c r="H744" s="41"/>
      <c r="I744" s="35"/>
      <c r="J744" s="35"/>
      <c r="K744" s="35"/>
      <c r="L744" s="28"/>
      <c r="M744" s="29"/>
      <c r="N744" s="37"/>
      <c r="O744" s="37"/>
      <c r="P744" s="38"/>
      <c r="Q744" s="31"/>
      <c r="R744" s="39"/>
      <c r="S744" s="39"/>
      <c r="T744" s="39"/>
      <c r="U744" s="40"/>
      <c r="V744" s="28"/>
      <c r="W744" s="37"/>
      <c r="X744" s="37"/>
      <c r="Y744" s="37"/>
      <c r="Z744" s="38"/>
      <c r="AA744" s="31"/>
      <c r="AB744" s="39"/>
      <c r="AC744" s="39"/>
      <c r="AD744" s="39"/>
      <c r="AE744" s="40"/>
      <c r="AF744" s="28"/>
      <c r="AG744" s="37"/>
      <c r="AH744" s="37"/>
      <c r="AI744" s="37"/>
      <c r="AJ744" s="38"/>
      <c r="AT744" s="243">
        <f t="shared" si="22"/>
        <v>0</v>
      </c>
    </row>
    <row r="745" spans="2:46">
      <c r="B745" s="154" t="str">
        <f t="shared" si="23"/>
        <v/>
      </c>
      <c r="C745" s="41"/>
      <c r="D745" s="41"/>
      <c r="E745" s="35"/>
      <c r="F745" s="42"/>
      <c r="G745" s="35"/>
      <c r="H745" s="41"/>
      <c r="I745" s="35"/>
      <c r="J745" s="35"/>
      <c r="K745" s="35"/>
      <c r="L745" s="28"/>
      <c r="M745" s="29"/>
      <c r="N745" s="37"/>
      <c r="O745" s="37"/>
      <c r="P745" s="38"/>
      <c r="Q745" s="31"/>
      <c r="R745" s="39"/>
      <c r="S745" s="39"/>
      <c r="T745" s="39"/>
      <c r="U745" s="40"/>
      <c r="V745" s="28"/>
      <c r="W745" s="37"/>
      <c r="X745" s="37"/>
      <c r="Y745" s="37"/>
      <c r="Z745" s="38"/>
      <c r="AA745" s="31"/>
      <c r="AB745" s="39"/>
      <c r="AC745" s="39"/>
      <c r="AD745" s="39"/>
      <c r="AE745" s="40"/>
      <c r="AF745" s="28"/>
      <c r="AG745" s="37"/>
      <c r="AH745" s="37"/>
      <c r="AI745" s="37"/>
      <c r="AJ745" s="38"/>
      <c r="AT745" s="243">
        <f t="shared" si="22"/>
        <v>0</v>
      </c>
    </row>
    <row r="746" spans="2:46">
      <c r="B746" s="154" t="str">
        <f t="shared" si="23"/>
        <v/>
      </c>
      <c r="C746" s="41"/>
      <c r="D746" s="41"/>
      <c r="E746" s="35"/>
      <c r="F746" s="42"/>
      <c r="G746" s="35"/>
      <c r="H746" s="41"/>
      <c r="I746" s="35"/>
      <c r="J746" s="35"/>
      <c r="K746" s="35"/>
      <c r="L746" s="28"/>
      <c r="M746" s="29"/>
      <c r="N746" s="37"/>
      <c r="O746" s="37"/>
      <c r="P746" s="38"/>
      <c r="Q746" s="31"/>
      <c r="R746" s="39"/>
      <c r="S746" s="39"/>
      <c r="T746" s="39"/>
      <c r="U746" s="40"/>
      <c r="V746" s="28"/>
      <c r="W746" s="37"/>
      <c r="X746" s="37"/>
      <c r="Y746" s="37"/>
      <c r="Z746" s="38"/>
      <c r="AA746" s="31"/>
      <c r="AB746" s="39"/>
      <c r="AC746" s="39"/>
      <c r="AD746" s="39"/>
      <c r="AE746" s="40"/>
      <c r="AF746" s="28"/>
      <c r="AG746" s="37"/>
      <c r="AH746" s="37"/>
      <c r="AI746" s="37"/>
      <c r="AJ746" s="38"/>
      <c r="AT746" s="243">
        <f t="shared" si="22"/>
        <v>0</v>
      </c>
    </row>
    <row r="747" spans="2:46">
      <c r="B747" s="154" t="str">
        <f t="shared" si="23"/>
        <v/>
      </c>
      <c r="C747" s="41"/>
      <c r="D747" s="41"/>
      <c r="E747" s="35"/>
      <c r="F747" s="42"/>
      <c r="G747" s="35"/>
      <c r="H747" s="41"/>
      <c r="I747" s="35"/>
      <c r="J747" s="35"/>
      <c r="K747" s="35"/>
      <c r="L747" s="28"/>
      <c r="M747" s="29"/>
      <c r="N747" s="37"/>
      <c r="O747" s="37"/>
      <c r="P747" s="38"/>
      <c r="Q747" s="31"/>
      <c r="R747" s="39"/>
      <c r="S747" s="39"/>
      <c r="T747" s="39"/>
      <c r="U747" s="40"/>
      <c r="V747" s="28"/>
      <c r="W747" s="37"/>
      <c r="X747" s="37"/>
      <c r="Y747" s="37"/>
      <c r="Z747" s="38"/>
      <c r="AA747" s="31"/>
      <c r="AB747" s="39"/>
      <c r="AC747" s="39"/>
      <c r="AD747" s="39"/>
      <c r="AE747" s="40"/>
      <c r="AF747" s="28"/>
      <c r="AG747" s="37"/>
      <c r="AH747" s="37"/>
      <c r="AI747" s="37"/>
      <c r="AJ747" s="38"/>
      <c r="AT747" s="243">
        <f t="shared" si="22"/>
        <v>0</v>
      </c>
    </row>
    <row r="748" spans="2:46">
      <c r="B748" s="154" t="str">
        <f t="shared" si="23"/>
        <v/>
      </c>
      <c r="C748" s="41"/>
      <c r="D748" s="41"/>
      <c r="E748" s="35"/>
      <c r="F748" s="42"/>
      <c r="G748" s="35"/>
      <c r="H748" s="41"/>
      <c r="I748" s="35"/>
      <c r="J748" s="35"/>
      <c r="K748" s="35"/>
      <c r="L748" s="28"/>
      <c r="M748" s="29"/>
      <c r="N748" s="37"/>
      <c r="O748" s="37"/>
      <c r="P748" s="38"/>
      <c r="Q748" s="31"/>
      <c r="R748" s="39"/>
      <c r="S748" s="39"/>
      <c r="T748" s="39"/>
      <c r="U748" s="40"/>
      <c r="V748" s="28"/>
      <c r="W748" s="37"/>
      <c r="X748" s="37"/>
      <c r="Y748" s="37"/>
      <c r="Z748" s="38"/>
      <c r="AA748" s="31"/>
      <c r="AB748" s="39"/>
      <c r="AC748" s="39"/>
      <c r="AD748" s="39"/>
      <c r="AE748" s="40"/>
      <c r="AF748" s="28"/>
      <c r="AG748" s="37"/>
      <c r="AH748" s="37"/>
      <c r="AI748" s="37"/>
      <c r="AJ748" s="38"/>
      <c r="AT748" s="243">
        <f t="shared" si="22"/>
        <v>0</v>
      </c>
    </row>
    <row r="749" spans="2:46">
      <c r="B749" s="154" t="str">
        <f t="shared" si="23"/>
        <v/>
      </c>
      <c r="C749" s="41"/>
      <c r="D749" s="41"/>
      <c r="E749" s="35"/>
      <c r="F749" s="42"/>
      <c r="G749" s="35"/>
      <c r="H749" s="41"/>
      <c r="I749" s="35"/>
      <c r="J749" s="35"/>
      <c r="K749" s="35"/>
      <c r="L749" s="28"/>
      <c r="M749" s="29"/>
      <c r="N749" s="37"/>
      <c r="O749" s="37"/>
      <c r="P749" s="38"/>
      <c r="Q749" s="31"/>
      <c r="R749" s="39"/>
      <c r="S749" s="39"/>
      <c r="T749" s="39"/>
      <c r="U749" s="40"/>
      <c r="V749" s="28"/>
      <c r="W749" s="37"/>
      <c r="X749" s="37"/>
      <c r="Y749" s="37"/>
      <c r="Z749" s="38"/>
      <c r="AA749" s="31"/>
      <c r="AB749" s="39"/>
      <c r="AC749" s="39"/>
      <c r="AD749" s="39"/>
      <c r="AE749" s="40"/>
      <c r="AF749" s="28"/>
      <c r="AG749" s="37"/>
      <c r="AH749" s="37"/>
      <c r="AI749" s="37"/>
      <c r="AJ749" s="38"/>
      <c r="AT749" s="243">
        <f t="shared" si="22"/>
        <v>0</v>
      </c>
    </row>
    <row r="750" spans="2:46">
      <c r="B750" s="154" t="str">
        <f t="shared" si="23"/>
        <v/>
      </c>
      <c r="C750" s="41"/>
      <c r="D750" s="41"/>
      <c r="E750" s="35"/>
      <c r="F750" s="42"/>
      <c r="G750" s="35"/>
      <c r="H750" s="41"/>
      <c r="I750" s="35"/>
      <c r="J750" s="35"/>
      <c r="K750" s="35"/>
      <c r="L750" s="28"/>
      <c r="M750" s="29"/>
      <c r="N750" s="37"/>
      <c r="O750" s="37"/>
      <c r="P750" s="38"/>
      <c r="Q750" s="31"/>
      <c r="R750" s="39"/>
      <c r="S750" s="39"/>
      <c r="T750" s="39"/>
      <c r="U750" s="40"/>
      <c r="V750" s="28"/>
      <c r="W750" s="37"/>
      <c r="X750" s="37"/>
      <c r="Y750" s="37"/>
      <c r="Z750" s="38"/>
      <c r="AA750" s="31"/>
      <c r="AB750" s="39"/>
      <c r="AC750" s="39"/>
      <c r="AD750" s="39"/>
      <c r="AE750" s="40"/>
      <c r="AF750" s="28"/>
      <c r="AG750" s="37"/>
      <c r="AH750" s="37"/>
      <c r="AI750" s="37"/>
      <c r="AJ750" s="38"/>
      <c r="AT750" s="243">
        <f t="shared" si="22"/>
        <v>0</v>
      </c>
    </row>
    <row r="751" spans="2:46">
      <c r="B751" s="154" t="str">
        <f t="shared" si="23"/>
        <v/>
      </c>
      <c r="C751" s="41"/>
      <c r="D751" s="41"/>
      <c r="E751" s="35"/>
      <c r="F751" s="42"/>
      <c r="G751" s="35"/>
      <c r="H751" s="41"/>
      <c r="I751" s="35"/>
      <c r="J751" s="35"/>
      <c r="K751" s="35"/>
      <c r="L751" s="28"/>
      <c r="M751" s="29"/>
      <c r="N751" s="37"/>
      <c r="O751" s="37"/>
      <c r="P751" s="38"/>
      <c r="Q751" s="31"/>
      <c r="R751" s="39"/>
      <c r="S751" s="39"/>
      <c r="T751" s="39"/>
      <c r="U751" s="40"/>
      <c r="V751" s="28"/>
      <c r="W751" s="37"/>
      <c r="X751" s="37"/>
      <c r="Y751" s="37"/>
      <c r="Z751" s="38"/>
      <c r="AA751" s="31"/>
      <c r="AB751" s="39"/>
      <c r="AC751" s="39"/>
      <c r="AD751" s="39"/>
      <c r="AE751" s="40"/>
      <c r="AF751" s="28"/>
      <c r="AG751" s="37"/>
      <c r="AH751" s="37"/>
      <c r="AI751" s="37"/>
      <c r="AJ751" s="38"/>
      <c r="AT751" s="243">
        <f t="shared" si="22"/>
        <v>0</v>
      </c>
    </row>
    <row r="752" spans="2:46">
      <c r="B752" s="154" t="str">
        <f t="shared" si="23"/>
        <v/>
      </c>
      <c r="C752" s="41"/>
      <c r="D752" s="41"/>
      <c r="E752" s="35"/>
      <c r="F752" s="42"/>
      <c r="G752" s="35"/>
      <c r="H752" s="41"/>
      <c r="I752" s="35"/>
      <c r="J752" s="35"/>
      <c r="K752" s="35"/>
      <c r="L752" s="28"/>
      <c r="M752" s="29"/>
      <c r="N752" s="37"/>
      <c r="O752" s="37"/>
      <c r="P752" s="38"/>
      <c r="Q752" s="31"/>
      <c r="R752" s="39"/>
      <c r="S752" s="39"/>
      <c r="T752" s="39"/>
      <c r="U752" s="40"/>
      <c r="V752" s="28"/>
      <c r="W752" s="37"/>
      <c r="X752" s="37"/>
      <c r="Y752" s="37"/>
      <c r="Z752" s="38"/>
      <c r="AA752" s="31"/>
      <c r="AB752" s="39"/>
      <c r="AC752" s="39"/>
      <c r="AD752" s="39"/>
      <c r="AE752" s="40"/>
      <c r="AF752" s="28"/>
      <c r="AG752" s="37"/>
      <c r="AH752" s="37"/>
      <c r="AI752" s="37"/>
      <c r="AJ752" s="38"/>
      <c r="AT752" s="243">
        <f t="shared" si="22"/>
        <v>0</v>
      </c>
    </row>
    <row r="753" spans="2:46">
      <c r="B753" s="154" t="str">
        <f t="shared" si="23"/>
        <v/>
      </c>
      <c r="C753" s="41"/>
      <c r="D753" s="41"/>
      <c r="E753" s="35"/>
      <c r="F753" s="42"/>
      <c r="G753" s="35"/>
      <c r="H753" s="41"/>
      <c r="I753" s="35"/>
      <c r="J753" s="35"/>
      <c r="K753" s="35"/>
      <c r="L753" s="28"/>
      <c r="M753" s="29"/>
      <c r="N753" s="37"/>
      <c r="O753" s="37"/>
      <c r="P753" s="38"/>
      <c r="Q753" s="31"/>
      <c r="R753" s="39"/>
      <c r="S753" s="39"/>
      <c r="T753" s="39"/>
      <c r="U753" s="40"/>
      <c r="V753" s="28"/>
      <c r="W753" s="37"/>
      <c r="X753" s="37"/>
      <c r="Y753" s="37"/>
      <c r="Z753" s="38"/>
      <c r="AA753" s="31"/>
      <c r="AB753" s="39"/>
      <c r="AC753" s="39"/>
      <c r="AD753" s="39"/>
      <c r="AE753" s="40"/>
      <c r="AF753" s="28"/>
      <c r="AG753" s="37"/>
      <c r="AH753" s="37"/>
      <c r="AI753" s="37"/>
      <c r="AJ753" s="38"/>
      <c r="AT753" s="243">
        <f t="shared" si="22"/>
        <v>0</v>
      </c>
    </row>
    <row r="754" spans="2:46">
      <c r="B754" s="154" t="str">
        <f t="shared" si="23"/>
        <v/>
      </c>
      <c r="C754" s="41"/>
      <c r="D754" s="41"/>
      <c r="E754" s="35"/>
      <c r="F754" s="42"/>
      <c r="G754" s="35"/>
      <c r="H754" s="41"/>
      <c r="I754" s="35"/>
      <c r="J754" s="35"/>
      <c r="K754" s="35"/>
      <c r="L754" s="28"/>
      <c r="M754" s="29"/>
      <c r="N754" s="37"/>
      <c r="O754" s="37"/>
      <c r="P754" s="38"/>
      <c r="Q754" s="31"/>
      <c r="R754" s="39"/>
      <c r="S754" s="39"/>
      <c r="T754" s="39"/>
      <c r="U754" s="40"/>
      <c r="V754" s="28"/>
      <c r="W754" s="37"/>
      <c r="X754" s="37"/>
      <c r="Y754" s="37"/>
      <c r="Z754" s="38"/>
      <c r="AA754" s="31"/>
      <c r="AB754" s="39"/>
      <c r="AC754" s="39"/>
      <c r="AD754" s="39"/>
      <c r="AE754" s="40"/>
      <c r="AF754" s="28"/>
      <c r="AG754" s="37"/>
      <c r="AH754" s="37"/>
      <c r="AI754" s="37"/>
      <c r="AJ754" s="38"/>
      <c r="AT754" s="243">
        <f t="shared" si="22"/>
        <v>0</v>
      </c>
    </row>
    <row r="755" spans="2:46">
      <c r="B755" s="154" t="str">
        <f t="shared" si="23"/>
        <v/>
      </c>
      <c r="C755" s="41"/>
      <c r="D755" s="41"/>
      <c r="E755" s="35"/>
      <c r="F755" s="42"/>
      <c r="G755" s="35"/>
      <c r="H755" s="41"/>
      <c r="I755" s="35"/>
      <c r="J755" s="35"/>
      <c r="K755" s="35"/>
      <c r="L755" s="28"/>
      <c r="M755" s="29"/>
      <c r="N755" s="37"/>
      <c r="O755" s="37"/>
      <c r="P755" s="38"/>
      <c r="Q755" s="31"/>
      <c r="R755" s="39"/>
      <c r="S755" s="39"/>
      <c r="T755" s="39"/>
      <c r="U755" s="40"/>
      <c r="V755" s="28"/>
      <c r="W755" s="37"/>
      <c r="X755" s="37"/>
      <c r="Y755" s="37"/>
      <c r="Z755" s="38"/>
      <c r="AA755" s="31"/>
      <c r="AB755" s="39"/>
      <c r="AC755" s="39"/>
      <c r="AD755" s="39"/>
      <c r="AE755" s="40"/>
      <c r="AF755" s="28"/>
      <c r="AG755" s="37"/>
      <c r="AH755" s="37"/>
      <c r="AI755" s="37"/>
      <c r="AJ755" s="38"/>
      <c r="AT755" s="243">
        <f t="shared" si="22"/>
        <v>0</v>
      </c>
    </row>
    <row r="756" spans="2:46">
      <c r="B756" s="154" t="str">
        <f t="shared" si="23"/>
        <v/>
      </c>
      <c r="C756" s="41"/>
      <c r="D756" s="41"/>
      <c r="E756" s="35"/>
      <c r="F756" s="42"/>
      <c r="G756" s="35"/>
      <c r="H756" s="41"/>
      <c r="I756" s="35"/>
      <c r="J756" s="35"/>
      <c r="K756" s="35"/>
      <c r="L756" s="28"/>
      <c r="M756" s="29"/>
      <c r="N756" s="37"/>
      <c r="O756" s="37"/>
      <c r="P756" s="38"/>
      <c r="Q756" s="31"/>
      <c r="R756" s="39"/>
      <c r="S756" s="39"/>
      <c r="T756" s="39"/>
      <c r="U756" s="40"/>
      <c r="V756" s="28"/>
      <c r="W756" s="37"/>
      <c r="X756" s="37"/>
      <c r="Y756" s="37"/>
      <c r="Z756" s="38"/>
      <c r="AA756" s="31"/>
      <c r="AB756" s="39"/>
      <c r="AC756" s="39"/>
      <c r="AD756" s="39"/>
      <c r="AE756" s="40"/>
      <c r="AF756" s="28"/>
      <c r="AG756" s="37"/>
      <c r="AH756" s="37"/>
      <c r="AI756" s="37"/>
      <c r="AJ756" s="38"/>
      <c r="AT756" s="243">
        <f t="shared" si="22"/>
        <v>0</v>
      </c>
    </row>
    <row r="757" spans="2:46">
      <c r="B757" s="154" t="str">
        <f t="shared" si="23"/>
        <v/>
      </c>
      <c r="C757" s="41"/>
      <c r="D757" s="41"/>
      <c r="E757" s="35"/>
      <c r="F757" s="42"/>
      <c r="G757" s="35"/>
      <c r="H757" s="41"/>
      <c r="I757" s="35"/>
      <c r="J757" s="35"/>
      <c r="K757" s="35"/>
      <c r="L757" s="28"/>
      <c r="M757" s="29"/>
      <c r="N757" s="37"/>
      <c r="O757" s="37"/>
      <c r="P757" s="38"/>
      <c r="Q757" s="31"/>
      <c r="R757" s="39"/>
      <c r="S757" s="39"/>
      <c r="T757" s="39"/>
      <c r="U757" s="40"/>
      <c r="V757" s="28"/>
      <c r="W757" s="37"/>
      <c r="X757" s="37"/>
      <c r="Y757" s="37"/>
      <c r="Z757" s="38"/>
      <c r="AA757" s="31"/>
      <c r="AB757" s="39"/>
      <c r="AC757" s="39"/>
      <c r="AD757" s="39"/>
      <c r="AE757" s="40"/>
      <c r="AF757" s="28"/>
      <c r="AG757" s="37"/>
      <c r="AH757" s="37"/>
      <c r="AI757" s="37"/>
      <c r="AJ757" s="38"/>
      <c r="AT757" s="243">
        <f t="shared" si="22"/>
        <v>0</v>
      </c>
    </row>
    <row r="758" spans="2:46">
      <c r="B758" s="154" t="str">
        <f t="shared" si="23"/>
        <v/>
      </c>
      <c r="C758" s="41"/>
      <c r="D758" s="41"/>
      <c r="E758" s="35"/>
      <c r="F758" s="42"/>
      <c r="G758" s="35"/>
      <c r="H758" s="41"/>
      <c r="I758" s="35"/>
      <c r="J758" s="35"/>
      <c r="K758" s="35"/>
      <c r="L758" s="28"/>
      <c r="M758" s="29"/>
      <c r="N758" s="37"/>
      <c r="O758" s="37"/>
      <c r="P758" s="38"/>
      <c r="Q758" s="31"/>
      <c r="R758" s="39"/>
      <c r="S758" s="39"/>
      <c r="T758" s="39"/>
      <c r="U758" s="40"/>
      <c r="V758" s="28"/>
      <c r="W758" s="37"/>
      <c r="X758" s="37"/>
      <c r="Y758" s="37"/>
      <c r="Z758" s="38"/>
      <c r="AA758" s="31"/>
      <c r="AB758" s="39"/>
      <c r="AC758" s="39"/>
      <c r="AD758" s="39"/>
      <c r="AE758" s="40"/>
      <c r="AF758" s="28"/>
      <c r="AG758" s="37"/>
      <c r="AH758" s="37"/>
      <c r="AI758" s="37"/>
      <c r="AJ758" s="38"/>
      <c r="AT758" s="243">
        <f t="shared" si="22"/>
        <v>0</v>
      </c>
    </row>
    <row r="759" spans="2:46">
      <c r="B759" s="154" t="str">
        <f t="shared" si="23"/>
        <v/>
      </c>
      <c r="C759" s="41"/>
      <c r="D759" s="41"/>
      <c r="E759" s="35"/>
      <c r="F759" s="42"/>
      <c r="G759" s="35"/>
      <c r="H759" s="41"/>
      <c r="I759" s="35"/>
      <c r="J759" s="35"/>
      <c r="K759" s="35"/>
      <c r="L759" s="28"/>
      <c r="M759" s="29"/>
      <c r="N759" s="37"/>
      <c r="O759" s="37"/>
      <c r="P759" s="38"/>
      <c r="Q759" s="31"/>
      <c r="R759" s="39"/>
      <c r="S759" s="39"/>
      <c r="T759" s="39"/>
      <c r="U759" s="40"/>
      <c r="V759" s="28"/>
      <c r="W759" s="37"/>
      <c r="X759" s="37"/>
      <c r="Y759" s="37"/>
      <c r="Z759" s="38"/>
      <c r="AA759" s="31"/>
      <c r="AB759" s="39"/>
      <c r="AC759" s="39"/>
      <c r="AD759" s="39"/>
      <c r="AE759" s="40"/>
      <c r="AF759" s="28"/>
      <c r="AG759" s="37"/>
      <c r="AH759" s="37"/>
      <c r="AI759" s="37"/>
      <c r="AJ759" s="38"/>
      <c r="AT759" s="243">
        <f t="shared" si="22"/>
        <v>0</v>
      </c>
    </row>
    <row r="760" spans="2:46">
      <c r="B760" s="154" t="str">
        <f t="shared" si="23"/>
        <v/>
      </c>
      <c r="C760" s="41"/>
      <c r="D760" s="41"/>
      <c r="E760" s="35"/>
      <c r="F760" s="42"/>
      <c r="G760" s="35"/>
      <c r="H760" s="41"/>
      <c r="I760" s="35"/>
      <c r="J760" s="35"/>
      <c r="K760" s="35"/>
      <c r="L760" s="28"/>
      <c r="M760" s="29"/>
      <c r="N760" s="37"/>
      <c r="O760" s="37"/>
      <c r="P760" s="38"/>
      <c r="Q760" s="31"/>
      <c r="R760" s="39"/>
      <c r="S760" s="39"/>
      <c r="T760" s="39"/>
      <c r="U760" s="40"/>
      <c r="V760" s="28"/>
      <c r="W760" s="37"/>
      <c r="X760" s="37"/>
      <c r="Y760" s="37"/>
      <c r="Z760" s="38"/>
      <c r="AA760" s="31"/>
      <c r="AB760" s="39"/>
      <c r="AC760" s="39"/>
      <c r="AD760" s="39"/>
      <c r="AE760" s="40"/>
      <c r="AF760" s="28"/>
      <c r="AG760" s="37"/>
      <c r="AH760" s="37"/>
      <c r="AI760" s="37"/>
      <c r="AJ760" s="38"/>
      <c r="AT760" s="243">
        <f t="shared" si="22"/>
        <v>0</v>
      </c>
    </row>
    <row r="761" spans="2:46">
      <c r="B761" s="154" t="str">
        <f t="shared" si="23"/>
        <v/>
      </c>
      <c r="C761" s="41"/>
      <c r="D761" s="41"/>
      <c r="E761" s="35"/>
      <c r="F761" s="42"/>
      <c r="G761" s="35"/>
      <c r="H761" s="41"/>
      <c r="I761" s="35"/>
      <c r="J761" s="35"/>
      <c r="K761" s="35"/>
      <c r="L761" s="28"/>
      <c r="M761" s="29"/>
      <c r="N761" s="37"/>
      <c r="O761" s="37"/>
      <c r="P761" s="38"/>
      <c r="Q761" s="31"/>
      <c r="R761" s="39"/>
      <c r="S761" s="39"/>
      <c r="T761" s="39"/>
      <c r="U761" s="40"/>
      <c r="V761" s="28"/>
      <c r="W761" s="37"/>
      <c r="X761" s="37"/>
      <c r="Y761" s="37"/>
      <c r="Z761" s="38"/>
      <c r="AA761" s="31"/>
      <c r="AB761" s="39"/>
      <c r="AC761" s="39"/>
      <c r="AD761" s="39"/>
      <c r="AE761" s="40"/>
      <c r="AF761" s="28"/>
      <c r="AG761" s="37"/>
      <c r="AH761" s="37"/>
      <c r="AI761" s="37"/>
      <c r="AJ761" s="38"/>
      <c r="AT761" s="243">
        <f t="shared" si="22"/>
        <v>0</v>
      </c>
    </row>
    <row r="762" spans="2:46">
      <c r="B762" s="154" t="str">
        <f t="shared" si="23"/>
        <v/>
      </c>
      <c r="C762" s="41"/>
      <c r="D762" s="41"/>
      <c r="E762" s="35"/>
      <c r="F762" s="42"/>
      <c r="G762" s="35"/>
      <c r="H762" s="41"/>
      <c r="I762" s="35"/>
      <c r="J762" s="35"/>
      <c r="K762" s="35"/>
      <c r="L762" s="28"/>
      <c r="M762" s="29"/>
      <c r="N762" s="37"/>
      <c r="O762" s="37"/>
      <c r="P762" s="38"/>
      <c r="Q762" s="31"/>
      <c r="R762" s="39"/>
      <c r="S762" s="39"/>
      <c r="T762" s="39"/>
      <c r="U762" s="40"/>
      <c r="V762" s="28"/>
      <c r="W762" s="37"/>
      <c r="X762" s="37"/>
      <c r="Y762" s="37"/>
      <c r="Z762" s="38"/>
      <c r="AA762" s="31"/>
      <c r="AB762" s="39"/>
      <c r="AC762" s="39"/>
      <c r="AD762" s="39"/>
      <c r="AE762" s="40"/>
      <c r="AF762" s="28"/>
      <c r="AG762" s="37"/>
      <c r="AH762" s="37"/>
      <c r="AI762" s="37"/>
      <c r="AJ762" s="38"/>
      <c r="AT762" s="243">
        <f t="shared" si="22"/>
        <v>0</v>
      </c>
    </row>
    <row r="763" spans="2:46">
      <c r="B763" s="154" t="str">
        <f t="shared" si="23"/>
        <v/>
      </c>
      <c r="C763" s="41"/>
      <c r="D763" s="41"/>
      <c r="E763" s="35"/>
      <c r="F763" s="42"/>
      <c r="G763" s="35"/>
      <c r="H763" s="41"/>
      <c r="I763" s="35"/>
      <c r="J763" s="35"/>
      <c r="K763" s="35"/>
      <c r="L763" s="28"/>
      <c r="M763" s="29"/>
      <c r="N763" s="37"/>
      <c r="O763" s="37"/>
      <c r="P763" s="38"/>
      <c r="Q763" s="31"/>
      <c r="R763" s="39"/>
      <c r="S763" s="39"/>
      <c r="T763" s="39"/>
      <c r="U763" s="40"/>
      <c r="V763" s="28"/>
      <c r="W763" s="37"/>
      <c r="X763" s="37"/>
      <c r="Y763" s="37"/>
      <c r="Z763" s="38"/>
      <c r="AA763" s="31"/>
      <c r="AB763" s="39"/>
      <c r="AC763" s="39"/>
      <c r="AD763" s="39"/>
      <c r="AE763" s="40"/>
      <c r="AF763" s="28"/>
      <c r="AG763" s="37"/>
      <c r="AH763" s="37"/>
      <c r="AI763" s="37"/>
      <c r="AJ763" s="38"/>
      <c r="AT763" s="243">
        <f t="shared" si="22"/>
        <v>0</v>
      </c>
    </row>
    <row r="764" spans="2:46">
      <c r="B764" s="154" t="str">
        <f t="shared" si="23"/>
        <v/>
      </c>
      <c r="C764" s="41"/>
      <c r="D764" s="41"/>
      <c r="E764" s="35"/>
      <c r="F764" s="42"/>
      <c r="G764" s="35"/>
      <c r="H764" s="41"/>
      <c r="I764" s="35"/>
      <c r="J764" s="35"/>
      <c r="K764" s="35"/>
      <c r="L764" s="28"/>
      <c r="M764" s="29"/>
      <c r="N764" s="37"/>
      <c r="O764" s="37"/>
      <c r="P764" s="38"/>
      <c r="Q764" s="31"/>
      <c r="R764" s="39"/>
      <c r="S764" s="39"/>
      <c r="T764" s="39"/>
      <c r="U764" s="40"/>
      <c r="V764" s="28"/>
      <c r="W764" s="37"/>
      <c r="X764" s="37"/>
      <c r="Y764" s="37"/>
      <c r="Z764" s="38"/>
      <c r="AA764" s="31"/>
      <c r="AB764" s="39"/>
      <c r="AC764" s="39"/>
      <c r="AD764" s="39"/>
      <c r="AE764" s="40"/>
      <c r="AF764" s="28"/>
      <c r="AG764" s="37"/>
      <c r="AH764" s="37"/>
      <c r="AI764" s="37"/>
      <c r="AJ764" s="38"/>
      <c r="AT764" s="243">
        <f t="shared" si="22"/>
        <v>0</v>
      </c>
    </row>
    <row r="765" spans="2:46">
      <c r="B765" s="154" t="str">
        <f t="shared" si="23"/>
        <v/>
      </c>
      <c r="C765" s="41"/>
      <c r="D765" s="41"/>
      <c r="E765" s="35"/>
      <c r="F765" s="42"/>
      <c r="G765" s="35"/>
      <c r="H765" s="41"/>
      <c r="I765" s="35"/>
      <c r="J765" s="35"/>
      <c r="K765" s="35"/>
      <c r="L765" s="28"/>
      <c r="M765" s="29"/>
      <c r="N765" s="37"/>
      <c r="O765" s="37"/>
      <c r="P765" s="38"/>
      <c r="Q765" s="31"/>
      <c r="R765" s="39"/>
      <c r="S765" s="39"/>
      <c r="T765" s="39"/>
      <c r="U765" s="40"/>
      <c r="V765" s="28"/>
      <c r="W765" s="37"/>
      <c r="X765" s="37"/>
      <c r="Y765" s="37"/>
      <c r="Z765" s="38"/>
      <c r="AA765" s="31"/>
      <c r="AB765" s="39"/>
      <c r="AC765" s="39"/>
      <c r="AD765" s="39"/>
      <c r="AE765" s="40"/>
      <c r="AF765" s="28"/>
      <c r="AG765" s="37"/>
      <c r="AH765" s="37"/>
      <c r="AI765" s="37"/>
      <c r="AJ765" s="38"/>
      <c r="AT765" s="243">
        <f t="shared" si="22"/>
        <v>0</v>
      </c>
    </row>
    <row r="766" spans="2:46">
      <c r="B766" s="154" t="str">
        <f t="shared" si="23"/>
        <v/>
      </c>
      <c r="C766" s="41"/>
      <c r="D766" s="41"/>
      <c r="E766" s="35"/>
      <c r="F766" s="42"/>
      <c r="G766" s="35"/>
      <c r="H766" s="41"/>
      <c r="I766" s="35"/>
      <c r="J766" s="35"/>
      <c r="K766" s="35"/>
      <c r="L766" s="28"/>
      <c r="M766" s="29"/>
      <c r="N766" s="37"/>
      <c r="O766" s="37"/>
      <c r="P766" s="38"/>
      <c r="Q766" s="31"/>
      <c r="R766" s="39"/>
      <c r="S766" s="39"/>
      <c r="T766" s="39"/>
      <c r="U766" s="40"/>
      <c r="V766" s="28"/>
      <c r="W766" s="37"/>
      <c r="X766" s="37"/>
      <c r="Y766" s="37"/>
      <c r="Z766" s="38"/>
      <c r="AA766" s="31"/>
      <c r="AB766" s="39"/>
      <c r="AC766" s="39"/>
      <c r="AD766" s="39"/>
      <c r="AE766" s="40"/>
      <c r="AF766" s="28"/>
      <c r="AG766" s="37"/>
      <c r="AH766" s="37"/>
      <c r="AI766" s="37"/>
      <c r="AJ766" s="38"/>
      <c r="AT766" s="243">
        <f t="shared" si="22"/>
        <v>0</v>
      </c>
    </row>
    <row r="767" spans="2:46">
      <c r="B767" s="154" t="str">
        <f t="shared" si="23"/>
        <v/>
      </c>
      <c r="C767" s="41"/>
      <c r="D767" s="41"/>
      <c r="E767" s="35"/>
      <c r="F767" s="42"/>
      <c r="G767" s="35"/>
      <c r="H767" s="41"/>
      <c r="I767" s="35"/>
      <c r="J767" s="35"/>
      <c r="K767" s="35"/>
      <c r="L767" s="28"/>
      <c r="M767" s="29"/>
      <c r="N767" s="37"/>
      <c r="O767" s="37"/>
      <c r="P767" s="38"/>
      <c r="Q767" s="31"/>
      <c r="R767" s="39"/>
      <c r="S767" s="39"/>
      <c r="T767" s="39"/>
      <c r="U767" s="40"/>
      <c r="V767" s="28"/>
      <c r="W767" s="37"/>
      <c r="X767" s="37"/>
      <c r="Y767" s="37"/>
      <c r="Z767" s="38"/>
      <c r="AA767" s="31"/>
      <c r="AB767" s="39"/>
      <c r="AC767" s="39"/>
      <c r="AD767" s="39"/>
      <c r="AE767" s="40"/>
      <c r="AF767" s="28"/>
      <c r="AG767" s="37"/>
      <c r="AH767" s="37"/>
      <c r="AI767" s="37"/>
      <c r="AJ767" s="38"/>
      <c r="AT767" s="243">
        <f t="shared" si="22"/>
        <v>0</v>
      </c>
    </row>
    <row r="768" spans="2:46">
      <c r="B768" s="154" t="str">
        <f t="shared" si="23"/>
        <v/>
      </c>
      <c r="C768" s="41"/>
      <c r="D768" s="41"/>
      <c r="E768" s="35"/>
      <c r="F768" s="42"/>
      <c r="G768" s="35"/>
      <c r="H768" s="41"/>
      <c r="I768" s="35"/>
      <c r="J768" s="35"/>
      <c r="K768" s="35"/>
      <c r="L768" s="28"/>
      <c r="M768" s="29"/>
      <c r="N768" s="37"/>
      <c r="O768" s="37"/>
      <c r="P768" s="38"/>
      <c r="Q768" s="31"/>
      <c r="R768" s="39"/>
      <c r="S768" s="39"/>
      <c r="T768" s="39"/>
      <c r="U768" s="40"/>
      <c r="V768" s="28"/>
      <c r="W768" s="37"/>
      <c r="X768" s="37"/>
      <c r="Y768" s="37"/>
      <c r="Z768" s="38"/>
      <c r="AA768" s="31"/>
      <c r="AB768" s="39"/>
      <c r="AC768" s="39"/>
      <c r="AD768" s="39"/>
      <c r="AE768" s="40"/>
      <c r="AF768" s="28"/>
      <c r="AG768" s="37"/>
      <c r="AH768" s="37"/>
      <c r="AI768" s="37"/>
      <c r="AJ768" s="38"/>
      <c r="AT768" s="243">
        <f t="shared" si="22"/>
        <v>0</v>
      </c>
    </row>
    <row r="769" spans="2:46">
      <c r="B769" s="154" t="str">
        <f t="shared" si="23"/>
        <v/>
      </c>
      <c r="C769" s="41"/>
      <c r="D769" s="41"/>
      <c r="E769" s="35"/>
      <c r="F769" s="42"/>
      <c r="G769" s="35"/>
      <c r="H769" s="41"/>
      <c r="I769" s="35"/>
      <c r="J769" s="35"/>
      <c r="K769" s="35"/>
      <c r="L769" s="28"/>
      <c r="M769" s="29"/>
      <c r="N769" s="37"/>
      <c r="O769" s="37"/>
      <c r="P769" s="38"/>
      <c r="Q769" s="31"/>
      <c r="R769" s="39"/>
      <c r="S769" s="39"/>
      <c r="T769" s="39"/>
      <c r="U769" s="40"/>
      <c r="V769" s="28"/>
      <c r="W769" s="37"/>
      <c r="X769" s="37"/>
      <c r="Y769" s="37"/>
      <c r="Z769" s="38"/>
      <c r="AA769" s="31"/>
      <c r="AB769" s="39"/>
      <c r="AC769" s="39"/>
      <c r="AD769" s="39"/>
      <c r="AE769" s="40"/>
      <c r="AF769" s="28"/>
      <c r="AG769" s="37"/>
      <c r="AH769" s="37"/>
      <c r="AI769" s="37"/>
      <c r="AJ769" s="38"/>
      <c r="AT769" s="243">
        <f t="shared" si="22"/>
        <v>0</v>
      </c>
    </row>
    <row r="770" spans="2:46">
      <c r="B770" s="154" t="str">
        <f t="shared" si="23"/>
        <v/>
      </c>
      <c r="C770" s="41"/>
      <c r="D770" s="41"/>
      <c r="E770" s="35"/>
      <c r="F770" s="42"/>
      <c r="G770" s="35"/>
      <c r="H770" s="41"/>
      <c r="I770" s="35"/>
      <c r="J770" s="35"/>
      <c r="K770" s="35"/>
      <c r="L770" s="28"/>
      <c r="M770" s="29"/>
      <c r="N770" s="37"/>
      <c r="O770" s="37"/>
      <c r="P770" s="38"/>
      <c r="Q770" s="31"/>
      <c r="R770" s="39"/>
      <c r="S770" s="39"/>
      <c r="T770" s="39"/>
      <c r="U770" s="40"/>
      <c r="V770" s="28"/>
      <c r="W770" s="37"/>
      <c r="X770" s="37"/>
      <c r="Y770" s="37"/>
      <c r="Z770" s="38"/>
      <c r="AA770" s="31"/>
      <c r="AB770" s="39"/>
      <c r="AC770" s="39"/>
      <c r="AD770" s="39"/>
      <c r="AE770" s="40"/>
      <c r="AF770" s="28"/>
      <c r="AG770" s="37"/>
      <c r="AH770" s="37"/>
      <c r="AI770" s="37"/>
      <c r="AJ770" s="38"/>
      <c r="AT770" s="243">
        <f t="shared" si="22"/>
        <v>0</v>
      </c>
    </row>
    <row r="771" spans="2:46">
      <c r="B771" s="154" t="str">
        <f t="shared" si="23"/>
        <v/>
      </c>
      <c r="C771" s="41"/>
      <c r="D771" s="41"/>
      <c r="E771" s="35"/>
      <c r="F771" s="42"/>
      <c r="G771" s="35"/>
      <c r="H771" s="41"/>
      <c r="I771" s="35"/>
      <c r="J771" s="35"/>
      <c r="K771" s="35"/>
      <c r="L771" s="28"/>
      <c r="M771" s="29"/>
      <c r="N771" s="37"/>
      <c r="O771" s="37"/>
      <c r="P771" s="38"/>
      <c r="Q771" s="31"/>
      <c r="R771" s="39"/>
      <c r="S771" s="39"/>
      <c r="T771" s="39"/>
      <c r="U771" s="40"/>
      <c r="V771" s="28"/>
      <c r="W771" s="37"/>
      <c r="X771" s="37"/>
      <c r="Y771" s="37"/>
      <c r="Z771" s="38"/>
      <c r="AA771" s="31"/>
      <c r="AB771" s="39"/>
      <c r="AC771" s="39"/>
      <c r="AD771" s="39"/>
      <c r="AE771" s="40"/>
      <c r="AF771" s="28"/>
      <c r="AG771" s="37"/>
      <c r="AH771" s="37"/>
      <c r="AI771" s="37"/>
      <c r="AJ771" s="38"/>
      <c r="AT771" s="243">
        <f t="shared" si="22"/>
        <v>0</v>
      </c>
    </row>
    <row r="772" spans="2:46">
      <c r="B772" s="154" t="str">
        <f t="shared" si="23"/>
        <v/>
      </c>
      <c r="C772" s="41"/>
      <c r="D772" s="41"/>
      <c r="E772" s="35"/>
      <c r="F772" s="42"/>
      <c r="G772" s="35"/>
      <c r="H772" s="41"/>
      <c r="I772" s="35"/>
      <c r="J772" s="35"/>
      <c r="K772" s="35"/>
      <c r="L772" s="28"/>
      <c r="M772" s="29"/>
      <c r="N772" s="37"/>
      <c r="O772" s="37"/>
      <c r="P772" s="38"/>
      <c r="Q772" s="31"/>
      <c r="R772" s="39"/>
      <c r="S772" s="39"/>
      <c r="T772" s="39"/>
      <c r="U772" s="40"/>
      <c r="V772" s="28"/>
      <c r="W772" s="37"/>
      <c r="X772" s="37"/>
      <c r="Y772" s="37"/>
      <c r="Z772" s="38"/>
      <c r="AA772" s="31"/>
      <c r="AB772" s="39"/>
      <c r="AC772" s="39"/>
      <c r="AD772" s="39"/>
      <c r="AE772" s="40"/>
      <c r="AF772" s="28"/>
      <c r="AG772" s="37"/>
      <c r="AH772" s="37"/>
      <c r="AI772" s="37"/>
      <c r="AJ772" s="38"/>
      <c r="AT772" s="243">
        <f t="shared" si="22"/>
        <v>0</v>
      </c>
    </row>
    <row r="773" spans="2:46">
      <c r="B773" s="154" t="str">
        <f t="shared" si="23"/>
        <v/>
      </c>
      <c r="C773" s="41"/>
      <c r="D773" s="41"/>
      <c r="E773" s="35"/>
      <c r="F773" s="42"/>
      <c r="G773" s="35"/>
      <c r="H773" s="41"/>
      <c r="I773" s="35"/>
      <c r="J773" s="35"/>
      <c r="K773" s="35"/>
      <c r="L773" s="28"/>
      <c r="M773" s="29"/>
      <c r="N773" s="37"/>
      <c r="O773" s="37"/>
      <c r="P773" s="38"/>
      <c r="Q773" s="31"/>
      <c r="R773" s="39"/>
      <c r="S773" s="39"/>
      <c r="T773" s="39"/>
      <c r="U773" s="40"/>
      <c r="V773" s="28"/>
      <c r="W773" s="37"/>
      <c r="X773" s="37"/>
      <c r="Y773" s="37"/>
      <c r="Z773" s="38"/>
      <c r="AA773" s="31"/>
      <c r="AB773" s="39"/>
      <c r="AC773" s="39"/>
      <c r="AD773" s="39"/>
      <c r="AE773" s="40"/>
      <c r="AF773" s="28"/>
      <c r="AG773" s="37"/>
      <c r="AH773" s="37"/>
      <c r="AI773" s="37"/>
      <c r="AJ773" s="38"/>
      <c r="AT773" s="243">
        <f t="shared" si="22"/>
        <v>0</v>
      </c>
    </row>
    <row r="774" spans="2:46">
      <c r="B774" s="154" t="str">
        <f t="shared" si="23"/>
        <v/>
      </c>
      <c r="C774" s="41"/>
      <c r="D774" s="41"/>
      <c r="E774" s="35"/>
      <c r="F774" s="42"/>
      <c r="G774" s="35"/>
      <c r="H774" s="41"/>
      <c r="I774" s="35"/>
      <c r="J774" s="35"/>
      <c r="K774" s="35"/>
      <c r="L774" s="28"/>
      <c r="M774" s="29"/>
      <c r="N774" s="37"/>
      <c r="O774" s="37"/>
      <c r="P774" s="38"/>
      <c r="Q774" s="31"/>
      <c r="R774" s="39"/>
      <c r="S774" s="39"/>
      <c r="T774" s="39"/>
      <c r="U774" s="40"/>
      <c r="V774" s="28"/>
      <c r="W774" s="37"/>
      <c r="X774" s="37"/>
      <c r="Y774" s="37"/>
      <c r="Z774" s="38"/>
      <c r="AA774" s="31"/>
      <c r="AB774" s="39"/>
      <c r="AC774" s="39"/>
      <c r="AD774" s="39"/>
      <c r="AE774" s="40"/>
      <c r="AF774" s="28"/>
      <c r="AG774" s="37"/>
      <c r="AH774" s="37"/>
      <c r="AI774" s="37"/>
      <c r="AJ774" s="38"/>
      <c r="AT774" s="243">
        <f t="shared" si="22"/>
        <v>0</v>
      </c>
    </row>
    <row r="775" spans="2:46">
      <c r="B775" s="154" t="str">
        <f t="shared" si="23"/>
        <v/>
      </c>
      <c r="C775" s="41"/>
      <c r="D775" s="41"/>
      <c r="E775" s="35"/>
      <c r="F775" s="42"/>
      <c r="G775" s="35"/>
      <c r="H775" s="41"/>
      <c r="I775" s="35"/>
      <c r="J775" s="35"/>
      <c r="K775" s="35"/>
      <c r="L775" s="28"/>
      <c r="M775" s="29"/>
      <c r="N775" s="37"/>
      <c r="O775" s="37"/>
      <c r="P775" s="38"/>
      <c r="Q775" s="31"/>
      <c r="R775" s="39"/>
      <c r="S775" s="39"/>
      <c r="T775" s="39"/>
      <c r="U775" s="40"/>
      <c r="V775" s="28"/>
      <c r="W775" s="37"/>
      <c r="X775" s="37"/>
      <c r="Y775" s="37"/>
      <c r="Z775" s="38"/>
      <c r="AA775" s="31"/>
      <c r="AB775" s="39"/>
      <c r="AC775" s="39"/>
      <c r="AD775" s="39"/>
      <c r="AE775" s="40"/>
      <c r="AF775" s="28"/>
      <c r="AG775" s="37"/>
      <c r="AH775" s="37"/>
      <c r="AI775" s="37"/>
      <c r="AJ775" s="38"/>
      <c r="AT775" s="243">
        <f t="shared" si="22"/>
        <v>0</v>
      </c>
    </row>
    <row r="776" spans="2:46">
      <c r="B776" s="154" t="str">
        <f t="shared" si="23"/>
        <v/>
      </c>
      <c r="C776" s="41"/>
      <c r="D776" s="41"/>
      <c r="E776" s="35"/>
      <c r="F776" s="42"/>
      <c r="G776" s="35"/>
      <c r="H776" s="41"/>
      <c r="I776" s="35"/>
      <c r="J776" s="35"/>
      <c r="K776" s="35"/>
      <c r="L776" s="28"/>
      <c r="M776" s="29"/>
      <c r="N776" s="37"/>
      <c r="O776" s="37"/>
      <c r="P776" s="38"/>
      <c r="Q776" s="31"/>
      <c r="R776" s="39"/>
      <c r="S776" s="39"/>
      <c r="T776" s="39"/>
      <c r="U776" s="40"/>
      <c r="V776" s="28"/>
      <c r="W776" s="37"/>
      <c r="X776" s="37"/>
      <c r="Y776" s="37"/>
      <c r="Z776" s="38"/>
      <c r="AA776" s="31"/>
      <c r="AB776" s="39"/>
      <c r="AC776" s="39"/>
      <c r="AD776" s="39"/>
      <c r="AE776" s="40"/>
      <c r="AF776" s="28"/>
      <c r="AG776" s="37"/>
      <c r="AH776" s="37"/>
      <c r="AI776" s="37"/>
      <c r="AJ776" s="38"/>
      <c r="AT776" s="243">
        <f t="shared" si="22"/>
        <v>0</v>
      </c>
    </row>
    <row r="777" spans="2:46">
      <c r="B777" s="154" t="str">
        <f t="shared" si="23"/>
        <v/>
      </c>
      <c r="C777" s="41"/>
      <c r="D777" s="41"/>
      <c r="E777" s="35"/>
      <c r="F777" s="42"/>
      <c r="G777" s="35"/>
      <c r="H777" s="41"/>
      <c r="I777" s="35"/>
      <c r="J777" s="35"/>
      <c r="K777" s="35"/>
      <c r="L777" s="28"/>
      <c r="M777" s="29"/>
      <c r="N777" s="37"/>
      <c r="O777" s="37"/>
      <c r="P777" s="38"/>
      <c r="Q777" s="31"/>
      <c r="R777" s="39"/>
      <c r="S777" s="39"/>
      <c r="T777" s="39"/>
      <c r="U777" s="40"/>
      <c r="V777" s="28"/>
      <c r="W777" s="37"/>
      <c r="X777" s="37"/>
      <c r="Y777" s="37"/>
      <c r="Z777" s="38"/>
      <c r="AA777" s="31"/>
      <c r="AB777" s="39"/>
      <c r="AC777" s="39"/>
      <c r="AD777" s="39"/>
      <c r="AE777" s="40"/>
      <c r="AF777" s="28"/>
      <c r="AG777" s="37"/>
      <c r="AH777" s="37"/>
      <c r="AI777" s="37"/>
      <c r="AJ777" s="38"/>
      <c r="AT777" s="243">
        <f t="shared" si="22"/>
        <v>0</v>
      </c>
    </row>
    <row r="778" spans="2:46">
      <c r="B778" s="154" t="str">
        <f t="shared" si="23"/>
        <v/>
      </c>
      <c r="C778" s="41"/>
      <c r="D778" s="41"/>
      <c r="E778" s="35"/>
      <c r="F778" s="42"/>
      <c r="G778" s="35"/>
      <c r="H778" s="41"/>
      <c r="I778" s="35"/>
      <c r="J778" s="35"/>
      <c r="K778" s="35"/>
      <c r="L778" s="28"/>
      <c r="M778" s="29"/>
      <c r="N778" s="37"/>
      <c r="O778" s="37"/>
      <c r="P778" s="38"/>
      <c r="Q778" s="31"/>
      <c r="R778" s="39"/>
      <c r="S778" s="39"/>
      <c r="T778" s="39"/>
      <c r="U778" s="40"/>
      <c r="V778" s="28"/>
      <c r="W778" s="37"/>
      <c r="X778" s="37"/>
      <c r="Y778" s="37"/>
      <c r="Z778" s="38"/>
      <c r="AA778" s="31"/>
      <c r="AB778" s="39"/>
      <c r="AC778" s="39"/>
      <c r="AD778" s="39"/>
      <c r="AE778" s="40"/>
      <c r="AF778" s="28"/>
      <c r="AG778" s="37"/>
      <c r="AH778" s="37"/>
      <c r="AI778" s="37"/>
      <c r="AJ778" s="38"/>
      <c r="AT778" s="243">
        <f t="shared" ref="AT778:AT841" si="24">IF(D778="",0,1)</f>
        <v>0</v>
      </c>
    </row>
    <row r="779" spans="2:46">
      <c r="B779" s="154" t="str">
        <f t="shared" si="23"/>
        <v/>
      </c>
      <c r="C779" s="41"/>
      <c r="D779" s="41"/>
      <c r="E779" s="35"/>
      <c r="F779" s="42"/>
      <c r="G779" s="35"/>
      <c r="H779" s="41"/>
      <c r="I779" s="35"/>
      <c r="J779" s="35"/>
      <c r="K779" s="35"/>
      <c r="L779" s="28"/>
      <c r="M779" s="29"/>
      <c r="N779" s="37"/>
      <c r="O779" s="37"/>
      <c r="P779" s="38"/>
      <c r="Q779" s="31"/>
      <c r="R779" s="39"/>
      <c r="S779" s="39"/>
      <c r="T779" s="39"/>
      <c r="U779" s="40"/>
      <c r="V779" s="28"/>
      <c r="W779" s="37"/>
      <c r="X779" s="37"/>
      <c r="Y779" s="37"/>
      <c r="Z779" s="38"/>
      <c r="AA779" s="31"/>
      <c r="AB779" s="39"/>
      <c r="AC779" s="39"/>
      <c r="AD779" s="39"/>
      <c r="AE779" s="40"/>
      <c r="AF779" s="28"/>
      <c r="AG779" s="37"/>
      <c r="AH779" s="37"/>
      <c r="AI779" s="37"/>
      <c r="AJ779" s="38"/>
      <c r="AT779" s="243">
        <f t="shared" si="24"/>
        <v>0</v>
      </c>
    </row>
    <row r="780" spans="2:46">
      <c r="B780" s="154" t="str">
        <f t="shared" ref="B780:B843" si="25">IF(C780="","",1+B779)</f>
        <v/>
      </c>
      <c r="C780" s="41"/>
      <c r="D780" s="41"/>
      <c r="E780" s="35"/>
      <c r="F780" s="42"/>
      <c r="G780" s="35"/>
      <c r="H780" s="41"/>
      <c r="I780" s="35"/>
      <c r="J780" s="35"/>
      <c r="K780" s="35"/>
      <c r="L780" s="28"/>
      <c r="M780" s="29"/>
      <c r="N780" s="37"/>
      <c r="O780" s="37"/>
      <c r="P780" s="38"/>
      <c r="Q780" s="31"/>
      <c r="R780" s="39"/>
      <c r="S780" s="39"/>
      <c r="T780" s="39"/>
      <c r="U780" s="40"/>
      <c r="V780" s="28"/>
      <c r="W780" s="37"/>
      <c r="X780" s="37"/>
      <c r="Y780" s="37"/>
      <c r="Z780" s="38"/>
      <c r="AA780" s="31"/>
      <c r="AB780" s="39"/>
      <c r="AC780" s="39"/>
      <c r="AD780" s="39"/>
      <c r="AE780" s="40"/>
      <c r="AF780" s="28"/>
      <c r="AG780" s="37"/>
      <c r="AH780" s="37"/>
      <c r="AI780" s="37"/>
      <c r="AJ780" s="38"/>
      <c r="AT780" s="243">
        <f t="shared" si="24"/>
        <v>0</v>
      </c>
    </row>
    <row r="781" spans="2:46">
      <c r="B781" s="154" t="str">
        <f t="shared" si="25"/>
        <v/>
      </c>
      <c r="C781" s="41"/>
      <c r="D781" s="41"/>
      <c r="E781" s="35"/>
      <c r="F781" s="42"/>
      <c r="G781" s="35"/>
      <c r="H781" s="41"/>
      <c r="I781" s="35"/>
      <c r="J781" s="35"/>
      <c r="K781" s="35"/>
      <c r="L781" s="28"/>
      <c r="M781" s="29"/>
      <c r="N781" s="37"/>
      <c r="O781" s="37"/>
      <c r="P781" s="38"/>
      <c r="Q781" s="31"/>
      <c r="R781" s="39"/>
      <c r="S781" s="39"/>
      <c r="T781" s="39"/>
      <c r="U781" s="40"/>
      <c r="V781" s="28"/>
      <c r="W781" s="37"/>
      <c r="X781" s="37"/>
      <c r="Y781" s="37"/>
      <c r="Z781" s="38"/>
      <c r="AA781" s="31"/>
      <c r="AB781" s="39"/>
      <c r="AC781" s="39"/>
      <c r="AD781" s="39"/>
      <c r="AE781" s="40"/>
      <c r="AF781" s="28"/>
      <c r="AG781" s="37"/>
      <c r="AH781" s="37"/>
      <c r="AI781" s="37"/>
      <c r="AJ781" s="38"/>
      <c r="AT781" s="243">
        <f t="shared" si="24"/>
        <v>0</v>
      </c>
    </row>
    <row r="782" spans="2:46">
      <c r="B782" s="154" t="str">
        <f t="shared" si="25"/>
        <v/>
      </c>
      <c r="C782" s="41"/>
      <c r="D782" s="41"/>
      <c r="E782" s="35"/>
      <c r="F782" s="42"/>
      <c r="G782" s="35"/>
      <c r="H782" s="41"/>
      <c r="I782" s="35"/>
      <c r="J782" s="35"/>
      <c r="K782" s="35"/>
      <c r="L782" s="28"/>
      <c r="M782" s="29"/>
      <c r="N782" s="37"/>
      <c r="O782" s="37"/>
      <c r="P782" s="38"/>
      <c r="Q782" s="31"/>
      <c r="R782" s="39"/>
      <c r="S782" s="39"/>
      <c r="T782" s="39"/>
      <c r="U782" s="40"/>
      <c r="V782" s="28"/>
      <c r="W782" s="37"/>
      <c r="X782" s="37"/>
      <c r="Y782" s="37"/>
      <c r="Z782" s="38"/>
      <c r="AA782" s="31"/>
      <c r="AB782" s="39"/>
      <c r="AC782" s="39"/>
      <c r="AD782" s="39"/>
      <c r="AE782" s="40"/>
      <c r="AF782" s="28"/>
      <c r="AG782" s="37"/>
      <c r="AH782" s="37"/>
      <c r="AI782" s="37"/>
      <c r="AJ782" s="38"/>
      <c r="AT782" s="243">
        <f t="shared" si="24"/>
        <v>0</v>
      </c>
    </row>
    <row r="783" spans="2:46">
      <c r="B783" s="154" t="str">
        <f t="shared" si="25"/>
        <v/>
      </c>
      <c r="C783" s="41"/>
      <c r="D783" s="41"/>
      <c r="E783" s="35"/>
      <c r="F783" s="42"/>
      <c r="G783" s="35"/>
      <c r="H783" s="41"/>
      <c r="I783" s="35"/>
      <c r="J783" s="35"/>
      <c r="K783" s="35"/>
      <c r="L783" s="28"/>
      <c r="M783" s="29"/>
      <c r="N783" s="37"/>
      <c r="O783" s="37"/>
      <c r="P783" s="38"/>
      <c r="Q783" s="31"/>
      <c r="R783" s="39"/>
      <c r="S783" s="39"/>
      <c r="T783" s="39"/>
      <c r="U783" s="40"/>
      <c r="V783" s="28"/>
      <c r="W783" s="37"/>
      <c r="X783" s="37"/>
      <c r="Y783" s="37"/>
      <c r="Z783" s="38"/>
      <c r="AA783" s="31"/>
      <c r="AB783" s="39"/>
      <c r="AC783" s="39"/>
      <c r="AD783" s="39"/>
      <c r="AE783" s="40"/>
      <c r="AF783" s="28"/>
      <c r="AG783" s="37"/>
      <c r="AH783" s="37"/>
      <c r="AI783" s="37"/>
      <c r="AJ783" s="38"/>
      <c r="AT783" s="243">
        <f t="shared" si="24"/>
        <v>0</v>
      </c>
    </row>
    <row r="784" spans="2:46">
      <c r="B784" s="154" t="str">
        <f t="shared" si="25"/>
        <v/>
      </c>
      <c r="C784" s="41"/>
      <c r="D784" s="41"/>
      <c r="E784" s="35"/>
      <c r="F784" s="42"/>
      <c r="G784" s="35"/>
      <c r="H784" s="41"/>
      <c r="I784" s="35"/>
      <c r="J784" s="35"/>
      <c r="K784" s="35"/>
      <c r="L784" s="28"/>
      <c r="M784" s="29"/>
      <c r="N784" s="37"/>
      <c r="O784" s="37"/>
      <c r="P784" s="38"/>
      <c r="Q784" s="31"/>
      <c r="R784" s="39"/>
      <c r="S784" s="39"/>
      <c r="T784" s="39"/>
      <c r="U784" s="40"/>
      <c r="V784" s="28"/>
      <c r="W784" s="37"/>
      <c r="X784" s="37"/>
      <c r="Y784" s="37"/>
      <c r="Z784" s="38"/>
      <c r="AA784" s="31"/>
      <c r="AB784" s="39"/>
      <c r="AC784" s="39"/>
      <c r="AD784" s="39"/>
      <c r="AE784" s="40"/>
      <c r="AF784" s="28"/>
      <c r="AG784" s="37"/>
      <c r="AH784" s="37"/>
      <c r="AI784" s="37"/>
      <c r="AJ784" s="38"/>
      <c r="AT784" s="243">
        <f t="shared" si="24"/>
        <v>0</v>
      </c>
    </row>
    <row r="785" spans="2:46">
      <c r="B785" s="154" t="str">
        <f t="shared" si="25"/>
        <v/>
      </c>
      <c r="C785" s="41"/>
      <c r="D785" s="41"/>
      <c r="E785" s="35"/>
      <c r="F785" s="42"/>
      <c r="G785" s="35"/>
      <c r="H785" s="41"/>
      <c r="I785" s="35"/>
      <c r="J785" s="35"/>
      <c r="K785" s="35"/>
      <c r="L785" s="28"/>
      <c r="M785" s="29"/>
      <c r="N785" s="37"/>
      <c r="O785" s="37"/>
      <c r="P785" s="38"/>
      <c r="Q785" s="31"/>
      <c r="R785" s="39"/>
      <c r="S785" s="39"/>
      <c r="T785" s="39"/>
      <c r="U785" s="40"/>
      <c r="V785" s="28"/>
      <c r="W785" s="37"/>
      <c r="X785" s="37"/>
      <c r="Y785" s="37"/>
      <c r="Z785" s="38"/>
      <c r="AA785" s="31"/>
      <c r="AB785" s="39"/>
      <c r="AC785" s="39"/>
      <c r="AD785" s="39"/>
      <c r="AE785" s="40"/>
      <c r="AF785" s="28"/>
      <c r="AG785" s="37"/>
      <c r="AH785" s="37"/>
      <c r="AI785" s="37"/>
      <c r="AJ785" s="38"/>
      <c r="AT785" s="243">
        <f t="shared" si="24"/>
        <v>0</v>
      </c>
    </row>
    <row r="786" spans="2:46">
      <c r="B786" s="154" t="str">
        <f t="shared" si="25"/>
        <v/>
      </c>
      <c r="C786" s="41"/>
      <c r="D786" s="41"/>
      <c r="E786" s="35"/>
      <c r="F786" s="42"/>
      <c r="G786" s="35"/>
      <c r="H786" s="41"/>
      <c r="I786" s="35"/>
      <c r="J786" s="35"/>
      <c r="K786" s="35"/>
      <c r="L786" s="28"/>
      <c r="M786" s="29"/>
      <c r="N786" s="37"/>
      <c r="O786" s="37"/>
      <c r="P786" s="38"/>
      <c r="Q786" s="31"/>
      <c r="R786" s="39"/>
      <c r="S786" s="39"/>
      <c r="T786" s="39"/>
      <c r="U786" s="40"/>
      <c r="V786" s="28"/>
      <c r="W786" s="37"/>
      <c r="X786" s="37"/>
      <c r="Y786" s="37"/>
      <c r="Z786" s="38"/>
      <c r="AA786" s="31"/>
      <c r="AB786" s="39"/>
      <c r="AC786" s="39"/>
      <c r="AD786" s="39"/>
      <c r="AE786" s="40"/>
      <c r="AF786" s="28"/>
      <c r="AG786" s="37"/>
      <c r="AH786" s="37"/>
      <c r="AI786" s="37"/>
      <c r="AJ786" s="38"/>
      <c r="AT786" s="243">
        <f t="shared" si="24"/>
        <v>0</v>
      </c>
    </row>
    <row r="787" spans="2:46">
      <c r="B787" s="154" t="str">
        <f t="shared" si="25"/>
        <v/>
      </c>
      <c r="C787" s="41"/>
      <c r="D787" s="41"/>
      <c r="E787" s="35"/>
      <c r="F787" s="42"/>
      <c r="G787" s="35"/>
      <c r="H787" s="41"/>
      <c r="I787" s="35"/>
      <c r="J787" s="35"/>
      <c r="K787" s="35"/>
      <c r="L787" s="28"/>
      <c r="M787" s="29"/>
      <c r="N787" s="37"/>
      <c r="O787" s="37"/>
      <c r="P787" s="38"/>
      <c r="Q787" s="31"/>
      <c r="R787" s="39"/>
      <c r="S787" s="39"/>
      <c r="T787" s="39"/>
      <c r="U787" s="40"/>
      <c r="V787" s="28"/>
      <c r="W787" s="37"/>
      <c r="X787" s="37"/>
      <c r="Y787" s="37"/>
      <c r="Z787" s="38"/>
      <c r="AA787" s="31"/>
      <c r="AB787" s="39"/>
      <c r="AC787" s="39"/>
      <c r="AD787" s="39"/>
      <c r="AE787" s="40"/>
      <c r="AF787" s="28"/>
      <c r="AG787" s="37"/>
      <c r="AH787" s="37"/>
      <c r="AI787" s="37"/>
      <c r="AJ787" s="38"/>
      <c r="AT787" s="243">
        <f t="shared" si="24"/>
        <v>0</v>
      </c>
    </row>
    <row r="788" spans="2:46">
      <c r="B788" s="154" t="str">
        <f t="shared" si="25"/>
        <v/>
      </c>
      <c r="C788" s="41"/>
      <c r="D788" s="41"/>
      <c r="E788" s="35"/>
      <c r="F788" s="42"/>
      <c r="G788" s="35"/>
      <c r="H788" s="41"/>
      <c r="I788" s="35"/>
      <c r="J788" s="35"/>
      <c r="K788" s="35"/>
      <c r="L788" s="28"/>
      <c r="M788" s="29"/>
      <c r="N788" s="37"/>
      <c r="O788" s="37"/>
      <c r="P788" s="38"/>
      <c r="Q788" s="31"/>
      <c r="R788" s="39"/>
      <c r="S788" s="39"/>
      <c r="T788" s="39"/>
      <c r="U788" s="40"/>
      <c r="V788" s="28"/>
      <c r="W788" s="37"/>
      <c r="X788" s="37"/>
      <c r="Y788" s="37"/>
      <c r="Z788" s="38"/>
      <c r="AA788" s="31"/>
      <c r="AB788" s="39"/>
      <c r="AC788" s="39"/>
      <c r="AD788" s="39"/>
      <c r="AE788" s="40"/>
      <c r="AF788" s="28"/>
      <c r="AG788" s="37"/>
      <c r="AH788" s="37"/>
      <c r="AI788" s="37"/>
      <c r="AJ788" s="38"/>
      <c r="AT788" s="243">
        <f t="shared" si="24"/>
        <v>0</v>
      </c>
    </row>
    <row r="789" spans="2:46">
      <c r="B789" s="154" t="str">
        <f t="shared" si="25"/>
        <v/>
      </c>
      <c r="C789" s="41"/>
      <c r="D789" s="41"/>
      <c r="E789" s="35"/>
      <c r="F789" s="42"/>
      <c r="G789" s="35"/>
      <c r="H789" s="41"/>
      <c r="I789" s="35"/>
      <c r="J789" s="35"/>
      <c r="K789" s="35"/>
      <c r="L789" s="28"/>
      <c r="M789" s="29"/>
      <c r="N789" s="37"/>
      <c r="O789" s="37"/>
      <c r="P789" s="38"/>
      <c r="Q789" s="31"/>
      <c r="R789" s="39"/>
      <c r="S789" s="39"/>
      <c r="T789" s="39"/>
      <c r="U789" s="40"/>
      <c r="V789" s="28"/>
      <c r="W789" s="37"/>
      <c r="X789" s="37"/>
      <c r="Y789" s="37"/>
      <c r="Z789" s="38"/>
      <c r="AA789" s="31"/>
      <c r="AB789" s="39"/>
      <c r="AC789" s="39"/>
      <c r="AD789" s="39"/>
      <c r="AE789" s="40"/>
      <c r="AF789" s="28"/>
      <c r="AG789" s="37"/>
      <c r="AH789" s="37"/>
      <c r="AI789" s="37"/>
      <c r="AJ789" s="38"/>
      <c r="AT789" s="243">
        <f t="shared" si="24"/>
        <v>0</v>
      </c>
    </row>
    <row r="790" spans="2:46">
      <c r="B790" s="154" t="str">
        <f t="shared" si="25"/>
        <v/>
      </c>
      <c r="C790" s="41"/>
      <c r="D790" s="41"/>
      <c r="E790" s="35"/>
      <c r="F790" s="42"/>
      <c r="G790" s="35"/>
      <c r="H790" s="41"/>
      <c r="I790" s="35"/>
      <c r="J790" s="35"/>
      <c r="K790" s="35"/>
      <c r="L790" s="28"/>
      <c r="M790" s="29"/>
      <c r="N790" s="37"/>
      <c r="O790" s="37"/>
      <c r="P790" s="38"/>
      <c r="Q790" s="31"/>
      <c r="R790" s="39"/>
      <c r="S790" s="39"/>
      <c r="T790" s="39"/>
      <c r="U790" s="40"/>
      <c r="V790" s="28"/>
      <c r="W790" s="37"/>
      <c r="X790" s="37"/>
      <c r="Y790" s="37"/>
      <c r="Z790" s="38"/>
      <c r="AA790" s="31"/>
      <c r="AB790" s="39"/>
      <c r="AC790" s="39"/>
      <c r="AD790" s="39"/>
      <c r="AE790" s="40"/>
      <c r="AF790" s="28"/>
      <c r="AG790" s="37"/>
      <c r="AH790" s="37"/>
      <c r="AI790" s="37"/>
      <c r="AJ790" s="38"/>
      <c r="AT790" s="243">
        <f t="shared" si="24"/>
        <v>0</v>
      </c>
    </row>
    <row r="791" spans="2:46">
      <c r="B791" s="154" t="str">
        <f t="shared" si="25"/>
        <v/>
      </c>
      <c r="C791" s="41"/>
      <c r="D791" s="41"/>
      <c r="E791" s="35"/>
      <c r="F791" s="42"/>
      <c r="G791" s="35"/>
      <c r="H791" s="41"/>
      <c r="I791" s="35"/>
      <c r="J791" s="35"/>
      <c r="K791" s="35"/>
      <c r="L791" s="28"/>
      <c r="M791" s="29"/>
      <c r="N791" s="37"/>
      <c r="O791" s="37"/>
      <c r="P791" s="38"/>
      <c r="Q791" s="31"/>
      <c r="R791" s="39"/>
      <c r="S791" s="39"/>
      <c r="T791" s="39"/>
      <c r="U791" s="40"/>
      <c r="V791" s="28"/>
      <c r="W791" s="37"/>
      <c r="X791" s="37"/>
      <c r="Y791" s="37"/>
      <c r="Z791" s="38"/>
      <c r="AA791" s="31"/>
      <c r="AB791" s="39"/>
      <c r="AC791" s="39"/>
      <c r="AD791" s="39"/>
      <c r="AE791" s="40"/>
      <c r="AF791" s="28"/>
      <c r="AG791" s="37"/>
      <c r="AH791" s="37"/>
      <c r="AI791" s="37"/>
      <c r="AJ791" s="38"/>
      <c r="AT791" s="243">
        <f t="shared" si="24"/>
        <v>0</v>
      </c>
    </row>
    <row r="792" spans="2:46">
      <c r="B792" s="154" t="str">
        <f t="shared" si="25"/>
        <v/>
      </c>
      <c r="C792" s="41"/>
      <c r="D792" s="41"/>
      <c r="E792" s="35"/>
      <c r="F792" s="42"/>
      <c r="G792" s="35"/>
      <c r="H792" s="41"/>
      <c r="I792" s="35"/>
      <c r="J792" s="35"/>
      <c r="K792" s="35"/>
      <c r="L792" s="28"/>
      <c r="M792" s="29"/>
      <c r="N792" s="37"/>
      <c r="O792" s="37"/>
      <c r="P792" s="38"/>
      <c r="Q792" s="31"/>
      <c r="R792" s="39"/>
      <c r="S792" s="39"/>
      <c r="T792" s="39"/>
      <c r="U792" s="40"/>
      <c r="V792" s="28"/>
      <c r="W792" s="37"/>
      <c r="X792" s="37"/>
      <c r="Y792" s="37"/>
      <c r="Z792" s="38"/>
      <c r="AA792" s="31"/>
      <c r="AB792" s="39"/>
      <c r="AC792" s="39"/>
      <c r="AD792" s="39"/>
      <c r="AE792" s="40"/>
      <c r="AF792" s="28"/>
      <c r="AG792" s="37"/>
      <c r="AH792" s="37"/>
      <c r="AI792" s="37"/>
      <c r="AJ792" s="38"/>
      <c r="AT792" s="243">
        <f t="shared" si="24"/>
        <v>0</v>
      </c>
    </row>
    <row r="793" spans="2:46">
      <c r="B793" s="154" t="str">
        <f t="shared" si="25"/>
        <v/>
      </c>
      <c r="C793" s="41"/>
      <c r="D793" s="41"/>
      <c r="E793" s="35"/>
      <c r="F793" s="42"/>
      <c r="G793" s="35"/>
      <c r="H793" s="41"/>
      <c r="I793" s="35"/>
      <c r="J793" s="35"/>
      <c r="K793" s="35"/>
      <c r="L793" s="28"/>
      <c r="M793" s="29"/>
      <c r="N793" s="37"/>
      <c r="O793" s="37"/>
      <c r="P793" s="38"/>
      <c r="Q793" s="31"/>
      <c r="R793" s="39"/>
      <c r="S793" s="39"/>
      <c r="T793" s="39"/>
      <c r="U793" s="40"/>
      <c r="V793" s="28"/>
      <c r="W793" s="37"/>
      <c r="X793" s="37"/>
      <c r="Y793" s="37"/>
      <c r="Z793" s="38"/>
      <c r="AA793" s="31"/>
      <c r="AB793" s="39"/>
      <c r="AC793" s="39"/>
      <c r="AD793" s="39"/>
      <c r="AE793" s="40"/>
      <c r="AF793" s="28"/>
      <c r="AG793" s="37"/>
      <c r="AH793" s="37"/>
      <c r="AI793" s="37"/>
      <c r="AJ793" s="38"/>
      <c r="AT793" s="243">
        <f t="shared" si="24"/>
        <v>0</v>
      </c>
    </row>
    <row r="794" spans="2:46">
      <c r="B794" s="154" t="str">
        <f t="shared" si="25"/>
        <v/>
      </c>
      <c r="C794" s="41"/>
      <c r="D794" s="41"/>
      <c r="E794" s="35"/>
      <c r="F794" s="42"/>
      <c r="G794" s="35"/>
      <c r="H794" s="41"/>
      <c r="I794" s="35"/>
      <c r="J794" s="35"/>
      <c r="K794" s="35"/>
      <c r="L794" s="28"/>
      <c r="M794" s="29"/>
      <c r="N794" s="37"/>
      <c r="O794" s="37"/>
      <c r="P794" s="38"/>
      <c r="Q794" s="31"/>
      <c r="R794" s="39"/>
      <c r="S794" s="39"/>
      <c r="T794" s="39"/>
      <c r="U794" s="40"/>
      <c r="V794" s="28"/>
      <c r="W794" s="37"/>
      <c r="X794" s="37"/>
      <c r="Y794" s="37"/>
      <c r="Z794" s="38"/>
      <c r="AA794" s="31"/>
      <c r="AB794" s="39"/>
      <c r="AC794" s="39"/>
      <c r="AD794" s="39"/>
      <c r="AE794" s="40"/>
      <c r="AF794" s="28"/>
      <c r="AG794" s="37"/>
      <c r="AH794" s="37"/>
      <c r="AI794" s="37"/>
      <c r="AJ794" s="38"/>
      <c r="AT794" s="243">
        <f t="shared" si="24"/>
        <v>0</v>
      </c>
    </row>
    <row r="795" spans="2:46">
      <c r="B795" s="154" t="str">
        <f t="shared" si="25"/>
        <v/>
      </c>
      <c r="C795" s="41"/>
      <c r="D795" s="41"/>
      <c r="E795" s="35"/>
      <c r="F795" s="42"/>
      <c r="G795" s="35"/>
      <c r="H795" s="41"/>
      <c r="I795" s="35"/>
      <c r="J795" s="35"/>
      <c r="K795" s="35"/>
      <c r="L795" s="28"/>
      <c r="M795" s="29"/>
      <c r="N795" s="37"/>
      <c r="O795" s="37"/>
      <c r="P795" s="38"/>
      <c r="Q795" s="31"/>
      <c r="R795" s="39"/>
      <c r="S795" s="39"/>
      <c r="T795" s="39"/>
      <c r="U795" s="40"/>
      <c r="V795" s="28"/>
      <c r="W795" s="37"/>
      <c r="X795" s="37"/>
      <c r="Y795" s="37"/>
      <c r="Z795" s="38"/>
      <c r="AA795" s="31"/>
      <c r="AB795" s="39"/>
      <c r="AC795" s="39"/>
      <c r="AD795" s="39"/>
      <c r="AE795" s="40"/>
      <c r="AF795" s="28"/>
      <c r="AG795" s="37"/>
      <c r="AH795" s="37"/>
      <c r="AI795" s="37"/>
      <c r="AJ795" s="38"/>
      <c r="AT795" s="243">
        <f t="shared" si="24"/>
        <v>0</v>
      </c>
    </row>
    <row r="796" spans="2:46">
      <c r="B796" s="154" t="str">
        <f t="shared" si="25"/>
        <v/>
      </c>
      <c r="C796" s="41"/>
      <c r="D796" s="41"/>
      <c r="E796" s="35"/>
      <c r="F796" s="42"/>
      <c r="G796" s="35"/>
      <c r="H796" s="41"/>
      <c r="I796" s="35"/>
      <c r="J796" s="35"/>
      <c r="K796" s="35"/>
      <c r="L796" s="28"/>
      <c r="M796" s="29"/>
      <c r="N796" s="37"/>
      <c r="O796" s="37"/>
      <c r="P796" s="38"/>
      <c r="Q796" s="31"/>
      <c r="R796" s="39"/>
      <c r="S796" s="39"/>
      <c r="T796" s="39"/>
      <c r="U796" s="40"/>
      <c r="V796" s="28"/>
      <c r="W796" s="37"/>
      <c r="X796" s="37"/>
      <c r="Y796" s="37"/>
      <c r="Z796" s="38"/>
      <c r="AA796" s="31"/>
      <c r="AB796" s="39"/>
      <c r="AC796" s="39"/>
      <c r="AD796" s="39"/>
      <c r="AE796" s="40"/>
      <c r="AF796" s="28"/>
      <c r="AG796" s="37"/>
      <c r="AH796" s="37"/>
      <c r="AI796" s="37"/>
      <c r="AJ796" s="38"/>
      <c r="AT796" s="243">
        <f t="shared" si="24"/>
        <v>0</v>
      </c>
    </row>
    <row r="797" spans="2:46">
      <c r="B797" s="154" t="str">
        <f t="shared" si="25"/>
        <v/>
      </c>
      <c r="C797" s="41"/>
      <c r="D797" s="41"/>
      <c r="E797" s="35"/>
      <c r="F797" s="42"/>
      <c r="G797" s="35"/>
      <c r="H797" s="41"/>
      <c r="I797" s="35"/>
      <c r="J797" s="35"/>
      <c r="K797" s="35"/>
      <c r="L797" s="28"/>
      <c r="M797" s="29"/>
      <c r="N797" s="37"/>
      <c r="O797" s="37"/>
      <c r="P797" s="38"/>
      <c r="Q797" s="31"/>
      <c r="R797" s="39"/>
      <c r="S797" s="39"/>
      <c r="T797" s="39"/>
      <c r="U797" s="40"/>
      <c r="V797" s="28"/>
      <c r="W797" s="37"/>
      <c r="X797" s="37"/>
      <c r="Y797" s="37"/>
      <c r="Z797" s="38"/>
      <c r="AA797" s="31"/>
      <c r="AB797" s="39"/>
      <c r="AC797" s="39"/>
      <c r="AD797" s="39"/>
      <c r="AE797" s="40"/>
      <c r="AF797" s="28"/>
      <c r="AG797" s="37"/>
      <c r="AH797" s="37"/>
      <c r="AI797" s="37"/>
      <c r="AJ797" s="38"/>
      <c r="AT797" s="243">
        <f t="shared" si="24"/>
        <v>0</v>
      </c>
    </row>
    <row r="798" spans="2:46">
      <c r="B798" s="154" t="str">
        <f t="shared" si="25"/>
        <v/>
      </c>
      <c r="C798" s="41"/>
      <c r="D798" s="41"/>
      <c r="E798" s="35"/>
      <c r="F798" s="42"/>
      <c r="G798" s="35"/>
      <c r="H798" s="41"/>
      <c r="I798" s="35"/>
      <c r="J798" s="35"/>
      <c r="K798" s="35"/>
      <c r="L798" s="28"/>
      <c r="M798" s="29"/>
      <c r="N798" s="37"/>
      <c r="O798" s="37"/>
      <c r="P798" s="38"/>
      <c r="Q798" s="31"/>
      <c r="R798" s="39"/>
      <c r="S798" s="39"/>
      <c r="T798" s="39"/>
      <c r="U798" s="40"/>
      <c r="V798" s="28"/>
      <c r="W798" s="37"/>
      <c r="X798" s="37"/>
      <c r="Y798" s="37"/>
      <c r="Z798" s="38"/>
      <c r="AA798" s="31"/>
      <c r="AB798" s="39"/>
      <c r="AC798" s="39"/>
      <c r="AD798" s="39"/>
      <c r="AE798" s="40"/>
      <c r="AF798" s="28"/>
      <c r="AG798" s="37"/>
      <c r="AH798" s="37"/>
      <c r="AI798" s="37"/>
      <c r="AJ798" s="38"/>
      <c r="AT798" s="243">
        <f t="shared" si="24"/>
        <v>0</v>
      </c>
    </row>
    <row r="799" spans="2:46">
      <c r="B799" s="154" t="str">
        <f t="shared" si="25"/>
        <v/>
      </c>
      <c r="C799" s="41"/>
      <c r="D799" s="41"/>
      <c r="E799" s="35"/>
      <c r="F799" s="42"/>
      <c r="G799" s="35"/>
      <c r="H799" s="41"/>
      <c r="I799" s="35"/>
      <c r="J799" s="35"/>
      <c r="K799" s="35"/>
      <c r="L799" s="28"/>
      <c r="M799" s="29"/>
      <c r="N799" s="37"/>
      <c r="O799" s="37"/>
      <c r="P799" s="38"/>
      <c r="Q799" s="31"/>
      <c r="R799" s="39"/>
      <c r="S799" s="39"/>
      <c r="T799" s="39"/>
      <c r="U799" s="40"/>
      <c r="V799" s="28"/>
      <c r="W799" s="37"/>
      <c r="X799" s="37"/>
      <c r="Y799" s="37"/>
      <c r="Z799" s="38"/>
      <c r="AA799" s="31"/>
      <c r="AB799" s="39"/>
      <c r="AC799" s="39"/>
      <c r="AD799" s="39"/>
      <c r="AE799" s="40"/>
      <c r="AF799" s="28"/>
      <c r="AG799" s="37"/>
      <c r="AH799" s="37"/>
      <c r="AI799" s="37"/>
      <c r="AJ799" s="38"/>
      <c r="AT799" s="243">
        <f t="shared" si="24"/>
        <v>0</v>
      </c>
    </row>
    <row r="800" spans="2:46">
      <c r="B800" s="154" t="str">
        <f t="shared" si="25"/>
        <v/>
      </c>
      <c r="C800" s="41"/>
      <c r="D800" s="41"/>
      <c r="E800" s="35"/>
      <c r="F800" s="42"/>
      <c r="G800" s="35"/>
      <c r="H800" s="41"/>
      <c r="I800" s="35"/>
      <c r="J800" s="35"/>
      <c r="K800" s="35"/>
      <c r="L800" s="28"/>
      <c r="M800" s="29"/>
      <c r="N800" s="37"/>
      <c r="O800" s="37"/>
      <c r="P800" s="38"/>
      <c r="Q800" s="31"/>
      <c r="R800" s="39"/>
      <c r="S800" s="39"/>
      <c r="T800" s="39"/>
      <c r="U800" s="40"/>
      <c r="V800" s="28"/>
      <c r="W800" s="37"/>
      <c r="X800" s="37"/>
      <c r="Y800" s="37"/>
      <c r="Z800" s="38"/>
      <c r="AA800" s="31"/>
      <c r="AB800" s="39"/>
      <c r="AC800" s="39"/>
      <c r="AD800" s="39"/>
      <c r="AE800" s="40"/>
      <c r="AF800" s="28"/>
      <c r="AG800" s="37"/>
      <c r="AH800" s="37"/>
      <c r="AI800" s="37"/>
      <c r="AJ800" s="38"/>
      <c r="AT800" s="243">
        <f t="shared" si="24"/>
        <v>0</v>
      </c>
    </row>
    <row r="801" spans="2:46">
      <c r="B801" s="154" t="str">
        <f t="shared" si="25"/>
        <v/>
      </c>
      <c r="C801" s="41"/>
      <c r="D801" s="41"/>
      <c r="E801" s="35"/>
      <c r="F801" s="42"/>
      <c r="G801" s="35"/>
      <c r="H801" s="41"/>
      <c r="I801" s="35"/>
      <c r="J801" s="35"/>
      <c r="K801" s="35"/>
      <c r="L801" s="28"/>
      <c r="M801" s="29"/>
      <c r="N801" s="37"/>
      <c r="O801" s="37"/>
      <c r="P801" s="38"/>
      <c r="Q801" s="31"/>
      <c r="R801" s="39"/>
      <c r="S801" s="39"/>
      <c r="T801" s="39"/>
      <c r="U801" s="40"/>
      <c r="V801" s="28"/>
      <c r="W801" s="37"/>
      <c r="X801" s="37"/>
      <c r="Y801" s="37"/>
      <c r="Z801" s="38"/>
      <c r="AA801" s="31"/>
      <c r="AB801" s="39"/>
      <c r="AC801" s="39"/>
      <c r="AD801" s="39"/>
      <c r="AE801" s="40"/>
      <c r="AF801" s="28"/>
      <c r="AG801" s="37"/>
      <c r="AH801" s="37"/>
      <c r="AI801" s="37"/>
      <c r="AJ801" s="38"/>
      <c r="AT801" s="243">
        <f t="shared" si="24"/>
        <v>0</v>
      </c>
    </row>
    <row r="802" spans="2:46">
      <c r="B802" s="154" t="str">
        <f t="shared" si="25"/>
        <v/>
      </c>
      <c r="C802" s="41"/>
      <c r="D802" s="41"/>
      <c r="E802" s="35"/>
      <c r="F802" s="42"/>
      <c r="G802" s="35"/>
      <c r="H802" s="41"/>
      <c r="I802" s="35"/>
      <c r="J802" s="35"/>
      <c r="K802" s="35"/>
      <c r="L802" s="28"/>
      <c r="M802" s="29"/>
      <c r="N802" s="37"/>
      <c r="O802" s="37"/>
      <c r="P802" s="38"/>
      <c r="Q802" s="31"/>
      <c r="R802" s="39"/>
      <c r="S802" s="39"/>
      <c r="T802" s="39"/>
      <c r="U802" s="40"/>
      <c r="V802" s="28"/>
      <c r="W802" s="37"/>
      <c r="X802" s="37"/>
      <c r="Y802" s="37"/>
      <c r="Z802" s="38"/>
      <c r="AA802" s="31"/>
      <c r="AB802" s="39"/>
      <c r="AC802" s="39"/>
      <c r="AD802" s="39"/>
      <c r="AE802" s="40"/>
      <c r="AF802" s="28"/>
      <c r="AG802" s="37"/>
      <c r="AH802" s="37"/>
      <c r="AI802" s="37"/>
      <c r="AJ802" s="38"/>
      <c r="AT802" s="243">
        <f t="shared" si="24"/>
        <v>0</v>
      </c>
    </row>
    <row r="803" spans="2:46">
      <c r="B803" s="154" t="str">
        <f t="shared" si="25"/>
        <v/>
      </c>
      <c r="C803" s="41"/>
      <c r="D803" s="41"/>
      <c r="E803" s="35"/>
      <c r="F803" s="42"/>
      <c r="G803" s="35"/>
      <c r="H803" s="41"/>
      <c r="I803" s="35"/>
      <c r="J803" s="35"/>
      <c r="K803" s="35"/>
      <c r="L803" s="28"/>
      <c r="M803" s="29"/>
      <c r="N803" s="37"/>
      <c r="O803" s="37"/>
      <c r="P803" s="38"/>
      <c r="Q803" s="31"/>
      <c r="R803" s="39"/>
      <c r="S803" s="39"/>
      <c r="T803" s="39"/>
      <c r="U803" s="40"/>
      <c r="V803" s="28"/>
      <c r="W803" s="37"/>
      <c r="X803" s="37"/>
      <c r="Y803" s="37"/>
      <c r="Z803" s="38"/>
      <c r="AA803" s="31"/>
      <c r="AB803" s="39"/>
      <c r="AC803" s="39"/>
      <c r="AD803" s="39"/>
      <c r="AE803" s="40"/>
      <c r="AF803" s="28"/>
      <c r="AG803" s="37"/>
      <c r="AH803" s="37"/>
      <c r="AI803" s="37"/>
      <c r="AJ803" s="38"/>
      <c r="AT803" s="243">
        <f t="shared" si="24"/>
        <v>0</v>
      </c>
    </row>
    <row r="804" spans="2:46">
      <c r="B804" s="154" t="str">
        <f t="shared" si="25"/>
        <v/>
      </c>
      <c r="C804" s="41"/>
      <c r="D804" s="41"/>
      <c r="E804" s="35"/>
      <c r="F804" s="42"/>
      <c r="G804" s="35"/>
      <c r="H804" s="41"/>
      <c r="I804" s="35"/>
      <c r="J804" s="35"/>
      <c r="K804" s="35"/>
      <c r="L804" s="28"/>
      <c r="M804" s="29"/>
      <c r="N804" s="37"/>
      <c r="O804" s="37"/>
      <c r="P804" s="38"/>
      <c r="Q804" s="31"/>
      <c r="R804" s="39"/>
      <c r="S804" s="39"/>
      <c r="T804" s="39"/>
      <c r="U804" s="40"/>
      <c r="V804" s="28"/>
      <c r="W804" s="37"/>
      <c r="X804" s="37"/>
      <c r="Y804" s="37"/>
      <c r="Z804" s="38"/>
      <c r="AA804" s="31"/>
      <c r="AB804" s="39"/>
      <c r="AC804" s="39"/>
      <c r="AD804" s="39"/>
      <c r="AE804" s="40"/>
      <c r="AF804" s="28"/>
      <c r="AG804" s="37"/>
      <c r="AH804" s="37"/>
      <c r="AI804" s="37"/>
      <c r="AJ804" s="38"/>
      <c r="AT804" s="243">
        <f t="shared" si="24"/>
        <v>0</v>
      </c>
    </row>
    <row r="805" spans="2:46">
      <c r="B805" s="154" t="str">
        <f t="shared" si="25"/>
        <v/>
      </c>
      <c r="C805" s="41"/>
      <c r="D805" s="41"/>
      <c r="E805" s="35"/>
      <c r="F805" s="42"/>
      <c r="G805" s="35"/>
      <c r="H805" s="41"/>
      <c r="I805" s="35"/>
      <c r="J805" s="35"/>
      <c r="K805" s="35"/>
      <c r="L805" s="28"/>
      <c r="M805" s="29"/>
      <c r="N805" s="37"/>
      <c r="O805" s="37"/>
      <c r="P805" s="38"/>
      <c r="Q805" s="31"/>
      <c r="R805" s="39"/>
      <c r="S805" s="39"/>
      <c r="T805" s="39"/>
      <c r="U805" s="40"/>
      <c r="V805" s="28"/>
      <c r="W805" s="37"/>
      <c r="X805" s="37"/>
      <c r="Y805" s="37"/>
      <c r="Z805" s="38"/>
      <c r="AA805" s="31"/>
      <c r="AB805" s="39"/>
      <c r="AC805" s="39"/>
      <c r="AD805" s="39"/>
      <c r="AE805" s="40"/>
      <c r="AF805" s="28"/>
      <c r="AG805" s="37"/>
      <c r="AH805" s="37"/>
      <c r="AI805" s="37"/>
      <c r="AJ805" s="38"/>
      <c r="AT805" s="243">
        <f t="shared" si="24"/>
        <v>0</v>
      </c>
    </row>
    <row r="806" spans="2:46">
      <c r="B806" s="154" t="str">
        <f t="shared" si="25"/>
        <v/>
      </c>
      <c r="C806" s="41"/>
      <c r="D806" s="41"/>
      <c r="E806" s="35"/>
      <c r="F806" s="42"/>
      <c r="G806" s="35"/>
      <c r="H806" s="41"/>
      <c r="I806" s="35"/>
      <c r="J806" s="35"/>
      <c r="K806" s="35"/>
      <c r="L806" s="28"/>
      <c r="M806" s="29"/>
      <c r="N806" s="37"/>
      <c r="O806" s="37"/>
      <c r="P806" s="38"/>
      <c r="Q806" s="31"/>
      <c r="R806" s="39"/>
      <c r="S806" s="39"/>
      <c r="T806" s="39"/>
      <c r="U806" s="40"/>
      <c r="V806" s="28"/>
      <c r="W806" s="37"/>
      <c r="X806" s="37"/>
      <c r="Y806" s="37"/>
      <c r="Z806" s="38"/>
      <c r="AA806" s="31"/>
      <c r="AB806" s="39"/>
      <c r="AC806" s="39"/>
      <c r="AD806" s="39"/>
      <c r="AE806" s="40"/>
      <c r="AF806" s="28"/>
      <c r="AG806" s="37"/>
      <c r="AH806" s="37"/>
      <c r="AI806" s="37"/>
      <c r="AJ806" s="38"/>
      <c r="AT806" s="243">
        <f t="shared" si="24"/>
        <v>0</v>
      </c>
    </row>
    <row r="807" spans="2:46">
      <c r="B807" s="154" t="str">
        <f t="shared" si="25"/>
        <v/>
      </c>
      <c r="C807" s="41"/>
      <c r="D807" s="41"/>
      <c r="E807" s="35"/>
      <c r="F807" s="42"/>
      <c r="G807" s="35"/>
      <c r="H807" s="41"/>
      <c r="I807" s="35"/>
      <c r="J807" s="35"/>
      <c r="K807" s="35"/>
      <c r="L807" s="28"/>
      <c r="M807" s="29"/>
      <c r="N807" s="37"/>
      <c r="O807" s="37"/>
      <c r="P807" s="38"/>
      <c r="Q807" s="31"/>
      <c r="R807" s="39"/>
      <c r="S807" s="39"/>
      <c r="T807" s="39"/>
      <c r="U807" s="40"/>
      <c r="V807" s="28"/>
      <c r="W807" s="37"/>
      <c r="X807" s="37"/>
      <c r="Y807" s="37"/>
      <c r="Z807" s="38"/>
      <c r="AA807" s="31"/>
      <c r="AB807" s="39"/>
      <c r="AC807" s="39"/>
      <c r="AD807" s="39"/>
      <c r="AE807" s="40"/>
      <c r="AF807" s="28"/>
      <c r="AG807" s="37"/>
      <c r="AH807" s="37"/>
      <c r="AI807" s="37"/>
      <c r="AJ807" s="38"/>
      <c r="AT807" s="243">
        <f t="shared" si="24"/>
        <v>0</v>
      </c>
    </row>
    <row r="808" spans="2:46">
      <c r="B808" s="154" t="str">
        <f t="shared" si="25"/>
        <v/>
      </c>
      <c r="C808" s="41"/>
      <c r="D808" s="41"/>
      <c r="E808" s="35"/>
      <c r="F808" s="42"/>
      <c r="G808" s="35"/>
      <c r="H808" s="41"/>
      <c r="I808" s="35"/>
      <c r="J808" s="35"/>
      <c r="K808" s="35"/>
      <c r="L808" s="28"/>
      <c r="M808" s="29"/>
      <c r="N808" s="37"/>
      <c r="O808" s="37"/>
      <c r="P808" s="38"/>
      <c r="Q808" s="31"/>
      <c r="R808" s="39"/>
      <c r="S808" s="39"/>
      <c r="T808" s="39"/>
      <c r="U808" s="40"/>
      <c r="V808" s="28"/>
      <c r="W808" s="37"/>
      <c r="X808" s="37"/>
      <c r="Y808" s="37"/>
      <c r="Z808" s="38"/>
      <c r="AA808" s="31"/>
      <c r="AB808" s="39"/>
      <c r="AC808" s="39"/>
      <c r="AD808" s="39"/>
      <c r="AE808" s="40"/>
      <c r="AF808" s="28"/>
      <c r="AG808" s="37"/>
      <c r="AH808" s="37"/>
      <c r="AI808" s="37"/>
      <c r="AJ808" s="38"/>
      <c r="AT808" s="243">
        <f t="shared" si="24"/>
        <v>0</v>
      </c>
    </row>
    <row r="809" spans="2:46">
      <c r="B809" s="154" t="str">
        <f t="shared" si="25"/>
        <v/>
      </c>
      <c r="C809" s="41"/>
      <c r="D809" s="41"/>
      <c r="E809" s="35"/>
      <c r="F809" s="42"/>
      <c r="G809" s="35"/>
      <c r="H809" s="41"/>
      <c r="I809" s="35"/>
      <c r="J809" s="35"/>
      <c r="K809" s="35"/>
      <c r="L809" s="28"/>
      <c r="M809" s="29"/>
      <c r="N809" s="37"/>
      <c r="O809" s="37"/>
      <c r="P809" s="38"/>
      <c r="Q809" s="31"/>
      <c r="R809" s="39"/>
      <c r="S809" s="39"/>
      <c r="T809" s="39"/>
      <c r="U809" s="40"/>
      <c r="V809" s="28"/>
      <c r="W809" s="37"/>
      <c r="X809" s="37"/>
      <c r="Y809" s="37"/>
      <c r="Z809" s="38"/>
      <c r="AA809" s="31"/>
      <c r="AB809" s="39"/>
      <c r="AC809" s="39"/>
      <c r="AD809" s="39"/>
      <c r="AE809" s="40"/>
      <c r="AF809" s="28"/>
      <c r="AG809" s="37"/>
      <c r="AH809" s="37"/>
      <c r="AI809" s="37"/>
      <c r="AJ809" s="38"/>
      <c r="AT809" s="243">
        <f t="shared" si="24"/>
        <v>0</v>
      </c>
    </row>
    <row r="810" spans="2:46">
      <c r="B810" s="154" t="str">
        <f t="shared" si="25"/>
        <v/>
      </c>
      <c r="C810" s="41"/>
      <c r="D810" s="41"/>
      <c r="E810" s="35"/>
      <c r="F810" s="42"/>
      <c r="G810" s="35"/>
      <c r="H810" s="41"/>
      <c r="I810" s="35"/>
      <c r="J810" s="35"/>
      <c r="K810" s="35"/>
      <c r="L810" s="28"/>
      <c r="M810" s="29"/>
      <c r="N810" s="37"/>
      <c r="O810" s="37"/>
      <c r="P810" s="38"/>
      <c r="Q810" s="31"/>
      <c r="R810" s="39"/>
      <c r="S810" s="39"/>
      <c r="T810" s="39"/>
      <c r="U810" s="40"/>
      <c r="V810" s="28"/>
      <c r="W810" s="37"/>
      <c r="X810" s="37"/>
      <c r="Y810" s="37"/>
      <c r="Z810" s="38"/>
      <c r="AA810" s="31"/>
      <c r="AB810" s="39"/>
      <c r="AC810" s="39"/>
      <c r="AD810" s="39"/>
      <c r="AE810" s="40"/>
      <c r="AF810" s="28"/>
      <c r="AG810" s="37"/>
      <c r="AH810" s="37"/>
      <c r="AI810" s="37"/>
      <c r="AJ810" s="38"/>
      <c r="AT810" s="243">
        <f t="shared" si="24"/>
        <v>0</v>
      </c>
    </row>
    <row r="811" spans="2:46">
      <c r="B811" s="154" t="str">
        <f t="shared" si="25"/>
        <v/>
      </c>
      <c r="C811" s="41"/>
      <c r="D811" s="41"/>
      <c r="E811" s="35"/>
      <c r="F811" s="42"/>
      <c r="G811" s="35"/>
      <c r="H811" s="41"/>
      <c r="I811" s="35"/>
      <c r="J811" s="35"/>
      <c r="K811" s="35"/>
      <c r="L811" s="28"/>
      <c r="M811" s="29"/>
      <c r="N811" s="37"/>
      <c r="O811" s="37"/>
      <c r="P811" s="38"/>
      <c r="Q811" s="31"/>
      <c r="R811" s="39"/>
      <c r="S811" s="39"/>
      <c r="T811" s="39"/>
      <c r="U811" s="40"/>
      <c r="V811" s="28"/>
      <c r="W811" s="37"/>
      <c r="X811" s="37"/>
      <c r="Y811" s="37"/>
      <c r="Z811" s="38"/>
      <c r="AA811" s="31"/>
      <c r="AB811" s="39"/>
      <c r="AC811" s="39"/>
      <c r="AD811" s="39"/>
      <c r="AE811" s="40"/>
      <c r="AF811" s="28"/>
      <c r="AG811" s="37"/>
      <c r="AH811" s="37"/>
      <c r="AI811" s="37"/>
      <c r="AJ811" s="38"/>
      <c r="AT811" s="243">
        <f t="shared" si="24"/>
        <v>0</v>
      </c>
    </row>
    <row r="812" spans="2:46">
      <c r="B812" s="154" t="str">
        <f t="shared" si="25"/>
        <v/>
      </c>
      <c r="C812" s="41"/>
      <c r="D812" s="41"/>
      <c r="E812" s="35"/>
      <c r="F812" s="42"/>
      <c r="G812" s="35"/>
      <c r="H812" s="41"/>
      <c r="I812" s="35"/>
      <c r="J812" s="35"/>
      <c r="K812" s="35"/>
      <c r="L812" s="28"/>
      <c r="M812" s="29"/>
      <c r="N812" s="37"/>
      <c r="O812" s="37"/>
      <c r="P812" s="38"/>
      <c r="Q812" s="31"/>
      <c r="R812" s="39"/>
      <c r="S812" s="39"/>
      <c r="T812" s="39"/>
      <c r="U812" s="40"/>
      <c r="V812" s="28"/>
      <c r="W812" s="37"/>
      <c r="X812" s="37"/>
      <c r="Y812" s="37"/>
      <c r="Z812" s="38"/>
      <c r="AA812" s="31"/>
      <c r="AB812" s="39"/>
      <c r="AC812" s="39"/>
      <c r="AD812" s="39"/>
      <c r="AE812" s="40"/>
      <c r="AF812" s="28"/>
      <c r="AG812" s="37"/>
      <c r="AH812" s="37"/>
      <c r="AI812" s="37"/>
      <c r="AJ812" s="38"/>
      <c r="AT812" s="243">
        <f t="shared" si="24"/>
        <v>0</v>
      </c>
    </row>
    <row r="813" spans="2:46">
      <c r="B813" s="154" t="str">
        <f t="shared" si="25"/>
        <v/>
      </c>
      <c r="C813" s="41"/>
      <c r="D813" s="41"/>
      <c r="E813" s="35"/>
      <c r="F813" s="42"/>
      <c r="G813" s="35"/>
      <c r="H813" s="41"/>
      <c r="I813" s="35"/>
      <c r="J813" s="35"/>
      <c r="K813" s="35"/>
      <c r="L813" s="28"/>
      <c r="M813" s="29"/>
      <c r="N813" s="37"/>
      <c r="O813" s="37"/>
      <c r="P813" s="38"/>
      <c r="Q813" s="31"/>
      <c r="R813" s="39"/>
      <c r="S813" s="39"/>
      <c r="T813" s="39"/>
      <c r="U813" s="40"/>
      <c r="V813" s="28"/>
      <c r="W813" s="37"/>
      <c r="X813" s="37"/>
      <c r="Y813" s="37"/>
      <c r="Z813" s="38"/>
      <c r="AA813" s="31"/>
      <c r="AB813" s="39"/>
      <c r="AC813" s="39"/>
      <c r="AD813" s="39"/>
      <c r="AE813" s="40"/>
      <c r="AF813" s="28"/>
      <c r="AG813" s="37"/>
      <c r="AH813" s="37"/>
      <c r="AI813" s="37"/>
      <c r="AJ813" s="38"/>
      <c r="AT813" s="243">
        <f t="shared" si="24"/>
        <v>0</v>
      </c>
    </row>
    <row r="814" spans="2:46">
      <c r="B814" s="154" t="str">
        <f t="shared" si="25"/>
        <v/>
      </c>
      <c r="C814" s="41"/>
      <c r="D814" s="41"/>
      <c r="E814" s="35"/>
      <c r="F814" s="42"/>
      <c r="G814" s="35"/>
      <c r="H814" s="41"/>
      <c r="I814" s="35"/>
      <c r="J814" s="35"/>
      <c r="K814" s="35"/>
      <c r="L814" s="28"/>
      <c r="M814" s="29"/>
      <c r="N814" s="37"/>
      <c r="O814" s="37"/>
      <c r="P814" s="38"/>
      <c r="Q814" s="31"/>
      <c r="R814" s="39"/>
      <c r="S814" s="39"/>
      <c r="T814" s="39"/>
      <c r="U814" s="40"/>
      <c r="V814" s="28"/>
      <c r="W814" s="37"/>
      <c r="X814" s="37"/>
      <c r="Y814" s="37"/>
      <c r="Z814" s="38"/>
      <c r="AA814" s="31"/>
      <c r="AB814" s="39"/>
      <c r="AC814" s="39"/>
      <c r="AD814" s="39"/>
      <c r="AE814" s="40"/>
      <c r="AF814" s="28"/>
      <c r="AG814" s="37"/>
      <c r="AH814" s="37"/>
      <c r="AI814" s="37"/>
      <c r="AJ814" s="38"/>
      <c r="AT814" s="243">
        <f t="shared" si="24"/>
        <v>0</v>
      </c>
    </row>
    <row r="815" spans="2:46">
      <c r="B815" s="154" t="str">
        <f t="shared" si="25"/>
        <v/>
      </c>
      <c r="C815" s="41"/>
      <c r="D815" s="41"/>
      <c r="E815" s="35"/>
      <c r="F815" s="42"/>
      <c r="G815" s="35"/>
      <c r="H815" s="41"/>
      <c r="I815" s="35"/>
      <c r="J815" s="35"/>
      <c r="K815" s="35"/>
      <c r="L815" s="28"/>
      <c r="M815" s="29"/>
      <c r="N815" s="37"/>
      <c r="O815" s="37"/>
      <c r="P815" s="38"/>
      <c r="Q815" s="31"/>
      <c r="R815" s="39"/>
      <c r="S815" s="39"/>
      <c r="T815" s="39"/>
      <c r="U815" s="40"/>
      <c r="V815" s="28"/>
      <c r="W815" s="37"/>
      <c r="X815" s="37"/>
      <c r="Y815" s="37"/>
      <c r="Z815" s="38"/>
      <c r="AA815" s="31"/>
      <c r="AB815" s="39"/>
      <c r="AC815" s="39"/>
      <c r="AD815" s="39"/>
      <c r="AE815" s="40"/>
      <c r="AF815" s="28"/>
      <c r="AG815" s="37"/>
      <c r="AH815" s="37"/>
      <c r="AI815" s="37"/>
      <c r="AJ815" s="38"/>
      <c r="AT815" s="243">
        <f t="shared" si="24"/>
        <v>0</v>
      </c>
    </row>
    <row r="816" spans="2:46">
      <c r="B816" s="154" t="str">
        <f t="shared" si="25"/>
        <v/>
      </c>
      <c r="C816" s="41"/>
      <c r="D816" s="41"/>
      <c r="E816" s="35"/>
      <c r="F816" s="42"/>
      <c r="G816" s="35"/>
      <c r="H816" s="41"/>
      <c r="I816" s="35"/>
      <c r="J816" s="35"/>
      <c r="K816" s="35"/>
      <c r="L816" s="28"/>
      <c r="M816" s="29"/>
      <c r="N816" s="37"/>
      <c r="O816" s="37"/>
      <c r="P816" s="38"/>
      <c r="Q816" s="31"/>
      <c r="R816" s="39"/>
      <c r="S816" s="39"/>
      <c r="T816" s="39"/>
      <c r="U816" s="40"/>
      <c r="V816" s="28"/>
      <c r="W816" s="37"/>
      <c r="X816" s="37"/>
      <c r="Y816" s="37"/>
      <c r="Z816" s="38"/>
      <c r="AA816" s="31"/>
      <c r="AB816" s="39"/>
      <c r="AC816" s="39"/>
      <c r="AD816" s="39"/>
      <c r="AE816" s="40"/>
      <c r="AF816" s="28"/>
      <c r="AG816" s="37"/>
      <c r="AH816" s="37"/>
      <c r="AI816" s="37"/>
      <c r="AJ816" s="38"/>
      <c r="AT816" s="243">
        <f t="shared" si="24"/>
        <v>0</v>
      </c>
    </row>
    <row r="817" spans="2:46">
      <c r="B817" s="154" t="str">
        <f t="shared" si="25"/>
        <v/>
      </c>
      <c r="C817" s="41"/>
      <c r="D817" s="41"/>
      <c r="E817" s="35"/>
      <c r="F817" s="42"/>
      <c r="G817" s="35"/>
      <c r="H817" s="41"/>
      <c r="I817" s="35"/>
      <c r="J817" s="35"/>
      <c r="K817" s="35"/>
      <c r="L817" s="28"/>
      <c r="M817" s="29"/>
      <c r="N817" s="37"/>
      <c r="O817" s="37"/>
      <c r="P817" s="38"/>
      <c r="Q817" s="31"/>
      <c r="R817" s="39"/>
      <c r="S817" s="39"/>
      <c r="T817" s="39"/>
      <c r="U817" s="40"/>
      <c r="V817" s="28"/>
      <c r="W817" s="37"/>
      <c r="X817" s="37"/>
      <c r="Y817" s="37"/>
      <c r="Z817" s="38"/>
      <c r="AA817" s="31"/>
      <c r="AB817" s="39"/>
      <c r="AC817" s="39"/>
      <c r="AD817" s="39"/>
      <c r="AE817" s="40"/>
      <c r="AF817" s="28"/>
      <c r="AG817" s="37"/>
      <c r="AH817" s="37"/>
      <c r="AI817" s="37"/>
      <c r="AJ817" s="38"/>
      <c r="AT817" s="243">
        <f t="shared" si="24"/>
        <v>0</v>
      </c>
    </row>
    <row r="818" spans="2:46">
      <c r="B818" s="154" t="str">
        <f t="shared" si="25"/>
        <v/>
      </c>
      <c r="C818" s="41"/>
      <c r="D818" s="41"/>
      <c r="E818" s="35"/>
      <c r="F818" s="42"/>
      <c r="G818" s="35"/>
      <c r="H818" s="41"/>
      <c r="I818" s="35"/>
      <c r="J818" s="35"/>
      <c r="K818" s="35"/>
      <c r="L818" s="28"/>
      <c r="M818" s="29"/>
      <c r="N818" s="37"/>
      <c r="O818" s="37"/>
      <c r="P818" s="38"/>
      <c r="Q818" s="31"/>
      <c r="R818" s="39"/>
      <c r="S818" s="39"/>
      <c r="T818" s="39"/>
      <c r="U818" s="40"/>
      <c r="V818" s="28"/>
      <c r="W818" s="37"/>
      <c r="X818" s="37"/>
      <c r="Y818" s="37"/>
      <c r="Z818" s="38"/>
      <c r="AA818" s="31"/>
      <c r="AB818" s="39"/>
      <c r="AC818" s="39"/>
      <c r="AD818" s="39"/>
      <c r="AE818" s="40"/>
      <c r="AF818" s="28"/>
      <c r="AG818" s="37"/>
      <c r="AH818" s="37"/>
      <c r="AI818" s="37"/>
      <c r="AJ818" s="38"/>
      <c r="AT818" s="243">
        <f t="shared" si="24"/>
        <v>0</v>
      </c>
    </row>
    <row r="819" spans="2:46">
      <c r="B819" s="154" t="str">
        <f t="shared" si="25"/>
        <v/>
      </c>
      <c r="C819" s="41"/>
      <c r="D819" s="41"/>
      <c r="E819" s="35"/>
      <c r="F819" s="42"/>
      <c r="G819" s="35"/>
      <c r="H819" s="41"/>
      <c r="I819" s="35"/>
      <c r="J819" s="35"/>
      <c r="K819" s="35"/>
      <c r="L819" s="28"/>
      <c r="M819" s="29"/>
      <c r="N819" s="37"/>
      <c r="O819" s="37"/>
      <c r="P819" s="38"/>
      <c r="Q819" s="31"/>
      <c r="R819" s="39"/>
      <c r="S819" s="39"/>
      <c r="T819" s="39"/>
      <c r="U819" s="40"/>
      <c r="V819" s="28"/>
      <c r="W819" s="37"/>
      <c r="X819" s="37"/>
      <c r="Y819" s="37"/>
      <c r="Z819" s="38"/>
      <c r="AA819" s="31"/>
      <c r="AB819" s="39"/>
      <c r="AC819" s="39"/>
      <c r="AD819" s="39"/>
      <c r="AE819" s="40"/>
      <c r="AF819" s="28"/>
      <c r="AG819" s="37"/>
      <c r="AH819" s="37"/>
      <c r="AI819" s="37"/>
      <c r="AJ819" s="38"/>
      <c r="AT819" s="243">
        <f t="shared" si="24"/>
        <v>0</v>
      </c>
    </row>
    <row r="820" spans="2:46">
      <c r="B820" s="154" t="str">
        <f t="shared" si="25"/>
        <v/>
      </c>
      <c r="C820" s="41"/>
      <c r="D820" s="41"/>
      <c r="E820" s="35"/>
      <c r="F820" s="42"/>
      <c r="G820" s="35"/>
      <c r="H820" s="41"/>
      <c r="I820" s="35"/>
      <c r="J820" s="35"/>
      <c r="K820" s="35"/>
      <c r="L820" s="28"/>
      <c r="M820" s="29"/>
      <c r="N820" s="37"/>
      <c r="O820" s="37"/>
      <c r="P820" s="38"/>
      <c r="Q820" s="31"/>
      <c r="R820" s="39"/>
      <c r="S820" s="39"/>
      <c r="T820" s="39"/>
      <c r="U820" s="40"/>
      <c r="V820" s="28"/>
      <c r="W820" s="37"/>
      <c r="X820" s="37"/>
      <c r="Y820" s="37"/>
      <c r="Z820" s="38"/>
      <c r="AA820" s="31"/>
      <c r="AB820" s="39"/>
      <c r="AC820" s="39"/>
      <c r="AD820" s="39"/>
      <c r="AE820" s="40"/>
      <c r="AF820" s="28"/>
      <c r="AG820" s="37"/>
      <c r="AH820" s="37"/>
      <c r="AI820" s="37"/>
      <c r="AJ820" s="38"/>
      <c r="AT820" s="243">
        <f t="shared" si="24"/>
        <v>0</v>
      </c>
    </row>
    <row r="821" spans="2:46">
      <c r="B821" s="154" t="str">
        <f t="shared" si="25"/>
        <v/>
      </c>
      <c r="C821" s="41"/>
      <c r="D821" s="41"/>
      <c r="E821" s="35"/>
      <c r="F821" s="42"/>
      <c r="G821" s="35"/>
      <c r="H821" s="41"/>
      <c r="I821" s="35"/>
      <c r="J821" s="35"/>
      <c r="K821" s="35"/>
      <c r="L821" s="28"/>
      <c r="M821" s="29"/>
      <c r="N821" s="37"/>
      <c r="O821" s="37"/>
      <c r="P821" s="38"/>
      <c r="Q821" s="31"/>
      <c r="R821" s="39"/>
      <c r="S821" s="39"/>
      <c r="T821" s="39"/>
      <c r="U821" s="40"/>
      <c r="V821" s="28"/>
      <c r="W821" s="37"/>
      <c r="X821" s="37"/>
      <c r="Y821" s="37"/>
      <c r="Z821" s="38"/>
      <c r="AA821" s="31"/>
      <c r="AB821" s="39"/>
      <c r="AC821" s="39"/>
      <c r="AD821" s="39"/>
      <c r="AE821" s="40"/>
      <c r="AF821" s="28"/>
      <c r="AG821" s="37"/>
      <c r="AH821" s="37"/>
      <c r="AI821" s="37"/>
      <c r="AJ821" s="38"/>
      <c r="AT821" s="243">
        <f t="shared" si="24"/>
        <v>0</v>
      </c>
    </row>
    <row r="822" spans="2:46">
      <c r="B822" s="154" t="str">
        <f t="shared" si="25"/>
        <v/>
      </c>
      <c r="C822" s="41"/>
      <c r="D822" s="41"/>
      <c r="E822" s="35"/>
      <c r="F822" s="42"/>
      <c r="G822" s="35"/>
      <c r="H822" s="41"/>
      <c r="I822" s="35"/>
      <c r="J822" s="35"/>
      <c r="K822" s="35"/>
      <c r="L822" s="28"/>
      <c r="M822" s="29"/>
      <c r="N822" s="37"/>
      <c r="O822" s="37"/>
      <c r="P822" s="38"/>
      <c r="Q822" s="31"/>
      <c r="R822" s="39"/>
      <c r="S822" s="39"/>
      <c r="T822" s="39"/>
      <c r="U822" s="40"/>
      <c r="V822" s="28"/>
      <c r="W822" s="37"/>
      <c r="X822" s="37"/>
      <c r="Y822" s="37"/>
      <c r="Z822" s="38"/>
      <c r="AA822" s="31"/>
      <c r="AB822" s="39"/>
      <c r="AC822" s="39"/>
      <c r="AD822" s="39"/>
      <c r="AE822" s="40"/>
      <c r="AF822" s="28"/>
      <c r="AG822" s="37"/>
      <c r="AH822" s="37"/>
      <c r="AI822" s="37"/>
      <c r="AJ822" s="38"/>
      <c r="AT822" s="243">
        <f t="shared" si="24"/>
        <v>0</v>
      </c>
    </row>
    <row r="823" spans="2:46">
      <c r="B823" s="154" t="str">
        <f t="shared" si="25"/>
        <v/>
      </c>
      <c r="C823" s="41"/>
      <c r="D823" s="41"/>
      <c r="E823" s="35"/>
      <c r="F823" s="42"/>
      <c r="G823" s="35"/>
      <c r="H823" s="41"/>
      <c r="I823" s="35"/>
      <c r="J823" s="35"/>
      <c r="K823" s="35"/>
      <c r="L823" s="28"/>
      <c r="M823" s="29"/>
      <c r="N823" s="37"/>
      <c r="O823" s="37"/>
      <c r="P823" s="38"/>
      <c r="Q823" s="31"/>
      <c r="R823" s="39"/>
      <c r="S823" s="39"/>
      <c r="T823" s="39"/>
      <c r="U823" s="40"/>
      <c r="V823" s="28"/>
      <c r="W823" s="37"/>
      <c r="X823" s="37"/>
      <c r="Y823" s="37"/>
      <c r="Z823" s="38"/>
      <c r="AA823" s="31"/>
      <c r="AB823" s="39"/>
      <c r="AC823" s="39"/>
      <c r="AD823" s="39"/>
      <c r="AE823" s="40"/>
      <c r="AF823" s="28"/>
      <c r="AG823" s="37"/>
      <c r="AH823" s="37"/>
      <c r="AI823" s="37"/>
      <c r="AJ823" s="38"/>
      <c r="AT823" s="243">
        <f t="shared" si="24"/>
        <v>0</v>
      </c>
    </row>
    <row r="824" spans="2:46">
      <c r="B824" s="154" t="str">
        <f t="shared" si="25"/>
        <v/>
      </c>
      <c r="C824" s="41"/>
      <c r="D824" s="41"/>
      <c r="E824" s="35"/>
      <c r="F824" s="42"/>
      <c r="G824" s="35"/>
      <c r="H824" s="41"/>
      <c r="I824" s="35"/>
      <c r="J824" s="35"/>
      <c r="K824" s="35"/>
      <c r="L824" s="28"/>
      <c r="M824" s="29"/>
      <c r="N824" s="37"/>
      <c r="O824" s="37"/>
      <c r="P824" s="38"/>
      <c r="Q824" s="31"/>
      <c r="R824" s="39"/>
      <c r="S824" s="39"/>
      <c r="T824" s="39"/>
      <c r="U824" s="40"/>
      <c r="V824" s="28"/>
      <c r="W824" s="37"/>
      <c r="X824" s="37"/>
      <c r="Y824" s="37"/>
      <c r="Z824" s="38"/>
      <c r="AA824" s="31"/>
      <c r="AB824" s="39"/>
      <c r="AC824" s="39"/>
      <c r="AD824" s="39"/>
      <c r="AE824" s="40"/>
      <c r="AF824" s="28"/>
      <c r="AG824" s="37"/>
      <c r="AH824" s="37"/>
      <c r="AI824" s="37"/>
      <c r="AJ824" s="38"/>
      <c r="AT824" s="243">
        <f t="shared" si="24"/>
        <v>0</v>
      </c>
    </row>
    <row r="825" spans="2:46">
      <c r="B825" s="154" t="str">
        <f t="shared" si="25"/>
        <v/>
      </c>
      <c r="C825" s="41"/>
      <c r="D825" s="41"/>
      <c r="E825" s="35"/>
      <c r="F825" s="42"/>
      <c r="G825" s="35"/>
      <c r="H825" s="41"/>
      <c r="I825" s="35"/>
      <c r="J825" s="35"/>
      <c r="K825" s="35"/>
      <c r="L825" s="28"/>
      <c r="M825" s="29"/>
      <c r="N825" s="37"/>
      <c r="O825" s="37"/>
      <c r="P825" s="38"/>
      <c r="Q825" s="31"/>
      <c r="R825" s="39"/>
      <c r="S825" s="39"/>
      <c r="T825" s="39"/>
      <c r="U825" s="40"/>
      <c r="V825" s="28"/>
      <c r="W825" s="37"/>
      <c r="X825" s="37"/>
      <c r="Y825" s="37"/>
      <c r="Z825" s="38"/>
      <c r="AA825" s="31"/>
      <c r="AB825" s="39"/>
      <c r="AC825" s="39"/>
      <c r="AD825" s="39"/>
      <c r="AE825" s="40"/>
      <c r="AF825" s="28"/>
      <c r="AG825" s="37"/>
      <c r="AH825" s="37"/>
      <c r="AI825" s="37"/>
      <c r="AJ825" s="38"/>
      <c r="AT825" s="243">
        <f t="shared" si="24"/>
        <v>0</v>
      </c>
    </row>
    <row r="826" spans="2:46">
      <c r="B826" s="154" t="str">
        <f t="shared" si="25"/>
        <v/>
      </c>
      <c r="C826" s="41"/>
      <c r="D826" s="41"/>
      <c r="E826" s="35"/>
      <c r="F826" s="42"/>
      <c r="G826" s="35"/>
      <c r="H826" s="41"/>
      <c r="I826" s="35"/>
      <c r="J826" s="35"/>
      <c r="K826" s="35"/>
      <c r="L826" s="28"/>
      <c r="M826" s="29"/>
      <c r="N826" s="37"/>
      <c r="O826" s="37"/>
      <c r="P826" s="38"/>
      <c r="Q826" s="31"/>
      <c r="R826" s="39"/>
      <c r="S826" s="39"/>
      <c r="T826" s="39"/>
      <c r="U826" s="40"/>
      <c r="V826" s="28"/>
      <c r="W826" s="37"/>
      <c r="X826" s="37"/>
      <c r="Y826" s="37"/>
      <c r="Z826" s="38"/>
      <c r="AA826" s="31"/>
      <c r="AB826" s="39"/>
      <c r="AC826" s="39"/>
      <c r="AD826" s="39"/>
      <c r="AE826" s="40"/>
      <c r="AF826" s="28"/>
      <c r="AG826" s="37"/>
      <c r="AH826" s="37"/>
      <c r="AI826" s="37"/>
      <c r="AJ826" s="38"/>
      <c r="AT826" s="243">
        <f t="shared" si="24"/>
        <v>0</v>
      </c>
    </row>
    <row r="827" spans="2:46">
      <c r="B827" s="154" t="str">
        <f t="shared" si="25"/>
        <v/>
      </c>
      <c r="C827" s="41"/>
      <c r="D827" s="41"/>
      <c r="E827" s="35"/>
      <c r="F827" s="42"/>
      <c r="G827" s="35"/>
      <c r="H827" s="41"/>
      <c r="I827" s="35"/>
      <c r="J827" s="35"/>
      <c r="K827" s="35"/>
      <c r="L827" s="28"/>
      <c r="M827" s="29"/>
      <c r="N827" s="37"/>
      <c r="O827" s="37"/>
      <c r="P827" s="38"/>
      <c r="Q827" s="31"/>
      <c r="R827" s="39"/>
      <c r="S827" s="39"/>
      <c r="T827" s="39"/>
      <c r="U827" s="40"/>
      <c r="V827" s="28"/>
      <c r="W827" s="37"/>
      <c r="X827" s="37"/>
      <c r="Y827" s="37"/>
      <c r="Z827" s="38"/>
      <c r="AA827" s="31"/>
      <c r="AB827" s="39"/>
      <c r="AC827" s="39"/>
      <c r="AD827" s="39"/>
      <c r="AE827" s="40"/>
      <c r="AF827" s="28"/>
      <c r="AG827" s="37"/>
      <c r="AH827" s="37"/>
      <c r="AI827" s="37"/>
      <c r="AJ827" s="38"/>
      <c r="AT827" s="243">
        <f t="shared" si="24"/>
        <v>0</v>
      </c>
    </row>
    <row r="828" spans="2:46">
      <c r="B828" s="154" t="str">
        <f t="shared" si="25"/>
        <v/>
      </c>
      <c r="C828" s="41"/>
      <c r="D828" s="41"/>
      <c r="E828" s="35"/>
      <c r="F828" s="42"/>
      <c r="G828" s="35"/>
      <c r="H828" s="41"/>
      <c r="I828" s="35"/>
      <c r="J828" s="35"/>
      <c r="K828" s="35"/>
      <c r="L828" s="28"/>
      <c r="M828" s="29"/>
      <c r="N828" s="37"/>
      <c r="O828" s="37"/>
      <c r="P828" s="38"/>
      <c r="Q828" s="31"/>
      <c r="R828" s="39"/>
      <c r="S828" s="39"/>
      <c r="T828" s="39"/>
      <c r="U828" s="40"/>
      <c r="V828" s="28"/>
      <c r="W828" s="37"/>
      <c r="X828" s="37"/>
      <c r="Y828" s="37"/>
      <c r="Z828" s="38"/>
      <c r="AA828" s="31"/>
      <c r="AB828" s="39"/>
      <c r="AC828" s="39"/>
      <c r="AD828" s="39"/>
      <c r="AE828" s="40"/>
      <c r="AF828" s="28"/>
      <c r="AG828" s="37"/>
      <c r="AH828" s="37"/>
      <c r="AI828" s="37"/>
      <c r="AJ828" s="38"/>
      <c r="AT828" s="243">
        <f t="shared" si="24"/>
        <v>0</v>
      </c>
    </row>
    <row r="829" spans="2:46">
      <c r="B829" s="154" t="str">
        <f t="shared" si="25"/>
        <v/>
      </c>
      <c r="C829" s="41"/>
      <c r="D829" s="41"/>
      <c r="E829" s="35"/>
      <c r="F829" s="42"/>
      <c r="G829" s="35"/>
      <c r="H829" s="41"/>
      <c r="I829" s="35"/>
      <c r="J829" s="35"/>
      <c r="K829" s="35"/>
      <c r="L829" s="28"/>
      <c r="M829" s="29"/>
      <c r="N829" s="37"/>
      <c r="O829" s="37"/>
      <c r="P829" s="38"/>
      <c r="Q829" s="31"/>
      <c r="R829" s="39"/>
      <c r="S829" s="39"/>
      <c r="T829" s="39"/>
      <c r="U829" s="40"/>
      <c r="V829" s="28"/>
      <c r="W829" s="37"/>
      <c r="X829" s="37"/>
      <c r="Y829" s="37"/>
      <c r="Z829" s="38"/>
      <c r="AA829" s="31"/>
      <c r="AB829" s="39"/>
      <c r="AC829" s="39"/>
      <c r="AD829" s="39"/>
      <c r="AE829" s="40"/>
      <c r="AF829" s="28"/>
      <c r="AG829" s="37"/>
      <c r="AH829" s="37"/>
      <c r="AI829" s="37"/>
      <c r="AJ829" s="38"/>
      <c r="AT829" s="243">
        <f t="shared" si="24"/>
        <v>0</v>
      </c>
    </row>
    <row r="830" spans="2:46">
      <c r="B830" s="154" t="str">
        <f t="shared" si="25"/>
        <v/>
      </c>
      <c r="C830" s="41"/>
      <c r="D830" s="41"/>
      <c r="E830" s="35"/>
      <c r="F830" s="42"/>
      <c r="G830" s="35"/>
      <c r="H830" s="41"/>
      <c r="I830" s="35"/>
      <c r="J830" s="35"/>
      <c r="K830" s="35"/>
      <c r="L830" s="28"/>
      <c r="M830" s="29"/>
      <c r="N830" s="37"/>
      <c r="O830" s="37"/>
      <c r="P830" s="38"/>
      <c r="Q830" s="31"/>
      <c r="R830" s="39"/>
      <c r="S830" s="39"/>
      <c r="T830" s="39"/>
      <c r="U830" s="40"/>
      <c r="V830" s="28"/>
      <c r="W830" s="37"/>
      <c r="X830" s="37"/>
      <c r="Y830" s="37"/>
      <c r="Z830" s="38"/>
      <c r="AA830" s="31"/>
      <c r="AB830" s="39"/>
      <c r="AC830" s="39"/>
      <c r="AD830" s="39"/>
      <c r="AE830" s="40"/>
      <c r="AF830" s="28"/>
      <c r="AG830" s="37"/>
      <c r="AH830" s="37"/>
      <c r="AI830" s="37"/>
      <c r="AJ830" s="38"/>
      <c r="AT830" s="243">
        <f t="shared" si="24"/>
        <v>0</v>
      </c>
    </row>
    <row r="831" spans="2:46">
      <c r="B831" s="154" t="str">
        <f t="shared" si="25"/>
        <v/>
      </c>
      <c r="C831" s="41"/>
      <c r="D831" s="41"/>
      <c r="E831" s="35"/>
      <c r="F831" s="42"/>
      <c r="G831" s="35"/>
      <c r="H831" s="41"/>
      <c r="I831" s="35"/>
      <c r="J831" s="35"/>
      <c r="K831" s="35"/>
      <c r="L831" s="28"/>
      <c r="M831" s="29"/>
      <c r="N831" s="37"/>
      <c r="O831" s="37"/>
      <c r="P831" s="38"/>
      <c r="Q831" s="31"/>
      <c r="R831" s="39"/>
      <c r="S831" s="39"/>
      <c r="T831" s="39"/>
      <c r="U831" s="40"/>
      <c r="V831" s="28"/>
      <c r="W831" s="37"/>
      <c r="X831" s="37"/>
      <c r="Y831" s="37"/>
      <c r="Z831" s="38"/>
      <c r="AA831" s="31"/>
      <c r="AB831" s="39"/>
      <c r="AC831" s="39"/>
      <c r="AD831" s="39"/>
      <c r="AE831" s="40"/>
      <c r="AF831" s="28"/>
      <c r="AG831" s="37"/>
      <c r="AH831" s="37"/>
      <c r="AI831" s="37"/>
      <c r="AJ831" s="38"/>
      <c r="AT831" s="243">
        <f t="shared" si="24"/>
        <v>0</v>
      </c>
    </row>
    <row r="832" spans="2:46">
      <c r="B832" s="154" t="str">
        <f t="shared" si="25"/>
        <v/>
      </c>
      <c r="C832" s="41"/>
      <c r="D832" s="41"/>
      <c r="E832" s="35"/>
      <c r="F832" s="42"/>
      <c r="G832" s="35"/>
      <c r="H832" s="41"/>
      <c r="I832" s="35"/>
      <c r="J832" s="35"/>
      <c r="K832" s="35"/>
      <c r="L832" s="28"/>
      <c r="M832" s="29"/>
      <c r="N832" s="37"/>
      <c r="O832" s="37"/>
      <c r="P832" s="38"/>
      <c r="Q832" s="31"/>
      <c r="R832" s="39"/>
      <c r="S832" s="39"/>
      <c r="T832" s="39"/>
      <c r="U832" s="40"/>
      <c r="V832" s="28"/>
      <c r="W832" s="37"/>
      <c r="X832" s="37"/>
      <c r="Y832" s="37"/>
      <c r="Z832" s="38"/>
      <c r="AA832" s="31"/>
      <c r="AB832" s="39"/>
      <c r="AC832" s="39"/>
      <c r="AD832" s="39"/>
      <c r="AE832" s="40"/>
      <c r="AF832" s="28"/>
      <c r="AG832" s="37"/>
      <c r="AH832" s="37"/>
      <c r="AI832" s="37"/>
      <c r="AJ832" s="38"/>
      <c r="AT832" s="243">
        <f t="shared" si="24"/>
        <v>0</v>
      </c>
    </row>
    <row r="833" spans="2:46">
      <c r="B833" s="154" t="str">
        <f t="shared" si="25"/>
        <v/>
      </c>
      <c r="C833" s="41"/>
      <c r="D833" s="41"/>
      <c r="E833" s="35"/>
      <c r="F833" s="42"/>
      <c r="G833" s="35"/>
      <c r="H833" s="41"/>
      <c r="I833" s="35"/>
      <c r="J833" s="35"/>
      <c r="K833" s="35"/>
      <c r="L833" s="28"/>
      <c r="M833" s="29"/>
      <c r="N833" s="37"/>
      <c r="O833" s="37"/>
      <c r="P833" s="38"/>
      <c r="Q833" s="31"/>
      <c r="R833" s="39"/>
      <c r="S833" s="39"/>
      <c r="T833" s="39"/>
      <c r="U833" s="40"/>
      <c r="V833" s="28"/>
      <c r="W833" s="37"/>
      <c r="X833" s="37"/>
      <c r="Y833" s="37"/>
      <c r="Z833" s="38"/>
      <c r="AA833" s="31"/>
      <c r="AB833" s="39"/>
      <c r="AC833" s="39"/>
      <c r="AD833" s="39"/>
      <c r="AE833" s="40"/>
      <c r="AF833" s="28"/>
      <c r="AG833" s="37"/>
      <c r="AH833" s="37"/>
      <c r="AI833" s="37"/>
      <c r="AJ833" s="38"/>
      <c r="AT833" s="243">
        <f t="shared" si="24"/>
        <v>0</v>
      </c>
    </row>
    <row r="834" spans="2:46">
      <c r="B834" s="154" t="str">
        <f t="shared" si="25"/>
        <v/>
      </c>
      <c r="C834" s="41"/>
      <c r="D834" s="41"/>
      <c r="E834" s="35"/>
      <c r="F834" s="42"/>
      <c r="G834" s="35"/>
      <c r="H834" s="41"/>
      <c r="I834" s="35"/>
      <c r="J834" s="35"/>
      <c r="K834" s="35"/>
      <c r="L834" s="28"/>
      <c r="M834" s="29"/>
      <c r="N834" s="37"/>
      <c r="O834" s="37"/>
      <c r="P834" s="38"/>
      <c r="Q834" s="31"/>
      <c r="R834" s="39"/>
      <c r="S834" s="39"/>
      <c r="T834" s="39"/>
      <c r="U834" s="40"/>
      <c r="V834" s="28"/>
      <c r="W834" s="37"/>
      <c r="X834" s="37"/>
      <c r="Y834" s="37"/>
      <c r="Z834" s="38"/>
      <c r="AA834" s="31"/>
      <c r="AB834" s="39"/>
      <c r="AC834" s="39"/>
      <c r="AD834" s="39"/>
      <c r="AE834" s="40"/>
      <c r="AF834" s="28"/>
      <c r="AG834" s="37"/>
      <c r="AH834" s="37"/>
      <c r="AI834" s="37"/>
      <c r="AJ834" s="38"/>
      <c r="AT834" s="243">
        <f t="shared" si="24"/>
        <v>0</v>
      </c>
    </row>
    <row r="835" spans="2:46">
      <c r="B835" s="154" t="str">
        <f t="shared" si="25"/>
        <v/>
      </c>
      <c r="C835" s="41"/>
      <c r="D835" s="41"/>
      <c r="E835" s="35"/>
      <c r="F835" s="42"/>
      <c r="G835" s="35"/>
      <c r="H835" s="41"/>
      <c r="I835" s="35"/>
      <c r="J835" s="35"/>
      <c r="K835" s="35"/>
      <c r="L835" s="28"/>
      <c r="M835" s="29"/>
      <c r="N835" s="37"/>
      <c r="O835" s="37"/>
      <c r="P835" s="38"/>
      <c r="Q835" s="31"/>
      <c r="R835" s="39"/>
      <c r="S835" s="39"/>
      <c r="T835" s="39"/>
      <c r="U835" s="40"/>
      <c r="V835" s="28"/>
      <c r="W835" s="37"/>
      <c r="X835" s="37"/>
      <c r="Y835" s="37"/>
      <c r="Z835" s="38"/>
      <c r="AA835" s="31"/>
      <c r="AB835" s="39"/>
      <c r="AC835" s="39"/>
      <c r="AD835" s="39"/>
      <c r="AE835" s="40"/>
      <c r="AF835" s="28"/>
      <c r="AG835" s="37"/>
      <c r="AH835" s="37"/>
      <c r="AI835" s="37"/>
      <c r="AJ835" s="38"/>
      <c r="AT835" s="243">
        <f t="shared" si="24"/>
        <v>0</v>
      </c>
    </row>
    <row r="836" spans="2:46">
      <c r="B836" s="154" t="str">
        <f t="shared" si="25"/>
        <v/>
      </c>
      <c r="C836" s="41"/>
      <c r="D836" s="41"/>
      <c r="E836" s="35"/>
      <c r="F836" s="42"/>
      <c r="G836" s="35"/>
      <c r="H836" s="41"/>
      <c r="I836" s="35"/>
      <c r="J836" s="35"/>
      <c r="K836" s="35"/>
      <c r="L836" s="28"/>
      <c r="M836" s="29"/>
      <c r="N836" s="37"/>
      <c r="O836" s="37"/>
      <c r="P836" s="38"/>
      <c r="Q836" s="31"/>
      <c r="R836" s="39"/>
      <c r="S836" s="39"/>
      <c r="T836" s="39"/>
      <c r="U836" s="40"/>
      <c r="V836" s="28"/>
      <c r="W836" s="37"/>
      <c r="X836" s="37"/>
      <c r="Y836" s="37"/>
      <c r="Z836" s="38"/>
      <c r="AA836" s="31"/>
      <c r="AB836" s="39"/>
      <c r="AC836" s="39"/>
      <c r="AD836" s="39"/>
      <c r="AE836" s="40"/>
      <c r="AF836" s="28"/>
      <c r="AG836" s="37"/>
      <c r="AH836" s="37"/>
      <c r="AI836" s="37"/>
      <c r="AJ836" s="38"/>
      <c r="AT836" s="243">
        <f t="shared" si="24"/>
        <v>0</v>
      </c>
    </row>
    <row r="837" spans="2:46">
      <c r="B837" s="154" t="str">
        <f t="shared" si="25"/>
        <v/>
      </c>
      <c r="C837" s="41"/>
      <c r="D837" s="41"/>
      <c r="E837" s="35"/>
      <c r="F837" s="42"/>
      <c r="G837" s="35"/>
      <c r="H837" s="41"/>
      <c r="I837" s="35"/>
      <c r="J837" s="35"/>
      <c r="K837" s="35"/>
      <c r="L837" s="28"/>
      <c r="M837" s="29"/>
      <c r="N837" s="37"/>
      <c r="O837" s="37"/>
      <c r="P837" s="38"/>
      <c r="Q837" s="31"/>
      <c r="R837" s="39"/>
      <c r="S837" s="39"/>
      <c r="T837" s="39"/>
      <c r="U837" s="40"/>
      <c r="V837" s="28"/>
      <c r="W837" s="37"/>
      <c r="X837" s="37"/>
      <c r="Y837" s="37"/>
      <c r="Z837" s="38"/>
      <c r="AA837" s="31"/>
      <c r="AB837" s="39"/>
      <c r="AC837" s="39"/>
      <c r="AD837" s="39"/>
      <c r="AE837" s="40"/>
      <c r="AF837" s="28"/>
      <c r="AG837" s="37"/>
      <c r="AH837" s="37"/>
      <c r="AI837" s="37"/>
      <c r="AJ837" s="38"/>
      <c r="AT837" s="243">
        <f t="shared" si="24"/>
        <v>0</v>
      </c>
    </row>
    <row r="838" spans="2:46">
      <c r="B838" s="154" t="str">
        <f t="shared" si="25"/>
        <v/>
      </c>
      <c r="C838" s="41"/>
      <c r="D838" s="41"/>
      <c r="E838" s="35"/>
      <c r="F838" s="42"/>
      <c r="G838" s="35"/>
      <c r="H838" s="41"/>
      <c r="I838" s="35"/>
      <c r="J838" s="35"/>
      <c r="K838" s="35"/>
      <c r="L838" s="28"/>
      <c r="M838" s="29"/>
      <c r="N838" s="37"/>
      <c r="O838" s="37"/>
      <c r="P838" s="38"/>
      <c r="Q838" s="31"/>
      <c r="R838" s="39"/>
      <c r="S838" s="39"/>
      <c r="T838" s="39"/>
      <c r="U838" s="40"/>
      <c r="V838" s="28"/>
      <c r="W838" s="37"/>
      <c r="X838" s="37"/>
      <c r="Y838" s="37"/>
      <c r="Z838" s="38"/>
      <c r="AA838" s="31"/>
      <c r="AB838" s="39"/>
      <c r="AC838" s="39"/>
      <c r="AD838" s="39"/>
      <c r="AE838" s="40"/>
      <c r="AF838" s="28"/>
      <c r="AG838" s="37"/>
      <c r="AH838" s="37"/>
      <c r="AI838" s="37"/>
      <c r="AJ838" s="38"/>
      <c r="AT838" s="243">
        <f t="shared" si="24"/>
        <v>0</v>
      </c>
    </row>
    <row r="839" spans="2:46">
      <c r="B839" s="154" t="str">
        <f t="shared" si="25"/>
        <v/>
      </c>
      <c r="C839" s="41"/>
      <c r="D839" s="41"/>
      <c r="E839" s="35"/>
      <c r="F839" s="42"/>
      <c r="G839" s="35"/>
      <c r="H839" s="41"/>
      <c r="I839" s="35"/>
      <c r="J839" s="35"/>
      <c r="K839" s="35"/>
      <c r="L839" s="28"/>
      <c r="M839" s="29"/>
      <c r="N839" s="37"/>
      <c r="O839" s="37"/>
      <c r="P839" s="38"/>
      <c r="Q839" s="31"/>
      <c r="R839" s="39"/>
      <c r="S839" s="39"/>
      <c r="T839" s="39"/>
      <c r="U839" s="40"/>
      <c r="V839" s="28"/>
      <c r="W839" s="37"/>
      <c r="X839" s="37"/>
      <c r="Y839" s="37"/>
      <c r="Z839" s="38"/>
      <c r="AA839" s="31"/>
      <c r="AB839" s="39"/>
      <c r="AC839" s="39"/>
      <c r="AD839" s="39"/>
      <c r="AE839" s="40"/>
      <c r="AF839" s="28"/>
      <c r="AG839" s="37"/>
      <c r="AH839" s="37"/>
      <c r="AI839" s="37"/>
      <c r="AJ839" s="38"/>
      <c r="AT839" s="243">
        <f t="shared" si="24"/>
        <v>0</v>
      </c>
    </row>
    <row r="840" spans="2:46">
      <c r="B840" s="154" t="str">
        <f t="shared" si="25"/>
        <v/>
      </c>
      <c r="C840" s="41"/>
      <c r="D840" s="41"/>
      <c r="E840" s="35"/>
      <c r="F840" s="42"/>
      <c r="G840" s="35"/>
      <c r="H840" s="41"/>
      <c r="I840" s="35"/>
      <c r="J840" s="35"/>
      <c r="K840" s="35"/>
      <c r="L840" s="28"/>
      <c r="M840" s="29"/>
      <c r="N840" s="37"/>
      <c r="O840" s="37"/>
      <c r="P840" s="38"/>
      <c r="Q840" s="31"/>
      <c r="R840" s="39"/>
      <c r="S840" s="39"/>
      <c r="T840" s="39"/>
      <c r="U840" s="40"/>
      <c r="V840" s="28"/>
      <c r="W840" s="37"/>
      <c r="X840" s="37"/>
      <c r="Y840" s="37"/>
      <c r="Z840" s="38"/>
      <c r="AA840" s="31"/>
      <c r="AB840" s="39"/>
      <c r="AC840" s="39"/>
      <c r="AD840" s="39"/>
      <c r="AE840" s="40"/>
      <c r="AF840" s="28"/>
      <c r="AG840" s="37"/>
      <c r="AH840" s="37"/>
      <c r="AI840" s="37"/>
      <c r="AJ840" s="38"/>
      <c r="AT840" s="243">
        <f t="shared" si="24"/>
        <v>0</v>
      </c>
    </row>
    <row r="841" spans="2:46">
      <c r="B841" s="154" t="str">
        <f t="shared" si="25"/>
        <v/>
      </c>
      <c r="C841" s="41"/>
      <c r="D841" s="41"/>
      <c r="E841" s="35"/>
      <c r="F841" s="42"/>
      <c r="G841" s="35"/>
      <c r="H841" s="41"/>
      <c r="I841" s="35"/>
      <c r="J841" s="35"/>
      <c r="K841" s="35"/>
      <c r="L841" s="28"/>
      <c r="M841" s="29"/>
      <c r="N841" s="37"/>
      <c r="O841" s="37"/>
      <c r="P841" s="38"/>
      <c r="Q841" s="31"/>
      <c r="R841" s="39"/>
      <c r="S841" s="39"/>
      <c r="T841" s="39"/>
      <c r="U841" s="40"/>
      <c r="V841" s="28"/>
      <c r="W841" s="37"/>
      <c r="X841" s="37"/>
      <c r="Y841" s="37"/>
      <c r="Z841" s="38"/>
      <c r="AA841" s="31"/>
      <c r="AB841" s="39"/>
      <c r="AC841" s="39"/>
      <c r="AD841" s="39"/>
      <c r="AE841" s="40"/>
      <c r="AF841" s="28"/>
      <c r="AG841" s="37"/>
      <c r="AH841" s="37"/>
      <c r="AI841" s="37"/>
      <c r="AJ841" s="38"/>
      <c r="AT841" s="243">
        <f t="shared" si="24"/>
        <v>0</v>
      </c>
    </row>
    <row r="842" spans="2:46">
      <c r="B842" s="154" t="str">
        <f t="shared" si="25"/>
        <v/>
      </c>
      <c r="C842" s="41"/>
      <c r="D842" s="41"/>
      <c r="E842" s="35"/>
      <c r="F842" s="42"/>
      <c r="G842" s="35"/>
      <c r="H842" s="41"/>
      <c r="I842" s="35"/>
      <c r="J842" s="35"/>
      <c r="K842" s="35"/>
      <c r="L842" s="28"/>
      <c r="M842" s="29"/>
      <c r="N842" s="37"/>
      <c r="O842" s="37"/>
      <c r="P842" s="38"/>
      <c r="Q842" s="31"/>
      <c r="R842" s="39"/>
      <c r="S842" s="39"/>
      <c r="T842" s="39"/>
      <c r="U842" s="40"/>
      <c r="V842" s="28"/>
      <c r="W842" s="37"/>
      <c r="X842" s="37"/>
      <c r="Y842" s="37"/>
      <c r="Z842" s="38"/>
      <c r="AA842" s="31"/>
      <c r="AB842" s="39"/>
      <c r="AC842" s="39"/>
      <c r="AD842" s="39"/>
      <c r="AE842" s="40"/>
      <c r="AF842" s="28"/>
      <c r="AG842" s="37"/>
      <c r="AH842" s="37"/>
      <c r="AI842" s="37"/>
      <c r="AJ842" s="38"/>
      <c r="AT842" s="243">
        <f t="shared" ref="AT842:AT905" si="26">IF(D842="",0,1)</f>
        <v>0</v>
      </c>
    </row>
    <row r="843" spans="2:46">
      <c r="B843" s="154" t="str">
        <f t="shared" si="25"/>
        <v/>
      </c>
      <c r="C843" s="41"/>
      <c r="D843" s="41"/>
      <c r="E843" s="35"/>
      <c r="F843" s="42"/>
      <c r="G843" s="35"/>
      <c r="H843" s="41"/>
      <c r="I843" s="35"/>
      <c r="J843" s="35"/>
      <c r="K843" s="35"/>
      <c r="L843" s="28"/>
      <c r="M843" s="29"/>
      <c r="N843" s="37"/>
      <c r="O843" s="37"/>
      <c r="P843" s="38"/>
      <c r="Q843" s="31"/>
      <c r="R843" s="39"/>
      <c r="S843" s="39"/>
      <c r="T843" s="39"/>
      <c r="U843" s="40"/>
      <c r="V843" s="28"/>
      <c r="W843" s="37"/>
      <c r="X843" s="37"/>
      <c r="Y843" s="37"/>
      <c r="Z843" s="38"/>
      <c r="AA843" s="31"/>
      <c r="AB843" s="39"/>
      <c r="AC843" s="39"/>
      <c r="AD843" s="39"/>
      <c r="AE843" s="40"/>
      <c r="AF843" s="28"/>
      <c r="AG843" s="37"/>
      <c r="AH843" s="37"/>
      <c r="AI843" s="37"/>
      <c r="AJ843" s="38"/>
      <c r="AT843" s="243">
        <f t="shared" si="26"/>
        <v>0</v>
      </c>
    </row>
    <row r="844" spans="2:46">
      <c r="B844" s="154" t="str">
        <f t="shared" ref="B844:B907" si="27">IF(C844="","",1+B843)</f>
        <v/>
      </c>
      <c r="C844" s="41"/>
      <c r="D844" s="41"/>
      <c r="E844" s="35"/>
      <c r="F844" s="42"/>
      <c r="G844" s="35"/>
      <c r="H844" s="41"/>
      <c r="I844" s="35"/>
      <c r="J844" s="35"/>
      <c r="K844" s="35"/>
      <c r="L844" s="28"/>
      <c r="M844" s="29"/>
      <c r="N844" s="37"/>
      <c r="O844" s="37"/>
      <c r="P844" s="38"/>
      <c r="Q844" s="31"/>
      <c r="R844" s="39"/>
      <c r="S844" s="39"/>
      <c r="T844" s="39"/>
      <c r="U844" s="40"/>
      <c r="V844" s="28"/>
      <c r="W844" s="37"/>
      <c r="X844" s="37"/>
      <c r="Y844" s="37"/>
      <c r="Z844" s="38"/>
      <c r="AA844" s="31"/>
      <c r="AB844" s="39"/>
      <c r="AC844" s="39"/>
      <c r="AD844" s="39"/>
      <c r="AE844" s="40"/>
      <c r="AF844" s="28"/>
      <c r="AG844" s="37"/>
      <c r="AH844" s="37"/>
      <c r="AI844" s="37"/>
      <c r="AJ844" s="38"/>
      <c r="AT844" s="243">
        <f t="shared" si="26"/>
        <v>0</v>
      </c>
    </row>
    <row r="845" spans="2:46">
      <c r="B845" s="154" t="str">
        <f t="shared" si="27"/>
        <v/>
      </c>
      <c r="C845" s="41"/>
      <c r="D845" s="41"/>
      <c r="E845" s="35"/>
      <c r="F845" s="42"/>
      <c r="G845" s="35"/>
      <c r="H845" s="41"/>
      <c r="I845" s="35"/>
      <c r="J845" s="35"/>
      <c r="K845" s="35"/>
      <c r="L845" s="28"/>
      <c r="M845" s="29"/>
      <c r="N845" s="37"/>
      <c r="O845" s="37"/>
      <c r="P845" s="38"/>
      <c r="Q845" s="31"/>
      <c r="R845" s="39"/>
      <c r="S845" s="39"/>
      <c r="T845" s="39"/>
      <c r="U845" s="40"/>
      <c r="V845" s="28"/>
      <c r="W845" s="37"/>
      <c r="X845" s="37"/>
      <c r="Y845" s="37"/>
      <c r="Z845" s="38"/>
      <c r="AA845" s="31"/>
      <c r="AB845" s="39"/>
      <c r="AC845" s="39"/>
      <c r="AD845" s="39"/>
      <c r="AE845" s="40"/>
      <c r="AF845" s="28"/>
      <c r="AG845" s="37"/>
      <c r="AH845" s="37"/>
      <c r="AI845" s="37"/>
      <c r="AJ845" s="38"/>
      <c r="AT845" s="243">
        <f t="shared" si="26"/>
        <v>0</v>
      </c>
    </row>
    <row r="846" spans="2:46">
      <c r="B846" s="154" t="str">
        <f t="shared" si="27"/>
        <v/>
      </c>
      <c r="C846" s="41"/>
      <c r="D846" s="41"/>
      <c r="E846" s="35"/>
      <c r="F846" s="42"/>
      <c r="G846" s="35"/>
      <c r="H846" s="41"/>
      <c r="I846" s="35"/>
      <c r="J846" s="35"/>
      <c r="K846" s="35"/>
      <c r="L846" s="28"/>
      <c r="M846" s="29"/>
      <c r="N846" s="37"/>
      <c r="O846" s="37"/>
      <c r="P846" s="38"/>
      <c r="Q846" s="31"/>
      <c r="R846" s="39"/>
      <c r="S846" s="39"/>
      <c r="T846" s="39"/>
      <c r="U846" s="40"/>
      <c r="V846" s="28"/>
      <c r="W846" s="37"/>
      <c r="X846" s="37"/>
      <c r="Y846" s="37"/>
      <c r="Z846" s="38"/>
      <c r="AA846" s="31"/>
      <c r="AB846" s="39"/>
      <c r="AC846" s="39"/>
      <c r="AD846" s="39"/>
      <c r="AE846" s="40"/>
      <c r="AF846" s="28"/>
      <c r="AG846" s="37"/>
      <c r="AH846" s="37"/>
      <c r="AI846" s="37"/>
      <c r="AJ846" s="38"/>
      <c r="AT846" s="243">
        <f t="shared" si="26"/>
        <v>0</v>
      </c>
    </row>
    <row r="847" spans="2:46">
      <c r="B847" s="154" t="str">
        <f t="shared" si="27"/>
        <v/>
      </c>
      <c r="C847" s="41"/>
      <c r="D847" s="41"/>
      <c r="E847" s="35"/>
      <c r="F847" s="42"/>
      <c r="G847" s="35"/>
      <c r="H847" s="41"/>
      <c r="I847" s="35"/>
      <c r="J847" s="35"/>
      <c r="K847" s="35"/>
      <c r="L847" s="28"/>
      <c r="M847" s="29"/>
      <c r="N847" s="37"/>
      <c r="O847" s="37"/>
      <c r="P847" s="38"/>
      <c r="Q847" s="31"/>
      <c r="R847" s="39"/>
      <c r="S847" s="39"/>
      <c r="T847" s="39"/>
      <c r="U847" s="40"/>
      <c r="V847" s="28"/>
      <c r="W847" s="37"/>
      <c r="X847" s="37"/>
      <c r="Y847" s="37"/>
      <c r="Z847" s="38"/>
      <c r="AA847" s="31"/>
      <c r="AB847" s="39"/>
      <c r="AC847" s="39"/>
      <c r="AD847" s="39"/>
      <c r="AE847" s="40"/>
      <c r="AF847" s="28"/>
      <c r="AG847" s="37"/>
      <c r="AH847" s="37"/>
      <c r="AI847" s="37"/>
      <c r="AJ847" s="38"/>
      <c r="AT847" s="243">
        <f t="shared" si="26"/>
        <v>0</v>
      </c>
    </row>
    <row r="848" spans="2:46">
      <c r="B848" s="154" t="str">
        <f t="shared" si="27"/>
        <v/>
      </c>
      <c r="C848" s="41"/>
      <c r="D848" s="41"/>
      <c r="E848" s="35"/>
      <c r="F848" s="42"/>
      <c r="G848" s="35"/>
      <c r="H848" s="41"/>
      <c r="I848" s="35"/>
      <c r="J848" s="35"/>
      <c r="K848" s="35"/>
      <c r="L848" s="28"/>
      <c r="M848" s="29"/>
      <c r="N848" s="37"/>
      <c r="O848" s="37"/>
      <c r="P848" s="38"/>
      <c r="Q848" s="31"/>
      <c r="R848" s="39"/>
      <c r="S848" s="39"/>
      <c r="T848" s="39"/>
      <c r="U848" s="40"/>
      <c r="V848" s="28"/>
      <c r="W848" s="37"/>
      <c r="X848" s="37"/>
      <c r="Y848" s="37"/>
      <c r="Z848" s="38"/>
      <c r="AA848" s="31"/>
      <c r="AB848" s="39"/>
      <c r="AC848" s="39"/>
      <c r="AD848" s="39"/>
      <c r="AE848" s="40"/>
      <c r="AF848" s="28"/>
      <c r="AG848" s="37"/>
      <c r="AH848" s="37"/>
      <c r="AI848" s="37"/>
      <c r="AJ848" s="38"/>
      <c r="AT848" s="243">
        <f t="shared" si="26"/>
        <v>0</v>
      </c>
    </row>
    <row r="849" spans="2:46">
      <c r="B849" s="154" t="str">
        <f t="shared" si="27"/>
        <v/>
      </c>
      <c r="C849" s="41"/>
      <c r="D849" s="41"/>
      <c r="E849" s="35"/>
      <c r="F849" s="42"/>
      <c r="G849" s="35"/>
      <c r="H849" s="41"/>
      <c r="I849" s="35"/>
      <c r="J849" s="35"/>
      <c r="K849" s="35"/>
      <c r="L849" s="28"/>
      <c r="M849" s="29"/>
      <c r="N849" s="37"/>
      <c r="O849" s="37"/>
      <c r="P849" s="38"/>
      <c r="Q849" s="31"/>
      <c r="R849" s="39"/>
      <c r="S849" s="39"/>
      <c r="T849" s="39"/>
      <c r="U849" s="40"/>
      <c r="V849" s="28"/>
      <c r="W849" s="37"/>
      <c r="X849" s="37"/>
      <c r="Y849" s="37"/>
      <c r="Z849" s="38"/>
      <c r="AA849" s="31"/>
      <c r="AB849" s="39"/>
      <c r="AC849" s="39"/>
      <c r="AD849" s="39"/>
      <c r="AE849" s="40"/>
      <c r="AF849" s="28"/>
      <c r="AG849" s="37"/>
      <c r="AH849" s="37"/>
      <c r="AI849" s="37"/>
      <c r="AJ849" s="38"/>
      <c r="AT849" s="243">
        <f t="shared" si="26"/>
        <v>0</v>
      </c>
    </row>
    <row r="850" spans="2:46">
      <c r="B850" s="154" t="str">
        <f t="shared" si="27"/>
        <v/>
      </c>
      <c r="C850" s="41"/>
      <c r="D850" s="41"/>
      <c r="E850" s="35"/>
      <c r="F850" s="42"/>
      <c r="G850" s="35"/>
      <c r="H850" s="41"/>
      <c r="I850" s="35"/>
      <c r="J850" s="35"/>
      <c r="K850" s="35"/>
      <c r="L850" s="28"/>
      <c r="M850" s="29"/>
      <c r="N850" s="37"/>
      <c r="O850" s="37"/>
      <c r="P850" s="38"/>
      <c r="Q850" s="31"/>
      <c r="R850" s="39"/>
      <c r="S850" s="39"/>
      <c r="T850" s="39"/>
      <c r="U850" s="40"/>
      <c r="V850" s="28"/>
      <c r="W850" s="37"/>
      <c r="X850" s="37"/>
      <c r="Y850" s="37"/>
      <c r="Z850" s="38"/>
      <c r="AA850" s="31"/>
      <c r="AB850" s="39"/>
      <c r="AC850" s="39"/>
      <c r="AD850" s="39"/>
      <c r="AE850" s="40"/>
      <c r="AF850" s="28"/>
      <c r="AG850" s="37"/>
      <c r="AH850" s="37"/>
      <c r="AI850" s="37"/>
      <c r="AJ850" s="38"/>
      <c r="AT850" s="243">
        <f t="shared" si="26"/>
        <v>0</v>
      </c>
    </row>
    <row r="851" spans="2:46">
      <c r="B851" s="154" t="str">
        <f t="shared" si="27"/>
        <v/>
      </c>
      <c r="C851" s="41"/>
      <c r="D851" s="41"/>
      <c r="E851" s="35"/>
      <c r="F851" s="42"/>
      <c r="G851" s="35"/>
      <c r="H851" s="41"/>
      <c r="I851" s="35"/>
      <c r="J851" s="35"/>
      <c r="K851" s="35"/>
      <c r="L851" s="28"/>
      <c r="M851" s="29"/>
      <c r="N851" s="37"/>
      <c r="O851" s="37"/>
      <c r="P851" s="38"/>
      <c r="Q851" s="31"/>
      <c r="R851" s="39"/>
      <c r="S851" s="39"/>
      <c r="T851" s="39"/>
      <c r="U851" s="40"/>
      <c r="V851" s="28"/>
      <c r="W851" s="37"/>
      <c r="X851" s="37"/>
      <c r="Y851" s="37"/>
      <c r="Z851" s="38"/>
      <c r="AA851" s="31"/>
      <c r="AB851" s="39"/>
      <c r="AC851" s="39"/>
      <c r="AD851" s="39"/>
      <c r="AE851" s="40"/>
      <c r="AF851" s="28"/>
      <c r="AG851" s="37"/>
      <c r="AH851" s="37"/>
      <c r="AI851" s="37"/>
      <c r="AJ851" s="38"/>
      <c r="AT851" s="243">
        <f t="shared" si="26"/>
        <v>0</v>
      </c>
    </row>
    <row r="852" spans="2:46">
      <c r="B852" s="154" t="str">
        <f t="shared" si="27"/>
        <v/>
      </c>
      <c r="C852" s="41"/>
      <c r="D852" s="41"/>
      <c r="E852" s="35"/>
      <c r="F852" s="42"/>
      <c r="G852" s="35"/>
      <c r="H852" s="41"/>
      <c r="I852" s="35"/>
      <c r="J852" s="35"/>
      <c r="K852" s="35"/>
      <c r="L852" s="28"/>
      <c r="M852" s="29"/>
      <c r="N852" s="37"/>
      <c r="O852" s="37"/>
      <c r="P852" s="38"/>
      <c r="Q852" s="31"/>
      <c r="R852" s="39"/>
      <c r="S852" s="39"/>
      <c r="T852" s="39"/>
      <c r="U852" s="40"/>
      <c r="V852" s="28"/>
      <c r="W852" s="37"/>
      <c r="X852" s="37"/>
      <c r="Y852" s="37"/>
      <c r="Z852" s="38"/>
      <c r="AA852" s="31"/>
      <c r="AB852" s="39"/>
      <c r="AC852" s="39"/>
      <c r="AD852" s="39"/>
      <c r="AE852" s="40"/>
      <c r="AF852" s="28"/>
      <c r="AG852" s="37"/>
      <c r="AH852" s="37"/>
      <c r="AI852" s="37"/>
      <c r="AJ852" s="38"/>
      <c r="AT852" s="243">
        <f t="shared" si="26"/>
        <v>0</v>
      </c>
    </row>
    <row r="853" spans="2:46">
      <c r="B853" s="154" t="str">
        <f t="shared" si="27"/>
        <v/>
      </c>
      <c r="C853" s="41"/>
      <c r="D853" s="41"/>
      <c r="E853" s="35"/>
      <c r="F853" s="42"/>
      <c r="G853" s="35"/>
      <c r="H853" s="41"/>
      <c r="I853" s="35"/>
      <c r="J853" s="35"/>
      <c r="K853" s="35"/>
      <c r="L853" s="28"/>
      <c r="M853" s="29"/>
      <c r="N853" s="37"/>
      <c r="O853" s="37"/>
      <c r="P853" s="38"/>
      <c r="Q853" s="31"/>
      <c r="R853" s="39"/>
      <c r="S853" s="39"/>
      <c r="T853" s="39"/>
      <c r="U853" s="40"/>
      <c r="V853" s="28"/>
      <c r="W853" s="37"/>
      <c r="X853" s="37"/>
      <c r="Y853" s="37"/>
      <c r="Z853" s="38"/>
      <c r="AA853" s="31"/>
      <c r="AB853" s="39"/>
      <c r="AC853" s="39"/>
      <c r="AD853" s="39"/>
      <c r="AE853" s="40"/>
      <c r="AF853" s="28"/>
      <c r="AG853" s="37"/>
      <c r="AH853" s="37"/>
      <c r="AI853" s="37"/>
      <c r="AJ853" s="38"/>
      <c r="AT853" s="243">
        <f t="shared" si="26"/>
        <v>0</v>
      </c>
    </row>
    <row r="854" spans="2:46">
      <c r="B854" s="154" t="str">
        <f t="shared" si="27"/>
        <v/>
      </c>
      <c r="C854" s="41"/>
      <c r="D854" s="41"/>
      <c r="E854" s="35"/>
      <c r="F854" s="42"/>
      <c r="G854" s="35"/>
      <c r="H854" s="41"/>
      <c r="I854" s="35"/>
      <c r="J854" s="35"/>
      <c r="K854" s="35"/>
      <c r="L854" s="28"/>
      <c r="M854" s="29"/>
      <c r="N854" s="37"/>
      <c r="O854" s="37"/>
      <c r="P854" s="38"/>
      <c r="Q854" s="31"/>
      <c r="R854" s="39"/>
      <c r="S854" s="39"/>
      <c r="T854" s="39"/>
      <c r="U854" s="40"/>
      <c r="V854" s="28"/>
      <c r="W854" s="37"/>
      <c r="X854" s="37"/>
      <c r="Y854" s="37"/>
      <c r="Z854" s="38"/>
      <c r="AA854" s="31"/>
      <c r="AB854" s="39"/>
      <c r="AC854" s="39"/>
      <c r="AD854" s="39"/>
      <c r="AE854" s="40"/>
      <c r="AF854" s="28"/>
      <c r="AG854" s="37"/>
      <c r="AH854" s="37"/>
      <c r="AI854" s="37"/>
      <c r="AJ854" s="38"/>
      <c r="AT854" s="243">
        <f t="shared" si="26"/>
        <v>0</v>
      </c>
    </row>
    <row r="855" spans="2:46">
      <c r="B855" s="154" t="str">
        <f t="shared" si="27"/>
        <v/>
      </c>
      <c r="C855" s="41"/>
      <c r="D855" s="41"/>
      <c r="E855" s="35"/>
      <c r="F855" s="42"/>
      <c r="G855" s="35"/>
      <c r="H855" s="41"/>
      <c r="I855" s="35"/>
      <c r="J855" s="35"/>
      <c r="K855" s="35"/>
      <c r="L855" s="28"/>
      <c r="M855" s="29"/>
      <c r="N855" s="37"/>
      <c r="O855" s="37"/>
      <c r="P855" s="38"/>
      <c r="Q855" s="31"/>
      <c r="R855" s="39"/>
      <c r="S855" s="39"/>
      <c r="T855" s="39"/>
      <c r="U855" s="40"/>
      <c r="V855" s="28"/>
      <c r="W855" s="37"/>
      <c r="X855" s="37"/>
      <c r="Y855" s="37"/>
      <c r="Z855" s="38"/>
      <c r="AA855" s="31"/>
      <c r="AB855" s="39"/>
      <c r="AC855" s="39"/>
      <c r="AD855" s="39"/>
      <c r="AE855" s="40"/>
      <c r="AF855" s="28"/>
      <c r="AG855" s="37"/>
      <c r="AH855" s="37"/>
      <c r="AI855" s="37"/>
      <c r="AJ855" s="38"/>
      <c r="AT855" s="243">
        <f t="shared" si="26"/>
        <v>0</v>
      </c>
    </row>
    <row r="856" spans="2:46">
      <c r="B856" s="154" t="str">
        <f t="shared" si="27"/>
        <v/>
      </c>
      <c r="C856" s="41"/>
      <c r="D856" s="41"/>
      <c r="E856" s="35"/>
      <c r="F856" s="42"/>
      <c r="G856" s="35"/>
      <c r="H856" s="41"/>
      <c r="I856" s="35"/>
      <c r="J856" s="35"/>
      <c r="K856" s="35"/>
      <c r="L856" s="28"/>
      <c r="M856" s="29"/>
      <c r="N856" s="37"/>
      <c r="O856" s="37"/>
      <c r="P856" s="38"/>
      <c r="Q856" s="31"/>
      <c r="R856" s="39"/>
      <c r="S856" s="39"/>
      <c r="T856" s="39"/>
      <c r="U856" s="40"/>
      <c r="V856" s="28"/>
      <c r="W856" s="37"/>
      <c r="X856" s="37"/>
      <c r="Y856" s="37"/>
      <c r="Z856" s="38"/>
      <c r="AA856" s="31"/>
      <c r="AB856" s="39"/>
      <c r="AC856" s="39"/>
      <c r="AD856" s="39"/>
      <c r="AE856" s="40"/>
      <c r="AF856" s="28"/>
      <c r="AG856" s="37"/>
      <c r="AH856" s="37"/>
      <c r="AI856" s="37"/>
      <c r="AJ856" s="38"/>
      <c r="AT856" s="243">
        <f t="shared" si="26"/>
        <v>0</v>
      </c>
    </row>
    <row r="857" spans="2:46">
      <c r="B857" s="154" t="str">
        <f t="shared" si="27"/>
        <v/>
      </c>
      <c r="C857" s="41"/>
      <c r="D857" s="41"/>
      <c r="E857" s="35"/>
      <c r="F857" s="42"/>
      <c r="G857" s="35"/>
      <c r="H857" s="41"/>
      <c r="I857" s="35"/>
      <c r="J857" s="35"/>
      <c r="K857" s="35"/>
      <c r="L857" s="28"/>
      <c r="M857" s="29"/>
      <c r="N857" s="37"/>
      <c r="O857" s="37"/>
      <c r="P857" s="38"/>
      <c r="Q857" s="31"/>
      <c r="R857" s="39"/>
      <c r="S857" s="39"/>
      <c r="T857" s="39"/>
      <c r="U857" s="40"/>
      <c r="V857" s="28"/>
      <c r="W857" s="37"/>
      <c r="X857" s="37"/>
      <c r="Y857" s="37"/>
      <c r="Z857" s="38"/>
      <c r="AA857" s="31"/>
      <c r="AB857" s="39"/>
      <c r="AC857" s="39"/>
      <c r="AD857" s="39"/>
      <c r="AE857" s="40"/>
      <c r="AF857" s="28"/>
      <c r="AG857" s="37"/>
      <c r="AH857" s="37"/>
      <c r="AI857" s="37"/>
      <c r="AJ857" s="38"/>
      <c r="AT857" s="243">
        <f t="shared" si="26"/>
        <v>0</v>
      </c>
    </row>
    <row r="858" spans="2:46">
      <c r="B858" s="154" t="str">
        <f t="shared" si="27"/>
        <v/>
      </c>
      <c r="C858" s="41"/>
      <c r="D858" s="41"/>
      <c r="E858" s="35"/>
      <c r="F858" s="42"/>
      <c r="G858" s="35"/>
      <c r="H858" s="41"/>
      <c r="I858" s="35"/>
      <c r="J858" s="35"/>
      <c r="K858" s="35"/>
      <c r="L858" s="28"/>
      <c r="M858" s="29"/>
      <c r="N858" s="37"/>
      <c r="O858" s="37"/>
      <c r="P858" s="38"/>
      <c r="Q858" s="31"/>
      <c r="R858" s="39"/>
      <c r="S858" s="39"/>
      <c r="T858" s="39"/>
      <c r="U858" s="40"/>
      <c r="V858" s="28"/>
      <c r="W858" s="37"/>
      <c r="X858" s="37"/>
      <c r="Y858" s="37"/>
      <c r="Z858" s="38"/>
      <c r="AA858" s="31"/>
      <c r="AB858" s="39"/>
      <c r="AC858" s="39"/>
      <c r="AD858" s="39"/>
      <c r="AE858" s="40"/>
      <c r="AF858" s="28"/>
      <c r="AG858" s="37"/>
      <c r="AH858" s="37"/>
      <c r="AI858" s="37"/>
      <c r="AJ858" s="38"/>
      <c r="AT858" s="243">
        <f t="shared" si="26"/>
        <v>0</v>
      </c>
    </row>
    <row r="859" spans="2:46">
      <c r="B859" s="154" t="str">
        <f t="shared" si="27"/>
        <v/>
      </c>
      <c r="C859" s="41"/>
      <c r="D859" s="41"/>
      <c r="E859" s="35"/>
      <c r="F859" s="42"/>
      <c r="G859" s="35"/>
      <c r="H859" s="41"/>
      <c r="I859" s="35"/>
      <c r="J859" s="35"/>
      <c r="K859" s="35"/>
      <c r="L859" s="28"/>
      <c r="M859" s="29"/>
      <c r="N859" s="37"/>
      <c r="O859" s="37"/>
      <c r="P859" s="38"/>
      <c r="Q859" s="31"/>
      <c r="R859" s="39"/>
      <c r="S859" s="39"/>
      <c r="T859" s="39"/>
      <c r="U859" s="40"/>
      <c r="V859" s="28"/>
      <c r="W859" s="37"/>
      <c r="X859" s="37"/>
      <c r="Y859" s="37"/>
      <c r="Z859" s="38"/>
      <c r="AA859" s="31"/>
      <c r="AB859" s="39"/>
      <c r="AC859" s="39"/>
      <c r="AD859" s="39"/>
      <c r="AE859" s="40"/>
      <c r="AF859" s="28"/>
      <c r="AG859" s="37"/>
      <c r="AH859" s="37"/>
      <c r="AI859" s="37"/>
      <c r="AJ859" s="38"/>
      <c r="AT859" s="243">
        <f t="shared" si="26"/>
        <v>0</v>
      </c>
    </row>
    <row r="860" spans="2:46">
      <c r="B860" s="154" t="str">
        <f t="shared" si="27"/>
        <v/>
      </c>
      <c r="C860" s="41"/>
      <c r="D860" s="41"/>
      <c r="E860" s="35"/>
      <c r="F860" s="42"/>
      <c r="G860" s="35"/>
      <c r="H860" s="41"/>
      <c r="I860" s="35"/>
      <c r="J860" s="35"/>
      <c r="K860" s="35"/>
      <c r="L860" s="28"/>
      <c r="M860" s="29"/>
      <c r="N860" s="37"/>
      <c r="O860" s="37"/>
      <c r="P860" s="38"/>
      <c r="Q860" s="31"/>
      <c r="R860" s="39"/>
      <c r="S860" s="39"/>
      <c r="T860" s="39"/>
      <c r="U860" s="40"/>
      <c r="V860" s="28"/>
      <c r="W860" s="37"/>
      <c r="X860" s="37"/>
      <c r="Y860" s="37"/>
      <c r="Z860" s="38"/>
      <c r="AA860" s="31"/>
      <c r="AB860" s="39"/>
      <c r="AC860" s="39"/>
      <c r="AD860" s="39"/>
      <c r="AE860" s="40"/>
      <c r="AF860" s="28"/>
      <c r="AG860" s="37"/>
      <c r="AH860" s="37"/>
      <c r="AI860" s="37"/>
      <c r="AJ860" s="38"/>
      <c r="AT860" s="243">
        <f t="shared" si="26"/>
        <v>0</v>
      </c>
    </row>
    <row r="861" spans="2:46">
      <c r="B861" s="154" t="str">
        <f t="shared" si="27"/>
        <v/>
      </c>
      <c r="C861" s="41"/>
      <c r="D861" s="41"/>
      <c r="E861" s="35"/>
      <c r="F861" s="42"/>
      <c r="G861" s="35"/>
      <c r="H861" s="41"/>
      <c r="I861" s="35"/>
      <c r="J861" s="35"/>
      <c r="K861" s="35"/>
      <c r="L861" s="28"/>
      <c r="M861" s="29"/>
      <c r="N861" s="37"/>
      <c r="O861" s="37"/>
      <c r="P861" s="38"/>
      <c r="Q861" s="31"/>
      <c r="R861" s="39"/>
      <c r="S861" s="39"/>
      <c r="T861" s="39"/>
      <c r="U861" s="40"/>
      <c r="V861" s="28"/>
      <c r="W861" s="37"/>
      <c r="X861" s="37"/>
      <c r="Y861" s="37"/>
      <c r="Z861" s="38"/>
      <c r="AA861" s="31"/>
      <c r="AB861" s="39"/>
      <c r="AC861" s="39"/>
      <c r="AD861" s="39"/>
      <c r="AE861" s="40"/>
      <c r="AF861" s="28"/>
      <c r="AG861" s="37"/>
      <c r="AH861" s="37"/>
      <c r="AI861" s="37"/>
      <c r="AJ861" s="38"/>
      <c r="AT861" s="243">
        <f t="shared" si="26"/>
        <v>0</v>
      </c>
    </row>
    <row r="862" spans="2:46">
      <c r="B862" s="154" t="str">
        <f t="shared" si="27"/>
        <v/>
      </c>
      <c r="C862" s="41"/>
      <c r="D862" s="41"/>
      <c r="E862" s="35"/>
      <c r="F862" s="42"/>
      <c r="G862" s="35"/>
      <c r="H862" s="41"/>
      <c r="I862" s="35"/>
      <c r="J862" s="35"/>
      <c r="K862" s="35"/>
      <c r="L862" s="28"/>
      <c r="M862" s="29"/>
      <c r="N862" s="37"/>
      <c r="O862" s="37"/>
      <c r="P862" s="38"/>
      <c r="Q862" s="31"/>
      <c r="R862" s="39"/>
      <c r="S862" s="39"/>
      <c r="T862" s="39"/>
      <c r="U862" s="40"/>
      <c r="V862" s="28"/>
      <c r="W862" s="37"/>
      <c r="X862" s="37"/>
      <c r="Y862" s="37"/>
      <c r="Z862" s="38"/>
      <c r="AA862" s="31"/>
      <c r="AB862" s="39"/>
      <c r="AC862" s="39"/>
      <c r="AD862" s="39"/>
      <c r="AE862" s="40"/>
      <c r="AF862" s="28"/>
      <c r="AG862" s="37"/>
      <c r="AH862" s="37"/>
      <c r="AI862" s="37"/>
      <c r="AJ862" s="38"/>
      <c r="AT862" s="243">
        <f t="shared" si="26"/>
        <v>0</v>
      </c>
    </row>
    <row r="863" spans="2:46">
      <c r="B863" s="154" t="str">
        <f t="shared" si="27"/>
        <v/>
      </c>
      <c r="C863" s="41"/>
      <c r="D863" s="41"/>
      <c r="E863" s="35"/>
      <c r="F863" s="42"/>
      <c r="G863" s="35"/>
      <c r="H863" s="41"/>
      <c r="I863" s="35"/>
      <c r="J863" s="35"/>
      <c r="K863" s="35"/>
      <c r="L863" s="28"/>
      <c r="M863" s="29"/>
      <c r="N863" s="37"/>
      <c r="O863" s="37"/>
      <c r="P863" s="38"/>
      <c r="Q863" s="31"/>
      <c r="R863" s="39"/>
      <c r="S863" s="39"/>
      <c r="T863" s="39"/>
      <c r="U863" s="40"/>
      <c r="V863" s="28"/>
      <c r="W863" s="37"/>
      <c r="X863" s="37"/>
      <c r="Y863" s="37"/>
      <c r="Z863" s="38"/>
      <c r="AA863" s="31"/>
      <c r="AB863" s="39"/>
      <c r="AC863" s="39"/>
      <c r="AD863" s="39"/>
      <c r="AE863" s="40"/>
      <c r="AF863" s="28"/>
      <c r="AG863" s="37"/>
      <c r="AH863" s="37"/>
      <c r="AI863" s="37"/>
      <c r="AJ863" s="38"/>
      <c r="AT863" s="243">
        <f t="shared" si="26"/>
        <v>0</v>
      </c>
    </row>
    <row r="864" spans="2:46">
      <c r="B864" s="154" t="str">
        <f t="shared" si="27"/>
        <v/>
      </c>
      <c r="C864" s="41"/>
      <c r="D864" s="41"/>
      <c r="E864" s="35"/>
      <c r="F864" s="42"/>
      <c r="G864" s="35"/>
      <c r="H864" s="41"/>
      <c r="I864" s="35"/>
      <c r="J864" s="35"/>
      <c r="K864" s="35"/>
      <c r="L864" s="28"/>
      <c r="M864" s="29"/>
      <c r="N864" s="37"/>
      <c r="O864" s="37"/>
      <c r="P864" s="38"/>
      <c r="Q864" s="31"/>
      <c r="R864" s="39"/>
      <c r="S864" s="39"/>
      <c r="T864" s="39"/>
      <c r="U864" s="40"/>
      <c r="V864" s="28"/>
      <c r="W864" s="37"/>
      <c r="X864" s="37"/>
      <c r="Y864" s="37"/>
      <c r="Z864" s="38"/>
      <c r="AA864" s="31"/>
      <c r="AB864" s="39"/>
      <c r="AC864" s="39"/>
      <c r="AD864" s="39"/>
      <c r="AE864" s="40"/>
      <c r="AF864" s="28"/>
      <c r="AG864" s="37"/>
      <c r="AH864" s="37"/>
      <c r="AI864" s="37"/>
      <c r="AJ864" s="38"/>
      <c r="AT864" s="243">
        <f t="shared" si="26"/>
        <v>0</v>
      </c>
    </row>
    <row r="865" spans="2:46">
      <c r="B865" s="154" t="str">
        <f t="shared" si="27"/>
        <v/>
      </c>
      <c r="C865" s="41"/>
      <c r="D865" s="41"/>
      <c r="E865" s="35"/>
      <c r="F865" s="42"/>
      <c r="G865" s="35"/>
      <c r="H865" s="41"/>
      <c r="I865" s="35"/>
      <c r="J865" s="35"/>
      <c r="K865" s="35"/>
      <c r="L865" s="28"/>
      <c r="M865" s="29"/>
      <c r="N865" s="37"/>
      <c r="O865" s="37"/>
      <c r="P865" s="38"/>
      <c r="Q865" s="31"/>
      <c r="R865" s="39"/>
      <c r="S865" s="39"/>
      <c r="T865" s="39"/>
      <c r="U865" s="40"/>
      <c r="V865" s="28"/>
      <c r="W865" s="37"/>
      <c r="X865" s="37"/>
      <c r="Y865" s="37"/>
      <c r="Z865" s="38"/>
      <c r="AA865" s="31"/>
      <c r="AB865" s="39"/>
      <c r="AC865" s="39"/>
      <c r="AD865" s="39"/>
      <c r="AE865" s="40"/>
      <c r="AF865" s="28"/>
      <c r="AG865" s="37"/>
      <c r="AH865" s="37"/>
      <c r="AI865" s="37"/>
      <c r="AJ865" s="38"/>
      <c r="AT865" s="243">
        <f t="shared" si="26"/>
        <v>0</v>
      </c>
    </row>
    <row r="866" spans="2:46">
      <c r="B866" s="154" t="str">
        <f t="shared" si="27"/>
        <v/>
      </c>
      <c r="C866" s="41"/>
      <c r="D866" s="41"/>
      <c r="E866" s="35"/>
      <c r="F866" s="42"/>
      <c r="G866" s="35"/>
      <c r="H866" s="41"/>
      <c r="I866" s="35"/>
      <c r="J866" s="35"/>
      <c r="K866" s="35"/>
      <c r="L866" s="28"/>
      <c r="M866" s="29"/>
      <c r="N866" s="37"/>
      <c r="O866" s="37"/>
      <c r="P866" s="38"/>
      <c r="Q866" s="31"/>
      <c r="R866" s="39"/>
      <c r="S866" s="39"/>
      <c r="T866" s="39"/>
      <c r="U866" s="40"/>
      <c r="V866" s="28"/>
      <c r="W866" s="37"/>
      <c r="X866" s="37"/>
      <c r="Y866" s="37"/>
      <c r="Z866" s="38"/>
      <c r="AA866" s="31"/>
      <c r="AB866" s="39"/>
      <c r="AC866" s="39"/>
      <c r="AD866" s="39"/>
      <c r="AE866" s="40"/>
      <c r="AF866" s="28"/>
      <c r="AG866" s="37"/>
      <c r="AH866" s="37"/>
      <c r="AI866" s="37"/>
      <c r="AJ866" s="38"/>
      <c r="AT866" s="243">
        <f t="shared" si="26"/>
        <v>0</v>
      </c>
    </row>
    <row r="867" spans="2:46">
      <c r="B867" s="154" t="str">
        <f t="shared" si="27"/>
        <v/>
      </c>
      <c r="C867" s="41"/>
      <c r="D867" s="41"/>
      <c r="E867" s="35"/>
      <c r="F867" s="42"/>
      <c r="G867" s="35"/>
      <c r="H867" s="41"/>
      <c r="I867" s="35"/>
      <c r="J867" s="35"/>
      <c r="K867" s="35"/>
      <c r="L867" s="28"/>
      <c r="M867" s="29"/>
      <c r="N867" s="37"/>
      <c r="O867" s="37"/>
      <c r="P867" s="38"/>
      <c r="Q867" s="31"/>
      <c r="R867" s="39"/>
      <c r="S867" s="39"/>
      <c r="T867" s="39"/>
      <c r="U867" s="40"/>
      <c r="V867" s="28"/>
      <c r="W867" s="37"/>
      <c r="X867" s="37"/>
      <c r="Y867" s="37"/>
      <c r="Z867" s="38"/>
      <c r="AA867" s="31"/>
      <c r="AB867" s="39"/>
      <c r="AC867" s="39"/>
      <c r="AD867" s="39"/>
      <c r="AE867" s="40"/>
      <c r="AF867" s="28"/>
      <c r="AG867" s="37"/>
      <c r="AH867" s="37"/>
      <c r="AI867" s="37"/>
      <c r="AJ867" s="38"/>
      <c r="AT867" s="243">
        <f t="shared" si="26"/>
        <v>0</v>
      </c>
    </row>
    <row r="868" spans="2:46">
      <c r="B868" s="154" t="str">
        <f t="shared" si="27"/>
        <v/>
      </c>
      <c r="C868" s="41"/>
      <c r="D868" s="41"/>
      <c r="E868" s="35"/>
      <c r="F868" s="42"/>
      <c r="G868" s="35"/>
      <c r="H868" s="41"/>
      <c r="I868" s="35"/>
      <c r="J868" s="35"/>
      <c r="K868" s="35"/>
      <c r="L868" s="28"/>
      <c r="M868" s="29"/>
      <c r="N868" s="37"/>
      <c r="O868" s="37"/>
      <c r="P868" s="38"/>
      <c r="Q868" s="31"/>
      <c r="R868" s="39"/>
      <c r="S868" s="39"/>
      <c r="T868" s="39"/>
      <c r="U868" s="40"/>
      <c r="V868" s="28"/>
      <c r="W868" s="37"/>
      <c r="X868" s="37"/>
      <c r="Y868" s="37"/>
      <c r="Z868" s="38"/>
      <c r="AA868" s="31"/>
      <c r="AB868" s="39"/>
      <c r="AC868" s="39"/>
      <c r="AD868" s="39"/>
      <c r="AE868" s="40"/>
      <c r="AF868" s="28"/>
      <c r="AG868" s="37"/>
      <c r="AH868" s="37"/>
      <c r="AI868" s="37"/>
      <c r="AJ868" s="38"/>
      <c r="AT868" s="243">
        <f t="shared" si="26"/>
        <v>0</v>
      </c>
    </row>
    <row r="869" spans="2:46">
      <c r="B869" s="154" t="str">
        <f t="shared" si="27"/>
        <v/>
      </c>
      <c r="C869" s="41"/>
      <c r="D869" s="41"/>
      <c r="E869" s="35"/>
      <c r="F869" s="42"/>
      <c r="G869" s="35"/>
      <c r="H869" s="41"/>
      <c r="I869" s="35"/>
      <c r="J869" s="35"/>
      <c r="K869" s="35"/>
      <c r="L869" s="28"/>
      <c r="M869" s="29"/>
      <c r="N869" s="37"/>
      <c r="O869" s="37"/>
      <c r="P869" s="38"/>
      <c r="Q869" s="31"/>
      <c r="R869" s="39"/>
      <c r="S869" s="39"/>
      <c r="T869" s="39"/>
      <c r="U869" s="40"/>
      <c r="V869" s="28"/>
      <c r="W869" s="37"/>
      <c r="X869" s="37"/>
      <c r="Y869" s="37"/>
      <c r="Z869" s="38"/>
      <c r="AA869" s="31"/>
      <c r="AB869" s="39"/>
      <c r="AC869" s="39"/>
      <c r="AD869" s="39"/>
      <c r="AE869" s="40"/>
      <c r="AF869" s="28"/>
      <c r="AG869" s="37"/>
      <c r="AH869" s="37"/>
      <c r="AI869" s="37"/>
      <c r="AJ869" s="38"/>
      <c r="AT869" s="243">
        <f t="shared" si="26"/>
        <v>0</v>
      </c>
    </row>
    <row r="870" spans="2:46">
      <c r="B870" s="154" t="str">
        <f t="shared" si="27"/>
        <v/>
      </c>
      <c r="C870" s="41"/>
      <c r="D870" s="41"/>
      <c r="E870" s="35"/>
      <c r="F870" s="42"/>
      <c r="G870" s="35"/>
      <c r="H870" s="41"/>
      <c r="I870" s="35"/>
      <c r="J870" s="35"/>
      <c r="K870" s="35"/>
      <c r="L870" s="28"/>
      <c r="M870" s="29"/>
      <c r="N870" s="37"/>
      <c r="O870" s="37"/>
      <c r="P870" s="38"/>
      <c r="Q870" s="31"/>
      <c r="R870" s="39"/>
      <c r="S870" s="39"/>
      <c r="T870" s="39"/>
      <c r="U870" s="40"/>
      <c r="V870" s="28"/>
      <c r="W870" s="37"/>
      <c r="X870" s="37"/>
      <c r="Y870" s="37"/>
      <c r="Z870" s="38"/>
      <c r="AA870" s="31"/>
      <c r="AB870" s="39"/>
      <c r="AC870" s="39"/>
      <c r="AD870" s="39"/>
      <c r="AE870" s="40"/>
      <c r="AF870" s="28"/>
      <c r="AG870" s="37"/>
      <c r="AH870" s="37"/>
      <c r="AI870" s="37"/>
      <c r="AJ870" s="38"/>
      <c r="AT870" s="243">
        <f t="shared" si="26"/>
        <v>0</v>
      </c>
    </row>
    <row r="871" spans="2:46">
      <c r="B871" s="154" t="str">
        <f t="shared" si="27"/>
        <v/>
      </c>
      <c r="C871" s="41"/>
      <c r="D871" s="41"/>
      <c r="E871" s="35"/>
      <c r="F871" s="42"/>
      <c r="G871" s="35"/>
      <c r="H871" s="41"/>
      <c r="I871" s="35"/>
      <c r="J871" s="35"/>
      <c r="K871" s="35"/>
      <c r="L871" s="28"/>
      <c r="M871" s="29"/>
      <c r="N871" s="37"/>
      <c r="O871" s="37"/>
      <c r="P871" s="38"/>
      <c r="Q871" s="31"/>
      <c r="R871" s="39"/>
      <c r="S871" s="39"/>
      <c r="T871" s="39"/>
      <c r="U871" s="40"/>
      <c r="V871" s="28"/>
      <c r="W871" s="37"/>
      <c r="X871" s="37"/>
      <c r="Y871" s="37"/>
      <c r="Z871" s="38"/>
      <c r="AA871" s="31"/>
      <c r="AB871" s="39"/>
      <c r="AC871" s="39"/>
      <c r="AD871" s="39"/>
      <c r="AE871" s="40"/>
      <c r="AF871" s="28"/>
      <c r="AG871" s="37"/>
      <c r="AH871" s="37"/>
      <c r="AI871" s="37"/>
      <c r="AJ871" s="38"/>
      <c r="AT871" s="243">
        <f t="shared" si="26"/>
        <v>0</v>
      </c>
    </row>
    <row r="872" spans="2:46">
      <c r="B872" s="154" t="str">
        <f t="shared" si="27"/>
        <v/>
      </c>
      <c r="C872" s="41"/>
      <c r="D872" s="41"/>
      <c r="E872" s="35"/>
      <c r="F872" s="42"/>
      <c r="G872" s="35"/>
      <c r="H872" s="41"/>
      <c r="I872" s="35"/>
      <c r="J872" s="35"/>
      <c r="K872" s="35"/>
      <c r="L872" s="28"/>
      <c r="M872" s="29"/>
      <c r="N872" s="37"/>
      <c r="O872" s="37"/>
      <c r="P872" s="38"/>
      <c r="Q872" s="31"/>
      <c r="R872" s="39"/>
      <c r="S872" s="39"/>
      <c r="T872" s="39"/>
      <c r="U872" s="40"/>
      <c r="V872" s="28"/>
      <c r="W872" s="37"/>
      <c r="X872" s="37"/>
      <c r="Y872" s="37"/>
      <c r="Z872" s="38"/>
      <c r="AA872" s="31"/>
      <c r="AB872" s="39"/>
      <c r="AC872" s="39"/>
      <c r="AD872" s="39"/>
      <c r="AE872" s="40"/>
      <c r="AF872" s="28"/>
      <c r="AG872" s="37"/>
      <c r="AH872" s="37"/>
      <c r="AI872" s="37"/>
      <c r="AJ872" s="38"/>
      <c r="AT872" s="243">
        <f t="shared" si="26"/>
        <v>0</v>
      </c>
    </row>
    <row r="873" spans="2:46">
      <c r="B873" s="154" t="str">
        <f t="shared" si="27"/>
        <v/>
      </c>
      <c r="C873" s="41"/>
      <c r="D873" s="41"/>
      <c r="E873" s="35"/>
      <c r="F873" s="42"/>
      <c r="G873" s="35"/>
      <c r="H873" s="41"/>
      <c r="I873" s="35"/>
      <c r="J873" s="35"/>
      <c r="K873" s="35"/>
      <c r="L873" s="28"/>
      <c r="M873" s="29"/>
      <c r="N873" s="37"/>
      <c r="O873" s="37"/>
      <c r="P873" s="38"/>
      <c r="Q873" s="31"/>
      <c r="R873" s="39"/>
      <c r="S873" s="39"/>
      <c r="T873" s="39"/>
      <c r="U873" s="40"/>
      <c r="V873" s="28"/>
      <c r="W873" s="37"/>
      <c r="X873" s="37"/>
      <c r="Y873" s="37"/>
      <c r="Z873" s="38"/>
      <c r="AA873" s="31"/>
      <c r="AB873" s="39"/>
      <c r="AC873" s="39"/>
      <c r="AD873" s="39"/>
      <c r="AE873" s="40"/>
      <c r="AF873" s="28"/>
      <c r="AG873" s="37"/>
      <c r="AH873" s="37"/>
      <c r="AI873" s="37"/>
      <c r="AJ873" s="38"/>
      <c r="AT873" s="243">
        <f t="shared" si="26"/>
        <v>0</v>
      </c>
    </row>
    <row r="874" spans="2:46">
      <c r="B874" s="154" t="str">
        <f t="shared" si="27"/>
        <v/>
      </c>
      <c r="C874" s="41"/>
      <c r="D874" s="41"/>
      <c r="E874" s="35"/>
      <c r="F874" s="42"/>
      <c r="G874" s="35"/>
      <c r="H874" s="41"/>
      <c r="I874" s="35"/>
      <c r="J874" s="35"/>
      <c r="K874" s="35"/>
      <c r="L874" s="28"/>
      <c r="M874" s="29"/>
      <c r="N874" s="37"/>
      <c r="O874" s="37"/>
      <c r="P874" s="38"/>
      <c r="Q874" s="31"/>
      <c r="R874" s="39"/>
      <c r="S874" s="39"/>
      <c r="T874" s="39"/>
      <c r="U874" s="40"/>
      <c r="V874" s="28"/>
      <c r="W874" s="37"/>
      <c r="X874" s="37"/>
      <c r="Y874" s="37"/>
      <c r="Z874" s="38"/>
      <c r="AA874" s="31"/>
      <c r="AB874" s="39"/>
      <c r="AC874" s="39"/>
      <c r="AD874" s="39"/>
      <c r="AE874" s="40"/>
      <c r="AF874" s="28"/>
      <c r="AG874" s="37"/>
      <c r="AH874" s="37"/>
      <c r="AI874" s="37"/>
      <c r="AJ874" s="38"/>
      <c r="AT874" s="243">
        <f t="shared" si="26"/>
        <v>0</v>
      </c>
    </row>
    <row r="875" spans="2:46">
      <c r="B875" s="154" t="str">
        <f t="shared" si="27"/>
        <v/>
      </c>
      <c r="C875" s="41"/>
      <c r="D875" s="41"/>
      <c r="E875" s="35"/>
      <c r="F875" s="42"/>
      <c r="G875" s="35"/>
      <c r="H875" s="41"/>
      <c r="I875" s="35"/>
      <c r="J875" s="35"/>
      <c r="K875" s="35"/>
      <c r="L875" s="28"/>
      <c r="M875" s="29"/>
      <c r="N875" s="37"/>
      <c r="O875" s="37"/>
      <c r="P875" s="38"/>
      <c r="Q875" s="31"/>
      <c r="R875" s="39"/>
      <c r="S875" s="39"/>
      <c r="T875" s="39"/>
      <c r="U875" s="40"/>
      <c r="V875" s="28"/>
      <c r="W875" s="37"/>
      <c r="X875" s="37"/>
      <c r="Y875" s="37"/>
      <c r="Z875" s="38"/>
      <c r="AA875" s="31"/>
      <c r="AB875" s="39"/>
      <c r="AC875" s="39"/>
      <c r="AD875" s="39"/>
      <c r="AE875" s="40"/>
      <c r="AF875" s="28"/>
      <c r="AG875" s="37"/>
      <c r="AH875" s="37"/>
      <c r="AI875" s="37"/>
      <c r="AJ875" s="38"/>
      <c r="AT875" s="243">
        <f t="shared" si="26"/>
        <v>0</v>
      </c>
    </row>
    <row r="876" spans="2:46">
      <c r="B876" s="154" t="str">
        <f t="shared" si="27"/>
        <v/>
      </c>
      <c r="C876" s="41"/>
      <c r="D876" s="41"/>
      <c r="E876" s="35"/>
      <c r="F876" s="42"/>
      <c r="G876" s="35"/>
      <c r="H876" s="41"/>
      <c r="I876" s="35"/>
      <c r="J876" s="35"/>
      <c r="K876" s="35"/>
      <c r="L876" s="28"/>
      <c r="M876" s="29"/>
      <c r="N876" s="37"/>
      <c r="O876" s="37"/>
      <c r="P876" s="38"/>
      <c r="Q876" s="31"/>
      <c r="R876" s="39"/>
      <c r="S876" s="39"/>
      <c r="T876" s="39"/>
      <c r="U876" s="40"/>
      <c r="V876" s="28"/>
      <c r="W876" s="37"/>
      <c r="X876" s="37"/>
      <c r="Y876" s="37"/>
      <c r="Z876" s="38"/>
      <c r="AA876" s="31"/>
      <c r="AB876" s="39"/>
      <c r="AC876" s="39"/>
      <c r="AD876" s="39"/>
      <c r="AE876" s="40"/>
      <c r="AF876" s="28"/>
      <c r="AG876" s="37"/>
      <c r="AH876" s="37"/>
      <c r="AI876" s="37"/>
      <c r="AJ876" s="38"/>
      <c r="AT876" s="243">
        <f t="shared" si="26"/>
        <v>0</v>
      </c>
    </row>
    <row r="877" spans="2:46">
      <c r="B877" s="154" t="str">
        <f t="shared" si="27"/>
        <v/>
      </c>
      <c r="C877" s="41"/>
      <c r="D877" s="41"/>
      <c r="E877" s="35"/>
      <c r="F877" s="42"/>
      <c r="G877" s="35"/>
      <c r="H877" s="41"/>
      <c r="I877" s="35"/>
      <c r="J877" s="35"/>
      <c r="K877" s="35"/>
      <c r="L877" s="28"/>
      <c r="M877" s="29"/>
      <c r="N877" s="37"/>
      <c r="O877" s="37"/>
      <c r="P877" s="38"/>
      <c r="Q877" s="31"/>
      <c r="R877" s="39"/>
      <c r="S877" s="39"/>
      <c r="T877" s="39"/>
      <c r="U877" s="40"/>
      <c r="V877" s="28"/>
      <c r="W877" s="37"/>
      <c r="X877" s="37"/>
      <c r="Y877" s="37"/>
      <c r="Z877" s="38"/>
      <c r="AA877" s="31"/>
      <c r="AB877" s="39"/>
      <c r="AC877" s="39"/>
      <c r="AD877" s="39"/>
      <c r="AE877" s="40"/>
      <c r="AF877" s="28"/>
      <c r="AG877" s="37"/>
      <c r="AH877" s="37"/>
      <c r="AI877" s="37"/>
      <c r="AJ877" s="38"/>
      <c r="AT877" s="243">
        <f t="shared" si="26"/>
        <v>0</v>
      </c>
    </row>
    <row r="878" spans="2:46">
      <c r="B878" s="154" t="str">
        <f t="shared" si="27"/>
        <v/>
      </c>
      <c r="C878" s="41"/>
      <c r="D878" s="41"/>
      <c r="E878" s="35"/>
      <c r="F878" s="42"/>
      <c r="G878" s="35"/>
      <c r="H878" s="41"/>
      <c r="I878" s="35"/>
      <c r="J878" s="35"/>
      <c r="K878" s="35"/>
      <c r="L878" s="28"/>
      <c r="M878" s="29"/>
      <c r="N878" s="37"/>
      <c r="O878" s="37"/>
      <c r="P878" s="38"/>
      <c r="Q878" s="31"/>
      <c r="R878" s="39"/>
      <c r="S878" s="39"/>
      <c r="T878" s="39"/>
      <c r="U878" s="40"/>
      <c r="V878" s="28"/>
      <c r="W878" s="37"/>
      <c r="X878" s="37"/>
      <c r="Y878" s="37"/>
      <c r="Z878" s="38"/>
      <c r="AA878" s="31"/>
      <c r="AB878" s="39"/>
      <c r="AC878" s="39"/>
      <c r="AD878" s="39"/>
      <c r="AE878" s="40"/>
      <c r="AF878" s="28"/>
      <c r="AG878" s="37"/>
      <c r="AH878" s="37"/>
      <c r="AI878" s="37"/>
      <c r="AJ878" s="38"/>
      <c r="AT878" s="243">
        <f t="shared" si="26"/>
        <v>0</v>
      </c>
    </row>
    <row r="879" spans="2:46">
      <c r="B879" s="154" t="str">
        <f t="shared" si="27"/>
        <v/>
      </c>
      <c r="C879" s="41"/>
      <c r="D879" s="41"/>
      <c r="E879" s="35"/>
      <c r="F879" s="42"/>
      <c r="G879" s="35"/>
      <c r="H879" s="41"/>
      <c r="I879" s="35"/>
      <c r="J879" s="35"/>
      <c r="K879" s="35"/>
      <c r="L879" s="28"/>
      <c r="M879" s="29"/>
      <c r="N879" s="37"/>
      <c r="O879" s="37"/>
      <c r="P879" s="38"/>
      <c r="Q879" s="31"/>
      <c r="R879" s="39"/>
      <c r="S879" s="39"/>
      <c r="T879" s="39"/>
      <c r="U879" s="40"/>
      <c r="V879" s="28"/>
      <c r="W879" s="37"/>
      <c r="X879" s="37"/>
      <c r="Y879" s="37"/>
      <c r="Z879" s="38"/>
      <c r="AA879" s="31"/>
      <c r="AB879" s="39"/>
      <c r="AC879" s="39"/>
      <c r="AD879" s="39"/>
      <c r="AE879" s="40"/>
      <c r="AF879" s="28"/>
      <c r="AG879" s="37"/>
      <c r="AH879" s="37"/>
      <c r="AI879" s="37"/>
      <c r="AJ879" s="38"/>
      <c r="AT879" s="243">
        <f t="shared" si="26"/>
        <v>0</v>
      </c>
    </row>
    <row r="880" spans="2:46">
      <c r="B880" s="154" t="str">
        <f t="shared" si="27"/>
        <v/>
      </c>
      <c r="C880" s="41"/>
      <c r="D880" s="41"/>
      <c r="E880" s="35"/>
      <c r="F880" s="42"/>
      <c r="G880" s="35"/>
      <c r="H880" s="41"/>
      <c r="I880" s="35"/>
      <c r="J880" s="35"/>
      <c r="K880" s="35"/>
      <c r="L880" s="28"/>
      <c r="M880" s="29"/>
      <c r="N880" s="37"/>
      <c r="O880" s="37"/>
      <c r="P880" s="38"/>
      <c r="Q880" s="31"/>
      <c r="R880" s="39"/>
      <c r="S880" s="39"/>
      <c r="T880" s="39"/>
      <c r="U880" s="40"/>
      <c r="V880" s="28"/>
      <c r="W880" s="37"/>
      <c r="X880" s="37"/>
      <c r="Y880" s="37"/>
      <c r="Z880" s="38"/>
      <c r="AA880" s="31"/>
      <c r="AB880" s="39"/>
      <c r="AC880" s="39"/>
      <c r="AD880" s="39"/>
      <c r="AE880" s="40"/>
      <c r="AF880" s="28"/>
      <c r="AG880" s="37"/>
      <c r="AH880" s="37"/>
      <c r="AI880" s="37"/>
      <c r="AJ880" s="38"/>
      <c r="AT880" s="243">
        <f t="shared" si="26"/>
        <v>0</v>
      </c>
    </row>
    <row r="881" spans="2:46">
      <c r="B881" s="154" t="str">
        <f t="shared" si="27"/>
        <v/>
      </c>
      <c r="C881" s="41"/>
      <c r="D881" s="41"/>
      <c r="E881" s="35"/>
      <c r="F881" s="42"/>
      <c r="G881" s="35"/>
      <c r="H881" s="41"/>
      <c r="I881" s="35"/>
      <c r="J881" s="35"/>
      <c r="K881" s="35"/>
      <c r="L881" s="28"/>
      <c r="M881" s="29"/>
      <c r="N881" s="37"/>
      <c r="O881" s="37"/>
      <c r="P881" s="38"/>
      <c r="Q881" s="31"/>
      <c r="R881" s="39"/>
      <c r="S881" s="39"/>
      <c r="T881" s="39"/>
      <c r="U881" s="40"/>
      <c r="V881" s="28"/>
      <c r="W881" s="37"/>
      <c r="X881" s="37"/>
      <c r="Y881" s="37"/>
      <c r="Z881" s="38"/>
      <c r="AA881" s="31"/>
      <c r="AB881" s="39"/>
      <c r="AC881" s="39"/>
      <c r="AD881" s="39"/>
      <c r="AE881" s="40"/>
      <c r="AF881" s="28"/>
      <c r="AG881" s="37"/>
      <c r="AH881" s="37"/>
      <c r="AI881" s="37"/>
      <c r="AJ881" s="38"/>
      <c r="AT881" s="243">
        <f t="shared" si="26"/>
        <v>0</v>
      </c>
    </row>
    <row r="882" spans="2:46">
      <c r="B882" s="154" t="str">
        <f t="shared" si="27"/>
        <v/>
      </c>
      <c r="C882" s="41"/>
      <c r="D882" s="41"/>
      <c r="E882" s="35"/>
      <c r="F882" s="42"/>
      <c r="G882" s="35"/>
      <c r="H882" s="41"/>
      <c r="I882" s="35"/>
      <c r="J882" s="35"/>
      <c r="K882" s="35"/>
      <c r="L882" s="28"/>
      <c r="M882" s="29"/>
      <c r="N882" s="37"/>
      <c r="O882" s="37"/>
      <c r="P882" s="38"/>
      <c r="Q882" s="31"/>
      <c r="R882" s="39"/>
      <c r="S882" s="39"/>
      <c r="T882" s="39"/>
      <c r="U882" s="40"/>
      <c r="V882" s="28"/>
      <c r="W882" s="37"/>
      <c r="X882" s="37"/>
      <c r="Y882" s="37"/>
      <c r="Z882" s="38"/>
      <c r="AA882" s="31"/>
      <c r="AB882" s="39"/>
      <c r="AC882" s="39"/>
      <c r="AD882" s="39"/>
      <c r="AE882" s="40"/>
      <c r="AF882" s="28"/>
      <c r="AG882" s="37"/>
      <c r="AH882" s="37"/>
      <c r="AI882" s="37"/>
      <c r="AJ882" s="38"/>
      <c r="AT882" s="243">
        <f t="shared" si="26"/>
        <v>0</v>
      </c>
    </row>
    <row r="883" spans="2:46">
      <c r="B883" s="154" t="str">
        <f t="shared" si="27"/>
        <v/>
      </c>
      <c r="C883" s="41"/>
      <c r="D883" s="41"/>
      <c r="E883" s="35"/>
      <c r="F883" s="42"/>
      <c r="G883" s="35"/>
      <c r="H883" s="41"/>
      <c r="I883" s="35"/>
      <c r="J883" s="35"/>
      <c r="K883" s="35"/>
      <c r="L883" s="28"/>
      <c r="M883" s="29"/>
      <c r="N883" s="37"/>
      <c r="O883" s="37"/>
      <c r="P883" s="38"/>
      <c r="Q883" s="31"/>
      <c r="R883" s="39"/>
      <c r="S883" s="39"/>
      <c r="T883" s="39"/>
      <c r="U883" s="40"/>
      <c r="V883" s="28"/>
      <c r="W883" s="37"/>
      <c r="X883" s="37"/>
      <c r="Y883" s="37"/>
      <c r="Z883" s="38"/>
      <c r="AA883" s="31"/>
      <c r="AB883" s="39"/>
      <c r="AC883" s="39"/>
      <c r="AD883" s="39"/>
      <c r="AE883" s="40"/>
      <c r="AF883" s="28"/>
      <c r="AG883" s="37"/>
      <c r="AH883" s="37"/>
      <c r="AI883" s="37"/>
      <c r="AJ883" s="38"/>
      <c r="AT883" s="243">
        <f t="shared" si="26"/>
        <v>0</v>
      </c>
    </row>
    <row r="884" spans="2:46">
      <c r="B884" s="154" t="str">
        <f t="shared" si="27"/>
        <v/>
      </c>
      <c r="C884" s="41"/>
      <c r="D884" s="41"/>
      <c r="E884" s="35"/>
      <c r="F884" s="42"/>
      <c r="G884" s="35"/>
      <c r="H884" s="41"/>
      <c r="I884" s="35"/>
      <c r="J884" s="35"/>
      <c r="K884" s="35"/>
      <c r="L884" s="28"/>
      <c r="M884" s="29"/>
      <c r="N884" s="37"/>
      <c r="O884" s="37"/>
      <c r="P884" s="38"/>
      <c r="Q884" s="31"/>
      <c r="R884" s="39"/>
      <c r="S884" s="39"/>
      <c r="T884" s="39"/>
      <c r="U884" s="40"/>
      <c r="V884" s="28"/>
      <c r="W884" s="37"/>
      <c r="X884" s="37"/>
      <c r="Y884" s="37"/>
      <c r="Z884" s="38"/>
      <c r="AA884" s="31"/>
      <c r="AB884" s="39"/>
      <c r="AC884" s="39"/>
      <c r="AD884" s="39"/>
      <c r="AE884" s="40"/>
      <c r="AF884" s="28"/>
      <c r="AG884" s="37"/>
      <c r="AH884" s="37"/>
      <c r="AI884" s="37"/>
      <c r="AJ884" s="38"/>
      <c r="AT884" s="243">
        <f t="shared" si="26"/>
        <v>0</v>
      </c>
    </row>
    <row r="885" spans="2:46">
      <c r="B885" s="154" t="str">
        <f t="shared" si="27"/>
        <v/>
      </c>
      <c r="C885" s="41"/>
      <c r="D885" s="41"/>
      <c r="E885" s="35"/>
      <c r="F885" s="42"/>
      <c r="G885" s="35"/>
      <c r="H885" s="41"/>
      <c r="I885" s="35"/>
      <c r="J885" s="35"/>
      <c r="K885" s="35"/>
      <c r="L885" s="28"/>
      <c r="M885" s="29"/>
      <c r="N885" s="37"/>
      <c r="O885" s="37"/>
      <c r="P885" s="38"/>
      <c r="Q885" s="31"/>
      <c r="R885" s="39"/>
      <c r="S885" s="39"/>
      <c r="T885" s="39"/>
      <c r="U885" s="40"/>
      <c r="V885" s="28"/>
      <c r="W885" s="37"/>
      <c r="X885" s="37"/>
      <c r="Y885" s="37"/>
      <c r="Z885" s="38"/>
      <c r="AA885" s="31"/>
      <c r="AB885" s="39"/>
      <c r="AC885" s="39"/>
      <c r="AD885" s="39"/>
      <c r="AE885" s="40"/>
      <c r="AF885" s="28"/>
      <c r="AG885" s="37"/>
      <c r="AH885" s="37"/>
      <c r="AI885" s="37"/>
      <c r="AJ885" s="38"/>
      <c r="AT885" s="243">
        <f t="shared" si="26"/>
        <v>0</v>
      </c>
    </row>
    <row r="886" spans="2:46">
      <c r="B886" s="154" t="str">
        <f t="shared" si="27"/>
        <v/>
      </c>
      <c r="C886" s="41"/>
      <c r="D886" s="41"/>
      <c r="E886" s="35"/>
      <c r="F886" s="42"/>
      <c r="G886" s="35"/>
      <c r="H886" s="41"/>
      <c r="I886" s="35"/>
      <c r="J886" s="35"/>
      <c r="K886" s="35"/>
      <c r="L886" s="28"/>
      <c r="M886" s="29"/>
      <c r="N886" s="37"/>
      <c r="O886" s="37"/>
      <c r="P886" s="38"/>
      <c r="Q886" s="31"/>
      <c r="R886" s="39"/>
      <c r="S886" s="39"/>
      <c r="T886" s="39"/>
      <c r="U886" s="40"/>
      <c r="V886" s="28"/>
      <c r="W886" s="37"/>
      <c r="X886" s="37"/>
      <c r="Y886" s="37"/>
      <c r="Z886" s="38"/>
      <c r="AA886" s="31"/>
      <c r="AB886" s="39"/>
      <c r="AC886" s="39"/>
      <c r="AD886" s="39"/>
      <c r="AE886" s="40"/>
      <c r="AF886" s="28"/>
      <c r="AG886" s="37"/>
      <c r="AH886" s="37"/>
      <c r="AI886" s="37"/>
      <c r="AJ886" s="38"/>
      <c r="AT886" s="243">
        <f t="shared" si="26"/>
        <v>0</v>
      </c>
    </row>
    <row r="887" spans="2:46">
      <c r="B887" s="154" t="str">
        <f t="shared" si="27"/>
        <v/>
      </c>
      <c r="C887" s="41"/>
      <c r="D887" s="41"/>
      <c r="E887" s="35"/>
      <c r="F887" s="42"/>
      <c r="G887" s="35"/>
      <c r="H887" s="41"/>
      <c r="I887" s="35"/>
      <c r="J887" s="35"/>
      <c r="K887" s="35"/>
      <c r="L887" s="28"/>
      <c r="M887" s="29"/>
      <c r="N887" s="37"/>
      <c r="O887" s="37"/>
      <c r="P887" s="38"/>
      <c r="Q887" s="31"/>
      <c r="R887" s="39"/>
      <c r="S887" s="39"/>
      <c r="T887" s="39"/>
      <c r="U887" s="40"/>
      <c r="V887" s="28"/>
      <c r="W887" s="37"/>
      <c r="X887" s="37"/>
      <c r="Y887" s="37"/>
      <c r="Z887" s="38"/>
      <c r="AA887" s="31"/>
      <c r="AB887" s="39"/>
      <c r="AC887" s="39"/>
      <c r="AD887" s="39"/>
      <c r="AE887" s="40"/>
      <c r="AF887" s="28"/>
      <c r="AG887" s="37"/>
      <c r="AH887" s="37"/>
      <c r="AI887" s="37"/>
      <c r="AJ887" s="38"/>
      <c r="AT887" s="243">
        <f t="shared" si="26"/>
        <v>0</v>
      </c>
    </row>
    <row r="888" spans="2:46">
      <c r="B888" s="154" t="str">
        <f t="shared" si="27"/>
        <v/>
      </c>
      <c r="C888" s="41"/>
      <c r="D888" s="41"/>
      <c r="E888" s="35"/>
      <c r="F888" s="42"/>
      <c r="G888" s="35"/>
      <c r="H888" s="41"/>
      <c r="I888" s="35"/>
      <c r="J888" s="35"/>
      <c r="K888" s="35"/>
      <c r="L888" s="28"/>
      <c r="M888" s="29"/>
      <c r="N888" s="37"/>
      <c r="O888" s="37"/>
      <c r="P888" s="38"/>
      <c r="Q888" s="31"/>
      <c r="R888" s="39"/>
      <c r="S888" s="39"/>
      <c r="T888" s="39"/>
      <c r="U888" s="40"/>
      <c r="V888" s="28"/>
      <c r="W888" s="37"/>
      <c r="X888" s="37"/>
      <c r="Y888" s="37"/>
      <c r="Z888" s="38"/>
      <c r="AA888" s="31"/>
      <c r="AB888" s="39"/>
      <c r="AC888" s="39"/>
      <c r="AD888" s="39"/>
      <c r="AE888" s="40"/>
      <c r="AF888" s="28"/>
      <c r="AG888" s="37"/>
      <c r="AH888" s="37"/>
      <c r="AI888" s="37"/>
      <c r="AJ888" s="38"/>
      <c r="AT888" s="243">
        <f t="shared" si="26"/>
        <v>0</v>
      </c>
    </row>
    <row r="889" spans="2:46">
      <c r="B889" s="154" t="str">
        <f t="shared" si="27"/>
        <v/>
      </c>
      <c r="C889" s="41"/>
      <c r="D889" s="41"/>
      <c r="E889" s="35"/>
      <c r="F889" s="42"/>
      <c r="G889" s="35"/>
      <c r="H889" s="41"/>
      <c r="I889" s="35"/>
      <c r="J889" s="35"/>
      <c r="K889" s="35"/>
      <c r="L889" s="28"/>
      <c r="M889" s="29"/>
      <c r="N889" s="37"/>
      <c r="O889" s="37"/>
      <c r="P889" s="38"/>
      <c r="Q889" s="31"/>
      <c r="R889" s="39"/>
      <c r="S889" s="39"/>
      <c r="T889" s="39"/>
      <c r="U889" s="40"/>
      <c r="V889" s="28"/>
      <c r="W889" s="37"/>
      <c r="X889" s="37"/>
      <c r="Y889" s="37"/>
      <c r="Z889" s="38"/>
      <c r="AA889" s="31"/>
      <c r="AB889" s="39"/>
      <c r="AC889" s="39"/>
      <c r="AD889" s="39"/>
      <c r="AE889" s="40"/>
      <c r="AF889" s="28"/>
      <c r="AG889" s="37"/>
      <c r="AH889" s="37"/>
      <c r="AI889" s="37"/>
      <c r="AJ889" s="38"/>
      <c r="AT889" s="243">
        <f t="shared" si="26"/>
        <v>0</v>
      </c>
    </row>
    <row r="890" spans="2:46">
      <c r="B890" s="154" t="str">
        <f t="shared" si="27"/>
        <v/>
      </c>
      <c r="C890" s="41"/>
      <c r="D890" s="41"/>
      <c r="E890" s="35"/>
      <c r="F890" s="42"/>
      <c r="G890" s="35"/>
      <c r="H890" s="41"/>
      <c r="I890" s="35"/>
      <c r="J890" s="35"/>
      <c r="K890" s="35"/>
      <c r="L890" s="28"/>
      <c r="M890" s="29"/>
      <c r="N890" s="37"/>
      <c r="O890" s="37"/>
      <c r="P890" s="38"/>
      <c r="Q890" s="31"/>
      <c r="R890" s="39"/>
      <c r="S890" s="39"/>
      <c r="T890" s="39"/>
      <c r="U890" s="40"/>
      <c r="V890" s="28"/>
      <c r="W890" s="37"/>
      <c r="X890" s="37"/>
      <c r="Y890" s="37"/>
      <c r="Z890" s="38"/>
      <c r="AA890" s="31"/>
      <c r="AB890" s="39"/>
      <c r="AC890" s="39"/>
      <c r="AD890" s="39"/>
      <c r="AE890" s="40"/>
      <c r="AF890" s="28"/>
      <c r="AG890" s="37"/>
      <c r="AH890" s="37"/>
      <c r="AI890" s="37"/>
      <c r="AJ890" s="38"/>
      <c r="AT890" s="243">
        <f t="shared" si="26"/>
        <v>0</v>
      </c>
    </row>
    <row r="891" spans="2:46">
      <c r="B891" s="154" t="str">
        <f t="shared" si="27"/>
        <v/>
      </c>
      <c r="C891" s="41"/>
      <c r="D891" s="41"/>
      <c r="E891" s="35"/>
      <c r="F891" s="42"/>
      <c r="G891" s="35"/>
      <c r="H891" s="41"/>
      <c r="I891" s="35"/>
      <c r="J891" s="35"/>
      <c r="K891" s="35"/>
      <c r="L891" s="28"/>
      <c r="M891" s="29"/>
      <c r="N891" s="37"/>
      <c r="O891" s="37"/>
      <c r="P891" s="38"/>
      <c r="Q891" s="31"/>
      <c r="R891" s="39"/>
      <c r="S891" s="39"/>
      <c r="T891" s="39"/>
      <c r="U891" s="40"/>
      <c r="V891" s="28"/>
      <c r="W891" s="37"/>
      <c r="X891" s="37"/>
      <c r="Y891" s="37"/>
      <c r="Z891" s="38"/>
      <c r="AA891" s="31"/>
      <c r="AB891" s="39"/>
      <c r="AC891" s="39"/>
      <c r="AD891" s="39"/>
      <c r="AE891" s="40"/>
      <c r="AF891" s="28"/>
      <c r="AG891" s="37"/>
      <c r="AH891" s="37"/>
      <c r="AI891" s="37"/>
      <c r="AJ891" s="38"/>
      <c r="AT891" s="243">
        <f t="shared" si="26"/>
        <v>0</v>
      </c>
    </row>
    <row r="892" spans="2:46">
      <c r="B892" s="154" t="str">
        <f t="shared" si="27"/>
        <v/>
      </c>
      <c r="C892" s="41"/>
      <c r="D892" s="41"/>
      <c r="E892" s="35"/>
      <c r="F892" s="42"/>
      <c r="G892" s="35"/>
      <c r="H892" s="41"/>
      <c r="I892" s="35"/>
      <c r="J892" s="35"/>
      <c r="K892" s="35"/>
      <c r="L892" s="28"/>
      <c r="M892" s="29"/>
      <c r="N892" s="37"/>
      <c r="O892" s="37"/>
      <c r="P892" s="38"/>
      <c r="Q892" s="31"/>
      <c r="R892" s="39"/>
      <c r="S892" s="39"/>
      <c r="T892" s="39"/>
      <c r="U892" s="40"/>
      <c r="V892" s="28"/>
      <c r="W892" s="37"/>
      <c r="X892" s="37"/>
      <c r="Y892" s="37"/>
      <c r="Z892" s="38"/>
      <c r="AA892" s="31"/>
      <c r="AB892" s="39"/>
      <c r="AC892" s="39"/>
      <c r="AD892" s="39"/>
      <c r="AE892" s="40"/>
      <c r="AF892" s="28"/>
      <c r="AG892" s="37"/>
      <c r="AH892" s="37"/>
      <c r="AI892" s="37"/>
      <c r="AJ892" s="38"/>
      <c r="AT892" s="243">
        <f t="shared" si="26"/>
        <v>0</v>
      </c>
    </row>
    <row r="893" spans="2:46">
      <c r="B893" s="154" t="str">
        <f t="shared" si="27"/>
        <v/>
      </c>
      <c r="C893" s="41"/>
      <c r="D893" s="41"/>
      <c r="E893" s="35"/>
      <c r="F893" s="42"/>
      <c r="G893" s="35"/>
      <c r="H893" s="41"/>
      <c r="I893" s="35"/>
      <c r="J893" s="35"/>
      <c r="K893" s="35"/>
      <c r="L893" s="28"/>
      <c r="M893" s="29"/>
      <c r="N893" s="37"/>
      <c r="O893" s="37"/>
      <c r="P893" s="38"/>
      <c r="Q893" s="31"/>
      <c r="R893" s="39"/>
      <c r="S893" s="39"/>
      <c r="T893" s="39"/>
      <c r="U893" s="40"/>
      <c r="V893" s="28"/>
      <c r="W893" s="37"/>
      <c r="X893" s="37"/>
      <c r="Y893" s="37"/>
      <c r="Z893" s="38"/>
      <c r="AA893" s="31"/>
      <c r="AB893" s="39"/>
      <c r="AC893" s="39"/>
      <c r="AD893" s="39"/>
      <c r="AE893" s="40"/>
      <c r="AF893" s="28"/>
      <c r="AG893" s="37"/>
      <c r="AH893" s="37"/>
      <c r="AI893" s="37"/>
      <c r="AJ893" s="38"/>
      <c r="AT893" s="243">
        <f t="shared" si="26"/>
        <v>0</v>
      </c>
    </row>
    <row r="894" spans="2:46">
      <c r="B894" s="154" t="str">
        <f t="shared" si="27"/>
        <v/>
      </c>
      <c r="C894" s="41"/>
      <c r="D894" s="41"/>
      <c r="E894" s="35"/>
      <c r="F894" s="42"/>
      <c r="G894" s="35"/>
      <c r="H894" s="41"/>
      <c r="I894" s="35"/>
      <c r="J894" s="35"/>
      <c r="K894" s="35"/>
      <c r="L894" s="28"/>
      <c r="M894" s="29"/>
      <c r="N894" s="37"/>
      <c r="O894" s="37"/>
      <c r="P894" s="38"/>
      <c r="Q894" s="31"/>
      <c r="R894" s="39"/>
      <c r="S894" s="39"/>
      <c r="T894" s="39"/>
      <c r="U894" s="40"/>
      <c r="V894" s="28"/>
      <c r="W894" s="37"/>
      <c r="X894" s="37"/>
      <c r="Y894" s="37"/>
      <c r="Z894" s="38"/>
      <c r="AA894" s="31"/>
      <c r="AB894" s="39"/>
      <c r="AC894" s="39"/>
      <c r="AD894" s="39"/>
      <c r="AE894" s="40"/>
      <c r="AF894" s="28"/>
      <c r="AG894" s="37"/>
      <c r="AH894" s="37"/>
      <c r="AI894" s="37"/>
      <c r="AJ894" s="38"/>
      <c r="AT894" s="243">
        <f t="shared" si="26"/>
        <v>0</v>
      </c>
    </row>
    <row r="895" spans="2:46">
      <c r="B895" s="154" t="str">
        <f t="shared" si="27"/>
        <v/>
      </c>
      <c r="C895" s="41"/>
      <c r="D895" s="41"/>
      <c r="E895" s="35"/>
      <c r="F895" s="42"/>
      <c r="G895" s="35"/>
      <c r="H895" s="41"/>
      <c r="I895" s="35"/>
      <c r="J895" s="35"/>
      <c r="K895" s="35"/>
      <c r="L895" s="28"/>
      <c r="M895" s="29"/>
      <c r="N895" s="37"/>
      <c r="O895" s="37"/>
      <c r="P895" s="38"/>
      <c r="Q895" s="31"/>
      <c r="R895" s="39"/>
      <c r="S895" s="39"/>
      <c r="T895" s="39"/>
      <c r="U895" s="40"/>
      <c r="V895" s="28"/>
      <c r="W895" s="37"/>
      <c r="X895" s="37"/>
      <c r="Y895" s="37"/>
      <c r="Z895" s="38"/>
      <c r="AA895" s="31"/>
      <c r="AB895" s="39"/>
      <c r="AC895" s="39"/>
      <c r="AD895" s="39"/>
      <c r="AE895" s="40"/>
      <c r="AF895" s="28"/>
      <c r="AG895" s="37"/>
      <c r="AH895" s="37"/>
      <c r="AI895" s="37"/>
      <c r="AJ895" s="38"/>
      <c r="AT895" s="243">
        <f t="shared" si="26"/>
        <v>0</v>
      </c>
    </row>
    <row r="896" spans="2:46">
      <c r="B896" s="154" t="str">
        <f t="shared" si="27"/>
        <v/>
      </c>
      <c r="C896" s="41"/>
      <c r="D896" s="41"/>
      <c r="E896" s="35"/>
      <c r="F896" s="42"/>
      <c r="G896" s="35"/>
      <c r="H896" s="41"/>
      <c r="I896" s="35"/>
      <c r="J896" s="35"/>
      <c r="K896" s="35"/>
      <c r="L896" s="28"/>
      <c r="M896" s="29"/>
      <c r="N896" s="37"/>
      <c r="O896" s="37"/>
      <c r="P896" s="38"/>
      <c r="Q896" s="31"/>
      <c r="R896" s="39"/>
      <c r="S896" s="39"/>
      <c r="T896" s="39"/>
      <c r="U896" s="40"/>
      <c r="V896" s="28"/>
      <c r="W896" s="37"/>
      <c r="X896" s="37"/>
      <c r="Y896" s="37"/>
      <c r="Z896" s="38"/>
      <c r="AA896" s="31"/>
      <c r="AB896" s="39"/>
      <c r="AC896" s="39"/>
      <c r="AD896" s="39"/>
      <c r="AE896" s="40"/>
      <c r="AF896" s="28"/>
      <c r="AG896" s="37"/>
      <c r="AH896" s="37"/>
      <c r="AI896" s="37"/>
      <c r="AJ896" s="38"/>
      <c r="AT896" s="243">
        <f t="shared" si="26"/>
        <v>0</v>
      </c>
    </row>
    <row r="897" spans="2:46">
      <c r="B897" s="154" t="str">
        <f t="shared" si="27"/>
        <v/>
      </c>
      <c r="C897" s="41"/>
      <c r="D897" s="41"/>
      <c r="E897" s="35"/>
      <c r="F897" s="42"/>
      <c r="G897" s="35"/>
      <c r="H897" s="41"/>
      <c r="I897" s="35"/>
      <c r="J897" s="35"/>
      <c r="K897" s="35"/>
      <c r="L897" s="28"/>
      <c r="M897" s="29"/>
      <c r="N897" s="37"/>
      <c r="O897" s="37"/>
      <c r="P897" s="38"/>
      <c r="Q897" s="31"/>
      <c r="R897" s="39"/>
      <c r="S897" s="39"/>
      <c r="T897" s="39"/>
      <c r="U897" s="40"/>
      <c r="V897" s="28"/>
      <c r="W897" s="37"/>
      <c r="X897" s="37"/>
      <c r="Y897" s="37"/>
      <c r="Z897" s="38"/>
      <c r="AA897" s="31"/>
      <c r="AB897" s="39"/>
      <c r="AC897" s="39"/>
      <c r="AD897" s="39"/>
      <c r="AE897" s="40"/>
      <c r="AF897" s="28"/>
      <c r="AG897" s="37"/>
      <c r="AH897" s="37"/>
      <c r="AI897" s="37"/>
      <c r="AJ897" s="38"/>
      <c r="AT897" s="243">
        <f t="shared" si="26"/>
        <v>0</v>
      </c>
    </row>
    <row r="898" spans="2:46">
      <c r="B898" s="154" t="str">
        <f t="shared" si="27"/>
        <v/>
      </c>
      <c r="C898" s="41"/>
      <c r="D898" s="41"/>
      <c r="E898" s="35"/>
      <c r="F898" s="42"/>
      <c r="G898" s="35"/>
      <c r="H898" s="41"/>
      <c r="I898" s="35"/>
      <c r="J898" s="35"/>
      <c r="K898" s="35"/>
      <c r="L898" s="28"/>
      <c r="M898" s="29"/>
      <c r="N898" s="37"/>
      <c r="O898" s="37"/>
      <c r="P898" s="38"/>
      <c r="Q898" s="31"/>
      <c r="R898" s="39"/>
      <c r="S898" s="39"/>
      <c r="T898" s="39"/>
      <c r="U898" s="40"/>
      <c r="V898" s="28"/>
      <c r="W898" s="37"/>
      <c r="X898" s="37"/>
      <c r="Y898" s="37"/>
      <c r="Z898" s="38"/>
      <c r="AA898" s="31"/>
      <c r="AB898" s="39"/>
      <c r="AC898" s="39"/>
      <c r="AD898" s="39"/>
      <c r="AE898" s="40"/>
      <c r="AF898" s="28"/>
      <c r="AG898" s="37"/>
      <c r="AH898" s="37"/>
      <c r="AI898" s="37"/>
      <c r="AJ898" s="38"/>
      <c r="AT898" s="243">
        <f t="shared" si="26"/>
        <v>0</v>
      </c>
    </row>
    <row r="899" spans="2:46">
      <c r="B899" s="154" t="str">
        <f t="shared" si="27"/>
        <v/>
      </c>
      <c r="C899" s="41"/>
      <c r="D899" s="41"/>
      <c r="E899" s="35"/>
      <c r="F899" s="42"/>
      <c r="G899" s="35"/>
      <c r="H899" s="41"/>
      <c r="I899" s="35"/>
      <c r="J899" s="35"/>
      <c r="K899" s="35"/>
      <c r="L899" s="28"/>
      <c r="M899" s="29"/>
      <c r="N899" s="37"/>
      <c r="O899" s="37"/>
      <c r="P899" s="38"/>
      <c r="Q899" s="31"/>
      <c r="R899" s="39"/>
      <c r="S899" s="39"/>
      <c r="T899" s="39"/>
      <c r="U899" s="40"/>
      <c r="V899" s="28"/>
      <c r="W899" s="37"/>
      <c r="X899" s="37"/>
      <c r="Y899" s="37"/>
      <c r="Z899" s="38"/>
      <c r="AA899" s="31"/>
      <c r="AB899" s="39"/>
      <c r="AC899" s="39"/>
      <c r="AD899" s="39"/>
      <c r="AE899" s="40"/>
      <c r="AF899" s="28"/>
      <c r="AG899" s="37"/>
      <c r="AH899" s="37"/>
      <c r="AI899" s="37"/>
      <c r="AJ899" s="38"/>
      <c r="AT899" s="243">
        <f t="shared" si="26"/>
        <v>0</v>
      </c>
    </row>
    <row r="900" spans="2:46">
      <c r="B900" s="154" t="str">
        <f t="shared" si="27"/>
        <v/>
      </c>
      <c r="C900" s="41"/>
      <c r="D900" s="41"/>
      <c r="E900" s="35"/>
      <c r="F900" s="42"/>
      <c r="G900" s="35"/>
      <c r="H900" s="41"/>
      <c r="I900" s="35"/>
      <c r="J900" s="35"/>
      <c r="K900" s="35"/>
      <c r="L900" s="28"/>
      <c r="M900" s="29"/>
      <c r="N900" s="37"/>
      <c r="O900" s="37"/>
      <c r="P900" s="38"/>
      <c r="Q900" s="31"/>
      <c r="R900" s="39"/>
      <c r="S900" s="39"/>
      <c r="T900" s="39"/>
      <c r="U900" s="40"/>
      <c r="V900" s="28"/>
      <c r="W900" s="37"/>
      <c r="X900" s="37"/>
      <c r="Y900" s="37"/>
      <c r="Z900" s="38"/>
      <c r="AA900" s="31"/>
      <c r="AB900" s="39"/>
      <c r="AC900" s="39"/>
      <c r="AD900" s="39"/>
      <c r="AE900" s="40"/>
      <c r="AF900" s="28"/>
      <c r="AG900" s="37"/>
      <c r="AH900" s="37"/>
      <c r="AI900" s="37"/>
      <c r="AJ900" s="38"/>
      <c r="AT900" s="243">
        <f t="shared" si="26"/>
        <v>0</v>
      </c>
    </row>
    <row r="901" spans="2:46">
      <c r="B901" s="154" t="str">
        <f t="shared" si="27"/>
        <v/>
      </c>
      <c r="C901" s="41"/>
      <c r="D901" s="41"/>
      <c r="E901" s="35"/>
      <c r="F901" s="42"/>
      <c r="G901" s="35"/>
      <c r="H901" s="41"/>
      <c r="I901" s="35"/>
      <c r="J901" s="35"/>
      <c r="K901" s="35"/>
      <c r="L901" s="28"/>
      <c r="M901" s="29"/>
      <c r="N901" s="37"/>
      <c r="O901" s="37"/>
      <c r="P901" s="38"/>
      <c r="Q901" s="31"/>
      <c r="R901" s="39"/>
      <c r="S901" s="39"/>
      <c r="T901" s="39"/>
      <c r="U901" s="40"/>
      <c r="V901" s="28"/>
      <c r="W901" s="37"/>
      <c r="X901" s="37"/>
      <c r="Y901" s="37"/>
      <c r="Z901" s="38"/>
      <c r="AA901" s="31"/>
      <c r="AB901" s="39"/>
      <c r="AC901" s="39"/>
      <c r="AD901" s="39"/>
      <c r="AE901" s="40"/>
      <c r="AF901" s="28"/>
      <c r="AG901" s="37"/>
      <c r="AH901" s="37"/>
      <c r="AI901" s="37"/>
      <c r="AJ901" s="38"/>
      <c r="AT901" s="243">
        <f t="shared" si="26"/>
        <v>0</v>
      </c>
    </row>
    <row r="902" spans="2:46">
      <c r="B902" s="154" t="str">
        <f t="shared" si="27"/>
        <v/>
      </c>
      <c r="C902" s="41"/>
      <c r="D902" s="41"/>
      <c r="E902" s="35"/>
      <c r="F902" s="42"/>
      <c r="G902" s="35"/>
      <c r="H902" s="41"/>
      <c r="I902" s="35"/>
      <c r="J902" s="35"/>
      <c r="K902" s="35"/>
      <c r="L902" s="28"/>
      <c r="M902" s="29"/>
      <c r="N902" s="37"/>
      <c r="O902" s="37"/>
      <c r="P902" s="38"/>
      <c r="Q902" s="31"/>
      <c r="R902" s="39"/>
      <c r="S902" s="39"/>
      <c r="T902" s="39"/>
      <c r="U902" s="40"/>
      <c r="V902" s="28"/>
      <c r="W902" s="37"/>
      <c r="X902" s="37"/>
      <c r="Y902" s="37"/>
      <c r="Z902" s="38"/>
      <c r="AA902" s="31"/>
      <c r="AB902" s="39"/>
      <c r="AC902" s="39"/>
      <c r="AD902" s="39"/>
      <c r="AE902" s="40"/>
      <c r="AF902" s="28"/>
      <c r="AG902" s="37"/>
      <c r="AH902" s="37"/>
      <c r="AI902" s="37"/>
      <c r="AJ902" s="38"/>
      <c r="AT902" s="243">
        <f t="shared" si="26"/>
        <v>0</v>
      </c>
    </row>
    <row r="903" spans="2:46">
      <c r="B903" s="154" t="str">
        <f t="shared" si="27"/>
        <v/>
      </c>
      <c r="C903" s="41"/>
      <c r="D903" s="41"/>
      <c r="E903" s="35"/>
      <c r="F903" s="42"/>
      <c r="G903" s="35"/>
      <c r="H903" s="41"/>
      <c r="I903" s="35"/>
      <c r="J903" s="35"/>
      <c r="K903" s="35"/>
      <c r="L903" s="28"/>
      <c r="M903" s="29"/>
      <c r="N903" s="37"/>
      <c r="O903" s="37"/>
      <c r="P903" s="38"/>
      <c r="Q903" s="31"/>
      <c r="R903" s="39"/>
      <c r="S903" s="39"/>
      <c r="T903" s="39"/>
      <c r="U903" s="40"/>
      <c r="V903" s="28"/>
      <c r="W903" s="37"/>
      <c r="X903" s="37"/>
      <c r="Y903" s="37"/>
      <c r="Z903" s="38"/>
      <c r="AA903" s="31"/>
      <c r="AB903" s="39"/>
      <c r="AC903" s="39"/>
      <c r="AD903" s="39"/>
      <c r="AE903" s="40"/>
      <c r="AF903" s="28"/>
      <c r="AG903" s="37"/>
      <c r="AH903" s="37"/>
      <c r="AI903" s="37"/>
      <c r="AJ903" s="38"/>
      <c r="AT903" s="243">
        <f t="shared" si="26"/>
        <v>0</v>
      </c>
    </row>
    <row r="904" spans="2:46">
      <c r="B904" s="154" t="str">
        <f t="shared" si="27"/>
        <v/>
      </c>
      <c r="C904" s="41"/>
      <c r="D904" s="41"/>
      <c r="E904" s="35"/>
      <c r="F904" s="42"/>
      <c r="G904" s="35"/>
      <c r="H904" s="41"/>
      <c r="I904" s="35"/>
      <c r="J904" s="35"/>
      <c r="K904" s="35"/>
      <c r="L904" s="28"/>
      <c r="M904" s="29"/>
      <c r="N904" s="37"/>
      <c r="O904" s="37"/>
      <c r="P904" s="38"/>
      <c r="Q904" s="31"/>
      <c r="R904" s="39"/>
      <c r="S904" s="39"/>
      <c r="T904" s="39"/>
      <c r="U904" s="40"/>
      <c r="V904" s="28"/>
      <c r="W904" s="37"/>
      <c r="X904" s="37"/>
      <c r="Y904" s="37"/>
      <c r="Z904" s="38"/>
      <c r="AA904" s="31"/>
      <c r="AB904" s="39"/>
      <c r="AC904" s="39"/>
      <c r="AD904" s="39"/>
      <c r="AE904" s="40"/>
      <c r="AF904" s="28"/>
      <c r="AG904" s="37"/>
      <c r="AH904" s="37"/>
      <c r="AI904" s="37"/>
      <c r="AJ904" s="38"/>
      <c r="AT904" s="243">
        <f t="shared" si="26"/>
        <v>0</v>
      </c>
    </row>
    <row r="905" spans="2:46">
      <c r="B905" s="154" t="str">
        <f t="shared" si="27"/>
        <v/>
      </c>
      <c r="C905" s="41"/>
      <c r="D905" s="41"/>
      <c r="E905" s="35"/>
      <c r="F905" s="42"/>
      <c r="G905" s="35"/>
      <c r="H905" s="41"/>
      <c r="I905" s="35"/>
      <c r="J905" s="35"/>
      <c r="K905" s="35"/>
      <c r="L905" s="28"/>
      <c r="M905" s="29"/>
      <c r="N905" s="37"/>
      <c r="O905" s="37"/>
      <c r="P905" s="38"/>
      <c r="Q905" s="31"/>
      <c r="R905" s="39"/>
      <c r="S905" s="39"/>
      <c r="T905" s="39"/>
      <c r="U905" s="40"/>
      <c r="V905" s="28"/>
      <c r="W905" s="37"/>
      <c r="X905" s="37"/>
      <c r="Y905" s="37"/>
      <c r="Z905" s="38"/>
      <c r="AA905" s="31"/>
      <c r="AB905" s="39"/>
      <c r="AC905" s="39"/>
      <c r="AD905" s="39"/>
      <c r="AE905" s="40"/>
      <c r="AF905" s="28"/>
      <c r="AG905" s="37"/>
      <c r="AH905" s="37"/>
      <c r="AI905" s="37"/>
      <c r="AJ905" s="38"/>
      <c r="AT905" s="243">
        <f t="shared" si="26"/>
        <v>0</v>
      </c>
    </row>
    <row r="906" spans="2:46">
      <c r="B906" s="154" t="str">
        <f t="shared" si="27"/>
        <v/>
      </c>
      <c r="C906" s="41"/>
      <c r="D906" s="41"/>
      <c r="E906" s="35"/>
      <c r="F906" s="42"/>
      <c r="G906" s="35"/>
      <c r="H906" s="41"/>
      <c r="I906" s="35"/>
      <c r="J906" s="35"/>
      <c r="K906" s="35"/>
      <c r="L906" s="28"/>
      <c r="M906" s="29"/>
      <c r="N906" s="37"/>
      <c r="O906" s="37"/>
      <c r="P906" s="38"/>
      <c r="Q906" s="31"/>
      <c r="R906" s="39"/>
      <c r="S906" s="39"/>
      <c r="T906" s="39"/>
      <c r="U906" s="40"/>
      <c r="V906" s="28"/>
      <c r="W906" s="37"/>
      <c r="X906" s="37"/>
      <c r="Y906" s="37"/>
      <c r="Z906" s="38"/>
      <c r="AA906" s="31"/>
      <c r="AB906" s="39"/>
      <c r="AC906" s="39"/>
      <c r="AD906" s="39"/>
      <c r="AE906" s="40"/>
      <c r="AF906" s="28"/>
      <c r="AG906" s="37"/>
      <c r="AH906" s="37"/>
      <c r="AI906" s="37"/>
      <c r="AJ906" s="38"/>
      <c r="AT906" s="243">
        <f t="shared" ref="AT906:AT969" si="28">IF(D906="",0,1)</f>
        <v>0</v>
      </c>
    </row>
    <row r="907" spans="2:46">
      <c r="B907" s="154" t="str">
        <f t="shared" si="27"/>
        <v/>
      </c>
      <c r="C907" s="41"/>
      <c r="D907" s="41"/>
      <c r="E907" s="35"/>
      <c r="F907" s="42"/>
      <c r="G907" s="35"/>
      <c r="H907" s="41"/>
      <c r="I907" s="35"/>
      <c r="J907" s="35"/>
      <c r="K907" s="35"/>
      <c r="L907" s="28"/>
      <c r="M907" s="29"/>
      <c r="N907" s="37"/>
      <c r="O907" s="37"/>
      <c r="P907" s="38"/>
      <c r="Q907" s="31"/>
      <c r="R907" s="39"/>
      <c r="S907" s="39"/>
      <c r="T907" s="39"/>
      <c r="U907" s="40"/>
      <c r="V907" s="28"/>
      <c r="W907" s="37"/>
      <c r="X907" s="37"/>
      <c r="Y907" s="37"/>
      <c r="Z907" s="38"/>
      <c r="AA907" s="31"/>
      <c r="AB907" s="39"/>
      <c r="AC907" s="39"/>
      <c r="AD907" s="39"/>
      <c r="AE907" s="40"/>
      <c r="AF907" s="28"/>
      <c r="AG907" s="37"/>
      <c r="AH907" s="37"/>
      <c r="AI907" s="37"/>
      <c r="AJ907" s="38"/>
      <c r="AT907" s="243">
        <f t="shared" si="28"/>
        <v>0</v>
      </c>
    </row>
    <row r="908" spans="2:46">
      <c r="B908" s="154" t="str">
        <f t="shared" ref="B908:B971" si="29">IF(C908="","",1+B907)</f>
        <v/>
      </c>
      <c r="C908" s="41"/>
      <c r="D908" s="41"/>
      <c r="E908" s="35"/>
      <c r="F908" s="42"/>
      <c r="G908" s="35"/>
      <c r="H908" s="41"/>
      <c r="I908" s="35"/>
      <c r="J908" s="35"/>
      <c r="K908" s="35"/>
      <c r="L908" s="28"/>
      <c r="M908" s="29"/>
      <c r="N908" s="37"/>
      <c r="O908" s="37"/>
      <c r="P908" s="38"/>
      <c r="Q908" s="31"/>
      <c r="R908" s="39"/>
      <c r="S908" s="39"/>
      <c r="T908" s="39"/>
      <c r="U908" s="40"/>
      <c r="V908" s="28"/>
      <c r="W908" s="37"/>
      <c r="X908" s="37"/>
      <c r="Y908" s="37"/>
      <c r="Z908" s="38"/>
      <c r="AA908" s="31"/>
      <c r="AB908" s="39"/>
      <c r="AC908" s="39"/>
      <c r="AD908" s="39"/>
      <c r="AE908" s="40"/>
      <c r="AF908" s="28"/>
      <c r="AG908" s="37"/>
      <c r="AH908" s="37"/>
      <c r="AI908" s="37"/>
      <c r="AJ908" s="38"/>
      <c r="AT908" s="243">
        <f t="shared" si="28"/>
        <v>0</v>
      </c>
    </row>
    <row r="909" spans="2:46">
      <c r="B909" s="154" t="str">
        <f t="shared" si="29"/>
        <v/>
      </c>
      <c r="C909" s="41"/>
      <c r="D909" s="41"/>
      <c r="E909" s="35"/>
      <c r="F909" s="42"/>
      <c r="G909" s="35"/>
      <c r="H909" s="41"/>
      <c r="I909" s="35"/>
      <c r="J909" s="35"/>
      <c r="K909" s="35"/>
      <c r="L909" s="28"/>
      <c r="M909" s="29"/>
      <c r="N909" s="37"/>
      <c r="O909" s="37"/>
      <c r="P909" s="38"/>
      <c r="Q909" s="31"/>
      <c r="R909" s="39"/>
      <c r="S909" s="39"/>
      <c r="T909" s="39"/>
      <c r="U909" s="40"/>
      <c r="V909" s="28"/>
      <c r="W909" s="37"/>
      <c r="X909" s="37"/>
      <c r="Y909" s="37"/>
      <c r="Z909" s="38"/>
      <c r="AA909" s="31"/>
      <c r="AB909" s="39"/>
      <c r="AC909" s="39"/>
      <c r="AD909" s="39"/>
      <c r="AE909" s="40"/>
      <c r="AF909" s="28"/>
      <c r="AG909" s="37"/>
      <c r="AH909" s="37"/>
      <c r="AI909" s="37"/>
      <c r="AJ909" s="38"/>
      <c r="AT909" s="243">
        <f t="shared" si="28"/>
        <v>0</v>
      </c>
    </row>
    <row r="910" spans="2:46">
      <c r="B910" s="154" t="str">
        <f t="shared" si="29"/>
        <v/>
      </c>
      <c r="C910" s="41"/>
      <c r="D910" s="41"/>
      <c r="E910" s="35"/>
      <c r="F910" s="42"/>
      <c r="G910" s="35"/>
      <c r="H910" s="41"/>
      <c r="I910" s="35"/>
      <c r="J910" s="35"/>
      <c r="K910" s="35"/>
      <c r="L910" s="28"/>
      <c r="M910" s="29"/>
      <c r="N910" s="37"/>
      <c r="O910" s="37"/>
      <c r="P910" s="38"/>
      <c r="Q910" s="31"/>
      <c r="R910" s="39"/>
      <c r="S910" s="39"/>
      <c r="T910" s="39"/>
      <c r="U910" s="40"/>
      <c r="V910" s="28"/>
      <c r="W910" s="37"/>
      <c r="X910" s="37"/>
      <c r="Y910" s="37"/>
      <c r="Z910" s="38"/>
      <c r="AA910" s="31"/>
      <c r="AB910" s="39"/>
      <c r="AC910" s="39"/>
      <c r="AD910" s="39"/>
      <c r="AE910" s="40"/>
      <c r="AF910" s="28"/>
      <c r="AG910" s="37"/>
      <c r="AH910" s="37"/>
      <c r="AI910" s="37"/>
      <c r="AJ910" s="38"/>
      <c r="AT910" s="243">
        <f t="shared" si="28"/>
        <v>0</v>
      </c>
    </row>
    <row r="911" spans="2:46">
      <c r="B911" s="154" t="str">
        <f t="shared" si="29"/>
        <v/>
      </c>
      <c r="C911" s="41"/>
      <c r="D911" s="41"/>
      <c r="E911" s="35"/>
      <c r="F911" s="42"/>
      <c r="G911" s="35"/>
      <c r="H911" s="41"/>
      <c r="I911" s="35"/>
      <c r="J911" s="35"/>
      <c r="K911" s="35"/>
      <c r="L911" s="28"/>
      <c r="M911" s="29"/>
      <c r="N911" s="37"/>
      <c r="O911" s="37"/>
      <c r="P911" s="38"/>
      <c r="Q911" s="31"/>
      <c r="R911" s="39"/>
      <c r="S911" s="39"/>
      <c r="T911" s="39"/>
      <c r="U911" s="40"/>
      <c r="V911" s="28"/>
      <c r="W911" s="37"/>
      <c r="X911" s="37"/>
      <c r="Y911" s="37"/>
      <c r="Z911" s="38"/>
      <c r="AA911" s="31"/>
      <c r="AB911" s="39"/>
      <c r="AC911" s="39"/>
      <c r="AD911" s="39"/>
      <c r="AE911" s="40"/>
      <c r="AF911" s="28"/>
      <c r="AG911" s="37"/>
      <c r="AH911" s="37"/>
      <c r="AI911" s="37"/>
      <c r="AJ911" s="38"/>
      <c r="AT911" s="243">
        <f t="shared" si="28"/>
        <v>0</v>
      </c>
    </row>
    <row r="912" spans="2:46">
      <c r="B912" s="154" t="str">
        <f t="shared" si="29"/>
        <v/>
      </c>
      <c r="C912" s="41"/>
      <c r="D912" s="41"/>
      <c r="E912" s="35"/>
      <c r="F912" s="42"/>
      <c r="G912" s="35"/>
      <c r="H912" s="41"/>
      <c r="I912" s="35"/>
      <c r="J912" s="35"/>
      <c r="K912" s="35"/>
      <c r="L912" s="28"/>
      <c r="M912" s="29"/>
      <c r="N912" s="37"/>
      <c r="O912" s="37"/>
      <c r="P912" s="38"/>
      <c r="Q912" s="31"/>
      <c r="R912" s="39"/>
      <c r="S912" s="39"/>
      <c r="T912" s="39"/>
      <c r="U912" s="40"/>
      <c r="V912" s="28"/>
      <c r="W912" s="37"/>
      <c r="X912" s="37"/>
      <c r="Y912" s="37"/>
      <c r="Z912" s="38"/>
      <c r="AA912" s="31"/>
      <c r="AB912" s="39"/>
      <c r="AC912" s="39"/>
      <c r="AD912" s="39"/>
      <c r="AE912" s="40"/>
      <c r="AF912" s="28"/>
      <c r="AG912" s="37"/>
      <c r="AH912" s="37"/>
      <c r="AI912" s="37"/>
      <c r="AJ912" s="38"/>
      <c r="AT912" s="243">
        <f t="shared" si="28"/>
        <v>0</v>
      </c>
    </row>
    <row r="913" spans="2:46">
      <c r="B913" s="154" t="str">
        <f t="shared" si="29"/>
        <v/>
      </c>
      <c r="C913" s="41"/>
      <c r="D913" s="41"/>
      <c r="E913" s="35"/>
      <c r="F913" s="42"/>
      <c r="G913" s="35"/>
      <c r="H913" s="41"/>
      <c r="I913" s="35"/>
      <c r="J913" s="35"/>
      <c r="K913" s="35"/>
      <c r="L913" s="28"/>
      <c r="M913" s="29"/>
      <c r="N913" s="37"/>
      <c r="O913" s="37"/>
      <c r="P913" s="38"/>
      <c r="Q913" s="31"/>
      <c r="R913" s="39"/>
      <c r="S913" s="39"/>
      <c r="T913" s="39"/>
      <c r="U913" s="40"/>
      <c r="V913" s="28"/>
      <c r="W913" s="37"/>
      <c r="X913" s="37"/>
      <c r="Y913" s="37"/>
      <c r="Z913" s="38"/>
      <c r="AA913" s="31"/>
      <c r="AB913" s="39"/>
      <c r="AC913" s="39"/>
      <c r="AD913" s="39"/>
      <c r="AE913" s="40"/>
      <c r="AF913" s="28"/>
      <c r="AG913" s="37"/>
      <c r="AH913" s="37"/>
      <c r="AI913" s="37"/>
      <c r="AJ913" s="38"/>
      <c r="AT913" s="243">
        <f t="shared" si="28"/>
        <v>0</v>
      </c>
    </row>
    <row r="914" spans="2:46">
      <c r="B914" s="154" t="str">
        <f t="shared" si="29"/>
        <v/>
      </c>
      <c r="C914" s="41"/>
      <c r="D914" s="41"/>
      <c r="E914" s="35"/>
      <c r="F914" s="42"/>
      <c r="G914" s="35"/>
      <c r="H914" s="41"/>
      <c r="I914" s="35"/>
      <c r="J914" s="35"/>
      <c r="K914" s="35"/>
      <c r="L914" s="28"/>
      <c r="M914" s="29"/>
      <c r="N914" s="37"/>
      <c r="O914" s="37"/>
      <c r="P914" s="38"/>
      <c r="Q914" s="31"/>
      <c r="R914" s="39"/>
      <c r="S914" s="39"/>
      <c r="T914" s="39"/>
      <c r="U914" s="40"/>
      <c r="V914" s="28"/>
      <c r="W914" s="37"/>
      <c r="X914" s="37"/>
      <c r="Y914" s="37"/>
      <c r="Z914" s="38"/>
      <c r="AA914" s="31"/>
      <c r="AB914" s="39"/>
      <c r="AC914" s="39"/>
      <c r="AD914" s="39"/>
      <c r="AE914" s="40"/>
      <c r="AF914" s="28"/>
      <c r="AG914" s="37"/>
      <c r="AH914" s="37"/>
      <c r="AI914" s="37"/>
      <c r="AJ914" s="38"/>
      <c r="AT914" s="243">
        <f t="shared" si="28"/>
        <v>0</v>
      </c>
    </row>
    <row r="915" spans="2:46">
      <c r="B915" s="154" t="str">
        <f t="shared" si="29"/>
        <v/>
      </c>
      <c r="C915" s="41"/>
      <c r="D915" s="41"/>
      <c r="E915" s="35"/>
      <c r="F915" s="42"/>
      <c r="G915" s="35"/>
      <c r="H915" s="41"/>
      <c r="I915" s="35"/>
      <c r="J915" s="35"/>
      <c r="K915" s="35"/>
      <c r="L915" s="28"/>
      <c r="M915" s="29"/>
      <c r="N915" s="37"/>
      <c r="O915" s="37"/>
      <c r="P915" s="38"/>
      <c r="Q915" s="31"/>
      <c r="R915" s="39"/>
      <c r="S915" s="39"/>
      <c r="T915" s="39"/>
      <c r="U915" s="40"/>
      <c r="V915" s="28"/>
      <c r="W915" s="37"/>
      <c r="X915" s="37"/>
      <c r="Y915" s="37"/>
      <c r="Z915" s="38"/>
      <c r="AA915" s="31"/>
      <c r="AB915" s="39"/>
      <c r="AC915" s="39"/>
      <c r="AD915" s="39"/>
      <c r="AE915" s="40"/>
      <c r="AF915" s="28"/>
      <c r="AG915" s="37"/>
      <c r="AH915" s="37"/>
      <c r="AI915" s="37"/>
      <c r="AJ915" s="38"/>
      <c r="AT915" s="243">
        <f t="shared" si="28"/>
        <v>0</v>
      </c>
    </row>
    <row r="916" spans="2:46">
      <c r="B916" s="154" t="str">
        <f t="shared" si="29"/>
        <v/>
      </c>
      <c r="C916" s="41"/>
      <c r="D916" s="41"/>
      <c r="E916" s="35"/>
      <c r="F916" s="42"/>
      <c r="G916" s="35"/>
      <c r="H916" s="41"/>
      <c r="I916" s="35"/>
      <c r="J916" s="35"/>
      <c r="K916" s="35"/>
      <c r="L916" s="28"/>
      <c r="M916" s="29"/>
      <c r="N916" s="37"/>
      <c r="O916" s="37"/>
      <c r="P916" s="38"/>
      <c r="Q916" s="31"/>
      <c r="R916" s="39"/>
      <c r="S916" s="39"/>
      <c r="T916" s="39"/>
      <c r="U916" s="40"/>
      <c r="V916" s="28"/>
      <c r="W916" s="37"/>
      <c r="X916" s="37"/>
      <c r="Y916" s="37"/>
      <c r="Z916" s="38"/>
      <c r="AA916" s="31"/>
      <c r="AB916" s="39"/>
      <c r="AC916" s="39"/>
      <c r="AD916" s="39"/>
      <c r="AE916" s="40"/>
      <c r="AF916" s="28"/>
      <c r="AG916" s="37"/>
      <c r="AH916" s="37"/>
      <c r="AI916" s="37"/>
      <c r="AJ916" s="38"/>
      <c r="AT916" s="243">
        <f t="shared" si="28"/>
        <v>0</v>
      </c>
    </row>
    <row r="917" spans="2:46">
      <c r="B917" s="154" t="str">
        <f t="shared" si="29"/>
        <v/>
      </c>
      <c r="C917" s="41"/>
      <c r="D917" s="41"/>
      <c r="E917" s="35"/>
      <c r="F917" s="42"/>
      <c r="G917" s="35"/>
      <c r="H917" s="41"/>
      <c r="I917" s="35"/>
      <c r="J917" s="35"/>
      <c r="K917" s="35"/>
      <c r="L917" s="28"/>
      <c r="M917" s="29"/>
      <c r="N917" s="37"/>
      <c r="O917" s="37"/>
      <c r="P917" s="38"/>
      <c r="Q917" s="31"/>
      <c r="R917" s="39"/>
      <c r="S917" s="39"/>
      <c r="T917" s="39"/>
      <c r="U917" s="40"/>
      <c r="V917" s="28"/>
      <c r="W917" s="37"/>
      <c r="X917" s="37"/>
      <c r="Y917" s="37"/>
      <c r="Z917" s="38"/>
      <c r="AA917" s="31"/>
      <c r="AB917" s="39"/>
      <c r="AC917" s="39"/>
      <c r="AD917" s="39"/>
      <c r="AE917" s="40"/>
      <c r="AF917" s="28"/>
      <c r="AG917" s="37"/>
      <c r="AH917" s="37"/>
      <c r="AI917" s="37"/>
      <c r="AJ917" s="38"/>
      <c r="AT917" s="243">
        <f t="shared" si="28"/>
        <v>0</v>
      </c>
    </row>
    <row r="918" spans="2:46">
      <c r="B918" s="154" t="str">
        <f t="shared" si="29"/>
        <v/>
      </c>
      <c r="C918" s="41"/>
      <c r="D918" s="41"/>
      <c r="E918" s="35"/>
      <c r="F918" s="42"/>
      <c r="G918" s="35"/>
      <c r="H918" s="41"/>
      <c r="I918" s="35"/>
      <c r="J918" s="35"/>
      <c r="K918" s="35"/>
      <c r="L918" s="28"/>
      <c r="M918" s="29"/>
      <c r="N918" s="37"/>
      <c r="O918" s="37"/>
      <c r="P918" s="38"/>
      <c r="Q918" s="31"/>
      <c r="R918" s="39"/>
      <c r="S918" s="39"/>
      <c r="T918" s="39"/>
      <c r="U918" s="40"/>
      <c r="V918" s="28"/>
      <c r="W918" s="37"/>
      <c r="X918" s="37"/>
      <c r="Y918" s="37"/>
      <c r="Z918" s="38"/>
      <c r="AA918" s="31"/>
      <c r="AB918" s="39"/>
      <c r="AC918" s="39"/>
      <c r="AD918" s="39"/>
      <c r="AE918" s="40"/>
      <c r="AF918" s="28"/>
      <c r="AG918" s="37"/>
      <c r="AH918" s="37"/>
      <c r="AI918" s="37"/>
      <c r="AJ918" s="38"/>
      <c r="AT918" s="243">
        <f t="shared" si="28"/>
        <v>0</v>
      </c>
    </row>
    <row r="919" spans="2:46">
      <c r="B919" s="154" t="str">
        <f t="shared" si="29"/>
        <v/>
      </c>
      <c r="C919" s="41"/>
      <c r="D919" s="41"/>
      <c r="E919" s="35"/>
      <c r="F919" s="42"/>
      <c r="G919" s="35"/>
      <c r="H919" s="41"/>
      <c r="I919" s="35"/>
      <c r="J919" s="35"/>
      <c r="K919" s="35"/>
      <c r="L919" s="28"/>
      <c r="M919" s="29"/>
      <c r="N919" s="37"/>
      <c r="O919" s="37"/>
      <c r="P919" s="38"/>
      <c r="Q919" s="31"/>
      <c r="R919" s="39"/>
      <c r="S919" s="39"/>
      <c r="T919" s="39"/>
      <c r="U919" s="40"/>
      <c r="V919" s="28"/>
      <c r="W919" s="37"/>
      <c r="X919" s="37"/>
      <c r="Y919" s="37"/>
      <c r="Z919" s="38"/>
      <c r="AA919" s="31"/>
      <c r="AB919" s="39"/>
      <c r="AC919" s="39"/>
      <c r="AD919" s="39"/>
      <c r="AE919" s="40"/>
      <c r="AF919" s="28"/>
      <c r="AG919" s="37"/>
      <c r="AH919" s="37"/>
      <c r="AI919" s="37"/>
      <c r="AJ919" s="38"/>
      <c r="AT919" s="243">
        <f t="shared" si="28"/>
        <v>0</v>
      </c>
    </row>
    <row r="920" spans="2:46">
      <c r="B920" s="154" t="str">
        <f t="shared" si="29"/>
        <v/>
      </c>
      <c r="C920" s="41"/>
      <c r="D920" s="41"/>
      <c r="E920" s="35"/>
      <c r="F920" s="42"/>
      <c r="G920" s="35"/>
      <c r="H920" s="41"/>
      <c r="I920" s="35"/>
      <c r="J920" s="35"/>
      <c r="K920" s="35"/>
      <c r="L920" s="28"/>
      <c r="M920" s="29"/>
      <c r="N920" s="37"/>
      <c r="O920" s="37"/>
      <c r="P920" s="38"/>
      <c r="Q920" s="31"/>
      <c r="R920" s="39"/>
      <c r="S920" s="39"/>
      <c r="T920" s="39"/>
      <c r="U920" s="40"/>
      <c r="V920" s="28"/>
      <c r="W920" s="37"/>
      <c r="X920" s="37"/>
      <c r="Y920" s="37"/>
      <c r="Z920" s="38"/>
      <c r="AA920" s="31"/>
      <c r="AB920" s="39"/>
      <c r="AC920" s="39"/>
      <c r="AD920" s="39"/>
      <c r="AE920" s="40"/>
      <c r="AF920" s="28"/>
      <c r="AG920" s="37"/>
      <c r="AH920" s="37"/>
      <c r="AI920" s="37"/>
      <c r="AJ920" s="38"/>
      <c r="AT920" s="243">
        <f t="shared" si="28"/>
        <v>0</v>
      </c>
    </row>
    <row r="921" spans="2:46">
      <c r="B921" s="154" t="str">
        <f t="shared" si="29"/>
        <v/>
      </c>
      <c r="C921" s="41"/>
      <c r="D921" s="41"/>
      <c r="E921" s="35"/>
      <c r="F921" s="42"/>
      <c r="G921" s="35"/>
      <c r="H921" s="41"/>
      <c r="I921" s="35"/>
      <c r="J921" s="35"/>
      <c r="K921" s="35"/>
      <c r="L921" s="28"/>
      <c r="M921" s="29"/>
      <c r="N921" s="37"/>
      <c r="O921" s="37"/>
      <c r="P921" s="38"/>
      <c r="Q921" s="31"/>
      <c r="R921" s="39"/>
      <c r="S921" s="39"/>
      <c r="T921" s="39"/>
      <c r="U921" s="40"/>
      <c r="V921" s="28"/>
      <c r="W921" s="37"/>
      <c r="X921" s="37"/>
      <c r="Y921" s="37"/>
      <c r="Z921" s="38"/>
      <c r="AA921" s="31"/>
      <c r="AB921" s="39"/>
      <c r="AC921" s="39"/>
      <c r="AD921" s="39"/>
      <c r="AE921" s="40"/>
      <c r="AF921" s="28"/>
      <c r="AG921" s="37"/>
      <c r="AH921" s="37"/>
      <c r="AI921" s="37"/>
      <c r="AJ921" s="38"/>
      <c r="AT921" s="243">
        <f t="shared" si="28"/>
        <v>0</v>
      </c>
    </row>
    <row r="922" spans="2:46">
      <c r="B922" s="154" t="str">
        <f t="shared" si="29"/>
        <v/>
      </c>
      <c r="C922" s="41"/>
      <c r="D922" s="41"/>
      <c r="E922" s="35"/>
      <c r="F922" s="42"/>
      <c r="G922" s="35"/>
      <c r="H922" s="41"/>
      <c r="I922" s="35"/>
      <c r="J922" s="35"/>
      <c r="K922" s="35"/>
      <c r="L922" s="28"/>
      <c r="M922" s="29"/>
      <c r="N922" s="37"/>
      <c r="O922" s="37"/>
      <c r="P922" s="38"/>
      <c r="Q922" s="31"/>
      <c r="R922" s="39"/>
      <c r="S922" s="39"/>
      <c r="T922" s="39"/>
      <c r="U922" s="40"/>
      <c r="V922" s="28"/>
      <c r="W922" s="37"/>
      <c r="X922" s="37"/>
      <c r="Y922" s="37"/>
      <c r="Z922" s="38"/>
      <c r="AA922" s="31"/>
      <c r="AB922" s="39"/>
      <c r="AC922" s="39"/>
      <c r="AD922" s="39"/>
      <c r="AE922" s="40"/>
      <c r="AF922" s="28"/>
      <c r="AG922" s="37"/>
      <c r="AH922" s="37"/>
      <c r="AI922" s="37"/>
      <c r="AJ922" s="38"/>
      <c r="AT922" s="243">
        <f t="shared" si="28"/>
        <v>0</v>
      </c>
    </row>
    <row r="923" spans="2:46">
      <c r="B923" s="154" t="str">
        <f t="shared" si="29"/>
        <v/>
      </c>
      <c r="C923" s="41"/>
      <c r="D923" s="41"/>
      <c r="E923" s="35"/>
      <c r="F923" s="42"/>
      <c r="G923" s="35"/>
      <c r="H923" s="41"/>
      <c r="I923" s="35"/>
      <c r="J923" s="35"/>
      <c r="K923" s="35"/>
      <c r="L923" s="28"/>
      <c r="M923" s="29"/>
      <c r="N923" s="37"/>
      <c r="O923" s="37"/>
      <c r="P923" s="38"/>
      <c r="Q923" s="31"/>
      <c r="R923" s="39"/>
      <c r="S923" s="39"/>
      <c r="T923" s="39"/>
      <c r="U923" s="40"/>
      <c r="V923" s="28"/>
      <c r="W923" s="37"/>
      <c r="X923" s="37"/>
      <c r="Y923" s="37"/>
      <c r="Z923" s="38"/>
      <c r="AA923" s="31"/>
      <c r="AB923" s="39"/>
      <c r="AC923" s="39"/>
      <c r="AD923" s="39"/>
      <c r="AE923" s="40"/>
      <c r="AF923" s="28"/>
      <c r="AG923" s="37"/>
      <c r="AH923" s="37"/>
      <c r="AI923" s="37"/>
      <c r="AJ923" s="38"/>
      <c r="AT923" s="243">
        <f t="shared" si="28"/>
        <v>0</v>
      </c>
    </row>
    <row r="924" spans="2:46">
      <c r="B924" s="154" t="str">
        <f t="shared" si="29"/>
        <v/>
      </c>
      <c r="C924" s="41"/>
      <c r="D924" s="41"/>
      <c r="E924" s="35"/>
      <c r="F924" s="42"/>
      <c r="G924" s="35"/>
      <c r="H924" s="41"/>
      <c r="I924" s="35"/>
      <c r="J924" s="35"/>
      <c r="K924" s="35"/>
      <c r="L924" s="28"/>
      <c r="M924" s="29"/>
      <c r="N924" s="37"/>
      <c r="O924" s="37"/>
      <c r="P924" s="38"/>
      <c r="Q924" s="31"/>
      <c r="R924" s="39"/>
      <c r="S924" s="39"/>
      <c r="T924" s="39"/>
      <c r="U924" s="40"/>
      <c r="V924" s="28"/>
      <c r="W924" s="37"/>
      <c r="X924" s="37"/>
      <c r="Y924" s="37"/>
      <c r="Z924" s="38"/>
      <c r="AA924" s="31"/>
      <c r="AB924" s="39"/>
      <c r="AC924" s="39"/>
      <c r="AD924" s="39"/>
      <c r="AE924" s="40"/>
      <c r="AF924" s="28"/>
      <c r="AG924" s="37"/>
      <c r="AH924" s="37"/>
      <c r="AI924" s="37"/>
      <c r="AJ924" s="38"/>
      <c r="AT924" s="243">
        <f t="shared" si="28"/>
        <v>0</v>
      </c>
    </row>
    <row r="925" spans="2:46">
      <c r="B925" s="154" t="str">
        <f t="shared" si="29"/>
        <v/>
      </c>
      <c r="C925" s="41"/>
      <c r="D925" s="41"/>
      <c r="E925" s="35"/>
      <c r="F925" s="42"/>
      <c r="G925" s="35"/>
      <c r="H925" s="41"/>
      <c r="I925" s="35"/>
      <c r="J925" s="35"/>
      <c r="K925" s="35"/>
      <c r="L925" s="28"/>
      <c r="M925" s="29"/>
      <c r="N925" s="37"/>
      <c r="O925" s="37"/>
      <c r="P925" s="38"/>
      <c r="Q925" s="31"/>
      <c r="R925" s="39"/>
      <c r="S925" s="39"/>
      <c r="T925" s="39"/>
      <c r="U925" s="40"/>
      <c r="V925" s="28"/>
      <c r="W925" s="37"/>
      <c r="X925" s="37"/>
      <c r="Y925" s="37"/>
      <c r="Z925" s="38"/>
      <c r="AA925" s="31"/>
      <c r="AB925" s="39"/>
      <c r="AC925" s="39"/>
      <c r="AD925" s="39"/>
      <c r="AE925" s="40"/>
      <c r="AF925" s="28"/>
      <c r="AG925" s="37"/>
      <c r="AH925" s="37"/>
      <c r="AI925" s="37"/>
      <c r="AJ925" s="38"/>
      <c r="AT925" s="243">
        <f t="shared" si="28"/>
        <v>0</v>
      </c>
    </row>
    <row r="926" spans="2:46">
      <c r="B926" s="154" t="str">
        <f t="shared" si="29"/>
        <v/>
      </c>
      <c r="C926" s="41"/>
      <c r="D926" s="41"/>
      <c r="E926" s="35"/>
      <c r="F926" s="42"/>
      <c r="G926" s="35"/>
      <c r="H926" s="41"/>
      <c r="I926" s="35"/>
      <c r="J926" s="35"/>
      <c r="K926" s="35"/>
      <c r="L926" s="28"/>
      <c r="M926" s="29"/>
      <c r="N926" s="37"/>
      <c r="O926" s="37"/>
      <c r="P926" s="38"/>
      <c r="Q926" s="31"/>
      <c r="R926" s="39"/>
      <c r="S926" s="39"/>
      <c r="T926" s="39"/>
      <c r="U926" s="40"/>
      <c r="V926" s="28"/>
      <c r="W926" s="37"/>
      <c r="X926" s="37"/>
      <c r="Y926" s="37"/>
      <c r="Z926" s="38"/>
      <c r="AA926" s="31"/>
      <c r="AB926" s="39"/>
      <c r="AC926" s="39"/>
      <c r="AD926" s="39"/>
      <c r="AE926" s="40"/>
      <c r="AF926" s="28"/>
      <c r="AG926" s="37"/>
      <c r="AH926" s="37"/>
      <c r="AI926" s="37"/>
      <c r="AJ926" s="38"/>
      <c r="AT926" s="243">
        <f t="shared" si="28"/>
        <v>0</v>
      </c>
    </row>
    <row r="927" spans="2:46">
      <c r="B927" s="154" t="str">
        <f t="shared" si="29"/>
        <v/>
      </c>
      <c r="C927" s="41"/>
      <c r="D927" s="41"/>
      <c r="E927" s="35"/>
      <c r="F927" s="42"/>
      <c r="G927" s="35"/>
      <c r="H927" s="41"/>
      <c r="I927" s="35"/>
      <c r="J927" s="35"/>
      <c r="K927" s="35"/>
      <c r="L927" s="28"/>
      <c r="M927" s="29"/>
      <c r="N927" s="37"/>
      <c r="O927" s="37"/>
      <c r="P927" s="38"/>
      <c r="Q927" s="31"/>
      <c r="R927" s="39"/>
      <c r="S927" s="39"/>
      <c r="T927" s="39"/>
      <c r="U927" s="40"/>
      <c r="V927" s="28"/>
      <c r="W927" s="37"/>
      <c r="X927" s="37"/>
      <c r="Y927" s="37"/>
      <c r="Z927" s="38"/>
      <c r="AA927" s="31"/>
      <c r="AB927" s="39"/>
      <c r="AC927" s="39"/>
      <c r="AD927" s="39"/>
      <c r="AE927" s="40"/>
      <c r="AF927" s="28"/>
      <c r="AG927" s="37"/>
      <c r="AH927" s="37"/>
      <c r="AI927" s="37"/>
      <c r="AJ927" s="38"/>
      <c r="AT927" s="243">
        <f t="shared" si="28"/>
        <v>0</v>
      </c>
    </row>
    <row r="928" spans="2:46">
      <c r="B928" s="154" t="str">
        <f t="shared" si="29"/>
        <v/>
      </c>
      <c r="C928" s="41"/>
      <c r="D928" s="41"/>
      <c r="E928" s="35"/>
      <c r="F928" s="42"/>
      <c r="G928" s="35"/>
      <c r="H928" s="41"/>
      <c r="I928" s="35"/>
      <c r="J928" s="35"/>
      <c r="K928" s="35"/>
      <c r="L928" s="28"/>
      <c r="M928" s="29"/>
      <c r="N928" s="37"/>
      <c r="O928" s="37"/>
      <c r="P928" s="38"/>
      <c r="Q928" s="31"/>
      <c r="R928" s="39"/>
      <c r="S928" s="39"/>
      <c r="T928" s="39"/>
      <c r="U928" s="40"/>
      <c r="V928" s="28"/>
      <c r="W928" s="37"/>
      <c r="X928" s="37"/>
      <c r="Y928" s="37"/>
      <c r="Z928" s="38"/>
      <c r="AA928" s="31"/>
      <c r="AB928" s="39"/>
      <c r="AC928" s="39"/>
      <c r="AD928" s="39"/>
      <c r="AE928" s="40"/>
      <c r="AF928" s="28"/>
      <c r="AG928" s="37"/>
      <c r="AH928" s="37"/>
      <c r="AI928" s="37"/>
      <c r="AJ928" s="38"/>
      <c r="AT928" s="243">
        <f t="shared" si="28"/>
        <v>0</v>
      </c>
    </row>
    <row r="929" spans="2:46">
      <c r="B929" s="154" t="str">
        <f t="shared" si="29"/>
        <v/>
      </c>
      <c r="C929" s="41"/>
      <c r="D929" s="41"/>
      <c r="E929" s="35"/>
      <c r="F929" s="42"/>
      <c r="G929" s="35"/>
      <c r="H929" s="41"/>
      <c r="I929" s="35"/>
      <c r="J929" s="35"/>
      <c r="K929" s="35"/>
      <c r="L929" s="28"/>
      <c r="M929" s="29"/>
      <c r="N929" s="37"/>
      <c r="O929" s="37"/>
      <c r="P929" s="38"/>
      <c r="Q929" s="31"/>
      <c r="R929" s="39"/>
      <c r="S929" s="39"/>
      <c r="T929" s="39"/>
      <c r="U929" s="40"/>
      <c r="V929" s="28"/>
      <c r="W929" s="37"/>
      <c r="X929" s="37"/>
      <c r="Y929" s="37"/>
      <c r="Z929" s="38"/>
      <c r="AA929" s="31"/>
      <c r="AB929" s="39"/>
      <c r="AC929" s="39"/>
      <c r="AD929" s="39"/>
      <c r="AE929" s="40"/>
      <c r="AF929" s="28"/>
      <c r="AG929" s="37"/>
      <c r="AH929" s="37"/>
      <c r="AI929" s="37"/>
      <c r="AJ929" s="38"/>
      <c r="AT929" s="243">
        <f t="shared" si="28"/>
        <v>0</v>
      </c>
    </row>
    <row r="930" spans="2:46">
      <c r="B930" s="154" t="str">
        <f t="shared" si="29"/>
        <v/>
      </c>
      <c r="C930" s="41"/>
      <c r="D930" s="41"/>
      <c r="E930" s="35"/>
      <c r="F930" s="42"/>
      <c r="G930" s="35"/>
      <c r="H930" s="41"/>
      <c r="I930" s="35"/>
      <c r="J930" s="35"/>
      <c r="K930" s="35"/>
      <c r="L930" s="28"/>
      <c r="M930" s="29"/>
      <c r="N930" s="37"/>
      <c r="O930" s="37"/>
      <c r="P930" s="38"/>
      <c r="Q930" s="31"/>
      <c r="R930" s="39"/>
      <c r="S930" s="39"/>
      <c r="T930" s="39"/>
      <c r="U930" s="40"/>
      <c r="V930" s="28"/>
      <c r="W930" s="37"/>
      <c r="X930" s="37"/>
      <c r="Y930" s="37"/>
      <c r="Z930" s="38"/>
      <c r="AA930" s="31"/>
      <c r="AB930" s="39"/>
      <c r="AC930" s="39"/>
      <c r="AD930" s="39"/>
      <c r="AE930" s="40"/>
      <c r="AF930" s="28"/>
      <c r="AG930" s="37"/>
      <c r="AH930" s="37"/>
      <c r="AI930" s="37"/>
      <c r="AJ930" s="38"/>
      <c r="AT930" s="243">
        <f t="shared" si="28"/>
        <v>0</v>
      </c>
    </row>
    <row r="931" spans="2:46">
      <c r="B931" s="154" t="str">
        <f t="shared" si="29"/>
        <v/>
      </c>
      <c r="C931" s="41"/>
      <c r="D931" s="41"/>
      <c r="E931" s="35"/>
      <c r="F931" s="42"/>
      <c r="G931" s="35"/>
      <c r="H931" s="41"/>
      <c r="I931" s="35"/>
      <c r="J931" s="35"/>
      <c r="K931" s="35"/>
      <c r="L931" s="28"/>
      <c r="M931" s="29"/>
      <c r="N931" s="37"/>
      <c r="O931" s="37"/>
      <c r="P931" s="38"/>
      <c r="Q931" s="31"/>
      <c r="R931" s="39"/>
      <c r="S931" s="39"/>
      <c r="T931" s="39"/>
      <c r="U931" s="40"/>
      <c r="V931" s="28"/>
      <c r="W931" s="37"/>
      <c r="X931" s="37"/>
      <c r="Y931" s="37"/>
      <c r="Z931" s="38"/>
      <c r="AA931" s="31"/>
      <c r="AB931" s="39"/>
      <c r="AC931" s="39"/>
      <c r="AD931" s="39"/>
      <c r="AE931" s="40"/>
      <c r="AF931" s="28"/>
      <c r="AG931" s="37"/>
      <c r="AH931" s="37"/>
      <c r="AI931" s="37"/>
      <c r="AJ931" s="38"/>
      <c r="AT931" s="243">
        <f t="shared" si="28"/>
        <v>0</v>
      </c>
    </row>
    <row r="932" spans="2:46">
      <c r="B932" s="154" t="str">
        <f t="shared" si="29"/>
        <v/>
      </c>
      <c r="C932" s="41"/>
      <c r="D932" s="41"/>
      <c r="E932" s="35"/>
      <c r="F932" s="42"/>
      <c r="G932" s="35"/>
      <c r="H932" s="41"/>
      <c r="I932" s="35"/>
      <c r="J932" s="35"/>
      <c r="K932" s="35"/>
      <c r="L932" s="28"/>
      <c r="M932" s="29"/>
      <c r="N932" s="37"/>
      <c r="O932" s="37"/>
      <c r="P932" s="38"/>
      <c r="Q932" s="31"/>
      <c r="R932" s="39"/>
      <c r="S932" s="39"/>
      <c r="T932" s="39"/>
      <c r="U932" s="40"/>
      <c r="V932" s="28"/>
      <c r="W932" s="37"/>
      <c r="X932" s="37"/>
      <c r="Y932" s="37"/>
      <c r="Z932" s="38"/>
      <c r="AA932" s="31"/>
      <c r="AB932" s="39"/>
      <c r="AC932" s="39"/>
      <c r="AD932" s="39"/>
      <c r="AE932" s="40"/>
      <c r="AF932" s="28"/>
      <c r="AG932" s="37"/>
      <c r="AH932" s="37"/>
      <c r="AI932" s="37"/>
      <c r="AJ932" s="38"/>
      <c r="AT932" s="243">
        <f t="shared" si="28"/>
        <v>0</v>
      </c>
    </row>
    <row r="933" spans="2:46">
      <c r="B933" s="154" t="str">
        <f t="shared" si="29"/>
        <v/>
      </c>
      <c r="C933" s="41"/>
      <c r="D933" s="41"/>
      <c r="E933" s="35"/>
      <c r="F933" s="42"/>
      <c r="G933" s="35"/>
      <c r="H933" s="41"/>
      <c r="I933" s="35"/>
      <c r="J933" s="35"/>
      <c r="K933" s="35"/>
      <c r="L933" s="28"/>
      <c r="M933" s="29"/>
      <c r="N933" s="37"/>
      <c r="O933" s="37"/>
      <c r="P933" s="38"/>
      <c r="Q933" s="31"/>
      <c r="R933" s="39"/>
      <c r="S933" s="39"/>
      <c r="T933" s="39"/>
      <c r="U933" s="40"/>
      <c r="V933" s="28"/>
      <c r="W933" s="37"/>
      <c r="X933" s="37"/>
      <c r="Y933" s="37"/>
      <c r="Z933" s="38"/>
      <c r="AA933" s="31"/>
      <c r="AB933" s="39"/>
      <c r="AC933" s="39"/>
      <c r="AD933" s="39"/>
      <c r="AE933" s="40"/>
      <c r="AF933" s="28"/>
      <c r="AG933" s="37"/>
      <c r="AH933" s="37"/>
      <c r="AI933" s="37"/>
      <c r="AJ933" s="38"/>
      <c r="AT933" s="243">
        <f t="shared" si="28"/>
        <v>0</v>
      </c>
    </row>
    <row r="934" spans="2:46">
      <c r="B934" s="154" t="str">
        <f t="shared" si="29"/>
        <v/>
      </c>
      <c r="C934" s="41"/>
      <c r="D934" s="41"/>
      <c r="E934" s="35"/>
      <c r="F934" s="42"/>
      <c r="G934" s="35"/>
      <c r="H934" s="41"/>
      <c r="I934" s="35"/>
      <c r="J934" s="35"/>
      <c r="K934" s="35"/>
      <c r="L934" s="28"/>
      <c r="M934" s="29"/>
      <c r="N934" s="37"/>
      <c r="O934" s="37"/>
      <c r="P934" s="38"/>
      <c r="Q934" s="31"/>
      <c r="R934" s="39"/>
      <c r="S934" s="39"/>
      <c r="T934" s="39"/>
      <c r="U934" s="40"/>
      <c r="V934" s="28"/>
      <c r="W934" s="37"/>
      <c r="X934" s="37"/>
      <c r="Y934" s="37"/>
      <c r="Z934" s="38"/>
      <c r="AA934" s="31"/>
      <c r="AB934" s="39"/>
      <c r="AC934" s="39"/>
      <c r="AD934" s="39"/>
      <c r="AE934" s="40"/>
      <c r="AF934" s="28"/>
      <c r="AG934" s="37"/>
      <c r="AH934" s="37"/>
      <c r="AI934" s="37"/>
      <c r="AJ934" s="38"/>
      <c r="AT934" s="243">
        <f t="shared" si="28"/>
        <v>0</v>
      </c>
    </row>
    <row r="935" spans="2:46">
      <c r="B935" s="154" t="str">
        <f t="shared" si="29"/>
        <v/>
      </c>
      <c r="C935" s="41"/>
      <c r="D935" s="41"/>
      <c r="E935" s="35"/>
      <c r="F935" s="42"/>
      <c r="G935" s="35"/>
      <c r="H935" s="41"/>
      <c r="I935" s="35"/>
      <c r="J935" s="35"/>
      <c r="K935" s="35"/>
      <c r="L935" s="28"/>
      <c r="M935" s="29"/>
      <c r="N935" s="37"/>
      <c r="O935" s="37"/>
      <c r="P935" s="38"/>
      <c r="Q935" s="31"/>
      <c r="R935" s="39"/>
      <c r="S935" s="39"/>
      <c r="T935" s="39"/>
      <c r="U935" s="40"/>
      <c r="V935" s="28"/>
      <c r="W935" s="37"/>
      <c r="X935" s="37"/>
      <c r="Y935" s="37"/>
      <c r="Z935" s="38"/>
      <c r="AA935" s="31"/>
      <c r="AB935" s="39"/>
      <c r="AC935" s="39"/>
      <c r="AD935" s="39"/>
      <c r="AE935" s="40"/>
      <c r="AF935" s="28"/>
      <c r="AG935" s="37"/>
      <c r="AH935" s="37"/>
      <c r="AI935" s="37"/>
      <c r="AJ935" s="38"/>
      <c r="AT935" s="243">
        <f t="shared" si="28"/>
        <v>0</v>
      </c>
    </row>
    <row r="936" spans="2:46">
      <c r="B936" s="154" t="str">
        <f t="shared" si="29"/>
        <v/>
      </c>
      <c r="C936" s="41"/>
      <c r="D936" s="41"/>
      <c r="E936" s="35"/>
      <c r="F936" s="42"/>
      <c r="G936" s="35"/>
      <c r="H936" s="41"/>
      <c r="I936" s="35"/>
      <c r="J936" s="35"/>
      <c r="K936" s="35"/>
      <c r="L936" s="28"/>
      <c r="M936" s="29"/>
      <c r="N936" s="37"/>
      <c r="O936" s="37"/>
      <c r="P936" s="38"/>
      <c r="Q936" s="31"/>
      <c r="R936" s="39"/>
      <c r="S936" s="39"/>
      <c r="T936" s="39"/>
      <c r="U936" s="40"/>
      <c r="V936" s="28"/>
      <c r="W936" s="37"/>
      <c r="X936" s="37"/>
      <c r="Y936" s="37"/>
      <c r="Z936" s="38"/>
      <c r="AA936" s="31"/>
      <c r="AB936" s="39"/>
      <c r="AC936" s="39"/>
      <c r="AD936" s="39"/>
      <c r="AE936" s="40"/>
      <c r="AF936" s="28"/>
      <c r="AG936" s="37"/>
      <c r="AH936" s="37"/>
      <c r="AI936" s="37"/>
      <c r="AJ936" s="38"/>
      <c r="AT936" s="243">
        <f t="shared" si="28"/>
        <v>0</v>
      </c>
    </row>
    <row r="937" spans="2:46">
      <c r="B937" s="154" t="str">
        <f t="shared" si="29"/>
        <v/>
      </c>
      <c r="C937" s="41"/>
      <c r="D937" s="41"/>
      <c r="E937" s="35"/>
      <c r="F937" s="42"/>
      <c r="G937" s="35"/>
      <c r="H937" s="41"/>
      <c r="I937" s="35"/>
      <c r="J937" s="35"/>
      <c r="K937" s="35"/>
      <c r="L937" s="28"/>
      <c r="M937" s="29"/>
      <c r="N937" s="37"/>
      <c r="O937" s="37"/>
      <c r="P937" s="38"/>
      <c r="Q937" s="31"/>
      <c r="R937" s="39"/>
      <c r="S937" s="39"/>
      <c r="T937" s="39"/>
      <c r="U937" s="40"/>
      <c r="V937" s="28"/>
      <c r="W937" s="37"/>
      <c r="X937" s="37"/>
      <c r="Y937" s="37"/>
      <c r="Z937" s="38"/>
      <c r="AA937" s="31"/>
      <c r="AB937" s="39"/>
      <c r="AC937" s="39"/>
      <c r="AD937" s="39"/>
      <c r="AE937" s="40"/>
      <c r="AF937" s="28"/>
      <c r="AG937" s="37"/>
      <c r="AH937" s="37"/>
      <c r="AI937" s="37"/>
      <c r="AJ937" s="38"/>
      <c r="AT937" s="243">
        <f t="shared" si="28"/>
        <v>0</v>
      </c>
    </row>
    <row r="938" spans="2:46">
      <c r="B938" s="154" t="str">
        <f t="shared" si="29"/>
        <v/>
      </c>
      <c r="C938" s="41"/>
      <c r="D938" s="41"/>
      <c r="E938" s="35"/>
      <c r="F938" s="42"/>
      <c r="G938" s="35"/>
      <c r="H938" s="41"/>
      <c r="I938" s="35"/>
      <c r="J938" s="35"/>
      <c r="K938" s="35"/>
      <c r="L938" s="28"/>
      <c r="M938" s="29"/>
      <c r="N938" s="37"/>
      <c r="O938" s="37"/>
      <c r="P938" s="38"/>
      <c r="Q938" s="31"/>
      <c r="R938" s="39"/>
      <c r="S938" s="39"/>
      <c r="T938" s="39"/>
      <c r="U938" s="40"/>
      <c r="V938" s="28"/>
      <c r="W938" s="37"/>
      <c r="X938" s="37"/>
      <c r="Y938" s="37"/>
      <c r="Z938" s="38"/>
      <c r="AA938" s="31"/>
      <c r="AB938" s="39"/>
      <c r="AC938" s="39"/>
      <c r="AD938" s="39"/>
      <c r="AE938" s="40"/>
      <c r="AF938" s="28"/>
      <c r="AG938" s="37"/>
      <c r="AH938" s="37"/>
      <c r="AI938" s="37"/>
      <c r="AJ938" s="38"/>
      <c r="AT938" s="243">
        <f t="shared" si="28"/>
        <v>0</v>
      </c>
    </row>
    <row r="939" spans="2:46">
      <c r="B939" s="154" t="str">
        <f t="shared" si="29"/>
        <v/>
      </c>
      <c r="C939" s="41"/>
      <c r="D939" s="41"/>
      <c r="E939" s="35"/>
      <c r="F939" s="42"/>
      <c r="G939" s="35"/>
      <c r="H939" s="41"/>
      <c r="I939" s="35"/>
      <c r="J939" s="35"/>
      <c r="K939" s="35"/>
      <c r="L939" s="28"/>
      <c r="M939" s="29"/>
      <c r="N939" s="37"/>
      <c r="O939" s="37"/>
      <c r="P939" s="38"/>
      <c r="Q939" s="31"/>
      <c r="R939" s="39"/>
      <c r="S939" s="39"/>
      <c r="T939" s="39"/>
      <c r="U939" s="40"/>
      <c r="V939" s="28"/>
      <c r="W939" s="37"/>
      <c r="X939" s="37"/>
      <c r="Y939" s="37"/>
      <c r="Z939" s="38"/>
      <c r="AA939" s="31"/>
      <c r="AB939" s="39"/>
      <c r="AC939" s="39"/>
      <c r="AD939" s="39"/>
      <c r="AE939" s="40"/>
      <c r="AF939" s="28"/>
      <c r="AG939" s="37"/>
      <c r="AH939" s="37"/>
      <c r="AI939" s="37"/>
      <c r="AJ939" s="38"/>
      <c r="AT939" s="243">
        <f t="shared" si="28"/>
        <v>0</v>
      </c>
    </row>
    <row r="940" spans="2:46">
      <c r="B940" s="154" t="str">
        <f t="shared" si="29"/>
        <v/>
      </c>
      <c r="C940" s="41"/>
      <c r="D940" s="41"/>
      <c r="E940" s="35"/>
      <c r="F940" s="42"/>
      <c r="G940" s="35"/>
      <c r="H940" s="41"/>
      <c r="I940" s="35"/>
      <c r="J940" s="35"/>
      <c r="K940" s="35"/>
      <c r="L940" s="28"/>
      <c r="M940" s="29"/>
      <c r="N940" s="37"/>
      <c r="O940" s="37"/>
      <c r="P940" s="38"/>
      <c r="Q940" s="31"/>
      <c r="R940" s="39"/>
      <c r="S940" s="39"/>
      <c r="T940" s="39"/>
      <c r="U940" s="40"/>
      <c r="V940" s="28"/>
      <c r="W940" s="37"/>
      <c r="X940" s="37"/>
      <c r="Y940" s="37"/>
      <c r="Z940" s="38"/>
      <c r="AA940" s="31"/>
      <c r="AB940" s="39"/>
      <c r="AC940" s="39"/>
      <c r="AD940" s="39"/>
      <c r="AE940" s="40"/>
      <c r="AF940" s="28"/>
      <c r="AG940" s="37"/>
      <c r="AH940" s="37"/>
      <c r="AI940" s="37"/>
      <c r="AJ940" s="38"/>
      <c r="AT940" s="243">
        <f t="shared" si="28"/>
        <v>0</v>
      </c>
    </row>
    <row r="941" spans="2:46">
      <c r="B941" s="154" t="str">
        <f t="shared" si="29"/>
        <v/>
      </c>
      <c r="C941" s="41"/>
      <c r="D941" s="41"/>
      <c r="E941" s="35"/>
      <c r="F941" s="42"/>
      <c r="G941" s="35"/>
      <c r="H941" s="41"/>
      <c r="I941" s="35"/>
      <c r="J941" s="35"/>
      <c r="K941" s="35"/>
      <c r="L941" s="28"/>
      <c r="M941" s="29"/>
      <c r="N941" s="37"/>
      <c r="O941" s="37"/>
      <c r="P941" s="38"/>
      <c r="Q941" s="31"/>
      <c r="R941" s="39"/>
      <c r="S941" s="39"/>
      <c r="T941" s="39"/>
      <c r="U941" s="40"/>
      <c r="V941" s="28"/>
      <c r="W941" s="37"/>
      <c r="X941" s="37"/>
      <c r="Y941" s="37"/>
      <c r="Z941" s="38"/>
      <c r="AA941" s="31"/>
      <c r="AB941" s="39"/>
      <c r="AC941" s="39"/>
      <c r="AD941" s="39"/>
      <c r="AE941" s="40"/>
      <c r="AF941" s="28"/>
      <c r="AG941" s="37"/>
      <c r="AH941" s="37"/>
      <c r="AI941" s="37"/>
      <c r="AJ941" s="38"/>
      <c r="AT941" s="243">
        <f t="shared" si="28"/>
        <v>0</v>
      </c>
    </row>
    <row r="942" spans="2:46">
      <c r="B942" s="154" t="str">
        <f t="shared" si="29"/>
        <v/>
      </c>
      <c r="C942" s="41"/>
      <c r="D942" s="41"/>
      <c r="E942" s="35"/>
      <c r="F942" s="42"/>
      <c r="G942" s="35"/>
      <c r="H942" s="41"/>
      <c r="I942" s="35"/>
      <c r="J942" s="35"/>
      <c r="K942" s="35"/>
      <c r="L942" s="28"/>
      <c r="M942" s="29"/>
      <c r="N942" s="37"/>
      <c r="O942" s="37"/>
      <c r="P942" s="38"/>
      <c r="Q942" s="31"/>
      <c r="R942" s="39"/>
      <c r="S942" s="39"/>
      <c r="T942" s="39"/>
      <c r="U942" s="40"/>
      <c r="V942" s="28"/>
      <c r="W942" s="37"/>
      <c r="X942" s="37"/>
      <c r="Y942" s="37"/>
      <c r="Z942" s="38"/>
      <c r="AA942" s="31"/>
      <c r="AB942" s="39"/>
      <c r="AC942" s="39"/>
      <c r="AD942" s="39"/>
      <c r="AE942" s="40"/>
      <c r="AF942" s="28"/>
      <c r="AG942" s="37"/>
      <c r="AH942" s="37"/>
      <c r="AI942" s="37"/>
      <c r="AJ942" s="38"/>
      <c r="AT942" s="243">
        <f t="shared" si="28"/>
        <v>0</v>
      </c>
    </row>
    <row r="943" spans="2:46">
      <c r="B943" s="154" t="str">
        <f t="shared" si="29"/>
        <v/>
      </c>
      <c r="C943" s="41"/>
      <c r="D943" s="41"/>
      <c r="E943" s="35"/>
      <c r="F943" s="42"/>
      <c r="G943" s="35"/>
      <c r="H943" s="41"/>
      <c r="I943" s="35"/>
      <c r="J943" s="35"/>
      <c r="K943" s="35"/>
      <c r="L943" s="28"/>
      <c r="M943" s="29"/>
      <c r="N943" s="37"/>
      <c r="O943" s="37"/>
      <c r="P943" s="38"/>
      <c r="Q943" s="31"/>
      <c r="R943" s="39"/>
      <c r="S943" s="39"/>
      <c r="T943" s="39"/>
      <c r="U943" s="40"/>
      <c r="V943" s="28"/>
      <c r="W943" s="37"/>
      <c r="X943" s="37"/>
      <c r="Y943" s="37"/>
      <c r="Z943" s="38"/>
      <c r="AA943" s="31"/>
      <c r="AB943" s="39"/>
      <c r="AC943" s="39"/>
      <c r="AD943" s="39"/>
      <c r="AE943" s="40"/>
      <c r="AF943" s="28"/>
      <c r="AG943" s="37"/>
      <c r="AH943" s="37"/>
      <c r="AI943" s="37"/>
      <c r="AJ943" s="38"/>
      <c r="AT943" s="243">
        <f t="shared" si="28"/>
        <v>0</v>
      </c>
    </row>
    <row r="944" spans="2:46">
      <c r="B944" s="154" t="str">
        <f t="shared" si="29"/>
        <v/>
      </c>
      <c r="C944" s="41"/>
      <c r="D944" s="41"/>
      <c r="E944" s="35"/>
      <c r="F944" s="42"/>
      <c r="G944" s="35"/>
      <c r="H944" s="41"/>
      <c r="I944" s="35"/>
      <c r="J944" s="35"/>
      <c r="K944" s="35"/>
      <c r="L944" s="28"/>
      <c r="M944" s="29"/>
      <c r="N944" s="37"/>
      <c r="O944" s="37"/>
      <c r="P944" s="38"/>
      <c r="Q944" s="31"/>
      <c r="R944" s="39"/>
      <c r="S944" s="39"/>
      <c r="T944" s="39"/>
      <c r="U944" s="40"/>
      <c r="V944" s="28"/>
      <c r="W944" s="37"/>
      <c r="X944" s="37"/>
      <c r="Y944" s="37"/>
      <c r="Z944" s="38"/>
      <c r="AA944" s="31"/>
      <c r="AB944" s="39"/>
      <c r="AC944" s="39"/>
      <c r="AD944" s="39"/>
      <c r="AE944" s="40"/>
      <c r="AF944" s="28"/>
      <c r="AG944" s="37"/>
      <c r="AH944" s="37"/>
      <c r="AI944" s="37"/>
      <c r="AJ944" s="38"/>
      <c r="AT944" s="243">
        <f t="shared" si="28"/>
        <v>0</v>
      </c>
    </row>
    <row r="945" spans="2:46">
      <c r="B945" s="154" t="str">
        <f t="shared" si="29"/>
        <v/>
      </c>
      <c r="C945" s="41"/>
      <c r="D945" s="41"/>
      <c r="E945" s="35"/>
      <c r="F945" s="42"/>
      <c r="G945" s="35"/>
      <c r="H945" s="41"/>
      <c r="I945" s="35"/>
      <c r="J945" s="35"/>
      <c r="K945" s="35"/>
      <c r="L945" s="28"/>
      <c r="M945" s="29"/>
      <c r="N945" s="37"/>
      <c r="O945" s="37"/>
      <c r="P945" s="38"/>
      <c r="Q945" s="31"/>
      <c r="R945" s="39"/>
      <c r="S945" s="39"/>
      <c r="T945" s="39"/>
      <c r="U945" s="40"/>
      <c r="V945" s="28"/>
      <c r="W945" s="37"/>
      <c r="X945" s="37"/>
      <c r="Y945" s="37"/>
      <c r="Z945" s="38"/>
      <c r="AA945" s="31"/>
      <c r="AB945" s="39"/>
      <c r="AC945" s="39"/>
      <c r="AD945" s="39"/>
      <c r="AE945" s="40"/>
      <c r="AF945" s="28"/>
      <c r="AG945" s="37"/>
      <c r="AH945" s="37"/>
      <c r="AI945" s="37"/>
      <c r="AJ945" s="38"/>
      <c r="AT945" s="243">
        <f t="shared" si="28"/>
        <v>0</v>
      </c>
    </row>
    <row r="946" spans="2:46">
      <c r="B946" s="154" t="str">
        <f t="shared" si="29"/>
        <v/>
      </c>
      <c r="C946" s="41"/>
      <c r="D946" s="41"/>
      <c r="E946" s="35"/>
      <c r="F946" s="42"/>
      <c r="G946" s="35"/>
      <c r="H946" s="41"/>
      <c r="I946" s="35"/>
      <c r="J946" s="35"/>
      <c r="K946" s="35"/>
      <c r="L946" s="28"/>
      <c r="M946" s="29"/>
      <c r="N946" s="37"/>
      <c r="O946" s="37"/>
      <c r="P946" s="38"/>
      <c r="Q946" s="31"/>
      <c r="R946" s="39"/>
      <c r="S946" s="39"/>
      <c r="T946" s="39"/>
      <c r="U946" s="40"/>
      <c r="V946" s="28"/>
      <c r="W946" s="37"/>
      <c r="X946" s="37"/>
      <c r="Y946" s="37"/>
      <c r="Z946" s="38"/>
      <c r="AA946" s="31"/>
      <c r="AB946" s="39"/>
      <c r="AC946" s="39"/>
      <c r="AD946" s="39"/>
      <c r="AE946" s="40"/>
      <c r="AF946" s="28"/>
      <c r="AG946" s="37"/>
      <c r="AH946" s="37"/>
      <c r="AI946" s="37"/>
      <c r="AJ946" s="38"/>
      <c r="AT946" s="243">
        <f t="shared" si="28"/>
        <v>0</v>
      </c>
    </row>
    <row r="947" spans="2:46">
      <c r="B947" s="154" t="str">
        <f t="shared" si="29"/>
        <v/>
      </c>
      <c r="C947" s="41"/>
      <c r="D947" s="41"/>
      <c r="E947" s="35"/>
      <c r="F947" s="42"/>
      <c r="G947" s="35"/>
      <c r="H947" s="41"/>
      <c r="I947" s="35"/>
      <c r="J947" s="35"/>
      <c r="K947" s="35"/>
      <c r="L947" s="28"/>
      <c r="M947" s="29"/>
      <c r="N947" s="37"/>
      <c r="O947" s="37"/>
      <c r="P947" s="38"/>
      <c r="Q947" s="31"/>
      <c r="R947" s="39"/>
      <c r="S947" s="39"/>
      <c r="T947" s="39"/>
      <c r="U947" s="40"/>
      <c r="V947" s="28"/>
      <c r="W947" s="37"/>
      <c r="X947" s="37"/>
      <c r="Y947" s="37"/>
      <c r="Z947" s="38"/>
      <c r="AA947" s="31"/>
      <c r="AB947" s="39"/>
      <c r="AC947" s="39"/>
      <c r="AD947" s="39"/>
      <c r="AE947" s="40"/>
      <c r="AF947" s="28"/>
      <c r="AG947" s="37"/>
      <c r="AH947" s="37"/>
      <c r="AI947" s="37"/>
      <c r="AJ947" s="38"/>
      <c r="AT947" s="243">
        <f t="shared" si="28"/>
        <v>0</v>
      </c>
    </row>
    <row r="948" spans="2:46">
      <c r="B948" s="154" t="str">
        <f t="shared" si="29"/>
        <v/>
      </c>
      <c r="C948" s="41"/>
      <c r="D948" s="41"/>
      <c r="E948" s="35"/>
      <c r="F948" s="42"/>
      <c r="G948" s="35"/>
      <c r="H948" s="41"/>
      <c r="I948" s="35"/>
      <c r="J948" s="35"/>
      <c r="K948" s="35"/>
      <c r="L948" s="28"/>
      <c r="M948" s="29"/>
      <c r="N948" s="37"/>
      <c r="O948" s="37"/>
      <c r="P948" s="38"/>
      <c r="Q948" s="31"/>
      <c r="R948" s="39"/>
      <c r="S948" s="39"/>
      <c r="T948" s="39"/>
      <c r="U948" s="40"/>
      <c r="V948" s="28"/>
      <c r="W948" s="37"/>
      <c r="X948" s="37"/>
      <c r="Y948" s="37"/>
      <c r="Z948" s="38"/>
      <c r="AA948" s="31"/>
      <c r="AB948" s="39"/>
      <c r="AC948" s="39"/>
      <c r="AD948" s="39"/>
      <c r="AE948" s="40"/>
      <c r="AF948" s="28"/>
      <c r="AG948" s="37"/>
      <c r="AH948" s="37"/>
      <c r="AI948" s="37"/>
      <c r="AJ948" s="38"/>
      <c r="AT948" s="243">
        <f t="shared" si="28"/>
        <v>0</v>
      </c>
    </row>
    <row r="949" spans="2:46">
      <c r="B949" s="154" t="str">
        <f t="shared" si="29"/>
        <v/>
      </c>
      <c r="C949" s="41"/>
      <c r="D949" s="41"/>
      <c r="E949" s="35"/>
      <c r="F949" s="42"/>
      <c r="G949" s="35"/>
      <c r="H949" s="41"/>
      <c r="I949" s="35"/>
      <c r="J949" s="35"/>
      <c r="K949" s="35"/>
      <c r="L949" s="28"/>
      <c r="M949" s="29"/>
      <c r="N949" s="37"/>
      <c r="O949" s="37"/>
      <c r="P949" s="38"/>
      <c r="Q949" s="31"/>
      <c r="R949" s="39"/>
      <c r="S949" s="39"/>
      <c r="T949" s="39"/>
      <c r="U949" s="40"/>
      <c r="V949" s="28"/>
      <c r="W949" s="37"/>
      <c r="X949" s="37"/>
      <c r="Y949" s="37"/>
      <c r="Z949" s="38"/>
      <c r="AA949" s="31"/>
      <c r="AB949" s="39"/>
      <c r="AC949" s="39"/>
      <c r="AD949" s="39"/>
      <c r="AE949" s="40"/>
      <c r="AF949" s="28"/>
      <c r="AG949" s="37"/>
      <c r="AH949" s="37"/>
      <c r="AI949" s="37"/>
      <c r="AJ949" s="38"/>
      <c r="AT949" s="243">
        <f t="shared" si="28"/>
        <v>0</v>
      </c>
    </row>
    <row r="950" spans="2:46">
      <c r="B950" s="154" t="str">
        <f t="shared" si="29"/>
        <v/>
      </c>
      <c r="C950" s="41"/>
      <c r="D950" s="41"/>
      <c r="E950" s="35"/>
      <c r="F950" s="42"/>
      <c r="G950" s="35"/>
      <c r="H950" s="41"/>
      <c r="I950" s="35"/>
      <c r="J950" s="35"/>
      <c r="K950" s="35"/>
      <c r="L950" s="28"/>
      <c r="M950" s="29"/>
      <c r="N950" s="37"/>
      <c r="O950" s="37"/>
      <c r="P950" s="38"/>
      <c r="Q950" s="31"/>
      <c r="R950" s="39"/>
      <c r="S950" s="39"/>
      <c r="T950" s="39"/>
      <c r="U950" s="40"/>
      <c r="V950" s="28"/>
      <c r="W950" s="37"/>
      <c r="X950" s="37"/>
      <c r="Y950" s="37"/>
      <c r="Z950" s="38"/>
      <c r="AA950" s="31"/>
      <c r="AB950" s="39"/>
      <c r="AC950" s="39"/>
      <c r="AD950" s="39"/>
      <c r="AE950" s="40"/>
      <c r="AF950" s="28"/>
      <c r="AG950" s="37"/>
      <c r="AH950" s="37"/>
      <c r="AI950" s="37"/>
      <c r="AJ950" s="38"/>
      <c r="AT950" s="243">
        <f t="shared" si="28"/>
        <v>0</v>
      </c>
    </row>
    <row r="951" spans="2:46">
      <c r="B951" s="154" t="str">
        <f t="shared" si="29"/>
        <v/>
      </c>
      <c r="C951" s="41"/>
      <c r="D951" s="41"/>
      <c r="E951" s="35"/>
      <c r="F951" s="42"/>
      <c r="G951" s="35"/>
      <c r="H951" s="41"/>
      <c r="I951" s="35"/>
      <c r="J951" s="35"/>
      <c r="K951" s="35"/>
      <c r="L951" s="28"/>
      <c r="M951" s="29"/>
      <c r="N951" s="37"/>
      <c r="O951" s="37"/>
      <c r="P951" s="38"/>
      <c r="Q951" s="31"/>
      <c r="R951" s="39"/>
      <c r="S951" s="39"/>
      <c r="T951" s="39"/>
      <c r="U951" s="40"/>
      <c r="V951" s="28"/>
      <c r="W951" s="37"/>
      <c r="X951" s="37"/>
      <c r="Y951" s="37"/>
      <c r="Z951" s="38"/>
      <c r="AA951" s="31"/>
      <c r="AB951" s="39"/>
      <c r="AC951" s="39"/>
      <c r="AD951" s="39"/>
      <c r="AE951" s="40"/>
      <c r="AF951" s="28"/>
      <c r="AG951" s="37"/>
      <c r="AH951" s="37"/>
      <c r="AI951" s="37"/>
      <c r="AJ951" s="38"/>
      <c r="AT951" s="243">
        <f t="shared" si="28"/>
        <v>0</v>
      </c>
    </row>
    <row r="952" spans="2:46">
      <c r="B952" s="154" t="str">
        <f t="shared" si="29"/>
        <v/>
      </c>
      <c r="C952" s="41"/>
      <c r="D952" s="41"/>
      <c r="E952" s="35"/>
      <c r="F952" s="42"/>
      <c r="G952" s="35"/>
      <c r="H952" s="41"/>
      <c r="I952" s="35"/>
      <c r="J952" s="35"/>
      <c r="K952" s="35"/>
      <c r="L952" s="28"/>
      <c r="M952" s="29"/>
      <c r="N952" s="37"/>
      <c r="O952" s="37"/>
      <c r="P952" s="38"/>
      <c r="Q952" s="31"/>
      <c r="R952" s="39"/>
      <c r="S952" s="39"/>
      <c r="T952" s="39"/>
      <c r="U952" s="40"/>
      <c r="V952" s="28"/>
      <c r="W952" s="37"/>
      <c r="X952" s="37"/>
      <c r="Y952" s="37"/>
      <c r="Z952" s="38"/>
      <c r="AA952" s="31"/>
      <c r="AB952" s="39"/>
      <c r="AC952" s="39"/>
      <c r="AD952" s="39"/>
      <c r="AE952" s="40"/>
      <c r="AF952" s="28"/>
      <c r="AG952" s="37"/>
      <c r="AH952" s="37"/>
      <c r="AI952" s="37"/>
      <c r="AJ952" s="38"/>
      <c r="AT952" s="243">
        <f t="shared" si="28"/>
        <v>0</v>
      </c>
    </row>
    <row r="953" spans="2:46">
      <c r="B953" s="154" t="str">
        <f t="shared" si="29"/>
        <v/>
      </c>
      <c r="C953" s="41"/>
      <c r="D953" s="41"/>
      <c r="E953" s="35"/>
      <c r="F953" s="42"/>
      <c r="G953" s="35"/>
      <c r="H953" s="41"/>
      <c r="I953" s="35"/>
      <c r="J953" s="35"/>
      <c r="K953" s="35"/>
      <c r="L953" s="28"/>
      <c r="M953" s="29"/>
      <c r="N953" s="37"/>
      <c r="O953" s="37"/>
      <c r="P953" s="38"/>
      <c r="Q953" s="31"/>
      <c r="R953" s="39"/>
      <c r="S953" s="39"/>
      <c r="T953" s="39"/>
      <c r="U953" s="40"/>
      <c r="V953" s="28"/>
      <c r="W953" s="37"/>
      <c r="X953" s="37"/>
      <c r="Y953" s="37"/>
      <c r="Z953" s="38"/>
      <c r="AA953" s="31"/>
      <c r="AB953" s="39"/>
      <c r="AC953" s="39"/>
      <c r="AD953" s="39"/>
      <c r="AE953" s="40"/>
      <c r="AF953" s="28"/>
      <c r="AG953" s="37"/>
      <c r="AH953" s="37"/>
      <c r="AI953" s="37"/>
      <c r="AJ953" s="38"/>
      <c r="AT953" s="243">
        <f t="shared" si="28"/>
        <v>0</v>
      </c>
    </row>
    <row r="954" spans="2:46">
      <c r="B954" s="154" t="str">
        <f t="shared" si="29"/>
        <v/>
      </c>
      <c r="C954" s="41"/>
      <c r="D954" s="41"/>
      <c r="E954" s="35"/>
      <c r="F954" s="42"/>
      <c r="G954" s="35"/>
      <c r="H954" s="41"/>
      <c r="I954" s="35"/>
      <c r="J954" s="35"/>
      <c r="K954" s="35"/>
      <c r="L954" s="28"/>
      <c r="M954" s="29"/>
      <c r="N954" s="37"/>
      <c r="O954" s="37"/>
      <c r="P954" s="38"/>
      <c r="Q954" s="31"/>
      <c r="R954" s="39"/>
      <c r="S954" s="39"/>
      <c r="T954" s="39"/>
      <c r="U954" s="40"/>
      <c r="V954" s="28"/>
      <c r="W954" s="37"/>
      <c r="X954" s="37"/>
      <c r="Y954" s="37"/>
      <c r="Z954" s="38"/>
      <c r="AA954" s="31"/>
      <c r="AB954" s="39"/>
      <c r="AC954" s="39"/>
      <c r="AD954" s="39"/>
      <c r="AE954" s="40"/>
      <c r="AF954" s="28"/>
      <c r="AG954" s="37"/>
      <c r="AH954" s="37"/>
      <c r="AI954" s="37"/>
      <c r="AJ954" s="38"/>
      <c r="AT954" s="243">
        <f t="shared" si="28"/>
        <v>0</v>
      </c>
    </row>
    <row r="955" spans="2:46">
      <c r="B955" s="154" t="str">
        <f t="shared" si="29"/>
        <v/>
      </c>
      <c r="C955" s="41"/>
      <c r="D955" s="41"/>
      <c r="E955" s="35"/>
      <c r="F955" s="42"/>
      <c r="G955" s="35"/>
      <c r="H955" s="41"/>
      <c r="I955" s="35"/>
      <c r="J955" s="35"/>
      <c r="K955" s="35"/>
      <c r="L955" s="28"/>
      <c r="M955" s="29"/>
      <c r="N955" s="37"/>
      <c r="O955" s="37"/>
      <c r="P955" s="38"/>
      <c r="Q955" s="31"/>
      <c r="R955" s="39"/>
      <c r="S955" s="39"/>
      <c r="T955" s="39"/>
      <c r="U955" s="40"/>
      <c r="V955" s="28"/>
      <c r="W955" s="37"/>
      <c r="X955" s="37"/>
      <c r="Y955" s="37"/>
      <c r="Z955" s="38"/>
      <c r="AA955" s="31"/>
      <c r="AB955" s="39"/>
      <c r="AC955" s="39"/>
      <c r="AD955" s="39"/>
      <c r="AE955" s="40"/>
      <c r="AF955" s="28"/>
      <c r="AG955" s="37"/>
      <c r="AH955" s="37"/>
      <c r="AI955" s="37"/>
      <c r="AJ955" s="38"/>
      <c r="AT955" s="243">
        <f t="shared" si="28"/>
        <v>0</v>
      </c>
    </row>
    <row r="956" spans="2:46">
      <c r="B956" s="154" t="str">
        <f t="shared" si="29"/>
        <v/>
      </c>
      <c r="C956" s="41"/>
      <c r="D956" s="41"/>
      <c r="E956" s="35"/>
      <c r="F956" s="42"/>
      <c r="G956" s="35"/>
      <c r="H956" s="41"/>
      <c r="I956" s="35"/>
      <c r="J956" s="35"/>
      <c r="K956" s="35"/>
      <c r="L956" s="28"/>
      <c r="M956" s="29"/>
      <c r="N956" s="37"/>
      <c r="O956" s="37"/>
      <c r="P956" s="38"/>
      <c r="Q956" s="31"/>
      <c r="R956" s="39"/>
      <c r="S956" s="39"/>
      <c r="T956" s="39"/>
      <c r="U956" s="40"/>
      <c r="V956" s="28"/>
      <c r="W956" s="37"/>
      <c r="X956" s="37"/>
      <c r="Y956" s="37"/>
      <c r="Z956" s="38"/>
      <c r="AA956" s="31"/>
      <c r="AB956" s="39"/>
      <c r="AC956" s="39"/>
      <c r="AD956" s="39"/>
      <c r="AE956" s="40"/>
      <c r="AF956" s="28"/>
      <c r="AG956" s="37"/>
      <c r="AH956" s="37"/>
      <c r="AI956" s="37"/>
      <c r="AJ956" s="38"/>
      <c r="AT956" s="243">
        <f t="shared" si="28"/>
        <v>0</v>
      </c>
    </row>
    <row r="957" spans="2:46">
      <c r="B957" s="154" t="str">
        <f t="shared" si="29"/>
        <v/>
      </c>
      <c r="C957" s="41"/>
      <c r="D957" s="41"/>
      <c r="E957" s="35"/>
      <c r="F957" s="42"/>
      <c r="G957" s="35"/>
      <c r="H957" s="41"/>
      <c r="I957" s="35"/>
      <c r="J957" s="35"/>
      <c r="K957" s="35"/>
      <c r="L957" s="28"/>
      <c r="M957" s="29"/>
      <c r="N957" s="37"/>
      <c r="O957" s="37"/>
      <c r="P957" s="38"/>
      <c r="Q957" s="31"/>
      <c r="R957" s="39"/>
      <c r="S957" s="39"/>
      <c r="T957" s="39"/>
      <c r="U957" s="40"/>
      <c r="V957" s="28"/>
      <c r="W957" s="37"/>
      <c r="X957" s="37"/>
      <c r="Y957" s="37"/>
      <c r="Z957" s="38"/>
      <c r="AA957" s="31"/>
      <c r="AB957" s="39"/>
      <c r="AC957" s="39"/>
      <c r="AD957" s="39"/>
      <c r="AE957" s="40"/>
      <c r="AF957" s="28"/>
      <c r="AG957" s="37"/>
      <c r="AH957" s="37"/>
      <c r="AI957" s="37"/>
      <c r="AJ957" s="38"/>
      <c r="AT957" s="243">
        <f t="shared" si="28"/>
        <v>0</v>
      </c>
    </row>
    <row r="958" spans="2:46">
      <c r="B958" s="154" t="str">
        <f t="shared" si="29"/>
        <v/>
      </c>
      <c r="C958" s="41"/>
      <c r="D958" s="41"/>
      <c r="E958" s="35"/>
      <c r="F958" s="42"/>
      <c r="G958" s="35"/>
      <c r="H958" s="41"/>
      <c r="I958" s="35"/>
      <c r="J958" s="35"/>
      <c r="K958" s="35"/>
      <c r="L958" s="28"/>
      <c r="M958" s="29"/>
      <c r="N958" s="37"/>
      <c r="O958" s="37"/>
      <c r="P958" s="38"/>
      <c r="Q958" s="31"/>
      <c r="R958" s="39"/>
      <c r="S958" s="39"/>
      <c r="T958" s="39"/>
      <c r="U958" s="40"/>
      <c r="V958" s="28"/>
      <c r="W958" s="37"/>
      <c r="X958" s="37"/>
      <c r="Y958" s="37"/>
      <c r="Z958" s="38"/>
      <c r="AA958" s="31"/>
      <c r="AB958" s="39"/>
      <c r="AC958" s="39"/>
      <c r="AD958" s="39"/>
      <c r="AE958" s="40"/>
      <c r="AF958" s="28"/>
      <c r="AG958" s="37"/>
      <c r="AH958" s="37"/>
      <c r="AI958" s="37"/>
      <c r="AJ958" s="38"/>
      <c r="AT958" s="243">
        <f t="shared" si="28"/>
        <v>0</v>
      </c>
    </row>
    <row r="959" spans="2:46">
      <c r="B959" s="154" t="str">
        <f t="shared" si="29"/>
        <v/>
      </c>
      <c r="C959" s="41"/>
      <c r="D959" s="41"/>
      <c r="E959" s="35"/>
      <c r="F959" s="42"/>
      <c r="G959" s="35"/>
      <c r="H959" s="41"/>
      <c r="I959" s="35"/>
      <c r="J959" s="35"/>
      <c r="K959" s="35"/>
      <c r="L959" s="28"/>
      <c r="M959" s="29"/>
      <c r="N959" s="37"/>
      <c r="O959" s="37"/>
      <c r="P959" s="38"/>
      <c r="Q959" s="31"/>
      <c r="R959" s="39"/>
      <c r="S959" s="39"/>
      <c r="T959" s="39"/>
      <c r="U959" s="40"/>
      <c r="V959" s="28"/>
      <c r="W959" s="37"/>
      <c r="X959" s="37"/>
      <c r="Y959" s="37"/>
      <c r="Z959" s="38"/>
      <c r="AA959" s="31"/>
      <c r="AB959" s="39"/>
      <c r="AC959" s="39"/>
      <c r="AD959" s="39"/>
      <c r="AE959" s="40"/>
      <c r="AF959" s="28"/>
      <c r="AG959" s="37"/>
      <c r="AH959" s="37"/>
      <c r="AI959" s="37"/>
      <c r="AJ959" s="38"/>
      <c r="AT959" s="243">
        <f t="shared" si="28"/>
        <v>0</v>
      </c>
    </row>
    <row r="960" spans="2:46">
      <c r="B960" s="154" t="str">
        <f t="shared" si="29"/>
        <v/>
      </c>
      <c r="C960" s="41"/>
      <c r="D960" s="41"/>
      <c r="E960" s="35"/>
      <c r="F960" s="42"/>
      <c r="G960" s="35"/>
      <c r="H960" s="41"/>
      <c r="I960" s="35"/>
      <c r="J960" s="35"/>
      <c r="K960" s="35"/>
      <c r="L960" s="28"/>
      <c r="M960" s="29"/>
      <c r="N960" s="37"/>
      <c r="O960" s="37"/>
      <c r="P960" s="38"/>
      <c r="Q960" s="31"/>
      <c r="R960" s="39"/>
      <c r="S960" s="39"/>
      <c r="T960" s="39"/>
      <c r="U960" s="40"/>
      <c r="V960" s="28"/>
      <c r="W960" s="37"/>
      <c r="X960" s="37"/>
      <c r="Y960" s="37"/>
      <c r="Z960" s="38"/>
      <c r="AA960" s="31"/>
      <c r="AB960" s="39"/>
      <c r="AC960" s="39"/>
      <c r="AD960" s="39"/>
      <c r="AE960" s="40"/>
      <c r="AF960" s="28"/>
      <c r="AG960" s="37"/>
      <c r="AH960" s="37"/>
      <c r="AI960" s="37"/>
      <c r="AJ960" s="38"/>
      <c r="AT960" s="243">
        <f t="shared" si="28"/>
        <v>0</v>
      </c>
    </row>
    <row r="961" spans="2:46">
      <c r="B961" s="154" t="str">
        <f t="shared" si="29"/>
        <v/>
      </c>
      <c r="C961" s="41"/>
      <c r="D961" s="41"/>
      <c r="E961" s="35"/>
      <c r="F961" s="42"/>
      <c r="G961" s="35"/>
      <c r="H961" s="41"/>
      <c r="I961" s="35"/>
      <c r="J961" s="35"/>
      <c r="K961" s="35"/>
      <c r="L961" s="28"/>
      <c r="M961" s="29"/>
      <c r="N961" s="37"/>
      <c r="O961" s="37"/>
      <c r="P961" s="38"/>
      <c r="Q961" s="31"/>
      <c r="R961" s="39"/>
      <c r="S961" s="39"/>
      <c r="T961" s="39"/>
      <c r="U961" s="40"/>
      <c r="V961" s="28"/>
      <c r="W961" s="37"/>
      <c r="X961" s="37"/>
      <c r="Y961" s="37"/>
      <c r="Z961" s="38"/>
      <c r="AA961" s="31"/>
      <c r="AB961" s="39"/>
      <c r="AC961" s="39"/>
      <c r="AD961" s="39"/>
      <c r="AE961" s="40"/>
      <c r="AF961" s="28"/>
      <c r="AG961" s="37"/>
      <c r="AH961" s="37"/>
      <c r="AI961" s="37"/>
      <c r="AJ961" s="38"/>
      <c r="AT961" s="243">
        <f t="shared" si="28"/>
        <v>0</v>
      </c>
    </row>
    <row r="962" spans="2:46">
      <c r="B962" s="154" t="str">
        <f t="shared" si="29"/>
        <v/>
      </c>
      <c r="C962" s="41"/>
      <c r="D962" s="41"/>
      <c r="E962" s="35"/>
      <c r="F962" s="42"/>
      <c r="G962" s="35"/>
      <c r="H962" s="41"/>
      <c r="I962" s="35"/>
      <c r="J962" s="35"/>
      <c r="K962" s="35"/>
      <c r="L962" s="28"/>
      <c r="M962" s="29"/>
      <c r="N962" s="37"/>
      <c r="O962" s="37"/>
      <c r="P962" s="38"/>
      <c r="Q962" s="31"/>
      <c r="R962" s="39"/>
      <c r="S962" s="39"/>
      <c r="T962" s="39"/>
      <c r="U962" s="40"/>
      <c r="V962" s="28"/>
      <c r="W962" s="37"/>
      <c r="X962" s="37"/>
      <c r="Y962" s="37"/>
      <c r="Z962" s="38"/>
      <c r="AA962" s="31"/>
      <c r="AB962" s="39"/>
      <c r="AC962" s="39"/>
      <c r="AD962" s="39"/>
      <c r="AE962" s="40"/>
      <c r="AF962" s="28"/>
      <c r="AG962" s="37"/>
      <c r="AH962" s="37"/>
      <c r="AI962" s="37"/>
      <c r="AJ962" s="38"/>
      <c r="AT962" s="243">
        <f t="shared" si="28"/>
        <v>0</v>
      </c>
    </row>
    <row r="963" spans="2:46">
      <c r="B963" s="154" t="str">
        <f t="shared" si="29"/>
        <v/>
      </c>
      <c r="C963" s="41"/>
      <c r="D963" s="41"/>
      <c r="E963" s="35"/>
      <c r="F963" s="42"/>
      <c r="G963" s="35"/>
      <c r="H963" s="41"/>
      <c r="I963" s="35"/>
      <c r="J963" s="35"/>
      <c r="K963" s="35"/>
      <c r="L963" s="28"/>
      <c r="M963" s="29"/>
      <c r="N963" s="37"/>
      <c r="O963" s="37"/>
      <c r="P963" s="38"/>
      <c r="Q963" s="31"/>
      <c r="R963" s="39"/>
      <c r="S963" s="39"/>
      <c r="T963" s="39"/>
      <c r="U963" s="40"/>
      <c r="V963" s="28"/>
      <c r="W963" s="37"/>
      <c r="X963" s="37"/>
      <c r="Y963" s="37"/>
      <c r="Z963" s="38"/>
      <c r="AA963" s="31"/>
      <c r="AB963" s="39"/>
      <c r="AC963" s="39"/>
      <c r="AD963" s="39"/>
      <c r="AE963" s="40"/>
      <c r="AF963" s="28"/>
      <c r="AG963" s="37"/>
      <c r="AH963" s="37"/>
      <c r="AI963" s="37"/>
      <c r="AJ963" s="38"/>
      <c r="AT963" s="243">
        <f t="shared" si="28"/>
        <v>0</v>
      </c>
    </row>
    <row r="964" spans="2:46">
      <c r="B964" s="154" t="str">
        <f t="shared" si="29"/>
        <v/>
      </c>
      <c r="C964" s="41"/>
      <c r="D964" s="41"/>
      <c r="E964" s="35"/>
      <c r="F964" s="42"/>
      <c r="G964" s="35"/>
      <c r="H964" s="41"/>
      <c r="I964" s="35"/>
      <c r="J964" s="35"/>
      <c r="K964" s="35"/>
      <c r="L964" s="28"/>
      <c r="M964" s="29"/>
      <c r="N964" s="37"/>
      <c r="O964" s="37"/>
      <c r="P964" s="38"/>
      <c r="Q964" s="31"/>
      <c r="R964" s="39"/>
      <c r="S964" s="39"/>
      <c r="T964" s="39"/>
      <c r="U964" s="40"/>
      <c r="V964" s="28"/>
      <c r="W964" s="37"/>
      <c r="X964" s="37"/>
      <c r="Y964" s="37"/>
      <c r="Z964" s="38"/>
      <c r="AA964" s="31"/>
      <c r="AB964" s="39"/>
      <c r="AC964" s="39"/>
      <c r="AD964" s="39"/>
      <c r="AE964" s="40"/>
      <c r="AF964" s="28"/>
      <c r="AG964" s="37"/>
      <c r="AH964" s="37"/>
      <c r="AI964" s="37"/>
      <c r="AJ964" s="38"/>
      <c r="AT964" s="243">
        <f t="shared" si="28"/>
        <v>0</v>
      </c>
    </row>
    <row r="965" spans="2:46">
      <c r="B965" s="154" t="str">
        <f t="shared" si="29"/>
        <v/>
      </c>
      <c r="C965" s="41"/>
      <c r="D965" s="41"/>
      <c r="E965" s="35"/>
      <c r="F965" s="42"/>
      <c r="G965" s="35"/>
      <c r="H965" s="41"/>
      <c r="I965" s="35"/>
      <c r="J965" s="35"/>
      <c r="K965" s="35"/>
      <c r="L965" s="28"/>
      <c r="M965" s="29"/>
      <c r="N965" s="37"/>
      <c r="O965" s="37"/>
      <c r="P965" s="38"/>
      <c r="Q965" s="31"/>
      <c r="R965" s="39"/>
      <c r="S965" s="39"/>
      <c r="T965" s="39"/>
      <c r="U965" s="40"/>
      <c r="V965" s="28"/>
      <c r="W965" s="37"/>
      <c r="X965" s="37"/>
      <c r="Y965" s="37"/>
      <c r="Z965" s="38"/>
      <c r="AA965" s="31"/>
      <c r="AB965" s="39"/>
      <c r="AC965" s="39"/>
      <c r="AD965" s="39"/>
      <c r="AE965" s="40"/>
      <c r="AF965" s="28"/>
      <c r="AG965" s="37"/>
      <c r="AH965" s="37"/>
      <c r="AI965" s="37"/>
      <c r="AJ965" s="38"/>
      <c r="AT965" s="243">
        <f t="shared" si="28"/>
        <v>0</v>
      </c>
    </row>
    <row r="966" spans="2:46">
      <c r="B966" s="154" t="str">
        <f t="shared" si="29"/>
        <v/>
      </c>
      <c r="C966" s="41"/>
      <c r="D966" s="41"/>
      <c r="E966" s="35"/>
      <c r="F966" s="42"/>
      <c r="G966" s="35"/>
      <c r="H966" s="41"/>
      <c r="I966" s="35"/>
      <c r="J966" s="35"/>
      <c r="K966" s="35"/>
      <c r="L966" s="28"/>
      <c r="M966" s="29"/>
      <c r="N966" s="37"/>
      <c r="O966" s="37"/>
      <c r="P966" s="38"/>
      <c r="Q966" s="31"/>
      <c r="R966" s="39"/>
      <c r="S966" s="39"/>
      <c r="T966" s="39"/>
      <c r="U966" s="40"/>
      <c r="V966" s="28"/>
      <c r="W966" s="37"/>
      <c r="X966" s="37"/>
      <c r="Y966" s="37"/>
      <c r="Z966" s="38"/>
      <c r="AA966" s="31"/>
      <c r="AB966" s="39"/>
      <c r="AC966" s="39"/>
      <c r="AD966" s="39"/>
      <c r="AE966" s="40"/>
      <c r="AF966" s="28"/>
      <c r="AG966" s="37"/>
      <c r="AH966" s="37"/>
      <c r="AI966" s="37"/>
      <c r="AJ966" s="38"/>
      <c r="AT966" s="243">
        <f t="shared" si="28"/>
        <v>0</v>
      </c>
    </row>
    <row r="967" spans="2:46">
      <c r="B967" s="154" t="str">
        <f t="shared" si="29"/>
        <v/>
      </c>
      <c r="C967" s="41"/>
      <c r="D967" s="41"/>
      <c r="E967" s="35"/>
      <c r="F967" s="42"/>
      <c r="G967" s="35"/>
      <c r="H967" s="41"/>
      <c r="I967" s="35"/>
      <c r="J967" s="35"/>
      <c r="K967" s="35"/>
      <c r="L967" s="28"/>
      <c r="M967" s="29"/>
      <c r="N967" s="37"/>
      <c r="O967" s="37"/>
      <c r="P967" s="38"/>
      <c r="Q967" s="31"/>
      <c r="R967" s="39"/>
      <c r="S967" s="39"/>
      <c r="T967" s="39"/>
      <c r="U967" s="40"/>
      <c r="V967" s="28"/>
      <c r="W967" s="37"/>
      <c r="X967" s="37"/>
      <c r="Y967" s="37"/>
      <c r="Z967" s="38"/>
      <c r="AA967" s="31"/>
      <c r="AB967" s="39"/>
      <c r="AC967" s="39"/>
      <c r="AD967" s="39"/>
      <c r="AE967" s="40"/>
      <c r="AF967" s="28"/>
      <c r="AG967" s="37"/>
      <c r="AH967" s="37"/>
      <c r="AI967" s="37"/>
      <c r="AJ967" s="38"/>
      <c r="AT967" s="243">
        <f t="shared" si="28"/>
        <v>0</v>
      </c>
    </row>
    <row r="968" spans="2:46">
      <c r="B968" s="154" t="str">
        <f t="shared" si="29"/>
        <v/>
      </c>
      <c r="C968" s="41"/>
      <c r="D968" s="41"/>
      <c r="E968" s="35"/>
      <c r="F968" s="42"/>
      <c r="G968" s="35"/>
      <c r="H968" s="41"/>
      <c r="I968" s="35"/>
      <c r="J968" s="35"/>
      <c r="K968" s="35"/>
      <c r="L968" s="28"/>
      <c r="M968" s="29"/>
      <c r="N968" s="37"/>
      <c r="O968" s="37"/>
      <c r="P968" s="38"/>
      <c r="Q968" s="31"/>
      <c r="R968" s="39"/>
      <c r="S968" s="39"/>
      <c r="T968" s="39"/>
      <c r="U968" s="40"/>
      <c r="V968" s="28"/>
      <c r="W968" s="37"/>
      <c r="X968" s="37"/>
      <c r="Y968" s="37"/>
      <c r="Z968" s="38"/>
      <c r="AA968" s="31"/>
      <c r="AB968" s="39"/>
      <c r="AC968" s="39"/>
      <c r="AD968" s="39"/>
      <c r="AE968" s="40"/>
      <c r="AF968" s="28"/>
      <c r="AG968" s="37"/>
      <c r="AH968" s="37"/>
      <c r="AI968" s="37"/>
      <c r="AJ968" s="38"/>
      <c r="AT968" s="243">
        <f t="shared" si="28"/>
        <v>0</v>
      </c>
    </row>
    <row r="969" spans="2:46">
      <c r="B969" s="154" t="str">
        <f t="shared" si="29"/>
        <v/>
      </c>
      <c r="C969" s="41"/>
      <c r="D969" s="41"/>
      <c r="E969" s="35"/>
      <c r="F969" s="42"/>
      <c r="G969" s="35"/>
      <c r="H969" s="41"/>
      <c r="I969" s="35"/>
      <c r="J969" s="35"/>
      <c r="K969" s="35"/>
      <c r="L969" s="28"/>
      <c r="M969" s="29"/>
      <c r="N969" s="37"/>
      <c r="O969" s="37"/>
      <c r="P969" s="38"/>
      <c r="Q969" s="31"/>
      <c r="R969" s="39"/>
      <c r="S969" s="39"/>
      <c r="T969" s="39"/>
      <c r="U969" s="40"/>
      <c r="V969" s="28"/>
      <c r="W969" s="37"/>
      <c r="X969" s="37"/>
      <c r="Y969" s="37"/>
      <c r="Z969" s="38"/>
      <c r="AA969" s="31"/>
      <c r="AB969" s="39"/>
      <c r="AC969" s="39"/>
      <c r="AD969" s="39"/>
      <c r="AE969" s="40"/>
      <c r="AF969" s="28"/>
      <c r="AG969" s="37"/>
      <c r="AH969" s="37"/>
      <c r="AI969" s="37"/>
      <c r="AJ969" s="38"/>
      <c r="AT969" s="243">
        <f t="shared" si="28"/>
        <v>0</v>
      </c>
    </row>
    <row r="970" spans="2:46">
      <c r="B970" s="154" t="str">
        <f t="shared" si="29"/>
        <v/>
      </c>
      <c r="C970" s="41"/>
      <c r="D970" s="41"/>
      <c r="E970" s="35"/>
      <c r="F970" s="42"/>
      <c r="G970" s="35"/>
      <c r="H970" s="41"/>
      <c r="I970" s="35"/>
      <c r="J970" s="35"/>
      <c r="K970" s="35"/>
      <c r="L970" s="28"/>
      <c r="M970" s="29"/>
      <c r="N970" s="37"/>
      <c r="O970" s="37"/>
      <c r="P970" s="38"/>
      <c r="Q970" s="31"/>
      <c r="R970" s="39"/>
      <c r="S970" s="39"/>
      <c r="T970" s="39"/>
      <c r="U970" s="40"/>
      <c r="V970" s="28"/>
      <c r="W970" s="37"/>
      <c r="X970" s="37"/>
      <c r="Y970" s="37"/>
      <c r="Z970" s="38"/>
      <c r="AA970" s="31"/>
      <c r="AB970" s="39"/>
      <c r="AC970" s="39"/>
      <c r="AD970" s="39"/>
      <c r="AE970" s="40"/>
      <c r="AF970" s="28"/>
      <c r="AG970" s="37"/>
      <c r="AH970" s="37"/>
      <c r="AI970" s="37"/>
      <c r="AJ970" s="38"/>
      <c r="AT970" s="243">
        <f t="shared" ref="AT970:AT1033" si="30">IF(D970="",0,1)</f>
        <v>0</v>
      </c>
    </row>
    <row r="971" spans="2:46">
      <c r="B971" s="154" t="str">
        <f t="shared" si="29"/>
        <v/>
      </c>
      <c r="C971" s="41"/>
      <c r="D971" s="41"/>
      <c r="E971" s="35"/>
      <c r="F971" s="42"/>
      <c r="G971" s="35"/>
      <c r="H971" s="41"/>
      <c r="I971" s="35"/>
      <c r="J971" s="35"/>
      <c r="K971" s="35"/>
      <c r="L971" s="28"/>
      <c r="M971" s="29"/>
      <c r="N971" s="37"/>
      <c r="O971" s="37"/>
      <c r="P971" s="38"/>
      <c r="Q971" s="31"/>
      <c r="R971" s="39"/>
      <c r="S971" s="39"/>
      <c r="T971" s="39"/>
      <c r="U971" s="40"/>
      <c r="V971" s="28"/>
      <c r="W971" s="37"/>
      <c r="X971" s="37"/>
      <c r="Y971" s="37"/>
      <c r="Z971" s="38"/>
      <c r="AA971" s="31"/>
      <c r="AB971" s="39"/>
      <c r="AC971" s="39"/>
      <c r="AD971" s="39"/>
      <c r="AE971" s="40"/>
      <c r="AF971" s="28"/>
      <c r="AG971" s="37"/>
      <c r="AH971" s="37"/>
      <c r="AI971" s="37"/>
      <c r="AJ971" s="38"/>
      <c r="AT971" s="243">
        <f t="shared" si="30"/>
        <v>0</v>
      </c>
    </row>
    <row r="972" spans="2:46">
      <c r="B972" s="154" t="str">
        <f t="shared" ref="B972:B1035" si="31">IF(C972="","",1+B971)</f>
        <v/>
      </c>
      <c r="C972" s="41"/>
      <c r="D972" s="41"/>
      <c r="E972" s="35"/>
      <c r="F972" s="42"/>
      <c r="G972" s="35"/>
      <c r="H972" s="41"/>
      <c r="I972" s="35"/>
      <c r="J972" s="35"/>
      <c r="K972" s="35"/>
      <c r="L972" s="28"/>
      <c r="M972" s="29"/>
      <c r="N972" s="37"/>
      <c r="O972" s="37"/>
      <c r="P972" s="38"/>
      <c r="Q972" s="31"/>
      <c r="R972" s="39"/>
      <c r="S972" s="39"/>
      <c r="T972" s="39"/>
      <c r="U972" s="40"/>
      <c r="V972" s="28"/>
      <c r="W972" s="37"/>
      <c r="X972" s="37"/>
      <c r="Y972" s="37"/>
      <c r="Z972" s="38"/>
      <c r="AA972" s="31"/>
      <c r="AB972" s="39"/>
      <c r="AC972" s="39"/>
      <c r="AD972" s="39"/>
      <c r="AE972" s="40"/>
      <c r="AF972" s="28"/>
      <c r="AG972" s="37"/>
      <c r="AH972" s="37"/>
      <c r="AI972" s="37"/>
      <c r="AJ972" s="38"/>
      <c r="AT972" s="243">
        <f t="shared" si="30"/>
        <v>0</v>
      </c>
    </row>
    <row r="973" spans="2:46">
      <c r="B973" s="154" t="str">
        <f t="shared" si="31"/>
        <v/>
      </c>
      <c r="C973" s="41"/>
      <c r="D973" s="41"/>
      <c r="E973" s="35"/>
      <c r="F973" s="42"/>
      <c r="G973" s="35"/>
      <c r="H973" s="41"/>
      <c r="I973" s="35"/>
      <c r="J973" s="35"/>
      <c r="K973" s="35"/>
      <c r="L973" s="28"/>
      <c r="M973" s="29"/>
      <c r="N973" s="37"/>
      <c r="O973" s="37"/>
      <c r="P973" s="38"/>
      <c r="Q973" s="31"/>
      <c r="R973" s="39"/>
      <c r="S973" s="39"/>
      <c r="T973" s="39"/>
      <c r="U973" s="40"/>
      <c r="V973" s="28"/>
      <c r="W973" s="37"/>
      <c r="X973" s="37"/>
      <c r="Y973" s="37"/>
      <c r="Z973" s="38"/>
      <c r="AA973" s="31"/>
      <c r="AB973" s="39"/>
      <c r="AC973" s="39"/>
      <c r="AD973" s="39"/>
      <c r="AE973" s="40"/>
      <c r="AF973" s="28"/>
      <c r="AG973" s="37"/>
      <c r="AH973" s="37"/>
      <c r="AI973" s="37"/>
      <c r="AJ973" s="38"/>
      <c r="AT973" s="243">
        <f t="shared" si="30"/>
        <v>0</v>
      </c>
    </row>
    <row r="974" spans="2:46">
      <c r="B974" s="154" t="str">
        <f t="shared" si="31"/>
        <v/>
      </c>
      <c r="C974" s="41"/>
      <c r="D974" s="41"/>
      <c r="E974" s="35"/>
      <c r="F974" s="42"/>
      <c r="G974" s="35"/>
      <c r="H974" s="41"/>
      <c r="I974" s="35"/>
      <c r="J974" s="35"/>
      <c r="K974" s="35"/>
      <c r="L974" s="28"/>
      <c r="M974" s="29"/>
      <c r="N974" s="37"/>
      <c r="O974" s="37"/>
      <c r="P974" s="38"/>
      <c r="Q974" s="31"/>
      <c r="R974" s="39"/>
      <c r="S974" s="39"/>
      <c r="T974" s="39"/>
      <c r="U974" s="40"/>
      <c r="V974" s="28"/>
      <c r="W974" s="37"/>
      <c r="X974" s="37"/>
      <c r="Y974" s="37"/>
      <c r="Z974" s="38"/>
      <c r="AA974" s="31"/>
      <c r="AB974" s="39"/>
      <c r="AC974" s="39"/>
      <c r="AD974" s="39"/>
      <c r="AE974" s="40"/>
      <c r="AF974" s="28"/>
      <c r="AG974" s="37"/>
      <c r="AH974" s="37"/>
      <c r="AI974" s="37"/>
      <c r="AJ974" s="38"/>
      <c r="AT974" s="243">
        <f t="shared" si="30"/>
        <v>0</v>
      </c>
    </row>
    <row r="975" spans="2:46">
      <c r="B975" s="154" t="str">
        <f t="shared" si="31"/>
        <v/>
      </c>
      <c r="C975" s="41"/>
      <c r="D975" s="41"/>
      <c r="E975" s="35"/>
      <c r="F975" s="42"/>
      <c r="G975" s="35"/>
      <c r="H975" s="41"/>
      <c r="I975" s="35"/>
      <c r="J975" s="35"/>
      <c r="K975" s="35"/>
      <c r="L975" s="28"/>
      <c r="M975" s="29"/>
      <c r="N975" s="37"/>
      <c r="O975" s="37"/>
      <c r="P975" s="38"/>
      <c r="Q975" s="31"/>
      <c r="R975" s="39"/>
      <c r="S975" s="39"/>
      <c r="T975" s="39"/>
      <c r="U975" s="40"/>
      <c r="V975" s="28"/>
      <c r="W975" s="37"/>
      <c r="X975" s="37"/>
      <c r="Y975" s="37"/>
      <c r="Z975" s="38"/>
      <c r="AA975" s="31"/>
      <c r="AB975" s="39"/>
      <c r="AC975" s="39"/>
      <c r="AD975" s="39"/>
      <c r="AE975" s="40"/>
      <c r="AF975" s="28"/>
      <c r="AG975" s="37"/>
      <c r="AH975" s="37"/>
      <c r="AI975" s="37"/>
      <c r="AJ975" s="38"/>
      <c r="AT975" s="243">
        <f t="shared" si="30"/>
        <v>0</v>
      </c>
    </row>
    <row r="976" spans="2:46">
      <c r="B976" s="154" t="str">
        <f t="shared" si="31"/>
        <v/>
      </c>
      <c r="C976" s="41"/>
      <c r="D976" s="41"/>
      <c r="E976" s="35"/>
      <c r="F976" s="42"/>
      <c r="G976" s="35"/>
      <c r="H976" s="41"/>
      <c r="I976" s="35"/>
      <c r="J976" s="35"/>
      <c r="K976" s="35"/>
      <c r="L976" s="28"/>
      <c r="M976" s="29"/>
      <c r="N976" s="37"/>
      <c r="O976" s="37"/>
      <c r="P976" s="38"/>
      <c r="Q976" s="31"/>
      <c r="R976" s="39"/>
      <c r="S976" s="39"/>
      <c r="T976" s="39"/>
      <c r="U976" s="40"/>
      <c r="V976" s="28"/>
      <c r="W976" s="37"/>
      <c r="X976" s="37"/>
      <c r="Y976" s="37"/>
      <c r="Z976" s="38"/>
      <c r="AA976" s="31"/>
      <c r="AB976" s="39"/>
      <c r="AC976" s="39"/>
      <c r="AD976" s="39"/>
      <c r="AE976" s="40"/>
      <c r="AF976" s="28"/>
      <c r="AG976" s="37"/>
      <c r="AH976" s="37"/>
      <c r="AI976" s="37"/>
      <c r="AJ976" s="38"/>
      <c r="AT976" s="243">
        <f t="shared" si="30"/>
        <v>0</v>
      </c>
    </row>
    <row r="977" spans="2:46">
      <c r="B977" s="154" t="str">
        <f t="shared" si="31"/>
        <v/>
      </c>
      <c r="C977" s="41"/>
      <c r="D977" s="41"/>
      <c r="E977" s="35"/>
      <c r="F977" s="42"/>
      <c r="G977" s="35"/>
      <c r="H977" s="41"/>
      <c r="I977" s="35"/>
      <c r="J977" s="35"/>
      <c r="K977" s="35"/>
      <c r="L977" s="28"/>
      <c r="M977" s="29"/>
      <c r="N977" s="37"/>
      <c r="O977" s="37"/>
      <c r="P977" s="38"/>
      <c r="Q977" s="31"/>
      <c r="R977" s="39"/>
      <c r="S977" s="39"/>
      <c r="T977" s="39"/>
      <c r="U977" s="40"/>
      <c r="V977" s="28"/>
      <c r="W977" s="37"/>
      <c r="X977" s="37"/>
      <c r="Y977" s="37"/>
      <c r="Z977" s="38"/>
      <c r="AA977" s="31"/>
      <c r="AB977" s="39"/>
      <c r="AC977" s="39"/>
      <c r="AD977" s="39"/>
      <c r="AE977" s="40"/>
      <c r="AF977" s="28"/>
      <c r="AG977" s="37"/>
      <c r="AH977" s="37"/>
      <c r="AI977" s="37"/>
      <c r="AJ977" s="38"/>
      <c r="AT977" s="243">
        <f t="shared" si="30"/>
        <v>0</v>
      </c>
    </row>
    <row r="978" spans="2:46">
      <c r="B978" s="154" t="str">
        <f t="shared" si="31"/>
        <v/>
      </c>
      <c r="C978" s="41"/>
      <c r="D978" s="41"/>
      <c r="E978" s="35"/>
      <c r="F978" s="42"/>
      <c r="G978" s="35"/>
      <c r="H978" s="41"/>
      <c r="I978" s="35"/>
      <c r="J978" s="35"/>
      <c r="K978" s="35"/>
      <c r="L978" s="28"/>
      <c r="M978" s="29"/>
      <c r="N978" s="37"/>
      <c r="O978" s="37"/>
      <c r="P978" s="38"/>
      <c r="Q978" s="31"/>
      <c r="R978" s="39"/>
      <c r="S978" s="39"/>
      <c r="T978" s="39"/>
      <c r="U978" s="40"/>
      <c r="V978" s="28"/>
      <c r="W978" s="37"/>
      <c r="X978" s="37"/>
      <c r="Y978" s="37"/>
      <c r="Z978" s="38"/>
      <c r="AA978" s="31"/>
      <c r="AB978" s="39"/>
      <c r="AC978" s="39"/>
      <c r="AD978" s="39"/>
      <c r="AE978" s="40"/>
      <c r="AF978" s="28"/>
      <c r="AG978" s="37"/>
      <c r="AH978" s="37"/>
      <c r="AI978" s="37"/>
      <c r="AJ978" s="38"/>
      <c r="AT978" s="243">
        <f t="shared" si="30"/>
        <v>0</v>
      </c>
    </row>
    <row r="979" spans="2:46">
      <c r="B979" s="154" t="str">
        <f t="shared" si="31"/>
        <v/>
      </c>
      <c r="C979" s="41"/>
      <c r="D979" s="41"/>
      <c r="E979" s="35"/>
      <c r="F979" s="42"/>
      <c r="G979" s="35"/>
      <c r="H979" s="41"/>
      <c r="I979" s="35"/>
      <c r="J979" s="35"/>
      <c r="K979" s="35"/>
      <c r="L979" s="28"/>
      <c r="M979" s="29"/>
      <c r="N979" s="37"/>
      <c r="O979" s="37"/>
      <c r="P979" s="38"/>
      <c r="Q979" s="31"/>
      <c r="R979" s="39"/>
      <c r="S979" s="39"/>
      <c r="T979" s="39"/>
      <c r="U979" s="40"/>
      <c r="V979" s="28"/>
      <c r="W979" s="37"/>
      <c r="X979" s="37"/>
      <c r="Y979" s="37"/>
      <c r="Z979" s="38"/>
      <c r="AA979" s="31"/>
      <c r="AB979" s="39"/>
      <c r="AC979" s="39"/>
      <c r="AD979" s="39"/>
      <c r="AE979" s="40"/>
      <c r="AF979" s="28"/>
      <c r="AG979" s="37"/>
      <c r="AH979" s="37"/>
      <c r="AI979" s="37"/>
      <c r="AJ979" s="38"/>
      <c r="AT979" s="243">
        <f t="shared" si="30"/>
        <v>0</v>
      </c>
    </row>
    <row r="980" spans="2:46">
      <c r="B980" s="154" t="str">
        <f t="shared" si="31"/>
        <v/>
      </c>
      <c r="C980" s="41"/>
      <c r="D980" s="41"/>
      <c r="E980" s="35"/>
      <c r="F980" s="42"/>
      <c r="G980" s="35"/>
      <c r="H980" s="41"/>
      <c r="I980" s="35"/>
      <c r="J980" s="35"/>
      <c r="K980" s="35"/>
      <c r="L980" s="28"/>
      <c r="M980" s="29"/>
      <c r="N980" s="37"/>
      <c r="O980" s="37"/>
      <c r="P980" s="38"/>
      <c r="Q980" s="31"/>
      <c r="R980" s="39"/>
      <c r="S980" s="39"/>
      <c r="T980" s="39"/>
      <c r="U980" s="40"/>
      <c r="V980" s="28"/>
      <c r="W980" s="37"/>
      <c r="X980" s="37"/>
      <c r="Y980" s="37"/>
      <c r="Z980" s="38"/>
      <c r="AA980" s="31"/>
      <c r="AB980" s="39"/>
      <c r="AC980" s="39"/>
      <c r="AD980" s="39"/>
      <c r="AE980" s="40"/>
      <c r="AF980" s="28"/>
      <c r="AG980" s="37"/>
      <c r="AH980" s="37"/>
      <c r="AI980" s="37"/>
      <c r="AJ980" s="38"/>
      <c r="AT980" s="243">
        <f t="shared" si="30"/>
        <v>0</v>
      </c>
    </row>
    <row r="981" spans="2:46">
      <c r="B981" s="154" t="str">
        <f t="shared" si="31"/>
        <v/>
      </c>
      <c r="C981" s="41"/>
      <c r="D981" s="41"/>
      <c r="E981" s="35"/>
      <c r="F981" s="42"/>
      <c r="G981" s="35"/>
      <c r="H981" s="41"/>
      <c r="I981" s="35"/>
      <c r="J981" s="35"/>
      <c r="K981" s="35"/>
      <c r="L981" s="28"/>
      <c r="M981" s="29"/>
      <c r="N981" s="37"/>
      <c r="O981" s="37"/>
      <c r="P981" s="38"/>
      <c r="Q981" s="31"/>
      <c r="R981" s="39"/>
      <c r="S981" s="39"/>
      <c r="T981" s="39"/>
      <c r="U981" s="40"/>
      <c r="V981" s="28"/>
      <c r="W981" s="37"/>
      <c r="X981" s="37"/>
      <c r="Y981" s="37"/>
      <c r="Z981" s="38"/>
      <c r="AA981" s="31"/>
      <c r="AB981" s="39"/>
      <c r="AC981" s="39"/>
      <c r="AD981" s="39"/>
      <c r="AE981" s="40"/>
      <c r="AF981" s="28"/>
      <c r="AG981" s="37"/>
      <c r="AH981" s="37"/>
      <c r="AI981" s="37"/>
      <c r="AJ981" s="38"/>
      <c r="AT981" s="243">
        <f t="shared" si="30"/>
        <v>0</v>
      </c>
    </row>
    <row r="982" spans="2:46">
      <c r="B982" s="154" t="str">
        <f t="shared" si="31"/>
        <v/>
      </c>
      <c r="C982" s="41"/>
      <c r="D982" s="41"/>
      <c r="E982" s="35"/>
      <c r="F982" s="42"/>
      <c r="G982" s="35"/>
      <c r="H982" s="41"/>
      <c r="I982" s="35"/>
      <c r="J982" s="35"/>
      <c r="K982" s="35"/>
      <c r="L982" s="28"/>
      <c r="M982" s="29"/>
      <c r="N982" s="37"/>
      <c r="O982" s="37"/>
      <c r="P982" s="38"/>
      <c r="Q982" s="31"/>
      <c r="R982" s="39"/>
      <c r="S982" s="39"/>
      <c r="T982" s="39"/>
      <c r="U982" s="40"/>
      <c r="V982" s="28"/>
      <c r="W982" s="37"/>
      <c r="X982" s="37"/>
      <c r="Y982" s="37"/>
      <c r="Z982" s="38"/>
      <c r="AA982" s="31"/>
      <c r="AB982" s="39"/>
      <c r="AC982" s="39"/>
      <c r="AD982" s="39"/>
      <c r="AE982" s="40"/>
      <c r="AF982" s="28"/>
      <c r="AG982" s="37"/>
      <c r="AH982" s="37"/>
      <c r="AI982" s="37"/>
      <c r="AJ982" s="38"/>
      <c r="AT982" s="243">
        <f t="shared" si="30"/>
        <v>0</v>
      </c>
    </row>
    <row r="983" spans="2:46">
      <c r="B983" s="154" t="str">
        <f t="shared" si="31"/>
        <v/>
      </c>
      <c r="C983" s="41"/>
      <c r="D983" s="41"/>
      <c r="E983" s="35"/>
      <c r="F983" s="42"/>
      <c r="G983" s="35"/>
      <c r="H983" s="41"/>
      <c r="I983" s="35"/>
      <c r="J983" s="35"/>
      <c r="K983" s="35"/>
      <c r="L983" s="28"/>
      <c r="M983" s="29"/>
      <c r="N983" s="37"/>
      <c r="O983" s="37"/>
      <c r="P983" s="38"/>
      <c r="Q983" s="31"/>
      <c r="R983" s="39"/>
      <c r="S983" s="39"/>
      <c r="T983" s="39"/>
      <c r="U983" s="40"/>
      <c r="V983" s="28"/>
      <c r="W983" s="37"/>
      <c r="X983" s="37"/>
      <c r="Y983" s="37"/>
      <c r="Z983" s="38"/>
      <c r="AA983" s="31"/>
      <c r="AB983" s="39"/>
      <c r="AC983" s="39"/>
      <c r="AD983" s="39"/>
      <c r="AE983" s="40"/>
      <c r="AF983" s="28"/>
      <c r="AG983" s="37"/>
      <c r="AH983" s="37"/>
      <c r="AI983" s="37"/>
      <c r="AJ983" s="38"/>
      <c r="AT983" s="243">
        <f t="shared" si="30"/>
        <v>0</v>
      </c>
    </row>
    <row r="984" spans="2:46">
      <c r="B984" s="154" t="str">
        <f t="shared" si="31"/>
        <v/>
      </c>
      <c r="C984" s="41"/>
      <c r="D984" s="41"/>
      <c r="E984" s="35"/>
      <c r="F984" s="42"/>
      <c r="G984" s="35"/>
      <c r="H984" s="41"/>
      <c r="I984" s="35"/>
      <c r="J984" s="35"/>
      <c r="K984" s="35"/>
      <c r="L984" s="28"/>
      <c r="M984" s="29"/>
      <c r="N984" s="37"/>
      <c r="O984" s="37"/>
      <c r="P984" s="38"/>
      <c r="Q984" s="31"/>
      <c r="R984" s="39"/>
      <c r="S984" s="39"/>
      <c r="T984" s="39"/>
      <c r="U984" s="40"/>
      <c r="V984" s="28"/>
      <c r="W984" s="37"/>
      <c r="X984" s="37"/>
      <c r="Y984" s="37"/>
      <c r="Z984" s="38"/>
      <c r="AA984" s="31"/>
      <c r="AB984" s="39"/>
      <c r="AC984" s="39"/>
      <c r="AD984" s="39"/>
      <c r="AE984" s="40"/>
      <c r="AF984" s="28"/>
      <c r="AG984" s="37"/>
      <c r="AH984" s="37"/>
      <c r="AI984" s="37"/>
      <c r="AJ984" s="38"/>
      <c r="AT984" s="243">
        <f t="shared" si="30"/>
        <v>0</v>
      </c>
    </row>
    <row r="985" spans="2:46">
      <c r="B985" s="154" t="str">
        <f t="shared" si="31"/>
        <v/>
      </c>
      <c r="C985" s="41"/>
      <c r="D985" s="41"/>
      <c r="E985" s="35"/>
      <c r="F985" s="42"/>
      <c r="G985" s="35"/>
      <c r="H985" s="41"/>
      <c r="I985" s="35"/>
      <c r="J985" s="35"/>
      <c r="K985" s="35"/>
      <c r="L985" s="28"/>
      <c r="M985" s="29"/>
      <c r="N985" s="37"/>
      <c r="O985" s="37"/>
      <c r="P985" s="38"/>
      <c r="Q985" s="31"/>
      <c r="R985" s="39"/>
      <c r="S985" s="39"/>
      <c r="T985" s="39"/>
      <c r="U985" s="40"/>
      <c r="V985" s="28"/>
      <c r="W985" s="37"/>
      <c r="X985" s="37"/>
      <c r="Y985" s="37"/>
      <c r="Z985" s="38"/>
      <c r="AA985" s="31"/>
      <c r="AB985" s="39"/>
      <c r="AC985" s="39"/>
      <c r="AD985" s="39"/>
      <c r="AE985" s="40"/>
      <c r="AF985" s="28"/>
      <c r="AG985" s="37"/>
      <c r="AH985" s="37"/>
      <c r="AI985" s="37"/>
      <c r="AJ985" s="38"/>
      <c r="AT985" s="243">
        <f t="shared" si="30"/>
        <v>0</v>
      </c>
    </row>
    <row r="986" spans="2:46">
      <c r="B986" s="154" t="str">
        <f t="shared" si="31"/>
        <v/>
      </c>
      <c r="C986" s="41"/>
      <c r="D986" s="41"/>
      <c r="E986" s="35"/>
      <c r="F986" s="42"/>
      <c r="G986" s="35"/>
      <c r="H986" s="41"/>
      <c r="I986" s="35"/>
      <c r="J986" s="35"/>
      <c r="K986" s="35"/>
      <c r="L986" s="28"/>
      <c r="M986" s="29"/>
      <c r="N986" s="37"/>
      <c r="O986" s="37"/>
      <c r="P986" s="38"/>
      <c r="Q986" s="31"/>
      <c r="R986" s="39"/>
      <c r="S986" s="39"/>
      <c r="T986" s="39"/>
      <c r="U986" s="40"/>
      <c r="V986" s="28"/>
      <c r="W986" s="37"/>
      <c r="X986" s="37"/>
      <c r="Y986" s="37"/>
      <c r="Z986" s="38"/>
      <c r="AA986" s="31"/>
      <c r="AB986" s="39"/>
      <c r="AC986" s="39"/>
      <c r="AD986" s="39"/>
      <c r="AE986" s="40"/>
      <c r="AF986" s="28"/>
      <c r="AG986" s="37"/>
      <c r="AH986" s="37"/>
      <c r="AI986" s="37"/>
      <c r="AJ986" s="38"/>
      <c r="AT986" s="243">
        <f t="shared" si="30"/>
        <v>0</v>
      </c>
    </row>
    <row r="987" spans="2:46">
      <c r="B987" s="154" t="str">
        <f t="shared" si="31"/>
        <v/>
      </c>
      <c r="C987" s="41"/>
      <c r="D987" s="41"/>
      <c r="E987" s="35"/>
      <c r="F987" s="42"/>
      <c r="G987" s="35"/>
      <c r="H987" s="41"/>
      <c r="I987" s="35"/>
      <c r="J987" s="35"/>
      <c r="K987" s="35"/>
      <c r="L987" s="28"/>
      <c r="M987" s="29"/>
      <c r="N987" s="37"/>
      <c r="O987" s="37"/>
      <c r="P987" s="38"/>
      <c r="Q987" s="31"/>
      <c r="R987" s="39"/>
      <c r="S987" s="39"/>
      <c r="T987" s="39"/>
      <c r="U987" s="40"/>
      <c r="V987" s="28"/>
      <c r="W987" s="37"/>
      <c r="X987" s="37"/>
      <c r="Y987" s="37"/>
      <c r="Z987" s="38"/>
      <c r="AA987" s="31"/>
      <c r="AB987" s="39"/>
      <c r="AC987" s="39"/>
      <c r="AD987" s="39"/>
      <c r="AE987" s="40"/>
      <c r="AF987" s="28"/>
      <c r="AG987" s="37"/>
      <c r="AH987" s="37"/>
      <c r="AI987" s="37"/>
      <c r="AJ987" s="38"/>
      <c r="AT987" s="243">
        <f t="shared" si="30"/>
        <v>0</v>
      </c>
    </row>
    <row r="988" spans="2:46">
      <c r="B988" s="154" t="str">
        <f t="shared" si="31"/>
        <v/>
      </c>
      <c r="C988" s="41"/>
      <c r="D988" s="41"/>
      <c r="E988" s="35"/>
      <c r="F988" s="42"/>
      <c r="G988" s="35"/>
      <c r="H988" s="41"/>
      <c r="I988" s="35"/>
      <c r="J988" s="35"/>
      <c r="K988" s="35"/>
      <c r="L988" s="28"/>
      <c r="M988" s="29"/>
      <c r="N988" s="37"/>
      <c r="O988" s="37"/>
      <c r="P988" s="38"/>
      <c r="Q988" s="31"/>
      <c r="R988" s="39"/>
      <c r="S988" s="39"/>
      <c r="T988" s="39"/>
      <c r="U988" s="40"/>
      <c r="V988" s="28"/>
      <c r="W988" s="37"/>
      <c r="X988" s="37"/>
      <c r="Y988" s="37"/>
      <c r="Z988" s="38"/>
      <c r="AA988" s="31"/>
      <c r="AB988" s="39"/>
      <c r="AC988" s="39"/>
      <c r="AD988" s="39"/>
      <c r="AE988" s="40"/>
      <c r="AF988" s="28"/>
      <c r="AG988" s="37"/>
      <c r="AH988" s="37"/>
      <c r="AI988" s="37"/>
      <c r="AJ988" s="38"/>
      <c r="AT988" s="243">
        <f t="shared" si="30"/>
        <v>0</v>
      </c>
    </row>
    <row r="989" spans="2:46">
      <c r="B989" s="154" t="str">
        <f t="shared" si="31"/>
        <v/>
      </c>
      <c r="C989" s="41"/>
      <c r="D989" s="41"/>
      <c r="E989" s="35"/>
      <c r="F989" s="42"/>
      <c r="G989" s="35"/>
      <c r="H989" s="41"/>
      <c r="I989" s="35"/>
      <c r="J989" s="35"/>
      <c r="K989" s="35"/>
      <c r="L989" s="28"/>
      <c r="M989" s="29"/>
      <c r="N989" s="37"/>
      <c r="O989" s="37"/>
      <c r="P989" s="38"/>
      <c r="Q989" s="31"/>
      <c r="R989" s="39"/>
      <c r="S989" s="39"/>
      <c r="T989" s="39"/>
      <c r="U989" s="40"/>
      <c r="V989" s="28"/>
      <c r="W989" s="37"/>
      <c r="X989" s="37"/>
      <c r="Y989" s="37"/>
      <c r="Z989" s="38"/>
      <c r="AA989" s="31"/>
      <c r="AB989" s="39"/>
      <c r="AC989" s="39"/>
      <c r="AD989" s="39"/>
      <c r="AE989" s="40"/>
      <c r="AF989" s="28"/>
      <c r="AG989" s="37"/>
      <c r="AH989" s="37"/>
      <c r="AI989" s="37"/>
      <c r="AJ989" s="38"/>
      <c r="AT989" s="243">
        <f t="shared" si="30"/>
        <v>0</v>
      </c>
    </row>
    <row r="990" spans="2:46">
      <c r="B990" s="154" t="str">
        <f t="shared" si="31"/>
        <v/>
      </c>
      <c r="C990" s="41"/>
      <c r="D990" s="41"/>
      <c r="E990" s="35"/>
      <c r="F990" s="42"/>
      <c r="G990" s="35"/>
      <c r="H990" s="41"/>
      <c r="I990" s="35"/>
      <c r="J990" s="35"/>
      <c r="K990" s="35"/>
      <c r="L990" s="28"/>
      <c r="M990" s="29"/>
      <c r="N990" s="37"/>
      <c r="O990" s="37"/>
      <c r="P990" s="38"/>
      <c r="Q990" s="31"/>
      <c r="R990" s="39"/>
      <c r="S990" s="39"/>
      <c r="T990" s="39"/>
      <c r="U990" s="40"/>
      <c r="V990" s="28"/>
      <c r="W990" s="37"/>
      <c r="X990" s="37"/>
      <c r="Y990" s="37"/>
      <c r="Z990" s="38"/>
      <c r="AA990" s="31"/>
      <c r="AB990" s="39"/>
      <c r="AC990" s="39"/>
      <c r="AD990" s="39"/>
      <c r="AE990" s="40"/>
      <c r="AF990" s="28"/>
      <c r="AG990" s="37"/>
      <c r="AH990" s="37"/>
      <c r="AI990" s="37"/>
      <c r="AJ990" s="38"/>
      <c r="AT990" s="243">
        <f t="shared" si="30"/>
        <v>0</v>
      </c>
    </row>
    <row r="991" spans="2:46">
      <c r="B991" s="154" t="str">
        <f t="shared" si="31"/>
        <v/>
      </c>
      <c r="C991" s="41"/>
      <c r="D991" s="41"/>
      <c r="E991" s="35"/>
      <c r="F991" s="42"/>
      <c r="G991" s="35"/>
      <c r="H991" s="41"/>
      <c r="I991" s="35"/>
      <c r="J991" s="35"/>
      <c r="K991" s="35"/>
      <c r="L991" s="28"/>
      <c r="M991" s="29"/>
      <c r="N991" s="37"/>
      <c r="O991" s="37"/>
      <c r="P991" s="38"/>
      <c r="Q991" s="31"/>
      <c r="R991" s="39"/>
      <c r="S991" s="39"/>
      <c r="T991" s="39"/>
      <c r="U991" s="40"/>
      <c r="V991" s="28"/>
      <c r="W991" s="37"/>
      <c r="X991" s="37"/>
      <c r="Y991" s="37"/>
      <c r="Z991" s="38"/>
      <c r="AA991" s="31"/>
      <c r="AB991" s="39"/>
      <c r="AC991" s="39"/>
      <c r="AD991" s="39"/>
      <c r="AE991" s="40"/>
      <c r="AF991" s="28"/>
      <c r="AG991" s="37"/>
      <c r="AH991" s="37"/>
      <c r="AI991" s="37"/>
      <c r="AJ991" s="38"/>
      <c r="AT991" s="243">
        <f t="shared" si="30"/>
        <v>0</v>
      </c>
    </row>
    <row r="992" spans="2:46">
      <c r="B992" s="154" t="str">
        <f t="shared" si="31"/>
        <v/>
      </c>
      <c r="C992" s="41"/>
      <c r="D992" s="41"/>
      <c r="E992" s="35"/>
      <c r="F992" s="42"/>
      <c r="G992" s="35"/>
      <c r="H992" s="41"/>
      <c r="I992" s="35"/>
      <c r="J992" s="35"/>
      <c r="K992" s="35"/>
      <c r="L992" s="28"/>
      <c r="M992" s="29"/>
      <c r="N992" s="37"/>
      <c r="O992" s="37"/>
      <c r="P992" s="38"/>
      <c r="Q992" s="31"/>
      <c r="R992" s="39"/>
      <c r="S992" s="39"/>
      <c r="T992" s="39"/>
      <c r="U992" s="40"/>
      <c r="V992" s="28"/>
      <c r="W992" s="37"/>
      <c r="X992" s="37"/>
      <c r="Y992" s="37"/>
      <c r="Z992" s="38"/>
      <c r="AA992" s="31"/>
      <c r="AB992" s="39"/>
      <c r="AC992" s="39"/>
      <c r="AD992" s="39"/>
      <c r="AE992" s="40"/>
      <c r="AF992" s="28"/>
      <c r="AG992" s="37"/>
      <c r="AH992" s="37"/>
      <c r="AI992" s="37"/>
      <c r="AJ992" s="38"/>
      <c r="AT992" s="243">
        <f t="shared" si="30"/>
        <v>0</v>
      </c>
    </row>
    <row r="993" spans="2:46">
      <c r="B993" s="154" t="str">
        <f t="shared" si="31"/>
        <v/>
      </c>
      <c r="C993" s="41"/>
      <c r="D993" s="41"/>
      <c r="E993" s="35"/>
      <c r="F993" s="42"/>
      <c r="G993" s="35"/>
      <c r="H993" s="41"/>
      <c r="I993" s="35"/>
      <c r="J993" s="35"/>
      <c r="K993" s="35"/>
      <c r="L993" s="28"/>
      <c r="M993" s="29"/>
      <c r="N993" s="37"/>
      <c r="O993" s="37"/>
      <c r="P993" s="38"/>
      <c r="Q993" s="31"/>
      <c r="R993" s="39"/>
      <c r="S993" s="39"/>
      <c r="T993" s="39"/>
      <c r="U993" s="40"/>
      <c r="V993" s="28"/>
      <c r="W993" s="37"/>
      <c r="X993" s="37"/>
      <c r="Y993" s="37"/>
      <c r="Z993" s="38"/>
      <c r="AA993" s="31"/>
      <c r="AB993" s="39"/>
      <c r="AC993" s="39"/>
      <c r="AD993" s="39"/>
      <c r="AE993" s="40"/>
      <c r="AF993" s="28"/>
      <c r="AG993" s="37"/>
      <c r="AH993" s="37"/>
      <c r="AI993" s="37"/>
      <c r="AJ993" s="38"/>
      <c r="AT993" s="243">
        <f t="shared" si="30"/>
        <v>0</v>
      </c>
    </row>
    <row r="994" spans="2:46">
      <c r="B994" s="154" t="str">
        <f t="shared" si="31"/>
        <v/>
      </c>
      <c r="C994" s="41"/>
      <c r="D994" s="41"/>
      <c r="E994" s="35"/>
      <c r="F994" s="42"/>
      <c r="G994" s="35"/>
      <c r="H994" s="41"/>
      <c r="I994" s="35"/>
      <c r="J994" s="35"/>
      <c r="K994" s="35"/>
      <c r="L994" s="28"/>
      <c r="M994" s="29"/>
      <c r="N994" s="37"/>
      <c r="O994" s="37"/>
      <c r="P994" s="38"/>
      <c r="Q994" s="31"/>
      <c r="R994" s="39"/>
      <c r="S994" s="39"/>
      <c r="T994" s="39"/>
      <c r="U994" s="40"/>
      <c r="V994" s="28"/>
      <c r="W994" s="37"/>
      <c r="X994" s="37"/>
      <c r="Y994" s="37"/>
      <c r="Z994" s="38"/>
      <c r="AA994" s="31"/>
      <c r="AB994" s="39"/>
      <c r="AC994" s="39"/>
      <c r="AD994" s="39"/>
      <c r="AE994" s="40"/>
      <c r="AF994" s="28"/>
      <c r="AG994" s="37"/>
      <c r="AH994" s="37"/>
      <c r="AI994" s="37"/>
      <c r="AJ994" s="38"/>
      <c r="AT994" s="243">
        <f t="shared" si="30"/>
        <v>0</v>
      </c>
    </row>
    <row r="995" spans="2:46">
      <c r="B995" s="154" t="str">
        <f t="shared" si="31"/>
        <v/>
      </c>
      <c r="C995" s="41"/>
      <c r="D995" s="41"/>
      <c r="E995" s="35"/>
      <c r="F995" s="42"/>
      <c r="G995" s="35"/>
      <c r="H995" s="41"/>
      <c r="I995" s="35"/>
      <c r="J995" s="35"/>
      <c r="K995" s="35"/>
      <c r="L995" s="28"/>
      <c r="M995" s="29"/>
      <c r="N995" s="37"/>
      <c r="O995" s="37"/>
      <c r="P995" s="38"/>
      <c r="Q995" s="31"/>
      <c r="R995" s="39"/>
      <c r="S995" s="39"/>
      <c r="T995" s="39"/>
      <c r="U995" s="40"/>
      <c r="V995" s="28"/>
      <c r="W995" s="37"/>
      <c r="X995" s="37"/>
      <c r="Y995" s="37"/>
      <c r="Z995" s="38"/>
      <c r="AA995" s="31"/>
      <c r="AB995" s="39"/>
      <c r="AC995" s="39"/>
      <c r="AD995" s="39"/>
      <c r="AE995" s="40"/>
      <c r="AF995" s="28"/>
      <c r="AG995" s="37"/>
      <c r="AH995" s="37"/>
      <c r="AI995" s="37"/>
      <c r="AJ995" s="38"/>
      <c r="AT995" s="243">
        <f t="shared" si="30"/>
        <v>0</v>
      </c>
    </row>
    <row r="996" spans="2:46">
      <c r="B996" s="154" t="str">
        <f t="shared" si="31"/>
        <v/>
      </c>
      <c r="C996" s="41"/>
      <c r="D996" s="41"/>
      <c r="E996" s="35"/>
      <c r="F996" s="42"/>
      <c r="G996" s="35"/>
      <c r="H996" s="41"/>
      <c r="I996" s="35"/>
      <c r="J996" s="35"/>
      <c r="K996" s="35"/>
      <c r="L996" s="28"/>
      <c r="M996" s="29"/>
      <c r="N996" s="37"/>
      <c r="O996" s="37"/>
      <c r="P996" s="38"/>
      <c r="Q996" s="31"/>
      <c r="R996" s="39"/>
      <c r="S996" s="39"/>
      <c r="T996" s="39"/>
      <c r="U996" s="40"/>
      <c r="V996" s="28"/>
      <c r="W996" s="37"/>
      <c r="X996" s="37"/>
      <c r="Y996" s="37"/>
      <c r="Z996" s="38"/>
      <c r="AA996" s="31"/>
      <c r="AB996" s="39"/>
      <c r="AC996" s="39"/>
      <c r="AD996" s="39"/>
      <c r="AE996" s="40"/>
      <c r="AF996" s="28"/>
      <c r="AG996" s="37"/>
      <c r="AH996" s="37"/>
      <c r="AI996" s="37"/>
      <c r="AJ996" s="38"/>
      <c r="AT996" s="243">
        <f t="shared" si="30"/>
        <v>0</v>
      </c>
    </row>
    <row r="997" spans="2:46">
      <c r="B997" s="154" t="str">
        <f t="shared" si="31"/>
        <v/>
      </c>
      <c r="C997" s="41"/>
      <c r="D997" s="41"/>
      <c r="E997" s="35"/>
      <c r="F997" s="42"/>
      <c r="G997" s="35"/>
      <c r="H997" s="41"/>
      <c r="I997" s="35"/>
      <c r="J997" s="35"/>
      <c r="K997" s="35"/>
      <c r="L997" s="28"/>
      <c r="M997" s="29"/>
      <c r="N997" s="37"/>
      <c r="O997" s="37"/>
      <c r="P997" s="38"/>
      <c r="Q997" s="31"/>
      <c r="R997" s="39"/>
      <c r="S997" s="39"/>
      <c r="T997" s="39"/>
      <c r="U997" s="40"/>
      <c r="V997" s="28"/>
      <c r="W997" s="37"/>
      <c r="X997" s="37"/>
      <c r="Y997" s="37"/>
      <c r="Z997" s="38"/>
      <c r="AA997" s="31"/>
      <c r="AB997" s="39"/>
      <c r="AC997" s="39"/>
      <c r="AD997" s="39"/>
      <c r="AE997" s="40"/>
      <c r="AF997" s="28"/>
      <c r="AG997" s="37"/>
      <c r="AH997" s="37"/>
      <c r="AI997" s="37"/>
      <c r="AJ997" s="38"/>
      <c r="AT997" s="243">
        <f t="shared" si="30"/>
        <v>0</v>
      </c>
    </row>
    <row r="998" spans="2:46">
      <c r="B998" s="154" t="str">
        <f t="shared" si="31"/>
        <v/>
      </c>
      <c r="C998" s="41"/>
      <c r="D998" s="41"/>
      <c r="E998" s="35"/>
      <c r="F998" s="42"/>
      <c r="G998" s="35"/>
      <c r="H998" s="41"/>
      <c r="I998" s="35"/>
      <c r="J998" s="35"/>
      <c r="K998" s="35"/>
      <c r="L998" s="28"/>
      <c r="M998" s="29"/>
      <c r="N998" s="37"/>
      <c r="O998" s="37"/>
      <c r="P998" s="38"/>
      <c r="Q998" s="31"/>
      <c r="R998" s="39"/>
      <c r="S998" s="39"/>
      <c r="T998" s="39"/>
      <c r="U998" s="40"/>
      <c r="V998" s="28"/>
      <c r="W998" s="37"/>
      <c r="X998" s="37"/>
      <c r="Y998" s="37"/>
      <c r="Z998" s="38"/>
      <c r="AA998" s="31"/>
      <c r="AB998" s="39"/>
      <c r="AC998" s="39"/>
      <c r="AD998" s="39"/>
      <c r="AE998" s="40"/>
      <c r="AF998" s="28"/>
      <c r="AG998" s="37"/>
      <c r="AH998" s="37"/>
      <c r="AI998" s="37"/>
      <c r="AJ998" s="38"/>
      <c r="AT998" s="243">
        <f t="shared" si="30"/>
        <v>0</v>
      </c>
    </row>
    <row r="999" spans="2:46">
      <c r="B999" s="154" t="str">
        <f t="shared" si="31"/>
        <v/>
      </c>
      <c r="C999" s="41"/>
      <c r="D999" s="41"/>
      <c r="E999" s="35"/>
      <c r="F999" s="42"/>
      <c r="G999" s="35"/>
      <c r="H999" s="41"/>
      <c r="I999" s="35"/>
      <c r="J999" s="35"/>
      <c r="K999" s="35"/>
      <c r="L999" s="28"/>
      <c r="M999" s="29"/>
      <c r="N999" s="37"/>
      <c r="O999" s="37"/>
      <c r="P999" s="38"/>
      <c r="Q999" s="31"/>
      <c r="R999" s="39"/>
      <c r="S999" s="39"/>
      <c r="T999" s="39"/>
      <c r="U999" s="40"/>
      <c r="V999" s="28"/>
      <c r="W999" s="37"/>
      <c r="X999" s="37"/>
      <c r="Y999" s="37"/>
      <c r="Z999" s="38"/>
      <c r="AA999" s="31"/>
      <c r="AB999" s="39"/>
      <c r="AC999" s="39"/>
      <c r="AD999" s="39"/>
      <c r="AE999" s="40"/>
      <c r="AF999" s="28"/>
      <c r="AG999" s="37"/>
      <c r="AH999" s="37"/>
      <c r="AI999" s="37"/>
      <c r="AJ999" s="38"/>
      <c r="AT999" s="243">
        <f t="shared" si="30"/>
        <v>0</v>
      </c>
    </row>
    <row r="1000" spans="2:46">
      <c r="B1000" s="154" t="str">
        <f t="shared" si="31"/>
        <v/>
      </c>
      <c r="C1000" s="41"/>
      <c r="D1000" s="41"/>
      <c r="E1000" s="35"/>
      <c r="F1000" s="42"/>
      <c r="G1000" s="35"/>
      <c r="H1000" s="41"/>
      <c r="I1000" s="35"/>
      <c r="J1000" s="35"/>
      <c r="K1000" s="35"/>
      <c r="L1000" s="28"/>
      <c r="M1000" s="29"/>
      <c r="N1000" s="37"/>
      <c r="O1000" s="37"/>
      <c r="P1000" s="38"/>
      <c r="Q1000" s="31"/>
      <c r="R1000" s="39"/>
      <c r="S1000" s="39"/>
      <c r="T1000" s="39"/>
      <c r="U1000" s="40"/>
      <c r="V1000" s="28"/>
      <c r="W1000" s="37"/>
      <c r="X1000" s="37"/>
      <c r="Y1000" s="37"/>
      <c r="Z1000" s="38"/>
      <c r="AA1000" s="31"/>
      <c r="AB1000" s="39"/>
      <c r="AC1000" s="39"/>
      <c r="AD1000" s="39"/>
      <c r="AE1000" s="40"/>
      <c r="AF1000" s="28"/>
      <c r="AG1000" s="37"/>
      <c r="AH1000" s="37"/>
      <c r="AI1000" s="37"/>
      <c r="AJ1000" s="38"/>
      <c r="AT1000" s="243">
        <f t="shared" si="30"/>
        <v>0</v>
      </c>
    </row>
    <row r="1001" spans="2:46">
      <c r="B1001" s="154" t="str">
        <f t="shared" si="31"/>
        <v/>
      </c>
      <c r="C1001" s="41"/>
      <c r="D1001" s="41"/>
      <c r="E1001" s="35"/>
      <c r="F1001" s="42"/>
      <c r="G1001" s="35"/>
      <c r="H1001" s="41"/>
      <c r="I1001" s="35"/>
      <c r="J1001" s="35"/>
      <c r="K1001" s="35"/>
      <c r="L1001" s="28"/>
      <c r="M1001" s="29"/>
      <c r="N1001" s="37"/>
      <c r="O1001" s="37"/>
      <c r="P1001" s="38"/>
      <c r="Q1001" s="31"/>
      <c r="R1001" s="39"/>
      <c r="S1001" s="39"/>
      <c r="T1001" s="39"/>
      <c r="U1001" s="40"/>
      <c r="V1001" s="28"/>
      <c r="W1001" s="37"/>
      <c r="X1001" s="37"/>
      <c r="Y1001" s="37"/>
      <c r="Z1001" s="38"/>
      <c r="AA1001" s="31"/>
      <c r="AB1001" s="39"/>
      <c r="AC1001" s="39"/>
      <c r="AD1001" s="39"/>
      <c r="AE1001" s="40"/>
      <c r="AF1001" s="28"/>
      <c r="AG1001" s="37"/>
      <c r="AH1001" s="37"/>
      <c r="AI1001" s="37"/>
      <c r="AJ1001" s="38"/>
      <c r="AT1001" s="243">
        <f t="shared" si="30"/>
        <v>0</v>
      </c>
    </row>
    <row r="1002" spans="2:46">
      <c r="B1002" s="154" t="str">
        <f t="shared" si="31"/>
        <v/>
      </c>
      <c r="C1002" s="41"/>
      <c r="D1002" s="41"/>
      <c r="E1002" s="35"/>
      <c r="F1002" s="42"/>
      <c r="G1002" s="35"/>
      <c r="H1002" s="41"/>
      <c r="I1002" s="35"/>
      <c r="J1002" s="35"/>
      <c r="K1002" s="35"/>
      <c r="L1002" s="28"/>
      <c r="M1002" s="29"/>
      <c r="N1002" s="37"/>
      <c r="O1002" s="37"/>
      <c r="P1002" s="38"/>
      <c r="Q1002" s="31"/>
      <c r="R1002" s="39"/>
      <c r="S1002" s="39"/>
      <c r="T1002" s="39"/>
      <c r="U1002" s="40"/>
      <c r="V1002" s="28"/>
      <c r="W1002" s="37"/>
      <c r="X1002" s="37"/>
      <c r="Y1002" s="37"/>
      <c r="Z1002" s="38"/>
      <c r="AA1002" s="31"/>
      <c r="AB1002" s="39"/>
      <c r="AC1002" s="39"/>
      <c r="AD1002" s="39"/>
      <c r="AE1002" s="40"/>
      <c r="AF1002" s="28"/>
      <c r="AG1002" s="37"/>
      <c r="AH1002" s="37"/>
      <c r="AI1002" s="37"/>
      <c r="AJ1002" s="38"/>
      <c r="AT1002" s="243">
        <f t="shared" si="30"/>
        <v>0</v>
      </c>
    </row>
    <row r="1003" spans="2:46">
      <c r="B1003" s="154" t="str">
        <f t="shared" si="31"/>
        <v/>
      </c>
      <c r="C1003" s="41"/>
      <c r="D1003" s="41"/>
      <c r="E1003" s="35"/>
      <c r="F1003" s="42"/>
      <c r="G1003" s="35"/>
      <c r="H1003" s="41"/>
      <c r="I1003" s="35"/>
      <c r="J1003" s="35"/>
      <c r="K1003" s="35"/>
      <c r="L1003" s="28"/>
      <c r="M1003" s="29"/>
      <c r="N1003" s="37"/>
      <c r="O1003" s="37"/>
      <c r="P1003" s="38"/>
      <c r="Q1003" s="31"/>
      <c r="R1003" s="39"/>
      <c r="S1003" s="39"/>
      <c r="T1003" s="39"/>
      <c r="U1003" s="40"/>
      <c r="V1003" s="28"/>
      <c r="W1003" s="37"/>
      <c r="X1003" s="37"/>
      <c r="Y1003" s="37"/>
      <c r="Z1003" s="38"/>
      <c r="AA1003" s="31"/>
      <c r="AB1003" s="39"/>
      <c r="AC1003" s="39"/>
      <c r="AD1003" s="39"/>
      <c r="AE1003" s="40"/>
      <c r="AF1003" s="28"/>
      <c r="AG1003" s="37"/>
      <c r="AH1003" s="37"/>
      <c r="AI1003" s="37"/>
      <c r="AJ1003" s="38"/>
      <c r="AT1003" s="243">
        <f t="shared" si="30"/>
        <v>0</v>
      </c>
    </row>
    <row r="1004" spans="2:46">
      <c r="B1004" s="154" t="str">
        <f t="shared" si="31"/>
        <v/>
      </c>
      <c r="C1004" s="41"/>
      <c r="D1004" s="41"/>
      <c r="E1004" s="35"/>
      <c r="F1004" s="42"/>
      <c r="G1004" s="35"/>
      <c r="H1004" s="41"/>
      <c r="I1004" s="35"/>
      <c r="J1004" s="35"/>
      <c r="K1004" s="35"/>
      <c r="L1004" s="28"/>
      <c r="M1004" s="29"/>
      <c r="N1004" s="37"/>
      <c r="O1004" s="37"/>
      <c r="P1004" s="38"/>
      <c r="Q1004" s="31"/>
      <c r="R1004" s="39"/>
      <c r="S1004" s="39"/>
      <c r="T1004" s="39"/>
      <c r="U1004" s="40"/>
      <c r="V1004" s="28"/>
      <c r="W1004" s="37"/>
      <c r="X1004" s="37"/>
      <c r="Y1004" s="37"/>
      <c r="Z1004" s="38"/>
      <c r="AA1004" s="31"/>
      <c r="AB1004" s="39"/>
      <c r="AC1004" s="39"/>
      <c r="AD1004" s="39"/>
      <c r="AE1004" s="40"/>
      <c r="AF1004" s="28"/>
      <c r="AG1004" s="37"/>
      <c r="AH1004" s="37"/>
      <c r="AI1004" s="37"/>
      <c r="AJ1004" s="38"/>
      <c r="AT1004" s="243">
        <f t="shared" si="30"/>
        <v>0</v>
      </c>
    </row>
    <row r="1005" spans="2:46">
      <c r="B1005" s="154" t="str">
        <f t="shared" si="31"/>
        <v/>
      </c>
      <c r="C1005" s="41"/>
      <c r="D1005" s="41"/>
      <c r="E1005" s="35"/>
      <c r="F1005" s="42"/>
      <c r="G1005" s="35"/>
      <c r="H1005" s="41"/>
      <c r="I1005" s="35"/>
      <c r="J1005" s="35"/>
      <c r="K1005" s="35"/>
      <c r="L1005" s="28"/>
      <c r="M1005" s="29"/>
      <c r="N1005" s="37"/>
      <c r="O1005" s="37"/>
      <c r="P1005" s="38"/>
      <c r="Q1005" s="31"/>
      <c r="R1005" s="39"/>
      <c r="S1005" s="39"/>
      <c r="T1005" s="39"/>
      <c r="U1005" s="40"/>
      <c r="V1005" s="28"/>
      <c r="W1005" s="37"/>
      <c r="X1005" s="37"/>
      <c r="Y1005" s="37"/>
      <c r="Z1005" s="38"/>
      <c r="AA1005" s="31"/>
      <c r="AB1005" s="39"/>
      <c r="AC1005" s="39"/>
      <c r="AD1005" s="39"/>
      <c r="AE1005" s="40"/>
      <c r="AF1005" s="28"/>
      <c r="AG1005" s="37"/>
      <c r="AH1005" s="37"/>
      <c r="AI1005" s="37"/>
      <c r="AJ1005" s="38"/>
      <c r="AT1005" s="243">
        <f t="shared" si="30"/>
        <v>0</v>
      </c>
    </row>
    <row r="1006" spans="2:46">
      <c r="B1006" s="154" t="str">
        <f t="shared" si="31"/>
        <v/>
      </c>
      <c r="C1006" s="41"/>
      <c r="D1006" s="41"/>
      <c r="E1006" s="35"/>
      <c r="F1006" s="42"/>
      <c r="G1006" s="35"/>
      <c r="H1006" s="41"/>
      <c r="I1006" s="35"/>
      <c r="J1006" s="35"/>
      <c r="K1006" s="35"/>
      <c r="L1006" s="28"/>
      <c r="M1006" s="29"/>
      <c r="N1006" s="37"/>
      <c r="O1006" s="37"/>
      <c r="P1006" s="38"/>
      <c r="Q1006" s="31"/>
      <c r="R1006" s="39"/>
      <c r="S1006" s="39"/>
      <c r="T1006" s="39"/>
      <c r="U1006" s="40"/>
      <c r="V1006" s="28"/>
      <c r="W1006" s="37"/>
      <c r="X1006" s="37"/>
      <c r="Y1006" s="37"/>
      <c r="Z1006" s="38"/>
      <c r="AA1006" s="31"/>
      <c r="AB1006" s="39"/>
      <c r="AC1006" s="39"/>
      <c r="AD1006" s="39"/>
      <c r="AE1006" s="40"/>
      <c r="AF1006" s="28"/>
      <c r="AG1006" s="37"/>
      <c r="AH1006" s="37"/>
      <c r="AI1006" s="37"/>
      <c r="AJ1006" s="38"/>
      <c r="AT1006" s="243">
        <f t="shared" si="30"/>
        <v>0</v>
      </c>
    </row>
    <row r="1007" spans="2:46">
      <c r="B1007" s="154" t="str">
        <f t="shared" si="31"/>
        <v/>
      </c>
      <c r="C1007" s="41"/>
      <c r="D1007" s="41"/>
      <c r="E1007" s="35"/>
      <c r="F1007" s="42"/>
      <c r="G1007" s="35"/>
      <c r="H1007" s="41"/>
      <c r="I1007" s="35"/>
      <c r="J1007" s="35"/>
      <c r="K1007" s="35"/>
      <c r="L1007" s="28"/>
      <c r="M1007" s="29"/>
      <c r="N1007" s="37"/>
      <c r="O1007" s="37"/>
      <c r="P1007" s="38"/>
      <c r="Q1007" s="31"/>
      <c r="R1007" s="39"/>
      <c r="S1007" s="39"/>
      <c r="T1007" s="39"/>
      <c r="U1007" s="40"/>
      <c r="V1007" s="28"/>
      <c r="W1007" s="37"/>
      <c r="X1007" s="37"/>
      <c r="Y1007" s="37"/>
      <c r="Z1007" s="38"/>
      <c r="AA1007" s="31"/>
      <c r="AB1007" s="39"/>
      <c r="AC1007" s="39"/>
      <c r="AD1007" s="39"/>
      <c r="AE1007" s="40"/>
      <c r="AF1007" s="28"/>
      <c r="AG1007" s="37"/>
      <c r="AH1007" s="37"/>
      <c r="AI1007" s="37"/>
      <c r="AJ1007" s="38"/>
      <c r="AT1007" s="243">
        <f t="shared" si="30"/>
        <v>0</v>
      </c>
    </row>
    <row r="1008" spans="2:46">
      <c r="B1008" s="154" t="str">
        <f t="shared" si="31"/>
        <v/>
      </c>
      <c r="C1008" s="41"/>
      <c r="D1008" s="41"/>
      <c r="E1008" s="35"/>
      <c r="F1008" s="42"/>
      <c r="G1008" s="35"/>
      <c r="H1008" s="41"/>
      <c r="I1008" s="35"/>
      <c r="J1008" s="35"/>
      <c r="K1008" s="35"/>
      <c r="L1008" s="28"/>
      <c r="M1008" s="29"/>
      <c r="N1008" s="37"/>
      <c r="O1008" s="37"/>
      <c r="P1008" s="38"/>
      <c r="Q1008" s="31"/>
      <c r="R1008" s="39"/>
      <c r="S1008" s="39"/>
      <c r="T1008" s="39"/>
      <c r="U1008" s="40"/>
      <c r="V1008" s="28"/>
      <c r="W1008" s="37"/>
      <c r="X1008" s="37"/>
      <c r="Y1008" s="37"/>
      <c r="Z1008" s="38"/>
      <c r="AA1008" s="31"/>
      <c r="AB1008" s="39"/>
      <c r="AC1008" s="39"/>
      <c r="AD1008" s="39"/>
      <c r="AE1008" s="40"/>
      <c r="AF1008" s="28"/>
      <c r="AG1008" s="37"/>
      <c r="AH1008" s="37"/>
      <c r="AI1008" s="37"/>
      <c r="AJ1008" s="38"/>
      <c r="AT1008" s="243">
        <f t="shared" si="30"/>
        <v>0</v>
      </c>
    </row>
    <row r="1009" spans="2:50">
      <c r="B1009" s="154" t="str">
        <f t="shared" si="31"/>
        <v/>
      </c>
      <c r="C1009" s="41"/>
      <c r="D1009" s="41"/>
      <c r="E1009" s="35"/>
      <c r="F1009" s="42"/>
      <c r="G1009" s="35"/>
      <c r="H1009" s="41"/>
      <c r="I1009" s="35"/>
      <c r="J1009" s="35"/>
      <c r="K1009" s="35"/>
      <c r="L1009" s="28"/>
      <c r="M1009" s="29"/>
      <c r="N1009" s="37"/>
      <c r="O1009" s="37"/>
      <c r="P1009" s="38"/>
      <c r="Q1009" s="31"/>
      <c r="R1009" s="39"/>
      <c r="S1009" s="39"/>
      <c r="T1009" s="39"/>
      <c r="U1009" s="40"/>
      <c r="V1009" s="28"/>
      <c r="W1009" s="37"/>
      <c r="X1009" s="37"/>
      <c r="Y1009" s="37"/>
      <c r="Z1009" s="38"/>
      <c r="AA1009" s="31"/>
      <c r="AB1009" s="39"/>
      <c r="AC1009" s="39"/>
      <c r="AD1009" s="39"/>
      <c r="AE1009" s="40"/>
      <c r="AF1009" s="28"/>
      <c r="AG1009" s="37"/>
      <c r="AH1009" s="37"/>
      <c r="AI1009" s="37"/>
      <c r="AJ1009" s="38"/>
      <c r="AT1009" s="243">
        <f t="shared" si="30"/>
        <v>0</v>
      </c>
    </row>
    <row r="1010" spans="2:50">
      <c r="B1010" s="154" t="str">
        <f t="shared" si="31"/>
        <v/>
      </c>
      <c r="C1010" s="41"/>
      <c r="D1010" s="41"/>
      <c r="E1010" s="35"/>
      <c r="F1010" s="42"/>
      <c r="G1010" s="35"/>
      <c r="H1010" s="41"/>
      <c r="I1010" s="35"/>
      <c r="J1010" s="35"/>
      <c r="K1010" s="35"/>
      <c r="L1010" s="28"/>
      <c r="M1010" s="29"/>
      <c r="N1010" s="37"/>
      <c r="O1010" s="37"/>
      <c r="P1010" s="38"/>
      <c r="Q1010" s="31"/>
      <c r="R1010" s="39"/>
      <c r="S1010" s="39"/>
      <c r="T1010" s="39"/>
      <c r="U1010" s="40"/>
      <c r="V1010" s="28"/>
      <c r="W1010" s="37"/>
      <c r="X1010" s="37"/>
      <c r="Y1010" s="37"/>
      <c r="Z1010" s="38"/>
      <c r="AA1010" s="31"/>
      <c r="AB1010" s="39"/>
      <c r="AC1010" s="39"/>
      <c r="AD1010" s="39"/>
      <c r="AE1010" s="40"/>
      <c r="AF1010" s="28"/>
      <c r="AG1010" s="37"/>
      <c r="AH1010" s="37"/>
      <c r="AI1010" s="37"/>
      <c r="AJ1010" s="38"/>
      <c r="AT1010" s="243">
        <f t="shared" si="30"/>
        <v>0</v>
      </c>
    </row>
    <row r="1011" spans="2:50" s="155" customFormat="1">
      <c r="B1011" s="154" t="str">
        <f t="shared" si="31"/>
        <v/>
      </c>
      <c r="C1011" s="25"/>
      <c r="D1011" s="25"/>
      <c r="E1011" s="26"/>
      <c r="F1011" s="24"/>
      <c r="G1011" s="26"/>
      <c r="H1011" s="25"/>
      <c r="I1011" s="26"/>
      <c r="J1011" s="26"/>
      <c r="K1011" s="27"/>
      <c r="L1011" s="28"/>
      <c r="M1011" s="29"/>
      <c r="N1011" s="29"/>
      <c r="O1011" s="29"/>
      <c r="P1011" s="30"/>
      <c r="Q1011" s="31"/>
      <c r="R1011" s="32"/>
      <c r="S1011" s="32"/>
      <c r="T1011" s="32"/>
      <c r="U1011" s="33"/>
      <c r="V1011" s="28"/>
      <c r="W1011" s="29"/>
      <c r="X1011" s="29"/>
      <c r="Y1011" s="29"/>
      <c r="Z1011" s="30"/>
      <c r="AA1011" s="31"/>
      <c r="AB1011" s="32"/>
      <c r="AC1011" s="32"/>
      <c r="AD1011" s="32"/>
      <c r="AE1011" s="33"/>
      <c r="AF1011" s="28"/>
      <c r="AG1011" s="29"/>
      <c r="AH1011" s="29"/>
      <c r="AI1011" s="29"/>
      <c r="AJ1011" s="30"/>
      <c r="AT1011" s="243">
        <f t="shared" si="30"/>
        <v>0</v>
      </c>
      <c r="AU1011" s="243"/>
      <c r="AV1011" s="243"/>
      <c r="AW1011" s="243"/>
      <c r="AX1011" s="243"/>
    </row>
    <row r="1012" spans="2:50">
      <c r="B1012" s="154" t="str">
        <f t="shared" si="31"/>
        <v/>
      </c>
      <c r="C1012" s="41"/>
      <c r="D1012" s="41"/>
      <c r="E1012" s="35"/>
      <c r="F1012" s="42"/>
      <c r="G1012" s="35"/>
      <c r="H1012" s="41"/>
      <c r="I1012" s="35"/>
      <c r="J1012" s="35"/>
      <c r="K1012" s="35"/>
      <c r="L1012" s="28"/>
      <c r="M1012" s="29"/>
      <c r="N1012" s="37"/>
      <c r="O1012" s="37"/>
      <c r="P1012" s="38"/>
      <c r="Q1012" s="31"/>
      <c r="R1012" s="39"/>
      <c r="S1012" s="39"/>
      <c r="T1012" s="39"/>
      <c r="U1012" s="40"/>
      <c r="V1012" s="28"/>
      <c r="W1012" s="37"/>
      <c r="X1012" s="37"/>
      <c r="Y1012" s="37"/>
      <c r="Z1012" s="38"/>
      <c r="AA1012" s="31"/>
      <c r="AB1012" s="39"/>
      <c r="AC1012" s="39"/>
      <c r="AD1012" s="39"/>
      <c r="AE1012" s="40"/>
      <c r="AF1012" s="28"/>
      <c r="AG1012" s="37"/>
      <c r="AH1012" s="37"/>
      <c r="AI1012" s="37"/>
      <c r="AJ1012" s="38"/>
      <c r="AT1012" s="243">
        <f t="shared" si="30"/>
        <v>0</v>
      </c>
    </row>
    <row r="1013" spans="2:50">
      <c r="B1013" s="154" t="str">
        <f t="shared" si="31"/>
        <v/>
      </c>
      <c r="C1013" s="41"/>
      <c r="D1013" s="41"/>
      <c r="E1013" s="35"/>
      <c r="F1013" s="42"/>
      <c r="G1013" s="35"/>
      <c r="H1013" s="41"/>
      <c r="I1013" s="35"/>
      <c r="J1013" s="35"/>
      <c r="K1013" s="35"/>
      <c r="L1013" s="28"/>
      <c r="M1013" s="29"/>
      <c r="N1013" s="37"/>
      <c r="O1013" s="37"/>
      <c r="P1013" s="38"/>
      <c r="Q1013" s="31"/>
      <c r="R1013" s="39"/>
      <c r="S1013" s="39"/>
      <c r="T1013" s="39"/>
      <c r="U1013" s="40"/>
      <c r="V1013" s="28"/>
      <c r="W1013" s="37"/>
      <c r="X1013" s="37"/>
      <c r="Y1013" s="37"/>
      <c r="Z1013" s="38"/>
      <c r="AA1013" s="31"/>
      <c r="AB1013" s="39"/>
      <c r="AC1013" s="39"/>
      <c r="AD1013" s="39"/>
      <c r="AE1013" s="40"/>
      <c r="AF1013" s="28"/>
      <c r="AG1013" s="37"/>
      <c r="AH1013" s="37"/>
      <c r="AI1013" s="37"/>
      <c r="AJ1013" s="38"/>
      <c r="AT1013" s="243">
        <f t="shared" si="30"/>
        <v>0</v>
      </c>
    </row>
    <row r="1014" spans="2:50">
      <c r="B1014" s="154" t="str">
        <f t="shared" si="31"/>
        <v/>
      </c>
      <c r="C1014" s="41"/>
      <c r="D1014" s="41"/>
      <c r="E1014" s="35"/>
      <c r="F1014" s="42"/>
      <c r="G1014" s="35"/>
      <c r="H1014" s="41"/>
      <c r="I1014" s="35"/>
      <c r="J1014" s="35"/>
      <c r="K1014" s="35"/>
      <c r="L1014" s="28"/>
      <c r="M1014" s="29"/>
      <c r="N1014" s="37"/>
      <c r="O1014" s="37"/>
      <c r="P1014" s="38"/>
      <c r="Q1014" s="31"/>
      <c r="R1014" s="39"/>
      <c r="S1014" s="39"/>
      <c r="T1014" s="39"/>
      <c r="U1014" s="40"/>
      <c r="V1014" s="28"/>
      <c r="W1014" s="37"/>
      <c r="X1014" s="37"/>
      <c r="Y1014" s="37"/>
      <c r="Z1014" s="38"/>
      <c r="AA1014" s="31"/>
      <c r="AB1014" s="39"/>
      <c r="AC1014" s="39"/>
      <c r="AD1014" s="39"/>
      <c r="AE1014" s="40"/>
      <c r="AF1014" s="28"/>
      <c r="AG1014" s="37"/>
      <c r="AH1014" s="37"/>
      <c r="AI1014" s="37"/>
      <c r="AJ1014" s="38"/>
      <c r="AT1014" s="243">
        <f t="shared" si="30"/>
        <v>0</v>
      </c>
    </row>
    <row r="1015" spans="2:50">
      <c r="B1015" s="154" t="str">
        <f t="shared" si="31"/>
        <v/>
      </c>
      <c r="C1015" s="41"/>
      <c r="D1015" s="41"/>
      <c r="E1015" s="35"/>
      <c r="F1015" s="42"/>
      <c r="G1015" s="35"/>
      <c r="H1015" s="41"/>
      <c r="I1015" s="35"/>
      <c r="J1015" s="35"/>
      <c r="K1015" s="35"/>
      <c r="L1015" s="28"/>
      <c r="M1015" s="29"/>
      <c r="N1015" s="37"/>
      <c r="O1015" s="37"/>
      <c r="P1015" s="38"/>
      <c r="Q1015" s="31"/>
      <c r="R1015" s="39"/>
      <c r="S1015" s="39"/>
      <c r="T1015" s="39"/>
      <c r="U1015" s="40"/>
      <c r="V1015" s="28"/>
      <c r="W1015" s="37"/>
      <c r="X1015" s="37"/>
      <c r="Y1015" s="37"/>
      <c r="Z1015" s="38"/>
      <c r="AA1015" s="31"/>
      <c r="AB1015" s="39"/>
      <c r="AC1015" s="39"/>
      <c r="AD1015" s="39"/>
      <c r="AE1015" s="40"/>
      <c r="AF1015" s="28"/>
      <c r="AG1015" s="37"/>
      <c r="AH1015" s="37"/>
      <c r="AI1015" s="37"/>
      <c r="AJ1015" s="38"/>
      <c r="AT1015" s="243">
        <f t="shared" si="30"/>
        <v>0</v>
      </c>
    </row>
    <row r="1016" spans="2:50">
      <c r="B1016" s="154" t="str">
        <f t="shared" si="31"/>
        <v/>
      </c>
      <c r="C1016" s="41"/>
      <c r="D1016" s="41"/>
      <c r="E1016" s="35"/>
      <c r="F1016" s="42"/>
      <c r="G1016" s="35"/>
      <c r="H1016" s="41"/>
      <c r="I1016" s="35"/>
      <c r="J1016" s="35"/>
      <c r="K1016" s="35"/>
      <c r="L1016" s="28"/>
      <c r="M1016" s="29"/>
      <c r="N1016" s="37"/>
      <c r="O1016" s="37"/>
      <c r="P1016" s="38"/>
      <c r="Q1016" s="31"/>
      <c r="R1016" s="39"/>
      <c r="S1016" s="39"/>
      <c r="T1016" s="39"/>
      <c r="U1016" s="40"/>
      <c r="V1016" s="28"/>
      <c r="W1016" s="37"/>
      <c r="X1016" s="37"/>
      <c r="Y1016" s="37"/>
      <c r="Z1016" s="38"/>
      <c r="AA1016" s="31"/>
      <c r="AB1016" s="39"/>
      <c r="AC1016" s="39"/>
      <c r="AD1016" s="39"/>
      <c r="AE1016" s="40"/>
      <c r="AF1016" s="28"/>
      <c r="AG1016" s="37"/>
      <c r="AH1016" s="37"/>
      <c r="AI1016" s="37"/>
      <c r="AJ1016" s="38"/>
      <c r="AT1016" s="243">
        <f t="shared" si="30"/>
        <v>0</v>
      </c>
    </row>
    <row r="1017" spans="2:50">
      <c r="B1017" s="154" t="str">
        <f t="shared" si="31"/>
        <v/>
      </c>
      <c r="C1017" s="41"/>
      <c r="D1017" s="41"/>
      <c r="E1017" s="35"/>
      <c r="F1017" s="42"/>
      <c r="G1017" s="35"/>
      <c r="H1017" s="41"/>
      <c r="I1017" s="35"/>
      <c r="J1017" s="35"/>
      <c r="K1017" s="35"/>
      <c r="L1017" s="28"/>
      <c r="M1017" s="29"/>
      <c r="N1017" s="37"/>
      <c r="O1017" s="37"/>
      <c r="P1017" s="38"/>
      <c r="Q1017" s="31"/>
      <c r="R1017" s="39"/>
      <c r="S1017" s="39"/>
      <c r="T1017" s="39"/>
      <c r="U1017" s="40"/>
      <c r="V1017" s="28"/>
      <c r="W1017" s="37"/>
      <c r="X1017" s="37"/>
      <c r="Y1017" s="37"/>
      <c r="Z1017" s="38"/>
      <c r="AA1017" s="31"/>
      <c r="AB1017" s="39"/>
      <c r="AC1017" s="39"/>
      <c r="AD1017" s="39"/>
      <c r="AE1017" s="40"/>
      <c r="AF1017" s="28"/>
      <c r="AG1017" s="37"/>
      <c r="AH1017" s="37"/>
      <c r="AI1017" s="37"/>
      <c r="AJ1017" s="38"/>
      <c r="AT1017" s="243">
        <f t="shared" si="30"/>
        <v>0</v>
      </c>
    </row>
    <row r="1018" spans="2:50">
      <c r="B1018" s="154" t="str">
        <f t="shared" si="31"/>
        <v/>
      </c>
      <c r="C1018" s="41"/>
      <c r="D1018" s="41"/>
      <c r="E1018" s="35"/>
      <c r="F1018" s="42"/>
      <c r="G1018" s="35"/>
      <c r="H1018" s="41"/>
      <c r="I1018" s="35"/>
      <c r="J1018" s="35"/>
      <c r="K1018" s="35"/>
      <c r="L1018" s="28"/>
      <c r="M1018" s="29"/>
      <c r="N1018" s="37"/>
      <c r="O1018" s="37"/>
      <c r="P1018" s="38"/>
      <c r="Q1018" s="31"/>
      <c r="R1018" s="39"/>
      <c r="S1018" s="39"/>
      <c r="T1018" s="39"/>
      <c r="U1018" s="40"/>
      <c r="V1018" s="28"/>
      <c r="W1018" s="37"/>
      <c r="X1018" s="37"/>
      <c r="Y1018" s="37"/>
      <c r="Z1018" s="38"/>
      <c r="AA1018" s="31"/>
      <c r="AB1018" s="39"/>
      <c r="AC1018" s="39"/>
      <c r="AD1018" s="39"/>
      <c r="AE1018" s="40"/>
      <c r="AF1018" s="28"/>
      <c r="AG1018" s="37"/>
      <c r="AH1018" s="37"/>
      <c r="AI1018" s="37"/>
      <c r="AJ1018" s="38"/>
      <c r="AT1018" s="243">
        <f t="shared" si="30"/>
        <v>0</v>
      </c>
    </row>
    <row r="1019" spans="2:50">
      <c r="B1019" s="154" t="str">
        <f t="shared" si="31"/>
        <v/>
      </c>
      <c r="C1019" s="41"/>
      <c r="D1019" s="41"/>
      <c r="E1019" s="35"/>
      <c r="F1019" s="42"/>
      <c r="G1019" s="35"/>
      <c r="H1019" s="41"/>
      <c r="I1019" s="35"/>
      <c r="J1019" s="35"/>
      <c r="K1019" s="35"/>
      <c r="L1019" s="28"/>
      <c r="M1019" s="29"/>
      <c r="N1019" s="37"/>
      <c r="O1019" s="37"/>
      <c r="P1019" s="38"/>
      <c r="Q1019" s="31"/>
      <c r="R1019" s="39"/>
      <c r="S1019" s="39"/>
      <c r="T1019" s="39"/>
      <c r="U1019" s="40"/>
      <c r="V1019" s="28"/>
      <c r="W1019" s="37"/>
      <c r="X1019" s="37"/>
      <c r="Y1019" s="37"/>
      <c r="Z1019" s="38"/>
      <c r="AA1019" s="31"/>
      <c r="AB1019" s="39"/>
      <c r="AC1019" s="39"/>
      <c r="AD1019" s="39"/>
      <c r="AE1019" s="40"/>
      <c r="AF1019" s="28"/>
      <c r="AG1019" s="37"/>
      <c r="AH1019" s="37"/>
      <c r="AI1019" s="37"/>
      <c r="AJ1019" s="38"/>
      <c r="AT1019" s="243">
        <f t="shared" si="30"/>
        <v>0</v>
      </c>
    </row>
    <row r="1020" spans="2:50">
      <c r="B1020" s="154" t="str">
        <f t="shared" si="31"/>
        <v/>
      </c>
      <c r="C1020" s="41"/>
      <c r="D1020" s="41"/>
      <c r="E1020" s="35"/>
      <c r="F1020" s="42"/>
      <c r="G1020" s="35"/>
      <c r="H1020" s="41"/>
      <c r="I1020" s="35"/>
      <c r="J1020" s="35"/>
      <c r="K1020" s="35"/>
      <c r="L1020" s="28"/>
      <c r="M1020" s="29"/>
      <c r="N1020" s="37"/>
      <c r="O1020" s="37"/>
      <c r="P1020" s="38"/>
      <c r="Q1020" s="31"/>
      <c r="R1020" s="39"/>
      <c r="S1020" s="39"/>
      <c r="T1020" s="39"/>
      <c r="U1020" s="40"/>
      <c r="V1020" s="28"/>
      <c r="W1020" s="37"/>
      <c r="X1020" s="37"/>
      <c r="Y1020" s="37"/>
      <c r="Z1020" s="38"/>
      <c r="AA1020" s="31"/>
      <c r="AB1020" s="39"/>
      <c r="AC1020" s="39"/>
      <c r="AD1020" s="39"/>
      <c r="AE1020" s="40"/>
      <c r="AF1020" s="28"/>
      <c r="AG1020" s="37"/>
      <c r="AH1020" s="37"/>
      <c r="AI1020" s="37"/>
      <c r="AJ1020" s="38"/>
      <c r="AT1020" s="243">
        <f t="shared" si="30"/>
        <v>0</v>
      </c>
    </row>
    <row r="1021" spans="2:50">
      <c r="B1021" s="154" t="str">
        <f t="shared" si="31"/>
        <v/>
      </c>
      <c r="C1021" s="41"/>
      <c r="D1021" s="41"/>
      <c r="E1021" s="35"/>
      <c r="F1021" s="42"/>
      <c r="G1021" s="35"/>
      <c r="H1021" s="41"/>
      <c r="I1021" s="35"/>
      <c r="J1021" s="35"/>
      <c r="K1021" s="35"/>
      <c r="L1021" s="28"/>
      <c r="M1021" s="29"/>
      <c r="N1021" s="37"/>
      <c r="O1021" s="37"/>
      <c r="P1021" s="38"/>
      <c r="Q1021" s="31"/>
      <c r="R1021" s="39"/>
      <c r="S1021" s="39"/>
      <c r="T1021" s="39"/>
      <c r="U1021" s="40"/>
      <c r="V1021" s="28"/>
      <c r="W1021" s="37"/>
      <c r="X1021" s="37"/>
      <c r="Y1021" s="37"/>
      <c r="Z1021" s="38"/>
      <c r="AA1021" s="31"/>
      <c r="AB1021" s="39"/>
      <c r="AC1021" s="39"/>
      <c r="AD1021" s="39"/>
      <c r="AE1021" s="40"/>
      <c r="AF1021" s="28"/>
      <c r="AG1021" s="37"/>
      <c r="AH1021" s="37"/>
      <c r="AI1021" s="37"/>
      <c r="AJ1021" s="38"/>
      <c r="AT1021" s="243">
        <f t="shared" si="30"/>
        <v>0</v>
      </c>
    </row>
    <row r="1022" spans="2:50">
      <c r="B1022" s="154" t="str">
        <f t="shared" si="31"/>
        <v/>
      </c>
      <c r="C1022" s="41"/>
      <c r="D1022" s="41"/>
      <c r="E1022" s="35"/>
      <c r="F1022" s="42"/>
      <c r="G1022" s="35"/>
      <c r="H1022" s="41"/>
      <c r="I1022" s="35"/>
      <c r="J1022" s="35"/>
      <c r="K1022" s="35"/>
      <c r="L1022" s="28"/>
      <c r="M1022" s="29"/>
      <c r="N1022" s="37"/>
      <c r="O1022" s="37"/>
      <c r="P1022" s="38"/>
      <c r="Q1022" s="31"/>
      <c r="R1022" s="39"/>
      <c r="S1022" s="39"/>
      <c r="T1022" s="39"/>
      <c r="U1022" s="40"/>
      <c r="V1022" s="28"/>
      <c r="W1022" s="37"/>
      <c r="X1022" s="37"/>
      <c r="Y1022" s="37"/>
      <c r="Z1022" s="38"/>
      <c r="AA1022" s="31"/>
      <c r="AB1022" s="39"/>
      <c r="AC1022" s="39"/>
      <c r="AD1022" s="39"/>
      <c r="AE1022" s="40"/>
      <c r="AF1022" s="28"/>
      <c r="AG1022" s="37"/>
      <c r="AH1022" s="37"/>
      <c r="AI1022" s="37"/>
      <c r="AJ1022" s="38"/>
      <c r="AT1022" s="243">
        <f t="shared" si="30"/>
        <v>0</v>
      </c>
    </row>
    <row r="1023" spans="2:50">
      <c r="B1023" s="154" t="str">
        <f t="shared" si="31"/>
        <v/>
      </c>
      <c r="C1023" s="41"/>
      <c r="D1023" s="41"/>
      <c r="E1023" s="35"/>
      <c r="F1023" s="42"/>
      <c r="G1023" s="35"/>
      <c r="H1023" s="41"/>
      <c r="I1023" s="35"/>
      <c r="J1023" s="35"/>
      <c r="K1023" s="35"/>
      <c r="L1023" s="28"/>
      <c r="M1023" s="29"/>
      <c r="N1023" s="37"/>
      <c r="O1023" s="37"/>
      <c r="P1023" s="38"/>
      <c r="Q1023" s="31"/>
      <c r="R1023" s="39"/>
      <c r="S1023" s="39"/>
      <c r="T1023" s="39"/>
      <c r="U1023" s="40"/>
      <c r="V1023" s="28"/>
      <c r="W1023" s="37"/>
      <c r="X1023" s="37"/>
      <c r="Y1023" s="37"/>
      <c r="Z1023" s="38"/>
      <c r="AA1023" s="31"/>
      <c r="AB1023" s="39"/>
      <c r="AC1023" s="39"/>
      <c r="AD1023" s="39"/>
      <c r="AE1023" s="40"/>
      <c r="AF1023" s="28"/>
      <c r="AG1023" s="37"/>
      <c r="AH1023" s="37"/>
      <c r="AI1023" s="37"/>
      <c r="AJ1023" s="38"/>
      <c r="AT1023" s="243">
        <f t="shared" si="30"/>
        <v>0</v>
      </c>
    </row>
    <row r="1024" spans="2:50">
      <c r="B1024" s="154" t="str">
        <f t="shared" si="31"/>
        <v/>
      </c>
      <c r="C1024" s="41"/>
      <c r="D1024" s="41"/>
      <c r="E1024" s="35"/>
      <c r="F1024" s="42"/>
      <c r="G1024" s="35"/>
      <c r="H1024" s="41"/>
      <c r="I1024" s="35"/>
      <c r="J1024" s="35"/>
      <c r="K1024" s="35"/>
      <c r="L1024" s="28"/>
      <c r="M1024" s="29"/>
      <c r="N1024" s="37"/>
      <c r="O1024" s="37"/>
      <c r="P1024" s="38"/>
      <c r="Q1024" s="31"/>
      <c r="R1024" s="39"/>
      <c r="S1024" s="39"/>
      <c r="T1024" s="39"/>
      <c r="U1024" s="40"/>
      <c r="V1024" s="28"/>
      <c r="W1024" s="37"/>
      <c r="X1024" s="37"/>
      <c r="Y1024" s="37"/>
      <c r="Z1024" s="38"/>
      <c r="AA1024" s="31"/>
      <c r="AB1024" s="39"/>
      <c r="AC1024" s="39"/>
      <c r="AD1024" s="39"/>
      <c r="AE1024" s="40"/>
      <c r="AF1024" s="28"/>
      <c r="AG1024" s="37"/>
      <c r="AH1024" s="37"/>
      <c r="AI1024" s="37"/>
      <c r="AJ1024" s="38"/>
      <c r="AT1024" s="243">
        <f t="shared" si="30"/>
        <v>0</v>
      </c>
    </row>
    <row r="1025" spans="2:46">
      <c r="B1025" s="154" t="str">
        <f t="shared" si="31"/>
        <v/>
      </c>
      <c r="C1025" s="41"/>
      <c r="D1025" s="41"/>
      <c r="E1025" s="35"/>
      <c r="F1025" s="42"/>
      <c r="G1025" s="35"/>
      <c r="H1025" s="41"/>
      <c r="I1025" s="35"/>
      <c r="J1025" s="35"/>
      <c r="K1025" s="35"/>
      <c r="L1025" s="28"/>
      <c r="M1025" s="29"/>
      <c r="N1025" s="37"/>
      <c r="O1025" s="37"/>
      <c r="P1025" s="38"/>
      <c r="Q1025" s="31"/>
      <c r="R1025" s="39"/>
      <c r="S1025" s="39"/>
      <c r="T1025" s="39"/>
      <c r="U1025" s="40"/>
      <c r="V1025" s="28"/>
      <c r="W1025" s="37"/>
      <c r="X1025" s="37"/>
      <c r="Y1025" s="37"/>
      <c r="Z1025" s="38"/>
      <c r="AA1025" s="31"/>
      <c r="AB1025" s="39"/>
      <c r="AC1025" s="39"/>
      <c r="AD1025" s="39"/>
      <c r="AE1025" s="40"/>
      <c r="AF1025" s="28"/>
      <c r="AG1025" s="37"/>
      <c r="AH1025" s="37"/>
      <c r="AI1025" s="37"/>
      <c r="AJ1025" s="38"/>
      <c r="AT1025" s="243">
        <f t="shared" si="30"/>
        <v>0</v>
      </c>
    </row>
    <row r="1026" spans="2:46">
      <c r="B1026" s="154" t="str">
        <f t="shared" si="31"/>
        <v/>
      </c>
      <c r="C1026" s="41"/>
      <c r="D1026" s="41"/>
      <c r="E1026" s="35"/>
      <c r="F1026" s="42"/>
      <c r="G1026" s="35"/>
      <c r="H1026" s="41"/>
      <c r="I1026" s="35"/>
      <c r="J1026" s="35"/>
      <c r="K1026" s="35"/>
      <c r="L1026" s="28"/>
      <c r="M1026" s="29"/>
      <c r="N1026" s="37"/>
      <c r="O1026" s="37"/>
      <c r="P1026" s="38"/>
      <c r="Q1026" s="31"/>
      <c r="R1026" s="39"/>
      <c r="S1026" s="39"/>
      <c r="T1026" s="39"/>
      <c r="U1026" s="40"/>
      <c r="V1026" s="28"/>
      <c r="W1026" s="37"/>
      <c r="X1026" s="37"/>
      <c r="Y1026" s="37"/>
      <c r="Z1026" s="38"/>
      <c r="AA1026" s="31"/>
      <c r="AB1026" s="39"/>
      <c r="AC1026" s="39"/>
      <c r="AD1026" s="39"/>
      <c r="AE1026" s="40"/>
      <c r="AF1026" s="28"/>
      <c r="AG1026" s="37"/>
      <c r="AH1026" s="37"/>
      <c r="AI1026" s="37"/>
      <c r="AJ1026" s="38"/>
      <c r="AT1026" s="243">
        <f t="shared" si="30"/>
        <v>0</v>
      </c>
    </row>
    <row r="1027" spans="2:46">
      <c r="B1027" s="154" t="str">
        <f t="shared" si="31"/>
        <v/>
      </c>
      <c r="C1027" s="41"/>
      <c r="D1027" s="41"/>
      <c r="E1027" s="35"/>
      <c r="F1027" s="42"/>
      <c r="G1027" s="35"/>
      <c r="H1027" s="41"/>
      <c r="I1027" s="35"/>
      <c r="J1027" s="35"/>
      <c r="K1027" s="35"/>
      <c r="L1027" s="28"/>
      <c r="M1027" s="29"/>
      <c r="N1027" s="37"/>
      <c r="O1027" s="37"/>
      <c r="P1027" s="38"/>
      <c r="Q1027" s="31"/>
      <c r="R1027" s="39"/>
      <c r="S1027" s="39"/>
      <c r="T1027" s="39"/>
      <c r="U1027" s="40"/>
      <c r="V1027" s="28"/>
      <c r="W1027" s="37"/>
      <c r="X1027" s="37"/>
      <c r="Y1027" s="37"/>
      <c r="Z1027" s="38"/>
      <c r="AA1027" s="31"/>
      <c r="AB1027" s="39"/>
      <c r="AC1027" s="39"/>
      <c r="AD1027" s="39"/>
      <c r="AE1027" s="40"/>
      <c r="AF1027" s="28"/>
      <c r="AG1027" s="37"/>
      <c r="AH1027" s="37"/>
      <c r="AI1027" s="37"/>
      <c r="AJ1027" s="38"/>
      <c r="AT1027" s="243">
        <f t="shared" si="30"/>
        <v>0</v>
      </c>
    </row>
    <row r="1028" spans="2:46">
      <c r="B1028" s="154" t="str">
        <f t="shared" si="31"/>
        <v/>
      </c>
      <c r="C1028" s="41"/>
      <c r="D1028" s="41"/>
      <c r="E1028" s="35"/>
      <c r="F1028" s="42"/>
      <c r="G1028" s="35"/>
      <c r="H1028" s="41"/>
      <c r="I1028" s="35"/>
      <c r="J1028" s="35"/>
      <c r="K1028" s="35"/>
      <c r="L1028" s="28"/>
      <c r="M1028" s="29"/>
      <c r="N1028" s="37"/>
      <c r="O1028" s="37"/>
      <c r="P1028" s="38"/>
      <c r="Q1028" s="31"/>
      <c r="R1028" s="39"/>
      <c r="S1028" s="39"/>
      <c r="T1028" s="39"/>
      <c r="U1028" s="40"/>
      <c r="V1028" s="28"/>
      <c r="W1028" s="37"/>
      <c r="X1028" s="37"/>
      <c r="Y1028" s="37"/>
      <c r="Z1028" s="38"/>
      <c r="AA1028" s="31"/>
      <c r="AB1028" s="39"/>
      <c r="AC1028" s="39"/>
      <c r="AD1028" s="39"/>
      <c r="AE1028" s="40"/>
      <c r="AF1028" s="28"/>
      <c r="AG1028" s="37"/>
      <c r="AH1028" s="37"/>
      <c r="AI1028" s="37"/>
      <c r="AJ1028" s="38"/>
      <c r="AT1028" s="243">
        <f t="shared" si="30"/>
        <v>0</v>
      </c>
    </row>
    <row r="1029" spans="2:46">
      <c r="B1029" s="154" t="str">
        <f t="shared" si="31"/>
        <v/>
      </c>
      <c r="C1029" s="41"/>
      <c r="D1029" s="41"/>
      <c r="E1029" s="35"/>
      <c r="F1029" s="42"/>
      <c r="G1029" s="35"/>
      <c r="H1029" s="41"/>
      <c r="I1029" s="35"/>
      <c r="J1029" s="35"/>
      <c r="K1029" s="35"/>
      <c r="L1029" s="28"/>
      <c r="M1029" s="29"/>
      <c r="N1029" s="37"/>
      <c r="O1029" s="37"/>
      <c r="P1029" s="38"/>
      <c r="Q1029" s="31"/>
      <c r="R1029" s="39"/>
      <c r="S1029" s="39"/>
      <c r="T1029" s="39"/>
      <c r="U1029" s="40"/>
      <c r="V1029" s="28"/>
      <c r="W1029" s="37"/>
      <c r="X1029" s="37"/>
      <c r="Y1029" s="37"/>
      <c r="Z1029" s="38"/>
      <c r="AA1029" s="31"/>
      <c r="AB1029" s="39"/>
      <c r="AC1029" s="39"/>
      <c r="AD1029" s="39"/>
      <c r="AE1029" s="40"/>
      <c r="AF1029" s="28"/>
      <c r="AG1029" s="37"/>
      <c r="AH1029" s="37"/>
      <c r="AI1029" s="37"/>
      <c r="AJ1029" s="38"/>
      <c r="AT1029" s="243">
        <f t="shared" si="30"/>
        <v>0</v>
      </c>
    </row>
    <row r="1030" spans="2:46">
      <c r="B1030" s="154" t="str">
        <f t="shared" si="31"/>
        <v/>
      </c>
      <c r="C1030" s="41"/>
      <c r="D1030" s="41"/>
      <c r="E1030" s="35"/>
      <c r="F1030" s="42"/>
      <c r="G1030" s="35"/>
      <c r="H1030" s="41"/>
      <c r="I1030" s="35"/>
      <c r="J1030" s="35"/>
      <c r="K1030" s="35"/>
      <c r="L1030" s="28"/>
      <c r="M1030" s="29"/>
      <c r="N1030" s="37"/>
      <c r="O1030" s="37"/>
      <c r="P1030" s="38"/>
      <c r="Q1030" s="31"/>
      <c r="R1030" s="39"/>
      <c r="S1030" s="39"/>
      <c r="T1030" s="39"/>
      <c r="U1030" s="40"/>
      <c r="V1030" s="28"/>
      <c r="W1030" s="37"/>
      <c r="X1030" s="37"/>
      <c r="Y1030" s="37"/>
      <c r="Z1030" s="38"/>
      <c r="AA1030" s="31"/>
      <c r="AB1030" s="39"/>
      <c r="AC1030" s="39"/>
      <c r="AD1030" s="39"/>
      <c r="AE1030" s="40"/>
      <c r="AF1030" s="28"/>
      <c r="AG1030" s="37"/>
      <c r="AH1030" s="37"/>
      <c r="AI1030" s="37"/>
      <c r="AJ1030" s="38"/>
      <c r="AT1030" s="243">
        <f t="shared" si="30"/>
        <v>0</v>
      </c>
    </row>
    <row r="1031" spans="2:46">
      <c r="B1031" s="154" t="str">
        <f t="shared" si="31"/>
        <v/>
      </c>
      <c r="C1031" s="41"/>
      <c r="D1031" s="41"/>
      <c r="E1031" s="35"/>
      <c r="F1031" s="42"/>
      <c r="G1031" s="35"/>
      <c r="H1031" s="41"/>
      <c r="I1031" s="35"/>
      <c r="J1031" s="35"/>
      <c r="K1031" s="35"/>
      <c r="L1031" s="28"/>
      <c r="M1031" s="29"/>
      <c r="N1031" s="37"/>
      <c r="O1031" s="37"/>
      <c r="P1031" s="38"/>
      <c r="Q1031" s="31"/>
      <c r="R1031" s="39"/>
      <c r="S1031" s="39"/>
      <c r="T1031" s="39"/>
      <c r="U1031" s="40"/>
      <c r="V1031" s="28"/>
      <c r="W1031" s="37"/>
      <c r="X1031" s="37"/>
      <c r="Y1031" s="37"/>
      <c r="Z1031" s="38"/>
      <c r="AA1031" s="31"/>
      <c r="AB1031" s="39"/>
      <c r="AC1031" s="39"/>
      <c r="AD1031" s="39"/>
      <c r="AE1031" s="40"/>
      <c r="AF1031" s="28"/>
      <c r="AG1031" s="37"/>
      <c r="AH1031" s="37"/>
      <c r="AI1031" s="37"/>
      <c r="AJ1031" s="38"/>
      <c r="AT1031" s="243">
        <f t="shared" si="30"/>
        <v>0</v>
      </c>
    </row>
    <row r="1032" spans="2:46">
      <c r="B1032" s="154" t="str">
        <f t="shared" si="31"/>
        <v/>
      </c>
      <c r="C1032" s="41"/>
      <c r="D1032" s="41"/>
      <c r="E1032" s="35"/>
      <c r="F1032" s="42"/>
      <c r="G1032" s="35"/>
      <c r="H1032" s="41"/>
      <c r="I1032" s="35"/>
      <c r="J1032" s="35"/>
      <c r="K1032" s="35"/>
      <c r="L1032" s="28"/>
      <c r="M1032" s="29"/>
      <c r="N1032" s="37"/>
      <c r="O1032" s="37"/>
      <c r="P1032" s="38"/>
      <c r="Q1032" s="31"/>
      <c r="R1032" s="39"/>
      <c r="S1032" s="39"/>
      <c r="T1032" s="39"/>
      <c r="U1032" s="40"/>
      <c r="V1032" s="28"/>
      <c r="W1032" s="37"/>
      <c r="X1032" s="37"/>
      <c r="Y1032" s="37"/>
      <c r="Z1032" s="38"/>
      <c r="AA1032" s="31"/>
      <c r="AB1032" s="39"/>
      <c r="AC1032" s="39"/>
      <c r="AD1032" s="39"/>
      <c r="AE1032" s="40"/>
      <c r="AF1032" s="28"/>
      <c r="AG1032" s="37"/>
      <c r="AH1032" s="37"/>
      <c r="AI1032" s="37"/>
      <c r="AJ1032" s="38"/>
      <c r="AT1032" s="243">
        <f t="shared" si="30"/>
        <v>0</v>
      </c>
    </row>
    <row r="1033" spans="2:46">
      <c r="B1033" s="154" t="str">
        <f t="shared" si="31"/>
        <v/>
      </c>
      <c r="C1033" s="41"/>
      <c r="D1033" s="41"/>
      <c r="E1033" s="35"/>
      <c r="F1033" s="42"/>
      <c r="G1033" s="35"/>
      <c r="H1033" s="41"/>
      <c r="I1033" s="35"/>
      <c r="J1033" s="35"/>
      <c r="K1033" s="35"/>
      <c r="L1033" s="28"/>
      <c r="M1033" s="29"/>
      <c r="N1033" s="37"/>
      <c r="O1033" s="37"/>
      <c r="P1033" s="38"/>
      <c r="Q1033" s="31"/>
      <c r="R1033" s="39"/>
      <c r="S1033" s="39"/>
      <c r="T1033" s="39"/>
      <c r="U1033" s="40"/>
      <c r="V1033" s="28"/>
      <c r="W1033" s="37"/>
      <c r="X1033" s="37"/>
      <c r="Y1033" s="37"/>
      <c r="Z1033" s="38"/>
      <c r="AA1033" s="31"/>
      <c r="AB1033" s="39"/>
      <c r="AC1033" s="39"/>
      <c r="AD1033" s="39"/>
      <c r="AE1033" s="40"/>
      <c r="AF1033" s="28"/>
      <c r="AG1033" s="37"/>
      <c r="AH1033" s="37"/>
      <c r="AI1033" s="37"/>
      <c r="AJ1033" s="38"/>
      <c r="AT1033" s="243">
        <f t="shared" si="30"/>
        <v>0</v>
      </c>
    </row>
    <row r="1034" spans="2:46">
      <c r="B1034" s="154" t="str">
        <f t="shared" si="31"/>
        <v/>
      </c>
      <c r="C1034" s="41"/>
      <c r="D1034" s="41"/>
      <c r="E1034" s="35"/>
      <c r="F1034" s="42"/>
      <c r="G1034" s="35"/>
      <c r="H1034" s="41"/>
      <c r="I1034" s="35"/>
      <c r="J1034" s="35"/>
      <c r="K1034" s="35"/>
      <c r="L1034" s="28"/>
      <c r="M1034" s="29"/>
      <c r="N1034" s="37"/>
      <c r="O1034" s="37"/>
      <c r="P1034" s="38"/>
      <c r="Q1034" s="31"/>
      <c r="R1034" s="39"/>
      <c r="S1034" s="39"/>
      <c r="T1034" s="39"/>
      <c r="U1034" s="40"/>
      <c r="V1034" s="28"/>
      <c r="W1034" s="37"/>
      <c r="X1034" s="37"/>
      <c r="Y1034" s="37"/>
      <c r="Z1034" s="38"/>
      <c r="AA1034" s="31"/>
      <c r="AB1034" s="39"/>
      <c r="AC1034" s="39"/>
      <c r="AD1034" s="39"/>
      <c r="AE1034" s="40"/>
      <c r="AF1034" s="28"/>
      <c r="AG1034" s="37"/>
      <c r="AH1034" s="37"/>
      <c r="AI1034" s="37"/>
      <c r="AJ1034" s="38"/>
      <c r="AT1034" s="243">
        <f t="shared" ref="AT1034:AT1097" si="32">IF(D1034="",0,1)</f>
        <v>0</v>
      </c>
    </row>
    <row r="1035" spans="2:46">
      <c r="B1035" s="154" t="str">
        <f t="shared" si="31"/>
        <v/>
      </c>
      <c r="C1035" s="41"/>
      <c r="D1035" s="41"/>
      <c r="E1035" s="35"/>
      <c r="F1035" s="42"/>
      <c r="G1035" s="35"/>
      <c r="H1035" s="41"/>
      <c r="I1035" s="35"/>
      <c r="J1035" s="35"/>
      <c r="K1035" s="35"/>
      <c r="L1035" s="28"/>
      <c r="M1035" s="29"/>
      <c r="N1035" s="37"/>
      <c r="O1035" s="37"/>
      <c r="P1035" s="38"/>
      <c r="Q1035" s="31"/>
      <c r="R1035" s="39"/>
      <c r="S1035" s="39"/>
      <c r="T1035" s="39"/>
      <c r="U1035" s="40"/>
      <c r="V1035" s="28"/>
      <c r="W1035" s="37"/>
      <c r="X1035" s="37"/>
      <c r="Y1035" s="37"/>
      <c r="Z1035" s="38"/>
      <c r="AA1035" s="31"/>
      <c r="AB1035" s="39"/>
      <c r="AC1035" s="39"/>
      <c r="AD1035" s="39"/>
      <c r="AE1035" s="40"/>
      <c r="AF1035" s="28"/>
      <c r="AG1035" s="37"/>
      <c r="AH1035" s="37"/>
      <c r="AI1035" s="37"/>
      <c r="AJ1035" s="38"/>
      <c r="AT1035" s="243">
        <f t="shared" si="32"/>
        <v>0</v>
      </c>
    </row>
    <row r="1036" spans="2:46">
      <c r="B1036" s="154" t="str">
        <f t="shared" ref="B1036:B1099" si="33">IF(C1036="","",1+B1035)</f>
        <v/>
      </c>
      <c r="C1036" s="41"/>
      <c r="D1036" s="41"/>
      <c r="E1036" s="35"/>
      <c r="F1036" s="42"/>
      <c r="G1036" s="35"/>
      <c r="H1036" s="41"/>
      <c r="I1036" s="35"/>
      <c r="J1036" s="35"/>
      <c r="K1036" s="35"/>
      <c r="L1036" s="28"/>
      <c r="M1036" s="29"/>
      <c r="N1036" s="37"/>
      <c r="O1036" s="37"/>
      <c r="P1036" s="38"/>
      <c r="Q1036" s="31"/>
      <c r="R1036" s="39"/>
      <c r="S1036" s="39"/>
      <c r="T1036" s="39"/>
      <c r="U1036" s="40"/>
      <c r="V1036" s="28"/>
      <c r="W1036" s="37"/>
      <c r="X1036" s="37"/>
      <c r="Y1036" s="37"/>
      <c r="Z1036" s="38"/>
      <c r="AA1036" s="31"/>
      <c r="AB1036" s="39"/>
      <c r="AC1036" s="39"/>
      <c r="AD1036" s="39"/>
      <c r="AE1036" s="40"/>
      <c r="AF1036" s="28"/>
      <c r="AG1036" s="37"/>
      <c r="AH1036" s="37"/>
      <c r="AI1036" s="37"/>
      <c r="AJ1036" s="38"/>
      <c r="AT1036" s="243">
        <f t="shared" si="32"/>
        <v>0</v>
      </c>
    </row>
    <row r="1037" spans="2:46">
      <c r="B1037" s="154" t="str">
        <f t="shared" si="33"/>
        <v/>
      </c>
      <c r="C1037" s="41"/>
      <c r="D1037" s="41"/>
      <c r="E1037" s="35"/>
      <c r="F1037" s="42"/>
      <c r="G1037" s="35"/>
      <c r="H1037" s="41"/>
      <c r="I1037" s="35"/>
      <c r="J1037" s="35"/>
      <c r="K1037" s="35"/>
      <c r="L1037" s="28"/>
      <c r="M1037" s="29"/>
      <c r="N1037" s="37"/>
      <c r="O1037" s="37"/>
      <c r="P1037" s="38"/>
      <c r="Q1037" s="31"/>
      <c r="R1037" s="39"/>
      <c r="S1037" s="39"/>
      <c r="T1037" s="39"/>
      <c r="U1037" s="40"/>
      <c r="V1037" s="28"/>
      <c r="W1037" s="37"/>
      <c r="X1037" s="37"/>
      <c r="Y1037" s="37"/>
      <c r="Z1037" s="38"/>
      <c r="AA1037" s="31"/>
      <c r="AB1037" s="39"/>
      <c r="AC1037" s="39"/>
      <c r="AD1037" s="39"/>
      <c r="AE1037" s="40"/>
      <c r="AF1037" s="28"/>
      <c r="AG1037" s="37"/>
      <c r="AH1037" s="37"/>
      <c r="AI1037" s="37"/>
      <c r="AJ1037" s="38"/>
      <c r="AT1037" s="243">
        <f t="shared" si="32"/>
        <v>0</v>
      </c>
    </row>
    <row r="1038" spans="2:46">
      <c r="B1038" s="154" t="str">
        <f t="shared" si="33"/>
        <v/>
      </c>
      <c r="C1038" s="41"/>
      <c r="D1038" s="41"/>
      <c r="E1038" s="35"/>
      <c r="F1038" s="42"/>
      <c r="G1038" s="35"/>
      <c r="H1038" s="41"/>
      <c r="I1038" s="35"/>
      <c r="J1038" s="35"/>
      <c r="K1038" s="35"/>
      <c r="L1038" s="28"/>
      <c r="M1038" s="29"/>
      <c r="N1038" s="37"/>
      <c r="O1038" s="37"/>
      <c r="P1038" s="38"/>
      <c r="Q1038" s="31"/>
      <c r="R1038" s="39"/>
      <c r="S1038" s="39"/>
      <c r="T1038" s="39"/>
      <c r="U1038" s="40"/>
      <c r="V1038" s="28"/>
      <c r="W1038" s="37"/>
      <c r="X1038" s="37"/>
      <c r="Y1038" s="37"/>
      <c r="Z1038" s="38"/>
      <c r="AA1038" s="31"/>
      <c r="AB1038" s="39"/>
      <c r="AC1038" s="39"/>
      <c r="AD1038" s="39"/>
      <c r="AE1038" s="40"/>
      <c r="AF1038" s="28"/>
      <c r="AG1038" s="37"/>
      <c r="AH1038" s="37"/>
      <c r="AI1038" s="37"/>
      <c r="AJ1038" s="38"/>
      <c r="AT1038" s="243">
        <f t="shared" si="32"/>
        <v>0</v>
      </c>
    </row>
    <row r="1039" spans="2:46">
      <c r="B1039" s="154" t="str">
        <f t="shared" si="33"/>
        <v/>
      </c>
      <c r="C1039" s="41"/>
      <c r="D1039" s="41"/>
      <c r="E1039" s="35"/>
      <c r="F1039" s="42"/>
      <c r="G1039" s="35"/>
      <c r="H1039" s="41"/>
      <c r="I1039" s="35"/>
      <c r="J1039" s="35"/>
      <c r="K1039" s="35"/>
      <c r="L1039" s="28"/>
      <c r="M1039" s="29"/>
      <c r="N1039" s="37"/>
      <c r="O1039" s="37"/>
      <c r="P1039" s="38"/>
      <c r="Q1039" s="31"/>
      <c r="R1039" s="39"/>
      <c r="S1039" s="39"/>
      <c r="T1039" s="39"/>
      <c r="U1039" s="40"/>
      <c r="V1039" s="28"/>
      <c r="W1039" s="37"/>
      <c r="X1039" s="37"/>
      <c r="Y1039" s="37"/>
      <c r="Z1039" s="38"/>
      <c r="AA1039" s="31"/>
      <c r="AB1039" s="39"/>
      <c r="AC1039" s="39"/>
      <c r="AD1039" s="39"/>
      <c r="AE1039" s="40"/>
      <c r="AF1039" s="28"/>
      <c r="AG1039" s="37"/>
      <c r="AH1039" s="37"/>
      <c r="AI1039" s="37"/>
      <c r="AJ1039" s="38"/>
      <c r="AT1039" s="243">
        <f t="shared" si="32"/>
        <v>0</v>
      </c>
    </row>
    <row r="1040" spans="2:46">
      <c r="B1040" s="154" t="str">
        <f t="shared" si="33"/>
        <v/>
      </c>
      <c r="C1040" s="41"/>
      <c r="D1040" s="41"/>
      <c r="E1040" s="35"/>
      <c r="F1040" s="42"/>
      <c r="G1040" s="35"/>
      <c r="H1040" s="41"/>
      <c r="I1040" s="35"/>
      <c r="J1040" s="35"/>
      <c r="K1040" s="35"/>
      <c r="L1040" s="28"/>
      <c r="M1040" s="29"/>
      <c r="N1040" s="37"/>
      <c r="O1040" s="37"/>
      <c r="P1040" s="38"/>
      <c r="Q1040" s="31"/>
      <c r="R1040" s="39"/>
      <c r="S1040" s="39"/>
      <c r="T1040" s="39"/>
      <c r="U1040" s="40"/>
      <c r="V1040" s="28"/>
      <c r="W1040" s="37"/>
      <c r="X1040" s="37"/>
      <c r="Y1040" s="37"/>
      <c r="Z1040" s="38"/>
      <c r="AA1040" s="31"/>
      <c r="AB1040" s="39"/>
      <c r="AC1040" s="39"/>
      <c r="AD1040" s="39"/>
      <c r="AE1040" s="40"/>
      <c r="AF1040" s="28"/>
      <c r="AG1040" s="37"/>
      <c r="AH1040" s="37"/>
      <c r="AI1040" s="37"/>
      <c r="AJ1040" s="38"/>
      <c r="AT1040" s="243">
        <f t="shared" si="32"/>
        <v>0</v>
      </c>
    </row>
    <row r="1041" spans="2:46">
      <c r="B1041" s="154" t="str">
        <f t="shared" si="33"/>
        <v/>
      </c>
      <c r="C1041" s="41"/>
      <c r="D1041" s="41"/>
      <c r="E1041" s="35"/>
      <c r="F1041" s="42"/>
      <c r="G1041" s="35"/>
      <c r="H1041" s="41"/>
      <c r="I1041" s="35"/>
      <c r="J1041" s="35"/>
      <c r="K1041" s="35"/>
      <c r="L1041" s="28"/>
      <c r="M1041" s="29"/>
      <c r="N1041" s="37"/>
      <c r="O1041" s="37"/>
      <c r="P1041" s="38"/>
      <c r="Q1041" s="31"/>
      <c r="R1041" s="39"/>
      <c r="S1041" s="39"/>
      <c r="T1041" s="39"/>
      <c r="U1041" s="40"/>
      <c r="V1041" s="28"/>
      <c r="W1041" s="37"/>
      <c r="X1041" s="37"/>
      <c r="Y1041" s="37"/>
      <c r="Z1041" s="38"/>
      <c r="AA1041" s="31"/>
      <c r="AB1041" s="39"/>
      <c r="AC1041" s="39"/>
      <c r="AD1041" s="39"/>
      <c r="AE1041" s="40"/>
      <c r="AF1041" s="28"/>
      <c r="AG1041" s="37"/>
      <c r="AH1041" s="37"/>
      <c r="AI1041" s="37"/>
      <c r="AJ1041" s="38"/>
      <c r="AT1041" s="243">
        <f t="shared" si="32"/>
        <v>0</v>
      </c>
    </row>
    <row r="1042" spans="2:46">
      <c r="B1042" s="154" t="str">
        <f t="shared" si="33"/>
        <v/>
      </c>
      <c r="C1042" s="41"/>
      <c r="D1042" s="41"/>
      <c r="E1042" s="35"/>
      <c r="F1042" s="42"/>
      <c r="G1042" s="35"/>
      <c r="H1042" s="41"/>
      <c r="I1042" s="35"/>
      <c r="J1042" s="35"/>
      <c r="K1042" s="35"/>
      <c r="L1042" s="28"/>
      <c r="M1042" s="29"/>
      <c r="N1042" s="37"/>
      <c r="O1042" s="37"/>
      <c r="P1042" s="38"/>
      <c r="Q1042" s="31"/>
      <c r="R1042" s="39"/>
      <c r="S1042" s="39"/>
      <c r="T1042" s="39"/>
      <c r="U1042" s="40"/>
      <c r="V1042" s="28"/>
      <c r="W1042" s="37"/>
      <c r="X1042" s="37"/>
      <c r="Y1042" s="37"/>
      <c r="Z1042" s="38"/>
      <c r="AA1042" s="31"/>
      <c r="AB1042" s="39"/>
      <c r="AC1042" s="39"/>
      <c r="AD1042" s="39"/>
      <c r="AE1042" s="40"/>
      <c r="AF1042" s="28"/>
      <c r="AG1042" s="37"/>
      <c r="AH1042" s="37"/>
      <c r="AI1042" s="37"/>
      <c r="AJ1042" s="38"/>
      <c r="AT1042" s="243">
        <f t="shared" si="32"/>
        <v>0</v>
      </c>
    </row>
    <row r="1043" spans="2:46">
      <c r="B1043" s="154" t="str">
        <f t="shared" si="33"/>
        <v/>
      </c>
      <c r="C1043" s="41"/>
      <c r="D1043" s="41"/>
      <c r="E1043" s="35"/>
      <c r="F1043" s="42"/>
      <c r="G1043" s="35"/>
      <c r="H1043" s="41"/>
      <c r="I1043" s="35"/>
      <c r="J1043" s="35"/>
      <c r="K1043" s="35"/>
      <c r="L1043" s="28"/>
      <c r="M1043" s="29"/>
      <c r="N1043" s="37"/>
      <c r="O1043" s="37"/>
      <c r="P1043" s="38"/>
      <c r="Q1043" s="31"/>
      <c r="R1043" s="39"/>
      <c r="S1043" s="39"/>
      <c r="T1043" s="39"/>
      <c r="U1043" s="40"/>
      <c r="V1043" s="28"/>
      <c r="W1043" s="37"/>
      <c r="X1043" s="37"/>
      <c r="Y1043" s="37"/>
      <c r="Z1043" s="38"/>
      <c r="AA1043" s="31"/>
      <c r="AB1043" s="39"/>
      <c r="AC1043" s="39"/>
      <c r="AD1043" s="39"/>
      <c r="AE1043" s="40"/>
      <c r="AF1043" s="28"/>
      <c r="AG1043" s="37"/>
      <c r="AH1043" s="37"/>
      <c r="AI1043" s="37"/>
      <c r="AJ1043" s="38"/>
      <c r="AT1043" s="243">
        <f t="shared" si="32"/>
        <v>0</v>
      </c>
    </row>
    <row r="1044" spans="2:46">
      <c r="B1044" s="154" t="str">
        <f t="shared" si="33"/>
        <v/>
      </c>
      <c r="C1044" s="41"/>
      <c r="D1044" s="41"/>
      <c r="E1044" s="35"/>
      <c r="F1044" s="42"/>
      <c r="G1044" s="35"/>
      <c r="H1044" s="41"/>
      <c r="I1044" s="35"/>
      <c r="J1044" s="35"/>
      <c r="K1044" s="35"/>
      <c r="L1044" s="28"/>
      <c r="M1044" s="29"/>
      <c r="N1044" s="37"/>
      <c r="O1044" s="37"/>
      <c r="P1044" s="38"/>
      <c r="Q1044" s="31"/>
      <c r="R1044" s="39"/>
      <c r="S1044" s="39"/>
      <c r="T1044" s="39"/>
      <c r="U1044" s="40"/>
      <c r="V1044" s="28"/>
      <c r="W1044" s="37"/>
      <c r="X1044" s="37"/>
      <c r="Y1044" s="37"/>
      <c r="Z1044" s="38"/>
      <c r="AA1044" s="31"/>
      <c r="AB1044" s="39"/>
      <c r="AC1044" s="39"/>
      <c r="AD1044" s="39"/>
      <c r="AE1044" s="40"/>
      <c r="AF1044" s="28"/>
      <c r="AG1044" s="37"/>
      <c r="AH1044" s="37"/>
      <c r="AI1044" s="37"/>
      <c r="AJ1044" s="38"/>
      <c r="AT1044" s="243">
        <f t="shared" si="32"/>
        <v>0</v>
      </c>
    </row>
    <row r="1045" spans="2:46">
      <c r="B1045" s="154" t="str">
        <f t="shared" si="33"/>
        <v/>
      </c>
      <c r="C1045" s="41"/>
      <c r="D1045" s="41"/>
      <c r="E1045" s="35"/>
      <c r="F1045" s="42"/>
      <c r="G1045" s="35"/>
      <c r="H1045" s="41"/>
      <c r="I1045" s="35"/>
      <c r="J1045" s="35"/>
      <c r="K1045" s="35"/>
      <c r="L1045" s="28"/>
      <c r="M1045" s="29"/>
      <c r="N1045" s="37"/>
      <c r="O1045" s="37"/>
      <c r="P1045" s="38"/>
      <c r="Q1045" s="31"/>
      <c r="R1045" s="39"/>
      <c r="S1045" s="39"/>
      <c r="T1045" s="39"/>
      <c r="U1045" s="40"/>
      <c r="V1045" s="28"/>
      <c r="W1045" s="37"/>
      <c r="X1045" s="37"/>
      <c r="Y1045" s="37"/>
      <c r="Z1045" s="38"/>
      <c r="AA1045" s="31"/>
      <c r="AB1045" s="39"/>
      <c r="AC1045" s="39"/>
      <c r="AD1045" s="39"/>
      <c r="AE1045" s="40"/>
      <c r="AF1045" s="28"/>
      <c r="AG1045" s="37"/>
      <c r="AH1045" s="37"/>
      <c r="AI1045" s="37"/>
      <c r="AJ1045" s="38"/>
      <c r="AT1045" s="243">
        <f t="shared" si="32"/>
        <v>0</v>
      </c>
    </row>
    <row r="1046" spans="2:46">
      <c r="B1046" s="154" t="str">
        <f t="shared" si="33"/>
        <v/>
      </c>
      <c r="C1046" s="41"/>
      <c r="D1046" s="41"/>
      <c r="E1046" s="35"/>
      <c r="F1046" s="42"/>
      <c r="G1046" s="35"/>
      <c r="H1046" s="41"/>
      <c r="I1046" s="35"/>
      <c r="J1046" s="35"/>
      <c r="K1046" s="35"/>
      <c r="L1046" s="28"/>
      <c r="M1046" s="29"/>
      <c r="N1046" s="37"/>
      <c r="O1046" s="37"/>
      <c r="P1046" s="38"/>
      <c r="Q1046" s="31"/>
      <c r="R1046" s="39"/>
      <c r="S1046" s="39"/>
      <c r="T1046" s="39"/>
      <c r="U1046" s="40"/>
      <c r="V1046" s="28"/>
      <c r="W1046" s="37"/>
      <c r="X1046" s="37"/>
      <c r="Y1046" s="37"/>
      <c r="Z1046" s="38"/>
      <c r="AA1046" s="31"/>
      <c r="AB1046" s="39"/>
      <c r="AC1046" s="39"/>
      <c r="AD1046" s="39"/>
      <c r="AE1046" s="40"/>
      <c r="AF1046" s="28"/>
      <c r="AG1046" s="37"/>
      <c r="AH1046" s="37"/>
      <c r="AI1046" s="37"/>
      <c r="AJ1046" s="38"/>
      <c r="AT1046" s="243">
        <f t="shared" si="32"/>
        <v>0</v>
      </c>
    </row>
    <row r="1047" spans="2:46">
      <c r="B1047" s="154" t="str">
        <f t="shared" si="33"/>
        <v/>
      </c>
      <c r="C1047" s="41"/>
      <c r="D1047" s="41"/>
      <c r="E1047" s="35"/>
      <c r="F1047" s="42"/>
      <c r="G1047" s="35"/>
      <c r="H1047" s="41"/>
      <c r="I1047" s="35"/>
      <c r="J1047" s="35"/>
      <c r="K1047" s="35"/>
      <c r="L1047" s="28"/>
      <c r="M1047" s="29"/>
      <c r="N1047" s="37"/>
      <c r="O1047" s="37"/>
      <c r="P1047" s="38"/>
      <c r="Q1047" s="31"/>
      <c r="R1047" s="39"/>
      <c r="S1047" s="39"/>
      <c r="T1047" s="39"/>
      <c r="U1047" s="40"/>
      <c r="V1047" s="28"/>
      <c r="W1047" s="37"/>
      <c r="X1047" s="37"/>
      <c r="Y1047" s="37"/>
      <c r="Z1047" s="38"/>
      <c r="AA1047" s="31"/>
      <c r="AB1047" s="39"/>
      <c r="AC1047" s="39"/>
      <c r="AD1047" s="39"/>
      <c r="AE1047" s="40"/>
      <c r="AF1047" s="28"/>
      <c r="AG1047" s="37"/>
      <c r="AH1047" s="37"/>
      <c r="AI1047" s="37"/>
      <c r="AJ1047" s="38"/>
      <c r="AT1047" s="243">
        <f t="shared" si="32"/>
        <v>0</v>
      </c>
    </row>
    <row r="1048" spans="2:46">
      <c r="B1048" s="154" t="str">
        <f t="shared" si="33"/>
        <v/>
      </c>
      <c r="C1048" s="41"/>
      <c r="D1048" s="41"/>
      <c r="E1048" s="35"/>
      <c r="F1048" s="42"/>
      <c r="G1048" s="35"/>
      <c r="H1048" s="41"/>
      <c r="I1048" s="35"/>
      <c r="J1048" s="35"/>
      <c r="K1048" s="35"/>
      <c r="L1048" s="28"/>
      <c r="M1048" s="29"/>
      <c r="N1048" s="37"/>
      <c r="O1048" s="37"/>
      <c r="P1048" s="38"/>
      <c r="Q1048" s="31"/>
      <c r="R1048" s="39"/>
      <c r="S1048" s="39"/>
      <c r="T1048" s="39"/>
      <c r="U1048" s="40"/>
      <c r="V1048" s="28"/>
      <c r="W1048" s="37"/>
      <c r="X1048" s="37"/>
      <c r="Y1048" s="37"/>
      <c r="Z1048" s="38"/>
      <c r="AA1048" s="31"/>
      <c r="AB1048" s="39"/>
      <c r="AC1048" s="39"/>
      <c r="AD1048" s="39"/>
      <c r="AE1048" s="40"/>
      <c r="AF1048" s="28"/>
      <c r="AG1048" s="37"/>
      <c r="AH1048" s="37"/>
      <c r="AI1048" s="37"/>
      <c r="AJ1048" s="38"/>
      <c r="AT1048" s="243">
        <f t="shared" si="32"/>
        <v>0</v>
      </c>
    </row>
    <row r="1049" spans="2:46">
      <c r="B1049" s="154" t="str">
        <f t="shared" si="33"/>
        <v/>
      </c>
      <c r="C1049" s="41"/>
      <c r="D1049" s="41"/>
      <c r="E1049" s="35"/>
      <c r="F1049" s="42"/>
      <c r="G1049" s="35"/>
      <c r="H1049" s="41"/>
      <c r="I1049" s="35"/>
      <c r="J1049" s="35"/>
      <c r="K1049" s="35"/>
      <c r="L1049" s="28"/>
      <c r="M1049" s="29"/>
      <c r="N1049" s="37"/>
      <c r="O1049" s="37"/>
      <c r="P1049" s="38"/>
      <c r="Q1049" s="31"/>
      <c r="R1049" s="39"/>
      <c r="S1049" s="39"/>
      <c r="T1049" s="39"/>
      <c r="U1049" s="40"/>
      <c r="V1049" s="28"/>
      <c r="W1049" s="37"/>
      <c r="X1049" s="37"/>
      <c r="Y1049" s="37"/>
      <c r="Z1049" s="38"/>
      <c r="AA1049" s="31"/>
      <c r="AB1049" s="39"/>
      <c r="AC1049" s="39"/>
      <c r="AD1049" s="39"/>
      <c r="AE1049" s="40"/>
      <c r="AF1049" s="28"/>
      <c r="AG1049" s="37"/>
      <c r="AH1049" s="37"/>
      <c r="AI1049" s="37"/>
      <c r="AJ1049" s="38"/>
      <c r="AT1049" s="243">
        <f t="shared" si="32"/>
        <v>0</v>
      </c>
    </row>
    <row r="1050" spans="2:46">
      <c r="B1050" s="154" t="str">
        <f t="shared" si="33"/>
        <v/>
      </c>
      <c r="C1050" s="41"/>
      <c r="D1050" s="41"/>
      <c r="E1050" s="35"/>
      <c r="F1050" s="42"/>
      <c r="G1050" s="35"/>
      <c r="H1050" s="41"/>
      <c r="I1050" s="35"/>
      <c r="J1050" s="35"/>
      <c r="K1050" s="35"/>
      <c r="L1050" s="28"/>
      <c r="M1050" s="29"/>
      <c r="N1050" s="37"/>
      <c r="O1050" s="37"/>
      <c r="P1050" s="38"/>
      <c r="Q1050" s="31"/>
      <c r="R1050" s="39"/>
      <c r="S1050" s="39"/>
      <c r="T1050" s="39"/>
      <c r="U1050" s="40"/>
      <c r="V1050" s="28"/>
      <c r="W1050" s="37"/>
      <c r="X1050" s="37"/>
      <c r="Y1050" s="37"/>
      <c r="Z1050" s="38"/>
      <c r="AA1050" s="31"/>
      <c r="AB1050" s="39"/>
      <c r="AC1050" s="39"/>
      <c r="AD1050" s="39"/>
      <c r="AE1050" s="40"/>
      <c r="AF1050" s="28"/>
      <c r="AG1050" s="37"/>
      <c r="AH1050" s="37"/>
      <c r="AI1050" s="37"/>
      <c r="AJ1050" s="38"/>
      <c r="AT1050" s="243">
        <f t="shared" si="32"/>
        <v>0</v>
      </c>
    </row>
    <row r="1051" spans="2:46">
      <c r="B1051" s="154" t="str">
        <f t="shared" si="33"/>
        <v/>
      </c>
      <c r="C1051" s="41"/>
      <c r="D1051" s="41"/>
      <c r="E1051" s="35"/>
      <c r="F1051" s="42"/>
      <c r="G1051" s="35"/>
      <c r="H1051" s="41"/>
      <c r="I1051" s="35"/>
      <c r="J1051" s="35"/>
      <c r="K1051" s="35"/>
      <c r="L1051" s="28"/>
      <c r="M1051" s="29"/>
      <c r="N1051" s="37"/>
      <c r="O1051" s="37"/>
      <c r="P1051" s="38"/>
      <c r="Q1051" s="31"/>
      <c r="R1051" s="39"/>
      <c r="S1051" s="39"/>
      <c r="T1051" s="39"/>
      <c r="U1051" s="40"/>
      <c r="V1051" s="28"/>
      <c r="W1051" s="37"/>
      <c r="X1051" s="37"/>
      <c r="Y1051" s="37"/>
      <c r="Z1051" s="38"/>
      <c r="AA1051" s="31"/>
      <c r="AB1051" s="39"/>
      <c r="AC1051" s="39"/>
      <c r="AD1051" s="39"/>
      <c r="AE1051" s="40"/>
      <c r="AF1051" s="28"/>
      <c r="AG1051" s="37"/>
      <c r="AH1051" s="37"/>
      <c r="AI1051" s="37"/>
      <c r="AJ1051" s="38"/>
      <c r="AT1051" s="243">
        <f t="shared" si="32"/>
        <v>0</v>
      </c>
    </row>
    <row r="1052" spans="2:46">
      <c r="B1052" s="154" t="str">
        <f t="shared" si="33"/>
        <v/>
      </c>
      <c r="C1052" s="41"/>
      <c r="D1052" s="41"/>
      <c r="E1052" s="35"/>
      <c r="F1052" s="42"/>
      <c r="G1052" s="35"/>
      <c r="H1052" s="41"/>
      <c r="I1052" s="35"/>
      <c r="J1052" s="35"/>
      <c r="K1052" s="35"/>
      <c r="L1052" s="28"/>
      <c r="M1052" s="29"/>
      <c r="N1052" s="37"/>
      <c r="O1052" s="37"/>
      <c r="P1052" s="38"/>
      <c r="Q1052" s="31"/>
      <c r="R1052" s="39"/>
      <c r="S1052" s="39"/>
      <c r="T1052" s="39"/>
      <c r="U1052" s="40"/>
      <c r="V1052" s="28"/>
      <c r="W1052" s="37"/>
      <c r="X1052" s="37"/>
      <c r="Y1052" s="37"/>
      <c r="Z1052" s="38"/>
      <c r="AA1052" s="31"/>
      <c r="AB1052" s="39"/>
      <c r="AC1052" s="39"/>
      <c r="AD1052" s="39"/>
      <c r="AE1052" s="40"/>
      <c r="AF1052" s="28"/>
      <c r="AG1052" s="37"/>
      <c r="AH1052" s="37"/>
      <c r="AI1052" s="37"/>
      <c r="AJ1052" s="38"/>
      <c r="AT1052" s="243">
        <f t="shared" si="32"/>
        <v>0</v>
      </c>
    </row>
    <row r="1053" spans="2:46">
      <c r="B1053" s="154" t="str">
        <f t="shared" si="33"/>
        <v/>
      </c>
      <c r="C1053" s="41"/>
      <c r="D1053" s="41"/>
      <c r="E1053" s="35"/>
      <c r="F1053" s="42"/>
      <c r="G1053" s="35"/>
      <c r="H1053" s="41"/>
      <c r="I1053" s="35"/>
      <c r="J1053" s="35"/>
      <c r="K1053" s="35"/>
      <c r="L1053" s="28"/>
      <c r="M1053" s="29"/>
      <c r="N1053" s="37"/>
      <c r="O1053" s="37"/>
      <c r="P1053" s="38"/>
      <c r="Q1053" s="31"/>
      <c r="R1053" s="39"/>
      <c r="S1053" s="39"/>
      <c r="T1053" s="39"/>
      <c r="U1053" s="40"/>
      <c r="V1053" s="28"/>
      <c r="W1053" s="37"/>
      <c r="X1053" s="37"/>
      <c r="Y1053" s="37"/>
      <c r="Z1053" s="38"/>
      <c r="AA1053" s="31"/>
      <c r="AB1053" s="39"/>
      <c r="AC1053" s="39"/>
      <c r="AD1053" s="39"/>
      <c r="AE1053" s="40"/>
      <c r="AF1053" s="28"/>
      <c r="AG1053" s="37"/>
      <c r="AH1053" s="37"/>
      <c r="AI1053" s="37"/>
      <c r="AJ1053" s="38"/>
      <c r="AT1053" s="243">
        <f t="shared" si="32"/>
        <v>0</v>
      </c>
    </row>
    <row r="1054" spans="2:46">
      <c r="B1054" s="154" t="str">
        <f t="shared" si="33"/>
        <v/>
      </c>
      <c r="C1054" s="41"/>
      <c r="D1054" s="41"/>
      <c r="E1054" s="35"/>
      <c r="F1054" s="42"/>
      <c r="G1054" s="35"/>
      <c r="H1054" s="41"/>
      <c r="I1054" s="35"/>
      <c r="J1054" s="35"/>
      <c r="K1054" s="35"/>
      <c r="L1054" s="28"/>
      <c r="M1054" s="29"/>
      <c r="N1054" s="37"/>
      <c r="O1054" s="37"/>
      <c r="P1054" s="38"/>
      <c r="Q1054" s="31"/>
      <c r="R1054" s="39"/>
      <c r="S1054" s="39"/>
      <c r="T1054" s="39"/>
      <c r="U1054" s="40"/>
      <c r="V1054" s="28"/>
      <c r="W1054" s="37"/>
      <c r="X1054" s="37"/>
      <c r="Y1054" s="37"/>
      <c r="Z1054" s="38"/>
      <c r="AA1054" s="31"/>
      <c r="AB1054" s="39"/>
      <c r="AC1054" s="39"/>
      <c r="AD1054" s="39"/>
      <c r="AE1054" s="40"/>
      <c r="AF1054" s="28"/>
      <c r="AG1054" s="37"/>
      <c r="AH1054" s="37"/>
      <c r="AI1054" s="37"/>
      <c r="AJ1054" s="38"/>
      <c r="AT1054" s="243">
        <f t="shared" si="32"/>
        <v>0</v>
      </c>
    </row>
    <row r="1055" spans="2:46">
      <c r="B1055" s="154" t="str">
        <f t="shared" si="33"/>
        <v/>
      </c>
      <c r="C1055" s="41"/>
      <c r="D1055" s="41"/>
      <c r="E1055" s="35"/>
      <c r="F1055" s="42"/>
      <c r="G1055" s="35"/>
      <c r="H1055" s="41"/>
      <c r="I1055" s="35"/>
      <c r="J1055" s="35"/>
      <c r="K1055" s="35"/>
      <c r="L1055" s="28"/>
      <c r="M1055" s="29"/>
      <c r="N1055" s="37"/>
      <c r="O1055" s="37"/>
      <c r="P1055" s="38"/>
      <c r="Q1055" s="31"/>
      <c r="R1055" s="39"/>
      <c r="S1055" s="39"/>
      <c r="T1055" s="39"/>
      <c r="U1055" s="40"/>
      <c r="V1055" s="28"/>
      <c r="W1055" s="37"/>
      <c r="X1055" s="37"/>
      <c r="Y1055" s="37"/>
      <c r="Z1055" s="38"/>
      <c r="AA1055" s="31"/>
      <c r="AB1055" s="39"/>
      <c r="AC1055" s="39"/>
      <c r="AD1055" s="39"/>
      <c r="AE1055" s="40"/>
      <c r="AF1055" s="28"/>
      <c r="AG1055" s="37"/>
      <c r="AH1055" s="37"/>
      <c r="AI1055" s="37"/>
      <c r="AJ1055" s="38"/>
      <c r="AT1055" s="243">
        <f t="shared" si="32"/>
        <v>0</v>
      </c>
    </row>
    <row r="1056" spans="2:46">
      <c r="B1056" s="154" t="str">
        <f t="shared" si="33"/>
        <v/>
      </c>
      <c r="C1056" s="41"/>
      <c r="D1056" s="41"/>
      <c r="E1056" s="35"/>
      <c r="F1056" s="42"/>
      <c r="G1056" s="35"/>
      <c r="H1056" s="41"/>
      <c r="I1056" s="35"/>
      <c r="J1056" s="35"/>
      <c r="K1056" s="35"/>
      <c r="L1056" s="28"/>
      <c r="M1056" s="29"/>
      <c r="N1056" s="37"/>
      <c r="O1056" s="37"/>
      <c r="P1056" s="38"/>
      <c r="Q1056" s="31"/>
      <c r="R1056" s="39"/>
      <c r="S1056" s="39"/>
      <c r="T1056" s="39"/>
      <c r="U1056" s="40"/>
      <c r="V1056" s="28"/>
      <c r="W1056" s="37"/>
      <c r="X1056" s="37"/>
      <c r="Y1056" s="37"/>
      <c r="Z1056" s="38"/>
      <c r="AA1056" s="31"/>
      <c r="AB1056" s="39"/>
      <c r="AC1056" s="39"/>
      <c r="AD1056" s="39"/>
      <c r="AE1056" s="40"/>
      <c r="AF1056" s="28"/>
      <c r="AG1056" s="37"/>
      <c r="AH1056" s="37"/>
      <c r="AI1056" s="37"/>
      <c r="AJ1056" s="38"/>
      <c r="AT1056" s="243">
        <f t="shared" si="32"/>
        <v>0</v>
      </c>
    </row>
    <row r="1057" spans="2:46">
      <c r="B1057" s="154" t="str">
        <f t="shared" si="33"/>
        <v/>
      </c>
      <c r="C1057" s="41"/>
      <c r="D1057" s="41"/>
      <c r="E1057" s="35"/>
      <c r="F1057" s="42"/>
      <c r="G1057" s="35"/>
      <c r="H1057" s="41"/>
      <c r="I1057" s="35"/>
      <c r="J1057" s="35"/>
      <c r="K1057" s="35"/>
      <c r="L1057" s="28"/>
      <c r="M1057" s="29"/>
      <c r="N1057" s="37"/>
      <c r="O1057" s="37"/>
      <c r="P1057" s="38"/>
      <c r="Q1057" s="31"/>
      <c r="R1057" s="39"/>
      <c r="S1057" s="39"/>
      <c r="T1057" s="39"/>
      <c r="U1057" s="40"/>
      <c r="V1057" s="28"/>
      <c r="W1057" s="37"/>
      <c r="X1057" s="37"/>
      <c r="Y1057" s="37"/>
      <c r="Z1057" s="38"/>
      <c r="AA1057" s="31"/>
      <c r="AB1057" s="39"/>
      <c r="AC1057" s="39"/>
      <c r="AD1057" s="39"/>
      <c r="AE1057" s="40"/>
      <c r="AF1057" s="28"/>
      <c r="AG1057" s="37"/>
      <c r="AH1057" s="37"/>
      <c r="AI1057" s="37"/>
      <c r="AJ1057" s="38"/>
      <c r="AT1057" s="243">
        <f t="shared" si="32"/>
        <v>0</v>
      </c>
    </row>
    <row r="1058" spans="2:46">
      <c r="B1058" s="154" t="str">
        <f t="shared" si="33"/>
        <v/>
      </c>
      <c r="C1058" s="41"/>
      <c r="D1058" s="41"/>
      <c r="E1058" s="35"/>
      <c r="F1058" s="42"/>
      <c r="G1058" s="35"/>
      <c r="H1058" s="41"/>
      <c r="I1058" s="35"/>
      <c r="J1058" s="35"/>
      <c r="K1058" s="35"/>
      <c r="L1058" s="28"/>
      <c r="M1058" s="29"/>
      <c r="N1058" s="37"/>
      <c r="O1058" s="37"/>
      <c r="P1058" s="38"/>
      <c r="Q1058" s="31"/>
      <c r="R1058" s="39"/>
      <c r="S1058" s="39"/>
      <c r="T1058" s="39"/>
      <c r="U1058" s="40"/>
      <c r="V1058" s="28"/>
      <c r="W1058" s="37"/>
      <c r="X1058" s="37"/>
      <c r="Y1058" s="37"/>
      <c r="Z1058" s="38"/>
      <c r="AA1058" s="31"/>
      <c r="AB1058" s="39"/>
      <c r="AC1058" s="39"/>
      <c r="AD1058" s="39"/>
      <c r="AE1058" s="40"/>
      <c r="AF1058" s="28"/>
      <c r="AG1058" s="37"/>
      <c r="AH1058" s="37"/>
      <c r="AI1058" s="37"/>
      <c r="AJ1058" s="38"/>
      <c r="AT1058" s="243">
        <f t="shared" si="32"/>
        <v>0</v>
      </c>
    </row>
    <row r="1059" spans="2:46">
      <c r="B1059" s="154" t="str">
        <f t="shared" si="33"/>
        <v/>
      </c>
      <c r="C1059" s="41"/>
      <c r="D1059" s="41"/>
      <c r="E1059" s="35"/>
      <c r="F1059" s="42"/>
      <c r="G1059" s="35"/>
      <c r="H1059" s="41"/>
      <c r="I1059" s="35"/>
      <c r="J1059" s="35"/>
      <c r="K1059" s="35"/>
      <c r="L1059" s="28"/>
      <c r="M1059" s="29"/>
      <c r="N1059" s="37"/>
      <c r="O1059" s="37"/>
      <c r="P1059" s="38"/>
      <c r="Q1059" s="31"/>
      <c r="R1059" s="39"/>
      <c r="S1059" s="39"/>
      <c r="T1059" s="39"/>
      <c r="U1059" s="40"/>
      <c r="V1059" s="28"/>
      <c r="W1059" s="37"/>
      <c r="X1059" s="37"/>
      <c r="Y1059" s="37"/>
      <c r="Z1059" s="38"/>
      <c r="AA1059" s="31"/>
      <c r="AB1059" s="39"/>
      <c r="AC1059" s="39"/>
      <c r="AD1059" s="39"/>
      <c r="AE1059" s="40"/>
      <c r="AF1059" s="28"/>
      <c r="AG1059" s="37"/>
      <c r="AH1059" s="37"/>
      <c r="AI1059" s="37"/>
      <c r="AJ1059" s="38"/>
      <c r="AT1059" s="243">
        <f t="shared" si="32"/>
        <v>0</v>
      </c>
    </row>
    <row r="1060" spans="2:46">
      <c r="B1060" s="154" t="str">
        <f t="shared" si="33"/>
        <v/>
      </c>
      <c r="C1060" s="41"/>
      <c r="D1060" s="41"/>
      <c r="E1060" s="35"/>
      <c r="F1060" s="42"/>
      <c r="G1060" s="35"/>
      <c r="H1060" s="41"/>
      <c r="I1060" s="35"/>
      <c r="J1060" s="35"/>
      <c r="K1060" s="35"/>
      <c r="L1060" s="28"/>
      <c r="M1060" s="29"/>
      <c r="N1060" s="37"/>
      <c r="O1060" s="37"/>
      <c r="P1060" s="38"/>
      <c r="Q1060" s="31"/>
      <c r="R1060" s="39"/>
      <c r="S1060" s="39"/>
      <c r="T1060" s="39"/>
      <c r="U1060" s="40"/>
      <c r="V1060" s="28"/>
      <c r="W1060" s="37"/>
      <c r="X1060" s="37"/>
      <c r="Y1060" s="37"/>
      <c r="Z1060" s="38"/>
      <c r="AA1060" s="31"/>
      <c r="AB1060" s="39"/>
      <c r="AC1060" s="39"/>
      <c r="AD1060" s="39"/>
      <c r="AE1060" s="40"/>
      <c r="AF1060" s="28"/>
      <c r="AG1060" s="37"/>
      <c r="AH1060" s="37"/>
      <c r="AI1060" s="37"/>
      <c r="AJ1060" s="38"/>
      <c r="AT1060" s="243">
        <f t="shared" si="32"/>
        <v>0</v>
      </c>
    </row>
    <row r="1061" spans="2:46">
      <c r="B1061" s="154" t="str">
        <f t="shared" si="33"/>
        <v/>
      </c>
      <c r="C1061" s="41"/>
      <c r="D1061" s="41"/>
      <c r="E1061" s="35"/>
      <c r="F1061" s="42"/>
      <c r="G1061" s="35"/>
      <c r="H1061" s="41"/>
      <c r="I1061" s="35"/>
      <c r="J1061" s="35"/>
      <c r="K1061" s="35"/>
      <c r="L1061" s="28"/>
      <c r="M1061" s="29"/>
      <c r="N1061" s="37"/>
      <c r="O1061" s="37"/>
      <c r="P1061" s="38"/>
      <c r="Q1061" s="31"/>
      <c r="R1061" s="39"/>
      <c r="S1061" s="39"/>
      <c r="T1061" s="39"/>
      <c r="U1061" s="40"/>
      <c r="V1061" s="28"/>
      <c r="W1061" s="37"/>
      <c r="X1061" s="37"/>
      <c r="Y1061" s="37"/>
      <c r="Z1061" s="38"/>
      <c r="AA1061" s="31"/>
      <c r="AB1061" s="39"/>
      <c r="AC1061" s="39"/>
      <c r="AD1061" s="39"/>
      <c r="AE1061" s="40"/>
      <c r="AF1061" s="28"/>
      <c r="AG1061" s="37"/>
      <c r="AH1061" s="37"/>
      <c r="AI1061" s="37"/>
      <c r="AJ1061" s="38"/>
      <c r="AT1061" s="243">
        <f t="shared" si="32"/>
        <v>0</v>
      </c>
    </row>
    <row r="1062" spans="2:46">
      <c r="B1062" s="154" t="str">
        <f t="shared" si="33"/>
        <v/>
      </c>
      <c r="C1062" s="41"/>
      <c r="D1062" s="41"/>
      <c r="E1062" s="35"/>
      <c r="F1062" s="42"/>
      <c r="G1062" s="35"/>
      <c r="H1062" s="41"/>
      <c r="I1062" s="35"/>
      <c r="J1062" s="35"/>
      <c r="K1062" s="35"/>
      <c r="L1062" s="28"/>
      <c r="M1062" s="29"/>
      <c r="N1062" s="37"/>
      <c r="O1062" s="37"/>
      <c r="P1062" s="38"/>
      <c r="Q1062" s="31"/>
      <c r="R1062" s="39"/>
      <c r="S1062" s="39"/>
      <c r="T1062" s="39"/>
      <c r="U1062" s="40"/>
      <c r="V1062" s="28"/>
      <c r="W1062" s="37"/>
      <c r="X1062" s="37"/>
      <c r="Y1062" s="37"/>
      <c r="Z1062" s="38"/>
      <c r="AA1062" s="31"/>
      <c r="AB1062" s="39"/>
      <c r="AC1062" s="39"/>
      <c r="AD1062" s="39"/>
      <c r="AE1062" s="40"/>
      <c r="AF1062" s="28"/>
      <c r="AG1062" s="37"/>
      <c r="AH1062" s="37"/>
      <c r="AI1062" s="37"/>
      <c r="AJ1062" s="38"/>
      <c r="AT1062" s="243">
        <f t="shared" si="32"/>
        <v>0</v>
      </c>
    </row>
    <row r="1063" spans="2:46">
      <c r="B1063" s="154" t="str">
        <f t="shared" si="33"/>
        <v/>
      </c>
      <c r="C1063" s="41"/>
      <c r="D1063" s="41"/>
      <c r="E1063" s="35"/>
      <c r="F1063" s="42"/>
      <c r="G1063" s="35"/>
      <c r="H1063" s="41"/>
      <c r="I1063" s="35"/>
      <c r="J1063" s="35"/>
      <c r="K1063" s="35"/>
      <c r="L1063" s="28"/>
      <c r="M1063" s="29"/>
      <c r="N1063" s="37"/>
      <c r="O1063" s="37"/>
      <c r="P1063" s="38"/>
      <c r="Q1063" s="31"/>
      <c r="R1063" s="39"/>
      <c r="S1063" s="39"/>
      <c r="T1063" s="39"/>
      <c r="U1063" s="40"/>
      <c r="V1063" s="28"/>
      <c r="W1063" s="37"/>
      <c r="X1063" s="37"/>
      <c r="Y1063" s="37"/>
      <c r="Z1063" s="38"/>
      <c r="AA1063" s="31"/>
      <c r="AB1063" s="39"/>
      <c r="AC1063" s="39"/>
      <c r="AD1063" s="39"/>
      <c r="AE1063" s="40"/>
      <c r="AF1063" s="28"/>
      <c r="AG1063" s="37"/>
      <c r="AH1063" s="37"/>
      <c r="AI1063" s="37"/>
      <c r="AJ1063" s="38"/>
      <c r="AT1063" s="243">
        <f t="shared" si="32"/>
        <v>0</v>
      </c>
    </row>
    <row r="1064" spans="2:46">
      <c r="B1064" s="154" t="str">
        <f t="shared" si="33"/>
        <v/>
      </c>
      <c r="C1064" s="41"/>
      <c r="D1064" s="41"/>
      <c r="E1064" s="35"/>
      <c r="F1064" s="42"/>
      <c r="G1064" s="35"/>
      <c r="H1064" s="41"/>
      <c r="I1064" s="35"/>
      <c r="J1064" s="35"/>
      <c r="K1064" s="35"/>
      <c r="L1064" s="28"/>
      <c r="M1064" s="29"/>
      <c r="N1064" s="37"/>
      <c r="O1064" s="37"/>
      <c r="P1064" s="38"/>
      <c r="Q1064" s="31"/>
      <c r="R1064" s="39"/>
      <c r="S1064" s="39"/>
      <c r="T1064" s="39"/>
      <c r="U1064" s="40"/>
      <c r="V1064" s="28"/>
      <c r="W1064" s="37"/>
      <c r="X1064" s="37"/>
      <c r="Y1064" s="37"/>
      <c r="Z1064" s="38"/>
      <c r="AA1064" s="31"/>
      <c r="AB1064" s="39"/>
      <c r="AC1064" s="39"/>
      <c r="AD1064" s="39"/>
      <c r="AE1064" s="40"/>
      <c r="AF1064" s="28"/>
      <c r="AG1064" s="37"/>
      <c r="AH1064" s="37"/>
      <c r="AI1064" s="37"/>
      <c r="AJ1064" s="38"/>
      <c r="AT1064" s="243">
        <f t="shared" si="32"/>
        <v>0</v>
      </c>
    </row>
    <row r="1065" spans="2:46">
      <c r="B1065" s="154" t="str">
        <f t="shared" si="33"/>
        <v/>
      </c>
      <c r="C1065" s="41"/>
      <c r="D1065" s="41"/>
      <c r="E1065" s="35"/>
      <c r="F1065" s="42"/>
      <c r="G1065" s="35"/>
      <c r="H1065" s="41"/>
      <c r="I1065" s="35"/>
      <c r="J1065" s="35"/>
      <c r="K1065" s="35"/>
      <c r="L1065" s="28"/>
      <c r="M1065" s="29"/>
      <c r="N1065" s="37"/>
      <c r="O1065" s="37"/>
      <c r="P1065" s="38"/>
      <c r="Q1065" s="31"/>
      <c r="R1065" s="39"/>
      <c r="S1065" s="39"/>
      <c r="T1065" s="39"/>
      <c r="U1065" s="40"/>
      <c r="V1065" s="28"/>
      <c r="W1065" s="37"/>
      <c r="X1065" s="37"/>
      <c r="Y1065" s="37"/>
      <c r="Z1065" s="38"/>
      <c r="AA1065" s="31"/>
      <c r="AB1065" s="39"/>
      <c r="AC1065" s="39"/>
      <c r="AD1065" s="39"/>
      <c r="AE1065" s="40"/>
      <c r="AF1065" s="28"/>
      <c r="AG1065" s="37"/>
      <c r="AH1065" s="37"/>
      <c r="AI1065" s="37"/>
      <c r="AJ1065" s="38"/>
      <c r="AT1065" s="243">
        <f t="shared" si="32"/>
        <v>0</v>
      </c>
    </row>
    <row r="1066" spans="2:46">
      <c r="B1066" s="154" t="str">
        <f t="shared" si="33"/>
        <v/>
      </c>
      <c r="C1066" s="41"/>
      <c r="D1066" s="41"/>
      <c r="E1066" s="35"/>
      <c r="F1066" s="42"/>
      <c r="G1066" s="35"/>
      <c r="H1066" s="41"/>
      <c r="I1066" s="35"/>
      <c r="J1066" s="35"/>
      <c r="K1066" s="35"/>
      <c r="L1066" s="28"/>
      <c r="M1066" s="29"/>
      <c r="N1066" s="37"/>
      <c r="O1066" s="37"/>
      <c r="P1066" s="38"/>
      <c r="Q1066" s="31"/>
      <c r="R1066" s="39"/>
      <c r="S1066" s="39"/>
      <c r="T1066" s="39"/>
      <c r="U1066" s="40"/>
      <c r="V1066" s="28"/>
      <c r="W1066" s="37"/>
      <c r="X1066" s="37"/>
      <c r="Y1066" s="37"/>
      <c r="Z1066" s="38"/>
      <c r="AA1066" s="31"/>
      <c r="AB1066" s="39"/>
      <c r="AC1066" s="39"/>
      <c r="AD1066" s="39"/>
      <c r="AE1066" s="40"/>
      <c r="AF1066" s="28"/>
      <c r="AG1066" s="37"/>
      <c r="AH1066" s="37"/>
      <c r="AI1066" s="37"/>
      <c r="AJ1066" s="38"/>
      <c r="AT1066" s="243">
        <f t="shared" si="32"/>
        <v>0</v>
      </c>
    </row>
    <row r="1067" spans="2:46">
      <c r="B1067" s="154" t="str">
        <f t="shared" si="33"/>
        <v/>
      </c>
      <c r="C1067" s="41"/>
      <c r="D1067" s="41"/>
      <c r="E1067" s="35"/>
      <c r="F1067" s="42"/>
      <c r="G1067" s="35"/>
      <c r="H1067" s="41"/>
      <c r="I1067" s="35"/>
      <c r="J1067" s="35"/>
      <c r="K1067" s="35"/>
      <c r="L1067" s="28"/>
      <c r="M1067" s="29"/>
      <c r="N1067" s="37"/>
      <c r="O1067" s="37"/>
      <c r="P1067" s="38"/>
      <c r="Q1067" s="31"/>
      <c r="R1067" s="39"/>
      <c r="S1067" s="39"/>
      <c r="T1067" s="39"/>
      <c r="U1067" s="40"/>
      <c r="V1067" s="28"/>
      <c r="W1067" s="37"/>
      <c r="X1067" s="37"/>
      <c r="Y1067" s="37"/>
      <c r="Z1067" s="38"/>
      <c r="AA1067" s="31"/>
      <c r="AB1067" s="39"/>
      <c r="AC1067" s="39"/>
      <c r="AD1067" s="39"/>
      <c r="AE1067" s="40"/>
      <c r="AF1067" s="28"/>
      <c r="AG1067" s="37"/>
      <c r="AH1067" s="37"/>
      <c r="AI1067" s="37"/>
      <c r="AJ1067" s="38"/>
      <c r="AT1067" s="243">
        <f t="shared" si="32"/>
        <v>0</v>
      </c>
    </row>
    <row r="1068" spans="2:46">
      <c r="B1068" s="154" t="str">
        <f t="shared" si="33"/>
        <v/>
      </c>
      <c r="C1068" s="41"/>
      <c r="D1068" s="41"/>
      <c r="E1068" s="35"/>
      <c r="F1068" s="42"/>
      <c r="G1068" s="35"/>
      <c r="H1068" s="41"/>
      <c r="I1068" s="35"/>
      <c r="J1068" s="35"/>
      <c r="K1068" s="35"/>
      <c r="L1068" s="28"/>
      <c r="M1068" s="29"/>
      <c r="N1068" s="37"/>
      <c r="O1068" s="37"/>
      <c r="P1068" s="38"/>
      <c r="Q1068" s="31"/>
      <c r="R1068" s="39"/>
      <c r="S1068" s="39"/>
      <c r="T1068" s="39"/>
      <c r="U1068" s="40"/>
      <c r="V1068" s="28"/>
      <c r="W1068" s="37"/>
      <c r="X1068" s="37"/>
      <c r="Y1068" s="37"/>
      <c r="Z1068" s="38"/>
      <c r="AA1068" s="31"/>
      <c r="AB1068" s="39"/>
      <c r="AC1068" s="39"/>
      <c r="AD1068" s="39"/>
      <c r="AE1068" s="40"/>
      <c r="AF1068" s="28"/>
      <c r="AG1068" s="37"/>
      <c r="AH1068" s="37"/>
      <c r="AI1068" s="37"/>
      <c r="AJ1068" s="38"/>
      <c r="AT1068" s="243">
        <f t="shared" si="32"/>
        <v>0</v>
      </c>
    </row>
    <row r="1069" spans="2:46">
      <c r="B1069" s="154" t="str">
        <f t="shared" si="33"/>
        <v/>
      </c>
      <c r="C1069" s="41"/>
      <c r="D1069" s="41"/>
      <c r="E1069" s="35"/>
      <c r="F1069" s="42"/>
      <c r="G1069" s="35"/>
      <c r="H1069" s="41"/>
      <c r="I1069" s="35"/>
      <c r="J1069" s="35"/>
      <c r="K1069" s="35"/>
      <c r="L1069" s="28"/>
      <c r="M1069" s="29"/>
      <c r="N1069" s="37"/>
      <c r="O1069" s="37"/>
      <c r="P1069" s="38"/>
      <c r="Q1069" s="31"/>
      <c r="R1069" s="39"/>
      <c r="S1069" s="39"/>
      <c r="T1069" s="39"/>
      <c r="U1069" s="40"/>
      <c r="V1069" s="28"/>
      <c r="W1069" s="37"/>
      <c r="X1069" s="37"/>
      <c r="Y1069" s="37"/>
      <c r="Z1069" s="38"/>
      <c r="AA1069" s="31"/>
      <c r="AB1069" s="39"/>
      <c r="AC1069" s="39"/>
      <c r="AD1069" s="39"/>
      <c r="AE1069" s="40"/>
      <c r="AF1069" s="28"/>
      <c r="AG1069" s="37"/>
      <c r="AH1069" s="37"/>
      <c r="AI1069" s="37"/>
      <c r="AJ1069" s="38"/>
      <c r="AT1069" s="243">
        <f t="shared" si="32"/>
        <v>0</v>
      </c>
    </row>
    <row r="1070" spans="2:46">
      <c r="B1070" s="154" t="str">
        <f t="shared" si="33"/>
        <v/>
      </c>
      <c r="C1070" s="41"/>
      <c r="D1070" s="41"/>
      <c r="E1070" s="35"/>
      <c r="F1070" s="42"/>
      <c r="G1070" s="35"/>
      <c r="H1070" s="41"/>
      <c r="I1070" s="35"/>
      <c r="J1070" s="35"/>
      <c r="K1070" s="35"/>
      <c r="L1070" s="28"/>
      <c r="M1070" s="29"/>
      <c r="N1070" s="37"/>
      <c r="O1070" s="37"/>
      <c r="P1070" s="38"/>
      <c r="Q1070" s="31"/>
      <c r="R1070" s="39"/>
      <c r="S1070" s="39"/>
      <c r="T1070" s="39"/>
      <c r="U1070" s="40"/>
      <c r="V1070" s="28"/>
      <c r="W1070" s="37"/>
      <c r="X1070" s="37"/>
      <c r="Y1070" s="37"/>
      <c r="Z1070" s="38"/>
      <c r="AA1070" s="31"/>
      <c r="AB1070" s="39"/>
      <c r="AC1070" s="39"/>
      <c r="AD1070" s="39"/>
      <c r="AE1070" s="40"/>
      <c r="AF1070" s="28"/>
      <c r="AG1070" s="37"/>
      <c r="AH1070" s="37"/>
      <c r="AI1070" s="37"/>
      <c r="AJ1070" s="38"/>
      <c r="AT1070" s="243">
        <f t="shared" si="32"/>
        <v>0</v>
      </c>
    </row>
    <row r="1071" spans="2:46">
      <c r="B1071" s="154" t="str">
        <f t="shared" si="33"/>
        <v/>
      </c>
      <c r="C1071" s="41"/>
      <c r="D1071" s="41"/>
      <c r="E1071" s="35"/>
      <c r="F1071" s="42"/>
      <c r="G1071" s="35"/>
      <c r="H1071" s="41"/>
      <c r="I1071" s="35"/>
      <c r="J1071" s="35"/>
      <c r="K1071" s="35"/>
      <c r="L1071" s="28"/>
      <c r="M1071" s="29"/>
      <c r="N1071" s="37"/>
      <c r="O1071" s="37"/>
      <c r="P1071" s="38"/>
      <c r="Q1071" s="31"/>
      <c r="R1071" s="39"/>
      <c r="S1071" s="39"/>
      <c r="T1071" s="39"/>
      <c r="U1071" s="40"/>
      <c r="V1071" s="28"/>
      <c r="W1071" s="37"/>
      <c r="X1071" s="37"/>
      <c r="Y1071" s="37"/>
      <c r="Z1071" s="38"/>
      <c r="AA1071" s="31"/>
      <c r="AB1071" s="39"/>
      <c r="AC1071" s="39"/>
      <c r="AD1071" s="39"/>
      <c r="AE1071" s="40"/>
      <c r="AF1071" s="28"/>
      <c r="AG1071" s="37"/>
      <c r="AH1071" s="37"/>
      <c r="AI1071" s="37"/>
      <c r="AJ1071" s="38"/>
      <c r="AT1071" s="243">
        <f t="shared" si="32"/>
        <v>0</v>
      </c>
    </row>
    <row r="1072" spans="2:46">
      <c r="B1072" s="154" t="str">
        <f t="shared" si="33"/>
        <v/>
      </c>
      <c r="C1072" s="41"/>
      <c r="D1072" s="41"/>
      <c r="E1072" s="35"/>
      <c r="F1072" s="42"/>
      <c r="G1072" s="35"/>
      <c r="H1072" s="41"/>
      <c r="I1072" s="35"/>
      <c r="J1072" s="35"/>
      <c r="K1072" s="35"/>
      <c r="L1072" s="28"/>
      <c r="M1072" s="29"/>
      <c r="N1072" s="37"/>
      <c r="O1072" s="37"/>
      <c r="P1072" s="38"/>
      <c r="Q1072" s="31"/>
      <c r="R1072" s="39"/>
      <c r="S1072" s="39"/>
      <c r="T1072" s="39"/>
      <c r="U1072" s="40"/>
      <c r="V1072" s="28"/>
      <c r="W1072" s="37"/>
      <c r="X1072" s="37"/>
      <c r="Y1072" s="37"/>
      <c r="Z1072" s="38"/>
      <c r="AA1072" s="31"/>
      <c r="AB1072" s="39"/>
      <c r="AC1072" s="39"/>
      <c r="AD1072" s="39"/>
      <c r="AE1072" s="40"/>
      <c r="AF1072" s="28"/>
      <c r="AG1072" s="37"/>
      <c r="AH1072" s="37"/>
      <c r="AI1072" s="37"/>
      <c r="AJ1072" s="38"/>
      <c r="AT1072" s="243">
        <f t="shared" si="32"/>
        <v>0</v>
      </c>
    </row>
    <row r="1073" spans="2:46">
      <c r="B1073" s="154" t="str">
        <f t="shared" si="33"/>
        <v/>
      </c>
      <c r="C1073" s="41"/>
      <c r="D1073" s="41"/>
      <c r="E1073" s="35"/>
      <c r="F1073" s="42"/>
      <c r="G1073" s="35"/>
      <c r="H1073" s="41"/>
      <c r="I1073" s="35"/>
      <c r="J1073" s="35"/>
      <c r="K1073" s="35"/>
      <c r="L1073" s="28"/>
      <c r="M1073" s="29"/>
      <c r="N1073" s="37"/>
      <c r="O1073" s="37"/>
      <c r="P1073" s="38"/>
      <c r="Q1073" s="31"/>
      <c r="R1073" s="39"/>
      <c r="S1073" s="39"/>
      <c r="T1073" s="39"/>
      <c r="U1073" s="40"/>
      <c r="V1073" s="28"/>
      <c r="W1073" s="37"/>
      <c r="X1073" s="37"/>
      <c r="Y1073" s="37"/>
      <c r="Z1073" s="38"/>
      <c r="AA1073" s="31"/>
      <c r="AB1073" s="39"/>
      <c r="AC1073" s="39"/>
      <c r="AD1073" s="39"/>
      <c r="AE1073" s="40"/>
      <c r="AF1073" s="28"/>
      <c r="AG1073" s="37"/>
      <c r="AH1073" s="37"/>
      <c r="AI1073" s="37"/>
      <c r="AJ1073" s="38"/>
      <c r="AT1073" s="243">
        <f t="shared" si="32"/>
        <v>0</v>
      </c>
    </row>
    <row r="1074" spans="2:46">
      <c r="B1074" s="154" t="str">
        <f t="shared" si="33"/>
        <v/>
      </c>
      <c r="C1074" s="41"/>
      <c r="D1074" s="41"/>
      <c r="E1074" s="35"/>
      <c r="F1074" s="42"/>
      <c r="G1074" s="35"/>
      <c r="H1074" s="41"/>
      <c r="I1074" s="35"/>
      <c r="J1074" s="35"/>
      <c r="K1074" s="35"/>
      <c r="L1074" s="28"/>
      <c r="M1074" s="29"/>
      <c r="N1074" s="37"/>
      <c r="O1074" s="37"/>
      <c r="P1074" s="38"/>
      <c r="Q1074" s="31"/>
      <c r="R1074" s="39"/>
      <c r="S1074" s="39"/>
      <c r="T1074" s="39"/>
      <c r="U1074" s="40"/>
      <c r="V1074" s="28"/>
      <c r="W1074" s="37"/>
      <c r="X1074" s="37"/>
      <c r="Y1074" s="37"/>
      <c r="Z1074" s="38"/>
      <c r="AA1074" s="31"/>
      <c r="AB1074" s="39"/>
      <c r="AC1074" s="39"/>
      <c r="AD1074" s="39"/>
      <c r="AE1074" s="40"/>
      <c r="AF1074" s="28"/>
      <c r="AG1074" s="37"/>
      <c r="AH1074" s="37"/>
      <c r="AI1074" s="37"/>
      <c r="AJ1074" s="38"/>
      <c r="AT1074" s="243">
        <f t="shared" si="32"/>
        <v>0</v>
      </c>
    </row>
    <row r="1075" spans="2:46">
      <c r="B1075" s="154" t="str">
        <f t="shared" si="33"/>
        <v/>
      </c>
      <c r="C1075" s="41"/>
      <c r="D1075" s="41"/>
      <c r="E1075" s="35"/>
      <c r="F1075" s="42"/>
      <c r="G1075" s="35"/>
      <c r="H1075" s="41"/>
      <c r="I1075" s="35"/>
      <c r="J1075" s="35"/>
      <c r="K1075" s="35"/>
      <c r="L1075" s="28"/>
      <c r="M1075" s="29"/>
      <c r="N1075" s="37"/>
      <c r="O1075" s="37"/>
      <c r="P1075" s="38"/>
      <c r="Q1075" s="31"/>
      <c r="R1075" s="39"/>
      <c r="S1075" s="39"/>
      <c r="T1075" s="39"/>
      <c r="U1075" s="40"/>
      <c r="V1075" s="28"/>
      <c r="W1075" s="37"/>
      <c r="X1075" s="37"/>
      <c r="Y1075" s="37"/>
      <c r="Z1075" s="38"/>
      <c r="AA1075" s="31"/>
      <c r="AB1075" s="39"/>
      <c r="AC1075" s="39"/>
      <c r="AD1075" s="39"/>
      <c r="AE1075" s="40"/>
      <c r="AF1075" s="28"/>
      <c r="AG1075" s="37"/>
      <c r="AH1075" s="37"/>
      <c r="AI1075" s="37"/>
      <c r="AJ1075" s="38"/>
      <c r="AT1075" s="243">
        <f t="shared" si="32"/>
        <v>0</v>
      </c>
    </row>
    <row r="1076" spans="2:46">
      <c r="B1076" s="154" t="str">
        <f t="shared" si="33"/>
        <v/>
      </c>
      <c r="C1076" s="41"/>
      <c r="D1076" s="41"/>
      <c r="E1076" s="35"/>
      <c r="F1076" s="42"/>
      <c r="G1076" s="35"/>
      <c r="H1076" s="41"/>
      <c r="I1076" s="35"/>
      <c r="J1076" s="35"/>
      <c r="K1076" s="35"/>
      <c r="L1076" s="28"/>
      <c r="M1076" s="29"/>
      <c r="N1076" s="37"/>
      <c r="O1076" s="37"/>
      <c r="P1076" s="38"/>
      <c r="Q1076" s="31"/>
      <c r="R1076" s="39"/>
      <c r="S1076" s="39"/>
      <c r="T1076" s="39"/>
      <c r="U1076" s="40"/>
      <c r="V1076" s="28"/>
      <c r="W1076" s="37"/>
      <c r="X1076" s="37"/>
      <c r="Y1076" s="37"/>
      <c r="Z1076" s="38"/>
      <c r="AA1076" s="31"/>
      <c r="AB1076" s="39"/>
      <c r="AC1076" s="39"/>
      <c r="AD1076" s="39"/>
      <c r="AE1076" s="40"/>
      <c r="AF1076" s="28"/>
      <c r="AG1076" s="37"/>
      <c r="AH1076" s="37"/>
      <c r="AI1076" s="37"/>
      <c r="AJ1076" s="38"/>
      <c r="AT1076" s="243">
        <f t="shared" si="32"/>
        <v>0</v>
      </c>
    </row>
    <row r="1077" spans="2:46">
      <c r="B1077" s="154" t="str">
        <f t="shared" si="33"/>
        <v/>
      </c>
      <c r="C1077" s="41"/>
      <c r="D1077" s="41"/>
      <c r="E1077" s="35"/>
      <c r="F1077" s="42"/>
      <c r="G1077" s="35"/>
      <c r="H1077" s="41"/>
      <c r="I1077" s="35"/>
      <c r="J1077" s="35"/>
      <c r="K1077" s="35"/>
      <c r="L1077" s="28"/>
      <c r="M1077" s="29"/>
      <c r="N1077" s="37"/>
      <c r="O1077" s="37"/>
      <c r="P1077" s="38"/>
      <c r="Q1077" s="31"/>
      <c r="R1077" s="39"/>
      <c r="S1077" s="39"/>
      <c r="T1077" s="39"/>
      <c r="U1077" s="40"/>
      <c r="V1077" s="28"/>
      <c r="W1077" s="37"/>
      <c r="X1077" s="37"/>
      <c r="Y1077" s="37"/>
      <c r="Z1077" s="38"/>
      <c r="AA1077" s="31"/>
      <c r="AB1077" s="39"/>
      <c r="AC1077" s="39"/>
      <c r="AD1077" s="39"/>
      <c r="AE1077" s="40"/>
      <c r="AF1077" s="28"/>
      <c r="AG1077" s="37"/>
      <c r="AH1077" s="37"/>
      <c r="AI1077" s="37"/>
      <c r="AJ1077" s="38"/>
      <c r="AT1077" s="243">
        <f t="shared" si="32"/>
        <v>0</v>
      </c>
    </row>
    <row r="1078" spans="2:46">
      <c r="B1078" s="154" t="str">
        <f t="shared" si="33"/>
        <v/>
      </c>
      <c r="C1078" s="41"/>
      <c r="D1078" s="41"/>
      <c r="E1078" s="35"/>
      <c r="F1078" s="42"/>
      <c r="G1078" s="35"/>
      <c r="H1078" s="41"/>
      <c r="I1078" s="35"/>
      <c r="J1078" s="35"/>
      <c r="K1078" s="35"/>
      <c r="L1078" s="28"/>
      <c r="M1078" s="29"/>
      <c r="N1078" s="37"/>
      <c r="O1078" s="37"/>
      <c r="P1078" s="38"/>
      <c r="Q1078" s="31"/>
      <c r="R1078" s="39"/>
      <c r="S1078" s="39"/>
      <c r="T1078" s="39"/>
      <c r="U1078" s="40"/>
      <c r="V1078" s="28"/>
      <c r="W1078" s="37"/>
      <c r="X1078" s="37"/>
      <c r="Y1078" s="37"/>
      <c r="Z1078" s="38"/>
      <c r="AA1078" s="31"/>
      <c r="AB1078" s="39"/>
      <c r="AC1078" s="39"/>
      <c r="AD1078" s="39"/>
      <c r="AE1078" s="40"/>
      <c r="AF1078" s="28"/>
      <c r="AG1078" s="37"/>
      <c r="AH1078" s="37"/>
      <c r="AI1078" s="37"/>
      <c r="AJ1078" s="38"/>
      <c r="AT1078" s="243">
        <f t="shared" si="32"/>
        <v>0</v>
      </c>
    </row>
    <row r="1079" spans="2:46">
      <c r="B1079" s="154" t="str">
        <f t="shared" si="33"/>
        <v/>
      </c>
      <c r="C1079" s="41"/>
      <c r="D1079" s="41"/>
      <c r="E1079" s="35"/>
      <c r="F1079" s="42"/>
      <c r="G1079" s="35"/>
      <c r="H1079" s="41"/>
      <c r="I1079" s="35"/>
      <c r="J1079" s="35"/>
      <c r="K1079" s="35"/>
      <c r="L1079" s="28"/>
      <c r="M1079" s="29"/>
      <c r="N1079" s="37"/>
      <c r="O1079" s="37"/>
      <c r="P1079" s="38"/>
      <c r="Q1079" s="31"/>
      <c r="R1079" s="39"/>
      <c r="S1079" s="39"/>
      <c r="T1079" s="39"/>
      <c r="U1079" s="40"/>
      <c r="V1079" s="28"/>
      <c r="W1079" s="37"/>
      <c r="X1079" s="37"/>
      <c r="Y1079" s="37"/>
      <c r="Z1079" s="38"/>
      <c r="AA1079" s="31"/>
      <c r="AB1079" s="39"/>
      <c r="AC1079" s="39"/>
      <c r="AD1079" s="39"/>
      <c r="AE1079" s="40"/>
      <c r="AF1079" s="28"/>
      <c r="AG1079" s="37"/>
      <c r="AH1079" s="37"/>
      <c r="AI1079" s="37"/>
      <c r="AJ1079" s="38"/>
      <c r="AT1079" s="243">
        <f t="shared" si="32"/>
        <v>0</v>
      </c>
    </row>
    <row r="1080" spans="2:46">
      <c r="B1080" s="154" t="str">
        <f t="shared" si="33"/>
        <v/>
      </c>
      <c r="C1080" s="41"/>
      <c r="D1080" s="41"/>
      <c r="E1080" s="35"/>
      <c r="F1080" s="42"/>
      <c r="G1080" s="35"/>
      <c r="H1080" s="41"/>
      <c r="I1080" s="35"/>
      <c r="J1080" s="35"/>
      <c r="K1080" s="35"/>
      <c r="L1080" s="28"/>
      <c r="M1080" s="29"/>
      <c r="N1080" s="37"/>
      <c r="O1080" s="37"/>
      <c r="P1080" s="38"/>
      <c r="Q1080" s="31"/>
      <c r="R1080" s="39"/>
      <c r="S1080" s="39"/>
      <c r="T1080" s="39"/>
      <c r="U1080" s="40"/>
      <c r="V1080" s="28"/>
      <c r="W1080" s="37"/>
      <c r="X1080" s="37"/>
      <c r="Y1080" s="37"/>
      <c r="Z1080" s="38"/>
      <c r="AA1080" s="31"/>
      <c r="AB1080" s="39"/>
      <c r="AC1080" s="39"/>
      <c r="AD1080" s="39"/>
      <c r="AE1080" s="40"/>
      <c r="AF1080" s="28"/>
      <c r="AG1080" s="37"/>
      <c r="AH1080" s="37"/>
      <c r="AI1080" s="37"/>
      <c r="AJ1080" s="38"/>
      <c r="AT1080" s="243">
        <f t="shared" si="32"/>
        <v>0</v>
      </c>
    </row>
    <row r="1081" spans="2:46">
      <c r="B1081" s="154" t="str">
        <f t="shared" si="33"/>
        <v/>
      </c>
      <c r="C1081" s="41"/>
      <c r="D1081" s="41"/>
      <c r="E1081" s="35"/>
      <c r="F1081" s="42"/>
      <c r="G1081" s="35"/>
      <c r="H1081" s="41"/>
      <c r="I1081" s="35"/>
      <c r="J1081" s="35"/>
      <c r="K1081" s="35"/>
      <c r="L1081" s="28"/>
      <c r="M1081" s="29"/>
      <c r="N1081" s="37"/>
      <c r="O1081" s="37"/>
      <c r="P1081" s="38"/>
      <c r="Q1081" s="31"/>
      <c r="R1081" s="39"/>
      <c r="S1081" s="39"/>
      <c r="T1081" s="39"/>
      <c r="U1081" s="40"/>
      <c r="V1081" s="28"/>
      <c r="W1081" s="37"/>
      <c r="X1081" s="37"/>
      <c r="Y1081" s="37"/>
      <c r="Z1081" s="38"/>
      <c r="AA1081" s="31"/>
      <c r="AB1081" s="39"/>
      <c r="AC1081" s="39"/>
      <c r="AD1081" s="39"/>
      <c r="AE1081" s="40"/>
      <c r="AF1081" s="28"/>
      <c r="AG1081" s="37"/>
      <c r="AH1081" s="37"/>
      <c r="AI1081" s="37"/>
      <c r="AJ1081" s="38"/>
      <c r="AT1081" s="243">
        <f t="shared" si="32"/>
        <v>0</v>
      </c>
    </row>
    <row r="1082" spans="2:46">
      <c r="B1082" s="154" t="str">
        <f t="shared" si="33"/>
        <v/>
      </c>
      <c r="C1082" s="41"/>
      <c r="D1082" s="41"/>
      <c r="E1082" s="35"/>
      <c r="F1082" s="42"/>
      <c r="G1082" s="35"/>
      <c r="H1082" s="41"/>
      <c r="I1082" s="35"/>
      <c r="J1082" s="35"/>
      <c r="K1082" s="35"/>
      <c r="L1082" s="28"/>
      <c r="M1082" s="29"/>
      <c r="N1082" s="37"/>
      <c r="O1082" s="37"/>
      <c r="P1082" s="38"/>
      <c r="Q1082" s="31"/>
      <c r="R1082" s="39"/>
      <c r="S1082" s="39"/>
      <c r="T1082" s="39"/>
      <c r="U1082" s="40"/>
      <c r="V1082" s="28"/>
      <c r="W1082" s="37"/>
      <c r="X1082" s="37"/>
      <c r="Y1082" s="37"/>
      <c r="Z1082" s="38"/>
      <c r="AA1082" s="31"/>
      <c r="AB1082" s="39"/>
      <c r="AC1082" s="39"/>
      <c r="AD1082" s="39"/>
      <c r="AE1082" s="40"/>
      <c r="AF1082" s="28"/>
      <c r="AG1082" s="37"/>
      <c r="AH1082" s="37"/>
      <c r="AI1082" s="37"/>
      <c r="AJ1082" s="38"/>
      <c r="AT1082" s="243">
        <f t="shared" si="32"/>
        <v>0</v>
      </c>
    </row>
    <row r="1083" spans="2:46">
      <c r="B1083" s="154" t="str">
        <f t="shared" si="33"/>
        <v/>
      </c>
      <c r="C1083" s="41"/>
      <c r="D1083" s="41"/>
      <c r="E1083" s="35"/>
      <c r="F1083" s="42"/>
      <c r="G1083" s="35"/>
      <c r="H1083" s="41"/>
      <c r="I1083" s="35"/>
      <c r="J1083" s="35"/>
      <c r="K1083" s="35"/>
      <c r="L1083" s="28"/>
      <c r="M1083" s="29"/>
      <c r="N1083" s="37"/>
      <c r="O1083" s="37"/>
      <c r="P1083" s="38"/>
      <c r="Q1083" s="31"/>
      <c r="R1083" s="39"/>
      <c r="S1083" s="39"/>
      <c r="T1083" s="39"/>
      <c r="U1083" s="40"/>
      <c r="V1083" s="28"/>
      <c r="W1083" s="37"/>
      <c r="X1083" s="37"/>
      <c r="Y1083" s="37"/>
      <c r="Z1083" s="38"/>
      <c r="AA1083" s="31"/>
      <c r="AB1083" s="39"/>
      <c r="AC1083" s="39"/>
      <c r="AD1083" s="39"/>
      <c r="AE1083" s="40"/>
      <c r="AF1083" s="28"/>
      <c r="AG1083" s="37"/>
      <c r="AH1083" s="37"/>
      <c r="AI1083" s="37"/>
      <c r="AJ1083" s="38"/>
      <c r="AT1083" s="243">
        <f t="shared" si="32"/>
        <v>0</v>
      </c>
    </row>
    <row r="1084" spans="2:46">
      <c r="B1084" s="154" t="str">
        <f t="shared" si="33"/>
        <v/>
      </c>
      <c r="C1084" s="41"/>
      <c r="D1084" s="41"/>
      <c r="E1084" s="35"/>
      <c r="F1084" s="42"/>
      <c r="G1084" s="35"/>
      <c r="H1084" s="41"/>
      <c r="I1084" s="35"/>
      <c r="J1084" s="35"/>
      <c r="K1084" s="35"/>
      <c r="L1084" s="28"/>
      <c r="M1084" s="29"/>
      <c r="N1084" s="37"/>
      <c r="O1084" s="37"/>
      <c r="P1084" s="38"/>
      <c r="Q1084" s="31"/>
      <c r="R1084" s="39"/>
      <c r="S1084" s="39"/>
      <c r="T1084" s="39"/>
      <c r="U1084" s="40"/>
      <c r="V1084" s="28"/>
      <c r="W1084" s="37"/>
      <c r="X1084" s="37"/>
      <c r="Y1084" s="37"/>
      <c r="Z1084" s="38"/>
      <c r="AA1084" s="31"/>
      <c r="AB1084" s="39"/>
      <c r="AC1084" s="39"/>
      <c r="AD1084" s="39"/>
      <c r="AE1084" s="40"/>
      <c r="AF1084" s="28"/>
      <c r="AG1084" s="37"/>
      <c r="AH1084" s="37"/>
      <c r="AI1084" s="37"/>
      <c r="AJ1084" s="38"/>
      <c r="AT1084" s="243">
        <f t="shared" si="32"/>
        <v>0</v>
      </c>
    </row>
    <row r="1085" spans="2:46">
      <c r="B1085" s="154" t="str">
        <f t="shared" si="33"/>
        <v/>
      </c>
      <c r="C1085" s="41"/>
      <c r="D1085" s="41"/>
      <c r="E1085" s="35"/>
      <c r="F1085" s="42"/>
      <c r="G1085" s="35"/>
      <c r="H1085" s="41"/>
      <c r="I1085" s="35"/>
      <c r="J1085" s="35"/>
      <c r="K1085" s="35"/>
      <c r="L1085" s="28"/>
      <c r="M1085" s="29"/>
      <c r="N1085" s="37"/>
      <c r="O1085" s="37"/>
      <c r="P1085" s="38"/>
      <c r="Q1085" s="31"/>
      <c r="R1085" s="39"/>
      <c r="S1085" s="39"/>
      <c r="T1085" s="39"/>
      <c r="U1085" s="40"/>
      <c r="V1085" s="28"/>
      <c r="W1085" s="37"/>
      <c r="X1085" s="37"/>
      <c r="Y1085" s="37"/>
      <c r="Z1085" s="38"/>
      <c r="AA1085" s="31"/>
      <c r="AB1085" s="39"/>
      <c r="AC1085" s="39"/>
      <c r="AD1085" s="39"/>
      <c r="AE1085" s="40"/>
      <c r="AF1085" s="28"/>
      <c r="AG1085" s="37"/>
      <c r="AH1085" s="37"/>
      <c r="AI1085" s="37"/>
      <c r="AJ1085" s="38"/>
      <c r="AT1085" s="243">
        <f t="shared" si="32"/>
        <v>0</v>
      </c>
    </row>
    <row r="1086" spans="2:46">
      <c r="B1086" s="154" t="str">
        <f t="shared" si="33"/>
        <v/>
      </c>
      <c r="C1086" s="41"/>
      <c r="D1086" s="41"/>
      <c r="E1086" s="35"/>
      <c r="F1086" s="42"/>
      <c r="G1086" s="35"/>
      <c r="H1086" s="41"/>
      <c r="I1086" s="35"/>
      <c r="J1086" s="35"/>
      <c r="K1086" s="35"/>
      <c r="L1086" s="28"/>
      <c r="M1086" s="29"/>
      <c r="N1086" s="37"/>
      <c r="O1086" s="37"/>
      <c r="P1086" s="38"/>
      <c r="Q1086" s="31"/>
      <c r="R1086" s="39"/>
      <c r="S1086" s="39"/>
      <c r="T1086" s="39"/>
      <c r="U1086" s="40"/>
      <c r="V1086" s="28"/>
      <c r="W1086" s="37"/>
      <c r="X1086" s="37"/>
      <c r="Y1086" s="37"/>
      <c r="Z1086" s="38"/>
      <c r="AA1086" s="31"/>
      <c r="AB1086" s="39"/>
      <c r="AC1086" s="39"/>
      <c r="AD1086" s="39"/>
      <c r="AE1086" s="40"/>
      <c r="AF1086" s="28"/>
      <c r="AG1086" s="37"/>
      <c r="AH1086" s="37"/>
      <c r="AI1086" s="37"/>
      <c r="AJ1086" s="38"/>
      <c r="AT1086" s="243">
        <f t="shared" si="32"/>
        <v>0</v>
      </c>
    </row>
    <row r="1087" spans="2:46">
      <c r="B1087" s="154" t="str">
        <f t="shared" si="33"/>
        <v/>
      </c>
      <c r="C1087" s="41"/>
      <c r="D1087" s="41"/>
      <c r="E1087" s="35"/>
      <c r="F1087" s="42"/>
      <c r="G1087" s="35"/>
      <c r="H1087" s="41"/>
      <c r="I1087" s="35"/>
      <c r="J1087" s="35"/>
      <c r="K1087" s="35"/>
      <c r="L1087" s="28"/>
      <c r="M1087" s="29"/>
      <c r="N1087" s="37"/>
      <c r="O1087" s="37"/>
      <c r="P1087" s="38"/>
      <c r="Q1087" s="31"/>
      <c r="R1087" s="39"/>
      <c r="S1087" s="39"/>
      <c r="T1087" s="39"/>
      <c r="U1087" s="40"/>
      <c r="V1087" s="28"/>
      <c r="W1087" s="37"/>
      <c r="X1087" s="37"/>
      <c r="Y1087" s="37"/>
      <c r="Z1087" s="38"/>
      <c r="AA1087" s="31"/>
      <c r="AB1087" s="39"/>
      <c r="AC1087" s="39"/>
      <c r="AD1087" s="39"/>
      <c r="AE1087" s="40"/>
      <c r="AF1087" s="28"/>
      <c r="AG1087" s="37"/>
      <c r="AH1087" s="37"/>
      <c r="AI1087" s="37"/>
      <c r="AJ1087" s="38"/>
      <c r="AT1087" s="243">
        <f t="shared" si="32"/>
        <v>0</v>
      </c>
    </row>
    <row r="1088" spans="2:46">
      <c r="B1088" s="154" t="str">
        <f t="shared" si="33"/>
        <v/>
      </c>
      <c r="C1088" s="41"/>
      <c r="D1088" s="41"/>
      <c r="E1088" s="35"/>
      <c r="F1088" s="42"/>
      <c r="G1088" s="35"/>
      <c r="H1088" s="41"/>
      <c r="I1088" s="35"/>
      <c r="J1088" s="35"/>
      <c r="K1088" s="35"/>
      <c r="L1088" s="28"/>
      <c r="M1088" s="29"/>
      <c r="N1088" s="37"/>
      <c r="O1088" s="37"/>
      <c r="P1088" s="38"/>
      <c r="Q1088" s="31"/>
      <c r="R1088" s="39"/>
      <c r="S1088" s="39"/>
      <c r="T1088" s="39"/>
      <c r="U1088" s="40"/>
      <c r="V1088" s="28"/>
      <c r="W1088" s="37"/>
      <c r="X1088" s="37"/>
      <c r="Y1088" s="37"/>
      <c r="Z1088" s="38"/>
      <c r="AA1088" s="31"/>
      <c r="AB1088" s="39"/>
      <c r="AC1088" s="39"/>
      <c r="AD1088" s="39"/>
      <c r="AE1088" s="40"/>
      <c r="AF1088" s="28"/>
      <c r="AG1088" s="37"/>
      <c r="AH1088" s="37"/>
      <c r="AI1088" s="37"/>
      <c r="AJ1088" s="38"/>
      <c r="AT1088" s="243">
        <f t="shared" si="32"/>
        <v>0</v>
      </c>
    </row>
    <row r="1089" spans="2:46">
      <c r="B1089" s="154" t="str">
        <f t="shared" si="33"/>
        <v/>
      </c>
      <c r="C1089" s="41"/>
      <c r="D1089" s="41"/>
      <c r="E1089" s="35"/>
      <c r="F1089" s="42"/>
      <c r="G1089" s="35"/>
      <c r="H1089" s="41"/>
      <c r="I1089" s="35"/>
      <c r="J1089" s="35"/>
      <c r="K1089" s="35"/>
      <c r="L1089" s="28"/>
      <c r="M1089" s="29"/>
      <c r="N1089" s="37"/>
      <c r="O1089" s="37"/>
      <c r="P1089" s="38"/>
      <c r="Q1089" s="31"/>
      <c r="R1089" s="39"/>
      <c r="S1089" s="39"/>
      <c r="T1089" s="39"/>
      <c r="U1089" s="40"/>
      <c r="V1089" s="28"/>
      <c r="W1089" s="37"/>
      <c r="X1089" s="37"/>
      <c r="Y1089" s="37"/>
      <c r="Z1089" s="38"/>
      <c r="AA1089" s="31"/>
      <c r="AB1089" s="39"/>
      <c r="AC1089" s="39"/>
      <c r="AD1089" s="39"/>
      <c r="AE1089" s="40"/>
      <c r="AF1089" s="28"/>
      <c r="AG1089" s="37"/>
      <c r="AH1089" s="37"/>
      <c r="AI1089" s="37"/>
      <c r="AJ1089" s="38"/>
      <c r="AT1089" s="243">
        <f t="shared" si="32"/>
        <v>0</v>
      </c>
    </row>
    <row r="1090" spans="2:46">
      <c r="B1090" s="154" t="str">
        <f t="shared" si="33"/>
        <v/>
      </c>
      <c r="C1090" s="41"/>
      <c r="D1090" s="41"/>
      <c r="E1090" s="35"/>
      <c r="F1090" s="42"/>
      <c r="G1090" s="35"/>
      <c r="H1090" s="41"/>
      <c r="I1090" s="35"/>
      <c r="J1090" s="35"/>
      <c r="K1090" s="35"/>
      <c r="L1090" s="28"/>
      <c r="M1090" s="29"/>
      <c r="N1090" s="37"/>
      <c r="O1090" s="37"/>
      <c r="P1090" s="38"/>
      <c r="Q1090" s="31"/>
      <c r="R1090" s="39"/>
      <c r="S1090" s="39"/>
      <c r="T1090" s="39"/>
      <c r="U1090" s="40"/>
      <c r="V1090" s="28"/>
      <c r="W1090" s="37"/>
      <c r="X1090" s="37"/>
      <c r="Y1090" s="37"/>
      <c r="Z1090" s="38"/>
      <c r="AA1090" s="31"/>
      <c r="AB1090" s="39"/>
      <c r="AC1090" s="39"/>
      <c r="AD1090" s="39"/>
      <c r="AE1090" s="40"/>
      <c r="AF1090" s="28"/>
      <c r="AG1090" s="37"/>
      <c r="AH1090" s="37"/>
      <c r="AI1090" s="37"/>
      <c r="AJ1090" s="38"/>
      <c r="AT1090" s="243">
        <f t="shared" si="32"/>
        <v>0</v>
      </c>
    </row>
    <row r="1091" spans="2:46">
      <c r="B1091" s="154" t="str">
        <f t="shared" si="33"/>
        <v/>
      </c>
      <c r="C1091" s="41"/>
      <c r="D1091" s="41"/>
      <c r="E1091" s="35"/>
      <c r="F1091" s="42"/>
      <c r="G1091" s="35"/>
      <c r="H1091" s="41"/>
      <c r="I1091" s="35"/>
      <c r="J1091" s="35"/>
      <c r="K1091" s="35"/>
      <c r="L1091" s="28"/>
      <c r="M1091" s="29"/>
      <c r="N1091" s="37"/>
      <c r="O1091" s="37"/>
      <c r="P1091" s="38"/>
      <c r="Q1091" s="31"/>
      <c r="R1091" s="39"/>
      <c r="S1091" s="39"/>
      <c r="T1091" s="39"/>
      <c r="U1091" s="40"/>
      <c r="V1091" s="28"/>
      <c r="W1091" s="37"/>
      <c r="X1091" s="37"/>
      <c r="Y1091" s="37"/>
      <c r="Z1091" s="38"/>
      <c r="AA1091" s="31"/>
      <c r="AB1091" s="39"/>
      <c r="AC1091" s="39"/>
      <c r="AD1091" s="39"/>
      <c r="AE1091" s="40"/>
      <c r="AF1091" s="28"/>
      <c r="AG1091" s="37"/>
      <c r="AH1091" s="37"/>
      <c r="AI1091" s="37"/>
      <c r="AJ1091" s="38"/>
      <c r="AT1091" s="243">
        <f t="shared" si="32"/>
        <v>0</v>
      </c>
    </row>
    <row r="1092" spans="2:46">
      <c r="B1092" s="154" t="str">
        <f t="shared" si="33"/>
        <v/>
      </c>
      <c r="C1092" s="41"/>
      <c r="D1092" s="41"/>
      <c r="E1092" s="35"/>
      <c r="F1092" s="42"/>
      <c r="G1092" s="35"/>
      <c r="H1092" s="41"/>
      <c r="I1092" s="35"/>
      <c r="J1092" s="35"/>
      <c r="K1092" s="35"/>
      <c r="L1092" s="28"/>
      <c r="M1092" s="29"/>
      <c r="N1092" s="37"/>
      <c r="O1092" s="37"/>
      <c r="P1092" s="38"/>
      <c r="Q1092" s="31"/>
      <c r="R1092" s="39"/>
      <c r="S1092" s="39"/>
      <c r="T1092" s="39"/>
      <c r="U1092" s="40"/>
      <c r="V1092" s="28"/>
      <c r="W1092" s="37"/>
      <c r="X1092" s="37"/>
      <c r="Y1092" s="37"/>
      <c r="Z1092" s="38"/>
      <c r="AA1092" s="31"/>
      <c r="AB1092" s="39"/>
      <c r="AC1092" s="39"/>
      <c r="AD1092" s="39"/>
      <c r="AE1092" s="40"/>
      <c r="AF1092" s="28"/>
      <c r="AG1092" s="37"/>
      <c r="AH1092" s="37"/>
      <c r="AI1092" s="37"/>
      <c r="AJ1092" s="38"/>
      <c r="AT1092" s="243">
        <f t="shared" si="32"/>
        <v>0</v>
      </c>
    </row>
    <row r="1093" spans="2:46">
      <c r="B1093" s="154" t="str">
        <f t="shared" si="33"/>
        <v/>
      </c>
      <c r="C1093" s="41"/>
      <c r="D1093" s="41"/>
      <c r="E1093" s="35"/>
      <c r="F1093" s="42"/>
      <c r="G1093" s="35"/>
      <c r="H1093" s="41"/>
      <c r="I1093" s="35"/>
      <c r="J1093" s="35"/>
      <c r="K1093" s="35"/>
      <c r="L1093" s="28"/>
      <c r="M1093" s="29"/>
      <c r="N1093" s="37"/>
      <c r="O1093" s="37"/>
      <c r="P1093" s="38"/>
      <c r="Q1093" s="31"/>
      <c r="R1093" s="39"/>
      <c r="S1093" s="39"/>
      <c r="T1093" s="39"/>
      <c r="U1093" s="40"/>
      <c r="V1093" s="28"/>
      <c r="W1093" s="37"/>
      <c r="X1093" s="37"/>
      <c r="Y1093" s="37"/>
      <c r="Z1093" s="38"/>
      <c r="AA1093" s="31"/>
      <c r="AB1093" s="39"/>
      <c r="AC1093" s="39"/>
      <c r="AD1093" s="39"/>
      <c r="AE1093" s="40"/>
      <c r="AF1093" s="28"/>
      <c r="AG1093" s="37"/>
      <c r="AH1093" s="37"/>
      <c r="AI1093" s="37"/>
      <c r="AJ1093" s="38"/>
      <c r="AT1093" s="243">
        <f t="shared" si="32"/>
        <v>0</v>
      </c>
    </row>
    <row r="1094" spans="2:46">
      <c r="B1094" s="154" t="str">
        <f t="shared" si="33"/>
        <v/>
      </c>
      <c r="C1094" s="41"/>
      <c r="D1094" s="41"/>
      <c r="E1094" s="35"/>
      <c r="F1094" s="42"/>
      <c r="G1094" s="35"/>
      <c r="H1094" s="41"/>
      <c r="I1094" s="35"/>
      <c r="J1094" s="35"/>
      <c r="K1094" s="35"/>
      <c r="L1094" s="28"/>
      <c r="M1094" s="29"/>
      <c r="N1094" s="37"/>
      <c r="O1094" s="37"/>
      <c r="P1094" s="38"/>
      <c r="Q1094" s="31"/>
      <c r="R1094" s="39"/>
      <c r="S1094" s="39"/>
      <c r="T1094" s="39"/>
      <c r="U1094" s="40"/>
      <c r="V1094" s="28"/>
      <c r="W1094" s="37"/>
      <c r="X1094" s="37"/>
      <c r="Y1094" s="37"/>
      <c r="Z1094" s="38"/>
      <c r="AA1094" s="31"/>
      <c r="AB1094" s="39"/>
      <c r="AC1094" s="39"/>
      <c r="AD1094" s="39"/>
      <c r="AE1094" s="40"/>
      <c r="AF1094" s="28"/>
      <c r="AG1094" s="37"/>
      <c r="AH1094" s="37"/>
      <c r="AI1094" s="37"/>
      <c r="AJ1094" s="38"/>
      <c r="AT1094" s="243">
        <f t="shared" si="32"/>
        <v>0</v>
      </c>
    </row>
    <row r="1095" spans="2:46">
      <c r="B1095" s="154" t="str">
        <f t="shared" si="33"/>
        <v/>
      </c>
      <c r="C1095" s="41"/>
      <c r="D1095" s="41"/>
      <c r="E1095" s="35"/>
      <c r="F1095" s="42"/>
      <c r="G1095" s="35"/>
      <c r="H1095" s="41"/>
      <c r="I1095" s="35"/>
      <c r="J1095" s="35"/>
      <c r="K1095" s="35"/>
      <c r="L1095" s="28"/>
      <c r="M1095" s="29"/>
      <c r="N1095" s="37"/>
      <c r="O1095" s="37"/>
      <c r="P1095" s="38"/>
      <c r="Q1095" s="31"/>
      <c r="R1095" s="39"/>
      <c r="S1095" s="39"/>
      <c r="T1095" s="39"/>
      <c r="U1095" s="40"/>
      <c r="V1095" s="28"/>
      <c r="W1095" s="37"/>
      <c r="X1095" s="37"/>
      <c r="Y1095" s="37"/>
      <c r="Z1095" s="38"/>
      <c r="AA1095" s="31"/>
      <c r="AB1095" s="39"/>
      <c r="AC1095" s="39"/>
      <c r="AD1095" s="39"/>
      <c r="AE1095" s="40"/>
      <c r="AF1095" s="28"/>
      <c r="AG1095" s="37"/>
      <c r="AH1095" s="37"/>
      <c r="AI1095" s="37"/>
      <c r="AJ1095" s="38"/>
      <c r="AT1095" s="243">
        <f t="shared" si="32"/>
        <v>0</v>
      </c>
    </row>
    <row r="1096" spans="2:46">
      <c r="B1096" s="154" t="str">
        <f t="shared" si="33"/>
        <v/>
      </c>
      <c r="C1096" s="41"/>
      <c r="D1096" s="41"/>
      <c r="E1096" s="35"/>
      <c r="F1096" s="42"/>
      <c r="G1096" s="35"/>
      <c r="H1096" s="41"/>
      <c r="I1096" s="35"/>
      <c r="J1096" s="35"/>
      <c r="K1096" s="35"/>
      <c r="L1096" s="28"/>
      <c r="M1096" s="29"/>
      <c r="N1096" s="37"/>
      <c r="O1096" s="37"/>
      <c r="P1096" s="38"/>
      <c r="Q1096" s="31"/>
      <c r="R1096" s="39"/>
      <c r="S1096" s="39"/>
      <c r="T1096" s="39"/>
      <c r="U1096" s="40"/>
      <c r="V1096" s="28"/>
      <c r="W1096" s="37"/>
      <c r="X1096" s="37"/>
      <c r="Y1096" s="37"/>
      <c r="Z1096" s="38"/>
      <c r="AA1096" s="31"/>
      <c r="AB1096" s="39"/>
      <c r="AC1096" s="39"/>
      <c r="AD1096" s="39"/>
      <c r="AE1096" s="40"/>
      <c r="AF1096" s="28"/>
      <c r="AG1096" s="37"/>
      <c r="AH1096" s="37"/>
      <c r="AI1096" s="37"/>
      <c r="AJ1096" s="38"/>
      <c r="AT1096" s="243">
        <f t="shared" si="32"/>
        <v>0</v>
      </c>
    </row>
    <row r="1097" spans="2:46">
      <c r="B1097" s="154" t="str">
        <f t="shared" si="33"/>
        <v/>
      </c>
      <c r="C1097" s="41"/>
      <c r="D1097" s="41"/>
      <c r="E1097" s="35"/>
      <c r="F1097" s="42"/>
      <c r="G1097" s="35"/>
      <c r="H1097" s="41"/>
      <c r="I1097" s="35"/>
      <c r="J1097" s="35"/>
      <c r="K1097" s="35"/>
      <c r="L1097" s="28"/>
      <c r="M1097" s="29"/>
      <c r="N1097" s="37"/>
      <c r="O1097" s="37"/>
      <c r="P1097" s="38"/>
      <c r="Q1097" s="31"/>
      <c r="R1097" s="39"/>
      <c r="S1097" s="39"/>
      <c r="T1097" s="39"/>
      <c r="U1097" s="40"/>
      <c r="V1097" s="28"/>
      <c r="W1097" s="37"/>
      <c r="X1097" s="37"/>
      <c r="Y1097" s="37"/>
      <c r="Z1097" s="38"/>
      <c r="AA1097" s="31"/>
      <c r="AB1097" s="39"/>
      <c r="AC1097" s="39"/>
      <c r="AD1097" s="39"/>
      <c r="AE1097" s="40"/>
      <c r="AF1097" s="28"/>
      <c r="AG1097" s="37"/>
      <c r="AH1097" s="37"/>
      <c r="AI1097" s="37"/>
      <c r="AJ1097" s="38"/>
      <c r="AT1097" s="243">
        <f t="shared" si="32"/>
        <v>0</v>
      </c>
    </row>
    <row r="1098" spans="2:46">
      <c r="B1098" s="154" t="str">
        <f t="shared" si="33"/>
        <v/>
      </c>
      <c r="C1098" s="41"/>
      <c r="D1098" s="41"/>
      <c r="E1098" s="35"/>
      <c r="F1098" s="42"/>
      <c r="G1098" s="35"/>
      <c r="H1098" s="41"/>
      <c r="I1098" s="35"/>
      <c r="J1098" s="35"/>
      <c r="K1098" s="35"/>
      <c r="L1098" s="28"/>
      <c r="M1098" s="29"/>
      <c r="N1098" s="37"/>
      <c r="O1098" s="37"/>
      <c r="P1098" s="38"/>
      <c r="Q1098" s="31"/>
      <c r="R1098" s="39"/>
      <c r="S1098" s="39"/>
      <c r="T1098" s="39"/>
      <c r="U1098" s="40"/>
      <c r="V1098" s="28"/>
      <c r="W1098" s="37"/>
      <c r="X1098" s="37"/>
      <c r="Y1098" s="37"/>
      <c r="Z1098" s="38"/>
      <c r="AA1098" s="31"/>
      <c r="AB1098" s="39"/>
      <c r="AC1098" s="39"/>
      <c r="AD1098" s="39"/>
      <c r="AE1098" s="40"/>
      <c r="AF1098" s="28"/>
      <c r="AG1098" s="37"/>
      <c r="AH1098" s="37"/>
      <c r="AI1098" s="37"/>
      <c r="AJ1098" s="38"/>
      <c r="AT1098" s="243">
        <f t="shared" ref="AT1098:AT1161" si="34">IF(D1098="",0,1)</f>
        <v>0</v>
      </c>
    </row>
    <row r="1099" spans="2:46">
      <c r="B1099" s="154" t="str">
        <f t="shared" si="33"/>
        <v/>
      </c>
      <c r="C1099" s="41"/>
      <c r="D1099" s="41"/>
      <c r="E1099" s="35"/>
      <c r="F1099" s="42"/>
      <c r="G1099" s="35"/>
      <c r="H1099" s="41"/>
      <c r="I1099" s="35"/>
      <c r="J1099" s="35"/>
      <c r="K1099" s="35"/>
      <c r="L1099" s="28"/>
      <c r="M1099" s="29"/>
      <c r="N1099" s="37"/>
      <c r="O1099" s="37"/>
      <c r="P1099" s="38"/>
      <c r="Q1099" s="31"/>
      <c r="R1099" s="39"/>
      <c r="S1099" s="39"/>
      <c r="T1099" s="39"/>
      <c r="U1099" s="40"/>
      <c r="V1099" s="28"/>
      <c r="W1099" s="37"/>
      <c r="X1099" s="37"/>
      <c r="Y1099" s="37"/>
      <c r="Z1099" s="38"/>
      <c r="AA1099" s="31"/>
      <c r="AB1099" s="39"/>
      <c r="AC1099" s="39"/>
      <c r="AD1099" s="39"/>
      <c r="AE1099" s="40"/>
      <c r="AF1099" s="28"/>
      <c r="AG1099" s="37"/>
      <c r="AH1099" s="37"/>
      <c r="AI1099" s="37"/>
      <c r="AJ1099" s="38"/>
      <c r="AT1099" s="243">
        <f t="shared" si="34"/>
        <v>0</v>
      </c>
    </row>
    <row r="1100" spans="2:46">
      <c r="B1100" s="154" t="str">
        <f t="shared" ref="B1100:B1163" si="35">IF(C1100="","",1+B1099)</f>
        <v/>
      </c>
      <c r="C1100" s="41"/>
      <c r="D1100" s="41"/>
      <c r="E1100" s="35"/>
      <c r="F1100" s="42"/>
      <c r="G1100" s="35"/>
      <c r="H1100" s="41"/>
      <c r="I1100" s="35"/>
      <c r="J1100" s="35"/>
      <c r="K1100" s="35"/>
      <c r="L1100" s="28"/>
      <c r="M1100" s="29"/>
      <c r="N1100" s="37"/>
      <c r="O1100" s="37"/>
      <c r="P1100" s="38"/>
      <c r="Q1100" s="31"/>
      <c r="R1100" s="39"/>
      <c r="S1100" s="39"/>
      <c r="T1100" s="39"/>
      <c r="U1100" s="40"/>
      <c r="V1100" s="28"/>
      <c r="W1100" s="37"/>
      <c r="X1100" s="37"/>
      <c r="Y1100" s="37"/>
      <c r="Z1100" s="38"/>
      <c r="AA1100" s="31"/>
      <c r="AB1100" s="39"/>
      <c r="AC1100" s="39"/>
      <c r="AD1100" s="39"/>
      <c r="AE1100" s="40"/>
      <c r="AF1100" s="28"/>
      <c r="AG1100" s="37"/>
      <c r="AH1100" s="37"/>
      <c r="AI1100" s="37"/>
      <c r="AJ1100" s="38"/>
      <c r="AT1100" s="243">
        <f t="shared" si="34"/>
        <v>0</v>
      </c>
    </row>
    <row r="1101" spans="2:46">
      <c r="B1101" s="154" t="str">
        <f t="shared" si="35"/>
        <v/>
      </c>
      <c r="C1101" s="41"/>
      <c r="D1101" s="41"/>
      <c r="E1101" s="35"/>
      <c r="F1101" s="42"/>
      <c r="G1101" s="35"/>
      <c r="H1101" s="41"/>
      <c r="I1101" s="35"/>
      <c r="J1101" s="35"/>
      <c r="K1101" s="35"/>
      <c r="L1101" s="28"/>
      <c r="M1101" s="29"/>
      <c r="N1101" s="37"/>
      <c r="O1101" s="37"/>
      <c r="P1101" s="38"/>
      <c r="Q1101" s="31"/>
      <c r="R1101" s="39"/>
      <c r="S1101" s="39"/>
      <c r="T1101" s="39"/>
      <c r="U1101" s="40"/>
      <c r="V1101" s="28"/>
      <c r="W1101" s="37"/>
      <c r="X1101" s="37"/>
      <c r="Y1101" s="37"/>
      <c r="Z1101" s="38"/>
      <c r="AA1101" s="31"/>
      <c r="AB1101" s="39"/>
      <c r="AC1101" s="39"/>
      <c r="AD1101" s="39"/>
      <c r="AE1101" s="40"/>
      <c r="AF1101" s="28"/>
      <c r="AG1101" s="37"/>
      <c r="AH1101" s="37"/>
      <c r="AI1101" s="37"/>
      <c r="AJ1101" s="38"/>
      <c r="AT1101" s="243">
        <f t="shared" si="34"/>
        <v>0</v>
      </c>
    </row>
    <row r="1102" spans="2:46">
      <c r="B1102" s="154" t="str">
        <f t="shared" si="35"/>
        <v/>
      </c>
      <c r="C1102" s="41"/>
      <c r="D1102" s="41"/>
      <c r="E1102" s="35"/>
      <c r="F1102" s="42"/>
      <c r="G1102" s="35"/>
      <c r="H1102" s="41"/>
      <c r="I1102" s="35"/>
      <c r="J1102" s="35"/>
      <c r="K1102" s="35"/>
      <c r="L1102" s="28"/>
      <c r="M1102" s="29"/>
      <c r="N1102" s="37"/>
      <c r="O1102" s="37"/>
      <c r="P1102" s="38"/>
      <c r="Q1102" s="31"/>
      <c r="R1102" s="39"/>
      <c r="S1102" s="39"/>
      <c r="T1102" s="39"/>
      <c r="U1102" s="40"/>
      <c r="V1102" s="28"/>
      <c r="W1102" s="37"/>
      <c r="X1102" s="37"/>
      <c r="Y1102" s="37"/>
      <c r="Z1102" s="38"/>
      <c r="AA1102" s="31"/>
      <c r="AB1102" s="39"/>
      <c r="AC1102" s="39"/>
      <c r="AD1102" s="39"/>
      <c r="AE1102" s="40"/>
      <c r="AF1102" s="28"/>
      <c r="AG1102" s="37"/>
      <c r="AH1102" s="37"/>
      <c r="AI1102" s="37"/>
      <c r="AJ1102" s="38"/>
      <c r="AT1102" s="243">
        <f t="shared" si="34"/>
        <v>0</v>
      </c>
    </row>
    <row r="1103" spans="2:46">
      <c r="B1103" s="154" t="str">
        <f t="shared" si="35"/>
        <v/>
      </c>
      <c r="C1103" s="41"/>
      <c r="D1103" s="41"/>
      <c r="E1103" s="35"/>
      <c r="F1103" s="42"/>
      <c r="G1103" s="35"/>
      <c r="H1103" s="41"/>
      <c r="I1103" s="35"/>
      <c r="J1103" s="35"/>
      <c r="K1103" s="35"/>
      <c r="L1103" s="28"/>
      <c r="M1103" s="29"/>
      <c r="N1103" s="37"/>
      <c r="O1103" s="37"/>
      <c r="P1103" s="38"/>
      <c r="Q1103" s="31"/>
      <c r="R1103" s="39"/>
      <c r="S1103" s="39"/>
      <c r="T1103" s="39"/>
      <c r="U1103" s="40"/>
      <c r="V1103" s="28"/>
      <c r="W1103" s="37"/>
      <c r="X1103" s="37"/>
      <c r="Y1103" s="37"/>
      <c r="Z1103" s="38"/>
      <c r="AA1103" s="31"/>
      <c r="AB1103" s="39"/>
      <c r="AC1103" s="39"/>
      <c r="AD1103" s="39"/>
      <c r="AE1103" s="40"/>
      <c r="AF1103" s="28"/>
      <c r="AG1103" s="37"/>
      <c r="AH1103" s="37"/>
      <c r="AI1103" s="37"/>
      <c r="AJ1103" s="38"/>
      <c r="AT1103" s="243">
        <f t="shared" si="34"/>
        <v>0</v>
      </c>
    </row>
    <row r="1104" spans="2:46">
      <c r="B1104" s="154" t="str">
        <f t="shared" si="35"/>
        <v/>
      </c>
      <c r="C1104" s="41"/>
      <c r="D1104" s="41"/>
      <c r="E1104" s="35"/>
      <c r="F1104" s="42"/>
      <c r="G1104" s="35"/>
      <c r="H1104" s="41"/>
      <c r="I1104" s="35"/>
      <c r="J1104" s="35"/>
      <c r="K1104" s="35"/>
      <c r="L1104" s="28"/>
      <c r="M1104" s="29"/>
      <c r="N1104" s="37"/>
      <c r="O1104" s="37"/>
      <c r="P1104" s="38"/>
      <c r="Q1104" s="31"/>
      <c r="R1104" s="39"/>
      <c r="S1104" s="39"/>
      <c r="T1104" s="39"/>
      <c r="U1104" s="40"/>
      <c r="V1104" s="28"/>
      <c r="W1104" s="37"/>
      <c r="X1104" s="37"/>
      <c r="Y1104" s="37"/>
      <c r="Z1104" s="38"/>
      <c r="AA1104" s="31"/>
      <c r="AB1104" s="39"/>
      <c r="AC1104" s="39"/>
      <c r="AD1104" s="39"/>
      <c r="AE1104" s="40"/>
      <c r="AF1104" s="28"/>
      <c r="AG1104" s="37"/>
      <c r="AH1104" s="37"/>
      <c r="AI1104" s="37"/>
      <c r="AJ1104" s="38"/>
      <c r="AT1104" s="243">
        <f t="shared" si="34"/>
        <v>0</v>
      </c>
    </row>
    <row r="1105" spans="2:46">
      <c r="B1105" s="154" t="str">
        <f t="shared" si="35"/>
        <v/>
      </c>
      <c r="C1105" s="41"/>
      <c r="D1105" s="41"/>
      <c r="E1105" s="35"/>
      <c r="F1105" s="42"/>
      <c r="G1105" s="35"/>
      <c r="H1105" s="41"/>
      <c r="I1105" s="35"/>
      <c r="J1105" s="35"/>
      <c r="K1105" s="35"/>
      <c r="L1105" s="28"/>
      <c r="M1105" s="29"/>
      <c r="N1105" s="37"/>
      <c r="O1105" s="37"/>
      <c r="P1105" s="38"/>
      <c r="Q1105" s="31"/>
      <c r="R1105" s="39"/>
      <c r="S1105" s="39"/>
      <c r="T1105" s="39"/>
      <c r="U1105" s="40"/>
      <c r="V1105" s="28"/>
      <c r="W1105" s="37"/>
      <c r="X1105" s="37"/>
      <c r="Y1105" s="37"/>
      <c r="Z1105" s="38"/>
      <c r="AA1105" s="31"/>
      <c r="AB1105" s="39"/>
      <c r="AC1105" s="39"/>
      <c r="AD1105" s="39"/>
      <c r="AE1105" s="40"/>
      <c r="AF1105" s="28"/>
      <c r="AG1105" s="37"/>
      <c r="AH1105" s="37"/>
      <c r="AI1105" s="37"/>
      <c r="AJ1105" s="38"/>
      <c r="AT1105" s="243">
        <f t="shared" si="34"/>
        <v>0</v>
      </c>
    </row>
    <row r="1106" spans="2:46">
      <c r="B1106" s="154" t="str">
        <f t="shared" si="35"/>
        <v/>
      </c>
      <c r="C1106" s="41"/>
      <c r="D1106" s="41"/>
      <c r="E1106" s="35"/>
      <c r="F1106" s="42"/>
      <c r="G1106" s="35"/>
      <c r="H1106" s="41"/>
      <c r="I1106" s="35"/>
      <c r="J1106" s="35"/>
      <c r="K1106" s="35"/>
      <c r="L1106" s="28"/>
      <c r="M1106" s="29"/>
      <c r="N1106" s="37"/>
      <c r="O1106" s="37"/>
      <c r="P1106" s="38"/>
      <c r="Q1106" s="31"/>
      <c r="R1106" s="39"/>
      <c r="S1106" s="39"/>
      <c r="T1106" s="39"/>
      <c r="U1106" s="40"/>
      <c r="V1106" s="28"/>
      <c r="W1106" s="37"/>
      <c r="X1106" s="37"/>
      <c r="Y1106" s="37"/>
      <c r="Z1106" s="38"/>
      <c r="AA1106" s="31"/>
      <c r="AB1106" s="39"/>
      <c r="AC1106" s="39"/>
      <c r="AD1106" s="39"/>
      <c r="AE1106" s="40"/>
      <c r="AF1106" s="28"/>
      <c r="AG1106" s="37"/>
      <c r="AH1106" s="37"/>
      <c r="AI1106" s="37"/>
      <c r="AJ1106" s="38"/>
      <c r="AT1106" s="243">
        <f t="shared" si="34"/>
        <v>0</v>
      </c>
    </row>
    <row r="1107" spans="2:46">
      <c r="B1107" s="154" t="str">
        <f t="shared" si="35"/>
        <v/>
      </c>
      <c r="C1107" s="41"/>
      <c r="D1107" s="41"/>
      <c r="E1107" s="35"/>
      <c r="F1107" s="42"/>
      <c r="G1107" s="35"/>
      <c r="H1107" s="41"/>
      <c r="I1107" s="35"/>
      <c r="J1107" s="35"/>
      <c r="K1107" s="35"/>
      <c r="L1107" s="28"/>
      <c r="M1107" s="29"/>
      <c r="N1107" s="37"/>
      <c r="O1107" s="37"/>
      <c r="P1107" s="38"/>
      <c r="Q1107" s="31"/>
      <c r="R1107" s="39"/>
      <c r="S1107" s="39"/>
      <c r="T1107" s="39"/>
      <c r="U1107" s="40"/>
      <c r="V1107" s="28"/>
      <c r="W1107" s="37"/>
      <c r="X1107" s="37"/>
      <c r="Y1107" s="37"/>
      <c r="Z1107" s="38"/>
      <c r="AA1107" s="31"/>
      <c r="AB1107" s="39"/>
      <c r="AC1107" s="39"/>
      <c r="AD1107" s="39"/>
      <c r="AE1107" s="40"/>
      <c r="AF1107" s="28"/>
      <c r="AG1107" s="37"/>
      <c r="AH1107" s="37"/>
      <c r="AI1107" s="37"/>
      <c r="AJ1107" s="38"/>
      <c r="AT1107" s="243">
        <f t="shared" si="34"/>
        <v>0</v>
      </c>
    </row>
    <row r="1108" spans="2:46">
      <c r="B1108" s="154" t="str">
        <f t="shared" si="35"/>
        <v/>
      </c>
      <c r="C1108" s="41"/>
      <c r="D1108" s="41"/>
      <c r="E1108" s="35"/>
      <c r="F1108" s="42"/>
      <c r="G1108" s="35"/>
      <c r="H1108" s="41"/>
      <c r="I1108" s="35"/>
      <c r="J1108" s="35"/>
      <c r="K1108" s="35"/>
      <c r="L1108" s="28"/>
      <c r="M1108" s="29"/>
      <c r="N1108" s="37"/>
      <c r="O1108" s="37"/>
      <c r="P1108" s="38"/>
      <c r="Q1108" s="31"/>
      <c r="R1108" s="39"/>
      <c r="S1108" s="39"/>
      <c r="T1108" s="39"/>
      <c r="U1108" s="40"/>
      <c r="V1108" s="28"/>
      <c r="W1108" s="37"/>
      <c r="X1108" s="37"/>
      <c r="Y1108" s="37"/>
      <c r="Z1108" s="38"/>
      <c r="AA1108" s="31"/>
      <c r="AB1108" s="39"/>
      <c r="AC1108" s="39"/>
      <c r="AD1108" s="39"/>
      <c r="AE1108" s="40"/>
      <c r="AF1108" s="28"/>
      <c r="AG1108" s="37"/>
      <c r="AH1108" s="37"/>
      <c r="AI1108" s="37"/>
      <c r="AJ1108" s="38"/>
      <c r="AT1108" s="243">
        <f t="shared" si="34"/>
        <v>0</v>
      </c>
    </row>
    <row r="1109" spans="2:46">
      <c r="B1109" s="154" t="str">
        <f t="shared" si="35"/>
        <v/>
      </c>
      <c r="C1109" s="41"/>
      <c r="D1109" s="41"/>
      <c r="E1109" s="35"/>
      <c r="F1109" s="42"/>
      <c r="G1109" s="35"/>
      <c r="H1109" s="41"/>
      <c r="I1109" s="35"/>
      <c r="J1109" s="35"/>
      <c r="K1109" s="35"/>
      <c r="L1109" s="28"/>
      <c r="M1109" s="29"/>
      <c r="N1109" s="37"/>
      <c r="O1109" s="37"/>
      <c r="P1109" s="38"/>
      <c r="Q1109" s="31"/>
      <c r="R1109" s="39"/>
      <c r="S1109" s="39"/>
      <c r="T1109" s="39"/>
      <c r="U1109" s="40"/>
      <c r="V1109" s="28"/>
      <c r="W1109" s="37"/>
      <c r="X1109" s="37"/>
      <c r="Y1109" s="37"/>
      <c r="Z1109" s="38"/>
      <c r="AA1109" s="31"/>
      <c r="AB1109" s="39"/>
      <c r="AC1109" s="39"/>
      <c r="AD1109" s="39"/>
      <c r="AE1109" s="40"/>
      <c r="AF1109" s="28"/>
      <c r="AG1109" s="37"/>
      <c r="AH1109" s="37"/>
      <c r="AI1109" s="37"/>
      <c r="AJ1109" s="38"/>
      <c r="AT1109" s="243">
        <f t="shared" si="34"/>
        <v>0</v>
      </c>
    </row>
    <row r="1110" spans="2:46">
      <c r="B1110" s="154" t="str">
        <f t="shared" si="35"/>
        <v/>
      </c>
      <c r="C1110" s="41"/>
      <c r="D1110" s="41"/>
      <c r="E1110" s="35"/>
      <c r="F1110" s="42"/>
      <c r="G1110" s="35"/>
      <c r="H1110" s="41"/>
      <c r="I1110" s="35"/>
      <c r="J1110" s="35"/>
      <c r="K1110" s="35"/>
      <c r="L1110" s="28"/>
      <c r="M1110" s="29"/>
      <c r="N1110" s="37"/>
      <c r="O1110" s="37"/>
      <c r="P1110" s="38"/>
      <c r="Q1110" s="31"/>
      <c r="R1110" s="39"/>
      <c r="S1110" s="39"/>
      <c r="T1110" s="39"/>
      <c r="U1110" s="40"/>
      <c r="V1110" s="28"/>
      <c r="W1110" s="37"/>
      <c r="X1110" s="37"/>
      <c r="Y1110" s="37"/>
      <c r="Z1110" s="38"/>
      <c r="AA1110" s="31"/>
      <c r="AB1110" s="39"/>
      <c r="AC1110" s="39"/>
      <c r="AD1110" s="39"/>
      <c r="AE1110" s="40"/>
      <c r="AF1110" s="28"/>
      <c r="AG1110" s="37"/>
      <c r="AH1110" s="37"/>
      <c r="AI1110" s="37"/>
      <c r="AJ1110" s="38"/>
      <c r="AT1110" s="243">
        <f t="shared" si="34"/>
        <v>0</v>
      </c>
    </row>
    <row r="1111" spans="2:46">
      <c r="B1111" s="154" t="str">
        <f t="shared" si="35"/>
        <v/>
      </c>
      <c r="C1111" s="41"/>
      <c r="D1111" s="41"/>
      <c r="E1111" s="35"/>
      <c r="F1111" s="42"/>
      <c r="G1111" s="35"/>
      <c r="H1111" s="41"/>
      <c r="I1111" s="35"/>
      <c r="J1111" s="35"/>
      <c r="K1111" s="35"/>
      <c r="L1111" s="28"/>
      <c r="M1111" s="29"/>
      <c r="N1111" s="37"/>
      <c r="O1111" s="37"/>
      <c r="P1111" s="38"/>
      <c r="Q1111" s="31"/>
      <c r="R1111" s="39"/>
      <c r="S1111" s="39"/>
      <c r="T1111" s="39"/>
      <c r="U1111" s="40"/>
      <c r="V1111" s="28"/>
      <c r="W1111" s="37"/>
      <c r="X1111" s="37"/>
      <c r="Y1111" s="37"/>
      <c r="Z1111" s="38"/>
      <c r="AA1111" s="31"/>
      <c r="AB1111" s="39"/>
      <c r="AC1111" s="39"/>
      <c r="AD1111" s="39"/>
      <c r="AE1111" s="40"/>
      <c r="AF1111" s="28"/>
      <c r="AG1111" s="37"/>
      <c r="AH1111" s="37"/>
      <c r="AI1111" s="37"/>
      <c r="AJ1111" s="38"/>
      <c r="AT1111" s="243">
        <f t="shared" si="34"/>
        <v>0</v>
      </c>
    </row>
    <row r="1112" spans="2:46">
      <c r="B1112" s="154" t="str">
        <f t="shared" si="35"/>
        <v/>
      </c>
      <c r="C1112" s="41"/>
      <c r="D1112" s="41"/>
      <c r="E1112" s="35"/>
      <c r="F1112" s="42"/>
      <c r="G1112" s="35"/>
      <c r="H1112" s="41"/>
      <c r="I1112" s="35"/>
      <c r="J1112" s="35"/>
      <c r="K1112" s="35"/>
      <c r="L1112" s="28"/>
      <c r="M1112" s="29"/>
      <c r="N1112" s="37"/>
      <c r="O1112" s="37"/>
      <c r="P1112" s="38"/>
      <c r="Q1112" s="31"/>
      <c r="R1112" s="39"/>
      <c r="S1112" s="39"/>
      <c r="T1112" s="39"/>
      <c r="U1112" s="40"/>
      <c r="V1112" s="28"/>
      <c r="W1112" s="37"/>
      <c r="X1112" s="37"/>
      <c r="Y1112" s="37"/>
      <c r="Z1112" s="38"/>
      <c r="AA1112" s="31"/>
      <c r="AB1112" s="39"/>
      <c r="AC1112" s="39"/>
      <c r="AD1112" s="39"/>
      <c r="AE1112" s="40"/>
      <c r="AF1112" s="28"/>
      <c r="AG1112" s="37"/>
      <c r="AH1112" s="37"/>
      <c r="AI1112" s="37"/>
      <c r="AJ1112" s="38"/>
      <c r="AT1112" s="243">
        <f t="shared" si="34"/>
        <v>0</v>
      </c>
    </row>
    <row r="1113" spans="2:46">
      <c r="B1113" s="154" t="str">
        <f t="shared" si="35"/>
        <v/>
      </c>
      <c r="C1113" s="41"/>
      <c r="D1113" s="41"/>
      <c r="E1113" s="35"/>
      <c r="F1113" s="42"/>
      <c r="G1113" s="35"/>
      <c r="H1113" s="41"/>
      <c r="I1113" s="35"/>
      <c r="J1113" s="35"/>
      <c r="K1113" s="35"/>
      <c r="L1113" s="28"/>
      <c r="M1113" s="29"/>
      <c r="N1113" s="37"/>
      <c r="O1113" s="37"/>
      <c r="P1113" s="38"/>
      <c r="Q1113" s="31"/>
      <c r="R1113" s="39"/>
      <c r="S1113" s="39"/>
      <c r="T1113" s="39"/>
      <c r="U1113" s="40"/>
      <c r="V1113" s="28"/>
      <c r="W1113" s="37"/>
      <c r="X1113" s="37"/>
      <c r="Y1113" s="37"/>
      <c r="Z1113" s="38"/>
      <c r="AA1113" s="31"/>
      <c r="AB1113" s="39"/>
      <c r="AC1113" s="39"/>
      <c r="AD1113" s="39"/>
      <c r="AE1113" s="40"/>
      <c r="AF1113" s="28"/>
      <c r="AG1113" s="37"/>
      <c r="AH1113" s="37"/>
      <c r="AI1113" s="37"/>
      <c r="AJ1113" s="38"/>
      <c r="AT1113" s="243">
        <f t="shared" si="34"/>
        <v>0</v>
      </c>
    </row>
    <row r="1114" spans="2:46">
      <c r="B1114" s="154" t="str">
        <f t="shared" si="35"/>
        <v/>
      </c>
      <c r="C1114" s="41"/>
      <c r="D1114" s="41"/>
      <c r="E1114" s="35"/>
      <c r="F1114" s="42"/>
      <c r="G1114" s="35"/>
      <c r="H1114" s="41"/>
      <c r="I1114" s="35"/>
      <c r="J1114" s="35"/>
      <c r="K1114" s="35"/>
      <c r="L1114" s="28"/>
      <c r="M1114" s="29"/>
      <c r="N1114" s="37"/>
      <c r="O1114" s="37"/>
      <c r="P1114" s="38"/>
      <c r="Q1114" s="31"/>
      <c r="R1114" s="39"/>
      <c r="S1114" s="39"/>
      <c r="T1114" s="39"/>
      <c r="U1114" s="40"/>
      <c r="V1114" s="28"/>
      <c r="W1114" s="37"/>
      <c r="X1114" s="37"/>
      <c r="Y1114" s="37"/>
      <c r="Z1114" s="38"/>
      <c r="AA1114" s="31"/>
      <c r="AB1114" s="39"/>
      <c r="AC1114" s="39"/>
      <c r="AD1114" s="39"/>
      <c r="AE1114" s="40"/>
      <c r="AF1114" s="28"/>
      <c r="AG1114" s="37"/>
      <c r="AH1114" s="37"/>
      <c r="AI1114" s="37"/>
      <c r="AJ1114" s="38"/>
      <c r="AT1114" s="243">
        <f t="shared" si="34"/>
        <v>0</v>
      </c>
    </row>
    <row r="1115" spans="2:46">
      <c r="B1115" s="154" t="str">
        <f t="shared" si="35"/>
        <v/>
      </c>
      <c r="C1115" s="41"/>
      <c r="D1115" s="41"/>
      <c r="E1115" s="35"/>
      <c r="F1115" s="42"/>
      <c r="G1115" s="35"/>
      <c r="H1115" s="41"/>
      <c r="I1115" s="35"/>
      <c r="J1115" s="35"/>
      <c r="K1115" s="35"/>
      <c r="L1115" s="28"/>
      <c r="M1115" s="29"/>
      <c r="N1115" s="37"/>
      <c r="O1115" s="37"/>
      <c r="P1115" s="38"/>
      <c r="Q1115" s="31"/>
      <c r="R1115" s="39"/>
      <c r="S1115" s="39"/>
      <c r="T1115" s="39"/>
      <c r="U1115" s="40"/>
      <c r="V1115" s="28"/>
      <c r="W1115" s="37"/>
      <c r="X1115" s="37"/>
      <c r="Y1115" s="37"/>
      <c r="Z1115" s="38"/>
      <c r="AA1115" s="31"/>
      <c r="AB1115" s="39"/>
      <c r="AC1115" s="39"/>
      <c r="AD1115" s="39"/>
      <c r="AE1115" s="40"/>
      <c r="AF1115" s="28"/>
      <c r="AG1115" s="37"/>
      <c r="AH1115" s="37"/>
      <c r="AI1115" s="37"/>
      <c r="AJ1115" s="38"/>
      <c r="AT1115" s="243">
        <f t="shared" si="34"/>
        <v>0</v>
      </c>
    </row>
    <row r="1116" spans="2:46">
      <c r="B1116" s="154" t="str">
        <f t="shared" si="35"/>
        <v/>
      </c>
      <c r="C1116" s="41"/>
      <c r="D1116" s="41"/>
      <c r="E1116" s="35"/>
      <c r="F1116" s="42"/>
      <c r="G1116" s="35"/>
      <c r="H1116" s="41"/>
      <c r="I1116" s="35"/>
      <c r="J1116" s="35"/>
      <c r="K1116" s="35"/>
      <c r="L1116" s="28"/>
      <c r="M1116" s="29"/>
      <c r="N1116" s="37"/>
      <c r="O1116" s="37"/>
      <c r="P1116" s="38"/>
      <c r="Q1116" s="31"/>
      <c r="R1116" s="39"/>
      <c r="S1116" s="39"/>
      <c r="T1116" s="39"/>
      <c r="U1116" s="40"/>
      <c r="V1116" s="28"/>
      <c r="W1116" s="37"/>
      <c r="X1116" s="37"/>
      <c r="Y1116" s="37"/>
      <c r="Z1116" s="38"/>
      <c r="AA1116" s="31"/>
      <c r="AB1116" s="39"/>
      <c r="AC1116" s="39"/>
      <c r="AD1116" s="39"/>
      <c r="AE1116" s="40"/>
      <c r="AF1116" s="28"/>
      <c r="AG1116" s="37"/>
      <c r="AH1116" s="37"/>
      <c r="AI1116" s="37"/>
      <c r="AJ1116" s="38"/>
      <c r="AT1116" s="243">
        <f t="shared" si="34"/>
        <v>0</v>
      </c>
    </row>
    <row r="1117" spans="2:46">
      <c r="B1117" s="154" t="str">
        <f t="shared" si="35"/>
        <v/>
      </c>
      <c r="C1117" s="41"/>
      <c r="D1117" s="41"/>
      <c r="E1117" s="35"/>
      <c r="F1117" s="42"/>
      <c r="G1117" s="35"/>
      <c r="H1117" s="41"/>
      <c r="I1117" s="35"/>
      <c r="J1117" s="35"/>
      <c r="K1117" s="35"/>
      <c r="L1117" s="28"/>
      <c r="M1117" s="29"/>
      <c r="N1117" s="37"/>
      <c r="O1117" s="37"/>
      <c r="P1117" s="38"/>
      <c r="Q1117" s="31"/>
      <c r="R1117" s="39"/>
      <c r="S1117" s="39"/>
      <c r="T1117" s="39"/>
      <c r="U1117" s="40"/>
      <c r="V1117" s="28"/>
      <c r="W1117" s="37"/>
      <c r="X1117" s="37"/>
      <c r="Y1117" s="37"/>
      <c r="Z1117" s="38"/>
      <c r="AA1117" s="31"/>
      <c r="AB1117" s="39"/>
      <c r="AC1117" s="39"/>
      <c r="AD1117" s="39"/>
      <c r="AE1117" s="40"/>
      <c r="AF1117" s="28"/>
      <c r="AG1117" s="37"/>
      <c r="AH1117" s="37"/>
      <c r="AI1117" s="37"/>
      <c r="AJ1117" s="38"/>
      <c r="AT1117" s="243">
        <f t="shared" si="34"/>
        <v>0</v>
      </c>
    </row>
    <row r="1118" spans="2:46">
      <c r="B1118" s="154" t="str">
        <f t="shared" si="35"/>
        <v/>
      </c>
      <c r="C1118" s="41"/>
      <c r="D1118" s="41"/>
      <c r="E1118" s="35"/>
      <c r="F1118" s="42"/>
      <c r="G1118" s="35"/>
      <c r="H1118" s="41"/>
      <c r="I1118" s="35"/>
      <c r="J1118" s="35"/>
      <c r="K1118" s="35"/>
      <c r="L1118" s="28"/>
      <c r="M1118" s="29"/>
      <c r="N1118" s="37"/>
      <c r="O1118" s="37"/>
      <c r="P1118" s="38"/>
      <c r="Q1118" s="31"/>
      <c r="R1118" s="39"/>
      <c r="S1118" s="39"/>
      <c r="T1118" s="39"/>
      <c r="U1118" s="40"/>
      <c r="V1118" s="28"/>
      <c r="W1118" s="37"/>
      <c r="X1118" s="37"/>
      <c r="Y1118" s="37"/>
      <c r="Z1118" s="38"/>
      <c r="AA1118" s="31"/>
      <c r="AB1118" s="39"/>
      <c r="AC1118" s="39"/>
      <c r="AD1118" s="39"/>
      <c r="AE1118" s="40"/>
      <c r="AF1118" s="28"/>
      <c r="AG1118" s="37"/>
      <c r="AH1118" s="37"/>
      <c r="AI1118" s="37"/>
      <c r="AJ1118" s="38"/>
      <c r="AT1118" s="243">
        <f t="shared" si="34"/>
        <v>0</v>
      </c>
    </row>
    <row r="1119" spans="2:46">
      <c r="B1119" s="154" t="str">
        <f t="shared" si="35"/>
        <v/>
      </c>
      <c r="C1119" s="41"/>
      <c r="D1119" s="41"/>
      <c r="E1119" s="35"/>
      <c r="F1119" s="42"/>
      <c r="G1119" s="35"/>
      <c r="H1119" s="41"/>
      <c r="I1119" s="35"/>
      <c r="J1119" s="35"/>
      <c r="K1119" s="35"/>
      <c r="L1119" s="28"/>
      <c r="M1119" s="29"/>
      <c r="N1119" s="37"/>
      <c r="O1119" s="37"/>
      <c r="P1119" s="38"/>
      <c r="Q1119" s="31"/>
      <c r="R1119" s="39"/>
      <c r="S1119" s="39"/>
      <c r="T1119" s="39"/>
      <c r="U1119" s="40"/>
      <c r="V1119" s="28"/>
      <c r="W1119" s="37"/>
      <c r="X1119" s="37"/>
      <c r="Y1119" s="37"/>
      <c r="Z1119" s="38"/>
      <c r="AA1119" s="31"/>
      <c r="AB1119" s="39"/>
      <c r="AC1119" s="39"/>
      <c r="AD1119" s="39"/>
      <c r="AE1119" s="40"/>
      <c r="AF1119" s="28"/>
      <c r="AG1119" s="37"/>
      <c r="AH1119" s="37"/>
      <c r="AI1119" s="37"/>
      <c r="AJ1119" s="38"/>
      <c r="AT1119" s="243">
        <f t="shared" si="34"/>
        <v>0</v>
      </c>
    </row>
    <row r="1120" spans="2:46">
      <c r="B1120" s="154" t="str">
        <f t="shared" si="35"/>
        <v/>
      </c>
      <c r="C1120" s="41"/>
      <c r="D1120" s="41"/>
      <c r="E1120" s="35"/>
      <c r="F1120" s="42"/>
      <c r="G1120" s="35"/>
      <c r="H1120" s="41"/>
      <c r="I1120" s="35"/>
      <c r="J1120" s="35"/>
      <c r="K1120" s="35"/>
      <c r="L1120" s="28"/>
      <c r="M1120" s="29"/>
      <c r="N1120" s="37"/>
      <c r="O1120" s="37"/>
      <c r="P1120" s="38"/>
      <c r="Q1120" s="31"/>
      <c r="R1120" s="39"/>
      <c r="S1120" s="39"/>
      <c r="T1120" s="39"/>
      <c r="U1120" s="40"/>
      <c r="V1120" s="28"/>
      <c r="W1120" s="37"/>
      <c r="X1120" s="37"/>
      <c r="Y1120" s="37"/>
      <c r="Z1120" s="38"/>
      <c r="AA1120" s="31"/>
      <c r="AB1120" s="39"/>
      <c r="AC1120" s="39"/>
      <c r="AD1120" s="39"/>
      <c r="AE1120" s="40"/>
      <c r="AF1120" s="28"/>
      <c r="AG1120" s="37"/>
      <c r="AH1120" s="37"/>
      <c r="AI1120" s="37"/>
      <c r="AJ1120" s="38"/>
      <c r="AT1120" s="243">
        <f t="shared" si="34"/>
        <v>0</v>
      </c>
    </row>
    <row r="1121" spans="2:46">
      <c r="B1121" s="154" t="str">
        <f t="shared" si="35"/>
        <v/>
      </c>
      <c r="C1121" s="41"/>
      <c r="D1121" s="41"/>
      <c r="E1121" s="35"/>
      <c r="F1121" s="42"/>
      <c r="G1121" s="35"/>
      <c r="H1121" s="41"/>
      <c r="I1121" s="35"/>
      <c r="J1121" s="35"/>
      <c r="K1121" s="35"/>
      <c r="L1121" s="28"/>
      <c r="M1121" s="29"/>
      <c r="N1121" s="37"/>
      <c r="O1121" s="37"/>
      <c r="P1121" s="38"/>
      <c r="Q1121" s="31"/>
      <c r="R1121" s="39"/>
      <c r="S1121" s="39"/>
      <c r="T1121" s="39"/>
      <c r="U1121" s="40"/>
      <c r="V1121" s="28"/>
      <c r="W1121" s="37"/>
      <c r="X1121" s="37"/>
      <c r="Y1121" s="37"/>
      <c r="Z1121" s="38"/>
      <c r="AA1121" s="31"/>
      <c r="AB1121" s="39"/>
      <c r="AC1121" s="39"/>
      <c r="AD1121" s="39"/>
      <c r="AE1121" s="40"/>
      <c r="AF1121" s="28"/>
      <c r="AG1121" s="37"/>
      <c r="AH1121" s="37"/>
      <c r="AI1121" s="37"/>
      <c r="AJ1121" s="38"/>
      <c r="AT1121" s="243">
        <f t="shared" si="34"/>
        <v>0</v>
      </c>
    </row>
    <row r="1122" spans="2:46">
      <c r="B1122" s="154" t="str">
        <f t="shared" si="35"/>
        <v/>
      </c>
      <c r="C1122" s="41"/>
      <c r="D1122" s="41"/>
      <c r="E1122" s="35"/>
      <c r="F1122" s="42"/>
      <c r="G1122" s="35"/>
      <c r="H1122" s="41"/>
      <c r="I1122" s="35"/>
      <c r="J1122" s="35"/>
      <c r="K1122" s="35"/>
      <c r="L1122" s="28"/>
      <c r="M1122" s="29"/>
      <c r="N1122" s="37"/>
      <c r="O1122" s="37"/>
      <c r="P1122" s="38"/>
      <c r="Q1122" s="31"/>
      <c r="R1122" s="39"/>
      <c r="S1122" s="39"/>
      <c r="T1122" s="39"/>
      <c r="U1122" s="40"/>
      <c r="V1122" s="28"/>
      <c r="W1122" s="37"/>
      <c r="X1122" s="37"/>
      <c r="Y1122" s="37"/>
      <c r="Z1122" s="38"/>
      <c r="AA1122" s="31"/>
      <c r="AB1122" s="39"/>
      <c r="AC1122" s="39"/>
      <c r="AD1122" s="39"/>
      <c r="AE1122" s="40"/>
      <c r="AF1122" s="28"/>
      <c r="AG1122" s="37"/>
      <c r="AH1122" s="37"/>
      <c r="AI1122" s="37"/>
      <c r="AJ1122" s="38"/>
      <c r="AT1122" s="243">
        <f t="shared" si="34"/>
        <v>0</v>
      </c>
    </row>
    <row r="1123" spans="2:46">
      <c r="B1123" s="154" t="str">
        <f t="shared" si="35"/>
        <v/>
      </c>
      <c r="C1123" s="41"/>
      <c r="D1123" s="41"/>
      <c r="E1123" s="35"/>
      <c r="F1123" s="42"/>
      <c r="G1123" s="35"/>
      <c r="H1123" s="41"/>
      <c r="I1123" s="35"/>
      <c r="J1123" s="35"/>
      <c r="K1123" s="35"/>
      <c r="L1123" s="28"/>
      <c r="M1123" s="29"/>
      <c r="N1123" s="37"/>
      <c r="O1123" s="37"/>
      <c r="P1123" s="38"/>
      <c r="Q1123" s="31"/>
      <c r="R1123" s="39"/>
      <c r="S1123" s="39"/>
      <c r="T1123" s="39"/>
      <c r="U1123" s="40"/>
      <c r="V1123" s="28"/>
      <c r="W1123" s="37"/>
      <c r="X1123" s="37"/>
      <c r="Y1123" s="37"/>
      <c r="Z1123" s="38"/>
      <c r="AA1123" s="31"/>
      <c r="AB1123" s="39"/>
      <c r="AC1123" s="39"/>
      <c r="AD1123" s="39"/>
      <c r="AE1123" s="40"/>
      <c r="AF1123" s="28"/>
      <c r="AG1123" s="37"/>
      <c r="AH1123" s="37"/>
      <c r="AI1123" s="37"/>
      <c r="AJ1123" s="38"/>
      <c r="AT1123" s="243">
        <f t="shared" si="34"/>
        <v>0</v>
      </c>
    </row>
    <row r="1124" spans="2:46">
      <c r="B1124" s="154" t="str">
        <f t="shared" si="35"/>
        <v/>
      </c>
      <c r="C1124" s="41"/>
      <c r="D1124" s="41"/>
      <c r="E1124" s="35"/>
      <c r="F1124" s="42"/>
      <c r="G1124" s="35"/>
      <c r="H1124" s="41"/>
      <c r="I1124" s="35"/>
      <c r="J1124" s="35"/>
      <c r="K1124" s="35"/>
      <c r="L1124" s="28"/>
      <c r="M1124" s="29"/>
      <c r="N1124" s="37"/>
      <c r="O1124" s="37"/>
      <c r="P1124" s="38"/>
      <c r="Q1124" s="31"/>
      <c r="R1124" s="39"/>
      <c r="S1124" s="39"/>
      <c r="T1124" s="39"/>
      <c r="U1124" s="40"/>
      <c r="V1124" s="28"/>
      <c r="W1124" s="37"/>
      <c r="X1124" s="37"/>
      <c r="Y1124" s="37"/>
      <c r="Z1124" s="38"/>
      <c r="AA1124" s="31"/>
      <c r="AB1124" s="39"/>
      <c r="AC1124" s="39"/>
      <c r="AD1124" s="39"/>
      <c r="AE1124" s="40"/>
      <c r="AF1124" s="28"/>
      <c r="AG1124" s="37"/>
      <c r="AH1124" s="37"/>
      <c r="AI1124" s="37"/>
      <c r="AJ1124" s="38"/>
      <c r="AT1124" s="243">
        <f t="shared" si="34"/>
        <v>0</v>
      </c>
    </row>
    <row r="1125" spans="2:46">
      <c r="B1125" s="154" t="str">
        <f t="shared" si="35"/>
        <v/>
      </c>
      <c r="C1125" s="41"/>
      <c r="D1125" s="41"/>
      <c r="E1125" s="35"/>
      <c r="F1125" s="42"/>
      <c r="G1125" s="35"/>
      <c r="H1125" s="41"/>
      <c r="I1125" s="35"/>
      <c r="J1125" s="35"/>
      <c r="K1125" s="35"/>
      <c r="L1125" s="28"/>
      <c r="M1125" s="29"/>
      <c r="N1125" s="37"/>
      <c r="O1125" s="37"/>
      <c r="P1125" s="38"/>
      <c r="Q1125" s="31"/>
      <c r="R1125" s="39"/>
      <c r="S1125" s="39"/>
      <c r="T1125" s="39"/>
      <c r="U1125" s="40"/>
      <c r="V1125" s="28"/>
      <c r="W1125" s="37"/>
      <c r="X1125" s="37"/>
      <c r="Y1125" s="37"/>
      <c r="Z1125" s="38"/>
      <c r="AA1125" s="31"/>
      <c r="AB1125" s="39"/>
      <c r="AC1125" s="39"/>
      <c r="AD1125" s="39"/>
      <c r="AE1125" s="40"/>
      <c r="AF1125" s="28"/>
      <c r="AG1125" s="37"/>
      <c r="AH1125" s="37"/>
      <c r="AI1125" s="37"/>
      <c r="AJ1125" s="38"/>
      <c r="AT1125" s="243">
        <f t="shared" si="34"/>
        <v>0</v>
      </c>
    </row>
    <row r="1126" spans="2:46">
      <c r="B1126" s="154" t="str">
        <f t="shared" si="35"/>
        <v/>
      </c>
      <c r="C1126" s="41"/>
      <c r="D1126" s="41"/>
      <c r="E1126" s="35"/>
      <c r="F1126" s="42"/>
      <c r="G1126" s="35"/>
      <c r="H1126" s="41"/>
      <c r="I1126" s="35"/>
      <c r="J1126" s="35"/>
      <c r="K1126" s="35"/>
      <c r="L1126" s="28"/>
      <c r="M1126" s="29"/>
      <c r="N1126" s="37"/>
      <c r="O1126" s="37"/>
      <c r="P1126" s="38"/>
      <c r="Q1126" s="31"/>
      <c r="R1126" s="39"/>
      <c r="S1126" s="39"/>
      <c r="T1126" s="39"/>
      <c r="U1126" s="40"/>
      <c r="V1126" s="28"/>
      <c r="W1126" s="37"/>
      <c r="X1126" s="37"/>
      <c r="Y1126" s="37"/>
      <c r="Z1126" s="38"/>
      <c r="AA1126" s="31"/>
      <c r="AB1126" s="39"/>
      <c r="AC1126" s="39"/>
      <c r="AD1126" s="39"/>
      <c r="AE1126" s="40"/>
      <c r="AF1126" s="28"/>
      <c r="AG1126" s="37"/>
      <c r="AH1126" s="37"/>
      <c r="AI1126" s="37"/>
      <c r="AJ1126" s="38"/>
      <c r="AT1126" s="243">
        <f t="shared" si="34"/>
        <v>0</v>
      </c>
    </row>
    <row r="1127" spans="2:46">
      <c r="B1127" s="154" t="str">
        <f t="shared" si="35"/>
        <v/>
      </c>
      <c r="C1127" s="41"/>
      <c r="D1127" s="41"/>
      <c r="E1127" s="35"/>
      <c r="F1127" s="42"/>
      <c r="G1127" s="35"/>
      <c r="H1127" s="41"/>
      <c r="I1127" s="35"/>
      <c r="J1127" s="35"/>
      <c r="K1127" s="35"/>
      <c r="L1127" s="28"/>
      <c r="M1127" s="29"/>
      <c r="N1127" s="37"/>
      <c r="O1127" s="37"/>
      <c r="P1127" s="38"/>
      <c r="Q1127" s="31"/>
      <c r="R1127" s="39"/>
      <c r="S1127" s="39"/>
      <c r="T1127" s="39"/>
      <c r="U1127" s="40"/>
      <c r="V1127" s="28"/>
      <c r="W1127" s="37"/>
      <c r="X1127" s="37"/>
      <c r="Y1127" s="37"/>
      <c r="Z1127" s="38"/>
      <c r="AA1127" s="31"/>
      <c r="AB1127" s="39"/>
      <c r="AC1127" s="39"/>
      <c r="AD1127" s="39"/>
      <c r="AE1127" s="40"/>
      <c r="AF1127" s="28"/>
      <c r="AG1127" s="37"/>
      <c r="AH1127" s="37"/>
      <c r="AI1127" s="37"/>
      <c r="AJ1127" s="38"/>
      <c r="AT1127" s="243">
        <f t="shared" si="34"/>
        <v>0</v>
      </c>
    </row>
    <row r="1128" spans="2:46">
      <c r="B1128" s="154" t="str">
        <f t="shared" si="35"/>
        <v/>
      </c>
      <c r="C1128" s="41"/>
      <c r="D1128" s="41"/>
      <c r="E1128" s="35"/>
      <c r="F1128" s="42"/>
      <c r="G1128" s="35"/>
      <c r="H1128" s="41"/>
      <c r="I1128" s="35"/>
      <c r="J1128" s="35"/>
      <c r="K1128" s="35"/>
      <c r="L1128" s="28"/>
      <c r="M1128" s="29"/>
      <c r="N1128" s="37"/>
      <c r="O1128" s="37"/>
      <c r="P1128" s="38"/>
      <c r="Q1128" s="31"/>
      <c r="R1128" s="39"/>
      <c r="S1128" s="39"/>
      <c r="T1128" s="39"/>
      <c r="U1128" s="40"/>
      <c r="V1128" s="28"/>
      <c r="W1128" s="37"/>
      <c r="X1128" s="37"/>
      <c r="Y1128" s="37"/>
      <c r="Z1128" s="38"/>
      <c r="AA1128" s="31"/>
      <c r="AB1128" s="39"/>
      <c r="AC1128" s="39"/>
      <c r="AD1128" s="39"/>
      <c r="AE1128" s="40"/>
      <c r="AF1128" s="28"/>
      <c r="AG1128" s="37"/>
      <c r="AH1128" s="37"/>
      <c r="AI1128" s="37"/>
      <c r="AJ1128" s="38"/>
      <c r="AT1128" s="243">
        <f t="shared" si="34"/>
        <v>0</v>
      </c>
    </row>
    <row r="1129" spans="2:46">
      <c r="B1129" s="154" t="str">
        <f t="shared" si="35"/>
        <v/>
      </c>
      <c r="C1129" s="41"/>
      <c r="D1129" s="41"/>
      <c r="E1129" s="35"/>
      <c r="F1129" s="42"/>
      <c r="G1129" s="35"/>
      <c r="H1129" s="41"/>
      <c r="I1129" s="35"/>
      <c r="J1129" s="35"/>
      <c r="K1129" s="35"/>
      <c r="L1129" s="28"/>
      <c r="M1129" s="29"/>
      <c r="N1129" s="37"/>
      <c r="O1129" s="37"/>
      <c r="P1129" s="38"/>
      <c r="Q1129" s="31"/>
      <c r="R1129" s="39"/>
      <c r="S1129" s="39"/>
      <c r="T1129" s="39"/>
      <c r="U1129" s="40"/>
      <c r="V1129" s="28"/>
      <c r="W1129" s="37"/>
      <c r="X1129" s="37"/>
      <c r="Y1129" s="37"/>
      <c r="Z1129" s="38"/>
      <c r="AA1129" s="31"/>
      <c r="AB1129" s="39"/>
      <c r="AC1129" s="39"/>
      <c r="AD1129" s="39"/>
      <c r="AE1129" s="40"/>
      <c r="AF1129" s="28"/>
      <c r="AG1129" s="37"/>
      <c r="AH1129" s="37"/>
      <c r="AI1129" s="37"/>
      <c r="AJ1129" s="38"/>
      <c r="AT1129" s="243">
        <f t="shared" si="34"/>
        <v>0</v>
      </c>
    </row>
    <row r="1130" spans="2:46">
      <c r="B1130" s="154" t="str">
        <f t="shared" si="35"/>
        <v/>
      </c>
      <c r="C1130" s="41"/>
      <c r="D1130" s="41"/>
      <c r="E1130" s="35"/>
      <c r="F1130" s="42"/>
      <c r="G1130" s="35"/>
      <c r="H1130" s="41"/>
      <c r="I1130" s="35"/>
      <c r="J1130" s="35"/>
      <c r="K1130" s="35"/>
      <c r="L1130" s="28"/>
      <c r="M1130" s="29"/>
      <c r="N1130" s="37"/>
      <c r="O1130" s="37"/>
      <c r="P1130" s="38"/>
      <c r="Q1130" s="31"/>
      <c r="R1130" s="39"/>
      <c r="S1130" s="39"/>
      <c r="T1130" s="39"/>
      <c r="U1130" s="40"/>
      <c r="V1130" s="28"/>
      <c r="W1130" s="37"/>
      <c r="X1130" s="37"/>
      <c r="Y1130" s="37"/>
      <c r="Z1130" s="38"/>
      <c r="AA1130" s="31"/>
      <c r="AB1130" s="39"/>
      <c r="AC1130" s="39"/>
      <c r="AD1130" s="39"/>
      <c r="AE1130" s="40"/>
      <c r="AF1130" s="28"/>
      <c r="AG1130" s="37"/>
      <c r="AH1130" s="37"/>
      <c r="AI1130" s="37"/>
      <c r="AJ1130" s="38"/>
      <c r="AT1130" s="243">
        <f t="shared" si="34"/>
        <v>0</v>
      </c>
    </row>
    <row r="1131" spans="2:46">
      <c r="B1131" s="154" t="str">
        <f t="shared" si="35"/>
        <v/>
      </c>
      <c r="C1131" s="41"/>
      <c r="D1131" s="41"/>
      <c r="E1131" s="35"/>
      <c r="F1131" s="42"/>
      <c r="G1131" s="35"/>
      <c r="H1131" s="41"/>
      <c r="I1131" s="35"/>
      <c r="J1131" s="35"/>
      <c r="K1131" s="35"/>
      <c r="L1131" s="28"/>
      <c r="M1131" s="29"/>
      <c r="N1131" s="37"/>
      <c r="O1131" s="37"/>
      <c r="P1131" s="38"/>
      <c r="Q1131" s="31"/>
      <c r="R1131" s="39"/>
      <c r="S1131" s="39"/>
      <c r="T1131" s="39"/>
      <c r="U1131" s="40"/>
      <c r="V1131" s="28"/>
      <c r="W1131" s="37"/>
      <c r="X1131" s="37"/>
      <c r="Y1131" s="37"/>
      <c r="Z1131" s="38"/>
      <c r="AA1131" s="31"/>
      <c r="AB1131" s="39"/>
      <c r="AC1131" s="39"/>
      <c r="AD1131" s="39"/>
      <c r="AE1131" s="40"/>
      <c r="AF1131" s="28"/>
      <c r="AG1131" s="37"/>
      <c r="AH1131" s="37"/>
      <c r="AI1131" s="37"/>
      <c r="AJ1131" s="38"/>
      <c r="AT1131" s="243">
        <f t="shared" si="34"/>
        <v>0</v>
      </c>
    </row>
    <row r="1132" spans="2:46">
      <c r="B1132" s="154" t="str">
        <f t="shared" si="35"/>
        <v/>
      </c>
      <c r="C1132" s="41"/>
      <c r="D1132" s="41"/>
      <c r="E1132" s="35"/>
      <c r="F1132" s="42"/>
      <c r="G1132" s="35"/>
      <c r="H1132" s="41"/>
      <c r="I1132" s="35"/>
      <c r="J1132" s="35"/>
      <c r="K1132" s="35"/>
      <c r="L1132" s="28"/>
      <c r="M1132" s="29"/>
      <c r="N1132" s="37"/>
      <c r="O1132" s="37"/>
      <c r="P1132" s="38"/>
      <c r="Q1132" s="31"/>
      <c r="R1132" s="39"/>
      <c r="S1132" s="39"/>
      <c r="T1132" s="39"/>
      <c r="U1132" s="40"/>
      <c r="V1132" s="28"/>
      <c r="W1132" s="37"/>
      <c r="X1132" s="37"/>
      <c r="Y1132" s="37"/>
      <c r="Z1132" s="38"/>
      <c r="AA1132" s="31"/>
      <c r="AB1132" s="39"/>
      <c r="AC1132" s="39"/>
      <c r="AD1132" s="39"/>
      <c r="AE1132" s="40"/>
      <c r="AF1132" s="28"/>
      <c r="AG1132" s="37"/>
      <c r="AH1132" s="37"/>
      <c r="AI1132" s="37"/>
      <c r="AJ1132" s="38"/>
      <c r="AT1132" s="243">
        <f t="shared" si="34"/>
        <v>0</v>
      </c>
    </row>
    <row r="1133" spans="2:46">
      <c r="B1133" s="154" t="str">
        <f t="shared" si="35"/>
        <v/>
      </c>
      <c r="C1133" s="41"/>
      <c r="D1133" s="41"/>
      <c r="E1133" s="35"/>
      <c r="F1133" s="42"/>
      <c r="G1133" s="35"/>
      <c r="H1133" s="41"/>
      <c r="I1133" s="35"/>
      <c r="J1133" s="35"/>
      <c r="K1133" s="35"/>
      <c r="L1133" s="28"/>
      <c r="M1133" s="29"/>
      <c r="N1133" s="37"/>
      <c r="O1133" s="37"/>
      <c r="P1133" s="38"/>
      <c r="Q1133" s="31"/>
      <c r="R1133" s="39"/>
      <c r="S1133" s="39"/>
      <c r="T1133" s="39"/>
      <c r="U1133" s="40"/>
      <c r="V1133" s="28"/>
      <c r="W1133" s="37"/>
      <c r="X1133" s="37"/>
      <c r="Y1133" s="37"/>
      <c r="Z1133" s="38"/>
      <c r="AA1133" s="31"/>
      <c r="AB1133" s="39"/>
      <c r="AC1133" s="39"/>
      <c r="AD1133" s="39"/>
      <c r="AE1133" s="40"/>
      <c r="AF1133" s="28"/>
      <c r="AG1133" s="37"/>
      <c r="AH1133" s="37"/>
      <c r="AI1133" s="37"/>
      <c r="AJ1133" s="38"/>
      <c r="AT1133" s="243">
        <f t="shared" si="34"/>
        <v>0</v>
      </c>
    </row>
    <row r="1134" spans="2:46">
      <c r="B1134" s="154" t="str">
        <f t="shared" si="35"/>
        <v/>
      </c>
      <c r="C1134" s="41"/>
      <c r="D1134" s="41"/>
      <c r="E1134" s="35"/>
      <c r="F1134" s="42"/>
      <c r="G1134" s="35"/>
      <c r="H1134" s="41"/>
      <c r="I1134" s="35"/>
      <c r="J1134" s="35"/>
      <c r="K1134" s="35"/>
      <c r="L1134" s="28"/>
      <c r="M1134" s="29"/>
      <c r="N1134" s="37"/>
      <c r="O1134" s="37"/>
      <c r="P1134" s="38"/>
      <c r="Q1134" s="31"/>
      <c r="R1134" s="39"/>
      <c r="S1134" s="39"/>
      <c r="T1134" s="39"/>
      <c r="U1134" s="40"/>
      <c r="V1134" s="28"/>
      <c r="W1134" s="37"/>
      <c r="X1134" s="37"/>
      <c r="Y1134" s="37"/>
      <c r="Z1134" s="38"/>
      <c r="AA1134" s="31"/>
      <c r="AB1134" s="39"/>
      <c r="AC1134" s="39"/>
      <c r="AD1134" s="39"/>
      <c r="AE1134" s="40"/>
      <c r="AF1134" s="28"/>
      <c r="AG1134" s="37"/>
      <c r="AH1134" s="37"/>
      <c r="AI1134" s="37"/>
      <c r="AJ1134" s="38"/>
      <c r="AT1134" s="243">
        <f t="shared" si="34"/>
        <v>0</v>
      </c>
    </row>
    <row r="1135" spans="2:46">
      <c r="B1135" s="154" t="str">
        <f t="shared" si="35"/>
        <v/>
      </c>
      <c r="C1135" s="41"/>
      <c r="D1135" s="41"/>
      <c r="E1135" s="35"/>
      <c r="F1135" s="42"/>
      <c r="G1135" s="35"/>
      <c r="H1135" s="41"/>
      <c r="I1135" s="35"/>
      <c r="J1135" s="35"/>
      <c r="K1135" s="35"/>
      <c r="L1135" s="28"/>
      <c r="M1135" s="29"/>
      <c r="N1135" s="37"/>
      <c r="O1135" s="37"/>
      <c r="P1135" s="38"/>
      <c r="Q1135" s="31"/>
      <c r="R1135" s="39"/>
      <c r="S1135" s="39"/>
      <c r="T1135" s="39"/>
      <c r="U1135" s="40"/>
      <c r="V1135" s="28"/>
      <c r="W1135" s="37"/>
      <c r="X1135" s="37"/>
      <c r="Y1135" s="37"/>
      <c r="Z1135" s="38"/>
      <c r="AA1135" s="31"/>
      <c r="AB1135" s="39"/>
      <c r="AC1135" s="39"/>
      <c r="AD1135" s="39"/>
      <c r="AE1135" s="40"/>
      <c r="AF1135" s="28"/>
      <c r="AG1135" s="37"/>
      <c r="AH1135" s="37"/>
      <c r="AI1135" s="37"/>
      <c r="AJ1135" s="38"/>
      <c r="AT1135" s="243">
        <f t="shared" si="34"/>
        <v>0</v>
      </c>
    </row>
    <row r="1136" spans="2:46">
      <c r="B1136" s="154" t="str">
        <f t="shared" si="35"/>
        <v/>
      </c>
      <c r="C1136" s="41"/>
      <c r="D1136" s="41"/>
      <c r="E1136" s="35"/>
      <c r="F1136" s="42"/>
      <c r="G1136" s="35"/>
      <c r="H1136" s="41"/>
      <c r="I1136" s="35"/>
      <c r="J1136" s="35"/>
      <c r="K1136" s="35"/>
      <c r="L1136" s="28"/>
      <c r="M1136" s="29"/>
      <c r="N1136" s="37"/>
      <c r="O1136" s="37"/>
      <c r="P1136" s="38"/>
      <c r="Q1136" s="31"/>
      <c r="R1136" s="39"/>
      <c r="S1136" s="39"/>
      <c r="T1136" s="39"/>
      <c r="U1136" s="40"/>
      <c r="V1136" s="28"/>
      <c r="W1136" s="37"/>
      <c r="X1136" s="37"/>
      <c r="Y1136" s="37"/>
      <c r="Z1136" s="38"/>
      <c r="AA1136" s="31"/>
      <c r="AB1136" s="39"/>
      <c r="AC1136" s="39"/>
      <c r="AD1136" s="39"/>
      <c r="AE1136" s="40"/>
      <c r="AF1136" s="28"/>
      <c r="AG1136" s="37"/>
      <c r="AH1136" s="37"/>
      <c r="AI1136" s="37"/>
      <c r="AJ1136" s="38"/>
      <c r="AT1136" s="243">
        <f t="shared" si="34"/>
        <v>0</v>
      </c>
    </row>
    <row r="1137" spans="2:46">
      <c r="B1137" s="154" t="str">
        <f t="shared" si="35"/>
        <v/>
      </c>
      <c r="C1137" s="41"/>
      <c r="D1137" s="41"/>
      <c r="E1137" s="35"/>
      <c r="F1137" s="42"/>
      <c r="G1137" s="35"/>
      <c r="H1137" s="41"/>
      <c r="I1137" s="35"/>
      <c r="J1137" s="35"/>
      <c r="K1137" s="35"/>
      <c r="L1137" s="28"/>
      <c r="M1137" s="29"/>
      <c r="N1137" s="37"/>
      <c r="O1137" s="37"/>
      <c r="P1137" s="38"/>
      <c r="Q1137" s="31"/>
      <c r="R1137" s="39"/>
      <c r="S1137" s="39"/>
      <c r="T1137" s="39"/>
      <c r="U1137" s="40"/>
      <c r="V1137" s="28"/>
      <c r="W1137" s="37"/>
      <c r="X1137" s="37"/>
      <c r="Y1137" s="37"/>
      <c r="Z1137" s="38"/>
      <c r="AA1137" s="31"/>
      <c r="AB1137" s="39"/>
      <c r="AC1137" s="39"/>
      <c r="AD1137" s="39"/>
      <c r="AE1137" s="40"/>
      <c r="AF1137" s="28"/>
      <c r="AG1137" s="37"/>
      <c r="AH1137" s="37"/>
      <c r="AI1137" s="37"/>
      <c r="AJ1137" s="38"/>
      <c r="AT1137" s="243">
        <f t="shared" si="34"/>
        <v>0</v>
      </c>
    </row>
    <row r="1138" spans="2:46">
      <c r="B1138" s="154" t="str">
        <f t="shared" si="35"/>
        <v/>
      </c>
      <c r="C1138" s="41"/>
      <c r="D1138" s="41"/>
      <c r="E1138" s="35"/>
      <c r="F1138" s="42"/>
      <c r="G1138" s="35"/>
      <c r="H1138" s="41"/>
      <c r="I1138" s="35"/>
      <c r="J1138" s="35"/>
      <c r="K1138" s="35"/>
      <c r="L1138" s="28"/>
      <c r="M1138" s="29"/>
      <c r="N1138" s="37"/>
      <c r="O1138" s="37"/>
      <c r="P1138" s="38"/>
      <c r="Q1138" s="31"/>
      <c r="R1138" s="39"/>
      <c r="S1138" s="39"/>
      <c r="T1138" s="39"/>
      <c r="U1138" s="40"/>
      <c r="V1138" s="28"/>
      <c r="W1138" s="37"/>
      <c r="X1138" s="37"/>
      <c r="Y1138" s="37"/>
      <c r="Z1138" s="38"/>
      <c r="AA1138" s="31"/>
      <c r="AB1138" s="39"/>
      <c r="AC1138" s="39"/>
      <c r="AD1138" s="39"/>
      <c r="AE1138" s="40"/>
      <c r="AF1138" s="28"/>
      <c r="AG1138" s="37"/>
      <c r="AH1138" s="37"/>
      <c r="AI1138" s="37"/>
      <c r="AJ1138" s="38"/>
      <c r="AT1138" s="243">
        <f t="shared" si="34"/>
        <v>0</v>
      </c>
    </row>
    <row r="1139" spans="2:46">
      <c r="B1139" s="154" t="str">
        <f t="shared" si="35"/>
        <v/>
      </c>
      <c r="C1139" s="41"/>
      <c r="D1139" s="41"/>
      <c r="E1139" s="35"/>
      <c r="F1139" s="42"/>
      <c r="G1139" s="35"/>
      <c r="H1139" s="41"/>
      <c r="I1139" s="35"/>
      <c r="J1139" s="35"/>
      <c r="K1139" s="35"/>
      <c r="L1139" s="28"/>
      <c r="M1139" s="29"/>
      <c r="N1139" s="37"/>
      <c r="O1139" s="37"/>
      <c r="P1139" s="38"/>
      <c r="Q1139" s="31"/>
      <c r="R1139" s="39"/>
      <c r="S1139" s="39"/>
      <c r="T1139" s="39"/>
      <c r="U1139" s="40"/>
      <c r="V1139" s="28"/>
      <c r="W1139" s="37"/>
      <c r="X1139" s="37"/>
      <c r="Y1139" s="37"/>
      <c r="Z1139" s="38"/>
      <c r="AA1139" s="31"/>
      <c r="AB1139" s="39"/>
      <c r="AC1139" s="39"/>
      <c r="AD1139" s="39"/>
      <c r="AE1139" s="40"/>
      <c r="AF1139" s="28"/>
      <c r="AG1139" s="37"/>
      <c r="AH1139" s="37"/>
      <c r="AI1139" s="37"/>
      <c r="AJ1139" s="38"/>
      <c r="AT1139" s="243">
        <f t="shared" si="34"/>
        <v>0</v>
      </c>
    </row>
    <row r="1140" spans="2:46">
      <c r="B1140" s="154" t="str">
        <f t="shared" si="35"/>
        <v/>
      </c>
      <c r="C1140" s="41"/>
      <c r="D1140" s="41"/>
      <c r="E1140" s="35"/>
      <c r="F1140" s="42"/>
      <c r="G1140" s="35"/>
      <c r="H1140" s="41"/>
      <c r="I1140" s="35"/>
      <c r="J1140" s="35"/>
      <c r="K1140" s="35"/>
      <c r="L1140" s="28"/>
      <c r="M1140" s="29"/>
      <c r="N1140" s="37"/>
      <c r="O1140" s="37"/>
      <c r="P1140" s="38"/>
      <c r="Q1140" s="31"/>
      <c r="R1140" s="39"/>
      <c r="S1140" s="39"/>
      <c r="T1140" s="39"/>
      <c r="U1140" s="40"/>
      <c r="V1140" s="28"/>
      <c r="W1140" s="37"/>
      <c r="X1140" s="37"/>
      <c r="Y1140" s="37"/>
      <c r="Z1140" s="38"/>
      <c r="AA1140" s="31"/>
      <c r="AB1140" s="39"/>
      <c r="AC1140" s="39"/>
      <c r="AD1140" s="39"/>
      <c r="AE1140" s="40"/>
      <c r="AF1140" s="28"/>
      <c r="AG1140" s="37"/>
      <c r="AH1140" s="37"/>
      <c r="AI1140" s="37"/>
      <c r="AJ1140" s="38"/>
      <c r="AT1140" s="243">
        <f t="shared" si="34"/>
        <v>0</v>
      </c>
    </row>
    <row r="1141" spans="2:46">
      <c r="B1141" s="154" t="str">
        <f t="shared" si="35"/>
        <v/>
      </c>
      <c r="C1141" s="41"/>
      <c r="D1141" s="41"/>
      <c r="E1141" s="35"/>
      <c r="F1141" s="42"/>
      <c r="G1141" s="35"/>
      <c r="H1141" s="41"/>
      <c r="I1141" s="35"/>
      <c r="J1141" s="35"/>
      <c r="K1141" s="35"/>
      <c r="L1141" s="28"/>
      <c r="M1141" s="29"/>
      <c r="N1141" s="37"/>
      <c r="O1141" s="37"/>
      <c r="P1141" s="38"/>
      <c r="Q1141" s="31"/>
      <c r="R1141" s="39"/>
      <c r="S1141" s="39"/>
      <c r="T1141" s="39"/>
      <c r="U1141" s="40"/>
      <c r="V1141" s="28"/>
      <c r="W1141" s="37"/>
      <c r="X1141" s="37"/>
      <c r="Y1141" s="37"/>
      <c r="Z1141" s="38"/>
      <c r="AA1141" s="31"/>
      <c r="AB1141" s="39"/>
      <c r="AC1141" s="39"/>
      <c r="AD1141" s="39"/>
      <c r="AE1141" s="40"/>
      <c r="AF1141" s="28"/>
      <c r="AG1141" s="37"/>
      <c r="AH1141" s="37"/>
      <c r="AI1141" s="37"/>
      <c r="AJ1141" s="38"/>
      <c r="AT1141" s="243">
        <f t="shared" si="34"/>
        <v>0</v>
      </c>
    </row>
    <row r="1142" spans="2:46">
      <c r="B1142" s="154" t="str">
        <f t="shared" si="35"/>
        <v/>
      </c>
      <c r="C1142" s="41"/>
      <c r="D1142" s="41"/>
      <c r="E1142" s="35"/>
      <c r="F1142" s="42"/>
      <c r="G1142" s="35"/>
      <c r="H1142" s="41"/>
      <c r="I1142" s="35"/>
      <c r="J1142" s="35"/>
      <c r="K1142" s="35"/>
      <c r="L1142" s="28"/>
      <c r="M1142" s="29"/>
      <c r="N1142" s="37"/>
      <c r="O1142" s="37"/>
      <c r="P1142" s="38"/>
      <c r="Q1142" s="31"/>
      <c r="R1142" s="39"/>
      <c r="S1142" s="39"/>
      <c r="T1142" s="39"/>
      <c r="U1142" s="40"/>
      <c r="V1142" s="28"/>
      <c r="W1142" s="37"/>
      <c r="X1142" s="37"/>
      <c r="Y1142" s="37"/>
      <c r="Z1142" s="38"/>
      <c r="AA1142" s="31"/>
      <c r="AB1142" s="39"/>
      <c r="AC1142" s="39"/>
      <c r="AD1142" s="39"/>
      <c r="AE1142" s="40"/>
      <c r="AF1142" s="28"/>
      <c r="AG1142" s="37"/>
      <c r="AH1142" s="37"/>
      <c r="AI1142" s="37"/>
      <c r="AJ1142" s="38"/>
      <c r="AT1142" s="243">
        <f t="shared" si="34"/>
        <v>0</v>
      </c>
    </row>
    <row r="1143" spans="2:46">
      <c r="B1143" s="154" t="str">
        <f t="shared" si="35"/>
        <v/>
      </c>
      <c r="C1143" s="41"/>
      <c r="D1143" s="41"/>
      <c r="E1143" s="35"/>
      <c r="F1143" s="42"/>
      <c r="G1143" s="35"/>
      <c r="H1143" s="41"/>
      <c r="I1143" s="35"/>
      <c r="J1143" s="35"/>
      <c r="K1143" s="35"/>
      <c r="L1143" s="28"/>
      <c r="M1143" s="29"/>
      <c r="N1143" s="37"/>
      <c r="O1143" s="37"/>
      <c r="P1143" s="38"/>
      <c r="Q1143" s="31"/>
      <c r="R1143" s="39"/>
      <c r="S1143" s="39"/>
      <c r="T1143" s="39"/>
      <c r="U1143" s="40"/>
      <c r="V1143" s="28"/>
      <c r="W1143" s="37"/>
      <c r="X1143" s="37"/>
      <c r="Y1143" s="37"/>
      <c r="Z1143" s="38"/>
      <c r="AA1143" s="31"/>
      <c r="AB1143" s="39"/>
      <c r="AC1143" s="39"/>
      <c r="AD1143" s="39"/>
      <c r="AE1143" s="40"/>
      <c r="AF1143" s="28"/>
      <c r="AG1143" s="37"/>
      <c r="AH1143" s="37"/>
      <c r="AI1143" s="37"/>
      <c r="AJ1143" s="38"/>
      <c r="AT1143" s="243">
        <f t="shared" si="34"/>
        <v>0</v>
      </c>
    </row>
    <row r="1144" spans="2:46">
      <c r="B1144" s="154" t="str">
        <f t="shared" si="35"/>
        <v/>
      </c>
      <c r="C1144" s="41"/>
      <c r="D1144" s="41"/>
      <c r="E1144" s="35"/>
      <c r="F1144" s="42"/>
      <c r="G1144" s="35"/>
      <c r="H1144" s="41"/>
      <c r="I1144" s="35"/>
      <c r="J1144" s="35"/>
      <c r="K1144" s="35"/>
      <c r="L1144" s="28"/>
      <c r="M1144" s="29"/>
      <c r="N1144" s="37"/>
      <c r="O1144" s="37"/>
      <c r="P1144" s="38"/>
      <c r="Q1144" s="31"/>
      <c r="R1144" s="39"/>
      <c r="S1144" s="39"/>
      <c r="T1144" s="39"/>
      <c r="U1144" s="40"/>
      <c r="V1144" s="28"/>
      <c r="W1144" s="37"/>
      <c r="X1144" s="37"/>
      <c r="Y1144" s="37"/>
      <c r="Z1144" s="38"/>
      <c r="AA1144" s="31"/>
      <c r="AB1144" s="39"/>
      <c r="AC1144" s="39"/>
      <c r="AD1144" s="39"/>
      <c r="AE1144" s="40"/>
      <c r="AF1144" s="28"/>
      <c r="AG1144" s="37"/>
      <c r="AH1144" s="37"/>
      <c r="AI1144" s="37"/>
      <c r="AJ1144" s="38"/>
      <c r="AT1144" s="243">
        <f t="shared" si="34"/>
        <v>0</v>
      </c>
    </row>
    <row r="1145" spans="2:46">
      <c r="B1145" s="154" t="str">
        <f t="shared" si="35"/>
        <v/>
      </c>
      <c r="C1145" s="41"/>
      <c r="D1145" s="41"/>
      <c r="E1145" s="35"/>
      <c r="F1145" s="42"/>
      <c r="G1145" s="35"/>
      <c r="H1145" s="41"/>
      <c r="I1145" s="35"/>
      <c r="J1145" s="35"/>
      <c r="K1145" s="35"/>
      <c r="L1145" s="28"/>
      <c r="M1145" s="29"/>
      <c r="N1145" s="37"/>
      <c r="O1145" s="37"/>
      <c r="P1145" s="38"/>
      <c r="Q1145" s="31"/>
      <c r="R1145" s="39"/>
      <c r="S1145" s="39"/>
      <c r="T1145" s="39"/>
      <c r="U1145" s="40"/>
      <c r="V1145" s="28"/>
      <c r="W1145" s="37"/>
      <c r="X1145" s="37"/>
      <c r="Y1145" s="37"/>
      <c r="Z1145" s="38"/>
      <c r="AA1145" s="31"/>
      <c r="AB1145" s="39"/>
      <c r="AC1145" s="39"/>
      <c r="AD1145" s="39"/>
      <c r="AE1145" s="40"/>
      <c r="AF1145" s="28"/>
      <c r="AG1145" s="37"/>
      <c r="AH1145" s="37"/>
      <c r="AI1145" s="37"/>
      <c r="AJ1145" s="38"/>
      <c r="AT1145" s="243">
        <f t="shared" si="34"/>
        <v>0</v>
      </c>
    </row>
    <row r="1146" spans="2:46">
      <c r="B1146" s="154" t="str">
        <f t="shared" si="35"/>
        <v/>
      </c>
      <c r="C1146" s="41"/>
      <c r="D1146" s="41"/>
      <c r="E1146" s="35"/>
      <c r="F1146" s="42"/>
      <c r="G1146" s="35"/>
      <c r="H1146" s="41"/>
      <c r="I1146" s="35"/>
      <c r="J1146" s="35"/>
      <c r="K1146" s="35"/>
      <c r="L1146" s="28"/>
      <c r="M1146" s="29"/>
      <c r="N1146" s="37"/>
      <c r="O1146" s="37"/>
      <c r="P1146" s="38"/>
      <c r="Q1146" s="31"/>
      <c r="R1146" s="39"/>
      <c r="S1146" s="39"/>
      <c r="T1146" s="39"/>
      <c r="U1146" s="40"/>
      <c r="V1146" s="28"/>
      <c r="W1146" s="37"/>
      <c r="X1146" s="37"/>
      <c r="Y1146" s="37"/>
      <c r="Z1146" s="38"/>
      <c r="AA1146" s="31"/>
      <c r="AB1146" s="39"/>
      <c r="AC1146" s="39"/>
      <c r="AD1146" s="39"/>
      <c r="AE1146" s="40"/>
      <c r="AF1146" s="28"/>
      <c r="AG1146" s="37"/>
      <c r="AH1146" s="37"/>
      <c r="AI1146" s="37"/>
      <c r="AJ1146" s="38"/>
      <c r="AT1146" s="243">
        <f t="shared" si="34"/>
        <v>0</v>
      </c>
    </row>
    <row r="1147" spans="2:46">
      <c r="B1147" s="154" t="str">
        <f t="shared" si="35"/>
        <v/>
      </c>
      <c r="C1147" s="41"/>
      <c r="D1147" s="41"/>
      <c r="E1147" s="35"/>
      <c r="F1147" s="42"/>
      <c r="G1147" s="35"/>
      <c r="H1147" s="41"/>
      <c r="I1147" s="35"/>
      <c r="J1147" s="35"/>
      <c r="K1147" s="35"/>
      <c r="L1147" s="28"/>
      <c r="M1147" s="29"/>
      <c r="N1147" s="37"/>
      <c r="O1147" s="37"/>
      <c r="P1147" s="38"/>
      <c r="Q1147" s="31"/>
      <c r="R1147" s="39"/>
      <c r="S1147" s="39"/>
      <c r="T1147" s="39"/>
      <c r="U1147" s="40"/>
      <c r="V1147" s="28"/>
      <c r="W1147" s="37"/>
      <c r="X1147" s="37"/>
      <c r="Y1147" s="37"/>
      <c r="Z1147" s="38"/>
      <c r="AA1147" s="31"/>
      <c r="AB1147" s="39"/>
      <c r="AC1147" s="39"/>
      <c r="AD1147" s="39"/>
      <c r="AE1147" s="40"/>
      <c r="AF1147" s="28"/>
      <c r="AG1147" s="37"/>
      <c r="AH1147" s="37"/>
      <c r="AI1147" s="37"/>
      <c r="AJ1147" s="38"/>
      <c r="AT1147" s="243">
        <f t="shared" si="34"/>
        <v>0</v>
      </c>
    </row>
    <row r="1148" spans="2:46">
      <c r="B1148" s="154" t="str">
        <f t="shared" si="35"/>
        <v/>
      </c>
      <c r="C1148" s="41"/>
      <c r="D1148" s="41"/>
      <c r="E1148" s="35"/>
      <c r="F1148" s="42"/>
      <c r="G1148" s="35"/>
      <c r="H1148" s="41"/>
      <c r="I1148" s="35"/>
      <c r="J1148" s="35"/>
      <c r="K1148" s="35"/>
      <c r="L1148" s="28"/>
      <c r="M1148" s="29"/>
      <c r="N1148" s="37"/>
      <c r="O1148" s="37"/>
      <c r="P1148" s="38"/>
      <c r="Q1148" s="31"/>
      <c r="R1148" s="39"/>
      <c r="S1148" s="39"/>
      <c r="T1148" s="39"/>
      <c r="U1148" s="40"/>
      <c r="V1148" s="28"/>
      <c r="W1148" s="37"/>
      <c r="X1148" s="37"/>
      <c r="Y1148" s="37"/>
      <c r="Z1148" s="38"/>
      <c r="AA1148" s="31"/>
      <c r="AB1148" s="39"/>
      <c r="AC1148" s="39"/>
      <c r="AD1148" s="39"/>
      <c r="AE1148" s="40"/>
      <c r="AF1148" s="28"/>
      <c r="AG1148" s="37"/>
      <c r="AH1148" s="37"/>
      <c r="AI1148" s="37"/>
      <c r="AJ1148" s="38"/>
      <c r="AT1148" s="243">
        <f t="shared" si="34"/>
        <v>0</v>
      </c>
    </row>
    <row r="1149" spans="2:46">
      <c r="B1149" s="154" t="str">
        <f t="shared" si="35"/>
        <v/>
      </c>
      <c r="C1149" s="41"/>
      <c r="D1149" s="41"/>
      <c r="E1149" s="35"/>
      <c r="F1149" s="42"/>
      <c r="G1149" s="35"/>
      <c r="H1149" s="41"/>
      <c r="I1149" s="35"/>
      <c r="J1149" s="35"/>
      <c r="K1149" s="35"/>
      <c r="L1149" s="28"/>
      <c r="M1149" s="29"/>
      <c r="N1149" s="37"/>
      <c r="O1149" s="37"/>
      <c r="P1149" s="38"/>
      <c r="Q1149" s="31"/>
      <c r="R1149" s="39"/>
      <c r="S1149" s="39"/>
      <c r="T1149" s="39"/>
      <c r="U1149" s="40"/>
      <c r="V1149" s="28"/>
      <c r="W1149" s="37"/>
      <c r="X1149" s="37"/>
      <c r="Y1149" s="37"/>
      <c r="Z1149" s="38"/>
      <c r="AA1149" s="31"/>
      <c r="AB1149" s="39"/>
      <c r="AC1149" s="39"/>
      <c r="AD1149" s="39"/>
      <c r="AE1149" s="40"/>
      <c r="AF1149" s="28"/>
      <c r="AG1149" s="37"/>
      <c r="AH1149" s="37"/>
      <c r="AI1149" s="37"/>
      <c r="AJ1149" s="38"/>
      <c r="AT1149" s="243">
        <f t="shared" si="34"/>
        <v>0</v>
      </c>
    </row>
    <row r="1150" spans="2:46">
      <c r="B1150" s="154" t="str">
        <f t="shared" si="35"/>
        <v/>
      </c>
      <c r="C1150" s="41"/>
      <c r="D1150" s="41"/>
      <c r="E1150" s="35"/>
      <c r="F1150" s="42"/>
      <c r="G1150" s="35"/>
      <c r="H1150" s="41"/>
      <c r="I1150" s="35"/>
      <c r="J1150" s="35"/>
      <c r="K1150" s="35"/>
      <c r="L1150" s="28"/>
      <c r="M1150" s="29"/>
      <c r="N1150" s="37"/>
      <c r="O1150" s="37"/>
      <c r="P1150" s="38"/>
      <c r="Q1150" s="31"/>
      <c r="R1150" s="39"/>
      <c r="S1150" s="39"/>
      <c r="T1150" s="39"/>
      <c r="U1150" s="40"/>
      <c r="V1150" s="28"/>
      <c r="W1150" s="37"/>
      <c r="X1150" s="37"/>
      <c r="Y1150" s="37"/>
      <c r="Z1150" s="38"/>
      <c r="AA1150" s="31"/>
      <c r="AB1150" s="39"/>
      <c r="AC1150" s="39"/>
      <c r="AD1150" s="39"/>
      <c r="AE1150" s="40"/>
      <c r="AF1150" s="28"/>
      <c r="AG1150" s="37"/>
      <c r="AH1150" s="37"/>
      <c r="AI1150" s="37"/>
      <c r="AJ1150" s="38"/>
      <c r="AT1150" s="243">
        <f t="shared" si="34"/>
        <v>0</v>
      </c>
    </row>
    <row r="1151" spans="2:46">
      <c r="B1151" s="154" t="str">
        <f t="shared" si="35"/>
        <v/>
      </c>
      <c r="C1151" s="41"/>
      <c r="D1151" s="41"/>
      <c r="E1151" s="35"/>
      <c r="F1151" s="42"/>
      <c r="G1151" s="35"/>
      <c r="H1151" s="41"/>
      <c r="I1151" s="35"/>
      <c r="J1151" s="35"/>
      <c r="K1151" s="35"/>
      <c r="L1151" s="28"/>
      <c r="M1151" s="29"/>
      <c r="N1151" s="37"/>
      <c r="O1151" s="37"/>
      <c r="P1151" s="38"/>
      <c r="Q1151" s="31"/>
      <c r="R1151" s="39"/>
      <c r="S1151" s="39"/>
      <c r="T1151" s="39"/>
      <c r="U1151" s="40"/>
      <c r="V1151" s="28"/>
      <c r="W1151" s="37"/>
      <c r="X1151" s="37"/>
      <c r="Y1151" s="37"/>
      <c r="Z1151" s="38"/>
      <c r="AA1151" s="31"/>
      <c r="AB1151" s="39"/>
      <c r="AC1151" s="39"/>
      <c r="AD1151" s="39"/>
      <c r="AE1151" s="40"/>
      <c r="AF1151" s="28"/>
      <c r="AG1151" s="37"/>
      <c r="AH1151" s="37"/>
      <c r="AI1151" s="37"/>
      <c r="AJ1151" s="38"/>
      <c r="AT1151" s="243">
        <f t="shared" si="34"/>
        <v>0</v>
      </c>
    </row>
    <row r="1152" spans="2:46">
      <c r="B1152" s="154" t="str">
        <f t="shared" si="35"/>
        <v/>
      </c>
      <c r="C1152" s="41"/>
      <c r="D1152" s="41"/>
      <c r="E1152" s="35"/>
      <c r="F1152" s="42"/>
      <c r="G1152" s="35"/>
      <c r="H1152" s="41"/>
      <c r="I1152" s="35"/>
      <c r="J1152" s="35"/>
      <c r="K1152" s="35"/>
      <c r="L1152" s="28"/>
      <c r="M1152" s="29"/>
      <c r="N1152" s="37"/>
      <c r="O1152" s="37"/>
      <c r="P1152" s="38"/>
      <c r="Q1152" s="31"/>
      <c r="R1152" s="39"/>
      <c r="S1152" s="39"/>
      <c r="T1152" s="39"/>
      <c r="U1152" s="40"/>
      <c r="V1152" s="28"/>
      <c r="W1152" s="37"/>
      <c r="X1152" s="37"/>
      <c r="Y1152" s="37"/>
      <c r="Z1152" s="38"/>
      <c r="AA1152" s="31"/>
      <c r="AB1152" s="39"/>
      <c r="AC1152" s="39"/>
      <c r="AD1152" s="39"/>
      <c r="AE1152" s="40"/>
      <c r="AF1152" s="28"/>
      <c r="AG1152" s="37"/>
      <c r="AH1152" s="37"/>
      <c r="AI1152" s="37"/>
      <c r="AJ1152" s="38"/>
      <c r="AT1152" s="243">
        <f t="shared" si="34"/>
        <v>0</v>
      </c>
    </row>
    <row r="1153" spans="2:46">
      <c r="B1153" s="154" t="str">
        <f t="shared" si="35"/>
        <v/>
      </c>
      <c r="C1153" s="41"/>
      <c r="D1153" s="41"/>
      <c r="E1153" s="35"/>
      <c r="F1153" s="42"/>
      <c r="G1153" s="35"/>
      <c r="H1153" s="41"/>
      <c r="I1153" s="35"/>
      <c r="J1153" s="35"/>
      <c r="K1153" s="35"/>
      <c r="L1153" s="28"/>
      <c r="M1153" s="29"/>
      <c r="N1153" s="37"/>
      <c r="O1153" s="37"/>
      <c r="P1153" s="38"/>
      <c r="Q1153" s="31"/>
      <c r="R1153" s="39"/>
      <c r="S1153" s="39"/>
      <c r="T1153" s="39"/>
      <c r="U1153" s="40"/>
      <c r="V1153" s="28"/>
      <c r="W1153" s="37"/>
      <c r="X1153" s="37"/>
      <c r="Y1153" s="37"/>
      <c r="Z1153" s="38"/>
      <c r="AA1153" s="31"/>
      <c r="AB1153" s="39"/>
      <c r="AC1153" s="39"/>
      <c r="AD1153" s="39"/>
      <c r="AE1153" s="40"/>
      <c r="AF1153" s="28"/>
      <c r="AG1153" s="37"/>
      <c r="AH1153" s="37"/>
      <c r="AI1153" s="37"/>
      <c r="AJ1153" s="38"/>
      <c r="AT1153" s="243">
        <f t="shared" si="34"/>
        <v>0</v>
      </c>
    </row>
    <row r="1154" spans="2:46">
      <c r="B1154" s="154" t="str">
        <f t="shared" si="35"/>
        <v/>
      </c>
      <c r="C1154" s="41"/>
      <c r="D1154" s="41"/>
      <c r="E1154" s="35"/>
      <c r="F1154" s="42"/>
      <c r="G1154" s="35"/>
      <c r="H1154" s="41"/>
      <c r="I1154" s="35"/>
      <c r="J1154" s="35"/>
      <c r="K1154" s="35"/>
      <c r="L1154" s="28"/>
      <c r="M1154" s="29"/>
      <c r="N1154" s="37"/>
      <c r="O1154" s="37"/>
      <c r="P1154" s="38"/>
      <c r="Q1154" s="31"/>
      <c r="R1154" s="39"/>
      <c r="S1154" s="39"/>
      <c r="T1154" s="39"/>
      <c r="U1154" s="40"/>
      <c r="V1154" s="28"/>
      <c r="W1154" s="37"/>
      <c r="X1154" s="37"/>
      <c r="Y1154" s="37"/>
      <c r="Z1154" s="38"/>
      <c r="AA1154" s="31"/>
      <c r="AB1154" s="39"/>
      <c r="AC1154" s="39"/>
      <c r="AD1154" s="39"/>
      <c r="AE1154" s="40"/>
      <c r="AF1154" s="28"/>
      <c r="AG1154" s="37"/>
      <c r="AH1154" s="37"/>
      <c r="AI1154" s="37"/>
      <c r="AJ1154" s="38"/>
      <c r="AT1154" s="243">
        <f t="shared" si="34"/>
        <v>0</v>
      </c>
    </row>
    <row r="1155" spans="2:46">
      <c r="B1155" s="154" t="str">
        <f t="shared" si="35"/>
        <v/>
      </c>
      <c r="C1155" s="41"/>
      <c r="D1155" s="41"/>
      <c r="E1155" s="35"/>
      <c r="F1155" s="42"/>
      <c r="G1155" s="35"/>
      <c r="H1155" s="41"/>
      <c r="I1155" s="35"/>
      <c r="J1155" s="35"/>
      <c r="K1155" s="35"/>
      <c r="L1155" s="28"/>
      <c r="M1155" s="29"/>
      <c r="N1155" s="37"/>
      <c r="O1155" s="37"/>
      <c r="P1155" s="38"/>
      <c r="Q1155" s="31"/>
      <c r="R1155" s="39"/>
      <c r="S1155" s="39"/>
      <c r="T1155" s="39"/>
      <c r="U1155" s="40"/>
      <c r="V1155" s="28"/>
      <c r="W1155" s="37"/>
      <c r="X1155" s="37"/>
      <c r="Y1155" s="37"/>
      <c r="Z1155" s="38"/>
      <c r="AA1155" s="31"/>
      <c r="AB1155" s="39"/>
      <c r="AC1155" s="39"/>
      <c r="AD1155" s="39"/>
      <c r="AE1155" s="40"/>
      <c r="AF1155" s="28"/>
      <c r="AG1155" s="37"/>
      <c r="AH1155" s="37"/>
      <c r="AI1155" s="37"/>
      <c r="AJ1155" s="38"/>
      <c r="AT1155" s="243">
        <f t="shared" si="34"/>
        <v>0</v>
      </c>
    </row>
    <row r="1156" spans="2:46">
      <c r="B1156" s="154" t="str">
        <f t="shared" si="35"/>
        <v/>
      </c>
      <c r="C1156" s="41"/>
      <c r="D1156" s="41"/>
      <c r="E1156" s="35"/>
      <c r="F1156" s="42"/>
      <c r="G1156" s="35"/>
      <c r="H1156" s="41"/>
      <c r="I1156" s="35"/>
      <c r="J1156" s="35"/>
      <c r="K1156" s="35"/>
      <c r="L1156" s="28"/>
      <c r="M1156" s="29"/>
      <c r="N1156" s="37"/>
      <c r="O1156" s="37"/>
      <c r="P1156" s="38"/>
      <c r="Q1156" s="31"/>
      <c r="R1156" s="39"/>
      <c r="S1156" s="39"/>
      <c r="T1156" s="39"/>
      <c r="U1156" s="40"/>
      <c r="V1156" s="28"/>
      <c r="W1156" s="37"/>
      <c r="X1156" s="37"/>
      <c r="Y1156" s="37"/>
      <c r="Z1156" s="38"/>
      <c r="AA1156" s="31"/>
      <c r="AB1156" s="39"/>
      <c r="AC1156" s="39"/>
      <c r="AD1156" s="39"/>
      <c r="AE1156" s="40"/>
      <c r="AF1156" s="28"/>
      <c r="AG1156" s="37"/>
      <c r="AH1156" s="37"/>
      <c r="AI1156" s="37"/>
      <c r="AJ1156" s="38"/>
      <c r="AT1156" s="243">
        <f t="shared" si="34"/>
        <v>0</v>
      </c>
    </row>
    <row r="1157" spans="2:46">
      <c r="B1157" s="154" t="str">
        <f t="shared" si="35"/>
        <v/>
      </c>
      <c r="C1157" s="41"/>
      <c r="D1157" s="41"/>
      <c r="E1157" s="35"/>
      <c r="F1157" s="42"/>
      <c r="G1157" s="35"/>
      <c r="H1157" s="41"/>
      <c r="I1157" s="35"/>
      <c r="J1157" s="35"/>
      <c r="K1157" s="35"/>
      <c r="L1157" s="28"/>
      <c r="M1157" s="29"/>
      <c r="N1157" s="37"/>
      <c r="O1157" s="37"/>
      <c r="P1157" s="38"/>
      <c r="Q1157" s="31"/>
      <c r="R1157" s="39"/>
      <c r="S1157" s="39"/>
      <c r="T1157" s="39"/>
      <c r="U1157" s="40"/>
      <c r="V1157" s="28"/>
      <c r="W1157" s="37"/>
      <c r="X1157" s="37"/>
      <c r="Y1157" s="37"/>
      <c r="Z1157" s="38"/>
      <c r="AA1157" s="31"/>
      <c r="AB1157" s="39"/>
      <c r="AC1157" s="39"/>
      <c r="AD1157" s="39"/>
      <c r="AE1157" s="40"/>
      <c r="AF1157" s="28"/>
      <c r="AG1157" s="37"/>
      <c r="AH1157" s="37"/>
      <c r="AI1157" s="37"/>
      <c r="AJ1157" s="38"/>
      <c r="AT1157" s="243">
        <f t="shared" si="34"/>
        <v>0</v>
      </c>
    </row>
    <row r="1158" spans="2:46">
      <c r="B1158" s="154" t="str">
        <f t="shared" si="35"/>
        <v/>
      </c>
      <c r="C1158" s="41"/>
      <c r="D1158" s="41"/>
      <c r="E1158" s="35"/>
      <c r="F1158" s="42"/>
      <c r="G1158" s="35"/>
      <c r="H1158" s="41"/>
      <c r="I1158" s="35"/>
      <c r="J1158" s="35"/>
      <c r="K1158" s="35"/>
      <c r="L1158" s="28"/>
      <c r="M1158" s="29"/>
      <c r="N1158" s="37"/>
      <c r="O1158" s="37"/>
      <c r="P1158" s="38"/>
      <c r="Q1158" s="31"/>
      <c r="R1158" s="39"/>
      <c r="S1158" s="39"/>
      <c r="T1158" s="39"/>
      <c r="U1158" s="40"/>
      <c r="V1158" s="28"/>
      <c r="W1158" s="37"/>
      <c r="X1158" s="37"/>
      <c r="Y1158" s="37"/>
      <c r="Z1158" s="38"/>
      <c r="AA1158" s="31"/>
      <c r="AB1158" s="39"/>
      <c r="AC1158" s="39"/>
      <c r="AD1158" s="39"/>
      <c r="AE1158" s="40"/>
      <c r="AF1158" s="28"/>
      <c r="AG1158" s="37"/>
      <c r="AH1158" s="37"/>
      <c r="AI1158" s="37"/>
      <c r="AJ1158" s="38"/>
      <c r="AT1158" s="243">
        <f t="shared" si="34"/>
        <v>0</v>
      </c>
    </row>
    <row r="1159" spans="2:46">
      <c r="B1159" s="154" t="str">
        <f t="shared" si="35"/>
        <v/>
      </c>
      <c r="C1159" s="41"/>
      <c r="D1159" s="41"/>
      <c r="E1159" s="35"/>
      <c r="F1159" s="42"/>
      <c r="G1159" s="35"/>
      <c r="H1159" s="41"/>
      <c r="I1159" s="35"/>
      <c r="J1159" s="35"/>
      <c r="K1159" s="35"/>
      <c r="L1159" s="28"/>
      <c r="M1159" s="29"/>
      <c r="N1159" s="37"/>
      <c r="O1159" s="37"/>
      <c r="P1159" s="38"/>
      <c r="Q1159" s="31"/>
      <c r="R1159" s="39"/>
      <c r="S1159" s="39"/>
      <c r="T1159" s="39"/>
      <c r="U1159" s="40"/>
      <c r="V1159" s="28"/>
      <c r="W1159" s="37"/>
      <c r="X1159" s="37"/>
      <c r="Y1159" s="37"/>
      <c r="Z1159" s="38"/>
      <c r="AA1159" s="31"/>
      <c r="AB1159" s="39"/>
      <c r="AC1159" s="39"/>
      <c r="AD1159" s="39"/>
      <c r="AE1159" s="40"/>
      <c r="AF1159" s="28"/>
      <c r="AG1159" s="37"/>
      <c r="AH1159" s="37"/>
      <c r="AI1159" s="37"/>
      <c r="AJ1159" s="38"/>
      <c r="AT1159" s="243">
        <f t="shared" si="34"/>
        <v>0</v>
      </c>
    </row>
    <row r="1160" spans="2:46">
      <c r="B1160" s="154" t="str">
        <f t="shared" si="35"/>
        <v/>
      </c>
      <c r="C1160" s="41"/>
      <c r="D1160" s="41"/>
      <c r="E1160" s="35"/>
      <c r="F1160" s="42"/>
      <c r="G1160" s="35"/>
      <c r="H1160" s="41"/>
      <c r="I1160" s="35"/>
      <c r="J1160" s="35"/>
      <c r="K1160" s="35"/>
      <c r="L1160" s="28"/>
      <c r="M1160" s="29"/>
      <c r="N1160" s="37"/>
      <c r="O1160" s="37"/>
      <c r="P1160" s="38"/>
      <c r="Q1160" s="31"/>
      <c r="R1160" s="39"/>
      <c r="S1160" s="39"/>
      <c r="T1160" s="39"/>
      <c r="U1160" s="40"/>
      <c r="V1160" s="28"/>
      <c r="W1160" s="37"/>
      <c r="X1160" s="37"/>
      <c r="Y1160" s="37"/>
      <c r="Z1160" s="38"/>
      <c r="AA1160" s="31"/>
      <c r="AB1160" s="39"/>
      <c r="AC1160" s="39"/>
      <c r="AD1160" s="39"/>
      <c r="AE1160" s="40"/>
      <c r="AF1160" s="28"/>
      <c r="AG1160" s="37"/>
      <c r="AH1160" s="37"/>
      <c r="AI1160" s="37"/>
      <c r="AJ1160" s="38"/>
      <c r="AT1160" s="243">
        <f t="shared" si="34"/>
        <v>0</v>
      </c>
    </row>
    <row r="1161" spans="2:46">
      <c r="B1161" s="154" t="str">
        <f t="shared" si="35"/>
        <v/>
      </c>
      <c r="C1161" s="41"/>
      <c r="D1161" s="41"/>
      <c r="E1161" s="35"/>
      <c r="F1161" s="42"/>
      <c r="G1161" s="35"/>
      <c r="H1161" s="41"/>
      <c r="I1161" s="35"/>
      <c r="J1161" s="35"/>
      <c r="K1161" s="35"/>
      <c r="L1161" s="28"/>
      <c r="M1161" s="29"/>
      <c r="N1161" s="37"/>
      <c r="O1161" s="37"/>
      <c r="P1161" s="38"/>
      <c r="Q1161" s="31"/>
      <c r="R1161" s="39"/>
      <c r="S1161" s="39"/>
      <c r="T1161" s="39"/>
      <c r="U1161" s="40"/>
      <c r="V1161" s="28"/>
      <c r="W1161" s="37"/>
      <c r="X1161" s="37"/>
      <c r="Y1161" s="37"/>
      <c r="Z1161" s="38"/>
      <c r="AA1161" s="31"/>
      <c r="AB1161" s="39"/>
      <c r="AC1161" s="39"/>
      <c r="AD1161" s="39"/>
      <c r="AE1161" s="40"/>
      <c r="AF1161" s="28"/>
      <c r="AG1161" s="37"/>
      <c r="AH1161" s="37"/>
      <c r="AI1161" s="37"/>
      <c r="AJ1161" s="38"/>
      <c r="AT1161" s="243">
        <f t="shared" si="34"/>
        <v>0</v>
      </c>
    </row>
    <row r="1162" spans="2:46">
      <c r="B1162" s="154" t="str">
        <f t="shared" si="35"/>
        <v/>
      </c>
      <c r="C1162" s="41"/>
      <c r="D1162" s="41"/>
      <c r="E1162" s="35"/>
      <c r="F1162" s="42"/>
      <c r="G1162" s="35"/>
      <c r="H1162" s="41"/>
      <c r="I1162" s="35"/>
      <c r="J1162" s="35"/>
      <c r="K1162" s="35"/>
      <c r="L1162" s="28"/>
      <c r="M1162" s="29"/>
      <c r="N1162" s="37"/>
      <c r="O1162" s="37"/>
      <c r="P1162" s="38"/>
      <c r="Q1162" s="31"/>
      <c r="R1162" s="39"/>
      <c r="S1162" s="39"/>
      <c r="T1162" s="39"/>
      <c r="U1162" s="40"/>
      <c r="V1162" s="28"/>
      <c r="W1162" s="37"/>
      <c r="X1162" s="37"/>
      <c r="Y1162" s="37"/>
      <c r="Z1162" s="38"/>
      <c r="AA1162" s="31"/>
      <c r="AB1162" s="39"/>
      <c r="AC1162" s="39"/>
      <c r="AD1162" s="39"/>
      <c r="AE1162" s="40"/>
      <c r="AF1162" s="28"/>
      <c r="AG1162" s="37"/>
      <c r="AH1162" s="37"/>
      <c r="AI1162" s="37"/>
      <c r="AJ1162" s="38"/>
      <c r="AT1162" s="243">
        <f t="shared" ref="AT1162:AT1225" si="36">IF(D1162="",0,1)</f>
        <v>0</v>
      </c>
    </row>
    <row r="1163" spans="2:46">
      <c r="B1163" s="154" t="str">
        <f t="shared" si="35"/>
        <v/>
      </c>
      <c r="C1163" s="41"/>
      <c r="D1163" s="41"/>
      <c r="E1163" s="35"/>
      <c r="F1163" s="42"/>
      <c r="G1163" s="35"/>
      <c r="H1163" s="41"/>
      <c r="I1163" s="35"/>
      <c r="J1163" s="35"/>
      <c r="K1163" s="35"/>
      <c r="L1163" s="28"/>
      <c r="M1163" s="29"/>
      <c r="N1163" s="37"/>
      <c r="O1163" s="37"/>
      <c r="P1163" s="38"/>
      <c r="Q1163" s="31"/>
      <c r="R1163" s="39"/>
      <c r="S1163" s="39"/>
      <c r="T1163" s="39"/>
      <c r="U1163" s="40"/>
      <c r="V1163" s="28"/>
      <c r="W1163" s="37"/>
      <c r="X1163" s="37"/>
      <c r="Y1163" s="37"/>
      <c r="Z1163" s="38"/>
      <c r="AA1163" s="31"/>
      <c r="AB1163" s="39"/>
      <c r="AC1163" s="39"/>
      <c r="AD1163" s="39"/>
      <c r="AE1163" s="40"/>
      <c r="AF1163" s="28"/>
      <c r="AG1163" s="37"/>
      <c r="AH1163" s="37"/>
      <c r="AI1163" s="37"/>
      <c r="AJ1163" s="38"/>
      <c r="AT1163" s="243">
        <f t="shared" si="36"/>
        <v>0</v>
      </c>
    </row>
    <row r="1164" spans="2:46">
      <c r="B1164" s="154" t="str">
        <f t="shared" ref="B1164:B1227" si="37">IF(C1164="","",1+B1163)</f>
        <v/>
      </c>
      <c r="C1164" s="41"/>
      <c r="D1164" s="41"/>
      <c r="E1164" s="35"/>
      <c r="F1164" s="42"/>
      <c r="G1164" s="35"/>
      <c r="H1164" s="41"/>
      <c r="I1164" s="35"/>
      <c r="J1164" s="35"/>
      <c r="K1164" s="35"/>
      <c r="L1164" s="28"/>
      <c r="M1164" s="29"/>
      <c r="N1164" s="37"/>
      <c r="O1164" s="37"/>
      <c r="P1164" s="38"/>
      <c r="Q1164" s="31"/>
      <c r="R1164" s="39"/>
      <c r="S1164" s="39"/>
      <c r="T1164" s="39"/>
      <c r="U1164" s="40"/>
      <c r="V1164" s="28"/>
      <c r="W1164" s="37"/>
      <c r="X1164" s="37"/>
      <c r="Y1164" s="37"/>
      <c r="Z1164" s="38"/>
      <c r="AA1164" s="31"/>
      <c r="AB1164" s="39"/>
      <c r="AC1164" s="39"/>
      <c r="AD1164" s="39"/>
      <c r="AE1164" s="40"/>
      <c r="AF1164" s="28"/>
      <c r="AG1164" s="37"/>
      <c r="AH1164" s="37"/>
      <c r="AI1164" s="37"/>
      <c r="AJ1164" s="38"/>
      <c r="AT1164" s="243">
        <f t="shared" si="36"/>
        <v>0</v>
      </c>
    </row>
    <row r="1165" spans="2:46">
      <c r="B1165" s="154" t="str">
        <f t="shared" si="37"/>
        <v/>
      </c>
      <c r="C1165" s="41"/>
      <c r="D1165" s="41"/>
      <c r="E1165" s="35"/>
      <c r="F1165" s="42"/>
      <c r="G1165" s="35"/>
      <c r="H1165" s="41"/>
      <c r="I1165" s="35"/>
      <c r="J1165" s="35"/>
      <c r="K1165" s="35"/>
      <c r="L1165" s="28"/>
      <c r="M1165" s="29"/>
      <c r="N1165" s="37"/>
      <c r="O1165" s="37"/>
      <c r="P1165" s="38"/>
      <c r="Q1165" s="31"/>
      <c r="R1165" s="39"/>
      <c r="S1165" s="39"/>
      <c r="T1165" s="39"/>
      <c r="U1165" s="40"/>
      <c r="V1165" s="28"/>
      <c r="W1165" s="37"/>
      <c r="X1165" s="37"/>
      <c r="Y1165" s="37"/>
      <c r="Z1165" s="38"/>
      <c r="AA1165" s="31"/>
      <c r="AB1165" s="39"/>
      <c r="AC1165" s="39"/>
      <c r="AD1165" s="39"/>
      <c r="AE1165" s="40"/>
      <c r="AF1165" s="28"/>
      <c r="AG1165" s="37"/>
      <c r="AH1165" s="37"/>
      <c r="AI1165" s="37"/>
      <c r="AJ1165" s="38"/>
      <c r="AT1165" s="243">
        <f t="shared" si="36"/>
        <v>0</v>
      </c>
    </row>
    <row r="1166" spans="2:46">
      <c r="B1166" s="154" t="str">
        <f t="shared" si="37"/>
        <v/>
      </c>
      <c r="C1166" s="41"/>
      <c r="D1166" s="41"/>
      <c r="E1166" s="35"/>
      <c r="F1166" s="42"/>
      <c r="G1166" s="35"/>
      <c r="H1166" s="41"/>
      <c r="I1166" s="35"/>
      <c r="J1166" s="35"/>
      <c r="K1166" s="35"/>
      <c r="L1166" s="28"/>
      <c r="M1166" s="29"/>
      <c r="N1166" s="37"/>
      <c r="O1166" s="37"/>
      <c r="P1166" s="38"/>
      <c r="Q1166" s="31"/>
      <c r="R1166" s="39"/>
      <c r="S1166" s="39"/>
      <c r="T1166" s="39"/>
      <c r="U1166" s="40"/>
      <c r="V1166" s="28"/>
      <c r="W1166" s="37"/>
      <c r="X1166" s="37"/>
      <c r="Y1166" s="37"/>
      <c r="Z1166" s="38"/>
      <c r="AA1166" s="31"/>
      <c r="AB1166" s="39"/>
      <c r="AC1166" s="39"/>
      <c r="AD1166" s="39"/>
      <c r="AE1166" s="40"/>
      <c r="AF1166" s="28"/>
      <c r="AG1166" s="37"/>
      <c r="AH1166" s="37"/>
      <c r="AI1166" s="37"/>
      <c r="AJ1166" s="38"/>
      <c r="AT1166" s="243">
        <f t="shared" si="36"/>
        <v>0</v>
      </c>
    </row>
    <row r="1167" spans="2:46">
      <c r="B1167" s="154" t="str">
        <f t="shared" si="37"/>
        <v/>
      </c>
      <c r="C1167" s="41"/>
      <c r="D1167" s="41"/>
      <c r="E1167" s="35"/>
      <c r="F1167" s="42"/>
      <c r="G1167" s="35"/>
      <c r="H1167" s="41"/>
      <c r="I1167" s="35"/>
      <c r="J1167" s="35"/>
      <c r="K1167" s="35"/>
      <c r="L1167" s="28"/>
      <c r="M1167" s="29"/>
      <c r="N1167" s="37"/>
      <c r="O1167" s="37"/>
      <c r="P1167" s="38"/>
      <c r="Q1167" s="31"/>
      <c r="R1167" s="39"/>
      <c r="S1167" s="39"/>
      <c r="T1167" s="39"/>
      <c r="U1167" s="40"/>
      <c r="V1167" s="28"/>
      <c r="W1167" s="37"/>
      <c r="X1167" s="37"/>
      <c r="Y1167" s="37"/>
      <c r="Z1167" s="38"/>
      <c r="AA1167" s="31"/>
      <c r="AB1167" s="39"/>
      <c r="AC1167" s="39"/>
      <c r="AD1167" s="39"/>
      <c r="AE1167" s="40"/>
      <c r="AF1167" s="28"/>
      <c r="AG1167" s="37"/>
      <c r="AH1167" s="37"/>
      <c r="AI1167" s="37"/>
      <c r="AJ1167" s="38"/>
      <c r="AT1167" s="243">
        <f t="shared" si="36"/>
        <v>0</v>
      </c>
    </row>
    <row r="1168" spans="2:46">
      <c r="B1168" s="154" t="str">
        <f t="shared" si="37"/>
        <v/>
      </c>
      <c r="C1168" s="41"/>
      <c r="D1168" s="41"/>
      <c r="E1168" s="35"/>
      <c r="F1168" s="42"/>
      <c r="G1168" s="35"/>
      <c r="H1168" s="41"/>
      <c r="I1168" s="35"/>
      <c r="J1168" s="35"/>
      <c r="K1168" s="35"/>
      <c r="L1168" s="28"/>
      <c r="M1168" s="29"/>
      <c r="N1168" s="37"/>
      <c r="O1168" s="37"/>
      <c r="P1168" s="38"/>
      <c r="Q1168" s="31"/>
      <c r="R1168" s="39"/>
      <c r="S1168" s="39"/>
      <c r="T1168" s="39"/>
      <c r="U1168" s="40"/>
      <c r="V1168" s="28"/>
      <c r="W1168" s="37"/>
      <c r="X1168" s="37"/>
      <c r="Y1168" s="37"/>
      <c r="Z1168" s="38"/>
      <c r="AA1168" s="31"/>
      <c r="AB1168" s="39"/>
      <c r="AC1168" s="39"/>
      <c r="AD1168" s="39"/>
      <c r="AE1168" s="40"/>
      <c r="AF1168" s="28"/>
      <c r="AG1168" s="37"/>
      <c r="AH1168" s="37"/>
      <c r="AI1168" s="37"/>
      <c r="AJ1168" s="38"/>
      <c r="AT1168" s="243">
        <f t="shared" si="36"/>
        <v>0</v>
      </c>
    </row>
    <row r="1169" spans="2:46">
      <c r="B1169" s="154" t="str">
        <f t="shared" si="37"/>
        <v/>
      </c>
      <c r="C1169" s="41"/>
      <c r="D1169" s="41"/>
      <c r="E1169" s="35"/>
      <c r="F1169" s="42"/>
      <c r="G1169" s="35"/>
      <c r="H1169" s="41"/>
      <c r="I1169" s="35"/>
      <c r="J1169" s="35"/>
      <c r="K1169" s="35"/>
      <c r="L1169" s="28"/>
      <c r="M1169" s="29"/>
      <c r="N1169" s="37"/>
      <c r="O1169" s="37"/>
      <c r="P1169" s="38"/>
      <c r="Q1169" s="31"/>
      <c r="R1169" s="39"/>
      <c r="S1169" s="39"/>
      <c r="T1169" s="39"/>
      <c r="U1169" s="40"/>
      <c r="V1169" s="28"/>
      <c r="W1169" s="37"/>
      <c r="X1169" s="37"/>
      <c r="Y1169" s="37"/>
      <c r="Z1169" s="38"/>
      <c r="AA1169" s="31"/>
      <c r="AB1169" s="39"/>
      <c r="AC1169" s="39"/>
      <c r="AD1169" s="39"/>
      <c r="AE1169" s="40"/>
      <c r="AF1169" s="28"/>
      <c r="AG1169" s="37"/>
      <c r="AH1169" s="37"/>
      <c r="AI1169" s="37"/>
      <c r="AJ1169" s="38"/>
      <c r="AT1169" s="243">
        <f t="shared" si="36"/>
        <v>0</v>
      </c>
    </row>
    <row r="1170" spans="2:46">
      <c r="B1170" s="154" t="str">
        <f t="shared" si="37"/>
        <v/>
      </c>
      <c r="C1170" s="41"/>
      <c r="D1170" s="41"/>
      <c r="E1170" s="35"/>
      <c r="F1170" s="42"/>
      <c r="G1170" s="35"/>
      <c r="H1170" s="41"/>
      <c r="I1170" s="35"/>
      <c r="J1170" s="35"/>
      <c r="K1170" s="35"/>
      <c r="L1170" s="28"/>
      <c r="M1170" s="29"/>
      <c r="N1170" s="37"/>
      <c r="O1170" s="37"/>
      <c r="P1170" s="38"/>
      <c r="Q1170" s="31"/>
      <c r="R1170" s="39"/>
      <c r="S1170" s="39"/>
      <c r="T1170" s="39"/>
      <c r="U1170" s="40"/>
      <c r="V1170" s="28"/>
      <c r="W1170" s="37"/>
      <c r="X1170" s="37"/>
      <c r="Y1170" s="37"/>
      <c r="Z1170" s="38"/>
      <c r="AA1170" s="31"/>
      <c r="AB1170" s="39"/>
      <c r="AC1170" s="39"/>
      <c r="AD1170" s="39"/>
      <c r="AE1170" s="40"/>
      <c r="AF1170" s="28"/>
      <c r="AG1170" s="37"/>
      <c r="AH1170" s="37"/>
      <c r="AI1170" s="37"/>
      <c r="AJ1170" s="38"/>
      <c r="AT1170" s="243">
        <f t="shared" si="36"/>
        <v>0</v>
      </c>
    </row>
    <row r="1171" spans="2:46">
      <c r="B1171" s="154" t="str">
        <f t="shared" si="37"/>
        <v/>
      </c>
      <c r="C1171" s="41"/>
      <c r="D1171" s="41"/>
      <c r="E1171" s="35"/>
      <c r="F1171" s="42"/>
      <c r="G1171" s="35"/>
      <c r="H1171" s="41"/>
      <c r="I1171" s="35"/>
      <c r="J1171" s="35"/>
      <c r="K1171" s="35"/>
      <c r="L1171" s="28"/>
      <c r="M1171" s="29"/>
      <c r="N1171" s="37"/>
      <c r="O1171" s="37"/>
      <c r="P1171" s="38"/>
      <c r="Q1171" s="31"/>
      <c r="R1171" s="39"/>
      <c r="S1171" s="39"/>
      <c r="T1171" s="39"/>
      <c r="U1171" s="40"/>
      <c r="V1171" s="28"/>
      <c r="W1171" s="37"/>
      <c r="X1171" s="37"/>
      <c r="Y1171" s="37"/>
      <c r="Z1171" s="38"/>
      <c r="AA1171" s="31"/>
      <c r="AB1171" s="39"/>
      <c r="AC1171" s="39"/>
      <c r="AD1171" s="39"/>
      <c r="AE1171" s="40"/>
      <c r="AF1171" s="28"/>
      <c r="AG1171" s="37"/>
      <c r="AH1171" s="37"/>
      <c r="AI1171" s="37"/>
      <c r="AJ1171" s="38"/>
      <c r="AT1171" s="243">
        <f t="shared" si="36"/>
        <v>0</v>
      </c>
    </row>
    <row r="1172" spans="2:46">
      <c r="B1172" s="154" t="str">
        <f t="shared" si="37"/>
        <v/>
      </c>
      <c r="C1172" s="41"/>
      <c r="D1172" s="41"/>
      <c r="E1172" s="35"/>
      <c r="F1172" s="42"/>
      <c r="G1172" s="35"/>
      <c r="H1172" s="41"/>
      <c r="I1172" s="35"/>
      <c r="J1172" s="35"/>
      <c r="K1172" s="35"/>
      <c r="L1172" s="28"/>
      <c r="M1172" s="29"/>
      <c r="N1172" s="37"/>
      <c r="O1172" s="37"/>
      <c r="P1172" s="38"/>
      <c r="Q1172" s="31"/>
      <c r="R1172" s="39"/>
      <c r="S1172" s="39"/>
      <c r="T1172" s="39"/>
      <c r="U1172" s="40"/>
      <c r="V1172" s="28"/>
      <c r="W1172" s="37"/>
      <c r="X1172" s="37"/>
      <c r="Y1172" s="37"/>
      <c r="Z1172" s="38"/>
      <c r="AA1172" s="31"/>
      <c r="AB1172" s="39"/>
      <c r="AC1172" s="39"/>
      <c r="AD1172" s="39"/>
      <c r="AE1172" s="40"/>
      <c r="AF1172" s="28"/>
      <c r="AG1172" s="37"/>
      <c r="AH1172" s="37"/>
      <c r="AI1172" s="37"/>
      <c r="AJ1172" s="38"/>
      <c r="AT1172" s="243">
        <f t="shared" si="36"/>
        <v>0</v>
      </c>
    </row>
    <row r="1173" spans="2:46">
      <c r="B1173" s="154" t="str">
        <f t="shared" si="37"/>
        <v/>
      </c>
      <c r="C1173" s="41"/>
      <c r="D1173" s="41"/>
      <c r="E1173" s="35"/>
      <c r="F1173" s="42"/>
      <c r="G1173" s="35"/>
      <c r="H1173" s="41"/>
      <c r="I1173" s="35"/>
      <c r="J1173" s="35"/>
      <c r="K1173" s="35"/>
      <c r="L1173" s="28"/>
      <c r="M1173" s="29"/>
      <c r="N1173" s="37"/>
      <c r="O1173" s="37"/>
      <c r="P1173" s="38"/>
      <c r="Q1173" s="31"/>
      <c r="R1173" s="39"/>
      <c r="S1173" s="39"/>
      <c r="T1173" s="39"/>
      <c r="U1173" s="40"/>
      <c r="V1173" s="28"/>
      <c r="W1173" s="37"/>
      <c r="X1173" s="37"/>
      <c r="Y1173" s="37"/>
      <c r="Z1173" s="38"/>
      <c r="AA1173" s="31"/>
      <c r="AB1173" s="39"/>
      <c r="AC1173" s="39"/>
      <c r="AD1173" s="39"/>
      <c r="AE1173" s="40"/>
      <c r="AF1173" s="28"/>
      <c r="AG1173" s="37"/>
      <c r="AH1173" s="37"/>
      <c r="AI1173" s="37"/>
      <c r="AJ1173" s="38"/>
      <c r="AT1173" s="243">
        <f t="shared" si="36"/>
        <v>0</v>
      </c>
    </row>
    <row r="1174" spans="2:46">
      <c r="B1174" s="154" t="str">
        <f t="shared" si="37"/>
        <v/>
      </c>
      <c r="C1174" s="41"/>
      <c r="D1174" s="41"/>
      <c r="E1174" s="35"/>
      <c r="F1174" s="42"/>
      <c r="G1174" s="35"/>
      <c r="H1174" s="41"/>
      <c r="I1174" s="35"/>
      <c r="J1174" s="35"/>
      <c r="K1174" s="35"/>
      <c r="L1174" s="28"/>
      <c r="M1174" s="29"/>
      <c r="N1174" s="37"/>
      <c r="O1174" s="37"/>
      <c r="P1174" s="38"/>
      <c r="Q1174" s="31"/>
      <c r="R1174" s="39"/>
      <c r="S1174" s="39"/>
      <c r="T1174" s="39"/>
      <c r="U1174" s="40"/>
      <c r="V1174" s="28"/>
      <c r="W1174" s="37"/>
      <c r="X1174" s="37"/>
      <c r="Y1174" s="37"/>
      <c r="Z1174" s="38"/>
      <c r="AA1174" s="31"/>
      <c r="AB1174" s="39"/>
      <c r="AC1174" s="39"/>
      <c r="AD1174" s="39"/>
      <c r="AE1174" s="40"/>
      <c r="AF1174" s="28"/>
      <c r="AG1174" s="37"/>
      <c r="AH1174" s="37"/>
      <c r="AI1174" s="37"/>
      <c r="AJ1174" s="38"/>
      <c r="AT1174" s="243">
        <f t="shared" si="36"/>
        <v>0</v>
      </c>
    </row>
    <row r="1175" spans="2:46">
      <c r="B1175" s="154" t="str">
        <f t="shared" si="37"/>
        <v/>
      </c>
      <c r="C1175" s="41"/>
      <c r="D1175" s="41"/>
      <c r="E1175" s="35"/>
      <c r="F1175" s="42"/>
      <c r="G1175" s="35"/>
      <c r="H1175" s="41"/>
      <c r="I1175" s="35"/>
      <c r="J1175" s="35"/>
      <c r="K1175" s="35"/>
      <c r="L1175" s="28"/>
      <c r="M1175" s="29"/>
      <c r="N1175" s="37"/>
      <c r="O1175" s="37"/>
      <c r="P1175" s="38"/>
      <c r="Q1175" s="31"/>
      <c r="R1175" s="39"/>
      <c r="S1175" s="39"/>
      <c r="T1175" s="39"/>
      <c r="U1175" s="40"/>
      <c r="V1175" s="28"/>
      <c r="W1175" s="37"/>
      <c r="X1175" s="37"/>
      <c r="Y1175" s="37"/>
      <c r="Z1175" s="38"/>
      <c r="AA1175" s="31"/>
      <c r="AB1175" s="39"/>
      <c r="AC1175" s="39"/>
      <c r="AD1175" s="39"/>
      <c r="AE1175" s="40"/>
      <c r="AF1175" s="28"/>
      <c r="AG1175" s="37"/>
      <c r="AH1175" s="37"/>
      <c r="AI1175" s="37"/>
      <c r="AJ1175" s="38"/>
      <c r="AT1175" s="243">
        <f t="shared" si="36"/>
        <v>0</v>
      </c>
    </row>
    <row r="1176" spans="2:46">
      <c r="B1176" s="154" t="str">
        <f t="shared" si="37"/>
        <v/>
      </c>
      <c r="C1176" s="41"/>
      <c r="D1176" s="41"/>
      <c r="E1176" s="35"/>
      <c r="F1176" s="42"/>
      <c r="G1176" s="35"/>
      <c r="H1176" s="41"/>
      <c r="I1176" s="35"/>
      <c r="J1176" s="35"/>
      <c r="K1176" s="35"/>
      <c r="L1176" s="28"/>
      <c r="M1176" s="29"/>
      <c r="N1176" s="37"/>
      <c r="O1176" s="37"/>
      <c r="P1176" s="38"/>
      <c r="Q1176" s="31"/>
      <c r="R1176" s="39"/>
      <c r="S1176" s="39"/>
      <c r="T1176" s="39"/>
      <c r="U1176" s="40"/>
      <c r="V1176" s="28"/>
      <c r="W1176" s="37"/>
      <c r="X1176" s="37"/>
      <c r="Y1176" s="37"/>
      <c r="Z1176" s="38"/>
      <c r="AA1176" s="31"/>
      <c r="AB1176" s="39"/>
      <c r="AC1176" s="39"/>
      <c r="AD1176" s="39"/>
      <c r="AE1176" s="40"/>
      <c r="AF1176" s="28"/>
      <c r="AG1176" s="37"/>
      <c r="AH1176" s="37"/>
      <c r="AI1176" s="37"/>
      <c r="AJ1176" s="38"/>
      <c r="AT1176" s="243">
        <f t="shared" si="36"/>
        <v>0</v>
      </c>
    </row>
    <row r="1177" spans="2:46">
      <c r="B1177" s="154" t="str">
        <f t="shared" si="37"/>
        <v/>
      </c>
      <c r="C1177" s="41"/>
      <c r="D1177" s="41"/>
      <c r="E1177" s="35"/>
      <c r="F1177" s="42"/>
      <c r="G1177" s="35"/>
      <c r="H1177" s="41"/>
      <c r="I1177" s="35"/>
      <c r="J1177" s="35"/>
      <c r="K1177" s="35"/>
      <c r="L1177" s="28"/>
      <c r="M1177" s="29"/>
      <c r="N1177" s="37"/>
      <c r="O1177" s="37"/>
      <c r="P1177" s="38"/>
      <c r="Q1177" s="31"/>
      <c r="R1177" s="39"/>
      <c r="S1177" s="39"/>
      <c r="T1177" s="39"/>
      <c r="U1177" s="40"/>
      <c r="V1177" s="28"/>
      <c r="W1177" s="37"/>
      <c r="X1177" s="37"/>
      <c r="Y1177" s="37"/>
      <c r="Z1177" s="38"/>
      <c r="AA1177" s="31"/>
      <c r="AB1177" s="39"/>
      <c r="AC1177" s="39"/>
      <c r="AD1177" s="39"/>
      <c r="AE1177" s="40"/>
      <c r="AF1177" s="28"/>
      <c r="AG1177" s="37"/>
      <c r="AH1177" s="37"/>
      <c r="AI1177" s="37"/>
      <c r="AJ1177" s="38"/>
      <c r="AT1177" s="243">
        <f t="shared" si="36"/>
        <v>0</v>
      </c>
    </row>
    <row r="1178" spans="2:46">
      <c r="B1178" s="154" t="str">
        <f t="shared" si="37"/>
        <v/>
      </c>
      <c r="C1178" s="41"/>
      <c r="D1178" s="41"/>
      <c r="E1178" s="35"/>
      <c r="F1178" s="42"/>
      <c r="G1178" s="35"/>
      <c r="H1178" s="41"/>
      <c r="I1178" s="35"/>
      <c r="J1178" s="35"/>
      <c r="K1178" s="35"/>
      <c r="L1178" s="28"/>
      <c r="M1178" s="29"/>
      <c r="N1178" s="37"/>
      <c r="O1178" s="37"/>
      <c r="P1178" s="38"/>
      <c r="Q1178" s="31"/>
      <c r="R1178" s="39"/>
      <c r="S1178" s="39"/>
      <c r="T1178" s="39"/>
      <c r="U1178" s="40"/>
      <c r="V1178" s="28"/>
      <c r="W1178" s="37"/>
      <c r="X1178" s="37"/>
      <c r="Y1178" s="37"/>
      <c r="Z1178" s="38"/>
      <c r="AA1178" s="31"/>
      <c r="AB1178" s="39"/>
      <c r="AC1178" s="39"/>
      <c r="AD1178" s="39"/>
      <c r="AE1178" s="40"/>
      <c r="AF1178" s="28"/>
      <c r="AG1178" s="37"/>
      <c r="AH1178" s="37"/>
      <c r="AI1178" s="37"/>
      <c r="AJ1178" s="38"/>
      <c r="AT1178" s="243">
        <f t="shared" si="36"/>
        <v>0</v>
      </c>
    </row>
    <row r="1179" spans="2:46">
      <c r="B1179" s="154" t="str">
        <f t="shared" si="37"/>
        <v/>
      </c>
      <c r="C1179" s="41"/>
      <c r="D1179" s="41"/>
      <c r="E1179" s="35"/>
      <c r="F1179" s="42"/>
      <c r="G1179" s="35"/>
      <c r="H1179" s="41"/>
      <c r="I1179" s="35"/>
      <c r="J1179" s="35"/>
      <c r="K1179" s="35"/>
      <c r="L1179" s="28"/>
      <c r="M1179" s="29"/>
      <c r="N1179" s="37"/>
      <c r="O1179" s="37"/>
      <c r="P1179" s="38"/>
      <c r="Q1179" s="31"/>
      <c r="R1179" s="39"/>
      <c r="S1179" s="39"/>
      <c r="T1179" s="39"/>
      <c r="U1179" s="40"/>
      <c r="V1179" s="28"/>
      <c r="W1179" s="37"/>
      <c r="X1179" s="37"/>
      <c r="Y1179" s="37"/>
      <c r="Z1179" s="38"/>
      <c r="AA1179" s="31"/>
      <c r="AB1179" s="39"/>
      <c r="AC1179" s="39"/>
      <c r="AD1179" s="39"/>
      <c r="AE1179" s="40"/>
      <c r="AF1179" s="28"/>
      <c r="AG1179" s="37"/>
      <c r="AH1179" s="37"/>
      <c r="AI1179" s="37"/>
      <c r="AJ1179" s="38"/>
      <c r="AT1179" s="243">
        <f t="shared" si="36"/>
        <v>0</v>
      </c>
    </row>
    <row r="1180" spans="2:46">
      <c r="B1180" s="154" t="str">
        <f t="shared" si="37"/>
        <v/>
      </c>
      <c r="C1180" s="41"/>
      <c r="D1180" s="41"/>
      <c r="E1180" s="35"/>
      <c r="F1180" s="42"/>
      <c r="G1180" s="35"/>
      <c r="H1180" s="41"/>
      <c r="I1180" s="35"/>
      <c r="J1180" s="35"/>
      <c r="K1180" s="35"/>
      <c r="L1180" s="28"/>
      <c r="M1180" s="29"/>
      <c r="N1180" s="37"/>
      <c r="O1180" s="37"/>
      <c r="P1180" s="38"/>
      <c r="Q1180" s="31"/>
      <c r="R1180" s="39"/>
      <c r="S1180" s="39"/>
      <c r="T1180" s="39"/>
      <c r="U1180" s="40"/>
      <c r="V1180" s="28"/>
      <c r="W1180" s="37"/>
      <c r="X1180" s="37"/>
      <c r="Y1180" s="37"/>
      <c r="Z1180" s="38"/>
      <c r="AA1180" s="31"/>
      <c r="AB1180" s="39"/>
      <c r="AC1180" s="39"/>
      <c r="AD1180" s="39"/>
      <c r="AE1180" s="40"/>
      <c r="AF1180" s="28"/>
      <c r="AG1180" s="37"/>
      <c r="AH1180" s="37"/>
      <c r="AI1180" s="37"/>
      <c r="AJ1180" s="38"/>
      <c r="AT1180" s="243">
        <f t="shared" si="36"/>
        <v>0</v>
      </c>
    </row>
    <row r="1181" spans="2:46">
      <c r="B1181" s="154" t="str">
        <f t="shared" si="37"/>
        <v/>
      </c>
      <c r="C1181" s="41"/>
      <c r="D1181" s="41"/>
      <c r="E1181" s="35"/>
      <c r="F1181" s="42"/>
      <c r="G1181" s="35"/>
      <c r="H1181" s="41"/>
      <c r="I1181" s="35"/>
      <c r="J1181" s="35"/>
      <c r="K1181" s="35"/>
      <c r="L1181" s="28"/>
      <c r="M1181" s="29"/>
      <c r="N1181" s="37"/>
      <c r="O1181" s="37"/>
      <c r="P1181" s="38"/>
      <c r="Q1181" s="31"/>
      <c r="R1181" s="39"/>
      <c r="S1181" s="39"/>
      <c r="T1181" s="39"/>
      <c r="U1181" s="40"/>
      <c r="V1181" s="28"/>
      <c r="W1181" s="37"/>
      <c r="X1181" s="37"/>
      <c r="Y1181" s="37"/>
      <c r="Z1181" s="38"/>
      <c r="AA1181" s="31"/>
      <c r="AB1181" s="39"/>
      <c r="AC1181" s="39"/>
      <c r="AD1181" s="39"/>
      <c r="AE1181" s="40"/>
      <c r="AF1181" s="28"/>
      <c r="AG1181" s="37"/>
      <c r="AH1181" s="37"/>
      <c r="AI1181" s="37"/>
      <c r="AJ1181" s="38"/>
      <c r="AT1181" s="243">
        <f t="shared" si="36"/>
        <v>0</v>
      </c>
    </row>
    <row r="1182" spans="2:46">
      <c r="B1182" s="154" t="str">
        <f t="shared" si="37"/>
        <v/>
      </c>
      <c r="C1182" s="41"/>
      <c r="D1182" s="41"/>
      <c r="E1182" s="35"/>
      <c r="F1182" s="42"/>
      <c r="G1182" s="35"/>
      <c r="H1182" s="41"/>
      <c r="I1182" s="35"/>
      <c r="J1182" s="35"/>
      <c r="K1182" s="35"/>
      <c r="L1182" s="28"/>
      <c r="M1182" s="29"/>
      <c r="N1182" s="37"/>
      <c r="O1182" s="37"/>
      <c r="P1182" s="38"/>
      <c r="Q1182" s="31"/>
      <c r="R1182" s="39"/>
      <c r="S1182" s="39"/>
      <c r="T1182" s="39"/>
      <c r="U1182" s="40"/>
      <c r="V1182" s="28"/>
      <c r="W1182" s="37"/>
      <c r="X1182" s="37"/>
      <c r="Y1182" s="37"/>
      <c r="Z1182" s="38"/>
      <c r="AA1182" s="31"/>
      <c r="AB1182" s="39"/>
      <c r="AC1182" s="39"/>
      <c r="AD1182" s="39"/>
      <c r="AE1182" s="40"/>
      <c r="AF1182" s="28"/>
      <c r="AG1182" s="37"/>
      <c r="AH1182" s="37"/>
      <c r="AI1182" s="37"/>
      <c r="AJ1182" s="38"/>
      <c r="AT1182" s="243">
        <f t="shared" si="36"/>
        <v>0</v>
      </c>
    </row>
    <row r="1183" spans="2:46">
      <c r="B1183" s="154" t="str">
        <f t="shared" si="37"/>
        <v/>
      </c>
      <c r="C1183" s="41"/>
      <c r="D1183" s="41"/>
      <c r="E1183" s="35"/>
      <c r="F1183" s="42"/>
      <c r="G1183" s="35"/>
      <c r="H1183" s="41"/>
      <c r="I1183" s="35"/>
      <c r="J1183" s="35"/>
      <c r="K1183" s="35"/>
      <c r="L1183" s="28"/>
      <c r="M1183" s="29"/>
      <c r="N1183" s="37"/>
      <c r="O1183" s="37"/>
      <c r="P1183" s="38"/>
      <c r="Q1183" s="31"/>
      <c r="R1183" s="39"/>
      <c r="S1183" s="39"/>
      <c r="T1183" s="39"/>
      <c r="U1183" s="40"/>
      <c r="V1183" s="28"/>
      <c r="W1183" s="37"/>
      <c r="X1183" s="37"/>
      <c r="Y1183" s="37"/>
      <c r="Z1183" s="38"/>
      <c r="AA1183" s="31"/>
      <c r="AB1183" s="39"/>
      <c r="AC1183" s="39"/>
      <c r="AD1183" s="39"/>
      <c r="AE1183" s="40"/>
      <c r="AF1183" s="28"/>
      <c r="AG1183" s="37"/>
      <c r="AH1183" s="37"/>
      <c r="AI1183" s="37"/>
      <c r="AJ1183" s="38"/>
      <c r="AT1183" s="243">
        <f t="shared" si="36"/>
        <v>0</v>
      </c>
    </row>
    <row r="1184" spans="2:46">
      <c r="B1184" s="154" t="str">
        <f t="shared" si="37"/>
        <v/>
      </c>
      <c r="C1184" s="41"/>
      <c r="D1184" s="41"/>
      <c r="E1184" s="35"/>
      <c r="F1184" s="42"/>
      <c r="G1184" s="35"/>
      <c r="H1184" s="41"/>
      <c r="I1184" s="35"/>
      <c r="J1184" s="35"/>
      <c r="K1184" s="35"/>
      <c r="L1184" s="28"/>
      <c r="M1184" s="29"/>
      <c r="N1184" s="37"/>
      <c r="O1184" s="37"/>
      <c r="P1184" s="38"/>
      <c r="Q1184" s="31"/>
      <c r="R1184" s="39"/>
      <c r="S1184" s="39"/>
      <c r="T1184" s="39"/>
      <c r="U1184" s="40"/>
      <c r="V1184" s="28"/>
      <c r="W1184" s="37"/>
      <c r="X1184" s="37"/>
      <c r="Y1184" s="37"/>
      <c r="Z1184" s="38"/>
      <c r="AA1184" s="31"/>
      <c r="AB1184" s="39"/>
      <c r="AC1184" s="39"/>
      <c r="AD1184" s="39"/>
      <c r="AE1184" s="40"/>
      <c r="AF1184" s="28"/>
      <c r="AG1184" s="37"/>
      <c r="AH1184" s="37"/>
      <c r="AI1184" s="37"/>
      <c r="AJ1184" s="38"/>
      <c r="AT1184" s="243">
        <f t="shared" si="36"/>
        <v>0</v>
      </c>
    </row>
    <row r="1185" spans="2:46">
      <c r="B1185" s="154" t="str">
        <f t="shared" si="37"/>
        <v/>
      </c>
      <c r="C1185" s="41"/>
      <c r="D1185" s="41"/>
      <c r="E1185" s="35"/>
      <c r="F1185" s="42"/>
      <c r="G1185" s="35"/>
      <c r="H1185" s="41"/>
      <c r="I1185" s="35"/>
      <c r="J1185" s="35"/>
      <c r="K1185" s="35"/>
      <c r="L1185" s="28"/>
      <c r="M1185" s="29"/>
      <c r="N1185" s="37"/>
      <c r="O1185" s="37"/>
      <c r="P1185" s="38"/>
      <c r="Q1185" s="31"/>
      <c r="R1185" s="39"/>
      <c r="S1185" s="39"/>
      <c r="T1185" s="39"/>
      <c r="U1185" s="40"/>
      <c r="V1185" s="28"/>
      <c r="W1185" s="37"/>
      <c r="X1185" s="37"/>
      <c r="Y1185" s="37"/>
      <c r="Z1185" s="38"/>
      <c r="AA1185" s="31"/>
      <c r="AB1185" s="39"/>
      <c r="AC1185" s="39"/>
      <c r="AD1185" s="39"/>
      <c r="AE1185" s="40"/>
      <c r="AF1185" s="28"/>
      <c r="AG1185" s="37"/>
      <c r="AH1185" s="37"/>
      <c r="AI1185" s="37"/>
      <c r="AJ1185" s="38"/>
      <c r="AT1185" s="243">
        <f t="shared" si="36"/>
        <v>0</v>
      </c>
    </row>
    <row r="1186" spans="2:46">
      <c r="B1186" s="154" t="str">
        <f t="shared" si="37"/>
        <v/>
      </c>
      <c r="C1186" s="41"/>
      <c r="D1186" s="41"/>
      <c r="E1186" s="35"/>
      <c r="F1186" s="42"/>
      <c r="G1186" s="35"/>
      <c r="H1186" s="41"/>
      <c r="I1186" s="35"/>
      <c r="J1186" s="35"/>
      <c r="K1186" s="35"/>
      <c r="L1186" s="28"/>
      <c r="M1186" s="29"/>
      <c r="N1186" s="37"/>
      <c r="O1186" s="37"/>
      <c r="P1186" s="38"/>
      <c r="Q1186" s="31"/>
      <c r="R1186" s="39"/>
      <c r="S1186" s="39"/>
      <c r="T1186" s="39"/>
      <c r="U1186" s="40"/>
      <c r="V1186" s="28"/>
      <c r="W1186" s="37"/>
      <c r="X1186" s="37"/>
      <c r="Y1186" s="37"/>
      <c r="Z1186" s="38"/>
      <c r="AA1186" s="31"/>
      <c r="AB1186" s="39"/>
      <c r="AC1186" s="39"/>
      <c r="AD1186" s="39"/>
      <c r="AE1186" s="40"/>
      <c r="AF1186" s="28"/>
      <c r="AG1186" s="37"/>
      <c r="AH1186" s="37"/>
      <c r="AI1186" s="37"/>
      <c r="AJ1186" s="38"/>
      <c r="AT1186" s="243">
        <f t="shared" si="36"/>
        <v>0</v>
      </c>
    </row>
    <row r="1187" spans="2:46">
      <c r="B1187" s="154" t="str">
        <f t="shared" si="37"/>
        <v/>
      </c>
      <c r="C1187" s="41"/>
      <c r="D1187" s="41"/>
      <c r="E1187" s="35"/>
      <c r="F1187" s="42"/>
      <c r="G1187" s="35"/>
      <c r="H1187" s="41"/>
      <c r="I1187" s="35"/>
      <c r="J1187" s="35"/>
      <c r="K1187" s="35"/>
      <c r="L1187" s="28"/>
      <c r="M1187" s="29"/>
      <c r="N1187" s="37"/>
      <c r="O1187" s="37"/>
      <c r="P1187" s="38"/>
      <c r="Q1187" s="31"/>
      <c r="R1187" s="39"/>
      <c r="S1187" s="39"/>
      <c r="T1187" s="39"/>
      <c r="U1187" s="40"/>
      <c r="V1187" s="28"/>
      <c r="W1187" s="37"/>
      <c r="X1187" s="37"/>
      <c r="Y1187" s="37"/>
      <c r="Z1187" s="38"/>
      <c r="AA1187" s="31"/>
      <c r="AB1187" s="39"/>
      <c r="AC1187" s="39"/>
      <c r="AD1187" s="39"/>
      <c r="AE1187" s="40"/>
      <c r="AF1187" s="28"/>
      <c r="AG1187" s="37"/>
      <c r="AH1187" s="37"/>
      <c r="AI1187" s="37"/>
      <c r="AJ1187" s="38"/>
      <c r="AT1187" s="243">
        <f t="shared" si="36"/>
        <v>0</v>
      </c>
    </row>
    <row r="1188" spans="2:46">
      <c r="B1188" s="154" t="str">
        <f t="shared" si="37"/>
        <v/>
      </c>
      <c r="C1188" s="41"/>
      <c r="D1188" s="41"/>
      <c r="E1188" s="35"/>
      <c r="F1188" s="42"/>
      <c r="G1188" s="35"/>
      <c r="H1188" s="41"/>
      <c r="I1188" s="35"/>
      <c r="J1188" s="35"/>
      <c r="K1188" s="35"/>
      <c r="L1188" s="28"/>
      <c r="M1188" s="29"/>
      <c r="N1188" s="37"/>
      <c r="O1188" s="37"/>
      <c r="P1188" s="38"/>
      <c r="Q1188" s="31"/>
      <c r="R1188" s="39"/>
      <c r="S1188" s="39"/>
      <c r="T1188" s="39"/>
      <c r="U1188" s="40"/>
      <c r="V1188" s="28"/>
      <c r="W1188" s="37"/>
      <c r="X1188" s="37"/>
      <c r="Y1188" s="37"/>
      <c r="Z1188" s="38"/>
      <c r="AA1188" s="31"/>
      <c r="AB1188" s="39"/>
      <c r="AC1188" s="39"/>
      <c r="AD1188" s="39"/>
      <c r="AE1188" s="40"/>
      <c r="AF1188" s="28"/>
      <c r="AG1188" s="37"/>
      <c r="AH1188" s="37"/>
      <c r="AI1188" s="37"/>
      <c r="AJ1188" s="38"/>
      <c r="AT1188" s="243">
        <f t="shared" si="36"/>
        <v>0</v>
      </c>
    </row>
    <row r="1189" spans="2:46">
      <c r="B1189" s="154" t="str">
        <f t="shared" si="37"/>
        <v/>
      </c>
      <c r="C1189" s="41"/>
      <c r="D1189" s="41"/>
      <c r="E1189" s="35"/>
      <c r="F1189" s="42"/>
      <c r="G1189" s="35"/>
      <c r="H1189" s="41"/>
      <c r="I1189" s="35"/>
      <c r="J1189" s="35"/>
      <c r="K1189" s="35"/>
      <c r="L1189" s="28"/>
      <c r="M1189" s="29"/>
      <c r="N1189" s="37"/>
      <c r="O1189" s="37"/>
      <c r="P1189" s="38"/>
      <c r="Q1189" s="31"/>
      <c r="R1189" s="39"/>
      <c r="S1189" s="39"/>
      <c r="T1189" s="39"/>
      <c r="U1189" s="40"/>
      <c r="V1189" s="28"/>
      <c r="W1189" s="37"/>
      <c r="X1189" s="37"/>
      <c r="Y1189" s="37"/>
      <c r="Z1189" s="38"/>
      <c r="AA1189" s="31"/>
      <c r="AB1189" s="39"/>
      <c r="AC1189" s="39"/>
      <c r="AD1189" s="39"/>
      <c r="AE1189" s="40"/>
      <c r="AF1189" s="28"/>
      <c r="AG1189" s="37"/>
      <c r="AH1189" s="37"/>
      <c r="AI1189" s="37"/>
      <c r="AJ1189" s="38"/>
      <c r="AT1189" s="243">
        <f t="shared" si="36"/>
        <v>0</v>
      </c>
    </row>
    <row r="1190" spans="2:46">
      <c r="B1190" s="154" t="str">
        <f t="shared" si="37"/>
        <v/>
      </c>
      <c r="C1190" s="41"/>
      <c r="D1190" s="41"/>
      <c r="E1190" s="35"/>
      <c r="F1190" s="42"/>
      <c r="G1190" s="35"/>
      <c r="H1190" s="41"/>
      <c r="I1190" s="35"/>
      <c r="J1190" s="35"/>
      <c r="K1190" s="35"/>
      <c r="L1190" s="28"/>
      <c r="M1190" s="29"/>
      <c r="N1190" s="37"/>
      <c r="O1190" s="37"/>
      <c r="P1190" s="38"/>
      <c r="Q1190" s="31"/>
      <c r="R1190" s="39"/>
      <c r="S1190" s="39"/>
      <c r="T1190" s="39"/>
      <c r="U1190" s="40"/>
      <c r="V1190" s="28"/>
      <c r="W1190" s="37"/>
      <c r="X1190" s="37"/>
      <c r="Y1190" s="37"/>
      <c r="Z1190" s="38"/>
      <c r="AA1190" s="31"/>
      <c r="AB1190" s="39"/>
      <c r="AC1190" s="39"/>
      <c r="AD1190" s="39"/>
      <c r="AE1190" s="40"/>
      <c r="AF1190" s="28"/>
      <c r="AG1190" s="37"/>
      <c r="AH1190" s="37"/>
      <c r="AI1190" s="37"/>
      <c r="AJ1190" s="38"/>
      <c r="AT1190" s="243">
        <f t="shared" si="36"/>
        <v>0</v>
      </c>
    </row>
    <row r="1191" spans="2:46">
      <c r="B1191" s="154" t="str">
        <f t="shared" si="37"/>
        <v/>
      </c>
      <c r="C1191" s="41"/>
      <c r="D1191" s="41"/>
      <c r="E1191" s="35"/>
      <c r="F1191" s="42"/>
      <c r="G1191" s="35"/>
      <c r="H1191" s="41"/>
      <c r="I1191" s="35"/>
      <c r="J1191" s="35"/>
      <c r="K1191" s="35"/>
      <c r="L1191" s="28"/>
      <c r="M1191" s="29"/>
      <c r="N1191" s="37"/>
      <c r="O1191" s="37"/>
      <c r="P1191" s="38"/>
      <c r="Q1191" s="31"/>
      <c r="R1191" s="39"/>
      <c r="S1191" s="39"/>
      <c r="T1191" s="39"/>
      <c r="U1191" s="40"/>
      <c r="V1191" s="28"/>
      <c r="W1191" s="37"/>
      <c r="X1191" s="37"/>
      <c r="Y1191" s="37"/>
      <c r="Z1191" s="38"/>
      <c r="AA1191" s="31"/>
      <c r="AB1191" s="39"/>
      <c r="AC1191" s="39"/>
      <c r="AD1191" s="39"/>
      <c r="AE1191" s="40"/>
      <c r="AF1191" s="28"/>
      <c r="AG1191" s="37"/>
      <c r="AH1191" s="37"/>
      <c r="AI1191" s="37"/>
      <c r="AJ1191" s="38"/>
      <c r="AT1191" s="243">
        <f t="shared" si="36"/>
        <v>0</v>
      </c>
    </row>
    <row r="1192" spans="2:46">
      <c r="B1192" s="154" t="str">
        <f t="shared" si="37"/>
        <v/>
      </c>
      <c r="C1192" s="41"/>
      <c r="D1192" s="41"/>
      <c r="E1192" s="35"/>
      <c r="F1192" s="42"/>
      <c r="G1192" s="35"/>
      <c r="H1192" s="41"/>
      <c r="I1192" s="35"/>
      <c r="J1192" s="35"/>
      <c r="K1192" s="35"/>
      <c r="L1192" s="28"/>
      <c r="M1192" s="29"/>
      <c r="N1192" s="37"/>
      <c r="O1192" s="37"/>
      <c r="P1192" s="38"/>
      <c r="Q1192" s="31"/>
      <c r="R1192" s="39"/>
      <c r="S1192" s="39"/>
      <c r="T1192" s="39"/>
      <c r="U1192" s="40"/>
      <c r="V1192" s="28"/>
      <c r="W1192" s="37"/>
      <c r="X1192" s="37"/>
      <c r="Y1192" s="37"/>
      <c r="Z1192" s="38"/>
      <c r="AA1192" s="31"/>
      <c r="AB1192" s="39"/>
      <c r="AC1192" s="39"/>
      <c r="AD1192" s="39"/>
      <c r="AE1192" s="40"/>
      <c r="AF1192" s="28"/>
      <c r="AG1192" s="37"/>
      <c r="AH1192" s="37"/>
      <c r="AI1192" s="37"/>
      <c r="AJ1192" s="38"/>
      <c r="AT1192" s="243">
        <f t="shared" si="36"/>
        <v>0</v>
      </c>
    </row>
    <row r="1193" spans="2:46">
      <c r="B1193" s="154" t="str">
        <f t="shared" si="37"/>
        <v/>
      </c>
      <c r="C1193" s="41"/>
      <c r="D1193" s="41"/>
      <c r="E1193" s="35"/>
      <c r="F1193" s="42"/>
      <c r="G1193" s="35"/>
      <c r="H1193" s="41"/>
      <c r="I1193" s="35"/>
      <c r="J1193" s="35"/>
      <c r="K1193" s="35"/>
      <c r="L1193" s="28"/>
      <c r="M1193" s="29"/>
      <c r="N1193" s="37"/>
      <c r="O1193" s="37"/>
      <c r="P1193" s="38"/>
      <c r="Q1193" s="31"/>
      <c r="R1193" s="39"/>
      <c r="S1193" s="39"/>
      <c r="T1193" s="39"/>
      <c r="U1193" s="40"/>
      <c r="V1193" s="28"/>
      <c r="W1193" s="37"/>
      <c r="X1193" s="37"/>
      <c r="Y1193" s="37"/>
      <c r="Z1193" s="38"/>
      <c r="AA1193" s="31"/>
      <c r="AB1193" s="39"/>
      <c r="AC1193" s="39"/>
      <c r="AD1193" s="39"/>
      <c r="AE1193" s="40"/>
      <c r="AF1193" s="28"/>
      <c r="AG1193" s="37"/>
      <c r="AH1193" s="37"/>
      <c r="AI1193" s="37"/>
      <c r="AJ1193" s="38"/>
      <c r="AT1193" s="243">
        <f t="shared" si="36"/>
        <v>0</v>
      </c>
    </row>
    <row r="1194" spans="2:46">
      <c r="B1194" s="154" t="str">
        <f t="shared" si="37"/>
        <v/>
      </c>
      <c r="C1194" s="41"/>
      <c r="D1194" s="41"/>
      <c r="E1194" s="35"/>
      <c r="F1194" s="42"/>
      <c r="G1194" s="35"/>
      <c r="H1194" s="41"/>
      <c r="I1194" s="35"/>
      <c r="J1194" s="35"/>
      <c r="K1194" s="35"/>
      <c r="L1194" s="28"/>
      <c r="M1194" s="29"/>
      <c r="N1194" s="37"/>
      <c r="O1194" s="37"/>
      <c r="P1194" s="38"/>
      <c r="Q1194" s="31"/>
      <c r="R1194" s="39"/>
      <c r="S1194" s="39"/>
      <c r="T1194" s="39"/>
      <c r="U1194" s="40"/>
      <c r="V1194" s="28"/>
      <c r="W1194" s="37"/>
      <c r="X1194" s="37"/>
      <c r="Y1194" s="37"/>
      <c r="Z1194" s="38"/>
      <c r="AA1194" s="31"/>
      <c r="AB1194" s="39"/>
      <c r="AC1194" s="39"/>
      <c r="AD1194" s="39"/>
      <c r="AE1194" s="40"/>
      <c r="AF1194" s="28"/>
      <c r="AG1194" s="37"/>
      <c r="AH1194" s="37"/>
      <c r="AI1194" s="37"/>
      <c r="AJ1194" s="38"/>
      <c r="AT1194" s="243">
        <f t="shared" si="36"/>
        <v>0</v>
      </c>
    </row>
    <row r="1195" spans="2:46">
      <c r="B1195" s="154" t="str">
        <f t="shared" si="37"/>
        <v/>
      </c>
      <c r="C1195" s="41"/>
      <c r="D1195" s="41"/>
      <c r="E1195" s="35"/>
      <c r="F1195" s="42"/>
      <c r="G1195" s="35"/>
      <c r="H1195" s="41"/>
      <c r="I1195" s="35"/>
      <c r="J1195" s="35"/>
      <c r="K1195" s="35"/>
      <c r="L1195" s="28"/>
      <c r="M1195" s="29"/>
      <c r="N1195" s="37"/>
      <c r="O1195" s="37"/>
      <c r="P1195" s="38"/>
      <c r="Q1195" s="31"/>
      <c r="R1195" s="39"/>
      <c r="S1195" s="39"/>
      <c r="T1195" s="39"/>
      <c r="U1195" s="40"/>
      <c r="V1195" s="28"/>
      <c r="W1195" s="37"/>
      <c r="X1195" s="37"/>
      <c r="Y1195" s="37"/>
      <c r="Z1195" s="38"/>
      <c r="AA1195" s="31"/>
      <c r="AB1195" s="39"/>
      <c r="AC1195" s="39"/>
      <c r="AD1195" s="39"/>
      <c r="AE1195" s="40"/>
      <c r="AF1195" s="28"/>
      <c r="AG1195" s="37"/>
      <c r="AH1195" s="37"/>
      <c r="AI1195" s="37"/>
      <c r="AJ1195" s="38"/>
      <c r="AT1195" s="243">
        <f t="shared" si="36"/>
        <v>0</v>
      </c>
    </row>
    <row r="1196" spans="2:46">
      <c r="B1196" s="154" t="str">
        <f t="shared" si="37"/>
        <v/>
      </c>
      <c r="C1196" s="41"/>
      <c r="D1196" s="41"/>
      <c r="E1196" s="35"/>
      <c r="F1196" s="42"/>
      <c r="G1196" s="35"/>
      <c r="H1196" s="41"/>
      <c r="I1196" s="35"/>
      <c r="J1196" s="35"/>
      <c r="K1196" s="35"/>
      <c r="L1196" s="28"/>
      <c r="M1196" s="29"/>
      <c r="N1196" s="37"/>
      <c r="O1196" s="37"/>
      <c r="P1196" s="38"/>
      <c r="Q1196" s="31"/>
      <c r="R1196" s="39"/>
      <c r="S1196" s="39"/>
      <c r="T1196" s="39"/>
      <c r="U1196" s="40"/>
      <c r="V1196" s="28"/>
      <c r="W1196" s="37"/>
      <c r="X1196" s="37"/>
      <c r="Y1196" s="37"/>
      <c r="Z1196" s="38"/>
      <c r="AA1196" s="31"/>
      <c r="AB1196" s="39"/>
      <c r="AC1196" s="39"/>
      <c r="AD1196" s="39"/>
      <c r="AE1196" s="40"/>
      <c r="AF1196" s="28"/>
      <c r="AG1196" s="37"/>
      <c r="AH1196" s="37"/>
      <c r="AI1196" s="37"/>
      <c r="AJ1196" s="38"/>
      <c r="AT1196" s="243">
        <f t="shared" si="36"/>
        <v>0</v>
      </c>
    </row>
    <row r="1197" spans="2:46">
      <c r="B1197" s="154" t="str">
        <f t="shared" si="37"/>
        <v/>
      </c>
      <c r="C1197" s="41"/>
      <c r="D1197" s="41"/>
      <c r="E1197" s="35"/>
      <c r="F1197" s="42"/>
      <c r="G1197" s="35"/>
      <c r="H1197" s="41"/>
      <c r="I1197" s="35"/>
      <c r="J1197" s="35"/>
      <c r="K1197" s="35"/>
      <c r="L1197" s="28"/>
      <c r="M1197" s="29"/>
      <c r="N1197" s="37"/>
      <c r="O1197" s="37"/>
      <c r="P1197" s="38"/>
      <c r="Q1197" s="31"/>
      <c r="R1197" s="39"/>
      <c r="S1197" s="39"/>
      <c r="T1197" s="39"/>
      <c r="U1197" s="40"/>
      <c r="V1197" s="28"/>
      <c r="W1197" s="37"/>
      <c r="X1197" s="37"/>
      <c r="Y1197" s="37"/>
      <c r="Z1197" s="38"/>
      <c r="AA1197" s="31"/>
      <c r="AB1197" s="39"/>
      <c r="AC1197" s="39"/>
      <c r="AD1197" s="39"/>
      <c r="AE1197" s="40"/>
      <c r="AF1197" s="28"/>
      <c r="AG1197" s="37"/>
      <c r="AH1197" s="37"/>
      <c r="AI1197" s="37"/>
      <c r="AJ1197" s="38"/>
      <c r="AT1197" s="243">
        <f t="shared" si="36"/>
        <v>0</v>
      </c>
    </row>
    <row r="1198" spans="2:46">
      <c r="B1198" s="154" t="str">
        <f t="shared" si="37"/>
        <v/>
      </c>
      <c r="C1198" s="41"/>
      <c r="D1198" s="41"/>
      <c r="E1198" s="35"/>
      <c r="F1198" s="42"/>
      <c r="G1198" s="35"/>
      <c r="H1198" s="41"/>
      <c r="I1198" s="35"/>
      <c r="J1198" s="35"/>
      <c r="K1198" s="35"/>
      <c r="L1198" s="28"/>
      <c r="M1198" s="29"/>
      <c r="N1198" s="37"/>
      <c r="O1198" s="37"/>
      <c r="P1198" s="38"/>
      <c r="Q1198" s="31"/>
      <c r="R1198" s="39"/>
      <c r="S1198" s="39"/>
      <c r="T1198" s="39"/>
      <c r="U1198" s="40"/>
      <c r="V1198" s="28"/>
      <c r="W1198" s="37"/>
      <c r="X1198" s="37"/>
      <c r="Y1198" s="37"/>
      <c r="Z1198" s="38"/>
      <c r="AA1198" s="31"/>
      <c r="AB1198" s="39"/>
      <c r="AC1198" s="39"/>
      <c r="AD1198" s="39"/>
      <c r="AE1198" s="40"/>
      <c r="AF1198" s="28"/>
      <c r="AG1198" s="37"/>
      <c r="AH1198" s="37"/>
      <c r="AI1198" s="37"/>
      <c r="AJ1198" s="38"/>
      <c r="AT1198" s="243">
        <f t="shared" si="36"/>
        <v>0</v>
      </c>
    </row>
    <row r="1199" spans="2:46">
      <c r="B1199" s="154" t="str">
        <f t="shared" si="37"/>
        <v/>
      </c>
      <c r="C1199" s="41"/>
      <c r="D1199" s="41"/>
      <c r="E1199" s="35"/>
      <c r="F1199" s="42"/>
      <c r="G1199" s="35"/>
      <c r="H1199" s="41"/>
      <c r="I1199" s="35"/>
      <c r="J1199" s="35"/>
      <c r="K1199" s="35"/>
      <c r="L1199" s="28"/>
      <c r="M1199" s="29"/>
      <c r="N1199" s="37"/>
      <c r="O1199" s="37"/>
      <c r="P1199" s="38"/>
      <c r="Q1199" s="31"/>
      <c r="R1199" s="39"/>
      <c r="S1199" s="39"/>
      <c r="T1199" s="39"/>
      <c r="U1199" s="40"/>
      <c r="V1199" s="28"/>
      <c r="W1199" s="37"/>
      <c r="X1199" s="37"/>
      <c r="Y1199" s="37"/>
      <c r="Z1199" s="38"/>
      <c r="AA1199" s="31"/>
      <c r="AB1199" s="39"/>
      <c r="AC1199" s="39"/>
      <c r="AD1199" s="39"/>
      <c r="AE1199" s="40"/>
      <c r="AF1199" s="28"/>
      <c r="AG1199" s="37"/>
      <c r="AH1199" s="37"/>
      <c r="AI1199" s="37"/>
      <c r="AJ1199" s="38"/>
      <c r="AT1199" s="243">
        <f t="shared" si="36"/>
        <v>0</v>
      </c>
    </row>
    <row r="1200" spans="2:46">
      <c r="B1200" s="154" t="str">
        <f t="shared" si="37"/>
        <v/>
      </c>
      <c r="C1200" s="41"/>
      <c r="D1200" s="41"/>
      <c r="E1200" s="35"/>
      <c r="F1200" s="42"/>
      <c r="G1200" s="35"/>
      <c r="H1200" s="41"/>
      <c r="I1200" s="35"/>
      <c r="J1200" s="35"/>
      <c r="K1200" s="35"/>
      <c r="L1200" s="28"/>
      <c r="M1200" s="29"/>
      <c r="N1200" s="37"/>
      <c r="O1200" s="37"/>
      <c r="P1200" s="38"/>
      <c r="Q1200" s="31"/>
      <c r="R1200" s="39"/>
      <c r="S1200" s="39"/>
      <c r="T1200" s="39"/>
      <c r="U1200" s="40"/>
      <c r="V1200" s="28"/>
      <c r="W1200" s="37"/>
      <c r="X1200" s="37"/>
      <c r="Y1200" s="37"/>
      <c r="Z1200" s="38"/>
      <c r="AA1200" s="31"/>
      <c r="AB1200" s="39"/>
      <c r="AC1200" s="39"/>
      <c r="AD1200" s="39"/>
      <c r="AE1200" s="40"/>
      <c r="AF1200" s="28"/>
      <c r="AG1200" s="37"/>
      <c r="AH1200" s="37"/>
      <c r="AI1200" s="37"/>
      <c r="AJ1200" s="38"/>
      <c r="AT1200" s="243">
        <f t="shared" si="36"/>
        <v>0</v>
      </c>
    </row>
    <row r="1201" spans="2:46">
      <c r="B1201" s="154" t="str">
        <f t="shared" si="37"/>
        <v/>
      </c>
      <c r="C1201" s="41"/>
      <c r="D1201" s="41"/>
      <c r="E1201" s="35"/>
      <c r="F1201" s="42"/>
      <c r="G1201" s="35"/>
      <c r="H1201" s="41"/>
      <c r="I1201" s="35"/>
      <c r="J1201" s="35"/>
      <c r="K1201" s="35"/>
      <c r="L1201" s="28"/>
      <c r="M1201" s="29"/>
      <c r="N1201" s="37"/>
      <c r="O1201" s="37"/>
      <c r="P1201" s="38"/>
      <c r="Q1201" s="31"/>
      <c r="R1201" s="39"/>
      <c r="S1201" s="39"/>
      <c r="T1201" s="39"/>
      <c r="U1201" s="40"/>
      <c r="V1201" s="28"/>
      <c r="W1201" s="37"/>
      <c r="X1201" s="37"/>
      <c r="Y1201" s="37"/>
      <c r="Z1201" s="38"/>
      <c r="AA1201" s="31"/>
      <c r="AB1201" s="39"/>
      <c r="AC1201" s="39"/>
      <c r="AD1201" s="39"/>
      <c r="AE1201" s="40"/>
      <c r="AF1201" s="28"/>
      <c r="AG1201" s="37"/>
      <c r="AH1201" s="37"/>
      <c r="AI1201" s="37"/>
      <c r="AJ1201" s="38"/>
      <c r="AT1201" s="243">
        <f t="shared" si="36"/>
        <v>0</v>
      </c>
    </row>
    <row r="1202" spans="2:46">
      <c r="B1202" s="154" t="str">
        <f t="shared" si="37"/>
        <v/>
      </c>
      <c r="C1202" s="41"/>
      <c r="D1202" s="41"/>
      <c r="E1202" s="35"/>
      <c r="F1202" s="42"/>
      <c r="G1202" s="35"/>
      <c r="H1202" s="41"/>
      <c r="I1202" s="35"/>
      <c r="J1202" s="35"/>
      <c r="K1202" s="35"/>
      <c r="L1202" s="28"/>
      <c r="M1202" s="29"/>
      <c r="N1202" s="37"/>
      <c r="O1202" s="37"/>
      <c r="P1202" s="38"/>
      <c r="Q1202" s="31"/>
      <c r="R1202" s="39"/>
      <c r="S1202" s="39"/>
      <c r="T1202" s="39"/>
      <c r="U1202" s="40"/>
      <c r="V1202" s="28"/>
      <c r="W1202" s="37"/>
      <c r="X1202" s="37"/>
      <c r="Y1202" s="37"/>
      <c r="Z1202" s="38"/>
      <c r="AA1202" s="31"/>
      <c r="AB1202" s="39"/>
      <c r="AC1202" s="39"/>
      <c r="AD1202" s="39"/>
      <c r="AE1202" s="40"/>
      <c r="AF1202" s="28"/>
      <c r="AG1202" s="37"/>
      <c r="AH1202" s="37"/>
      <c r="AI1202" s="37"/>
      <c r="AJ1202" s="38"/>
      <c r="AT1202" s="243">
        <f t="shared" si="36"/>
        <v>0</v>
      </c>
    </row>
    <row r="1203" spans="2:46">
      <c r="B1203" s="154" t="str">
        <f t="shared" si="37"/>
        <v/>
      </c>
      <c r="C1203" s="41"/>
      <c r="D1203" s="41"/>
      <c r="E1203" s="35"/>
      <c r="F1203" s="42"/>
      <c r="G1203" s="35"/>
      <c r="H1203" s="41"/>
      <c r="I1203" s="35"/>
      <c r="J1203" s="35"/>
      <c r="K1203" s="35"/>
      <c r="L1203" s="28"/>
      <c r="M1203" s="29"/>
      <c r="N1203" s="37"/>
      <c r="O1203" s="37"/>
      <c r="P1203" s="38"/>
      <c r="Q1203" s="31"/>
      <c r="R1203" s="39"/>
      <c r="S1203" s="39"/>
      <c r="T1203" s="39"/>
      <c r="U1203" s="40"/>
      <c r="V1203" s="28"/>
      <c r="W1203" s="37"/>
      <c r="X1203" s="37"/>
      <c r="Y1203" s="37"/>
      <c r="Z1203" s="38"/>
      <c r="AA1203" s="31"/>
      <c r="AB1203" s="39"/>
      <c r="AC1203" s="39"/>
      <c r="AD1203" s="39"/>
      <c r="AE1203" s="40"/>
      <c r="AF1203" s="28"/>
      <c r="AG1203" s="37"/>
      <c r="AH1203" s="37"/>
      <c r="AI1203" s="37"/>
      <c r="AJ1203" s="38"/>
      <c r="AT1203" s="243">
        <f t="shared" si="36"/>
        <v>0</v>
      </c>
    </row>
    <row r="1204" spans="2:46">
      <c r="B1204" s="154" t="str">
        <f t="shared" si="37"/>
        <v/>
      </c>
      <c r="C1204" s="41"/>
      <c r="D1204" s="41"/>
      <c r="E1204" s="35"/>
      <c r="F1204" s="42"/>
      <c r="G1204" s="35"/>
      <c r="H1204" s="41"/>
      <c r="I1204" s="35"/>
      <c r="J1204" s="35"/>
      <c r="K1204" s="35"/>
      <c r="L1204" s="28"/>
      <c r="M1204" s="29"/>
      <c r="N1204" s="37"/>
      <c r="O1204" s="37"/>
      <c r="P1204" s="38"/>
      <c r="Q1204" s="31"/>
      <c r="R1204" s="39"/>
      <c r="S1204" s="39"/>
      <c r="T1204" s="39"/>
      <c r="U1204" s="40"/>
      <c r="V1204" s="28"/>
      <c r="W1204" s="37"/>
      <c r="X1204" s="37"/>
      <c r="Y1204" s="37"/>
      <c r="Z1204" s="38"/>
      <c r="AA1204" s="31"/>
      <c r="AB1204" s="39"/>
      <c r="AC1204" s="39"/>
      <c r="AD1204" s="39"/>
      <c r="AE1204" s="40"/>
      <c r="AF1204" s="28"/>
      <c r="AG1204" s="37"/>
      <c r="AH1204" s="37"/>
      <c r="AI1204" s="37"/>
      <c r="AJ1204" s="38"/>
      <c r="AT1204" s="243">
        <f t="shared" si="36"/>
        <v>0</v>
      </c>
    </row>
    <row r="1205" spans="2:46">
      <c r="B1205" s="154" t="str">
        <f t="shared" si="37"/>
        <v/>
      </c>
      <c r="C1205" s="41"/>
      <c r="D1205" s="41"/>
      <c r="E1205" s="35"/>
      <c r="F1205" s="42"/>
      <c r="G1205" s="35"/>
      <c r="H1205" s="41"/>
      <c r="I1205" s="35"/>
      <c r="J1205" s="35"/>
      <c r="K1205" s="35"/>
      <c r="L1205" s="28"/>
      <c r="M1205" s="29"/>
      <c r="N1205" s="37"/>
      <c r="O1205" s="37"/>
      <c r="P1205" s="38"/>
      <c r="Q1205" s="31"/>
      <c r="R1205" s="39"/>
      <c r="S1205" s="39"/>
      <c r="T1205" s="39"/>
      <c r="U1205" s="40"/>
      <c r="V1205" s="28"/>
      <c r="W1205" s="37"/>
      <c r="X1205" s="37"/>
      <c r="Y1205" s="37"/>
      <c r="Z1205" s="38"/>
      <c r="AA1205" s="31"/>
      <c r="AB1205" s="39"/>
      <c r="AC1205" s="39"/>
      <c r="AD1205" s="39"/>
      <c r="AE1205" s="40"/>
      <c r="AF1205" s="28"/>
      <c r="AG1205" s="37"/>
      <c r="AH1205" s="37"/>
      <c r="AI1205" s="37"/>
      <c r="AJ1205" s="38"/>
      <c r="AT1205" s="243">
        <f t="shared" si="36"/>
        <v>0</v>
      </c>
    </row>
    <row r="1206" spans="2:46">
      <c r="B1206" s="154" t="str">
        <f t="shared" si="37"/>
        <v/>
      </c>
      <c r="C1206" s="41"/>
      <c r="D1206" s="41"/>
      <c r="E1206" s="35"/>
      <c r="F1206" s="42"/>
      <c r="G1206" s="35"/>
      <c r="H1206" s="41"/>
      <c r="I1206" s="35"/>
      <c r="J1206" s="35"/>
      <c r="K1206" s="35"/>
      <c r="L1206" s="28"/>
      <c r="M1206" s="29"/>
      <c r="N1206" s="37"/>
      <c r="O1206" s="37"/>
      <c r="P1206" s="38"/>
      <c r="Q1206" s="31"/>
      <c r="R1206" s="39"/>
      <c r="S1206" s="39"/>
      <c r="T1206" s="39"/>
      <c r="U1206" s="40"/>
      <c r="V1206" s="28"/>
      <c r="W1206" s="37"/>
      <c r="X1206" s="37"/>
      <c r="Y1206" s="37"/>
      <c r="Z1206" s="38"/>
      <c r="AA1206" s="31"/>
      <c r="AB1206" s="39"/>
      <c r="AC1206" s="39"/>
      <c r="AD1206" s="39"/>
      <c r="AE1206" s="40"/>
      <c r="AF1206" s="28"/>
      <c r="AG1206" s="37"/>
      <c r="AH1206" s="37"/>
      <c r="AI1206" s="37"/>
      <c r="AJ1206" s="38"/>
      <c r="AT1206" s="243">
        <f t="shared" si="36"/>
        <v>0</v>
      </c>
    </row>
    <row r="1207" spans="2:46">
      <c r="B1207" s="154" t="str">
        <f t="shared" si="37"/>
        <v/>
      </c>
      <c r="C1207" s="41"/>
      <c r="D1207" s="41"/>
      <c r="E1207" s="35"/>
      <c r="F1207" s="42"/>
      <c r="G1207" s="35"/>
      <c r="H1207" s="41"/>
      <c r="I1207" s="35"/>
      <c r="J1207" s="35"/>
      <c r="K1207" s="35"/>
      <c r="L1207" s="28"/>
      <c r="M1207" s="29"/>
      <c r="N1207" s="37"/>
      <c r="O1207" s="37"/>
      <c r="P1207" s="38"/>
      <c r="Q1207" s="31"/>
      <c r="R1207" s="39"/>
      <c r="S1207" s="39"/>
      <c r="T1207" s="39"/>
      <c r="U1207" s="40"/>
      <c r="V1207" s="28"/>
      <c r="W1207" s="37"/>
      <c r="X1207" s="37"/>
      <c r="Y1207" s="37"/>
      <c r="Z1207" s="38"/>
      <c r="AA1207" s="31"/>
      <c r="AB1207" s="39"/>
      <c r="AC1207" s="39"/>
      <c r="AD1207" s="39"/>
      <c r="AE1207" s="40"/>
      <c r="AF1207" s="28"/>
      <c r="AG1207" s="37"/>
      <c r="AH1207" s="37"/>
      <c r="AI1207" s="37"/>
      <c r="AJ1207" s="38"/>
      <c r="AT1207" s="243">
        <f t="shared" si="36"/>
        <v>0</v>
      </c>
    </row>
    <row r="1208" spans="2:46">
      <c r="B1208" s="154" t="str">
        <f t="shared" si="37"/>
        <v/>
      </c>
      <c r="C1208" s="41"/>
      <c r="D1208" s="41"/>
      <c r="E1208" s="35"/>
      <c r="F1208" s="42"/>
      <c r="G1208" s="35"/>
      <c r="H1208" s="41"/>
      <c r="I1208" s="35"/>
      <c r="J1208" s="35"/>
      <c r="K1208" s="35"/>
      <c r="L1208" s="28"/>
      <c r="M1208" s="29"/>
      <c r="N1208" s="37"/>
      <c r="O1208" s="37"/>
      <c r="P1208" s="38"/>
      <c r="Q1208" s="31"/>
      <c r="R1208" s="39"/>
      <c r="S1208" s="39"/>
      <c r="T1208" s="39"/>
      <c r="U1208" s="40"/>
      <c r="V1208" s="28"/>
      <c r="W1208" s="37"/>
      <c r="X1208" s="37"/>
      <c r="Y1208" s="37"/>
      <c r="Z1208" s="38"/>
      <c r="AA1208" s="31"/>
      <c r="AB1208" s="39"/>
      <c r="AC1208" s="39"/>
      <c r="AD1208" s="39"/>
      <c r="AE1208" s="40"/>
      <c r="AF1208" s="28"/>
      <c r="AG1208" s="37"/>
      <c r="AH1208" s="37"/>
      <c r="AI1208" s="37"/>
      <c r="AJ1208" s="38"/>
      <c r="AT1208" s="243">
        <f t="shared" si="36"/>
        <v>0</v>
      </c>
    </row>
    <row r="1209" spans="2:46">
      <c r="B1209" s="154" t="str">
        <f t="shared" si="37"/>
        <v/>
      </c>
      <c r="C1209" s="41"/>
      <c r="D1209" s="41"/>
      <c r="E1209" s="35"/>
      <c r="F1209" s="42"/>
      <c r="G1209" s="35"/>
      <c r="H1209" s="41"/>
      <c r="I1209" s="35"/>
      <c r="J1209" s="35"/>
      <c r="K1209" s="35"/>
      <c r="L1209" s="28"/>
      <c r="M1209" s="29"/>
      <c r="N1209" s="37"/>
      <c r="O1209" s="37"/>
      <c r="P1209" s="38"/>
      <c r="Q1209" s="31"/>
      <c r="R1209" s="39"/>
      <c r="S1209" s="39"/>
      <c r="T1209" s="39"/>
      <c r="U1209" s="40"/>
      <c r="V1209" s="28"/>
      <c r="W1209" s="37"/>
      <c r="X1209" s="37"/>
      <c r="Y1209" s="37"/>
      <c r="Z1209" s="38"/>
      <c r="AA1209" s="31"/>
      <c r="AB1209" s="39"/>
      <c r="AC1209" s="39"/>
      <c r="AD1209" s="39"/>
      <c r="AE1209" s="40"/>
      <c r="AF1209" s="28"/>
      <c r="AG1209" s="37"/>
      <c r="AH1209" s="37"/>
      <c r="AI1209" s="37"/>
      <c r="AJ1209" s="38"/>
      <c r="AT1209" s="243">
        <f t="shared" si="36"/>
        <v>0</v>
      </c>
    </row>
    <row r="1210" spans="2:46">
      <c r="B1210" s="154" t="str">
        <f t="shared" si="37"/>
        <v/>
      </c>
      <c r="C1210" s="41"/>
      <c r="D1210" s="41"/>
      <c r="E1210" s="35"/>
      <c r="F1210" s="42"/>
      <c r="G1210" s="35"/>
      <c r="H1210" s="41"/>
      <c r="I1210" s="35"/>
      <c r="J1210" s="35"/>
      <c r="K1210" s="35"/>
      <c r="L1210" s="28"/>
      <c r="M1210" s="29"/>
      <c r="N1210" s="37"/>
      <c r="O1210" s="37"/>
      <c r="P1210" s="38"/>
      <c r="Q1210" s="31"/>
      <c r="R1210" s="39"/>
      <c r="S1210" s="39"/>
      <c r="T1210" s="39"/>
      <c r="U1210" s="40"/>
      <c r="V1210" s="28"/>
      <c r="W1210" s="37"/>
      <c r="X1210" s="37"/>
      <c r="Y1210" s="37"/>
      <c r="Z1210" s="38"/>
      <c r="AA1210" s="31"/>
      <c r="AB1210" s="39"/>
      <c r="AC1210" s="39"/>
      <c r="AD1210" s="39"/>
      <c r="AE1210" s="40"/>
      <c r="AF1210" s="28"/>
      <c r="AG1210" s="37"/>
      <c r="AH1210" s="37"/>
      <c r="AI1210" s="37"/>
      <c r="AJ1210" s="38"/>
      <c r="AT1210" s="243">
        <f t="shared" si="36"/>
        <v>0</v>
      </c>
    </row>
    <row r="1211" spans="2:46">
      <c r="B1211" s="154" t="str">
        <f t="shared" si="37"/>
        <v/>
      </c>
      <c r="C1211" s="41"/>
      <c r="D1211" s="41"/>
      <c r="E1211" s="35"/>
      <c r="F1211" s="42"/>
      <c r="G1211" s="35"/>
      <c r="H1211" s="41"/>
      <c r="I1211" s="35"/>
      <c r="J1211" s="35"/>
      <c r="K1211" s="35"/>
      <c r="L1211" s="28"/>
      <c r="M1211" s="29"/>
      <c r="N1211" s="37"/>
      <c r="O1211" s="37"/>
      <c r="P1211" s="38"/>
      <c r="Q1211" s="31"/>
      <c r="R1211" s="39"/>
      <c r="S1211" s="39"/>
      <c r="T1211" s="39"/>
      <c r="U1211" s="40"/>
      <c r="V1211" s="28"/>
      <c r="W1211" s="37"/>
      <c r="X1211" s="37"/>
      <c r="Y1211" s="37"/>
      <c r="Z1211" s="38"/>
      <c r="AA1211" s="31"/>
      <c r="AB1211" s="39"/>
      <c r="AC1211" s="39"/>
      <c r="AD1211" s="39"/>
      <c r="AE1211" s="40"/>
      <c r="AF1211" s="28"/>
      <c r="AG1211" s="37"/>
      <c r="AH1211" s="37"/>
      <c r="AI1211" s="37"/>
      <c r="AJ1211" s="38"/>
      <c r="AT1211" s="243">
        <f t="shared" si="36"/>
        <v>0</v>
      </c>
    </row>
    <row r="1212" spans="2:46">
      <c r="B1212" s="154" t="str">
        <f t="shared" si="37"/>
        <v/>
      </c>
      <c r="C1212" s="41"/>
      <c r="D1212" s="41"/>
      <c r="E1212" s="35"/>
      <c r="F1212" s="42"/>
      <c r="G1212" s="35"/>
      <c r="H1212" s="41"/>
      <c r="I1212" s="35"/>
      <c r="J1212" s="35"/>
      <c r="K1212" s="35"/>
      <c r="L1212" s="28"/>
      <c r="M1212" s="29"/>
      <c r="N1212" s="37"/>
      <c r="O1212" s="37"/>
      <c r="P1212" s="38"/>
      <c r="Q1212" s="31"/>
      <c r="R1212" s="39"/>
      <c r="S1212" s="39"/>
      <c r="T1212" s="39"/>
      <c r="U1212" s="40"/>
      <c r="V1212" s="28"/>
      <c r="W1212" s="37"/>
      <c r="X1212" s="37"/>
      <c r="Y1212" s="37"/>
      <c r="Z1212" s="38"/>
      <c r="AA1212" s="31"/>
      <c r="AB1212" s="39"/>
      <c r="AC1212" s="39"/>
      <c r="AD1212" s="39"/>
      <c r="AE1212" s="40"/>
      <c r="AF1212" s="28"/>
      <c r="AG1212" s="37"/>
      <c r="AH1212" s="37"/>
      <c r="AI1212" s="37"/>
      <c r="AJ1212" s="38"/>
      <c r="AT1212" s="243">
        <f t="shared" si="36"/>
        <v>0</v>
      </c>
    </row>
    <row r="1213" spans="2:46">
      <c r="B1213" s="154" t="str">
        <f t="shared" si="37"/>
        <v/>
      </c>
      <c r="C1213" s="41"/>
      <c r="D1213" s="41"/>
      <c r="E1213" s="35"/>
      <c r="F1213" s="42"/>
      <c r="G1213" s="35"/>
      <c r="H1213" s="41"/>
      <c r="I1213" s="35"/>
      <c r="J1213" s="35"/>
      <c r="K1213" s="35"/>
      <c r="L1213" s="28"/>
      <c r="M1213" s="29"/>
      <c r="N1213" s="37"/>
      <c r="O1213" s="37"/>
      <c r="P1213" s="38"/>
      <c r="Q1213" s="31"/>
      <c r="R1213" s="39"/>
      <c r="S1213" s="39"/>
      <c r="T1213" s="39"/>
      <c r="U1213" s="40"/>
      <c r="V1213" s="28"/>
      <c r="W1213" s="37"/>
      <c r="X1213" s="37"/>
      <c r="Y1213" s="37"/>
      <c r="Z1213" s="38"/>
      <c r="AA1213" s="31"/>
      <c r="AB1213" s="39"/>
      <c r="AC1213" s="39"/>
      <c r="AD1213" s="39"/>
      <c r="AE1213" s="40"/>
      <c r="AF1213" s="28"/>
      <c r="AG1213" s="37"/>
      <c r="AH1213" s="37"/>
      <c r="AI1213" s="37"/>
      <c r="AJ1213" s="38"/>
      <c r="AT1213" s="243">
        <f t="shared" si="36"/>
        <v>0</v>
      </c>
    </row>
    <row r="1214" spans="2:46">
      <c r="B1214" s="154" t="str">
        <f t="shared" si="37"/>
        <v/>
      </c>
      <c r="C1214" s="41"/>
      <c r="D1214" s="41"/>
      <c r="E1214" s="35"/>
      <c r="F1214" s="42"/>
      <c r="G1214" s="35"/>
      <c r="H1214" s="41"/>
      <c r="I1214" s="35"/>
      <c r="J1214" s="35"/>
      <c r="K1214" s="35"/>
      <c r="L1214" s="28"/>
      <c r="M1214" s="29"/>
      <c r="N1214" s="37"/>
      <c r="O1214" s="37"/>
      <c r="P1214" s="38"/>
      <c r="Q1214" s="31"/>
      <c r="R1214" s="39"/>
      <c r="S1214" s="39"/>
      <c r="T1214" s="39"/>
      <c r="U1214" s="40"/>
      <c r="V1214" s="28"/>
      <c r="W1214" s="37"/>
      <c r="X1214" s="37"/>
      <c r="Y1214" s="37"/>
      <c r="Z1214" s="38"/>
      <c r="AA1214" s="31"/>
      <c r="AB1214" s="39"/>
      <c r="AC1214" s="39"/>
      <c r="AD1214" s="39"/>
      <c r="AE1214" s="40"/>
      <c r="AF1214" s="28"/>
      <c r="AG1214" s="37"/>
      <c r="AH1214" s="37"/>
      <c r="AI1214" s="37"/>
      <c r="AJ1214" s="38"/>
      <c r="AT1214" s="243">
        <f t="shared" si="36"/>
        <v>0</v>
      </c>
    </row>
    <row r="1215" spans="2:46">
      <c r="B1215" s="154" t="str">
        <f t="shared" si="37"/>
        <v/>
      </c>
      <c r="C1215" s="41"/>
      <c r="D1215" s="41"/>
      <c r="E1215" s="35"/>
      <c r="F1215" s="42"/>
      <c r="G1215" s="35"/>
      <c r="H1215" s="41"/>
      <c r="I1215" s="35"/>
      <c r="J1215" s="35"/>
      <c r="K1215" s="35"/>
      <c r="L1215" s="28"/>
      <c r="M1215" s="29"/>
      <c r="N1215" s="37"/>
      <c r="O1215" s="37"/>
      <c r="P1215" s="38"/>
      <c r="Q1215" s="31"/>
      <c r="R1215" s="39"/>
      <c r="S1215" s="39"/>
      <c r="T1215" s="39"/>
      <c r="U1215" s="40"/>
      <c r="V1215" s="28"/>
      <c r="W1215" s="37"/>
      <c r="X1215" s="37"/>
      <c r="Y1215" s="37"/>
      <c r="Z1215" s="38"/>
      <c r="AA1215" s="31"/>
      <c r="AB1215" s="39"/>
      <c r="AC1215" s="39"/>
      <c r="AD1215" s="39"/>
      <c r="AE1215" s="40"/>
      <c r="AF1215" s="28"/>
      <c r="AG1215" s="37"/>
      <c r="AH1215" s="37"/>
      <c r="AI1215" s="37"/>
      <c r="AJ1215" s="38"/>
      <c r="AT1215" s="243">
        <f t="shared" si="36"/>
        <v>0</v>
      </c>
    </row>
    <row r="1216" spans="2:46">
      <c r="B1216" s="154" t="str">
        <f t="shared" si="37"/>
        <v/>
      </c>
      <c r="C1216" s="41"/>
      <c r="D1216" s="41"/>
      <c r="E1216" s="35"/>
      <c r="F1216" s="42"/>
      <c r="G1216" s="35"/>
      <c r="H1216" s="41"/>
      <c r="I1216" s="35"/>
      <c r="J1216" s="35"/>
      <c r="K1216" s="35"/>
      <c r="L1216" s="28"/>
      <c r="M1216" s="29"/>
      <c r="N1216" s="37"/>
      <c r="O1216" s="37"/>
      <c r="P1216" s="38"/>
      <c r="Q1216" s="31"/>
      <c r="R1216" s="39"/>
      <c r="S1216" s="39"/>
      <c r="T1216" s="39"/>
      <c r="U1216" s="40"/>
      <c r="V1216" s="28"/>
      <c r="W1216" s="37"/>
      <c r="X1216" s="37"/>
      <c r="Y1216" s="37"/>
      <c r="Z1216" s="38"/>
      <c r="AA1216" s="31"/>
      <c r="AB1216" s="39"/>
      <c r="AC1216" s="39"/>
      <c r="AD1216" s="39"/>
      <c r="AE1216" s="40"/>
      <c r="AF1216" s="28"/>
      <c r="AG1216" s="37"/>
      <c r="AH1216" s="37"/>
      <c r="AI1216" s="37"/>
      <c r="AJ1216" s="38"/>
      <c r="AT1216" s="243">
        <f t="shared" si="36"/>
        <v>0</v>
      </c>
    </row>
    <row r="1217" spans="2:46">
      <c r="B1217" s="154" t="str">
        <f t="shared" si="37"/>
        <v/>
      </c>
      <c r="C1217" s="41"/>
      <c r="D1217" s="41"/>
      <c r="E1217" s="35"/>
      <c r="F1217" s="42"/>
      <c r="G1217" s="35"/>
      <c r="H1217" s="41"/>
      <c r="I1217" s="35"/>
      <c r="J1217" s="35"/>
      <c r="K1217" s="35"/>
      <c r="L1217" s="28"/>
      <c r="M1217" s="29"/>
      <c r="N1217" s="37"/>
      <c r="O1217" s="37"/>
      <c r="P1217" s="38"/>
      <c r="Q1217" s="31"/>
      <c r="R1217" s="39"/>
      <c r="S1217" s="39"/>
      <c r="T1217" s="39"/>
      <c r="U1217" s="40"/>
      <c r="V1217" s="28"/>
      <c r="W1217" s="37"/>
      <c r="X1217" s="37"/>
      <c r="Y1217" s="37"/>
      <c r="Z1217" s="38"/>
      <c r="AA1217" s="31"/>
      <c r="AB1217" s="39"/>
      <c r="AC1217" s="39"/>
      <c r="AD1217" s="39"/>
      <c r="AE1217" s="40"/>
      <c r="AF1217" s="28"/>
      <c r="AG1217" s="37"/>
      <c r="AH1217" s="37"/>
      <c r="AI1217" s="37"/>
      <c r="AJ1217" s="38"/>
      <c r="AT1217" s="243">
        <f t="shared" si="36"/>
        <v>0</v>
      </c>
    </row>
    <row r="1218" spans="2:46">
      <c r="B1218" s="154" t="str">
        <f t="shared" si="37"/>
        <v/>
      </c>
      <c r="C1218" s="41"/>
      <c r="D1218" s="41"/>
      <c r="E1218" s="35"/>
      <c r="F1218" s="42"/>
      <c r="G1218" s="35"/>
      <c r="H1218" s="41"/>
      <c r="I1218" s="35"/>
      <c r="J1218" s="35"/>
      <c r="K1218" s="35"/>
      <c r="L1218" s="28"/>
      <c r="M1218" s="29"/>
      <c r="N1218" s="37"/>
      <c r="O1218" s="37"/>
      <c r="P1218" s="38"/>
      <c r="Q1218" s="31"/>
      <c r="R1218" s="39"/>
      <c r="S1218" s="39"/>
      <c r="T1218" s="39"/>
      <c r="U1218" s="40"/>
      <c r="V1218" s="28"/>
      <c r="W1218" s="37"/>
      <c r="X1218" s="37"/>
      <c r="Y1218" s="37"/>
      <c r="Z1218" s="38"/>
      <c r="AA1218" s="31"/>
      <c r="AB1218" s="39"/>
      <c r="AC1218" s="39"/>
      <c r="AD1218" s="39"/>
      <c r="AE1218" s="40"/>
      <c r="AF1218" s="28"/>
      <c r="AG1218" s="37"/>
      <c r="AH1218" s="37"/>
      <c r="AI1218" s="37"/>
      <c r="AJ1218" s="38"/>
      <c r="AT1218" s="243">
        <f t="shared" si="36"/>
        <v>0</v>
      </c>
    </row>
    <row r="1219" spans="2:46">
      <c r="B1219" s="154" t="str">
        <f t="shared" si="37"/>
        <v/>
      </c>
      <c r="C1219" s="41"/>
      <c r="D1219" s="41"/>
      <c r="E1219" s="35"/>
      <c r="F1219" s="42"/>
      <c r="G1219" s="35"/>
      <c r="H1219" s="41"/>
      <c r="I1219" s="35"/>
      <c r="J1219" s="35"/>
      <c r="K1219" s="35"/>
      <c r="L1219" s="28"/>
      <c r="M1219" s="29"/>
      <c r="N1219" s="37"/>
      <c r="O1219" s="37"/>
      <c r="P1219" s="38"/>
      <c r="Q1219" s="31"/>
      <c r="R1219" s="39"/>
      <c r="S1219" s="39"/>
      <c r="T1219" s="39"/>
      <c r="U1219" s="40"/>
      <c r="V1219" s="28"/>
      <c r="W1219" s="37"/>
      <c r="X1219" s="37"/>
      <c r="Y1219" s="37"/>
      <c r="Z1219" s="38"/>
      <c r="AA1219" s="31"/>
      <c r="AB1219" s="39"/>
      <c r="AC1219" s="39"/>
      <c r="AD1219" s="39"/>
      <c r="AE1219" s="40"/>
      <c r="AF1219" s="28"/>
      <c r="AG1219" s="37"/>
      <c r="AH1219" s="37"/>
      <c r="AI1219" s="37"/>
      <c r="AJ1219" s="38"/>
      <c r="AT1219" s="243">
        <f t="shared" si="36"/>
        <v>0</v>
      </c>
    </row>
    <row r="1220" spans="2:46">
      <c r="B1220" s="154" t="str">
        <f t="shared" si="37"/>
        <v/>
      </c>
      <c r="C1220" s="41"/>
      <c r="D1220" s="41"/>
      <c r="E1220" s="35"/>
      <c r="F1220" s="42"/>
      <c r="G1220" s="35"/>
      <c r="H1220" s="41"/>
      <c r="I1220" s="35"/>
      <c r="J1220" s="35"/>
      <c r="K1220" s="35"/>
      <c r="L1220" s="28"/>
      <c r="M1220" s="29"/>
      <c r="N1220" s="37"/>
      <c r="O1220" s="37"/>
      <c r="P1220" s="38"/>
      <c r="Q1220" s="31"/>
      <c r="R1220" s="39"/>
      <c r="S1220" s="39"/>
      <c r="T1220" s="39"/>
      <c r="U1220" s="40"/>
      <c r="V1220" s="28"/>
      <c r="W1220" s="37"/>
      <c r="X1220" s="37"/>
      <c r="Y1220" s="37"/>
      <c r="Z1220" s="38"/>
      <c r="AA1220" s="31"/>
      <c r="AB1220" s="39"/>
      <c r="AC1220" s="39"/>
      <c r="AD1220" s="39"/>
      <c r="AE1220" s="40"/>
      <c r="AF1220" s="28"/>
      <c r="AG1220" s="37"/>
      <c r="AH1220" s="37"/>
      <c r="AI1220" s="37"/>
      <c r="AJ1220" s="38"/>
      <c r="AT1220" s="243">
        <f t="shared" si="36"/>
        <v>0</v>
      </c>
    </row>
    <row r="1221" spans="2:46">
      <c r="B1221" s="154" t="str">
        <f t="shared" si="37"/>
        <v/>
      </c>
      <c r="C1221" s="41"/>
      <c r="D1221" s="41"/>
      <c r="E1221" s="35"/>
      <c r="F1221" s="42"/>
      <c r="G1221" s="35"/>
      <c r="H1221" s="41"/>
      <c r="I1221" s="35"/>
      <c r="J1221" s="35"/>
      <c r="K1221" s="35"/>
      <c r="L1221" s="28"/>
      <c r="M1221" s="29"/>
      <c r="N1221" s="37"/>
      <c r="O1221" s="37"/>
      <c r="P1221" s="38"/>
      <c r="Q1221" s="31"/>
      <c r="R1221" s="39"/>
      <c r="S1221" s="39"/>
      <c r="T1221" s="39"/>
      <c r="U1221" s="40"/>
      <c r="V1221" s="28"/>
      <c r="W1221" s="37"/>
      <c r="X1221" s="37"/>
      <c r="Y1221" s="37"/>
      <c r="Z1221" s="38"/>
      <c r="AA1221" s="31"/>
      <c r="AB1221" s="39"/>
      <c r="AC1221" s="39"/>
      <c r="AD1221" s="39"/>
      <c r="AE1221" s="40"/>
      <c r="AF1221" s="28"/>
      <c r="AG1221" s="37"/>
      <c r="AH1221" s="37"/>
      <c r="AI1221" s="37"/>
      <c r="AJ1221" s="38"/>
      <c r="AT1221" s="243">
        <f t="shared" si="36"/>
        <v>0</v>
      </c>
    </row>
    <row r="1222" spans="2:46">
      <c r="B1222" s="154" t="str">
        <f t="shared" si="37"/>
        <v/>
      </c>
      <c r="C1222" s="41"/>
      <c r="D1222" s="41"/>
      <c r="E1222" s="35"/>
      <c r="F1222" s="42"/>
      <c r="G1222" s="35"/>
      <c r="H1222" s="41"/>
      <c r="I1222" s="35"/>
      <c r="J1222" s="35"/>
      <c r="K1222" s="35"/>
      <c r="L1222" s="28"/>
      <c r="M1222" s="29"/>
      <c r="N1222" s="37"/>
      <c r="O1222" s="37"/>
      <c r="P1222" s="38"/>
      <c r="Q1222" s="31"/>
      <c r="R1222" s="39"/>
      <c r="S1222" s="39"/>
      <c r="T1222" s="39"/>
      <c r="U1222" s="40"/>
      <c r="V1222" s="28"/>
      <c r="W1222" s="37"/>
      <c r="X1222" s="37"/>
      <c r="Y1222" s="37"/>
      <c r="Z1222" s="38"/>
      <c r="AA1222" s="31"/>
      <c r="AB1222" s="39"/>
      <c r="AC1222" s="39"/>
      <c r="AD1222" s="39"/>
      <c r="AE1222" s="40"/>
      <c r="AF1222" s="28"/>
      <c r="AG1222" s="37"/>
      <c r="AH1222" s="37"/>
      <c r="AI1222" s="37"/>
      <c r="AJ1222" s="38"/>
      <c r="AT1222" s="243">
        <f t="shared" si="36"/>
        <v>0</v>
      </c>
    </row>
    <row r="1223" spans="2:46">
      <c r="B1223" s="154" t="str">
        <f t="shared" si="37"/>
        <v/>
      </c>
      <c r="C1223" s="41"/>
      <c r="D1223" s="41"/>
      <c r="E1223" s="35"/>
      <c r="F1223" s="42"/>
      <c r="G1223" s="35"/>
      <c r="H1223" s="41"/>
      <c r="I1223" s="35"/>
      <c r="J1223" s="35"/>
      <c r="K1223" s="35"/>
      <c r="L1223" s="28"/>
      <c r="M1223" s="29"/>
      <c r="N1223" s="37"/>
      <c r="O1223" s="37"/>
      <c r="P1223" s="38"/>
      <c r="Q1223" s="31"/>
      <c r="R1223" s="39"/>
      <c r="S1223" s="39"/>
      <c r="T1223" s="39"/>
      <c r="U1223" s="40"/>
      <c r="V1223" s="28"/>
      <c r="W1223" s="37"/>
      <c r="X1223" s="37"/>
      <c r="Y1223" s="37"/>
      <c r="Z1223" s="38"/>
      <c r="AA1223" s="31"/>
      <c r="AB1223" s="39"/>
      <c r="AC1223" s="39"/>
      <c r="AD1223" s="39"/>
      <c r="AE1223" s="40"/>
      <c r="AF1223" s="28"/>
      <c r="AG1223" s="37"/>
      <c r="AH1223" s="37"/>
      <c r="AI1223" s="37"/>
      <c r="AJ1223" s="38"/>
      <c r="AT1223" s="243">
        <f t="shared" si="36"/>
        <v>0</v>
      </c>
    </row>
    <row r="1224" spans="2:46">
      <c r="B1224" s="154" t="str">
        <f t="shared" si="37"/>
        <v/>
      </c>
      <c r="C1224" s="41"/>
      <c r="D1224" s="41"/>
      <c r="E1224" s="35"/>
      <c r="F1224" s="42"/>
      <c r="G1224" s="35"/>
      <c r="H1224" s="41"/>
      <c r="I1224" s="35"/>
      <c r="J1224" s="35"/>
      <c r="K1224" s="35"/>
      <c r="L1224" s="28"/>
      <c r="M1224" s="29"/>
      <c r="N1224" s="37"/>
      <c r="O1224" s="37"/>
      <c r="P1224" s="38"/>
      <c r="Q1224" s="31"/>
      <c r="R1224" s="39"/>
      <c r="S1224" s="39"/>
      <c r="T1224" s="39"/>
      <c r="U1224" s="40"/>
      <c r="V1224" s="28"/>
      <c r="W1224" s="37"/>
      <c r="X1224" s="37"/>
      <c r="Y1224" s="37"/>
      <c r="Z1224" s="38"/>
      <c r="AA1224" s="31"/>
      <c r="AB1224" s="39"/>
      <c r="AC1224" s="39"/>
      <c r="AD1224" s="39"/>
      <c r="AE1224" s="40"/>
      <c r="AF1224" s="28"/>
      <c r="AG1224" s="37"/>
      <c r="AH1224" s="37"/>
      <c r="AI1224" s="37"/>
      <c r="AJ1224" s="38"/>
      <c r="AT1224" s="243">
        <f t="shared" si="36"/>
        <v>0</v>
      </c>
    </row>
    <row r="1225" spans="2:46">
      <c r="B1225" s="154" t="str">
        <f t="shared" si="37"/>
        <v/>
      </c>
      <c r="C1225" s="41"/>
      <c r="D1225" s="41"/>
      <c r="E1225" s="35"/>
      <c r="F1225" s="42"/>
      <c r="G1225" s="35"/>
      <c r="H1225" s="41"/>
      <c r="I1225" s="35"/>
      <c r="J1225" s="35"/>
      <c r="K1225" s="35"/>
      <c r="L1225" s="28"/>
      <c r="M1225" s="29"/>
      <c r="N1225" s="37"/>
      <c r="O1225" s="37"/>
      <c r="P1225" s="38"/>
      <c r="Q1225" s="31"/>
      <c r="R1225" s="39"/>
      <c r="S1225" s="39"/>
      <c r="T1225" s="39"/>
      <c r="U1225" s="40"/>
      <c r="V1225" s="28"/>
      <c r="W1225" s="37"/>
      <c r="X1225" s="37"/>
      <c r="Y1225" s="37"/>
      <c r="Z1225" s="38"/>
      <c r="AA1225" s="31"/>
      <c r="AB1225" s="39"/>
      <c r="AC1225" s="39"/>
      <c r="AD1225" s="39"/>
      <c r="AE1225" s="40"/>
      <c r="AF1225" s="28"/>
      <c r="AG1225" s="37"/>
      <c r="AH1225" s="37"/>
      <c r="AI1225" s="37"/>
      <c r="AJ1225" s="38"/>
      <c r="AT1225" s="243">
        <f t="shared" si="36"/>
        <v>0</v>
      </c>
    </row>
    <row r="1226" spans="2:46">
      <c r="B1226" s="154" t="str">
        <f t="shared" si="37"/>
        <v/>
      </c>
      <c r="C1226" s="41"/>
      <c r="D1226" s="41"/>
      <c r="E1226" s="35"/>
      <c r="F1226" s="42"/>
      <c r="G1226" s="35"/>
      <c r="H1226" s="41"/>
      <c r="I1226" s="35"/>
      <c r="J1226" s="35"/>
      <c r="K1226" s="35"/>
      <c r="L1226" s="28"/>
      <c r="M1226" s="29"/>
      <c r="N1226" s="37"/>
      <c r="O1226" s="37"/>
      <c r="P1226" s="38"/>
      <c r="Q1226" s="31"/>
      <c r="R1226" s="39"/>
      <c r="S1226" s="39"/>
      <c r="T1226" s="39"/>
      <c r="U1226" s="40"/>
      <c r="V1226" s="28"/>
      <c r="W1226" s="37"/>
      <c r="X1226" s="37"/>
      <c r="Y1226" s="37"/>
      <c r="Z1226" s="38"/>
      <c r="AA1226" s="31"/>
      <c r="AB1226" s="39"/>
      <c r="AC1226" s="39"/>
      <c r="AD1226" s="39"/>
      <c r="AE1226" s="40"/>
      <c r="AF1226" s="28"/>
      <c r="AG1226" s="37"/>
      <c r="AH1226" s="37"/>
      <c r="AI1226" s="37"/>
      <c r="AJ1226" s="38"/>
      <c r="AT1226" s="243">
        <f t="shared" ref="AT1226:AT1289" si="38">IF(D1226="",0,1)</f>
        <v>0</v>
      </c>
    </row>
    <row r="1227" spans="2:46">
      <c r="B1227" s="154" t="str">
        <f t="shared" si="37"/>
        <v/>
      </c>
      <c r="C1227" s="41"/>
      <c r="D1227" s="41"/>
      <c r="E1227" s="35"/>
      <c r="F1227" s="42"/>
      <c r="G1227" s="35"/>
      <c r="H1227" s="41"/>
      <c r="I1227" s="35"/>
      <c r="J1227" s="35"/>
      <c r="K1227" s="35"/>
      <c r="L1227" s="28"/>
      <c r="M1227" s="29"/>
      <c r="N1227" s="37"/>
      <c r="O1227" s="37"/>
      <c r="P1227" s="38"/>
      <c r="Q1227" s="31"/>
      <c r="R1227" s="39"/>
      <c r="S1227" s="39"/>
      <c r="T1227" s="39"/>
      <c r="U1227" s="40"/>
      <c r="V1227" s="28"/>
      <c r="W1227" s="37"/>
      <c r="X1227" s="37"/>
      <c r="Y1227" s="37"/>
      <c r="Z1227" s="38"/>
      <c r="AA1227" s="31"/>
      <c r="AB1227" s="39"/>
      <c r="AC1227" s="39"/>
      <c r="AD1227" s="39"/>
      <c r="AE1227" s="40"/>
      <c r="AF1227" s="28"/>
      <c r="AG1227" s="37"/>
      <c r="AH1227" s="37"/>
      <c r="AI1227" s="37"/>
      <c r="AJ1227" s="38"/>
      <c r="AT1227" s="243">
        <f t="shared" si="38"/>
        <v>0</v>
      </c>
    </row>
    <row r="1228" spans="2:46">
      <c r="B1228" s="154" t="str">
        <f t="shared" ref="B1228:B1291" si="39">IF(C1228="","",1+B1227)</f>
        <v/>
      </c>
      <c r="C1228" s="41"/>
      <c r="D1228" s="41"/>
      <c r="E1228" s="35"/>
      <c r="F1228" s="42"/>
      <c r="G1228" s="35"/>
      <c r="H1228" s="41"/>
      <c r="I1228" s="35"/>
      <c r="J1228" s="35"/>
      <c r="K1228" s="35"/>
      <c r="L1228" s="28"/>
      <c r="M1228" s="29"/>
      <c r="N1228" s="37"/>
      <c r="O1228" s="37"/>
      <c r="P1228" s="38"/>
      <c r="Q1228" s="31"/>
      <c r="R1228" s="39"/>
      <c r="S1228" s="39"/>
      <c r="T1228" s="39"/>
      <c r="U1228" s="40"/>
      <c r="V1228" s="28"/>
      <c r="W1228" s="37"/>
      <c r="X1228" s="37"/>
      <c r="Y1228" s="37"/>
      <c r="Z1228" s="38"/>
      <c r="AA1228" s="31"/>
      <c r="AB1228" s="39"/>
      <c r="AC1228" s="39"/>
      <c r="AD1228" s="39"/>
      <c r="AE1228" s="40"/>
      <c r="AF1228" s="28"/>
      <c r="AG1228" s="37"/>
      <c r="AH1228" s="37"/>
      <c r="AI1228" s="37"/>
      <c r="AJ1228" s="38"/>
      <c r="AT1228" s="243">
        <f t="shared" si="38"/>
        <v>0</v>
      </c>
    </row>
    <row r="1229" spans="2:46">
      <c r="B1229" s="154" t="str">
        <f t="shared" si="39"/>
        <v/>
      </c>
      <c r="C1229" s="41"/>
      <c r="D1229" s="41"/>
      <c r="E1229" s="35"/>
      <c r="F1229" s="42"/>
      <c r="G1229" s="35"/>
      <c r="H1229" s="41"/>
      <c r="I1229" s="35"/>
      <c r="J1229" s="35"/>
      <c r="K1229" s="35"/>
      <c r="L1229" s="28"/>
      <c r="M1229" s="29"/>
      <c r="N1229" s="37"/>
      <c r="O1229" s="37"/>
      <c r="P1229" s="38"/>
      <c r="Q1229" s="31"/>
      <c r="R1229" s="39"/>
      <c r="S1229" s="39"/>
      <c r="T1229" s="39"/>
      <c r="U1229" s="40"/>
      <c r="V1229" s="28"/>
      <c r="W1229" s="37"/>
      <c r="X1229" s="37"/>
      <c r="Y1229" s="37"/>
      <c r="Z1229" s="38"/>
      <c r="AA1229" s="31"/>
      <c r="AB1229" s="39"/>
      <c r="AC1229" s="39"/>
      <c r="AD1229" s="39"/>
      <c r="AE1229" s="40"/>
      <c r="AF1229" s="28"/>
      <c r="AG1229" s="37"/>
      <c r="AH1229" s="37"/>
      <c r="AI1229" s="37"/>
      <c r="AJ1229" s="38"/>
      <c r="AT1229" s="243">
        <f t="shared" si="38"/>
        <v>0</v>
      </c>
    </row>
    <row r="1230" spans="2:46">
      <c r="B1230" s="154" t="str">
        <f t="shared" si="39"/>
        <v/>
      </c>
      <c r="C1230" s="41"/>
      <c r="D1230" s="41"/>
      <c r="E1230" s="35"/>
      <c r="F1230" s="42"/>
      <c r="G1230" s="35"/>
      <c r="H1230" s="41"/>
      <c r="I1230" s="35"/>
      <c r="J1230" s="35"/>
      <c r="K1230" s="35"/>
      <c r="L1230" s="28"/>
      <c r="M1230" s="29"/>
      <c r="N1230" s="37"/>
      <c r="O1230" s="37"/>
      <c r="P1230" s="38"/>
      <c r="Q1230" s="31"/>
      <c r="R1230" s="39"/>
      <c r="S1230" s="39"/>
      <c r="T1230" s="39"/>
      <c r="U1230" s="40"/>
      <c r="V1230" s="28"/>
      <c r="W1230" s="37"/>
      <c r="X1230" s="37"/>
      <c r="Y1230" s="37"/>
      <c r="Z1230" s="38"/>
      <c r="AA1230" s="31"/>
      <c r="AB1230" s="39"/>
      <c r="AC1230" s="39"/>
      <c r="AD1230" s="39"/>
      <c r="AE1230" s="40"/>
      <c r="AF1230" s="28"/>
      <c r="AG1230" s="37"/>
      <c r="AH1230" s="37"/>
      <c r="AI1230" s="37"/>
      <c r="AJ1230" s="38"/>
      <c r="AT1230" s="243">
        <f t="shared" si="38"/>
        <v>0</v>
      </c>
    </row>
    <row r="1231" spans="2:46">
      <c r="B1231" s="154" t="str">
        <f t="shared" si="39"/>
        <v/>
      </c>
      <c r="C1231" s="41"/>
      <c r="D1231" s="41"/>
      <c r="E1231" s="35"/>
      <c r="F1231" s="42"/>
      <c r="G1231" s="35"/>
      <c r="H1231" s="41"/>
      <c r="I1231" s="35"/>
      <c r="J1231" s="35"/>
      <c r="K1231" s="35"/>
      <c r="L1231" s="28"/>
      <c r="M1231" s="29"/>
      <c r="N1231" s="37"/>
      <c r="O1231" s="37"/>
      <c r="P1231" s="38"/>
      <c r="Q1231" s="31"/>
      <c r="R1231" s="39"/>
      <c r="S1231" s="39"/>
      <c r="T1231" s="39"/>
      <c r="U1231" s="40"/>
      <c r="V1231" s="28"/>
      <c r="W1231" s="37"/>
      <c r="X1231" s="37"/>
      <c r="Y1231" s="37"/>
      <c r="Z1231" s="38"/>
      <c r="AA1231" s="31"/>
      <c r="AB1231" s="39"/>
      <c r="AC1231" s="39"/>
      <c r="AD1231" s="39"/>
      <c r="AE1231" s="40"/>
      <c r="AF1231" s="28"/>
      <c r="AG1231" s="37"/>
      <c r="AH1231" s="37"/>
      <c r="AI1231" s="37"/>
      <c r="AJ1231" s="38"/>
      <c r="AT1231" s="243">
        <f t="shared" si="38"/>
        <v>0</v>
      </c>
    </row>
    <row r="1232" spans="2:46">
      <c r="B1232" s="154" t="str">
        <f t="shared" si="39"/>
        <v/>
      </c>
      <c r="C1232" s="41"/>
      <c r="D1232" s="41"/>
      <c r="E1232" s="35"/>
      <c r="F1232" s="42"/>
      <c r="G1232" s="35"/>
      <c r="H1232" s="41"/>
      <c r="I1232" s="35"/>
      <c r="J1232" s="35"/>
      <c r="K1232" s="35"/>
      <c r="L1232" s="28"/>
      <c r="M1232" s="29"/>
      <c r="N1232" s="37"/>
      <c r="O1232" s="37"/>
      <c r="P1232" s="38"/>
      <c r="Q1232" s="31"/>
      <c r="R1232" s="39"/>
      <c r="S1232" s="39"/>
      <c r="T1232" s="39"/>
      <c r="U1232" s="40"/>
      <c r="V1232" s="28"/>
      <c r="W1232" s="37"/>
      <c r="X1232" s="37"/>
      <c r="Y1232" s="37"/>
      <c r="Z1232" s="38"/>
      <c r="AA1232" s="31"/>
      <c r="AB1232" s="39"/>
      <c r="AC1232" s="39"/>
      <c r="AD1232" s="39"/>
      <c r="AE1232" s="40"/>
      <c r="AF1232" s="28"/>
      <c r="AG1232" s="37"/>
      <c r="AH1232" s="37"/>
      <c r="AI1232" s="37"/>
      <c r="AJ1232" s="38"/>
      <c r="AT1232" s="243">
        <f t="shared" si="38"/>
        <v>0</v>
      </c>
    </row>
    <row r="1233" spans="2:46">
      <c r="B1233" s="154" t="str">
        <f t="shared" si="39"/>
        <v/>
      </c>
      <c r="C1233" s="41"/>
      <c r="D1233" s="41"/>
      <c r="E1233" s="35"/>
      <c r="F1233" s="42"/>
      <c r="G1233" s="35"/>
      <c r="H1233" s="41"/>
      <c r="I1233" s="35"/>
      <c r="J1233" s="35"/>
      <c r="K1233" s="35"/>
      <c r="L1233" s="28"/>
      <c r="M1233" s="29"/>
      <c r="N1233" s="37"/>
      <c r="O1233" s="37"/>
      <c r="P1233" s="38"/>
      <c r="Q1233" s="31"/>
      <c r="R1233" s="39"/>
      <c r="S1233" s="39"/>
      <c r="T1233" s="39"/>
      <c r="U1233" s="40"/>
      <c r="V1233" s="28"/>
      <c r="W1233" s="37"/>
      <c r="X1233" s="37"/>
      <c r="Y1233" s="37"/>
      <c r="Z1233" s="38"/>
      <c r="AA1233" s="31"/>
      <c r="AB1233" s="39"/>
      <c r="AC1233" s="39"/>
      <c r="AD1233" s="39"/>
      <c r="AE1233" s="40"/>
      <c r="AF1233" s="28"/>
      <c r="AG1233" s="37"/>
      <c r="AH1233" s="37"/>
      <c r="AI1233" s="37"/>
      <c r="AJ1233" s="38"/>
      <c r="AT1233" s="243">
        <f t="shared" si="38"/>
        <v>0</v>
      </c>
    </row>
    <row r="1234" spans="2:46">
      <c r="B1234" s="154" t="str">
        <f t="shared" si="39"/>
        <v/>
      </c>
      <c r="C1234" s="41"/>
      <c r="D1234" s="41"/>
      <c r="E1234" s="35"/>
      <c r="F1234" s="42"/>
      <c r="G1234" s="35"/>
      <c r="H1234" s="41"/>
      <c r="I1234" s="35"/>
      <c r="J1234" s="35"/>
      <c r="K1234" s="35"/>
      <c r="L1234" s="28"/>
      <c r="M1234" s="29"/>
      <c r="N1234" s="37"/>
      <c r="O1234" s="37"/>
      <c r="P1234" s="38"/>
      <c r="Q1234" s="31"/>
      <c r="R1234" s="39"/>
      <c r="S1234" s="39"/>
      <c r="T1234" s="39"/>
      <c r="U1234" s="40"/>
      <c r="V1234" s="28"/>
      <c r="W1234" s="37"/>
      <c r="X1234" s="37"/>
      <c r="Y1234" s="37"/>
      <c r="Z1234" s="38"/>
      <c r="AA1234" s="31"/>
      <c r="AB1234" s="39"/>
      <c r="AC1234" s="39"/>
      <c r="AD1234" s="39"/>
      <c r="AE1234" s="40"/>
      <c r="AF1234" s="28"/>
      <c r="AG1234" s="37"/>
      <c r="AH1234" s="37"/>
      <c r="AI1234" s="37"/>
      <c r="AJ1234" s="38"/>
      <c r="AT1234" s="243">
        <f t="shared" si="38"/>
        <v>0</v>
      </c>
    </row>
    <row r="1235" spans="2:46">
      <c r="B1235" s="154" t="str">
        <f t="shared" si="39"/>
        <v/>
      </c>
      <c r="C1235" s="41"/>
      <c r="D1235" s="41"/>
      <c r="E1235" s="35"/>
      <c r="F1235" s="42"/>
      <c r="G1235" s="35"/>
      <c r="H1235" s="41"/>
      <c r="I1235" s="35"/>
      <c r="J1235" s="35"/>
      <c r="K1235" s="35"/>
      <c r="L1235" s="28"/>
      <c r="M1235" s="29"/>
      <c r="N1235" s="37"/>
      <c r="O1235" s="37"/>
      <c r="P1235" s="38"/>
      <c r="Q1235" s="31"/>
      <c r="R1235" s="39"/>
      <c r="S1235" s="39"/>
      <c r="T1235" s="39"/>
      <c r="U1235" s="40"/>
      <c r="V1235" s="28"/>
      <c r="W1235" s="37"/>
      <c r="X1235" s="37"/>
      <c r="Y1235" s="37"/>
      <c r="Z1235" s="38"/>
      <c r="AA1235" s="31"/>
      <c r="AB1235" s="39"/>
      <c r="AC1235" s="39"/>
      <c r="AD1235" s="39"/>
      <c r="AE1235" s="40"/>
      <c r="AF1235" s="28"/>
      <c r="AG1235" s="37"/>
      <c r="AH1235" s="37"/>
      <c r="AI1235" s="37"/>
      <c r="AJ1235" s="38"/>
      <c r="AT1235" s="243">
        <f t="shared" si="38"/>
        <v>0</v>
      </c>
    </row>
    <row r="1236" spans="2:46">
      <c r="B1236" s="154" t="str">
        <f t="shared" si="39"/>
        <v/>
      </c>
      <c r="C1236" s="41"/>
      <c r="D1236" s="41"/>
      <c r="E1236" s="35"/>
      <c r="F1236" s="42"/>
      <c r="G1236" s="35"/>
      <c r="H1236" s="41"/>
      <c r="I1236" s="35"/>
      <c r="J1236" s="35"/>
      <c r="K1236" s="35"/>
      <c r="L1236" s="28"/>
      <c r="M1236" s="29"/>
      <c r="N1236" s="37"/>
      <c r="O1236" s="37"/>
      <c r="P1236" s="38"/>
      <c r="Q1236" s="31"/>
      <c r="R1236" s="39"/>
      <c r="S1236" s="39"/>
      <c r="T1236" s="39"/>
      <c r="U1236" s="40"/>
      <c r="V1236" s="28"/>
      <c r="W1236" s="37"/>
      <c r="X1236" s="37"/>
      <c r="Y1236" s="37"/>
      <c r="Z1236" s="38"/>
      <c r="AA1236" s="31"/>
      <c r="AB1236" s="39"/>
      <c r="AC1236" s="39"/>
      <c r="AD1236" s="39"/>
      <c r="AE1236" s="40"/>
      <c r="AF1236" s="28"/>
      <c r="AG1236" s="37"/>
      <c r="AH1236" s="37"/>
      <c r="AI1236" s="37"/>
      <c r="AJ1236" s="38"/>
      <c r="AT1236" s="243">
        <f t="shared" si="38"/>
        <v>0</v>
      </c>
    </row>
    <row r="1237" spans="2:46">
      <c r="B1237" s="154" t="str">
        <f t="shared" si="39"/>
        <v/>
      </c>
      <c r="C1237" s="41"/>
      <c r="D1237" s="41"/>
      <c r="E1237" s="35"/>
      <c r="F1237" s="42"/>
      <c r="G1237" s="35"/>
      <c r="H1237" s="41"/>
      <c r="I1237" s="35"/>
      <c r="J1237" s="35"/>
      <c r="K1237" s="35"/>
      <c r="L1237" s="28"/>
      <c r="M1237" s="29"/>
      <c r="N1237" s="37"/>
      <c r="O1237" s="37"/>
      <c r="P1237" s="38"/>
      <c r="Q1237" s="31"/>
      <c r="R1237" s="39"/>
      <c r="S1237" s="39"/>
      <c r="T1237" s="39"/>
      <c r="U1237" s="40"/>
      <c r="V1237" s="28"/>
      <c r="W1237" s="37"/>
      <c r="X1237" s="37"/>
      <c r="Y1237" s="37"/>
      <c r="Z1237" s="38"/>
      <c r="AA1237" s="31"/>
      <c r="AB1237" s="39"/>
      <c r="AC1237" s="39"/>
      <c r="AD1237" s="39"/>
      <c r="AE1237" s="40"/>
      <c r="AF1237" s="28"/>
      <c r="AG1237" s="37"/>
      <c r="AH1237" s="37"/>
      <c r="AI1237" s="37"/>
      <c r="AJ1237" s="38"/>
      <c r="AT1237" s="243">
        <f t="shared" si="38"/>
        <v>0</v>
      </c>
    </row>
    <row r="1238" spans="2:46">
      <c r="B1238" s="154" t="str">
        <f t="shared" si="39"/>
        <v/>
      </c>
      <c r="C1238" s="41"/>
      <c r="D1238" s="41"/>
      <c r="E1238" s="35"/>
      <c r="F1238" s="42"/>
      <c r="G1238" s="35"/>
      <c r="H1238" s="41"/>
      <c r="I1238" s="35"/>
      <c r="J1238" s="35"/>
      <c r="K1238" s="35"/>
      <c r="L1238" s="28"/>
      <c r="M1238" s="29"/>
      <c r="N1238" s="37"/>
      <c r="O1238" s="37"/>
      <c r="P1238" s="38"/>
      <c r="Q1238" s="31"/>
      <c r="R1238" s="39"/>
      <c r="S1238" s="39"/>
      <c r="T1238" s="39"/>
      <c r="U1238" s="40"/>
      <c r="V1238" s="28"/>
      <c r="W1238" s="37"/>
      <c r="X1238" s="37"/>
      <c r="Y1238" s="37"/>
      <c r="Z1238" s="38"/>
      <c r="AA1238" s="31"/>
      <c r="AB1238" s="39"/>
      <c r="AC1238" s="39"/>
      <c r="AD1238" s="39"/>
      <c r="AE1238" s="40"/>
      <c r="AF1238" s="28"/>
      <c r="AG1238" s="37"/>
      <c r="AH1238" s="37"/>
      <c r="AI1238" s="37"/>
      <c r="AJ1238" s="38"/>
      <c r="AT1238" s="243">
        <f t="shared" si="38"/>
        <v>0</v>
      </c>
    </row>
    <row r="1239" spans="2:46">
      <c r="B1239" s="154" t="str">
        <f t="shared" si="39"/>
        <v/>
      </c>
      <c r="C1239" s="41"/>
      <c r="D1239" s="41"/>
      <c r="E1239" s="35"/>
      <c r="F1239" s="42"/>
      <c r="G1239" s="35"/>
      <c r="H1239" s="41"/>
      <c r="I1239" s="35"/>
      <c r="J1239" s="35"/>
      <c r="K1239" s="35"/>
      <c r="L1239" s="28"/>
      <c r="M1239" s="29"/>
      <c r="N1239" s="37"/>
      <c r="O1239" s="37"/>
      <c r="P1239" s="38"/>
      <c r="Q1239" s="31"/>
      <c r="R1239" s="39"/>
      <c r="S1239" s="39"/>
      <c r="T1239" s="39"/>
      <c r="U1239" s="40"/>
      <c r="V1239" s="28"/>
      <c r="W1239" s="37"/>
      <c r="X1239" s="37"/>
      <c r="Y1239" s="37"/>
      <c r="Z1239" s="38"/>
      <c r="AA1239" s="31"/>
      <c r="AB1239" s="39"/>
      <c r="AC1239" s="39"/>
      <c r="AD1239" s="39"/>
      <c r="AE1239" s="40"/>
      <c r="AF1239" s="28"/>
      <c r="AG1239" s="37"/>
      <c r="AH1239" s="37"/>
      <c r="AI1239" s="37"/>
      <c r="AJ1239" s="38"/>
      <c r="AT1239" s="243">
        <f t="shared" si="38"/>
        <v>0</v>
      </c>
    </row>
    <row r="1240" spans="2:46">
      <c r="B1240" s="154" t="str">
        <f t="shared" si="39"/>
        <v/>
      </c>
      <c r="C1240" s="41"/>
      <c r="D1240" s="41"/>
      <c r="E1240" s="35"/>
      <c r="F1240" s="42"/>
      <c r="G1240" s="35"/>
      <c r="H1240" s="41"/>
      <c r="I1240" s="35"/>
      <c r="J1240" s="35"/>
      <c r="K1240" s="35"/>
      <c r="L1240" s="28"/>
      <c r="M1240" s="29"/>
      <c r="N1240" s="37"/>
      <c r="O1240" s="37"/>
      <c r="P1240" s="38"/>
      <c r="Q1240" s="31"/>
      <c r="R1240" s="39"/>
      <c r="S1240" s="39"/>
      <c r="T1240" s="39"/>
      <c r="U1240" s="40"/>
      <c r="V1240" s="28"/>
      <c r="W1240" s="37"/>
      <c r="X1240" s="37"/>
      <c r="Y1240" s="37"/>
      <c r="Z1240" s="38"/>
      <c r="AA1240" s="31"/>
      <c r="AB1240" s="39"/>
      <c r="AC1240" s="39"/>
      <c r="AD1240" s="39"/>
      <c r="AE1240" s="40"/>
      <c r="AF1240" s="28"/>
      <c r="AG1240" s="37"/>
      <c r="AH1240" s="37"/>
      <c r="AI1240" s="37"/>
      <c r="AJ1240" s="38"/>
      <c r="AT1240" s="243">
        <f t="shared" si="38"/>
        <v>0</v>
      </c>
    </row>
    <row r="1241" spans="2:46">
      <c r="B1241" s="154" t="str">
        <f t="shared" si="39"/>
        <v/>
      </c>
      <c r="C1241" s="41"/>
      <c r="D1241" s="41"/>
      <c r="E1241" s="35"/>
      <c r="F1241" s="42"/>
      <c r="G1241" s="35"/>
      <c r="H1241" s="41"/>
      <c r="I1241" s="35"/>
      <c r="J1241" s="35"/>
      <c r="K1241" s="35"/>
      <c r="L1241" s="28"/>
      <c r="M1241" s="29"/>
      <c r="N1241" s="37"/>
      <c r="O1241" s="37"/>
      <c r="P1241" s="38"/>
      <c r="Q1241" s="31"/>
      <c r="R1241" s="39"/>
      <c r="S1241" s="39"/>
      <c r="T1241" s="39"/>
      <c r="U1241" s="40"/>
      <c r="V1241" s="28"/>
      <c r="W1241" s="37"/>
      <c r="X1241" s="37"/>
      <c r="Y1241" s="37"/>
      <c r="Z1241" s="38"/>
      <c r="AA1241" s="31"/>
      <c r="AB1241" s="39"/>
      <c r="AC1241" s="39"/>
      <c r="AD1241" s="39"/>
      <c r="AE1241" s="40"/>
      <c r="AF1241" s="28"/>
      <c r="AG1241" s="37"/>
      <c r="AH1241" s="37"/>
      <c r="AI1241" s="37"/>
      <c r="AJ1241" s="38"/>
      <c r="AT1241" s="243">
        <f t="shared" si="38"/>
        <v>0</v>
      </c>
    </row>
    <row r="1242" spans="2:46">
      <c r="B1242" s="154" t="str">
        <f t="shared" si="39"/>
        <v/>
      </c>
      <c r="C1242" s="41"/>
      <c r="D1242" s="41"/>
      <c r="E1242" s="35"/>
      <c r="F1242" s="42"/>
      <c r="G1242" s="35"/>
      <c r="H1242" s="41"/>
      <c r="I1242" s="35"/>
      <c r="J1242" s="35"/>
      <c r="K1242" s="35"/>
      <c r="L1242" s="28"/>
      <c r="M1242" s="29"/>
      <c r="N1242" s="37"/>
      <c r="O1242" s="37"/>
      <c r="P1242" s="38"/>
      <c r="Q1242" s="31"/>
      <c r="R1242" s="39"/>
      <c r="S1242" s="39"/>
      <c r="T1242" s="39"/>
      <c r="U1242" s="40"/>
      <c r="V1242" s="28"/>
      <c r="W1242" s="37"/>
      <c r="X1242" s="37"/>
      <c r="Y1242" s="37"/>
      <c r="Z1242" s="38"/>
      <c r="AA1242" s="31"/>
      <c r="AB1242" s="39"/>
      <c r="AC1242" s="39"/>
      <c r="AD1242" s="39"/>
      <c r="AE1242" s="40"/>
      <c r="AF1242" s="28"/>
      <c r="AG1242" s="37"/>
      <c r="AH1242" s="37"/>
      <c r="AI1242" s="37"/>
      <c r="AJ1242" s="38"/>
      <c r="AT1242" s="243">
        <f t="shared" si="38"/>
        <v>0</v>
      </c>
    </row>
    <row r="1243" spans="2:46">
      <c r="B1243" s="154" t="str">
        <f t="shared" si="39"/>
        <v/>
      </c>
      <c r="C1243" s="41"/>
      <c r="D1243" s="41"/>
      <c r="E1243" s="35"/>
      <c r="F1243" s="42"/>
      <c r="G1243" s="35"/>
      <c r="H1243" s="41"/>
      <c r="I1243" s="35"/>
      <c r="J1243" s="35"/>
      <c r="K1243" s="35"/>
      <c r="L1243" s="28"/>
      <c r="M1243" s="29"/>
      <c r="N1243" s="37"/>
      <c r="O1243" s="37"/>
      <c r="P1243" s="38"/>
      <c r="Q1243" s="31"/>
      <c r="R1243" s="39"/>
      <c r="S1243" s="39"/>
      <c r="T1243" s="39"/>
      <c r="U1243" s="40"/>
      <c r="V1243" s="28"/>
      <c r="W1243" s="37"/>
      <c r="X1243" s="37"/>
      <c r="Y1243" s="37"/>
      <c r="Z1243" s="38"/>
      <c r="AA1243" s="31"/>
      <c r="AB1243" s="39"/>
      <c r="AC1243" s="39"/>
      <c r="AD1243" s="39"/>
      <c r="AE1243" s="40"/>
      <c r="AF1243" s="28"/>
      <c r="AG1243" s="37"/>
      <c r="AH1243" s="37"/>
      <c r="AI1243" s="37"/>
      <c r="AJ1243" s="38"/>
      <c r="AT1243" s="243">
        <f t="shared" si="38"/>
        <v>0</v>
      </c>
    </row>
    <row r="1244" spans="2:46">
      <c r="B1244" s="154" t="str">
        <f t="shared" si="39"/>
        <v/>
      </c>
      <c r="C1244" s="41"/>
      <c r="D1244" s="41"/>
      <c r="E1244" s="35"/>
      <c r="F1244" s="42"/>
      <c r="G1244" s="35"/>
      <c r="H1244" s="41"/>
      <c r="I1244" s="35"/>
      <c r="J1244" s="35"/>
      <c r="K1244" s="35"/>
      <c r="L1244" s="28"/>
      <c r="M1244" s="29"/>
      <c r="N1244" s="37"/>
      <c r="O1244" s="37"/>
      <c r="P1244" s="38"/>
      <c r="Q1244" s="31"/>
      <c r="R1244" s="39"/>
      <c r="S1244" s="39"/>
      <c r="T1244" s="39"/>
      <c r="U1244" s="40"/>
      <c r="V1244" s="28"/>
      <c r="W1244" s="37"/>
      <c r="X1244" s="37"/>
      <c r="Y1244" s="37"/>
      <c r="Z1244" s="38"/>
      <c r="AA1244" s="31"/>
      <c r="AB1244" s="39"/>
      <c r="AC1244" s="39"/>
      <c r="AD1244" s="39"/>
      <c r="AE1244" s="40"/>
      <c r="AF1244" s="28"/>
      <c r="AG1244" s="37"/>
      <c r="AH1244" s="37"/>
      <c r="AI1244" s="37"/>
      <c r="AJ1244" s="38"/>
      <c r="AT1244" s="243">
        <f t="shared" si="38"/>
        <v>0</v>
      </c>
    </row>
    <row r="1245" spans="2:46">
      <c r="B1245" s="154" t="str">
        <f t="shared" si="39"/>
        <v/>
      </c>
      <c r="C1245" s="41"/>
      <c r="D1245" s="41"/>
      <c r="E1245" s="35"/>
      <c r="F1245" s="42"/>
      <c r="G1245" s="35"/>
      <c r="H1245" s="41"/>
      <c r="I1245" s="35"/>
      <c r="J1245" s="35"/>
      <c r="K1245" s="35"/>
      <c r="L1245" s="28"/>
      <c r="M1245" s="29"/>
      <c r="N1245" s="37"/>
      <c r="O1245" s="37"/>
      <c r="P1245" s="38"/>
      <c r="Q1245" s="31"/>
      <c r="R1245" s="39"/>
      <c r="S1245" s="39"/>
      <c r="T1245" s="39"/>
      <c r="U1245" s="40"/>
      <c r="V1245" s="28"/>
      <c r="W1245" s="37"/>
      <c r="X1245" s="37"/>
      <c r="Y1245" s="37"/>
      <c r="Z1245" s="38"/>
      <c r="AA1245" s="31"/>
      <c r="AB1245" s="39"/>
      <c r="AC1245" s="39"/>
      <c r="AD1245" s="39"/>
      <c r="AE1245" s="40"/>
      <c r="AF1245" s="28"/>
      <c r="AG1245" s="37"/>
      <c r="AH1245" s="37"/>
      <c r="AI1245" s="37"/>
      <c r="AJ1245" s="38"/>
      <c r="AT1245" s="243">
        <f t="shared" si="38"/>
        <v>0</v>
      </c>
    </row>
    <row r="1246" spans="2:46">
      <c r="B1246" s="154" t="str">
        <f t="shared" si="39"/>
        <v/>
      </c>
      <c r="C1246" s="41"/>
      <c r="D1246" s="41"/>
      <c r="E1246" s="35"/>
      <c r="F1246" s="42"/>
      <c r="G1246" s="35"/>
      <c r="H1246" s="41"/>
      <c r="I1246" s="35"/>
      <c r="J1246" s="35"/>
      <c r="K1246" s="35"/>
      <c r="L1246" s="28"/>
      <c r="M1246" s="29"/>
      <c r="N1246" s="37"/>
      <c r="O1246" s="37"/>
      <c r="P1246" s="38"/>
      <c r="Q1246" s="31"/>
      <c r="R1246" s="39"/>
      <c r="S1246" s="39"/>
      <c r="T1246" s="39"/>
      <c r="U1246" s="40"/>
      <c r="V1246" s="28"/>
      <c r="W1246" s="37"/>
      <c r="X1246" s="37"/>
      <c r="Y1246" s="37"/>
      <c r="Z1246" s="38"/>
      <c r="AA1246" s="31"/>
      <c r="AB1246" s="39"/>
      <c r="AC1246" s="39"/>
      <c r="AD1246" s="39"/>
      <c r="AE1246" s="40"/>
      <c r="AF1246" s="28"/>
      <c r="AG1246" s="37"/>
      <c r="AH1246" s="37"/>
      <c r="AI1246" s="37"/>
      <c r="AJ1246" s="38"/>
      <c r="AT1246" s="243">
        <f t="shared" si="38"/>
        <v>0</v>
      </c>
    </row>
    <row r="1247" spans="2:46">
      <c r="B1247" s="154" t="str">
        <f t="shared" si="39"/>
        <v/>
      </c>
      <c r="C1247" s="41"/>
      <c r="D1247" s="41"/>
      <c r="E1247" s="35"/>
      <c r="F1247" s="42"/>
      <c r="G1247" s="35"/>
      <c r="H1247" s="41"/>
      <c r="I1247" s="35"/>
      <c r="J1247" s="35"/>
      <c r="K1247" s="35"/>
      <c r="L1247" s="28"/>
      <c r="M1247" s="29"/>
      <c r="N1247" s="37"/>
      <c r="O1247" s="37"/>
      <c r="P1247" s="38"/>
      <c r="Q1247" s="31"/>
      <c r="R1247" s="39"/>
      <c r="S1247" s="39"/>
      <c r="T1247" s="39"/>
      <c r="U1247" s="40"/>
      <c r="V1247" s="28"/>
      <c r="W1247" s="37"/>
      <c r="X1247" s="37"/>
      <c r="Y1247" s="37"/>
      <c r="Z1247" s="38"/>
      <c r="AA1247" s="31"/>
      <c r="AB1247" s="39"/>
      <c r="AC1247" s="39"/>
      <c r="AD1247" s="39"/>
      <c r="AE1247" s="40"/>
      <c r="AF1247" s="28"/>
      <c r="AG1247" s="37"/>
      <c r="AH1247" s="37"/>
      <c r="AI1247" s="37"/>
      <c r="AJ1247" s="38"/>
      <c r="AT1247" s="243">
        <f t="shared" si="38"/>
        <v>0</v>
      </c>
    </row>
    <row r="1248" spans="2:46">
      <c r="B1248" s="154" t="str">
        <f t="shared" si="39"/>
        <v/>
      </c>
      <c r="C1248" s="41"/>
      <c r="D1248" s="41"/>
      <c r="E1248" s="35"/>
      <c r="F1248" s="42"/>
      <c r="G1248" s="35"/>
      <c r="H1248" s="41"/>
      <c r="I1248" s="35"/>
      <c r="J1248" s="35"/>
      <c r="K1248" s="35"/>
      <c r="L1248" s="28"/>
      <c r="M1248" s="29"/>
      <c r="N1248" s="37"/>
      <c r="O1248" s="37"/>
      <c r="P1248" s="38"/>
      <c r="Q1248" s="31"/>
      <c r="R1248" s="39"/>
      <c r="S1248" s="39"/>
      <c r="T1248" s="39"/>
      <c r="U1248" s="40"/>
      <c r="V1248" s="28"/>
      <c r="W1248" s="37"/>
      <c r="X1248" s="37"/>
      <c r="Y1248" s="37"/>
      <c r="Z1248" s="38"/>
      <c r="AA1248" s="31"/>
      <c r="AB1248" s="39"/>
      <c r="AC1248" s="39"/>
      <c r="AD1248" s="39"/>
      <c r="AE1248" s="40"/>
      <c r="AF1248" s="28"/>
      <c r="AG1248" s="37"/>
      <c r="AH1248" s="37"/>
      <c r="AI1248" s="37"/>
      <c r="AJ1248" s="38"/>
      <c r="AT1248" s="243">
        <f t="shared" si="38"/>
        <v>0</v>
      </c>
    </row>
    <row r="1249" spans="2:46">
      <c r="B1249" s="154" t="str">
        <f t="shared" si="39"/>
        <v/>
      </c>
      <c r="C1249" s="41"/>
      <c r="D1249" s="41"/>
      <c r="E1249" s="35"/>
      <c r="F1249" s="42"/>
      <c r="G1249" s="35"/>
      <c r="H1249" s="41"/>
      <c r="I1249" s="35"/>
      <c r="J1249" s="35"/>
      <c r="K1249" s="35"/>
      <c r="L1249" s="28"/>
      <c r="M1249" s="29"/>
      <c r="N1249" s="37"/>
      <c r="O1249" s="37"/>
      <c r="P1249" s="38"/>
      <c r="Q1249" s="31"/>
      <c r="R1249" s="39"/>
      <c r="S1249" s="39"/>
      <c r="T1249" s="39"/>
      <c r="U1249" s="40"/>
      <c r="V1249" s="28"/>
      <c r="W1249" s="37"/>
      <c r="X1249" s="37"/>
      <c r="Y1249" s="37"/>
      <c r="Z1249" s="38"/>
      <c r="AA1249" s="31"/>
      <c r="AB1249" s="39"/>
      <c r="AC1249" s="39"/>
      <c r="AD1249" s="39"/>
      <c r="AE1249" s="40"/>
      <c r="AF1249" s="28"/>
      <c r="AG1249" s="37"/>
      <c r="AH1249" s="37"/>
      <c r="AI1249" s="37"/>
      <c r="AJ1249" s="38"/>
      <c r="AT1249" s="243">
        <f t="shared" si="38"/>
        <v>0</v>
      </c>
    </row>
    <row r="1250" spans="2:46">
      <c r="B1250" s="154" t="str">
        <f t="shared" si="39"/>
        <v/>
      </c>
      <c r="C1250" s="41"/>
      <c r="D1250" s="41"/>
      <c r="E1250" s="35"/>
      <c r="F1250" s="42"/>
      <c r="G1250" s="35"/>
      <c r="H1250" s="41"/>
      <c r="I1250" s="35"/>
      <c r="J1250" s="35"/>
      <c r="K1250" s="35"/>
      <c r="L1250" s="28"/>
      <c r="M1250" s="29"/>
      <c r="N1250" s="37"/>
      <c r="O1250" s="37"/>
      <c r="P1250" s="38"/>
      <c r="Q1250" s="31"/>
      <c r="R1250" s="39"/>
      <c r="S1250" s="39"/>
      <c r="T1250" s="39"/>
      <c r="U1250" s="40"/>
      <c r="V1250" s="28"/>
      <c r="W1250" s="37"/>
      <c r="X1250" s="37"/>
      <c r="Y1250" s="37"/>
      <c r="Z1250" s="38"/>
      <c r="AA1250" s="31"/>
      <c r="AB1250" s="39"/>
      <c r="AC1250" s="39"/>
      <c r="AD1250" s="39"/>
      <c r="AE1250" s="40"/>
      <c r="AF1250" s="28"/>
      <c r="AG1250" s="37"/>
      <c r="AH1250" s="37"/>
      <c r="AI1250" s="37"/>
      <c r="AJ1250" s="38"/>
      <c r="AT1250" s="243">
        <f t="shared" si="38"/>
        <v>0</v>
      </c>
    </row>
    <row r="1251" spans="2:46">
      <c r="B1251" s="154" t="str">
        <f t="shared" si="39"/>
        <v/>
      </c>
      <c r="C1251" s="41"/>
      <c r="D1251" s="41"/>
      <c r="E1251" s="35"/>
      <c r="F1251" s="42"/>
      <c r="G1251" s="35"/>
      <c r="H1251" s="41"/>
      <c r="I1251" s="35"/>
      <c r="J1251" s="35"/>
      <c r="K1251" s="35"/>
      <c r="L1251" s="28"/>
      <c r="M1251" s="29"/>
      <c r="N1251" s="37"/>
      <c r="O1251" s="37"/>
      <c r="P1251" s="38"/>
      <c r="Q1251" s="31"/>
      <c r="R1251" s="39"/>
      <c r="S1251" s="39"/>
      <c r="T1251" s="39"/>
      <c r="U1251" s="40"/>
      <c r="V1251" s="28"/>
      <c r="W1251" s="37"/>
      <c r="X1251" s="37"/>
      <c r="Y1251" s="37"/>
      <c r="Z1251" s="38"/>
      <c r="AA1251" s="31"/>
      <c r="AB1251" s="39"/>
      <c r="AC1251" s="39"/>
      <c r="AD1251" s="39"/>
      <c r="AE1251" s="40"/>
      <c r="AF1251" s="28"/>
      <c r="AG1251" s="37"/>
      <c r="AH1251" s="37"/>
      <c r="AI1251" s="37"/>
      <c r="AJ1251" s="38"/>
      <c r="AT1251" s="243">
        <f t="shared" si="38"/>
        <v>0</v>
      </c>
    </row>
    <row r="1252" spans="2:46">
      <c r="B1252" s="154" t="str">
        <f t="shared" si="39"/>
        <v/>
      </c>
      <c r="C1252" s="41"/>
      <c r="D1252" s="41"/>
      <c r="E1252" s="35"/>
      <c r="F1252" s="42"/>
      <c r="G1252" s="35"/>
      <c r="H1252" s="41"/>
      <c r="I1252" s="35"/>
      <c r="J1252" s="35"/>
      <c r="K1252" s="35"/>
      <c r="L1252" s="28"/>
      <c r="M1252" s="29"/>
      <c r="N1252" s="37"/>
      <c r="O1252" s="37"/>
      <c r="P1252" s="38"/>
      <c r="Q1252" s="31"/>
      <c r="R1252" s="39"/>
      <c r="S1252" s="39"/>
      <c r="T1252" s="39"/>
      <c r="U1252" s="40"/>
      <c r="V1252" s="28"/>
      <c r="W1252" s="37"/>
      <c r="X1252" s="37"/>
      <c r="Y1252" s="37"/>
      <c r="Z1252" s="38"/>
      <c r="AA1252" s="31"/>
      <c r="AB1252" s="39"/>
      <c r="AC1252" s="39"/>
      <c r="AD1252" s="39"/>
      <c r="AE1252" s="40"/>
      <c r="AF1252" s="28"/>
      <c r="AG1252" s="37"/>
      <c r="AH1252" s="37"/>
      <c r="AI1252" s="37"/>
      <c r="AJ1252" s="38"/>
      <c r="AT1252" s="243">
        <f t="shared" si="38"/>
        <v>0</v>
      </c>
    </row>
    <row r="1253" spans="2:46">
      <c r="B1253" s="154" t="str">
        <f t="shared" si="39"/>
        <v/>
      </c>
      <c r="C1253" s="41"/>
      <c r="D1253" s="41"/>
      <c r="E1253" s="35"/>
      <c r="F1253" s="42"/>
      <c r="G1253" s="35"/>
      <c r="H1253" s="41"/>
      <c r="I1253" s="35"/>
      <c r="J1253" s="35"/>
      <c r="K1253" s="35"/>
      <c r="L1253" s="28"/>
      <c r="M1253" s="29"/>
      <c r="N1253" s="37"/>
      <c r="O1253" s="37"/>
      <c r="P1253" s="38"/>
      <c r="Q1253" s="31"/>
      <c r="R1253" s="39"/>
      <c r="S1253" s="39"/>
      <c r="T1253" s="39"/>
      <c r="U1253" s="40"/>
      <c r="V1253" s="28"/>
      <c r="W1253" s="37"/>
      <c r="X1253" s="37"/>
      <c r="Y1253" s="37"/>
      <c r="Z1253" s="38"/>
      <c r="AA1253" s="31"/>
      <c r="AB1253" s="39"/>
      <c r="AC1253" s="39"/>
      <c r="AD1253" s="39"/>
      <c r="AE1253" s="40"/>
      <c r="AF1253" s="28"/>
      <c r="AG1253" s="37"/>
      <c r="AH1253" s="37"/>
      <c r="AI1253" s="37"/>
      <c r="AJ1253" s="38"/>
      <c r="AT1253" s="243">
        <f t="shared" si="38"/>
        <v>0</v>
      </c>
    </row>
    <row r="1254" spans="2:46">
      <c r="B1254" s="154" t="str">
        <f t="shared" si="39"/>
        <v/>
      </c>
      <c r="C1254" s="41"/>
      <c r="D1254" s="41"/>
      <c r="E1254" s="35"/>
      <c r="F1254" s="42"/>
      <c r="G1254" s="35"/>
      <c r="H1254" s="41"/>
      <c r="I1254" s="35"/>
      <c r="J1254" s="35"/>
      <c r="K1254" s="35"/>
      <c r="L1254" s="28"/>
      <c r="M1254" s="29"/>
      <c r="N1254" s="37"/>
      <c r="O1254" s="37"/>
      <c r="P1254" s="38"/>
      <c r="Q1254" s="31"/>
      <c r="R1254" s="39"/>
      <c r="S1254" s="39"/>
      <c r="T1254" s="39"/>
      <c r="U1254" s="40"/>
      <c r="V1254" s="28"/>
      <c r="W1254" s="37"/>
      <c r="X1254" s="37"/>
      <c r="Y1254" s="37"/>
      <c r="Z1254" s="38"/>
      <c r="AA1254" s="31"/>
      <c r="AB1254" s="39"/>
      <c r="AC1254" s="39"/>
      <c r="AD1254" s="39"/>
      <c r="AE1254" s="40"/>
      <c r="AF1254" s="28"/>
      <c r="AG1254" s="37"/>
      <c r="AH1254" s="37"/>
      <c r="AI1254" s="37"/>
      <c r="AJ1254" s="38"/>
      <c r="AT1254" s="243">
        <f t="shared" si="38"/>
        <v>0</v>
      </c>
    </row>
    <row r="1255" spans="2:46">
      <c r="B1255" s="154" t="str">
        <f t="shared" si="39"/>
        <v/>
      </c>
      <c r="C1255" s="41"/>
      <c r="D1255" s="41"/>
      <c r="E1255" s="35"/>
      <c r="F1255" s="42"/>
      <c r="G1255" s="35"/>
      <c r="H1255" s="41"/>
      <c r="I1255" s="35"/>
      <c r="J1255" s="35"/>
      <c r="K1255" s="35"/>
      <c r="L1255" s="28"/>
      <c r="M1255" s="29"/>
      <c r="N1255" s="37"/>
      <c r="O1255" s="37"/>
      <c r="P1255" s="38"/>
      <c r="Q1255" s="31"/>
      <c r="R1255" s="39"/>
      <c r="S1255" s="39"/>
      <c r="T1255" s="39"/>
      <c r="U1255" s="40"/>
      <c r="V1255" s="28"/>
      <c r="W1255" s="37"/>
      <c r="X1255" s="37"/>
      <c r="Y1255" s="37"/>
      <c r="Z1255" s="38"/>
      <c r="AA1255" s="31"/>
      <c r="AB1255" s="39"/>
      <c r="AC1255" s="39"/>
      <c r="AD1255" s="39"/>
      <c r="AE1255" s="40"/>
      <c r="AF1255" s="28"/>
      <c r="AG1255" s="37"/>
      <c r="AH1255" s="37"/>
      <c r="AI1255" s="37"/>
      <c r="AJ1255" s="38"/>
      <c r="AT1255" s="243">
        <f t="shared" si="38"/>
        <v>0</v>
      </c>
    </row>
    <row r="1256" spans="2:46">
      <c r="B1256" s="154" t="str">
        <f t="shared" si="39"/>
        <v/>
      </c>
      <c r="C1256" s="41"/>
      <c r="D1256" s="41"/>
      <c r="E1256" s="35"/>
      <c r="F1256" s="42"/>
      <c r="G1256" s="35"/>
      <c r="H1256" s="41"/>
      <c r="I1256" s="35"/>
      <c r="J1256" s="35"/>
      <c r="K1256" s="35"/>
      <c r="L1256" s="28"/>
      <c r="M1256" s="29"/>
      <c r="N1256" s="37"/>
      <c r="O1256" s="37"/>
      <c r="P1256" s="38"/>
      <c r="Q1256" s="31"/>
      <c r="R1256" s="39"/>
      <c r="S1256" s="39"/>
      <c r="T1256" s="39"/>
      <c r="U1256" s="40"/>
      <c r="V1256" s="28"/>
      <c r="W1256" s="37"/>
      <c r="X1256" s="37"/>
      <c r="Y1256" s="37"/>
      <c r="Z1256" s="38"/>
      <c r="AA1256" s="31"/>
      <c r="AB1256" s="39"/>
      <c r="AC1256" s="39"/>
      <c r="AD1256" s="39"/>
      <c r="AE1256" s="40"/>
      <c r="AF1256" s="28"/>
      <c r="AG1256" s="37"/>
      <c r="AH1256" s="37"/>
      <c r="AI1256" s="37"/>
      <c r="AJ1256" s="38"/>
      <c r="AT1256" s="243">
        <f t="shared" si="38"/>
        <v>0</v>
      </c>
    </row>
    <row r="1257" spans="2:46">
      <c r="B1257" s="154" t="str">
        <f t="shared" si="39"/>
        <v/>
      </c>
      <c r="C1257" s="41"/>
      <c r="D1257" s="41"/>
      <c r="E1257" s="35"/>
      <c r="F1257" s="42"/>
      <c r="G1257" s="35"/>
      <c r="H1257" s="41"/>
      <c r="I1257" s="35"/>
      <c r="J1257" s="35"/>
      <c r="K1257" s="35"/>
      <c r="L1257" s="28"/>
      <c r="M1257" s="29"/>
      <c r="N1257" s="37"/>
      <c r="O1257" s="37"/>
      <c r="P1257" s="38"/>
      <c r="Q1257" s="31"/>
      <c r="R1257" s="39"/>
      <c r="S1257" s="39"/>
      <c r="T1257" s="39"/>
      <c r="U1257" s="40"/>
      <c r="V1257" s="28"/>
      <c r="W1257" s="37"/>
      <c r="X1257" s="37"/>
      <c r="Y1257" s="37"/>
      <c r="Z1257" s="38"/>
      <c r="AA1257" s="31"/>
      <c r="AB1257" s="39"/>
      <c r="AC1257" s="39"/>
      <c r="AD1257" s="39"/>
      <c r="AE1257" s="40"/>
      <c r="AF1257" s="28"/>
      <c r="AG1257" s="37"/>
      <c r="AH1257" s="37"/>
      <c r="AI1257" s="37"/>
      <c r="AJ1257" s="38"/>
      <c r="AT1257" s="243">
        <f t="shared" si="38"/>
        <v>0</v>
      </c>
    </row>
    <row r="1258" spans="2:46">
      <c r="B1258" s="154" t="str">
        <f t="shared" si="39"/>
        <v/>
      </c>
      <c r="C1258" s="41"/>
      <c r="D1258" s="41"/>
      <c r="E1258" s="35"/>
      <c r="F1258" s="42"/>
      <c r="G1258" s="35"/>
      <c r="H1258" s="41"/>
      <c r="I1258" s="35"/>
      <c r="J1258" s="35"/>
      <c r="K1258" s="35"/>
      <c r="L1258" s="28"/>
      <c r="M1258" s="29"/>
      <c r="N1258" s="37"/>
      <c r="O1258" s="37"/>
      <c r="P1258" s="38"/>
      <c r="Q1258" s="31"/>
      <c r="R1258" s="39"/>
      <c r="S1258" s="39"/>
      <c r="T1258" s="39"/>
      <c r="U1258" s="40"/>
      <c r="V1258" s="28"/>
      <c r="W1258" s="37"/>
      <c r="X1258" s="37"/>
      <c r="Y1258" s="37"/>
      <c r="Z1258" s="38"/>
      <c r="AA1258" s="31"/>
      <c r="AB1258" s="39"/>
      <c r="AC1258" s="39"/>
      <c r="AD1258" s="39"/>
      <c r="AE1258" s="40"/>
      <c r="AF1258" s="28"/>
      <c r="AG1258" s="37"/>
      <c r="AH1258" s="37"/>
      <c r="AI1258" s="37"/>
      <c r="AJ1258" s="38"/>
      <c r="AT1258" s="243">
        <f t="shared" si="38"/>
        <v>0</v>
      </c>
    </row>
    <row r="1259" spans="2:46">
      <c r="B1259" s="154" t="str">
        <f t="shared" si="39"/>
        <v/>
      </c>
      <c r="C1259" s="41"/>
      <c r="D1259" s="41"/>
      <c r="E1259" s="35"/>
      <c r="F1259" s="42"/>
      <c r="G1259" s="35"/>
      <c r="H1259" s="41"/>
      <c r="I1259" s="35"/>
      <c r="J1259" s="35"/>
      <c r="K1259" s="35"/>
      <c r="L1259" s="28"/>
      <c r="M1259" s="29"/>
      <c r="N1259" s="37"/>
      <c r="O1259" s="37"/>
      <c r="P1259" s="38"/>
      <c r="Q1259" s="31"/>
      <c r="R1259" s="39"/>
      <c r="S1259" s="39"/>
      <c r="T1259" s="39"/>
      <c r="U1259" s="40"/>
      <c r="V1259" s="28"/>
      <c r="W1259" s="37"/>
      <c r="X1259" s="37"/>
      <c r="Y1259" s="37"/>
      <c r="Z1259" s="38"/>
      <c r="AA1259" s="31"/>
      <c r="AB1259" s="39"/>
      <c r="AC1259" s="39"/>
      <c r="AD1259" s="39"/>
      <c r="AE1259" s="40"/>
      <c r="AF1259" s="28"/>
      <c r="AG1259" s="37"/>
      <c r="AH1259" s="37"/>
      <c r="AI1259" s="37"/>
      <c r="AJ1259" s="38"/>
      <c r="AT1259" s="243">
        <f t="shared" si="38"/>
        <v>0</v>
      </c>
    </row>
    <row r="1260" spans="2:46">
      <c r="B1260" s="154" t="str">
        <f t="shared" si="39"/>
        <v/>
      </c>
      <c r="C1260" s="41"/>
      <c r="D1260" s="41"/>
      <c r="E1260" s="35"/>
      <c r="F1260" s="42"/>
      <c r="G1260" s="35"/>
      <c r="H1260" s="41"/>
      <c r="I1260" s="35"/>
      <c r="J1260" s="35"/>
      <c r="K1260" s="35"/>
      <c r="L1260" s="28"/>
      <c r="M1260" s="29"/>
      <c r="N1260" s="37"/>
      <c r="O1260" s="37"/>
      <c r="P1260" s="38"/>
      <c r="Q1260" s="31"/>
      <c r="R1260" s="39"/>
      <c r="S1260" s="39"/>
      <c r="T1260" s="39"/>
      <c r="U1260" s="40"/>
      <c r="V1260" s="28"/>
      <c r="W1260" s="37"/>
      <c r="X1260" s="37"/>
      <c r="Y1260" s="37"/>
      <c r="Z1260" s="38"/>
      <c r="AA1260" s="31"/>
      <c r="AB1260" s="39"/>
      <c r="AC1260" s="39"/>
      <c r="AD1260" s="39"/>
      <c r="AE1260" s="40"/>
      <c r="AF1260" s="28"/>
      <c r="AG1260" s="37"/>
      <c r="AH1260" s="37"/>
      <c r="AI1260" s="37"/>
      <c r="AJ1260" s="38"/>
      <c r="AT1260" s="243">
        <f t="shared" si="38"/>
        <v>0</v>
      </c>
    </row>
    <row r="1261" spans="2:46">
      <c r="B1261" s="154" t="str">
        <f t="shared" si="39"/>
        <v/>
      </c>
      <c r="C1261" s="41"/>
      <c r="D1261" s="41"/>
      <c r="E1261" s="35"/>
      <c r="F1261" s="42"/>
      <c r="G1261" s="35"/>
      <c r="H1261" s="41"/>
      <c r="I1261" s="35"/>
      <c r="J1261" s="35"/>
      <c r="K1261" s="35"/>
      <c r="L1261" s="28"/>
      <c r="M1261" s="29"/>
      <c r="N1261" s="37"/>
      <c r="O1261" s="37"/>
      <c r="P1261" s="38"/>
      <c r="Q1261" s="31"/>
      <c r="R1261" s="39"/>
      <c r="S1261" s="39"/>
      <c r="T1261" s="39"/>
      <c r="U1261" s="40"/>
      <c r="V1261" s="28"/>
      <c r="W1261" s="37"/>
      <c r="X1261" s="37"/>
      <c r="Y1261" s="37"/>
      <c r="Z1261" s="38"/>
      <c r="AA1261" s="31"/>
      <c r="AB1261" s="39"/>
      <c r="AC1261" s="39"/>
      <c r="AD1261" s="39"/>
      <c r="AE1261" s="40"/>
      <c r="AF1261" s="28"/>
      <c r="AG1261" s="37"/>
      <c r="AH1261" s="37"/>
      <c r="AI1261" s="37"/>
      <c r="AJ1261" s="38"/>
      <c r="AT1261" s="243">
        <f t="shared" si="38"/>
        <v>0</v>
      </c>
    </row>
    <row r="1262" spans="2:46">
      <c r="B1262" s="154" t="str">
        <f t="shared" si="39"/>
        <v/>
      </c>
      <c r="C1262" s="41"/>
      <c r="D1262" s="41"/>
      <c r="E1262" s="35"/>
      <c r="F1262" s="42"/>
      <c r="G1262" s="35"/>
      <c r="H1262" s="41"/>
      <c r="I1262" s="35"/>
      <c r="J1262" s="35"/>
      <c r="K1262" s="35"/>
      <c r="L1262" s="28"/>
      <c r="M1262" s="29"/>
      <c r="N1262" s="37"/>
      <c r="O1262" s="37"/>
      <c r="P1262" s="38"/>
      <c r="Q1262" s="31"/>
      <c r="R1262" s="39"/>
      <c r="S1262" s="39"/>
      <c r="T1262" s="39"/>
      <c r="U1262" s="40"/>
      <c r="V1262" s="28"/>
      <c r="W1262" s="37"/>
      <c r="X1262" s="37"/>
      <c r="Y1262" s="37"/>
      <c r="Z1262" s="38"/>
      <c r="AA1262" s="31"/>
      <c r="AB1262" s="39"/>
      <c r="AC1262" s="39"/>
      <c r="AD1262" s="39"/>
      <c r="AE1262" s="40"/>
      <c r="AF1262" s="28"/>
      <c r="AG1262" s="37"/>
      <c r="AH1262" s="37"/>
      <c r="AI1262" s="37"/>
      <c r="AJ1262" s="38"/>
      <c r="AT1262" s="243">
        <f t="shared" si="38"/>
        <v>0</v>
      </c>
    </row>
    <row r="1263" spans="2:46">
      <c r="B1263" s="154" t="str">
        <f t="shared" si="39"/>
        <v/>
      </c>
      <c r="C1263" s="41"/>
      <c r="D1263" s="41"/>
      <c r="E1263" s="35"/>
      <c r="F1263" s="42"/>
      <c r="G1263" s="35"/>
      <c r="H1263" s="41"/>
      <c r="I1263" s="35"/>
      <c r="J1263" s="35"/>
      <c r="K1263" s="35"/>
      <c r="L1263" s="28"/>
      <c r="M1263" s="29"/>
      <c r="N1263" s="37"/>
      <c r="O1263" s="37"/>
      <c r="P1263" s="38"/>
      <c r="Q1263" s="31"/>
      <c r="R1263" s="39"/>
      <c r="S1263" s="39"/>
      <c r="T1263" s="39"/>
      <c r="U1263" s="40"/>
      <c r="V1263" s="28"/>
      <c r="W1263" s="37"/>
      <c r="X1263" s="37"/>
      <c r="Y1263" s="37"/>
      <c r="Z1263" s="38"/>
      <c r="AA1263" s="31"/>
      <c r="AB1263" s="39"/>
      <c r="AC1263" s="39"/>
      <c r="AD1263" s="39"/>
      <c r="AE1263" s="40"/>
      <c r="AF1263" s="28"/>
      <c r="AG1263" s="37"/>
      <c r="AH1263" s="37"/>
      <c r="AI1263" s="37"/>
      <c r="AJ1263" s="38"/>
      <c r="AT1263" s="243">
        <f t="shared" si="38"/>
        <v>0</v>
      </c>
    </row>
    <row r="1264" spans="2:46">
      <c r="B1264" s="154" t="str">
        <f t="shared" si="39"/>
        <v/>
      </c>
      <c r="C1264" s="41"/>
      <c r="D1264" s="41"/>
      <c r="E1264" s="35"/>
      <c r="F1264" s="42"/>
      <c r="G1264" s="35"/>
      <c r="H1264" s="41"/>
      <c r="I1264" s="35"/>
      <c r="J1264" s="35"/>
      <c r="K1264" s="35"/>
      <c r="L1264" s="28"/>
      <c r="M1264" s="29"/>
      <c r="N1264" s="37"/>
      <c r="O1264" s="37"/>
      <c r="P1264" s="38"/>
      <c r="Q1264" s="31"/>
      <c r="R1264" s="39"/>
      <c r="S1264" s="39"/>
      <c r="T1264" s="39"/>
      <c r="U1264" s="40"/>
      <c r="V1264" s="28"/>
      <c r="W1264" s="37"/>
      <c r="X1264" s="37"/>
      <c r="Y1264" s="37"/>
      <c r="Z1264" s="38"/>
      <c r="AA1264" s="31"/>
      <c r="AB1264" s="39"/>
      <c r="AC1264" s="39"/>
      <c r="AD1264" s="39"/>
      <c r="AE1264" s="40"/>
      <c r="AF1264" s="28"/>
      <c r="AG1264" s="37"/>
      <c r="AH1264" s="37"/>
      <c r="AI1264" s="37"/>
      <c r="AJ1264" s="38"/>
      <c r="AT1264" s="243">
        <f t="shared" si="38"/>
        <v>0</v>
      </c>
    </row>
    <row r="1265" spans="2:46">
      <c r="B1265" s="154" t="str">
        <f t="shared" si="39"/>
        <v/>
      </c>
      <c r="C1265" s="41"/>
      <c r="D1265" s="41"/>
      <c r="E1265" s="35"/>
      <c r="F1265" s="42"/>
      <c r="G1265" s="35"/>
      <c r="H1265" s="41"/>
      <c r="I1265" s="35"/>
      <c r="J1265" s="35"/>
      <c r="K1265" s="35"/>
      <c r="L1265" s="28"/>
      <c r="M1265" s="29"/>
      <c r="N1265" s="37"/>
      <c r="O1265" s="37"/>
      <c r="P1265" s="38"/>
      <c r="Q1265" s="31"/>
      <c r="R1265" s="39"/>
      <c r="S1265" s="39"/>
      <c r="T1265" s="39"/>
      <c r="U1265" s="40"/>
      <c r="V1265" s="28"/>
      <c r="W1265" s="37"/>
      <c r="X1265" s="37"/>
      <c r="Y1265" s="37"/>
      <c r="Z1265" s="38"/>
      <c r="AA1265" s="31"/>
      <c r="AB1265" s="39"/>
      <c r="AC1265" s="39"/>
      <c r="AD1265" s="39"/>
      <c r="AE1265" s="40"/>
      <c r="AF1265" s="28"/>
      <c r="AG1265" s="37"/>
      <c r="AH1265" s="37"/>
      <c r="AI1265" s="37"/>
      <c r="AJ1265" s="38"/>
      <c r="AT1265" s="243">
        <f t="shared" si="38"/>
        <v>0</v>
      </c>
    </row>
    <row r="1266" spans="2:46">
      <c r="B1266" s="154" t="str">
        <f t="shared" si="39"/>
        <v/>
      </c>
      <c r="C1266" s="41"/>
      <c r="D1266" s="41"/>
      <c r="E1266" s="35"/>
      <c r="F1266" s="42"/>
      <c r="G1266" s="35"/>
      <c r="H1266" s="41"/>
      <c r="I1266" s="35"/>
      <c r="J1266" s="35"/>
      <c r="K1266" s="35"/>
      <c r="L1266" s="28"/>
      <c r="M1266" s="29"/>
      <c r="N1266" s="37"/>
      <c r="O1266" s="37"/>
      <c r="P1266" s="38"/>
      <c r="Q1266" s="31"/>
      <c r="R1266" s="39"/>
      <c r="S1266" s="39"/>
      <c r="T1266" s="39"/>
      <c r="U1266" s="40"/>
      <c r="V1266" s="28"/>
      <c r="W1266" s="37"/>
      <c r="X1266" s="37"/>
      <c r="Y1266" s="37"/>
      <c r="Z1266" s="38"/>
      <c r="AA1266" s="31"/>
      <c r="AB1266" s="39"/>
      <c r="AC1266" s="39"/>
      <c r="AD1266" s="39"/>
      <c r="AE1266" s="40"/>
      <c r="AF1266" s="28"/>
      <c r="AG1266" s="37"/>
      <c r="AH1266" s="37"/>
      <c r="AI1266" s="37"/>
      <c r="AJ1266" s="38"/>
      <c r="AT1266" s="243">
        <f t="shared" si="38"/>
        <v>0</v>
      </c>
    </row>
    <row r="1267" spans="2:46">
      <c r="B1267" s="154" t="str">
        <f t="shared" si="39"/>
        <v/>
      </c>
      <c r="C1267" s="41"/>
      <c r="D1267" s="41"/>
      <c r="E1267" s="35"/>
      <c r="F1267" s="42"/>
      <c r="G1267" s="35"/>
      <c r="H1267" s="41"/>
      <c r="I1267" s="35"/>
      <c r="J1267" s="35"/>
      <c r="K1267" s="35"/>
      <c r="L1267" s="28"/>
      <c r="M1267" s="29"/>
      <c r="N1267" s="37"/>
      <c r="O1267" s="37"/>
      <c r="P1267" s="38"/>
      <c r="Q1267" s="31"/>
      <c r="R1267" s="39"/>
      <c r="S1267" s="39"/>
      <c r="T1267" s="39"/>
      <c r="U1267" s="40"/>
      <c r="V1267" s="28"/>
      <c r="W1267" s="37"/>
      <c r="X1267" s="37"/>
      <c r="Y1267" s="37"/>
      <c r="Z1267" s="38"/>
      <c r="AA1267" s="31"/>
      <c r="AB1267" s="39"/>
      <c r="AC1267" s="39"/>
      <c r="AD1267" s="39"/>
      <c r="AE1267" s="40"/>
      <c r="AF1267" s="28"/>
      <c r="AG1267" s="37"/>
      <c r="AH1267" s="37"/>
      <c r="AI1267" s="37"/>
      <c r="AJ1267" s="38"/>
      <c r="AT1267" s="243">
        <f t="shared" si="38"/>
        <v>0</v>
      </c>
    </row>
    <row r="1268" spans="2:46">
      <c r="B1268" s="154" t="str">
        <f t="shared" si="39"/>
        <v/>
      </c>
      <c r="C1268" s="41"/>
      <c r="D1268" s="41"/>
      <c r="E1268" s="35"/>
      <c r="F1268" s="42"/>
      <c r="G1268" s="35"/>
      <c r="H1268" s="41"/>
      <c r="I1268" s="35"/>
      <c r="J1268" s="35"/>
      <c r="K1268" s="35"/>
      <c r="L1268" s="28"/>
      <c r="M1268" s="29"/>
      <c r="N1268" s="37"/>
      <c r="O1268" s="37"/>
      <c r="P1268" s="38"/>
      <c r="Q1268" s="31"/>
      <c r="R1268" s="39"/>
      <c r="S1268" s="39"/>
      <c r="T1268" s="39"/>
      <c r="U1268" s="40"/>
      <c r="V1268" s="28"/>
      <c r="W1268" s="37"/>
      <c r="X1268" s="37"/>
      <c r="Y1268" s="37"/>
      <c r="Z1268" s="38"/>
      <c r="AA1268" s="31"/>
      <c r="AB1268" s="39"/>
      <c r="AC1268" s="39"/>
      <c r="AD1268" s="39"/>
      <c r="AE1268" s="40"/>
      <c r="AF1268" s="28"/>
      <c r="AG1268" s="37"/>
      <c r="AH1268" s="37"/>
      <c r="AI1268" s="37"/>
      <c r="AJ1268" s="38"/>
      <c r="AT1268" s="243">
        <f t="shared" si="38"/>
        <v>0</v>
      </c>
    </row>
    <row r="1269" spans="2:46">
      <c r="B1269" s="154" t="str">
        <f t="shared" si="39"/>
        <v/>
      </c>
      <c r="C1269" s="41"/>
      <c r="D1269" s="41"/>
      <c r="E1269" s="35"/>
      <c r="F1269" s="42"/>
      <c r="G1269" s="35"/>
      <c r="H1269" s="41"/>
      <c r="I1269" s="35"/>
      <c r="J1269" s="35"/>
      <c r="K1269" s="35"/>
      <c r="L1269" s="28"/>
      <c r="M1269" s="29"/>
      <c r="N1269" s="37"/>
      <c r="O1269" s="37"/>
      <c r="P1269" s="38"/>
      <c r="Q1269" s="31"/>
      <c r="R1269" s="39"/>
      <c r="S1269" s="39"/>
      <c r="T1269" s="39"/>
      <c r="U1269" s="40"/>
      <c r="V1269" s="28"/>
      <c r="W1269" s="37"/>
      <c r="X1269" s="37"/>
      <c r="Y1269" s="37"/>
      <c r="Z1269" s="38"/>
      <c r="AA1269" s="31"/>
      <c r="AB1269" s="39"/>
      <c r="AC1269" s="39"/>
      <c r="AD1269" s="39"/>
      <c r="AE1269" s="40"/>
      <c r="AF1269" s="28"/>
      <c r="AG1269" s="37"/>
      <c r="AH1269" s="37"/>
      <c r="AI1269" s="37"/>
      <c r="AJ1269" s="38"/>
      <c r="AT1269" s="243">
        <f t="shared" si="38"/>
        <v>0</v>
      </c>
    </row>
    <row r="1270" spans="2:46">
      <c r="B1270" s="154" t="str">
        <f t="shared" si="39"/>
        <v/>
      </c>
      <c r="C1270" s="41"/>
      <c r="D1270" s="41"/>
      <c r="E1270" s="35"/>
      <c r="F1270" s="42"/>
      <c r="G1270" s="35"/>
      <c r="H1270" s="41"/>
      <c r="I1270" s="35"/>
      <c r="J1270" s="35"/>
      <c r="K1270" s="35"/>
      <c r="L1270" s="28"/>
      <c r="M1270" s="29"/>
      <c r="N1270" s="37"/>
      <c r="O1270" s="37"/>
      <c r="P1270" s="38"/>
      <c r="Q1270" s="31"/>
      <c r="R1270" s="39"/>
      <c r="S1270" s="39"/>
      <c r="T1270" s="39"/>
      <c r="U1270" s="40"/>
      <c r="V1270" s="28"/>
      <c r="W1270" s="37"/>
      <c r="X1270" s="37"/>
      <c r="Y1270" s="37"/>
      <c r="Z1270" s="38"/>
      <c r="AA1270" s="31"/>
      <c r="AB1270" s="39"/>
      <c r="AC1270" s="39"/>
      <c r="AD1270" s="39"/>
      <c r="AE1270" s="40"/>
      <c r="AF1270" s="28"/>
      <c r="AG1270" s="37"/>
      <c r="AH1270" s="37"/>
      <c r="AI1270" s="37"/>
      <c r="AJ1270" s="38"/>
      <c r="AT1270" s="243">
        <f t="shared" si="38"/>
        <v>0</v>
      </c>
    </row>
    <row r="1271" spans="2:46">
      <c r="B1271" s="154" t="str">
        <f t="shared" si="39"/>
        <v/>
      </c>
      <c r="C1271" s="41"/>
      <c r="D1271" s="41"/>
      <c r="E1271" s="35"/>
      <c r="F1271" s="42"/>
      <c r="G1271" s="35"/>
      <c r="H1271" s="41"/>
      <c r="I1271" s="35"/>
      <c r="J1271" s="35"/>
      <c r="K1271" s="35"/>
      <c r="L1271" s="28"/>
      <c r="M1271" s="29"/>
      <c r="N1271" s="37"/>
      <c r="O1271" s="37"/>
      <c r="P1271" s="38"/>
      <c r="Q1271" s="31"/>
      <c r="R1271" s="39"/>
      <c r="S1271" s="39"/>
      <c r="T1271" s="39"/>
      <c r="U1271" s="40"/>
      <c r="V1271" s="28"/>
      <c r="W1271" s="37"/>
      <c r="X1271" s="37"/>
      <c r="Y1271" s="37"/>
      <c r="Z1271" s="38"/>
      <c r="AA1271" s="31"/>
      <c r="AB1271" s="39"/>
      <c r="AC1271" s="39"/>
      <c r="AD1271" s="39"/>
      <c r="AE1271" s="40"/>
      <c r="AF1271" s="28"/>
      <c r="AG1271" s="37"/>
      <c r="AH1271" s="37"/>
      <c r="AI1271" s="37"/>
      <c r="AJ1271" s="38"/>
      <c r="AT1271" s="243">
        <f t="shared" si="38"/>
        <v>0</v>
      </c>
    </row>
    <row r="1272" spans="2:46">
      <c r="B1272" s="154" t="str">
        <f t="shared" si="39"/>
        <v/>
      </c>
      <c r="C1272" s="41"/>
      <c r="D1272" s="41"/>
      <c r="E1272" s="35"/>
      <c r="F1272" s="42"/>
      <c r="G1272" s="35"/>
      <c r="H1272" s="41"/>
      <c r="I1272" s="35"/>
      <c r="J1272" s="35"/>
      <c r="K1272" s="35"/>
      <c r="L1272" s="28"/>
      <c r="M1272" s="29"/>
      <c r="N1272" s="37"/>
      <c r="O1272" s="37"/>
      <c r="P1272" s="38"/>
      <c r="Q1272" s="31"/>
      <c r="R1272" s="39"/>
      <c r="S1272" s="39"/>
      <c r="T1272" s="39"/>
      <c r="U1272" s="40"/>
      <c r="V1272" s="28"/>
      <c r="W1272" s="37"/>
      <c r="X1272" s="37"/>
      <c r="Y1272" s="37"/>
      <c r="Z1272" s="38"/>
      <c r="AA1272" s="31"/>
      <c r="AB1272" s="39"/>
      <c r="AC1272" s="39"/>
      <c r="AD1272" s="39"/>
      <c r="AE1272" s="40"/>
      <c r="AF1272" s="28"/>
      <c r="AG1272" s="37"/>
      <c r="AH1272" s="37"/>
      <c r="AI1272" s="37"/>
      <c r="AJ1272" s="38"/>
      <c r="AT1272" s="243">
        <f t="shared" si="38"/>
        <v>0</v>
      </c>
    </row>
    <row r="1273" spans="2:46">
      <c r="B1273" s="154" t="str">
        <f t="shared" si="39"/>
        <v/>
      </c>
      <c r="C1273" s="41"/>
      <c r="D1273" s="41"/>
      <c r="E1273" s="35"/>
      <c r="F1273" s="42"/>
      <c r="G1273" s="35"/>
      <c r="H1273" s="41"/>
      <c r="I1273" s="35"/>
      <c r="J1273" s="35"/>
      <c r="K1273" s="35"/>
      <c r="L1273" s="28"/>
      <c r="M1273" s="29"/>
      <c r="N1273" s="37"/>
      <c r="O1273" s="37"/>
      <c r="P1273" s="38"/>
      <c r="Q1273" s="31"/>
      <c r="R1273" s="39"/>
      <c r="S1273" s="39"/>
      <c r="T1273" s="39"/>
      <c r="U1273" s="40"/>
      <c r="V1273" s="28"/>
      <c r="W1273" s="37"/>
      <c r="X1273" s="37"/>
      <c r="Y1273" s="37"/>
      <c r="Z1273" s="38"/>
      <c r="AA1273" s="31"/>
      <c r="AB1273" s="39"/>
      <c r="AC1273" s="39"/>
      <c r="AD1273" s="39"/>
      <c r="AE1273" s="40"/>
      <c r="AF1273" s="28"/>
      <c r="AG1273" s="37"/>
      <c r="AH1273" s="37"/>
      <c r="AI1273" s="37"/>
      <c r="AJ1273" s="38"/>
      <c r="AT1273" s="243">
        <f t="shared" si="38"/>
        <v>0</v>
      </c>
    </row>
    <row r="1274" spans="2:46">
      <c r="B1274" s="154" t="str">
        <f t="shared" si="39"/>
        <v/>
      </c>
      <c r="C1274" s="41"/>
      <c r="D1274" s="41"/>
      <c r="E1274" s="35"/>
      <c r="F1274" s="42"/>
      <c r="G1274" s="35"/>
      <c r="H1274" s="41"/>
      <c r="I1274" s="35"/>
      <c r="J1274" s="35"/>
      <c r="K1274" s="35"/>
      <c r="L1274" s="28"/>
      <c r="M1274" s="29"/>
      <c r="N1274" s="37"/>
      <c r="O1274" s="37"/>
      <c r="P1274" s="38"/>
      <c r="Q1274" s="31"/>
      <c r="R1274" s="39"/>
      <c r="S1274" s="39"/>
      <c r="T1274" s="39"/>
      <c r="U1274" s="40"/>
      <c r="V1274" s="28"/>
      <c r="W1274" s="37"/>
      <c r="X1274" s="37"/>
      <c r="Y1274" s="37"/>
      <c r="Z1274" s="38"/>
      <c r="AA1274" s="31"/>
      <c r="AB1274" s="39"/>
      <c r="AC1274" s="39"/>
      <c r="AD1274" s="39"/>
      <c r="AE1274" s="40"/>
      <c r="AF1274" s="28"/>
      <c r="AG1274" s="37"/>
      <c r="AH1274" s="37"/>
      <c r="AI1274" s="37"/>
      <c r="AJ1274" s="38"/>
      <c r="AT1274" s="243">
        <f t="shared" si="38"/>
        <v>0</v>
      </c>
    </row>
    <row r="1275" spans="2:46">
      <c r="B1275" s="154" t="str">
        <f t="shared" si="39"/>
        <v/>
      </c>
      <c r="C1275" s="41"/>
      <c r="D1275" s="41"/>
      <c r="E1275" s="35"/>
      <c r="F1275" s="42"/>
      <c r="G1275" s="35"/>
      <c r="H1275" s="41"/>
      <c r="I1275" s="35"/>
      <c r="J1275" s="35"/>
      <c r="K1275" s="35"/>
      <c r="L1275" s="28"/>
      <c r="M1275" s="29"/>
      <c r="N1275" s="37"/>
      <c r="O1275" s="37"/>
      <c r="P1275" s="38"/>
      <c r="Q1275" s="31"/>
      <c r="R1275" s="39"/>
      <c r="S1275" s="39"/>
      <c r="T1275" s="39"/>
      <c r="U1275" s="40"/>
      <c r="V1275" s="28"/>
      <c r="W1275" s="37"/>
      <c r="X1275" s="37"/>
      <c r="Y1275" s="37"/>
      <c r="Z1275" s="38"/>
      <c r="AA1275" s="31"/>
      <c r="AB1275" s="39"/>
      <c r="AC1275" s="39"/>
      <c r="AD1275" s="39"/>
      <c r="AE1275" s="40"/>
      <c r="AF1275" s="28"/>
      <c r="AG1275" s="37"/>
      <c r="AH1275" s="37"/>
      <c r="AI1275" s="37"/>
      <c r="AJ1275" s="38"/>
      <c r="AT1275" s="243">
        <f t="shared" si="38"/>
        <v>0</v>
      </c>
    </row>
    <row r="1276" spans="2:46">
      <c r="B1276" s="154" t="str">
        <f t="shared" si="39"/>
        <v/>
      </c>
      <c r="C1276" s="41"/>
      <c r="D1276" s="41"/>
      <c r="E1276" s="35"/>
      <c r="F1276" s="42"/>
      <c r="G1276" s="35"/>
      <c r="H1276" s="41"/>
      <c r="I1276" s="35"/>
      <c r="J1276" s="35"/>
      <c r="K1276" s="35"/>
      <c r="L1276" s="28"/>
      <c r="M1276" s="29"/>
      <c r="N1276" s="37"/>
      <c r="O1276" s="37"/>
      <c r="P1276" s="38"/>
      <c r="Q1276" s="31"/>
      <c r="R1276" s="39"/>
      <c r="S1276" s="39"/>
      <c r="T1276" s="39"/>
      <c r="U1276" s="40"/>
      <c r="V1276" s="28"/>
      <c r="W1276" s="37"/>
      <c r="X1276" s="37"/>
      <c r="Y1276" s="37"/>
      <c r="Z1276" s="38"/>
      <c r="AA1276" s="31"/>
      <c r="AB1276" s="39"/>
      <c r="AC1276" s="39"/>
      <c r="AD1276" s="39"/>
      <c r="AE1276" s="40"/>
      <c r="AF1276" s="28"/>
      <c r="AG1276" s="37"/>
      <c r="AH1276" s="37"/>
      <c r="AI1276" s="37"/>
      <c r="AJ1276" s="38"/>
      <c r="AT1276" s="243">
        <f t="shared" si="38"/>
        <v>0</v>
      </c>
    </row>
    <row r="1277" spans="2:46">
      <c r="B1277" s="154" t="str">
        <f t="shared" si="39"/>
        <v/>
      </c>
      <c r="C1277" s="41"/>
      <c r="D1277" s="41"/>
      <c r="E1277" s="35"/>
      <c r="F1277" s="42"/>
      <c r="G1277" s="35"/>
      <c r="H1277" s="41"/>
      <c r="I1277" s="35"/>
      <c r="J1277" s="35"/>
      <c r="K1277" s="35"/>
      <c r="L1277" s="28"/>
      <c r="M1277" s="29"/>
      <c r="N1277" s="37"/>
      <c r="O1277" s="37"/>
      <c r="P1277" s="38"/>
      <c r="Q1277" s="31"/>
      <c r="R1277" s="39"/>
      <c r="S1277" s="39"/>
      <c r="T1277" s="39"/>
      <c r="U1277" s="40"/>
      <c r="V1277" s="28"/>
      <c r="W1277" s="37"/>
      <c r="X1277" s="37"/>
      <c r="Y1277" s="37"/>
      <c r="Z1277" s="38"/>
      <c r="AA1277" s="31"/>
      <c r="AB1277" s="39"/>
      <c r="AC1277" s="39"/>
      <c r="AD1277" s="39"/>
      <c r="AE1277" s="40"/>
      <c r="AF1277" s="28"/>
      <c r="AG1277" s="37"/>
      <c r="AH1277" s="37"/>
      <c r="AI1277" s="37"/>
      <c r="AJ1277" s="38"/>
      <c r="AT1277" s="243">
        <f t="shared" si="38"/>
        <v>0</v>
      </c>
    </row>
    <row r="1278" spans="2:46">
      <c r="B1278" s="154" t="str">
        <f t="shared" si="39"/>
        <v/>
      </c>
      <c r="C1278" s="41"/>
      <c r="D1278" s="41"/>
      <c r="E1278" s="35"/>
      <c r="F1278" s="42"/>
      <c r="G1278" s="35"/>
      <c r="H1278" s="41"/>
      <c r="I1278" s="35"/>
      <c r="J1278" s="35"/>
      <c r="K1278" s="35"/>
      <c r="L1278" s="28"/>
      <c r="M1278" s="29"/>
      <c r="N1278" s="37"/>
      <c r="O1278" s="37"/>
      <c r="P1278" s="38"/>
      <c r="Q1278" s="31"/>
      <c r="R1278" s="39"/>
      <c r="S1278" s="39"/>
      <c r="T1278" s="39"/>
      <c r="U1278" s="40"/>
      <c r="V1278" s="28"/>
      <c r="W1278" s="37"/>
      <c r="X1278" s="37"/>
      <c r="Y1278" s="37"/>
      <c r="Z1278" s="38"/>
      <c r="AA1278" s="31"/>
      <c r="AB1278" s="39"/>
      <c r="AC1278" s="39"/>
      <c r="AD1278" s="39"/>
      <c r="AE1278" s="40"/>
      <c r="AF1278" s="28"/>
      <c r="AG1278" s="37"/>
      <c r="AH1278" s="37"/>
      <c r="AI1278" s="37"/>
      <c r="AJ1278" s="38"/>
      <c r="AT1278" s="243">
        <f t="shared" si="38"/>
        <v>0</v>
      </c>
    </row>
    <row r="1279" spans="2:46">
      <c r="B1279" s="154" t="str">
        <f t="shared" si="39"/>
        <v/>
      </c>
      <c r="C1279" s="41"/>
      <c r="D1279" s="41"/>
      <c r="E1279" s="35"/>
      <c r="F1279" s="42"/>
      <c r="G1279" s="35"/>
      <c r="H1279" s="41"/>
      <c r="I1279" s="35"/>
      <c r="J1279" s="35"/>
      <c r="K1279" s="35"/>
      <c r="L1279" s="28"/>
      <c r="M1279" s="29"/>
      <c r="N1279" s="37"/>
      <c r="O1279" s="37"/>
      <c r="P1279" s="38"/>
      <c r="Q1279" s="31"/>
      <c r="R1279" s="39"/>
      <c r="S1279" s="39"/>
      <c r="T1279" s="39"/>
      <c r="U1279" s="40"/>
      <c r="V1279" s="28"/>
      <c r="W1279" s="37"/>
      <c r="X1279" s="37"/>
      <c r="Y1279" s="37"/>
      <c r="Z1279" s="38"/>
      <c r="AA1279" s="31"/>
      <c r="AB1279" s="39"/>
      <c r="AC1279" s="39"/>
      <c r="AD1279" s="39"/>
      <c r="AE1279" s="40"/>
      <c r="AF1279" s="28"/>
      <c r="AG1279" s="37"/>
      <c r="AH1279" s="37"/>
      <c r="AI1279" s="37"/>
      <c r="AJ1279" s="38"/>
      <c r="AT1279" s="243">
        <f t="shared" si="38"/>
        <v>0</v>
      </c>
    </row>
    <row r="1280" spans="2:46">
      <c r="B1280" s="154" t="str">
        <f t="shared" si="39"/>
        <v/>
      </c>
      <c r="C1280" s="41"/>
      <c r="D1280" s="41"/>
      <c r="E1280" s="35"/>
      <c r="F1280" s="42"/>
      <c r="G1280" s="35"/>
      <c r="H1280" s="41"/>
      <c r="I1280" s="35"/>
      <c r="J1280" s="35"/>
      <c r="K1280" s="35"/>
      <c r="L1280" s="28"/>
      <c r="M1280" s="29"/>
      <c r="N1280" s="37"/>
      <c r="O1280" s="37"/>
      <c r="P1280" s="38"/>
      <c r="Q1280" s="31"/>
      <c r="R1280" s="39"/>
      <c r="S1280" s="39"/>
      <c r="T1280" s="39"/>
      <c r="U1280" s="40"/>
      <c r="V1280" s="28"/>
      <c r="W1280" s="37"/>
      <c r="X1280" s="37"/>
      <c r="Y1280" s="37"/>
      <c r="Z1280" s="38"/>
      <c r="AA1280" s="31"/>
      <c r="AB1280" s="39"/>
      <c r="AC1280" s="39"/>
      <c r="AD1280" s="39"/>
      <c r="AE1280" s="40"/>
      <c r="AF1280" s="28"/>
      <c r="AG1280" s="37"/>
      <c r="AH1280" s="37"/>
      <c r="AI1280" s="37"/>
      <c r="AJ1280" s="38"/>
      <c r="AT1280" s="243">
        <f t="shared" si="38"/>
        <v>0</v>
      </c>
    </row>
    <row r="1281" spans="2:46">
      <c r="B1281" s="154" t="str">
        <f t="shared" si="39"/>
        <v/>
      </c>
      <c r="C1281" s="41"/>
      <c r="D1281" s="41"/>
      <c r="E1281" s="35"/>
      <c r="F1281" s="42"/>
      <c r="G1281" s="35"/>
      <c r="H1281" s="41"/>
      <c r="I1281" s="35"/>
      <c r="J1281" s="35"/>
      <c r="K1281" s="35"/>
      <c r="L1281" s="28"/>
      <c r="M1281" s="29"/>
      <c r="N1281" s="37"/>
      <c r="O1281" s="37"/>
      <c r="P1281" s="38"/>
      <c r="Q1281" s="31"/>
      <c r="R1281" s="39"/>
      <c r="S1281" s="39"/>
      <c r="T1281" s="39"/>
      <c r="U1281" s="40"/>
      <c r="V1281" s="28"/>
      <c r="W1281" s="37"/>
      <c r="X1281" s="37"/>
      <c r="Y1281" s="37"/>
      <c r="Z1281" s="38"/>
      <c r="AA1281" s="31"/>
      <c r="AB1281" s="39"/>
      <c r="AC1281" s="39"/>
      <c r="AD1281" s="39"/>
      <c r="AE1281" s="40"/>
      <c r="AF1281" s="28"/>
      <c r="AG1281" s="37"/>
      <c r="AH1281" s="37"/>
      <c r="AI1281" s="37"/>
      <c r="AJ1281" s="38"/>
      <c r="AT1281" s="243">
        <f t="shared" si="38"/>
        <v>0</v>
      </c>
    </row>
    <row r="1282" spans="2:46">
      <c r="B1282" s="154" t="str">
        <f t="shared" si="39"/>
        <v/>
      </c>
      <c r="C1282" s="41"/>
      <c r="D1282" s="41"/>
      <c r="E1282" s="35"/>
      <c r="F1282" s="42"/>
      <c r="G1282" s="35"/>
      <c r="H1282" s="41"/>
      <c r="I1282" s="35"/>
      <c r="J1282" s="35"/>
      <c r="K1282" s="35"/>
      <c r="L1282" s="28"/>
      <c r="M1282" s="29"/>
      <c r="N1282" s="37"/>
      <c r="O1282" s="37"/>
      <c r="P1282" s="38"/>
      <c r="Q1282" s="31"/>
      <c r="R1282" s="39"/>
      <c r="S1282" s="39"/>
      <c r="T1282" s="39"/>
      <c r="U1282" s="40"/>
      <c r="V1282" s="28"/>
      <c r="W1282" s="37"/>
      <c r="X1282" s="37"/>
      <c r="Y1282" s="37"/>
      <c r="Z1282" s="38"/>
      <c r="AA1282" s="31"/>
      <c r="AB1282" s="39"/>
      <c r="AC1282" s="39"/>
      <c r="AD1282" s="39"/>
      <c r="AE1282" s="40"/>
      <c r="AF1282" s="28"/>
      <c r="AG1282" s="37"/>
      <c r="AH1282" s="37"/>
      <c r="AI1282" s="37"/>
      <c r="AJ1282" s="38"/>
      <c r="AT1282" s="243">
        <f t="shared" si="38"/>
        <v>0</v>
      </c>
    </row>
    <row r="1283" spans="2:46">
      <c r="B1283" s="154" t="str">
        <f t="shared" si="39"/>
        <v/>
      </c>
      <c r="C1283" s="41"/>
      <c r="D1283" s="41"/>
      <c r="E1283" s="35"/>
      <c r="F1283" s="42"/>
      <c r="G1283" s="35"/>
      <c r="H1283" s="41"/>
      <c r="I1283" s="35"/>
      <c r="J1283" s="35"/>
      <c r="K1283" s="35"/>
      <c r="L1283" s="28"/>
      <c r="M1283" s="29"/>
      <c r="N1283" s="37"/>
      <c r="O1283" s="37"/>
      <c r="P1283" s="38"/>
      <c r="Q1283" s="31"/>
      <c r="R1283" s="39"/>
      <c r="S1283" s="39"/>
      <c r="T1283" s="39"/>
      <c r="U1283" s="40"/>
      <c r="V1283" s="28"/>
      <c r="W1283" s="37"/>
      <c r="X1283" s="37"/>
      <c r="Y1283" s="37"/>
      <c r="Z1283" s="38"/>
      <c r="AA1283" s="31"/>
      <c r="AB1283" s="39"/>
      <c r="AC1283" s="39"/>
      <c r="AD1283" s="39"/>
      <c r="AE1283" s="40"/>
      <c r="AF1283" s="28"/>
      <c r="AG1283" s="37"/>
      <c r="AH1283" s="37"/>
      <c r="AI1283" s="37"/>
      <c r="AJ1283" s="38"/>
      <c r="AT1283" s="243">
        <f t="shared" si="38"/>
        <v>0</v>
      </c>
    </row>
    <row r="1284" spans="2:46">
      <c r="B1284" s="154" t="str">
        <f t="shared" si="39"/>
        <v/>
      </c>
      <c r="C1284" s="41"/>
      <c r="D1284" s="41"/>
      <c r="E1284" s="35"/>
      <c r="F1284" s="42"/>
      <c r="G1284" s="35"/>
      <c r="H1284" s="41"/>
      <c r="I1284" s="35"/>
      <c r="J1284" s="35"/>
      <c r="K1284" s="35"/>
      <c r="L1284" s="28"/>
      <c r="M1284" s="29"/>
      <c r="N1284" s="37"/>
      <c r="O1284" s="37"/>
      <c r="P1284" s="38"/>
      <c r="Q1284" s="31"/>
      <c r="R1284" s="39"/>
      <c r="S1284" s="39"/>
      <c r="T1284" s="39"/>
      <c r="U1284" s="40"/>
      <c r="V1284" s="28"/>
      <c r="W1284" s="37"/>
      <c r="X1284" s="37"/>
      <c r="Y1284" s="37"/>
      <c r="Z1284" s="38"/>
      <c r="AA1284" s="31"/>
      <c r="AB1284" s="39"/>
      <c r="AC1284" s="39"/>
      <c r="AD1284" s="39"/>
      <c r="AE1284" s="40"/>
      <c r="AF1284" s="28"/>
      <c r="AG1284" s="37"/>
      <c r="AH1284" s="37"/>
      <c r="AI1284" s="37"/>
      <c r="AJ1284" s="38"/>
      <c r="AT1284" s="243">
        <f t="shared" si="38"/>
        <v>0</v>
      </c>
    </row>
    <row r="1285" spans="2:46">
      <c r="B1285" s="154" t="str">
        <f t="shared" si="39"/>
        <v/>
      </c>
      <c r="C1285" s="41"/>
      <c r="D1285" s="41"/>
      <c r="E1285" s="35"/>
      <c r="F1285" s="42"/>
      <c r="G1285" s="35"/>
      <c r="H1285" s="41"/>
      <c r="I1285" s="35"/>
      <c r="J1285" s="35"/>
      <c r="K1285" s="35"/>
      <c r="L1285" s="28"/>
      <c r="M1285" s="29"/>
      <c r="N1285" s="37"/>
      <c r="O1285" s="37"/>
      <c r="P1285" s="38"/>
      <c r="Q1285" s="31"/>
      <c r="R1285" s="39"/>
      <c r="S1285" s="39"/>
      <c r="T1285" s="39"/>
      <c r="U1285" s="40"/>
      <c r="V1285" s="28"/>
      <c r="W1285" s="37"/>
      <c r="X1285" s="37"/>
      <c r="Y1285" s="37"/>
      <c r="Z1285" s="38"/>
      <c r="AA1285" s="31"/>
      <c r="AB1285" s="39"/>
      <c r="AC1285" s="39"/>
      <c r="AD1285" s="39"/>
      <c r="AE1285" s="40"/>
      <c r="AF1285" s="28"/>
      <c r="AG1285" s="37"/>
      <c r="AH1285" s="37"/>
      <c r="AI1285" s="37"/>
      <c r="AJ1285" s="38"/>
      <c r="AT1285" s="243">
        <f t="shared" si="38"/>
        <v>0</v>
      </c>
    </row>
    <row r="1286" spans="2:46">
      <c r="B1286" s="154" t="str">
        <f t="shared" si="39"/>
        <v/>
      </c>
      <c r="C1286" s="41"/>
      <c r="D1286" s="41"/>
      <c r="E1286" s="35"/>
      <c r="F1286" s="42"/>
      <c r="G1286" s="35"/>
      <c r="H1286" s="41"/>
      <c r="I1286" s="35"/>
      <c r="J1286" s="35"/>
      <c r="K1286" s="35"/>
      <c r="L1286" s="28"/>
      <c r="M1286" s="29"/>
      <c r="N1286" s="37"/>
      <c r="O1286" s="37"/>
      <c r="P1286" s="38"/>
      <c r="Q1286" s="31"/>
      <c r="R1286" s="39"/>
      <c r="S1286" s="39"/>
      <c r="T1286" s="39"/>
      <c r="U1286" s="40"/>
      <c r="V1286" s="28"/>
      <c r="W1286" s="37"/>
      <c r="X1286" s="37"/>
      <c r="Y1286" s="37"/>
      <c r="Z1286" s="38"/>
      <c r="AA1286" s="31"/>
      <c r="AB1286" s="39"/>
      <c r="AC1286" s="39"/>
      <c r="AD1286" s="39"/>
      <c r="AE1286" s="40"/>
      <c r="AF1286" s="28"/>
      <c r="AG1286" s="37"/>
      <c r="AH1286" s="37"/>
      <c r="AI1286" s="37"/>
      <c r="AJ1286" s="38"/>
      <c r="AT1286" s="243">
        <f t="shared" si="38"/>
        <v>0</v>
      </c>
    </row>
    <row r="1287" spans="2:46">
      <c r="B1287" s="154" t="str">
        <f t="shared" si="39"/>
        <v/>
      </c>
      <c r="C1287" s="41"/>
      <c r="D1287" s="41"/>
      <c r="E1287" s="35"/>
      <c r="F1287" s="42"/>
      <c r="G1287" s="35"/>
      <c r="H1287" s="41"/>
      <c r="I1287" s="35"/>
      <c r="J1287" s="35"/>
      <c r="K1287" s="35"/>
      <c r="L1287" s="28"/>
      <c r="M1287" s="29"/>
      <c r="N1287" s="37"/>
      <c r="O1287" s="37"/>
      <c r="P1287" s="38"/>
      <c r="Q1287" s="31"/>
      <c r="R1287" s="39"/>
      <c r="S1287" s="39"/>
      <c r="T1287" s="39"/>
      <c r="U1287" s="40"/>
      <c r="V1287" s="28"/>
      <c r="W1287" s="37"/>
      <c r="X1287" s="37"/>
      <c r="Y1287" s="37"/>
      <c r="Z1287" s="38"/>
      <c r="AA1287" s="31"/>
      <c r="AB1287" s="39"/>
      <c r="AC1287" s="39"/>
      <c r="AD1287" s="39"/>
      <c r="AE1287" s="40"/>
      <c r="AF1287" s="28"/>
      <c r="AG1287" s="37"/>
      <c r="AH1287" s="37"/>
      <c r="AI1287" s="37"/>
      <c r="AJ1287" s="38"/>
      <c r="AT1287" s="243">
        <f t="shared" si="38"/>
        <v>0</v>
      </c>
    </row>
    <row r="1288" spans="2:46">
      <c r="B1288" s="154" t="str">
        <f t="shared" si="39"/>
        <v/>
      </c>
      <c r="C1288" s="41"/>
      <c r="D1288" s="41"/>
      <c r="E1288" s="35"/>
      <c r="F1288" s="42"/>
      <c r="G1288" s="35"/>
      <c r="H1288" s="41"/>
      <c r="I1288" s="35"/>
      <c r="J1288" s="35"/>
      <c r="K1288" s="35"/>
      <c r="L1288" s="28"/>
      <c r="M1288" s="29"/>
      <c r="N1288" s="37"/>
      <c r="O1288" s="37"/>
      <c r="P1288" s="38"/>
      <c r="Q1288" s="31"/>
      <c r="R1288" s="39"/>
      <c r="S1288" s="39"/>
      <c r="T1288" s="39"/>
      <c r="U1288" s="40"/>
      <c r="V1288" s="28"/>
      <c r="W1288" s="37"/>
      <c r="X1288" s="37"/>
      <c r="Y1288" s="37"/>
      <c r="Z1288" s="38"/>
      <c r="AA1288" s="31"/>
      <c r="AB1288" s="39"/>
      <c r="AC1288" s="39"/>
      <c r="AD1288" s="39"/>
      <c r="AE1288" s="40"/>
      <c r="AF1288" s="28"/>
      <c r="AG1288" s="37"/>
      <c r="AH1288" s="37"/>
      <c r="AI1288" s="37"/>
      <c r="AJ1288" s="38"/>
      <c r="AT1288" s="243">
        <f t="shared" si="38"/>
        <v>0</v>
      </c>
    </row>
    <row r="1289" spans="2:46">
      <c r="B1289" s="154" t="str">
        <f t="shared" si="39"/>
        <v/>
      </c>
      <c r="C1289" s="41"/>
      <c r="D1289" s="41"/>
      <c r="E1289" s="35"/>
      <c r="F1289" s="42"/>
      <c r="G1289" s="35"/>
      <c r="H1289" s="41"/>
      <c r="I1289" s="35"/>
      <c r="J1289" s="35"/>
      <c r="K1289" s="35"/>
      <c r="L1289" s="28"/>
      <c r="M1289" s="29"/>
      <c r="N1289" s="37"/>
      <c r="O1289" s="37"/>
      <c r="P1289" s="38"/>
      <c r="Q1289" s="31"/>
      <c r="R1289" s="39"/>
      <c r="S1289" s="39"/>
      <c r="T1289" s="39"/>
      <c r="U1289" s="40"/>
      <c r="V1289" s="28"/>
      <c r="W1289" s="37"/>
      <c r="X1289" s="37"/>
      <c r="Y1289" s="37"/>
      <c r="Z1289" s="38"/>
      <c r="AA1289" s="31"/>
      <c r="AB1289" s="39"/>
      <c r="AC1289" s="39"/>
      <c r="AD1289" s="39"/>
      <c r="AE1289" s="40"/>
      <c r="AF1289" s="28"/>
      <c r="AG1289" s="37"/>
      <c r="AH1289" s="37"/>
      <c r="AI1289" s="37"/>
      <c r="AJ1289" s="38"/>
      <c r="AT1289" s="243">
        <f t="shared" si="38"/>
        <v>0</v>
      </c>
    </row>
    <row r="1290" spans="2:46">
      <c r="B1290" s="154" t="str">
        <f t="shared" si="39"/>
        <v/>
      </c>
      <c r="C1290" s="41"/>
      <c r="D1290" s="41"/>
      <c r="E1290" s="35"/>
      <c r="F1290" s="42"/>
      <c r="G1290" s="35"/>
      <c r="H1290" s="41"/>
      <c r="I1290" s="35"/>
      <c r="J1290" s="35"/>
      <c r="K1290" s="35"/>
      <c r="L1290" s="28"/>
      <c r="M1290" s="29"/>
      <c r="N1290" s="37"/>
      <c r="O1290" s="37"/>
      <c r="P1290" s="38"/>
      <c r="Q1290" s="31"/>
      <c r="R1290" s="39"/>
      <c r="S1290" s="39"/>
      <c r="T1290" s="39"/>
      <c r="U1290" s="40"/>
      <c r="V1290" s="28"/>
      <c r="W1290" s="37"/>
      <c r="X1290" s="37"/>
      <c r="Y1290" s="37"/>
      <c r="Z1290" s="38"/>
      <c r="AA1290" s="31"/>
      <c r="AB1290" s="39"/>
      <c r="AC1290" s="39"/>
      <c r="AD1290" s="39"/>
      <c r="AE1290" s="40"/>
      <c r="AF1290" s="28"/>
      <c r="AG1290" s="37"/>
      <c r="AH1290" s="37"/>
      <c r="AI1290" s="37"/>
      <c r="AJ1290" s="38"/>
      <c r="AT1290" s="243">
        <f t="shared" ref="AT1290:AT1353" si="40">IF(D1290="",0,1)</f>
        <v>0</v>
      </c>
    </row>
    <row r="1291" spans="2:46">
      <c r="B1291" s="154" t="str">
        <f t="shared" si="39"/>
        <v/>
      </c>
      <c r="C1291" s="41"/>
      <c r="D1291" s="41"/>
      <c r="E1291" s="35"/>
      <c r="F1291" s="42"/>
      <c r="G1291" s="35"/>
      <c r="H1291" s="41"/>
      <c r="I1291" s="35"/>
      <c r="J1291" s="35"/>
      <c r="K1291" s="35"/>
      <c r="L1291" s="28"/>
      <c r="M1291" s="29"/>
      <c r="N1291" s="37"/>
      <c r="O1291" s="37"/>
      <c r="P1291" s="38"/>
      <c r="Q1291" s="31"/>
      <c r="R1291" s="39"/>
      <c r="S1291" s="39"/>
      <c r="T1291" s="39"/>
      <c r="U1291" s="40"/>
      <c r="V1291" s="28"/>
      <c r="W1291" s="37"/>
      <c r="X1291" s="37"/>
      <c r="Y1291" s="37"/>
      <c r="Z1291" s="38"/>
      <c r="AA1291" s="31"/>
      <c r="AB1291" s="39"/>
      <c r="AC1291" s="39"/>
      <c r="AD1291" s="39"/>
      <c r="AE1291" s="40"/>
      <c r="AF1291" s="28"/>
      <c r="AG1291" s="37"/>
      <c r="AH1291" s="37"/>
      <c r="AI1291" s="37"/>
      <c r="AJ1291" s="38"/>
      <c r="AT1291" s="243">
        <f t="shared" si="40"/>
        <v>0</v>
      </c>
    </row>
    <row r="1292" spans="2:46">
      <c r="B1292" s="154" t="str">
        <f t="shared" ref="B1292:B1355" si="41">IF(C1292="","",1+B1291)</f>
        <v/>
      </c>
      <c r="C1292" s="41"/>
      <c r="D1292" s="41"/>
      <c r="E1292" s="35"/>
      <c r="F1292" s="42"/>
      <c r="G1292" s="35"/>
      <c r="H1292" s="41"/>
      <c r="I1292" s="35"/>
      <c r="J1292" s="35"/>
      <c r="K1292" s="35"/>
      <c r="L1292" s="28"/>
      <c r="M1292" s="29"/>
      <c r="N1292" s="37"/>
      <c r="O1292" s="37"/>
      <c r="P1292" s="38"/>
      <c r="Q1292" s="31"/>
      <c r="R1292" s="39"/>
      <c r="S1292" s="39"/>
      <c r="T1292" s="39"/>
      <c r="U1292" s="40"/>
      <c r="V1292" s="28"/>
      <c r="W1292" s="37"/>
      <c r="X1292" s="37"/>
      <c r="Y1292" s="37"/>
      <c r="Z1292" s="38"/>
      <c r="AA1292" s="31"/>
      <c r="AB1292" s="39"/>
      <c r="AC1292" s="39"/>
      <c r="AD1292" s="39"/>
      <c r="AE1292" s="40"/>
      <c r="AF1292" s="28"/>
      <c r="AG1292" s="37"/>
      <c r="AH1292" s="37"/>
      <c r="AI1292" s="37"/>
      <c r="AJ1292" s="38"/>
      <c r="AT1292" s="243">
        <f t="shared" si="40"/>
        <v>0</v>
      </c>
    </row>
    <row r="1293" spans="2:46">
      <c r="B1293" s="154" t="str">
        <f t="shared" si="41"/>
        <v/>
      </c>
      <c r="C1293" s="41"/>
      <c r="D1293" s="41"/>
      <c r="E1293" s="35"/>
      <c r="F1293" s="42"/>
      <c r="G1293" s="35"/>
      <c r="H1293" s="41"/>
      <c r="I1293" s="35"/>
      <c r="J1293" s="35"/>
      <c r="K1293" s="35"/>
      <c r="L1293" s="28"/>
      <c r="M1293" s="29"/>
      <c r="N1293" s="37"/>
      <c r="O1293" s="37"/>
      <c r="P1293" s="38"/>
      <c r="Q1293" s="31"/>
      <c r="R1293" s="39"/>
      <c r="S1293" s="39"/>
      <c r="T1293" s="39"/>
      <c r="U1293" s="40"/>
      <c r="V1293" s="28"/>
      <c r="W1293" s="37"/>
      <c r="X1293" s="37"/>
      <c r="Y1293" s="37"/>
      <c r="Z1293" s="38"/>
      <c r="AA1293" s="31"/>
      <c r="AB1293" s="39"/>
      <c r="AC1293" s="39"/>
      <c r="AD1293" s="39"/>
      <c r="AE1293" s="40"/>
      <c r="AF1293" s="28"/>
      <c r="AG1293" s="37"/>
      <c r="AH1293" s="37"/>
      <c r="AI1293" s="37"/>
      <c r="AJ1293" s="38"/>
      <c r="AT1293" s="243">
        <f t="shared" si="40"/>
        <v>0</v>
      </c>
    </row>
    <row r="1294" spans="2:46">
      <c r="B1294" s="154" t="str">
        <f t="shared" si="41"/>
        <v/>
      </c>
      <c r="C1294" s="41"/>
      <c r="D1294" s="41"/>
      <c r="E1294" s="35"/>
      <c r="F1294" s="42"/>
      <c r="G1294" s="35"/>
      <c r="H1294" s="41"/>
      <c r="I1294" s="35"/>
      <c r="J1294" s="35"/>
      <c r="K1294" s="35"/>
      <c r="L1294" s="28"/>
      <c r="M1294" s="29"/>
      <c r="N1294" s="37"/>
      <c r="O1294" s="37"/>
      <c r="P1294" s="38"/>
      <c r="Q1294" s="31"/>
      <c r="R1294" s="39"/>
      <c r="S1294" s="39"/>
      <c r="T1294" s="39"/>
      <c r="U1294" s="40"/>
      <c r="V1294" s="28"/>
      <c r="W1294" s="37"/>
      <c r="X1294" s="37"/>
      <c r="Y1294" s="37"/>
      <c r="Z1294" s="38"/>
      <c r="AA1294" s="31"/>
      <c r="AB1294" s="39"/>
      <c r="AC1294" s="39"/>
      <c r="AD1294" s="39"/>
      <c r="AE1294" s="40"/>
      <c r="AF1294" s="28"/>
      <c r="AG1294" s="37"/>
      <c r="AH1294" s="37"/>
      <c r="AI1294" s="37"/>
      <c r="AJ1294" s="38"/>
      <c r="AT1294" s="243">
        <f t="shared" si="40"/>
        <v>0</v>
      </c>
    </row>
    <row r="1295" spans="2:46">
      <c r="B1295" s="154" t="str">
        <f t="shared" si="41"/>
        <v/>
      </c>
      <c r="C1295" s="41"/>
      <c r="D1295" s="41"/>
      <c r="E1295" s="35"/>
      <c r="F1295" s="42"/>
      <c r="G1295" s="35"/>
      <c r="H1295" s="41"/>
      <c r="I1295" s="35"/>
      <c r="J1295" s="35"/>
      <c r="K1295" s="35"/>
      <c r="L1295" s="28"/>
      <c r="M1295" s="29"/>
      <c r="N1295" s="37"/>
      <c r="O1295" s="37"/>
      <c r="P1295" s="38"/>
      <c r="Q1295" s="31"/>
      <c r="R1295" s="39"/>
      <c r="S1295" s="39"/>
      <c r="T1295" s="39"/>
      <c r="U1295" s="40"/>
      <c r="V1295" s="28"/>
      <c r="W1295" s="37"/>
      <c r="X1295" s="37"/>
      <c r="Y1295" s="37"/>
      <c r="Z1295" s="38"/>
      <c r="AA1295" s="31"/>
      <c r="AB1295" s="39"/>
      <c r="AC1295" s="39"/>
      <c r="AD1295" s="39"/>
      <c r="AE1295" s="40"/>
      <c r="AF1295" s="28"/>
      <c r="AG1295" s="37"/>
      <c r="AH1295" s="37"/>
      <c r="AI1295" s="37"/>
      <c r="AJ1295" s="38"/>
      <c r="AT1295" s="243">
        <f t="shared" si="40"/>
        <v>0</v>
      </c>
    </row>
    <row r="1296" spans="2:46">
      <c r="B1296" s="154" t="str">
        <f t="shared" si="41"/>
        <v/>
      </c>
      <c r="C1296" s="41"/>
      <c r="D1296" s="41"/>
      <c r="E1296" s="35"/>
      <c r="F1296" s="42"/>
      <c r="G1296" s="35"/>
      <c r="H1296" s="41"/>
      <c r="I1296" s="35"/>
      <c r="J1296" s="35"/>
      <c r="K1296" s="35"/>
      <c r="L1296" s="28"/>
      <c r="M1296" s="29"/>
      <c r="N1296" s="37"/>
      <c r="O1296" s="37"/>
      <c r="P1296" s="38"/>
      <c r="Q1296" s="31"/>
      <c r="R1296" s="39"/>
      <c r="S1296" s="39"/>
      <c r="T1296" s="39"/>
      <c r="U1296" s="40"/>
      <c r="V1296" s="28"/>
      <c r="W1296" s="37"/>
      <c r="X1296" s="37"/>
      <c r="Y1296" s="37"/>
      <c r="Z1296" s="38"/>
      <c r="AA1296" s="31"/>
      <c r="AB1296" s="39"/>
      <c r="AC1296" s="39"/>
      <c r="AD1296" s="39"/>
      <c r="AE1296" s="40"/>
      <c r="AF1296" s="28"/>
      <c r="AG1296" s="37"/>
      <c r="AH1296" s="37"/>
      <c r="AI1296" s="37"/>
      <c r="AJ1296" s="38"/>
      <c r="AT1296" s="243">
        <f t="shared" si="40"/>
        <v>0</v>
      </c>
    </row>
    <row r="1297" spans="2:46">
      <c r="B1297" s="154" t="str">
        <f t="shared" si="41"/>
        <v/>
      </c>
      <c r="C1297" s="41"/>
      <c r="D1297" s="41"/>
      <c r="E1297" s="35"/>
      <c r="F1297" s="42"/>
      <c r="G1297" s="35"/>
      <c r="H1297" s="41"/>
      <c r="I1297" s="35"/>
      <c r="J1297" s="35"/>
      <c r="K1297" s="35"/>
      <c r="L1297" s="28"/>
      <c r="M1297" s="29"/>
      <c r="N1297" s="37"/>
      <c r="O1297" s="37"/>
      <c r="P1297" s="38"/>
      <c r="Q1297" s="31"/>
      <c r="R1297" s="39"/>
      <c r="S1297" s="39"/>
      <c r="T1297" s="39"/>
      <c r="U1297" s="40"/>
      <c r="V1297" s="28"/>
      <c r="W1297" s="37"/>
      <c r="X1297" s="37"/>
      <c r="Y1297" s="37"/>
      <c r="Z1297" s="38"/>
      <c r="AA1297" s="31"/>
      <c r="AB1297" s="39"/>
      <c r="AC1297" s="39"/>
      <c r="AD1297" s="39"/>
      <c r="AE1297" s="40"/>
      <c r="AF1297" s="28"/>
      <c r="AG1297" s="37"/>
      <c r="AH1297" s="37"/>
      <c r="AI1297" s="37"/>
      <c r="AJ1297" s="38"/>
      <c r="AT1297" s="243">
        <f t="shared" si="40"/>
        <v>0</v>
      </c>
    </row>
    <row r="1298" spans="2:46">
      <c r="B1298" s="154" t="str">
        <f t="shared" si="41"/>
        <v/>
      </c>
      <c r="C1298" s="41"/>
      <c r="D1298" s="41"/>
      <c r="E1298" s="35"/>
      <c r="F1298" s="42"/>
      <c r="G1298" s="35"/>
      <c r="H1298" s="41"/>
      <c r="I1298" s="35"/>
      <c r="J1298" s="35"/>
      <c r="K1298" s="35"/>
      <c r="L1298" s="28"/>
      <c r="M1298" s="29"/>
      <c r="N1298" s="37"/>
      <c r="O1298" s="37"/>
      <c r="P1298" s="38"/>
      <c r="Q1298" s="31"/>
      <c r="R1298" s="39"/>
      <c r="S1298" s="39"/>
      <c r="T1298" s="39"/>
      <c r="U1298" s="40"/>
      <c r="V1298" s="28"/>
      <c r="W1298" s="37"/>
      <c r="X1298" s="37"/>
      <c r="Y1298" s="37"/>
      <c r="Z1298" s="38"/>
      <c r="AA1298" s="31"/>
      <c r="AB1298" s="39"/>
      <c r="AC1298" s="39"/>
      <c r="AD1298" s="39"/>
      <c r="AE1298" s="40"/>
      <c r="AF1298" s="28"/>
      <c r="AG1298" s="37"/>
      <c r="AH1298" s="37"/>
      <c r="AI1298" s="37"/>
      <c r="AJ1298" s="38"/>
      <c r="AT1298" s="243">
        <f t="shared" si="40"/>
        <v>0</v>
      </c>
    </row>
    <row r="1299" spans="2:46">
      <c r="B1299" s="154" t="str">
        <f t="shared" si="41"/>
        <v/>
      </c>
      <c r="C1299" s="41"/>
      <c r="D1299" s="41"/>
      <c r="E1299" s="35"/>
      <c r="F1299" s="42"/>
      <c r="G1299" s="35"/>
      <c r="H1299" s="41"/>
      <c r="I1299" s="35"/>
      <c r="J1299" s="35"/>
      <c r="K1299" s="35"/>
      <c r="L1299" s="28"/>
      <c r="M1299" s="29"/>
      <c r="N1299" s="37"/>
      <c r="O1299" s="37"/>
      <c r="P1299" s="38"/>
      <c r="Q1299" s="31"/>
      <c r="R1299" s="39"/>
      <c r="S1299" s="39"/>
      <c r="T1299" s="39"/>
      <c r="U1299" s="40"/>
      <c r="V1299" s="28"/>
      <c r="W1299" s="37"/>
      <c r="X1299" s="37"/>
      <c r="Y1299" s="37"/>
      <c r="Z1299" s="38"/>
      <c r="AA1299" s="31"/>
      <c r="AB1299" s="39"/>
      <c r="AC1299" s="39"/>
      <c r="AD1299" s="39"/>
      <c r="AE1299" s="40"/>
      <c r="AF1299" s="28"/>
      <c r="AG1299" s="37"/>
      <c r="AH1299" s="37"/>
      <c r="AI1299" s="37"/>
      <c r="AJ1299" s="38"/>
      <c r="AT1299" s="243">
        <f t="shared" si="40"/>
        <v>0</v>
      </c>
    </row>
    <row r="1300" spans="2:46">
      <c r="B1300" s="154" t="str">
        <f t="shared" si="41"/>
        <v/>
      </c>
      <c r="C1300" s="41"/>
      <c r="D1300" s="41"/>
      <c r="E1300" s="35"/>
      <c r="F1300" s="42"/>
      <c r="G1300" s="35"/>
      <c r="H1300" s="41"/>
      <c r="I1300" s="35"/>
      <c r="J1300" s="35"/>
      <c r="K1300" s="35"/>
      <c r="L1300" s="28"/>
      <c r="M1300" s="29"/>
      <c r="N1300" s="37"/>
      <c r="O1300" s="37"/>
      <c r="P1300" s="38"/>
      <c r="Q1300" s="31"/>
      <c r="R1300" s="39"/>
      <c r="S1300" s="39"/>
      <c r="T1300" s="39"/>
      <c r="U1300" s="40"/>
      <c r="V1300" s="28"/>
      <c r="W1300" s="37"/>
      <c r="X1300" s="37"/>
      <c r="Y1300" s="37"/>
      <c r="Z1300" s="38"/>
      <c r="AA1300" s="31"/>
      <c r="AB1300" s="39"/>
      <c r="AC1300" s="39"/>
      <c r="AD1300" s="39"/>
      <c r="AE1300" s="40"/>
      <c r="AF1300" s="28"/>
      <c r="AG1300" s="37"/>
      <c r="AH1300" s="37"/>
      <c r="AI1300" s="37"/>
      <c r="AJ1300" s="38"/>
      <c r="AT1300" s="243">
        <f t="shared" si="40"/>
        <v>0</v>
      </c>
    </row>
    <row r="1301" spans="2:46">
      <c r="B1301" s="154" t="str">
        <f t="shared" si="41"/>
        <v/>
      </c>
      <c r="C1301" s="41"/>
      <c r="D1301" s="41"/>
      <c r="E1301" s="35"/>
      <c r="F1301" s="42"/>
      <c r="G1301" s="35"/>
      <c r="H1301" s="41"/>
      <c r="I1301" s="35"/>
      <c r="J1301" s="35"/>
      <c r="K1301" s="35"/>
      <c r="L1301" s="28"/>
      <c r="M1301" s="29"/>
      <c r="N1301" s="37"/>
      <c r="O1301" s="37"/>
      <c r="P1301" s="38"/>
      <c r="Q1301" s="31"/>
      <c r="R1301" s="39"/>
      <c r="S1301" s="39"/>
      <c r="T1301" s="39"/>
      <c r="U1301" s="40"/>
      <c r="V1301" s="28"/>
      <c r="W1301" s="37"/>
      <c r="X1301" s="37"/>
      <c r="Y1301" s="37"/>
      <c r="Z1301" s="38"/>
      <c r="AA1301" s="31"/>
      <c r="AB1301" s="39"/>
      <c r="AC1301" s="39"/>
      <c r="AD1301" s="39"/>
      <c r="AE1301" s="40"/>
      <c r="AF1301" s="28"/>
      <c r="AG1301" s="37"/>
      <c r="AH1301" s="37"/>
      <c r="AI1301" s="37"/>
      <c r="AJ1301" s="38"/>
      <c r="AT1301" s="243">
        <f t="shared" si="40"/>
        <v>0</v>
      </c>
    </row>
    <row r="1302" spans="2:46">
      <c r="B1302" s="154" t="str">
        <f t="shared" si="41"/>
        <v/>
      </c>
      <c r="C1302" s="41"/>
      <c r="D1302" s="41"/>
      <c r="E1302" s="35"/>
      <c r="F1302" s="42"/>
      <c r="G1302" s="35"/>
      <c r="H1302" s="41"/>
      <c r="I1302" s="35"/>
      <c r="J1302" s="35"/>
      <c r="K1302" s="35"/>
      <c r="L1302" s="28"/>
      <c r="M1302" s="29"/>
      <c r="N1302" s="37"/>
      <c r="O1302" s="37"/>
      <c r="P1302" s="38"/>
      <c r="Q1302" s="31"/>
      <c r="R1302" s="39"/>
      <c r="S1302" s="39"/>
      <c r="T1302" s="39"/>
      <c r="U1302" s="40"/>
      <c r="V1302" s="28"/>
      <c r="W1302" s="37"/>
      <c r="X1302" s="37"/>
      <c r="Y1302" s="37"/>
      <c r="Z1302" s="38"/>
      <c r="AA1302" s="31"/>
      <c r="AB1302" s="39"/>
      <c r="AC1302" s="39"/>
      <c r="AD1302" s="39"/>
      <c r="AE1302" s="40"/>
      <c r="AF1302" s="28"/>
      <c r="AG1302" s="37"/>
      <c r="AH1302" s="37"/>
      <c r="AI1302" s="37"/>
      <c r="AJ1302" s="38"/>
      <c r="AT1302" s="243">
        <f t="shared" si="40"/>
        <v>0</v>
      </c>
    </row>
    <row r="1303" spans="2:46">
      <c r="B1303" s="154" t="str">
        <f t="shared" si="41"/>
        <v/>
      </c>
      <c r="C1303" s="41"/>
      <c r="D1303" s="41"/>
      <c r="E1303" s="35"/>
      <c r="F1303" s="42"/>
      <c r="G1303" s="35"/>
      <c r="H1303" s="41"/>
      <c r="I1303" s="35"/>
      <c r="J1303" s="35"/>
      <c r="K1303" s="35"/>
      <c r="L1303" s="28"/>
      <c r="M1303" s="29"/>
      <c r="N1303" s="37"/>
      <c r="O1303" s="37"/>
      <c r="P1303" s="38"/>
      <c r="Q1303" s="31"/>
      <c r="R1303" s="39"/>
      <c r="S1303" s="39"/>
      <c r="T1303" s="39"/>
      <c r="U1303" s="40"/>
      <c r="V1303" s="28"/>
      <c r="W1303" s="37"/>
      <c r="X1303" s="37"/>
      <c r="Y1303" s="37"/>
      <c r="Z1303" s="38"/>
      <c r="AA1303" s="31"/>
      <c r="AB1303" s="39"/>
      <c r="AC1303" s="39"/>
      <c r="AD1303" s="39"/>
      <c r="AE1303" s="40"/>
      <c r="AF1303" s="28"/>
      <c r="AG1303" s="37"/>
      <c r="AH1303" s="37"/>
      <c r="AI1303" s="37"/>
      <c r="AJ1303" s="38"/>
      <c r="AT1303" s="243">
        <f t="shared" si="40"/>
        <v>0</v>
      </c>
    </row>
    <row r="1304" spans="2:46">
      <c r="B1304" s="154" t="str">
        <f t="shared" si="41"/>
        <v/>
      </c>
      <c r="C1304" s="41"/>
      <c r="D1304" s="41"/>
      <c r="E1304" s="35"/>
      <c r="F1304" s="42"/>
      <c r="G1304" s="35"/>
      <c r="H1304" s="41"/>
      <c r="I1304" s="35"/>
      <c r="J1304" s="35"/>
      <c r="K1304" s="35"/>
      <c r="L1304" s="28"/>
      <c r="M1304" s="29"/>
      <c r="N1304" s="37"/>
      <c r="O1304" s="37"/>
      <c r="P1304" s="38"/>
      <c r="Q1304" s="31"/>
      <c r="R1304" s="39"/>
      <c r="S1304" s="39"/>
      <c r="T1304" s="39"/>
      <c r="U1304" s="40"/>
      <c r="V1304" s="28"/>
      <c r="W1304" s="37"/>
      <c r="X1304" s="37"/>
      <c r="Y1304" s="37"/>
      <c r="Z1304" s="38"/>
      <c r="AA1304" s="31"/>
      <c r="AB1304" s="39"/>
      <c r="AC1304" s="39"/>
      <c r="AD1304" s="39"/>
      <c r="AE1304" s="40"/>
      <c r="AF1304" s="28"/>
      <c r="AG1304" s="37"/>
      <c r="AH1304" s="37"/>
      <c r="AI1304" s="37"/>
      <c r="AJ1304" s="38"/>
      <c r="AT1304" s="243">
        <f t="shared" si="40"/>
        <v>0</v>
      </c>
    </row>
    <row r="1305" spans="2:46">
      <c r="B1305" s="154" t="str">
        <f t="shared" si="41"/>
        <v/>
      </c>
      <c r="C1305" s="41"/>
      <c r="D1305" s="41"/>
      <c r="E1305" s="35"/>
      <c r="F1305" s="42"/>
      <c r="G1305" s="35"/>
      <c r="H1305" s="41"/>
      <c r="I1305" s="35"/>
      <c r="J1305" s="35"/>
      <c r="K1305" s="35"/>
      <c r="L1305" s="28"/>
      <c r="M1305" s="29"/>
      <c r="N1305" s="37"/>
      <c r="O1305" s="37"/>
      <c r="P1305" s="38"/>
      <c r="Q1305" s="31"/>
      <c r="R1305" s="39"/>
      <c r="S1305" s="39"/>
      <c r="T1305" s="39"/>
      <c r="U1305" s="40"/>
      <c r="V1305" s="28"/>
      <c r="W1305" s="37"/>
      <c r="X1305" s="37"/>
      <c r="Y1305" s="37"/>
      <c r="Z1305" s="38"/>
      <c r="AA1305" s="31"/>
      <c r="AB1305" s="39"/>
      <c r="AC1305" s="39"/>
      <c r="AD1305" s="39"/>
      <c r="AE1305" s="40"/>
      <c r="AF1305" s="28"/>
      <c r="AG1305" s="37"/>
      <c r="AH1305" s="37"/>
      <c r="AI1305" s="37"/>
      <c r="AJ1305" s="38"/>
      <c r="AT1305" s="243">
        <f t="shared" si="40"/>
        <v>0</v>
      </c>
    </row>
    <row r="1306" spans="2:46">
      <c r="B1306" s="154" t="str">
        <f t="shared" si="41"/>
        <v/>
      </c>
      <c r="C1306" s="41"/>
      <c r="D1306" s="41"/>
      <c r="E1306" s="35"/>
      <c r="F1306" s="42"/>
      <c r="G1306" s="35"/>
      <c r="H1306" s="41"/>
      <c r="I1306" s="35"/>
      <c r="J1306" s="35"/>
      <c r="K1306" s="35"/>
      <c r="L1306" s="28"/>
      <c r="M1306" s="29"/>
      <c r="N1306" s="37"/>
      <c r="O1306" s="37"/>
      <c r="P1306" s="38"/>
      <c r="Q1306" s="31"/>
      <c r="R1306" s="39"/>
      <c r="S1306" s="39"/>
      <c r="T1306" s="39"/>
      <c r="U1306" s="40"/>
      <c r="V1306" s="28"/>
      <c r="W1306" s="37"/>
      <c r="X1306" s="37"/>
      <c r="Y1306" s="37"/>
      <c r="Z1306" s="38"/>
      <c r="AA1306" s="31"/>
      <c r="AB1306" s="39"/>
      <c r="AC1306" s="39"/>
      <c r="AD1306" s="39"/>
      <c r="AE1306" s="40"/>
      <c r="AF1306" s="28"/>
      <c r="AG1306" s="37"/>
      <c r="AH1306" s="37"/>
      <c r="AI1306" s="37"/>
      <c r="AJ1306" s="38"/>
      <c r="AT1306" s="243">
        <f t="shared" si="40"/>
        <v>0</v>
      </c>
    </row>
    <row r="1307" spans="2:46">
      <c r="B1307" s="154" t="str">
        <f t="shared" si="41"/>
        <v/>
      </c>
      <c r="C1307" s="41"/>
      <c r="D1307" s="41"/>
      <c r="E1307" s="35"/>
      <c r="F1307" s="42"/>
      <c r="G1307" s="35"/>
      <c r="H1307" s="41"/>
      <c r="I1307" s="35"/>
      <c r="J1307" s="35"/>
      <c r="K1307" s="35"/>
      <c r="L1307" s="28"/>
      <c r="M1307" s="29"/>
      <c r="N1307" s="37"/>
      <c r="O1307" s="37"/>
      <c r="P1307" s="38"/>
      <c r="Q1307" s="31"/>
      <c r="R1307" s="39"/>
      <c r="S1307" s="39"/>
      <c r="T1307" s="39"/>
      <c r="U1307" s="40"/>
      <c r="V1307" s="28"/>
      <c r="W1307" s="37"/>
      <c r="X1307" s="37"/>
      <c r="Y1307" s="37"/>
      <c r="Z1307" s="38"/>
      <c r="AA1307" s="31"/>
      <c r="AB1307" s="39"/>
      <c r="AC1307" s="39"/>
      <c r="AD1307" s="39"/>
      <c r="AE1307" s="40"/>
      <c r="AF1307" s="28"/>
      <c r="AG1307" s="37"/>
      <c r="AH1307" s="37"/>
      <c r="AI1307" s="37"/>
      <c r="AJ1307" s="38"/>
      <c r="AT1307" s="243">
        <f t="shared" si="40"/>
        <v>0</v>
      </c>
    </row>
    <row r="1308" spans="2:46">
      <c r="B1308" s="154" t="str">
        <f t="shared" si="41"/>
        <v/>
      </c>
      <c r="C1308" s="41"/>
      <c r="D1308" s="41"/>
      <c r="E1308" s="35"/>
      <c r="F1308" s="42"/>
      <c r="G1308" s="35"/>
      <c r="H1308" s="41"/>
      <c r="I1308" s="35"/>
      <c r="J1308" s="35"/>
      <c r="K1308" s="35"/>
      <c r="L1308" s="28"/>
      <c r="M1308" s="29"/>
      <c r="N1308" s="37"/>
      <c r="O1308" s="37"/>
      <c r="P1308" s="38"/>
      <c r="Q1308" s="31"/>
      <c r="R1308" s="39"/>
      <c r="S1308" s="39"/>
      <c r="T1308" s="39"/>
      <c r="U1308" s="40"/>
      <c r="V1308" s="28"/>
      <c r="W1308" s="37"/>
      <c r="X1308" s="37"/>
      <c r="Y1308" s="37"/>
      <c r="Z1308" s="38"/>
      <c r="AA1308" s="31"/>
      <c r="AB1308" s="39"/>
      <c r="AC1308" s="39"/>
      <c r="AD1308" s="39"/>
      <c r="AE1308" s="40"/>
      <c r="AF1308" s="28"/>
      <c r="AG1308" s="37"/>
      <c r="AH1308" s="37"/>
      <c r="AI1308" s="37"/>
      <c r="AJ1308" s="38"/>
      <c r="AT1308" s="243">
        <f t="shared" si="40"/>
        <v>0</v>
      </c>
    </row>
    <row r="1309" spans="2:46">
      <c r="B1309" s="154" t="str">
        <f t="shared" si="41"/>
        <v/>
      </c>
      <c r="C1309" s="41"/>
      <c r="D1309" s="41"/>
      <c r="E1309" s="35"/>
      <c r="F1309" s="42"/>
      <c r="G1309" s="35"/>
      <c r="H1309" s="41"/>
      <c r="I1309" s="35"/>
      <c r="J1309" s="35"/>
      <c r="K1309" s="35"/>
      <c r="L1309" s="28"/>
      <c r="M1309" s="29"/>
      <c r="N1309" s="37"/>
      <c r="O1309" s="37"/>
      <c r="P1309" s="38"/>
      <c r="Q1309" s="31"/>
      <c r="R1309" s="39"/>
      <c r="S1309" s="39"/>
      <c r="T1309" s="39"/>
      <c r="U1309" s="40"/>
      <c r="V1309" s="28"/>
      <c r="W1309" s="37"/>
      <c r="X1309" s="37"/>
      <c r="Y1309" s="37"/>
      <c r="Z1309" s="38"/>
      <c r="AA1309" s="31"/>
      <c r="AB1309" s="39"/>
      <c r="AC1309" s="39"/>
      <c r="AD1309" s="39"/>
      <c r="AE1309" s="40"/>
      <c r="AF1309" s="28"/>
      <c r="AG1309" s="37"/>
      <c r="AH1309" s="37"/>
      <c r="AI1309" s="37"/>
      <c r="AJ1309" s="38"/>
      <c r="AT1309" s="243">
        <f t="shared" si="40"/>
        <v>0</v>
      </c>
    </row>
    <row r="1310" spans="2:46">
      <c r="B1310" s="154" t="str">
        <f t="shared" si="41"/>
        <v/>
      </c>
      <c r="C1310" s="41"/>
      <c r="D1310" s="41"/>
      <c r="E1310" s="35"/>
      <c r="F1310" s="42"/>
      <c r="G1310" s="35"/>
      <c r="H1310" s="41"/>
      <c r="I1310" s="35"/>
      <c r="J1310" s="35"/>
      <c r="K1310" s="35"/>
      <c r="L1310" s="28"/>
      <c r="M1310" s="29"/>
      <c r="N1310" s="37"/>
      <c r="O1310" s="37"/>
      <c r="P1310" s="38"/>
      <c r="Q1310" s="31"/>
      <c r="R1310" s="39"/>
      <c r="S1310" s="39"/>
      <c r="T1310" s="39"/>
      <c r="U1310" s="40"/>
      <c r="V1310" s="28"/>
      <c r="W1310" s="37"/>
      <c r="X1310" s="37"/>
      <c r="Y1310" s="37"/>
      <c r="Z1310" s="38"/>
      <c r="AA1310" s="31"/>
      <c r="AB1310" s="39"/>
      <c r="AC1310" s="39"/>
      <c r="AD1310" s="39"/>
      <c r="AE1310" s="40"/>
      <c r="AF1310" s="28"/>
      <c r="AG1310" s="37"/>
      <c r="AH1310" s="37"/>
      <c r="AI1310" s="37"/>
      <c r="AJ1310" s="38"/>
      <c r="AT1310" s="243">
        <f t="shared" si="40"/>
        <v>0</v>
      </c>
    </row>
    <row r="1311" spans="2:46">
      <c r="B1311" s="154" t="str">
        <f t="shared" si="41"/>
        <v/>
      </c>
      <c r="C1311" s="41"/>
      <c r="D1311" s="41"/>
      <c r="E1311" s="35"/>
      <c r="F1311" s="42"/>
      <c r="G1311" s="35"/>
      <c r="H1311" s="41"/>
      <c r="I1311" s="35"/>
      <c r="J1311" s="35"/>
      <c r="K1311" s="35"/>
      <c r="L1311" s="28"/>
      <c r="M1311" s="29"/>
      <c r="N1311" s="37"/>
      <c r="O1311" s="37"/>
      <c r="P1311" s="38"/>
      <c r="Q1311" s="31"/>
      <c r="R1311" s="39"/>
      <c r="S1311" s="39"/>
      <c r="T1311" s="39"/>
      <c r="U1311" s="40"/>
      <c r="V1311" s="28"/>
      <c r="W1311" s="37"/>
      <c r="X1311" s="37"/>
      <c r="Y1311" s="37"/>
      <c r="Z1311" s="38"/>
      <c r="AA1311" s="31"/>
      <c r="AB1311" s="39"/>
      <c r="AC1311" s="39"/>
      <c r="AD1311" s="39"/>
      <c r="AE1311" s="40"/>
      <c r="AF1311" s="28"/>
      <c r="AG1311" s="37"/>
      <c r="AH1311" s="37"/>
      <c r="AI1311" s="37"/>
      <c r="AJ1311" s="38"/>
      <c r="AT1311" s="243">
        <f t="shared" si="40"/>
        <v>0</v>
      </c>
    </row>
    <row r="1312" spans="2:46">
      <c r="B1312" s="154" t="str">
        <f t="shared" si="41"/>
        <v/>
      </c>
      <c r="C1312" s="41"/>
      <c r="D1312" s="41"/>
      <c r="E1312" s="35"/>
      <c r="F1312" s="42"/>
      <c r="G1312" s="35"/>
      <c r="H1312" s="41"/>
      <c r="I1312" s="35"/>
      <c r="J1312" s="35"/>
      <c r="K1312" s="35"/>
      <c r="L1312" s="28"/>
      <c r="M1312" s="29"/>
      <c r="N1312" s="37"/>
      <c r="O1312" s="37"/>
      <c r="P1312" s="38"/>
      <c r="Q1312" s="31"/>
      <c r="R1312" s="39"/>
      <c r="S1312" s="39"/>
      <c r="T1312" s="39"/>
      <c r="U1312" s="40"/>
      <c r="V1312" s="28"/>
      <c r="W1312" s="37"/>
      <c r="X1312" s="37"/>
      <c r="Y1312" s="37"/>
      <c r="Z1312" s="38"/>
      <c r="AA1312" s="31"/>
      <c r="AB1312" s="39"/>
      <c r="AC1312" s="39"/>
      <c r="AD1312" s="39"/>
      <c r="AE1312" s="40"/>
      <c r="AF1312" s="28"/>
      <c r="AG1312" s="37"/>
      <c r="AH1312" s="37"/>
      <c r="AI1312" s="37"/>
      <c r="AJ1312" s="38"/>
      <c r="AT1312" s="243">
        <f t="shared" si="40"/>
        <v>0</v>
      </c>
    </row>
    <row r="1313" spans="2:46">
      <c r="B1313" s="154" t="str">
        <f t="shared" si="41"/>
        <v/>
      </c>
      <c r="C1313" s="41"/>
      <c r="D1313" s="41"/>
      <c r="E1313" s="35"/>
      <c r="F1313" s="42"/>
      <c r="G1313" s="35"/>
      <c r="H1313" s="41"/>
      <c r="I1313" s="35"/>
      <c r="J1313" s="35"/>
      <c r="K1313" s="35"/>
      <c r="L1313" s="28"/>
      <c r="M1313" s="29"/>
      <c r="N1313" s="37"/>
      <c r="O1313" s="37"/>
      <c r="P1313" s="38"/>
      <c r="Q1313" s="31"/>
      <c r="R1313" s="39"/>
      <c r="S1313" s="39"/>
      <c r="T1313" s="39"/>
      <c r="U1313" s="40"/>
      <c r="V1313" s="28"/>
      <c r="W1313" s="37"/>
      <c r="X1313" s="37"/>
      <c r="Y1313" s="37"/>
      <c r="Z1313" s="38"/>
      <c r="AA1313" s="31"/>
      <c r="AB1313" s="39"/>
      <c r="AC1313" s="39"/>
      <c r="AD1313" s="39"/>
      <c r="AE1313" s="40"/>
      <c r="AF1313" s="28"/>
      <c r="AG1313" s="37"/>
      <c r="AH1313" s="37"/>
      <c r="AI1313" s="37"/>
      <c r="AJ1313" s="38"/>
      <c r="AT1313" s="243">
        <f t="shared" si="40"/>
        <v>0</v>
      </c>
    </row>
    <row r="1314" spans="2:46">
      <c r="B1314" s="154" t="str">
        <f t="shared" si="41"/>
        <v/>
      </c>
      <c r="C1314" s="41"/>
      <c r="D1314" s="41"/>
      <c r="E1314" s="35"/>
      <c r="F1314" s="42"/>
      <c r="G1314" s="35"/>
      <c r="H1314" s="41"/>
      <c r="I1314" s="35"/>
      <c r="J1314" s="35"/>
      <c r="K1314" s="35"/>
      <c r="L1314" s="28"/>
      <c r="M1314" s="29"/>
      <c r="N1314" s="37"/>
      <c r="O1314" s="37"/>
      <c r="P1314" s="38"/>
      <c r="Q1314" s="31"/>
      <c r="R1314" s="39"/>
      <c r="S1314" s="39"/>
      <c r="T1314" s="39"/>
      <c r="U1314" s="40"/>
      <c r="V1314" s="28"/>
      <c r="W1314" s="37"/>
      <c r="X1314" s="37"/>
      <c r="Y1314" s="37"/>
      <c r="Z1314" s="38"/>
      <c r="AA1314" s="31"/>
      <c r="AB1314" s="39"/>
      <c r="AC1314" s="39"/>
      <c r="AD1314" s="39"/>
      <c r="AE1314" s="40"/>
      <c r="AF1314" s="28"/>
      <c r="AG1314" s="37"/>
      <c r="AH1314" s="37"/>
      <c r="AI1314" s="37"/>
      <c r="AJ1314" s="38"/>
      <c r="AT1314" s="243">
        <f t="shared" si="40"/>
        <v>0</v>
      </c>
    </row>
    <row r="1315" spans="2:46">
      <c r="B1315" s="154" t="str">
        <f t="shared" si="41"/>
        <v/>
      </c>
      <c r="C1315" s="41"/>
      <c r="D1315" s="41"/>
      <c r="E1315" s="35"/>
      <c r="F1315" s="42"/>
      <c r="G1315" s="35"/>
      <c r="H1315" s="41"/>
      <c r="I1315" s="35"/>
      <c r="J1315" s="35"/>
      <c r="K1315" s="35"/>
      <c r="L1315" s="28"/>
      <c r="M1315" s="29"/>
      <c r="N1315" s="37"/>
      <c r="O1315" s="37"/>
      <c r="P1315" s="38"/>
      <c r="Q1315" s="31"/>
      <c r="R1315" s="39"/>
      <c r="S1315" s="39"/>
      <c r="T1315" s="39"/>
      <c r="U1315" s="40"/>
      <c r="V1315" s="28"/>
      <c r="W1315" s="37"/>
      <c r="X1315" s="37"/>
      <c r="Y1315" s="37"/>
      <c r="Z1315" s="38"/>
      <c r="AA1315" s="31"/>
      <c r="AB1315" s="39"/>
      <c r="AC1315" s="39"/>
      <c r="AD1315" s="39"/>
      <c r="AE1315" s="40"/>
      <c r="AF1315" s="28"/>
      <c r="AG1315" s="37"/>
      <c r="AH1315" s="37"/>
      <c r="AI1315" s="37"/>
      <c r="AJ1315" s="38"/>
      <c r="AT1315" s="243">
        <f t="shared" si="40"/>
        <v>0</v>
      </c>
    </row>
    <row r="1316" spans="2:46">
      <c r="B1316" s="154" t="str">
        <f t="shared" si="41"/>
        <v/>
      </c>
      <c r="C1316" s="41"/>
      <c r="D1316" s="41"/>
      <c r="E1316" s="35"/>
      <c r="F1316" s="42"/>
      <c r="G1316" s="35"/>
      <c r="H1316" s="41"/>
      <c r="I1316" s="35"/>
      <c r="J1316" s="35"/>
      <c r="K1316" s="35"/>
      <c r="L1316" s="28"/>
      <c r="M1316" s="29"/>
      <c r="N1316" s="37"/>
      <c r="O1316" s="37"/>
      <c r="P1316" s="38"/>
      <c r="Q1316" s="31"/>
      <c r="R1316" s="39"/>
      <c r="S1316" s="39"/>
      <c r="T1316" s="39"/>
      <c r="U1316" s="40"/>
      <c r="V1316" s="28"/>
      <c r="W1316" s="37"/>
      <c r="X1316" s="37"/>
      <c r="Y1316" s="37"/>
      <c r="Z1316" s="38"/>
      <c r="AA1316" s="31"/>
      <c r="AB1316" s="39"/>
      <c r="AC1316" s="39"/>
      <c r="AD1316" s="39"/>
      <c r="AE1316" s="40"/>
      <c r="AF1316" s="28"/>
      <c r="AG1316" s="37"/>
      <c r="AH1316" s="37"/>
      <c r="AI1316" s="37"/>
      <c r="AJ1316" s="38"/>
      <c r="AT1316" s="243">
        <f t="shared" si="40"/>
        <v>0</v>
      </c>
    </row>
    <row r="1317" spans="2:46">
      <c r="B1317" s="154" t="str">
        <f t="shared" si="41"/>
        <v/>
      </c>
      <c r="C1317" s="41"/>
      <c r="D1317" s="41"/>
      <c r="E1317" s="35"/>
      <c r="F1317" s="42"/>
      <c r="G1317" s="35"/>
      <c r="H1317" s="41"/>
      <c r="I1317" s="35"/>
      <c r="J1317" s="35"/>
      <c r="K1317" s="35"/>
      <c r="L1317" s="28"/>
      <c r="M1317" s="29"/>
      <c r="N1317" s="37"/>
      <c r="O1317" s="37"/>
      <c r="P1317" s="38"/>
      <c r="Q1317" s="31"/>
      <c r="R1317" s="39"/>
      <c r="S1317" s="39"/>
      <c r="T1317" s="39"/>
      <c r="U1317" s="40"/>
      <c r="V1317" s="28"/>
      <c r="W1317" s="37"/>
      <c r="X1317" s="37"/>
      <c r="Y1317" s="37"/>
      <c r="Z1317" s="38"/>
      <c r="AA1317" s="31"/>
      <c r="AB1317" s="39"/>
      <c r="AC1317" s="39"/>
      <c r="AD1317" s="39"/>
      <c r="AE1317" s="40"/>
      <c r="AF1317" s="28"/>
      <c r="AG1317" s="37"/>
      <c r="AH1317" s="37"/>
      <c r="AI1317" s="37"/>
      <c r="AJ1317" s="38"/>
      <c r="AT1317" s="243">
        <f t="shared" si="40"/>
        <v>0</v>
      </c>
    </row>
    <row r="1318" spans="2:46">
      <c r="B1318" s="154" t="str">
        <f t="shared" si="41"/>
        <v/>
      </c>
      <c r="C1318" s="41"/>
      <c r="D1318" s="41"/>
      <c r="E1318" s="35"/>
      <c r="F1318" s="42"/>
      <c r="G1318" s="35"/>
      <c r="H1318" s="41"/>
      <c r="I1318" s="35"/>
      <c r="J1318" s="35"/>
      <c r="K1318" s="35"/>
      <c r="L1318" s="28"/>
      <c r="M1318" s="29"/>
      <c r="N1318" s="37"/>
      <c r="O1318" s="37"/>
      <c r="P1318" s="38"/>
      <c r="Q1318" s="31"/>
      <c r="R1318" s="39"/>
      <c r="S1318" s="39"/>
      <c r="T1318" s="39"/>
      <c r="U1318" s="40"/>
      <c r="V1318" s="28"/>
      <c r="W1318" s="37"/>
      <c r="X1318" s="37"/>
      <c r="Y1318" s="37"/>
      <c r="Z1318" s="38"/>
      <c r="AA1318" s="31"/>
      <c r="AB1318" s="39"/>
      <c r="AC1318" s="39"/>
      <c r="AD1318" s="39"/>
      <c r="AE1318" s="40"/>
      <c r="AF1318" s="28"/>
      <c r="AG1318" s="37"/>
      <c r="AH1318" s="37"/>
      <c r="AI1318" s="37"/>
      <c r="AJ1318" s="38"/>
      <c r="AT1318" s="243">
        <f t="shared" si="40"/>
        <v>0</v>
      </c>
    </row>
    <row r="1319" spans="2:46">
      <c r="B1319" s="154" t="str">
        <f t="shared" si="41"/>
        <v/>
      </c>
      <c r="C1319" s="41"/>
      <c r="D1319" s="41"/>
      <c r="E1319" s="35"/>
      <c r="F1319" s="42"/>
      <c r="G1319" s="35"/>
      <c r="H1319" s="41"/>
      <c r="I1319" s="35"/>
      <c r="J1319" s="35"/>
      <c r="K1319" s="35"/>
      <c r="L1319" s="28"/>
      <c r="M1319" s="29"/>
      <c r="N1319" s="37"/>
      <c r="O1319" s="37"/>
      <c r="P1319" s="38"/>
      <c r="Q1319" s="31"/>
      <c r="R1319" s="39"/>
      <c r="S1319" s="39"/>
      <c r="T1319" s="39"/>
      <c r="U1319" s="40"/>
      <c r="V1319" s="28"/>
      <c r="W1319" s="37"/>
      <c r="X1319" s="37"/>
      <c r="Y1319" s="37"/>
      <c r="Z1319" s="38"/>
      <c r="AA1319" s="31"/>
      <c r="AB1319" s="39"/>
      <c r="AC1319" s="39"/>
      <c r="AD1319" s="39"/>
      <c r="AE1319" s="40"/>
      <c r="AF1319" s="28"/>
      <c r="AG1319" s="37"/>
      <c r="AH1319" s="37"/>
      <c r="AI1319" s="37"/>
      <c r="AJ1319" s="38"/>
      <c r="AT1319" s="243">
        <f t="shared" si="40"/>
        <v>0</v>
      </c>
    </row>
    <row r="1320" spans="2:46">
      <c r="B1320" s="154" t="str">
        <f t="shared" si="41"/>
        <v/>
      </c>
      <c r="C1320" s="41"/>
      <c r="D1320" s="41"/>
      <c r="E1320" s="35"/>
      <c r="F1320" s="42"/>
      <c r="G1320" s="35"/>
      <c r="H1320" s="41"/>
      <c r="I1320" s="35"/>
      <c r="J1320" s="35"/>
      <c r="K1320" s="35"/>
      <c r="L1320" s="28"/>
      <c r="M1320" s="29"/>
      <c r="N1320" s="37"/>
      <c r="O1320" s="37"/>
      <c r="P1320" s="38"/>
      <c r="Q1320" s="31"/>
      <c r="R1320" s="39"/>
      <c r="S1320" s="39"/>
      <c r="T1320" s="39"/>
      <c r="U1320" s="40"/>
      <c r="V1320" s="28"/>
      <c r="W1320" s="37"/>
      <c r="X1320" s="37"/>
      <c r="Y1320" s="37"/>
      <c r="Z1320" s="38"/>
      <c r="AA1320" s="31"/>
      <c r="AB1320" s="39"/>
      <c r="AC1320" s="39"/>
      <c r="AD1320" s="39"/>
      <c r="AE1320" s="40"/>
      <c r="AF1320" s="28"/>
      <c r="AG1320" s="37"/>
      <c r="AH1320" s="37"/>
      <c r="AI1320" s="37"/>
      <c r="AJ1320" s="38"/>
      <c r="AT1320" s="243">
        <f t="shared" si="40"/>
        <v>0</v>
      </c>
    </row>
    <row r="1321" spans="2:46">
      <c r="B1321" s="154" t="str">
        <f t="shared" si="41"/>
        <v/>
      </c>
      <c r="C1321" s="41"/>
      <c r="D1321" s="41"/>
      <c r="E1321" s="35"/>
      <c r="F1321" s="42"/>
      <c r="G1321" s="35"/>
      <c r="H1321" s="41"/>
      <c r="I1321" s="35"/>
      <c r="J1321" s="35"/>
      <c r="K1321" s="35"/>
      <c r="L1321" s="28"/>
      <c r="M1321" s="29"/>
      <c r="N1321" s="37"/>
      <c r="O1321" s="37"/>
      <c r="P1321" s="38"/>
      <c r="Q1321" s="31"/>
      <c r="R1321" s="39"/>
      <c r="S1321" s="39"/>
      <c r="T1321" s="39"/>
      <c r="U1321" s="40"/>
      <c r="V1321" s="28"/>
      <c r="W1321" s="37"/>
      <c r="X1321" s="37"/>
      <c r="Y1321" s="37"/>
      <c r="Z1321" s="38"/>
      <c r="AA1321" s="31"/>
      <c r="AB1321" s="39"/>
      <c r="AC1321" s="39"/>
      <c r="AD1321" s="39"/>
      <c r="AE1321" s="40"/>
      <c r="AF1321" s="28"/>
      <c r="AG1321" s="37"/>
      <c r="AH1321" s="37"/>
      <c r="AI1321" s="37"/>
      <c r="AJ1321" s="38"/>
      <c r="AT1321" s="243">
        <f t="shared" si="40"/>
        <v>0</v>
      </c>
    </row>
    <row r="1322" spans="2:46">
      <c r="B1322" s="154" t="str">
        <f t="shared" si="41"/>
        <v/>
      </c>
      <c r="C1322" s="41"/>
      <c r="D1322" s="41"/>
      <c r="E1322" s="35"/>
      <c r="F1322" s="42"/>
      <c r="G1322" s="35"/>
      <c r="H1322" s="41"/>
      <c r="I1322" s="35"/>
      <c r="J1322" s="35"/>
      <c r="K1322" s="35"/>
      <c r="L1322" s="28"/>
      <c r="M1322" s="29"/>
      <c r="N1322" s="37"/>
      <c r="O1322" s="37"/>
      <c r="P1322" s="38"/>
      <c r="Q1322" s="31"/>
      <c r="R1322" s="39"/>
      <c r="S1322" s="39"/>
      <c r="T1322" s="39"/>
      <c r="U1322" s="40"/>
      <c r="V1322" s="28"/>
      <c r="W1322" s="37"/>
      <c r="X1322" s="37"/>
      <c r="Y1322" s="37"/>
      <c r="Z1322" s="38"/>
      <c r="AA1322" s="31"/>
      <c r="AB1322" s="39"/>
      <c r="AC1322" s="39"/>
      <c r="AD1322" s="39"/>
      <c r="AE1322" s="40"/>
      <c r="AF1322" s="28"/>
      <c r="AG1322" s="37"/>
      <c r="AH1322" s="37"/>
      <c r="AI1322" s="37"/>
      <c r="AJ1322" s="38"/>
      <c r="AT1322" s="243">
        <f t="shared" si="40"/>
        <v>0</v>
      </c>
    </row>
    <row r="1323" spans="2:46">
      <c r="B1323" s="154" t="str">
        <f t="shared" si="41"/>
        <v/>
      </c>
      <c r="C1323" s="41"/>
      <c r="D1323" s="41"/>
      <c r="E1323" s="35"/>
      <c r="F1323" s="42"/>
      <c r="G1323" s="35"/>
      <c r="H1323" s="41"/>
      <c r="I1323" s="35"/>
      <c r="J1323" s="35"/>
      <c r="K1323" s="35"/>
      <c r="L1323" s="28"/>
      <c r="M1323" s="29"/>
      <c r="N1323" s="37"/>
      <c r="O1323" s="37"/>
      <c r="P1323" s="38"/>
      <c r="Q1323" s="31"/>
      <c r="R1323" s="39"/>
      <c r="S1323" s="39"/>
      <c r="T1323" s="39"/>
      <c r="U1323" s="40"/>
      <c r="V1323" s="28"/>
      <c r="W1323" s="37"/>
      <c r="X1323" s="37"/>
      <c r="Y1323" s="37"/>
      <c r="Z1323" s="38"/>
      <c r="AA1323" s="31"/>
      <c r="AB1323" s="39"/>
      <c r="AC1323" s="39"/>
      <c r="AD1323" s="39"/>
      <c r="AE1323" s="40"/>
      <c r="AF1323" s="28"/>
      <c r="AG1323" s="37"/>
      <c r="AH1323" s="37"/>
      <c r="AI1323" s="37"/>
      <c r="AJ1323" s="38"/>
      <c r="AT1323" s="243">
        <f t="shared" si="40"/>
        <v>0</v>
      </c>
    </row>
    <row r="1324" spans="2:46">
      <c r="B1324" s="154" t="str">
        <f t="shared" si="41"/>
        <v/>
      </c>
      <c r="C1324" s="41"/>
      <c r="D1324" s="41"/>
      <c r="E1324" s="35"/>
      <c r="F1324" s="42"/>
      <c r="G1324" s="35"/>
      <c r="H1324" s="41"/>
      <c r="I1324" s="35"/>
      <c r="J1324" s="35"/>
      <c r="K1324" s="35"/>
      <c r="L1324" s="28"/>
      <c r="M1324" s="29"/>
      <c r="N1324" s="37"/>
      <c r="O1324" s="37"/>
      <c r="P1324" s="38"/>
      <c r="Q1324" s="31"/>
      <c r="R1324" s="39"/>
      <c r="S1324" s="39"/>
      <c r="T1324" s="39"/>
      <c r="U1324" s="40"/>
      <c r="V1324" s="28"/>
      <c r="W1324" s="37"/>
      <c r="X1324" s="37"/>
      <c r="Y1324" s="37"/>
      <c r="Z1324" s="38"/>
      <c r="AA1324" s="31"/>
      <c r="AB1324" s="39"/>
      <c r="AC1324" s="39"/>
      <c r="AD1324" s="39"/>
      <c r="AE1324" s="40"/>
      <c r="AF1324" s="28"/>
      <c r="AG1324" s="37"/>
      <c r="AH1324" s="37"/>
      <c r="AI1324" s="37"/>
      <c r="AJ1324" s="38"/>
      <c r="AT1324" s="243">
        <f t="shared" si="40"/>
        <v>0</v>
      </c>
    </row>
    <row r="1325" spans="2:46">
      <c r="B1325" s="154" t="str">
        <f t="shared" si="41"/>
        <v/>
      </c>
      <c r="C1325" s="41"/>
      <c r="D1325" s="41"/>
      <c r="E1325" s="35"/>
      <c r="F1325" s="42"/>
      <c r="G1325" s="35"/>
      <c r="H1325" s="41"/>
      <c r="I1325" s="35"/>
      <c r="J1325" s="35"/>
      <c r="K1325" s="35"/>
      <c r="L1325" s="28"/>
      <c r="M1325" s="29"/>
      <c r="N1325" s="37"/>
      <c r="O1325" s="37"/>
      <c r="P1325" s="38"/>
      <c r="Q1325" s="31"/>
      <c r="R1325" s="39"/>
      <c r="S1325" s="39"/>
      <c r="T1325" s="39"/>
      <c r="U1325" s="40"/>
      <c r="V1325" s="28"/>
      <c r="W1325" s="37"/>
      <c r="X1325" s="37"/>
      <c r="Y1325" s="37"/>
      <c r="Z1325" s="38"/>
      <c r="AA1325" s="31"/>
      <c r="AB1325" s="39"/>
      <c r="AC1325" s="39"/>
      <c r="AD1325" s="39"/>
      <c r="AE1325" s="40"/>
      <c r="AF1325" s="28"/>
      <c r="AG1325" s="37"/>
      <c r="AH1325" s="37"/>
      <c r="AI1325" s="37"/>
      <c r="AJ1325" s="38"/>
      <c r="AT1325" s="243">
        <f t="shared" si="40"/>
        <v>0</v>
      </c>
    </row>
    <row r="1326" spans="2:46">
      <c r="B1326" s="154" t="str">
        <f t="shared" si="41"/>
        <v/>
      </c>
      <c r="C1326" s="41"/>
      <c r="D1326" s="41"/>
      <c r="E1326" s="35"/>
      <c r="F1326" s="42"/>
      <c r="G1326" s="35"/>
      <c r="H1326" s="41"/>
      <c r="I1326" s="35"/>
      <c r="J1326" s="35"/>
      <c r="K1326" s="35"/>
      <c r="L1326" s="28"/>
      <c r="M1326" s="29"/>
      <c r="N1326" s="37"/>
      <c r="O1326" s="37"/>
      <c r="P1326" s="38"/>
      <c r="Q1326" s="31"/>
      <c r="R1326" s="39"/>
      <c r="S1326" s="39"/>
      <c r="T1326" s="39"/>
      <c r="U1326" s="40"/>
      <c r="V1326" s="28"/>
      <c r="W1326" s="37"/>
      <c r="X1326" s="37"/>
      <c r="Y1326" s="37"/>
      <c r="Z1326" s="38"/>
      <c r="AA1326" s="31"/>
      <c r="AB1326" s="39"/>
      <c r="AC1326" s="39"/>
      <c r="AD1326" s="39"/>
      <c r="AE1326" s="40"/>
      <c r="AF1326" s="28"/>
      <c r="AG1326" s="37"/>
      <c r="AH1326" s="37"/>
      <c r="AI1326" s="37"/>
      <c r="AJ1326" s="38"/>
      <c r="AT1326" s="243">
        <f t="shared" si="40"/>
        <v>0</v>
      </c>
    </row>
    <row r="1327" spans="2:46">
      <c r="B1327" s="154" t="str">
        <f t="shared" si="41"/>
        <v/>
      </c>
      <c r="C1327" s="41"/>
      <c r="D1327" s="41"/>
      <c r="E1327" s="35"/>
      <c r="F1327" s="42"/>
      <c r="G1327" s="35"/>
      <c r="H1327" s="41"/>
      <c r="I1327" s="35"/>
      <c r="J1327" s="35"/>
      <c r="K1327" s="35"/>
      <c r="L1327" s="28"/>
      <c r="M1327" s="29"/>
      <c r="N1327" s="37"/>
      <c r="O1327" s="37"/>
      <c r="P1327" s="38"/>
      <c r="Q1327" s="31"/>
      <c r="R1327" s="39"/>
      <c r="S1327" s="39"/>
      <c r="T1327" s="39"/>
      <c r="U1327" s="40"/>
      <c r="V1327" s="28"/>
      <c r="W1327" s="37"/>
      <c r="X1327" s="37"/>
      <c r="Y1327" s="37"/>
      <c r="Z1327" s="38"/>
      <c r="AA1327" s="31"/>
      <c r="AB1327" s="39"/>
      <c r="AC1327" s="39"/>
      <c r="AD1327" s="39"/>
      <c r="AE1327" s="40"/>
      <c r="AF1327" s="28"/>
      <c r="AG1327" s="37"/>
      <c r="AH1327" s="37"/>
      <c r="AI1327" s="37"/>
      <c r="AJ1327" s="38"/>
      <c r="AT1327" s="243">
        <f t="shared" si="40"/>
        <v>0</v>
      </c>
    </row>
    <row r="1328" spans="2:46">
      <c r="B1328" s="154" t="str">
        <f t="shared" si="41"/>
        <v/>
      </c>
      <c r="C1328" s="41"/>
      <c r="D1328" s="41"/>
      <c r="E1328" s="35"/>
      <c r="F1328" s="42"/>
      <c r="G1328" s="35"/>
      <c r="H1328" s="41"/>
      <c r="I1328" s="35"/>
      <c r="J1328" s="35"/>
      <c r="K1328" s="35"/>
      <c r="L1328" s="28"/>
      <c r="M1328" s="29"/>
      <c r="N1328" s="37"/>
      <c r="O1328" s="37"/>
      <c r="P1328" s="38"/>
      <c r="Q1328" s="31"/>
      <c r="R1328" s="39"/>
      <c r="S1328" s="39"/>
      <c r="T1328" s="39"/>
      <c r="U1328" s="40"/>
      <c r="V1328" s="28"/>
      <c r="W1328" s="37"/>
      <c r="X1328" s="37"/>
      <c r="Y1328" s="37"/>
      <c r="Z1328" s="38"/>
      <c r="AA1328" s="31"/>
      <c r="AB1328" s="39"/>
      <c r="AC1328" s="39"/>
      <c r="AD1328" s="39"/>
      <c r="AE1328" s="40"/>
      <c r="AF1328" s="28"/>
      <c r="AG1328" s="37"/>
      <c r="AH1328" s="37"/>
      <c r="AI1328" s="37"/>
      <c r="AJ1328" s="38"/>
      <c r="AT1328" s="243">
        <f t="shared" si="40"/>
        <v>0</v>
      </c>
    </row>
    <row r="1329" spans="2:46">
      <c r="B1329" s="154" t="str">
        <f t="shared" si="41"/>
        <v/>
      </c>
      <c r="C1329" s="41"/>
      <c r="D1329" s="41"/>
      <c r="E1329" s="35"/>
      <c r="F1329" s="42"/>
      <c r="G1329" s="35"/>
      <c r="H1329" s="41"/>
      <c r="I1329" s="35"/>
      <c r="J1329" s="35"/>
      <c r="K1329" s="35"/>
      <c r="L1329" s="28"/>
      <c r="M1329" s="29"/>
      <c r="N1329" s="37"/>
      <c r="O1329" s="37"/>
      <c r="P1329" s="38"/>
      <c r="Q1329" s="31"/>
      <c r="R1329" s="39"/>
      <c r="S1329" s="39"/>
      <c r="T1329" s="39"/>
      <c r="U1329" s="40"/>
      <c r="V1329" s="28"/>
      <c r="W1329" s="37"/>
      <c r="X1329" s="37"/>
      <c r="Y1329" s="37"/>
      <c r="Z1329" s="38"/>
      <c r="AA1329" s="31"/>
      <c r="AB1329" s="39"/>
      <c r="AC1329" s="39"/>
      <c r="AD1329" s="39"/>
      <c r="AE1329" s="40"/>
      <c r="AF1329" s="28"/>
      <c r="AG1329" s="37"/>
      <c r="AH1329" s="37"/>
      <c r="AI1329" s="37"/>
      <c r="AJ1329" s="38"/>
      <c r="AT1329" s="243">
        <f t="shared" si="40"/>
        <v>0</v>
      </c>
    </row>
    <row r="1330" spans="2:46">
      <c r="B1330" s="154" t="str">
        <f t="shared" si="41"/>
        <v/>
      </c>
      <c r="C1330" s="41"/>
      <c r="D1330" s="41"/>
      <c r="E1330" s="35"/>
      <c r="F1330" s="42"/>
      <c r="G1330" s="35"/>
      <c r="H1330" s="41"/>
      <c r="I1330" s="35"/>
      <c r="J1330" s="35"/>
      <c r="K1330" s="35"/>
      <c r="L1330" s="28"/>
      <c r="M1330" s="29"/>
      <c r="N1330" s="37"/>
      <c r="O1330" s="37"/>
      <c r="P1330" s="38"/>
      <c r="Q1330" s="31"/>
      <c r="R1330" s="39"/>
      <c r="S1330" s="39"/>
      <c r="T1330" s="39"/>
      <c r="U1330" s="40"/>
      <c r="V1330" s="28"/>
      <c r="W1330" s="37"/>
      <c r="X1330" s="37"/>
      <c r="Y1330" s="37"/>
      <c r="Z1330" s="38"/>
      <c r="AA1330" s="31"/>
      <c r="AB1330" s="39"/>
      <c r="AC1330" s="39"/>
      <c r="AD1330" s="39"/>
      <c r="AE1330" s="40"/>
      <c r="AF1330" s="28"/>
      <c r="AG1330" s="37"/>
      <c r="AH1330" s="37"/>
      <c r="AI1330" s="37"/>
      <c r="AJ1330" s="38"/>
      <c r="AT1330" s="243">
        <f t="shared" si="40"/>
        <v>0</v>
      </c>
    </row>
    <row r="1331" spans="2:46">
      <c r="B1331" s="154" t="str">
        <f t="shared" si="41"/>
        <v/>
      </c>
      <c r="C1331" s="41"/>
      <c r="D1331" s="41"/>
      <c r="E1331" s="35"/>
      <c r="F1331" s="42"/>
      <c r="G1331" s="35"/>
      <c r="H1331" s="41"/>
      <c r="I1331" s="35"/>
      <c r="J1331" s="35"/>
      <c r="K1331" s="35"/>
      <c r="L1331" s="28"/>
      <c r="M1331" s="29"/>
      <c r="N1331" s="37"/>
      <c r="O1331" s="37"/>
      <c r="P1331" s="38"/>
      <c r="Q1331" s="31"/>
      <c r="R1331" s="39"/>
      <c r="S1331" s="39"/>
      <c r="T1331" s="39"/>
      <c r="U1331" s="40"/>
      <c r="V1331" s="28"/>
      <c r="W1331" s="37"/>
      <c r="X1331" s="37"/>
      <c r="Y1331" s="37"/>
      <c r="Z1331" s="38"/>
      <c r="AA1331" s="31"/>
      <c r="AB1331" s="39"/>
      <c r="AC1331" s="39"/>
      <c r="AD1331" s="39"/>
      <c r="AE1331" s="40"/>
      <c r="AF1331" s="28"/>
      <c r="AG1331" s="37"/>
      <c r="AH1331" s="37"/>
      <c r="AI1331" s="37"/>
      <c r="AJ1331" s="38"/>
      <c r="AT1331" s="243">
        <f t="shared" si="40"/>
        <v>0</v>
      </c>
    </row>
    <row r="1332" spans="2:46">
      <c r="B1332" s="154" t="str">
        <f t="shared" si="41"/>
        <v/>
      </c>
      <c r="C1332" s="41"/>
      <c r="D1332" s="41"/>
      <c r="E1332" s="35"/>
      <c r="F1332" s="42"/>
      <c r="G1332" s="35"/>
      <c r="H1332" s="41"/>
      <c r="I1332" s="35"/>
      <c r="J1332" s="35"/>
      <c r="K1332" s="35"/>
      <c r="L1332" s="28"/>
      <c r="M1332" s="29"/>
      <c r="N1332" s="37"/>
      <c r="O1332" s="37"/>
      <c r="P1332" s="38"/>
      <c r="Q1332" s="31"/>
      <c r="R1332" s="39"/>
      <c r="S1332" s="39"/>
      <c r="T1332" s="39"/>
      <c r="U1332" s="40"/>
      <c r="V1332" s="28"/>
      <c r="W1332" s="37"/>
      <c r="X1332" s="37"/>
      <c r="Y1332" s="37"/>
      <c r="Z1332" s="38"/>
      <c r="AA1332" s="31"/>
      <c r="AB1332" s="39"/>
      <c r="AC1332" s="39"/>
      <c r="AD1332" s="39"/>
      <c r="AE1332" s="40"/>
      <c r="AF1332" s="28"/>
      <c r="AG1332" s="37"/>
      <c r="AH1332" s="37"/>
      <c r="AI1332" s="37"/>
      <c r="AJ1332" s="38"/>
      <c r="AT1332" s="243">
        <f t="shared" si="40"/>
        <v>0</v>
      </c>
    </row>
    <row r="1333" spans="2:46">
      <c r="B1333" s="154" t="str">
        <f t="shared" si="41"/>
        <v/>
      </c>
      <c r="C1333" s="41"/>
      <c r="D1333" s="41"/>
      <c r="E1333" s="35"/>
      <c r="F1333" s="42"/>
      <c r="G1333" s="35"/>
      <c r="H1333" s="41"/>
      <c r="I1333" s="35"/>
      <c r="J1333" s="35"/>
      <c r="K1333" s="35"/>
      <c r="L1333" s="28"/>
      <c r="M1333" s="29"/>
      <c r="N1333" s="37"/>
      <c r="O1333" s="37"/>
      <c r="P1333" s="38"/>
      <c r="Q1333" s="31"/>
      <c r="R1333" s="39"/>
      <c r="S1333" s="39"/>
      <c r="T1333" s="39"/>
      <c r="U1333" s="40"/>
      <c r="V1333" s="28"/>
      <c r="W1333" s="37"/>
      <c r="X1333" s="37"/>
      <c r="Y1333" s="37"/>
      <c r="Z1333" s="38"/>
      <c r="AA1333" s="31"/>
      <c r="AB1333" s="39"/>
      <c r="AC1333" s="39"/>
      <c r="AD1333" s="39"/>
      <c r="AE1333" s="40"/>
      <c r="AF1333" s="28"/>
      <c r="AG1333" s="37"/>
      <c r="AH1333" s="37"/>
      <c r="AI1333" s="37"/>
      <c r="AJ1333" s="38"/>
      <c r="AT1333" s="243">
        <f t="shared" si="40"/>
        <v>0</v>
      </c>
    </row>
    <row r="1334" spans="2:46">
      <c r="B1334" s="154" t="str">
        <f t="shared" si="41"/>
        <v/>
      </c>
      <c r="C1334" s="41"/>
      <c r="D1334" s="41"/>
      <c r="E1334" s="35"/>
      <c r="F1334" s="42"/>
      <c r="G1334" s="35"/>
      <c r="H1334" s="41"/>
      <c r="I1334" s="35"/>
      <c r="J1334" s="35"/>
      <c r="K1334" s="35"/>
      <c r="L1334" s="28"/>
      <c r="M1334" s="29"/>
      <c r="N1334" s="37"/>
      <c r="O1334" s="37"/>
      <c r="P1334" s="38"/>
      <c r="Q1334" s="31"/>
      <c r="R1334" s="39"/>
      <c r="S1334" s="39"/>
      <c r="T1334" s="39"/>
      <c r="U1334" s="40"/>
      <c r="V1334" s="28"/>
      <c r="W1334" s="37"/>
      <c r="X1334" s="37"/>
      <c r="Y1334" s="37"/>
      <c r="Z1334" s="38"/>
      <c r="AA1334" s="31"/>
      <c r="AB1334" s="39"/>
      <c r="AC1334" s="39"/>
      <c r="AD1334" s="39"/>
      <c r="AE1334" s="40"/>
      <c r="AF1334" s="28"/>
      <c r="AG1334" s="37"/>
      <c r="AH1334" s="37"/>
      <c r="AI1334" s="37"/>
      <c r="AJ1334" s="38"/>
      <c r="AT1334" s="243">
        <f t="shared" si="40"/>
        <v>0</v>
      </c>
    </row>
    <row r="1335" spans="2:46">
      <c r="B1335" s="154" t="str">
        <f t="shared" si="41"/>
        <v/>
      </c>
      <c r="C1335" s="41"/>
      <c r="D1335" s="41"/>
      <c r="E1335" s="35"/>
      <c r="F1335" s="42"/>
      <c r="G1335" s="35"/>
      <c r="H1335" s="41"/>
      <c r="I1335" s="35"/>
      <c r="J1335" s="35"/>
      <c r="K1335" s="35"/>
      <c r="L1335" s="28"/>
      <c r="M1335" s="29"/>
      <c r="N1335" s="37"/>
      <c r="O1335" s="37"/>
      <c r="P1335" s="38"/>
      <c r="Q1335" s="31"/>
      <c r="R1335" s="39"/>
      <c r="S1335" s="39"/>
      <c r="T1335" s="39"/>
      <c r="U1335" s="40"/>
      <c r="V1335" s="28"/>
      <c r="W1335" s="37"/>
      <c r="X1335" s="37"/>
      <c r="Y1335" s="37"/>
      <c r="Z1335" s="38"/>
      <c r="AA1335" s="31"/>
      <c r="AB1335" s="39"/>
      <c r="AC1335" s="39"/>
      <c r="AD1335" s="39"/>
      <c r="AE1335" s="40"/>
      <c r="AF1335" s="28"/>
      <c r="AG1335" s="37"/>
      <c r="AH1335" s="37"/>
      <c r="AI1335" s="37"/>
      <c r="AJ1335" s="38"/>
      <c r="AT1335" s="243">
        <f t="shared" si="40"/>
        <v>0</v>
      </c>
    </row>
    <row r="1336" spans="2:46">
      <c r="B1336" s="154" t="str">
        <f t="shared" si="41"/>
        <v/>
      </c>
      <c r="C1336" s="41"/>
      <c r="D1336" s="41"/>
      <c r="E1336" s="35"/>
      <c r="F1336" s="42"/>
      <c r="G1336" s="35"/>
      <c r="H1336" s="41"/>
      <c r="I1336" s="35"/>
      <c r="J1336" s="35"/>
      <c r="K1336" s="35"/>
      <c r="L1336" s="28"/>
      <c r="M1336" s="29"/>
      <c r="N1336" s="37"/>
      <c r="O1336" s="37"/>
      <c r="P1336" s="38"/>
      <c r="Q1336" s="31"/>
      <c r="R1336" s="39"/>
      <c r="S1336" s="39"/>
      <c r="T1336" s="39"/>
      <c r="U1336" s="40"/>
      <c r="V1336" s="28"/>
      <c r="W1336" s="37"/>
      <c r="X1336" s="37"/>
      <c r="Y1336" s="37"/>
      <c r="Z1336" s="38"/>
      <c r="AA1336" s="31"/>
      <c r="AB1336" s="39"/>
      <c r="AC1336" s="39"/>
      <c r="AD1336" s="39"/>
      <c r="AE1336" s="40"/>
      <c r="AF1336" s="28"/>
      <c r="AG1336" s="37"/>
      <c r="AH1336" s="37"/>
      <c r="AI1336" s="37"/>
      <c r="AJ1336" s="38"/>
      <c r="AT1336" s="243">
        <f t="shared" si="40"/>
        <v>0</v>
      </c>
    </row>
    <row r="1337" spans="2:46">
      <c r="B1337" s="154" t="str">
        <f t="shared" si="41"/>
        <v/>
      </c>
      <c r="C1337" s="41"/>
      <c r="D1337" s="41"/>
      <c r="E1337" s="35"/>
      <c r="F1337" s="42"/>
      <c r="G1337" s="35"/>
      <c r="H1337" s="41"/>
      <c r="I1337" s="35"/>
      <c r="J1337" s="35"/>
      <c r="K1337" s="35"/>
      <c r="L1337" s="28"/>
      <c r="M1337" s="29"/>
      <c r="N1337" s="37"/>
      <c r="O1337" s="37"/>
      <c r="P1337" s="38"/>
      <c r="Q1337" s="31"/>
      <c r="R1337" s="39"/>
      <c r="S1337" s="39"/>
      <c r="T1337" s="39"/>
      <c r="U1337" s="40"/>
      <c r="V1337" s="28"/>
      <c r="W1337" s="37"/>
      <c r="X1337" s="37"/>
      <c r="Y1337" s="37"/>
      <c r="Z1337" s="38"/>
      <c r="AA1337" s="31"/>
      <c r="AB1337" s="39"/>
      <c r="AC1337" s="39"/>
      <c r="AD1337" s="39"/>
      <c r="AE1337" s="40"/>
      <c r="AF1337" s="28"/>
      <c r="AG1337" s="37"/>
      <c r="AH1337" s="37"/>
      <c r="AI1337" s="37"/>
      <c r="AJ1337" s="38"/>
      <c r="AT1337" s="243">
        <f t="shared" si="40"/>
        <v>0</v>
      </c>
    </row>
    <row r="1338" spans="2:46">
      <c r="B1338" s="154" t="str">
        <f t="shared" si="41"/>
        <v/>
      </c>
      <c r="C1338" s="41"/>
      <c r="D1338" s="41"/>
      <c r="E1338" s="35"/>
      <c r="F1338" s="42"/>
      <c r="G1338" s="35"/>
      <c r="H1338" s="41"/>
      <c r="I1338" s="35"/>
      <c r="J1338" s="35"/>
      <c r="K1338" s="35"/>
      <c r="L1338" s="28"/>
      <c r="M1338" s="29"/>
      <c r="N1338" s="37"/>
      <c r="O1338" s="37"/>
      <c r="P1338" s="38"/>
      <c r="Q1338" s="31"/>
      <c r="R1338" s="39"/>
      <c r="S1338" s="39"/>
      <c r="T1338" s="39"/>
      <c r="U1338" s="40"/>
      <c r="V1338" s="28"/>
      <c r="W1338" s="37"/>
      <c r="X1338" s="37"/>
      <c r="Y1338" s="37"/>
      <c r="Z1338" s="38"/>
      <c r="AA1338" s="31"/>
      <c r="AB1338" s="39"/>
      <c r="AC1338" s="39"/>
      <c r="AD1338" s="39"/>
      <c r="AE1338" s="40"/>
      <c r="AF1338" s="28"/>
      <c r="AG1338" s="37"/>
      <c r="AH1338" s="37"/>
      <c r="AI1338" s="37"/>
      <c r="AJ1338" s="38"/>
      <c r="AT1338" s="243">
        <f t="shared" si="40"/>
        <v>0</v>
      </c>
    </row>
    <row r="1339" spans="2:46">
      <c r="B1339" s="154" t="str">
        <f t="shared" si="41"/>
        <v/>
      </c>
      <c r="C1339" s="41"/>
      <c r="D1339" s="41"/>
      <c r="E1339" s="35"/>
      <c r="F1339" s="42"/>
      <c r="G1339" s="35"/>
      <c r="H1339" s="41"/>
      <c r="I1339" s="35"/>
      <c r="J1339" s="35"/>
      <c r="K1339" s="35"/>
      <c r="L1339" s="28"/>
      <c r="M1339" s="29"/>
      <c r="N1339" s="37"/>
      <c r="O1339" s="37"/>
      <c r="P1339" s="38"/>
      <c r="Q1339" s="31"/>
      <c r="R1339" s="39"/>
      <c r="S1339" s="39"/>
      <c r="T1339" s="39"/>
      <c r="U1339" s="40"/>
      <c r="V1339" s="28"/>
      <c r="W1339" s="37"/>
      <c r="X1339" s="37"/>
      <c r="Y1339" s="37"/>
      <c r="Z1339" s="38"/>
      <c r="AA1339" s="31"/>
      <c r="AB1339" s="39"/>
      <c r="AC1339" s="39"/>
      <c r="AD1339" s="39"/>
      <c r="AE1339" s="40"/>
      <c r="AF1339" s="28"/>
      <c r="AG1339" s="37"/>
      <c r="AH1339" s="37"/>
      <c r="AI1339" s="37"/>
      <c r="AJ1339" s="38"/>
      <c r="AT1339" s="243">
        <f t="shared" si="40"/>
        <v>0</v>
      </c>
    </row>
    <row r="1340" spans="2:46">
      <c r="B1340" s="154" t="str">
        <f t="shared" si="41"/>
        <v/>
      </c>
      <c r="C1340" s="41"/>
      <c r="D1340" s="41"/>
      <c r="E1340" s="35"/>
      <c r="F1340" s="42"/>
      <c r="G1340" s="35"/>
      <c r="H1340" s="41"/>
      <c r="I1340" s="35"/>
      <c r="J1340" s="35"/>
      <c r="K1340" s="35"/>
      <c r="L1340" s="28"/>
      <c r="M1340" s="29"/>
      <c r="N1340" s="37"/>
      <c r="O1340" s="37"/>
      <c r="P1340" s="38"/>
      <c r="Q1340" s="31"/>
      <c r="R1340" s="39"/>
      <c r="S1340" s="39"/>
      <c r="T1340" s="39"/>
      <c r="U1340" s="40"/>
      <c r="V1340" s="28"/>
      <c r="W1340" s="37"/>
      <c r="X1340" s="37"/>
      <c r="Y1340" s="37"/>
      <c r="Z1340" s="38"/>
      <c r="AA1340" s="31"/>
      <c r="AB1340" s="39"/>
      <c r="AC1340" s="39"/>
      <c r="AD1340" s="39"/>
      <c r="AE1340" s="40"/>
      <c r="AF1340" s="28"/>
      <c r="AG1340" s="37"/>
      <c r="AH1340" s="37"/>
      <c r="AI1340" s="37"/>
      <c r="AJ1340" s="38"/>
      <c r="AT1340" s="243">
        <f t="shared" si="40"/>
        <v>0</v>
      </c>
    </row>
    <row r="1341" spans="2:46">
      <c r="B1341" s="154" t="str">
        <f t="shared" si="41"/>
        <v/>
      </c>
      <c r="C1341" s="41"/>
      <c r="D1341" s="41"/>
      <c r="E1341" s="35"/>
      <c r="F1341" s="42"/>
      <c r="G1341" s="35"/>
      <c r="H1341" s="41"/>
      <c r="I1341" s="35"/>
      <c r="J1341" s="35"/>
      <c r="K1341" s="35"/>
      <c r="L1341" s="28"/>
      <c r="M1341" s="29"/>
      <c r="N1341" s="37"/>
      <c r="O1341" s="37"/>
      <c r="P1341" s="38"/>
      <c r="Q1341" s="31"/>
      <c r="R1341" s="39"/>
      <c r="S1341" s="39"/>
      <c r="T1341" s="39"/>
      <c r="U1341" s="40"/>
      <c r="V1341" s="28"/>
      <c r="W1341" s="37"/>
      <c r="X1341" s="37"/>
      <c r="Y1341" s="37"/>
      <c r="Z1341" s="38"/>
      <c r="AA1341" s="31"/>
      <c r="AB1341" s="39"/>
      <c r="AC1341" s="39"/>
      <c r="AD1341" s="39"/>
      <c r="AE1341" s="40"/>
      <c r="AF1341" s="28"/>
      <c r="AG1341" s="37"/>
      <c r="AH1341" s="37"/>
      <c r="AI1341" s="37"/>
      <c r="AJ1341" s="38"/>
      <c r="AT1341" s="243">
        <f t="shared" si="40"/>
        <v>0</v>
      </c>
    </row>
    <row r="1342" spans="2:46">
      <c r="B1342" s="154" t="str">
        <f t="shared" si="41"/>
        <v/>
      </c>
      <c r="C1342" s="41"/>
      <c r="D1342" s="41"/>
      <c r="E1342" s="35"/>
      <c r="F1342" s="42"/>
      <c r="G1342" s="35"/>
      <c r="H1342" s="41"/>
      <c r="I1342" s="35"/>
      <c r="J1342" s="35"/>
      <c r="K1342" s="35"/>
      <c r="L1342" s="28"/>
      <c r="M1342" s="29"/>
      <c r="N1342" s="37"/>
      <c r="O1342" s="37"/>
      <c r="P1342" s="38"/>
      <c r="Q1342" s="31"/>
      <c r="R1342" s="39"/>
      <c r="S1342" s="39"/>
      <c r="T1342" s="39"/>
      <c r="U1342" s="40"/>
      <c r="V1342" s="28"/>
      <c r="W1342" s="37"/>
      <c r="X1342" s="37"/>
      <c r="Y1342" s="37"/>
      <c r="Z1342" s="38"/>
      <c r="AA1342" s="31"/>
      <c r="AB1342" s="39"/>
      <c r="AC1342" s="39"/>
      <c r="AD1342" s="39"/>
      <c r="AE1342" s="40"/>
      <c r="AF1342" s="28"/>
      <c r="AG1342" s="37"/>
      <c r="AH1342" s="37"/>
      <c r="AI1342" s="37"/>
      <c r="AJ1342" s="38"/>
      <c r="AT1342" s="243">
        <f t="shared" si="40"/>
        <v>0</v>
      </c>
    </row>
    <row r="1343" spans="2:46">
      <c r="B1343" s="154" t="str">
        <f t="shared" si="41"/>
        <v/>
      </c>
      <c r="C1343" s="41"/>
      <c r="D1343" s="41"/>
      <c r="E1343" s="35"/>
      <c r="F1343" s="42"/>
      <c r="G1343" s="35"/>
      <c r="H1343" s="41"/>
      <c r="I1343" s="35"/>
      <c r="J1343" s="35"/>
      <c r="K1343" s="35"/>
      <c r="L1343" s="28"/>
      <c r="M1343" s="29"/>
      <c r="N1343" s="37"/>
      <c r="O1343" s="37"/>
      <c r="P1343" s="38"/>
      <c r="Q1343" s="31"/>
      <c r="R1343" s="39"/>
      <c r="S1343" s="39"/>
      <c r="T1343" s="39"/>
      <c r="U1343" s="40"/>
      <c r="V1343" s="28"/>
      <c r="W1343" s="37"/>
      <c r="X1343" s="37"/>
      <c r="Y1343" s="37"/>
      <c r="Z1343" s="38"/>
      <c r="AA1343" s="31"/>
      <c r="AB1343" s="39"/>
      <c r="AC1343" s="39"/>
      <c r="AD1343" s="39"/>
      <c r="AE1343" s="40"/>
      <c r="AF1343" s="28"/>
      <c r="AG1343" s="37"/>
      <c r="AH1343" s="37"/>
      <c r="AI1343" s="37"/>
      <c r="AJ1343" s="38"/>
      <c r="AT1343" s="243">
        <f t="shared" si="40"/>
        <v>0</v>
      </c>
    </row>
    <row r="1344" spans="2:46">
      <c r="B1344" s="154" t="str">
        <f t="shared" si="41"/>
        <v/>
      </c>
      <c r="C1344" s="41"/>
      <c r="D1344" s="41"/>
      <c r="E1344" s="35"/>
      <c r="F1344" s="42"/>
      <c r="G1344" s="35"/>
      <c r="H1344" s="41"/>
      <c r="I1344" s="35"/>
      <c r="J1344" s="35"/>
      <c r="K1344" s="35"/>
      <c r="L1344" s="28"/>
      <c r="M1344" s="29"/>
      <c r="N1344" s="37"/>
      <c r="O1344" s="37"/>
      <c r="P1344" s="38"/>
      <c r="Q1344" s="31"/>
      <c r="R1344" s="39"/>
      <c r="S1344" s="39"/>
      <c r="T1344" s="39"/>
      <c r="U1344" s="40"/>
      <c r="V1344" s="28"/>
      <c r="W1344" s="37"/>
      <c r="X1344" s="37"/>
      <c r="Y1344" s="37"/>
      <c r="Z1344" s="38"/>
      <c r="AA1344" s="31"/>
      <c r="AB1344" s="39"/>
      <c r="AC1344" s="39"/>
      <c r="AD1344" s="39"/>
      <c r="AE1344" s="40"/>
      <c r="AF1344" s="28"/>
      <c r="AG1344" s="37"/>
      <c r="AH1344" s="37"/>
      <c r="AI1344" s="37"/>
      <c r="AJ1344" s="38"/>
      <c r="AT1344" s="243">
        <f t="shared" si="40"/>
        <v>0</v>
      </c>
    </row>
    <row r="1345" spans="2:46">
      <c r="B1345" s="154" t="str">
        <f t="shared" si="41"/>
        <v/>
      </c>
      <c r="C1345" s="41"/>
      <c r="D1345" s="41"/>
      <c r="E1345" s="35"/>
      <c r="F1345" s="42"/>
      <c r="G1345" s="35"/>
      <c r="H1345" s="41"/>
      <c r="I1345" s="35"/>
      <c r="J1345" s="35"/>
      <c r="K1345" s="35"/>
      <c r="L1345" s="28"/>
      <c r="M1345" s="29"/>
      <c r="N1345" s="37"/>
      <c r="O1345" s="37"/>
      <c r="P1345" s="38"/>
      <c r="Q1345" s="31"/>
      <c r="R1345" s="39"/>
      <c r="S1345" s="39"/>
      <c r="T1345" s="39"/>
      <c r="U1345" s="40"/>
      <c r="V1345" s="28"/>
      <c r="W1345" s="37"/>
      <c r="X1345" s="37"/>
      <c r="Y1345" s="37"/>
      <c r="Z1345" s="38"/>
      <c r="AA1345" s="31"/>
      <c r="AB1345" s="39"/>
      <c r="AC1345" s="39"/>
      <c r="AD1345" s="39"/>
      <c r="AE1345" s="40"/>
      <c r="AF1345" s="28"/>
      <c r="AG1345" s="37"/>
      <c r="AH1345" s="37"/>
      <c r="AI1345" s="37"/>
      <c r="AJ1345" s="38"/>
      <c r="AT1345" s="243">
        <f t="shared" si="40"/>
        <v>0</v>
      </c>
    </row>
    <row r="1346" spans="2:46">
      <c r="B1346" s="154" t="str">
        <f t="shared" si="41"/>
        <v/>
      </c>
      <c r="C1346" s="41"/>
      <c r="D1346" s="41"/>
      <c r="E1346" s="35"/>
      <c r="F1346" s="42"/>
      <c r="G1346" s="35"/>
      <c r="H1346" s="41"/>
      <c r="I1346" s="35"/>
      <c r="J1346" s="35"/>
      <c r="K1346" s="35"/>
      <c r="L1346" s="28"/>
      <c r="M1346" s="29"/>
      <c r="N1346" s="37"/>
      <c r="O1346" s="37"/>
      <c r="P1346" s="38"/>
      <c r="Q1346" s="31"/>
      <c r="R1346" s="39"/>
      <c r="S1346" s="39"/>
      <c r="T1346" s="39"/>
      <c r="U1346" s="40"/>
      <c r="V1346" s="28"/>
      <c r="W1346" s="37"/>
      <c r="X1346" s="37"/>
      <c r="Y1346" s="37"/>
      <c r="Z1346" s="38"/>
      <c r="AA1346" s="31"/>
      <c r="AB1346" s="39"/>
      <c r="AC1346" s="39"/>
      <c r="AD1346" s="39"/>
      <c r="AE1346" s="40"/>
      <c r="AF1346" s="28"/>
      <c r="AG1346" s="37"/>
      <c r="AH1346" s="37"/>
      <c r="AI1346" s="37"/>
      <c r="AJ1346" s="38"/>
      <c r="AT1346" s="243">
        <f t="shared" si="40"/>
        <v>0</v>
      </c>
    </row>
    <row r="1347" spans="2:46">
      <c r="B1347" s="154" t="str">
        <f t="shared" si="41"/>
        <v/>
      </c>
      <c r="C1347" s="41"/>
      <c r="D1347" s="41"/>
      <c r="E1347" s="35"/>
      <c r="F1347" s="42"/>
      <c r="G1347" s="35"/>
      <c r="H1347" s="41"/>
      <c r="I1347" s="35"/>
      <c r="J1347" s="35"/>
      <c r="K1347" s="35"/>
      <c r="L1347" s="28"/>
      <c r="M1347" s="29"/>
      <c r="N1347" s="37"/>
      <c r="O1347" s="37"/>
      <c r="P1347" s="38"/>
      <c r="Q1347" s="31"/>
      <c r="R1347" s="39"/>
      <c r="S1347" s="39"/>
      <c r="T1347" s="39"/>
      <c r="U1347" s="40"/>
      <c r="V1347" s="28"/>
      <c r="W1347" s="37"/>
      <c r="X1347" s="37"/>
      <c r="Y1347" s="37"/>
      <c r="Z1347" s="38"/>
      <c r="AA1347" s="31"/>
      <c r="AB1347" s="39"/>
      <c r="AC1347" s="39"/>
      <c r="AD1347" s="39"/>
      <c r="AE1347" s="40"/>
      <c r="AF1347" s="28"/>
      <c r="AG1347" s="37"/>
      <c r="AH1347" s="37"/>
      <c r="AI1347" s="37"/>
      <c r="AJ1347" s="38"/>
      <c r="AT1347" s="243">
        <f t="shared" si="40"/>
        <v>0</v>
      </c>
    </row>
    <row r="1348" spans="2:46">
      <c r="B1348" s="154" t="str">
        <f t="shared" si="41"/>
        <v/>
      </c>
      <c r="C1348" s="41"/>
      <c r="D1348" s="41"/>
      <c r="E1348" s="35"/>
      <c r="F1348" s="42"/>
      <c r="G1348" s="35"/>
      <c r="H1348" s="41"/>
      <c r="I1348" s="35"/>
      <c r="J1348" s="35"/>
      <c r="K1348" s="35"/>
      <c r="L1348" s="28"/>
      <c r="M1348" s="29"/>
      <c r="N1348" s="37"/>
      <c r="O1348" s="37"/>
      <c r="P1348" s="38"/>
      <c r="Q1348" s="31"/>
      <c r="R1348" s="39"/>
      <c r="S1348" s="39"/>
      <c r="T1348" s="39"/>
      <c r="U1348" s="40"/>
      <c r="V1348" s="28"/>
      <c r="W1348" s="37"/>
      <c r="X1348" s="37"/>
      <c r="Y1348" s="37"/>
      <c r="Z1348" s="38"/>
      <c r="AA1348" s="31"/>
      <c r="AB1348" s="39"/>
      <c r="AC1348" s="39"/>
      <c r="AD1348" s="39"/>
      <c r="AE1348" s="40"/>
      <c r="AF1348" s="28"/>
      <c r="AG1348" s="37"/>
      <c r="AH1348" s="37"/>
      <c r="AI1348" s="37"/>
      <c r="AJ1348" s="38"/>
      <c r="AT1348" s="243">
        <f t="shared" si="40"/>
        <v>0</v>
      </c>
    </row>
    <row r="1349" spans="2:46">
      <c r="B1349" s="154" t="str">
        <f t="shared" si="41"/>
        <v/>
      </c>
      <c r="C1349" s="41"/>
      <c r="D1349" s="41"/>
      <c r="E1349" s="35"/>
      <c r="F1349" s="42"/>
      <c r="G1349" s="35"/>
      <c r="H1349" s="41"/>
      <c r="I1349" s="35"/>
      <c r="J1349" s="35"/>
      <c r="K1349" s="35"/>
      <c r="L1349" s="28"/>
      <c r="M1349" s="29"/>
      <c r="N1349" s="37"/>
      <c r="O1349" s="37"/>
      <c r="P1349" s="38"/>
      <c r="Q1349" s="31"/>
      <c r="R1349" s="39"/>
      <c r="S1349" s="39"/>
      <c r="T1349" s="39"/>
      <c r="U1349" s="40"/>
      <c r="V1349" s="28"/>
      <c r="W1349" s="37"/>
      <c r="X1349" s="37"/>
      <c r="Y1349" s="37"/>
      <c r="Z1349" s="38"/>
      <c r="AA1349" s="31"/>
      <c r="AB1349" s="39"/>
      <c r="AC1349" s="39"/>
      <c r="AD1349" s="39"/>
      <c r="AE1349" s="40"/>
      <c r="AF1349" s="28"/>
      <c r="AG1349" s="37"/>
      <c r="AH1349" s="37"/>
      <c r="AI1349" s="37"/>
      <c r="AJ1349" s="38"/>
      <c r="AT1349" s="243">
        <f t="shared" si="40"/>
        <v>0</v>
      </c>
    </row>
    <row r="1350" spans="2:46">
      <c r="B1350" s="154" t="str">
        <f t="shared" si="41"/>
        <v/>
      </c>
      <c r="C1350" s="41"/>
      <c r="D1350" s="41"/>
      <c r="E1350" s="35"/>
      <c r="F1350" s="42"/>
      <c r="G1350" s="35"/>
      <c r="H1350" s="41"/>
      <c r="I1350" s="35"/>
      <c r="J1350" s="35"/>
      <c r="K1350" s="35"/>
      <c r="L1350" s="28"/>
      <c r="M1350" s="29"/>
      <c r="N1350" s="37"/>
      <c r="O1350" s="37"/>
      <c r="P1350" s="38"/>
      <c r="Q1350" s="31"/>
      <c r="R1350" s="39"/>
      <c r="S1350" s="39"/>
      <c r="T1350" s="39"/>
      <c r="U1350" s="40"/>
      <c r="V1350" s="28"/>
      <c r="W1350" s="37"/>
      <c r="X1350" s="37"/>
      <c r="Y1350" s="37"/>
      <c r="Z1350" s="38"/>
      <c r="AA1350" s="31"/>
      <c r="AB1350" s="39"/>
      <c r="AC1350" s="39"/>
      <c r="AD1350" s="39"/>
      <c r="AE1350" s="40"/>
      <c r="AF1350" s="28"/>
      <c r="AG1350" s="37"/>
      <c r="AH1350" s="37"/>
      <c r="AI1350" s="37"/>
      <c r="AJ1350" s="38"/>
      <c r="AT1350" s="243">
        <f t="shared" si="40"/>
        <v>0</v>
      </c>
    </row>
    <row r="1351" spans="2:46">
      <c r="B1351" s="154" t="str">
        <f t="shared" si="41"/>
        <v/>
      </c>
      <c r="C1351" s="41"/>
      <c r="D1351" s="41"/>
      <c r="E1351" s="35"/>
      <c r="F1351" s="42"/>
      <c r="G1351" s="35"/>
      <c r="H1351" s="41"/>
      <c r="I1351" s="35"/>
      <c r="J1351" s="35"/>
      <c r="K1351" s="35"/>
      <c r="L1351" s="28"/>
      <c r="M1351" s="29"/>
      <c r="N1351" s="37"/>
      <c r="O1351" s="37"/>
      <c r="P1351" s="38"/>
      <c r="Q1351" s="31"/>
      <c r="R1351" s="39"/>
      <c r="S1351" s="39"/>
      <c r="T1351" s="39"/>
      <c r="U1351" s="40"/>
      <c r="V1351" s="28"/>
      <c r="W1351" s="37"/>
      <c r="X1351" s="37"/>
      <c r="Y1351" s="37"/>
      <c r="Z1351" s="38"/>
      <c r="AA1351" s="31"/>
      <c r="AB1351" s="39"/>
      <c r="AC1351" s="39"/>
      <c r="AD1351" s="39"/>
      <c r="AE1351" s="40"/>
      <c r="AF1351" s="28"/>
      <c r="AG1351" s="37"/>
      <c r="AH1351" s="37"/>
      <c r="AI1351" s="37"/>
      <c r="AJ1351" s="38"/>
      <c r="AT1351" s="243">
        <f t="shared" si="40"/>
        <v>0</v>
      </c>
    </row>
    <row r="1352" spans="2:46">
      <c r="B1352" s="154" t="str">
        <f t="shared" si="41"/>
        <v/>
      </c>
      <c r="C1352" s="41"/>
      <c r="D1352" s="41"/>
      <c r="E1352" s="35"/>
      <c r="F1352" s="42"/>
      <c r="G1352" s="35"/>
      <c r="H1352" s="41"/>
      <c r="I1352" s="35"/>
      <c r="J1352" s="35"/>
      <c r="K1352" s="35"/>
      <c r="L1352" s="28"/>
      <c r="M1352" s="29"/>
      <c r="N1352" s="37"/>
      <c r="O1352" s="37"/>
      <c r="P1352" s="38"/>
      <c r="Q1352" s="31"/>
      <c r="R1352" s="39"/>
      <c r="S1352" s="39"/>
      <c r="T1352" s="39"/>
      <c r="U1352" s="40"/>
      <c r="V1352" s="28"/>
      <c r="W1352" s="37"/>
      <c r="X1352" s="37"/>
      <c r="Y1352" s="37"/>
      <c r="Z1352" s="38"/>
      <c r="AA1352" s="31"/>
      <c r="AB1352" s="39"/>
      <c r="AC1352" s="39"/>
      <c r="AD1352" s="39"/>
      <c r="AE1352" s="40"/>
      <c r="AF1352" s="28"/>
      <c r="AG1352" s="37"/>
      <c r="AH1352" s="37"/>
      <c r="AI1352" s="37"/>
      <c r="AJ1352" s="38"/>
      <c r="AT1352" s="243">
        <f t="shared" si="40"/>
        <v>0</v>
      </c>
    </row>
    <row r="1353" spans="2:46">
      <c r="B1353" s="154" t="str">
        <f t="shared" si="41"/>
        <v/>
      </c>
      <c r="C1353" s="41"/>
      <c r="D1353" s="41"/>
      <c r="E1353" s="35"/>
      <c r="F1353" s="42"/>
      <c r="G1353" s="35"/>
      <c r="H1353" s="41"/>
      <c r="I1353" s="35"/>
      <c r="J1353" s="35"/>
      <c r="K1353" s="35"/>
      <c r="L1353" s="28"/>
      <c r="M1353" s="29"/>
      <c r="N1353" s="37"/>
      <c r="O1353" s="37"/>
      <c r="P1353" s="38"/>
      <c r="Q1353" s="31"/>
      <c r="R1353" s="39"/>
      <c r="S1353" s="39"/>
      <c r="T1353" s="39"/>
      <c r="U1353" s="40"/>
      <c r="V1353" s="28"/>
      <c r="W1353" s="37"/>
      <c r="X1353" s="37"/>
      <c r="Y1353" s="37"/>
      <c r="Z1353" s="38"/>
      <c r="AA1353" s="31"/>
      <c r="AB1353" s="39"/>
      <c r="AC1353" s="39"/>
      <c r="AD1353" s="39"/>
      <c r="AE1353" s="40"/>
      <c r="AF1353" s="28"/>
      <c r="AG1353" s="37"/>
      <c r="AH1353" s="37"/>
      <c r="AI1353" s="37"/>
      <c r="AJ1353" s="38"/>
      <c r="AT1353" s="243">
        <f t="shared" si="40"/>
        <v>0</v>
      </c>
    </row>
    <row r="1354" spans="2:46">
      <c r="B1354" s="154" t="str">
        <f t="shared" si="41"/>
        <v/>
      </c>
      <c r="C1354" s="41"/>
      <c r="D1354" s="41"/>
      <c r="E1354" s="35"/>
      <c r="F1354" s="42"/>
      <c r="G1354" s="35"/>
      <c r="H1354" s="41"/>
      <c r="I1354" s="35"/>
      <c r="J1354" s="35"/>
      <c r="K1354" s="35"/>
      <c r="L1354" s="28"/>
      <c r="M1354" s="29"/>
      <c r="N1354" s="37"/>
      <c r="O1354" s="37"/>
      <c r="P1354" s="38"/>
      <c r="Q1354" s="31"/>
      <c r="R1354" s="39"/>
      <c r="S1354" s="39"/>
      <c r="T1354" s="39"/>
      <c r="U1354" s="40"/>
      <c r="V1354" s="28"/>
      <c r="W1354" s="37"/>
      <c r="X1354" s="37"/>
      <c r="Y1354" s="37"/>
      <c r="Z1354" s="38"/>
      <c r="AA1354" s="31"/>
      <c r="AB1354" s="39"/>
      <c r="AC1354" s="39"/>
      <c r="AD1354" s="39"/>
      <c r="AE1354" s="40"/>
      <c r="AF1354" s="28"/>
      <c r="AG1354" s="37"/>
      <c r="AH1354" s="37"/>
      <c r="AI1354" s="37"/>
      <c r="AJ1354" s="38"/>
      <c r="AT1354" s="243">
        <f t="shared" ref="AT1354:AT1417" si="42">IF(D1354="",0,1)</f>
        <v>0</v>
      </c>
    </row>
    <row r="1355" spans="2:46">
      <c r="B1355" s="154" t="str">
        <f t="shared" si="41"/>
        <v/>
      </c>
      <c r="C1355" s="41"/>
      <c r="D1355" s="41"/>
      <c r="E1355" s="35"/>
      <c r="F1355" s="42"/>
      <c r="G1355" s="35"/>
      <c r="H1355" s="41"/>
      <c r="I1355" s="35"/>
      <c r="J1355" s="35"/>
      <c r="K1355" s="35"/>
      <c r="L1355" s="28"/>
      <c r="M1355" s="29"/>
      <c r="N1355" s="37"/>
      <c r="O1355" s="37"/>
      <c r="P1355" s="38"/>
      <c r="Q1355" s="31"/>
      <c r="R1355" s="39"/>
      <c r="S1355" s="39"/>
      <c r="T1355" s="39"/>
      <c r="U1355" s="40"/>
      <c r="V1355" s="28"/>
      <c r="W1355" s="37"/>
      <c r="X1355" s="37"/>
      <c r="Y1355" s="37"/>
      <c r="Z1355" s="38"/>
      <c r="AA1355" s="31"/>
      <c r="AB1355" s="39"/>
      <c r="AC1355" s="39"/>
      <c r="AD1355" s="39"/>
      <c r="AE1355" s="40"/>
      <c r="AF1355" s="28"/>
      <c r="AG1355" s="37"/>
      <c r="AH1355" s="37"/>
      <c r="AI1355" s="37"/>
      <c r="AJ1355" s="38"/>
      <c r="AT1355" s="243">
        <f t="shared" si="42"/>
        <v>0</v>
      </c>
    </row>
    <row r="1356" spans="2:46">
      <c r="B1356" s="154" t="str">
        <f t="shared" ref="B1356:B1419" si="43">IF(C1356="","",1+B1355)</f>
        <v/>
      </c>
      <c r="C1356" s="41"/>
      <c r="D1356" s="41"/>
      <c r="E1356" s="35"/>
      <c r="F1356" s="42"/>
      <c r="G1356" s="35"/>
      <c r="H1356" s="41"/>
      <c r="I1356" s="35"/>
      <c r="J1356" s="35"/>
      <c r="K1356" s="35"/>
      <c r="L1356" s="28"/>
      <c r="M1356" s="29"/>
      <c r="N1356" s="37"/>
      <c r="O1356" s="37"/>
      <c r="P1356" s="38"/>
      <c r="Q1356" s="31"/>
      <c r="R1356" s="39"/>
      <c r="S1356" s="39"/>
      <c r="T1356" s="39"/>
      <c r="U1356" s="40"/>
      <c r="V1356" s="28"/>
      <c r="W1356" s="37"/>
      <c r="X1356" s="37"/>
      <c r="Y1356" s="37"/>
      <c r="Z1356" s="38"/>
      <c r="AA1356" s="31"/>
      <c r="AB1356" s="39"/>
      <c r="AC1356" s="39"/>
      <c r="AD1356" s="39"/>
      <c r="AE1356" s="40"/>
      <c r="AF1356" s="28"/>
      <c r="AG1356" s="37"/>
      <c r="AH1356" s="37"/>
      <c r="AI1356" s="37"/>
      <c r="AJ1356" s="38"/>
      <c r="AT1356" s="243">
        <f t="shared" si="42"/>
        <v>0</v>
      </c>
    </row>
    <row r="1357" spans="2:46">
      <c r="B1357" s="154" t="str">
        <f t="shared" si="43"/>
        <v/>
      </c>
      <c r="C1357" s="41"/>
      <c r="D1357" s="41"/>
      <c r="E1357" s="35"/>
      <c r="F1357" s="42"/>
      <c r="G1357" s="35"/>
      <c r="H1357" s="41"/>
      <c r="I1357" s="35"/>
      <c r="J1357" s="35"/>
      <c r="K1357" s="35"/>
      <c r="L1357" s="28"/>
      <c r="M1357" s="29"/>
      <c r="N1357" s="37"/>
      <c r="O1357" s="37"/>
      <c r="P1357" s="38"/>
      <c r="Q1357" s="31"/>
      <c r="R1357" s="39"/>
      <c r="S1357" s="39"/>
      <c r="T1357" s="39"/>
      <c r="U1357" s="40"/>
      <c r="V1357" s="28"/>
      <c r="W1357" s="37"/>
      <c r="X1357" s="37"/>
      <c r="Y1357" s="37"/>
      <c r="Z1357" s="38"/>
      <c r="AA1357" s="31"/>
      <c r="AB1357" s="39"/>
      <c r="AC1357" s="39"/>
      <c r="AD1357" s="39"/>
      <c r="AE1357" s="40"/>
      <c r="AF1357" s="28"/>
      <c r="AG1357" s="37"/>
      <c r="AH1357" s="37"/>
      <c r="AI1357" s="37"/>
      <c r="AJ1357" s="38"/>
      <c r="AT1357" s="243">
        <f t="shared" si="42"/>
        <v>0</v>
      </c>
    </row>
    <row r="1358" spans="2:46">
      <c r="B1358" s="154" t="str">
        <f t="shared" si="43"/>
        <v/>
      </c>
      <c r="C1358" s="41"/>
      <c r="D1358" s="41"/>
      <c r="E1358" s="35"/>
      <c r="F1358" s="42"/>
      <c r="G1358" s="35"/>
      <c r="H1358" s="41"/>
      <c r="I1358" s="35"/>
      <c r="J1358" s="35"/>
      <c r="K1358" s="35"/>
      <c r="L1358" s="28"/>
      <c r="M1358" s="29"/>
      <c r="N1358" s="37"/>
      <c r="O1358" s="37"/>
      <c r="P1358" s="38"/>
      <c r="Q1358" s="31"/>
      <c r="R1358" s="39"/>
      <c r="S1358" s="39"/>
      <c r="T1358" s="39"/>
      <c r="U1358" s="40"/>
      <c r="V1358" s="28"/>
      <c r="W1358" s="37"/>
      <c r="X1358" s="37"/>
      <c r="Y1358" s="37"/>
      <c r="Z1358" s="38"/>
      <c r="AA1358" s="31"/>
      <c r="AB1358" s="39"/>
      <c r="AC1358" s="39"/>
      <c r="AD1358" s="39"/>
      <c r="AE1358" s="40"/>
      <c r="AF1358" s="28"/>
      <c r="AG1358" s="37"/>
      <c r="AH1358" s="37"/>
      <c r="AI1358" s="37"/>
      <c r="AJ1358" s="38"/>
      <c r="AT1358" s="243">
        <f t="shared" si="42"/>
        <v>0</v>
      </c>
    </row>
    <row r="1359" spans="2:46">
      <c r="B1359" s="154" t="str">
        <f t="shared" si="43"/>
        <v/>
      </c>
      <c r="C1359" s="41"/>
      <c r="D1359" s="41"/>
      <c r="E1359" s="35"/>
      <c r="F1359" s="42"/>
      <c r="G1359" s="35"/>
      <c r="H1359" s="41"/>
      <c r="I1359" s="35"/>
      <c r="J1359" s="35"/>
      <c r="K1359" s="35"/>
      <c r="L1359" s="28"/>
      <c r="M1359" s="29"/>
      <c r="N1359" s="37"/>
      <c r="O1359" s="37"/>
      <c r="P1359" s="38"/>
      <c r="Q1359" s="31"/>
      <c r="R1359" s="39"/>
      <c r="S1359" s="39"/>
      <c r="T1359" s="39"/>
      <c r="U1359" s="40"/>
      <c r="V1359" s="28"/>
      <c r="W1359" s="37"/>
      <c r="X1359" s="37"/>
      <c r="Y1359" s="37"/>
      <c r="Z1359" s="38"/>
      <c r="AA1359" s="31"/>
      <c r="AB1359" s="39"/>
      <c r="AC1359" s="39"/>
      <c r="AD1359" s="39"/>
      <c r="AE1359" s="40"/>
      <c r="AF1359" s="28"/>
      <c r="AG1359" s="37"/>
      <c r="AH1359" s="37"/>
      <c r="AI1359" s="37"/>
      <c r="AJ1359" s="38"/>
      <c r="AT1359" s="243">
        <f t="shared" si="42"/>
        <v>0</v>
      </c>
    </row>
    <row r="1360" spans="2:46">
      <c r="B1360" s="154" t="str">
        <f t="shared" si="43"/>
        <v/>
      </c>
      <c r="C1360" s="41"/>
      <c r="D1360" s="41"/>
      <c r="E1360" s="35"/>
      <c r="F1360" s="42"/>
      <c r="G1360" s="35"/>
      <c r="H1360" s="41"/>
      <c r="I1360" s="35"/>
      <c r="J1360" s="35"/>
      <c r="K1360" s="35"/>
      <c r="L1360" s="28"/>
      <c r="M1360" s="29"/>
      <c r="N1360" s="37"/>
      <c r="O1360" s="37"/>
      <c r="P1360" s="38"/>
      <c r="Q1360" s="31"/>
      <c r="R1360" s="39"/>
      <c r="S1360" s="39"/>
      <c r="T1360" s="39"/>
      <c r="U1360" s="40"/>
      <c r="V1360" s="28"/>
      <c r="W1360" s="37"/>
      <c r="X1360" s="37"/>
      <c r="Y1360" s="37"/>
      <c r="Z1360" s="38"/>
      <c r="AA1360" s="31"/>
      <c r="AB1360" s="39"/>
      <c r="AC1360" s="39"/>
      <c r="AD1360" s="39"/>
      <c r="AE1360" s="40"/>
      <c r="AF1360" s="28"/>
      <c r="AG1360" s="37"/>
      <c r="AH1360" s="37"/>
      <c r="AI1360" s="37"/>
      <c r="AJ1360" s="38"/>
      <c r="AT1360" s="243">
        <f t="shared" si="42"/>
        <v>0</v>
      </c>
    </row>
    <row r="1361" spans="2:46">
      <c r="B1361" s="154" t="str">
        <f t="shared" si="43"/>
        <v/>
      </c>
      <c r="C1361" s="41"/>
      <c r="D1361" s="41"/>
      <c r="E1361" s="35"/>
      <c r="F1361" s="42"/>
      <c r="G1361" s="35"/>
      <c r="H1361" s="41"/>
      <c r="I1361" s="35"/>
      <c r="J1361" s="35"/>
      <c r="K1361" s="35"/>
      <c r="L1361" s="28"/>
      <c r="M1361" s="29"/>
      <c r="N1361" s="37"/>
      <c r="O1361" s="37"/>
      <c r="P1361" s="38"/>
      <c r="Q1361" s="31"/>
      <c r="R1361" s="39"/>
      <c r="S1361" s="39"/>
      <c r="T1361" s="39"/>
      <c r="U1361" s="40"/>
      <c r="V1361" s="28"/>
      <c r="W1361" s="37"/>
      <c r="X1361" s="37"/>
      <c r="Y1361" s="37"/>
      <c r="Z1361" s="38"/>
      <c r="AA1361" s="31"/>
      <c r="AB1361" s="39"/>
      <c r="AC1361" s="39"/>
      <c r="AD1361" s="39"/>
      <c r="AE1361" s="40"/>
      <c r="AF1361" s="28"/>
      <c r="AG1361" s="37"/>
      <c r="AH1361" s="37"/>
      <c r="AI1361" s="37"/>
      <c r="AJ1361" s="38"/>
      <c r="AT1361" s="243">
        <f t="shared" si="42"/>
        <v>0</v>
      </c>
    </row>
    <row r="1362" spans="2:46">
      <c r="B1362" s="154" t="str">
        <f t="shared" si="43"/>
        <v/>
      </c>
      <c r="C1362" s="41"/>
      <c r="D1362" s="41"/>
      <c r="E1362" s="35"/>
      <c r="F1362" s="42"/>
      <c r="G1362" s="35"/>
      <c r="H1362" s="41"/>
      <c r="I1362" s="35"/>
      <c r="J1362" s="35"/>
      <c r="K1362" s="35"/>
      <c r="L1362" s="28"/>
      <c r="M1362" s="29"/>
      <c r="N1362" s="37"/>
      <c r="O1362" s="37"/>
      <c r="P1362" s="38"/>
      <c r="Q1362" s="31"/>
      <c r="R1362" s="39"/>
      <c r="S1362" s="39"/>
      <c r="T1362" s="39"/>
      <c r="U1362" s="40"/>
      <c r="V1362" s="28"/>
      <c r="W1362" s="37"/>
      <c r="X1362" s="37"/>
      <c r="Y1362" s="37"/>
      <c r="Z1362" s="38"/>
      <c r="AA1362" s="31"/>
      <c r="AB1362" s="39"/>
      <c r="AC1362" s="39"/>
      <c r="AD1362" s="39"/>
      <c r="AE1362" s="40"/>
      <c r="AF1362" s="28"/>
      <c r="AG1362" s="37"/>
      <c r="AH1362" s="37"/>
      <c r="AI1362" s="37"/>
      <c r="AJ1362" s="38"/>
      <c r="AT1362" s="243">
        <f t="shared" si="42"/>
        <v>0</v>
      </c>
    </row>
    <row r="1363" spans="2:46">
      <c r="B1363" s="154" t="str">
        <f t="shared" si="43"/>
        <v/>
      </c>
      <c r="C1363" s="41"/>
      <c r="D1363" s="41"/>
      <c r="E1363" s="35"/>
      <c r="F1363" s="42"/>
      <c r="G1363" s="35"/>
      <c r="H1363" s="41"/>
      <c r="I1363" s="35"/>
      <c r="J1363" s="35"/>
      <c r="K1363" s="35"/>
      <c r="L1363" s="28"/>
      <c r="M1363" s="29"/>
      <c r="N1363" s="37"/>
      <c r="O1363" s="37"/>
      <c r="P1363" s="38"/>
      <c r="Q1363" s="31"/>
      <c r="R1363" s="39"/>
      <c r="S1363" s="39"/>
      <c r="T1363" s="39"/>
      <c r="U1363" s="40"/>
      <c r="V1363" s="28"/>
      <c r="W1363" s="37"/>
      <c r="X1363" s="37"/>
      <c r="Y1363" s="37"/>
      <c r="Z1363" s="38"/>
      <c r="AA1363" s="31"/>
      <c r="AB1363" s="39"/>
      <c r="AC1363" s="39"/>
      <c r="AD1363" s="39"/>
      <c r="AE1363" s="40"/>
      <c r="AF1363" s="28"/>
      <c r="AG1363" s="37"/>
      <c r="AH1363" s="37"/>
      <c r="AI1363" s="37"/>
      <c r="AJ1363" s="38"/>
      <c r="AT1363" s="243">
        <f t="shared" si="42"/>
        <v>0</v>
      </c>
    </row>
    <row r="1364" spans="2:46">
      <c r="B1364" s="154" t="str">
        <f t="shared" si="43"/>
        <v/>
      </c>
      <c r="C1364" s="41"/>
      <c r="D1364" s="41"/>
      <c r="E1364" s="35"/>
      <c r="F1364" s="42"/>
      <c r="G1364" s="35"/>
      <c r="H1364" s="41"/>
      <c r="I1364" s="35"/>
      <c r="J1364" s="35"/>
      <c r="K1364" s="35"/>
      <c r="L1364" s="28"/>
      <c r="M1364" s="29"/>
      <c r="N1364" s="37"/>
      <c r="O1364" s="37"/>
      <c r="P1364" s="38"/>
      <c r="Q1364" s="31"/>
      <c r="R1364" s="39"/>
      <c r="S1364" s="39"/>
      <c r="T1364" s="39"/>
      <c r="U1364" s="40"/>
      <c r="V1364" s="28"/>
      <c r="W1364" s="37"/>
      <c r="X1364" s="37"/>
      <c r="Y1364" s="37"/>
      <c r="Z1364" s="38"/>
      <c r="AA1364" s="31"/>
      <c r="AB1364" s="39"/>
      <c r="AC1364" s="39"/>
      <c r="AD1364" s="39"/>
      <c r="AE1364" s="40"/>
      <c r="AF1364" s="28"/>
      <c r="AG1364" s="37"/>
      <c r="AH1364" s="37"/>
      <c r="AI1364" s="37"/>
      <c r="AJ1364" s="38"/>
      <c r="AT1364" s="243">
        <f t="shared" si="42"/>
        <v>0</v>
      </c>
    </row>
    <row r="1365" spans="2:46">
      <c r="B1365" s="154" t="str">
        <f t="shared" si="43"/>
        <v/>
      </c>
      <c r="C1365" s="41"/>
      <c r="D1365" s="41"/>
      <c r="E1365" s="35"/>
      <c r="F1365" s="42"/>
      <c r="G1365" s="35"/>
      <c r="H1365" s="41"/>
      <c r="I1365" s="35"/>
      <c r="J1365" s="35"/>
      <c r="K1365" s="35"/>
      <c r="L1365" s="28"/>
      <c r="M1365" s="29"/>
      <c r="N1365" s="37"/>
      <c r="O1365" s="37"/>
      <c r="P1365" s="38"/>
      <c r="Q1365" s="31"/>
      <c r="R1365" s="39"/>
      <c r="S1365" s="39"/>
      <c r="T1365" s="39"/>
      <c r="U1365" s="40"/>
      <c r="V1365" s="28"/>
      <c r="W1365" s="37"/>
      <c r="X1365" s="37"/>
      <c r="Y1365" s="37"/>
      <c r="Z1365" s="38"/>
      <c r="AA1365" s="31"/>
      <c r="AB1365" s="39"/>
      <c r="AC1365" s="39"/>
      <c r="AD1365" s="39"/>
      <c r="AE1365" s="40"/>
      <c r="AF1365" s="28"/>
      <c r="AG1365" s="37"/>
      <c r="AH1365" s="37"/>
      <c r="AI1365" s="37"/>
      <c r="AJ1365" s="38"/>
      <c r="AT1365" s="243">
        <f t="shared" si="42"/>
        <v>0</v>
      </c>
    </row>
    <row r="1366" spans="2:46">
      <c r="B1366" s="154" t="str">
        <f t="shared" si="43"/>
        <v/>
      </c>
      <c r="C1366" s="41"/>
      <c r="D1366" s="41"/>
      <c r="E1366" s="35"/>
      <c r="F1366" s="42"/>
      <c r="G1366" s="35"/>
      <c r="H1366" s="41"/>
      <c r="I1366" s="35"/>
      <c r="J1366" s="35"/>
      <c r="K1366" s="35"/>
      <c r="L1366" s="28"/>
      <c r="M1366" s="29"/>
      <c r="N1366" s="37"/>
      <c r="O1366" s="37"/>
      <c r="P1366" s="38"/>
      <c r="Q1366" s="31"/>
      <c r="R1366" s="39"/>
      <c r="S1366" s="39"/>
      <c r="T1366" s="39"/>
      <c r="U1366" s="40"/>
      <c r="V1366" s="28"/>
      <c r="W1366" s="37"/>
      <c r="X1366" s="37"/>
      <c r="Y1366" s="37"/>
      <c r="Z1366" s="38"/>
      <c r="AA1366" s="31"/>
      <c r="AB1366" s="39"/>
      <c r="AC1366" s="39"/>
      <c r="AD1366" s="39"/>
      <c r="AE1366" s="40"/>
      <c r="AF1366" s="28"/>
      <c r="AG1366" s="37"/>
      <c r="AH1366" s="37"/>
      <c r="AI1366" s="37"/>
      <c r="AJ1366" s="38"/>
      <c r="AT1366" s="243">
        <f t="shared" si="42"/>
        <v>0</v>
      </c>
    </row>
    <row r="1367" spans="2:46">
      <c r="B1367" s="154" t="str">
        <f t="shared" si="43"/>
        <v/>
      </c>
      <c r="C1367" s="41"/>
      <c r="D1367" s="41"/>
      <c r="E1367" s="35"/>
      <c r="F1367" s="42"/>
      <c r="G1367" s="35"/>
      <c r="H1367" s="41"/>
      <c r="I1367" s="35"/>
      <c r="J1367" s="35"/>
      <c r="K1367" s="35"/>
      <c r="L1367" s="28"/>
      <c r="M1367" s="29"/>
      <c r="N1367" s="37"/>
      <c r="O1367" s="37"/>
      <c r="P1367" s="38"/>
      <c r="Q1367" s="31"/>
      <c r="R1367" s="39"/>
      <c r="S1367" s="39"/>
      <c r="T1367" s="39"/>
      <c r="U1367" s="40"/>
      <c r="V1367" s="28"/>
      <c r="W1367" s="37"/>
      <c r="X1367" s="37"/>
      <c r="Y1367" s="37"/>
      <c r="Z1367" s="38"/>
      <c r="AA1367" s="31"/>
      <c r="AB1367" s="39"/>
      <c r="AC1367" s="39"/>
      <c r="AD1367" s="39"/>
      <c r="AE1367" s="40"/>
      <c r="AF1367" s="28"/>
      <c r="AG1367" s="37"/>
      <c r="AH1367" s="37"/>
      <c r="AI1367" s="37"/>
      <c r="AJ1367" s="38"/>
      <c r="AT1367" s="243">
        <f t="shared" si="42"/>
        <v>0</v>
      </c>
    </row>
    <row r="1368" spans="2:46">
      <c r="B1368" s="154" t="str">
        <f t="shared" si="43"/>
        <v/>
      </c>
      <c r="C1368" s="41"/>
      <c r="D1368" s="41"/>
      <c r="E1368" s="35"/>
      <c r="F1368" s="42"/>
      <c r="G1368" s="35"/>
      <c r="H1368" s="41"/>
      <c r="I1368" s="35"/>
      <c r="J1368" s="35"/>
      <c r="K1368" s="35"/>
      <c r="L1368" s="28"/>
      <c r="M1368" s="29"/>
      <c r="N1368" s="37"/>
      <c r="O1368" s="37"/>
      <c r="P1368" s="38"/>
      <c r="Q1368" s="31"/>
      <c r="R1368" s="39"/>
      <c r="S1368" s="39"/>
      <c r="T1368" s="39"/>
      <c r="U1368" s="40"/>
      <c r="V1368" s="28"/>
      <c r="W1368" s="37"/>
      <c r="X1368" s="37"/>
      <c r="Y1368" s="37"/>
      <c r="Z1368" s="38"/>
      <c r="AA1368" s="31"/>
      <c r="AB1368" s="39"/>
      <c r="AC1368" s="39"/>
      <c r="AD1368" s="39"/>
      <c r="AE1368" s="40"/>
      <c r="AF1368" s="28"/>
      <c r="AG1368" s="37"/>
      <c r="AH1368" s="37"/>
      <c r="AI1368" s="37"/>
      <c r="AJ1368" s="38"/>
      <c r="AT1368" s="243">
        <f t="shared" si="42"/>
        <v>0</v>
      </c>
    </row>
    <row r="1369" spans="2:46">
      <c r="B1369" s="154" t="str">
        <f t="shared" si="43"/>
        <v/>
      </c>
      <c r="C1369" s="41"/>
      <c r="D1369" s="41"/>
      <c r="E1369" s="35"/>
      <c r="F1369" s="42"/>
      <c r="G1369" s="35"/>
      <c r="H1369" s="41"/>
      <c r="I1369" s="35"/>
      <c r="J1369" s="35"/>
      <c r="K1369" s="35"/>
      <c r="L1369" s="28"/>
      <c r="M1369" s="29"/>
      <c r="N1369" s="37"/>
      <c r="O1369" s="37"/>
      <c r="P1369" s="38"/>
      <c r="Q1369" s="31"/>
      <c r="R1369" s="39"/>
      <c r="S1369" s="39"/>
      <c r="T1369" s="39"/>
      <c r="U1369" s="40"/>
      <c r="V1369" s="28"/>
      <c r="W1369" s="37"/>
      <c r="X1369" s="37"/>
      <c r="Y1369" s="37"/>
      <c r="Z1369" s="38"/>
      <c r="AA1369" s="31"/>
      <c r="AB1369" s="39"/>
      <c r="AC1369" s="39"/>
      <c r="AD1369" s="39"/>
      <c r="AE1369" s="40"/>
      <c r="AF1369" s="28"/>
      <c r="AG1369" s="37"/>
      <c r="AH1369" s="37"/>
      <c r="AI1369" s="37"/>
      <c r="AJ1369" s="38"/>
      <c r="AT1369" s="243">
        <f t="shared" si="42"/>
        <v>0</v>
      </c>
    </row>
    <row r="1370" spans="2:46">
      <c r="B1370" s="154" t="str">
        <f t="shared" si="43"/>
        <v/>
      </c>
      <c r="C1370" s="41"/>
      <c r="D1370" s="41"/>
      <c r="E1370" s="35"/>
      <c r="F1370" s="42"/>
      <c r="G1370" s="35"/>
      <c r="H1370" s="41"/>
      <c r="I1370" s="35"/>
      <c r="J1370" s="35"/>
      <c r="K1370" s="35"/>
      <c r="L1370" s="28"/>
      <c r="M1370" s="29"/>
      <c r="N1370" s="37"/>
      <c r="O1370" s="37"/>
      <c r="P1370" s="38"/>
      <c r="Q1370" s="31"/>
      <c r="R1370" s="39"/>
      <c r="S1370" s="39"/>
      <c r="T1370" s="39"/>
      <c r="U1370" s="40"/>
      <c r="V1370" s="28"/>
      <c r="W1370" s="37"/>
      <c r="X1370" s="37"/>
      <c r="Y1370" s="37"/>
      <c r="Z1370" s="38"/>
      <c r="AA1370" s="31"/>
      <c r="AB1370" s="39"/>
      <c r="AC1370" s="39"/>
      <c r="AD1370" s="39"/>
      <c r="AE1370" s="40"/>
      <c r="AF1370" s="28"/>
      <c r="AG1370" s="37"/>
      <c r="AH1370" s="37"/>
      <c r="AI1370" s="37"/>
      <c r="AJ1370" s="38"/>
      <c r="AT1370" s="243">
        <f t="shared" si="42"/>
        <v>0</v>
      </c>
    </row>
    <row r="1371" spans="2:46">
      <c r="B1371" s="154" t="str">
        <f t="shared" si="43"/>
        <v/>
      </c>
      <c r="C1371" s="41"/>
      <c r="D1371" s="41"/>
      <c r="E1371" s="35"/>
      <c r="F1371" s="42"/>
      <c r="G1371" s="35"/>
      <c r="H1371" s="41"/>
      <c r="I1371" s="35"/>
      <c r="J1371" s="35"/>
      <c r="K1371" s="35"/>
      <c r="L1371" s="28"/>
      <c r="M1371" s="29"/>
      <c r="N1371" s="37"/>
      <c r="O1371" s="37"/>
      <c r="P1371" s="38"/>
      <c r="Q1371" s="31"/>
      <c r="R1371" s="39"/>
      <c r="S1371" s="39"/>
      <c r="T1371" s="39"/>
      <c r="U1371" s="40"/>
      <c r="V1371" s="28"/>
      <c r="W1371" s="37"/>
      <c r="X1371" s="37"/>
      <c r="Y1371" s="37"/>
      <c r="Z1371" s="38"/>
      <c r="AA1371" s="31"/>
      <c r="AB1371" s="39"/>
      <c r="AC1371" s="39"/>
      <c r="AD1371" s="39"/>
      <c r="AE1371" s="40"/>
      <c r="AF1371" s="28"/>
      <c r="AG1371" s="37"/>
      <c r="AH1371" s="37"/>
      <c r="AI1371" s="37"/>
      <c r="AJ1371" s="38"/>
      <c r="AT1371" s="243">
        <f t="shared" si="42"/>
        <v>0</v>
      </c>
    </row>
    <row r="1372" spans="2:46">
      <c r="B1372" s="154" t="str">
        <f t="shared" si="43"/>
        <v/>
      </c>
      <c r="C1372" s="41"/>
      <c r="D1372" s="41"/>
      <c r="E1372" s="35"/>
      <c r="F1372" s="42"/>
      <c r="G1372" s="35"/>
      <c r="H1372" s="41"/>
      <c r="I1372" s="35"/>
      <c r="J1372" s="35"/>
      <c r="K1372" s="35"/>
      <c r="L1372" s="28"/>
      <c r="M1372" s="29"/>
      <c r="N1372" s="37"/>
      <c r="O1372" s="37"/>
      <c r="P1372" s="38"/>
      <c r="Q1372" s="31"/>
      <c r="R1372" s="39"/>
      <c r="S1372" s="39"/>
      <c r="T1372" s="39"/>
      <c r="U1372" s="40"/>
      <c r="V1372" s="28"/>
      <c r="W1372" s="37"/>
      <c r="X1372" s="37"/>
      <c r="Y1372" s="37"/>
      <c r="Z1372" s="38"/>
      <c r="AA1372" s="31"/>
      <c r="AB1372" s="39"/>
      <c r="AC1372" s="39"/>
      <c r="AD1372" s="39"/>
      <c r="AE1372" s="40"/>
      <c r="AF1372" s="28"/>
      <c r="AG1372" s="37"/>
      <c r="AH1372" s="37"/>
      <c r="AI1372" s="37"/>
      <c r="AJ1372" s="38"/>
      <c r="AT1372" s="243">
        <f t="shared" si="42"/>
        <v>0</v>
      </c>
    </row>
    <row r="1373" spans="2:46">
      <c r="B1373" s="154" t="str">
        <f t="shared" si="43"/>
        <v/>
      </c>
      <c r="C1373" s="41"/>
      <c r="D1373" s="41"/>
      <c r="E1373" s="35"/>
      <c r="F1373" s="42"/>
      <c r="G1373" s="35"/>
      <c r="H1373" s="41"/>
      <c r="I1373" s="35"/>
      <c r="J1373" s="35"/>
      <c r="K1373" s="35"/>
      <c r="L1373" s="28"/>
      <c r="M1373" s="29"/>
      <c r="N1373" s="37"/>
      <c r="O1373" s="37"/>
      <c r="P1373" s="38"/>
      <c r="Q1373" s="31"/>
      <c r="R1373" s="39"/>
      <c r="S1373" s="39"/>
      <c r="T1373" s="39"/>
      <c r="U1373" s="40"/>
      <c r="V1373" s="28"/>
      <c r="W1373" s="37"/>
      <c r="X1373" s="37"/>
      <c r="Y1373" s="37"/>
      <c r="Z1373" s="38"/>
      <c r="AA1373" s="31"/>
      <c r="AB1373" s="39"/>
      <c r="AC1373" s="39"/>
      <c r="AD1373" s="39"/>
      <c r="AE1373" s="40"/>
      <c r="AF1373" s="28"/>
      <c r="AG1373" s="37"/>
      <c r="AH1373" s="37"/>
      <c r="AI1373" s="37"/>
      <c r="AJ1373" s="38"/>
      <c r="AT1373" s="243">
        <f t="shared" si="42"/>
        <v>0</v>
      </c>
    </row>
    <row r="1374" spans="2:46">
      <c r="B1374" s="154" t="str">
        <f t="shared" si="43"/>
        <v/>
      </c>
      <c r="C1374" s="41"/>
      <c r="D1374" s="41"/>
      <c r="E1374" s="35"/>
      <c r="F1374" s="42"/>
      <c r="G1374" s="35"/>
      <c r="H1374" s="41"/>
      <c r="I1374" s="35"/>
      <c r="J1374" s="35"/>
      <c r="K1374" s="35"/>
      <c r="L1374" s="28"/>
      <c r="M1374" s="29"/>
      <c r="N1374" s="37"/>
      <c r="O1374" s="37"/>
      <c r="P1374" s="38"/>
      <c r="Q1374" s="31"/>
      <c r="R1374" s="39"/>
      <c r="S1374" s="39"/>
      <c r="T1374" s="39"/>
      <c r="U1374" s="40"/>
      <c r="V1374" s="28"/>
      <c r="W1374" s="37"/>
      <c r="X1374" s="37"/>
      <c r="Y1374" s="37"/>
      <c r="Z1374" s="38"/>
      <c r="AA1374" s="31"/>
      <c r="AB1374" s="39"/>
      <c r="AC1374" s="39"/>
      <c r="AD1374" s="39"/>
      <c r="AE1374" s="40"/>
      <c r="AF1374" s="28"/>
      <c r="AG1374" s="37"/>
      <c r="AH1374" s="37"/>
      <c r="AI1374" s="37"/>
      <c r="AJ1374" s="38"/>
      <c r="AT1374" s="243">
        <f t="shared" si="42"/>
        <v>0</v>
      </c>
    </row>
    <row r="1375" spans="2:46">
      <c r="B1375" s="154" t="str">
        <f t="shared" si="43"/>
        <v/>
      </c>
      <c r="C1375" s="41"/>
      <c r="D1375" s="41"/>
      <c r="E1375" s="35"/>
      <c r="F1375" s="42"/>
      <c r="G1375" s="35"/>
      <c r="H1375" s="41"/>
      <c r="I1375" s="35"/>
      <c r="J1375" s="35"/>
      <c r="K1375" s="35"/>
      <c r="L1375" s="28"/>
      <c r="M1375" s="29"/>
      <c r="N1375" s="37"/>
      <c r="O1375" s="37"/>
      <c r="P1375" s="38"/>
      <c r="Q1375" s="31"/>
      <c r="R1375" s="39"/>
      <c r="S1375" s="39"/>
      <c r="T1375" s="39"/>
      <c r="U1375" s="40"/>
      <c r="V1375" s="28"/>
      <c r="W1375" s="37"/>
      <c r="X1375" s="37"/>
      <c r="Y1375" s="37"/>
      <c r="Z1375" s="38"/>
      <c r="AA1375" s="31"/>
      <c r="AB1375" s="39"/>
      <c r="AC1375" s="39"/>
      <c r="AD1375" s="39"/>
      <c r="AE1375" s="40"/>
      <c r="AF1375" s="28"/>
      <c r="AG1375" s="37"/>
      <c r="AH1375" s="37"/>
      <c r="AI1375" s="37"/>
      <c r="AJ1375" s="38"/>
      <c r="AT1375" s="243">
        <f t="shared" si="42"/>
        <v>0</v>
      </c>
    </row>
    <row r="1376" spans="2:46">
      <c r="B1376" s="154" t="str">
        <f t="shared" si="43"/>
        <v/>
      </c>
      <c r="C1376" s="41"/>
      <c r="D1376" s="41"/>
      <c r="E1376" s="35"/>
      <c r="F1376" s="42"/>
      <c r="G1376" s="35"/>
      <c r="H1376" s="41"/>
      <c r="I1376" s="35"/>
      <c r="J1376" s="35"/>
      <c r="K1376" s="35"/>
      <c r="L1376" s="28"/>
      <c r="M1376" s="29"/>
      <c r="N1376" s="37"/>
      <c r="O1376" s="37"/>
      <c r="P1376" s="38"/>
      <c r="Q1376" s="31"/>
      <c r="R1376" s="39"/>
      <c r="S1376" s="39"/>
      <c r="T1376" s="39"/>
      <c r="U1376" s="40"/>
      <c r="V1376" s="28"/>
      <c r="W1376" s="37"/>
      <c r="X1376" s="37"/>
      <c r="Y1376" s="37"/>
      <c r="Z1376" s="38"/>
      <c r="AA1376" s="31"/>
      <c r="AB1376" s="39"/>
      <c r="AC1376" s="39"/>
      <c r="AD1376" s="39"/>
      <c r="AE1376" s="40"/>
      <c r="AF1376" s="28"/>
      <c r="AG1376" s="37"/>
      <c r="AH1376" s="37"/>
      <c r="AI1376" s="37"/>
      <c r="AJ1376" s="38"/>
      <c r="AT1376" s="243">
        <f t="shared" si="42"/>
        <v>0</v>
      </c>
    </row>
    <row r="1377" spans="2:46">
      <c r="B1377" s="154" t="str">
        <f t="shared" si="43"/>
        <v/>
      </c>
      <c r="C1377" s="41"/>
      <c r="D1377" s="41"/>
      <c r="E1377" s="35"/>
      <c r="F1377" s="42"/>
      <c r="G1377" s="35"/>
      <c r="H1377" s="41"/>
      <c r="I1377" s="35"/>
      <c r="J1377" s="35"/>
      <c r="K1377" s="35"/>
      <c r="L1377" s="28"/>
      <c r="M1377" s="29"/>
      <c r="N1377" s="37"/>
      <c r="O1377" s="37"/>
      <c r="P1377" s="38"/>
      <c r="Q1377" s="31"/>
      <c r="R1377" s="39"/>
      <c r="S1377" s="39"/>
      <c r="T1377" s="39"/>
      <c r="U1377" s="40"/>
      <c r="V1377" s="28"/>
      <c r="W1377" s="37"/>
      <c r="X1377" s="37"/>
      <c r="Y1377" s="37"/>
      <c r="Z1377" s="38"/>
      <c r="AA1377" s="31"/>
      <c r="AB1377" s="39"/>
      <c r="AC1377" s="39"/>
      <c r="AD1377" s="39"/>
      <c r="AE1377" s="40"/>
      <c r="AF1377" s="28"/>
      <c r="AG1377" s="37"/>
      <c r="AH1377" s="37"/>
      <c r="AI1377" s="37"/>
      <c r="AJ1377" s="38"/>
      <c r="AT1377" s="243">
        <f t="shared" si="42"/>
        <v>0</v>
      </c>
    </row>
    <row r="1378" spans="2:46">
      <c r="B1378" s="154" t="str">
        <f t="shared" si="43"/>
        <v/>
      </c>
      <c r="C1378" s="41"/>
      <c r="D1378" s="41"/>
      <c r="E1378" s="35"/>
      <c r="F1378" s="42"/>
      <c r="G1378" s="35"/>
      <c r="H1378" s="41"/>
      <c r="I1378" s="35"/>
      <c r="J1378" s="35"/>
      <c r="K1378" s="35"/>
      <c r="L1378" s="28"/>
      <c r="M1378" s="29"/>
      <c r="N1378" s="37"/>
      <c r="O1378" s="37"/>
      <c r="P1378" s="38"/>
      <c r="Q1378" s="31"/>
      <c r="R1378" s="39"/>
      <c r="S1378" s="39"/>
      <c r="T1378" s="39"/>
      <c r="U1378" s="40"/>
      <c r="V1378" s="28"/>
      <c r="W1378" s="37"/>
      <c r="X1378" s="37"/>
      <c r="Y1378" s="37"/>
      <c r="Z1378" s="38"/>
      <c r="AA1378" s="31"/>
      <c r="AB1378" s="39"/>
      <c r="AC1378" s="39"/>
      <c r="AD1378" s="39"/>
      <c r="AE1378" s="40"/>
      <c r="AF1378" s="28"/>
      <c r="AG1378" s="37"/>
      <c r="AH1378" s="37"/>
      <c r="AI1378" s="37"/>
      <c r="AJ1378" s="38"/>
      <c r="AT1378" s="243">
        <f t="shared" si="42"/>
        <v>0</v>
      </c>
    </row>
    <row r="1379" spans="2:46">
      <c r="B1379" s="154" t="str">
        <f t="shared" si="43"/>
        <v/>
      </c>
      <c r="C1379" s="41"/>
      <c r="D1379" s="41"/>
      <c r="E1379" s="35"/>
      <c r="F1379" s="42"/>
      <c r="G1379" s="35"/>
      <c r="H1379" s="41"/>
      <c r="I1379" s="35"/>
      <c r="J1379" s="35"/>
      <c r="K1379" s="35"/>
      <c r="L1379" s="28"/>
      <c r="M1379" s="29"/>
      <c r="N1379" s="37"/>
      <c r="O1379" s="37"/>
      <c r="P1379" s="38"/>
      <c r="Q1379" s="31"/>
      <c r="R1379" s="39"/>
      <c r="S1379" s="39"/>
      <c r="T1379" s="39"/>
      <c r="U1379" s="40"/>
      <c r="V1379" s="28"/>
      <c r="W1379" s="37"/>
      <c r="X1379" s="37"/>
      <c r="Y1379" s="37"/>
      <c r="Z1379" s="38"/>
      <c r="AA1379" s="31"/>
      <c r="AB1379" s="39"/>
      <c r="AC1379" s="39"/>
      <c r="AD1379" s="39"/>
      <c r="AE1379" s="40"/>
      <c r="AF1379" s="28"/>
      <c r="AG1379" s="37"/>
      <c r="AH1379" s="37"/>
      <c r="AI1379" s="37"/>
      <c r="AJ1379" s="38"/>
      <c r="AT1379" s="243">
        <f t="shared" si="42"/>
        <v>0</v>
      </c>
    </row>
    <row r="1380" spans="2:46">
      <c r="B1380" s="154" t="str">
        <f t="shared" si="43"/>
        <v/>
      </c>
      <c r="C1380" s="41"/>
      <c r="D1380" s="41"/>
      <c r="E1380" s="35"/>
      <c r="F1380" s="42"/>
      <c r="G1380" s="35"/>
      <c r="H1380" s="41"/>
      <c r="I1380" s="35"/>
      <c r="J1380" s="35"/>
      <c r="K1380" s="35"/>
      <c r="L1380" s="28"/>
      <c r="M1380" s="29"/>
      <c r="N1380" s="37"/>
      <c r="O1380" s="37"/>
      <c r="P1380" s="38"/>
      <c r="Q1380" s="31"/>
      <c r="R1380" s="39"/>
      <c r="S1380" s="39"/>
      <c r="T1380" s="39"/>
      <c r="U1380" s="40"/>
      <c r="V1380" s="28"/>
      <c r="W1380" s="37"/>
      <c r="X1380" s="37"/>
      <c r="Y1380" s="37"/>
      <c r="Z1380" s="38"/>
      <c r="AA1380" s="31"/>
      <c r="AB1380" s="39"/>
      <c r="AC1380" s="39"/>
      <c r="AD1380" s="39"/>
      <c r="AE1380" s="40"/>
      <c r="AF1380" s="28"/>
      <c r="AG1380" s="37"/>
      <c r="AH1380" s="37"/>
      <c r="AI1380" s="37"/>
      <c r="AJ1380" s="38"/>
      <c r="AT1380" s="243">
        <f t="shared" si="42"/>
        <v>0</v>
      </c>
    </row>
    <row r="1381" spans="2:46">
      <c r="B1381" s="154" t="str">
        <f t="shared" si="43"/>
        <v/>
      </c>
      <c r="C1381" s="41"/>
      <c r="D1381" s="41"/>
      <c r="E1381" s="35"/>
      <c r="F1381" s="42"/>
      <c r="G1381" s="35"/>
      <c r="H1381" s="41"/>
      <c r="I1381" s="35"/>
      <c r="J1381" s="35"/>
      <c r="K1381" s="35"/>
      <c r="L1381" s="28"/>
      <c r="M1381" s="29"/>
      <c r="N1381" s="37"/>
      <c r="O1381" s="37"/>
      <c r="P1381" s="38"/>
      <c r="Q1381" s="31"/>
      <c r="R1381" s="39"/>
      <c r="S1381" s="39"/>
      <c r="T1381" s="39"/>
      <c r="U1381" s="40"/>
      <c r="V1381" s="28"/>
      <c r="W1381" s="37"/>
      <c r="X1381" s="37"/>
      <c r="Y1381" s="37"/>
      <c r="Z1381" s="38"/>
      <c r="AA1381" s="31"/>
      <c r="AB1381" s="39"/>
      <c r="AC1381" s="39"/>
      <c r="AD1381" s="39"/>
      <c r="AE1381" s="40"/>
      <c r="AF1381" s="28"/>
      <c r="AG1381" s="37"/>
      <c r="AH1381" s="37"/>
      <c r="AI1381" s="37"/>
      <c r="AJ1381" s="38"/>
      <c r="AT1381" s="243">
        <f t="shared" si="42"/>
        <v>0</v>
      </c>
    </row>
    <row r="1382" spans="2:46">
      <c r="B1382" s="154" t="str">
        <f t="shared" si="43"/>
        <v/>
      </c>
      <c r="C1382" s="41"/>
      <c r="D1382" s="41"/>
      <c r="E1382" s="35"/>
      <c r="F1382" s="42"/>
      <c r="G1382" s="35"/>
      <c r="H1382" s="41"/>
      <c r="I1382" s="35"/>
      <c r="J1382" s="35"/>
      <c r="K1382" s="35"/>
      <c r="L1382" s="28"/>
      <c r="M1382" s="29"/>
      <c r="N1382" s="37"/>
      <c r="O1382" s="37"/>
      <c r="P1382" s="38"/>
      <c r="Q1382" s="31"/>
      <c r="R1382" s="39"/>
      <c r="S1382" s="39"/>
      <c r="T1382" s="39"/>
      <c r="U1382" s="40"/>
      <c r="V1382" s="28"/>
      <c r="W1382" s="37"/>
      <c r="X1382" s="37"/>
      <c r="Y1382" s="37"/>
      <c r="Z1382" s="38"/>
      <c r="AA1382" s="31"/>
      <c r="AB1382" s="39"/>
      <c r="AC1382" s="39"/>
      <c r="AD1382" s="39"/>
      <c r="AE1382" s="40"/>
      <c r="AF1382" s="28"/>
      <c r="AG1382" s="37"/>
      <c r="AH1382" s="37"/>
      <c r="AI1382" s="37"/>
      <c r="AJ1382" s="38"/>
      <c r="AT1382" s="243">
        <f t="shared" si="42"/>
        <v>0</v>
      </c>
    </row>
    <row r="1383" spans="2:46">
      <c r="B1383" s="154" t="str">
        <f t="shared" si="43"/>
        <v/>
      </c>
      <c r="C1383" s="41"/>
      <c r="D1383" s="41"/>
      <c r="E1383" s="35"/>
      <c r="F1383" s="42"/>
      <c r="G1383" s="35"/>
      <c r="H1383" s="41"/>
      <c r="I1383" s="35"/>
      <c r="J1383" s="35"/>
      <c r="K1383" s="35"/>
      <c r="L1383" s="28"/>
      <c r="M1383" s="29"/>
      <c r="N1383" s="37"/>
      <c r="O1383" s="37"/>
      <c r="P1383" s="38"/>
      <c r="Q1383" s="31"/>
      <c r="R1383" s="39"/>
      <c r="S1383" s="39"/>
      <c r="T1383" s="39"/>
      <c r="U1383" s="40"/>
      <c r="V1383" s="28"/>
      <c r="W1383" s="37"/>
      <c r="X1383" s="37"/>
      <c r="Y1383" s="37"/>
      <c r="Z1383" s="38"/>
      <c r="AA1383" s="31"/>
      <c r="AB1383" s="39"/>
      <c r="AC1383" s="39"/>
      <c r="AD1383" s="39"/>
      <c r="AE1383" s="40"/>
      <c r="AF1383" s="28"/>
      <c r="AG1383" s="37"/>
      <c r="AH1383" s="37"/>
      <c r="AI1383" s="37"/>
      <c r="AJ1383" s="38"/>
      <c r="AT1383" s="243">
        <f t="shared" si="42"/>
        <v>0</v>
      </c>
    </row>
    <row r="1384" spans="2:46">
      <c r="B1384" s="154" t="str">
        <f t="shared" si="43"/>
        <v/>
      </c>
      <c r="C1384" s="41"/>
      <c r="D1384" s="41"/>
      <c r="E1384" s="35"/>
      <c r="F1384" s="42"/>
      <c r="G1384" s="35"/>
      <c r="H1384" s="41"/>
      <c r="I1384" s="35"/>
      <c r="J1384" s="35"/>
      <c r="K1384" s="35"/>
      <c r="L1384" s="28"/>
      <c r="M1384" s="29"/>
      <c r="N1384" s="37"/>
      <c r="O1384" s="37"/>
      <c r="P1384" s="38"/>
      <c r="Q1384" s="31"/>
      <c r="R1384" s="39"/>
      <c r="S1384" s="39"/>
      <c r="T1384" s="39"/>
      <c r="U1384" s="40"/>
      <c r="V1384" s="28"/>
      <c r="W1384" s="37"/>
      <c r="X1384" s="37"/>
      <c r="Y1384" s="37"/>
      <c r="Z1384" s="38"/>
      <c r="AA1384" s="31"/>
      <c r="AB1384" s="39"/>
      <c r="AC1384" s="39"/>
      <c r="AD1384" s="39"/>
      <c r="AE1384" s="40"/>
      <c r="AF1384" s="28"/>
      <c r="AG1384" s="37"/>
      <c r="AH1384" s="37"/>
      <c r="AI1384" s="37"/>
      <c r="AJ1384" s="38"/>
      <c r="AT1384" s="243">
        <f t="shared" si="42"/>
        <v>0</v>
      </c>
    </row>
    <row r="1385" spans="2:46">
      <c r="B1385" s="154" t="str">
        <f t="shared" si="43"/>
        <v/>
      </c>
      <c r="C1385" s="41"/>
      <c r="D1385" s="41"/>
      <c r="E1385" s="35"/>
      <c r="F1385" s="42"/>
      <c r="G1385" s="35"/>
      <c r="H1385" s="41"/>
      <c r="I1385" s="35"/>
      <c r="J1385" s="35"/>
      <c r="K1385" s="35"/>
      <c r="L1385" s="28"/>
      <c r="M1385" s="29"/>
      <c r="N1385" s="37"/>
      <c r="O1385" s="37"/>
      <c r="P1385" s="38"/>
      <c r="Q1385" s="31"/>
      <c r="R1385" s="39"/>
      <c r="S1385" s="39"/>
      <c r="T1385" s="39"/>
      <c r="U1385" s="40"/>
      <c r="V1385" s="28"/>
      <c r="W1385" s="37"/>
      <c r="X1385" s="37"/>
      <c r="Y1385" s="37"/>
      <c r="Z1385" s="38"/>
      <c r="AA1385" s="31"/>
      <c r="AB1385" s="39"/>
      <c r="AC1385" s="39"/>
      <c r="AD1385" s="39"/>
      <c r="AE1385" s="40"/>
      <c r="AF1385" s="28"/>
      <c r="AG1385" s="37"/>
      <c r="AH1385" s="37"/>
      <c r="AI1385" s="37"/>
      <c r="AJ1385" s="38"/>
      <c r="AT1385" s="243">
        <f t="shared" si="42"/>
        <v>0</v>
      </c>
    </row>
    <row r="1386" spans="2:46">
      <c r="B1386" s="154" t="str">
        <f t="shared" si="43"/>
        <v/>
      </c>
      <c r="C1386" s="41"/>
      <c r="D1386" s="41"/>
      <c r="E1386" s="35"/>
      <c r="F1386" s="42"/>
      <c r="G1386" s="35"/>
      <c r="H1386" s="41"/>
      <c r="I1386" s="35"/>
      <c r="J1386" s="35"/>
      <c r="K1386" s="35"/>
      <c r="L1386" s="28"/>
      <c r="M1386" s="29"/>
      <c r="N1386" s="37"/>
      <c r="O1386" s="37"/>
      <c r="P1386" s="38"/>
      <c r="Q1386" s="31"/>
      <c r="R1386" s="39"/>
      <c r="S1386" s="39"/>
      <c r="T1386" s="39"/>
      <c r="U1386" s="40"/>
      <c r="V1386" s="28"/>
      <c r="W1386" s="37"/>
      <c r="X1386" s="37"/>
      <c r="Y1386" s="37"/>
      <c r="Z1386" s="38"/>
      <c r="AA1386" s="31"/>
      <c r="AB1386" s="39"/>
      <c r="AC1386" s="39"/>
      <c r="AD1386" s="39"/>
      <c r="AE1386" s="40"/>
      <c r="AF1386" s="28"/>
      <c r="AG1386" s="37"/>
      <c r="AH1386" s="37"/>
      <c r="AI1386" s="37"/>
      <c r="AJ1386" s="38"/>
      <c r="AT1386" s="243">
        <f t="shared" si="42"/>
        <v>0</v>
      </c>
    </row>
    <row r="1387" spans="2:46">
      <c r="B1387" s="154" t="str">
        <f t="shared" si="43"/>
        <v/>
      </c>
      <c r="C1387" s="41"/>
      <c r="D1387" s="41"/>
      <c r="E1387" s="35"/>
      <c r="F1387" s="42"/>
      <c r="G1387" s="35"/>
      <c r="H1387" s="41"/>
      <c r="I1387" s="35"/>
      <c r="J1387" s="35"/>
      <c r="K1387" s="35"/>
      <c r="L1387" s="28"/>
      <c r="M1387" s="29"/>
      <c r="N1387" s="37"/>
      <c r="O1387" s="37"/>
      <c r="P1387" s="38"/>
      <c r="Q1387" s="31"/>
      <c r="R1387" s="39"/>
      <c r="S1387" s="39"/>
      <c r="T1387" s="39"/>
      <c r="U1387" s="40"/>
      <c r="V1387" s="28"/>
      <c r="W1387" s="37"/>
      <c r="X1387" s="37"/>
      <c r="Y1387" s="37"/>
      <c r="Z1387" s="38"/>
      <c r="AA1387" s="31"/>
      <c r="AB1387" s="39"/>
      <c r="AC1387" s="39"/>
      <c r="AD1387" s="39"/>
      <c r="AE1387" s="40"/>
      <c r="AF1387" s="28"/>
      <c r="AG1387" s="37"/>
      <c r="AH1387" s="37"/>
      <c r="AI1387" s="37"/>
      <c r="AJ1387" s="38"/>
      <c r="AT1387" s="243">
        <f t="shared" si="42"/>
        <v>0</v>
      </c>
    </row>
    <row r="1388" spans="2:46">
      <c r="B1388" s="154" t="str">
        <f t="shared" si="43"/>
        <v/>
      </c>
      <c r="C1388" s="41"/>
      <c r="D1388" s="41"/>
      <c r="E1388" s="35"/>
      <c r="F1388" s="42"/>
      <c r="G1388" s="35"/>
      <c r="H1388" s="41"/>
      <c r="I1388" s="35"/>
      <c r="J1388" s="35"/>
      <c r="K1388" s="35"/>
      <c r="L1388" s="28"/>
      <c r="M1388" s="29"/>
      <c r="N1388" s="37"/>
      <c r="O1388" s="37"/>
      <c r="P1388" s="38"/>
      <c r="Q1388" s="31"/>
      <c r="R1388" s="39"/>
      <c r="S1388" s="39"/>
      <c r="T1388" s="39"/>
      <c r="U1388" s="40"/>
      <c r="V1388" s="28"/>
      <c r="W1388" s="37"/>
      <c r="X1388" s="37"/>
      <c r="Y1388" s="37"/>
      <c r="Z1388" s="38"/>
      <c r="AA1388" s="31"/>
      <c r="AB1388" s="39"/>
      <c r="AC1388" s="39"/>
      <c r="AD1388" s="39"/>
      <c r="AE1388" s="40"/>
      <c r="AF1388" s="28"/>
      <c r="AG1388" s="37"/>
      <c r="AH1388" s="37"/>
      <c r="AI1388" s="37"/>
      <c r="AJ1388" s="38"/>
      <c r="AT1388" s="243">
        <f t="shared" si="42"/>
        <v>0</v>
      </c>
    </row>
    <row r="1389" spans="2:46">
      <c r="B1389" s="154" t="str">
        <f t="shared" si="43"/>
        <v/>
      </c>
      <c r="C1389" s="41"/>
      <c r="D1389" s="41"/>
      <c r="E1389" s="35"/>
      <c r="F1389" s="42"/>
      <c r="G1389" s="35"/>
      <c r="H1389" s="41"/>
      <c r="I1389" s="35"/>
      <c r="J1389" s="35"/>
      <c r="K1389" s="35"/>
      <c r="L1389" s="28"/>
      <c r="M1389" s="29"/>
      <c r="N1389" s="37"/>
      <c r="O1389" s="37"/>
      <c r="P1389" s="38"/>
      <c r="Q1389" s="31"/>
      <c r="R1389" s="39"/>
      <c r="S1389" s="39"/>
      <c r="T1389" s="39"/>
      <c r="U1389" s="40"/>
      <c r="V1389" s="28"/>
      <c r="W1389" s="37"/>
      <c r="X1389" s="37"/>
      <c r="Y1389" s="37"/>
      <c r="Z1389" s="38"/>
      <c r="AA1389" s="31"/>
      <c r="AB1389" s="39"/>
      <c r="AC1389" s="39"/>
      <c r="AD1389" s="39"/>
      <c r="AE1389" s="40"/>
      <c r="AF1389" s="28"/>
      <c r="AG1389" s="37"/>
      <c r="AH1389" s="37"/>
      <c r="AI1389" s="37"/>
      <c r="AJ1389" s="38"/>
      <c r="AT1389" s="243">
        <f t="shared" si="42"/>
        <v>0</v>
      </c>
    </row>
    <row r="1390" spans="2:46">
      <c r="B1390" s="154" t="str">
        <f t="shared" si="43"/>
        <v/>
      </c>
      <c r="C1390" s="41"/>
      <c r="D1390" s="41"/>
      <c r="E1390" s="35"/>
      <c r="F1390" s="42"/>
      <c r="G1390" s="35"/>
      <c r="H1390" s="41"/>
      <c r="I1390" s="35"/>
      <c r="J1390" s="35"/>
      <c r="K1390" s="35"/>
      <c r="L1390" s="28"/>
      <c r="M1390" s="29"/>
      <c r="N1390" s="37"/>
      <c r="O1390" s="37"/>
      <c r="P1390" s="38"/>
      <c r="Q1390" s="31"/>
      <c r="R1390" s="39"/>
      <c r="S1390" s="39"/>
      <c r="T1390" s="39"/>
      <c r="U1390" s="40"/>
      <c r="V1390" s="28"/>
      <c r="W1390" s="37"/>
      <c r="X1390" s="37"/>
      <c r="Y1390" s="37"/>
      <c r="Z1390" s="38"/>
      <c r="AA1390" s="31"/>
      <c r="AB1390" s="39"/>
      <c r="AC1390" s="39"/>
      <c r="AD1390" s="39"/>
      <c r="AE1390" s="40"/>
      <c r="AF1390" s="28"/>
      <c r="AG1390" s="37"/>
      <c r="AH1390" s="37"/>
      <c r="AI1390" s="37"/>
      <c r="AJ1390" s="38"/>
      <c r="AT1390" s="243">
        <f t="shared" si="42"/>
        <v>0</v>
      </c>
    </row>
    <row r="1391" spans="2:46">
      <c r="B1391" s="154" t="str">
        <f t="shared" si="43"/>
        <v/>
      </c>
      <c r="C1391" s="41"/>
      <c r="D1391" s="41"/>
      <c r="E1391" s="35"/>
      <c r="F1391" s="42"/>
      <c r="G1391" s="35"/>
      <c r="H1391" s="41"/>
      <c r="I1391" s="35"/>
      <c r="J1391" s="35"/>
      <c r="K1391" s="35"/>
      <c r="L1391" s="28"/>
      <c r="M1391" s="29"/>
      <c r="N1391" s="37"/>
      <c r="O1391" s="37"/>
      <c r="P1391" s="38"/>
      <c r="Q1391" s="31"/>
      <c r="R1391" s="39"/>
      <c r="S1391" s="39"/>
      <c r="T1391" s="39"/>
      <c r="U1391" s="40"/>
      <c r="V1391" s="28"/>
      <c r="W1391" s="37"/>
      <c r="X1391" s="37"/>
      <c r="Y1391" s="37"/>
      <c r="Z1391" s="38"/>
      <c r="AA1391" s="31"/>
      <c r="AB1391" s="39"/>
      <c r="AC1391" s="39"/>
      <c r="AD1391" s="39"/>
      <c r="AE1391" s="40"/>
      <c r="AF1391" s="28"/>
      <c r="AG1391" s="37"/>
      <c r="AH1391" s="37"/>
      <c r="AI1391" s="37"/>
      <c r="AJ1391" s="38"/>
      <c r="AT1391" s="243">
        <f t="shared" si="42"/>
        <v>0</v>
      </c>
    </row>
    <row r="1392" spans="2:46">
      <c r="B1392" s="154" t="str">
        <f t="shared" si="43"/>
        <v/>
      </c>
      <c r="C1392" s="41"/>
      <c r="D1392" s="41"/>
      <c r="E1392" s="35"/>
      <c r="F1392" s="42"/>
      <c r="G1392" s="35"/>
      <c r="H1392" s="41"/>
      <c r="I1392" s="35"/>
      <c r="J1392" s="35"/>
      <c r="K1392" s="35"/>
      <c r="L1392" s="28"/>
      <c r="M1392" s="29"/>
      <c r="N1392" s="37"/>
      <c r="O1392" s="37"/>
      <c r="P1392" s="38"/>
      <c r="Q1392" s="31"/>
      <c r="R1392" s="39"/>
      <c r="S1392" s="39"/>
      <c r="T1392" s="39"/>
      <c r="U1392" s="40"/>
      <c r="V1392" s="28"/>
      <c r="W1392" s="37"/>
      <c r="X1392" s="37"/>
      <c r="Y1392" s="37"/>
      <c r="Z1392" s="38"/>
      <c r="AA1392" s="31"/>
      <c r="AB1392" s="39"/>
      <c r="AC1392" s="39"/>
      <c r="AD1392" s="39"/>
      <c r="AE1392" s="40"/>
      <c r="AF1392" s="28"/>
      <c r="AG1392" s="37"/>
      <c r="AH1392" s="37"/>
      <c r="AI1392" s="37"/>
      <c r="AJ1392" s="38"/>
      <c r="AT1392" s="243">
        <f t="shared" si="42"/>
        <v>0</v>
      </c>
    </row>
    <row r="1393" spans="2:46">
      <c r="B1393" s="154" t="str">
        <f t="shared" si="43"/>
        <v/>
      </c>
      <c r="C1393" s="41"/>
      <c r="D1393" s="41"/>
      <c r="E1393" s="35"/>
      <c r="F1393" s="42"/>
      <c r="G1393" s="35"/>
      <c r="H1393" s="41"/>
      <c r="I1393" s="35"/>
      <c r="J1393" s="35"/>
      <c r="K1393" s="35"/>
      <c r="L1393" s="28"/>
      <c r="M1393" s="29"/>
      <c r="N1393" s="37"/>
      <c r="O1393" s="37"/>
      <c r="P1393" s="38"/>
      <c r="Q1393" s="31"/>
      <c r="R1393" s="39"/>
      <c r="S1393" s="39"/>
      <c r="T1393" s="39"/>
      <c r="U1393" s="40"/>
      <c r="V1393" s="28"/>
      <c r="W1393" s="37"/>
      <c r="X1393" s="37"/>
      <c r="Y1393" s="37"/>
      <c r="Z1393" s="38"/>
      <c r="AA1393" s="31"/>
      <c r="AB1393" s="39"/>
      <c r="AC1393" s="39"/>
      <c r="AD1393" s="39"/>
      <c r="AE1393" s="40"/>
      <c r="AF1393" s="28"/>
      <c r="AG1393" s="37"/>
      <c r="AH1393" s="37"/>
      <c r="AI1393" s="37"/>
      <c r="AJ1393" s="38"/>
      <c r="AT1393" s="243">
        <f t="shared" si="42"/>
        <v>0</v>
      </c>
    </row>
    <row r="1394" spans="2:46">
      <c r="B1394" s="154" t="str">
        <f t="shared" si="43"/>
        <v/>
      </c>
      <c r="C1394" s="41"/>
      <c r="D1394" s="41"/>
      <c r="E1394" s="35"/>
      <c r="F1394" s="42"/>
      <c r="G1394" s="35"/>
      <c r="H1394" s="41"/>
      <c r="I1394" s="35"/>
      <c r="J1394" s="35"/>
      <c r="K1394" s="35"/>
      <c r="L1394" s="28"/>
      <c r="M1394" s="29"/>
      <c r="N1394" s="37"/>
      <c r="O1394" s="37"/>
      <c r="P1394" s="38"/>
      <c r="Q1394" s="31"/>
      <c r="R1394" s="39"/>
      <c r="S1394" s="39"/>
      <c r="T1394" s="39"/>
      <c r="U1394" s="40"/>
      <c r="V1394" s="28"/>
      <c r="W1394" s="37"/>
      <c r="X1394" s="37"/>
      <c r="Y1394" s="37"/>
      <c r="Z1394" s="38"/>
      <c r="AA1394" s="31"/>
      <c r="AB1394" s="39"/>
      <c r="AC1394" s="39"/>
      <c r="AD1394" s="39"/>
      <c r="AE1394" s="40"/>
      <c r="AF1394" s="28"/>
      <c r="AG1394" s="37"/>
      <c r="AH1394" s="37"/>
      <c r="AI1394" s="37"/>
      <c r="AJ1394" s="38"/>
      <c r="AT1394" s="243">
        <f t="shared" si="42"/>
        <v>0</v>
      </c>
    </row>
    <row r="1395" spans="2:46">
      <c r="B1395" s="154" t="str">
        <f t="shared" si="43"/>
        <v/>
      </c>
      <c r="C1395" s="41"/>
      <c r="D1395" s="41"/>
      <c r="E1395" s="35"/>
      <c r="F1395" s="42"/>
      <c r="G1395" s="35"/>
      <c r="H1395" s="41"/>
      <c r="I1395" s="35"/>
      <c r="J1395" s="35"/>
      <c r="K1395" s="35"/>
      <c r="L1395" s="28"/>
      <c r="M1395" s="29"/>
      <c r="N1395" s="37"/>
      <c r="O1395" s="37"/>
      <c r="P1395" s="38"/>
      <c r="Q1395" s="31"/>
      <c r="R1395" s="39"/>
      <c r="S1395" s="39"/>
      <c r="T1395" s="39"/>
      <c r="U1395" s="40"/>
      <c r="V1395" s="28"/>
      <c r="W1395" s="37"/>
      <c r="X1395" s="37"/>
      <c r="Y1395" s="37"/>
      <c r="Z1395" s="38"/>
      <c r="AA1395" s="31"/>
      <c r="AB1395" s="39"/>
      <c r="AC1395" s="39"/>
      <c r="AD1395" s="39"/>
      <c r="AE1395" s="40"/>
      <c r="AF1395" s="28"/>
      <c r="AG1395" s="37"/>
      <c r="AH1395" s="37"/>
      <c r="AI1395" s="37"/>
      <c r="AJ1395" s="38"/>
      <c r="AT1395" s="243">
        <f t="shared" si="42"/>
        <v>0</v>
      </c>
    </row>
    <row r="1396" spans="2:46">
      <c r="B1396" s="154" t="str">
        <f t="shared" si="43"/>
        <v/>
      </c>
      <c r="C1396" s="41"/>
      <c r="D1396" s="41"/>
      <c r="E1396" s="35"/>
      <c r="F1396" s="42"/>
      <c r="G1396" s="35"/>
      <c r="H1396" s="41"/>
      <c r="I1396" s="35"/>
      <c r="J1396" s="35"/>
      <c r="K1396" s="35"/>
      <c r="L1396" s="28"/>
      <c r="M1396" s="29"/>
      <c r="N1396" s="37"/>
      <c r="O1396" s="37"/>
      <c r="P1396" s="38"/>
      <c r="Q1396" s="31"/>
      <c r="R1396" s="39"/>
      <c r="S1396" s="39"/>
      <c r="T1396" s="39"/>
      <c r="U1396" s="40"/>
      <c r="V1396" s="28"/>
      <c r="W1396" s="37"/>
      <c r="X1396" s="37"/>
      <c r="Y1396" s="37"/>
      <c r="Z1396" s="38"/>
      <c r="AA1396" s="31"/>
      <c r="AB1396" s="39"/>
      <c r="AC1396" s="39"/>
      <c r="AD1396" s="39"/>
      <c r="AE1396" s="40"/>
      <c r="AF1396" s="28"/>
      <c r="AG1396" s="37"/>
      <c r="AH1396" s="37"/>
      <c r="AI1396" s="37"/>
      <c r="AJ1396" s="38"/>
      <c r="AT1396" s="243">
        <f t="shared" si="42"/>
        <v>0</v>
      </c>
    </row>
    <row r="1397" spans="2:46">
      <c r="B1397" s="154" t="str">
        <f t="shared" si="43"/>
        <v/>
      </c>
      <c r="C1397" s="41"/>
      <c r="D1397" s="41"/>
      <c r="E1397" s="35"/>
      <c r="F1397" s="42"/>
      <c r="G1397" s="35"/>
      <c r="H1397" s="41"/>
      <c r="I1397" s="35"/>
      <c r="J1397" s="35"/>
      <c r="K1397" s="35"/>
      <c r="L1397" s="28"/>
      <c r="M1397" s="29"/>
      <c r="N1397" s="37"/>
      <c r="O1397" s="37"/>
      <c r="P1397" s="38"/>
      <c r="Q1397" s="31"/>
      <c r="R1397" s="39"/>
      <c r="S1397" s="39"/>
      <c r="T1397" s="39"/>
      <c r="U1397" s="40"/>
      <c r="V1397" s="28"/>
      <c r="W1397" s="37"/>
      <c r="X1397" s="37"/>
      <c r="Y1397" s="37"/>
      <c r="Z1397" s="38"/>
      <c r="AA1397" s="31"/>
      <c r="AB1397" s="39"/>
      <c r="AC1397" s="39"/>
      <c r="AD1397" s="39"/>
      <c r="AE1397" s="40"/>
      <c r="AF1397" s="28"/>
      <c r="AG1397" s="37"/>
      <c r="AH1397" s="37"/>
      <c r="AI1397" s="37"/>
      <c r="AJ1397" s="38"/>
      <c r="AT1397" s="243">
        <f t="shared" si="42"/>
        <v>0</v>
      </c>
    </row>
    <row r="1398" spans="2:46">
      <c r="B1398" s="154" t="str">
        <f t="shared" si="43"/>
        <v/>
      </c>
      <c r="C1398" s="41"/>
      <c r="D1398" s="41"/>
      <c r="E1398" s="35"/>
      <c r="F1398" s="42"/>
      <c r="G1398" s="35"/>
      <c r="H1398" s="41"/>
      <c r="I1398" s="35"/>
      <c r="J1398" s="35"/>
      <c r="K1398" s="35"/>
      <c r="L1398" s="28"/>
      <c r="M1398" s="29"/>
      <c r="N1398" s="37"/>
      <c r="O1398" s="37"/>
      <c r="P1398" s="38"/>
      <c r="Q1398" s="31"/>
      <c r="R1398" s="39"/>
      <c r="S1398" s="39"/>
      <c r="T1398" s="39"/>
      <c r="U1398" s="40"/>
      <c r="V1398" s="28"/>
      <c r="W1398" s="37"/>
      <c r="X1398" s="37"/>
      <c r="Y1398" s="37"/>
      <c r="Z1398" s="38"/>
      <c r="AA1398" s="31"/>
      <c r="AB1398" s="39"/>
      <c r="AC1398" s="39"/>
      <c r="AD1398" s="39"/>
      <c r="AE1398" s="40"/>
      <c r="AF1398" s="28"/>
      <c r="AG1398" s="37"/>
      <c r="AH1398" s="37"/>
      <c r="AI1398" s="37"/>
      <c r="AJ1398" s="38"/>
      <c r="AT1398" s="243">
        <f t="shared" si="42"/>
        <v>0</v>
      </c>
    </row>
    <row r="1399" spans="2:46">
      <c r="B1399" s="154" t="str">
        <f t="shared" si="43"/>
        <v/>
      </c>
      <c r="C1399" s="41"/>
      <c r="D1399" s="41"/>
      <c r="E1399" s="35"/>
      <c r="F1399" s="42"/>
      <c r="G1399" s="35"/>
      <c r="H1399" s="41"/>
      <c r="I1399" s="35"/>
      <c r="J1399" s="35"/>
      <c r="K1399" s="35"/>
      <c r="L1399" s="28"/>
      <c r="M1399" s="29"/>
      <c r="N1399" s="37"/>
      <c r="O1399" s="37"/>
      <c r="P1399" s="38"/>
      <c r="Q1399" s="31"/>
      <c r="R1399" s="39"/>
      <c r="S1399" s="39"/>
      <c r="T1399" s="39"/>
      <c r="U1399" s="40"/>
      <c r="V1399" s="28"/>
      <c r="W1399" s="37"/>
      <c r="X1399" s="37"/>
      <c r="Y1399" s="37"/>
      <c r="Z1399" s="38"/>
      <c r="AA1399" s="31"/>
      <c r="AB1399" s="39"/>
      <c r="AC1399" s="39"/>
      <c r="AD1399" s="39"/>
      <c r="AE1399" s="40"/>
      <c r="AF1399" s="28"/>
      <c r="AG1399" s="37"/>
      <c r="AH1399" s="37"/>
      <c r="AI1399" s="37"/>
      <c r="AJ1399" s="38"/>
      <c r="AT1399" s="243">
        <f t="shared" si="42"/>
        <v>0</v>
      </c>
    </row>
    <row r="1400" spans="2:46">
      <c r="B1400" s="154" t="str">
        <f t="shared" si="43"/>
        <v/>
      </c>
      <c r="C1400" s="41"/>
      <c r="D1400" s="41"/>
      <c r="E1400" s="35"/>
      <c r="F1400" s="42"/>
      <c r="G1400" s="35"/>
      <c r="H1400" s="41"/>
      <c r="I1400" s="35"/>
      <c r="J1400" s="35"/>
      <c r="K1400" s="35"/>
      <c r="L1400" s="28"/>
      <c r="M1400" s="29"/>
      <c r="N1400" s="37"/>
      <c r="O1400" s="37"/>
      <c r="P1400" s="38"/>
      <c r="Q1400" s="31"/>
      <c r="R1400" s="39"/>
      <c r="S1400" s="39"/>
      <c r="T1400" s="39"/>
      <c r="U1400" s="40"/>
      <c r="V1400" s="28"/>
      <c r="W1400" s="37"/>
      <c r="X1400" s="37"/>
      <c r="Y1400" s="37"/>
      <c r="Z1400" s="38"/>
      <c r="AA1400" s="31"/>
      <c r="AB1400" s="39"/>
      <c r="AC1400" s="39"/>
      <c r="AD1400" s="39"/>
      <c r="AE1400" s="40"/>
      <c r="AF1400" s="28"/>
      <c r="AG1400" s="37"/>
      <c r="AH1400" s="37"/>
      <c r="AI1400" s="37"/>
      <c r="AJ1400" s="38"/>
      <c r="AT1400" s="243">
        <f t="shared" si="42"/>
        <v>0</v>
      </c>
    </row>
    <row r="1401" spans="2:46">
      <c r="B1401" s="154" t="str">
        <f t="shared" si="43"/>
        <v/>
      </c>
      <c r="C1401" s="41"/>
      <c r="D1401" s="41"/>
      <c r="E1401" s="35"/>
      <c r="F1401" s="42"/>
      <c r="G1401" s="35"/>
      <c r="H1401" s="41"/>
      <c r="I1401" s="35"/>
      <c r="J1401" s="35"/>
      <c r="K1401" s="35"/>
      <c r="L1401" s="28"/>
      <c r="M1401" s="29"/>
      <c r="N1401" s="37"/>
      <c r="O1401" s="37"/>
      <c r="P1401" s="38"/>
      <c r="Q1401" s="31"/>
      <c r="R1401" s="39"/>
      <c r="S1401" s="39"/>
      <c r="T1401" s="39"/>
      <c r="U1401" s="40"/>
      <c r="V1401" s="28"/>
      <c r="W1401" s="37"/>
      <c r="X1401" s="37"/>
      <c r="Y1401" s="37"/>
      <c r="Z1401" s="38"/>
      <c r="AA1401" s="31"/>
      <c r="AB1401" s="39"/>
      <c r="AC1401" s="39"/>
      <c r="AD1401" s="39"/>
      <c r="AE1401" s="40"/>
      <c r="AF1401" s="28"/>
      <c r="AG1401" s="37"/>
      <c r="AH1401" s="37"/>
      <c r="AI1401" s="37"/>
      <c r="AJ1401" s="38"/>
      <c r="AT1401" s="243">
        <f t="shared" si="42"/>
        <v>0</v>
      </c>
    </row>
    <row r="1402" spans="2:46">
      <c r="B1402" s="154" t="str">
        <f t="shared" si="43"/>
        <v/>
      </c>
      <c r="C1402" s="41"/>
      <c r="D1402" s="41"/>
      <c r="E1402" s="35"/>
      <c r="F1402" s="42"/>
      <c r="G1402" s="35"/>
      <c r="H1402" s="41"/>
      <c r="I1402" s="35"/>
      <c r="J1402" s="35"/>
      <c r="K1402" s="35"/>
      <c r="L1402" s="28"/>
      <c r="M1402" s="29"/>
      <c r="N1402" s="37"/>
      <c r="O1402" s="37"/>
      <c r="P1402" s="38"/>
      <c r="Q1402" s="31"/>
      <c r="R1402" s="39"/>
      <c r="S1402" s="39"/>
      <c r="T1402" s="39"/>
      <c r="U1402" s="40"/>
      <c r="V1402" s="28"/>
      <c r="W1402" s="37"/>
      <c r="X1402" s="37"/>
      <c r="Y1402" s="37"/>
      <c r="Z1402" s="38"/>
      <c r="AA1402" s="31"/>
      <c r="AB1402" s="39"/>
      <c r="AC1402" s="39"/>
      <c r="AD1402" s="39"/>
      <c r="AE1402" s="40"/>
      <c r="AF1402" s="28"/>
      <c r="AG1402" s="37"/>
      <c r="AH1402" s="37"/>
      <c r="AI1402" s="37"/>
      <c r="AJ1402" s="38"/>
      <c r="AT1402" s="243">
        <f t="shared" si="42"/>
        <v>0</v>
      </c>
    </row>
    <row r="1403" spans="2:46">
      <c r="B1403" s="154" t="str">
        <f t="shared" si="43"/>
        <v/>
      </c>
      <c r="C1403" s="41"/>
      <c r="D1403" s="41"/>
      <c r="E1403" s="35"/>
      <c r="F1403" s="42"/>
      <c r="G1403" s="35"/>
      <c r="H1403" s="41"/>
      <c r="I1403" s="35"/>
      <c r="J1403" s="35"/>
      <c r="K1403" s="35"/>
      <c r="L1403" s="28"/>
      <c r="M1403" s="29"/>
      <c r="N1403" s="37"/>
      <c r="O1403" s="37"/>
      <c r="P1403" s="38"/>
      <c r="Q1403" s="31"/>
      <c r="R1403" s="39"/>
      <c r="S1403" s="39"/>
      <c r="T1403" s="39"/>
      <c r="U1403" s="40"/>
      <c r="V1403" s="28"/>
      <c r="W1403" s="37"/>
      <c r="X1403" s="37"/>
      <c r="Y1403" s="37"/>
      <c r="Z1403" s="38"/>
      <c r="AA1403" s="31"/>
      <c r="AB1403" s="39"/>
      <c r="AC1403" s="39"/>
      <c r="AD1403" s="39"/>
      <c r="AE1403" s="40"/>
      <c r="AF1403" s="28"/>
      <c r="AG1403" s="37"/>
      <c r="AH1403" s="37"/>
      <c r="AI1403" s="37"/>
      <c r="AJ1403" s="38"/>
      <c r="AT1403" s="243">
        <f t="shared" si="42"/>
        <v>0</v>
      </c>
    </row>
    <row r="1404" spans="2:46">
      <c r="B1404" s="154" t="str">
        <f t="shared" si="43"/>
        <v/>
      </c>
      <c r="C1404" s="41"/>
      <c r="D1404" s="41"/>
      <c r="E1404" s="35"/>
      <c r="F1404" s="42"/>
      <c r="G1404" s="35"/>
      <c r="H1404" s="41"/>
      <c r="I1404" s="35"/>
      <c r="J1404" s="35"/>
      <c r="K1404" s="35"/>
      <c r="L1404" s="28"/>
      <c r="M1404" s="29"/>
      <c r="N1404" s="37"/>
      <c r="O1404" s="37"/>
      <c r="P1404" s="38"/>
      <c r="Q1404" s="31"/>
      <c r="R1404" s="39"/>
      <c r="S1404" s="39"/>
      <c r="T1404" s="39"/>
      <c r="U1404" s="40"/>
      <c r="V1404" s="28"/>
      <c r="W1404" s="37"/>
      <c r="X1404" s="37"/>
      <c r="Y1404" s="37"/>
      <c r="Z1404" s="38"/>
      <c r="AA1404" s="31"/>
      <c r="AB1404" s="39"/>
      <c r="AC1404" s="39"/>
      <c r="AD1404" s="39"/>
      <c r="AE1404" s="40"/>
      <c r="AF1404" s="28"/>
      <c r="AG1404" s="37"/>
      <c r="AH1404" s="37"/>
      <c r="AI1404" s="37"/>
      <c r="AJ1404" s="38"/>
      <c r="AT1404" s="243">
        <f t="shared" si="42"/>
        <v>0</v>
      </c>
    </row>
    <row r="1405" spans="2:46">
      <c r="B1405" s="154" t="str">
        <f t="shared" si="43"/>
        <v/>
      </c>
      <c r="C1405" s="41"/>
      <c r="D1405" s="41"/>
      <c r="E1405" s="35"/>
      <c r="F1405" s="42"/>
      <c r="G1405" s="35"/>
      <c r="H1405" s="41"/>
      <c r="I1405" s="35"/>
      <c r="J1405" s="35"/>
      <c r="K1405" s="35"/>
      <c r="L1405" s="28"/>
      <c r="M1405" s="29"/>
      <c r="N1405" s="37"/>
      <c r="O1405" s="37"/>
      <c r="P1405" s="38"/>
      <c r="Q1405" s="31"/>
      <c r="R1405" s="39"/>
      <c r="S1405" s="39"/>
      <c r="T1405" s="39"/>
      <c r="U1405" s="40"/>
      <c r="V1405" s="28"/>
      <c r="W1405" s="37"/>
      <c r="X1405" s="37"/>
      <c r="Y1405" s="37"/>
      <c r="Z1405" s="38"/>
      <c r="AA1405" s="31"/>
      <c r="AB1405" s="39"/>
      <c r="AC1405" s="39"/>
      <c r="AD1405" s="39"/>
      <c r="AE1405" s="40"/>
      <c r="AF1405" s="28"/>
      <c r="AG1405" s="37"/>
      <c r="AH1405" s="37"/>
      <c r="AI1405" s="37"/>
      <c r="AJ1405" s="38"/>
      <c r="AT1405" s="243">
        <f t="shared" si="42"/>
        <v>0</v>
      </c>
    </row>
    <row r="1406" spans="2:46">
      <c r="B1406" s="154" t="str">
        <f t="shared" si="43"/>
        <v/>
      </c>
      <c r="C1406" s="41"/>
      <c r="D1406" s="41"/>
      <c r="E1406" s="35"/>
      <c r="F1406" s="42"/>
      <c r="G1406" s="35"/>
      <c r="H1406" s="41"/>
      <c r="I1406" s="35"/>
      <c r="J1406" s="35"/>
      <c r="K1406" s="35"/>
      <c r="L1406" s="28"/>
      <c r="M1406" s="29"/>
      <c r="N1406" s="37"/>
      <c r="O1406" s="37"/>
      <c r="P1406" s="38"/>
      <c r="Q1406" s="31"/>
      <c r="R1406" s="39"/>
      <c r="S1406" s="39"/>
      <c r="T1406" s="39"/>
      <c r="U1406" s="40"/>
      <c r="V1406" s="28"/>
      <c r="W1406" s="37"/>
      <c r="X1406" s="37"/>
      <c r="Y1406" s="37"/>
      <c r="Z1406" s="38"/>
      <c r="AA1406" s="31"/>
      <c r="AB1406" s="39"/>
      <c r="AC1406" s="39"/>
      <c r="AD1406" s="39"/>
      <c r="AE1406" s="40"/>
      <c r="AF1406" s="28"/>
      <c r="AG1406" s="37"/>
      <c r="AH1406" s="37"/>
      <c r="AI1406" s="37"/>
      <c r="AJ1406" s="38"/>
      <c r="AT1406" s="243">
        <f t="shared" si="42"/>
        <v>0</v>
      </c>
    </row>
    <row r="1407" spans="2:46">
      <c r="B1407" s="154" t="str">
        <f t="shared" si="43"/>
        <v/>
      </c>
      <c r="C1407" s="41"/>
      <c r="D1407" s="41"/>
      <c r="E1407" s="35"/>
      <c r="F1407" s="42"/>
      <c r="G1407" s="35"/>
      <c r="H1407" s="41"/>
      <c r="I1407" s="35"/>
      <c r="J1407" s="35"/>
      <c r="K1407" s="35"/>
      <c r="L1407" s="28"/>
      <c r="M1407" s="29"/>
      <c r="N1407" s="37"/>
      <c r="O1407" s="37"/>
      <c r="P1407" s="38"/>
      <c r="Q1407" s="31"/>
      <c r="R1407" s="39"/>
      <c r="S1407" s="39"/>
      <c r="T1407" s="39"/>
      <c r="U1407" s="40"/>
      <c r="V1407" s="28"/>
      <c r="W1407" s="37"/>
      <c r="X1407" s="37"/>
      <c r="Y1407" s="37"/>
      <c r="Z1407" s="38"/>
      <c r="AA1407" s="31"/>
      <c r="AB1407" s="39"/>
      <c r="AC1407" s="39"/>
      <c r="AD1407" s="39"/>
      <c r="AE1407" s="40"/>
      <c r="AF1407" s="28"/>
      <c r="AG1407" s="37"/>
      <c r="AH1407" s="37"/>
      <c r="AI1407" s="37"/>
      <c r="AJ1407" s="38"/>
      <c r="AT1407" s="243">
        <f t="shared" si="42"/>
        <v>0</v>
      </c>
    </row>
    <row r="1408" spans="2:46">
      <c r="B1408" s="154" t="str">
        <f t="shared" si="43"/>
        <v/>
      </c>
      <c r="C1408" s="41"/>
      <c r="D1408" s="41"/>
      <c r="E1408" s="35"/>
      <c r="F1408" s="42"/>
      <c r="G1408" s="35"/>
      <c r="H1408" s="41"/>
      <c r="I1408" s="35"/>
      <c r="J1408" s="35"/>
      <c r="K1408" s="35"/>
      <c r="L1408" s="28"/>
      <c r="M1408" s="29"/>
      <c r="N1408" s="37"/>
      <c r="O1408" s="37"/>
      <c r="P1408" s="38"/>
      <c r="Q1408" s="31"/>
      <c r="R1408" s="39"/>
      <c r="S1408" s="39"/>
      <c r="T1408" s="39"/>
      <c r="U1408" s="40"/>
      <c r="V1408" s="28"/>
      <c r="W1408" s="37"/>
      <c r="X1408" s="37"/>
      <c r="Y1408" s="37"/>
      <c r="Z1408" s="38"/>
      <c r="AA1408" s="31"/>
      <c r="AB1408" s="39"/>
      <c r="AC1408" s="39"/>
      <c r="AD1408" s="39"/>
      <c r="AE1408" s="40"/>
      <c r="AF1408" s="28"/>
      <c r="AG1408" s="37"/>
      <c r="AH1408" s="37"/>
      <c r="AI1408" s="37"/>
      <c r="AJ1408" s="38"/>
      <c r="AT1408" s="243">
        <f t="shared" si="42"/>
        <v>0</v>
      </c>
    </row>
    <row r="1409" spans="2:46">
      <c r="B1409" s="154" t="str">
        <f t="shared" si="43"/>
        <v/>
      </c>
      <c r="C1409" s="41"/>
      <c r="D1409" s="41"/>
      <c r="E1409" s="35"/>
      <c r="F1409" s="42"/>
      <c r="G1409" s="35"/>
      <c r="H1409" s="41"/>
      <c r="I1409" s="35"/>
      <c r="J1409" s="35"/>
      <c r="K1409" s="35"/>
      <c r="L1409" s="28"/>
      <c r="M1409" s="29"/>
      <c r="N1409" s="37"/>
      <c r="O1409" s="37"/>
      <c r="P1409" s="38"/>
      <c r="Q1409" s="31"/>
      <c r="R1409" s="39"/>
      <c r="S1409" s="39"/>
      <c r="T1409" s="39"/>
      <c r="U1409" s="40"/>
      <c r="V1409" s="28"/>
      <c r="W1409" s="37"/>
      <c r="X1409" s="37"/>
      <c r="Y1409" s="37"/>
      <c r="Z1409" s="38"/>
      <c r="AA1409" s="31"/>
      <c r="AB1409" s="39"/>
      <c r="AC1409" s="39"/>
      <c r="AD1409" s="39"/>
      <c r="AE1409" s="40"/>
      <c r="AF1409" s="28"/>
      <c r="AG1409" s="37"/>
      <c r="AH1409" s="37"/>
      <c r="AI1409" s="37"/>
      <c r="AJ1409" s="38"/>
      <c r="AT1409" s="243">
        <f t="shared" si="42"/>
        <v>0</v>
      </c>
    </row>
    <row r="1410" spans="2:46">
      <c r="B1410" s="154" t="str">
        <f t="shared" si="43"/>
        <v/>
      </c>
      <c r="C1410" s="41"/>
      <c r="D1410" s="41"/>
      <c r="E1410" s="35"/>
      <c r="F1410" s="42"/>
      <c r="G1410" s="35"/>
      <c r="H1410" s="41"/>
      <c r="I1410" s="35"/>
      <c r="J1410" s="35"/>
      <c r="K1410" s="35"/>
      <c r="L1410" s="28"/>
      <c r="M1410" s="29"/>
      <c r="N1410" s="37"/>
      <c r="O1410" s="37"/>
      <c r="P1410" s="38"/>
      <c r="Q1410" s="31"/>
      <c r="R1410" s="39"/>
      <c r="S1410" s="39"/>
      <c r="T1410" s="39"/>
      <c r="U1410" s="40"/>
      <c r="V1410" s="28"/>
      <c r="W1410" s="37"/>
      <c r="X1410" s="37"/>
      <c r="Y1410" s="37"/>
      <c r="Z1410" s="38"/>
      <c r="AA1410" s="31"/>
      <c r="AB1410" s="39"/>
      <c r="AC1410" s="39"/>
      <c r="AD1410" s="39"/>
      <c r="AE1410" s="40"/>
      <c r="AF1410" s="28"/>
      <c r="AG1410" s="37"/>
      <c r="AH1410" s="37"/>
      <c r="AI1410" s="37"/>
      <c r="AJ1410" s="38"/>
      <c r="AT1410" s="243">
        <f t="shared" si="42"/>
        <v>0</v>
      </c>
    </row>
    <row r="1411" spans="2:46">
      <c r="B1411" s="154" t="str">
        <f t="shared" si="43"/>
        <v/>
      </c>
      <c r="C1411" s="41"/>
      <c r="D1411" s="41"/>
      <c r="E1411" s="35"/>
      <c r="F1411" s="42"/>
      <c r="G1411" s="35"/>
      <c r="H1411" s="41"/>
      <c r="I1411" s="35"/>
      <c r="J1411" s="35"/>
      <c r="K1411" s="35"/>
      <c r="L1411" s="28"/>
      <c r="M1411" s="29"/>
      <c r="N1411" s="37"/>
      <c r="O1411" s="37"/>
      <c r="P1411" s="38"/>
      <c r="Q1411" s="31"/>
      <c r="R1411" s="39"/>
      <c r="S1411" s="39"/>
      <c r="T1411" s="39"/>
      <c r="U1411" s="40"/>
      <c r="V1411" s="28"/>
      <c r="W1411" s="37"/>
      <c r="X1411" s="37"/>
      <c r="Y1411" s="37"/>
      <c r="Z1411" s="38"/>
      <c r="AA1411" s="31"/>
      <c r="AB1411" s="39"/>
      <c r="AC1411" s="39"/>
      <c r="AD1411" s="39"/>
      <c r="AE1411" s="40"/>
      <c r="AF1411" s="28"/>
      <c r="AG1411" s="37"/>
      <c r="AH1411" s="37"/>
      <c r="AI1411" s="37"/>
      <c r="AJ1411" s="38"/>
      <c r="AT1411" s="243">
        <f t="shared" si="42"/>
        <v>0</v>
      </c>
    </row>
    <row r="1412" spans="2:46">
      <c r="B1412" s="154" t="str">
        <f t="shared" si="43"/>
        <v/>
      </c>
      <c r="C1412" s="41"/>
      <c r="D1412" s="41"/>
      <c r="E1412" s="35"/>
      <c r="F1412" s="42"/>
      <c r="G1412" s="35"/>
      <c r="H1412" s="41"/>
      <c r="I1412" s="35"/>
      <c r="J1412" s="35"/>
      <c r="K1412" s="35"/>
      <c r="L1412" s="28"/>
      <c r="M1412" s="29"/>
      <c r="N1412" s="37"/>
      <c r="O1412" s="37"/>
      <c r="P1412" s="38"/>
      <c r="Q1412" s="31"/>
      <c r="R1412" s="39"/>
      <c r="S1412" s="39"/>
      <c r="T1412" s="39"/>
      <c r="U1412" s="40"/>
      <c r="V1412" s="28"/>
      <c r="W1412" s="37"/>
      <c r="X1412" s="37"/>
      <c r="Y1412" s="37"/>
      <c r="Z1412" s="38"/>
      <c r="AA1412" s="31"/>
      <c r="AB1412" s="39"/>
      <c r="AC1412" s="39"/>
      <c r="AD1412" s="39"/>
      <c r="AE1412" s="40"/>
      <c r="AF1412" s="28"/>
      <c r="AG1412" s="37"/>
      <c r="AH1412" s="37"/>
      <c r="AI1412" s="37"/>
      <c r="AJ1412" s="38"/>
      <c r="AT1412" s="243">
        <f t="shared" si="42"/>
        <v>0</v>
      </c>
    </row>
    <row r="1413" spans="2:46">
      <c r="B1413" s="154" t="str">
        <f t="shared" si="43"/>
        <v/>
      </c>
      <c r="C1413" s="41"/>
      <c r="D1413" s="41"/>
      <c r="E1413" s="35"/>
      <c r="F1413" s="42"/>
      <c r="G1413" s="35"/>
      <c r="H1413" s="41"/>
      <c r="I1413" s="35"/>
      <c r="J1413" s="35"/>
      <c r="K1413" s="35"/>
      <c r="L1413" s="28"/>
      <c r="M1413" s="29"/>
      <c r="N1413" s="37"/>
      <c r="O1413" s="37"/>
      <c r="P1413" s="38"/>
      <c r="Q1413" s="31"/>
      <c r="R1413" s="39"/>
      <c r="S1413" s="39"/>
      <c r="T1413" s="39"/>
      <c r="U1413" s="40"/>
      <c r="V1413" s="28"/>
      <c r="W1413" s="37"/>
      <c r="X1413" s="37"/>
      <c r="Y1413" s="37"/>
      <c r="Z1413" s="38"/>
      <c r="AA1413" s="31"/>
      <c r="AB1413" s="39"/>
      <c r="AC1413" s="39"/>
      <c r="AD1413" s="39"/>
      <c r="AE1413" s="40"/>
      <c r="AF1413" s="28"/>
      <c r="AG1413" s="37"/>
      <c r="AH1413" s="37"/>
      <c r="AI1413" s="37"/>
      <c r="AJ1413" s="38"/>
      <c r="AT1413" s="243">
        <f t="shared" si="42"/>
        <v>0</v>
      </c>
    </row>
    <row r="1414" spans="2:46">
      <c r="B1414" s="154" t="str">
        <f t="shared" si="43"/>
        <v/>
      </c>
      <c r="C1414" s="41"/>
      <c r="D1414" s="41"/>
      <c r="E1414" s="35"/>
      <c r="F1414" s="42"/>
      <c r="G1414" s="35"/>
      <c r="H1414" s="41"/>
      <c r="I1414" s="35"/>
      <c r="J1414" s="35"/>
      <c r="K1414" s="35"/>
      <c r="L1414" s="28"/>
      <c r="M1414" s="29"/>
      <c r="N1414" s="37"/>
      <c r="O1414" s="37"/>
      <c r="P1414" s="38"/>
      <c r="Q1414" s="31"/>
      <c r="R1414" s="39"/>
      <c r="S1414" s="39"/>
      <c r="T1414" s="39"/>
      <c r="U1414" s="40"/>
      <c r="V1414" s="28"/>
      <c r="W1414" s="37"/>
      <c r="X1414" s="37"/>
      <c r="Y1414" s="37"/>
      <c r="Z1414" s="38"/>
      <c r="AA1414" s="31"/>
      <c r="AB1414" s="39"/>
      <c r="AC1414" s="39"/>
      <c r="AD1414" s="39"/>
      <c r="AE1414" s="40"/>
      <c r="AF1414" s="28"/>
      <c r="AG1414" s="37"/>
      <c r="AH1414" s="37"/>
      <c r="AI1414" s="37"/>
      <c r="AJ1414" s="38"/>
      <c r="AT1414" s="243">
        <f t="shared" si="42"/>
        <v>0</v>
      </c>
    </row>
    <row r="1415" spans="2:46">
      <c r="B1415" s="154" t="str">
        <f t="shared" si="43"/>
        <v/>
      </c>
      <c r="C1415" s="41"/>
      <c r="D1415" s="41"/>
      <c r="E1415" s="35"/>
      <c r="F1415" s="42"/>
      <c r="G1415" s="35"/>
      <c r="H1415" s="41"/>
      <c r="I1415" s="35"/>
      <c r="J1415" s="35"/>
      <c r="K1415" s="35"/>
      <c r="L1415" s="28"/>
      <c r="M1415" s="29"/>
      <c r="N1415" s="37"/>
      <c r="O1415" s="37"/>
      <c r="P1415" s="38"/>
      <c r="Q1415" s="31"/>
      <c r="R1415" s="39"/>
      <c r="S1415" s="39"/>
      <c r="T1415" s="39"/>
      <c r="U1415" s="40"/>
      <c r="V1415" s="28"/>
      <c r="W1415" s="37"/>
      <c r="X1415" s="37"/>
      <c r="Y1415" s="37"/>
      <c r="Z1415" s="38"/>
      <c r="AA1415" s="31"/>
      <c r="AB1415" s="39"/>
      <c r="AC1415" s="39"/>
      <c r="AD1415" s="39"/>
      <c r="AE1415" s="40"/>
      <c r="AF1415" s="28"/>
      <c r="AG1415" s="37"/>
      <c r="AH1415" s="37"/>
      <c r="AI1415" s="37"/>
      <c r="AJ1415" s="38"/>
      <c r="AT1415" s="243">
        <f t="shared" si="42"/>
        <v>0</v>
      </c>
    </row>
    <row r="1416" spans="2:46">
      <c r="B1416" s="154" t="str">
        <f t="shared" si="43"/>
        <v/>
      </c>
      <c r="C1416" s="41"/>
      <c r="D1416" s="41"/>
      <c r="E1416" s="35"/>
      <c r="F1416" s="42"/>
      <c r="G1416" s="35"/>
      <c r="H1416" s="41"/>
      <c r="I1416" s="35"/>
      <c r="J1416" s="35"/>
      <c r="K1416" s="35"/>
      <c r="L1416" s="28"/>
      <c r="M1416" s="29"/>
      <c r="N1416" s="37"/>
      <c r="O1416" s="37"/>
      <c r="P1416" s="38"/>
      <c r="Q1416" s="31"/>
      <c r="R1416" s="39"/>
      <c r="S1416" s="39"/>
      <c r="T1416" s="39"/>
      <c r="U1416" s="40"/>
      <c r="V1416" s="28"/>
      <c r="W1416" s="37"/>
      <c r="X1416" s="37"/>
      <c r="Y1416" s="37"/>
      <c r="Z1416" s="38"/>
      <c r="AA1416" s="31"/>
      <c r="AB1416" s="39"/>
      <c r="AC1416" s="39"/>
      <c r="AD1416" s="39"/>
      <c r="AE1416" s="40"/>
      <c r="AF1416" s="28"/>
      <c r="AG1416" s="37"/>
      <c r="AH1416" s="37"/>
      <c r="AI1416" s="37"/>
      <c r="AJ1416" s="38"/>
      <c r="AT1416" s="243">
        <f t="shared" si="42"/>
        <v>0</v>
      </c>
    </row>
    <row r="1417" spans="2:46">
      <c r="B1417" s="154" t="str">
        <f t="shared" si="43"/>
        <v/>
      </c>
      <c r="C1417" s="41"/>
      <c r="D1417" s="41"/>
      <c r="E1417" s="35"/>
      <c r="F1417" s="42"/>
      <c r="G1417" s="35"/>
      <c r="H1417" s="41"/>
      <c r="I1417" s="35"/>
      <c r="J1417" s="35"/>
      <c r="K1417" s="35"/>
      <c r="L1417" s="28"/>
      <c r="M1417" s="29"/>
      <c r="N1417" s="37"/>
      <c r="O1417" s="37"/>
      <c r="P1417" s="38"/>
      <c r="Q1417" s="31"/>
      <c r="R1417" s="39"/>
      <c r="S1417" s="39"/>
      <c r="T1417" s="39"/>
      <c r="U1417" s="40"/>
      <c r="V1417" s="28"/>
      <c r="W1417" s="37"/>
      <c r="X1417" s="37"/>
      <c r="Y1417" s="37"/>
      <c r="Z1417" s="38"/>
      <c r="AA1417" s="31"/>
      <c r="AB1417" s="39"/>
      <c r="AC1417" s="39"/>
      <c r="AD1417" s="39"/>
      <c r="AE1417" s="40"/>
      <c r="AF1417" s="28"/>
      <c r="AG1417" s="37"/>
      <c r="AH1417" s="37"/>
      <c r="AI1417" s="37"/>
      <c r="AJ1417" s="38"/>
      <c r="AT1417" s="243">
        <f t="shared" si="42"/>
        <v>0</v>
      </c>
    </row>
    <row r="1418" spans="2:46">
      <c r="B1418" s="154" t="str">
        <f t="shared" si="43"/>
        <v/>
      </c>
      <c r="C1418" s="41"/>
      <c r="D1418" s="41"/>
      <c r="E1418" s="35"/>
      <c r="F1418" s="42"/>
      <c r="G1418" s="35"/>
      <c r="H1418" s="41"/>
      <c r="I1418" s="35"/>
      <c r="J1418" s="35"/>
      <c r="K1418" s="35"/>
      <c r="L1418" s="28"/>
      <c r="M1418" s="29"/>
      <c r="N1418" s="37"/>
      <c r="O1418" s="37"/>
      <c r="P1418" s="38"/>
      <c r="Q1418" s="31"/>
      <c r="R1418" s="39"/>
      <c r="S1418" s="39"/>
      <c r="T1418" s="39"/>
      <c r="U1418" s="40"/>
      <c r="V1418" s="28"/>
      <c r="W1418" s="37"/>
      <c r="X1418" s="37"/>
      <c r="Y1418" s="37"/>
      <c r="Z1418" s="38"/>
      <c r="AA1418" s="31"/>
      <c r="AB1418" s="39"/>
      <c r="AC1418" s="39"/>
      <c r="AD1418" s="39"/>
      <c r="AE1418" s="40"/>
      <c r="AF1418" s="28"/>
      <c r="AG1418" s="37"/>
      <c r="AH1418" s="37"/>
      <c r="AI1418" s="37"/>
      <c r="AJ1418" s="38"/>
      <c r="AT1418" s="243">
        <f t="shared" ref="AT1418:AT1481" si="44">IF(D1418="",0,1)</f>
        <v>0</v>
      </c>
    </row>
    <row r="1419" spans="2:46">
      <c r="B1419" s="154" t="str">
        <f t="shared" si="43"/>
        <v/>
      </c>
      <c r="C1419" s="41"/>
      <c r="D1419" s="41"/>
      <c r="E1419" s="35"/>
      <c r="F1419" s="42"/>
      <c r="G1419" s="35"/>
      <c r="H1419" s="41"/>
      <c r="I1419" s="35"/>
      <c r="J1419" s="35"/>
      <c r="K1419" s="35"/>
      <c r="L1419" s="28"/>
      <c r="M1419" s="29"/>
      <c r="N1419" s="37"/>
      <c r="O1419" s="37"/>
      <c r="P1419" s="38"/>
      <c r="Q1419" s="31"/>
      <c r="R1419" s="39"/>
      <c r="S1419" s="39"/>
      <c r="T1419" s="39"/>
      <c r="U1419" s="40"/>
      <c r="V1419" s="28"/>
      <c r="W1419" s="37"/>
      <c r="X1419" s="37"/>
      <c r="Y1419" s="37"/>
      <c r="Z1419" s="38"/>
      <c r="AA1419" s="31"/>
      <c r="AB1419" s="39"/>
      <c r="AC1419" s="39"/>
      <c r="AD1419" s="39"/>
      <c r="AE1419" s="40"/>
      <c r="AF1419" s="28"/>
      <c r="AG1419" s="37"/>
      <c r="AH1419" s="37"/>
      <c r="AI1419" s="37"/>
      <c r="AJ1419" s="38"/>
      <c r="AT1419" s="243">
        <f t="shared" si="44"/>
        <v>0</v>
      </c>
    </row>
    <row r="1420" spans="2:46">
      <c r="B1420" s="154" t="str">
        <f t="shared" ref="B1420:B1483" si="45">IF(C1420="","",1+B1419)</f>
        <v/>
      </c>
      <c r="C1420" s="41"/>
      <c r="D1420" s="41"/>
      <c r="E1420" s="35"/>
      <c r="F1420" s="42"/>
      <c r="G1420" s="35"/>
      <c r="H1420" s="41"/>
      <c r="I1420" s="35"/>
      <c r="J1420" s="35"/>
      <c r="K1420" s="35"/>
      <c r="L1420" s="28"/>
      <c r="M1420" s="29"/>
      <c r="N1420" s="37"/>
      <c r="O1420" s="37"/>
      <c r="P1420" s="38"/>
      <c r="Q1420" s="31"/>
      <c r="R1420" s="39"/>
      <c r="S1420" s="39"/>
      <c r="T1420" s="39"/>
      <c r="U1420" s="40"/>
      <c r="V1420" s="28"/>
      <c r="W1420" s="37"/>
      <c r="X1420" s="37"/>
      <c r="Y1420" s="37"/>
      <c r="Z1420" s="38"/>
      <c r="AA1420" s="31"/>
      <c r="AB1420" s="39"/>
      <c r="AC1420" s="39"/>
      <c r="AD1420" s="39"/>
      <c r="AE1420" s="40"/>
      <c r="AF1420" s="28"/>
      <c r="AG1420" s="37"/>
      <c r="AH1420" s="37"/>
      <c r="AI1420" s="37"/>
      <c r="AJ1420" s="38"/>
      <c r="AT1420" s="243">
        <f t="shared" si="44"/>
        <v>0</v>
      </c>
    </row>
    <row r="1421" spans="2:46">
      <c r="B1421" s="154" t="str">
        <f t="shared" si="45"/>
        <v/>
      </c>
      <c r="C1421" s="41"/>
      <c r="D1421" s="41"/>
      <c r="E1421" s="35"/>
      <c r="F1421" s="42"/>
      <c r="G1421" s="35"/>
      <c r="H1421" s="41"/>
      <c r="I1421" s="35"/>
      <c r="J1421" s="35"/>
      <c r="K1421" s="35"/>
      <c r="L1421" s="28"/>
      <c r="M1421" s="29"/>
      <c r="N1421" s="37"/>
      <c r="O1421" s="37"/>
      <c r="P1421" s="38"/>
      <c r="Q1421" s="31"/>
      <c r="R1421" s="39"/>
      <c r="S1421" s="39"/>
      <c r="T1421" s="39"/>
      <c r="U1421" s="40"/>
      <c r="V1421" s="28"/>
      <c r="W1421" s="37"/>
      <c r="X1421" s="37"/>
      <c r="Y1421" s="37"/>
      <c r="Z1421" s="38"/>
      <c r="AA1421" s="31"/>
      <c r="AB1421" s="39"/>
      <c r="AC1421" s="39"/>
      <c r="AD1421" s="39"/>
      <c r="AE1421" s="40"/>
      <c r="AF1421" s="28"/>
      <c r="AG1421" s="37"/>
      <c r="AH1421" s="37"/>
      <c r="AI1421" s="37"/>
      <c r="AJ1421" s="38"/>
      <c r="AT1421" s="243">
        <f t="shared" si="44"/>
        <v>0</v>
      </c>
    </row>
    <row r="1422" spans="2:46">
      <c r="B1422" s="154" t="str">
        <f t="shared" si="45"/>
        <v/>
      </c>
      <c r="C1422" s="41"/>
      <c r="D1422" s="41"/>
      <c r="E1422" s="35"/>
      <c r="F1422" s="42"/>
      <c r="G1422" s="35"/>
      <c r="H1422" s="41"/>
      <c r="I1422" s="35"/>
      <c r="J1422" s="35"/>
      <c r="K1422" s="35"/>
      <c r="L1422" s="28"/>
      <c r="M1422" s="29"/>
      <c r="N1422" s="37"/>
      <c r="O1422" s="37"/>
      <c r="P1422" s="38"/>
      <c r="Q1422" s="31"/>
      <c r="R1422" s="39"/>
      <c r="S1422" s="39"/>
      <c r="T1422" s="39"/>
      <c r="U1422" s="40"/>
      <c r="V1422" s="28"/>
      <c r="W1422" s="37"/>
      <c r="X1422" s="37"/>
      <c r="Y1422" s="37"/>
      <c r="Z1422" s="38"/>
      <c r="AA1422" s="31"/>
      <c r="AB1422" s="39"/>
      <c r="AC1422" s="39"/>
      <c r="AD1422" s="39"/>
      <c r="AE1422" s="40"/>
      <c r="AF1422" s="28"/>
      <c r="AG1422" s="37"/>
      <c r="AH1422" s="37"/>
      <c r="AI1422" s="37"/>
      <c r="AJ1422" s="38"/>
      <c r="AT1422" s="243">
        <f t="shared" si="44"/>
        <v>0</v>
      </c>
    </row>
    <row r="1423" spans="2:46">
      <c r="B1423" s="154" t="str">
        <f t="shared" si="45"/>
        <v/>
      </c>
      <c r="C1423" s="41"/>
      <c r="D1423" s="41"/>
      <c r="E1423" s="35"/>
      <c r="F1423" s="42"/>
      <c r="G1423" s="35"/>
      <c r="H1423" s="41"/>
      <c r="I1423" s="35"/>
      <c r="J1423" s="35"/>
      <c r="K1423" s="35"/>
      <c r="L1423" s="28"/>
      <c r="M1423" s="29"/>
      <c r="N1423" s="37"/>
      <c r="O1423" s="37"/>
      <c r="P1423" s="38"/>
      <c r="Q1423" s="31"/>
      <c r="R1423" s="39"/>
      <c r="S1423" s="39"/>
      <c r="T1423" s="39"/>
      <c r="U1423" s="40"/>
      <c r="V1423" s="28"/>
      <c r="W1423" s="37"/>
      <c r="X1423" s="37"/>
      <c r="Y1423" s="37"/>
      <c r="Z1423" s="38"/>
      <c r="AA1423" s="31"/>
      <c r="AB1423" s="39"/>
      <c r="AC1423" s="39"/>
      <c r="AD1423" s="39"/>
      <c r="AE1423" s="40"/>
      <c r="AF1423" s="28"/>
      <c r="AG1423" s="37"/>
      <c r="AH1423" s="37"/>
      <c r="AI1423" s="37"/>
      <c r="AJ1423" s="38"/>
      <c r="AT1423" s="243">
        <f t="shared" si="44"/>
        <v>0</v>
      </c>
    </row>
    <row r="1424" spans="2:46">
      <c r="B1424" s="154" t="str">
        <f t="shared" si="45"/>
        <v/>
      </c>
      <c r="C1424" s="41"/>
      <c r="D1424" s="41"/>
      <c r="E1424" s="35"/>
      <c r="F1424" s="42"/>
      <c r="G1424" s="35"/>
      <c r="H1424" s="41"/>
      <c r="I1424" s="35"/>
      <c r="J1424" s="35"/>
      <c r="K1424" s="35"/>
      <c r="L1424" s="28"/>
      <c r="M1424" s="29"/>
      <c r="N1424" s="37"/>
      <c r="O1424" s="37"/>
      <c r="P1424" s="38"/>
      <c r="Q1424" s="31"/>
      <c r="R1424" s="39"/>
      <c r="S1424" s="39"/>
      <c r="T1424" s="39"/>
      <c r="U1424" s="40"/>
      <c r="V1424" s="28"/>
      <c r="W1424" s="37"/>
      <c r="X1424" s="37"/>
      <c r="Y1424" s="37"/>
      <c r="Z1424" s="38"/>
      <c r="AA1424" s="31"/>
      <c r="AB1424" s="39"/>
      <c r="AC1424" s="39"/>
      <c r="AD1424" s="39"/>
      <c r="AE1424" s="40"/>
      <c r="AF1424" s="28"/>
      <c r="AG1424" s="37"/>
      <c r="AH1424" s="37"/>
      <c r="AI1424" s="37"/>
      <c r="AJ1424" s="38"/>
      <c r="AT1424" s="243">
        <f t="shared" si="44"/>
        <v>0</v>
      </c>
    </row>
    <row r="1425" spans="2:46">
      <c r="B1425" s="154" t="str">
        <f t="shared" si="45"/>
        <v/>
      </c>
      <c r="C1425" s="41"/>
      <c r="D1425" s="41"/>
      <c r="E1425" s="35"/>
      <c r="F1425" s="42"/>
      <c r="G1425" s="35"/>
      <c r="H1425" s="41"/>
      <c r="I1425" s="35"/>
      <c r="J1425" s="35"/>
      <c r="K1425" s="35"/>
      <c r="L1425" s="28"/>
      <c r="M1425" s="29"/>
      <c r="N1425" s="37"/>
      <c r="O1425" s="37"/>
      <c r="P1425" s="38"/>
      <c r="Q1425" s="31"/>
      <c r="R1425" s="39"/>
      <c r="S1425" s="39"/>
      <c r="T1425" s="39"/>
      <c r="U1425" s="40"/>
      <c r="V1425" s="28"/>
      <c r="W1425" s="37"/>
      <c r="X1425" s="37"/>
      <c r="Y1425" s="37"/>
      <c r="Z1425" s="38"/>
      <c r="AA1425" s="31"/>
      <c r="AB1425" s="39"/>
      <c r="AC1425" s="39"/>
      <c r="AD1425" s="39"/>
      <c r="AE1425" s="40"/>
      <c r="AF1425" s="28"/>
      <c r="AG1425" s="37"/>
      <c r="AH1425" s="37"/>
      <c r="AI1425" s="37"/>
      <c r="AJ1425" s="38"/>
      <c r="AT1425" s="243">
        <f t="shared" si="44"/>
        <v>0</v>
      </c>
    </row>
    <row r="1426" spans="2:46">
      <c r="B1426" s="154" t="str">
        <f t="shared" si="45"/>
        <v/>
      </c>
      <c r="C1426" s="41"/>
      <c r="D1426" s="41"/>
      <c r="E1426" s="35"/>
      <c r="F1426" s="42"/>
      <c r="G1426" s="35"/>
      <c r="H1426" s="41"/>
      <c r="I1426" s="35"/>
      <c r="J1426" s="35"/>
      <c r="K1426" s="35"/>
      <c r="L1426" s="28"/>
      <c r="M1426" s="29"/>
      <c r="N1426" s="37"/>
      <c r="O1426" s="37"/>
      <c r="P1426" s="38"/>
      <c r="Q1426" s="31"/>
      <c r="R1426" s="39"/>
      <c r="S1426" s="39"/>
      <c r="T1426" s="39"/>
      <c r="U1426" s="40"/>
      <c r="V1426" s="28"/>
      <c r="W1426" s="37"/>
      <c r="X1426" s="37"/>
      <c r="Y1426" s="37"/>
      <c r="Z1426" s="38"/>
      <c r="AA1426" s="31"/>
      <c r="AB1426" s="39"/>
      <c r="AC1426" s="39"/>
      <c r="AD1426" s="39"/>
      <c r="AE1426" s="40"/>
      <c r="AF1426" s="28"/>
      <c r="AG1426" s="37"/>
      <c r="AH1426" s="37"/>
      <c r="AI1426" s="37"/>
      <c r="AJ1426" s="38"/>
      <c r="AT1426" s="243">
        <f t="shared" si="44"/>
        <v>0</v>
      </c>
    </row>
    <row r="1427" spans="2:46">
      <c r="B1427" s="154" t="str">
        <f t="shared" si="45"/>
        <v/>
      </c>
      <c r="C1427" s="41"/>
      <c r="D1427" s="41"/>
      <c r="E1427" s="35"/>
      <c r="F1427" s="42"/>
      <c r="G1427" s="35"/>
      <c r="H1427" s="41"/>
      <c r="I1427" s="35"/>
      <c r="J1427" s="35"/>
      <c r="K1427" s="35"/>
      <c r="L1427" s="28"/>
      <c r="M1427" s="29"/>
      <c r="N1427" s="37"/>
      <c r="O1427" s="37"/>
      <c r="P1427" s="38"/>
      <c r="Q1427" s="31"/>
      <c r="R1427" s="39"/>
      <c r="S1427" s="39"/>
      <c r="T1427" s="39"/>
      <c r="U1427" s="40"/>
      <c r="V1427" s="28"/>
      <c r="W1427" s="37"/>
      <c r="X1427" s="37"/>
      <c r="Y1427" s="37"/>
      <c r="Z1427" s="38"/>
      <c r="AA1427" s="31"/>
      <c r="AB1427" s="39"/>
      <c r="AC1427" s="39"/>
      <c r="AD1427" s="39"/>
      <c r="AE1427" s="40"/>
      <c r="AF1427" s="28"/>
      <c r="AG1427" s="37"/>
      <c r="AH1427" s="37"/>
      <c r="AI1427" s="37"/>
      <c r="AJ1427" s="38"/>
      <c r="AT1427" s="243">
        <f t="shared" si="44"/>
        <v>0</v>
      </c>
    </row>
    <row r="1428" spans="2:46">
      <c r="B1428" s="154" t="str">
        <f t="shared" si="45"/>
        <v/>
      </c>
      <c r="C1428" s="41"/>
      <c r="D1428" s="41"/>
      <c r="E1428" s="35"/>
      <c r="F1428" s="42"/>
      <c r="G1428" s="35"/>
      <c r="H1428" s="41"/>
      <c r="I1428" s="35"/>
      <c r="J1428" s="35"/>
      <c r="K1428" s="35"/>
      <c r="L1428" s="28"/>
      <c r="M1428" s="29"/>
      <c r="N1428" s="37"/>
      <c r="O1428" s="37"/>
      <c r="P1428" s="38"/>
      <c r="Q1428" s="31"/>
      <c r="R1428" s="39"/>
      <c r="S1428" s="39"/>
      <c r="T1428" s="39"/>
      <c r="U1428" s="40"/>
      <c r="V1428" s="28"/>
      <c r="W1428" s="37"/>
      <c r="X1428" s="37"/>
      <c r="Y1428" s="37"/>
      <c r="Z1428" s="38"/>
      <c r="AA1428" s="31"/>
      <c r="AB1428" s="39"/>
      <c r="AC1428" s="39"/>
      <c r="AD1428" s="39"/>
      <c r="AE1428" s="40"/>
      <c r="AF1428" s="28"/>
      <c r="AG1428" s="37"/>
      <c r="AH1428" s="37"/>
      <c r="AI1428" s="37"/>
      <c r="AJ1428" s="38"/>
      <c r="AT1428" s="243">
        <f t="shared" si="44"/>
        <v>0</v>
      </c>
    </row>
    <row r="1429" spans="2:46">
      <c r="B1429" s="154" t="str">
        <f t="shared" si="45"/>
        <v/>
      </c>
      <c r="C1429" s="41"/>
      <c r="D1429" s="41"/>
      <c r="E1429" s="35"/>
      <c r="F1429" s="42"/>
      <c r="G1429" s="35"/>
      <c r="H1429" s="41"/>
      <c r="I1429" s="35"/>
      <c r="J1429" s="35"/>
      <c r="K1429" s="35"/>
      <c r="L1429" s="28"/>
      <c r="M1429" s="29"/>
      <c r="N1429" s="37"/>
      <c r="O1429" s="37"/>
      <c r="P1429" s="38"/>
      <c r="Q1429" s="31"/>
      <c r="R1429" s="39"/>
      <c r="S1429" s="39"/>
      <c r="T1429" s="39"/>
      <c r="U1429" s="40"/>
      <c r="V1429" s="28"/>
      <c r="W1429" s="37"/>
      <c r="X1429" s="37"/>
      <c r="Y1429" s="37"/>
      <c r="Z1429" s="38"/>
      <c r="AA1429" s="31"/>
      <c r="AB1429" s="39"/>
      <c r="AC1429" s="39"/>
      <c r="AD1429" s="39"/>
      <c r="AE1429" s="40"/>
      <c r="AF1429" s="28"/>
      <c r="AG1429" s="37"/>
      <c r="AH1429" s="37"/>
      <c r="AI1429" s="37"/>
      <c r="AJ1429" s="38"/>
      <c r="AT1429" s="243">
        <f t="shared" si="44"/>
        <v>0</v>
      </c>
    </row>
    <row r="1430" spans="2:46">
      <c r="B1430" s="154" t="str">
        <f t="shared" si="45"/>
        <v/>
      </c>
      <c r="C1430" s="41"/>
      <c r="D1430" s="41"/>
      <c r="E1430" s="35"/>
      <c r="F1430" s="42"/>
      <c r="G1430" s="35"/>
      <c r="H1430" s="41"/>
      <c r="I1430" s="35"/>
      <c r="J1430" s="35"/>
      <c r="K1430" s="35"/>
      <c r="L1430" s="28"/>
      <c r="M1430" s="29"/>
      <c r="N1430" s="37"/>
      <c r="O1430" s="37"/>
      <c r="P1430" s="38"/>
      <c r="Q1430" s="31"/>
      <c r="R1430" s="39"/>
      <c r="S1430" s="39"/>
      <c r="T1430" s="39"/>
      <c r="U1430" s="40"/>
      <c r="V1430" s="28"/>
      <c r="W1430" s="37"/>
      <c r="X1430" s="37"/>
      <c r="Y1430" s="37"/>
      <c r="Z1430" s="38"/>
      <c r="AA1430" s="31"/>
      <c r="AB1430" s="39"/>
      <c r="AC1430" s="39"/>
      <c r="AD1430" s="39"/>
      <c r="AE1430" s="40"/>
      <c r="AF1430" s="28"/>
      <c r="AG1430" s="37"/>
      <c r="AH1430" s="37"/>
      <c r="AI1430" s="37"/>
      <c r="AJ1430" s="38"/>
      <c r="AT1430" s="243">
        <f t="shared" si="44"/>
        <v>0</v>
      </c>
    </row>
    <row r="1431" spans="2:46">
      <c r="B1431" s="154" t="str">
        <f t="shared" si="45"/>
        <v/>
      </c>
      <c r="C1431" s="41"/>
      <c r="D1431" s="41"/>
      <c r="E1431" s="35"/>
      <c r="F1431" s="42"/>
      <c r="G1431" s="35"/>
      <c r="H1431" s="41"/>
      <c r="I1431" s="35"/>
      <c r="J1431" s="35"/>
      <c r="K1431" s="35"/>
      <c r="L1431" s="28"/>
      <c r="M1431" s="29"/>
      <c r="N1431" s="37"/>
      <c r="O1431" s="37"/>
      <c r="P1431" s="38"/>
      <c r="Q1431" s="31"/>
      <c r="R1431" s="39"/>
      <c r="S1431" s="39"/>
      <c r="T1431" s="39"/>
      <c r="U1431" s="40"/>
      <c r="V1431" s="28"/>
      <c r="W1431" s="37"/>
      <c r="X1431" s="37"/>
      <c r="Y1431" s="37"/>
      <c r="Z1431" s="38"/>
      <c r="AA1431" s="31"/>
      <c r="AB1431" s="39"/>
      <c r="AC1431" s="39"/>
      <c r="AD1431" s="39"/>
      <c r="AE1431" s="40"/>
      <c r="AF1431" s="28"/>
      <c r="AG1431" s="37"/>
      <c r="AH1431" s="37"/>
      <c r="AI1431" s="37"/>
      <c r="AJ1431" s="38"/>
      <c r="AT1431" s="243">
        <f t="shared" si="44"/>
        <v>0</v>
      </c>
    </row>
    <row r="1432" spans="2:46">
      <c r="B1432" s="154" t="str">
        <f t="shared" si="45"/>
        <v/>
      </c>
      <c r="C1432" s="41"/>
      <c r="D1432" s="41"/>
      <c r="E1432" s="35"/>
      <c r="F1432" s="42"/>
      <c r="G1432" s="35"/>
      <c r="H1432" s="41"/>
      <c r="I1432" s="35"/>
      <c r="J1432" s="35"/>
      <c r="K1432" s="35"/>
      <c r="L1432" s="28"/>
      <c r="M1432" s="29"/>
      <c r="N1432" s="37"/>
      <c r="O1432" s="37"/>
      <c r="P1432" s="38"/>
      <c r="Q1432" s="31"/>
      <c r="R1432" s="39"/>
      <c r="S1432" s="39"/>
      <c r="T1432" s="39"/>
      <c r="U1432" s="40"/>
      <c r="V1432" s="28"/>
      <c r="W1432" s="37"/>
      <c r="X1432" s="37"/>
      <c r="Y1432" s="37"/>
      <c r="Z1432" s="38"/>
      <c r="AA1432" s="31"/>
      <c r="AB1432" s="39"/>
      <c r="AC1432" s="39"/>
      <c r="AD1432" s="39"/>
      <c r="AE1432" s="40"/>
      <c r="AF1432" s="28"/>
      <c r="AG1432" s="37"/>
      <c r="AH1432" s="37"/>
      <c r="AI1432" s="37"/>
      <c r="AJ1432" s="38"/>
      <c r="AT1432" s="243">
        <f t="shared" si="44"/>
        <v>0</v>
      </c>
    </row>
    <row r="1433" spans="2:46">
      <c r="B1433" s="154" t="str">
        <f t="shared" si="45"/>
        <v/>
      </c>
      <c r="C1433" s="41"/>
      <c r="D1433" s="41"/>
      <c r="E1433" s="35"/>
      <c r="F1433" s="42"/>
      <c r="G1433" s="35"/>
      <c r="H1433" s="41"/>
      <c r="I1433" s="35"/>
      <c r="J1433" s="35"/>
      <c r="K1433" s="35"/>
      <c r="L1433" s="28"/>
      <c r="M1433" s="29"/>
      <c r="N1433" s="37"/>
      <c r="O1433" s="37"/>
      <c r="P1433" s="38"/>
      <c r="Q1433" s="31"/>
      <c r="R1433" s="39"/>
      <c r="S1433" s="39"/>
      <c r="T1433" s="39"/>
      <c r="U1433" s="40"/>
      <c r="V1433" s="28"/>
      <c r="W1433" s="37"/>
      <c r="X1433" s="37"/>
      <c r="Y1433" s="37"/>
      <c r="Z1433" s="38"/>
      <c r="AA1433" s="31"/>
      <c r="AB1433" s="39"/>
      <c r="AC1433" s="39"/>
      <c r="AD1433" s="39"/>
      <c r="AE1433" s="40"/>
      <c r="AF1433" s="28"/>
      <c r="AG1433" s="37"/>
      <c r="AH1433" s="37"/>
      <c r="AI1433" s="37"/>
      <c r="AJ1433" s="38"/>
      <c r="AT1433" s="243">
        <f t="shared" si="44"/>
        <v>0</v>
      </c>
    </row>
    <row r="1434" spans="2:46">
      <c r="B1434" s="154" t="str">
        <f t="shared" si="45"/>
        <v/>
      </c>
      <c r="C1434" s="41"/>
      <c r="D1434" s="41"/>
      <c r="E1434" s="35"/>
      <c r="F1434" s="42"/>
      <c r="G1434" s="35"/>
      <c r="H1434" s="41"/>
      <c r="I1434" s="35"/>
      <c r="J1434" s="35"/>
      <c r="K1434" s="35"/>
      <c r="L1434" s="28"/>
      <c r="M1434" s="29"/>
      <c r="N1434" s="37"/>
      <c r="O1434" s="37"/>
      <c r="P1434" s="38"/>
      <c r="Q1434" s="31"/>
      <c r="R1434" s="39"/>
      <c r="S1434" s="39"/>
      <c r="T1434" s="39"/>
      <c r="U1434" s="40"/>
      <c r="V1434" s="28"/>
      <c r="W1434" s="37"/>
      <c r="X1434" s="37"/>
      <c r="Y1434" s="37"/>
      <c r="Z1434" s="38"/>
      <c r="AA1434" s="31"/>
      <c r="AB1434" s="39"/>
      <c r="AC1434" s="39"/>
      <c r="AD1434" s="39"/>
      <c r="AE1434" s="40"/>
      <c r="AF1434" s="28"/>
      <c r="AG1434" s="37"/>
      <c r="AH1434" s="37"/>
      <c r="AI1434" s="37"/>
      <c r="AJ1434" s="38"/>
      <c r="AT1434" s="243">
        <f t="shared" si="44"/>
        <v>0</v>
      </c>
    </row>
    <row r="1435" spans="2:46">
      <c r="B1435" s="154" t="str">
        <f t="shared" si="45"/>
        <v/>
      </c>
      <c r="C1435" s="41"/>
      <c r="D1435" s="41"/>
      <c r="E1435" s="35"/>
      <c r="F1435" s="42"/>
      <c r="G1435" s="35"/>
      <c r="H1435" s="41"/>
      <c r="I1435" s="35"/>
      <c r="J1435" s="35"/>
      <c r="K1435" s="35"/>
      <c r="L1435" s="28"/>
      <c r="M1435" s="29"/>
      <c r="N1435" s="37"/>
      <c r="O1435" s="37"/>
      <c r="P1435" s="38"/>
      <c r="Q1435" s="31"/>
      <c r="R1435" s="39"/>
      <c r="S1435" s="39"/>
      <c r="T1435" s="39"/>
      <c r="U1435" s="40"/>
      <c r="V1435" s="28"/>
      <c r="W1435" s="37"/>
      <c r="X1435" s="37"/>
      <c r="Y1435" s="37"/>
      <c r="Z1435" s="38"/>
      <c r="AA1435" s="31"/>
      <c r="AB1435" s="39"/>
      <c r="AC1435" s="39"/>
      <c r="AD1435" s="39"/>
      <c r="AE1435" s="40"/>
      <c r="AF1435" s="28"/>
      <c r="AG1435" s="37"/>
      <c r="AH1435" s="37"/>
      <c r="AI1435" s="37"/>
      <c r="AJ1435" s="38"/>
      <c r="AT1435" s="243">
        <f t="shared" si="44"/>
        <v>0</v>
      </c>
    </row>
    <row r="1436" spans="2:46">
      <c r="B1436" s="154" t="str">
        <f t="shared" si="45"/>
        <v/>
      </c>
      <c r="C1436" s="41"/>
      <c r="D1436" s="41"/>
      <c r="E1436" s="35"/>
      <c r="F1436" s="42"/>
      <c r="G1436" s="35"/>
      <c r="H1436" s="41"/>
      <c r="I1436" s="35"/>
      <c r="J1436" s="35"/>
      <c r="K1436" s="35"/>
      <c r="L1436" s="28"/>
      <c r="M1436" s="29"/>
      <c r="N1436" s="37"/>
      <c r="O1436" s="37"/>
      <c r="P1436" s="38"/>
      <c r="Q1436" s="31"/>
      <c r="R1436" s="39"/>
      <c r="S1436" s="39"/>
      <c r="T1436" s="39"/>
      <c r="U1436" s="40"/>
      <c r="V1436" s="28"/>
      <c r="W1436" s="37"/>
      <c r="X1436" s="37"/>
      <c r="Y1436" s="37"/>
      <c r="Z1436" s="38"/>
      <c r="AA1436" s="31"/>
      <c r="AB1436" s="39"/>
      <c r="AC1436" s="39"/>
      <c r="AD1436" s="39"/>
      <c r="AE1436" s="40"/>
      <c r="AF1436" s="28"/>
      <c r="AG1436" s="37"/>
      <c r="AH1436" s="37"/>
      <c r="AI1436" s="37"/>
      <c r="AJ1436" s="38"/>
      <c r="AT1436" s="243">
        <f t="shared" si="44"/>
        <v>0</v>
      </c>
    </row>
    <row r="1437" spans="2:46">
      <c r="B1437" s="154" t="str">
        <f t="shared" si="45"/>
        <v/>
      </c>
      <c r="C1437" s="41"/>
      <c r="D1437" s="41"/>
      <c r="E1437" s="35"/>
      <c r="F1437" s="42"/>
      <c r="G1437" s="35"/>
      <c r="H1437" s="41"/>
      <c r="I1437" s="35"/>
      <c r="J1437" s="35"/>
      <c r="K1437" s="35"/>
      <c r="L1437" s="28"/>
      <c r="M1437" s="29"/>
      <c r="N1437" s="37"/>
      <c r="O1437" s="37"/>
      <c r="P1437" s="38"/>
      <c r="Q1437" s="31"/>
      <c r="R1437" s="39"/>
      <c r="S1437" s="39"/>
      <c r="T1437" s="39"/>
      <c r="U1437" s="40"/>
      <c r="V1437" s="28"/>
      <c r="W1437" s="37"/>
      <c r="X1437" s="37"/>
      <c r="Y1437" s="37"/>
      <c r="Z1437" s="38"/>
      <c r="AA1437" s="31"/>
      <c r="AB1437" s="39"/>
      <c r="AC1437" s="39"/>
      <c r="AD1437" s="39"/>
      <c r="AE1437" s="40"/>
      <c r="AF1437" s="28"/>
      <c r="AG1437" s="37"/>
      <c r="AH1437" s="37"/>
      <c r="AI1437" s="37"/>
      <c r="AJ1437" s="38"/>
      <c r="AT1437" s="243">
        <f t="shared" si="44"/>
        <v>0</v>
      </c>
    </row>
    <row r="1438" spans="2:46">
      <c r="B1438" s="154" t="str">
        <f t="shared" si="45"/>
        <v/>
      </c>
      <c r="C1438" s="41"/>
      <c r="D1438" s="41"/>
      <c r="E1438" s="35"/>
      <c r="F1438" s="42"/>
      <c r="G1438" s="35"/>
      <c r="H1438" s="41"/>
      <c r="I1438" s="35"/>
      <c r="J1438" s="35"/>
      <c r="K1438" s="35"/>
      <c r="L1438" s="28"/>
      <c r="M1438" s="29"/>
      <c r="N1438" s="37"/>
      <c r="O1438" s="37"/>
      <c r="P1438" s="38"/>
      <c r="Q1438" s="31"/>
      <c r="R1438" s="39"/>
      <c r="S1438" s="39"/>
      <c r="T1438" s="39"/>
      <c r="U1438" s="40"/>
      <c r="V1438" s="28"/>
      <c r="W1438" s="37"/>
      <c r="X1438" s="37"/>
      <c r="Y1438" s="37"/>
      <c r="Z1438" s="38"/>
      <c r="AA1438" s="31"/>
      <c r="AB1438" s="39"/>
      <c r="AC1438" s="39"/>
      <c r="AD1438" s="39"/>
      <c r="AE1438" s="40"/>
      <c r="AF1438" s="28"/>
      <c r="AG1438" s="37"/>
      <c r="AH1438" s="37"/>
      <c r="AI1438" s="37"/>
      <c r="AJ1438" s="38"/>
      <c r="AT1438" s="243">
        <f t="shared" si="44"/>
        <v>0</v>
      </c>
    </row>
    <row r="1439" spans="2:46">
      <c r="B1439" s="154" t="str">
        <f t="shared" si="45"/>
        <v/>
      </c>
      <c r="C1439" s="41"/>
      <c r="D1439" s="41"/>
      <c r="E1439" s="35"/>
      <c r="F1439" s="42"/>
      <c r="G1439" s="35"/>
      <c r="H1439" s="41"/>
      <c r="I1439" s="35"/>
      <c r="J1439" s="35"/>
      <c r="K1439" s="35"/>
      <c r="L1439" s="28"/>
      <c r="M1439" s="29"/>
      <c r="N1439" s="37"/>
      <c r="O1439" s="37"/>
      <c r="P1439" s="38"/>
      <c r="Q1439" s="31"/>
      <c r="R1439" s="39"/>
      <c r="S1439" s="39"/>
      <c r="T1439" s="39"/>
      <c r="U1439" s="40"/>
      <c r="V1439" s="28"/>
      <c r="W1439" s="37"/>
      <c r="X1439" s="37"/>
      <c r="Y1439" s="37"/>
      <c r="Z1439" s="38"/>
      <c r="AA1439" s="31"/>
      <c r="AB1439" s="39"/>
      <c r="AC1439" s="39"/>
      <c r="AD1439" s="39"/>
      <c r="AE1439" s="40"/>
      <c r="AF1439" s="28"/>
      <c r="AG1439" s="37"/>
      <c r="AH1439" s="37"/>
      <c r="AI1439" s="37"/>
      <c r="AJ1439" s="38"/>
      <c r="AT1439" s="243">
        <f t="shared" si="44"/>
        <v>0</v>
      </c>
    </row>
    <row r="1440" spans="2:46">
      <c r="B1440" s="154" t="str">
        <f t="shared" si="45"/>
        <v/>
      </c>
      <c r="C1440" s="41"/>
      <c r="D1440" s="41"/>
      <c r="E1440" s="35"/>
      <c r="F1440" s="42"/>
      <c r="G1440" s="35"/>
      <c r="H1440" s="41"/>
      <c r="I1440" s="35"/>
      <c r="J1440" s="35"/>
      <c r="K1440" s="35"/>
      <c r="L1440" s="28"/>
      <c r="M1440" s="29"/>
      <c r="N1440" s="37"/>
      <c r="O1440" s="37"/>
      <c r="P1440" s="38"/>
      <c r="Q1440" s="31"/>
      <c r="R1440" s="39"/>
      <c r="S1440" s="39"/>
      <c r="T1440" s="39"/>
      <c r="U1440" s="40"/>
      <c r="V1440" s="28"/>
      <c r="W1440" s="37"/>
      <c r="X1440" s="37"/>
      <c r="Y1440" s="37"/>
      <c r="Z1440" s="38"/>
      <c r="AA1440" s="31"/>
      <c r="AB1440" s="39"/>
      <c r="AC1440" s="39"/>
      <c r="AD1440" s="39"/>
      <c r="AE1440" s="40"/>
      <c r="AF1440" s="28"/>
      <c r="AG1440" s="37"/>
      <c r="AH1440" s="37"/>
      <c r="AI1440" s="37"/>
      <c r="AJ1440" s="38"/>
      <c r="AT1440" s="243">
        <f t="shared" si="44"/>
        <v>0</v>
      </c>
    </row>
    <row r="1441" spans="2:46">
      <c r="B1441" s="154" t="str">
        <f t="shared" si="45"/>
        <v/>
      </c>
      <c r="C1441" s="41"/>
      <c r="D1441" s="41"/>
      <c r="E1441" s="35"/>
      <c r="F1441" s="42"/>
      <c r="G1441" s="35"/>
      <c r="H1441" s="41"/>
      <c r="I1441" s="35"/>
      <c r="J1441" s="35"/>
      <c r="K1441" s="35"/>
      <c r="L1441" s="28"/>
      <c r="M1441" s="29"/>
      <c r="N1441" s="37"/>
      <c r="O1441" s="37"/>
      <c r="P1441" s="38"/>
      <c r="Q1441" s="31"/>
      <c r="R1441" s="39"/>
      <c r="S1441" s="39"/>
      <c r="T1441" s="39"/>
      <c r="U1441" s="40"/>
      <c r="V1441" s="28"/>
      <c r="W1441" s="37"/>
      <c r="X1441" s="37"/>
      <c r="Y1441" s="37"/>
      <c r="Z1441" s="38"/>
      <c r="AA1441" s="31"/>
      <c r="AB1441" s="39"/>
      <c r="AC1441" s="39"/>
      <c r="AD1441" s="39"/>
      <c r="AE1441" s="40"/>
      <c r="AF1441" s="28"/>
      <c r="AG1441" s="37"/>
      <c r="AH1441" s="37"/>
      <c r="AI1441" s="37"/>
      <c r="AJ1441" s="38"/>
      <c r="AT1441" s="243">
        <f t="shared" si="44"/>
        <v>0</v>
      </c>
    </row>
    <row r="1442" spans="2:46">
      <c r="B1442" s="154" t="str">
        <f t="shared" si="45"/>
        <v/>
      </c>
      <c r="C1442" s="41"/>
      <c r="D1442" s="41"/>
      <c r="E1442" s="35"/>
      <c r="F1442" s="42"/>
      <c r="G1442" s="35"/>
      <c r="H1442" s="41"/>
      <c r="I1442" s="35"/>
      <c r="J1442" s="35"/>
      <c r="K1442" s="35"/>
      <c r="L1442" s="28"/>
      <c r="M1442" s="29"/>
      <c r="N1442" s="37"/>
      <c r="O1442" s="37"/>
      <c r="P1442" s="38"/>
      <c r="Q1442" s="31"/>
      <c r="R1442" s="39"/>
      <c r="S1442" s="39"/>
      <c r="T1442" s="39"/>
      <c r="U1442" s="40"/>
      <c r="V1442" s="28"/>
      <c r="W1442" s="37"/>
      <c r="X1442" s="37"/>
      <c r="Y1442" s="37"/>
      <c r="Z1442" s="38"/>
      <c r="AA1442" s="31"/>
      <c r="AB1442" s="39"/>
      <c r="AC1442" s="39"/>
      <c r="AD1442" s="39"/>
      <c r="AE1442" s="40"/>
      <c r="AF1442" s="28"/>
      <c r="AG1442" s="37"/>
      <c r="AH1442" s="37"/>
      <c r="AI1442" s="37"/>
      <c r="AJ1442" s="38"/>
      <c r="AT1442" s="243">
        <f t="shared" si="44"/>
        <v>0</v>
      </c>
    </row>
    <row r="1443" spans="2:46">
      <c r="B1443" s="154" t="str">
        <f t="shared" si="45"/>
        <v/>
      </c>
      <c r="C1443" s="41"/>
      <c r="D1443" s="41"/>
      <c r="E1443" s="35"/>
      <c r="F1443" s="42"/>
      <c r="G1443" s="35"/>
      <c r="H1443" s="41"/>
      <c r="I1443" s="35"/>
      <c r="J1443" s="35"/>
      <c r="K1443" s="35"/>
      <c r="L1443" s="28"/>
      <c r="M1443" s="29"/>
      <c r="N1443" s="37"/>
      <c r="O1443" s="37"/>
      <c r="P1443" s="38"/>
      <c r="Q1443" s="31"/>
      <c r="R1443" s="39"/>
      <c r="S1443" s="39"/>
      <c r="T1443" s="39"/>
      <c r="U1443" s="40"/>
      <c r="V1443" s="28"/>
      <c r="W1443" s="37"/>
      <c r="X1443" s="37"/>
      <c r="Y1443" s="37"/>
      <c r="Z1443" s="38"/>
      <c r="AA1443" s="31"/>
      <c r="AB1443" s="39"/>
      <c r="AC1443" s="39"/>
      <c r="AD1443" s="39"/>
      <c r="AE1443" s="40"/>
      <c r="AF1443" s="28"/>
      <c r="AG1443" s="37"/>
      <c r="AH1443" s="37"/>
      <c r="AI1443" s="37"/>
      <c r="AJ1443" s="38"/>
      <c r="AT1443" s="243">
        <f t="shared" si="44"/>
        <v>0</v>
      </c>
    </row>
    <row r="1444" spans="2:46">
      <c r="B1444" s="154" t="str">
        <f t="shared" si="45"/>
        <v/>
      </c>
      <c r="C1444" s="41"/>
      <c r="D1444" s="41"/>
      <c r="E1444" s="35"/>
      <c r="F1444" s="42"/>
      <c r="G1444" s="35"/>
      <c r="H1444" s="41"/>
      <c r="I1444" s="35"/>
      <c r="J1444" s="35"/>
      <c r="K1444" s="35"/>
      <c r="L1444" s="28"/>
      <c r="M1444" s="29"/>
      <c r="N1444" s="37"/>
      <c r="O1444" s="37"/>
      <c r="P1444" s="38"/>
      <c r="Q1444" s="31"/>
      <c r="R1444" s="39"/>
      <c r="S1444" s="39"/>
      <c r="T1444" s="39"/>
      <c r="U1444" s="40"/>
      <c r="V1444" s="28"/>
      <c r="W1444" s="37"/>
      <c r="X1444" s="37"/>
      <c r="Y1444" s="37"/>
      <c r="Z1444" s="38"/>
      <c r="AA1444" s="31"/>
      <c r="AB1444" s="39"/>
      <c r="AC1444" s="39"/>
      <c r="AD1444" s="39"/>
      <c r="AE1444" s="40"/>
      <c r="AF1444" s="28"/>
      <c r="AG1444" s="37"/>
      <c r="AH1444" s="37"/>
      <c r="AI1444" s="37"/>
      <c r="AJ1444" s="38"/>
      <c r="AT1444" s="243">
        <f t="shared" si="44"/>
        <v>0</v>
      </c>
    </row>
    <row r="1445" spans="2:46">
      <c r="B1445" s="154" t="str">
        <f t="shared" si="45"/>
        <v/>
      </c>
      <c r="C1445" s="41"/>
      <c r="D1445" s="41"/>
      <c r="E1445" s="35"/>
      <c r="F1445" s="42"/>
      <c r="G1445" s="35"/>
      <c r="H1445" s="41"/>
      <c r="I1445" s="35"/>
      <c r="J1445" s="35"/>
      <c r="K1445" s="35"/>
      <c r="L1445" s="28"/>
      <c r="M1445" s="29"/>
      <c r="N1445" s="37"/>
      <c r="O1445" s="37"/>
      <c r="P1445" s="38"/>
      <c r="Q1445" s="31"/>
      <c r="R1445" s="39"/>
      <c r="S1445" s="39"/>
      <c r="T1445" s="39"/>
      <c r="U1445" s="40"/>
      <c r="V1445" s="28"/>
      <c r="W1445" s="37"/>
      <c r="X1445" s="37"/>
      <c r="Y1445" s="37"/>
      <c r="Z1445" s="38"/>
      <c r="AA1445" s="31"/>
      <c r="AB1445" s="39"/>
      <c r="AC1445" s="39"/>
      <c r="AD1445" s="39"/>
      <c r="AE1445" s="40"/>
      <c r="AF1445" s="28"/>
      <c r="AG1445" s="37"/>
      <c r="AH1445" s="37"/>
      <c r="AI1445" s="37"/>
      <c r="AJ1445" s="38"/>
      <c r="AT1445" s="243">
        <f t="shared" si="44"/>
        <v>0</v>
      </c>
    </row>
    <row r="1446" spans="2:46">
      <c r="B1446" s="154" t="str">
        <f t="shared" si="45"/>
        <v/>
      </c>
      <c r="C1446" s="41"/>
      <c r="D1446" s="41"/>
      <c r="E1446" s="35"/>
      <c r="F1446" s="42"/>
      <c r="G1446" s="35"/>
      <c r="H1446" s="41"/>
      <c r="I1446" s="35"/>
      <c r="J1446" s="35"/>
      <c r="K1446" s="35"/>
      <c r="L1446" s="28"/>
      <c r="M1446" s="29"/>
      <c r="N1446" s="37"/>
      <c r="O1446" s="37"/>
      <c r="P1446" s="38"/>
      <c r="Q1446" s="31"/>
      <c r="R1446" s="39"/>
      <c r="S1446" s="39"/>
      <c r="T1446" s="39"/>
      <c r="U1446" s="40"/>
      <c r="V1446" s="28"/>
      <c r="W1446" s="37"/>
      <c r="X1446" s="37"/>
      <c r="Y1446" s="37"/>
      <c r="Z1446" s="38"/>
      <c r="AA1446" s="31"/>
      <c r="AB1446" s="39"/>
      <c r="AC1446" s="39"/>
      <c r="AD1446" s="39"/>
      <c r="AE1446" s="40"/>
      <c r="AF1446" s="28"/>
      <c r="AG1446" s="37"/>
      <c r="AH1446" s="37"/>
      <c r="AI1446" s="37"/>
      <c r="AJ1446" s="38"/>
      <c r="AT1446" s="243">
        <f t="shared" si="44"/>
        <v>0</v>
      </c>
    </row>
    <row r="1447" spans="2:46">
      <c r="B1447" s="154" t="str">
        <f t="shared" si="45"/>
        <v/>
      </c>
      <c r="C1447" s="41"/>
      <c r="D1447" s="41"/>
      <c r="E1447" s="35"/>
      <c r="F1447" s="42"/>
      <c r="G1447" s="35"/>
      <c r="H1447" s="41"/>
      <c r="I1447" s="35"/>
      <c r="J1447" s="35"/>
      <c r="K1447" s="35"/>
      <c r="L1447" s="28"/>
      <c r="M1447" s="29"/>
      <c r="N1447" s="37"/>
      <c r="O1447" s="37"/>
      <c r="P1447" s="38"/>
      <c r="Q1447" s="31"/>
      <c r="R1447" s="39"/>
      <c r="S1447" s="39"/>
      <c r="T1447" s="39"/>
      <c r="U1447" s="40"/>
      <c r="V1447" s="28"/>
      <c r="W1447" s="37"/>
      <c r="X1447" s="37"/>
      <c r="Y1447" s="37"/>
      <c r="Z1447" s="38"/>
      <c r="AA1447" s="31"/>
      <c r="AB1447" s="39"/>
      <c r="AC1447" s="39"/>
      <c r="AD1447" s="39"/>
      <c r="AE1447" s="40"/>
      <c r="AF1447" s="28"/>
      <c r="AG1447" s="37"/>
      <c r="AH1447" s="37"/>
      <c r="AI1447" s="37"/>
      <c r="AJ1447" s="38"/>
      <c r="AT1447" s="243">
        <f t="shared" si="44"/>
        <v>0</v>
      </c>
    </row>
    <row r="1448" spans="2:46">
      <c r="B1448" s="154" t="str">
        <f t="shared" si="45"/>
        <v/>
      </c>
      <c r="C1448" s="41"/>
      <c r="D1448" s="41"/>
      <c r="E1448" s="35"/>
      <c r="F1448" s="42"/>
      <c r="G1448" s="35"/>
      <c r="H1448" s="41"/>
      <c r="I1448" s="35"/>
      <c r="J1448" s="35"/>
      <c r="K1448" s="35"/>
      <c r="L1448" s="28"/>
      <c r="M1448" s="29"/>
      <c r="N1448" s="37"/>
      <c r="O1448" s="37"/>
      <c r="P1448" s="38"/>
      <c r="Q1448" s="31"/>
      <c r="R1448" s="39"/>
      <c r="S1448" s="39"/>
      <c r="T1448" s="39"/>
      <c r="U1448" s="40"/>
      <c r="V1448" s="28"/>
      <c r="W1448" s="37"/>
      <c r="X1448" s="37"/>
      <c r="Y1448" s="37"/>
      <c r="Z1448" s="38"/>
      <c r="AA1448" s="31"/>
      <c r="AB1448" s="39"/>
      <c r="AC1448" s="39"/>
      <c r="AD1448" s="39"/>
      <c r="AE1448" s="40"/>
      <c r="AF1448" s="28"/>
      <c r="AG1448" s="37"/>
      <c r="AH1448" s="37"/>
      <c r="AI1448" s="37"/>
      <c r="AJ1448" s="38"/>
      <c r="AT1448" s="243">
        <f t="shared" si="44"/>
        <v>0</v>
      </c>
    </row>
    <row r="1449" spans="2:46">
      <c r="B1449" s="154" t="str">
        <f t="shared" si="45"/>
        <v/>
      </c>
      <c r="C1449" s="41"/>
      <c r="D1449" s="41"/>
      <c r="E1449" s="35"/>
      <c r="F1449" s="42"/>
      <c r="G1449" s="35"/>
      <c r="H1449" s="41"/>
      <c r="I1449" s="35"/>
      <c r="J1449" s="35"/>
      <c r="K1449" s="35"/>
      <c r="L1449" s="28"/>
      <c r="M1449" s="29"/>
      <c r="N1449" s="37"/>
      <c r="O1449" s="37"/>
      <c r="P1449" s="38"/>
      <c r="Q1449" s="31"/>
      <c r="R1449" s="39"/>
      <c r="S1449" s="39"/>
      <c r="T1449" s="39"/>
      <c r="U1449" s="40"/>
      <c r="V1449" s="28"/>
      <c r="W1449" s="37"/>
      <c r="X1449" s="37"/>
      <c r="Y1449" s="37"/>
      <c r="Z1449" s="38"/>
      <c r="AA1449" s="31"/>
      <c r="AB1449" s="39"/>
      <c r="AC1449" s="39"/>
      <c r="AD1449" s="39"/>
      <c r="AE1449" s="40"/>
      <c r="AF1449" s="28"/>
      <c r="AG1449" s="37"/>
      <c r="AH1449" s="37"/>
      <c r="AI1449" s="37"/>
      <c r="AJ1449" s="38"/>
      <c r="AT1449" s="243">
        <f t="shared" si="44"/>
        <v>0</v>
      </c>
    </row>
    <row r="1450" spans="2:46">
      <c r="B1450" s="154" t="str">
        <f t="shared" si="45"/>
        <v/>
      </c>
      <c r="C1450" s="41"/>
      <c r="D1450" s="41"/>
      <c r="E1450" s="35"/>
      <c r="F1450" s="42"/>
      <c r="G1450" s="35"/>
      <c r="H1450" s="41"/>
      <c r="I1450" s="35"/>
      <c r="J1450" s="35"/>
      <c r="K1450" s="35"/>
      <c r="L1450" s="28"/>
      <c r="M1450" s="29"/>
      <c r="N1450" s="37"/>
      <c r="O1450" s="37"/>
      <c r="P1450" s="38"/>
      <c r="Q1450" s="31"/>
      <c r="R1450" s="39"/>
      <c r="S1450" s="39"/>
      <c r="T1450" s="39"/>
      <c r="U1450" s="40"/>
      <c r="V1450" s="28"/>
      <c r="W1450" s="37"/>
      <c r="X1450" s="37"/>
      <c r="Y1450" s="37"/>
      <c r="Z1450" s="38"/>
      <c r="AA1450" s="31"/>
      <c r="AB1450" s="39"/>
      <c r="AC1450" s="39"/>
      <c r="AD1450" s="39"/>
      <c r="AE1450" s="40"/>
      <c r="AF1450" s="28"/>
      <c r="AG1450" s="37"/>
      <c r="AH1450" s="37"/>
      <c r="AI1450" s="37"/>
      <c r="AJ1450" s="38"/>
      <c r="AT1450" s="243">
        <f t="shared" si="44"/>
        <v>0</v>
      </c>
    </row>
    <row r="1451" spans="2:46">
      <c r="B1451" s="154" t="str">
        <f t="shared" si="45"/>
        <v/>
      </c>
      <c r="C1451" s="41"/>
      <c r="D1451" s="41"/>
      <c r="E1451" s="35"/>
      <c r="F1451" s="42"/>
      <c r="G1451" s="35"/>
      <c r="H1451" s="41"/>
      <c r="I1451" s="35"/>
      <c r="J1451" s="35"/>
      <c r="K1451" s="35"/>
      <c r="L1451" s="28"/>
      <c r="M1451" s="29"/>
      <c r="N1451" s="37"/>
      <c r="O1451" s="37"/>
      <c r="P1451" s="38"/>
      <c r="Q1451" s="31"/>
      <c r="R1451" s="39"/>
      <c r="S1451" s="39"/>
      <c r="T1451" s="39"/>
      <c r="U1451" s="40"/>
      <c r="V1451" s="28"/>
      <c r="W1451" s="37"/>
      <c r="X1451" s="37"/>
      <c r="Y1451" s="37"/>
      <c r="Z1451" s="38"/>
      <c r="AA1451" s="31"/>
      <c r="AB1451" s="39"/>
      <c r="AC1451" s="39"/>
      <c r="AD1451" s="39"/>
      <c r="AE1451" s="40"/>
      <c r="AF1451" s="28"/>
      <c r="AG1451" s="37"/>
      <c r="AH1451" s="37"/>
      <c r="AI1451" s="37"/>
      <c r="AJ1451" s="38"/>
      <c r="AT1451" s="243">
        <f t="shared" si="44"/>
        <v>0</v>
      </c>
    </row>
    <row r="1452" spans="2:46">
      <c r="B1452" s="154" t="str">
        <f t="shared" si="45"/>
        <v/>
      </c>
      <c r="C1452" s="41"/>
      <c r="D1452" s="41"/>
      <c r="E1452" s="35"/>
      <c r="F1452" s="42"/>
      <c r="G1452" s="35"/>
      <c r="H1452" s="41"/>
      <c r="I1452" s="35"/>
      <c r="J1452" s="35"/>
      <c r="K1452" s="35"/>
      <c r="L1452" s="28"/>
      <c r="M1452" s="29"/>
      <c r="N1452" s="37"/>
      <c r="O1452" s="37"/>
      <c r="P1452" s="38"/>
      <c r="Q1452" s="31"/>
      <c r="R1452" s="39"/>
      <c r="S1452" s="39"/>
      <c r="T1452" s="39"/>
      <c r="U1452" s="40"/>
      <c r="V1452" s="28"/>
      <c r="W1452" s="37"/>
      <c r="X1452" s="37"/>
      <c r="Y1452" s="37"/>
      <c r="Z1452" s="38"/>
      <c r="AA1452" s="31"/>
      <c r="AB1452" s="39"/>
      <c r="AC1452" s="39"/>
      <c r="AD1452" s="39"/>
      <c r="AE1452" s="40"/>
      <c r="AF1452" s="28"/>
      <c r="AG1452" s="37"/>
      <c r="AH1452" s="37"/>
      <c r="AI1452" s="37"/>
      <c r="AJ1452" s="38"/>
      <c r="AT1452" s="243">
        <f t="shared" si="44"/>
        <v>0</v>
      </c>
    </row>
    <row r="1453" spans="2:46">
      <c r="B1453" s="154" t="str">
        <f t="shared" si="45"/>
        <v/>
      </c>
      <c r="C1453" s="41"/>
      <c r="D1453" s="41"/>
      <c r="E1453" s="35"/>
      <c r="F1453" s="42"/>
      <c r="G1453" s="35"/>
      <c r="H1453" s="41"/>
      <c r="I1453" s="35"/>
      <c r="J1453" s="35"/>
      <c r="K1453" s="35"/>
      <c r="L1453" s="28"/>
      <c r="M1453" s="29"/>
      <c r="N1453" s="37"/>
      <c r="O1453" s="37"/>
      <c r="P1453" s="38"/>
      <c r="Q1453" s="31"/>
      <c r="R1453" s="39"/>
      <c r="S1453" s="39"/>
      <c r="T1453" s="39"/>
      <c r="U1453" s="40"/>
      <c r="V1453" s="28"/>
      <c r="W1453" s="37"/>
      <c r="X1453" s="37"/>
      <c r="Y1453" s="37"/>
      <c r="Z1453" s="38"/>
      <c r="AA1453" s="31"/>
      <c r="AB1453" s="39"/>
      <c r="AC1453" s="39"/>
      <c r="AD1453" s="39"/>
      <c r="AE1453" s="40"/>
      <c r="AF1453" s="28"/>
      <c r="AG1453" s="37"/>
      <c r="AH1453" s="37"/>
      <c r="AI1453" s="37"/>
      <c r="AJ1453" s="38"/>
      <c r="AT1453" s="243">
        <f t="shared" si="44"/>
        <v>0</v>
      </c>
    </row>
    <row r="1454" spans="2:46">
      <c r="B1454" s="154" t="str">
        <f t="shared" si="45"/>
        <v/>
      </c>
      <c r="C1454" s="41"/>
      <c r="D1454" s="41"/>
      <c r="E1454" s="35"/>
      <c r="F1454" s="42"/>
      <c r="G1454" s="35"/>
      <c r="H1454" s="41"/>
      <c r="I1454" s="35"/>
      <c r="J1454" s="35"/>
      <c r="K1454" s="35"/>
      <c r="L1454" s="28"/>
      <c r="M1454" s="29"/>
      <c r="N1454" s="37"/>
      <c r="O1454" s="37"/>
      <c r="P1454" s="38"/>
      <c r="Q1454" s="31"/>
      <c r="R1454" s="39"/>
      <c r="S1454" s="39"/>
      <c r="T1454" s="39"/>
      <c r="U1454" s="40"/>
      <c r="V1454" s="28"/>
      <c r="W1454" s="37"/>
      <c r="X1454" s="37"/>
      <c r="Y1454" s="37"/>
      <c r="Z1454" s="38"/>
      <c r="AA1454" s="31"/>
      <c r="AB1454" s="39"/>
      <c r="AC1454" s="39"/>
      <c r="AD1454" s="39"/>
      <c r="AE1454" s="40"/>
      <c r="AF1454" s="28"/>
      <c r="AG1454" s="37"/>
      <c r="AH1454" s="37"/>
      <c r="AI1454" s="37"/>
      <c r="AJ1454" s="38"/>
      <c r="AT1454" s="243">
        <f t="shared" si="44"/>
        <v>0</v>
      </c>
    </row>
    <row r="1455" spans="2:46">
      <c r="B1455" s="154" t="str">
        <f t="shared" si="45"/>
        <v/>
      </c>
      <c r="C1455" s="41"/>
      <c r="D1455" s="41"/>
      <c r="E1455" s="35"/>
      <c r="F1455" s="42"/>
      <c r="G1455" s="35"/>
      <c r="H1455" s="41"/>
      <c r="I1455" s="35"/>
      <c r="J1455" s="35"/>
      <c r="K1455" s="35"/>
      <c r="L1455" s="28"/>
      <c r="M1455" s="29"/>
      <c r="N1455" s="37"/>
      <c r="O1455" s="37"/>
      <c r="P1455" s="38"/>
      <c r="Q1455" s="31"/>
      <c r="R1455" s="39"/>
      <c r="S1455" s="39"/>
      <c r="T1455" s="39"/>
      <c r="U1455" s="40"/>
      <c r="V1455" s="28"/>
      <c r="W1455" s="37"/>
      <c r="X1455" s="37"/>
      <c r="Y1455" s="37"/>
      <c r="Z1455" s="38"/>
      <c r="AA1455" s="31"/>
      <c r="AB1455" s="39"/>
      <c r="AC1455" s="39"/>
      <c r="AD1455" s="39"/>
      <c r="AE1455" s="40"/>
      <c r="AF1455" s="28"/>
      <c r="AG1455" s="37"/>
      <c r="AH1455" s="37"/>
      <c r="AI1455" s="37"/>
      <c r="AJ1455" s="38"/>
      <c r="AT1455" s="243">
        <f t="shared" si="44"/>
        <v>0</v>
      </c>
    </row>
    <row r="1456" spans="2:46">
      <c r="B1456" s="154" t="str">
        <f t="shared" si="45"/>
        <v/>
      </c>
      <c r="C1456" s="41"/>
      <c r="D1456" s="41"/>
      <c r="E1456" s="35"/>
      <c r="F1456" s="42"/>
      <c r="G1456" s="35"/>
      <c r="H1456" s="41"/>
      <c r="I1456" s="35"/>
      <c r="J1456" s="35"/>
      <c r="K1456" s="35"/>
      <c r="L1456" s="28"/>
      <c r="M1456" s="29"/>
      <c r="N1456" s="37"/>
      <c r="O1456" s="37"/>
      <c r="P1456" s="38"/>
      <c r="Q1456" s="31"/>
      <c r="R1456" s="39"/>
      <c r="S1456" s="39"/>
      <c r="T1456" s="39"/>
      <c r="U1456" s="40"/>
      <c r="V1456" s="28"/>
      <c r="W1456" s="37"/>
      <c r="X1456" s="37"/>
      <c r="Y1456" s="37"/>
      <c r="Z1456" s="38"/>
      <c r="AA1456" s="31"/>
      <c r="AB1456" s="39"/>
      <c r="AC1456" s="39"/>
      <c r="AD1456" s="39"/>
      <c r="AE1456" s="40"/>
      <c r="AF1456" s="28"/>
      <c r="AG1456" s="37"/>
      <c r="AH1456" s="37"/>
      <c r="AI1456" s="37"/>
      <c r="AJ1456" s="38"/>
      <c r="AT1456" s="243">
        <f t="shared" si="44"/>
        <v>0</v>
      </c>
    </row>
    <row r="1457" spans="2:46">
      <c r="B1457" s="154" t="str">
        <f t="shared" si="45"/>
        <v/>
      </c>
      <c r="C1457" s="41"/>
      <c r="D1457" s="41"/>
      <c r="E1457" s="35"/>
      <c r="F1457" s="42"/>
      <c r="G1457" s="35"/>
      <c r="H1457" s="41"/>
      <c r="I1457" s="35"/>
      <c r="J1457" s="35"/>
      <c r="K1457" s="35"/>
      <c r="L1457" s="28"/>
      <c r="M1457" s="29"/>
      <c r="N1457" s="37"/>
      <c r="O1457" s="37"/>
      <c r="P1457" s="38"/>
      <c r="Q1457" s="31"/>
      <c r="R1457" s="39"/>
      <c r="S1457" s="39"/>
      <c r="T1457" s="39"/>
      <c r="U1457" s="40"/>
      <c r="V1457" s="28"/>
      <c r="W1457" s="37"/>
      <c r="X1457" s="37"/>
      <c r="Y1457" s="37"/>
      <c r="Z1457" s="38"/>
      <c r="AA1457" s="31"/>
      <c r="AB1457" s="39"/>
      <c r="AC1457" s="39"/>
      <c r="AD1457" s="39"/>
      <c r="AE1457" s="40"/>
      <c r="AF1457" s="28"/>
      <c r="AG1457" s="37"/>
      <c r="AH1457" s="37"/>
      <c r="AI1457" s="37"/>
      <c r="AJ1457" s="38"/>
      <c r="AT1457" s="243">
        <f t="shared" si="44"/>
        <v>0</v>
      </c>
    </row>
    <row r="1458" spans="2:46">
      <c r="B1458" s="154" t="str">
        <f t="shared" si="45"/>
        <v/>
      </c>
      <c r="C1458" s="41"/>
      <c r="D1458" s="41"/>
      <c r="E1458" s="35"/>
      <c r="F1458" s="42"/>
      <c r="G1458" s="35"/>
      <c r="H1458" s="41"/>
      <c r="I1458" s="35"/>
      <c r="J1458" s="35"/>
      <c r="K1458" s="35"/>
      <c r="L1458" s="28"/>
      <c r="M1458" s="29"/>
      <c r="N1458" s="37"/>
      <c r="O1458" s="37"/>
      <c r="P1458" s="38"/>
      <c r="Q1458" s="31"/>
      <c r="R1458" s="39"/>
      <c r="S1458" s="39"/>
      <c r="T1458" s="39"/>
      <c r="U1458" s="40"/>
      <c r="V1458" s="28"/>
      <c r="W1458" s="37"/>
      <c r="X1458" s="37"/>
      <c r="Y1458" s="37"/>
      <c r="Z1458" s="38"/>
      <c r="AA1458" s="31"/>
      <c r="AB1458" s="39"/>
      <c r="AC1458" s="39"/>
      <c r="AD1458" s="39"/>
      <c r="AE1458" s="40"/>
      <c r="AF1458" s="28"/>
      <c r="AG1458" s="37"/>
      <c r="AH1458" s="37"/>
      <c r="AI1458" s="37"/>
      <c r="AJ1458" s="38"/>
      <c r="AT1458" s="243">
        <f t="shared" si="44"/>
        <v>0</v>
      </c>
    </row>
    <row r="1459" spans="2:46">
      <c r="B1459" s="154" t="str">
        <f t="shared" si="45"/>
        <v/>
      </c>
      <c r="C1459" s="41"/>
      <c r="D1459" s="41"/>
      <c r="E1459" s="35"/>
      <c r="F1459" s="42"/>
      <c r="G1459" s="35"/>
      <c r="H1459" s="41"/>
      <c r="I1459" s="35"/>
      <c r="J1459" s="35"/>
      <c r="K1459" s="35"/>
      <c r="L1459" s="28"/>
      <c r="M1459" s="29"/>
      <c r="N1459" s="37"/>
      <c r="O1459" s="37"/>
      <c r="P1459" s="38"/>
      <c r="Q1459" s="31"/>
      <c r="R1459" s="39"/>
      <c r="S1459" s="39"/>
      <c r="T1459" s="39"/>
      <c r="U1459" s="40"/>
      <c r="V1459" s="28"/>
      <c r="W1459" s="37"/>
      <c r="X1459" s="37"/>
      <c r="Y1459" s="37"/>
      <c r="Z1459" s="38"/>
      <c r="AA1459" s="31"/>
      <c r="AB1459" s="39"/>
      <c r="AC1459" s="39"/>
      <c r="AD1459" s="39"/>
      <c r="AE1459" s="40"/>
      <c r="AF1459" s="28"/>
      <c r="AG1459" s="37"/>
      <c r="AH1459" s="37"/>
      <c r="AI1459" s="37"/>
      <c r="AJ1459" s="38"/>
      <c r="AT1459" s="243">
        <f t="shared" si="44"/>
        <v>0</v>
      </c>
    </row>
    <row r="1460" spans="2:46">
      <c r="B1460" s="154" t="str">
        <f t="shared" si="45"/>
        <v/>
      </c>
      <c r="C1460" s="41"/>
      <c r="D1460" s="41"/>
      <c r="E1460" s="35"/>
      <c r="F1460" s="42"/>
      <c r="G1460" s="35"/>
      <c r="H1460" s="41"/>
      <c r="I1460" s="35"/>
      <c r="J1460" s="35"/>
      <c r="K1460" s="35"/>
      <c r="L1460" s="28"/>
      <c r="M1460" s="29"/>
      <c r="N1460" s="37"/>
      <c r="O1460" s="37"/>
      <c r="P1460" s="38"/>
      <c r="Q1460" s="31"/>
      <c r="R1460" s="39"/>
      <c r="S1460" s="39"/>
      <c r="T1460" s="39"/>
      <c r="U1460" s="40"/>
      <c r="V1460" s="28"/>
      <c r="W1460" s="37"/>
      <c r="X1460" s="37"/>
      <c r="Y1460" s="37"/>
      <c r="Z1460" s="38"/>
      <c r="AA1460" s="31"/>
      <c r="AB1460" s="39"/>
      <c r="AC1460" s="39"/>
      <c r="AD1460" s="39"/>
      <c r="AE1460" s="40"/>
      <c r="AF1460" s="28"/>
      <c r="AG1460" s="37"/>
      <c r="AH1460" s="37"/>
      <c r="AI1460" s="37"/>
      <c r="AJ1460" s="38"/>
      <c r="AT1460" s="243">
        <f t="shared" si="44"/>
        <v>0</v>
      </c>
    </row>
    <row r="1461" spans="2:46">
      <c r="B1461" s="154" t="str">
        <f t="shared" si="45"/>
        <v/>
      </c>
      <c r="C1461" s="41"/>
      <c r="D1461" s="41"/>
      <c r="E1461" s="35"/>
      <c r="F1461" s="42"/>
      <c r="G1461" s="35"/>
      <c r="H1461" s="41"/>
      <c r="I1461" s="35"/>
      <c r="J1461" s="35"/>
      <c r="K1461" s="35"/>
      <c r="L1461" s="28"/>
      <c r="M1461" s="29"/>
      <c r="N1461" s="37"/>
      <c r="O1461" s="37"/>
      <c r="P1461" s="38"/>
      <c r="Q1461" s="31"/>
      <c r="R1461" s="39"/>
      <c r="S1461" s="39"/>
      <c r="T1461" s="39"/>
      <c r="U1461" s="40"/>
      <c r="V1461" s="28"/>
      <c r="W1461" s="37"/>
      <c r="X1461" s="37"/>
      <c r="Y1461" s="37"/>
      <c r="Z1461" s="38"/>
      <c r="AA1461" s="31"/>
      <c r="AB1461" s="39"/>
      <c r="AC1461" s="39"/>
      <c r="AD1461" s="39"/>
      <c r="AE1461" s="40"/>
      <c r="AF1461" s="28"/>
      <c r="AG1461" s="37"/>
      <c r="AH1461" s="37"/>
      <c r="AI1461" s="37"/>
      <c r="AJ1461" s="38"/>
      <c r="AT1461" s="243">
        <f t="shared" si="44"/>
        <v>0</v>
      </c>
    </row>
    <row r="1462" spans="2:46">
      <c r="B1462" s="154" t="str">
        <f t="shared" si="45"/>
        <v/>
      </c>
      <c r="C1462" s="41"/>
      <c r="D1462" s="41"/>
      <c r="E1462" s="35"/>
      <c r="F1462" s="42"/>
      <c r="G1462" s="35"/>
      <c r="H1462" s="41"/>
      <c r="I1462" s="35"/>
      <c r="J1462" s="35"/>
      <c r="K1462" s="35"/>
      <c r="L1462" s="28"/>
      <c r="M1462" s="29"/>
      <c r="N1462" s="37"/>
      <c r="O1462" s="37"/>
      <c r="P1462" s="38"/>
      <c r="Q1462" s="31"/>
      <c r="R1462" s="39"/>
      <c r="S1462" s="39"/>
      <c r="T1462" s="39"/>
      <c r="U1462" s="40"/>
      <c r="V1462" s="28"/>
      <c r="W1462" s="37"/>
      <c r="X1462" s="37"/>
      <c r="Y1462" s="37"/>
      <c r="Z1462" s="38"/>
      <c r="AA1462" s="31"/>
      <c r="AB1462" s="39"/>
      <c r="AC1462" s="39"/>
      <c r="AD1462" s="39"/>
      <c r="AE1462" s="40"/>
      <c r="AF1462" s="28"/>
      <c r="AG1462" s="37"/>
      <c r="AH1462" s="37"/>
      <c r="AI1462" s="37"/>
      <c r="AJ1462" s="38"/>
      <c r="AT1462" s="243">
        <f t="shared" si="44"/>
        <v>0</v>
      </c>
    </row>
    <row r="1463" spans="2:46">
      <c r="B1463" s="154" t="str">
        <f t="shared" si="45"/>
        <v/>
      </c>
      <c r="C1463" s="41"/>
      <c r="D1463" s="41"/>
      <c r="E1463" s="35"/>
      <c r="F1463" s="42"/>
      <c r="G1463" s="35"/>
      <c r="H1463" s="41"/>
      <c r="I1463" s="35"/>
      <c r="J1463" s="35"/>
      <c r="K1463" s="35"/>
      <c r="L1463" s="28"/>
      <c r="M1463" s="29"/>
      <c r="N1463" s="37"/>
      <c r="O1463" s="37"/>
      <c r="P1463" s="38"/>
      <c r="Q1463" s="31"/>
      <c r="R1463" s="39"/>
      <c r="S1463" s="39"/>
      <c r="T1463" s="39"/>
      <c r="U1463" s="40"/>
      <c r="V1463" s="28"/>
      <c r="W1463" s="37"/>
      <c r="X1463" s="37"/>
      <c r="Y1463" s="37"/>
      <c r="Z1463" s="38"/>
      <c r="AA1463" s="31"/>
      <c r="AB1463" s="39"/>
      <c r="AC1463" s="39"/>
      <c r="AD1463" s="39"/>
      <c r="AE1463" s="40"/>
      <c r="AF1463" s="28"/>
      <c r="AG1463" s="37"/>
      <c r="AH1463" s="37"/>
      <c r="AI1463" s="37"/>
      <c r="AJ1463" s="38"/>
      <c r="AT1463" s="243">
        <f t="shared" si="44"/>
        <v>0</v>
      </c>
    </row>
    <row r="1464" spans="2:46">
      <c r="B1464" s="154" t="str">
        <f t="shared" si="45"/>
        <v/>
      </c>
      <c r="C1464" s="41"/>
      <c r="D1464" s="41"/>
      <c r="E1464" s="35"/>
      <c r="F1464" s="42"/>
      <c r="G1464" s="35"/>
      <c r="H1464" s="41"/>
      <c r="I1464" s="35"/>
      <c r="J1464" s="35"/>
      <c r="K1464" s="35"/>
      <c r="L1464" s="28"/>
      <c r="M1464" s="29"/>
      <c r="N1464" s="37"/>
      <c r="O1464" s="37"/>
      <c r="P1464" s="38"/>
      <c r="Q1464" s="31"/>
      <c r="R1464" s="39"/>
      <c r="S1464" s="39"/>
      <c r="T1464" s="39"/>
      <c r="U1464" s="40"/>
      <c r="V1464" s="28"/>
      <c r="W1464" s="37"/>
      <c r="X1464" s="37"/>
      <c r="Y1464" s="37"/>
      <c r="Z1464" s="38"/>
      <c r="AA1464" s="31"/>
      <c r="AB1464" s="39"/>
      <c r="AC1464" s="39"/>
      <c r="AD1464" s="39"/>
      <c r="AE1464" s="40"/>
      <c r="AF1464" s="28"/>
      <c r="AG1464" s="37"/>
      <c r="AH1464" s="37"/>
      <c r="AI1464" s="37"/>
      <c r="AJ1464" s="38"/>
      <c r="AT1464" s="243">
        <f t="shared" si="44"/>
        <v>0</v>
      </c>
    </row>
    <row r="1465" spans="2:46">
      <c r="B1465" s="154" t="str">
        <f t="shared" si="45"/>
        <v/>
      </c>
      <c r="C1465" s="41"/>
      <c r="D1465" s="41"/>
      <c r="E1465" s="35"/>
      <c r="F1465" s="42"/>
      <c r="G1465" s="35"/>
      <c r="H1465" s="41"/>
      <c r="I1465" s="35"/>
      <c r="J1465" s="35"/>
      <c r="K1465" s="35"/>
      <c r="L1465" s="28"/>
      <c r="M1465" s="29"/>
      <c r="N1465" s="37"/>
      <c r="O1465" s="37"/>
      <c r="P1465" s="38"/>
      <c r="Q1465" s="31"/>
      <c r="R1465" s="39"/>
      <c r="S1465" s="39"/>
      <c r="T1465" s="39"/>
      <c r="U1465" s="40"/>
      <c r="V1465" s="28"/>
      <c r="W1465" s="37"/>
      <c r="X1465" s="37"/>
      <c r="Y1465" s="37"/>
      <c r="Z1465" s="38"/>
      <c r="AA1465" s="31"/>
      <c r="AB1465" s="39"/>
      <c r="AC1465" s="39"/>
      <c r="AD1465" s="39"/>
      <c r="AE1465" s="40"/>
      <c r="AF1465" s="28"/>
      <c r="AG1465" s="37"/>
      <c r="AH1465" s="37"/>
      <c r="AI1465" s="37"/>
      <c r="AJ1465" s="38"/>
      <c r="AT1465" s="243">
        <f t="shared" si="44"/>
        <v>0</v>
      </c>
    </row>
    <row r="1466" spans="2:46">
      <c r="B1466" s="154" t="str">
        <f t="shared" si="45"/>
        <v/>
      </c>
      <c r="C1466" s="41"/>
      <c r="D1466" s="41"/>
      <c r="E1466" s="35"/>
      <c r="F1466" s="42"/>
      <c r="G1466" s="35"/>
      <c r="H1466" s="41"/>
      <c r="I1466" s="35"/>
      <c r="J1466" s="35"/>
      <c r="K1466" s="35"/>
      <c r="L1466" s="28"/>
      <c r="M1466" s="29"/>
      <c r="N1466" s="37"/>
      <c r="O1466" s="37"/>
      <c r="P1466" s="38"/>
      <c r="Q1466" s="31"/>
      <c r="R1466" s="39"/>
      <c r="S1466" s="39"/>
      <c r="T1466" s="39"/>
      <c r="U1466" s="40"/>
      <c r="V1466" s="28"/>
      <c r="W1466" s="37"/>
      <c r="X1466" s="37"/>
      <c r="Y1466" s="37"/>
      <c r="Z1466" s="38"/>
      <c r="AA1466" s="31"/>
      <c r="AB1466" s="39"/>
      <c r="AC1466" s="39"/>
      <c r="AD1466" s="39"/>
      <c r="AE1466" s="40"/>
      <c r="AF1466" s="28"/>
      <c r="AG1466" s="37"/>
      <c r="AH1466" s="37"/>
      <c r="AI1466" s="37"/>
      <c r="AJ1466" s="38"/>
      <c r="AT1466" s="243">
        <f t="shared" si="44"/>
        <v>0</v>
      </c>
    </row>
    <row r="1467" spans="2:46">
      <c r="B1467" s="154" t="str">
        <f t="shared" si="45"/>
        <v/>
      </c>
      <c r="C1467" s="41"/>
      <c r="D1467" s="41"/>
      <c r="E1467" s="35"/>
      <c r="F1467" s="42"/>
      <c r="G1467" s="35"/>
      <c r="H1467" s="41"/>
      <c r="I1467" s="35"/>
      <c r="J1467" s="35"/>
      <c r="K1467" s="35"/>
      <c r="L1467" s="28"/>
      <c r="M1467" s="29"/>
      <c r="N1467" s="37"/>
      <c r="O1467" s="37"/>
      <c r="P1467" s="38"/>
      <c r="Q1467" s="31"/>
      <c r="R1467" s="39"/>
      <c r="S1467" s="39"/>
      <c r="T1467" s="39"/>
      <c r="U1467" s="40"/>
      <c r="V1467" s="28"/>
      <c r="W1467" s="37"/>
      <c r="X1467" s="37"/>
      <c r="Y1467" s="37"/>
      <c r="Z1467" s="38"/>
      <c r="AA1467" s="31"/>
      <c r="AB1467" s="39"/>
      <c r="AC1467" s="39"/>
      <c r="AD1467" s="39"/>
      <c r="AE1467" s="40"/>
      <c r="AF1467" s="28"/>
      <c r="AG1467" s="37"/>
      <c r="AH1467" s="37"/>
      <c r="AI1467" s="37"/>
      <c r="AJ1467" s="38"/>
      <c r="AT1467" s="243">
        <f t="shared" si="44"/>
        <v>0</v>
      </c>
    </row>
    <row r="1468" spans="2:46">
      <c r="B1468" s="154" t="str">
        <f t="shared" si="45"/>
        <v/>
      </c>
      <c r="C1468" s="41"/>
      <c r="D1468" s="41"/>
      <c r="E1468" s="35"/>
      <c r="F1468" s="42"/>
      <c r="G1468" s="35"/>
      <c r="H1468" s="41"/>
      <c r="I1468" s="35"/>
      <c r="J1468" s="35"/>
      <c r="K1468" s="35"/>
      <c r="L1468" s="28"/>
      <c r="M1468" s="29"/>
      <c r="N1468" s="37"/>
      <c r="O1468" s="37"/>
      <c r="P1468" s="38"/>
      <c r="Q1468" s="31"/>
      <c r="R1468" s="39"/>
      <c r="S1468" s="39"/>
      <c r="T1468" s="39"/>
      <c r="U1468" s="40"/>
      <c r="V1468" s="28"/>
      <c r="W1468" s="37"/>
      <c r="X1468" s="37"/>
      <c r="Y1468" s="37"/>
      <c r="Z1468" s="38"/>
      <c r="AA1468" s="31"/>
      <c r="AB1468" s="39"/>
      <c r="AC1468" s="39"/>
      <c r="AD1468" s="39"/>
      <c r="AE1468" s="40"/>
      <c r="AF1468" s="28"/>
      <c r="AG1468" s="37"/>
      <c r="AH1468" s="37"/>
      <c r="AI1468" s="37"/>
      <c r="AJ1468" s="38"/>
      <c r="AT1468" s="243">
        <f t="shared" si="44"/>
        <v>0</v>
      </c>
    </row>
    <row r="1469" spans="2:46">
      <c r="B1469" s="154" t="str">
        <f t="shared" si="45"/>
        <v/>
      </c>
      <c r="C1469" s="41"/>
      <c r="D1469" s="41"/>
      <c r="E1469" s="35"/>
      <c r="F1469" s="42"/>
      <c r="G1469" s="35"/>
      <c r="H1469" s="41"/>
      <c r="I1469" s="35"/>
      <c r="J1469" s="35"/>
      <c r="K1469" s="35"/>
      <c r="L1469" s="28"/>
      <c r="M1469" s="29"/>
      <c r="N1469" s="37"/>
      <c r="O1469" s="37"/>
      <c r="P1469" s="38"/>
      <c r="Q1469" s="31"/>
      <c r="R1469" s="39"/>
      <c r="S1469" s="39"/>
      <c r="T1469" s="39"/>
      <c r="U1469" s="40"/>
      <c r="V1469" s="28"/>
      <c r="W1469" s="37"/>
      <c r="X1469" s="37"/>
      <c r="Y1469" s="37"/>
      <c r="Z1469" s="38"/>
      <c r="AA1469" s="31"/>
      <c r="AB1469" s="39"/>
      <c r="AC1469" s="39"/>
      <c r="AD1469" s="39"/>
      <c r="AE1469" s="40"/>
      <c r="AF1469" s="28"/>
      <c r="AG1469" s="37"/>
      <c r="AH1469" s="37"/>
      <c r="AI1469" s="37"/>
      <c r="AJ1469" s="38"/>
      <c r="AT1469" s="243">
        <f t="shared" si="44"/>
        <v>0</v>
      </c>
    </row>
    <row r="1470" spans="2:46">
      <c r="B1470" s="154" t="str">
        <f t="shared" si="45"/>
        <v/>
      </c>
      <c r="C1470" s="41"/>
      <c r="D1470" s="41"/>
      <c r="E1470" s="35"/>
      <c r="F1470" s="42"/>
      <c r="G1470" s="35"/>
      <c r="H1470" s="41"/>
      <c r="I1470" s="35"/>
      <c r="J1470" s="35"/>
      <c r="K1470" s="35"/>
      <c r="L1470" s="28"/>
      <c r="M1470" s="29"/>
      <c r="N1470" s="37"/>
      <c r="O1470" s="37"/>
      <c r="P1470" s="38"/>
      <c r="Q1470" s="31"/>
      <c r="R1470" s="39"/>
      <c r="S1470" s="39"/>
      <c r="T1470" s="39"/>
      <c r="U1470" s="40"/>
      <c r="V1470" s="28"/>
      <c r="W1470" s="37"/>
      <c r="X1470" s="37"/>
      <c r="Y1470" s="37"/>
      <c r="Z1470" s="38"/>
      <c r="AA1470" s="31"/>
      <c r="AB1470" s="39"/>
      <c r="AC1470" s="39"/>
      <c r="AD1470" s="39"/>
      <c r="AE1470" s="40"/>
      <c r="AF1470" s="28"/>
      <c r="AG1470" s="37"/>
      <c r="AH1470" s="37"/>
      <c r="AI1470" s="37"/>
      <c r="AJ1470" s="38"/>
      <c r="AT1470" s="243">
        <f t="shared" si="44"/>
        <v>0</v>
      </c>
    </row>
    <row r="1471" spans="2:46">
      <c r="B1471" s="154" t="str">
        <f t="shared" si="45"/>
        <v/>
      </c>
      <c r="C1471" s="41"/>
      <c r="D1471" s="41"/>
      <c r="E1471" s="35"/>
      <c r="F1471" s="42"/>
      <c r="G1471" s="35"/>
      <c r="H1471" s="41"/>
      <c r="I1471" s="35"/>
      <c r="J1471" s="35"/>
      <c r="K1471" s="35"/>
      <c r="L1471" s="28"/>
      <c r="M1471" s="29"/>
      <c r="N1471" s="37"/>
      <c r="O1471" s="37"/>
      <c r="P1471" s="38"/>
      <c r="Q1471" s="31"/>
      <c r="R1471" s="39"/>
      <c r="S1471" s="39"/>
      <c r="T1471" s="39"/>
      <c r="U1471" s="40"/>
      <c r="V1471" s="28"/>
      <c r="W1471" s="37"/>
      <c r="X1471" s="37"/>
      <c r="Y1471" s="37"/>
      <c r="Z1471" s="38"/>
      <c r="AA1471" s="31"/>
      <c r="AB1471" s="39"/>
      <c r="AC1471" s="39"/>
      <c r="AD1471" s="39"/>
      <c r="AE1471" s="40"/>
      <c r="AF1471" s="28"/>
      <c r="AG1471" s="37"/>
      <c r="AH1471" s="37"/>
      <c r="AI1471" s="37"/>
      <c r="AJ1471" s="38"/>
      <c r="AT1471" s="243">
        <f t="shared" si="44"/>
        <v>0</v>
      </c>
    </row>
    <row r="1472" spans="2:46">
      <c r="B1472" s="154" t="str">
        <f t="shared" si="45"/>
        <v/>
      </c>
      <c r="C1472" s="41"/>
      <c r="D1472" s="41"/>
      <c r="E1472" s="35"/>
      <c r="F1472" s="42"/>
      <c r="G1472" s="35"/>
      <c r="H1472" s="41"/>
      <c r="I1472" s="35"/>
      <c r="J1472" s="35"/>
      <c r="K1472" s="35"/>
      <c r="L1472" s="28"/>
      <c r="M1472" s="29"/>
      <c r="N1472" s="37"/>
      <c r="O1472" s="37"/>
      <c r="P1472" s="38"/>
      <c r="Q1472" s="31"/>
      <c r="R1472" s="39"/>
      <c r="S1472" s="39"/>
      <c r="T1472" s="39"/>
      <c r="U1472" s="40"/>
      <c r="V1472" s="28"/>
      <c r="W1472" s="37"/>
      <c r="X1472" s="37"/>
      <c r="Y1472" s="37"/>
      <c r="Z1472" s="38"/>
      <c r="AA1472" s="31"/>
      <c r="AB1472" s="39"/>
      <c r="AC1472" s="39"/>
      <c r="AD1472" s="39"/>
      <c r="AE1472" s="40"/>
      <c r="AF1472" s="28"/>
      <c r="AG1472" s="37"/>
      <c r="AH1472" s="37"/>
      <c r="AI1472" s="37"/>
      <c r="AJ1472" s="38"/>
      <c r="AT1472" s="243">
        <f t="shared" si="44"/>
        <v>0</v>
      </c>
    </row>
    <row r="1473" spans="2:46">
      <c r="B1473" s="154" t="str">
        <f t="shared" si="45"/>
        <v/>
      </c>
      <c r="C1473" s="41"/>
      <c r="D1473" s="41"/>
      <c r="E1473" s="35"/>
      <c r="F1473" s="42"/>
      <c r="G1473" s="35"/>
      <c r="H1473" s="41"/>
      <c r="I1473" s="35"/>
      <c r="J1473" s="35"/>
      <c r="K1473" s="35"/>
      <c r="L1473" s="28"/>
      <c r="M1473" s="29"/>
      <c r="N1473" s="37"/>
      <c r="O1473" s="37"/>
      <c r="P1473" s="38"/>
      <c r="Q1473" s="31"/>
      <c r="R1473" s="39"/>
      <c r="S1473" s="39"/>
      <c r="T1473" s="39"/>
      <c r="U1473" s="40"/>
      <c r="V1473" s="28"/>
      <c r="W1473" s="37"/>
      <c r="X1473" s="37"/>
      <c r="Y1473" s="37"/>
      <c r="Z1473" s="38"/>
      <c r="AA1473" s="31"/>
      <c r="AB1473" s="39"/>
      <c r="AC1473" s="39"/>
      <c r="AD1473" s="39"/>
      <c r="AE1473" s="40"/>
      <c r="AF1473" s="28"/>
      <c r="AG1473" s="37"/>
      <c r="AH1473" s="37"/>
      <c r="AI1473" s="37"/>
      <c r="AJ1473" s="38"/>
      <c r="AT1473" s="243">
        <f t="shared" si="44"/>
        <v>0</v>
      </c>
    </row>
    <row r="1474" spans="2:46">
      <c r="B1474" s="154" t="str">
        <f t="shared" si="45"/>
        <v/>
      </c>
      <c r="C1474" s="41"/>
      <c r="D1474" s="41"/>
      <c r="E1474" s="35"/>
      <c r="F1474" s="42"/>
      <c r="G1474" s="35"/>
      <c r="H1474" s="41"/>
      <c r="I1474" s="35"/>
      <c r="J1474" s="35"/>
      <c r="K1474" s="35"/>
      <c r="L1474" s="28"/>
      <c r="M1474" s="29"/>
      <c r="N1474" s="37"/>
      <c r="O1474" s="37"/>
      <c r="P1474" s="38"/>
      <c r="Q1474" s="31"/>
      <c r="R1474" s="39"/>
      <c r="S1474" s="39"/>
      <c r="T1474" s="39"/>
      <c r="U1474" s="40"/>
      <c r="V1474" s="28"/>
      <c r="W1474" s="37"/>
      <c r="X1474" s="37"/>
      <c r="Y1474" s="37"/>
      <c r="Z1474" s="38"/>
      <c r="AA1474" s="31"/>
      <c r="AB1474" s="39"/>
      <c r="AC1474" s="39"/>
      <c r="AD1474" s="39"/>
      <c r="AE1474" s="40"/>
      <c r="AF1474" s="28"/>
      <c r="AG1474" s="37"/>
      <c r="AH1474" s="37"/>
      <c r="AI1474" s="37"/>
      <c r="AJ1474" s="38"/>
      <c r="AT1474" s="243">
        <f t="shared" si="44"/>
        <v>0</v>
      </c>
    </row>
    <row r="1475" spans="2:46">
      <c r="B1475" s="154" t="str">
        <f t="shared" si="45"/>
        <v/>
      </c>
      <c r="C1475" s="41"/>
      <c r="D1475" s="41"/>
      <c r="E1475" s="35"/>
      <c r="F1475" s="42"/>
      <c r="G1475" s="35"/>
      <c r="H1475" s="41"/>
      <c r="I1475" s="35"/>
      <c r="J1475" s="35"/>
      <c r="K1475" s="35"/>
      <c r="L1475" s="28"/>
      <c r="M1475" s="29"/>
      <c r="N1475" s="37"/>
      <c r="O1475" s="37"/>
      <c r="P1475" s="38"/>
      <c r="Q1475" s="31"/>
      <c r="R1475" s="39"/>
      <c r="S1475" s="39"/>
      <c r="T1475" s="39"/>
      <c r="U1475" s="40"/>
      <c r="V1475" s="28"/>
      <c r="W1475" s="37"/>
      <c r="X1475" s="37"/>
      <c r="Y1475" s="37"/>
      <c r="Z1475" s="38"/>
      <c r="AA1475" s="31"/>
      <c r="AB1475" s="39"/>
      <c r="AC1475" s="39"/>
      <c r="AD1475" s="39"/>
      <c r="AE1475" s="40"/>
      <c r="AF1475" s="28"/>
      <c r="AG1475" s="37"/>
      <c r="AH1475" s="37"/>
      <c r="AI1475" s="37"/>
      <c r="AJ1475" s="38"/>
      <c r="AT1475" s="243">
        <f t="shared" si="44"/>
        <v>0</v>
      </c>
    </row>
    <row r="1476" spans="2:46">
      <c r="B1476" s="154" t="str">
        <f t="shared" si="45"/>
        <v/>
      </c>
      <c r="C1476" s="41"/>
      <c r="D1476" s="41"/>
      <c r="E1476" s="35"/>
      <c r="F1476" s="42"/>
      <c r="G1476" s="35"/>
      <c r="H1476" s="41"/>
      <c r="I1476" s="35"/>
      <c r="J1476" s="35"/>
      <c r="K1476" s="35"/>
      <c r="L1476" s="28"/>
      <c r="M1476" s="29"/>
      <c r="N1476" s="37"/>
      <c r="O1476" s="37"/>
      <c r="P1476" s="38"/>
      <c r="Q1476" s="31"/>
      <c r="R1476" s="39"/>
      <c r="S1476" s="39"/>
      <c r="T1476" s="39"/>
      <c r="U1476" s="40"/>
      <c r="V1476" s="28"/>
      <c r="W1476" s="37"/>
      <c r="X1476" s="37"/>
      <c r="Y1476" s="37"/>
      <c r="Z1476" s="38"/>
      <c r="AA1476" s="31"/>
      <c r="AB1476" s="39"/>
      <c r="AC1476" s="39"/>
      <c r="AD1476" s="39"/>
      <c r="AE1476" s="40"/>
      <c r="AF1476" s="28"/>
      <c r="AG1476" s="37"/>
      <c r="AH1476" s="37"/>
      <c r="AI1476" s="37"/>
      <c r="AJ1476" s="38"/>
      <c r="AT1476" s="243">
        <f t="shared" si="44"/>
        <v>0</v>
      </c>
    </row>
    <row r="1477" spans="2:46">
      <c r="B1477" s="154" t="str">
        <f t="shared" si="45"/>
        <v/>
      </c>
      <c r="C1477" s="41"/>
      <c r="D1477" s="41"/>
      <c r="E1477" s="35"/>
      <c r="F1477" s="42"/>
      <c r="G1477" s="35"/>
      <c r="H1477" s="41"/>
      <c r="I1477" s="35"/>
      <c r="J1477" s="35"/>
      <c r="K1477" s="35"/>
      <c r="L1477" s="28"/>
      <c r="M1477" s="29"/>
      <c r="N1477" s="37"/>
      <c r="O1477" s="37"/>
      <c r="P1477" s="38"/>
      <c r="Q1477" s="31"/>
      <c r="R1477" s="39"/>
      <c r="S1477" s="39"/>
      <c r="T1477" s="39"/>
      <c r="U1477" s="40"/>
      <c r="V1477" s="28"/>
      <c r="W1477" s="37"/>
      <c r="X1477" s="37"/>
      <c r="Y1477" s="37"/>
      <c r="Z1477" s="38"/>
      <c r="AA1477" s="31"/>
      <c r="AB1477" s="39"/>
      <c r="AC1477" s="39"/>
      <c r="AD1477" s="39"/>
      <c r="AE1477" s="40"/>
      <c r="AF1477" s="28"/>
      <c r="AG1477" s="37"/>
      <c r="AH1477" s="37"/>
      <c r="AI1477" s="37"/>
      <c r="AJ1477" s="38"/>
      <c r="AT1477" s="243">
        <f t="shared" si="44"/>
        <v>0</v>
      </c>
    </row>
    <row r="1478" spans="2:46">
      <c r="B1478" s="154" t="str">
        <f t="shared" si="45"/>
        <v/>
      </c>
      <c r="C1478" s="41"/>
      <c r="D1478" s="41"/>
      <c r="E1478" s="35"/>
      <c r="F1478" s="42"/>
      <c r="G1478" s="35"/>
      <c r="H1478" s="41"/>
      <c r="I1478" s="35"/>
      <c r="J1478" s="35"/>
      <c r="K1478" s="35"/>
      <c r="L1478" s="28"/>
      <c r="M1478" s="29"/>
      <c r="N1478" s="37"/>
      <c r="O1478" s="37"/>
      <c r="P1478" s="38"/>
      <c r="Q1478" s="31"/>
      <c r="R1478" s="39"/>
      <c r="S1478" s="39"/>
      <c r="T1478" s="39"/>
      <c r="U1478" s="40"/>
      <c r="V1478" s="28"/>
      <c r="W1478" s="37"/>
      <c r="X1478" s="37"/>
      <c r="Y1478" s="37"/>
      <c r="Z1478" s="38"/>
      <c r="AA1478" s="31"/>
      <c r="AB1478" s="39"/>
      <c r="AC1478" s="39"/>
      <c r="AD1478" s="39"/>
      <c r="AE1478" s="40"/>
      <c r="AF1478" s="28"/>
      <c r="AG1478" s="37"/>
      <c r="AH1478" s="37"/>
      <c r="AI1478" s="37"/>
      <c r="AJ1478" s="38"/>
      <c r="AT1478" s="243">
        <f t="shared" si="44"/>
        <v>0</v>
      </c>
    </row>
    <row r="1479" spans="2:46">
      <c r="B1479" s="154" t="str">
        <f t="shared" si="45"/>
        <v/>
      </c>
      <c r="C1479" s="41"/>
      <c r="D1479" s="41"/>
      <c r="E1479" s="35"/>
      <c r="F1479" s="42"/>
      <c r="G1479" s="35"/>
      <c r="H1479" s="41"/>
      <c r="I1479" s="35"/>
      <c r="J1479" s="35"/>
      <c r="K1479" s="35"/>
      <c r="L1479" s="28"/>
      <c r="M1479" s="29"/>
      <c r="N1479" s="37"/>
      <c r="O1479" s="37"/>
      <c r="P1479" s="38"/>
      <c r="Q1479" s="31"/>
      <c r="R1479" s="39"/>
      <c r="S1479" s="39"/>
      <c r="T1479" s="39"/>
      <c r="U1479" s="40"/>
      <c r="V1479" s="28"/>
      <c r="W1479" s="37"/>
      <c r="X1479" s="37"/>
      <c r="Y1479" s="37"/>
      <c r="Z1479" s="38"/>
      <c r="AA1479" s="31"/>
      <c r="AB1479" s="39"/>
      <c r="AC1479" s="39"/>
      <c r="AD1479" s="39"/>
      <c r="AE1479" s="40"/>
      <c r="AF1479" s="28"/>
      <c r="AG1479" s="37"/>
      <c r="AH1479" s="37"/>
      <c r="AI1479" s="37"/>
      <c r="AJ1479" s="38"/>
      <c r="AT1479" s="243">
        <f t="shared" si="44"/>
        <v>0</v>
      </c>
    </row>
    <row r="1480" spans="2:46">
      <c r="B1480" s="154" t="str">
        <f t="shared" si="45"/>
        <v/>
      </c>
      <c r="C1480" s="41"/>
      <c r="D1480" s="41"/>
      <c r="E1480" s="35"/>
      <c r="F1480" s="42"/>
      <c r="G1480" s="35"/>
      <c r="H1480" s="41"/>
      <c r="I1480" s="35"/>
      <c r="J1480" s="35"/>
      <c r="K1480" s="35"/>
      <c r="L1480" s="28"/>
      <c r="M1480" s="29"/>
      <c r="N1480" s="37"/>
      <c r="O1480" s="37"/>
      <c r="P1480" s="38"/>
      <c r="Q1480" s="31"/>
      <c r="R1480" s="39"/>
      <c r="S1480" s="39"/>
      <c r="T1480" s="39"/>
      <c r="U1480" s="40"/>
      <c r="V1480" s="28"/>
      <c r="W1480" s="37"/>
      <c r="X1480" s="37"/>
      <c r="Y1480" s="37"/>
      <c r="Z1480" s="38"/>
      <c r="AA1480" s="31"/>
      <c r="AB1480" s="39"/>
      <c r="AC1480" s="39"/>
      <c r="AD1480" s="39"/>
      <c r="AE1480" s="40"/>
      <c r="AF1480" s="28"/>
      <c r="AG1480" s="37"/>
      <c r="AH1480" s="37"/>
      <c r="AI1480" s="37"/>
      <c r="AJ1480" s="38"/>
      <c r="AT1480" s="243">
        <f t="shared" si="44"/>
        <v>0</v>
      </c>
    </row>
    <row r="1481" spans="2:46">
      <c r="B1481" s="154" t="str">
        <f t="shared" si="45"/>
        <v/>
      </c>
      <c r="C1481" s="41"/>
      <c r="D1481" s="41"/>
      <c r="E1481" s="35"/>
      <c r="F1481" s="42"/>
      <c r="G1481" s="35"/>
      <c r="H1481" s="41"/>
      <c r="I1481" s="35"/>
      <c r="J1481" s="35"/>
      <c r="K1481" s="35"/>
      <c r="L1481" s="28"/>
      <c r="M1481" s="29"/>
      <c r="N1481" s="37"/>
      <c r="O1481" s="37"/>
      <c r="P1481" s="38"/>
      <c r="Q1481" s="31"/>
      <c r="R1481" s="39"/>
      <c r="S1481" s="39"/>
      <c r="T1481" s="39"/>
      <c r="U1481" s="40"/>
      <c r="V1481" s="28"/>
      <c r="W1481" s="37"/>
      <c r="X1481" s="37"/>
      <c r="Y1481" s="37"/>
      <c r="Z1481" s="38"/>
      <c r="AA1481" s="31"/>
      <c r="AB1481" s="39"/>
      <c r="AC1481" s="39"/>
      <c r="AD1481" s="39"/>
      <c r="AE1481" s="40"/>
      <c r="AF1481" s="28"/>
      <c r="AG1481" s="37"/>
      <c r="AH1481" s="37"/>
      <c r="AI1481" s="37"/>
      <c r="AJ1481" s="38"/>
      <c r="AT1481" s="243">
        <f t="shared" si="44"/>
        <v>0</v>
      </c>
    </row>
    <row r="1482" spans="2:46">
      <c r="B1482" s="154" t="str">
        <f t="shared" si="45"/>
        <v/>
      </c>
      <c r="C1482" s="41"/>
      <c r="D1482" s="41"/>
      <c r="E1482" s="35"/>
      <c r="F1482" s="42"/>
      <c r="G1482" s="35"/>
      <c r="H1482" s="41"/>
      <c r="I1482" s="35"/>
      <c r="J1482" s="35"/>
      <c r="K1482" s="35"/>
      <c r="L1482" s="28"/>
      <c r="M1482" s="29"/>
      <c r="N1482" s="37"/>
      <c r="O1482" s="37"/>
      <c r="P1482" s="38"/>
      <c r="Q1482" s="31"/>
      <c r="R1482" s="39"/>
      <c r="S1482" s="39"/>
      <c r="T1482" s="39"/>
      <c r="U1482" s="40"/>
      <c r="V1482" s="28"/>
      <c r="W1482" s="37"/>
      <c r="X1482" s="37"/>
      <c r="Y1482" s="37"/>
      <c r="Z1482" s="38"/>
      <c r="AA1482" s="31"/>
      <c r="AB1482" s="39"/>
      <c r="AC1482" s="39"/>
      <c r="AD1482" s="39"/>
      <c r="AE1482" s="40"/>
      <c r="AF1482" s="28"/>
      <c r="AG1482" s="37"/>
      <c r="AH1482" s="37"/>
      <c r="AI1482" s="37"/>
      <c r="AJ1482" s="38"/>
      <c r="AT1482" s="243">
        <f t="shared" ref="AT1482:AT1545" si="46">IF(D1482="",0,1)</f>
        <v>0</v>
      </c>
    </row>
    <row r="1483" spans="2:46">
      <c r="B1483" s="154" t="str">
        <f t="shared" si="45"/>
        <v/>
      </c>
      <c r="C1483" s="41"/>
      <c r="D1483" s="41"/>
      <c r="E1483" s="35"/>
      <c r="F1483" s="42"/>
      <c r="G1483" s="35"/>
      <c r="H1483" s="41"/>
      <c r="I1483" s="35"/>
      <c r="J1483" s="35"/>
      <c r="K1483" s="35"/>
      <c r="L1483" s="28"/>
      <c r="M1483" s="29"/>
      <c r="N1483" s="37"/>
      <c r="O1483" s="37"/>
      <c r="P1483" s="38"/>
      <c r="Q1483" s="31"/>
      <c r="R1483" s="39"/>
      <c r="S1483" s="39"/>
      <c r="T1483" s="39"/>
      <c r="U1483" s="40"/>
      <c r="V1483" s="28"/>
      <c r="W1483" s="37"/>
      <c r="X1483" s="37"/>
      <c r="Y1483" s="37"/>
      <c r="Z1483" s="38"/>
      <c r="AA1483" s="31"/>
      <c r="AB1483" s="39"/>
      <c r="AC1483" s="39"/>
      <c r="AD1483" s="39"/>
      <c r="AE1483" s="40"/>
      <c r="AF1483" s="28"/>
      <c r="AG1483" s="37"/>
      <c r="AH1483" s="37"/>
      <c r="AI1483" s="37"/>
      <c r="AJ1483" s="38"/>
      <c r="AT1483" s="243">
        <f t="shared" si="46"/>
        <v>0</v>
      </c>
    </row>
    <row r="1484" spans="2:46">
      <c r="B1484" s="154" t="str">
        <f t="shared" ref="B1484:B1547" si="47">IF(C1484="","",1+B1483)</f>
        <v/>
      </c>
      <c r="C1484" s="41"/>
      <c r="D1484" s="41"/>
      <c r="E1484" s="35"/>
      <c r="F1484" s="42"/>
      <c r="G1484" s="35"/>
      <c r="H1484" s="41"/>
      <c r="I1484" s="35"/>
      <c r="J1484" s="35"/>
      <c r="K1484" s="35"/>
      <c r="L1484" s="28"/>
      <c r="M1484" s="29"/>
      <c r="N1484" s="37"/>
      <c r="O1484" s="37"/>
      <c r="P1484" s="38"/>
      <c r="Q1484" s="31"/>
      <c r="R1484" s="39"/>
      <c r="S1484" s="39"/>
      <c r="T1484" s="39"/>
      <c r="U1484" s="40"/>
      <c r="V1484" s="28"/>
      <c r="W1484" s="37"/>
      <c r="X1484" s="37"/>
      <c r="Y1484" s="37"/>
      <c r="Z1484" s="38"/>
      <c r="AA1484" s="31"/>
      <c r="AB1484" s="39"/>
      <c r="AC1484" s="39"/>
      <c r="AD1484" s="39"/>
      <c r="AE1484" s="40"/>
      <c r="AF1484" s="28"/>
      <c r="AG1484" s="37"/>
      <c r="AH1484" s="37"/>
      <c r="AI1484" s="37"/>
      <c r="AJ1484" s="38"/>
      <c r="AT1484" s="243">
        <f t="shared" si="46"/>
        <v>0</v>
      </c>
    </row>
    <row r="1485" spans="2:46">
      <c r="B1485" s="154" t="str">
        <f t="shared" si="47"/>
        <v/>
      </c>
      <c r="C1485" s="41"/>
      <c r="D1485" s="41"/>
      <c r="E1485" s="35"/>
      <c r="F1485" s="42"/>
      <c r="G1485" s="35"/>
      <c r="H1485" s="41"/>
      <c r="I1485" s="35"/>
      <c r="J1485" s="35"/>
      <c r="K1485" s="35"/>
      <c r="L1485" s="28"/>
      <c r="M1485" s="29"/>
      <c r="N1485" s="37"/>
      <c r="O1485" s="37"/>
      <c r="P1485" s="38"/>
      <c r="Q1485" s="31"/>
      <c r="R1485" s="39"/>
      <c r="S1485" s="39"/>
      <c r="T1485" s="39"/>
      <c r="U1485" s="40"/>
      <c r="V1485" s="28"/>
      <c r="W1485" s="37"/>
      <c r="X1485" s="37"/>
      <c r="Y1485" s="37"/>
      <c r="Z1485" s="38"/>
      <c r="AA1485" s="31"/>
      <c r="AB1485" s="39"/>
      <c r="AC1485" s="39"/>
      <c r="AD1485" s="39"/>
      <c r="AE1485" s="40"/>
      <c r="AF1485" s="28"/>
      <c r="AG1485" s="37"/>
      <c r="AH1485" s="37"/>
      <c r="AI1485" s="37"/>
      <c r="AJ1485" s="38"/>
      <c r="AT1485" s="243">
        <f t="shared" si="46"/>
        <v>0</v>
      </c>
    </row>
    <row r="1486" spans="2:46">
      <c r="B1486" s="154" t="str">
        <f t="shared" si="47"/>
        <v/>
      </c>
      <c r="C1486" s="41"/>
      <c r="D1486" s="41"/>
      <c r="E1486" s="35"/>
      <c r="F1486" s="42"/>
      <c r="G1486" s="35"/>
      <c r="H1486" s="41"/>
      <c r="I1486" s="35"/>
      <c r="J1486" s="35"/>
      <c r="K1486" s="35"/>
      <c r="L1486" s="28"/>
      <c r="M1486" s="29"/>
      <c r="N1486" s="37"/>
      <c r="O1486" s="37"/>
      <c r="P1486" s="38"/>
      <c r="Q1486" s="31"/>
      <c r="R1486" s="39"/>
      <c r="S1486" s="39"/>
      <c r="T1486" s="39"/>
      <c r="U1486" s="40"/>
      <c r="V1486" s="28"/>
      <c r="W1486" s="37"/>
      <c r="X1486" s="37"/>
      <c r="Y1486" s="37"/>
      <c r="Z1486" s="38"/>
      <c r="AA1486" s="31"/>
      <c r="AB1486" s="39"/>
      <c r="AC1486" s="39"/>
      <c r="AD1486" s="39"/>
      <c r="AE1486" s="40"/>
      <c r="AF1486" s="28"/>
      <c r="AG1486" s="37"/>
      <c r="AH1486" s="37"/>
      <c r="AI1486" s="37"/>
      <c r="AJ1486" s="38"/>
      <c r="AT1486" s="243">
        <f t="shared" si="46"/>
        <v>0</v>
      </c>
    </row>
    <row r="1487" spans="2:46">
      <c r="B1487" s="154" t="str">
        <f t="shared" si="47"/>
        <v/>
      </c>
      <c r="C1487" s="41"/>
      <c r="D1487" s="41"/>
      <c r="E1487" s="35"/>
      <c r="F1487" s="42"/>
      <c r="G1487" s="35"/>
      <c r="H1487" s="41"/>
      <c r="I1487" s="35"/>
      <c r="J1487" s="35"/>
      <c r="K1487" s="35"/>
      <c r="L1487" s="28"/>
      <c r="M1487" s="29"/>
      <c r="N1487" s="37"/>
      <c r="O1487" s="37"/>
      <c r="P1487" s="38"/>
      <c r="Q1487" s="31"/>
      <c r="R1487" s="39"/>
      <c r="S1487" s="39"/>
      <c r="T1487" s="39"/>
      <c r="U1487" s="40"/>
      <c r="V1487" s="28"/>
      <c r="W1487" s="37"/>
      <c r="X1487" s="37"/>
      <c r="Y1487" s="37"/>
      <c r="Z1487" s="38"/>
      <c r="AA1487" s="31"/>
      <c r="AB1487" s="39"/>
      <c r="AC1487" s="39"/>
      <c r="AD1487" s="39"/>
      <c r="AE1487" s="40"/>
      <c r="AF1487" s="28"/>
      <c r="AG1487" s="37"/>
      <c r="AH1487" s="37"/>
      <c r="AI1487" s="37"/>
      <c r="AJ1487" s="38"/>
      <c r="AT1487" s="243">
        <f t="shared" si="46"/>
        <v>0</v>
      </c>
    </row>
    <row r="1488" spans="2:46">
      <c r="B1488" s="154" t="str">
        <f t="shared" si="47"/>
        <v/>
      </c>
      <c r="C1488" s="41"/>
      <c r="D1488" s="41"/>
      <c r="E1488" s="35"/>
      <c r="F1488" s="42"/>
      <c r="G1488" s="35"/>
      <c r="H1488" s="41"/>
      <c r="I1488" s="35"/>
      <c r="J1488" s="35"/>
      <c r="K1488" s="35"/>
      <c r="L1488" s="28"/>
      <c r="M1488" s="29"/>
      <c r="N1488" s="37"/>
      <c r="O1488" s="37"/>
      <c r="P1488" s="38"/>
      <c r="Q1488" s="31"/>
      <c r="R1488" s="39"/>
      <c r="S1488" s="39"/>
      <c r="T1488" s="39"/>
      <c r="U1488" s="40"/>
      <c r="V1488" s="28"/>
      <c r="W1488" s="37"/>
      <c r="X1488" s="37"/>
      <c r="Y1488" s="37"/>
      <c r="Z1488" s="38"/>
      <c r="AA1488" s="31"/>
      <c r="AB1488" s="39"/>
      <c r="AC1488" s="39"/>
      <c r="AD1488" s="39"/>
      <c r="AE1488" s="40"/>
      <c r="AF1488" s="28"/>
      <c r="AG1488" s="37"/>
      <c r="AH1488" s="37"/>
      <c r="AI1488" s="37"/>
      <c r="AJ1488" s="38"/>
      <c r="AT1488" s="243">
        <f t="shared" si="46"/>
        <v>0</v>
      </c>
    </row>
    <row r="1489" spans="2:46">
      <c r="B1489" s="154" t="str">
        <f t="shared" si="47"/>
        <v/>
      </c>
      <c r="C1489" s="41"/>
      <c r="D1489" s="41"/>
      <c r="E1489" s="35"/>
      <c r="F1489" s="42"/>
      <c r="G1489" s="35"/>
      <c r="H1489" s="41"/>
      <c r="I1489" s="35"/>
      <c r="J1489" s="35"/>
      <c r="K1489" s="35"/>
      <c r="L1489" s="28"/>
      <c r="M1489" s="29"/>
      <c r="N1489" s="37"/>
      <c r="O1489" s="37"/>
      <c r="P1489" s="38"/>
      <c r="Q1489" s="31"/>
      <c r="R1489" s="39"/>
      <c r="S1489" s="39"/>
      <c r="T1489" s="39"/>
      <c r="U1489" s="40"/>
      <c r="V1489" s="28"/>
      <c r="W1489" s="37"/>
      <c r="X1489" s="37"/>
      <c r="Y1489" s="37"/>
      <c r="Z1489" s="38"/>
      <c r="AA1489" s="31"/>
      <c r="AB1489" s="39"/>
      <c r="AC1489" s="39"/>
      <c r="AD1489" s="39"/>
      <c r="AE1489" s="40"/>
      <c r="AF1489" s="28"/>
      <c r="AG1489" s="37"/>
      <c r="AH1489" s="37"/>
      <c r="AI1489" s="37"/>
      <c r="AJ1489" s="38"/>
      <c r="AT1489" s="243">
        <f t="shared" si="46"/>
        <v>0</v>
      </c>
    </row>
    <row r="1490" spans="2:46">
      <c r="B1490" s="154" t="str">
        <f t="shared" si="47"/>
        <v/>
      </c>
      <c r="C1490" s="41"/>
      <c r="D1490" s="41"/>
      <c r="E1490" s="35"/>
      <c r="F1490" s="42"/>
      <c r="G1490" s="35"/>
      <c r="H1490" s="41"/>
      <c r="I1490" s="35"/>
      <c r="J1490" s="35"/>
      <c r="K1490" s="35"/>
      <c r="L1490" s="28"/>
      <c r="M1490" s="29"/>
      <c r="N1490" s="37"/>
      <c r="O1490" s="37"/>
      <c r="P1490" s="38"/>
      <c r="Q1490" s="31"/>
      <c r="R1490" s="39"/>
      <c r="S1490" s="39"/>
      <c r="T1490" s="39"/>
      <c r="U1490" s="40"/>
      <c r="V1490" s="28"/>
      <c r="W1490" s="37"/>
      <c r="X1490" s="37"/>
      <c r="Y1490" s="37"/>
      <c r="Z1490" s="38"/>
      <c r="AA1490" s="31"/>
      <c r="AB1490" s="39"/>
      <c r="AC1490" s="39"/>
      <c r="AD1490" s="39"/>
      <c r="AE1490" s="40"/>
      <c r="AF1490" s="28"/>
      <c r="AG1490" s="37"/>
      <c r="AH1490" s="37"/>
      <c r="AI1490" s="37"/>
      <c r="AJ1490" s="38"/>
      <c r="AT1490" s="243">
        <f t="shared" si="46"/>
        <v>0</v>
      </c>
    </row>
    <row r="1491" spans="2:46">
      <c r="B1491" s="154" t="str">
        <f t="shared" si="47"/>
        <v/>
      </c>
      <c r="C1491" s="41"/>
      <c r="D1491" s="41"/>
      <c r="E1491" s="35"/>
      <c r="F1491" s="42"/>
      <c r="G1491" s="35"/>
      <c r="H1491" s="41"/>
      <c r="I1491" s="35"/>
      <c r="J1491" s="35"/>
      <c r="K1491" s="35"/>
      <c r="L1491" s="28"/>
      <c r="M1491" s="29"/>
      <c r="N1491" s="37"/>
      <c r="O1491" s="37"/>
      <c r="P1491" s="38"/>
      <c r="Q1491" s="31"/>
      <c r="R1491" s="39"/>
      <c r="S1491" s="39"/>
      <c r="T1491" s="39"/>
      <c r="U1491" s="40"/>
      <c r="V1491" s="28"/>
      <c r="W1491" s="37"/>
      <c r="X1491" s="37"/>
      <c r="Y1491" s="37"/>
      <c r="Z1491" s="38"/>
      <c r="AA1491" s="31"/>
      <c r="AB1491" s="39"/>
      <c r="AC1491" s="39"/>
      <c r="AD1491" s="39"/>
      <c r="AE1491" s="40"/>
      <c r="AF1491" s="28"/>
      <c r="AG1491" s="37"/>
      <c r="AH1491" s="37"/>
      <c r="AI1491" s="37"/>
      <c r="AJ1491" s="38"/>
      <c r="AT1491" s="243">
        <f t="shared" si="46"/>
        <v>0</v>
      </c>
    </row>
    <row r="1492" spans="2:46">
      <c r="B1492" s="154" t="str">
        <f t="shared" si="47"/>
        <v/>
      </c>
      <c r="C1492" s="41"/>
      <c r="D1492" s="41"/>
      <c r="E1492" s="35"/>
      <c r="F1492" s="42"/>
      <c r="G1492" s="35"/>
      <c r="H1492" s="41"/>
      <c r="I1492" s="35"/>
      <c r="J1492" s="35"/>
      <c r="K1492" s="35"/>
      <c r="L1492" s="28"/>
      <c r="M1492" s="29"/>
      <c r="N1492" s="37"/>
      <c r="O1492" s="37"/>
      <c r="P1492" s="38"/>
      <c r="Q1492" s="31"/>
      <c r="R1492" s="39"/>
      <c r="S1492" s="39"/>
      <c r="T1492" s="39"/>
      <c r="U1492" s="40"/>
      <c r="V1492" s="28"/>
      <c r="W1492" s="37"/>
      <c r="X1492" s="37"/>
      <c r="Y1492" s="37"/>
      <c r="Z1492" s="38"/>
      <c r="AA1492" s="31"/>
      <c r="AB1492" s="39"/>
      <c r="AC1492" s="39"/>
      <c r="AD1492" s="39"/>
      <c r="AE1492" s="40"/>
      <c r="AF1492" s="28"/>
      <c r="AG1492" s="37"/>
      <c r="AH1492" s="37"/>
      <c r="AI1492" s="37"/>
      <c r="AJ1492" s="38"/>
      <c r="AT1492" s="243">
        <f t="shared" si="46"/>
        <v>0</v>
      </c>
    </row>
    <row r="1493" spans="2:46">
      <c r="B1493" s="154" t="str">
        <f t="shared" si="47"/>
        <v/>
      </c>
      <c r="C1493" s="41"/>
      <c r="D1493" s="41"/>
      <c r="E1493" s="35"/>
      <c r="F1493" s="42"/>
      <c r="G1493" s="35"/>
      <c r="H1493" s="41"/>
      <c r="I1493" s="35"/>
      <c r="J1493" s="35"/>
      <c r="K1493" s="35"/>
      <c r="L1493" s="28"/>
      <c r="M1493" s="29"/>
      <c r="N1493" s="37"/>
      <c r="O1493" s="37"/>
      <c r="P1493" s="38"/>
      <c r="Q1493" s="31"/>
      <c r="R1493" s="39"/>
      <c r="S1493" s="39"/>
      <c r="T1493" s="39"/>
      <c r="U1493" s="40"/>
      <c r="V1493" s="28"/>
      <c r="W1493" s="37"/>
      <c r="X1493" s="37"/>
      <c r="Y1493" s="37"/>
      <c r="Z1493" s="38"/>
      <c r="AA1493" s="31"/>
      <c r="AB1493" s="39"/>
      <c r="AC1493" s="39"/>
      <c r="AD1493" s="39"/>
      <c r="AE1493" s="40"/>
      <c r="AF1493" s="28"/>
      <c r="AG1493" s="37"/>
      <c r="AH1493" s="37"/>
      <c r="AI1493" s="37"/>
      <c r="AJ1493" s="38"/>
      <c r="AT1493" s="243">
        <f t="shared" si="46"/>
        <v>0</v>
      </c>
    </row>
    <row r="1494" spans="2:46">
      <c r="B1494" s="154" t="str">
        <f t="shared" si="47"/>
        <v/>
      </c>
      <c r="C1494" s="41"/>
      <c r="D1494" s="41"/>
      <c r="E1494" s="35"/>
      <c r="F1494" s="42"/>
      <c r="G1494" s="35"/>
      <c r="H1494" s="41"/>
      <c r="I1494" s="35"/>
      <c r="J1494" s="35"/>
      <c r="K1494" s="35"/>
      <c r="L1494" s="28"/>
      <c r="M1494" s="29"/>
      <c r="N1494" s="37"/>
      <c r="O1494" s="37"/>
      <c r="P1494" s="38"/>
      <c r="Q1494" s="31"/>
      <c r="R1494" s="39"/>
      <c r="S1494" s="39"/>
      <c r="T1494" s="39"/>
      <c r="U1494" s="40"/>
      <c r="V1494" s="28"/>
      <c r="W1494" s="37"/>
      <c r="X1494" s="37"/>
      <c r="Y1494" s="37"/>
      <c r="Z1494" s="38"/>
      <c r="AA1494" s="31"/>
      <c r="AB1494" s="39"/>
      <c r="AC1494" s="39"/>
      <c r="AD1494" s="39"/>
      <c r="AE1494" s="40"/>
      <c r="AF1494" s="28"/>
      <c r="AG1494" s="37"/>
      <c r="AH1494" s="37"/>
      <c r="AI1494" s="37"/>
      <c r="AJ1494" s="38"/>
      <c r="AT1494" s="243">
        <f t="shared" si="46"/>
        <v>0</v>
      </c>
    </row>
    <row r="1495" spans="2:46">
      <c r="B1495" s="154" t="str">
        <f t="shared" si="47"/>
        <v/>
      </c>
      <c r="C1495" s="41"/>
      <c r="D1495" s="41"/>
      <c r="E1495" s="35"/>
      <c r="F1495" s="42"/>
      <c r="G1495" s="35"/>
      <c r="H1495" s="41"/>
      <c r="I1495" s="35"/>
      <c r="J1495" s="35"/>
      <c r="K1495" s="35"/>
      <c r="L1495" s="28"/>
      <c r="M1495" s="29"/>
      <c r="N1495" s="37"/>
      <c r="O1495" s="37"/>
      <c r="P1495" s="38"/>
      <c r="Q1495" s="31"/>
      <c r="R1495" s="39"/>
      <c r="S1495" s="39"/>
      <c r="T1495" s="39"/>
      <c r="U1495" s="40"/>
      <c r="V1495" s="28"/>
      <c r="W1495" s="37"/>
      <c r="X1495" s="37"/>
      <c r="Y1495" s="37"/>
      <c r="Z1495" s="38"/>
      <c r="AA1495" s="31"/>
      <c r="AB1495" s="39"/>
      <c r="AC1495" s="39"/>
      <c r="AD1495" s="39"/>
      <c r="AE1495" s="40"/>
      <c r="AF1495" s="28"/>
      <c r="AG1495" s="37"/>
      <c r="AH1495" s="37"/>
      <c r="AI1495" s="37"/>
      <c r="AJ1495" s="38"/>
      <c r="AT1495" s="243">
        <f t="shared" si="46"/>
        <v>0</v>
      </c>
    </row>
    <row r="1496" spans="2:46">
      <c r="B1496" s="154" t="str">
        <f t="shared" si="47"/>
        <v/>
      </c>
      <c r="C1496" s="41"/>
      <c r="D1496" s="41"/>
      <c r="E1496" s="35"/>
      <c r="F1496" s="42"/>
      <c r="G1496" s="35"/>
      <c r="H1496" s="41"/>
      <c r="I1496" s="35"/>
      <c r="J1496" s="35"/>
      <c r="K1496" s="35"/>
      <c r="L1496" s="28"/>
      <c r="M1496" s="29"/>
      <c r="N1496" s="37"/>
      <c r="O1496" s="37"/>
      <c r="P1496" s="38"/>
      <c r="Q1496" s="31"/>
      <c r="R1496" s="39"/>
      <c r="S1496" s="39"/>
      <c r="T1496" s="39"/>
      <c r="U1496" s="40"/>
      <c r="V1496" s="28"/>
      <c r="W1496" s="37"/>
      <c r="X1496" s="37"/>
      <c r="Y1496" s="37"/>
      <c r="Z1496" s="38"/>
      <c r="AA1496" s="31"/>
      <c r="AB1496" s="39"/>
      <c r="AC1496" s="39"/>
      <c r="AD1496" s="39"/>
      <c r="AE1496" s="40"/>
      <c r="AF1496" s="28"/>
      <c r="AG1496" s="37"/>
      <c r="AH1496" s="37"/>
      <c r="AI1496" s="37"/>
      <c r="AJ1496" s="38"/>
      <c r="AT1496" s="243">
        <f t="shared" si="46"/>
        <v>0</v>
      </c>
    </row>
    <row r="1497" spans="2:46">
      <c r="B1497" s="154" t="str">
        <f t="shared" si="47"/>
        <v/>
      </c>
      <c r="C1497" s="41"/>
      <c r="D1497" s="41"/>
      <c r="E1497" s="35"/>
      <c r="F1497" s="42"/>
      <c r="G1497" s="35"/>
      <c r="H1497" s="41"/>
      <c r="I1497" s="35"/>
      <c r="J1497" s="35"/>
      <c r="K1497" s="35"/>
      <c r="L1497" s="28"/>
      <c r="M1497" s="29"/>
      <c r="N1497" s="37"/>
      <c r="O1497" s="37"/>
      <c r="P1497" s="38"/>
      <c r="Q1497" s="31"/>
      <c r="R1497" s="39"/>
      <c r="S1497" s="39"/>
      <c r="T1497" s="39"/>
      <c r="U1497" s="40"/>
      <c r="V1497" s="28"/>
      <c r="W1497" s="37"/>
      <c r="X1497" s="37"/>
      <c r="Y1497" s="37"/>
      <c r="Z1497" s="38"/>
      <c r="AA1497" s="31"/>
      <c r="AB1497" s="39"/>
      <c r="AC1497" s="39"/>
      <c r="AD1497" s="39"/>
      <c r="AE1497" s="40"/>
      <c r="AF1497" s="28"/>
      <c r="AG1497" s="37"/>
      <c r="AH1497" s="37"/>
      <c r="AI1497" s="37"/>
      <c r="AJ1497" s="38"/>
      <c r="AT1497" s="243">
        <f t="shared" si="46"/>
        <v>0</v>
      </c>
    </row>
    <row r="1498" spans="2:46">
      <c r="B1498" s="154" t="str">
        <f t="shared" si="47"/>
        <v/>
      </c>
      <c r="C1498" s="41"/>
      <c r="D1498" s="41"/>
      <c r="E1498" s="35"/>
      <c r="F1498" s="42"/>
      <c r="G1498" s="35"/>
      <c r="H1498" s="41"/>
      <c r="I1498" s="35"/>
      <c r="J1498" s="35"/>
      <c r="K1498" s="35"/>
      <c r="L1498" s="28"/>
      <c r="M1498" s="29"/>
      <c r="N1498" s="37"/>
      <c r="O1498" s="37"/>
      <c r="P1498" s="38"/>
      <c r="Q1498" s="31"/>
      <c r="R1498" s="39"/>
      <c r="S1498" s="39"/>
      <c r="T1498" s="39"/>
      <c r="U1498" s="40"/>
      <c r="V1498" s="28"/>
      <c r="W1498" s="37"/>
      <c r="X1498" s="37"/>
      <c r="Y1498" s="37"/>
      <c r="Z1498" s="38"/>
      <c r="AA1498" s="31"/>
      <c r="AB1498" s="39"/>
      <c r="AC1498" s="39"/>
      <c r="AD1498" s="39"/>
      <c r="AE1498" s="40"/>
      <c r="AF1498" s="28"/>
      <c r="AG1498" s="37"/>
      <c r="AH1498" s="37"/>
      <c r="AI1498" s="37"/>
      <c r="AJ1498" s="38"/>
      <c r="AT1498" s="243">
        <f t="shared" si="46"/>
        <v>0</v>
      </c>
    </row>
    <row r="1499" spans="2:46">
      <c r="B1499" s="154" t="str">
        <f t="shared" si="47"/>
        <v/>
      </c>
      <c r="C1499" s="41"/>
      <c r="D1499" s="41"/>
      <c r="E1499" s="35"/>
      <c r="F1499" s="42"/>
      <c r="G1499" s="35"/>
      <c r="H1499" s="41"/>
      <c r="I1499" s="35"/>
      <c r="J1499" s="35"/>
      <c r="K1499" s="35"/>
      <c r="L1499" s="28"/>
      <c r="M1499" s="29"/>
      <c r="N1499" s="37"/>
      <c r="O1499" s="37"/>
      <c r="P1499" s="38"/>
      <c r="Q1499" s="31"/>
      <c r="R1499" s="39"/>
      <c r="S1499" s="39"/>
      <c r="T1499" s="39"/>
      <c r="U1499" s="40"/>
      <c r="V1499" s="28"/>
      <c r="W1499" s="37"/>
      <c r="X1499" s="37"/>
      <c r="Y1499" s="37"/>
      <c r="Z1499" s="38"/>
      <c r="AA1499" s="31"/>
      <c r="AB1499" s="39"/>
      <c r="AC1499" s="39"/>
      <c r="AD1499" s="39"/>
      <c r="AE1499" s="40"/>
      <c r="AF1499" s="28"/>
      <c r="AG1499" s="37"/>
      <c r="AH1499" s="37"/>
      <c r="AI1499" s="37"/>
      <c r="AJ1499" s="38"/>
      <c r="AT1499" s="243">
        <f t="shared" si="46"/>
        <v>0</v>
      </c>
    </row>
    <row r="1500" spans="2:46">
      <c r="B1500" s="154" t="str">
        <f t="shared" si="47"/>
        <v/>
      </c>
      <c r="C1500" s="41"/>
      <c r="D1500" s="41"/>
      <c r="E1500" s="35"/>
      <c r="F1500" s="42"/>
      <c r="G1500" s="35"/>
      <c r="H1500" s="41"/>
      <c r="I1500" s="35"/>
      <c r="J1500" s="35"/>
      <c r="K1500" s="35"/>
      <c r="L1500" s="28"/>
      <c r="M1500" s="29"/>
      <c r="N1500" s="37"/>
      <c r="O1500" s="37"/>
      <c r="P1500" s="38"/>
      <c r="Q1500" s="31"/>
      <c r="R1500" s="39"/>
      <c r="S1500" s="39"/>
      <c r="T1500" s="39"/>
      <c r="U1500" s="40"/>
      <c r="V1500" s="28"/>
      <c r="W1500" s="37"/>
      <c r="X1500" s="37"/>
      <c r="Y1500" s="37"/>
      <c r="Z1500" s="38"/>
      <c r="AA1500" s="31"/>
      <c r="AB1500" s="39"/>
      <c r="AC1500" s="39"/>
      <c r="AD1500" s="39"/>
      <c r="AE1500" s="40"/>
      <c r="AF1500" s="28"/>
      <c r="AG1500" s="37"/>
      <c r="AH1500" s="37"/>
      <c r="AI1500" s="37"/>
      <c r="AJ1500" s="38"/>
      <c r="AT1500" s="243">
        <f t="shared" si="46"/>
        <v>0</v>
      </c>
    </row>
    <row r="1501" spans="2:46">
      <c r="B1501" s="154" t="str">
        <f t="shared" si="47"/>
        <v/>
      </c>
      <c r="C1501" s="41"/>
      <c r="D1501" s="41"/>
      <c r="E1501" s="35"/>
      <c r="F1501" s="42"/>
      <c r="G1501" s="35"/>
      <c r="H1501" s="41"/>
      <c r="I1501" s="35"/>
      <c r="J1501" s="35"/>
      <c r="K1501" s="35"/>
      <c r="L1501" s="28"/>
      <c r="M1501" s="29"/>
      <c r="N1501" s="37"/>
      <c r="O1501" s="37"/>
      <c r="P1501" s="38"/>
      <c r="Q1501" s="31"/>
      <c r="R1501" s="39"/>
      <c r="S1501" s="39"/>
      <c r="T1501" s="39"/>
      <c r="U1501" s="40"/>
      <c r="V1501" s="28"/>
      <c r="W1501" s="37"/>
      <c r="X1501" s="37"/>
      <c r="Y1501" s="37"/>
      <c r="Z1501" s="38"/>
      <c r="AA1501" s="31"/>
      <c r="AB1501" s="39"/>
      <c r="AC1501" s="39"/>
      <c r="AD1501" s="39"/>
      <c r="AE1501" s="40"/>
      <c r="AF1501" s="28"/>
      <c r="AG1501" s="37"/>
      <c r="AH1501" s="37"/>
      <c r="AI1501" s="37"/>
      <c r="AJ1501" s="38"/>
      <c r="AT1501" s="243">
        <f t="shared" si="46"/>
        <v>0</v>
      </c>
    </row>
    <row r="1502" spans="2:46">
      <c r="B1502" s="154" t="str">
        <f t="shared" si="47"/>
        <v/>
      </c>
      <c r="C1502" s="41"/>
      <c r="D1502" s="41"/>
      <c r="E1502" s="35"/>
      <c r="F1502" s="42"/>
      <c r="G1502" s="35"/>
      <c r="H1502" s="41"/>
      <c r="I1502" s="35"/>
      <c r="J1502" s="35"/>
      <c r="K1502" s="35"/>
      <c r="L1502" s="28"/>
      <c r="M1502" s="29"/>
      <c r="N1502" s="37"/>
      <c r="O1502" s="37"/>
      <c r="P1502" s="38"/>
      <c r="Q1502" s="31"/>
      <c r="R1502" s="39"/>
      <c r="S1502" s="39"/>
      <c r="T1502" s="39"/>
      <c r="U1502" s="40"/>
      <c r="V1502" s="28"/>
      <c r="W1502" s="37"/>
      <c r="X1502" s="37"/>
      <c r="Y1502" s="37"/>
      <c r="Z1502" s="38"/>
      <c r="AA1502" s="31"/>
      <c r="AB1502" s="39"/>
      <c r="AC1502" s="39"/>
      <c r="AD1502" s="39"/>
      <c r="AE1502" s="40"/>
      <c r="AF1502" s="28"/>
      <c r="AG1502" s="37"/>
      <c r="AH1502" s="37"/>
      <c r="AI1502" s="37"/>
      <c r="AJ1502" s="38"/>
      <c r="AT1502" s="243">
        <f t="shared" si="46"/>
        <v>0</v>
      </c>
    </row>
    <row r="1503" spans="2:46">
      <c r="B1503" s="154" t="str">
        <f t="shared" si="47"/>
        <v/>
      </c>
      <c r="C1503" s="41"/>
      <c r="D1503" s="41"/>
      <c r="E1503" s="35"/>
      <c r="F1503" s="42"/>
      <c r="G1503" s="35"/>
      <c r="H1503" s="41"/>
      <c r="I1503" s="35"/>
      <c r="J1503" s="35"/>
      <c r="K1503" s="35"/>
      <c r="L1503" s="28"/>
      <c r="M1503" s="29"/>
      <c r="N1503" s="37"/>
      <c r="O1503" s="37"/>
      <c r="P1503" s="38"/>
      <c r="Q1503" s="31"/>
      <c r="R1503" s="39"/>
      <c r="S1503" s="39"/>
      <c r="T1503" s="39"/>
      <c r="U1503" s="40"/>
      <c r="V1503" s="28"/>
      <c r="W1503" s="37"/>
      <c r="X1503" s="37"/>
      <c r="Y1503" s="37"/>
      <c r="Z1503" s="38"/>
      <c r="AA1503" s="31"/>
      <c r="AB1503" s="39"/>
      <c r="AC1503" s="39"/>
      <c r="AD1503" s="39"/>
      <c r="AE1503" s="40"/>
      <c r="AF1503" s="28"/>
      <c r="AG1503" s="37"/>
      <c r="AH1503" s="37"/>
      <c r="AI1503" s="37"/>
      <c r="AJ1503" s="38"/>
      <c r="AT1503" s="243">
        <f t="shared" si="46"/>
        <v>0</v>
      </c>
    </row>
    <row r="1504" spans="2:46">
      <c r="B1504" s="154" t="str">
        <f t="shared" si="47"/>
        <v/>
      </c>
      <c r="C1504" s="41"/>
      <c r="D1504" s="41"/>
      <c r="E1504" s="35"/>
      <c r="F1504" s="42"/>
      <c r="G1504" s="35"/>
      <c r="H1504" s="41"/>
      <c r="I1504" s="35"/>
      <c r="J1504" s="35"/>
      <c r="K1504" s="35"/>
      <c r="L1504" s="28"/>
      <c r="M1504" s="29"/>
      <c r="N1504" s="37"/>
      <c r="O1504" s="37"/>
      <c r="P1504" s="38"/>
      <c r="Q1504" s="31"/>
      <c r="R1504" s="39"/>
      <c r="S1504" s="39"/>
      <c r="T1504" s="39"/>
      <c r="U1504" s="40"/>
      <c r="V1504" s="28"/>
      <c r="W1504" s="37"/>
      <c r="X1504" s="37"/>
      <c r="Y1504" s="37"/>
      <c r="Z1504" s="38"/>
      <c r="AA1504" s="31"/>
      <c r="AB1504" s="39"/>
      <c r="AC1504" s="39"/>
      <c r="AD1504" s="39"/>
      <c r="AE1504" s="40"/>
      <c r="AF1504" s="28"/>
      <c r="AG1504" s="37"/>
      <c r="AH1504" s="37"/>
      <c r="AI1504" s="37"/>
      <c r="AJ1504" s="38"/>
      <c r="AT1504" s="243">
        <f t="shared" si="46"/>
        <v>0</v>
      </c>
    </row>
    <row r="1505" spans="2:46">
      <c r="B1505" s="154" t="str">
        <f t="shared" si="47"/>
        <v/>
      </c>
      <c r="C1505" s="41"/>
      <c r="D1505" s="41"/>
      <c r="E1505" s="35"/>
      <c r="F1505" s="42"/>
      <c r="G1505" s="35"/>
      <c r="H1505" s="41"/>
      <c r="I1505" s="35"/>
      <c r="J1505" s="35"/>
      <c r="K1505" s="35"/>
      <c r="L1505" s="28"/>
      <c r="M1505" s="29"/>
      <c r="N1505" s="37"/>
      <c r="O1505" s="37"/>
      <c r="P1505" s="38"/>
      <c r="Q1505" s="31"/>
      <c r="R1505" s="39"/>
      <c r="S1505" s="39"/>
      <c r="T1505" s="39"/>
      <c r="U1505" s="40"/>
      <c r="V1505" s="28"/>
      <c r="W1505" s="37"/>
      <c r="X1505" s="37"/>
      <c r="Y1505" s="37"/>
      <c r="Z1505" s="38"/>
      <c r="AA1505" s="31"/>
      <c r="AB1505" s="39"/>
      <c r="AC1505" s="39"/>
      <c r="AD1505" s="39"/>
      <c r="AE1505" s="40"/>
      <c r="AF1505" s="28"/>
      <c r="AG1505" s="37"/>
      <c r="AH1505" s="37"/>
      <c r="AI1505" s="37"/>
      <c r="AJ1505" s="38"/>
      <c r="AT1505" s="243">
        <f t="shared" si="46"/>
        <v>0</v>
      </c>
    </row>
    <row r="1506" spans="2:46">
      <c r="B1506" s="154" t="str">
        <f t="shared" si="47"/>
        <v/>
      </c>
      <c r="C1506" s="41"/>
      <c r="D1506" s="41"/>
      <c r="E1506" s="35"/>
      <c r="F1506" s="42"/>
      <c r="G1506" s="35"/>
      <c r="H1506" s="41"/>
      <c r="I1506" s="35"/>
      <c r="J1506" s="35"/>
      <c r="K1506" s="35"/>
      <c r="L1506" s="28"/>
      <c r="M1506" s="29"/>
      <c r="N1506" s="37"/>
      <c r="O1506" s="37"/>
      <c r="P1506" s="38"/>
      <c r="Q1506" s="31"/>
      <c r="R1506" s="39"/>
      <c r="S1506" s="39"/>
      <c r="T1506" s="39"/>
      <c r="U1506" s="40"/>
      <c r="V1506" s="28"/>
      <c r="W1506" s="37"/>
      <c r="X1506" s="37"/>
      <c r="Y1506" s="37"/>
      <c r="Z1506" s="38"/>
      <c r="AA1506" s="31"/>
      <c r="AB1506" s="39"/>
      <c r="AC1506" s="39"/>
      <c r="AD1506" s="39"/>
      <c r="AE1506" s="40"/>
      <c r="AF1506" s="28"/>
      <c r="AG1506" s="37"/>
      <c r="AH1506" s="37"/>
      <c r="AI1506" s="37"/>
      <c r="AJ1506" s="38"/>
      <c r="AT1506" s="243">
        <f t="shared" si="46"/>
        <v>0</v>
      </c>
    </row>
    <row r="1507" spans="2:46">
      <c r="B1507" s="154" t="str">
        <f t="shared" si="47"/>
        <v/>
      </c>
      <c r="C1507" s="41"/>
      <c r="D1507" s="41"/>
      <c r="E1507" s="35"/>
      <c r="F1507" s="42"/>
      <c r="G1507" s="35"/>
      <c r="H1507" s="41"/>
      <c r="I1507" s="35"/>
      <c r="J1507" s="35"/>
      <c r="K1507" s="35"/>
      <c r="L1507" s="28"/>
      <c r="M1507" s="29"/>
      <c r="N1507" s="37"/>
      <c r="O1507" s="37"/>
      <c r="P1507" s="38"/>
      <c r="Q1507" s="31"/>
      <c r="R1507" s="39"/>
      <c r="S1507" s="39"/>
      <c r="T1507" s="39"/>
      <c r="U1507" s="40"/>
      <c r="V1507" s="28"/>
      <c r="W1507" s="37"/>
      <c r="X1507" s="37"/>
      <c r="Y1507" s="37"/>
      <c r="Z1507" s="38"/>
      <c r="AA1507" s="31"/>
      <c r="AB1507" s="39"/>
      <c r="AC1507" s="39"/>
      <c r="AD1507" s="39"/>
      <c r="AE1507" s="40"/>
      <c r="AF1507" s="28"/>
      <c r="AG1507" s="37"/>
      <c r="AH1507" s="37"/>
      <c r="AI1507" s="37"/>
      <c r="AJ1507" s="38"/>
      <c r="AT1507" s="243">
        <f t="shared" si="46"/>
        <v>0</v>
      </c>
    </row>
    <row r="1508" spans="2:46">
      <c r="B1508" s="154" t="str">
        <f t="shared" si="47"/>
        <v/>
      </c>
      <c r="C1508" s="41"/>
      <c r="D1508" s="41"/>
      <c r="E1508" s="35"/>
      <c r="F1508" s="42"/>
      <c r="G1508" s="35"/>
      <c r="H1508" s="41"/>
      <c r="I1508" s="35"/>
      <c r="J1508" s="35"/>
      <c r="K1508" s="35"/>
      <c r="L1508" s="28"/>
      <c r="M1508" s="29"/>
      <c r="N1508" s="37"/>
      <c r="O1508" s="37"/>
      <c r="P1508" s="38"/>
      <c r="Q1508" s="31"/>
      <c r="R1508" s="39"/>
      <c r="S1508" s="39"/>
      <c r="T1508" s="39"/>
      <c r="U1508" s="40"/>
      <c r="V1508" s="28"/>
      <c r="W1508" s="37"/>
      <c r="X1508" s="37"/>
      <c r="Y1508" s="37"/>
      <c r="Z1508" s="38"/>
      <c r="AA1508" s="31"/>
      <c r="AB1508" s="39"/>
      <c r="AC1508" s="39"/>
      <c r="AD1508" s="39"/>
      <c r="AE1508" s="40"/>
      <c r="AF1508" s="28"/>
      <c r="AG1508" s="37"/>
      <c r="AH1508" s="37"/>
      <c r="AI1508" s="37"/>
      <c r="AJ1508" s="38"/>
      <c r="AT1508" s="243">
        <f t="shared" si="46"/>
        <v>0</v>
      </c>
    </row>
    <row r="1509" spans="2:46">
      <c r="B1509" s="154" t="str">
        <f t="shared" si="47"/>
        <v/>
      </c>
      <c r="C1509" s="41"/>
      <c r="D1509" s="41"/>
      <c r="E1509" s="35"/>
      <c r="F1509" s="42"/>
      <c r="G1509" s="35"/>
      <c r="H1509" s="41"/>
      <c r="I1509" s="35"/>
      <c r="J1509" s="35"/>
      <c r="K1509" s="35"/>
      <c r="L1509" s="28"/>
      <c r="M1509" s="29"/>
      <c r="N1509" s="37"/>
      <c r="O1509" s="37"/>
      <c r="P1509" s="38"/>
      <c r="Q1509" s="31"/>
      <c r="R1509" s="39"/>
      <c r="S1509" s="39"/>
      <c r="T1509" s="39"/>
      <c r="U1509" s="40"/>
      <c r="V1509" s="28"/>
      <c r="W1509" s="37"/>
      <c r="X1509" s="37"/>
      <c r="Y1509" s="37"/>
      <c r="Z1509" s="38"/>
      <c r="AA1509" s="31"/>
      <c r="AB1509" s="39"/>
      <c r="AC1509" s="39"/>
      <c r="AD1509" s="39"/>
      <c r="AE1509" s="40"/>
      <c r="AF1509" s="28"/>
      <c r="AG1509" s="37"/>
      <c r="AH1509" s="37"/>
      <c r="AI1509" s="37"/>
      <c r="AJ1509" s="38"/>
      <c r="AT1509" s="243">
        <f t="shared" si="46"/>
        <v>0</v>
      </c>
    </row>
    <row r="1510" spans="2:46">
      <c r="B1510" s="154" t="str">
        <f t="shared" si="47"/>
        <v/>
      </c>
      <c r="C1510" s="41"/>
      <c r="D1510" s="41"/>
      <c r="E1510" s="35"/>
      <c r="F1510" s="42"/>
      <c r="G1510" s="35"/>
      <c r="H1510" s="41"/>
      <c r="I1510" s="35"/>
      <c r="J1510" s="35"/>
      <c r="K1510" s="35"/>
      <c r="L1510" s="28"/>
      <c r="M1510" s="29"/>
      <c r="N1510" s="37"/>
      <c r="O1510" s="37"/>
      <c r="P1510" s="38"/>
      <c r="Q1510" s="31"/>
      <c r="R1510" s="39"/>
      <c r="S1510" s="39"/>
      <c r="T1510" s="39"/>
      <c r="U1510" s="40"/>
      <c r="V1510" s="28"/>
      <c r="W1510" s="37"/>
      <c r="X1510" s="37"/>
      <c r="Y1510" s="37"/>
      <c r="Z1510" s="38"/>
      <c r="AA1510" s="31"/>
      <c r="AB1510" s="39"/>
      <c r="AC1510" s="39"/>
      <c r="AD1510" s="39"/>
      <c r="AE1510" s="40"/>
      <c r="AF1510" s="28"/>
      <c r="AG1510" s="37"/>
      <c r="AH1510" s="37"/>
      <c r="AI1510" s="37"/>
      <c r="AJ1510" s="38"/>
      <c r="AT1510" s="243">
        <f t="shared" si="46"/>
        <v>0</v>
      </c>
    </row>
    <row r="1511" spans="2:46">
      <c r="B1511" s="154" t="str">
        <f t="shared" si="47"/>
        <v/>
      </c>
      <c r="C1511" s="41"/>
      <c r="D1511" s="41"/>
      <c r="E1511" s="35"/>
      <c r="F1511" s="42"/>
      <c r="G1511" s="35"/>
      <c r="H1511" s="41"/>
      <c r="I1511" s="35"/>
      <c r="J1511" s="35"/>
      <c r="K1511" s="35"/>
      <c r="L1511" s="28"/>
      <c r="M1511" s="29"/>
      <c r="N1511" s="37"/>
      <c r="O1511" s="37"/>
      <c r="P1511" s="38"/>
      <c r="Q1511" s="31"/>
      <c r="R1511" s="39"/>
      <c r="S1511" s="39"/>
      <c r="T1511" s="39"/>
      <c r="U1511" s="40"/>
      <c r="V1511" s="28"/>
      <c r="W1511" s="37"/>
      <c r="X1511" s="37"/>
      <c r="Y1511" s="37"/>
      <c r="Z1511" s="38"/>
      <c r="AA1511" s="31"/>
      <c r="AB1511" s="39"/>
      <c r="AC1511" s="39"/>
      <c r="AD1511" s="39"/>
      <c r="AE1511" s="40"/>
      <c r="AF1511" s="28"/>
      <c r="AG1511" s="37"/>
      <c r="AH1511" s="37"/>
      <c r="AI1511" s="37"/>
      <c r="AJ1511" s="38"/>
      <c r="AT1511" s="243">
        <f t="shared" si="46"/>
        <v>0</v>
      </c>
    </row>
    <row r="1512" spans="2:46">
      <c r="B1512" s="154" t="str">
        <f t="shared" si="47"/>
        <v/>
      </c>
      <c r="C1512" s="41"/>
      <c r="D1512" s="41"/>
      <c r="E1512" s="35"/>
      <c r="F1512" s="42"/>
      <c r="G1512" s="35"/>
      <c r="H1512" s="41"/>
      <c r="I1512" s="35"/>
      <c r="J1512" s="35"/>
      <c r="K1512" s="35"/>
      <c r="L1512" s="28"/>
      <c r="M1512" s="29"/>
      <c r="N1512" s="37"/>
      <c r="O1512" s="37"/>
      <c r="P1512" s="38"/>
      <c r="Q1512" s="31"/>
      <c r="R1512" s="39"/>
      <c r="S1512" s="39"/>
      <c r="T1512" s="39"/>
      <c r="U1512" s="40"/>
      <c r="V1512" s="28"/>
      <c r="W1512" s="37"/>
      <c r="X1512" s="37"/>
      <c r="Y1512" s="37"/>
      <c r="Z1512" s="38"/>
      <c r="AA1512" s="31"/>
      <c r="AB1512" s="39"/>
      <c r="AC1512" s="39"/>
      <c r="AD1512" s="39"/>
      <c r="AE1512" s="40"/>
      <c r="AF1512" s="28"/>
      <c r="AG1512" s="37"/>
      <c r="AH1512" s="37"/>
      <c r="AI1512" s="37"/>
      <c r="AJ1512" s="38"/>
      <c r="AT1512" s="243">
        <f t="shared" si="46"/>
        <v>0</v>
      </c>
    </row>
    <row r="1513" spans="2:46">
      <c r="B1513" s="154" t="str">
        <f t="shared" si="47"/>
        <v/>
      </c>
      <c r="C1513" s="41"/>
      <c r="D1513" s="41"/>
      <c r="E1513" s="35"/>
      <c r="F1513" s="42"/>
      <c r="G1513" s="35"/>
      <c r="H1513" s="41"/>
      <c r="I1513" s="35"/>
      <c r="J1513" s="35"/>
      <c r="K1513" s="35"/>
      <c r="L1513" s="28"/>
      <c r="M1513" s="29"/>
      <c r="N1513" s="37"/>
      <c r="O1513" s="37"/>
      <c r="P1513" s="38"/>
      <c r="Q1513" s="31"/>
      <c r="R1513" s="39"/>
      <c r="S1513" s="39"/>
      <c r="T1513" s="39"/>
      <c r="U1513" s="40"/>
      <c r="V1513" s="28"/>
      <c r="W1513" s="37"/>
      <c r="X1513" s="37"/>
      <c r="Y1513" s="37"/>
      <c r="Z1513" s="38"/>
      <c r="AA1513" s="31"/>
      <c r="AB1513" s="39"/>
      <c r="AC1513" s="39"/>
      <c r="AD1513" s="39"/>
      <c r="AE1513" s="40"/>
      <c r="AF1513" s="28"/>
      <c r="AG1513" s="37"/>
      <c r="AH1513" s="37"/>
      <c r="AI1513" s="37"/>
      <c r="AJ1513" s="38"/>
      <c r="AT1513" s="243">
        <f t="shared" si="46"/>
        <v>0</v>
      </c>
    </row>
    <row r="1514" spans="2:46">
      <c r="B1514" s="154" t="str">
        <f t="shared" si="47"/>
        <v/>
      </c>
      <c r="C1514" s="41"/>
      <c r="D1514" s="41"/>
      <c r="E1514" s="35"/>
      <c r="F1514" s="42"/>
      <c r="G1514" s="35"/>
      <c r="H1514" s="41"/>
      <c r="I1514" s="35"/>
      <c r="J1514" s="35"/>
      <c r="K1514" s="35"/>
      <c r="L1514" s="28"/>
      <c r="M1514" s="29"/>
      <c r="N1514" s="37"/>
      <c r="O1514" s="37"/>
      <c r="P1514" s="38"/>
      <c r="Q1514" s="31"/>
      <c r="R1514" s="39"/>
      <c r="S1514" s="39"/>
      <c r="T1514" s="39"/>
      <c r="U1514" s="40"/>
      <c r="V1514" s="28"/>
      <c r="W1514" s="37"/>
      <c r="X1514" s="37"/>
      <c r="Y1514" s="37"/>
      <c r="Z1514" s="38"/>
      <c r="AA1514" s="31"/>
      <c r="AB1514" s="39"/>
      <c r="AC1514" s="39"/>
      <c r="AD1514" s="39"/>
      <c r="AE1514" s="40"/>
      <c r="AF1514" s="28"/>
      <c r="AG1514" s="37"/>
      <c r="AH1514" s="37"/>
      <c r="AI1514" s="37"/>
      <c r="AJ1514" s="38"/>
      <c r="AT1514" s="243">
        <f t="shared" si="46"/>
        <v>0</v>
      </c>
    </row>
    <row r="1515" spans="2:46">
      <c r="B1515" s="154" t="str">
        <f t="shared" si="47"/>
        <v/>
      </c>
      <c r="C1515" s="41"/>
      <c r="D1515" s="41"/>
      <c r="E1515" s="35"/>
      <c r="F1515" s="42"/>
      <c r="G1515" s="35"/>
      <c r="H1515" s="41"/>
      <c r="I1515" s="35"/>
      <c r="J1515" s="35"/>
      <c r="K1515" s="35"/>
      <c r="L1515" s="28"/>
      <c r="M1515" s="29"/>
      <c r="N1515" s="37"/>
      <c r="O1515" s="37"/>
      <c r="P1515" s="38"/>
      <c r="Q1515" s="31"/>
      <c r="R1515" s="39"/>
      <c r="S1515" s="39"/>
      <c r="T1515" s="39"/>
      <c r="U1515" s="40"/>
      <c r="V1515" s="28"/>
      <c r="W1515" s="37"/>
      <c r="X1515" s="37"/>
      <c r="Y1515" s="37"/>
      <c r="Z1515" s="38"/>
      <c r="AA1515" s="31"/>
      <c r="AB1515" s="39"/>
      <c r="AC1515" s="39"/>
      <c r="AD1515" s="39"/>
      <c r="AE1515" s="40"/>
      <c r="AF1515" s="28"/>
      <c r="AG1515" s="37"/>
      <c r="AH1515" s="37"/>
      <c r="AI1515" s="37"/>
      <c r="AJ1515" s="38"/>
      <c r="AT1515" s="243">
        <f t="shared" si="46"/>
        <v>0</v>
      </c>
    </row>
    <row r="1516" spans="2:46">
      <c r="B1516" s="154" t="str">
        <f t="shared" si="47"/>
        <v/>
      </c>
      <c r="C1516" s="41"/>
      <c r="D1516" s="41"/>
      <c r="E1516" s="35"/>
      <c r="F1516" s="42"/>
      <c r="G1516" s="35"/>
      <c r="H1516" s="41"/>
      <c r="I1516" s="35"/>
      <c r="J1516" s="35"/>
      <c r="K1516" s="35"/>
      <c r="L1516" s="28"/>
      <c r="M1516" s="29"/>
      <c r="N1516" s="37"/>
      <c r="O1516" s="37"/>
      <c r="P1516" s="38"/>
      <c r="Q1516" s="31"/>
      <c r="R1516" s="39"/>
      <c r="S1516" s="39"/>
      <c r="T1516" s="39"/>
      <c r="U1516" s="40"/>
      <c r="V1516" s="28"/>
      <c r="W1516" s="37"/>
      <c r="X1516" s="37"/>
      <c r="Y1516" s="37"/>
      <c r="Z1516" s="38"/>
      <c r="AA1516" s="31"/>
      <c r="AB1516" s="39"/>
      <c r="AC1516" s="39"/>
      <c r="AD1516" s="39"/>
      <c r="AE1516" s="40"/>
      <c r="AF1516" s="28"/>
      <c r="AG1516" s="37"/>
      <c r="AH1516" s="37"/>
      <c r="AI1516" s="37"/>
      <c r="AJ1516" s="38"/>
      <c r="AT1516" s="243">
        <f t="shared" si="46"/>
        <v>0</v>
      </c>
    </row>
    <row r="1517" spans="2:46">
      <c r="B1517" s="154" t="str">
        <f t="shared" si="47"/>
        <v/>
      </c>
      <c r="C1517" s="41"/>
      <c r="D1517" s="41"/>
      <c r="E1517" s="35"/>
      <c r="F1517" s="42"/>
      <c r="G1517" s="35"/>
      <c r="H1517" s="41"/>
      <c r="I1517" s="35"/>
      <c r="J1517" s="35"/>
      <c r="K1517" s="35"/>
      <c r="L1517" s="28"/>
      <c r="M1517" s="29"/>
      <c r="N1517" s="37"/>
      <c r="O1517" s="37"/>
      <c r="P1517" s="38"/>
      <c r="Q1517" s="31"/>
      <c r="R1517" s="39"/>
      <c r="S1517" s="39"/>
      <c r="T1517" s="39"/>
      <c r="U1517" s="40"/>
      <c r="V1517" s="28"/>
      <c r="W1517" s="37"/>
      <c r="X1517" s="37"/>
      <c r="Y1517" s="37"/>
      <c r="Z1517" s="38"/>
      <c r="AA1517" s="31"/>
      <c r="AB1517" s="39"/>
      <c r="AC1517" s="39"/>
      <c r="AD1517" s="39"/>
      <c r="AE1517" s="40"/>
      <c r="AF1517" s="28"/>
      <c r="AG1517" s="37"/>
      <c r="AH1517" s="37"/>
      <c r="AI1517" s="37"/>
      <c r="AJ1517" s="38"/>
      <c r="AT1517" s="243">
        <f t="shared" si="46"/>
        <v>0</v>
      </c>
    </row>
    <row r="1518" spans="2:46">
      <c r="B1518" s="154" t="str">
        <f t="shared" si="47"/>
        <v/>
      </c>
      <c r="C1518" s="41"/>
      <c r="D1518" s="41"/>
      <c r="E1518" s="35"/>
      <c r="F1518" s="42"/>
      <c r="G1518" s="35"/>
      <c r="H1518" s="41"/>
      <c r="I1518" s="35"/>
      <c r="J1518" s="35"/>
      <c r="K1518" s="35"/>
      <c r="L1518" s="28"/>
      <c r="M1518" s="29"/>
      <c r="N1518" s="37"/>
      <c r="O1518" s="37"/>
      <c r="P1518" s="38"/>
      <c r="Q1518" s="31"/>
      <c r="R1518" s="39"/>
      <c r="S1518" s="39"/>
      <c r="T1518" s="39"/>
      <c r="U1518" s="40"/>
      <c r="V1518" s="28"/>
      <c r="W1518" s="37"/>
      <c r="X1518" s="37"/>
      <c r="Y1518" s="37"/>
      <c r="Z1518" s="38"/>
      <c r="AA1518" s="31"/>
      <c r="AB1518" s="39"/>
      <c r="AC1518" s="39"/>
      <c r="AD1518" s="39"/>
      <c r="AE1518" s="40"/>
      <c r="AF1518" s="28"/>
      <c r="AG1518" s="37"/>
      <c r="AH1518" s="37"/>
      <c r="AI1518" s="37"/>
      <c r="AJ1518" s="38"/>
      <c r="AT1518" s="243">
        <f t="shared" si="46"/>
        <v>0</v>
      </c>
    </row>
    <row r="1519" spans="2:46">
      <c r="B1519" s="154" t="str">
        <f t="shared" si="47"/>
        <v/>
      </c>
      <c r="C1519" s="41"/>
      <c r="D1519" s="41"/>
      <c r="E1519" s="35"/>
      <c r="F1519" s="42"/>
      <c r="G1519" s="35"/>
      <c r="H1519" s="41"/>
      <c r="I1519" s="35"/>
      <c r="J1519" s="35"/>
      <c r="K1519" s="35"/>
      <c r="L1519" s="28"/>
      <c r="M1519" s="29"/>
      <c r="N1519" s="37"/>
      <c r="O1519" s="37"/>
      <c r="P1519" s="38"/>
      <c r="Q1519" s="31"/>
      <c r="R1519" s="39"/>
      <c r="S1519" s="39"/>
      <c r="T1519" s="39"/>
      <c r="U1519" s="40"/>
      <c r="V1519" s="28"/>
      <c r="W1519" s="37"/>
      <c r="X1519" s="37"/>
      <c r="Y1519" s="37"/>
      <c r="Z1519" s="38"/>
      <c r="AA1519" s="31"/>
      <c r="AB1519" s="39"/>
      <c r="AC1519" s="39"/>
      <c r="AD1519" s="39"/>
      <c r="AE1519" s="40"/>
      <c r="AF1519" s="28"/>
      <c r="AG1519" s="37"/>
      <c r="AH1519" s="37"/>
      <c r="AI1519" s="37"/>
      <c r="AJ1519" s="38"/>
      <c r="AT1519" s="243">
        <f t="shared" si="46"/>
        <v>0</v>
      </c>
    </row>
    <row r="1520" spans="2:46">
      <c r="B1520" s="154" t="str">
        <f t="shared" si="47"/>
        <v/>
      </c>
      <c r="C1520" s="41"/>
      <c r="D1520" s="41"/>
      <c r="E1520" s="35"/>
      <c r="F1520" s="42"/>
      <c r="G1520" s="35"/>
      <c r="H1520" s="41"/>
      <c r="I1520" s="35"/>
      <c r="J1520" s="35"/>
      <c r="K1520" s="35"/>
      <c r="L1520" s="28"/>
      <c r="M1520" s="29"/>
      <c r="N1520" s="37"/>
      <c r="O1520" s="37"/>
      <c r="P1520" s="38"/>
      <c r="Q1520" s="31"/>
      <c r="R1520" s="39"/>
      <c r="S1520" s="39"/>
      <c r="T1520" s="39"/>
      <c r="U1520" s="40"/>
      <c r="V1520" s="28"/>
      <c r="W1520" s="37"/>
      <c r="X1520" s="37"/>
      <c r="Y1520" s="37"/>
      <c r="Z1520" s="38"/>
      <c r="AA1520" s="31"/>
      <c r="AB1520" s="39"/>
      <c r="AC1520" s="39"/>
      <c r="AD1520" s="39"/>
      <c r="AE1520" s="40"/>
      <c r="AF1520" s="28"/>
      <c r="AG1520" s="37"/>
      <c r="AH1520" s="37"/>
      <c r="AI1520" s="37"/>
      <c r="AJ1520" s="38"/>
      <c r="AT1520" s="243">
        <f t="shared" si="46"/>
        <v>0</v>
      </c>
    </row>
    <row r="1521" spans="2:46">
      <c r="B1521" s="154" t="str">
        <f t="shared" si="47"/>
        <v/>
      </c>
      <c r="C1521" s="41"/>
      <c r="D1521" s="41"/>
      <c r="E1521" s="35"/>
      <c r="F1521" s="42"/>
      <c r="G1521" s="35"/>
      <c r="H1521" s="41"/>
      <c r="I1521" s="35"/>
      <c r="J1521" s="35"/>
      <c r="K1521" s="35"/>
      <c r="L1521" s="28"/>
      <c r="M1521" s="29"/>
      <c r="N1521" s="37"/>
      <c r="O1521" s="37"/>
      <c r="P1521" s="38"/>
      <c r="Q1521" s="31"/>
      <c r="R1521" s="39"/>
      <c r="S1521" s="39"/>
      <c r="T1521" s="39"/>
      <c r="U1521" s="40"/>
      <c r="V1521" s="28"/>
      <c r="W1521" s="37"/>
      <c r="X1521" s="37"/>
      <c r="Y1521" s="37"/>
      <c r="Z1521" s="38"/>
      <c r="AA1521" s="31"/>
      <c r="AB1521" s="39"/>
      <c r="AC1521" s="39"/>
      <c r="AD1521" s="39"/>
      <c r="AE1521" s="40"/>
      <c r="AF1521" s="28"/>
      <c r="AG1521" s="37"/>
      <c r="AH1521" s="37"/>
      <c r="AI1521" s="37"/>
      <c r="AJ1521" s="38"/>
      <c r="AT1521" s="243">
        <f t="shared" si="46"/>
        <v>0</v>
      </c>
    </row>
    <row r="1522" spans="2:46">
      <c r="B1522" s="154" t="str">
        <f t="shared" si="47"/>
        <v/>
      </c>
      <c r="C1522" s="41"/>
      <c r="D1522" s="41"/>
      <c r="E1522" s="35"/>
      <c r="F1522" s="42"/>
      <c r="G1522" s="35"/>
      <c r="H1522" s="41"/>
      <c r="I1522" s="35"/>
      <c r="J1522" s="35"/>
      <c r="K1522" s="35"/>
      <c r="L1522" s="28"/>
      <c r="M1522" s="29"/>
      <c r="N1522" s="37"/>
      <c r="O1522" s="37"/>
      <c r="P1522" s="38"/>
      <c r="Q1522" s="31"/>
      <c r="R1522" s="39"/>
      <c r="S1522" s="39"/>
      <c r="T1522" s="39"/>
      <c r="U1522" s="40"/>
      <c r="V1522" s="28"/>
      <c r="W1522" s="37"/>
      <c r="X1522" s="37"/>
      <c r="Y1522" s="37"/>
      <c r="Z1522" s="38"/>
      <c r="AA1522" s="31"/>
      <c r="AB1522" s="39"/>
      <c r="AC1522" s="39"/>
      <c r="AD1522" s="39"/>
      <c r="AE1522" s="40"/>
      <c r="AF1522" s="28"/>
      <c r="AG1522" s="37"/>
      <c r="AH1522" s="37"/>
      <c r="AI1522" s="37"/>
      <c r="AJ1522" s="38"/>
      <c r="AT1522" s="243">
        <f t="shared" si="46"/>
        <v>0</v>
      </c>
    </row>
    <row r="1523" spans="2:46">
      <c r="B1523" s="154" t="str">
        <f t="shared" si="47"/>
        <v/>
      </c>
      <c r="C1523" s="41"/>
      <c r="D1523" s="41"/>
      <c r="E1523" s="35"/>
      <c r="F1523" s="42"/>
      <c r="G1523" s="35"/>
      <c r="H1523" s="41"/>
      <c r="I1523" s="35"/>
      <c r="J1523" s="35"/>
      <c r="K1523" s="35"/>
      <c r="L1523" s="28"/>
      <c r="M1523" s="29"/>
      <c r="N1523" s="37"/>
      <c r="O1523" s="37"/>
      <c r="P1523" s="38"/>
      <c r="Q1523" s="31"/>
      <c r="R1523" s="39"/>
      <c r="S1523" s="39"/>
      <c r="T1523" s="39"/>
      <c r="U1523" s="40"/>
      <c r="V1523" s="28"/>
      <c r="W1523" s="37"/>
      <c r="X1523" s="37"/>
      <c r="Y1523" s="37"/>
      <c r="Z1523" s="38"/>
      <c r="AA1523" s="31"/>
      <c r="AB1523" s="39"/>
      <c r="AC1523" s="39"/>
      <c r="AD1523" s="39"/>
      <c r="AE1523" s="40"/>
      <c r="AF1523" s="28"/>
      <c r="AG1523" s="37"/>
      <c r="AH1523" s="37"/>
      <c r="AI1523" s="37"/>
      <c r="AJ1523" s="38"/>
      <c r="AT1523" s="243">
        <f t="shared" si="46"/>
        <v>0</v>
      </c>
    </row>
    <row r="1524" spans="2:46">
      <c r="B1524" s="154" t="str">
        <f t="shared" si="47"/>
        <v/>
      </c>
      <c r="C1524" s="41"/>
      <c r="D1524" s="41"/>
      <c r="E1524" s="35"/>
      <c r="F1524" s="42"/>
      <c r="G1524" s="35"/>
      <c r="H1524" s="41"/>
      <c r="I1524" s="35"/>
      <c r="J1524" s="35"/>
      <c r="K1524" s="35"/>
      <c r="L1524" s="28"/>
      <c r="M1524" s="29"/>
      <c r="N1524" s="37"/>
      <c r="O1524" s="37"/>
      <c r="P1524" s="38"/>
      <c r="Q1524" s="31"/>
      <c r="R1524" s="39"/>
      <c r="S1524" s="39"/>
      <c r="T1524" s="39"/>
      <c r="U1524" s="40"/>
      <c r="V1524" s="28"/>
      <c r="W1524" s="37"/>
      <c r="X1524" s="37"/>
      <c r="Y1524" s="37"/>
      <c r="Z1524" s="38"/>
      <c r="AA1524" s="31"/>
      <c r="AB1524" s="39"/>
      <c r="AC1524" s="39"/>
      <c r="AD1524" s="39"/>
      <c r="AE1524" s="40"/>
      <c r="AF1524" s="28"/>
      <c r="AG1524" s="37"/>
      <c r="AH1524" s="37"/>
      <c r="AI1524" s="37"/>
      <c r="AJ1524" s="38"/>
      <c r="AT1524" s="243">
        <f t="shared" si="46"/>
        <v>0</v>
      </c>
    </row>
    <row r="1525" spans="2:46">
      <c r="B1525" s="154" t="str">
        <f t="shared" si="47"/>
        <v/>
      </c>
      <c r="C1525" s="41"/>
      <c r="D1525" s="41"/>
      <c r="E1525" s="35"/>
      <c r="F1525" s="42"/>
      <c r="G1525" s="35"/>
      <c r="H1525" s="41"/>
      <c r="I1525" s="35"/>
      <c r="J1525" s="35"/>
      <c r="K1525" s="35"/>
      <c r="L1525" s="28"/>
      <c r="M1525" s="29"/>
      <c r="N1525" s="37"/>
      <c r="O1525" s="37"/>
      <c r="P1525" s="38"/>
      <c r="Q1525" s="31"/>
      <c r="R1525" s="39"/>
      <c r="S1525" s="39"/>
      <c r="T1525" s="39"/>
      <c r="U1525" s="40"/>
      <c r="V1525" s="28"/>
      <c r="W1525" s="37"/>
      <c r="X1525" s="37"/>
      <c r="Y1525" s="37"/>
      <c r="Z1525" s="38"/>
      <c r="AA1525" s="31"/>
      <c r="AB1525" s="39"/>
      <c r="AC1525" s="39"/>
      <c r="AD1525" s="39"/>
      <c r="AE1525" s="40"/>
      <c r="AF1525" s="28"/>
      <c r="AG1525" s="37"/>
      <c r="AH1525" s="37"/>
      <c r="AI1525" s="37"/>
      <c r="AJ1525" s="38"/>
      <c r="AT1525" s="243">
        <f t="shared" si="46"/>
        <v>0</v>
      </c>
    </row>
    <row r="1526" spans="2:46">
      <c r="B1526" s="154" t="str">
        <f t="shared" si="47"/>
        <v/>
      </c>
      <c r="C1526" s="41"/>
      <c r="D1526" s="41"/>
      <c r="E1526" s="35"/>
      <c r="F1526" s="42"/>
      <c r="G1526" s="35"/>
      <c r="H1526" s="41"/>
      <c r="I1526" s="35"/>
      <c r="J1526" s="35"/>
      <c r="K1526" s="35"/>
      <c r="L1526" s="28"/>
      <c r="M1526" s="29"/>
      <c r="N1526" s="37"/>
      <c r="O1526" s="37"/>
      <c r="P1526" s="38"/>
      <c r="Q1526" s="31"/>
      <c r="R1526" s="39"/>
      <c r="S1526" s="39"/>
      <c r="T1526" s="39"/>
      <c r="U1526" s="40"/>
      <c r="V1526" s="28"/>
      <c r="W1526" s="37"/>
      <c r="X1526" s="37"/>
      <c r="Y1526" s="37"/>
      <c r="Z1526" s="38"/>
      <c r="AA1526" s="31"/>
      <c r="AB1526" s="39"/>
      <c r="AC1526" s="39"/>
      <c r="AD1526" s="39"/>
      <c r="AE1526" s="40"/>
      <c r="AF1526" s="28"/>
      <c r="AG1526" s="37"/>
      <c r="AH1526" s="37"/>
      <c r="AI1526" s="37"/>
      <c r="AJ1526" s="38"/>
      <c r="AT1526" s="243">
        <f t="shared" si="46"/>
        <v>0</v>
      </c>
    </row>
    <row r="1527" spans="2:46">
      <c r="B1527" s="154" t="str">
        <f t="shared" si="47"/>
        <v/>
      </c>
      <c r="C1527" s="41"/>
      <c r="D1527" s="41"/>
      <c r="E1527" s="35"/>
      <c r="F1527" s="42"/>
      <c r="G1527" s="35"/>
      <c r="H1527" s="41"/>
      <c r="I1527" s="35"/>
      <c r="J1527" s="35"/>
      <c r="K1527" s="35"/>
      <c r="L1527" s="28"/>
      <c r="M1527" s="29"/>
      <c r="N1527" s="37"/>
      <c r="O1527" s="37"/>
      <c r="P1527" s="38"/>
      <c r="Q1527" s="31"/>
      <c r="R1527" s="39"/>
      <c r="S1527" s="39"/>
      <c r="T1527" s="39"/>
      <c r="U1527" s="40"/>
      <c r="V1527" s="28"/>
      <c r="W1527" s="37"/>
      <c r="X1527" s="37"/>
      <c r="Y1527" s="37"/>
      <c r="Z1527" s="38"/>
      <c r="AA1527" s="31"/>
      <c r="AB1527" s="39"/>
      <c r="AC1527" s="39"/>
      <c r="AD1527" s="39"/>
      <c r="AE1527" s="40"/>
      <c r="AF1527" s="28"/>
      <c r="AG1527" s="37"/>
      <c r="AH1527" s="37"/>
      <c r="AI1527" s="37"/>
      <c r="AJ1527" s="38"/>
      <c r="AT1527" s="243">
        <f t="shared" si="46"/>
        <v>0</v>
      </c>
    </row>
    <row r="1528" spans="2:46">
      <c r="B1528" s="154" t="str">
        <f t="shared" si="47"/>
        <v/>
      </c>
      <c r="C1528" s="41"/>
      <c r="D1528" s="41"/>
      <c r="E1528" s="35"/>
      <c r="F1528" s="42"/>
      <c r="G1528" s="35"/>
      <c r="H1528" s="41"/>
      <c r="I1528" s="35"/>
      <c r="J1528" s="35"/>
      <c r="K1528" s="35"/>
      <c r="L1528" s="28"/>
      <c r="M1528" s="29"/>
      <c r="N1528" s="37"/>
      <c r="O1528" s="37"/>
      <c r="P1528" s="38"/>
      <c r="Q1528" s="31"/>
      <c r="R1528" s="39"/>
      <c r="S1528" s="39"/>
      <c r="T1528" s="39"/>
      <c r="U1528" s="40"/>
      <c r="V1528" s="28"/>
      <c r="W1528" s="37"/>
      <c r="X1528" s="37"/>
      <c r="Y1528" s="37"/>
      <c r="Z1528" s="38"/>
      <c r="AA1528" s="31"/>
      <c r="AB1528" s="39"/>
      <c r="AC1528" s="39"/>
      <c r="AD1528" s="39"/>
      <c r="AE1528" s="40"/>
      <c r="AF1528" s="28"/>
      <c r="AG1528" s="37"/>
      <c r="AH1528" s="37"/>
      <c r="AI1528" s="37"/>
      <c r="AJ1528" s="38"/>
      <c r="AT1528" s="243">
        <f t="shared" si="46"/>
        <v>0</v>
      </c>
    </row>
    <row r="1529" spans="2:46">
      <c r="B1529" s="154" t="str">
        <f t="shared" si="47"/>
        <v/>
      </c>
      <c r="C1529" s="41"/>
      <c r="D1529" s="41"/>
      <c r="E1529" s="35"/>
      <c r="F1529" s="42"/>
      <c r="G1529" s="35"/>
      <c r="H1529" s="41"/>
      <c r="I1529" s="35"/>
      <c r="J1529" s="35"/>
      <c r="K1529" s="35"/>
      <c r="L1529" s="28"/>
      <c r="M1529" s="29"/>
      <c r="N1529" s="37"/>
      <c r="O1529" s="37"/>
      <c r="P1529" s="38"/>
      <c r="Q1529" s="31"/>
      <c r="R1529" s="39"/>
      <c r="S1529" s="39"/>
      <c r="T1529" s="39"/>
      <c r="U1529" s="40"/>
      <c r="V1529" s="28"/>
      <c r="W1529" s="37"/>
      <c r="X1529" s="37"/>
      <c r="Y1529" s="37"/>
      <c r="Z1529" s="38"/>
      <c r="AA1529" s="31"/>
      <c r="AB1529" s="39"/>
      <c r="AC1529" s="39"/>
      <c r="AD1529" s="39"/>
      <c r="AE1529" s="40"/>
      <c r="AF1529" s="28"/>
      <c r="AG1529" s="37"/>
      <c r="AH1529" s="37"/>
      <c r="AI1529" s="37"/>
      <c r="AJ1529" s="38"/>
      <c r="AT1529" s="243">
        <f t="shared" si="46"/>
        <v>0</v>
      </c>
    </row>
    <row r="1530" spans="2:46">
      <c r="B1530" s="154" t="str">
        <f t="shared" si="47"/>
        <v/>
      </c>
      <c r="C1530" s="41"/>
      <c r="D1530" s="41"/>
      <c r="E1530" s="35"/>
      <c r="F1530" s="42"/>
      <c r="G1530" s="35"/>
      <c r="H1530" s="41"/>
      <c r="I1530" s="35"/>
      <c r="J1530" s="35"/>
      <c r="K1530" s="35"/>
      <c r="L1530" s="28"/>
      <c r="M1530" s="29"/>
      <c r="N1530" s="37"/>
      <c r="O1530" s="37"/>
      <c r="P1530" s="38"/>
      <c r="Q1530" s="31"/>
      <c r="R1530" s="39"/>
      <c r="S1530" s="39"/>
      <c r="T1530" s="39"/>
      <c r="U1530" s="40"/>
      <c r="V1530" s="28"/>
      <c r="W1530" s="37"/>
      <c r="X1530" s="37"/>
      <c r="Y1530" s="37"/>
      <c r="Z1530" s="38"/>
      <c r="AA1530" s="31"/>
      <c r="AB1530" s="39"/>
      <c r="AC1530" s="39"/>
      <c r="AD1530" s="39"/>
      <c r="AE1530" s="40"/>
      <c r="AF1530" s="28"/>
      <c r="AG1530" s="37"/>
      <c r="AH1530" s="37"/>
      <c r="AI1530" s="37"/>
      <c r="AJ1530" s="38"/>
      <c r="AT1530" s="243">
        <f t="shared" si="46"/>
        <v>0</v>
      </c>
    </row>
    <row r="1531" spans="2:46">
      <c r="B1531" s="154" t="str">
        <f t="shared" si="47"/>
        <v/>
      </c>
      <c r="C1531" s="41"/>
      <c r="D1531" s="41"/>
      <c r="E1531" s="35"/>
      <c r="F1531" s="42"/>
      <c r="G1531" s="35"/>
      <c r="H1531" s="41"/>
      <c r="I1531" s="35"/>
      <c r="J1531" s="35"/>
      <c r="K1531" s="35"/>
      <c r="L1531" s="28"/>
      <c r="M1531" s="29"/>
      <c r="N1531" s="37"/>
      <c r="O1531" s="37"/>
      <c r="P1531" s="38"/>
      <c r="Q1531" s="31"/>
      <c r="R1531" s="39"/>
      <c r="S1531" s="39"/>
      <c r="T1531" s="39"/>
      <c r="U1531" s="40"/>
      <c r="V1531" s="28"/>
      <c r="W1531" s="37"/>
      <c r="X1531" s="37"/>
      <c r="Y1531" s="37"/>
      <c r="Z1531" s="38"/>
      <c r="AA1531" s="31"/>
      <c r="AB1531" s="39"/>
      <c r="AC1531" s="39"/>
      <c r="AD1531" s="39"/>
      <c r="AE1531" s="40"/>
      <c r="AF1531" s="28"/>
      <c r="AG1531" s="37"/>
      <c r="AH1531" s="37"/>
      <c r="AI1531" s="37"/>
      <c r="AJ1531" s="38"/>
      <c r="AT1531" s="243">
        <f t="shared" si="46"/>
        <v>0</v>
      </c>
    </row>
    <row r="1532" spans="2:46">
      <c r="B1532" s="154" t="str">
        <f t="shared" si="47"/>
        <v/>
      </c>
      <c r="C1532" s="41"/>
      <c r="D1532" s="41"/>
      <c r="E1532" s="35"/>
      <c r="F1532" s="42"/>
      <c r="G1532" s="35"/>
      <c r="H1532" s="41"/>
      <c r="I1532" s="35"/>
      <c r="J1532" s="35"/>
      <c r="K1532" s="35"/>
      <c r="L1532" s="28"/>
      <c r="M1532" s="29"/>
      <c r="N1532" s="37"/>
      <c r="O1532" s="37"/>
      <c r="P1532" s="38"/>
      <c r="Q1532" s="31"/>
      <c r="R1532" s="39"/>
      <c r="S1532" s="39"/>
      <c r="T1532" s="39"/>
      <c r="U1532" s="40"/>
      <c r="V1532" s="28"/>
      <c r="W1532" s="37"/>
      <c r="X1532" s="37"/>
      <c r="Y1532" s="37"/>
      <c r="Z1532" s="38"/>
      <c r="AA1532" s="31"/>
      <c r="AB1532" s="39"/>
      <c r="AC1532" s="39"/>
      <c r="AD1532" s="39"/>
      <c r="AE1532" s="40"/>
      <c r="AF1532" s="28"/>
      <c r="AG1532" s="37"/>
      <c r="AH1532" s="37"/>
      <c r="AI1532" s="37"/>
      <c r="AJ1532" s="38"/>
      <c r="AT1532" s="243">
        <f t="shared" si="46"/>
        <v>0</v>
      </c>
    </row>
    <row r="1533" spans="2:46">
      <c r="B1533" s="154" t="str">
        <f t="shared" si="47"/>
        <v/>
      </c>
      <c r="C1533" s="41"/>
      <c r="D1533" s="41"/>
      <c r="E1533" s="35"/>
      <c r="F1533" s="42"/>
      <c r="G1533" s="35"/>
      <c r="H1533" s="41"/>
      <c r="I1533" s="35"/>
      <c r="J1533" s="35"/>
      <c r="K1533" s="35"/>
      <c r="L1533" s="28"/>
      <c r="M1533" s="29"/>
      <c r="N1533" s="37"/>
      <c r="O1533" s="37"/>
      <c r="P1533" s="38"/>
      <c r="Q1533" s="31"/>
      <c r="R1533" s="39"/>
      <c r="S1533" s="39"/>
      <c r="T1533" s="39"/>
      <c r="U1533" s="40"/>
      <c r="V1533" s="28"/>
      <c r="W1533" s="37"/>
      <c r="X1533" s="37"/>
      <c r="Y1533" s="37"/>
      <c r="Z1533" s="38"/>
      <c r="AA1533" s="31"/>
      <c r="AB1533" s="39"/>
      <c r="AC1533" s="39"/>
      <c r="AD1533" s="39"/>
      <c r="AE1533" s="40"/>
      <c r="AF1533" s="28"/>
      <c r="AG1533" s="37"/>
      <c r="AH1533" s="37"/>
      <c r="AI1533" s="37"/>
      <c r="AJ1533" s="38"/>
      <c r="AT1533" s="243">
        <f t="shared" si="46"/>
        <v>0</v>
      </c>
    </row>
    <row r="1534" spans="2:46">
      <c r="B1534" s="154" t="str">
        <f t="shared" si="47"/>
        <v/>
      </c>
      <c r="C1534" s="41"/>
      <c r="D1534" s="41"/>
      <c r="E1534" s="35"/>
      <c r="F1534" s="42"/>
      <c r="G1534" s="35"/>
      <c r="H1534" s="41"/>
      <c r="I1534" s="35"/>
      <c r="J1534" s="35"/>
      <c r="K1534" s="35"/>
      <c r="L1534" s="28"/>
      <c r="M1534" s="29"/>
      <c r="N1534" s="37"/>
      <c r="O1534" s="37"/>
      <c r="P1534" s="38"/>
      <c r="Q1534" s="31"/>
      <c r="R1534" s="39"/>
      <c r="S1534" s="39"/>
      <c r="T1534" s="39"/>
      <c r="U1534" s="40"/>
      <c r="V1534" s="28"/>
      <c r="W1534" s="37"/>
      <c r="X1534" s="37"/>
      <c r="Y1534" s="37"/>
      <c r="Z1534" s="38"/>
      <c r="AA1534" s="31"/>
      <c r="AB1534" s="39"/>
      <c r="AC1534" s="39"/>
      <c r="AD1534" s="39"/>
      <c r="AE1534" s="40"/>
      <c r="AF1534" s="28"/>
      <c r="AG1534" s="37"/>
      <c r="AH1534" s="37"/>
      <c r="AI1534" s="37"/>
      <c r="AJ1534" s="38"/>
      <c r="AT1534" s="243">
        <f t="shared" si="46"/>
        <v>0</v>
      </c>
    </row>
    <row r="1535" spans="2:46">
      <c r="B1535" s="154" t="str">
        <f t="shared" si="47"/>
        <v/>
      </c>
      <c r="C1535" s="41"/>
      <c r="D1535" s="41"/>
      <c r="E1535" s="35"/>
      <c r="F1535" s="42"/>
      <c r="G1535" s="35"/>
      <c r="H1535" s="41"/>
      <c r="I1535" s="35"/>
      <c r="J1535" s="35"/>
      <c r="K1535" s="35"/>
      <c r="L1535" s="28"/>
      <c r="M1535" s="29"/>
      <c r="N1535" s="37"/>
      <c r="O1535" s="37"/>
      <c r="P1535" s="38"/>
      <c r="Q1535" s="31"/>
      <c r="R1535" s="39"/>
      <c r="S1535" s="39"/>
      <c r="T1535" s="39"/>
      <c r="U1535" s="40"/>
      <c r="V1535" s="28"/>
      <c r="W1535" s="37"/>
      <c r="X1535" s="37"/>
      <c r="Y1535" s="37"/>
      <c r="Z1535" s="38"/>
      <c r="AA1535" s="31"/>
      <c r="AB1535" s="39"/>
      <c r="AC1535" s="39"/>
      <c r="AD1535" s="39"/>
      <c r="AE1535" s="40"/>
      <c r="AF1535" s="28"/>
      <c r="AG1535" s="37"/>
      <c r="AH1535" s="37"/>
      <c r="AI1535" s="37"/>
      <c r="AJ1535" s="38"/>
      <c r="AT1535" s="243">
        <f t="shared" si="46"/>
        <v>0</v>
      </c>
    </row>
    <row r="1536" spans="2:46">
      <c r="B1536" s="154" t="str">
        <f t="shared" si="47"/>
        <v/>
      </c>
      <c r="C1536" s="41"/>
      <c r="D1536" s="41"/>
      <c r="E1536" s="35"/>
      <c r="F1536" s="42"/>
      <c r="G1536" s="35"/>
      <c r="H1536" s="41"/>
      <c r="I1536" s="35"/>
      <c r="J1536" s="35"/>
      <c r="K1536" s="35"/>
      <c r="L1536" s="28"/>
      <c r="M1536" s="29"/>
      <c r="N1536" s="37"/>
      <c r="O1536" s="37"/>
      <c r="P1536" s="38"/>
      <c r="Q1536" s="31"/>
      <c r="R1536" s="39"/>
      <c r="S1536" s="39"/>
      <c r="T1536" s="39"/>
      <c r="U1536" s="40"/>
      <c r="V1536" s="28"/>
      <c r="W1536" s="37"/>
      <c r="X1536" s="37"/>
      <c r="Y1536" s="37"/>
      <c r="Z1536" s="38"/>
      <c r="AA1536" s="31"/>
      <c r="AB1536" s="39"/>
      <c r="AC1536" s="39"/>
      <c r="AD1536" s="39"/>
      <c r="AE1536" s="40"/>
      <c r="AF1536" s="28"/>
      <c r="AG1536" s="37"/>
      <c r="AH1536" s="37"/>
      <c r="AI1536" s="37"/>
      <c r="AJ1536" s="38"/>
      <c r="AT1536" s="243">
        <f t="shared" si="46"/>
        <v>0</v>
      </c>
    </row>
    <row r="1537" spans="2:46">
      <c r="B1537" s="154" t="str">
        <f t="shared" si="47"/>
        <v/>
      </c>
      <c r="C1537" s="41"/>
      <c r="D1537" s="41"/>
      <c r="E1537" s="35"/>
      <c r="F1537" s="42"/>
      <c r="G1537" s="35"/>
      <c r="H1537" s="41"/>
      <c r="I1537" s="35"/>
      <c r="J1537" s="35"/>
      <c r="K1537" s="35"/>
      <c r="L1537" s="28"/>
      <c r="M1537" s="29"/>
      <c r="N1537" s="37"/>
      <c r="O1537" s="37"/>
      <c r="P1537" s="38"/>
      <c r="Q1537" s="31"/>
      <c r="R1537" s="39"/>
      <c r="S1537" s="39"/>
      <c r="T1537" s="39"/>
      <c r="U1537" s="40"/>
      <c r="V1537" s="28"/>
      <c r="W1537" s="37"/>
      <c r="X1537" s="37"/>
      <c r="Y1537" s="37"/>
      <c r="Z1537" s="38"/>
      <c r="AA1537" s="31"/>
      <c r="AB1537" s="39"/>
      <c r="AC1537" s="39"/>
      <c r="AD1537" s="39"/>
      <c r="AE1537" s="40"/>
      <c r="AF1537" s="28"/>
      <c r="AG1537" s="37"/>
      <c r="AH1537" s="37"/>
      <c r="AI1537" s="37"/>
      <c r="AJ1537" s="38"/>
      <c r="AT1537" s="243">
        <f t="shared" si="46"/>
        <v>0</v>
      </c>
    </row>
    <row r="1538" spans="2:46">
      <c r="B1538" s="154" t="str">
        <f t="shared" si="47"/>
        <v/>
      </c>
      <c r="C1538" s="41"/>
      <c r="D1538" s="41"/>
      <c r="E1538" s="35"/>
      <c r="F1538" s="42"/>
      <c r="G1538" s="35"/>
      <c r="H1538" s="41"/>
      <c r="I1538" s="35"/>
      <c r="J1538" s="35"/>
      <c r="K1538" s="35"/>
      <c r="L1538" s="28"/>
      <c r="M1538" s="29"/>
      <c r="N1538" s="37"/>
      <c r="O1538" s="37"/>
      <c r="P1538" s="38"/>
      <c r="Q1538" s="31"/>
      <c r="R1538" s="39"/>
      <c r="S1538" s="39"/>
      <c r="T1538" s="39"/>
      <c r="U1538" s="40"/>
      <c r="V1538" s="28"/>
      <c r="W1538" s="37"/>
      <c r="X1538" s="37"/>
      <c r="Y1538" s="37"/>
      <c r="Z1538" s="38"/>
      <c r="AA1538" s="31"/>
      <c r="AB1538" s="39"/>
      <c r="AC1538" s="39"/>
      <c r="AD1538" s="39"/>
      <c r="AE1538" s="40"/>
      <c r="AF1538" s="28"/>
      <c r="AG1538" s="37"/>
      <c r="AH1538" s="37"/>
      <c r="AI1538" s="37"/>
      <c r="AJ1538" s="38"/>
      <c r="AT1538" s="243">
        <f t="shared" si="46"/>
        <v>0</v>
      </c>
    </row>
    <row r="1539" spans="2:46">
      <c r="B1539" s="154" t="str">
        <f t="shared" si="47"/>
        <v/>
      </c>
      <c r="C1539" s="41"/>
      <c r="D1539" s="41"/>
      <c r="E1539" s="35"/>
      <c r="F1539" s="42"/>
      <c r="G1539" s="35"/>
      <c r="H1539" s="41"/>
      <c r="I1539" s="35"/>
      <c r="J1539" s="35"/>
      <c r="K1539" s="35"/>
      <c r="L1539" s="28"/>
      <c r="M1539" s="29"/>
      <c r="N1539" s="37"/>
      <c r="O1539" s="37"/>
      <c r="P1539" s="38"/>
      <c r="Q1539" s="31"/>
      <c r="R1539" s="39"/>
      <c r="S1539" s="39"/>
      <c r="T1539" s="39"/>
      <c r="U1539" s="40"/>
      <c r="V1539" s="28"/>
      <c r="W1539" s="37"/>
      <c r="X1539" s="37"/>
      <c r="Y1539" s="37"/>
      <c r="Z1539" s="38"/>
      <c r="AA1539" s="31"/>
      <c r="AB1539" s="39"/>
      <c r="AC1539" s="39"/>
      <c r="AD1539" s="39"/>
      <c r="AE1539" s="40"/>
      <c r="AF1539" s="28"/>
      <c r="AG1539" s="37"/>
      <c r="AH1539" s="37"/>
      <c r="AI1539" s="37"/>
      <c r="AJ1539" s="38"/>
      <c r="AT1539" s="243">
        <f t="shared" si="46"/>
        <v>0</v>
      </c>
    </row>
    <row r="1540" spans="2:46">
      <c r="B1540" s="154" t="str">
        <f t="shared" si="47"/>
        <v/>
      </c>
      <c r="C1540" s="41"/>
      <c r="D1540" s="41"/>
      <c r="E1540" s="35"/>
      <c r="F1540" s="42"/>
      <c r="G1540" s="35"/>
      <c r="H1540" s="41"/>
      <c r="I1540" s="35"/>
      <c r="J1540" s="35"/>
      <c r="K1540" s="35"/>
      <c r="L1540" s="28"/>
      <c r="M1540" s="29"/>
      <c r="N1540" s="37"/>
      <c r="O1540" s="37"/>
      <c r="P1540" s="38"/>
      <c r="Q1540" s="31"/>
      <c r="R1540" s="39"/>
      <c r="S1540" s="39"/>
      <c r="T1540" s="39"/>
      <c r="U1540" s="40"/>
      <c r="V1540" s="28"/>
      <c r="W1540" s="37"/>
      <c r="X1540" s="37"/>
      <c r="Y1540" s="37"/>
      <c r="Z1540" s="38"/>
      <c r="AA1540" s="31"/>
      <c r="AB1540" s="39"/>
      <c r="AC1540" s="39"/>
      <c r="AD1540" s="39"/>
      <c r="AE1540" s="40"/>
      <c r="AF1540" s="28"/>
      <c r="AG1540" s="37"/>
      <c r="AH1540" s="37"/>
      <c r="AI1540" s="37"/>
      <c r="AJ1540" s="38"/>
      <c r="AT1540" s="243">
        <f t="shared" si="46"/>
        <v>0</v>
      </c>
    </row>
    <row r="1541" spans="2:46">
      <c r="B1541" s="154" t="str">
        <f t="shared" si="47"/>
        <v/>
      </c>
      <c r="C1541" s="41"/>
      <c r="D1541" s="41"/>
      <c r="E1541" s="35"/>
      <c r="F1541" s="42"/>
      <c r="G1541" s="35"/>
      <c r="H1541" s="41"/>
      <c r="I1541" s="35"/>
      <c r="J1541" s="35"/>
      <c r="K1541" s="35"/>
      <c r="L1541" s="28"/>
      <c r="M1541" s="29"/>
      <c r="N1541" s="37"/>
      <c r="O1541" s="37"/>
      <c r="P1541" s="38"/>
      <c r="Q1541" s="31"/>
      <c r="R1541" s="39"/>
      <c r="S1541" s="39"/>
      <c r="T1541" s="39"/>
      <c r="U1541" s="40"/>
      <c r="V1541" s="28"/>
      <c r="W1541" s="37"/>
      <c r="X1541" s="37"/>
      <c r="Y1541" s="37"/>
      <c r="Z1541" s="38"/>
      <c r="AA1541" s="31"/>
      <c r="AB1541" s="39"/>
      <c r="AC1541" s="39"/>
      <c r="AD1541" s="39"/>
      <c r="AE1541" s="40"/>
      <c r="AF1541" s="28"/>
      <c r="AG1541" s="37"/>
      <c r="AH1541" s="37"/>
      <c r="AI1541" s="37"/>
      <c r="AJ1541" s="38"/>
      <c r="AT1541" s="243">
        <f t="shared" si="46"/>
        <v>0</v>
      </c>
    </row>
    <row r="1542" spans="2:46">
      <c r="B1542" s="154" t="str">
        <f t="shared" si="47"/>
        <v/>
      </c>
      <c r="C1542" s="41"/>
      <c r="D1542" s="41"/>
      <c r="E1542" s="35"/>
      <c r="F1542" s="42"/>
      <c r="G1542" s="35"/>
      <c r="H1542" s="41"/>
      <c r="I1542" s="35"/>
      <c r="J1542" s="35"/>
      <c r="K1542" s="35"/>
      <c r="L1542" s="28"/>
      <c r="M1542" s="29"/>
      <c r="N1542" s="37"/>
      <c r="O1542" s="37"/>
      <c r="P1542" s="38"/>
      <c r="Q1542" s="31"/>
      <c r="R1542" s="39"/>
      <c r="S1542" s="39"/>
      <c r="T1542" s="39"/>
      <c r="U1542" s="40"/>
      <c r="V1542" s="28"/>
      <c r="W1542" s="37"/>
      <c r="X1542" s="37"/>
      <c r="Y1542" s="37"/>
      <c r="Z1542" s="38"/>
      <c r="AA1542" s="31"/>
      <c r="AB1542" s="39"/>
      <c r="AC1542" s="39"/>
      <c r="AD1542" s="39"/>
      <c r="AE1542" s="40"/>
      <c r="AF1542" s="28"/>
      <c r="AG1542" s="37"/>
      <c r="AH1542" s="37"/>
      <c r="AI1542" s="37"/>
      <c r="AJ1542" s="38"/>
      <c r="AT1542" s="243">
        <f t="shared" si="46"/>
        <v>0</v>
      </c>
    </row>
    <row r="1543" spans="2:46">
      <c r="B1543" s="154" t="str">
        <f t="shared" si="47"/>
        <v/>
      </c>
      <c r="C1543" s="41"/>
      <c r="D1543" s="41"/>
      <c r="E1543" s="35"/>
      <c r="F1543" s="42"/>
      <c r="G1543" s="35"/>
      <c r="H1543" s="41"/>
      <c r="I1543" s="35"/>
      <c r="J1543" s="35"/>
      <c r="K1543" s="35"/>
      <c r="L1543" s="28"/>
      <c r="M1543" s="29"/>
      <c r="N1543" s="37"/>
      <c r="O1543" s="37"/>
      <c r="P1543" s="38"/>
      <c r="Q1543" s="31"/>
      <c r="R1543" s="39"/>
      <c r="S1543" s="39"/>
      <c r="T1543" s="39"/>
      <c r="U1543" s="40"/>
      <c r="V1543" s="28"/>
      <c r="W1543" s="37"/>
      <c r="X1543" s="37"/>
      <c r="Y1543" s="37"/>
      <c r="Z1543" s="38"/>
      <c r="AA1543" s="31"/>
      <c r="AB1543" s="39"/>
      <c r="AC1543" s="39"/>
      <c r="AD1543" s="39"/>
      <c r="AE1543" s="40"/>
      <c r="AF1543" s="28"/>
      <c r="AG1543" s="37"/>
      <c r="AH1543" s="37"/>
      <c r="AI1543" s="37"/>
      <c r="AJ1543" s="38"/>
      <c r="AT1543" s="243">
        <f t="shared" si="46"/>
        <v>0</v>
      </c>
    </row>
    <row r="1544" spans="2:46">
      <c r="B1544" s="154" t="str">
        <f t="shared" si="47"/>
        <v/>
      </c>
      <c r="C1544" s="41"/>
      <c r="D1544" s="41"/>
      <c r="E1544" s="35"/>
      <c r="F1544" s="42"/>
      <c r="G1544" s="35"/>
      <c r="H1544" s="41"/>
      <c r="I1544" s="35"/>
      <c r="J1544" s="35"/>
      <c r="K1544" s="35"/>
      <c r="L1544" s="28"/>
      <c r="M1544" s="29"/>
      <c r="N1544" s="37"/>
      <c r="O1544" s="37"/>
      <c r="P1544" s="38"/>
      <c r="Q1544" s="31"/>
      <c r="R1544" s="39"/>
      <c r="S1544" s="39"/>
      <c r="T1544" s="39"/>
      <c r="U1544" s="40"/>
      <c r="V1544" s="28"/>
      <c r="W1544" s="37"/>
      <c r="X1544" s="37"/>
      <c r="Y1544" s="37"/>
      <c r="Z1544" s="38"/>
      <c r="AA1544" s="31"/>
      <c r="AB1544" s="39"/>
      <c r="AC1544" s="39"/>
      <c r="AD1544" s="39"/>
      <c r="AE1544" s="40"/>
      <c r="AF1544" s="28"/>
      <c r="AG1544" s="37"/>
      <c r="AH1544" s="37"/>
      <c r="AI1544" s="37"/>
      <c r="AJ1544" s="38"/>
      <c r="AT1544" s="243">
        <f t="shared" si="46"/>
        <v>0</v>
      </c>
    </row>
    <row r="1545" spans="2:46">
      <c r="B1545" s="154" t="str">
        <f t="shared" si="47"/>
        <v/>
      </c>
      <c r="C1545" s="41"/>
      <c r="D1545" s="41"/>
      <c r="E1545" s="35"/>
      <c r="F1545" s="42"/>
      <c r="G1545" s="35"/>
      <c r="H1545" s="41"/>
      <c r="I1545" s="35"/>
      <c r="J1545" s="35"/>
      <c r="K1545" s="35"/>
      <c r="L1545" s="28"/>
      <c r="M1545" s="29"/>
      <c r="N1545" s="37"/>
      <c r="O1545" s="37"/>
      <c r="P1545" s="38"/>
      <c r="Q1545" s="31"/>
      <c r="R1545" s="39"/>
      <c r="S1545" s="39"/>
      <c r="T1545" s="39"/>
      <c r="U1545" s="40"/>
      <c r="V1545" s="28"/>
      <c r="W1545" s="37"/>
      <c r="X1545" s="37"/>
      <c r="Y1545" s="37"/>
      <c r="Z1545" s="38"/>
      <c r="AA1545" s="31"/>
      <c r="AB1545" s="39"/>
      <c r="AC1545" s="39"/>
      <c r="AD1545" s="39"/>
      <c r="AE1545" s="40"/>
      <c r="AF1545" s="28"/>
      <c r="AG1545" s="37"/>
      <c r="AH1545" s="37"/>
      <c r="AI1545" s="37"/>
      <c r="AJ1545" s="38"/>
      <c r="AT1545" s="243">
        <f t="shared" si="46"/>
        <v>0</v>
      </c>
    </row>
    <row r="1546" spans="2:46">
      <c r="B1546" s="154" t="str">
        <f t="shared" si="47"/>
        <v/>
      </c>
      <c r="C1546" s="41"/>
      <c r="D1546" s="41"/>
      <c r="E1546" s="35"/>
      <c r="F1546" s="42"/>
      <c r="G1546" s="35"/>
      <c r="H1546" s="41"/>
      <c r="I1546" s="35"/>
      <c r="J1546" s="35"/>
      <c r="K1546" s="35"/>
      <c r="L1546" s="28"/>
      <c r="M1546" s="29"/>
      <c r="N1546" s="37"/>
      <c r="O1546" s="37"/>
      <c r="P1546" s="38"/>
      <c r="Q1546" s="31"/>
      <c r="R1546" s="39"/>
      <c r="S1546" s="39"/>
      <c r="T1546" s="39"/>
      <c r="U1546" s="40"/>
      <c r="V1546" s="28"/>
      <c r="W1546" s="37"/>
      <c r="X1546" s="37"/>
      <c r="Y1546" s="37"/>
      <c r="Z1546" s="38"/>
      <c r="AA1546" s="31"/>
      <c r="AB1546" s="39"/>
      <c r="AC1546" s="39"/>
      <c r="AD1546" s="39"/>
      <c r="AE1546" s="40"/>
      <c r="AF1546" s="28"/>
      <c r="AG1546" s="37"/>
      <c r="AH1546" s="37"/>
      <c r="AI1546" s="37"/>
      <c r="AJ1546" s="38"/>
      <c r="AT1546" s="243">
        <f t="shared" ref="AT1546:AT1609" si="48">IF(D1546="",0,1)</f>
        <v>0</v>
      </c>
    </row>
    <row r="1547" spans="2:46">
      <c r="B1547" s="154" t="str">
        <f t="shared" si="47"/>
        <v/>
      </c>
      <c r="C1547" s="41"/>
      <c r="D1547" s="41"/>
      <c r="E1547" s="35"/>
      <c r="F1547" s="42"/>
      <c r="G1547" s="35"/>
      <c r="H1547" s="41"/>
      <c r="I1547" s="35"/>
      <c r="J1547" s="35"/>
      <c r="K1547" s="35"/>
      <c r="L1547" s="28"/>
      <c r="M1547" s="29"/>
      <c r="N1547" s="37"/>
      <c r="O1547" s="37"/>
      <c r="P1547" s="38"/>
      <c r="Q1547" s="31"/>
      <c r="R1547" s="39"/>
      <c r="S1547" s="39"/>
      <c r="T1547" s="39"/>
      <c r="U1547" s="40"/>
      <c r="V1547" s="28"/>
      <c r="W1547" s="37"/>
      <c r="X1547" s="37"/>
      <c r="Y1547" s="37"/>
      <c r="Z1547" s="38"/>
      <c r="AA1547" s="31"/>
      <c r="AB1547" s="39"/>
      <c r="AC1547" s="39"/>
      <c r="AD1547" s="39"/>
      <c r="AE1547" s="40"/>
      <c r="AF1547" s="28"/>
      <c r="AG1547" s="37"/>
      <c r="AH1547" s="37"/>
      <c r="AI1547" s="37"/>
      <c r="AJ1547" s="38"/>
      <c r="AT1547" s="243">
        <f t="shared" si="48"/>
        <v>0</v>
      </c>
    </row>
    <row r="1548" spans="2:46">
      <c r="B1548" s="154" t="str">
        <f t="shared" ref="B1548:B1611" si="49">IF(C1548="","",1+B1547)</f>
        <v/>
      </c>
      <c r="C1548" s="41"/>
      <c r="D1548" s="41"/>
      <c r="E1548" s="35"/>
      <c r="F1548" s="42"/>
      <c r="G1548" s="35"/>
      <c r="H1548" s="41"/>
      <c r="I1548" s="35"/>
      <c r="J1548" s="35"/>
      <c r="K1548" s="35"/>
      <c r="L1548" s="28"/>
      <c r="M1548" s="29"/>
      <c r="N1548" s="37"/>
      <c r="O1548" s="37"/>
      <c r="P1548" s="38"/>
      <c r="Q1548" s="31"/>
      <c r="R1548" s="39"/>
      <c r="S1548" s="39"/>
      <c r="T1548" s="39"/>
      <c r="U1548" s="40"/>
      <c r="V1548" s="28"/>
      <c r="W1548" s="37"/>
      <c r="X1548" s="37"/>
      <c r="Y1548" s="37"/>
      <c r="Z1548" s="38"/>
      <c r="AA1548" s="31"/>
      <c r="AB1548" s="39"/>
      <c r="AC1548" s="39"/>
      <c r="AD1548" s="39"/>
      <c r="AE1548" s="40"/>
      <c r="AF1548" s="28"/>
      <c r="AG1548" s="37"/>
      <c r="AH1548" s="37"/>
      <c r="AI1548" s="37"/>
      <c r="AJ1548" s="38"/>
      <c r="AT1548" s="243">
        <f t="shared" si="48"/>
        <v>0</v>
      </c>
    </row>
    <row r="1549" spans="2:46">
      <c r="B1549" s="154" t="str">
        <f t="shared" si="49"/>
        <v/>
      </c>
      <c r="C1549" s="41"/>
      <c r="D1549" s="41"/>
      <c r="E1549" s="35"/>
      <c r="F1549" s="42"/>
      <c r="G1549" s="35"/>
      <c r="H1549" s="41"/>
      <c r="I1549" s="35"/>
      <c r="J1549" s="35"/>
      <c r="K1549" s="35"/>
      <c r="L1549" s="28"/>
      <c r="M1549" s="29"/>
      <c r="N1549" s="37"/>
      <c r="O1549" s="37"/>
      <c r="P1549" s="38"/>
      <c r="Q1549" s="31"/>
      <c r="R1549" s="39"/>
      <c r="S1549" s="39"/>
      <c r="T1549" s="39"/>
      <c r="U1549" s="40"/>
      <c r="V1549" s="28"/>
      <c r="W1549" s="37"/>
      <c r="X1549" s="37"/>
      <c r="Y1549" s="37"/>
      <c r="Z1549" s="38"/>
      <c r="AA1549" s="31"/>
      <c r="AB1549" s="39"/>
      <c r="AC1549" s="39"/>
      <c r="AD1549" s="39"/>
      <c r="AE1549" s="40"/>
      <c r="AF1549" s="28"/>
      <c r="AG1549" s="37"/>
      <c r="AH1549" s="37"/>
      <c r="AI1549" s="37"/>
      <c r="AJ1549" s="38"/>
      <c r="AT1549" s="243">
        <f t="shared" si="48"/>
        <v>0</v>
      </c>
    </row>
    <row r="1550" spans="2:46">
      <c r="B1550" s="154" t="str">
        <f t="shared" si="49"/>
        <v/>
      </c>
      <c r="C1550" s="41"/>
      <c r="D1550" s="41"/>
      <c r="E1550" s="35"/>
      <c r="F1550" s="42"/>
      <c r="G1550" s="35"/>
      <c r="H1550" s="41"/>
      <c r="I1550" s="35"/>
      <c r="J1550" s="35"/>
      <c r="K1550" s="35"/>
      <c r="L1550" s="28"/>
      <c r="M1550" s="29"/>
      <c r="N1550" s="37"/>
      <c r="O1550" s="37"/>
      <c r="P1550" s="38"/>
      <c r="Q1550" s="31"/>
      <c r="R1550" s="39"/>
      <c r="S1550" s="39"/>
      <c r="T1550" s="39"/>
      <c r="U1550" s="40"/>
      <c r="V1550" s="28"/>
      <c r="W1550" s="37"/>
      <c r="X1550" s="37"/>
      <c r="Y1550" s="37"/>
      <c r="Z1550" s="38"/>
      <c r="AA1550" s="31"/>
      <c r="AB1550" s="39"/>
      <c r="AC1550" s="39"/>
      <c r="AD1550" s="39"/>
      <c r="AE1550" s="40"/>
      <c r="AF1550" s="28"/>
      <c r="AG1550" s="37"/>
      <c r="AH1550" s="37"/>
      <c r="AI1550" s="37"/>
      <c r="AJ1550" s="38"/>
      <c r="AT1550" s="243">
        <f t="shared" si="48"/>
        <v>0</v>
      </c>
    </row>
    <row r="1551" spans="2:46">
      <c r="B1551" s="154" t="str">
        <f t="shared" si="49"/>
        <v/>
      </c>
      <c r="C1551" s="41"/>
      <c r="D1551" s="41"/>
      <c r="E1551" s="35"/>
      <c r="F1551" s="42"/>
      <c r="G1551" s="35"/>
      <c r="H1551" s="41"/>
      <c r="I1551" s="35"/>
      <c r="J1551" s="35"/>
      <c r="K1551" s="35"/>
      <c r="L1551" s="28"/>
      <c r="M1551" s="29"/>
      <c r="N1551" s="37"/>
      <c r="O1551" s="37"/>
      <c r="P1551" s="38"/>
      <c r="Q1551" s="31"/>
      <c r="R1551" s="39"/>
      <c r="S1551" s="39"/>
      <c r="T1551" s="39"/>
      <c r="U1551" s="40"/>
      <c r="V1551" s="28"/>
      <c r="W1551" s="37"/>
      <c r="X1551" s="37"/>
      <c r="Y1551" s="37"/>
      <c r="Z1551" s="38"/>
      <c r="AA1551" s="31"/>
      <c r="AB1551" s="39"/>
      <c r="AC1551" s="39"/>
      <c r="AD1551" s="39"/>
      <c r="AE1551" s="40"/>
      <c r="AF1551" s="28"/>
      <c r="AG1551" s="37"/>
      <c r="AH1551" s="37"/>
      <c r="AI1551" s="37"/>
      <c r="AJ1551" s="38"/>
      <c r="AT1551" s="243">
        <f t="shared" si="48"/>
        <v>0</v>
      </c>
    </row>
    <row r="1552" spans="2:46">
      <c r="B1552" s="154" t="str">
        <f t="shared" si="49"/>
        <v/>
      </c>
      <c r="C1552" s="41"/>
      <c r="D1552" s="41"/>
      <c r="E1552" s="35"/>
      <c r="F1552" s="42"/>
      <c r="G1552" s="35"/>
      <c r="H1552" s="41"/>
      <c r="I1552" s="35"/>
      <c r="J1552" s="35"/>
      <c r="K1552" s="35"/>
      <c r="L1552" s="28"/>
      <c r="M1552" s="29"/>
      <c r="N1552" s="37"/>
      <c r="O1552" s="37"/>
      <c r="P1552" s="38"/>
      <c r="Q1552" s="31"/>
      <c r="R1552" s="39"/>
      <c r="S1552" s="39"/>
      <c r="T1552" s="39"/>
      <c r="U1552" s="40"/>
      <c r="V1552" s="28"/>
      <c r="W1552" s="37"/>
      <c r="X1552" s="37"/>
      <c r="Y1552" s="37"/>
      <c r="Z1552" s="38"/>
      <c r="AA1552" s="31"/>
      <c r="AB1552" s="39"/>
      <c r="AC1552" s="39"/>
      <c r="AD1552" s="39"/>
      <c r="AE1552" s="40"/>
      <c r="AF1552" s="28"/>
      <c r="AG1552" s="37"/>
      <c r="AH1552" s="37"/>
      <c r="AI1552" s="37"/>
      <c r="AJ1552" s="38"/>
      <c r="AT1552" s="243">
        <f t="shared" si="48"/>
        <v>0</v>
      </c>
    </row>
    <row r="1553" spans="2:46">
      <c r="B1553" s="154" t="str">
        <f t="shared" si="49"/>
        <v/>
      </c>
      <c r="C1553" s="41"/>
      <c r="D1553" s="41"/>
      <c r="E1553" s="35"/>
      <c r="F1553" s="42"/>
      <c r="G1553" s="35"/>
      <c r="H1553" s="41"/>
      <c r="I1553" s="35"/>
      <c r="J1553" s="35"/>
      <c r="K1553" s="35"/>
      <c r="L1553" s="28"/>
      <c r="M1553" s="29"/>
      <c r="N1553" s="37"/>
      <c r="O1553" s="37"/>
      <c r="P1553" s="38"/>
      <c r="Q1553" s="31"/>
      <c r="R1553" s="39"/>
      <c r="S1553" s="39"/>
      <c r="T1553" s="39"/>
      <c r="U1553" s="40"/>
      <c r="V1553" s="28"/>
      <c r="W1553" s="37"/>
      <c r="X1553" s="37"/>
      <c r="Y1553" s="37"/>
      <c r="Z1553" s="38"/>
      <c r="AA1553" s="31"/>
      <c r="AB1553" s="39"/>
      <c r="AC1553" s="39"/>
      <c r="AD1553" s="39"/>
      <c r="AE1553" s="40"/>
      <c r="AF1553" s="28"/>
      <c r="AG1553" s="37"/>
      <c r="AH1553" s="37"/>
      <c r="AI1553" s="37"/>
      <c r="AJ1553" s="38"/>
      <c r="AT1553" s="243">
        <f t="shared" si="48"/>
        <v>0</v>
      </c>
    </row>
    <row r="1554" spans="2:46">
      <c r="B1554" s="154" t="str">
        <f t="shared" si="49"/>
        <v/>
      </c>
      <c r="C1554" s="41"/>
      <c r="D1554" s="41"/>
      <c r="E1554" s="35"/>
      <c r="F1554" s="42"/>
      <c r="G1554" s="35"/>
      <c r="H1554" s="41"/>
      <c r="I1554" s="35"/>
      <c r="J1554" s="35"/>
      <c r="K1554" s="35"/>
      <c r="L1554" s="28"/>
      <c r="M1554" s="29"/>
      <c r="N1554" s="37"/>
      <c r="O1554" s="37"/>
      <c r="P1554" s="38"/>
      <c r="Q1554" s="31"/>
      <c r="R1554" s="39"/>
      <c r="S1554" s="39"/>
      <c r="T1554" s="39"/>
      <c r="U1554" s="40"/>
      <c r="V1554" s="28"/>
      <c r="W1554" s="37"/>
      <c r="X1554" s="37"/>
      <c r="Y1554" s="37"/>
      <c r="Z1554" s="38"/>
      <c r="AA1554" s="31"/>
      <c r="AB1554" s="39"/>
      <c r="AC1554" s="39"/>
      <c r="AD1554" s="39"/>
      <c r="AE1554" s="40"/>
      <c r="AF1554" s="28"/>
      <c r="AG1554" s="37"/>
      <c r="AH1554" s="37"/>
      <c r="AI1554" s="37"/>
      <c r="AJ1554" s="38"/>
      <c r="AT1554" s="243">
        <f t="shared" si="48"/>
        <v>0</v>
      </c>
    </row>
    <row r="1555" spans="2:46">
      <c r="B1555" s="154" t="str">
        <f t="shared" si="49"/>
        <v/>
      </c>
      <c r="C1555" s="41"/>
      <c r="D1555" s="41"/>
      <c r="E1555" s="35"/>
      <c r="F1555" s="42"/>
      <c r="G1555" s="35"/>
      <c r="H1555" s="41"/>
      <c r="I1555" s="35"/>
      <c r="J1555" s="35"/>
      <c r="K1555" s="35"/>
      <c r="L1555" s="28"/>
      <c r="M1555" s="29"/>
      <c r="N1555" s="37"/>
      <c r="O1555" s="37"/>
      <c r="P1555" s="38"/>
      <c r="Q1555" s="31"/>
      <c r="R1555" s="39"/>
      <c r="S1555" s="39"/>
      <c r="T1555" s="39"/>
      <c r="U1555" s="40"/>
      <c r="V1555" s="28"/>
      <c r="W1555" s="37"/>
      <c r="X1555" s="37"/>
      <c r="Y1555" s="37"/>
      <c r="Z1555" s="38"/>
      <c r="AA1555" s="31"/>
      <c r="AB1555" s="39"/>
      <c r="AC1555" s="39"/>
      <c r="AD1555" s="39"/>
      <c r="AE1555" s="40"/>
      <c r="AF1555" s="28"/>
      <c r="AG1555" s="37"/>
      <c r="AH1555" s="37"/>
      <c r="AI1555" s="37"/>
      <c r="AJ1555" s="38"/>
      <c r="AT1555" s="243">
        <f t="shared" si="48"/>
        <v>0</v>
      </c>
    </row>
    <row r="1556" spans="2:46">
      <c r="B1556" s="154" t="str">
        <f t="shared" si="49"/>
        <v/>
      </c>
      <c r="C1556" s="41"/>
      <c r="D1556" s="41"/>
      <c r="E1556" s="35"/>
      <c r="F1556" s="42"/>
      <c r="G1556" s="35"/>
      <c r="H1556" s="41"/>
      <c r="I1556" s="35"/>
      <c r="J1556" s="35"/>
      <c r="K1556" s="35"/>
      <c r="L1556" s="28"/>
      <c r="M1556" s="29"/>
      <c r="N1556" s="37"/>
      <c r="O1556" s="37"/>
      <c r="P1556" s="38"/>
      <c r="Q1556" s="31"/>
      <c r="R1556" s="39"/>
      <c r="S1556" s="39"/>
      <c r="T1556" s="39"/>
      <c r="U1556" s="40"/>
      <c r="V1556" s="28"/>
      <c r="W1556" s="37"/>
      <c r="X1556" s="37"/>
      <c r="Y1556" s="37"/>
      <c r="Z1556" s="38"/>
      <c r="AA1556" s="31"/>
      <c r="AB1556" s="39"/>
      <c r="AC1556" s="39"/>
      <c r="AD1556" s="39"/>
      <c r="AE1556" s="40"/>
      <c r="AF1556" s="28"/>
      <c r="AG1556" s="37"/>
      <c r="AH1556" s="37"/>
      <c r="AI1556" s="37"/>
      <c r="AJ1556" s="38"/>
      <c r="AT1556" s="243">
        <f t="shared" si="48"/>
        <v>0</v>
      </c>
    </row>
    <row r="1557" spans="2:46">
      <c r="B1557" s="154" t="str">
        <f t="shared" si="49"/>
        <v/>
      </c>
      <c r="C1557" s="41"/>
      <c r="D1557" s="41"/>
      <c r="E1557" s="35"/>
      <c r="F1557" s="42"/>
      <c r="G1557" s="35"/>
      <c r="H1557" s="41"/>
      <c r="I1557" s="35"/>
      <c r="J1557" s="35"/>
      <c r="K1557" s="35"/>
      <c r="L1557" s="28"/>
      <c r="M1557" s="29"/>
      <c r="N1557" s="37"/>
      <c r="O1557" s="37"/>
      <c r="P1557" s="38"/>
      <c r="Q1557" s="31"/>
      <c r="R1557" s="39"/>
      <c r="S1557" s="39"/>
      <c r="T1557" s="39"/>
      <c r="U1557" s="40"/>
      <c r="V1557" s="28"/>
      <c r="W1557" s="37"/>
      <c r="X1557" s="37"/>
      <c r="Y1557" s="37"/>
      <c r="Z1557" s="38"/>
      <c r="AA1557" s="31"/>
      <c r="AB1557" s="39"/>
      <c r="AC1557" s="39"/>
      <c r="AD1557" s="39"/>
      <c r="AE1557" s="40"/>
      <c r="AF1557" s="28"/>
      <c r="AG1557" s="37"/>
      <c r="AH1557" s="37"/>
      <c r="AI1557" s="37"/>
      <c r="AJ1557" s="38"/>
      <c r="AT1557" s="243">
        <f t="shared" si="48"/>
        <v>0</v>
      </c>
    </row>
    <row r="1558" spans="2:46">
      <c r="B1558" s="154" t="str">
        <f t="shared" si="49"/>
        <v/>
      </c>
      <c r="C1558" s="41"/>
      <c r="D1558" s="41"/>
      <c r="E1558" s="35"/>
      <c r="F1558" s="42"/>
      <c r="G1558" s="35"/>
      <c r="H1558" s="41"/>
      <c r="I1558" s="35"/>
      <c r="J1558" s="35"/>
      <c r="K1558" s="35"/>
      <c r="L1558" s="28"/>
      <c r="M1558" s="29"/>
      <c r="N1558" s="37"/>
      <c r="O1558" s="37"/>
      <c r="P1558" s="38"/>
      <c r="Q1558" s="31"/>
      <c r="R1558" s="39"/>
      <c r="S1558" s="39"/>
      <c r="T1558" s="39"/>
      <c r="U1558" s="40"/>
      <c r="V1558" s="28"/>
      <c r="W1558" s="37"/>
      <c r="X1558" s="37"/>
      <c r="Y1558" s="37"/>
      <c r="Z1558" s="38"/>
      <c r="AA1558" s="31"/>
      <c r="AB1558" s="39"/>
      <c r="AC1558" s="39"/>
      <c r="AD1558" s="39"/>
      <c r="AE1558" s="40"/>
      <c r="AF1558" s="28"/>
      <c r="AG1558" s="37"/>
      <c r="AH1558" s="37"/>
      <c r="AI1558" s="37"/>
      <c r="AJ1558" s="38"/>
      <c r="AT1558" s="243">
        <f t="shared" si="48"/>
        <v>0</v>
      </c>
    </row>
    <row r="1559" spans="2:46">
      <c r="B1559" s="154" t="str">
        <f t="shared" si="49"/>
        <v/>
      </c>
      <c r="C1559" s="41"/>
      <c r="D1559" s="41"/>
      <c r="E1559" s="35"/>
      <c r="F1559" s="42"/>
      <c r="G1559" s="35"/>
      <c r="H1559" s="41"/>
      <c r="I1559" s="35"/>
      <c r="J1559" s="35"/>
      <c r="K1559" s="35"/>
      <c r="L1559" s="28"/>
      <c r="M1559" s="29"/>
      <c r="N1559" s="37"/>
      <c r="O1559" s="37"/>
      <c r="P1559" s="38"/>
      <c r="Q1559" s="31"/>
      <c r="R1559" s="39"/>
      <c r="S1559" s="39"/>
      <c r="T1559" s="39"/>
      <c r="U1559" s="40"/>
      <c r="V1559" s="28"/>
      <c r="W1559" s="37"/>
      <c r="X1559" s="37"/>
      <c r="Y1559" s="37"/>
      <c r="Z1559" s="38"/>
      <c r="AA1559" s="31"/>
      <c r="AB1559" s="39"/>
      <c r="AC1559" s="39"/>
      <c r="AD1559" s="39"/>
      <c r="AE1559" s="40"/>
      <c r="AF1559" s="28"/>
      <c r="AG1559" s="37"/>
      <c r="AH1559" s="37"/>
      <c r="AI1559" s="37"/>
      <c r="AJ1559" s="38"/>
      <c r="AT1559" s="243">
        <f t="shared" si="48"/>
        <v>0</v>
      </c>
    </row>
    <row r="1560" spans="2:46">
      <c r="B1560" s="154" t="str">
        <f t="shared" si="49"/>
        <v/>
      </c>
      <c r="C1560" s="41"/>
      <c r="D1560" s="41"/>
      <c r="E1560" s="35"/>
      <c r="F1560" s="42"/>
      <c r="G1560" s="35"/>
      <c r="H1560" s="41"/>
      <c r="I1560" s="35"/>
      <c r="J1560" s="35"/>
      <c r="K1560" s="35"/>
      <c r="L1560" s="28"/>
      <c r="M1560" s="29"/>
      <c r="N1560" s="37"/>
      <c r="O1560" s="37"/>
      <c r="P1560" s="38"/>
      <c r="Q1560" s="31"/>
      <c r="R1560" s="39"/>
      <c r="S1560" s="39"/>
      <c r="T1560" s="39"/>
      <c r="U1560" s="40"/>
      <c r="V1560" s="28"/>
      <c r="W1560" s="37"/>
      <c r="X1560" s="37"/>
      <c r="Y1560" s="37"/>
      <c r="Z1560" s="38"/>
      <c r="AA1560" s="31"/>
      <c r="AB1560" s="39"/>
      <c r="AC1560" s="39"/>
      <c r="AD1560" s="39"/>
      <c r="AE1560" s="40"/>
      <c r="AF1560" s="28"/>
      <c r="AG1560" s="37"/>
      <c r="AH1560" s="37"/>
      <c r="AI1560" s="37"/>
      <c r="AJ1560" s="38"/>
      <c r="AT1560" s="243">
        <f t="shared" si="48"/>
        <v>0</v>
      </c>
    </row>
    <row r="1561" spans="2:46">
      <c r="B1561" s="154" t="str">
        <f t="shared" si="49"/>
        <v/>
      </c>
      <c r="C1561" s="41"/>
      <c r="D1561" s="41"/>
      <c r="E1561" s="35"/>
      <c r="F1561" s="42"/>
      <c r="G1561" s="35"/>
      <c r="H1561" s="41"/>
      <c r="I1561" s="35"/>
      <c r="J1561" s="35"/>
      <c r="K1561" s="35"/>
      <c r="L1561" s="28"/>
      <c r="M1561" s="29"/>
      <c r="N1561" s="37"/>
      <c r="O1561" s="37"/>
      <c r="P1561" s="38"/>
      <c r="Q1561" s="31"/>
      <c r="R1561" s="39"/>
      <c r="S1561" s="39"/>
      <c r="T1561" s="39"/>
      <c r="U1561" s="40"/>
      <c r="V1561" s="28"/>
      <c r="W1561" s="37"/>
      <c r="X1561" s="37"/>
      <c r="Y1561" s="37"/>
      <c r="Z1561" s="38"/>
      <c r="AA1561" s="31"/>
      <c r="AB1561" s="39"/>
      <c r="AC1561" s="39"/>
      <c r="AD1561" s="39"/>
      <c r="AE1561" s="40"/>
      <c r="AF1561" s="28"/>
      <c r="AG1561" s="37"/>
      <c r="AH1561" s="37"/>
      <c r="AI1561" s="37"/>
      <c r="AJ1561" s="38"/>
      <c r="AT1561" s="243">
        <f t="shared" si="48"/>
        <v>0</v>
      </c>
    </row>
    <row r="1562" spans="2:46">
      <c r="B1562" s="154" t="str">
        <f t="shared" si="49"/>
        <v/>
      </c>
      <c r="C1562" s="41"/>
      <c r="D1562" s="41"/>
      <c r="E1562" s="35"/>
      <c r="F1562" s="42"/>
      <c r="G1562" s="35"/>
      <c r="H1562" s="41"/>
      <c r="I1562" s="35"/>
      <c r="J1562" s="35"/>
      <c r="K1562" s="35"/>
      <c r="L1562" s="28"/>
      <c r="M1562" s="29"/>
      <c r="N1562" s="37"/>
      <c r="O1562" s="37"/>
      <c r="P1562" s="38"/>
      <c r="Q1562" s="31"/>
      <c r="R1562" s="39"/>
      <c r="S1562" s="39"/>
      <c r="T1562" s="39"/>
      <c r="U1562" s="40"/>
      <c r="V1562" s="28"/>
      <c r="W1562" s="37"/>
      <c r="X1562" s="37"/>
      <c r="Y1562" s="37"/>
      <c r="Z1562" s="38"/>
      <c r="AA1562" s="31"/>
      <c r="AB1562" s="39"/>
      <c r="AC1562" s="39"/>
      <c r="AD1562" s="39"/>
      <c r="AE1562" s="40"/>
      <c r="AF1562" s="28"/>
      <c r="AG1562" s="37"/>
      <c r="AH1562" s="37"/>
      <c r="AI1562" s="37"/>
      <c r="AJ1562" s="38"/>
      <c r="AT1562" s="243">
        <f t="shared" si="48"/>
        <v>0</v>
      </c>
    </row>
    <row r="1563" spans="2:46">
      <c r="B1563" s="154" t="str">
        <f t="shared" si="49"/>
        <v/>
      </c>
      <c r="C1563" s="41"/>
      <c r="D1563" s="41"/>
      <c r="E1563" s="35"/>
      <c r="F1563" s="42"/>
      <c r="G1563" s="35"/>
      <c r="H1563" s="41"/>
      <c r="I1563" s="35"/>
      <c r="J1563" s="35"/>
      <c r="K1563" s="35"/>
      <c r="L1563" s="28"/>
      <c r="M1563" s="29"/>
      <c r="N1563" s="37"/>
      <c r="O1563" s="37"/>
      <c r="P1563" s="38"/>
      <c r="Q1563" s="31"/>
      <c r="R1563" s="39"/>
      <c r="S1563" s="39"/>
      <c r="T1563" s="39"/>
      <c r="U1563" s="40"/>
      <c r="V1563" s="28"/>
      <c r="W1563" s="37"/>
      <c r="X1563" s="37"/>
      <c r="Y1563" s="37"/>
      <c r="Z1563" s="38"/>
      <c r="AA1563" s="31"/>
      <c r="AB1563" s="39"/>
      <c r="AC1563" s="39"/>
      <c r="AD1563" s="39"/>
      <c r="AE1563" s="40"/>
      <c r="AF1563" s="28"/>
      <c r="AG1563" s="37"/>
      <c r="AH1563" s="37"/>
      <c r="AI1563" s="37"/>
      <c r="AJ1563" s="38"/>
      <c r="AT1563" s="243">
        <f t="shared" si="48"/>
        <v>0</v>
      </c>
    </row>
    <row r="1564" spans="2:46">
      <c r="B1564" s="154" t="str">
        <f t="shared" si="49"/>
        <v/>
      </c>
      <c r="C1564" s="41"/>
      <c r="D1564" s="41"/>
      <c r="E1564" s="35"/>
      <c r="F1564" s="42"/>
      <c r="G1564" s="35"/>
      <c r="H1564" s="41"/>
      <c r="I1564" s="35"/>
      <c r="J1564" s="35"/>
      <c r="K1564" s="35"/>
      <c r="L1564" s="28"/>
      <c r="M1564" s="29"/>
      <c r="N1564" s="37"/>
      <c r="O1564" s="37"/>
      <c r="P1564" s="38"/>
      <c r="Q1564" s="31"/>
      <c r="R1564" s="39"/>
      <c r="S1564" s="39"/>
      <c r="T1564" s="39"/>
      <c r="U1564" s="40"/>
      <c r="V1564" s="28"/>
      <c r="W1564" s="37"/>
      <c r="X1564" s="37"/>
      <c r="Y1564" s="37"/>
      <c r="Z1564" s="38"/>
      <c r="AA1564" s="31"/>
      <c r="AB1564" s="39"/>
      <c r="AC1564" s="39"/>
      <c r="AD1564" s="39"/>
      <c r="AE1564" s="40"/>
      <c r="AF1564" s="28"/>
      <c r="AG1564" s="37"/>
      <c r="AH1564" s="37"/>
      <c r="AI1564" s="37"/>
      <c r="AJ1564" s="38"/>
      <c r="AT1564" s="243">
        <f t="shared" si="48"/>
        <v>0</v>
      </c>
    </row>
    <row r="1565" spans="2:46">
      <c r="B1565" s="154" t="str">
        <f t="shared" si="49"/>
        <v/>
      </c>
      <c r="C1565" s="41"/>
      <c r="D1565" s="41"/>
      <c r="E1565" s="35"/>
      <c r="F1565" s="42"/>
      <c r="G1565" s="35"/>
      <c r="H1565" s="41"/>
      <c r="I1565" s="35"/>
      <c r="J1565" s="35"/>
      <c r="K1565" s="35"/>
      <c r="L1565" s="28"/>
      <c r="M1565" s="29"/>
      <c r="N1565" s="37"/>
      <c r="O1565" s="37"/>
      <c r="P1565" s="38"/>
      <c r="Q1565" s="31"/>
      <c r="R1565" s="39"/>
      <c r="S1565" s="39"/>
      <c r="T1565" s="39"/>
      <c r="U1565" s="40"/>
      <c r="V1565" s="28"/>
      <c r="W1565" s="37"/>
      <c r="X1565" s="37"/>
      <c r="Y1565" s="37"/>
      <c r="Z1565" s="38"/>
      <c r="AA1565" s="31"/>
      <c r="AB1565" s="39"/>
      <c r="AC1565" s="39"/>
      <c r="AD1565" s="39"/>
      <c r="AE1565" s="40"/>
      <c r="AF1565" s="28"/>
      <c r="AG1565" s="37"/>
      <c r="AH1565" s="37"/>
      <c r="AI1565" s="37"/>
      <c r="AJ1565" s="38"/>
      <c r="AT1565" s="243">
        <f t="shared" si="48"/>
        <v>0</v>
      </c>
    </row>
    <row r="1566" spans="2:46">
      <c r="B1566" s="154" t="str">
        <f t="shared" si="49"/>
        <v/>
      </c>
      <c r="C1566" s="41"/>
      <c r="D1566" s="41"/>
      <c r="E1566" s="35"/>
      <c r="F1566" s="42"/>
      <c r="G1566" s="35"/>
      <c r="H1566" s="41"/>
      <c r="I1566" s="35"/>
      <c r="J1566" s="35"/>
      <c r="K1566" s="35"/>
      <c r="L1566" s="28"/>
      <c r="M1566" s="29"/>
      <c r="N1566" s="37"/>
      <c r="O1566" s="37"/>
      <c r="P1566" s="38"/>
      <c r="Q1566" s="31"/>
      <c r="R1566" s="39"/>
      <c r="S1566" s="39"/>
      <c r="T1566" s="39"/>
      <c r="U1566" s="40"/>
      <c r="V1566" s="28"/>
      <c r="W1566" s="37"/>
      <c r="X1566" s="37"/>
      <c r="Y1566" s="37"/>
      <c r="Z1566" s="38"/>
      <c r="AA1566" s="31"/>
      <c r="AB1566" s="39"/>
      <c r="AC1566" s="39"/>
      <c r="AD1566" s="39"/>
      <c r="AE1566" s="40"/>
      <c r="AF1566" s="28"/>
      <c r="AG1566" s="37"/>
      <c r="AH1566" s="37"/>
      <c r="AI1566" s="37"/>
      <c r="AJ1566" s="38"/>
      <c r="AT1566" s="243">
        <f t="shared" si="48"/>
        <v>0</v>
      </c>
    </row>
    <row r="1567" spans="2:46">
      <c r="B1567" s="154" t="str">
        <f t="shared" si="49"/>
        <v/>
      </c>
      <c r="C1567" s="41"/>
      <c r="D1567" s="41"/>
      <c r="E1567" s="35"/>
      <c r="F1567" s="42"/>
      <c r="G1567" s="35"/>
      <c r="H1567" s="41"/>
      <c r="I1567" s="35"/>
      <c r="J1567" s="35"/>
      <c r="K1567" s="35"/>
      <c r="L1567" s="28"/>
      <c r="M1567" s="29"/>
      <c r="N1567" s="37"/>
      <c r="O1567" s="37"/>
      <c r="P1567" s="38"/>
      <c r="Q1567" s="31"/>
      <c r="R1567" s="39"/>
      <c r="S1567" s="39"/>
      <c r="T1567" s="39"/>
      <c r="U1567" s="40"/>
      <c r="V1567" s="28"/>
      <c r="W1567" s="37"/>
      <c r="X1567" s="37"/>
      <c r="Y1567" s="37"/>
      <c r="Z1567" s="38"/>
      <c r="AA1567" s="31"/>
      <c r="AB1567" s="39"/>
      <c r="AC1567" s="39"/>
      <c r="AD1567" s="39"/>
      <c r="AE1567" s="40"/>
      <c r="AF1567" s="28"/>
      <c r="AG1567" s="37"/>
      <c r="AH1567" s="37"/>
      <c r="AI1567" s="37"/>
      <c r="AJ1567" s="38"/>
      <c r="AT1567" s="243">
        <f t="shared" si="48"/>
        <v>0</v>
      </c>
    </row>
    <row r="1568" spans="2:46">
      <c r="B1568" s="154" t="str">
        <f t="shared" si="49"/>
        <v/>
      </c>
      <c r="C1568" s="41"/>
      <c r="D1568" s="41"/>
      <c r="E1568" s="35"/>
      <c r="F1568" s="42"/>
      <c r="G1568" s="35"/>
      <c r="H1568" s="41"/>
      <c r="I1568" s="35"/>
      <c r="J1568" s="35"/>
      <c r="K1568" s="35"/>
      <c r="L1568" s="28"/>
      <c r="M1568" s="29"/>
      <c r="N1568" s="37"/>
      <c r="O1568" s="37"/>
      <c r="P1568" s="38"/>
      <c r="Q1568" s="31"/>
      <c r="R1568" s="39"/>
      <c r="S1568" s="39"/>
      <c r="T1568" s="39"/>
      <c r="U1568" s="40"/>
      <c r="V1568" s="28"/>
      <c r="W1568" s="37"/>
      <c r="X1568" s="37"/>
      <c r="Y1568" s="37"/>
      <c r="Z1568" s="38"/>
      <c r="AA1568" s="31"/>
      <c r="AB1568" s="39"/>
      <c r="AC1568" s="39"/>
      <c r="AD1568" s="39"/>
      <c r="AE1568" s="40"/>
      <c r="AF1568" s="28"/>
      <c r="AG1568" s="37"/>
      <c r="AH1568" s="37"/>
      <c r="AI1568" s="37"/>
      <c r="AJ1568" s="38"/>
      <c r="AT1568" s="243">
        <f t="shared" si="48"/>
        <v>0</v>
      </c>
    </row>
    <row r="1569" spans="2:46">
      <c r="B1569" s="154" t="str">
        <f t="shared" si="49"/>
        <v/>
      </c>
      <c r="C1569" s="41"/>
      <c r="D1569" s="41"/>
      <c r="E1569" s="35"/>
      <c r="F1569" s="42"/>
      <c r="G1569" s="35"/>
      <c r="H1569" s="41"/>
      <c r="I1569" s="35"/>
      <c r="J1569" s="35"/>
      <c r="K1569" s="35"/>
      <c r="L1569" s="28"/>
      <c r="M1569" s="29"/>
      <c r="N1569" s="37"/>
      <c r="O1569" s="37"/>
      <c r="P1569" s="38"/>
      <c r="Q1569" s="31"/>
      <c r="R1569" s="39"/>
      <c r="S1569" s="39"/>
      <c r="T1569" s="39"/>
      <c r="U1569" s="40"/>
      <c r="V1569" s="28"/>
      <c r="W1569" s="37"/>
      <c r="X1569" s="37"/>
      <c r="Y1569" s="37"/>
      <c r="Z1569" s="38"/>
      <c r="AA1569" s="31"/>
      <c r="AB1569" s="39"/>
      <c r="AC1569" s="39"/>
      <c r="AD1569" s="39"/>
      <c r="AE1569" s="40"/>
      <c r="AF1569" s="28"/>
      <c r="AG1569" s="37"/>
      <c r="AH1569" s="37"/>
      <c r="AI1569" s="37"/>
      <c r="AJ1569" s="38"/>
      <c r="AT1569" s="243">
        <f t="shared" si="48"/>
        <v>0</v>
      </c>
    </row>
    <row r="1570" spans="2:46">
      <c r="B1570" s="154" t="str">
        <f t="shared" si="49"/>
        <v/>
      </c>
      <c r="C1570" s="41"/>
      <c r="D1570" s="41"/>
      <c r="E1570" s="35"/>
      <c r="F1570" s="42"/>
      <c r="G1570" s="35"/>
      <c r="H1570" s="41"/>
      <c r="I1570" s="35"/>
      <c r="J1570" s="35"/>
      <c r="K1570" s="35"/>
      <c r="L1570" s="28"/>
      <c r="M1570" s="29"/>
      <c r="N1570" s="37"/>
      <c r="O1570" s="37"/>
      <c r="P1570" s="38"/>
      <c r="Q1570" s="31"/>
      <c r="R1570" s="39"/>
      <c r="S1570" s="39"/>
      <c r="T1570" s="39"/>
      <c r="U1570" s="40"/>
      <c r="V1570" s="28"/>
      <c r="W1570" s="37"/>
      <c r="X1570" s="37"/>
      <c r="Y1570" s="37"/>
      <c r="Z1570" s="38"/>
      <c r="AA1570" s="31"/>
      <c r="AB1570" s="39"/>
      <c r="AC1570" s="39"/>
      <c r="AD1570" s="39"/>
      <c r="AE1570" s="40"/>
      <c r="AF1570" s="28"/>
      <c r="AG1570" s="37"/>
      <c r="AH1570" s="37"/>
      <c r="AI1570" s="37"/>
      <c r="AJ1570" s="38"/>
      <c r="AT1570" s="243">
        <f t="shared" si="48"/>
        <v>0</v>
      </c>
    </row>
    <row r="1571" spans="2:46">
      <c r="B1571" s="154" t="str">
        <f t="shared" si="49"/>
        <v/>
      </c>
      <c r="C1571" s="41"/>
      <c r="D1571" s="41"/>
      <c r="E1571" s="35"/>
      <c r="F1571" s="42"/>
      <c r="G1571" s="35"/>
      <c r="H1571" s="41"/>
      <c r="I1571" s="35"/>
      <c r="J1571" s="35"/>
      <c r="K1571" s="35"/>
      <c r="L1571" s="28"/>
      <c r="M1571" s="29"/>
      <c r="N1571" s="37"/>
      <c r="O1571" s="37"/>
      <c r="P1571" s="38"/>
      <c r="Q1571" s="31"/>
      <c r="R1571" s="39"/>
      <c r="S1571" s="39"/>
      <c r="T1571" s="39"/>
      <c r="U1571" s="40"/>
      <c r="V1571" s="28"/>
      <c r="W1571" s="37"/>
      <c r="X1571" s="37"/>
      <c r="Y1571" s="37"/>
      <c r="Z1571" s="38"/>
      <c r="AA1571" s="31"/>
      <c r="AB1571" s="39"/>
      <c r="AC1571" s="39"/>
      <c r="AD1571" s="39"/>
      <c r="AE1571" s="40"/>
      <c r="AF1571" s="28"/>
      <c r="AG1571" s="37"/>
      <c r="AH1571" s="37"/>
      <c r="AI1571" s="37"/>
      <c r="AJ1571" s="38"/>
      <c r="AT1571" s="243">
        <f t="shared" si="48"/>
        <v>0</v>
      </c>
    </row>
    <row r="1572" spans="2:46">
      <c r="B1572" s="154" t="str">
        <f t="shared" si="49"/>
        <v/>
      </c>
      <c r="C1572" s="41"/>
      <c r="D1572" s="41"/>
      <c r="E1572" s="35"/>
      <c r="F1572" s="42"/>
      <c r="G1572" s="35"/>
      <c r="H1572" s="41"/>
      <c r="I1572" s="35"/>
      <c r="J1572" s="35"/>
      <c r="K1572" s="35"/>
      <c r="L1572" s="28"/>
      <c r="M1572" s="29"/>
      <c r="N1572" s="37"/>
      <c r="O1572" s="37"/>
      <c r="P1572" s="38"/>
      <c r="Q1572" s="31"/>
      <c r="R1572" s="39"/>
      <c r="S1572" s="39"/>
      <c r="T1572" s="39"/>
      <c r="U1572" s="40"/>
      <c r="V1572" s="28"/>
      <c r="W1572" s="37"/>
      <c r="X1572" s="37"/>
      <c r="Y1572" s="37"/>
      <c r="Z1572" s="38"/>
      <c r="AA1572" s="31"/>
      <c r="AB1572" s="39"/>
      <c r="AC1572" s="39"/>
      <c r="AD1572" s="39"/>
      <c r="AE1572" s="40"/>
      <c r="AF1572" s="28"/>
      <c r="AG1572" s="37"/>
      <c r="AH1572" s="37"/>
      <c r="AI1572" s="37"/>
      <c r="AJ1572" s="38"/>
      <c r="AT1572" s="243">
        <f t="shared" si="48"/>
        <v>0</v>
      </c>
    </row>
    <row r="1573" spans="2:46">
      <c r="B1573" s="154" t="str">
        <f t="shared" si="49"/>
        <v/>
      </c>
      <c r="C1573" s="41"/>
      <c r="D1573" s="41"/>
      <c r="E1573" s="35"/>
      <c r="F1573" s="42"/>
      <c r="G1573" s="35"/>
      <c r="H1573" s="41"/>
      <c r="I1573" s="35"/>
      <c r="J1573" s="35"/>
      <c r="K1573" s="35"/>
      <c r="L1573" s="28"/>
      <c r="M1573" s="29"/>
      <c r="N1573" s="37"/>
      <c r="O1573" s="37"/>
      <c r="P1573" s="38"/>
      <c r="Q1573" s="31"/>
      <c r="R1573" s="39"/>
      <c r="S1573" s="39"/>
      <c r="T1573" s="39"/>
      <c r="U1573" s="40"/>
      <c r="V1573" s="28"/>
      <c r="W1573" s="37"/>
      <c r="X1573" s="37"/>
      <c r="Y1573" s="37"/>
      <c r="Z1573" s="38"/>
      <c r="AA1573" s="31"/>
      <c r="AB1573" s="39"/>
      <c r="AC1573" s="39"/>
      <c r="AD1573" s="39"/>
      <c r="AE1573" s="40"/>
      <c r="AF1573" s="28"/>
      <c r="AG1573" s="37"/>
      <c r="AH1573" s="37"/>
      <c r="AI1573" s="37"/>
      <c r="AJ1573" s="38"/>
      <c r="AT1573" s="243">
        <f t="shared" si="48"/>
        <v>0</v>
      </c>
    </row>
    <row r="1574" spans="2:46">
      <c r="B1574" s="154" t="str">
        <f t="shared" si="49"/>
        <v/>
      </c>
      <c r="C1574" s="41"/>
      <c r="D1574" s="41"/>
      <c r="E1574" s="35"/>
      <c r="F1574" s="42"/>
      <c r="G1574" s="35"/>
      <c r="H1574" s="41"/>
      <c r="I1574" s="35"/>
      <c r="J1574" s="35"/>
      <c r="K1574" s="35"/>
      <c r="L1574" s="28"/>
      <c r="M1574" s="29"/>
      <c r="N1574" s="37"/>
      <c r="O1574" s="37"/>
      <c r="P1574" s="38"/>
      <c r="Q1574" s="31"/>
      <c r="R1574" s="39"/>
      <c r="S1574" s="39"/>
      <c r="T1574" s="39"/>
      <c r="U1574" s="40"/>
      <c r="V1574" s="28"/>
      <c r="W1574" s="37"/>
      <c r="X1574" s="37"/>
      <c r="Y1574" s="37"/>
      <c r="Z1574" s="38"/>
      <c r="AA1574" s="31"/>
      <c r="AB1574" s="39"/>
      <c r="AC1574" s="39"/>
      <c r="AD1574" s="39"/>
      <c r="AE1574" s="40"/>
      <c r="AF1574" s="28"/>
      <c r="AG1574" s="37"/>
      <c r="AH1574" s="37"/>
      <c r="AI1574" s="37"/>
      <c r="AJ1574" s="38"/>
      <c r="AT1574" s="243">
        <f t="shared" si="48"/>
        <v>0</v>
      </c>
    </row>
    <row r="1575" spans="2:46">
      <c r="B1575" s="154" t="str">
        <f t="shared" si="49"/>
        <v/>
      </c>
      <c r="C1575" s="41"/>
      <c r="D1575" s="41"/>
      <c r="E1575" s="35"/>
      <c r="F1575" s="42"/>
      <c r="G1575" s="35"/>
      <c r="H1575" s="41"/>
      <c r="I1575" s="35"/>
      <c r="J1575" s="35"/>
      <c r="K1575" s="35"/>
      <c r="L1575" s="28"/>
      <c r="M1575" s="29"/>
      <c r="N1575" s="37"/>
      <c r="O1575" s="37"/>
      <c r="P1575" s="38"/>
      <c r="Q1575" s="31"/>
      <c r="R1575" s="39"/>
      <c r="S1575" s="39"/>
      <c r="T1575" s="39"/>
      <c r="U1575" s="40"/>
      <c r="V1575" s="28"/>
      <c r="W1575" s="37"/>
      <c r="X1575" s="37"/>
      <c r="Y1575" s="37"/>
      <c r="Z1575" s="38"/>
      <c r="AA1575" s="31"/>
      <c r="AB1575" s="39"/>
      <c r="AC1575" s="39"/>
      <c r="AD1575" s="39"/>
      <c r="AE1575" s="40"/>
      <c r="AF1575" s="28"/>
      <c r="AG1575" s="37"/>
      <c r="AH1575" s="37"/>
      <c r="AI1575" s="37"/>
      <c r="AJ1575" s="38"/>
      <c r="AT1575" s="243">
        <f t="shared" si="48"/>
        <v>0</v>
      </c>
    </row>
    <row r="1576" spans="2:46">
      <c r="B1576" s="154" t="str">
        <f t="shared" si="49"/>
        <v/>
      </c>
      <c r="C1576" s="41"/>
      <c r="D1576" s="41"/>
      <c r="E1576" s="35"/>
      <c r="F1576" s="42"/>
      <c r="G1576" s="35"/>
      <c r="H1576" s="41"/>
      <c r="I1576" s="35"/>
      <c r="J1576" s="35"/>
      <c r="K1576" s="35"/>
      <c r="L1576" s="28"/>
      <c r="M1576" s="29"/>
      <c r="N1576" s="37"/>
      <c r="O1576" s="37"/>
      <c r="P1576" s="38"/>
      <c r="Q1576" s="31"/>
      <c r="R1576" s="39"/>
      <c r="S1576" s="39"/>
      <c r="T1576" s="39"/>
      <c r="U1576" s="40"/>
      <c r="V1576" s="28"/>
      <c r="W1576" s="37"/>
      <c r="X1576" s="37"/>
      <c r="Y1576" s="37"/>
      <c r="Z1576" s="38"/>
      <c r="AA1576" s="31"/>
      <c r="AB1576" s="39"/>
      <c r="AC1576" s="39"/>
      <c r="AD1576" s="39"/>
      <c r="AE1576" s="40"/>
      <c r="AF1576" s="28"/>
      <c r="AG1576" s="37"/>
      <c r="AH1576" s="37"/>
      <c r="AI1576" s="37"/>
      <c r="AJ1576" s="38"/>
      <c r="AT1576" s="243">
        <f t="shared" si="48"/>
        <v>0</v>
      </c>
    </row>
    <row r="1577" spans="2:46">
      <c r="B1577" s="154" t="str">
        <f t="shared" si="49"/>
        <v/>
      </c>
      <c r="C1577" s="41"/>
      <c r="D1577" s="41"/>
      <c r="E1577" s="35"/>
      <c r="F1577" s="42"/>
      <c r="G1577" s="35"/>
      <c r="H1577" s="41"/>
      <c r="I1577" s="35"/>
      <c r="J1577" s="35"/>
      <c r="K1577" s="35"/>
      <c r="L1577" s="28"/>
      <c r="M1577" s="29"/>
      <c r="N1577" s="37"/>
      <c r="O1577" s="37"/>
      <c r="P1577" s="38"/>
      <c r="Q1577" s="31"/>
      <c r="R1577" s="39"/>
      <c r="S1577" s="39"/>
      <c r="T1577" s="39"/>
      <c r="U1577" s="40"/>
      <c r="V1577" s="28"/>
      <c r="W1577" s="37"/>
      <c r="X1577" s="37"/>
      <c r="Y1577" s="37"/>
      <c r="Z1577" s="38"/>
      <c r="AA1577" s="31"/>
      <c r="AB1577" s="39"/>
      <c r="AC1577" s="39"/>
      <c r="AD1577" s="39"/>
      <c r="AE1577" s="40"/>
      <c r="AF1577" s="28"/>
      <c r="AG1577" s="37"/>
      <c r="AH1577" s="37"/>
      <c r="AI1577" s="37"/>
      <c r="AJ1577" s="38"/>
      <c r="AT1577" s="243">
        <f t="shared" si="48"/>
        <v>0</v>
      </c>
    </row>
    <row r="1578" spans="2:46">
      <c r="B1578" s="154" t="str">
        <f t="shared" si="49"/>
        <v/>
      </c>
      <c r="C1578" s="41"/>
      <c r="D1578" s="41"/>
      <c r="E1578" s="35"/>
      <c r="F1578" s="42"/>
      <c r="G1578" s="35"/>
      <c r="H1578" s="41"/>
      <c r="I1578" s="35"/>
      <c r="J1578" s="35"/>
      <c r="K1578" s="35"/>
      <c r="L1578" s="28"/>
      <c r="M1578" s="29"/>
      <c r="N1578" s="37"/>
      <c r="O1578" s="37"/>
      <c r="P1578" s="38"/>
      <c r="Q1578" s="31"/>
      <c r="R1578" s="39"/>
      <c r="S1578" s="39"/>
      <c r="T1578" s="39"/>
      <c r="U1578" s="40"/>
      <c r="V1578" s="28"/>
      <c r="W1578" s="37"/>
      <c r="X1578" s="37"/>
      <c r="Y1578" s="37"/>
      <c r="Z1578" s="38"/>
      <c r="AA1578" s="31"/>
      <c r="AB1578" s="39"/>
      <c r="AC1578" s="39"/>
      <c r="AD1578" s="39"/>
      <c r="AE1578" s="40"/>
      <c r="AF1578" s="28"/>
      <c r="AG1578" s="37"/>
      <c r="AH1578" s="37"/>
      <c r="AI1578" s="37"/>
      <c r="AJ1578" s="38"/>
      <c r="AT1578" s="243">
        <f t="shared" si="48"/>
        <v>0</v>
      </c>
    </row>
    <row r="1579" spans="2:46">
      <c r="B1579" s="154" t="str">
        <f t="shared" si="49"/>
        <v/>
      </c>
      <c r="C1579" s="41"/>
      <c r="D1579" s="41"/>
      <c r="E1579" s="35"/>
      <c r="F1579" s="42"/>
      <c r="G1579" s="35"/>
      <c r="H1579" s="41"/>
      <c r="I1579" s="35"/>
      <c r="J1579" s="35"/>
      <c r="K1579" s="35"/>
      <c r="L1579" s="28"/>
      <c r="M1579" s="29"/>
      <c r="N1579" s="37"/>
      <c r="O1579" s="37"/>
      <c r="P1579" s="38"/>
      <c r="Q1579" s="31"/>
      <c r="R1579" s="39"/>
      <c r="S1579" s="39"/>
      <c r="T1579" s="39"/>
      <c r="U1579" s="40"/>
      <c r="V1579" s="28"/>
      <c r="W1579" s="37"/>
      <c r="X1579" s="37"/>
      <c r="Y1579" s="37"/>
      <c r="Z1579" s="38"/>
      <c r="AA1579" s="31"/>
      <c r="AB1579" s="39"/>
      <c r="AC1579" s="39"/>
      <c r="AD1579" s="39"/>
      <c r="AE1579" s="40"/>
      <c r="AF1579" s="28"/>
      <c r="AG1579" s="37"/>
      <c r="AH1579" s="37"/>
      <c r="AI1579" s="37"/>
      <c r="AJ1579" s="38"/>
      <c r="AT1579" s="243">
        <f t="shared" si="48"/>
        <v>0</v>
      </c>
    </row>
    <row r="1580" spans="2:46">
      <c r="B1580" s="154" t="str">
        <f t="shared" si="49"/>
        <v/>
      </c>
      <c r="C1580" s="41"/>
      <c r="D1580" s="41"/>
      <c r="E1580" s="35"/>
      <c r="F1580" s="42"/>
      <c r="G1580" s="35"/>
      <c r="H1580" s="41"/>
      <c r="I1580" s="35"/>
      <c r="J1580" s="35"/>
      <c r="K1580" s="35"/>
      <c r="L1580" s="28"/>
      <c r="M1580" s="29"/>
      <c r="N1580" s="37"/>
      <c r="O1580" s="37"/>
      <c r="P1580" s="38"/>
      <c r="Q1580" s="31"/>
      <c r="R1580" s="39"/>
      <c r="S1580" s="39"/>
      <c r="T1580" s="39"/>
      <c r="U1580" s="40"/>
      <c r="V1580" s="28"/>
      <c r="W1580" s="37"/>
      <c r="X1580" s="37"/>
      <c r="Y1580" s="37"/>
      <c r="Z1580" s="38"/>
      <c r="AA1580" s="31"/>
      <c r="AB1580" s="39"/>
      <c r="AC1580" s="39"/>
      <c r="AD1580" s="39"/>
      <c r="AE1580" s="40"/>
      <c r="AF1580" s="28"/>
      <c r="AG1580" s="37"/>
      <c r="AH1580" s="37"/>
      <c r="AI1580" s="37"/>
      <c r="AJ1580" s="38"/>
      <c r="AT1580" s="243">
        <f t="shared" si="48"/>
        <v>0</v>
      </c>
    </row>
    <row r="1581" spans="2:46">
      <c r="B1581" s="154" t="str">
        <f t="shared" si="49"/>
        <v/>
      </c>
      <c r="C1581" s="41"/>
      <c r="D1581" s="41"/>
      <c r="E1581" s="35"/>
      <c r="F1581" s="42"/>
      <c r="G1581" s="35"/>
      <c r="H1581" s="41"/>
      <c r="I1581" s="35"/>
      <c r="J1581" s="35"/>
      <c r="K1581" s="35"/>
      <c r="L1581" s="28"/>
      <c r="M1581" s="29"/>
      <c r="N1581" s="37"/>
      <c r="O1581" s="37"/>
      <c r="P1581" s="38"/>
      <c r="Q1581" s="31"/>
      <c r="R1581" s="39"/>
      <c r="S1581" s="39"/>
      <c r="T1581" s="39"/>
      <c r="U1581" s="40"/>
      <c r="V1581" s="28"/>
      <c r="W1581" s="37"/>
      <c r="X1581" s="37"/>
      <c r="Y1581" s="37"/>
      <c r="Z1581" s="38"/>
      <c r="AA1581" s="31"/>
      <c r="AB1581" s="39"/>
      <c r="AC1581" s="39"/>
      <c r="AD1581" s="39"/>
      <c r="AE1581" s="40"/>
      <c r="AF1581" s="28"/>
      <c r="AG1581" s="37"/>
      <c r="AH1581" s="37"/>
      <c r="AI1581" s="37"/>
      <c r="AJ1581" s="38"/>
      <c r="AT1581" s="243">
        <f t="shared" si="48"/>
        <v>0</v>
      </c>
    </row>
    <row r="1582" spans="2:46">
      <c r="B1582" s="154" t="str">
        <f t="shared" si="49"/>
        <v/>
      </c>
      <c r="C1582" s="41"/>
      <c r="D1582" s="41"/>
      <c r="E1582" s="35"/>
      <c r="F1582" s="42"/>
      <c r="G1582" s="35"/>
      <c r="H1582" s="41"/>
      <c r="I1582" s="35"/>
      <c r="J1582" s="35"/>
      <c r="K1582" s="35"/>
      <c r="L1582" s="28"/>
      <c r="M1582" s="29"/>
      <c r="N1582" s="37"/>
      <c r="O1582" s="37"/>
      <c r="P1582" s="38"/>
      <c r="Q1582" s="31"/>
      <c r="R1582" s="39"/>
      <c r="S1582" s="39"/>
      <c r="T1582" s="39"/>
      <c r="U1582" s="40"/>
      <c r="V1582" s="28"/>
      <c r="W1582" s="37"/>
      <c r="X1582" s="37"/>
      <c r="Y1582" s="37"/>
      <c r="Z1582" s="38"/>
      <c r="AA1582" s="31"/>
      <c r="AB1582" s="39"/>
      <c r="AC1582" s="39"/>
      <c r="AD1582" s="39"/>
      <c r="AE1582" s="40"/>
      <c r="AF1582" s="28"/>
      <c r="AG1582" s="37"/>
      <c r="AH1582" s="37"/>
      <c r="AI1582" s="37"/>
      <c r="AJ1582" s="38"/>
      <c r="AT1582" s="243">
        <f t="shared" si="48"/>
        <v>0</v>
      </c>
    </row>
    <row r="1583" spans="2:46">
      <c r="B1583" s="154" t="str">
        <f t="shared" si="49"/>
        <v/>
      </c>
      <c r="C1583" s="41"/>
      <c r="D1583" s="41"/>
      <c r="E1583" s="35"/>
      <c r="F1583" s="42"/>
      <c r="G1583" s="35"/>
      <c r="H1583" s="41"/>
      <c r="I1583" s="35"/>
      <c r="J1583" s="35"/>
      <c r="K1583" s="35"/>
      <c r="L1583" s="28"/>
      <c r="M1583" s="29"/>
      <c r="N1583" s="37"/>
      <c r="O1583" s="37"/>
      <c r="P1583" s="38"/>
      <c r="Q1583" s="31"/>
      <c r="R1583" s="39"/>
      <c r="S1583" s="39"/>
      <c r="T1583" s="39"/>
      <c r="U1583" s="40"/>
      <c r="V1583" s="28"/>
      <c r="W1583" s="37"/>
      <c r="X1583" s="37"/>
      <c r="Y1583" s="37"/>
      <c r="Z1583" s="38"/>
      <c r="AA1583" s="31"/>
      <c r="AB1583" s="39"/>
      <c r="AC1583" s="39"/>
      <c r="AD1583" s="39"/>
      <c r="AE1583" s="40"/>
      <c r="AF1583" s="28"/>
      <c r="AG1583" s="37"/>
      <c r="AH1583" s="37"/>
      <c r="AI1583" s="37"/>
      <c r="AJ1583" s="38"/>
      <c r="AT1583" s="243">
        <f t="shared" si="48"/>
        <v>0</v>
      </c>
    </row>
    <row r="1584" spans="2:46">
      <c r="B1584" s="154" t="str">
        <f t="shared" si="49"/>
        <v/>
      </c>
      <c r="C1584" s="41"/>
      <c r="D1584" s="41"/>
      <c r="E1584" s="35"/>
      <c r="F1584" s="42"/>
      <c r="G1584" s="35"/>
      <c r="H1584" s="41"/>
      <c r="I1584" s="35"/>
      <c r="J1584" s="35"/>
      <c r="K1584" s="35"/>
      <c r="L1584" s="28"/>
      <c r="M1584" s="29"/>
      <c r="N1584" s="37"/>
      <c r="O1584" s="37"/>
      <c r="P1584" s="38"/>
      <c r="Q1584" s="31"/>
      <c r="R1584" s="39"/>
      <c r="S1584" s="39"/>
      <c r="T1584" s="39"/>
      <c r="U1584" s="40"/>
      <c r="V1584" s="28"/>
      <c r="W1584" s="37"/>
      <c r="X1584" s="37"/>
      <c r="Y1584" s="37"/>
      <c r="Z1584" s="38"/>
      <c r="AA1584" s="31"/>
      <c r="AB1584" s="39"/>
      <c r="AC1584" s="39"/>
      <c r="AD1584" s="39"/>
      <c r="AE1584" s="40"/>
      <c r="AF1584" s="28"/>
      <c r="AG1584" s="37"/>
      <c r="AH1584" s="37"/>
      <c r="AI1584" s="37"/>
      <c r="AJ1584" s="38"/>
      <c r="AT1584" s="243">
        <f t="shared" si="48"/>
        <v>0</v>
      </c>
    </row>
    <row r="1585" spans="2:46">
      <c r="B1585" s="154" t="str">
        <f t="shared" si="49"/>
        <v/>
      </c>
      <c r="C1585" s="41"/>
      <c r="D1585" s="41"/>
      <c r="E1585" s="35"/>
      <c r="F1585" s="42"/>
      <c r="G1585" s="35"/>
      <c r="H1585" s="41"/>
      <c r="I1585" s="35"/>
      <c r="J1585" s="35"/>
      <c r="K1585" s="35"/>
      <c r="L1585" s="28"/>
      <c r="M1585" s="29"/>
      <c r="N1585" s="37"/>
      <c r="O1585" s="37"/>
      <c r="P1585" s="38"/>
      <c r="Q1585" s="31"/>
      <c r="R1585" s="39"/>
      <c r="S1585" s="39"/>
      <c r="T1585" s="39"/>
      <c r="U1585" s="40"/>
      <c r="V1585" s="28"/>
      <c r="W1585" s="37"/>
      <c r="X1585" s="37"/>
      <c r="Y1585" s="37"/>
      <c r="Z1585" s="38"/>
      <c r="AA1585" s="31"/>
      <c r="AB1585" s="39"/>
      <c r="AC1585" s="39"/>
      <c r="AD1585" s="39"/>
      <c r="AE1585" s="40"/>
      <c r="AF1585" s="28"/>
      <c r="AG1585" s="37"/>
      <c r="AH1585" s="37"/>
      <c r="AI1585" s="37"/>
      <c r="AJ1585" s="38"/>
      <c r="AT1585" s="243">
        <f t="shared" si="48"/>
        <v>0</v>
      </c>
    </row>
    <row r="1586" spans="2:46">
      <c r="B1586" s="154" t="str">
        <f t="shared" si="49"/>
        <v/>
      </c>
      <c r="C1586" s="41"/>
      <c r="D1586" s="41"/>
      <c r="E1586" s="35"/>
      <c r="F1586" s="42"/>
      <c r="G1586" s="35"/>
      <c r="H1586" s="41"/>
      <c r="I1586" s="35"/>
      <c r="J1586" s="35"/>
      <c r="K1586" s="35"/>
      <c r="L1586" s="28"/>
      <c r="M1586" s="29"/>
      <c r="N1586" s="37"/>
      <c r="O1586" s="37"/>
      <c r="P1586" s="38"/>
      <c r="Q1586" s="31"/>
      <c r="R1586" s="39"/>
      <c r="S1586" s="39"/>
      <c r="T1586" s="39"/>
      <c r="U1586" s="40"/>
      <c r="V1586" s="28"/>
      <c r="W1586" s="37"/>
      <c r="X1586" s="37"/>
      <c r="Y1586" s="37"/>
      <c r="Z1586" s="38"/>
      <c r="AA1586" s="31"/>
      <c r="AB1586" s="39"/>
      <c r="AC1586" s="39"/>
      <c r="AD1586" s="39"/>
      <c r="AE1586" s="40"/>
      <c r="AF1586" s="28"/>
      <c r="AG1586" s="37"/>
      <c r="AH1586" s="37"/>
      <c r="AI1586" s="37"/>
      <c r="AJ1586" s="38"/>
      <c r="AT1586" s="243">
        <f t="shared" si="48"/>
        <v>0</v>
      </c>
    </row>
    <row r="1587" spans="2:46">
      <c r="B1587" s="154" t="str">
        <f t="shared" si="49"/>
        <v/>
      </c>
      <c r="C1587" s="41"/>
      <c r="D1587" s="41"/>
      <c r="E1587" s="35"/>
      <c r="F1587" s="42"/>
      <c r="G1587" s="35"/>
      <c r="H1587" s="41"/>
      <c r="I1587" s="35"/>
      <c r="J1587" s="35"/>
      <c r="K1587" s="35"/>
      <c r="L1587" s="28"/>
      <c r="M1587" s="29"/>
      <c r="N1587" s="37"/>
      <c r="O1587" s="37"/>
      <c r="P1587" s="38"/>
      <c r="Q1587" s="31"/>
      <c r="R1587" s="39"/>
      <c r="S1587" s="39"/>
      <c r="T1587" s="39"/>
      <c r="U1587" s="40"/>
      <c r="V1587" s="28"/>
      <c r="W1587" s="37"/>
      <c r="X1587" s="37"/>
      <c r="Y1587" s="37"/>
      <c r="Z1587" s="38"/>
      <c r="AA1587" s="31"/>
      <c r="AB1587" s="39"/>
      <c r="AC1587" s="39"/>
      <c r="AD1587" s="39"/>
      <c r="AE1587" s="40"/>
      <c r="AF1587" s="28"/>
      <c r="AG1587" s="37"/>
      <c r="AH1587" s="37"/>
      <c r="AI1587" s="37"/>
      <c r="AJ1587" s="38"/>
      <c r="AT1587" s="243">
        <f t="shared" si="48"/>
        <v>0</v>
      </c>
    </row>
    <row r="1588" spans="2:46">
      <c r="B1588" s="154" t="str">
        <f t="shared" si="49"/>
        <v/>
      </c>
      <c r="C1588" s="41"/>
      <c r="D1588" s="41"/>
      <c r="E1588" s="35"/>
      <c r="F1588" s="42"/>
      <c r="G1588" s="35"/>
      <c r="H1588" s="41"/>
      <c r="I1588" s="35"/>
      <c r="J1588" s="35"/>
      <c r="K1588" s="35"/>
      <c r="L1588" s="28"/>
      <c r="M1588" s="29"/>
      <c r="N1588" s="37"/>
      <c r="O1588" s="37"/>
      <c r="P1588" s="38"/>
      <c r="Q1588" s="31"/>
      <c r="R1588" s="39"/>
      <c r="S1588" s="39"/>
      <c r="T1588" s="39"/>
      <c r="U1588" s="40"/>
      <c r="V1588" s="28"/>
      <c r="W1588" s="37"/>
      <c r="X1588" s="37"/>
      <c r="Y1588" s="37"/>
      <c r="Z1588" s="38"/>
      <c r="AA1588" s="31"/>
      <c r="AB1588" s="39"/>
      <c r="AC1588" s="39"/>
      <c r="AD1588" s="39"/>
      <c r="AE1588" s="40"/>
      <c r="AF1588" s="28"/>
      <c r="AG1588" s="37"/>
      <c r="AH1588" s="37"/>
      <c r="AI1588" s="37"/>
      <c r="AJ1588" s="38"/>
      <c r="AT1588" s="243">
        <f t="shared" si="48"/>
        <v>0</v>
      </c>
    </row>
    <row r="1589" spans="2:46">
      <c r="B1589" s="154" t="str">
        <f t="shared" si="49"/>
        <v/>
      </c>
      <c r="C1589" s="41"/>
      <c r="D1589" s="41"/>
      <c r="E1589" s="35"/>
      <c r="F1589" s="42"/>
      <c r="G1589" s="35"/>
      <c r="H1589" s="41"/>
      <c r="I1589" s="35"/>
      <c r="J1589" s="35"/>
      <c r="K1589" s="35"/>
      <c r="L1589" s="28"/>
      <c r="M1589" s="29"/>
      <c r="N1589" s="37"/>
      <c r="O1589" s="37"/>
      <c r="P1589" s="38"/>
      <c r="Q1589" s="31"/>
      <c r="R1589" s="39"/>
      <c r="S1589" s="39"/>
      <c r="T1589" s="39"/>
      <c r="U1589" s="40"/>
      <c r="V1589" s="28"/>
      <c r="W1589" s="37"/>
      <c r="X1589" s="37"/>
      <c r="Y1589" s="37"/>
      <c r="Z1589" s="38"/>
      <c r="AA1589" s="31"/>
      <c r="AB1589" s="39"/>
      <c r="AC1589" s="39"/>
      <c r="AD1589" s="39"/>
      <c r="AE1589" s="40"/>
      <c r="AF1589" s="28"/>
      <c r="AG1589" s="37"/>
      <c r="AH1589" s="37"/>
      <c r="AI1589" s="37"/>
      <c r="AJ1589" s="38"/>
      <c r="AT1589" s="243">
        <f t="shared" si="48"/>
        <v>0</v>
      </c>
    </row>
    <row r="1590" spans="2:46">
      <c r="B1590" s="154" t="str">
        <f t="shared" si="49"/>
        <v/>
      </c>
      <c r="C1590" s="41"/>
      <c r="D1590" s="41"/>
      <c r="E1590" s="35"/>
      <c r="F1590" s="42"/>
      <c r="G1590" s="35"/>
      <c r="H1590" s="41"/>
      <c r="I1590" s="35"/>
      <c r="J1590" s="35"/>
      <c r="K1590" s="35"/>
      <c r="L1590" s="28"/>
      <c r="M1590" s="29"/>
      <c r="N1590" s="37"/>
      <c r="O1590" s="37"/>
      <c r="P1590" s="38"/>
      <c r="Q1590" s="31"/>
      <c r="R1590" s="39"/>
      <c r="S1590" s="39"/>
      <c r="T1590" s="39"/>
      <c r="U1590" s="40"/>
      <c r="V1590" s="28"/>
      <c r="W1590" s="37"/>
      <c r="X1590" s="37"/>
      <c r="Y1590" s="37"/>
      <c r="Z1590" s="38"/>
      <c r="AA1590" s="31"/>
      <c r="AB1590" s="39"/>
      <c r="AC1590" s="39"/>
      <c r="AD1590" s="39"/>
      <c r="AE1590" s="40"/>
      <c r="AF1590" s="28"/>
      <c r="AG1590" s="37"/>
      <c r="AH1590" s="37"/>
      <c r="AI1590" s="37"/>
      <c r="AJ1590" s="38"/>
      <c r="AT1590" s="243">
        <f t="shared" si="48"/>
        <v>0</v>
      </c>
    </row>
    <row r="1591" spans="2:46">
      <c r="B1591" s="154" t="str">
        <f t="shared" si="49"/>
        <v/>
      </c>
      <c r="C1591" s="41"/>
      <c r="D1591" s="41"/>
      <c r="E1591" s="35"/>
      <c r="F1591" s="42"/>
      <c r="G1591" s="35"/>
      <c r="H1591" s="41"/>
      <c r="I1591" s="35"/>
      <c r="J1591" s="35"/>
      <c r="K1591" s="35"/>
      <c r="L1591" s="28"/>
      <c r="M1591" s="29"/>
      <c r="N1591" s="37"/>
      <c r="O1591" s="37"/>
      <c r="P1591" s="38"/>
      <c r="Q1591" s="31"/>
      <c r="R1591" s="39"/>
      <c r="S1591" s="39"/>
      <c r="T1591" s="39"/>
      <c r="U1591" s="40"/>
      <c r="V1591" s="28"/>
      <c r="W1591" s="37"/>
      <c r="X1591" s="37"/>
      <c r="Y1591" s="37"/>
      <c r="Z1591" s="38"/>
      <c r="AA1591" s="31"/>
      <c r="AB1591" s="39"/>
      <c r="AC1591" s="39"/>
      <c r="AD1591" s="39"/>
      <c r="AE1591" s="40"/>
      <c r="AF1591" s="28"/>
      <c r="AG1591" s="37"/>
      <c r="AH1591" s="37"/>
      <c r="AI1591" s="37"/>
      <c r="AJ1591" s="38"/>
      <c r="AT1591" s="243">
        <f t="shared" si="48"/>
        <v>0</v>
      </c>
    </row>
    <row r="1592" spans="2:46">
      <c r="B1592" s="154" t="str">
        <f t="shared" si="49"/>
        <v/>
      </c>
      <c r="C1592" s="41"/>
      <c r="D1592" s="41"/>
      <c r="E1592" s="35"/>
      <c r="F1592" s="42"/>
      <c r="G1592" s="35"/>
      <c r="H1592" s="41"/>
      <c r="I1592" s="35"/>
      <c r="J1592" s="35"/>
      <c r="K1592" s="35"/>
      <c r="L1592" s="28"/>
      <c r="M1592" s="29"/>
      <c r="N1592" s="37"/>
      <c r="O1592" s="37"/>
      <c r="P1592" s="38"/>
      <c r="Q1592" s="31"/>
      <c r="R1592" s="39"/>
      <c r="S1592" s="39"/>
      <c r="T1592" s="39"/>
      <c r="U1592" s="40"/>
      <c r="V1592" s="28"/>
      <c r="W1592" s="37"/>
      <c r="X1592" s="37"/>
      <c r="Y1592" s="37"/>
      <c r="Z1592" s="38"/>
      <c r="AA1592" s="31"/>
      <c r="AB1592" s="39"/>
      <c r="AC1592" s="39"/>
      <c r="AD1592" s="39"/>
      <c r="AE1592" s="40"/>
      <c r="AF1592" s="28"/>
      <c r="AG1592" s="37"/>
      <c r="AH1592" s="37"/>
      <c r="AI1592" s="37"/>
      <c r="AJ1592" s="38"/>
      <c r="AT1592" s="243">
        <f t="shared" si="48"/>
        <v>0</v>
      </c>
    </row>
    <row r="1593" spans="2:46">
      <c r="B1593" s="154" t="str">
        <f t="shared" si="49"/>
        <v/>
      </c>
      <c r="C1593" s="41"/>
      <c r="D1593" s="41"/>
      <c r="E1593" s="35"/>
      <c r="F1593" s="42"/>
      <c r="G1593" s="35"/>
      <c r="H1593" s="41"/>
      <c r="I1593" s="35"/>
      <c r="J1593" s="35"/>
      <c r="K1593" s="35"/>
      <c r="L1593" s="28"/>
      <c r="M1593" s="29"/>
      <c r="N1593" s="37"/>
      <c r="O1593" s="37"/>
      <c r="P1593" s="38"/>
      <c r="Q1593" s="31"/>
      <c r="R1593" s="39"/>
      <c r="S1593" s="39"/>
      <c r="T1593" s="39"/>
      <c r="U1593" s="40"/>
      <c r="V1593" s="28"/>
      <c r="W1593" s="37"/>
      <c r="X1593" s="37"/>
      <c r="Y1593" s="37"/>
      <c r="Z1593" s="38"/>
      <c r="AA1593" s="31"/>
      <c r="AB1593" s="39"/>
      <c r="AC1593" s="39"/>
      <c r="AD1593" s="39"/>
      <c r="AE1593" s="40"/>
      <c r="AF1593" s="28"/>
      <c r="AG1593" s="37"/>
      <c r="AH1593" s="37"/>
      <c r="AI1593" s="37"/>
      <c r="AJ1593" s="38"/>
      <c r="AT1593" s="243">
        <f t="shared" si="48"/>
        <v>0</v>
      </c>
    </row>
    <row r="1594" spans="2:46">
      <c r="B1594" s="154" t="str">
        <f t="shared" si="49"/>
        <v/>
      </c>
      <c r="C1594" s="41"/>
      <c r="D1594" s="41"/>
      <c r="E1594" s="35"/>
      <c r="F1594" s="42"/>
      <c r="G1594" s="35"/>
      <c r="H1594" s="41"/>
      <c r="I1594" s="35"/>
      <c r="J1594" s="35"/>
      <c r="K1594" s="35"/>
      <c r="L1594" s="28"/>
      <c r="M1594" s="29"/>
      <c r="N1594" s="37"/>
      <c r="O1594" s="37"/>
      <c r="P1594" s="38"/>
      <c r="Q1594" s="31"/>
      <c r="R1594" s="39"/>
      <c r="S1594" s="39"/>
      <c r="T1594" s="39"/>
      <c r="U1594" s="40"/>
      <c r="V1594" s="28"/>
      <c r="W1594" s="37"/>
      <c r="X1594" s="37"/>
      <c r="Y1594" s="37"/>
      <c r="Z1594" s="38"/>
      <c r="AA1594" s="31"/>
      <c r="AB1594" s="39"/>
      <c r="AC1594" s="39"/>
      <c r="AD1594" s="39"/>
      <c r="AE1594" s="40"/>
      <c r="AF1594" s="28"/>
      <c r="AG1594" s="37"/>
      <c r="AH1594" s="37"/>
      <c r="AI1594" s="37"/>
      <c r="AJ1594" s="38"/>
      <c r="AT1594" s="243">
        <f t="shared" si="48"/>
        <v>0</v>
      </c>
    </row>
    <row r="1595" spans="2:46">
      <c r="B1595" s="154" t="str">
        <f t="shared" si="49"/>
        <v/>
      </c>
      <c r="C1595" s="41"/>
      <c r="D1595" s="41"/>
      <c r="E1595" s="35"/>
      <c r="F1595" s="42"/>
      <c r="G1595" s="35"/>
      <c r="H1595" s="41"/>
      <c r="I1595" s="35"/>
      <c r="J1595" s="35"/>
      <c r="K1595" s="35"/>
      <c r="L1595" s="28"/>
      <c r="M1595" s="29"/>
      <c r="N1595" s="37"/>
      <c r="O1595" s="37"/>
      <c r="P1595" s="38"/>
      <c r="Q1595" s="31"/>
      <c r="R1595" s="39"/>
      <c r="S1595" s="39"/>
      <c r="T1595" s="39"/>
      <c r="U1595" s="40"/>
      <c r="V1595" s="28"/>
      <c r="W1595" s="37"/>
      <c r="X1595" s="37"/>
      <c r="Y1595" s="37"/>
      <c r="Z1595" s="38"/>
      <c r="AA1595" s="31"/>
      <c r="AB1595" s="39"/>
      <c r="AC1595" s="39"/>
      <c r="AD1595" s="39"/>
      <c r="AE1595" s="40"/>
      <c r="AF1595" s="28"/>
      <c r="AG1595" s="37"/>
      <c r="AH1595" s="37"/>
      <c r="AI1595" s="37"/>
      <c r="AJ1595" s="38"/>
      <c r="AT1595" s="243">
        <f t="shared" si="48"/>
        <v>0</v>
      </c>
    </row>
    <row r="1596" spans="2:46">
      <c r="B1596" s="154" t="str">
        <f t="shared" si="49"/>
        <v/>
      </c>
      <c r="C1596" s="41"/>
      <c r="D1596" s="41"/>
      <c r="E1596" s="35"/>
      <c r="F1596" s="42"/>
      <c r="G1596" s="35"/>
      <c r="H1596" s="41"/>
      <c r="I1596" s="35"/>
      <c r="J1596" s="35"/>
      <c r="K1596" s="35"/>
      <c r="L1596" s="28"/>
      <c r="M1596" s="29"/>
      <c r="N1596" s="37"/>
      <c r="O1596" s="37"/>
      <c r="P1596" s="38"/>
      <c r="Q1596" s="31"/>
      <c r="R1596" s="39"/>
      <c r="S1596" s="39"/>
      <c r="T1596" s="39"/>
      <c r="U1596" s="40"/>
      <c r="V1596" s="28"/>
      <c r="W1596" s="37"/>
      <c r="X1596" s="37"/>
      <c r="Y1596" s="37"/>
      <c r="Z1596" s="38"/>
      <c r="AA1596" s="31"/>
      <c r="AB1596" s="39"/>
      <c r="AC1596" s="39"/>
      <c r="AD1596" s="39"/>
      <c r="AE1596" s="40"/>
      <c r="AF1596" s="28"/>
      <c r="AG1596" s="37"/>
      <c r="AH1596" s="37"/>
      <c r="AI1596" s="37"/>
      <c r="AJ1596" s="38"/>
      <c r="AT1596" s="243">
        <f t="shared" si="48"/>
        <v>0</v>
      </c>
    </row>
    <row r="1597" spans="2:46">
      <c r="B1597" s="154" t="str">
        <f t="shared" si="49"/>
        <v/>
      </c>
      <c r="C1597" s="41"/>
      <c r="D1597" s="41"/>
      <c r="E1597" s="35"/>
      <c r="F1597" s="42"/>
      <c r="G1597" s="35"/>
      <c r="H1597" s="41"/>
      <c r="I1597" s="35"/>
      <c r="J1597" s="35"/>
      <c r="K1597" s="35"/>
      <c r="L1597" s="28"/>
      <c r="M1597" s="29"/>
      <c r="N1597" s="37"/>
      <c r="O1597" s="37"/>
      <c r="P1597" s="38"/>
      <c r="Q1597" s="31"/>
      <c r="R1597" s="39"/>
      <c r="S1597" s="39"/>
      <c r="T1597" s="39"/>
      <c r="U1597" s="40"/>
      <c r="V1597" s="28"/>
      <c r="W1597" s="37"/>
      <c r="X1597" s="37"/>
      <c r="Y1597" s="37"/>
      <c r="Z1597" s="38"/>
      <c r="AA1597" s="31"/>
      <c r="AB1597" s="39"/>
      <c r="AC1597" s="39"/>
      <c r="AD1597" s="39"/>
      <c r="AE1597" s="40"/>
      <c r="AF1597" s="28"/>
      <c r="AG1597" s="37"/>
      <c r="AH1597" s="37"/>
      <c r="AI1597" s="37"/>
      <c r="AJ1597" s="38"/>
      <c r="AT1597" s="243">
        <f t="shared" si="48"/>
        <v>0</v>
      </c>
    </row>
    <row r="1598" spans="2:46">
      <c r="B1598" s="154" t="str">
        <f t="shared" si="49"/>
        <v/>
      </c>
      <c r="C1598" s="41"/>
      <c r="D1598" s="41"/>
      <c r="E1598" s="35"/>
      <c r="F1598" s="42"/>
      <c r="G1598" s="35"/>
      <c r="H1598" s="41"/>
      <c r="I1598" s="35"/>
      <c r="J1598" s="35"/>
      <c r="K1598" s="35"/>
      <c r="L1598" s="28"/>
      <c r="M1598" s="29"/>
      <c r="N1598" s="37"/>
      <c r="O1598" s="37"/>
      <c r="P1598" s="38"/>
      <c r="Q1598" s="31"/>
      <c r="R1598" s="39"/>
      <c r="S1598" s="39"/>
      <c r="T1598" s="39"/>
      <c r="U1598" s="40"/>
      <c r="V1598" s="28"/>
      <c r="W1598" s="37"/>
      <c r="X1598" s="37"/>
      <c r="Y1598" s="37"/>
      <c r="Z1598" s="38"/>
      <c r="AA1598" s="31"/>
      <c r="AB1598" s="39"/>
      <c r="AC1598" s="39"/>
      <c r="AD1598" s="39"/>
      <c r="AE1598" s="40"/>
      <c r="AF1598" s="28"/>
      <c r="AG1598" s="37"/>
      <c r="AH1598" s="37"/>
      <c r="AI1598" s="37"/>
      <c r="AJ1598" s="38"/>
      <c r="AT1598" s="243">
        <f t="shared" si="48"/>
        <v>0</v>
      </c>
    </row>
    <row r="1599" spans="2:46">
      <c r="B1599" s="154" t="str">
        <f t="shared" si="49"/>
        <v/>
      </c>
      <c r="C1599" s="41"/>
      <c r="D1599" s="41"/>
      <c r="E1599" s="35"/>
      <c r="F1599" s="42"/>
      <c r="G1599" s="35"/>
      <c r="H1599" s="41"/>
      <c r="I1599" s="35"/>
      <c r="J1599" s="35"/>
      <c r="K1599" s="35"/>
      <c r="L1599" s="28"/>
      <c r="M1599" s="29"/>
      <c r="N1599" s="37"/>
      <c r="O1599" s="37"/>
      <c r="P1599" s="38"/>
      <c r="Q1599" s="31"/>
      <c r="R1599" s="39"/>
      <c r="S1599" s="39"/>
      <c r="T1599" s="39"/>
      <c r="U1599" s="40"/>
      <c r="V1599" s="28"/>
      <c r="W1599" s="37"/>
      <c r="X1599" s="37"/>
      <c r="Y1599" s="37"/>
      <c r="Z1599" s="38"/>
      <c r="AA1599" s="31"/>
      <c r="AB1599" s="39"/>
      <c r="AC1599" s="39"/>
      <c r="AD1599" s="39"/>
      <c r="AE1599" s="40"/>
      <c r="AF1599" s="28"/>
      <c r="AG1599" s="37"/>
      <c r="AH1599" s="37"/>
      <c r="AI1599" s="37"/>
      <c r="AJ1599" s="38"/>
      <c r="AT1599" s="243">
        <f t="shared" si="48"/>
        <v>0</v>
      </c>
    </row>
    <row r="1600" spans="2:46">
      <c r="B1600" s="154" t="str">
        <f t="shared" si="49"/>
        <v/>
      </c>
      <c r="C1600" s="41"/>
      <c r="D1600" s="41"/>
      <c r="E1600" s="35"/>
      <c r="F1600" s="42"/>
      <c r="G1600" s="35"/>
      <c r="H1600" s="41"/>
      <c r="I1600" s="35"/>
      <c r="J1600" s="35"/>
      <c r="K1600" s="35"/>
      <c r="L1600" s="28"/>
      <c r="M1600" s="29"/>
      <c r="N1600" s="37"/>
      <c r="O1600" s="37"/>
      <c r="P1600" s="38"/>
      <c r="Q1600" s="31"/>
      <c r="R1600" s="39"/>
      <c r="S1600" s="39"/>
      <c r="T1600" s="39"/>
      <c r="U1600" s="40"/>
      <c r="V1600" s="28"/>
      <c r="W1600" s="37"/>
      <c r="X1600" s="37"/>
      <c r="Y1600" s="37"/>
      <c r="Z1600" s="38"/>
      <c r="AA1600" s="31"/>
      <c r="AB1600" s="39"/>
      <c r="AC1600" s="39"/>
      <c r="AD1600" s="39"/>
      <c r="AE1600" s="40"/>
      <c r="AF1600" s="28"/>
      <c r="AG1600" s="37"/>
      <c r="AH1600" s="37"/>
      <c r="AI1600" s="37"/>
      <c r="AJ1600" s="38"/>
      <c r="AT1600" s="243">
        <f t="shared" si="48"/>
        <v>0</v>
      </c>
    </row>
    <row r="1601" spans="2:46">
      <c r="B1601" s="154" t="str">
        <f t="shared" si="49"/>
        <v/>
      </c>
      <c r="C1601" s="41"/>
      <c r="D1601" s="41"/>
      <c r="E1601" s="35"/>
      <c r="F1601" s="42"/>
      <c r="G1601" s="35"/>
      <c r="H1601" s="41"/>
      <c r="I1601" s="35"/>
      <c r="J1601" s="35"/>
      <c r="K1601" s="35"/>
      <c r="L1601" s="28"/>
      <c r="M1601" s="29"/>
      <c r="N1601" s="37"/>
      <c r="O1601" s="37"/>
      <c r="P1601" s="38"/>
      <c r="Q1601" s="31"/>
      <c r="R1601" s="39"/>
      <c r="S1601" s="39"/>
      <c r="T1601" s="39"/>
      <c r="U1601" s="40"/>
      <c r="V1601" s="28"/>
      <c r="W1601" s="37"/>
      <c r="X1601" s="37"/>
      <c r="Y1601" s="37"/>
      <c r="Z1601" s="38"/>
      <c r="AA1601" s="31"/>
      <c r="AB1601" s="39"/>
      <c r="AC1601" s="39"/>
      <c r="AD1601" s="39"/>
      <c r="AE1601" s="40"/>
      <c r="AF1601" s="28"/>
      <c r="AG1601" s="37"/>
      <c r="AH1601" s="37"/>
      <c r="AI1601" s="37"/>
      <c r="AJ1601" s="38"/>
      <c r="AT1601" s="243">
        <f t="shared" si="48"/>
        <v>0</v>
      </c>
    </row>
    <row r="1602" spans="2:46">
      <c r="B1602" s="154" t="str">
        <f t="shared" si="49"/>
        <v/>
      </c>
      <c r="C1602" s="41"/>
      <c r="D1602" s="41"/>
      <c r="E1602" s="35"/>
      <c r="F1602" s="42"/>
      <c r="G1602" s="35"/>
      <c r="H1602" s="41"/>
      <c r="I1602" s="35"/>
      <c r="J1602" s="35"/>
      <c r="K1602" s="35"/>
      <c r="L1602" s="28"/>
      <c r="M1602" s="29"/>
      <c r="N1602" s="37"/>
      <c r="O1602" s="37"/>
      <c r="P1602" s="38"/>
      <c r="Q1602" s="31"/>
      <c r="R1602" s="39"/>
      <c r="S1602" s="39"/>
      <c r="T1602" s="39"/>
      <c r="U1602" s="40"/>
      <c r="V1602" s="28"/>
      <c r="W1602" s="37"/>
      <c r="X1602" s="37"/>
      <c r="Y1602" s="37"/>
      <c r="Z1602" s="38"/>
      <c r="AA1602" s="31"/>
      <c r="AB1602" s="39"/>
      <c r="AC1602" s="39"/>
      <c r="AD1602" s="39"/>
      <c r="AE1602" s="40"/>
      <c r="AF1602" s="28"/>
      <c r="AG1602" s="37"/>
      <c r="AH1602" s="37"/>
      <c r="AI1602" s="37"/>
      <c r="AJ1602" s="38"/>
      <c r="AT1602" s="243">
        <f t="shared" si="48"/>
        <v>0</v>
      </c>
    </row>
    <row r="1603" spans="2:46">
      <c r="B1603" s="154" t="str">
        <f t="shared" si="49"/>
        <v/>
      </c>
      <c r="C1603" s="41"/>
      <c r="D1603" s="41"/>
      <c r="E1603" s="35"/>
      <c r="F1603" s="42"/>
      <c r="G1603" s="35"/>
      <c r="H1603" s="41"/>
      <c r="I1603" s="35"/>
      <c r="J1603" s="35"/>
      <c r="K1603" s="35"/>
      <c r="L1603" s="28"/>
      <c r="M1603" s="29"/>
      <c r="N1603" s="37"/>
      <c r="O1603" s="37"/>
      <c r="P1603" s="38"/>
      <c r="Q1603" s="31"/>
      <c r="R1603" s="39"/>
      <c r="S1603" s="39"/>
      <c r="T1603" s="39"/>
      <c r="U1603" s="40"/>
      <c r="V1603" s="28"/>
      <c r="W1603" s="37"/>
      <c r="X1603" s="37"/>
      <c r="Y1603" s="37"/>
      <c r="Z1603" s="38"/>
      <c r="AA1603" s="31"/>
      <c r="AB1603" s="39"/>
      <c r="AC1603" s="39"/>
      <c r="AD1603" s="39"/>
      <c r="AE1603" s="40"/>
      <c r="AF1603" s="28"/>
      <c r="AG1603" s="37"/>
      <c r="AH1603" s="37"/>
      <c r="AI1603" s="37"/>
      <c r="AJ1603" s="38"/>
      <c r="AT1603" s="243">
        <f t="shared" si="48"/>
        <v>0</v>
      </c>
    </row>
    <row r="1604" spans="2:46">
      <c r="B1604" s="154" t="str">
        <f t="shared" si="49"/>
        <v/>
      </c>
      <c r="C1604" s="41"/>
      <c r="D1604" s="41"/>
      <c r="E1604" s="35"/>
      <c r="F1604" s="42"/>
      <c r="G1604" s="35"/>
      <c r="H1604" s="41"/>
      <c r="I1604" s="35"/>
      <c r="J1604" s="35"/>
      <c r="K1604" s="35"/>
      <c r="L1604" s="28"/>
      <c r="M1604" s="29"/>
      <c r="N1604" s="37"/>
      <c r="O1604" s="37"/>
      <c r="P1604" s="38"/>
      <c r="Q1604" s="31"/>
      <c r="R1604" s="39"/>
      <c r="S1604" s="39"/>
      <c r="T1604" s="39"/>
      <c r="U1604" s="40"/>
      <c r="V1604" s="28"/>
      <c r="W1604" s="37"/>
      <c r="X1604" s="37"/>
      <c r="Y1604" s="37"/>
      <c r="Z1604" s="38"/>
      <c r="AA1604" s="31"/>
      <c r="AB1604" s="39"/>
      <c r="AC1604" s="39"/>
      <c r="AD1604" s="39"/>
      <c r="AE1604" s="40"/>
      <c r="AF1604" s="28"/>
      <c r="AG1604" s="37"/>
      <c r="AH1604" s="37"/>
      <c r="AI1604" s="37"/>
      <c r="AJ1604" s="38"/>
      <c r="AT1604" s="243">
        <f t="shared" si="48"/>
        <v>0</v>
      </c>
    </row>
    <row r="1605" spans="2:46">
      <c r="B1605" s="154" t="str">
        <f t="shared" si="49"/>
        <v/>
      </c>
      <c r="C1605" s="41"/>
      <c r="D1605" s="41"/>
      <c r="E1605" s="35"/>
      <c r="F1605" s="42"/>
      <c r="G1605" s="35"/>
      <c r="H1605" s="41"/>
      <c r="I1605" s="35"/>
      <c r="J1605" s="35"/>
      <c r="K1605" s="35"/>
      <c r="L1605" s="28"/>
      <c r="M1605" s="29"/>
      <c r="N1605" s="37"/>
      <c r="O1605" s="37"/>
      <c r="P1605" s="38"/>
      <c r="Q1605" s="31"/>
      <c r="R1605" s="39"/>
      <c r="S1605" s="39"/>
      <c r="T1605" s="39"/>
      <c r="U1605" s="40"/>
      <c r="V1605" s="28"/>
      <c r="W1605" s="37"/>
      <c r="X1605" s="37"/>
      <c r="Y1605" s="37"/>
      <c r="Z1605" s="38"/>
      <c r="AA1605" s="31"/>
      <c r="AB1605" s="39"/>
      <c r="AC1605" s="39"/>
      <c r="AD1605" s="39"/>
      <c r="AE1605" s="40"/>
      <c r="AF1605" s="28"/>
      <c r="AG1605" s="37"/>
      <c r="AH1605" s="37"/>
      <c r="AI1605" s="37"/>
      <c r="AJ1605" s="38"/>
      <c r="AT1605" s="243">
        <f t="shared" si="48"/>
        <v>0</v>
      </c>
    </row>
    <row r="1606" spans="2:46">
      <c r="B1606" s="154" t="str">
        <f t="shared" si="49"/>
        <v/>
      </c>
      <c r="C1606" s="41"/>
      <c r="D1606" s="41"/>
      <c r="E1606" s="35"/>
      <c r="F1606" s="42"/>
      <c r="G1606" s="35"/>
      <c r="H1606" s="41"/>
      <c r="I1606" s="35"/>
      <c r="J1606" s="35"/>
      <c r="K1606" s="35"/>
      <c r="L1606" s="28"/>
      <c r="M1606" s="29"/>
      <c r="N1606" s="37"/>
      <c r="O1606" s="37"/>
      <c r="P1606" s="38"/>
      <c r="Q1606" s="31"/>
      <c r="R1606" s="39"/>
      <c r="S1606" s="39"/>
      <c r="T1606" s="39"/>
      <c r="U1606" s="40"/>
      <c r="V1606" s="28"/>
      <c r="W1606" s="37"/>
      <c r="X1606" s="37"/>
      <c r="Y1606" s="37"/>
      <c r="Z1606" s="38"/>
      <c r="AA1606" s="31"/>
      <c r="AB1606" s="39"/>
      <c r="AC1606" s="39"/>
      <c r="AD1606" s="39"/>
      <c r="AE1606" s="40"/>
      <c r="AF1606" s="28"/>
      <c r="AG1606" s="37"/>
      <c r="AH1606" s="37"/>
      <c r="AI1606" s="37"/>
      <c r="AJ1606" s="38"/>
      <c r="AT1606" s="243">
        <f t="shared" si="48"/>
        <v>0</v>
      </c>
    </row>
    <row r="1607" spans="2:46">
      <c r="B1607" s="154" t="str">
        <f t="shared" si="49"/>
        <v/>
      </c>
      <c r="C1607" s="41"/>
      <c r="D1607" s="41"/>
      <c r="E1607" s="35"/>
      <c r="F1607" s="42"/>
      <c r="G1607" s="35"/>
      <c r="H1607" s="41"/>
      <c r="I1607" s="35"/>
      <c r="J1607" s="35"/>
      <c r="K1607" s="35"/>
      <c r="L1607" s="28"/>
      <c r="M1607" s="29"/>
      <c r="N1607" s="37"/>
      <c r="O1607" s="37"/>
      <c r="P1607" s="38"/>
      <c r="Q1607" s="31"/>
      <c r="R1607" s="39"/>
      <c r="S1607" s="39"/>
      <c r="T1607" s="39"/>
      <c r="U1607" s="40"/>
      <c r="V1607" s="28"/>
      <c r="W1607" s="37"/>
      <c r="X1607" s="37"/>
      <c r="Y1607" s="37"/>
      <c r="Z1607" s="38"/>
      <c r="AA1607" s="31"/>
      <c r="AB1607" s="39"/>
      <c r="AC1607" s="39"/>
      <c r="AD1607" s="39"/>
      <c r="AE1607" s="40"/>
      <c r="AF1607" s="28"/>
      <c r="AG1607" s="37"/>
      <c r="AH1607" s="37"/>
      <c r="AI1607" s="37"/>
      <c r="AJ1607" s="38"/>
      <c r="AT1607" s="243">
        <f t="shared" si="48"/>
        <v>0</v>
      </c>
    </row>
    <row r="1608" spans="2:46">
      <c r="B1608" s="154" t="str">
        <f t="shared" si="49"/>
        <v/>
      </c>
      <c r="C1608" s="41"/>
      <c r="D1608" s="41"/>
      <c r="E1608" s="35"/>
      <c r="F1608" s="42"/>
      <c r="G1608" s="35"/>
      <c r="H1608" s="41"/>
      <c r="I1608" s="35"/>
      <c r="J1608" s="35"/>
      <c r="K1608" s="35"/>
      <c r="L1608" s="28"/>
      <c r="M1608" s="29"/>
      <c r="N1608" s="37"/>
      <c r="O1608" s="37"/>
      <c r="P1608" s="38"/>
      <c r="Q1608" s="31"/>
      <c r="R1608" s="39"/>
      <c r="S1608" s="39"/>
      <c r="T1608" s="39"/>
      <c r="U1608" s="40"/>
      <c r="V1608" s="28"/>
      <c r="W1608" s="37"/>
      <c r="X1608" s="37"/>
      <c r="Y1608" s="37"/>
      <c r="Z1608" s="38"/>
      <c r="AA1608" s="31"/>
      <c r="AB1608" s="39"/>
      <c r="AC1608" s="39"/>
      <c r="AD1608" s="39"/>
      <c r="AE1608" s="40"/>
      <c r="AF1608" s="28"/>
      <c r="AG1608" s="37"/>
      <c r="AH1608" s="37"/>
      <c r="AI1608" s="37"/>
      <c r="AJ1608" s="38"/>
      <c r="AT1608" s="243">
        <f t="shared" si="48"/>
        <v>0</v>
      </c>
    </row>
    <row r="1609" spans="2:46">
      <c r="B1609" s="154" t="str">
        <f t="shared" si="49"/>
        <v/>
      </c>
      <c r="C1609" s="41"/>
      <c r="D1609" s="41"/>
      <c r="E1609" s="35"/>
      <c r="F1609" s="42"/>
      <c r="G1609" s="35"/>
      <c r="H1609" s="41"/>
      <c r="I1609" s="35"/>
      <c r="J1609" s="35"/>
      <c r="K1609" s="35"/>
      <c r="L1609" s="28"/>
      <c r="M1609" s="29"/>
      <c r="N1609" s="37"/>
      <c r="O1609" s="37"/>
      <c r="P1609" s="38"/>
      <c r="Q1609" s="31"/>
      <c r="R1609" s="39"/>
      <c r="S1609" s="39"/>
      <c r="T1609" s="39"/>
      <c r="U1609" s="40"/>
      <c r="V1609" s="28"/>
      <c r="W1609" s="37"/>
      <c r="X1609" s="37"/>
      <c r="Y1609" s="37"/>
      <c r="Z1609" s="38"/>
      <c r="AA1609" s="31"/>
      <c r="AB1609" s="39"/>
      <c r="AC1609" s="39"/>
      <c r="AD1609" s="39"/>
      <c r="AE1609" s="40"/>
      <c r="AF1609" s="28"/>
      <c r="AG1609" s="37"/>
      <c r="AH1609" s="37"/>
      <c r="AI1609" s="37"/>
      <c r="AJ1609" s="38"/>
      <c r="AT1609" s="243">
        <f t="shared" si="48"/>
        <v>0</v>
      </c>
    </row>
    <row r="1610" spans="2:46">
      <c r="B1610" s="154" t="str">
        <f t="shared" si="49"/>
        <v/>
      </c>
      <c r="C1610" s="41"/>
      <c r="D1610" s="41"/>
      <c r="E1610" s="35"/>
      <c r="F1610" s="42"/>
      <c r="G1610" s="35"/>
      <c r="H1610" s="41"/>
      <c r="I1610" s="35"/>
      <c r="J1610" s="35"/>
      <c r="K1610" s="35"/>
      <c r="L1610" s="28"/>
      <c r="M1610" s="29"/>
      <c r="N1610" s="37"/>
      <c r="O1610" s="37"/>
      <c r="P1610" s="38"/>
      <c r="Q1610" s="31"/>
      <c r="R1610" s="39"/>
      <c r="S1610" s="39"/>
      <c r="T1610" s="39"/>
      <c r="U1610" s="40"/>
      <c r="V1610" s="28"/>
      <c r="W1610" s="37"/>
      <c r="X1610" s="37"/>
      <c r="Y1610" s="37"/>
      <c r="Z1610" s="38"/>
      <c r="AA1610" s="31"/>
      <c r="AB1610" s="39"/>
      <c r="AC1610" s="39"/>
      <c r="AD1610" s="39"/>
      <c r="AE1610" s="40"/>
      <c r="AF1610" s="28"/>
      <c r="AG1610" s="37"/>
      <c r="AH1610" s="37"/>
      <c r="AI1610" s="37"/>
      <c r="AJ1610" s="38"/>
      <c r="AT1610" s="243">
        <f t="shared" ref="AT1610:AT1673" si="50">IF(D1610="",0,1)</f>
        <v>0</v>
      </c>
    </row>
    <row r="1611" spans="2:46">
      <c r="B1611" s="154" t="str">
        <f t="shared" si="49"/>
        <v/>
      </c>
      <c r="C1611" s="41"/>
      <c r="D1611" s="41"/>
      <c r="E1611" s="35"/>
      <c r="F1611" s="42"/>
      <c r="G1611" s="35"/>
      <c r="H1611" s="41"/>
      <c r="I1611" s="35"/>
      <c r="J1611" s="35"/>
      <c r="K1611" s="35"/>
      <c r="L1611" s="28"/>
      <c r="M1611" s="29"/>
      <c r="N1611" s="37"/>
      <c r="O1611" s="37"/>
      <c r="P1611" s="38"/>
      <c r="Q1611" s="31"/>
      <c r="R1611" s="39"/>
      <c r="S1611" s="39"/>
      <c r="T1611" s="39"/>
      <c r="U1611" s="40"/>
      <c r="V1611" s="28"/>
      <c r="W1611" s="37"/>
      <c r="X1611" s="37"/>
      <c r="Y1611" s="37"/>
      <c r="Z1611" s="38"/>
      <c r="AA1611" s="31"/>
      <c r="AB1611" s="39"/>
      <c r="AC1611" s="39"/>
      <c r="AD1611" s="39"/>
      <c r="AE1611" s="40"/>
      <c r="AF1611" s="28"/>
      <c r="AG1611" s="37"/>
      <c r="AH1611" s="37"/>
      <c r="AI1611" s="37"/>
      <c r="AJ1611" s="38"/>
      <c r="AT1611" s="243">
        <f t="shared" si="50"/>
        <v>0</v>
      </c>
    </row>
    <row r="1612" spans="2:46">
      <c r="B1612" s="154" t="str">
        <f t="shared" ref="B1612:B1675" si="51">IF(C1612="","",1+B1611)</f>
        <v/>
      </c>
      <c r="C1612" s="41"/>
      <c r="D1612" s="41"/>
      <c r="E1612" s="35"/>
      <c r="F1612" s="42"/>
      <c r="G1612" s="35"/>
      <c r="H1612" s="41"/>
      <c r="I1612" s="35"/>
      <c r="J1612" s="35"/>
      <c r="K1612" s="35"/>
      <c r="L1612" s="28"/>
      <c r="M1612" s="29"/>
      <c r="N1612" s="37"/>
      <c r="O1612" s="37"/>
      <c r="P1612" s="38"/>
      <c r="Q1612" s="31"/>
      <c r="R1612" s="39"/>
      <c r="S1612" s="39"/>
      <c r="T1612" s="39"/>
      <c r="U1612" s="40"/>
      <c r="V1612" s="28"/>
      <c r="W1612" s="37"/>
      <c r="X1612" s="37"/>
      <c r="Y1612" s="37"/>
      <c r="Z1612" s="38"/>
      <c r="AA1612" s="31"/>
      <c r="AB1612" s="39"/>
      <c r="AC1612" s="39"/>
      <c r="AD1612" s="39"/>
      <c r="AE1612" s="40"/>
      <c r="AF1612" s="28"/>
      <c r="AG1612" s="37"/>
      <c r="AH1612" s="37"/>
      <c r="AI1612" s="37"/>
      <c r="AJ1612" s="38"/>
      <c r="AT1612" s="243">
        <f t="shared" si="50"/>
        <v>0</v>
      </c>
    </row>
    <row r="1613" spans="2:46">
      <c r="B1613" s="154" t="str">
        <f t="shared" si="51"/>
        <v/>
      </c>
      <c r="C1613" s="41"/>
      <c r="D1613" s="41"/>
      <c r="E1613" s="35"/>
      <c r="F1613" s="42"/>
      <c r="G1613" s="35"/>
      <c r="H1613" s="41"/>
      <c r="I1613" s="35"/>
      <c r="J1613" s="35"/>
      <c r="K1613" s="35"/>
      <c r="L1613" s="28"/>
      <c r="M1613" s="29"/>
      <c r="N1613" s="37"/>
      <c r="O1613" s="37"/>
      <c r="P1613" s="38"/>
      <c r="Q1613" s="31"/>
      <c r="R1613" s="39"/>
      <c r="S1613" s="39"/>
      <c r="T1613" s="39"/>
      <c r="U1613" s="40"/>
      <c r="V1613" s="28"/>
      <c r="W1613" s="37"/>
      <c r="X1613" s="37"/>
      <c r="Y1613" s="37"/>
      <c r="Z1613" s="38"/>
      <c r="AA1613" s="31"/>
      <c r="AB1613" s="39"/>
      <c r="AC1613" s="39"/>
      <c r="AD1613" s="39"/>
      <c r="AE1613" s="40"/>
      <c r="AF1613" s="28"/>
      <c r="AG1613" s="37"/>
      <c r="AH1613" s="37"/>
      <c r="AI1613" s="37"/>
      <c r="AJ1613" s="38"/>
      <c r="AT1613" s="243">
        <f t="shared" si="50"/>
        <v>0</v>
      </c>
    </row>
    <row r="1614" spans="2:46">
      <c r="B1614" s="154" t="str">
        <f t="shared" si="51"/>
        <v/>
      </c>
      <c r="C1614" s="41"/>
      <c r="D1614" s="41"/>
      <c r="E1614" s="35"/>
      <c r="F1614" s="42"/>
      <c r="G1614" s="35"/>
      <c r="H1614" s="41"/>
      <c r="I1614" s="35"/>
      <c r="J1614" s="35"/>
      <c r="K1614" s="35"/>
      <c r="L1614" s="28"/>
      <c r="M1614" s="29"/>
      <c r="N1614" s="37"/>
      <c r="O1614" s="37"/>
      <c r="P1614" s="38"/>
      <c r="Q1614" s="31"/>
      <c r="R1614" s="39"/>
      <c r="S1614" s="39"/>
      <c r="T1614" s="39"/>
      <c r="U1614" s="40"/>
      <c r="V1614" s="28"/>
      <c r="W1614" s="37"/>
      <c r="X1614" s="37"/>
      <c r="Y1614" s="37"/>
      <c r="Z1614" s="38"/>
      <c r="AA1614" s="31"/>
      <c r="AB1614" s="39"/>
      <c r="AC1614" s="39"/>
      <c r="AD1614" s="39"/>
      <c r="AE1614" s="40"/>
      <c r="AF1614" s="28"/>
      <c r="AG1614" s="37"/>
      <c r="AH1614" s="37"/>
      <c r="AI1614" s="37"/>
      <c r="AJ1614" s="38"/>
      <c r="AT1614" s="243">
        <f t="shared" si="50"/>
        <v>0</v>
      </c>
    </row>
    <row r="1615" spans="2:46">
      <c r="B1615" s="154" t="str">
        <f t="shared" si="51"/>
        <v/>
      </c>
      <c r="C1615" s="41"/>
      <c r="D1615" s="41"/>
      <c r="E1615" s="35"/>
      <c r="F1615" s="42"/>
      <c r="G1615" s="35"/>
      <c r="H1615" s="41"/>
      <c r="I1615" s="35"/>
      <c r="J1615" s="35"/>
      <c r="K1615" s="35"/>
      <c r="L1615" s="28"/>
      <c r="M1615" s="29"/>
      <c r="N1615" s="37"/>
      <c r="O1615" s="37"/>
      <c r="P1615" s="38"/>
      <c r="Q1615" s="31"/>
      <c r="R1615" s="39"/>
      <c r="S1615" s="39"/>
      <c r="T1615" s="39"/>
      <c r="U1615" s="40"/>
      <c r="V1615" s="28"/>
      <c r="W1615" s="37"/>
      <c r="X1615" s="37"/>
      <c r="Y1615" s="37"/>
      <c r="Z1615" s="38"/>
      <c r="AA1615" s="31"/>
      <c r="AB1615" s="39"/>
      <c r="AC1615" s="39"/>
      <c r="AD1615" s="39"/>
      <c r="AE1615" s="40"/>
      <c r="AF1615" s="28"/>
      <c r="AG1615" s="37"/>
      <c r="AH1615" s="37"/>
      <c r="AI1615" s="37"/>
      <c r="AJ1615" s="38"/>
      <c r="AT1615" s="243">
        <f t="shared" si="50"/>
        <v>0</v>
      </c>
    </row>
    <row r="1616" spans="2:46">
      <c r="B1616" s="154" t="str">
        <f t="shared" si="51"/>
        <v/>
      </c>
      <c r="C1616" s="41"/>
      <c r="D1616" s="41"/>
      <c r="E1616" s="35"/>
      <c r="F1616" s="42"/>
      <c r="G1616" s="35"/>
      <c r="H1616" s="41"/>
      <c r="I1616" s="35"/>
      <c r="J1616" s="35"/>
      <c r="K1616" s="35"/>
      <c r="L1616" s="28"/>
      <c r="M1616" s="29"/>
      <c r="N1616" s="37"/>
      <c r="O1616" s="37"/>
      <c r="P1616" s="38"/>
      <c r="Q1616" s="31"/>
      <c r="R1616" s="39"/>
      <c r="S1616" s="39"/>
      <c r="T1616" s="39"/>
      <c r="U1616" s="40"/>
      <c r="V1616" s="28"/>
      <c r="W1616" s="37"/>
      <c r="X1616" s="37"/>
      <c r="Y1616" s="37"/>
      <c r="Z1616" s="38"/>
      <c r="AA1616" s="31"/>
      <c r="AB1616" s="39"/>
      <c r="AC1616" s="39"/>
      <c r="AD1616" s="39"/>
      <c r="AE1616" s="40"/>
      <c r="AF1616" s="28"/>
      <c r="AG1616" s="37"/>
      <c r="AH1616" s="37"/>
      <c r="AI1616" s="37"/>
      <c r="AJ1616" s="38"/>
      <c r="AT1616" s="243">
        <f t="shared" si="50"/>
        <v>0</v>
      </c>
    </row>
    <row r="1617" spans="2:46">
      <c r="B1617" s="154" t="str">
        <f t="shared" si="51"/>
        <v/>
      </c>
      <c r="C1617" s="41"/>
      <c r="D1617" s="41"/>
      <c r="E1617" s="35"/>
      <c r="F1617" s="42"/>
      <c r="G1617" s="35"/>
      <c r="H1617" s="41"/>
      <c r="I1617" s="35"/>
      <c r="J1617" s="35"/>
      <c r="K1617" s="35"/>
      <c r="L1617" s="28"/>
      <c r="M1617" s="29"/>
      <c r="N1617" s="37"/>
      <c r="O1617" s="37"/>
      <c r="P1617" s="38"/>
      <c r="Q1617" s="31"/>
      <c r="R1617" s="39"/>
      <c r="S1617" s="39"/>
      <c r="T1617" s="39"/>
      <c r="U1617" s="40"/>
      <c r="V1617" s="28"/>
      <c r="W1617" s="37"/>
      <c r="X1617" s="37"/>
      <c r="Y1617" s="37"/>
      <c r="Z1617" s="38"/>
      <c r="AA1617" s="31"/>
      <c r="AB1617" s="39"/>
      <c r="AC1617" s="39"/>
      <c r="AD1617" s="39"/>
      <c r="AE1617" s="40"/>
      <c r="AF1617" s="28"/>
      <c r="AG1617" s="37"/>
      <c r="AH1617" s="37"/>
      <c r="AI1617" s="37"/>
      <c r="AJ1617" s="38"/>
      <c r="AT1617" s="243">
        <f t="shared" si="50"/>
        <v>0</v>
      </c>
    </row>
    <row r="1618" spans="2:46">
      <c r="B1618" s="154" t="str">
        <f t="shared" si="51"/>
        <v/>
      </c>
      <c r="C1618" s="41"/>
      <c r="D1618" s="41"/>
      <c r="E1618" s="35"/>
      <c r="F1618" s="42"/>
      <c r="G1618" s="35"/>
      <c r="H1618" s="41"/>
      <c r="I1618" s="35"/>
      <c r="J1618" s="35"/>
      <c r="K1618" s="35"/>
      <c r="L1618" s="28"/>
      <c r="M1618" s="29"/>
      <c r="N1618" s="37"/>
      <c r="O1618" s="37"/>
      <c r="P1618" s="38"/>
      <c r="Q1618" s="31"/>
      <c r="R1618" s="39"/>
      <c r="S1618" s="39"/>
      <c r="T1618" s="39"/>
      <c r="U1618" s="40"/>
      <c r="V1618" s="28"/>
      <c r="W1618" s="37"/>
      <c r="X1618" s="37"/>
      <c r="Y1618" s="37"/>
      <c r="Z1618" s="38"/>
      <c r="AA1618" s="31"/>
      <c r="AB1618" s="39"/>
      <c r="AC1618" s="39"/>
      <c r="AD1618" s="39"/>
      <c r="AE1618" s="40"/>
      <c r="AF1618" s="28"/>
      <c r="AG1618" s="37"/>
      <c r="AH1618" s="37"/>
      <c r="AI1618" s="37"/>
      <c r="AJ1618" s="38"/>
      <c r="AT1618" s="243">
        <f t="shared" si="50"/>
        <v>0</v>
      </c>
    </row>
    <row r="1619" spans="2:46">
      <c r="B1619" s="154" t="str">
        <f t="shared" si="51"/>
        <v/>
      </c>
      <c r="C1619" s="41"/>
      <c r="D1619" s="41"/>
      <c r="E1619" s="35"/>
      <c r="F1619" s="42"/>
      <c r="G1619" s="35"/>
      <c r="H1619" s="41"/>
      <c r="I1619" s="35"/>
      <c r="J1619" s="35"/>
      <c r="K1619" s="35"/>
      <c r="L1619" s="28"/>
      <c r="M1619" s="29"/>
      <c r="N1619" s="37"/>
      <c r="O1619" s="37"/>
      <c r="P1619" s="38"/>
      <c r="Q1619" s="31"/>
      <c r="R1619" s="39"/>
      <c r="S1619" s="39"/>
      <c r="T1619" s="39"/>
      <c r="U1619" s="40"/>
      <c r="V1619" s="28"/>
      <c r="W1619" s="37"/>
      <c r="X1619" s="37"/>
      <c r="Y1619" s="37"/>
      <c r="Z1619" s="38"/>
      <c r="AA1619" s="31"/>
      <c r="AB1619" s="39"/>
      <c r="AC1619" s="39"/>
      <c r="AD1619" s="39"/>
      <c r="AE1619" s="40"/>
      <c r="AF1619" s="28"/>
      <c r="AG1619" s="37"/>
      <c r="AH1619" s="37"/>
      <c r="AI1619" s="37"/>
      <c r="AJ1619" s="38"/>
      <c r="AT1619" s="243">
        <f t="shared" si="50"/>
        <v>0</v>
      </c>
    </row>
    <row r="1620" spans="2:46">
      <c r="B1620" s="154" t="str">
        <f t="shared" si="51"/>
        <v/>
      </c>
      <c r="C1620" s="41"/>
      <c r="D1620" s="41"/>
      <c r="E1620" s="35"/>
      <c r="F1620" s="42"/>
      <c r="G1620" s="35"/>
      <c r="H1620" s="41"/>
      <c r="I1620" s="35"/>
      <c r="J1620" s="35"/>
      <c r="K1620" s="35"/>
      <c r="L1620" s="28"/>
      <c r="M1620" s="29"/>
      <c r="N1620" s="37"/>
      <c r="O1620" s="37"/>
      <c r="P1620" s="38"/>
      <c r="Q1620" s="31"/>
      <c r="R1620" s="39"/>
      <c r="S1620" s="39"/>
      <c r="T1620" s="39"/>
      <c r="U1620" s="40"/>
      <c r="V1620" s="28"/>
      <c r="W1620" s="37"/>
      <c r="X1620" s="37"/>
      <c r="Y1620" s="37"/>
      <c r="Z1620" s="38"/>
      <c r="AA1620" s="31"/>
      <c r="AB1620" s="39"/>
      <c r="AC1620" s="39"/>
      <c r="AD1620" s="39"/>
      <c r="AE1620" s="40"/>
      <c r="AF1620" s="28"/>
      <c r="AG1620" s="37"/>
      <c r="AH1620" s="37"/>
      <c r="AI1620" s="37"/>
      <c r="AJ1620" s="38"/>
      <c r="AT1620" s="243">
        <f t="shared" si="50"/>
        <v>0</v>
      </c>
    </row>
    <row r="1621" spans="2:46">
      <c r="B1621" s="154" t="str">
        <f t="shared" si="51"/>
        <v/>
      </c>
      <c r="C1621" s="41"/>
      <c r="D1621" s="41"/>
      <c r="E1621" s="35"/>
      <c r="F1621" s="42"/>
      <c r="G1621" s="35"/>
      <c r="H1621" s="41"/>
      <c r="I1621" s="35"/>
      <c r="J1621" s="35"/>
      <c r="K1621" s="35"/>
      <c r="L1621" s="28"/>
      <c r="M1621" s="29"/>
      <c r="N1621" s="37"/>
      <c r="O1621" s="37"/>
      <c r="P1621" s="38"/>
      <c r="Q1621" s="31"/>
      <c r="R1621" s="39"/>
      <c r="S1621" s="39"/>
      <c r="T1621" s="39"/>
      <c r="U1621" s="40"/>
      <c r="V1621" s="28"/>
      <c r="W1621" s="37"/>
      <c r="X1621" s="37"/>
      <c r="Y1621" s="37"/>
      <c r="Z1621" s="38"/>
      <c r="AA1621" s="31"/>
      <c r="AB1621" s="39"/>
      <c r="AC1621" s="39"/>
      <c r="AD1621" s="39"/>
      <c r="AE1621" s="40"/>
      <c r="AF1621" s="28"/>
      <c r="AG1621" s="37"/>
      <c r="AH1621" s="37"/>
      <c r="AI1621" s="37"/>
      <c r="AJ1621" s="38"/>
      <c r="AT1621" s="243">
        <f t="shared" si="50"/>
        <v>0</v>
      </c>
    </row>
    <row r="1622" spans="2:46">
      <c r="B1622" s="154" t="str">
        <f t="shared" si="51"/>
        <v/>
      </c>
      <c r="C1622" s="41"/>
      <c r="D1622" s="41"/>
      <c r="E1622" s="35"/>
      <c r="F1622" s="42"/>
      <c r="G1622" s="35"/>
      <c r="H1622" s="41"/>
      <c r="I1622" s="35"/>
      <c r="J1622" s="35"/>
      <c r="K1622" s="35"/>
      <c r="L1622" s="28"/>
      <c r="M1622" s="29"/>
      <c r="N1622" s="37"/>
      <c r="O1622" s="37"/>
      <c r="P1622" s="38"/>
      <c r="Q1622" s="31"/>
      <c r="R1622" s="39"/>
      <c r="S1622" s="39"/>
      <c r="T1622" s="39"/>
      <c r="U1622" s="40"/>
      <c r="V1622" s="28"/>
      <c r="W1622" s="37"/>
      <c r="X1622" s="37"/>
      <c r="Y1622" s="37"/>
      <c r="Z1622" s="38"/>
      <c r="AA1622" s="31"/>
      <c r="AB1622" s="39"/>
      <c r="AC1622" s="39"/>
      <c r="AD1622" s="39"/>
      <c r="AE1622" s="40"/>
      <c r="AF1622" s="28"/>
      <c r="AG1622" s="37"/>
      <c r="AH1622" s="37"/>
      <c r="AI1622" s="37"/>
      <c r="AJ1622" s="38"/>
      <c r="AT1622" s="243">
        <f t="shared" si="50"/>
        <v>0</v>
      </c>
    </row>
    <row r="1623" spans="2:46">
      <c r="B1623" s="154" t="str">
        <f t="shared" si="51"/>
        <v/>
      </c>
      <c r="C1623" s="41"/>
      <c r="D1623" s="41"/>
      <c r="E1623" s="35"/>
      <c r="F1623" s="42"/>
      <c r="G1623" s="35"/>
      <c r="H1623" s="41"/>
      <c r="I1623" s="35"/>
      <c r="J1623" s="35"/>
      <c r="K1623" s="35"/>
      <c r="L1623" s="28"/>
      <c r="M1623" s="29"/>
      <c r="N1623" s="37"/>
      <c r="O1623" s="37"/>
      <c r="P1623" s="38"/>
      <c r="Q1623" s="31"/>
      <c r="R1623" s="39"/>
      <c r="S1623" s="39"/>
      <c r="T1623" s="39"/>
      <c r="U1623" s="40"/>
      <c r="V1623" s="28"/>
      <c r="W1623" s="37"/>
      <c r="X1623" s="37"/>
      <c r="Y1623" s="37"/>
      <c r="Z1623" s="38"/>
      <c r="AA1623" s="31"/>
      <c r="AB1623" s="39"/>
      <c r="AC1623" s="39"/>
      <c r="AD1623" s="39"/>
      <c r="AE1623" s="40"/>
      <c r="AF1623" s="28"/>
      <c r="AG1623" s="37"/>
      <c r="AH1623" s="37"/>
      <c r="AI1623" s="37"/>
      <c r="AJ1623" s="38"/>
      <c r="AT1623" s="243">
        <f t="shared" si="50"/>
        <v>0</v>
      </c>
    </row>
    <row r="1624" spans="2:46">
      <c r="B1624" s="154" t="str">
        <f t="shared" si="51"/>
        <v/>
      </c>
      <c r="C1624" s="41"/>
      <c r="D1624" s="41"/>
      <c r="E1624" s="35"/>
      <c r="F1624" s="42"/>
      <c r="G1624" s="35"/>
      <c r="H1624" s="41"/>
      <c r="I1624" s="35"/>
      <c r="J1624" s="35"/>
      <c r="K1624" s="35"/>
      <c r="L1624" s="28"/>
      <c r="M1624" s="29"/>
      <c r="N1624" s="37"/>
      <c r="O1624" s="37"/>
      <c r="P1624" s="38"/>
      <c r="Q1624" s="31"/>
      <c r="R1624" s="39"/>
      <c r="S1624" s="39"/>
      <c r="T1624" s="39"/>
      <c r="U1624" s="40"/>
      <c r="V1624" s="28"/>
      <c r="W1624" s="37"/>
      <c r="X1624" s="37"/>
      <c r="Y1624" s="37"/>
      <c r="Z1624" s="38"/>
      <c r="AA1624" s="31"/>
      <c r="AB1624" s="39"/>
      <c r="AC1624" s="39"/>
      <c r="AD1624" s="39"/>
      <c r="AE1624" s="40"/>
      <c r="AF1624" s="28"/>
      <c r="AG1624" s="37"/>
      <c r="AH1624" s="37"/>
      <c r="AI1624" s="37"/>
      <c r="AJ1624" s="38"/>
      <c r="AT1624" s="243">
        <f t="shared" si="50"/>
        <v>0</v>
      </c>
    </row>
    <row r="1625" spans="2:46">
      <c r="B1625" s="154" t="str">
        <f t="shared" si="51"/>
        <v/>
      </c>
      <c r="C1625" s="41"/>
      <c r="D1625" s="41"/>
      <c r="E1625" s="35"/>
      <c r="F1625" s="42"/>
      <c r="G1625" s="35"/>
      <c r="H1625" s="41"/>
      <c r="I1625" s="35"/>
      <c r="J1625" s="35"/>
      <c r="K1625" s="35"/>
      <c r="L1625" s="28"/>
      <c r="M1625" s="29"/>
      <c r="N1625" s="37"/>
      <c r="O1625" s="37"/>
      <c r="P1625" s="38"/>
      <c r="Q1625" s="31"/>
      <c r="R1625" s="39"/>
      <c r="S1625" s="39"/>
      <c r="T1625" s="39"/>
      <c r="U1625" s="40"/>
      <c r="V1625" s="28"/>
      <c r="W1625" s="37"/>
      <c r="X1625" s="37"/>
      <c r="Y1625" s="37"/>
      <c r="Z1625" s="38"/>
      <c r="AA1625" s="31"/>
      <c r="AB1625" s="39"/>
      <c r="AC1625" s="39"/>
      <c r="AD1625" s="39"/>
      <c r="AE1625" s="40"/>
      <c r="AF1625" s="28"/>
      <c r="AG1625" s="37"/>
      <c r="AH1625" s="37"/>
      <c r="AI1625" s="37"/>
      <c r="AJ1625" s="38"/>
      <c r="AT1625" s="243">
        <f t="shared" si="50"/>
        <v>0</v>
      </c>
    </row>
    <row r="1626" spans="2:46">
      <c r="B1626" s="154" t="str">
        <f t="shared" si="51"/>
        <v/>
      </c>
      <c r="C1626" s="41"/>
      <c r="D1626" s="41"/>
      <c r="E1626" s="35"/>
      <c r="F1626" s="42"/>
      <c r="G1626" s="35"/>
      <c r="H1626" s="41"/>
      <c r="I1626" s="35"/>
      <c r="J1626" s="35"/>
      <c r="K1626" s="35"/>
      <c r="L1626" s="28"/>
      <c r="M1626" s="29"/>
      <c r="N1626" s="37"/>
      <c r="O1626" s="37"/>
      <c r="P1626" s="38"/>
      <c r="Q1626" s="31"/>
      <c r="R1626" s="39"/>
      <c r="S1626" s="39"/>
      <c r="T1626" s="39"/>
      <c r="U1626" s="40"/>
      <c r="V1626" s="28"/>
      <c r="W1626" s="37"/>
      <c r="X1626" s="37"/>
      <c r="Y1626" s="37"/>
      <c r="Z1626" s="38"/>
      <c r="AA1626" s="31"/>
      <c r="AB1626" s="39"/>
      <c r="AC1626" s="39"/>
      <c r="AD1626" s="39"/>
      <c r="AE1626" s="40"/>
      <c r="AF1626" s="28"/>
      <c r="AG1626" s="37"/>
      <c r="AH1626" s="37"/>
      <c r="AI1626" s="37"/>
      <c r="AJ1626" s="38"/>
      <c r="AT1626" s="243">
        <f t="shared" si="50"/>
        <v>0</v>
      </c>
    </row>
    <row r="1627" spans="2:46">
      <c r="B1627" s="154" t="str">
        <f t="shared" si="51"/>
        <v/>
      </c>
      <c r="C1627" s="41"/>
      <c r="D1627" s="41"/>
      <c r="E1627" s="35"/>
      <c r="F1627" s="42"/>
      <c r="G1627" s="35"/>
      <c r="H1627" s="41"/>
      <c r="I1627" s="35"/>
      <c r="J1627" s="35"/>
      <c r="K1627" s="35"/>
      <c r="L1627" s="28"/>
      <c r="M1627" s="29"/>
      <c r="N1627" s="37"/>
      <c r="O1627" s="37"/>
      <c r="P1627" s="38"/>
      <c r="Q1627" s="31"/>
      <c r="R1627" s="39"/>
      <c r="S1627" s="39"/>
      <c r="T1627" s="39"/>
      <c r="U1627" s="40"/>
      <c r="V1627" s="28"/>
      <c r="W1627" s="37"/>
      <c r="X1627" s="37"/>
      <c r="Y1627" s="37"/>
      <c r="Z1627" s="38"/>
      <c r="AA1627" s="31"/>
      <c r="AB1627" s="39"/>
      <c r="AC1627" s="39"/>
      <c r="AD1627" s="39"/>
      <c r="AE1627" s="40"/>
      <c r="AF1627" s="28"/>
      <c r="AG1627" s="37"/>
      <c r="AH1627" s="37"/>
      <c r="AI1627" s="37"/>
      <c r="AJ1627" s="38"/>
      <c r="AT1627" s="243">
        <f t="shared" si="50"/>
        <v>0</v>
      </c>
    </row>
    <row r="1628" spans="2:46">
      <c r="B1628" s="154" t="str">
        <f t="shared" si="51"/>
        <v/>
      </c>
      <c r="C1628" s="41"/>
      <c r="D1628" s="41"/>
      <c r="E1628" s="35"/>
      <c r="F1628" s="42"/>
      <c r="G1628" s="35"/>
      <c r="H1628" s="41"/>
      <c r="I1628" s="35"/>
      <c r="J1628" s="35"/>
      <c r="K1628" s="35"/>
      <c r="L1628" s="28"/>
      <c r="M1628" s="29"/>
      <c r="N1628" s="37"/>
      <c r="O1628" s="37"/>
      <c r="P1628" s="38"/>
      <c r="Q1628" s="31"/>
      <c r="R1628" s="39"/>
      <c r="S1628" s="39"/>
      <c r="T1628" s="39"/>
      <c r="U1628" s="40"/>
      <c r="V1628" s="28"/>
      <c r="W1628" s="37"/>
      <c r="X1628" s="37"/>
      <c r="Y1628" s="37"/>
      <c r="Z1628" s="38"/>
      <c r="AA1628" s="31"/>
      <c r="AB1628" s="39"/>
      <c r="AC1628" s="39"/>
      <c r="AD1628" s="39"/>
      <c r="AE1628" s="40"/>
      <c r="AF1628" s="28"/>
      <c r="AG1628" s="37"/>
      <c r="AH1628" s="37"/>
      <c r="AI1628" s="37"/>
      <c r="AJ1628" s="38"/>
      <c r="AT1628" s="243">
        <f t="shared" si="50"/>
        <v>0</v>
      </c>
    </row>
    <row r="1629" spans="2:46">
      <c r="B1629" s="154" t="str">
        <f t="shared" si="51"/>
        <v/>
      </c>
      <c r="C1629" s="41"/>
      <c r="D1629" s="41"/>
      <c r="E1629" s="35"/>
      <c r="F1629" s="42"/>
      <c r="G1629" s="35"/>
      <c r="H1629" s="41"/>
      <c r="I1629" s="35"/>
      <c r="J1629" s="35"/>
      <c r="K1629" s="35"/>
      <c r="L1629" s="28"/>
      <c r="M1629" s="29"/>
      <c r="N1629" s="37"/>
      <c r="O1629" s="37"/>
      <c r="P1629" s="38"/>
      <c r="Q1629" s="31"/>
      <c r="R1629" s="39"/>
      <c r="S1629" s="39"/>
      <c r="T1629" s="39"/>
      <c r="U1629" s="40"/>
      <c r="V1629" s="28"/>
      <c r="W1629" s="37"/>
      <c r="X1629" s="37"/>
      <c r="Y1629" s="37"/>
      <c r="Z1629" s="38"/>
      <c r="AA1629" s="31"/>
      <c r="AB1629" s="39"/>
      <c r="AC1629" s="39"/>
      <c r="AD1629" s="39"/>
      <c r="AE1629" s="40"/>
      <c r="AF1629" s="28"/>
      <c r="AG1629" s="37"/>
      <c r="AH1629" s="37"/>
      <c r="AI1629" s="37"/>
      <c r="AJ1629" s="38"/>
      <c r="AT1629" s="243">
        <f t="shared" si="50"/>
        <v>0</v>
      </c>
    </row>
    <row r="1630" spans="2:46">
      <c r="B1630" s="154" t="str">
        <f t="shared" si="51"/>
        <v/>
      </c>
      <c r="C1630" s="41"/>
      <c r="D1630" s="41"/>
      <c r="E1630" s="35"/>
      <c r="F1630" s="42"/>
      <c r="G1630" s="35"/>
      <c r="H1630" s="41"/>
      <c r="I1630" s="35"/>
      <c r="J1630" s="35"/>
      <c r="K1630" s="35"/>
      <c r="L1630" s="28"/>
      <c r="M1630" s="29"/>
      <c r="N1630" s="37"/>
      <c r="O1630" s="37"/>
      <c r="P1630" s="38"/>
      <c r="Q1630" s="31"/>
      <c r="R1630" s="39"/>
      <c r="S1630" s="39"/>
      <c r="T1630" s="39"/>
      <c r="U1630" s="40"/>
      <c r="V1630" s="28"/>
      <c r="W1630" s="37"/>
      <c r="X1630" s="37"/>
      <c r="Y1630" s="37"/>
      <c r="Z1630" s="38"/>
      <c r="AA1630" s="31"/>
      <c r="AB1630" s="39"/>
      <c r="AC1630" s="39"/>
      <c r="AD1630" s="39"/>
      <c r="AE1630" s="40"/>
      <c r="AF1630" s="28"/>
      <c r="AG1630" s="37"/>
      <c r="AH1630" s="37"/>
      <c r="AI1630" s="37"/>
      <c r="AJ1630" s="38"/>
      <c r="AT1630" s="243">
        <f t="shared" si="50"/>
        <v>0</v>
      </c>
    </row>
    <row r="1631" spans="2:46">
      <c r="B1631" s="154" t="str">
        <f t="shared" si="51"/>
        <v/>
      </c>
      <c r="C1631" s="41"/>
      <c r="D1631" s="41"/>
      <c r="E1631" s="35"/>
      <c r="F1631" s="42"/>
      <c r="G1631" s="35"/>
      <c r="H1631" s="41"/>
      <c r="I1631" s="35"/>
      <c r="J1631" s="35"/>
      <c r="K1631" s="35"/>
      <c r="L1631" s="28"/>
      <c r="M1631" s="29"/>
      <c r="N1631" s="37"/>
      <c r="O1631" s="37"/>
      <c r="P1631" s="38"/>
      <c r="Q1631" s="31"/>
      <c r="R1631" s="39"/>
      <c r="S1631" s="39"/>
      <c r="T1631" s="39"/>
      <c r="U1631" s="40"/>
      <c r="V1631" s="28"/>
      <c r="W1631" s="37"/>
      <c r="X1631" s="37"/>
      <c r="Y1631" s="37"/>
      <c r="Z1631" s="38"/>
      <c r="AA1631" s="31"/>
      <c r="AB1631" s="39"/>
      <c r="AC1631" s="39"/>
      <c r="AD1631" s="39"/>
      <c r="AE1631" s="40"/>
      <c r="AF1631" s="28"/>
      <c r="AG1631" s="37"/>
      <c r="AH1631" s="37"/>
      <c r="AI1631" s="37"/>
      <c r="AJ1631" s="38"/>
      <c r="AT1631" s="243">
        <f t="shared" si="50"/>
        <v>0</v>
      </c>
    </row>
    <row r="1632" spans="2:46">
      <c r="B1632" s="154" t="str">
        <f t="shared" si="51"/>
        <v/>
      </c>
      <c r="C1632" s="41"/>
      <c r="D1632" s="41"/>
      <c r="E1632" s="35"/>
      <c r="F1632" s="42"/>
      <c r="G1632" s="35"/>
      <c r="H1632" s="41"/>
      <c r="I1632" s="35"/>
      <c r="J1632" s="35"/>
      <c r="K1632" s="35"/>
      <c r="L1632" s="28"/>
      <c r="M1632" s="29"/>
      <c r="N1632" s="37"/>
      <c r="O1632" s="37"/>
      <c r="P1632" s="38"/>
      <c r="Q1632" s="31"/>
      <c r="R1632" s="39"/>
      <c r="S1632" s="39"/>
      <c r="T1632" s="39"/>
      <c r="U1632" s="40"/>
      <c r="V1632" s="28"/>
      <c r="W1632" s="37"/>
      <c r="X1632" s="37"/>
      <c r="Y1632" s="37"/>
      <c r="Z1632" s="38"/>
      <c r="AA1632" s="31"/>
      <c r="AB1632" s="39"/>
      <c r="AC1632" s="39"/>
      <c r="AD1632" s="39"/>
      <c r="AE1632" s="40"/>
      <c r="AF1632" s="28"/>
      <c r="AG1632" s="37"/>
      <c r="AH1632" s="37"/>
      <c r="AI1632" s="37"/>
      <c r="AJ1632" s="38"/>
      <c r="AT1632" s="243">
        <f t="shared" si="50"/>
        <v>0</v>
      </c>
    </row>
    <row r="1633" spans="2:46">
      <c r="B1633" s="154" t="str">
        <f t="shared" si="51"/>
        <v/>
      </c>
      <c r="C1633" s="41"/>
      <c r="D1633" s="41"/>
      <c r="E1633" s="35"/>
      <c r="F1633" s="42"/>
      <c r="G1633" s="35"/>
      <c r="H1633" s="41"/>
      <c r="I1633" s="35"/>
      <c r="J1633" s="35"/>
      <c r="K1633" s="35"/>
      <c r="L1633" s="28"/>
      <c r="M1633" s="29"/>
      <c r="N1633" s="37"/>
      <c r="O1633" s="37"/>
      <c r="P1633" s="38"/>
      <c r="Q1633" s="31"/>
      <c r="R1633" s="39"/>
      <c r="S1633" s="39"/>
      <c r="T1633" s="39"/>
      <c r="U1633" s="40"/>
      <c r="V1633" s="28"/>
      <c r="W1633" s="37"/>
      <c r="X1633" s="37"/>
      <c r="Y1633" s="37"/>
      <c r="Z1633" s="38"/>
      <c r="AA1633" s="31"/>
      <c r="AB1633" s="39"/>
      <c r="AC1633" s="39"/>
      <c r="AD1633" s="39"/>
      <c r="AE1633" s="40"/>
      <c r="AF1633" s="28"/>
      <c r="AG1633" s="37"/>
      <c r="AH1633" s="37"/>
      <c r="AI1633" s="37"/>
      <c r="AJ1633" s="38"/>
      <c r="AT1633" s="243">
        <f t="shared" si="50"/>
        <v>0</v>
      </c>
    </row>
    <row r="1634" spans="2:46">
      <c r="B1634" s="154" t="str">
        <f t="shared" si="51"/>
        <v/>
      </c>
      <c r="C1634" s="41"/>
      <c r="D1634" s="41"/>
      <c r="E1634" s="35"/>
      <c r="F1634" s="42"/>
      <c r="G1634" s="35"/>
      <c r="H1634" s="41"/>
      <c r="I1634" s="35"/>
      <c r="J1634" s="35"/>
      <c r="K1634" s="35"/>
      <c r="L1634" s="28"/>
      <c r="M1634" s="29"/>
      <c r="N1634" s="37"/>
      <c r="O1634" s="37"/>
      <c r="P1634" s="38"/>
      <c r="Q1634" s="31"/>
      <c r="R1634" s="39"/>
      <c r="S1634" s="39"/>
      <c r="T1634" s="39"/>
      <c r="U1634" s="40"/>
      <c r="V1634" s="28"/>
      <c r="W1634" s="37"/>
      <c r="X1634" s="37"/>
      <c r="Y1634" s="37"/>
      <c r="Z1634" s="38"/>
      <c r="AA1634" s="31"/>
      <c r="AB1634" s="39"/>
      <c r="AC1634" s="39"/>
      <c r="AD1634" s="39"/>
      <c r="AE1634" s="40"/>
      <c r="AF1634" s="28"/>
      <c r="AG1634" s="37"/>
      <c r="AH1634" s="37"/>
      <c r="AI1634" s="37"/>
      <c r="AJ1634" s="38"/>
      <c r="AT1634" s="243">
        <f t="shared" si="50"/>
        <v>0</v>
      </c>
    </row>
    <row r="1635" spans="2:46">
      <c r="B1635" s="154" t="str">
        <f t="shared" si="51"/>
        <v/>
      </c>
      <c r="C1635" s="41"/>
      <c r="D1635" s="41"/>
      <c r="E1635" s="35"/>
      <c r="F1635" s="42"/>
      <c r="G1635" s="35"/>
      <c r="H1635" s="41"/>
      <c r="I1635" s="35"/>
      <c r="J1635" s="35"/>
      <c r="K1635" s="35"/>
      <c r="L1635" s="28"/>
      <c r="M1635" s="29"/>
      <c r="N1635" s="37"/>
      <c r="O1635" s="37"/>
      <c r="P1635" s="38"/>
      <c r="Q1635" s="31"/>
      <c r="R1635" s="39"/>
      <c r="S1635" s="39"/>
      <c r="T1635" s="39"/>
      <c r="U1635" s="40"/>
      <c r="V1635" s="28"/>
      <c r="W1635" s="37"/>
      <c r="X1635" s="37"/>
      <c r="Y1635" s="37"/>
      <c r="Z1635" s="38"/>
      <c r="AA1635" s="31"/>
      <c r="AB1635" s="39"/>
      <c r="AC1635" s="39"/>
      <c r="AD1635" s="39"/>
      <c r="AE1635" s="40"/>
      <c r="AF1635" s="28"/>
      <c r="AG1635" s="37"/>
      <c r="AH1635" s="37"/>
      <c r="AI1635" s="37"/>
      <c r="AJ1635" s="38"/>
      <c r="AT1635" s="243">
        <f t="shared" si="50"/>
        <v>0</v>
      </c>
    </row>
    <row r="1636" spans="2:46">
      <c r="B1636" s="154" t="str">
        <f t="shared" si="51"/>
        <v/>
      </c>
      <c r="C1636" s="41"/>
      <c r="D1636" s="41"/>
      <c r="E1636" s="35"/>
      <c r="F1636" s="42"/>
      <c r="G1636" s="35"/>
      <c r="H1636" s="41"/>
      <c r="I1636" s="35"/>
      <c r="J1636" s="35"/>
      <c r="K1636" s="35"/>
      <c r="L1636" s="28"/>
      <c r="M1636" s="29"/>
      <c r="N1636" s="37"/>
      <c r="O1636" s="37"/>
      <c r="P1636" s="38"/>
      <c r="Q1636" s="31"/>
      <c r="R1636" s="39"/>
      <c r="S1636" s="39"/>
      <c r="T1636" s="39"/>
      <c r="U1636" s="40"/>
      <c r="V1636" s="28"/>
      <c r="W1636" s="37"/>
      <c r="X1636" s="37"/>
      <c r="Y1636" s="37"/>
      <c r="Z1636" s="38"/>
      <c r="AA1636" s="31"/>
      <c r="AB1636" s="39"/>
      <c r="AC1636" s="39"/>
      <c r="AD1636" s="39"/>
      <c r="AE1636" s="40"/>
      <c r="AF1636" s="28"/>
      <c r="AG1636" s="37"/>
      <c r="AH1636" s="37"/>
      <c r="AI1636" s="37"/>
      <c r="AJ1636" s="38"/>
      <c r="AT1636" s="243">
        <f t="shared" si="50"/>
        <v>0</v>
      </c>
    </row>
    <row r="1637" spans="2:46">
      <c r="B1637" s="154" t="str">
        <f t="shared" si="51"/>
        <v/>
      </c>
      <c r="C1637" s="41"/>
      <c r="D1637" s="41"/>
      <c r="E1637" s="35"/>
      <c r="F1637" s="42"/>
      <c r="G1637" s="35"/>
      <c r="H1637" s="41"/>
      <c r="I1637" s="35"/>
      <c r="J1637" s="35"/>
      <c r="K1637" s="35"/>
      <c r="L1637" s="28"/>
      <c r="M1637" s="29"/>
      <c r="N1637" s="37"/>
      <c r="O1637" s="37"/>
      <c r="P1637" s="38"/>
      <c r="Q1637" s="31"/>
      <c r="R1637" s="39"/>
      <c r="S1637" s="39"/>
      <c r="T1637" s="39"/>
      <c r="U1637" s="40"/>
      <c r="V1637" s="28"/>
      <c r="W1637" s="37"/>
      <c r="X1637" s="37"/>
      <c r="Y1637" s="37"/>
      <c r="Z1637" s="38"/>
      <c r="AA1637" s="31"/>
      <c r="AB1637" s="39"/>
      <c r="AC1637" s="39"/>
      <c r="AD1637" s="39"/>
      <c r="AE1637" s="40"/>
      <c r="AF1637" s="28"/>
      <c r="AG1637" s="37"/>
      <c r="AH1637" s="37"/>
      <c r="AI1637" s="37"/>
      <c r="AJ1637" s="38"/>
      <c r="AT1637" s="243">
        <f t="shared" si="50"/>
        <v>0</v>
      </c>
    </row>
    <row r="1638" spans="2:46">
      <c r="B1638" s="154" t="str">
        <f t="shared" si="51"/>
        <v/>
      </c>
      <c r="C1638" s="41"/>
      <c r="D1638" s="41"/>
      <c r="E1638" s="35"/>
      <c r="F1638" s="42"/>
      <c r="G1638" s="35"/>
      <c r="H1638" s="41"/>
      <c r="I1638" s="35"/>
      <c r="J1638" s="35"/>
      <c r="K1638" s="35"/>
      <c r="L1638" s="28"/>
      <c r="M1638" s="29"/>
      <c r="N1638" s="37"/>
      <c r="O1638" s="37"/>
      <c r="P1638" s="38"/>
      <c r="Q1638" s="31"/>
      <c r="R1638" s="39"/>
      <c r="S1638" s="39"/>
      <c r="T1638" s="39"/>
      <c r="U1638" s="40"/>
      <c r="V1638" s="28"/>
      <c r="W1638" s="37"/>
      <c r="X1638" s="37"/>
      <c r="Y1638" s="37"/>
      <c r="Z1638" s="38"/>
      <c r="AA1638" s="31"/>
      <c r="AB1638" s="39"/>
      <c r="AC1638" s="39"/>
      <c r="AD1638" s="39"/>
      <c r="AE1638" s="40"/>
      <c r="AF1638" s="28"/>
      <c r="AG1638" s="37"/>
      <c r="AH1638" s="37"/>
      <c r="AI1638" s="37"/>
      <c r="AJ1638" s="38"/>
      <c r="AT1638" s="243">
        <f t="shared" si="50"/>
        <v>0</v>
      </c>
    </row>
    <row r="1639" spans="2:46">
      <c r="B1639" s="154" t="str">
        <f t="shared" si="51"/>
        <v/>
      </c>
      <c r="C1639" s="41"/>
      <c r="D1639" s="41"/>
      <c r="E1639" s="35"/>
      <c r="F1639" s="42"/>
      <c r="G1639" s="35"/>
      <c r="H1639" s="41"/>
      <c r="I1639" s="35"/>
      <c r="J1639" s="35"/>
      <c r="K1639" s="35"/>
      <c r="L1639" s="28"/>
      <c r="M1639" s="29"/>
      <c r="N1639" s="37"/>
      <c r="O1639" s="37"/>
      <c r="P1639" s="38"/>
      <c r="Q1639" s="31"/>
      <c r="R1639" s="39"/>
      <c r="S1639" s="39"/>
      <c r="T1639" s="39"/>
      <c r="U1639" s="40"/>
      <c r="V1639" s="28"/>
      <c r="W1639" s="37"/>
      <c r="X1639" s="37"/>
      <c r="Y1639" s="37"/>
      <c r="Z1639" s="38"/>
      <c r="AA1639" s="31"/>
      <c r="AB1639" s="39"/>
      <c r="AC1639" s="39"/>
      <c r="AD1639" s="39"/>
      <c r="AE1639" s="40"/>
      <c r="AF1639" s="28"/>
      <c r="AG1639" s="37"/>
      <c r="AH1639" s="37"/>
      <c r="AI1639" s="37"/>
      <c r="AJ1639" s="38"/>
      <c r="AT1639" s="243">
        <f t="shared" si="50"/>
        <v>0</v>
      </c>
    </row>
    <row r="1640" spans="2:46">
      <c r="B1640" s="154" t="str">
        <f t="shared" si="51"/>
        <v/>
      </c>
      <c r="C1640" s="41"/>
      <c r="D1640" s="41"/>
      <c r="E1640" s="35"/>
      <c r="F1640" s="42"/>
      <c r="G1640" s="35"/>
      <c r="H1640" s="41"/>
      <c r="I1640" s="35"/>
      <c r="J1640" s="35"/>
      <c r="K1640" s="35"/>
      <c r="L1640" s="28"/>
      <c r="M1640" s="29"/>
      <c r="N1640" s="37"/>
      <c r="O1640" s="37"/>
      <c r="P1640" s="38"/>
      <c r="Q1640" s="31"/>
      <c r="R1640" s="39"/>
      <c r="S1640" s="39"/>
      <c r="T1640" s="39"/>
      <c r="U1640" s="40"/>
      <c r="V1640" s="28"/>
      <c r="W1640" s="37"/>
      <c r="X1640" s="37"/>
      <c r="Y1640" s="37"/>
      <c r="Z1640" s="38"/>
      <c r="AA1640" s="31"/>
      <c r="AB1640" s="39"/>
      <c r="AC1640" s="39"/>
      <c r="AD1640" s="39"/>
      <c r="AE1640" s="40"/>
      <c r="AF1640" s="28"/>
      <c r="AG1640" s="37"/>
      <c r="AH1640" s="37"/>
      <c r="AI1640" s="37"/>
      <c r="AJ1640" s="38"/>
      <c r="AT1640" s="243">
        <f t="shared" si="50"/>
        <v>0</v>
      </c>
    </row>
    <row r="1641" spans="2:46">
      <c r="B1641" s="154" t="str">
        <f t="shared" si="51"/>
        <v/>
      </c>
      <c r="C1641" s="41"/>
      <c r="D1641" s="41"/>
      <c r="E1641" s="35"/>
      <c r="F1641" s="42"/>
      <c r="G1641" s="35"/>
      <c r="H1641" s="41"/>
      <c r="I1641" s="35"/>
      <c r="J1641" s="35"/>
      <c r="K1641" s="35"/>
      <c r="L1641" s="28"/>
      <c r="M1641" s="29"/>
      <c r="N1641" s="37"/>
      <c r="O1641" s="37"/>
      <c r="P1641" s="38"/>
      <c r="Q1641" s="31"/>
      <c r="R1641" s="39"/>
      <c r="S1641" s="39"/>
      <c r="T1641" s="39"/>
      <c r="U1641" s="40"/>
      <c r="V1641" s="28"/>
      <c r="W1641" s="37"/>
      <c r="X1641" s="37"/>
      <c r="Y1641" s="37"/>
      <c r="Z1641" s="38"/>
      <c r="AA1641" s="31"/>
      <c r="AB1641" s="39"/>
      <c r="AC1641" s="39"/>
      <c r="AD1641" s="39"/>
      <c r="AE1641" s="40"/>
      <c r="AF1641" s="28"/>
      <c r="AG1641" s="37"/>
      <c r="AH1641" s="37"/>
      <c r="AI1641" s="37"/>
      <c r="AJ1641" s="38"/>
      <c r="AT1641" s="243">
        <f t="shared" si="50"/>
        <v>0</v>
      </c>
    </row>
    <row r="1642" spans="2:46">
      <c r="B1642" s="154" t="str">
        <f t="shared" si="51"/>
        <v/>
      </c>
      <c r="C1642" s="41"/>
      <c r="D1642" s="41"/>
      <c r="E1642" s="35"/>
      <c r="F1642" s="42"/>
      <c r="G1642" s="35"/>
      <c r="H1642" s="41"/>
      <c r="I1642" s="35"/>
      <c r="J1642" s="35"/>
      <c r="K1642" s="35"/>
      <c r="L1642" s="28"/>
      <c r="M1642" s="29"/>
      <c r="N1642" s="37"/>
      <c r="O1642" s="37"/>
      <c r="P1642" s="38"/>
      <c r="Q1642" s="31"/>
      <c r="R1642" s="39"/>
      <c r="S1642" s="39"/>
      <c r="T1642" s="39"/>
      <c r="U1642" s="40"/>
      <c r="V1642" s="28"/>
      <c r="W1642" s="37"/>
      <c r="X1642" s="37"/>
      <c r="Y1642" s="37"/>
      <c r="Z1642" s="38"/>
      <c r="AA1642" s="31"/>
      <c r="AB1642" s="39"/>
      <c r="AC1642" s="39"/>
      <c r="AD1642" s="39"/>
      <c r="AE1642" s="40"/>
      <c r="AF1642" s="28"/>
      <c r="AG1642" s="37"/>
      <c r="AH1642" s="37"/>
      <c r="AI1642" s="37"/>
      <c r="AJ1642" s="38"/>
      <c r="AT1642" s="243">
        <f t="shared" si="50"/>
        <v>0</v>
      </c>
    </row>
    <row r="1643" spans="2:46">
      <c r="B1643" s="154" t="str">
        <f t="shared" si="51"/>
        <v/>
      </c>
      <c r="C1643" s="41"/>
      <c r="D1643" s="41"/>
      <c r="E1643" s="35"/>
      <c r="F1643" s="42"/>
      <c r="G1643" s="35"/>
      <c r="H1643" s="41"/>
      <c r="I1643" s="35"/>
      <c r="J1643" s="35"/>
      <c r="K1643" s="35"/>
      <c r="L1643" s="28"/>
      <c r="M1643" s="29"/>
      <c r="N1643" s="37"/>
      <c r="O1643" s="37"/>
      <c r="P1643" s="38"/>
      <c r="Q1643" s="31"/>
      <c r="R1643" s="39"/>
      <c r="S1643" s="39"/>
      <c r="T1643" s="39"/>
      <c r="U1643" s="40"/>
      <c r="V1643" s="28"/>
      <c r="W1643" s="37"/>
      <c r="X1643" s="37"/>
      <c r="Y1643" s="37"/>
      <c r="Z1643" s="38"/>
      <c r="AA1643" s="31"/>
      <c r="AB1643" s="39"/>
      <c r="AC1643" s="39"/>
      <c r="AD1643" s="39"/>
      <c r="AE1643" s="40"/>
      <c r="AF1643" s="28"/>
      <c r="AG1643" s="37"/>
      <c r="AH1643" s="37"/>
      <c r="AI1643" s="37"/>
      <c r="AJ1643" s="38"/>
      <c r="AT1643" s="243">
        <f t="shared" si="50"/>
        <v>0</v>
      </c>
    </row>
    <row r="1644" spans="2:46">
      <c r="B1644" s="154" t="str">
        <f t="shared" si="51"/>
        <v/>
      </c>
      <c r="C1644" s="41"/>
      <c r="D1644" s="41"/>
      <c r="E1644" s="35"/>
      <c r="F1644" s="42"/>
      <c r="G1644" s="35"/>
      <c r="H1644" s="41"/>
      <c r="I1644" s="35"/>
      <c r="J1644" s="35"/>
      <c r="K1644" s="35"/>
      <c r="L1644" s="28"/>
      <c r="M1644" s="29"/>
      <c r="N1644" s="37"/>
      <c r="O1644" s="37"/>
      <c r="P1644" s="38"/>
      <c r="Q1644" s="31"/>
      <c r="R1644" s="39"/>
      <c r="S1644" s="39"/>
      <c r="T1644" s="39"/>
      <c r="U1644" s="40"/>
      <c r="V1644" s="28"/>
      <c r="W1644" s="37"/>
      <c r="X1644" s="37"/>
      <c r="Y1644" s="37"/>
      <c r="Z1644" s="38"/>
      <c r="AA1644" s="31"/>
      <c r="AB1644" s="39"/>
      <c r="AC1644" s="39"/>
      <c r="AD1644" s="39"/>
      <c r="AE1644" s="40"/>
      <c r="AF1644" s="28"/>
      <c r="AG1644" s="37"/>
      <c r="AH1644" s="37"/>
      <c r="AI1644" s="37"/>
      <c r="AJ1644" s="38"/>
      <c r="AT1644" s="243">
        <f t="shared" si="50"/>
        <v>0</v>
      </c>
    </row>
    <row r="1645" spans="2:46">
      <c r="B1645" s="154" t="str">
        <f t="shared" si="51"/>
        <v/>
      </c>
      <c r="C1645" s="41"/>
      <c r="D1645" s="41"/>
      <c r="E1645" s="35"/>
      <c r="F1645" s="42"/>
      <c r="G1645" s="35"/>
      <c r="H1645" s="41"/>
      <c r="I1645" s="35"/>
      <c r="J1645" s="35"/>
      <c r="K1645" s="35"/>
      <c r="L1645" s="28"/>
      <c r="M1645" s="29"/>
      <c r="N1645" s="37"/>
      <c r="O1645" s="37"/>
      <c r="P1645" s="38"/>
      <c r="Q1645" s="31"/>
      <c r="R1645" s="39"/>
      <c r="S1645" s="39"/>
      <c r="T1645" s="39"/>
      <c r="U1645" s="40"/>
      <c r="V1645" s="28"/>
      <c r="W1645" s="37"/>
      <c r="X1645" s="37"/>
      <c r="Y1645" s="37"/>
      <c r="Z1645" s="38"/>
      <c r="AA1645" s="31"/>
      <c r="AB1645" s="39"/>
      <c r="AC1645" s="39"/>
      <c r="AD1645" s="39"/>
      <c r="AE1645" s="40"/>
      <c r="AF1645" s="28"/>
      <c r="AG1645" s="37"/>
      <c r="AH1645" s="37"/>
      <c r="AI1645" s="37"/>
      <c r="AJ1645" s="38"/>
      <c r="AT1645" s="243">
        <f t="shared" si="50"/>
        <v>0</v>
      </c>
    </row>
    <row r="1646" spans="2:46">
      <c r="B1646" s="154" t="str">
        <f t="shared" si="51"/>
        <v/>
      </c>
      <c r="C1646" s="41"/>
      <c r="D1646" s="41"/>
      <c r="E1646" s="35"/>
      <c r="F1646" s="42"/>
      <c r="G1646" s="35"/>
      <c r="H1646" s="41"/>
      <c r="I1646" s="35"/>
      <c r="J1646" s="35"/>
      <c r="K1646" s="35"/>
      <c r="L1646" s="28"/>
      <c r="M1646" s="29"/>
      <c r="N1646" s="37"/>
      <c r="O1646" s="37"/>
      <c r="P1646" s="38"/>
      <c r="Q1646" s="31"/>
      <c r="R1646" s="39"/>
      <c r="S1646" s="39"/>
      <c r="T1646" s="39"/>
      <c r="U1646" s="40"/>
      <c r="V1646" s="28"/>
      <c r="W1646" s="37"/>
      <c r="X1646" s="37"/>
      <c r="Y1646" s="37"/>
      <c r="Z1646" s="38"/>
      <c r="AA1646" s="31"/>
      <c r="AB1646" s="39"/>
      <c r="AC1646" s="39"/>
      <c r="AD1646" s="39"/>
      <c r="AE1646" s="40"/>
      <c r="AF1646" s="28"/>
      <c r="AG1646" s="37"/>
      <c r="AH1646" s="37"/>
      <c r="AI1646" s="37"/>
      <c r="AJ1646" s="38"/>
      <c r="AT1646" s="243">
        <f t="shared" si="50"/>
        <v>0</v>
      </c>
    </row>
    <row r="1647" spans="2:46">
      <c r="B1647" s="154" t="str">
        <f t="shared" si="51"/>
        <v/>
      </c>
      <c r="C1647" s="41"/>
      <c r="D1647" s="41"/>
      <c r="E1647" s="35"/>
      <c r="F1647" s="42"/>
      <c r="G1647" s="35"/>
      <c r="H1647" s="41"/>
      <c r="I1647" s="35"/>
      <c r="J1647" s="35"/>
      <c r="K1647" s="35"/>
      <c r="L1647" s="28"/>
      <c r="M1647" s="29"/>
      <c r="N1647" s="37"/>
      <c r="O1647" s="37"/>
      <c r="P1647" s="38"/>
      <c r="Q1647" s="31"/>
      <c r="R1647" s="39"/>
      <c r="S1647" s="39"/>
      <c r="T1647" s="39"/>
      <c r="U1647" s="40"/>
      <c r="V1647" s="28"/>
      <c r="W1647" s="37"/>
      <c r="X1647" s="37"/>
      <c r="Y1647" s="37"/>
      <c r="Z1647" s="38"/>
      <c r="AA1647" s="31"/>
      <c r="AB1647" s="39"/>
      <c r="AC1647" s="39"/>
      <c r="AD1647" s="39"/>
      <c r="AE1647" s="40"/>
      <c r="AF1647" s="28"/>
      <c r="AG1647" s="37"/>
      <c r="AH1647" s="37"/>
      <c r="AI1647" s="37"/>
      <c r="AJ1647" s="38"/>
      <c r="AT1647" s="243">
        <f t="shared" si="50"/>
        <v>0</v>
      </c>
    </row>
    <row r="1648" spans="2:46">
      <c r="B1648" s="154" t="str">
        <f t="shared" si="51"/>
        <v/>
      </c>
      <c r="C1648" s="41"/>
      <c r="D1648" s="41"/>
      <c r="E1648" s="35"/>
      <c r="F1648" s="42"/>
      <c r="G1648" s="35"/>
      <c r="H1648" s="41"/>
      <c r="I1648" s="35"/>
      <c r="J1648" s="35"/>
      <c r="K1648" s="35"/>
      <c r="L1648" s="28"/>
      <c r="M1648" s="29"/>
      <c r="N1648" s="37"/>
      <c r="O1648" s="37"/>
      <c r="P1648" s="38"/>
      <c r="Q1648" s="31"/>
      <c r="R1648" s="39"/>
      <c r="S1648" s="39"/>
      <c r="T1648" s="39"/>
      <c r="U1648" s="40"/>
      <c r="V1648" s="28"/>
      <c r="W1648" s="37"/>
      <c r="X1648" s="37"/>
      <c r="Y1648" s="37"/>
      <c r="Z1648" s="38"/>
      <c r="AA1648" s="31"/>
      <c r="AB1648" s="39"/>
      <c r="AC1648" s="39"/>
      <c r="AD1648" s="39"/>
      <c r="AE1648" s="40"/>
      <c r="AF1648" s="28"/>
      <c r="AG1648" s="37"/>
      <c r="AH1648" s="37"/>
      <c r="AI1648" s="37"/>
      <c r="AJ1648" s="38"/>
      <c r="AT1648" s="243">
        <f t="shared" si="50"/>
        <v>0</v>
      </c>
    </row>
    <row r="1649" spans="2:46">
      <c r="B1649" s="154" t="str">
        <f t="shared" si="51"/>
        <v/>
      </c>
      <c r="C1649" s="41"/>
      <c r="D1649" s="41"/>
      <c r="E1649" s="35"/>
      <c r="F1649" s="42"/>
      <c r="G1649" s="35"/>
      <c r="H1649" s="41"/>
      <c r="I1649" s="35"/>
      <c r="J1649" s="35"/>
      <c r="K1649" s="35"/>
      <c r="L1649" s="28"/>
      <c r="M1649" s="29"/>
      <c r="N1649" s="37"/>
      <c r="O1649" s="37"/>
      <c r="P1649" s="38"/>
      <c r="Q1649" s="31"/>
      <c r="R1649" s="39"/>
      <c r="S1649" s="39"/>
      <c r="T1649" s="39"/>
      <c r="U1649" s="40"/>
      <c r="V1649" s="28"/>
      <c r="W1649" s="37"/>
      <c r="X1649" s="37"/>
      <c r="Y1649" s="37"/>
      <c r="Z1649" s="38"/>
      <c r="AA1649" s="31"/>
      <c r="AB1649" s="39"/>
      <c r="AC1649" s="39"/>
      <c r="AD1649" s="39"/>
      <c r="AE1649" s="40"/>
      <c r="AF1649" s="28"/>
      <c r="AG1649" s="37"/>
      <c r="AH1649" s="37"/>
      <c r="AI1649" s="37"/>
      <c r="AJ1649" s="38"/>
      <c r="AT1649" s="243">
        <f t="shared" si="50"/>
        <v>0</v>
      </c>
    </row>
    <row r="1650" spans="2:46">
      <c r="B1650" s="154" t="str">
        <f t="shared" si="51"/>
        <v/>
      </c>
      <c r="C1650" s="41"/>
      <c r="D1650" s="41"/>
      <c r="E1650" s="35"/>
      <c r="F1650" s="42"/>
      <c r="G1650" s="35"/>
      <c r="H1650" s="41"/>
      <c r="I1650" s="35"/>
      <c r="J1650" s="35"/>
      <c r="K1650" s="35"/>
      <c r="L1650" s="28"/>
      <c r="M1650" s="29"/>
      <c r="N1650" s="37"/>
      <c r="O1650" s="37"/>
      <c r="P1650" s="38"/>
      <c r="Q1650" s="31"/>
      <c r="R1650" s="39"/>
      <c r="S1650" s="39"/>
      <c r="T1650" s="39"/>
      <c r="U1650" s="40"/>
      <c r="V1650" s="28"/>
      <c r="W1650" s="37"/>
      <c r="X1650" s="37"/>
      <c r="Y1650" s="37"/>
      <c r="Z1650" s="38"/>
      <c r="AA1650" s="31"/>
      <c r="AB1650" s="39"/>
      <c r="AC1650" s="39"/>
      <c r="AD1650" s="39"/>
      <c r="AE1650" s="40"/>
      <c r="AF1650" s="28"/>
      <c r="AG1650" s="37"/>
      <c r="AH1650" s="37"/>
      <c r="AI1650" s="37"/>
      <c r="AJ1650" s="38"/>
      <c r="AT1650" s="243">
        <f t="shared" si="50"/>
        <v>0</v>
      </c>
    </row>
    <row r="1651" spans="2:46">
      <c r="B1651" s="154" t="str">
        <f t="shared" si="51"/>
        <v/>
      </c>
      <c r="C1651" s="41"/>
      <c r="D1651" s="41"/>
      <c r="E1651" s="35"/>
      <c r="F1651" s="42"/>
      <c r="G1651" s="35"/>
      <c r="H1651" s="41"/>
      <c r="I1651" s="35"/>
      <c r="J1651" s="35"/>
      <c r="K1651" s="35"/>
      <c r="L1651" s="28"/>
      <c r="M1651" s="29"/>
      <c r="N1651" s="37"/>
      <c r="O1651" s="37"/>
      <c r="P1651" s="38"/>
      <c r="Q1651" s="31"/>
      <c r="R1651" s="39"/>
      <c r="S1651" s="39"/>
      <c r="T1651" s="39"/>
      <c r="U1651" s="40"/>
      <c r="V1651" s="28"/>
      <c r="W1651" s="37"/>
      <c r="X1651" s="37"/>
      <c r="Y1651" s="37"/>
      <c r="Z1651" s="38"/>
      <c r="AA1651" s="31"/>
      <c r="AB1651" s="39"/>
      <c r="AC1651" s="39"/>
      <c r="AD1651" s="39"/>
      <c r="AE1651" s="40"/>
      <c r="AF1651" s="28"/>
      <c r="AG1651" s="37"/>
      <c r="AH1651" s="37"/>
      <c r="AI1651" s="37"/>
      <c r="AJ1651" s="38"/>
      <c r="AT1651" s="243">
        <f t="shared" si="50"/>
        <v>0</v>
      </c>
    </row>
    <row r="1652" spans="2:46">
      <c r="B1652" s="154" t="str">
        <f t="shared" si="51"/>
        <v/>
      </c>
      <c r="C1652" s="41"/>
      <c r="D1652" s="41"/>
      <c r="E1652" s="35"/>
      <c r="F1652" s="42"/>
      <c r="G1652" s="35"/>
      <c r="H1652" s="41"/>
      <c r="I1652" s="35"/>
      <c r="J1652" s="35"/>
      <c r="K1652" s="35"/>
      <c r="L1652" s="28"/>
      <c r="M1652" s="29"/>
      <c r="N1652" s="37"/>
      <c r="O1652" s="37"/>
      <c r="P1652" s="38"/>
      <c r="Q1652" s="31"/>
      <c r="R1652" s="39"/>
      <c r="S1652" s="39"/>
      <c r="T1652" s="39"/>
      <c r="U1652" s="40"/>
      <c r="V1652" s="28"/>
      <c r="W1652" s="37"/>
      <c r="X1652" s="37"/>
      <c r="Y1652" s="37"/>
      <c r="Z1652" s="38"/>
      <c r="AA1652" s="31"/>
      <c r="AB1652" s="39"/>
      <c r="AC1652" s="39"/>
      <c r="AD1652" s="39"/>
      <c r="AE1652" s="40"/>
      <c r="AF1652" s="28"/>
      <c r="AG1652" s="37"/>
      <c r="AH1652" s="37"/>
      <c r="AI1652" s="37"/>
      <c r="AJ1652" s="38"/>
      <c r="AT1652" s="243">
        <f t="shared" si="50"/>
        <v>0</v>
      </c>
    </row>
    <row r="1653" spans="2:46">
      <c r="B1653" s="154" t="str">
        <f t="shared" si="51"/>
        <v/>
      </c>
      <c r="C1653" s="41"/>
      <c r="D1653" s="41"/>
      <c r="E1653" s="35"/>
      <c r="F1653" s="42"/>
      <c r="G1653" s="35"/>
      <c r="H1653" s="41"/>
      <c r="I1653" s="35"/>
      <c r="J1653" s="35"/>
      <c r="K1653" s="35"/>
      <c r="L1653" s="28"/>
      <c r="M1653" s="29"/>
      <c r="N1653" s="37"/>
      <c r="O1653" s="37"/>
      <c r="P1653" s="38"/>
      <c r="Q1653" s="31"/>
      <c r="R1653" s="39"/>
      <c r="S1653" s="39"/>
      <c r="T1653" s="39"/>
      <c r="U1653" s="40"/>
      <c r="V1653" s="28"/>
      <c r="W1653" s="37"/>
      <c r="X1653" s="37"/>
      <c r="Y1653" s="37"/>
      <c r="Z1653" s="38"/>
      <c r="AA1653" s="31"/>
      <c r="AB1653" s="39"/>
      <c r="AC1653" s="39"/>
      <c r="AD1653" s="39"/>
      <c r="AE1653" s="40"/>
      <c r="AF1653" s="28"/>
      <c r="AG1653" s="37"/>
      <c r="AH1653" s="37"/>
      <c r="AI1653" s="37"/>
      <c r="AJ1653" s="38"/>
      <c r="AT1653" s="243">
        <f t="shared" si="50"/>
        <v>0</v>
      </c>
    </row>
    <row r="1654" spans="2:46">
      <c r="B1654" s="154" t="str">
        <f t="shared" si="51"/>
        <v/>
      </c>
      <c r="C1654" s="41"/>
      <c r="D1654" s="41"/>
      <c r="E1654" s="35"/>
      <c r="F1654" s="42"/>
      <c r="G1654" s="35"/>
      <c r="H1654" s="41"/>
      <c r="I1654" s="35"/>
      <c r="J1654" s="35"/>
      <c r="K1654" s="35"/>
      <c r="L1654" s="28"/>
      <c r="M1654" s="29"/>
      <c r="N1654" s="37"/>
      <c r="O1654" s="37"/>
      <c r="P1654" s="38"/>
      <c r="Q1654" s="31"/>
      <c r="R1654" s="39"/>
      <c r="S1654" s="39"/>
      <c r="T1654" s="39"/>
      <c r="U1654" s="40"/>
      <c r="V1654" s="28"/>
      <c r="W1654" s="37"/>
      <c r="X1654" s="37"/>
      <c r="Y1654" s="37"/>
      <c r="Z1654" s="38"/>
      <c r="AA1654" s="31"/>
      <c r="AB1654" s="39"/>
      <c r="AC1654" s="39"/>
      <c r="AD1654" s="39"/>
      <c r="AE1654" s="40"/>
      <c r="AF1654" s="28"/>
      <c r="AG1654" s="37"/>
      <c r="AH1654" s="37"/>
      <c r="AI1654" s="37"/>
      <c r="AJ1654" s="38"/>
      <c r="AT1654" s="243">
        <f t="shared" si="50"/>
        <v>0</v>
      </c>
    </row>
    <row r="1655" spans="2:46">
      <c r="B1655" s="154" t="str">
        <f t="shared" si="51"/>
        <v/>
      </c>
      <c r="C1655" s="41"/>
      <c r="D1655" s="41"/>
      <c r="E1655" s="35"/>
      <c r="F1655" s="42"/>
      <c r="G1655" s="35"/>
      <c r="H1655" s="41"/>
      <c r="I1655" s="35"/>
      <c r="J1655" s="35"/>
      <c r="K1655" s="35"/>
      <c r="L1655" s="28"/>
      <c r="M1655" s="29"/>
      <c r="N1655" s="37"/>
      <c r="O1655" s="37"/>
      <c r="P1655" s="38"/>
      <c r="Q1655" s="31"/>
      <c r="R1655" s="39"/>
      <c r="S1655" s="39"/>
      <c r="T1655" s="39"/>
      <c r="U1655" s="40"/>
      <c r="V1655" s="28"/>
      <c r="W1655" s="37"/>
      <c r="X1655" s="37"/>
      <c r="Y1655" s="37"/>
      <c r="Z1655" s="38"/>
      <c r="AA1655" s="31"/>
      <c r="AB1655" s="39"/>
      <c r="AC1655" s="39"/>
      <c r="AD1655" s="39"/>
      <c r="AE1655" s="40"/>
      <c r="AF1655" s="28"/>
      <c r="AG1655" s="37"/>
      <c r="AH1655" s="37"/>
      <c r="AI1655" s="37"/>
      <c r="AJ1655" s="38"/>
      <c r="AT1655" s="243">
        <f t="shared" si="50"/>
        <v>0</v>
      </c>
    </row>
    <row r="1656" spans="2:46">
      <c r="B1656" s="154" t="str">
        <f t="shared" si="51"/>
        <v/>
      </c>
      <c r="C1656" s="41"/>
      <c r="D1656" s="41"/>
      <c r="E1656" s="35"/>
      <c r="F1656" s="42"/>
      <c r="G1656" s="35"/>
      <c r="H1656" s="41"/>
      <c r="I1656" s="35"/>
      <c r="J1656" s="35"/>
      <c r="K1656" s="35"/>
      <c r="L1656" s="28"/>
      <c r="M1656" s="29"/>
      <c r="N1656" s="37"/>
      <c r="O1656" s="37"/>
      <c r="P1656" s="38"/>
      <c r="Q1656" s="31"/>
      <c r="R1656" s="39"/>
      <c r="S1656" s="39"/>
      <c r="T1656" s="39"/>
      <c r="U1656" s="40"/>
      <c r="V1656" s="28"/>
      <c r="W1656" s="37"/>
      <c r="X1656" s="37"/>
      <c r="Y1656" s="37"/>
      <c r="Z1656" s="38"/>
      <c r="AA1656" s="31"/>
      <c r="AB1656" s="39"/>
      <c r="AC1656" s="39"/>
      <c r="AD1656" s="39"/>
      <c r="AE1656" s="40"/>
      <c r="AF1656" s="28"/>
      <c r="AG1656" s="37"/>
      <c r="AH1656" s="37"/>
      <c r="AI1656" s="37"/>
      <c r="AJ1656" s="38"/>
      <c r="AT1656" s="243">
        <f t="shared" si="50"/>
        <v>0</v>
      </c>
    </row>
    <row r="1657" spans="2:46">
      <c r="B1657" s="154" t="str">
        <f t="shared" si="51"/>
        <v/>
      </c>
      <c r="C1657" s="41"/>
      <c r="D1657" s="41"/>
      <c r="E1657" s="35"/>
      <c r="F1657" s="42"/>
      <c r="G1657" s="35"/>
      <c r="H1657" s="41"/>
      <c r="I1657" s="35"/>
      <c r="J1657" s="35"/>
      <c r="K1657" s="35"/>
      <c r="L1657" s="28"/>
      <c r="M1657" s="29"/>
      <c r="N1657" s="37"/>
      <c r="O1657" s="37"/>
      <c r="P1657" s="38"/>
      <c r="Q1657" s="31"/>
      <c r="R1657" s="39"/>
      <c r="S1657" s="39"/>
      <c r="T1657" s="39"/>
      <c r="U1657" s="40"/>
      <c r="V1657" s="28"/>
      <c r="W1657" s="37"/>
      <c r="X1657" s="37"/>
      <c r="Y1657" s="37"/>
      <c r="Z1657" s="38"/>
      <c r="AA1657" s="31"/>
      <c r="AB1657" s="39"/>
      <c r="AC1657" s="39"/>
      <c r="AD1657" s="39"/>
      <c r="AE1657" s="40"/>
      <c r="AF1657" s="28"/>
      <c r="AG1657" s="37"/>
      <c r="AH1657" s="37"/>
      <c r="AI1657" s="37"/>
      <c r="AJ1657" s="38"/>
      <c r="AT1657" s="243">
        <f t="shared" si="50"/>
        <v>0</v>
      </c>
    </row>
    <row r="1658" spans="2:46">
      <c r="B1658" s="154" t="str">
        <f t="shared" si="51"/>
        <v/>
      </c>
      <c r="C1658" s="41"/>
      <c r="D1658" s="41"/>
      <c r="E1658" s="35"/>
      <c r="F1658" s="42"/>
      <c r="G1658" s="35"/>
      <c r="H1658" s="41"/>
      <c r="I1658" s="35"/>
      <c r="J1658" s="35"/>
      <c r="K1658" s="35"/>
      <c r="L1658" s="28"/>
      <c r="M1658" s="29"/>
      <c r="N1658" s="37"/>
      <c r="O1658" s="37"/>
      <c r="P1658" s="38"/>
      <c r="Q1658" s="31"/>
      <c r="R1658" s="39"/>
      <c r="S1658" s="39"/>
      <c r="T1658" s="39"/>
      <c r="U1658" s="40"/>
      <c r="V1658" s="28"/>
      <c r="W1658" s="37"/>
      <c r="X1658" s="37"/>
      <c r="Y1658" s="37"/>
      <c r="Z1658" s="38"/>
      <c r="AA1658" s="31"/>
      <c r="AB1658" s="39"/>
      <c r="AC1658" s="39"/>
      <c r="AD1658" s="39"/>
      <c r="AE1658" s="40"/>
      <c r="AF1658" s="28"/>
      <c r="AG1658" s="37"/>
      <c r="AH1658" s="37"/>
      <c r="AI1658" s="37"/>
      <c r="AJ1658" s="38"/>
      <c r="AT1658" s="243">
        <f t="shared" si="50"/>
        <v>0</v>
      </c>
    </row>
    <row r="1659" spans="2:46">
      <c r="B1659" s="154" t="str">
        <f t="shared" si="51"/>
        <v/>
      </c>
      <c r="C1659" s="41"/>
      <c r="D1659" s="41"/>
      <c r="E1659" s="35"/>
      <c r="F1659" s="42"/>
      <c r="G1659" s="35"/>
      <c r="H1659" s="41"/>
      <c r="I1659" s="35"/>
      <c r="J1659" s="35"/>
      <c r="K1659" s="35"/>
      <c r="L1659" s="28"/>
      <c r="M1659" s="29"/>
      <c r="N1659" s="37"/>
      <c r="O1659" s="37"/>
      <c r="P1659" s="38"/>
      <c r="Q1659" s="31"/>
      <c r="R1659" s="39"/>
      <c r="S1659" s="39"/>
      <c r="T1659" s="39"/>
      <c r="U1659" s="40"/>
      <c r="V1659" s="28"/>
      <c r="W1659" s="37"/>
      <c r="X1659" s="37"/>
      <c r="Y1659" s="37"/>
      <c r="Z1659" s="38"/>
      <c r="AA1659" s="31"/>
      <c r="AB1659" s="39"/>
      <c r="AC1659" s="39"/>
      <c r="AD1659" s="39"/>
      <c r="AE1659" s="40"/>
      <c r="AF1659" s="28"/>
      <c r="AG1659" s="37"/>
      <c r="AH1659" s="37"/>
      <c r="AI1659" s="37"/>
      <c r="AJ1659" s="38"/>
      <c r="AT1659" s="243">
        <f t="shared" si="50"/>
        <v>0</v>
      </c>
    </row>
    <row r="1660" spans="2:46">
      <c r="B1660" s="154" t="str">
        <f t="shared" si="51"/>
        <v/>
      </c>
      <c r="C1660" s="41"/>
      <c r="D1660" s="41"/>
      <c r="E1660" s="35"/>
      <c r="F1660" s="42"/>
      <c r="G1660" s="35"/>
      <c r="H1660" s="41"/>
      <c r="I1660" s="35"/>
      <c r="J1660" s="35"/>
      <c r="K1660" s="35"/>
      <c r="L1660" s="28"/>
      <c r="M1660" s="29"/>
      <c r="N1660" s="37"/>
      <c r="O1660" s="37"/>
      <c r="P1660" s="38"/>
      <c r="Q1660" s="31"/>
      <c r="R1660" s="39"/>
      <c r="S1660" s="39"/>
      <c r="T1660" s="39"/>
      <c r="U1660" s="40"/>
      <c r="V1660" s="28"/>
      <c r="W1660" s="37"/>
      <c r="X1660" s="37"/>
      <c r="Y1660" s="37"/>
      <c r="Z1660" s="38"/>
      <c r="AA1660" s="31"/>
      <c r="AB1660" s="39"/>
      <c r="AC1660" s="39"/>
      <c r="AD1660" s="39"/>
      <c r="AE1660" s="40"/>
      <c r="AF1660" s="28"/>
      <c r="AG1660" s="37"/>
      <c r="AH1660" s="37"/>
      <c r="AI1660" s="37"/>
      <c r="AJ1660" s="38"/>
      <c r="AT1660" s="243">
        <f t="shared" si="50"/>
        <v>0</v>
      </c>
    </row>
    <row r="1661" spans="2:46">
      <c r="B1661" s="154" t="str">
        <f t="shared" si="51"/>
        <v/>
      </c>
      <c r="C1661" s="41"/>
      <c r="D1661" s="41"/>
      <c r="E1661" s="35"/>
      <c r="F1661" s="42"/>
      <c r="G1661" s="35"/>
      <c r="H1661" s="41"/>
      <c r="I1661" s="35"/>
      <c r="J1661" s="35"/>
      <c r="K1661" s="35"/>
      <c r="L1661" s="28"/>
      <c r="M1661" s="29"/>
      <c r="N1661" s="37"/>
      <c r="O1661" s="37"/>
      <c r="P1661" s="38"/>
      <c r="Q1661" s="31"/>
      <c r="R1661" s="39"/>
      <c r="S1661" s="39"/>
      <c r="T1661" s="39"/>
      <c r="U1661" s="40"/>
      <c r="V1661" s="28"/>
      <c r="W1661" s="37"/>
      <c r="X1661" s="37"/>
      <c r="Y1661" s="37"/>
      <c r="Z1661" s="38"/>
      <c r="AA1661" s="31"/>
      <c r="AB1661" s="39"/>
      <c r="AC1661" s="39"/>
      <c r="AD1661" s="39"/>
      <c r="AE1661" s="40"/>
      <c r="AF1661" s="28"/>
      <c r="AG1661" s="37"/>
      <c r="AH1661" s="37"/>
      <c r="AI1661" s="37"/>
      <c r="AJ1661" s="38"/>
      <c r="AT1661" s="243">
        <f t="shared" si="50"/>
        <v>0</v>
      </c>
    </row>
    <row r="1662" spans="2:46">
      <c r="B1662" s="154" t="str">
        <f t="shared" si="51"/>
        <v/>
      </c>
      <c r="C1662" s="41"/>
      <c r="D1662" s="41"/>
      <c r="E1662" s="35"/>
      <c r="F1662" s="42"/>
      <c r="G1662" s="35"/>
      <c r="H1662" s="41"/>
      <c r="I1662" s="35"/>
      <c r="J1662" s="35"/>
      <c r="K1662" s="35"/>
      <c r="L1662" s="28"/>
      <c r="M1662" s="29"/>
      <c r="N1662" s="37"/>
      <c r="O1662" s="37"/>
      <c r="P1662" s="38"/>
      <c r="Q1662" s="31"/>
      <c r="R1662" s="39"/>
      <c r="S1662" s="39"/>
      <c r="T1662" s="39"/>
      <c r="U1662" s="40"/>
      <c r="V1662" s="28"/>
      <c r="W1662" s="37"/>
      <c r="X1662" s="37"/>
      <c r="Y1662" s="37"/>
      <c r="Z1662" s="38"/>
      <c r="AA1662" s="31"/>
      <c r="AB1662" s="39"/>
      <c r="AC1662" s="39"/>
      <c r="AD1662" s="39"/>
      <c r="AE1662" s="40"/>
      <c r="AF1662" s="28"/>
      <c r="AG1662" s="37"/>
      <c r="AH1662" s="37"/>
      <c r="AI1662" s="37"/>
      <c r="AJ1662" s="38"/>
      <c r="AT1662" s="243">
        <f t="shared" si="50"/>
        <v>0</v>
      </c>
    </row>
    <row r="1663" spans="2:46">
      <c r="B1663" s="154" t="str">
        <f t="shared" si="51"/>
        <v/>
      </c>
      <c r="C1663" s="41"/>
      <c r="D1663" s="41"/>
      <c r="E1663" s="35"/>
      <c r="F1663" s="42"/>
      <c r="G1663" s="35"/>
      <c r="H1663" s="41"/>
      <c r="I1663" s="35"/>
      <c r="J1663" s="35"/>
      <c r="K1663" s="35"/>
      <c r="L1663" s="28"/>
      <c r="M1663" s="29"/>
      <c r="N1663" s="37"/>
      <c r="O1663" s="37"/>
      <c r="P1663" s="38"/>
      <c r="Q1663" s="31"/>
      <c r="R1663" s="39"/>
      <c r="S1663" s="39"/>
      <c r="T1663" s="39"/>
      <c r="U1663" s="40"/>
      <c r="V1663" s="28"/>
      <c r="W1663" s="37"/>
      <c r="X1663" s="37"/>
      <c r="Y1663" s="37"/>
      <c r="Z1663" s="38"/>
      <c r="AA1663" s="31"/>
      <c r="AB1663" s="39"/>
      <c r="AC1663" s="39"/>
      <c r="AD1663" s="39"/>
      <c r="AE1663" s="40"/>
      <c r="AF1663" s="28"/>
      <c r="AG1663" s="37"/>
      <c r="AH1663" s="37"/>
      <c r="AI1663" s="37"/>
      <c r="AJ1663" s="38"/>
      <c r="AT1663" s="243">
        <f t="shared" si="50"/>
        <v>0</v>
      </c>
    </row>
    <row r="1664" spans="2:46">
      <c r="B1664" s="154" t="str">
        <f t="shared" si="51"/>
        <v/>
      </c>
      <c r="C1664" s="41"/>
      <c r="D1664" s="41"/>
      <c r="E1664" s="35"/>
      <c r="F1664" s="42"/>
      <c r="G1664" s="35"/>
      <c r="H1664" s="41"/>
      <c r="I1664" s="35"/>
      <c r="J1664" s="35"/>
      <c r="K1664" s="35"/>
      <c r="L1664" s="28"/>
      <c r="M1664" s="29"/>
      <c r="N1664" s="37"/>
      <c r="O1664" s="37"/>
      <c r="P1664" s="38"/>
      <c r="Q1664" s="31"/>
      <c r="R1664" s="39"/>
      <c r="S1664" s="39"/>
      <c r="T1664" s="39"/>
      <c r="U1664" s="40"/>
      <c r="V1664" s="28"/>
      <c r="W1664" s="37"/>
      <c r="X1664" s="37"/>
      <c r="Y1664" s="37"/>
      <c r="Z1664" s="38"/>
      <c r="AA1664" s="31"/>
      <c r="AB1664" s="39"/>
      <c r="AC1664" s="39"/>
      <c r="AD1664" s="39"/>
      <c r="AE1664" s="40"/>
      <c r="AF1664" s="28"/>
      <c r="AG1664" s="37"/>
      <c r="AH1664" s="37"/>
      <c r="AI1664" s="37"/>
      <c r="AJ1664" s="38"/>
      <c r="AT1664" s="243">
        <f t="shared" si="50"/>
        <v>0</v>
      </c>
    </row>
    <row r="1665" spans="2:46">
      <c r="B1665" s="154" t="str">
        <f t="shared" si="51"/>
        <v/>
      </c>
      <c r="C1665" s="41"/>
      <c r="D1665" s="41"/>
      <c r="E1665" s="35"/>
      <c r="F1665" s="42"/>
      <c r="G1665" s="35"/>
      <c r="H1665" s="41"/>
      <c r="I1665" s="35"/>
      <c r="J1665" s="35"/>
      <c r="K1665" s="35"/>
      <c r="L1665" s="28"/>
      <c r="M1665" s="29"/>
      <c r="N1665" s="37"/>
      <c r="O1665" s="37"/>
      <c r="P1665" s="38"/>
      <c r="Q1665" s="31"/>
      <c r="R1665" s="39"/>
      <c r="S1665" s="39"/>
      <c r="T1665" s="39"/>
      <c r="U1665" s="40"/>
      <c r="V1665" s="28"/>
      <c r="W1665" s="37"/>
      <c r="X1665" s="37"/>
      <c r="Y1665" s="37"/>
      <c r="Z1665" s="38"/>
      <c r="AA1665" s="31"/>
      <c r="AB1665" s="39"/>
      <c r="AC1665" s="39"/>
      <c r="AD1665" s="39"/>
      <c r="AE1665" s="40"/>
      <c r="AF1665" s="28"/>
      <c r="AG1665" s="37"/>
      <c r="AH1665" s="37"/>
      <c r="AI1665" s="37"/>
      <c r="AJ1665" s="38"/>
      <c r="AT1665" s="243">
        <f t="shared" si="50"/>
        <v>0</v>
      </c>
    </row>
    <row r="1666" spans="2:46">
      <c r="B1666" s="154" t="str">
        <f t="shared" si="51"/>
        <v/>
      </c>
      <c r="C1666" s="41"/>
      <c r="D1666" s="41"/>
      <c r="E1666" s="35"/>
      <c r="F1666" s="42"/>
      <c r="G1666" s="35"/>
      <c r="H1666" s="41"/>
      <c r="I1666" s="35"/>
      <c r="J1666" s="35"/>
      <c r="K1666" s="35"/>
      <c r="L1666" s="28"/>
      <c r="M1666" s="29"/>
      <c r="N1666" s="37"/>
      <c r="O1666" s="37"/>
      <c r="P1666" s="38"/>
      <c r="Q1666" s="31"/>
      <c r="R1666" s="39"/>
      <c r="S1666" s="39"/>
      <c r="T1666" s="39"/>
      <c r="U1666" s="40"/>
      <c r="V1666" s="28"/>
      <c r="W1666" s="37"/>
      <c r="X1666" s="37"/>
      <c r="Y1666" s="37"/>
      <c r="Z1666" s="38"/>
      <c r="AA1666" s="31"/>
      <c r="AB1666" s="39"/>
      <c r="AC1666" s="39"/>
      <c r="AD1666" s="39"/>
      <c r="AE1666" s="40"/>
      <c r="AF1666" s="28"/>
      <c r="AG1666" s="37"/>
      <c r="AH1666" s="37"/>
      <c r="AI1666" s="37"/>
      <c r="AJ1666" s="38"/>
      <c r="AT1666" s="243">
        <f t="shared" si="50"/>
        <v>0</v>
      </c>
    </row>
    <row r="1667" spans="2:46">
      <c r="B1667" s="154" t="str">
        <f t="shared" si="51"/>
        <v/>
      </c>
      <c r="C1667" s="41"/>
      <c r="D1667" s="41"/>
      <c r="E1667" s="35"/>
      <c r="F1667" s="42"/>
      <c r="G1667" s="35"/>
      <c r="H1667" s="41"/>
      <c r="I1667" s="35"/>
      <c r="J1667" s="35"/>
      <c r="K1667" s="35"/>
      <c r="L1667" s="28"/>
      <c r="M1667" s="29"/>
      <c r="N1667" s="37"/>
      <c r="O1667" s="37"/>
      <c r="P1667" s="38"/>
      <c r="Q1667" s="31"/>
      <c r="R1667" s="39"/>
      <c r="S1667" s="39"/>
      <c r="T1667" s="39"/>
      <c r="U1667" s="40"/>
      <c r="V1667" s="28"/>
      <c r="W1667" s="37"/>
      <c r="X1667" s="37"/>
      <c r="Y1667" s="37"/>
      <c r="Z1667" s="38"/>
      <c r="AA1667" s="31"/>
      <c r="AB1667" s="39"/>
      <c r="AC1667" s="39"/>
      <c r="AD1667" s="39"/>
      <c r="AE1667" s="40"/>
      <c r="AF1667" s="28"/>
      <c r="AG1667" s="37"/>
      <c r="AH1667" s="37"/>
      <c r="AI1667" s="37"/>
      <c r="AJ1667" s="38"/>
      <c r="AT1667" s="243">
        <f t="shared" si="50"/>
        <v>0</v>
      </c>
    </row>
    <row r="1668" spans="2:46">
      <c r="B1668" s="154" t="str">
        <f t="shared" si="51"/>
        <v/>
      </c>
      <c r="C1668" s="41"/>
      <c r="D1668" s="41"/>
      <c r="E1668" s="35"/>
      <c r="F1668" s="42"/>
      <c r="G1668" s="35"/>
      <c r="H1668" s="41"/>
      <c r="I1668" s="35"/>
      <c r="J1668" s="35"/>
      <c r="K1668" s="35"/>
      <c r="L1668" s="28"/>
      <c r="M1668" s="29"/>
      <c r="N1668" s="37"/>
      <c r="O1668" s="37"/>
      <c r="P1668" s="38"/>
      <c r="Q1668" s="31"/>
      <c r="R1668" s="39"/>
      <c r="S1668" s="39"/>
      <c r="T1668" s="39"/>
      <c r="U1668" s="40"/>
      <c r="V1668" s="28"/>
      <c r="W1668" s="37"/>
      <c r="X1668" s="37"/>
      <c r="Y1668" s="37"/>
      <c r="Z1668" s="38"/>
      <c r="AA1668" s="31"/>
      <c r="AB1668" s="39"/>
      <c r="AC1668" s="39"/>
      <c r="AD1668" s="39"/>
      <c r="AE1668" s="40"/>
      <c r="AF1668" s="28"/>
      <c r="AG1668" s="37"/>
      <c r="AH1668" s="37"/>
      <c r="AI1668" s="37"/>
      <c r="AJ1668" s="38"/>
      <c r="AT1668" s="243">
        <f t="shared" si="50"/>
        <v>0</v>
      </c>
    </row>
    <row r="1669" spans="2:46">
      <c r="B1669" s="154" t="str">
        <f t="shared" si="51"/>
        <v/>
      </c>
      <c r="C1669" s="41"/>
      <c r="D1669" s="41"/>
      <c r="E1669" s="35"/>
      <c r="F1669" s="42"/>
      <c r="G1669" s="35"/>
      <c r="H1669" s="41"/>
      <c r="I1669" s="35"/>
      <c r="J1669" s="35"/>
      <c r="K1669" s="35"/>
      <c r="L1669" s="28"/>
      <c r="M1669" s="29"/>
      <c r="N1669" s="37"/>
      <c r="O1669" s="37"/>
      <c r="P1669" s="38"/>
      <c r="Q1669" s="31"/>
      <c r="R1669" s="39"/>
      <c r="S1669" s="39"/>
      <c r="T1669" s="39"/>
      <c r="U1669" s="40"/>
      <c r="V1669" s="28"/>
      <c r="W1669" s="37"/>
      <c r="X1669" s="37"/>
      <c r="Y1669" s="37"/>
      <c r="Z1669" s="38"/>
      <c r="AA1669" s="31"/>
      <c r="AB1669" s="39"/>
      <c r="AC1669" s="39"/>
      <c r="AD1669" s="39"/>
      <c r="AE1669" s="40"/>
      <c r="AF1669" s="28"/>
      <c r="AG1669" s="37"/>
      <c r="AH1669" s="37"/>
      <c r="AI1669" s="37"/>
      <c r="AJ1669" s="38"/>
      <c r="AT1669" s="243">
        <f t="shared" si="50"/>
        <v>0</v>
      </c>
    </row>
    <row r="1670" spans="2:46">
      <c r="B1670" s="154" t="str">
        <f t="shared" si="51"/>
        <v/>
      </c>
      <c r="C1670" s="41"/>
      <c r="D1670" s="41"/>
      <c r="E1670" s="35"/>
      <c r="F1670" s="42"/>
      <c r="G1670" s="35"/>
      <c r="H1670" s="41"/>
      <c r="I1670" s="35"/>
      <c r="J1670" s="35"/>
      <c r="K1670" s="35"/>
      <c r="L1670" s="28"/>
      <c r="M1670" s="29"/>
      <c r="N1670" s="37"/>
      <c r="O1670" s="37"/>
      <c r="P1670" s="38"/>
      <c r="Q1670" s="31"/>
      <c r="R1670" s="39"/>
      <c r="S1670" s="39"/>
      <c r="T1670" s="39"/>
      <c r="U1670" s="40"/>
      <c r="V1670" s="28"/>
      <c r="W1670" s="37"/>
      <c r="X1670" s="37"/>
      <c r="Y1670" s="37"/>
      <c r="Z1670" s="38"/>
      <c r="AA1670" s="31"/>
      <c r="AB1670" s="39"/>
      <c r="AC1670" s="39"/>
      <c r="AD1670" s="39"/>
      <c r="AE1670" s="40"/>
      <c r="AF1670" s="28"/>
      <c r="AG1670" s="37"/>
      <c r="AH1670" s="37"/>
      <c r="AI1670" s="37"/>
      <c r="AJ1670" s="38"/>
      <c r="AT1670" s="243">
        <f t="shared" si="50"/>
        <v>0</v>
      </c>
    </row>
    <row r="1671" spans="2:46">
      <c r="B1671" s="154" t="str">
        <f t="shared" si="51"/>
        <v/>
      </c>
      <c r="C1671" s="41"/>
      <c r="D1671" s="41"/>
      <c r="E1671" s="35"/>
      <c r="F1671" s="42"/>
      <c r="G1671" s="35"/>
      <c r="H1671" s="41"/>
      <c r="I1671" s="35"/>
      <c r="J1671" s="35"/>
      <c r="K1671" s="35"/>
      <c r="L1671" s="28"/>
      <c r="M1671" s="29"/>
      <c r="N1671" s="37"/>
      <c r="O1671" s="37"/>
      <c r="P1671" s="38"/>
      <c r="Q1671" s="31"/>
      <c r="R1671" s="39"/>
      <c r="S1671" s="39"/>
      <c r="T1671" s="39"/>
      <c r="U1671" s="40"/>
      <c r="V1671" s="28"/>
      <c r="W1671" s="37"/>
      <c r="X1671" s="37"/>
      <c r="Y1671" s="37"/>
      <c r="Z1671" s="38"/>
      <c r="AA1671" s="31"/>
      <c r="AB1671" s="39"/>
      <c r="AC1671" s="39"/>
      <c r="AD1671" s="39"/>
      <c r="AE1671" s="40"/>
      <c r="AF1671" s="28"/>
      <c r="AG1671" s="37"/>
      <c r="AH1671" s="37"/>
      <c r="AI1671" s="37"/>
      <c r="AJ1671" s="38"/>
      <c r="AT1671" s="243">
        <f t="shared" si="50"/>
        <v>0</v>
      </c>
    </row>
    <row r="1672" spans="2:46">
      <c r="B1672" s="154" t="str">
        <f t="shared" si="51"/>
        <v/>
      </c>
      <c r="C1672" s="41"/>
      <c r="D1672" s="41"/>
      <c r="E1672" s="35"/>
      <c r="F1672" s="42"/>
      <c r="G1672" s="35"/>
      <c r="H1672" s="41"/>
      <c r="I1672" s="35"/>
      <c r="J1672" s="35"/>
      <c r="K1672" s="35"/>
      <c r="L1672" s="28"/>
      <c r="M1672" s="29"/>
      <c r="N1672" s="37"/>
      <c r="O1672" s="37"/>
      <c r="P1672" s="38"/>
      <c r="Q1672" s="31"/>
      <c r="R1672" s="39"/>
      <c r="S1672" s="39"/>
      <c r="T1672" s="39"/>
      <c r="U1672" s="40"/>
      <c r="V1672" s="28"/>
      <c r="W1672" s="37"/>
      <c r="X1672" s="37"/>
      <c r="Y1672" s="37"/>
      <c r="Z1672" s="38"/>
      <c r="AA1672" s="31"/>
      <c r="AB1672" s="39"/>
      <c r="AC1672" s="39"/>
      <c r="AD1672" s="39"/>
      <c r="AE1672" s="40"/>
      <c r="AF1672" s="28"/>
      <c r="AG1672" s="37"/>
      <c r="AH1672" s="37"/>
      <c r="AI1672" s="37"/>
      <c r="AJ1672" s="38"/>
      <c r="AT1672" s="243">
        <f t="shared" si="50"/>
        <v>0</v>
      </c>
    </row>
    <row r="1673" spans="2:46">
      <c r="B1673" s="154" t="str">
        <f t="shared" si="51"/>
        <v/>
      </c>
      <c r="C1673" s="41"/>
      <c r="D1673" s="41"/>
      <c r="E1673" s="35"/>
      <c r="F1673" s="42"/>
      <c r="G1673" s="35"/>
      <c r="H1673" s="41"/>
      <c r="I1673" s="35"/>
      <c r="J1673" s="35"/>
      <c r="K1673" s="35"/>
      <c r="L1673" s="28"/>
      <c r="M1673" s="29"/>
      <c r="N1673" s="37"/>
      <c r="O1673" s="37"/>
      <c r="P1673" s="38"/>
      <c r="Q1673" s="31"/>
      <c r="R1673" s="39"/>
      <c r="S1673" s="39"/>
      <c r="T1673" s="39"/>
      <c r="U1673" s="40"/>
      <c r="V1673" s="28"/>
      <c r="W1673" s="37"/>
      <c r="X1673" s="37"/>
      <c r="Y1673" s="37"/>
      <c r="Z1673" s="38"/>
      <c r="AA1673" s="31"/>
      <c r="AB1673" s="39"/>
      <c r="AC1673" s="39"/>
      <c r="AD1673" s="39"/>
      <c r="AE1673" s="40"/>
      <c r="AF1673" s="28"/>
      <c r="AG1673" s="37"/>
      <c r="AH1673" s="37"/>
      <c r="AI1673" s="37"/>
      <c r="AJ1673" s="38"/>
      <c r="AT1673" s="243">
        <f t="shared" si="50"/>
        <v>0</v>
      </c>
    </row>
    <row r="1674" spans="2:46">
      <c r="B1674" s="154" t="str">
        <f t="shared" si="51"/>
        <v/>
      </c>
      <c r="C1674" s="41"/>
      <c r="D1674" s="41"/>
      <c r="E1674" s="35"/>
      <c r="F1674" s="42"/>
      <c r="G1674" s="35"/>
      <c r="H1674" s="41"/>
      <c r="I1674" s="35"/>
      <c r="J1674" s="35"/>
      <c r="K1674" s="35"/>
      <c r="L1674" s="28"/>
      <c r="M1674" s="29"/>
      <c r="N1674" s="37"/>
      <c r="O1674" s="37"/>
      <c r="P1674" s="38"/>
      <c r="Q1674" s="31"/>
      <c r="R1674" s="39"/>
      <c r="S1674" s="39"/>
      <c r="T1674" s="39"/>
      <c r="U1674" s="40"/>
      <c r="V1674" s="28"/>
      <c r="W1674" s="37"/>
      <c r="X1674" s="37"/>
      <c r="Y1674" s="37"/>
      <c r="Z1674" s="38"/>
      <c r="AA1674" s="31"/>
      <c r="AB1674" s="39"/>
      <c r="AC1674" s="39"/>
      <c r="AD1674" s="39"/>
      <c r="AE1674" s="40"/>
      <c r="AF1674" s="28"/>
      <c r="AG1674" s="37"/>
      <c r="AH1674" s="37"/>
      <c r="AI1674" s="37"/>
      <c r="AJ1674" s="38"/>
      <c r="AT1674" s="243">
        <f t="shared" ref="AT1674:AT1737" si="52">IF(D1674="",0,1)</f>
        <v>0</v>
      </c>
    </row>
    <row r="1675" spans="2:46">
      <c r="B1675" s="154" t="str">
        <f t="shared" si="51"/>
        <v/>
      </c>
      <c r="C1675" s="41"/>
      <c r="D1675" s="41"/>
      <c r="E1675" s="35"/>
      <c r="F1675" s="42"/>
      <c r="G1675" s="35"/>
      <c r="H1675" s="41"/>
      <c r="I1675" s="35"/>
      <c r="J1675" s="35"/>
      <c r="K1675" s="35"/>
      <c r="L1675" s="28"/>
      <c r="M1675" s="29"/>
      <c r="N1675" s="37"/>
      <c r="O1675" s="37"/>
      <c r="P1675" s="38"/>
      <c r="Q1675" s="31"/>
      <c r="R1675" s="39"/>
      <c r="S1675" s="39"/>
      <c r="T1675" s="39"/>
      <c r="U1675" s="40"/>
      <c r="V1675" s="28"/>
      <c r="W1675" s="37"/>
      <c r="X1675" s="37"/>
      <c r="Y1675" s="37"/>
      <c r="Z1675" s="38"/>
      <c r="AA1675" s="31"/>
      <c r="AB1675" s="39"/>
      <c r="AC1675" s="39"/>
      <c r="AD1675" s="39"/>
      <c r="AE1675" s="40"/>
      <c r="AF1675" s="28"/>
      <c r="AG1675" s="37"/>
      <c r="AH1675" s="37"/>
      <c r="AI1675" s="37"/>
      <c r="AJ1675" s="38"/>
      <c r="AT1675" s="243">
        <f t="shared" si="52"/>
        <v>0</v>
      </c>
    </row>
    <row r="1676" spans="2:46">
      <c r="B1676" s="154" t="str">
        <f t="shared" ref="B1676:B1739" si="53">IF(C1676="","",1+B1675)</f>
        <v/>
      </c>
      <c r="C1676" s="41"/>
      <c r="D1676" s="41"/>
      <c r="E1676" s="35"/>
      <c r="F1676" s="42"/>
      <c r="G1676" s="35"/>
      <c r="H1676" s="41"/>
      <c r="I1676" s="35"/>
      <c r="J1676" s="35"/>
      <c r="K1676" s="35"/>
      <c r="L1676" s="28"/>
      <c r="M1676" s="29"/>
      <c r="N1676" s="37"/>
      <c r="O1676" s="37"/>
      <c r="P1676" s="38"/>
      <c r="Q1676" s="31"/>
      <c r="R1676" s="39"/>
      <c r="S1676" s="39"/>
      <c r="T1676" s="39"/>
      <c r="U1676" s="40"/>
      <c r="V1676" s="28"/>
      <c r="W1676" s="37"/>
      <c r="X1676" s="37"/>
      <c r="Y1676" s="37"/>
      <c r="Z1676" s="38"/>
      <c r="AA1676" s="31"/>
      <c r="AB1676" s="39"/>
      <c r="AC1676" s="39"/>
      <c r="AD1676" s="39"/>
      <c r="AE1676" s="40"/>
      <c r="AF1676" s="28"/>
      <c r="AG1676" s="37"/>
      <c r="AH1676" s="37"/>
      <c r="AI1676" s="37"/>
      <c r="AJ1676" s="38"/>
      <c r="AT1676" s="243">
        <f t="shared" si="52"/>
        <v>0</v>
      </c>
    </row>
    <row r="1677" spans="2:46">
      <c r="B1677" s="154" t="str">
        <f t="shared" si="53"/>
        <v/>
      </c>
      <c r="C1677" s="41"/>
      <c r="D1677" s="41"/>
      <c r="E1677" s="35"/>
      <c r="F1677" s="42"/>
      <c r="G1677" s="35"/>
      <c r="H1677" s="41"/>
      <c r="I1677" s="35"/>
      <c r="J1677" s="35"/>
      <c r="K1677" s="35"/>
      <c r="L1677" s="28"/>
      <c r="M1677" s="29"/>
      <c r="N1677" s="37"/>
      <c r="O1677" s="37"/>
      <c r="P1677" s="38"/>
      <c r="Q1677" s="31"/>
      <c r="R1677" s="39"/>
      <c r="S1677" s="39"/>
      <c r="T1677" s="39"/>
      <c r="U1677" s="40"/>
      <c r="V1677" s="28"/>
      <c r="W1677" s="37"/>
      <c r="X1677" s="37"/>
      <c r="Y1677" s="37"/>
      <c r="Z1677" s="38"/>
      <c r="AA1677" s="31"/>
      <c r="AB1677" s="39"/>
      <c r="AC1677" s="39"/>
      <c r="AD1677" s="39"/>
      <c r="AE1677" s="40"/>
      <c r="AF1677" s="28"/>
      <c r="AG1677" s="37"/>
      <c r="AH1677" s="37"/>
      <c r="AI1677" s="37"/>
      <c r="AJ1677" s="38"/>
      <c r="AT1677" s="243">
        <f t="shared" si="52"/>
        <v>0</v>
      </c>
    </row>
    <row r="1678" spans="2:46">
      <c r="B1678" s="154" t="str">
        <f t="shared" si="53"/>
        <v/>
      </c>
      <c r="C1678" s="41"/>
      <c r="D1678" s="41"/>
      <c r="E1678" s="35"/>
      <c r="F1678" s="42"/>
      <c r="G1678" s="35"/>
      <c r="H1678" s="41"/>
      <c r="I1678" s="35"/>
      <c r="J1678" s="35"/>
      <c r="K1678" s="35"/>
      <c r="L1678" s="28"/>
      <c r="M1678" s="29"/>
      <c r="N1678" s="37"/>
      <c r="O1678" s="37"/>
      <c r="P1678" s="38"/>
      <c r="Q1678" s="31"/>
      <c r="R1678" s="39"/>
      <c r="S1678" s="39"/>
      <c r="T1678" s="39"/>
      <c r="U1678" s="40"/>
      <c r="V1678" s="28"/>
      <c r="W1678" s="37"/>
      <c r="X1678" s="37"/>
      <c r="Y1678" s="37"/>
      <c r="Z1678" s="38"/>
      <c r="AA1678" s="31"/>
      <c r="AB1678" s="39"/>
      <c r="AC1678" s="39"/>
      <c r="AD1678" s="39"/>
      <c r="AE1678" s="40"/>
      <c r="AF1678" s="28"/>
      <c r="AG1678" s="37"/>
      <c r="AH1678" s="37"/>
      <c r="AI1678" s="37"/>
      <c r="AJ1678" s="38"/>
      <c r="AT1678" s="243">
        <f t="shared" si="52"/>
        <v>0</v>
      </c>
    </row>
    <row r="1679" spans="2:46">
      <c r="B1679" s="154" t="str">
        <f t="shared" si="53"/>
        <v/>
      </c>
      <c r="C1679" s="41"/>
      <c r="D1679" s="41"/>
      <c r="E1679" s="35"/>
      <c r="F1679" s="42"/>
      <c r="G1679" s="35"/>
      <c r="H1679" s="41"/>
      <c r="I1679" s="35"/>
      <c r="J1679" s="35"/>
      <c r="K1679" s="35"/>
      <c r="L1679" s="28"/>
      <c r="M1679" s="29"/>
      <c r="N1679" s="37"/>
      <c r="O1679" s="37"/>
      <c r="P1679" s="38"/>
      <c r="Q1679" s="31"/>
      <c r="R1679" s="39"/>
      <c r="S1679" s="39"/>
      <c r="T1679" s="39"/>
      <c r="U1679" s="40"/>
      <c r="V1679" s="28"/>
      <c r="W1679" s="37"/>
      <c r="X1679" s="37"/>
      <c r="Y1679" s="37"/>
      <c r="Z1679" s="38"/>
      <c r="AA1679" s="31"/>
      <c r="AB1679" s="39"/>
      <c r="AC1679" s="39"/>
      <c r="AD1679" s="39"/>
      <c r="AE1679" s="40"/>
      <c r="AF1679" s="28"/>
      <c r="AG1679" s="37"/>
      <c r="AH1679" s="37"/>
      <c r="AI1679" s="37"/>
      <c r="AJ1679" s="38"/>
      <c r="AT1679" s="243">
        <f t="shared" si="52"/>
        <v>0</v>
      </c>
    </row>
    <row r="1680" spans="2:46">
      <c r="B1680" s="154" t="str">
        <f t="shared" si="53"/>
        <v/>
      </c>
      <c r="C1680" s="41"/>
      <c r="D1680" s="41"/>
      <c r="E1680" s="35"/>
      <c r="F1680" s="42"/>
      <c r="G1680" s="35"/>
      <c r="H1680" s="41"/>
      <c r="I1680" s="35"/>
      <c r="J1680" s="35"/>
      <c r="K1680" s="35"/>
      <c r="L1680" s="28"/>
      <c r="M1680" s="29"/>
      <c r="N1680" s="37"/>
      <c r="O1680" s="37"/>
      <c r="P1680" s="38"/>
      <c r="Q1680" s="31"/>
      <c r="R1680" s="39"/>
      <c r="S1680" s="39"/>
      <c r="T1680" s="39"/>
      <c r="U1680" s="40"/>
      <c r="V1680" s="28"/>
      <c r="W1680" s="37"/>
      <c r="X1680" s="37"/>
      <c r="Y1680" s="37"/>
      <c r="Z1680" s="38"/>
      <c r="AA1680" s="31"/>
      <c r="AB1680" s="39"/>
      <c r="AC1680" s="39"/>
      <c r="AD1680" s="39"/>
      <c r="AE1680" s="40"/>
      <c r="AF1680" s="28"/>
      <c r="AG1680" s="37"/>
      <c r="AH1680" s="37"/>
      <c r="AI1680" s="37"/>
      <c r="AJ1680" s="38"/>
      <c r="AT1680" s="243">
        <f t="shared" si="52"/>
        <v>0</v>
      </c>
    </row>
    <row r="1681" spans="2:46">
      <c r="B1681" s="154" t="str">
        <f t="shared" si="53"/>
        <v/>
      </c>
      <c r="C1681" s="41"/>
      <c r="D1681" s="41"/>
      <c r="E1681" s="35"/>
      <c r="F1681" s="42"/>
      <c r="G1681" s="35"/>
      <c r="H1681" s="41"/>
      <c r="I1681" s="35"/>
      <c r="J1681" s="35"/>
      <c r="K1681" s="35"/>
      <c r="L1681" s="28"/>
      <c r="M1681" s="29"/>
      <c r="N1681" s="37"/>
      <c r="O1681" s="37"/>
      <c r="P1681" s="38"/>
      <c r="Q1681" s="31"/>
      <c r="R1681" s="39"/>
      <c r="S1681" s="39"/>
      <c r="T1681" s="39"/>
      <c r="U1681" s="40"/>
      <c r="V1681" s="28"/>
      <c r="W1681" s="37"/>
      <c r="X1681" s="37"/>
      <c r="Y1681" s="37"/>
      <c r="Z1681" s="38"/>
      <c r="AA1681" s="31"/>
      <c r="AB1681" s="39"/>
      <c r="AC1681" s="39"/>
      <c r="AD1681" s="39"/>
      <c r="AE1681" s="40"/>
      <c r="AF1681" s="28"/>
      <c r="AG1681" s="37"/>
      <c r="AH1681" s="37"/>
      <c r="AI1681" s="37"/>
      <c r="AJ1681" s="38"/>
      <c r="AT1681" s="243">
        <f t="shared" si="52"/>
        <v>0</v>
      </c>
    </row>
    <row r="1682" spans="2:46">
      <c r="B1682" s="154" t="str">
        <f t="shared" si="53"/>
        <v/>
      </c>
      <c r="C1682" s="41"/>
      <c r="D1682" s="41"/>
      <c r="E1682" s="35"/>
      <c r="F1682" s="42"/>
      <c r="G1682" s="35"/>
      <c r="H1682" s="41"/>
      <c r="I1682" s="35"/>
      <c r="J1682" s="35"/>
      <c r="K1682" s="35"/>
      <c r="L1682" s="28"/>
      <c r="M1682" s="29"/>
      <c r="N1682" s="37"/>
      <c r="O1682" s="37"/>
      <c r="P1682" s="38"/>
      <c r="Q1682" s="31"/>
      <c r="R1682" s="39"/>
      <c r="S1682" s="39"/>
      <c r="T1682" s="39"/>
      <c r="U1682" s="40"/>
      <c r="V1682" s="28"/>
      <c r="W1682" s="37"/>
      <c r="X1682" s="37"/>
      <c r="Y1682" s="37"/>
      <c r="Z1682" s="38"/>
      <c r="AA1682" s="31"/>
      <c r="AB1682" s="39"/>
      <c r="AC1682" s="39"/>
      <c r="AD1682" s="39"/>
      <c r="AE1682" s="40"/>
      <c r="AF1682" s="28"/>
      <c r="AG1682" s="37"/>
      <c r="AH1682" s="37"/>
      <c r="AI1682" s="37"/>
      <c r="AJ1682" s="38"/>
      <c r="AT1682" s="243">
        <f t="shared" si="52"/>
        <v>0</v>
      </c>
    </row>
    <row r="1683" spans="2:46">
      <c r="B1683" s="154" t="str">
        <f t="shared" si="53"/>
        <v/>
      </c>
      <c r="C1683" s="41"/>
      <c r="D1683" s="41"/>
      <c r="E1683" s="35"/>
      <c r="F1683" s="42"/>
      <c r="G1683" s="35"/>
      <c r="H1683" s="41"/>
      <c r="I1683" s="35"/>
      <c r="J1683" s="35"/>
      <c r="K1683" s="35"/>
      <c r="L1683" s="28"/>
      <c r="M1683" s="29"/>
      <c r="N1683" s="37"/>
      <c r="O1683" s="37"/>
      <c r="P1683" s="38"/>
      <c r="Q1683" s="31"/>
      <c r="R1683" s="39"/>
      <c r="S1683" s="39"/>
      <c r="T1683" s="39"/>
      <c r="U1683" s="40"/>
      <c r="V1683" s="28"/>
      <c r="W1683" s="37"/>
      <c r="X1683" s="37"/>
      <c r="Y1683" s="37"/>
      <c r="Z1683" s="38"/>
      <c r="AA1683" s="31"/>
      <c r="AB1683" s="39"/>
      <c r="AC1683" s="39"/>
      <c r="AD1683" s="39"/>
      <c r="AE1683" s="40"/>
      <c r="AF1683" s="28"/>
      <c r="AG1683" s="37"/>
      <c r="AH1683" s="37"/>
      <c r="AI1683" s="37"/>
      <c r="AJ1683" s="38"/>
      <c r="AT1683" s="243">
        <f t="shared" si="52"/>
        <v>0</v>
      </c>
    </row>
    <row r="1684" spans="2:46">
      <c r="B1684" s="154" t="str">
        <f t="shared" si="53"/>
        <v/>
      </c>
      <c r="C1684" s="41"/>
      <c r="D1684" s="41"/>
      <c r="E1684" s="35"/>
      <c r="F1684" s="42"/>
      <c r="G1684" s="35"/>
      <c r="H1684" s="41"/>
      <c r="I1684" s="35"/>
      <c r="J1684" s="35"/>
      <c r="K1684" s="35"/>
      <c r="L1684" s="28"/>
      <c r="M1684" s="29"/>
      <c r="N1684" s="37"/>
      <c r="O1684" s="37"/>
      <c r="P1684" s="38"/>
      <c r="Q1684" s="31"/>
      <c r="R1684" s="39"/>
      <c r="S1684" s="39"/>
      <c r="T1684" s="39"/>
      <c r="U1684" s="40"/>
      <c r="V1684" s="28"/>
      <c r="W1684" s="37"/>
      <c r="X1684" s="37"/>
      <c r="Y1684" s="37"/>
      <c r="Z1684" s="38"/>
      <c r="AA1684" s="31"/>
      <c r="AB1684" s="39"/>
      <c r="AC1684" s="39"/>
      <c r="AD1684" s="39"/>
      <c r="AE1684" s="40"/>
      <c r="AF1684" s="28"/>
      <c r="AG1684" s="37"/>
      <c r="AH1684" s="37"/>
      <c r="AI1684" s="37"/>
      <c r="AJ1684" s="38"/>
      <c r="AT1684" s="243">
        <f t="shared" si="52"/>
        <v>0</v>
      </c>
    </row>
    <row r="1685" spans="2:46">
      <c r="B1685" s="154" t="str">
        <f t="shared" si="53"/>
        <v/>
      </c>
      <c r="C1685" s="41"/>
      <c r="D1685" s="41"/>
      <c r="E1685" s="35"/>
      <c r="F1685" s="42"/>
      <c r="G1685" s="35"/>
      <c r="H1685" s="41"/>
      <c r="I1685" s="35"/>
      <c r="J1685" s="35"/>
      <c r="K1685" s="35"/>
      <c r="L1685" s="28"/>
      <c r="M1685" s="29"/>
      <c r="N1685" s="37"/>
      <c r="O1685" s="37"/>
      <c r="P1685" s="38"/>
      <c r="Q1685" s="31"/>
      <c r="R1685" s="39"/>
      <c r="S1685" s="39"/>
      <c r="T1685" s="39"/>
      <c r="U1685" s="40"/>
      <c r="V1685" s="28"/>
      <c r="W1685" s="37"/>
      <c r="X1685" s="37"/>
      <c r="Y1685" s="37"/>
      <c r="Z1685" s="38"/>
      <c r="AA1685" s="31"/>
      <c r="AB1685" s="39"/>
      <c r="AC1685" s="39"/>
      <c r="AD1685" s="39"/>
      <c r="AE1685" s="40"/>
      <c r="AF1685" s="28"/>
      <c r="AG1685" s="37"/>
      <c r="AH1685" s="37"/>
      <c r="AI1685" s="37"/>
      <c r="AJ1685" s="38"/>
      <c r="AT1685" s="243">
        <f t="shared" si="52"/>
        <v>0</v>
      </c>
    </row>
    <row r="1686" spans="2:46">
      <c r="B1686" s="154" t="str">
        <f t="shared" si="53"/>
        <v/>
      </c>
      <c r="C1686" s="41"/>
      <c r="D1686" s="41"/>
      <c r="E1686" s="35"/>
      <c r="F1686" s="42"/>
      <c r="G1686" s="35"/>
      <c r="H1686" s="41"/>
      <c r="I1686" s="35"/>
      <c r="J1686" s="35"/>
      <c r="K1686" s="35"/>
      <c r="L1686" s="28"/>
      <c r="M1686" s="29"/>
      <c r="N1686" s="37"/>
      <c r="O1686" s="37"/>
      <c r="P1686" s="38"/>
      <c r="Q1686" s="31"/>
      <c r="R1686" s="39"/>
      <c r="S1686" s="39"/>
      <c r="T1686" s="39"/>
      <c r="U1686" s="40"/>
      <c r="V1686" s="28"/>
      <c r="W1686" s="37"/>
      <c r="X1686" s="37"/>
      <c r="Y1686" s="37"/>
      <c r="Z1686" s="38"/>
      <c r="AA1686" s="31"/>
      <c r="AB1686" s="39"/>
      <c r="AC1686" s="39"/>
      <c r="AD1686" s="39"/>
      <c r="AE1686" s="40"/>
      <c r="AF1686" s="28"/>
      <c r="AG1686" s="37"/>
      <c r="AH1686" s="37"/>
      <c r="AI1686" s="37"/>
      <c r="AJ1686" s="38"/>
      <c r="AT1686" s="243">
        <f t="shared" si="52"/>
        <v>0</v>
      </c>
    </row>
    <row r="1687" spans="2:46">
      <c r="B1687" s="154" t="str">
        <f t="shared" si="53"/>
        <v/>
      </c>
      <c r="C1687" s="41"/>
      <c r="D1687" s="41"/>
      <c r="E1687" s="35"/>
      <c r="F1687" s="42"/>
      <c r="G1687" s="35"/>
      <c r="H1687" s="41"/>
      <c r="I1687" s="35"/>
      <c r="J1687" s="35"/>
      <c r="K1687" s="35"/>
      <c r="L1687" s="28"/>
      <c r="M1687" s="29"/>
      <c r="N1687" s="37"/>
      <c r="O1687" s="37"/>
      <c r="P1687" s="38"/>
      <c r="Q1687" s="31"/>
      <c r="R1687" s="39"/>
      <c r="S1687" s="39"/>
      <c r="T1687" s="39"/>
      <c r="U1687" s="40"/>
      <c r="V1687" s="28"/>
      <c r="W1687" s="37"/>
      <c r="X1687" s="37"/>
      <c r="Y1687" s="37"/>
      <c r="Z1687" s="38"/>
      <c r="AA1687" s="31"/>
      <c r="AB1687" s="39"/>
      <c r="AC1687" s="39"/>
      <c r="AD1687" s="39"/>
      <c r="AE1687" s="40"/>
      <c r="AF1687" s="28"/>
      <c r="AG1687" s="37"/>
      <c r="AH1687" s="37"/>
      <c r="AI1687" s="37"/>
      <c r="AJ1687" s="38"/>
      <c r="AT1687" s="243">
        <f t="shared" si="52"/>
        <v>0</v>
      </c>
    </row>
    <row r="1688" spans="2:46">
      <c r="B1688" s="154" t="str">
        <f t="shared" si="53"/>
        <v/>
      </c>
      <c r="C1688" s="41"/>
      <c r="D1688" s="41"/>
      <c r="E1688" s="35"/>
      <c r="F1688" s="42"/>
      <c r="G1688" s="35"/>
      <c r="H1688" s="41"/>
      <c r="I1688" s="35"/>
      <c r="J1688" s="35"/>
      <c r="K1688" s="35"/>
      <c r="L1688" s="28"/>
      <c r="M1688" s="29"/>
      <c r="N1688" s="37"/>
      <c r="O1688" s="37"/>
      <c r="P1688" s="38"/>
      <c r="Q1688" s="31"/>
      <c r="R1688" s="39"/>
      <c r="S1688" s="39"/>
      <c r="T1688" s="39"/>
      <c r="U1688" s="40"/>
      <c r="V1688" s="28"/>
      <c r="W1688" s="37"/>
      <c r="X1688" s="37"/>
      <c r="Y1688" s="37"/>
      <c r="Z1688" s="38"/>
      <c r="AA1688" s="31"/>
      <c r="AB1688" s="39"/>
      <c r="AC1688" s="39"/>
      <c r="AD1688" s="39"/>
      <c r="AE1688" s="40"/>
      <c r="AF1688" s="28"/>
      <c r="AG1688" s="37"/>
      <c r="AH1688" s="37"/>
      <c r="AI1688" s="37"/>
      <c r="AJ1688" s="38"/>
      <c r="AT1688" s="243">
        <f t="shared" si="52"/>
        <v>0</v>
      </c>
    </row>
    <row r="1689" spans="2:46">
      <c r="B1689" s="154" t="str">
        <f t="shared" si="53"/>
        <v/>
      </c>
      <c r="C1689" s="41"/>
      <c r="D1689" s="41"/>
      <c r="E1689" s="35"/>
      <c r="F1689" s="42"/>
      <c r="G1689" s="35"/>
      <c r="H1689" s="41"/>
      <c r="I1689" s="35"/>
      <c r="J1689" s="35"/>
      <c r="K1689" s="35"/>
      <c r="L1689" s="28"/>
      <c r="M1689" s="29"/>
      <c r="N1689" s="37"/>
      <c r="O1689" s="37"/>
      <c r="P1689" s="38"/>
      <c r="Q1689" s="31"/>
      <c r="R1689" s="39"/>
      <c r="S1689" s="39"/>
      <c r="T1689" s="39"/>
      <c r="U1689" s="40"/>
      <c r="V1689" s="28"/>
      <c r="W1689" s="37"/>
      <c r="X1689" s="37"/>
      <c r="Y1689" s="37"/>
      <c r="Z1689" s="38"/>
      <c r="AA1689" s="31"/>
      <c r="AB1689" s="39"/>
      <c r="AC1689" s="39"/>
      <c r="AD1689" s="39"/>
      <c r="AE1689" s="40"/>
      <c r="AF1689" s="28"/>
      <c r="AG1689" s="37"/>
      <c r="AH1689" s="37"/>
      <c r="AI1689" s="37"/>
      <c r="AJ1689" s="38"/>
      <c r="AT1689" s="243">
        <f t="shared" si="52"/>
        <v>0</v>
      </c>
    </row>
    <row r="1690" spans="2:46">
      <c r="B1690" s="154" t="str">
        <f t="shared" si="53"/>
        <v/>
      </c>
      <c r="C1690" s="41"/>
      <c r="D1690" s="41"/>
      <c r="E1690" s="35"/>
      <c r="F1690" s="42"/>
      <c r="G1690" s="35"/>
      <c r="H1690" s="41"/>
      <c r="I1690" s="35"/>
      <c r="J1690" s="35"/>
      <c r="K1690" s="35"/>
      <c r="L1690" s="28"/>
      <c r="M1690" s="29"/>
      <c r="N1690" s="37"/>
      <c r="O1690" s="37"/>
      <c r="P1690" s="38"/>
      <c r="Q1690" s="31"/>
      <c r="R1690" s="39"/>
      <c r="S1690" s="39"/>
      <c r="T1690" s="39"/>
      <c r="U1690" s="40"/>
      <c r="V1690" s="28"/>
      <c r="W1690" s="37"/>
      <c r="X1690" s="37"/>
      <c r="Y1690" s="37"/>
      <c r="Z1690" s="38"/>
      <c r="AA1690" s="31"/>
      <c r="AB1690" s="39"/>
      <c r="AC1690" s="39"/>
      <c r="AD1690" s="39"/>
      <c r="AE1690" s="40"/>
      <c r="AF1690" s="28"/>
      <c r="AG1690" s="37"/>
      <c r="AH1690" s="37"/>
      <c r="AI1690" s="37"/>
      <c r="AJ1690" s="38"/>
      <c r="AT1690" s="243">
        <f t="shared" si="52"/>
        <v>0</v>
      </c>
    </row>
    <row r="1691" spans="2:46">
      <c r="B1691" s="154" t="str">
        <f t="shared" si="53"/>
        <v/>
      </c>
      <c r="C1691" s="41"/>
      <c r="D1691" s="41"/>
      <c r="E1691" s="35"/>
      <c r="F1691" s="42"/>
      <c r="G1691" s="35"/>
      <c r="H1691" s="41"/>
      <c r="I1691" s="35"/>
      <c r="J1691" s="35"/>
      <c r="K1691" s="35"/>
      <c r="L1691" s="28"/>
      <c r="M1691" s="29"/>
      <c r="N1691" s="37"/>
      <c r="O1691" s="37"/>
      <c r="P1691" s="38"/>
      <c r="Q1691" s="31"/>
      <c r="R1691" s="39"/>
      <c r="S1691" s="39"/>
      <c r="T1691" s="39"/>
      <c r="U1691" s="40"/>
      <c r="V1691" s="28"/>
      <c r="W1691" s="37"/>
      <c r="X1691" s="37"/>
      <c r="Y1691" s="37"/>
      <c r="Z1691" s="38"/>
      <c r="AA1691" s="31"/>
      <c r="AB1691" s="39"/>
      <c r="AC1691" s="39"/>
      <c r="AD1691" s="39"/>
      <c r="AE1691" s="40"/>
      <c r="AF1691" s="28"/>
      <c r="AG1691" s="37"/>
      <c r="AH1691" s="37"/>
      <c r="AI1691" s="37"/>
      <c r="AJ1691" s="38"/>
      <c r="AT1691" s="243">
        <f t="shared" si="52"/>
        <v>0</v>
      </c>
    </row>
    <row r="1692" spans="2:46">
      <c r="B1692" s="154" t="str">
        <f t="shared" si="53"/>
        <v/>
      </c>
      <c r="C1692" s="41"/>
      <c r="D1692" s="41"/>
      <c r="E1692" s="35"/>
      <c r="F1692" s="42"/>
      <c r="G1692" s="35"/>
      <c r="H1692" s="41"/>
      <c r="I1692" s="35"/>
      <c r="J1692" s="35"/>
      <c r="K1692" s="35"/>
      <c r="L1692" s="28"/>
      <c r="M1692" s="29"/>
      <c r="N1692" s="37"/>
      <c r="O1692" s="37"/>
      <c r="P1692" s="38"/>
      <c r="Q1692" s="31"/>
      <c r="R1692" s="39"/>
      <c r="S1692" s="39"/>
      <c r="T1692" s="39"/>
      <c r="U1692" s="40"/>
      <c r="V1692" s="28"/>
      <c r="W1692" s="37"/>
      <c r="X1692" s="37"/>
      <c r="Y1692" s="37"/>
      <c r="Z1692" s="38"/>
      <c r="AA1692" s="31"/>
      <c r="AB1692" s="39"/>
      <c r="AC1692" s="39"/>
      <c r="AD1692" s="39"/>
      <c r="AE1692" s="40"/>
      <c r="AF1692" s="28"/>
      <c r="AG1692" s="37"/>
      <c r="AH1692" s="37"/>
      <c r="AI1692" s="37"/>
      <c r="AJ1692" s="38"/>
      <c r="AT1692" s="243">
        <f t="shared" si="52"/>
        <v>0</v>
      </c>
    </row>
    <row r="1693" spans="2:46">
      <c r="B1693" s="154" t="str">
        <f t="shared" si="53"/>
        <v/>
      </c>
      <c r="C1693" s="41"/>
      <c r="D1693" s="41"/>
      <c r="E1693" s="35"/>
      <c r="F1693" s="42"/>
      <c r="G1693" s="35"/>
      <c r="H1693" s="41"/>
      <c r="I1693" s="35"/>
      <c r="J1693" s="35"/>
      <c r="K1693" s="35"/>
      <c r="L1693" s="28"/>
      <c r="M1693" s="29"/>
      <c r="N1693" s="37"/>
      <c r="O1693" s="37"/>
      <c r="P1693" s="38"/>
      <c r="Q1693" s="31"/>
      <c r="R1693" s="39"/>
      <c r="S1693" s="39"/>
      <c r="T1693" s="39"/>
      <c r="U1693" s="40"/>
      <c r="V1693" s="28"/>
      <c r="W1693" s="37"/>
      <c r="X1693" s="37"/>
      <c r="Y1693" s="37"/>
      <c r="Z1693" s="38"/>
      <c r="AA1693" s="31"/>
      <c r="AB1693" s="39"/>
      <c r="AC1693" s="39"/>
      <c r="AD1693" s="39"/>
      <c r="AE1693" s="40"/>
      <c r="AF1693" s="28"/>
      <c r="AG1693" s="37"/>
      <c r="AH1693" s="37"/>
      <c r="AI1693" s="37"/>
      <c r="AJ1693" s="38"/>
      <c r="AT1693" s="243">
        <f t="shared" si="52"/>
        <v>0</v>
      </c>
    </row>
    <row r="1694" spans="2:46">
      <c r="B1694" s="154" t="str">
        <f t="shared" si="53"/>
        <v/>
      </c>
      <c r="C1694" s="41"/>
      <c r="D1694" s="41"/>
      <c r="E1694" s="35"/>
      <c r="F1694" s="42"/>
      <c r="G1694" s="35"/>
      <c r="H1694" s="41"/>
      <c r="I1694" s="35"/>
      <c r="J1694" s="35"/>
      <c r="K1694" s="35"/>
      <c r="L1694" s="28"/>
      <c r="M1694" s="29"/>
      <c r="N1694" s="37"/>
      <c r="O1694" s="37"/>
      <c r="P1694" s="38"/>
      <c r="Q1694" s="31"/>
      <c r="R1694" s="39"/>
      <c r="S1694" s="39"/>
      <c r="T1694" s="39"/>
      <c r="U1694" s="40"/>
      <c r="V1694" s="28"/>
      <c r="W1694" s="37"/>
      <c r="X1694" s="37"/>
      <c r="Y1694" s="37"/>
      <c r="Z1694" s="38"/>
      <c r="AA1694" s="31"/>
      <c r="AB1694" s="39"/>
      <c r="AC1694" s="39"/>
      <c r="AD1694" s="39"/>
      <c r="AE1694" s="40"/>
      <c r="AF1694" s="28"/>
      <c r="AG1694" s="37"/>
      <c r="AH1694" s="37"/>
      <c r="AI1694" s="37"/>
      <c r="AJ1694" s="38"/>
      <c r="AT1694" s="243">
        <f t="shared" si="52"/>
        <v>0</v>
      </c>
    </row>
    <row r="1695" spans="2:46">
      <c r="B1695" s="154" t="str">
        <f t="shared" si="53"/>
        <v/>
      </c>
      <c r="C1695" s="41"/>
      <c r="D1695" s="41"/>
      <c r="E1695" s="35"/>
      <c r="F1695" s="42"/>
      <c r="G1695" s="35"/>
      <c r="H1695" s="41"/>
      <c r="I1695" s="35"/>
      <c r="J1695" s="35"/>
      <c r="K1695" s="35"/>
      <c r="L1695" s="28"/>
      <c r="M1695" s="29"/>
      <c r="N1695" s="37"/>
      <c r="O1695" s="37"/>
      <c r="P1695" s="38"/>
      <c r="Q1695" s="31"/>
      <c r="R1695" s="39"/>
      <c r="S1695" s="39"/>
      <c r="T1695" s="39"/>
      <c r="U1695" s="40"/>
      <c r="V1695" s="28"/>
      <c r="W1695" s="37"/>
      <c r="X1695" s="37"/>
      <c r="Y1695" s="37"/>
      <c r="Z1695" s="38"/>
      <c r="AA1695" s="31"/>
      <c r="AB1695" s="39"/>
      <c r="AC1695" s="39"/>
      <c r="AD1695" s="39"/>
      <c r="AE1695" s="40"/>
      <c r="AF1695" s="28"/>
      <c r="AG1695" s="37"/>
      <c r="AH1695" s="37"/>
      <c r="AI1695" s="37"/>
      <c r="AJ1695" s="38"/>
      <c r="AT1695" s="243">
        <f t="shared" si="52"/>
        <v>0</v>
      </c>
    </row>
    <row r="1696" spans="2:46">
      <c r="B1696" s="154" t="str">
        <f t="shared" si="53"/>
        <v/>
      </c>
      <c r="C1696" s="41"/>
      <c r="D1696" s="41"/>
      <c r="E1696" s="35"/>
      <c r="F1696" s="42"/>
      <c r="G1696" s="35"/>
      <c r="H1696" s="41"/>
      <c r="I1696" s="35"/>
      <c r="J1696" s="35"/>
      <c r="K1696" s="35"/>
      <c r="L1696" s="28"/>
      <c r="M1696" s="29"/>
      <c r="N1696" s="37"/>
      <c r="O1696" s="37"/>
      <c r="P1696" s="38"/>
      <c r="Q1696" s="31"/>
      <c r="R1696" s="39"/>
      <c r="S1696" s="39"/>
      <c r="T1696" s="39"/>
      <c r="U1696" s="40"/>
      <c r="V1696" s="28"/>
      <c r="W1696" s="37"/>
      <c r="X1696" s="37"/>
      <c r="Y1696" s="37"/>
      <c r="Z1696" s="38"/>
      <c r="AA1696" s="31"/>
      <c r="AB1696" s="39"/>
      <c r="AC1696" s="39"/>
      <c r="AD1696" s="39"/>
      <c r="AE1696" s="40"/>
      <c r="AF1696" s="28"/>
      <c r="AG1696" s="37"/>
      <c r="AH1696" s="37"/>
      <c r="AI1696" s="37"/>
      <c r="AJ1696" s="38"/>
      <c r="AT1696" s="243">
        <f t="shared" si="52"/>
        <v>0</v>
      </c>
    </row>
    <row r="1697" spans="2:46">
      <c r="B1697" s="154" t="str">
        <f t="shared" si="53"/>
        <v/>
      </c>
      <c r="C1697" s="41"/>
      <c r="D1697" s="41"/>
      <c r="E1697" s="35"/>
      <c r="F1697" s="42"/>
      <c r="G1697" s="35"/>
      <c r="H1697" s="41"/>
      <c r="I1697" s="35"/>
      <c r="J1697" s="35"/>
      <c r="K1697" s="35"/>
      <c r="L1697" s="28"/>
      <c r="M1697" s="29"/>
      <c r="N1697" s="37"/>
      <c r="O1697" s="37"/>
      <c r="P1697" s="38"/>
      <c r="Q1697" s="31"/>
      <c r="R1697" s="39"/>
      <c r="S1697" s="39"/>
      <c r="T1697" s="39"/>
      <c r="U1697" s="40"/>
      <c r="V1697" s="28"/>
      <c r="W1697" s="37"/>
      <c r="X1697" s="37"/>
      <c r="Y1697" s="37"/>
      <c r="Z1697" s="38"/>
      <c r="AA1697" s="31"/>
      <c r="AB1697" s="39"/>
      <c r="AC1697" s="39"/>
      <c r="AD1697" s="39"/>
      <c r="AE1697" s="40"/>
      <c r="AF1697" s="28"/>
      <c r="AG1697" s="37"/>
      <c r="AH1697" s="37"/>
      <c r="AI1697" s="37"/>
      <c r="AJ1697" s="38"/>
      <c r="AT1697" s="243">
        <f t="shared" si="52"/>
        <v>0</v>
      </c>
    </row>
    <row r="1698" spans="2:46">
      <c r="B1698" s="154" t="str">
        <f t="shared" si="53"/>
        <v/>
      </c>
      <c r="C1698" s="41"/>
      <c r="D1698" s="41"/>
      <c r="E1698" s="35"/>
      <c r="F1698" s="42"/>
      <c r="G1698" s="35"/>
      <c r="H1698" s="41"/>
      <c r="I1698" s="35"/>
      <c r="J1698" s="35"/>
      <c r="K1698" s="35"/>
      <c r="L1698" s="28"/>
      <c r="M1698" s="29"/>
      <c r="N1698" s="37"/>
      <c r="O1698" s="37"/>
      <c r="P1698" s="38"/>
      <c r="Q1698" s="31"/>
      <c r="R1698" s="39"/>
      <c r="S1698" s="39"/>
      <c r="T1698" s="39"/>
      <c r="U1698" s="40"/>
      <c r="V1698" s="28"/>
      <c r="W1698" s="37"/>
      <c r="X1698" s="37"/>
      <c r="Y1698" s="37"/>
      <c r="Z1698" s="38"/>
      <c r="AA1698" s="31"/>
      <c r="AB1698" s="39"/>
      <c r="AC1698" s="39"/>
      <c r="AD1698" s="39"/>
      <c r="AE1698" s="40"/>
      <c r="AF1698" s="28"/>
      <c r="AG1698" s="37"/>
      <c r="AH1698" s="37"/>
      <c r="AI1698" s="37"/>
      <c r="AJ1698" s="38"/>
      <c r="AT1698" s="243">
        <f t="shared" si="52"/>
        <v>0</v>
      </c>
    </row>
    <row r="1699" spans="2:46">
      <c r="B1699" s="154" t="str">
        <f t="shared" si="53"/>
        <v/>
      </c>
      <c r="C1699" s="41"/>
      <c r="D1699" s="41"/>
      <c r="E1699" s="35"/>
      <c r="F1699" s="42"/>
      <c r="G1699" s="35"/>
      <c r="H1699" s="41"/>
      <c r="I1699" s="35"/>
      <c r="J1699" s="35"/>
      <c r="K1699" s="35"/>
      <c r="L1699" s="28"/>
      <c r="M1699" s="29"/>
      <c r="N1699" s="37"/>
      <c r="O1699" s="37"/>
      <c r="P1699" s="38"/>
      <c r="Q1699" s="31"/>
      <c r="R1699" s="39"/>
      <c r="S1699" s="39"/>
      <c r="T1699" s="39"/>
      <c r="U1699" s="40"/>
      <c r="V1699" s="28"/>
      <c r="W1699" s="37"/>
      <c r="X1699" s="37"/>
      <c r="Y1699" s="37"/>
      <c r="Z1699" s="38"/>
      <c r="AA1699" s="31"/>
      <c r="AB1699" s="39"/>
      <c r="AC1699" s="39"/>
      <c r="AD1699" s="39"/>
      <c r="AE1699" s="40"/>
      <c r="AF1699" s="28"/>
      <c r="AG1699" s="37"/>
      <c r="AH1699" s="37"/>
      <c r="AI1699" s="37"/>
      <c r="AJ1699" s="38"/>
      <c r="AT1699" s="243">
        <f t="shared" si="52"/>
        <v>0</v>
      </c>
    </row>
    <row r="1700" spans="2:46">
      <c r="B1700" s="154" t="str">
        <f t="shared" si="53"/>
        <v/>
      </c>
      <c r="C1700" s="41"/>
      <c r="D1700" s="41"/>
      <c r="E1700" s="35"/>
      <c r="F1700" s="42"/>
      <c r="G1700" s="35"/>
      <c r="H1700" s="41"/>
      <c r="I1700" s="35"/>
      <c r="J1700" s="35"/>
      <c r="K1700" s="35"/>
      <c r="L1700" s="28"/>
      <c r="M1700" s="29"/>
      <c r="N1700" s="37"/>
      <c r="O1700" s="37"/>
      <c r="P1700" s="38"/>
      <c r="Q1700" s="31"/>
      <c r="R1700" s="39"/>
      <c r="S1700" s="39"/>
      <c r="T1700" s="39"/>
      <c r="U1700" s="40"/>
      <c r="V1700" s="28"/>
      <c r="W1700" s="37"/>
      <c r="X1700" s="37"/>
      <c r="Y1700" s="37"/>
      <c r="Z1700" s="38"/>
      <c r="AA1700" s="31"/>
      <c r="AB1700" s="39"/>
      <c r="AC1700" s="39"/>
      <c r="AD1700" s="39"/>
      <c r="AE1700" s="40"/>
      <c r="AF1700" s="28"/>
      <c r="AG1700" s="37"/>
      <c r="AH1700" s="37"/>
      <c r="AI1700" s="37"/>
      <c r="AJ1700" s="38"/>
      <c r="AT1700" s="243">
        <f t="shared" si="52"/>
        <v>0</v>
      </c>
    </row>
    <row r="1701" spans="2:46">
      <c r="B1701" s="154" t="str">
        <f t="shared" si="53"/>
        <v/>
      </c>
      <c r="C1701" s="41"/>
      <c r="D1701" s="41"/>
      <c r="E1701" s="35"/>
      <c r="F1701" s="42"/>
      <c r="G1701" s="35"/>
      <c r="H1701" s="41"/>
      <c r="I1701" s="35"/>
      <c r="J1701" s="35"/>
      <c r="K1701" s="35"/>
      <c r="L1701" s="28"/>
      <c r="M1701" s="29"/>
      <c r="N1701" s="37"/>
      <c r="O1701" s="37"/>
      <c r="P1701" s="38"/>
      <c r="Q1701" s="31"/>
      <c r="R1701" s="39"/>
      <c r="S1701" s="39"/>
      <c r="T1701" s="39"/>
      <c r="U1701" s="40"/>
      <c r="V1701" s="28"/>
      <c r="W1701" s="37"/>
      <c r="X1701" s="37"/>
      <c r="Y1701" s="37"/>
      <c r="Z1701" s="38"/>
      <c r="AA1701" s="31"/>
      <c r="AB1701" s="39"/>
      <c r="AC1701" s="39"/>
      <c r="AD1701" s="39"/>
      <c r="AE1701" s="40"/>
      <c r="AF1701" s="28"/>
      <c r="AG1701" s="37"/>
      <c r="AH1701" s="37"/>
      <c r="AI1701" s="37"/>
      <c r="AJ1701" s="38"/>
      <c r="AT1701" s="243">
        <f t="shared" si="52"/>
        <v>0</v>
      </c>
    </row>
    <row r="1702" spans="2:46">
      <c r="B1702" s="154" t="str">
        <f t="shared" si="53"/>
        <v/>
      </c>
      <c r="C1702" s="41"/>
      <c r="D1702" s="41"/>
      <c r="E1702" s="35"/>
      <c r="F1702" s="42"/>
      <c r="G1702" s="35"/>
      <c r="H1702" s="41"/>
      <c r="I1702" s="35"/>
      <c r="J1702" s="35"/>
      <c r="K1702" s="35"/>
      <c r="L1702" s="28"/>
      <c r="M1702" s="29"/>
      <c r="N1702" s="37"/>
      <c r="O1702" s="37"/>
      <c r="P1702" s="38"/>
      <c r="Q1702" s="31"/>
      <c r="R1702" s="39"/>
      <c r="S1702" s="39"/>
      <c r="T1702" s="39"/>
      <c r="U1702" s="40"/>
      <c r="V1702" s="28"/>
      <c r="W1702" s="37"/>
      <c r="X1702" s="37"/>
      <c r="Y1702" s="37"/>
      <c r="Z1702" s="38"/>
      <c r="AA1702" s="31"/>
      <c r="AB1702" s="39"/>
      <c r="AC1702" s="39"/>
      <c r="AD1702" s="39"/>
      <c r="AE1702" s="40"/>
      <c r="AF1702" s="28"/>
      <c r="AG1702" s="37"/>
      <c r="AH1702" s="37"/>
      <c r="AI1702" s="37"/>
      <c r="AJ1702" s="38"/>
      <c r="AT1702" s="243">
        <f t="shared" si="52"/>
        <v>0</v>
      </c>
    </row>
    <row r="1703" spans="2:46">
      <c r="B1703" s="154" t="str">
        <f t="shared" si="53"/>
        <v/>
      </c>
      <c r="C1703" s="41"/>
      <c r="D1703" s="41"/>
      <c r="E1703" s="35"/>
      <c r="F1703" s="42"/>
      <c r="G1703" s="35"/>
      <c r="H1703" s="41"/>
      <c r="I1703" s="35"/>
      <c r="J1703" s="35"/>
      <c r="K1703" s="35"/>
      <c r="L1703" s="28"/>
      <c r="M1703" s="29"/>
      <c r="N1703" s="37"/>
      <c r="O1703" s="37"/>
      <c r="P1703" s="38"/>
      <c r="Q1703" s="31"/>
      <c r="R1703" s="39"/>
      <c r="S1703" s="39"/>
      <c r="T1703" s="39"/>
      <c r="U1703" s="40"/>
      <c r="V1703" s="28"/>
      <c r="W1703" s="37"/>
      <c r="X1703" s="37"/>
      <c r="Y1703" s="37"/>
      <c r="Z1703" s="38"/>
      <c r="AA1703" s="31"/>
      <c r="AB1703" s="39"/>
      <c r="AC1703" s="39"/>
      <c r="AD1703" s="39"/>
      <c r="AE1703" s="40"/>
      <c r="AF1703" s="28"/>
      <c r="AG1703" s="37"/>
      <c r="AH1703" s="37"/>
      <c r="AI1703" s="37"/>
      <c r="AJ1703" s="38"/>
      <c r="AT1703" s="243">
        <f t="shared" si="52"/>
        <v>0</v>
      </c>
    </row>
    <row r="1704" spans="2:46">
      <c r="B1704" s="154" t="str">
        <f t="shared" si="53"/>
        <v/>
      </c>
      <c r="C1704" s="41"/>
      <c r="D1704" s="41"/>
      <c r="E1704" s="35"/>
      <c r="F1704" s="42"/>
      <c r="G1704" s="35"/>
      <c r="H1704" s="41"/>
      <c r="I1704" s="35"/>
      <c r="J1704" s="35"/>
      <c r="K1704" s="35"/>
      <c r="L1704" s="28"/>
      <c r="M1704" s="29"/>
      <c r="N1704" s="37"/>
      <c r="O1704" s="37"/>
      <c r="P1704" s="38"/>
      <c r="Q1704" s="31"/>
      <c r="R1704" s="39"/>
      <c r="S1704" s="39"/>
      <c r="T1704" s="39"/>
      <c r="U1704" s="40"/>
      <c r="V1704" s="28"/>
      <c r="W1704" s="37"/>
      <c r="X1704" s="37"/>
      <c r="Y1704" s="37"/>
      <c r="Z1704" s="38"/>
      <c r="AA1704" s="31"/>
      <c r="AB1704" s="39"/>
      <c r="AC1704" s="39"/>
      <c r="AD1704" s="39"/>
      <c r="AE1704" s="40"/>
      <c r="AF1704" s="28"/>
      <c r="AG1704" s="37"/>
      <c r="AH1704" s="37"/>
      <c r="AI1704" s="37"/>
      <c r="AJ1704" s="38"/>
      <c r="AT1704" s="243">
        <f t="shared" si="52"/>
        <v>0</v>
      </c>
    </row>
    <row r="1705" spans="2:46">
      <c r="B1705" s="154" t="str">
        <f t="shared" si="53"/>
        <v/>
      </c>
      <c r="C1705" s="41"/>
      <c r="D1705" s="41"/>
      <c r="E1705" s="35"/>
      <c r="F1705" s="42"/>
      <c r="G1705" s="35"/>
      <c r="H1705" s="41"/>
      <c r="I1705" s="35"/>
      <c r="J1705" s="35"/>
      <c r="K1705" s="35"/>
      <c r="L1705" s="28"/>
      <c r="M1705" s="29"/>
      <c r="N1705" s="37"/>
      <c r="O1705" s="37"/>
      <c r="P1705" s="38"/>
      <c r="Q1705" s="31"/>
      <c r="R1705" s="39"/>
      <c r="S1705" s="39"/>
      <c r="T1705" s="39"/>
      <c r="U1705" s="40"/>
      <c r="V1705" s="28"/>
      <c r="W1705" s="37"/>
      <c r="X1705" s="37"/>
      <c r="Y1705" s="37"/>
      <c r="Z1705" s="38"/>
      <c r="AA1705" s="31"/>
      <c r="AB1705" s="39"/>
      <c r="AC1705" s="39"/>
      <c r="AD1705" s="39"/>
      <c r="AE1705" s="40"/>
      <c r="AF1705" s="28"/>
      <c r="AG1705" s="37"/>
      <c r="AH1705" s="37"/>
      <c r="AI1705" s="37"/>
      <c r="AJ1705" s="38"/>
      <c r="AT1705" s="243">
        <f t="shared" si="52"/>
        <v>0</v>
      </c>
    </row>
    <row r="1706" spans="2:46">
      <c r="B1706" s="154" t="str">
        <f t="shared" si="53"/>
        <v/>
      </c>
      <c r="C1706" s="41"/>
      <c r="D1706" s="41"/>
      <c r="E1706" s="35"/>
      <c r="F1706" s="42"/>
      <c r="G1706" s="35"/>
      <c r="H1706" s="41"/>
      <c r="I1706" s="35"/>
      <c r="J1706" s="35"/>
      <c r="K1706" s="35"/>
      <c r="L1706" s="28"/>
      <c r="M1706" s="29"/>
      <c r="N1706" s="37"/>
      <c r="O1706" s="37"/>
      <c r="P1706" s="38"/>
      <c r="Q1706" s="31"/>
      <c r="R1706" s="39"/>
      <c r="S1706" s="39"/>
      <c r="T1706" s="39"/>
      <c r="U1706" s="40"/>
      <c r="V1706" s="28"/>
      <c r="W1706" s="37"/>
      <c r="X1706" s="37"/>
      <c r="Y1706" s="37"/>
      <c r="Z1706" s="38"/>
      <c r="AA1706" s="31"/>
      <c r="AB1706" s="39"/>
      <c r="AC1706" s="39"/>
      <c r="AD1706" s="39"/>
      <c r="AE1706" s="40"/>
      <c r="AF1706" s="28"/>
      <c r="AG1706" s="37"/>
      <c r="AH1706" s="37"/>
      <c r="AI1706" s="37"/>
      <c r="AJ1706" s="38"/>
      <c r="AT1706" s="243">
        <f t="shared" si="52"/>
        <v>0</v>
      </c>
    </row>
    <row r="1707" spans="2:46">
      <c r="B1707" s="154" t="str">
        <f t="shared" si="53"/>
        <v/>
      </c>
      <c r="C1707" s="41"/>
      <c r="D1707" s="41"/>
      <c r="E1707" s="35"/>
      <c r="F1707" s="42"/>
      <c r="G1707" s="35"/>
      <c r="H1707" s="41"/>
      <c r="I1707" s="35"/>
      <c r="J1707" s="35"/>
      <c r="K1707" s="35"/>
      <c r="L1707" s="28"/>
      <c r="M1707" s="29"/>
      <c r="N1707" s="37"/>
      <c r="O1707" s="37"/>
      <c r="P1707" s="38"/>
      <c r="Q1707" s="31"/>
      <c r="R1707" s="39"/>
      <c r="S1707" s="39"/>
      <c r="T1707" s="39"/>
      <c r="U1707" s="40"/>
      <c r="V1707" s="28"/>
      <c r="W1707" s="37"/>
      <c r="X1707" s="37"/>
      <c r="Y1707" s="37"/>
      <c r="Z1707" s="38"/>
      <c r="AA1707" s="31"/>
      <c r="AB1707" s="39"/>
      <c r="AC1707" s="39"/>
      <c r="AD1707" s="39"/>
      <c r="AE1707" s="40"/>
      <c r="AF1707" s="28"/>
      <c r="AG1707" s="37"/>
      <c r="AH1707" s="37"/>
      <c r="AI1707" s="37"/>
      <c r="AJ1707" s="38"/>
      <c r="AT1707" s="243">
        <f t="shared" si="52"/>
        <v>0</v>
      </c>
    </row>
    <row r="1708" spans="2:46">
      <c r="B1708" s="154" t="str">
        <f t="shared" si="53"/>
        <v/>
      </c>
      <c r="C1708" s="41"/>
      <c r="D1708" s="41"/>
      <c r="E1708" s="35"/>
      <c r="F1708" s="42"/>
      <c r="G1708" s="35"/>
      <c r="H1708" s="41"/>
      <c r="I1708" s="35"/>
      <c r="J1708" s="35"/>
      <c r="K1708" s="35"/>
      <c r="L1708" s="28"/>
      <c r="M1708" s="29"/>
      <c r="N1708" s="37"/>
      <c r="O1708" s="37"/>
      <c r="P1708" s="38"/>
      <c r="Q1708" s="31"/>
      <c r="R1708" s="39"/>
      <c r="S1708" s="39"/>
      <c r="T1708" s="39"/>
      <c r="U1708" s="40"/>
      <c r="V1708" s="28"/>
      <c r="W1708" s="37"/>
      <c r="X1708" s="37"/>
      <c r="Y1708" s="37"/>
      <c r="Z1708" s="38"/>
      <c r="AA1708" s="31"/>
      <c r="AB1708" s="39"/>
      <c r="AC1708" s="39"/>
      <c r="AD1708" s="39"/>
      <c r="AE1708" s="40"/>
      <c r="AF1708" s="28"/>
      <c r="AG1708" s="37"/>
      <c r="AH1708" s="37"/>
      <c r="AI1708" s="37"/>
      <c r="AJ1708" s="38"/>
      <c r="AT1708" s="243">
        <f t="shared" si="52"/>
        <v>0</v>
      </c>
    </row>
    <row r="1709" spans="2:46">
      <c r="B1709" s="154" t="str">
        <f t="shared" si="53"/>
        <v/>
      </c>
      <c r="C1709" s="41"/>
      <c r="D1709" s="41"/>
      <c r="E1709" s="35"/>
      <c r="F1709" s="42"/>
      <c r="G1709" s="35"/>
      <c r="H1709" s="41"/>
      <c r="I1709" s="35"/>
      <c r="J1709" s="35"/>
      <c r="K1709" s="35"/>
      <c r="L1709" s="28"/>
      <c r="M1709" s="29"/>
      <c r="N1709" s="37"/>
      <c r="O1709" s="37"/>
      <c r="P1709" s="38"/>
      <c r="Q1709" s="31"/>
      <c r="R1709" s="39"/>
      <c r="S1709" s="39"/>
      <c r="T1709" s="39"/>
      <c r="U1709" s="40"/>
      <c r="V1709" s="28"/>
      <c r="W1709" s="37"/>
      <c r="X1709" s="37"/>
      <c r="Y1709" s="37"/>
      <c r="Z1709" s="38"/>
      <c r="AA1709" s="31"/>
      <c r="AB1709" s="39"/>
      <c r="AC1709" s="39"/>
      <c r="AD1709" s="39"/>
      <c r="AE1709" s="40"/>
      <c r="AF1709" s="28"/>
      <c r="AG1709" s="37"/>
      <c r="AH1709" s="37"/>
      <c r="AI1709" s="37"/>
      <c r="AJ1709" s="38"/>
      <c r="AT1709" s="243">
        <f t="shared" si="52"/>
        <v>0</v>
      </c>
    </row>
    <row r="1710" spans="2:46">
      <c r="B1710" s="154" t="str">
        <f t="shared" si="53"/>
        <v/>
      </c>
      <c r="C1710" s="41"/>
      <c r="D1710" s="41"/>
      <c r="E1710" s="35"/>
      <c r="F1710" s="42"/>
      <c r="G1710" s="35"/>
      <c r="H1710" s="41"/>
      <c r="I1710" s="35"/>
      <c r="J1710" s="35"/>
      <c r="K1710" s="35"/>
      <c r="L1710" s="28"/>
      <c r="M1710" s="29"/>
      <c r="N1710" s="37"/>
      <c r="O1710" s="37"/>
      <c r="P1710" s="38"/>
      <c r="Q1710" s="31"/>
      <c r="R1710" s="39"/>
      <c r="S1710" s="39"/>
      <c r="T1710" s="39"/>
      <c r="U1710" s="40"/>
      <c r="V1710" s="28"/>
      <c r="W1710" s="37"/>
      <c r="X1710" s="37"/>
      <c r="Y1710" s="37"/>
      <c r="Z1710" s="38"/>
      <c r="AA1710" s="31"/>
      <c r="AB1710" s="39"/>
      <c r="AC1710" s="39"/>
      <c r="AD1710" s="39"/>
      <c r="AE1710" s="40"/>
      <c r="AF1710" s="28"/>
      <c r="AG1710" s="37"/>
      <c r="AH1710" s="37"/>
      <c r="AI1710" s="37"/>
      <c r="AJ1710" s="38"/>
      <c r="AT1710" s="243">
        <f t="shared" si="52"/>
        <v>0</v>
      </c>
    </row>
    <row r="1711" spans="2:46">
      <c r="B1711" s="154" t="str">
        <f t="shared" si="53"/>
        <v/>
      </c>
      <c r="C1711" s="41"/>
      <c r="D1711" s="41"/>
      <c r="E1711" s="35"/>
      <c r="F1711" s="42"/>
      <c r="G1711" s="35"/>
      <c r="H1711" s="41"/>
      <c r="I1711" s="35"/>
      <c r="J1711" s="35"/>
      <c r="K1711" s="35"/>
      <c r="L1711" s="28"/>
      <c r="M1711" s="29"/>
      <c r="N1711" s="37"/>
      <c r="O1711" s="37"/>
      <c r="P1711" s="38"/>
      <c r="Q1711" s="31"/>
      <c r="R1711" s="39"/>
      <c r="S1711" s="39"/>
      <c r="T1711" s="39"/>
      <c r="U1711" s="40"/>
      <c r="V1711" s="28"/>
      <c r="W1711" s="37"/>
      <c r="X1711" s="37"/>
      <c r="Y1711" s="37"/>
      <c r="Z1711" s="38"/>
      <c r="AA1711" s="31"/>
      <c r="AB1711" s="39"/>
      <c r="AC1711" s="39"/>
      <c r="AD1711" s="39"/>
      <c r="AE1711" s="40"/>
      <c r="AF1711" s="28"/>
      <c r="AG1711" s="37"/>
      <c r="AH1711" s="37"/>
      <c r="AI1711" s="37"/>
      <c r="AJ1711" s="38"/>
      <c r="AT1711" s="243">
        <f t="shared" si="52"/>
        <v>0</v>
      </c>
    </row>
    <row r="1712" spans="2:46">
      <c r="B1712" s="154" t="str">
        <f t="shared" si="53"/>
        <v/>
      </c>
      <c r="C1712" s="41"/>
      <c r="D1712" s="41"/>
      <c r="E1712" s="35"/>
      <c r="F1712" s="42"/>
      <c r="G1712" s="35"/>
      <c r="H1712" s="41"/>
      <c r="I1712" s="35"/>
      <c r="J1712" s="35"/>
      <c r="K1712" s="35"/>
      <c r="L1712" s="28"/>
      <c r="M1712" s="29"/>
      <c r="N1712" s="37"/>
      <c r="O1712" s="37"/>
      <c r="P1712" s="38"/>
      <c r="Q1712" s="31"/>
      <c r="R1712" s="39"/>
      <c r="S1712" s="39"/>
      <c r="T1712" s="39"/>
      <c r="U1712" s="40"/>
      <c r="V1712" s="28"/>
      <c r="W1712" s="37"/>
      <c r="X1712" s="37"/>
      <c r="Y1712" s="37"/>
      <c r="Z1712" s="38"/>
      <c r="AA1712" s="31"/>
      <c r="AB1712" s="39"/>
      <c r="AC1712" s="39"/>
      <c r="AD1712" s="39"/>
      <c r="AE1712" s="40"/>
      <c r="AF1712" s="28"/>
      <c r="AG1712" s="37"/>
      <c r="AH1712" s="37"/>
      <c r="AI1712" s="37"/>
      <c r="AJ1712" s="38"/>
      <c r="AT1712" s="243">
        <f t="shared" si="52"/>
        <v>0</v>
      </c>
    </row>
    <row r="1713" spans="2:46">
      <c r="B1713" s="154" t="str">
        <f t="shared" si="53"/>
        <v/>
      </c>
      <c r="C1713" s="41"/>
      <c r="D1713" s="41"/>
      <c r="E1713" s="35"/>
      <c r="F1713" s="42"/>
      <c r="G1713" s="35"/>
      <c r="H1713" s="41"/>
      <c r="I1713" s="35"/>
      <c r="J1713" s="35"/>
      <c r="K1713" s="35"/>
      <c r="L1713" s="28"/>
      <c r="M1713" s="29"/>
      <c r="N1713" s="37"/>
      <c r="O1713" s="37"/>
      <c r="P1713" s="38"/>
      <c r="Q1713" s="31"/>
      <c r="R1713" s="39"/>
      <c r="S1713" s="39"/>
      <c r="T1713" s="39"/>
      <c r="U1713" s="40"/>
      <c r="V1713" s="28"/>
      <c r="W1713" s="37"/>
      <c r="X1713" s="37"/>
      <c r="Y1713" s="37"/>
      <c r="Z1713" s="38"/>
      <c r="AA1713" s="31"/>
      <c r="AB1713" s="39"/>
      <c r="AC1713" s="39"/>
      <c r="AD1713" s="39"/>
      <c r="AE1713" s="40"/>
      <c r="AF1713" s="28"/>
      <c r="AG1713" s="37"/>
      <c r="AH1713" s="37"/>
      <c r="AI1713" s="37"/>
      <c r="AJ1713" s="38"/>
      <c r="AT1713" s="243">
        <f t="shared" si="52"/>
        <v>0</v>
      </c>
    </row>
    <row r="1714" spans="2:46">
      <c r="B1714" s="154" t="str">
        <f t="shared" si="53"/>
        <v/>
      </c>
      <c r="C1714" s="41"/>
      <c r="D1714" s="41"/>
      <c r="E1714" s="35"/>
      <c r="F1714" s="42"/>
      <c r="G1714" s="35"/>
      <c r="H1714" s="41"/>
      <c r="I1714" s="35"/>
      <c r="J1714" s="35"/>
      <c r="K1714" s="35"/>
      <c r="L1714" s="28"/>
      <c r="M1714" s="29"/>
      <c r="N1714" s="37"/>
      <c r="O1714" s="37"/>
      <c r="P1714" s="38"/>
      <c r="Q1714" s="31"/>
      <c r="R1714" s="39"/>
      <c r="S1714" s="39"/>
      <c r="T1714" s="39"/>
      <c r="U1714" s="40"/>
      <c r="V1714" s="28"/>
      <c r="W1714" s="37"/>
      <c r="X1714" s="37"/>
      <c r="Y1714" s="37"/>
      <c r="Z1714" s="38"/>
      <c r="AA1714" s="31"/>
      <c r="AB1714" s="39"/>
      <c r="AC1714" s="39"/>
      <c r="AD1714" s="39"/>
      <c r="AE1714" s="40"/>
      <c r="AF1714" s="28"/>
      <c r="AG1714" s="37"/>
      <c r="AH1714" s="37"/>
      <c r="AI1714" s="37"/>
      <c r="AJ1714" s="38"/>
      <c r="AT1714" s="243">
        <f t="shared" si="52"/>
        <v>0</v>
      </c>
    </row>
    <row r="1715" spans="2:46">
      <c r="B1715" s="154" t="str">
        <f t="shared" si="53"/>
        <v/>
      </c>
      <c r="C1715" s="41"/>
      <c r="D1715" s="41"/>
      <c r="E1715" s="35"/>
      <c r="F1715" s="42"/>
      <c r="G1715" s="35"/>
      <c r="H1715" s="41"/>
      <c r="I1715" s="35"/>
      <c r="J1715" s="35"/>
      <c r="K1715" s="35"/>
      <c r="L1715" s="28"/>
      <c r="M1715" s="29"/>
      <c r="N1715" s="37"/>
      <c r="O1715" s="37"/>
      <c r="P1715" s="38"/>
      <c r="Q1715" s="31"/>
      <c r="R1715" s="39"/>
      <c r="S1715" s="39"/>
      <c r="T1715" s="39"/>
      <c r="U1715" s="40"/>
      <c r="V1715" s="28"/>
      <c r="W1715" s="37"/>
      <c r="X1715" s="37"/>
      <c r="Y1715" s="37"/>
      <c r="Z1715" s="38"/>
      <c r="AA1715" s="31"/>
      <c r="AB1715" s="39"/>
      <c r="AC1715" s="39"/>
      <c r="AD1715" s="39"/>
      <c r="AE1715" s="40"/>
      <c r="AF1715" s="28"/>
      <c r="AG1715" s="37"/>
      <c r="AH1715" s="37"/>
      <c r="AI1715" s="37"/>
      <c r="AJ1715" s="38"/>
      <c r="AT1715" s="243">
        <f t="shared" si="52"/>
        <v>0</v>
      </c>
    </row>
    <row r="1716" spans="2:46">
      <c r="B1716" s="154" t="str">
        <f t="shared" si="53"/>
        <v/>
      </c>
      <c r="C1716" s="41"/>
      <c r="D1716" s="41"/>
      <c r="E1716" s="35"/>
      <c r="F1716" s="42"/>
      <c r="G1716" s="35"/>
      <c r="H1716" s="41"/>
      <c r="I1716" s="35"/>
      <c r="J1716" s="35"/>
      <c r="K1716" s="35"/>
      <c r="L1716" s="28"/>
      <c r="M1716" s="29"/>
      <c r="N1716" s="37"/>
      <c r="O1716" s="37"/>
      <c r="P1716" s="38"/>
      <c r="Q1716" s="31"/>
      <c r="R1716" s="39"/>
      <c r="S1716" s="39"/>
      <c r="T1716" s="39"/>
      <c r="U1716" s="40"/>
      <c r="V1716" s="28"/>
      <c r="W1716" s="37"/>
      <c r="X1716" s="37"/>
      <c r="Y1716" s="37"/>
      <c r="Z1716" s="38"/>
      <c r="AA1716" s="31"/>
      <c r="AB1716" s="39"/>
      <c r="AC1716" s="39"/>
      <c r="AD1716" s="39"/>
      <c r="AE1716" s="40"/>
      <c r="AF1716" s="28"/>
      <c r="AG1716" s="37"/>
      <c r="AH1716" s="37"/>
      <c r="AI1716" s="37"/>
      <c r="AJ1716" s="38"/>
      <c r="AT1716" s="243">
        <f t="shared" si="52"/>
        <v>0</v>
      </c>
    </row>
    <row r="1717" spans="2:46">
      <c r="B1717" s="154" t="str">
        <f t="shared" si="53"/>
        <v/>
      </c>
      <c r="C1717" s="41"/>
      <c r="D1717" s="41"/>
      <c r="E1717" s="35"/>
      <c r="F1717" s="42"/>
      <c r="G1717" s="35"/>
      <c r="H1717" s="41"/>
      <c r="I1717" s="35"/>
      <c r="J1717" s="35"/>
      <c r="K1717" s="35"/>
      <c r="L1717" s="28"/>
      <c r="M1717" s="29"/>
      <c r="N1717" s="37"/>
      <c r="O1717" s="37"/>
      <c r="P1717" s="38"/>
      <c r="Q1717" s="31"/>
      <c r="R1717" s="39"/>
      <c r="S1717" s="39"/>
      <c r="T1717" s="39"/>
      <c r="U1717" s="40"/>
      <c r="V1717" s="28"/>
      <c r="W1717" s="37"/>
      <c r="X1717" s="37"/>
      <c r="Y1717" s="37"/>
      <c r="Z1717" s="38"/>
      <c r="AA1717" s="31"/>
      <c r="AB1717" s="39"/>
      <c r="AC1717" s="39"/>
      <c r="AD1717" s="39"/>
      <c r="AE1717" s="40"/>
      <c r="AF1717" s="28"/>
      <c r="AG1717" s="37"/>
      <c r="AH1717" s="37"/>
      <c r="AI1717" s="37"/>
      <c r="AJ1717" s="38"/>
      <c r="AT1717" s="243">
        <f t="shared" si="52"/>
        <v>0</v>
      </c>
    </row>
    <row r="1718" spans="2:46">
      <c r="B1718" s="154" t="str">
        <f t="shared" si="53"/>
        <v/>
      </c>
      <c r="C1718" s="41"/>
      <c r="D1718" s="41"/>
      <c r="E1718" s="35"/>
      <c r="F1718" s="42"/>
      <c r="G1718" s="35"/>
      <c r="H1718" s="41"/>
      <c r="I1718" s="35"/>
      <c r="J1718" s="35"/>
      <c r="K1718" s="35"/>
      <c r="L1718" s="28"/>
      <c r="M1718" s="29"/>
      <c r="N1718" s="37"/>
      <c r="O1718" s="37"/>
      <c r="P1718" s="38"/>
      <c r="Q1718" s="31"/>
      <c r="R1718" s="39"/>
      <c r="S1718" s="39"/>
      <c r="T1718" s="39"/>
      <c r="U1718" s="40"/>
      <c r="V1718" s="28"/>
      <c r="W1718" s="37"/>
      <c r="X1718" s="37"/>
      <c r="Y1718" s="37"/>
      <c r="Z1718" s="38"/>
      <c r="AA1718" s="31"/>
      <c r="AB1718" s="39"/>
      <c r="AC1718" s="39"/>
      <c r="AD1718" s="39"/>
      <c r="AE1718" s="40"/>
      <c r="AF1718" s="28"/>
      <c r="AG1718" s="37"/>
      <c r="AH1718" s="37"/>
      <c r="AI1718" s="37"/>
      <c r="AJ1718" s="38"/>
      <c r="AT1718" s="243">
        <f t="shared" si="52"/>
        <v>0</v>
      </c>
    </row>
    <row r="1719" spans="2:46">
      <c r="B1719" s="154" t="str">
        <f t="shared" si="53"/>
        <v/>
      </c>
      <c r="C1719" s="41"/>
      <c r="D1719" s="41"/>
      <c r="E1719" s="35"/>
      <c r="F1719" s="42"/>
      <c r="G1719" s="35"/>
      <c r="H1719" s="41"/>
      <c r="I1719" s="35"/>
      <c r="J1719" s="35"/>
      <c r="K1719" s="35"/>
      <c r="L1719" s="28"/>
      <c r="M1719" s="29"/>
      <c r="N1719" s="37"/>
      <c r="O1719" s="37"/>
      <c r="P1719" s="38"/>
      <c r="Q1719" s="31"/>
      <c r="R1719" s="39"/>
      <c r="S1719" s="39"/>
      <c r="T1719" s="39"/>
      <c r="U1719" s="40"/>
      <c r="V1719" s="28"/>
      <c r="W1719" s="37"/>
      <c r="X1719" s="37"/>
      <c r="Y1719" s="37"/>
      <c r="Z1719" s="38"/>
      <c r="AA1719" s="31"/>
      <c r="AB1719" s="39"/>
      <c r="AC1719" s="39"/>
      <c r="AD1719" s="39"/>
      <c r="AE1719" s="40"/>
      <c r="AF1719" s="28"/>
      <c r="AG1719" s="37"/>
      <c r="AH1719" s="37"/>
      <c r="AI1719" s="37"/>
      <c r="AJ1719" s="38"/>
      <c r="AT1719" s="243">
        <f t="shared" si="52"/>
        <v>0</v>
      </c>
    </row>
    <row r="1720" spans="2:46">
      <c r="B1720" s="154" t="str">
        <f t="shared" si="53"/>
        <v/>
      </c>
      <c r="C1720" s="41"/>
      <c r="D1720" s="41"/>
      <c r="E1720" s="35"/>
      <c r="F1720" s="42"/>
      <c r="G1720" s="35"/>
      <c r="H1720" s="41"/>
      <c r="I1720" s="35"/>
      <c r="J1720" s="35"/>
      <c r="K1720" s="35"/>
      <c r="L1720" s="28"/>
      <c r="M1720" s="29"/>
      <c r="N1720" s="37"/>
      <c r="O1720" s="37"/>
      <c r="P1720" s="38"/>
      <c r="Q1720" s="31"/>
      <c r="R1720" s="39"/>
      <c r="S1720" s="39"/>
      <c r="T1720" s="39"/>
      <c r="U1720" s="40"/>
      <c r="V1720" s="28"/>
      <c r="W1720" s="37"/>
      <c r="X1720" s="37"/>
      <c r="Y1720" s="37"/>
      <c r="Z1720" s="38"/>
      <c r="AA1720" s="31"/>
      <c r="AB1720" s="39"/>
      <c r="AC1720" s="39"/>
      <c r="AD1720" s="39"/>
      <c r="AE1720" s="40"/>
      <c r="AF1720" s="28"/>
      <c r="AG1720" s="37"/>
      <c r="AH1720" s="37"/>
      <c r="AI1720" s="37"/>
      <c r="AJ1720" s="38"/>
      <c r="AT1720" s="243">
        <f t="shared" si="52"/>
        <v>0</v>
      </c>
    </row>
    <row r="1721" spans="2:46">
      <c r="B1721" s="154" t="str">
        <f t="shared" si="53"/>
        <v/>
      </c>
      <c r="C1721" s="41"/>
      <c r="D1721" s="41"/>
      <c r="E1721" s="35"/>
      <c r="F1721" s="42"/>
      <c r="G1721" s="35"/>
      <c r="H1721" s="41"/>
      <c r="I1721" s="35"/>
      <c r="J1721" s="35"/>
      <c r="K1721" s="35"/>
      <c r="L1721" s="28"/>
      <c r="M1721" s="29"/>
      <c r="N1721" s="37"/>
      <c r="O1721" s="37"/>
      <c r="P1721" s="38"/>
      <c r="Q1721" s="31"/>
      <c r="R1721" s="39"/>
      <c r="S1721" s="39"/>
      <c r="T1721" s="39"/>
      <c r="U1721" s="40"/>
      <c r="V1721" s="28"/>
      <c r="W1721" s="37"/>
      <c r="X1721" s="37"/>
      <c r="Y1721" s="37"/>
      <c r="Z1721" s="38"/>
      <c r="AA1721" s="31"/>
      <c r="AB1721" s="39"/>
      <c r="AC1721" s="39"/>
      <c r="AD1721" s="39"/>
      <c r="AE1721" s="40"/>
      <c r="AF1721" s="28"/>
      <c r="AG1721" s="37"/>
      <c r="AH1721" s="37"/>
      <c r="AI1721" s="37"/>
      <c r="AJ1721" s="38"/>
      <c r="AT1721" s="243">
        <f t="shared" si="52"/>
        <v>0</v>
      </c>
    </row>
    <row r="1722" spans="2:46">
      <c r="B1722" s="154" t="str">
        <f t="shared" si="53"/>
        <v/>
      </c>
      <c r="C1722" s="41"/>
      <c r="D1722" s="41"/>
      <c r="E1722" s="35"/>
      <c r="F1722" s="42"/>
      <c r="G1722" s="35"/>
      <c r="H1722" s="41"/>
      <c r="I1722" s="35"/>
      <c r="J1722" s="35"/>
      <c r="K1722" s="35"/>
      <c r="L1722" s="28"/>
      <c r="M1722" s="29"/>
      <c r="N1722" s="37"/>
      <c r="O1722" s="37"/>
      <c r="P1722" s="38"/>
      <c r="Q1722" s="31"/>
      <c r="R1722" s="39"/>
      <c r="S1722" s="39"/>
      <c r="T1722" s="39"/>
      <c r="U1722" s="40"/>
      <c r="V1722" s="28"/>
      <c r="W1722" s="37"/>
      <c r="X1722" s="37"/>
      <c r="Y1722" s="37"/>
      <c r="Z1722" s="38"/>
      <c r="AA1722" s="31"/>
      <c r="AB1722" s="39"/>
      <c r="AC1722" s="39"/>
      <c r="AD1722" s="39"/>
      <c r="AE1722" s="40"/>
      <c r="AF1722" s="28"/>
      <c r="AG1722" s="37"/>
      <c r="AH1722" s="37"/>
      <c r="AI1722" s="37"/>
      <c r="AJ1722" s="38"/>
      <c r="AT1722" s="243">
        <f t="shared" si="52"/>
        <v>0</v>
      </c>
    </row>
    <row r="1723" spans="2:46">
      <c r="B1723" s="154" t="str">
        <f t="shared" si="53"/>
        <v/>
      </c>
      <c r="C1723" s="41"/>
      <c r="D1723" s="41"/>
      <c r="E1723" s="35"/>
      <c r="F1723" s="42"/>
      <c r="G1723" s="35"/>
      <c r="H1723" s="41"/>
      <c r="I1723" s="35"/>
      <c r="J1723" s="35"/>
      <c r="K1723" s="35"/>
      <c r="L1723" s="28"/>
      <c r="M1723" s="29"/>
      <c r="N1723" s="37"/>
      <c r="O1723" s="37"/>
      <c r="P1723" s="38"/>
      <c r="Q1723" s="31"/>
      <c r="R1723" s="39"/>
      <c r="S1723" s="39"/>
      <c r="T1723" s="39"/>
      <c r="U1723" s="40"/>
      <c r="V1723" s="28"/>
      <c r="W1723" s="37"/>
      <c r="X1723" s="37"/>
      <c r="Y1723" s="37"/>
      <c r="Z1723" s="38"/>
      <c r="AA1723" s="31"/>
      <c r="AB1723" s="39"/>
      <c r="AC1723" s="39"/>
      <c r="AD1723" s="39"/>
      <c r="AE1723" s="40"/>
      <c r="AF1723" s="28"/>
      <c r="AG1723" s="37"/>
      <c r="AH1723" s="37"/>
      <c r="AI1723" s="37"/>
      <c r="AJ1723" s="38"/>
      <c r="AT1723" s="243">
        <f t="shared" si="52"/>
        <v>0</v>
      </c>
    </row>
    <row r="1724" spans="2:46">
      <c r="B1724" s="154" t="str">
        <f t="shared" si="53"/>
        <v/>
      </c>
      <c r="C1724" s="41"/>
      <c r="D1724" s="41"/>
      <c r="E1724" s="35"/>
      <c r="F1724" s="42"/>
      <c r="G1724" s="35"/>
      <c r="H1724" s="41"/>
      <c r="I1724" s="35"/>
      <c r="J1724" s="35"/>
      <c r="K1724" s="35"/>
      <c r="L1724" s="28"/>
      <c r="M1724" s="29"/>
      <c r="N1724" s="37"/>
      <c r="O1724" s="37"/>
      <c r="P1724" s="38"/>
      <c r="Q1724" s="31"/>
      <c r="R1724" s="39"/>
      <c r="S1724" s="39"/>
      <c r="T1724" s="39"/>
      <c r="U1724" s="40"/>
      <c r="V1724" s="28"/>
      <c r="W1724" s="37"/>
      <c r="X1724" s="37"/>
      <c r="Y1724" s="37"/>
      <c r="Z1724" s="38"/>
      <c r="AA1724" s="31"/>
      <c r="AB1724" s="39"/>
      <c r="AC1724" s="39"/>
      <c r="AD1724" s="39"/>
      <c r="AE1724" s="40"/>
      <c r="AF1724" s="28"/>
      <c r="AG1724" s="37"/>
      <c r="AH1724" s="37"/>
      <c r="AI1724" s="37"/>
      <c r="AJ1724" s="38"/>
      <c r="AT1724" s="243">
        <f t="shared" si="52"/>
        <v>0</v>
      </c>
    </row>
    <row r="1725" spans="2:46">
      <c r="B1725" s="154" t="str">
        <f t="shared" si="53"/>
        <v/>
      </c>
      <c r="C1725" s="41"/>
      <c r="D1725" s="41"/>
      <c r="E1725" s="35"/>
      <c r="F1725" s="42"/>
      <c r="G1725" s="35"/>
      <c r="H1725" s="41"/>
      <c r="I1725" s="35"/>
      <c r="J1725" s="35"/>
      <c r="K1725" s="35"/>
      <c r="L1725" s="28"/>
      <c r="M1725" s="29"/>
      <c r="N1725" s="37"/>
      <c r="O1725" s="37"/>
      <c r="P1725" s="38"/>
      <c r="Q1725" s="31"/>
      <c r="R1725" s="39"/>
      <c r="S1725" s="39"/>
      <c r="T1725" s="39"/>
      <c r="U1725" s="40"/>
      <c r="V1725" s="28"/>
      <c r="W1725" s="37"/>
      <c r="X1725" s="37"/>
      <c r="Y1725" s="37"/>
      <c r="Z1725" s="38"/>
      <c r="AA1725" s="31"/>
      <c r="AB1725" s="39"/>
      <c r="AC1725" s="39"/>
      <c r="AD1725" s="39"/>
      <c r="AE1725" s="40"/>
      <c r="AF1725" s="28"/>
      <c r="AG1725" s="37"/>
      <c r="AH1725" s="37"/>
      <c r="AI1725" s="37"/>
      <c r="AJ1725" s="38"/>
      <c r="AT1725" s="243">
        <f t="shared" si="52"/>
        <v>0</v>
      </c>
    </row>
    <row r="1726" spans="2:46">
      <c r="B1726" s="154" t="str">
        <f t="shared" si="53"/>
        <v/>
      </c>
      <c r="C1726" s="41"/>
      <c r="D1726" s="41"/>
      <c r="E1726" s="35"/>
      <c r="F1726" s="42"/>
      <c r="G1726" s="35"/>
      <c r="H1726" s="41"/>
      <c r="I1726" s="35"/>
      <c r="J1726" s="35"/>
      <c r="K1726" s="35"/>
      <c r="L1726" s="28"/>
      <c r="M1726" s="29"/>
      <c r="N1726" s="37"/>
      <c r="O1726" s="37"/>
      <c r="P1726" s="38"/>
      <c r="Q1726" s="31"/>
      <c r="R1726" s="39"/>
      <c r="S1726" s="39"/>
      <c r="T1726" s="39"/>
      <c r="U1726" s="40"/>
      <c r="V1726" s="28"/>
      <c r="W1726" s="37"/>
      <c r="X1726" s="37"/>
      <c r="Y1726" s="37"/>
      <c r="Z1726" s="38"/>
      <c r="AA1726" s="31"/>
      <c r="AB1726" s="39"/>
      <c r="AC1726" s="39"/>
      <c r="AD1726" s="39"/>
      <c r="AE1726" s="40"/>
      <c r="AF1726" s="28"/>
      <c r="AG1726" s="37"/>
      <c r="AH1726" s="37"/>
      <c r="AI1726" s="37"/>
      <c r="AJ1726" s="38"/>
      <c r="AT1726" s="243">
        <f t="shared" si="52"/>
        <v>0</v>
      </c>
    </row>
    <row r="1727" spans="2:46">
      <c r="B1727" s="154" t="str">
        <f t="shared" si="53"/>
        <v/>
      </c>
      <c r="C1727" s="41"/>
      <c r="D1727" s="41"/>
      <c r="E1727" s="35"/>
      <c r="F1727" s="42"/>
      <c r="G1727" s="35"/>
      <c r="H1727" s="41"/>
      <c r="I1727" s="35"/>
      <c r="J1727" s="35"/>
      <c r="K1727" s="35"/>
      <c r="L1727" s="28"/>
      <c r="M1727" s="29"/>
      <c r="N1727" s="37"/>
      <c r="O1727" s="37"/>
      <c r="P1727" s="38"/>
      <c r="Q1727" s="31"/>
      <c r="R1727" s="39"/>
      <c r="S1727" s="39"/>
      <c r="T1727" s="39"/>
      <c r="U1727" s="40"/>
      <c r="V1727" s="28"/>
      <c r="W1727" s="37"/>
      <c r="X1727" s="37"/>
      <c r="Y1727" s="37"/>
      <c r="Z1727" s="38"/>
      <c r="AA1727" s="31"/>
      <c r="AB1727" s="39"/>
      <c r="AC1727" s="39"/>
      <c r="AD1727" s="39"/>
      <c r="AE1727" s="40"/>
      <c r="AF1727" s="28"/>
      <c r="AG1727" s="37"/>
      <c r="AH1727" s="37"/>
      <c r="AI1727" s="37"/>
      <c r="AJ1727" s="38"/>
      <c r="AT1727" s="243">
        <f t="shared" si="52"/>
        <v>0</v>
      </c>
    </row>
    <row r="1728" spans="2:46">
      <c r="B1728" s="154" t="str">
        <f t="shared" si="53"/>
        <v/>
      </c>
      <c r="C1728" s="41"/>
      <c r="D1728" s="41"/>
      <c r="E1728" s="35"/>
      <c r="F1728" s="42"/>
      <c r="G1728" s="35"/>
      <c r="H1728" s="41"/>
      <c r="I1728" s="35"/>
      <c r="J1728" s="35"/>
      <c r="K1728" s="35"/>
      <c r="L1728" s="28"/>
      <c r="M1728" s="29"/>
      <c r="N1728" s="37"/>
      <c r="O1728" s="37"/>
      <c r="P1728" s="38"/>
      <c r="Q1728" s="31"/>
      <c r="R1728" s="39"/>
      <c r="S1728" s="39"/>
      <c r="T1728" s="39"/>
      <c r="U1728" s="40"/>
      <c r="V1728" s="28"/>
      <c r="W1728" s="37"/>
      <c r="X1728" s="37"/>
      <c r="Y1728" s="37"/>
      <c r="Z1728" s="38"/>
      <c r="AA1728" s="31"/>
      <c r="AB1728" s="39"/>
      <c r="AC1728" s="39"/>
      <c r="AD1728" s="39"/>
      <c r="AE1728" s="40"/>
      <c r="AF1728" s="28"/>
      <c r="AG1728" s="37"/>
      <c r="AH1728" s="37"/>
      <c r="AI1728" s="37"/>
      <c r="AJ1728" s="38"/>
      <c r="AT1728" s="243">
        <f t="shared" si="52"/>
        <v>0</v>
      </c>
    </row>
    <row r="1729" spans="2:46">
      <c r="B1729" s="154" t="str">
        <f t="shared" si="53"/>
        <v/>
      </c>
      <c r="C1729" s="41"/>
      <c r="D1729" s="41"/>
      <c r="E1729" s="35"/>
      <c r="F1729" s="42"/>
      <c r="G1729" s="35"/>
      <c r="H1729" s="41"/>
      <c r="I1729" s="35"/>
      <c r="J1729" s="35"/>
      <c r="K1729" s="35"/>
      <c r="L1729" s="28"/>
      <c r="M1729" s="29"/>
      <c r="N1729" s="37"/>
      <c r="O1729" s="37"/>
      <c r="P1729" s="38"/>
      <c r="Q1729" s="31"/>
      <c r="R1729" s="39"/>
      <c r="S1729" s="39"/>
      <c r="T1729" s="39"/>
      <c r="U1729" s="40"/>
      <c r="V1729" s="28"/>
      <c r="W1729" s="37"/>
      <c r="X1729" s="37"/>
      <c r="Y1729" s="37"/>
      <c r="Z1729" s="38"/>
      <c r="AA1729" s="31"/>
      <c r="AB1729" s="39"/>
      <c r="AC1729" s="39"/>
      <c r="AD1729" s="39"/>
      <c r="AE1729" s="40"/>
      <c r="AF1729" s="28"/>
      <c r="AG1729" s="37"/>
      <c r="AH1729" s="37"/>
      <c r="AI1729" s="37"/>
      <c r="AJ1729" s="38"/>
      <c r="AT1729" s="243">
        <f t="shared" si="52"/>
        <v>0</v>
      </c>
    </row>
    <row r="1730" spans="2:46">
      <c r="B1730" s="154" t="str">
        <f t="shared" si="53"/>
        <v/>
      </c>
      <c r="C1730" s="41"/>
      <c r="D1730" s="41"/>
      <c r="E1730" s="35"/>
      <c r="F1730" s="42"/>
      <c r="G1730" s="35"/>
      <c r="H1730" s="41"/>
      <c r="I1730" s="35"/>
      <c r="J1730" s="35"/>
      <c r="K1730" s="35"/>
      <c r="L1730" s="28"/>
      <c r="M1730" s="29"/>
      <c r="N1730" s="37"/>
      <c r="O1730" s="37"/>
      <c r="P1730" s="38"/>
      <c r="Q1730" s="31"/>
      <c r="R1730" s="39"/>
      <c r="S1730" s="39"/>
      <c r="T1730" s="39"/>
      <c r="U1730" s="40"/>
      <c r="V1730" s="28"/>
      <c r="W1730" s="37"/>
      <c r="X1730" s="37"/>
      <c r="Y1730" s="37"/>
      <c r="Z1730" s="38"/>
      <c r="AA1730" s="31"/>
      <c r="AB1730" s="39"/>
      <c r="AC1730" s="39"/>
      <c r="AD1730" s="39"/>
      <c r="AE1730" s="40"/>
      <c r="AF1730" s="28"/>
      <c r="AG1730" s="37"/>
      <c r="AH1730" s="37"/>
      <c r="AI1730" s="37"/>
      <c r="AJ1730" s="38"/>
      <c r="AT1730" s="243">
        <f t="shared" si="52"/>
        <v>0</v>
      </c>
    </row>
    <row r="1731" spans="2:46">
      <c r="B1731" s="154" t="str">
        <f t="shared" si="53"/>
        <v/>
      </c>
      <c r="C1731" s="41"/>
      <c r="D1731" s="41"/>
      <c r="E1731" s="35"/>
      <c r="F1731" s="42"/>
      <c r="G1731" s="35"/>
      <c r="H1731" s="41"/>
      <c r="I1731" s="35"/>
      <c r="J1731" s="35"/>
      <c r="K1731" s="35"/>
      <c r="L1731" s="28"/>
      <c r="M1731" s="29"/>
      <c r="N1731" s="37"/>
      <c r="O1731" s="37"/>
      <c r="P1731" s="38"/>
      <c r="Q1731" s="31"/>
      <c r="R1731" s="39"/>
      <c r="S1731" s="39"/>
      <c r="T1731" s="39"/>
      <c r="U1731" s="40"/>
      <c r="V1731" s="28"/>
      <c r="W1731" s="37"/>
      <c r="X1731" s="37"/>
      <c r="Y1731" s="37"/>
      <c r="Z1731" s="38"/>
      <c r="AA1731" s="31"/>
      <c r="AB1731" s="39"/>
      <c r="AC1731" s="39"/>
      <c r="AD1731" s="39"/>
      <c r="AE1731" s="40"/>
      <c r="AF1731" s="28"/>
      <c r="AG1731" s="37"/>
      <c r="AH1731" s="37"/>
      <c r="AI1731" s="37"/>
      <c r="AJ1731" s="38"/>
      <c r="AT1731" s="243">
        <f t="shared" si="52"/>
        <v>0</v>
      </c>
    </row>
    <row r="1732" spans="2:46">
      <c r="B1732" s="154" t="str">
        <f t="shared" si="53"/>
        <v/>
      </c>
      <c r="C1732" s="41"/>
      <c r="D1732" s="41"/>
      <c r="E1732" s="35"/>
      <c r="F1732" s="42"/>
      <c r="G1732" s="35"/>
      <c r="H1732" s="41"/>
      <c r="I1732" s="35"/>
      <c r="J1732" s="35"/>
      <c r="K1732" s="35"/>
      <c r="L1732" s="28"/>
      <c r="M1732" s="29"/>
      <c r="N1732" s="37"/>
      <c r="O1732" s="37"/>
      <c r="P1732" s="38"/>
      <c r="Q1732" s="31"/>
      <c r="R1732" s="39"/>
      <c r="S1732" s="39"/>
      <c r="T1732" s="39"/>
      <c r="U1732" s="40"/>
      <c r="V1732" s="28"/>
      <c r="W1732" s="37"/>
      <c r="X1732" s="37"/>
      <c r="Y1732" s="37"/>
      <c r="Z1732" s="38"/>
      <c r="AA1732" s="31"/>
      <c r="AB1732" s="39"/>
      <c r="AC1732" s="39"/>
      <c r="AD1732" s="39"/>
      <c r="AE1732" s="40"/>
      <c r="AF1732" s="28"/>
      <c r="AG1732" s="37"/>
      <c r="AH1732" s="37"/>
      <c r="AI1732" s="37"/>
      <c r="AJ1732" s="38"/>
      <c r="AT1732" s="243">
        <f t="shared" si="52"/>
        <v>0</v>
      </c>
    </row>
    <row r="1733" spans="2:46">
      <c r="B1733" s="154" t="str">
        <f t="shared" si="53"/>
        <v/>
      </c>
      <c r="C1733" s="41"/>
      <c r="D1733" s="41"/>
      <c r="E1733" s="35"/>
      <c r="F1733" s="42"/>
      <c r="G1733" s="35"/>
      <c r="H1733" s="41"/>
      <c r="I1733" s="35"/>
      <c r="J1733" s="35"/>
      <c r="K1733" s="35"/>
      <c r="L1733" s="28"/>
      <c r="M1733" s="29"/>
      <c r="N1733" s="37"/>
      <c r="O1733" s="37"/>
      <c r="P1733" s="38"/>
      <c r="Q1733" s="31"/>
      <c r="R1733" s="39"/>
      <c r="S1733" s="39"/>
      <c r="T1733" s="39"/>
      <c r="U1733" s="40"/>
      <c r="V1733" s="28"/>
      <c r="W1733" s="37"/>
      <c r="X1733" s="37"/>
      <c r="Y1733" s="37"/>
      <c r="Z1733" s="38"/>
      <c r="AA1733" s="31"/>
      <c r="AB1733" s="39"/>
      <c r="AC1733" s="39"/>
      <c r="AD1733" s="39"/>
      <c r="AE1733" s="40"/>
      <c r="AF1733" s="28"/>
      <c r="AG1733" s="37"/>
      <c r="AH1733" s="37"/>
      <c r="AI1733" s="37"/>
      <c r="AJ1733" s="38"/>
      <c r="AT1733" s="243">
        <f t="shared" si="52"/>
        <v>0</v>
      </c>
    </row>
    <row r="1734" spans="2:46">
      <c r="B1734" s="154" t="str">
        <f t="shared" si="53"/>
        <v/>
      </c>
      <c r="C1734" s="41"/>
      <c r="D1734" s="41"/>
      <c r="E1734" s="35"/>
      <c r="F1734" s="42"/>
      <c r="G1734" s="35"/>
      <c r="H1734" s="41"/>
      <c r="I1734" s="35"/>
      <c r="J1734" s="35"/>
      <c r="K1734" s="35"/>
      <c r="L1734" s="28"/>
      <c r="M1734" s="29"/>
      <c r="N1734" s="37"/>
      <c r="O1734" s="37"/>
      <c r="P1734" s="38"/>
      <c r="Q1734" s="31"/>
      <c r="R1734" s="39"/>
      <c r="S1734" s="39"/>
      <c r="T1734" s="39"/>
      <c r="U1734" s="40"/>
      <c r="V1734" s="28"/>
      <c r="W1734" s="37"/>
      <c r="X1734" s="37"/>
      <c r="Y1734" s="37"/>
      <c r="Z1734" s="38"/>
      <c r="AA1734" s="31"/>
      <c r="AB1734" s="39"/>
      <c r="AC1734" s="39"/>
      <c r="AD1734" s="39"/>
      <c r="AE1734" s="40"/>
      <c r="AF1734" s="28"/>
      <c r="AG1734" s="37"/>
      <c r="AH1734" s="37"/>
      <c r="AI1734" s="37"/>
      <c r="AJ1734" s="38"/>
      <c r="AT1734" s="243">
        <f t="shared" si="52"/>
        <v>0</v>
      </c>
    </row>
    <row r="1735" spans="2:46">
      <c r="B1735" s="154" t="str">
        <f t="shared" si="53"/>
        <v/>
      </c>
      <c r="C1735" s="41"/>
      <c r="D1735" s="41"/>
      <c r="E1735" s="35"/>
      <c r="F1735" s="42"/>
      <c r="G1735" s="35"/>
      <c r="H1735" s="41"/>
      <c r="I1735" s="35"/>
      <c r="J1735" s="35"/>
      <c r="K1735" s="35"/>
      <c r="L1735" s="28"/>
      <c r="M1735" s="29"/>
      <c r="N1735" s="37"/>
      <c r="O1735" s="37"/>
      <c r="P1735" s="38"/>
      <c r="Q1735" s="31"/>
      <c r="R1735" s="39"/>
      <c r="S1735" s="39"/>
      <c r="T1735" s="39"/>
      <c r="U1735" s="40"/>
      <c r="V1735" s="28"/>
      <c r="W1735" s="37"/>
      <c r="X1735" s="37"/>
      <c r="Y1735" s="37"/>
      <c r="Z1735" s="38"/>
      <c r="AA1735" s="31"/>
      <c r="AB1735" s="39"/>
      <c r="AC1735" s="39"/>
      <c r="AD1735" s="39"/>
      <c r="AE1735" s="40"/>
      <c r="AF1735" s="28"/>
      <c r="AG1735" s="37"/>
      <c r="AH1735" s="37"/>
      <c r="AI1735" s="37"/>
      <c r="AJ1735" s="38"/>
      <c r="AT1735" s="243">
        <f t="shared" si="52"/>
        <v>0</v>
      </c>
    </row>
    <row r="1736" spans="2:46">
      <c r="B1736" s="154" t="str">
        <f t="shared" si="53"/>
        <v/>
      </c>
      <c r="C1736" s="41"/>
      <c r="D1736" s="41"/>
      <c r="E1736" s="35"/>
      <c r="F1736" s="42"/>
      <c r="G1736" s="35"/>
      <c r="H1736" s="41"/>
      <c r="I1736" s="35"/>
      <c r="J1736" s="35"/>
      <c r="K1736" s="35"/>
      <c r="L1736" s="28"/>
      <c r="M1736" s="29"/>
      <c r="N1736" s="37"/>
      <c r="O1736" s="37"/>
      <c r="P1736" s="38"/>
      <c r="Q1736" s="31"/>
      <c r="R1736" s="39"/>
      <c r="S1736" s="39"/>
      <c r="T1736" s="39"/>
      <c r="U1736" s="40"/>
      <c r="V1736" s="28"/>
      <c r="W1736" s="37"/>
      <c r="X1736" s="37"/>
      <c r="Y1736" s="37"/>
      <c r="Z1736" s="38"/>
      <c r="AA1736" s="31"/>
      <c r="AB1736" s="39"/>
      <c r="AC1736" s="39"/>
      <c r="AD1736" s="39"/>
      <c r="AE1736" s="40"/>
      <c r="AF1736" s="28"/>
      <c r="AG1736" s="37"/>
      <c r="AH1736" s="37"/>
      <c r="AI1736" s="37"/>
      <c r="AJ1736" s="38"/>
      <c r="AT1736" s="243">
        <f t="shared" si="52"/>
        <v>0</v>
      </c>
    </row>
    <row r="1737" spans="2:46">
      <c r="B1737" s="154" t="str">
        <f t="shared" si="53"/>
        <v/>
      </c>
      <c r="C1737" s="41"/>
      <c r="D1737" s="41"/>
      <c r="E1737" s="35"/>
      <c r="F1737" s="42"/>
      <c r="G1737" s="35"/>
      <c r="H1737" s="41"/>
      <c r="I1737" s="35"/>
      <c r="J1737" s="35"/>
      <c r="K1737" s="35"/>
      <c r="L1737" s="28"/>
      <c r="M1737" s="29"/>
      <c r="N1737" s="37"/>
      <c r="O1737" s="37"/>
      <c r="P1737" s="38"/>
      <c r="Q1737" s="31"/>
      <c r="R1737" s="39"/>
      <c r="S1737" s="39"/>
      <c r="T1737" s="39"/>
      <c r="U1737" s="40"/>
      <c r="V1737" s="28"/>
      <c r="W1737" s="37"/>
      <c r="X1737" s="37"/>
      <c r="Y1737" s="37"/>
      <c r="Z1737" s="38"/>
      <c r="AA1737" s="31"/>
      <c r="AB1737" s="39"/>
      <c r="AC1737" s="39"/>
      <c r="AD1737" s="39"/>
      <c r="AE1737" s="40"/>
      <c r="AF1737" s="28"/>
      <c r="AG1737" s="37"/>
      <c r="AH1737" s="37"/>
      <c r="AI1737" s="37"/>
      <c r="AJ1737" s="38"/>
      <c r="AT1737" s="243">
        <f t="shared" si="52"/>
        <v>0</v>
      </c>
    </row>
    <row r="1738" spans="2:46">
      <c r="B1738" s="154" t="str">
        <f t="shared" si="53"/>
        <v/>
      </c>
      <c r="C1738" s="41"/>
      <c r="D1738" s="41"/>
      <c r="E1738" s="35"/>
      <c r="F1738" s="42"/>
      <c r="G1738" s="35"/>
      <c r="H1738" s="41"/>
      <c r="I1738" s="35"/>
      <c r="J1738" s="35"/>
      <c r="K1738" s="35"/>
      <c r="L1738" s="28"/>
      <c r="M1738" s="29"/>
      <c r="N1738" s="37"/>
      <c r="O1738" s="37"/>
      <c r="P1738" s="38"/>
      <c r="Q1738" s="31"/>
      <c r="R1738" s="39"/>
      <c r="S1738" s="39"/>
      <c r="T1738" s="39"/>
      <c r="U1738" s="40"/>
      <c r="V1738" s="28"/>
      <c r="W1738" s="37"/>
      <c r="X1738" s="37"/>
      <c r="Y1738" s="37"/>
      <c r="Z1738" s="38"/>
      <c r="AA1738" s="31"/>
      <c r="AB1738" s="39"/>
      <c r="AC1738" s="39"/>
      <c r="AD1738" s="39"/>
      <c r="AE1738" s="40"/>
      <c r="AF1738" s="28"/>
      <c r="AG1738" s="37"/>
      <c r="AH1738" s="37"/>
      <c r="AI1738" s="37"/>
      <c r="AJ1738" s="38"/>
      <c r="AT1738" s="243">
        <f t="shared" ref="AT1738:AT1801" si="54">IF(D1738="",0,1)</f>
        <v>0</v>
      </c>
    </row>
    <row r="1739" spans="2:46">
      <c r="B1739" s="154" t="str">
        <f t="shared" si="53"/>
        <v/>
      </c>
      <c r="C1739" s="41"/>
      <c r="D1739" s="41"/>
      <c r="E1739" s="35"/>
      <c r="F1739" s="42"/>
      <c r="G1739" s="35"/>
      <c r="H1739" s="41"/>
      <c r="I1739" s="35"/>
      <c r="J1739" s="35"/>
      <c r="K1739" s="35"/>
      <c r="L1739" s="28"/>
      <c r="M1739" s="29"/>
      <c r="N1739" s="37"/>
      <c r="O1739" s="37"/>
      <c r="P1739" s="38"/>
      <c r="Q1739" s="31"/>
      <c r="R1739" s="39"/>
      <c r="S1739" s="39"/>
      <c r="T1739" s="39"/>
      <c r="U1739" s="40"/>
      <c r="V1739" s="28"/>
      <c r="W1739" s="37"/>
      <c r="X1739" s="37"/>
      <c r="Y1739" s="37"/>
      <c r="Z1739" s="38"/>
      <c r="AA1739" s="31"/>
      <c r="AB1739" s="39"/>
      <c r="AC1739" s="39"/>
      <c r="AD1739" s="39"/>
      <c r="AE1739" s="40"/>
      <c r="AF1739" s="28"/>
      <c r="AG1739" s="37"/>
      <c r="AH1739" s="37"/>
      <c r="AI1739" s="37"/>
      <c r="AJ1739" s="38"/>
      <c r="AT1739" s="243">
        <f t="shared" si="54"/>
        <v>0</v>
      </c>
    </row>
    <row r="1740" spans="2:46">
      <c r="B1740" s="154" t="str">
        <f t="shared" ref="B1740:B1803" si="55">IF(C1740="","",1+B1739)</f>
        <v/>
      </c>
      <c r="C1740" s="41"/>
      <c r="D1740" s="41"/>
      <c r="E1740" s="35"/>
      <c r="F1740" s="42"/>
      <c r="G1740" s="35"/>
      <c r="H1740" s="41"/>
      <c r="I1740" s="35"/>
      <c r="J1740" s="35"/>
      <c r="K1740" s="35"/>
      <c r="L1740" s="28"/>
      <c r="M1740" s="29"/>
      <c r="N1740" s="37"/>
      <c r="O1740" s="37"/>
      <c r="P1740" s="38"/>
      <c r="Q1740" s="31"/>
      <c r="R1740" s="39"/>
      <c r="S1740" s="39"/>
      <c r="T1740" s="39"/>
      <c r="U1740" s="40"/>
      <c r="V1740" s="28"/>
      <c r="W1740" s="37"/>
      <c r="X1740" s="37"/>
      <c r="Y1740" s="37"/>
      <c r="Z1740" s="38"/>
      <c r="AA1740" s="31"/>
      <c r="AB1740" s="39"/>
      <c r="AC1740" s="39"/>
      <c r="AD1740" s="39"/>
      <c r="AE1740" s="40"/>
      <c r="AF1740" s="28"/>
      <c r="AG1740" s="37"/>
      <c r="AH1740" s="37"/>
      <c r="AI1740" s="37"/>
      <c r="AJ1740" s="38"/>
      <c r="AT1740" s="243">
        <f t="shared" si="54"/>
        <v>0</v>
      </c>
    </row>
    <row r="1741" spans="2:46">
      <c r="B1741" s="154" t="str">
        <f t="shared" si="55"/>
        <v/>
      </c>
      <c r="C1741" s="41"/>
      <c r="D1741" s="41"/>
      <c r="E1741" s="35"/>
      <c r="F1741" s="42"/>
      <c r="G1741" s="35"/>
      <c r="H1741" s="41"/>
      <c r="I1741" s="35"/>
      <c r="J1741" s="35"/>
      <c r="K1741" s="35"/>
      <c r="L1741" s="28"/>
      <c r="M1741" s="29"/>
      <c r="N1741" s="37"/>
      <c r="O1741" s="37"/>
      <c r="P1741" s="38"/>
      <c r="Q1741" s="31"/>
      <c r="R1741" s="39"/>
      <c r="S1741" s="39"/>
      <c r="T1741" s="39"/>
      <c r="U1741" s="40"/>
      <c r="V1741" s="28"/>
      <c r="W1741" s="37"/>
      <c r="X1741" s="37"/>
      <c r="Y1741" s="37"/>
      <c r="Z1741" s="38"/>
      <c r="AA1741" s="31"/>
      <c r="AB1741" s="39"/>
      <c r="AC1741" s="39"/>
      <c r="AD1741" s="39"/>
      <c r="AE1741" s="40"/>
      <c r="AF1741" s="28"/>
      <c r="AG1741" s="37"/>
      <c r="AH1741" s="37"/>
      <c r="AI1741" s="37"/>
      <c r="AJ1741" s="38"/>
      <c r="AT1741" s="243">
        <f t="shared" si="54"/>
        <v>0</v>
      </c>
    </row>
    <row r="1742" spans="2:46">
      <c r="B1742" s="154" t="str">
        <f t="shared" si="55"/>
        <v/>
      </c>
      <c r="C1742" s="41"/>
      <c r="D1742" s="41"/>
      <c r="E1742" s="35"/>
      <c r="F1742" s="42"/>
      <c r="G1742" s="35"/>
      <c r="H1742" s="41"/>
      <c r="I1742" s="35"/>
      <c r="J1742" s="35"/>
      <c r="K1742" s="35"/>
      <c r="L1742" s="28"/>
      <c r="M1742" s="29"/>
      <c r="N1742" s="37"/>
      <c r="O1742" s="37"/>
      <c r="P1742" s="38"/>
      <c r="Q1742" s="31"/>
      <c r="R1742" s="39"/>
      <c r="S1742" s="39"/>
      <c r="T1742" s="39"/>
      <c r="U1742" s="40"/>
      <c r="V1742" s="28"/>
      <c r="W1742" s="37"/>
      <c r="X1742" s="37"/>
      <c r="Y1742" s="37"/>
      <c r="Z1742" s="38"/>
      <c r="AA1742" s="31"/>
      <c r="AB1742" s="39"/>
      <c r="AC1742" s="39"/>
      <c r="AD1742" s="39"/>
      <c r="AE1742" s="40"/>
      <c r="AF1742" s="28"/>
      <c r="AG1742" s="37"/>
      <c r="AH1742" s="37"/>
      <c r="AI1742" s="37"/>
      <c r="AJ1742" s="38"/>
      <c r="AT1742" s="243">
        <f t="shared" si="54"/>
        <v>0</v>
      </c>
    </row>
    <row r="1743" spans="2:46">
      <c r="B1743" s="154" t="str">
        <f t="shared" si="55"/>
        <v/>
      </c>
      <c r="C1743" s="41"/>
      <c r="D1743" s="41"/>
      <c r="E1743" s="35"/>
      <c r="F1743" s="42"/>
      <c r="G1743" s="35"/>
      <c r="H1743" s="41"/>
      <c r="I1743" s="35"/>
      <c r="J1743" s="35"/>
      <c r="K1743" s="35"/>
      <c r="L1743" s="28"/>
      <c r="M1743" s="29"/>
      <c r="N1743" s="37"/>
      <c r="O1743" s="37"/>
      <c r="P1743" s="38"/>
      <c r="Q1743" s="31"/>
      <c r="R1743" s="39"/>
      <c r="S1743" s="39"/>
      <c r="T1743" s="39"/>
      <c r="U1743" s="40"/>
      <c r="V1743" s="28"/>
      <c r="W1743" s="37"/>
      <c r="X1743" s="37"/>
      <c r="Y1743" s="37"/>
      <c r="Z1743" s="38"/>
      <c r="AA1743" s="31"/>
      <c r="AB1743" s="39"/>
      <c r="AC1743" s="39"/>
      <c r="AD1743" s="39"/>
      <c r="AE1743" s="40"/>
      <c r="AF1743" s="28"/>
      <c r="AG1743" s="37"/>
      <c r="AH1743" s="37"/>
      <c r="AI1743" s="37"/>
      <c r="AJ1743" s="38"/>
      <c r="AT1743" s="243">
        <f t="shared" si="54"/>
        <v>0</v>
      </c>
    </row>
    <row r="1744" spans="2:46">
      <c r="B1744" s="154" t="str">
        <f t="shared" si="55"/>
        <v/>
      </c>
      <c r="C1744" s="41"/>
      <c r="D1744" s="41"/>
      <c r="E1744" s="35"/>
      <c r="F1744" s="42"/>
      <c r="G1744" s="35"/>
      <c r="H1744" s="41"/>
      <c r="I1744" s="35"/>
      <c r="J1744" s="35"/>
      <c r="K1744" s="35"/>
      <c r="L1744" s="28"/>
      <c r="M1744" s="29"/>
      <c r="N1744" s="37"/>
      <c r="O1744" s="37"/>
      <c r="P1744" s="38"/>
      <c r="Q1744" s="31"/>
      <c r="R1744" s="39"/>
      <c r="S1744" s="39"/>
      <c r="T1744" s="39"/>
      <c r="U1744" s="40"/>
      <c r="V1744" s="28"/>
      <c r="W1744" s="37"/>
      <c r="X1744" s="37"/>
      <c r="Y1744" s="37"/>
      <c r="Z1744" s="38"/>
      <c r="AA1744" s="31"/>
      <c r="AB1744" s="39"/>
      <c r="AC1744" s="39"/>
      <c r="AD1744" s="39"/>
      <c r="AE1744" s="40"/>
      <c r="AF1744" s="28"/>
      <c r="AG1744" s="37"/>
      <c r="AH1744" s="37"/>
      <c r="AI1744" s="37"/>
      <c r="AJ1744" s="38"/>
      <c r="AT1744" s="243">
        <f t="shared" si="54"/>
        <v>0</v>
      </c>
    </row>
    <row r="1745" spans="2:46">
      <c r="B1745" s="154" t="str">
        <f t="shared" si="55"/>
        <v/>
      </c>
      <c r="C1745" s="41"/>
      <c r="D1745" s="41"/>
      <c r="E1745" s="35"/>
      <c r="F1745" s="42"/>
      <c r="G1745" s="35"/>
      <c r="H1745" s="41"/>
      <c r="I1745" s="35"/>
      <c r="J1745" s="35"/>
      <c r="K1745" s="35"/>
      <c r="L1745" s="28"/>
      <c r="M1745" s="29"/>
      <c r="N1745" s="37"/>
      <c r="O1745" s="37"/>
      <c r="P1745" s="38"/>
      <c r="Q1745" s="31"/>
      <c r="R1745" s="39"/>
      <c r="S1745" s="39"/>
      <c r="T1745" s="39"/>
      <c r="U1745" s="40"/>
      <c r="V1745" s="28"/>
      <c r="W1745" s="37"/>
      <c r="X1745" s="37"/>
      <c r="Y1745" s="37"/>
      <c r="Z1745" s="38"/>
      <c r="AA1745" s="31"/>
      <c r="AB1745" s="39"/>
      <c r="AC1745" s="39"/>
      <c r="AD1745" s="39"/>
      <c r="AE1745" s="40"/>
      <c r="AF1745" s="28"/>
      <c r="AG1745" s="37"/>
      <c r="AH1745" s="37"/>
      <c r="AI1745" s="37"/>
      <c r="AJ1745" s="38"/>
      <c r="AT1745" s="243">
        <f t="shared" si="54"/>
        <v>0</v>
      </c>
    </row>
    <row r="1746" spans="2:46">
      <c r="B1746" s="154" t="str">
        <f t="shared" si="55"/>
        <v/>
      </c>
      <c r="C1746" s="41"/>
      <c r="D1746" s="41"/>
      <c r="E1746" s="35"/>
      <c r="F1746" s="42"/>
      <c r="G1746" s="35"/>
      <c r="H1746" s="41"/>
      <c r="I1746" s="35"/>
      <c r="J1746" s="35"/>
      <c r="K1746" s="35"/>
      <c r="L1746" s="28"/>
      <c r="M1746" s="29"/>
      <c r="N1746" s="37"/>
      <c r="O1746" s="37"/>
      <c r="P1746" s="38"/>
      <c r="Q1746" s="31"/>
      <c r="R1746" s="39"/>
      <c r="S1746" s="39"/>
      <c r="T1746" s="39"/>
      <c r="U1746" s="40"/>
      <c r="V1746" s="28"/>
      <c r="W1746" s="37"/>
      <c r="X1746" s="37"/>
      <c r="Y1746" s="37"/>
      <c r="Z1746" s="38"/>
      <c r="AA1746" s="31"/>
      <c r="AB1746" s="39"/>
      <c r="AC1746" s="39"/>
      <c r="AD1746" s="39"/>
      <c r="AE1746" s="40"/>
      <c r="AF1746" s="28"/>
      <c r="AG1746" s="37"/>
      <c r="AH1746" s="37"/>
      <c r="AI1746" s="37"/>
      <c r="AJ1746" s="38"/>
      <c r="AT1746" s="243">
        <f t="shared" si="54"/>
        <v>0</v>
      </c>
    </row>
    <row r="1747" spans="2:46">
      <c r="B1747" s="154" t="str">
        <f t="shared" si="55"/>
        <v/>
      </c>
      <c r="C1747" s="41"/>
      <c r="D1747" s="41"/>
      <c r="E1747" s="35"/>
      <c r="F1747" s="42"/>
      <c r="G1747" s="35"/>
      <c r="H1747" s="41"/>
      <c r="I1747" s="35"/>
      <c r="J1747" s="35"/>
      <c r="K1747" s="35"/>
      <c r="L1747" s="28"/>
      <c r="M1747" s="29"/>
      <c r="N1747" s="37"/>
      <c r="O1747" s="37"/>
      <c r="P1747" s="38"/>
      <c r="Q1747" s="31"/>
      <c r="R1747" s="39"/>
      <c r="S1747" s="39"/>
      <c r="T1747" s="39"/>
      <c r="U1747" s="40"/>
      <c r="V1747" s="28"/>
      <c r="W1747" s="37"/>
      <c r="X1747" s="37"/>
      <c r="Y1747" s="37"/>
      <c r="Z1747" s="38"/>
      <c r="AA1747" s="31"/>
      <c r="AB1747" s="39"/>
      <c r="AC1747" s="39"/>
      <c r="AD1747" s="39"/>
      <c r="AE1747" s="40"/>
      <c r="AF1747" s="28"/>
      <c r="AG1747" s="37"/>
      <c r="AH1747" s="37"/>
      <c r="AI1747" s="37"/>
      <c r="AJ1747" s="38"/>
      <c r="AT1747" s="243">
        <f t="shared" si="54"/>
        <v>0</v>
      </c>
    </row>
    <row r="1748" spans="2:46">
      <c r="B1748" s="154" t="str">
        <f t="shared" si="55"/>
        <v/>
      </c>
      <c r="C1748" s="41"/>
      <c r="D1748" s="41"/>
      <c r="E1748" s="35"/>
      <c r="F1748" s="42"/>
      <c r="G1748" s="35"/>
      <c r="H1748" s="41"/>
      <c r="I1748" s="35"/>
      <c r="J1748" s="35"/>
      <c r="K1748" s="35"/>
      <c r="L1748" s="28"/>
      <c r="M1748" s="29"/>
      <c r="N1748" s="37"/>
      <c r="O1748" s="37"/>
      <c r="P1748" s="38"/>
      <c r="Q1748" s="31"/>
      <c r="R1748" s="39"/>
      <c r="S1748" s="39"/>
      <c r="T1748" s="39"/>
      <c r="U1748" s="40"/>
      <c r="V1748" s="28"/>
      <c r="W1748" s="37"/>
      <c r="X1748" s="37"/>
      <c r="Y1748" s="37"/>
      <c r="Z1748" s="38"/>
      <c r="AA1748" s="31"/>
      <c r="AB1748" s="39"/>
      <c r="AC1748" s="39"/>
      <c r="AD1748" s="39"/>
      <c r="AE1748" s="40"/>
      <c r="AF1748" s="28"/>
      <c r="AG1748" s="37"/>
      <c r="AH1748" s="37"/>
      <c r="AI1748" s="37"/>
      <c r="AJ1748" s="38"/>
      <c r="AT1748" s="243">
        <f t="shared" si="54"/>
        <v>0</v>
      </c>
    </row>
    <row r="1749" spans="2:46">
      <c r="B1749" s="154" t="str">
        <f t="shared" si="55"/>
        <v/>
      </c>
      <c r="C1749" s="41"/>
      <c r="D1749" s="41"/>
      <c r="E1749" s="35"/>
      <c r="F1749" s="42"/>
      <c r="G1749" s="35"/>
      <c r="H1749" s="41"/>
      <c r="I1749" s="35"/>
      <c r="J1749" s="35"/>
      <c r="K1749" s="35"/>
      <c r="L1749" s="28"/>
      <c r="M1749" s="29"/>
      <c r="N1749" s="37"/>
      <c r="O1749" s="37"/>
      <c r="P1749" s="38"/>
      <c r="Q1749" s="31"/>
      <c r="R1749" s="39"/>
      <c r="S1749" s="39"/>
      <c r="T1749" s="39"/>
      <c r="U1749" s="40"/>
      <c r="V1749" s="28"/>
      <c r="W1749" s="37"/>
      <c r="X1749" s="37"/>
      <c r="Y1749" s="37"/>
      <c r="Z1749" s="38"/>
      <c r="AA1749" s="31"/>
      <c r="AB1749" s="39"/>
      <c r="AC1749" s="39"/>
      <c r="AD1749" s="39"/>
      <c r="AE1749" s="40"/>
      <c r="AF1749" s="28"/>
      <c r="AG1749" s="37"/>
      <c r="AH1749" s="37"/>
      <c r="AI1749" s="37"/>
      <c r="AJ1749" s="38"/>
      <c r="AT1749" s="243">
        <f t="shared" si="54"/>
        <v>0</v>
      </c>
    </row>
    <row r="1750" spans="2:46">
      <c r="B1750" s="154" t="str">
        <f t="shared" si="55"/>
        <v/>
      </c>
      <c r="C1750" s="41"/>
      <c r="D1750" s="41"/>
      <c r="E1750" s="35"/>
      <c r="F1750" s="42"/>
      <c r="G1750" s="35"/>
      <c r="H1750" s="41"/>
      <c r="I1750" s="35"/>
      <c r="J1750" s="35"/>
      <c r="K1750" s="35"/>
      <c r="L1750" s="28"/>
      <c r="M1750" s="29"/>
      <c r="N1750" s="37"/>
      <c r="O1750" s="37"/>
      <c r="P1750" s="38"/>
      <c r="Q1750" s="31"/>
      <c r="R1750" s="39"/>
      <c r="S1750" s="39"/>
      <c r="T1750" s="39"/>
      <c r="U1750" s="40"/>
      <c r="V1750" s="28"/>
      <c r="W1750" s="37"/>
      <c r="X1750" s="37"/>
      <c r="Y1750" s="37"/>
      <c r="Z1750" s="38"/>
      <c r="AA1750" s="31"/>
      <c r="AB1750" s="39"/>
      <c r="AC1750" s="39"/>
      <c r="AD1750" s="39"/>
      <c r="AE1750" s="40"/>
      <c r="AF1750" s="28"/>
      <c r="AG1750" s="37"/>
      <c r="AH1750" s="37"/>
      <c r="AI1750" s="37"/>
      <c r="AJ1750" s="38"/>
      <c r="AT1750" s="243">
        <f t="shared" si="54"/>
        <v>0</v>
      </c>
    </row>
    <row r="1751" spans="2:46">
      <c r="B1751" s="154" t="str">
        <f t="shared" si="55"/>
        <v/>
      </c>
      <c r="C1751" s="41"/>
      <c r="D1751" s="41"/>
      <c r="E1751" s="35"/>
      <c r="F1751" s="42"/>
      <c r="G1751" s="35"/>
      <c r="H1751" s="41"/>
      <c r="I1751" s="35"/>
      <c r="J1751" s="35"/>
      <c r="K1751" s="35"/>
      <c r="L1751" s="28"/>
      <c r="M1751" s="29"/>
      <c r="N1751" s="37"/>
      <c r="O1751" s="37"/>
      <c r="P1751" s="38"/>
      <c r="Q1751" s="31"/>
      <c r="R1751" s="39"/>
      <c r="S1751" s="39"/>
      <c r="T1751" s="39"/>
      <c r="U1751" s="40"/>
      <c r="V1751" s="28"/>
      <c r="W1751" s="37"/>
      <c r="X1751" s="37"/>
      <c r="Y1751" s="37"/>
      <c r="Z1751" s="38"/>
      <c r="AA1751" s="31"/>
      <c r="AB1751" s="39"/>
      <c r="AC1751" s="39"/>
      <c r="AD1751" s="39"/>
      <c r="AE1751" s="40"/>
      <c r="AF1751" s="28"/>
      <c r="AG1751" s="37"/>
      <c r="AH1751" s="37"/>
      <c r="AI1751" s="37"/>
      <c r="AJ1751" s="38"/>
      <c r="AT1751" s="243">
        <f t="shared" si="54"/>
        <v>0</v>
      </c>
    </row>
    <row r="1752" spans="2:46">
      <c r="B1752" s="154" t="str">
        <f t="shared" si="55"/>
        <v/>
      </c>
      <c r="C1752" s="41"/>
      <c r="D1752" s="41"/>
      <c r="E1752" s="35"/>
      <c r="F1752" s="42"/>
      <c r="G1752" s="35"/>
      <c r="H1752" s="41"/>
      <c r="I1752" s="35"/>
      <c r="J1752" s="35"/>
      <c r="K1752" s="35"/>
      <c r="L1752" s="28"/>
      <c r="M1752" s="29"/>
      <c r="N1752" s="37"/>
      <c r="O1752" s="37"/>
      <c r="P1752" s="38"/>
      <c r="Q1752" s="31"/>
      <c r="R1752" s="39"/>
      <c r="S1752" s="39"/>
      <c r="T1752" s="39"/>
      <c r="U1752" s="40"/>
      <c r="V1752" s="28"/>
      <c r="W1752" s="37"/>
      <c r="X1752" s="37"/>
      <c r="Y1752" s="37"/>
      <c r="Z1752" s="38"/>
      <c r="AA1752" s="31"/>
      <c r="AB1752" s="39"/>
      <c r="AC1752" s="39"/>
      <c r="AD1752" s="39"/>
      <c r="AE1752" s="40"/>
      <c r="AF1752" s="28"/>
      <c r="AG1752" s="37"/>
      <c r="AH1752" s="37"/>
      <c r="AI1752" s="37"/>
      <c r="AJ1752" s="38"/>
      <c r="AT1752" s="243">
        <f t="shared" si="54"/>
        <v>0</v>
      </c>
    </row>
    <row r="1753" spans="2:46">
      <c r="B1753" s="154" t="str">
        <f t="shared" si="55"/>
        <v/>
      </c>
      <c r="C1753" s="41"/>
      <c r="D1753" s="41"/>
      <c r="E1753" s="35"/>
      <c r="F1753" s="42"/>
      <c r="G1753" s="35"/>
      <c r="H1753" s="41"/>
      <c r="I1753" s="35"/>
      <c r="J1753" s="35"/>
      <c r="K1753" s="35"/>
      <c r="L1753" s="28"/>
      <c r="M1753" s="29"/>
      <c r="N1753" s="37"/>
      <c r="O1753" s="37"/>
      <c r="P1753" s="38"/>
      <c r="Q1753" s="31"/>
      <c r="R1753" s="39"/>
      <c r="S1753" s="39"/>
      <c r="T1753" s="39"/>
      <c r="U1753" s="40"/>
      <c r="V1753" s="28"/>
      <c r="W1753" s="37"/>
      <c r="X1753" s="37"/>
      <c r="Y1753" s="37"/>
      <c r="Z1753" s="38"/>
      <c r="AA1753" s="31"/>
      <c r="AB1753" s="39"/>
      <c r="AC1753" s="39"/>
      <c r="AD1753" s="39"/>
      <c r="AE1753" s="40"/>
      <c r="AF1753" s="28"/>
      <c r="AG1753" s="37"/>
      <c r="AH1753" s="37"/>
      <c r="AI1753" s="37"/>
      <c r="AJ1753" s="38"/>
      <c r="AT1753" s="243">
        <f t="shared" si="54"/>
        <v>0</v>
      </c>
    </row>
    <row r="1754" spans="2:46">
      <c r="B1754" s="154" t="str">
        <f t="shared" si="55"/>
        <v/>
      </c>
      <c r="C1754" s="41"/>
      <c r="D1754" s="41"/>
      <c r="E1754" s="35"/>
      <c r="F1754" s="42"/>
      <c r="G1754" s="35"/>
      <c r="H1754" s="41"/>
      <c r="I1754" s="35"/>
      <c r="J1754" s="35"/>
      <c r="K1754" s="35"/>
      <c r="L1754" s="28"/>
      <c r="M1754" s="29"/>
      <c r="N1754" s="37"/>
      <c r="O1754" s="37"/>
      <c r="P1754" s="38"/>
      <c r="Q1754" s="31"/>
      <c r="R1754" s="39"/>
      <c r="S1754" s="39"/>
      <c r="T1754" s="39"/>
      <c r="U1754" s="40"/>
      <c r="V1754" s="28"/>
      <c r="W1754" s="37"/>
      <c r="X1754" s="37"/>
      <c r="Y1754" s="37"/>
      <c r="Z1754" s="38"/>
      <c r="AA1754" s="31"/>
      <c r="AB1754" s="39"/>
      <c r="AC1754" s="39"/>
      <c r="AD1754" s="39"/>
      <c r="AE1754" s="40"/>
      <c r="AF1754" s="28"/>
      <c r="AG1754" s="37"/>
      <c r="AH1754" s="37"/>
      <c r="AI1754" s="37"/>
      <c r="AJ1754" s="38"/>
      <c r="AT1754" s="243">
        <f t="shared" si="54"/>
        <v>0</v>
      </c>
    </row>
    <row r="1755" spans="2:46">
      <c r="B1755" s="154" t="str">
        <f t="shared" si="55"/>
        <v/>
      </c>
      <c r="C1755" s="41"/>
      <c r="D1755" s="41"/>
      <c r="E1755" s="35"/>
      <c r="F1755" s="42"/>
      <c r="G1755" s="35"/>
      <c r="H1755" s="41"/>
      <c r="I1755" s="35"/>
      <c r="J1755" s="35"/>
      <c r="K1755" s="35"/>
      <c r="L1755" s="28"/>
      <c r="M1755" s="29"/>
      <c r="N1755" s="37"/>
      <c r="O1755" s="37"/>
      <c r="P1755" s="38"/>
      <c r="Q1755" s="31"/>
      <c r="R1755" s="39"/>
      <c r="S1755" s="39"/>
      <c r="T1755" s="39"/>
      <c r="U1755" s="40"/>
      <c r="V1755" s="28"/>
      <c r="W1755" s="37"/>
      <c r="X1755" s="37"/>
      <c r="Y1755" s="37"/>
      <c r="Z1755" s="38"/>
      <c r="AA1755" s="31"/>
      <c r="AB1755" s="39"/>
      <c r="AC1755" s="39"/>
      <c r="AD1755" s="39"/>
      <c r="AE1755" s="40"/>
      <c r="AF1755" s="28"/>
      <c r="AG1755" s="37"/>
      <c r="AH1755" s="37"/>
      <c r="AI1755" s="37"/>
      <c r="AJ1755" s="38"/>
      <c r="AT1755" s="243">
        <f t="shared" si="54"/>
        <v>0</v>
      </c>
    </row>
    <row r="1756" spans="2:46">
      <c r="B1756" s="154" t="str">
        <f t="shared" si="55"/>
        <v/>
      </c>
      <c r="C1756" s="41"/>
      <c r="D1756" s="41"/>
      <c r="E1756" s="35"/>
      <c r="F1756" s="42"/>
      <c r="G1756" s="35"/>
      <c r="H1756" s="41"/>
      <c r="I1756" s="35"/>
      <c r="J1756" s="35"/>
      <c r="K1756" s="35"/>
      <c r="L1756" s="28"/>
      <c r="M1756" s="29"/>
      <c r="N1756" s="37"/>
      <c r="O1756" s="37"/>
      <c r="P1756" s="38"/>
      <c r="Q1756" s="31"/>
      <c r="R1756" s="39"/>
      <c r="S1756" s="39"/>
      <c r="T1756" s="39"/>
      <c r="U1756" s="40"/>
      <c r="V1756" s="28"/>
      <c r="W1756" s="37"/>
      <c r="X1756" s="37"/>
      <c r="Y1756" s="37"/>
      <c r="Z1756" s="38"/>
      <c r="AA1756" s="31"/>
      <c r="AB1756" s="39"/>
      <c r="AC1756" s="39"/>
      <c r="AD1756" s="39"/>
      <c r="AE1756" s="40"/>
      <c r="AF1756" s="28"/>
      <c r="AG1756" s="37"/>
      <c r="AH1756" s="37"/>
      <c r="AI1756" s="37"/>
      <c r="AJ1756" s="38"/>
      <c r="AT1756" s="243">
        <f t="shared" si="54"/>
        <v>0</v>
      </c>
    </row>
    <row r="1757" spans="2:46">
      <c r="B1757" s="154" t="str">
        <f t="shared" si="55"/>
        <v/>
      </c>
      <c r="C1757" s="41"/>
      <c r="D1757" s="41"/>
      <c r="E1757" s="35"/>
      <c r="F1757" s="42"/>
      <c r="G1757" s="35"/>
      <c r="H1757" s="41"/>
      <c r="I1757" s="35"/>
      <c r="J1757" s="35"/>
      <c r="K1757" s="35"/>
      <c r="L1757" s="28"/>
      <c r="M1757" s="29"/>
      <c r="N1757" s="37"/>
      <c r="O1757" s="37"/>
      <c r="P1757" s="38"/>
      <c r="Q1757" s="31"/>
      <c r="R1757" s="39"/>
      <c r="S1757" s="39"/>
      <c r="T1757" s="39"/>
      <c r="U1757" s="40"/>
      <c r="V1757" s="28"/>
      <c r="W1757" s="37"/>
      <c r="X1757" s="37"/>
      <c r="Y1757" s="37"/>
      <c r="Z1757" s="38"/>
      <c r="AA1757" s="31"/>
      <c r="AB1757" s="39"/>
      <c r="AC1757" s="39"/>
      <c r="AD1757" s="39"/>
      <c r="AE1757" s="40"/>
      <c r="AF1757" s="28"/>
      <c r="AG1757" s="37"/>
      <c r="AH1757" s="37"/>
      <c r="AI1757" s="37"/>
      <c r="AJ1757" s="38"/>
      <c r="AT1757" s="243">
        <f t="shared" si="54"/>
        <v>0</v>
      </c>
    </row>
    <row r="1758" spans="2:46">
      <c r="B1758" s="154" t="str">
        <f t="shared" si="55"/>
        <v/>
      </c>
      <c r="C1758" s="41"/>
      <c r="D1758" s="41"/>
      <c r="E1758" s="35"/>
      <c r="F1758" s="42"/>
      <c r="G1758" s="35"/>
      <c r="H1758" s="41"/>
      <c r="I1758" s="35"/>
      <c r="J1758" s="35"/>
      <c r="K1758" s="35"/>
      <c r="L1758" s="28"/>
      <c r="M1758" s="29"/>
      <c r="N1758" s="37"/>
      <c r="O1758" s="37"/>
      <c r="P1758" s="38"/>
      <c r="Q1758" s="31"/>
      <c r="R1758" s="39"/>
      <c r="S1758" s="39"/>
      <c r="T1758" s="39"/>
      <c r="U1758" s="40"/>
      <c r="V1758" s="28"/>
      <c r="W1758" s="37"/>
      <c r="X1758" s="37"/>
      <c r="Y1758" s="37"/>
      <c r="Z1758" s="38"/>
      <c r="AA1758" s="31"/>
      <c r="AB1758" s="39"/>
      <c r="AC1758" s="39"/>
      <c r="AD1758" s="39"/>
      <c r="AE1758" s="40"/>
      <c r="AF1758" s="28"/>
      <c r="AG1758" s="37"/>
      <c r="AH1758" s="37"/>
      <c r="AI1758" s="37"/>
      <c r="AJ1758" s="38"/>
      <c r="AT1758" s="243">
        <f t="shared" si="54"/>
        <v>0</v>
      </c>
    </row>
    <row r="1759" spans="2:46">
      <c r="B1759" s="154" t="str">
        <f t="shared" si="55"/>
        <v/>
      </c>
      <c r="C1759" s="41"/>
      <c r="D1759" s="41"/>
      <c r="E1759" s="35"/>
      <c r="F1759" s="42"/>
      <c r="G1759" s="35"/>
      <c r="H1759" s="41"/>
      <c r="I1759" s="35"/>
      <c r="J1759" s="35"/>
      <c r="K1759" s="35"/>
      <c r="L1759" s="28"/>
      <c r="M1759" s="29"/>
      <c r="N1759" s="37"/>
      <c r="O1759" s="37"/>
      <c r="P1759" s="38"/>
      <c r="Q1759" s="31"/>
      <c r="R1759" s="39"/>
      <c r="S1759" s="39"/>
      <c r="T1759" s="39"/>
      <c r="U1759" s="40"/>
      <c r="V1759" s="28"/>
      <c r="W1759" s="37"/>
      <c r="X1759" s="37"/>
      <c r="Y1759" s="37"/>
      <c r="Z1759" s="38"/>
      <c r="AA1759" s="31"/>
      <c r="AB1759" s="39"/>
      <c r="AC1759" s="39"/>
      <c r="AD1759" s="39"/>
      <c r="AE1759" s="40"/>
      <c r="AF1759" s="28"/>
      <c r="AG1759" s="37"/>
      <c r="AH1759" s="37"/>
      <c r="AI1759" s="37"/>
      <c r="AJ1759" s="38"/>
      <c r="AT1759" s="243">
        <f t="shared" si="54"/>
        <v>0</v>
      </c>
    </row>
    <row r="1760" spans="2:46">
      <c r="B1760" s="154" t="str">
        <f t="shared" si="55"/>
        <v/>
      </c>
      <c r="C1760" s="41"/>
      <c r="D1760" s="41"/>
      <c r="E1760" s="35"/>
      <c r="F1760" s="42"/>
      <c r="G1760" s="35"/>
      <c r="H1760" s="41"/>
      <c r="I1760" s="35"/>
      <c r="J1760" s="35"/>
      <c r="K1760" s="35"/>
      <c r="L1760" s="28"/>
      <c r="M1760" s="29"/>
      <c r="N1760" s="37"/>
      <c r="O1760" s="37"/>
      <c r="P1760" s="38"/>
      <c r="Q1760" s="31"/>
      <c r="R1760" s="39"/>
      <c r="S1760" s="39"/>
      <c r="T1760" s="39"/>
      <c r="U1760" s="40"/>
      <c r="V1760" s="28"/>
      <c r="W1760" s="37"/>
      <c r="X1760" s="37"/>
      <c r="Y1760" s="37"/>
      <c r="Z1760" s="38"/>
      <c r="AA1760" s="31"/>
      <c r="AB1760" s="39"/>
      <c r="AC1760" s="39"/>
      <c r="AD1760" s="39"/>
      <c r="AE1760" s="40"/>
      <c r="AF1760" s="28"/>
      <c r="AG1760" s="37"/>
      <c r="AH1760" s="37"/>
      <c r="AI1760" s="37"/>
      <c r="AJ1760" s="38"/>
      <c r="AT1760" s="243">
        <f t="shared" si="54"/>
        <v>0</v>
      </c>
    </row>
    <row r="1761" spans="2:46">
      <c r="B1761" s="154" t="str">
        <f t="shared" si="55"/>
        <v/>
      </c>
      <c r="C1761" s="41"/>
      <c r="D1761" s="41"/>
      <c r="E1761" s="35"/>
      <c r="F1761" s="42"/>
      <c r="G1761" s="35"/>
      <c r="H1761" s="41"/>
      <c r="I1761" s="35"/>
      <c r="J1761" s="35"/>
      <c r="K1761" s="35"/>
      <c r="L1761" s="28"/>
      <c r="M1761" s="29"/>
      <c r="N1761" s="37"/>
      <c r="O1761" s="37"/>
      <c r="P1761" s="38"/>
      <c r="Q1761" s="31"/>
      <c r="R1761" s="39"/>
      <c r="S1761" s="39"/>
      <c r="T1761" s="39"/>
      <c r="U1761" s="40"/>
      <c r="V1761" s="28"/>
      <c r="W1761" s="37"/>
      <c r="X1761" s="37"/>
      <c r="Y1761" s="37"/>
      <c r="Z1761" s="38"/>
      <c r="AA1761" s="31"/>
      <c r="AB1761" s="39"/>
      <c r="AC1761" s="39"/>
      <c r="AD1761" s="39"/>
      <c r="AE1761" s="40"/>
      <c r="AF1761" s="28"/>
      <c r="AG1761" s="37"/>
      <c r="AH1761" s="37"/>
      <c r="AI1761" s="37"/>
      <c r="AJ1761" s="38"/>
      <c r="AT1761" s="243">
        <f t="shared" si="54"/>
        <v>0</v>
      </c>
    </row>
    <row r="1762" spans="2:46">
      <c r="B1762" s="154" t="str">
        <f t="shared" si="55"/>
        <v/>
      </c>
      <c r="C1762" s="41"/>
      <c r="D1762" s="41"/>
      <c r="E1762" s="35"/>
      <c r="F1762" s="42"/>
      <c r="G1762" s="35"/>
      <c r="H1762" s="41"/>
      <c r="I1762" s="35"/>
      <c r="J1762" s="35"/>
      <c r="K1762" s="35"/>
      <c r="L1762" s="28"/>
      <c r="M1762" s="29"/>
      <c r="N1762" s="37"/>
      <c r="O1762" s="37"/>
      <c r="P1762" s="38"/>
      <c r="Q1762" s="31"/>
      <c r="R1762" s="39"/>
      <c r="S1762" s="39"/>
      <c r="T1762" s="39"/>
      <c r="U1762" s="40"/>
      <c r="V1762" s="28"/>
      <c r="W1762" s="37"/>
      <c r="X1762" s="37"/>
      <c r="Y1762" s="37"/>
      <c r="Z1762" s="38"/>
      <c r="AA1762" s="31"/>
      <c r="AB1762" s="39"/>
      <c r="AC1762" s="39"/>
      <c r="AD1762" s="39"/>
      <c r="AE1762" s="40"/>
      <c r="AF1762" s="28"/>
      <c r="AG1762" s="37"/>
      <c r="AH1762" s="37"/>
      <c r="AI1762" s="37"/>
      <c r="AJ1762" s="38"/>
      <c r="AT1762" s="243">
        <f t="shared" si="54"/>
        <v>0</v>
      </c>
    </row>
    <row r="1763" spans="2:46">
      <c r="B1763" s="154" t="str">
        <f t="shared" si="55"/>
        <v/>
      </c>
      <c r="C1763" s="41"/>
      <c r="D1763" s="41"/>
      <c r="E1763" s="35"/>
      <c r="F1763" s="42"/>
      <c r="G1763" s="35"/>
      <c r="H1763" s="41"/>
      <c r="I1763" s="35"/>
      <c r="J1763" s="35"/>
      <c r="K1763" s="35"/>
      <c r="L1763" s="28"/>
      <c r="M1763" s="29"/>
      <c r="N1763" s="37"/>
      <c r="O1763" s="37"/>
      <c r="P1763" s="38"/>
      <c r="Q1763" s="31"/>
      <c r="R1763" s="39"/>
      <c r="S1763" s="39"/>
      <c r="T1763" s="39"/>
      <c r="U1763" s="40"/>
      <c r="V1763" s="28"/>
      <c r="W1763" s="37"/>
      <c r="X1763" s="37"/>
      <c r="Y1763" s="37"/>
      <c r="Z1763" s="38"/>
      <c r="AA1763" s="31"/>
      <c r="AB1763" s="39"/>
      <c r="AC1763" s="39"/>
      <c r="AD1763" s="39"/>
      <c r="AE1763" s="40"/>
      <c r="AF1763" s="28"/>
      <c r="AG1763" s="37"/>
      <c r="AH1763" s="37"/>
      <c r="AI1763" s="37"/>
      <c r="AJ1763" s="38"/>
      <c r="AT1763" s="243">
        <f t="shared" si="54"/>
        <v>0</v>
      </c>
    </row>
    <row r="1764" spans="2:46">
      <c r="B1764" s="154" t="str">
        <f t="shared" si="55"/>
        <v/>
      </c>
      <c r="C1764" s="41"/>
      <c r="D1764" s="41"/>
      <c r="E1764" s="35"/>
      <c r="F1764" s="42"/>
      <c r="G1764" s="35"/>
      <c r="H1764" s="41"/>
      <c r="I1764" s="35"/>
      <c r="J1764" s="35"/>
      <c r="K1764" s="35"/>
      <c r="L1764" s="28"/>
      <c r="M1764" s="29"/>
      <c r="N1764" s="37"/>
      <c r="O1764" s="37"/>
      <c r="P1764" s="38"/>
      <c r="Q1764" s="31"/>
      <c r="R1764" s="39"/>
      <c r="S1764" s="39"/>
      <c r="T1764" s="39"/>
      <c r="U1764" s="40"/>
      <c r="V1764" s="28"/>
      <c r="W1764" s="37"/>
      <c r="X1764" s="37"/>
      <c r="Y1764" s="37"/>
      <c r="Z1764" s="38"/>
      <c r="AA1764" s="31"/>
      <c r="AB1764" s="39"/>
      <c r="AC1764" s="39"/>
      <c r="AD1764" s="39"/>
      <c r="AE1764" s="40"/>
      <c r="AF1764" s="28"/>
      <c r="AG1764" s="37"/>
      <c r="AH1764" s="37"/>
      <c r="AI1764" s="37"/>
      <c r="AJ1764" s="38"/>
      <c r="AT1764" s="243">
        <f t="shared" si="54"/>
        <v>0</v>
      </c>
    </row>
    <row r="1765" spans="2:46">
      <c r="B1765" s="154" t="str">
        <f t="shared" si="55"/>
        <v/>
      </c>
      <c r="C1765" s="41"/>
      <c r="D1765" s="41"/>
      <c r="E1765" s="35"/>
      <c r="F1765" s="42"/>
      <c r="G1765" s="35"/>
      <c r="H1765" s="41"/>
      <c r="I1765" s="35"/>
      <c r="J1765" s="35"/>
      <c r="K1765" s="35"/>
      <c r="L1765" s="28"/>
      <c r="M1765" s="29"/>
      <c r="N1765" s="37"/>
      <c r="O1765" s="37"/>
      <c r="P1765" s="38"/>
      <c r="Q1765" s="31"/>
      <c r="R1765" s="39"/>
      <c r="S1765" s="39"/>
      <c r="T1765" s="39"/>
      <c r="U1765" s="40"/>
      <c r="V1765" s="28"/>
      <c r="W1765" s="37"/>
      <c r="X1765" s="37"/>
      <c r="Y1765" s="37"/>
      <c r="Z1765" s="38"/>
      <c r="AA1765" s="31"/>
      <c r="AB1765" s="39"/>
      <c r="AC1765" s="39"/>
      <c r="AD1765" s="39"/>
      <c r="AE1765" s="40"/>
      <c r="AF1765" s="28"/>
      <c r="AG1765" s="37"/>
      <c r="AH1765" s="37"/>
      <c r="AI1765" s="37"/>
      <c r="AJ1765" s="38"/>
      <c r="AT1765" s="243">
        <f t="shared" si="54"/>
        <v>0</v>
      </c>
    </row>
    <row r="1766" spans="2:46">
      <c r="B1766" s="154" t="str">
        <f t="shared" si="55"/>
        <v/>
      </c>
      <c r="C1766" s="41"/>
      <c r="D1766" s="41"/>
      <c r="E1766" s="35"/>
      <c r="F1766" s="42"/>
      <c r="G1766" s="35"/>
      <c r="H1766" s="41"/>
      <c r="I1766" s="35"/>
      <c r="J1766" s="35"/>
      <c r="K1766" s="35"/>
      <c r="L1766" s="28"/>
      <c r="M1766" s="29"/>
      <c r="N1766" s="37"/>
      <c r="O1766" s="37"/>
      <c r="P1766" s="38"/>
      <c r="Q1766" s="31"/>
      <c r="R1766" s="39"/>
      <c r="S1766" s="39"/>
      <c r="T1766" s="39"/>
      <c r="U1766" s="40"/>
      <c r="V1766" s="28"/>
      <c r="W1766" s="37"/>
      <c r="X1766" s="37"/>
      <c r="Y1766" s="37"/>
      <c r="Z1766" s="38"/>
      <c r="AA1766" s="31"/>
      <c r="AB1766" s="39"/>
      <c r="AC1766" s="39"/>
      <c r="AD1766" s="39"/>
      <c r="AE1766" s="40"/>
      <c r="AF1766" s="28"/>
      <c r="AG1766" s="37"/>
      <c r="AH1766" s="37"/>
      <c r="AI1766" s="37"/>
      <c r="AJ1766" s="38"/>
      <c r="AT1766" s="243">
        <f t="shared" si="54"/>
        <v>0</v>
      </c>
    </row>
    <row r="1767" spans="2:46">
      <c r="B1767" s="154" t="str">
        <f t="shared" si="55"/>
        <v/>
      </c>
      <c r="C1767" s="41"/>
      <c r="D1767" s="41"/>
      <c r="E1767" s="35"/>
      <c r="F1767" s="42"/>
      <c r="G1767" s="35"/>
      <c r="H1767" s="41"/>
      <c r="I1767" s="35"/>
      <c r="J1767" s="35"/>
      <c r="K1767" s="35"/>
      <c r="L1767" s="28"/>
      <c r="M1767" s="29"/>
      <c r="N1767" s="37"/>
      <c r="O1767" s="37"/>
      <c r="P1767" s="38"/>
      <c r="Q1767" s="31"/>
      <c r="R1767" s="39"/>
      <c r="S1767" s="39"/>
      <c r="T1767" s="39"/>
      <c r="U1767" s="40"/>
      <c r="V1767" s="28"/>
      <c r="W1767" s="37"/>
      <c r="X1767" s="37"/>
      <c r="Y1767" s="37"/>
      <c r="Z1767" s="38"/>
      <c r="AA1767" s="31"/>
      <c r="AB1767" s="39"/>
      <c r="AC1767" s="39"/>
      <c r="AD1767" s="39"/>
      <c r="AE1767" s="40"/>
      <c r="AF1767" s="28"/>
      <c r="AG1767" s="37"/>
      <c r="AH1767" s="37"/>
      <c r="AI1767" s="37"/>
      <c r="AJ1767" s="38"/>
      <c r="AT1767" s="243">
        <f t="shared" si="54"/>
        <v>0</v>
      </c>
    </row>
    <row r="1768" spans="2:46">
      <c r="B1768" s="154" t="str">
        <f t="shared" si="55"/>
        <v/>
      </c>
      <c r="C1768" s="41"/>
      <c r="D1768" s="41"/>
      <c r="E1768" s="35"/>
      <c r="F1768" s="42"/>
      <c r="G1768" s="35"/>
      <c r="H1768" s="41"/>
      <c r="I1768" s="35"/>
      <c r="J1768" s="35"/>
      <c r="K1768" s="35"/>
      <c r="L1768" s="28"/>
      <c r="M1768" s="29"/>
      <c r="N1768" s="37"/>
      <c r="O1768" s="37"/>
      <c r="P1768" s="38"/>
      <c r="Q1768" s="31"/>
      <c r="R1768" s="39"/>
      <c r="S1768" s="39"/>
      <c r="T1768" s="39"/>
      <c r="U1768" s="40"/>
      <c r="V1768" s="28"/>
      <c r="W1768" s="37"/>
      <c r="X1768" s="37"/>
      <c r="Y1768" s="37"/>
      <c r="Z1768" s="38"/>
      <c r="AA1768" s="31"/>
      <c r="AB1768" s="39"/>
      <c r="AC1768" s="39"/>
      <c r="AD1768" s="39"/>
      <c r="AE1768" s="40"/>
      <c r="AF1768" s="28"/>
      <c r="AG1768" s="37"/>
      <c r="AH1768" s="37"/>
      <c r="AI1768" s="37"/>
      <c r="AJ1768" s="38"/>
      <c r="AT1768" s="243">
        <f t="shared" si="54"/>
        <v>0</v>
      </c>
    </row>
    <row r="1769" spans="2:46">
      <c r="B1769" s="154" t="str">
        <f t="shared" si="55"/>
        <v/>
      </c>
      <c r="C1769" s="41"/>
      <c r="D1769" s="41"/>
      <c r="E1769" s="35"/>
      <c r="F1769" s="42"/>
      <c r="G1769" s="35"/>
      <c r="H1769" s="41"/>
      <c r="I1769" s="35"/>
      <c r="J1769" s="35"/>
      <c r="K1769" s="35"/>
      <c r="L1769" s="28"/>
      <c r="M1769" s="29"/>
      <c r="N1769" s="37"/>
      <c r="O1769" s="37"/>
      <c r="P1769" s="38"/>
      <c r="Q1769" s="31"/>
      <c r="R1769" s="39"/>
      <c r="S1769" s="39"/>
      <c r="T1769" s="39"/>
      <c r="U1769" s="40"/>
      <c r="V1769" s="28"/>
      <c r="W1769" s="37"/>
      <c r="X1769" s="37"/>
      <c r="Y1769" s="37"/>
      <c r="Z1769" s="38"/>
      <c r="AA1769" s="31"/>
      <c r="AB1769" s="39"/>
      <c r="AC1769" s="39"/>
      <c r="AD1769" s="39"/>
      <c r="AE1769" s="40"/>
      <c r="AF1769" s="28"/>
      <c r="AG1769" s="37"/>
      <c r="AH1769" s="37"/>
      <c r="AI1769" s="37"/>
      <c r="AJ1769" s="38"/>
      <c r="AT1769" s="243">
        <f t="shared" si="54"/>
        <v>0</v>
      </c>
    </row>
    <row r="1770" spans="2:46">
      <c r="B1770" s="154" t="str">
        <f t="shared" si="55"/>
        <v/>
      </c>
      <c r="C1770" s="41"/>
      <c r="D1770" s="41"/>
      <c r="E1770" s="35"/>
      <c r="F1770" s="42"/>
      <c r="G1770" s="35"/>
      <c r="H1770" s="41"/>
      <c r="I1770" s="35"/>
      <c r="J1770" s="35"/>
      <c r="K1770" s="35"/>
      <c r="L1770" s="28"/>
      <c r="M1770" s="29"/>
      <c r="N1770" s="37"/>
      <c r="O1770" s="37"/>
      <c r="P1770" s="38"/>
      <c r="Q1770" s="31"/>
      <c r="R1770" s="39"/>
      <c r="S1770" s="39"/>
      <c r="T1770" s="39"/>
      <c r="U1770" s="40"/>
      <c r="V1770" s="28"/>
      <c r="W1770" s="37"/>
      <c r="X1770" s="37"/>
      <c r="Y1770" s="37"/>
      <c r="Z1770" s="38"/>
      <c r="AA1770" s="31"/>
      <c r="AB1770" s="39"/>
      <c r="AC1770" s="39"/>
      <c r="AD1770" s="39"/>
      <c r="AE1770" s="40"/>
      <c r="AF1770" s="28"/>
      <c r="AG1770" s="37"/>
      <c r="AH1770" s="37"/>
      <c r="AI1770" s="37"/>
      <c r="AJ1770" s="38"/>
      <c r="AT1770" s="243">
        <f t="shared" si="54"/>
        <v>0</v>
      </c>
    </row>
    <row r="1771" spans="2:46">
      <c r="B1771" s="154" t="str">
        <f t="shared" si="55"/>
        <v/>
      </c>
      <c r="C1771" s="41"/>
      <c r="D1771" s="41"/>
      <c r="E1771" s="35"/>
      <c r="F1771" s="42"/>
      <c r="G1771" s="35"/>
      <c r="H1771" s="41"/>
      <c r="I1771" s="35"/>
      <c r="J1771" s="35"/>
      <c r="K1771" s="35"/>
      <c r="L1771" s="28"/>
      <c r="M1771" s="29"/>
      <c r="N1771" s="37"/>
      <c r="O1771" s="37"/>
      <c r="P1771" s="38"/>
      <c r="Q1771" s="31"/>
      <c r="R1771" s="39"/>
      <c r="S1771" s="39"/>
      <c r="T1771" s="39"/>
      <c r="U1771" s="40"/>
      <c r="V1771" s="28"/>
      <c r="W1771" s="37"/>
      <c r="X1771" s="37"/>
      <c r="Y1771" s="37"/>
      <c r="Z1771" s="38"/>
      <c r="AA1771" s="31"/>
      <c r="AB1771" s="39"/>
      <c r="AC1771" s="39"/>
      <c r="AD1771" s="39"/>
      <c r="AE1771" s="40"/>
      <c r="AF1771" s="28"/>
      <c r="AG1771" s="37"/>
      <c r="AH1771" s="37"/>
      <c r="AI1771" s="37"/>
      <c r="AJ1771" s="38"/>
      <c r="AT1771" s="243">
        <f t="shared" si="54"/>
        <v>0</v>
      </c>
    </row>
    <row r="1772" spans="2:46">
      <c r="B1772" s="154" t="str">
        <f t="shared" si="55"/>
        <v/>
      </c>
      <c r="C1772" s="41"/>
      <c r="D1772" s="41"/>
      <c r="E1772" s="35"/>
      <c r="F1772" s="42"/>
      <c r="G1772" s="35"/>
      <c r="H1772" s="41"/>
      <c r="I1772" s="35"/>
      <c r="J1772" s="35"/>
      <c r="K1772" s="35"/>
      <c r="L1772" s="28"/>
      <c r="M1772" s="29"/>
      <c r="N1772" s="37"/>
      <c r="O1772" s="37"/>
      <c r="P1772" s="38"/>
      <c r="Q1772" s="31"/>
      <c r="R1772" s="39"/>
      <c r="S1772" s="39"/>
      <c r="T1772" s="39"/>
      <c r="U1772" s="40"/>
      <c r="V1772" s="28"/>
      <c r="W1772" s="37"/>
      <c r="X1772" s="37"/>
      <c r="Y1772" s="37"/>
      <c r="Z1772" s="38"/>
      <c r="AA1772" s="31"/>
      <c r="AB1772" s="39"/>
      <c r="AC1772" s="39"/>
      <c r="AD1772" s="39"/>
      <c r="AE1772" s="40"/>
      <c r="AF1772" s="28"/>
      <c r="AG1772" s="37"/>
      <c r="AH1772" s="37"/>
      <c r="AI1772" s="37"/>
      <c r="AJ1772" s="38"/>
      <c r="AT1772" s="243">
        <f t="shared" si="54"/>
        <v>0</v>
      </c>
    </row>
    <row r="1773" spans="2:46">
      <c r="B1773" s="154" t="str">
        <f t="shared" si="55"/>
        <v/>
      </c>
      <c r="C1773" s="41"/>
      <c r="D1773" s="41"/>
      <c r="E1773" s="35"/>
      <c r="F1773" s="42"/>
      <c r="G1773" s="35"/>
      <c r="H1773" s="41"/>
      <c r="I1773" s="35"/>
      <c r="J1773" s="35"/>
      <c r="K1773" s="35"/>
      <c r="L1773" s="28"/>
      <c r="M1773" s="29"/>
      <c r="N1773" s="37"/>
      <c r="O1773" s="37"/>
      <c r="P1773" s="38"/>
      <c r="Q1773" s="31"/>
      <c r="R1773" s="39"/>
      <c r="S1773" s="39"/>
      <c r="T1773" s="39"/>
      <c r="U1773" s="40"/>
      <c r="V1773" s="28"/>
      <c r="W1773" s="37"/>
      <c r="X1773" s="37"/>
      <c r="Y1773" s="37"/>
      <c r="Z1773" s="38"/>
      <c r="AA1773" s="31"/>
      <c r="AB1773" s="39"/>
      <c r="AC1773" s="39"/>
      <c r="AD1773" s="39"/>
      <c r="AE1773" s="40"/>
      <c r="AF1773" s="28"/>
      <c r="AG1773" s="37"/>
      <c r="AH1773" s="37"/>
      <c r="AI1773" s="37"/>
      <c r="AJ1773" s="38"/>
      <c r="AT1773" s="243">
        <f t="shared" si="54"/>
        <v>0</v>
      </c>
    </row>
    <row r="1774" spans="2:46">
      <c r="B1774" s="154" t="str">
        <f t="shared" si="55"/>
        <v/>
      </c>
      <c r="C1774" s="41"/>
      <c r="D1774" s="41"/>
      <c r="E1774" s="35"/>
      <c r="F1774" s="42"/>
      <c r="G1774" s="35"/>
      <c r="H1774" s="41"/>
      <c r="I1774" s="35"/>
      <c r="J1774" s="35"/>
      <c r="K1774" s="35"/>
      <c r="L1774" s="28"/>
      <c r="M1774" s="29"/>
      <c r="N1774" s="37"/>
      <c r="O1774" s="37"/>
      <c r="P1774" s="38"/>
      <c r="Q1774" s="31"/>
      <c r="R1774" s="39"/>
      <c r="S1774" s="39"/>
      <c r="T1774" s="39"/>
      <c r="U1774" s="40"/>
      <c r="V1774" s="28"/>
      <c r="W1774" s="37"/>
      <c r="X1774" s="37"/>
      <c r="Y1774" s="37"/>
      <c r="Z1774" s="38"/>
      <c r="AA1774" s="31"/>
      <c r="AB1774" s="39"/>
      <c r="AC1774" s="39"/>
      <c r="AD1774" s="39"/>
      <c r="AE1774" s="40"/>
      <c r="AF1774" s="28"/>
      <c r="AG1774" s="37"/>
      <c r="AH1774" s="37"/>
      <c r="AI1774" s="37"/>
      <c r="AJ1774" s="38"/>
      <c r="AT1774" s="243">
        <f t="shared" si="54"/>
        <v>0</v>
      </c>
    </row>
    <row r="1775" spans="2:46">
      <c r="B1775" s="154" t="str">
        <f t="shared" si="55"/>
        <v/>
      </c>
      <c r="C1775" s="41"/>
      <c r="D1775" s="41"/>
      <c r="E1775" s="35"/>
      <c r="F1775" s="42"/>
      <c r="G1775" s="35"/>
      <c r="H1775" s="41"/>
      <c r="I1775" s="35"/>
      <c r="J1775" s="35"/>
      <c r="K1775" s="35"/>
      <c r="L1775" s="28"/>
      <c r="M1775" s="29"/>
      <c r="N1775" s="37"/>
      <c r="O1775" s="37"/>
      <c r="P1775" s="38"/>
      <c r="Q1775" s="31"/>
      <c r="R1775" s="39"/>
      <c r="S1775" s="39"/>
      <c r="T1775" s="39"/>
      <c r="U1775" s="40"/>
      <c r="V1775" s="28"/>
      <c r="W1775" s="37"/>
      <c r="X1775" s="37"/>
      <c r="Y1775" s="37"/>
      <c r="Z1775" s="38"/>
      <c r="AA1775" s="31"/>
      <c r="AB1775" s="39"/>
      <c r="AC1775" s="39"/>
      <c r="AD1775" s="39"/>
      <c r="AE1775" s="40"/>
      <c r="AF1775" s="28"/>
      <c r="AG1775" s="37"/>
      <c r="AH1775" s="37"/>
      <c r="AI1775" s="37"/>
      <c r="AJ1775" s="38"/>
      <c r="AT1775" s="243">
        <f t="shared" si="54"/>
        <v>0</v>
      </c>
    </row>
    <row r="1776" spans="2:46">
      <c r="B1776" s="154" t="str">
        <f t="shared" si="55"/>
        <v/>
      </c>
      <c r="C1776" s="41"/>
      <c r="D1776" s="41"/>
      <c r="E1776" s="35"/>
      <c r="F1776" s="42"/>
      <c r="G1776" s="35"/>
      <c r="H1776" s="41"/>
      <c r="I1776" s="35"/>
      <c r="J1776" s="35"/>
      <c r="K1776" s="35"/>
      <c r="L1776" s="28"/>
      <c r="M1776" s="29"/>
      <c r="N1776" s="37"/>
      <c r="O1776" s="37"/>
      <c r="P1776" s="38"/>
      <c r="Q1776" s="31"/>
      <c r="R1776" s="39"/>
      <c r="S1776" s="39"/>
      <c r="T1776" s="39"/>
      <c r="U1776" s="40"/>
      <c r="V1776" s="28"/>
      <c r="W1776" s="37"/>
      <c r="X1776" s="37"/>
      <c r="Y1776" s="37"/>
      <c r="Z1776" s="38"/>
      <c r="AA1776" s="31"/>
      <c r="AB1776" s="39"/>
      <c r="AC1776" s="39"/>
      <c r="AD1776" s="39"/>
      <c r="AE1776" s="40"/>
      <c r="AF1776" s="28"/>
      <c r="AG1776" s="37"/>
      <c r="AH1776" s="37"/>
      <c r="AI1776" s="37"/>
      <c r="AJ1776" s="38"/>
      <c r="AT1776" s="243">
        <f t="shared" si="54"/>
        <v>0</v>
      </c>
    </row>
    <row r="1777" spans="2:46">
      <c r="B1777" s="154" t="str">
        <f t="shared" si="55"/>
        <v/>
      </c>
      <c r="C1777" s="41"/>
      <c r="D1777" s="41"/>
      <c r="E1777" s="35"/>
      <c r="F1777" s="42"/>
      <c r="G1777" s="35"/>
      <c r="H1777" s="41"/>
      <c r="I1777" s="35"/>
      <c r="J1777" s="35"/>
      <c r="K1777" s="35"/>
      <c r="L1777" s="28"/>
      <c r="M1777" s="29"/>
      <c r="N1777" s="37"/>
      <c r="O1777" s="37"/>
      <c r="P1777" s="38"/>
      <c r="Q1777" s="31"/>
      <c r="R1777" s="39"/>
      <c r="S1777" s="39"/>
      <c r="T1777" s="39"/>
      <c r="U1777" s="40"/>
      <c r="V1777" s="28"/>
      <c r="W1777" s="37"/>
      <c r="X1777" s="37"/>
      <c r="Y1777" s="37"/>
      <c r="Z1777" s="38"/>
      <c r="AA1777" s="31"/>
      <c r="AB1777" s="39"/>
      <c r="AC1777" s="39"/>
      <c r="AD1777" s="39"/>
      <c r="AE1777" s="40"/>
      <c r="AF1777" s="28"/>
      <c r="AG1777" s="37"/>
      <c r="AH1777" s="37"/>
      <c r="AI1777" s="37"/>
      <c r="AJ1777" s="38"/>
      <c r="AT1777" s="243">
        <f t="shared" si="54"/>
        <v>0</v>
      </c>
    </row>
    <row r="1778" spans="2:46">
      <c r="B1778" s="154" t="str">
        <f t="shared" si="55"/>
        <v/>
      </c>
      <c r="C1778" s="41"/>
      <c r="D1778" s="41"/>
      <c r="E1778" s="35"/>
      <c r="F1778" s="42"/>
      <c r="G1778" s="35"/>
      <c r="H1778" s="41"/>
      <c r="I1778" s="35"/>
      <c r="J1778" s="35"/>
      <c r="K1778" s="35"/>
      <c r="L1778" s="28"/>
      <c r="M1778" s="29"/>
      <c r="N1778" s="37"/>
      <c r="O1778" s="37"/>
      <c r="P1778" s="38"/>
      <c r="Q1778" s="31"/>
      <c r="R1778" s="39"/>
      <c r="S1778" s="39"/>
      <c r="T1778" s="39"/>
      <c r="U1778" s="40"/>
      <c r="V1778" s="28"/>
      <c r="W1778" s="37"/>
      <c r="X1778" s="37"/>
      <c r="Y1778" s="37"/>
      <c r="Z1778" s="38"/>
      <c r="AA1778" s="31"/>
      <c r="AB1778" s="39"/>
      <c r="AC1778" s="39"/>
      <c r="AD1778" s="39"/>
      <c r="AE1778" s="40"/>
      <c r="AF1778" s="28"/>
      <c r="AG1778" s="37"/>
      <c r="AH1778" s="37"/>
      <c r="AI1778" s="37"/>
      <c r="AJ1778" s="38"/>
      <c r="AT1778" s="243">
        <f t="shared" si="54"/>
        <v>0</v>
      </c>
    </row>
    <row r="1779" spans="2:46">
      <c r="B1779" s="154" t="str">
        <f t="shared" si="55"/>
        <v/>
      </c>
      <c r="C1779" s="41"/>
      <c r="D1779" s="41"/>
      <c r="E1779" s="35"/>
      <c r="F1779" s="42"/>
      <c r="G1779" s="35"/>
      <c r="H1779" s="41"/>
      <c r="I1779" s="35"/>
      <c r="J1779" s="35"/>
      <c r="K1779" s="35"/>
      <c r="L1779" s="28"/>
      <c r="M1779" s="29"/>
      <c r="N1779" s="37"/>
      <c r="O1779" s="37"/>
      <c r="P1779" s="38"/>
      <c r="Q1779" s="31"/>
      <c r="R1779" s="39"/>
      <c r="S1779" s="39"/>
      <c r="T1779" s="39"/>
      <c r="U1779" s="40"/>
      <c r="V1779" s="28"/>
      <c r="W1779" s="37"/>
      <c r="X1779" s="37"/>
      <c r="Y1779" s="37"/>
      <c r="Z1779" s="38"/>
      <c r="AA1779" s="31"/>
      <c r="AB1779" s="39"/>
      <c r="AC1779" s="39"/>
      <c r="AD1779" s="39"/>
      <c r="AE1779" s="40"/>
      <c r="AF1779" s="28"/>
      <c r="AG1779" s="37"/>
      <c r="AH1779" s="37"/>
      <c r="AI1779" s="37"/>
      <c r="AJ1779" s="38"/>
      <c r="AT1779" s="243">
        <f t="shared" si="54"/>
        <v>0</v>
      </c>
    </row>
    <row r="1780" spans="2:46">
      <c r="B1780" s="154" t="str">
        <f t="shared" si="55"/>
        <v/>
      </c>
      <c r="C1780" s="41"/>
      <c r="D1780" s="41"/>
      <c r="E1780" s="35"/>
      <c r="F1780" s="42"/>
      <c r="G1780" s="35"/>
      <c r="H1780" s="41"/>
      <c r="I1780" s="35"/>
      <c r="J1780" s="35"/>
      <c r="K1780" s="35"/>
      <c r="L1780" s="28"/>
      <c r="M1780" s="29"/>
      <c r="N1780" s="37"/>
      <c r="O1780" s="37"/>
      <c r="P1780" s="38"/>
      <c r="Q1780" s="31"/>
      <c r="R1780" s="39"/>
      <c r="S1780" s="39"/>
      <c r="T1780" s="39"/>
      <c r="U1780" s="40"/>
      <c r="V1780" s="28"/>
      <c r="W1780" s="37"/>
      <c r="X1780" s="37"/>
      <c r="Y1780" s="37"/>
      <c r="Z1780" s="38"/>
      <c r="AA1780" s="31"/>
      <c r="AB1780" s="39"/>
      <c r="AC1780" s="39"/>
      <c r="AD1780" s="39"/>
      <c r="AE1780" s="40"/>
      <c r="AF1780" s="28"/>
      <c r="AG1780" s="37"/>
      <c r="AH1780" s="37"/>
      <c r="AI1780" s="37"/>
      <c r="AJ1780" s="38"/>
      <c r="AT1780" s="243">
        <f t="shared" si="54"/>
        <v>0</v>
      </c>
    </row>
    <row r="1781" spans="2:46">
      <c r="B1781" s="154" t="str">
        <f t="shared" si="55"/>
        <v/>
      </c>
      <c r="C1781" s="41"/>
      <c r="D1781" s="41"/>
      <c r="E1781" s="35"/>
      <c r="F1781" s="42"/>
      <c r="G1781" s="35"/>
      <c r="H1781" s="41"/>
      <c r="I1781" s="35"/>
      <c r="J1781" s="35"/>
      <c r="K1781" s="35"/>
      <c r="L1781" s="28"/>
      <c r="M1781" s="29"/>
      <c r="N1781" s="37"/>
      <c r="O1781" s="37"/>
      <c r="P1781" s="38"/>
      <c r="Q1781" s="31"/>
      <c r="R1781" s="39"/>
      <c r="S1781" s="39"/>
      <c r="T1781" s="39"/>
      <c r="U1781" s="40"/>
      <c r="V1781" s="28"/>
      <c r="W1781" s="37"/>
      <c r="X1781" s="37"/>
      <c r="Y1781" s="37"/>
      <c r="Z1781" s="38"/>
      <c r="AA1781" s="31"/>
      <c r="AB1781" s="39"/>
      <c r="AC1781" s="39"/>
      <c r="AD1781" s="39"/>
      <c r="AE1781" s="40"/>
      <c r="AF1781" s="28"/>
      <c r="AG1781" s="37"/>
      <c r="AH1781" s="37"/>
      <c r="AI1781" s="37"/>
      <c r="AJ1781" s="38"/>
      <c r="AT1781" s="243">
        <f t="shared" si="54"/>
        <v>0</v>
      </c>
    </row>
    <row r="1782" spans="2:46">
      <c r="B1782" s="154" t="str">
        <f t="shared" si="55"/>
        <v/>
      </c>
      <c r="C1782" s="41"/>
      <c r="D1782" s="41"/>
      <c r="E1782" s="35"/>
      <c r="F1782" s="42"/>
      <c r="G1782" s="35"/>
      <c r="H1782" s="41"/>
      <c r="I1782" s="35"/>
      <c r="J1782" s="35"/>
      <c r="K1782" s="35"/>
      <c r="L1782" s="28"/>
      <c r="M1782" s="29"/>
      <c r="N1782" s="37"/>
      <c r="O1782" s="37"/>
      <c r="P1782" s="38"/>
      <c r="Q1782" s="31"/>
      <c r="R1782" s="39"/>
      <c r="S1782" s="39"/>
      <c r="T1782" s="39"/>
      <c r="U1782" s="40"/>
      <c r="V1782" s="28"/>
      <c r="W1782" s="37"/>
      <c r="X1782" s="37"/>
      <c r="Y1782" s="37"/>
      <c r="Z1782" s="38"/>
      <c r="AA1782" s="31"/>
      <c r="AB1782" s="39"/>
      <c r="AC1782" s="39"/>
      <c r="AD1782" s="39"/>
      <c r="AE1782" s="40"/>
      <c r="AF1782" s="28"/>
      <c r="AG1782" s="37"/>
      <c r="AH1782" s="37"/>
      <c r="AI1782" s="37"/>
      <c r="AJ1782" s="38"/>
      <c r="AT1782" s="243">
        <f t="shared" si="54"/>
        <v>0</v>
      </c>
    </row>
    <row r="1783" spans="2:46">
      <c r="B1783" s="154" t="str">
        <f t="shared" si="55"/>
        <v/>
      </c>
      <c r="C1783" s="41"/>
      <c r="D1783" s="41"/>
      <c r="E1783" s="35"/>
      <c r="F1783" s="42"/>
      <c r="G1783" s="35"/>
      <c r="H1783" s="41"/>
      <c r="I1783" s="35"/>
      <c r="J1783" s="35"/>
      <c r="K1783" s="35"/>
      <c r="L1783" s="28"/>
      <c r="M1783" s="29"/>
      <c r="N1783" s="37"/>
      <c r="O1783" s="37"/>
      <c r="P1783" s="38"/>
      <c r="Q1783" s="31"/>
      <c r="R1783" s="39"/>
      <c r="S1783" s="39"/>
      <c r="T1783" s="39"/>
      <c r="U1783" s="40"/>
      <c r="V1783" s="28"/>
      <c r="W1783" s="37"/>
      <c r="X1783" s="37"/>
      <c r="Y1783" s="37"/>
      <c r="Z1783" s="38"/>
      <c r="AA1783" s="31"/>
      <c r="AB1783" s="39"/>
      <c r="AC1783" s="39"/>
      <c r="AD1783" s="39"/>
      <c r="AE1783" s="40"/>
      <c r="AF1783" s="28"/>
      <c r="AG1783" s="37"/>
      <c r="AH1783" s="37"/>
      <c r="AI1783" s="37"/>
      <c r="AJ1783" s="38"/>
      <c r="AT1783" s="243">
        <f t="shared" si="54"/>
        <v>0</v>
      </c>
    </row>
    <row r="1784" spans="2:46">
      <c r="B1784" s="154" t="str">
        <f t="shared" si="55"/>
        <v/>
      </c>
      <c r="C1784" s="41"/>
      <c r="D1784" s="41"/>
      <c r="E1784" s="35"/>
      <c r="F1784" s="42"/>
      <c r="G1784" s="35"/>
      <c r="H1784" s="41"/>
      <c r="I1784" s="35"/>
      <c r="J1784" s="35"/>
      <c r="K1784" s="35"/>
      <c r="L1784" s="28"/>
      <c r="M1784" s="29"/>
      <c r="N1784" s="37"/>
      <c r="O1784" s="37"/>
      <c r="P1784" s="38"/>
      <c r="Q1784" s="31"/>
      <c r="R1784" s="39"/>
      <c r="S1784" s="39"/>
      <c r="T1784" s="39"/>
      <c r="U1784" s="40"/>
      <c r="V1784" s="28"/>
      <c r="W1784" s="37"/>
      <c r="X1784" s="37"/>
      <c r="Y1784" s="37"/>
      <c r="Z1784" s="38"/>
      <c r="AA1784" s="31"/>
      <c r="AB1784" s="39"/>
      <c r="AC1784" s="39"/>
      <c r="AD1784" s="39"/>
      <c r="AE1784" s="40"/>
      <c r="AF1784" s="28"/>
      <c r="AG1784" s="37"/>
      <c r="AH1784" s="37"/>
      <c r="AI1784" s="37"/>
      <c r="AJ1784" s="38"/>
      <c r="AT1784" s="243">
        <f t="shared" si="54"/>
        <v>0</v>
      </c>
    </row>
    <row r="1785" spans="2:46">
      <c r="B1785" s="154" t="str">
        <f t="shared" si="55"/>
        <v/>
      </c>
      <c r="C1785" s="41"/>
      <c r="D1785" s="41"/>
      <c r="E1785" s="35"/>
      <c r="F1785" s="42"/>
      <c r="G1785" s="35"/>
      <c r="H1785" s="41"/>
      <c r="I1785" s="35"/>
      <c r="J1785" s="35"/>
      <c r="K1785" s="35"/>
      <c r="L1785" s="28"/>
      <c r="M1785" s="29"/>
      <c r="N1785" s="37"/>
      <c r="O1785" s="37"/>
      <c r="P1785" s="38"/>
      <c r="Q1785" s="31"/>
      <c r="R1785" s="39"/>
      <c r="S1785" s="39"/>
      <c r="T1785" s="39"/>
      <c r="U1785" s="40"/>
      <c r="V1785" s="28"/>
      <c r="W1785" s="37"/>
      <c r="X1785" s="37"/>
      <c r="Y1785" s="37"/>
      <c r="Z1785" s="38"/>
      <c r="AA1785" s="31"/>
      <c r="AB1785" s="39"/>
      <c r="AC1785" s="39"/>
      <c r="AD1785" s="39"/>
      <c r="AE1785" s="40"/>
      <c r="AF1785" s="28"/>
      <c r="AG1785" s="37"/>
      <c r="AH1785" s="37"/>
      <c r="AI1785" s="37"/>
      <c r="AJ1785" s="38"/>
      <c r="AT1785" s="243">
        <f t="shared" si="54"/>
        <v>0</v>
      </c>
    </row>
    <row r="1786" spans="2:46">
      <c r="B1786" s="154" t="str">
        <f t="shared" si="55"/>
        <v/>
      </c>
      <c r="C1786" s="41"/>
      <c r="D1786" s="41"/>
      <c r="E1786" s="35"/>
      <c r="F1786" s="42"/>
      <c r="G1786" s="35"/>
      <c r="H1786" s="41"/>
      <c r="I1786" s="35"/>
      <c r="J1786" s="35"/>
      <c r="K1786" s="35"/>
      <c r="L1786" s="28"/>
      <c r="M1786" s="29"/>
      <c r="N1786" s="37"/>
      <c r="O1786" s="37"/>
      <c r="P1786" s="38"/>
      <c r="Q1786" s="31"/>
      <c r="R1786" s="39"/>
      <c r="S1786" s="39"/>
      <c r="T1786" s="39"/>
      <c r="U1786" s="40"/>
      <c r="V1786" s="28"/>
      <c r="W1786" s="37"/>
      <c r="X1786" s="37"/>
      <c r="Y1786" s="37"/>
      <c r="Z1786" s="38"/>
      <c r="AA1786" s="31"/>
      <c r="AB1786" s="39"/>
      <c r="AC1786" s="39"/>
      <c r="AD1786" s="39"/>
      <c r="AE1786" s="40"/>
      <c r="AF1786" s="28"/>
      <c r="AG1786" s="37"/>
      <c r="AH1786" s="37"/>
      <c r="AI1786" s="37"/>
      <c r="AJ1786" s="38"/>
      <c r="AT1786" s="243">
        <f t="shared" si="54"/>
        <v>0</v>
      </c>
    </row>
    <row r="1787" spans="2:46">
      <c r="B1787" s="154" t="str">
        <f t="shared" si="55"/>
        <v/>
      </c>
      <c r="C1787" s="41"/>
      <c r="D1787" s="41"/>
      <c r="E1787" s="35"/>
      <c r="F1787" s="42"/>
      <c r="G1787" s="35"/>
      <c r="H1787" s="41"/>
      <c r="I1787" s="35"/>
      <c r="J1787" s="35"/>
      <c r="K1787" s="35"/>
      <c r="L1787" s="28"/>
      <c r="M1787" s="29"/>
      <c r="N1787" s="37"/>
      <c r="O1787" s="37"/>
      <c r="P1787" s="38"/>
      <c r="Q1787" s="31"/>
      <c r="R1787" s="39"/>
      <c r="S1787" s="39"/>
      <c r="T1787" s="39"/>
      <c r="U1787" s="40"/>
      <c r="V1787" s="28"/>
      <c r="W1787" s="37"/>
      <c r="X1787" s="37"/>
      <c r="Y1787" s="37"/>
      <c r="Z1787" s="38"/>
      <c r="AA1787" s="31"/>
      <c r="AB1787" s="39"/>
      <c r="AC1787" s="39"/>
      <c r="AD1787" s="39"/>
      <c r="AE1787" s="40"/>
      <c r="AF1787" s="28"/>
      <c r="AG1787" s="37"/>
      <c r="AH1787" s="37"/>
      <c r="AI1787" s="37"/>
      <c r="AJ1787" s="38"/>
      <c r="AT1787" s="243">
        <f t="shared" si="54"/>
        <v>0</v>
      </c>
    </row>
    <row r="1788" spans="2:46">
      <c r="B1788" s="154" t="str">
        <f t="shared" si="55"/>
        <v/>
      </c>
      <c r="C1788" s="41"/>
      <c r="D1788" s="41"/>
      <c r="E1788" s="35"/>
      <c r="F1788" s="42"/>
      <c r="G1788" s="35"/>
      <c r="H1788" s="41"/>
      <c r="I1788" s="35"/>
      <c r="J1788" s="35"/>
      <c r="K1788" s="35"/>
      <c r="L1788" s="28"/>
      <c r="M1788" s="29"/>
      <c r="N1788" s="37"/>
      <c r="O1788" s="37"/>
      <c r="P1788" s="38"/>
      <c r="Q1788" s="31"/>
      <c r="R1788" s="39"/>
      <c r="S1788" s="39"/>
      <c r="T1788" s="39"/>
      <c r="U1788" s="40"/>
      <c r="V1788" s="28"/>
      <c r="W1788" s="37"/>
      <c r="X1788" s="37"/>
      <c r="Y1788" s="37"/>
      <c r="Z1788" s="38"/>
      <c r="AA1788" s="31"/>
      <c r="AB1788" s="39"/>
      <c r="AC1788" s="39"/>
      <c r="AD1788" s="39"/>
      <c r="AE1788" s="40"/>
      <c r="AF1788" s="28"/>
      <c r="AG1788" s="37"/>
      <c r="AH1788" s="37"/>
      <c r="AI1788" s="37"/>
      <c r="AJ1788" s="38"/>
      <c r="AT1788" s="243">
        <f t="shared" si="54"/>
        <v>0</v>
      </c>
    </row>
    <row r="1789" spans="2:46">
      <c r="B1789" s="154" t="str">
        <f t="shared" si="55"/>
        <v/>
      </c>
      <c r="C1789" s="41"/>
      <c r="D1789" s="41"/>
      <c r="E1789" s="35"/>
      <c r="F1789" s="42"/>
      <c r="G1789" s="35"/>
      <c r="H1789" s="41"/>
      <c r="I1789" s="35"/>
      <c r="J1789" s="35"/>
      <c r="K1789" s="35"/>
      <c r="L1789" s="28"/>
      <c r="M1789" s="29"/>
      <c r="N1789" s="37"/>
      <c r="O1789" s="37"/>
      <c r="P1789" s="38"/>
      <c r="Q1789" s="31"/>
      <c r="R1789" s="39"/>
      <c r="S1789" s="39"/>
      <c r="T1789" s="39"/>
      <c r="U1789" s="40"/>
      <c r="V1789" s="28"/>
      <c r="W1789" s="37"/>
      <c r="X1789" s="37"/>
      <c r="Y1789" s="37"/>
      <c r="Z1789" s="38"/>
      <c r="AA1789" s="31"/>
      <c r="AB1789" s="39"/>
      <c r="AC1789" s="39"/>
      <c r="AD1789" s="39"/>
      <c r="AE1789" s="40"/>
      <c r="AF1789" s="28"/>
      <c r="AG1789" s="37"/>
      <c r="AH1789" s="37"/>
      <c r="AI1789" s="37"/>
      <c r="AJ1789" s="38"/>
      <c r="AT1789" s="243">
        <f t="shared" si="54"/>
        <v>0</v>
      </c>
    </row>
    <row r="1790" spans="2:46">
      <c r="B1790" s="154" t="str">
        <f t="shared" si="55"/>
        <v/>
      </c>
      <c r="C1790" s="41"/>
      <c r="D1790" s="41"/>
      <c r="E1790" s="35"/>
      <c r="F1790" s="42"/>
      <c r="G1790" s="35"/>
      <c r="H1790" s="41"/>
      <c r="I1790" s="35"/>
      <c r="J1790" s="35"/>
      <c r="K1790" s="35"/>
      <c r="L1790" s="28"/>
      <c r="M1790" s="29"/>
      <c r="N1790" s="37"/>
      <c r="O1790" s="37"/>
      <c r="P1790" s="38"/>
      <c r="Q1790" s="31"/>
      <c r="R1790" s="39"/>
      <c r="S1790" s="39"/>
      <c r="T1790" s="39"/>
      <c r="U1790" s="40"/>
      <c r="V1790" s="28"/>
      <c r="W1790" s="37"/>
      <c r="X1790" s="37"/>
      <c r="Y1790" s="37"/>
      <c r="Z1790" s="38"/>
      <c r="AA1790" s="31"/>
      <c r="AB1790" s="39"/>
      <c r="AC1790" s="39"/>
      <c r="AD1790" s="39"/>
      <c r="AE1790" s="40"/>
      <c r="AF1790" s="28"/>
      <c r="AG1790" s="37"/>
      <c r="AH1790" s="37"/>
      <c r="AI1790" s="37"/>
      <c r="AJ1790" s="38"/>
      <c r="AT1790" s="243">
        <f t="shared" si="54"/>
        <v>0</v>
      </c>
    </row>
    <row r="1791" spans="2:46">
      <c r="B1791" s="154" t="str">
        <f t="shared" si="55"/>
        <v/>
      </c>
      <c r="C1791" s="41"/>
      <c r="D1791" s="41"/>
      <c r="E1791" s="35"/>
      <c r="F1791" s="42"/>
      <c r="G1791" s="35"/>
      <c r="H1791" s="41"/>
      <c r="I1791" s="35"/>
      <c r="J1791" s="35"/>
      <c r="K1791" s="35"/>
      <c r="L1791" s="28"/>
      <c r="M1791" s="29"/>
      <c r="N1791" s="37"/>
      <c r="O1791" s="37"/>
      <c r="P1791" s="38"/>
      <c r="Q1791" s="31"/>
      <c r="R1791" s="39"/>
      <c r="S1791" s="39"/>
      <c r="T1791" s="39"/>
      <c r="U1791" s="40"/>
      <c r="V1791" s="28"/>
      <c r="W1791" s="37"/>
      <c r="X1791" s="37"/>
      <c r="Y1791" s="37"/>
      <c r="Z1791" s="38"/>
      <c r="AA1791" s="31"/>
      <c r="AB1791" s="39"/>
      <c r="AC1791" s="39"/>
      <c r="AD1791" s="39"/>
      <c r="AE1791" s="40"/>
      <c r="AF1791" s="28"/>
      <c r="AG1791" s="37"/>
      <c r="AH1791" s="37"/>
      <c r="AI1791" s="37"/>
      <c r="AJ1791" s="38"/>
      <c r="AT1791" s="243">
        <f t="shared" si="54"/>
        <v>0</v>
      </c>
    </row>
    <row r="1792" spans="2:46">
      <c r="B1792" s="154" t="str">
        <f t="shared" si="55"/>
        <v/>
      </c>
      <c r="C1792" s="41"/>
      <c r="D1792" s="41"/>
      <c r="E1792" s="35"/>
      <c r="F1792" s="42"/>
      <c r="G1792" s="35"/>
      <c r="H1792" s="41"/>
      <c r="I1792" s="35"/>
      <c r="J1792" s="35"/>
      <c r="K1792" s="35"/>
      <c r="L1792" s="28"/>
      <c r="M1792" s="29"/>
      <c r="N1792" s="37"/>
      <c r="O1792" s="37"/>
      <c r="P1792" s="38"/>
      <c r="Q1792" s="31"/>
      <c r="R1792" s="39"/>
      <c r="S1792" s="39"/>
      <c r="T1792" s="39"/>
      <c r="U1792" s="40"/>
      <c r="V1792" s="28"/>
      <c r="W1792" s="37"/>
      <c r="X1792" s="37"/>
      <c r="Y1792" s="37"/>
      <c r="Z1792" s="38"/>
      <c r="AA1792" s="31"/>
      <c r="AB1792" s="39"/>
      <c r="AC1792" s="39"/>
      <c r="AD1792" s="39"/>
      <c r="AE1792" s="40"/>
      <c r="AF1792" s="28"/>
      <c r="AG1792" s="37"/>
      <c r="AH1792" s="37"/>
      <c r="AI1792" s="37"/>
      <c r="AJ1792" s="38"/>
      <c r="AT1792" s="243">
        <f t="shared" si="54"/>
        <v>0</v>
      </c>
    </row>
    <row r="1793" spans="2:46">
      <c r="B1793" s="154" t="str">
        <f t="shared" si="55"/>
        <v/>
      </c>
      <c r="C1793" s="41"/>
      <c r="D1793" s="41"/>
      <c r="E1793" s="35"/>
      <c r="F1793" s="42"/>
      <c r="G1793" s="35"/>
      <c r="H1793" s="41"/>
      <c r="I1793" s="35"/>
      <c r="J1793" s="35"/>
      <c r="K1793" s="35"/>
      <c r="L1793" s="28"/>
      <c r="M1793" s="29"/>
      <c r="N1793" s="37"/>
      <c r="O1793" s="37"/>
      <c r="P1793" s="38"/>
      <c r="Q1793" s="31"/>
      <c r="R1793" s="39"/>
      <c r="S1793" s="39"/>
      <c r="T1793" s="39"/>
      <c r="U1793" s="40"/>
      <c r="V1793" s="28"/>
      <c r="W1793" s="37"/>
      <c r="X1793" s="37"/>
      <c r="Y1793" s="37"/>
      <c r="Z1793" s="38"/>
      <c r="AA1793" s="31"/>
      <c r="AB1793" s="39"/>
      <c r="AC1793" s="39"/>
      <c r="AD1793" s="39"/>
      <c r="AE1793" s="40"/>
      <c r="AF1793" s="28"/>
      <c r="AG1793" s="37"/>
      <c r="AH1793" s="37"/>
      <c r="AI1793" s="37"/>
      <c r="AJ1793" s="38"/>
      <c r="AT1793" s="243">
        <f t="shared" si="54"/>
        <v>0</v>
      </c>
    </row>
    <row r="1794" spans="2:46">
      <c r="B1794" s="154" t="str">
        <f t="shared" si="55"/>
        <v/>
      </c>
      <c r="C1794" s="41"/>
      <c r="D1794" s="41"/>
      <c r="E1794" s="35"/>
      <c r="F1794" s="42"/>
      <c r="G1794" s="35"/>
      <c r="H1794" s="41"/>
      <c r="I1794" s="35"/>
      <c r="J1794" s="35"/>
      <c r="K1794" s="35"/>
      <c r="L1794" s="28"/>
      <c r="M1794" s="29"/>
      <c r="N1794" s="37"/>
      <c r="O1794" s="37"/>
      <c r="P1794" s="38"/>
      <c r="Q1794" s="31"/>
      <c r="R1794" s="39"/>
      <c r="S1794" s="39"/>
      <c r="T1794" s="39"/>
      <c r="U1794" s="40"/>
      <c r="V1794" s="28"/>
      <c r="W1794" s="37"/>
      <c r="X1794" s="37"/>
      <c r="Y1794" s="37"/>
      <c r="Z1794" s="38"/>
      <c r="AA1794" s="31"/>
      <c r="AB1794" s="39"/>
      <c r="AC1794" s="39"/>
      <c r="AD1794" s="39"/>
      <c r="AE1794" s="40"/>
      <c r="AF1794" s="28"/>
      <c r="AG1794" s="37"/>
      <c r="AH1794" s="37"/>
      <c r="AI1794" s="37"/>
      <c r="AJ1794" s="38"/>
      <c r="AT1794" s="243">
        <f t="shared" si="54"/>
        <v>0</v>
      </c>
    </row>
    <row r="1795" spans="2:46">
      <c r="B1795" s="154" t="str">
        <f t="shared" si="55"/>
        <v/>
      </c>
      <c r="C1795" s="41"/>
      <c r="D1795" s="41"/>
      <c r="E1795" s="35"/>
      <c r="F1795" s="42"/>
      <c r="G1795" s="35"/>
      <c r="H1795" s="41"/>
      <c r="I1795" s="35"/>
      <c r="J1795" s="35"/>
      <c r="K1795" s="35"/>
      <c r="L1795" s="28"/>
      <c r="M1795" s="29"/>
      <c r="N1795" s="37"/>
      <c r="O1795" s="37"/>
      <c r="P1795" s="38"/>
      <c r="Q1795" s="31"/>
      <c r="R1795" s="39"/>
      <c r="S1795" s="39"/>
      <c r="T1795" s="39"/>
      <c r="U1795" s="40"/>
      <c r="V1795" s="28"/>
      <c r="W1795" s="37"/>
      <c r="X1795" s="37"/>
      <c r="Y1795" s="37"/>
      <c r="Z1795" s="38"/>
      <c r="AA1795" s="31"/>
      <c r="AB1795" s="39"/>
      <c r="AC1795" s="39"/>
      <c r="AD1795" s="39"/>
      <c r="AE1795" s="40"/>
      <c r="AF1795" s="28"/>
      <c r="AG1795" s="37"/>
      <c r="AH1795" s="37"/>
      <c r="AI1795" s="37"/>
      <c r="AJ1795" s="38"/>
      <c r="AT1795" s="243">
        <f t="shared" si="54"/>
        <v>0</v>
      </c>
    </row>
    <row r="1796" spans="2:46">
      <c r="B1796" s="154" t="str">
        <f t="shared" si="55"/>
        <v/>
      </c>
      <c r="C1796" s="41"/>
      <c r="D1796" s="41"/>
      <c r="E1796" s="35"/>
      <c r="F1796" s="42"/>
      <c r="G1796" s="35"/>
      <c r="H1796" s="41"/>
      <c r="I1796" s="35"/>
      <c r="J1796" s="35"/>
      <c r="K1796" s="35"/>
      <c r="L1796" s="28"/>
      <c r="M1796" s="29"/>
      <c r="N1796" s="37"/>
      <c r="O1796" s="37"/>
      <c r="P1796" s="38"/>
      <c r="Q1796" s="31"/>
      <c r="R1796" s="39"/>
      <c r="S1796" s="39"/>
      <c r="T1796" s="39"/>
      <c r="U1796" s="40"/>
      <c r="V1796" s="28"/>
      <c r="W1796" s="37"/>
      <c r="X1796" s="37"/>
      <c r="Y1796" s="37"/>
      <c r="Z1796" s="38"/>
      <c r="AA1796" s="31"/>
      <c r="AB1796" s="39"/>
      <c r="AC1796" s="39"/>
      <c r="AD1796" s="39"/>
      <c r="AE1796" s="40"/>
      <c r="AF1796" s="28"/>
      <c r="AG1796" s="37"/>
      <c r="AH1796" s="37"/>
      <c r="AI1796" s="37"/>
      <c r="AJ1796" s="38"/>
      <c r="AT1796" s="243">
        <f t="shared" si="54"/>
        <v>0</v>
      </c>
    </row>
    <row r="1797" spans="2:46">
      <c r="B1797" s="154" t="str">
        <f t="shared" si="55"/>
        <v/>
      </c>
      <c r="C1797" s="41"/>
      <c r="D1797" s="41"/>
      <c r="E1797" s="35"/>
      <c r="F1797" s="42"/>
      <c r="G1797" s="35"/>
      <c r="H1797" s="41"/>
      <c r="I1797" s="35"/>
      <c r="J1797" s="35"/>
      <c r="K1797" s="35"/>
      <c r="L1797" s="28"/>
      <c r="M1797" s="29"/>
      <c r="N1797" s="37"/>
      <c r="O1797" s="37"/>
      <c r="P1797" s="38"/>
      <c r="Q1797" s="31"/>
      <c r="R1797" s="39"/>
      <c r="S1797" s="39"/>
      <c r="T1797" s="39"/>
      <c r="U1797" s="40"/>
      <c r="V1797" s="28"/>
      <c r="W1797" s="37"/>
      <c r="X1797" s="37"/>
      <c r="Y1797" s="37"/>
      <c r="Z1797" s="38"/>
      <c r="AA1797" s="31"/>
      <c r="AB1797" s="39"/>
      <c r="AC1797" s="39"/>
      <c r="AD1797" s="39"/>
      <c r="AE1797" s="40"/>
      <c r="AF1797" s="28"/>
      <c r="AG1797" s="37"/>
      <c r="AH1797" s="37"/>
      <c r="AI1797" s="37"/>
      <c r="AJ1797" s="38"/>
      <c r="AT1797" s="243">
        <f t="shared" si="54"/>
        <v>0</v>
      </c>
    </row>
    <row r="1798" spans="2:46">
      <c r="B1798" s="154" t="str">
        <f t="shared" si="55"/>
        <v/>
      </c>
      <c r="C1798" s="41"/>
      <c r="D1798" s="41"/>
      <c r="E1798" s="35"/>
      <c r="F1798" s="42"/>
      <c r="G1798" s="35"/>
      <c r="H1798" s="41"/>
      <c r="I1798" s="35"/>
      <c r="J1798" s="35"/>
      <c r="K1798" s="35"/>
      <c r="L1798" s="28"/>
      <c r="M1798" s="29"/>
      <c r="N1798" s="37"/>
      <c r="O1798" s="37"/>
      <c r="P1798" s="38"/>
      <c r="Q1798" s="31"/>
      <c r="R1798" s="39"/>
      <c r="S1798" s="39"/>
      <c r="T1798" s="39"/>
      <c r="U1798" s="40"/>
      <c r="V1798" s="28"/>
      <c r="W1798" s="37"/>
      <c r="X1798" s="37"/>
      <c r="Y1798" s="37"/>
      <c r="Z1798" s="38"/>
      <c r="AA1798" s="31"/>
      <c r="AB1798" s="39"/>
      <c r="AC1798" s="39"/>
      <c r="AD1798" s="39"/>
      <c r="AE1798" s="40"/>
      <c r="AF1798" s="28"/>
      <c r="AG1798" s="37"/>
      <c r="AH1798" s="37"/>
      <c r="AI1798" s="37"/>
      <c r="AJ1798" s="38"/>
      <c r="AT1798" s="243">
        <f t="shared" si="54"/>
        <v>0</v>
      </c>
    </row>
    <row r="1799" spans="2:46">
      <c r="B1799" s="154" t="str">
        <f t="shared" si="55"/>
        <v/>
      </c>
      <c r="C1799" s="41"/>
      <c r="D1799" s="41"/>
      <c r="E1799" s="35"/>
      <c r="F1799" s="42"/>
      <c r="G1799" s="35"/>
      <c r="H1799" s="41"/>
      <c r="I1799" s="35"/>
      <c r="J1799" s="35"/>
      <c r="K1799" s="35"/>
      <c r="L1799" s="28"/>
      <c r="M1799" s="29"/>
      <c r="N1799" s="37"/>
      <c r="O1799" s="37"/>
      <c r="P1799" s="38"/>
      <c r="Q1799" s="31"/>
      <c r="R1799" s="39"/>
      <c r="S1799" s="39"/>
      <c r="T1799" s="39"/>
      <c r="U1799" s="40"/>
      <c r="V1799" s="28"/>
      <c r="W1799" s="37"/>
      <c r="X1799" s="37"/>
      <c r="Y1799" s="37"/>
      <c r="Z1799" s="38"/>
      <c r="AA1799" s="31"/>
      <c r="AB1799" s="39"/>
      <c r="AC1799" s="39"/>
      <c r="AD1799" s="39"/>
      <c r="AE1799" s="40"/>
      <c r="AF1799" s="28"/>
      <c r="AG1799" s="37"/>
      <c r="AH1799" s="37"/>
      <c r="AI1799" s="37"/>
      <c r="AJ1799" s="38"/>
      <c r="AT1799" s="243">
        <f t="shared" si="54"/>
        <v>0</v>
      </c>
    </row>
    <row r="1800" spans="2:46">
      <c r="B1800" s="154" t="str">
        <f t="shared" si="55"/>
        <v/>
      </c>
      <c r="C1800" s="41"/>
      <c r="D1800" s="41"/>
      <c r="E1800" s="35"/>
      <c r="F1800" s="42"/>
      <c r="G1800" s="35"/>
      <c r="H1800" s="41"/>
      <c r="I1800" s="35"/>
      <c r="J1800" s="35"/>
      <c r="K1800" s="35"/>
      <c r="L1800" s="28"/>
      <c r="M1800" s="29"/>
      <c r="N1800" s="37"/>
      <c r="O1800" s="37"/>
      <c r="P1800" s="38"/>
      <c r="Q1800" s="31"/>
      <c r="R1800" s="39"/>
      <c r="S1800" s="39"/>
      <c r="T1800" s="39"/>
      <c r="U1800" s="40"/>
      <c r="V1800" s="28"/>
      <c r="W1800" s="37"/>
      <c r="X1800" s="37"/>
      <c r="Y1800" s="37"/>
      <c r="Z1800" s="38"/>
      <c r="AA1800" s="31"/>
      <c r="AB1800" s="39"/>
      <c r="AC1800" s="39"/>
      <c r="AD1800" s="39"/>
      <c r="AE1800" s="40"/>
      <c r="AF1800" s="28"/>
      <c r="AG1800" s="37"/>
      <c r="AH1800" s="37"/>
      <c r="AI1800" s="37"/>
      <c r="AJ1800" s="38"/>
      <c r="AT1800" s="243">
        <f t="shared" si="54"/>
        <v>0</v>
      </c>
    </row>
    <row r="1801" spans="2:46">
      <c r="B1801" s="154" t="str">
        <f t="shared" si="55"/>
        <v/>
      </c>
      <c r="C1801" s="41"/>
      <c r="D1801" s="41"/>
      <c r="E1801" s="35"/>
      <c r="F1801" s="42"/>
      <c r="G1801" s="35"/>
      <c r="H1801" s="41"/>
      <c r="I1801" s="35"/>
      <c r="J1801" s="35"/>
      <c r="K1801" s="35"/>
      <c r="L1801" s="28"/>
      <c r="M1801" s="29"/>
      <c r="N1801" s="37"/>
      <c r="O1801" s="37"/>
      <c r="P1801" s="38"/>
      <c r="Q1801" s="31"/>
      <c r="R1801" s="39"/>
      <c r="S1801" s="39"/>
      <c r="T1801" s="39"/>
      <c r="U1801" s="40"/>
      <c r="V1801" s="28"/>
      <c r="W1801" s="37"/>
      <c r="X1801" s="37"/>
      <c r="Y1801" s="37"/>
      <c r="Z1801" s="38"/>
      <c r="AA1801" s="31"/>
      <c r="AB1801" s="39"/>
      <c r="AC1801" s="39"/>
      <c r="AD1801" s="39"/>
      <c r="AE1801" s="40"/>
      <c r="AF1801" s="28"/>
      <c r="AG1801" s="37"/>
      <c r="AH1801" s="37"/>
      <c r="AI1801" s="37"/>
      <c r="AJ1801" s="38"/>
      <c r="AT1801" s="243">
        <f t="shared" si="54"/>
        <v>0</v>
      </c>
    </row>
    <row r="1802" spans="2:46">
      <c r="B1802" s="154" t="str">
        <f t="shared" si="55"/>
        <v/>
      </c>
      <c r="C1802" s="41"/>
      <c r="D1802" s="41"/>
      <c r="E1802" s="35"/>
      <c r="F1802" s="42"/>
      <c r="G1802" s="35"/>
      <c r="H1802" s="41"/>
      <c r="I1802" s="35"/>
      <c r="J1802" s="35"/>
      <c r="K1802" s="35"/>
      <c r="L1802" s="28"/>
      <c r="M1802" s="29"/>
      <c r="N1802" s="37"/>
      <c r="O1802" s="37"/>
      <c r="P1802" s="38"/>
      <c r="Q1802" s="31"/>
      <c r="R1802" s="39"/>
      <c r="S1802" s="39"/>
      <c r="T1802" s="39"/>
      <c r="U1802" s="40"/>
      <c r="V1802" s="28"/>
      <c r="W1802" s="37"/>
      <c r="X1802" s="37"/>
      <c r="Y1802" s="37"/>
      <c r="Z1802" s="38"/>
      <c r="AA1802" s="31"/>
      <c r="AB1802" s="39"/>
      <c r="AC1802" s="39"/>
      <c r="AD1802" s="39"/>
      <c r="AE1802" s="40"/>
      <c r="AF1802" s="28"/>
      <c r="AG1802" s="37"/>
      <c r="AH1802" s="37"/>
      <c r="AI1802" s="37"/>
      <c r="AJ1802" s="38"/>
      <c r="AT1802" s="243">
        <f t="shared" ref="AT1802:AT1865" si="56">IF(D1802="",0,1)</f>
        <v>0</v>
      </c>
    </row>
    <row r="1803" spans="2:46">
      <c r="B1803" s="154" t="str">
        <f t="shared" si="55"/>
        <v/>
      </c>
      <c r="C1803" s="41"/>
      <c r="D1803" s="41"/>
      <c r="E1803" s="35"/>
      <c r="F1803" s="42"/>
      <c r="G1803" s="35"/>
      <c r="H1803" s="41"/>
      <c r="I1803" s="35"/>
      <c r="J1803" s="35"/>
      <c r="K1803" s="35"/>
      <c r="L1803" s="28"/>
      <c r="M1803" s="29"/>
      <c r="N1803" s="37"/>
      <c r="O1803" s="37"/>
      <c r="P1803" s="38"/>
      <c r="Q1803" s="31"/>
      <c r="R1803" s="39"/>
      <c r="S1803" s="39"/>
      <c r="T1803" s="39"/>
      <c r="U1803" s="40"/>
      <c r="V1803" s="28"/>
      <c r="W1803" s="37"/>
      <c r="X1803" s="37"/>
      <c r="Y1803" s="37"/>
      <c r="Z1803" s="38"/>
      <c r="AA1803" s="31"/>
      <c r="AB1803" s="39"/>
      <c r="AC1803" s="39"/>
      <c r="AD1803" s="39"/>
      <c r="AE1803" s="40"/>
      <c r="AF1803" s="28"/>
      <c r="AG1803" s="37"/>
      <c r="AH1803" s="37"/>
      <c r="AI1803" s="37"/>
      <c r="AJ1803" s="38"/>
      <c r="AT1803" s="243">
        <f t="shared" si="56"/>
        <v>0</v>
      </c>
    </row>
    <row r="1804" spans="2:46">
      <c r="B1804" s="154" t="str">
        <f t="shared" ref="B1804:B1867" si="57">IF(C1804="","",1+B1803)</f>
        <v/>
      </c>
      <c r="C1804" s="41"/>
      <c r="D1804" s="41"/>
      <c r="E1804" s="35"/>
      <c r="F1804" s="42"/>
      <c r="G1804" s="35"/>
      <c r="H1804" s="41"/>
      <c r="I1804" s="35"/>
      <c r="J1804" s="35"/>
      <c r="K1804" s="35"/>
      <c r="L1804" s="28"/>
      <c r="M1804" s="29"/>
      <c r="N1804" s="37"/>
      <c r="O1804" s="37"/>
      <c r="P1804" s="38"/>
      <c r="Q1804" s="31"/>
      <c r="R1804" s="39"/>
      <c r="S1804" s="39"/>
      <c r="T1804" s="39"/>
      <c r="U1804" s="40"/>
      <c r="V1804" s="28"/>
      <c r="W1804" s="37"/>
      <c r="X1804" s="37"/>
      <c r="Y1804" s="37"/>
      <c r="Z1804" s="38"/>
      <c r="AA1804" s="31"/>
      <c r="AB1804" s="39"/>
      <c r="AC1804" s="39"/>
      <c r="AD1804" s="39"/>
      <c r="AE1804" s="40"/>
      <c r="AF1804" s="28"/>
      <c r="AG1804" s="37"/>
      <c r="AH1804" s="37"/>
      <c r="AI1804" s="37"/>
      <c r="AJ1804" s="38"/>
      <c r="AT1804" s="243">
        <f t="shared" si="56"/>
        <v>0</v>
      </c>
    </row>
    <row r="1805" spans="2:46">
      <c r="B1805" s="154" t="str">
        <f t="shared" si="57"/>
        <v/>
      </c>
      <c r="C1805" s="41"/>
      <c r="D1805" s="41"/>
      <c r="E1805" s="35"/>
      <c r="F1805" s="42"/>
      <c r="G1805" s="35"/>
      <c r="H1805" s="41"/>
      <c r="I1805" s="35"/>
      <c r="J1805" s="35"/>
      <c r="K1805" s="35"/>
      <c r="L1805" s="28"/>
      <c r="M1805" s="29"/>
      <c r="N1805" s="37"/>
      <c r="O1805" s="37"/>
      <c r="P1805" s="38"/>
      <c r="Q1805" s="31"/>
      <c r="R1805" s="39"/>
      <c r="S1805" s="39"/>
      <c r="T1805" s="39"/>
      <c r="U1805" s="40"/>
      <c r="V1805" s="28"/>
      <c r="W1805" s="37"/>
      <c r="X1805" s="37"/>
      <c r="Y1805" s="37"/>
      <c r="Z1805" s="38"/>
      <c r="AA1805" s="31"/>
      <c r="AB1805" s="39"/>
      <c r="AC1805" s="39"/>
      <c r="AD1805" s="39"/>
      <c r="AE1805" s="40"/>
      <c r="AF1805" s="28"/>
      <c r="AG1805" s="37"/>
      <c r="AH1805" s="37"/>
      <c r="AI1805" s="37"/>
      <c r="AJ1805" s="38"/>
      <c r="AT1805" s="243">
        <f t="shared" si="56"/>
        <v>0</v>
      </c>
    </row>
    <row r="1806" spans="2:46">
      <c r="B1806" s="154" t="str">
        <f t="shared" si="57"/>
        <v/>
      </c>
      <c r="C1806" s="41"/>
      <c r="D1806" s="41"/>
      <c r="E1806" s="35"/>
      <c r="F1806" s="42"/>
      <c r="G1806" s="35"/>
      <c r="H1806" s="41"/>
      <c r="I1806" s="35"/>
      <c r="J1806" s="35"/>
      <c r="K1806" s="35"/>
      <c r="L1806" s="28"/>
      <c r="M1806" s="29"/>
      <c r="N1806" s="37"/>
      <c r="O1806" s="37"/>
      <c r="P1806" s="38"/>
      <c r="Q1806" s="31"/>
      <c r="R1806" s="39"/>
      <c r="S1806" s="39"/>
      <c r="T1806" s="39"/>
      <c r="U1806" s="40"/>
      <c r="V1806" s="28"/>
      <c r="W1806" s="37"/>
      <c r="X1806" s="37"/>
      <c r="Y1806" s="37"/>
      <c r="Z1806" s="38"/>
      <c r="AA1806" s="31"/>
      <c r="AB1806" s="39"/>
      <c r="AC1806" s="39"/>
      <c r="AD1806" s="39"/>
      <c r="AE1806" s="40"/>
      <c r="AF1806" s="28"/>
      <c r="AG1806" s="37"/>
      <c r="AH1806" s="37"/>
      <c r="AI1806" s="37"/>
      <c r="AJ1806" s="38"/>
      <c r="AT1806" s="243">
        <f t="shared" si="56"/>
        <v>0</v>
      </c>
    </row>
    <row r="1807" spans="2:46">
      <c r="B1807" s="154" t="str">
        <f t="shared" si="57"/>
        <v/>
      </c>
      <c r="C1807" s="41"/>
      <c r="D1807" s="41"/>
      <c r="E1807" s="35"/>
      <c r="F1807" s="42"/>
      <c r="G1807" s="35"/>
      <c r="H1807" s="41"/>
      <c r="I1807" s="35"/>
      <c r="J1807" s="35"/>
      <c r="K1807" s="35"/>
      <c r="L1807" s="28"/>
      <c r="M1807" s="29"/>
      <c r="N1807" s="37"/>
      <c r="O1807" s="37"/>
      <c r="P1807" s="38"/>
      <c r="Q1807" s="31"/>
      <c r="R1807" s="39"/>
      <c r="S1807" s="39"/>
      <c r="T1807" s="39"/>
      <c r="U1807" s="40"/>
      <c r="V1807" s="28"/>
      <c r="W1807" s="37"/>
      <c r="X1807" s="37"/>
      <c r="Y1807" s="37"/>
      <c r="Z1807" s="38"/>
      <c r="AA1807" s="31"/>
      <c r="AB1807" s="39"/>
      <c r="AC1807" s="39"/>
      <c r="AD1807" s="39"/>
      <c r="AE1807" s="40"/>
      <c r="AF1807" s="28"/>
      <c r="AG1807" s="37"/>
      <c r="AH1807" s="37"/>
      <c r="AI1807" s="37"/>
      <c r="AJ1807" s="38"/>
      <c r="AT1807" s="243">
        <f t="shared" si="56"/>
        <v>0</v>
      </c>
    </row>
    <row r="1808" spans="2:46">
      <c r="B1808" s="154" t="str">
        <f t="shared" si="57"/>
        <v/>
      </c>
      <c r="C1808" s="41"/>
      <c r="D1808" s="41"/>
      <c r="E1808" s="35"/>
      <c r="F1808" s="42"/>
      <c r="G1808" s="35"/>
      <c r="H1808" s="41"/>
      <c r="I1808" s="35"/>
      <c r="J1808" s="35"/>
      <c r="K1808" s="35"/>
      <c r="L1808" s="28"/>
      <c r="M1808" s="29"/>
      <c r="N1808" s="37"/>
      <c r="O1808" s="37"/>
      <c r="P1808" s="38"/>
      <c r="Q1808" s="31"/>
      <c r="R1808" s="39"/>
      <c r="S1808" s="39"/>
      <c r="T1808" s="39"/>
      <c r="U1808" s="40"/>
      <c r="V1808" s="28"/>
      <c r="W1808" s="37"/>
      <c r="X1808" s="37"/>
      <c r="Y1808" s="37"/>
      <c r="Z1808" s="38"/>
      <c r="AA1808" s="31"/>
      <c r="AB1808" s="39"/>
      <c r="AC1808" s="39"/>
      <c r="AD1808" s="39"/>
      <c r="AE1808" s="40"/>
      <c r="AF1808" s="28"/>
      <c r="AG1808" s="37"/>
      <c r="AH1808" s="37"/>
      <c r="AI1808" s="37"/>
      <c r="AJ1808" s="38"/>
      <c r="AT1808" s="243">
        <f t="shared" si="56"/>
        <v>0</v>
      </c>
    </row>
    <row r="1809" spans="2:46">
      <c r="B1809" s="154" t="str">
        <f t="shared" si="57"/>
        <v/>
      </c>
      <c r="C1809" s="41"/>
      <c r="D1809" s="41"/>
      <c r="E1809" s="35"/>
      <c r="F1809" s="42"/>
      <c r="G1809" s="35"/>
      <c r="H1809" s="41"/>
      <c r="I1809" s="35"/>
      <c r="J1809" s="35"/>
      <c r="K1809" s="35"/>
      <c r="L1809" s="28"/>
      <c r="M1809" s="29"/>
      <c r="N1809" s="37"/>
      <c r="O1809" s="37"/>
      <c r="P1809" s="38"/>
      <c r="Q1809" s="31"/>
      <c r="R1809" s="39"/>
      <c r="S1809" s="39"/>
      <c r="T1809" s="39"/>
      <c r="U1809" s="40"/>
      <c r="V1809" s="28"/>
      <c r="W1809" s="37"/>
      <c r="X1809" s="37"/>
      <c r="Y1809" s="37"/>
      <c r="Z1809" s="38"/>
      <c r="AA1809" s="31"/>
      <c r="AB1809" s="39"/>
      <c r="AC1809" s="39"/>
      <c r="AD1809" s="39"/>
      <c r="AE1809" s="40"/>
      <c r="AF1809" s="28"/>
      <c r="AG1809" s="37"/>
      <c r="AH1809" s="37"/>
      <c r="AI1809" s="37"/>
      <c r="AJ1809" s="38"/>
      <c r="AT1809" s="243">
        <f t="shared" si="56"/>
        <v>0</v>
      </c>
    </row>
    <row r="1810" spans="2:46">
      <c r="B1810" s="154" t="str">
        <f t="shared" si="57"/>
        <v/>
      </c>
      <c r="C1810" s="41"/>
      <c r="D1810" s="41"/>
      <c r="E1810" s="35"/>
      <c r="F1810" s="42"/>
      <c r="G1810" s="35"/>
      <c r="H1810" s="41"/>
      <c r="I1810" s="35"/>
      <c r="J1810" s="35"/>
      <c r="K1810" s="35"/>
      <c r="L1810" s="28"/>
      <c r="M1810" s="29"/>
      <c r="N1810" s="37"/>
      <c r="O1810" s="37"/>
      <c r="P1810" s="38"/>
      <c r="Q1810" s="31"/>
      <c r="R1810" s="39"/>
      <c r="S1810" s="39"/>
      <c r="T1810" s="39"/>
      <c r="U1810" s="40"/>
      <c r="V1810" s="28"/>
      <c r="W1810" s="37"/>
      <c r="X1810" s="37"/>
      <c r="Y1810" s="37"/>
      <c r="Z1810" s="38"/>
      <c r="AA1810" s="31"/>
      <c r="AB1810" s="39"/>
      <c r="AC1810" s="39"/>
      <c r="AD1810" s="39"/>
      <c r="AE1810" s="40"/>
      <c r="AF1810" s="28"/>
      <c r="AG1810" s="37"/>
      <c r="AH1810" s="37"/>
      <c r="AI1810" s="37"/>
      <c r="AJ1810" s="38"/>
      <c r="AT1810" s="243">
        <f t="shared" si="56"/>
        <v>0</v>
      </c>
    </row>
    <row r="1811" spans="2:46">
      <c r="B1811" s="154" t="str">
        <f t="shared" si="57"/>
        <v/>
      </c>
      <c r="C1811" s="41"/>
      <c r="D1811" s="41"/>
      <c r="E1811" s="35"/>
      <c r="F1811" s="42"/>
      <c r="G1811" s="35"/>
      <c r="H1811" s="41"/>
      <c r="I1811" s="35"/>
      <c r="J1811" s="35"/>
      <c r="K1811" s="35"/>
      <c r="L1811" s="28"/>
      <c r="M1811" s="29"/>
      <c r="N1811" s="37"/>
      <c r="O1811" s="37"/>
      <c r="P1811" s="38"/>
      <c r="Q1811" s="31"/>
      <c r="R1811" s="39"/>
      <c r="S1811" s="39"/>
      <c r="T1811" s="39"/>
      <c r="U1811" s="40"/>
      <c r="V1811" s="28"/>
      <c r="W1811" s="37"/>
      <c r="X1811" s="37"/>
      <c r="Y1811" s="37"/>
      <c r="Z1811" s="38"/>
      <c r="AA1811" s="31"/>
      <c r="AB1811" s="39"/>
      <c r="AC1811" s="39"/>
      <c r="AD1811" s="39"/>
      <c r="AE1811" s="40"/>
      <c r="AF1811" s="28"/>
      <c r="AG1811" s="37"/>
      <c r="AH1811" s="37"/>
      <c r="AI1811" s="37"/>
      <c r="AJ1811" s="38"/>
      <c r="AT1811" s="243">
        <f t="shared" si="56"/>
        <v>0</v>
      </c>
    </row>
    <row r="1812" spans="2:46">
      <c r="B1812" s="154" t="str">
        <f t="shared" si="57"/>
        <v/>
      </c>
      <c r="C1812" s="41"/>
      <c r="D1812" s="41"/>
      <c r="E1812" s="35"/>
      <c r="F1812" s="42"/>
      <c r="G1812" s="35"/>
      <c r="H1812" s="41"/>
      <c r="I1812" s="35"/>
      <c r="J1812" s="35"/>
      <c r="K1812" s="35"/>
      <c r="L1812" s="28"/>
      <c r="M1812" s="29"/>
      <c r="N1812" s="37"/>
      <c r="O1812" s="37"/>
      <c r="P1812" s="38"/>
      <c r="Q1812" s="31"/>
      <c r="R1812" s="39"/>
      <c r="S1812" s="39"/>
      <c r="T1812" s="39"/>
      <c r="U1812" s="40"/>
      <c r="V1812" s="28"/>
      <c r="W1812" s="37"/>
      <c r="X1812" s="37"/>
      <c r="Y1812" s="37"/>
      <c r="Z1812" s="38"/>
      <c r="AA1812" s="31"/>
      <c r="AB1812" s="39"/>
      <c r="AC1812" s="39"/>
      <c r="AD1812" s="39"/>
      <c r="AE1812" s="40"/>
      <c r="AF1812" s="28"/>
      <c r="AG1812" s="37"/>
      <c r="AH1812" s="37"/>
      <c r="AI1812" s="37"/>
      <c r="AJ1812" s="38"/>
      <c r="AT1812" s="243">
        <f t="shared" si="56"/>
        <v>0</v>
      </c>
    </row>
    <row r="1813" spans="2:46">
      <c r="B1813" s="154" t="str">
        <f t="shared" si="57"/>
        <v/>
      </c>
      <c r="C1813" s="41"/>
      <c r="D1813" s="41"/>
      <c r="E1813" s="35"/>
      <c r="F1813" s="42"/>
      <c r="G1813" s="35"/>
      <c r="H1813" s="41"/>
      <c r="I1813" s="35"/>
      <c r="J1813" s="35"/>
      <c r="K1813" s="35"/>
      <c r="L1813" s="28"/>
      <c r="M1813" s="29"/>
      <c r="N1813" s="37"/>
      <c r="O1813" s="37"/>
      <c r="P1813" s="38"/>
      <c r="Q1813" s="31"/>
      <c r="R1813" s="39"/>
      <c r="S1813" s="39"/>
      <c r="T1813" s="39"/>
      <c r="U1813" s="40"/>
      <c r="V1813" s="28"/>
      <c r="W1813" s="37"/>
      <c r="X1813" s="37"/>
      <c r="Y1813" s="37"/>
      <c r="Z1813" s="38"/>
      <c r="AA1813" s="31"/>
      <c r="AB1813" s="39"/>
      <c r="AC1813" s="39"/>
      <c r="AD1813" s="39"/>
      <c r="AE1813" s="40"/>
      <c r="AF1813" s="28"/>
      <c r="AG1813" s="37"/>
      <c r="AH1813" s="37"/>
      <c r="AI1813" s="37"/>
      <c r="AJ1813" s="38"/>
      <c r="AT1813" s="243">
        <f t="shared" si="56"/>
        <v>0</v>
      </c>
    </row>
    <row r="1814" spans="2:46">
      <c r="B1814" s="154" t="str">
        <f t="shared" si="57"/>
        <v/>
      </c>
      <c r="C1814" s="41"/>
      <c r="D1814" s="41"/>
      <c r="E1814" s="35"/>
      <c r="F1814" s="42"/>
      <c r="G1814" s="35"/>
      <c r="H1814" s="41"/>
      <c r="I1814" s="35"/>
      <c r="J1814" s="35"/>
      <c r="K1814" s="35"/>
      <c r="L1814" s="28"/>
      <c r="M1814" s="29"/>
      <c r="N1814" s="37"/>
      <c r="O1814" s="37"/>
      <c r="P1814" s="38"/>
      <c r="Q1814" s="31"/>
      <c r="R1814" s="39"/>
      <c r="S1814" s="39"/>
      <c r="T1814" s="39"/>
      <c r="U1814" s="40"/>
      <c r="V1814" s="28"/>
      <c r="W1814" s="37"/>
      <c r="X1814" s="37"/>
      <c r="Y1814" s="37"/>
      <c r="Z1814" s="38"/>
      <c r="AA1814" s="31"/>
      <c r="AB1814" s="39"/>
      <c r="AC1814" s="39"/>
      <c r="AD1814" s="39"/>
      <c r="AE1814" s="40"/>
      <c r="AF1814" s="28"/>
      <c r="AG1814" s="37"/>
      <c r="AH1814" s="37"/>
      <c r="AI1814" s="37"/>
      <c r="AJ1814" s="38"/>
      <c r="AT1814" s="243">
        <f t="shared" si="56"/>
        <v>0</v>
      </c>
    </row>
    <row r="1815" spans="2:46">
      <c r="B1815" s="154" t="str">
        <f t="shared" si="57"/>
        <v/>
      </c>
      <c r="C1815" s="41"/>
      <c r="D1815" s="41"/>
      <c r="E1815" s="35"/>
      <c r="F1815" s="42"/>
      <c r="G1815" s="35"/>
      <c r="H1815" s="41"/>
      <c r="I1815" s="35"/>
      <c r="J1815" s="35"/>
      <c r="K1815" s="35"/>
      <c r="L1815" s="28"/>
      <c r="M1815" s="29"/>
      <c r="N1815" s="37"/>
      <c r="O1815" s="37"/>
      <c r="P1815" s="38"/>
      <c r="Q1815" s="31"/>
      <c r="R1815" s="39"/>
      <c r="S1815" s="39"/>
      <c r="T1815" s="39"/>
      <c r="U1815" s="40"/>
      <c r="V1815" s="28"/>
      <c r="W1815" s="37"/>
      <c r="X1815" s="37"/>
      <c r="Y1815" s="37"/>
      <c r="Z1815" s="38"/>
      <c r="AA1815" s="31"/>
      <c r="AB1815" s="39"/>
      <c r="AC1815" s="39"/>
      <c r="AD1815" s="39"/>
      <c r="AE1815" s="40"/>
      <c r="AF1815" s="28"/>
      <c r="AG1815" s="37"/>
      <c r="AH1815" s="37"/>
      <c r="AI1815" s="37"/>
      <c r="AJ1815" s="38"/>
      <c r="AT1815" s="243">
        <f t="shared" si="56"/>
        <v>0</v>
      </c>
    </row>
    <row r="1816" spans="2:46">
      <c r="B1816" s="154" t="str">
        <f t="shared" si="57"/>
        <v/>
      </c>
      <c r="C1816" s="41"/>
      <c r="D1816" s="41"/>
      <c r="E1816" s="35"/>
      <c r="F1816" s="42"/>
      <c r="G1816" s="35"/>
      <c r="H1816" s="41"/>
      <c r="I1816" s="35"/>
      <c r="J1816" s="35"/>
      <c r="K1816" s="35"/>
      <c r="L1816" s="28"/>
      <c r="M1816" s="29"/>
      <c r="N1816" s="37"/>
      <c r="O1816" s="37"/>
      <c r="P1816" s="38"/>
      <c r="Q1816" s="31"/>
      <c r="R1816" s="39"/>
      <c r="S1816" s="39"/>
      <c r="T1816" s="39"/>
      <c r="U1816" s="40"/>
      <c r="V1816" s="28"/>
      <c r="W1816" s="37"/>
      <c r="X1816" s="37"/>
      <c r="Y1816" s="37"/>
      <c r="Z1816" s="38"/>
      <c r="AA1816" s="31"/>
      <c r="AB1816" s="39"/>
      <c r="AC1816" s="39"/>
      <c r="AD1816" s="39"/>
      <c r="AE1816" s="40"/>
      <c r="AF1816" s="28"/>
      <c r="AG1816" s="37"/>
      <c r="AH1816" s="37"/>
      <c r="AI1816" s="37"/>
      <c r="AJ1816" s="38"/>
      <c r="AT1816" s="243">
        <f t="shared" si="56"/>
        <v>0</v>
      </c>
    </row>
    <row r="1817" spans="2:46">
      <c r="B1817" s="154" t="str">
        <f t="shared" si="57"/>
        <v/>
      </c>
      <c r="C1817" s="41"/>
      <c r="D1817" s="41"/>
      <c r="E1817" s="35"/>
      <c r="F1817" s="42"/>
      <c r="G1817" s="35"/>
      <c r="H1817" s="41"/>
      <c r="I1817" s="35"/>
      <c r="J1817" s="35"/>
      <c r="K1817" s="35"/>
      <c r="L1817" s="28"/>
      <c r="M1817" s="29"/>
      <c r="N1817" s="37"/>
      <c r="O1817" s="37"/>
      <c r="P1817" s="38"/>
      <c r="Q1817" s="31"/>
      <c r="R1817" s="39"/>
      <c r="S1817" s="39"/>
      <c r="T1817" s="39"/>
      <c r="U1817" s="40"/>
      <c r="V1817" s="28"/>
      <c r="W1817" s="37"/>
      <c r="X1817" s="37"/>
      <c r="Y1817" s="37"/>
      <c r="Z1817" s="38"/>
      <c r="AA1817" s="31"/>
      <c r="AB1817" s="39"/>
      <c r="AC1817" s="39"/>
      <c r="AD1817" s="39"/>
      <c r="AE1817" s="40"/>
      <c r="AF1817" s="28"/>
      <c r="AG1817" s="37"/>
      <c r="AH1817" s="37"/>
      <c r="AI1817" s="37"/>
      <c r="AJ1817" s="38"/>
      <c r="AT1817" s="243">
        <f t="shared" si="56"/>
        <v>0</v>
      </c>
    </row>
    <row r="1818" spans="2:46">
      <c r="B1818" s="154" t="str">
        <f t="shared" si="57"/>
        <v/>
      </c>
      <c r="C1818" s="41"/>
      <c r="D1818" s="41"/>
      <c r="E1818" s="35"/>
      <c r="F1818" s="42"/>
      <c r="G1818" s="35"/>
      <c r="H1818" s="41"/>
      <c r="I1818" s="35"/>
      <c r="J1818" s="35"/>
      <c r="K1818" s="35"/>
      <c r="L1818" s="28"/>
      <c r="M1818" s="29"/>
      <c r="N1818" s="37"/>
      <c r="O1818" s="37"/>
      <c r="P1818" s="38"/>
      <c r="Q1818" s="31"/>
      <c r="R1818" s="39"/>
      <c r="S1818" s="39"/>
      <c r="T1818" s="39"/>
      <c r="U1818" s="40"/>
      <c r="V1818" s="28"/>
      <c r="W1818" s="37"/>
      <c r="X1818" s="37"/>
      <c r="Y1818" s="37"/>
      <c r="Z1818" s="38"/>
      <c r="AA1818" s="31"/>
      <c r="AB1818" s="39"/>
      <c r="AC1818" s="39"/>
      <c r="AD1818" s="39"/>
      <c r="AE1818" s="40"/>
      <c r="AF1818" s="28"/>
      <c r="AG1818" s="37"/>
      <c r="AH1818" s="37"/>
      <c r="AI1818" s="37"/>
      <c r="AJ1818" s="38"/>
      <c r="AT1818" s="243">
        <f t="shared" si="56"/>
        <v>0</v>
      </c>
    </row>
    <row r="1819" spans="2:46">
      <c r="B1819" s="154" t="str">
        <f t="shared" si="57"/>
        <v/>
      </c>
      <c r="C1819" s="41"/>
      <c r="D1819" s="41"/>
      <c r="E1819" s="35"/>
      <c r="F1819" s="42"/>
      <c r="G1819" s="35"/>
      <c r="H1819" s="41"/>
      <c r="I1819" s="35"/>
      <c r="J1819" s="35"/>
      <c r="K1819" s="35"/>
      <c r="L1819" s="28"/>
      <c r="M1819" s="29"/>
      <c r="N1819" s="37"/>
      <c r="O1819" s="37"/>
      <c r="P1819" s="38"/>
      <c r="Q1819" s="31"/>
      <c r="R1819" s="39"/>
      <c r="S1819" s="39"/>
      <c r="T1819" s="39"/>
      <c r="U1819" s="40"/>
      <c r="V1819" s="28"/>
      <c r="W1819" s="37"/>
      <c r="X1819" s="37"/>
      <c r="Y1819" s="37"/>
      <c r="Z1819" s="38"/>
      <c r="AA1819" s="31"/>
      <c r="AB1819" s="39"/>
      <c r="AC1819" s="39"/>
      <c r="AD1819" s="39"/>
      <c r="AE1819" s="40"/>
      <c r="AF1819" s="28"/>
      <c r="AG1819" s="37"/>
      <c r="AH1819" s="37"/>
      <c r="AI1819" s="37"/>
      <c r="AJ1819" s="38"/>
      <c r="AT1819" s="243">
        <f t="shared" si="56"/>
        <v>0</v>
      </c>
    </row>
    <row r="1820" spans="2:46">
      <c r="B1820" s="154" t="str">
        <f t="shared" si="57"/>
        <v/>
      </c>
      <c r="C1820" s="41"/>
      <c r="D1820" s="41"/>
      <c r="E1820" s="35"/>
      <c r="F1820" s="42"/>
      <c r="G1820" s="35"/>
      <c r="H1820" s="41"/>
      <c r="I1820" s="35"/>
      <c r="J1820" s="35"/>
      <c r="K1820" s="35"/>
      <c r="L1820" s="28"/>
      <c r="M1820" s="29"/>
      <c r="N1820" s="37"/>
      <c r="O1820" s="37"/>
      <c r="P1820" s="38"/>
      <c r="Q1820" s="31"/>
      <c r="R1820" s="39"/>
      <c r="S1820" s="39"/>
      <c r="T1820" s="39"/>
      <c r="U1820" s="40"/>
      <c r="V1820" s="28"/>
      <c r="W1820" s="37"/>
      <c r="X1820" s="37"/>
      <c r="Y1820" s="37"/>
      <c r="Z1820" s="38"/>
      <c r="AA1820" s="31"/>
      <c r="AB1820" s="39"/>
      <c r="AC1820" s="39"/>
      <c r="AD1820" s="39"/>
      <c r="AE1820" s="40"/>
      <c r="AF1820" s="28"/>
      <c r="AG1820" s="37"/>
      <c r="AH1820" s="37"/>
      <c r="AI1820" s="37"/>
      <c r="AJ1820" s="38"/>
      <c r="AT1820" s="243">
        <f t="shared" si="56"/>
        <v>0</v>
      </c>
    </row>
    <row r="1821" spans="2:46">
      <c r="B1821" s="154" t="str">
        <f t="shared" si="57"/>
        <v/>
      </c>
      <c r="C1821" s="41"/>
      <c r="D1821" s="41"/>
      <c r="E1821" s="35"/>
      <c r="F1821" s="42"/>
      <c r="G1821" s="35"/>
      <c r="H1821" s="41"/>
      <c r="I1821" s="35"/>
      <c r="J1821" s="35"/>
      <c r="K1821" s="35"/>
      <c r="L1821" s="28"/>
      <c r="M1821" s="29"/>
      <c r="N1821" s="37"/>
      <c r="O1821" s="37"/>
      <c r="P1821" s="38"/>
      <c r="Q1821" s="31"/>
      <c r="R1821" s="39"/>
      <c r="S1821" s="39"/>
      <c r="T1821" s="39"/>
      <c r="U1821" s="40"/>
      <c r="V1821" s="28"/>
      <c r="W1821" s="37"/>
      <c r="X1821" s="37"/>
      <c r="Y1821" s="37"/>
      <c r="Z1821" s="38"/>
      <c r="AA1821" s="31"/>
      <c r="AB1821" s="39"/>
      <c r="AC1821" s="39"/>
      <c r="AD1821" s="39"/>
      <c r="AE1821" s="40"/>
      <c r="AF1821" s="28"/>
      <c r="AG1821" s="37"/>
      <c r="AH1821" s="37"/>
      <c r="AI1821" s="37"/>
      <c r="AJ1821" s="38"/>
      <c r="AT1821" s="243">
        <f t="shared" si="56"/>
        <v>0</v>
      </c>
    </row>
    <row r="1822" spans="2:46">
      <c r="B1822" s="154" t="str">
        <f t="shared" si="57"/>
        <v/>
      </c>
      <c r="C1822" s="41"/>
      <c r="D1822" s="41"/>
      <c r="E1822" s="35"/>
      <c r="F1822" s="42"/>
      <c r="G1822" s="35"/>
      <c r="H1822" s="41"/>
      <c r="I1822" s="35"/>
      <c r="J1822" s="35"/>
      <c r="K1822" s="35"/>
      <c r="L1822" s="28"/>
      <c r="M1822" s="29"/>
      <c r="N1822" s="37"/>
      <c r="O1822" s="37"/>
      <c r="P1822" s="38"/>
      <c r="Q1822" s="31"/>
      <c r="R1822" s="39"/>
      <c r="S1822" s="39"/>
      <c r="T1822" s="39"/>
      <c r="U1822" s="40"/>
      <c r="V1822" s="28"/>
      <c r="W1822" s="37"/>
      <c r="X1822" s="37"/>
      <c r="Y1822" s="37"/>
      <c r="Z1822" s="38"/>
      <c r="AA1822" s="31"/>
      <c r="AB1822" s="39"/>
      <c r="AC1822" s="39"/>
      <c r="AD1822" s="39"/>
      <c r="AE1822" s="40"/>
      <c r="AF1822" s="28"/>
      <c r="AG1822" s="37"/>
      <c r="AH1822" s="37"/>
      <c r="AI1822" s="37"/>
      <c r="AJ1822" s="38"/>
      <c r="AT1822" s="243">
        <f t="shared" si="56"/>
        <v>0</v>
      </c>
    </row>
    <row r="1823" spans="2:46">
      <c r="B1823" s="154" t="str">
        <f t="shared" si="57"/>
        <v/>
      </c>
      <c r="C1823" s="41"/>
      <c r="D1823" s="41"/>
      <c r="E1823" s="35"/>
      <c r="F1823" s="42"/>
      <c r="G1823" s="35"/>
      <c r="H1823" s="41"/>
      <c r="I1823" s="35"/>
      <c r="J1823" s="35"/>
      <c r="K1823" s="35"/>
      <c r="L1823" s="28"/>
      <c r="M1823" s="29"/>
      <c r="N1823" s="37"/>
      <c r="O1823" s="37"/>
      <c r="P1823" s="38"/>
      <c r="Q1823" s="31"/>
      <c r="R1823" s="39"/>
      <c r="S1823" s="39"/>
      <c r="T1823" s="39"/>
      <c r="U1823" s="40"/>
      <c r="V1823" s="28"/>
      <c r="W1823" s="37"/>
      <c r="X1823" s="37"/>
      <c r="Y1823" s="37"/>
      <c r="Z1823" s="38"/>
      <c r="AA1823" s="31"/>
      <c r="AB1823" s="39"/>
      <c r="AC1823" s="39"/>
      <c r="AD1823" s="39"/>
      <c r="AE1823" s="40"/>
      <c r="AF1823" s="28"/>
      <c r="AG1823" s="37"/>
      <c r="AH1823" s="37"/>
      <c r="AI1823" s="37"/>
      <c r="AJ1823" s="38"/>
      <c r="AT1823" s="243">
        <f t="shared" si="56"/>
        <v>0</v>
      </c>
    </row>
    <row r="1824" spans="2:46">
      <c r="B1824" s="154" t="str">
        <f t="shared" si="57"/>
        <v/>
      </c>
      <c r="C1824" s="41"/>
      <c r="D1824" s="41"/>
      <c r="E1824" s="35"/>
      <c r="F1824" s="42"/>
      <c r="G1824" s="35"/>
      <c r="H1824" s="41"/>
      <c r="I1824" s="35"/>
      <c r="J1824" s="35"/>
      <c r="K1824" s="35"/>
      <c r="L1824" s="28"/>
      <c r="M1824" s="29"/>
      <c r="N1824" s="37"/>
      <c r="O1824" s="37"/>
      <c r="P1824" s="38"/>
      <c r="Q1824" s="31"/>
      <c r="R1824" s="39"/>
      <c r="S1824" s="39"/>
      <c r="T1824" s="39"/>
      <c r="U1824" s="40"/>
      <c r="V1824" s="28"/>
      <c r="W1824" s="37"/>
      <c r="X1824" s="37"/>
      <c r="Y1824" s="37"/>
      <c r="Z1824" s="38"/>
      <c r="AA1824" s="31"/>
      <c r="AB1824" s="39"/>
      <c r="AC1824" s="39"/>
      <c r="AD1824" s="39"/>
      <c r="AE1824" s="40"/>
      <c r="AF1824" s="28"/>
      <c r="AG1824" s="37"/>
      <c r="AH1824" s="37"/>
      <c r="AI1824" s="37"/>
      <c r="AJ1824" s="38"/>
      <c r="AT1824" s="243">
        <f t="shared" si="56"/>
        <v>0</v>
      </c>
    </row>
    <row r="1825" spans="2:46">
      <c r="B1825" s="154" t="str">
        <f t="shared" si="57"/>
        <v/>
      </c>
      <c r="C1825" s="41"/>
      <c r="D1825" s="41"/>
      <c r="E1825" s="35"/>
      <c r="F1825" s="42"/>
      <c r="G1825" s="35"/>
      <c r="H1825" s="41"/>
      <c r="I1825" s="35"/>
      <c r="J1825" s="35"/>
      <c r="K1825" s="35"/>
      <c r="L1825" s="28"/>
      <c r="M1825" s="29"/>
      <c r="N1825" s="37"/>
      <c r="O1825" s="37"/>
      <c r="P1825" s="38"/>
      <c r="Q1825" s="31"/>
      <c r="R1825" s="39"/>
      <c r="S1825" s="39"/>
      <c r="T1825" s="39"/>
      <c r="U1825" s="40"/>
      <c r="V1825" s="28"/>
      <c r="W1825" s="37"/>
      <c r="X1825" s="37"/>
      <c r="Y1825" s="37"/>
      <c r="Z1825" s="38"/>
      <c r="AA1825" s="31"/>
      <c r="AB1825" s="39"/>
      <c r="AC1825" s="39"/>
      <c r="AD1825" s="39"/>
      <c r="AE1825" s="40"/>
      <c r="AF1825" s="28"/>
      <c r="AG1825" s="37"/>
      <c r="AH1825" s="37"/>
      <c r="AI1825" s="37"/>
      <c r="AJ1825" s="38"/>
      <c r="AT1825" s="243">
        <f t="shared" si="56"/>
        <v>0</v>
      </c>
    </row>
    <row r="1826" spans="2:46">
      <c r="B1826" s="154" t="str">
        <f t="shared" si="57"/>
        <v/>
      </c>
      <c r="C1826" s="41"/>
      <c r="D1826" s="41"/>
      <c r="E1826" s="35"/>
      <c r="F1826" s="42"/>
      <c r="G1826" s="35"/>
      <c r="H1826" s="41"/>
      <c r="I1826" s="35"/>
      <c r="J1826" s="35"/>
      <c r="K1826" s="35"/>
      <c r="L1826" s="28"/>
      <c r="M1826" s="29"/>
      <c r="N1826" s="37"/>
      <c r="O1826" s="37"/>
      <c r="P1826" s="38"/>
      <c r="Q1826" s="31"/>
      <c r="R1826" s="39"/>
      <c r="S1826" s="39"/>
      <c r="T1826" s="39"/>
      <c r="U1826" s="40"/>
      <c r="V1826" s="28"/>
      <c r="W1826" s="37"/>
      <c r="X1826" s="37"/>
      <c r="Y1826" s="37"/>
      <c r="Z1826" s="38"/>
      <c r="AA1826" s="31"/>
      <c r="AB1826" s="39"/>
      <c r="AC1826" s="39"/>
      <c r="AD1826" s="39"/>
      <c r="AE1826" s="40"/>
      <c r="AF1826" s="28"/>
      <c r="AG1826" s="37"/>
      <c r="AH1826" s="37"/>
      <c r="AI1826" s="37"/>
      <c r="AJ1826" s="38"/>
      <c r="AT1826" s="243">
        <f t="shared" si="56"/>
        <v>0</v>
      </c>
    </row>
    <row r="1827" spans="2:46">
      <c r="B1827" s="154" t="str">
        <f t="shared" si="57"/>
        <v/>
      </c>
      <c r="C1827" s="41"/>
      <c r="D1827" s="41"/>
      <c r="E1827" s="35"/>
      <c r="F1827" s="42"/>
      <c r="G1827" s="35"/>
      <c r="H1827" s="41"/>
      <c r="I1827" s="35"/>
      <c r="J1827" s="35"/>
      <c r="K1827" s="35"/>
      <c r="L1827" s="28"/>
      <c r="M1827" s="29"/>
      <c r="N1827" s="37"/>
      <c r="O1827" s="37"/>
      <c r="P1827" s="38"/>
      <c r="Q1827" s="31"/>
      <c r="R1827" s="39"/>
      <c r="S1827" s="39"/>
      <c r="T1827" s="39"/>
      <c r="U1827" s="40"/>
      <c r="V1827" s="28"/>
      <c r="W1827" s="37"/>
      <c r="X1827" s="37"/>
      <c r="Y1827" s="37"/>
      <c r="Z1827" s="38"/>
      <c r="AA1827" s="31"/>
      <c r="AB1827" s="39"/>
      <c r="AC1827" s="39"/>
      <c r="AD1827" s="39"/>
      <c r="AE1827" s="40"/>
      <c r="AF1827" s="28"/>
      <c r="AG1827" s="37"/>
      <c r="AH1827" s="37"/>
      <c r="AI1827" s="37"/>
      <c r="AJ1827" s="38"/>
      <c r="AT1827" s="243">
        <f t="shared" si="56"/>
        <v>0</v>
      </c>
    </row>
    <row r="1828" spans="2:46">
      <c r="B1828" s="154" t="str">
        <f t="shared" si="57"/>
        <v/>
      </c>
      <c r="C1828" s="41"/>
      <c r="D1828" s="41"/>
      <c r="E1828" s="35"/>
      <c r="F1828" s="42"/>
      <c r="G1828" s="35"/>
      <c r="H1828" s="41"/>
      <c r="I1828" s="35"/>
      <c r="J1828" s="35"/>
      <c r="K1828" s="35"/>
      <c r="L1828" s="28"/>
      <c r="M1828" s="29"/>
      <c r="N1828" s="37"/>
      <c r="O1828" s="37"/>
      <c r="P1828" s="38"/>
      <c r="Q1828" s="31"/>
      <c r="R1828" s="39"/>
      <c r="S1828" s="39"/>
      <c r="T1828" s="39"/>
      <c r="U1828" s="40"/>
      <c r="V1828" s="28"/>
      <c r="W1828" s="37"/>
      <c r="X1828" s="37"/>
      <c r="Y1828" s="37"/>
      <c r="Z1828" s="38"/>
      <c r="AA1828" s="31"/>
      <c r="AB1828" s="39"/>
      <c r="AC1828" s="39"/>
      <c r="AD1828" s="39"/>
      <c r="AE1828" s="40"/>
      <c r="AF1828" s="28"/>
      <c r="AG1828" s="37"/>
      <c r="AH1828" s="37"/>
      <c r="AI1828" s="37"/>
      <c r="AJ1828" s="38"/>
      <c r="AT1828" s="243">
        <f t="shared" si="56"/>
        <v>0</v>
      </c>
    </row>
    <row r="1829" spans="2:46">
      <c r="B1829" s="154" t="str">
        <f t="shared" si="57"/>
        <v/>
      </c>
      <c r="C1829" s="41"/>
      <c r="D1829" s="41"/>
      <c r="E1829" s="35"/>
      <c r="F1829" s="42"/>
      <c r="G1829" s="35"/>
      <c r="H1829" s="41"/>
      <c r="I1829" s="35"/>
      <c r="J1829" s="35"/>
      <c r="K1829" s="35"/>
      <c r="L1829" s="28"/>
      <c r="M1829" s="29"/>
      <c r="N1829" s="37"/>
      <c r="O1829" s="37"/>
      <c r="P1829" s="38"/>
      <c r="Q1829" s="31"/>
      <c r="R1829" s="39"/>
      <c r="S1829" s="39"/>
      <c r="T1829" s="39"/>
      <c r="U1829" s="40"/>
      <c r="V1829" s="28"/>
      <c r="W1829" s="37"/>
      <c r="X1829" s="37"/>
      <c r="Y1829" s="37"/>
      <c r="Z1829" s="38"/>
      <c r="AA1829" s="31"/>
      <c r="AB1829" s="39"/>
      <c r="AC1829" s="39"/>
      <c r="AD1829" s="39"/>
      <c r="AE1829" s="40"/>
      <c r="AF1829" s="28"/>
      <c r="AG1829" s="37"/>
      <c r="AH1829" s="37"/>
      <c r="AI1829" s="37"/>
      <c r="AJ1829" s="38"/>
      <c r="AT1829" s="243">
        <f t="shared" si="56"/>
        <v>0</v>
      </c>
    </row>
    <row r="1830" spans="2:46">
      <c r="B1830" s="154" t="str">
        <f t="shared" si="57"/>
        <v/>
      </c>
      <c r="C1830" s="41"/>
      <c r="D1830" s="41"/>
      <c r="E1830" s="35"/>
      <c r="F1830" s="42"/>
      <c r="G1830" s="35"/>
      <c r="H1830" s="41"/>
      <c r="I1830" s="35"/>
      <c r="J1830" s="35"/>
      <c r="K1830" s="35"/>
      <c r="L1830" s="28"/>
      <c r="M1830" s="29"/>
      <c r="N1830" s="37"/>
      <c r="O1830" s="37"/>
      <c r="P1830" s="38"/>
      <c r="Q1830" s="31"/>
      <c r="R1830" s="39"/>
      <c r="S1830" s="39"/>
      <c r="T1830" s="39"/>
      <c r="U1830" s="40"/>
      <c r="V1830" s="28"/>
      <c r="W1830" s="37"/>
      <c r="X1830" s="37"/>
      <c r="Y1830" s="37"/>
      <c r="Z1830" s="38"/>
      <c r="AA1830" s="31"/>
      <c r="AB1830" s="39"/>
      <c r="AC1830" s="39"/>
      <c r="AD1830" s="39"/>
      <c r="AE1830" s="40"/>
      <c r="AF1830" s="28"/>
      <c r="AG1830" s="37"/>
      <c r="AH1830" s="37"/>
      <c r="AI1830" s="37"/>
      <c r="AJ1830" s="38"/>
      <c r="AT1830" s="243">
        <f t="shared" si="56"/>
        <v>0</v>
      </c>
    </row>
    <row r="1831" spans="2:46">
      <c r="B1831" s="154" t="str">
        <f t="shared" si="57"/>
        <v/>
      </c>
      <c r="C1831" s="41"/>
      <c r="D1831" s="41"/>
      <c r="E1831" s="35"/>
      <c r="F1831" s="42"/>
      <c r="G1831" s="35"/>
      <c r="H1831" s="41"/>
      <c r="I1831" s="35"/>
      <c r="J1831" s="35"/>
      <c r="K1831" s="35"/>
      <c r="L1831" s="28"/>
      <c r="M1831" s="29"/>
      <c r="N1831" s="37"/>
      <c r="O1831" s="37"/>
      <c r="P1831" s="38"/>
      <c r="Q1831" s="31"/>
      <c r="R1831" s="39"/>
      <c r="S1831" s="39"/>
      <c r="T1831" s="39"/>
      <c r="U1831" s="40"/>
      <c r="V1831" s="28"/>
      <c r="W1831" s="37"/>
      <c r="X1831" s="37"/>
      <c r="Y1831" s="37"/>
      <c r="Z1831" s="38"/>
      <c r="AA1831" s="31"/>
      <c r="AB1831" s="39"/>
      <c r="AC1831" s="39"/>
      <c r="AD1831" s="39"/>
      <c r="AE1831" s="40"/>
      <c r="AF1831" s="28"/>
      <c r="AG1831" s="37"/>
      <c r="AH1831" s="37"/>
      <c r="AI1831" s="37"/>
      <c r="AJ1831" s="38"/>
      <c r="AT1831" s="243">
        <f t="shared" si="56"/>
        <v>0</v>
      </c>
    </row>
    <row r="1832" spans="2:46">
      <c r="B1832" s="154" t="str">
        <f t="shared" si="57"/>
        <v/>
      </c>
      <c r="C1832" s="41"/>
      <c r="D1832" s="41"/>
      <c r="E1832" s="35"/>
      <c r="F1832" s="42"/>
      <c r="G1832" s="35"/>
      <c r="H1832" s="41"/>
      <c r="I1832" s="35"/>
      <c r="J1832" s="35"/>
      <c r="K1832" s="35"/>
      <c r="L1832" s="28"/>
      <c r="M1832" s="29"/>
      <c r="N1832" s="37"/>
      <c r="O1832" s="37"/>
      <c r="P1832" s="38"/>
      <c r="Q1832" s="31"/>
      <c r="R1832" s="39"/>
      <c r="S1832" s="39"/>
      <c r="T1832" s="39"/>
      <c r="U1832" s="40"/>
      <c r="V1832" s="28"/>
      <c r="W1832" s="37"/>
      <c r="X1832" s="37"/>
      <c r="Y1832" s="37"/>
      <c r="Z1832" s="38"/>
      <c r="AA1832" s="31"/>
      <c r="AB1832" s="39"/>
      <c r="AC1832" s="39"/>
      <c r="AD1832" s="39"/>
      <c r="AE1832" s="40"/>
      <c r="AF1832" s="28"/>
      <c r="AG1832" s="37"/>
      <c r="AH1832" s="37"/>
      <c r="AI1832" s="37"/>
      <c r="AJ1832" s="38"/>
      <c r="AT1832" s="243">
        <f t="shared" si="56"/>
        <v>0</v>
      </c>
    </row>
    <row r="1833" spans="2:46">
      <c r="B1833" s="154" t="str">
        <f t="shared" si="57"/>
        <v/>
      </c>
      <c r="C1833" s="41"/>
      <c r="D1833" s="41"/>
      <c r="E1833" s="35"/>
      <c r="F1833" s="42"/>
      <c r="G1833" s="35"/>
      <c r="H1833" s="41"/>
      <c r="I1833" s="35"/>
      <c r="J1833" s="35"/>
      <c r="K1833" s="35"/>
      <c r="L1833" s="28"/>
      <c r="M1833" s="29"/>
      <c r="N1833" s="37"/>
      <c r="O1833" s="37"/>
      <c r="P1833" s="38"/>
      <c r="Q1833" s="31"/>
      <c r="R1833" s="39"/>
      <c r="S1833" s="39"/>
      <c r="T1833" s="39"/>
      <c r="U1833" s="40"/>
      <c r="V1833" s="28"/>
      <c r="W1833" s="37"/>
      <c r="X1833" s="37"/>
      <c r="Y1833" s="37"/>
      <c r="Z1833" s="38"/>
      <c r="AA1833" s="31"/>
      <c r="AB1833" s="39"/>
      <c r="AC1833" s="39"/>
      <c r="AD1833" s="39"/>
      <c r="AE1833" s="40"/>
      <c r="AF1833" s="28"/>
      <c r="AG1833" s="37"/>
      <c r="AH1833" s="37"/>
      <c r="AI1833" s="37"/>
      <c r="AJ1833" s="38"/>
      <c r="AT1833" s="243">
        <f t="shared" si="56"/>
        <v>0</v>
      </c>
    </row>
    <row r="1834" spans="2:46">
      <c r="B1834" s="154" t="str">
        <f t="shared" si="57"/>
        <v/>
      </c>
      <c r="C1834" s="41"/>
      <c r="D1834" s="41"/>
      <c r="E1834" s="35"/>
      <c r="F1834" s="42"/>
      <c r="G1834" s="35"/>
      <c r="H1834" s="41"/>
      <c r="I1834" s="35"/>
      <c r="J1834" s="35"/>
      <c r="K1834" s="35"/>
      <c r="L1834" s="28"/>
      <c r="M1834" s="29"/>
      <c r="N1834" s="37"/>
      <c r="O1834" s="37"/>
      <c r="P1834" s="38"/>
      <c r="Q1834" s="31"/>
      <c r="R1834" s="39"/>
      <c r="S1834" s="39"/>
      <c r="T1834" s="39"/>
      <c r="U1834" s="40"/>
      <c r="V1834" s="28"/>
      <c r="W1834" s="37"/>
      <c r="X1834" s="37"/>
      <c r="Y1834" s="37"/>
      <c r="Z1834" s="38"/>
      <c r="AA1834" s="31"/>
      <c r="AB1834" s="39"/>
      <c r="AC1834" s="39"/>
      <c r="AD1834" s="39"/>
      <c r="AE1834" s="40"/>
      <c r="AF1834" s="28"/>
      <c r="AG1834" s="37"/>
      <c r="AH1834" s="37"/>
      <c r="AI1834" s="37"/>
      <c r="AJ1834" s="38"/>
      <c r="AT1834" s="243">
        <f t="shared" si="56"/>
        <v>0</v>
      </c>
    </row>
    <row r="1835" spans="2:46">
      <c r="B1835" s="154" t="str">
        <f t="shared" si="57"/>
        <v/>
      </c>
      <c r="C1835" s="41"/>
      <c r="D1835" s="41"/>
      <c r="E1835" s="35"/>
      <c r="F1835" s="42"/>
      <c r="G1835" s="35"/>
      <c r="H1835" s="41"/>
      <c r="I1835" s="35"/>
      <c r="J1835" s="35"/>
      <c r="K1835" s="35"/>
      <c r="L1835" s="28"/>
      <c r="M1835" s="29"/>
      <c r="N1835" s="37"/>
      <c r="O1835" s="37"/>
      <c r="P1835" s="38"/>
      <c r="Q1835" s="31"/>
      <c r="R1835" s="39"/>
      <c r="S1835" s="39"/>
      <c r="T1835" s="39"/>
      <c r="U1835" s="40"/>
      <c r="V1835" s="28"/>
      <c r="W1835" s="37"/>
      <c r="X1835" s="37"/>
      <c r="Y1835" s="37"/>
      <c r="Z1835" s="38"/>
      <c r="AA1835" s="31"/>
      <c r="AB1835" s="39"/>
      <c r="AC1835" s="39"/>
      <c r="AD1835" s="39"/>
      <c r="AE1835" s="40"/>
      <c r="AF1835" s="28"/>
      <c r="AG1835" s="37"/>
      <c r="AH1835" s="37"/>
      <c r="AI1835" s="37"/>
      <c r="AJ1835" s="38"/>
      <c r="AT1835" s="243">
        <f t="shared" si="56"/>
        <v>0</v>
      </c>
    </row>
    <row r="1836" spans="2:46">
      <c r="B1836" s="154" t="str">
        <f t="shared" si="57"/>
        <v/>
      </c>
      <c r="C1836" s="41"/>
      <c r="D1836" s="41"/>
      <c r="E1836" s="35"/>
      <c r="F1836" s="42"/>
      <c r="G1836" s="35"/>
      <c r="H1836" s="41"/>
      <c r="I1836" s="35"/>
      <c r="J1836" s="35"/>
      <c r="K1836" s="35"/>
      <c r="L1836" s="28"/>
      <c r="M1836" s="29"/>
      <c r="N1836" s="37"/>
      <c r="O1836" s="37"/>
      <c r="P1836" s="38"/>
      <c r="Q1836" s="31"/>
      <c r="R1836" s="39"/>
      <c r="S1836" s="39"/>
      <c r="T1836" s="39"/>
      <c r="U1836" s="40"/>
      <c r="V1836" s="28"/>
      <c r="W1836" s="37"/>
      <c r="X1836" s="37"/>
      <c r="Y1836" s="37"/>
      <c r="Z1836" s="38"/>
      <c r="AA1836" s="31"/>
      <c r="AB1836" s="39"/>
      <c r="AC1836" s="39"/>
      <c r="AD1836" s="39"/>
      <c r="AE1836" s="40"/>
      <c r="AF1836" s="28"/>
      <c r="AG1836" s="37"/>
      <c r="AH1836" s="37"/>
      <c r="AI1836" s="37"/>
      <c r="AJ1836" s="38"/>
      <c r="AT1836" s="243">
        <f t="shared" si="56"/>
        <v>0</v>
      </c>
    </row>
    <row r="1837" spans="2:46">
      <c r="B1837" s="154" t="str">
        <f t="shared" si="57"/>
        <v/>
      </c>
      <c r="C1837" s="41"/>
      <c r="D1837" s="41"/>
      <c r="E1837" s="35"/>
      <c r="F1837" s="42"/>
      <c r="G1837" s="35"/>
      <c r="H1837" s="41"/>
      <c r="I1837" s="35"/>
      <c r="J1837" s="35"/>
      <c r="K1837" s="35"/>
      <c r="L1837" s="28"/>
      <c r="M1837" s="29"/>
      <c r="N1837" s="37"/>
      <c r="O1837" s="37"/>
      <c r="P1837" s="38"/>
      <c r="Q1837" s="31"/>
      <c r="R1837" s="39"/>
      <c r="S1837" s="39"/>
      <c r="T1837" s="39"/>
      <c r="U1837" s="40"/>
      <c r="V1837" s="28"/>
      <c r="W1837" s="37"/>
      <c r="X1837" s="37"/>
      <c r="Y1837" s="37"/>
      <c r="Z1837" s="38"/>
      <c r="AA1837" s="31"/>
      <c r="AB1837" s="39"/>
      <c r="AC1837" s="39"/>
      <c r="AD1837" s="39"/>
      <c r="AE1837" s="40"/>
      <c r="AF1837" s="28"/>
      <c r="AG1837" s="37"/>
      <c r="AH1837" s="37"/>
      <c r="AI1837" s="37"/>
      <c r="AJ1837" s="38"/>
      <c r="AT1837" s="243">
        <f t="shared" si="56"/>
        <v>0</v>
      </c>
    </row>
    <row r="1838" spans="2:46">
      <c r="B1838" s="154" t="str">
        <f t="shared" si="57"/>
        <v/>
      </c>
      <c r="C1838" s="41"/>
      <c r="D1838" s="41"/>
      <c r="E1838" s="35"/>
      <c r="F1838" s="42"/>
      <c r="G1838" s="35"/>
      <c r="H1838" s="41"/>
      <c r="I1838" s="35"/>
      <c r="J1838" s="35"/>
      <c r="K1838" s="35"/>
      <c r="L1838" s="28"/>
      <c r="M1838" s="29"/>
      <c r="N1838" s="37"/>
      <c r="O1838" s="37"/>
      <c r="P1838" s="38"/>
      <c r="Q1838" s="31"/>
      <c r="R1838" s="39"/>
      <c r="S1838" s="39"/>
      <c r="T1838" s="39"/>
      <c r="U1838" s="40"/>
      <c r="V1838" s="28"/>
      <c r="W1838" s="37"/>
      <c r="X1838" s="37"/>
      <c r="Y1838" s="37"/>
      <c r="Z1838" s="38"/>
      <c r="AA1838" s="31"/>
      <c r="AB1838" s="39"/>
      <c r="AC1838" s="39"/>
      <c r="AD1838" s="39"/>
      <c r="AE1838" s="40"/>
      <c r="AF1838" s="28"/>
      <c r="AG1838" s="37"/>
      <c r="AH1838" s="37"/>
      <c r="AI1838" s="37"/>
      <c r="AJ1838" s="38"/>
      <c r="AT1838" s="243">
        <f t="shared" si="56"/>
        <v>0</v>
      </c>
    </row>
    <row r="1839" spans="2:46">
      <c r="B1839" s="154" t="str">
        <f t="shared" si="57"/>
        <v/>
      </c>
      <c r="C1839" s="41"/>
      <c r="D1839" s="41"/>
      <c r="E1839" s="35"/>
      <c r="F1839" s="42"/>
      <c r="G1839" s="35"/>
      <c r="H1839" s="41"/>
      <c r="I1839" s="35"/>
      <c r="J1839" s="35"/>
      <c r="K1839" s="35"/>
      <c r="L1839" s="28"/>
      <c r="M1839" s="29"/>
      <c r="N1839" s="37"/>
      <c r="O1839" s="37"/>
      <c r="P1839" s="38"/>
      <c r="Q1839" s="31"/>
      <c r="R1839" s="39"/>
      <c r="S1839" s="39"/>
      <c r="T1839" s="39"/>
      <c r="U1839" s="40"/>
      <c r="V1839" s="28"/>
      <c r="W1839" s="37"/>
      <c r="X1839" s="37"/>
      <c r="Y1839" s="37"/>
      <c r="Z1839" s="38"/>
      <c r="AA1839" s="31"/>
      <c r="AB1839" s="39"/>
      <c r="AC1839" s="39"/>
      <c r="AD1839" s="39"/>
      <c r="AE1839" s="40"/>
      <c r="AF1839" s="28"/>
      <c r="AG1839" s="37"/>
      <c r="AH1839" s="37"/>
      <c r="AI1839" s="37"/>
      <c r="AJ1839" s="38"/>
      <c r="AT1839" s="243">
        <f t="shared" si="56"/>
        <v>0</v>
      </c>
    </row>
    <row r="1840" spans="2:46">
      <c r="B1840" s="154" t="str">
        <f t="shared" si="57"/>
        <v/>
      </c>
      <c r="C1840" s="41"/>
      <c r="D1840" s="41"/>
      <c r="E1840" s="35"/>
      <c r="F1840" s="42"/>
      <c r="G1840" s="35"/>
      <c r="H1840" s="41"/>
      <c r="I1840" s="35"/>
      <c r="J1840" s="35"/>
      <c r="K1840" s="35"/>
      <c r="L1840" s="28"/>
      <c r="M1840" s="29"/>
      <c r="N1840" s="37"/>
      <c r="O1840" s="37"/>
      <c r="P1840" s="38"/>
      <c r="Q1840" s="31"/>
      <c r="R1840" s="39"/>
      <c r="S1840" s="39"/>
      <c r="T1840" s="39"/>
      <c r="U1840" s="40"/>
      <c r="V1840" s="28"/>
      <c r="W1840" s="37"/>
      <c r="X1840" s="37"/>
      <c r="Y1840" s="37"/>
      <c r="Z1840" s="38"/>
      <c r="AA1840" s="31"/>
      <c r="AB1840" s="39"/>
      <c r="AC1840" s="39"/>
      <c r="AD1840" s="39"/>
      <c r="AE1840" s="40"/>
      <c r="AF1840" s="28"/>
      <c r="AG1840" s="37"/>
      <c r="AH1840" s="37"/>
      <c r="AI1840" s="37"/>
      <c r="AJ1840" s="38"/>
      <c r="AT1840" s="243">
        <f t="shared" si="56"/>
        <v>0</v>
      </c>
    </row>
    <row r="1841" spans="2:46">
      <c r="B1841" s="154" t="str">
        <f t="shared" si="57"/>
        <v/>
      </c>
      <c r="C1841" s="41"/>
      <c r="D1841" s="41"/>
      <c r="E1841" s="35"/>
      <c r="F1841" s="42"/>
      <c r="G1841" s="35"/>
      <c r="H1841" s="41"/>
      <c r="I1841" s="35"/>
      <c r="J1841" s="35"/>
      <c r="K1841" s="35"/>
      <c r="L1841" s="28"/>
      <c r="M1841" s="29"/>
      <c r="N1841" s="37"/>
      <c r="O1841" s="37"/>
      <c r="P1841" s="38"/>
      <c r="Q1841" s="31"/>
      <c r="R1841" s="39"/>
      <c r="S1841" s="39"/>
      <c r="T1841" s="39"/>
      <c r="U1841" s="40"/>
      <c r="V1841" s="28"/>
      <c r="W1841" s="37"/>
      <c r="X1841" s="37"/>
      <c r="Y1841" s="37"/>
      <c r="Z1841" s="38"/>
      <c r="AA1841" s="31"/>
      <c r="AB1841" s="39"/>
      <c r="AC1841" s="39"/>
      <c r="AD1841" s="39"/>
      <c r="AE1841" s="40"/>
      <c r="AF1841" s="28"/>
      <c r="AG1841" s="37"/>
      <c r="AH1841" s="37"/>
      <c r="AI1841" s="37"/>
      <c r="AJ1841" s="38"/>
      <c r="AT1841" s="243">
        <f t="shared" si="56"/>
        <v>0</v>
      </c>
    </row>
    <row r="1842" spans="2:46">
      <c r="B1842" s="154" t="str">
        <f t="shared" si="57"/>
        <v/>
      </c>
      <c r="C1842" s="41"/>
      <c r="D1842" s="41"/>
      <c r="E1842" s="35"/>
      <c r="F1842" s="42"/>
      <c r="G1842" s="35"/>
      <c r="H1842" s="41"/>
      <c r="I1842" s="35"/>
      <c r="J1842" s="35"/>
      <c r="K1842" s="35"/>
      <c r="L1842" s="28"/>
      <c r="M1842" s="29"/>
      <c r="N1842" s="37"/>
      <c r="O1842" s="37"/>
      <c r="P1842" s="38"/>
      <c r="Q1842" s="31"/>
      <c r="R1842" s="39"/>
      <c r="S1842" s="39"/>
      <c r="T1842" s="39"/>
      <c r="U1842" s="40"/>
      <c r="V1842" s="28"/>
      <c r="W1842" s="37"/>
      <c r="X1842" s="37"/>
      <c r="Y1842" s="37"/>
      <c r="Z1842" s="38"/>
      <c r="AA1842" s="31"/>
      <c r="AB1842" s="39"/>
      <c r="AC1842" s="39"/>
      <c r="AD1842" s="39"/>
      <c r="AE1842" s="40"/>
      <c r="AF1842" s="28"/>
      <c r="AG1842" s="37"/>
      <c r="AH1842" s="37"/>
      <c r="AI1842" s="37"/>
      <c r="AJ1842" s="38"/>
      <c r="AT1842" s="243">
        <f t="shared" si="56"/>
        <v>0</v>
      </c>
    </row>
    <row r="1843" spans="2:46">
      <c r="B1843" s="154" t="str">
        <f t="shared" si="57"/>
        <v/>
      </c>
      <c r="C1843" s="41"/>
      <c r="D1843" s="41"/>
      <c r="E1843" s="35"/>
      <c r="F1843" s="42"/>
      <c r="G1843" s="35"/>
      <c r="H1843" s="41"/>
      <c r="I1843" s="35"/>
      <c r="J1843" s="35"/>
      <c r="K1843" s="35"/>
      <c r="L1843" s="28"/>
      <c r="M1843" s="29"/>
      <c r="N1843" s="37"/>
      <c r="O1843" s="37"/>
      <c r="P1843" s="38"/>
      <c r="Q1843" s="31"/>
      <c r="R1843" s="39"/>
      <c r="S1843" s="39"/>
      <c r="T1843" s="39"/>
      <c r="U1843" s="40"/>
      <c r="V1843" s="28"/>
      <c r="W1843" s="37"/>
      <c r="X1843" s="37"/>
      <c r="Y1843" s="37"/>
      <c r="Z1843" s="38"/>
      <c r="AA1843" s="31"/>
      <c r="AB1843" s="39"/>
      <c r="AC1843" s="39"/>
      <c r="AD1843" s="39"/>
      <c r="AE1843" s="40"/>
      <c r="AF1843" s="28"/>
      <c r="AG1843" s="37"/>
      <c r="AH1843" s="37"/>
      <c r="AI1843" s="37"/>
      <c r="AJ1843" s="38"/>
      <c r="AT1843" s="243">
        <f t="shared" si="56"/>
        <v>0</v>
      </c>
    </row>
    <row r="1844" spans="2:46">
      <c r="B1844" s="154" t="str">
        <f t="shared" si="57"/>
        <v/>
      </c>
      <c r="C1844" s="41"/>
      <c r="D1844" s="41"/>
      <c r="E1844" s="35"/>
      <c r="F1844" s="42"/>
      <c r="G1844" s="35"/>
      <c r="H1844" s="41"/>
      <c r="I1844" s="35"/>
      <c r="J1844" s="35"/>
      <c r="K1844" s="35"/>
      <c r="L1844" s="28"/>
      <c r="M1844" s="29"/>
      <c r="N1844" s="37"/>
      <c r="O1844" s="37"/>
      <c r="P1844" s="38"/>
      <c r="Q1844" s="31"/>
      <c r="R1844" s="39"/>
      <c r="S1844" s="39"/>
      <c r="T1844" s="39"/>
      <c r="U1844" s="40"/>
      <c r="V1844" s="28"/>
      <c r="W1844" s="37"/>
      <c r="X1844" s="37"/>
      <c r="Y1844" s="37"/>
      <c r="Z1844" s="38"/>
      <c r="AA1844" s="31"/>
      <c r="AB1844" s="39"/>
      <c r="AC1844" s="39"/>
      <c r="AD1844" s="39"/>
      <c r="AE1844" s="40"/>
      <c r="AF1844" s="28"/>
      <c r="AG1844" s="37"/>
      <c r="AH1844" s="37"/>
      <c r="AI1844" s="37"/>
      <c r="AJ1844" s="38"/>
      <c r="AT1844" s="243">
        <f t="shared" si="56"/>
        <v>0</v>
      </c>
    </row>
    <row r="1845" spans="2:46">
      <c r="B1845" s="154" t="str">
        <f t="shared" si="57"/>
        <v/>
      </c>
      <c r="C1845" s="41"/>
      <c r="D1845" s="41"/>
      <c r="E1845" s="35"/>
      <c r="F1845" s="42"/>
      <c r="G1845" s="35"/>
      <c r="H1845" s="41"/>
      <c r="I1845" s="35"/>
      <c r="J1845" s="35"/>
      <c r="K1845" s="35"/>
      <c r="L1845" s="28"/>
      <c r="M1845" s="29"/>
      <c r="N1845" s="37"/>
      <c r="O1845" s="37"/>
      <c r="P1845" s="38"/>
      <c r="Q1845" s="31"/>
      <c r="R1845" s="39"/>
      <c r="S1845" s="39"/>
      <c r="T1845" s="39"/>
      <c r="U1845" s="40"/>
      <c r="V1845" s="28"/>
      <c r="W1845" s="37"/>
      <c r="X1845" s="37"/>
      <c r="Y1845" s="37"/>
      <c r="Z1845" s="38"/>
      <c r="AA1845" s="31"/>
      <c r="AB1845" s="39"/>
      <c r="AC1845" s="39"/>
      <c r="AD1845" s="39"/>
      <c r="AE1845" s="40"/>
      <c r="AF1845" s="28"/>
      <c r="AG1845" s="37"/>
      <c r="AH1845" s="37"/>
      <c r="AI1845" s="37"/>
      <c r="AJ1845" s="38"/>
      <c r="AT1845" s="243">
        <f t="shared" si="56"/>
        <v>0</v>
      </c>
    </row>
    <row r="1846" spans="2:46">
      <c r="B1846" s="154" t="str">
        <f t="shared" si="57"/>
        <v/>
      </c>
      <c r="C1846" s="41"/>
      <c r="D1846" s="41"/>
      <c r="E1846" s="35"/>
      <c r="F1846" s="42"/>
      <c r="G1846" s="35"/>
      <c r="H1846" s="41"/>
      <c r="I1846" s="35"/>
      <c r="J1846" s="35"/>
      <c r="K1846" s="35"/>
      <c r="L1846" s="28"/>
      <c r="M1846" s="29"/>
      <c r="N1846" s="37"/>
      <c r="O1846" s="37"/>
      <c r="P1846" s="38"/>
      <c r="Q1846" s="31"/>
      <c r="R1846" s="39"/>
      <c r="S1846" s="39"/>
      <c r="T1846" s="39"/>
      <c r="U1846" s="40"/>
      <c r="V1846" s="28"/>
      <c r="W1846" s="37"/>
      <c r="X1846" s="37"/>
      <c r="Y1846" s="37"/>
      <c r="Z1846" s="38"/>
      <c r="AA1846" s="31"/>
      <c r="AB1846" s="39"/>
      <c r="AC1846" s="39"/>
      <c r="AD1846" s="39"/>
      <c r="AE1846" s="40"/>
      <c r="AF1846" s="28"/>
      <c r="AG1846" s="37"/>
      <c r="AH1846" s="37"/>
      <c r="AI1846" s="37"/>
      <c r="AJ1846" s="38"/>
      <c r="AT1846" s="243">
        <f t="shared" si="56"/>
        <v>0</v>
      </c>
    </row>
    <row r="1847" spans="2:46">
      <c r="B1847" s="154" t="str">
        <f t="shared" si="57"/>
        <v/>
      </c>
      <c r="C1847" s="41"/>
      <c r="D1847" s="41"/>
      <c r="E1847" s="35"/>
      <c r="F1847" s="42"/>
      <c r="G1847" s="35"/>
      <c r="H1847" s="41"/>
      <c r="I1847" s="35"/>
      <c r="J1847" s="35"/>
      <c r="K1847" s="35"/>
      <c r="L1847" s="28"/>
      <c r="M1847" s="29"/>
      <c r="N1847" s="37"/>
      <c r="O1847" s="37"/>
      <c r="P1847" s="38"/>
      <c r="Q1847" s="31"/>
      <c r="R1847" s="39"/>
      <c r="S1847" s="39"/>
      <c r="T1847" s="39"/>
      <c r="U1847" s="40"/>
      <c r="V1847" s="28"/>
      <c r="W1847" s="37"/>
      <c r="X1847" s="37"/>
      <c r="Y1847" s="37"/>
      <c r="Z1847" s="38"/>
      <c r="AA1847" s="31"/>
      <c r="AB1847" s="39"/>
      <c r="AC1847" s="39"/>
      <c r="AD1847" s="39"/>
      <c r="AE1847" s="40"/>
      <c r="AF1847" s="28"/>
      <c r="AG1847" s="37"/>
      <c r="AH1847" s="37"/>
      <c r="AI1847" s="37"/>
      <c r="AJ1847" s="38"/>
      <c r="AT1847" s="243">
        <f t="shared" si="56"/>
        <v>0</v>
      </c>
    </row>
    <row r="1848" spans="2:46">
      <c r="B1848" s="154" t="str">
        <f t="shared" si="57"/>
        <v/>
      </c>
      <c r="C1848" s="41"/>
      <c r="D1848" s="41"/>
      <c r="E1848" s="35"/>
      <c r="F1848" s="42"/>
      <c r="G1848" s="35"/>
      <c r="H1848" s="41"/>
      <c r="I1848" s="35"/>
      <c r="J1848" s="35"/>
      <c r="K1848" s="35"/>
      <c r="L1848" s="28"/>
      <c r="M1848" s="29"/>
      <c r="N1848" s="37"/>
      <c r="O1848" s="37"/>
      <c r="P1848" s="38"/>
      <c r="Q1848" s="31"/>
      <c r="R1848" s="39"/>
      <c r="S1848" s="39"/>
      <c r="T1848" s="39"/>
      <c r="U1848" s="40"/>
      <c r="V1848" s="28"/>
      <c r="W1848" s="37"/>
      <c r="X1848" s="37"/>
      <c r="Y1848" s="37"/>
      <c r="Z1848" s="38"/>
      <c r="AA1848" s="31"/>
      <c r="AB1848" s="39"/>
      <c r="AC1848" s="39"/>
      <c r="AD1848" s="39"/>
      <c r="AE1848" s="40"/>
      <c r="AF1848" s="28"/>
      <c r="AG1848" s="37"/>
      <c r="AH1848" s="37"/>
      <c r="AI1848" s="37"/>
      <c r="AJ1848" s="38"/>
      <c r="AT1848" s="243">
        <f t="shared" si="56"/>
        <v>0</v>
      </c>
    </row>
    <row r="1849" spans="2:46">
      <c r="B1849" s="154" t="str">
        <f t="shared" si="57"/>
        <v/>
      </c>
      <c r="C1849" s="41"/>
      <c r="D1849" s="41"/>
      <c r="E1849" s="35"/>
      <c r="F1849" s="42"/>
      <c r="G1849" s="35"/>
      <c r="H1849" s="41"/>
      <c r="I1849" s="35"/>
      <c r="J1849" s="35"/>
      <c r="K1849" s="35"/>
      <c r="L1849" s="28"/>
      <c r="M1849" s="29"/>
      <c r="N1849" s="37"/>
      <c r="O1849" s="37"/>
      <c r="P1849" s="38"/>
      <c r="Q1849" s="31"/>
      <c r="R1849" s="39"/>
      <c r="S1849" s="39"/>
      <c r="T1849" s="39"/>
      <c r="U1849" s="40"/>
      <c r="V1849" s="28"/>
      <c r="W1849" s="37"/>
      <c r="X1849" s="37"/>
      <c r="Y1849" s="37"/>
      <c r="Z1849" s="38"/>
      <c r="AA1849" s="31"/>
      <c r="AB1849" s="39"/>
      <c r="AC1849" s="39"/>
      <c r="AD1849" s="39"/>
      <c r="AE1849" s="40"/>
      <c r="AF1849" s="28"/>
      <c r="AG1849" s="37"/>
      <c r="AH1849" s="37"/>
      <c r="AI1849" s="37"/>
      <c r="AJ1849" s="38"/>
      <c r="AT1849" s="243">
        <f t="shared" si="56"/>
        <v>0</v>
      </c>
    </row>
    <row r="1850" spans="2:46">
      <c r="B1850" s="154" t="str">
        <f t="shared" si="57"/>
        <v/>
      </c>
      <c r="C1850" s="41"/>
      <c r="D1850" s="41"/>
      <c r="E1850" s="35"/>
      <c r="F1850" s="42"/>
      <c r="G1850" s="35"/>
      <c r="H1850" s="41"/>
      <c r="I1850" s="35"/>
      <c r="J1850" s="35"/>
      <c r="K1850" s="35"/>
      <c r="L1850" s="28"/>
      <c r="M1850" s="29"/>
      <c r="N1850" s="37"/>
      <c r="O1850" s="37"/>
      <c r="P1850" s="38"/>
      <c r="Q1850" s="31"/>
      <c r="R1850" s="39"/>
      <c r="S1850" s="39"/>
      <c r="T1850" s="39"/>
      <c r="U1850" s="40"/>
      <c r="V1850" s="28"/>
      <c r="W1850" s="37"/>
      <c r="X1850" s="37"/>
      <c r="Y1850" s="37"/>
      <c r="Z1850" s="38"/>
      <c r="AA1850" s="31"/>
      <c r="AB1850" s="39"/>
      <c r="AC1850" s="39"/>
      <c r="AD1850" s="39"/>
      <c r="AE1850" s="40"/>
      <c r="AF1850" s="28"/>
      <c r="AG1850" s="37"/>
      <c r="AH1850" s="37"/>
      <c r="AI1850" s="37"/>
      <c r="AJ1850" s="38"/>
      <c r="AT1850" s="243">
        <f t="shared" si="56"/>
        <v>0</v>
      </c>
    </row>
    <row r="1851" spans="2:46">
      <c r="B1851" s="154" t="str">
        <f t="shared" si="57"/>
        <v/>
      </c>
      <c r="C1851" s="41"/>
      <c r="D1851" s="41"/>
      <c r="E1851" s="35"/>
      <c r="F1851" s="42"/>
      <c r="G1851" s="35"/>
      <c r="H1851" s="41"/>
      <c r="I1851" s="35"/>
      <c r="J1851" s="35"/>
      <c r="K1851" s="35"/>
      <c r="L1851" s="28"/>
      <c r="M1851" s="29"/>
      <c r="N1851" s="37"/>
      <c r="O1851" s="37"/>
      <c r="P1851" s="38"/>
      <c r="Q1851" s="31"/>
      <c r="R1851" s="39"/>
      <c r="S1851" s="39"/>
      <c r="T1851" s="39"/>
      <c r="U1851" s="40"/>
      <c r="V1851" s="28"/>
      <c r="W1851" s="37"/>
      <c r="X1851" s="37"/>
      <c r="Y1851" s="37"/>
      <c r="Z1851" s="38"/>
      <c r="AA1851" s="31"/>
      <c r="AB1851" s="39"/>
      <c r="AC1851" s="39"/>
      <c r="AD1851" s="39"/>
      <c r="AE1851" s="40"/>
      <c r="AF1851" s="28"/>
      <c r="AG1851" s="37"/>
      <c r="AH1851" s="37"/>
      <c r="AI1851" s="37"/>
      <c r="AJ1851" s="38"/>
      <c r="AT1851" s="243">
        <f t="shared" si="56"/>
        <v>0</v>
      </c>
    </row>
    <row r="1852" spans="2:46">
      <c r="B1852" s="154" t="str">
        <f t="shared" si="57"/>
        <v/>
      </c>
      <c r="C1852" s="41"/>
      <c r="D1852" s="41"/>
      <c r="E1852" s="35"/>
      <c r="F1852" s="42"/>
      <c r="G1852" s="35"/>
      <c r="H1852" s="41"/>
      <c r="I1852" s="35"/>
      <c r="J1852" s="35"/>
      <c r="K1852" s="35"/>
      <c r="L1852" s="28"/>
      <c r="M1852" s="29"/>
      <c r="N1852" s="37"/>
      <c r="O1852" s="37"/>
      <c r="P1852" s="38"/>
      <c r="Q1852" s="31"/>
      <c r="R1852" s="39"/>
      <c r="S1852" s="39"/>
      <c r="T1852" s="39"/>
      <c r="U1852" s="40"/>
      <c r="V1852" s="28"/>
      <c r="W1852" s="37"/>
      <c r="X1852" s="37"/>
      <c r="Y1852" s="37"/>
      <c r="Z1852" s="38"/>
      <c r="AA1852" s="31"/>
      <c r="AB1852" s="39"/>
      <c r="AC1852" s="39"/>
      <c r="AD1852" s="39"/>
      <c r="AE1852" s="40"/>
      <c r="AF1852" s="28"/>
      <c r="AG1852" s="37"/>
      <c r="AH1852" s="37"/>
      <c r="AI1852" s="37"/>
      <c r="AJ1852" s="38"/>
      <c r="AT1852" s="243">
        <f t="shared" si="56"/>
        <v>0</v>
      </c>
    </row>
    <row r="1853" spans="2:46">
      <c r="B1853" s="154" t="str">
        <f t="shared" si="57"/>
        <v/>
      </c>
      <c r="C1853" s="41"/>
      <c r="D1853" s="41"/>
      <c r="E1853" s="35"/>
      <c r="F1853" s="42"/>
      <c r="G1853" s="35"/>
      <c r="H1853" s="41"/>
      <c r="I1853" s="35"/>
      <c r="J1853" s="35"/>
      <c r="K1853" s="35"/>
      <c r="L1853" s="28"/>
      <c r="M1853" s="29"/>
      <c r="N1853" s="37"/>
      <c r="O1853" s="37"/>
      <c r="P1853" s="38"/>
      <c r="Q1853" s="31"/>
      <c r="R1853" s="39"/>
      <c r="S1853" s="39"/>
      <c r="T1853" s="39"/>
      <c r="U1853" s="40"/>
      <c r="V1853" s="28"/>
      <c r="W1853" s="37"/>
      <c r="X1853" s="37"/>
      <c r="Y1853" s="37"/>
      <c r="Z1853" s="38"/>
      <c r="AA1853" s="31"/>
      <c r="AB1853" s="39"/>
      <c r="AC1853" s="39"/>
      <c r="AD1853" s="39"/>
      <c r="AE1853" s="40"/>
      <c r="AF1853" s="28"/>
      <c r="AG1853" s="37"/>
      <c r="AH1853" s="37"/>
      <c r="AI1853" s="37"/>
      <c r="AJ1853" s="38"/>
      <c r="AT1853" s="243">
        <f t="shared" si="56"/>
        <v>0</v>
      </c>
    </row>
    <row r="1854" spans="2:46">
      <c r="B1854" s="154" t="str">
        <f t="shared" si="57"/>
        <v/>
      </c>
      <c r="C1854" s="41"/>
      <c r="D1854" s="41"/>
      <c r="E1854" s="35"/>
      <c r="F1854" s="42"/>
      <c r="G1854" s="35"/>
      <c r="H1854" s="41"/>
      <c r="I1854" s="35"/>
      <c r="J1854" s="35"/>
      <c r="K1854" s="35"/>
      <c r="L1854" s="28"/>
      <c r="M1854" s="29"/>
      <c r="N1854" s="37"/>
      <c r="O1854" s="37"/>
      <c r="P1854" s="38"/>
      <c r="Q1854" s="31"/>
      <c r="R1854" s="39"/>
      <c r="S1854" s="39"/>
      <c r="T1854" s="39"/>
      <c r="U1854" s="40"/>
      <c r="V1854" s="28"/>
      <c r="W1854" s="37"/>
      <c r="X1854" s="37"/>
      <c r="Y1854" s="37"/>
      <c r="Z1854" s="38"/>
      <c r="AA1854" s="31"/>
      <c r="AB1854" s="39"/>
      <c r="AC1854" s="39"/>
      <c r="AD1854" s="39"/>
      <c r="AE1854" s="40"/>
      <c r="AF1854" s="28"/>
      <c r="AG1854" s="37"/>
      <c r="AH1854" s="37"/>
      <c r="AI1854" s="37"/>
      <c r="AJ1854" s="38"/>
      <c r="AT1854" s="243">
        <f t="shared" si="56"/>
        <v>0</v>
      </c>
    </row>
    <row r="1855" spans="2:46">
      <c r="B1855" s="154" t="str">
        <f t="shared" si="57"/>
        <v/>
      </c>
      <c r="C1855" s="41"/>
      <c r="D1855" s="41"/>
      <c r="E1855" s="35"/>
      <c r="F1855" s="42"/>
      <c r="G1855" s="35"/>
      <c r="H1855" s="41"/>
      <c r="I1855" s="35"/>
      <c r="J1855" s="35"/>
      <c r="K1855" s="35"/>
      <c r="L1855" s="28"/>
      <c r="M1855" s="29"/>
      <c r="N1855" s="37"/>
      <c r="O1855" s="37"/>
      <c r="P1855" s="38"/>
      <c r="Q1855" s="31"/>
      <c r="R1855" s="39"/>
      <c r="S1855" s="39"/>
      <c r="T1855" s="39"/>
      <c r="U1855" s="40"/>
      <c r="V1855" s="28"/>
      <c r="W1855" s="37"/>
      <c r="X1855" s="37"/>
      <c r="Y1855" s="37"/>
      <c r="Z1855" s="38"/>
      <c r="AA1855" s="31"/>
      <c r="AB1855" s="39"/>
      <c r="AC1855" s="39"/>
      <c r="AD1855" s="39"/>
      <c r="AE1855" s="40"/>
      <c r="AF1855" s="28"/>
      <c r="AG1855" s="37"/>
      <c r="AH1855" s="37"/>
      <c r="AI1855" s="37"/>
      <c r="AJ1855" s="38"/>
      <c r="AT1855" s="243">
        <f t="shared" si="56"/>
        <v>0</v>
      </c>
    </row>
    <row r="1856" spans="2:46">
      <c r="B1856" s="154" t="str">
        <f t="shared" si="57"/>
        <v/>
      </c>
      <c r="C1856" s="41"/>
      <c r="D1856" s="41"/>
      <c r="E1856" s="35"/>
      <c r="F1856" s="42"/>
      <c r="G1856" s="35"/>
      <c r="H1856" s="41"/>
      <c r="I1856" s="35"/>
      <c r="J1856" s="35"/>
      <c r="K1856" s="35"/>
      <c r="L1856" s="28"/>
      <c r="M1856" s="29"/>
      <c r="N1856" s="37"/>
      <c r="O1856" s="37"/>
      <c r="P1856" s="38"/>
      <c r="Q1856" s="31"/>
      <c r="R1856" s="39"/>
      <c r="S1856" s="39"/>
      <c r="T1856" s="39"/>
      <c r="U1856" s="40"/>
      <c r="V1856" s="28"/>
      <c r="W1856" s="37"/>
      <c r="X1856" s="37"/>
      <c r="Y1856" s="37"/>
      <c r="Z1856" s="38"/>
      <c r="AA1856" s="31"/>
      <c r="AB1856" s="39"/>
      <c r="AC1856" s="39"/>
      <c r="AD1856" s="39"/>
      <c r="AE1856" s="40"/>
      <c r="AF1856" s="28"/>
      <c r="AG1856" s="37"/>
      <c r="AH1856" s="37"/>
      <c r="AI1856" s="37"/>
      <c r="AJ1856" s="38"/>
      <c r="AT1856" s="243">
        <f t="shared" si="56"/>
        <v>0</v>
      </c>
    </row>
    <row r="1857" spans="2:46">
      <c r="B1857" s="154" t="str">
        <f t="shared" si="57"/>
        <v/>
      </c>
      <c r="C1857" s="41"/>
      <c r="D1857" s="41"/>
      <c r="E1857" s="35"/>
      <c r="F1857" s="42"/>
      <c r="G1857" s="35"/>
      <c r="H1857" s="41"/>
      <c r="I1857" s="35"/>
      <c r="J1857" s="35"/>
      <c r="K1857" s="35"/>
      <c r="L1857" s="28"/>
      <c r="M1857" s="29"/>
      <c r="N1857" s="37"/>
      <c r="O1857" s="37"/>
      <c r="P1857" s="38"/>
      <c r="Q1857" s="31"/>
      <c r="R1857" s="39"/>
      <c r="S1857" s="39"/>
      <c r="T1857" s="39"/>
      <c r="U1857" s="40"/>
      <c r="V1857" s="28"/>
      <c r="W1857" s="37"/>
      <c r="X1857" s="37"/>
      <c r="Y1857" s="37"/>
      <c r="Z1857" s="38"/>
      <c r="AA1857" s="31"/>
      <c r="AB1857" s="39"/>
      <c r="AC1857" s="39"/>
      <c r="AD1857" s="39"/>
      <c r="AE1857" s="40"/>
      <c r="AF1857" s="28"/>
      <c r="AG1857" s="37"/>
      <c r="AH1857" s="37"/>
      <c r="AI1857" s="37"/>
      <c r="AJ1857" s="38"/>
      <c r="AT1857" s="243">
        <f t="shared" si="56"/>
        <v>0</v>
      </c>
    </row>
    <row r="1858" spans="2:46">
      <c r="B1858" s="154" t="str">
        <f t="shared" si="57"/>
        <v/>
      </c>
      <c r="C1858" s="41"/>
      <c r="D1858" s="41"/>
      <c r="E1858" s="35"/>
      <c r="F1858" s="42"/>
      <c r="G1858" s="35"/>
      <c r="H1858" s="41"/>
      <c r="I1858" s="35"/>
      <c r="J1858" s="35"/>
      <c r="K1858" s="35"/>
      <c r="L1858" s="28"/>
      <c r="M1858" s="29"/>
      <c r="N1858" s="37"/>
      <c r="O1858" s="37"/>
      <c r="P1858" s="38"/>
      <c r="Q1858" s="31"/>
      <c r="R1858" s="39"/>
      <c r="S1858" s="39"/>
      <c r="T1858" s="39"/>
      <c r="U1858" s="40"/>
      <c r="V1858" s="28"/>
      <c r="W1858" s="37"/>
      <c r="X1858" s="37"/>
      <c r="Y1858" s="37"/>
      <c r="Z1858" s="38"/>
      <c r="AA1858" s="31"/>
      <c r="AB1858" s="39"/>
      <c r="AC1858" s="39"/>
      <c r="AD1858" s="39"/>
      <c r="AE1858" s="40"/>
      <c r="AF1858" s="28"/>
      <c r="AG1858" s="37"/>
      <c r="AH1858" s="37"/>
      <c r="AI1858" s="37"/>
      <c r="AJ1858" s="38"/>
      <c r="AT1858" s="243">
        <f t="shared" si="56"/>
        <v>0</v>
      </c>
    </row>
    <row r="1859" spans="2:46">
      <c r="B1859" s="154" t="str">
        <f t="shared" si="57"/>
        <v/>
      </c>
      <c r="C1859" s="41"/>
      <c r="D1859" s="41"/>
      <c r="E1859" s="35"/>
      <c r="F1859" s="42"/>
      <c r="G1859" s="35"/>
      <c r="H1859" s="41"/>
      <c r="I1859" s="35"/>
      <c r="J1859" s="35"/>
      <c r="K1859" s="35"/>
      <c r="L1859" s="28"/>
      <c r="M1859" s="29"/>
      <c r="N1859" s="37"/>
      <c r="O1859" s="37"/>
      <c r="P1859" s="38"/>
      <c r="Q1859" s="31"/>
      <c r="R1859" s="39"/>
      <c r="S1859" s="39"/>
      <c r="T1859" s="39"/>
      <c r="U1859" s="40"/>
      <c r="V1859" s="28"/>
      <c r="W1859" s="37"/>
      <c r="X1859" s="37"/>
      <c r="Y1859" s="37"/>
      <c r="Z1859" s="38"/>
      <c r="AA1859" s="31"/>
      <c r="AB1859" s="39"/>
      <c r="AC1859" s="39"/>
      <c r="AD1859" s="39"/>
      <c r="AE1859" s="40"/>
      <c r="AF1859" s="28"/>
      <c r="AG1859" s="37"/>
      <c r="AH1859" s="37"/>
      <c r="AI1859" s="37"/>
      <c r="AJ1859" s="38"/>
      <c r="AT1859" s="243">
        <f t="shared" si="56"/>
        <v>0</v>
      </c>
    </row>
    <row r="1860" spans="2:46">
      <c r="B1860" s="154" t="str">
        <f t="shared" si="57"/>
        <v/>
      </c>
      <c r="C1860" s="41"/>
      <c r="D1860" s="41"/>
      <c r="E1860" s="35"/>
      <c r="F1860" s="42"/>
      <c r="G1860" s="35"/>
      <c r="H1860" s="41"/>
      <c r="I1860" s="35"/>
      <c r="J1860" s="35"/>
      <c r="K1860" s="35"/>
      <c r="L1860" s="28"/>
      <c r="M1860" s="29"/>
      <c r="N1860" s="37"/>
      <c r="O1860" s="37"/>
      <c r="P1860" s="38"/>
      <c r="Q1860" s="31"/>
      <c r="R1860" s="39"/>
      <c r="S1860" s="39"/>
      <c r="T1860" s="39"/>
      <c r="U1860" s="40"/>
      <c r="V1860" s="28"/>
      <c r="W1860" s="37"/>
      <c r="X1860" s="37"/>
      <c r="Y1860" s="37"/>
      <c r="Z1860" s="38"/>
      <c r="AA1860" s="31"/>
      <c r="AB1860" s="39"/>
      <c r="AC1860" s="39"/>
      <c r="AD1860" s="39"/>
      <c r="AE1860" s="40"/>
      <c r="AF1860" s="28"/>
      <c r="AG1860" s="37"/>
      <c r="AH1860" s="37"/>
      <c r="AI1860" s="37"/>
      <c r="AJ1860" s="38"/>
      <c r="AT1860" s="243">
        <f t="shared" si="56"/>
        <v>0</v>
      </c>
    </row>
    <row r="1861" spans="2:46">
      <c r="B1861" s="154" t="str">
        <f t="shared" si="57"/>
        <v/>
      </c>
      <c r="C1861" s="41"/>
      <c r="D1861" s="41"/>
      <c r="E1861" s="35"/>
      <c r="F1861" s="42"/>
      <c r="G1861" s="35"/>
      <c r="H1861" s="41"/>
      <c r="I1861" s="35"/>
      <c r="J1861" s="35"/>
      <c r="K1861" s="35"/>
      <c r="L1861" s="28"/>
      <c r="M1861" s="29"/>
      <c r="N1861" s="37"/>
      <c r="O1861" s="37"/>
      <c r="P1861" s="38"/>
      <c r="Q1861" s="31"/>
      <c r="R1861" s="39"/>
      <c r="S1861" s="39"/>
      <c r="T1861" s="39"/>
      <c r="U1861" s="40"/>
      <c r="V1861" s="28"/>
      <c r="W1861" s="37"/>
      <c r="X1861" s="37"/>
      <c r="Y1861" s="37"/>
      <c r="Z1861" s="38"/>
      <c r="AA1861" s="31"/>
      <c r="AB1861" s="39"/>
      <c r="AC1861" s="39"/>
      <c r="AD1861" s="39"/>
      <c r="AE1861" s="40"/>
      <c r="AF1861" s="28"/>
      <c r="AG1861" s="37"/>
      <c r="AH1861" s="37"/>
      <c r="AI1861" s="37"/>
      <c r="AJ1861" s="38"/>
      <c r="AT1861" s="243">
        <f t="shared" si="56"/>
        <v>0</v>
      </c>
    </row>
    <row r="1862" spans="2:46">
      <c r="B1862" s="154" t="str">
        <f t="shared" si="57"/>
        <v/>
      </c>
      <c r="C1862" s="41"/>
      <c r="D1862" s="41"/>
      <c r="E1862" s="35"/>
      <c r="F1862" s="42"/>
      <c r="G1862" s="35"/>
      <c r="H1862" s="41"/>
      <c r="I1862" s="35"/>
      <c r="J1862" s="35"/>
      <c r="K1862" s="35"/>
      <c r="L1862" s="28"/>
      <c r="M1862" s="29"/>
      <c r="N1862" s="37"/>
      <c r="O1862" s="37"/>
      <c r="P1862" s="38"/>
      <c r="Q1862" s="31"/>
      <c r="R1862" s="39"/>
      <c r="S1862" s="39"/>
      <c r="T1862" s="39"/>
      <c r="U1862" s="40"/>
      <c r="V1862" s="28"/>
      <c r="W1862" s="37"/>
      <c r="X1862" s="37"/>
      <c r="Y1862" s="37"/>
      <c r="Z1862" s="38"/>
      <c r="AA1862" s="31"/>
      <c r="AB1862" s="39"/>
      <c r="AC1862" s="39"/>
      <c r="AD1862" s="39"/>
      <c r="AE1862" s="40"/>
      <c r="AF1862" s="28"/>
      <c r="AG1862" s="37"/>
      <c r="AH1862" s="37"/>
      <c r="AI1862" s="37"/>
      <c r="AJ1862" s="38"/>
      <c r="AT1862" s="243">
        <f t="shared" si="56"/>
        <v>0</v>
      </c>
    </row>
    <row r="1863" spans="2:46">
      <c r="B1863" s="154" t="str">
        <f t="shared" si="57"/>
        <v/>
      </c>
      <c r="C1863" s="41"/>
      <c r="D1863" s="41"/>
      <c r="E1863" s="35"/>
      <c r="F1863" s="42"/>
      <c r="G1863" s="35"/>
      <c r="H1863" s="41"/>
      <c r="I1863" s="35"/>
      <c r="J1863" s="35"/>
      <c r="K1863" s="35"/>
      <c r="L1863" s="28"/>
      <c r="M1863" s="29"/>
      <c r="N1863" s="37"/>
      <c r="O1863" s="37"/>
      <c r="P1863" s="38"/>
      <c r="Q1863" s="31"/>
      <c r="R1863" s="39"/>
      <c r="S1863" s="39"/>
      <c r="T1863" s="39"/>
      <c r="U1863" s="40"/>
      <c r="V1863" s="28"/>
      <c r="W1863" s="37"/>
      <c r="X1863" s="37"/>
      <c r="Y1863" s="37"/>
      <c r="Z1863" s="38"/>
      <c r="AA1863" s="31"/>
      <c r="AB1863" s="39"/>
      <c r="AC1863" s="39"/>
      <c r="AD1863" s="39"/>
      <c r="AE1863" s="40"/>
      <c r="AF1863" s="28"/>
      <c r="AG1863" s="37"/>
      <c r="AH1863" s="37"/>
      <c r="AI1863" s="37"/>
      <c r="AJ1863" s="38"/>
      <c r="AT1863" s="243">
        <f t="shared" si="56"/>
        <v>0</v>
      </c>
    </row>
    <row r="1864" spans="2:46">
      <c r="B1864" s="154" t="str">
        <f t="shared" si="57"/>
        <v/>
      </c>
      <c r="C1864" s="41"/>
      <c r="D1864" s="41"/>
      <c r="E1864" s="35"/>
      <c r="F1864" s="42"/>
      <c r="G1864" s="35"/>
      <c r="H1864" s="41"/>
      <c r="I1864" s="35"/>
      <c r="J1864" s="35"/>
      <c r="K1864" s="35"/>
      <c r="L1864" s="28"/>
      <c r="M1864" s="29"/>
      <c r="N1864" s="37"/>
      <c r="O1864" s="37"/>
      <c r="P1864" s="38"/>
      <c r="Q1864" s="31"/>
      <c r="R1864" s="39"/>
      <c r="S1864" s="39"/>
      <c r="T1864" s="39"/>
      <c r="U1864" s="40"/>
      <c r="V1864" s="28"/>
      <c r="W1864" s="37"/>
      <c r="X1864" s="37"/>
      <c r="Y1864" s="37"/>
      <c r="Z1864" s="38"/>
      <c r="AA1864" s="31"/>
      <c r="AB1864" s="39"/>
      <c r="AC1864" s="39"/>
      <c r="AD1864" s="39"/>
      <c r="AE1864" s="40"/>
      <c r="AF1864" s="28"/>
      <c r="AG1864" s="37"/>
      <c r="AH1864" s="37"/>
      <c r="AI1864" s="37"/>
      <c r="AJ1864" s="38"/>
      <c r="AT1864" s="243">
        <f t="shared" si="56"/>
        <v>0</v>
      </c>
    </row>
    <row r="1865" spans="2:46">
      <c r="B1865" s="154" t="str">
        <f t="shared" si="57"/>
        <v/>
      </c>
      <c r="C1865" s="41"/>
      <c r="D1865" s="41"/>
      <c r="E1865" s="35"/>
      <c r="F1865" s="42"/>
      <c r="G1865" s="35"/>
      <c r="H1865" s="41"/>
      <c r="I1865" s="35"/>
      <c r="J1865" s="35"/>
      <c r="K1865" s="35"/>
      <c r="L1865" s="28"/>
      <c r="M1865" s="29"/>
      <c r="N1865" s="37"/>
      <c r="O1865" s="37"/>
      <c r="P1865" s="38"/>
      <c r="Q1865" s="31"/>
      <c r="R1865" s="39"/>
      <c r="S1865" s="39"/>
      <c r="T1865" s="39"/>
      <c r="U1865" s="40"/>
      <c r="V1865" s="28"/>
      <c r="W1865" s="37"/>
      <c r="X1865" s="37"/>
      <c r="Y1865" s="37"/>
      <c r="Z1865" s="38"/>
      <c r="AA1865" s="31"/>
      <c r="AB1865" s="39"/>
      <c r="AC1865" s="39"/>
      <c r="AD1865" s="39"/>
      <c r="AE1865" s="40"/>
      <c r="AF1865" s="28"/>
      <c r="AG1865" s="37"/>
      <c r="AH1865" s="37"/>
      <c r="AI1865" s="37"/>
      <c r="AJ1865" s="38"/>
      <c r="AT1865" s="243">
        <f t="shared" si="56"/>
        <v>0</v>
      </c>
    </row>
    <row r="1866" spans="2:46">
      <c r="B1866" s="154" t="str">
        <f t="shared" si="57"/>
        <v/>
      </c>
      <c r="C1866" s="41"/>
      <c r="D1866" s="41"/>
      <c r="E1866" s="35"/>
      <c r="F1866" s="42"/>
      <c r="G1866" s="35"/>
      <c r="H1866" s="41"/>
      <c r="I1866" s="35"/>
      <c r="J1866" s="35"/>
      <c r="K1866" s="35"/>
      <c r="L1866" s="28"/>
      <c r="M1866" s="29"/>
      <c r="N1866" s="37"/>
      <c r="O1866" s="37"/>
      <c r="P1866" s="38"/>
      <c r="Q1866" s="31"/>
      <c r="R1866" s="39"/>
      <c r="S1866" s="39"/>
      <c r="T1866" s="39"/>
      <c r="U1866" s="40"/>
      <c r="V1866" s="28"/>
      <c r="W1866" s="37"/>
      <c r="X1866" s="37"/>
      <c r="Y1866" s="37"/>
      <c r="Z1866" s="38"/>
      <c r="AA1866" s="31"/>
      <c r="AB1866" s="39"/>
      <c r="AC1866" s="39"/>
      <c r="AD1866" s="39"/>
      <c r="AE1866" s="40"/>
      <c r="AF1866" s="28"/>
      <c r="AG1866" s="37"/>
      <c r="AH1866" s="37"/>
      <c r="AI1866" s="37"/>
      <c r="AJ1866" s="38"/>
      <c r="AT1866" s="243">
        <f t="shared" ref="AT1866:AT1929" si="58">IF(D1866="",0,1)</f>
        <v>0</v>
      </c>
    </row>
    <row r="1867" spans="2:46">
      <c r="B1867" s="154" t="str">
        <f t="shared" si="57"/>
        <v/>
      </c>
      <c r="C1867" s="41"/>
      <c r="D1867" s="41"/>
      <c r="E1867" s="35"/>
      <c r="F1867" s="42"/>
      <c r="G1867" s="35"/>
      <c r="H1867" s="41"/>
      <c r="I1867" s="35"/>
      <c r="J1867" s="35"/>
      <c r="K1867" s="35"/>
      <c r="L1867" s="28"/>
      <c r="M1867" s="29"/>
      <c r="N1867" s="37"/>
      <c r="O1867" s="37"/>
      <c r="P1867" s="38"/>
      <c r="Q1867" s="31"/>
      <c r="R1867" s="39"/>
      <c r="S1867" s="39"/>
      <c r="T1867" s="39"/>
      <c r="U1867" s="40"/>
      <c r="V1867" s="28"/>
      <c r="W1867" s="37"/>
      <c r="X1867" s="37"/>
      <c r="Y1867" s="37"/>
      <c r="Z1867" s="38"/>
      <c r="AA1867" s="31"/>
      <c r="AB1867" s="39"/>
      <c r="AC1867" s="39"/>
      <c r="AD1867" s="39"/>
      <c r="AE1867" s="40"/>
      <c r="AF1867" s="28"/>
      <c r="AG1867" s="37"/>
      <c r="AH1867" s="37"/>
      <c r="AI1867" s="37"/>
      <c r="AJ1867" s="38"/>
      <c r="AT1867" s="243">
        <f t="shared" si="58"/>
        <v>0</v>
      </c>
    </row>
    <row r="1868" spans="2:46">
      <c r="B1868" s="154" t="str">
        <f t="shared" ref="B1868:B1931" si="59">IF(C1868="","",1+B1867)</f>
        <v/>
      </c>
      <c r="C1868" s="41"/>
      <c r="D1868" s="41"/>
      <c r="E1868" s="35"/>
      <c r="F1868" s="42"/>
      <c r="G1868" s="35"/>
      <c r="H1868" s="41"/>
      <c r="I1868" s="35"/>
      <c r="J1868" s="35"/>
      <c r="K1868" s="35"/>
      <c r="L1868" s="28"/>
      <c r="M1868" s="29"/>
      <c r="N1868" s="37"/>
      <c r="O1868" s="37"/>
      <c r="P1868" s="38"/>
      <c r="Q1868" s="31"/>
      <c r="R1868" s="39"/>
      <c r="S1868" s="39"/>
      <c r="T1868" s="39"/>
      <c r="U1868" s="40"/>
      <c r="V1868" s="28"/>
      <c r="W1868" s="37"/>
      <c r="X1868" s="37"/>
      <c r="Y1868" s="37"/>
      <c r="Z1868" s="38"/>
      <c r="AA1868" s="31"/>
      <c r="AB1868" s="39"/>
      <c r="AC1868" s="39"/>
      <c r="AD1868" s="39"/>
      <c r="AE1868" s="40"/>
      <c r="AF1868" s="28"/>
      <c r="AG1868" s="37"/>
      <c r="AH1868" s="37"/>
      <c r="AI1868" s="37"/>
      <c r="AJ1868" s="38"/>
      <c r="AT1868" s="243">
        <f t="shared" si="58"/>
        <v>0</v>
      </c>
    </row>
    <row r="1869" spans="2:46">
      <c r="B1869" s="154" t="str">
        <f t="shared" si="59"/>
        <v/>
      </c>
      <c r="C1869" s="41"/>
      <c r="D1869" s="41"/>
      <c r="E1869" s="35"/>
      <c r="F1869" s="42"/>
      <c r="G1869" s="35"/>
      <c r="H1869" s="41"/>
      <c r="I1869" s="35"/>
      <c r="J1869" s="35"/>
      <c r="K1869" s="35"/>
      <c r="L1869" s="28"/>
      <c r="M1869" s="29"/>
      <c r="N1869" s="37"/>
      <c r="O1869" s="37"/>
      <c r="P1869" s="38"/>
      <c r="Q1869" s="31"/>
      <c r="R1869" s="39"/>
      <c r="S1869" s="39"/>
      <c r="T1869" s="39"/>
      <c r="U1869" s="40"/>
      <c r="V1869" s="28"/>
      <c r="W1869" s="37"/>
      <c r="X1869" s="37"/>
      <c r="Y1869" s="37"/>
      <c r="Z1869" s="38"/>
      <c r="AA1869" s="31"/>
      <c r="AB1869" s="39"/>
      <c r="AC1869" s="39"/>
      <c r="AD1869" s="39"/>
      <c r="AE1869" s="40"/>
      <c r="AF1869" s="28"/>
      <c r="AG1869" s="37"/>
      <c r="AH1869" s="37"/>
      <c r="AI1869" s="37"/>
      <c r="AJ1869" s="38"/>
      <c r="AT1869" s="243">
        <f t="shared" si="58"/>
        <v>0</v>
      </c>
    </row>
    <row r="1870" spans="2:46">
      <c r="B1870" s="154" t="str">
        <f t="shared" si="59"/>
        <v/>
      </c>
      <c r="C1870" s="41"/>
      <c r="D1870" s="41"/>
      <c r="E1870" s="35"/>
      <c r="F1870" s="42"/>
      <c r="G1870" s="35"/>
      <c r="H1870" s="41"/>
      <c r="I1870" s="35"/>
      <c r="J1870" s="35"/>
      <c r="K1870" s="35"/>
      <c r="L1870" s="28"/>
      <c r="M1870" s="29"/>
      <c r="N1870" s="37"/>
      <c r="O1870" s="37"/>
      <c r="P1870" s="38"/>
      <c r="Q1870" s="31"/>
      <c r="R1870" s="39"/>
      <c r="S1870" s="39"/>
      <c r="T1870" s="39"/>
      <c r="U1870" s="40"/>
      <c r="V1870" s="28"/>
      <c r="W1870" s="37"/>
      <c r="X1870" s="37"/>
      <c r="Y1870" s="37"/>
      <c r="Z1870" s="38"/>
      <c r="AA1870" s="31"/>
      <c r="AB1870" s="39"/>
      <c r="AC1870" s="39"/>
      <c r="AD1870" s="39"/>
      <c r="AE1870" s="40"/>
      <c r="AF1870" s="28"/>
      <c r="AG1870" s="37"/>
      <c r="AH1870" s="37"/>
      <c r="AI1870" s="37"/>
      <c r="AJ1870" s="38"/>
      <c r="AT1870" s="243">
        <f t="shared" si="58"/>
        <v>0</v>
      </c>
    </row>
    <row r="1871" spans="2:46">
      <c r="B1871" s="154" t="str">
        <f t="shared" si="59"/>
        <v/>
      </c>
      <c r="C1871" s="41"/>
      <c r="D1871" s="41"/>
      <c r="E1871" s="35"/>
      <c r="F1871" s="42"/>
      <c r="G1871" s="35"/>
      <c r="H1871" s="41"/>
      <c r="I1871" s="35"/>
      <c r="J1871" s="35"/>
      <c r="K1871" s="35"/>
      <c r="L1871" s="28"/>
      <c r="M1871" s="29"/>
      <c r="N1871" s="37"/>
      <c r="O1871" s="37"/>
      <c r="P1871" s="38"/>
      <c r="Q1871" s="31"/>
      <c r="R1871" s="39"/>
      <c r="S1871" s="39"/>
      <c r="T1871" s="39"/>
      <c r="U1871" s="40"/>
      <c r="V1871" s="28"/>
      <c r="W1871" s="37"/>
      <c r="X1871" s="37"/>
      <c r="Y1871" s="37"/>
      <c r="Z1871" s="38"/>
      <c r="AA1871" s="31"/>
      <c r="AB1871" s="39"/>
      <c r="AC1871" s="39"/>
      <c r="AD1871" s="39"/>
      <c r="AE1871" s="40"/>
      <c r="AF1871" s="28"/>
      <c r="AG1871" s="37"/>
      <c r="AH1871" s="37"/>
      <c r="AI1871" s="37"/>
      <c r="AJ1871" s="38"/>
      <c r="AT1871" s="243">
        <f t="shared" si="58"/>
        <v>0</v>
      </c>
    </row>
    <row r="1872" spans="2:46">
      <c r="B1872" s="154" t="str">
        <f t="shared" si="59"/>
        <v/>
      </c>
      <c r="C1872" s="41"/>
      <c r="D1872" s="41"/>
      <c r="E1872" s="35"/>
      <c r="F1872" s="42"/>
      <c r="G1872" s="35"/>
      <c r="H1872" s="41"/>
      <c r="I1872" s="35"/>
      <c r="J1872" s="35"/>
      <c r="K1872" s="35"/>
      <c r="L1872" s="28"/>
      <c r="M1872" s="29"/>
      <c r="N1872" s="37"/>
      <c r="O1872" s="37"/>
      <c r="P1872" s="38"/>
      <c r="Q1872" s="31"/>
      <c r="R1872" s="39"/>
      <c r="S1872" s="39"/>
      <c r="T1872" s="39"/>
      <c r="U1872" s="40"/>
      <c r="V1872" s="28"/>
      <c r="W1872" s="37"/>
      <c r="X1872" s="37"/>
      <c r="Y1872" s="37"/>
      <c r="Z1872" s="38"/>
      <c r="AA1872" s="31"/>
      <c r="AB1872" s="39"/>
      <c r="AC1872" s="39"/>
      <c r="AD1872" s="39"/>
      <c r="AE1872" s="40"/>
      <c r="AF1872" s="28"/>
      <c r="AG1872" s="37"/>
      <c r="AH1872" s="37"/>
      <c r="AI1872" s="37"/>
      <c r="AJ1872" s="38"/>
      <c r="AT1872" s="243">
        <f t="shared" si="58"/>
        <v>0</v>
      </c>
    </row>
    <row r="1873" spans="2:46">
      <c r="B1873" s="154" t="str">
        <f t="shared" si="59"/>
        <v/>
      </c>
      <c r="C1873" s="41"/>
      <c r="D1873" s="41"/>
      <c r="E1873" s="35"/>
      <c r="F1873" s="42"/>
      <c r="G1873" s="35"/>
      <c r="H1873" s="41"/>
      <c r="I1873" s="35"/>
      <c r="J1873" s="35"/>
      <c r="K1873" s="35"/>
      <c r="L1873" s="28"/>
      <c r="M1873" s="29"/>
      <c r="N1873" s="37"/>
      <c r="O1873" s="37"/>
      <c r="P1873" s="38"/>
      <c r="Q1873" s="31"/>
      <c r="R1873" s="39"/>
      <c r="S1873" s="39"/>
      <c r="T1873" s="39"/>
      <c r="U1873" s="40"/>
      <c r="V1873" s="28"/>
      <c r="W1873" s="37"/>
      <c r="X1873" s="37"/>
      <c r="Y1873" s="37"/>
      <c r="Z1873" s="38"/>
      <c r="AA1873" s="31"/>
      <c r="AB1873" s="39"/>
      <c r="AC1873" s="39"/>
      <c r="AD1873" s="39"/>
      <c r="AE1873" s="40"/>
      <c r="AF1873" s="28"/>
      <c r="AG1873" s="37"/>
      <c r="AH1873" s="37"/>
      <c r="AI1873" s="37"/>
      <c r="AJ1873" s="38"/>
      <c r="AT1873" s="243">
        <f t="shared" si="58"/>
        <v>0</v>
      </c>
    </row>
    <row r="1874" spans="2:46">
      <c r="B1874" s="154" t="str">
        <f t="shared" si="59"/>
        <v/>
      </c>
      <c r="C1874" s="41"/>
      <c r="D1874" s="41"/>
      <c r="E1874" s="35"/>
      <c r="F1874" s="42"/>
      <c r="G1874" s="35"/>
      <c r="H1874" s="41"/>
      <c r="I1874" s="35"/>
      <c r="J1874" s="35"/>
      <c r="K1874" s="35"/>
      <c r="L1874" s="28"/>
      <c r="M1874" s="29"/>
      <c r="N1874" s="37"/>
      <c r="O1874" s="37"/>
      <c r="P1874" s="38"/>
      <c r="Q1874" s="31"/>
      <c r="R1874" s="39"/>
      <c r="S1874" s="39"/>
      <c r="T1874" s="39"/>
      <c r="U1874" s="40"/>
      <c r="V1874" s="28"/>
      <c r="W1874" s="37"/>
      <c r="X1874" s="37"/>
      <c r="Y1874" s="37"/>
      <c r="Z1874" s="38"/>
      <c r="AA1874" s="31"/>
      <c r="AB1874" s="39"/>
      <c r="AC1874" s="39"/>
      <c r="AD1874" s="39"/>
      <c r="AE1874" s="40"/>
      <c r="AF1874" s="28"/>
      <c r="AG1874" s="37"/>
      <c r="AH1874" s="37"/>
      <c r="AI1874" s="37"/>
      <c r="AJ1874" s="38"/>
      <c r="AT1874" s="243">
        <f t="shared" si="58"/>
        <v>0</v>
      </c>
    </row>
    <row r="1875" spans="2:46">
      <c r="B1875" s="154" t="str">
        <f t="shared" si="59"/>
        <v/>
      </c>
      <c r="C1875" s="41"/>
      <c r="D1875" s="41"/>
      <c r="E1875" s="35"/>
      <c r="F1875" s="42"/>
      <c r="G1875" s="35"/>
      <c r="H1875" s="41"/>
      <c r="I1875" s="35"/>
      <c r="J1875" s="35"/>
      <c r="K1875" s="35"/>
      <c r="L1875" s="28"/>
      <c r="M1875" s="29"/>
      <c r="N1875" s="37"/>
      <c r="O1875" s="37"/>
      <c r="P1875" s="38"/>
      <c r="Q1875" s="31"/>
      <c r="R1875" s="39"/>
      <c r="S1875" s="39"/>
      <c r="T1875" s="39"/>
      <c r="U1875" s="40"/>
      <c r="V1875" s="28"/>
      <c r="W1875" s="37"/>
      <c r="X1875" s="37"/>
      <c r="Y1875" s="37"/>
      <c r="Z1875" s="38"/>
      <c r="AA1875" s="31"/>
      <c r="AB1875" s="39"/>
      <c r="AC1875" s="39"/>
      <c r="AD1875" s="39"/>
      <c r="AE1875" s="40"/>
      <c r="AF1875" s="28"/>
      <c r="AG1875" s="37"/>
      <c r="AH1875" s="37"/>
      <c r="AI1875" s="37"/>
      <c r="AJ1875" s="38"/>
      <c r="AT1875" s="243">
        <f t="shared" si="58"/>
        <v>0</v>
      </c>
    </row>
    <row r="1876" spans="2:46">
      <c r="B1876" s="154" t="str">
        <f t="shared" si="59"/>
        <v/>
      </c>
      <c r="C1876" s="41"/>
      <c r="D1876" s="41"/>
      <c r="E1876" s="35"/>
      <c r="F1876" s="42"/>
      <c r="G1876" s="35"/>
      <c r="H1876" s="41"/>
      <c r="I1876" s="35"/>
      <c r="J1876" s="35"/>
      <c r="K1876" s="35"/>
      <c r="L1876" s="28"/>
      <c r="M1876" s="29"/>
      <c r="N1876" s="37"/>
      <c r="O1876" s="37"/>
      <c r="P1876" s="38"/>
      <c r="Q1876" s="31"/>
      <c r="R1876" s="39"/>
      <c r="S1876" s="39"/>
      <c r="T1876" s="39"/>
      <c r="U1876" s="40"/>
      <c r="V1876" s="28"/>
      <c r="W1876" s="37"/>
      <c r="X1876" s="37"/>
      <c r="Y1876" s="37"/>
      <c r="Z1876" s="38"/>
      <c r="AA1876" s="31"/>
      <c r="AB1876" s="39"/>
      <c r="AC1876" s="39"/>
      <c r="AD1876" s="39"/>
      <c r="AE1876" s="40"/>
      <c r="AF1876" s="28"/>
      <c r="AG1876" s="37"/>
      <c r="AH1876" s="37"/>
      <c r="AI1876" s="37"/>
      <c r="AJ1876" s="38"/>
      <c r="AT1876" s="243">
        <f t="shared" si="58"/>
        <v>0</v>
      </c>
    </row>
    <row r="1877" spans="2:46">
      <c r="B1877" s="154" t="str">
        <f t="shared" si="59"/>
        <v/>
      </c>
      <c r="C1877" s="41"/>
      <c r="D1877" s="41"/>
      <c r="E1877" s="35"/>
      <c r="F1877" s="42"/>
      <c r="G1877" s="35"/>
      <c r="H1877" s="41"/>
      <c r="I1877" s="35"/>
      <c r="J1877" s="35"/>
      <c r="K1877" s="35"/>
      <c r="L1877" s="28"/>
      <c r="M1877" s="29"/>
      <c r="N1877" s="37"/>
      <c r="O1877" s="37"/>
      <c r="P1877" s="38"/>
      <c r="Q1877" s="31"/>
      <c r="R1877" s="39"/>
      <c r="S1877" s="39"/>
      <c r="T1877" s="39"/>
      <c r="U1877" s="40"/>
      <c r="V1877" s="28"/>
      <c r="W1877" s="37"/>
      <c r="X1877" s="37"/>
      <c r="Y1877" s="37"/>
      <c r="Z1877" s="38"/>
      <c r="AA1877" s="31"/>
      <c r="AB1877" s="39"/>
      <c r="AC1877" s="39"/>
      <c r="AD1877" s="39"/>
      <c r="AE1877" s="40"/>
      <c r="AF1877" s="28"/>
      <c r="AG1877" s="37"/>
      <c r="AH1877" s="37"/>
      <c r="AI1877" s="37"/>
      <c r="AJ1877" s="38"/>
      <c r="AT1877" s="243">
        <f t="shared" si="58"/>
        <v>0</v>
      </c>
    </row>
    <row r="1878" spans="2:46">
      <c r="B1878" s="154" t="str">
        <f t="shared" si="59"/>
        <v/>
      </c>
      <c r="C1878" s="41"/>
      <c r="D1878" s="41"/>
      <c r="E1878" s="35"/>
      <c r="F1878" s="42"/>
      <c r="G1878" s="35"/>
      <c r="H1878" s="41"/>
      <c r="I1878" s="35"/>
      <c r="J1878" s="35"/>
      <c r="K1878" s="35"/>
      <c r="L1878" s="28"/>
      <c r="M1878" s="29"/>
      <c r="N1878" s="37"/>
      <c r="O1878" s="37"/>
      <c r="P1878" s="38"/>
      <c r="Q1878" s="31"/>
      <c r="R1878" s="39"/>
      <c r="S1878" s="39"/>
      <c r="T1878" s="39"/>
      <c r="U1878" s="40"/>
      <c r="V1878" s="28"/>
      <c r="W1878" s="37"/>
      <c r="X1878" s="37"/>
      <c r="Y1878" s="37"/>
      <c r="Z1878" s="38"/>
      <c r="AA1878" s="31"/>
      <c r="AB1878" s="39"/>
      <c r="AC1878" s="39"/>
      <c r="AD1878" s="39"/>
      <c r="AE1878" s="40"/>
      <c r="AF1878" s="28"/>
      <c r="AG1878" s="37"/>
      <c r="AH1878" s="37"/>
      <c r="AI1878" s="37"/>
      <c r="AJ1878" s="38"/>
      <c r="AT1878" s="243">
        <f t="shared" si="58"/>
        <v>0</v>
      </c>
    </row>
    <row r="1879" spans="2:46">
      <c r="B1879" s="154" t="str">
        <f t="shared" si="59"/>
        <v/>
      </c>
      <c r="C1879" s="41"/>
      <c r="D1879" s="41"/>
      <c r="E1879" s="35"/>
      <c r="F1879" s="42"/>
      <c r="G1879" s="35"/>
      <c r="H1879" s="41"/>
      <c r="I1879" s="35"/>
      <c r="J1879" s="35"/>
      <c r="K1879" s="35"/>
      <c r="L1879" s="28"/>
      <c r="M1879" s="29"/>
      <c r="N1879" s="37"/>
      <c r="O1879" s="37"/>
      <c r="P1879" s="38"/>
      <c r="Q1879" s="31"/>
      <c r="R1879" s="39"/>
      <c r="S1879" s="39"/>
      <c r="T1879" s="39"/>
      <c r="U1879" s="40"/>
      <c r="V1879" s="28"/>
      <c r="W1879" s="37"/>
      <c r="X1879" s="37"/>
      <c r="Y1879" s="37"/>
      <c r="Z1879" s="38"/>
      <c r="AA1879" s="31"/>
      <c r="AB1879" s="39"/>
      <c r="AC1879" s="39"/>
      <c r="AD1879" s="39"/>
      <c r="AE1879" s="40"/>
      <c r="AF1879" s="28"/>
      <c r="AG1879" s="37"/>
      <c r="AH1879" s="37"/>
      <c r="AI1879" s="37"/>
      <c r="AJ1879" s="38"/>
      <c r="AT1879" s="243">
        <f t="shared" si="58"/>
        <v>0</v>
      </c>
    </row>
    <row r="1880" spans="2:46">
      <c r="B1880" s="154" t="str">
        <f t="shared" si="59"/>
        <v/>
      </c>
      <c r="C1880" s="41"/>
      <c r="D1880" s="41"/>
      <c r="E1880" s="35"/>
      <c r="F1880" s="42"/>
      <c r="G1880" s="35"/>
      <c r="H1880" s="41"/>
      <c r="I1880" s="35"/>
      <c r="J1880" s="35"/>
      <c r="K1880" s="35"/>
      <c r="L1880" s="28"/>
      <c r="M1880" s="29"/>
      <c r="N1880" s="37"/>
      <c r="O1880" s="37"/>
      <c r="P1880" s="38"/>
      <c r="Q1880" s="31"/>
      <c r="R1880" s="39"/>
      <c r="S1880" s="39"/>
      <c r="T1880" s="39"/>
      <c r="U1880" s="40"/>
      <c r="V1880" s="28"/>
      <c r="W1880" s="37"/>
      <c r="X1880" s="37"/>
      <c r="Y1880" s="37"/>
      <c r="Z1880" s="38"/>
      <c r="AA1880" s="31"/>
      <c r="AB1880" s="39"/>
      <c r="AC1880" s="39"/>
      <c r="AD1880" s="39"/>
      <c r="AE1880" s="40"/>
      <c r="AF1880" s="28"/>
      <c r="AG1880" s="37"/>
      <c r="AH1880" s="37"/>
      <c r="AI1880" s="37"/>
      <c r="AJ1880" s="38"/>
      <c r="AT1880" s="243">
        <f t="shared" si="58"/>
        <v>0</v>
      </c>
    </row>
    <row r="1881" spans="2:46">
      <c r="B1881" s="154" t="str">
        <f t="shared" si="59"/>
        <v/>
      </c>
      <c r="C1881" s="41"/>
      <c r="D1881" s="41"/>
      <c r="E1881" s="35"/>
      <c r="F1881" s="42"/>
      <c r="G1881" s="35"/>
      <c r="H1881" s="41"/>
      <c r="I1881" s="35"/>
      <c r="J1881" s="35"/>
      <c r="K1881" s="35"/>
      <c r="L1881" s="28"/>
      <c r="M1881" s="29"/>
      <c r="N1881" s="37"/>
      <c r="O1881" s="37"/>
      <c r="P1881" s="38"/>
      <c r="Q1881" s="31"/>
      <c r="R1881" s="39"/>
      <c r="S1881" s="39"/>
      <c r="T1881" s="39"/>
      <c r="U1881" s="40"/>
      <c r="V1881" s="28"/>
      <c r="W1881" s="37"/>
      <c r="X1881" s="37"/>
      <c r="Y1881" s="37"/>
      <c r="Z1881" s="38"/>
      <c r="AA1881" s="31"/>
      <c r="AB1881" s="39"/>
      <c r="AC1881" s="39"/>
      <c r="AD1881" s="39"/>
      <c r="AE1881" s="40"/>
      <c r="AF1881" s="28"/>
      <c r="AG1881" s="37"/>
      <c r="AH1881" s="37"/>
      <c r="AI1881" s="37"/>
      <c r="AJ1881" s="38"/>
      <c r="AT1881" s="243">
        <f t="shared" si="58"/>
        <v>0</v>
      </c>
    </row>
    <row r="1882" spans="2:46">
      <c r="B1882" s="154" t="str">
        <f t="shared" si="59"/>
        <v/>
      </c>
      <c r="C1882" s="41"/>
      <c r="D1882" s="41"/>
      <c r="E1882" s="35"/>
      <c r="F1882" s="42"/>
      <c r="G1882" s="35"/>
      <c r="H1882" s="41"/>
      <c r="I1882" s="35"/>
      <c r="J1882" s="35"/>
      <c r="K1882" s="35"/>
      <c r="L1882" s="28"/>
      <c r="M1882" s="29"/>
      <c r="N1882" s="37"/>
      <c r="O1882" s="37"/>
      <c r="P1882" s="38"/>
      <c r="Q1882" s="31"/>
      <c r="R1882" s="39"/>
      <c r="S1882" s="39"/>
      <c r="T1882" s="39"/>
      <c r="U1882" s="40"/>
      <c r="V1882" s="28"/>
      <c r="W1882" s="37"/>
      <c r="X1882" s="37"/>
      <c r="Y1882" s="37"/>
      <c r="Z1882" s="38"/>
      <c r="AA1882" s="31"/>
      <c r="AB1882" s="39"/>
      <c r="AC1882" s="39"/>
      <c r="AD1882" s="39"/>
      <c r="AE1882" s="40"/>
      <c r="AF1882" s="28"/>
      <c r="AG1882" s="37"/>
      <c r="AH1882" s="37"/>
      <c r="AI1882" s="37"/>
      <c r="AJ1882" s="38"/>
      <c r="AT1882" s="243">
        <f t="shared" si="58"/>
        <v>0</v>
      </c>
    </row>
    <row r="1883" spans="2:46">
      <c r="B1883" s="154" t="str">
        <f t="shared" si="59"/>
        <v/>
      </c>
      <c r="C1883" s="41"/>
      <c r="D1883" s="41"/>
      <c r="E1883" s="35"/>
      <c r="F1883" s="42"/>
      <c r="G1883" s="35"/>
      <c r="H1883" s="41"/>
      <c r="I1883" s="35"/>
      <c r="J1883" s="35"/>
      <c r="K1883" s="35"/>
      <c r="L1883" s="28"/>
      <c r="M1883" s="29"/>
      <c r="N1883" s="37"/>
      <c r="O1883" s="37"/>
      <c r="P1883" s="38"/>
      <c r="Q1883" s="31"/>
      <c r="R1883" s="39"/>
      <c r="S1883" s="39"/>
      <c r="T1883" s="39"/>
      <c r="U1883" s="40"/>
      <c r="V1883" s="28"/>
      <c r="W1883" s="37"/>
      <c r="X1883" s="37"/>
      <c r="Y1883" s="37"/>
      <c r="Z1883" s="38"/>
      <c r="AA1883" s="31"/>
      <c r="AB1883" s="39"/>
      <c r="AC1883" s="39"/>
      <c r="AD1883" s="39"/>
      <c r="AE1883" s="40"/>
      <c r="AF1883" s="28"/>
      <c r="AG1883" s="37"/>
      <c r="AH1883" s="37"/>
      <c r="AI1883" s="37"/>
      <c r="AJ1883" s="38"/>
      <c r="AT1883" s="243">
        <f t="shared" si="58"/>
        <v>0</v>
      </c>
    </row>
    <row r="1884" spans="2:46">
      <c r="B1884" s="154" t="str">
        <f t="shared" si="59"/>
        <v/>
      </c>
      <c r="C1884" s="41"/>
      <c r="D1884" s="41"/>
      <c r="E1884" s="35"/>
      <c r="F1884" s="42"/>
      <c r="G1884" s="35"/>
      <c r="H1884" s="41"/>
      <c r="I1884" s="35"/>
      <c r="J1884" s="35"/>
      <c r="K1884" s="35"/>
      <c r="L1884" s="28"/>
      <c r="M1884" s="29"/>
      <c r="N1884" s="37"/>
      <c r="O1884" s="37"/>
      <c r="P1884" s="38"/>
      <c r="Q1884" s="31"/>
      <c r="R1884" s="39"/>
      <c r="S1884" s="39"/>
      <c r="T1884" s="39"/>
      <c r="U1884" s="40"/>
      <c r="V1884" s="28"/>
      <c r="W1884" s="37"/>
      <c r="X1884" s="37"/>
      <c r="Y1884" s="37"/>
      <c r="Z1884" s="38"/>
      <c r="AA1884" s="31"/>
      <c r="AB1884" s="39"/>
      <c r="AC1884" s="39"/>
      <c r="AD1884" s="39"/>
      <c r="AE1884" s="40"/>
      <c r="AF1884" s="28"/>
      <c r="AG1884" s="37"/>
      <c r="AH1884" s="37"/>
      <c r="AI1884" s="37"/>
      <c r="AJ1884" s="38"/>
      <c r="AT1884" s="243">
        <f t="shared" si="58"/>
        <v>0</v>
      </c>
    </row>
    <row r="1885" spans="2:46">
      <c r="B1885" s="154" t="str">
        <f t="shared" si="59"/>
        <v/>
      </c>
      <c r="C1885" s="41"/>
      <c r="D1885" s="41"/>
      <c r="E1885" s="35"/>
      <c r="F1885" s="42"/>
      <c r="G1885" s="35"/>
      <c r="H1885" s="41"/>
      <c r="I1885" s="35"/>
      <c r="J1885" s="35"/>
      <c r="K1885" s="35"/>
      <c r="L1885" s="28"/>
      <c r="M1885" s="29"/>
      <c r="N1885" s="37"/>
      <c r="O1885" s="37"/>
      <c r="P1885" s="38"/>
      <c r="Q1885" s="31"/>
      <c r="R1885" s="39"/>
      <c r="S1885" s="39"/>
      <c r="T1885" s="39"/>
      <c r="U1885" s="40"/>
      <c r="V1885" s="28"/>
      <c r="W1885" s="37"/>
      <c r="X1885" s="37"/>
      <c r="Y1885" s="37"/>
      <c r="Z1885" s="38"/>
      <c r="AA1885" s="31"/>
      <c r="AB1885" s="39"/>
      <c r="AC1885" s="39"/>
      <c r="AD1885" s="39"/>
      <c r="AE1885" s="40"/>
      <c r="AF1885" s="28"/>
      <c r="AG1885" s="37"/>
      <c r="AH1885" s="37"/>
      <c r="AI1885" s="37"/>
      <c r="AJ1885" s="38"/>
      <c r="AT1885" s="243">
        <f t="shared" si="58"/>
        <v>0</v>
      </c>
    </row>
    <row r="1886" spans="2:46">
      <c r="B1886" s="154" t="str">
        <f t="shared" si="59"/>
        <v/>
      </c>
      <c r="C1886" s="41"/>
      <c r="D1886" s="41"/>
      <c r="E1886" s="35"/>
      <c r="F1886" s="42"/>
      <c r="G1886" s="35"/>
      <c r="H1886" s="41"/>
      <c r="I1886" s="35"/>
      <c r="J1886" s="35"/>
      <c r="K1886" s="35"/>
      <c r="L1886" s="28"/>
      <c r="M1886" s="29"/>
      <c r="N1886" s="37"/>
      <c r="O1886" s="37"/>
      <c r="P1886" s="38"/>
      <c r="Q1886" s="31"/>
      <c r="R1886" s="39"/>
      <c r="S1886" s="39"/>
      <c r="T1886" s="39"/>
      <c r="U1886" s="40"/>
      <c r="V1886" s="28"/>
      <c r="W1886" s="37"/>
      <c r="X1886" s="37"/>
      <c r="Y1886" s="37"/>
      <c r="Z1886" s="38"/>
      <c r="AA1886" s="31"/>
      <c r="AB1886" s="39"/>
      <c r="AC1886" s="39"/>
      <c r="AD1886" s="39"/>
      <c r="AE1886" s="40"/>
      <c r="AF1886" s="28"/>
      <c r="AG1886" s="37"/>
      <c r="AH1886" s="37"/>
      <c r="AI1886" s="37"/>
      <c r="AJ1886" s="38"/>
      <c r="AT1886" s="243">
        <f t="shared" si="58"/>
        <v>0</v>
      </c>
    </row>
    <row r="1887" spans="2:46">
      <c r="B1887" s="154" t="str">
        <f t="shared" si="59"/>
        <v/>
      </c>
      <c r="C1887" s="41"/>
      <c r="D1887" s="41"/>
      <c r="E1887" s="35"/>
      <c r="F1887" s="42"/>
      <c r="G1887" s="35"/>
      <c r="H1887" s="41"/>
      <c r="I1887" s="35"/>
      <c r="J1887" s="35"/>
      <c r="K1887" s="35"/>
      <c r="L1887" s="28"/>
      <c r="M1887" s="29"/>
      <c r="N1887" s="37"/>
      <c r="O1887" s="37"/>
      <c r="P1887" s="38"/>
      <c r="Q1887" s="31"/>
      <c r="R1887" s="39"/>
      <c r="S1887" s="39"/>
      <c r="T1887" s="39"/>
      <c r="U1887" s="40"/>
      <c r="V1887" s="28"/>
      <c r="W1887" s="37"/>
      <c r="X1887" s="37"/>
      <c r="Y1887" s="37"/>
      <c r="Z1887" s="38"/>
      <c r="AA1887" s="31"/>
      <c r="AB1887" s="39"/>
      <c r="AC1887" s="39"/>
      <c r="AD1887" s="39"/>
      <c r="AE1887" s="40"/>
      <c r="AF1887" s="28"/>
      <c r="AG1887" s="37"/>
      <c r="AH1887" s="37"/>
      <c r="AI1887" s="37"/>
      <c r="AJ1887" s="38"/>
      <c r="AT1887" s="243">
        <f t="shared" si="58"/>
        <v>0</v>
      </c>
    </row>
    <row r="1888" spans="2:46">
      <c r="B1888" s="154" t="str">
        <f t="shared" si="59"/>
        <v/>
      </c>
      <c r="C1888" s="41"/>
      <c r="D1888" s="41"/>
      <c r="E1888" s="35"/>
      <c r="F1888" s="42"/>
      <c r="G1888" s="35"/>
      <c r="H1888" s="41"/>
      <c r="I1888" s="35"/>
      <c r="J1888" s="35"/>
      <c r="K1888" s="35"/>
      <c r="L1888" s="28"/>
      <c r="M1888" s="29"/>
      <c r="N1888" s="37"/>
      <c r="O1888" s="37"/>
      <c r="P1888" s="38"/>
      <c r="Q1888" s="31"/>
      <c r="R1888" s="39"/>
      <c r="S1888" s="39"/>
      <c r="T1888" s="39"/>
      <c r="U1888" s="40"/>
      <c r="V1888" s="28"/>
      <c r="W1888" s="37"/>
      <c r="X1888" s="37"/>
      <c r="Y1888" s="37"/>
      <c r="Z1888" s="38"/>
      <c r="AA1888" s="31"/>
      <c r="AB1888" s="39"/>
      <c r="AC1888" s="39"/>
      <c r="AD1888" s="39"/>
      <c r="AE1888" s="40"/>
      <c r="AF1888" s="28"/>
      <c r="AG1888" s="37"/>
      <c r="AH1888" s="37"/>
      <c r="AI1888" s="37"/>
      <c r="AJ1888" s="38"/>
      <c r="AT1888" s="243">
        <f t="shared" si="58"/>
        <v>0</v>
      </c>
    </row>
    <row r="1889" spans="2:46">
      <c r="B1889" s="154" t="str">
        <f t="shared" si="59"/>
        <v/>
      </c>
      <c r="C1889" s="41"/>
      <c r="D1889" s="41"/>
      <c r="E1889" s="35"/>
      <c r="F1889" s="42"/>
      <c r="G1889" s="35"/>
      <c r="H1889" s="41"/>
      <c r="I1889" s="35"/>
      <c r="J1889" s="35"/>
      <c r="K1889" s="35"/>
      <c r="L1889" s="28"/>
      <c r="M1889" s="29"/>
      <c r="N1889" s="37"/>
      <c r="O1889" s="37"/>
      <c r="P1889" s="38"/>
      <c r="Q1889" s="31"/>
      <c r="R1889" s="39"/>
      <c r="S1889" s="39"/>
      <c r="T1889" s="39"/>
      <c r="U1889" s="40"/>
      <c r="V1889" s="28"/>
      <c r="W1889" s="37"/>
      <c r="X1889" s="37"/>
      <c r="Y1889" s="37"/>
      <c r="Z1889" s="38"/>
      <c r="AA1889" s="31"/>
      <c r="AB1889" s="39"/>
      <c r="AC1889" s="39"/>
      <c r="AD1889" s="39"/>
      <c r="AE1889" s="40"/>
      <c r="AF1889" s="28"/>
      <c r="AG1889" s="37"/>
      <c r="AH1889" s="37"/>
      <c r="AI1889" s="37"/>
      <c r="AJ1889" s="38"/>
      <c r="AT1889" s="243">
        <f t="shared" si="58"/>
        <v>0</v>
      </c>
    </row>
    <row r="1890" spans="2:46">
      <c r="B1890" s="154" t="str">
        <f t="shared" si="59"/>
        <v/>
      </c>
      <c r="C1890" s="41"/>
      <c r="D1890" s="41"/>
      <c r="E1890" s="35"/>
      <c r="F1890" s="42"/>
      <c r="G1890" s="35"/>
      <c r="H1890" s="41"/>
      <c r="I1890" s="35"/>
      <c r="J1890" s="35"/>
      <c r="K1890" s="35"/>
      <c r="L1890" s="28"/>
      <c r="M1890" s="29"/>
      <c r="N1890" s="37"/>
      <c r="O1890" s="37"/>
      <c r="P1890" s="38"/>
      <c r="Q1890" s="31"/>
      <c r="R1890" s="39"/>
      <c r="S1890" s="39"/>
      <c r="T1890" s="39"/>
      <c r="U1890" s="40"/>
      <c r="V1890" s="28"/>
      <c r="W1890" s="37"/>
      <c r="X1890" s="37"/>
      <c r="Y1890" s="37"/>
      <c r="Z1890" s="38"/>
      <c r="AA1890" s="31"/>
      <c r="AB1890" s="39"/>
      <c r="AC1890" s="39"/>
      <c r="AD1890" s="39"/>
      <c r="AE1890" s="40"/>
      <c r="AF1890" s="28"/>
      <c r="AG1890" s="37"/>
      <c r="AH1890" s="37"/>
      <c r="AI1890" s="37"/>
      <c r="AJ1890" s="38"/>
      <c r="AT1890" s="243">
        <f t="shared" si="58"/>
        <v>0</v>
      </c>
    </row>
    <row r="1891" spans="2:46">
      <c r="B1891" s="154" t="str">
        <f t="shared" si="59"/>
        <v/>
      </c>
      <c r="C1891" s="41"/>
      <c r="D1891" s="41"/>
      <c r="E1891" s="35"/>
      <c r="F1891" s="42"/>
      <c r="G1891" s="35"/>
      <c r="H1891" s="41"/>
      <c r="I1891" s="35"/>
      <c r="J1891" s="35"/>
      <c r="K1891" s="35"/>
      <c r="L1891" s="28"/>
      <c r="M1891" s="29"/>
      <c r="N1891" s="37"/>
      <c r="O1891" s="37"/>
      <c r="P1891" s="38"/>
      <c r="Q1891" s="31"/>
      <c r="R1891" s="39"/>
      <c r="S1891" s="39"/>
      <c r="T1891" s="39"/>
      <c r="U1891" s="40"/>
      <c r="V1891" s="28"/>
      <c r="W1891" s="37"/>
      <c r="X1891" s="37"/>
      <c r="Y1891" s="37"/>
      <c r="Z1891" s="38"/>
      <c r="AA1891" s="31"/>
      <c r="AB1891" s="39"/>
      <c r="AC1891" s="39"/>
      <c r="AD1891" s="39"/>
      <c r="AE1891" s="40"/>
      <c r="AF1891" s="28"/>
      <c r="AG1891" s="37"/>
      <c r="AH1891" s="37"/>
      <c r="AI1891" s="37"/>
      <c r="AJ1891" s="38"/>
      <c r="AT1891" s="243">
        <f t="shared" si="58"/>
        <v>0</v>
      </c>
    </row>
    <row r="1892" spans="2:46">
      <c r="B1892" s="154" t="str">
        <f t="shared" si="59"/>
        <v/>
      </c>
      <c r="C1892" s="41"/>
      <c r="D1892" s="41"/>
      <c r="E1892" s="35"/>
      <c r="F1892" s="42"/>
      <c r="G1892" s="35"/>
      <c r="H1892" s="41"/>
      <c r="I1892" s="35"/>
      <c r="J1892" s="35"/>
      <c r="K1892" s="35"/>
      <c r="L1892" s="28"/>
      <c r="M1892" s="29"/>
      <c r="N1892" s="37"/>
      <c r="O1892" s="37"/>
      <c r="P1892" s="38"/>
      <c r="Q1892" s="31"/>
      <c r="R1892" s="39"/>
      <c r="S1892" s="39"/>
      <c r="T1892" s="39"/>
      <c r="U1892" s="40"/>
      <c r="V1892" s="28"/>
      <c r="W1892" s="37"/>
      <c r="X1892" s="37"/>
      <c r="Y1892" s="37"/>
      <c r="Z1892" s="38"/>
      <c r="AA1892" s="31"/>
      <c r="AB1892" s="39"/>
      <c r="AC1892" s="39"/>
      <c r="AD1892" s="39"/>
      <c r="AE1892" s="40"/>
      <c r="AF1892" s="28"/>
      <c r="AG1892" s="37"/>
      <c r="AH1892" s="37"/>
      <c r="AI1892" s="37"/>
      <c r="AJ1892" s="38"/>
      <c r="AT1892" s="243">
        <f t="shared" si="58"/>
        <v>0</v>
      </c>
    </row>
    <row r="1893" spans="2:46">
      <c r="B1893" s="154" t="str">
        <f t="shared" si="59"/>
        <v/>
      </c>
      <c r="C1893" s="41"/>
      <c r="D1893" s="41"/>
      <c r="E1893" s="35"/>
      <c r="F1893" s="42"/>
      <c r="G1893" s="35"/>
      <c r="H1893" s="41"/>
      <c r="I1893" s="35"/>
      <c r="J1893" s="35"/>
      <c r="K1893" s="35"/>
      <c r="L1893" s="28"/>
      <c r="M1893" s="29"/>
      <c r="N1893" s="37"/>
      <c r="O1893" s="37"/>
      <c r="P1893" s="38"/>
      <c r="Q1893" s="31"/>
      <c r="R1893" s="39"/>
      <c r="S1893" s="39"/>
      <c r="T1893" s="39"/>
      <c r="U1893" s="40"/>
      <c r="V1893" s="28"/>
      <c r="W1893" s="37"/>
      <c r="X1893" s="37"/>
      <c r="Y1893" s="37"/>
      <c r="Z1893" s="38"/>
      <c r="AA1893" s="31"/>
      <c r="AB1893" s="39"/>
      <c r="AC1893" s="39"/>
      <c r="AD1893" s="39"/>
      <c r="AE1893" s="40"/>
      <c r="AF1893" s="28"/>
      <c r="AG1893" s="37"/>
      <c r="AH1893" s="37"/>
      <c r="AI1893" s="37"/>
      <c r="AJ1893" s="38"/>
      <c r="AT1893" s="243">
        <f t="shared" si="58"/>
        <v>0</v>
      </c>
    </row>
    <row r="1894" spans="2:46">
      <c r="B1894" s="154" t="str">
        <f t="shared" si="59"/>
        <v/>
      </c>
      <c r="C1894" s="41"/>
      <c r="D1894" s="41"/>
      <c r="E1894" s="35"/>
      <c r="F1894" s="42"/>
      <c r="G1894" s="35"/>
      <c r="H1894" s="41"/>
      <c r="I1894" s="35"/>
      <c r="J1894" s="35"/>
      <c r="K1894" s="35"/>
      <c r="L1894" s="28"/>
      <c r="M1894" s="29"/>
      <c r="N1894" s="37"/>
      <c r="O1894" s="37"/>
      <c r="P1894" s="38"/>
      <c r="Q1894" s="31"/>
      <c r="R1894" s="39"/>
      <c r="S1894" s="39"/>
      <c r="T1894" s="39"/>
      <c r="U1894" s="40"/>
      <c r="V1894" s="28"/>
      <c r="W1894" s="37"/>
      <c r="X1894" s="37"/>
      <c r="Y1894" s="37"/>
      <c r="Z1894" s="38"/>
      <c r="AA1894" s="31"/>
      <c r="AB1894" s="39"/>
      <c r="AC1894" s="39"/>
      <c r="AD1894" s="39"/>
      <c r="AE1894" s="40"/>
      <c r="AF1894" s="28"/>
      <c r="AG1894" s="37"/>
      <c r="AH1894" s="37"/>
      <c r="AI1894" s="37"/>
      <c r="AJ1894" s="38"/>
      <c r="AT1894" s="243">
        <f t="shared" si="58"/>
        <v>0</v>
      </c>
    </row>
    <row r="1895" spans="2:46">
      <c r="B1895" s="154" t="str">
        <f t="shared" si="59"/>
        <v/>
      </c>
      <c r="C1895" s="41"/>
      <c r="D1895" s="41"/>
      <c r="E1895" s="35"/>
      <c r="F1895" s="42"/>
      <c r="G1895" s="35"/>
      <c r="H1895" s="41"/>
      <c r="I1895" s="35"/>
      <c r="J1895" s="35"/>
      <c r="K1895" s="35"/>
      <c r="L1895" s="28"/>
      <c r="M1895" s="29"/>
      <c r="N1895" s="37"/>
      <c r="O1895" s="37"/>
      <c r="P1895" s="38"/>
      <c r="Q1895" s="31"/>
      <c r="R1895" s="39"/>
      <c r="S1895" s="39"/>
      <c r="T1895" s="39"/>
      <c r="U1895" s="40"/>
      <c r="V1895" s="28"/>
      <c r="W1895" s="37"/>
      <c r="X1895" s="37"/>
      <c r="Y1895" s="37"/>
      <c r="Z1895" s="38"/>
      <c r="AA1895" s="31"/>
      <c r="AB1895" s="39"/>
      <c r="AC1895" s="39"/>
      <c r="AD1895" s="39"/>
      <c r="AE1895" s="40"/>
      <c r="AF1895" s="28"/>
      <c r="AG1895" s="37"/>
      <c r="AH1895" s="37"/>
      <c r="AI1895" s="37"/>
      <c r="AJ1895" s="38"/>
      <c r="AT1895" s="243">
        <f t="shared" si="58"/>
        <v>0</v>
      </c>
    </row>
    <row r="1896" spans="2:46">
      <c r="B1896" s="154" t="str">
        <f t="shared" si="59"/>
        <v/>
      </c>
      <c r="C1896" s="41"/>
      <c r="D1896" s="41"/>
      <c r="E1896" s="35"/>
      <c r="F1896" s="42"/>
      <c r="G1896" s="35"/>
      <c r="H1896" s="41"/>
      <c r="I1896" s="35"/>
      <c r="J1896" s="35"/>
      <c r="K1896" s="35"/>
      <c r="L1896" s="28"/>
      <c r="M1896" s="29"/>
      <c r="N1896" s="37"/>
      <c r="O1896" s="37"/>
      <c r="P1896" s="38"/>
      <c r="Q1896" s="31"/>
      <c r="R1896" s="39"/>
      <c r="S1896" s="39"/>
      <c r="T1896" s="39"/>
      <c r="U1896" s="40"/>
      <c r="V1896" s="28"/>
      <c r="W1896" s="37"/>
      <c r="X1896" s="37"/>
      <c r="Y1896" s="37"/>
      <c r="Z1896" s="38"/>
      <c r="AA1896" s="31"/>
      <c r="AB1896" s="39"/>
      <c r="AC1896" s="39"/>
      <c r="AD1896" s="39"/>
      <c r="AE1896" s="40"/>
      <c r="AF1896" s="28"/>
      <c r="AG1896" s="37"/>
      <c r="AH1896" s="37"/>
      <c r="AI1896" s="37"/>
      <c r="AJ1896" s="38"/>
      <c r="AT1896" s="243">
        <f t="shared" si="58"/>
        <v>0</v>
      </c>
    </row>
    <row r="1897" spans="2:46">
      <c r="B1897" s="154" t="str">
        <f t="shared" si="59"/>
        <v/>
      </c>
      <c r="C1897" s="41"/>
      <c r="D1897" s="41"/>
      <c r="E1897" s="35"/>
      <c r="F1897" s="42"/>
      <c r="G1897" s="35"/>
      <c r="H1897" s="41"/>
      <c r="I1897" s="35"/>
      <c r="J1897" s="35"/>
      <c r="K1897" s="35"/>
      <c r="L1897" s="28"/>
      <c r="M1897" s="29"/>
      <c r="N1897" s="37"/>
      <c r="O1897" s="37"/>
      <c r="P1897" s="38"/>
      <c r="Q1897" s="31"/>
      <c r="R1897" s="39"/>
      <c r="S1897" s="39"/>
      <c r="T1897" s="39"/>
      <c r="U1897" s="40"/>
      <c r="V1897" s="28"/>
      <c r="W1897" s="37"/>
      <c r="X1897" s="37"/>
      <c r="Y1897" s="37"/>
      <c r="Z1897" s="38"/>
      <c r="AA1897" s="31"/>
      <c r="AB1897" s="39"/>
      <c r="AC1897" s="39"/>
      <c r="AD1897" s="39"/>
      <c r="AE1897" s="40"/>
      <c r="AF1897" s="28"/>
      <c r="AG1897" s="37"/>
      <c r="AH1897" s="37"/>
      <c r="AI1897" s="37"/>
      <c r="AJ1897" s="38"/>
      <c r="AT1897" s="243">
        <f t="shared" si="58"/>
        <v>0</v>
      </c>
    </row>
    <row r="1898" spans="2:46">
      <c r="B1898" s="154" t="str">
        <f t="shared" si="59"/>
        <v/>
      </c>
      <c r="C1898" s="41"/>
      <c r="D1898" s="41"/>
      <c r="E1898" s="35"/>
      <c r="F1898" s="42"/>
      <c r="G1898" s="35"/>
      <c r="H1898" s="41"/>
      <c r="I1898" s="35"/>
      <c r="J1898" s="35"/>
      <c r="K1898" s="35"/>
      <c r="L1898" s="28"/>
      <c r="M1898" s="29"/>
      <c r="N1898" s="37"/>
      <c r="O1898" s="37"/>
      <c r="P1898" s="38"/>
      <c r="Q1898" s="31"/>
      <c r="R1898" s="39"/>
      <c r="S1898" s="39"/>
      <c r="T1898" s="39"/>
      <c r="U1898" s="40"/>
      <c r="V1898" s="28"/>
      <c r="W1898" s="37"/>
      <c r="X1898" s="37"/>
      <c r="Y1898" s="37"/>
      <c r="Z1898" s="38"/>
      <c r="AA1898" s="31"/>
      <c r="AB1898" s="39"/>
      <c r="AC1898" s="39"/>
      <c r="AD1898" s="39"/>
      <c r="AE1898" s="40"/>
      <c r="AF1898" s="28"/>
      <c r="AG1898" s="37"/>
      <c r="AH1898" s="37"/>
      <c r="AI1898" s="37"/>
      <c r="AJ1898" s="38"/>
      <c r="AT1898" s="243">
        <f t="shared" si="58"/>
        <v>0</v>
      </c>
    </row>
    <row r="1899" spans="2:46">
      <c r="B1899" s="154" t="str">
        <f t="shared" si="59"/>
        <v/>
      </c>
      <c r="C1899" s="41"/>
      <c r="D1899" s="41"/>
      <c r="E1899" s="35"/>
      <c r="F1899" s="42"/>
      <c r="G1899" s="35"/>
      <c r="H1899" s="41"/>
      <c r="I1899" s="35"/>
      <c r="J1899" s="35"/>
      <c r="K1899" s="35"/>
      <c r="L1899" s="28"/>
      <c r="M1899" s="29"/>
      <c r="N1899" s="37"/>
      <c r="O1899" s="37"/>
      <c r="P1899" s="38"/>
      <c r="Q1899" s="31"/>
      <c r="R1899" s="39"/>
      <c r="S1899" s="39"/>
      <c r="T1899" s="39"/>
      <c r="U1899" s="40"/>
      <c r="V1899" s="28"/>
      <c r="W1899" s="37"/>
      <c r="X1899" s="37"/>
      <c r="Y1899" s="37"/>
      <c r="Z1899" s="38"/>
      <c r="AA1899" s="31"/>
      <c r="AB1899" s="39"/>
      <c r="AC1899" s="39"/>
      <c r="AD1899" s="39"/>
      <c r="AE1899" s="40"/>
      <c r="AF1899" s="28"/>
      <c r="AG1899" s="37"/>
      <c r="AH1899" s="37"/>
      <c r="AI1899" s="37"/>
      <c r="AJ1899" s="38"/>
      <c r="AT1899" s="243">
        <f t="shared" si="58"/>
        <v>0</v>
      </c>
    </row>
    <row r="1900" spans="2:46">
      <c r="B1900" s="154" t="str">
        <f t="shared" si="59"/>
        <v/>
      </c>
      <c r="C1900" s="41"/>
      <c r="D1900" s="41"/>
      <c r="E1900" s="35"/>
      <c r="F1900" s="42"/>
      <c r="G1900" s="35"/>
      <c r="H1900" s="41"/>
      <c r="I1900" s="35"/>
      <c r="J1900" s="35"/>
      <c r="K1900" s="35"/>
      <c r="L1900" s="28"/>
      <c r="M1900" s="29"/>
      <c r="N1900" s="37"/>
      <c r="O1900" s="37"/>
      <c r="P1900" s="38"/>
      <c r="Q1900" s="31"/>
      <c r="R1900" s="39"/>
      <c r="S1900" s="39"/>
      <c r="T1900" s="39"/>
      <c r="U1900" s="40"/>
      <c r="V1900" s="28"/>
      <c r="W1900" s="37"/>
      <c r="X1900" s="37"/>
      <c r="Y1900" s="37"/>
      <c r="Z1900" s="38"/>
      <c r="AA1900" s="31"/>
      <c r="AB1900" s="39"/>
      <c r="AC1900" s="39"/>
      <c r="AD1900" s="39"/>
      <c r="AE1900" s="40"/>
      <c r="AF1900" s="28"/>
      <c r="AG1900" s="37"/>
      <c r="AH1900" s="37"/>
      <c r="AI1900" s="37"/>
      <c r="AJ1900" s="38"/>
      <c r="AT1900" s="243">
        <f t="shared" si="58"/>
        <v>0</v>
      </c>
    </row>
    <row r="1901" spans="2:46">
      <c r="B1901" s="154" t="str">
        <f t="shared" si="59"/>
        <v/>
      </c>
      <c r="C1901" s="41"/>
      <c r="D1901" s="41"/>
      <c r="E1901" s="35"/>
      <c r="F1901" s="42"/>
      <c r="G1901" s="35"/>
      <c r="H1901" s="41"/>
      <c r="I1901" s="35"/>
      <c r="J1901" s="35"/>
      <c r="K1901" s="35"/>
      <c r="L1901" s="28"/>
      <c r="M1901" s="29"/>
      <c r="N1901" s="37"/>
      <c r="O1901" s="37"/>
      <c r="P1901" s="38"/>
      <c r="Q1901" s="31"/>
      <c r="R1901" s="39"/>
      <c r="S1901" s="39"/>
      <c r="T1901" s="39"/>
      <c r="U1901" s="40"/>
      <c r="V1901" s="28"/>
      <c r="W1901" s="37"/>
      <c r="X1901" s="37"/>
      <c r="Y1901" s="37"/>
      <c r="Z1901" s="38"/>
      <c r="AA1901" s="31"/>
      <c r="AB1901" s="39"/>
      <c r="AC1901" s="39"/>
      <c r="AD1901" s="39"/>
      <c r="AE1901" s="40"/>
      <c r="AF1901" s="28"/>
      <c r="AG1901" s="37"/>
      <c r="AH1901" s="37"/>
      <c r="AI1901" s="37"/>
      <c r="AJ1901" s="38"/>
      <c r="AT1901" s="243">
        <f t="shared" si="58"/>
        <v>0</v>
      </c>
    </row>
    <row r="1902" spans="2:46">
      <c r="B1902" s="154" t="str">
        <f t="shared" si="59"/>
        <v/>
      </c>
      <c r="C1902" s="41"/>
      <c r="D1902" s="41"/>
      <c r="E1902" s="35"/>
      <c r="F1902" s="42"/>
      <c r="G1902" s="35"/>
      <c r="H1902" s="41"/>
      <c r="I1902" s="35"/>
      <c r="J1902" s="35"/>
      <c r="K1902" s="35"/>
      <c r="L1902" s="28"/>
      <c r="M1902" s="29"/>
      <c r="N1902" s="37"/>
      <c r="O1902" s="37"/>
      <c r="P1902" s="38"/>
      <c r="Q1902" s="31"/>
      <c r="R1902" s="39"/>
      <c r="S1902" s="39"/>
      <c r="T1902" s="39"/>
      <c r="U1902" s="40"/>
      <c r="V1902" s="28"/>
      <c r="W1902" s="37"/>
      <c r="X1902" s="37"/>
      <c r="Y1902" s="37"/>
      <c r="Z1902" s="38"/>
      <c r="AA1902" s="31"/>
      <c r="AB1902" s="39"/>
      <c r="AC1902" s="39"/>
      <c r="AD1902" s="39"/>
      <c r="AE1902" s="40"/>
      <c r="AF1902" s="28"/>
      <c r="AG1902" s="37"/>
      <c r="AH1902" s="37"/>
      <c r="AI1902" s="37"/>
      <c r="AJ1902" s="38"/>
      <c r="AT1902" s="243">
        <f t="shared" si="58"/>
        <v>0</v>
      </c>
    </row>
    <row r="1903" spans="2:46">
      <c r="B1903" s="154" t="str">
        <f t="shared" si="59"/>
        <v/>
      </c>
      <c r="C1903" s="41"/>
      <c r="D1903" s="41"/>
      <c r="E1903" s="35"/>
      <c r="F1903" s="42"/>
      <c r="G1903" s="35"/>
      <c r="H1903" s="41"/>
      <c r="I1903" s="35"/>
      <c r="J1903" s="35"/>
      <c r="K1903" s="35"/>
      <c r="L1903" s="28"/>
      <c r="M1903" s="29"/>
      <c r="N1903" s="37"/>
      <c r="O1903" s="37"/>
      <c r="P1903" s="38"/>
      <c r="Q1903" s="31"/>
      <c r="R1903" s="39"/>
      <c r="S1903" s="39"/>
      <c r="T1903" s="39"/>
      <c r="U1903" s="40"/>
      <c r="V1903" s="28"/>
      <c r="W1903" s="37"/>
      <c r="X1903" s="37"/>
      <c r="Y1903" s="37"/>
      <c r="Z1903" s="38"/>
      <c r="AA1903" s="31"/>
      <c r="AB1903" s="39"/>
      <c r="AC1903" s="39"/>
      <c r="AD1903" s="39"/>
      <c r="AE1903" s="40"/>
      <c r="AF1903" s="28"/>
      <c r="AG1903" s="37"/>
      <c r="AH1903" s="37"/>
      <c r="AI1903" s="37"/>
      <c r="AJ1903" s="38"/>
      <c r="AT1903" s="243">
        <f t="shared" si="58"/>
        <v>0</v>
      </c>
    </row>
    <row r="1904" spans="2:46">
      <c r="B1904" s="154" t="str">
        <f t="shared" si="59"/>
        <v/>
      </c>
      <c r="C1904" s="41"/>
      <c r="D1904" s="41"/>
      <c r="E1904" s="35"/>
      <c r="F1904" s="42"/>
      <c r="G1904" s="35"/>
      <c r="H1904" s="41"/>
      <c r="I1904" s="35"/>
      <c r="J1904" s="35"/>
      <c r="K1904" s="35"/>
      <c r="L1904" s="28"/>
      <c r="M1904" s="29"/>
      <c r="N1904" s="37"/>
      <c r="O1904" s="37"/>
      <c r="P1904" s="38"/>
      <c r="Q1904" s="31"/>
      <c r="R1904" s="39"/>
      <c r="S1904" s="39"/>
      <c r="T1904" s="39"/>
      <c r="U1904" s="40"/>
      <c r="V1904" s="28"/>
      <c r="W1904" s="37"/>
      <c r="X1904" s="37"/>
      <c r="Y1904" s="37"/>
      <c r="Z1904" s="38"/>
      <c r="AA1904" s="31"/>
      <c r="AB1904" s="39"/>
      <c r="AC1904" s="39"/>
      <c r="AD1904" s="39"/>
      <c r="AE1904" s="40"/>
      <c r="AF1904" s="28"/>
      <c r="AG1904" s="37"/>
      <c r="AH1904" s="37"/>
      <c r="AI1904" s="37"/>
      <c r="AJ1904" s="38"/>
      <c r="AT1904" s="243">
        <f t="shared" si="58"/>
        <v>0</v>
      </c>
    </row>
    <row r="1905" spans="2:46">
      <c r="B1905" s="154" t="str">
        <f t="shared" si="59"/>
        <v/>
      </c>
      <c r="C1905" s="41"/>
      <c r="D1905" s="41"/>
      <c r="E1905" s="35"/>
      <c r="F1905" s="42"/>
      <c r="G1905" s="35"/>
      <c r="H1905" s="41"/>
      <c r="I1905" s="35"/>
      <c r="J1905" s="35"/>
      <c r="K1905" s="35"/>
      <c r="L1905" s="28"/>
      <c r="M1905" s="29"/>
      <c r="N1905" s="37"/>
      <c r="O1905" s="37"/>
      <c r="P1905" s="38"/>
      <c r="Q1905" s="31"/>
      <c r="R1905" s="39"/>
      <c r="S1905" s="39"/>
      <c r="T1905" s="39"/>
      <c r="U1905" s="40"/>
      <c r="V1905" s="28"/>
      <c r="W1905" s="37"/>
      <c r="X1905" s="37"/>
      <c r="Y1905" s="37"/>
      <c r="Z1905" s="38"/>
      <c r="AA1905" s="31"/>
      <c r="AB1905" s="39"/>
      <c r="AC1905" s="39"/>
      <c r="AD1905" s="39"/>
      <c r="AE1905" s="40"/>
      <c r="AF1905" s="28"/>
      <c r="AG1905" s="37"/>
      <c r="AH1905" s="37"/>
      <c r="AI1905" s="37"/>
      <c r="AJ1905" s="38"/>
      <c r="AT1905" s="243">
        <f t="shared" si="58"/>
        <v>0</v>
      </c>
    </row>
    <row r="1906" spans="2:46">
      <c r="B1906" s="154" t="str">
        <f t="shared" si="59"/>
        <v/>
      </c>
      <c r="C1906" s="41"/>
      <c r="D1906" s="41"/>
      <c r="E1906" s="35"/>
      <c r="F1906" s="42"/>
      <c r="G1906" s="35"/>
      <c r="H1906" s="41"/>
      <c r="I1906" s="35"/>
      <c r="J1906" s="35"/>
      <c r="K1906" s="35"/>
      <c r="L1906" s="28"/>
      <c r="M1906" s="29"/>
      <c r="N1906" s="37"/>
      <c r="O1906" s="37"/>
      <c r="P1906" s="38"/>
      <c r="Q1906" s="31"/>
      <c r="R1906" s="39"/>
      <c r="S1906" s="39"/>
      <c r="T1906" s="39"/>
      <c r="U1906" s="40"/>
      <c r="V1906" s="28"/>
      <c r="W1906" s="37"/>
      <c r="X1906" s="37"/>
      <c r="Y1906" s="37"/>
      <c r="Z1906" s="38"/>
      <c r="AA1906" s="31"/>
      <c r="AB1906" s="39"/>
      <c r="AC1906" s="39"/>
      <c r="AD1906" s="39"/>
      <c r="AE1906" s="40"/>
      <c r="AF1906" s="28"/>
      <c r="AG1906" s="37"/>
      <c r="AH1906" s="37"/>
      <c r="AI1906" s="37"/>
      <c r="AJ1906" s="38"/>
      <c r="AT1906" s="243">
        <f t="shared" si="58"/>
        <v>0</v>
      </c>
    </row>
    <row r="1907" spans="2:46">
      <c r="B1907" s="154" t="str">
        <f t="shared" si="59"/>
        <v/>
      </c>
      <c r="C1907" s="41"/>
      <c r="D1907" s="41"/>
      <c r="E1907" s="35"/>
      <c r="F1907" s="42"/>
      <c r="G1907" s="35"/>
      <c r="H1907" s="41"/>
      <c r="I1907" s="35"/>
      <c r="J1907" s="35"/>
      <c r="K1907" s="35"/>
      <c r="L1907" s="28"/>
      <c r="M1907" s="29"/>
      <c r="N1907" s="37"/>
      <c r="O1907" s="37"/>
      <c r="P1907" s="38"/>
      <c r="Q1907" s="31"/>
      <c r="R1907" s="39"/>
      <c r="S1907" s="39"/>
      <c r="T1907" s="39"/>
      <c r="U1907" s="40"/>
      <c r="V1907" s="28"/>
      <c r="W1907" s="37"/>
      <c r="X1907" s="37"/>
      <c r="Y1907" s="37"/>
      <c r="Z1907" s="38"/>
      <c r="AA1907" s="31"/>
      <c r="AB1907" s="39"/>
      <c r="AC1907" s="39"/>
      <c r="AD1907" s="39"/>
      <c r="AE1907" s="40"/>
      <c r="AF1907" s="28"/>
      <c r="AG1907" s="37"/>
      <c r="AH1907" s="37"/>
      <c r="AI1907" s="37"/>
      <c r="AJ1907" s="38"/>
      <c r="AT1907" s="243">
        <f t="shared" si="58"/>
        <v>0</v>
      </c>
    </row>
    <row r="1908" spans="2:46">
      <c r="B1908" s="154" t="str">
        <f t="shared" si="59"/>
        <v/>
      </c>
      <c r="C1908" s="41"/>
      <c r="D1908" s="41"/>
      <c r="E1908" s="35"/>
      <c r="F1908" s="42"/>
      <c r="G1908" s="35"/>
      <c r="H1908" s="41"/>
      <c r="I1908" s="35"/>
      <c r="J1908" s="35"/>
      <c r="K1908" s="35"/>
      <c r="L1908" s="28"/>
      <c r="M1908" s="29"/>
      <c r="N1908" s="37"/>
      <c r="O1908" s="37"/>
      <c r="P1908" s="38"/>
      <c r="Q1908" s="31"/>
      <c r="R1908" s="39"/>
      <c r="S1908" s="39"/>
      <c r="T1908" s="39"/>
      <c r="U1908" s="40"/>
      <c r="V1908" s="28"/>
      <c r="W1908" s="37"/>
      <c r="X1908" s="37"/>
      <c r="Y1908" s="37"/>
      <c r="Z1908" s="38"/>
      <c r="AA1908" s="31"/>
      <c r="AB1908" s="39"/>
      <c r="AC1908" s="39"/>
      <c r="AD1908" s="39"/>
      <c r="AE1908" s="40"/>
      <c r="AF1908" s="28"/>
      <c r="AG1908" s="37"/>
      <c r="AH1908" s="37"/>
      <c r="AI1908" s="37"/>
      <c r="AJ1908" s="38"/>
      <c r="AT1908" s="243">
        <f t="shared" si="58"/>
        <v>0</v>
      </c>
    </row>
    <row r="1909" spans="2:46">
      <c r="B1909" s="154" t="str">
        <f t="shared" si="59"/>
        <v/>
      </c>
      <c r="C1909" s="41"/>
      <c r="D1909" s="41"/>
      <c r="E1909" s="35"/>
      <c r="F1909" s="42"/>
      <c r="G1909" s="35"/>
      <c r="H1909" s="41"/>
      <c r="I1909" s="35"/>
      <c r="J1909" s="35"/>
      <c r="K1909" s="35"/>
      <c r="L1909" s="28"/>
      <c r="M1909" s="29"/>
      <c r="N1909" s="37"/>
      <c r="O1909" s="37"/>
      <c r="P1909" s="38"/>
      <c r="Q1909" s="31"/>
      <c r="R1909" s="39"/>
      <c r="S1909" s="39"/>
      <c r="T1909" s="39"/>
      <c r="U1909" s="40"/>
      <c r="V1909" s="28"/>
      <c r="W1909" s="37"/>
      <c r="X1909" s="37"/>
      <c r="Y1909" s="37"/>
      <c r="Z1909" s="38"/>
      <c r="AA1909" s="31"/>
      <c r="AB1909" s="39"/>
      <c r="AC1909" s="39"/>
      <c r="AD1909" s="39"/>
      <c r="AE1909" s="40"/>
      <c r="AF1909" s="28"/>
      <c r="AG1909" s="37"/>
      <c r="AH1909" s="37"/>
      <c r="AI1909" s="37"/>
      <c r="AJ1909" s="38"/>
      <c r="AT1909" s="243">
        <f t="shared" si="58"/>
        <v>0</v>
      </c>
    </row>
    <row r="1910" spans="2:46">
      <c r="B1910" s="154" t="str">
        <f t="shared" si="59"/>
        <v/>
      </c>
      <c r="C1910" s="41"/>
      <c r="D1910" s="41"/>
      <c r="E1910" s="35"/>
      <c r="F1910" s="42"/>
      <c r="G1910" s="35"/>
      <c r="H1910" s="41"/>
      <c r="I1910" s="35"/>
      <c r="J1910" s="35"/>
      <c r="K1910" s="35"/>
      <c r="L1910" s="28"/>
      <c r="M1910" s="29"/>
      <c r="N1910" s="37"/>
      <c r="O1910" s="37"/>
      <c r="P1910" s="38"/>
      <c r="Q1910" s="31"/>
      <c r="R1910" s="39"/>
      <c r="S1910" s="39"/>
      <c r="T1910" s="39"/>
      <c r="U1910" s="40"/>
      <c r="V1910" s="28"/>
      <c r="W1910" s="37"/>
      <c r="X1910" s="37"/>
      <c r="Y1910" s="37"/>
      <c r="Z1910" s="38"/>
      <c r="AA1910" s="31"/>
      <c r="AB1910" s="39"/>
      <c r="AC1910" s="39"/>
      <c r="AD1910" s="39"/>
      <c r="AE1910" s="40"/>
      <c r="AF1910" s="28"/>
      <c r="AG1910" s="37"/>
      <c r="AH1910" s="37"/>
      <c r="AI1910" s="37"/>
      <c r="AJ1910" s="38"/>
      <c r="AT1910" s="243">
        <f t="shared" si="58"/>
        <v>0</v>
      </c>
    </row>
    <row r="1911" spans="2:46">
      <c r="B1911" s="154" t="str">
        <f t="shared" si="59"/>
        <v/>
      </c>
      <c r="C1911" s="41"/>
      <c r="D1911" s="41"/>
      <c r="E1911" s="35"/>
      <c r="F1911" s="42"/>
      <c r="G1911" s="35"/>
      <c r="H1911" s="41"/>
      <c r="I1911" s="35"/>
      <c r="J1911" s="35"/>
      <c r="K1911" s="35"/>
      <c r="L1911" s="28"/>
      <c r="M1911" s="29"/>
      <c r="N1911" s="37"/>
      <c r="O1911" s="37"/>
      <c r="P1911" s="38"/>
      <c r="Q1911" s="31"/>
      <c r="R1911" s="39"/>
      <c r="S1911" s="39"/>
      <c r="T1911" s="39"/>
      <c r="U1911" s="40"/>
      <c r="V1911" s="28"/>
      <c r="W1911" s="37"/>
      <c r="X1911" s="37"/>
      <c r="Y1911" s="37"/>
      <c r="Z1911" s="38"/>
      <c r="AA1911" s="31"/>
      <c r="AB1911" s="39"/>
      <c r="AC1911" s="39"/>
      <c r="AD1911" s="39"/>
      <c r="AE1911" s="40"/>
      <c r="AF1911" s="28"/>
      <c r="AG1911" s="37"/>
      <c r="AH1911" s="37"/>
      <c r="AI1911" s="37"/>
      <c r="AJ1911" s="38"/>
      <c r="AT1911" s="243">
        <f t="shared" si="58"/>
        <v>0</v>
      </c>
    </row>
    <row r="1912" spans="2:46">
      <c r="B1912" s="154" t="str">
        <f t="shared" si="59"/>
        <v/>
      </c>
      <c r="C1912" s="41"/>
      <c r="D1912" s="41"/>
      <c r="E1912" s="35"/>
      <c r="F1912" s="42"/>
      <c r="G1912" s="35"/>
      <c r="H1912" s="41"/>
      <c r="I1912" s="35"/>
      <c r="J1912" s="35"/>
      <c r="K1912" s="35"/>
      <c r="L1912" s="28"/>
      <c r="M1912" s="29"/>
      <c r="N1912" s="37"/>
      <c r="O1912" s="37"/>
      <c r="P1912" s="38"/>
      <c r="Q1912" s="31"/>
      <c r="R1912" s="39"/>
      <c r="S1912" s="39"/>
      <c r="T1912" s="39"/>
      <c r="U1912" s="40"/>
      <c r="V1912" s="28"/>
      <c r="W1912" s="37"/>
      <c r="X1912" s="37"/>
      <c r="Y1912" s="37"/>
      <c r="Z1912" s="38"/>
      <c r="AA1912" s="31"/>
      <c r="AB1912" s="39"/>
      <c r="AC1912" s="39"/>
      <c r="AD1912" s="39"/>
      <c r="AE1912" s="40"/>
      <c r="AF1912" s="28"/>
      <c r="AG1912" s="37"/>
      <c r="AH1912" s="37"/>
      <c r="AI1912" s="37"/>
      <c r="AJ1912" s="38"/>
      <c r="AT1912" s="243">
        <f t="shared" si="58"/>
        <v>0</v>
      </c>
    </row>
    <row r="1913" spans="2:46">
      <c r="B1913" s="154" t="str">
        <f t="shared" si="59"/>
        <v/>
      </c>
      <c r="C1913" s="41"/>
      <c r="D1913" s="41"/>
      <c r="E1913" s="35"/>
      <c r="F1913" s="42"/>
      <c r="G1913" s="35"/>
      <c r="H1913" s="41"/>
      <c r="I1913" s="35"/>
      <c r="J1913" s="35"/>
      <c r="K1913" s="35"/>
      <c r="L1913" s="28"/>
      <c r="M1913" s="29"/>
      <c r="N1913" s="37"/>
      <c r="O1913" s="37"/>
      <c r="P1913" s="38"/>
      <c r="Q1913" s="31"/>
      <c r="R1913" s="39"/>
      <c r="S1913" s="39"/>
      <c r="T1913" s="39"/>
      <c r="U1913" s="40"/>
      <c r="V1913" s="28"/>
      <c r="W1913" s="37"/>
      <c r="X1913" s="37"/>
      <c r="Y1913" s="37"/>
      <c r="Z1913" s="38"/>
      <c r="AA1913" s="31"/>
      <c r="AB1913" s="39"/>
      <c r="AC1913" s="39"/>
      <c r="AD1913" s="39"/>
      <c r="AE1913" s="40"/>
      <c r="AF1913" s="28"/>
      <c r="AG1913" s="37"/>
      <c r="AH1913" s="37"/>
      <c r="AI1913" s="37"/>
      <c r="AJ1913" s="38"/>
      <c r="AT1913" s="243">
        <f t="shared" si="58"/>
        <v>0</v>
      </c>
    </row>
    <row r="1914" spans="2:46">
      <c r="B1914" s="154" t="str">
        <f t="shared" si="59"/>
        <v/>
      </c>
      <c r="C1914" s="41"/>
      <c r="D1914" s="41"/>
      <c r="E1914" s="35"/>
      <c r="F1914" s="42"/>
      <c r="G1914" s="35"/>
      <c r="H1914" s="41"/>
      <c r="I1914" s="35"/>
      <c r="J1914" s="35"/>
      <c r="K1914" s="35"/>
      <c r="L1914" s="28"/>
      <c r="M1914" s="29"/>
      <c r="N1914" s="37"/>
      <c r="O1914" s="37"/>
      <c r="P1914" s="38"/>
      <c r="Q1914" s="31"/>
      <c r="R1914" s="39"/>
      <c r="S1914" s="39"/>
      <c r="T1914" s="39"/>
      <c r="U1914" s="40"/>
      <c r="V1914" s="28"/>
      <c r="W1914" s="37"/>
      <c r="X1914" s="37"/>
      <c r="Y1914" s="37"/>
      <c r="Z1914" s="38"/>
      <c r="AA1914" s="31"/>
      <c r="AB1914" s="39"/>
      <c r="AC1914" s="39"/>
      <c r="AD1914" s="39"/>
      <c r="AE1914" s="40"/>
      <c r="AF1914" s="28"/>
      <c r="AG1914" s="37"/>
      <c r="AH1914" s="37"/>
      <c r="AI1914" s="37"/>
      <c r="AJ1914" s="38"/>
      <c r="AT1914" s="243">
        <f t="shared" si="58"/>
        <v>0</v>
      </c>
    </row>
    <row r="1915" spans="2:46">
      <c r="B1915" s="154" t="str">
        <f t="shared" si="59"/>
        <v/>
      </c>
      <c r="C1915" s="41"/>
      <c r="D1915" s="41"/>
      <c r="E1915" s="35"/>
      <c r="F1915" s="42"/>
      <c r="G1915" s="35"/>
      <c r="H1915" s="41"/>
      <c r="I1915" s="35"/>
      <c r="J1915" s="35"/>
      <c r="K1915" s="35"/>
      <c r="L1915" s="28"/>
      <c r="M1915" s="29"/>
      <c r="N1915" s="37"/>
      <c r="O1915" s="37"/>
      <c r="P1915" s="38"/>
      <c r="Q1915" s="31"/>
      <c r="R1915" s="39"/>
      <c r="S1915" s="39"/>
      <c r="T1915" s="39"/>
      <c r="U1915" s="40"/>
      <c r="V1915" s="28"/>
      <c r="W1915" s="37"/>
      <c r="X1915" s="37"/>
      <c r="Y1915" s="37"/>
      <c r="Z1915" s="38"/>
      <c r="AA1915" s="31"/>
      <c r="AB1915" s="39"/>
      <c r="AC1915" s="39"/>
      <c r="AD1915" s="39"/>
      <c r="AE1915" s="40"/>
      <c r="AF1915" s="28"/>
      <c r="AG1915" s="37"/>
      <c r="AH1915" s="37"/>
      <c r="AI1915" s="37"/>
      <c r="AJ1915" s="38"/>
      <c r="AT1915" s="243">
        <f t="shared" si="58"/>
        <v>0</v>
      </c>
    </row>
    <row r="1916" spans="2:46">
      <c r="B1916" s="154" t="str">
        <f t="shared" si="59"/>
        <v/>
      </c>
      <c r="C1916" s="41"/>
      <c r="D1916" s="41"/>
      <c r="E1916" s="35"/>
      <c r="F1916" s="42"/>
      <c r="G1916" s="35"/>
      <c r="H1916" s="41"/>
      <c r="I1916" s="35"/>
      <c r="J1916" s="35"/>
      <c r="K1916" s="35"/>
      <c r="L1916" s="28"/>
      <c r="M1916" s="29"/>
      <c r="N1916" s="37"/>
      <c r="O1916" s="37"/>
      <c r="P1916" s="38"/>
      <c r="Q1916" s="31"/>
      <c r="R1916" s="39"/>
      <c r="S1916" s="39"/>
      <c r="T1916" s="39"/>
      <c r="U1916" s="40"/>
      <c r="V1916" s="28"/>
      <c r="W1916" s="37"/>
      <c r="X1916" s="37"/>
      <c r="Y1916" s="37"/>
      <c r="Z1916" s="38"/>
      <c r="AA1916" s="31"/>
      <c r="AB1916" s="39"/>
      <c r="AC1916" s="39"/>
      <c r="AD1916" s="39"/>
      <c r="AE1916" s="40"/>
      <c r="AF1916" s="28"/>
      <c r="AG1916" s="37"/>
      <c r="AH1916" s="37"/>
      <c r="AI1916" s="37"/>
      <c r="AJ1916" s="38"/>
      <c r="AT1916" s="243">
        <f t="shared" si="58"/>
        <v>0</v>
      </c>
    </row>
    <row r="1917" spans="2:46">
      <c r="B1917" s="154" t="str">
        <f t="shared" si="59"/>
        <v/>
      </c>
      <c r="C1917" s="41"/>
      <c r="D1917" s="41"/>
      <c r="E1917" s="35"/>
      <c r="F1917" s="42"/>
      <c r="G1917" s="35"/>
      <c r="H1917" s="41"/>
      <c r="I1917" s="35"/>
      <c r="J1917" s="35"/>
      <c r="K1917" s="35"/>
      <c r="L1917" s="28"/>
      <c r="M1917" s="29"/>
      <c r="N1917" s="37"/>
      <c r="O1917" s="37"/>
      <c r="P1917" s="38"/>
      <c r="Q1917" s="31"/>
      <c r="R1917" s="39"/>
      <c r="S1917" s="39"/>
      <c r="T1917" s="39"/>
      <c r="U1917" s="40"/>
      <c r="V1917" s="28"/>
      <c r="W1917" s="37"/>
      <c r="X1917" s="37"/>
      <c r="Y1917" s="37"/>
      <c r="Z1917" s="38"/>
      <c r="AA1917" s="31"/>
      <c r="AB1917" s="39"/>
      <c r="AC1917" s="39"/>
      <c r="AD1917" s="39"/>
      <c r="AE1917" s="40"/>
      <c r="AF1917" s="28"/>
      <c r="AG1917" s="37"/>
      <c r="AH1917" s="37"/>
      <c r="AI1917" s="37"/>
      <c r="AJ1917" s="38"/>
      <c r="AT1917" s="243">
        <f t="shared" si="58"/>
        <v>0</v>
      </c>
    </row>
    <row r="1918" spans="2:46">
      <c r="B1918" s="154" t="str">
        <f t="shared" si="59"/>
        <v/>
      </c>
      <c r="C1918" s="41"/>
      <c r="D1918" s="41"/>
      <c r="E1918" s="35"/>
      <c r="F1918" s="42"/>
      <c r="G1918" s="35"/>
      <c r="H1918" s="41"/>
      <c r="I1918" s="35"/>
      <c r="J1918" s="35"/>
      <c r="K1918" s="35"/>
      <c r="L1918" s="28"/>
      <c r="M1918" s="29"/>
      <c r="N1918" s="37"/>
      <c r="O1918" s="37"/>
      <c r="P1918" s="38"/>
      <c r="Q1918" s="31"/>
      <c r="R1918" s="39"/>
      <c r="S1918" s="39"/>
      <c r="T1918" s="39"/>
      <c r="U1918" s="40"/>
      <c r="V1918" s="28"/>
      <c r="W1918" s="37"/>
      <c r="X1918" s="37"/>
      <c r="Y1918" s="37"/>
      <c r="Z1918" s="38"/>
      <c r="AA1918" s="31"/>
      <c r="AB1918" s="39"/>
      <c r="AC1918" s="39"/>
      <c r="AD1918" s="39"/>
      <c r="AE1918" s="40"/>
      <c r="AF1918" s="28"/>
      <c r="AG1918" s="37"/>
      <c r="AH1918" s="37"/>
      <c r="AI1918" s="37"/>
      <c r="AJ1918" s="38"/>
      <c r="AT1918" s="243">
        <f t="shared" si="58"/>
        <v>0</v>
      </c>
    </row>
    <row r="1919" spans="2:46">
      <c r="B1919" s="154" t="str">
        <f t="shared" si="59"/>
        <v/>
      </c>
      <c r="C1919" s="41"/>
      <c r="D1919" s="41"/>
      <c r="E1919" s="35"/>
      <c r="F1919" s="42"/>
      <c r="G1919" s="35"/>
      <c r="H1919" s="41"/>
      <c r="I1919" s="35"/>
      <c r="J1919" s="35"/>
      <c r="K1919" s="35"/>
      <c r="L1919" s="28"/>
      <c r="M1919" s="29"/>
      <c r="N1919" s="37"/>
      <c r="O1919" s="37"/>
      <c r="P1919" s="38"/>
      <c r="Q1919" s="31"/>
      <c r="R1919" s="39"/>
      <c r="S1919" s="39"/>
      <c r="T1919" s="39"/>
      <c r="U1919" s="40"/>
      <c r="V1919" s="28"/>
      <c r="W1919" s="37"/>
      <c r="X1919" s="37"/>
      <c r="Y1919" s="37"/>
      <c r="Z1919" s="38"/>
      <c r="AA1919" s="31"/>
      <c r="AB1919" s="39"/>
      <c r="AC1919" s="39"/>
      <c r="AD1919" s="39"/>
      <c r="AE1919" s="40"/>
      <c r="AF1919" s="28"/>
      <c r="AG1919" s="37"/>
      <c r="AH1919" s="37"/>
      <c r="AI1919" s="37"/>
      <c r="AJ1919" s="38"/>
      <c r="AT1919" s="243">
        <f t="shared" si="58"/>
        <v>0</v>
      </c>
    </row>
    <row r="1920" spans="2:46">
      <c r="B1920" s="154" t="str">
        <f t="shared" si="59"/>
        <v/>
      </c>
      <c r="C1920" s="41"/>
      <c r="D1920" s="41"/>
      <c r="E1920" s="35"/>
      <c r="F1920" s="42"/>
      <c r="G1920" s="35"/>
      <c r="H1920" s="41"/>
      <c r="I1920" s="35"/>
      <c r="J1920" s="35"/>
      <c r="K1920" s="35"/>
      <c r="L1920" s="28"/>
      <c r="M1920" s="29"/>
      <c r="N1920" s="37"/>
      <c r="O1920" s="37"/>
      <c r="P1920" s="38"/>
      <c r="Q1920" s="31"/>
      <c r="R1920" s="39"/>
      <c r="S1920" s="39"/>
      <c r="T1920" s="39"/>
      <c r="U1920" s="40"/>
      <c r="V1920" s="28"/>
      <c r="W1920" s="37"/>
      <c r="X1920" s="37"/>
      <c r="Y1920" s="37"/>
      <c r="Z1920" s="38"/>
      <c r="AA1920" s="31"/>
      <c r="AB1920" s="39"/>
      <c r="AC1920" s="39"/>
      <c r="AD1920" s="39"/>
      <c r="AE1920" s="40"/>
      <c r="AF1920" s="28"/>
      <c r="AG1920" s="37"/>
      <c r="AH1920" s="37"/>
      <c r="AI1920" s="37"/>
      <c r="AJ1920" s="38"/>
      <c r="AT1920" s="243">
        <f t="shared" si="58"/>
        <v>0</v>
      </c>
    </row>
    <row r="1921" spans="2:46">
      <c r="B1921" s="154" t="str">
        <f t="shared" si="59"/>
        <v/>
      </c>
      <c r="C1921" s="41"/>
      <c r="D1921" s="41"/>
      <c r="E1921" s="35"/>
      <c r="F1921" s="42"/>
      <c r="G1921" s="35"/>
      <c r="H1921" s="41"/>
      <c r="I1921" s="35"/>
      <c r="J1921" s="35"/>
      <c r="K1921" s="35"/>
      <c r="L1921" s="28"/>
      <c r="M1921" s="29"/>
      <c r="N1921" s="37"/>
      <c r="O1921" s="37"/>
      <c r="P1921" s="38"/>
      <c r="Q1921" s="31"/>
      <c r="R1921" s="39"/>
      <c r="S1921" s="39"/>
      <c r="T1921" s="39"/>
      <c r="U1921" s="40"/>
      <c r="V1921" s="28"/>
      <c r="W1921" s="37"/>
      <c r="X1921" s="37"/>
      <c r="Y1921" s="37"/>
      <c r="Z1921" s="38"/>
      <c r="AA1921" s="31"/>
      <c r="AB1921" s="39"/>
      <c r="AC1921" s="39"/>
      <c r="AD1921" s="39"/>
      <c r="AE1921" s="40"/>
      <c r="AF1921" s="28"/>
      <c r="AG1921" s="37"/>
      <c r="AH1921" s="37"/>
      <c r="AI1921" s="37"/>
      <c r="AJ1921" s="38"/>
      <c r="AT1921" s="243">
        <f t="shared" si="58"/>
        <v>0</v>
      </c>
    </row>
    <row r="1922" spans="2:46">
      <c r="B1922" s="154" t="str">
        <f t="shared" si="59"/>
        <v/>
      </c>
      <c r="C1922" s="41"/>
      <c r="D1922" s="41"/>
      <c r="E1922" s="35"/>
      <c r="F1922" s="42"/>
      <c r="G1922" s="35"/>
      <c r="H1922" s="41"/>
      <c r="I1922" s="35"/>
      <c r="J1922" s="35"/>
      <c r="K1922" s="35"/>
      <c r="L1922" s="28"/>
      <c r="M1922" s="29"/>
      <c r="N1922" s="37"/>
      <c r="O1922" s="37"/>
      <c r="P1922" s="38"/>
      <c r="Q1922" s="31"/>
      <c r="R1922" s="39"/>
      <c r="S1922" s="39"/>
      <c r="T1922" s="39"/>
      <c r="U1922" s="40"/>
      <c r="V1922" s="28"/>
      <c r="W1922" s="37"/>
      <c r="X1922" s="37"/>
      <c r="Y1922" s="37"/>
      <c r="Z1922" s="38"/>
      <c r="AA1922" s="31"/>
      <c r="AB1922" s="39"/>
      <c r="AC1922" s="39"/>
      <c r="AD1922" s="39"/>
      <c r="AE1922" s="40"/>
      <c r="AF1922" s="28"/>
      <c r="AG1922" s="37"/>
      <c r="AH1922" s="37"/>
      <c r="AI1922" s="37"/>
      <c r="AJ1922" s="38"/>
      <c r="AT1922" s="243">
        <f t="shared" si="58"/>
        <v>0</v>
      </c>
    </row>
    <row r="1923" spans="2:46">
      <c r="B1923" s="154" t="str">
        <f t="shared" si="59"/>
        <v/>
      </c>
      <c r="C1923" s="41"/>
      <c r="D1923" s="41"/>
      <c r="E1923" s="35"/>
      <c r="F1923" s="42"/>
      <c r="G1923" s="35"/>
      <c r="H1923" s="41"/>
      <c r="I1923" s="35"/>
      <c r="J1923" s="35"/>
      <c r="K1923" s="35"/>
      <c r="L1923" s="28"/>
      <c r="M1923" s="29"/>
      <c r="N1923" s="37"/>
      <c r="O1923" s="37"/>
      <c r="P1923" s="38"/>
      <c r="Q1923" s="31"/>
      <c r="R1923" s="39"/>
      <c r="S1923" s="39"/>
      <c r="T1923" s="39"/>
      <c r="U1923" s="40"/>
      <c r="V1923" s="28"/>
      <c r="W1923" s="37"/>
      <c r="X1923" s="37"/>
      <c r="Y1923" s="37"/>
      <c r="Z1923" s="38"/>
      <c r="AA1923" s="31"/>
      <c r="AB1923" s="39"/>
      <c r="AC1923" s="39"/>
      <c r="AD1923" s="39"/>
      <c r="AE1923" s="40"/>
      <c r="AF1923" s="28"/>
      <c r="AG1923" s="37"/>
      <c r="AH1923" s="37"/>
      <c r="AI1923" s="37"/>
      <c r="AJ1923" s="38"/>
      <c r="AT1923" s="243">
        <f t="shared" si="58"/>
        <v>0</v>
      </c>
    </row>
    <row r="1924" spans="2:46">
      <c r="B1924" s="154" t="str">
        <f t="shared" si="59"/>
        <v/>
      </c>
      <c r="C1924" s="41"/>
      <c r="D1924" s="41"/>
      <c r="E1924" s="35"/>
      <c r="F1924" s="42"/>
      <c r="G1924" s="35"/>
      <c r="H1924" s="41"/>
      <c r="I1924" s="35"/>
      <c r="J1924" s="35"/>
      <c r="K1924" s="35"/>
      <c r="L1924" s="28"/>
      <c r="M1924" s="29"/>
      <c r="N1924" s="37"/>
      <c r="O1924" s="37"/>
      <c r="P1924" s="38"/>
      <c r="Q1924" s="31"/>
      <c r="R1924" s="39"/>
      <c r="S1924" s="39"/>
      <c r="T1924" s="39"/>
      <c r="U1924" s="40"/>
      <c r="V1924" s="28"/>
      <c r="W1924" s="37"/>
      <c r="X1924" s="37"/>
      <c r="Y1924" s="37"/>
      <c r="Z1924" s="38"/>
      <c r="AA1924" s="31"/>
      <c r="AB1924" s="39"/>
      <c r="AC1924" s="39"/>
      <c r="AD1924" s="39"/>
      <c r="AE1924" s="40"/>
      <c r="AF1924" s="28"/>
      <c r="AG1924" s="37"/>
      <c r="AH1924" s="37"/>
      <c r="AI1924" s="37"/>
      <c r="AJ1924" s="38"/>
      <c r="AT1924" s="243">
        <f t="shared" si="58"/>
        <v>0</v>
      </c>
    </row>
    <row r="1925" spans="2:46">
      <c r="B1925" s="154" t="str">
        <f t="shared" si="59"/>
        <v/>
      </c>
      <c r="C1925" s="41"/>
      <c r="D1925" s="41"/>
      <c r="E1925" s="35"/>
      <c r="F1925" s="42"/>
      <c r="G1925" s="35"/>
      <c r="H1925" s="41"/>
      <c r="I1925" s="35"/>
      <c r="J1925" s="35"/>
      <c r="K1925" s="35"/>
      <c r="L1925" s="28"/>
      <c r="M1925" s="29"/>
      <c r="N1925" s="37"/>
      <c r="O1925" s="37"/>
      <c r="P1925" s="38"/>
      <c r="Q1925" s="31"/>
      <c r="R1925" s="39"/>
      <c r="S1925" s="39"/>
      <c r="T1925" s="39"/>
      <c r="U1925" s="40"/>
      <c r="V1925" s="28"/>
      <c r="W1925" s="37"/>
      <c r="X1925" s="37"/>
      <c r="Y1925" s="37"/>
      <c r="Z1925" s="38"/>
      <c r="AA1925" s="31"/>
      <c r="AB1925" s="39"/>
      <c r="AC1925" s="39"/>
      <c r="AD1925" s="39"/>
      <c r="AE1925" s="40"/>
      <c r="AF1925" s="28"/>
      <c r="AG1925" s="37"/>
      <c r="AH1925" s="37"/>
      <c r="AI1925" s="37"/>
      <c r="AJ1925" s="38"/>
      <c r="AT1925" s="243">
        <f t="shared" si="58"/>
        <v>0</v>
      </c>
    </row>
    <row r="1926" spans="2:46">
      <c r="B1926" s="154" t="str">
        <f t="shared" si="59"/>
        <v/>
      </c>
      <c r="C1926" s="41"/>
      <c r="D1926" s="41"/>
      <c r="E1926" s="35"/>
      <c r="F1926" s="42"/>
      <c r="G1926" s="35"/>
      <c r="H1926" s="41"/>
      <c r="I1926" s="35"/>
      <c r="J1926" s="35"/>
      <c r="K1926" s="35"/>
      <c r="L1926" s="28"/>
      <c r="M1926" s="29"/>
      <c r="N1926" s="37"/>
      <c r="O1926" s="37"/>
      <c r="P1926" s="38"/>
      <c r="Q1926" s="31"/>
      <c r="R1926" s="39"/>
      <c r="S1926" s="39"/>
      <c r="T1926" s="39"/>
      <c r="U1926" s="40"/>
      <c r="V1926" s="28"/>
      <c r="W1926" s="37"/>
      <c r="X1926" s="37"/>
      <c r="Y1926" s="37"/>
      <c r="Z1926" s="38"/>
      <c r="AA1926" s="31"/>
      <c r="AB1926" s="39"/>
      <c r="AC1926" s="39"/>
      <c r="AD1926" s="39"/>
      <c r="AE1926" s="40"/>
      <c r="AF1926" s="28"/>
      <c r="AG1926" s="37"/>
      <c r="AH1926" s="37"/>
      <c r="AI1926" s="37"/>
      <c r="AJ1926" s="38"/>
      <c r="AT1926" s="243">
        <f t="shared" si="58"/>
        <v>0</v>
      </c>
    </row>
    <row r="1927" spans="2:46">
      <c r="B1927" s="154" t="str">
        <f t="shared" si="59"/>
        <v/>
      </c>
      <c r="C1927" s="41"/>
      <c r="D1927" s="41"/>
      <c r="E1927" s="35"/>
      <c r="F1927" s="42"/>
      <c r="G1927" s="35"/>
      <c r="H1927" s="41"/>
      <c r="I1927" s="35"/>
      <c r="J1927" s="35"/>
      <c r="K1927" s="35"/>
      <c r="L1927" s="28"/>
      <c r="M1927" s="29"/>
      <c r="N1927" s="37"/>
      <c r="O1927" s="37"/>
      <c r="P1927" s="38"/>
      <c r="Q1927" s="31"/>
      <c r="R1927" s="39"/>
      <c r="S1927" s="39"/>
      <c r="T1927" s="39"/>
      <c r="U1927" s="40"/>
      <c r="V1927" s="28"/>
      <c r="W1927" s="37"/>
      <c r="X1927" s="37"/>
      <c r="Y1927" s="37"/>
      <c r="Z1927" s="38"/>
      <c r="AA1927" s="31"/>
      <c r="AB1927" s="39"/>
      <c r="AC1927" s="39"/>
      <c r="AD1927" s="39"/>
      <c r="AE1927" s="40"/>
      <c r="AF1927" s="28"/>
      <c r="AG1927" s="37"/>
      <c r="AH1927" s="37"/>
      <c r="AI1927" s="37"/>
      <c r="AJ1927" s="38"/>
      <c r="AT1927" s="243">
        <f t="shared" si="58"/>
        <v>0</v>
      </c>
    </row>
    <row r="1928" spans="2:46">
      <c r="B1928" s="154" t="str">
        <f t="shared" si="59"/>
        <v/>
      </c>
      <c r="C1928" s="41"/>
      <c r="D1928" s="41"/>
      <c r="E1928" s="35"/>
      <c r="F1928" s="42"/>
      <c r="G1928" s="35"/>
      <c r="H1928" s="41"/>
      <c r="I1928" s="35"/>
      <c r="J1928" s="35"/>
      <c r="K1928" s="35"/>
      <c r="L1928" s="28"/>
      <c r="M1928" s="29"/>
      <c r="N1928" s="37"/>
      <c r="O1928" s="37"/>
      <c r="P1928" s="38"/>
      <c r="Q1928" s="31"/>
      <c r="R1928" s="39"/>
      <c r="S1928" s="39"/>
      <c r="T1928" s="39"/>
      <c r="U1928" s="40"/>
      <c r="V1928" s="28"/>
      <c r="W1928" s="37"/>
      <c r="X1928" s="37"/>
      <c r="Y1928" s="37"/>
      <c r="Z1928" s="38"/>
      <c r="AA1928" s="31"/>
      <c r="AB1928" s="39"/>
      <c r="AC1928" s="39"/>
      <c r="AD1928" s="39"/>
      <c r="AE1928" s="40"/>
      <c r="AF1928" s="28"/>
      <c r="AG1928" s="37"/>
      <c r="AH1928" s="37"/>
      <c r="AI1928" s="37"/>
      <c r="AJ1928" s="38"/>
      <c r="AT1928" s="243">
        <f t="shared" si="58"/>
        <v>0</v>
      </c>
    </row>
    <row r="1929" spans="2:46">
      <c r="B1929" s="154" t="str">
        <f t="shared" si="59"/>
        <v/>
      </c>
      <c r="C1929" s="41"/>
      <c r="D1929" s="41"/>
      <c r="E1929" s="35"/>
      <c r="F1929" s="42"/>
      <c r="G1929" s="35"/>
      <c r="H1929" s="41"/>
      <c r="I1929" s="35"/>
      <c r="J1929" s="35"/>
      <c r="K1929" s="35"/>
      <c r="L1929" s="28"/>
      <c r="M1929" s="29"/>
      <c r="N1929" s="37"/>
      <c r="O1929" s="37"/>
      <c r="P1929" s="38"/>
      <c r="Q1929" s="31"/>
      <c r="R1929" s="39"/>
      <c r="S1929" s="39"/>
      <c r="T1929" s="39"/>
      <c r="U1929" s="40"/>
      <c r="V1929" s="28"/>
      <c r="W1929" s="37"/>
      <c r="X1929" s="37"/>
      <c r="Y1929" s="37"/>
      <c r="Z1929" s="38"/>
      <c r="AA1929" s="31"/>
      <c r="AB1929" s="39"/>
      <c r="AC1929" s="39"/>
      <c r="AD1929" s="39"/>
      <c r="AE1929" s="40"/>
      <c r="AF1929" s="28"/>
      <c r="AG1929" s="37"/>
      <c r="AH1929" s="37"/>
      <c r="AI1929" s="37"/>
      <c r="AJ1929" s="38"/>
      <c r="AT1929" s="243">
        <f t="shared" si="58"/>
        <v>0</v>
      </c>
    </row>
    <row r="1930" spans="2:46">
      <c r="B1930" s="154" t="str">
        <f t="shared" si="59"/>
        <v/>
      </c>
      <c r="C1930" s="41"/>
      <c r="D1930" s="41"/>
      <c r="E1930" s="35"/>
      <c r="F1930" s="42"/>
      <c r="G1930" s="35"/>
      <c r="H1930" s="41"/>
      <c r="I1930" s="35"/>
      <c r="J1930" s="35"/>
      <c r="K1930" s="35"/>
      <c r="L1930" s="28"/>
      <c r="M1930" s="29"/>
      <c r="N1930" s="37"/>
      <c r="O1930" s="37"/>
      <c r="P1930" s="38"/>
      <c r="Q1930" s="31"/>
      <c r="R1930" s="39"/>
      <c r="S1930" s="39"/>
      <c r="T1930" s="39"/>
      <c r="U1930" s="40"/>
      <c r="V1930" s="28"/>
      <c r="W1930" s="37"/>
      <c r="X1930" s="37"/>
      <c r="Y1930" s="37"/>
      <c r="Z1930" s="38"/>
      <c r="AA1930" s="31"/>
      <c r="AB1930" s="39"/>
      <c r="AC1930" s="39"/>
      <c r="AD1930" s="39"/>
      <c r="AE1930" s="40"/>
      <c r="AF1930" s="28"/>
      <c r="AG1930" s="37"/>
      <c r="AH1930" s="37"/>
      <c r="AI1930" s="37"/>
      <c r="AJ1930" s="38"/>
      <c r="AT1930" s="243">
        <f t="shared" ref="AT1930:AT1993" si="60">IF(D1930="",0,1)</f>
        <v>0</v>
      </c>
    </row>
    <row r="1931" spans="2:46">
      <c r="B1931" s="154" t="str">
        <f t="shared" si="59"/>
        <v/>
      </c>
      <c r="C1931" s="41"/>
      <c r="D1931" s="41"/>
      <c r="E1931" s="35"/>
      <c r="F1931" s="42"/>
      <c r="G1931" s="35"/>
      <c r="H1931" s="41"/>
      <c r="I1931" s="35"/>
      <c r="J1931" s="35"/>
      <c r="K1931" s="35"/>
      <c r="L1931" s="28"/>
      <c r="M1931" s="29"/>
      <c r="N1931" s="37"/>
      <c r="O1931" s="37"/>
      <c r="P1931" s="38"/>
      <c r="Q1931" s="31"/>
      <c r="R1931" s="39"/>
      <c r="S1931" s="39"/>
      <c r="T1931" s="39"/>
      <c r="U1931" s="40"/>
      <c r="V1931" s="28"/>
      <c r="W1931" s="37"/>
      <c r="X1931" s="37"/>
      <c r="Y1931" s="37"/>
      <c r="Z1931" s="38"/>
      <c r="AA1931" s="31"/>
      <c r="AB1931" s="39"/>
      <c r="AC1931" s="39"/>
      <c r="AD1931" s="39"/>
      <c r="AE1931" s="40"/>
      <c r="AF1931" s="28"/>
      <c r="AG1931" s="37"/>
      <c r="AH1931" s="37"/>
      <c r="AI1931" s="37"/>
      <c r="AJ1931" s="38"/>
      <c r="AT1931" s="243">
        <f t="shared" si="60"/>
        <v>0</v>
      </c>
    </row>
    <row r="1932" spans="2:46">
      <c r="B1932" s="154" t="str">
        <f t="shared" ref="B1932:B1995" si="61">IF(C1932="","",1+B1931)</f>
        <v/>
      </c>
      <c r="C1932" s="41"/>
      <c r="D1932" s="41"/>
      <c r="E1932" s="35"/>
      <c r="F1932" s="42"/>
      <c r="G1932" s="35"/>
      <c r="H1932" s="41"/>
      <c r="I1932" s="35"/>
      <c r="J1932" s="35"/>
      <c r="K1932" s="35"/>
      <c r="L1932" s="28"/>
      <c r="M1932" s="29"/>
      <c r="N1932" s="37"/>
      <c r="O1932" s="37"/>
      <c r="P1932" s="38"/>
      <c r="Q1932" s="31"/>
      <c r="R1932" s="39"/>
      <c r="S1932" s="39"/>
      <c r="T1932" s="39"/>
      <c r="U1932" s="40"/>
      <c r="V1932" s="28"/>
      <c r="W1932" s="37"/>
      <c r="X1932" s="37"/>
      <c r="Y1932" s="37"/>
      <c r="Z1932" s="38"/>
      <c r="AA1932" s="31"/>
      <c r="AB1932" s="39"/>
      <c r="AC1932" s="39"/>
      <c r="AD1932" s="39"/>
      <c r="AE1932" s="40"/>
      <c r="AF1932" s="28"/>
      <c r="AG1932" s="37"/>
      <c r="AH1932" s="37"/>
      <c r="AI1932" s="37"/>
      <c r="AJ1932" s="38"/>
      <c r="AT1932" s="243">
        <f t="shared" si="60"/>
        <v>0</v>
      </c>
    </row>
    <row r="1933" spans="2:46">
      <c r="B1933" s="154" t="str">
        <f t="shared" si="61"/>
        <v/>
      </c>
      <c r="C1933" s="41"/>
      <c r="D1933" s="41"/>
      <c r="E1933" s="35"/>
      <c r="F1933" s="42"/>
      <c r="G1933" s="35"/>
      <c r="H1933" s="41"/>
      <c r="I1933" s="35"/>
      <c r="J1933" s="35"/>
      <c r="K1933" s="35"/>
      <c r="L1933" s="28"/>
      <c r="M1933" s="29"/>
      <c r="N1933" s="37"/>
      <c r="O1933" s="37"/>
      <c r="P1933" s="38"/>
      <c r="Q1933" s="31"/>
      <c r="R1933" s="39"/>
      <c r="S1933" s="39"/>
      <c r="T1933" s="39"/>
      <c r="U1933" s="40"/>
      <c r="V1933" s="28"/>
      <c r="W1933" s="37"/>
      <c r="X1933" s="37"/>
      <c r="Y1933" s="37"/>
      <c r="Z1933" s="38"/>
      <c r="AA1933" s="31"/>
      <c r="AB1933" s="39"/>
      <c r="AC1933" s="39"/>
      <c r="AD1933" s="39"/>
      <c r="AE1933" s="40"/>
      <c r="AF1933" s="28"/>
      <c r="AG1933" s="37"/>
      <c r="AH1933" s="37"/>
      <c r="AI1933" s="37"/>
      <c r="AJ1933" s="38"/>
      <c r="AT1933" s="243">
        <f t="shared" si="60"/>
        <v>0</v>
      </c>
    </row>
    <row r="1934" spans="2:46">
      <c r="B1934" s="154" t="str">
        <f t="shared" si="61"/>
        <v/>
      </c>
      <c r="C1934" s="41"/>
      <c r="D1934" s="41"/>
      <c r="E1934" s="35"/>
      <c r="F1934" s="42"/>
      <c r="G1934" s="35"/>
      <c r="H1934" s="41"/>
      <c r="I1934" s="35"/>
      <c r="J1934" s="35"/>
      <c r="K1934" s="35"/>
      <c r="L1934" s="28"/>
      <c r="M1934" s="29"/>
      <c r="N1934" s="37"/>
      <c r="O1934" s="37"/>
      <c r="P1934" s="38"/>
      <c r="Q1934" s="31"/>
      <c r="R1934" s="39"/>
      <c r="S1934" s="39"/>
      <c r="T1934" s="39"/>
      <c r="U1934" s="40"/>
      <c r="V1934" s="28"/>
      <c r="W1934" s="37"/>
      <c r="X1934" s="37"/>
      <c r="Y1934" s="37"/>
      <c r="Z1934" s="38"/>
      <c r="AA1934" s="31"/>
      <c r="AB1934" s="39"/>
      <c r="AC1934" s="39"/>
      <c r="AD1934" s="39"/>
      <c r="AE1934" s="40"/>
      <c r="AF1934" s="28"/>
      <c r="AG1934" s="37"/>
      <c r="AH1934" s="37"/>
      <c r="AI1934" s="37"/>
      <c r="AJ1934" s="38"/>
      <c r="AT1934" s="243">
        <f t="shared" si="60"/>
        <v>0</v>
      </c>
    </row>
    <row r="1935" spans="2:46">
      <c r="B1935" s="154" t="str">
        <f t="shared" si="61"/>
        <v/>
      </c>
      <c r="C1935" s="41"/>
      <c r="D1935" s="41"/>
      <c r="E1935" s="35"/>
      <c r="F1935" s="42"/>
      <c r="G1935" s="35"/>
      <c r="H1935" s="41"/>
      <c r="I1935" s="35"/>
      <c r="J1935" s="35"/>
      <c r="K1935" s="35"/>
      <c r="L1935" s="28"/>
      <c r="M1935" s="29"/>
      <c r="N1935" s="37"/>
      <c r="O1935" s="37"/>
      <c r="P1935" s="38"/>
      <c r="Q1935" s="31"/>
      <c r="R1935" s="39"/>
      <c r="S1935" s="39"/>
      <c r="T1935" s="39"/>
      <c r="U1935" s="40"/>
      <c r="V1935" s="28"/>
      <c r="W1935" s="37"/>
      <c r="X1935" s="37"/>
      <c r="Y1935" s="37"/>
      <c r="Z1935" s="38"/>
      <c r="AA1935" s="31"/>
      <c r="AB1935" s="39"/>
      <c r="AC1935" s="39"/>
      <c r="AD1935" s="39"/>
      <c r="AE1935" s="40"/>
      <c r="AF1935" s="28"/>
      <c r="AG1935" s="37"/>
      <c r="AH1935" s="37"/>
      <c r="AI1935" s="37"/>
      <c r="AJ1935" s="38"/>
      <c r="AT1935" s="243">
        <f t="shared" si="60"/>
        <v>0</v>
      </c>
    </row>
    <row r="1936" spans="2:46">
      <c r="B1936" s="154" t="str">
        <f t="shared" si="61"/>
        <v/>
      </c>
      <c r="C1936" s="41"/>
      <c r="D1936" s="41"/>
      <c r="E1936" s="35"/>
      <c r="F1936" s="42"/>
      <c r="G1936" s="35"/>
      <c r="H1936" s="41"/>
      <c r="I1936" s="35"/>
      <c r="J1936" s="35"/>
      <c r="K1936" s="35"/>
      <c r="L1936" s="28"/>
      <c r="M1936" s="29"/>
      <c r="N1936" s="37"/>
      <c r="O1936" s="37"/>
      <c r="P1936" s="38"/>
      <c r="Q1936" s="31"/>
      <c r="R1936" s="39"/>
      <c r="S1936" s="39"/>
      <c r="T1936" s="39"/>
      <c r="U1936" s="40"/>
      <c r="V1936" s="28"/>
      <c r="W1936" s="37"/>
      <c r="X1936" s="37"/>
      <c r="Y1936" s="37"/>
      <c r="Z1936" s="38"/>
      <c r="AA1936" s="31"/>
      <c r="AB1936" s="39"/>
      <c r="AC1936" s="39"/>
      <c r="AD1936" s="39"/>
      <c r="AE1936" s="40"/>
      <c r="AF1936" s="28"/>
      <c r="AG1936" s="37"/>
      <c r="AH1936" s="37"/>
      <c r="AI1936" s="37"/>
      <c r="AJ1936" s="38"/>
      <c r="AT1936" s="243">
        <f t="shared" si="60"/>
        <v>0</v>
      </c>
    </row>
    <row r="1937" spans="2:46">
      <c r="B1937" s="154" t="str">
        <f t="shared" si="61"/>
        <v/>
      </c>
      <c r="C1937" s="41"/>
      <c r="D1937" s="41"/>
      <c r="E1937" s="35"/>
      <c r="F1937" s="42"/>
      <c r="G1937" s="35"/>
      <c r="H1937" s="41"/>
      <c r="I1937" s="35"/>
      <c r="J1937" s="35"/>
      <c r="K1937" s="35"/>
      <c r="L1937" s="28"/>
      <c r="M1937" s="29"/>
      <c r="N1937" s="37"/>
      <c r="O1937" s="37"/>
      <c r="P1937" s="38"/>
      <c r="Q1937" s="31"/>
      <c r="R1937" s="39"/>
      <c r="S1937" s="39"/>
      <c r="T1937" s="39"/>
      <c r="U1937" s="40"/>
      <c r="V1937" s="28"/>
      <c r="W1937" s="37"/>
      <c r="X1937" s="37"/>
      <c r="Y1937" s="37"/>
      <c r="Z1937" s="38"/>
      <c r="AA1937" s="31"/>
      <c r="AB1937" s="39"/>
      <c r="AC1937" s="39"/>
      <c r="AD1937" s="39"/>
      <c r="AE1937" s="40"/>
      <c r="AF1937" s="28"/>
      <c r="AG1937" s="37"/>
      <c r="AH1937" s="37"/>
      <c r="AI1937" s="37"/>
      <c r="AJ1937" s="38"/>
      <c r="AT1937" s="243">
        <f t="shared" si="60"/>
        <v>0</v>
      </c>
    </row>
    <row r="1938" spans="2:46">
      <c r="B1938" s="154" t="str">
        <f t="shared" si="61"/>
        <v/>
      </c>
      <c r="C1938" s="41"/>
      <c r="D1938" s="41"/>
      <c r="E1938" s="35"/>
      <c r="F1938" s="42"/>
      <c r="G1938" s="35"/>
      <c r="H1938" s="41"/>
      <c r="I1938" s="35"/>
      <c r="J1938" s="35"/>
      <c r="K1938" s="35"/>
      <c r="L1938" s="28"/>
      <c r="M1938" s="29"/>
      <c r="N1938" s="37"/>
      <c r="O1938" s="37"/>
      <c r="P1938" s="38"/>
      <c r="Q1938" s="31"/>
      <c r="R1938" s="39"/>
      <c r="S1938" s="39"/>
      <c r="T1938" s="39"/>
      <c r="U1938" s="40"/>
      <c r="V1938" s="28"/>
      <c r="W1938" s="37"/>
      <c r="X1938" s="37"/>
      <c r="Y1938" s="37"/>
      <c r="Z1938" s="38"/>
      <c r="AA1938" s="31"/>
      <c r="AB1938" s="39"/>
      <c r="AC1938" s="39"/>
      <c r="AD1938" s="39"/>
      <c r="AE1938" s="40"/>
      <c r="AF1938" s="28"/>
      <c r="AG1938" s="37"/>
      <c r="AH1938" s="37"/>
      <c r="AI1938" s="37"/>
      <c r="AJ1938" s="38"/>
      <c r="AT1938" s="243">
        <f t="shared" si="60"/>
        <v>0</v>
      </c>
    </row>
    <row r="1939" spans="2:46">
      <c r="B1939" s="154" t="str">
        <f t="shared" si="61"/>
        <v/>
      </c>
      <c r="C1939" s="41"/>
      <c r="D1939" s="41"/>
      <c r="E1939" s="35"/>
      <c r="F1939" s="42"/>
      <c r="G1939" s="35"/>
      <c r="H1939" s="41"/>
      <c r="I1939" s="35"/>
      <c r="J1939" s="35"/>
      <c r="K1939" s="35"/>
      <c r="L1939" s="28"/>
      <c r="M1939" s="29"/>
      <c r="N1939" s="37"/>
      <c r="O1939" s="37"/>
      <c r="P1939" s="38"/>
      <c r="Q1939" s="31"/>
      <c r="R1939" s="39"/>
      <c r="S1939" s="39"/>
      <c r="T1939" s="39"/>
      <c r="U1939" s="40"/>
      <c r="V1939" s="28"/>
      <c r="W1939" s="37"/>
      <c r="X1939" s="37"/>
      <c r="Y1939" s="37"/>
      <c r="Z1939" s="38"/>
      <c r="AA1939" s="31"/>
      <c r="AB1939" s="39"/>
      <c r="AC1939" s="39"/>
      <c r="AD1939" s="39"/>
      <c r="AE1939" s="40"/>
      <c r="AF1939" s="28"/>
      <c r="AG1939" s="37"/>
      <c r="AH1939" s="37"/>
      <c r="AI1939" s="37"/>
      <c r="AJ1939" s="38"/>
      <c r="AT1939" s="243">
        <f t="shared" si="60"/>
        <v>0</v>
      </c>
    </row>
    <row r="1940" spans="2:46">
      <c r="B1940" s="154" t="str">
        <f t="shared" si="61"/>
        <v/>
      </c>
      <c r="C1940" s="41"/>
      <c r="D1940" s="41"/>
      <c r="E1940" s="35"/>
      <c r="F1940" s="42"/>
      <c r="G1940" s="35"/>
      <c r="H1940" s="41"/>
      <c r="I1940" s="35"/>
      <c r="J1940" s="35"/>
      <c r="K1940" s="35"/>
      <c r="L1940" s="28"/>
      <c r="M1940" s="29"/>
      <c r="N1940" s="37"/>
      <c r="O1940" s="37"/>
      <c r="P1940" s="38"/>
      <c r="Q1940" s="31"/>
      <c r="R1940" s="39"/>
      <c r="S1940" s="39"/>
      <c r="T1940" s="39"/>
      <c r="U1940" s="40"/>
      <c r="V1940" s="28"/>
      <c r="W1940" s="37"/>
      <c r="X1940" s="37"/>
      <c r="Y1940" s="37"/>
      <c r="Z1940" s="38"/>
      <c r="AA1940" s="31"/>
      <c r="AB1940" s="39"/>
      <c r="AC1940" s="39"/>
      <c r="AD1940" s="39"/>
      <c r="AE1940" s="40"/>
      <c r="AF1940" s="28"/>
      <c r="AG1940" s="37"/>
      <c r="AH1940" s="37"/>
      <c r="AI1940" s="37"/>
      <c r="AJ1940" s="38"/>
      <c r="AT1940" s="243">
        <f t="shared" si="60"/>
        <v>0</v>
      </c>
    </row>
    <row r="1941" spans="2:46">
      <c r="B1941" s="154" t="str">
        <f t="shared" si="61"/>
        <v/>
      </c>
      <c r="C1941" s="41"/>
      <c r="D1941" s="41"/>
      <c r="E1941" s="35"/>
      <c r="F1941" s="42"/>
      <c r="G1941" s="35"/>
      <c r="H1941" s="41"/>
      <c r="I1941" s="35"/>
      <c r="J1941" s="35"/>
      <c r="K1941" s="35"/>
      <c r="L1941" s="28"/>
      <c r="M1941" s="29"/>
      <c r="N1941" s="37"/>
      <c r="O1941" s="37"/>
      <c r="P1941" s="38"/>
      <c r="Q1941" s="31"/>
      <c r="R1941" s="39"/>
      <c r="S1941" s="39"/>
      <c r="T1941" s="39"/>
      <c r="U1941" s="40"/>
      <c r="V1941" s="28"/>
      <c r="W1941" s="37"/>
      <c r="X1941" s="37"/>
      <c r="Y1941" s="37"/>
      <c r="Z1941" s="38"/>
      <c r="AA1941" s="31"/>
      <c r="AB1941" s="39"/>
      <c r="AC1941" s="39"/>
      <c r="AD1941" s="39"/>
      <c r="AE1941" s="40"/>
      <c r="AF1941" s="28"/>
      <c r="AG1941" s="37"/>
      <c r="AH1941" s="37"/>
      <c r="AI1941" s="37"/>
      <c r="AJ1941" s="38"/>
      <c r="AT1941" s="243">
        <f t="shared" si="60"/>
        <v>0</v>
      </c>
    </row>
    <row r="1942" spans="2:46">
      <c r="B1942" s="154" t="str">
        <f t="shared" si="61"/>
        <v/>
      </c>
      <c r="C1942" s="41"/>
      <c r="D1942" s="41"/>
      <c r="E1942" s="35"/>
      <c r="F1942" s="42"/>
      <c r="G1942" s="35"/>
      <c r="H1942" s="41"/>
      <c r="I1942" s="35"/>
      <c r="J1942" s="35"/>
      <c r="K1942" s="35"/>
      <c r="L1942" s="28"/>
      <c r="M1942" s="29"/>
      <c r="N1942" s="37"/>
      <c r="O1942" s="37"/>
      <c r="P1942" s="38"/>
      <c r="Q1942" s="31"/>
      <c r="R1942" s="39"/>
      <c r="S1942" s="39"/>
      <c r="T1942" s="39"/>
      <c r="U1942" s="40"/>
      <c r="V1942" s="28"/>
      <c r="W1942" s="37"/>
      <c r="X1942" s="37"/>
      <c r="Y1942" s="37"/>
      <c r="Z1942" s="38"/>
      <c r="AA1942" s="31"/>
      <c r="AB1942" s="39"/>
      <c r="AC1942" s="39"/>
      <c r="AD1942" s="39"/>
      <c r="AE1942" s="40"/>
      <c r="AF1942" s="28"/>
      <c r="AG1942" s="37"/>
      <c r="AH1942" s="37"/>
      <c r="AI1942" s="37"/>
      <c r="AJ1942" s="38"/>
      <c r="AT1942" s="243">
        <f t="shared" si="60"/>
        <v>0</v>
      </c>
    </row>
    <row r="1943" spans="2:46">
      <c r="B1943" s="154" t="str">
        <f t="shared" si="61"/>
        <v/>
      </c>
      <c r="C1943" s="41"/>
      <c r="D1943" s="41"/>
      <c r="E1943" s="35"/>
      <c r="F1943" s="42"/>
      <c r="G1943" s="35"/>
      <c r="H1943" s="41"/>
      <c r="I1943" s="35"/>
      <c r="J1943" s="35"/>
      <c r="K1943" s="35"/>
      <c r="L1943" s="28"/>
      <c r="M1943" s="29"/>
      <c r="N1943" s="37"/>
      <c r="O1943" s="37"/>
      <c r="P1943" s="38"/>
      <c r="Q1943" s="31"/>
      <c r="R1943" s="39"/>
      <c r="S1943" s="39"/>
      <c r="T1943" s="39"/>
      <c r="U1943" s="40"/>
      <c r="V1943" s="28"/>
      <c r="W1943" s="37"/>
      <c r="X1943" s="37"/>
      <c r="Y1943" s="37"/>
      <c r="Z1943" s="38"/>
      <c r="AA1943" s="31"/>
      <c r="AB1943" s="39"/>
      <c r="AC1943" s="39"/>
      <c r="AD1943" s="39"/>
      <c r="AE1943" s="40"/>
      <c r="AF1943" s="28"/>
      <c r="AG1943" s="37"/>
      <c r="AH1943" s="37"/>
      <c r="AI1943" s="37"/>
      <c r="AJ1943" s="38"/>
      <c r="AT1943" s="243">
        <f t="shared" si="60"/>
        <v>0</v>
      </c>
    </row>
    <row r="1944" spans="2:46">
      <c r="B1944" s="154" t="str">
        <f t="shared" si="61"/>
        <v/>
      </c>
      <c r="C1944" s="41"/>
      <c r="D1944" s="41"/>
      <c r="E1944" s="35"/>
      <c r="F1944" s="42"/>
      <c r="G1944" s="35"/>
      <c r="H1944" s="41"/>
      <c r="I1944" s="35"/>
      <c r="J1944" s="35"/>
      <c r="K1944" s="35"/>
      <c r="L1944" s="28"/>
      <c r="M1944" s="29"/>
      <c r="N1944" s="37"/>
      <c r="O1944" s="37"/>
      <c r="P1944" s="38"/>
      <c r="Q1944" s="31"/>
      <c r="R1944" s="39"/>
      <c r="S1944" s="39"/>
      <c r="T1944" s="39"/>
      <c r="U1944" s="40"/>
      <c r="V1944" s="28"/>
      <c r="W1944" s="37"/>
      <c r="X1944" s="37"/>
      <c r="Y1944" s="37"/>
      <c r="Z1944" s="38"/>
      <c r="AA1944" s="31"/>
      <c r="AB1944" s="39"/>
      <c r="AC1944" s="39"/>
      <c r="AD1944" s="39"/>
      <c r="AE1944" s="40"/>
      <c r="AF1944" s="28"/>
      <c r="AG1944" s="37"/>
      <c r="AH1944" s="37"/>
      <c r="AI1944" s="37"/>
      <c r="AJ1944" s="38"/>
      <c r="AT1944" s="243">
        <f t="shared" si="60"/>
        <v>0</v>
      </c>
    </row>
    <row r="1945" spans="2:46">
      <c r="B1945" s="154" t="str">
        <f t="shared" si="61"/>
        <v/>
      </c>
      <c r="C1945" s="41"/>
      <c r="D1945" s="41"/>
      <c r="E1945" s="35"/>
      <c r="F1945" s="42"/>
      <c r="G1945" s="35"/>
      <c r="H1945" s="41"/>
      <c r="I1945" s="35"/>
      <c r="J1945" s="35"/>
      <c r="K1945" s="35"/>
      <c r="L1945" s="28"/>
      <c r="M1945" s="29"/>
      <c r="N1945" s="37"/>
      <c r="O1945" s="37"/>
      <c r="P1945" s="38"/>
      <c r="Q1945" s="31"/>
      <c r="R1945" s="39"/>
      <c r="S1945" s="39"/>
      <c r="T1945" s="39"/>
      <c r="U1945" s="40"/>
      <c r="V1945" s="28"/>
      <c r="W1945" s="37"/>
      <c r="X1945" s="37"/>
      <c r="Y1945" s="37"/>
      <c r="Z1945" s="38"/>
      <c r="AA1945" s="31"/>
      <c r="AB1945" s="39"/>
      <c r="AC1945" s="39"/>
      <c r="AD1945" s="39"/>
      <c r="AE1945" s="40"/>
      <c r="AF1945" s="28"/>
      <c r="AG1945" s="37"/>
      <c r="AH1945" s="37"/>
      <c r="AI1945" s="37"/>
      <c r="AJ1945" s="38"/>
      <c r="AT1945" s="243">
        <f t="shared" si="60"/>
        <v>0</v>
      </c>
    </row>
    <row r="1946" spans="2:46">
      <c r="B1946" s="154" t="str">
        <f t="shared" si="61"/>
        <v/>
      </c>
      <c r="C1946" s="41"/>
      <c r="D1946" s="41"/>
      <c r="E1946" s="35"/>
      <c r="F1946" s="42"/>
      <c r="G1946" s="35"/>
      <c r="H1946" s="41"/>
      <c r="I1946" s="35"/>
      <c r="J1946" s="35"/>
      <c r="K1946" s="35"/>
      <c r="L1946" s="28"/>
      <c r="M1946" s="29"/>
      <c r="N1946" s="37"/>
      <c r="O1946" s="37"/>
      <c r="P1946" s="38"/>
      <c r="Q1946" s="31"/>
      <c r="R1946" s="39"/>
      <c r="S1946" s="39"/>
      <c r="T1946" s="39"/>
      <c r="U1946" s="40"/>
      <c r="V1946" s="28"/>
      <c r="W1946" s="37"/>
      <c r="X1946" s="37"/>
      <c r="Y1946" s="37"/>
      <c r="Z1946" s="38"/>
      <c r="AA1946" s="31"/>
      <c r="AB1946" s="39"/>
      <c r="AC1946" s="39"/>
      <c r="AD1946" s="39"/>
      <c r="AE1946" s="40"/>
      <c r="AF1946" s="28"/>
      <c r="AG1946" s="37"/>
      <c r="AH1946" s="37"/>
      <c r="AI1946" s="37"/>
      <c r="AJ1946" s="38"/>
      <c r="AT1946" s="243">
        <f t="shared" si="60"/>
        <v>0</v>
      </c>
    </row>
    <row r="1947" spans="2:46">
      <c r="B1947" s="154" t="str">
        <f t="shared" si="61"/>
        <v/>
      </c>
      <c r="C1947" s="41"/>
      <c r="D1947" s="41"/>
      <c r="E1947" s="35"/>
      <c r="F1947" s="42"/>
      <c r="G1947" s="35"/>
      <c r="H1947" s="41"/>
      <c r="I1947" s="35"/>
      <c r="J1947" s="35"/>
      <c r="K1947" s="35"/>
      <c r="L1947" s="28"/>
      <c r="M1947" s="29"/>
      <c r="N1947" s="37"/>
      <c r="O1947" s="37"/>
      <c r="P1947" s="38"/>
      <c r="Q1947" s="31"/>
      <c r="R1947" s="39"/>
      <c r="S1947" s="39"/>
      <c r="T1947" s="39"/>
      <c r="U1947" s="40"/>
      <c r="V1947" s="28"/>
      <c r="W1947" s="37"/>
      <c r="X1947" s="37"/>
      <c r="Y1947" s="37"/>
      <c r="Z1947" s="38"/>
      <c r="AA1947" s="31"/>
      <c r="AB1947" s="39"/>
      <c r="AC1947" s="39"/>
      <c r="AD1947" s="39"/>
      <c r="AE1947" s="40"/>
      <c r="AF1947" s="28"/>
      <c r="AG1947" s="37"/>
      <c r="AH1947" s="37"/>
      <c r="AI1947" s="37"/>
      <c r="AJ1947" s="38"/>
      <c r="AT1947" s="243">
        <f t="shared" si="60"/>
        <v>0</v>
      </c>
    </row>
    <row r="1948" spans="2:46">
      <c r="B1948" s="154" t="str">
        <f t="shared" si="61"/>
        <v/>
      </c>
      <c r="C1948" s="41"/>
      <c r="D1948" s="41"/>
      <c r="E1948" s="35"/>
      <c r="F1948" s="42"/>
      <c r="G1948" s="35"/>
      <c r="H1948" s="41"/>
      <c r="I1948" s="35"/>
      <c r="J1948" s="35"/>
      <c r="K1948" s="35"/>
      <c r="L1948" s="28"/>
      <c r="M1948" s="29"/>
      <c r="N1948" s="37"/>
      <c r="O1948" s="37"/>
      <c r="P1948" s="38"/>
      <c r="Q1948" s="31"/>
      <c r="R1948" s="39"/>
      <c r="S1948" s="39"/>
      <c r="T1948" s="39"/>
      <c r="U1948" s="40"/>
      <c r="V1948" s="28"/>
      <c r="W1948" s="37"/>
      <c r="X1948" s="37"/>
      <c r="Y1948" s="37"/>
      <c r="Z1948" s="38"/>
      <c r="AA1948" s="31"/>
      <c r="AB1948" s="39"/>
      <c r="AC1948" s="39"/>
      <c r="AD1948" s="39"/>
      <c r="AE1948" s="40"/>
      <c r="AF1948" s="28"/>
      <c r="AG1948" s="37"/>
      <c r="AH1948" s="37"/>
      <c r="AI1948" s="37"/>
      <c r="AJ1948" s="38"/>
      <c r="AT1948" s="243">
        <f t="shared" si="60"/>
        <v>0</v>
      </c>
    </row>
    <row r="1949" spans="2:46">
      <c r="B1949" s="154" t="str">
        <f t="shared" si="61"/>
        <v/>
      </c>
      <c r="C1949" s="41"/>
      <c r="D1949" s="41"/>
      <c r="E1949" s="35"/>
      <c r="F1949" s="42"/>
      <c r="G1949" s="35"/>
      <c r="H1949" s="41"/>
      <c r="I1949" s="35"/>
      <c r="J1949" s="35"/>
      <c r="K1949" s="35"/>
      <c r="L1949" s="28"/>
      <c r="M1949" s="29"/>
      <c r="N1949" s="37"/>
      <c r="O1949" s="37"/>
      <c r="P1949" s="38"/>
      <c r="Q1949" s="31"/>
      <c r="R1949" s="39"/>
      <c r="S1949" s="39"/>
      <c r="T1949" s="39"/>
      <c r="U1949" s="40"/>
      <c r="V1949" s="28"/>
      <c r="W1949" s="37"/>
      <c r="X1949" s="37"/>
      <c r="Y1949" s="37"/>
      <c r="Z1949" s="38"/>
      <c r="AA1949" s="31"/>
      <c r="AB1949" s="39"/>
      <c r="AC1949" s="39"/>
      <c r="AD1949" s="39"/>
      <c r="AE1949" s="40"/>
      <c r="AF1949" s="28"/>
      <c r="AG1949" s="37"/>
      <c r="AH1949" s="37"/>
      <c r="AI1949" s="37"/>
      <c r="AJ1949" s="38"/>
      <c r="AT1949" s="243">
        <f t="shared" si="60"/>
        <v>0</v>
      </c>
    </row>
    <row r="1950" spans="2:46">
      <c r="B1950" s="154" t="str">
        <f t="shared" si="61"/>
        <v/>
      </c>
      <c r="C1950" s="41"/>
      <c r="D1950" s="41"/>
      <c r="E1950" s="35"/>
      <c r="F1950" s="42"/>
      <c r="G1950" s="35"/>
      <c r="H1950" s="41"/>
      <c r="I1950" s="35"/>
      <c r="J1950" s="35"/>
      <c r="K1950" s="35"/>
      <c r="L1950" s="28"/>
      <c r="M1950" s="29"/>
      <c r="N1950" s="37"/>
      <c r="O1950" s="37"/>
      <c r="P1950" s="38"/>
      <c r="Q1950" s="31"/>
      <c r="R1950" s="39"/>
      <c r="S1950" s="39"/>
      <c r="T1950" s="39"/>
      <c r="U1950" s="40"/>
      <c r="V1950" s="28"/>
      <c r="W1950" s="37"/>
      <c r="X1950" s="37"/>
      <c r="Y1950" s="37"/>
      <c r="Z1950" s="38"/>
      <c r="AA1950" s="31"/>
      <c r="AB1950" s="39"/>
      <c r="AC1950" s="39"/>
      <c r="AD1950" s="39"/>
      <c r="AE1950" s="40"/>
      <c r="AF1950" s="28"/>
      <c r="AG1950" s="37"/>
      <c r="AH1950" s="37"/>
      <c r="AI1950" s="37"/>
      <c r="AJ1950" s="38"/>
      <c r="AT1950" s="243">
        <f t="shared" si="60"/>
        <v>0</v>
      </c>
    </row>
    <row r="1951" spans="2:46">
      <c r="B1951" s="154" t="str">
        <f t="shared" si="61"/>
        <v/>
      </c>
      <c r="C1951" s="41"/>
      <c r="D1951" s="41"/>
      <c r="E1951" s="35"/>
      <c r="F1951" s="42"/>
      <c r="G1951" s="35"/>
      <c r="H1951" s="41"/>
      <c r="I1951" s="35"/>
      <c r="J1951" s="35"/>
      <c r="K1951" s="35"/>
      <c r="L1951" s="28"/>
      <c r="M1951" s="29"/>
      <c r="N1951" s="37"/>
      <c r="O1951" s="37"/>
      <c r="P1951" s="38"/>
      <c r="Q1951" s="31"/>
      <c r="R1951" s="39"/>
      <c r="S1951" s="39"/>
      <c r="T1951" s="39"/>
      <c r="U1951" s="40"/>
      <c r="V1951" s="28"/>
      <c r="W1951" s="37"/>
      <c r="X1951" s="37"/>
      <c r="Y1951" s="37"/>
      <c r="Z1951" s="38"/>
      <c r="AA1951" s="31"/>
      <c r="AB1951" s="39"/>
      <c r="AC1951" s="39"/>
      <c r="AD1951" s="39"/>
      <c r="AE1951" s="40"/>
      <c r="AF1951" s="28"/>
      <c r="AG1951" s="37"/>
      <c r="AH1951" s="37"/>
      <c r="AI1951" s="37"/>
      <c r="AJ1951" s="38"/>
      <c r="AT1951" s="243">
        <f t="shared" si="60"/>
        <v>0</v>
      </c>
    </row>
    <row r="1952" spans="2:46">
      <c r="B1952" s="154" t="str">
        <f t="shared" si="61"/>
        <v/>
      </c>
      <c r="C1952" s="41"/>
      <c r="D1952" s="41"/>
      <c r="E1952" s="35"/>
      <c r="F1952" s="42"/>
      <c r="G1952" s="35"/>
      <c r="H1952" s="41"/>
      <c r="I1952" s="35"/>
      <c r="J1952" s="35"/>
      <c r="K1952" s="35"/>
      <c r="L1952" s="28"/>
      <c r="M1952" s="29"/>
      <c r="N1952" s="37"/>
      <c r="O1952" s="37"/>
      <c r="P1952" s="38"/>
      <c r="Q1952" s="31"/>
      <c r="R1952" s="39"/>
      <c r="S1952" s="39"/>
      <c r="T1952" s="39"/>
      <c r="U1952" s="40"/>
      <c r="V1952" s="28"/>
      <c r="W1952" s="37"/>
      <c r="X1952" s="37"/>
      <c r="Y1952" s="37"/>
      <c r="Z1952" s="38"/>
      <c r="AA1952" s="31"/>
      <c r="AB1952" s="39"/>
      <c r="AC1952" s="39"/>
      <c r="AD1952" s="39"/>
      <c r="AE1952" s="40"/>
      <c r="AF1952" s="28"/>
      <c r="AG1952" s="37"/>
      <c r="AH1952" s="37"/>
      <c r="AI1952" s="37"/>
      <c r="AJ1952" s="38"/>
      <c r="AT1952" s="243">
        <f t="shared" si="60"/>
        <v>0</v>
      </c>
    </row>
    <row r="1953" spans="2:46">
      <c r="B1953" s="154" t="str">
        <f t="shared" si="61"/>
        <v/>
      </c>
      <c r="C1953" s="41"/>
      <c r="D1953" s="41"/>
      <c r="E1953" s="35"/>
      <c r="F1953" s="42"/>
      <c r="G1953" s="35"/>
      <c r="H1953" s="41"/>
      <c r="I1953" s="35"/>
      <c r="J1953" s="35"/>
      <c r="K1953" s="35"/>
      <c r="L1953" s="28"/>
      <c r="M1953" s="29"/>
      <c r="N1953" s="37"/>
      <c r="O1953" s="37"/>
      <c r="P1953" s="38"/>
      <c r="Q1953" s="31"/>
      <c r="R1953" s="39"/>
      <c r="S1953" s="39"/>
      <c r="T1953" s="39"/>
      <c r="U1953" s="40"/>
      <c r="V1953" s="28"/>
      <c r="W1953" s="37"/>
      <c r="X1953" s="37"/>
      <c r="Y1953" s="37"/>
      <c r="Z1953" s="38"/>
      <c r="AA1953" s="31"/>
      <c r="AB1953" s="39"/>
      <c r="AC1953" s="39"/>
      <c r="AD1953" s="39"/>
      <c r="AE1953" s="40"/>
      <c r="AF1953" s="28"/>
      <c r="AG1953" s="37"/>
      <c r="AH1953" s="37"/>
      <c r="AI1953" s="37"/>
      <c r="AJ1953" s="38"/>
      <c r="AT1953" s="243">
        <f t="shared" si="60"/>
        <v>0</v>
      </c>
    </row>
    <row r="1954" spans="2:46">
      <c r="B1954" s="154" t="str">
        <f t="shared" si="61"/>
        <v/>
      </c>
      <c r="C1954" s="41"/>
      <c r="D1954" s="41"/>
      <c r="E1954" s="35"/>
      <c r="F1954" s="42"/>
      <c r="G1954" s="35"/>
      <c r="H1954" s="41"/>
      <c r="I1954" s="35"/>
      <c r="J1954" s="35"/>
      <c r="K1954" s="35"/>
      <c r="L1954" s="28"/>
      <c r="M1954" s="29"/>
      <c r="N1954" s="37"/>
      <c r="O1954" s="37"/>
      <c r="P1954" s="38"/>
      <c r="Q1954" s="31"/>
      <c r="R1954" s="39"/>
      <c r="S1954" s="39"/>
      <c r="T1954" s="39"/>
      <c r="U1954" s="40"/>
      <c r="V1954" s="28"/>
      <c r="W1954" s="37"/>
      <c r="X1954" s="37"/>
      <c r="Y1954" s="37"/>
      <c r="Z1954" s="38"/>
      <c r="AA1954" s="31"/>
      <c r="AB1954" s="39"/>
      <c r="AC1954" s="39"/>
      <c r="AD1954" s="39"/>
      <c r="AE1954" s="40"/>
      <c r="AF1954" s="28"/>
      <c r="AG1954" s="37"/>
      <c r="AH1954" s="37"/>
      <c r="AI1954" s="37"/>
      <c r="AJ1954" s="38"/>
      <c r="AT1954" s="243">
        <f t="shared" si="60"/>
        <v>0</v>
      </c>
    </row>
    <row r="1955" spans="2:46">
      <c r="B1955" s="154" t="str">
        <f t="shared" si="61"/>
        <v/>
      </c>
      <c r="C1955" s="41"/>
      <c r="D1955" s="41"/>
      <c r="E1955" s="35"/>
      <c r="F1955" s="42"/>
      <c r="G1955" s="35"/>
      <c r="H1955" s="41"/>
      <c r="I1955" s="35"/>
      <c r="J1955" s="35"/>
      <c r="K1955" s="35"/>
      <c r="L1955" s="28"/>
      <c r="M1955" s="29"/>
      <c r="N1955" s="37"/>
      <c r="O1955" s="37"/>
      <c r="P1955" s="38"/>
      <c r="Q1955" s="31"/>
      <c r="R1955" s="39"/>
      <c r="S1955" s="39"/>
      <c r="T1955" s="39"/>
      <c r="U1955" s="40"/>
      <c r="V1955" s="28"/>
      <c r="W1955" s="37"/>
      <c r="X1955" s="37"/>
      <c r="Y1955" s="37"/>
      <c r="Z1955" s="38"/>
      <c r="AA1955" s="31"/>
      <c r="AB1955" s="39"/>
      <c r="AC1955" s="39"/>
      <c r="AD1955" s="39"/>
      <c r="AE1955" s="40"/>
      <c r="AF1955" s="28"/>
      <c r="AG1955" s="37"/>
      <c r="AH1955" s="37"/>
      <c r="AI1955" s="37"/>
      <c r="AJ1955" s="38"/>
      <c r="AT1955" s="243">
        <f t="shared" si="60"/>
        <v>0</v>
      </c>
    </row>
    <row r="1956" spans="2:46">
      <c r="B1956" s="154" t="str">
        <f t="shared" si="61"/>
        <v/>
      </c>
      <c r="C1956" s="41"/>
      <c r="D1956" s="41"/>
      <c r="E1956" s="35"/>
      <c r="F1956" s="42"/>
      <c r="G1956" s="35"/>
      <c r="H1956" s="41"/>
      <c r="I1956" s="35"/>
      <c r="J1956" s="35"/>
      <c r="K1956" s="35"/>
      <c r="L1956" s="28"/>
      <c r="M1956" s="29"/>
      <c r="N1956" s="37"/>
      <c r="O1956" s="37"/>
      <c r="P1956" s="38"/>
      <c r="Q1956" s="31"/>
      <c r="R1956" s="39"/>
      <c r="S1956" s="39"/>
      <c r="T1956" s="39"/>
      <c r="U1956" s="40"/>
      <c r="V1956" s="28"/>
      <c r="W1956" s="37"/>
      <c r="X1956" s="37"/>
      <c r="Y1956" s="37"/>
      <c r="Z1956" s="38"/>
      <c r="AA1956" s="31"/>
      <c r="AB1956" s="39"/>
      <c r="AC1956" s="39"/>
      <c r="AD1956" s="39"/>
      <c r="AE1956" s="40"/>
      <c r="AF1956" s="28"/>
      <c r="AG1956" s="37"/>
      <c r="AH1956" s="37"/>
      <c r="AI1956" s="37"/>
      <c r="AJ1956" s="38"/>
      <c r="AT1956" s="243">
        <f t="shared" si="60"/>
        <v>0</v>
      </c>
    </row>
    <row r="1957" spans="2:46">
      <c r="B1957" s="154" t="str">
        <f t="shared" si="61"/>
        <v/>
      </c>
      <c r="C1957" s="41"/>
      <c r="D1957" s="41"/>
      <c r="E1957" s="35"/>
      <c r="F1957" s="42"/>
      <c r="G1957" s="35"/>
      <c r="H1957" s="41"/>
      <c r="I1957" s="35"/>
      <c r="J1957" s="35"/>
      <c r="K1957" s="35"/>
      <c r="L1957" s="28"/>
      <c r="M1957" s="29"/>
      <c r="N1957" s="37"/>
      <c r="O1957" s="37"/>
      <c r="P1957" s="38"/>
      <c r="Q1957" s="31"/>
      <c r="R1957" s="39"/>
      <c r="S1957" s="39"/>
      <c r="T1957" s="39"/>
      <c r="U1957" s="40"/>
      <c r="V1957" s="28"/>
      <c r="W1957" s="37"/>
      <c r="X1957" s="37"/>
      <c r="Y1957" s="37"/>
      <c r="Z1957" s="38"/>
      <c r="AA1957" s="31"/>
      <c r="AB1957" s="39"/>
      <c r="AC1957" s="39"/>
      <c r="AD1957" s="39"/>
      <c r="AE1957" s="40"/>
      <c r="AF1957" s="28"/>
      <c r="AG1957" s="37"/>
      <c r="AH1957" s="37"/>
      <c r="AI1957" s="37"/>
      <c r="AJ1957" s="38"/>
      <c r="AT1957" s="243">
        <f t="shared" si="60"/>
        <v>0</v>
      </c>
    </row>
    <row r="1958" spans="2:46">
      <c r="B1958" s="154" t="str">
        <f t="shared" si="61"/>
        <v/>
      </c>
      <c r="C1958" s="41"/>
      <c r="D1958" s="41"/>
      <c r="E1958" s="35"/>
      <c r="F1958" s="42"/>
      <c r="G1958" s="35"/>
      <c r="H1958" s="41"/>
      <c r="I1958" s="35"/>
      <c r="J1958" s="35"/>
      <c r="K1958" s="35"/>
      <c r="L1958" s="28"/>
      <c r="M1958" s="29"/>
      <c r="N1958" s="37"/>
      <c r="O1958" s="37"/>
      <c r="P1958" s="38"/>
      <c r="Q1958" s="31"/>
      <c r="R1958" s="39"/>
      <c r="S1958" s="39"/>
      <c r="T1958" s="39"/>
      <c r="U1958" s="40"/>
      <c r="V1958" s="28"/>
      <c r="W1958" s="37"/>
      <c r="X1958" s="37"/>
      <c r="Y1958" s="37"/>
      <c r="Z1958" s="38"/>
      <c r="AA1958" s="31"/>
      <c r="AB1958" s="39"/>
      <c r="AC1958" s="39"/>
      <c r="AD1958" s="39"/>
      <c r="AE1958" s="40"/>
      <c r="AF1958" s="28"/>
      <c r="AG1958" s="37"/>
      <c r="AH1958" s="37"/>
      <c r="AI1958" s="37"/>
      <c r="AJ1958" s="38"/>
      <c r="AT1958" s="243">
        <f t="shared" si="60"/>
        <v>0</v>
      </c>
    </row>
    <row r="1959" spans="2:46">
      <c r="B1959" s="154" t="str">
        <f t="shared" si="61"/>
        <v/>
      </c>
      <c r="C1959" s="41"/>
      <c r="D1959" s="41"/>
      <c r="E1959" s="35"/>
      <c r="F1959" s="42"/>
      <c r="G1959" s="35"/>
      <c r="H1959" s="41"/>
      <c r="I1959" s="35"/>
      <c r="J1959" s="35"/>
      <c r="K1959" s="35"/>
      <c r="L1959" s="28"/>
      <c r="M1959" s="29"/>
      <c r="N1959" s="37"/>
      <c r="O1959" s="37"/>
      <c r="P1959" s="38"/>
      <c r="Q1959" s="31"/>
      <c r="R1959" s="39"/>
      <c r="S1959" s="39"/>
      <c r="T1959" s="39"/>
      <c r="U1959" s="40"/>
      <c r="V1959" s="28"/>
      <c r="W1959" s="37"/>
      <c r="X1959" s="37"/>
      <c r="Y1959" s="37"/>
      <c r="Z1959" s="38"/>
      <c r="AA1959" s="31"/>
      <c r="AB1959" s="39"/>
      <c r="AC1959" s="39"/>
      <c r="AD1959" s="39"/>
      <c r="AE1959" s="40"/>
      <c r="AF1959" s="28"/>
      <c r="AG1959" s="37"/>
      <c r="AH1959" s="37"/>
      <c r="AI1959" s="37"/>
      <c r="AJ1959" s="38"/>
      <c r="AT1959" s="243">
        <f t="shared" si="60"/>
        <v>0</v>
      </c>
    </row>
    <row r="1960" spans="2:46">
      <c r="B1960" s="154" t="str">
        <f t="shared" si="61"/>
        <v/>
      </c>
      <c r="C1960" s="41"/>
      <c r="D1960" s="41"/>
      <c r="E1960" s="35"/>
      <c r="F1960" s="42"/>
      <c r="G1960" s="35"/>
      <c r="H1960" s="41"/>
      <c r="I1960" s="35"/>
      <c r="J1960" s="35"/>
      <c r="K1960" s="35"/>
      <c r="L1960" s="28"/>
      <c r="M1960" s="29"/>
      <c r="N1960" s="37"/>
      <c r="O1960" s="37"/>
      <c r="P1960" s="38"/>
      <c r="Q1960" s="31"/>
      <c r="R1960" s="39"/>
      <c r="S1960" s="39"/>
      <c r="T1960" s="39"/>
      <c r="U1960" s="40"/>
      <c r="V1960" s="28"/>
      <c r="W1960" s="37"/>
      <c r="X1960" s="37"/>
      <c r="Y1960" s="37"/>
      <c r="Z1960" s="38"/>
      <c r="AA1960" s="31"/>
      <c r="AB1960" s="39"/>
      <c r="AC1960" s="39"/>
      <c r="AD1960" s="39"/>
      <c r="AE1960" s="40"/>
      <c r="AF1960" s="28"/>
      <c r="AG1960" s="37"/>
      <c r="AH1960" s="37"/>
      <c r="AI1960" s="37"/>
      <c r="AJ1960" s="38"/>
      <c r="AT1960" s="243">
        <f t="shared" si="60"/>
        <v>0</v>
      </c>
    </row>
    <row r="1961" spans="2:46">
      <c r="B1961" s="154" t="str">
        <f t="shared" si="61"/>
        <v/>
      </c>
      <c r="C1961" s="41"/>
      <c r="D1961" s="41"/>
      <c r="E1961" s="35"/>
      <c r="F1961" s="42"/>
      <c r="G1961" s="35"/>
      <c r="H1961" s="41"/>
      <c r="I1961" s="35"/>
      <c r="J1961" s="35"/>
      <c r="K1961" s="35"/>
      <c r="L1961" s="28"/>
      <c r="M1961" s="29"/>
      <c r="N1961" s="37"/>
      <c r="O1961" s="37"/>
      <c r="P1961" s="38"/>
      <c r="Q1961" s="31"/>
      <c r="R1961" s="39"/>
      <c r="S1961" s="39"/>
      <c r="T1961" s="39"/>
      <c r="U1961" s="40"/>
      <c r="V1961" s="28"/>
      <c r="W1961" s="37"/>
      <c r="X1961" s="37"/>
      <c r="Y1961" s="37"/>
      <c r="Z1961" s="38"/>
      <c r="AA1961" s="31"/>
      <c r="AB1961" s="39"/>
      <c r="AC1961" s="39"/>
      <c r="AD1961" s="39"/>
      <c r="AE1961" s="40"/>
      <c r="AF1961" s="28"/>
      <c r="AG1961" s="37"/>
      <c r="AH1961" s="37"/>
      <c r="AI1961" s="37"/>
      <c r="AJ1961" s="38"/>
      <c r="AT1961" s="243">
        <f t="shared" si="60"/>
        <v>0</v>
      </c>
    </row>
    <row r="1962" spans="2:46">
      <c r="B1962" s="154" t="str">
        <f t="shared" si="61"/>
        <v/>
      </c>
      <c r="C1962" s="41"/>
      <c r="D1962" s="41"/>
      <c r="E1962" s="35"/>
      <c r="F1962" s="42"/>
      <c r="G1962" s="35"/>
      <c r="H1962" s="41"/>
      <c r="I1962" s="35"/>
      <c r="J1962" s="35"/>
      <c r="K1962" s="35"/>
      <c r="L1962" s="28"/>
      <c r="M1962" s="29"/>
      <c r="N1962" s="37"/>
      <c r="O1962" s="37"/>
      <c r="P1962" s="38"/>
      <c r="Q1962" s="31"/>
      <c r="R1962" s="39"/>
      <c r="S1962" s="39"/>
      <c r="T1962" s="39"/>
      <c r="U1962" s="40"/>
      <c r="V1962" s="28"/>
      <c r="W1962" s="37"/>
      <c r="X1962" s="37"/>
      <c r="Y1962" s="37"/>
      <c r="Z1962" s="38"/>
      <c r="AA1962" s="31"/>
      <c r="AB1962" s="39"/>
      <c r="AC1962" s="39"/>
      <c r="AD1962" s="39"/>
      <c r="AE1962" s="40"/>
      <c r="AF1962" s="28"/>
      <c r="AG1962" s="37"/>
      <c r="AH1962" s="37"/>
      <c r="AI1962" s="37"/>
      <c r="AJ1962" s="38"/>
      <c r="AT1962" s="243">
        <f t="shared" si="60"/>
        <v>0</v>
      </c>
    </row>
    <row r="1963" spans="2:46">
      <c r="B1963" s="154" t="str">
        <f t="shared" si="61"/>
        <v/>
      </c>
      <c r="C1963" s="41"/>
      <c r="D1963" s="41"/>
      <c r="E1963" s="35"/>
      <c r="F1963" s="42"/>
      <c r="G1963" s="35"/>
      <c r="H1963" s="41"/>
      <c r="I1963" s="35"/>
      <c r="J1963" s="35"/>
      <c r="K1963" s="35"/>
      <c r="L1963" s="28"/>
      <c r="M1963" s="29"/>
      <c r="N1963" s="37"/>
      <c r="O1963" s="37"/>
      <c r="P1963" s="38"/>
      <c r="Q1963" s="31"/>
      <c r="R1963" s="39"/>
      <c r="S1963" s="39"/>
      <c r="T1963" s="39"/>
      <c r="U1963" s="40"/>
      <c r="V1963" s="28"/>
      <c r="W1963" s="37"/>
      <c r="X1963" s="37"/>
      <c r="Y1963" s="37"/>
      <c r="Z1963" s="38"/>
      <c r="AA1963" s="31"/>
      <c r="AB1963" s="39"/>
      <c r="AC1963" s="39"/>
      <c r="AD1963" s="39"/>
      <c r="AE1963" s="40"/>
      <c r="AF1963" s="28"/>
      <c r="AG1963" s="37"/>
      <c r="AH1963" s="37"/>
      <c r="AI1963" s="37"/>
      <c r="AJ1963" s="38"/>
      <c r="AT1963" s="243">
        <f t="shared" si="60"/>
        <v>0</v>
      </c>
    </row>
    <row r="1964" spans="2:46">
      <c r="B1964" s="154" t="str">
        <f t="shared" si="61"/>
        <v/>
      </c>
      <c r="C1964" s="41"/>
      <c r="D1964" s="41"/>
      <c r="E1964" s="35"/>
      <c r="F1964" s="42"/>
      <c r="G1964" s="35"/>
      <c r="H1964" s="41"/>
      <c r="I1964" s="35"/>
      <c r="J1964" s="35"/>
      <c r="K1964" s="35"/>
      <c r="L1964" s="28"/>
      <c r="M1964" s="29"/>
      <c r="N1964" s="37"/>
      <c r="O1964" s="37"/>
      <c r="P1964" s="38"/>
      <c r="Q1964" s="31"/>
      <c r="R1964" s="39"/>
      <c r="S1964" s="39"/>
      <c r="T1964" s="39"/>
      <c r="U1964" s="40"/>
      <c r="V1964" s="28"/>
      <c r="W1964" s="37"/>
      <c r="X1964" s="37"/>
      <c r="Y1964" s="37"/>
      <c r="Z1964" s="38"/>
      <c r="AA1964" s="31"/>
      <c r="AB1964" s="39"/>
      <c r="AC1964" s="39"/>
      <c r="AD1964" s="39"/>
      <c r="AE1964" s="40"/>
      <c r="AF1964" s="28"/>
      <c r="AG1964" s="37"/>
      <c r="AH1964" s="37"/>
      <c r="AI1964" s="37"/>
      <c r="AJ1964" s="38"/>
      <c r="AT1964" s="243">
        <f t="shared" si="60"/>
        <v>0</v>
      </c>
    </row>
    <row r="1965" spans="2:46">
      <c r="B1965" s="154" t="str">
        <f t="shared" si="61"/>
        <v/>
      </c>
      <c r="C1965" s="41"/>
      <c r="D1965" s="41"/>
      <c r="E1965" s="35"/>
      <c r="F1965" s="42"/>
      <c r="G1965" s="35"/>
      <c r="H1965" s="41"/>
      <c r="I1965" s="35"/>
      <c r="J1965" s="35"/>
      <c r="K1965" s="35"/>
      <c r="L1965" s="28"/>
      <c r="M1965" s="29"/>
      <c r="N1965" s="37"/>
      <c r="O1965" s="37"/>
      <c r="P1965" s="38"/>
      <c r="Q1965" s="31"/>
      <c r="R1965" s="39"/>
      <c r="S1965" s="39"/>
      <c r="T1965" s="39"/>
      <c r="U1965" s="40"/>
      <c r="V1965" s="28"/>
      <c r="W1965" s="37"/>
      <c r="X1965" s="37"/>
      <c r="Y1965" s="37"/>
      <c r="Z1965" s="38"/>
      <c r="AA1965" s="31"/>
      <c r="AB1965" s="39"/>
      <c r="AC1965" s="39"/>
      <c r="AD1965" s="39"/>
      <c r="AE1965" s="40"/>
      <c r="AF1965" s="28"/>
      <c r="AG1965" s="37"/>
      <c r="AH1965" s="37"/>
      <c r="AI1965" s="37"/>
      <c r="AJ1965" s="38"/>
      <c r="AT1965" s="243">
        <f t="shared" si="60"/>
        <v>0</v>
      </c>
    </row>
    <row r="1966" spans="2:46">
      <c r="B1966" s="154" t="str">
        <f t="shared" si="61"/>
        <v/>
      </c>
      <c r="C1966" s="41"/>
      <c r="D1966" s="41"/>
      <c r="E1966" s="35"/>
      <c r="F1966" s="42"/>
      <c r="G1966" s="35"/>
      <c r="H1966" s="41"/>
      <c r="I1966" s="35"/>
      <c r="J1966" s="35"/>
      <c r="K1966" s="35"/>
      <c r="L1966" s="28"/>
      <c r="M1966" s="29"/>
      <c r="N1966" s="37"/>
      <c r="O1966" s="37"/>
      <c r="P1966" s="38"/>
      <c r="Q1966" s="31"/>
      <c r="R1966" s="39"/>
      <c r="S1966" s="39"/>
      <c r="T1966" s="39"/>
      <c r="U1966" s="40"/>
      <c r="V1966" s="28"/>
      <c r="W1966" s="37"/>
      <c r="X1966" s="37"/>
      <c r="Y1966" s="37"/>
      <c r="Z1966" s="38"/>
      <c r="AA1966" s="31"/>
      <c r="AB1966" s="39"/>
      <c r="AC1966" s="39"/>
      <c r="AD1966" s="39"/>
      <c r="AE1966" s="40"/>
      <c r="AF1966" s="28"/>
      <c r="AG1966" s="37"/>
      <c r="AH1966" s="37"/>
      <c r="AI1966" s="37"/>
      <c r="AJ1966" s="38"/>
      <c r="AT1966" s="243">
        <f t="shared" si="60"/>
        <v>0</v>
      </c>
    </row>
    <row r="1967" spans="2:46">
      <c r="B1967" s="154" t="str">
        <f t="shared" si="61"/>
        <v/>
      </c>
      <c r="C1967" s="41"/>
      <c r="D1967" s="41"/>
      <c r="E1967" s="35"/>
      <c r="F1967" s="42"/>
      <c r="G1967" s="35"/>
      <c r="H1967" s="41"/>
      <c r="I1967" s="35"/>
      <c r="J1967" s="35"/>
      <c r="K1967" s="35"/>
      <c r="L1967" s="28"/>
      <c r="M1967" s="29"/>
      <c r="N1967" s="37"/>
      <c r="O1967" s="37"/>
      <c r="P1967" s="38"/>
      <c r="Q1967" s="31"/>
      <c r="R1967" s="39"/>
      <c r="S1967" s="39"/>
      <c r="T1967" s="39"/>
      <c r="U1967" s="40"/>
      <c r="V1967" s="28"/>
      <c r="W1967" s="37"/>
      <c r="X1967" s="37"/>
      <c r="Y1967" s="37"/>
      <c r="Z1967" s="38"/>
      <c r="AA1967" s="31"/>
      <c r="AB1967" s="39"/>
      <c r="AC1967" s="39"/>
      <c r="AD1967" s="39"/>
      <c r="AE1967" s="40"/>
      <c r="AF1967" s="28"/>
      <c r="AG1967" s="37"/>
      <c r="AH1967" s="37"/>
      <c r="AI1967" s="37"/>
      <c r="AJ1967" s="38"/>
      <c r="AT1967" s="243">
        <f t="shared" si="60"/>
        <v>0</v>
      </c>
    </row>
    <row r="1968" spans="2:46">
      <c r="B1968" s="154" t="str">
        <f t="shared" si="61"/>
        <v/>
      </c>
      <c r="C1968" s="41"/>
      <c r="D1968" s="41"/>
      <c r="E1968" s="35"/>
      <c r="F1968" s="42"/>
      <c r="G1968" s="35"/>
      <c r="H1968" s="41"/>
      <c r="I1968" s="35"/>
      <c r="J1968" s="35"/>
      <c r="K1968" s="35"/>
      <c r="L1968" s="28"/>
      <c r="M1968" s="29"/>
      <c r="N1968" s="37"/>
      <c r="O1968" s="37"/>
      <c r="P1968" s="38"/>
      <c r="Q1968" s="31"/>
      <c r="R1968" s="39"/>
      <c r="S1968" s="39"/>
      <c r="T1968" s="39"/>
      <c r="U1968" s="40"/>
      <c r="V1968" s="28"/>
      <c r="W1968" s="37"/>
      <c r="X1968" s="37"/>
      <c r="Y1968" s="37"/>
      <c r="Z1968" s="38"/>
      <c r="AA1968" s="31"/>
      <c r="AB1968" s="39"/>
      <c r="AC1968" s="39"/>
      <c r="AD1968" s="39"/>
      <c r="AE1968" s="40"/>
      <c r="AF1968" s="28"/>
      <c r="AG1968" s="37"/>
      <c r="AH1968" s="37"/>
      <c r="AI1968" s="37"/>
      <c r="AJ1968" s="38"/>
      <c r="AT1968" s="243">
        <f t="shared" si="60"/>
        <v>0</v>
      </c>
    </row>
    <row r="1969" spans="2:46">
      <c r="B1969" s="154" t="str">
        <f t="shared" si="61"/>
        <v/>
      </c>
      <c r="C1969" s="41"/>
      <c r="D1969" s="41"/>
      <c r="E1969" s="35"/>
      <c r="F1969" s="42"/>
      <c r="G1969" s="35"/>
      <c r="H1969" s="41"/>
      <c r="I1969" s="35"/>
      <c r="J1969" s="35"/>
      <c r="K1969" s="35"/>
      <c r="L1969" s="28"/>
      <c r="M1969" s="29"/>
      <c r="N1969" s="37"/>
      <c r="O1969" s="37"/>
      <c r="P1969" s="38"/>
      <c r="Q1969" s="31"/>
      <c r="R1969" s="39"/>
      <c r="S1969" s="39"/>
      <c r="T1969" s="39"/>
      <c r="U1969" s="40"/>
      <c r="V1969" s="28"/>
      <c r="W1969" s="37"/>
      <c r="X1969" s="37"/>
      <c r="Y1969" s="37"/>
      <c r="Z1969" s="38"/>
      <c r="AA1969" s="31"/>
      <c r="AB1969" s="39"/>
      <c r="AC1969" s="39"/>
      <c r="AD1969" s="39"/>
      <c r="AE1969" s="40"/>
      <c r="AF1969" s="28"/>
      <c r="AG1969" s="37"/>
      <c r="AH1969" s="37"/>
      <c r="AI1969" s="37"/>
      <c r="AJ1969" s="38"/>
      <c r="AT1969" s="243">
        <f t="shared" si="60"/>
        <v>0</v>
      </c>
    </row>
    <row r="1970" spans="2:46">
      <c r="B1970" s="154" t="str">
        <f t="shared" si="61"/>
        <v/>
      </c>
      <c r="C1970" s="41"/>
      <c r="D1970" s="41"/>
      <c r="E1970" s="35"/>
      <c r="F1970" s="42"/>
      <c r="G1970" s="35"/>
      <c r="H1970" s="41"/>
      <c r="I1970" s="35"/>
      <c r="J1970" s="35"/>
      <c r="K1970" s="35"/>
      <c r="L1970" s="28"/>
      <c r="M1970" s="29"/>
      <c r="N1970" s="37"/>
      <c r="O1970" s="37"/>
      <c r="P1970" s="38"/>
      <c r="Q1970" s="31"/>
      <c r="R1970" s="39"/>
      <c r="S1970" s="39"/>
      <c r="T1970" s="39"/>
      <c r="U1970" s="40"/>
      <c r="V1970" s="28"/>
      <c r="W1970" s="37"/>
      <c r="X1970" s="37"/>
      <c r="Y1970" s="37"/>
      <c r="Z1970" s="38"/>
      <c r="AA1970" s="31"/>
      <c r="AB1970" s="39"/>
      <c r="AC1970" s="39"/>
      <c r="AD1970" s="39"/>
      <c r="AE1970" s="40"/>
      <c r="AF1970" s="28"/>
      <c r="AG1970" s="37"/>
      <c r="AH1970" s="37"/>
      <c r="AI1970" s="37"/>
      <c r="AJ1970" s="38"/>
      <c r="AT1970" s="243">
        <f t="shared" si="60"/>
        <v>0</v>
      </c>
    </row>
    <row r="1971" spans="2:46">
      <c r="B1971" s="154" t="str">
        <f t="shared" si="61"/>
        <v/>
      </c>
      <c r="C1971" s="41"/>
      <c r="D1971" s="41"/>
      <c r="E1971" s="35"/>
      <c r="F1971" s="42"/>
      <c r="G1971" s="35"/>
      <c r="H1971" s="41"/>
      <c r="I1971" s="35"/>
      <c r="J1971" s="35"/>
      <c r="K1971" s="35"/>
      <c r="L1971" s="28"/>
      <c r="M1971" s="29"/>
      <c r="N1971" s="37"/>
      <c r="O1971" s="37"/>
      <c r="P1971" s="38"/>
      <c r="Q1971" s="31"/>
      <c r="R1971" s="39"/>
      <c r="S1971" s="39"/>
      <c r="T1971" s="39"/>
      <c r="U1971" s="40"/>
      <c r="V1971" s="28"/>
      <c r="W1971" s="37"/>
      <c r="X1971" s="37"/>
      <c r="Y1971" s="37"/>
      <c r="Z1971" s="38"/>
      <c r="AA1971" s="31"/>
      <c r="AB1971" s="39"/>
      <c r="AC1971" s="39"/>
      <c r="AD1971" s="39"/>
      <c r="AE1971" s="40"/>
      <c r="AF1971" s="28"/>
      <c r="AG1971" s="37"/>
      <c r="AH1971" s="37"/>
      <c r="AI1971" s="37"/>
      <c r="AJ1971" s="38"/>
      <c r="AT1971" s="243">
        <f t="shared" si="60"/>
        <v>0</v>
      </c>
    </row>
    <row r="1972" spans="2:46">
      <c r="B1972" s="154" t="str">
        <f t="shared" si="61"/>
        <v/>
      </c>
      <c r="C1972" s="41"/>
      <c r="D1972" s="41"/>
      <c r="E1972" s="35"/>
      <c r="F1972" s="42"/>
      <c r="G1972" s="35"/>
      <c r="H1972" s="41"/>
      <c r="I1972" s="35"/>
      <c r="J1972" s="35"/>
      <c r="K1972" s="35"/>
      <c r="L1972" s="28"/>
      <c r="M1972" s="29"/>
      <c r="N1972" s="37"/>
      <c r="O1972" s="37"/>
      <c r="P1972" s="38"/>
      <c r="Q1972" s="31"/>
      <c r="R1972" s="39"/>
      <c r="S1972" s="39"/>
      <c r="T1972" s="39"/>
      <c r="U1972" s="40"/>
      <c r="V1972" s="28"/>
      <c r="W1972" s="37"/>
      <c r="X1972" s="37"/>
      <c r="Y1972" s="37"/>
      <c r="Z1972" s="38"/>
      <c r="AA1972" s="31"/>
      <c r="AB1972" s="39"/>
      <c r="AC1972" s="39"/>
      <c r="AD1972" s="39"/>
      <c r="AE1972" s="40"/>
      <c r="AF1972" s="28"/>
      <c r="AG1972" s="37"/>
      <c r="AH1972" s="37"/>
      <c r="AI1972" s="37"/>
      <c r="AJ1972" s="38"/>
      <c r="AT1972" s="243">
        <f t="shared" si="60"/>
        <v>0</v>
      </c>
    </row>
    <row r="1973" spans="2:46">
      <c r="B1973" s="154" t="str">
        <f t="shared" si="61"/>
        <v/>
      </c>
      <c r="C1973" s="41"/>
      <c r="D1973" s="41"/>
      <c r="E1973" s="35"/>
      <c r="F1973" s="42"/>
      <c r="G1973" s="35"/>
      <c r="H1973" s="41"/>
      <c r="I1973" s="35"/>
      <c r="J1973" s="35"/>
      <c r="K1973" s="35"/>
      <c r="L1973" s="28"/>
      <c r="M1973" s="29"/>
      <c r="N1973" s="37"/>
      <c r="O1973" s="37"/>
      <c r="P1973" s="38"/>
      <c r="Q1973" s="31"/>
      <c r="R1973" s="39"/>
      <c r="S1973" s="39"/>
      <c r="T1973" s="39"/>
      <c r="U1973" s="40"/>
      <c r="V1973" s="28"/>
      <c r="W1973" s="37"/>
      <c r="X1973" s="37"/>
      <c r="Y1973" s="37"/>
      <c r="Z1973" s="38"/>
      <c r="AA1973" s="31"/>
      <c r="AB1973" s="39"/>
      <c r="AC1973" s="39"/>
      <c r="AD1973" s="39"/>
      <c r="AE1973" s="40"/>
      <c r="AF1973" s="28"/>
      <c r="AG1973" s="37"/>
      <c r="AH1973" s="37"/>
      <c r="AI1973" s="37"/>
      <c r="AJ1973" s="38"/>
      <c r="AT1973" s="243">
        <f t="shared" si="60"/>
        <v>0</v>
      </c>
    </row>
    <row r="1974" spans="2:46">
      <c r="B1974" s="154" t="str">
        <f t="shared" si="61"/>
        <v/>
      </c>
      <c r="C1974" s="41"/>
      <c r="D1974" s="41"/>
      <c r="E1974" s="35"/>
      <c r="F1974" s="42"/>
      <c r="G1974" s="35"/>
      <c r="H1974" s="41"/>
      <c r="I1974" s="35"/>
      <c r="J1974" s="35"/>
      <c r="K1974" s="35"/>
      <c r="L1974" s="28"/>
      <c r="M1974" s="29"/>
      <c r="N1974" s="37"/>
      <c r="O1974" s="37"/>
      <c r="P1974" s="38"/>
      <c r="Q1974" s="31"/>
      <c r="R1974" s="39"/>
      <c r="S1974" s="39"/>
      <c r="T1974" s="39"/>
      <c r="U1974" s="40"/>
      <c r="V1974" s="28"/>
      <c r="W1974" s="37"/>
      <c r="X1974" s="37"/>
      <c r="Y1974" s="37"/>
      <c r="Z1974" s="38"/>
      <c r="AA1974" s="31"/>
      <c r="AB1974" s="39"/>
      <c r="AC1974" s="39"/>
      <c r="AD1974" s="39"/>
      <c r="AE1974" s="40"/>
      <c r="AF1974" s="28"/>
      <c r="AG1974" s="37"/>
      <c r="AH1974" s="37"/>
      <c r="AI1974" s="37"/>
      <c r="AJ1974" s="38"/>
      <c r="AT1974" s="243">
        <f t="shared" si="60"/>
        <v>0</v>
      </c>
    </row>
    <row r="1975" spans="2:46">
      <c r="B1975" s="154" t="str">
        <f t="shared" si="61"/>
        <v/>
      </c>
      <c r="C1975" s="41"/>
      <c r="D1975" s="41"/>
      <c r="E1975" s="35"/>
      <c r="F1975" s="42"/>
      <c r="G1975" s="35"/>
      <c r="H1975" s="41"/>
      <c r="I1975" s="35"/>
      <c r="J1975" s="35"/>
      <c r="K1975" s="35"/>
      <c r="L1975" s="28"/>
      <c r="M1975" s="29"/>
      <c r="N1975" s="37"/>
      <c r="O1975" s="37"/>
      <c r="P1975" s="38"/>
      <c r="Q1975" s="31"/>
      <c r="R1975" s="39"/>
      <c r="S1975" s="39"/>
      <c r="T1975" s="39"/>
      <c r="U1975" s="40"/>
      <c r="V1975" s="28"/>
      <c r="W1975" s="37"/>
      <c r="X1975" s="37"/>
      <c r="Y1975" s="37"/>
      <c r="Z1975" s="38"/>
      <c r="AA1975" s="31"/>
      <c r="AB1975" s="39"/>
      <c r="AC1975" s="39"/>
      <c r="AD1975" s="39"/>
      <c r="AE1975" s="40"/>
      <c r="AF1975" s="28"/>
      <c r="AG1975" s="37"/>
      <c r="AH1975" s="37"/>
      <c r="AI1975" s="37"/>
      <c r="AJ1975" s="38"/>
      <c r="AT1975" s="243">
        <f t="shared" si="60"/>
        <v>0</v>
      </c>
    </row>
    <row r="1976" spans="2:46">
      <c r="B1976" s="154" t="str">
        <f t="shared" si="61"/>
        <v/>
      </c>
      <c r="C1976" s="41"/>
      <c r="D1976" s="41"/>
      <c r="E1976" s="35"/>
      <c r="F1976" s="42"/>
      <c r="G1976" s="35"/>
      <c r="H1976" s="41"/>
      <c r="I1976" s="35"/>
      <c r="J1976" s="35"/>
      <c r="K1976" s="35"/>
      <c r="L1976" s="28"/>
      <c r="M1976" s="29"/>
      <c r="N1976" s="37"/>
      <c r="O1976" s="37"/>
      <c r="P1976" s="38"/>
      <c r="Q1976" s="31"/>
      <c r="R1976" s="39"/>
      <c r="S1976" s="39"/>
      <c r="T1976" s="39"/>
      <c r="U1976" s="40"/>
      <c r="V1976" s="28"/>
      <c r="W1976" s="37"/>
      <c r="X1976" s="37"/>
      <c r="Y1976" s="37"/>
      <c r="Z1976" s="38"/>
      <c r="AA1976" s="31"/>
      <c r="AB1976" s="39"/>
      <c r="AC1976" s="39"/>
      <c r="AD1976" s="39"/>
      <c r="AE1976" s="40"/>
      <c r="AF1976" s="28"/>
      <c r="AG1976" s="37"/>
      <c r="AH1976" s="37"/>
      <c r="AI1976" s="37"/>
      <c r="AJ1976" s="38"/>
      <c r="AT1976" s="243">
        <f t="shared" si="60"/>
        <v>0</v>
      </c>
    </row>
    <row r="1977" spans="2:46">
      <c r="B1977" s="154" t="str">
        <f t="shared" si="61"/>
        <v/>
      </c>
      <c r="C1977" s="41"/>
      <c r="D1977" s="41"/>
      <c r="E1977" s="35"/>
      <c r="F1977" s="42"/>
      <c r="G1977" s="35"/>
      <c r="H1977" s="41"/>
      <c r="I1977" s="35"/>
      <c r="J1977" s="35"/>
      <c r="K1977" s="35"/>
      <c r="L1977" s="28"/>
      <c r="M1977" s="29"/>
      <c r="N1977" s="37"/>
      <c r="O1977" s="37"/>
      <c r="P1977" s="38"/>
      <c r="Q1977" s="31"/>
      <c r="R1977" s="39"/>
      <c r="S1977" s="39"/>
      <c r="T1977" s="39"/>
      <c r="U1977" s="40"/>
      <c r="V1977" s="28"/>
      <c r="W1977" s="37"/>
      <c r="X1977" s="37"/>
      <c r="Y1977" s="37"/>
      <c r="Z1977" s="38"/>
      <c r="AA1977" s="31"/>
      <c r="AB1977" s="39"/>
      <c r="AC1977" s="39"/>
      <c r="AD1977" s="39"/>
      <c r="AE1977" s="40"/>
      <c r="AF1977" s="28"/>
      <c r="AG1977" s="37"/>
      <c r="AH1977" s="37"/>
      <c r="AI1977" s="37"/>
      <c r="AJ1977" s="38"/>
      <c r="AT1977" s="243">
        <f t="shared" si="60"/>
        <v>0</v>
      </c>
    </row>
    <row r="1978" spans="2:46">
      <c r="B1978" s="154" t="str">
        <f t="shared" si="61"/>
        <v/>
      </c>
      <c r="C1978" s="41"/>
      <c r="D1978" s="41"/>
      <c r="E1978" s="35"/>
      <c r="F1978" s="42"/>
      <c r="G1978" s="35"/>
      <c r="H1978" s="41"/>
      <c r="I1978" s="35"/>
      <c r="J1978" s="35"/>
      <c r="K1978" s="35"/>
      <c r="L1978" s="28"/>
      <c r="M1978" s="29"/>
      <c r="N1978" s="37"/>
      <c r="O1978" s="37"/>
      <c r="P1978" s="38"/>
      <c r="Q1978" s="31"/>
      <c r="R1978" s="39"/>
      <c r="S1978" s="39"/>
      <c r="T1978" s="39"/>
      <c r="U1978" s="40"/>
      <c r="V1978" s="28"/>
      <c r="W1978" s="37"/>
      <c r="X1978" s="37"/>
      <c r="Y1978" s="37"/>
      <c r="Z1978" s="38"/>
      <c r="AA1978" s="31"/>
      <c r="AB1978" s="39"/>
      <c r="AC1978" s="39"/>
      <c r="AD1978" s="39"/>
      <c r="AE1978" s="40"/>
      <c r="AF1978" s="28"/>
      <c r="AG1978" s="37"/>
      <c r="AH1978" s="37"/>
      <c r="AI1978" s="37"/>
      <c r="AJ1978" s="38"/>
      <c r="AT1978" s="243">
        <f t="shared" si="60"/>
        <v>0</v>
      </c>
    </row>
    <row r="1979" spans="2:46">
      <c r="B1979" s="154" t="str">
        <f t="shared" si="61"/>
        <v/>
      </c>
      <c r="C1979" s="41"/>
      <c r="D1979" s="41"/>
      <c r="E1979" s="35"/>
      <c r="F1979" s="42"/>
      <c r="G1979" s="35"/>
      <c r="H1979" s="41"/>
      <c r="I1979" s="35"/>
      <c r="J1979" s="35"/>
      <c r="K1979" s="35"/>
      <c r="L1979" s="28"/>
      <c r="M1979" s="29"/>
      <c r="N1979" s="37"/>
      <c r="O1979" s="37"/>
      <c r="P1979" s="38"/>
      <c r="Q1979" s="31"/>
      <c r="R1979" s="39"/>
      <c r="S1979" s="39"/>
      <c r="T1979" s="39"/>
      <c r="U1979" s="40"/>
      <c r="V1979" s="28"/>
      <c r="W1979" s="37"/>
      <c r="X1979" s="37"/>
      <c r="Y1979" s="37"/>
      <c r="Z1979" s="38"/>
      <c r="AA1979" s="31"/>
      <c r="AB1979" s="39"/>
      <c r="AC1979" s="39"/>
      <c r="AD1979" s="39"/>
      <c r="AE1979" s="40"/>
      <c r="AF1979" s="28"/>
      <c r="AG1979" s="37"/>
      <c r="AH1979" s="37"/>
      <c r="AI1979" s="37"/>
      <c r="AJ1979" s="38"/>
      <c r="AT1979" s="243">
        <f t="shared" si="60"/>
        <v>0</v>
      </c>
    </row>
    <row r="1980" spans="2:46">
      <c r="B1980" s="154" t="str">
        <f t="shared" si="61"/>
        <v/>
      </c>
      <c r="C1980" s="41"/>
      <c r="D1980" s="41"/>
      <c r="E1980" s="35"/>
      <c r="F1980" s="42"/>
      <c r="G1980" s="35"/>
      <c r="H1980" s="41"/>
      <c r="I1980" s="35"/>
      <c r="J1980" s="35"/>
      <c r="K1980" s="35"/>
      <c r="L1980" s="28"/>
      <c r="M1980" s="29"/>
      <c r="N1980" s="37"/>
      <c r="O1980" s="37"/>
      <c r="P1980" s="38"/>
      <c r="Q1980" s="31"/>
      <c r="R1980" s="39"/>
      <c r="S1980" s="39"/>
      <c r="T1980" s="39"/>
      <c r="U1980" s="40"/>
      <c r="V1980" s="28"/>
      <c r="W1980" s="37"/>
      <c r="X1980" s="37"/>
      <c r="Y1980" s="37"/>
      <c r="Z1980" s="38"/>
      <c r="AA1980" s="31"/>
      <c r="AB1980" s="39"/>
      <c r="AC1980" s="39"/>
      <c r="AD1980" s="39"/>
      <c r="AE1980" s="40"/>
      <c r="AF1980" s="28"/>
      <c r="AG1980" s="37"/>
      <c r="AH1980" s="37"/>
      <c r="AI1980" s="37"/>
      <c r="AJ1980" s="38"/>
      <c r="AT1980" s="243">
        <f t="shared" si="60"/>
        <v>0</v>
      </c>
    </row>
    <row r="1981" spans="2:46">
      <c r="B1981" s="154" t="str">
        <f t="shared" si="61"/>
        <v/>
      </c>
      <c r="C1981" s="41"/>
      <c r="D1981" s="41"/>
      <c r="E1981" s="35"/>
      <c r="F1981" s="42"/>
      <c r="G1981" s="35"/>
      <c r="H1981" s="41"/>
      <c r="I1981" s="35"/>
      <c r="J1981" s="35"/>
      <c r="K1981" s="35"/>
      <c r="L1981" s="28"/>
      <c r="M1981" s="29"/>
      <c r="N1981" s="37"/>
      <c r="O1981" s="37"/>
      <c r="P1981" s="38"/>
      <c r="Q1981" s="31"/>
      <c r="R1981" s="39"/>
      <c r="S1981" s="39"/>
      <c r="T1981" s="39"/>
      <c r="U1981" s="40"/>
      <c r="V1981" s="28"/>
      <c r="W1981" s="37"/>
      <c r="X1981" s="37"/>
      <c r="Y1981" s="37"/>
      <c r="Z1981" s="38"/>
      <c r="AA1981" s="31"/>
      <c r="AB1981" s="39"/>
      <c r="AC1981" s="39"/>
      <c r="AD1981" s="39"/>
      <c r="AE1981" s="40"/>
      <c r="AF1981" s="28"/>
      <c r="AG1981" s="37"/>
      <c r="AH1981" s="37"/>
      <c r="AI1981" s="37"/>
      <c r="AJ1981" s="38"/>
      <c r="AT1981" s="243">
        <f t="shared" si="60"/>
        <v>0</v>
      </c>
    </row>
    <row r="1982" spans="2:46">
      <c r="B1982" s="154" t="str">
        <f t="shared" si="61"/>
        <v/>
      </c>
      <c r="C1982" s="41"/>
      <c r="D1982" s="41"/>
      <c r="E1982" s="35"/>
      <c r="F1982" s="42"/>
      <c r="G1982" s="35"/>
      <c r="H1982" s="41"/>
      <c r="I1982" s="35"/>
      <c r="J1982" s="35"/>
      <c r="K1982" s="35"/>
      <c r="L1982" s="28"/>
      <c r="M1982" s="29"/>
      <c r="N1982" s="37"/>
      <c r="O1982" s="37"/>
      <c r="P1982" s="38"/>
      <c r="Q1982" s="31"/>
      <c r="R1982" s="39"/>
      <c r="S1982" s="39"/>
      <c r="T1982" s="39"/>
      <c r="U1982" s="40"/>
      <c r="V1982" s="28"/>
      <c r="W1982" s="37"/>
      <c r="X1982" s="37"/>
      <c r="Y1982" s="37"/>
      <c r="Z1982" s="38"/>
      <c r="AA1982" s="31"/>
      <c r="AB1982" s="39"/>
      <c r="AC1982" s="39"/>
      <c r="AD1982" s="39"/>
      <c r="AE1982" s="40"/>
      <c r="AF1982" s="28"/>
      <c r="AG1982" s="37"/>
      <c r="AH1982" s="37"/>
      <c r="AI1982" s="37"/>
      <c r="AJ1982" s="38"/>
      <c r="AT1982" s="243">
        <f t="shared" si="60"/>
        <v>0</v>
      </c>
    </row>
    <row r="1983" spans="2:46">
      <c r="B1983" s="154" t="str">
        <f t="shared" si="61"/>
        <v/>
      </c>
      <c r="C1983" s="41"/>
      <c r="D1983" s="41"/>
      <c r="E1983" s="35"/>
      <c r="F1983" s="42"/>
      <c r="G1983" s="35"/>
      <c r="H1983" s="41"/>
      <c r="I1983" s="35"/>
      <c r="J1983" s="35"/>
      <c r="K1983" s="35"/>
      <c r="L1983" s="28"/>
      <c r="M1983" s="29"/>
      <c r="N1983" s="37"/>
      <c r="O1983" s="37"/>
      <c r="P1983" s="38"/>
      <c r="Q1983" s="31"/>
      <c r="R1983" s="39"/>
      <c r="S1983" s="39"/>
      <c r="T1983" s="39"/>
      <c r="U1983" s="40"/>
      <c r="V1983" s="28"/>
      <c r="W1983" s="37"/>
      <c r="X1983" s="37"/>
      <c r="Y1983" s="37"/>
      <c r="Z1983" s="38"/>
      <c r="AA1983" s="31"/>
      <c r="AB1983" s="39"/>
      <c r="AC1983" s="39"/>
      <c r="AD1983" s="39"/>
      <c r="AE1983" s="40"/>
      <c r="AF1983" s="28"/>
      <c r="AG1983" s="37"/>
      <c r="AH1983" s="37"/>
      <c r="AI1983" s="37"/>
      <c r="AJ1983" s="38"/>
      <c r="AT1983" s="243">
        <f t="shared" si="60"/>
        <v>0</v>
      </c>
    </row>
    <row r="1984" spans="2:46">
      <c r="B1984" s="154" t="str">
        <f t="shared" si="61"/>
        <v/>
      </c>
      <c r="C1984" s="41"/>
      <c r="D1984" s="41"/>
      <c r="E1984" s="35"/>
      <c r="F1984" s="42"/>
      <c r="G1984" s="35"/>
      <c r="H1984" s="41"/>
      <c r="I1984" s="35"/>
      <c r="J1984" s="35"/>
      <c r="K1984" s="35"/>
      <c r="L1984" s="28"/>
      <c r="M1984" s="29"/>
      <c r="N1984" s="37"/>
      <c r="O1984" s="37"/>
      <c r="P1984" s="38"/>
      <c r="Q1984" s="31"/>
      <c r="R1984" s="39"/>
      <c r="S1984" s="39"/>
      <c r="T1984" s="39"/>
      <c r="U1984" s="40"/>
      <c r="V1984" s="28"/>
      <c r="W1984" s="37"/>
      <c r="X1984" s="37"/>
      <c r="Y1984" s="37"/>
      <c r="Z1984" s="38"/>
      <c r="AA1984" s="31"/>
      <c r="AB1984" s="39"/>
      <c r="AC1984" s="39"/>
      <c r="AD1984" s="39"/>
      <c r="AE1984" s="40"/>
      <c r="AF1984" s="28"/>
      <c r="AG1984" s="37"/>
      <c r="AH1984" s="37"/>
      <c r="AI1984" s="37"/>
      <c r="AJ1984" s="38"/>
      <c r="AT1984" s="243">
        <f t="shared" si="60"/>
        <v>0</v>
      </c>
    </row>
    <row r="1985" spans="2:46">
      <c r="B1985" s="154" t="str">
        <f t="shared" si="61"/>
        <v/>
      </c>
      <c r="C1985" s="41"/>
      <c r="D1985" s="41"/>
      <c r="E1985" s="35"/>
      <c r="F1985" s="42"/>
      <c r="G1985" s="35"/>
      <c r="H1985" s="41"/>
      <c r="I1985" s="35"/>
      <c r="J1985" s="35"/>
      <c r="K1985" s="35"/>
      <c r="L1985" s="28"/>
      <c r="M1985" s="29"/>
      <c r="N1985" s="37"/>
      <c r="O1985" s="37"/>
      <c r="P1985" s="38"/>
      <c r="Q1985" s="31"/>
      <c r="R1985" s="39"/>
      <c r="S1985" s="39"/>
      <c r="T1985" s="39"/>
      <c r="U1985" s="40"/>
      <c r="V1985" s="28"/>
      <c r="W1985" s="37"/>
      <c r="X1985" s="37"/>
      <c r="Y1985" s="37"/>
      <c r="Z1985" s="38"/>
      <c r="AA1985" s="31"/>
      <c r="AB1985" s="39"/>
      <c r="AC1985" s="39"/>
      <c r="AD1985" s="39"/>
      <c r="AE1985" s="40"/>
      <c r="AF1985" s="28"/>
      <c r="AG1985" s="37"/>
      <c r="AH1985" s="37"/>
      <c r="AI1985" s="37"/>
      <c r="AJ1985" s="38"/>
      <c r="AT1985" s="243">
        <f t="shared" si="60"/>
        <v>0</v>
      </c>
    </row>
    <row r="1986" spans="2:46">
      <c r="B1986" s="154" t="str">
        <f t="shared" si="61"/>
        <v/>
      </c>
      <c r="C1986" s="41"/>
      <c r="D1986" s="41"/>
      <c r="E1986" s="35"/>
      <c r="F1986" s="42"/>
      <c r="G1986" s="35"/>
      <c r="H1986" s="41"/>
      <c r="I1986" s="35"/>
      <c r="J1986" s="35"/>
      <c r="K1986" s="35"/>
      <c r="L1986" s="28"/>
      <c r="M1986" s="29"/>
      <c r="N1986" s="37"/>
      <c r="O1986" s="37"/>
      <c r="P1986" s="38"/>
      <c r="Q1986" s="31"/>
      <c r="R1986" s="39"/>
      <c r="S1986" s="39"/>
      <c r="T1986" s="39"/>
      <c r="U1986" s="40"/>
      <c r="V1986" s="28"/>
      <c r="W1986" s="37"/>
      <c r="X1986" s="37"/>
      <c r="Y1986" s="37"/>
      <c r="Z1986" s="38"/>
      <c r="AA1986" s="31"/>
      <c r="AB1986" s="39"/>
      <c r="AC1986" s="39"/>
      <c r="AD1986" s="39"/>
      <c r="AE1986" s="40"/>
      <c r="AF1986" s="28"/>
      <c r="AG1986" s="37"/>
      <c r="AH1986" s="37"/>
      <c r="AI1986" s="37"/>
      <c r="AJ1986" s="38"/>
      <c r="AT1986" s="243">
        <f t="shared" si="60"/>
        <v>0</v>
      </c>
    </row>
    <row r="1987" spans="2:46">
      <c r="B1987" s="154" t="str">
        <f t="shared" si="61"/>
        <v/>
      </c>
      <c r="C1987" s="41"/>
      <c r="D1987" s="41"/>
      <c r="E1987" s="35"/>
      <c r="F1987" s="42"/>
      <c r="G1987" s="35"/>
      <c r="H1987" s="41"/>
      <c r="I1987" s="35"/>
      <c r="J1987" s="35"/>
      <c r="K1987" s="35"/>
      <c r="L1987" s="28"/>
      <c r="M1987" s="29"/>
      <c r="N1987" s="37"/>
      <c r="O1987" s="37"/>
      <c r="P1987" s="38"/>
      <c r="Q1987" s="31"/>
      <c r="R1987" s="39"/>
      <c r="S1987" s="39"/>
      <c r="T1987" s="39"/>
      <c r="U1987" s="40"/>
      <c r="V1987" s="28"/>
      <c r="W1987" s="37"/>
      <c r="X1987" s="37"/>
      <c r="Y1987" s="37"/>
      <c r="Z1987" s="38"/>
      <c r="AA1987" s="31"/>
      <c r="AB1987" s="39"/>
      <c r="AC1987" s="39"/>
      <c r="AD1987" s="39"/>
      <c r="AE1987" s="40"/>
      <c r="AF1987" s="28"/>
      <c r="AG1987" s="37"/>
      <c r="AH1987" s="37"/>
      <c r="AI1987" s="37"/>
      <c r="AJ1987" s="38"/>
      <c r="AT1987" s="243">
        <f t="shared" si="60"/>
        <v>0</v>
      </c>
    </row>
    <row r="1988" spans="2:46">
      <c r="B1988" s="154" t="str">
        <f t="shared" si="61"/>
        <v/>
      </c>
      <c r="C1988" s="41"/>
      <c r="D1988" s="41"/>
      <c r="E1988" s="35"/>
      <c r="F1988" s="42"/>
      <c r="G1988" s="35"/>
      <c r="H1988" s="41"/>
      <c r="I1988" s="35"/>
      <c r="J1988" s="35"/>
      <c r="K1988" s="35"/>
      <c r="L1988" s="28"/>
      <c r="M1988" s="29"/>
      <c r="N1988" s="37"/>
      <c r="O1988" s="37"/>
      <c r="P1988" s="38"/>
      <c r="Q1988" s="31"/>
      <c r="R1988" s="39"/>
      <c r="S1988" s="39"/>
      <c r="T1988" s="39"/>
      <c r="U1988" s="40"/>
      <c r="V1988" s="28"/>
      <c r="W1988" s="37"/>
      <c r="X1988" s="37"/>
      <c r="Y1988" s="37"/>
      <c r="Z1988" s="38"/>
      <c r="AA1988" s="31"/>
      <c r="AB1988" s="39"/>
      <c r="AC1988" s="39"/>
      <c r="AD1988" s="39"/>
      <c r="AE1988" s="40"/>
      <c r="AF1988" s="28"/>
      <c r="AG1988" s="37"/>
      <c r="AH1988" s="37"/>
      <c r="AI1988" s="37"/>
      <c r="AJ1988" s="38"/>
      <c r="AT1988" s="243">
        <f t="shared" si="60"/>
        <v>0</v>
      </c>
    </row>
    <row r="1989" spans="2:46">
      <c r="B1989" s="154" t="str">
        <f t="shared" si="61"/>
        <v/>
      </c>
      <c r="C1989" s="41"/>
      <c r="D1989" s="41"/>
      <c r="E1989" s="35"/>
      <c r="F1989" s="42"/>
      <c r="G1989" s="35"/>
      <c r="H1989" s="41"/>
      <c r="I1989" s="35"/>
      <c r="J1989" s="35"/>
      <c r="K1989" s="35"/>
      <c r="L1989" s="28"/>
      <c r="M1989" s="29"/>
      <c r="N1989" s="37"/>
      <c r="O1989" s="37"/>
      <c r="P1989" s="38"/>
      <c r="Q1989" s="31"/>
      <c r="R1989" s="39"/>
      <c r="S1989" s="39"/>
      <c r="T1989" s="39"/>
      <c r="U1989" s="40"/>
      <c r="V1989" s="28"/>
      <c r="W1989" s="37"/>
      <c r="X1989" s="37"/>
      <c r="Y1989" s="37"/>
      <c r="Z1989" s="38"/>
      <c r="AA1989" s="31"/>
      <c r="AB1989" s="39"/>
      <c r="AC1989" s="39"/>
      <c r="AD1989" s="39"/>
      <c r="AE1989" s="40"/>
      <c r="AF1989" s="28"/>
      <c r="AG1989" s="37"/>
      <c r="AH1989" s="37"/>
      <c r="AI1989" s="37"/>
      <c r="AJ1989" s="38"/>
      <c r="AT1989" s="243">
        <f t="shared" si="60"/>
        <v>0</v>
      </c>
    </row>
    <row r="1990" spans="2:46">
      <c r="B1990" s="154" t="str">
        <f t="shared" si="61"/>
        <v/>
      </c>
      <c r="C1990" s="41"/>
      <c r="D1990" s="41"/>
      <c r="E1990" s="35"/>
      <c r="F1990" s="42"/>
      <c r="G1990" s="35"/>
      <c r="H1990" s="41"/>
      <c r="I1990" s="35"/>
      <c r="J1990" s="35"/>
      <c r="K1990" s="35"/>
      <c r="L1990" s="28"/>
      <c r="M1990" s="29"/>
      <c r="N1990" s="37"/>
      <c r="O1990" s="37"/>
      <c r="P1990" s="38"/>
      <c r="Q1990" s="31"/>
      <c r="R1990" s="39"/>
      <c r="S1990" s="39"/>
      <c r="T1990" s="39"/>
      <c r="U1990" s="40"/>
      <c r="V1990" s="28"/>
      <c r="W1990" s="37"/>
      <c r="X1990" s="37"/>
      <c r="Y1990" s="37"/>
      <c r="Z1990" s="38"/>
      <c r="AA1990" s="31"/>
      <c r="AB1990" s="39"/>
      <c r="AC1990" s="39"/>
      <c r="AD1990" s="39"/>
      <c r="AE1990" s="40"/>
      <c r="AF1990" s="28"/>
      <c r="AG1990" s="37"/>
      <c r="AH1990" s="37"/>
      <c r="AI1990" s="37"/>
      <c r="AJ1990" s="38"/>
      <c r="AT1990" s="243">
        <f t="shared" si="60"/>
        <v>0</v>
      </c>
    </row>
    <row r="1991" spans="2:46">
      <c r="B1991" s="154" t="str">
        <f t="shared" si="61"/>
        <v/>
      </c>
      <c r="C1991" s="41"/>
      <c r="D1991" s="41"/>
      <c r="E1991" s="35"/>
      <c r="F1991" s="42"/>
      <c r="G1991" s="35"/>
      <c r="H1991" s="41"/>
      <c r="I1991" s="35"/>
      <c r="J1991" s="35"/>
      <c r="K1991" s="35"/>
      <c r="L1991" s="28"/>
      <c r="M1991" s="29"/>
      <c r="N1991" s="37"/>
      <c r="O1991" s="37"/>
      <c r="P1991" s="38"/>
      <c r="Q1991" s="31"/>
      <c r="R1991" s="39"/>
      <c r="S1991" s="39"/>
      <c r="T1991" s="39"/>
      <c r="U1991" s="40"/>
      <c r="V1991" s="28"/>
      <c r="W1991" s="37"/>
      <c r="X1991" s="37"/>
      <c r="Y1991" s="37"/>
      <c r="Z1991" s="38"/>
      <c r="AA1991" s="31"/>
      <c r="AB1991" s="39"/>
      <c r="AC1991" s="39"/>
      <c r="AD1991" s="39"/>
      <c r="AE1991" s="40"/>
      <c r="AF1991" s="28"/>
      <c r="AG1991" s="37"/>
      <c r="AH1991" s="37"/>
      <c r="AI1991" s="37"/>
      <c r="AJ1991" s="38"/>
      <c r="AT1991" s="243">
        <f t="shared" si="60"/>
        <v>0</v>
      </c>
    </row>
    <row r="1992" spans="2:46">
      <c r="B1992" s="154" t="str">
        <f t="shared" si="61"/>
        <v/>
      </c>
      <c r="C1992" s="41"/>
      <c r="D1992" s="41"/>
      <c r="E1992" s="35"/>
      <c r="F1992" s="42"/>
      <c r="G1992" s="35"/>
      <c r="H1992" s="41"/>
      <c r="I1992" s="35"/>
      <c r="J1992" s="35"/>
      <c r="K1992" s="35"/>
      <c r="L1992" s="28"/>
      <c r="M1992" s="29"/>
      <c r="N1992" s="37"/>
      <c r="O1992" s="37"/>
      <c r="P1992" s="38"/>
      <c r="Q1992" s="31"/>
      <c r="R1992" s="39"/>
      <c r="S1992" s="39"/>
      <c r="T1992" s="39"/>
      <c r="U1992" s="40"/>
      <c r="V1992" s="28"/>
      <c r="W1992" s="37"/>
      <c r="X1992" s="37"/>
      <c r="Y1992" s="37"/>
      <c r="Z1992" s="38"/>
      <c r="AA1992" s="31"/>
      <c r="AB1992" s="39"/>
      <c r="AC1992" s="39"/>
      <c r="AD1992" s="39"/>
      <c r="AE1992" s="40"/>
      <c r="AF1992" s="28"/>
      <c r="AG1992" s="37"/>
      <c r="AH1992" s="37"/>
      <c r="AI1992" s="37"/>
      <c r="AJ1992" s="38"/>
      <c r="AT1992" s="243">
        <f t="shared" si="60"/>
        <v>0</v>
      </c>
    </row>
    <row r="1993" spans="2:46">
      <c r="B1993" s="154" t="str">
        <f t="shared" si="61"/>
        <v/>
      </c>
      <c r="C1993" s="41"/>
      <c r="D1993" s="41"/>
      <c r="E1993" s="35"/>
      <c r="F1993" s="42"/>
      <c r="G1993" s="35"/>
      <c r="H1993" s="41"/>
      <c r="I1993" s="35"/>
      <c r="J1993" s="35"/>
      <c r="K1993" s="35"/>
      <c r="L1993" s="28"/>
      <c r="M1993" s="29"/>
      <c r="N1993" s="37"/>
      <c r="O1993" s="37"/>
      <c r="P1993" s="38"/>
      <c r="Q1993" s="31"/>
      <c r="R1993" s="39"/>
      <c r="S1993" s="39"/>
      <c r="T1993" s="39"/>
      <c r="U1993" s="40"/>
      <c r="V1993" s="28"/>
      <c r="W1993" s="37"/>
      <c r="X1993" s="37"/>
      <c r="Y1993" s="37"/>
      <c r="Z1993" s="38"/>
      <c r="AA1993" s="31"/>
      <c r="AB1993" s="39"/>
      <c r="AC1993" s="39"/>
      <c r="AD1993" s="39"/>
      <c r="AE1993" s="40"/>
      <c r="AF1993" s="28"/>
      <c r="AG1993" s="37"/>
      <c r="AH1993" s="37"/>
      <c r="AI1993" s="37"/>
      <c r="AJ1993" s="38"/>
      <c r="AT1993" s="243">
        <f t="shared" si="60"/>
        <v>0</v>
      </c>
    </row>
    <row r="1994" spans="2:46">
      <c r="B1994" s="154" t="str">
        <f t="shared" si="61"/>
        <v/>
      </c>
      <c r="C1994" s="41"/>
      <c r="D1994" s="41"/>
      <c r="E1994" s="35"/>
      <c r="F1994" s="42"/>
      <c r="G1994" s="35"/>
      <c r="H1994" s="41"/>
      <c r="I1994" s="35"/>
      <c r="J1994" s="35"/>
      <c r="K1994" s="35"/>
      <c r="L1994" s="28"/>
      <c r="M1994" s="29"/>
      <c r="N1994" s="37"/>
      <c r="O1994" s="37"/>
      <c r="P1994" s="38"/>
      <c r="Q1994" s="31"/>
      <c r="R1994" s="39"/>
      <c r="S1994" s="39"/>
      <c r="T1994" s="39"/>
      <c r="U1994" s="40"/>
      <c r="V1994" s="28"/>
      <c r="W1994" s="37"/>
      <c r="X1994" s="37"/>
      <c r="Y1994" s="37"/>
      <c r="Z1994" s="38"/>
      <c r="AA1994" s="31"/>
      <c r="AB1994" s="39"/>
      <c r="AC1994" s="39"/>
      <c r="AD1994" s="39"/>
      <c r="AE1994" s="40"/>
      <c r="AF1994" s="28"/>
      <c r="AG1994" s="37"/>
      <c r="AH1994" s="37"/>
      <c r="AI1994" s="37"/>
      <c r="AJ1994" s="38"/>
      <c r="AT1994" s="243">
        <f t="shared" ref="AT1994:AT2057" si="62">IF(D1994="",0,1)</f>
        <v>0</v>
      </c>
    </row>
    <row r="1995" spans="2:46">
      <c r="B1995" s="154" t="str">
        <f t="shared" si="61"/>
        <v/>
      </c>
      <c r="C1995" s="41"/>
      <c r="D1995" s="41"/>
      <c r="E1995" s="35"/>
      <c r="F1995" s="42"/>
      <c r="G1995" s="35"/>
      <c r="H1995" s="41"/>
      <c r="I1995" s="35"/>
      <c r="J1995" s="35"/>
      <c r="K1995" s="35"/>
      <c r="L1995" s="28"/>
      <c r="M1995" s="29"/>
      <c r="N1995" s="37"/>
      <c r="O1995" s="37"/>
      <c r="P1995" s="38"/>
      <c r="Q1995" s="31"/>
      <c r="R1995" s="39"/>
      <c r="S1995" s="39"/>
      <c r="T1995" s="39"/>
      <c r="U1995" s="40"/>
      <c r="V1995" s="28"/>
      <c r="W1995" s="37"/>
      <c r="X1995" s="37"/>
      <c r="Y1995" s="37"/>
      <c r="Z1995" s="38"/>
      <c r="AA1995" s="31"/>
      <c r="AB1995" s="39"/>
      <c r="AC1995" s="39"/>
      <c r="AD1995" s="39"/>
      <c r="AE1995" s="40"/>
      <c r="AF1995" s="28"/>
      <c r="AG1995" s="37"/>
      <c r="AH1995" s="37"/>
      <c r="AI1995" s="37"/>
      <c r="AJ1995" s="38"/>
      <c r="AT1995" s="243">
        <f t="shared" si="62"/>
        <v>0</v>
      </c>
    </row>
    <row r="1996" spans="2:46">
      <c r="B1996" s="154" t="str">
        <f t="shared" ref="B1996:B2059" si="63">IF(C1996="","",1+B1995)</f>
        <v/>
      </c>
      <c r="C1996" s="41"/>
      <c r="D1996" s="41"/>
      <c r="E1996" s="35"/>
      <c r="F1996" s="42"/>
      <c r="G1996" s="35"/>
      <c r="H1996" s="41"/>
      <c r="I1996" s="35"/>
      <c r="J1996" s="35"/>
      <c r="K1996" s="35"/>
      <c r="L1996" s="28"/>
      <c r="M1996" s="29"/>
      <c r="N1996" s="37"/>
      <c r="O1996" s="37"/>
      <c r="P1996" s="38"/>
      <c r="Q1996" s="31"/>
      <c r="R1996" s="39"/>
      <c r="S1996" s="39"/>
      <c r="T1996" s="39"/>
      <c r="U1996" s="40"/>
      <c r="V1996" s="28"/>
      <c r="W1996" s="37"/>
      <c r="X1996" s="37"/>
      <c r="Y1996" s="37"/>
      <c r="Z1996" s="38"/>
      <c r="AA1996" s="31"/>
      <c r="AB1996" s="39"/>
      <c r="AC1996" s="39"/>
      <c r="AD1996" s="39"/>
      <c r="AE1996" s="40"/>
      <c r="AF1996" s="28"/>
      <c r="AG1996" s="37"/>
      <c r="AH1996" s="37"/>
      <c r="AI1996" s="37"/>
      <c r="AJ1996" s="38"/>
      <c r="AT1996" s="243">
        <f t="shared" si="62"/>
        <v>0</v>
      </c>
    </row>
    <row r="1997" spans="2:46">
      <c r="B1997" s="154" t="str">
        <f t="shared" si="63"/>
        <v/>
      </c>
      <c r="C1997" s="41"/>
      <c r="D1997" s="41"/>
      <c r="E1997" s="35"/>
      <c r="F1997" s="42"/>
      <c r="G1997" s="35"/>
      <c r="H1997" s="41"/>
      <c r="I1997" s="35"/>
      <c r="J1997" s="35"/>
      <c r="K1997" s="35"/>
      <c r="L1997" s="28"/>
      <c r="M1997" s="29"/>
      <c r="N1997" s="37"/>
      <c r="O1997" s="37"/>
      <c r="P1997" s="38"/>
      <c r="Q1997" s="31"/>
      <c r="R1997" s="39"/>
      <c r="S1997" s="39"/>
      <c r="T1997" s="39"/>
      <c r="U1997" s="40"/>
      <c r="V1997" s="28"/>
      <c r="W1997" s="37"/>
      <c r="X1997" s="37"/>
      <c r="Y1997" s="37"/>
      <c r="Z1997" s="38"/>
      <c r="AA1997" s="31"/>
      <c r="AB1997" s="39"/>
      <c r="AC1997" s="39"/>
      <c r="AD1997" s="39"/>
      <c r="AE1997" s="40"/>
      <c r="AF1997" s="28"/>
      <c r="AG1997" s="37"/>
      <c r="AH1997" s="37"/>
      <c r="AI1997" s="37"/>
      <c r="AJ1997" s="38"/>
      <c r="AT1997" s="243">
        <f t="shared" si="62"/>
        <v>0</v>
      </c>
    </row>
    <row r="1998" spans="2:46">
      <c r="B1998" s="154" t="str">
        <f t="shared" si="63"/>
        <v/>
      </c>
      <c r="C1998" s="41"/>
      <c r="D1998" s="41"/>
      <c r="E1998" s="35"/>
      <c r="F1998" s="42"/>
      <c r="G1998" s="35"/>
      <c r="H1998" s="41"/>
      <c r="I1998" s="35"/>
      <c r="J1998" s="35"/>
      <c r="K1998" s="35"/>
      <c r="L1998" s="28"/>
      <c r="M1998" s="29"/>
      <c r="N1998" s="37"/>
      <c r="O1998" s="37"/>
      <c r="P1998" s="38"/>
      <c r="Q1998" s="31"/>
      <c r="R1998" s="39"/>
      <c r="S1998" s="39"/>
      <c r="T1998" s="39"/>
      <c r="U1998" s="40"/>
      <c r="V1998" s="28"/>
      <c r="W1998" s="37"/>
      <c r="X1998" s="37"/>
      <c r="Y1998" s="37"/>
      <c r="Z1998" s="38"/>
      <c r="AA1998" s="31"/>
      <c r="AB1998" s="39"/>
      <c r="AC1998" s="39"/>
      <c r="AD1998" s="39"/>
      <c r="AE1998" s="40"/>
      <c r="AF1998" s="28"/>
      <c r="AG1998" s="37"/>
      <c r="AH1998" s="37"/>
      <c r="AI1998" s="37"/>
      <c r="AJ1998" s="38"/>
      <c r="AT1998" s="243">
        <f t="shared" si="62"/>
        <v>0</v>
      </c>
    </row>
    <row r="1999" spans="2:46">
      <c r="B1999" s="154" t="str">
        <f t="shared" si="63"/>
        <v/>
      </c>
      <c r="C1999" s="41"/>
      <c r="D1999" s="41"/>
      <c r="E1999" s="35"/>
      <c r="F1999" s="42"/>
      <c r="G1999" s="35"/>
      <c r="H1999" s="41"/>
      <c r="I1999" s="35"/>
      <c r="J1999" s="35"/>
      <c r="K1999" s="35"/>
      <c r="L1999" s="28"/>
      <c r="M1999" s="29"/>
      <c r="N1999" s="37"/>
      <c r="O1999" s="37"/>
      <c r="P1999" s="38"/>
      <c r="Q1999" s="31"/>
      <c r="R1999" s="39"/>
      <c r="S1999" s="39"/>
      <c r="T1999" s="39"/>
      <c r="U1999" s="40"/>
      <c r="V1999" s="28"/>
      <c r="W1999" s="37"/>
      <c r="X1999" s="37"/>
      <c r="Y1999" s="37"/>
      <c r="Z1999" s="38"/>
      <c r="AA1999" s="31"/>
      <c r="AB1999" s="39"/>
      <c r="AC1999" s="39"/>
      <c r="AD1999" s="39"/>
      <c r="AE1999" s="40"/>
      <c r="AF1999" s="28"/>
      <c r="AG1999" s="37"/>
      <c r="AH1999" s="37"/>
      <c r="AI1999" s="37"/>
      <c r="AJ1999" s="38"/>
      <c r="AT1999" s="243">
        <f t="shared" si="62"/>
        <v>0</v>
      </c>
    </row>
    <row r="2000" spans="2:46">
      <c r="B2000" s="154" t="str">
        <f t="shared" si="63"/>
        <v/>
      </c>
      <c r="C2000" s="41"/>
      <c r="D2000" s="41"/>
      <c r="E2000" s="35"/>
      <c r="F2000" s="42"/>
      <c r="G2000" s="35"/>
      <c r="H2000" s="41"/>
      <c r="I2000" s="35"/>
      <c r="J2000" s="35"/>
      <c r="K2000" s="35"/>
      <c r="L2000" s="28"/>
      <c r="M2000" s="29"/>
      <c r="N2000" s="37"/>
      <c r="O2000" s="37"/>
      <c r="P2000" s="38"/>
      <c r="Q2000" s="31"/>
      <c r="R2000" s="39"/>
      <c r="S2000" s="39"/>
      <c r="T2000" s="39"/>
      <c r="U2000" s="40"/>
      <c r="V2000" s="28"/>
      <c r="W2000" s="37"/>
      <c r="X2000" s="37"/>
      <c r="Y2000" s="37"/>
      <c r="Z2000" s="38"/>
      <c r="AA2000" s="31"/>
      <c r="AB2000" s="39"/>
      <c r="AC2000" s="39"/>
      <c r="AD2000" s="39"/>
      <c r="AE2000" s="40"/>
      <c r="AF2000" s="28"/>
      <c r="AG2000" s="37"/>
      <c r="AH2000" s="37"/>
      <c r="AI2000" s="37"/>
      <c r="AJ2000" s="38"/>
      <c r="AT2000" s="243">
        <f t="shared" si="62"/>
        <v>0</v>
      </c>
    </row>
    <row r="2001" spans="2:46">
      <c r="B2001" s="154" t="str">
        <f t="shared" si="63"/>
        <v/>
      </c>
      <c r="C2001" s="41"/>
      <c r="D2001" s="41"/>
      <c r="E2001" s="35"/>
      <c r="F2001" s="42"/>
      <c r="G2001" s="35"/>
      <c r="H2001" s="41"/>
      <c r="I2001" s="35"/>
      <c r="J2001" s="35"/>
      <c r="K2001" s="35"/>
      <c r="L2001" s="28"/>
      <c r="M2001" s="29"/>
      <c r="N2001" s="37"/>
      <c r="O2001" s="37"/>
      <c r="P2001" s="38"/>
      <c r="Q2001" s="31"/>
      <c r="R2001" s="39"/>
      <c r="S2001" s="39"/>
      <c r="T2001" s="39"/>
      <c r="U2001" s="40"/>
      <c r="V2001" s="28"/>
      <c r="W2001" s="37"/>
      <c r="X2001" s="37"/>
      <c r="Y2001" s="37"/>
      <c r="Z2001" s="38"/>
      <c r="AA2001" s="31"/>
      <c r="AB2001" s="39"/>
      <c r="AC2001" s="39"/>
      <c r="AD2001" s="39"/>
      <c r="AE2001" s="40"/>
      <c r="AF2001" s="28"/>
      <c r="AG2001" s="37"/>
      <c r="AH2001" s="37"/>
      <c r="AI2001" s="37"/>
      <c r="AJ2001" s="38"/>
      <c r="AT2001" s="243">
        <f t="shared" si="62"/>
        <v>0</v>
      </c>
    </row>
    <row r="2002" spans="2:46">
      <c r="B2002" s="154" t="str">
        <f t="shared" si="63"/>
        <v/>
      </c>
      <c r="C2002" s="41"/>
      <c r="D2002" s="41"/>
      <c r="E2002" s="35"/>
      <c r="F2002" s="42"/>
      <c r="G2002" s="35"/>
      <c r="H2002" s="41"/>
      <c r="I2002" s="35"/>
      <c r="J2002" s="35"/>
      <c r="K2002" s="35"/>
      <c r="L2002" s="28"/>
      <c r="M2002" s="29"/>
      <c r="N2002" s="37"/>
      <c r="O2002" s="37"/>
      <c r="P2002" s="38"/>
      <c r="Q2002" s="31"/>
      <c r="R2002" s="39"/>
      <c r="S2002" s="39"/>
      <c r="T2002" s="39"/>
      <c r="U2002" s="40"/>
      <c r="V2002" s="28"/>
      <c r="W2002" s="37"/>
      <c r="X2002" s="37"/>
      <c r="Y2002" s="37"/>
      <c r="Z2002" s="38"/>
      <c r="AA2002" s="31"/>
      <c r="AB2002" s="39"/>
      <c r="AC2002" s="39"/>
      <c r="AD2002" s="39"/>
      <c r="AE2002" s="40"/>
      <c r="AF2002" s="28"/>
      <c r="AG2002" s="37"/>
      <c r="AH2002" s="37"/>
      <c r="AI2002" s="37"/>
      <c r="AJ2002" s="38"/>
      <c r="AT2002" s="243">
        <f t="shared" si="62"/>
        <v>0</v>
      </c>
    </row>
    <row r="2003" spans="2:46">
      <c r="B2003" s="154" t="str">
        <f t="shared" si="63"/>
        <v/>
      </c>
      <c r="C2003" s="41"/>
      <c r="D2003" s="41"/>
      <c r="E2003" s="35"/>
      <c r="F2003" s="42"/>
      <c r="G2003" s="35"/>
      <c r="H2003" s="41"/>
      <c r="I2003" s="35"/>
      <c r="J2003" s="35"/>
      <c r="K2003" s="35"/>
      <c r="L2003" s="28"/>
      <c r="M2003" s="29"/>
      <c r="N2003" s="37"/>
      <c r="O2003" s="37"/>
      <c r="P2003" s="38"/>
      <c r="Q2003" s="31"/>
      <c r="R2003" s="39"/>
      <c r="S2003" s="39"/>
      <c r="T2003" s="39"/>
      <c r="U2003" s="40"/>
      <c r="V2003" s="28"/>
      <c r="W2003" s="37"/>
      <c r="X2003" s="37"/>
      <c r="Y2003" s="37"/>
      <c r="Z2003" s="38"/>
      <c r="AA2003" s="31"/>
      <c r="AB2003" s="39"/>
      <c r="AC2003" s="39"/>
      <c r="AD2003" s="39"/>
      <c r="AE2003" s="40"/>
      <c r="AF2003" s="28"/>
      <c r="AG2003" s="37"/>
      <c r="AH2003" s="37"/>
      <c r="AI2003" s="37"/>
      <c r="AJ2003" s="38"/>
      <c r="AT2003" s="243">
        <f t="shared" si="62"/>
        <v>0</v>
      </c>
    </row>
    <row r="2004" spans="2:46">
      <c r="B2004" s="154" t="str">
        <f t="shared" si="63"/>
        <v/>
      </c>
      <c r="C2004" s="41"/>
      <c r="D2004" s="41"/>
      <c r="E2004" s="35"/>
      <c r="F2004" s="42"/>
      <c r="G2004" s="35"/>
      <c r="H2004" s="41"/>
      <c r="I2004" s="35"/>
      <c r="J2004" s="35"/>
      <c r="K2004" s="35"/>
      <c r="L2004" s="28"/>
      <c r="M2004" s="29"/>
      <c r="N2004" s="37"/>
      <c r="O2004" s="37"/>
      <c r="P2004" s="38"/>
      <c r="Q2004" s="31"/>
      <c r="R2004" s="39"/>
      <c r="S2004" s="39"/>
      <c r="T2004" s="39"/>
      <c r="U2004" s="40"/>
      <c r="V2004" s="28"/>
      <c r="W2004" s="37"/>
      <c r="X2004" s="37"/>
      <c r="Y2004" s="37"/>
      <c r="Z2004" s="38"/>
      <c r="AA2004" s="31"/>
      <c r="AB2004" s="39"/>
      <c r="AC2004" s="39"/>
      <c r="AD2004" s="39"/>
      <c r="AE2004" s="40"/>
      <c r="AF2004" s="28"/>
      <c r="AG2004" s="37"/>
      <c r="AH2004" s="37"/>
      <c r="AI2004" s="37"/>
      <c r="AJ2004" s="38"/>
      <c r="AT2004" s="243">
        <f t="shared" si="62"/>
        <v>0</v>
      </c>
    </row>
    <row r="2005" spans="2:46">
      <c r="B2005" s="154" t="str">
        <f t="shared" si="63"/>
        <v/>
      </c>
      <c r="C2005" s="41"/>
      <c r="D2005" s="41"/>
      <c r="E2005" s="35"/>
      <c r="F2005" s="42"/>
      <c r="G2005" s="35"/>
      <c r="H2005" s="41"/>
      <c r="I2005" s="35"/>
      <c r="J2005" s="35"/>
      <c r="K2005" s="35"/>
      <c r="L2005" s="28"/>
      <c r="M2005" s="29"/>
      <c r="N2005" s="37"/>
      <c r="O2005" s="37"/>
      <c r="P2005" s="38"/>
      <c r="Q2005" s="31"/>
      <c r="R2005" s="39"/>
      <c r="S2005" s="39"/>
      <c r="T2005" s="39"/>
      <c r="U2005" s="40"/>
      <c r="V2005" s="28"/>
      <c r="W2005" s="37"/>
      <c r="X2005" s="37"/>
      <c r="Y2005" s="37"/>
      <c r="Z2005" s="38"/>
      <c r="AA2005" s="31"/>
      <c r="AB2005" s="39"/>
      <c r="AC2005" s="39"/>
      <c r="AD2005" s="39"/>
      <c r="AE2005" s="40"/>
      <c r="AF2005" s="28"/>
      <c r="AG2005" s="37"/>
      <c r="AH2005" s="37"/>
      <c r="AI2005" s="37"/>
      <c r="AJ2005" s="38"/>
      <c r="AT2005" s="243">
        <f t="shared" si="62"/>
        <v>0</v>
      </c>
    </row>
    <row r="2006" spans="2:46">
      <c r="B2006" s="154" t="str">
        <f t="shared" si="63"/>
        <v/>
      </c>
      <c r="C2006" s="41"/>
      <c r="D2006" s="41"/>
      <c r="E2006" s="35"/>
      <c r="F2006" s="42"/>
      <c r="G2006" s="35"/>
      <c r="H2006" s="41"/>
      <c r="I2006" s="35"/>
      <c r="J2006" s="35"/>
      <c r="K2006" s="35"/>
      <c r="L2006" s="28"/>
      <c r="M2006" s="29"/>
      <c r="N2006" s="37"/>
      <c r="O2006" s="37"/>
      <c r="P2006" s="38"/>
      <c r="Q2006" s="31"/>
      <c r="R2006" s="39"/>
      <c r="S2006" s="39"/>
      <c r="T2006" s="39"/>
      <c r="U2006" s="40"/>
      <c r="V2006" s="28"/>
      <c r="W2006" s="37"/>
      <c r="X2006" s="37"/>
      <c r="Y2006" s="37"/>
      <c r="Z2006" s="38"/>
      <c r="AA2006" s="31"/>
      <c r="AB2006" s="39"/>
      <c r="AC2006" s="39"/>
      <c r="AD2006" s="39"/>
      <c r="AE2006" s="40"/>
      <c r="AF2006" s="28"/>
      <c r="AG2006" s="37"/>
      <c r="AH2006" s="37"/>
      <c r="AI2006" s="37"/>
      <c r="AJ2006" s="38"/>
      <c r="AT2006" s="243">
        <f t="shared" si="62"/>
        <v>0</v>
      </c>
    </row>
    <row r="2007" spans="2:46">
      <c r="B2007" s="154" t="str">
        <f t="shared" si="63"/>
        <v/>
      </c>
      <c r="C2007" s="41"/>
      <c r="D2007" s="41"/>
      <c r="E2007" s="35"/>
      <c r="F2007" s="42"/>
      <c r="G2007" s="35"/>
      <c r="H2007" s="41"/>
      <c r="I2007" s="35"/>
      <c r="J2007" s="35"/>
      <c r="K2007" s="35"/>
      <c r="L2007" s="28"/>
      <c r="M2007" s="29"/>
      <c r="N2007" s="37"/>
      <c r="O2007" s="37"/>
      <c r="P2007" s="38"/>
      <c r="Q2007" s="31"/>
      <c r="R2007" s="39"/>
      <c r="S2007" s="39"/>
      <c r="T2007" s="39"/>
      <c r="U2007" s="40"/>
      <c r="V2007" s="28"/>
      <c r="W2007" s="37"/>
      <c r="X2007" s="37"/>
      <c r="Y2007" s="37"/>
      <c r="Z2007" s="38"/>
      <c r="AA2007" s="31"/>
      <c r="AB2007" s="39"/>
      <c r="AC2007" s="39"/>
      <c r="AD2007" s="39"/>
      <c r="AE2007" s="40"/>
      <c r="AF2007" s="28"/>
      <c r="AG2007" s="37"/>
      <c r="AH2007" s="37"/>
      <c r="AI2007" s="37"/>
      <c r="AJ2007" s="38"/>
      <c r="AT2007" s="243">
        <f t="shared" si="62"/>
        <v>0</v>
      </c>
    </row>
    <row r="2008" spans="2:46">
      <c r="B2008" s="154" t="str">
        <f t="shared" si="63"/>
        <v/>
      </c>
      <c r="C2008" s="41"/>
      <c r="D2008" s="41"/>
      <c r="E2008" s="35"/>
      <c r="F2008" s="42"/>
      <c r="G2008" s="35"/>
      <c r="H2008" s="41"/>
      <c r="I2008" s="35"/>
      <c r="J2008" s="35"/>
      <c r="K2008" s="35"/>
      <c r="L2008" s="28"/>
      <c r="M2008" s="29"/>
      <c r="N2008" s="37"/>
      <c r="O2008" s="37"/>
      <c r="P2008" s="38"/>
      <c r="Q2008" s="31"/>
      <c r="R2008" s="39"/>
      <c r="S2008" s="39"/>
      <c r="T2008" s="39"/>
      <c r="U2008" s="40"/>
      <c r="V2008" s="28"/>
      <c r="W2008" s="37"/>
      <c r="X2008" s="37"/>
      <c r="Y2008" s="37"/>
      <c r="Z2008" s="38"/>
      <c r="AA2008" s="31"/>
      <c r="AB2008" s="39"/>
      <c r="AC2008" s="39"/>
      <c r="AD2008" s="39"/>
      <c r="AE2008" s="40"/>
      <c r="AF2008" s="28"/>
      <c r="AG2008" s="37"/>
      <c r="AH2008" s="37"/>
      <c r="AI2008" s="37"/>
      <c r="AJ2008" s="38"/>
      <c r="AT2008" s="243">
        <f t="shared" si="62"/>
        <v>0</v>
      </c>
    </row>
    <row r="2009" spans="2:46">
      <c r="B2009" s="154" t="str">
        <f t="shared" si="63"/>
        <v/>
      </c>
      <c r="C2009" s="41"/>
      <c r="D2009" s="41"/>
      <c r="E2009" s="35"/>
      <c r="F2009" s="42"/>
      <c r="G2009" s="35"/>
      <c r="H2009" s="41"/>
      <c r="I2009" s="35"/>
      <c r="J2009" s="35"/>
      <c r="K2009" s="35"/>
      <c r="L2009" s="28"/>
      <c r="M2009" s="29"/>
      <c r="N2009" s="37"/>
      <c r="O2009" s="37"/>
      <c r="P2009" s="38"/>
      <c r="Q2009" s="31"/>
      <c r="R2009" s="39"/>
      <c r="S2009" s="39"/>
      <c r="T2009" s="39"/>
      <c r="U2009" s="40"/>
      <c r="V2009" s="28"/>
      <c r="W2009" s="37"/>
      <c r="X2009" s="37"/>
      <c r="Y2009" s="37"/>
      <c r="Z2009" s="38"/>
      <c r="AA2009" s="31"/>
      <c r="AB2009" s="39"/>
      <c r="AC2009" s="39"/>
      <c r="AD2009" s="39"/>
      <c r="AE2009" s="40"/>
      <c r="AF2009" s="28"/>
      <c r="AG2009" s="37"/>
      <c r="AH2009" s="37"/>
      <c r="AI2009" s="37"/>
      <c r="AJ2009" s="38"/>
      <c r="AT2009" s="243">
        <f t="shared" si="62"/>
        <v>0</v>
      </c>
    </row>
    <row r="2010" spans="2:46">
      <c r="B2010" s="154" t="str">
        <f t="shared" si="63"/>
        <v/>
      </c>
      <c r="C2010" s="41"/>
      <c r="D2010" s="41"/>
      <c r="E2010" s="35"/>
      <c r="F2010" s="42"/>
      <c r="G2010" s="35"/>
      <c r="H2010" s="41"/>
      <c r="I2010" s="35"/>
      <c r="J2010" s="35"/>
      <c r="K2010" s="35"/>
      <c r="L2010" s="28"/>
      <c r="M2010" s="29"/>
      <c r="N2010" s="37"/>
      <c r="O2010" s="37"/>
      <c r="P2010" s="38"/>
      <c r="Q2010" s="31"/>
      <c r="R2010" s="39"/>
      <c r="S2010" s="39"/>
      <c r="T2010" s="39"/>
      <c r="U2010" s="40"/>
      <c r="V2010" s="28"/>
      <c r="W2010" s="37"/>
      <c r="X2010" s="37"/>
      <c r="Y2010" s="37"/>
      <c r="Z2010" s="38"/>
      <c r="AA2010" s="31"/>
      <c r="AB2010" s="39"/>
      <c r="AC2010" s="39"/>
      <c r="AD2010" s="39"/>
      <c r="AE2010" s="40"/>
      <c r="AF2010" s="28"/>
      <c r="AG2010" s="37"/>
      <c r="AH2010" s="37"/>
      <c r="AI2010" s="37"/>
      <c r="AJ2010" s="38"/>
      <c r="AT2010" s="243">
        <f t="shared" si="62"/>
        <v>0</v>
      </c>
    </row>
    <row r="2011" spans="2:46">
      <c r="B2011" s="154" t="str">
        <f t="shared" si="63"/>
        <v/>
      </c>
      <c r="C2011" s="41"/>
      <c r="D2011" s="41"/>
      <c r="E2011" s="35"/>
      <c r="F2011" s="42"/>
      <c r="G2011" s="35"/>
      <c r="H2011" s="41"/>
      <c r="I2011" s="35"/>
      <c r="J2011" s="35"/>
      <c r="K2011" s="35"/>
      <c r="L2011" s="28"/>
      <c r="M2011" s="29"/>
      <c r="N2011" s="37"/>
      <c r="O2011" s="37"/>
      <c r="P2011" s="38"/>
      <c r="Q2011" s="31"/>
      <c r="R2011" s="39"/>
      <c r="S2011" s="39"/>
      <c r="T2011" s="39"/>
      <c r="U2011" s="40"/>
      <c r="V2011" s="28"/>
      <c r="W2011" s="37"/>
      <c r="X2011" s="37"/>
      <c r="Y2011" s="37"/>
      <c r="Z2011" s="38"/>
      <c r="AA2011" s="31"/>
      <c r="AB2011" s="39"/>
      <c r="AC2011" s="39"/>
      <c r="AD2011" s="39"/>
      <c r="AE2011" s="40"/>
      <c r="AF2011" s="28"/>
      <c r="AG2011" s="37"/>
      <c r="AH2011" s="37"/>
      <c r="AI2011" s="37"/>
      <c r="AJ2011" s="38"/>
      <c r="AT2011" s="243">
        <f t="shared" si="62"/>
        <v>0</v>
      </c>
    </row>
    <row r="2012" spans="2:46">
      <c r="B2012" s="154" t="str">
        <f t="shared" si="63"/>
        <v/>
      </c>
      <c r="C2012" s="41"/>
      <c r="D2012" s="41"/>
      <c r="E2012" s="35"/>
      <c r="F2012" s="42"/>
      <c r="G2012" s="35"/>
      <c r="H2012" s="41"/>
      <c r="I2012" s="35"/>
      <c r="J2012" s="35"/>
      <c r="K2012" s="35"/>
      <c r="L2012" s="28"/>
      <c r="M2012" s="29"/>
      <c r="N2012" s="37"/>
      <c r="O2012" s="37"/>
      <c r="P2012" s="38"/>
      <c r="Q2012" s="31"/>
      <c r="R2012" s="39"/>
      <c r="S2012" s="39"/>
      <c r="T2012" s="39"/>
      <c r="U2012" s="40"/>
      <c r="V2012" s="28"/>
      <c r="W2012" s="37"/>
      <c r="X2012" s="37"/>
      <c r="Y2012" s="37"/>
      <c r="Z2012" s="38"/>
      <c r="AA2012" s="31"/>
      <c r="AB2012" s="39"/>
      <c r="AC2012" s="39"/>
      <c r="AD2012" s="39"/>
      <c r="AE2012" s="40"/>
      <c r="AF2012" s="28"/>
      <c r="AG2012" s="37"/>
      <c r="AH2012" s="37"/>
      <c r="AI2012" s="37"/>
      <c r="AJ2012" s="38"/>
      <c r="AT2012" s="243">
        <f t="shared" si="62"/>
        <v>0</v>
      </c>
    </row>
    <row r="2013" spans="2:46">
      <c r="B2013" s="154" t="str">
        <f t="shared" si="63"/>
        <v/>
      </c>
      <c r="C2013" s="41"/>
      <c r="D2013" s="41"/>
      <c r="E2013" s="35"/>
      <c r="F2013" s="42"/>
      <c r="G2013" s="35"/>
      <c r="H2013" s="41"/>
      <c r="I2013" s="35"/>
      <c r="J2013" s="35"/>
      <c r="K2013" s="35"/>
      <c r="L2013" s="28"/>
      <c r="M2013" s="29"/>
      <c r="N2013" s="37"/>
      <c r="O2013" s="37"/>
      <c r="P2013" s="38"/>
      <c r="Q2013" s="31"/>
      <c r="R2013" s="39"/>
      <c r="S2013" s="39"/>
      <c r="T2013" s="39"/>
      <c r="U2013" s="40"/>
      <c r="V2013" s="28"/>
      <c r="W2013" s="37"/>
      <c r="X2013" s="37"/>
      <c r="Y2013" s="37"/>
      <c r="Z2013" s="38"/>
      <c r="AA2013" s="31"/>
      <c r="AB2013" s="39"/>
      <c r="AC2013" s="39"/>
      <c r="AD2013" s="39"/>
      <c r="AE2013" s="40"/>
      <c r="AF2013" s="28"/>
      <c r="AG2013" s="37"/>
      <c r="AH2013" s="37"/>
      <c r="AI2013" s="37"/>
      <c r="AJ2013" s="38"/>
      <c r="AT2013" s="243">
        <f t="shared" si="62"/>
        <v>0</v>
      </c>
    </row>
    <row r="2014" spans="2:46">
      <c r="B2014" s="154" t="str">
        <f t="shared" si="63"/>
        <v/>
      </c>
      <c r="C2014" s="41"/>
      <c r="D2014" s="41"/>
      <c r="E2014" s="35"/>
      <c r="F2014" s="42"/>
      <c r="G2014" s="35"/>
      <c r="H2014" s="41"/>
      <c r="I2014" s="35"/>
      <c r="J2014" s="35"/>
      <c r="K2014" s="35"/>
      <c r="L2014" s="28"/>
      <c r="M2014" s="29"/>
      <c r="N2014" s="37"/>
      <c r="O2014" s="37"/>
      <c r="P2014" s="38"/>
      <c r="Q2014" s="31"/>
      <c r="R2014" s="39"/>
      <c r="S2014" s="39"/>
      <c r="T2014" s="39"/>
      <c r="U2014" s="40"/>
      <c r="V2014" s="28"/>
      <c r="W2014" s="37"/>
      <c r="X2014" s="37"/>
      <c r="Y2014" s="37"/>
      <c r="Z2014" s="38"/>
      <c r="AA2014" s="31"/>
      <c r="AB2014" s="39"/>
      <c r="AC2014" s="39"/>
      <c r="AD2014" s="39"/>
      <c r="AE2014" s="40"/>
      <c r="AF2014" s="28"/>
      <c r="AG2014" s="37"/>
      <c r="AH2014" s="37"/>
      <c r="AI2014" s="37"/>
      <c r="AJ2014" s="38"/>
      <c r="AT2014" s="243">
        <f t="shared" si="62"/>
        <v>0</v>
      </c>
    </row>
    <row r="2015" spans="2:46">
      <c r="B2015" s="154" t="str">
        <f t="shared" si="63"/>
        <v/>
      </c>
      <c r="C2015" s="41"/>
      <c r="D2015" s="41"/>
      <c r="E2015" s="35"/>
      <c r="F2015" s="42"/>
      <c r="G2015" s="35"/>
      <c r="H2015" s="41"/>
      <c r="I2015" s="35"/>
      <c r="J2015" s="35"/>
      <c r="K2015" s="35"/>
      <c r="L2015" s="28"/>
      <c r="M2015" s="29"/>
      <c r="N2015" s="37"/>
      <c r="O2015" s="37"/>
      <c r="P2015" s="38"/>
      <c r="Q2015" s="31"/>
      <c r="R2015" s="39"/>
      <c r="S2015" s="39"/>
      <c r="T2015" s="39"/>
      <c r="U2015" s="40"/>
      <c r="V2015" s="28"/>
      <c r="W2015" s="37"/>
      <c r="X2015" s="37"/>
      <c r="Y2015" s="37"/>
      <c r="Z2015" s="38"/>
      <c r="AA2015" s="31"/>
      <c r="AB2015" s="39"/>
      <c r="AC2015" s="39"/>
      <c r="AD2015" s="39"/>
      <c r="AE2015" s="40"/>
      <c r="AF2015" s="28"/>
      <c r="AG2015" s="37"/>
      <c r="AH2015" s="37"/>
      <c r="AI2015" s="37"/>
      <c r="AJ2015" s="38"/>
      <c r="AT2015" s="243">
        <f t="shared" si="62"/>
        <v>0</v>
      </c>
    </row>
    <row r="2016" spans="2:46">
      <c r="B2016" s="154" t="str">
        <f t="shared" si="63"/>
        <v/>
      </c>
      <c r="C2016" s="41"/>
      <c r="D2016" s="41"/>
      <c r="E2016" s="35"/>
      <c r="F2016" s="42"/>
      <c r="G2016" s="35"/>
      <c r="H2016" s="41"/>
      <c r="I2016" s="35"/>
      <c r="J2016" s="35"/>
      <c r="K2016" s="35"/>
      <c r="L2016" s="28"/>
      <c r="M2016" s="29"/>
      <c r="N2016" s="37"/>
      <c r="O2016" s="37"/>
      <c r="P2016" s="38"/>
      <c r="Q2016" s="31"/>
      <c r="R2016" s="39"/>
      <c r="S2016" s="39"/>
      <c r="T2016" s="39"/>
      <c r="U2016" s="40"/>
      <c r="V2016" s="28"/>
      <c r="W2016" s="37"/>
      <c r="X2016" s="37"/>
      <c r="Y2016" s="37"/>
      <c r="Z2016" s="38"/>
      <c r="AA2016" s="31"/>
      <c r="AB2016" s="39"/>
      <c r="AC2016" s="39"/>
      <c r="AD2016" s="39"/>
      <c r="AE2016" s="40"/>
      <c r="AF2016" s="28"/>
      <c r="AG2016" s="37"/>
      <c r="AH2016" s="37"/>
      <c r="AI2016" s="37"/>
      <c r="AJ2016" s="38"/>
      <c r="AT2016" s="243">
        <f t="shared" si="62"/>
        <v>0</v>
      </c>
    </row>
    <row r="2017" spans="2:46">
      <c r="B2017" s="154" t="str">
        <f t="shared" si="63"/>
        <v/>
      </c>
      <c r="C2017" s="41"/>
      <c r="D2017" s="41"/>
      <c r="E2017" s="35"/>
      <c r="F2017" s="42"/>
      <c r="G2017" s="35"/>
      <c r="H2017" s="41"/>
      <c r="I2017" s="35"/>
      <c r="J2017" s="35"/>
      <c r="K2017" s="35"/>
      <c r="L2017" s="28"/>
      <c r="M2017" s="29"/>
      <c r="N2017" s="37"/>
      <c r="O2017" s="37"/>
      <c r="P2017" s="38"/>
      <c r="Q2017" s="31"/>
      <c r="R2017" s="39"/>
      <c r="S2017" s="39"/>
      <c r="T2017" s="39"/>
      <c r="U2017" s="40"/>
      <c r="V2017" s="28"/>
      <c r="W2017" s="37"/>
      <c r="X2017" s="37"/>
      <c r="Y2017" s="37"/>
      <c r="Z2017" s="38"/>
      <c r="AA2017" s="31"/>
      <c r="AB2017" s="39"/>
      <c r="AC2017" s="39"/>
      <c r="AD2017" s="39"/>
      <c r="AE2017" s="40"/>
      <c r="AF2017" s="28"/>
      <c r="AG2017" s="37"/>
      <c r="AH2017" s="37"/>
      <c r="AI2017" s="37"/>
      <c r="AJ2017" s="38"/>
      <c r="AT2017" s="243">
        <f t="shared" si="62"/>
        <v>0</v>
      </c>
    </row>
    <row r="2018" spans="2:46">
      <c r="B2018" s="154" t="str">
        <f t="shared" si="63"/>
        <v/>
      </c>
      <c r="C2018" s="41"/>
      <c r="D2018" s="41"/>
      <c r="E2018" s="35"/>
      <c r="F2018" s="42"/>
      <c r="G2018" s="35"/>
      <c r="H2018" s="41"/>
      <c r="I2018" s="35"/>
      <c r="J2018" s="35"/>
      <c r="K2018" s="35"/>
      <c r="L2018" s="28"/>
      <c r="M2018" s="29"/>
      <c r="N2018" s="37"/>
      <c r="O2018" s="37"/>
      <c r="P2018" s="38"/>
      <c r="Q2018" s="31"/>
      <c r="R2018" s="39"/>
      <c r="S2018" s="39"/>
      <c r="T2018" s="39"/>
      <c r="U2018" s="40"/>
      <c r="V2018" s="28"/>
      <c r="W2018" s="37"/>
      <c r="X2018" s="37"/>
      <c r="Y2018" s="37"/>
      <c r="Z2018" s="38"/>
      <c r="AA2018" s="31"/>
      <c r="AB2018" s="39"/>
      <c r="AC2018" s="39"/>
      <c r="AD2018" s="39"/>
      <c r="AE2018" s="40"/>
      <c r="AF2018" s="28"/>
      <c r="AG2018" s="37"/>
      <c r="AH2018" s="37"/>
      <c r="AI2018" s="37"/>
      <c r="AJ2018" s="38"/>
      <c r="AT2018" s="243">
        <f t="shared" si="62"/>
        <v>0</v>
      </c>
    </row>
    <row r="2019" spans="2:46">
      <c r="B2019" s="154" t="str">
        <f t="shared" si="63"/>
        <v/>
      </c>
      <c r="C2019" s="41"/>
      <c r="D2019" s="41"/>
      <c r="E2019" s="35"/>
      <c r="F2019" s="42"/>
      <c r="G2019" s="35"/>
      <c r="H2019" s="41"/>
      <c r="I2019" s="35"/>
      <c r="J2019" s="35"/>
      <c r="K2019" s="35"/>
      <c r="L2019" s="28"/>
      <c r="M2019" s="29"/>
      <c r="N2019" s="37"/>
      <c r="O2019" s="37"/>
      <c r="P2019" s="38"/>
      <c r="Q2019" s="31"/>
      <c r="R2019" s="39"/>
      <c r="S2019" s="39"/>
      <c r="T2019" s="39"/>
      <c r="U2019" s="40"/>
      <c r="V2019" s="28"/>
      <c r="W2019" s="37"/>
      <c r="X2019" s="37"/>
      <c r="Y2019" s="37"/>
      <c r="Z2019" s="38"/>
      <c r="AA2019" s="31"/>
      <c r="AB2019" s="39"/>
      <c r="AC2019" s="39"/>
      <c r="AD2019" s="39"/>
      <c r="AE2019" s="40"/>
      <c r="AF2019" s="28"/>
      <c r="AG2019" s="37"/>
      <c r="AH2019" s="37"/>
      <c r="AI2019" s="37"/>
      <c r="AJ2019" s="38"/>
      <c r="AT2019" s="243">
        <f t="shared" si="62"/>
        <v>0</v>
      </c>
    </row>
    <row r="2020" spans="2:46">
      <c r="B2020" s="154" t="str">
        <f t="shared" si="63"/>
        <v/>
      </c>
      <c r="C2020" s="41"/>
      <c r="D2020" s="41"/>
      <c r="E2020" s="35"/>
      <c r="F2020" s="42"/>
      <c r="G2020" s="35"/>
      <c r="H2020" s="41"/>
      <c r="I2020" s="35"/>
      <c r="J2020" s="35"/>
      <c r="K2020" s="35"/>
      <c r="L2020" s="28"/>
      <c r="M2020" s="29"/>
      <c r="N2020" s="37"/>
      <c r="O2020" s="37"/>
      <c r="P2020" s="38"/>
      <c r="Q2020" s="31"/>
      <c r="R2020" s="39"/>
      <c r="S2020" s="39"/>
      <c r="T2020" s="39"/>
      <c r="U2020" s="40"/>
      <c r="V2020" s="28"/>
      <c r="W2020" s="37"/>
      <c r="X2020" s="37"/>
      <c r="Y2020" s="37"/>
      <c r="Z2020" s="38"/>
      <c r="AA2020" s="31"/>
      <c r="AB2020" s="39"/>
      <c r="AC2020" s="39"/>
      <c r="AD2020" s="39"/>
      <c r="AE2020" s="40"/>
      <c r="AF2020" s="28"/>
      <c r="AG2020" s="37"/>
      <c r="AH2020" s="37"/>
      <c r="AI2020" s="37"/>
      <c r="AJ2020" s="38"/>
      <c r="AT2020" s="243">
        <f t="shared" si="62"/>
        <v>0</v>
      </c>
    </row>
    <row r="2021" spans="2:46">
      <c r="B2021" s="154" t="str">
        <f t="shared" si="63"/>
        <v/>
      </c>
      <c r="C2021" s="41"/>
      <c r="D2021" s="41"/>
      <c r="E2021" s="35"/>
      <c r="F2021" s="42"/>
      <c r="G2021" s="35"/>
      <c r="H2021" s="41"/>
      <c r="I2021" s="35"/>
      <c r="J2021" s="35"/>
      <c r="K2021" s="35"/>
      <c r="L2021" s="28"/>
      <c r="M2021" s="29"/>
      <c r="N2021" s="37"/>
      <c r="O2021" s="37"/>
      <c r="P2021" s="38"/>
      <c r="Q2021" s="31"/>
      <c r="R2021" s="39"/>
      <c r="S2021" s="39"/>
      <c r="T2021" s="39"/>
      <c r="U2021" s="40"/>
      <c r="V2021" s="28"/>
      <c r="W2021" s="37"/>
      <c r="X2021" s="37"/>
      <c r="Y2021" s="37"/>
      <c r="Z2021" s="38"/>
      <c r="AA2021" s="31"/>
      <c r="AB2021" s="39"/>
      <c r="AC2021" s="39"/>
      <c r="AD2021" s="39"/>
      <c r="AE2021" s="40"/>
      <c r="AF2021" s="28"/>
      <c r="AG2021" s="37"/>
      <c r="AH2021" s="37"/>
      <c r="AI2021" s="37"/>
      <c r="AJ2021" s="38"/>
      <c r="AT2021" s="243">
        <f t="shared" si="62"/>
        <v>0</v>
      </c>
    </row>
    <row r="2022" spans="2:46">
      <c r="B2022" s="154" t="str">
        <f t="shared" si="63"/>
        <v/>
      </c>
      <c r="C2022" s="41"/>
      <c r="D2022" s="41"/>
      <c r="E2022" s="35"/>
      <c r="F2022" s="42"/>
      <c r="G2022" s="35"/>
      <c r="H2022" s="41"/>
      <c r="I2022" s="35"/>
      <c r="J2022" s="35"/>
      <c r="K2022" s="35"/>
      <c r="L2022" s="28"/>
      <c r="M2022" s="29"/>
      <c r="N2022" s="37"/>
      <c r="O2022" s="37"/>
      <c r="P2022" s="38"/>
      <c r="Q2022" s="31"/>
      <c r="R2022" s="39"/>
      <c r="S2022" s="39"/>
      <c r="T2022" s="39"/>
      <c r="U2022" s="40"/>
      <c r="V2022" s="28"/>
      <c r="W2022" s="37"/>
      <c r="X2022" s="37"/>
      <c r="Y2022" s="37"/>
      <c r="Z2022" s="38"/>
      <c r="AA2022" s="31"/>
      <c r="AB2022" s="39"/>
      <c r="AC2022" s="39"/>
      <c r="AD2022" s="39"/>
      <c r="AE2022" s="40"/>
      <c r="AF2022" s="28"/>
      <c r="AG2022" s="37"/>
      <c r="AH2022" s="37"/>
      <c r="AI2022" s="37"/>
      <c r="AJ2022" s="38"/>
      <c r="AT2022" s="243">
        <f t="shared" si="62"/>
        <v>0</v>
      </c>
    </row>
    <row r="2023" spans="2:46">
      <c r="B2023" s="154" t="str">
        <f t="shared" si="63"/>
        <v/>
      </c>
      <c r="C2023" s="41"/>
      <c r="D2023" s="41"/>
      <c r="E2023" s="35"/>
      <c r="F2023" s="42"/>
      <c r="G2023" s="35"/>
      <c r="H2023" s="41"/>
      <c r="I2023" s="35"/>
      <c r="J2023" s="35"/>
      <c r="K2023" s="35"/>
      <c r="L2023" s="28"/>
      <c r="M2023" s="29"/>
      <c r="N2023" s="37"/>
      <c r="O2023" s="37"/>
      <c r="P2023" s="38"/>
      <c r="Q2023" s="31"/>
      <c r="R2023" s="39"/>
      <c r="S2023" s="39"/>
      <c r="T2023" s="39"/>
      <c r="U2023" s="40"/>
      <c r="V2023" s="28"/>
      <c r="W2023" s="37"/>
      <c r="X2023" s="37"/>
      <c r="Y2023" s="37"/>
      <c r="Z2023" s="38"/>
      <c r="AA2023" s="31"/>
      <c r="AB2023" s="39"/>
      <c r="AC2023" s="39"/>
      <c r="AD2023" s="39"/>
      <c r="AE2023" s="40"/>
      <c r="AF2023" s="28"/>
      <c r="AG2023" s="37"/>
      <c r="AH2023" s="37"/>
      <c r="AI2023" s="37"/>
      <c r="AJ2023" s="38"/>
      <c r="AT2023" s="243">
        <f t="shared" si="62"/>
        <v>0</v>
      </c>
    </row>
    <row r="2024" spans="2:46">
      <c r="B2024" s="154" t="str">
        <f t="shared" si="63"/>
        <v/>
      </c>
      <c r="C2024" s="41"/>
      <c r="D2024" s="41"/>
      <c r="E2024" s="35"/>
      <c r="F2024" s="42"/>
      <c r="G2024" s="35"/>
      <c r="H2024" s="41"/>
      <c r="I2024" s="35"/>
      <c r="J2024" s="35"/>
      <c r="K2024" s="35"/>
      <c r="L2024" s="28"/>
      <c r="M2024" s="29"/>
      <c r="N2024" s="37"/>
      <c r="O2024" s="37"/>
      <c r="P2024" s="38"/>
      <c r="Q2024" s="31"/>
      <c r="R2024" s="39"/>
      <c r="S2024" s="39"/>
      <c r="T2024" s="39"/>
      <c r="U2024" s="40"/>
      <c r="V2024" s="28"/>
      <c r="W2024" s="37"/>
      <c r="X2024" s="37"/>
      <c r="Y2024" s="37"/>
      <c r="Z2024" s="38"/>
      <c r="AA2024" s="31"/>
      <c r="AB2024" s="39"/>
      <c r="AC2024" s="39"/>
      <c r="AD2024" s="39"/>
      <c r="AE2024" s="40"/>
      <c r="AF2024" s="28"/>
      <c r="AG2024" s="37"/>
      <c r="AH2024" s="37"/>
      <c r="AI2024" s="37"/>
      <c r="AJ2024" s="38"/>
      <c r="AT2024" s="243">
        <f t="shared" si="62"/>
        <v>0</v>
      </c>
    </row>
    <row r="2025" spans="2:46">
      <c r="B2025" s="154" t="str">
        <f t="shared" si="63"/>
        <v/>
      </c>
      <c r="C2025" s="41"/>
      <c r="D2025" s="41"/>
      <c r="E2025" s="35"/>
      <c r="F2025" s="42"/>
      <c r="G2025" s="35"/>
      <c r="H2025" s="41"/>
      <c r="I2025" s="35"/>
      <c r="J2025" s="35"/>
      <c r="K2025" s="35"/>
      <c r="L2025" s="28"/>
      <c r="M2025" s="29"/>
      <c r="N2025" s="37"/>
      <c r="O2025" s="37"/>
      <c r="P2025" s="38"/>
      <c r="Q2025" s="31"/>
      <c r="R2025" s="39"/>
      <c r="S2025" s="39"/>
      <c r="T2025" s="39"/>
      <c r="U2025" s="40"/>
      <c r="V2025" s="28"/>
      <c r="W2025" s="37"/>
      <c r="X2025" s="37"/>
      <c r="Y2025" s="37"/>
      <c r="Z2025" s="38"/>
      <c r="AA2025" s="31"/>
      <c r="AB2025" s="39"/>
      <c r="AC2025" s="39"/>
      <c r="AD2025" s="39"/>
      <c r="AE2025" s="40"/>
      <c r="AF2025" s="28"/>
      <c r="AG2025" s="37"/>
      <c r="AH2025" s="37"/>
      <c r="AI2025" s="37"/>
      <c r="AJ2025" s="38"/>
      <c r="AT2025" s="243">
        <f t="shared" si="62"/>
        <v>0</v>
      </c>
    </row>
    <row r="2026" spans="2:46">
      <c r="B2026" s="154" t="str">
        <f t="shared" si="63"/>
        <v/>
      </c>
      <c r="C2026" s="41"/>
      <c r="D2026" s="41"/>
      <c r="E2026" s="35"/>
      <c r="F2026" s="42"/>
      <c r="G2026" s="35"/>
      <c r="H2026" s="41"/>
      <c r="I2026" s="35"/>
      <c r="J2026" s="35"/>
      <c r="K2026" s="35"/>
      <c r="L2026" s="28"/>
      <c r="M2026" s="29"/>
      <c r="N2026" s="37"/>
      <c r="O2026" s="37"/>
      <c r="P2026" s="38"/>
      <c r="Q2026" s="31"/>
      <c r="R2026" s="39"/>
      <c r="S2026" s="39"/>
      <c r="T2026" s="39"/>
      <c r="U2026" s="40"/>
      <c r="V2026" s="28"/>
      <c r="W2026" s="37"/>
      <c r="X2026" s="37"/>
      <c r="Y2026" s="37"/>
      <c r="Z2026" s="38"/>
      <c r="AA2026" s="31"/>
      <c r="AB2026" s="39"/>
      <c r="AC2026" s="39"/>
      <c r="AD2026" s="39"/>
      <c r="AE2026" s="40"/>
      <c r="AF2026" s="28"/>
      <c r="AG2026" s="37"/>
      <c r="AH2026" s="37"/>
      <c r="AI2026" s="37"/>
      <c r="AJ2026" s="38"/>
      <c r="AT2026" s="243">
        <f t="shared" si="62"/>
        <v>0</v>
      </c>
    </row>
    <row r="2027" spans="2:46">
      <c r="B2027" s="154" t="str">
        <f t="shared" si="63"/>
        <v/>
      </c>
      <c r="C2027" s="41"/>
      <c r="D2027" s="41"/>
      <c r="E2027" s="35"/>
      <c r="F2027" s="42"/>
      <c r="G2027" s="35"/>
      <c r="H2027" s="41"/>
      <c r="I2027" s="35"/>
      <c r="J2027" s="35"/>
      <c r="K2027" s="35"/>
      <c r="L2027" s="28"/>
      <c r="M2027" s="29"/>
      <c r="N2027" s="37"/>
      <c r="O2027" s="37"/>
      <c r="P2027" s="38"/>
      <c r="Q2027" s="31"/>
      <c r="R2027" s="39"/>
      <c r="S2027" s="39"/>
      <c r="T2027" s="39"/>
      <c r="U2027" s="40"/>
      <c r="V2027" s="28"/>
      <c r="W2027" s="37"/>
      <c r="X2027" s="37"/>
      <c r="Y2027" s="37"/>
      <c r="Z2027" s="38"/>
      <c r="AA2027" s="31"/>
      <c r="AB2027" s="39"/>
      <c r="AC2027" s="39"/>
      <c r="AD2027" s="39"/>
      <c r="AE2027" s="40"/>
      <c r="AF2027" s="28"/>
      <c r="AG2027" s="37"/>
      <c r="AH2027" s="37"/>
      <c r="AI2027" s="37"/>
      <c r="AJ2027" s="38"/>
      <c r="AT2027" s="243">
        <f t="shared" si="62"/>
        <v>0</v>
      </c>
    </row>
    <row r="2028" spans="2:46">
      <c r="B2028" s="154" t="str">
        <f t="shared" si="63"/>
        <v/>
      </c>
      <c r="C2028" s="41"/>
      <c r="D2028" s="41"/>
      <c r="E2028" s="35"/>
      <c r="F2028" s="42"/>
      <c r="G2028" s="35"/>
      <c r="H2028" s="41"/>
      <c r="I2028" s="35"/>
      <c r="J2028" s="35"/>
      <c r="K2028" s="35"/>
      <c r="L2028" s="28"/>
      <c r="M2028" s="29"/>
      <c r="N2028" s="37"/>
      <c r="O2028" s="37"/>
      <c r="P2028" s="38"/>
      <c r="Q2028" s="31"/>
      <c r="R2028" s="39"/>
      <c r="S2028" s="39"/>
      <c r="T2028" s="39"/>
      <c r="U2028" s="40"/>
      <c r="V2028" s="28"/>
      <c r="W2028" s="37"/>
      <c r="X2028" s="37"/>
      <c r="Y2028" s="37"/>
      <c r="Z2028" s="38"/>
      <c r="AA2028" s="31"/>
      <c r="AB2028" s="39"/>
      <c r="AC2028" s="39"/>
      <c r="AD2028" s="39"/>
      <c r="AE2028" s="40"/>
      <c r="AF2028" s="28"/>
      <c r="AG2028" s="37"/>
      <c r="AH2028" s="37"/>
      <c r="AI2028" s="37"/>
      <c r="AJ2028" s="38"/>
      <c r="AT2028" s="243">
        <f t="shared" si="62"/>
        <v>0</v>
      </c>
    </row>
    <row r="2029" spans="2:46">
      <c r="B2029" s="154" t="str">
        <f t="shared" si="63"/>
        <v/>
      </c>
      <c r="C2029" s="41"/>
      <c r="D2029" s="41"/>
      <c r="E2029" s="35"/>
      <c r="F2029" s="42"/>
      <c r="G2029" s="35"/>
      <c r="H2029" s="41"/>
      <c r="I2029" s="35"/>
      <c r="J2029" s="35"/>
      <c r="K2029" s="35"/>
      <c r="L2029" s="28"/>
      <c r="M2029" s="29"/>
      <c r="N2029" s="37"/>
      <c r="O2029" s="37"/>
      <c r="P2029" s="38"/>
      <c r="Q2029" s="31"/>
      <c r="R2029" s="39"/>
      <c r="S2029" s="39"/>
      <c r="T2029" s="39"/>
      <c r="U2029" s="40"/>
      <c r="V2029" s="28"/>
      <c r="W2029" s="37"/>
      <c r="X2029" s="37"/>
      <c r="Y2029" s="37"/>
      <c r="Z2029" s="38"/>
      <c r="AA2029" s="31"/>
      <c r="AB2029" s="39"/>
      <c r="AC2029" s="39"/>
      <c r="AD2029" s="39"/>
      <c r="AE2029" s="40"/>
      <c r="AF2029" s="28"/>
      <c r="AG2029" s="37"/>
      <c r="AH2029" s="37"/>
      <c r="AI2029" s="37"/>
      <c r="AJ2029" s="38"/>
      <c r="AT2029" s="243">
        <f t="shared" si="62"/>
        <v>0</v>
      </c>
    </row>
    <row r="2030" spans="2:46">
      <c r="B2030" s="154" t="str">
        <f t="shared" si="63"/>
        <v/>
      </c>
      <c r="C2030" s="41"/>
      <c r="D2030" s="41"/>
      <c r="E2030" s="35"/>
      <c r="F2030" s="42"/>
      <c r="G2030" s="35"/>
      <c r="H2030" s="41"/>
      <c r="I2030" s="35"/>
      <c r="J2030" s="35"/>
      <c r="K2030" s="35"/>
      <c r="L2030" s="28"/>
      <c r="M2030" s="29"/>
      <c r="N2030" s="37"/>
      <c r="O2030" s="37"/>
      <c r="P2030" s="38"/>
      <c r="Q2030" s="31"/>
      <c r="R2030" s="39"/>
      <c r="S2030" s="39"/>
      <c r="T2030" s="39"/>
      <c r="U2030" s="40"/>
      <c r="V2030" s="28"/>
      <c r="W2030" s="37"/>
      <c r="X2030" s="37"/>
      <c r="Y2030" s="37"/>
      <c r="Z2030" s="38"/>
      <c r="AA2030" s="31"/>
      <c r="AB2030" s="39"/>
      <c r="AC2030" s="39"/>
      <c r="AD2030" s="39"/>
      <c r="AE2030" s="40"/>
      <c r="AF2030" s="28"/>
      <c r="AG2030" s="37"/>
      <c r="AH2030" s="37"/>
      <c r="AI2030" s="37"/>
      <c r="AJ2030" s="38"/>
      <c r="AT2030" s="243">
        <f t="shared" si="62"/>
        <v>0</v>
      </c>
    </row>
    <row r="2031" spans="2:46">
      <c r="B2031" s="154" t="str">
        <f t="shared" si="63"/>
        <v/>
      </c>
      <c r="C2031" s="41"/>
      <c r="D2031" s="41"/>
      <c r="E2031" s="35"/>
      <c r="F2031" s="42"/>
      <c r="G2031" s="35"/>
      <c r="H2031" s="41"/>
      <c r="I2031" s="35"/>
      <c r="J2031" s="35"/>
      <c r="K2031" s="35"/>
      <c r="L2031" s="28"/>
      <c r="M2031" s="29"/>
      <c r="N2031" s="37"/>
      <c r="O2031" s="37"/>
      <c r="P2031" s="38"/>
      <c r="Q2031" s="31"/>
      <c r="R2031" s="39"/>
      <c r="S2031" s="39"/>
      <c r="T2031" s="39"/>
      <c r="U2031" s="40"/>
      <c r="V2031" s="28"/>
      <c r="W2031" s="37"/>
      <c r="X2031" s="37"/>
      <c r="Y2031" s="37"/>
      <c r="Z2031" s="38"/>
      <c r="AA2031" s="31"/>
      <c r="AB2031" s="39"/>
      <c r="AC2031" s="39"/>
      <c r="AD2031" s="39"/>
      <c r="AE2031" s="40"/>
      <c r="AF2031" s="28"/>
      <c r="AG2031" s="37"/>
      <c r="AH2031" s="37"/>
      <c r="AI2031" s="37"/>
      <c r="AJ2031" s="38"/>
      <c r="AT2031" s="243">
        <f t="shared" si="62"/>
        <v>0</v>
      </c>
    </row>
    <row r="2032" spans="2:46">
      <c r="B2032" s="154" t="str">
        <f t="shared" si="63"/>
        <v/>
      </c>
      <c r="C2032" s="41"/>
      <c r="D2032" s="41"/>
      <c r="E2032" s="35"/>
      <c r="F2032" s="42"/>
      <c r="G2032" s="35"/>
      <c r="H2032" s="41"/>
      <c r="I2032" s="35"/>
      <c r="J2032" s="35"/>
      <c r="K2032" s="35"/>
      <c r="L2032" s="28"/>
      <c r="M2032" s="29"/>
      <c r="N2032" s="37"/>
      <c r="O2032" s="37"/>
      <c r="P2032" s="38"/>
      <c r="Q2032" s="31"/>
      <c r="R2032" s="39"/>
      <c r="S2032" s="39"/>
      <c r="T2032" s="39"/>
      <c r="U2032" s="40"/>
      <c r="V2032" s="28"/>
      <c r="W2032" s="37"/>
      <c r="X2032" s="37"/>
      <c r="Y2032" s="37"/>
      <c r="Z2032" s="38"/>
      <c r="AA2032" s="31"/>
      <c r="AB2032" s="39"/>
      <c r="AC2032" s="39"/>
      <c r="AD2032" s="39"/>
      <c r="AE2032" s="40"/>
      <c r="AF2032" s="28"/>
      <c r="AG2032" s="37"/>
      <c r="AH2032" s="37"/>
      <c r="AI2032" s="37"/>
      <c r="AJ2032" s="38"/>
      <c r="AT2032" s="243">
        <f t="shared" si="62"/>
        <v>0</v>
      </c>
    </row>
    <row r="2033" spans="2:46">
      <c r="B2033" s="154" t="str">
        <f t="shared" si="63"/>
        <v/>
      </c>
      <c r="C2033" s="41"/>
      <c r="D2033" s="41"/>
      <c r="E2033" s="35"/>
      <c r="F2033" s="42"/>
      <c r="G2033" s="35"/>
      <c r="H2033" s="41"/>
      <c r="I2033" s="35"/>
      <c r="J2033" s="35"/>
      <c r="K2033" s="35"/>
      <c r="L2033" s="28"/>
      <c r="M2033" s="29"/>
      <c r="N2033" s="37"/>
      <c r="O2033" s="37"/>
      <c r="P2033" s="38"/>
      <c r="Q2033" s="31"/>
      <c r="R2033" s="39"/>
      <c r="S2033" s="39"/>
      <c r="T2033" s="39"/>
      <c r="U2033" s="40"/>
      <c r="V2033" s="28"/>
      <c r="W2033" s="37"/>
      <c r="X2033" s="37"/>
      <c r="Y2033" s="37"/>
      <c r="Z2033" s="38"/>
      <c r="AA2033" s="31"/>
      <c r="AB2033" s="39"/>
      <c r="AC2033" s="39"/>
      <c r="AD2033" s="39"/>
      <c r="AE2033" s="40"/>
      <c r="AF2033" s="28"/>
      <c r="AG2033" s="37"/>
      <c r="AH2033" s="37"/>
      <c r="AI2033" s="37"/>
      <c r="AJ2033" s="38"/>
      <c r="AT2033" s="243">
        <f t="shared" si="62"/>
        <v>0</v>
      </c>
    </row>
    <row r="2034" spans="2:46">
      <c r="B2034" s="154" t="str">
        <f t="shared" si="63"/>
        <v/>
      </c>
      <c r="C2034" s="41"/>
      <c r="D2034" s="41"/>
      <c r="E2034" s="35"/>
      <c r="F2034" s="42"/>
      <c r="G2034" s="35"/>
      <c r="H2034" s="41"/>
      <c r="I2034" s="35"/>
      <c r="J2034" s="35"/>
      <c r="K2034" s="35"/>
      <c r="L2034" s="28"/>
      <c r="M2034" s="29"/>
      <c r="N2034" s="37"/>
      <c r="O2034" s="37"/>
      <c r="P2034" s="38"/>
      <c r="Q2034" s="31"/>
      <c r="R2034" s="39"/>
      <c r="S2034" s="39"/>
      <c r="T2034" s="39"/>
      <c r="U2034" s="40"/>
      <c r="V2034" s="28"/>
      <c r="W2034" s="37"/>
      <c r="X2034" s="37"/>
      <c r="Y2034" s="37"/>
      <c r="Z2034" s="38"/>
      <c r="AA2034" s="31"/>
      <c r="AB2034" s="39"/>
      <c r="AC2034" s="39"/>
      <c r="AD2034" s="39"/>
      <c r="AE2034" s="40"/>
      <c r="AF2034" s="28"/>
      <c r="AG2034" s="37"/>
      <c r="AH2034" s="37"/>
      <c r="AI2034" s="37"/>
      <c r="AJ2034" s="38"/>
      <c r="AT2034" s="243">
        <f t="shared" si="62"/>
        <v>0</v>
      </c>
    </row>
    <row r="2035" spans="2:46">
      <c r="B2035" s="154" t="str">
        <f t="shared" si="63"/>
        <v/>
      </c>
      <c r="C2035" s="41"/>
      <c r="D2035" s="41"/>
      <c r="E2035" s="35"/>
      <c r="F2035" s="42"/>
      <c r="G2035" s="35"/>
      <c r="H2035" s="41"/>
      <c r="I2035" s="35"/>
      <c r="J2035" s="35"/>
      <c r="K2035" s="35"/>
      <c r="L2035" s="28"/>
      <c r="M2035" s="29"/>
      <c r="N2035" s="37"/>
      <c r="O2035" s="37"/>
      <c r="P2035" s="38"/>
      <c r="Q2035" s="31"/>
      <c r="R2035" s="39"/>
      <c r="S2035" s="39"/>
      <c r="T2035" s="39"/>
      <c r="U2035" s="40"/>
      <c r="V2035" s="28"/>
      <c r="W2035" s="37"/>
      <c r="X2035" s="37"/>
      <c r="Y2035" s="37"/>
      <c r="Z2035" s="38"/>
      <c r="AA2035" s="31"/>
      <c r="AB2035" s="39"/>
      <c r="AC2035" s="39"/>
      <c r="AD2035" s="39"/>
      <c r="AE2035" s="40"/>
      <c r="AF2035" s="28"/>
      <c r="AG2035" s="37"/>
      <c r="AH2035" s="37"/>
      <c r="AI2035" s="37"/>
      <c r="AJ2035" s="38"/>
      <c r="AT2035" s="243">
        <f t="shared" si="62"/>
        <v>0</v>
      </c>
    </row>
    <row r="2036" spans="2:46">
      <c r="B2036" s="154" t="str">
        <f t="shared" si="63"/>
        <v/>
      </c>
      <c r="C2036" s="41"/>
      <c r="D2036" s="41"/>
      <c r="E2036" s="35"/>
      <c r="F2036" s="42"/>
      <c r="G2036" s="35"/>
      <c r="H2036" s="41"/>
      <c r="I2036" s="35"/>
      <c r="J2036" s="35"/>
      <c r="K2036" s="35"/>
      <c r="L2036" s="28"/>
      <c r="M2036" s="29"/>
      <c r="N2036" s="37"/>
      <c r="O2036" s="37"/>
      <c r="P2036" s="38"/>
      <c r="Q2036" s="31"/>
      <c r="R2036" s="39"/>
      <c r="S2036" s="39"/>
      <c r="T2036" s="39"/>
      <c r="U2036" s="40"/>
      <c r="V2036" s="28"/>
      <c r="W2036" s="37"/>
      <c r="X2036" s="37"/>
      <c r="Y2036" s="37"/>
      <c r="Z2036" s="38"/>
      <c r="AA2036" s="31"/>
      <c r="AB2036" s="39"/>
      <c r="AC2036" s="39"/>
      <c r="AD2036" s="39"/>
      <c r="AE2036" s="40"/>
      <c r="AF2036" s="28"/>
      <c r="AG2036" s="37"/>
      <c r="AH2036" s="37"/>
      <c r="AI2036" s="37"/>
      <c r="AJ2036" s="38"/>
      <c r="AT2036" s="243">
        <f t="shared" si="62"/>
        <v>0</v>
      </c>
    </row>
    <row r="2037" spans="2:46">
      <c r="B2037" s="154" t="str">
        <f t="shared" si="63"/>
        <v/>
      </c>
      <c r="C2037" s="41"/>
      <c r="D2037" s="41"/>
      <c r="E2037" s="35"/>
      <c r="F2037" s="42"/>
      <c r="G2037" s="35"/>
      <c r="H2037" s="41"/>
      <c r="I2037" s="35"/>
      <c r="J2037" s="35"/>
      <c r="K2037" s="35"/>
      <c r="L2037" s="28"/>
      <c r="M2037" s="29"/>
      <c r="N2037" s="37"/>
      <c r="O2037" s="37"/>
      <c r="P2037" s="38"/>
      <c r="Q2037" s="31"/>
      <c r="R2037" s="39"/>
      <c r="S2037" s="39"/>
      <c r="T2037" s="39"/>
      <c r="U2037" s="40"/>
      <c r="V2037" s="28"/>
      <c r="W2037" s="37"/>
      <c r="X2037" s="37"/>
      <c r="Y2037" s="37"/>
      <c r="Z2037" s="38"/>
      <c r="AA2037" s="31"/>
      <c r="AB2037" s="39"/>
      <c r="AC2037" s="39"/>
      <c r="AD2037" s="39"/>
      <c r="AE2037" s="40"/>
      <c r="AF2037" s="28"/>
      <c r="AG2037" s="37"/>
      <c r="AH2037" s="37"/>
      <c r="AI2037" s="37"/>
      <c r="AJ2037" s="38"/>
      <c r="AT2037" s="243">
        <f t="shared" si="62"/>
        <v>0</v>
      </c>
    </row>
    <row r="2038" spans="2:46">
      <c r="B2038" s="154" t="str">
        <f t="shared" si="63"/>
        <v/>
      </c>
      <c r="C2038" s="41"/>
      <c r="D2038" s="41"/>
      <c r="E2038" s="35"/>
      <c r="F2038" s="42"/>
      <c r="G2038" s="35"/>
      <c r="H2038" s="41"/>
      <c r="I2038" s="35"/>
      <c r="J2038" s="35"/>
      <c r="K2038" s="35"/>
      <c r="L2038" s="28"/>
      <c r="M2038" s="29"/>
      <c r="N2038" s="37"/>
      <c r="O2038" s="37"/>
      <c r="P2038" s="38"/>
      <c r="Q2038" s="31"/>
      <c r="R2038" s="39"/>
      <c r="S2038" s="39"/>
      <c r="T2038" s="39"/>
      <c r="U2038" s="40"/>
      <c r="V2038" s="28"/>
      <c r="W2038" s="37"/>
      <c r="X2038" s="37"/>
      <c r="Y2038" s="37"/>
      <c r="Z2038" s="38"/>
      <c r="AA2038" s="31"/>
      <c r="AB2038" s="39"/>
      <c r="AC2038" s="39"/>
      <c r="AD2038" s="39"/>
      <c r="AE2038" s="40"/>
      <c r="AF2038" s="28"/>
      <c r="AG2038" s="37"/>
      <c r="AH2038" s="37"/>
      <c r="AI2038" s="37"/>
      <c r="AJ2038" s="38"/>
      <c r="AT2038" s="243">
        <f t="shared" si="62"/>
        <v>0</v>
      </c>
    </row>
    <row r="2039" spans="2:46">
      <c r="B2039" s="154" t="str">
        <f t="shared" si="63"/>
        <v/>
      </c>
      <c r="C2039" s="41"/>
      <c r="D2039" s="41"/>
      <c r="E2039" s="35"/>
      <c r="F2039" s="42"/>
      <c r="G2039" s="35"/>
      <c r="H2039" s="41"/>
      <c r="I2039" s="35"/>
      <c r="J2039" s="35"/>
      <c r="K2039" s="35"/>
      <c r="L2039" s="28"/>
      <c r="M2039" s="29"/>
      <c r="N2039" s="37"/>
      <c r="O2039" s="37"/>
      <c r="P2039" s="38"/>
      <c r="Q2039" s="31"/>
      <c r="R2039" s="39"/>
      <c r="S2039" s="39"/>
      <c r="T2039" s="39"/>
      <c r="U2039" s="40"/>
      <c r="V2039" s="28"/>
      <c r="W2039" s="37"/>
      <c r="X2039" s="37"/>
      <c r="Y2039" s="37"/>
      <c r="Z2039" s="38"/>
      <c r="AA2039" s="31"/>
      <c r="AB2039" s="39"/>
      <c r="AC2039" s="39"/>
      <c r="AD2039" s="39"/>
      <c r="AE2039" s="40"/>
      <c r="AF2039" s="28"/>
      <c r="AG2039" s="37"/>
      <c r="AH2039" s="37"/>
      <c r="AI2039" s="37"/>
      <c r="AJ2039" s="38"/>
      <c r="AT2039" s="243">
        <f t="shared" si="62"/>
        <v>0</v>
      </c>
    </row>
    <row r="2040" spans="2:46">
      <c r="B2040" s="154" t="str">
        <f t="shared" si="63"/>
        <v/>
      </c>
      <c r="C2040" s="41"/>
      <c r="D2040" s="41"/>
      <c r="E2040" s="35"/>
      <c r="F2040" s="42"/>
      <c r="G2040" s="35"/>
      <c r="H2040" s="41"/>
      <c r="I2040" s="35"/>
      <c r="J2040" s="35"/>
      <c r="K2040" s="35"/>
      <c r="L2040" s="28"/>
      <c r="M2040" s="29"/>
      <c r="N2040" s="37"/>
      <c r="O2040" s="37"/>
      <c r="P2040" s="38"/>
      <c r="Q2040" s="31"/>
      <c r="R2040" s="39"/>
      <c r="S2040" s="39"/>
      <c r="T2040" s="39"/>
      <c r="U2040" s="40"/>
      <c r="V2040" s="28"/>
      <c r="W2040" s="37"/>
      <c r="X2040" s="37"/>
      <c r="Y2040" s="37"/>
      <c r="Z2040" s="38"/>
      <c r="AA2040" s="31"/>
      <c r="AB2040" s="39"/>
      <c r="AC2040" s="39"/>
      <c r="AD2040" s="39"/>
      <c r="AE2040" s="40"/>
      <c r="AF2040" s="28"/>
      <c r="AG2040" s="37"/>
      <c r="AH2040" s="37"/>
      <c r="AI2040" s="37"/>
      <c r="AJ2040" s="38"/>
      <c r="AT2040" s="243">
        <f t="shared" si="62"/>
        <v>0</v>
      </c>
    </row>
    <row r="2041" spans="2:46">
      <c r="B2041" s="154" t="str">
        <f t="shared" si="63"/>
        <v/>
      </c>
      <c r="C2041" s="41"/>
      <c r="D2041" s="41"/>
      <c r="E2041" s="35"/>
      <c r="F2041" s="42"/>
      <c r="G2041" s="35"/>
      <c r="H2041" s="41"/>
      <c r="I2041" s="35"/>
      <c r="J2041" s="35"/>
      <c r="K2041" s="35"/>
      <c r="L2041" s="28"/>
      <c r="M2041" s="29"/>
      <c r="N2041" s="37"/>
      <c r="O2041" s="37"/>
      <c r="P2041" s="38"/>
      <c r="Q2041" s="31"/>
      <c r="R2041" s="39"/>
      <c r="S2041" s="39"/>
      <c r="T2041" s="39"/>
      <c r="U2041" s="40"/>
      <c r="V2041" s="28"/>
      <c r="W2041" s="37"/>
      <c r="X2041" s="37"/>
      <c r="Y2041" s="37"/>
      <c r="Z2041" s="38"/>
      <c r="AA2041" s="31"/>
      <c r="AB2041" s="39"/>
      <c r="AC2041" s="39"/>
      <c r="AD2041" s="39"/>
      <c r="AE2041" s="40"/>
      <c r="AF2041" s="28"/>
      <c r="AG2041" s="37"/>
      <c r="AH2041" s="37"/>
      <c r="AI2041" s="37"/>
      <c r="AJ2041" s="38"/>
      <c r="AT2041" s="243">
        <f t="shared" si="62"/>
        <v>0</v>
      </c>
    </row>
    <row r="2042" spans="2:46">
      <c r="B2042" s="154" t="str">
        <f t="shared" si="63"/>
        <v/>
      </c>
      <c r="C2042" s="41"/>
      <c r="D2042" s="41"/>
      <c r="E2042" s="35"/>
      <c r="F2042" s="42"/>
      <c r="G2042" s="35"/>
      <c r="H2042" s="41"/>
      <c r="I2042" s="35"/>
      <c r="J2042" s="35"/>
      <c r="K2042" s="35"/>
      <c r="L2042" s="28"/>
      <c r="M2042" s="29"/>
      <c r="N2042" s="37"/>
      <c r="O2042" s="37"/>
      <c r="P2042" s="38"/>
      <c r="Q2042" s="31"/>
      <c r="R2042" s="39"/>
      <c r="S2042" s="39"/>
      <c r="T2042" s="39"/>
      <c r="U2042" s="40"/>
      <c r="V2042" s="28"/>
      <c r="W2042" s="37"/>
      <c r="X2042" s="37"/>
      <c r="Y2042" s="37"/>
      <c r="Z2042" s="38"/>
      <c r="AA2042" s="31"/>
      <c r="AB2042" s="39"/>
      <c r="AC2042" s="39"/>
      <c r="AD2042" s="39"/>
      <c r="AE2042" s="40"/>
      <c r="AF2042" s="28"/>
      <c r="AG2042" s="37"/>
      <c r="AH2042" s="37"/>
      <c r="AI2042" s="37"/>
      <c r="AJ2042" s="38"/>
      <c r="AT2042" s="243">
        <f t="shared" si="62"/>
        <v>0</v>
      </c>
    </row>
    <row r="2043" spans="2:46">
      <c r="B2043" s="154" t="str">
        <f t="shared" si="63"/>
        <v/>
      </c>
      <c r="C2043" s="41"/>
      <c r="D2043" s="41"/>
      <c r="E2043" s="35"/>
      <c r="F2043" s="42"/>
      <c r="G2043" s="35"/>
      <c r="H2043" s="41"/>
      <c r="I2043" s="35"/>
      <c r="J2043" s="35"/>
      <c r="K2043" s="35"/>
      <c r="L2043" s="28"/>
      <c r="M2043" s="29"/>
      <c r="N2043" s="37"/>
      <c r="O2043" s="37"/>
      <c r="P2043" s="38"/>
      <c r="Q2043" s="31"/>
      <c r="R2043" s="39"/>
      <c r="S2043" s="39"/>
      <c r="T2043" s="39"/>
      <c r="U2043" s="40"/>
      <c r="V2043" s="28"/>
      <c r="W2043" s="37"/>
      <c r="X2043" s="37"/>
      <c r="Y2043" s="37"/>
      <c r="Z2043" s="38"/>
      <c r="AA2043" s="31"/>
      <c r="AB2043" s="39"/>
      <c r="AC2043" s="39"/>
      <c r="AD2043" s="39"/>
      <c r="AE2043" s="40"/>
      <c r="AF2043" s="28"/>
      <c r="AG2043" s="37"/>
      <c r="AH2043" s="37"/>
      <c r="AI2043" s="37"/>
      <c r="AJ2043" s="38"/>
      <c r="AT2043" s="243">
        <f t="shared" si="62"/>
        <v>0</v>
      </c>
    </row>
    <row r="2044" spans="2:46">
      <c r="B2044" s="154" t="str">
        <f t="shared" si="63"/>
        <v/>
      </c>
      <c r="C2044" s="41"/>
      <c r="D2044" s="41"/>
      <c r="E2044" s="35"/>
      <c r="F2044" s="42"/>
      <c r="G2044" s="35"/>
      <c r="H2044" s="41"/>
      <c r="I2044" s="35"/>
      <c r="J2044" s="35"/>
      <c r="K2044" s="35"/>
      <c r="L2044" s="28"/>
      <c r="M2044" s="29"/>
      <c r="N2044" s="37"/>
      <c r="O2044" s="37"/>
      <c r="P2044" s="38"/>
      <c r="Q2044" s="31"/>
      <c r="R2044" s="39"/>
      <c r="S2044" s="39"/>
      <c r="T2044" s="39"/>
      <c r="U2044" s="40"/>
      <c r="V2044" s="28"/>
      <c r="W2044" s="37"/>
      <c r="X2044" s="37"/>
      <c r="Y2044" s="37"/>
      <c r="Z2044" s="38"/>
      <c r="AA2044" s="31"/>
      <c r="AB2044" s="39"/>
      <c r="AC2044" s="39"/>
      <c r="AD2044" s="39"/>
      <c r="AE2044" s="40"/>
      <c r="AF2044" s="28"/>
      <c r="AG2044" s="37"/>
      <c r="AH2044" s="37"/>
      <c r="AI2044" s="37"/>
      <c r="AJ2044" s="38"/>
      <c r="AT2044" s="243">
        <f t="shared" si="62"/>
        <v>0</v>
      </c>
    </row>
    <row r="2045" spans="2:46">
      <c r="B2045" s="154" t="str">
        <f t="shared" si="63"/>
        <v/>
      </c>
      <c r="C2045" s="41"/>
      <c r="D2045" s="41"/>
      <c r="E2045" s="35"/>
      <c r="F2045" s="42"/>
      <c r="G2045" s="35"/>
      <c r="H2045" s="41"/>
      <c r="I2045" s="35"/>
      <c r="J2045" s="35"/>
      <c r="K2045" s="35"/>
      <c r="L2045" s="28"/>
      <c r="M2045" s="29"/>
      <c r="N2045" s="37"/>
      <c r="O2045" s="37"/>
      <c r="P2045" s="38"/>
      <c r="Q2045" s="31"/>
      <c r="R2045" s="39"/>
      <c r="S2045" s="39"/>
      <c r="T2045" s="39"/>
      <c r="U2045" s="40"/>
      <c r="V2045" s="28"/>
      <c r="W2045" s="37"/>
      <c r="X2045" s="37"/>
      <c r="Y2045" s="37"/>
      <c r="Z2045" s="38"/>
      <c r="AA2045" s="31"/>
      <c r="AB2045" s="39"/>
      <c r="AC2045" s="39"/>
      <c r="AD2045" s="39"/>
      <c r="AE2045" s="40"/>
      <c r="AF2045" s="28"/>
      <c r="AG2045" s="37"/>
      <c r="AH2045" s="37"/>
      <c r="AI2045" s="37"/>
      <c r="AJ2045" s="38"/>
      <c r="AT2045" s="243">
        <f t="shared" si="62"/>
        <v>0</v>
      </c>
    </row>
    <row r="2046" spans="2:46">
      <c r="B2046" s="154" t="str">
        <f t="shared" si="63"/>
        <v/>
      </c>
      <c r="C2046" s="41"/>
      <c r="D2046" s="41"/>
      <c r="E2046" s="35"/>
      <c r="F2046" s="42"/>
      <c r="G2046" s="35"/>
      <c r="H2046" s="41"/>
      <c r="I2046" s="35"/>
      <c r="J2046" s="35"/>
      <c r="K2046" s="35"/>
      <c r="L2046" s="28"/>
      <c r="M2046" s="29"/>
      <c r="N2046" s="37"/>
      <c r="O2046" s="37"/>
      <c r="P2046" s="38"/>
      <c r="Q2046" s="31"/>
      <c r="R2046" s="39"/>
      <c r="S2046" s="39"/>
      <c r="T2046" s="39"/>
      <c r="U2046" s="40"/>
      <c r="V2046" s="28"/>
      <c r="W2046" s="37"/>
      <c r="X2046" s="37"/>
      <c r="Y2046" s="37"/>
      <c r="Z2046" s="38"/>
      <c r="AA2046" s="31"/>
      <c r="AB2046" s="39"/>
      <c r="AC2046" s="39"/>
      <c r="AD2046" s="39"/>
      <c r="AE2046" s="40"/>
      <c r="AF2046" s="28"/>
      <c r="AG2046" s="37"/>
      <c r="AH2046" s="37"/>
      <c r="AI2046" s="37"/>
      <c r="AJ2046" s="38"/>
      <c r="AT2046" s="243">
        <f t="shared" si="62"/>
        <v>0</v>
      </c>
    </row>
    <row r="2047" spans="2:46">
      <c r="B2047" s="154" t="str">
        <f t="shared" si="63"/>
        <v/>
      </c>
      <c r="C2047" s="41"/>
      <c r="D2047" s="41"/>
      <c r="E2047" s="35"/>
      <c r="F2047" s="42"/>
      <c r="G2047" s="35"/>
      <c r="H2047" s="41"/>
      <c r="I2047" s="35"/>
      <c r="J2047" s="35"/>
      <c r="K2047" s="35"/>
      <c r="L2047" s="28"/>
      <c r="M2047" s="29"/>
      <c r="N2047" s="37"/>
      <c r="O2047" s="37"/>
      <c r="P2047" s="38"/>
      <c r="Q2047" s="31"/>
      <c r="R2047" s="39"/>
      <c r="S2047" s="39"/>
      <c r="T2047" s="39"/>
      <c r="U2047" s="40"/>
      <c r="V2047" s="28"/>
      <c r="W2047" s="37"/>
      <c r="X2047" s="37"/>
      <c r="Y2047" s="37"/>
      <c r="Z2047" s="38"/>
      <c r="AA2047" s="31"/>
      <c r="AB2047" s="39"/>
      <c r="AC2047" s="39"/>
      <c r="AD2047" s="39"/>
      <c r="AE2047" s="40"/>
      <c r="AF2047" s="28"/>
      <c r="AG2047" s="37"/>
      <c r="AH2047" s="37"/>
      <c r="AI2047" s="37"/>
      <c r="AJ2047" s="38"/>
      <c r="AT2047" s="243">
        <f t="shared" si="62"/>
        <v>0</v>
      </c>
    </row>
    <row r="2048" spans="2:46">
      <c r="B2048" s="154" t="str">
        <f t="shared" si="63"/>
        <v/>
      </c>
      <c r="C2048" s="41"/>
      <c r="D2048" s="41"/>
      <c r="E2048" s="35"/>
      <c r="F2048" s="42"/>
      <c r="G2048" s="35"/>
      <c r="H2048" s="41"/>
      <c r="I2048" s="35"/>
      <c r="J2048" s="35"/>
      <c r="K2048" s="35"/>
      <c r="L2048" s="28"/>
      <c r="M2048" s="29"/>
      <c r="N2048" s="37"/>
      <c r="O2048" s="37"/>
      <c r="P2048" s="38"/>
      <c r="Q2048" s="31"/>
      <c r="R2048" s="39"/>
      <c r="S2048" s="39"/>
      <c r="T2048" s="39"/>
      <c r="U2048" s="40"/>
      <c r="V2048" s="28"/>
      <c r="W2048" s="37"/>
      <c r="X2048" s="37"/>
      <c r="Y2048" s="37"/>
      <c r="Z2048" s="38"/>
      <c r="AA2048" s="31"/>
      <c r="AB2048" s="39"/>
      <c r="AC2048" s="39"/>
      <c r="AD2048" s="39"/>
      <c r="AE2048" s="40"/>
      <c r="AF2048" s="28"/>
      <c r="AG2048" s="37"/>
      <c r="AH2048" s="37"/>
      <c r="AI2048" s="37"/>
      <c r="AJ2048" s="38"/>
      <c r="AT2048" s="243">
        <f t="shared" si="62"/>
        <v>0</v>
      </c>
    </row>
    <row r="2049" spans="2:46">
      <c r="B2049" s="154" t="str">
        <f t="shared" si="63"/>
        <v/>
      </c>
      <c r="C2049" s="41"/>
      <c r="D2049" s="41"/>
      <c r="E2049" s="35"/>
      <c r="F2049" s="42"/>
      <c r="G2049" s="35"/>
      <c r="H2049" s="41"/>
      <c r="I2049" s="35"/>
      <c r="J2049" s="35"/>
      <c r="K2049" s="35"/>
      <c r="L2049" s="28"/>
      <c r="M2049" s="29"/>
      <c r="N2049" s="37"/>
      <c r="O2049" s="37"/>
      <c r="P2049" s="38"/>
      <c r="Q2049" s="31"/>
      <c r="R2049" s="39"/>
      <c r="S2049" s="39"/>
      <c r="T2049" s="39"/>
      <c r="U2049" s="40"/>
      <c r="V2049" s="28"/>
      <c r="W2049" s="37"/>
      <c r="X2049" s="37"/>
      <c r="Y2049" s="37"/>
      <c r="Z2049" s="38"/>
      <c r="AA2049" s="31"/>
      <c r="AB2049" s="39"/>
      <c r="AC2049" s="39"/>
      <c r="AD2049" s="39"/>
      <c r="AE2049" s="40"/>
      <c r="AF2049" s="28"/>
      <c r="AG2049" s="37"/>
      <c r="AH2049" s="37"/>
      <c r="AI2049" s="37"/>
      <c r="AJ2049" s="38"/>
      <c r="AT2049" s="243">
        <f t="shared" si="62"/>
        <v>0</v>
      </c>
    </row>
    <row r="2050" spans="2:46">
      <c r="B2050" s="154" t="str">
        <f t="shared" si="63"/>
        <v/>
      </c>
      <c r="C2050" s="41"/>
      <c r="D2050" s="41"/>
      <c r="E2050" s="35"/>
      <c r="F2050" s="42"/>
      <c r="G2050" s="35"/>
      <c r="H2050" s="41"/>
      <c r="I2050" s="35"/>
      <c r="J2050" s="35"/>
      <c r="K2050" s="35"/>
      <c r="L2050" s="28"/>
      <c r="M2050" s="29"/>
      <c r="N2050" s="37"/>
      <c r="O2050" s="37"/>
      <c r="P2050" s="38"/>
      <c r="Q2050" s="31"/>
      <c r="R2050" s="39"/>
      <c r="S2050" s="39"/>
      <c r="T2050" s="39"/>
      <c r="U2050" s="40"/>
      <c r="V2050" s="28"/>
      <c r="W2050" s="37"/>
      <c r="X2050" s="37"/>
      <c r="Y2050" s="37"/>
      <c r="Z2050" s="38"/>
      <c r="AA2050" s="31"/>
      <c r="AB2050" s="39"/>
      <c r="AC2050" s="39"/>
      <c r="AD2050" s="39"/>
      <c r="AE2050" s="40"/>
      <c r="AF2050" s="28"/>
      <c r="AG2050" s="37"/>
      <c r="AH2050" s="37"/>
      <c r="AI2050" s="37"/>
      <c r="AJ2050" s="38"/>
      <c r="AT2050" s="243">
        <f t="shared" si="62"/>
        <v>0</v>
      </c>
    </row>
    <row r="2051" spans="2:46">
      <c r="B2051" s="154" t="str">
        <f t="shared" si="63"/>
        <v/>
      </c>
      <c r="C2051" s="41"/>
      <c r="D2051" s="41"/>
      <c r="E2051" s="35"/>
      <c r="F2051" s="42"/>
      <c r="G2051" s="35"/>
      <c r="H2051" s="41"/>
      <c r="I2051" s="35"/>
      <c r="J2051" s="35"/>
      <c r="K2051" s="35"/>
      <c r="L2051" s="28"/>
      <c r="M2051" s="29"/>
      <c r="N2051" s="37"/>
      <c r="O2051" s="37"/>
      <c r="P2051" s="38"/>
      <c r="Q2051" s="31"/>
      <c r="R2051" s="39"/>
      <c r="S2051" s="39"/>
      <c r="T2051" s="39"/>
      <c r="U2051" s="40"/>
      <c r="V2051" s="28"/>
      <c r="W2051" s="37"/>
      <c r="X2051" s="37"/>
      <c r="Y2051" s="37"/>
      <c r="Z2051" s="38"/>
      <c r="AA2051" s="31"/>
      <c r="AB2051" s="39"/>
      <c r="AC2051" s="39"/>
      <c r="AD2051" s="39"/>
      <c r="AE2051" s="40"/>
      <c r="AF2051" s="28"/>
      <c r="AG2051" s="37"/>
      <c r="AH2051" s="37"/>
      <c r="AI2051" s="37"/>
      <c r="AJ2051" s="38"/>
      <c r="AT2051" s="243">
        <f t="shared" si="62"/>
        <v>0</v>
      </c>
    </row>
    <row r="2052" spans="2:46">
      <c r="B2052" s="154" t="str">
        <f t="shared" si="63"/>
        <v/>
      </c>
      <c r="C2052" s="41"/>
      <c r="D2052" s="41"/>
      <c r="E2052" s="35"/>
      <c r="F2052" s="42"/>
      <c r="G2052" s="35"/>
      <c r="H2052" s="41"/>
      <c r="I2052" s="35"/>
      <c r="J2052" s="35"/>
      <c r="K2052" s="35"/>
      <c r="L2052" s="28"/>
      <c r="M2052" s="29"/>
      <c r="N2052" s="37"/>
      <c r="O2052" s="37"/>
      <c r="P2052" s="38"/>
      <c r="Q2052" s="31"/>
      <c r="R2052" s="39"/>
      <c r="S2052" s="39"/>
      <c r="T2052" s="39"/>
      <c r="U2052" s="40"/>
      <c r="V2052" s="28"/>
      <c r="W2052" s="37"/>
      <c r="X2052" s="37"/>
      <c r="Y2052" s="37"/>
      <c r="Z2052" s="38"/>
      <c r="AA2052" s="31"/>
      <c r="AB2052" s="39"/>
      <c r="AC2052" s="39"/>
      <c r="AD2052" s="39"/>
      <c r="AE2052" s="40"/>
      <c r="AF2052" s="28"/>
      <c r="AG2052" s="37"/>
      <c r="AH2052" s="37"/>
      <c r="AI2052" s="37"/>
      <c r="AJ2052" s="38"/>
      <c r="AT2052" s="243">
        <f t="shared" si="62"/>
        <v>0</v>
      </c>
    </row>
    <row r="2053" spans="2:46">
      <c r="B2053" s="154" t="str">
        <f t="shared" si="63"/>
        <v/>
      </c>
      <c r="C2053" s="41"/>
      <c r="D2053" s="41"/>
      <c r="E2053" s="35"/>
      <c r="F2053" s="42"/>
      <c r="G2053" s="35"/>
      <c r="H2053" s="41"/>
      <c r="I2053" s="35"/>
      <c r="J2053" s="35"/>
      <c r="K2053" s="35"/>
      <c r="L2053" s="28"/>
      <c r="M2053" s="29"/>
      <c r="N2053" s="37"/>
      <c r="O2053" s="37"/>
      <c r="P2053" s="38"/>
      <c r="Q2053" s="31"/>
      <c r="R2053" s="39"/>
      <c r="S2053" s="39"/>
      <c r="T2053" s="39"/>
      <c r="U2053" s="40"/>
      <c r="V2053" s="28"/>
      <c r="W2053" s="37"/>
      <c r="X2053" s="37"/>
      <c r="Y2053" s="37"/>
      <c r="Z2053" s="38"/>
      <c r="AA2053" s="31"/>
      <c r="AB2053" s="39"/>
      <c r="AC2053" s="39"/>
      <c r="AD2053" s="39"/>
      <c r="AE2053" s="40"/>
      <c r="AF2053" s="28"/>
      <c r="AG2053" s="37"/>
      <c r="AH2053" s="37"/>
      <c r="AI2053" s="37"/>
      <c r="AJ2053" s="38"/>
      <c r="AT2053" s="243">
        <f t="shared" si="62"/>
        <v>0</v>
      </c>
    </row>
    <row r="2054" spans="2:46">
      <c r="B2054" s="154" t="str">
        <f t="shared" si="63"/>
        <v/>
      </c>
      <c r="C2054" s="41"/>
      <c r="D2054" s="41"/>
      <c r="E2054" s="35"/>
      <c r="F2054" s="42"/>
      <c r="G2054" s="35"/>
      <c r="H2054" s="41"/>
      <c r="I2054" s="35"/>
      <c r="J2054" s="35"/>
      <c r="K2054" s="35"/>
      <c r="L2054" s="28"/>
      <c r="M2054" s="29"/>
      <c r="N2054" s="37"/>
      <c r="O2054" s="37"/>
      <c r="P2054" s="38"/>
      <c r="Q2054" s="31"/>
      <c r="R2054" s="39"/>
      <c r="S2054" s="39"/>
      <c r="T2054" s="39"/>
      <c r="U2054" s="40"/>
      <c r="V2054" s="28"/>
      <c r="W2054" s="37"/>
      <c r="X2054" s="37"/>
      <c r="Y2054" s="37"/>
      <c r="Z2054" s="38"/>
      <c r="AA2054" s="31"/>
      <c r="AB2054" s="39"/>
      <c r="AC2054" s="39"/>
      <c r="AD2054" s="39"/>
      <c r="AE2054" s="40"/>
      <c r="AF2054" s="28"/>
      <c r="AG2054" s="37"/>
      <c r="AH2054" s="37"/>
      <c r="AI2054" s="37"/>
      <c r="AJ2054" s="38"/>
      <c r="AT2054" s="243">
        <f t="shared" si="62"/>
        <v>0</v>
      </c>
    </row>
    <row r="2055" spans="2:46">
      <c r="B2055" s="154" t="str">
        <f t="shared" si="63"/>
        <v/>
      </c>
      <c r="C2055" s="41"/>
      <c r="D2055" s="41"/>
      <c r="E2055" s="35"/>
      <c r="F2055" s="42"/>
      <c r="G2055" s="35"/>
      <c r="H2055" s="41"/>
      <c r="I2055" s="35"/>
      <c r="J2055" s="35"/>
      <c r="K2055" s="35"/>
      <c r="L2055" s="28"/>
      <c r="M2055" s="29"/>
      <c r="N2055" s="37"/>
      <c r="O2055" s="37"/>
      <c r="P2055" s="38"/>
      <c r="Q2055" s="31"/>
      <c r="R2055" s="39"/>
      <c r="S2055" s="39"/>
      <c r="T2055" s="39"/>
      <c r="U2055" s="40"/>
      <c r="V2055" s="28"/>
      <c r="W2055" s="37"/>
      <c r="X2055" s="37"/>
      <c r="Y2055" s="37"/>
      <c r="Z2055" s="38"/>
      <c r="AA2055" s="31"/>
      <c r="AB2055" s="39"/>
      <c r="AC2055" s="39"/>
      <c r="AD2055" s="39"/>
      <c r="AE2055" s="40"/>
      <c r="AF2055" s="28"/>
      <c r="AG2055" s="37"/>
      <c r="AH2055" s="37"/>
      <c r="AI2055" s="37"/>
      <c r="AJ2055" s="38"/>
      <c r="AT2055" s="243">
        <f t="shared" si="62"/>
        <v>0</v>
      </c>
    </row>
    <row r="2056" spans="2:46">
      <c r="B2056" s="154" t="str">
        <f t="shared" si="63"/>
        <v/>
      </c>
      <c r="C2056" s="41"/>
      <c r="D2056" s="41"/>
      <c r="E2056" s="35"/>
      <c r="F2056" s="42"/>
      <c r="G2056" s="35"/>
      <c r="H2056" s="41"/>
      <c r="I2056" s="35"/>
      <c r="J2056" s="35"/>
      <c r="K2056" s="35"/>
      <c r="L2056" s="28"/>
      <c r="M2056" s="29"/>
      <c r="N2056" s="37"/>
      <c r="O2056" s="37"/>
      <c r="P2056" s="38"/>
      <c r="Q2056" s="31"/>
      <c r="R2056" s="39"/>
      <c r="S2056" s="39"/>
      <c r="T2056" s="39"/>
      <c r="U2056" s="40"/>
      <c r="V2056" s="28"/>
      <c r="W2056" s="37"/>
      <c r="X2056" s="37"/>
      <c r="Y2056" s="37"/>
      <c r="Z2056" s="38"/>
      <c r="AA2056" s="31"/>
      <c r="AB2056" s="39"/>
      <c r="AC2056" s="39"/>
      <c r="AD2056" s="39"/>
      <c r="AE2056" s="40"/>
      <c r="AF2056" s="28"/>
      <c r="AG2056" s="37"/>
      <c r="AH2056" s="37"/>
      <c r="AI2056" s="37"/>
      <c r="AJ2056" s="38"/>
      <c r="AT2056" s="243">
        <f t="shared" si="62"/>
        <v>0</v>
      </c>
    </row>
    <row r="2057" spans="2:46">
      <c r="B2057" s="154" t="str">
        <f t="shared" si="63"/>
        <v/>
      </c>
      <c r="C2057" s="41"/>
      <c r="D2057" s="41"/>
      <c r="E2057" s="35"/>
      <c r="F2057" s="42"/>
      <c r="G2057" s="35"/>
      <c r="H2057" s="41"/>
      <c r="I2057" s="35"/>
      <c r="J2057" s="35"/>
      <c r="K2057" s="35"/>
      <c r="L2057" s="28"/>
      <c r="M2057" s="29"/>
      <c r="N2057" s="37"/>
      <c r="O2057" s="37"/>
      <c r="P2057" s="38"/>
      <c r="Q2057" s="31"/>
      <c r="R2057" s="39"/>
      <c r="S2057" s="39"/>
      <c r="T2057" s="39"/>
      <c r="U2057" s="40"/>
      <c r="V2057" s="28"/>
      <c r="W2057" s="37"/>
      <c r="X2057" s="37"/>
      <c r="Y2057" s="37"/>
      <c r="Z2057" s="38"/>
      <c r="AA2057" s="31"/>
      <c r="AB2057" s="39"/>
      <c r="AC2057" s="39"/>
      <c r="AD2057" s="39"/>
      <c r="AE2057" s="40"/>
      <c r="AF2057" s="28"/>
      <c r="AG2057" s="37"/>
      <c r="AH2057" s="37"/>
      <c r="AI2057" s="37"/>
      <c r="AJ2057" s="38"/>
      <c r="AT2057" s="243">
        <f t="shared" si="62"/>
        <v>0</v>
      </c>
    </row>
    <row r="2058" spans="2:46">
      <c r="B2058" s="154" t="str">
        <f t="shared" si="63"/>
        <v/>
      </c>
      <c r="C2058" s="41"/>
      <c r="D2058" s="41"/>
      <c r="E2058" s="35"/>
      <c r="F2058" s="42"/>
      <c r="G2058" s="35"/>
      <c r="H2058" s="41"/>
      <c r="I2058" s="35"/>
      <c r="J2058" s="35"/>
      <c r="K2058" s="35"/>
      <c r="L2058" s="28"/>
      <c r="M2058" s="29"/>
      <c r="N2058" s="37"/>
      <c r="O2058" s="37"/>
      <c r="P2058" s="38"/>
      <c r="Q2058" s="31"/>
      <c r="R2058" s="39"/>
      <c r="S2058" s="39"/>
      <c r="T2058" s="39"/>
      <c r="U2058" s="40"/>
      <c r="V2058" s="28"/>
      <c r="W2058" s="37"/>
      <c r="X2058" s="37"/>
      <c r="Y2058" s="37"/>
      <c r="Z2058" s="38"/>
      <c r="AA2058" s="31"/>
      <c r="AB2058" s="39"/>
      <c r="AC2058" s="39"/>
      <c r="AD2058" s="39"/>
      <c r="AE2058" s="40"/>
      <c r="AF2058" s="28"/>
      <c r="AG2058" s="37"/>
      <c r="AH2058" s="37"/>
      <c r="AI2058" s="37"/>
      <c r="AJ2058" s="38"/>
      <c r="AT2058" s="243">
        <f t="shared" ref="AT2058:AT2121" si="64">IF(D2058="",0,1)</f>
        <v>0</v>
      </c>
    </row>
    <row r="2059" spans="2:46">
      <c r="B2059" s="154" t="str">
        <f t="shared" si="63"/>
        <v/>
      </c>
      <c r="C2059" s="41"/>
      <c r="D2059" s="41"/>
      <c r="E2059" s="35"/>
      <c r="F2059" s="42"/>
      <c r="G2059" s="35"/>
      <c r="H2059" s="41"/>
      <c r="I2059" s="35"/>
      <c r="J2059" s="35"/>
      <c r="K2059" s="35"/>
      <c r="L2059" s="28"/>
      <c r="M2059" s="29"/>
      <c r="N2059" s="37"/>
      <c r="O2059" s="37"/>
      <c r="P2059" s="38"/>
      <c r="Q2059" s="31"/>
      <c r="R2059" s="39"/>
      <c r="S2059" s="39"/>
      <c r="T2059" s="39"/>
      <c r="U2059" s="40"/>
      <c r="V2059" s="28"/>
      <c r="W2059" s="37"/>
      <c r="X2059" s="37"/>
      <c r="Y2059" s="37"/>
      <c r="Z2059" s="38"/>
      <c r="AA2059" s="31"/>
      <c r="AB2059" s="39"/>
      <c r="AC2059" s="39"/>
      <c r="AD2059" s="39"/>
      <c r="AE2059" s="40"/>
      <c r="AF2059" s="28"/>
      <c r="AG2059" s="37"/>
      <c r="AH2059" s="37"/>
      <c r="AI2059" s="37"/>
      <c r="AJ2059" s="38"/>
      <c r="AT2059" s="243">
        <f t="shared" si="64"/>
        <v>0</v>
      </c>
    </row>
    <row r="2060" spans="2:46">
      <c r="B2060" s="154" t="str">
        <f t="shared" ref="B2060:B2123" si="65">IF(C2060="","",1+B2059)</f>
        <v/>
      </c>
      <c r="C2060" s="41"/>
      <c r="D2060" s="41"/>
      <c r="E2060" s="35"/>
      <c r="F2060" s="42"/>
      <c r="G2060" s="35"/>
      <c r="H2060" s="41"/>
      <c r="I2060" s="35"/>
      <c r="J2060" s="35"/>
      <c r="K2060" s="35"/>
      <c r="L2060" s="28"/>
      <c r="M2060" s="29"/>
      <c r="N2060" s="37"/>
      <c r="O2060" s="37"/>
      <c r="P2060" s="38"/>
      <c r="Q2060" s="31"/>
      <c r="R2060" s="39"/>
      <c r="S2060" s="39"/>
      <c r="T2060" s="39"/>
      <c r="U2060" s="40"/>
      <c r="V2060" s="28"/>
      <c r="W2060" s="37"/>
      <c r="X2060" s="37"/>
      <c r="Y2060" s="37"/>
      <c r="Z2060" s="38"/>
      <c r="AA2060" s="31"/>
      <c r="AB2060" s="39"/>
      <c r="AC2060" s="39"/>
      <c r="AD2060" s="39"/>
      <c r="AE2060" s="40"/>
      <c r="AF2060" s="28"/>
      <c r="AG2060" s="37"/>
      <c r="AH2060" s="37"/>
      <c r="AI2060" s="37"/>
      <c r="AJ2060" s="38"/>
      <c r="AT2060" s="243">
        <f t="shared" si="64"/>
        <v>0</v>
      </c>
    </row>
    <row r="2061" spans="2:46">
      <c r="B2061" s="154" t="str">
        <f t="shared" si="65"/>
        <v/>
      </c>
      <c r="C2061" s="41"/>
      <c r="D2061" s="41"/>
      <c r="E2061" s="35"/>
      <c r="F2061" s="42"/>
      <c r="G2061" s="35"/>
      <c r="H2061" s="41"/>
      <c r="I2061" s="35"/>
      <c r="J2061" s="35"/>
      <c r="K2061" s="35"/>
      <c r="L2061" s="28"/>
      <c r="M2061" s="29"/>
      <c r="N2061" s="37"/>
      <c r="O2061" s="37"/>
      <c r="P2061" s="38"/>
      <c r="Q2061" s="31"/>
      <c r="R2061" s="39"/>
      <c r="S2061" s="39"/>
      <c r="T2061" s="39"/>
      <c r="U2061" s="40"/>
      <c r="V2061" s="28"/>
      <c r="W2061" s="37"/>
      <c r="X2061" s="37"/>
      <c r="Y2061" s="37"/>
      <c r="Z2061" s="38"/>
      <c r="AA2061" s="31"/>
      <c r="AB2061" s="39"/>
      <c r="AC2061" s="39"/>
      <c r="AD2061" s="39"/>
      <c r="AE2061" s="40"/>
      <c r="AF2061" s="28"/>
      <c r="AG2061" s="37"/>
      <c r="AH2061" s="37"/>
      <c r="AI2061" s="37"/>
      <c r="AJ2061" s="38"/>
      <c r="AT2061" s="243">
        <f t="shared" si="64"/>
        <v>0</v>
      </c>
    </row>
    <row r="2062" spans="2:46">
      <c r="B2062" s="154" t="str">
        <f t="shared" si="65"/>
        <v/>
      </c>
      <c r="C2062" s="41"/>
      <c r="D2062" s="41"/>
      <c r="E2062" s="35"/>
      <c r="F2062" s="42"/>
      <c r="G2062" s="35"/>
      <c r="H2062" s="41"/>
      <c r="I2062" s="35"/>
      <c r="J2062" s="35"/>
      <c r="K2062" s="35"/>
      <c r="L2062" s="28"/>
      <c r="M2062" s="29"/>
      <c r="N2062" s="37"/>
      <c r="O2062" s="37"/>
      <c r="P2062" s="38"/>
      <c r="Q2062" s="31"/>
      <c r="R2062" s="39"/>
      <c r="S2062" s="39"/>
      <c r="T2062" s="39"/>
      <c r="U2062" s="40"/>
      <c r="V2062" s="28"/>
      <c r="W2062" s="37"/>
      <c r="X2062" s="37"/>
      <c r="Y2062" s="37"/>
      <c r="Z2062" s="38"/>
      <c r="AA2062" s="31"/>
      <c r="AB2062" s="39"/>
      <c r="AC2062" s="39"/>
      <c r="AD2062" s="39"/>
      <c r="AE2062" s="40"/>
      <c r="AF2062" s="28"/>
      <c r="AG2062" s="37"/>
      <c r="AH2062" s="37"/>
      <c r="AI2062" s="37"/>
      <c r="AJ2062" s="38"/>
      <c r="AT2062" s="243">
        <f t="shared" si="64"/>
        <v>0</v>
      </c>
    </row>
    <row r="2063" spans="2:46">
      <c r="B2063" s="154" t="str">
        <f t="shared" si="65"/>
        <v/>
      </c>
      <c r="C2063" s="41"/>
      <c r="D2063" s="41"/>
      <c r="E2063" s="35"/>
      <c r="F2063" s="42"/>
      <c r="G2063" s="35"/>
      <c r="H2063" s="41"/>
      <c r="I2063" s="35"/>
      <c r="J2063" s="35"/>
      <c r="K2063" s="35"/>
      <c r="L2063" s="28"/>
      <c r="M2063" s="29"/>
      <c r="N2063" s="37"/>
      <c r="O2063" s="37"/>
      <c r="P2063" s="38"/>
      <c r="Q2063" s="31"/>
      <c r="R2063" s="39"/>
      <c r="S2063" s="39"/>
      <c r="T2063" s="39"/>
      <c r="U2063" s="40"/>
      <c r="V2063" s="28"/>
      <c r="W2063" s="37"/>
      <c r="X2063" s="37"/>
      <c r="Y2063" s="37"/>
      <c r="Z2063" s="38"/>
      <c r="AA2063" s="31"/>
      <c r="AB2063" s="39"/>
      <c r="AC2063" s="39"/>
      <c r="AD2063" s="39"/>
      <c r="AE2063" s="40"/>
      <c r="AF2063" s="28"/>
      <c r="AG2063" s="37"/>
      <c r="AH2063" s="37"/>
      <c r="AI2063" s="37"/>
      <c r="AJ2063" s="38"/>
      <c r="AT2063" s="243">
        <f t="shared" si="64"/>
        <v>0</v>
      </c>
    </row>
    <row r="2064" spans="2:46">
      <c r="B2064" s="154" t="str">
        <f t="shared" si="65"/>
        <v/>
      </c>
      <c r="C2064" s="41"/>
      <c r="D2064" s="41"/>
      <c r="E2064" s="35"/>
      <c r="F2064" s="42"/>
      <c r="G2064" s="35"/>
      <c r="H2064" s="41"/>
      <c r="I2064" s="35"/>
      <c r="J2064" s="35"/>
      <c r="K2064" s="35"/>
      <c r="L2064" s="28"/>
      <c r="M2064" s="29"/>
      <c r="N2064" s="37"/>
      <c r="O2064" s="37"/>
      <c r="P2064" s="38"/>
      <c r="Q2064" s="31"/>
      <c r="R2064" s="39"/>
      <c r="S2064" s="39"/>
      <c r="T2064" s="39"/>
      <c r="U2064" s="40"/>
      <c r="V2064" s="28"/>
      <c r="W2064" s="37"/>
      <c r="X2064" s="37"/>
      <c r="Y2064" s="37"/>
      <c r="Z2064" s="38"/>
      <c r="AA2064" s="31"/>
      <c r="AB2064" s="39"/>
      <c r="AC2064" s="39"/>
      <c r="AD2064" s="39"/>
      <c r="AE2064" s="40"/>
      <c r="AF2064" s="28"/>
      <c r="AG2064" s="37"/>
      <c r="AH2064" s="37"/>
      <c r="AI2064" s="37"/>
      <c r="AJ2064" s="38"/>
      <c r="AT2064" s="243">
        <f t="shared" si="64"/>
        <v>0</v>
      </c>
    </row>
    <row r="2065" spans="2:46">
      <c r="B2065" s="154" t="str">
        <f t="shared" si="65"/>
        <v/>
      </c>
      <c r="C2065" s="41"/>
      <c r="D2065" s="41"/>
      <c r="E2065" s="35"/>
      <c r="F2065" s="42"/>
      <c r="G2065" s="35"/>
      <c r="H2065" s="41"/>
      <c r="I2065" s="35"/>
      <c r="J2065" s="35"/>
      <c r="K2065" s="35"/>
      <c r="L2065" s="28"/>
      <c r="M2065" s="29"/>
      <c r="N2065" s="37"/>
      <c r="O2065" s="37"/>
      <c r="P2065" s="38"/>
      <c r="Q2065" s="31"/>
      <c r="R2065" s="39"/>
      <c r="S2065" s="39"/>
      <c r="T2065" s="39"/>
      <c r="U2065" s="40"/>
      <c r="V2065" s="28"/>
      <c r="W2065" s="37"/>
      <c r="X2065" s="37"/>
      <c r="Y2065" s="37"/>
      <c r="Z2065" s="38"/>
      <c r="AA2065" s="31"/>
      <c r="AB2065" s="39"/>
      <c r="AC2065" s="39"/>
      <c r="AD2065" s="39"/>
      <c r="AE2065" s="40"/>
      <c r="AF2065" s="28"/>
      <c r="AG2065" s="37"/>
      <c r="AH2065" s="37"/>
      <c r="AI2065" s="37"/>
      <c r="AJ2065" s="38"/>
      <c r="AT2065" s="243">
        <f t="shared" si="64"/>
        <v>0</v>
      </c>
    </row>
    <row r="2066" spans="2:46">
      <c r="B2066" s="154" t="str">
        <f t="shared" si="65"/>
        <v/>
      </c>
      <c r="C2066" s="41"/>
      <c r="D2066" s="41"/>
      <c r="E2066" s="35"/>
      <c r="F2066" s="42"/>
      <c r="G2066" s="35"/>
      <c r="H2066" s="41"/>
      <c r="I2066" s="35"/>
      <c r="J2066" s="35"/>
      <c r="K2066" s="35"/>
      <c r="L2066" s="28"/>
      <c r="M2066" s="29"/>
      <c r="N2066" s="37"/>
      <c r="O2066" s="37"/>
      <c r="P2066" s="38"/>
      <c r="Q2066" s="31"/>
      <c r="R2066" s="39"/>
      <c r="S2066" s="39"/>
      <c r="T2066" s="39"/>
      <c r="U2066" s="40"/>
      <c r="V2066" s="28"/>
      <c r="W2066" s="37"/>
      <c r="X2066" s="37"/>
      <c r="Y2066" s="37"/>
      <c r="Z2066" s="38"/>
      <c r="AA2066" s="31"/>
      <c r="AB2066" s="39"/>
      <c r="AC2066" s="39"/>
      <c r="AD2066" s="39"/>
      <c r="AE2066" s="40"/>
      <c r="AF2066" s="28"/>
      <c r="AG2066" s="37"/>
      <c r="AH2066" s="37"/>
      <c r="AI2066" s="37"/>
      <c r="AJ2066" s="38"/>
      <c r="AT2066" s="243">
        <f t="shared" si="64"/>
        <v>0</v>
      </c>
    </row>
    <row r="2067" spans="2:46">
      <c r="B2067" s="154" t="str">
        <f t="shared" si="65"/>
        <v/>
      </c>
      <c r="C2067" s="41"/>
      <c r="D2067" s="41"/>
      <c r="E2067" s="35"/>
      <c r="F2067" s="42"/>
      <c r="G2067" s="35"/>
      <c r="H2067" s="41"/>
      <c r="I2067" s="35"/>
      <c r="J2067" s="35"/>
      <c r="K2067" s="35"/>
      <c r="L2067" s="28"/>
      <c r="M2067" s="29"/>
      <c r="N2067" s="37"/>
      <c r="O2067" s="37"/>
      <c r="P2067" s="38"/>
      <c r="Q2067" s="31"/>
      <c r="R2067" s="39"/>
      <c r="S2067" s="39"/>
      <c r="T2067" s="39"/>
      <c r="U2067" s="40"/>
      <c r="V2067" s="28"/>
      <c r="W2067" s="37"/>
      <c r="X2067" s="37"/>
      <c r="Y2067" s="37"/>
      <c r="Z2067" s="38"/>
      <c r="AA2067" s="31"/>
      <c r="AB2067" s="39"/>
      <c r="AC2067" s="39"/>
      <c r="AD2067" s="39"/>
      <c r="AE2067" s="40"/>
      <c r="AF2067" s="28"/>
      <c r="AG2067" s="37"/>
      <c r="AH2067" s="37"/>
      <c r="AI2067" s="37"/>
      <c r="AJ2067" s="38"/>
      <c r="AT2067" s="243">
        <f t="shared" si="64"/>
        <v>0</v>
      </c>
    </row>
    <row r="2068" spans="2:46">
      <c r="B2068" s="154" t="str">
        <f t="shared" si="65"/>
        <v/>
      </c>
      <c r="C2068" s="41"/>
      <c r="D2068" s="41"/>
      <c r="E2068" s="35"/>
      <c r="F2068" s="42"/>
      <c r="G2068" s="35"/>
      <c r="H2068" s="41"/>
      <c r="I2068" s="35"/>
      <c r="J2068" s="35"/>
      <c r="K2068" s="35"/>
      <c r="L2068" s="28"/>
      <c r="M2068" s="29"/>
      <c r="N2068" s="37"/>
      <c r="O2068" s="37"/>
      <c r="P2068" s="38"/>
      <c r="Q2068" s="31"/>
      <c r="R2068" s="39"/>
      <c r="S2068" s="39"/>
      <c r="T2068" s="39"/>
      <c r="U2068" s="40"/>
      <c r="V2068" s="28"/>
      <c r="W2068" s="37"/>
      <c r="X2068" s="37"/>
      <c r="Y2068" s="37"/>
      <c r="Z2068" s="38"/>
      <c r="AA2068" s="31"/>
      <c r="AB2068" s="39"/>
      <c r="AC2068" s="39"/>
      <c r="AD2068" s="39"/>
      <c r="AE2068" s="40"/>
      <c r="AF2068" s="28"/>
      <c r="AG2068" s="37"/>
      <c r="AH2068" s="37"/>
      <c r="AI2068" s="37"/>
      <c r="AJ2068" s="38"/>
      <c r="AT2068" s="243">
        <f t="shared" si="64"/>
        <v>0</v>
      </c>
    </row>
    <row r="2069" spans="2:46">
      <c r="B2069" s="154" t="str">
        <f t="shared" si="65"/>
        <v/>
      </c>
      <c r="C2069" s="41"/>
      <c r="D2069" s="41"/>
      <c r="E2069" s="35"/>
      <c r="F2069" s="42"/>
      <c r="G2069" s="35"/>
      <c r="H2069" s="41"/>
      <c r="I2069" s="35"/>
      <c r="J2069" s="35"/>
      <c r="K2069" s="35"/>
      <c r="L2069" s="28"/>
      <c r="M2069" s="29"/>
      <c r="N2069" s="37"/>
      <c r="O2069" s="37"/>
      <c r="P2069" s="38"/>
      <c r="Q2069" s="31"/>
      <c r="R2069" s="39"/>
      <c r="S2069" s="39"/>
      <c r="T2069" s="39"/>
      <c r="U2069" s="40"/>
      <c r="V2069" s="28"/>
      <c r="W2069" s="37"/>
      <c r="X2069" s="37"/>
      <c r="Y2069" s="37"/>
      <c r="Z2069" s="38"/>
      <c r="AA2069" s="31"/>
      <c r="AB2069" s="39"/>
      <c r="AC2069" s="39"/>
      <c r="AD2069" s="39"/>
      <c r="AE2069" s="40"/>
      <c r="AF2069" s="28"/>
      <c r="AG2069" s="37"/>
      <c r="AH2069" s="37"/>
      <c r="AI2069" s="37"/>
      <c r="AJ2069" s="38"/>
      <c r="AT2069" s="243">
        <f t="shared" si="64"/>
        <v>0</v>
      </c>
    </row>
    <row r="2070" spans="2:46">
      <c r="B2070" s="154" t="str">
        <f t="shared" si="65"/>
        <v/>
      </c>
      <c r="C2070" s="41"/>
      <c r="D2070" s="41"/>
      <c r="E2070" s="35"/>
      <c r="F2070" s="42"/>
      <c r="G2070" s="35"/>
      <c r="H2070" s="41"/>
      <c r="I2070" s="35"/>
      <c r="J2070" s="35"/>
      <c r="K2070" s="35"/>
      <c r="L2070" s="28"/>
      <c r="M2070" s="29"/>
      <c r="N2070" s="37"/>
      <c r="O2070" s="37"/>
      <c r="P2070" s="38"/>
      <c r="Q2070" s="31"/>
      <c r="R2070" s="39"/>
      <c r="S2070" s="39"/>
      <c r="T2070" s="39"/>
      <c r="U2070" s="40"/>
      <c r="V2070" s="28"/>
      <c r="W2070" s="37"/>
      <c r="X2070" s="37"/>
      <c r="Y2070" s="37"/>
      <c r="Z2070" s="38"/>
      <c r="AA2070" s="31"/>
      <c r="AB2070" s="39"/>
      <c r="AC2070" s="39"/>
      <c r="AD2070" s="39"/>
      <c r="AE2070" s="40"/>
      <c r="AF2070" s="28"/>
      <c r="AG2070" s="37"/>
      <c r="AH2070" s="37"/>
      <c r="AI2070" s="37"/>
      <c r="AJ2070" s="38"/>
      <c r="AT2070" s="243">
        <f t="shared" si="64"/>
        <v>0</v>
      </c>
    </row>
    <row r="2071" spans="2:46">
      <c r="B2071" s="154" t="str">
        <f t="shared" si="65"/>
        <v/>
      </c>
      <c r="C2071" s="41"/>
      <c r="D2071" s="41"/>
      <c r="E2071" s="35"/>
      <c r="F2071" s="42"/>
      <c r="G2071" s="35"/>
      <c r="H2071" s="41"/>
      <c r="I2071" s="35"/>
      <c r="J2071" s="35"/>
      <c r="K2071" s="35"/>
      <c r="L2071" s="28"/>
      <c r="M2071" s="29"/>
      <c r="N2071" s="37"/>
      <c r="O2071" s="37"/>
      <c r="P2071" s="38"/>
      <c r="Q2071" s="31"/>
      <c r="R2071" s="39"/>
      <c r="S2071" s="39"/>
      <c r="T2071" s="39"/>
      <c r="U2071" s="40"/>
      <c r="V2071" s="28"/>
      <c r="W2071" s="37"/>
      <c r="X2071" s="37"/>
      <c r="Y2071" s="37"/>
      <c r="Z2071" s="38"/>
      <c r="AA2071" s="31"/>
      <c r="AB2071" s="39"/>
      <c r="AC2071" s="39"/>
      <c r="AD2071" s="39"/>
      <c r="AE2071" s="40"/>
      <c r="AF2071" s="28"/>
      <c r="AG2071" s="37"/>
      <c r="AH2071" s="37"/>
      <c r="AI2071" s="37"/>
      <c r="AJ2071" s="38"/>
      <c r="AT2071" s="243">
        <f t="shared" si="64"/>
        <v>0</v>
      </c>
    </row>
    <row r="2072" spans="2:46">
      <c r="B2072" s="154" t="str">
        <f t="shared" si="65"/>
        <v/>
      </c>
      <c r="C2072" s="41"/>
      <c r="D2072" s="41"/>
      <c r="E2072" s="35"/>
      <c r="F2072" s="42"/>
      <c r="G2072" s="35"/>
      <c r="H2072" s="41"/>
      <c r="I2072" s="35"/>
      <c r="J2072" s="35"/>
      <c r="K2072" s="35"/>
      <c r="L2072" s="28"/>
      <c r="M2072" s="29"/>
      <c r="N2072" s="37"/>
      <c r="O2072" s="37"/>
      <c r="P2072" s="38"/>
      <c r="Q2072" s="31"/>
      <c r="R2072" s="39"/>
      <c r="S2072" s="39"/>
      <c r="T2072" s="39"/>
      <c r="U2072" s="40"/>
      <c r="V2072" s="28"/>
      <c r="W2072" s="37"/>
      <c r="X2072" s="37"/>
      <c r="Y2072" s="37"/>
      <c r="Z2072" s="38"/>
      <c r="AA2072" s="31"/>
      <c r="AB2072" s="39"/>
      <c r="AC2072" s="39"/>
      <c r="AD2072" s="39"/>
      <c r="AE2072" s="40"/>
      <c r="AF2072" s="28"/>
      <c r="AG2072" s="37"/>
      <c r="AH2072" s="37"/>
      <c r="AI2072" s="37"/>
      <c r="AJ2072" s="38"/>
      <c r="AT2072" s="243">
        <f t="shared" si="64"/>
        <v>0</v>
      </c>
    </row>
    <row r="2073" spans="2:46">
      <c r="B2073" s="154" t="str">
        <f t="shared" si="65"/>
        <v/>
      </c>
      <c r="C2073" s="41"/>
      <c r="D2073" s="41"/>
      <c r="E2073" s="35"/>
      <c r="F2073" s="42"/>
      <c r="G2073" s="35"/>
      <c r="H2073" s="41"/>
      <c r="I2073" s="35"/>
      <c r="J2073" s="35"/>
      <c r="K2073" s="35"/>
      <c r="L2073" s="28"/>
      <c r="M2073" s="29"/>
      <c r="N2073" s="37"/>
      <c r="O2073" s="37"/>
      <c r="P2073" s="38"/>
      <c r="Q2073" s="31"/>
      <c r="R2073" s="39"/>
      <c r="S2073" s="39"/>
      <c r="T2073" s="39"/>
      <c r="U2073" s="40"/>
      <c r="V2073" s="28"/>
      <c r="W2073" s="37"/>
      <c r="X2073" s="37"/>
      <c r="Y2073" s="37"/>
      <c r="Z2073" s="38"/>
      <c r="AA2073" s="31"/>
      <c r="AB2073" s="39"/>
      <c r="AC2073" s="39"/>
      <c r="AD2073" s="39"/>
      <c r="AE2073" s="40"/>
      <c r="AF2073" s="28"/>
      <c r="AG2073" s="37"/>
      <c r="AH2073" s="37"/>
      <c r="AI2073" s="37"/>
      <c r="AJ2073" s="38"/>
      <c r="AT2073" s="243">
        <f t="shared" si="64"/>
        <v>0</v>
      </c>
    </row>
    <row r="2074" spans="2:46">
      <c r="B2074" s="154" t="str">
        <f t="shared" si="65"/>
        <v/>
      </c>
      <c r="C2074" s="41"/>
      <c r="D2074" s="41"/>
      <c r="E2074" s="35"/>
      <c r="F2074" s="42"/>
      <c r="G2074" s="35"/>
      <c r="H2074" s="41"/>
      <c r="I2074" s="35"/>
      <c r="J2074" s="35"/>
      <c r="K2074" s="35"/>
      <c r="L2074" s="28"/>
      <c r="M2074" s="29"/>
      <c r="N2074" s="37"/>
      <c r="O2074" s="37"/>
      <c r="P2074" s="38"/>
      <c r="Q2074" s="31"/>
      <c r="R2074" s="39"/>
      <c r="S2074" s="39"/>
      <c r="T2074" s="39"/>
      <c r="U2074" s="40"/>
      <c r="V2074" s="28"/>
      <c r="W2074" s="37"/>
      <c r="X2074" s="37"/>
      <c r="Y2074" s="37"/>
      <c r="Z2074" s="38"/>
      <c r="AA2074" s="31"/>
      <c r="AB2074" s="39"/>
      <c r="AC2074" s="39"/>
      <c r="AD2074" s="39"/>
      <c r="AE2074" s="40"/>
      <c r="AF2074" s="28"/>
      <c r="AG2074" s="37"/>
      <c r="AH2074" s="37"/>
      <c r="AI2074" s="37"/>
      <c r="AJ2074" s="38"/>
      <c r="AT2074" s="243">
        <f t="shared" si="64"/>
        <v>0</v>
      </c>
    </row>
    <row r="2075" spans="2:46">
      <c r="B2075" s="154" t="str">
        <f t="shared" si="65"/>
        <v/>
      </c>
      <c r="C2075" s="41"/>
      <c r="D2075" s="41"/>
      <c r="E2075" s="35"/>
      <c r="F2075" s="42"/>
      <c r="G2075" s="35"/>
      <c r="H2075" s="41"/>
      <c r="I2075" s="35"/>
      <c r="J2075" s="35"/>
      <c r="K2075" s="35"/>
      <c r="L2075" s="28"/>
      <c r="M2075" s="29"/>
      <c r="N2075" s="37"/>
      <c r="O2075" s="37"/>
      <c r="P2075" s="38"/>
      <c r="Q2075" s="31"/>
      <c r="R2075" s="39"/>
      <c r="S2075" s="39"/>
      <c r="T2075" s="39"/>
      <c r="U2075" s="40"/>
      <c r="V2075" s="28"/>
      <c r="W2075" s="37"/>
      <c r="X2075" s="37"/>
      <c r="Y2075" s="37"/>
      <c r="Z2075" s="38"/>
      <c r="AA2075" s="31"/>
      <c r="AB2075" s="39"/>
      <c r="AC2075" s="39"/>
      <c r="AD2075" s="39"/>
      <c r="AE2075" s="40"/>
      <c r="AF2075" s="28"/>
      <c r="AG2075" s="37"/>
      <c r="AH2075" s="37"/>
      <c r="AI2075" s="37"/>
      <c r="AJ2075" s="38"/>
      <c r="AT2075" s="243">
        <f t="shared" si="64"/>
        <v>0</v>
      </c>
    </row>
    <row r="2076" spans="2:46">
      <c r="B2076" s="154" t="str">
        <f t="shared" si="65"/>
        <v/>
      </c>
      <c r="C2076" s="41"/>
      <c r="D2076" s="41"/>
      <c r="E2076" s="35"/>
      <c r="F2076" s="42"/>
      <c r="G2076" s="35"/>
      <c r="H2076" s="41"/>
      <c r="I2076" s="35"/>
      <c r="J2076" s="35"/>
      <c r="K2076" s="35"/>
      <c r="L2076" s="28"/>
      <c r="M2076" s="29"/>
      <c r="N2076" s="37"/>
      <c r="O2076" s="37"/>
      <c r="P2076" s="38"/>
      <c r="Q2076" s="31"/>
      <c r="R2076" s="39"/>
      <c r="S2076" s="39"/>
      <c r="T2076" s="39"/>
      <c r="U2076" s="40"/>
      <c r="V2076" s="28"/>
      <c r="W2076" s="37"/>
      <c r="X2076" s="37"/>
      <c r="Y2076" s="37"/>
      <c r="Z2076" s="38"/>
      <c r="AA2076" s="31"/>
      <c r="AB2076" s="39"/>
      <c r="AC2076" s="39"/>
      <c r="AD2076" s="39"/>
      <c r="AE2076" s="40"/>
      <c r="AF2076" s="28"/>
      <c r="AG2076" s="37"/>
      <c r="AH2076" s="37"/>
      <c r="AI2076" s="37"/>
      <c r="AJ2076" s="38"/>
      <c r="AT2076" s="243">
        <f t="shared" si="64"/>
        <v>0</v>
      </c>
    </row>
    <row r="2077" spans="2:46">
      <c r="B2077" s="154" t="str">
        <f t="shared" si="65"/>
        <v/>
      </c>
      <c r="C2077" s="41"/>
      <c r="D2077" s="41"/>
      <c r="E2077" s="35"/>
      <c r="F2077" s="42"/>
      <c r="G2077" s="35"/>
      <c r="H2077" s="41"/>
      <c r="I2077" s="35"/>
      <c r="J2077" s="35"/>
      <c r="K2077" s="35"/>
      <c r="L2077" s="28"/>
      <c r="M2077" s="29"/>
      <c r="N2077" s="37"/>
      <c r="O2077" s="37"/>
      <c r="P2077" s="38"/>
      <c r="Q2077" s="31"/>
      <c r="R2077" s="39"/>
      <c r="S2077" s="39"/>
      <c r="T2077" s="39"/>
      <c r="U2077" s="40"/>
      <c r="V2077" s="28"/>
      <c r="W2077" s="37"/>
      <c r="X2077" s="37"/>
      <c r="Y2077" s="37"/>
      <c r="Z2077" s="38"/>
      <c r="AA2077" s="31"/>
      <c r="AB2077" s="39"/>
      <c r="AC2077" s="39"/>
      <c r="AD2077" s="39"/>
      <c r="AE2077" s="40"/>
      <c r="AF2077" s="28"/>
      <c r="AG2077" s="37"/>
      <c r="AH2077" s="37"/>
      <c r="AI2077" s="37"/>
      <c r="AJ2077" s="38"/>
      <c r="AT2077" s="243">
        <f t="shared" si="64"/>
        <v>0</v>
      </c>
    </row>
    <row r="2078" spans="2:46">
      <c r="B2078" s="154" t="str">
        <f t="shared" si="65"/>
        <v/>
      </c>
      <c r="C2078" s="41"/>
      <c r="D2078" s="41"/>
      <c r="E2078" s="35"/>
      <c r="F2078" s="42"/>
      <c r="G2078" s="35"/>
      <c r="H2078" s="41"/>
      <c r="I2078" s="35"/>
      <c r="J2078" s="35"/>
      <c r="K2078" s="35"/>
      <c r="L2078" s="28"/>
      <c r="M2078" s="29"/>
      <c r="N2078" s="37"/>
      <c r="O2078" s="37"/>
      <c r="P2078" s="38"/>
      <c r="Q2078" s="31"/>
      <c r="R2078" s="39"/>
      <c r="S2078" s="39"/>
      <c r="T2078" s="39"/>
      <c r="U2078" s="40"/>
      <c r="V2078" s="28"/>
      <c r="W2078" s="37"/>
      <c r="X2078" s="37"/>
      <c r="Y2078" s="37"/>
      <c r="Z2078" s="38"/>
      <c r="AA2078" s="31"/>
      <c r="AB2078" s="39"/>
      <c r="AC2078" s="39"/>
      <c r="AD2078" s="39"/>
      <c r="AE2078" s="40"/>
      <c r="AF2078" s="28"/>
      <c r="AG2078" s="37"/>
      <c r="AH2078" s="37"/>
      <c r="AI2078" s="37"/>
      <c r="AJ2078" s="38"/>
      <c r="AT2078" s="243">
        <f t="shared" si="64"/>
        <v>0</v>
      </c>
    </row>
    <row r="2079" spans="2:46">
      <c r="B2079" s="154" t="str">
        <f t="shared" si="65"/>
        <v/>
      </c>
      <c r="C2079" s="41"/>
      <c r="D2079" s="41"/>
      <c r="E2079" s="35"/>
      <c r="F2079" s="42"/>
      <c r="G2079" s="35"/>
      <c r="H2079" s="41"/>
      <c r="I2079" s="35"/>
      <c r="J2079" s="35"/>
      <c r="K2079" s="35"/>
      <c r="L2079" s="28"/>
      <c r="M2079" s="29"/>
      <c r="N2079" s="37"/>
      <c r="O2079" s="37"/>
      <c r="P2079" s="38"/>
      <c r="Q2079" s="31"/>
      <c r="R2079" s="39"/>
      <c r="S2079" s="39"/>
      <c r="T2079" s="39"/>
      <c r="U2079" s="40"/>
      <c r="V2079" s="28"/>
      <c r="W2079" s="37"/>
      <c r="X2079" s="37"/>
      <c r="Y2079" s="37"/>
      <c r="Z2079" s="38"/>
      <c r="AA2079" s="31"/>
      <c r="AB2079" s="39"/>
      <c r="AC2079" s="39"/>
      <c r="AD2079" s="39"/>
      <c r="AE2079" s="40"/>
      <c r="AF2079" s="28"/>
      <c r="AG2079" s="37"/>
      <c r="AH2079" s="37"/>
      <c r="AI2079" s="37"/>
      <c r="AJ2079" s="38"/>
      <c r="AT2079" s="243">
        <f t="shared" si="64"/>
        <v>0</v>
      </c>
    </row>
    <row r="2080" spans="2:46">
      <c r="B2080" s="154" t="str">
        <f t="shared" si="65"/>
        <v/>
      </c>
      <c r="C2080" s="41"/>
      <c r="D2080" s="41"/>
      <c r="E2080" s="35"/>
      <c r="F2080" s="42"/>
      <c r="G2080" s="35"/>
      <c r="H2080" s="41"/>
      <c r="I2080" s="35"/>
      <c r="J2080" s="35"/>
      <c r="K2080" s="35"/>
      <c r="L2080" s="28"/>
      <c r="M2080" s="29"/>
      <c r="N2080" s="37"/>
      <c r="O2080" s="37"/>
      <c r="P2080" s="38"/>
      <c r="Q2080" s="31"/>
      <c r="R2080" s="39"/>
      <c r="S2080" s="39"/>
      <c r="T2080" s="39"/>
      <c r="U2080" s="40"/>
      <c r="V2080" s="28"/>
      <c r="W2080" s="37"/>
      <c r="X2080" s="37"/>
      <c r="Y2080" s="37"/>
      <c r="Z2080" s="38"/>
      <c r="AA2080" s="31"/>
      <c r="AB2080" s="39"/>
      <c r="AC2080" s="39"/>
      <c r="AD2080" s="39"/>
      <c r="AE2080" s="40"/>
      <c r="AF2080" s="28"/>
      <c r="AG2080" s="37"/>
      <c r="AH2080" s="37"/>
      <c r="AI2080" s="37"/>
      <c r="AJ2080" s="38"/>
      <c r="AT2080" s="243">
        <f t="shared" si="64"/>
        <v>0</v>
      </c>
    </row>
    <row r="2081" spans="2:46">
      <c r="B2081" s="154" t="str">
        <f t="shared" si="65"/>
        <v/>
      </c>
      <c r="C2081" s="41"/>
      <c r="D2081" s="41"/>
      <c r="E2081" s="35"/>
      <c r="F2081" s="42"/>
      <c r="G2081" s="35"/>
      <c r="H2081" s="41"/>
      <c r="I2081" s="35"/>
      <c r="J2081" s="35"/>
      <c r="K2081" s="35"/>
      <c r="L2081" s="28"/>
      <c r="M2081" s="29"/>
      <c r="N2081" s="37"/>
      <c r="O2081" s="37"/>
      <c r="P2081" s="38"/>
      <c r="Q2081" s="31"/>
      <c r="R2081" s="39"/>
      <c r="S2081" s="39"/>
      <c r="T2081" s="39"/>
      <c r="U2081" s="40"/>
      <c r="V2081" s="28"/>
      <c r="W2081" s="37"/>
      <c r="X2081" s="37"/>
      <c r="Y2081" s="37"/>
      <c r="Z2081" s="38"/>
      <c r="AA2081" s="31"/>
      <c r="AB2081" s="39"/>
      <c r="AC2081" s="39"/>
      <c r="AD2081" s="39"/>
      <c r="AE2081" s="40"/>
      <c r="AF2081" s="28"/>
      <c r="AG2081" s="37"/>
      <c r="AH2081" s="37"/>
      <c r="AI2081" s="37"/>
      <c r="AJ2081" s="38"/>
      <c r="AT2081" s="243">
        <f t="shared" si="64"/>
        <v>0</v>
      </c>
    </row>
    <row r="2082" spans="2:46">
      <c r="B2082" s="154" t="str">
        <f t="shared" si="65"/>
        <v/>
      </c>
      <c r="C2082" s="41"/>
      <c r="D2082" s="41"/>
      <c r="E2082" s="35"/>
      <c r="F2082" s="42"/>
      <c r="G2082" s="35"/>
      <c r="H2082" s="41"/>
      <c r="I2082" s="35"/>
      <c r="J2082" s="35"/>
      <c r="K2082" s="35"/>
      <c r="L2082" s="28"/>
      <c r="M2082" s="29"/>
      <c r="N2082" s="37"/>
      <c r="O2082" s="37"/>
      <c r="P2082" s="38"/>
      <c r="Q2082" s="31"/>
      <c r="R2082" s="39"/>
      <c r="S2082" s="39"/>
      <c r="T2082" s="39"/>
      <c r="U2082" s="40"/>
      <c r="V2082" s="28"/>
      <c r="W2082" s="37"/>
      <c r="X2082" s="37"/>
      <c r="Y2082" s="37"/>
      <c r="Z2082" s="38"/>
      <c r="AA2082" s="31"/>
      <c r="AB2082" s="39"/>
      <c r="AC2082" s="39"/>
      <c r="AD2082" s="39"/>
      <c r="AE2082" s="40"/>
      <c r="AF2082" s="28"/>
      <c r="AG2082" s="37"/>
      <c r="AH2082" s="37"/>
      <c r="AI2082" s="37"/>
      <c r="AJ2082" s="38"/>
      <c r="AT2082" s="243">
        <f t="shared" si="64"/>
        <v>0</v>
      </c>
    </row>
    <row r="2083" spans="2:46">
      <c r="B2083" s="154" t="str">
        <f t="shared" si="65"/>
        <v/>
      </c>
      <c r="C2083" s="41"/>
      <c r="D2083" s="41"/>
      <c r="E2083" s="35"/>
      <c r="F2083" s="42"/>
      <c r="G2083" s="35"/>
      <c r="H2083" s="41"/>
      <c r="I2083" s="35"/>
      <c r="J2083" s="35"/>
      <c r="K2083" s="35"/>
      <c r="L2083" s="28"/>
      <c r="M2083" s="29"/>
      <c r="N2083" s="37"/>
      <c r="O2083" s="37"/>
      <c r="P2083" s="38"/>
      <c r="Q2083" s="31"/>
      <c r="R2083" s="39"/>
      <c r="S2083" s="39"/>
      <c r="T2083" s="39"/>
      <c r="U2083" s="40"/>
      <c r="V2083" s="28"/>
      <c r="W2083" s="37"/>
      <c r="X2083" s="37"/>
      <c r="Y2083" s="37"/>
      <c r="Z2083" s="38"/>
      <c r="AA2083" s="31"/>
      <c r="AB2083" s="39"/>
      <c r="AC2083" s="39"/>
      <c r="AD2083" s="39"/>
      <c r="AE2083" s="40"/>
      <c r="AF2083" s="28"/>
      <c r="AG2083" s="37"/>
      <c r="AH2083" s="37"/>
      <c r="AI2083" s="37"/>
      <c r="AJ2083" s="38"/>
      <c r="AT2083" s="243">
        <f t="shared" si="64"/>
        <v>0</v>
      </c>
    </row>
    <row r="2084" spans="2:46">
      <c r="B2084" s="154" t="str">
        <f t="shared" si="65"/>
        <v/>
      </c>
      <c r="C2084" s="41"/>
      <c r="D2084" s="41"/>
      <c r="E2084" s="35"/>
      <c r="F2084" s="42"/>
      <c r="G2084" s="35"/>
      <c r="H2084" s="41"/>
      <c r="I2084" s="35"/>
      <c r="J2084" s="35"/>
      <c r="K2084" s="35"/>
      <c r="L2084" s="28"/>
      <c r="M2084" s="29"/>
      <c r="N2084" s="37"/>
      <c r="O2084" s="37"/>
      <c r="P2084" s="38"/>
      <c r="Q2084" s="31"/>
      <c r="R2084" s="39"/>
      <c r="S2084" s="39"/>
      <c r="T2084" s="39"/>
      <c r="U2084" s="40"/>
      <c r="V2084" s="28"/>
      <c r="W2084" s="37"/>
      <c r="X2084" s="37"/>
      <c r="Y2084" s="37"/>
      <c r="Z2084" s="38"/>
      <c r="AA2084" s="31"/>
      <c r="AB2084" s="39"/>
      <c r="AC2084" s="39"/>
      <c r="AD2084" s="39"/>
      <c r="AE2084" s="40"/>
      <c r="AF2084" s="28"/>
      <c r="AG2084" s="37"/>
      <c r="AH2084" s="37"/>
      <c r="AI2084" s="37"/>
      <c r="AJ2084" s="38"/>
      <c r="AT2084" s="243">
        <f t="shared" si="64"/>
        <v>0</v>
      </c>
    </row>
    <row r="2085" spans="2:46">
      <c r="B2085" s="154" t="str">
        <f t="shared" si="65"/>
        <v/>
      </c>
      <c r="C2085" s="41"/>
      <c r="D2085" s="41"/>
      <c r="E2085" s="35"/>
      <c r="F2085" s="42"/>
      <c r="G2085" s="35"/>
      <c r="H2085" s="41"/>
      <c r="I2085" s="35"/>
      <c r="J2085" s="35"/>
      <c r="K2085" s="35"/>
      <c r="L2085" s="28"/>
      <c r="M2085" s="29"/>
      <c r="N2085" s="37"/>
      <c r="O2085" s="37"/>
      <c r="P2085" s="38"/>
      <c r="Q2085" s="31"/>
      <c r="R2085" s="39"/>
      <c r="S2085" s="39"/>
      <c r="T2085" s="39"/>
      <c r="U2085" s="40"/>
      <c r="V2085" s="28"/>
      <c r="W2085" s="37"/>
      <c r="X2085" s="37"/>
      <c r="Y2085" s="37"/>
      <c r="Z2085" s="38"/>
      <c r="AA2085" s="31"/>
      <c r="AB2085" s="39"/>
      <c r="AC2085" s="39"/>
      <c r="AD2085" s="39"/>
      <c r="AE2085" s="40"/>
      <c r="AF2085" s="28"/>
      <c r="AG2085" s="37"/>
      <c r="AH2085" s="37"/>
      <c r="AI2085" s="37"/>
      <c r="AJ2085" s="38"/>
      <c r="AT2085" s="243">
        <f t="shared" si="64"/>
        <v>0</v>
      </c>
    </row>
    <row r="2086" spans="2:46">
      <c r="B2086" s="154" t="str">
        <f t="shared" si="65"/>
        <v/>
      </c>
      <c r="C2086" s="41"/>
      <c r="D2086" s="41"/>
      <c r="E2086" s="35"/>
      <c r="F2086" s="42"/>
      <c r="G2086" s="35"/>
      <c r="H2086" s="41"/>
      <c r="I2086" s="35"/>
      <c r="J2086" s="35"/>
      <c r="K2086" s="35"/>
      <c r="L2086" s="28"/>
      <c r="M2086" s="29"/>
      <c r="N2086" s="37"/>
      <c r="O2086" s="37"/>
      <c r="P2086" s="38"/>
      <c r="Q2086" s="31"/>
      <c r="R2086" s="39"/>
      <c r="S2086" s="39"/>
      <c r="T2086" s="39"/>
      <c r="U2086" s="40"/>
      <c r="V2086" s="28"/>
      <c r="W2086" s="37"/>
      <c r="X2086" s="37"/>
      <c r="Y2086" s="37"/>
      <c r="Z2086" s="38"/>
      <c r="AA2086" s="31"/>
      <c r="AB2086" s="39"/>
      <c r="AC2086" s="39"/>
      <c r="AD2086" s="39"/>
      <c r="AE2086" s="40"/>
      <c r="AF2086" s="28"/>
      <c r="AG2086" s="37"/>
      <c r="AH2086" s="37"/>
      <c r="AI2086" s="37"/>
      <c r="AJ2086" s="38"/>
      <c r="AT2086" s="243">
        <f t="shared" si="64"/>
        <v>0</v>
      </c>
    </row>
    <row r="2087" spans="2:46">
      <c r="B2087" s="154" t="str">
        <f t="shared" si="65"/>
        <v/>
      </c>
      <c r="C2087" s="41"/>
      <c r="D2087" s="41"/>
      <c r="E2087" s="35"/>
      <c r="F2087" s="42"/>
      <c r="G2087" s="35"/>
      <c r="H2087" s="41"/>
      <c r="I2087" s="35"/>
      <c r="J2087" s="35"/>
      <c r="K2087" s="35"/>
      <c r="L2087" s="28"/>
      <c r="M2087" s="29"/>
      <c r="N2087" s="37"/>
      <c r="O2087" s="37"/>
      <c r="P2087" s="38"/>
      <c r="Q2087" s="31"/>
      <c r="R2087" s="39"/>
      <c r="S2087" s="39"/>
      <c r="T2087" s="39"/>
      <c r="U2087" s="40"/>
      <c r="V2087" s="28"/>
      <c r="W2087" s="37"/>
      <c r="X2087" s="37"/>
      <c r="Y2087" s="37"/>
      <c r="Z2087" s="38"/>
      <c r="AA2087" s="31"/>
      <c r="AB2087" s="39"/>
      <c r="AC2087" s="39"/>
      <c r="AD2087" s="39"/>
      <c r="AE2087" s="40"/>
      <c r="AF2087" s="28"/>
      <c r="AG2087" s="37"/>
      <c r="AH2087" s="37"/>
      <c r="AI2087" s="37"/>
      <c r="AJ2087" s="38"/>
      <c r="AT2087" s="243">
        <f t="shared" si="64"/>
        <v>0</v>
      </c>
    </row>
    <row r="2088" spans="2:46">
      <c r="B2088" s="154" t="str">
        <f t="shared" si="65"/>
        <v/>
      </c>
      <c r="C2088" s="41"/>
      <c r="D2088" s="41"/>
      <c r="E2088" s="35"/>
      <c r="F2088" s="42"/>
      <c r="G2088" s="35"/>
      <c r="H2088" s="41"/>
      <c r="I2088" s="35"/>
      <c r="J2088" s="35"/>
      <c r="K2088" s="35"/>
      <c r="L2088" s="28"/>
      <c r="M2088" s="29"/>
      <c r="N2088" s="37"/>
      <c r="O2088" s="37"/>
      <c r="P2088" s="38"/>
      <c r="Q2088" s="31"/>
      <c r="R2088" s="39"/>
      <c r="S2088" s="39"/>
      <c r="T2088" s="39"/>
      <c r="U2088" s="40"/>
      <c r="V2088" s="28"/>
      <c r="W2088" s="37"/>
      <c r="X2088" s="37"/>
      <c r="Y2088" s="37"/>
      <c r="Z2088" s="38"/>
      <c r="AA2088" s="31"/>
      <c r="AB2088" s="39"/>
      <c r="AC2088" s="39"/>
      <c r="AD2088" s="39"/>
      <c r="AE2088" s="40"/>
      <c r="AF2088" s="28"/>
      <c r="AG2088" s="37"/>
      <c r="AH2088" s="37"/>
      <c r="AI2088" s="37"/>
      <c r="AJ2088" s="38"/>
      <c r="AT2088" s="243">
        <f t="shared" si="64"/>
        <v>0</v>
      </c>
    </row>
    <row r="2089" spans="2:46">
      <c r="B2089" s="154" t="str">
        <f t="shared" si="65"/>
        <v/>
      </c>
      <c r="C2089" s="41"/>
      <c r="D2089" s="41"/>
      <c r="E2089" s="35"/>
      <c r="F2089" s="42"/>
      <c r="G2089" s="35"/>
      <c r="H2089" s="41"/>
      <c r="I2089" s="35"/>
      <c r="J2089" s="35"/>
      <c r="K2089" s="35"/>
      <c r="L2089" s="28"/>
      <c r="M2089" s="29"/>
      <c r="N2089" s="37"/>
      <c r="O2089" s="37"/>
      <c r="P2089" s="38"/>
      <c r="Q2089" s="31"/>
      <c r="R2089" s="39"/>
      <c r="S2089" s="39"/>
      <c r="T2089" s="39"/>
      <c r="U2089" s="40"/>
      <c r="V2089" s="28"/>
      <c r="W2089" s="37"/>
      <c r="X2089" s="37"/>
      <c r="Y2089" s="37"/>
      <c r="Z2089" s="38"/>
      <c r="AA2089" s="31"/>
      <c r="AB2089" s="39"/>
      <c r="AC2089" s="39"/>
      <c r="AD2089" s="39"/>
      <c r="AE2089" s="40"/>
      <c r="AF2089" s="28"/>
      <c r="AG2089" s="37"/>
      <c r="AH2089" s="37"/>
      <c r="AI2089" s="37"/>
      <c r="AJ2089" s="38"/>
      <c r="AT2089" s="243">
        <f t="shared" si="64"/>
        <v>0</v>
      </c>
    </row>
    <row r="2090" spans="2:46">
      <c r="B2090" s="154" t="str">
        <f t="shared" si="65"/>
        <v/>
      </c>
      <c r="C2090" s="41"/>
      <c r="D2090" s="41"/>
      <c r="E2090" s="35"/>
      <c r="F2090" s="42"/>
      <c r="G2090" s="35"/>
      <c r="H2090" s="41"/>
      <c r="I2090" s="35"/>
      <c r="J2090" s="35"/>
      <c r="K2090" s="35"/>
      <c r="L2090" s="28"/>
      <c r="M2090" s="29"/>
      <c r="N2090" s="37"/>
      <c r="O2090" s="37"/>
      <c r="P2090" s="38"/>
      <c r="Q2090" s="31"/>
      <c r="R2090" s="39"/>
      <c r="S2090" s="39"/>
      <c r="T2090" s="39"/>
      <c r="U2090" s="40"/>
      <c r="V2090" s="28"/>
      <c r="W2090" s="37"/>
      <c r="X2090" s="37"/>
      <c r="Y2090" s="37"/>
      <c r="Z2090" s="38"/>
      <c r="AA2090" s="31"/>
      <c r="AB2090" s="39"/>
      <c r="AC2090" s="39"/>
      <c r="AD2090" s="39"/>
      <c r="AE2090" s="40"/>
      <c r="AF2090" s="28"/>
      <c r="AG2090" s="37"/>
      <c r="AH2090" s="37"/>
      <c r="AI2090" s="37"/>
      <c r="AJ2090" s="38"/>
      <c r="AT2090" s="243">
        <f t="shared" si="64"/>
        <v>0</v>
      </c>
    </row>
    <row r="2091" spans="2:46">
      <c r="B2091" s="154" t="str">
        <f t="shared" si="65"/>
        <v/>
      </c>
      <c r="C2091" s="41"/>
      <c r="D2091" s="41"/>
      <c r="E2091" s="35"/>
      <c r="F2091" s="42"/>
      <c r="G2091" s="35"/>
      <c r="H2091" s="41"/>
      <c r="I2091" s="35"/>
      <c r="J2091" s="35"/>
      <c r="K2091" s="35"/>
      <c r="L2091" s="28"/>
      <c r="M2091" s="29"/>
      <c r="N2091" s="37"/>
      <c r="O2091" s="37"/>
      <c r="P2091" s="38"/>
      <c r="Q2091" s="31"/>
      <c r="R2091" s="39"/>
      <c r="S2091" s="39"/>
      <c r="T2091" s="39"/>
      <c r="U2091" s="40"/>
      <c r="V2091" s="28"/>
      <c r="W2091" s="37"/>
      <c r="X2091" s="37"/>
      <c r="Y2091" s="37"/>
      <c r="Z2091" s="38"/>
      <c r="AA2091" s="31"/>
      <c r="AB2091" s="39"/>
      <c r="AC2091" s="39"/>
      <c r="AD2091" s="39"/>
      <c r="AE2091" s="40"/>
      <c r="AF2091" s="28"/>
      <c r="AG2091" s="37"/>
      <c r="AH2091" s="37"/>
      <c r="AI2091" s="37"/>
      <c r="AJ2091" s="38"/>
      <c r="AT2091" s="243">
        <f t="shared" si="64"/>
        <v>0</v>
      </c>
    </row>
    <row r="2092" spans="2:46">
      <c r="B2092" s="154" t="str">
        <f t="shared" si="65"/>
        <v/>
      </c>
      <c r="C2092" s="41"/>
      <c r="D2092" s="41"/>
      <c r="E2092" s="35"/>
      <c r="F2092" s="42"/>
      <c r="G2092" s="35"/>
      <c r="H2092" s="41"/>
      <c r="I2092" s="35"/>
      <c r="J2092" s="35"/>
      <c r="K2092" s="35"/>
      <c r="L2092" s="28"/>
      <c r="M2092" s="29"/>
      <c r="N2092" s="37"/>
      <c r="O2092" s="37"/>
      <c r="P2092" s="38"/>
      <c r="Q2092" s="31"/>
      <c r="R2092" s="39"/>
      <c r="S2092" s="39"/>
      <c r="T2092" s="39"/>
      <c r="U2092" s="40"/>
      <c r="V2092" s="28"/>
      <c r="W2092" s="37"/>
      <c r="X2092" s="37"/>
      <c r="Y2092" s="37"/>
      <c r="Z2092" s="38"/>
      <c r="AA2092" s="31"/>
      <c r="AB2092" s="39"/>
      <c r="AC2092" s="39"/>
      <c r="AD2092" s="39"/>
      <c r="AE2092" s="40"/>
      <c r="AF2092" s="28"/>
      <c r="AG2092" s="37"/>
      <c r="AH2092" s="37"/>
      <c r="AI2092" s="37"/>
      <c r="AJ2092" s="38"/>
      <c r="AT2092" s="243">
        <f t="shared" si="64"/>
        <v>0</v>
      </c>
    </row>
    <row r="2093" spans="2:46">
      <c r="B2093" s="154" t="str">
        <f t="shared" si="65"/>
        <v/>
      </c>
      <c r="C2093" s="41"/>
      <c r="D2093" s="41"/>
      <c r="E2093" s="35"/>
      <c r="F2093" s="42"/>
      <c r="G2093" s="35"/>
      <c r="H2093" s="41"/>
      <c r="I2093" s="35"/>
      <c r="J2093" s="35"/>
      <c r="K2093" s="35"/>
      <c r="L2093" s="28"/>
      <c r="M2093" s="29"/>
      <c r="N2093" s="37"/>
      <c r="O2093" s="37"/>
      <c r="P2093" s="38"/>
      <c r="Q2093" s="31"/>
      <c r="R2093" s="39"/>
      <c r="S2093" s="39"/>
      <c r="T2093" s="39"/>
      <c r="U2093" s="40"/>
      <c r="V2093" s="28"/>
      <c r="W2093" s="37"/>
      <c r="X2093" s="37"/>
      <c r="Y2093" s="37"/>
      <c r="Z2093" s="38"/>
      <c r="AA2093" s="31"/>
      <c r="AB2093" s="39"/>
      <c r="AC2093" s="39"/>
      <c r="AD2093" s="39"/>
      <c r="AE2093" s="40"/>
      <c r="AF2093" s="28"/>
      <c r="AG2093" s="37"/>
      <c r="AH2093" s="37"/>
      <c r="AI2093" s="37"/>
      <c r="AJ2093" s="38"/>
      <c r="AT2093" s="243">
        <f t="shared" si="64"/>
        <v>0</v>
      </c>
    </row>
    <row r="2094" spans="2:46">
      <c r="B2094" s="154" t="str">
        <f t="shared" si="65"/>
        <v/>
      </c>
      <c r="C2094" s="41"/>
      <c r="D2094" s="41"/>
      <c r="E2094" s="35"/>
      <c r="F2094" s="42"/>
      <c r="G2094" s="35"/>
      <c r="H2094" s="41"/>
      <c r="I2094" s="35"/>
      <c r="J2094" s="35"/>
      <c r="K2094" s="35"/>
      <c r="L2094" s="28"/>
      <c r="M2094" s="29"/>
      <c r="N2094" s="37"/>
      <c r="O2094" s="37"/>
      <c r="P2094" s="38"/>
      <c r="Q2094" s="31"/>
      <c r="R2094" s="39"/>
      <c r="S2094" s="39"/>
      <c r="T2094" s="39"/>
      <c r="U2094" s="40"/>
      <c r="V2094" s="28"/>
      <c r="W2094" s="37"/>
      <c r="X2094" s="37"/>
      <c r="Y2094" s="37"/>
      <c r="Z2094" s="38"/>
      <c r="AA2094" s="31"/>
      <c r="AB2094" s="39"/>
      <c r="AC2094" s="39"/>
      <c r="AD2094" s="39"/>
      <c r="AE2094" s="40"/>
      <c r="AF2094" s="28"/>
      <c r="AG2094" s="37"/>
      <c r="AH2094" s="37"/>
      <c r="AI2094" s="37"/>
      <c r="AJ2094" s="38"/>
      <c r="AT2094" s="243">
        <f t="shared" si="64"/>
        <v>0</v>
      </c>
    </row>
    <row r="2095" spans="2:46">
      <c r="B2095" s="154" t="str">
        <f t="shared" si="65"/>
        <v/>
      </c>
      <c r="C2095" s="41"/>
      <c r="D2095" s="41"/>
      <c r="E2095" s="35"/>
      <c r="F2095" s="42"/>
      <c r="G2095" s="35"/>
      <c r="H2095" s="41"/>
      <c r="I2095" s="35"/>
      <c r="J2095" s="35"/>
      <c r="K2095" s="35"/>
      <c r="L2095" s="28"/>
      <c r="M2095" s="29"/>
      <c r="N2095" s="37"/>
      <c r="O2095" s="37"/>
      <c r="P2095" s="38"/>
      <c r="Q2095" s="31"/>
      <c r="R2095" s="39"/>
      <c r="S2095" s="39"/>
      <c r="T2095" s="39"/>
      <c r="U2095" s="40"/>
      <c r="V2095" s="28"/>
      <c r="W2095" s="37"/>
      <c r="X2095" s="37"/>
      <c r="Y2095" s="37"/>
      <c r="Z2095" s="38"/>
      <c r="AA2095" s="31"/>
      <c r="AB2095" s="39"/>
      <c r="AC2095" s="39"/>
      <c r="AD2095" s="39"/>
      <c r="AE2095" s="40"/>
      <c r="AF2095" s="28"/>
      <c r="AG2095" s="37"/>
      <c r="AH2095" s="37"/>
      <c r="AI2095" s="37"/>
      <c r="AJ2095" s="38"/>
      <c r="AT2095" s="243">
        <f t="shared" si="64"/>
        <v>0</v>
      </c>
    </row>
    <row r="2096" spans="2:46">
      <c r="B2096" s="154" t="str">
        <f t="shared" si="65"/>
        <v/>
      </c>
      <c r="C2096" s="41"/>
      <c r="D2096" s="41"/>
      <c r="E2096" s="35"/>
      <c r="F2096" s="42"/>
      <c r="G2096" s="35"/>
      <c r="H2096" s="41"/>
      <c r="I2096" s="35"/>
      <c r="J2096" s="35"/>
      <c r="K2096" s="35"/>
      <c r="L2096" s="28"/>
      <c r="M2096" s="29"/>
      <c r="N2096" s="37"/>
      <c r="O2096" s="37"/>
      <c r="P2096" s="38"/>
      <c r="Q2096" s="31"/>
      <c r="R2096" s="39"/>
      <c r="S2096" s="39"/>
      <c r="T2096" s="39"/>
      <c r="U2096" s="40"/>
      <c r="V2096" s="28"/>
      <c r="W2096" s="37"/>
      <c r="X2096" s="37"/>
      <c r="Y2096" s="37"/>
      <c r="Z2096" s="38"/>
      <c r="AA2096" s="31"/>
      <c r="AB2096" s="39"/>
      <c r="AC2096" s="39"/>
      <c r="AD2096" s="39"/>
      <c r="AE2096" s="40"/>
      <c r="AF2096" s="28"/>
      <c r="AG2096" s="37"/>
      <c r="AH2096" s="37"/>
      <c r="AI2096" s="37"/>
      <c r="AJ2096" s="38"/>
      <c r="AT2096" s="243">
        <f t="shared" si="64"/>
        <v>0</v>
      </c>
    </row>
    <row r="2097" spans="2:46">
      <c r="B2097" s="154" t="str">
        <f t="shared" si="65"/>
        <v/>
      </c>
      <c r="C2097" s="41"/>
      <c r="D2097" s="41"/>
      <c r="E2097" s="35"/>
      <c r="F2097" s="42"/>
      <c r="G2097" s="35"/>
      <c r="H2097" s="41"/>
      <c r="I2097" s="35"/>
      <c r="J2097" s="35"/>
      <c r="K2097" s="35"/>
      <c r="L2097" s="28"/>
      <c r="M2097" s="29"/>
      <c r="N2097" s="37"/>
      <c r="O2097" s="37"/>
      <c r="P2097" s="38"/>
      <c r="Q2097" s="31"/>
      <c r="R2097" s="39"/>
      <c r="S2097" s="39"/>
      <c r="T2097" s="39"/>
      <c r="U2097" s="40"/>
      <c r="V2097" s="28"/>
      <c r="W2097" s="37"/>
      <c r="X2097" s="37"/>
      <c r="Y2097" s="37"/>
      <c r="Z2097" s="38"/>
      <c r="AA2097" s="31"/>
      <c r="AB2097" s="39"/>
      <c r="AC2097" s="39"/>
      <c r="AD2097" s="39"/>
      <c r="AE2097" s="40"/>
      <c r="AF2097" s="28"/>
      <c r="AG2097" s="37"/>
      <c r="AH2097" s="37"/>
      <c r="AI2097" s="37"/>
      <c r="AJ2097" s="38"/>
      <c r="AT2097" s="243">
        <f t="shared" si="64"/>
        <v>0</v>
      </c>
    </row>
    <row r="2098" spans="2:46">
      <c r="B2098" s="154" t="str">
        <f t="shared" si="65"/>
        <v/>
      </c>
      <c r="C2098" s="41"/>
      <c r="D2098" s="41"/>
      <c r="E2098" s="35"/>
      <c r="F2098" s="42"/>
      <c r="G2098" s="35"/>
      <c r="H2098" s="41"/>
      <c r="I2098" s="35"/>
      <c r="J2098" s="35"/>
      <c r="K2098" s="35"/>
      <c r="L2098" s="28"/>
      <c r="M2098" s="29"/>
      <c r="N2098" s="37"/>
      <c r="O2098" s="37"/>
      <c r="P2098" s="38"/>
      <c r="Q2098" s="31"/>
      <c r="R2098" s="39"/>
      <c r="S2098" s="39"/>
      <c r="T2098" s="39"/>
      <c r="U2098" s="40"/>
      <c r="V2098" s="28"/>
      <c r="W2098" s="37"/>
      <c r="X2098" s="37"/>
      <c r="Y2098" s="37"/>
      <c r="Z2098" s="38"/>
      <c r="AA2098" s="31"/>
      <c r="AB2098" s="39"/>
      <c r="AC2098" s="39"/>
      <c r="AD2098" s="39"/>
      <c r="AE2098" s="40"/>
      <c r="AF2098" s="28"/>
      <c r="AG2098" s="37"/>
      <c r="AH2098" s="37"/>
      <c r="AI2098" s="37"/>
      <c r="AJ2098" s="38"/>
      <c r="AT2098" s="243">
        <f t="shared" si="64"/>
        <v>0</v>
      </c>
    </row>
    <row r="2099" spans="2:46">
      <c r="B2099" s="154" t="str">
        <f t="shared" si="65"/>
        <v/>
      </c>
      <c r="C2099" s="41"/>
      <c r="D2099" s="41"/>
      <c r="E2099" s="35"/>
      <c r="F2099" s="42"/>
      <c r="G2099" s="35"/>
      <c r="H2099" s="41"/>
      <c r="I2099" s="35"/>
      <c r="J2099" s="35"/>
      <c r="K2099" s="35"/>
      <c r="L2099" s="28"/>
      <c r="M2099" s="29"/>
      <c r="N2099" s="37"/>
      <c r="O2099" s="37"/>
      <c r="P2099" s="38"/>
      <c r="Q2099" s="31"/>
      <c r="R2099" s="39"/>
      <c r="S2099" s="39"/>
      <c r="T2099" s="39"/>
      <c r="U2099" s="40"/>
      <c r="V2099" s="28"/>
      <c r="W2099" s="37"/>
      <c r="X2099" s="37"/>
      <c r="Y2099" s="37"/>
      <c r="Z2099" s="38"/>
      <c r="AA2099" s="31"/>
      <c r="AB2099" s="39"/>
      <c r="AC2099" s="39"/>
      <c r="AD2099" s="39"/>
      <c r="AE2099" s="40"/>
      <c r="AF2099" s="28"/>
      <c r="AG2099" s="37"/>
      <c r="AH2099" s="37"/>
      <c r="AI2099" s="37"/>
      <c r="AJ2099" s="38"/>
      <c r="AT2099" s="243">
        <f t="shared" si="64"/>
        <v>0</v>
      </c>
    </row>
    <row r="2100" spans="2:46">
      <c r="B2100" s="154" t="str">
        <f t="shared" si="65"/>
        <v/>
      </c>
      <c r="C2100" s="41"/>
      <c r="D2100" s="41"/>
      <c r="E2100" s="35"/>
      <c r="F2100" s="42"/>
      <c r="G2100" s="35"/>
      <c r="H2100" s="41"/>
      <c r="I2100" s="35"/>
      <c r="J2100" s="35"/>
      <c r="K2100" s="35"/>
      <c r="L2100" s="28"/>
      <c r="M2100" s="29"/>
      <c r="N2100" s="37"/>
      <c r="O2100" s="37"/>
      <c r="P2100" s="38"/>
      <c r="Q2100" s="31"/>
      <c r="R2100" s="39"/>
      <c r="S2100" s="39"/>
      <c r="T2100" s="39"/>
      <c r="U2100" s="40"/>
      <c r="V2100" s="28"/>
      <c r="W2100" s="37"/>
      <c r="X2100" s="37"/>
      <c r="Y2100" s="37"/>
      <c r="Z2100" s="38"/>
      <c r="AA2100" s="31"/>
      <c r="AB2100" s="39"/>
      <c r="AC2100" s="39"/>
      <c r="AD2100" s="39"/>
      <c r="AE2100" s="40"/>
      <c r="AF2100" s="28"/>
      <c r="AG2100" s="37"/>
      <c r="AH2100" s="37"/>
      <c r="AI2100" s="37"/>
      <c r="AJ2100" s="38"/>
      <c r="AT2100" s="243">
        <f t="shared" si="64"/>
        <v>0</v>
      </c>
    </row>
    <row r="2101" spans="2:46">
      <c r="B2101" s="154" t="str">
        <f t="shared" si="65"/>
        <v/>
      </c>
      <c r="C2101" s="41"/>
      <c r="D2101" s="41"/>
      <c r="E2101" s="35"/>
      <c r="F2101" s="42"/>
      <c r="G2101" s="35"/>
      <c r="H2101" s="41"/>
      <c r="I2101" s="35"/>
      <c r="J2101" s="35"/>
      <c r="K2101" s="35"/>
      <c r="L2101" s="28"/>
      <c r="M2101" s="29"/>
      <c r="N2101" s="37"/>
      <c r="O2101" s="37"/>
      <c r="P2101" s="38"/>
      <c r="Q2101" s="31"/>
      <c r="R2101" s="39"/>
      <c r="S2101" s="39"/>
      <c r="T2101" s="39"/>
      <c r="U2101" s="40"/>
      <c r="V2101" s="28"/>
      <c r="W2101" s="37"/>
      <c r="X2101" s="37"/>
      <c r="Y2101" s="37"/>
      <c r="Z2101" s="38"/>
      <c r="AA2101" s="31"/>
      <c r="AB2101" s="39"/>
      <c r="AC2101" s="39"/>
      <c r="AD2101" s="39"/>
      <c r="AE2101" s="40"/>
      <c r="AF2101" s="28"/>
      <c r="AG2101" s="37"/>
      <c r="AH2101" s="37"/>
      <c r="AI2101" s="37"/>
      <c r="AJ2101" s="38"/>
      <c r="AT2101" s="243">
        <f t="shared" si="64"/>
        <v>0</v>
      </c>
    </row>
    <row r="2102" spans="2:46">
      <c r="B2102" s="154" t="str">
        <f t="shared" si="65"/>
        <v/>
      </c>
      <c r="C2102" s="41"/>
      <c r="D2102" s="41"/>
      <c r="E2102" s="35"/>
      <c r="F2102" s="42"/>
      <c r="G2102" s="35"/>
      <c r="H2102" s="41"/>
      <c r="I2102" s="35"/>
      <c r="J2102" s="35"/>
      <c r="K2102" s="35"/>
      <c r="L2102" s="28"/>
      <c r="M2102" s="29"/>
      <c r="N2102" s="37"/>
      <c r="O2102" s="37"/>
      <c r="P2102" s="38"/>
      <c r="Q2102" s="31"/>
      <c r="R2102" s="39"/>
      <c r="S2102" s="39"/>
      <c r="T2102" s="39"/>
      <c r="U2102" s="40"/>
      <c r="V2102" s="28"/>
      <c r="W2102" s="37"/>
      <c r="X2102" s="37"/>
      <c r="Y2102" s="37"/>
      <c r="Z2102" s="38"/>
      <c r="AA2102" s="31"/>
      <c r="AB2102" s="39"/>
      <c r="AC2102" s="39"/>
      <c r="AD2102" s="39"/>
      <c r="AE2102" s="40"/>
      <c r="AF2102" s="28"/>
      <c r="AG2102" s="37"/>
      <c r="AH2102" s="37"/>
      <c r="AI2102" s="37"/>
      <c r="AJ2102" s="38"/>
      <c r="AT2102" s="243">
        <f t="shared" si="64"/>
        <v>0</v>
      </c>
    </row>
    <row r="2103" spans="2:46">
      <c r="B2103" s="154" t="str">
        <f t="shared" si="65"/>
        <v/>
      </c>
      <c r="C2103" s="41"/>
      <c r="D2103" s="41"/>
      <c r="E2103" s="35"/>
      <c r="F2103" s="42"/>
      <c r="G2103" s="35"/>
      <c r="H2103" s="41"/>
      <c r="I2103" s="35"/>
      <c r="J2103" s="35"/>
      <c r="K2103" s="35"/>
      <c r="L2103" s="28"/>
      <c r="M2103" s="29"/>
      <c r="N2103" s="37"/>
      <c r="O2103" s="37"/>
      <c r="P2103" s="38"/>
      <c r="Q2103" s="31"/>
      <c r="R2103" s="39"/>
      <c r="S2103" s="39"/>
      <c r="T2103" s="39"/>
      <c r="U2103" s="40"/>
      <c r="V2103" s="28"/>
      <c r="W2103" s="37"/>
      <c r="X2103" s="37"/>
      <c r="Y2103" s="37"/>
      <c r="Z2103" s="38"/>
      <c r="AA2103" s="31"/>
      <c r="AB2103" s="39"/>
      <c r="AC2103" s="39"/>
      <c r="AD2103" s="39"/>
      <c r="AE2103" s="40"/>
      <c r="AF2103" s="28"/>
      <c r="AG2103" s="37"/>
      <c r="AH2103" s="37"/>
      <c r="AI2103" s="37"/>
      <c r="AJ2103" s="38"/>
      <c r="AT2103" s="243">
        <f t="shared" si="64"/>
        <v>0</v>
      </c>
    </row>
    <row r="2104" spans="2:46">
      <c r="B2104" s="154" t="str">
        <f t="shared" si="65"/>
        <v/>
      </c>
      <c r="C2104" s="41"/>
      <c r="D2104" s="41"/>
      <c r="E2104" s="35"/>
      <c r="F2104" s="42"/>
      <c r="G2104" s="35"/>
      <c r="H2104" s="41"/>
      <c r="I2104" s="35"/>
      <c r="J2104" s="35"/>
      <c r="K2104" s="35"/>
      <c r="L2104" s="28"/>
      <c r="M2104" s="29"/>
      <c r="N2104" s="37"/>
      <c r="O2104" s="37"/>
      <c r="P2104" s="38"/>
      <c r="Q2104" s="31"/>
      <c r="R2104" s="39"/>
      <c r="S2104" s="39"/>
      <c r="T2104" s="39"/>
      <c r="U2104" s="40"/>
      <c r="V2104" s="28"/>
      <c r="W2104" s="37"/>
      <c r="X2104" s="37"/>
      <c r="Y2104" s="37"/>
      <c r="Z2104" s="38"/>
      <c r="AA2104" s="31"/>
      <c r="AB2104" s="39"/>
      <c r="AC2104" s="39"/>
      <c r="AD2104" s="39"/>
      <c r="AE2104" s="40"/>
      <c r="AF2104" s="28"/>
      <c r="AG2104" s="37"/>
      <c r="AH2104" s="37"/>
      <c r="AI2104" s="37"/>
      <c r="AJ2104" s="38"/>
      <c r="AT2104" s="243">
        <f t="shared" si="64"/>
        <v>0</v>
      </c>
    </row>
    <row r="2105" spans="2:46">
      <c r="B2105" s="154" t="str">
        <f t="shared" si="65"/>
        <v/>
      </c>
      <c r="C2105" s="41"/>
      <c r="D2105" s="41"/>
      <c r="E2105" s="35"/>
      <c r="F2105" s="42"/>
      <c r="G2105" s="35"/>
      <c r="H2105" s="41"/>
      <c r="I2105" s="35"/>
      <c r="J2105" s="35"/>
      <c r="K2105" s="35"/>
      <c r="L2105" s="28"/>
      <c r="M2105" s="29"/>
      <c r="N2105" s="37"/>
      <c r="O2105" s="37"/>
      <c r="P2105" s="38"/>
      <c r="Q2105" s="31"/>
      <c r="R2105" s="39"/>
      <c r="S2105" s="39"/>
      <c r="T2105" s="39"/>
      <c r="U2105" s="40"/>
      <c r="V2105" s="28"/>
      <c r="W2105" s="37"/>
      <c r="X2105" s="37"/>
      <c r="Y2105" s="37"/>
      <c r="Z2105" s="38"/>
      <c r="AA2105" s="31"/>
      <c r="AB2105" s="39"/>
      <c r="AC2105" s="39"/>
      <c r="AD2105" s="39"/>
      <c r="AE2105" s="40"/>
      <c r="AF2105" s="28"/>
      <c r="AG2105" s="37"/>
      <c r="AH2105" s="37"/>
      <c r="AI2105" s="37"/>
      <c r="AJ2105" s="38"/>
      <c r="AT2105" s="243">
        <f t="shared" si="64"/>
        <v>0</v>
      </c>
    </row>
    <row r="2106" spans="2:46">
      <c r="B2106" s="154" t="str">
        <f t="shared" si="65"/>
        <v/>
      </c>
      <c r="C2106" s="41"/>
      <c r="D2106" s="41"/>
      <c r="E2106" s="35"/>
      <c r="F2106" s="42"/>
      <c r="G2106" s="35"/>
      <c r="H2106" s="41"/>
      <c r="I2106" s="35"/>
      <c r="J2106" s="35"/>
      <c r="K2106" s="35"/>
      <c r="L2106" s="28"/>
      <c r="M2106" s="29"/>
      <c r="N2106" s="37"/>
      <c r="O2106" s="37"/>
      <c r="P2106" s="38"/>
      <c r="Q2106" s="31"/>
      <c r="R2106" s="39"/>
      <c r="S2106" s="39"/>
      <c r="T2106" s="39"/>
      <c r="U2106" s="40"/>
      <c r="V2106" s="28"/>
      <c r="W2106" s="37"/>
      <c r="X2106" s="37"/>
      <c r="Y2106" s="37"/>
      <c r="Z2106" s="38"/>
      <c r="AA2106" s="31"/>
      <c r="AB2106" s="39"/>
      <c r="AC2106" s="39"/>
      <c r="AD2106" s="39"/>
      <c r="AE2106" s="40"/>
      <c r="AF2106" s="28"/>
      <c r="AG2106" s="37"/>
      <c r="AH2106" s="37"/>
      <c r="AI2106" s="37"/>
      <c r="AJ2106" s="38"/>
      <c r="AT2106" s="243">
        <f t="shared" si="64"/>
        <v>0</v>
      </c>
    </row>
    <row r="2107" spans="2:46">
      <c r="B2107" s="154" t="str">
        <f t="shared" si="65"/>
        <v/>
      </c>
      <c r="C2107" s="41"/>
      <c r="D2107" s="41"/>
      <c r="E2107" s="35"/>
      <c r="F2107" s="42"/>
      <c r="G2107" s="35"/>
      <c r="H2107" s="41"/>
      <c r="I2107" s="35"/>
      <c r="J2107" s="35"/>
      <c r="K2107" s="35"/>
      <c r="L2107" s="28"/>
      <c r="M2107" s="29"/>
      <c r="N2107" s="37"/>
      <c r="O2107" s="37"/>
      <c r="P2107" s="38"/>
      <c r="Q2107" s="31"/>
      <c r="R2107" s="39"/>
      <c r="S2107" s="39"/>
      <c r="T2107" s="39"/>
      <c r="U2107" s="40"/>
      <c r="V2107" s="28"/>
      <c r="W2107" s="37"/>
      <c r="X2107" s="37"/>
      <c r="Y2107" s="37"/>
      <c r="Z2107" s="38"/>
      <c r="AA2107" s="31"/>
      <c r="AB2107" s="39"/>
      <c r="AC2107" s="39"/>
      <c r="AD2107" s="39"/>
      <c r="AE2107" s="40"/>
      <c r="AF2107" s="28"/>
      <c r="AG2107" s="37"/>
      <c r="AH2107" s="37"/>
      <c r="AI2107" s="37"/>
      <c r="AJ2107" s="38"/>
      <c r="AT2107" s="243">
        <f t="shared" si="64"/>
        <v>0</v>
      </c>
    </row>
    <row r="2108" spans="2:46">
      <c r="B2108" s="154" t="str">
        <f t="shared" si="65"/>
        <v/>
      </c>
      <c r="C2108" s="41"/>
      <c r="D2108" s="41"/>
      <c r="E2108" s="35"/>
      <c r="F2108" s="42"/>
      <c r="G2108" s="35"/>
      <c r="H2108" s="41"/>
      <c r="I2108" s="35"/>
      <c r="J2108" s="35"/>
      <c r="K2108" s="35"/>
      <c r="L2108" s="28"/>
      <c r="M2108" s="29"/>
      <c r="N2108" s="37"/>
      <c r="O2108" s="37"/>
      <c r="P2108" s="38"/>
      <c r="Q2108" s="31"/>
      <c r="R2108" s="39"/>
      <c r="S2108" s="39"/>
      <c r="T2108" s="39"/>
      <c r="U2108" s="40"/>
      <c r="V2108" s="28"/>
      <c r="W2108" s="37"/>
      <c r="X2108" s="37"/>
      <c r="Y2108" s="37"/>
      <c r="Z2108" s="38"/>
      <c r="AA2108" s="31"/>
      <c r="AB2108" s="39"/>
      <c r="AC2108" s="39"/>
      <c r="AD2108" s="39"/>
      <c r="AE2108" s="40"/>
      <c r="AF2108" s="28"/>
      <c r="AG2108" s="37"/>
      <c r="AH2108" s="37"/>
      <c r="AI2108" s="37"/>
      <c r="AJ2108" s="38"/>
      <c r="AT2108" s="243">
        <f t="shared" si="64"/>
        <v>0</v>
      </c>
    </row>
    <row r="2109" spans="2:46">
      <c r="B2109" s="154" t="str">
        <f t="shared" si="65"/>
        <v/>
      </c>
      <c r="C2109" s="41"/>
      <c r="D2109" s="41"/>
      <c r="E2109" s="35"/>
      <c r="F2109" s="42"/>
      <c r="G2109" s="35"/>
      <c r="H2109" s="41"/>
      <c r="I2109" s="35"/>
      <c r="J2109" s="35"/>
      <c r="K2109" s="35"/>
      <c r="L2109" s="28"/>
      <c r="M2109" s="29"/>
      <c r="N2109" s="37"/>
      <c r="O2109" s="37"/>
      <c r="P2109" s="38"/>
      <c r="Q2109" s="31"/>
      <c r="R2109" s="39"/>
      <c r="S2109" s="39"/>
      <c r="T2109" s="39"/>
      <c r="U2109" s="40"/>
      <c r="V2109" s="28"/>
      <c r="W2109" s="37"/>
      <c r="X2109" s="37"/>
      <c r="Y2109" s="37"/>
      <c r="Z2109" s="38"/>
      <c r="AA2109" s="31"/>
      <c r="AB2109" s="39"/>
      <c r="AC2109" s="39"/>
      <c r="AD2109" s="39"/>
      <c r="AE2109" s="40"/>
      <c r="AF2109" s="28"/>
      <c r="AG2109" s="37"/>
      <c r="AH2109" s="37"/>
      <c r="AI2109" s="37"/>
      <c r="AJ2109" s="38"/>
      <c r="AT2109" s="243">
        <f t="shared" si="64"/>
        <v>0</v>
      </c>
    </row>
    <row r="2110" spans="2:46">
      <c r="B2110" s="154" t="str">
        <f t="shared" si="65"/>
        <v/>
      </c>
      <c r="C2110" s="41"/>
      <c r="D2110" s="41"/>
      <c r="E2110" s="35"/>
      <c r="F2110" s="42"/>
      <c r="G2110" s="35"/>
      <c r="H2110" s="41"/>
      <c r="I2110" s="35"/>
      <c r="J2110" s="35"/>
      <c r="K2110" s="35"/>
      <c r="L2110" s="28"/>
      <c r="M2110" s="29"/>
      <c r="N2110" s="37"/>
      <c r="O2110" s="37"/>
      <c r="P2110" s="38"/>
      <c r="Q2110" s="31"/>
      <c r="R2110" s="39"/>
      <c r="S2110" s="39"/>
      <c r="T2110" s="39"/>
      <c r="U2110" s="40"/>
      <c r="V2110" s="28"/>
      <c r="W2110" s="37"/>
      <c r="X2110" s="37"/>
      <c r="Y2110" s="37"/>
      <c r="Z2110" s="38"/>
      <c r="AA2110" s="31"/>
      <c r="AB2110" s="39"/>
      <c r="AC2110" s="39"/>
      <c r="AD2110" s="39"/>
      <c r="AE2110" s="40"/>
      <c r="AF2110" s="28"/>
      <c r="AG2110" s="37"/>
      <c r="AH2110" s="37"/>
      <c r="AI2110" s="37"/>
      <c r="AJ2110" s="38"/>
      <c r="AT2110" s="243">
        <f t="shared" si="64"/>
        <v>0</v>
      </c>
    </row>
    <row r="2111" spans="2:46">
      <c r="B2111" s="154" t="str">
        <f t="shared" si="65"/>
        <v/>
      </c>
      <c r="C2111" s="41"/>
      <c r="D2111" s="41"/>
      <c r="E2111" s="35"/>
      <c r="F2111" s="42"/>
      <c r="G2111" s="35"/>
      <c r="H2111" s="41"/>
      <c r="I2111" s="35"/>
      <c r="J2111" s="35"/>
      <c r="K2111" s="35"/>
      <c r="L2111" s="28"/>
      <c r="M2111" s="29"/>
      <c r="N2111" s="37"/>
      <c r="O2111" s="37"/>
      <c r="P2111" s="38"/>
      <c r="Q2111" s="31"/>
      <c r="R2111" s="39"/>
      <c r="S2111" s="39"/>
      <c r="T2111" s="39"/>
      <c r="U2111" s="40"/>
      <c r="V2111" s="28"/>
      <c r="W2111" s="37"/>
      <c r="X2111" s="37"/>
      <c r="Y2111" s="37"/>
      <c r="Z2111" s="38"/>
      <c r="AA2111" s="31"/>
      <c r="AB2111" s="39"/>
      <c r="AC2111" s="39"/>
      <c r="AD2111" s="39"/>
      <c r="AE2111" s="40"/>
      <c r="AF2111" s="28"/>
      <c r="AG2111" s="37"/>
      <c r="AH2111" s="37"/>
      <c r="AI2111" s="37"/>
      <c r="AJ2111" s="38"/>
      <c r="AT2111" s="243">
        <f t="shared" si="64"/>
        <v>0</v>
      </c>
    </row>
    <row r="2112" spans="2:46">
      <c r="B2112" s="154" t="str">
        <f t="shared" si="65"/>
        <v/>
      </c>
      <c r="C2112" s="41"/>
      <c r="D2112" s="41"/>
      <c r="E2112" s="35"/>
      <c r="F2112" s="42"/>
      <c r="G2112" s="35"/>
      <c r="H2112" s="41"/>
      <c r="I2112" s="35"/>
      <c r="J2112" s="35"/>
      <c r="K2112" s="35"/>
      <c r="L2112" s="28"/>
      <c r="M2112" s="29"/>
      <c r="N2112" s="37"/>
      <c r="O2112" s="37"/>
      <c r="P2112" s="38"/>
      <c r="Q2112" s="31"/>
      <c r="R2112" s="39"/>
      <c r="S2112" s="39"/>
      <c r="T2112" s="39"/>
      <c r="U2112" s="40"/>
      <c r="V2112" s="28"/>
      <c r="W2112" s="37"/>
      <c r="X2112" s="37"/>
      <c r="Y2112" s="37"/>
      <c r="Z2112" s="38"/>
      <c r="AA2112" s="31"/>
      <c r="AB2112" s="39"/>
      <c r="AC2112" s="39"/>
      <c r="AD2112" s="39"/>
      <c r="AE2112" s="40"/>
      <c r="AF2112" s="28"/>
      <c r="AG2112" s="37"/>
      <c r="AH2112" s="37"/>
      <c r="AI2112" s="37"/>
      <c r="AJ2112" s="38"/>
      <c r="AT2112" s="243">
        <f t="shared" si="64"/>
        <v>0</v>
      </c>
    </row>
    <row r="2113" spans="2:46">
      <c r="B2113" s="154" t="str">
        <f t="shared" si="65"/>
        <v/>
      </c>
      <c r="C2113" s="41"/>
      <c r="D2113" s="41"/>
      <c r="E2113" s="35"/>
      <c r="F2113" s="42"/>
      <c r="G2113" s="35"/>
      <c r="H2113" s="41"/>
      <c r="I2113" s="35"/>
      <c r="J2113" s="35"/>
      <c r="K2113" s="35"/>
      <c r="L2113" s="28"/>
      <c r="M2113" s="29"/>
      <c r="N2113" s="37"/>
      <c r="O2113" s="37"/>
      <c r="P2113" s="38"/>
      <c r="Q2113" s="31"/>
      <c r="R2113" s="39"/>
      <c r="S2113" s="39"/>
      <c r="T2113" s="39"/>
      <c r="U2113" s="40"/>
      <c r="V2113" s="28"/>
      <c r="W2113" s="37"/>
      <c r="X2113" s="37"/>
      <c r="Y2113" s="37"/>
      <c r="Z2113" s="38"/>
      <c r="AA2113" s="31"/>
      <c r="AB2113" s="39"/>
      <c r="AC2113" s="39"/>
      <c r="AD2113" s="39"/>
      <c r="AE2113" s="40"/>
      <c r="AF2113" s="28"/>
      <c r="AG2113" s="37"/>
      <c r="AH2113" s="37"/>
      <c r="AI2113" s="37"/>
      <c r="AJ2113" s="38"/>
      <c r="AT2113" s="243">
        <f t="shared" si="64"/>
        <v>0</v>
      </c>
    </row>
    <row r="2114" spans="2:46">
      <c r="B2114" s="154" t="str">
        <f t="shared" si="65"/>
        <v/>
      </c>
      <c r="C2114" s="41"/>
      <c r="D2114" s="41"/>
      <c r="E2114" s="35"/>
      <c r="F2114" s="42"/>
      <c r="G2114" s="35"/>
      <c r="H2114" s="41"/>
      <c r="I2114" s="35"/>
      <c r="J2114" s="35"/>
      <c r="K2114" s="35"/>
      <c r="L2114" s="28"/>
      <c r="M2114" s="29"/>
      <c r="N2114" s="37"/>
      <c r="O2114" s="37"/>
      <c r="P2114" s="38"/>
      <c r="Q2114" s="31"/>
      <c r="R2114" s="39"/>
      <c r="S2114" s="39"/>
      <c r="T2114" s="39"/>
      <c r="U2114" s="40"/>
      <c r="V2114" s="28"/>
      <c r="W2114" s="37"/>
      <c r="X2114" s="37"/>
      <c r="Y2114" s="37"/>
      <c r="Z2114" s="38"/>
      <c r="AA2114" s="31"/>
      <c r="AB2114" s="39"/>
      <c r="AC2114" s="39"/>
      <c r="AD2114" s="39"/>
      <c r="AE2114" s="40"/>
      <c r="AF2114" s="28"/>
      <c r="AG2114" s="37"/>
      <c r="AH2114" s="37"/>
      <c r="AI2114" s="37"/>
      <c r="AJ2114" s="38"/>
      <c r="AT2114" s="243">
        <f t="shared" si="64"/>
        <v>0</v>
      </c>
    </row>
    <row r="2115" spans="2:46">
      <c r="B2115" s="154" t="str">
        <f t="shared" si="65"/>
        <v/>
      </c>
      <c r="C2115" s="41"/>
      <c r="D2115" s="41"/>
      <c r="E2115" s="35"/>
      <c r="F2115" s="42"/>
      <c r="G2115" s="35"/>
      <c r="H2115" s="41"/>
      <c r="I2115" s="35"/>
      <c r="J2115" s="35"/>
      <c r="K2115" s="35"/>
      <c r="L2115" s="28"/>
      <c r="M2115" s="29"/>
      <c r="N2115" s="37"/>
      <c r="O2115" s="37"/>
      <c r="P2115" s="38"/>
      <c r="Q2115" s="31"/>
      <c r="R2115" s="39"/>
      <c r="S2115" s="39"/>
      <c r="T2115" s="39"/>
      <c r="U2115" s="40"/>
      <c r="V2115" s="28"/>
      <c r="W2115" s="37"/>
      <c r="X2115" s="37"/>
      <c r="Y2115" s="37"/>
      <c r="Z2115" s="38"/>
      <c r="AA2115" s="31"/>
      <c r="AB2115" s="39"/>
      <c r="AC2115" s="39"/>
      <c r="AD2115" s="39"/>
      <c r="AE2115" s="40"/>
      <c r="AF2115" s="28"/>
      <c r="AG2115" s="37"/>
      <c r="AH2115" s="37"/>
      <c r="AI2115" s="37"/>
      <c r="AJ2115" s="38"/>
      <c r="AT2115" s="243">
        <f t="shared" si="64"/>
        <v>0</v>
      </c>
    </row>
    <row r="2116" spans="2:46">
      <c r="B2116" s="154" t="str">
        <f t="shared" si="65"/>
        <v/>
      </c>
      <c r="C2116" s="41"/>
      <c r="D2116" s="41"/>
      <c r="E2116" s="35"/>
      <c r="F2116" s="42"/>
      <c r="G2116" s="35"/>
      <c r="H2116" s="41"/>
      <c r="I2116" s="35"/>
      <c r="J2116" s="35"/>
      <c r="K2116" s="35"/>
      <c r="L2116" s="28"/>
      <c r="M2116" s="29"/>
      <c r="N2116" s="37"/>
      <c r="O2116" s="37"/>
      <c r="P2116" s="38"/>
      <c r="Q2116" s="31"/>
      <c r="R2116" s="39"/>
      <c r="S2116" s="39"/>
      <c r="T2116" s="39"/>
      <c r="U2116" s="40"/>
      <c r="V2116" s="28"/>
      <c r="W2116" s="37"/>
      <c r="X2116" s="37"/>
      <c r="Y2116" s="37"/>
      <c r="Z2116" s="38"/>
      <c r="AA2116" s="31"/>
      <c r="AB2116" s="39"/>
      <c r="AC2116" s="39"/>
      <c r="AD2116" s="39"/>
      <c r="AE2116" s="40"/>
      <c r="AF2116" s="28"/>
      <c r="AG2116" s="37"/>
      <c r="AH2116" s="37"/>
      <c r="AI2116" s="37"/>
      <c r="AJ2116" s="38"/>
      <c r="AT2116" s="243">
        <f t="shared" si="64"/>
        <v>0</v>
      </c>
    </row>
    <row r="2117" spans="2:46">
      <c r="B2117" s="154" t="str">
        <f t="shared" si="65"/>
        <v/>
      </c>
      <c r="C2117" s="41"/>
      <c r="D2117" s="41"/>
      <c r="E2117" s="35"/>
      <c r="F2117" s="42"/>
      <c r="G2117" s="35"/>
      <c r="H2117" s="41"/>
      <c r="I2117" s="35"/>
      <c r="J2117" s="35"/>
      <c r="K2117" s="35"/>
      <c r="L2117" s="28"/>
      <c r="M2117" s="29"/>
      <c r="N2117" s="37"/>
      <c r="O2117" s="37"/>
      <c r="P2117" s="38"/>
      <c r="Q2117" s="31"/>
      <c r="R2117" s="39"/>
      <c r="S2117" s="39"/>
      <c r="T2117" s="39"/>
      <c r="U2117" s="40"/>
      <c r="V2117" s="28"/>
      <c r="W2117" s="37"/>
      <c r="X2117" s="37"/>
      <c r="Y2117" s="37"/>
      <c r="Z2117" s="38"/>
      <c r="AA2117" s="31"/>
      <c r="AB2117" s="39"/>
      <c r="AC2117" s="39"/>
      <c r="AD2117" s="39"/>
      <c r="AE2117" s="40"/>
      <c r="AF2117" s="28"/>
      <c r="AG2117" s="37"/>
      <c r="AH2117" s="37"/>
      <c r="AI2117" s="37"/>
      <c r="AJ2117" s="38"/>
      <c r="AT2117" s="243">
        <f t="shared" si="64"/>
        <v>0</v>
      </c>
    </row>
    <row r="2118" spans="2:46">
      <c r="B2118" s="154" t="str">
        <f t="shared" si="65"/>
        <v/>
      </c>
      <c r="C2118" s="41"/>
      <c r="D2118" s="41"/>
      <c r="E2118" s="35"/>
      <c r="F2118" s="42"/>
      <c r="G2118" s="35"/>
      <c r="H2118" s="41"/>
      <c r="I2118" s="35"/>
      <c r="J2118" s="35"/>
      <c r="K2118" s="35"/>
      <c r="L2118" s="28"/>
      <c r="M2118" s="29"/>
      <c r="N2118" s="37"/>
      <c r="O2118" s="37"/>
      <c r="P2118" s="38"/>
      <c r="Q2118" s="31"/>
      <c r="R2118" s="39"/>
      <c r="S2118" s="39"/>
      <c r="T2118" s="39"/>
      <c r="U2118" s="40"/>
      <c r="V2118" s="28"/>
      <c r="W2118" s="37"/>
      <c r="X2118" s="37"/>
      <c r="Y2118" s="37"/>
      <c r="Z2118" s="38"/>
      <c r="AA2118" s="31"/>
      <c r="AB2118" s="39"/>
      <c r="AC2118" s="39"/>
      <c r="AD2118" s="39"/>
      <c r="AE2118" s="40"/>
      <c r="AF2118" s="28"/>
      <c r="AG2118" s="37"/>
      <c r="AH2118" s="37"/>
      <c r="AI2118" s="37"/>
      <c r="AJ2118" s="38"/>
      <c r="AT2118" s="243">
        <f t="shared" si="64"/>
        <v>0</v>
      </c>
    </row>
    <row r="2119" spans="2:46">
      <c r="B2119" s="154" t="str">
        <f t="shared" si="65"/>
        <v/>
      </c>
      <c r="C2119" s="41"/>
      <c r="D2119" s="41"/>
      <c r="E2119" s="35"/>
      <c r="F2119" s="42"/>
      <c r="G2119" s="35"/>
      <c r="H2119" s="41"/>
      <c r="I2119" s="35"/>
      <c r="J2119" s="35"/>
      <c r="K2119" s="35"/>
      <c r="L2119" s="28"/>
      <c r="M2119" s="29"/>
      <c r="N2119" s="37"/>
      <c r="O2119" s="37"/>
      <c r="P2119" s="38"/>
      <c r="Q2119" s="31"/>
      <c r="R2119" s="39"/>
      <c r="S2119" s="39"/>
      <c r="T2119" s="39"/>
      <c r="U2119" s="40"/>
      <c r="V2119" s="28"/>
      <c r="W2119" s="37"/>
      <c r="X2119" s="37"/>
      <c r="Y2119" s="37"/>
      <c r="Z2119" s="38"/>
      <c r="AA2119" s="31"/>
      <c r="AB2119" s="39"/>
      <c r="AC2119" s="39"/>
      <c r="AD2119" s="39"/>
      <c r="AE2119" s="40"/>
      <c r="AF2119" s="28"/>
      <c r="AG2119" s="37"/>
      <c r="AH2119" s="37"/>
      <c r="AI2119" s="37"/>
      <c r="AJ2119" s="38"/>
      <c r="AT2119" s="243">
        <f t="shared" si="64"/>
        <v>0</v>
      </c>
    </row>
    <row r="2120" spans="2:46">
      <c r="B2120" s="154" t="str">
        <f t="shared" si="65"/>
        <v/>
      </c>
      <c r="C2120" s="41"/>
      <c r="D2120" s="41"/>
      <c r="E2120" s="35"/>
      <c r="F2120" s="42"/>
      <c r="G2120" s="35"/>
      <c r="H2120" s="41"/>
      <c r="I2120" s="35"/>
      <c r="J2120" s="35"/>
      <c r="K2120" s="35"/>
      <c r="L2120" s="28"/>
      <c r="M2120" s="29"/>
      <c r="N2120" s="37"/>
      <c r="O2120" s="37"/>
      <c r="P2120" s="38"/>
      <c r="Q2120" s="31"/>
      <c r="R2120" s="39"/>
      <c r="S2120" s="39"/>
      <c r="T2120" s="39"/>
      <c r="U2120" s="40"/>
      <c r="V2120" s="28"/>
      <c r="W2120" s="37"/>
      <c r="X2120" s="37"/>
      <c r="Y2120" s="37"/>
      <c r="Z2120" s="38"/>
      <c r="AA2120" s="31"/>
      <c r="AB2120" s="39"/>
      <c r="AC2120" s="39"/>
      <c r="AD2120" s="39"/>
      <c r="AE2120" s="40"/>
      <c r="AF2120" s="28"/>
      <c r="AG2120" s="37"/>
      <c r="AH2120" s="37"/>
      <c r="AI2120" s="37"/>
      <c r="AJ2120" s="38"/>
      <c r="AT2120" s="243">
        <f t="shared" si="64"/>
        <v>0</v>
      </c>
    </row>
    <row r="2121" spans="2:46">
      <c r="B2121" s="154" t="str">
        <f t="shared" si="65"/>
        <v/>
      </c>
      <c r="C2121" s="41"/>
      <c r="D2121" s="41"/>
      <c r="E2121" s="35"/>
      <c r="F2121" s="42"/>
      <c r="G2121" s="35"/>
      <c r="H2121" s="41"/>
      <c r="I2121" s="35"/>
      <c r="J2121" s="35"/>
      <c r="K2121" s="35"/>
      <c r="L2121" s="28"/>
      <c r="M2121" s="29"/>
      <c r="N2121" s="37"/>
      <c r="O2121" s="37"/>
      <c r="P2121" s="38"/>
      <c r="Q2121" s="31"/>
      <c r="R2121" s="39"/>
      <c r="S2121" s="39"/>
      <c r="T2121" s="39"/>
      <c r="U2121" s="40"/>
      <c r="V2121" s="28"/>
      <c r="W2121" s="37"/>
      <c r="X2121" s="37"/>
      <c r="Y2121" s="37"/>
      <c r="Z2121" s="38"/>
      <c r="AA2121" s="31"/>
      <c r="AB2121" s="39"/>
      <c r="AC2121" s="39"/>
      <c r="AD2121" s="39"/>
      <c r="AE2121" s="40"/>
      <c r="AF2121" s="28"/>
      <c r="AG2121" s="37"/>
      <c r="AH2121" s="37"/>
      <c r="AI2121" s="37"/>
      <c r="AJ2121" s="38"/>
      <c r="AT2121" s="243">
        <f t="shared" si="64"/>
        <v>0</v>
      </c>
    </row>
    <row r="2122" spans="2:46">
      <c r="B2122" s="154" t="str">
        <f t="shared" si="65"/>
        <v/>
      </c>
      <c r="C2122" s="41"/>
      <c r="D2122" s="41"/>
      <c r="E2122" s="35"/>
      <c r="F2122" s="42"/>
      <c r="G2122" s="35"/>
      <c r="H2122" s="41"/>
      <c r="I2122" s="35"/>
      <c r="J2122" s="35"/>
      <c r="K2122" s="35"/>
      <c r="L2122" s="28"/>
      <c r="M2122" s="29"/>
      <c r="N2122" s="37"/>
      <c r="O2122" s="37"/>
      <c r="P2122" s="38"/>
      <c r="Q2122" s="31"/>
      <c r="R2122" s="39"/>
      <c r="S2122" s="39"/>
      <c r="T2122" s="39"/>
      <c r="U2122" s="40"/>
      <c r="V2122" s="28"/>
      <c r="W2122" s="37"/>
      <c r="X2122" s="37"/>
      <c r="Y2122" s="37"/>
      <c r="Z2122" s="38"/>
      <c r="AA2122" s="31"/>
      <c r="AB2122" s="39"/>
      <c r="AC2122" s="39"/>
      <c r="AD2122" s="39"/>
      <c r="AE2122" s="40"/>
      <c r="AF2122" s="28"/>
      <c r="AG2122" s="37"/>
      <c r="AH2122" s="37"/>
      <c r="AI2122" s="37"/>
      <c r="AJ2122" s="38"/>
      <c r="AT2122" s="243">
        <f t="shared" ref="AT2122:AT2185" si="66">IF(D2122="",0,1)</f>
        <v>0</v>
      </c>
    </row>
    <row r="2123" spans="2:46">
      <c r="B2123" s="154" t="str">
        <f t="shared" si="65"/>
        <v/>
      </c>
      <c r="C2123" s="41"/>
      <c r="D2123" s="41"/>
      <c r="E2123" s="35"/>
      <c r="F2123" s="42"/>
      <c r="G2123" s="35"/>
      <c r="H2123" s="41"/>
      <c r="I2123" s="35"/>
      <c r="J2123" s="35"/>
      <c r="K2123" s="35"/>
      <c r="L2123" s="28"/>
      <c r="M2123" s="29"/>
      <c r="N2123" s="37"/>
      <c r="O2123" s="37"/>
      <c r="P2123" s="38"/>
      <c r="Q2123" s="31"/>
      <c r="R2123" s="39"/>
      <c r="S2123" s="39"/>
      <c r="T2123" s="39"/>
      <c r="U2123" s="40"/>
      <c r="V2123" s="28"/>
      <c r="W2123" s="37"/>
      <c r="X2123" s="37"/>
      <c r="Y2123" s="37"/>
      <c r="Z2123" s="38"/>
      <c r="AA2123" s="31"/>
      <c r="AB2123" s="39"/>
      <c r="AC2123" s="39"/>
      <c r="AD2123" s="39"/>
      <c r="AE2123" s="40"/>
      <c r="AF2123" s="28"/>
      <c r="AG2123" s="37"/>
      <c r="AH2123" s="37"/>
      <c r="AI2123" s="37"/>
      <c r="AJ2123" s="38"/>
      <c r="AT2123" s="243">
        <f t="shared" si="66"/>
        <v>0</v>
      </c>
    </row>
    <row r="2124" spans="2:46">
      <c r="B2124" s="154" t="str">
        <f t="shared" ref="B2124:B2187" si="67">IF(C2124="","",1+B2123)</f>
        <v/>
      </c>
      <c r="C2124" s="41"/>
      <c r="D2124" s="41"/>
      <c r="E2124" s="35"/>
      <c r="F2124" s="42"/>
      <c r="G2124" s="35"/>
      <c r="H2124" s="41"/>
      <c r="I2124" s="35"/>
      <c r="J2124" s="35"/>
      <c r="K2124" s="35"/>
      <c r="L2124" s="28"/>
      <c r="M2124" s="29"/>
      <c r="N2124" s="37"/>
      <c r="O2124" s="37"/>
      <c r="P2124" s="38"/>
      <c r="Q2124" s="31"/>
      <c r="R2124" s="39"/>
      <c r="S2124" s="39"/>
      <c r="T2124" s="39"/>
      <c r="U2124" s="40"/>
      <c r="V2124" s="28"/>
      <c r="W2124" s="37"/>
      <c r="X2124" s="37"/>
      <c r="Y2124" s="37"/>
      <c r="Z2124" s="38"/>
      <c r="AA2124" s="31"/>
      <c r="AB2124" s="39"/>
      <c r="AC2124" s="39"/>
      <c r="AD2124" s="39"/>
      <c r="AE2124" s="40"/>
      <c r="AF2124" s="28"/>
      <c r="AG2124" s="37"/>
      <c r="AH2124" s="37"/>
      <c r="AI2124" s="37"/>
      <c r="AJ2124" s="38"/>
      <c r="AT2124" s="243">
        <f t="shared" si="66"/>
        <v>0</v>
      </c>
    </row>
    <row r="2125" spans="2:46">
      <c r="B2125" s="154" t="str">
        <f t="shared" si="67"/>
        <v/>
      </c>
      <c r="C2125" s="41"/>
      <c r="D2125" s="41"/>
      <c r="E2125" s="35"/>
      <c r="F2125" s="42"/>
      <c r="G2125" s="35"/>
      <c r="H2125" s="41"/>
      <c r="I2125" s="35"/>
      <c r="J2125" s="35"/>
      <c r="K2125" s="35"/>
      <c r="L2125" s="28"/>
      <c r="M2125" s="29"/>
      <c r="N2125" s="37"/>
      <c r="O2125" s="37"/>
      <c r="P2125" s="38"/>
      <c r="Q2125" s="31"/>
      <c r="R2125" s="39"/>
      <c r="S2125" s="39"/>
      <c r="T2125" s="39"/>
      <c r="U2125" s="40"/>
      <c r="V2125" s="28"/>
      <c r="W2125" s="37"/>
      <c r="X2125" s="37"/>
      <c r="Y2125" s="37"/>
      <c r="Z2125" s="38"/>
      <c r="AA2125" s="31"/>
      <c r="AB2125" s="39"/>
      <c r="AC2125" s="39"/>
      <c r="AD2125" s="39"/>
      <c r="AE2125" s="40"/>
      <c r="AF2125" s="28"/>
      <c r="AG2125" s="37"/>
      <c r="AH2125" s="37"/>
      <c r="AI2125" s="37"/>
      <c r="AJ2125" s="38"/>
      <c r="AT2125" s="243">
        <f t="shared" si="66"/>
        <v>0</v>
      </c>
    </row>
    <row r="2126" spans="2:46">
      <c r="B2126" s="154" t="str">
        <f t="shared" si="67"/>
        <v/>
      </c>
      <c r="C2126" s="41"/>
      <c r="D2126" s="41"/>
      <c r="E2126" s="35"/>
      <c r="F2126" s="42"/>
      <c r="G2126" s="35"/>
      <c r="H2126" s="41"/>
      <c r="I2126" s="35"/>
      <c r="J2126" s="35"/>
      <c r="K2126" s="35"/>
      <c r="L2126" s="28"/>
      <c r="M2126" s="29"/>
      <c r="N2126" s="37"/>
      <c r="O2126" s="37"/>
      <c r="P2126" s="38"/>
      <c r="Q2126" s="31"/>
      <c r="R2126" s="39"/>
      <c r="S2126" s="39"/>
      <c r="T2126" s="39"/>
      <c r="U2126" s="40"/>
      <c r="V2126" s="28"/>
      <c r="W2126" s="37"/>
      <c r="X2126" s="37"/>
      <c r="Y2126" s="37"/>
      <c r="Z2126" s="38"/>
      <c r="AA2126" s="31"/>
      <c r="AB2126" s="39"/>
      <c r="AC2126" s="39"/>
      <c r="AD2126" s="39"/>
      <c r="AE2126" s="40"/>
      <c r="AF2126" s="28"/>
      <c r="AG2126" s="37"/>
      <c r="AH2126" s="37"/>
      <c r="AI2126" s="37"/>
      <c r="AJ2126" s="38"/>
      <c r="AT2126" s="243">
        <f t="shared" si="66"/>
        <v>0</v>
      </c>
    </row>
    <row r="2127" spans="2:46">
      <c r="B2127" s="154" t="str">
        <f t="shared" si="67"/>
        <v/>
      </c>
      <c r="C2127" s="41"/>
      <c r="D2127" s="41"/>
      <c r="E2127" s="35"/>
      <c r="F2127" s="42"/>
      <c r="G2127" s="35"/>
      <c r="H2127" s="41"/>
      <c r="I2127" s="35"/>
      <c r="J2127" s="35"/>
      <c r="K2127" s="35"/>
      <c r="L2127" s="28"/>
      <c r="M2127" s="29"/>
      <c r="N2127" s="37"/>
      <c r="O2127" s="37"/>
      <c r="P2127" s="38"/>
      <c r="Q2127" s="31"/>
      <c r="R2127" s="39"/>
      <c r="S2127" s="39"/>
      <c r="T2127" s="39"/>
      <c r="U2127" s="40"/>
      <c r="V2127" s="28"/>
      <c r="W2127" s="37"/>
      <c r="X2127" s="37"/>
      <c r="Y2127" s="37"/>
      <c r="Z2127" s="38"/>
      <c r="AA2127" s="31"/>
      <c r="AB2127" s="39"/>
      <c r="AC2127" s="39"/>
      <c r="AD2127" s="39"/>
      <c r="AE2127" s="40"/>
      <c r="AF2127" s="28"/>
      <c r="AG2127" s="37"/>
      <c r="AH2127" s="37"/>
      <c r="AI2127" s="37"/>
      <c r="AJ2127" s="38"/>
      <c r="AT2127" s="243">
        <f t="shared" si="66"/>
        <v>0</v>
      </c>
    </row>
    <row r="2128" spans="2:46">
      <c r="B2128" s="154" t="str">
        <f t="shared" si="67"/>
        <v/>
      </c>
      <c r="C2128" s="41"/>
      <c r="D2128" s="41"/>
      <c r="E2128" s="35"/>
      <c r="F2128" s="42"/>
      <c r="G2128" s="35"/>
      <c r="H2128" s="41"/>
      <c r="I2128" s="35"/>
      <c r="J2128" s="35"/>
      <c r="K2128" s="35"/>
      <c r="L2128" s="28"/>
      <c r="M2128" s="29"/>
      <c r="N2128" s="37"/>
      <c r="O2128" s="37"/>
      <c r="P2128" s="38"/>
      <c r="Q2128" s="31"/>
      <c r="R2128" s="39"/>
      <c r="S2128" s="39"/>
      <c r="T2128" s="39"/>
      <c r="U2128" s="40"/>
      <c r="V2128" s="28"/>
      <c r="W2128" s="37"/>
      <c r="X2128" s="37"/>
      <c r="Y2128" s="37"/>
      <c r="Z2128" s="38"/>
      <c r="AA2128" s="31"/>
      <c r="AB2128" s="39"/>
      <c r="AC2128" s="39"/>
      <c r="AD2128" s="39"/>
      <c r="AE2128" s="40"/>
      <c r="AF2128" s="28"/>
      <c r="AG2128" s="37"/>
      <c r="AH2128" s="37"/>
      <c r="AI2128" s="37"/>
      <c r="AJ2128" s="38"/>
      <c r="AT2128" s="243">
        <f t="shared" si="66"/>
        <v>0</v>
      </c>
    </row>
    <row r="2129" spans="2:46">
      <c r="B2129" s="154" t="str">
        <f t="shared" si="67"/>
        <v/>
      </c>
      <c r="C2129" s="41"/>
      <c r="D2129" s="41"/>
      <c r="E2129" s="35"/>
      <c r="F2129" s="42"/>
      <c r="G2129" s="35"/>
      <c r="H2129" s="41"/>
      <c r="I2129" s="35"/>
      <c r="J2129" s="35"/>
      <c r="K2129" s="35"/>
      <c r="L2129" s="28"/>
      <c r="M2129" s="29"/>
      <c r="N2129" s="37"/>
      <c r="O2129" s="37"/>
      <c r="P2129" s="38"/>
      <c r="Q2129" s="31"/>
      <c r="R2129" s="39"/>
      <c r="S2129" s="39"/>
      <c r="T2129" s="39"/>
      <c r="U2129" s="40"/>
      <c r="V2129" s="28"/>
      <c r="W2129" s="37"/>
      <c r="X2129" s="37"/>
      <c r="Y2129" s="37"/>
      <c r="Z2129" s="38"/>
      <c r="AA2129" s="31"/>
      <c r="AB2129" s="39"/>
      <c r="AC2129" s="39"/>
      <c r="AD2129" s="39"/>
      <c r="AE2129" s="40"/>
      <c r="AF2129" s="28"/>
      <c r="AG2129" s="37"/>
      <c r="AH2129" s="37"/>
      <c r="AI2129" s="37"/>
      <c r="AJ2129" s="38"/>
      <c r="AT2129" s="243">
        <f t="shared" si="66"/>
        <v>0</v>
      </c>
    </row>
    <row r="2130" spans="2:46">
      <c r="B2130" s="154" t="str">
        <f t="shared" si="67"/>
        <v/>
      </c>
      <c r="C2130" s="41"/>
      <c r="D2130" s="41"/>
      <c r="E2130" s="35"/>
      <c r="F2130" s="42"/>
      <c r="G2130" s="35"/>
      <c r="H2130" s="41"/>
      <c r="I2130" s="35"/>
      <c r="J2130" s="35"/>
      <c r="K2130" s="35"/>
      <c r="L2130" s="28"/>
      <c r="M2130" s="29"/>
      <c r="N2130" s="37"/>
      <c r="O2130" s="37"/>
      <c r="P2130" s="38"/>
      <c r="Q2130" s="31"/>
      <c r="R2130" s="39"/>
      <c r="S2130" s="39"/>
      <c r="T2130" s="39"/>
      <c r="U2130" s="40"/>
      <c r="V2130" s="28"/>
      <c r="W2130" s="37"/>
      <c r="X2130" s="37"/>
      <c r="Y2130" s="37"/>
      <c r="Z2130" s="38"/>
      <c r="AA2130" s="31"/>
      <c r="AB2130" s="39"/>
      <c r="AC2130" s="39"/>
      <c r="AD2130" s="39"/>
      <c r="AE2130" s="40"/>
      <c r="AF2130" s="28"/>
      <c r="AG2130" s="37"/>
      <c r="AH2130" s="37"/>
      <c r="AI2130" s="37"/>
      <c r="AJ2130" s="38"/>
      <c r="AT2130" s="243">
        <f t="shared" si="66"/>
        <v>0</v>
      </c>
    </row>
    <row r="2131" spans="2:46">
      <c r="B2131" s="154" t="str">
        <f t="shared" si="67"/>
        <v/>
      </c>
      <c r="C2131" s="41"/>
      <c r="D2131" s="41"/>
      <c r="E2131" s="35"/>
      <c r="F2131" s="42"/>
      <c r="G2131" s="35"/>
      <c r="H2131" s="41"/>
      <c r="I2131" s="35"/>
      <c r="J2131" s="35"/>
      <c r="K2131" s="35"/>
      <c r="L2131" s="28"/>
      <c r="M2131" s="29"/>
      <c r="N2131" s="37"/>
      <c r="O2131" s="37"/>
      <c r="P2131" s="38"/>
      <c r="Q2131" s="31"/>
      <c r="R2131" s="39"/>
      <c r="S2131" s="39"/>
      <c r="T2131" s="39"/>
      <c r="U2131" s="40"/>
      <c r="V2131" s="28"/>
      <c r="W2131" s="37"/>
      <c r="X2131" s="37"/>
      <c r="Y2131" s="37"/>
      <c r="Z2131" s="38"/>
      <c r="AA2131" s="31"/>
      <c r="AB2131" s="39"/>
      <c r="AC2131" s="39"/>
      <c r="AD2131" s="39"/>
      <c r="AE2131" s="40"/>
      <c r="AF2131" s="28"/>
      <c r="AG2131" s="37"/>
      <c r="AH2131" s="37"/>
      <c r="AI2131" s="37"/>
      <c r="AJ2131" s="38"/>
      <c r="AT2131" s="243">
        <f t="shared" si="66"/>
        <v>0</v>
      </c>
    </row>
    <row r="2132" spans="2:46">
      <c r="B2132" s="154" t="str">
        <f t="shared" si="67"/>
        <v/>
      </c>
      <c r="C2132" s="41"/>
      <c r="D2132" s="41"/>
      <c r="E2132" s="35"/>
      <c r="F2132" s="42"/>
      <c r="G2132" s="35"/>
      <c r="H2132" s="41"/>
      <c r="I2132" s="35"/>
      <c r="J2132" s="35"/>
      <c r="K2132" s="35"/>
      <c r="L2132" s="28"/>
      <c r="M2132" s="29"/>
      <c r="N2132" s="37"/>
      <c r="O2132" s="37"/>
      <c r="P2132" s="38"/>
      <c r="Q2132" s="31"/>
      <c r="R2132" s="39"/>
      <c r="S2132" s="39"/>
      <c r="T2132" s="39"/>
      <c r="U2132" s="40"/>
      <c r="V2132" s="28"/>
      <c r="W2132" s="37"/>
      <c r="X2132" s="37"/>
      <c r="Y2132" s="37"/>
      <c r="Z2132" s="38"/>
      <c r="AA2132" s="31"/>
      <c r="AB2132" s="39"/>
      <c r="AC2132" s="39"/>
      <c r="AD2132" s="39"/>
      <c r="AE2132" s="40"/>
      <c r="AF2132" s="28"/>
      <c r="AG2132" s="37"/>
      <c r="AH2132" s="37"/>
      <c r="AI2132" s="37"/>
      <c r="AJ2132" s="38"/>
      <c r="AT2132" s="243">
        <f t="shared" si="66"/>
        <v>0</v>
      </c>
    </row>
    <row r="2133" spans="2:46">
      <c r="B2133" s="154" t="str">
        <f t="shared" si="67"/>
        <v/>
      </c>
      <c r="C2133" s="41"/>
      <c r="D2133" s="41"/>
      <c r="E2133" s="35"/>
      <c r="F2133" s="42"/>
      <c r="G2133" s="35"/>
      <c r="H2133" s="41"/>
      <c r="I2133" s="35"/>
      <c r="J2133" s="35"/>
      <c r="K2133" s="35"/>
      <c r="L2133" s="28"/>
      <c r="M2133" s="29"/>
      <c r="N2133" s="37"/>
      <c r="O2133" s="37"/>
      <c r="P2133" s="38"/>
      <c r="Q2133" s="31"/>
      <c r="R2133" s="39"/>
      <c r="S2133" s="39"/>
      <c r="T2133" s="39"/>
      <c r="U2133" s="40"/>
      <c r="V2133" s="28"/>
      <c r="W2133" s="37"/>
      <c r="X2133" s="37"/>
      <c r="Y2133" s="37"/>
      <c r="Z2133" s="38"/>
      <c r="AA2133" s="31"/>
      <c r="AB2133" s="39"/>
      <c r="AC2133" s="39"/>
      <c r="AD2133" s="39"/>
      <c r="AE2133" s="40"/>
      <c r="AF2133" s="28"/>
      <c r="AG2133" s="37"/>
      <c r="AH2133" s="37"/>
      <c r="AI2133" s="37"/>
      <c r="AJ2133" s="38"/>
      <c r="AT2133" s="243">
        <f t="shared" si="66"/>
        <v>0</v>
      </c>
    </row>
    <row r="2134" spans="2:46">
      <c r="B2134" s="154" t="str">
        <f t="shared" si="67"/>
        <v/>
      </c>
      <c r="C2134" s="41"/>
      <c r="D2134" s="41"/>
      <c r="E2134" s="35"/>
      <c r="F2134" s="42"/>
      <c r="G2134" s="35"/>
      <c r="H2134" s="41"/>
      <c r="I2134" s="35"/>
      <c r="J2134" s="35"/>
      <c r="K2134" s="35"/>
      <c r="L2134" s="28"/>
      <c r="M2134" s="29"/>
      <c r="N2134" s="37"/>
      <c r="O2134" s="37"/>
      <c r="P2134" s="38"/>
      <c r="Q2134" s="31"/>
      <c r="R2134" s="39"/>
      <c r="S2134" s="39"/>
      <c r="T2134" s="39"/>
      <c r="U2134" s="40"/>
      <c r="V2134" s="28"/>
      <c r="W2134" s="37"/>
      <c r="X2134" s="37"/>
      <c r="Y2134" s="37"/>
      <c r="Z2134" s="38"/>
      <c r="AA2134" s="31"/>
      <c r="AB2134" s="39"/>
      <c r="AC2134" s="39"/>
      <c r="AD2134" s="39"/>
      <c r="AE2134" s="40"/>
      <c r="AF2134" s="28"/>
      <c r="AG2134" s="37"/>
      <c r="AH2134" s="37"/>
      <c r="AI2134" s="37"/>
      <c r="AJ2134" s="38"/>
      <c r="AT2134" s="243">
        <f t="shared" si="66"/>
        <v>0</v>
      </c>
    </row>
    <row r="2135" spans="2:46">
      <c r="B2135" s="154" t="str">
        <f t="shared" si="67"/>
        <v/>
      </c>
      <c r="C2135" s="41"/>
      <c r="D2135" s="41"/>
      <c r="E2135" s="35"/>
      <c r="F2135" s="42"/>
      <c r="G2135" s="35"/>
      <c r="H2135" s="41"/>
      <c r="I2135" s="35"/>
      <c r="J2135" s="35"/>
      <c r="K2135" s="35"/>
      <c r="L2135" s="28"/>
      <c r="M2135" s="29"/>
      <c r="N2135" s="37"/>
      <c r="O2135" s="37"/>
      <c r="P2135" s="38"/>
      <c r="Q2135" s="31"/>
      <c r="R2135" s="39"/>
      <c r="S2135" s="39"/>
      <c r="T2135" s="39"/>
      <c r="U2135" s="40"/>
      <c r="V2135" s="28"/>
      <c r="W2135" s="37"/>
      <c r="X2135" s="37"/>
      <c r="Y2135" s="37"/>
      <c r="Z2135" s="38"/>
      <c r="AA2135" s="31"/>
      <c r="AB2135" s="39"/>
      <c r="AC2135" s="39"/>
      <c r="AD2135" s="39"/>
      <c r="AE2135" s="40"/>
      <c r="AF2135" s="28"/>
      <c r="AG2135" s="37"/>
      <c r="AH2135" s="37"/>
      <c r="AI2135" s="37"/>
      <c r="AJ2135" s="38"/>
      <c r="AT2135" s="243">
        <f t="shared" si="66"/>
        <v>0</v>
      </c>
    </row>
    <row r="2136" spans="2:46">
      <c r="B2136" s="154" t="str">
        <f t="shared" si="67"/>
        <v/>
      </c>
      <c r="C2136" s="41"/>
      <c r="D2136" s="41"/>
      <c r="E2136" s="35"/>
      <c r="F2136" s="42"/>
      <c r="G2136" s="35"/>
      <c r="H2136" s="41"/>
      <c r="I2136" s="35"/>
      <c r="J2136" s="35"/>
      <c r="K2136" s="35"/>
      <c r="L2136" s="28"/>
      <c r="M2136" s="29"/>
      <c r="N2136" s="37"/>
      <c r="O2136" s="37"/>
      <c r="P2136" s="38"/>
      <c r="Q2136" s="31"/>
      <c r="R2136" s="39"/>
      <c r="S2136" s="39"/>
      <c r="T2136" s="39"/>
      <c r="U2136" s="40"/>
      <c r="V2136" s="28"/>
      <c r="W2136" s="37"/>
      <c r="X2136" s="37"/>
      <c r="Y2136" s="37"/>
      <c r="Z2136" s="38"/>
      <c r="AA2136" s="31"/>
      <c r="AB2136" s="39"/>
      <c r="AC2136" s="39"/>
      <c r="AD2136" s="39"/>
      <c r="AE2136" s="40"/>
      <c r="AF2136" s="28"/>
      <c r="AG2136" s="37"/>
      <c r="AH2136" s="37"/>
      <c r="AI2136" s="37"/>
      <c r="AJ2136" s="38"/>
      <c r="AT2136" s="243">
        <f t="shared" si="66"/>
        <v>0</v>
      </c>
    </row>
    <row r="2137" spans="2:46">
      <c r="B2137" s="154" t="str">
        <f t="shared" si="67"/>
        <v/>
      </c>
      <c r="C2137" s="41"/>
      <c r="D2137" s="41"/>
      <c r="E2137" s="35"/>
      <c r="F2137" s="42"/>
      <c r="G2137" s="35"/>
      <c r="H2137" s="41"/>
      <c r="I2137" s="35"/>
      <c r="J2137" s="35"/>
      <c r="K2137" s="35"/>
      <c r="L2137" s="28"/>
      <c r="M2137" s="29"/>
      <c r="N2137" s="37"/>
      <c r="O2137" s="37"/>
      <c r="P2137" s="38"/>
      <c r="Q2137" s="31"/>
      <c r="R2137" s="39"/>
      <c r="S2137" s="39"/>
      <c r="T2137" s="39"/>
      <c r="U2137" s="40"/>
      <c r="V2137" s="28"/>
      <c r="W2137" s="37"/>
      <c r="X2137" s="37"/>
      <c r="Y2137" s="37"/>
      <c r="Z2137" s="38"/>
      <c r="AA2137" s="31"/>
      <c r="AB2137" s="39"/>
      <c r="AC2137" s="39"/>
      <c r="AD2137" s="39"/>
      <c r="AE2137" s="40"/>
      <c r="AF2137" s="28"/>
      <c r="AG2137" s="37"/>
      <c r="AH2137" s="37"/>
      <c r="AI2137" s="37"/>
      <c r="AJ2137" s="38"/>
      <c r="AT2137" s="243">
        <f t="shared" si="66"/>
        <v>0</v>
      </c>
    </row>
    <row r="2138" spans="2:46">
      <c r="B2138" s="154" t="str">
        <f t="shared" si="67"/>
        <v/>
      </c>
      <c r="C2138" s="41"/>
      <c r="D2138" s="41"/>
      <c r="E2138" s="35"/>
      <c r="F2138" s="42"/>
      <c r="G2138" s="35"/>
      <c r="H2138" s="41"/>
      <c r="I2138" s="35"/>
      <c r="J2138" s="35"/>
      <c r="K2138" s="35"/>
      <c r="L2138" s="28"/>
      <c r="M2138" s="29"/>
      <c r="N2138" s="37"/>
      <c r="O2138" s="37"/>
      <c r="P2138" s="38"/>
      <c r="Q2138" s="31"/>
      <c r="R2138" s="39"/>
      <c r="S2138" s="39"/>
      <c r="T2138" s="39"/>
      <c r="U2138" s="40"/>
      <c r="V2138" s="28"/>
      <c r="W2138" s="37"/>
      <c r="X2138" s="37"/>
      <c r="Y2138" s="37"/>
      <c r="Z2138" s="38"/>
      <c r="AA2138" s="31"/>
      <c r="AB2138" s="39"/>
      <c r="AC2138" s="39"/>
      <c r="AD2138" s="39"/>
      <c r="AE2138" s="40"/>
      <c r="AF2138" s="28"/>
      <c r="AG2138" s="37"/>
      <c r="AH2138" s="37"/>
      <c r="AI2138" s="37"/>
      <c r="AJ2138" s="38"/>
      <c r="AT2138" s="243">
        <f t="shared" si="66"/>
        <v>0</v>
      </c>
    </row>
    <row r="2139" spans="2:46">
      <c r="B2139" s="154" t="str">
        <f t="shared" si="67"/>
        <v/>
      </c>
      <c r="C2139" s="41"/>
      <c r="D2139" s="41"/>
      <c r="E2139" s="35"/>
      <c r="F2139" s="42"/>
      <c r="G2139" s="35"/>
      <c r="H2139" s="41"/>
      <c r="I2139" s="35"/>
      <c r="J2139" s="35"/>
      <c r="K2139" s="35"/>
      <c r="L2139" s="28"/>
      <c r="M2139" s="29"/>
      <c r="N2139" s="37"/>
      <c r="O2139" s="37"/>
      <c r="P2139" s="38"/>
      <c r="Q2139" s="31"/>
      <c r="R2139" s="39"/>
      <c r="S2139" s="39"/>
      <c r="T2139" s="39"/>
      <c r="U2139" s="40"/>
      <c r="V2139" s="28"/>
      <c r="W2139" s="37"/>
      <c r="X2139" s="37"/>
      <c r="Y2139" s="37"/>
      <c r="Z2139" s="38"/>
      <c r="AA2139" s="31"/>
      <c r="AB2139" s="39"/>
      <c r="AC2139" s="39"/>
      <c r="AD2139" s="39"/>
      <c r="AE2139" s="40"/>
      <c r="AF2139" s="28"/>
      <c r="AG2139" s="37"/>
      <c r="AH2139" s="37"/>
      <c r="AI2139" s="37"/>
      <c r="AJ2139" s="38"/>
      <c r="AT2139" s="243">
        <f t="shared" si="66"/>
        <v>0</v>
      </c>
    </row>
    <row r="2140" spans="2:46">
      <c r="B2140" s="154" t="str">
        <f t="shared" si="67"/>
        <v/>
      </c>
      <c r="C2140" s="41"/>
      <c r="D2140" s="41"/>
      <c r="E2140" s="35"/>
      <c r="F2140" s="42"/>
      <c r="G2140" s="35"/>
      <c r="H2140" s="41"/>
      <c r="I2140" s="35"/>
      <c r="J2140" s="35"/>
      <c r="K2140" s="35"/>
      <c r="L2140" s="28"/>
      <c r="M2140" s="29"/>
      <c r="N2140" s="37"/>
      <c r="O2140" s="37"/>
      <c r="P2140" s="38"/>
      <c r="Q2140" s="31"/>
      <c r="R2140" s="39"/>
      <c r="S2140" s="39"/>
      <c r="T2140" s="39"/>
      <c r="U2140" s="40"/>
      <c r="V2140" s="28"/>
      <c r="W2140" s="37"/>
      <c r="X2140" s="37"/>
      <c r="Y2140" s="37"/>
      <c r="Z2140" s="38"/>
      <c r="AA2140" s="31"/>
      <c r="AB2140" s="39"/>
      <c r="AC2140" s="39"/>
      <c r="AD2140" s="39"/>
      <c r="AE2140" s="40"/>
      <c r="AF2140" s="28"/>
      <c r="AG2140" s="37"/>
      <c r="AH2140" s="37"/>
      <c r="AI2140" s="37"/>
      <c r="AJ2140" s="38"/>
      <c r="AT2140" s="243">
        <f t="shared" si="66"/>
        <v>0</v>
      </c>
    </row>
    <row r="2141" spans="2:46">
      <c r="B2141" s="154" t="str">
        <f t="shared" si="67"/>
        <v/>
      </c>
      <c r="C2141" s="41"/>
      <c r="D2141" s="41"/>
      <c r="E2141" s="35"/>
      <c r="F2141" s="42"/>
      <c r="G2141" s="35"/>
      <c r="H2141" s="41"/>
      <c r="I2141" s="35"/>
      <c r="J2141" s="35"/>
      <c r="K2141" s="35"/>
      <c r="L2141" s="28"/>
      <c r="M2141" s="29"/>
      <c r="N2141" s="37"/>
      <c r="O2141" s="37"/>
      <c r="P2141" s="38"/>
      <c r="Q2141" s="31"/>
      <c r="R2141" s="39"/>
      <c r="S2141" s="39"/>
      <c r="T2141" s="39"/>
      <c r="U2141" s="40"/>
      <c r="V2141" s="28"/>
      <c r="W2141" s="37"/>
      <c r="X2141" s="37"/>
      <c r="Y2141" s="37"/>
      <c r="Z2141" s="38"/>
      <c r="AA2141" s="31"/>
      <c r="AB2141" s="39"/>
      <c r="AC2141" s="39"/>
      <c r="AD2141" s="39"/>
      <c r="AE2141" s="40"/>
      <c r="AF2141" s="28"/>
      <c r="AG2141" s="37"/>
      <c r="AH2141" s="37"/>
      <c r="AI2141" s="37"/>
      <c r="AJ2141" s="38"/>
      <c r="AT2141" s="243">
        <f t="shared" si="66"/>
        <v>0</v>
      </c>
    </row>
    <row r="2142" spans="2:46">
      <c r="B2142" s="154" t="str">
        <f t="shared" si="67"/>
        <v/>
      </c>
      <c r="C2142" s="41"/>
      <c r="D2142" s="41"/>
      <c r="E2142" s="35"/>
      <c r="F2142" s="42"/>
      <c r="G2142" s="35"/>
      <c r="H2142" s="41"/>
      <c r="I2142" s="35"/>
      <c r="J2142" s="35"/>
      <c r="K2142" s="35"/>
      <c r="L2142" s="28"/>
      <c r="M2142" s="29"/>
      <c r="N2142" s="37"/>
      <c r="O2142" s="37"/>
      <c r="P2142" s="38"/>
      <c r="Q2142" s="31"/>
      <c r="R2142" s="39"/>
      <c r="S2142" s="39"/>
      <c r="T2142" s="39"/>
      <c r="U2142" s="40"/>
      <c r="V2142" s="28"/>
      <c r="W2142" s="37"/>
      <c r="X2142" s="37"/>
      <c r="Y2142" s="37"/>
      <c r="Z2142" s="38"/>
      <c r="AA2142" s="31"/>
      <c r="AB2142" s="39"/>
      <c r="AC2142" s="39"/>
      <c r="AD2142" s="39"/>
      <c r="AE2142" s="40"/>
      <c r="AF2142" s="28"/>
      <c r="AG2142" s="37"/>
      <c r="AH2142" s="37"/>
      <c r="AI2142" s="37"/>
      <c r="AJ2142" s="38"/>
      <c r="AT2142" s="243">
        <f t="shared" si="66"/>
        <v>0</v>
      </c>
    </row>
    <row r="2143" spans="2:46">
      <c r="B2143" s="154" t="str">
        <f t="shared" si="67"/>
        <v/>
      </c>
      <c r="C2143" s="41"/>
      <c r="D2143" s="41"/>
      <c r="E2143" s="35"/>
      <c r="F2143" s="42"/>
      <c r="G2143" s="35"/>
      <c r="H2143" s="41"/>
      <c r="I2143" s="35"/>
      <c r="J2143" s="35"/>
      <c r="K2143" s="35"/>
      <c r="L2143" s="28"/>
      <c r="M2143" s="29"/>
      <c r="N2143" s="37"/>
      <c r="O2143" s="37"/>
      <c r="P2143" s="38"/>
      <c r="Q2143" s="31"/>
      <c r="R2143" s="39"/>
      <c r="S2143" s="39"/>
      <c r="T2143" s="39"/>
      <c r="U2143" s="40"/>
      <c r="V2143" s="28"/>
      <c r="W2143" s="37"/>
      <c r="X2143" s="37"/>
      <c r="Y2143" s="37"/>
      <c r="Z2143" s="38"/>
      <c r="AA2143" s="31"/>
      <c r="AB2143" s="39"/>
      <c r="AC2143" s="39"/>
      <c r="AD2143" s="39"/>
      <c r="AE2143" s="40"/>
      <c r="AF2143" s="28"/>
      <c r="AG2143" s="37"/>
      <c r="AH2143" s="37"/>
      <c r="AI2143" s="37"/>
      <c r="AJ2143" s="38"/>
      <c r="AT2143" s="243">
        <f t="shared" si="66"/>
        <v>0</v>
      </c>
    </row>
    <row r="2144" spans="2:46">
      <c r="B2144" s="154" t="str">
        <f t="shared" si="67"/>
        <v/>
      </c>
      <c r="C2144" s="41"/>
      <c r="D2144" s="41"/>
      <c r="E2144" s="35"/>
      <c r="F2144" s="42"/>
      <c r="G2144" s="35"/>
      <c r="H2144" s="41"/>
      <c r="I2144" s="35"/>
      <c r="J2144" s="35"/>
      <c r="K2144" s="35"/>
      <c r="L2144" s="28"/>
      <c r="M2144" s="29"/>
      <c r="N2144" s="37"/>
      <c r="O2144" s="37"/>
      <c r="P2144" s="38"/>
      <c r="Q2144" s="31"/>
      <c r="R2144" s="39"/>
      <c r="S2144" s="39"/>
      <c r="T2144" s="39"/>
      <c r="U2144" s="40"/>
      <c r="V2144" s="28"/>
      <c r="W2144" s="37"/>
      <c r="X2144" s="37"/>
      <c r="Y2144" s="37"/>
      <c r="Z2144" s="38"/>
      <c r="AA2144" s="31"/>
      <c r="AB2144" s="39"/>
      <c r="AC2144" s="39"/>
      <c r="AD2144" s="39"/>
      <c r="AE2144" s="40"/>
      <c r="AF2144" s="28"/>
      <c r="AG2144" s="37"/>
      <c r="AH2144" s="37"/>
      <c r="AI2144" s="37"/>
      <c r="AJ2144" s="38"/>
      <c r="AT2144" s="243">
        <f t="shared" si="66"/>
        <v>0</v>
      </c>
    </row>
    <row r="2145" spans="2:46">
      <c r="B2145" s="154" t="str">
        <f t="shared" si="67"/>
        <v/>
      </c>
      <c r="C2145" s="41"/>
      <c r="D2145" s="41"/>
      <c r="E2145" s="35"/>
      <c r="F2145" s="42"/>
      <c r="G2145" s="35"/>
      <c r="H2145" s="41"/>
      <c r="I2145" s="35"/>
      <c r="J2145" s="35"/>
      <c r="K2145" s="35"/>
      <c r="L2145" s="28"/>
      <c r="M2145" s="29"/>
      <c r="N2145" s="37"/>
      <c r="O2145" s="37"/>
      <c r="P2145" s="38"/>
      <c r="Q2145" s="31"/>
      <c r="R2145" s="39"/>
      <c r="S2145" s="39"/>
      <c r="T2145" s="39"/>
      <c r="U2145" s="40"/>
      <c r="V2145" s="28"/>
      <c r="W2145" s="37"/>
      <c r="X2145" s="37"/>
      <c r="Y2145" s="37"/>
      <c r="Z2145" s="38"/>
      <c r="AA2145" s="31"/>
      <c r="AB2145" s="39"/>
      <c r="AC2145" s="39"/>
      <c r="AD2145" s="39"/>
      <c r="AE2145" s="40"/>
      <c r="AF2145" s="28"/>
      <c r="AG2145" s="37"/>
      <c r="AH2145" s="37"/>
      <c r="AI2145" s="37"/>
      <c r="AJ2145" s="38"/>
      <c r="AT2145" s="243">
        <f t="shared" si="66"/>
        <v>0</v>
      </c>
    </row>
    <row r="2146" spans="2:46">
      <c r="B2146" s="154" t="str">
        <f t="shared" si="67"/>
        <v/>
      </c>
      <c r="C2146" s="41"/>
      <c r="D2146" s="41"/>
      <c r="E2146" s="35"/>
      <c r="F2146" s="42"/>
      <c r="G2146" s="35"/>
      <c r="H2146" s="41"/>
      <c r="I2146" s="35"/>
      <c r="J2146" s="35"/>
      <c r="K2146" s="35"/>
      <c r="L2146" s="28"/>
      <c r="M2146" s="29"/>
      <c r="N2146" s="37"/>
      <c r="O2146" s="37"/>
      <c r="P2146" s="38"/>
      <c r="Q2146" s="31"/>
      <c r="R2146" s="39"/>
      <c r="S2146" s="39"/>
      <c r="T2146" s="39"/>
      <c r="U2146" s="40"/>
      <c r="V2146" s="28"/>
      <c r="W2146" s="37"/>
      <c r="X2146" s="37"/>
      <c r="Y2146" s="37"/>
      <c r="Z2146" s="38"/>
      <c r="AA2146" s="31"/>
      <c r="AB2146" s="39"/>
      <c r="AC2146" s="39"/>
      <c r="AD2146" s="39"/>
      <c r="AE2146" s="40"/>
      <c r="AF2146" s="28"/>
      <c r="AG2146" s="37"/>
      <c r="AH2146" s="37"/>
      <c r="AI2146" s="37"/>
      <c r="AJ2146" s="38"/>
      <c r="AT2146" s="243">
        <f t="shared" si="66"/>
        <v>0</v>
      </c>
    </row>
    <row r="2147" spans="2:46">
      <c r="B2147" s="154" t="str">
        <f t="shared" si="67"/>
        <v/>
      </c>
      <c r="C2147" s="41"/>
      <c r="D2147" s="41"/>
      <c r="E2147" s="35"/>
      <c r="F2147" s="42"/>
      <c r="G2147" s="35"/>
      <c r="H2147" s="41"/>
      <c r="I2147" s="35"/>
      <c r="J2147" s="35"/>
      <c r="K2147" s="35"/>
      <c r="L2147" s="28"/>
      <c r="M2147" s="29"/>
      <c r="N2147" s="37"/>
      <c r="O2147" s="37"/>
      <c r="P2147" s="38"/>
      <c r="Q2147" s="31"/>
      <c r="R2147" s="39"/>
      <c r="S2147" s="39"/>
      <c r="T2147" s="39"/>
      <c r="U2147" s="40"/>
      <c r="V2147" s="28"/>
      <c r="W2147" s="37"/>
      <c r="X2147" s="37"/>
      <c r="Y2147" s="37"/>
      <c r="Z2147" s="38"/>
      <c r="AA2147" s="31"/>
      <c r="AB2147" s="39"/>
      <c r="AC2147" s="39"/>
      <c r="AD2147" s="39"/>
      <c r="AE2147" s="40"/>
      <c r="AF2147" s="28"/>
      <c r="AG2147" s="37"/>
      <c r="AH2147" s="37"/>
      <c r="AI2147" s="37"/>
      <c r="AJ2147" s="38"/>
      <c r="AT2147" s="243">
        <f t="shared" si="66"/>
        <v>0</v>
      </c>
    </row>
    <row r="2148" spans="2:46">
      <c r="B2148" s="154" t="str">
        <f t="shared" si="67"/>
        <v/>
      </c>
      <c r="C2148" s="41"/>
      <c r="D2148" s="41"/>
      <c r="E2148" s="35"/>
      <c r="F2148" s="42"/>
      <c r="G2148" s="35"/>
      <c r="H2148" s="41"/>
      <c r="I2148" s="35"/>
      <c r="J2148" s="35"/>
      <c r="K2148" s="35"/>
      <c r="L2148" s="28"/>
      <c r="M2148" s="29"/>
      <c r="N2148" s="37"/>
      <c r="O2148" s="37"/>
      <c r="P2148" s="38"/>
      <c r="Q2148" s="31"/>
      <c r="R2148" s="39"/>
      <c r="S2148" s="39"/>
      <c r="T2148" s="39"/>
      <c r="U2148" s="40"/>
      <c r="V2148" s="28"/>
      <c r="W2148" s="37"/>
      <c r="X2148" s="37"/>
      <c r="Y2148" s="37"/>
      <c r="Z2148" s="38"/>
      <c r="AA2148" s="31"/>
      <c r="AB2148" s="39"/>
      <c r="AC2148" s="39"/>
      <c r="AD2148" s="39"/>
      <c r="AE2148" s="40"/>
      <c r="AF2148" s="28"/>
      <c r="AG2148" s="37"/>
      <c r="AH2148" s="37"/>
      <c r="AI2148" s="37"/>
      <c r="AJ2148" s="38"/>
      <c r="AT2148" s="243">
        <f t="shared" si="66"/>
        <v>0</v>
      </c>
    </row>
    <row r="2149" spans="2:46">
      <c r="B2149" s="154" t="str">
        <f t="shared" si="67"/>
        <v/>
      </c>
      <c r="C2149" s="41"/>
      <c r="D2149" s="41"/>
      <c r="E2149" s="35"/>
      <c r="F2149" s="42"/>
      <c r="G2149" s="35"/>
      <c r="H2149" s="41"/>
      <c r="I2149" s="35"/>
      <c r="J2149" s="35"/>
      <c r="K2149" s="35"/>
      <c r="L2149" s="28"/>
      <c r="M2149" s="29"/>
      <c r="N2149" s="37"/>
      <c r="O2149" s="37"/>
      <c r="P2149" s="38"/>
      <c r="Q2149" s="31"/>
      <c r="R2149" s="39"/>
      <c r="S2149" s="39"/>
      <c r="T2149" s="39"/>
      <c r="U2149" s="40"/>
      <c r="V2149" s="28"/>
      <c r="W2149" s="37"/>
      <c r="X2149" s="37"/>
      <c r="Y2149" s="37"/>
      <c r="Z2149" s="38"/>
      <c r="AA2149" s="31"/>
      <c r="AB2149" s="39"/>
      <c r="AC2149" s="39"/>
      <c r="AD2149" s="39"/>
      <c r="AE2149" s="40"/>
      <c r="AF2149" s="28"/>
      <c r="AG2149" s="37"/>
      <c r="AH2149" s="37"/>
      <c r="AI2149" s="37"/>
      <c r="AJ2149" s="38"/>
      <c r="AT2149" s="243">
        <f t="shared" si="66"/>
        <v>0</v>
      </c>
    </row>
    <row r="2150" spans="2:46">
      <c r="B2150" s="154" t="str">
        <f t="shared" si="67"/>
        <v/>
      </c>
      <c r="C2150" s="41"/>
      <c r="D2150" s="41"/>
      <c r="E2150" s="35"/>
      <c r="F2150" s="42"/>
      <c r="G2150" s="35"/>
      <c r="H2150" s="41"/>
      <c r="I2150" s="35"/>
      <c r="J2150" s="35"/>
      <c r="K2150" s="35"/>
      <c r="L2150" s="28"/>
      <c r="M2150" s="29"/>
      <c r="N2150" s="37"/>
      <c r="O2150" s="37"/>
      <c r="P2150" s="38"/>
      <c r="Q2150" s="31"/>
      <c r="R2150" s="39"/>
      <c r="S2150" s="39"/>
      <c r="T2150" s="39"/>
      <c r="U2150" s="40"/>
      <c r="V2150" s="28"/>
      <c r="W2150" s="37"/>
      <c r="X2150" s="37"/>
      <c r="Y2150" s="37"/>
      <c r="Z2150" s="38"/>
      <c r="AA2150" s="31"/>
      <c r="AB2150" s="39"/>
      <c r="AC2150" s="39"/>
      <c r="AD2150" s="39"/>
      <c r="AE2150" s="40"/>
      <c r="AF2150" s="28"/>
      <c r="AG2150" s="37"/>
      <c r="AH2150" s="37"/>
      <c r="AI2150" s="37"/>
      <c r="AJ2150" s="38"/>
      <c r="AT2150" s="243">
        <f t="shared" si="66"/>
        <v>0</v>
      </c>
    </row>
    <row r="2151" spans="2:46">
      <c r="B2151" s="154" t="str">
        <f t="shared" si="67"/>
        <v/>
      </c>
      <c r="C2151" s="41"/>
      <c r="D2151" s="41"/>
      <c r="E2151" s="35"/>
      <c r="F2151" s="42"/>
      <c r="G2151" s="35"/>
      <c r="H2151" s="41"/>
      <c r="I2151" s="35"/>
      <c r="J2151" s="35"/>
      <c r="K2151" s="35"/>
      <c r="L2151" s="28"/>
      <c r="M2151" s="29"/>
      <c r="N2151" s="37"/>
      <c r="O2151" s="37"/>
      <c r="P2151" s="38"/>
      <c r="Q2151" s="31"/>
      <c r="R2151" s="39"/>
      <c r="S2151" s="39"/>
      <c r="T2151" s="39"/>
      <c r="U2151" s="40"/>
      <c r="V2151" s="28"/>
      <c r="W2151" s="37"/>
      <c r="X2151" s="37"/>
      <c r="Y2151" s="37"/>
      <c r="Z2151" s="38"/>
      <c r="AA2151" s="31"/>
      <c r="AB2151" s="39"/>
      <c r="AC2151" s="39"/>
      <c r="AD2151" s="39"/>
      <c r="AE2151" s="40"/>
      <c r="AF2151" s="28"/>
      <c r="AG2151" s="37"/>
      <c r="AH2151" s="37"/>
      <c r="AI2151" s="37"/>
      <c r="AJ2151" s="38"/>
      <c r="AT2151" s="243">
        <f t="shared" si="66"/>
        <v>0</v>
      </c>
    </row>
    <row r="2152" spans="2:46">
      <c r="B2152" s="154" t="str">
        <f t="shared" si="67"/>
        <v/>
      </c>
      <c r="C2152" s="41"/>
      <c r="D2152" s="41"/>
      <c r="E2152" s="35"/>
      <c r="F2152" s="42"/>
      <c r="G2152" s="35"/>
      <c r="H2152" s="41"/>
      <c r="I2152" s="35"/>
      <c r="J2152" s="35"/>
      <c r="K2152" s="35"/>
      <c r="L2152" s="28"/>
      <c r="M2152" s="29"/>
      <c r="N2152" s="37"/>
      <c r="O2152" s="37"/>
      <c r="P2152" s="38"/>
      <c r="Q2152" s="31"/>
      <c r="R2152" s="39"/>
      <c r="S2152" s="39"/>
      <c r="T2152" s="39"/>
      <c r="U2152" s="40"/>
      <c r="V2152" s="28"/>
      <c r="W2152" s="37"/>
      <c r="X2152" s="37"/>
      <c r="Y2152" s="37"/>
      <c r="Z2152" s="38"/>
      <c r="AA2152" s="31"/>
      <c r="AB2152" s="39"/>
      <c r="AC2152" s="39"/>
      <c r="AD2152" s="39"/>
      <c r="AE2152" s="40"/>
      <c r="AF2152" s="28"/>
      <c r="AG2152" s="37"/>
      <c r="AH2152" s="37"/>
      <c r="AI2152" s="37"/>
      <c r="AJ2152" s="38"/>
      <c r="AT2152" s="243">
        <f t="shared" si="66"/>
        <v>0</v>
      </c>
    </row>
    <row r="2153" spans="2:46">
      <c r="B2153" s="154" t="str">
        <f t="shared" si="67"/>
        <v/>
      </c>
      <c r="C2153" s="41"/>
      <c r="D2153" s="41"/>
      <c r="E2153" s="35"/>
      <c r="F2153" s="42"/>
      <c r="G2153" s="35"/>
      <c r="H2153" s="41"/>
      <c r="I2153" s="35"/>
      <c r="J2153" s="35"/>
      <c r="K2153" s="35"/>
      <c r="L2153" s="28"/>
      <c r="M2153" s="29"/>
      <c r="N2153" s="37"/>
      <c r="O2153" s="37"/>
      <c r="P2153" s="38"/>
      <c r="Q2153" s="31"/>
      <c r="R2153" s="39"/>
      <c r="S2153" s="39"/>
      <c r="T2153" s="39"/>
      <c r="U2153" s="40"/>
      <c r="V2153" s="28"/>
      <c r="W2153" s="37"/>
      <c r="X2153" s="37"/>
      <c r="Y2153" s="37"/>
      <c r="Z2153" s="38"/>
      <c r="AA2153" s="31"/>
      <c r="AB2153" s="39"/>
      <c r="AC2153" s="39"/>
      <c r="AD2153" s="39"/>
      <c r="AE2153" s="40"/>
      <c r="AF2153" s="28"/>
      <c r="AG2153" s="37"/>
      <c r="AH2153" s="37"/>
      <c r="AI2153" s="37"/>
      <c r="AJ2153" s="38"/>
      <c r="AT2153" s="243">
        <f t="shared" si="66"/>
        <v>0</v>
      </c>
    </row>
    <row r="2154" spans="2:46">
      <c r="B2154" s="154" t="str">
        <f t="shared" si="67"/>
        <v/>
      </c>
      <c r="C2154" s="41"/>
      <c r="D2154" s="41"/>
      <c r="E2154" s="35"/>
      <c r="F2154" s="42"/>
      <c r="G2154" s="35"/>
      <c r="H2154" s="41"/>
      <c r="I2154" s="35"/>
      <c r="J2154" s="35"/>
      <c r="K2154" s="35"/>
      <c r="L2154" s="28"/>
      <c r="M2154" s="29"/>
      <c r="N2154" s="37"/>
      <c r="O2154" s="37"/>
      <c r="P2154" s="38"/>
      <c r="Q2154" s="31"/>
      <c r="R2154" s="39"/>
      <c r="S2154" s="39"/>
      <c r="T2154" s="39"/>
      <c r="U2154" s="40"/>
      <c r="V2154" s="28"/>
      <c r="W2154" s="37"/>
      <c r="X2154" s="37"/>
      <c r="Y2154" s="37"/>
      <c r="Z2154" s="38"/>
      <c r="AA2154" s="31"/>
      <c r="AB2154" s="39"/>
      <c r="AC2154" s="39"/>
      <c r="AD2154" s="39"/>
      <c r="AE2154" s="40"/>
      <c r="AF2154" s="28"/>
      <c r="AG2154" s="37"/>
      <c r="AH2154" s="37"/>
      <c r="AI2154" s="37"/>
      <c r="AJ2154" s="38"/>
      <c r="AT2154" s="243">
        <f t="shared" si="66"/>
        <v>0</v>
      </c>
    </row>
    <row r="2155" spans="2:46">
      <c r="B2155" s="154" t="str">
        <f t="shared" si="67"/>
        <v/>
      </c>
      <c r="C2155" s="41"/>
      <c r="D2155" s="41"/>
      <c r="E2155" s="35"/>
      <c r="F2155" s="42"/>
      <c r="G2155" s="35"/>
      <c r="H2155" s="41"/>
      <c r="I2155" s="35"/>
      <c r="J2155" s="35"/>
      <c r="K2155" s="35"/>
      <c r="L2155" s="28"/>
      <c r="M2155" s="29"/>
      <c r="N2155" s="37"/>
      <c r="O2155" s="37"/>
      <c r="P2155" s="38"/>
      <c r="Q2155" s="31"/>
      <c r="R2155" s="39"/>
      <c r="S2155" s="39"/>
      <c r="T2155" s="39"/>
      <c r="U2155" s="40"/>
      <c r="V2155" s="28"/>
      <c r="W2155" s="37"/>
      <c r="X2155" s="37"/>
      <c r="Y2155" s="37"/>
      <c r="Z2155" s="38"/>
      <c r="AA2155" s="31"/>
      <c r="AB2155" s="39"/>
      <c r="AC2155" s="39"/>
      <c r="AD2155" s="39"/>
      <c r="AE2155" s="40"/>
      <c r="AF2155" s="28"/>
      <c r="AG2155" s="37"/>
      <c r="AH2155" s="37"/>
      <c r="AI2155" s="37"/>
      <c r="AJ2155" s="38"/>
      <c r="AT2155" s="243">
        <f t="shared" si="66"/>
        <v>0</v>
      </c>
    </row>
    <row r="2156" spans="2:46">
      <c r="B2156" s="154" t="str">
        <f t="shared" si="67"/>
        <v/>
      </c>
      <c r="C2156" s="41"/>
      <c r="D2156" s="41"/>
      <c r="E2156" s="35"/>
      <c r="F2156" s="42"/>
      <c r="G2156" s="35"/>
      <c r="H2156" s="41"/>
      <c r="I2156" s="35"/>
      <c r="J2156" s="35"/>
      <c r="K2156" s="35"/>
      <c r="L2156" s="28"/>
      <c r="M2156" s="29"/>
      <c r="N2156" s="37"/>
      <c r="O2156" s="37"/>
      <c r="P2156" s="38"/>
      <c r="Q2156" s="31"/>
      <c r="R2156" s="39"/>
      <c r="S2156" s="39"/>
      <c r="T2156" s="39"/>
      <c r="U2156" s="40"/>
      <c r="V2156" s="28"/>
      <c r="W2156" s="37"/>
      <c r="X2156" s="37"/>
      <c r="Y2156" s="37"/>
      <c r="Z2156" s="38"/>
      <c r="AA2156" s="31"/>
      <c r="AB2156" s="39"/>
      <c r="AC2156" s="39"/>
      <c r="AD2156" s="39"/>
      <c r="AE2156" s="40"/>
      <c r="AF2156" s="28"/>
      <c r="AG2156" s="37"/>
      <c r="AH2156" s="37"/>
      <c r="AI2156" s="37"/>
      <c r="AJ2156" s="38"/>
      <c r="AT2156" s="243">
        <f t="shared" si="66"/>
        <v>0</v>
      </c>
    </row>
    <row r="2157" spans="2:46">
      <c r="B2157" s="154" t="str">
        <f t="shared" si="67"/>
        <v/>
      </c>
      <c r="C2157" s="41"/>
      <c r="D2157" s="41"/>
      <c r="E2157" s="35"/>
      <c r="F2157" s="42"/>
      <c r="G2157" s="35"/>
      <c r="H2157" s="41"/>
      <c r="I2157" s="35"/>
      <c r="J2157" s="35"/>
      <c r="K2157" s="35"/>
      <c r="L2157" s="28"/>
      <c r="M2157" s="29"/>
      <c r="N2157" s="37"/>
      <c r="O2157" s="37"/>
      <c r="P2157" s="38"/>
      <c r="Q2157" s="31"/>
      <c r="R2157" s="39"/>
      <c r="S2157" s="39"/>
      <c r="T2157" s="39"/>
      <c r="U2157" s="40"/>
      <c r="V2157" s="28"/>
      <c r="W2157" s="37"/>
      <c r="X2157" s="37"/>
      <c r="Y2157" s="37"/>
      <c r="Z2157" s="38"/>
      <c r="AA2157" s="31"/>
      <c r="AB2157" s="39"/>
      <c r="AC2157" s="39"/>
      <c r="AD2157" s="39"/>
      <c r="AE2157" s="40"/>
      <c r="AF2157" s="28"/>
      <c r="AG2157" s="37"/>
      <c r="AH2157" s="37"/>
      <c r="AI2157" s="37"/>
      <c r="AJ2157" s="38"/>
      <c r="AT2157" s="243">
        <f t="shared" si="66"/>
        <v>0</v>
      </c>
    </row>
    <row r="2158" spans="2:46">
      <c r="B2158" s="154" t="str">
        <f t="shared" si="67"/>
        <v/>
      </c>
      <c r="C2158" s="41"/>
      <c r="D2158" s="41"/>
      <c r="E2158" s="35"/>
      <c r="F2158" s="42"/>
      <c r="G2158" s="35"/>
      <c r="H2158" s="41"/>
      <c r="I2158" s="35"/>
      <c r="J2158" s="35"/>
      <c r="K2158" s="35"/>
      <c r="L2158" s="28"/>
      <c r="M2158" s="29"/>
      <c r="N2158" s="37"/>
      <c r="O2158" s="37"/>
      <c r="P2158" s="38"/>
      <c r="Q2158" s="31"/>
      <c r="R2158" s="39"/>
      <c r="S2158" s="39"/>
      <c r="T2158" s="39"/>
      <c r="U2158" s="40"/>
      <c r="V2158" s="28"/>
      <c r="W2158" s="37"/>
      <c r="X2158" s="37"/>
      <c r="Y2158" s="37"/>
      <c r="Z2158" s="38"/>
      <c r="AA2158" s="31"/>
      <c r="AB2158" s="39"/>
      <c r="AC2158" s="39"/>
      <c r="AD2158" s="39"/>
      <c r="AE2158" s="40"/>
      <c r="AF2158" s="28"/>
      <c r="AG2158" s="37"/>
      <c r="AH2158" s="37"/>
      <c r="AI2158" s="37"/>
      <c r="AJ2158" s="38"/>
      <c r="AT2158" s="243">
        <f t="shared" si="66"/>
        <v>0</v>
      </c>
    </row>
    <row r="2159" spans="2:46">
      <c r="B2159" s="154" t="str">
        <f t="shared" si="67"/>
        <v/>
      </c>
      <c r="C2159" s="41"/>
      <c r="D2159" s="41"/>
      <c r="E2159" s="35"/>
      <c r="F2159" s="42"/>
      <c r="G2159" s="35"/>
      <c r="H2159" s="41"/>
      <c r="I2159" s="35"/>
      <c r="J2159" s="35"/>
      <c r="K2159" s="35"/>
      <c r="L2159" s="28"/>
      <c r="M2159" s="29"/>
      <c r="N2159" s="37"/>
      <c r="O2159" s="37"/>
      <c r="P2159" s="38"/>
      <c r="Q2159" s="31"/>
      <c r="R2159" s="39"/>
      <c r="S2159" s="39"/>
      <c r="T2159" s="39"/>
      <c r="U2159" s="40"/>
      <c r="V2159" s="28"/>
      <c r="W2159" s="37"/>
      <c r="X2159" s="37"/>
      <c r="Y2159" s="37"/>
      <c r="Z2159" s="38"/>
      <c r="AA2159" s="31"/>
      <c r="AB2159" s="39"/>
      <c r="AC2159" s="39"/>
      <c r="AD2159" s="39"/>
      <c r="AE2159" s="40"/>
      <c r="AF2159" s="28"/>
      <c r="AG2159" s="37"/>
      <c r="AH2159" s="37"/>
      <c r="AI2159" s="37"/>
      <c r="AJ2159" s="38"/>
      <c r="AT2159" s="243">
        <f t="shared" si="66"/>
        <v>0</v>
      </c>
    </row>
    <row r="2160" spans="2:46">
      <c r="B2160" s="154" t="str">
        <f t="shared" si="67"/>
        <v/>
      </c>
      <c r="C2160" s="41"/>
      <c r="D2160" s="41"/>
      <c r="E2160" s="35"/>
      <c r="F2160" s="42"/>
      <c r="G2160" s="35"/>
      <c r="H2160" s="41"/>
      <c r="I2160" s="35"/>
      <c r="J2160" s="35"/>
      <c r="K2160" s="35"/>
      <c r="L2160" s="28"/>
      <c r="M2160" s="29"/>
      <c r="N2160" s="37"/>
      <c r="O2160" s="37"/>
      <c r="P2160" s="38"/>
      <c r="Q2160" s="31"/>
      <c r="R2160" s="39"/>
      <c r="S2160" s="39"/>
      <c r="T2160" s="39"/>
      <c r="U2160" s="40"/>
      <c r="V2160" s="28"/>
      <c r="W2160" s="37"/>
      <c r="X2160" s="37"/>
      <c r="Y2160" s="37"/>
      <c r="Z2160" s="38"/>
      <c r="AA2160" s="31"/>
      <c r="AB2160" s="39"/>
      <c r="AC2160" s="39"/>
      <c r="AD2160" s="39"/>
      <c r="AE2160" s="40"/>
      <c r="AF2160" s="28"/>
      <c r="AG2160" s="37"/>
      <c r="AH2160" s="37"/>
      <c r="AI2160" s="37"/>
      <c r="AJ2160" s="38"/>
      <c r="AT2160" s="243">
        <f t="shared" si="66"/>
        <v>0</v>
      </c>
    </row>
    <row r="2161" spans="2:46">
      <c r="B2161" s="154" t="str">
        <f t="shared" si="67"/>
        <v/>
      </c>
      <c r="C2161" s="41"/>
      <c r="D2161" s="41"/>
      <c r="E2161" s="35"/>
      <c r="F2161" s="42"/>
      <c r="G2161" s="35"/>
      <c r="H2161" s="41"/>
      <c r="I2161" s="35"/>
      <c r="J2161" s="35"/>
      <c r="K2161" s="35"/>
      <c r="L2161" s="28"/>
      <c r="M2161" s="29"/>
      <c r="N2161" s="37"/>
      <c r="O2161" s="37"/>
      <c r="P2161" s="38"/>
      <c r="Q2161" s="31"/>
      <c r="R2161" s="39"/>
      <c r="S2161" s="39"/>
      <c r="T2161" s="39"/>
      <c r="U2161" s="40"/>
      <c r="V2161" s="28"/>
      <c r="W2161" s="37"/>
      <c r="X2161" s="37"/>
      <c r="Y2161" s="37"/>
      <c r="Z2161" s="38"/>
      <c r="AA2161" s="31"/>
      <c r="AB2161" s="39"/>
      <c r="AC2161" s="39"/>
      <c r="AD2161" s="39"/>
      <c r="AE2161" s="40"/>
      <c r="AF2161" s="28"/>
      <c r="AG2161" s="37"/>
      <c r="AH2161" s="37"/>
      <c r="AI2161" s="37"/>
      <c r="AJ2161" s="38"/>
      <c r="AT2161" s="243">
        <f t="shared" si="66"/>
        <v>0</v>
      </c>
    </row>
    <row r="2162" spans="2:46">
      <c r="B2162" s="154" t="str">
        <f t="shared" si="67"/>
        <v/>
      </c>
      <c r="C2162" s="41"/>
      <c r="D2162" s="41"/>
      <c r="E2162" s="35"/>
      <c r="F2162" s="42"/>
      <c r="G2162" s="35"/>
      <c r="H2162" s="41"/>
      <c r="I2162" s="35"/>
      <c r="J2162" s="35"/>
      <c r="K2162" s="35"/>
      <c r="L2162" s="28"/>
      <c r="M2162" s="29"/>
      <c r="N2162" s="37"/>
      <c r="O2162" s="37"/>
      <c r="P2162" s="38"/>
      <c r="Q2162" s="31"/>
      <c r="R2162" s="39"/>
      <c r="S2162" s="39"/>
      <c r="T2162" s="39"/>
      <c r="U2162" s="40"/>
      <c r="V2162" s="28"/>
      <c r="W2162" s="37"/>
      <c r="X2162" s="37"/>
      <c r="Y2162" s="37"/>
      <c r="Z2162" s="38"/>
      <c r="AA2162" s="31"/>
      <c r="AB2162" s="39"/>
      <c r="AC2162" s="39"/>
      <c r="AD2162" s="39"/>
      <c r="AE2162" s="40"/>
      <c r="AF2162" s="28"/>
      <c r="AG2162" s="37"/>
      <c r="AH2162" s="37"/>
      <c r="AI2162" s="37"/>
      <c r="AJ2162" s="38"/>
      <c r="AT2162" s="243">
        <f t="shared" si="66"/>
        <v>0</v>
      </c>
    </row>
    <row r="2163" spans="2:46">
      <c r="B2163" s="154" t="str">
        <f t="shared" si="67"/>
        <v/>
      </c>
      <c r="C2163" s="41"/>
      <c r="D2163" s="41"/>
      <c r="E2163" s="35"/>
      <c r="F2163" s="42"/>
      <c r="G2163" s="35"/>
      <c r="H2163" s="41"/>
      <c r="I2163" s="35"/>
      <c r="J2163" s="35"/>
      <c r="K2163" s="35"/>
      <c r="L2163" s="28"/>
      <c r="M2163" s="29"/>
      <c r="N2163" s="37"/>
      <c r="O2163" s="37"/>
      <c r="P2163" s="38"/>
      <c r="Q2163" s="31"/>
      <c r="R2163" s="39"/>
      <c r="S2163" s="39"/>
      <c r="T2163" s="39"/>
      <c r="U2163" s="40"/>
      <c r="V2163" s="28"/>
      <c r="W2163" s="37"/>
      <c r="X2163" s="37"/>
      <c r="Y2163" s="37"/>
      <c r="Z2163" s="38"/>
      <c r="AA2163" s="31"/>
      <c r="AB2163" s="39"/>
      <c r="AC2163" s="39"/>
      <c r="AD2163" s="39"/>
      <c r="AE2163" s="40"/>
      <c r="AF2163" s="28"/>
      <c r="AG2163" s="37"/>
      <c r="AH2163" s="37"/>
      <c r="AI2163" s="37"/>
      <c r="AJ2163" s="38"/>
      <c r="AT2163" s="243">
        <f t="shared" si="66"/>
        <v>0</v>
      </c>
    </row>
    <row r="2164" spans="2:46">
      <c r="B2164" s="154" t="str">
        <f t="shared" si="67"/>
        <v/>
      </c>
      <c r="C2164" s="41"/>
      <c r="D2164" s="41"/>
      <c r="E2164" s="35"/>
      <c r="F2164" s="42"/>
      <c r="G2164" s="35"/>
      <c r="H2164" s="41"/>
      <c r="I2164" s="35"/>
      <c r="J2164" s="35"/>
      <c r="K2164" s="35"/>
      <c r="L2164" s="28"/>
      <c r="M2164" s="29"/>
      <c r="N2164" s="37"/>
      <c r="O2164" s="37"/>
      <c r="P2164" s="38"/>
      <c r="Q2164" s="31"/>
      <c r="R2164" s="39"/>
      <c r="S2164" s="39"/>
      <c r="T2164" s="39"/>
      <c r="U2164" s="40"/>
      <c r="V2164" s="28"/>
      <c r="W2164" s="37"/>
      <c r="X2164" s="37"/>
      <c r="Y2164" s="37"/>
      <c r="Z2164" s="38"/>
      <c r="AA2164" s="31"/>
      <c r="AB2164" s="39"/>
      <c r="AC2164" s="39"/>
      <c r="AD2164" s="39"/>
      <c r="AE2164" s="40"/>
      <c r="AF2164" s="28"/>
      <c r="AG2164" s="37"/>
      <c r="AH2164" s="37"/>
      <c r="AI2164" s="37"/>
      <c r="AJ2164" s="38"/>
      <c r="AT2164" s="243">
        <f t="shared" si="66"/>
        <v>0</v>
      </c>
    </row>
    <row r="2165" spans="2:46">
      <c r="B2165" s="154" t="str">
        <f t="shared" si="67"/>
        <v/>
      </c>
      <c r="C2165" s="41"/>
      <c r="D2165" s="41"/>
      <c r="E2165" s="35"/>
      <c r="F2165" s="42"/>
      <c r="G2165" s="35"/>
      <c r="H2165" s="41"/>
      <c r="I2165" s="35"/>
      <c r="J2165" s="35"/>
      <c r="K2165" s="35"/>
      <c r="L2165" s="28"/>
      <c r="M2165" s="29"/>
      <c r="N2165" s="37"/>
      <c r="O2165" s="37"/>
      <c r="P2165" s="38"/>
      <c r="Q2165" s="31"/>
      <c r="R2165" s="39"/>
      <c r="S2165" s="39"/>
      <c r="T2165" s="39"/>
      <c r="U2165" s="40"/>
      <c r="V2165" s="28"/>
      <c r="W2165" s="37"/>
      <c r="X2165" s="37"/>
      <c r="Y2165" s="37"/>
      <c r="Z2165" s="38"/>
      <c r="AA2165" s="31"/>
      <c r="AB2165" s="39"/>
      <c r="AC2165" s="39"/>
      <c r="AD2165" s="39"/>
      <c r="AE2165" s="40"/>
      <c r="AF2165" s="28"/>
      <c r="AG2165" s="37"/>
      <c r="AH2165" s="37"/>
      <c r="AI2165" s="37"/>
      <c r="AJ2165" s="38"/>
      <c r="AT2165" s="243">
        <f t="shared" si="66"/>
        <v>0</v>
      </c>
    </row>
    <row r="2166" spans="2:46">
      <c r="B2166" s="154" t="str">
        <f t="shared" si="67"/>
        <v/>
      </c>
      <c r="C2166" s="41"/>
      <c r="D2166" s="41"/>
      <c r="E2166" s="35"/>
      <c r="F2166" s="42"/>
      <c r="G2166" s="35"/>
      <c r="H2166" s="41"/>
      <c r="I2166" s="35"/>
      <c r="J2166" s="35"/>
      <c r="K2166" s="35"/>
      <c r="L2166" s="28"/>
      <c r="M2166" s="29"/>
      <c r="N2166" s="37"/>
      <c r="O2166" s="37"/>
      <c r="P2166" s="38"/>
      <c r="Q2166" s="31"/>
      <c r="R2166" s="39"/>
      <c r="S2166" s="39"/>
      <c r="T2166" s="39"/>
      <c r="U2166" s="40"/>
      <c r="V2166" s="28"/>
      <c r="W2166" s="37"/>
      <c r="X2166" s="37"/>
      <c r="Y2166" s="37"/>
      <c r="Z2166" s="38"/>
      <c r="AA2166" s="31"/>
      <c r="AB2166" s="39"/>
      <c r="AC2166" s="39"/>
      <c r="AD2166" s="39"/>
      <c r="AE2166" s="40"/>
      <c r="AF2166" s="28"/>
      <c r="AG2166" s="37"/>
      <c r="AH2166" s="37"/>
      <c r="AI2166" s="37"/>
      <c r="AJ2166" s="38"/>
      <c r="AT2166" s="243">
        <f t="shared" si="66"/>
        <v>0</v>
      </c>
    </row>
    <row r="2167" spans="2:46">
      <c r="B2167" s="154" t="str">
        <f t="shared" si="67"/>
        <v/>
      </c>
      <c r="C2167" s="41"/>
      <c r="D2167" s="41"/>
      <c r="E2167" s="35"/>
      <c r="F2167" s="42"/>
      <c r="G2167" s="35"/>
      <c r="H2167" s="41"/>
      <c r="I2167" s="35"/>
      <c r="J2167" s="35"/>
      <c r="K2167" s="35"/>
      <c r="L2167" s="28"/>
      <c r="M2167" s="29"/>
      <c r="N2167" s="37"/>
      <c r="O2167" s="37"/>
      <c r="P2167" s="38"/>
      <c r="Q2167" s="31"/>
      <c r="R2167" s="39"/>
      <c r="S2167" s="39"/>
      <c r="T2167" s="39"/>
      <c r="U2167" s="40"/>
      <c r="V2167" s="28"/>
      <c r="W2167" s="37"/>
      <c r="X2167" s="37"/>
      <c r="Y2167" s="37"/>
      <c r="Z2167" s="38"/>
      <c r="AA2167" s="31"/>
      <c r="AB2167" s="39"/>
      <c r="AC2167" s="39"/>
      <c r="AD2167" s="39"/>
      <c r="AE2167" s="40"/>
      <c r="AF2167" s="28"/>
      <c r="AG2167" s="37"/>
      <c r="AH2167" s="37"/>
      <c r="AI2167" s="37"/>
      <c r="AJ2167" s="38"/>
      <c r="AT2167" s="243">
        <f t="shared" si="66"/>
        <v>0</v>
      </c>
    </row>
    <row r="2168" spans="2:46">
      <c r="B2168" s="154" t="str">
        <f t="shared" si="67"/>
        <v/>
      </c>
      <c r="C2168" s="41"/>
      <c r="D2168" s="41"/>
      <c r="E2168" s="35"/>
      <c r="F2168" s="42"/>
      <c r="G2168" s="35"/>
      <c r="H2168" s="41"/>
      <c r="I2168" s="35"/>
      <c r="J2168" s="35"/>
      <c r="K2168" s="35"/>
      <c r="L2168" s="28"/>
      <c r="M2168" s="29"/>
      <c r="N2168" s="37"/>
      <c r="O2168" s="37"/>
      <c r="P2168" s="38"/>
      <c r="Q2168" s="31"/>
      <c r="R2168" s="39"/>
      <c r="S2168" s="39"/>
      <c r="T2168" s="39"/>
      <c r="U2168" s="40"/>
      <c r="V2168" s="28"/>
      <c r="W2168" s="37"/>
      <c r="X2168" s="37"/>
      <c r="Y2168" s="37"/>
      <c r="Z2168" s="38"/>
      <c r="AA2168" s="31"/>
      <c r="AB2168" s="39"/>
      <c r="AC2168" s="39"/>
      <c r="AD2168" s="39"/>
      <c r="AE2168" s="40"/>
      <c r="AF2168" s="28"/>
      <c r="AG2168" s="37"/>
      <c r="AH2168" s="37"/>
      <c r="AI2168" s="37"/>
      <c r="AJ2168" s="38"/>
      <c r="AT2168" s="243">
        <f t="shared" si="66"/>
        <v>0</v>
      </c>
    </row>
    <row r="2169" spans="2:46">
      <c r="B2169" s="154" t="str">
        <f t="shared" si="67"/>
        <v/>
      </c>
      <c r="C2169" s="41"/>
      <c r="D2169" s="41"/>
      <c r="E2169" s="35"/>
      <c r="F2169" s="42"/>
      <c r="G2169" s="35"/>
      <c r="H2169" s="41"/>
      <c r="I2169" s="35"/>
      <c r="J2169" s="35"/>
      <c r="K2169" s="35"/>
      <c r="L2169" s="28"/>
      <c r="M2169" s="29"/>
      <c r="N2169" s="37"/>
      <c r="O2169" s="37"/>
      <c r="P2169" s="38"/>
      <c r="Q2169" s="31"/>
      <c r="R2169" s="39"/>
      <c r="S2169" s="39"/>
      <c r="T2169" s="39"/>
      <c r="U2169" s="40"/>
      <c r="V2169" s="28"/>
      <c r="W2169" s="37"/>
      <c r="X2169" s="37"/>
      <c r="Y2169" s="37"/>
      <c r="Z2169" s="38"/>
      <c r="AA2169" s="31"/>
      <c r="AB2169" s="39"/>
      <c r="AC2169" s="39"/>
      <c r="AD2169" s="39"/>
      <c r="AE2169" s="40"/>
      <c r="AF2169" s="28"/>
      <c r="AG2169" s="37"/>
      <c r="AH2169" s="37"/>
      <c r="AI2169" s="37"/>
      <c r="AJ2169" s="38"/>
      <c r="AT2169" s="243">
        <f t="shared" si="66"/>
        <v>0</v>
      </c>
    </row>
    <row r="2170" spans="2:46">
      <c r="B2170" s="154" t="str">
        <f t="shared" si="67"/>
        <v/>
      </c>
      <c r="C2170" s="41"/>
      <c r="D2170" s="41"/>
      <c r="E2170" s="35"/>
      <c r="F2170" s="42"/>
      <c r="G2170" s="35"/>
      <c r="H2170" s="41"/>
      <c r="I2170" s="35"/>
      <c r="J2170" s="35"/>
      <c r="K2170" s="35"/>
      <c r="L2170" s="28"/>
      <c r="M2170" s="29"/>
      <c r="N2170" s="37"/>
      <c r="O2170" s="37"/>
      <c r="P2170" s="38"/>
      <c r="Q2170" s="31"/>
      <c r="R2170" s="39"/>
      <c r="S2170" s="39"/>
      <c r="T2170" s="39"/>
      <c r="U2170" s="40"/>
      <c r="V2170" s="28"/>
      <c r="W2170" s="37"/>
      <c r="X2170" s="37"/>
      <c r="Y2170" s="37"/>
      <c r="Z2170" s="38"/>
      <c r="AA2170" s="31"/>
      <c r="AB2170" s="39"/>
      <c r="AC2170" s="39"/>
      <c r="AD2170" s="39"/>
      <c r="AE2170" s="40"/>
      <c r="AF2170" s="28"/>
      <c r="AG2170" s="37"/>
      <c r="AH2170" s="37"/>
      <c r="AI2170" s="37"/>
      <c r="AJ2170" s="38"/>
      <c r="AT2170" s="243">
        <f t="shared" si="66"/>
        <v>0</v>
      </c>
    </row>
    <row r="2171" spans="2:46">
      <c r="B2171" s="154" t="str">
        <f t="shared" si="67"/>
        <v/>
      </c>
      <c r="C2171" s="41"/>
      <c r="D2171" s="41"/>
      <c r="E2171" s="35"/>
      <c r="F2171" s="42"/>
      <c r="G2171" s="35"/>
      <c r="H2171" s="41"/>
      <c r="I2171" s="35"/>
      <c r="J2171" s="35"/>
      <c r="K2171" s="35"/>
      <c r="L2171" s="28"/>
      <c r="M2171" s="29"/>
      <c r="N2171" s="37"/>
      <c r="O2171" s="37"/>
      <c r="P2171" s="38"/>
      <c r="Q2171" s="31"/>
      <c r="R2171" s="39"/>
      <c r="S2171" s="39"/>
      <c r="T2171" s="39"/>
      <c r="U2171" s="40"/>
      <c r="V2171" s="28"/>
      <c r="W2171" s="37"/>
      <c r="X2171" s="37"/>
      <c r="Y2171" s="37"/>
      <c r="Z2171" s="38"/>
      <c r="AA2171" s="31"/>
      <c r="AB2171" s="39"/>
      <c r="AC2171" s="39"/>
      <c r="AD2171" s="39"/>
      <c r="AE2171" s="40"/>
      <c r="AF2171" s="28"/>
      <c r="AG2171" s="37"/>
      <c r="AH2171" s="37"/>
      <c r="AI2171" s="37"/>
      <c r="AJ2171" s="38"/>
      <c r="AT2171" s="243">
        <f t="shared" si="66"/>
        <v>0</v>
      </c>
    </row>
    <row r="2172" spans="2:46">
      <c r="B2172" s="154" t="str">
        <f t="shared" si="67"/>
        <v/>
      </c>
      <c r="C2172" s="41"/>
      <c r="D2172" s="41"/>
      <c r="E2172" s="35"/>
      <c r="F2172" s="42"/>
      <c r="G2172" s="35"/>
      <c r="H2172" s="41"/>
      <c r="I2172" s="35"/>
      <c r="J2172" s="35"/>
      <c r="K2172" s="35"/>
      <c r="L2172" s="28"/>
      <c r="M2172" s="29"/>
      <c r="N2172" s="37"/>
      <c r="O2172" s="37"/>
      <c r="P2172" s="38"/>
      <c r="Q2172" s="31"/>
      <c r="R2172" s="39"/>
      <c r="S2172" s="39"/>
      <c r="T2172" s="39"/>
      <c r="U2172" s="40"/>
      <c r="V2172" s="28"/>
      <c r="W2172" s="37"/>
      <c r="X2172" s="37"/>
      <c r="Y2172" s="37"/>
      <c r="Z2172" s="38"/>
      <c r="AA2172" s="31"/>
      <c r="AB2172" s="39"/>
      <c r="AC2172" s="39"/>
      <c r="AD2172" s="39"/>
      <c r="AE2172" s="40"/>
      <c r="AF2172" s="28"/>
      <c r="AG2172" s="37"/>
      <c r="AH2172" s="37"/>
      <c r="AI2172" s="37"/>
      <c r="AJ2172" s="38"/>
      <c r="AT2172" s="243">
        <f t="shared" si="66"/>
        <v>0</v>
      </c>
    </row>
    <row r="2173" spans="2:46">
      <c r="B2173" s="154" t="str">
        <f t="shared" si="67"/>
        <v/>
      </c>
      <c r="C2173" s="41"/>
      <c r="D2173" s="41"/>
      <c r="E2173" s="35"/>
      <c r="F2173" s="42"/>
      <c r="G2173" s="35"/>
      <c r="H2173" s="41"/>
      <c r="I2173" s="35"/>
      <c r="J2173" s="35"/>
      <c r="K2173" s="35"/>
      <c r="L2173" s="28"/>
      <c r="M2173" s="29"/>
      <c r="N2173" s="37"/>
      <c r="O2173" s="37"/>
      <c r="P2173" s="38"/>
      <c r="Q2173" s="31"/>
      <c r="R2173" s="39"/>
      <c r="S2173" s="39"/>
      <c r="T2173" s="39"/>
      <c r="U2173" s="40"/>
      <c r="V2173" s="28"/>
      <c r="W2173" s="37"/>
      <c r="X2173" s="37"/>
      <c r="Y2173" s="37"/>
      <c r="Z2173" s="38"/>
      <c r="AA2173" s="31"/>
      <c r="AB2173" s="39"/>
      <c r="AC2173" s="39"/>
      <c r="AD2173" s="39"/>
      <c r="AE2173" s="40"/>
      <c r="AF2173" s="28"/>
      <c r="AG2173" s="37"/>
      <c r="AH2173" s="37"/>
      <c r="AI2173" s="37"/>
      <c r="AJ2173" s="38"/>
      <c r="AT2173" s="243">
        <f t="shared" si="66"/>
        <v>0</v>
      </c>
    </row>
    <row r="2174" spans="2:46">
      <c r="B2174" s="154" t="str">
        <f t="shared" si="67"/>
        <v/>
      </c>
      <c r="C2174" s="41"/>
      <c r="D2174" s="41"/>
      <c r="E2174" s="35"/>
      <c r="F2174" s="42"/>
      <c r="G2174" s="35"/>
      <c r="H2174" s="41"/>
      <c r="I2174" s="35"/>
      <c r="J2174" s="35"/>
      <c r="K2174" s="35"/>
      <c r="L2174" s="28"/>
      <c r="M2174" s="29"/>
      <c r="N2174" s="37"/>
      <c r="O2174" s="37"/>
      <c r="P2174" s="38"/>
      <c r="Q2174" s="31"/>
      <c r="R2174" s="39"/>
      <c r="S2174" s="39"/>
      <c r="T2174" s="39"/>
      <c r="U2174" s="40"/>
      <c r="V2174" s="28"/>
      <c r="W2174" s="37"/>
      <c r="X2174" s="37"/>
      <c r="Y2174" s="37"/>
      <c r="Z2174" s="38"/>
      <c r="AA2174" s="31"/>
      <c r="AB2174" s="39"/>
      <c r="AC2174" s="39"/>
      <c r="AD2174" s="39"/>
      <c r="AE2174" s="40"/>
      <c r="AF2174" s="28"/>
      <c r="AG2174" s="37"/>
      <c r="AH2174" s="37"/>
      <c r="AI2174" s="37"/>
      <c r="AJ2174" s="38"/>
      <c r="AT2174" s="243">
        <f t="shared" si="66"/>
        <v>0</v>
      </c>
    </row>
    <row r="2175" spans="2:46">
      <c r="B2175" s="154" t="str">
        <f t="shared" si="67"/>
        <v/>
      </c>
      <c r="C2175" s="41"/>
      <c r="D2175" s="41"/>
      <c r="E2175" s="35"/>
      <c r="F2175" s="42"/>
      <c r="G2175" s="35"/>
      <c r="H2175" s="41"/>
      <c r="I2175" s="35"/>
      <c r="J2175" s="35"/>
      <c r="K2175" s="35"/>
      <c r="L2175" s="28"/>
      <c r="M2175" s="29"/>
      <c r="N2175" s="37"/>
      <c r="O2175" s="37"/>
      <c r="P2175" s="38"/>
      <c r="Q2175" s="31"/>
      <c r="R2175" s="39"/>
      <c r="S2175" s="39"/>
      <c r="T2175" s="39"/>
      <c r="U2175" s="40"/>
      <c r="V2175" s="28"/>
      <c r="W2175" s="37"/>
      <c r="X2175" s="37"/>
      <c r="Y2175" s="37"/>
      <c r="Z2175" s="38"/>
      <c r="AA2175" s="31"/>
      <c r="AB2175" s="39"/>
      <c r="AC2175" s="39"/>
      <c r="AD2175" s="39"/>
      <c r="AE2175" s="40"/>
      <c r="AF2175" s="28"/>
      <c r="AG2175" s="37"/>
      <c r="AH2175" s="37"/>
      <c r="AI2175" s="37"/>
      <c r="AJ2175" s="38"/>
      <c r="AT2175" s="243">
        <f t="shared" si="66"/>
        <v>0</v>
      </c>
    </row>
    <row r="2176" spans="2:46">
      <c r="B2176" s="154" t="str">
        <f t="shared" si="67"/>
        <v/>
      </c>
      <c r="C2176" s="41"/>
      <c r="D2176" s="41"/>
      <c r="E2176" s="35"/>
      <c r="F2176" s="42"/>
      <c r="G2176" s="35"/>
      <c r="H2176" s="41"/>
      <c r="I2176" s="35"/>
      <c r="J2176" s="35"/>
      <c r="K2176" s="35"/>
      <c r="L2176" s="28"/>
      <c r="M2176" s="29"/>
      <c r="N2176" s="37"/>
      <c r="O2176" s="37"/>
      <c r="P2176" s="38"/>
      <c r="Q2176" s="31"/>
      <c r="R2176" s="39"/>
      <c r="S2176" s="39"/>
      <c r="T2176" s="39"/>
      <c r="U2176" s="40"/>
      <c r="V2176" s="28"/>
      <c r="W2176" s="37"/>
      <c r="X2176" s="37"/>
      <c r="Y2176" s="37"/>
      <c r="Z2176" s="38"/>
      <c r="AA2176" s="31"/>
      <c r="AB2176" s="39"/>
      <c r="AC2176" s="39"/>
      <c r="AD2176" s="39"/>
      <c r="AE2176" s="40"/>
      <c r="AF2176" s="28"/>
      <c r="AG2176" s="37"/>
      <c r="AH2176" s="37"/>
      <c r="AI2176" s="37"/>
      <c r="AJ2176" s="38"/>
      <c r="AT2176" s="243">
        <f t="shared" si="66"/>
        <v>0</v>
      </c>
    </row>
    <row r="2177" spans="2:46">
      <c r="B2177" s="154" t="str">
        <f t="shared" si="67"/>
        <v/>
      </c>
      <c r="C2177" s="41"/>
      <c r="D2177" s="41"/>
      <c r="E2177" s="35"/>
      <c r="F2177" s="42"/>
      <c r="G2177" s="35"/>
      <c r="H2177" s="41"/>
      <c r="I2177" s="35"/>
      <c r="J2177" s="35"/>
      <c r="K2177" s="35"/>
      <c r="L2177" s="28"/>
      <c r="M2177" s="29"/>
      <c r="N2177" s="37"/>
      <c r="O2177" s="37"/>
      <c r="P2177" s="38"/>
      <c r="Q2177" s="31"/>
      <c r="R2177" s="39"/>
      <c r="S2177" s="39"/>
      <c r="T2177" s="39"/>
      <c r="U2177" s="40"/>
      <c r="V2177" s="28"/>
      <c r="W2177" s="37"/>
      <c r="X2177" s="37"/>
      <c r="Y2177" s="37"/>
      <c r="Z2177" s="38"/>
      <c r="AA2177" s="31"/>
      <c r="AB2177" s="39"/>
      <c r="AC2177" s="39"/>
      <c r="AD2177" s="39"/>
      <c r="AE2177" s="40"/>
      <c r="AF2177" s="28"/>
      <c r="AG2177" s="37"/>
      <c r="AH2177" s="37"/>
      <c r="AI2177" s="37"/>
      <c r="AJ2177" s="38"/>
      <c r="AT2177" s="243">
        <f t="shared" si="66"/>
        <v>0</v>
      </c>
    </row>
    <row r="2178" spans="2:46">
      <c r="B2178" s="154" t="str">
        <f t="shared" si="67"/>
        <v/>
      </c>
      <c r="C2178" s="41"/>
      <c r="D2178" s="41"/>
      <c r="E2178" s="35"/>
      <c r="F2178" s="42"/>
      <c r="G2178" s="35"/>
      <c r="H2178" s="41"/>
      <c r="I2178" s="35"/>
      <c r="J2178" s="35"/>
      <c r="K2178" s="35"/>
      <c r="L2178" s="28"/>
      <c r="M2178" s="29"/>
      <c r="N2178" s="37"/>
      <c r="O2178" s="37"/>
      <c r="P2178" s="38"/>
      <c r="Q2178" s="31"/>
      <c r="R2178" s="39"/>
      <c r="S2178" s="39"/>
      <c r="T2178" s="39"/>
      <c r="U2178" s="40"/>
      <c r="V2178" s="28"/>
      <c r="W2178" s="37"/>
      <c r="X2178" s="37"/>
      <c r="Y2178" s="37"/>
      <c r="Z2178" s="38"/>
      <c r="AA2178" s="31"/>
      <c r="AB2178" s="39"/>
      <c r="AC2178" s="39"/>
      <c r="AD2178" s="39"/>
      <c r="AE2178" s="40"/>
      <c r="AF2178" s="28"/>
      <c r="AG2178" s="37"/>
      <c r="AH2178" s="37"/>
      <c r="AI2178" s="37"/>
      <c r="AJ2178" s="38"/>
      <c r="AT2178" s="243">
        <f t="shared" si="66"/>
        <v>0</v>
      </c>
    </row>
    <row r="2179" spans="2:46">
      <c r="B2179" s="154" t="str">
        <f t="shared" si="67"/>
        <v/>
      </c>
      <c r="C2179" s="41"/>
      <c r="D2179" s="41"/>
      <c r="E2179" s="35"/>
      <c r="F2179" s="42"/>
      <c r="G2179" s="35"/>
      <c r="H2179" s="41"/>
      <c r="I2179" s="35"/>
      <c r="J2179" s="35"/>
      <c r="K2179" s="35"/>
      <c r="L2179" s="28"/>
      <c r="M2179" s="29"/>
      <c r="N2179" s="37"/>
      <c r="O2179" s="37"/>
      <c r="P2179" s="38"/>
      <c r="Q2179" s="31"/>
      <c r="R2179" s="39"/>
      <c r="S2179" s="39"/>
      <c r="T2179" s="39"/>
      <c r="U2179" s="40"/>
      <c r="V2179" s="28"/>
      <c r="W2179" s="37"/>
      <c r="X2179" s="37"/>
      <c r="Y2179" s="37"/>
      <c r="Z2179" s="38"/>
      <c r="AA2179" s="31"/>
      <c r="AB2179" s="39"/>
      <c r="AC2179" s="39"/>
      <c r="AD2179" s="39"/>
      <c r="AE2179" s="40"/>
      <c r="AF2179" s="28"/>
      <c r="AG2179" s="37"/>
      <c r="AH2179" s="37"/>
      <c r="AI2179" s="37"/>
      <c r="AJ2179" s="38"/>
      <c r="AT2179" s="243">
        <f t="shared" si="66"/>
        <v>0</v>
      </c>
    </row>
    <row r="2180" spans="2:46">
      <c r="B2180" s="154" t="str">
        <f t="shared" si="67"/>
        <v/>
      </c>
      <c r="C2180" s="41"/>
      <c r="D2180" s="41"/>
      <c r="E2180" s="35"/>
      <c r="F2180" s="42"/>
      <c r="G2180" s="35"/>
      <c r="H2180" s="41"/>
      <c r="I2180" s="35"/>
      <c r="J2180" s="35"/>
      <c r="K2180" s="35"/>
      <c r="L2180" s="28"/>
      <c r="M2180" s="29"/>
      <c r="N2180" s="37"/>
      <c r="O2180" s="37"/>
      <c r="P2180" s="38"/>
      <c r="Q2180" s="31"/>
      <c r="R2180" s="39"/>
      <c r="S2180" s="39"/>
      <c r="T2180" s="39"/>
      <c r="U2180" s="40"/>
      <c r="V2180" s="28"/>
      <c r="W2180" s="37"/>
      <c r="X2180" s="37"/>
      <c r="Y2180" s="37"/>
      <c r="Z2180" s="38"/>
      <c r="AA2180" s="31"/>
      <c r="AB2180" s="39"/>
      <c r="AC2180" s="39"/>
      <c r="AD2180" s="39"/>
      <c r="AE2180" s="40"/>
      <c r="AF2180" s="28"/>
      <c r="AG2180" s="37"/>
      <c r="AH2180" s="37"/>
      <c r="AI2180" s="37"/>
      <c r="AJ2180" s="38"/>
      <c r="AT2180" s="243">
        <f t="shared" si="66"/>
        <v>0</v>
      </c>
    </row>
    <row r="2181" spans="2:46">
      <c r="B2181" s="154" t="str">
        <f t="shared" si="67"/>
        <v/>
      </c>
      <c r="C2181" s="41"/>
      <c r="D2181" s="41"/>
      <c r="E2181" s="35"/>
      <c r="F2181" s="42"/>
      <c r="G2181" s="35"/>
      <c r="H2181" s="41"/>
      <c r="I2181" s="35"/>
      <c r="J2181" s="35"/>
      <c r="K2181" s="35"/>
      <c r="L2181" s="28"/>
      <c r="M2181" s="29"/>
      <c r="N2181" s="37"/>
      <c r="O2181" s="37"/>
      <c r="P2181" s="38"/>
      <c r="Q2181" s="31"/>
      <c r="R2181" s="39"/>
      <c r="S2181" s="39"/>
      <c r="T2181" s="39"/>
      <c r="U2181" s="40"/>
      <c r="V2181" s="28"/>
      <c r="W2181" s="37"/>
      <c r="X2181" s="37"/>
      <c r="Y2181" s="37"/>
      <c r="Z2181" s="38"/>
      <c r="AA2181" s="31"/>
      <c r="AB2181" s="39"/>
      <c r="AC2181" s="39"/>
      <c r="AD2181" s="39"/>
      <c r="AE2181" s="40"/>
      <c r="AF2181" s="28"/>
      <c r="AG2181" s="37"/>
      <c r="AH2181" s="37"/>
      <c r="AI2181" s="37"/>
      <c r="AJ2181" s="38"/>
      <c r="AT2181" s="243">
        <f t="shared" si="66"/>
        <v>0</v>
      </c>
    </row>
    <row r="2182" spans="2:46">
      <c r="B2182" s="154" t="str">
        <f t="shared" si="67"/>
        <v/>
      </c>
      <c r="C2182" s="41"/>
      <c r="D2182" s="41"/>
      <c r="E2182" s="35"/>
      <c r="F2182" s="42"/>
      <c r="G2182" s="35"/>
      <c r="H2182" s="41"/>
      <c r="I2182" s="35"/>
      <c r="J2182" s="35"/>
      <c r="K2182" s="35"/>
      <c r="L2182" s="28"/>
      <c r="M2182" s="29"/>
      <c r="N2182" s="37"/>
      <c r="O2182" s="37"/>
      <c r="P2182" s="38"/>
      <c r="Q2182" s="31"/>
      <c r="R2182" s="39"/>
      <c r="S2182" s="39"/>
      <c r="T2182" s="39"/>
      <c r="U2182" s="40"/>
      <c r="V2182" s="28"/>
      <c r="W2182" s="37"/>
      <c r="X2182" s="37"/>
      <c r="Y2182" s="37"/>
      <c r="Z2182" s="38"/>
      <c r="AA2182" s="31"/>
      <c r="AB2182" s="39"/>
      <c r="AC2182" s="39"/>
      <c r="AD2182" s="39"/>
      <c r="AE2182" s="40"/>
      <c r="AF2182" s="28"/>
      <c r="AG2182" s="37"/>
      <c r="AH2182" s="37"/>
      <c r="AI2182" s="37"/>
      <c r="AJ2182" s="38"/>
      <c r="AT2182" s="243">
        <f t="shared" si="66"/>
        <v>0</v>
      </c>
    </row>
    <row r="2183" spans="2:46">
      <c r="B2183" s="154" t="str">
        <f t="shared" si="67"/>
        <v/>
      </c>
      <c r="C2183" s="41"/>
      <c r="D2183" s="41"/>
      <c r="E2183" s="35"/>
      <c r="F2183" s="42"/>
      <c r="G2183" s="35"/>
      <c r="H2183" s="41"/>
      <c r="I2183" s="35"/>
      <c r="J2183" s="35"/>
      <c r="K2183" s="35"/>
      <c r="L2183" s="28"/>
      <c r="M2183" s="29"/>
      <c r="N2183" s="37"/>
      <c r="O2183" s="37"/>
      <c r="P2183" s="38"/>
      <c r="Q2183" s="31"/>
      <c r="R2183" s="39"/>
      <c r="S2183" s="39"/>
      <c r="T2183" s="39"/>
      <c r="U2183" s="40"/>
      <c r="V2183" s="28"/>
      <c r="W2183" s="37"/>
      <c r="X2183" s="37"/>
      <c r="Y2183" s="37"/>
      <c r="Z2183" s="38"/>
      <c r="AA2183" s="31"/>
      <c r="AB2183" s="39"/>
      <c r="AC2183" s="39"/>
      <c r="AD2183" s="39"/>
      <c r="AE2183" s="40"/>
      <c r="AF2183" s="28"/>
      <c r="AG2183" s="37"/>
      <c r="AH2183" s="37"/>
      <c r="AI2183" s="37"/>
      <c r="AJ2183" s="38"/>
      <c r="AT2183" s="243">
        <f t="shared" si="66"/>
        <v>0</v>
      </c>
    </row>
    <row r="2184" spans="2:46">
      <c r="B2184" s="154" t="str">
        <f t="shared" si="67"/>
        <v/>
      </c>
      <c r="C2184" s="41"/>
      <c r="D2184" s="41"/>
      <c r="E2184" s="35"/>
      <c r="F2184" s="42"/>
      <c r="G2184" s="35"/>
      <c r="H2184" s="41"/>
      <c r="I2184" s="35"/>
      <c r="J2184" s="35"/>
      <c r="K2184" s="35"/>
      <c r="L2184" s="28"/>
      <c r="M2184" s="29"/>
      <c r="N2184" s="37"/>
      <c r="O2184" s="37"/>
      <c r="P2184" s="38"/>
      <c r="Q2184" s="31"/>
      <c r="R2184" s="39"/>
      <c r="S2184" s="39"/>
      <c r="T2184" s="39"/>
      <c r="U2184" s="40"/>
      <c r="V2184" s="28"/>
      <c r="W2184" s="37"/>
      <c r="X2184" s="37"/>
      <c r="Y2184" s="37"/>
      <c r="Z2184" s="38"/>
      <c r="AA2184" s="31"/>
      <c r="AB2184" s="39"/>
      <c r="AC2184" s="39"/>
      <c r="AD2184" s="39"/>
      <c r="AE2184" s="40"/>
      <c r="AF2184" s="28"/>
      <c r="AG2184" s="37"/>
      <c r="AH2184" s="37"/>
      <c r="AI2184" s="37"/>
      <c r="AJ2184" s="38"/>
      <c r="AT2184" s="243">
        <f t="shared" si="66"/>
        <v>0</v>
      </c>
    </row>
    <row r="2185" spans="2:46">
      <c r="B2185" s="154" t="str">
        <f t="shared" si="67"/>
        <v/>
      </c>
      <c r="C2185" s="41"/>
      <c r="D2185" s="41"/>
      <c r="E2185" s="35"/>
      <c r="F2185" s="42"/>
      <c r="G2185" s="35"/>
      <c r="H2185" s="41"/>
      <c r="I2185" s="35"/>
      <c r="J2185" s="35"/>
      <c r="K2185" s="35"/>
      <c r="L2185" s="28"/>
      <c r="M2185" s="29"/>
      <c r="N2185" s="37"/>
      <c r="O2185" s="37"/>
      <c r="P2185" s="38"/>
      <c r="Q2185" s="31"/>
      <c r="R2185" s="39"/>
      <c r="S2185" s="39"/>
      <c r="T2185" s="39"/>
      <c r="U2185" s="40"/>
      <c r="V2185" s="28"/>
      <c r="W2185" s="37"/>
      <c r="X2185" s="37"/>
      <c r="Y2185" s="37"/>
      <c r="Z2185" s="38"/>
      <c r="AA2185" s="31"/>
      <c r="AB2185" s="39"/>
      <c r="AC2185" s="39"/>
      <c r="AD2185" s="39"/>
      <c r="AE2185" s="40"/>
      <c r="AF2185" s="28"/>
      <c r="AG2185" s="37"/>
      <c r="AH2185" s="37"/>
      <c r="AI2185" s="37"/>
      <c r="AJ2185" s="38"/>
      <c r="AT2185" s="243">
        <f t="shared" si="66"/>
        <v>0</v>
      </c>
    </row>
    <row r="2186" spans="2:46">
      <c r="B2186" s="154" t="str">
        <f t="shared" si="67"/>
        <v/>
      </c>
      <c r="C2186" s="41"/>
      <c r="D2186" s="41"/>
      <c r="E2186" s="35"/>
      <c r="F2186" s="42"/>
      <c r="G2186" s="35"/>
      <c r="H2186" s="41"/>
      <c r="I2186" s="35"/>
      <c r="J2186" s="35"/>
      <c r="K2186" s="35"/>
      <c r="L2186" s="28"/>
      <c r="M2186" s="29"/>
      <c r="N2186" s="37"/>
      <c r="O2186" s="37"/>
      <c r="P2186" s="38"/>
      <c r="Q2186" s="31"/>
      <c r="R2186" s="39"/>
      <c r="S2186" s="39"/>
      <c r="T2186" s="39"/>
      <c r="U2186" s="40"/>
      <c r="V2186" s="28"/>
      <c r="W2186" s="37"/>
      <c r="X2186" s="37"/>
      <c r="Y2186" s="37"/>
      <c r="Z2186" s="38"/>
      <c r="AA2186" s="31"/>
      <c r="AB2186" s="39"/>
      <c r="AC2186" s="39"/>
      <c r="AD2186" s="39"/>
      <c r="AE2186" s="40"/>
      <c r="AF2186" s="28"/>
      <c r="AG2186" s="37"/>
      <c r="AH2186" s="37"/>
      <c r="AI2186" s="37"/>
      <c r="AJ2186" s="38"/>
      <c r="AT2186" s="243">
        <f t="shared" ref="AT2186:AT2249" si="68">IF(D2186="",0,1)</f>
        <v>0</v>
      </c>
    </row>
    <row r="2187" spans="2:46">
      <c r="B2187" s="154" t="str">
        <f t="shared" si="67"/>
        <v/>
      </c>
      <c r="C2187" s="41"/>
      <c r="D2187" s="41"/>
      <c r="E2187" s="35"/>
      <c r="F2187" s="42"/>
      <c r="G2187" s="35"/>
      <c r="H2187" s="41"/>
      <c r="I2187" s="35"/>
      <c r="J2187" s="35"/>
      <c r="K2187" s="35"/>
      <c r="L2187" s="28"/>
      <c r="M2187" s="29"/>
      <c r="N2187" s="37"/>
      <c r="O2187" s="37"/>
      <c r="P2187" s="38"/>
      <c r="Q2187" s="31"/>
      <c r="R2187" s="39"/>
      <c r="S2187" s="39"/>
      <c r="T2187" s="39"/>
      <c r="U2187" s="40"/>
      <c r="V2187" s="28"/>
      <c r="W2187" s="37"/>
      <c r="X2187" s="37"/>
      <c r="Y2187" s="37"/>
      <c r="Z2187" s="38"/>
      <c r="AA2187" s="31"/>
      <c r="AB2187" s="39"/>
      <c r="AC2187" s="39"/>
      <c r="AD2187" s="39"/>
      <c r="AE2187" s="40"/>
      <c r="AF2187" s="28"/>
      <c r="AG2187" s="37"/>
      <c r="AH2187" s="37"/>
      <c r="AI2187" s="37"/>
      <c r="AJ2187" s="38"/>
      <c r="AT2187" s="243">
        <f t="shared" si="68"/>
        <v>0</v>
      </c>
    </row>
    <row r="2188" spans="2:46">
      <c r="B2188" s="154" t="str">
        <f t="shared" ref="B2188:B2251" si="69">IF(C2188="","",1+B2187)</f>
        <v/>
      </c>
      <c r="C2188" s="41"/>
      <c r="D2188" s="41"/>
      <c r="E2188" s="35"/>
      <c r="F2188" s="42"/>
      <c r="G2188" s="35"/>
      <c r="H2188" s="41"/>
      <c r="I2188" s="35"/>
      <c r="J2188" s="35"/>
      <c r="K2188" s="35"/>
      <c r="L2188" s="28"/>
      <c r="M2188" s="29"/>
      <c r="N2188" s="37"/>
      <c r="O2188" s="37"/>
      <c r="P2188" s="38"/>
      <c r="Q2188" s="31"/>
      <c r="R2188" s="39"/>
      <c r="S2188" s="39"/>
      <c r="T2188" s="39"/>
      <c r="U2188" s="40"/>
      <c r="V2188" s="28"/>
      <c r="W2188" s="37"/>
      <c r="X2188" s="37"/>
      <c r="Y2188" s="37"/>
      <c r="Z2188" s="38"/>
      <c r="AA2188" s="31"/>
      <c r="AB2188" s="39"/>
      <c r="AC2188" s="39"/>
      <c r="AD2188" s="39"/>
      <c r="AE2188" s="40"/>
      <c r="AF2188" s="28"/>
      <c r="AG2188" s="37"/>
      <c r="AH2188" s="37"/>
      <c r="AI2188" s="37"/>
      <c r="AJ2188" s="38"/>
      <c r="AT2188" s="243">
        <f t="shared" si="68"/>
        <v>0</v>
      </c>
    </row>
    <row r="2189" spans="2:46">
      <c r="B2189" s="154" t="str">
        <f t="shared" si="69"/>
        <v/>
      </c>
      <c r="C2189" s="41"/>
      <c r="D2189" s="41"/>
      <c r="E2189" s="35"/>
      <c r="F2189" s="42"/>
      <c r="G2189" s="35"/>
      <c r="H2189" s="41"/>
      <c r="I2189" s="35"/>
      <c r="J2189" s="35"/>
      <c r="K2189" s="35"/>
      <c r="L2189" s="28"/>
      <c r="M2189" s="29"/>
      <c r="N2189" s="37"/>
      <c r="O2189" s="37"/>
      <c r="P2189" s="38"/>
      <c r="Q2189" s="31"/>
      <c r="R2189" s="39"/>
      <c r="S2189" s="39"/>
      <c r="T2189" s="39"/>
      <c r="U2189" s="40"/>
      <c r="V2189" s="28"/>
      <c r="W2189" s="37"/>
      <c r="X2189" s="37"/>
      <c r="Y2189" s="37"/>
      <c r="Z2189" s="38"/>
      <c r="AA2189" s="31"/>
      <c r="AB2189" s="39"/>
      <c r="AC2189" s="39"/>
      <c r="AD2189" s="39"/>
      <c r="AE2189" s="40"/>
      <c r="AF2189" s="28"/>
      <c r="AG2189" s="37"/>
      <c r="AH2189" s="37"/>
      <c r="AI2189" s="37"/>
      <c r="AJ2189" s="38"/>
      <c r="AT2189" s="243">
        <f t="shared" si="68"/>
        <v>0</v>
      </c>
    </row>
    <row r="2190" spans="2:46">
      <c r="B2190" s="154" t="str">
        <f t="shared" si="69"/>
        <v/>
      </c>
      <c r="C2190" s="41"/>
      <c r="D2190" s="41"/>
      <c r="E2190" s="35"/>
      <c r="F2190" s="42"/>
      <c r="G2190" s="35"/>
      <c r="H2190" s="41"/>
      <c r="I2190" s="35"/>
      <c r="J2190" s="35"/>
      <c r="K2190" s="35"/>
      <c r="L2190" s="28"/>
      <c r="M2190" s="29"/>
      <c r="N2190" s="37"/>
      <c r="O2190" s="37"/>
      <c r="P2190" s="38"/>
      <c r="Q2190" s="31"/>
      <c r="R2190" s="39"/>
      <c r="S2190" s="39"/>
      <c r="T2190" s="39"/>
      <c r="U2190" s="40"/>
      <c r="V2190" s="28"/>
      <c r="W2190" s="37"/>
      <c r="X2190" s="37"/>
      <c r="Y2190" s="37"/>
      <c r="Z2190" s="38"/>
      <c r="AA2190" s="31"/>
      <c r="AB2190" s="39"/>
      <c r="AC2190" s="39"/>
      <c r="AD2190" s="39"/>
      <c r="AE2190" s="40"/>
      <c r="AF2190" s="28"/>
      <c r="AG2190" s="37"/>
      <c r="AH2190" s="37"/>
      <c r="AI2190" s="37"/>
      <c r="AJ2190" s="38"/>
      <c r="AT2190" s="243">
        <f t="shared" si="68"/>
        <v>0</v>
      </c>
    </row>
    <row r="2191" spans="2:46">
      <c r="B2191" s="154" t="str">
        <f t="shared" si="69"/>
        <v/>
      </c>
      <c r="C2191" s="41"/>
      <c r="D2191" s="41"/>
      <c r="E2191" s="35"/>
      <c r="F2191" s="42"/>
      <c r="G2191" s="35"/>
      <c r="H2191" s="41"/>
      <c r="I2191" s="35"/>
      <c r="J2191" s="35"/>
      <c r="K2191" s="35"/>
      <c r="L2191" s="28"/>
      <c r="M2191" s="29"/>
      <c r="N2191" s="37"/>
      <c r="O2191" s="37"/>
      <c r="P2191" s="38"/>
      <c r="Q2191" s="31"/>
      <c r="R2191" s="39"/>
      <c r="S2191" s="39"/>
      <c r="T2191" s="39"/>
      <c r="U2191" s="40"/>
      <c r="V2191" s="28"/>
      <c r="W2191" s="37"/>
      <c r="X2191" s="37"/>
      <c r="Y2191" s="37"/>
      <c r="Z2191" s="38"/>
      <c r="AA2191" s="31"/>
      <c r="AB2191" s="39"/>
      <c r="AC2191" s="39"/>
      <c r="AD2191" s="39"/>
      <c r="AE2191" s="40"/>
      <c r="AF2191" s="28"/>
      <c r="AG2191" s="37"/>
      <c r="AH2191" s="37"/>
      <c r="AI2191" s="37"/>
      <c r="AJ2191" s="38"/>
      <c r="AT2191" s="243">
        <f t="shared" si="68"/>
        <v>0</v>
      </c>
    </row>
    <row r="2192" spans="2:46">
      <c r="B2192" s="154" t="str">
        <f t="shared" si="69"/>
        <v/>
      </c>
      <c r="C2192" s="41"/>
      <c r="D2192" s="41"/>
      <c r="E2192" s="35"/>
      <c r="F2192" s="42"/>
      <c r="G2192" s="35"/>
      <c r="H2192" s="41"/>
      <c r="I2192" s="35"/>
      <c r="J2192" s="35"/>
      <c r="K2192" s="35"/>
      <c r="L2192" s="28"/>
      <c r="M2192" s="29"/>
      <c r="N2192" s="37"/>
      <c r="O2192" s="37"/>
      <c r="P2192" s="38"/>
      <c r="Q2192" s="31"/>
      <c r="R2192" s="39"/>
      <c r="S2192" s="39"/>
      <c r="T2192" s="39"/>
      <c r="U2192" s="40"/>
      <c r="V2192" s="28"/>
      <c r="W2192" s="37"/>
      <c r="X2192" s="37"/>
      <c r="Y2192" s="37"/>
      <c r="Z2192" s="38"/>
      <c r="AA2192" s="31"/>
      <c r="AB2192" s="39"/>
      <c r="AC2192" s="39"/>
      <c r="AD2192" s="39"/>
      <c r="AE2192" s="40"/>
      <c r="AF2192" s="28"/>
      <c r="AG2192" s="37"/>
      <c r="AH2192" s="37"/>
      <c r="AI2192" s="37"/>
      <c r="AJ2192" s="38"/>
      <c r="AT2192" s="243">
        <f t="shared" si="68"/>
        <v>0</v>
      </c>
    </row>
    <row r="2193" spans="2:46">
      <c r="B2193" s="154" t="str">
        <f t="shared" si="69"/>
        <v/>
      </c>
      <c r="C2193" s="41"/>
      <c r="D2193" s="41"/>
      <c r="E2193" s="35"/>
      <c r="F2193" s="42"/>
      <c r="G2193" s="35"/>
      <c r="H2193" s="41"/>
      <c r="I2193" s="35"/>
      <c r="J2193" s="35"/>
      <c r="K2193" s="35"/>
      <c r="L2193" s="28"/>
      <c r="M2193" s="29"/>
      <c r="N2193" s="37"/>
      <c r="O2193" s="37"/>
      <c r="P2193" s="38"/>
      <c r="Q2193" s="31"/>
      <c r="R2193" s="39"/>
      <c r="S2193" s="39"/>
      <c r="T2193" s="39"/>
      <c r="U2193" s="40"/>
      <c r="V2193" s="28"/>
      <c r="W2193" s="37"/>
      <c r="X2193" s="37"/>
      <c r="Y2193" s="37"/>
      <c r="Z2193" s="38"/>
      <c r="AA2193" s="31"/>
      <c r="AB2193" s="39"/>
      <c r="AC2193" s="39"/>
      <c r="AD2193" s="39"/>
      <c r="AE2193" s="40"/>
      <c r="AF2193" s="28"/>
      <c r="AG2193" s="37"/>
      <c r="AH2193" s="37"/>
      <c r="AI2193" s="37"/>
      <c r="AJ2193" s="38"/>
      <c r="AT2193" s="243">
        <f t="shared" si="68"/>
        <v>0</v>
      </c>
    </row>
    <row r="2194" spans="2:46">
      <c r="B2194" s="154" t="str">
        <f t="shared" si="69"/>
        <v/>
      </c>
      <c r="C2194" s="41"/>
      <c r="D2194" s="41"/>
      <c r="E2194" s="35"/>
      <c r="F2194" s="42"/>
      <c r="G2194" s="35"/>
      <c r="H2194" s="41"/>
      <c r="I2194" s="35"/>
      <c r="J2194" s="35"/>
      <c r="K2194" s="35"/>
      <c r="L2194" s="28"/>
      <c r="M2194" s="29"/>
      <c r="N2194" s="37"/>
      <c r="O2194" s="37"/>
      <c r="P2194" s="38"/>
      <c r="Q2194" s="31"/>
      <c r="R2194" s="39"/>
      <c r="S2194" s="39"/>
      <c r="T2194" s="39"/>
      <c r="U2194" s="40"/>
      <c r="V2194" s="28"/>
      <c r="W2194" s="37"/>
      <c r="X2194" s="37"/>
      <c r="Y2194" s="37"/>
      <c r="Z2194" s="38"/>
      <c r="AA2194" s="31"/>
      <c r="AB2194" s="39"/>
      <c r="AC2194" s="39"/>
      <c r="AD2194" s="39"/>
      <c r="AE2194" s="40"/>
      <c r="AF2194" s="28"/>
      <c r="AG2194" s="37"/>
      <c r="AH2194" s="37"/>
      <c r="AI2194" s="37"/>
      <c r="AJ2194" s="38"/>
      <c r="AT2194" s="243">
        <f t="shared" si="68"/>
        <v>0</v>
      </c>
    </row>
    <row r="2195" spans="2:46">
      <c r="B2195" s="154" t="str">
        <f t="shared" si="69"/>
        <v/>
      </c>
      <c r="C2195" s="41"/>
      <c r="D2195" s="41"/>
      <c r="E2195" s="35"/>
      <c r="F2195" s="42"/>
      <c r="G2195" s="35"/>
      <c r="H2195" s="41"/>
      <c r="I2195" s="35"/>
      <c r="J2195" s="35"/>
      <c r="K2195" s="35"/>
      <c r="L2195" s="28"/>
      <c r="M2195" s="29"/>
      <c r="N2195" s="37"/>
      <c r="O2195" s="37"/>
      <c r="P2195" s="38"/>
      <c r="Q2195" s="31"/>
      <c r="R2195" s="39"/>
      <c r="S2195" s="39"/>
      <c r="T2195" s="39"/>
      <c r="U2195" s="40"/>
      <c r="V2195" s="28"/>
      <c r="W2195" s="37"/>
      <c r="X2195" s="37"/>
      <c r="Y2195" s="37"/>
      <c r="Z2195" s="38"/>
      <c r="AA2195" s="31"/>
      <c r="AB2195" s="39"/>
      <c r="AC2195" s="39"/>
      <c r="AD2195" s="39"/>
      <c r="AE2195" s="40"/>
      <c r="AF2195" s="28"/>
      <c r="AG2195" s="37"/>
      <c r="AH2195" s="37"/>
      <c r="AI2195" s="37"/>
      <c r="AJ2195" s="38"/>
      <c r="AT2195" s="243">
        <f t="shared" si="68"/>
        <v>0</v>
      </c>
    </row>
    <row r="2196" spans="2:46">
      <c r="B2196" s="154" t="str">
        <f t="shared" si="69"/>
        <v/>
      </c>
      <c r="C2196" s="41"/>
      <c r="D2196" s="41"/>
      <c r="E2196" s="35"/>
      <c r="F2196" s="42"/>
      <c r="G2196" s="35"/>
      <c r="H2196" s="41"/>
      <c r="I2196" s="35"/>
      <c r="J2196" s="35"/>
      <c r="K2196" s="35"/>
      <c r="L2196" s="28"/>
      <c r="M2196" s="29"/>
      <c r="N2196" s="37"/>
      <c r="O2196" s="37"/>
      <c r="P2196" s="38"/>
      <c r="Q2196" s="31"/>
      <c r="R2196" s="39"/>
      <c r="S2196" s="39"/>
      <c r="T2196" s="39"/>
      <c r="U2196" s="40"/>
      <c r="V2196" s="28"/>
      <c r="W2196" s="37"/>
      <c r="X2196" s="37"/>
      <c r="Y2196" s="37"/>
      <c r="Z2196" s="38"/>
      <c r="AA2196" s="31"/>
      <c r="AB2196" s="39"/>
      <c r="AC2196" s="39"/>
      <c r="AD2196" s="39"/>
      <c r="AE2196" s="40"/>
      <c r="AF2196" s="28"/>
      <c r="AG2196" s="37"/>
      <c r="AH2196" s="37"/>
      <c r="AI2196" s="37"/>
      <c r="AJ2196" s="38"/>
      <c r="AT2196" s="243">
        <f t="shared" si="68"/>
        <v>0</v>
      </c>
    </row>
    <row r="2197" spans="2:46">
      <c r="B2197" s="154" t="str">
        <f t="shared" si="69"/>
        <v/>
      </c>
      <c r="C2197" s="41"/>
      <c r="D2197" s="41"/>
      <c r="E2197" s="35"/>
      <c r="F2197" s="42"/>
      <c r="G2197" s="35"/>
      <c r="H2197" s="41"/>
      <c r="I2197" s="35"/>
      <c r="J2197" s="35"/>
      <c r="K2197" s="35"/>
      <c r="L2197" s="28"/>
      <c r="M2197" s="29"/>
      <c r="N2197" s="37"/>
      <c r="O2197" s="37"/>
      <c r="P2197" s="38"/>
      <c r="Q2197" s="31"/>
      <c r="R2197" s="39"/>
      <c r="S2197" s="39"/>
      <c r="T2197" s="39"/>
      <c r="U2197" s="40"/>
      <c r="V2197" s="28"/>
      <c r="W2197" s="37"/>
      <c r="X2197" s="37"/>
      <c r="Y2197" s="37"/>
      <c r="Z2197" s="38"/>
      <c r="AA2197" s="31"/>
      <c r="AB2197" s="39"/>
      <c r="AC2197" s="39"/>
      <c r="AD2197" s="39"/>
      <c r="AE2197" s="40"/>
      <c r="AF2197" s="28"/>
      <c r="AG2197" s="37"/>
      <c r="AH2197" s="37"/>
      <c r="AI2197" s="37"/>
      <c r="AJ2197" s="38"/>
      <c r="AT2197" s="243">
        <f t="shared" si="68"/>
        <v>0</v>
      </c>
    </row>
    <row r="2198" spans="2:46">
      <c r="B2198" s="154" t="str">
        <f t="shared" si="69"/>
        <v/>
      </c>
      <c r="C2198" s="41"/>
      <c r="D2198" s="41"/>
      <c r="E2198" s="35"/>
      <c r="F2198" s="42"/>
      <c r="G2198" s="35"/>
      <c r="H2198" s="41"/>
      <c r="I2198" s="35"/>
      <c r="J2198" s="35"/>
      <c r="K2198" s="35"/>
      <c r="L2198" s="28"/>
      <c r="M2198" s="29"/>
      <c r="N2198" s="37"/>
      <c r="O2198" s="37"/>
      <c r="P2198" s="38"/>
      <c r="Q2198" s="31"/>
      <c r="R2198" s="39"/>
      <c r="S2198" s="39"/>
      <c r="T2198" s="39"/>
      <c r="U2198" s="40"/>
      <c r="V2198" s="28"/>
      <c r="W2198" s="37"/>
      <c r="X2198" s="37"/>
      <c r="Y2198" s="37"/>
      <c r="Z2198" s="38"/>
      <c r="AA2198" s="31"/>
      <c r="AB2198" s="39"/>
      <c r="AC2198" s="39"/>
      <c r="AD2198" s="39"/>
      <c r="AE2198" s="40"/>
      <c r="AF2198" s="28"/>
      <c r="AG2198" s="37"/>
      <c r="AH2198" s="37"/>
      <c r="AI2198" s="37"/>
      <c r="AJ2198" s="38"/>
      <c r="AT2198" s="243">
        <f t="shared" si="68"/>
        <v>0</v>
      </c>
    </row>
    <row r="2199" spans="2:46">
      <c r="B2199" s="154" t="str">
        <f t="shared" si="69"/>
        <v/>
      </c>
      <c r="C2199" s="41"/>
      <c r="D2199" s="41"/>
      <c r="E2199" s="35"/>
      <c r="F2199" s="42"/>
      <c r="G2199" s="35"/>
      <c r="H2199" s="41"/>
      <c r="I2199" s="35"/>
      <c r="J2199" s="35"/>
      <c r="K2199" s="35"/>
      <c r="L2199" s="28"/>
      <c r="M2199" s="29"/>
      <c r="N2199" s="37"/>
      <c r="O2199" s="37"/>
      <c r="P2199" s="38"/>
      <c r="Q2199" s="31"/>
      <c r="R2199" s="39"/>
      <c r="S2199" s="39"/>
      <c r="T2199" s="39"/>
      <c r="U2199" s="40"/>
      <c r="V2199" s="28"/>
      <c r="W2199" s="37"/>
      <c r="X2199" s="37"/>
      <c r="Y2199" s="37"/>
      <c r="Z2199" s="38"/>
      <c r="AA2199" s="31"/>
      <c r="AB2199" s="39"/>
      <c r="AC2199" s="39"/>
      <c r="AD2199" s="39"/>
      <c r="AE2199" s="40"/>
      <c r="AF2199" s="28"/>
      <c r="AG2199" s="37"/>
      <c r="AH2199" s="37"/>
      <c r="AI2199" s="37"/>
      <c r="AJ2199" s="38"/>
      <c r="AT2199" s="243">
        <f t="shared" si="68"/>
        <v>0</v>
      </c>
    </row>
    <row r="2200" spans="2:46">
      <c r="B2200" s="154" t="str">
        <f t="shared" si="69"/>
        <v/>
      </c>
      <c r="C2200" s="41"/>
      <c r="D2200" s="41"/>
      <c r="E2200" s="35"/>
      <c r="F2200" s="42"/>
      <c r="G2200" s="35"/>
      <c r="H2200" s="41"/>
      <c r="I2200" s="35"/>
      <c r="J2200" s="35"/>
      <c r="K2200" s="35"/>
      <c r="L2200" s="28"/>
      <c r="M2200" s="29"/>
      <c r="N2200" s="37"/>
      <c r="O2200" s="37"/>
      <c r="P2200" s="38"/>
      <c r="Q2200" s="31"/>
      <c r="R2200" s="39"/>
      <c r="S2200" s="39"/>
      <c r="T2200" s="39"/>
      <c r="U2200" s="40"/>
      <c r="V2200" s="28"/>
      <c r="W2200" s="37"/>
      <c r="X2200" s="37"/>
      <c r="Y2200" s="37"/>
      <c r="Z2200" s="38"/>
      <c r="AA2200" s="31"/>
      <c r="AB2200" s="39"/>
      <c r="AC2200" s="39"/>
      <c r="AD2200" s="39"/>
      <c r="AE2200" s="40"/>
      <c r="AF2200" s="28"/>
      <c r="AG2200" s="37"/>
      <c r="AH2200" s="37"/>
      <c r="AI2200" s="37"/>
      <c r="AJ2200" s="38"/>
      <c r="AT2200" s="243">
        <f t="shared" si="68"/>
        <v>0</v>
      </c>
    </row>
    <row r="2201" spans="2:46">
      <c r="B2201" s="154" t="str">
        <f t="shared" si="69"/>
        <v/>
      </c>
      <c r="C2201" s="41"/>
      <c r="D2201" s="41"/>
      <c r="E2201" s="35"/>
      <c r="F2201" s="42"/>
      <c r="G2201" s="35"/>
      <c r="H2201" s="41"/>
      <c r="I2201" s="35"/>
      <c r="J2201" s="35"/>
      <c r="K2201" s="35"/>
      <c r="L2201" s="28"/>
      <c r="M2201" s="29"/>
      <c r="N2201" s="37"/>
      <c r="O2201" s="37"/>
      <c r="P2201" s="38"/>
      <c r="Q2201" s="31"/>
      <c r="R2201" s="39"/>
      <c r="S2201" s="39"/>
      <c r="T2201" s="39"/>
      <c r="U2201" s="40"/>
      <c r="V2201" s="28"/>
      <c r="W2201" s="37"/>
      <c r="X2201" s="37"/>
      <c r="Y2201" s="37"/>
      <c r="Z2201" s="38"/>
      <c r="AA2201" s="31"/>
      <c r="AB2201" s="39"/>
      <c r="AC2201" s="39"/>
      <c r="AD2201" s="39"/>
      <c r="AE2201" s="40"/>
      <c r="AF2201" s="28"/>
      <c r="AG2201" s="37"/>
      <c r="AH2201" s="37"/>
      <c r="AI2201" s="37"/>
      <c r="AJ2201" s="38"/>
      <c r="AT2201" s="243">
        <f t="shared" si="68"/>
        <v>0</v>
      </c>
    </row>
    <row r="2202" spans="2:46">
      <c r="B2202" s="154" t="str">
        <f t="shared" si="69"/>
        <v/>
      </c>
      <c r="C2202" s="41"/>
      <c r="D2202" s="41"/>
      <c r="E2202" s="35"/>
      <c r="F2202" s="42"/>
      <c r="G2202" s="35"/>
      <c r="H2202" s="41"/>
      <c r="I2202" s="35"/>
      <c r="J2202" s="35"/>
      <c r="K2202" s="35"/>
      <c r="L2202" s="28"/>
      <c r="M2202" s="29"/>
      <c r="N2202" s="37"/>
      <c r="O2202" s="37"/>
      <c r="P2202" s="38"/>
      <c r="Q2202" s="31"/>
      <c r="R2202" s="39"/>
      <c r="S2202" s="39"/>
      <c r="T2202" s="39"/>
      <c r="U2202" s="40"/>
      <c r="V2202" s="28"/>
      <c r="W2202" s="37"/>
      <c r="X2202" s="37"/>
      <c r="Y2202" s="37"/>
      <c r="Z2202" s="38"/>
      <c r="AA2202" s="31"/>
      <c r="AB2202" s="39"/>
      <c r="AC2202" s="39"/>
      <c r="AD2202" s="39"/>
      <c r="AE2202" s="40"/>
      <c r="AF2202" s="28"/>
      <c r="AG2202" s="37"/>
      <c r="AH2202" s="37"/>
      <c r="AI2202" s="37"/>
      <c r="AJ2202" s="38"/>
      <c r="AT2202" s="243">
        <f t="shared" si="68"/>
        <v>0</v>
      </c>
    </row>
    <row r="2203" spans="2:46">
      <c r="B2203" s="154" t="str">
        <f t="shared" si="69"/>
        <v/>
      </c>
      <c r="C2203" s="41"/>
      <c r="D2203" s="41"/>
      <c r="E2203" s="35"/>
      <c r="F2203" s="42"/>
      <c r="G2203" s="35"/>
      <c r="H2203" s="41"/>
      <c r="I2203" s="35"/>
      <c r="J2203" s="35"/>
      <c r="K2203" s="35"/>
      <c r="L2203" s="28"/>
      <c r="M2203" s="29"/>
      <c r="N2203" s="37"/>
      <c r="O2203" s="37"/>
      <c r="P2203" s="38"/>
      <c r="Q2203" s="31"/>
      <c r="R2203" s="39"/>
      <c r="S2203" s="39"/>
      <c r="T2203" s="39"/>
      <c r="U2203" s="40"/>
      <c r="V2203" s="28"/>
      <c r="W2203" s="37"/>
      <c r="X2203" s="37"/>
      <c r="Y2203" s="37"/>
      <c r="Z2203" s="38"/>
      <c r="AA2203" s="31"/>
      <c r="AB2203" s="39"/>
      <c r="AC2203" s="39"/>
      <c r="AD2203" s="39"/>
      <c r="AE2203" s="40"/>
      <c r="AF2203" s="28"/>
      <c r="AG2203" s="37"/>
      <c r="AH2203" s="37"/>
      <c r="AI2203" s="37"/>
      <c r="AJ2203" s="38"/>
      <c r="AT2203" s="243">
        <f t="shared" si="68"/>
        <v>0</v>
      </c>
    </row>
    <row r="2204" spans="2:46">
      <c r="B2204" s="154" t="str">
        <f t="shared" si="69"/>
        <v/>
      </c>
      <c r="C2204" s="41"/>
      <c r="D2204" s="41"/>
      <c r="E2204" s="35"/>
      <c r="F2204" s="42"/>
      <c r="G2204" s="35"/>
      <c r="H2204" s="41"/>
      <c r="I2204" s="35"/>
      <c r="J2204" s="35"/>
      <c r="K2204" s="35"/>
      <c r="L2204" s="28"/>
      <c r="M2204" s="29"/>
      <c r="N2204" s="37"/>
      <c r="O2204" s="37"/>
      <c r="P2204" s="38"/>
      <c r="Q2204" s="31"/>
      <c r="R2204" s="39"/>
      <c r="S2204" s="39"/>
      <c r="T2204" s="39"/>
      <c r="U2204" s="40"/>
      <c r="V2204" s="28"/>
      <c r="W2204" s="37"/>
      <c r="X2204" s="37"/>
      <c r="Y2204" s="37"/>
      <c r="Z2204" s="38"/>
      <c r="AA2204" s="31"/>
      <c r="AB2204" s="39"/>
      <c r="AC2204" s="39"/>
      <c r="AD2204" s="39"/>
      <c r="AE2204" s="40"/>
      <c r="AF2204" s="28"/>
      <c r="AG2204" s="37"/>
      <c r="AH2204" s="37"/>
      <c r="AI2204" s="37"/>
      <c r="AJ2204" s="38"/>
      <c r="AT2204" s="243">
        <f t="shared" si="68"/>
        <v>0</v>
      </c>
    </row>
    <row r="2205" spans="2:46">
      <c r="B2205" s="154" t="str">
        <f t="shared" si="69"/>
        <v/>
      </c>
      <c r="C2205" s="41"/>
      <c r="D2205" s="41"/>
      <c r="E2205" s="35"/>
      <c r="F2205" s="42"/>
      <c r="G2205" s="35"/>
      <c r="H2205" s="41"/>
      <c r="I2205" s="35"/>
      <c r="J2205" s="35"/>
      <c r="K2205" s="35"/>
      <c r="L2205" s="28"/>
      <c r="M2205" s="29"/>
      <c r="N2205" s="37"/>
      <c r="O2205" s="37"/>
      <c r="P2205" s="38"/>
      <c r="Q2205" s="31"/>
      <c r="R2205" s="39"/>
      <c r="S2205" s="39"/>
      <c r="T2205" s="39"/>
      <c r="U2205" s="40"/>
      <c r="V2205" s="28"/>
      <c r="W2205" s="37"/>
      <c r="X2205" s="37"/>
      <c r="Y2205" s="37"/>
      <c r="Z2205" s="38"/>
      <c r="AA2205" s="31"/>
      <c r="AB2205" s="39"/>
      <c r="AC2205" s="39"/>
      <c r="AD2205" s="39"/>
      <c r="AE2205" s="40"/>
      <c r="AF2205" s="28"/>
      <c r="AG2205" s="37"/>
      <c r="AH2205" s="37"/>
      <c r="AI2205" s="37"/>
      <c r="AJ2205" s="38"/>
      <c r="AT2205" s="243">
        <f t="shared" si="68"/>
        <v>0</v>
      </c>
    </row>
    <row r="2206" spans="2:46">
      <c r="B2206" s="154" t="str">
        <f t="shared" si="69"/>
        <v/>
      </c>
      <c r="C2206" s="41"/>
      <c r="D2206" s="41"/>
      <c r="E2206" s="35"/>
      <c r="F2206" s="42"/>
      <c r="G2206" s="35"/>
      <c r="H2206" s="41"/>
      <c r="I2206" s="35"/>
      <c r="J2206" s="35"/>
      <c r="K2206" s="35"/>
      <c r="L2206" s="28"/>
      <c r="M2206" s="29"/>
      <c r="N2206" s="37"/>
      <c r="O2206" s="37"/>
      <c r="P2206" s="38"/>
      <c r="Q2206" s="31"/>
      <c r="R2206" s="39"/>
      <c r="S2206" s="39"/>
      <c r="T2206" s="39"/>
      <c r="U2206" s="40"/>
      <c r="V2206" s="28"/>
      <c r="W2206" s="37"/>
      <c r="X2206" s="37"/>
      <c r="Y2206" s="37"/>
      <c r="Z2206" s="38"/>
      <c r="AA2206" s="31"/>
      <c r="AB2206" s="39"/>
      <c r="AC2206" s="39"/>
      <c r="AD2206" s="39"/>
      <c r="AE2206" s="40"/>
      <c r="AF2206" s="28"/>
      <c r="AG2206" s="37"/>
      <c r="AH2206" s="37"/>
      <c r="AI2206" s="37"/>
      <c r="AJ2206" s="38"/>
      <c r="AT2206" s="243">
        <f t="shared" si="68"/>
        <v>0</v>
      </c>
    </row>
    <row r="2207" spans="2:46">
      <c r="B2207" s="154" t="str">
        <f t="shared" si="69"/>
        <v/>
      </c>
      <c r="C2207" s="41"/>
      <c r="D2207" s="41"/>
      <c r="E2207" s="35"/>
      <c r="F2207" s="42"/>
      <c r="G2207" s="35"/>
      <c r="H2207" s="41"/>
      <c r="I2207" s="35"/>
      <c r="J2207" s="35"/>
      <c r="K2207" s="35"/>
      <c r="L2207" s="28"/>
      <c r="M2207" s="29"/>
      <c r="N2207" s="37"/>
      <c r="O2207" s="37"/>
      <c r="P2207" s="38"/>
      <c r="Q2207" s="31"/>
      <c r="R2207" s="39"/>
      <c r="S2207" s="39"/>
      <c r="T2207" s="39"/>
      <c r="U2207" s="40"/>
      <c r="V2207" s="28"/>
      <c r="W2207" s="37"/>
      <c r="X2207" s="37"/>
      <c r="Y2207" s="37"/>
      <c r="Z2207" s="38"/>
      <c r="AA2207" s="31"/>
      <c r="AB2207" s="39"/>
      <c r="AC2207" s="39"/>
      <c r="AD2207" s="39"/>
      <c r="AE2207" s="40"/>
      <c r="AF2207" s="28"/>
      <c r="AG2207" s="37"/>
      <c r="AH2207" s="37"/>
      <c r="AI2207" s="37"/>
      <c r="AJ2207" s="38"/>
      <c r="AT2207" s="243">
        <f t="shared" si="68"/>
        <v>0</v>
      </c>
    </row>
    <row r="2208" spans="2:46">
      <c r="B2208" s="154" t="str">
        <f t="shared" si="69"/>
        <v/>
      </c>
      <c r="C2208" s="41"/>
      <c r="D2208" s="41"/>
      <c r="E2208" s="35"/>
      <c r="F2208" s="42"/>
      <c r="G2208" s="35"/>
      <c r="H2208" s="41"/>
      <c r="I2208" s="35"/>
      <c r="J2208" s="35"/>
      <c r="K2208" s="35"/>
      <c r="L2208" s="28"/>
      <c r="M2208" s="29"/>
      <c r="N2208" s="37"/>
      <c r="O2208" s="37"/>
      <c r="P2208" s="38"/>
      <c r="Q2208" s="31"/>
      <c r="R2208" s="39"/>
      <c r="S2208" s="39"/>
      <c r="T2208" s="39"/>
      <c r="U2208" s="40"/>
      <c r="V2208" s="28"/>
      <c r="W2208" s="37"/>
      <c r="X2208" s="37"/>
      <c r="Y2208" s="37"/>
      <c r="Z2208" s="38"/>
      <c r="AA2208" s="31"/>
      <c r="AB2208" s="39"/>
      <c r="AC2208" s="39"/>
      <c r="AD2208" s="39"/>
      <c r="AE2208" s="40"/>
      <c r="AF2208" s="28"/>
      <c r="AG2208" s="37"/>
      <c r="AH2208" s="37"/>
      <c r="AI2208" s="37"/>
      <c r="AJ2208" s="38"/>
      <c r="AT2208" s="243">
        <f t="shared" si="68"/>
        <v>0</v>
      </c>
    </row>
    <row r="2209" spans="2:46">
      <c r="B2209" s="154" t="str">
        <f t="shared" si="69"/>
        <v/>
      </c>
      <c r="C2209" s="41"/>
      <c r="D2209" s="41"/>
      <c r="E2209" s="35"/>
      <c r="F2209" s="42"/>
      <c r="G2209" s="35"/>
      <c r="H2209" s="41"/>
      <c r="I2209" s="35"/>
      <c r="J2209" s="35"/>
      <c r="K2209" s="35"/>
      <c r="L2209" s="28"/>
      <c r="M2209" s="29"/>
      <c r="N2209" s="37"/>
      <c r="O2209" s="37"/>
      <c r="P2209" s="38"/>
      <c r="Q2209" s="31"/>
      <c r="R2209" s="39"/>
      <c r="S2209" s="39"/>
      <c r="T2209" s="39"/>
      <c r="U2209" s="40"/>
      <c r="V2209" s="28"/>
      <c r="W2209" s="37"/>
      <c r="X2209" s="37"/>
      <c r="Y2209" s="37"/>
      <c r="Z2209" s="38"/>
      <c r="AA2209" s="31"/>
      <c r="AB2209" s="39"/>
      <c r="AC2209" s="39"/>
      <c r="AD2209" s="39"/>
      <c r="AE2209" s="40"/>
      <c r="AF2209" s="28"/>
      <c r="AG2209" s="37"/>
      <c r="AH2209" s="37"/>
      <c r="AI2209" s="37"/>
      <c r="AJ2209" s="38"/>
      <c r="AT2209" s="243">
        <f t="shared" si="68"/>
        <v>0</v>
      </c>
    </row>
    <row r="2210" spans="2:46">
      <c r="B2210" s="154" t="str">
        <f t="shared" si="69"/>
        <v/>
      </c>
      <c r="C2210" s="41"/>
      <c r="D2210" s="41"/>
      <c r="E2210" s="35"/>
      <c r="F2210" s="42"/>
      <c r="G2210" s="35"/>
      <c r="H2210" s="41"/>
      <c r="I2210" s="35"/>
      <c r="J2210" s="35"/>
      <c r="K2210" s="35"/>
      <c r="L2210" s="28"/>
      <c r="M2210" s="29"/>
      <c r="N2210" s="37"/>
      <c r="O2210" s="37"/>
      <c r="P2210" s="38"/>
      <c r="Q2210" s="31"/>
      <c r="R2210" s="39"/>
      <c r="S2210" s="39"/>
      <c r="T2210" s="39"/>
      <c r="U2210" s="40"/>
      <c r="V2210" s="28"/>
      <c r="W2210" s="37"/>
      <c r="X2210" s="37"/>
      <c r="Y2210" s="37"/>
      <c r="Z2210" s="38"/>
      <c r="AA2210" s="31"/>
      <c r="AB2210" s="39"/>
      <c r="AC2210" s="39"/>
      <c r="AD2210" s="39"/>
      <c r="AE2210" s="40"/>
      <c r="AF2210" s="28"/>
      <c r="AG2210" s="37"/>
      <c r="AH2210" s="37"/>
      <c r="AI2210" s="37"/>
      <c r="AJ2210" s="38"/>
      <c r="AT2210" s="243">
        <f t="shared" si="68"/>
        <v>0</v>
      </c>
    </row>
    <row r="2211" spans="2:46">
      <c r="B2211" s="154" t="str">
        <f t="shared" si="69"/>
        <v/>
      </c>
      <c r="C2211" s="41"/>
      <c r="D2211" s="41"/>
      <c r="E2211" s="35"/>
      <c r="F2211" s="42"/>
      <c r="G2211" s="35"/>
      <c r="H2211" s="41"/>
      <c r="I2211" s="35"/>
      <c r="J2211" s="35"/>
      <c r="K2211" s="35"/>
      <c r="L2211" s="28"/>
      <c r="M2211" s="29"/>
      <c r="N2211" s="37"/>
      <c r="O2211" s="37"/>
      <c r="P2211" s="38"/>
      <c r="Q2211" s="31"/>
      <c r="R2211" s="39"/>
      <c r="S2211" s="39"/>
      <c r="T2211" s="39"/>
      <c r="U2211" s="40"/>
      <c r="V2211" s="28"/>
      <c r="W2211" s="37"/>
      <c r="X2211" s="37"/>
      <c r="Y2211" s="37"/>
      <c r="Z2211" s="38"/>
      <c r="AA2211" s="31"/>
      <c r="AB2211" s="39"/>
      <c r="AC2211" s="39"/>
      <c r="AD2211" s="39"/>
      <c r="AE2211" s="40"/>
      <c r="AF2211" s="28"/>
      <c r="AG2211" s="37"/>
      <c r="AH2211" s="37"/>
      <c r="AI2211" s="37"/>
      <c r="AJ2211" s="38"/>
      <c r="AT2211" s="243">
        <f t="shared" si="68"/>
        <v>0</v>
      </c>
    </row>
    <row r="2212" spans="2:46">
      <c r="B2212" s="154" t="str">
        <f t="shared" si="69"/>
        <v/>
      </c>
      <c r="C2212" s="41"/>
      <c r="D2212" s="41"/>
      <c r="E2212" s="35"/>
      <c r="F2212" s="42"/>
      <c r="G2212" s="35"/>
      <c r="H2212" s="41"/>
      <c r="I2212" s="35"/>
      <c r="J2212" s="35"/>
      <c r="K2212" s="35"/>
      <c r="L2212" s="28"/>
      <c r="M2212" s="29"/>
      <c r="N2212" s="37"/>
      <c r="O2212" s="37"/>
      <c r="P2212" s="38"/>
      <c r="Q2212" s="31"/>
      <c r="R2212" s="39"/>
      <c r="S2212" s="39"/>
      <c r="T2212" s="39"/>
      <c r="U2212" s="40"/>
      <c r="V2212" s="28"/>
      <c r="W2212" s="37"/>
      <c r="X2212" s="37"/>
      <c r="Y2212" s="37"/>
      <c r="Z2212" s="38"/>
      <c r="AA2212" s="31"/>
      <c r="AB2212" s="39"/>
      <c r="AC2212" s="39"/>
      <c r="AD2212" s="39"/>
      <c r="AE2212" s="40"/>
      <c r="AF2212" s="28"/>
      <c r="AG2212" s="37"/>
      <c r="AH2212" s="37"/>
      <c r="AI2212" s="37"/>
      <c r="AJ2212" s="38"/>
      <c r="AT2212" s="243">
        <f t="shared" si="68"/>
        <v>0</v>
      </c>
    </row>
    <row r="2213" spans="2:46">
      <c r="B2213" s="154" t="str">
        <f t="shared" si="69"/>
        <v/>
      </c>
      <c r="C2213" s="41"/>
      <c r="D2213" s="41"/>
      <c r="E2213" s="35"/>
      <c r="F2213" s="42"/>
      <c r="G2213" s="35"/>
      <c r="H2213" s="41"/>
      <c r="I2213" s="35"/>
      <c r="J2213" s="35"/>
      <c r="K2213" s="35"/>
      <c r="L2213" s="28"/>
      <c r="M2213" s="29"/>
      <c r="N2213" s="37"/>
      <c r="O2213" s="37"/>
      <c r="P2213" s="38"/>
      <c r="Q2213" s="31"/>
      <c r="R2213" s="39"/>
      <c r="S2213" s="39"/>
      <c r="T2213" s="39"/>
      <c r="U2213" s="40"/>
      <c r="V2213" s="28"/>
      <c r="W2213" s="37"/>
      <c r="X2213" s="37"/>
      <c r="Y2213" s="37"/>
      <c r="Z2213" s="38"/>
      <c r="AA2213" s="31"/>
      <c r="AB2213" s="39"/>
      <c r="AC2213" s="39"/>
      <c r="AD2213" s="39"/>
      <c r="AE2213" s="40"/>
      <c r="AF2213" s="28"/>
      <c r="AG2213" s="37"/>
      <c r="AH2213" s="37"/>
      <c r="AI2213" s="37"/>
      <c r="AJ2213" s="38"/>
      <c r="AT2213" s="243">
        <f t="shared" si="68"/>
        <v>0</v>
      </c>
    </row>
    <row r="2214" spans="2:46">
      <c r="B2214" s="154" t="str">
        <f t="shared" si="69"/>
        <v/>
      </c>
      <c r="C2214" s="41"/>
      <c r="D2214" s="41"/>
      <c r="E2214" s="35"/>
      <c r="F2214" s="42"/>
      <c r="G2214" s="35"/>
      <c r="H2214" s="41"/>
      <c r="I2214" s="35"/>
      <c r="J2214" s="35"/>
      <c r="K2214" s="35"/>
      <c r="L2214" s="28"/>
      <c r="M2214" s="29"/>
      <c r="N2214" s="37"/>
      <c r="O2214" s="37"/>
      <c r="P2214" s="38"/>
      <c r="Q2214" s="31"/>
      <c r="R2214" s="39"/>
      <c r="S2214" s="39"/>
      <c r="T2214" s="39"/>
      <c r="U2214" s="40"/>
      <c r="V2214" s="28"/>
      <c r="W2214" s="37"/>
      <c r="X2214" s="37"/>
      <c r="Y2214" s="37"/>
      <c r="Z2214" s="38"/>
      <c r="AA2214" s="31"/>
      <c r="AB2214" s="39"/>
      <c r="AC2214" s="39"/>
      <c r="AD2214" s="39"/>
      <c r="AE2214" s="40"/>
      <c r="AF2214" s="28"/>
      <c r="AG2214" s="37"/>
      <c r="AH2214" s="37"/>
      <c r="AI2214" s="37"/>
      <c r="AJ2214" s="38"/>
      <c r="AT2214" s="243">
        <f t="shared" si="68"/>
        <v>0</v>
      </c>
    </row>
    <row r="2215" spans="2:46">
      <c r="B2215" s="154" t="str">
        <f t="shared" si="69"/>
        <v/>
      </c>
      <c r="C2215" s="41"/>
      <c r="D2215" s="41"/>
      <c r="E2215" s="35"/>
      <c r="F2215" s="42"/>
      <c r="G2215" s="35"/>
      <c r="H2215" s="41"/>
      <c r="I2215" s="35"/>
      <c r="J2215" s="35"/>
      <c r="K2215" s="35"/>
      <c r="L2215" s="28"/>
      <c r="M2215" s="29"/>
      <c r="N2215" s="37"/>
      <c r="O2215" s="37"/>
      <c r="P2215" s="38"/>
      <c r="Q2215" s="31"/>
      <c r="R2215" s="39"/>
      <c r="S2215" s="39"/>
      <c r="T2215" s="39"/>
      <c r="U2215" s="40"/>
      <c r="V2215" s="28"/>
      <c r="W2215" s="37"/>
      <c r="X2215" s="37"/>
      <c r="Y2215" s="37"/>
      <c r="Z2215" s="38"/>
      <c r="AA2215" s="31"/>
      <c r="AB2215" s="39"/>
      <c r="AC2215" s="39"/>
      <c r="AD2215" s="39"/>
      <c r="AE2215" s="40"/>
      <c r="AF2215" s="28"/>
      <c r="AG2215" s="37"/>
      <c r="AH2215" s="37"/>
      <c r="AI2215" s="37"/>
      <c r="AJ2215" s="38"/>
      <c r="AT2215" s="243">
        <f t="shared" si="68"/>
        <v>0</v>
      </c>
    </row>
    <row r="2216" spans="2:46">
      <c r="B2216" s="154" t="str">
        <f t="shared" si="69"/>
        <v/>
      </c>
      <c r="C2216" s="41"/>
      <c r="D2216" s="41"/>
      <c r="E2216" s="35"/>
      <c r="F2216" s="42"/>
      <c r="G2216" s="35"/>
      <c r="H2216" s="41"/>
      <c r="I2216" s="35"/>
      <c r="J2216" s="35"/>
      <c r="K2216" s="35"/>
      <c r="L2216" s="28"/>
      <c r="M2216" s="29"/>
      <c r="N2216" s="37"/>
      <c r="O2216" s="37"/>
      <c r="P2216" s="38"/>
      <c r="Q2216" s="31"/>
      <c r="R2216" s="39"/>
      <c r="S2216" s="39"/>
      <c r="T2216" s="39"/>
      <c r="U2216" s="40"/>
      <c r="V2216" s="28"/>
      <c r="W2216" s="37"/>
      <c r="X2216" s="37"/>
      <c r="Y2216" s="37"/>
      <c r="Z2216" s="38"/>
      <c r="AA2216" s="31"/>
      <c r="AB2216" s="39"/>
      <c r="AC2216" s="39"/>
      <c r="AD2216" s="39"/>
      <c r="AE2216" s="40"/>
      <c r="AF2216" s="28"/>
      <c r="AG2216" s="37"/>
      <c r="AH2216" s="37"/>
      <c r="AI2216" s="37"/>
      <c r="AJ2216" s="38"/>
      <c r="AT2216" s="243">
        <f t="shared" si="68"/>
        <v>0</v>
      </c>
    </row>
    <row r="2217" spans="2:46">
      <c r="B2217" s="154" t="str">
        <f t="shared" si="69"/>
        <v/>
      </c>
      <c r="C2217" s="41"/>
      <c r="D2217" s="41"/>
      <c r="E2217" s="35"/>
      <c r="F2217" s="42"/>
      <c r="G2217" s="35"/>
      <c r="H2217" s="41"/>
      <c r="I2217" s="35"/>
      <c r="J2217" s="35"/>
      <c r="K2217" s="35"/>
      <c r="L2217" s="28"/>
      <c r="M2217" s="29"/>
      <c r="N2217" s="37"/>
      <c r="O2217" s="37"/>
      <c r="P2217" s="38"/>
      <c r="Q2217" s="31"/>
      <c r="R2217" s="39"/>
      <c r="S2217" s="39"/>
      <c r="T2217" s="39"/>
      <c r="U2217" s="40"/>
      <c r="V2217" s="28"/>
      <c r="W2217" s="37"/>
      <c r="X2217" s="37"/>
      <c r="Y2217" s="37"/>
      <c r="Z2217" s="38"/>
      <c r="AA2217" s="31"/>
      <c r="AB2217" s="39"/>
      <c r="AC2217" s="39"/>
      <c r="AD2217" s="39"/>
      <c r="AE2217" s="40"/>
      <c r="AF2217" s="28"/>
      <c r="AG2217" s="37"/>
      <c r="AH2217" s="37"/>
      <c r="AI2217" s="37"/>
      <c r="AJ2217" s="38"/>
      <c r="AT2217" s="243">
        <f t="shared" si="68"/>
        <v>0</v>
      </c>
    </row>
    <row r="2218" spans="2:46">
      <c r="B2218" s="154" t="str">
        <f t="shared" si="69"/>
        <v/>
      </c>
      <c r="C2218" s="41"/>
      <c r="D2218" s="41"/>
      <c r="E2218" s="35"/>
      <c r="F2218" s="42"/>
      <c r="G2218" s="35"/>
      <c r="H2218" s="41"/>
      <c r="I2218" s="35"/>
      <c r="J2218" s="35"/>
      <c r="K2218" s="35"/>
      <c r="L2218" s="28"/>
      <c r="M2218" s="29"/>
      <c r="N2218" s="37"/>
      <c r="O2218" s="37"/>
      <c r="P2218" s="38"/>
      <c r="Q2218" s="31"/>
      <c r="R2218" s="39"/>
      <c r="S2218" s="39"/>
      <c r="T2218" s="39"/>
      <c r="U2218" s="40"/>
      <c r="V2218" s="28"/>
      <c r="W2218" s="37"/>
      <c r="X2218" s="37"/>
      <c r="Y2218" s="37"/>
      <c r="Z2218" s="38"/>
      <c r="AA2218" s="31"/>
      <c r="AB2218" s="39"/>
      <c r="AC2218" s="39"/>
      <c r="AD2218" s="39"/>
      <c r="AE2218" s="40"/>
      <c r="AF2218" s="28"/>
      <c r="AG2218" s="37"/>
      <c r="AH2218" s="37"/>
      <c r="AI2218" s="37"/>
      <c r="AJ2218" s="38"/>
      <c r="AT2218" s="243">
        <f t="shared" si="68"/>
        <v>0</v>
      </c>
    </row>
    <row r="2219" spans="2:46">
      <c r="B2219" s="154" t="str">
        <f t="shared" si="69"/>
        <v/>
      </c>
      <c r="C2219" s="41"/>
      <c r="D2219" s="41"/>
      <c r="E2219" s="35"/>
      <c r="F2219" s="42"/>
      <c r="G2219" s="35"/>
      <c r="H2219" s="41"/>
      <c r="I2219" s="35"/>
      <c r="J2219" s="35"/>
      <c r="K2219" s="35"/>
      <c r="L2219" s="28"/>
      <c r="M2219" s="29"/>
      <c r="N2219" s="37"/>
      <c r="O2219" s="37"/>
      <c r="P2219" s="38"/>
      <c r="Q2219" s="31"/>
      <c r="R2219" s="39"/>
      <c r="S2219" s="39"/>
      <c r="T2219" s="39"/>
      <c r="U2219" s="40"/>
      <c r="V2219" s="28"/>
      <c r="W2219" s="37"/>
      <c r="X2219" s="37"/>
      <c r="Y2219" s="37"/>
      <c r="Z2219" s="38"/>
      <c r="AA2219" s="31"/>
      <c r="AB2219" s="39"/>
      <c r="AC2219" s="39"/>
      <c r="AD2219" s="39"/>
      <c r="AE2219" s="40"/>
      <c r="AF2219" s="28"/>
      <c r="AG2219" s="37"/>
      <c r="AH2219" s="37"/>
      <c r="AI2219" s="37"/>
      <c r="AJ2219" s="38"/>
      <c r="AT2219" s="243">
        <f t="shared" si="68"/>
        <v>0</v>
      </c>
    </row>
    <row r="2220" spans="2:46">
      <c r="B2220" s="154" t="str">
        <f t="shared" si="69"/>
        <v/>
      </c>
      <c r="C2220" s="41"/>
      <c r="D2220" s="41"/>
      <c r="E2220" s="35"/>
      <c r="F2220" s="42"/>
      <c r="G2220" s="35"/>
      <c r="H2220" s="41"/>
      <c r="I2220" s="35"/>
      <c r="J2220" s="35"/>
      <c r="K2220" s="35"/>
      <c r="L2220" s="28"/>
      <c r="M2220" s="29"/>
      <c r="N2220" s="37"/>
      <c r="O2220" s="37"/>
      <c r="P2220" s="38"/>
      <c r="Q2220" s="31"/>
      <c r="R2220" s="39"/>
      <c r="S2220" s="39"/>
      <c r="T2220" s="39"/>
      <c r="U2220" s="40"/>
      <c r="V2220" s="28"/>
      <c r="W2220" s="37"/>
      <c r="X2220" s="37"/>
      <c r="Y2220" s="37"/>
      <c r="Z2220" s="38"/>
      <c r="AA2220" s="31"/>
      <c r="AB2220" s="39"/>
      <c r="AC2220" s="39"/>
      <c r="AD2220" s="39"/>
      <c r="AE2220" s="40"/>
      <c r="AF2220" s="28"/>
      <c r="AG2220" s="37"/>
      <c r="AH2220" s="37"/>
      <c r="AI2220" s="37"/>
      <c r="AJ2220" s="38"/>
      <c r="AT2220" s="243">
        <f t="shared" si="68"/>
        <v>0</v>
      </c>
    </row>
    <row r="2221" spans="2:46">
      <c r="B2221" s="154" t="str">
        <f t="shared" si="69"/>
        <v/>
      </c>
      <c r="C2221" s="41"/>
      <c r="D2221" s="41"/>
      <c r="E2221" s="35"/>
      <c r="F2221" s="42"/>
      <c r="G2221" s="35"/>
      <c r="H2221" s="41"/>
      <c r="I2221" s="35"/>
      <c r="J2221" s="35"/>
      <c r="K2221" s="35"/>
      <c r="L2221" s="28"/>
      <c r="M2221" s="29"/>
      <c r="N2221" s="37"/>
      <c r="O2221" s="37"/>
      <c r="P2221" s="38"/>
      <c r="Q2221" s="31"/>
      <c r="R2221" s="39"/>
      <c r="S2221" s="39"/>
      <c r="T2221" s="39"/>
      <c r="U2221" s="40"/>
      <c r="V2221" s="28"/>
      <c r="W2221" s="37"/>
      <c r="X2221" s="37"/>
      <c r="Y2221" s="37"/>
      <c r="Z2221" s="38"/>
      <c r="AA2221" s="31"/>
      <c r="AB2221" s="39"/>
      <c r="AC2221" s="39"/>
      <c r="AD2221" s="39"/>
      <c r="AE2221" s="40"/>
      <c r="AF2221" s="28"/>
      <c r="AG2221" s="37"/>
      <c r="AH2221" s="37"/>
      <c r="AI2221" s="37"/>
      <c r="AJ2221" s="38"/>
      <c r="AT2221" s="243">
        <f t="shared" si="68"/>
        <v>0</v>
      </c>
    </row>
    <row r="2222" spans="2:46">
      <c r="B2222" s="154" t="str">
        <f t="shared" si="69"/>
        <v/>
      </c>
      <c r="C2222" s="41"/>
      <c r="D2222" s="41"/>
      <c r="E2222" s="35"/>
      <c r="F2222" s="42"/>
      <c r="G2222" s="35"/>
      <c r="H2222" s="41"/>
      <c r="I2222" s="35"/>
      <c r="J2222" s="35"/>
      <c r="K2222" s="35"/>
      <c r="L2222" s="28"/>
      <c r="M2222" s="29"/>
      <c r="N2222" s="37"/>
      <c r="O2222" s="37"/>
      <c r="P2222" s="38"/>
      <c r="Q2222" s="31"/>
      <c r="R2222" s="39"/>
      <c r="S2222" s="39"/>
      <c r="T2222" s="39"/>
      <c r="U2222" s="40"/>
      <c r="V2222" s="28"/>
      <c r="W2222" s="37"/>
      <c r="X2222" s="37"/>
      <c r="Y2222" s="37"/>
      <c r="Z2222" s="38"/>
      <c r="AA2222" s="31"/>
      <c r="AB2222" s="39"/>
      <c r="AC2222" s="39"/>
      <c r="AD2222" s="39"/>
      <c r="AE2222" s="40"/>
      <c r="AF2222" s="28"/>
      <c r="AG2222" s="37"/>
      <c r="AH2222" s="37"/>
      <c r="AI2222" s="37"/>
      <c r="AJ2222" s="38"/>
      <c r="AT2222" s="243">
        <f t="shared" si="68"/>
        <v>0</v>
      </c>
    </row>
    <row r="2223" spans="2:46">
      <c r="B2223" s="154" t="str">
        <f t="shared" si="69"/>
        <v/>
      </c>
      <c r="C2223" s="41"/>
      <c r="D2223" s="41"/>
      <c r="E2223" s="35"/>
      <c r="F2223" s="42"/>
      <c r="G2223" s="35"/>
      <c r="H2223" s="41"/>
      <c r="I2223" s="35"/>
      <c r="J2223" s="35"/>
      <c r="K2223" s="35"/>
      <c r="L2223" s="28"/>
      <c r="M2223" s="29"/>
      <c r="N2223" s="37"/>
      <c r="O2223" s="37"/>
      <c r="P2223" s="38"/>
      <c r="Q2223" s="31"/>
      <c r="R2223" s="39"/>
      <c r="S2223" s="39"/>
      <c r="T2223" s="39"/>
      <c r="U2223" s="40"/>
      <c r="V2223" s="28"/>
      <c r="W2223" s="37"/>
      <c r="X2223" s="37"/>
      <c r="Y2223" s="37"/>
      <c r="Z2223" s="38"/>
      <c r="AA2223" s="31"/>
      <c r="AB2223" s="39"/>
      <c r="AC2223" s="39"/>
      <c r="AD2223" s="39"/>
      <c r="AE2223" s="40"/>
      <c r="AF2223" s="28"/>
      <c r="AG2223" s="37"/>
      <c r="AH2223" s="37"/>
      <c r="AI2223" s="37"/>
      <c r="AJ2223" s="38"/>
      <c r="AT2223" s="243">
        <f t="shared" si="68"/>
        <v>0</v>
      </c>
    </row>
    <row r="2224" spans="2:46">
      <c r="B2224" s="154" t="str">
        <f t="shared" si="69"/>
        <v/>
      </c>
      <c r="C2224" s="41"/>
      <c r="D2224" s="41"/>
      <c r="E2224" s="35"/>
      <c r="F2224" s="42"/>
      <c r="G2224" s="35"/>
      <c r="H2224" s="41"/>
      <c r="I2224" s="35"/>
      <c r="J2224" s="35"/>
      <c r="K2224" s="35"/>
      <c r="L2224" s="28"/>
      <c r="M2224" s="29"/>
      <c r="N2224" s="37"/>
      <c r="O2224" s="37"/>
      <c r="P2224" s="38"/>
      <c r="Q2224" s="31"/>
      <c r="R2224" s="39"/>
      <c r="S2224" s="39"/>
      <c r="T2224" s="39"/>
      <c r="U2224" s="40"/>
      <c r="V2224" s="28"/>
      <c r="W2224" s="37"/>
      <c r="X2224" s="37"/>
      <c r="Y2224" s="37"/>
      <c r="Z2224" s="38"/>
      <c r="AA2224" s="31"/>
      <c r="AB2224" s="39"/>
      <c r="AC2224" s="39"/>
      <c r="AD2224" s="39"/>
      <c r="AE2224" s="40"/>
      <c r="AF2224" s="28"/>
      <c r="AG2224" s="37"/>
      <c r="AH2224" s="37"/>
      <c r="AI2224" s="37"/>
      <c r="AJ2224" s="38"/>
      <c r="AT2224" s="243">
        <f t="shared" si="68"/>
        <v>0</v>
      </c>
    </row>
    <row r="2225" spans="2:46">
      <c r="B2225" s="154" t="str">
        <f t="shared" si="69"/>
        <v/>
      </c>
      <c r="C2225" s="41"/>
      <c r="D2225" s="41"/>
      <c r="E2225" s="35"/>
      <c r="F2225" s="42"/>
      <c r="G2225" s="35"/>
      <c r="H2225" s="41"/>
      <c r="I2225" s="35"/>
      <c r="J2225" s="35"/>
      <c r="K2225" s="35"/>
      <c r="L2225" s="28"/>
      <c r="M2225" s="29"/>
      <c r="N2225" s="37"/>
      <c r="O2225" s="37"/>
      <c r="P2225" s="38"/>
      <c r="Q2225" s="31"/>
      <c r="R2225" s="39"/>
      <c r="S2225" s="39"/>
      <c r="T2225" s="39"/>
      <c r="U2225" s="40"/>
      <c r="V2225" s="28"/>
      <c r="W2225" s="37"/>
      <c r="X2225" s="37"/>
      <c r="Y2225" s="37"/>
      <c r="Z2225" s="38"/>
      <c r="AA2225" s="31"/>
      <c r="AB2225" s="39"/>
      <c r="AC2225" s="39"/>
      <c r="AD2225" s="39"/>
      <c r="AE2225" s="40"/>
      <c r="AF2225" s="28"/>
      <c r="AG2225" s="37"/>
      <c r="AH2225" s="37"/>
      <c r="AI2225" s="37"/>
      <c r="AJ2225" s="38"/>
      <c r="AT2225" s="243">
        <f t="shared" si="68"/>
        <v>0</v>
      </c>
    </row>
    <row r="2226" spans="2:46">
      <c r="B2226" s="154" t="str">
        <f t="shared" si="69"/>
        <v/>
      </c>
      <c r="C2226" s="41"/>
      <c r="D2226" s="41"/>
      <c r="E2226" s="35"/>
      <c r="F2226" s="42"/>
      <c r="G2226" s="35"/>
      <c r="H2226" s="41"/>
      <c r="I2226" s="35"/>
      <c r="J2226" s="35"/>
      <c r="K2226" s="35"/>
      <c r="L2226" s="28"/>
      <c r="M2226" s="29"/>
      <c r="N2226" s="37"/>
      <c r="O2226" s="37"/>
      <c r="P2226" s="38"/>
      <c r="Q2226" s="31"/>
      <c r="R2226" s="39"/>
      <c r="S2226" s="39"/>
      <c r="T2226" s="39"/>
      <c r="U2226" s="40"/>
      <c r="V2226" s="28"/>
      <c r="W2226" s="37"/>
      <c r="X2226" s="37"/>
      <c r="Y2226" s="37"/>
      <c r="Z2226" s="38"/>
      <c r="AA2226" s="31"/>
      <c r="AB2226" s="39"/>
      <c r="AC2226" s="39"/>
      <c r="AD2226" s="39"/>
      <c r="AE2226" s="40"/>
      <c r="AF2226" s="28"/>
      <c r="AG2226" s="37"/>
      <c r="AH2226" s="37"/>
      <c r="AI2226" s="37"/>
      <c r="AJ2226" s="38"/>
      <c r="AT2226" s="243">
        <f t="shared" si="68"/>
        <v>0</v>
      </c>
    </row>
    <row r="2227" spans="2:46">
      <c r="B2227" s="154" t="str">
        <f t="shared" si="69"/>
        <v/>
      </c>
      <c r="C2227" s="41"/>
      <c r="D2227" s="41"/>
      <c r="E2227" s="35"/>
      <c r="F2227" s="42"/>
      <c r="G2227" s="35"/>
      <c r="H2227" s="41"/>
      <c r="I2227" s="35"/>
      <c r="J2227" s="35"/>
      <c r="K2227" s="35"/>
      <c r="L2227" s="28"/>
      <c r="M2227" s="29"/>
      <c r="N2227" s="37"/>
      <c r="O2227" s="37"/>
      <c r="P2227" s="38"/>
      <c r="Q2227" s="31"/>
      <c r="R2227" s="39"/>
      <c r="S2227" s="39"/>
      <c r="T2227" s="39"/>
      <c r="U2227" s="40"/>
      <c r="V2227" s="28"/>
      <c r="W2227" s="37"/>
      <c r="X2227" s="37"/>
      <c r="Y2227" s="37"/>
      <c r="Z2227" s="38"/>
      <c r="AA2227" s="31"/>
      <c r="AB2227" s="39"/>
      <c r="AC2227" s="39"/>
      <c r="AD2227" s="39"/>
      <c r="AE2227" s="40"/>
      <c r="AF2227" s="28"/>
      <c r="AG2227" s="37"/>
      <c r="AH2227" s="37"/>
      <c r="AI2227" s="37"/>
      <c r="AJ2227" s="38"/>
      <c r="AT2227" s="243">
        <f t="shared" si="68"/>
        <v>0</v>
      </c>
    </row>
    <row r="2228" spans="2:46">
      <c r="B2228" s="154" t="str">
        <f t="shared" si="69"/>
        <v/>
      </c>
      <c r="C2228" s="41"/>
      <c r="D2228" s="41"/>
      <c r="E2228" s="35"/>
      <c r="F2228" s="42"/>
      <c r="G2228" s="35"/>
      <c r="H2228" s="41"/>
      <c r="I2228" s="35"/>
      <c r="J2228" s="35"/>
      <c r="K2228" s="35"/>
      <c r="L2228" s="28"/>
      <c r="M2228" s="29"/>
      <c r="N2228" s="37"/>
      <c r="O2228" s="37"/>
      <c r="P2228" s="38"/>
      <c r="Q2228" s="31"/>
      <c r="R2228" s="39"/>
      <c r="S2228" s="39"/>
      <c r="T2228" s="39"/>
      <c r="U2228" s="40"/>
      <c r="V2228" s="28"/>
      <c r="W2228" s="37"/>
      <c r="X2228" s="37"/>
      <c r="Y2228" s="37"/>
      <c r="Z2228" s="38"/>
      <c r="AA2228" s="31"/>
      <c r="AB2228" s="39"/>
      <c r="AC2228" s="39"/>
      <c r="AD2228" s="39"/>
      <c r="AE2228" s="40"/>
      <c r="AF2228" s="28"/>
      <c r="AG2228" s="37"/>
      <c r="AH2228" s="37"/>
      <c r="AI2228" s="37"/>
      <c r="AJ2228" s="38"/>
      <c r="AT2228" s="243">
        <f t="shared" si="68"/>
        <v>0</v>
      </c>
    </row>
    <row r="2229" spans="2:46">
      <c r="B2229" s="154" t="str">
        <f t="shared" si="69"/>
        <v/>
      </c>
      <c r="C2229" s="41"/>
      <c r="D2229" s="41"/>
      <c r="E2229" s="35"/>
      <c r="F2229" s="42"/>
      <c r="G2229" s="35"/>
      <c r="H2229" s="41"/>
      <c r="I2229" s="35"/>
      <c r="J2229" s="35"/>
      <c r="K2229" s="35"/>
      <c r="L2229" s="28"/>
      <c r="M2229" s="29"/>
      <c r="N2229" s="37"/>
      <c r="O2229" s="37"/>
      <c r="P2229" s="38"/>
      <c r="Q2229" s="31"/>
      <c r="R2229" s="39"/>
      <c r="S2229" s="39"/>
      <c r="T2229" s="39"/>
      <c r="U2229" s="40"/>
      <c r="V2229" s="28"/>
      <c r="W2229" s="37"/>
      <c r="X2229" s="37"/>
      <c r="Y2229" s="37"/>
      <c r="Z2229" s="38"/>
      <c r="AA2229" s="31"/>
      <c r="AB2229" s="39"/>
      <c r="AC2229" s="39"/>
      <c r="AD2229" s="39"/>
      <c r="AE2229" s="40"/>
      <c r="AF2229" s="28"/>
      <c r="AG2229" s="37"/>
      <c r="AH2229" s="37"/>
      <c r="AI2229" s="37"/>
      <c r="AJ2229" s="38"/>
      <c r="AT2229" s="243">
        <f t="shared" si="68"/>
        <v>0</v>
      </c>
    </row>
    <row r="2230" spans="2:46">
      <c r="B2230" s="154" t="str">
        <f t="shared" si="69"/>
        <v/>
      </c>
      <c r="C2230" s="41"/>
      <c r="D2230" s="41"/>
      <c r="E2230" s="35"/>
      <c r="F2230" s="42"/>
      <c r="G2230" s="35"/>
      <c r="H2230" s="41"/>
      <c r="I2230" s="35"/>
      <c r="J2230" s="35"/>
      <c r="K2230" s="35"/>
      <c r="L2230" s="28"/>
      <c r="M2230" s="29"/>
      <c r="N2230" s="37"/>
      <c r="O2230" s="37"/>
      <c r="P2230" s="38"/>
      <c r="Q2230" s="31"/>
      <c r="R2230" s="39"/>
      <c r="S2230" s="39"/>
      <c r="T2230" s="39"/>
      <c r="U2230" s="40"/>
      <c r="V2230" s="28"/>
      <c r="W2230" s="37"/>
      <c r="X2230" s="37"/>
      <c r="Y2230" s="37"/>
      <c r="Z2230" s="38"/>
      <c r="AA2230" s="31"/>
      <c r="AB2230" s="39"/>
      <c r="AC2230" s="39"/>
      <c r="AD2230" s="39"/>
      <c r="AE2230" s="40"/>
      <c r="AF2230" s="28"/>
      <c r="AG2230" s="37"/>
      <c r="AH2230" s="37"/>
      <c r="AI2230" s="37"/>
      <c r="AJ2230" s="38"/>
      <c r="AT2230" s="243">
        <f t="shared" si="68"/>
        <v>0</v>
      </c>
    </row>
    <row r="2231" spans="2:46">
      <c r="B2231" s="154" t="str">
        <f t="shared" si="69"/>
        <v/>
      </c>
      <c r="C2231" s="41"/>
      <c r="D2231" s="41"/>
      <c r="E2231" s="35"/>
      <c r="F2231" s="42"/>
      <c r="G2231" s="35"/>
      <c r="H2231" s="41"/>
      <c r="I2231" s="35"/>
      <c r="J2231" s="35"/>
      <c r="K2231" s="35"/>
      <c r="L2231" s="28"/>
      <c r="M2231" s="29"/>
      <c r="N2231" s="37"/>
      <c r="O2231" s="37"/>
      <c r="P2231" s="38"/>
      <c r="Q2231" s="31"/>
      <c r="R2231" s="39"/>
      <c r="S2231" s="39"/>
      <c r="T2231" s="39"/>
      <c r="U2231" s="40"/>
      <c r="V2231" s="28"/>
      <c r="W2231" s="37"/>
      <c r="X2231" s="37"/>
      <c r="Y2231" s="37"/>
      <c r="Z2231" s="38"/>
      <c r="AA2231" s="31"/>
      <c r="AB2231" s="39"/>
      <c r="AC2231" s="39"/>
      <c r="AD2231" s="39"/>
      <c r="AE2231" s="40"/>
      <c r="AF2231" s="28"/>
      <c r="AG2231" s="37"/>
      <c r="AH2231" s="37"/>
      <c r="AI2231" s="37"/>
      <c r="AJ2231" s="38"/>
      <c r="AT2231" s="243">
        <f t="shared" si="68"/>
        <v>0</v>
      </c>
    </row>
    <row r="2232" spans="2:46">
      <c r="B2232" s="154" t="str">
        <f t="shared" si="69"/>
        <v/>
      </c>
      <c r="C2232" s="41"/>
      <c r="D2232" s="41"/>
      <c r="E2232" s="35"/>
      <c r="F2232" s="42"/>
      <c r="G2232" s="35"/>
      <c r="H2232" s="41"/>
      <c r="I2232" s="35"/>
      <c r="J2232" s="35"/>
      <c r="K2232" s="35"/>
      <c r="L2232" s="28"/>
      <c r="M2232" s="29"/>
      <c r="N2232" s="37"/>
      <c r="O2232" s="37"/>
      <c r="P2232" s="38"/>
      <c r="Q2232" s="31"/>
      <c r="R2232" s="39"/>
      <c r="S2232" s="39"/>
      <c r="T2232" s="39"/>
      <c r="U2232" s="40"/>
      <c r="V2232" s="28"/>
      <c r="W2232" s="37"/>
      <c r="X2232" s="37"/>
      <c r="Y2232" s="37"/>
      <c r="Z2232" s="38"/>
      <c r="AA2232" s="31"/>
      <c r="AB2232" s="39"/>
      <c r="AC2232" s="39"/>
      <c r="AD2232" s="39"/>
      <c r="AE2232" s="40"/>
      <c r="AF2232" s="28"/>
      <c r="AG2232" s="37"/>
      <c r="AH2232" s="37"/>
      <c r="AI2232" s="37"/>
      <c r="AJ2232" s="38"/>
      <c r="AT2232" s="243">
        <f t="shared" si="68"/>
        <v>0</v>
      </c>
    </row>
    <row r="2233" spans="2:46">
      <c r="B2233" s="154" t="str">
        <f t="shared" si="69"/>
        <v/>
      </c>
      <c r="C2233" s="41"/>
      <c r="D2233" s="41"/>
      <c r="E2233" s="35"/>
      <c r="F2233" s="42"/>
      <c r="G2233" s="35"/>
      <c r="H2233" s="41"/>
      <c r="I2233" s="35"/>
      <c r="J2233" s="35"/>
      <c r="K2233" s="35"/>
      <c r="L2233" s="28"/>
      <c r="M2233" s="29"/>
      <c r="N2233" s="37"/>
      <c r="O2233" s="37"/>
      <c r="P2233" s="38"/>
      <c r="Q2233" s="31"/>
      <c r="R2233" s="39"/>
      <c r="S2233" s="39"/>
      <c r="T2233" s="39"/>
      <c r="U2233" s="40"/>
      <c r="V2233" s="28"/>
      <c r="W2233" s="37"/>
      <c r="X2233" s="37"/>
      <c r="Y2233" s="37"/>
      <c r="Z2233" s="38"/>
      <c r="AA2233" s="31"/>
      <c r="AB2233" s="39"/>
      <c r="AC2233" s="39"/>
      <c r="AD2233" s="39"/>
      <c r="AE2233" s="40"/>
      <c r="AF2233" s="28"/>
      <c r="AG2233" s="37"/>
      <c r="AH2233" s="37"/>
      <c r="AI2233" s="37"/>
      <c r="AJ2233" s="38"/>
      <c r="AT2233" s="243">
        <f t="shared" si="68"/>
        <v>0</v>
      </c>
    </row>
    <row r="2234" spans="2:46">
      <c r="B2234" s="154" t="str">
        <f t="shared" si="69"/>
        <v/>
      </c>
      <c r="C2234" s="41"/>
      <c r="D2234" s="41"/>
      <c r="E2234" s="35"/>
      <c r="F2234" s="42"/>
      <c r="G2234" s="35"/>
      <c r="H2234" s="41"/>
      <c r="I2234" s="35"/>
      <c r="J2234" s="35"/>
      <c r="K2234" s="35"/>
      <c r="L2234" s="28"/>
      <c r="M2234" s="29"/>
      <c r="N2234" s="37"/>
      <c r="O2234" s="37"/>
      <c r="P2234" s="38"/>
      <c r="Q2234" s="31"/>
      <c r="R2234" s="39"/>
      <c r="S2234" s="39"/>
      <c r="T2234" s="39"/>
      <c r="U2234" s="40"/>
      <c r="V2234" s="28"/>
      <c r="W2234" s="37"/>
      <c r="X2234" s="37"/>
      <c r="Y2234" s="37"/>
      <c r="Z2234" s="38"/>
      <c r="AA2234" s="31"/>
      <c r="AB2234" s="39"/>
      <c r="AC2234" s="39"/>
      <c r="AD2234" s="39"/>
      <c r="AE2234" s="40"/>
      <c r="AF2234" s="28"/>
      <c r="AG2234" s="37"/>
      <c r="AH2234" s="37"/>
      <c r="AI2234" s="37"/>
      <c r="AJ2234" s="38"/>
      <c r="AT2234" s="243">
        <f t="shared" si="68"/>
        <v>0</v>
      </c>
    </row>
    <row r="2235" spans="2:46">
      <c r="B2235" s="154" t="str">
        <f t="shared" si="69"/>
        <v/>
      </c>
      <c r="C2235" s="41"/>
      <c r="D2235" s="41"/>
      <c r="E2235" s="35"/>
      <c r="F2235" s="42"/>
      <c r="G2235" s="35"/>
      <c r="H2235" s="41"/>
      <c r="I2235" s="35"/>
      <c r="J2235" s="35"/>
      <c r="K2235" s="35"/>
      <c r="L2235" s="28"/>
      <c r="M2235" s="29"/>
      <c r="N2235" s="37"/>
      <c r="O2235" s="37"/>
      <c r="P2235" s="38"/>
      <c r="Q2235" s="31"/>
      <c r="R2235" s="39"/>
      <c r="S2235" s="39"/>
      <c r="T2235" s="39"/>
      <c r="U2235" s="40"/>
      <c r="V2235" s="28"/>
      <c r="W2235" s="37"/>
      <c r="X2235" s="37"/>
      <c r="Y2235" s="37"/>
      <c r="Z2235" s="38"/>
      <c r="AA2235" s="31"/>
      <c r="AB2235" s="39"/>
      <c r="AC2235" s="39"/>
      <c r="AD2235" s="39"/>
      <c r="AE2235" s="40"/>
      <c r="AF2235" s="28"/>
      <c r="AG2235" s="37"/>
      <c r="AH2235" s="37"/>
      <c r="AI2235" s="37"/>
      <c r="AJ2235" s="38"/>
      <c r="AT2235" s="243">
        <f t="shared" si="68"/>
        <v>0</v>
      </c>
    </row>
    <row r="2236" spans="2:46">
      <c r="B2236" s="154" t="str">
        <f t="shared" si="69"/>
        <v/>
      </c>
      <c r="C2236" s="41"/>
      <c r="D2236" s="41"/>
      <c r="E2236" s="35"/>
      <c r="F2236" s="42"/>
      <c r="G2236" s="35"/>
      <c r="H2236" s="41"/>
      <c r="I2236" s="35"/>
      <c r="J2236" s="35"/>
      <c r="K2236" s="35"/>
      <c r="L2236" s="28"/>
      <c r="M2236" s="29"/>
      <c r="N2236" s="37"/>
      <c r="O2236" s="37"/>
      <c r="P2236" s="38"/>
      <c r="Q2236" s="31"/>
      <c r="R2236" s="39"/>
      <c r="S2236" s="39"/>
      <c r="T2236" s="39"/>
      <c r="U2236" s="40"/>
      <c r="V2236" s="28"/>
      <c r="W2236" s="37"/>
      <c r="X2236" s="37"/>
      <c r="Y2236" s="37"/>
      <c r="Z2236" s="38"/>
      <c r="AA2236" s="31"/>
      <c r="AB2236" s="39"/>
      <c r="AC2236" s="39"/>
      <c r="AD2236" s="39"/>
      <c r="AE2236" s="40"/>
      <c r="AF2236" s="28"/>
      <c r="AG2236" s="37"/>
      <c r="AH2236" s="37"/>
      <c r="AI2236" s="37"/>
      <c r="AJ2236" s="38"/>
      <c r="AT2236" s="243">
        <f t="shared" si="68"/>
        <v>0</v>
      </c>
    </row>
    <row r="2237" spans="2:46">
      <c r="B2237" s="154" t="str">
        <f t="shared" si="69"/>
        <v/>
      </c>
      <c r="C2237" s="41"/>
      <c r="D2237" s="41"/>
      <c r="E2237" s="35"/>
      <c r="F2237" s="42"/>
      <c r="G2237" s="35"/>
      <c r="H2237" s="41"/>
      <c r="I2237" s="35"/>
      <c r="J2237" s="35"/>
      <c r="K2237" s="35"/>
      <c r="L2237" s="28"/>
      <c r="M2237" s="29"/>
      <c r="N2237" s="37"/>
      <c r="O2237" s="37"/>
      <c r="P2237" s="38"/>
      <c r="Q2237" s="31"/>
      <c r="R2237" s="39"/>
      <c r="S2237" s="39"/>
      <c r="T2237" s="39"/>
      <c r="U2237" s="40"/>
      <c r="V2237" s="28"/>
      <c r="W2237" s="37"/>
      <c r="X2237" s="37"/>
      <c r="Y2237" s="37"/>
      <c r="Z2237" s="38"/>
      <c r="AA2237" s="31"/>
      <c r="AB2237" s="39"/>
      <c r="AC2237" s="39"/>
      <c r="AD2237" s="39"/>
      <c r="AE2237" s="40"/>
      <c r="AF2237" s="28"/>
      <c r="AG2237" s="37"/>
      <c r="AH2237" s="37"/>
      <c r="AI2237" s="37"/>
      <c r="AJ2237" s="38"/>
      <c r="AT2237" s="243">
        <f t="shared" si="68"/>
        <v>0</v>
      </c>
    </row>
    <row r="2238" spans="2:46">
      <c r="B2238" s="154" t="str">
        <f t="shared" si="69"/>
        <v/>
      </c>
      <c r="C2238" s="41"/>
      <c r="D2238" s="41"/>
      <c r="E2238" s="35"/>
      <c r="F2238" s="42"/>
      <c r="G2238" s="35"/>
      <c r="H2238" s="41"/>
      <c r="I2238" s="35"/>
      <c r="J2238" s="35"/>
      <c r="K2238" s="35"/>
      <c r="L2238" s="28"/>
      <c r="M2238" s="29"/>
      <c r="N2238" s="37"/>
      <c r="O2238" s="37"/>
      <c r="P2238" s="38"/>
      <c r="Q2238" s="31"/>
      <c r="R2238" s="39"/>
      <c r="S2238" s="39"/>
      <c r="T2238" s="39"/>
      <c r="U2238" s="40"/>
      <c r="V2238" s="28"/>
      <c r="W2238" s="37"/>
      <c r="X2238" s="37"/>
      <c r="Y2238" s="37"/>
      <c r="Z2238" s="38"/>
      <c r="AA2238" s="31"/>
      <c r="AB2238" s="39"/>
      <c r="AC2238" s="39"/>
      <c r="AD2238" s="39"/>
      <c r="AE2238" s="40"/>
      <c r="AF2238" s="28"/>
      <c r="AG2238" s="37"/>
      <c r="AH2238" s="37"/>
      <c r="AI2238" s="37"/>
      <c r="AJ2238" s="38"/>
      <c r="AT2238" s="243">
        <f t="shared" si="68"/>
        <v>0</v>
      </c>
    </row>
    <row r="2239" spans="2:46">
      <c r="B2239" s="154" t="str">
        <f t="shared" si="69"/>
        <v/>
      </c>
      <c r="C2239" s="41"/>
      <c r="D2239" s="41"/>
      <c r="E2239" s="35"/>
      <c r="F2239" s="42"/>
      <c r="G2239" s="35"/>
      <c r="H2239" s="41"/>
      <c r="I2239" s="35"/>
      <c r="J2239" s="35"/>
      <c r="K2239" s="35"/>
      <c r="L2239" s="28"/>
      <c r="M2239" s="29"/>
      <c r="N2239" s="37"/>
      <c r="O2239" s="37"/>
      <c r="P2239" s="38"/>
      <c r="Q2239" s="31"/>
      <c r="R2239" s="39"/>
      <c r="S2239" s="39"/>
      <c r="T2239" s="39"/>
      <c r="U2239" s="40"/>
      <c r="V2239" s="28"/>
      <c r="W2239" s="37"/>
      <c r="X2239" s="37"/>
      <c r="Y2239" s="37"/>
      <c r="Z2239" s="38"/>
      <c r="AA2239" s="31"/>
      <c r="AB2239" s="39"/>
      <c r="AC2239" s="39"/>
      <c r="AD2239" s="39"/>
      <c r="AE2239" s="40"/>
      <c r="AF2239" s="28"/>
      <c r="AG2239" s="37"/>
      <c r="AH2239" s="37"/>
      <c r="AI2239" s="37"/>
      <c r="AJ2239" s="38"/>
      <c r="AT2239" s="243">
        <f t="shared" si="68"/>
        <v>0</v>
      </c>
    </row>
    <row r="2240" spans="2:46">
      <c r="B2240" s="154" t="str">
        <f t="shared" si="69"/>
        <v/>
      </c>
      <c r="C2240" s="41"/>
      <c r="D2240" s="41"/>
      <c r="E2240" s="35"/>
      <c r="F2240" s="42"/>
      <c r="G2240" s="35"/>
      <c r="H2240" s="41"/>
      <c r="I2240" s="35"/>
      <c r="J2240" s="35"/>
      <c r="K2240" s="35"/>
      <c r="L2240" s="28"/>
      <c r="M2240" s="29"/>
      <c r="N2240" s="37"/>
      <c r="O2240" s="37"/>
      <c r="P2240" s="38"/>
      <c r="Q2240" s="31"/>
      <c r="R2240" s="39"/>
      <c r="S2240" s="39"/>
      <c r="T2240" s="39"/>
      <c r="U2240" s="40"/>
      <c r="V2240" s="28"/>
      <c r="W2240" s="37"/>
      <c r="X2240" s="37"/>
      <c r="Y2240" s="37"/>
      <c r="Z2240" s="38"/>
      <c r="AA2240" s="31"/>
      <c r="AB2240" s="39"/>
      <c r="AC2240" s="39"/>
      <c r="AD2240" s="39"/>
      <c r="AE2240" s="40"/>
      <c r="AF2240" s="28"/>
      <c r="AG2240" s="37"/>
      <c r="AH2240" s="37"/>
      <c r="AI2240" s="37"/>
      <c r="AJ2240" s="38"/>
      <c r="AT2240" s="243">
        <f t="shared" si="68"/>
        <v>0</v>
      </c>
    </row>
    <row r="2241" spans="2:46">
      <c r="B2241" s="154" t="str">
        <f t="shared" si="69"/>
        <v/>
      </c>
      <c r="C2241" s="41"/>
      <c r="D2241" s="41"/>
      <c r="E2241" s="35"/>
      <c r="F2241" s="42"/>
      <c r="G2241" s="35"/>
      <c r="H2241" s="41"/>
      <c r="I2241" s="35"/>
      <c r="J2241" s="35"/>
      <c r="K2241" s="35"/>
      <c r="L2241" s="28"/>
      <c r="M2241" s="29"/>
      <c r="N2241" s="37"/>
      <c r="O2241" s="37"/>
      <c r="P2241" s="38"/>
      <c r="Q2241" s="31"/>
      <c r="R2241" s="39"/>
      <c r="S2241" s="39"/>
      <c r="T2241" s="39"/>
      <c r="U2241" s="40"/>
      <c r="V2241" s="28"/>
      <c r="W2241" s="37"/>
      <c r="X2241" s="37"/>
      <c r="Y2241" s="37"/>
      <c r="Z2241" s="38"/>
      <c r="AA2241" s="31"/>
      <c r="AB2241" s="39"/>
      <c r="AC2241" s="39"/>
      <c r="AD2241" s="39"/>
      <c r="AE2241" s="40"/>
      <c r="AF2241" s="28"/>
      <c r="AG2241" s="37"/>
      <c r="AH2241" s="37"/>
      <c r="AI2241" s="37"/>
      <c r="AJ2241" s="38"/>
      <c r="AT2241" s="243">
        <f t="shared" si="68"/>
        <v>0</v>
      </c>
    </row>
    <row r="2242" spans="2:46">
      <c r="B2242" s="154" t="str">
        <f t="shared" si="69"/>
        <v/>
      </c>
      <c r="C2242" s="41"/>
      <c r="D2242" s="41"/>
      <c r="E2242" s="35"/>
      <c r="F2242" s="42"/>
      <c r="G2242" s="35"/>
      <c r="H2242" s="41"/>
      <c r="I2242" s="35"/>
      <c r="J2242" s="35"/>
      <c r="K2242" s="35"/>
      <c r="L2242" s="28"/>
      <c r="M2242" s="29"/>
      <c r="N2242" s="37"/>
      <c r="O2242" s="37"/>
      <c r="P2242" s="38"/>
      <c r="Q2242" s="31"/>
      <c r="R2242" s="39"/>
      <c r="S2242" s="39"/>
      <c r="T2242" s="39"/>
      <c r="U2242" s="40"/>
      <c r="V2242" s="28"/>
      <c r="W2242" s="37"/>
      <c r="X2242" s="37"/>
      <c r="Y2242" s="37"/>
      <c r="Z2242" s="38"/>
      <c r="AA2242" s="31"/>
      <c r="AB2242" s="39"/>
      <c r="AC2242" s="39"/>
      <c r="AD2242" s="39"/>
      <c r="AE2242" s="40"/>
      <c r="AF2242" s="28"/>
      <c r="AG2242" s="37"/>
      <c r="AH2242" s="37"/>
      <c r="AI2242" s="37"/>
      <c r="AJ2242" s="38"/>
      <c r="AT2242" s="243">
        <f t="shared" si="68"/>
        <v>0</v>
      </c>
    </row>
    <row r="2243" spans="2:46">
      <c r="B2243" s="154" t="str">
        <f t="shared" si="69"/>
        <v/>
      </c>
      <c r="C2243" s="41"/>
      <c r="D2243" s="41"/>
      <c r="E2243" s="35"/>
      <c r="F2243" s="42"/>
      <c r="G2243" s="35"/>
      <c r="H2243" s="41"/>
      <c r="I2243" s="35"/>
      <c r="J2243" s="35"/>
      <c r="K2243" s="35"/>
      <c r="L2243" s="28"/>
      <c r="M2243" s="29"/>
      <c r="N2243" s="37"/>
      <c r="O2243" s="37"/>
      <c r="P2243" s="38"/>
      <c r="Q2243" s="31"/>
      <c r="R2243" s="39"/>
      <c r="S2243" s="39"/>
      <c r="T2243" s="39"/>
      <c r="U2243" s="40"/>
      <c r="V2243" s="28"/>
      <c r="W2243" s="37"/>
      <c r="X2243" s="37"/>
      <c r="Y2243" s="37"/>
      <c r="Z2243" s="38"/>
      <c r="AA2243" s="31"/>
      <c r="AB2243" s="39"/>
      <c r="AC2243" s="39"/>
      <c r="AD2243" s="39"/>
      <c r="AE2243" s="40"/>
      <c r="AF2243" s="28"/>
      <c r="AG2243" s="37"/>
      <c r="AH2243" s="37"/>
      <c r="AI2243" s="37"/>
      <c r="AJ2243" s="38"/>
      <c r="AT2243" s="243">
        <f t="shared" si="68"/>
        <v>0</v>
      </c>
    </row>
    <row r="2244" spans="2:46">
      <c r="B2244" s="154" t="str">
        <f t="shared" si="69"/>
        <v/>
      </c>
      <c r="C2244" s="41"/>
      <c r="D2244" s="41"/>
      <c r="E2244" s="35"/>
      <c r="F2244" s="42"/>
      <c r="G2244" s="35"/>
      <c r="H2244" s="41"/>
      <c r="I2244" s="35"/>
      <c r="J2244" s="35"/>
      <c r="K2244" s="35"/>
      <c r="L2244" s="28"/>
      <c r="M2244" s="29"/>
      <c r="N2244" s="37"/>
      <c r="O2244" s="37"/>
      <c r="P2244" s="38"/>
      <c r="Q2244" s="31"/>
      <c r="R2244" s="39"/>
      <c r="S2244" s="39"/>
      <c r="T2244" s="39"/>
      <c r="U2244" s="40"/>
      <c r="V2244" s="28"/>
      <c r="W2244" s="37"/>
      <c r="X2244" s="37"/>
      <c r="Y2244" s="37"/>
      <c r="Z2244" s="38"/>
      <c r="AA2244" s="31"/>
      <c r="AB2244" s="39"/>
      <c r="AC2244" s="39"/>
      <c r="AD2244" s="39"/>
      <c r="AE2244" s="40"/>
      <c r="AF2244" s="28"/>
      <c r="AG2244" s="37"/>
      <c r="AH2244" s="37"/>
      <c r="AI2244" s="37"/>
      <c r="AJ2244" s="38"/>
      <c r="AT2244" s="243">
        <f t="shared" si="68"/>
        <v>0</v>
      </c>
    </row>
    <row r="2245" spans="2:46">
      <c r="B2245" s="154" t="str">
        <f t="shared" si="69"/>
        <v/>
      </c>
      <c r="C2245" s="41"/>
      <c r="D2245" s="41"/>
      <c r="E2245" s="35"/>
      <c r="F2245" s="42"/>
      <c r="G2245" s="35"/>
      <c r="H2245" s="41"/>
      <c r="I2245" s="35"/>
      <c r="J2245" s="35"/>
      <c r="K2245" s="35"/>
      <c r="L2245" s="28"/>
      <c r="M2245" s="29"/>
      <c r="N2245" s="37"/>
      <c r="O2245" s="37"/>
      <c r="P2245" s="38"/>
      <c r="Q2245" s="31"/>
      <c r="R2245" s="39"/>
      <c r="S2245" s="39"/>
      <c r="T2245" s="39"/>
      <c r="U2245" s="40"/>
      <c r="V2245" s="28"/>
      <c r="W2245" s="37"/>
      <c r="X2245" s="37"/>
      <c r="Y2245" s="37"/>
      <c r="Z2245" s="38"/>
      <c r="AA2245" s="31"/>
      <c r="AB2245" s="39"/>
      <c r="AC2245" s="39"/>
      <c r="AD2245" s="39"/>
      <c r="AE2245" s="40"/>
      <c r="AF2245" s="28"/>
      <c r="AG2245" s="37"/>
      <c r="AH2245" s="37"/>
      <c r="AI2245" s="37"/>
      <c r="AJ2245" s="38"/>
      <c r="AT2245" s="243">
        <f t="shared" si="68"/>
        <v>0</v>
      </c>
    </row>
    <row r="2246" spans="2:46">
      <c r="B2246" s="154" t="str">
        <f t="shared" si="69"/>
        <v/>
      </c>
      <c r="C2246" s="41"/>
      <c r="D2246" s="41"/>
      <c r="E2246" s="35"/>
      <c r="F2246" s="42"/>
      <c r="G2246" s="35"/>
      <c r="H2246" s="41"/>
      <c r="I2246" s="35"/>
      <c r="J2246" s="35"/>
      <c r="K2246" s="35"/>
      <c r="L2246" s="28"/>
      <c r="M2246" s="29"/>
      <c r="N2246" s="37"/>
      <c r="O2246" s="37"/>
      <c r="P2246" s="38"/>
      <c r="Q2246" s="31"/>
      <c r="R2246" s="39"/>
      <c r="S2246" s="39"/>
      <c r="T2246" s="39"/>
      <c r="U2246" s="40"/>
      <c r="V2246" s="28"/>
      <c r="W2246" s="37"/>
      <c r="X2246" s="37"/>
      <c r="Y2246" s="37"/>
      <c r="Z2246" s="38"/>
      <c r="AA2246" s="31"/>
      <c r="AB2246" s="39"/>
      <c r="AC2246" s="39"/>
      <c r="AD2246" s="39"/>
      <c r="AE2246" s="40"/>
      <c r="AF2246" s="28"/>
      <c r="AG2246" s="37"/>
      <c r="AH2246" s="37"/>
      <c r="AI2246" s="37"/>
      <c r="AJ2246" s="38"/>
      <c r="AT2246" s="243">
        <f t="shared" si="68"/>
        <v>0</v>
      </c>
    </row>
    <row r="2247" spans="2:46">
      <c r="B2247" s="154" t="str">
        <f t="shared" si="69"/>
        <v/>
      </c>
      <c r="C2247" s="41"/>
      <c r="D2247" s="41"/>
      <c r="E2247" s="35"/>
      <c r="F2247" s="42"/>
      <c r="G2247" s="35"/>
      <c r="H2247" s="41"/>
      <c r="I2247" s="35"/>
      <c r="J2247" s="35"/>
      <c r="K2247" s="35"/>
      <c r="L2247" s="28"/>
      <c r="M2247" s="29"/>
      <c r="N2247" s="37"/>
      <c r="O2247" s="37"/>
      <c r="P2247" s="38"/>
      <c r="Q2247" s="31"/>
      <c r="R2247" s="39"/>
      <c r="S2247" s="39"/>
      <c r="T2247" s="39"/>
      <c r="U2247" s="40"/>
      <c r="V2247" s="28"/>
      <c r="W2247" s="37"/>
      <c r="X2247" s="37"/>
      <c r="Y2247" s="37"/>
      <c r="Z2247" s="38"/>
      <c r="AA2247" s="31"/>
      <c r="AB2247" s="39"/>
      <c r="AC2247" s="39"/>
      <c r="AD2247" s="39"/>
      <c r="AE2247" s="40"/>
      <c r="AF2247" s="28"/>
      <c r="AG2247" s="37"/>
      <c r="AH2247" s="37"/>
      <c r="AI2247" s="37"/>
      <c r="AJ2247" s="38"/>
      <c r="AT2247" s="243">
        <f t="shared" si="68"/>
        <v>0</v>
      </c>
    </row>
    <row r="2248" spans="2:46">
      <c r="B2248" s="154" t="str">
        <f t="shared" si="69"/>
        <v/>
      </c>
      <c r="C2248" s="41"/>
      <c r="D2248" s="41"/>
      <c r="E2248" s="35"/>
      <c r="F2248" s="42"/>
      <c r="G2248" s="35"/>
      <c r="H2248" s="41"/>
      <c r="I2248" s="35"/>
      <c r="J2248" s="35"/>
      <c r="K2248" s="35"/>
      <c r="L2248" s="28"/>
      <c r="M2248" s="29"/>
      <c r="N2248" s="37"/>
      <c r="O2248" s="37"/>
      <c r="P2248" s="38"/>
      <c r="Q2248" s="31"/>
      <c r="R2248" s="39"/>
      <c r="S2248" s="39"/>
      <c r="T2248" s="39"/>
      <c r="U2248" s="40"/>
      <c r="V2248" s="28"/>
      <c r="W2248" s="37"/>
      <c r="X2248" s="37"/>
      <c r="Y2248" s="37"/>
      <c r="Z2248" s="38"/>
      <c r="AA2248" s="31"/>
      <c r="AB2248" s="39"/>
      <c r="AC2248" s="39"/>
      <c r="AD2248" s="39"/>
      <c r="AE2248" s="40"/>
      <c r="AF2248" s="28"/>
      <c r="AG2248" s="37"/>
      <c r="AH2248" s="37"/>
      <c r="AI2248" s="37"/>
      <c r="AJ2248" s="38"/>
      <c r="AT2248" s="243">
        <f t="shared" si="68"/>
        <v>0</v>
      </c>
    </row>
    <row r="2249" spans="2:46">
      <c r="B2249" s="154" t="str">
        <f t="shared" si="69"/>
        <v/>
      </c>
      <c r="C2249" s="41"/>
      <c r="D2249" s="41"/>
      <c r="E2249" s="35"/>
      <c r="F2249" s="42"/>
      <c r="G2249" s="35"/>
      <c r="H2249" s="41"/>
      <c r="I2249" s="35"/>
      <c r="J2249" s="35"/>
      <c r="K2249" s="35"/>
      <c r="L2249" s="28"/>
      <c r="M2249" s="29"/>
      <c r="N2249" s="37"/>
      <c r="O2249" s="37"/>
      <c r="P2249" s="38"/>
      <c r="Q2249" s="31"/>
      <c r="R2249" s="39"/>
      <c r="S2249" s="39"/>
      <c r="T2249" s="39"/>
      <c r="U2249" s="40"/>
      <c r="V2249" s="28"/>
      <c r="W2249" s="37"/>
      <c r="X2249" s="37"/>
      <c r="Y2249" s="37"/>
      <c r="Z2249" s="38"/>
      <c r="AA2249" s="31"/>
      <c r="AB2249" s="39"/>
      <c r="AC2249" s="39"/>
      <c r="AD2249" s="39"/>
      <c r="AE2249" s="40"/>
      <c r="AF2249" s="28"/>
      <c r="AG2249" s="37"/>
      <c r="AH2249" s="37"/>
      <c r="AI2249" s="37"/>
      <c r="AJ2249" s="38"/>
      <c r="AT2249" s="243">
        <f t="shared" si="68"/>
        <v>0</v>
      </c>
    </row>
    <row r="2250" spans="2:46">
      <c r="B2250" s="154" t="str">
        <f t="shared" si="69"/>
        <v/>
      </c>
      <c r="C2250" s="41"/>
      <c r="D2250" s="41"/>
      <c r="E2250" s="35"/>
      <c r="F2250" s="42"/>
      <c r="G2250" s="35"/>
      <c r="H2250" s="41"/>
      <c r="I2250" s="35"/>
      <c r="J2250" s="35"/>
      <c r="K2250" s="35"/>
      <c r="L2250" s="28"/>
      <c r="M2250" s="29"/>
      <c r="N2250" s="37"/>
      <c r="O2250" s="37"/>
      <c r="P2250" s="38"/>
      <c r="Q2250" s="31"/>
      <c r="R2250" s="39"/>
      <c r="S2250" s="39"/>
      <c r="T2250" s="39"/>
      <c r="U2250" s="40"/>
      <c r="V2250" s="28"/>
      <c r="W2250" s="37"/>
      <c r="X2250" s="37"/>
      <c r="Y2250" s="37"/>
      <c r="Z2250" s="38"/>
      <c r="AA2250" s="31"/>
      <c r="AB2250" s="39"/>
      <c r="AC2250" s="39"/>
      <c r="AD2250" s="39"/>
      <c r="AE2250" s="40"/>
      <c r="AF2250" s="28"/>
      <c r="AG2250" s="37"/>
      <c r="AH2250" s="37"/>
      <c r="AI2250" s="37"/>
      <c r="AJ2250" s="38"/>
      <c r="AT2250" s="243">
        <f t="shared" ref="AT2250:AT2313" si="70">IF(D2250="",0,1)</f>
        <v>0</v>
      </c>
    </row>
    <row r="2251" spans="2:46">
      <c r="B2251" s="154" t="str">
        <f t="shared" si="69"/>
        <v/>
      </c>
      <c r="C2251" s="41"/>
      <c r="D2251" s="41"/>
      <c r="E2251" s="35"/>
      <c r="F2251" s="42"/>
      <c r="G2251" s="35"/>
      <c r="H2251" s="41"/>
      <c r="I2251" s="35"/>
      <c r="J2251" s="35"/>
      <c r="K2251" s="35"/>
      <c r="L2251" s="28"/>
      <c r="M2251" s="29"/>
      <c r="N2251" s="37"/>
      <c r="O2251" s="37"/>
      <c r="P2251" s="38"/>
      <c r="Q2251" s="31"/>
      <c r="R2251" s="39"/>
      <c r="S2251" s="39"/>
      <c r="T2251" s="39"/>
      <c r="U2251" s="40"/>
      <c r="V2251" s="28"/>
      <c r="W2251" s="37"/>
      <c r="X2251" s="37"/>
      <c r="Y2251" s="37"/>
      <c r="Z2251" s="38"/>
      <c r="AA2251" s="31"/>
      <c r="AB2251" s="39"/>
      <c r="AC2251" s="39"/>
      <c r="AD2251" s="39"/>
      <c r="AE2251" s="40"/>
      <c r="AF2251" s="28"/>
      <c r="AG2251" s="37"/>
      <c r="AH2251" s="37"/>
      <c r="AI2251" s="37"/>
      <c r="AJ2251" s="38"/>
      <c r="AT2251" s="243">
        <f t="shared" si="70"/>
        <v>0</v>
      </c>
    </row>
    <row r="2252" spans="2:46">
      <c r="B2252" s="154" t="str">
        <f t="shared" ref="B2252:B2315" si="71">IF(C2252="","",1+B2251)</f>
        <v/>
      </c>
      <c r="C2252" s="41"/>
      <c r="D2252" s="41"/>
      <c r="E2252" s="35"/>
      <c r="F2252" s="42"/>
      <c r="G2252" s="35"/>
      <c r="H2252" s="41"/>
      <c r="I2252" s="35"/>
      <c r="J2252" s="35"/>
      <c r="K2252" s="35"/>
      <c r="L2252" s="28"/>
      <c r="M2252" s="29"/>
      <c r="N2252" s="37"/>
      <c r="O2252" s="37"/>
      <c r="P2252" s="38"/>
      <c r="Q2252" s="31"/>
      <c r="R2252" s="39"/>
      <c r="S2252" s="39"/>
      <c r="T2252" s="39"/>
      <c r="U2252" s="40"/>
      <c r="V2252" s="28"/>
      <c r="W2252" s="37"/>
      <c r="X2252" s="37"/>
      <c r="Y2252" s="37"/>
      <c r="Z2252" s="38"/>
      <c r="AA2252" s="31"/>
      <c r="AB2252" s="39"/>
      <c r="AC2252" s="39"/>
      <c r="AD2252" s="39"/>
      <c r="AE2252" s="40"/>
      <c r="AF2252" s="28"/>
      <c r="AG2252" s="37"/>
      <c r="AH2252" s="37"/>
      <c r="AI2252" s="37"/>
      <c r="AJ2252" s="38"/>
      <c r="AT2252" s="243">
        <f t="shared" si="70"/>
        <v>0</v>
      </c>
    </row>
    <row r="2253" spans="2:46">
      <c r="B2253" s="154" t="str">
        <f t="shared" si="71"/>
        <v/>
      </c>
      <c r="C2253" s="41"/>
      <c r="D2253" s="41"/>
      <c r="E2253" s="35"/>
      <c r="F2253" s="42"/>
      <c r="G2253" s="35"/>
      <c r="H2253" s="41"/>
      <c r="I2253" s="35"/>
      <c r="J2253" s="35"/>
      <c r="K2253" s="35"/>
      <c r="L2253" s="28"/>
      <c r="M2253" s="29"/>
      <c r="N2253" s="37"/>
      <c r="O2253" s="37"/>
      <c r="P2253" s="38"/>
      <c r="Q2253" s="31"/>
      <c r="R2253" s="39"/>
      <c r="S2253" s="39"/>
      <c r="T2253" s="39"/>
      <c r="U2253" s="40"/>
      <c r="V2253" s="28"/>
      <c r="W2253" s="37"/>
      <c r="X2253" s="37"/>
      <c r="Y2253" s="37"/>
      <c r="Z2253" s="38"/>
      <c r="AA2253" s="31"/>
      <c r="AB2253" s="39"/>
      <c r="AC2253" s="39"/>
      <c r="AD2253" s="39"/>
      <c r="AE2253" s="40"/>
      <c r="AF2253" s="28"/>
      <c r="AG2253" s="37"/>
      <c r="AH2253" s="37"/>
      <c r="AI2253" s="37"/>
      <c r="AJ2253" s="38"/>
      <c r="AT2253" s="243">
        <f t="shared" si="70"/>
        <v>0</v>
      </c>
    </row>
    <row r="2254" spans="2:46">
      <c r="B2254" s="154" t="str">
        <f t="shared" si="71"/>
        <v/>
      </c>
      <c r="C2254" s="41"/>
      <c r="D2254" s="41"/>
      <c r="E2254" s="35"/>
      <c r="F2254" s="42"/>
      <c r="G2254" s="35"/>
      <c r="H2254" s="41"/>
      <c r="I2254" s="35"/>
      <c r="J2254" s="35"/>
      <c r="K2254" s="35"/>
      <c r="L2254" s="28"/>
      <c r="M2254" s="29"/>
      <c r="N2254" s="37"/>
      <c r="O2254" s="37"/>
      <c r="P2254" s="38"/>
      <c r="Q2254" s="31"/>
      <c r="R2254" s="39"/>
      <c r="S2254" s="39"/>
      <c r="T2254" s="39"/>
      <c r="U2254" s="40"/>
      <c r="V2254" s="28"/>
      <c r="W2254" s="37"/>
      <c r="X2254" s="37"/>
      <c r="Y2254" s="37"/>
      <c r="Z2254" s="38"/>
      <c r="AA2254" s="31"/>
      <c r="AB2254" s="39"/>
      <c r="AC2254" s="39"/>
      <c r="AD2254" s="39"/>
      <c r="AE2254" s="40"/>
      <c r="AF2254" s="28"/>
      <c r="AG2254" s="37"/>
      <c r="AH2254" s="37"/>
      <c r="AI2254" s="37"/>
      <c r="AJ2254" s="38"/>
      <c r="AT2254" s="243">
        <f t="shared" si="70"/>
        <v>0</v>
      </c>
    </row>
    <row r="2255" spans="2:46">
      <c r="B2255" s="154" t="str">
        <f t="shared" si="71"/>
        <v/>
      </c>
      <c r="C2255" s="41"/>
      <c r="D2255" s="41"/>
      <c r="E2255" s="35"/>
      <c r="F2255" s="42"/>
      <c r="G2255" s="35"/>
      <c r="H2255" s="41"/>
      <c r="I2255" s="35"/>
      <c r="J2255" s="35"/>
      <c r="K2255" s="35"/>
      <c r="L2255" s="28"/>
      <c r="M2255" s="29"/>
      <c r="N2255" s="37"/>
      <c r="O2255" s="37"/>
      <c r="P2255" s="38"/>
      <c r="Q2255" s="31"/>
      <c r="R2255" s="39"/>
      <c r="S2255" s="39"/>
      <c r="T2255" s="39"/>
      <c r="U2255" s="40"/>
      <c r="V2255" s="28"/>
      <c r="W2255" s="37"/>
      <c r="X2255" s="37"/>
      <c r="Y2255" s="37"/>
      <c r="Z2255" s="38"/>
      <c r="AA2255" s="31"/>
      <c r="AB2255" s="39"/>
      <c r="AC2255" s="39"/>
      <c r="AD2255" s="39"/>
      <c r="AE2255" s="40"/>
      <c r="AF2255" s="28"/>
      <c r="AG2255" s="37"/>
      <c r="AH2255" s="37"/>
      <c r="AI2255" s="37"/>
      <c r="AJ2255" s="38"/>
      <c r="AT2255" s="243">
        <f t="shared" si="70"/>
        <v>0</v>
      </c>
    </row>
    <row r="2256" spans="2:46">
      <c r="B2256" s="154" t="str">
        <f t="shared" si="71"/>
        <v/>
      </c>
      <c r="C2256" s="41"/>
      <c r="D2256" s="41"/>
      <c r="E2256" s="35"/>
      <c r="F2256" s="42"/>
      <c r="G2256" s="35"/>
      <c r="H2256" s="41"/>
      <c r="I2256" s="35"/>
      <c r="J2256" s="35"/>
      <c r="K2256" s="35"/>
      <c r="L2256" s="28"/>
      <c r="M2256" s="29"/>
      <c r="N2256" s="37"/>
      <c r="O2256" s="37"/>
      <c r="P2256" s="38"/>
      <c r="Q2256" s="31"/>
      <c r="R2256" s="39"/>
      <c r="S2256" s="39"/>
      <c r="T2256" s="39"/>
      <c r="U2256" s="40"/>
      <c r="V2256" s="28"/>
      <c r="W2256" s="37"/>
      <c r="X2256" s="37"/>
      <c r="Y2256" s="37"/>
      <c r="Z2256" s="38"/>
      <c r="AA2256" s="31"/>
      <c r="AB2256" s="39"/>
      <c r="AC2256" s="39"/>
      <c r="AD2256" s="39"/>
      <c r="AE2256" s="40"/>
      <c r="AF2256" s="28"/>
      <c r="AG2256" s="37"/>
      <c r="AH2256" s="37"/>
      <c r="AI2256" s="37"/>
      <c r="AJ2256" s="38"/>
      <c r="AT2256" s="243">
        <f t="shared" si="70"/>
        <v>0</v>
      </c>
    </row>
    <row r="2257" spans="2:46">
      <c r="B2257" s="154" t="str">
        <f t="shared" si="71"/>
        <v/>
      </c>
      <c r="C2257" s="41"/>
      <c r="D2257" s="41"/>
      <c r="E2257" s="35"/>
      <c r="F2257" s="42"/>
      <c r="G2257" s="35"/>
      <c r="H2257" s="41"/>
      <c r="I2257" s="35"/>
      <c r="J2257" s="35"/>
      <c r="K2257" s="35"/>
      <c r="L2257" s="28"/>
      <c r="M2257" s="29"/>
      <c r="N2257" s="37"/>
      <c r="O2257" s="37"/>
      <c r="P2257" s="38"/>
      <c r="Q2257" s="31"/>
      <c r="R2257" s="39"/>
      <c r="S2257" s="39"/>
      <c r="T2257" s="39"/>
      <c r="U2257" s="40"/>
      <c r="V2257" s="28"/>
      <c r="W2257" s="37"/>
      <c r="X2257" s="37"/>
      <c r="Y2257" s="37"/>
      <c r="Z2257" s="38"/>
      <c r="AA2257" s="31"/>
      <c r="AB2257" s="39"/>
      <c r="AC2257" s="39"/>
      <c r="AD2257" s="39"/>
      <c r="AE2257" s="40"/>
      <c r="AF2257" s="28"/>
      <c r="AG2257" s="37"/>
      <c r="AH2257" s="37"/>
      <c r="AI2257" s="37"/>
      <c r="AJ2257" s="38"/>
      <c r="AT2257" s="243">
        <f t="shared" si="70"/>
        <v>0</v>
      </c>
    </row>
    <row r="2258" spans="2:46">
      <c r="B2258" s="154" t="str">
        <f t="shared" si="71"/>
        <v/>
      </c>
      <c r="C2258" s="41"/>
      <c r="D2258" s="41"/>
      <c r="E2258" s="35"/>
      <c r="F2258" s="42"/>
      <c r="G2258" s="35"/>
      <c r="H2258" s="41"/>
      <c r="I2258" s="35"/>
      <c r="J2258" s="35"/>
      <c r="K2258" s="35"/>
      <c r="L2258" s="28"/>
      <c r="M2258" s="29"/>
      <c r="N2258" s="37"/>
      <c r="O2258" s="37"/>
      <c r="P2258" s="38"/>
      <c r="Q2258" s="31"/>
      <c r="R2258" s="39"/>
      <c r="S2258" s="39"/>
      <c r="T2258" s="39"/>
      <c r="U2258" s="40"/>
      <c r="V2258" s="28"/>
      <c r="W2258" s="37"/>
      <c r="X2258" s="37"/>
      <c r="Y2258" s="37"/>
      <c r="Z2258" s="38"/>
      <c r="AA2258" s="31"/>
      <c r="AB2258" s="39"/>
      <c r="AC2258" s="39"/>
      <c r="AD2258" s="39"/>
      <c r="AE2258" s="40"/>
      <c r="AF2258" s="28"/>
      <c r="AG2258" s="37"/>
      <c r="AH2258" s="37"/>
      <c r="AI2258" s="37"/>
      <c r="AJ2258" s="38"/>
      <c r="AT2258" s="243">
        <f t="shared" si="70"/>
        <v>0</v>
      </c>
    </row>
    <row r="2259" spans="2:46">
      <c r="B2259" s="154" t="str">
        <f t="shared" si="71"/>
        <v/>
      </c>
      <c r="C2259" s="41"/>
      <c r="D2259" s="41"/>
      <c r="E2259" s="35"/>
      <c r="F2259" s="42"/>
      <c r="G2259" s="35"/>
      <c r="H2259" s="41"/>
      <c r="I2259" s="35"/>
      <c r="J2259" s="35"/>
      <c r="K2259" s="35"/>
      <c r="L2259" s="28"/>
      <c r="M2259" s="29"/>
      <c r="N2259" s="37"/>
      <c r="O2259" s="37"/>
      <c r="P2259" s="38"/>
      <c r="Q2259" s="31"/>
      <c r="R2259" s="39"/>
      <c r="S2259" s="39"/>
      <c r="T2259" s="39"/>
      <c r="U2259" s="40"/>
      <c r="V2259" s="28"/>
      <c r="W2259" s="37"/>
      <c r="X2259" s="37"/>
      <c r="Y2259" s="37"/>
      <c r="Z2259" s="38"/>
      <c r="AA2259" s="31"/>
      <c r="AB2259" s="39"/>
      <c r="AC2259" s="39"/>
      <c r="AD2259" s="39"/>
      <c r="AE2259" s="40"/>
      <c r="AF2259" s="28"/>
      <c r="AG2259" s="37"/>
      <c r="AH2259" s="37"/>
      <c r="AI2259" s="37"/>
      <c r="AJ2259" s="38"/>
      <c r="AT2259" s="243">
        <f t="shared" si="70"/>
        <v>0</v>
      </c>
    </row>
    <row r="2260" spans="2:46">
      <c r="B2260" s="154" t="str">
        <f t="shared" si="71"/>
        <v/>
      </c>
      <c r="C2260" s="41"/>
      <c r="D2260" s="41"/>
      <c r="E2260" s="35"/>
      <c r="F2260" s="42"/>
      <c r="G2260" s="35"/>
      <c r="H2260" s="41"/>
      <c r="I2260" s="35"/>
      <c r="J2260" s="35"/>
      <c r="K2260" s="35"/>
      <c r="L2260" s="28"/>
      <c r="M2260" s="29"/>
      <c r="N2260" s="37"/>
      <c r="O2260" s="37"/>
      <c r="P2260" s="38"/>
      <c r="Q2260" s="31"/>
      <c r="R2260" s="39"/>
      <c r="S2260" s="39"/>
      <c r="T2260" s="39"/>
      <c r="U2260" s="40"/>
      <c r="V2260" s="28"/>
      <c r="W2260" s="37"/>
      <c r="X2260" s="37"/>
      <c r="Y2260" s="37"/>
      <c r="Z2260" s="38"/>
      <c r="AA2260" s="31"/>
      <c r="AB2260" s="39"/>
      <c r="AC2260" s="39"/>
      <c r="AD2260" s="39"/>
      <c r="AE2260" s="40"/>
      <c r="AF2260" s="28"/>
      <c r="AG2260" s="37"/>
      <c r="AH2260" s="37"/>
      <c r="AI2260" s="37"/>
      <c r="AJ2260" s="38"/>
      <c r="AT2260" s="243">
        <f t="shared" si="70"/>
        <v>0</v>
      </c>
    </row>
    <row r="2261" spans="2:46">
      <c r="B2261" s="154" t="str">
        <f t="shared" si="71"/>
        <v/>
      </c>
      <c r="C2261" s="41"/>
      <c r="D2261" s="41"/>
      <c r="E2261" s="35"/>
      <c r="F2261" s="42"/>
      <c r="G2261" s="35"/>
      <c r="H2261" s="41"/>
      <c r="I2261" s="35"/>
      <c r="J2261" s="35"/>
      <c r="K2261" s="35"/>
      <c r="L2261" s="28"/>
      <c r="M2261" s="29"/>
      <c r="N2261" s="37"/>
      <c r="O2261" s="37"/>
      <c r="P2261" s="38"/>
      <c r="Q2261" s="31"/>
      <c r="R2261" s="39"/>
      <c r="S2261" s="39"/>
      <c r="T2261" s="39"/>
      <c r="U2261" s="40"/>
      <c r="V2261" s="28"/>
      <c r="W2261" s="37"/>
      <c r="X2261" s="37"/>
      <c r="Y2261" s="37"/>
      <c r="Z2261" s="38"/>
      <c r="AA2261" s="31"/>
      <c r="AB2261" s="39"/>
      <c r="AC2261" s="39"/>
      <c r="AD2261" s="39"/>
      <c r="AE2261" s="40"/>
      <c r="AF2261" s="28"/>
      <c r="AG2261" s="37"/>
      <c r="AH2261" s="37"/>
      <c r="AI2261" s="37"/>
      <c r="AJ2261" s="38"/>
      <c r="AT2261" s="243">
        <f t="shared" si="70"/>
        <v>0</v>
      </c>
    </row>
    <row r="2262" spans="2:46">
      <c r="B2262" s="154" t="str">
        <f t="shared" si="71"/>
        <v/>
      </c>
      <c r="C2262" s="41"/>
      <c r="D2262" s="41"/>
      <c r="E2262" s="35"/>
      <c r="F2262" s="42"/>
      <c r="G2262" s="35"/>
      <c r="H2262" s="41"/>
      <c r="I2262" s="35"/>
      <c r="J2262" s="35"/>
      <c r="K2262" s="35"/>
      <c r="L2262" s="28"/>
      <c r="M2262" s="29"/>
      <c r="N2262" s="37"/>
      <c r="O2262" s="37"/>
      <c r="P2262" s="38"/>
      <c r="Q2262" s="31"/>
      <c r="R2262" s="39"/>
      <c r="S2262" s="39"/>
      <c r="T2262" s="39"/>
      <c r="U2262" s="40"/>
      <c r="V2262" s="28"/>
      <c r="W2262" s="37"/>
      <c r="X2262" s="37"/>
      <c r="Y2262" s="37"/>
      <c r="Z2262" s="38"/>
      <c r="AA2262" s="31"/>
      <c r="AB2262" s="39"/>
      <c r="AC2262" s="39"/>
      <c r="AD2262" s="39"/>
      <c r="AE2262" s="40"/>
      <c r="AF2262" s="28"/>
      <c r="AG2262" s="37"/>
      <c r="AH2262" s="37"/>
      <c r="AI2262" s="37"/>
      <c r="AJ2262" s="38"/>
      <c r="AT2262" s="243">
        <f t="shared" si="70"/>
        <v>0</v>
      </c>
    </row>
    <row r="2263" spans="2:46">
      <c r="B2263" s="154" t="str">
        <f t="shared" si="71"/>
        <v/>
      </c>
      <c r="C2263" s="41"/>
      <c r="D2263" s="41"/>
      <c r="E2263" s="35"/>
      <c r="F2263" s="42"/>
      <c r="G2263" s="35"/>
      <c r="H2263" s="41"/>
      <c r="I2263" s="35"/>
      <c r="J2263" s="35"/>
      <c r="K2263" s="35"/>
      <c r="L2263" s="28"/>
      <c r="M2263" s="29"/>
      <c r="N2263" s="37"/>
      <c r="O2263" s="37"/>
      <c r="P2263" s="38"/>
      <c r="Q2263" s="31"/>
      <c r="R2263" s="39"/>
      <c r="S2263" s="39"/>
      <c r="T2263" s="39"/>
      <c r="U2263" s="40"/>
      <c r="V2263" s="28"/>
      <c r="W2263" s="37"/>
      <c r="X2263" s="37"/>
      <c r="Y2263" s="37"/>
      <c r="Z2263" s="38"/>
      <c r="AA2263" s="31"/>
      <c r="AB2263" s="39"/>
      <c r="AC2263" s="39"/>
      <c r="AD2263" s="39"/>
      <c r="AE2263" s="40"/>
      <c r="AF2263" s="28"/>
      <c r="AG2263" s="37"/>
      <c r="AH2263" s="37"/>
      <c r="AI2263" s="37"/>
      <c r="AJ2263" s="38"/>
      <c r="AT2263" s="243">
        <f t="shared" si="70"/>
        <v>0</v>
      </c>
    </row>
    <row r="2264" spans="2:46">
      <c r="B2264" s="154" t="str">
        <f t="shared" si="71"/>
        <v/>
      </c>
      <c r="C2264" s="41"/>
      <c r="D2264" s="41"/>
      <c r="E2264" s="35"/>
      <c r="F2264" s="42"/>
      <c r="G2264" s="35"/>
      <c r="H2264" s="41"/>
      <c r="I2264" s="35"/>
      <c r="J2264" s="35"/>
      <c r="K2264" s="35"/>
      <c r="L2264" s="28"/>
      <c r="M2264" s="29"/>
      <c r="N2264" s="37"/>
      <c r="O2264" s="37"/>
      <c r="P2264" s="38"/>
      <c r="Q2264" s="31"/>
      <c r="R2264" s="39"/>
      <c r="S2264" s="39"/>
      <c r="T2264" s="39"/>
      <c r="U2264" s="40"/>
      <c r="V2264" s="28"/>
      <c r="W2264" s="37"/>
      <c r="X2264" s="37"/>
      <c r="Y2264" s="37"/>
      <c r="Z2264" s="38"/>
      <c r="AA2264" s="31"/>
      <c r="AB2264" s="39"/>
      <c r="AC2264" s="39"/>
      <c r="AD2264" s="39"/>
      <c r="AE2264" s="40"/>
      <c r="AF2264" s="28"/>
      <c r="AG2264" s="37"/>
      <c r="AH2264" s="37"/>
      <c r="AI2264" s="37"/>
      <c r="AJ2264" s="38"/>
      <c r="AT2264" s="243">
        <f t="shared" si="70"/>
        <v>0</v>
      </c>
    </row>
    <row r="2265" spans="2:46">
      <c r="B2265" s="154" t="str">
        <f t="shared" si="71"/>
        <v/>
      </c>
      <c r="C2265" s="41"/>
      <c r="D2265" s="41"/>
      <c r="E2265" s="35"/>
      <c r="F2265" s="42"/>
      <c r="G2265" s="35"/>
      <c r="H2265" s="41"/>
      <c r="I2265" s="35"/>
      <c r="J2265" s="35"/>
      <c r="K2265" s="35"/>
      <c r="L2265" s="28"/>
      <c r="M2265" s="29"/>
      <c r="N2265" s="37"/>
      <c r="O2265" s="37"/>
      <c r="P2265" s="38"/>
      <c r="Q2265" s="31"/>
      <c r="R2265" s="39"/>
      <c r="S2265" s="39"/>
      <c r="T2265" s="39"/>
      <c r="U2265" s="40"/>
      <c r="V2265" s="28"/>
      <c r="W2265" s="37"/>
      <c r="X2265" s="37"/>
      <c r="Y2265" s="37"/>
      <c r="Z2265" s="38"/>
      <c r="AA2265" s="31"/>
      <c r="AB2265" s="39"/>
      <c r="AC2265" s="39"/>
      <c r="AD2265" s="39"/>
      <c r="AE2265" s="40"/>
      <c r="AF2265" s="28"/>
      <c r="AG2265" s="37"/>
      <c r="AH2265" s="37"/>
      <c r="AI2265" s="37"/>
      <c r="AJ2265" s="38"/>
      <c r="AT2265" s="243">
        <f t="shared" si="70"/>
        <v>0</v>
      </c>
    </row>
    <row r="2266" spans="2:46">
      <c r="B2266" s="154" t="str">
        <f t="shared" si="71"/>
        <v/>
      </c>
      <c r="C2266" s="41"/>
      <c r="D2266" s="41"/>
      <c r="E2266" s="35"/>
      <c r="F2266" s="42"/>
      <c r="G2266" s="35"/>
      <c r="H2266" s="41"/>
      <c r="I2266" s="35"/>
      <c r="J2266" s="35"/>
      <c r="K2266" s="35"/>
      <c r="L2266" s="28"/>
      <c r="M2266" s="29"/>
      <c r="N2266" s="37"/>
      <c r="O2266" s="37"/>
      <c r="P2266" s="38"/>
      <c r="Q2266" s="31"/>
      <c r="R2266" s="39"/>
      <c r="S2266" s="39"/>
      <c r="T2266" s="39"/>
      <c r="U2266" s="40"/>
      <c r="V2266" s="28"/>
      <c r="W2266" s="37"/>
      <c r="X2266" s="37"/>
      <c r="Y2266" s="37"/>
      <c r="Z2266" s="38"/>
      <c r="AA2266" s="31"/>
      <c r="AB2266" s="39"/>
      <c r="AC2266" s="39"/>
      <c r="AD2266" s="39"/>
      <c r="AE2266" s="40"/>
      <c r="AF2266" s="28"/>
      <c r="AG2266" s="37"/>
      <c r="AH2266" s="37"/>
      <c r="AI2266" s="37"/>
      <c r="AJ2266" s="38"/>
      <c r="AT2266" s="243">
        <f t="shared" si="70"/>
        <v>0</v>
      </c>
    </row>
    <row r="2267" spans="2:46">
      <c r="B2267" s="154" t="str">
        <f t="shared" si="71"/>
        <v/>
      </c>
      <c r="C2267" s="41"/>
      <c r="D2267" s="41"/>
      <c r="E2267" s="35"/>
      <c r="F2267" s="42"/>
      <c r="G2267" s="35"/>
      <c r="H2267" s="41"/>
      <c r="I2267" s="35"/>
      <c r="J2267" s="35"/>
      <c r="K2267" s="35"/>
      <c r="L2267" s="28"/>
      <c r="M2267" s="29"/>
      <c r="N2267" s="37"/>
      <c r="O2267" s="37"/>
      <c r="P2267" s="38"/>
      <c r="Q2267" s="31"/>
      <c r="R2267" s="39"/>
      <c r="S2267" s="39"/>
      <c r="T2267" s="39"/>
      <c r="U2267" s="40"/>
      <c r="V2267" s="28"/>
      <c r="W2267" s="37"/>
      <c r="X2267" s="37"/>
      <c r="Y2267" s="37"/>
      <c r="Z2267" s="38"/>
      <c r="AA2267" s="31"/>
      <c r="AB2267" s="39"/>
      <c r="AC2267" s="39"/>
      <c r="AD2267" s="39"/>
      <c r="AE2267" s="40"/>
      <c r="AF2267" s="28"/>
      <c r="AG2267" s="37"/>
      <c r="AH2267" s="37"/>
      <c r="AI2267" s="37"/>
      <c r="AJ2267" s="38"/>
      <c r="AT2267" s="243">
        <f t="shared" si="70"/>
        <v>0</v>
      </c>
    </row>
    <row r="2268" spans="2:46">
      <c r="B2268" s="154" t="str">
        <f t="shared" si="71"/>
        <v/>
      </c>
      <c r="C2268" s="41"/>
      <c r="D2268" s="41"/>
      <c r="E2268" s="35"/>
      <c r="F2268" s="42"/>
      <c r="G2268" s="35"/>
      <c r="H2268" s="41"/>
      <c r="I2268" s="35"/>
      <c r="J2268" s="35"/>
      <c r="K2268" s="35"/>
      <c r="L2268" s="28"/>
      <c r="M2268" s="29"/>
      <c r="N2268" s="37"/>
      <c r="O2268" s="37"/>
      <c r="P2268" s="38"/>
      <c r="Q2268" s="31"/>
      <c r="R2268" s="39"/>
      <c r="S2268" s="39"/>
      <c r="T2268" s="39"/>
      <c r="U2268" s="40"/>
      <c r="V2268" s="28"/>
      <c r="W2268" s="37"/>
      <c r="X2268" s="37"/>
      <c r="Y2268" s="37"/>
      <c r="Z2268" s="38"/>
      <c r="AA2268" s="31"/>
      <c r="AB2268" s="39"/>
      <c r="AC2268" s="39"/>
      <c r="AD2268" s="39"/>
      <c r="AE2268" s="40"/>
      <c r="AF2268" s="28"/>
      <c r="AG2268" s="37"/>
      <c r="AH2268" s="37"/>
      <c r="AI2268" s="37"/>
      <c r="AJ2268" s="38"/>
      <c r="AT2268" s="243">
        <f t="shared" si="70"/>
        <v>0</v>
      </c>
    </row>
    <row r="2269" spans="2:46">
      <c r="B2269" s="154" t="str">
        <f t="shared" si="71"/>
        <v/>
      </c>
      <c r="C2269" s="41"/>
      <c r="D2269" s="41"/>
      <c r="E2269" s="35"/>
      <c r="F2269" s="42"/>
      <c r="G2269" s="35"/>
      <c r="H2269" s="41"/>
      <c r="I2269" s="35"/>
      <c r="J2269" s="35"/>
      <c r="K2269" s="35"/>
      <c r="L2269" s="28"/>
      <c r="M2269" s="29"/>
      <c r="N2269" s="37"/>
      <c r="O2269" s="37"/>
      <c r="P2269" s="38"/>
      <c r="Q2269" s="31"/>
      <c r="R2269" s="39"/>
      <c r="S2269" s="39"/>
      <c r="T2269" s="39"/>
      <c r="U2269" s="40"/>
      <c r="V2269" s="28"/>
      <c r="W2269" s="37"/>
      <c r="X2269" s="37"/>
      <c r="Y2269" s="37"/>
      <c r="Z2269" s="38"/>
      <c r="AA2269" s="31"/>
      <c r="AB2269" s="39"/>
      <c r="AC2269" s="39"/>
      <c r="AD2269" s="39"/>
      <c r="AE2269" s="40"/>
      <c r="AF2269" s="28"/>
      <c r="AG2269" s="37"/>
      <c r="AH2269" s="37"/>
      <c r="AI2269" s="37"/>
      <c r="AJ2269" s="38"/>
      <c r="AT2269" s="243">
        <f t="shared" si="70"/>
        <v>0</v>
      </c>
    </row>
    <row r="2270" spans="2:46">
      <c r="B2270" s="154" t="str">
        <f t="shared" si="71"/>
        <v/>
      </c>
      <c r="C2270" s="41"/>
      <c r="D2270" s="41"/>
      <c r="E2270" s="35"/>
      <c r="F2270" s="42"/>
      <c r="G2270" s="35"/>
      <c r="H2270" s="41"/>
      <c r="I2270" s="35"/>
      <c r="J2270" s="35"/>
      <c r="K2270" s="35"/>
      <c r="L2270" s="28"/>
      <c r="M2270" s="29"/>
      <c r="N2270" s="37"/>
      <c r="O2270" s="37"/>
      <c r="P2270" s="38"/>
      <c r="Q2270" s="31"/>
      <c r="R2270" s="39"/>
      <c r="S2270" s="39"/>
      <c r="T2270" s="39"/>
      <c r="U2270" s="40"/>
      <c r="V2270" s="28"/>
      <c r="W2270" s="37"/>
      <c r="X2270" s="37"/>
      <c r="Y2270" s="37"/>
      <c r="Z2270" s="38"/>
      <c r="AA2270" s="31"/>
      <c r="AB2270" s="39"/>
      <c r="AC2270" s="39"/>
      <c r="AD2270" s="39"/>
      <c r="AE2270" s="40"/>
      <c r="AF2270" s="28"/>
      <c r="AG2270" s="37"/>
      <c r="AH2270" s="37"/>
      <c r="AI2270" s="37"/>
      <c r="AJ2270" s="38"/>
      <c r="AT2270" s="243">
        <f t="shared" si="70"/>
        <v>0</v>
      </c>
    </row>
    <row r="2271" spans="2:46">
      <c r="B2271" s="154" t="str">
        <f t="shared" si="71"/>
        <v/>
      </c>
      <c r="C2271" s="41"/>
      <c r="D2271" s="41"/>
      <c r="E2271" s="35"/>
      <c r="F2271" s="42"/>
      <c r="G2271" s="35"/>
      <c r="H2271" s="41"/>
      <c r="I2271" s="35"/>
      <c r="J2271" s="35"/>
      <c r="K2271" s="35"/>
      <c r="L2271" s="28"/>
      <c r="M2271" s="29"/>
      <c r="N2271" s="37"/>
      <c r="O2271" s="37"/>
      <c r="P2271" s="38"/>
      <c r="Q2271" s="31"/>
      <c r="R2271" s="39"/>
      <c r="S2271" s="39"/>
      <c r="T2271" s="39"/>
      <c r="U2271" s="40"/>
      <c r="V2271" s="28"/>
      <c r="W2271" s="37"/>
      <c r="X2271" s="37"/>
      <c r="Y2271" s="37"/>
      <c r="Z2271" s="38"/>
      <c r="AA2271" s="31"/>
      <c r="AB2271" s="39"/>
      <c r="AC2271" s="39"/>
      <c r="AD2271" s="39"/>
      <c r="AE2271" s="40"/>
      <c r="AF2271" s="28"/>
      <c r="AG2271" s="37"/>
      <c r="AH2271" s="37"/>
      <c r="AI2271" s="37"/>
      <c r="AJ2271" s="38"/>
      <c r="AT2271" s="243">
        <f t="shared" si="70"/>
        <v>0</v>
      </c>
    </row>
    <row r="2272" spans="2:46">
      <c r="B2272" s="154" t="str">
        <f t="shared" si="71"/>
        <v/>
      </c>
      <c r="C2272" s="41"/>
      <c r="D2272" s="41"/>
      <c r="E2272" s="35"/>
      <c r="F2272" s="42"/>
      <c r="G2272" s="35"/>
      <c r="H2272" s="41"/>
      <c r="I2272" s="35"/>
      <c r="J2272" s="35"/>
      <c r="K2272" s="35"/>
      <c r="L2272" s="28"/>
      <c r="M2272" s="29"/>
      <c r="N2272" s="37"/>
      <c r="O2272" s="37"/>
      <c r="P2272" s="38"/>
      <c r="Q2272" s="31"/>
      <c r="R2272" s="39"/>
      <c r="S2272" s="39"/>
      <c r="T2272" s="39"/>
      <c r="U2272" s="40"/>
      <c r="V2272" s="28"/>
      <c r="W2272" s="37"/>
      <c r="X2272" s="37"/>
      <c r="Y2272" s="37"/>
      <c r="Z2272" s="38"/>
      <c r="AA2272" s="31"/>
      <c r="AB2272" s="39"/>
      <c r="AC2272" s="39"/>
      <c r="AD2272" s="39"/>
      <c r="AE2272" s="40"/>
      <c r="AF2272" s="28"/>
      <c r="AG2272" s="37"/>
      <c r="AH2272" s="37"/>
      <c r="AI2272" s="37"/>
      <c r="AJ2272" s="38"/>
      <c r="AT2272" s="243">
        <f t="shared" si="70"/>
        <v>0</v>
      </c>
    </row>
    <row r="2273" spans="2:46">
      <c r="B2273" s="154" t="str">
        <f t="shared" si="71"/>
        <v/>
      </c>
      <c r="C2273" s="41"/>
      <c r="D2273" s="41"/>
      <c r="E2273" s="35"/>
      <c r="F2273" s="42"/>
      <c r="G2273" s="35"/>
      <c r="H2273" s="41"/>
      <c r="I2273" s="35"/>
      <c r="J2273" s="35"/>
      <c r="K2273" s="35"/>
      <c r="L2273" s="28"/>
      <c r="M2273" s="29"/>
      <c r="N2273" s="37"/>
      <c r="O2273" s="37"/>
      <c r="P2273" s="38"/>
      <c r="Q2273" s="31"/>
      <c r="R2273" s="39"/>
      <c r="S2273" s="39"/>
      <c r="T2273" s="39"/>
      <c r="U2273" s="40"/>
      <c r="V2273" s="28"/>
      <c r="W2273" s="37"/>
      <c r="X2273" s="37"/>
      <c r="Y2273" s="37"/>
      <c r="Z2273" s="38"/>
      <c r="AA2273" s="31"/>
      <c r="AB2273" s="39"/>
      <c r="AC2273" s="39"/>
      <c r="AD2273" s="39"/>
      <c r="AE2273" s="40"/>
      <c r="AF2273" s="28"/>
      <c r="AG2273" s="37"/>
      <c r="AH2273" s="37"/>
      <c r="AI2273" s="37"/>
      <c r="AJ2273" s="38"/>
      <c r="AT2273" s="243">
        <f t="shared" si="70"/>
        <v>0</v>
      </c>
    </row>
    <row r="2274" spans="2:46">
      <c r="B2274" s="154" t="str">
        <f t="shared" si="71"/>
        <v/>
      </c>
      <c r="C2274" s="41"/>
      <c r="D2274" s="41"/>
      <c r="E2274" s="35"/>
      <c r="F2274" s="42"/>
      <c r="G2274" s="35"/>
      <c r="H2274" s="41"/>
      <c r="I2274" s="35"/>
      <c r="J2274" s="35"/>
      <c r="K2274" s="35"/>
      <c r="L2274" s="28"/>
      <c r="M2274" s="29"/>
      <c r="N2274" s="37"/>
      <c r="O2274" s="37"/>
      <c r="P2274" s="38"/>
      <c r="Q2274" s="31"/>
      <c r="R2274" s="39"/>
      <c r="S2274" s="39"/>
      <c r="T2274" s="39"/>
      <c r="U2274" s="40"/>
      <c r="V2274" s="28"/>
      <c r="W2274" s="37"/>
      <c r="X2274" s="37"/>
      <c r="Y2274" s="37"/>
      <c r="Z2274" s="38"/>
      <c r="AA2274" s="31"/>
      <c r="AB2274" s="39"/>
      <c r="AC2274" s="39"/>
      <c r="AD2274" s="39"/>
      <c r="AE2274" s="40"/>
      <c r="AF2274" s="28"/>
      <c r="AG2274" s="37"/>
      <c r="AH2274" s="37"/>
      <c r="AI2274" s="37"/>
      <c r="AJ2274" s="38"/>
      <c r="AT2274" s="243">
        <f t="shared" si="70"/>
        <v>0</v>
      </c>
    </row>
    <row r="2275" spans="2:46">
      <c r="B2275" s="154" t="str">
        <f t="shared" si="71"/>
        <v/>
      </c>
      <c r="C2275" s="41"/>
      <c r="D2275" s="41"/>
      <c r="E2275" s="35"/>
      <c r="F2275" s="42"/>
      <c r="G2275" s="35"/>
      <c r="H2275" s="41"/>
      <c r="I2275" s="35"/>
      <c r="J2275" s="35"/>
      <c r="K2275" s="35"/>
      <c r="L2275" s="28"/>
      <c r="M2275" s="29"/>
      <c r="N2275" s="37"/>
      <c r="O2275" s="37"/>
      <c r="P2275" s="38"/>
      <c r="Q2275" s="31"/>
      <c r="R2275" s="39"/>
      <c r="S2275" s="39"/>
      <c r="T2275" s="39"/>
      <c r="U2275" s="40"/>
      <c r="V2275" s="28"/>
      <c r="W2275" s="37"/>
      <c r="X2275" s="37"/>
      <c r="Y2275" s="37"/>
      <c r="Z2275" s="38"/>
      <c r="AA2275" s="31"/>
      <c r="AB2275" s="39"/>
      <c r="AC2275" s="39"/>
      <c r="AD2275" s="39"/>
      <c r="AE2275" s="40"/>
      <c r="AF2275" s="28"/>
      <c r="AG2275" s="37"/>
      <c r="AH2275" s="37"/>
      <c r="AI2275" s="37"/>
      <c r="AJ2275" s="38"/>
      <c r="AT2275" s="243">
        <f t="shared" si="70"/>
        <v>0</v>
      </c>
    </row>
    <row r="2276" spans="2:46">
      <c r="B2276" s="154" t="str">
        <f t="shared" si="71"/>
        <v/>
      </c>
      <c r="C2276" s="41"/>
      <c r="D2276" s="41"/>
      <c r="E2276" s="35"/>
      <c r="F2276" s="42"/>
      <c r="G2276" s="35"/>
      <c r="H2276" s="41"/>
      <c r="I2276" s="35"/>
      <c r="J2276" s="35"/>
      <c r="K2276" s="35"/>
      <c r="L2276" s="28"/>
      <c r="M2276" s="29"/>
      <c r="N2276" s="37"/>
      <c r="O2276" s="37"/>
      <c r="P2276" s="38"/>
      <c r="Q2276" s="31"/>
      <c r="R2276" s="39"/>
      <c r="S2276" s="39"/>
      <c r="T2276" s="39"/>
      <c r="U2276" s="40"/>
      <c r="V2276" s="28"/>
      <c r="W2276" s="37"/>
      <c r="X2276" s="37"/>
      <c r="Y2276" s="37"/>
      <c r="Z2276" s="38"/>
      <c r="AA2276" s="31"/>
      <c r="AB2276" s="39"/>
      <c r="AC2276" s="39"/>
      <c r="AD2276" s="39"/>
      <c r="AE2276" s="40"/>
      <c r="AF2276" s="28"/>
      <c r="AG2276" s="37"/>
      <c r="AH2276" s="37"/>
      <c r="AI2276" s="37"/>
      <c r="AJ2276" s="38"/>
      <c r="AT2276" s="243">
        <f t="shared" si="70"/>
        <v>0</v>
      </c>
    </row>
    <row r="2277" spans="2:46">
      <c r="B2277" s="154" t="str">
        <f t="shared" si="71"/>
        <v/>
      </c>
      <c r="C2277" s="41"/>
      <c r="D2277" s="41"/>
      <c r="E2277" s="35"/>
      <c r="F2277" s="42"/>
      <c r="G2277" s="35"/>
      <c r="H2277" s="41"/>
      <c r="I2277" s="35"/>
      <c r="J2277" s="35"/>
      <c r="K2277" s="35"/>
      <c r="L2277" s="28"/>
      <c r="M2277" s="29"/>
      <c r="N2277" s="37"/>
      <c r="O2277" s="37"/>
      <c r="P2277" s="38"/>
      <c r="Q2277" s="31"/>
      <c r="R2277" s="39"/>
      <c r="S2277" s="39"/>
      <c r="T2277" s="39"/>
      <c r="U2277" s="40"/>
      <c r="V2277" s="28"/>
      <c r="W2277" s="37"/>
      <c r="X2277" s="37"/>
      <c r="Y2277" s="37"/>
      <c r="Z2277" s="38"/>
      <c r="AA2277" s="31"/>
      <c r="AB2277" s="39"/>
      <c r="AC2277" s="39"/>
      <c r="AD2277" s="39"/>
      <c r="AE2277" s="40"/>
      <c r="AF2277" s="28"/>
      <c r="AG2277" s="37"/>
      <c r="AH2277" s="37"/>
      <c r="AI2277" s="37"/>
      <c r="AJ2277" s="38"/>
      <c r="AT2277" s="243">
        <f t="shared" si="70"/>
        <v>0</v>
      </c>
    </row>
    <row r="2278" spans="2:46">
      <c r="B2278" s="154" t="str">
        <f t="shared" si="71"/>
        <v/>
      </c>
      <c r="C2278" s="41"/>
      <c r="D2278" s="41"/>
      <c r="E2278" s="35"/>
      <c r="F2278" s="42"/>
      <c r="G2278" s="35"/>
      <c r="H2278" s="41"/>
      <c r="I2278" s="35"/>
      <c r="J2278" s="35"/>
      <c r="K2278" s="35"/>
      <c r="L2278" s="28"/>
      <c r="M2278" s="29"/>
      <c r="N2278" s="37"/>
      <c r="O2278" s="37"/>
      <c r="P2278" s="38"/>
      <c r="Q2278" s="31"/>
      <c r="R2278" s="39"/>
      <c r="S2278" s="39"/>
      <c r="T2278" s="39"/>
      <c r="U2278" s="40"/>
      <c r="V2278" s="28"/>
      <c r="W2278" s="37"/>
      <c r="X2278" s="37"/>
      <c r="Y2278" s="37"/>
      <c r="Z2278" s="38"/>
      <c r="AA2278" s="31"/>
      <c r="AB2278" s="39"/>
      <c r="AC2278" s="39"/>
      <c r="AD2278" s="39"/>
      <c r="AE2278" s="40"/>
      <c r="AF2278" s="28"/>
      <c r="AG2278" s="37"/>
      <c r="AH2278" s="37"/>
      <c r="AI2278" s="37"/>
      <c r="AJ2278" s="38"/>
      <c r="AT2278" s="243">
        <f t="shared" si="70"/>
        <v>0</v>
      </c>
    </row>
    <row r="2279" spans="2:46">
      <c r="B2279" s="154" t="str">
        <f t="shared" si="71"/>
        <v/>
      </c>
      <c r="C2279" s="41"/>
      <c r="D2279" s="41"/>
      <c r="E2279" s="35"/>
      <c r="F2279" s="42"/>
      <c r="G2279" s="35"/>
      <c r="H2279" s="41"/>
      <c r="I2279" s="35"/>
      <c r="J2279" s="35"/>
      <c r="K2279" s="35"/>
      <c r="L2279" s="28"/>
      <c r="M2279" s="29"/>
      <c r="N2279" s="37"/>
      <c r="O2279" s="37"/>
      <c r="P2279" s="38"/>
      <c r="Q2279" s="31"/>
      <c r="R2279" s="39"/>
      <c r="S2279" s="39"/>
      <c r="T2279" s="39"/>
      <c r="U2279" s="40"/>
      <c r="V2279" s="28"/>
      <c r="W2279" s="37"/>
      <c r="X2279" s="37"/>
      <c r="Y2279" s="37"/>
      <c r="Z2279" s="38"/>
      <c r="AA2279" s="31"/>
      <c r="AB2279" s="39"/>
      <c r="AC2279" s="39"/>
      <c r="AD2279" s="39"/>
      <c r="AE2279" s="40"/>
      <c r="AF2279" s="28"/>
      <c r="AG2279" s="37"/>
      <c r="AH2279" s="37"/>
      <c r="AI2279" s="37"/>
      <c r="AJ2279" s="38"/>
      <c r="AT2279" s="243">
        <f t="shared" si="70"/>
        <v>0</v>
      </c>
    </row>
    <row r="2280" spans="2:46">
      <c r="B2280" s="154" t="str">
        <f t="shared" si="71"/>
        <v/>
      </c>
      <c r="C2280" s="41"/>
      <c r="D2280" s="41"/>
      <c r="E2280" s="35"/>
      <c r="F2280" s="42"/>
      <c r="G2280" s="35"/>
      <c r="H2280" s="41"/>
      <c r="I2280" s="35"/>
      <c r="J2280" s="35"/>
      <c r="K2280" s="35"/>
      <c r="L2280" s="28"/>
      <c r="M2280" s="29"/>
      <c r="N2280" s="37"/>
      <c r="O2280" s="37"/>
      <c r="P2280" s="38"/>
      <c r="Q2280" s="31"/>
      <c r="R2280" s="39"/>
      <c r="S2280" s="39"/>
      <c r="T2280" s="39"/>
      <c r="U2280" s="40"/>
      <c r="V2280" s="28"/>
      <c r="W2280" s="37"/>
      <c r="X2280" s="37"/>
      <c r="Y2280" s="37"/>
      <c r="Z2280" s="38"/>
      <c r="AA2280" s="31"/>
      <c r="AB2280" s="39"/>
      <c r="AC2280" s="39"/>
      <c r="AD2280" s="39"/>
      <c r="AE2280" s="40"/>
      <c r="AF2280" s="28"/>
      <c r="AG2280" s="37"/>
      <c r="AH2280" s="37"/>
      <c r="AI2280" s="37"/>
      <c r="AJ2280" s="38"/>
      <c r="AT2280" s="243">
        <f t="shared" si="70"/>
        <v>0</v>
      </c>
    </row>
    <row r="2281" spans="2:46">
      <c r="B2281" s="154" t="str">
        <f t="shared" si="71"/>
        <v/>
      </c>
      <c r="C2281" s="41"/>
      <c r="D2281" s="41"/>
      <c r="E2281" s="35"/>
      <c r="F2281" s="42"/>
      <c r="G2281" s="35"/>
      <c r="H2281" s="41"/>
      <c r="I2281" s="35"/>
      <c r="J2281" s="35"/>
      <c r="K2281" s="35"/>
      <c r="L2281" s="28"/>
      <c r="M2281" s="29"/>
      <c r="N2281" s="37"/>
      <c r="O2281" s="37"/>
      <c r="P2281" s="38"/>
      <c r="Q2281" s="31"/>
      <c r="R2281" s="39"/>
      <c r="S2281" s="39"/>
      <c r="T2281" s="39"/>
      <c r="U2281" s="40"/>
      <c r="V2281" s="28"/>
      <c r="W2281" s="37"/>
      <c r="X2281" s="37"/>
      <c r="Y2281" s="37"/>
      <c r="Z2281" s="38"/>
      <c r="AA2281" s="31"/>
      <c r="AB2281" s="39"/>
      <c r="AC2281" s="39"/>
      <c r="AD2281" s="39"/>
      <c r="AE2281" s="40"/>
      <c r="AF2281" s="28"/>
      <c r="AG2281" s="37"/>
      <c r="AH2281" s="37"/>
      <c r="AI2281" s="37"/>
      <c r="AJ2281" s="38"/>
      <c r="AT2281" s="243">
        <f t="shared" si="70"/>
        <v>0</v>
      </c>
    </row>
    <row r="2282" spans="2:46">
      <c r="B2282" s="154" t="str">
        <f t="shared" si="71"/>
        <v/>
      </c>
      <c r="C2282" s="41"/>
      <c r="D2282" s="41"/>
      <c r="E2282" s="35"/>
      <c r="F2282" s="42"/>
      <c r="G2282" s="35"/>
      <c r="H2282" s="41"/>
      <c r="I2282" s="35"/>
      <c r="J2282" s="35"/>
      <c r="K2282" s="35"/>
      <c r="L2282" s="28"/>
      <c r="M2282" s="29"/>
      <c r="N2282" s="37"/>
      <c r="O2282" s="37"/>
      <c r="P2282" s="38"/>
      <c r="Q2282" s="31"/>
      <c r="R2282" s="39"/>
      <c r="S2282" s="39"/>
      <c r="T2282" s="39"/>
      <c r="U2282" s="40"/>
      <c r="V2282" s="28"/>
      <c r="W2282" s="37"/>
      <c r="X2282" s="37"/>
      <c r="Y2282" s="37"/>
      <c r="Z2282" s="38"/>
      <c r="AA2282" s="31"/>
      <c r="AB2282" s="39"/>
      <c r="AC2282" s="39"/>
      <c r="AD2282" s="39"/>
      <c r="AE2282" s="40"/>
      <c r="AF2282" s="28"/>
      <c r="AG2282" s="37"/>
      <c r="AH2282" s="37"/>
      <c r="AI2282" s="37"/>
      <c r="AJ2282" s="38"/>
      <c r="AT2282" s="243">
        <f t="shared" si="70"/>
        <v>0</v>
      </c>
    </row>
    <row r="2283" spans="2:46">
      <c r="B2283" s="154" t="str">
        <f t="shared" si="71"/>
        <v/>
      </c>
      <c r="C2283" s="41"/>
      <c r="D2283" s="41"/>
      <c r="E2283" s="35"/>
      <c r="F2283" s="42"/>
      <c r="G2283" s="35"/>
      <c r="H2283" s="41"/>
      <c r="I2283" s="35"/>
      <c r="J2283" s="35"/>
      <c r="K2283" s="35"/>
      <c r="L2283" s="28"/>
      <c r="M2283" s="29"/>
      <c r="N2283" s="37"/>
      <c r="O2283" s="37"/>
      <c r="P2283" s="38"/>
      <c r="Q2283" s="31"/>
      <c r="R2283" s="39"/>
      <c r="S2283" s="39"/>
      <c r="T2283" s="39"/>
      <c r="U2283" s="40"/>
      <c r="V2283" s="28"/>
      <c r="W2283" s="37"/>
      <c r="X2283" s="37"/>
      <c r="Y2283" s="37"/>
      <c r="Z2283" s="38"/>
      <c r="AA2283" s="31"/>
      <c r="AB2283" s="39"/>
      <c r="AC2283" s="39"/>
      <c r="AD2283" s="39"/>
      <c r="AE2283" s="40"/>
      <c r="AF2283" s="28"/>
      <c r="AG2283" s="37"/>
      <c r="AH2283" s="37"/>
      <c r="AI2283" s="37"/>
      <c r="AJ2283" s="38"/>
      <c r="AT2283" s="243">
        <f t="shared" si="70"/>
        <v>0</v>
      </c>
    </row>
    <row r="2284" spans="2:46">
      <c r="B2284" s="154" t="str">
        <f t="shared" si="71"/>
        <v/>
      </c>
      <c r="C2284" s="41"/>
      <c r="D2284" s="41"/>
      <c r="E2284" s="35"/>
      <c r="F2284" s="42"/>
      <c r="G2284" s="35"/>
      <c r="H2284" s="41"/>
      <c r="I2284" s="35"/>
      <c r="J2284" s="35"/>
      <c r="K2284" s="35"/>
      <c r="L2284" s="28"/>
      <c r="M2284" s="29"/>
      <c r="N2284" s="37"/>
      <c r="O2284" s="37"/>
      <c r="P2284" s="38"/>
      <c r="Q2284" s="31"/>
      <c r="R2284" s="39"/>
      <c r="S2284" s="39"/>
      <c r="T2284" s="39"/>
      <c r="U2284" s="40"/>
      <c r="V2284" s="28"/>
      <c r="W2284" s="37"/>
      <c r="X2284" s="37"/>
      <c r="Y2284" s="37"/>
      <c r="Z2284" s="38"/>
      <c r="AA2284" s="31"/>
      <c r="AB2284" s="39"/>
      <c r="AC2284" s="39"/>
      <c r="AD2284" s="39"/>
      <c r="AE2284" s="40"/>
      <c r="AF2284" s="28"/>
      <c r="AG2284" s="37"/>
      <c r="AH2284" s="37"/>
      <c r="AI2284" s="37"/>
      <c r="AJ2284" s="38"/>
      <c r="AT2284" s="243">
        <f t="shared" si="70"/>
        <v>0</v>
      </c>
    </row>
    <row r="2285" spans="2:46">
      <c r="B2285" s="154" t="str">
        <f t="shared" si="71"/>
        <v/>
      </c>
      <c r="C2285" s="41"/>
      <c r="D2285" s="41"/>
      <c r="E2285" s="35"/>
      <c r="F2285" s="42"/>
      <c r="G2285" s="35"/>
      <c r="H2285" s="41"/>
      <c r="I2285" s="35"/>
      <c r="J2285" s="35"/>
      <c r="K2285" s="35"/>
      <c r="L2285" s="28"/>
      <c r="M2285" s="29"/>
      <c r="N2285" s="37"/>
      <c r="O2285" s="37"/>
      <c r="P2285" s="38"/>
      <c r="Q2285" s="31"/>
      <c r="R2285" s="39"/>
      <c r="S2285" s="39"/>
      <c r="T2285" s="39"/>
      <c r="U2285" s="40"/>
      <c r="V2285" s="28"/>
      <c r="W2285" s="37"/>
      <c r="X2285" s="37"/>
      <c r="Y2285" s="37"/>
      <c r="Z2285" s="38"/>
      <c r="AA2285" s="31"/>
      <c r="AB2285" s="39"/>
      <c r="AC2285" s="39"/>
      <c r="AD2285" s="39"/>
      <c r="AE2285" s="40"/>
      <c r="AF2285" s="28"/>
      <c r="AG2285" s="37"/>
      <c r="AH2285" s="37"/>
      <c r="AI2285" s="37"/>
      <c r="AJ2285" s="38"/>
      <c r="AT2285" s="243">
        <f t="shared" si="70"/>
        <v>0</v>
      </c>
    </row>
    <row r="2286" spans="2:46">
      <c r="B2286" s="154" t="str">
        <f t="shared" si="71"/>
        <v/>
      </c>
      <c r="C2286" s="41"/>
      <c r="D2286" s="41"/>
      <c r="E2286" s="35"/>
      <c r="F2286" s="42"/>
      <c r="G2286" s="35"/>
      <c r="H2286" s="41"/>
      <c r="I2286" s="35"/>
      <c r="J2286" s="35"/>
      <c r="K2286" s="35"/>
      <c r="L2286" s="28"/>
      <c r="M2286" s="29"/>
      <c r="N2286" s="37"/>
      <c r="O2286" s="37"/>
      <c r="P2286" s="38"/>
      <c r="Q2286" s="31"/>
      <c r="R2286" s="39"/>
      <c r="S2286" s="39"/>
      <c r="T2286" s="39"/>
      <c r="U2286" s="40"/>
      <c r="V2286" s="28"/>
      <c r="W2286" s="37"/>
      <c r="X2286" s="37"/>
      <c r="Y2286" s="37"/>
      <c r="Z2286" s="38"/>
      <c r="AA2286" s="31"/>
      <c r="AB2286" s="39"/>
      <c r="AC2286" s="39"/>
      <c r="AD2286" s="39"/>
      <c r="AE2286" s="40"/>
      <c r="AF2286" s="28"/>
      <c r="AG2286" s="37"/>
      <c r="AH2286" s="37"/>
      <c r="AI2286" s="37"/>
      <c r="AJ2286" s="38"/>
      <c r="AT2286" s="243">
        <f t="shared" si="70"/>
        <v>0</v>
      </c>
    </row>
    <row r="2287" spans="2:46">
      <c r="B2287" s="154" t="str">
        <f t="shared" si="71"/>
        <v/>
      </c>
      <c r="C2287" s="41"/>
      <c r="D2287" s="41"/>
      <c r="E2287" s="35"/>
      <c r="F2287" s="42"/>
      <c r="G2287" s="35"/>
      <c r="H2287" s="41"/>
      <c r="I2287" s="35"/>
      <c r="J2287" s="35"/>
      <c r="K2287" s="35"/>
      <c r="L2287" s="28"/>
      <c r="M2287" s="29"/>
      <c r="N2287" s="37"/>
      <c r="O2287" s="37"/>
      <c r="P2287" s="38"/>
      <c r="Q2287" s="31"/>
      <c r="R2287" s="39"/>
      <c r="S2287" s="39"/>
      <c r="T2287" s="39"/>
      <c r="U2287" s="40"/>
      <c r="V2287" s="28"/>
      <c r="W2287" s="37"/>
      <c r="X2287" s="37"/>
      <c r="Y2287" s="37"/>
      <c r="Z2287" s="38"/>
      <c r="AA2287" s="31"/>
      <c r="AB2287" s="39"/>
      <c r="AC2287" s="39"/>
      <c r="AD2287" s="39"/>
      <c r="AE2287" s="40"/>
      <c r="AF2287" s="28"/>
      <c r="AG2287" s="37"/>
      <c r="AH2287" s="37"/>
      <c r="AI2287" s="37"/>
      <c r="AJ2287" s="38"/>
      <c r="AT2287" s="243">
        <f t="shared" si="70"/>
        <v>0</v>
      </c>
    </row>
    <row r="2288" spans="2:46">
      <c r="B2288" s="154" t="str">
        <f t="shared" si="71"/>
        <v/>
      </c>
      <c r="C2288" s="41"/>
      <c r="D2288" s="41"/>
      <c r="E2288" s="35"/>
      <c r="F2288" s="42"/>
      <c r="G2288" s="35"/>
      <c r="H2288" s="41"/>
      <c r="I2288" s="35"/>
      <c r="J2288" s="35"/>
      <c r="K2288" s="35"/>
      <c r="L2288" s="28"/>
      <c r="M2288" s="29"/>
      <c r="N2288" s="37"/>
      <c r="O2288" s="37"/>
      <c r="P2288" s="38"/>
      <c r="Q2288" s="31"/>
      <c r="R2288" s="39"/>
      <c r="S2288" s="39"/>
      <c r="T2288" s="39"/>
      <c r="U2288" s="40"/>
      <c r="V2288" s="28"/>
      <c r="W2288" s="37"/>
      <c r="X2288" s="37"/>
      <c r="Y2288" s="37"/>
      <c r="Z2288" s="38"/>
      <c r="AA2288" s="31"/>
      <c r="AB2288" s="39"/>
      <c r="AC2288" s="39"/>
      <c r="AD2288" s="39"/>
      <c r="AE2288" s="40"/>
      <c r="AF2288" s="28"/>
      <c r="AG2288" s="37"/>
      <c r="AH2288" s="37"/>
      <c r="AI2288" s="37"/>
      <c r="AJ2288" s="38"/>
      <c r="AT2288" s="243">
        <f t="shared" si="70"/>
        <v>0</v>
      </c>
    </row>
    <row r="2289" spans="2:46">
      <c r="B2289" s="154" t="str">
        <f t="shared" si="71"/>
        <v/>
      </c>
      <c r="C2289" s="41"/>
      <c r="D2289" s="41"/>
      <c r="E2289" s="35"/>
      <c r="F2289" s="42"/>
      <c r="G2289" s="35"/>
      <c r="H2289" s="41"/>
      <c r="I2289" s="35"/>
      <c r="J2289" s="35"/>
      <c r="K2289" s="35"/>
      <c r="L2289" s="28"/>
      <c r="M2289" s="29"/>
      <c r="N2289" s="37"/>
      <c r="O2289" s="37"/>
      <c r="P2289" s="38"/>
      <c r="Q2289" s="31"/>
      <c r="R2289" s="39"/>
      <c r="S2289" s="39"/>
      <c r="T2289" s="39"/>
      <c r="U2289" s="40"/>
      <c r="V2289" s="28"/>
      <c r="W2289" s="37"/>
      <c r="X2289" s="37"/>
      <c r="Y2289" s="37"/>
      <c r="Z2289" s="38"/>
      <c r="AA2289" s="31"/>
      <c r="AB2289" s="39"/>
      <c r="AC2289" s="39"/>
      <c r="AD2289" s="39"/>
      <c r="AE2289" s="40"/>
      <c r="AF2289" s="28"/>
      <c r="AG2289" s="37"/>
      <c r="AH2289" s="37"/>
      <c r="AI2289" s="37"/>
      <c r="AJ2289" s="38"/>
      <c r="AT2289" s="243">
        <f t="shared" si="70"/>
        <v>0</v>
      </c>
    </row>
    <row r="2290" spans="2:46">
      <c r="B2290" s="154" t="str">
        <f t="shared" si="71"/>
        <v/>
      </c>
      <c r="C2290" s="41"/>
      <c r="D2290" s="41"/>
      <c r="E2290" s="35"/>
      <c r="F2290" s="42"/>
      <c r="G2290" s="35"/>
      <c r="H2290" s="41"/>
      <c r="I2290" s="35"/>
      <c r="J2290" s="35"/>
      <c r="K2290" s="35"/>
      <c r="L2290" s="28"/>
      <c r="M2290" s="29"/>
      <c r="N2290" s="37"/>
      <c r="O2290" s="37"/>
      <c r="P2290" s="38"/>
      <c r="Q2290" s="31"/>
      <c r="R2290" s="39"/>
      <c r="S2290" s="39"/>
      <c r="T2290" s="39"/>
      <c r="U2290" s="40"/>
      <c r="V2290" s="28"/>
      <c r="W2290" s="37"/>
      <c r="X2290" s="37"/>
      <c r="Y2290" s="37"/>
      <c r="Z2290" s="38"/>
      <c r="AA2290" s="31"/>
      <c r="AB2290" s="39"/>
      <c r="AC2290" s="39"/>
      <c r="AD2290" s="39"/>
      <c r="AE2290" s="40"/>
      <c r="AF2290" s="28"/>
      <c r="AG2290" s="37"/>
      <c r="AH2290" s="37"/>
      <c r="AI2290" s="37"/>
      <c r="AJ2290" s="38"/>
      <c r="AT2290" s="243">
        <f t="shared" si="70"/>
        <v>0</v>
      </c>
    </row>
    <row r="2291" spans="2:46">
      <c r="B2291" s="154" t="str">
        <f t="shared" si="71"/>
        <v/>
      </c>
      <c r="C2291" s="41"/>
      <c r="D2291" s="41"/>
      <c r="E2291" s="35"/>
      <c r="F2291" s="42"/>
      <c r="G2291" s="35"/>
      <c r="H2291" s="41"/>
      <c r="I2291" s="35"/>
      <c r="J2291" s="35"/>
      <c r="K2291" s="35"/>
      <c r="L2291" s="28"/>
      <c r="M2291" s="29"/>
      <c r="N2291" s="37"/>
      <c r="O2291" s="37"/>
      <c r="P2291" s="38"/>
      <c r="Q2291" s="31"/>
      <c r="R2291" s="39"/>
      <c r="S2291" s="39"/>
      <c r="T2291" s="39"/>
      <c r="U2291" s="40"/>
      <c r="V2291" s="28"/>
      <c r="W2291" s="37"/>
      <c r="X2291" s="37"/>
      <c r="Y2291" s="37"/>
      <c r="Z2291" s="38"/>
      <c r="AA2291" s="31"/>
      <c r="AB2291" s="39"/>
      <c r="AC2291" s="39"/>
      <c r="AD2291" s="39"/>
      <c r="AE2291" s="40"/>
      <c r="AF2291" s="28"/>
      <c r="AG2291" s="37"/>
      <c r="AH2291" s="37"/>
      <c r="AI2291" s="37"/>
      <c r="AJ2291" s="38"/>
      <c r="AT2291" s="243">
        <f t="shared" si="70"/>
        <v>0</v>
      </c>
    </row>
    <row r="2292" spans="2:46">
      <c r="B2292" s="154" t="str">
        <f t="shared" si="71"/>
        <v/>
      </c>
      <c r="C2292" s="41"/>
      <c r="D2292" s="41"/>
      <c r="E2292" s="35"/>
      <c r="F2292" s="42"/>
      <c r="G2292" s="35"/>
      <c r="H2292" s="41"/>
      <c r="I2292" s="35"/>
      <c r="J2292" s="35"/>
      <c r="K2292" s="35"/>
      <c r="L2292" s="28"/>
      <c r="M2292" s="29"/>
      <c r="N2292" s="37"/>
      <c r="O2292" s="37"/>
      <c r="P2292" s="38"/>
      <c r="Q2292" s="31"/>
      <c r="R2292" s="39"/>
      <c r="S2292" s="39"/>
      <c r="T2292" s="39"/>
      <c r="U2292" s="40"/>
      <c r="V2292" s="28"/>
      <c r="W2292" s="37"/>
      <c r="X2292" s="37"/>
      <c r="Y2292" s="37"/>
      <c r="Z2292" s="38"/>
      <c r="AA2292" s="31"/>
      <c r="AB2292" s="39"/>
      <c r="AC2292" s="39"/>
      <c r="AD2292" s="39"/>
      <c r="AE2292" s="40"/>
      <c r="AF2292" s="28"/>
      <c r="AG2292" s="37"/>
      <c r="AH2292" s="37"/>
      <c r="AI2292" s="37"/>
      <c r="AJ2292" s="38"/>
      <c r="AT2292" s="243">
        <f t="shared" si="70"/>
        <v>0</v>
      </c>
    </row>
    <row r="2293" spans="2:46">
      <c r="B2293" s="154" t="str">
        <f t="shared" si="71"/>
        <v/>
      </c>
      <c r="C2293" s="41"/>
      <c r="D2293" s="41"/>
      <c r="E2293" s="35"/>
      <c r="F2293" s="42"/>
      <c r="G2293" s="35"/>
      <c r="H2293" s="41"/>
      <c r="I2293" s="35"/>
      <c r="J2293" s="35"/>
      <c r="K2293" s="35"/>
      <c r="L2293" s="28"/>
      <c r="M2293" s="29"/>
      <c r="N2293" s="37"/>
      <c r="O2293" s="37"/>
      <c r="P2293" s="38"/>
      <c r="Q2293" s="31"/>
      <c r="R2293" s="39"/>
      <c r="S2293" s="39"/>
      <c r="T2293" s="39"/>
      <c r="U2293" s="40"/>
      <c r="V2293" s="28"/>
      <c r="W2293" s="37"/>
      <c r="X2293" s="37"/>
      <c r="Y2293" s="37"/>
      <c r="Z2293" s="38"/>
      <c r="AA2293" s="31"/>
      <c r="AB2293" s="39"/>
      <c r="AC2293" s="39"/>
      <c r="AD2293" s="39"/>
      <c r="AE2293" s="40"/>
      <c r="AF2293" s="28"/>
      <c r="AG2293" s="37"/>
      <c r="AH2293" s="37"/>
      <c r="AI2293" s="37"/>
      <c r="AJ2293" s="38"/>
      <c r="AT2293" s="243">
        <f t="shared" si="70"/>
        <v>0</v>
      </c>
    </row>
    <row r="2294" spans="2:46">
      <c r="B2294" s="154" t="str">
        <f t="shared" si="71"/>
        <v/>
      </c>
      <c r="C2294" s="41"/>
      <c r="D2294" s="41"/>
      <c r="E2294" s="35"/>
      <c r="F2294" s="42"/>
      <c r="G2294" s="35"/>
      <c r="H2294" s="41"/>
      <c r="I2294" s="35"/>
      <c r="J2294" s="35"/>
      <c r="K2294" s="35"/>
      <c r="L2294" s="28"/>
      <c r="M2294" s="29"/>
      <c r="N2294" s="37"/>
      <c r="O2294" s="37"/>
      <c r="P2294" s="38"/>
      <c r="Q2294" s="31"/>
      <c r="R2294" s="39"/>
      <c r="S2294" s="39"/>
      <c r="T2294" s="39"/>
      <c r="U2294" s="40"/>
      <c r="V2294" s="28"/>
      <c r="W2294" s="37"/>
      <c r="X2294" s="37"/>
      <c r="Y2294" s="37"/>
      <c r="Z2294" s="38"/>
      <c r="AA2294" s="31"/>
      <c r="AB2294" s="39"/>
      <c r="AC2294" s="39"/>
      <c r="AD2294" s="39"/>
      <c r="AE2294" s="40"/>
      <c r="AF2294" s="28"/>
      <c r="AG2294" s="37"/>
      <c r="AH2294" s="37"/>
      <c r="AI2294" s="37"/>
      <c r="AJ2294" s="38"/>
      <c r="AT2294" s="243">
        <f t="shared" si="70"/>
        <v>0</v>
      </c>
    </row>
    <row r="2295" spans="2:46">
      <c r="B2295" s="154" t="str">
        <f t="shared" si="71"/>
        <v/>
      </c>
      <c r="C2295" s="41"/>
      <c r="D2295" s="41"/>
      <c r="E2295" s="35"/>
      <c r="F2295" s="42"/>
      <c r="G2295" s="35"/>
      <c r="H2295" s="41"/>
      <c r="I2295" s="35"/>
      <c r="J2295" s="35"/>
      <c r="K2295" s="35"/>
      <c r="L2295" s="28"/>
      <c r="M2295" s="29"/>
      <c r="N2295" s="37"/>
      <c r="O2295" s="37"/>
      <c r="P2295" s="38"/>
      <c r="Q2295" s="31"/>
      <c r="R2295" s="39"/>
      <c r="S2295" s="39"/>
      <c r="T2295" s="39"/>
      <c r="U2295" s="40"/>
      <c r="V2295" s="28"/>
      <c r="W2295" s="37"/>
      <c r="X2295" s="37"/>
      <c r="Y2295" s="37"/>
      <c r="Z2295" s="38"/>
      <c r="AA2295" s="31"/>
      <c r="AB2295" s="39"/>
      <c r="AC2295" s="39"/>
      <c r="AD2295" s="39"/>
      <c r="AE2295" s="40"/>
      <c r="AF2295" s="28"/>
      <c r="AG2295" s="37"/>
      <c r="AH2295" s="37"/>
      <c r="AI2295" s="37"/>
      <c r="AJ2295" s="38"/>
      <c r="AT2295" s="243">
        <f t="shared" si="70"/>
        <v>0</v>
      </c>
    </row>
    <row r="2296" spans="2:46">
      <c r="B2296" s="154" t="str">
        <f t="shared" si="71"/>
        <v/>
      </c>
      <c r="C2296" s="41"/>
      <c r="D2296" s="41"/>
      <c r="E2296" s="35"/>
      <c r="F2296" s="42"/>
      <c r="G2296" s="35"/>
      <c r="H2296" s="41"/>
      <c r="I2296" s="35"/>
      <c r="J2296" s="35"/>
      <c r="K2296" s="35"/>
      <c r="L2296" s="28"/>
      <c r="M2296" s="29"/>
      <c r="N2296" s="37"/>
      <c r="O2296" s="37"/>
      <c r="P2296" s="38"/>
      <c r="Q2296" s="31"/>
      <c r="R2296" s="39"/>
      <c r="S2296" s="39"/>
      <c r="T2296" s="39"/>
      <c r="U2296" s="40"/>
      <c r="V2296" s="28"/>
      <c r="W2296" s="37"/>
      <c r="X2296" s="37"/>
      <c r="Y2296" s="37"/>
      <c r="Z2296" s="38"/>
      <c r="AA2296" s="31"/>
      <c r="AB2296" s="39"/>
      <c r="AC2296" s="39"/>
      <c r="AD2296" s="39"/>
      <c r="AE2296" s="40"/>
      <c r="AF2296" s="28"/>
      <c r="AG2296" s="37"/>
      <c r="AH2296" s="37"/>
      <c r="AI2296" s="37"/>
      <c r="AJ2296" s="38"/>
      <c r="AT2296" s="243">
        <f t="shared" si="70"/>
        <v>0</v>
      </c>
    </row>
    <row r="2297" spans="2:46">
      <c r="B2297" s="154" t="str">
        <f t="shared" si="71"/>
        <v/>
      </c>
      <c r="C2297" s="41"/>
      <c r="D2297" s="41"/>
      <c r="E2297" s="35"/>
      <c r="F2297" s="42"/>
      <c r="G2297" s="35"/>
      <c r="H2297" s="41"/>
      <c r="I2297" s="35"/>
      <c r="J2297" s="35"/>
      <c r="K2297" s="35"/>
      <c r="L2297" s="28"/>
      <c r="M2297" s="29"/>
      <c r="N2297" s="37"/>
      <c r="O2297" s="37"/>
      <c r="P2297" s="38"/>
      <c r="Q2297" s="31"/>
      <c r="R2297" s="39"/>
      <c r="S2297" s="39"/>
      <c r="T2297" s="39"/>
      <c r="U2297" s="40"/>
      <c r="V2297" s="28"/>
      <c r="W2297" s="37"/>
      <c r="X2297" s="37"/>
      <c r="Y2297" s="37"/>
      <c r="Z2297" s="38"/>
      <c r="AA2297" s="31"/>
      <c r="AB2297" s="39"/>
      <c r="AC2297" s="39"/>
      <c r="AD2297" s="39"/>
      <c r="AE2297" s="40"/>
      <c r="AF2297" s="28"/>
      <c r="AG2297" s="37"/>
      <c r="AH2297" s="37"/>
      <c r="AI2297" s="37"/>
      <c r="AJ2297" s="38"/>
      <c r="AT2297" s="243">
        <f t="shared" si="70"/>
        <v>0</v>
      </c>
    </row>
    <row r="2298" spans="2:46">
      <c r="B2298" s="154" t="str">
        <f t="shared" si="71"/>
        <v/>
      </c>
      <c r="C2298" s="41"/>
      <c r="D2298" s="41"/>
      <c r="E2298" s="35"/>
      <c r="F2298" s="42"/>
      <c r="G2298" s="35"/>
      <c r="H2298" s="41"/>
      <c r="I2298" s="35"/>
      <c r="J2298" s="35"/>
      <c r="K2298" s="35"/>
      <c r="L2298" s="28"/>
      <c r="M2298" s="29"/>
      <c r="N2298" s="37"/>
      <c r="O2298" s="37"/>
      <c r="P2298" s="38"/>
      <c r="Q2298" s="31"/>
      <c r="R2298" s="39"/>
      <c r="S2298" s="39"/>
      <c r="T2298" s="39"/>
      <c r="U2298" s="40"/>
      <c r="V2298" s="28"/>
      <c r="W2298" s="37"/>
      <c r="X2298" s="37"/>
      <c r="Y2298" s="37"/>
      <c r="Z2298" s="38"/>
      <c r="AA2298" s="31"/>
      <c r="AB2298" s="39"/>
      <c r="AC2298" s="39"/>
      <c r="AD2298" s="39"/>
      <c r="AE2298" s="40"/>
      <c r="AF2298" s="28"/>
      <c r="AG2298" s="37"/>
      <c r="AH2298" s="37"/>
      <c r="AI2298" s="37"/>
      <c r="AJ2298" s="38"/>
      <c r="AT2298" s="243">
        <f t="shared" si="70"/>
        <v>0</v>
      </c>
    </row>
    <row r="2299" spans="2:46">
      <c r="B2299" s="154" t="str">
        <f t="shared" si="71"/>
        <v/>
      </c>
      <c r="C2299" s="41"/>
      <c r="D2299" s="41"/>
      <c r="E2299" s="35"/>
      <c r="F2299" s="42"/>
      <c r="G2299" s="35"/>
      <c r="H2299" s="41"/>
      <c r="I2299" s="35"/>
      <c r="J2299" s="35"/>
      <c r="K2299" s="35"/>
      <c r="L2299" s="28"/>
      <c r="M2299" s="29"/>
      <c r="N2299" s="37"/>
      <c r="O2299" s="37"/>
      <c r="P2299" s="38"/>
      <c r="Q2299" s="31"/>
      <c r="R2299" s="39"/>
      <c r="S2299" s="39"/>
      <c r="T2299" s="39"/>
      <c r="U2299" s="40"/>
      <c r="V2299" s="28"/>
      <c r="W2299" s="37"/>
      <c r="X2299" s="37"/>
      <c r="Y2299" s="37"/>
      <c r="Z2299" s="38"/>
      <c r="AA2299" s="31"/>
      <c r="AB2299" s="39"/>
      <c r="AC2299" s="39"/>
      <c r="AD2299" s="39"/>
      <c r="AE2299" s="40"/>
      <c r="AF2299" s="28"/>
      <c r="AG2299" s="37"/>
      <c r="AH2299" s="37"/>
      <c r="AI2299" s="37"/>
      <c r="AJ2299" s="38"/>
      <c r="AT2299" s="243">
        <f t="shared" si="70"/>
        <v>0</v>
      </c>
    </row>
    <row r="2300" spans="2:46">
      <c r="B2300" s="154" t="str">
        <f t="shared" si="71"/>
        <v/>
      </c>
      <c r="C2300" s="41"/>
      <c r="D2300" s="41"/>
      <c r="E2300" s="35"/>
      <c r="F2300" s="42"/>
      <c r="G2300" s="35"/>
      <c r="H2300" s="41"/>
      <c r="I2300" s="35"/>
      <c r="J2300" s="35"/>
      <c r="K2300" s="35"/>
      <c r="L2300" s="28"/>
      <c r="M2300" s="29"/>
      <c r="N2300" s="37"/>
      <c r="O2300" s="37"/>
      <c r="P2300" s="38"/>
      <c r="Q2300" s="31"/>
      <c r="R2300" s="39"/>
      <c r="S2300" s="39"/>
      <c r="T2300" s="39"/>
      <c r="U2300" s="40"/>
      <c r="V2300" s="28"/>
      <c r="W2300" s="37"/>
      <c r="X2300" s="37"/>
      <c r="Y2300" s="37"/>
      <c r="Z2300" s="38"/>
      <c r="AA2300" s="31"/>
      <c r="AB2300" s="39"/>
      <c r="AC2300" s="39"/>
      <c r="AD2300" s="39"/>
      <c r="AE2300" s="40"/>
      <c r="AF2300" s="28"/>
      <c r="AG2300" s="37"/>
      <c r="AH2300" s="37"/>
      <c r="AI2300" s="37"/>
      <c r="AJ2300" s="38"/>
      <c r="AT2300" s="243">
        <f t="shared" si="70"/>
        <v>0</v>
      </c>
    </row>
    <row r="2301" spans="2:46">
      <c r="B2301" s="154" t="str">
        <f t="shared" si="71"/>
        <v/>
      </c>
      <c r="C2301" s="41"/>
      <c r="D2301" s="41"/>
      <c r="E2301" s="35"/>
      <c r="F2301" s="42"/>
      <c r="G2301" s="35"/>
      <c r="H2301" s="41"/>
      <c r="I2301" s="35"/>
      <c r="J2301" s="35"/>
      <c r="K2301" s="35"/>
      <c r="L2301" s="28"/>
      <c r="M2301" s="29"/>
      <c r="N2301" s="37"/>
      <c r="O2301" s="37"/>
      <c r="P2301" s="38"/>
      <c r="Q2301" s="31"/>
      <c r="R2301" s="39"/>
      <c r="S2301" s="39"/>
      <c r="T2301" s="39"/>
      <c r="U2301" s="40"/>
      <c r="V2301" s="28"/>
      <c r="W2301" s="37"/>
      <c r="X2301" s="37"/>
      <c r="Y2301" s="37"/>
      <c r="Z2301" s="38"/>
      <c r="AA2301" s="31"/>
      <c r="AB2301" s="39"/>
      <c r="AC2301" s="39"/>
      <c r="AD2301" s="39"/>
      <c r="AE2301" s="40"/>
      <c r="AF2301" s="28"/>
      <c r="AG2301" s="37"/>
      <c r="AH2301" s="37"/>
      <c r="AI2301" s="37"/>
      <c r="AJ2301" s="38"/>
      <c r="AT2301" s="243">
        <f t="shared" si="70"/>
        <v>0</v>
      </c>
    </row>
    <row r="2302" spans="2:46">
      <c r="B2302" s="154" t="str">
        <f t="shared" si="71"/>
        <v/>
      </c>
      <c r="C2302" s="41"/>
      <c r="D2302" s="41"/>
      <c r="E2302" s="35"/>
      <c r="F2302" s="42"/>
      <c r="G2302" s="35"/>
      <c r="H2302" s="41"/>
      <c r="I2302" s="35"/>
      <c r="J2302" s="35"/>
      <c r="K2302" s="35"/>
      <c r="L2302" s="28"/>
      <c r="M2302" s="29"/>
      <c r="N2302" s="37"/>
      <c r="O2302" s="37"/>
      <c r="P2302" s="38"/>
      <c r="Q2302" s="31"/>
      <c r="R2302" s="39"/>
      <c r="S2302" s="39"/>
      <c r="T2302" s="39"/>
      <c r="U2302" s="40"/>
      <c r="V2302" s="28"/>
      <c r="W2302" s="37"/>
      <c r="X2302" s="37"/>
      <c r="Y2302" s="37"/>
      <c r="Z2302" s="38"/>
      <c r="AA2302" s="31"/>
      <c r="AB2302" s="39"/>
      <c r="AC2302" s="39"/>
      <c r="AD2302" s="39"/>
      <c r="AE2302" s="40"/>
      <c r="AF2302" s="28"/>
      <c r="AG2302" s="37"/>
      <c r="AH2302" s="37"/>
      <c r="AI2302" s="37"/>
      <c r="AJ2302" s="38"/>
      <c r="AT2302" s="243">
        <f t="shared" si="70"/>
        <v>0</v>
      </c>
    </row>
    <row r="2303" spans="2:46">
      <c r="B2303" s="154" t="str">
        <f t="shared" si="71"/>
        <v/>
      </c>
      <c r="C2303" s="41"/>
      <c r="D2303" s="41"/>
      <c r="E2303" s="35"/>
      <c r="F2303" s="42"/>
      <c r="G2303" s="35"/>
      <c r="H2303" s="41"/>
      <c r="I2303" s="35"/>
      <c r="J2303" s="35"/>
      <c r="K2303" s="35"/>
      <c r="L2303" s="28"/>
      <c r="M2303" s="29"/>
      <c r="N2303" s="37"/>
      <c r="O2303" s="37"/>
      <c r="P2303" s="38"/>
      <c r="Q2303" s="31"/>
      <c r="R2303" s="39"/>
      <c r="S2303" s="39"/>
      <c r="T2303" s="39"/>
      <c r="U2303" s="40"/>
      <c r="V2303" s="28"/>
      <c r="W2303" s="37"/>
      <c r="X2303" s="37"/>
      <c r="Y2303" s="37"/>
      <c r="Z2303" s="38"/>
      <c r="AA2303" s="31"/>
      <c r="AB2303" s="39"/>
      <c r="AC2303" s="39"/>
      <c r="AD2303" s="39"/>
      <c r="AE2303" s="40"/>
      <c r="AF2303" s="28"/>
      <c r="AG2303" s="37"/>
      <c r="AH2303" s="37"/>
      <c r="AI2303" s="37"/>
      <c r="AJ2303" s="38"/>
      <c r="AT2303" s="243">
        <f t="shared" si="70"/>
        <v>0</v>
      </c>
    </row>
    <row r="2304" spans="2:46">
      <c r="B2304" s="154" t="str">
        <f t="shared" si="71"/>
        <v/>
      </c>
      <c r="C2304" s="41"/>
      <c r="D2304" s="41"/>
      <c r="E2304" s="35"/>
      <c r="F2304" s="42"/>
      <c r="G2304" s="35"/>
      <c r="H2304" s="41"/>
      <c r="I2304" s="35"/>
      <c r="J2304" s="35"/>
      <c r="K2304" s="35"/>
      <c r="L2304" s="28"/>
      <c r="M2304" s="29"/>
      <c r="N2304" s="37"/>
      <c r="O2304" s="37"/>
      <c r="P2304" s="38"/>
      <c r="Q2304" s="31"/>
      <c r="R2304" s="39"/>
      <c r="S2304" s="39"/>
      <c r="T2304" s="39"/>
      <c r="U2304" s="40"/>
      <c r="V2304" s="28"/>
      <c r="W2304" s="37"/>
      <c r="X2304" s="37"/>
      <c r="Y2304" s="37"/>
      <c r="Z2304" s="38"/>
      <c r="AA2304" s="31"/>
      <c r="AB2304" s="39"/>
      <c r="AC2304" s="39"/>
      <c r="AD2304" s="39"/>
      <c r="AE2304" s="40"/>
      <c r="AF2304" s="28"/>
      <c r="AG2304" s="37"/>
      <c r="AH2304" s="37"/>
      <c r="AI2304" s="37"/>
      <c r="AJ2304" s="38"/>
      <c r="AT2304" s="243">
        <f t="shared" si="70"/>
        <v>0</v>
      </c>
    </row>
    <row r="2305" spans="2:46">
      <c r="B2305" s="154" t="str">
        <f t="shared" si="71"/>
        <v/>
      </c>
      <c r="C2305" s="41"/>
      <c r="D2305" s="41"/>
      <c r="E2305" s="35"/>
      <c r="F2305" s="42"/>
      <c r="G2305" s="35"/>
      <c r="H2305" s="41"/>
      <c r="I2305" s="35"/>
      <c r="J2305" s="35"/>
      <c r="K2305" s="35"/>
      <c r="L2305" s="28"/>
      <c r="M2305" s="29"/>
      <c r="N2305" s="37"/>
      <c r="O2305" s="37"/>
      <c r="P2305" s="38"/>
      <c r="Q2305" s="31"/>
      <c r="R2305" s="39"/>
      <c r="S2305" s="39"/>
      <c r="T2305" s="39"/>
      <c r="U2305" s="40"/>
      <c r="V2305" s="28"/>
      <c r="W2305" s="37"/>
      <c r="X2305" s="37"/>
      <c r="Y2305" s="37"/>
      <c r="Z2305" s="38"/>
      <c r="AA2305" s="31"/>
      <c r="AB2305" s="39"/>
      <c r="AC2305" s="39"/>
      <c r="AD2305" s="39"/>
      <c r="AE2305" s="40"/>
      <c r="AF2305" s="28"/>
      <c r="AG2305" s="37"/>
      <c r="AH2305" s="37"/>
      <c r="AI2305" s="37"/>
      <c r="AJ2305" s="38"/>
      <c r="AT2305" s="243">
        <f t="shared" si="70"/>
        <v>0</v>
      </c>
    </row>
    <row r="2306" spans="2:46">
      <c r="B2306" s="154" t="str">
        <f t="shared" si="71"/>
        <v/>
      </c>
      <c r="C2306" s="41"/>
      <c r="D2306" s="41"/>
      <c r="E2306" s="35"/>
      <c r="F2306" s="42"/>
      <c r="G2306" s="35"/>
      <c r="H2306" s="41"/>
      <c r="I2306" s="35"/>
      <c r="J2306" s="35"/>
      <c r="K2306" s="35"/>
      <c r="L2306" s="28"/>
      <c r="M2306" s="29"/>
      <c r="N2306" s="37"/>
      <c r="O2306" s="37"/>
      <c r="P2306" s="38"/>
      <c r="Q2306" s="31"/>
      <c r="R2306" s="39"/>
      <c r="S2306" s="39"/>
      <c r="T2306" s="39"/>
      <c r="U2306" s="40"/>
      <c r="V2306" s="28"/>
      <c r="W2306" s="37"/>
      <c r="X2306" s="37"/>
      <c r="Y2306" s="37"/>
      <c r="Z2306" s="38"/>
      <c r="AA2306" s="31"/>
      <c r="AB2306" s="39"/>
      <c r="AC2306" s="39"/>
      <c r="AD2306" s="39"/>
      <c r="AE2306" s="40"/>
      <c r="AF2306" s="28"/>
      <c r="AG2306" s="37"/>
      <c r="AH2306" s="37"/>
      <c r="AI2306" s="37"/>
      <c r="AJ2306" s="38"/>
      <c r="AT2306" s="243">
        <f t="shared" si="70"/>
        <v>0</v>
      </c>
    </row>
    <row r="2307" spans="2:46">
      <c r="B2307" s="154" t="str">
        <f t="shared" si="71"/>
        <v/>
      </c>
      <c r="C2307" s="41"/>
      <c r="D2307" s="41"/>
      <c r="E2307" s="35"/>
      <c r="F2307" s="42"/>
      <c r="G2307" s="35"/>
      <c r="H2307" s="41"/>
      <c r="I2307" s="35"/>
      <c r="J2307" s="35"/>
      <c r="K2307" s="35"/>
      <c r="L2307" s="28"/>
      <c r="M2307" s="29"/>
      <c r="N2307" s="37"/>
      <c r="O2307" s="37"/>
      <c r="P2307" s="38"/>
      <c r="Q2307" s="31"/>
      <c r="R2307" s="39"/>
      <c r="S2307" s="39"/>
      <c r="T2307" s="39"/>
      <c r="U2307" s="40"/>
      <c r="V2307" s="28"/>
      <c r="W2307" s="37"/>
      <c r="X2307" s="37"/>
      <c r="Y2307" s="37"/>
      <c r="Z2307" s="38"/>
      <c r="AA2307" s="31"/>
      <c r="AB2307" s="39"/>
      <c r="AC2307" s="39"/>
      <c r="AD2307" s="39"/>
      <c r="AE2307" s="40"/>
      <c r="AF2307" s="28"/>
      <c r="AG2307" s="37"/>
      <c r="AH2307" s="37"/>
      <c r="AI2307" s="37"/>
      <c r="AJ2307" s="38"/>
      <c r="AT2307" s="243">
        <f t="shared" si="70"/>
        <v>0</v>
      </c>
    </row>
    <row r="2308" spans="2:46">
      <c r="B2308" s="154" t="str">
        <f t="shared" si="71"/>
        <v/>
      </c>
      <c r="C2308" s="41"/>
      <c r="D2308" s="41"/>
      <c r="E2308" s="35"/>
      <c r="F2308" s="42"/>
      <c r="G2308" s="35"/>
      <c r="H2308" s="41"/>
      <c r="I2308" s="35"/>
      <c r="J2308" s="35"/>
      <c r="K2308" s="35"/>
      <c r="L2308" s="28"/>
      <c r="M2308" s="29"/>
      <c r="N2308" s="37"/>
      <c r="O2308" s="37"/>
      <c r="P2308" s="38"/>
      <c r="Q2308" s="31"/>
      <c r="R2308" s="39"/>
      <c r="S2308" s="39"/>
      <c r="T2308" s="39"/>
      <c r="U2308" s="40"/>
      <c r="V2308" s="28"/>
      <c r="W2308" s="37"/>
      <c r="X2308" s="37"/>
      <c r="Y2308" s="37"/>
      <c r="Z2308" s="38"/>
      <c r="AA2308" s="31"/>
      <c r="AB2308" s="39"/>
      <c r="AC2308" s="39"/>
      <c r="AD2308" s="39"/>
      <c r="AE2308" s="40"/>
      <c r="AF2308" s="28"/>
      <c r="AG2308" s="37"/>
      <c r="AH2308" s="37"/>
      <c r="AI2308" s="37"/>
      <c r="AJ2308" s="38"/>
      <c r="AT2308" s="243">
        <f t="shared" si="70"/>
        <v>0</v>
      </c>
    </row>
    <row r="2309" spans="2:46">
      <c r="B2309" s="154" t="str">
        <f t="shared" si="71"/>
        <v/>
      </c>
      <c r="C2309" s="41"/>
      <c r="D2309" s="41"/>
      <c r="E2309" s="35"/>
      <c r="F2309" s="42"/>
      <c r="G2309" s="35"/>
      <c r="H2309" s="41"/>
      <c r="I2309" s="35"/>
      <c r="J2309" s="35"/>
      <c r="K2309" s="35"/>
      <c r="L2309" s="28"/>
      <c r="M2309" s="29"/>
      <c r="N2309" s="37"/>
      <c r="O2309" s="37"/>
      <c r="P2309" s="38"/>
      <c r="Q2309" s="31"/>
      <c r="R2309" s="39"/>
      <c r="S2309" s="39"/>
      <c r="T2309" s="39"/>
      <c r="U2309" s="40"/>
      <c r="V2309" s="28"/>
      <c r="W2309" s="37"/>
      <c r="X2309" s="37"/>
      <c r="Y2309" s="37"/>
      <c r="Z2309" s="38"/>
      <c r="AA2309" s="31"/>
      <c r="AB2309" s="39"/>
      <c r="AC2309" s="39"/>
      <c r="AD2309" s="39"/>
      <c r="AE2309" s="40"/>
      <c r="AF2309" s="28"/>
      <c r="AG2309" s="37"/>
      <c r="AH2309" s="37"/>
      <c r="AI2309" s="37"/>
      <c r="AJ2309" s="38"/>
      <c r="AT2309" s="243">
        <f t="shared" si="70"/>
        <v>0</v>
      </c>
    </row>
    <row r="2310" spans="2:46">
      <c r="B2310" s="154" t="str">
        <f t="shared" si="71"/>
        <v/>
      </c>
      <c r="C2310" s="41"/>
      <c r="D2310" s="41"/>
      <c r="E2310" s="35"/>
      <c r="F2310" s="42"/>
      <c r="G2310" s="35"/>
      <c r="H2310" s="41"/>
      <c r="I2310" s="35"/>
      <c r="J2310" s="35"/>
      <c r="K2310" s="35"/>
      <c r="L2310" s="28"/>
      <c r="M2310" s="29"/>
      <c r="N2310" s="37"/>
      <c r="O2310" s="37"/>
      <c r="P2310" s="38"/>
      <c r="Q2310" s="31"/>
      <c r="R2310" s="39"/>
      <c r="S2310" s="39"/>
      <c r="T2310" s="39"/>
      <c r="U2310" s="40"/>
      <c r="V2310" s="28"/>
      <c r="W2310" s="37"/>
      <c r="X2310" s="37"/>
      <c r="Y2310" s="37"/>
      <c r="Z2310" s="38"/>
      <c r="AA2310" s="31"/>
      <c r="AB2310" s="39"/>
      <c r="AC2310" s="39"/>
      <c r="AD2310" s="39"/>
      <c r="AE2310" s="40"/>
      <c r="AF2310" s="28"/>
      <c r="AG2310" s="37"/>
      <c r="AH2310" s="37"/>
      <c r="AI2310" s="37"/>
      <c r="AJ2310" s="38"/>
      <c r="AT2310" s="243">
        <f t="shared" si="70"/>
        <v>0</v>
      </c>
    </row>
    <row r="2311" spans="2:46">
      <c r="B2311" s="154" t="str">
        <f t="shared" si="71"/>
        <v/>
      </c>
      <c r="C2311" s="41"/>
      <c r="D2311" s="41"/>
      <c r="E2311" s="35"/>
      <c r="F2311" s="42"/>
      <c r="G2311" s="35"/>
      <c r="H2311" s="41"/>
      <c r="I2311" s="35"/>
      <c r="J2311" s="35"/>
      <c r="K2311" s="35"/>
      <c r="L2311" s="28"/>
      <c r="M2311" s="29"/>
      <c r="N2311" s="37"/>
      <c r="O2311" s="37"/>
      <c r="P2311" s="38"/>
      <c r="Q2311" s="31"/>
      <c r="R2311" s="39"/>
      <c r="S2311" s="39"/>
      <c r="T2311" s="39"/>
      <c r="U2311" s="40"/>
      <c r="V2311" s="28"/>
      <c r="W2311" s="37"/>
      <c r="X2311" s="37"/>
      <c r="Y2311" s="37"/>
      <c r="Z2311" s="38"/>
      <c r="AA2311" s="31"/>
      <c r="AB2311" s="39"/>
      <c r="AC2311" s="39"/>
      <c r="AD2311" s="39"/>
      <c r="AE2311" s="40"/>
      <c r="AF2311" s="28"/>
      <c r="AG2311" s="37"/>
      <c r="AH2311" s="37"/>
      <c r="AI2311" s="37"/>
      <c r="AJ2311" s="38"/>
      <c r="AT2311" s="243">
        <f t="shared" si="70"/>
        <v>0</v>
      </c>
    </row>
    <row r="2312" spans="2:46">
      <c r="B2312" s="154" t="str">
        <f t="shared" si="71"/>
        <v/>
      </c>
      <c r="C2312" s="41"/>
      <c r="D2312" s="41"/>
      <c r="E2312" s="35"/>
      <c r="F2312" s="42"/>
      <c r="G2312" s="35"/>
      <c r="H2312" s="41"/>
      <c r="I2312" s="35"/>
      <c r="J2312" s="35"/>
      <c r="K2312" s="35"/>
      <c r="L2312" s="28"/>
      <c r="M2312" s="29"/>
      <c r="N2312" s="37"/>
      <c r="O2312" s="37"/>
      <c r="P2312" s="38"/>
      <c r="Q2312" s="31"/>
      <c r="R2312" s="39"/>
      <c r="S2312" s="39"/>
      <c r="T2312" s="39"/>
      <c r="U2312" s="40"/>
      <c r="V2312" s="28"/>
      <c r="W2312" s="37"/>
      <c r="X2312" s="37"/>
      <c r="Y2312" s="37"/>
      <c r="Z2312" s="38"/>
      <c r="AA2312" s="31"/>
      <c r="AB2312" s="39"/>
      <c r="AC2312" s="39"/>
      <c r="AD2312" s="39"/>
      <c r="AE2312" s="40"/>
      <c r="AF2312" s="28"/>
      <c r="AG2312" s="37"/>
      <c r="AH2312" s="37"/>
      <c r="AI2312" s="37"/>
      <c r="AJ2312" s="38"/>
      <c r="AT2312" s="243">
        <f t="shared" si="70"/>
        <v>0</v>
      </c>
    </row>
    <row r="2313" spans="2:46">
      <c r="B2313" s="154" t="str">
        <f t="shared" si="71"/>
        <v/>
      </c>
      <c r="C2313" s="41"/>
      <c r="D2313" s="41"/>
      <c r="E2313" s="35"/>
      <c r="F2313" s="42"/>
      <c r="G2313" s="35"/>
      <c r="H2313" s="41"/>
      <c r="I2313" s="35"/>
      <c r="J2313" s="35"/>
      <c r="K2313" s="35"/>
      <c r="L2313" s="28"/>
      <c r="M2313" s="29"/>
      <c r="N2313" s="37"/>
      <c r="O2313" s="37"/>
      <c r="P2313" s="38"/>
      <c r="Q2313" s="31"/>
      <c r="R2313" s="39"/>
      <c r="S2313" s="39"/>
      <c r="T2313" s="39"/>
      <c r="U2313" s="40"/>
      <c r="V2313" s="28"/>
      <c r="W2313" s="37"/>
      <c r="X2313" s="37"/>
      <c r="Y2313" s="37"/>
      <c r="Z2313" s="38"/>
      <c r="AA2313" s="31"/>
      <c r="AB2313" s="39"/>
      <c r="AC2313" s="39"/>
      <c r="AD2313" s="39"/>
      <c r="AE2313" s="40"/>
      <c r="AF2313" s="28"/>
      <c r="AG2313" s="37"/>
      <c r="AH2313" s="37"/>
      <c r="AI2313" s="37"/>
      <c r="AJ2313" s="38"/>
      <c r="AT2313" s="243">
        <f t="shared" si="70"/>
        <v>0</v>
      </c>
    </row>
    <row r="2314" spans="2:46">
      <c r="B2314" s="154" t="str">
        <f t="shared" si="71"/>
        <v/>
      </c>
      <c r="C2314" s="41"/>
      <c r="D2314" s="41"/>
      <c r="E2314" s="35"/>
      <c r="F2314" s="42"/>
      <c r="G2314" s="35"/>
      <c r="H2314" s="41"/>
      <c r="I2314" s="35"/>
      <c r="J2314" s="35"/>
      <c r="K2314" s="35"/>
      <c r="L2314" s="28"/>
      <c r="M2314" s="29"/>
      <c r="N2314" s="37"/>
      <c r="O2314" s="37"/>
      <c r="P2314" s="38"/>
      <c r="Q2314" s="31"/>
      <c r="R2314" s="39"/>
      <c r="S2314" s="39"/>
      <c r="T2314" s="39"/>
      <c r="U2314" s="40"/>
      <c r="V2314" s="28"/>
      <c r="W2314" s="37"/>
      <c r="X2314" s="37"/>
      <c r="Y2314" s="37"/>
      <c r="Z2314" s="38"/>
      <c r="AA2314" s="31"/>
      <c r="AB2314" s="39"/>
      <c r="AC2314" s="39"/>
      <c r="AD2314" s="39"/>
      <c r="AE2314" s="40"/>
      <c r="AF2314" s="28"/>
      <c r="AG2314" s="37"/>
      <c r="AH2314" s="37"/>
      <c r="AI2314" s="37"/>
      <c r="AJ2314" s="38"/>
      <c r="AT2314" s="243">
        <f t="shared" ref="AT2314:AT2377" si="72">IF(D2314="",0,1)</f>
        <v>0</v>
      </c>
    </row>
    <row r="2315" spans="2:46">
      <c r="B2315" s="154" t="str">
        <f t="shared" si="71"/>
        <v/>
      </c>
      <c r="C2315" s="41"/>
      <c r="D2315" s="41"/>
      <c r="E2315" s="35"/>
      <c r="F2315" s="42"/>
      <c r="G2315" s="35"/>
      <c r="H2315" s="41"/>
      <c r="I2315" s="35"/>
      <c r="J2315" s="35"/>
      <c r="K2315" s="35"/>
      <c r="L2315" s="28"/>
      <c r="M2315" s="29"/>
      <c r="N2315" s="37"/>
      <c r="O2315" s="37"/>
      <c r="P2315" s="38"/>
      <c r="Q2315" s="31"/>
      <c r="R2315" s="39"/>
      <c r="S2315" s="39"/>
      <c r="T2315" s="39"/>
      <c r="U2315" s="40"/>
      <c r="V2315" s="28"/>
      <c r="W2315" s="37"/>
      <c r="X2315" s="37"/>
      <c r="Y2315" s="37"/>
      <c r="Z2315" s="38"/>
      <c r="AA2315" s="31"/>
      <c r="AB2315" s="39"/>
      <c r="AC2315" s="39"/>
      <c r="AD2315" s="39"/>
      <c r="AE2315" s="40"/>
      <c r="AF2315" s="28"/>
      <c r="AG2315" s="37"/>
      <c r="AH2315" s="37"/>
      <c r="AI2315" s="37"/>
      <c r="AJ2315" s="38"/>
      <c r="AT2315" s="243">
        <f t="shared" si="72"/>
        <v>0</v>
      </c>
    </row>
    <row r="2316" spans="2:46">
      <c r="B2316" s="154" t="str">
        <f t="shared" ref="B2316:B2379" si="73">IF(C2316="","",1+B2315)</f>
        <v/>
      </c>
      <c r="C2316" s="41"/>
      <c r="D2316" s="41"/>
      <c r="E2316" s="35"/>
      <c r="F2316" s="42"/>
      <c r="G2316" s="35"/>
      <c r="H2316" s="41"/>
      <c r="I2316" s="35"/>
      <c r="J2316" s="35"/>
      <c r="K2316" s="35"/>
      <c r="L2316" s="28"/>
      <c r="M2316" s="29"/>
      <c r="N2316" s="37"/>
      <c r="O2316" s="37"/>
      <c r="P2316" s="38"/>
      <c r="Q2316" s="31"/>
      <c r="R2316" s="39"/>
      <c r="S2316" s="39"/>
      <c r="T2316" s="39"/>
      <c r="U2316" s="40"/>
      <c r="V2316" s="28"/>
      <c r="W2316" s="37"/>
      <c r="X2316" s="37"/>
      <c r="Y2316" s="37"/>
      <c r="Z2316" s="38"/>
      <c r="AA2316" s="31"/>
      <c r="AB2316" s="39"/>
      <c r="AC2316" s="39"/>
      <c r="AD2316" s="39"/>
      <c r="AE2316" s="40"/>
      <c r="AF2316" s="28"/>
      <c r="AG2316" s="37"/>
      <c r="AH2316" s="37"/>
      <c r="AI2316" s="37"/>
      <c r="AJ2316" s="38"/>
      <c r="AT2316" s="243">
        <f t="shared" si="72"/>
        <v>0</v>
      </c>
    </row>
    <row r="2317" spans="2:46">
      <c r="B2317" s="154" t="str">
        <f t="shared" si="73"/>
        <v/>
      </c>
      <c r="C2317" s="41"/>
      <c r="D2317" s="41"/>
      <c r="E2317" s="35"/>
      <c r="F2317" s="42"/>
      <c r="G2317" s="35"/>
      <c r="H2317" s="41"/>
      <c r="I2317" s="35"/>
      <c r="J2317" s="35"/>
      <c r="K2317" s="35"/>
      <c r="L2317" s="28"/>
      <c r="M2317" s="29"/>
      <c r="N2317" s="37"/>
      <c r="O2317" s="37"/>
      <c r="P2317" s="38"/>
      <c r="Q2317" s="31"/>
      <c r="R2317" s="39"/>
      <c r="S2317" s="39"/>
      <c r="T2317" s="39"/>
      <c r="U2317" s="40"/>
      <c r="V2317" s="28"/>
      <c r="W2317" s="37"/>
      <c r="X2317" s="37"/>
      <c r="Y2317" s="37"/>
      <c r="Z2317" s="38"/>
      <c r="AA2317" s="31"/>
      <c r="AB2317" s="39"/>
      <c r="AC2317" s="39"/>
      <c r="AD2317" s="39"/>
      <c r="AE2317" s="40"/>
      <c r="AF2317" s="28"/>
      <c r="AG2317" s="37"/>
      <c r="AH2317" s="37"/>
      <c r="AI2317" s="37"/>
      <c r="AJ2317" s="38"/>
      <c r="AT2317" s="243">
        <f t="shared" si="72"/>
        <v>0</v>
      </c>
    </row>
    <row r="2318" spans="2:46">
      <c r="B2318" s="154" t="str">
        <f t="shared" si="73"/>
        <v/>
      </c>
      <c r="C2318" s="41"/>
      <c r="D2318" s="41"/>
      <c r="E2318" s="35"/>
      <c r="F2318" s="42"/>
      <c r="G2318" s="35"/>
      <c r="H2318" s="41"/>
      <c r="I2318" s="35"/>
      <c r="J2318" s="35"/>
      <c r="K2318" s="35"/>
      <c r="L2318" s="28"/>
      <c r="M2318" s="29"/>
      <c r="N2318" s="37"/>
      <c r="O2318" s="37"/>
      <c r="P2318" s="38"/>
      <c r="Q2318" s="31"/>
      <c r="R2318" s="39"/>
      <c r="S2318" s="39"/>
      <c r="T2318" s="39"/>
      <c r="U2318" s="40"/>
      <c r="V2318" s="28"/>
      <c r="W2318" s="37"/>
      <c r="X2318" s="37"/>
      <c r="Y2318" s="37"/>
      <c r="Z2318" s="38"/>
      <c r="AA2318" s="31"/>
      <c r="AB2318" s="39"/>
      <c r="AC2318" s="39"/>
      <c r="AD2318" s="39"/>
      <c r="AE2318" s="40"/>
      <c r="AF2318" s="28"/>
      <c r="AG2318" s="37"/>
      <c r="AH2318" s="37"/>
      <c r="AI2318" s="37"/>
      <c r="AJ2318" s="38"/>
      <c r="AT2318" s="243">
        <f t="shared" si="72"/>
        <v>0</v>
      </c>
    </row>
    <row r="2319" spans="2:46">
      <c r="B2319" s="154" t="str">
        <f t="shared" si="73"/>
        <v/>
      </c>
      <c r="C2319" s="41"/>
      <c r="D2319" s="41"/>
      <c r="E2319" s="35"/>
      <c r="F2319" s="42"/>
      <c r="G2319" s="35"/>
      <c r="H2319" s="41"/>
      <c r="I2319" s="35"/>
      <c r="J2319" s="35"/>
      <c r="K2319" s="35"/>
      <c r="L2319" s="28"/>
      <c r="M2319" s="29"/>
      <c r="N2319" s="37"/>
      <c r="O2319" s="37"/>
      <c r="P2319" s="38"/>
      <c r="Q2319" s="31"/>
      <c r="R2319" s="39"/>
      <c r="S2319" s="39"/>
      <c r="T2319" s="39"/>
      <c r="U2319" s="40"/>
      <c r="V2319" s="28"/>
      <c r="W2319" s="37"/>
      <c r="X2319" s="37"/>
      <c r="Y2319" s="37"/>
      <c r="Z2319" s="38"/>
      <c r="AA2319" s="31"/>
      <c r="AB2319" s="39"/>
      <c r="AC2319" s="39"/>
      <c r="AD2319" s="39"/>
      <c r="AE2319" s="40"/>
      <c r="AF2319" s="28"/>
      <c r="AG2319" s="37"/>
      <c r="AH2319" s="37"/>
      <c r="AI2319" s="37"/>
      <c r="AJ2319" s="38"/>
      <c r="AT2319" s="243">
        <f t="shared" si="72"/>
        <v>0</v>
      </c>
    </row>
    <row r="2320" spans="2:46">
      <c r="B2320" s="154" t="str">
        <f t="shared" si="73"/>
        <v/>
      </c>
      <c r="C2320" s="41"/>
      <c r="D2320" s="41"/>
      <c r="E2320" s="35"/>
      <c r="F2320" s="42"/>
      <c r="G2320" s="35"/>
      <c r="H2320" s="41"/>
      <c r="I2320" s="35"/>
      <c r="J2320" s="35"/>
      <c r="K2320" s="35"/>
      <c r="L2320" s="28"/>
      <c r="M2320" s="29"/>
      <c r="N2320" s="37"/>
      <c r="O2320" s="37"/>
      <c r="P2320" s="38"/>
      <c r="Q2320" s="31"/>
      <c r="R2320" s="39"/>
      <c r="S2320" s="39"/>
      <c r="T2320" s="39"/>
      <c r="U2320" s="40"/>
      <c r="V2320" s="28"/>
      <c r="W2320" s="37"/>
      <c r="X2320" s="37"/>
      <c r="Y2320" s="37"/>
      <c r="Z2320" s="38"/>
      <c r="AA2320" s="31"/>
      <c r="AB2320" s="39"/>
      <c r="AC2320" s="39"/>
      <c r="AD2320" s="39"/>
      <c r="AE2320" s="40"/>
      <c r="AF2320" s="28"/>
      <c r="AG2320" s="37"/>
      <c r="AH2320" s="37"/>
      <c r="AI2320" s="37"/>
      <c r="AJ2320" s="38"/>
      <c r="AT2320" s="243">
        <f t="shared" si="72"/>
        <v>0</v>
      </c>
    </row>
    <row r="2321" spans="2:46">
      <c r="B2321" s="154" t="str">
        <f t="shared" si="73"/>
        <v/>
      </c>
      <c r="C2321" s="41"/>
      <c r="D2321" s="41"/>
      <c r="E2321" s="35"/>
      <c r="F2321" s="42"/>
      <c r="G2321" s="35"/>
      <c r="H2321" s="41"/>
      <c r="I2321" s="35"/>
      <c r="J2321" s="35"/>
      <c r="K2321" s="35"/>
      <c r="L2321" s="28"/>
      <c r="M2321" s="29"/>
      <c r="N2321" s="37"/>
      <c r="O2321" s="37"/>
      <c r="P2321" s="38"/>
      <c r="Q2321" s="31"/>
      <c r="R2321" s="39"/>
      <c r="S2321" s="39"/>
      <c r="T2321" s="39"/>
      <c r="U2321" s="40"/>
      <c r="V2321" s="28"/>
      <c r="W2321" s="37"/>
      <c r="X2321" s="37"/>
      <c r="Y2321" s="37"/>
      <c r="Z2321" s="38"/>
      <c r="AA2321" s="31"/>
      <c r="AB2321" s="39"/>
      <c r="AC2321" s="39"/>
      <c r="AD2321" s="39"/>
      <c r="AE2321" s="40"/>
      <c r="AF2321" s="28"/>
      <c r="AG2321" s="37"/>
      <c r="AH2321" s="37"/>
      <c r="AI2321" s="37"/>
      <c r="AJ2321" s="38"/>
      <c r="AT2321" s="243">
        <f t="shared" si="72"/>
        <v>0</v>
      </c>
    </row>
    <row r="2322" spans="2:46">
      <c r="B2322" s="154" t="str">
        <f t="shared" si="73"/>
        <v/>
      </c>
      <c r="C2322" s="41"/>
      <c r="D2322" s="41"/>
      <c r="E2322" s="35"/>
      <c r="F2322" s="42"/>
      <c r="G2322" s="35"/>
      <c r="H2322" s="41"/>
      <c r="I2322" s="35"/>
      <c r="J2322" s="35"/>
      <c r="K2322" s="35"/>
      <c r="L2322" s="28"/>
      <c r="M2322" s="29"/>
      <c r="N2322" s="37"/>
      <c r="O2322" s="37"/>
      <c r="P2322" s="38"/>
      <c r="Q2322" s="31"/>
      <c r="R2322" s="39"/>
      <c r="S2322" s="39"/>
      <c r="T2322" s="39"/>
      <c r="U2322" s="40"/>
      <c r="V2322" s="28"/>
      <c r="W2322" s="37"/>
      <c r="X2322" s="37"/>
      <c r="Y2322" s="37"/>
      <c r="Z2322" s="38"/>
      <c r="AA2322" s="31"/>
      <c r="AB2322" s="39"/>
      <c r="AC2322" s="39"/>
      <c r="AD2322" s="39"/>
      <c r="AE2322" s="40"/>
      <c r="AF2322" s="28"/>
      <c r="AG2322" s="37"/>
      <c r="AH2322" s="37"/>
      <c r="AI2322" s="37"/>
      <c r="AJ2322" s="38"/>
      <c r="AT2322" s="243">
        <f t="shared" si="72"/>
        <v>0</v>
      </c>
    </row>
    <row r="2323" spans="2:46">
      <c r="B2323" s="154" t="str">
        <f t="shared" si="73"/>
        <v/>
      </c>
      <c r="C2323" s="41"/>
      <c r="D2323" s="41"/>
      <c r="E2323" s="35"/>
      <c r="F2323" s="42"/>
      <c r="G2323" s="35"/>
      <c r="H2323" s="41"/>
      <c r="I2323" s="35"/>
      <c r="J2323" s="35"/>
      <c r="K2323" s="35"/>
      <c r="L2323" s="28"/>
      <c r="M2323" s="29"/>
      <c r="N2323" s="37"/>
      <c r="O2323" s="37"/>
      <c r="P2323" s="38"/>
      <c r="Q2323" s="31"/>
      <c r="R2323" s="39"/>
      <c r="S2323" s="39"/>
      <c r="T2323" s="39"/>
      <c r="U2323" s="40"/>
      <c r="V2323" s="28"/>
      <c r="W2323" s="37"/>
      <c r="X2323" s="37"/>
      <c r="Y2323" s="37"/>
      <c r="Z2323" s="38"/>
      <c r="AA2323" s="31"/>
      <c r="AB2323" s="39"/>
      <c r="AC2323" s="39"/>
      <c r="AD2323" s="39"/>
      <c r="AE2323" s="40"/>
      <c r="AF2323" s="28"/>
      <c r="AG2323" s="37"/>
      <c r="AH2323" s="37"/>
      <c r="AI2323" s="37"/>
      <c r="AJ2323" s="38"/>
      <c r="AT2323" s="243">
        <f t="shared" si="72"/>
        <v>0</v>
      </c>
    </row>
    <row r="2324" spans="2:46">
      <c r="B2324" s="154" t="str">
        <f t="shared" si="73"/>
        <v/>
      </c>
      <c r="C2324" s="41"/>
      <c r="D2324" s="41"/>
      <c r="E2324" s="35"/>
      <c r="F2324" s="42"/>
      <c r="G2324" s="35"/>
      <c r="H2324" s="41"/>
      <c r="I2324" s="35"/>
      <c r="J2324" s="35"/>
      <c r="K2324" s="35"/>
      <c r="L2324" s="28"/>
      <c r="M2324" s="29"/>
      <c r="N2324" s="37"/>
      <c r="O2324" s="37"/>
      <c r="P2324" s="38"/>
      <c r="Q2324" s="31"/>
      <c r="R2324" s="39"/>
      <c r="S2324" s="39"/>
      <c r="T2324" s="39"/>
      <c r="U2324" s="40"/>
      <c r="V2324" s="28"/>
      <c r="W2324" s="37"/>
      <c r="X2324" s="37"/>
      <c r="Y2324" s="37"/>
      <c r="Z2324" s="38"/>
      <c r="AA2324" s="31"/>
      <c r="AB2324" s="39"/>
      <c r="AC2324" s="39"/>
      <c r="AD2324" s="39"/>
      <c r="AE2324" s="40"/>
      <c r="AF2324" s="28"/>
      <c r="AG2324" s="37"/>
      <c r="AH2324" s="37"/>
      <c r="AI2324" s="37"/>
      <c r="AJ2324" s="38"/>
      <c r="AT2324" s="243">
        <f t="shared" si="72"/>
        <v>0</v>
      </c>
    </row>
    <row r="2325" spans="2:46">
      <c r="B2325" s="154" t="str">
        <f t="shared" si="73"/>
        <v/>
      </c>
      <c r="C2325" s="41"/>
      <c r="D2325" s="41"/>
      <c r="E2325" s="35"/>
      <c r="F2325" s="42"/>
      <c r="G2325" s="35"/>
      <c r="H2325" s="41"/>
      <c r="I2325" s="35"/>
      <c r="J2325" s="35"/>
      <c r="K2325" s="35"/>
      <c r="L2325" s="28"/>
      <c r="M2325" s="29"/>
      <c r="N2325" s="37"/>
      <c r="O2325" s="37"/>
      <c r="P2325" s="38"/>
      <c r="Q2325" s="31"/>
      <c r="R2325" s="39"/>
      <c r="S2325" s="39"/>
      <c r="T2325" s="39"/>
      <c r="U2325" s="40"/>
      <c r="V2325" s="28"/>
      <c r="W2325" s="37"/>
      <c r="X2325" s="37"/>
      <c r="Y2325" s="37"/>
      <c r="Z2325" s="38"/>
      <c r="AA2325" s="31"/>
      <c r="AB2325" s="39"/>
      <c r="AC2325" s="39"/>
      <c r="AD2325" s="39"/>
      <c r="AE2325" s="40"/>
      <c r="AF2325" s="28"/>
      <c r="AG2325" s="37"/>
      <c r="AH2325" s="37"/>
      <c r="AI2325" s="37"/>
      <c r="AJ2325" s="38"/>
      <c r="AT2325" s="243">
        <f t="shared" si="72"/>
        <v>0</v>
      </c>
    </row>
    <row r="2326" spans="2:46">
      <c r="B2326" s="154" t="str">
        <f t="shared" si="73"/>
        <v/>
      </c>
      <c r="C2326" s="41"/>
      <c r="D2326" s="41"/>
      <c r="E2326" s="35"/>
      <c r="F2326" s="42"/>
      <c r="G2326" s="35"/>
      <c r="H2326" s="41"/>
      <c r="I2326" s="35"/>
      <c r="J2326" s="35"/>
      <c r="K2326" s="35"/>
      <c r="L2326" s="28"/>
      <c r="M2326" s="29"/>
      <c r="N2326" s="37"/>
      <c r="O2326" s="37"/>
      <c r="P2326" s="38"/>
      <c r="Q2326" s="31"/>
      <c r="R2326" s="39"/>
      <c r="S2326" s="39"/>
      <c r="T2326" s="39"/>
      <c r="U2326" s="40"/>
      <c r="V2326" s="28"/>
      <c r="W2326" s="37"/>
      <c r="X2326" s="37"/>
      <c r="Y2326" s="37"/>
      <c r="Z2326" s="38"/>
      <c r="AA2326" s="31"/>
      <c r="AB2326" s="39"/>
      <c r="AC2326" s="39"/>
      <c r="AD2326" s="39"/>
      <c r="AE2326" s="40"/>
      <c r="AF2326" s="28"/>
      <c r="AG2326" s="37"/>
      <c r="AH2326" s="37"/>
      <c r="AI2326" s="37"/>
      <c r="AJ2326" s="38"/>
      <c r="AT2326" s="243">
        <f t="shared" si="72"/>
        <v>0</v>
      </c>
    </row>
    <row r="2327" spans="2:46">
      <c r="B2327" s="154" t="str">
        <f t="shared" si="73"/>
        <v/>
      </c>
      <c r="C2327" s="41"/>
      <c r="D2327" s="41"/>
      <c r="E2327" s="35"/>
      <c r="F2327" s="42"/>
      <c r="G2327" s="35"/>
      <c r="H2327" s="41"/>
      <c r="I2327" s="35"/>
      <c r="J2327" s="35"/>
      <c r="K2327" s="35"/>
      <c r="L2327" s="28"/>
      <c r="M2327" s="29"/>
      <c r="N2327" s="37"/>
      <c r="O2327" s="37"/>
      <c r="P2327" s="38"/>
      <c r="Q2327" s="31"/>
      <c r="R2327" s="39"/>
      <c r="S2327" s="39"/>
      <c r="T2327" s="39"/>
      <c r="U2327" s="40"/>
      <c r="V2327" s="28"/>
      <c r="W2327" s="37"/>
      <c r="X2327" s="37"/>
      <c r="Y2327" s="37"/>
      <c r="Z2327" s="38"/>
      <c r="AA2327" s="31"/>
      <c r="AB2327" s="39"/>
      <c r="AC2327" s="39"/>
      <c r="AD2327" s="39"/>
      <c r="AE2327" s="40"/>
      <c r="AF2327" s="28"/>
      <c r="AG2327" s="37"/>
      <c r="AH2327" s="37"/>
      <c r="AI2327" s="37"/>
      <c r="AJ2327" s="38"/>
      <c r="AT2327" s="243">
        <f t="shared" si="72"/>
        <v>0</v>
      </c>
    </row>
    <row r="2328" spans="2:46">
      <c r="B2328" s="154" t="str">
        <f t="shared" si="73"/>
        <v/>
      </c>
      <c r="C2328" s="41"/>
      <c r="D2328" s="41"/>
      <c r="E2328" s="35"/>
      <c r="F2328" s="42"/>
      <c r="G2328" s="35"/>
      <c r="H2328" s="41"/>
      <c r="I2328" s="35"/>
      <c r="J2328" s="35"/>
      <c r="K2328" s="35"/>
      <c r="L2328" s="28"/>
      <c r="M2328" s="29"/>
      <c r="N2328" s="37"/>
      <c r="O2328" s="37"/>
      <c r="P2328" s="38"/>
      <c r="Q2328" s="31"/>
      <c r="R2328" s="39"/>
      <c r="S2328" s="39"/>
      <c r="T2328" s="39"/>
      <c r="U2328" s="40"/>
      <c r="V2328" s="28"/>
      <c r="W2328" s="37"/>
      <c r="X2328" s="37"/>
      <c r="Y2328" s="37"/>
      <c r="Z2328" s="38"/>
      <c r="AA2328" s="31"/>
      <c r="AB2328" s="39"/>
      <c r="AC2328" s="39"/>
      <c r="AD2328" s="39"/>
      <c r="AE2328" s="40"/>
      <c r="AF2328" s="28"/>
      <c r="AG2328" s="37"/>
      <c r="AH2328" s="37"/>
      <c r="AI2328" s="37"/>
      <c r="AJ2328" s="38"/>
      <c r="AT2328" s="243">
        <f t="shared" si="72"/>
        <v>0</v>
      </c>
    </row>
    <row r="2329" spans="2:46">
      <c r="B2329" s="154" t="str">
        <f t="shared" si="73"/>
        <v/>
      </c>
      <c r="C2329" s="41"/>
      <c r="D2329" s="41"/>
      <c r="E2329" s="35"/>
      <c r="F2329" s="42"/>
      <c r="G2329" s="35"/>
      <c r="H2329" s="41"/>
      <c r="I2329" s="35"/>
      <c r="J2329" s="35"/>
      <c r="K2329" s="35"/>
      <c r="L2329" s="28"/>
      <c r="M2329" s="29"/>
      <c r="N2329" s="37"/>
      <c r="O2329" s="37"/>
      <c r="P2329" s="38"/>
      <c r="Q2329" s="31"/>
      <c r="R2329" s="39"/>
      <c r="S2329" s="39"/>
      <c r="T2329" s="39"/>
      <c r="U2329" s="40"/>
      <c r="V2329" s="28"/>
      <c r="W2329" s="37"/>
      <c r="X2329" s="37"/>
      <c r="Y2329" s="37"/>
      <c r="Z2329" s="38"/>
      <c r="AA2329" s="31"/>
      <c r="AB2329" s="39"/>
      <c r="AC2329" s="39"/>
      <c r="AD2329" s="39"/>
      <c r="AE2329" s="40"/>
      <c r="AF2329" s="28"/>
      <c r="AG2329" s="37"/>
      <c r="AH2329" s="37"/>
      <c r="AI2329" s="37"/>
      <c r="AJ2329" s="38"/>
      <c r="AT2329" s="243">
        <f t="shared" si="72"/>
        <v>0</v>
      </c>
    </row>
    <row r="2330" spans="2:46">
      <c r="B2330" s="154" t="str">
        <f t="shared" si="73"/>
        <v/>
      </c>
      <c r="C2330" s="41"/>
      <c r="D2330" s="41"/>
      <c r="E2330" s="35"/>
      <c r="F2330" s="42"/>
      <c r="G2330" s="35"/>
      <c r="H2330" s="41"/>
      <c r="I2330" s="35"/>
      <c r="J2330" s="35"/>
      <c r="K2330" s="35"/>
      <c r="L2330" s="28"/>
      <c r="M2330" s="29"/>
      <c r="N2330" s="37"/>
      <c r="O2330" s="37"/>
      <c r="P2330" s="38"/>
      <c r="Q2330" s="31"/>
      <c r="R2330" s="39"/>
      <c r="S2330" s="39"/>
      <c r="T2330" s="39"/>
      <c r="U2330" s="40"/>
      <c r="V2330" s="28"/>
      <c r="W2330" s="37"/>
      <c r="X2330" s="37"/>
      <c r="Y2330" s="37"/>
      <c r="Z2330" s="38"/>
      <c r="AA2330" s="31"/>
      <c r="AB2330" s="39"/>
      <c r="AC2330" s="39"/>
      <c r="AD2330" s="39"/>
      <c r="AE2330" s="40"/>
      <c r="AF2330" s="28"/>
      <c r="AG2330" s="37"/>
      <c r="AH2330" s="37"/>
      <c r="AI2330" s="37"/>
      <c r="AJ2330" s="38"/>
      <c r="AT2330" s="243">
        <f t="shared" si="72"/>
        <v>0</v>
      </c>
    </row>
    <row r="2331" spans="2:46">
      <c r="B2331" s="154" t="str">
        <f t="shared" si="73"/>
        <v/>
      </c>
      <c r="C2331" s="41"/>
      <c r="D2331" s="41"/>
      <c r="E2331" s="35"/>
      <c r="F2331" s="42"/>
      <c r="G2331" s="35"/>
      <c r="H2331" s="41"/>
      <c r="I2331" s="35"/>
      <c r="J2331" s="35"/>
      <c r="K2331" s="35"/>
      <c r="L2331" s="28"/>
      <c r="M2331" s="29"/>
      <c r="N2331" s="37"/>
      <c r="O2331" s="37"/>
      <c r="P2331" s="38"/>
      <c r="Q2331" s="31"/>
      <c r="R2331" s="39"/>
      <c r="S2331" s="39"/>
      <c r="T2331" s="39"/>
      <c r="U2331" s="40"/>
      <c r="V2331" s="28"/>
      <c r="W2331" s="37"/>
      <c r="X2331" s="37"/>
      <c r="Y2331" s="37"/>
      <c r="Z2331" s="38"/>
      <c r="AA2331" s="31"/>
      <c r="AB2331" s="39"/>
      <c r="AC2331" s="39"/>
      <c r="AD2331" s="39"/>
      <c r="AE2331" s="40"/>
      <c r="AF2331" s="28"/>
      <c r="AG2331" s="37"/>
      <c r="AH2331" s="37"/>
      <c r="AI2331" s="37"/>
      <c r="AJ2331" s="38"/>
      <c r="AT2331" s="243">
        <f t="shared" si="72"/>
        <v>0</v>
      </c>
    </row>
    <row r="2332" spans="2:46">
      <c r="B2332" s="154" t="str">
        <f t="shared" si="73"/>
        <v/>
      </c>
      <c r="C2332" s="41"/>
      <c r="D2332" s="41"/>
      <c r="E2332" s="35"/>
      <c r="F2332" s="42"/>
      <c r="G2332" s="35"/>
      <c r="H2332" s="41"/>
      <c r="I2332" s="35"/>
      <c r="J2332" s="35"/>
      <c r="K2332" s="35"/>
      <c r="L2332" s="28"/>
      <c r="M2332" s="29"/>
      <c r="N2332" s="37"/>
      <c r="O2332" s="37"/>
      <c r="P2332" s="38"/>
      <c r="Q2332" s="31"/>
      <c r="R2332" s="39"/>
      <c r="S2332" s="39"/>
      <c r="T2332" s="39"/>
      <c r="U2332" s="40"/>
      <c r="V2332" s="28"/>
      <c r="W2332" s="37"/>
      <c r="X2332" s="37"/>
      <c r="Y2332" s="37"/>
      <c r="Z2332" s="38"/>
      <c r="AA2332" s="31"/>
      <c r="AB2332" s="39"/>
      <c r="AC2332" s="39"/>
      <c r="AD2332" s="39"/>
      <c r="AE2332" s="40"/>
      <c r="AF2332" s="28"/>
      <c r="AG2332" s="37"/>
      <c r="AH2332" s="37"/>
      <c r="AI2332" s="37"/>
      <c r="AJ2332" s="38"/>
      <c r="AT2332" s="243">
        <f t="shared" si="72"/>
        <v>0</v>
      </c>
    </row>
    <row r="2333" spans="2:46">
      <c r="B2333" s="154" t="str">
        <f t="shared" si="73"/>
        <v/>
      </c>
      <c r="C2333" s="41"/>
      <c r="D2333" s="41"/>
      <c r="E2333" s="35"/>
      <c r="F2333" s="42"/>
      <c r="G2333" s="35"/>
      <c r="H2333" s="41"/>
      <c r="I2333" s="35"/>
      <c r="J2333" s="35"/>
      <c r="K2333" s="35"/>
      <c r="L2333" s="28"/>
      <c r="M2333" s="29"/>
      <c r="N2333" s="37"/>
      <c r="O2333" s="37"/>
      <c r="P2333" s="38"/>
      <c r="Q2333" s="31"/>
      <c r="R2333" s="39"/>
      <c r="S2333" s="39"/>
      <c r="T2333" s="39"/>
      <c r="U2333" s="40"/>
      <c r="V2333" s="28"/>
      <c r="W2333" s="37"/>
      <c r="X2333" s="37"/>
      <c r="Y2333" s="37"/>
      <c r="Z2333" s="38"/>
      <c r="AA2333" s="31"/>
      <c r="AB2333" s="39"/>
      <c r="AC2333" s="39"/>
      <c r="AD2333" s="39"/>
      <c r="AE2333" s="40"/>
      <c r="AF2333" s="28"/>
      <c r="AG2333" s="37"/>
      <c r="AH2333" s="37"/>
      <c r="AI2333" s="37"/>
      <c r="AJ2333" s="38"/>
      <c r="AT2333" s="243">
        <f t="shared" si="72"/>
        <v>0</v>
      </c>
    </row>
    <row r="2334" spans="2:46">
      <c r="B2334" s="154" t="str">
        <f t="shared" si="73"/>
        <v/>
      </c>
      <c r="C2334" s="41"/>
      <c r="D2334" s="41"/>
      <c r="E2334" s="35"/>
      <c r="F2334" s="42"/>
      <c r="G2334" s="35"/>
      <c r="H2334" s="41"/>
      <c r="I2334" s="35"/>
      <c r="J2334" s="35"/>
      <c r="K2334" s="35"/>
      <c r="L2334" s="28"/>
      <c r="M2334" s="29"/>
      <c r="N2334" s="37"/>
      <c r="O2334" s="37"/>
      <c r="P2334" s="38"/>
      <c r="Q2334" s="31"/>
      <c r="R2334" s="39"/>
      <c r="S2334" s="39"/>
      <c r="T2334" s="39"/>
      <c r="U2334" s="40"/>
      <c r="V2334" s="28"/>
      <c r="W2334" s="37"/>
      <c r="X2334" s="37"/>
      <c r="Y2334" s="37"/>
      <c r="Z2334" s="38"/>
      <c r="AA2334" s="31"/>
      <c r="AB2334" s="39"/>
      <c r="AC2334" s="39"/>
      <c r="AD2334" s="39"/>
      <c r="AE2334" s="40"/>
      <c r="AF2334" s="28"/>
      <c r="AG2334" s="37"/>
      <c r="AH2334" s="37"/>
      <c r="AI2334" s="37"/>
      <c r="AJ2334" s="38"/>
      <c r="AT2334" s="243">
        <f t="shared" si="72"/>
        <v>0</v>
      </c>
    </row>
    <row r="2335" spans="2:46">
      <c r="B2335" s="154" t="str">
        <f t="shared" si="73"/>
        <v/>
      </c>
      <c r="C2335" s="41"/>
      <c r="D2335" s="41"/>
      <c r="E2335" s="35"/>
      <c r="F2335" s="42"/>
      <c r="G2335" s="35"/>
      <c r="H2335" s="41"/>
      <c r="I2335" s="35"/>
      <c r="J2335" s="35"/>
      <c r="K2335" s="35"/>
      <c r="L2335" s="28"/>
      <c r="M2335" s="29"/>
      <c r="N2335" s="37"/>
      <c r="O2335" s="37"/>
      <c r="P2335" s="38"/>
      <c r="Q2335" s="31"/>
      <c r="R2335" s="39"/>
      <c r="S2335" s="39"/>
      <c r="T2335" s="39"/>
      <c r="U2335" s="40"/>
      <c r="V2335" s="28"/>
      <c r="W2335" s="37"/>
      <c r="X2335" s="37"/>
      <c r="Y2335" s="37"/>
      <c r="Z2335" s="38"/>
      <c r="AA2335" s="31"/>
      <c r="AB2335" s="39"/>
      <c r="AC2335" s="39"/>
      <c r="AD2335" s="39"/>
      <c r="AE2335" s="40"/>
      <c r="AF2335" s="28"/>
      <c r="AG2335" s="37"/>
      <c r="AH2335" s="37"/>
      <c r="AI2335" s="37"/>
      <c r="AJ2335" s="38"/>
      <c r="AT2335" s="243">
        <f t="shared" si="72"/>
        <v>0</v>
      </c>
    </row>
    <row r="2336" spans="2:46">
      <c r="B2336" s="154" t="str">
        <f t="shared" si="73"/>
        <v/>
      </c>
      <c r="C2336" s="41"/>
      <c r="D2336" s="41"/>
      <c r="E2336" s="35"/>
      <c r="F2336" s="42"/>
      <c r="G2336" s="35"/>
      <c r="H2336" s="41"/>
      <c r="I2336" s="35"/>
      <c r="J2336" s="35"/>
      <c r="K2336" s="35"/>
      <c r="L2336" s="28"/>
      <c r="M2336" s="29"/>
      <c r="N2336" s="37"/>
      <c r="O2336" s="37"/>
      <c r="P2336" s="38"/>
      <c r="Q2336" s="31"/>
      <c r="R2336" s="39"/>
      <c r="S2336" s="39"/>
      <c r="T2336" s="39"/>
      <c r="U2336" s="40"/>
      <c r="V2336" s="28"/>
      <c r="W2336" s="37"/>
      <c r="X2336" s="37"/>
      <c r="Y2336" s="37"/>
      <c r="Z2336" s="38"/>
      <c r="AA2336" s="31"/>
      <c r="AB2336" s="39"/>
      <c r="AC2336" s="39"/>
      <c r="AD2336" s="39"/>
      <c r="AE2336" s="40"/>
      <c r="AF2336" s="28"/>
      <c r="AG2336" s="37"/>
      <c r="AH2336" s="37"/>
      <c r="AI2336" s="37"/>
      <c r="AJ2336" s="38"/>
      <c r="AT2336" s="243">
        <f t="shared" si="72"/>
        <v>0</v>
      </c>
    </row>
    <row r="2337" spans="2:46">
      <c r="B2337" s="154" t="str">
        <f t="shared" si="73"/>
        <v/>
      </c>
      <c r="C2337" s="41"/>
      <c r="D2337" s="41"/>
      <c r="E2337" s="35"/>
      <c r="F2337" s="42"/>
      <c r="G2337" s="35"/>
      <c r="H2337" s="41"/>
      <c r="I2337" s="35"/>
      <c r="J2337" s="35"/>
      <c r="K2337" s="35"/>
      <c r="L2337" s="28"/>
      <c r="M2337" s="29"/>
      <c r="N2337" s="37"/>
      <c r="O2337" s="37"/>
      <c r="P2337" s="38"/>
      <c r="Q2337" s="31"/>
      <c r="R2337" s="39"/>
      <c r="S2337" s="39"/>
      <c r="T2337" s="39"/>
      <c r="U2337" s="40"/>
      <c r="V2337" s="28"/>
      <c r="W2337" s="37"/>
      <c r="X2337" s="37"/>
      <c r="Y2337" s="37"/>
      <c r="Z2337" s="38"/>
      <c r="AA2337" s="31"/>
      <c r="AB2337" s="39"/>
      <c r="AC2337" s="39"/>
      <c r="AD2337" s="39"/>
      <c r="AE2337" s="40"/>
      <c r="AF2337" s="28"/>
      <c r="AG2337" s="37"/>
      <c r="AH2337" s="37"/>
      <c r="AI2337" s="37"/>
      <c r="AJ2337" s="38"/>
      <c r="AT2337" s="243">
        <f t="shared" si="72"/>
        <v>0</v>
      </c>
    </row>
    <row r="2338" spans="2:46">
      <c r="B2338" s="154" t="str">
        <f t="shared" si="73"/>
        <v/>
      </c>
      <c r="C2338" s="41"/>
      <c r="D2338" s="41"/>
      <c r="E2338" s="35"/>
      <c r="F2338" s="42"/>
      <c r="G2338" s="35"/>
      <c r="H2338" s="41"/>
      <c r="I2338" s="35"/>
      <c r="J2338" s="35"/>
      <c r="K2338" s="35"/>
      <c r="L2338" s="28"/>
      <c r="M2338" s="29"/>
      <c r="N2338" s="37"/>
      <c r="O2338" s="37"/>
      <c r="P2338" s="38"/>
      <c r="Q2338" s="31"/>
      <c r="R2338" s="39"/>
      <c r="S2338" s="39"/>
      <c r="T2338" s="39"/>
      <c r="U2338" s="40"/>
      <c r="V2338" s="28"/>
      <c r="W2338" s="37"/>
      <c r="X2338" s="37"/>
      <c r="Y2338" s="37"/>
      <c r="Z2338" s="38"/>
      <c r="AA2338" s="31"/>
      <c r="AB2338" s="39"/>
      <c r="AC2338" s="39"/>
      <c r="AD2338" s="39"/>
      <c r="AE2338" s="40"/>
      <c r="AF2338" s="28"/>
      <c r="AG2338" s="37"/>
      <c r="AH2338" s="37"/>
      <c r="AI2338" s="37"/>
      <c r="AJ2338" s="38"/>
      <c r="AT2338" s="243">
        <f t="shared" si="72"/>
        <v>0</v>
      </c>
    </row>
    <row r="2339" spans="2:46">
      <c r="B2339" s="154" t="str">
        <f t="shared" si="73"/>
        <v/>
      </c>
      <c r="C2339" s="41"/>
      <c r="D2339" s="41"/>
      <c r="E2339" s="35"/>
      <c r="F2339" s="42"/>
      <c r="G2339" s="35"/>
      <c r="H2339" s="41"/>
      <c r="I2339" s="35"/>
      <c r="J2339" s="35"/>
      <c r="K2339" s="35"/>
      <c r="L2339" s="28"/>
      <c r="M2339" s="29"/>
      <c r="N2339" s="37"/>
      <c r="O2339" s="37"/>
      <c r="P2339" s="38"/>
      <c r="Q2339" s="31"/>
      <c r="R2339" s="39"/>
      <c r="S2339" s="39"/>
      <c r="T2339" s="39"/>
      <c r="U2339" s="40"/>
      <c r="V2339" s="28"/>
      <c r="W2339" s="37"/>
      <c r="X2339" s="37"/>
      <c r="Y2339" s="37"/>
      <c r="Z2339" s="38"/>
      <c r="AA2339" s="31"/>
      <c r="AB2339" s="39"/>
      <c r="AC2339" s="39"/>
      <c r="AD2339" s="39"/>
      <c r="AE2339" s="40"/>
      <c r="AF2339" s="28"/>
      <c r="AG2339" s="37"/>
      <c r="AH2339" s="37"/>
      <c r="AI2339" s="37"/>
      <c r="AJ2339" s="38"/>
      <c r="AT2339" s="243">
        <f t="shared" si="72"/>
        <v>0</v>
      </c>
    </row>
    <row r="2340" spans="2:46">
      <c r="B2340" s="154" t="str">
        <f t="shared" si="73"/>
        <v/>
      </c>
      <c r="C2340" s="41"/>
      <c r="D2340" s="41"/>
      <c r="E2340" s="35"/>
      <c r="F2340" s="42"/>
      <c r="G2340" s="35"/>
      <c r="H2340" s="41"/>
      <c r="I2340" s="35"/>
      <c r="J2340" s="35"/>
      <c r="K2340" s="35"/>
      <c r="L2340" s="28"/>
      <c r="M2340" s="29"/>
      <c r="N2340" s="37"/>
      <c r="O2340" s="37"/>
      <c r="P2340" s="38"/>
      <c r="Q2340" s="31"/>
      <c r="R2340" s="39"/>
      <c r="S2340" s="39"/>
      <c r="T2340" s="39"/>
      <c r="U2340" s="40"/>
      <c r="V2340" s="28"/>
      <c r="W2340" s="37"/>
      <c r="X2340" s="37"/>
      <c r="Y2340" s="37"/>
      <c r="Z2340" s="38"/>
      <c r="AA2340" s="31"/>
      <c r="AB2340" s="39"/>
      <c r="AC2340" s="39"/>
      <c r="AD2340" s="39"/>
      <c r="AE2340" s="40"/>
      <c r="AF2340" s="28"/>
      <c r="AG2340" s="37"/>
      <c r="AH2340" s="37"/>
      <c r="AI2340" s="37"/>
      <c r="AJ2340" s="38"/>
      <c r="AT2340" s="243">
        <f t="shared" si="72"/>
        <v>0</v>
      </c>
    </row>
    <row r="2341" spans="2:46">
      <c r="B2341" s="154" t="str">
        <f t="shared" si="73"/>
        <v/>
      </c>
      <c r="C2341" s="41"/>
      <c r="D2341" s="41"/>
      <c r="E2341" s="35"/>
      <c r="F2341" s="42"/>
      <c r="G2341" s="35"/>
      <c r="H2341" s="41"/>
      <c r="I2341" s="35"/>
      <c r="J2341" s="35"/>
      <c r="K2341" s="35"/>
      <c r="L2341" s="28"/>
      <c r="M2341" s="29"/>
      <c r="N2341" s="37"/>
      <c r="O2341" s="37"/>
      <c r="P2341" s="38"/>
      <c r="Q2341" s="31"/>
      <c r="R2341" s="39"/>
      <c r="S2341" s="39"/>
      <c r="T2341" s="39"/>
      <c r="U2341" s="40"/>
      <c r="V2341" s="28"/>
      <c r="W2341" s="37"/>
      <c r="X2341" s="37"/>
      <c r="Y2341" s="37"/>
      <c r="Z2341" s="38"/>
      <c r="AA2341" s="31"/>
      <c r="AB2341" s="39"/>
      <c r="AC2341" s="39"/>
      <c r="AD2341" s="39"/>
      <c r="AE2341" s="40"/>
      <c r="AF2341" s="28"/>
      <c r="AG2341" s="37"/>
      <c r="AH2341" s="37"/>
      <c r="AI2341" s="37"/>
      <c r="AJ2341" s="38"/>
      <c r="AT2341" s="243">
        <f t="shared" si="72"/>
        <v>0</v>
      </c>
    </row>
    <row r="2342" spans="2:46">
      <c r="B2342" s="154" t="str">
        <f t="shared" si="73"/>
        <v/>
      </c>
      <c r="C2342" s="41"/>
      <c r="D2342" s="41"/>
      <c r="E2342" s="35"/>
      <c r="F2342" s="42"/>
      <c r="G2342" s="35"/>
      <c r="H2342" s="41"/>
      <c r="I2342" s="35"/>
      <c r="J2342" s="35"/>
      <c r="K2342" s="35"/>
      <c r="L2342" s="28"/>
      <c r="M2342" s="29"/>
      <c r="N2342" s="37"/>
      <c r="O2342" s="37"/>
      <c r="P2342" s="38"/>
      <c r="Q2342" s="31"/>
      <c r="R2342" s="39"/>
      <c r="S2342" s="39"/>
      <c r="T2342" s="39"/>
      <c r="U2342" s="40"/>
      <c r="V2342" s="28"/>
      <c r="W2342" s="37"/>
      <c r="X2342" s="37"/>
      <c r="Y2342" s="37"/>
      <c r="Z2342" s="38"/>
      <c r="AA2342" s="31"/>
      <c r="AB2342" s="39"/>
      <c r="AC2342" s="39"/>
      <c r="AD2342" s="39"/>
      <c r="AE2342" s="40"/>
      <c r="AF2342" s="28"/>
      <c r="AG2342" s="37"/>
      <c r="AH2342" s="37"/>
      <c r="AI2342" s="37"/>
      <c r="AJ2342" s="38"/>
      <c r="AT2342" s="243">
        <f t="shared" si="72"/>
        <v>0</v>
      </c>
    </row>
    <row r="2343" spans="2:46">
      <c r="B2343" s="154" t="str">
        <f t="shared" si="73"/>
        <v/>
      </c>
      <c r="C2343" s="41"/>
      <c r="D2343" s="41"/>
      <c r="E2343" s="35"/>
      <c r="F2343" s="42"/>
      <c r="G2343" s="35"/>
      <c r="H2343" s="41"/>
      <c r="I2343" s="35"/>
      <c r="J2343" s="35"/>
      <c r="K2343" s="35"/>
      <c r="L2343" s="28"/>
      <c r="M2343" s="29"/>
      <c r="N2343" s="37"/>
      <c r="O2343" s="37"/>
      <c r="P2343" s="38"/>
      <c r="Q2343" s="31"/>
      <c r="R2343" s="39"/>
      <c r="S2343" s="39"/>
      <c r="T2343" s="39"/>
      <c r="U2343" s="40"/>
      <c r="V2343" s="28"/>
      <c r="W2343" s="37"/>
      <c r="X2343" s="37"/>
      <c r="Y2343" s="37"/>
      <c r="Z2343" s="38"/>
      <c r="AA2343" s="31"/>
      <c r="AB2343" s="39"/>
      <c r="AC2343" s="39"/>
      <c r="AD2343" s="39"/>
      <c r="AE2343" s="40"/>
      <c r="AF2343" s="28"/>
      <c r="AG2343" s="37"/>
      <c r="AH2343" s="37"/>
      <c r="AI2343" s="37"/>
      <c r="AJ2343" s="38"/>
      <c r="AT2343" s="243">
        <f t="shared" si="72"/>
        <v>0</v>
      </c>
    </row>
    <row r="2344" spans="2:46">
      <c r="B2344" s="154" t="str">
        <f t="shared" si="73"/>
        <v/>
      </c>
      <c r="C2344" s="41"/>
      <c r="D2344" s="41"/>
      <c r="E2344" s="35"/>
      <c r="F2344" s="42"/>
      <c r="G2344" s="35"/>
      <c r="H2344" s="41"/>
      <c r="I2344" s="35"/>
      <c r="J2344" s="35"/>
      <c r="K2344" s="35"/>
      <c r="L2344" s="28"/>
      <c r="M2344" s="29"/>
      <c r="N2344" s="37"/>
      <c r="O2344" s="37"/>
      <c r="P2344" s="38"/>
      <c r="Q2344" s="31"/>
      <c r="R2344" s="39"/>
      <c r="S2344" s="39"/>
      <c r="T2344" s="39"/>
      <c r="U2344" s="40"/>
      <c r="V2344" s="28"/>
      <c r="W2344" s="37"/>
      <c r="X2344" s="37"/>
      <c r="Y2344" s="37"/>
      <c r="Z2344" s="38"/>
      <c r="AA2344" s="31"/>
      <c r="AB2344" s="39"/>
      <c r="AC2344" s="39"/>
      <c r="AD2344" s="39"/>
      <c r="AE2344" s="40"/>
      <c r="AF2344" s="28"/>
      <c r="AG2344" s="37"/>
      <c r="AH2344" s="37"/>
      <c r="AI2344" s="37"/>
      <c r="AJ2344" s="38"/>
      <c r="AT2344" s="243">
        <f t="shared" si="72"/>
        <v>0</v>
      </c>
    </row>
    <row r="2345" spans="2:46">
      <c r="B2345" s="154" t="str">
        <f t="shared" si="73"/>
        <v/>
      </c>
      <c r="C2345" s="41"/>
      <c r="D2345" s="41"/>
      <c r="E2345" s="35"/>
      <c r="F2345" s="42"/>
      <c r="G2345" s="35"/>
      <c r="H2345" s="41"/>
      <c r="I2345" s="35"/>
      <c r="J2345" s="35"/>
      <c r="K2345" s="35"/>
      <c r="L2345" s="28"/>
      <c r="M2345" s="29"/>
      <c r="N2345" s="37"/>
      <c r="O2345" s="37"/>
      <c r="P2345" s="38"/>
      <c r="Q2345" s="31"/>
      <c r="R2345" s="39"/>
      <c r="S2345" s="39"/>
      <c r="T2345" s="39"/>
      <c r="U2345" s="40"/>
      <c r="V2345" s="28"/>
      <c r="W2345" s="37"/>
      <c r="X2345" s="37"/>
      <c r="Y2345" s="37"/>
      <c r="Z2345" s="38"/>
      <c r="AA2345" s="31"/>
      <c r="AB2345" s="39"/>
      <c r="AC2345" s="39"/>
      <c r="AD2345" s="39"/>
      <c r="AE2345" s="40"/>
      <c r="AF2345" s="28"/>
      <c r="AG2345" s="37"/>
      <c r="AH2345" s="37"/>
      <c r="AI2345" s="37"/>
      <c r="AJ2345" s="38"/>
      <c r="AT2345" s="243">
        <f t="shared" si="72"/>
        <v>0</v>
      </c>
    </row>
    <row r="2346" spans="2:46">
      <c r="B2346" s="154" t="str">
        <f t="shared" si="73"/>
        <v/>
      </c>
      <c r="C2346" s="41"/>
      <c r="D2346" s="41"/>
      <c r="E2346" s="35"/>
      <c r="F2346" s="42"/>
      <c r="G2346" s="35"/>
      <c r="H2346" s="41"/>
      <c r="I2346" s="35"/>
      <c r="J2346" s="35"/>
      <c r="K2346" s="35"/>
      <c r="L2346" s="28"/>
      <c r="M2346" s="29"/>
      <c r="N2346" s="37"/>
      <c r="O2346" s="37"/>
      <c r="P2346" s="38"/>
      <c r="Q2346" s="31"/>
      <c r="R2346" s="39"/>
      <c r="S2346" s="39"/>
      <c r="T2346" s="39"/>
      <c r="U2346" s="40"/>
      <c r="V2346" s="28"/>
      <c r="W2346" s="37"/>
      <c r="X2346" s="37"/>
      <c r="Y2346" s="37"/>
      <c r="Z2346" s="38"/>
      <c r="AA2346" s="31"/>
      <c r="AB2346" s="39"/>
      <c r="AC2346" s="39"/>
      <c r="AD2346" s="39"/>
      <c r="AE2346" s="40"/>
      <c r="AF2346" s="28"/>
      <c r="AG2346" s="37"/>
      <c r="AH2346" s="37"/>
      <c r="AI2346" s="37"/>
      <c r="AJ2346" s="38"/>
      <c r="AT2346" s="243">
        <f t="shared" si="72"/>
        <v>0</v>
      </c>
    </row>
    <row r="2347" spans="2:46">
      <c r="B2347" s="154" t="str">
        <f t="shared" si="73"/>
        <v/>
      </c>
      <c r="C2347" s="41"/>
      <c r="D2347" s="41"/>
      <c r="E2347" s="35"/>
      <c r="F2347" s="42"/>
      <c r="G2347" s="35"/>
      <c r="H2347" s="41"/>
      <c r="I2347" s="35"/>
      <c r="J2347" s="35"/>
      <c r="K2347" s="35"/>
      <c r="L2347" s="28"/>
      <c r="M2347" s="29"/>
      <c r="N2347" s="37"/>
      <c r="O2347" s="37"/>
      <c r="P2347" s="38"/>
      <c r="Q2347" s="31"/>
      <c r="R2347" s="39"/>
      <c r="S2347" s="39"/>
      <c r="T2347" s="39"/>
      <c r="U2347" s="40"/>
      <c r="V2347" s="28"/>
      <c r="W2347" s="37"/>
      <c r="X2347" s="37"/>
      <c r="Y2347" s="37"/>
      <c r="Z2347" s="38"/>
      <c r="AA2347" s="31"/>
      <c r="AB2347" s="39"/>
      <c r="AC2347" s="39"/>
      <c r="AD2347" s="39"/>
      <c r="AE2347" s="40"/>
      <c r="AF2347" s="28"/>
      <c r="AG2347" s="37"/>
      <c r="AH2347" s="37"/>
      <c r="AI2347" s="37"/>
      <c r="AJ2347" s="38"/>
      <c r="AT2347" s="243">
        <f t="shared" si="72"/>
        <v>0</v>
      </c>
    </row>
    <row r="2348" spans="2:46">
      <c r="B2348" s="154" t="str">
        <f t="shared" si="73"/>
        <v/>
      </c>
      <c r="C2348" s="41"/>
      <c r="D2348" s="41"/>
      <c r="E2348" s="35"/>
      <c r="F2348" s="42"/>
      <c r="G2348" s="35"/>
      <c r="H2348" s="41"/>
      <c r="I2348" s="35"/>
      <c r="J2348" s="35"/>
      <c r="K2348" s="35"/>
      <c r="L2348" s="28"/>
      <c r="M2348" s="29"/>
      <c r="N2348" s="37"/>
      <c r="O2348" s="37"/>
      <c r="P2348" s="38"/>
      <c r="Q2348" s="31"/>
      <c r="R2348" s="39"/>
      <c r="S2348" s="39"/>
      <c r="T2348" s="39"/>
      <c r="U2348" s="40"/>
      <c r="V2348" s="28"/>
      <c r="W2348" s="37"/>
      <c r="X2348" s="37"/>
      <c r="Y2348" s="37"/>
      <c r="Z2348" s="38"/>
      <c r="AA2348" s="31"/>
      <c r="AB2348" s="39"/>
      <c r="AC2348" s="39"/>
      <c r="AD2348" s="39"/>
      <c r="AE2348" s="40"/>
      <c r="AF2348" s="28"/>
      <c r="AG2348" s="37"/>
      <c r="AH2348" s="37"/>
      <c r="AI2348" s="37"/>
      <c r="AJ2348" s="38"/>
      <c r="AT2348" s="243">
        <f t="shared" si="72"/>
        <v>0</v>
      </c>
    </row>
    <row r="2349" spans="2:46">
      <c r="B2349" s="154" t="str">
        <f t="shared" si="73"/>
        <v/>
      </c>
      <c r="C2349" s="41"/>
      <c r="D2349" s="41"/>
      <c r="E2349" s="35"/>
      <c r="F2349" s="42"/>
      <c r="G2349" s="35"/>
      <c r="H2349" s="41"/>
      <c r="I2349" s="35"/>
      <c r="J2349" s="35"/>
      <c r="K2349" s="35"/>
      <c r="L2349" s="28"/>
      <c r="M2349" s="29"/>
      <c r="N2349" s="37"/>
      <c r="O2349" s="37"/>
      <c r="P2349" s="38"/>
      <c r="Q2349" s="31"/>
      <c r="R2349" s="39"/>
      <c r="S2349" s="39"/>
      <c r="T2349" s="39"/>
      <c r="U2349" s="40"/>
      <c r="V2349" s="28"/>
      <c r="W2349" s="37"/>
      <c r="X2349" s="37"/>
      <c r="Y2349" s="37"/>
      <c r="Z2349" s="38"/>
      <c r="AA2349" s="31"/>
      <c r="AB2349" s="39"/>
      <c r="AC2349" s="39"/>
      <c r="AD2349" s="39"/>
      <c r="AE2349" s="40"/>
      <c r="AF2349" s="28"/>
      <c r="AG2349" s="37"/>
      <c r="AH2349" s="37"/>
      <c r="AI2349" s="37"/>
      <c r="AJ2349" s="38"/>
      <c r="AT2349" s="243">
        <f t="shared" si="72"/>
        <v>0</v>
      </c>
    </row>
    <row r="2350" spans="2:46">
      <c r="B2350" s="154" t="str">
        <f t="shared" si="73"/>
        <v/>
      </c>
      <c r="C2350" s="41"/>
      <c r="D2350" s="41"/>
      <c r="E2350" s="35"/>
      <c r="F2350" s="42"/>
      <c r="G2350" s="35"/>
      <c r="H2350" s="41"/>
      <c r="I2350" s="35"/>
      <c r="J2350" s="35"/>
      <c r="K2350" s="35"/>
      <c r="L2350" s="28"/>
      <c r="M2350" s="29"/>
      <c r="N2350" s="37"/>
      <c r="O2350" s="37"/>
      <c r="P2350" s="38"/>
      <c r="Q2350" s="31"/>
      <c r="R2350" s="39"/>
      <c r="S2350" s="39"/>
      <c r="T2350" s="39"/>
      <c r="U2350" s="40"/>
      <c r="V2350" s="28"/>
      <c r="W2350" s="37"/>
      <c r="X2350" s="37"/>
      <c r="Y2350" s="37"/>
      <c r="Z2350" s="38"/>
      <c r="AA2350" s="31"/>
      <c r="AB2350" s="39"/>
      <c r="AC2350" s="39"/>
      <c r="AD2350" s="39"/>
      <c r="AE2350" s="40"/>
      <c r="AF2350" s="28"/>
      <c r="AG2350" s="37"/>
      <c r="AH2350" s="37"/>
      <c r="AI2350" s="37"/>
      <c r="AJ2350" s="38"/>
      <c r="AT2350" s="243">
        <f t="shared" si="72"/>
        <v>0</v>
      </c>
    </row>
    <row r="2351" spans="2:46">
      <c r="B2351" s="154" t="str">
        <f t="shared" si="73"/>
        <v/>
      </c>
      <c r="C2351" s="41"/>
      <c r="D2351" s="41"/>
      <c r="E2351" s="35"/>
      <c r="F2351" s="42"/>
      <c r="G2351" s="35"/>
      <c r="H2351" s="41"/>
      <c r="I2351" s="35"/>
      <c r="J2351" s="35"/>
      <c r="K2351" s="35"/>
      <c r="L2351" s="28"/>
      <c r="M2351" s="29"/>
      <c r="N2351" s="37"/>
      <c r="O2351" s="37"/>
      <c r="P2351" s="38"/>
      <c r="Q2351" s="31"/>
      <c r="R2351" s="39"/>
      <c r="S2351" s="39"/>
      <c r="T2351" s="39"/>
      <c r="U2351" s="40"/>
      <c r="V2351" s="28"/>
      <c r="W2351" s="37"/>
      <c r="X2351" s="37"/>
      <c r="Y2351" s="37"/>
      <c r="Z2351" s="38"/>
      <c r="AA2351" s="31"/>
      <c r="AB2351" s="39"/>
      <c r="AC2351" s="39"/>
      <c r="AD2351" s="39"/>
      <c r="AE2351" s="40"/>
      <c r="AF2351" s="28"/>
      <c r="AG2351" s="37"/>
      <c r="AH2351" s="37"/>
      <c r="AI2351" s="37"/>
      <c r="AJ2351" s="38"/>
      <c r="AT2351" s="243">
        <f t="shared" si="72"/>
        <v>0</v>
      </c>
    </row>
    <row r="2352" spans="2:46">
      <c r="B2352" s="154" t="str">
        <f t="shared" si="73"/>
        <v/>
      </c>
      <c r="C2352" s="41"/>
      <c r="D2352" s="41"/>
      <c r="E2352" s="35"/>
      <c r="F2352" s="42"/>
      <c r="G2352" s="35"/>
      <c r="H2352" s="41"/>
      <c r="I2352" s="35"/>
      <c r="J2352" s="35"/>
      <c r="K2352" s="35"/>
      <c r="L2352" s="28"/>
      <c r="M2352" s="29"/>
      <c r="N2352" s="37"/>
      <c r="O2352" s="37"/>
      <c r="P2352" s="38"/>
      <c r="Q2352" s="31"/>
      <c r="R2352" s="39"/>
      <c r="S2352" s="39"/>
      <c r="T2352" s="39"/>
      <c r="U2352" s="40"/>
      <c r="V2352" s="28"/>
      <c r="W2352" s="37"/>
      <c r="X2352" s="37"/>
      <c r="Y2352" s="37"/>
      <c r="Z2352" s="38"/>
      <c r="AA2352" s="31"/>
      <c r="AB2352" s="39"/>
      <c r="AC2352" s="39"/>
      <c r="AD2352" s="39"/>
      <c r="AE2352" s="40"/>
      <c r="AF2352" s="28"/>
      <c r="AG2352" s="37"/>
      <c r="AH2352" s="37"/>
      <c r="AI2352" s="37"/>
      <c r="AJ2352" s="38"/>
      <c r="AT2352" s="243">
        <f t="shared" si="72"/>
        <v>0</v>
      </c>
    </row>
    <row r="2353" spans="2:46">
      <c r="B2353" s="154" t="str">
        <f t="shared" si="73"/>
        <v/>
      </c>
      <c r="C2353" s="41"/>
      <c r="D2353" s="41"/>
      <c r="E2353" s="35"/>
      <c r="F2353" s="42"/>
      <c r="G2353" s="35"/>
      <c r="H2353" s="41"/>
      <c r="I2353" s="35"/>
      <c r="J2353" s="35"/>
      <c r="K2353" s="35"/>
      <c r="L2353" s="28"/>
      <c r="M2353" s="29"/>
      <c r="N2353" s="37"/>
      <c r="O2353" s="37"/>
      <c r="P2353" s="38"/>
      <c r="Q2353" s="31"/>
      <c r="R2353" s="39"/>
      <c r="S2353" s="39"/>
      <c r="T2353" s="39"/>
      <c r="U2353" s="40"/>
      <c r="V2353" s="28"/>
      <c r="W2353" s="37"/>
      <c r="X2353" s="37"/>
      <c r="Y2353" s="37"/>
      <c r="Z2353" s="38"/>
      <c r="AA2353" s="31"/>
      <c r="AB2353" s="39"/>
      <c r="AC2353" s="39"/>
      <c r="AD2353" s="39"/>
      <c r="AE2353" s="40"/>
      <c r="AF2353" s="28"/>
      <c r="AG2353" s="37"/>
      <c r="AH2353" s="37"/>
      <c r="AI2353" s="37"/>
      <c r="AJ2353" s="38"/>
      <c r="AT2353" s="243">
        <f t="shared" si="72"/>
        <v>0</v>
      </c>
    </row>
    <row r="2354" spans="2:46">
      <c r="B2354" s="154" t="str">
        <f t="shared" si="73"/>
        <v/>
      </c>
      <c r="C2354" s="41"/>
      <c r="D2354" s="41"/>
      <c r="E2354" s="35"/>
      <c r="F2354" s="42"/>
      <c r="G2354" s="35"/>
      <c r="H2354" s="41"/>
      <c r="I2354" s="35"/>
      <c r="J2354" s="35"/>
      <c r="K2354" s="35"/>
      <c r="L2354" s="28"/>
      <c r="M2354" s="29"/>
      <c r="N2354" s="37"/>
      <c r="O2354" s="37"/>
      <c r="P2354" s="38"/>
      <c r="Q2354" s="31"/>
      <c r="R2354" s="39"/>
      <c r="S2354" s="39"/>
      <c r="T2354" s="39"/>
      <c r="U2354" s="40"/>
      <c r="V2354" s="28"/>
      <c r="W2354" s="37"/>
      <c r="X2354" s="37"/>
      <c r="Y2354" s="37"/>
      <c r="Z2354" s="38"/>
      <c r="AA2354" s="31"/>
      <c r="AB2354" s="39"/>
      <c r="AC2354" s="39"/>
      <c r="AD2354" s="39"/>
      <c r="AE2354" s="40"/>
      <c r="AF2354" s="28"/>
      <c r="AG2354" s="37"/>
      <c r="AH2354" s="37"/>
      <c r="AI2354" s="37"/>
      <c r="AJ2354" s="38"/>
      <c r="AT2354" s="243">
        <f t="shared" si="72"/>
        <v>0</v>
      </c>
    </row>
    <row r="2355" spans="2:46">
      <c r="B2355" s="154" t="str">
        <f t="shared" si="73"/>
        <v/>
      </c>
      <c r="C2355" s="41"/>
      <c r="D2355" s="41"/>
      <c r="E2355" s="35"/>
      <c r="F2355" s="42"/>
      <c r="G2355" s="35"/>
      <c r="H2355" s="41"/>
      <c r="I2355" s="35"/>
      <c r="J2355" s="35"/>
      <c r="K2355" s="35"/>
      <c r="L2355" s="28"/>
      <c r="M2355" s="29"/>
      <c r="N2355" s="37"/>
      <c r="O2355" s="37"/>
      <c r="P2355" s="38"/>
      <c r="Q2355" s="31"/>
      <c r="R2355" s="39"/>
      <c r="S2355" s="39"/>
      <c r="T2355" s="39"/>
      <c r="U2355" s="40"/>
      <c r="V2355" s="28"/>
      <c r="W2355" s="37"/>
      <c r="X2355" s="37"/>
      <c r="Y2355" s="37"/>
      <c r="Z2355" s="38"/>
      <c r="AA2355" s="31"/>
      <c r="AB2355" s="39"/>
      <c r="AC2355" s="39"/>
      <c r="AD2355" s="39"/>
      <c r="AE2355" s="40"/>
      <c r="AF2355" s="28"/>
      <c r="AG2355" s="37"/>
      <c r="AH2355" s="37"/>
      <c r="AI2355" s="37"/>
      <c r="AJ2355" s="38"/>
      <c r="AT2355" s="243">
        <f t="shared" si="72"/>
        <v>0</v>
      </c>
    </row>
    <row r="2356" spans="2:46">
      <c r="B2356" s="154" t="str">
        <f t="shared" si="73"/>
        <v/>
      </c>
      <c r="C2356" s="41"/>
      <c r="D2356" s="41"/>
      <c r="E2356" s="35"/>
      <c r="F2356" s="42"/>
      <c r="G2356" s="35"/>
      <c r="H2356" s="41"/>
      <c r="I2356" s="35"/>
      <c r="J2356" s="35"/>
      <c r="K2356" s="35"/>
      <c r="L2356" s="28"/>
      <c r="M2356" s="29"/>
      <c r="N2356" s="37"/>
      <c r="O2356" s="37"/>
      <c r="P2356" s="38"/>
      <c r="Q2356" s="31"/>
      <c r="R2356" s="39"/>
      <c r="S2356" s="39"/>
      <c r="T2356" s="39"/>
      <c r="U2356" s="40"/>
      <c r="V2356" s="28"/>
      <c r="W2356" s="37"/>
      <c r="X2356" s="37"/>
      <c r="Y2356" s="37"/>
      <c r="Z2356" s="38"/>
      <c r="AA2356" s="31"/>
      <c r="AB2356" s="39"/>
      <c r="AC2356" s="39"/>
      <c r="AD2356" s="39"/>
      <c r="AE2356" s="40"/>
      <c r="AF2356" s="28"/>
      <c r="AG2356" s="37"/>
      <c r="AH2356" s="37"/>
      <c r="AI2356" s="37"/>
      <c r="AJ2356" s="38"/>
      <c r="AT2356" s="243">
        <f t="shared" si="72"/>
        <v>0</v>
      </c>
    </row>
    <row r="2357" spans="2:46">
      <c r="B2357" s="154" t="str">
        <f t="shared" si="73"/>
        <v/>
      </c>
      <c r="C2357" s="41"/>
      <c r="D2357" s="41"/>
      <c r="E2357" s="35"/>
      <c r="F2357" s="42"/>
      <c r="G2357" s="35"/>
      <c r="H2357" s="41"/>
      <c r="I2357" s="35"/>
      <c r="J2357" s="35"/>
      <c r="K2357" s="35"/>
      <c r="L2357" s="28"/>
      <c r="M2357" s="29"/>
      <c r="N2357" s="37"/>
      <c r="O2357" s="37"/>
      <c r="P2357" s="38"/>
      <c r="Q2357" s="31"/>
      <c r="R2357" s="39"/>
      <c r="S2357" s="39"/>
      <c r="T2357" s="39"/>
      <c r="U2357" s="40"/>
      <c r="V2357" s="28"/>
      <c r="W2357" s="37"/>
      <c r="X2357" s="37"/>
      <c r="Y2357" s="37"/>
      <c r="Z2357" s="38"/>
      <c r="AA2357" s="31"/>
      <c r="AB2357" s="39"/>
      <c r="AC2357" s="39"/>
      <c r="AD2357" s="39"/>
      <c r="AE2357" s="40"/>
      <c r="AF2357" s="28"/>
      <c r="AG2357" s="37"/>
      <c r="AH2357" s="37"/>
      <c r="AI2357" s="37"/>
      <c r="AJ2357" s="38"/>
      <c r="AT2357" s="243">
        <f t="shared" si="72"/>
        <v>0</v>
      </c>
    </row>
    <row r="2358" spans="2:46">
      <c r="B2358" s="154" t="str">
        <f t="shared" si="73"/>
        <v/>
      </c>
      <c r="C2358" s="41"/>
      <c r="D2358" s="41"/>
      <c r="E2358" s="35"/>
      <c r="F2358" s="42"/>
      <c r="G2358" s="35"/>
      <c r="H2358" s="41"/>
      <c r="I2358" s="35"/>
      <c r="J2358" s="35"/>
      <c r="K2358" s="35"/>
      <c r="L2358" s="28"/>
      <c r="M2358" s="29"/>
      <c r="N2358" s="37"/>
      <c r="O2358" s="37"/>
      <c r="P2358" s="38"/>
      <c r="Q2358" s="31"/>
      <c r="R2358" s="39"/>
      <c r="S2358" s="39"/>
      <c r="T2358" s="39"/>
      <c r="U2358" s="40"/>
      <c r="V2358" s="28"/>
      <c r="W2358" s="37"/>
      <c r="X2358" s="37"/>
      <c r="Y2358" s="37"/>
      <c r="Z2358" s="38"/>
      <c r="AA2358" s="31"/>
      <c r="AB2358" s="39"/>
      <c r="AC2358" s="39"/>
      <c r="AD2358" s="39"/>
      <c r="AE2358" s="40"/>
      <c r="AF2358" s="28"/>
      <c r="AG2358" s="37"/>
      <c r="AH2358" s="37"/>
      <c r="AI2358" s="37"/>
      <c r="AJ2358" s="38"/>
      <c r="AT2358" s="243">
        <f t="shared" si="72"/>
        <v>0</v>
      </c>
    </row>
    <row r="2359" spans="2:46">
      <c r="B2359" s="154" t="str">
        <f t="shared" si="73"/>
        <v/>
      </c>
      <c r="C2359" s="41"/>
      <c r="D2359" s="41"/>
      <c r="E2359" s="35"/>
      <c r="F2359" s="42"/>
      <c r="G2359" s="35"/>
      <c r="H2359" s="41"/>
      <c r="I2359" s="35"/>
      <c r="J2359" s="35"/>
      <c r="K2359" s="35"/>
      <c r="L2359" s="28"/>
      <c r="M2359" s="29"/>
      <c r="N2359" s="37"/>
      <c r="O2359" s="37"/>
      <c r="P2359" s="38"/>
      <c r="Q2359" s="31"/>
      <c r="R2359" s="39"/>
      <c r="S2359" s="39"/>
      <c r="T2359" s="39"/>
      <c r="U2359" s="40"/>
      <c r="V2359" s="28"/>
      <c r="W2359" s="37"/>
      <c r="X2359" s="37"/>
      <c r="Y2359" s="37"/>
      <c r="Z2359" s="38"/>
      <c r="AA2359" s="31"/>
      <c r="AB2359" s="39"/>
      <c r="AC2359" s="39"/>
      <c r="AD2359" s="39"/>
      <c r="AE2359" s="40"/>
      <c r="AF2359" s="28"/>
      <c r="AG2359" s="37"/>
      <c r="AH2359" s="37"/>
      <c r="AI2359" s="37"/>
      <c r="AJ2359" s="38"/>
      <c r="AT2359" s="243">
        <f t="shared" si="72"/>
        <v>0</v>
      </c>
    </row>
    <row r="2360" spans="2:46">
      <c r="B2360" s="154" t="str">
        <f t="shared" si="73"/>
        <v/>
      </c>
      <c r="C2360" s="41"/>
      <c r="D2360" s="41"/>
      <c r="E2360" s="35"/>
      <c r="F2360" s="42"/>
      <c r="G2360" s="35"/>
      <c r="H2360" s="41"/>
      <c r="I2360" s="35"/>
      <c r="J2360" s="35"/>
      <c r="K2360" s="35"/>
      <c r="L2360" s="28"/>
      <c r="M2360" s="29"/>
      <c r="N2360" s="37"/>
      <c r="O2360" s="37"/>
      <c r="P2360" s="38"/>
      <c r="Q2360" s="31"/>
      <c r="R2360" s="39"/>
      <c r="S2360" s="39"/>
      <c r="T2360" s="39"/>
      <c r="U2360" s="40"/>
      <c r="V2360" s="28"/>
      <c r="W2360" s="37"/>
      <c r="X2360" s="37"/>
      <c r="Y2360" s="37"/>
      <c r="Z2360" s="38"/>
      <c r="AA2360" s="31"/>
      <c r="AB2360" s="39"/>
      <c r="AC2360" s="39"/>
      <c r="AD2360" s="39"/>
      <c r="AE2360" s="40"/>
      <c r="AF2360" s="28"/>
      <c r="AG2360" s="37"/>
      <c r="AH2360" s="37"/>
      <c r="AI2360" s="37"/>
      <c r="AJ2360" s="38"/>
      <c r="AT2360" s="243">
        <f t="shared" si="72"/>
        <v>0</v>
      </c>
    </row>
    <row r="2361" spans="2:46">
      <c r="B2361" s="154" t="str">
        <f t="shared" si="73"/>
        <v/>
      </c>
      <c r="C2361" s="41"/>
      <c r="D2361" s="41"/>
      <c r="E2361" s="35"/>
      <c r="F2361" s="42"/>
      <c r="G2361" s="35"/>
      <c r="H2361" s="41"/>
      <c r="I2361" s="35"/>
      <c r="J2361" s="35"/>
      <c r="K2361" s="35"/>
      <c r="L2361" s="28"/>
      <c r="M2361" s="29"/>
      <c r="N2361" s="37"/>
      <c r="O2361" s="37"/>
      <c r="P2361" s="38"/>
      <c r="Q2361" s="31"/>
      <c r="R2361" s="39"/>
      <c r="S2361" s="39"/>
      <c r="T2361" s="39"/>
      <c r="U2361" s="40"/>
      <c r="V2361" s="28"/>
      <c r="W2361" s="37"/>
      <c r="X2361" s="37"/>
      <c r="Y2361" s="37"/>
      <c r="Z2361" s="38"/>
      <c r="AA2361" s="31"/>
      <c r="AB2361" s="39"/>
      <c r="AC2361" s="39"/>
      <c r="AD2361" s="39"/>
      <c r="AE2361" s="40"/>
      <c r="AF2361" s="28"/>
      <c r="AG2361" s="37"/>
      <c r="AH2361" s="37"/>
      <c r="AI2361" s="37"/>
      <c r="AJ2361" s="38"/>
      <c r="AT2361" s="243">
        <f t="shared" si="72"/>
        <v>0</v>
      </c>
    </row>
    <row r="2362" spans="2:46">
      <c r="B2362" s="154" t="str">
        <f t="shared" si="73"/>
        <v/>
      </c>
      <c r="C2362" s="41"/>
      <c r="D2362" s="41"/>
      <c r="E2362" s="35"/>
      <c r="F2362" s="42"/>
      <c r="G2362" s="35"/>
      <c r="H2362" s="41"/>
      <c r="I2362" s="35"/>
      <c r="J2362" s="35"/>
      <c r="K2362" s="35"/>
      <c r="L2362" s="28"/>
      <c r="M2362" s="29"/>
      <c r="N2362" s="37"/>
      <c r="O2362" s="37"/>
      <c r="P2362" s="38"/>
      <c r="Q2362" s="31"/>
      <c r="R2362" s="39"/>
      <c r="S2362" s="39"/>
      <c r="T2362" s="39"/>
      <c r="U2362" s="40"/>
      <c r="V2362" s="28"/>
      <c r="W2362" s="37"/>
      <c r="X2362" s="37"/>
      <c r="Y2362" s="37"/>
      <c r="Z2362" s="38"/>
      <c r="AA2362" s="31"/>
      <c r="AB2362" s="39"/>
      <c r="AC2362" s="39"/>
      <c r="AD2362" s="39"/>
      <c r="AE2362" s="40"/>
      <c r="AF2362" s="28"/>
      <c r="AG2362" s="37"/>
      <c r="AH2362" s="37"/>
      <c r="AI2362" s="37"/>
      <c r="AJ2362" s="38"/>
      <c r="AT2362" s="243">
        <f t="shared" si="72"/>
        <v>0</v>
      </c>
    </row>
    <row r="2363" spans="2:46">
      <c r="B2363" s="154" t="str">
        <f t="shared" si="73"/>
        <v/>
      </c>
      <c r="C2363" s="41"/>
      <c r="D2363" s="41"/>
      <c r="E2363" s="35"/>
      <c r="F2363" s="42"/>
      <c r="G2363" s="35"/>
      <c r="H2363" s="41"/>
      <c r="I2363" s="35"/>
      <c r="J2363" s="35"/>
      <c r="K2363" s="35"/>
      <c r="L2363" s="28"/>
      <c r="M2363" s="29"/>
      <c r="N2363" s="37"/>
      <c r="O2363" s="37"/>
      <c r="P2363" s="38"/>
      <c r="Q2363" s="31"/>
      <c r="R2363" s="39"/>
      <c r="S2363" s="39"/>
      <c r="T2363" s="39"/>
      <c r="U2363" s="40"/>
      <c r="V2363" s="28"/>
      <c r="W2363" s="37"/>
      <c r="X2363" s="37"/>
      <c r="Y2363" s="37"/>
      <c r="Z2363" s="38"/>
      <c r="AA2363" s="31"/>
      <c r="AB2363" s="39"/>
      <c r="AC2363" s="39"/>
      <c r="AD2363" s="39"/>
      <c r="AE2363" s="40"/>
      <c r="AF2363" s="28"/>
      <c r="AG2363" s="37"/>
      <c r="AH2363" s="37"/>
      <c r="AI2363" s="37"/>
      <c r="AJ2363" s="38"/>
      <c r="AT2363" s="243">
        <f t="shared" si="72"/>
        <v>0</v>
      </c>
    </row>
    <row r="2364" spans="2:46">
      <c r="B2364" s="154" t="str">
        <f t="shared" si="73"/>
        <v/>
      </c>
      <c r="C2364" s="41"/>
      <c r="D2364" s="41"/>
      <c r="E2364" s="35"/>
      <c r="F2364" s="42"/>
      <c r="G2364" s="35"/>
      <c r="H2364" s="41"/>
      <c r="I2364" s="35"/>
      <c r="J2364" s="35"/>
      <c r="K2364" s="35"/>
      <c r="L2364" s="28"/>
      <c r="M2364" s="29"/>
      <c r="N2364" s="37"/>
      <c r="O2364" s="37"/>
      <c r="P2364" s="38"/>
      <c r="Q2364" s="31"/>
      <c r="R2364" s="39"/>
      <c r="S2364" s="39"/>
      <c r="T2364" s="39"/>
      <c r="U2364" s="40"/>
      <c r="V2364" s="28"/>
      <c r="W2364" s="37"/>
      <c r="X2364" s="37"/>
      <c r="Y2364" s="37"/>
      <c r="Z2364" s="38"/>
      <c r="AA2364" s="31"/>
      <c r="AB2364" s="39"/>
      <c r="AC2364" s="39"/>
      <c r="AD2364" s="39"/>
      <c r="AE2364" s="40"/>
      <c r="AF2364" s="28"/>
      <c r="AG2364" s="37"/>
      <c r="AH2364" s="37"/>
      <c r="AI2364" s="37"/>
      <c r="AJ2364" s="38"/>
      <c r="AT2364" s="243">
        <f t="shared" si="72"/>
        <v>0</v>
      </c>
    </row>
    <row r="2365" spans="2:46">
      <c r="B2365" s="154" t="str">
        <f t="shared" si="73"/>
        <v/>
      </c>
      <c r="C2365" s="41"/>
      <c r="D2365" s="41"/>
      <c r="E2365" s="35"/>
      <c r="F2365" s="42"/>
      <c r="G2365" s="35"/>
      <c r="H2365" s="41"/>
      <c r="I2365" s="35"/>
      <c r="J2365" s="35"/>
      <c r="K2365" s="35"/>
      <c r="L2365" s="28"/>
      <c r="M2365" s="29"/>
      <c r="N2365" s="37"/>
      <c r="O2365" s="37"/>
      <c r="P2365" s="38"/>
      <c r="Q2365" s="31"/>
      <c r="R2365" s="39"/>
      <c r="S2365" s="39"/>
      <c r="T2365" s="39"/>
      <c r="U2365" s="40"/>
      <c r="V2365" s="28"/>
      <c r="W2365" s="37"/>
      <c r="X2365" s="37"/>
      <c r="Y2365" s="37"/>
      <c r="Z2365" s="38"/>
      <c r="AA2365" s="31"/>
      <c r="AB2365" s="39"/>
      <c r="AC2365" s="39"/>
      <c r="AD2365" s="39"/>
      <c r="AE2365" s="40"/>
      <c r="AF2365" s="28"/>
      <c r="AG2365" s="37"/>
      <c r="AH2365" s="37"/>
      <c r="AI2365" s="37"/>
      <c r="AJ2365" s="38"/>
      <c r="AT2365" s="243">
        <f t="shared" si="72"/>
        <v>0</v>
      </c>
    </row>
    <row r="2366" spans="2:46">
      <c r="B2366" s="154" t="str">
        <f t="shared" si="73"/>
        <v/>
      </c>
      <c r="C2366" s="41"/>
      <c r="D2366" s="41"/>
      <c r="E2366" s="35"/>
      <c r="F2366" s="42"/>
      <c r="G2366" s="35"/>
      <c r="H2366" s="41"/>
      <c r="I2366" s="35"/>
      <c r="J2366" s="35"/>
      <c r="K2366" s="35"/>
      <c r="L2366" s="28"/>
      <c r="M2366" s="29"/>
      <c r="N2366" s="37"/>
      <c r="O2366" s="37"/>
      <c r="P2366" s="38"/>
      <c r="Q2366" s="31"/>
      <c r="R2366" s="39"/>
      <c r="S2366" s="39"/>
      <c r="T2366" s="39"/>
      <c r="U2366" s="40"/>
      <c r="V2366" s="28"/>
      <c r="W2366" s="37"/>
      <c r="X2366" s="37"/>
      <c r="Y2366" s="37"/>
      <c r="Z2366" s="38"/>
      <c r="AA2366" s="31"/>
      <c r="AB2366" s="39"/>
      <c r="AC2366" s="39"/>
      <c r="AD2366" s="39"/>
      <c r="AE2366" s="40"/>
      <c r="AF2366" s="28"/>
      <c r="AG2366" s="37"/>
      <c r="AH2366" s="37"/>
      <c r="AI2366" s="37"/>
      <c r="AJ2366" s="38"/>
      <c r="AT2366" s="243">
        <f t="shared" si="72"/>
        <v>0</v>
      </c>
    </row>
    <row r="2367" spans="2:46">
      <c r="B2367" s="154" t="str">
        <f t="shared" si="73"/>
        <v/>
      </c>
      <c r="C2367" s="41"/>
      <c r="D2367" s="41"/>
      <c r="E2367" s="35"/>
      <c r="F2367" s="42"/>
      <c r="G2367" s="35"/>
      <c r="H2367" s="41"/>
      <c r="I2367" s="35"/>
      <c r="J2367" s="35"/>
      <c r="K2367" s="35"/>
      <c r="L2367" s="28"/>
      <c r="M2367" s="29"/>
      <c r="N2367" s="37"/>
      <c r="O2367" s="37"/>
      <c r="P2367" s="38"/>
      <c r="Q2367" s="31"/>
      <c r="R2367" s="39"/>
      <c r="S2367" s="39"/>
      <c r="T2367" s="39"/>
      <c r="U2367" s="40"/>
      <c r="V2367" s="28"/>
      <c r="W2367" s="37"/>
      <c r="X2367" s="37"/>
      <c r="Y2367" s="37"/>
      <c r="Z2367" s="38"/>
      <c r="AA2367" s="31"/>
      <c r="AB2367" s="39"/>
      <c r="AC2367" s="39"/>
      <c r="AD2367" s="39"/>
      <c r="AE2367" s="40"/>
      <c r="AF2367" s="28"/>
      <c r="AG2367" s="37"/>
      <c r="AH2367" s="37"/>
      <c r="AI2367" s="37"/>
      <c r="AJ2367" s="38"/>
      <c r="AT2367" s="243">
        <f t="shared" si="72"/>
        <v>0</v>
      </c>
    </row>
    <row r="2368" spans="2:46">
      <c r="B2368" s="154" t="str">
        <f t="shared" si="73"/>
        <v/>
      </c>
      <c r="C2368" s="41"/>
      <c r="D2368" s="41"/>
      <c r="E2368" s="35"/>
      <c r="F2368" s="42"/>
      <c r="G2368" s="35"/>
      <c r="H2368" s="41"/>
      <c r="I2368" s="35"/>
      <c r="J2368" s="35"/>
      <c r="K2368" s="35"/>
      <c r="L2368" s="28"/>
      <c r="M2368" s="29"/>
      <c r="N2368" s="37"/>
      <c r="O2368" s="37"/>
      <c r="P2368" s="38"/>
      <c r="Q2368" s="31"/>
      <c r="R2368" s="39"/>
      <c r="S2368" s="39"/>
      <c r="T2368" s="39"/>
      <c r="U2368" s="40"/>
      <c r="V2368" s="28"/>
      <c r="W2368" s="37"/>
      <c r="X2368" s="37"/>
      <c r="Y2368" s="37"/>
      <c r="Z2368" s="38"/>
      <c r="AA2368" s="31"/>
      <c r="AB2368" s="39"/>
      <c r="AC2368" s="39"/>
      <c r="AD2368" s="39"/>
      <c r="AE2368" s="40"/>
      <c r="AF2368" s="28"/>
      <c r="AG2368" s="37"/>
      <c r="AH2368" s="37"/>
      <c r="AI2368" s="37"/>
      <c r="AJ2368" s="38"/>
      <c r="AT2368" s="243">
        <f t="shared" si="72"/>
        <v>0</v>
      </c>
    </row>
    <row r="2369" spans="2:46">
      <c r="B2369" s="154" t="str">
        <f t="shared" si="73"/>
        <v/>
      </c>
      <c r="C2369" s="41"/>
      <c r="D2369" s="41"/>
      <c r="E2369" s="35"/>
      <c r="F2369" s="42"/>
      <c r="G2369" s="35"/>
      <c r="H2369" s="41"/>
      <c r="I2369" s="35"/>
      <c r="J2369" s="35"/>
      <c r="K2369" s="35"/>
      <c r="L2369" s="28"/>
      <c r="M2369" s="29"/>
      <c r="N2369" s="37"/>
      <c r="O2369" s="37"/>
      <c r="P2369" s="38"/>
      <c r="Q2369" s="31"/>
      <c r="R2369" s="39"/>
      <c r="S2369" s="39"/>
      <c r="T2369" s="39"/>
      <c r="U2369" s="40"/>
      <c r="V2369" s="28"/>
      <c r="W2369" s="37"/>
      <c r="X2369" s="37"/>
      <c r="Y2369" s="37"/>
      <c r="Z2369" s="38"/>
      <c r="AA2369" s="31"/>
      <c r="AB2369" s="39"/>
      <c r="AC2369" s="39"/>
      <c r="AD2369" s="39"/>
      <c r="AE2369" s="40"/>
      <c r="AF2369" s="28"/>
      <c r="AG2369" s="37"/>
      <c r="AH2369" s="37"/>
      <c r="AI2369" s="37"/>
      <c r="AJ2369" s="38"/>
      <c r="AT2369" s="243">
        <f t="shared" si="72"/>
        <v>0</v>
      </c>
    </row>
    <row r="2370" spans="2:46">
      <c r="B2370" s="154" t="str">
        <f t="shared" si="73"/>
        <v/>
      </c>
      <c r="C2370" s="41"/>
      <c r="D2370" s="41"/>
      <c r="E2370" s="35"/>
      <c r="F2370" s="42"/>
      <c r="G2370" s="35"/>
      <c r="H2370" s="41"/>
      <c r="I2370" s="35"/>
      <c r="J2370" s="35"/>
      <c r="K2370" s="35"/>
      <c r="L2370" s="28"/>
      <c r="M2370" s="29"/>
      <c r="N2370" s="37"/>
      <c r="O2370" s="37"/>
      <c r="P2370" s="38"/>
      <c r="Q2370" s="31"/>
      <c r="R2370" s="39"/>
      <c r="S2370" s="39"/>
      <c r="T2370" s="39"/>
      <c r="U2370" s="40"/>
      <c r="V2370" s="28"/>
      <c r="W2370" s="37"/>
      <c r="X2370" s="37"/>
      <c r="Y2370" s="37"/>
      <c r="Z2370" s="38"/>
      <c r="AA2370" s="31"/>
      <c r="AB2370" s="39"/>
      <c r="AC2370" s="39"/>
      <c r="AD2370" s="39"/>
      <c r="AE2370" s="40"/>
      <c r="AF2370" s="28"/>
      <c r="AG2370" s="37"/>
      <c r="AH2370" s="37"/>
      <c r="AI2370" s="37"/>
      <c r="AJ2370" s="38"/>
      <c r="AT2370" s="243">
        <f t="shared" si="72"/>
        <v>0</v>
      </c>
    </row>
    <row r="2371" spans="2:46">
      <c r="B2371" s="154" t="str">
        <f t="shared" si="73"/>
        <v/>
      </c>
      <c r="C2371" s="41"/>
      <c r="D2371" s="41"/>
      <c r="E2371" s="35"/>
      <c r="F2371" s="42"/>
      <c r="G2371" s="35"/>
      <c r="H2371" s="41"/>
      <c r="I2371" s="35"/>
      <c r="J2371" s="35"/>
      <c r="K2371" s="35"/>
      <c r="L2371" s="28"/>
      <c r="M2371" s="29"/>
      <c r="N2371" s="37"/>
      <c r="O2371" s="37"/>
      <c r="P2371" s="38"/>
      <c r="Q2371" s="31"/>
      <c r="R2371" s="39"/>
      <c r="S2371" s="39"/>
      <c r="T2371" s="39"/>
      <c r="U2371" s="40"/>
      <c r="V2371" s="28"/>
      <c r="W2371" s="37"/>
      <c r="X2371" s="37"/>
      <c r="Y2371" s="37"/>
      <c r="Z2371" s="38"/>
      <c r="AA2371" s="31"/>
      <c r="AB2371" s="39"/>
      <c r="AC2371" s="39"/>
      <c r="AD2371" s="39"/>
      <c r="AE2371" s="40"/>
      <c r="AF2371" s="28"/>
      <c r="AG2371" s="37"/>
      <c r="AH2371" s="37"/>
      <c r="AI2371" s="37"/>
      <c r="AJ2371" s="38"/>
      <c r="AT2371" s="243">
        <f t="shared" si="72"/>
        <v>0</v>
      </c>
    </row>
    <row r="2372" spans="2:46">
      <c r="B2372" s="154" t="str">
        <f t="shared" si="73"/>
        <v/>
      </c>
      <c r="C2372" s="41"/>
      <c r="D2372" s="41"/>
      <c r="E2372" s="35"/>
      <c r="F2372" s="42"/>
      <c r="G2372" s="35"/>
      <c r="H2372" s="41"/>
      <c r="I2372" s="35"/>
      <c r="J2372" s="35"/>
      <c r="K2372" s="35"/>
      <c r="L2372" s="28"/>
      <c r="M2372" s="29"/>
      <c r="N2372" s="37"/>
      <c r="O2372" s="37"/>
      <c r="P2372" s="38"/>
      <c r="Q2372" s="31"/>
      <c r="R2372" s="39"/>
      <c r="S2372" s="39"/>
      <c r="T2372" s="39"/>
      <c r="U2372" s="40"/>
      <c r="V2372" s="28"/>
      <c r="W2372" s="37"/>
      <c r="X2372" s="37"/>
      <c r="Y2372" s="37"/>
      <c r="Z2372" s="38"/>
      <c r="AA2372" s="31"/>
      <c r="AB2372" s="39"/>
      <c r="AC2372" s="39"/>
      <c r="AD2372" s="39"/>
      <c r="AE2372" s="40"/>
      <c r="AF2372" s="28"/>
      <c r="AG2372" s="37"/>
      <c r="AH2372" s="37"/>
      <c r="AI2372" s="37"/>
      <c r="AJ2372" s="38"/>
      <c r="AT2372" s="243">
        <f t="shared" si="72"/>
        <v>0</v>
      </c>
    </row>
    <row r="2373" spans="2:46">
      <c r="B2373" s="154" t="str">
        <f t="shared" si="73"/>
        <v/>
      </c>
      <c r="C2373" s="41"/>
      <c r="D2373" s="41"/>
      <c r="E2373" s="35"/>
      <c r="F2373" s="42"/>
      <c r="G2373" s="35"/>
      <c r="H2373" s="41"/>
      <c r="I2373" s="35"/>
      <c r="J2373" s="35"/>
      <c r="K2373" s="35"/>
      <c r="L2373" s="28"/>
      <c r="M2373" s="29"/>
      <c r="N2373" s="37"/>
      <c r="O2373" s="37"/>
      <c r="P2373" s="38"/>
      <c r="Q2373" s="31"/>
      <c r="R2373" s="39"/>
      <c r="S2373" s="39"/>
      <c r="T2373" s="39"/>
      <c r="U2373" s="40"/>
      <c r="V2373" s="28"/>
      <c r="W2373" s="37"/>
      <c r="X2373" s="37"/>
      <c r="Y2373" s="37"/>
      <c r="Z2373" s="38"/>
      <c r="AA2373" s="31"/>
      <c r="AB2373" s="39"/>
      <c r="AC2373" s="39"/>
      <c r="AD2373" s="39"/>
      <c r="AE2373" s="40"/>
      <c r="AF2373" s="28"/>
      <c r="AG2373" s="37"/>
      <c r="AH2373" s="37"/>
      <c r="AI2373" s="37"/>
      <c r="AJ2373" s="38"/>
      <c r="AT2373" s="243">
        <f t="shared" si="72"/>
        <v>0</v>
      </c>
    </row>
    <row r="2374" spans="2:46">
      <c r="B2374" s="154" t="str">
        <f t="shared" si="73"/>
        <v/>
      </c>
      <c r="C2374" s="41"/>
      <c r="D2374" s="41"/>
      <c r="E2374" s="35"/>
      <c r="F2374" s="42"/>
      <c r="G2374" s="35"/>
      <c r="H2374" s="41"/>
      <c r="I2374" s="35"/>
      <c r="J2374" s="35"/>
      <c r="K2374" s="35"/>
      <c r="L2374" s="28"/>
      <c r="M2374" s="29"/>
      <c r="N2374" s="37"/>
      <c r="O2374" s="37"/>
      <c r="P2374" s="38"/>
      <c r="Q2374" s="31"/>
      <c r="R2374" s="39"/>
      <c r="S2374" s="39"/>
      <c r="T2374" s="39"/>
      <c r="U2374" s="40"/>
      <c r="V2374" s="28"/>
      <c r="W2374" s="37"/>
      <c r="X2374" s="37"/>
      <c r="Y2374" s="37"/>
      <c r="Z2374" s="38"/>
      <c r="AA2374" s="31"/>
      <c r="AB2374" s="39"/>
      <c r="AC2374" s="39"/>
      <c r="AD2374" s="39"/>
      <c r="AE2374" s="40"/>
      <c r="AF2374" s="28"/>
      <c r="AG2374" s="37"/>
      <c r="AH2374" s="37"/>
      <c r="AI2374" s="37"/>
      <c r="AJ2374" s="38"/>
      <c r="AT2374" s="243">
        <f t="shared" si="72"/>
        <v>0</v>
      </c>
    </row>
    <row r="2375" spans="2:46">
      <c r="B2375" s="154" t="str">
        <f t="shared" si="73"/>
        <v/>
      </c>
      <c r="C2375" s="41"/>
      <c r="D2375" s="41"/>
      <c r="E2375" s="35"/>
      <c r="F2375" s="42"/>
      <c r="G2375" s="35"/>
      <c r="H2375" s="41"/>
      <c r="I2375" s="35"/>
      <c r="J2375" s="35"/>
      <c r="K2375" s="35"/>
      <c r="L2375" s="28"/>
      <c r="M2375" s="29"/>
      <c r="N2375" s="37"/>
      <c r="O2375" s="37"/>
      <c r="P2375" s="38"/>
      <c r="Q2375" s="31"/>
      <c r="R2375" s="39"/>
      <c r="S2375" s="39"/>
      <c r="T2375" s="39"/>
      <c r="U2375" s="40"/>
      <c r="V2375" s="28"/>
      <c r="W2375" s="37"/>
      <c r="X2375" s="37"/>
      <c r="Y2375" s="37"/>
      <c r="Z2375" s="38"/>
      <c r="AA2375" s="31"/>
      <c r="AB2375" s="39"/>
      <c r="AC2375" s="39"/>
      <c r="AD2375" s="39"/>
      <c r="AE2375" s="40"/>
      <c r="AF2375" s="28"/>
      <c r="AG2375" s="37"/>
      <c r="AH2375" s="37"/>
      <c r="AI2375" s="37"/>
      <c r="AJ2375" s="38"/>
      <c r="AT2375" s="243">
        <f t="shared" si="72"/>
        <v>0</v>
      </c>
    </row>
    <row r="2376" spans="2:46">
      <c r="B2376" s="154" t="str">
        <f t="shared" si="73"/>
        <v/>
      </c>
      <c r="C2376" s="41"/>
      <c r="D2376" s="41"/>
      <c r="E2376" s="35"/>
      <c r="F2376" s="42"/>
      <c r="G2376" s="35"/>
      <c r="H2376" s="41"/>
      <c r="I2376" s="35"/>
      <c r="J2376" s="35"/>
      <c r="K2376" s="35"/>
      <c r="L2376" s="28"/>
      <c r="M2376" s="29"/>
      <c r="N2376" s="37"/>
      <c r="O2376" s="37"/>
      <c r="P2376" s="38"/>
      <c r="Q2376" s="31"/>
      <c r="R2376" s="39"/>
      <c r="S2376" s="39"/>
      <c r="T2376" s="39"/>
      <c r="U2376" s="40"/>
      <c r="V2376" s="28"/>
      <c r="W2376" s="37"/>
      <c r="X2376" s="37"/>
      <c r="Y2376" s="37"/>
      <c r="Z2376" s="38"/>
      <c r="AA2376" s="31"/>
      <c r="AB2376" s="39"/>
      <c r="AC2376" s="39"/>
      <c r="AD2376" s="39"/>
      <c r="AE2376" s="40"/>
      <c r="AF2376" s="28"/>
      <c r="AG2376" s="37"/>
      <c r="AH2376" s="37"/>
      <c r="AI2376" s="37"/>
      <c r="AJ2376" s="38"/>
      <c r="AT2376" s="243">
        <f t="shared" si="72"/>
        <v>0</v>
      </c>
    </row>
    <row r="2377" spans="2:46">
      <c r="B2377" s="154" t="str">
        <f t="shared" si="73"/>
        <v/>
      </c>
      <c r="C2377" s="41"/>
      <c r="D2377" s="41"/>
      <c r="E2377" s="35"/>
      <c r="F2377" s="42"/>
      <c r="G2377" s="35"/>
      <c r="H2377" s="41"/>
      <c r="I2377" s="35"/>
      <c r="J2377" s="35"/>
      <c r="K2377" s="35"/>
      <c r="L2377" s="28"/>
      <c r="M2377" s="29"/>
      <c r="N2377" s="37"/>
      <c r="O2377" s="37"/>
      <c r="P2377" s="38"/>
      <c r="Q2377" s="31"/>
      <c r="R2377" s="39"/>
      <c r="S2377" s="39"/>
      <c r="T2377" s="39"/>
      <c r="U2377" s="40"/>
      <c r="V2377" s="28"/>
      <c r="W2377" s="37"/>
      <c r="X2377" s="37"/>
      <c r="Y2377" s="37"/>
      <c r="Z2377" s="38"/>
      <c r="AA2377" s="31"/>
      <c r="AB2377" s="39"/>
      <c r="AC2377" s="39"/>
      <c r="AD2377" s="39"/>
      <c r="AE2377" s="40"/>
      <c r="AF2377" s="28"/>
      <c r="AG2377" s="37"/>
      <c r="AH2377" s="37"/>
      <c r="AI2377" s="37"/>
      <c r="AJ2377" s="38"/>
      <c r="AT2377" s="243">
        <f t="shared" si="72"/>
        <v>0</v>
      </c>
    </row>
    <row r="2378" spans="2:46">
      <c r="B2378" s="154" t="str">
        <f t="shared" si="73"/>
        <v/>
      </c>
      <c r="C2378" s="41"/>
      <c r="D2378" s="41"/>
      <c r="E2378" s="35"/>
      <c r="F2378" s="42"/>
      <c r="G2378" s="35"/>
      <c r="H2378" s="41"/>
      <c r="I2378" s="35"/>
      <c r="J2378" s="35"/>
      <c r="K2378" s="35"/>
      <c r="L2378" s="28"/>
      <c r="M2378" s="29"/>
      <c r="N2378" s="37"/>
      <c r="O2378" s="37"/>
      <c r="P2378" s="38"/>
      <c r="Q2378" s="31"/>
      <c r="R2378" s="39"/>
      <c r="S2378" s="39"/>
      <c r="T2378" s="39"/>
      <c r="U2378" s="40"/>
      <c r="V2378" s="28"/>
      <c r="W2378" s="37"/>
      <c r="X2378" s="37"/>
      <c r="Y2378" s="37"/>
      <c r="Z2378" s="38"/>
      <c r="AA2378" s="31"/>
      <c r="AB2378" s="39"/>
      <c r="AC2378" s="39"/>
      <c r="AD2378" s="39"/>
      <c r="AE2378" s="40"/>
      <c r="AF2378" s="28"/>
      <c r="AG2378" s="37"/>
      <c r="AH2378" s="37"/>
      <c r="AI2378" s="37"/>
      <c r="AJ2378" s="38"/>
      <c r="AT2378" s="243">
        <f t="shared" ref="AT2378:AT2441" si="74">IF(D2378="",0,1)</f>
        <v>0</v>
      </c>
    </row>
    <row r="2379" spans="2:46">
      <c r="B2379" s="154" t="str">
        <f t="shared" si="73"/>
        <v/>
      </c>
      <c r="C2379" s="41"/>
      <c r="D2379" s="41"/>
      <c r="E2379" s="35"/>
      <c r="F2379" s="42"/>
      <c r="G2379" s="35"/>
      <c r="H2379" s="41"/>
      <c r="I2379" s="35"/>
      <c r="J2379" s="35"/>
      <c r="K2379" s="35"/>
      <c r="L2379" s="28"/>
      <c r="M2379" s="29"/>
      <c r="N2379" s="37"/>
      <c r="O2379" s="37"/>
      <c r="P2379" s="38"/>
      <c r="Q2379" s="31"/>
      <c r="R2379" s="39"/>
      <c r="S2379" s="39"/>
      <c r="T2379" s="39"/>
      <c r="U2379" s="40"/>
      <c r="V2379" s="28"/>
      <c r="W2379" s="37"/>
      <c r="X2379" s="37"/>
      <c r="Y2379" s="37"/>
      <c r="Z2379" s="38"/>
      <c r="AA2379" s="31"/>
      <c r="AB2379" s="39"/>
      <c r="AC2379" s="39"/>
      <c r="AD2379" s="39"/>
      <c r="AE2379" s="40"/>
      <c r="AF2379" s="28"/>
      <c r="AG2379" s="37"/>
      <c r="AH2379" s="37"/>
      <c r="AI2379" s="37"/>
      <c r="AJ2379" s="38"/>
      <c r="AT2379" s="243">
        <f t="shared" si="74"/>
        <v>0</v>
      </c>
    </row>
    <row r="2380" spans="2:46">
      <c r="B2380" s="154" t="str">
        <f t="shared" ref="B2380:B2443" si="75">IF(C2380="","",1+B2379)</f>
        <v/>
      </c>
      <c r="C2380" s="41"/>
      <c r="D2380" s="41"/>
      <c r="E2380" s="35"/>
      <c r="F2380" s="42"/>
      <c r="G2380" s="35"/>
      <c r="H2380" s="41"/>
      <c r="I2380" s="35"/>
      <c r="J2380" s="35"/>
      <c r="K2380" s="35"/>
      <c r="L2380" s="28"/>
      <c r="M2380" s="29"/>
      <c r="N2380" s="37"/>
      <c r="O2380" s="37"/>
      <c r="P2380" s="38"/>
      <c r="Q2380" s="31"/>
      <c r="R2380" s="39"/>
      <c r="S2380" s="39"/>
      <c r="T2380" s="39"/>
      <c r="U2380" s="40"/>
      <c r="V2380" s="28"/>
      <c r="W2380" s="37"/>
      <c r="X2380" s="37"/>
      <c r="Y2380" s="37"/>
      <c r="Z2380" s="38"/>
      <c r="AA2380" s="31"/>
      <c r="AB2380" s="39"/>
      <c r="AC2380" s="39"/>
      <c r="AD2380" s="39"/>
      <c r="AE2380" s="40"/>
      <c r="AF2380" s="28"/>
      <c r="AG2380" s="37"/>
      <c r="AH2380" s="37"/>
      <c r="AI2380" s="37"/>
      <c r="AJ2380" s="38"/>
      <c r="AT2380" s="243">
        <f t="shared" si="74"/>
        <v>0</v>
      </c>
    </row>
    <row r="2381" spans="2:46">
      <c r="B2381" s="154" t="str">
        <f t="shared" si="75"/>
        <v/>
      </c>
      <c r="C2381" s="41"/>
      <c r="D2381" s="41"/>
      <c r="E2381" s="35"/>
      <c r="F2381" s="42"/>
      <c r="G2381" s="35"/>
      <c r="H2381" s="41"/>
      <c r="I2381" s="35"/>
      <c r="J2381" s="35"/>
      <c r="K2381" s="35"/>
      <c r="L2381" s="28"/>
      <c r="M2381" s="29"/>
      <c r="N2381" s="37"/>
      <c r="O2381" s="37"/>
      <c r="P2381" s="38"/>
      <c r="Q2381" s="31"/>
      <c r="R2381" s="39"/>
      <c r="S2381" s="39"/>
      <c r="T2381" s="39"/>
      <c r="U2381" s="40"/>
      <c r="V2381" s="28"/>
      <c r="W2381" s="37"/>
      <c r="X2381" s="37"/>
      <c r="Y2381" s="37"/>
      <c r="Z2381" s="38"/>
      <c r="AA2381" s="31"/>
      <c r="AB2381" s="39"/>
      <c r="AC2381" s="39"/>
      <c r="AD2381" s="39"/>
      <c r="AE2381" s="40"/>
      <c r="AF2381" s="28"/>
      <c r="AG2381" s="37"/>
      <c r="AH2381" s="37"/>
      <c r="AI2381" s="37"/>
      <c r="AJ2381" s="38"/>
      <c r="AT2381" s="243">
        <f t="shared" si="74"/>
        <v>0</v>
      </c>
    </row>
    <row r="2382" spans="2:46">
      <c r="B2382" s="154" t="str">
        <f t="shared" si="75"/>
        <v/>
      </c>
      <c r="C2382" s="41"/>
      <c r="D2382" s="41"/>
      <c r="E2382" s="35"/>
      <c r="F2382" s="42"/>
      <c r="G2382" s="35"/>
      <c r="H2382" s="41"/>
      <c r="I2382" s="35"/>
      <c r="J2382" s="35"/>
      <c r="K2382" s="35"/>
      <c r="L2382" s="28"/>
      <c r="M2382" s="29"/>
      <c r="N2382" s="37"/>
      <c r="O2382" s="37"/>
      <c r="P2382" s="38"/>
      <c r="Q2382" s="31"/>
      <c r="R2382" s="39"/>
      <c r="S2382" s="39"/>
      <c r="T2382" s="39"/>
      <c r="U2382" s="40"/>
      <c r="V2382" s="28"/>
      <c r="W2382" s="37"/>
      <c r="X2382" s="37"/>
      <c r="Y2382" s="37"/>
      <c r="Z2382" s="38"/>
      <c r="AA2382" s="31"/>
      <c r="AB2382" s="39"/>
      <c r="AC2382" s="39"/>
      <c r="AD2382" s="39"/>
      <c r="AE2382" s="40"/>
      <c r="AF2382" s="28"/>
      <c r="AG2382" s="37"/>
      <c r="AH2382" s="37"/>
      <c r="AI2382" s="37"/>
      <c r="AJ2382" s="38"/>
      <c r="AT2382" s="243">
        <f t="shared" si="74"/>
        <v>0</v>
      </c>
    </row>
    <row r="2383" spans="2:46">
      <c r="B2383" s="154" t="str">
        <f t="shared" si="75"/>
        <v/>
      </c>
      <c r="C2383" s="41"/>
      <c r="D2383" s="41"/>
      <c r="E2383" s="35"/>
      <c r="F2383" s="42"/>
      <c r="G2383" s="35"/>
      <c r="H2383" s="41"/>
      <c r="I2383" s="35"/>
      <c r="J2383" s="35"/>
      <c r="K2383" s="35"/>
      <c r="L2383" s="28"/>
      <c r="M2383" s="29"/>
      <c r="N2383" s="37"/>
      <c r="O2383" s="37"/>
      <c r="P2383" s="38"/>
      <c r="Q2383" s="31"/>
      <c r="R2383" s="39"/>
      <c r="S2383" s="39"/>
      <c r="T2383" s="39"/>
      <c r="U2383" s="40"/>
      <c r="V2383" s="28"/>
      <c r="W2383" s="37"/>
      <c r="X2383" s="37"/>
      <c r="Y2383" s="37"/>
      <c r="Z2383" s="38"/>
      <c r="AA2383" s="31"/>
      <c r="AB2383" s="39"/>
      <c r="AC2383" s="39"/>
      <c r="AD2383" s="39"/>
      <c r="AE2383" s="40"/>
      <c r="AF2383" s="28"/>
      <c r="AG2383" s="37"/>
      <c r="AH2383" s="37"/>
      <c r="AI2383" s="37"/>
      <c r="AJ2383" s="38"/>
      <c r="AT2383" s="243">
        <f t="shared" si="74"/>
        <v>0</v>
      </c>
    </row>
    <row r="2384" spans="2:46">
      <c r="B2384" s="154" t="str">
        <f t="shared" si="75"/>
        <v/>
      </c>
      <c r="C2384" s="41"/>
      <c r="D2384" s="41"/>
      <c r="E2384" s="35"/>
      <c r="F2384" s="42"/>
      <c r="G2384" s="35"/>
      <c r="H2384" s="41"/>
      <c r="I2384" s="35"/>
      <c r="J2384" s="35"/>
      <c r="K2384" s="35"/>
      <c r="L2384" s="28"/>
      <c r="M2384" s="29"/>
      <c r="N2384" s="37"/>
      <c r="O2384" s="37"/>
      <c r="P2384" s="38"/>
      <c r="Q2384" s="31"/>
      <c r="R2384" s="39"/>
      <c r="S2384" s="39"/>
      <c r="T2384" s="39"/>
      <c r="U2384" s="40"/>
      <c r="V2384" s="28"/>
      <c r="W2384" s="37"/>
      <c r="X2384" s="37"/>
      <c r="Y2384" s="37"/>
      <c r="Z2384" s="38"/>
      <c r="AA2384" s="31"/>
      <c r="AB2384" s="39"/>
      <c r="AC2384" s="39"/>
      <c r="AD2384" s="39"/>
      <c r="AE2384" s="40"/>
      <c r="AF2384" s="28"/>
      <c r="AG2384" s="37"/>
      <c r="AH2384" s="37"/>
      <c r="AI2384" s="37"/>
      <c r="AJ2384" s="38"/>
      <c r="AT2384" s="243">
        <f t="shared" si="74"/>
        <v>0</v>
      </c>
    </row>
    <row r="2385" spans="2:46">
      <c r="B2385" s="154" t="str">
        <f t="shared" si="75"/>
        <v/>
      </c>
      <c r="C2385" s="41"/>
      <c r="D2385" s="41"/>
      <c r="E2385" s="35"/>
      <c r="F2385" s="42"/>
      <c r="G2385" s="35"/>
      <c r="H2385" s="41"/>
      <c r="I2385" s="35"/>
      <c r="J2385" s="35"/>
      <c r="K2385" s="35"/>
      <c r="L2385" s="28"/>
      <c r="M2385" s="29"/>
      <c r="N2385" s="37"/>
      <c r="O2385" s="37"/>
      <c r="P2385" s="38"/>
      <c r="Q2385" s="31"/>
      <c r="R2385" s="39"/>
      <c r="S2385" s="39"/>
      <c r="T2385" s="39"/>
      <c r="U2385" s="40"/>
      <c r="V2385" s="28"/>
      <c r="W2385" s="37"/>
      <c r="X2385" s="37"/>
      <c r="Y2385" s="37"/>
      <c r="Z2385" s="38"/>
      <c r="AA2385" s="31"/>
      <c r="AB2385" s="39"/>
      <c r="AC2385" s="39"/>
      <c r="AD2385" s="39"/>
      <c r="AE2385" s="40"/>
      <c r="AF2385" s="28"/>
      <c r="AG2385" s="37"/>
      <c r="AH2385" s="37"/>
      <c r="AI2385" s="37"/>
      <c r="AJ2385" s="38"/>
      <c r="AT2385" s="243">
        <f t="shared" si="74"/>
        <v>0</v>
      </c>
    </row>
    <row r="2386" spans="2:46">
      <c r="B2386" s="154" t="str">
        <f t="shared" si="75"/>
        <v/>
      </c>
      <c r="C2386" s="41"/>
      <c r="D2386" s="41"/>
      <c r="E2386" s="35"/>
      <c r="F2386" s="42"/>
      <c r="G2386" s="35"/>
      <c r="H2386" s="41"/>
      <c r="I2386" s="35"/>
      <c r="J2386" s="35"/>
      <c r="K2386" s="35"/>
      <c r="L2386" s="28"/>
      <c r="M2386" s="29"/>
      <c r="N2386" s="37"/>
      <c r="O2386" s="37"/>
      <c r="P2386" s="38"/>
      <c r="Q2386" s="31"/>
      <c r="R2386" s="39"/>
      <c r="S2386" s="39"/>
      <c r="T2386" s="39"/>
      <c r="U2386" s="40"/>
      <c r="V2386" s="28"/>
      <c r="W2386" s="37"/>
      <c r="X2386" s="37"/>
      <c r="Y2386" s="37"/>
      <c r="Z2386" s="38"/>
      <c r="AA2386" s="31"/>
      <c r="AB2386" s="39"/>
      <c r="AC2386" s="39"/>
      <c r="AD2386" s="39"/>
      <c r="AE2386" s="40"/>
      <c r="AF2386" s="28"/>
      <c r="AG2386" s="37"/>
      <c r="AH2386" s="37"/>
      <c r="AI2386" s="37"/>
      <c r="AJ2386" s="38"/>
      <c r="AT2386" s="243">
        <f t="shared" si="74"/>
        <v>0</v>
      </c>
    </row>
    <row r="2387" spans="2:46">
      <c r="B2387" s="154" t="str">
        <f t="shared" si="75"/>
        <v/>
      </c>
      <c r="C2387" s="41"/>
      <c r="D2387" s="41"/>
      <c r="E2387" s="35"/>
      <c r="F2387" s="42"/>
      <c r="G2387" s="35"/>
      <c r="H2387" s="41"/>
      <c r="I2387" s="35"/>
      <c r="J2387" s="35"/>
      <c r="K2387" s="35"/>
      <c r="L2387" s="28"/>
      <c r="M2387" s="29"/>
      <c r="N2387" s="37"/>
      <c r="O2387" s="37"/>
      <c r="P2387" s="38"/>
      <c r="Q2387" s="31"/>
      <c r="R2387" s="39"/>
      <c r="S2387" s="39"/>
      <c r="T2387" s="39"/>
      <c r="U2387" s="40"/>
      <c r="V2387" s="28"/>
      <c r="W2387" s="37"/>
      <c r="X2387" s="37"/>
      <c r="Y2387" s="37"/>
      <c r="Z2387" s="38"/>
      <c r="AA2387" s="31"/>
      <c r="AB2387" s="39"/>
      <c r="AC2387" s="39"/>
      <c r="AD2387" s="39"/>
      <c r="AE2387" s="40"/>
      <c r="AF2387" s="28"/>
      <c r="AG2387" s="37"/>
      <c r="AH2387" s="37"/>
      <c r="AI2387" s="37"/>
      <c r="AJ2387" s="38"/>
      <c r="AT2387" s="243">
        <f t="shared" si="74"/>
        <v>0</v>
      </c>
    </row>
    <row r="2388" spans="2:46">
      <c r="B2388" s="154" t="str">
        <f t="shared" si="75"/>
        <v/>
      </c>
      <c r="C2388" s="41"/>
      <c r="D2388" s="41"/>
      <c r="E2388" s="35"/>
      <c r="F2388" s="42"/>
      <c r="G2388" s="35"/>
      <c r="H2388" s="41"/>
      <c r="I2388" s="35"/>
      <c r="J2388" s="35"/>
      <c r="K2388" s="35"/>
      <c r="L2388" s="28"/>
      <c r="M2388" s="29"/>
      <c r="N2388" s="37"/>
      <c r="O2388" s="37"/>
      <c r="P2388" s="38"/>
      <c r="Q2388" s="31"/>
      <c r="R2388" s="39"/>
      <c r="S2388" s="39"/>
      <c r="T2388" s="39"/>
      <c r="U2388" s="40"/>
      <c r="V2388" s="28"/>
      <c r="W2388" s="37"/>
      <c r="X2388" s="37"/>
      <c r="Y2388" s="37"/>
      <c r="Z2388" s="38"/>
      <c r="AA2388" s="31"/>
      <c r="AB2388" s="39"/>
      <c r="AC2388" s="39"/>
      <c r="AD2388" s="39"/>
      <c r="AE2388" s="40"/>
      <c r="AF2388" s="28"/>
      <c r="AG2388" s="37"/>
      <c r="AH2388" s="37"/>
      <c r="AI2388" s="37"/>
      <c r="AJ2388" s="38"/>
      <c r="AT2388" s="243">
        <f t="shared" si="74"/>
        <v>0</v>
      </c>
    </row>
    <row r="2389" spans="2:46">
      <c r="B2389" s="154" t="str">
        <f t="shared" si="75"/>
        <v/>
      </c>
      <c r="C2389" s="41"/>
      <c r="D2389" s="41"/>
      <c r="E2389" s="35"/>
      <c r="F2389" s="42"/>
      <c r="G2389" s="35"/>
      <c r="H2389" s="41"/>
      <c r="I2389" s="35"/>
      <c r="J2389" s="35"/>
      <c r="K2389" s="35"/>
      <c r="L2389" s="28"/>
      <c r="M2389" s="29"/>
      <c r="N2389" s="37"/>
      <c r="O2389" s="37"/>
      <c r="P2389" s="38"/>
      <c r="Q2389" s="31"/>
      <c r="R2389" s="39"/>
      <c r="S2389" s="39"/>
      <c r="T2389" s="39"/>
      <c r="U2389" s="40"/>
      <c r="V2389" s="28"/>
      <c r="W2389" s="37"/>
      <c r="X2389" s="37"/>
      <c r="Y2389" s="37"/>
      <c r="Z2389" s="38"/>
      <c r="AA2389" s="31"/>
      <c r="AB2389" s="39"/>
      <c r="AC2389" s="39"/>
      <c r="AD2389" s="39"/>
      <c r="AE2389" s="40"/>
      <c r="AF2389" s="28"/>
      <c r="AG2389" s="37"/>
      <c r="AH2389" s="37"/>
      <c r="AI2389" s="37"/>
      <c r="AJ2389" s="38"/>
      <c r="AT2389" s="243">
        <f t="shared" si="74"/>
        <v>0</v>
      </c>
    </row>
    <row r="2390" spans="2:46">
      <c r="B2390" s="154" t="str">
        <f t="shared" si="75"/>
        <v/>
      </c>
      <c r="C2390" s="41"/>
      <c r="D2390" s="41"/>
      <c r="E2390" s="35"/>
      <c r="F2390" s="42"/>
      <c r="G2390" s="35"/>
      <c r="H2390" s="41"/>
      <c r="I2390" s="35"/>
      <c r="J2390" s="35"/>
      <c r="K2390" s="35"/>
      <c r="L2390" s="28"/>
      <c r="M2390" s="29"/>
      <c r="N2390" s="37"/>
      <c r="O2390" s="37"/>
      <c r="P2390" s="38"/>
      <c r="Q2390" s="31"/>
      <c r="R2390" s="39"/>
      <c r="S2390" s="39"/>
      <c r="T2390" s="39"/>
      <c r="U2390" s="40"/>
      <c r="V2390" s="28"/>
      <c r="W2390" s="37"/>
      <c r="X2390" s="37"/>
      <c r="Y2390" s="37"/>
      <c r="Z2390" s="38"/>
      <c r="AA2390" s="31"/>
      <c r="AB2390" s="39"/>
      <c r="AC2390" s="39"/>
      <c r="AD2390" s="39"/>
      <c r="AE2390" s="40"/>
      <c r="AF2390" s="28"/>
      <c r="AG2390" s="37"/>
      <c r="AH2390" s="37"/>
      <c r="AI2390" s="37"/>
      <c r="AJ2390" s="38"/>
      <c r="AT2390" s="243">
        <f t="shared" si="74"/>
        <v>0</v>
      </c>
    </row>
    <row r="2391" spans="2:46">
      <c r="B2391" s="154" t="str">
        <f t="shared" si="75"/>
        <v/>
      </c>
      <c r="C2391" s="41"/>
      <c r="D2391" s="41"/>
      <c r="E2391" s="35"/>
      <c r="F2391" s="42"/>
      <c r="G2391" s="35"/>
      <c r="H2391" s="41"/>
      <c r="I2391" s="35"/>
      <c r="J2391" s="35"/>
      <c r="K2391" s="35"/>
      <c r="L2391" s="28"/>
      <c r="M2391" s="29"/>
      <c r="N2391" s="37"/>
      <c r="O2391" s="37"/>
      <c r="P2391" s="38"/>
      <c r="Q2391" s="31"/>
      <c r="R2391" s="39"/>
      <c r="S2391" s="39"/>
      <c r="T2391" s="39"/>
      <c r="U2391" s="40"/>
      <c r="V2391" s="28"/>
      <c r="W2391" s="37"/>
      <c r="X2391" s="37"/>
      <c r="Y2391" s="37"/>
      <c r="Z2391" s="38"/>
      <c r="AA2391" s="31"/>
      <c r="AB2391" s="39"/>
      <c r="AC2391" s="39"/>
      <c r="AD2391" s="39"/>
      <c r="AE2391" s="40"/>
      <c r="AF2391" s="28"/>
      <c r="AG2391" s="37"/>
      <c r="AH2391" s="37"/>
      <c r="AI2391" s="37"/>
      <c r="AJ2391" s="38"/>
      <c r="AT2391" s="243">
        <f t="shared" si="74"/>
        <v>0</v>
      </c>
    </row>
    <row r="2392" spans="2:46">
      <c r="B2392" s="154" t="str">
        <f t="shared" si="75"/>
        <v/>
      </c>
      <c r="C2392" s="41"/>
      <c r="D2392" s="41"/>
      <c r="E2392" s="35"/>
      <c r="F2392" s="42"/>
      <c r="G2392" s="35"/>
      <c r="H2392" s="41"/>
      <c r="I2392" s="35"/>
      <c r="J2392" s="35"/>
      <c r="K2392" s="35"/>
      <c r="L2392" s="28"/>
      <c r="M2392" s="29"/>
      <c r="N2392" s="37"/>
      <c r="O2392" s="37"/>
      <c r="P2392" s="38"/>
      <c r="Q2392" s="31"/>
      <c r="R2392" s="39"/>
      <c r="S2392" s="39"/>
      <c r="T2392" s="39"/>
      <c r="U2392" s="40"/>
      <c r="V2392" s="28"/>
      <c r="W2392" s="37"/>
      <c r="X2392" s="37"/>
      <c r="Y2392" s="37"/>
      <c r="Z2392" s="38"/>
      <c r="AA2392" s="31"/>
      <c r="AB2392" s="39"/>
      <c r="AC2392" s="39"/>
      <c r="AD2392" s="39"/>
      <c r="AE2392" s="40"/>
      <c r="AF2392" s="28"/>
      <c r="AG2392" s="37"/>
      <c r="AH2392" s="37"/>
      <c r="AI2392" s="37"/>
      <c r="AJ2392" s="38"/>
      <c r="AT2392" s="243">
        <f t="shared" si="74"/>
        <v>0</v>
      </c>
    </row>
    <row r="2393" spans="2:46">
      <c r="B2393" s="154" t="str">
        <f t="shared" si="75"/>
        <v/>
      </c>
      <c r="C2393" s="41"/>
      <c r="D2393" s="41"/>
      <c r="E2393" s="35"/>
      <c r="F2393" s="42"/>
      <c r="G2393" s="35"/>
      <c r="H2393" s="41"/>
      <c r="I2393" s="35"/>
      <c r="J2393" s="35"/>
      <c r="K2393" s="35"/>
      <c r="L2393" s="28"/>
      <c r="M2393" s="29"/>
      <c r="N2393" s="37"/>
      <c r="O2393" s="37"/>
      <c r="P2393" s="38"/>
      <c r="Q2393" s="31"/>
      <c r="R2393" s="39"/>
      <c r="S2393" s="39"/>
      <c r="T2393" s="39"/>
      <c r="U2393" s="40"/>
      <c r="V2393" s="28"/>
      <c r="W2393" s="37"/>
      <c r="X2393" s="37"/>
      <c r="Y2393" s="37"/>
      <c r="Z2393" s="38"/>
      <c r="AA2393" s="31"/>
      <c r="AB2393" s="39"/>
      <c r="AC2393" s="39"/>
      <c r="AD2393" s="39"/>
      <c r="AE2393" s="40"/>
      <c r="AF2393" s="28"/>
      <c r="AG2393" s="37"/>
      <c r="AH2393" s="37"/>
      <c r="AI2393" s="37"/>
      <c r="AJ2393" s="38"/>
      <c r="AT2393" s="243">
        <f t="shared" si="74"/>
        <v>0</v>
      </c>
    </row>
    <row r="2394" spans="2:46">
      <c r="B2394" s="154" t="str">
        <f t="shared" si="75"/>
        <v/>
      </c>
      <c r="C2394" s="41"/>
      <c r="D2394" s="41"/>
      <c r="E2394" s="35"/>
      <c r="F2394" s="42"/>
      <c r="G2394" s="35"/>
      <c r="H2394" s="41"/>
      <c r="I2394" s="35"/>
      <c r="J2394" s="35"/>
      <c r="K2394" s="35"/>
      <c r="L2394" s="28"/>
      <c r="M2394" s="29"/>
      <c r="N2394" s="37"/>
      <c r="O2394" s="37"/>
      <c r="P2394" s="38"/>
      <c r="Q2394" s="31"/>
      <c r="R2394" s="39"/>
      <c r="S2394" s="39"/>
      <c r="T2394" s="39"/>
      <c r="U2394" s="40"/>
      <c r="V2394" s="28"/>
      <c r="W2394" s="37"/>
      <c r="X2394" s="37"/>
      <c r="Y2394" s="37"/>
      <c r="Z2394" s="38"/>
      <c r="AA2394" s="31"/>
      <c r="AB2394" s="39"/>
      <c r="AC2394" s="39"/>
      <c r="AD2394" s="39"/>
      <c r="AE2394" s="40"/>
      <c r="AF2394" s="28"/>
      <c r="AG2394" s="37"/>
      <c r="AH2394" s="37"/>
      <c r="AI2394" s="37"/>
      <c r="AJ2394" s="38"/>
      <c r="AT2394" s="243">
        <f t="shared" si="74"/>
        <v>0</v>
      </c>
    </row>
    <row r="2395" spans="2:46">
      <c r="B2395" s="154" t="str">
        <f t="shared" si="75"/>
        <v/>
      </c>
      <c r="C2395" s="41"/>
      <c r="D2395" s="41"/>
      <c r="E2395" s="35"/>
      <c r="F2395" s="42"/>
      <c r="G2395" s="35"/>
      <c r="H2395" s="41"/>
      <c r="I2395" s="35"/>
      <c r="J2395" s="35"/>
      <c r="K2395" s="35"/>
      <c r="L2395" s="28"/>
      <c r="M2395" s="29"/>
      <c r="N2395" s="37"/>
      <c r="O2395" s="37"/>
      <c r="P2395" s="38"/>
      <c r="Q2395" s="31"/>
      <c r="R2395" s="39"/>
      <c r="S2395" s="39"/>
      <c r="T2395" s="39"/>
      <c r="U2395" s="40"/>
      <c r="V2395" s="28"/>
      <c r="W2395" s="37"/>
      <c r="X2395" s="37"/>
      <c r="Y2395" s="37"/>
      <c r="Z2395" s="38"/>
      <c r="AA2395" s="31"/>
      <c r="AB2395" s="39"/>
      <c r="AC2395" s="39"/>
      <c r="AD2395" s="39"/>
      <c r="AE2395" s="40"/>
      <c r="AF2395" s="28"/>
      <c r="AG2395" s="37"/>
      <c r="AH2395" s="37"/>
      <c r="AI2395" s="37"/>
      <c r="AJ2395" s="38"/>
      <c r="AT2395" s="243">
        <f t="shared" si="74"/>
        <v>0</v>
      </c>
    </row>
    <row r="2396" spans="2:46">
      <c r="B2396" s="154" t="str">
        <f t="shared" si="75"/>
        <v/>
      </c>
      <c r="C2396" s="41"/>
      <c r="D2396" s="41"/>
      <c r="E2396" s="35"/>
      <c r="F2396" s="42"/>
      <c r="G2396" s="35"/>
      <c r="H2396" s="41"/>
      <c r="I2396" s="35"/>
      <c r="J2396" s="35"/>
      <c r="K2396" s="35"/>
      <c r="L2396" s="28"/>
      <c r="M2396" s="29"/>
      <c r="N2396" s="37"/>
      <c r="O2396" s="37"/>
      <c r="P2396" s="38"/>
      <c r="Q2396" s="31"/>
      <c r="R2396" s="39"/>
      <c r="S2396" s="39"/>
      <c r="T2396" s="39"/>
      <c r="U2396" s="40"/>
      <c r="V2396" s="28"/>
      <c r="W2396" s="37"/>
      <c r="X2396" s="37"/>
      <c r="Y2396" s="37"/>
      <c r="Z2396" s="38"/>
      <c r="AA2396" s="31"/>
      <c r="AB2396" s="39"/>
      <c r="AC2396" s="39"/>
      <c r="AD2396" s="39"/>
      <c r="AE2396" s="40"/>
      <c r="AF2396" s="28"/>
      <c r="AG2396" s="37"/>
      <c r="AH2396" s="37"/>
      <c r="AI2396" s="37"/>
      <c r="AJ2396" s="38"/>
      <c r="AT2396" s="243">
        <f t="shared" si="74"/>
        <v>0</v>
      </c>
    </row>
    <row r="2397" spans="2:46">
      <c r="B2397" s="154" t="str">
        <f t="shared" si="75"/>
        <v/>
      </c>
      <c r="C2397" s="41"/>
      <c r="D2397" s="41"/>
      <c r="E2397" s="35"/>
      <c r="F2397" s="42"/>
      <c r="G2397" s="35"/>
      <c r="H2397" s="41"/>
      <c r="I2397" s="35"/>
      <c r="J2397" s="35"/>
      <c r="K2397" s="35"/>
      <c r="L2397" s="28"/>
      <c r="M2397" s="29"/>
      <c r="N2397" s="37"/>
      <c r="O2397" s="37"/>
      <c r="P2397" s="38"/>
      <c r="Q2397" s="31"/>
      <c r="R2397" s="39"/>
      <c r="S2397" s="39"/>
      <c r="T2397" s="39"/>
      <c r="U2397" s="40"/>
      <c r="V2397" s="28"/>
      <c r="W2397" s="37"/>
      <c r="X2397" s="37"/>
      <c r="Y2397" s="37"/>
      <c r="Z2397" s="38"/>
      <c r="AA2397" s="31"/>
      <c r="AB2397" s="39"/>
      <c r="AC2397" s="39"/>
      <c r="AD2397" s="39"/>
      <c r="AE2397" s="40"/>
      <c r="AF2397" s="28"/>
      <c r="AG2397" s="37"/>
      <c r="AH2397" s="37"/>
      <c r="AI2397" s="37"/>
      <c r="AJ2397" s="38"/>
      <c r="AT2397" s="243">
        <f t="shared" si="74"/>
        <v>0</v>
      </c>
    </row>
    <row r="2398" spans="2:46">
      <c r="B2398" s="154" t="str">
        <f t="shared" si="75"/>
        <v/>
      </c>
      <c r="C2398" s="41"/>
      <c r="D2398" s="41"/>
      <c r="E2398" s="35"/>
      <c r="F2398" s="42"/>
      <c r="G2398" s="35"/>
      <c r="H2398" s="41"/>
      <c r="I2398" s="35"/>
      <c r="J2398" s="35"/>
      <c r="K2398" s="35"/>
      <c r="L2398" s="28"/>
      <c r="M2398" s="29"/>
      <c r="N2398" s="37"/>
      <c r="O2398" s="37"/>
      <c r="P2398" s="38"/>
      <c r="Q2398" s="31"/>
      <c r="R2398" s="39"/>
      <c r="S2398" s="39"/>
      <c r="T2398" s="39"/>
      <c r="U2398" s="40"/>
      <c r="V2398" s="28"/>
      <c r="W2398" s="37"/>
      <c r="X2398" s="37"/>
      <c r="Y2398" s="37"/>
      <c r="Z2398" s="38"/>
      <c r="AA2398" s="31"/>
      <c r="AB2398" s="39"/>
      <c r="AC2398" s="39"/>
      <c r="AD2398" s="39"/>
      <c r="AE2398" s="40"/>
      <c r="AF2398" s="28"/>
      <c r="AG2398" s="37"/>
      <c r="AH2398" s="37"/>
      <c r="AI2398" s="37"/>
      <c r="AJ2398" s="38"/>
      <c r="AT2398" s="243">
        <f t="shared" si="74"/>
        <v>0</v>
      </c>
    </row>
    <row r="2399" spans="2:46">
      <c r="B2399" s="154" t="str">
        <f t="shared" si="75"/>
        <v/>
      </c>
      <c r="C2399" s="41"/>
      <c r="D2399" s="41"/>
      <c r="E2399" s="35"/>
      <c r="F2399" s="42"/>
      <c r="G2399" s="35"/>
      <c r="H2399" s="41"/>
      <c r="I2399" s="35"/>
      <c r="J2399" s="35"/>
      <c r="K2399" s="35"/>
      <c r="L2399" s="28"/>
      <c r="M2399" s="29"/>
      <c r="N2399" s="37"/>
      <c r="O2399" s="37"/>
      <c r="P2399" s="38"/>
      <c r="Q2399" s="31"/>
      <c r="R2399" s="39"/>
      <c r="S2399" s="39"/>
      <c r="T2399" s="39"/>
      <c r="U2399" s="40"/>
      <c r="V2399" s="28"/>
      <c r="W2399" s="37"/>
      <c r="X2399" s="37"/>
      <c r="Y2399" s="37"/>
      <c r="Z2399" s="38"/>
      <c r="AA2399" s="31"/>
      <c r="AB2399" s="39"/>
      <c r="AC2399" s="39"/>
      <c r="AD2399" s="39"/>
      <c r="AE2399" s="40"/>
      <c r="AF2399" s="28"/>
      <c r="AG2399" s="37"/>
      <c r="AH2399" s="37"/>
      <c r="AI2399" s="37"/>
      <c r="AJ2399" s="38"/>
      <c r="AT2399" s="243">
        <f t="shared" si="74"/>
        <v>0</v>
      </c>
    </row>
    <row r="2400" spans="2:46">
      <c r="B2400" s="154" t="str">
        <f t="shared" si="75"/>
        <v/>
      </c>
      <c r="C2400" s="41"/>
      <c r="D2400" s="41"/>
      <c r="E2400" s="35"/>
      <c r="F2400" s="42"/>
      <c r="G2400" s="35"/>
      <c r="H2400" s="41"/>
      <c r="I2400" s="35"/>
      <c r="J2400" s="35"/>
      <c r="K2400" s="35"/>
      <c r="L2400" s="28"/>
      <c r="M2400" s="29"/>
      <c r="N2400" s="37"/>
      <c r="O2400" s="37"/>
      <c r="P2400" s="38"/>
      <c r="Q2400" s="31"/>
      <c r="R2400" s="39"/>
      <c r="S2400" s="39"/>
      <c r="T2400" s="39"/>
      <c r="U2400" s="40"/>
      <c r="V2400" s="28"/>
      <c r="W2400" s="37"/>
      <c r="X2400" s="37"/>
      <c r="Y2400" s="37"/>
      <c r="Z2400" s="38"/>
      <c r="AA2400" s="31"/>
      <c r="AB2400" s="39"/>
      <c r="AC2400" s="39"/>
      <c r="AD2400" s="39"/>
      <c r="AE2400" s="40"/>
      <c r="AF2400" s="28"/>
      <c r="AG2400" s="37"/>
      <c r="AH2400" s="37"/>
      <c r="AI2400" s="37"/>
      <c r="AJ2400" s="38"/>
      <c r="AT2400" s="243">
        <f t="shared" si="74"/>
        <v>0</v>
      </c>
    </row>
    <row r="2401" spans="2:46">
      <c r="B2401" s="154" t="str">
        <f t="shared" si="75"/>
        <v/>
      </c>
      <c r="C2401" s="41"/>
      <c r="D2401" s="41"/>
      <c r="E2401" s="35"/>
      <c r="F2401" s="42"/>
      <c r="G2401" s="35"/>
      <c r="H2401" s="41"/>
      <c r="I2401" s="35"/>
      <c r="J2401" s="35"/>
      <c r="K2401" s="35"/>
      <c r="L2401" s="28"/>
      <c r="M2401" s="29"/>
      <c r="N2401" s="37"/>
      <c r="O2401" s="37"/>
      <c r="P2401" s="38"/>
      <c r="Q2401" s="31"/>
      <c r="R2401" s="39"/>
      <c r="S2401" s="39"/>
      <c r="T2401" s="39"/>
      <c r="U2401" s="40"/>
      <c r="V2401" s="28"/>
      <c r="W2401" s="37"/>
      <c r="X2401" s="37"/>
      <c r="Y2401" s="37"/>
      <c r="Z2401" s="38"/>
      <c r="AA2401" s="31"/>
      <c r="AB2401" s="39"/>
      <c r="AC2401" s="39"/>
      <c r="AD2401" s="39"/>
      <c r="AE2401" s="40"/>
      <c r="AF2401" s="28"/>
      <c r="AG2401" s="37"/>
      <c r="AH2401" s="37"/>
      <c r="AI2401" s="37"/>
      <c r="AJ2401" s="38"/>
      <c r="AT2401" s="243">
        <f t="shared" si="74"/>
        <v>0</v>
      </c>
    </row>
    <row r="2402" spans="2:46">
      <c r="B2402" s="154" t="str">
        <f t="shared" si="75"/>
        <v/>
      </c>
      <c r="C2402" s="41"/>
      <c r="D2402" s="41"/>
      <c r="E2402" s="35"/>
      <c r="F2402" s="42"/>
      <c r="G2402" s="35"/>
      <c r="H2402" s="41"/>
      <c r="I2402" s="35"/>
      <c r="J2402" s="35"/>
      <c r="K2402" s="35"/>
      <c r="L2402" s="28"/>
      <c r="M2402" s="29"/>
      <c r="N2402" s="37"/>
      <c r="O2402" s="37"/>
      <c r="P2402" s="38"/>
      <c r="Q2402" s="31"/>
      <c r="R2402" s="39"/>
      <c r="S2402" s="39"/>
      <c r="T2402" s="39"/>
      <c r="U2402" s="40"/>
      <c r="V2402" s="28"/>
      <c r="W2402" s="37"/>
      <c r="X2402" s="37"/>
      <c r="Y2402" s="37"/>
      <c r="Z2402" s="38"/>
      <c r="AA2402" s="31"/>
      <c r="AB2402" s="39"/>
      <c r="AC2402" s="39"/>
      <c r="AD2402" s="39"/>
      <c r="AE2402" s="40"/>
      <c r="AF2402" s="28"/>
      <c r="AG2402" s="37"/>
      <c r="AH2402" s="37"/>
      <c r="AI2402" s="37"/>
      <c r="AJ2402" s="38"/>
      <c r="AT2402" s="243">
        <f t="shared" si="74"/>
        <v>0</v>
      </c>
    </row>
    <row r="2403" spans="2:46">
      <c r="B2403" s="154" t="str">
        <f t="shared" si="75"/>
        <v/>
      </c>
      <c r="C2403" s="41"/>
      <c r="D2403" s="41"/>
      <c r="E2403" s="35"/>
      <c r="F2403" s="42"/>
      <c r="G2403" s="35"/>
      <c r="H2403" s="41"/>
      <c r="I2403" s="35"/>
      <c r="J2403" s="35"/>
      <c r="K2403" s="35"/>
      <c r="L2403" s="28"/>
      <c r="M2403" s="29"/>
      <c r="N2403" s="37"/>
      <c r="O2403" s="37"/>
      <c r="P2403" s="38"/>
      <c r="Q2403" s="31"/>
      <c r="R2403" s="39"/>
      <c r="S2403" s="39"/>
      <c r="T2403" s="39"/>
      <c r="U2403" s="40"/>
      <c r="V2403" s="28"/>
      <c r="W2403" s="37"/>
      <c r="X2403" s="37"/>
      <c r="Y2403" s="37"/>
      <c r="Z2403" s="38"/>
      <c r="AA2403" s="31"/>
      <c r="AB2403" s="39"/>
      <c r="AC2403" s="39"/>
      <c r="AD2403" s="39"/>
      <c r="AE2403" s="40"/>
      <c r="AF2403" s="28"/>
      <c r="AG2403" s="37"/>
      <c r="AH2403" s="37"/>
      <c r="AI2403" s="37"/>
      <c r="AJ2403" s="38"/>
      <c r="AT2403" s="243">
        <f t="shared" si="74"/>
        <v>0</v>
      </c>
    </row>
    <row r="2404" spans="2:46">
      <c r="B2404" s="154" t="str">
        <f t="shared" si="75"/>
        <v/>
      </c>
      <c r="C2404" s="41"/>
      <c r="D2404" s="41"/>
      <c r="E2404" s="35"/>
      <c r="F2404" s="42"/>
      <c r="G2404" s="35"/>
      <c r="H2404" s="41"/>
      <c r="I2404" s="35"/>
      <c r="J2404" s="35"/>
      <c r="K2404" s="35"/>
      <c r="L2404" s="28"/>
      <c r="M2404" s="29"/>
      <c r="N2404" s="37"/>
      <c r="O2404" s="37"/>
      <c r="P2404" s="38"/>
      <c r="Q2404" s="31"/>
      <c r="R2404" s="39"/>
      <c r="S2404" s="39"/>
      <c r="T2404" s="39"/>
      <c r="U2404" s="40"/>
      <c r="V2404" s="28"/>
      <c r="W2404" s="37"/>
      <c r="X2404" s="37"/>
      <c r="Y2404" s="37"/>
      <c r="Z2404" s="38"/>
      <c r="AA2404" s="31"/>
      <c r="AB2404" s="39"/>
      <c r="AC2404" s="39"/>
      <c r="AD2404" s="39"/>
      <c r="AE2404" s="40"/>
      <c r="AF2404" s="28"/>
      <c r="AG2404" s="37"/>
      <c r="AH2404" s="37"/>
      <c r="AI2404" s="37"/>
      <c r="AJ2404" s="38"/>
      <c r="AT2404" s="243">
        <f t="shared" si="74"/>
        <v>0</v>
      </c>
    </row>
    <row r="2405" spans="2:46">
      <c r="B2405" s="154" t="str">
        <f t="shared" si="75"/>
        <v/>
      </c>
      <c r="C2405" s="41"/>
      <c r="D2405" s="41"/>
      <c r="E2405" s="35"/>
      <c r="F2405" s="42"/>
      <c r="G2405" s="35"/>
      <c r="H2405" s="41"/>
      <c r="I2405" s="35"/>
      <c r="J2405" s="35"/>
      <c r="K2405" s="35"/>
      <c r="L2405" s="28"/>
      <c r="M2405" s="29"/>
      <c r="N2405" s="37"/>
      <c r="O2405" s="37"/>
      <c r="P2405" s="38"/>
      <c r="Q2405" s="31"/>
      <c r="R2405" s="39"/>
      <c r="S2405" s="39"/>
      <c r="T2405" s="39"/>
      <c r="U2405" s="40"/>
      <c r="V2405" s="28"/>
      <c r="W2405" s="37"/>
      <c r="X2405" s="37"/>
      <c r="Y2405" s="37"/>
      <c r="Z2405" s="38"/>
      <c r="AA2405" s="31"/>
      <c r="AB2405" s="39"/>
      <c r="AC2405" s="39"/>
      <c r="AD2405" s="39"/>
      <c r="AE2405" s="40"/>
      <c r="AF2405" s="28"/>
      <c r="AG2405" s="37"/>
      <c r="AH2405" s="37"/>
      <c r="AI2405" s="37"/>
      <c r="AJ2405" s="38"/>
      <c r="AT2405" s="243">
        <f t="shared" si="74"/>
        <v>0</v>
      </c>
    </row>
    <row r="2406" spans="2:46">
      <c r="B2406" s="154" t="str">
        <f t="shared" si="75"/>
        <v/>
      </c>
      <c r="C2406" s="41"/>
      <c r="D2406" s="41"/>
      <c r="E2406" s="35"/>
      <c r="F2406" s="42"/>
      <c r="G2406" s="35"/>
      <c r="H2406" s="41"/>
      <c r="I2406" s="35"/>
      <c r="J2406" s="35"/>
      <c r="K2406" s="35"/>
      <c r="L2406" s="28"/>
      <c r="M2406" s="29"/>
      <c r="N2406" s="37"/>
      <c r="O2406" s="37"/>
      <c r="P2406" s="38"/>
      <c r="Q2406" s="31"/>
      <c r="R2406" s="39"/>
      <c r="S2406" s="39"/>
      <c r="T2406" s="39"/>
      <c r="U2406" s="40"/>
      <c r="V2406" s="28"/>
      <c r="W2406" s="37"/>
      <c r="X2406" s="37"/>
      <c r="Y2406" s="37"/>
      <c r="Z2406" s="38"/>
      <c r="AA2406" s="31"/>
      <c r="AB2406" s="39"/>
      <c r="AC2406" s="39"/>
      <c r="AD2406" s="39"/>
      <c r="AE2406" s="40"/>
      <c r="AF2406" s="28"/>
      <c r="AG2406" s="37"/>
      <c r="AH2406" s="37"/>
      <c r="AI2406" s="37"/>
      <c r="AJ2406" s="38"/>
      <c r="AT2406" s="243">
        <f t="shared" si="74"/>
        <v>0</v>
      </c>
    </row>
    <row r="2407" spans="2:46">
      <c r="B2407" s="154" t="str">
        <f t="shared" si="75"/>
        <v/>
      </c>
      <c r="C2407" s="41"/>
      <c r="D2407" s="41"/>
      <c r="E2407" s="35"/>
      <c r="F2407" s="42"/>
      <c r="G2407" s="35"/>
      <c r="H2407" s="41"/>
      <c r="I2407" s="35"/>
      <c r="J2407" s="35"/>
      <c r="K2407" s="35"/>
      <c r="L2407" s="28"/>
      <c r="M2407" s="29"/>
      <c r="N2407" s="37"/>
      <c r="O2407" s="37"/>
      <c r="P2407" s="38"/>
      <c r="Q2407" s="31"/>
      <c r="R2407" s="39"/>
      <c r="S2407" s="39"/>
      <c r="T2407" s="39"/>
      <c r="U2407" s="40"/>
      <c r="V2407" s="28"/>
      <c r="W2407" s="37"/>
      <c r="X2407" s="37"/>
      <c r="Y2407" s="37"/>
      <c r="Z2407" s="38"/>
      <c r="AA2407" s="31"/>
      <c r="AB2407" s="39"/>
      <c r="AC2407" s="39"/>
      <c r="AD2407" s="39"/>
      <c r="AE2407" s="40"/>
      <c r="AF2407" s="28"/>
      <c r="AG2407" s="37"/>
      <c r="AH2407" s="37"/>
      <c r="AI2407" s="37"/>
      <c r="AJ2407" s="38"/>
      <c r="AT2407" s="243">
        <f t="shared" si="74"/>
        <v>0</v>
      </c>
    </row>
    <row r="2408" spans="2:46">
      <c r="B2408" s="154" t="str">
        <f t="shared" si="75"/>
        <v/>
      </c>
      <c r="C2408" s="41"/>
      <c r="D2408" s="41"/>
      <c r="E2408" s="35"/>
      <c r="F2408" s="42"/>
      <c r="G2408" s="35"/>
      <c r="H2408" s="41"/>
      <c r="I2408" s="35"/>
      <c r="J2408" s="35"/>
      <c r="K2408" s="35"/>
      <c r="L2408" s="28"/>
      <c r="M2408" s="29"/>
      <c r="N2408" s="37"/>
      <c r="O2408" s="37"/>
      <c r="P2408" s="38"/>
      <c r="Q2408" s="31"/>
      <c r="R2408" s="39"/>
      <c r="S2408" s="39"/>
      <c r="T2408" s="39"/>
      <c r="U2408" s="40"/>
      <c r="V2408" s="28"/>
      <c r="W2408" s="37"/>
      <c r="X2408" s="37"/>
      <c r="Y2408" s="37"/>
      <c r="Z2408" s="38"/>
      <c r="AA2408" s="31"/>
      <c r="AB2408" s="39"/>
      <c r="AC2408" s="39"/>
      <c r="AD2408" s="39"/>
      <c r="AE2408" s="40"/>
      <c r="AF2408" s="28"/>
      <c r="AG2408" s="37"/>
      <c r="AH2408" s="37"/>
      <c r="AI2408" s="37"/>
      <c r="AJ2408" s="38"/>
      <c r="AT2408" s="243">
        <f t="shared" si="74"/>
        <v>0</v>
      </c>
    </row>
    <row r="2409" spans="2:46">
      <c r="B2409" s="154" t="str">
        <f t="shared" si="75"/>
        <v/>
      </c>
      <c r="C2409" s="41"/>
      <c r="D2409" s="41"/>
      <c r="E2409" s="35"/>
      <c r="F2409" s="42"/>
      <c r="G2409" s="35"/>
      <c r="H2409" s="41"/>
      <c r="I2409" s="35"/>
      <c r="J2409" s="35"/>
      <c r="K2409" s="35"/>
      <c r="L2409" s="28"/>
      <c r="M2409" s="29"/>
      <c r="N2409" s="37"/>
      <c r="O2409" s="37"/>
      <c r="P2409" s="38"/>
      <c r="Q2409" s="31"/>
      <c r="R2409" s="39"/>
      <c r="S2409" s="39"/>
      <c r="T2409" s="39"/>
      <c r="U2409" s="40"/>
      <c r="V2409" s="28"/>
      <c r="W2409" s="37"/>
      <c r="X2409" s="37"/>
      <c r="Y2409" s="37"/>
      <c r="Z2409" s="38"/>
      <c r="AA2409" s="31"/>
      <c r="AB2409" s="39"/>
      <c r="AC2409" s="39"/>
      <c r="AD2409" s="39"/>
      <c r="AE2409" s="40"/>
      <c r="AF2409" s="28"/>
      <c r="AG2409" s="37"/>
      <c r="AH2409" s="37"/>
      <c r="AI2409" s="37"/>
      <c r="AJ2409" s="38"/>
      <c r="AT2409" s="243">
        <f t="shared" si="74"/>
        <v>0</v>
      </c>
    </row>
    <row r="2410" spans="2:46">
      <c r="B2410" s="154" t="str">
        <f t="shared" si="75"/>
        <v/>
      </c>
      <c r="C2410" s="41"/>
      <c r="D2410" s="41"/>
      <c r="E2410" s="35"/>
      <c r="F2410" s="42"/>
      <c r="G2410" s="35"/>
      <c r="H2410" s="41"/>
      <c r="I2410" s="35"/>
      <c r="J2410" s="35"/>
      <c r="K2410" s="35"/>
      <c r="L2410" s="28"/>
      <c r="M2410" s="29"/>
      <c r="N2410" s="37"/>
      <c r="O2410" s="37"/>
      <c r="P2410" s="38"/>
      <c r="Q2410" s="31"/>
      <c r="R2410" s="39"/>
      <c r="S2410" s="39"/>
      <c r="T2410" s="39"/>
      <c r="U2410" s="40"/>
      <c r="V2410" s="28"/>
      <c r="W2410" s="37"/>
      <c r="X2410" s="37"/>
      <c r="Y2410" s="37"/>
      <c r="Z2410" s="38"/>
      <c r="AA2410" s="31"/>
      <c r="AB2410" s="39"/>
      <c r="AC2410" s="39"/>
      <c r="AD2410" s="39"/>
      <c r="AE2410" s="40"/>
      <c r="AF2410" s="28"/>
      <c r="AG2410" s="37"/>
      <c r="AH2410" s="37"/>
      <c r="AI2410" s="37"/>
      <c r="AJ2410" s="38"/>
      <c r="AT2410" s="243">
        <f t="shared" si="74"/>
        <v>0</v>
      </c>
    </row>
    <row r="2411" spans="2:46">
      <c r="B2411" s="154" t="str">
        <f t="shared" si="75"/>
        <v/>
      </c>
      <c r="C2411" s="41"/>
      <c r="D2411" s="41"/>
      <c r="E2411" s="35"/>
      <c r="F2411" s="42"/>
      <c r="G2411" s="35"/>
      <c r="H2411" s="41"/>
      <c r="I2411" s="35"/>
      <c r="J2411" s="35"/>
      <c r="K2411" s="35"/>
      <c r="L2411" s="28"/>
      <c r="M2411" s="29"/>
      <c r="N2411" s="37"/>
      <c r="O2411" s="37"/>
      <c r="P2411" s="38"/>
      <c r="Q2411" s="31"/>
      <c r="R2411" s="39"/>
      <c r="S2411" s="39"/>
      <c r="T2411" s="39"/>
      <c r="U2411" s="40"/>
      <c r="V2411" s="28"/>
      <c r="W2411" s="37"/>
      <c r="X2411" s="37"/>
      <c r="Y2411" s="37"/>
      <c r="Z2411" s="38"/>
      <c r="AA2411" s="31"/>
      <c r="AB2411" s="39"/>
      <c r="AC2411" s="39"/>
      <c r="AD2411" s="39"/>
      <c r="AE2411" s="40"/>
      <c r="AF2411" s="28"/>
      <c r="AG2411" s="37"/>
      <c r="AH2411" s="37"/>
      <c r="AI2411" s="37"/>
      <c r="AJ2411" s="38"/>
      <c r="AT2411" s="243">
        <f t="shared" si="74"/>
        <v>0</v>
      </c>
    </row>
    <row r="2412" spans="2:46">
      <c r="B2412" s="154" t="str">
        <f t="shared" si="75"/>
        <v/>
      </c>
      <c r="C2412" s="41"/>
      <c r="D2412" s="41"/>
      <c r="E2412" s="35"/>
      <c r="F2412" s="42"/>
      <c r="G2412" s="35"/>
      <c r="H2412" s="41"/>
      <c r="I2412" s="35"/>
      <c r="J2412" s="35"/>
      <c r="K2412" s="35"/>
      <c r="L2412" s="28"/>
      <c r="M2412" s="29"/>
      <c r="N2412" s="37"/>
      <c r="O2412" s="37"/>
      <c r="P2412" s="38"/>
      <c r="Q2412" s="31"/>
      <c r="R2412" s="39"/>
      <c r="S2412" s="39"/>
      <c r="T2412" s="39"/>
      <c r="U2412" s="40"/>
      <c r="V2412" s="28"/>
      <c r="W2412" s="37"/>
      <c r="X2412" s="37"/>
      <c r="Y2412" s="37"/>
      <c r="Z2412" s="38"/>
      <c r="AA2412" s="31"/>
      <c r="AB2412" s="39"/>
      <c r="AC2412" s="39"/>
      <c r="AD2412" s="39"/>
      <c r="AE2412" s="40"/>
      <c r="AF2412" s="28"/>
      <c r="AG2412" s="37"/>
      <c r="AH2412" s="37"/>
      <c r="AI2412" s="37"/>
      <c r="AJ2412" s="38"/>
      <c r="AT2412" s="243">
        <f t="shared" si="74"/>
        <v>0</v>
      </c>
    </row>
    <row r="2413" spans="2:46">
      <c r="B2413" s="154" t="str">
        <f t="shared" si="75"/>
        <v/>
      </c>
      <c r="C2413" s="41"/>
      <c r="D2413" s="41"/>
      <c r="E2413" s="35"/>
      <c r="F2413" s="42"/>
      <c r="G2413" s="35"/>
      <c r="H2413" s="41"/>
      <c r="I2413" s="35"/>
      <c r="J2413" s="35"/>
      <c r="K2413" s="35"/>
      <c r="L2413" s="28"/>
      <c r="M2413" s="29"/>
      <c r="N2413" s="37"/>
      <c r="O2413" s="37"/>
      <c r="P2413" s="38"/>
      <c r="Q2413" s="31"/>
      <c r="R2413" s="39"/>
      <c r="S2413" s="39"/>
      <c r="T2413" s="39"/>
      <c r="U2413" s="40"/>
      <c r="V2413" s="28"/>
      <c r="W2413" s="37"/>
      <c r="X2413" s="37"/>
      <c r="Y2413" s="37"/>
      <c r="Z2413" s="38"/>
      <c r="AA2413" s="31"/>
      <c r="AB2413" s="39"/>
      <c r="AC2413" s="39"/>
      <c r="AD2413" s="39"/>
      <c r="AE2413" s="40"/>
      <c r="AF2413" s="28"/>
      <c r="AG2413" s="37"/>
      <c r="AH2413" s="37"/>
      <c r="AI2413" s="37"/>
      <c r="AJ2413" s="38"/>
      <c r="AT2413" s="243">
        <f t="shared" si="74"/>
        <v>0</v>
      </c>
    </row>
    <row r="2414" spans="2:46">
      <c r="B2414" s="154" t="str">
        <f t="shared" si="75"/>
        <v/>
      </c>
      <c r="C2414" s="41"/>
      <c r="D2414" s="41"/>
      <c r="E2414" s="35"/>
      <c r="F2414" s="42"/>
      <c r="G2414" s="35"/>
      <c r="H2414" s="41"/>
      <c r="I2414" s="35"/>
      <c r="J2414" s="35"/>
      <c r="K2414" s="35"/>
      <c r="L2414" s="28"/>
      <c r="M2414" s="29"/>
      <c r="N2414" s="37"/>
      <c r="O2414" s="37"/>
      <c r="P2414" s="38"/>
      <c r="Q2414" s="31"/>
      <c r="R2414" s="39"/>
      <c r="S2414" s="39"/>
      <c r="T2414" s="39"/>
      <c r="U2414" s="40"/>
      <c r="V2414" s="28"/>
      <c r="W2414" s="37"/>
      <c r="X2414" s="37"/>
      <c r="Y2414" s="37"/>
      <c r="Z2414" s="38"/>
      <c r="AA2414" s="31"/>
      <c r="AB2414" s="39"/>
      <c r="AC2414" s="39"/>
      <c r="AD2414" s="39"/>
      <c r="AE2414" s="40"/>
      <c r="AF2414" s="28"/>
      <c r="AG2414" s="37"/>
      <c r="AH2414" s="37"/>
      <c r="AI2414" s="37"/>
      <c r="AJ2414" s="38"/>
      <c r="AT2414" s="243">
        <f t="shared" si="74"/>
        <v>0</v>
      </c>
    </row>
    <row r="2415" spans="2:46">
      <c r="B2415" s="154" t="str">
        <f t="shared" si="75"/>
        <v/>
      </c>
      <c r="C2415" s="41"/>
      <c r="D2415" s="41"/>
      <c r="E2415" s="35"/>
      <c r="F2415" s="42"/>
      <c r="G2415" s="35"/>
      <c r="H2415" s="41"/>
      <c r="I2415" s="35"/>
      <c r="J2415" s="35"/>
      <c r="K2415" s="35"/>
      <c r="L2415" s="28"/>
      <c r="M2415" s="29"/>
      <c r="N2415" s="37"/>
      <c r="O2415" s="37"/>
      <c r="P2415" s="38"/>
      <c r="Q2415" s="31"/>
      <c r="R2415" s="39"/>
      <c r="S2415" s="39"/>
      <c r="T2415" s="39"/>
      <c r="U2415" s="40"/>
      <c r="V2415" s="28"/>
      <c r="W2415" s="37"/>
      <c r="X2415" s="37"/>
      <c r="Y2415" s="37"/>
      <c r="Z2415" s="38"/>
      <c r="AA2415" s="31"/>
      <c r="AB2415" s="39"/>
      <c r="AC2415" s="39"/>
      <c r="AD2415" s="39"/>
      <c r="AE2415" s="40"/>
      <c r="AF2415" s="28"/>
      <c r="AG2415" s="37"/>
      <c r="AH2415" s="37"/>
      <c r="AI2415" s="37"/>
      <c r="AJ2415" s="38"/>
      <c r="AT2415" s="243">
        <f t="shared" si="74"/>
        <v>0</v>
      </c>
    </row>
    <row r="2416" spans="2:46">
      <c r="B2416" s="154" t="str">
        <f t="shared" si="75"/>
        <v/>
      </c>
      <c r="C2416" s="41"/>
      <c r="D2416" s="41"/>
      <c r="E2416" s="35"/>
      <c r="F2416" s="42"/>
      <c r="G2416" s="35"/>
      <c r="H2416" s="41"/>
      <c r="I2416" s="35"/>
      <c r="J2416" s="35"/>
      <c r="K2416" s="35"/>
      <c r="L2416" s="28"/>
      <c r="M2416" s="29"/>
      <c r="N2416" s="37"/>
      <c r="O2416" s="37"/>
      <c r="P2416" s="38"/>
      <c r="Q2416" s="31"/>
      <c r="R2416" s="39"/>
      <c r="S2416" s="39"/>
      <c r="T2416" s="39"/>
      <c r="U2416" s="40"/>
      <c r="V2416" s="28"/>
      <c r="W2416" s="37"/>
      <c r="X2416" s="37"/>
      <c r="Y2416" s="37"/>
      <c r="Z2416" s="38"/>
      <c r="AA2416" s="31"/>
      <c r="AB2416" s="39"/>
      <c r="AC2416" s="39"/>
      <c r="AD2416" s="39"/>
      <c r="AE2416" s="40"/>
      <c r="AF2416" s="28"/>
      <c r="AG2416" s="37"/>
      <c r="AH2416" s="37"/>
      <c r="AI2416" s="37"/>
      <c r="AJ2416" s="38"/>
      <c r="AT2416" s="243">
        <f t="shared" si="74"/>
        <v>0</v>
      </c>
    </row>
    <row r="2417" spans="2:46">
      <c r="B2417" s="154" t="str">
        <f t="shared" si="75"/>
        <v/>
      </c>
      <c r="C2417" s="41"/>
      <c r="D2417" s="41"/>
      <c r="E2417" s="35"/>
      <c r="F2417" s="42"/>
      <c r="G2417" s="35"/>
      <c r="H2417" s="41"/>
      <c r="I2417" s="35"/>
      <c r="J2417" s="35"/>
      <c r="K2417" s="35"/>
      <c r="L2417" s="28"/>
      <c r="M2417" s="29"/>
      <c r="N2417" s="37"/>
      <c r="O2417" s="37"/>
      <c r="P2417" s="38"/>
      <c r="Q2417" s="31"/>
      <c r="R2417" s="39"/>
      <c r="S2417" s="39"/>
      <c r="T2417" s="39"/>
      <c r="U2417" s="40"/>
      <c r="V2417" s="28"/>
      <c r="W2417" s="37"/>
      <c r="X2417" s="37"/>
      <c r="Y2417" s="37"/>
      <c r="Z2417" s="38"/>
      <c r="AA2417" s="31"/>
      <c r="AB2417" s="39"/>
      <c r="AC2417" s="39"/>
      <c r="AD2417" s="39"/>
      <c r="AE2417" s="40"/>
      <c r="AF2417" s="28"/>
      <c r="AG2417" s="37"/>
      <c r="AH2417" s="37"/>
      <c r="AI2417" s="37"/>
      <c r="AJ2417" s="38"/>
      <c r="AT2417" s="243">
        <f t="shared" si="74"/>
        <v>0</v>
      </c>
    </row>
    <row r="2418" spans="2:46">
      <c r="B2418" s="154" t="str">
        <f t="shared" si="75"/>
        <v/>
      </c>
      <c r="C2418" s="41"/>
      <c r="D2418" s="41"/>
      <c r="E2418" s="35"/>
      <c r="F2418" s="42"/>
      <c r="G2418" s="35"/>
      <c r="H2418" s="41"/>
      <c r="I2418" s="35"/>
      <c r="J2418" s="35"/>
      <c r="K2418" s="35"/>
      <c r="L2418" s="28"/>
      <c r="M2418" s="29"/>
      <c r="N2418" s="37"/>
      <c r="O2418" s="37"/>
      <c r="P2418" s="38"/>
      <c r="Q2418" s="31"/>
      <c r="R2418" s="39"/>
      <c r="S2418" s="39"/>
      <c r="T2418" s="39"/>
      <c r="U2418" s="40"/>
      <c r="V2418" s="28"/>
      <c r="W2418" s="37"/>
      <c r="X2418" s="37"/>
      <c r="Y2418" s="37"/>
      <c r="Z2418" s="38"/>
      <c r="AA2418" s="31"/>
      <c r="AB2418" s="39"/>
      <c r="AC2418" s="39"/>
      <c r="AD2418" s="39"/>
      <c r="AE2418" s="40"/>
      <c r="AF2418" s="28"/>
      <c r="AG2418" s="37"/>
      <c r="AH2418" s="37"/>
      <c r="AI2418" s="37"/>
      <c r="AJ2418" s="38"/>
      <c r="AT2418" s="243">
        <f t="shared" si="74"/>
        <v>0</v>
      </c>
    </row>
    <row r="2419" spans="2:46">
      <c r="B2419" s="154" t="str">
        <f t="shared" si="75"/>
        <v/>
      </c>
      <c r="C2419" s="41"/>
      <c r="D2419" s="41"/>
      <c r="E2419" s="35"/>
      <c r="F2419" s="42"/>
      <c r="G2419" s="35"/>
      <c r="H2419" s="41"/>
      <c r="I2419" s="35"/>
      <c r="J2419" s="35"/>
      <c r="K2419" s="35"/>
      <c r="L2419" s="28"/>
      <c r="M2419" s="29"/>
      <c r="N2419" s="37"/>
      <c r="O2419" s="37"/>
      <c r="P2419" s="38"/>
      <c r="Q2419" s="31"/>
      <c r="R2419" s="39"/>
      <c r="S2419" s="39"/>
      <c r="T2419" s="39"/>
      <c r="U2419" s="40"/>
      <c r="V2419" s="28"/>
      <c r="W2419" s="37"/>
      <c r="X2419" s="37"/>
      <c r="Y2419" s="37"/>
      <c r="Z2419" s="38"/>
      <c r="AA2419" s="31"/>
      <c r="AB2419" s="39"/>
      <c r="AC2419" s="39"/>
      <c r="AD2419" s="39"/>
      <c r="AE2419" s="40"/>
      <c r="AF2419" s="28"/>
      <c r="AG2419" s="37"/>
      <c r="AH2419" s="37"/>
      <c r="AI2419" s="37"/>
      <c r="AJ2419" s="38"/>
      <c r="AT2419" s="243">
        <f t="shared" si="74"/>
        <v>0</v>
      </c>
    </row>
    <row r="2420" spans="2:46">
      <c r="B2420" s="154" t="str">
        <f t="shared" si="75"/>
        <v/>
      </c>
      <c r="C2420" s="41"/>
      <c r="D2420" s="41"/>
      <c r="E2420" s="35"/>
      <c r="F2420" s="42"/>
      <c r="G2420" s="35"/>
      <c r="H2420" s="41"/>
      <c r="I2420" s="35"/>
      <c r="J2420" s="35"/>
      <c r="K2420" s="35"/>
      <c r="L2420" s="28"/>
      <c r="M2420" s="29"/>
      <c r="N2420" s="37"/>
      <c r="O2420" s="37"/>
      <c r="P2420" s="38"/>
      <c r="Q2420" s="31"/>
      <c r="R2420" s="39"/>
      <c r="S2420" s="39"/>
      <c r="T2420" s="39"/>
      <c r="U2420" s="40"/>
      <c r="V2420" s="28"/>
      <c r="W2420" s="37"/>
      <c r="X2420" s="37"/>
      <c r="Y2420" s="37"/>
      <c r="Z2420" s="38"/>
      <c r="AA2420" s="31"/>
      <c r="AB2420" s="39"/>
      <c r="AC2420" s="39"/>
      <c r="AD2420" s="39"/>
      <c r="AE2420" s="40"/>
      <c r="AF2420" s="28"/>
      <c r="AG2420" s="37"/>
      <c r="AH2420" s="37"/>
      <c r="AI2420" s="37"/>
      <c r="AJ2420" s="38"/>
      <c r="AT2420" s="243">
        <f t="shared" si="74"/>
        <v>0</v>
      </c>
    </row>
    <row r="2421" spans="2:46">
      <c r="B2421" s="154" t="str">
        <f t="shared" si="75"/>
        <v/>
      </c>
      <c r="C2421" s="41"/>
      <c r="D2421" s="41"/>
      <c r="E2421" s="35"/>
      <c r="F2421" s="42"/>
      <c r="G2421" s="35"/>
      <c r="H2421" s="41"/>
      <c r="I2421" s="35"/>
      <c r="J2421" s="35"/>
      <c r="K2421" s="35"/>
      <c r="L2421" s="28"/>
      <c r="M2421" s="29"/>
      <c r="N2421" s="37"/>
      <c r="O2421" s="37"/>
      <c r="P2421" s="38"/>
      <c r="Q2421" s="31"/>
      <c r="R2421" s="39"/>
      <c r="S2421" s="39"/>
      <c r="T2421" s="39"/>
      <c r="U2421" s="40"/>
      <c r="V2421" s="28"/>
      <c r="W2421" s="37"/>
      <c r="X2421" s="37"/>
      <c r="Y2421" s="37"/>
      <c r="Z2421" s="38"/>
      <c r="AA2421" s="31"/>
      <c r="AB2421" s="39"/>
      <c r="AC2421" s="39"/>
      <c r="AD2421" s="39"/>
      <c r="AE2421" s="40"/>
      <c r="AF2421" s="28"/>
      <c r="AG2421" s="37"/>
      <c r="AH2421" s="37"/>
      <c r="AI2421" s="37"/>
      <c r="AJ2421" s="38"/>
      <c r="AT2421" s="243">
        <f t="shared" si="74"/>
        <v>0</v>
      </c>
    </row>
    <row r="2422" spans="2:46">
      <c r="B2422" s="154" t="str">
        <f t="shared" si="75"/>
        <v/>
      </c>
      <c r="C2422" s="41"/>
      <c r="D2422" s="41"/>
      <c r="E2422" s="35"/>
      <c r="F2422" s="42"/>
      <c r="G2422" s="35"/>
      <c r="H2422" s="41"/>
      <c r="I2422" s="35"/>
      <c r="J2422" s="35"/>
      <c r="K2422" s="35"/>
      <c r="L2422" s="28"/>
      <c r="M2422" s="29"/>
      <c r="N2422" s="37"/>
      <c r="O2422" s="37"/>
      <c r="P2422" s="38"/>
      <c r="Q2422" s="31"/>
      <c r="R2422" s="39"/>
      <c r="S2422" s="39"/>
      <c r="T2422" s="39"/>
      <c r="U2422" s="40"/>
      <c r="V2422" s="28"/>
      <c r="W2422" s="37"/>
      <c r="X2422" s="37"/>
      <c r="Y2422" s="37"/>
      <c r="Z2422" s="38"/>
      <c r="AA2422" s="31"/>
      <c r="AB2422" s="39"/>
      <c r="AC2422" s="39"/>
      <c r="AD2422" s="39"/>
      <c r="AE2422" s="40"/>
      <c r="AF2422" s="28"/>
      <c r="AG2422" s="37"/>
      <c r="AH2422" s="37"/>
      <c r="AI2422" s="37"/>
      <c r="AJ2422" s="38"/>
      <c r="AT2422" s="243">
        <f t="shared" si="74"/>
        <v>0</v>
      </c>
    </row>
    <row r="2423" spans="2:46">
      <c r="B2423" s="154" t="str">
        <f t="shared" si="75"/>
        <v/>
      </c>
      <c r="C2423" s="41"/>
      <c r="D2423" s="41"/>
      <c r="E2423" s="35"/>
      <c r="F2423" s="42"/>
      <c r="G2423" s="35"/>
      <c r="H2423" s="41"/>
      <c r="I2423" s="35"/>
      <c r="J2423" s="35"/>
      <c r="K2423" s="35"/>
      <c r="L2423" s="28"/>
      <c r="M2423" s="29"/>
      <c r="N2423" s="37"/>
      <c r="O2423" s="37"/>
      <c r="P2423" s="38"/>
      <c r="Q2423" s="31"/>
      <c r="R2423" s="39"/>
      <c r="S2423" s="39"/>
      <c r="T2423" s="39"/>
      <c r="U2423" s="40"/>
      <c r="V2423" s="28"/>
      <c r="W2423" s="37"/>
      <c r="X2423" s="37"/>
      <c r="Y2423" s="37"/>
      <c r="Z2423" s="38"/>
      <c r="AA2423" s="31"/>
      <c r="AB2423" s="39"/>
      <c r="AC2423" s="39"/>
      <c r="AD2423" s="39"/>
      <c r="AE2423" s="40"/>
      <c r="AF2423" s="28"/>
      <c r="AG2423" s="37"/>
      <c r="AH2423" s="37"/>
      <c r="AI2423" s="37"/>
      <c r="AJ2423" s="38"/>
      <c r="AT2423" s="243">
        <f t="shared" si="74"/>
        <v>0</v>
      </c>
    </row>
    <row r="2424" spans="2:46">
      <c r="B2424" s="154" t="str">
        <f t="shared" si="75"/>
        <v/>
      </c>
      <c r="C2424" s="41"/>
      <c r="D2424" s="41"/>
      <c r="E2424" s="35"/>
      <c r="F2424" s="42"/>
      <c r="G2424" s="35"/>
      <c r="H2424" s="41"/>
      <c r="I2424" s="35"/>
      <c r="J2424" s="35"/>
      <c r="K2424" s="35"/>
      <c r="L2424" s="28"/>
      <c r="M2424" s="29"/>
      <c r="N2424" s="37"/>
      <c r="O2424" s="37"/>
      <c r="P2424" s="38"/>
      <c r="Q2424" s="31"/>
      <c r="R2424" s="39"/>
      <c r="S2424" s="39"/>
      <c r="T2424" s="39"/>
      <c r="U2424" s="40"/>
      <c r="V2424" s="28"/>
      <c r="W2424" s="37"/>
      <c r="X2424" s="37"/>
      <c r="Y2424" s="37"/>
      <c r="Z2424" s="38"/>
      <c r="AA2424" s="31"/>
      <c r="AB2424" s="39"/>
      <c r="AC2424" s="39"/>
      <c r="AD2424" s="39"/>
      <c r="AE2424" s="40"/>
      <c r="AF2424" s="28"/>
      <c r="AG2424" s="37"/>
      <c r="AH2424" s="37"/>
      <c r="AI2424" s="37"/>
      <c r="AJ2424" s="38"/>
      <c r="AT2424" s="243">
        <f t="shared" si="74"/>
        <v>0</v>
      </c>
    </row>
    <row r="2425" spans="2:46">
      <c r="B2425" s="154" t="str">
        <f t="shared" si="75"/>
        <v/>
      </c>
      <c r="C2425" s="41"/>
      <c r="D2425" s="41"/>
      <c r="E2425" s="35"/>
      <c r="F2425" s="42"/>
      <c r="G2425" s="35"/>
      <c r="H2425" s="41"/>
      <c r="I2425" s="35"/>
      <c r="J2425" s="35"/>
      <c r="K2425" s="35"/>
      <c r="L2425" s="28"/>
      <c r="M2425" s="29"/>
      <c r="N2425" s="37"/>
      <c r="O2425" s="37"/>
      <c r="P2425" s="38"/>
      <c r="Q2425" s="31"/>
      <c r="R2425" s="39"/>
      <c r="S2425" s="39"/>
      <c r="T2425" s="39"/>
      <c r="U2425" s="40"/>
      <c r="V2425" s="28"/>
      <c r="W2425" s="37"/>
      <c r="X2425" s="37"/>
      <c r="Y2425" s="37"/>
      <c r="Z2425" s="38"/>
      <c r="AA2425" s="31"/>
      <c r="AB2425" s="39"/>
      <c r="AC2425" s="39"/>
      <c r="AD2425" s="39"/>
      <c r="AE2425" s="40"/>
      <c r="AF2425" s="28"/>
      <c r="AG2425" s="37"/>
      <c r="AH2425" s="37"/>
      <c r="AI2425" s="37"/>
      <c r="AJ2425" s="38"/>
      <c r="AT2425" s="243">
        <f t="shared" si="74"/>
        <v>0</v>
      </c>
    </row>
    <row r="2426" spans="2:46">
      <c r="B2426" s="154" t="str">
        <f t="shared" si="75"/>
        <v/>
      </c>
      <c r="C2426" s="41"/>
      <c r="D2426" s="41"/>
      <c r="E2426" s="35"/>
      <c r="F2426" s="42"/>
      <c r="G2426" s="35"/>
      <c r="H2426" s="41"/>
      <c r="I2426" s="35"/>
      <c r="J2426" s="35"/>
      <c r="K2426" s="35"/>
      <c r="L2426" s="28"/>
      <c r="M2426" s="29"/>
      <c r="N2426" s="37"/>
      <c r="O2426" s="37"/>
      <c r="P2426" s="38"/>
      <c r="Q2426" s="31"/>
      <c r="R2426" s="39"/>
      <c r="S2426" s="39"/>
      <c r="T2426" s="39"/>
      <c r="U2426" s="40"/>
      <c r="V2426" s="28"/>
      <c r="W2426" s="37"/>
      <c r="X2426" s="37"/>
      <c r="Y2426" s="37"/>
      <c r="Z2426" s="38"/>
      <c r="AA2426" s="31"/>
      <c r="AB2426" s="39"/>
      <c r="AC2426" s="39"/>
      <c r="AD2426" s="39"/>
      <c r="AE2426" s="40"/>
      <c r="AF2426" s="28"/>
      <c r="AG2426" s="37"/>
      <c r="AH2426" s="37"/>
      <c r="AI2426" s="37"/>
      <c r="AJ2426" s="38"/>
      <c r="AT2426" s="243">
        <f t="shared" si="74"/>
        <v>0</v>
      </c>
    </row>
    <row r="2427" spans="2:46">
      <c r="B2427" s="154" t="str">
        <f t="shared" si="75"/>
        <v/>
      </c>
      <c r="C2427" s="41"/>
      <c r="D2427" s="41"/>
      <c r="E2427" s="35"/>
      <c r="F2427" s="42"/>
      <c r="G2427" s="35"/>
      <c r="H2427" s="41"/>
      <c r="I2427" s="35"/>
      <c r="J2427" s="35"/>
      <c r="K2427" s="35"/>
      <c r="L2427" s="28"/>
      <c r="M2427" s="29"/>
      <c r="N2427" s="37"/>
      <c r="O2427" s="37"/>
      <c r="P2427" s="38"/>
      <c r="Q2427" s="31"/>
      <c r="R2427" s="39"/>
      <c r="S2427" s="39"/>
      <c r="T2427" s="39"/>
      <c r="U2427" s="40"/>
      <c r="V2427" s="28"/>
      <c r="W2427" s="37"/>
      <c r="X2427" s="37"/>
      <c r="Y2427" s="37"/>
      <c r="Z2427" s="38"/>
      <c r="AA2427" s="31"/>
      <c r="AB2427" s="39"/>
      <c r="AC2427" s="39"/>
      <c r="AD2427" s="39"/>
      <c r="AE2427" s="40"/>
      <c r="AF2427" s="28"/>
      <c r="AG2427" s="37"/>
      <c r="AH2427" s="37"/>
      <c r="AI2427" s="37"/>
      <c r="AJ2427" s="38"/>
      <c r="AT2427" s="243">
        <f t="shared" si="74"/>
        <v>0</v>
      </c>
    </row>
    <row r="2428" spans="2:46">
      <c r="B2428" s="154" t="str">
        <f t="shared" si="75"/>
        <v/>
      </c>
      <c r="C2428" s="41"/>
      <c r="D2428" s="41"/>
      <c r="E2428" s="35"/>
      <c r="F2428" s="42"/>
      <c r="G2428" s="35"/>
      <c r="H2428" s="41"/>
      <c r="I2428" s="35"/>
      <c r="J2428" s="35"/>
      <c r="K2428" s="35"/>
      <c r="L2428" s="28"/>
      <c r="M2428" s="29"/>
      <c r="N2428" s="37"/>
      <c r="O2428" s="37"/>
      <c r="P2428" s="38"/>
      <c r="Q2428" s="31"/>
      <c r="R2428" s="39"/>
      <c r="S2428" s="39"/>
      <c r="T2428" s="39"/>
      <c r="U2428" s="40"/>
      <c r="V2428" s="28"/>
      <c r="W2428" s="37"/>
      <c r="X2428" s="37"/>
      <c r="Y2428" s="37"/>
      <c r="Z2428" s="38"/>
      <c r="AA2428" s="31"/>
      <c r="AB2428" s="39"/>
      <c r="AC2428" s="39"/>
      <c r="AD2428" s="39"/>
      <c r="AE2428" s="40"/>
      <c r="AF2428" s="28"/>
      <c r="AG2428" s="37"/>
      <c r="AH2428" s="37"/>
      <c r="AI2428" s="37"/>
      <c r="AJ2428" s="38"/>
      <c r="AT2428" s="243">
        <f t="shared" si="74"/>
        <v>0</v>
      </c>
    </row>
    <row r="2429" spans="2:46">
      <c r="B2429" s="154" t="str">
        <f t="shared" si="75"/>
        <v/>
      </c>
      <c r="C2429" s="41"/>
      <c r="D2429" s="41"/>
      <c r="E2429" s="35"/>
      <c r="F2429" s="42"/>
      <c r="G2429" s="35"/>
      <c r="H2429" s="41"/>
      <c r="I2429" s="35"/>
      <c r="J2429" s="35"/>
      <c r="K2429" s="35"/>
      <c r="L2429" s="28"/>
      <c r="M2429" s="29"/>
      <c r="N2429" s="37"/>
      <c r="O2429" s="37"/>
      <c r="P2429" s="38"/>
      <c r="Q2429" s="31"/>
      <c r="R2429" s="39"/>
      <c r="S2429" s="39"/>
      <c r="T2429" s="39"/>
      <c r="U2429" s="40"/>
      <c r="V2429" s="28"/>
      <c r="W2429" s="37"/>
      <c r="X2429" s="37"/>
      <c r="Y2429" s="37"/>
      <c r="Z2429" s="38"/>
      <c r="AA2429" s="31"/>
      <c r="AB2429" s="39"/>
      <c r="AC2429" s="39"/>
      <c r="AD2429" s="39"/>
      <c r="AE2429" s="40"/>
      <c r="AF2429" s="28"/>
      <c r="AG2429" s="37"/>
      <c r="AH2429" s="37"/>
      <c r="AI2429" s="37"/>
      <c r="AJ2429" s="38"/>
      <c r="AT2429" s="243">
        <f t="shared" si="74"/>
        <v>0</v>
      </c>
    </row>
    <row r="2430" spans="2:46">
      <c r="B2430" s="154" t="str">
        <f t="shared" si="75"/>
        <v/>
      </c>
      <c r="C2430" s="41"/>
      <c r="D2430" s="41"/>
      <c r="E2430" s="35"/>
      <c r="F2430" s="42"/>
      <c r="G2430" s="35"/>
      <c r="H2430" s="41"/>
      <c r="I2430" s="35"/>
      <c r="J2430" s="35"/>
      <c r="K2430" s="35"/>
      <c r="L2430" s="28"/>
      <c r="M2430" s="29"/>
      <c r="N2430" s="37"/>
      <c r="O2430" s="37"/>
      <c r="P2430" s="38"/>
      <c r="Q2430" s="31"/>
      <c r="R2430" s="39"/>
      <c r="S2430" s="39"/>
      <c r="T2430" s="39"/>
      <c r="U2430" s="40"/>
      <c r="V2430" s="28"/>
      <c r="W2430" s="37"/>
      <c r="X2430" s="37"/>
      <c r="Y2430" s="37"/>
      <c r="Z2430" s="38"/>
      <c r="AA2430" s="31"/>
      <c r="AB2430" s="39"/>
      <c r="AC2430" s="39"/>
      <c r="AD2430" s="39"/>
      <c r="AE2430" s="40"/>
      <c r="AF2430" s="28"/>
      <c r="AG2430" s="37"/>
      <c r="AH2430" s="37"/>
      <c r="AI2430" s="37"/>
      <c r="AJ2430" s="38"/>
      <c r="AT2430" s="243">
        <f t="shared" si="74"/>
        <v>0</v>
      </c>
    </row>
    <row r="2431" spans="2:46">
      <c r="B2431" s="154" t="str">
        <f t="shared" si="75"/>
        <v/>
      </c>
      <c r="C2431" s="41"/>
      <c r="D2431" s="41"/>
      <c r="E2431" s="35"/>
      <c r="F2431" s="42"/>
      <c r="G2431" s="35"/>
      <c r="H2431" s="41"/>
      <c r="I2431" s="35"/>
      <c r="J2431" s="35"/>
      <c r="K2431" s="35"/>
      <c r="L2431" s="28"/>
      <c r="M2431" s="29"/>
      <c r="N2431" s="37"/>
      <c r="O2431" s="37"/>
      <c r="P2431" s="38"/>
      <c r="Q2431" s="31"/>
      <c r="R2431" s="39"/>
      <c r="S2431" s="39"/>
      <c r="T2431" s="39"/>
      <c r="U2431" s="40"/>
      <c r="V2431" s="28"/>
      <c r="W2431" s="37"/>
      <c r="X2431" s="37"/>
      <c r="Y2431" s="37"/>
      <c r="Z2431" s="38"/>
      <c r="AA2431" s="31"/>
      <c r="AB2431" s="39"/>
      <c r="AC2431" s="39"/>
      <c r="AD2431" s="39"/>
      <c r="AE2431" s="40"/>
      <c r="AF2431" s="28"/>
      <c r="AG2431" s="37"/>
      <c r="AH2431" s="37"/>
      <c r="AI2431" s="37"/>
      <c r="AJ2431" s="38"/>
      <c r="AT2431" s="243">
        <f t="shared" si="74"/>
        <v>0</v>
      </c>
    </row>
    <row r="2432" spans="2:46">
      <c r="B2432" s="154" t="str">
        <f t="shared" si="75"/>
        <v/>
      </c>
      <c r="C2432" s="41"/>
      <c r="D2432" s="41"/>
      <c r="E2432" s="35"/>
      <c r="F2432" s="42"/>
      <c r="G2432" s="35"/>
      <c r="H2432" s="41"/>
      <c r="I2432" s="35"/>
      <c r="J2432" s="35"/>
      <c r="K2432" s="35"/>
      <c r="L2432" s="28"/>
      <c r="M2432" s="29"/>
      <c r="N2432" s="37"/>
      <c r="O2432" s="37"/>
      <c r="P2432" s="38"/>
      <c r="Q2432" s="31"/>
      <c r="R2432" s="39"/>
      <c r="S2432" s="39"/>
      <c r="T2432" s="39"/>
      <c r="U2432" s="40"/>
      <c r="V2432" s="28"/>
      <c r="W2432" s="37"/>
      <c r="X2432" s="37"/>
      <c r="Y2432" s="37"/>
      <c r="Z2432" s="38"/>
      <c r="AA2432" s="31"/>
      <c r="AB2432" s="39"/>
      <c r="AC2432" s="39"/>
      <c r="AD2432" s="39"/>
      <c r="AE2432" s="40"/>
      <c r="AF2432" s="28"/>
      <c r="AG2432" s="37"/>
      <c r="AH2432" s="37"/>
      <c r="AI2432" s="37"/>
      <c r="AJ2432" s="38"/>
      <c r="AT2432" s="243">
        <f t="shared" si="74"/>
        <v>0</v>
      </c>
    </row>
    <row r="2433" spans="2:46">
      <c r="B2433" s="154" t="str">
        <f t="shared" si="75"/>
        <v/>
      </c>
      <c r="C2433" s="41"/>
      <c r="D2433" s="41"/>
      <c r="E2433" s="35"/>
      <c r="F2433" s="42"/>
      <c r="G2433" s="35"/>
      <c r="H2433" s="41"/>
      <c r="I2433" s="35"/>
      <c r="J2433" s="35"/>
      <c r="K2433" s="35"/>
      <c r="L2433" s="28"/>
      <c r="M2433" s="29"/>
      <c r="N2433" s="37"/>
      <c r="O2433" s="37"/>
      <c r="P2433" s="38"/>
      <c r="Q2433" s="31"/>
      <c r="R2433" s="39"/>
      <c r="S2433" s="39"/>
      <c r="T2433" s="39"/>
      <c r="U2433" s="40"/>
      <c r="V2433" s="28"/>
      <c r="W2433" s="37"/>
      <c r="X2433" s="37"/>
      <c r="Y2433" s="37"/>
      <c r="Z2433" s="38"/>
      <c r="AA2433" s="31"/>
      <c r="AB2433" s="39"/>
      <c r="AC2433" s="39"/>
      <c r="AD2433" s="39"/>
      <c r="AE2433" s="40"/>
      <c r="AF2433" s="28"/>
      <c r="AG2433" s="37"/>
      <c r="AH2433" s="37"/>
      <c r="AI2433" s="37"/>
      <c r="AJ2433" s="38"/>
      <c r="AT2433" s="243">
        <f t="shared" si="74"/>
        <v>0</v>
      </c>
    </row>
    <row r="2434" spans="2:46">
      <c r="B2434" s="154" t="str">
        <f t="shared" si="75"/>
        <v/>
      </c>
      <c r="C2434" s="41"/>
      <c r="D2434" s="41"/>
      <c r="E2434" s="35"/>
      <c r="F2434" s="42"/>
      <c r="G2434" s="35"/>
      <c r="H2434" s="41"/>
      <c r="I2434" s="35"/>
      <c r="J2434" s="35"/>
      <c r="K2434" s="35"/>
      <c r="L2434" s="28"/>
      <c r="M2434" s="29"/>
      <c r="N2434" s="37"/>
      <c r="O2434" s="37"/>
      <c r="P2434" s="38"/>
      <c r="Q2434" s="31"/>
      <c r="R2434" s="39"/>
      <c r="S2434" s="39"/>
      <c r="T2434" s="39"/>
      <c r="U2434" s="40"/>
      <c r="V2434" s="28"/>
      <c r="W2434" s="37"/>
      <c r="X2434" s="37"/>
      <c r="Y2434" s="37"/>
      <c r="Z2434" s="38"/>
      <c r="AA2434" s="31"/>
      <c r="AB2434" s="39"/>
      <c r="AC2434" s="39"/>
      <c r="AD2434" s="39"/>
      <c r="AE2434" s="40"/>
      <c r="AF2434" s="28"/>
      <c r="AG2434" s="37"/>
      <c r="AH2434" s="37"/>
      <c r="AI2434" s="37"/>
      <c r="AJ2434" s="38"/>
      <c r="AT2434" s="243">
        <f t="shared" si="74"/>
        <v>0</v>
      </c>
    </row>
    <row r="2435" spans="2:46">
      <c r="B2435" s="154" t="str">
        <f t="shared" si="75"/>
        <v/>
      </c>
      <c r="C2435" s="41"/>
      <c r="D2435" s="41"/>
      <c r="E2435" s="35"/>
      <c r="F2435" s="42"/>
      <c r="G2435" s="35"/>
      <c r="H2435" s="41"/>
      <c r="I2435" s="35"/>
      <c r="J2435" s="35"/>
      <c r="K2435" s="35"/>
      <c r="L2435" s="28"/>
      <c r="M2435" s="29"/>
      <c r="N2435" s="37"/>
      <c r="O2435" s="37"/>
      <c r="P2435" s="38"/>
      <c r="Q2435" s="31"/>
      <c r="R2435" s="39"/>
      <c r="S2435" s="39"/>
      <c r="T2435" s="39"/>
      <c r="U2435" s="40"/>
      <c r="V2435" s="28"/>
      <c r="W2435" s="37"/>
      <c r="X2435" s="37"/>
      <c r="Y2435" s="37"/>
      <c r="Z2435" s="38"/>
      <c r="AA2435" s="31"/>
      <c r="AB2435" s="39"/>
      <c r="AC2435" s="39"/>
      <c r="AD2435" s="39"/>
      <c r="AE2435" s="40"/>
      <c r="AF2435" s="28"/>
      <c r="AG2435" s="37"/>
      <c r="AH2435" s="37"/>
      <c r="AI2435" s="37"/>
      <c r="AJ2435" s="38"/>
      <c r="AT2435" s="243">
        <f t="shared" si="74"/>
        <v>0</v>
      </c>
    </row>
    <row r="2436" spans="2:46">
      <c r="B2436" s="154" t="str">
        <f t="shared" si="75"/>
        <v/>
      </c>
      <c r="C2436" s="41"/>
      <c r="D2436" s="41"/>
      <c r="E2436" s="35"/>
      <c r="F2436" s="42"/>
      <c r="G2436" s="35"/>
      <c r="H2436" s="41"/>
      <c r="I2436" s="35"/>
      <c r="J2436" s="35"/>
      <c r="K2436" s="35"/>
      <c r="L2436" s="28"/>
      <c r="M2436" s="29"/>
      <c r="N2436" s="37"/>
      <c r="O2436" s="37"/>
      <c r="P2436" s="38"/>
      <c r="Q2436" s="31"/>
      <c r="R2436" s="39"/>
      <c r="S2436" s="39"/>
      <c r="T2436" s="39"/>
      <c r="U2436" s="40"/>
      <c r="V2436" s="28"/>
      <c r="W2436" s="37"/>
      <c r="X2436" s="37"/>
      <c r="Y2436" s="37"/>
      <c r="Z2436" s="38"/>
      <c r="AA2436" s="31"/>
      <c r="AB2436" s="39"/>
      <c r="AC2436" s="39"/>
      <c r="AD2436" s="39"/>
      <c r="AE2436" s="40"/>
      <c r="AF2436" s="28"/>
      <c r="AG2436" s="37"/>
      <c r="AH2436" s="37"/>
      <c r="AI2436" s="37"/>
      <c r="AJ2436" s="38"/>
      <c r="AT2436" s="243">
        <f t="shared" si="74"/>
        <v>0</v>
      </c>
    </row>
    <row r="2437" spans="2:46">
      <c r="B2437" s="154" t="str">
        <f t="shared" si="75"/>
        <v/>
      </c>
      <c r="C2437" s="41"/>
      <c r="D2437" s="41"/>
      <c r="E2437" s="35"/>
      <c r="F2437" s="42"/>
      <c r="G2437" s="35"/>
      <c r="H2437" s="41"/>
      <c r="I2437" s="35"/>
      <c r="J2437" s="35"/>
      <c r="K2437" s="35"/>
      <c r="L2437" s="28"/>
      <c r="M2437" s="29"/>
      <c r="N2437" s="37"/>
      <c r="O2437" s="37"/>
      <c r="P2437" s="38"/>
      <c r="Q2437" s="31"/>
      <c r="R2437" s="39"/>
      <c r="S2437" s="39"/>
      <c r="T2437" s="39"/>
      <c r="U2437" s="40"/>
      <c r="V2437" s="28"/>
      <c r="W2437" s="37"/>
      <c r="X2437" s="37"/>
      <c r="Y2437" s="37"/>
      <c r="Z2437" s="38"/>
      <c r="AA2437" s="31"/>
      <c r="AB2437" s="39"/>
      <c r="AC2437" s="39"/>
      <c r="AD2437" s="39"/>
      <c r="AE2437" s="40"/>
      <c r="AF2437" s="28"/>
      <c r="AG2437" s="37"/>
      <c r="AH2437" s="37"/>
      <c r="AI2437" s="37"/>
      <c r="AJ2437" s="38"/>
      <c r="AT2437" s="243">
        <f t="shared" si="74"/>
        <v>0</v>
      </c>
    </row>
    <row r="2438" spans="2:46">
      <c r="B2438" s="154" t="str">
        <f t="shared" si="75"/>
        <v/>
      </c>
      <c r="C2438" s="41"/>
      <c r="D2438" s="41"/>
      <c r="E2438" s="35"/>
      <c r="F2438" s="42"/>
      <c r="G2438" s="35"/>
      <c r="H2438" s="41"/>
      <c r="I2438" s="35"/>
      <c r="J2438" s="35"/>
      <c r="K2438" s="35"/>
      <c r="L2438" s="28"/>
      <c r="M2438" s="29"/>
      <c r="N2438" s="37"/>
      <c r="O2438" s="37"/>
      <c r="P2438" s="38"/>
      <c r="Q2438" s="31"/>
      <c r="R2438" s="39"/>
      <c r="S2438" s="39"/>
      <c r="T2438" s="39"/>
      <c r="U2438" s="40"/>
      <c r="V2438" s="28"/>
      <c r="W2438" s="37"/>
      <c r="X2438" s="37"/>
      <c r="Y2438" s="37"/>
      <c r="Z2438" s="38"/>
      <c r="AA2438" s="31"/>
      <c r="AB2438" s="39"/>
      <c r="AC2438" s="39"/>
      <c r="AD2438" s="39"/>
      <c r="AE2438" s="40"/>
      <c r="AF2438" s="28"/>
      <c r="AG2438" s="37"/>
      <c r="AH2438" s="37"/>
      <c r="AI2438" s="37"/>
      <c r="AJ2438" s="38"/>
      <c r="AT2438" s="243">
        <f t="shared" si="74"/>
        <v>0</v>
      </c>
    </row>
    <row r="2439" spans="2:46">
      <c r="B2439" s="154" t="str">
        <f t="shared" si="75"/>
        <v/>
      </c>
      <c r="C2439" s="41"/>
      <c r="D2439" s="41"/>
      <c r="E2439" s="35"/>
      <c r="F2439" s="42"/>
      <c r="G2439" s="35"/>
      <c r="H2439" s="41"/>
      <c r="I2439" s="35"/>
      <c r="J2439" s="35"/>
      <c r="K2439" s="35"/>
      <c r="L2439" s="28"/>
      <c r="M2439" s="29"/>
      <c r="N2439" s="37"/>
      <c r="O2439" s="37"/>
      <c r="P2439" s="38"/>
      <c r="Q2439" s="31"/>
      <c r="R2439" s="39"/>
      <c r="S2439" s="39"/>
      <c r="T2439" s="39"/>
      <c r="U2439" s="40"/>
      <c r="V2439" s="28"/>
      <c r="W2439" s="37"/>
      <c r="X2439" s="37"/>
      <c r="Y2439" s="37"/>
      <c r="Z2439" s="38"/>
      <c r="AA2439" s="31"/>
      <c r="AB2439" s="39"/>
      <c r="AC2439" s="39"/>
      <c r="AD2439" s="39"/>
      <c r="AE2439" s="40"/>
      <c r="AF2439" s="28"/>
      <c r="AG2439" s="37"/>
      <c r="AH2439" s="37"/>
      <c r="AI2439" s="37"/>
      <c r="AJ2439" s="38"/>
      <c r="AT2439" s="243">
        <f t="shared" si="74"/>
        <v>0</v>
      </c>
    </row>
    <row r="2440" spans="2:46">
      <c r="B2440" s="154" t="str">
        <f t="shared" si="75"/>
        <v/>
      </c>
      <c r="C2440" s="41"/>
      <c r="D2440" s="41"/>
      <c r="E2440" s="35"/>
      <c r="F2440" s="42"/>
      <c r="G2440" s="35"/>
      <c r="H2440" s="41"/>
      <c r="I2440" s="35"/>
      <c r="J2440" s="35"/>
      <c r="K2440" s="35"/>
      <c r="L2440" s="28"/>
      <c r="M2440" s="29"/>
      <c r="N2440" s="37"/>
      <c r="O2440" s="37"/>
      <c r="P2440" s="38"/>
      <c r="Q2440" s="31"/>
      <c r="R2440" s="39"/>
      <c r="S2440" s="39"/>
      <c r="T2440" s="39"/>
      <c r="U2440" s="40"/>
      <c r="V2440" s="28"/>
      <c r="W2440" s="37"/>
      <c r="X2440" s="37"/>
      <c r="Y2440" s="37"/>
      <c r="Z2440" s="38"/>
      <c r="AA2440" s="31"/>
      <c r="AB2440" s="39"/>
      <c r="AC2440" s="39"/>
      <c r="AD2440" s="39"/>
      <c r="AE2440" s="40"/>
      <c r="AF2440" s="28"/>
      <c r="AG2440" s="37"/>
      <c r="AH2440" s="37"/>
      <c r="AI2440" s="37"/>
      <c r="AJ2440" s="38"/>
      <c r="AT2440" s="243">
        <f t="shared" si="74"/>
        <v>0</v>
      </c>
    </row>
    <row r="2441" spans="2:46">
      <c r="B2441" s="154" t="str">
        <f t="shared" si="75"/>
        <v/>
      </c>
      <c r="C2441" s="41"/>
      <c r="D2441" s="41"/>
      <c r="E2441" s="35"/>
      <c r="F2441" s="42"/>
      <c r="G2441" s="35"/>
      <c r="H2441" s="41"/>
      <c r="I2441" s="35"/>
      <c r="J2441" s="35"/>
      <c r="K2441" s="35"/>
      <c r="L2441" s="28"/>
      <c r="M2441" s="29"/>
      <c r="N2441" s="37"/>
      <c r="O2441" s="37"/>
      <c r="P2441" s="38"/>
      <c r="Q2441" s="31"/>
      <c r="R2441" s="39"/>
      <c r="S2441" s="39"/>
      <c r="T2441" s="39"/>
      <c r="U2441" s="40"/>
      <c r="V2441" s="28"/>
      <c r="W2441" s="37"/>
      <c r="X2441" s="37"/>
      <c r="Y2441" s="37"/>
      <c r="Z2441" s="38"/>
      <c r="AA2441" s="31"/>
      <c r="AB2441" s="39"/>
      <c r="AC2441" s="39"/>
      <c r="AD2441" s="39"/>
      <c r="AE2441" s="40"/>
      <c r="AF2441" s="28"/>
      <c r="AG2441" s="37"/>
      <c r="AH2441" s="37"/>
      <c r="AI2441" s="37"/>
      <c r="AJ2441" s="38"/>
      <c r="AT2441" s="243">
        <f t="shared" si="74"/>
        <v>0</v>
      </c>
    </row>
    <row r="2442" spans="2:46">
      <c r="B2442" s="154" t="str">
        <f t="shared" si="75"/>
        <v/>
      </c>
      <c r="C2442" s="41"/>
      <c r="D2442" s="41"/>
      <c r="E2442" s="35"/>
      <c r="F2442" s="42"/>
      <c r="G2442" s="35"/>
      <c r="H2442" s="41"/>
      <c r="I2442" s="35"/>
      <c r="J2442" s="35"/>
      <c r="K2442" s="35"/>
      <c r="L2442" s="28"/>
      <c r="M2442" s="29"/>
      <c r="N2442" s="37"/>
      <c r="O2442" s="37"/>
      <c r="P2442" s="38"/>
      <c r="Q2442" s="31"/>
      <c r="R2442" s="39"/>
      <c r="S2442" s="39"/>
      <c r="T2442" s="39"/>
      <c r="U2442" s="40"/>
      <c r="V2442" s="28"/>
      <c r="W2442" s="37"/>
      <c r="X2442" s="37"/>
      <c r="Y2442" s="37"/>
      <c r="Z2442" s="38"/>
      <c r="AA2442" s="31"/>
      <c r="AB2442" s="39"/>
      <c r="AC2442" s="39"/>
      <c r="AD2442" s="39"/>
      <c r="AE2442" s="40"/>
      <c r="AF2442" s="28"/>
      <c r="AG2442" s="37"/>
      <c r="AH2442" s="37"/>
      <c r="AI2442" s="37"/>
      <c r="AJ2442" s="38"/>
      <c r="AT2442" s="243">
        <f t="shared" ref="AT2442:AT2505" si="76">IF(D2442="",0,1)</f>
        <v>0</v>
      </c>
    </row>
    <row r="2443" spans="2:46">
      <c r="B2443" s="154" t="str">
        <f t="shared" si="75"/>
        <v/>
      </c>
      <c r="C2443" s="41"/>
      <c r="D2443" s="41"/>
      <c r="E2443" s="35"/>
      <c r="F2443" s="42"/>
      <c r="G2443" s="35"/>
      <c r="H2443" s="41"/>
      <c r="I2443" s="35"/>
      <c r="J2443" s="35"/>
      <c r="K2443" s="35"/>
      <c r="L2443" s="28"/>
      <c r="M2443" s="29"/>
      <c r="N2443" s="37"/>
      <c r="O2443" s="37"/>
      <c r="P2443" s="38"/>
      <c r="Q2443" s="31"/>
      <c r="R2443" s="39"/>
      <c r="S2443" s="39"/>
      <c r="T2443" s="39"/>
      <c r="U2443" s="40"/>
      <c r="V2443" s="28"/>
      <c r="W2443" s="37"/>
      <c r="X2443" s="37"/>
      <c r="Y2443" s="37"/>
      <c r="Z2443" s="38"/>
      <c r="AA2443" s="31"/>
      <c r="AB2443" s="39"/>
      <c r="AC2443" s="39"/>
      <c r="AD2443" s="39"/>
      <c r="AE2443" s="40"/>
      <c r="AF2443" s="28"/>
      <c r="AG2443" s="37"/>
      <c r="AH2443" s="37"/>
      <c r="AI2443" s="37"/>
      <c r="AJ2443" s="38"/>
      <c r="AT2443" s="243">
        <f t="shared" si="76"/>
        <v>0</v>
      </c>
    </row>
    <row r="2444" spans="2:46">
      <c r="B2444" s="154" t="str">
        <f t="shared" ref="B2444:B2507" si="77">IF(C2444="","",1+B2443)</f>
        <v/>
      </c>
      <c r="C2444" s="41"/>
      <c r="D2444" s="41"/>
      <c r="E2444" s="35"/>
      <c r="F2444" s="42"/>
      <c r="G2444" s="35"/>
      <c r="H2444" s="41"/>
      <c r="I2444" s="35"/>
      <c r="J2444" s="35"/>
      <c r="K2444" s="35"/>
      <c r="L2444" s="28"/>
      <c r="M2444" s="29"/>
      <c r="N2444" s="37"/>
      <c r="O2444" s="37"/>
      <c r="P2444" s="38"/>
      <c r="Q2444" s="31"/>
      <c r="R2444" s="39"/>
      <c r="S2444" s="39"/>
      <c r="T2444" s="39"/>
      <c r="U2444" s="40"/>
      <c r="V2444" s="28"/>
      <c r="W2444" s="37"/>
      <c r="X2444" s="37"/>
      <c r="Y2444" s="37"/>
      <c r="Z2444" s="38"/>
      <c r="AA2444" s="31"/>
      <c r="AB2444" s="39"/>
      <c r="AC2444" s="39"/>
      <c r="AD2444" s="39"/>
      <c r="AE2444" s="40"/>
      <c r="AF2444" s="28"/>
      <c r="AG2444" s="37"/>
      <c r="AH2444" s="37"/>
      <c r="AI2444" s="37"/>
      <c r="AJ2444" s="38"/>
      <c r="AT2444" s="243">
        <f t="shared" si="76"/>
        <v>0</v>
      </c>
    </row>
    <row r="2445" spans="2:46">
      <c r="B2445" s="154" t="str">
        <f t="shared" si="77"/>
        <v/>
      </c>
      <c r="C2445" s="41"/>
      <c r="D2445" s="41"/>
      <c r="E2445" s="35"/>
      <c r="F2445" s="42"/>
      <c r="G2445" s="35"/>
      <c r="H2445" s="41"/>
      <c r="I2445" s="35"/>
      <c r="J2445" s="35"/>
      <c r="K2445" s="35"/>
      <c r="L2445" s="28"/>
      <c r="M2445" s="29"/>
      <c r="N2445" s="37"/>
      <c r="O2445" s="37"/>
      <c r="P2445" s="38"/>
      <c r="Q2445" s="31"/>
      <c r="R2445" s="39"/>
      <c r="S2445" s="39"/>
      <c r="T2445" s="39"/>
      <c r="U2445" s="40"/>
      <c r="V2445" s="28"/>
      <c r="W2445" s="37"/>
      <c r="X2445" s="37"/>
      <c r="Y2445" s="37"/>
      <c r="Z2445" s="38"/>
      <c r="AA2445" s="31"/>
      <c r="AB2445" s="39"/>
      <c r="AC2445" s="39"/>
      <c r="AD2445" s="39"/>
      <c r="AE2445" s="40"/>
      <c r="AF2445" s="28"/>
      <c r="AG2445" s="37"/>
      <c r="AH2445" s="37"/>
      <c r="AI2445" s="37"/>
      <c r="AJ2445" s="38"/>
      <c r="AT2445" s="243">
        <f t="shared" si="76"/>
        <v>0</v>
      </c>
    </row>
    <row r="2446" spans="2:46">
      <c r="B2446" s="154" t="str">
        <f t="shared" si="77"/>
        <v/>
      </c>
      <c r="C2446" s="41"/>
      <c r="D2446" s="41"/>
      <c r="E2446" s="35"/>
      <c r="F2446" s="42"/>
      <c r="G2446" s="35"/>
      <c r="H2446" s="41"/>
      <c r="I2446" s="35"/>
      <c r="J2446" s="35"/>
      <c r="K2446" s="35"/>
      <c r="L2446" s="28"/>
      <c r="M2446" s="29"/>
      <c r="N2446" s="37"/>
      <c r="O2446" s="37"/>
      <c r="P2446" s="38"/>
      <c r="Q2446" s="31"/>
      <c r="R2446" s="39"/>
      <c r="S2446" s="39"/>
      <c r="T2446" s="39"/>
      <c r="U2446" s="40"/>
      <c r="V2446" s="28"/>
      <c r="W2446" s="37"/>
      <c r="X2446" s="37"/>
      <c r="Y2446" s="37"/>
      <c r="Z2446" s="38"/>
      <c r="AA2446" s="31"/>
      <c r="AB2446" s="39"/>
      <c r="AC2446" s="39"/>
      <c r="AD2446" s="39"/>
      <c r="AE2446" s="40"/>
      <c r="AF2446" s="28"/>
      <c r="AG2446" s="37"/>
      <c r="AH2446" s="37"/>
      <c r="AI2446" s="37"/>
      <c r="AJ2446" s="38"/>
      <c r="AT2446" s="243">
        <f t="shared" si="76"/>
        <v>0</v>
      </c>
    </row>
    <row r="2447" spans="2:46">
      <c r="B2447" s="154" t="str">
        <f t="shared" si="77"/>
        <v/>
      </c>
      <c r="C2447" s="41"/>
      <c r="D2447" s="41"/>
      <c r="E2447" s="35"/>
      <c r="F2447" s="42"/>
      <c r="G2447" s="35"/>
      <c r="H2447" s="41"/>
      <c r="I2447" s="35"/>
      <c r="J2447" s="35"/>
      <c r="K2447" s="35"/>
      <c r="L2447" s="28"/>
      <c r="M2447" s="29"/>
      <c r="N2447" s="37"/>
      <c r="O2447" s="37"/>
      <c r="P2447" s="38"/>
      <c r="Q2447" s="31"/>
      <c r="R2447" s="39"/>
      <c r="S2447" s="39"/>
      <c r="T2447" s="39"/>
      <c r="U2447" s="40"/>
      <c r="V2447" s="28"/>
      <c r="W2447" s="37"/>
      <c r="X2447" s="37"/>
      <c r="Y2447" s="37"/>
      <c r="Z2447" s="38"/>
      <c r="AA2447" s="31"/>
      <c r="AB2447" s="39"/>
      <c r="AC2447" s="39"/>
      <c r="AD2447" s="39"/>
      <c r="AE2447" s="40"/>
      <c r="AF2447" s="28"/>
      <c r="AG2447" s="37"/>
      <c r="AH2447" s="37"/>
      <c r="AI2447" s="37"/>
      <c r="AJ2447" s="38"/>
      <c r="AT2447" s="243">
        <f t="shared" si="76"/>
        <v>0</v>
      </c>
    </row>
    <row r="2448" spans="2:46">
      <c r="B2448" s="154" t="str">
        <f t="shared" si="77"/>
        <v/>
      </c>
      <c r="C2448" s="41"/>
      <c r="D2448" s="41"/>
      <c r="E2448" s="35"/>
      <c r="F2448" s="42"/>
      <c r="G2448" s="35"/>
      <c r="H2448" s="41"/>
      <c r="I2448" s="35"/>
      <c r="J2448" s="35"/>
      <c r="K2448" s="35"/>
      <c r="L2448" s="28"/>
      <c r="M2448" s="29"/>
      <c r="N2448" s="37"/>
      <c r="O2448" s="37"/>
      <c r="P2448" s="38"/>
      <c r="Q2448" s="31"/>
      <c r="R2448" s="39"/>
      <c r="S2448" s="39"/>
      <c r="T2448" s="39"/>
      <c r="U2448" s="40"/>
      <c r="V2448" s="28"/>
      <c r="W2448" s="37"/>
      <c r="X2448" s="37"/>
      <c r="Y2448" s="37"/>
      <c r="Z2448" s="38"/>
      <c r="AA2448" s="31"/>
      <c r="AB2448" s="39"/>
      <c r="AC2448" s="39"/>
      <c r="AD2448" s="39"/>
      <c r="AE2448" s="40"/>
      <c r="AF2448" s="28"/>
      <c r="AG2448" s="37"/>
      <c r="AH2448" s="37"/>
      <c r="AI2448" s="37"/>
      <c r="AJ2448" s="38"/>
      <c r="AT2448" s="243">
        <f t="shared" si="76"/>
        <v>0</v>
      </c>
    </row>
    <row r="2449" spans="2:46">
      <c r="B2449" s="154" t="str">
        <f t="shared" si="77"/>
        <v/>
      </c>
      <c r="C2449" s="41"/>
      <c r="D2449" s="41"/>
      <c r="E2449" s="35"/>
      <c r="F2449" s="42"/>
      <c r="G2449" s="35"/>
      <c r="H2449" s="41"/>
      <c r="I2449" s="35"/>
      <c r="J2449" s="35"/>
      <c r="K2449" s="35"/>
      <c r="L2449" s="28"/>
      <c r="M2449" s="29"/>
      <c r="N2449" s="37"/>
      <c r="O2449" s="37"/>
      <c r="P2449" s="38"/>
      <c r="Q2449" s="31"/>
      <c r="R2449" s="39"/>
      <c r="S2449" s="39"/>
      <c r="T2449" s="39"/>
      <c r="U2449" s="40"/>
      <c r="V2449" s="28"/>
      <c r="W2449" s="37"/>
      <c r="X2449" s="37"/>
      <c r="Y2449" s="37"/>
      <c r="Z2449" s="38"/>
      <c r="AA2449" s="31"/>
      <c r="AB2449" s="39"/>
      <c r="AC2449" s="39"/>
      <c r="AD2449" s="39"/>
      <c r="AE2449" s="40"/>
      <c r="AF2449" s="28"/>
      <c r="AG2449" s="37"/>
      <c r="AH2449" s="37"/>
      <c r="AI2449" s="37"/>
      <c r="AJ2449" s="38"/>
      <c r="AT2449" s="243">
        <f t="shared" si="76"/>
        <v>0</v>
      </c>
    </row>
    <row r="2450" spans="2:46">
      <c r="B2450" s="154" t="str">
        <f t="shared" si="77"/>
        <v/>
      </c>
      <c r="C2450" s="41"/>
      <c r="D2450" s="41"/>
      <c r="E2450" s="35"/>
      <c r="F2450" s="42"/>
      <c r="G2450" s="35"/>
      <c r="H2450" s="41"/>
      <c r="I2450" s="35"/>
      <c r="J2450" s="35"/>
      <c r="K2450" s="35"/>
      <c r="L2450" s="28"/>
      <c r="M2450" s="29"/>
      <c r="N2450" s="37"/>
      <c r="O2450" s="37"/>
      <c r="P2450" s="38"/>
      <c r="Q2450" s="31"/>
      <c r="R2450" s="39"/>
      <c r="S2450" s="39"/>
      <c r="T2450" s="39"/>
      <c r="U2450" s="40"/>
      <c r="V2450" s="28"/>
      <c r="W2450" s="37"/>
      <c r="X2450" s="37"/>
      <c r="Y2450" s="37"/>
      <c r="Z2450" s="38"/>
      <c r="AA2450" s="31"/>
      <c r="AB2450" s="39"/>
      <c r="AC2450" s="39"/>
      <c r="AD2450" s="39"/>
      <c r="AE2450" s="40"/>
      <c r="AF2450" s="28"/>
      <c r="AG2450" s="37"/>
      <c r="AH2450" s="37"/>
      <c r="AI2450" s="37"/>
      <c r="AJ2450" s="38"/>
      <c r="AT2450" s="243">
        <f t="shared" si="76"/>
        <v>0</v>
      </c>
    </row>
    <row r="2451" spans="2:46">
      <c r="B2451" s="154" t="str">
        <f t="shared" si="77"/>
        <v/>
      </c>
      <c r="C2451" s="41"/>
      <c r="D2451" s="41"/>
      <c r="E2451" s="35"/>
      <c r="F2451" s="42"/>
      <c r="G2451" s="35"/>
      <c r="H2451" s="41"/>
      <c r="I2451" s="35"/>
      <c r="J2451" s="35"/>
      <c r="K2451" s="35"/>
      <c r="L2451" s="28"/>
      <c r="M2451" s="29"/>
      <c r="N2451" s="37"/>
      <c r="O2451" s="37"/>
      <c r="P2451" s="38"/>
      <c r="Q2451" s="31"/>
      <c r="R2451" s="39"/>
      <c r="S2451" s="39"/>
      <c r="T2451" s="39"/>
      <c r="U2451" s="40"/>
      <c r="V2451" s="28"/>
      <c r="W2451" s="37"/>
      <c r="X2451" s="37"/>
      <c r="Y2451" s="37"/>
      <c r="Z2451" s="38"/>
      <c r="AA2451" s="31"/>
      <c r="AB2451" s="39"/>
      <c r="AC2451" s="39"/>
      <c r="AD2451" s="39"/>
      <c r="AE2451" s="40"/>
      <c r="AF2451" s="28"/>
      <c r="AG2451" s="37"/>
      <c r="AH2451" s="37"/>
      <c r="AI2451" s="37"/>
      <c r="AJ2451" s="38"/>
      <c r="AT2451" s="243">
        <f t="shared" si="76"/>
        <v>0</v>
      </c>
    </row>
    <row r="2452" spans="2:46">
      <c r="B2452" s="154" t="str">
        <f t="shared" si="77"/>
        <v/>
      </c>
      <c r="C2452" s="41"/>
      <c r="D2452" s="41"/>
      <c r="E2452" s="35"/>
      <c r="F2452" s="42"/>
      <c r="G2452" s="35"/>
      <c r="H2452" s="41"/>
      <c r="I2452" s="35"/>
      <c r="J2452" s="35"/>
      <c r="K2452" s="35"/>
      <c r="L2452" s="28"/>
      <c r="M2452" s="29"/>
      <c r="N2452" s="37"/>
      <c r="O2452" s="37"/>
      <c r="P2452" s="38"/>
      <c r="Q2452" s="31"/>
      <c r="R2452" s="39"/>
      <c r="S2452" s="39"/>
      <c r="T2452" s="39"/>
      <c r="U2452" s="40"/>
      <c r="V2452" s="28"/>
      <c r="W2452" s="37"/>
      <c r="X2452" s="37"/>
      <c r="Y2452" s="37"/>
      <c r="Z2452" s="38"/>
      <c r="AA2452" s="31"/>
      <c r="AB2452" s="39"/>
      <c r="AC2452" s="39"/>
      <c r="AD2452" s="39"/>
      <c r="AE2452" s="40"/>
      <c r="AF2452" s="28"/>
      <c r="AG2452" s="37"/>
      <c r="AH2452" s="37"/>
      <c r="AI2452" s="37"/>
      <c r="AJ2452" s="38"/>
      <c r="AT2452" s="243">
        <f t="shared" si="76"/>
        <v>0</v>
      </c>
    </row>
    <row r="2453" spans="2:46">
      <c r="B2453" s="154" t="str">
        <f t="shared" si="77"/>
        <v/>
      </c>
      <c r="C2453" s="41"/>
      <c r="D2453" s="41"/>
      <c r="E2453" s="35"/>
      <c r="F2453" s="42"/>
      <c r="G2453" s="35"/>
      <c r="H2453" s="41"/>
      <c r="I2453" s="35"/>
      <c r="J2453" s="35"/>
      <c r="K2453" s="35"/>
      <c r="L2453" s="28"/>
      <c r="M2453" s="29"/>
      <c r="N2453" s="37"/>
      <c r="O2453" s="37"/>
      <c r="P2453" s="38"/>
      <c r="Q2453" s="31"/>
      <c r="R2453" s="39"/>
      <c r="S2453" s="39"/>
      <c r="T2453" s="39"/>
      <c r="U2453" s="40"/>
      <c r="V2453" s="28"/>
      <c r="W2453" s="37"/>
      <c r="X2453" s="37"/>
      <c r="Y2453" s="37"/>
      <c r="Z2453" s="38"/>
      <c r="AA2453" s="31"/>
      <c r="AB2453" s="39"/>
      <c r="AC2453" s="39"/>
      <c r="AD2453" s="39"/>
      <c r="AE2453" s="40"/>
      <c r="AF2453" s="28"/>
      <c r="AG2453" s="37"/>
      <c r="AH2453" s="37"/>
      <c r="AI2453" s="37"/>
      <c r="AJ2453" s="38"/>
      <c r="AT2453" s="243">
        <f t="shared" si="76"/>
        <v>0</v>
      </c>
    </row>
    <row r="2454" spans="2:46">
      <c r="B2454" s="154" t="str">
        <f t="shared" si="77"/>
        <v/>
      </c>
      <c r="C2454" s="41"/>
      <c r="D2454" s="41"/>
      <c r="E2454" s="35"/>
      <c r="F2454" s="42"/>
      <c r="G2454" s="35"/>
      <c r="H2454" s="41"/>
      <c r="I2454" s="35"/>
      <c r="J2454" s="35"/>
      <c r="K2454" s="35"/>
      <c r="L2454" s="28"/>
      <c r="M2454" s="29"/>
      <c r="N2454" s="37"/>
      <c r="O2454" s="37"/>
      <c r="P2454" s="38"/>
      <c r="Q2454" s="31"/>
      <c r="R2454" s="39"/>
      <c r="S2454" s="39"/>
      <c r="T2454" s="39"/>
      <c r="U2454" s="40"/>
      <c r="V2454" s="28"/>
      <c r="W2454" s="37"/>
      <c r="X2454" s="37"/>
      <c r="Y2454" s="37"/>
      <c r="Z2454" s="38"/>
      <c r="AA2454" s="31"/>
      <c r="AB2454" s="39"/>
      <c r="AC2454" s="39"/>
      <c r="AD2454" s="39"/>
      <c r="AE2454" s="40"/>
      <c r="AF2454" s="28"/>
      <c r="AG2454" s="37"/>
      <c r="AH2454" s="37"/>
      <c r="AI2454" s="37"/>
      <c r="AJ2454" s="38"/>
      <c r="AT2454" s="243">
        <f t="shared" si="76"/>
        <v>0</v>
      </c>
    </row>
    <row r="2455" spans="2:46">
      <c r="B2455" s="154" t="str">
        <f t="shared" si="77"/>
        <v/>
      </c>
      <c r="C2455" s="41"/>
      <c r="D2455" s="41"/>
      <c r="E2455" s="35"/>
      <c r="F2455" s="42"/>
      <c r="G2455" s="35"/>
      <c r="H2455" s="41"/>
      <c r="I2455" s="35"/>
      <c r="J2455" s="35"/>
      <c r="K2455" s="35"/>
      <c r="L2455" s="28"/>
      <c r="M2455" s="29"/>
      <c r="N2455" s="37"/>
      <c r="O2455" s="37"/>
      <c r="P2455" s="38"/>
      <c r="Q2455" s="31"/>
      <c r="R2455" s="39"/>
      <c r="S2455" s="39"/>
      <c r="T2455" s="39"/>
      <c r="U2455" s="40"/>
      <c r="V2455" s="28"/>
      <c r="W2455" s="37"/>
      <c r="X2455" s="37"/>
      <c r="Y2455" s="37"/>
      <c r="Z2455" s="38"/>
      <c r="AA2455" s="31"/>
      <c r="AB2455" s="39"/>
      <c r="AC2455" s="39"/>
      <c r="AD2455" s="39"/>
      <c r="AE2455" s="40"/>
      <c r="AF2455" s="28"/>
      <c r="AG2455" s="37"/>
      <c r="AH2455" s="37"/>
      <c r="AI2455" s="37"/>
      <c r="AJ2455" s="38"/>
      <c r="AT2455" s="243">
        <f t="shared" si="76"/>
        <v>0</v>
      </c>
    </row>
    <row r="2456" spans="2:46">
      <c r="B2456" s="154" t="str">
        <f t="shared" si="77"/>
        <v/>
      </c>
      <c r="C2456" s="41"/>
      <c r="D2456" s="41"/>
      <c r="E2456" s="35"/>
      <c r="F2456" s="42"/>
      <c r="G2456" s="35"/>
      <c r="H2456" s="41"/>
      <c r="I2456" s="35"/>
      <c r="J2456" s="35"/>
      <c r="K2456" s="35"/>
      <c r="L2456" s="28"/>
      <c r="M2456" s="29"/>
      <c r="N2456" s="37"/>
      <c r="O2456" s="37"/>
      <c r="P2456" s="38"/>
      <c r="Q2456" s="31"/>
      <c r="R2456" s="39"/>
      <c r="S2456" s="39"/>
      <c r="T2456" s="39"/>
      <c r="U2456" s="40"/>
      <c r="V2456" s="28"/>
      <c r="W2456" s="37"/>
      <c r="X2456" s="37"/>
      <c r="Y2456" s="37"/>
      <c r="Z2456" s="38"/>
      <c r="AA2456" s="31"/>
      <c r="AB2456" s="39"/>
      <c r="AC2456" s="39"/>
      <c r="AD2456" s="39"/>
      <c r="AE2456" s="40"/>
      <c r="AF2456" s="28"/>
      <c r="AG2456" s="37"/>
      <c r="AH2456" s="37"/>
      <c r="AI2456" s="37"/>
      <c r="AJ2456" s="38"/>
      <c r="AT2456" s="243">
        <f t="shared" si="76"/>
        <v>0</v>
      </c>
    </row>
    <row r="2457" spans="2:46">
      <c r="B2457" s="154" t="str">
        <f t="shared" si="77"/>
        <v/>
      </c>
      <c r="C2457" s="41"/>
      <c r="D2457" s="41"/>
      <c r="E2457" s="35"/>
      <c r="F2457" s="42"/>
      <c r="G2457" s="35"/>
      <c r="H2457" s="41"/>
      <c r="I2457" s="35"/>
      <c r="J2457" s="35"/>
      <c r="K2457" s="35"/>
      <c r="L2457" s="28"/>
      <c r="M2457" s="29"/>
      <c r="N2457" s="37"/>
      <c r="O2457" s="37"/>
      <c r="P2457" s="38"/>
      <c r="Q2457" s="31"/>
      <c r="R2457" s="39"/>
      <c r="S2457" s="39"/>
      <c r="T2457" s="39"/>
      <c r="U2457" s="40"/>
      <c r="V2457" s="28"/>
      <c r="W2457" s="37"/>
      <c r="X2457" s="37"/>
      <c r="Y2457" s="37"/>
      <c r="Z2457" s="38"/>
      <c r="AA2457" s="31"/>
      <c r="AB2457" s="39"/>
      <c r="AC2457" s="39"/>
      <c r="AD2457" s="39"/>
      <c r="AE2457" s="40"/>
      <c r="AF2457" s="28"/>
      <c r="AG2457" s="37"/>
      <c r="AH2457" s="37"/>
      <c r="AI2457" s="37"/>
      <c r="AJ2457" s="38"/>
      <c r="AT2457" s="243">
        <f t="shared" si="76"/>
        <v>0</v>
      </c>
    </row>
    <row r="2458" spans="2:46">
      <c r="B2458" s="154" t="str">
        <f t="shared" si="77"/>
        <v/>
      </c>
      <c r="C2458" s="41"/>
      <c r="D2458" s="41"/>
      <c r="E2458" s="35"/>
      <c r="F2458" s="42"/>
      <c r="G2458" s="35"/>
      <c r="H2458" s="41"/>
      <c r="I2458" s="35"/>
      <c r="J2458" s="35"/>
      <c r="K2458" s="35"/>
      <c r="L2458" s="28"/>
      <c r="M2458" s="29"/>
      <c r="N2458" s="37"/>
      <c r="O2458" s="37"/>
      <c r="P2458" s="38"/>
      <c r="Q2458" s="31"/>
      <c r="R2458" s="39"/>
      <c r="S2458" s="39"/>
      <c r="T2458" s="39"/>
      <c r="U2458" s="40"/>
      <c r="V2458" s="28"/>
      <c r="W2458" s="37"/>
      <c r="X2458" s="37"/>
      <c r="Y2458" s="37"/>
      <c r="Z2458" s="38"/>
      <c r="AA2458" s="31"/>
      <c r="AB2458" s="39"/>
      <c r="AC2458" s="39"/>
      <c r="AD2458" s="39"/>
      <c r="AE2458" s="40"/>
      <c r="AF2458" s="28"/>
      <c r="AG2458" s="37"/>
      <c r="AH2458" s="37"/>
      <c r="AI2458" s="37"/>
      <c r="AJ2458" s="38"/>
      <c r="AT2458" s="243">
        <f t="shared" si="76"/>
        <v>0</v>
      </c>
    </row>
    <row r="2459" spans="2:46">
      <c r="B2459" s="154" t="str">
        <f t="shared" si="77"/>
        <v/>
      </c>
      <c r="C2459" s="41"/>
      <c r="D2459" s="41"/>
      <c r="E2459" s="35"/>
      <c r="F2459" s="42"/>
      <c r="G2459" s="35"/>
      <c r="H2459" s="41"/>
      <c r="I2459" s="35"/>
      <c r="J2459" s="35"/>
      <c r="K2459" s="35"/>
      <c r="L2459" s="28"/>
      <c r="M2459" s="29"/>
      <c r="N2459" s="37"/>
      <c r="O2459" s="37"/>
      <c r="P2459" s="38"/>
      <c r="Q2459" s="31"/>
      <c r="R2459" s="39"/>
      <c r="S2459" s="39"/>
      <c r="T2459" s="39"/>
      <c r="U2459" s="40"/>
      <c r="V2459" s="28"/>
      <c r="W2459" s="37"/>
      <c r="X2459" s="37"/>
      <c r="Y2459" s="37"/>
      <c r="Z2459" s="38"/>
      <c r="AA2459" s="31"/>
      <c r="AB2459" s="39"/>
      <c r="AC2459" s="39"/>
      <c r="AD2459" s="39"/>
      <c r="AE2459" s="40"/>
      <c r="AF2459" s="28"/>
      <c r="AG2459" s="37"/>
      <c r="AH2459" s="37"/>
      <c r="AI2459" s="37"/>
      <c r="AJ2459" s="38"/>
      <c r="AT2459" s="243">
        <f t="shared" si="76"/>
        <v>0</v>
      </c>
    </row>
    <row r="2460" spans="2:46">
      <c r="B2460" s="154" t="str">
        <f t="shared" si="77"/>
        <v/>
      </c>
      <c r="C2460" s="41"/>
      <c r="D2460" s="41"/>
      <c r="E2460" s="35"/>
      <c r="F2460" s="42"/>
      <c r="G2460" s="35"/>
      <c r="H2460" s="41"/>
      <c r="I2460" s="35"/>
      <c r="J2460" s="35"/>
      <c r="K2460" s="35"/>
      <c r="L2460" s="28"/>
      <c r="M2460" s="29"/>
      <c r="N2460" s="37"/>
      <c r="O2460" s="37"/>
      <c r="P2460" s="38"/>
      <c r="Q2460" s="31"/>
      <c r="R2460" s="39"/>
      <c r="S2460" s="39"/>
      <c r="T2460" s="39"/>
      <c r="U2460" s="40"/>
      <c r="V2460" s="28"/>
      <c r="W2460" s="37"/>
      <c r="X2460" s="37"/>
      <c r="Y2460" s="37"/>
      <c r="Z2460" s="38"/>
      <c r="AA2460" s="31"/>
      <c r="AB2460" s="39"/>
      <c r="AC2460" s="39"/>
      <c r="AD2460" s="39"/>
      <c r="AE2460" s="40"/>
      <c r="AF2460" s="28"/>
      <c r="AG2460" s="37"/>
      <c r="AH2460" s="37"/>
      <c r="AI2460" s="37"/>
      <c r="AJ2460" s="38"/>
      <c r="AT2460" s="243">
        <f t="shared" si="76"/>
        <v>0</v>
      </c>
    </row>
    <row r="2461" spans="2:46">
      <c r="B2461" s="154" t="str">
        <f t="shared" si="77"/>
        <v/>
      </c>
      <c r="C2461" s="41"/>
      <c r="D2461" s="41"/>
      <c r="E2461" s="35"/>
      <c r="F2461" s="42"/>
      <c r="G2461" s="35"/>
      <c r="H2461" s="41"/>
      <c r="I2461" s="35"/>
      <c r="J2461" s="35"/>
      <c r="K2461" s="35"/>
      <c r="L2461" s="28"/>
      <c r="M2461" s="29"/>
      <c r="N2461" s="37"/>
      <c r="O2461" s="37"/>
      <c r="P2461" s="38"/>
      <c r="Q2461" s="31"/>
      <c r="R2461" s="39"/>
      <c r="S2461" s="39"/>
      <c r="T2461" s="39"/>
      <c r="U2461" s="40"/>
      <c r="V2461" s="28"/>
      <c r="W2461" s="37"/>
      <c r="X2461" s="37"/>
      <c r="Y2461" s="37"/>
      <c r="Z2461" s="38"/>
      <c r="AA2461" s="31"/>
      <c r="AB2461" s="39"/>
      <c r="AC2461" s="39"/>
      <c r="AD2461" s="39"/>
      <c r="AE2461" s="40"/>
      <c r="AF2461" s="28"/>
      <c r="AG2461" s="37"/>
      <c r="AH2461" s="37"/>
      <c r="AI2461" s="37"/>
      <c r="AJ2461" s="38"/>
      <c r="AT2461" s="243">
        <f t="shared" si="76"/>
        <v>0</v>
      </c>
    </row>
    <row r="2462" spans="2:46">
      <c r="B2462" s="154" t="str">
        <f t="shared" si="77"/>
        <v/>
      </c>
      <c r="C2462" s="41"/>
      <c r="D2462" s="41"/>
      <c r="E2462" s="35"/>
      <c r="F2462" s="42"/>
      <c r="G2462" s="35"/>
      <c r="H2462" s="41"/>
      <c r="I2462" s="35"/>
      <c r="J2462" s="35"/>
      <c r="K2462" s="35"/>
      <c r="L2462" s="28"/>
      <c r="M2462" s="29"/>
      <c r="N2462" s="37"/>
      <c r="O2462" s="37"/>
      <c r="P2462" s="38"/>
      <c r="Q2462" s="31"/>
      <c r="R2462" s="39"/>
      <c r="S2462" s="39"/>
      <c r="T2462" s="39"/>
      <c r="U2462" s="40"/>
      <c r="V2462" s="28"/>
      <c r="W2462" s="37"/>
      <c r="X2462" s="37"/>
      <c r="Y2462" s="37"/>
      <c r="Z2462" s="38"/>
      <c r="AA2462" s="31"/>
      <c r="AB2462" s="39"/>
      <c r="AC2462" s="39"/>
      <c r="AD2462" s="39"/>
      <c r="AE2462" s="40"/>
      <c r="AF2462" s="28"/>
      <c r="AG2462" s="37"/>
      <c r="AH2462" s="37"/>
      <c r="AI2462" s="37"/>
      <c r="AJ2462" s="38"/>
      <c r="AT2462" s="243">
        <f t="shared" si="76"/>
        <v>0</v>
      </c>
    </row>
    <row r="2463" spans="2:46">
      <c r="B2463" s="154" t="str">
        <f t="shared" si="77"/>
        <v/>
      </c>
      <c r="C2463" s="41"/>
      <c r="D2463" s="41"/>
      <c r="E2463" s="35"/>
      <c r="F2463" s="42"/>
      <c r="G2463" s="35"/>
      <c r="H2463" s="41"/>
      <c r="I2463" s="35"/>
      <c r="J2463" s="35"/>
      <c r="K2463" s="35"/>
      <c r="L2463" s="28"/>
      <c r="M2463" s="29"/>
      <c r="N2463" s="37"/>
      <c r="O2463" s="37"/>
      <c r="P2463" s="38"/>
      <c r="Q2463" s="31"/>
      <c r="R2463" s="39"/>
      <c r="S2463" s="39"/>
      <c r="T2463" s="39"/>
      <c r="U2463" s="40"/>
      <c r="V2463" s="28"/>
      <c r="W2463" s="37"/>
      <c r="X2463" s="37"/>
      <c r="Y2463" s="37"/>
      <c r="Z2463" s="38"/>
      <c r="AA2463" s="31"/>
      <c r="AB2463" s="39"/>
      <c r="AC2463" s="39"/>
      <c r="AD2463" s="39"/>
      <c r="AE2463" s="40"/>
      <c r="AF2463" s="28"/>
      <c r="AG2463" s="37"/>
      <c r="AH2463" s="37"/>
      <c r="AI2463" s="37"/>
      <c r="AJ2463" s="38"/>
      <c r="AT2463" s="243">
        <f t="shared" si="76"/>
        <v>0</v>
      </c>
    </row>
    <row r="2464" spans="2:46">
      <c r="B2464" s="154" t="str">
        <f t="shared" si="77"/>
        <v/>
      </c>
      <c r="C2464" s="41"/>
      <c r="D2464" s="41"/>
      <c r="E2464" s="35"/>
      <c r="F2464" s="42"/>
      <c r="G2464" s="35"/>
      <c r="H2464" s="41"/>
      <c r="I2464" s="35"/>
      <c r="J2464" s="35"/>
      <c r="K2464" s="35"/>
      <c r="L2464" s="28"/>
      <c r="M2464" s="29"/>
      <c r="N2464" s="37"/>
      <c r="O2464" s="37"/>
      <c r="P2464" s="38"/>
      <c r="Q2464" s="31"/>
      <c r="R2464" s="39"/>
      <c r="S2464" s="39"/>
      <c r="T2464" s="39"/>
      <c r="U2464" s="40"/>
      <c r="V2464" s="28"/>
      <c r="W2464" s="37"/>
      <c r="X2464" s="37"/>
      <c r="Y2464" s="37"/>
      <c r="Z2464" s="38"/>
      <c r="AA2464" s="31"/>
      <c r="AB2464" s="39"/>
      <c r="AC2464" s="39"/>
      <c r="AD2464" s="39"/>
      <c r="AE2464" s="40"/>
      <c r="AF2464" s="28"/>
      <c r="AG2464" s="37"/>
      <c r="AH2464" s="37"/>
      <c r="AI2464" s="37"/>
      <c r="AJ2464" s="38"/>
      <c r="AT2464" s="243">
        <f t="shared" si="76"/>
        <v>0</v>
      </c>
    </row>
    <row r="2465" spans="2:46">
      <c r="B2465" s="154" t="str">
        <f t="shared" si="77"/>
        <v/>
      </c>
      <c r="C2465" s="41"/>
      <c r="D2465" s="41"/>
      <c r="E2465" s="35"/>
      <c r="F2465" s="42"/>
      <c r="G2465" s="35"/>
      <c r="H2465" s="41"/>
      <c r="I2465" s="35"/>
      <c r="J2465" s="35"/>
      <c r="K2465" s="35"/>
      <c r="L2465" s="28"/>
      <c r="M2465" s="29"/>
      <c r="N2465" s="37"/>
      <c r="O2465" s="37"/>
      <c r="P2465" s="38"/>
      <c r="Q2465" s="31"/>
      <c r="R2465" s="39"/>
      <c r="S2465" s="39"/>
      <c r="T2465" s="39"/>
      <c r="U2465" s="40"/>
      <c r="V2465" s="28"/>
      <c r="W2465" s="37"/>
      <c r="X2465" s="37"/>
      <c r="Y2465" s="37"/>
      <c r="Z2465" s="38"/>
      <c r="AA2465" s="31"/>
      <c r="AB2465" s="39"/>
      <c r="AC2465" s="39"/>
      <c r="AD2465" s="39"/>
      <c r="AE2465" s="40"/>
      <c r="AF2465" s="28"/>
      <c r="AG2465" s="37"/>
      <c r="AH2465" s="37"/>
      <c r="AI2465" s="37"/>
      <c r="AJ2465" s="38"/>
      <c r="AT2465" s="243">
        <f t="shared" si="76"/>
        <v>0</v>
      </c>
    </row>
    <row r="2466" spans="2:46">
      <c r="B2466" s="154" t="str">
        <f t="shared" si="77"/>
        <v/>
      </c>
      <c r="C2466" s="41"/>
      <c r="D2466" s="41"/>
      <c r="E2466" s="35"/>
      <c r="F2466" s="42"/>
      <c r="G2466" s="35"/>
      <c r="H2466" s="41"/>
      <c r="I2466" s="35"/>
      <c r="J2466" s="35"/>
      <c r="K2466" s="35"/>
      <c r="L2466" s="28"/>
      <c r="M2466" s="29"/>
      <c r="N2466" s="37"/>
      <c r="O2466" s="37"/>
      <c r="P2466" s="38"/>
      <c r="Q2466" s="31"/>
      <c r="R2466" s="39"/>
      <c r="S2466" s="39"/>
      <c r="T2466" s="39"/>
      <c r="U2466" s="40"/>
      <c r="V2466" s="28"/>
      <c r="W2466" s="37"/>
      <c r="X2466" s="37"/>
      <c r="Y2466" s="37"/>
      <c r="Z2466" s="38"/>
      <c r="AA2466" s="31"/>
      <c r="AB2466" s="39"/>
      <c r="AC2466" s="39"/>
      <c r="AD2466" s="39"/>
      <c r="AE2466" s="40"/>
      <c r="AF2466" s="28"/>
      <c r="AG2466" s="37"/>
      <c r="AH2466" s="37"/>
      <c r="AI2466" s="37"/>
      <c r="AJ2466" s="38"/>
      <c r="AT2466" s="243">
        <f t="shared" si="76"/>
        <v>0</v>
      </c>
    </row>
    <row r="2467" spans="2:46">
      <c r="B2467" s="154" t="str">
        <f t="shared" si="77"/>
        <v/>
      </c>
      <c r="C2467" s="41"/>
      <c r="D2467" s="41"/>
      <c r="E2467" s="35"/>
      <c r="F2467" s="42"/>
      <c r="G2467" s="35"/>
      <c r="H2467" s="41"/>
      <c r="I2467" s="35"/>
      <c r="J2467" s="35"/>
      <c r="K2467" s="35"/>
      <c r="L2467" s="28"/>
      <c r="M2467" s="29"/>
      <c r="N2467" s="37"/>
      <c r="O2467" s="37"/>
      <c r="P2467" s="38"/>
      <c r="Q2467" s="31"/>
      <c r="R2467" s="39"/>
      <c r="S2467" s="39"/>
      <c r="T2467" s="39"/>
      <c r="U2467" s="40"/>
      <c r="V2467" s="28"/>
      <c r="W2467" s="37"/>
      <c r="X2467" s="37"/>
      <c r="Y2467" s="37"/>
      <c r="Z2467" s="38"/>
      <c r="AA2467" s="31"/>
      <c r="AB2467" s="39"/>
      <c r="AC2467" s="39"/>
      <c r="AD2467" s="39"/>
      <c r="AE2467" s="40"/>
      <c r="AF2467" s="28"/>
      <c r="AG2467" s="37"/>
      <c r="AH2467" s="37"/>
      <c r="AI2467" s="37"/>
      <c r="AJ2467" s="38"/>
      <c r="AT2467" s="243">
        <f t="shared" si="76"/>
        <v>0</v>
      </c>
    </row>
    <row r="2468" spans="2:46">
      <c r="B2468" s="154" t="str">
        <f t="shared" si="77"/>
        <v/>
      </c>
      <c r="C2468" s="41"/>
      <c r="D2468" s="41"/>
      <c r="E2468" s="35"/>
      <c r="F2468" s="42"/>
      <c r="G2468" s="35"/>
      <c r="H2468" s="41"/>
      <c r="I2468" s="35"/>
      <c r="J2468" s="35"/>
      <c r="K2468" s="35"/>
      <c r="L2468" s="28"/>
      <c r="M2468" s="29"/>
      <c r="N2468" s="37"/>
      <c r="O2468" s="37"/>
      <c r="P2468" s="38"/>
      <c r="Q2468" s="31"/>
      <c r="R2468" s="39"/>
      <c r="S2468" s="39"/>
      <c r="T2468" s="39"/>
      <c r="U2468" s="40"/>
      <c r="V2468" s="28"/>
      <c r="W2468" s="37"/>
      <c r="X2468" s="37"/>
      <c r="Y2468" s="37"/>
      <c r="Z2468" s="38"/>
      <c r="AA2468" s="31"/>
      <c r="AB2468" s="39"/>
      <c r="AC2468" s="39"/>
      <c r="AD2468" s="39"/>
      <c r="AE2468" s="40"/>
      <c r="AF2468" s="28"/>
      <c r="AG2468" s="37"/>
      <c r="AH2468" s="37"/>
      <c r="AI2468" s="37"/>
      <c r="AJ2468" s="38"/>
      <c r="AT2468" s="243">
        <f t="shared" si="76"/>
        <v>0</v>
      </c>
    </row>
    <row r="2469" spans="2:46">
      <c r="B2469" s="154" t="str">
        <f t="shared" si="77"/>
        <v/>
      </c>
      <c r="C2469" s="41"/>
      <c r="D2469" s="41"/>
      <c r="E2469" s="35"/>
      <c r="F2469" s="42"/>
      <c r="G2469" s="35"/>
      <c r="H2469" s="41"/>
      <c r="I2469" s="35"/>
      <c r="J2469" s="35"/>
      <c r="K2469" s="35"/>
      <c r="L2469" s="28"/>
      <c r="M2469" s="29"/>
      <c r="N2469" s="37"/>
      <c r="O2469" s="37"/>
      <c r="P2469" s="38"/>
      <c r="Q2469" s="31"/>
      <c r="R2469" s="39"/>
      <c r="S2469" s="39"/>
      <c r="T2469" s="39"/>
      <c r="U2469" s="40"/>
      <c r="V2469" s="28"/>
      <c r="W2469" s="37"/>
      <c r="X2469" s="37"/>
      <c r="Y2469" s="37"/>
      <c r="Z2469" s="38"/>
      <c r="AA2469" s="31"/>
      <c r="AB2469" s="39"/>
      <c r="AC2469" s="39"/>
      <c r="AD2469" s="39"/>
      <c r="AE2469" s="40"/>
      <c r="AF2469" s="28"/>
      <c r="AG2469" s="37"/>
      <c r="AH2469" s="37"/>
      <c r="AI2469" s="37"/>
      <c r="AJ2469" s="38"/>
      <c r="AT2469" s="243">
        <f t="shared" si="76"/>
        <v>0</v>
      </c>
    </row>
    <row r="2470" spans="2:46">
      <c r="B2470" s="154" t="str">
        <f t="shared" si="77"/>
        <v/>
      </c>
      <c r="C2470" s="41"/>
      <c r="D2470" s="41"/>
      <c r="E2470" s="35"/>
      <c r="F2470" s="42"/>
      <c r="G2470" s="35"/>
      <c r="H2470" s="41"/>
      <c r="I2470" s="35"/>
      <c r="J2470" s="35"/>
      <c r="K2470" s="35"/>
      <c r="L2470" s="28"/>
      <c r="M2470" s="29"/>
      <c r="N2470" s="37"/>
      <c r="O2470" s="37"/>
      <c r="P2470" s="38"/>
      <c r="Q2470" s="31"/>
      <c r="R2470" s="39"/>
      <c r="S2470" s="39"/>
      <c r="T2470" s="39"/>
      <c r="U2470" s="40"/>
      <c r="V2470" s="28"/>
      <c r="W2470" s="37"/>
      <c r="X2470" s="37"/>
      <c r="Y2470" s="37"/>
      <c r="Z2470" s="38"/>
      <c r="AA2470" s="31"/>
      <c r="AB2470" s="39"/>
      <c r="AC2470" s="39"/>
      <c r="AD2470" s="39"/>
      <c r="AE2470" s="40"/>
      <c r="AF2470" s="28"/>
      <c r="AG2470" s="37"/>
      <c r="AH2470" s="37"/>
      <c r="AI2470" s="37"/>
      <c r="AJ2470" s="38"/>
      <c r="AT2470" s="243">
        <f t="shared" si="76"/>
        <v>0</v>
      </c>
    </row>
    <row r="2471" spans="2:46">
      <c r="B2471" s="154" t="str">
        <f t="shared" si="77"/>
        <v/>
      </c>
      <c r="C2471" s="41"/>
      <c r="D2471" s="41"/>
      <c r="E2471" s="35"/>
      <c r="F2471" s="42"/>
      <c r="G2471" s="35"/>
      <c r="H2471" s="41"/>
      <c r="I2471" s="35"/>
      <c r="J2471" s="35"/>
      <c r="K2471" s="35"/>
      <c r="L2471" s="28"/>
      <c r="M2471" s="29"/>
      <c r="N2471" s="37"/>
      <c r="O2471" s="37"/>
      <c r="P2471" s="38"/>
      <c r="Q2471" s="31"/>
      <c r="R2471" s="39"/>
      <c r="S2471" s="39"/>
      <c r="T2471" s="39"/>
      <c r="U2471" s="40"/>
      <c r="V2471" s="28"/>
      <c r="W2471" s="37"/>
      <c r="X2471" s="37"/>
      <c r="Y2471" s="37"/>
      <c r="Z2471" s="38"/>
      <c r="AA2471" s="31"/>
      <c r="AB2471" s="39"/>
      <c r="AC2471" s="39"/>
      <c r="AD2471" s="39"/>
      <c r="AE2471" s="40"/>
      <c r="AF2471" s="28"/>
      <c r="AG2471" s="37"/>
      <c r="AH2471" s="37"/>
      <c r="AI2471" s="37"/>
      <c r="AJ2471" s="38"/>
      <c r="AT2471" s="243">
        <f t="shared" si="76"/>
        <v>0</v>
      </c>
    </row>
    <row r="2472" spans="2:46">
      <c r="B2472" s="154" t="str">
        <f t="shared" si="77"/>
        <v/>
      </c>
      <c r="C2472" s="41"/>
      <c r="D2472" s="41"/>
      <c r="E2472" s="35"/>
      <c r="F2472" s="42"/>
      <c r="G2472" s="35"/>
      <c r="H2472" s="41"/>
      <c r="I2472" s="35"/>
      <c r="J2472" s="35"/>
      <c r="K2472" s="35"/>
      <c r="L2472" s="28"/>
      <c r="M2472" s="29"/>
      <c r="N2472" s="37"/>
      <c r="O2472" s="37"/>
      <c r="P2472" s="38"/>
      <c r="Q2472" s="31"/>
      <c r="R2472" s="39"/>
      <c r="S2472" s="39"/>
      <c r="T2472" s="39"/>
      <c r="U2472" s="40"/>
      <c r="V2472" s="28"/>
      <c r="W2472" s="37"/>
      <c r="X2472" s="37"/>
      <c r="Y2472" s="37"/>
      <c r="Z2472" s="38"/>
      <c r="AA2472" s="31"/>
      <c r="AB2472" s="39"/>
      <c r="AC2472" s="39"/>
      <c r="AD2472" s="39"/>
      <c r="AE2472" s="40"/>
      <c r="AF2472" s="28"/>
      <c r="AG2472" s="37"/>
      <c r="AH2472" s="37"/>
      <c r="AI2472" s="37"/>
      <c r="AJ2472" s="38"/>
      <c r="AT2472" s="243">
        <f t="shared" si="76"/>
        <v>0</v>
      </c>
    </row>
    <row r="2473" spans="2:46">
      <c r="B2473" s="154" t="str">
        <f t="shared" si="77"/>
        <v/>
      </c>
      <c r="C2473" s="41"/>
      <c r="D2473" s="41"/>
      <c r="E2473" s="35"/>
      <c r="F2473" s="42"/>
      <c r="G2473" s="35"/>
      <c r="H2473" s="41"/>
      <c r="I2473" s="35"/>
      <c r="J2473" s="35"/>
      <c r="K2473" s="35"/>
      <c r="L2473" s="28"/>
      <c r="M2473" s="29"/>
      <c r="N2473" s="37"/>
      <c r="O2473" s="37"/>
      <c r="P2473" s="38"/>
      <c r="Q2473" s="31"/>
      <c r="R2473" s="39"/>
      <c r="S2473" s="39"/>
      <c r="T2473" s="39"/>
      <c r="U2473" s="40"/>
      <c r="V2473" s="28"/>
      <c r="W2473" s="37"/>
      <c r="X2473" s="37"/>
      <c r="Y2473" s="37"/>
      <c r="Z2473" s="38"/>
      <c r="AA2473" s="31"/>
      <c r="AB2473" s="39"/>
      <c r="AC2473" s="39"/>
      <c r="AD2473" s="39"/>
      <c r="AE2473" s="40"/>
      <c r="AF2473" s="28"/>
      <c r="AG2473" s="37"/>
      <c r="AH2473" s="37"/>
      <c r="AI2473" s="37"/>
      <c r="AJ2473" s="38"/>
      <c r="AT2473" s="243">
        <f t="shared" si="76"/>
        <v>0</v>
      </c>
    </row>
    <row r="2474" spans="2:46">
      <c r="B2474" s="154" t="str">
        <f t="shared" si="77"/>
        <v/>
      </c>
      <c r="C2474" s="41"/>
      <c r="D2474" s="41"/>
      <c r="E2474" s="35"/>
      <c r="F2474" s="42"/>
      <c r="G2474" s="35"/>
      <c r="H2474" s="41"/>
      <c r="I2474" s="35"/>
      <c r="J2474" s="35"/>
      <c r="K2474" s="35"/>
      <c r="L2474" s="28"/>
      <c r="M2474" s="29"/>
      <c r="N2474" s="37"/>
      <c r="O2474" s="37"/>
      <c r="P2474" s="38"/>
      <c r="Q2474" s="31"/>
      <c r="R2474" s="39"/>
      <c r="S2474" s="39"/>
      <c r="T2474" s="39"/>
      <c r="U2474" s="40"/>
      <c r="V2474" s="28"/>
      <c r="W2474" s="37"/>
      <c r="X2474" s="37"/>
      <c r="Y2474" s="37"/>
      <c r="Z2474" s="38"/>
      <c r="AA2474" s="31"/>
      <c r="AB2474" s="39"/>
      <c r="AC2474" s="39"/>
      <c r="AD2474" s="39"/>
      <c r="AE2474" s="40"/>
      <c r="AF2474" s="28"/>
      <c r="AG2474" s="37"/>
      <c r="AH2474" s="37"/>
      <c r="AI2474" s="37"/>
      <c r="AJ2474" s="38"/>
      <c r="AT2474" s="243">
        <f t="shared" si="76"/>
        <v>0</v>
      </c>
    </row>
    <row r="2475" spans="2:46">
      <c r="B2475" s="154" t="str">
        <f t="shared" si="77"/>
        <v/>
      </c>
      <c r="C2475" s="41"/>
      <c r="D2475" s="41"/>
      <c r="E2475" s="35"/>
      <c r="F2475" s="42"/>
      <c r="G2475" s="35"/>
      <c r="H2475" s="41"/>
      <c r="I2475" s="35"/>
      <c r="J2475" s="35"/>
      <c r="K2475" s="35"/>
      <c r="L2475" s="28"/>
      <c r="M2475" s="29"/>
      <c r="N2475" s="37"/>
      <c r="O2475" s="37"/>
      <c r="P2475" s="38"/>
      <c r="Q2475" s="31"/>
      <c r="R2475" s="39"/>
      <c r="S2475" s="39"/>
      <c r="T2475" s="39"/>
      <c r="U2475" s="40"/>
      <c r="V2475" s="28"/>
      <c r="W2475" s="37"/>
      <c r="X2475" s="37"/>
      <c r="Y2475" s="37"/>
      <c r="Z2475" s="38"/>
      <c r="AA2475" s="31"/>
      <c r="AB2475" s="39"/>
      <c r="AC2475" s="39"/>
      <c r="AD2475" s="39"/>
      <c r="AE2475" s="40"/>
      <c r="AF2475" s="28"/>
      <c r="AG2475" s="37"/>
      <c r="AH2475" s="37"/>
      <c r="AI2475" s="37"/>
      <c r="AJ2475" s="38"/>
      <c r="AT2475" s="243">
        <f t="shared" si="76"/>
        <v>0</v>
      </c>
    </row>
    <row r="2476" spans="2:46">
      <c r="B2476" s="154" t="str">
        <f t="shared" si="77"/>
        <v/>
      </c>
      <c r="C2476" s="41"/>
      <c r="D2476" s="41"/>
      <c r="E2476" s="35"/>
      <c r="F2476" s="42"/>
      <c r="G2476" s="35"/>
      <c r="H2476" s="41"/>
      <c r="I2476" s="35"/>
      <c r="J2476" s="35"/>
      <c r="K2476" s="35"/>
      <c r="L2476" s="28"/>
      <c r="M2476" s="29"/>
      <c r="N2476" s="37"/>
      <c r="O2476" s="37"/>
      <c r="P2476" s="38"/>
      <c r="Q2476" s="31"/>
      <c r="R2476" s="39"/>
      <c r="S2476" s="39"/>
      <c r="T2476" s="39"/>
      <c r="U2476" s="40"/>
      <c r="V2476" s="28"/>
      <c r="W2476" s="37"/>
      <c r="X2476" s="37"/>
      <c r="Y2476" s="37"/>
      <c r="Z2476" s="38"/>
      <c r="AA2476" s="31"/>
      <c r="AB2476" s="39"/>
      <c r="AC2476" s="39"/>
      <c r="AD2476" s="39"/>
      <c r="AE2476" s="40"/>
      <c r="AF2476" s="28"/>
      <c r="AG2476" s="37"/>
      <c r="AH2476" s="37"/>
      <c r="AI2476" s="37"/>
      <c r="AJ2476" s="38"/>
      <c r="AT2476" s="243">
        <f t="shared" si="76"/>
        <v>0</v>
      </c>
    </row>
    <row r="2477" spans="2:46">
      <c r="B2477" s="154" t="str">
        <f t="shared" si="77"/>
        <v/>
      </c>
      <c r="C2477" s="41"/>
      <c r="D2477" s="41"/>
      <c r="E2477" s="35"/>
      <c r="F2477" s="42"/>
      <c r="G2477" s="35"/>
      <c r="H2477" s="41"/>
      <c r="I2477" s="35"/>
      <c r="J2477" s="35"/>
      <c r="K2477" s="35"/>
      <c r="L2477" s="28"/>
      <c r="M2477" s="29"/>
      <c r="N2477" s="37"/>
      <c r="O2477" s="37"/>
      <c r="P2477" s="38"/>
      <c r="Q2477" s="31"/>
      <c r="R2477" s="39"/>
      <c r="S2477" s="39"/>
      <c r="T2477" s="39"/>
      <c r="U2477" s="40"/>
      <c r="V2477" s="28"/>
      <c r="W2477" s="37"/>
      <c r="X2477" s="37"/>
      <c r="Y2477" s="37"/>
      <c r="Z2477" s="38"/>
      <c r="AA2477" s="31"/>
      <c r="AB2477" s="39"/>
      <c r="AC2477" s="39"/>
      <c r="AD2477" s="39"/>
      <c r="AE2477" s="40"/>
      <c r="AF2477" s="28"/>
      <c r="AG2477" s="37"/>
      <c r="AH2477" s="37"/>
      <c r="AI2477" s="37"/>
      <c r="AJ2477" s="38"/>
      <c r="AT2477" s="243">
        <f t="shared" si="76"/>
        <v>0</v>
      </c>
    </row>
    <row r="2478" spans="2:46">
      <c r="B2478" s="154" t="str">
        <f t="shared" si="77"/>
        <v/>
      </c>
      <c r="C2478" s="41"/>
      <c r="D2478" s="41"/>
      <c r="E2478" s="35"/>
      <c r="F2478" s="42"/>
      <c r="G2478" s="35"/>
      <c r="H2478" s="41"/>
      <c r="I2478" s="35"/>
      <c r="J2478" s="35"/>
      <c r="K2478" s="35"/>
      <c r="L2478" s="28"/>
      <c r="M2478" s="29"/>
      <c r="N2478" s="37"/>
      <c r="O2478" s="37"/>
      <c r="P2478" s="38"/>
      <c r="Q2478" s="31"/>
      <c r="R2478" s="39"/>
      <c r="S2478" s="39"/>
      <c r="T2478" s="39"/>
      <c r="U2478" s="40"/>
      <c r="V2478" s="28"/>
      <c r="W2478" s="37"/>
      <c r="X2478" s="37"/>
      <c r="Y2478" s="37"/>
      <c r="Z2478" s="38"/>
      <c r="AA2478" s="31"/>
      <c r="AB2478" s="39"/>
      <c r="AC2478" s="39"/>
      <c r="AD2478" s="39"/>
      <c r="AE2478" s="40"/>
      <c r="AF2478" s="28"/>
      <c r="AG2478" s="37"/>
      <c r="AH2478" s="37"/>
      <c r="AI2478" s="37"/>
      <c r="AJ2478" s="38"/>
      <c r="AT2478" s="243">
        <f t="shared" si="76"/>
        <v>0</v>
      </c>
    </row>
    <row r="2479" spans="2:46">
      <c r="B2479" s="154" t="str">
        <f t="shared" si="77"/>
        <v/>
      </c>
      <c r="C2479" s="41"/>
      <c r="D2479" s="41"/>
      <c r="E2479" s="35"/>
      <c r="F2479" s="42"/>
      <c r="G2479" s="35"/>
      <c r="H2479" s="41"/>
      <c r="I2479" s="35"/>
      <c r="J2479" s="35"/>
      <c r="K2479" s="35"/>
      <c r="L2479" s="28"/>
      <c r="M2479" s="29"/>
      <c r="N2479" s="37"/>
      <c r="O2479" s="37"/>
      <c r="P2479" s="38"/>
      <c r="Q2479" s="31"/>
      <c r="R2479" s="39"/>
      <c r="S2479" s="39"/>
      <c r="T2479" s="39"/>
      <c r="U2479" s="40"/>
      <c r="V2479" s="28"/>
      <c r="W2479" s="37"/>
      <c r="X2479" s="37"/>
      <c r="Y2479" s="37"/>
      <c r="Z2479" s="38"/>
      <c r="AA2479" s="31"/>
      <c r="AB2479" s="39"/>
      <c r="AC2479" s="39"/>
      <c r="AD2479" s="39"/>
      <c r="AE2479" s="40"/>
      <c r="AF2479" s="28"/>
      <c r="AG2479" s="37"/>
      <c r="AH2479" s="37"/>
      <c r="AI2479" s="37"/>
      <c r="AJ2479" s="38"/>
      <c r="AT2479" s="243">
        <f t="shared" si="76"/>
        <v>0</v>
      </c>
    </row>
    <row r="2480" spans="2:46">
      <c r="B2480" s="154" t="str">
        <f t="shared" si="77"/>
        <v/>
      </c>
      <c r="C2480" s="41"/>
      <c r="D2480" s="41"/>
      <c r="E2480" s="35"/>
      <c r="F2480" s="42"/>
      <c r="G2480" s="35"/>
      <c r="H2480" s="41"/>
      <c r="I2480" s="35"/>
      <c r="J2480" s="35"/>
      <c r="K2480" s="35"/>
      <c r="L2480" s="28"/>
      <c r="M2480" s="29"/>
      <c r="N2480" s="37"/>
      <c r="O2480" s="37"/>
      <c r="P2480" s="38"/>
      <c r="Q2480" s="31"/>
      <c r="R2480" s="39"/>
      <c r="S2480" s="39"/>
      <c r="T2480" s="39"/>
      <c r="U2480" s="40"/>
      <c r="V2480" s="28"/>
      <c r="W2480" s="37"/>
      <c r="X2480" s="37"/>
      <c r="Y2480" s="37"/>
      <c r="Z2480" s="38"/>
      <c r="AA2480" s="31"/>
      <c r="AB2480" s="39"/>
      <c r="AC2480" s="39"/>
      <c r="AD2480" s="39"/>
      <c r="AE2480" s="40"/>
      <c r="AF2480" s="28"/>
      <c r="AG2480" s="37"/>
      <c r="AH2480" s="37"/>
      <c r="AI2480" s="37"/>
      <c r="AJ2480" s="38"/>
      <c r="AT2480" s="243">
        <f t="shared" si="76"/>
        <v>0</v>
      </c>
    </row>
    <row r="2481" spans="2:46">
      <c r="B2481" s="154" t="str">
        <f t="shared" si="77"/>
        <v/>
      </c>
      <c r="C2481" s="41"/>
      <c r="D2481" s="41"/>
      <c r="E2481" s="35"/>
      <c r="F2481" s="42"/>
      <c r="G2481" s="35"/>
      <c r="H2481" s="41"/>
      <c r="I2481" s="35"/>
      <c r="J2481" s="35"/>
      <c r="K2481" s="35"/>
      <c r="L2481" s="28"/>
      <c r="M2481" s="29"/>
      <c r="N2481" s="37"/>
      <c r="O2481" s="37"/>
      <c r="P2481" s="38"/>
      <c r="Q2481" s="31"/>
      <c r="R2481" s="39"/>
      <c r="S2481" s="39"/>
      <c r="T2481" s="39"/>
      <c r="U2481" s="40"/>
      <c r="V2481" s="28"/>
      <c r="W2481" s="37"/>
      <c r="X2481" s="37"/>
      <c r="Y2481" s="37"/>
      <c r="Z2481" s="38"/>
      <c r="AA2481" s="31"/>
      <c r="AB2481" s="39"/>
      <c r="AC2481" s="39"/>
      <c r="AD2481" s="39"/>
      <c r="AE2481" s="40"/>
      <c r="AF2481" s="28"/>
      <c r="AG2481" s="37"/>
      <c r="AH2481" s="37"/>
      <c r="AI2481" s="37"/>
      <c r="AJ2481" s="38"/>
      <c r="AT2481" s="243">
        <f t="shared" si="76"/>
        <v>0</v>
      </c>
    </row>
    <row r="2482" spans="2:46">
      <c r="B2482" s="154" t="str">
        <f t="shared" si="77"/>
        <v/>
      </c>
      <c r="C2482" s="41"/>
      <c r="D2482" s="41"/>
      <c r="E2482" s="35"/>
      <c r="F2482" s="42"/>
      <c r="G2482" s="35"/>
      <c r="H2482" s="41"/>
      <c r="I2482" s="35"/>
      <c r="J2482" s="35"/>
      <c r="K2482" s="35"/>
      <c r="L2482" s="28"/>
      <c r="M2482" s="29"/>
      <c r="N2482" s="37"/>
      <c r="O2482" s="37"/>
      <c r="P2482" s="38"/>
      <c r="Q2482" s="31"/>
      <c r="R2482" s="39"/>
      <c r="S2482" s="39"/>
      <c r="T2482" s="39"/>
      <c r="U2482" s="40"/>
      <c r="V2482" s="28"/>
      <c r="W2482" s="37"/>
      <c r="X2482" s="37"/>
      <c r="Y2482" s="37"/>
      <c r="Z2482" s="38"/>
      <c r="AA2482" s="31"/>
      <c r="AB2482" s="39"/>
      <c r="AC2482" s="39"/>
      <c r="AD2482" s="39"/>
      <c r="AE2482" s="40"/>
      <c r="AF2482" s="28"/>
      <c r="AG2482" s="37"/>
      <c r="AH2482" s="37"/>
      <c r="AI2482" s="37"/>
      <c r="AJ2482" s="38"/>
      <c r="AT2482" s="243">
        <f t="shared" si="76"/>
        <v>0</v>
      </c>
    </row>
    <row r="2483" spans="2:46">
      <c r="B2483" s="154" t="str">
        <f t="shared" si="77"/>
        <v/>
      </c>
      <c r="C2483" s="41"/>
      <c r="D2483" s="41"/>
      <c r="E2483" s="35"/>
      <c r="F2483" s="42"/>
      <c r="G2483" s="35"/>
      <c r="H2483" s="41"/>
      <c r="I2483" s="35"/>
      <c r="J2483" s="35"/>
      <c r="K2483" s="35"/>
      <c r="L2483" s="28"/>
      <c r="M2483" s="29"/>
      <c r="N2483" s="37"/>
      <c r="O2483" s="37"/>
      <c r="P2483" s="38"/>
      <c r="Q2483" s="31"/>
      <c r="R2483" s="39"/>
      <c r="S2483" s="39"/>
      <c r="T2483" s="39"/>
      <c r="U2483" s="40"/>
      <c r="V2483" s="28"/>
      <c r="W2483" s="37"/>
      <c r="X2483" s="37"/>
      <c r="Y2483" s="37"/>
      <c r="Z2483" s="38"/>
      <c r="AA2483" s="31"/>
      <c r="AB2483" s="39"/>
      <c r="AC2483" s="39"/>
      <c r="AD2483" s="39"/>
      <c r="AE2483" s="40"/>
      <c r="AF2483" s="28"/>
      <c r="AG2483" s="37"/>
      <c r="AH2483" s="37"/>
      <c r="AI2483" s="37"/>
      <c r="AJ2483" s="38"/>
      <c r="AT2483" s="243">
        <f t="shared" si="76"/>
        <v>0</v>
      </c>
    </row>
    <row r="2484" spans="2:46">
      <c r="B2484" s="154" t="str">
        <f t="shared" si="77"/>
        <v/>
      </c>
      <c r="C2484" s="41"/>
      <c r="D2484" s="41"/>
      <c r="E2484" s="35"/>
      <c r="F2484" s="42"/>
      <c r="G2484" s="35"/>
      <c r="H2484" s="41"/>
      <c r="I2484" s="35"/>
      <c r="J2484" s="35"/>
      <c r="K2484" s="35"/>
      <c r="L2484" s="28"/>
      <c r="M2484" s="29"/>
      <c r="N2484" s="37"/>
      <c r="O2484" s="37"/>
      <c r="P2484" s="38"/>
      <c r="Q2484" s="31"/>
      <c r="R2484" s="39"/>
      <c r="S2484" s="39"/>
      <c r="T2484" s="39"/>
      <c r="U2484" s="40"/>
      <c r="V2484" s="28"/>
      <c r="W2484" s="37"/>
      <c r="X2484" s="37"/>
      <c r="Y2484" s="37"/>
      <c r="Z2484" s="38"/>
      <c r="AA2484" s="31"/>
      <c r="AB2484" s="39"/>
      <c r="AC2484" s="39"/>
      <c r="AD2484" s="39"/>
      <c r="AE2484" s="40"/>
      <c r="AF2484" s="28"/>
      <c r="AG2484" s="37"/>
      <c r="AH2484" s="37"/>
      <c r="AI2484" s="37"/>
      <c r="AJ2484" s="38"/>
      <c r="AT2484" s="243">
        <f t="shared" si="76"/>
        <v>0</v>
      </c>
    </row>
    <row r="2485" spans="2:46">
      <c r="B2485" s="154" t="str">
        <f t="shared" si="77"/>
        <v/>
      </c>
      <c r="C2485" s="41"/>
      <c r="D2485" s="41"/>
      <c r="E2485" s="35"/>
      <c r="F2485" s="42"/>
      <c r="G2485" s="35"/>
      <c r="H2485" s="41"/>
      <c r="I2485" s="35"/>
      <c r="J2485" s="35"/>
      <c r="K2485" s="35"/>
      <c r="L2485" s="28"/>
      <c r="M2485" s="29"/>
      <c r="N2485" s="37"/>
      <c r="O2485" s="37"/>
      <c r="P2485" s="38"/>
      <c r="Q2485" s="31"/>
      <c r="R2485" s="39"/>
      <c r="S2485" s="39"/>
      <c r="T2485" s="39"/>
      <c r="U2485" s="40"/>
      <c r="V2485" s="28"/>
      <c r="W2485" s="37"/>
      <c r="X2485" s="37"/>
      <c r="Y2485" s="37"/>
      <c r="Z2485" s="38"/>
      <c r="AA2485" s="31"/>
      <c r="AB2485" s="39"/>
      <c r="AC2485" s="39"/>
      <c r="AD2485" s="39"/>
      <c r="AE2485" s="40"/>
      <c r="AF2485" s="28"/>
      <c r="AG2485" s="37"/>
      <c r="AH2485" s="37"/>
      <c r="AI2485" s="37"/>
      <c r="AJ2485" s="38"/>
      <c r="AT2485" s="243">
        <f t="shared" si="76"/>
        <v>0</v>
      </c>
    </row>
    <row r="2486" spans="2:46">
      <c r="B2486" s="154" t="str">
        <f t="shared" si="77"/>
        <v/>
      </c>
      <c r="C2486" s="41"/>
      <c r="D2486" s="41"/>
      <c r="E2486" s="35"/>
      <c r="F2486" s="42"/>
      <c r="G2486" s="35"/>
      <c r="H2486" s="41"/>
      <c r="I2486" s="35"/>
      <c r="J2486" s="35"/>
      <c r="K2486" s="35"/>
      <c r="L2486" s="28"/>
      <c r="M2486" s="29"/>
      <c r="N2486" s="37"/>
      <c r="O2486" s="37"/>
      <c r="P2486" s="38"/>
      <c r="Q2486" s="31"/>
      <c r="R2486" s="39"/>
      <c r="S2486" s="39"/>
      <c r="T2486" s="39"/>
      <c r="U2486" s="40"/>
      <c r="V2486" s="28"/>
      <c r="W2486" s="37"/>
      <c r="X2486" s="37"/>
      <c r="Y2486" s="37"/>
      <c r="Z2486" s="38"/>
      <c r="AA2486" s="31"/>
      <c r="AB2486" s="39"/>
      <c r="AC2486" s="39"/>
      <c r="AD2486" s="39"/>
      <c r="AE2486" s="40"/>
      <c r="AF2486" s="28"/>
      <c r="AG2486" s="37"/>
      <c r="AH2486" s="37"/>
      <c r="AI2486" s="37"/>
      <c r="AJ2486" s="38"/>
      <c r="AT2486" s="243">
        <f t="shared" si="76"/>
        <v>0</v>
      </c>
    </row>
    <row r="2487" spans="2:46">
      <c r="B2487" s="154" t="str">
        <f t="shared" si="77"/>
        <v/>
      </c>
      <c r="C2487" s="41"/>
      <c r="D2487" s="41"/>
      <c r="E2487" s="35"/>
      <c r="F2487" s="42"/>
      <c r="G2487" s="35"/>
      <c r="H2487" s="41"/>
      <c r="I2487" s="35"/>
      <c r="J2487" s="35"/>
      <c r="K2487" s="35"/>
      <c r="L2487" s="28"/>
      <c r="M2487" s="29"/>
      <c r="N2487" s="37"/>
      <c r="O2487" s="37"/>
      <c r="P2487" s="38"/>
      <c r="Q2487" s="31"/>
      <c r="R2487" s="39"/>
      <c r="S2487" s="39"/>
      <c r="T2487" s="39"/>
      <c r="U2487" s="40"/>
      <c r="V2487" s="28"/>
      <c r="W2487" s="37"/>
      <c r="X2487" s="37"/>
      <c r="Y2487" s="37"/>
      <c r="Z2487" s="38"/>
      <c r="AA2487" s="31"/>
      <c r="AB2487" s="39"/>
      <c r="AC2487" s="39"/>
      <c r="AD2487" s="39"/>
      <c r="AE2487" s="40"/>
      <c r="AF2487" s="28"/>
      <c r="AG2487" s="37"/>
      <c r="AH2487" s="37"/>
      <c r="AI2487" s="37"/>
      <c r="AJ2487" s="38"/>
      <c r="AT2487" s="243">
        <f t="shared" si="76"/>
        <v>0</v>
      </c>
    </row>
    <row r="2488" spans="2:46">
      <c r="B2488" s="154" t="str">
        <f t="shared" si="77"/>
        <v/>
      </c>
      <c r="C2488" s="41"/>
      <c r="D2488" s="41"/>
      <c r="E2488" s="35"/>
      <c r="F2488" s="42"/>
      <c r="G2488" s="35"/>
      <c r="H2488" s="41"/>
      <c r="I2488" s="35"/>
      <c r="J2488" s="35"/>
      <c r="K2488" s="35"/>
      <c r="L2488" s="28"/>
      <c r="M2488" s="29"/>
      <c r="N2488" s="37"/>
      <c r="O2488" s="37"/>
      <c r="P2488" s="38"/>
      <c r="Q2488" s="31"/>
      <c r="R2488" s="39"/>
      <c r="S2488" s="39"/>
      <c r="T2488" s="39"/>
      <c r="U2488" s="40"/>
      <c r="V2488" s="28"/>
      <c r="W2488" s="37"/>
      <c r="X2488" s="37"/>
      <c r="Y2488" s="37"/>
      <c r="Z2488" s="38"/>
      <c r="AA2488" s="31"/>
      <c r="AB2488" s="39"/>
      <c r="AC2488" s="39"/>
      <c r="AD2488" s="39"/>
      <c r="AE2488" s="40"/>
      <c r="AF2488" s="28"/>
      <c r="AG2488" s="37"/>
      <c r="AH2488" s="37"/>
      <c r="AI2488" s="37"/>
      <c r="AJ2488" s="38"/>
      <c r="AT2488" s="243">
        <f t="shared" si="76"/>
        <v>0</v>
      </c>
    </row>
    <row r="2489" spans="2:46">
      <c r="B2489" s="154" t="str">
        <f t="shared" si="77"/>
        <v/>
      </c>
      <c r="C2489" s="41"/>
      <c r="D2489" s="41"/>
      <c r="E2489" s="35"/>
      <c r="F2489" s="42"/>
      <c r="G2489" s="35"/>
      <c r="H2489" s="41"/>
      <c r="I2489" s="35"/>
      <c r="J2489" s="35"/>
      <c r="K2489" s="35"/>
      <c r="L2489" s="28"/>
      <c r="M2489" s="29"/>
      <c r="N2489" s="37"/>
      <c r="O2489" s="37"/>
      <c r="P2489" s="38"/>
      <c r="Q2489" s="31"/>
      <c r="R2489" s="39"/>
      <c r="S2489" s="39"/>
      <c r="T2489" s="39"/>
      <c r="U2489" s="40"/>
      <c r="V2489" s="28"/>
      <c r="W2489" s="37"/>
      <c r="X2489" s="37"/>
      <c r="Y2489" s="37"/>
      <c r="Z2489" s="38"/>
      <c r="AA2489" s="31"/>
      <c r="AB2489" s="39"/>
      <c r="AC2489" s="39"/>
      <c r="AD2489" s="39"/>
      <c r="AE2489" s="40"/>
      <c r="AF2489" s="28"/>
      <c r="AG2489" s="37"/>
      <c r="AH2489" s="37"/>
      <c r="AI2489" s="37"/>
      <c r="AJ2489" s="38"/>
      <c r="AT2489" s="243">
        <f t="shared" si="76"/>
        <v>0</v>
      </c>
    </row>
    <row r="2490" spans="2:46">
      <c r="B2490" s="154" t="str">
        <f t="shared" si="77"/>
        <v/>
      </c>
      <c r="C2490" s="41"/>
      <c r="D2490" s="41"/>
      <c r="E2490" s="35"/>
      <c r="F2490" s="42"/>
      <c r="G2490" s="35"/>
      <c r="H2490" s="41"/>
      <c r="I2490" s="35"/>
      <c r="J2490" s="35"/>
      <c r="K2490" s="35"/>
      <c r="L2490" s="28"/>
      <c r="M2490" s="29"/>
      <c r="N2490" s="37"/>
      <c r="O2490" s="37"/>
      <c r="P2490" s="38"/>
      <c r="Q2490" s="31"/>
      <c r="R2490" s="39"/>
      <c r="S2490" s="39"/>
      <c r="T2490" s="39"/>
      <c r="U2490" s="40"/>
      <c r="V2490" s="28"/>
      <c r="W2490" s="37"/>
      <c r="X2490" s="37"/>
      <c r="Y2490" s="37"/>
      <c r="Z2490" s="38"/>
      <c r="AA2490" s="31"/>
      <c r="AB2490" s="39"/>
      <c r="AC2490" s="39"/>
      <c r="AD2490" s="39"/>
      <c r="AE2490" s="40"/>
      <c r="AF2490" s="28"/>
      <c r="AG2490" s="37"/>
      <c r="AH2490" s="37"/>
      <c r="AI2490" s="37"/>
      <c r="AJ2490" s="38"/>
      <c r="AT2490" s="243">
        <f t="shared" si="76"/>
        <v>0</v>
      </c>
    </row>
    <row r="2491" spans="2:46">
      <c r="B2491" s="154" t="str">
        <f t="shared" si="77"/>
        <v/>
      </c>
      <c r="C2491" s="41"/>
      <c r="D2491" s="41"/>
      <c r="E2491" s="35"/>
      <c r="F2491" s="42"/>
      <c r="G2491" s="35"/>
      <c r="H2491" s="41"/>
      <c r="I2491" s="35"/>
      <c r="J2491" s="35"/>
      <c r="K2491" s="35"/>
      <c r="L2491" s="28"/>
      <c r="M2491" s="29"/>
      <c r="N2491" s="37"/>
      <c r="O2491" s="37"/>
      <c r="P2491" s="38"/>
      <c r="Q2491" s="31"/>
      <c r="R2491" s="39"/>
      <c r="S2491" s="39"/>
      <c r="T2491" s="39"/>
      <c r="U2491" s="40"/>
      <c r="V2491" s="28"/>
      <c r="W2491" s="37"/>
      <c r="X2491" s="37"/>
      <c r="Y2491" s="37"/>
      <c r="Z2491" s="38"/>
      <c r="AA2491" s="31"/>
      <c r="AB2491" s="39"/>
      <c r="AC2491" s="39"/>
      <c r="AD2491" s="39"/>
      <c r="AE2491" s="40"/>
      <c r="AF2491" s="28"/>
      <c r="AG2491" s="37"/>
      <c r="AH2491" s="37"/>
      <c r="AI2491" s="37"/>
      <c r="AJ2491" s="38"/>
      <c r="AT2491" s="243">
        <f t="shared" si="76"/>
        <v>0</v>
      </c>
    </row>
    <row r="2492" spans="2:46">
      <c r="B2492" s="154" t="str">
        <f t="shared" si="77"/>
        <v/>
      </c>
      <c r="C2492" s="41"/>
      <c r="D2492" s="41"/>
      <c r="E2492" s="35"/>
      <c r="F2492" s="42"/>
      <c r="G2492" s="35"/>
      <c r="H2492" s="41"/>
      <c r="I2492" s="35"/>
      <c r="J2492" s="35"/>
      <c r="K2492" s="35"/>
      <c r="L2492" s="28"/>
      <c r="M2492" s="29"/>
      <c r="N2492" s="37"/>
      <c r="O2492" s="37"/>
      <c r="P2492" s="38"/>
      <c r="Q2492" s="31"/>
      <c r="R2492" s="39"/>
      <c r="S2492" s="39"/>
      <c r="T2492" s="39"/>
      <c r="U2492" s="40"/>
      <c r="V2492" s="28"/>
      <c r="W2492" s="37"/>
      <c r="X2492" s="37"/>
      <c r="Y2492" s="37"/>
      <c r="Z2492" s="38"/>
      <c r="AA2492" s="31"/>
      <c r="AB2492" s="39"/>
      <c r="AC2492" s="39"/>
      <c r="AD2492" s="39"/>
      <c r="AE2492" s="40"/>
      <c r="AF2492" s="28"/>
      <c r="AG2492" s="37"/>
      <c r="AH2492" s="37"/>
      <c r="AI2492" s="37"/>
      <c r="AJ2492" s="38"/>
      <c r="AT2492" s="243">
        <f t="shared" si="76"/>
        <v>0</v>
      </c>
    </row>
    <row r="2493" spans="2:46">
      <c r="B2493" s="154" t="str">
        <f t="shared" si="77"/>
        <v/>
      </c>
      <c r="C2493" s="41"/>
      <c r="D2493" s="41"/>
      <c r="E2493" s="35"/>
      <c r="F2493" s="42"/>
      <c r="G2493" s="35"/>
      <c r="H2493" s="41"/>
      <c r="I2493" s="35"/>
      <c r="J2493" s="35"/>
      <c r="K2493" s="35"/>
      <c r="L2493" s="28"/>
      <c r="M2493" s="29"/>
      <c r="N2493" s="37"/>
      <c r="O2493" s="37"/>
      <c r="P2493" s="38"/>
      <c r="Q2493" s="31"/>
      <c r="R2493" s="39"/>
      <c r="S2493" s="39"/>
      <c r="T2493" s="39"/>
      <c r="U2493" s="40"/>
      <c r="V2493" s="28"/>
      <c r="W2493" s="37"/>
      <c r="X2493" s="37"/>
      <c r="Y2493" s="37"/>
      <c r="Z2493" s="38"/>
      <c r="AA2493" s="31"/>
      <c r="AB2493" s="39"/>
      <c r="AC2493" s="39"/>
      <c r="AD2493" s="39"/>
      <c r="AE2493" s="40"/>
      <c r="AF2493" s="28"/>
      <c r="AG2493" s="37"/>
      <c r="AH2493" s="37"/>
      <c r="AI2493" s="37"/>
      <c r="AJ2493" s="38"/>
      <c r="AT2493" s="243">
        <f t="shared" si="76"/>
        <v>0</v>
      </c>
    </row>
    <row r="2494" spans="2:46">
      <c r="B2494" s="154" t="str">
        <f t="shared" si="77"/>
        <v/>
      </c>
      <c r="C2494" s="41"/>
      <c r="D2494" s="41"/>
      <c r="E2494" s="35"/>
      <c r="F2494" s="42"/>
      <c r="G2494" s="35"/>
      <c r="H2494" s="41"/>
      <c r="I2494" s="35"/>
      <c r="J2494" s="35"/>
      <c r="K2494" s="35"/>
      <c r="L2494" s="28"/>
      <c r="M2494" s="29"/>
      <c r="N2494" s="37"/>
      <c r="O2494" s="37"/>
      <c r="P2494" s="38"/>
      <c r="Q2494" s="31"/>
      <c r="R2494" s="39"/>
      <c r="S2494" s="39"/>
      <c r="T2494" s="39"/>
      <c r="U2494" s="40"/>
      <c r="V2494" s="28"/>
      <c r="W2494" s="37"/>
      <c r="X2494" s="37"/>
      <c r="Y2494" s="37"/>
      <c r="Z2494" s="38"/>
      <c r="AA2494" s="31"/>
      <c r="AB2494" s="39"/>
      <c r="AC2494" s="39"/>
      <c r="AD2494" s="39"/>
      <c r="AE2494" s="40"/>
      <c r="AF2494" s="28"/>
      <c r="AG2494" s="37"/>
      <c r="AH2494" s="37"/>
      <c r="AI2494" s="37"/>
      <c r="AJ2494" s="38"/>
      <c r="AT2494" s="243">
        <f t="shared" si="76"/>
        <v>0</v>
      </c>
    </row>
    <row r="2495" spans="2:46">
      <c r="B2495" s="154" t="str">
        <f t="shared" si="77"/>
        <v/>
      </c>
      <c r="C2495" s="41"/>
      <c r="D2495" s="41"/>
      <c r="E2495" s="35"/>
      <c r="F2495" s="42"/>
      <c r="G2495" s="35"/>
      <c r="H2495" s="41"/>
      <c r="I2495" s="35"/>
      <c r="J2495" s="35"/>
      <c r="K2495" s="35"/>
      <c r="L2495" s="28"/>
      <c r="M2495" s="29"/>
      <c r="N2495" s="37"/>
      <c r="O2495" s="37"/>
      <c r="P2495" s="38"/>
      <c r="Q2495" s="31"/>
      <c r="R2495" s="39"/>
      <c r="S2495" s="39"/>
      <c r="T2495" s="39"/>
      <c r="U2495" s="40"/>
      <c r="V2495" s="28"/>
      <c r="W2495" s="37"/>
      <c r="X2495" s="37"/>
      <c r="Y2495" s="37"/>
      <c r="Z2495" s="38"/>
      <c r="AA2495" s="31"/>
      <c r="AB2495" s="39"/>
      <c r="AC2495" s="39"/>
      <c r="AD2495" s="39"/>
      <c r="AE2495" s="40"/>
      <c r="AF2495" s="28"/>
      <c r="AG2495" s="37"/>
      <c r="AH2495" s="37"/>
      <c r="AI2495" s="37"/>
      <c r="AJ2495" s="38"/>
      <c r="AT2495" s="243">
        <f t="shared" si="76"/>
        <v>0</v>
      </c>
    </row>
    <row r="2496" spans="2:46">
      <c r="B2496" s="154" t="str">
        <f t="shared" si="77"/>
        <v/>
      </c>
      <c r="C2496" s="41"/>
      <c r="D2496" s="41"/>
      <c r="E2496" s="35"/>
      <c r="F2496" s="42"/>
      <c r="G2496" s="35"/>
      <c r="H2496" s="41"/>
      <c r="I2496" s="35"/>
      <c r="J2496" s="35"/>
      <c r="K2496" s="35"/>
      <c r="L2496" s="28"/>
      <c r="M2496" s="29"/>
      <c r="N2496" s="37"/>
      <c r="O2496" s="37"/>
      <c r="P2496" s="38"/>
      <c r="Q2496" s="31"/>
      <c r="R2496" s="39"/>
      <c r="S2496" s="39"/>
      <c r="T2496" s="39"/>
      <c r="U2496" s="40"/>
      <c r="V2496" s="28"/>
      <c r="W2496" s="37"/>
      <c r="X2496" s="37"/>
      <c r="Y2496" s="37"/>
      <c r="Z2496" s="38"/>
      <c r="AA2496" s="31"/>
      <c r="AB2496" s="39"/>
      <c r="AC2496" s="39"/>
      <c r="AD2496" s="39"/>
      <c r="AE2496" s="40"/>
      <c r="AF2496" s="28"/>
      <c r="AG2496" s="37"/>
      <c r="AH2496" s="37"/>
      <c r="AI2496" s="37"/>
      <c r="AJ2496" s="38"/>
      <c r="AT2496" s="243">
        <f t="shared" si="76"/>
        <v>0</v>
      </c>
    </row>
    <row r="2497" spans="2:46">
      <c r="B2497" s="154" t="str">
        <f t="shared" si="77"/>
        <v/>
      </c>
      <c r="C2497" s="41"/>
      <c r="D2497" s="41"/>
      <c r="E2497" s="35"/>
      <c r="F2497" s="42"/>
      <c r="G2497" s="35"/>
      <c r="H2497" s="41"/>
      <c r="I2497" s="35"/>
      <c r="J2497" s="35"/>
      <c r="K2497" s="35"/>
      <c r="L2497" s="28"/>
      <c r="M2497" s="29"/>
      <c r="N2497" s="37"/>
      <c r="O2497" s="37"/>
      <c r="P2497" s="38"/>
      <c r="Q2497" s="31"/>
      <c r="R2497" s="39"/>
      <c r="S2497" s="39"/>
      <c r="T2497" s="39"/>
      <c r="U2497" s="40"/>
      <c r="V2497" s="28"/>
      <c r="W2497" s="37"/>
      <c r="X2497" s="37"/>
      <c r="Y2497" s="37"/>
      <c r="Z2497" s="38"/>
      <c r="AA2497" s="31"/>
      <c r="AB2497" s="39"/>
      <c r="AC2497" s="39"/>
      <c r="AD2497" s="39"/>
      <c r="AE2497" s="40"/>
      <c r="AF2497" s="28"/>
      <c r="AG2497" s="37"/>
      <c r="AH2497" s="37"/>
      <c r="AI2497" s="37"/>
      <c r="AJ2497" s="38"/>
      <c r="AT2497" s="243">
        <f t="shared" si="76"/>
        <v>0</v>
      </c>
    </row>
    <row r="2498" spans="2:46">
      <c r="B2498" s="154" t="str">
        <f t="shared" si="77"/>
        <v/>
      </c>
      <c r="C2498" s="41"/>
      <c r="D2498" s="41"/>
      <c r="E2498" s="35"/>
      <c r="F2498" s="42"/>
      <c r="G2498" s="35"/>
      <c r="H2498" s="41"/>
      <c r="I2498" s="35"/>
      <c r="J2498" s="35"/>
      <c r="K2498" s="35"/>
      <c r="L2498" s="28"/>
      <c r="M2498" s="29"/>
      <c r="N2498" s="37"/>
      <c r="O2498" s="37"/>
      <c r="P2498" s="38"/>
      <c r="Q2498" s="31"/>
      <c r="R2498" s="39"/>
      <c r="S2498" s="39"/>
      <c r="T2498" s="39"/>
      <c r="U2498" s="40"/>
      <c r="V2498" s="28"/>
      <c r="W2498" s="37"/>
      <c r="X2498" s="37"/>
      <c r="Y2498" s="37"/>
      <c r="Z2498" s="38"/>
      <c r="AA2498" s="31"/>
      <c r="AB2498" s="39"/>
      <c r="AC2498" s="39"/>
      <c r="AD2498" s="39"/>
      <c r="AE2498" s="40"/>
      <c r="AF2498" s="28"/>
      <c r="AG2498" s="37"/>
      <c r="AH2498" s="37"/>
      <c r="AI2498" s="37"/>
      <c r="AJ2498" s="38"/>
      <c r="AT2498" s="243">
        <f t="shared" si="76"/>
        <v>0</v>
      </c>
    </row>
    <row r="2499" spans="2:46">
      <c r="B2499" s="154" t="str">
        <f t="shared" si="77"/>
        <v/>
      </c>
      <c r="C2499" s="41"/>
      <c r="D2499" s="41"/>
      <c r="E2499" s="35"/>
      <c r="F2499" s="42"/>
      <c r="G2499" s="35"/>
      <c r="H2499" s="41"/>
      <c r="I2499" s="35"/>
      <c r="J2499" s="35"/>
      <c r="K2499" s="35"/>
      <c r="L2499" s="28"/>
      <c r="M2499" s="29"/>
      <c r="N2499" s="37"/>
      <c r="O2499" s="37"/>
      <c r="P2499" s="38"/>
      <c r="Q2499" s="31"/>
      <c r="R2499" s="39"/>
      <c r="S2499" s="39"/>
      <c r="T2499" s="39"/>
      <c r="U2499" s="40"/>
      <c r="V2499" s="28"/>
      <c r="W2499" s="37"/>
      <c r="X2499" s="37"/>
      <c r="Y2499" s="37"/>
      <c r="Z2499" s="38"/>
      <c r="AA2499" s="31"/>
      <c r="AB2499" s="39"/>
      <c r="AC2499" s="39"/>
      <c r="AD2499" s="39"/>
      <c r="AE2499" s="40"/>
      <c r="AF2499" s="28"/>
      <c r="AG2499" s="37"/>
      <c r="AH2499" s="37"/>
      <c r="AI2499" s="37"/>
      <c r="AJ2499" s="38"/>
      <c r="AT2499" s="243">
        <f t="shared" si="76"/>
        <v>0</v>
      </c>
    </row>
    <row r="2500" spans="2:46">
      <c r="B2500" s="154" t="str">
        <f t="shared" si="77"/>
        <v/>
      </c>
      <c r="C2500" s="41"/>
      <c r="D2500" s="41"/>
      <c r="E2500" s="35"/>
      <c r="F2500" s="42"/>
      <c r="G2500" s="35"/>
      <c r="H2500" s="41"/>
      <c r="I2500" s="35"/>
      <c r="J2500" s="35"/>
      <c r="K2500" s="35"/>
      <c r="L2500" s="28"/>
      <c r="M2500" s="29"/>
      <c r="N2500" s="37"/>
      <c r="O2500" s="37"/>
      <c r="P2500" s="38"/>
      <c r="Q2500" s="31"/>
      <c r="R2500" s="39"/>
      <c r="S2500" s="39"/>
      <c r="T2500" s="39"/>
      <c r="U2500" s="40"/>
      <c r="V2500" s="28"/>
      <c r="W2500" s="37"/>
      <c r="X2500" s="37"/>
      <c r="Y2500" s="37"/>
      <c r="Z2500" s="38"/>
      <c r="AA2500" s="31"/>
      <c r="AB2500" s="39"/>
      <c r="AC2500" s="39"/>
      <c r="AD2500" s="39"/>
      <c r="AE2500" s="40"/>
      <c r="AF2500" s="28"/>
      <c r="AG2500" s="37"/>
      <c r="AH2500" s="37"/>
      <c r="AI2500" s="37"/>
      <c r="AJ2500" s="38"/>
      <c r="AT2500" s="243">
        <f t="shared" si="76"/>
        <v>0</v>
      </c>
    </row>
    <row r="2501" spans="2:46">
      <c r="B2501" s="154" t="str">
        <f t="shared" si="77"/>
        <v/>
      </c>
      <c r="C2501" s="41"/>
      <c r="D2501" s="41"/>
      <c r="E2501" s="35"/>
      <c r="F2501" s="42"/>
      <c r="G2501" s="35"/>
      <c r="H2501" s="41"/>
      <c r="I2501" s="35"/>
      <c r="J2501" s="35"/>
      <c r="K2501" s="35"/>
      <c r="L2501" s="28"/>
      <c r="M2501" s="29"/>
      <c r="N2501" s="37"/>
      <c r="O2501" s="37"/>
      <c r="P2501" s="38"/>
      <c r="Q2501" s="31"/>
      <c r="R2501" s="39"/>
      <c r="S2501" s="39"/>
      <c r="T2501" s="39"/>
      <c r="U2501" s="40"/>
      <c r="V2501" s="28"/>
      <c r="W2501" s="37"/>
      <c r="X2501" s="37"/>
      <c r="Y2501" s="37"/>
      <c r="Z2501" s="38"/>
      <c r="AA2501" s="31"/>
      <c r="AB2501" s="39"/>
      <c r="AC2501" s="39"/>
      <c r="AD2501" s="39"/>
      <c r="AE2501" s="40"/>
      <c r="AF2501" s="28"/>
      <c r="AG2501" s="37"/>
      <c r="AH2501" s="37"/>
      <c r="AI2501" s="37"/>
      <c r="AJ2501" s="38"/>
      <c r="AT2501" s="243">
        <f t="shared" si="76"/>
        <v>0</v>
      </c>
    </row>
    <row r="2502" spans="2:46">
      <c r="B2502" s="154" t="str">
        <f t="shared" si="77"/>
        <v/>
      </c>
      <c r="C2502" s="41"/>
      <c r="D2502" s="41"/>
      <c r="E2502" s="35"/>
      <c r="F2502" s="42"/>
      <c r="G2502" s="35"/>
      <c r="H2502" s="41"/>
      <c r="I2502" s="35"/>
      <c r="J2502" s="35"/>
      <c r="K2502" s="35"/>
      <c r="L2502" s="28"/>
      <c r="M2502" s="29"/>
      <c r="N2502" s="37"/>
      <c r="O2502" s="37"/>
      <c r="P2502" s="38"/>
      <c r="Q2502" s="31"/>
      <c r="R2502" s="39"/>
      <c r="S2502" s="39"/>
      <c r="T2502" s="39"/>
      <c r="U2502" s="40"/>
      <c r="V2502" s="28"/>
      <c r="W2502" s="37"/>
      <c r="X2502" s="37"/>
      <c r="Y2502" s="37"/>
      <c r="Z2502" s="38"/>
      <c r="AA2502" s="31"/>
      <c r="AB2502" s="39"/>
      <c r="AC2502" s="39"/>
      <c r="AD2502" s="39"/>
      <c r="AE2502" s="40"/>
      <c r="AF2502" s="28"/>
      <c r="AG2502" s="37"/>
      <c r="AH2502" s="37"/>
      <c r="AI2502" s="37"/>
      <c r="AJ2502" s="38"/>
      <c r="AT2502" s="243">
        <f t="shared" si="76"/>
        <v>0</v>
      </c>
    </row>
    <row r="2503" spans="2:46">
      <c r="B2503" s="154" t="str">
        <f t="shared" si="77"/>
        <v/>
      </c>
      <c r="C2503" s="41"/>
      <c r="D2503" s="41"/>
      <c r="E2503" s="35"/>
      <c r="F2503" s="42"/>
      <c r="G2503" s="35"/>
      <c r="H2503" s="41"/>
      <c r="I2503" s="35"/>
      <c r="J2503" s="35"/>
      <c r="K2503" s="35"/>
      <c r="L2503" s="28"/>
      <c r="M2503" s="29"/>
      <c r="N2503" s="37"/>
      <c r="O2503" s="37"/>
      <c r="P2503" s="38"/>
      <c r="Q2503" s="31"/>
      <c r="R2503" s="39"/>
      <c r="S2503" s="39"/>
      <c r="T2503" s="39"/>
      <c r="U2503" s="40"/>
      <c r="V2503" s="28"/>
      <c r="W2503" s="37"/>
      <c r="X2503" s="37"/>
      <c r="Y2503" s="37"/>
      <c r="Z2503" s="38"/>
      <c r="AA2503" s="31"/>
      <c r="AB2503" s="39"/>
      <c r="AC2503" s="39"/>
      <c r="AD2503" s="39"/>
      <c r="AE2503" s="40"/>
      <c r="AF2503" s="28"/>
      <c r="AG2503" s="37"/>
      <c r="AH2503" s="37"/>
      <c r="AI2503" s="37"/>
      <c r="AJ2503" s="38"/>
      <c r="AT2503" s="243">
        <f t="shared" si="76"/>
        <v>0</v>
      </c>
    </row>
    <row r="2504" spans="2:46">
      <c r="B2504" s="154" t="str">
        <f t="shared" si="77"/>
        <v/>
      </c>
      <c r="C2504" s="41"/>
      <c r="D2504" s="41"/>
      <c r="E2504" s="35"/>
      <c r="F2504" s="42"/>
      <c r="G2504" s="35"/>
      <c r="H2504" s="41"/>
      <c r="I2504" s="35"/>
      <c r="J2504" s="35"/>
      <c r="K2504" s="35"/>
      <c r="L2504" s="28"/>
      <c r="M2504" s="29"/>
      <c r="N2504" s="37"/>
      <c r="O2504" s="37"/>
      <c r="P2504" s="38"/>
      <c r="Q2504" s="31"/>
      <c r="R2504" s="39"/>
      <c r="S2504" s="39"/>
      <c r="T2504" s="39"/>
      <c r="U2504" s="40"/>
      <c r="V2504" s="28"/>
      <c r="W2504" s="37"/>
      <c r="X2504" s="37"/>
      <c r="Y2504" s="37"/>
      <c r="Z2504" s="38"/>
      <c r="AA2504" s="31"/>
      <c r="AB2504" s="39"/>
      <c r="AC2504" s="39"/>
      <c r="AD2504" s="39"/>
      <c r="AE2504" s="40"/>
      <c r="AF2504" s="28"/>
      <c r="AG2504" s="37"/>
      <c r="AH2504" s="37"/>
      <c r="AI2504" s="37"/>
      <c r="AJ2504" s="38"/>
      <c r="AT2504" s="243">
        <f t="shared" si="76"/>
        <v>0</v>
      </c>
    </row>
    <row r="2505" spans="2:46">
      <c r="B2505" s="154" t="str">
        <f t="shared" si="77"/>
        <v/>
      </c>
      <c r="C2505" s="41"/>
      <c r="D2505" s="41"/>
      <c r="E2505" s="35"/>
      <c r="F2505" s="42"/>
      <c r="G2505" s="35"/>
      <c r="H2505" s="41"/>
      <c r="I2505" s="35"/>
      <c r="J2505" s="35"/>
      <c r="K2505" s="35"/>
      <c r="L2505" s="28"/>
      <c r="M2505" s="29"/>
      <c r="N2505" s="37"/>
      <c r="O2505" s="37"/>
      <c r="P2505" s="38"/>
      <c r="Q2505" s="31"/>
      <c r="R2505" s="39"/>
      <c r="S2505" s="39"/>
      <c r="T2505" s="39"/>
      <c r="U2505" s="40"/>
      <c r="V2505" s="28"/>
      <c r="W2505" s="37"/>
      <c r="X2505" s="37"/>
      <c r="Y2505" s="37"/>
      <c r="Z2505" s="38"/>
      <c r="AA2505" s="31"/>
      <c r="AB2505" s="39"/>
      <c r="AC2505" s="39"/>
      <c r="AD2505" s="39"/>
      <c r="AE2505" s="40"/>
      <c r="AF2505" s="28"/>
      <c r="AG2505" s="37"/>
      <c r="AH2505" s="37"/>
      <c r="AI2505" s="37"/>
      <c r="AJ2505" s="38"/>
      <c r="AT2505" s="243">
        <f t="shared" si="76"/>
        <v>0</v>
      </c>
    </row>
    <row r="2506" spans="2:46">
      <c r="B2506" s="154" t="str">
        <f t="shared" si="77"/>
        <v/>
      </c>
      <c r="C2506" s="41"/>
      <c r="D2506" s="41"/>
      <c r="E2506" s="35"/>
      <c r="F2506" s="42"/>
      <c r="G2506" s="35"/>
      <c r="H2506" s="41"/>
      <c r="I2506" s="35"/>
      <c r="J2506" s="35"/>
      <c r="K2506" s="35"/>
      <c r="L2506" s="28"/>
      <c r="M2506" s="29"/>
      <c r="N2506" s="37"/>
      <c r="O2506" s="37"/>
      <c r="P2506" s="38"/>
      <c r="Q2506" s="31"/>
      <c r="R2506" s="39"/>
      <c r="S2506" s="39"/>
      <c r="T2506" s="39"/>
      <c r="U2506" s="40"/>
      <c r="V2506" s="28"/>
      <c r="W2506" s="37"/>
      <c r="X2506" s="37"/>
      <c r="Y2506" s="37"/>
      <c r="Z2506" s="38"/>
      <c r="AA2506" s="31"/>
      <c r="AB2506" s="39"/>
      <c r="AC2506" s="39"/>
      <c r="AD2506" s="39"/>
      <c r="AE2506" s="40"/>
      <c r="AF2506" s="28"/>
      <c r="AG2506" s="37"/>
      <c r="AH2506" s="37"/>
      <c r="AI2506" s="37"/>
      <c r="AJ2506" s="38"/>
      <c r="AT2506" s="243">
        <f t="shared" ref="AT2506:AT2569" si="78">IF(D2506="",0,1)</f>
        <v>0</v>
      </c>
    </row>
    <row r="2507" spans="2:46">
      <c r="B2507" s="154" t="str">
        <f t="shared" si="77"/>
        <v/>
      </c>
      <c r="C2507" s="41"/>
      <c r="D2507" s="41"/>
      <c r="E2507" s="35"/>
      <c r="F2507" s="42"/>
      <c r="G2507" s="35"/>
      <c r="H2507" s="41"/>
      <c r="I2507" s="35"/>
      <c r="J2507" s="35"/>
      <c r="K2507" s="35"/>
      <c r="L2507" s="28"/>
      <c r="M2507" s="29"/>
      <c r="N2507" s="37"/>
      <c r="O2507" s="37"/>
      <c r="P2507" s="38"/>
      <c r="Q2507" s="31"/>
      <c r="R2507" s="39"/>
      <c r="S2507" s="39"/>
      <c r="T2507" s="39"/>
      <c r="U2507" s="40"/>
      <c r="V2507" s="28"/>
      <c r="W2507" s="37"/>
      <c r="X2507" s="37"/>
      <c r="Y2507" s="37"/>
      <c r="Z2507" s="38"/>
      <c r="AA2507" s="31"/>
      <c r="AB2507" s="39"/>
      <c r="AC2507" s="39"/>
      <c r="AD2507" s="39"/>
      <c r="AE2507" s="40"/>
      <c r="AF2507" s="28"/>
      <c r="AG2507" s="37"/>
      <c r="AH2507" s="37"/>
      <c r="AI2507" s="37"/>
      <c r="AJ2507" s="38"/>
      <c r="AT2507" s="243">
        <f t="shared" si="78"/>
        <v>0</v>
      </c>
    </row>
    <row r="2508" spans="2:46">
      <c r="B2508" s="154" t="str">
        <f t="shared" ref="B2508:B2571" si="79">IF(C2508="","",1+B2507)</f>
        <v/>
      </c>
      <c r="C2508" s="41"/>
      <c r="D2508" s="41"/>
      <c r="E2508" s="35"/>
      <c r="F2508" s="42"/>
      <c r="G2508" s="35"/>
      <c r="H2508" s="41"/>
      <c r="I2508" s="35"/>
      <c r="J2508" s="35"/>
      <c r="K2508" s="35"/>
      <c r="L2508" s="28"/>
      <c r="M2508" s="29"/>
      <c r="N2508" s="37"/>
      <c r="O2508" s="37"/>
      <c r="P2508" s="38"/>
      <c r="Q2508" s="31"/>
      <c r="R2508" s="39"/>
      <c r="S2508" s="39"/>
      <c r="T2508" s="39"/>
      <c r="U2508" s="40"/>
      <c r="V2508" s="28"/>
      <c r="W2508" s="37"/>
      <c r="X2508" s="37"/>
      <c r="Y2508" s="37"/>
      <c r="Z2508" s="38"/>
      <c r="AA2508" s="31"/>
      <c r="AB2508" s="39"/>
      <c r="AC2508" s="39"/>
      <c r="AD2508" s="39"/>
      <c r="AE2508" s="40"/>
      <c r="AF2508" s="28"/>
      <c r="AG2508" s="37"/>
      <c r="AH2508" s="37"/>
      <c r="AI2508" s="37"/>
      <c r="AJ2508" s="38"/>
      <c r="AT2508" s="243">
        <f t="shared" si="78"/>
        <v>0</v>
      </c>
    </row>
    <row r="2509" spans="2:46">
      <c r="B2509" s="154" t="str">
        <f t="shared" si="79"/>
        <v/>
      </c>
      <c r="C2509" s="41"/>
      <c r="D2509" s="41"/>
      <c r="E2509" s="35"/>
      <c r="F2509" s="42"/>
      <c r="G2509" s="35"/>
      <c r="H2509" s="41"/>
      <c r="I2509" s="35"/>
      <c r="J2509" s="35"/>
      <c r="K2509" s="35"/>
      <c r="L2509" s="28"/>
      <c r="M2509" s="29"/>
      <c r="N2509" s="37"/>
      <c r="O2509" s="37"/>
      <c r="P2509" s="38"/>
      <c r="Q2509" s="31"/>
      <c r="R2509" s="39"/>
      <c r="S2509" s="39"/>
      <c r="T2509" s="39"/>
      <c r="U2509" s="40"/>
      <c r="V2509" s="28"/>
      <c r="W2509" s="37"/>
      <c r="X2509" s="37"/>
      <c r="Y2509" s="37"/>
      <c r="Z2509" s="38"/>
      <c r="AA2509" s="31"/>
      <c r="AB2509" s="39"/>
      <c r="AC2509" s="39"/>
      <c r="AD2509" s="39"/>
      <c r="AE2509" s="40"/>
      <c r="AF2509" s="28"/>
      <c r="AG2509" s="37"/>
      <c r="AH2509" s="37"/>
      <c r="AI2509" s="37"/>
      <c r="AJ2509" s="38"/>
      <c r="AT2509" s="243">
        <f t="shared" si="78"/>
        <v>0</v>
      </c>
    </row>
    <row r="2510" spans="2:46">
      <c r="B2510" s="154" t="str">
        <f t="shared" si="79"/>
        <v/>
      </c>
      <c r="C2510" s="41"/>
      <c r="D2510" s="41"/>
      <c r="E2510" s="35"/>
      <c r="F2510" s="42"/>
      <c r="G2510" s="35"/>
      <c r="H2510" s="41"/>
      <c r="I2510" s="35"/>
      <c r="J2510" s="35"/>
      <c r="K2510" s="35"/>
      <c r="L2510" s="28"/>
      <c r="M2510" s="29"/>
      <c r="N2510" s="37"/>
      <c r="O2510" s="37"/>
      <c r="P2510" s="38"/>
      <c r="Q2510" s="31"/>
      <c r="R2510" s="39"/>
      <c r="S2510" s="39"/>
      <c r="T2510" s="39"/>
      <c r="U2510" s="40"/>
      <c r="V2510" s="28"/>
      <c r="W2510" s="37"/>
      <c r="X2510" s="37"/>
      <c r="Y2510" s="37"/>
      <c r="Z2510" s="38"/>
      <c r="AA2510" s="31"/>
      <c r="AB2510" s="39"/>
      <c r="AC2510" s="39"/>
      <c r="AD2510" s="39"/>
      <c r="AE2510" s="40"/>
      <c r="AF2510" s="28"/>
      <c r="AG2510" s="37"/>
      <c r="AH2510" s="37"/>
      <c r="AI2510" s="37"/>
      <c r="AJ2510" s="38"/>
      <c r="AT2510" s="243">
        <f t="shared" si="78"/>
        <v>0</v>
      </c>
    </row>
    <row r="2511" spans="2:46">
      <c r="B2511" s="154" t="str">
        <f t="shared" si="79"/>
        <v/>
      </c>
      <c r="C2511" s="41"/>
      <c r="D2511" s="41"/>
      <c r="E2511" s="35"/>
      <c r="F2511" s="42"/>
      <c r="G2511" s="35"/>
      <c r="H2511" s="41"/>
      <c r="I2511" s="35"/>
      <c r="J2511" s="35"/>
      <c r="K2511" s="35"/>
      <c r="L2511" s="28"/>
      <c r="M2511" s="29"/>
      <c r="N2511" s="37"/>
      <c r="O2511" s="37"/>
      <c r="P2511" s="38"/>
      <c r="Q2511" s="31"/>
      <c r="R2511" s="39"/>
      <c r="S2511" s="39"/>
      <c r="T2511" s="39"/>
      <c r="U2511" s="40"/>
      <c r="V2511" s="28"/>
      <c r="W2511" s="37"/>
      <c r="X2511" s="37"/>
      <c r="Y2511" s="37"/>
      <c r="Z2511" s="38"/>
      <c r="AA2511" s="31"/>
      <c r="AB2511" s="39"/>
      <c r="AC2511" s="39"/>
      <c r="AD2511" s="39"/>
      <c r="AE2511" s="40"/>
      <c r="AF2511" s="28"/>
      <c r="AG2511" s="37"/>
      <c r="AH2511" s="37"/>
      <c r="AI2511" s="37"/>
      <c r="AJ2511" s="38"/>
      <c r="AT2511" s="243">
        <f t="shared" si="78"/>
        <v>0</v>
      </c>
    </row>
    <row r="2512" spans="2:46">
      <c r="B2512" s="154" t="str">
        <f t="shared" si="79"/>
        <v/>
      </c>
      <c r="C2512" s="41"/>
      <c r="D2512" s="41"/>
      <c r="E2512" s="35"/>
      <c r="F2512" s="42"/>
      <c r="G2512" s="35"/>
      <c r="H2512" s="41"/>
      <c r="I2512" s="35"/>
      <c r="J2512" s="35"/>
      <c r="K2512" s="35"/>
      <c r="L2512" s="28"/>
      <c r="M2512" s="29"/>
      <c r="N2512" s="37"/>
      <c r="O2512" s="37"/>
      <c r="P2512" s="38"/>
      <c r="Q2512" s="31"/>
      <c r="R2512" s="39"/>
      <c r="S2512" s="39"/>
      <c r="T2512" s="39"/>
      <c r="U2512" s="40"/>
      <c r="V2512" s="28"/>
      <c r="W2512" s="37"/>
      <c r="X2512" s="37"/>
      <c r="Y2512" s="37"/>
      <c r="Z2512" s="38"/>
      <c r="AA2512" s="31"/>
      <c r="AB2512" s="39"/>
      <c r="AC2512" s="39"/>
      <c r="AD2512" s="39"/>
      <c r="AE2512" s="40"/>
      <c r="AF2512" s="28"/>
      <c r="AG2512" s="37"/>
      <c r="AH2512" s="37"/>
      <c r="AI2512" s="37"/>
      <c r="AJ2512" s="38"/>
      <c r="AT2512" s="243">
        <f t="shared" si="78"/>
        <v>0</v>
      </c>
    </row>
    <row r="2513" spans="2:46">
      <c r="B2513" s="154" t="str">
        <f t="shared" si="79"/>
        <v/>
      </c>
      <c r="C2513" s="41"/>
      <c r="D2513" s="41"/>
      <c r="E2513" s="35"/>
      <c r="F2513" s="42"/>
      <c r="G2513" s="35"/>
      <c r="H2513" s="41"/>
      <c r="I2513" s="35"/>
      <c r="J2513" s="35"/>
      <c r="K2513" s="35"/>
      <c r="L2513" s="28"/>
      <c r="M2513" s="29"/>
      <c r="N2513" s="37"/>
      <c r="O2513" s="37"/>
      <c r="P2513" s="38"/>
      <c r="Q2513" s="31"/>
      <c r="R2513" s="39"/>
      <c r="S2513" s="39"/>
      <c r="T2513" s="39"/>
      <c r="U2513" s="40"/>
      <c r="V2513" s="28"/>
      <c r="W2513" s="37"/>
      <c r="X2513" s="37"/>
      <c r="Y2513" s="37"/>
      <c r="Z2513" s="38"/>
      <c r="AA2513" s="31"/>
      <c r="AB2513" s="39"/>
      <c r="AC2513" s="39"/>
      <c r="AD2513" s="39"/>
      <c r="AE2513" s="40"/>
      <c r="AF2513" s="28"/>
      <c r="AG2513" s="37"/>
      <c r="AH2513" s="37"/>
      <c r="AI2513" s="37"/>
      <c r="AJ2513" s="38"/>
      <c r="AT2513" s="243">
        <f t="shared" si="78"/>
        <v>0</v>
      </c>
    </row>
    <row r="2514" spans="2:46">
      <c r="B2514" s="154" t="str">
        <f t="shared" si="79"/>
        <v/>
      </c>
      <c r="C2514" s="41"/>
      <c r="D2514" s="41"/>
      <c r="E2514" s="35"/>
      <c r="F2514" s="42"/>
      <c r="G2514" s="35"/>
      <c r="H2514" s="41"/>
      <c r="I2514" s="35"/>
      <c r="J2514" s="35"/>
      <c r="K2514" s="35"/>
      <c r="L2514" s="28"/>
      <c r="M2514" s="29"/>
      <c r="N2514" s="37"/>
      <c r="O2514" s="37"/>
      <c r="P2514" s="38"/>
      <c r="Q2514" s="31"/>
      <c r="R2514" s="39"/>
      <c r="S2514" s="39"/>
      <c r="T2514" s="39"/>
      <c r="U2514" s="40"/>
      <c r="V2514" s="28"/>
      <c r="W2514" s="37"/>
      <c r="X2514" s="37"/>
      <c r="Y2514" s="37"/>
      <c r="Z2514" s="38"/>
      <c r="AA2514" s="31"/>
      <c r="AB2514" s="39"/>
      <c r="AC2514" s="39"/>
      <c r="AD2514" s="39"/>
      <c r="AE2514" s="40"/>
      <c r="AF2514" s="28"/>
      <c r="AG2514" s="37"/>
      <c r="AH2514" s="37"/>
      <c r="AI2514" s="37"/>
      <c r="AJ2514" s="38"/>
      <c r="AT2514" s="243">
        <f t="shared" si="78"/>
        <v>0</v>
      </c>
    </row>
    <row r="2515" spans="2:46">
      <c r="B2515" s="154" t="str">
        <f t="shared" si="79"/>
        <v/>
      </c>
      <c r="C2515" s="41"/>
      <c r="D2515" s="41"/>
      <c r="E2515" s="35"/>
      <c r="F2515" s="42"/>
      <c r="G2515" s="35"/>
      <c r="H2515" s="41"/>
      <c r="I2515" s="35"/>
      <c r="J2515" s="35"/>
      <c r="K2515" s="35"/>
      <c r="L2515" s="28"/>
      <c r="M2515" s="29"/>
      <c r="N2515" s="37"/>
      <c r="O2515" s="37"/>
      <c r="P2515" s="38"/>
      <c r="Q2515" s="31"/>
      <c r="R2515" s="39"/>
      <c r="S2515" s="39"/>
      <c r="T2515" s="39"/>
      <c r="U2515" s="40"/>
      <c r="V2515" s="28"/>
      <c r="W2515" s="37"/>
      <c r="X2515" s="37"/>
      <c r="Y2515" s="37"/>
      <c r="Z2515" s="38"/>
      <c r="AA2515" s="31"/>
      <c r="AB2515" s="39"/>
      <c r="AC2515" s="39"/>
      <c r="AD2515" s="39"/>
      <c r="AE2515" s="40"/>
      <c r="AF2515" s="28"/>
      <c r="AG2515" s="37"/>
      <c r="AH2515" s="37"/>
      <c r="AI2515" s="37"/>
      <c r="AJ2515" s="38"/>
      <c r="AT2515" s="243">
        <f t="shared" si="78"/>
        <v>0</v>
      </c>
    </row>
    <row r="2516" spans="2:46">
      <c r="B2516" s="154" t="str">
        <f t="shared" si="79"/>
        <v/>
      </c>
      <c r="C2516" s="41"/>
      <c r="D2516" s="41"/>
      <c r="E2516" s="35"/>
      <c r="F2516" s="42"/>
      <c r="G2516" s="35"/>
      <c r="H2516" s="41"/>
      <c r="I2516" s="35"/>
      <c r="J2516" s="35"/>
      <c r="K2516" s="35"/>
      <c r="L2516" s="28"/>
      <c r="M2516" s="29"/>
      <c r="N2516" s="37"/>
      <c r="O2516" s="37"/>
      <c r="P2516" s="38"/>
      <c r="Q2516" s="31"/>
      <c r="R2516" s="39"/>
      <c r="S2516" s="39"/>
      <c r="T2516" s="39"/>
      <c r="U2516" s="40"/>
      <c r="V2516" s="28"/>
      <c r="W2516" s="37"/>
      <c r="X2516" s="37"/>
      <c r="Y2516" s="37"/>
      <c r="Z2516" s="38"/>
      <c r="AA2516" s="31"/>
      <c r="AB2516" s="39"/>
      <c r="AC2516" s="39"/>
      <c r="AD2516" s="39"/>
      <c r="AE2516" s="40"/>
      <c r="AF2516" s="28"/>
      <c r="AG2516" s="37"/>
      <c r="AH2516" s="37"/>
      <c r="AI2516" s="37"/>
      <c r="AJ2516" s="38"/>
      <c r="AT2516" s="243">
        <f t="shared" si="78"/>
        <v>0</v>
      </c>
    </row>
    <row r="2517" spans="2:46">
      <c r="B2517" s="154" t="str">
        <f t="shared" si="79"/>
        <v/>
      </c>
      <c r="C2517" s="41"/>
      <c r="D2517" s="41"/>
      <c r="E2517" s="35"/>
      <c r="F2517" s="42"/>
      <c r="G2517" s="35"/>
      <c r="H2517" s="41"/>
      <c r="I2517" s="35"/>
      <c r="J2517" s="35"/>
      <c r="K2517" s="35"/>
      <c r="L2517" s="28"/>
      <c r="M2517" s="29"/>
      <c r="N2517" s="37"/>
      <c r="O2517" s="37"/>
      <c r="P2517" s="38"/>
      <c r="Q2517" s="31"/>
      <c r="R2517" s="39"/>
      <c r="S2517" s="39"/>
      <c r="T2517" s="39"/>
      <c r="U2517" s="40"/>
      <c r="V2517" s="28"/>
      <c r="W2517" s="37"/>
      <c r="X2517" s="37"/>
      <c r="Y2517" s="37"/>
      <c r="Z2517" s="38"/>
      <c r="AA2517" s="31"/>
      <c r="AB2517" s="39"/>
      <c r="AC2517" s="39"/>
      <c r="AD2517" s="39"/>
      <c r="AE2517" s="40"/>
      <c r="AF2517" s="28"/>
      <c r="AG2517" s="37"/>
      <c r="AH2517" s="37"/>
      <c r="AI2517" s="37"/>
      <c r="AJ2517" s="38"/>
      <c r="AT2517" s="243">
        <f t="shared" si="78"/>
        <v>0</v>
      </c>
    </row>
    <row r="2518" spans="2:46">
      <c r="B2518" s="154" t="str">
        <f t="shared" si="79"/>
        <v/>
      </c>
      <c r="C2518" s="41"/>
      <c r="D2518" s="41"/>
      <c r="E2518" s="35"/>
      <c r="F2518" s="42"/>
      <c r="G2518" s="35"/>
      <c r="H2518" s="41"/>
      <c r="I2518" s="35"/>
      <c r="J2518" s="35"/>
      <c r="K2518" s="35"/>
      <c r="L2518" s="28"/>
      <c r="M2518" s="29"/>
      <c r="N2518" s="37"/>
      <c r="O2518" s="37"/>
      <c r="P2518" s="38"/>
      <c r="Q2518" s="31"/>
      <c r="R2518" s="39"/>
      <c r="S2518" s="39"/>
      <c r="T2518" s="39"/>
      <c r="U2518" s="40"/>
      <c r="V2518" s="28"/>
      <c r="W2518" s="37"/>
      <c r="X2518" s="37"/>
      <c r="Y2518" s="37"/>
      <c r="Z2518" s="38"/>
      <c r="AA2518" s="31"/>
      <c r="AB2518" s="39"/>
      <c r="AC2518" s="39"/>
      <c r="AD2518" s="39"/>
      <c r="AE2518" s="40"/>
      <c r="AF2518" s="28"/>
      <c r="AG2518" s="37"/>
      <c r="AH2518" s="37"/>
      <c r="AI2518" s="37"/>
      <c r="AJ2518" s="38"/>
      <c r="AT2518" s="243">
        <f t="shared" si="78"/>
        <v>0</v>
      </c>
    </row>
    <row r="2519" spans="2:46">
      <c r="B2519" s="154" t="str">
        <f t="shared" si="79"/>
        <v/>
      </c>
      <c r="C2519" s="41"/>
      <c r="D2519" s="41"/>
      <c r="E2519" s="35"/>
      <c r="F2519" s="42"/>
      <c r="G2519" s="35"/>
      <c r="H2519" s="41"/>
      <c r="I2519" s="35"/>
      <c r="J2519" s="35"/>
      <c r="K2519" s="35"/>
      <c r="L2519" s="28"/>
      <c r="M2519" s="29"/>
      <c r="N2519" s="37"/>
      <c r="O2519" s="37"/>
      <c r="P2519" s="38"/>
      <c r="Q2519" s="31"/>
      <c r="R2519" s="39"/>
      <c r="S2519" s="39"/>
      <c r="T2519" s="39"/>
      <c r="U2519" s="40"/>
      <c r="V2519" s="28"/>
      <c r="W2519" s="37"/>
      <c r="X2519" s="37"/>
      <c r="Y2519" s="37"/>
      <c r="Z2519" s="38"/>
      <c r="AA2519" s="31"/>
      <c r="AB2519" s="39"/>
      <c r="AC2519" s="39"/>
      <c r="AD2519" s="39"/>
      <c r="AE2519" s="40"/>
      <c r="AF2519" s="28"/>
      <c r="AG2519" s="37"/>
      <c r="AH2519" s="37"/>
      <c r="AI2519" s="37"/>
      <c r="AJ2519" s="38"/>
      <c r="AT2519" s="243">
        <f t="shared" si="78"/>
        <v>0</v>
      </c>
    </row>
    <row r="2520" spans="2:46">
      <c r="B2520" s="154" t="str">
        <f t="shared" si="79"/>
        <v/>
      </c>
      <c r="C2520" s="41"/>
      <c r="D2520" s="41"/>
      <c r="E2520" s="35"/>
      <c r="F2520" s="42"/>
      <c r="G2520" s="35"/>
      <c r="H2520" s="41"/>
      <c r="I2520" s="35"/>
      <c r="J2520" s="35"/>
      <c r="K2520" s="35"/>
      <c r="L2520" s="28"/>
      <c r="M2520" s="29"/>
      <c r="N2520" s="37"/>
      <c r="O2520" s="37"/>
      <c r="P2520" s="38"/>
      <c r="Q2520" s="31"/>
      <c r="R2520" s="39"/>
      <c r="S2520" s="39"/>
      <c r="T2520" s="39"/>
      <c r="U2520" s="40"/>
      <c r="V2520" s="28"/>
      <c r="W2520" s="37"/>
      <c r="X2520" s="37"/>
      <c r="Y2520" s="37"/>
      <c r="Z2520" s="38"/>
      <c r="AA2520" s="31"/>
      <c r="AB2520" s="39"/>
      <c r="AC2520" s="39"/>
      <c r="AD2520" s="39"/>
      <c r="AE2520" s="40"/>
      <c r="AF2520" s="28"/>
      <c r="AG2520" s="37"/>
      <c r="AH2520" s="37"/>
      <c r="AI2520" s="37"/>
      <c r="AJ2520" s="38"/>
      <c r="AT2520" s="243">
        <f t="shared" si="78"/>
        <v>0</v>
      </c>
    </row>
    <row r="2521" spans="2:46">
      <c r="B2521" s="154" t="str">
        <f t="shared" si="79"/>
        <v/>
      </c>
      <c r="C2521" s="41"/>
      <c r="D2521" s="41"/>
      <c r="E2521" s="35"/>
      <c r="F2521" s="42"/>
      <c r="G2521" s="35"/>
      <c r="H2521" s="41"/>
      <c r="I2521" s="35"/>
      <c r="J2521" s="35"/>
      <c r="K2521" s="35"/>
      <c r="L2521" s="28"/>
      <c r="M2521" s="29"/>
      <c r="N2521" s="37"/>
      <c r="O2521" s="37"/>
      <c r="P2521" s="38"/>
      <c r="Q2521" s="31"/>
      <c r="R2521" s="39"/>
      <c r="S2521" s="39"/>
      <c r="T2521" s="39"/>
      <c r="U2521" s="40"/>
      <c r="V2521" s="28"/>
      <c r="W2521" s="37"/>
      <c r="X2521" s="37"/>
      <c r="Y2521" s="37"/>
      <c r="Z2521" s="38"/>
      <c r="AA2521" s="31"/>
      <c r="AB2521" s="39"/>
      <c r="AC2521" s="39"/>
      <c r="AD2521" s="39"/>
      <c r="AE2521" s="40"/>
      <c r="AF2521" s="28"/>
      <c r="AG2521" s="37"/>
      <c r="AH2521" s="37"/>
      <c r="AI2521" s="37"/>
      <c r="AJ2521" s="38"/>
      <c r="AT2521" s="243">
        <f t="shared" si="78"/>
        <v>0</v>
      </c>
    </row>
    <row r="2522" spans="2:46">
      <c r="B2522" s="154" t="str">
        <f t="shared" si="79"/>
        <v/>
      </c>
      <c r="C2522" s="41"/>
      <c r="D2522" s="41"/>
      <c r="E2522" s="35"/>
      <c r="F2522" s="42"/>
      <c r="G2522" s="35"/>
      <c r="H2522" s="41"/>
      <c r="I2522" s="35"/>
      <c r="J2522" s="35"/>
      <c r="K2522" s="35"/>
      <c r="L2522" s="28"/>
      <c r="M2522" s="29"/>
      <c r="N2522" s="37"/>
      <c r="O2522" s="37"/>
      <c r="P2522" s="38"/>
      <c r="Q2522" s="31"/>
      <c r="R2522" s="39"/>
      <c r="S2522" s="39"/>
      <c r="T2522" s="39"/>
      <c r="U2522" s="40"/>
      <c r="V2522" s="28"/>
      <c r="W2522" s="37"/>
      <c r="X2522" s="37"/>
      <c r="Y2522" s="37"/>
      <c r="Z2522" s="38"/>
      <c r="AA2522" s="31"/>
      <c r="AB2522" s="39"/>
      <c r="AC2522" s="39"/>
      <c r="AD2522" s="39"/>
      <c r="AE2522" s="40"/>
      <c r="AF2522" s="28"/>
      <c r="AG2522" s="37"/>
      <c r="AH2522" s="37"/>
      <c r="AI2522" s="37"/>
      <c r="AJ2522" s="38"/>
      <c r="AT2522" s="243">
        <f t="shared" si="78"/>
        <v>0</v>
      </c>
    </row>
    <row r="2523" spans="2:46">
      <c r="B2523" s="154" t="str">
        <f t="shared" si="79"/>
        <v/>
      </c>
      <c r="C2523" s="41"/>
      <c r="D2523" s="41"/>
      <c r="E2523" s="35"/>
      <c r="F2523" s="42"/>
      <c r="G2523" s="35"/>
      <c r="H2523" s="41"/>
      <c r="I2523" s="35"/>
      <c r="J2523" s="35"/>
      <c r="K2523" s="35"/>
      <c r="L2523" s="28"/>
      <c r="M2523" s="29"/>
      <c r="N2523" s="37"/>
      <c r="O2523" s="37"/>
      <c r="P2523" s="38"/>
      <c r="Q2523" s="31"/>
      <c r="R2523" s="39"/>
      <c r="S2523" s="39"/>
      <c r="T2523" s="39"/>
      <c r="U2523" s="40"/>
      <c r="V2523" s="28"/>
      <c r="W2523" s="37"/>
      <c r="X2523" s="37"/>
      <c r="Y2523" s="37"/>
      <c r="Z2523" s="38"/>
      <c r="AA2523" s="31"/>
      <c r="AB2523" s="39"/>
      <c r="AC2523" s="39"/>
      <c r="AD2523" s="39"/>
      <c r="AE2523" s="40"/>
      <c r="AF2523" s="28"/>
      <c r="AG2523" s="37"/>
      <c r="AH2523" s="37"/>
      <c r="AI2523" s="37"/>
      <c r="AJ2523" s="38"/>
      <c r="AT2523" s="243">
        <f t="shared" si="78"/>
        <v>0</v>
      </c>
    </row>
    <row r="2524" spans="2:46">
      <c r="B2524" s="154" t="str">
        <f t="shared" si="79"/>
        <v/>
      </c>
      <c r="C2524" s="41"/>
      <c r="D2524" s="41"/>
      <c r="E2524" s="35"/>
      <c r="F2524" s="42"/>
      <c r="G2524" s="35"/>
      <c r="H2524" s="41"/>
      <c r="I2524" s="35"/>
      <c r="J2524" s="35"/>
      <c r="K2524" s="35"/>
      <c r="L2524" s="28"/>
      <c r="M2524" s="29"/>
      <c r="N2524" s="37"/>
      <c r="O2524" s="37"/>
      <c r="P2524" s="38"/>
      <c r="Q2524" s="31"/>
      <c r="R2524" s="39"/>
      <c r="S2524" s="39"/>
      <c r="T2524" s="39"/>
      <c r="U2524" s="40"/>
      <c r="V2524" s="28"/>
      <c r="W2524" s="37"/>
      <c r="X2524" s="37"/>
      <c r="Y2524" s="37"/>
      <c r="Z2524" s="38"/>
      <c r="AA2524" s="31"/>
      <c r="AB2524" s="39"/>
      <c r="AC2524" s="39"/>
      <c r="AD2524" s="39"/>
      <c r="AE2524" s="40"/>
      <c r="AF2524" s="28"/>
      <c r="AG2524" s="37"/>
      <c r="AH2524" s="37"/>
      <c r="AI2524" s="37"/>
      <c r="AJ2524" s="38"/>
      <c r="AT2524" s="243">
        <f t="shared" si="78"/>
        <v>0</v>
      </c>
    </row>
    <row r="2525" spans="2:46">
      <c r="B2525" s="154" t="str">
        <f t="shared" si="79"/>
        <v/>
      </c>
      <c r="C2525" s="41"/>
      <c r="D2525" s="41"/>
      <c r="E2525" s="35"/>
      <c r="F2525" s="42"/>
      <c r="G2525" s="35"/>
      <c r="H2525" s="41"/>
      <c r="I2525" s="35"/>
      <c r="J2525" s="35"/>
      <c r="K2525" s="35"/>
      <c r="L2525" s="28"/>
      <c r="M2525" s="29"/>
      <c r="N2525" s="37"/>
      <c r="O2525" s="37"/>
      <c r="P2525" s="38"/>
      <c r="Q2525" s="31"/>
      <c r="R2525" s="39"/>
      <c r="S2525" s="39"/>
      <c r="T2525" s="39"/>
      <c r="U2525" s="40"/>
      <c r="V2525" s="28"/>
      <c r="W2525" s="37"/>
      <c r="X2525" s="37"/>
      <c r="Y2525" s="37"/>
      <c r="Z2525" s="38"/>
      <c r="AA2525" s="31"/>
      <c r="AB2525" s="39"/>
      <c r="AC2525" s="39"/>
      <c r="AD2525" s="39"/>
      <c r="AE2525" s="40"/>
      <c r="AF2525" s="28"/>
      <c r="AG2525" s="37"/>
      <c r="AH2525" s="37"/>
      <c r="AI2525" s="37"/>
      <c r="AJ2525" s="38"/>
      <c r="AT2525" s="243">
        <f t="shared" si="78"/>
        <v>0</v>
      </c>
    </row>
    <row r="2526" spans="2:46">
      <c r="B2526" s="154" t="str">
        <f t="shared" si="79"/>
        <v/>
      </c>
      <c r="C2526" s="41"/>
      <c r="D2526" s="41"/>
      <c r="E2526" s="35"/>
      <c r="F2526" s="42"/>
      <c r="G2526" s="35"/>
      <c r="H2526" s="41"/>
      <c r="I2526" s="35"/>
      <c r="J2526" s="35"/>
      <c r="K2526" s="35"/>
      <c r="L2526" s="28"/>
      <c r="M2526" s="29"/>
      <c r="N2526" s="37"/>
      <c r="O2526" s="37"/>
      <c r="P2526" s="38"/>
      <c r="Q2526" s="31"/>
      <c r="R2526" s="39"/>
      <c r="S2526" s="39"/>
      <c r="T2526" s="39"/>
      <c r="U2526" s="40"/>
      <c r="V2526" s="28"/>
      <c r="W2526" s="37"/>
      <c r="X2526" s="37"/>
      <c r="Y2526" s="37"/>
      <c r="Z2526" s="38"/>
      <c r="AA2526" s="31"/>
      <c r="AB2526" s="39"/>
      <c r="AC2526" s="39"/>
      <c r="AD2526" s="39"/>
      <c r="AE2526" s="40"/>
      <c r="AF2526" s="28"/>
      <c r="AG2526" s="37"/>
      <c r="AH2526" s="37"/>
      <c r="AI2526" s="37"/>
      <c r="AJ2526" s="38"/>
      <c r="AT2526" s="243">
        <f t="shared" si="78"/>
        <v>0</v>
      </c>
    </row>
    <row r="2527" spans="2:46">
      <c r="B2527" s="154" t="str">
        <f t="shared" si="79"/>
        <v/>
      </c>
      <c r="C2527" s="41"/>
      <c r="D2527" s="41"/>
      <c r="E2527" s="35"/>
      <c r="F2527" s="42"/>
      <c r="G2527" s="35"/>
      <c r="H2527" s="41"/>
      <c r="I2527" s="35"/>
      <c r="J2527" s="35"/>
      <c r="K2527" s="35"/>
      <c r="L2527" s="28"/>
      <c r="M2527" s="29"/>
      <c r="N2527" s="37"/>
      <c r="O2527" s="37"/>
      <c r="P2527" s="38"/>
      <c r="Q2527" s="31"/>
      <c r="R2527" s="39"/>
      <c r="S2527" s="39"/>
      <c r="T2527" s="39"/>
      <c r="U2527" s="40"/>
      <c r="V2527" s="28"/>
      <c r="W2527" s="37"/>
      <c r="X2527" s="37"/>
      <c r="Y2527" s="37"/>
      <c r="Z2527" s="38"/>
      <c r="AA2527" s="31"/>
      <c r="AB2527" s="39"/>
      <c r="AC2527" s="39"/>
      <c r="AD2527" s="39"/>
      <c r="AE2527" s="40"/>
      <c r="AF2527" s="28"/>
      <c r="AG2527" s="37"/>
      <c r="AH2527" s="37"/>
      <c r="AI2527" s="37"/>
      <c r="AJ2527" s="38"/>
      <c r="AT2527" s="243">
        <f t="shared" si="78"/>
        <v>0</v>
      </c>
    </row>
    <row r="2528" spans="2:46">
      <c r="B2528" s="154" t="str">
        <f t="shared" si="79"/>
        <v/>
      </c>
      <c r="C2528" s="41"/>
      <c r="D2528" s="41"/>
      <c r="E2528" s="35"/>
      <c r="F2528" s="42"/>
      <c r="G2528" s="35"/>
      <c r="H2528" s="41"/>
      <c r="I2528" s="35"/>
      <c r="J2528" s="35"/>
      <c r="K2528" s="35"/>
      <c r="L2528" s="28"/>
      <c r="M2528" s="29"/>
      <c r="N2528" s="37"/>
      <c r="O2528" s="37"/>
      <c r="P2528" s="38"/>
      <c r="Q2528" s="31"/>
      <c r="R2528" s="39"/>
      <c r="S2528" s="39"/>
      <c r="T2528" s="39"/>
      <c r="U2528" s="40"/>
      <c r="V2528" s="28"/>
      <c r="W2528" s="37"/>
      <c r="X2528" s="37"/>
      <c r="Y2528" s="37"/>
      <c r="Z2528" s="38"/>
      <c r="AA2528" s="31"/>
      <c r="AB2528" s="39"/>
      <c r="AC2528" s="39"/>
      <c r="AD2528" s="39"/>
      <c r="AE2528" s="40"/>
      <c r="AF2528" s="28"/>
      <c r="AG2528" s="37"/>
      <c r="AH2528" s="37"/>
      <c r="AI2528" s="37"/>
      <c r="AJ2528" s="38"/>
      <c r="AT2528" s="243">
        <f t="shared" si="78"/>
        <v>0</v>
      </c>
    </row>
    <row r="2529" spans="2:46">
      <c r="B2529" s="154" t="str">
        <f t="shared" si="79"/>
        <v/>
      </c>
      <c r="C2529" s="41"/>
      <c r="D2529" s="41"/>
      <c r="E2529" s="35"/>
      <c r="F2529" s="42"/>
      <c r="G2529" s="35"/>
      <c r="H2529" s="41"/>
      <c r="I2529" s="35"/>
      <c r="J2529" s="35"/>
      <c r="K2529" s="35"/>
      <c r="L2529" s="28"/>
      <c r="M2529" s="29"/>
      <c r="N2529" s="37"/>
      <c r="O2529" s="37"/>
      <c r="P2529" s="38"/>
      <c r="Q2529" s="31"/>
      <c r="R2529" s="39"/>
      <c r="S2529" s="39"/>
      <c r="T2529" s="39"/>
      <c r="U2529" s="40"/>
      <c r="V2529" s="28"/>
      <c r="W2529" s="37"/>
      <c r="X2529" s="37"/>
      <c r="Y2529" s="37"/>
      <c r="Z2529" s="38"/>
      <c r="AA2529" s="31"/>
      <c r="AB2529" s="39"/>
      <c r="AC2529" s="39"/>
      <c r="AD2529" s="39"/>
      <c r="AE2529" s="40"/>
      <c r="AF2529" s="28"/>
      <c r="AG2529" s="37"/>
      <c r="AH2529" s="37"/>
      <c r="AI2529" s="37"/>
      <c r="AJ2529" s="38"/>
      <c r="AT2529" s="243">
        <f t="shared" si="78"/>
        <v>0</v>
      </c>
    </row>
    <row r="2530" spans="2:46">
      <c r="B2530" s="154" t="str">
        <f t="shared" si="79"/>
        <v/>
      </c>
      <c r="C2530" s="41"/>
      <c r="D2530" s="41"/>
      <c r="E2530" s="35"/>
      <c r="F2530" s="42"/>
      <c r="G2530" s="35"/>
      <c r="H2530" s="41"/>
      <c r="I2530" s="35"/>
      <c r="J2530" s="35"/>
      <c r="K2530" s="35"/>
      <c r="L2530" s="28"/>
      <c r="M2530" s="29"/>
      <c r="N2530" s="37"/>
      <c r="O2530" s="37"/>
      <c r="P2530" s="38"/>
      <c r="Q2530" s="31"/>
      <c r="R2530" s="39"/>
      <c r="S2530" s="39"/>
      <c r="T2530" s="39"/>
      <c r="U2530" s="40"/>
      <c r="V2530" s="28"/>
      <c r="W2530" s="37"/>
      <c r="X2530" s="37"/>
      <c r="Y2530" s="37"/>
      <c r="Z2530" s="38"/>
      <c r="AA2530" s="31"/>
      <c r="AB2530" s="39"/>
      <c r="AC2530" s="39"/>
      <c r="AD2530" s="39"/>
      <c r="AE2530" s="40"/>
      <c r="AF2530" s="28"/>
      <c r="AG2530" s="37"/>
      <c r="AH2530" s="37"/>
      <c r="AI2530" s="37"/>
      <c r="AJ2530" s="38"/>
      <c r="AT2530" s="243">
        <f t="shared" si="78"/>
        <v>0</v>
      </c>
    </row>
    <row r="2531" spans="2:46">
      <c r="B2531" s="154" t="str">
        <f t="shared" si="79"/>
        <v/>
      </c>
      <c r="C2531" s="41"/>
      <c r="D2531" s="41"/>
      <c r="E2531" s="35"/>
      <c r="F2531" s="42"/>
      <c r="G2531" s="35"/>
      <c r="H2531" s="41"/>
      <c r="I2531" s="35"/>
      <c r="J2531" s="35"/>
      <c r="K2531" s="35"/>
      <c r="L2531" s="28"/>
      <c r="M2531" s="29"/>
      <c r="N2531" s="37"/>
      <c r="O2531" s="37"/>
      <c r="P2531" s="38"/>
      <c r="Q2531" s="31"/>
      <c r="R2531" s="39"/>
      <c r="S2531" s="39"/>
      <c r="T2531" s="39"/>
      <c r="U2531" s="40"/>
      <c r="V2531" s="28"/>
      <c r="W2531" s="37"/>
      <c r="X2531" s="37"/>
      <c r="Y2531" s="37"/>
      <c r="Z2531" s="38"/>
      <c r="AA2531" s="31"/>
      <c r="AB2531" s="39"/>
      <c r="AC2531" s="39"/>
      <c r="AD2531" s="39"/>
      <c r="AE2531" s="40"/>
      <c r="AF2531" s="28"/>
      <c r="AG2531" s="37"/>
      <c r="AH2531" s="37"/>
      <c r="AI2531" s="37"/>
      <c r="AJ2531" s="38"/>
      <c r="AT2531" s="243">
        <f t="shared" si="78"/>
        <v>0</v>
      </c>
    </row>
    <row r="2532" spans="2:46">
      <c r="B2532" s="154" t="str">
        <f t="shared" si="79"/>
        <v/>
      </c>
      <c r="C2532" s="41"/>
      <c r="D2532" s="41"/>
      <c r="E2532" s="35"/>
      <c r="F2532" s="42"/>
      <c r="G2532" s="35"/>
      <c r="H2532" s="41"/>
      <c r="I2532" s="35"/>
      <c r="J2532" s="35"/>
      <c r="K2532" s="35"/>
      <c r="L2532" s="28"/>
      <c r="M2532" s="29"/>
      <c r="N2532" s="37"/>
      <c r="O2532" s="37"/>
      <c r="P2532" s="38"/>
      <c r="Q2532" s="31"/>
      <c r="R2532" s="39"/>
      <c r="S2532" s="39"/>
      <c r="T2532" s="39"/>
      <c r="U2532" s="40"/>
      <c r="V2532" s="28"/>
      <c r="W2532" s="37"/>
      <c r="X2532" s="37"/>
      <c r="Y2532" s="37"/>
      <c r="Z2532" s="38"/>
      <c r="AA2532" s="31"/>
      <c r="AB2532" s="39"/>
      <c r="AC2532" s="39"/>
      <c r="AD2532" s="39"/>
      <c r="AE2532" s="40"/>
      <c r="AF2532" s="28"/>
      <c r="AG2532" s="37"/>
      <c r="AH2532" s="37"/>
      <c r="AI2532" s="37"/>
      <c r="AJ2532" s="38"/>
      <c r="AT2532" s="243">
        <f t="shared" si="78"/>
        <v>0</v>
      </c>
    </row>
    <row r="2533" spans="2:46">
      <c r="B2533" s="154" t="str">
        <f t="shared" si="79"/>
        <v/>
      </c>
      <c r="C2533" s="41"/>
      <c r="D2533" s="41"/>
      <c r="E2533" s="35"/>
      <c r="F2533" s="42"/>
      <c r="G2533" s="35"/>
      <c r="H2533" s="41"/>
      <c r="I2533" s="35"/>
      <c r="J2533" s="35"/>
      <c r="K2533" s="35"/>
      <c r="L2533" s="28"/>
      <c r="M2533" s="29"/>
      <c r="N2533" s="37"/>
      <c r="O2533" s="37"/>
      <c r="P2533" s="38"/>
      <c r="Q2533" s="31"/>
      <c r="R2533" s="39"/>
      <c r="S2533" s="39"/>
      <c r="T2533" s="39"/>
      <c r="U2533" s="40"/>
      <c r="V2533" s="28"/>
      <c r="W2533" s="37"/>
      <c r="X2533" s="37"/>
      <c r="Y2533" s="37"/>
      <c r="Z2533" s="38"/>
      <c r="AA2533" s="31"/>
      <c r="AB2533" s="39"/>
      <c r="AC2533" s="39"/>
      <c r="AD2533" s="39"/>
      <c r="AE2533" s="40"/>
      <c r="AF2533" s="28"/>
      <c r="AG2533" s="37"/>
      <c r="AH2533" s="37"/>
      <c r="AI2533" s="37"/>
      <c r="AJ2533" s="38"/>
      <c r="AT2533" s="243">
        <f t="shared" si="78"/>
        <v>0</v>
      </c>
    </row>
    <row r="2534" spans="2:46">
      <c r="B2534" s="154" t="str">
        <f t="shared" si="79"/>
        <v/>
      </c>
      <c r="C2534" s="41"/>
      <c r="D2534" s="41"/>
      <c r="E2534" s="35"/>
      <c r="F2534" s="42"/>
      <c r="G2534" s="35"/>
      <c r="H2534" s="41"/>
      <c r="I2534" s="35"/>
      <c r="J2534" s="35"/>
      <c r="K2534" s="35"/>
      <c r="L2534" s="28"/>
      <c r="M2534" s="29"/>
      <c r="N2534" s="37"/>
      <c r="O2534" s="37"/>
      <c r="P2534" s="38"/>
      <c r="Q2534" s="31"/>
      <c r="R2534" s="39"/>
      <c r="S2534" s="39"/>
      <c r="T2534" s="39"/>
      <c r="U2534" s="40"/>
      <c r="V2534" s="28"/>
      <c r="W2534" s="37"/>
      <c r="X2534" s="37"/>
      <c r="Y2534" s="37"/>
      <c r="Z2534" s="38"/>
      <c r="AA2534" s="31"/>
      <c r="AB2534" s="39"/>
      <c r="AC2534" s="39"/>
      <c r="AD2534" s="39"/>
      <c r="AE2534" s="40"/>
      <c r="AF2534" s="28"/>
      <c r="AG2534" s="37"/>
      <c r="AH2534" s="37"/>
      <c r="AI2534" s="37"/>
      <c r="AJ2534" s="38"/>
      <c r="AT2534" s="243">
        <f t="shared" si="78"/>
        <v>0</v>
      </c>
    </row>
    <row r="2535" spans="2:46">
      <c r="B2535" s="154" t="str">
        <f t="shared" si="79"/>
        <v/>
      </c>
      <c r="C2535" s="41"/>
      <c r="D2535" s="41"/>
      <c r="E2535" s="35"/>
      <c r="F2535" s="42"/>
      <c r="G2535" s="35"/>
      <c r="H2535" s="41"/>
      <c r="I2535" s="35"/>
      <c r="J2535" s="35"/>
      <c r="K2535" s="35"/>
      <c r="L2535" s="28"/>
      <c r="M2535" s="29"/>
      <c r="N2535" s="37"/>
      <c r="O2535" s="37"/>
      <c r="P2535" s="38"/>
      <c r="Q2535" s="31"/>
      <c r="R2535" s="39"/>
      <c r="S2535" s="39"/>
      <c r="T2535" s="39"/>
      <c r="U2535" s="40"/>
      <c r="V2535" s="28"/>
      <c r="W2535" s="37"/>
      <c r="X2535" s="37"/>
      <c r="Y2535" s="37"/>
      <c r="Z2535" s="38"/>
      <c r="AA2535" s="31"/>
      <c r="AB2535" s="39"/>
      <c r="AC2535" s="39"/>
      <c r="AD2535" s="39"/>
      <c r="AE2535" s="40"/>
      <c r="AF2535" s="28"/>
      <c r="AG2535" s="37"/>
      <c r="AH2535" s="37"/>
      <c r="AI2535" s="37"/>
      <c r="AJ2535" s="38"/>
      <c r="AT2535" s="243">
        <f t="shared" si="78"/>
        <v>0</v>
      </c>
    </row>
    <row r="2536" spans="2:46">
      <c r="B2536" s="154" t="str">
        <f t="shared" si="79"/>
        <v/>
      </c>
      <c r="C2536" s="41"/>
      <c r="D2536" s="41"/>
      <c r="E2536" s="35"/>
      <c r="F2536" s="42"/>
      <c r="G2536" s="35"/>
      <c r="H2536" s="41"/>
      <c r="I2536" s="35"/>
      <c r="J2536" s="35"/>
      <c r="K2536" s="35"/>
      <c r="L2536" s="28"/>
      <c r="M2536" s="29"/>
      <c r="N2536" s="37"/>
      <c r="O2536" s="37"/>
      <c r="P2536" s="38"/>
      <c r="Q2536" s="31"/>
      <c r="R2536" s="39"/>
      <c r="S2536" s="39"/>
      <c r="T2536" s="39"/>
      <c r="U2536" s="40"/>
      <c r="V2536" s="28"/>
      <c r="W2536" s="37"/>
      <c r="X2536" s="37"/>
      <c r="Y2536" s="37"/>
      <c r="Z2536" s="38"/>
      <c r="AA2536" s="31"/>
      <c r="AB2536" s="39"/>
      <c r="AC2536" s="39"/>
      <c r="AD2536" s="39"/>
      <c r="AE2536" s="40"/>
      <c r="AF2536" s="28"/>
      <c r="AG2536" s="37"/>
      <c r="AH2536" s="37"/>
      <c r="AI2536" s="37"/>
      <c r="AJ2536" s="38"/>
      <c r="AT2536" s="243">
        <f t="shared" si="78"/>
        <v>0</v>
      </c>
    </row>
    <row r="2537" spans="2:46">
      <c r="B2537" s="154" t="str">
        <f t="shared" si="79"/>
        <v/>
      </c>
      <c r="C2537" s="41"/>
      <c r="D2537" s="41"/>
      <c r="E2537" s="35"/>
      <c r="F2537" s="42"/>
      <c r="G2537" s="35"/>
      <c r="H2537" s="41"/>
      <c r="I2537" s="35"/>
      <c r="J2537" s="35"/>
      <c r="K2537" s="35"/>
      <c r="L2537" s="28"/>
      <c r="M2537" s="29"/>
      <c r="N2537" s="37"/>
      <c r="O2537" s="37"/>
      <c r="P2537" s="38"/>
      <c r="Q2537" s="31"/>
      <c r="R2537" s="39"/>
      <c r="S2537" s="39"/>
      <c r="T2537" s="39"/>
      <c r="U2537" s="40"/>
      <c r="V2537" s="28"/>
      <c r="W2537" s="37"/>
      <c r="X2537" s="37"/>
      <c r="Y2537" s="37"/>
      <c r="Z2537" s="38"/>
      <c r="AA2537" s="31"/>
      <c r="AB2537" s="39"/>
      <c r="AC2537" s="39"/>
      <c r="AD2537" s="39"/>
      <c r="AE2537" s="40"/>
      <c r="AF2537" s="28"/>
      <c r="AG2537" s="37"/>
      <c r="AH2537" s="37"/>
      <c r="AI2537" s="37"/>
      <c r="AJ2537" s="38"/>
      <c r="AT2537" s="243">
        <f t="shared" si="78"/>
        <v>0</v>
      </c>
    </row>
    <row r="2538" spans="2:46">
      <c r="B2538" s="154" t="str">
        <f t="shared" si="79"/>
        <v/>
      </c>
      <c r="C2538" s="41"/>
      <c r="D2538" s="41"/>
      <c r="E2538" s="35"/>
      <c r="F2538" s="42"/>
      <c r="G2538" s="35"/>
      <c r="H2538" s="41"/>
      <c r="I2538" s="35"/>
      <c r="J2538" s="35"/>
      <c r="K2538" s="35"/>
      <c r="L2538" s="28"/>
      <c r="M2538" s="29"/>
      <c r="N2538" s="37"/>
      <c r="O2538" s="37"/>
      <c r="P2538" s="38"/>
      <c r="Q2538" s="31"/>
      <c r="R2538" s="39"/>
      <c r="S2538" s="39"/>
      <c r="T2538" s="39"/>
      <c r="U2538" s="40"/>
      <c r="V2538" s="28"/>
      <c r="W2538" s="37"/>
      <c r="X2538" s="37"/>
      <c r="Y2538" s="37"/>
      <c r="Z2538" s="38"/>
      <c r="AA2538" s="31"/>
      <c r="AB2538" s="39"/>
      <c r="AC2538" s="39"/>
      <c r="AD2538" s="39"/>
      <c r="AE2538" s="40"/>
      <c r="AF2538" s="28"/>
      <c r="AG2538" s="37"/>
      <c r="AH2538" s="37"/>
      <c r="AI2538" s="37"/>
      <c r="AJ2538" s="38"/>
      <c r="AT2538" s="243">
        <f t="shared" si="78"/>
        <v>0</v>
      </c>
    </row>
    <row r="2539" spans="2:46">
      <c r="B2539" s="154" t="str">
        <f t="shared" si="79"/>
        <v/>
      </c>
      <c r="C2539" s="41"/>
      <c r="D2539" s="41"/>
      <c r="E2539" s="35"/>
      <c r="F2539" s="42"/>
      <c r="G2539" s="35"/>
      <c r="H2539" s="41"/>
      <c r="I2539" s="35"/>
      <c r="J2539" s="35"/>
      <c r="K2539" s="35"/>
      <c r="L2539" s="28"/>
      <c r="M2539" s="29"/>
      <c r="N2539" s="37"/>
      <c r="O2539" s="37"/>
      <c r="P2539" s="38"/>
      <c r="Q2539" s="31"/>
      <c r="R2539" s="39"/>
      <c r="S2539" s="39"/>
      <c r="T2539" s="39"/>
      <c r="U2539" s="40"/>
      <c r="V2539" s="28"/>
      <c r="W2539" s="37"/>
      <c r="X2539" s="37"/>
      <c r="Y2539" s="37"/>
      <c r="Z2539" s="38"/>
      <c r="AA2539" s="31"/>
      <c r="AB2539" s="39"/>
      <c r="AC2539" s="39"/>
      <c r="AD2539" s="39"/>
      <c r="AE2539" s="40"/>
      <c r="AF2539" s="28"/>
      <c r="AG2539" s="37"/>
      <c r="AH2539" s="37"/>
      <c r="AI2539" s="37"/>
      <c r="AJ2539" s="38"/>
      <c r="AT2539" s="243">
        <f t="shared" si="78"/>
        <v>0</v>
      </c>
    </row>
    <row r="2540" spans="2:46">
      <c r="B2540" s="154" t="str">
        <f t="shared" si="79"/>
        <v/>
      </c>
      <c r="C2540" s="41"/>
      <c r="D2540" s="41"/>
      <c r="E2540" s="35"/>
      <c r="F2540" s="42"/>
      <c r="G2540" s="35"/>
      <c r="H2540" s="41"/>
      <c r="I2540" s="35"/>
      <c r="J2540" s="35"/>
      <c r="K2540" s="35"/>
      <c r="L2540" s="28"/>
      <c r="M2540" s="29"/>
      <c r="N2540" s="37"/>
      <c r="O2540" s="37"/>
      <c r="P2540" s="38"/>
      <c r="Q2540" s="31"/>
      <c r="R2540" s="39"/>
      <c r="S2540" s="39"/>
      <c r="T2540" s="39"/>
      <c r="U2540" s="40"/>
      <c r="V2540" s="28"/>
      <c r="W2540" s="37"/>
      <c r="X2540" s="37"/>
      <c r="Y2540" s="37"/>
      <c r="Z2540" s="38"/>
      <c r="AA2540" s="31"/>
      <c r="AB2540" s="39"/>
      <c r="AC2540" s="39"/>
      <c r="AD2540" s="39"/>
      <c r="AE2540" s="40"/>
      <c r="AF2540" s="28"/>
      <c r="AG2540" s="37"/>
      <c r="AH2540" s="37"/>
      <c r="AI2540" s="37"/>
      <c r="AJ2540" s="38"/>
      <c r="AT2540" s="243">
        <f t="shared" si="78"/>
        <v>0</v>
      </c>
    </row>
    <row r="2541" spans="2:46">
      <c r="B2541" s="154" t="str">
        <f t="shared" si="79"/>
        <v/>
      </c>
      <c r="C2541" s="41"/>
      <c r="D2541" s="41"/>
      <c r="E2541" s="35"/>
      <c r="F2541" s="42"/>
      <c r="G2541" s="35"/>
      <c r="H2541" s="41"/>
      <c r="I2541" s="35"/>
      <c r="J2541" s="35"/>
      <c r="K2541" s="35"/>
      <c r="L2541" s="28"/>
      <c r="M2541" s="29"/>
      <c r="N2541" s="37"/>
      <c r="O2541" s="37"/>
      <c r="P2541" s="38"/>
      <c r="Q2541" s="31"/>
      <c r="R2541" s="39"/>
      <c r="S2541" s="39"/>
      <c r="T2541" s="39"/>
      <c r="U2541" s="40"/>
      <c r="V2541" s="28"/>
      <c r="W2541" s="37"/>
      <c r="X2541" s="37"/>
      <c r="Y2541" s="37"/>
      <c r="Z2541" s="38"/>
      <c r="AA2541" s="31"/>
      <c r="AB2541" s="39"/>
      <c r="AC2541" s="39"/>
      <c r="AD2541" s="39"/>
      <c r="AE2541" s="40"/>
      <c r="AF2541" s="28"/>
      <c r="AG2541" s="37"/>
      <c r="AH2541" s="37"/>
      <c r="AI2541" s="37"/>
      <c r="AJ2541" s="38"/>
      <c r="AT2541" s="243">
        <f t="shared" si="78"/>
        <v>0</v>
      </c>
    </row>
    <row r="2542" spans="2:46">
      <c r="B2542" s="154" t="str">
        <f t="shared" si="79"/>
        <v/>
      </c>
      <c r="C2542" s="41"/>
      <c r="D2542" s="41"/>
      <c r="E2542" s="35"/>
      <c r="F2542" s="42"/>
      <c r="G2542" s="35"/>
      <c r="H2542" s="41"/>
      <c r="I2542" s="35"/>
      <c r="J2542" s="35"/>
      <c r="K2542" s="35"/>
      <c r="L2542" s="28"/>
      <c r="M2542" s="29"/>
      <c r="N2542" s="37"/>
      <c r="O2542" s="37"/>
      <c r="P2542" s="38"/>
      <c r="Q2542" s="31"/>
      <c r="R2542" s="39"/>
      <c r="S2542" s="39"/>
      <c r="T2542" s="39"/>
      <c r="U2542" s="40"/>
      <c r="V2542" s="28"/>
      <c r="W2542" s="37"/>
      <c r="X2542" s="37"/>
      <c r="Y2542" s="37"/>
      <c r="Z2542" s="38"/>
      <c r="AA2542" s="31"/>
      <c r="AB2542" s="39"/>
      <c r="AC2542" s="39"/>
      <c r="AD2542" s="39"/>
      <c r="AE2542" s="40"/>
      <c r="AF2542" s="28"/>
      <c r="AG2542" s="37"/>
      <c r="AH2542" s="37"/>
      <c r="AI2542" s="37"/>
      <c r="AJ2542" s="38"/>
      <c r="AT2542" s="243">
        <f t="shared" si="78"/>
        <v>0</v>
      </c>
    </row>
    <row r="2543" spans="2:46">
      <c r="B2543" s="154" t="str">
        <f t="shared" si="79"/>
        <v/>
      </c>
      <c r="C2543" s="41"/>
      <c r="D2543" s="41"/>
      <c r="E2543" s="35"/>
      <c r="F2543" s="42"/>
      <c r="G2543" s="35"/>
      <c r="H2543" s="41"/>
      <c r="I2543" s="35"/>
      <c r="J2543" s="35"/>
      <c r="K2543" s="35"/>
      <c r="L2543" s="28"/>
      <c r="M2543" s="29"/>
      <c r="N2543" s="37"/>
      <c r="O2543" s="37"/>
      <c r="P2543" s="38"/>
      <c r="Q2543" s="31"/>
      <c r="R2543" s="39"/>
      <c r="S2543" s="39"/>
      <c r="T2543" s="39"/>
      <c r="U2543" s="40"/>
      <c r="V2543" s="28"/>
      <c r="W2543" s="37"/>
      <c r="X2543" s="37"/>
      <c r="Y2543" s="37"/>
      <c r="Z2543" s="38"/>
      <c r="AA2543" s="31"/>
      <c r="AB2543" s="39"/>
      <c r="AC2543" s="39"/>
      <c r="AD2543" s="39"/>
      <c r="AE2543" s="40"/>
      <c r="AF2543" s="28"/>
      <c r="AG2543" s="37"/>
      <c r="AH2543" s="37"/>
      <c r="AI2543" s="37"/>
      <c r="AJ2543" s="38"/>
      <c r="AT2543" s="243">
        <f t="shared" si="78"/>
        <v>0</v>
      </c>
    </row>
    <row r="2544" spans="2:46">
      <c r="B2544" s="154" t="str">
        <f t="shared" si="79"/>
        <v/>
      </c>
      <c r="C2544" s="41"/>
      <c r="D2544" s="41"/>
      <c r="E2544" s="35"/>
      <c r="F2544" s="42"/>
      <c r="G2544" s="35"/>
      <c r="H2544" s="41"/>
      <c r="I2544" s="35"/>
      <c r="J2544" s="35"/>
      <c r="K2544" s="35"/>
      <c r="L2544" s="28"/>
      <c r="M2544" s="29"/>
      <c r="N2544" s="37"/>
      <c r="O2544" s="37"/>
      <c r="P2544" s="38"/>
      <c r="Q2544" s="31"/>
      <c r="R2544" s="39"/>
      <c r="S2544" s="39"/>
      <c r="T2544" s="39"/>
      <c r="U2544" s="40"/>
      <c r="V2544" s="28"/>
      <c r="W2544" s="37"/>
      <c r="X2544" s="37"/>
      <c r="Y2544" s="37"/>
      <c r="Z2544" s="38"/>
      <c r="AA2544" s="31"/>
      <c r="AB2544" s="39"/>
      <c r="AC2544" s="39"/>
      <c r="AD2544" s="39"/>
      <c r="AE2544" s="40"/>
      <c r="AF2544" s="28"/>
      <c r="AG2544" s="37"/>
      <c r="AH2544" s="37"/>
      <c r="AI2544" s="37"/>
      <c r="AJ2544" s="38"/>
      <c r="AT2544" s="243">
        <f t="shared" si="78"/>
        <v>0</v>
      </c>
    </row>
    <row r="2545" spans="2:46">
      <c r="B2545" s="154" t="str">
        <f t="shared" si="79"/>
        <v/>
      </c>
      <c r="C2545" s="41"/>
      <c r="D2545" s="41"/>
      <c r="E2545" s="35"/>
      <c r="F2545" s="42"/>
      <c r="G2545" s="35"/>
      <c r="H2545" s="41"/>
      <c r="I2545" s="35"/>
      <c r="J2545" s="35"/>
      <c r="K2545" s="35"/>
      <c r="L2545" s="28"/>
      <c r="M2545" s="29"/>
      <c r="N2545" s="37"/>
      <c r="O2545" s="37"/>
      <c r="P2545" s="38"/>
      <c r="Q2545" s="31"/>
      <c r="R2545" s="39"/>
      <c r="S2545" s="39"/>
      <c r="T2545" s="39"/>
      <c r="U2545" s="40"/>
      <c r="V2545" s="28"/>
      <c r="W2545" s="37"/>
      <c r="X2545" s="37"/>
      <c r="Y2545" s="37"/>
      <c r="Z2545" s="38"/>
      <c r="AA2545" s="31"/>
      <c r="AB2545" s="39"/>
      <c r="AC2545" s="39"/>
      <c r="AD2545" s="39"/>
      <c r="AE2545" s="40"/>
      <c r="AF2545" s="28"/>
      <c r="AG2545" s="37"/>
      <c r="AH2545" s="37"/>
      <c r="AI2545" s="37"/>
      <c r="AJ2545" s="38"/>
      <c r="AT2545" s="243">
        <f t="shared" si="78"/>
        <v>0</v>
      </c>
    </row>
    <row r="2546" spans="2:46">
      <c r="B2546" s="154" t="str">
        <f t="shared" si="79"/>
        <v/>
      </c>
      <c r="C2546" s="41"/>
      <c r="D2546" s="41"/>
      <c r="E2546" s="35"/>
      <c r="F2546" s="42"/>
      <c r="G2546" s="35"/>
      <c r="H2546" s="41"/>
      <c r="I2546" s="35"/>
      <c r="J2546" s="35"/>
      <c r="K2546" s="35"/>
      <c r="L2546" s="28"/>
      <c r="M2546" s="29"/>
      <c r="N2546" s="37"/>
      <c r="O2546" s="37"/>
      <c r="P2546" s="38"/>
      <c r="Q2546" s="31"/>
      <c r="R2546" s="39"/>
      <c r="S2546" s="39"/>
      <c r="T2546" s="39"/>
      <c r="U2546" s="40"/>
      <c r="V2546" s="28"/>
      <c r="W2546" s="37"/>
      <c r="X2546" s="37"/>
      <c r="Y2546" s="37"/>
      <c r="Z2546" s="38"/>
      <c r="AA2546" s="31"/>
      <c r="AB2546" s="39"/>
      <c r="AC2546" s="39"/>
      <c r="AD2546" s="39"/>
      <c r="AE2546" s="40"/>
      <c r="AF2546" s="28"/>
      <c r="AG2546" s="37"/>
      <c r="AH2546" s="37"/>
      <c r="AI2546" s="37"/>
      <c r="AJ2546" s="38"/>
      <c r="AT2546" s="243">
        <f t="shared" si="78"/>
        <v>0</v>
      </c>
    </row>
    <row r="2547" spans="2:46">
      <c r="B2547" s="154" t="str">
        <f t="shared" si="79"/>
        <v/>
      </c>
      <c r="C2547" s="41"/>
      <c r="D2547" s="41"/>
      <c r="E2547" s="35"/>
      <c r="F2547" s="42"/>
      <c r="G2547" s="35"/>
      <c r="H2547" s="41"/>
      <c r="I2547" s="35"/>
      <c r="J2547" s="35"/>
      <c r="K2547" s="35"/>
      <c r="L2547" s="28"/>
      <c r="M2547" s="29"/>
      <c r="N2547" s="37"/>
      <c r="O2547" s="37"/>
      <c r="P2547" s="38"/>
      <c r="Q2547" s="31"/>
      <c r="R2547" s="39"/>
      <c r="S2547" s="39"/>
      <c r="T2547" s="39"/>
      <c r="U2547" s="40"/>
      <c r="V2547" s="28"/>
      <c r="W2547" s="37"/>
      <c r="X2547" s="37"/>
      <c r="Y2547" s="37"/>
      <c r="Z2547" s="38"/>
      <c r="AA2547" s="31"/>
      <c r="AB2547" s="39"/>
      <c r="AC2547" s="39"/>
      <c r="AD2547" s="39"/>
      <c r="AE2547" s="40"/>
      <c r="AF2547" s="28"/>
      <c r="AG2547" s="37"/>
      <c r="AH2547" s="37"/>
      <c r="AI2547" s="37"/>
      <c r="AJ2547" s="38"/>
      <c r="AT2547" s="243">
        <f t="shared" si="78"/>
        <v>0</v>
      </c>
    </row>
    <row r="2548" spans="2:46">
      <c r="B2548" s="154" t="str">
        <f t="shared" si="79"/>
        <v/>
      </c>
      <c r="C2548" s="41"/>
      <c r="D2548" s="41"/>
      <c r="E2548" s="35"/>
      <c r="F2548" s="42"/>
      <c r="G2548" s="35"/>
      <c r="H2548" s="41"/>
      <c r="I2548" s="35"/>
      <c r="J2548" s="35"/>
      <c r="K2548" s="35"/>
      <c r="L2548" s="28"/>
      <c r="M2548" s="29"/>
      <c r="N2548" s="37"/>
      <c r="O2548" s="37"/>
      <c r="P2548" s="38"/>
      <c r="Q2548" s="31"/>
      <c r="R2548" s="39"/>
      <c r="S2548" s="39"/>
      <c r="T2548" s="39"/>
      <c r="U2548" s="40"/>
      <c r="V2548" s="28"/>
      <c r="W2548" s="37"/>
      <c r="X2548" s="37"/>
      <c r="Y2548" s="37"/>
      <c r="Z2548" s="38"/>
      <c r="AA2548" s="31"/>
      <c r="AB2548" s="39"/>
      <c r="AC2548" s="39"/>
      <c r="AD2548" s="39"/>
      <c r="AE2548" s="40"/>
      <c r="AF2548" s="28"/>
      <c r="AG2548" s="37"/>
      <c r="AH2548" s="37"/>
      <c r="AI2548" s="37"/>
      <c r="AJ2548" s="38"/>
      <c r="AT2548" s="243">
        <f t="shared" si="78"/>
        <v>0</v>
      </c>
    </row>
    <row r="2549" spans="2:46">
      <c r="B2549" s="154" t="str">
        <f t="shared" si="79"/>
        <v/>
      </c>
      <c r="C2549" s="41"/>
      <c r="D2549" s="41"/>
      <c r="E2549" s="35"/>
      <c r="F2549" s="42"/>
      <c r="G2549" s="35"/>
      <c r="H2549" s="41"/>
      <c r="I2549" s="35"/>
      <c r="J2549" s="35"/>
      <c r="K2549" s="35"/>
      <c r="L2549" s="28"/>
      <c r="M2549" s="29"/>
      <c r="N2549" s="37"/>
      <c r="O2549" s="37"/>
      <c r="P2549" s="38"/>
      <c r="Q2549" s="31"/>
      <c r="R2549" s="39"/>
      <c r="S2549" s="39"/>
      <c r="T2549" s="39"/>
      <c r="U2549" s="40"/>
      <c r="V2549" s="28"/>
      <c r="W2549" s="37"/>
      <c r="X2549" s="37"/>
      <c r="Y2549" s="37"/>
      <c r="Z2549" s="38"/>
      <c r="AA2549" s="31"/>
      <c r="AB2549" s="39"/>
      <c r="AC2549" s="39"/>
      <c r="AD2549" s="39"/>
      <c r="AE2549" s="40"/>
      <c r="AF2549" s="28"/>
      <c r="AG2549" s="37"/>
      <c r="AH2549" s="37"/>
      <c r="AI2549" s="37"/>
      <c r="AJ2549" s="38"/>
      <c r="AT2549" s="243">
        <f t="shared" si="78"/>
        <v>0</v>
      </c>
    </row>
    <row r="2550" spans="2:46">
      <c r="B2550" s="154" t="str">
        <f t="shared" si="79"/>
        <v/>
      </c>
      <c r="C2550" s="41"/>
      <c r="D2550" s="41"/>
      <c r="E2550" s="35"/>
      <c r="F2550" s="42"/>
      <c r="G2550" s="35"/>
      <c r="H2550" s="41"/>
      <c r="I2550" s="35"/>
      <c r="J2550" s="35"/>
      <c r="K2550" s="35"/>
      <c r="L2550" s="28"/>
      <c r="M2550" s="29"/>
      <c r="N2550" s="37"/>
      <c r="O2550" s="37"/>
      <c r="P2550" s="38"/>
      <c r="Q2550" s="31"/>
      <c r="R2550" s="39"/>
      <c r="S2550" s="39"/>
      <c r="T2550" s="39"/>
      <c r="U2550" s="40"/>
      <c r="V2550" s="28"/>
      <c r="W2550" s="37"/>
      <c r="X2550" s="37"/>
      <c r="Y2550" s="37"/>
      <c r="Z2550" s="38"/>
      <c r="AA2550" s="31"/>
      <c r="AB2550" s="39"/>
      <c r="AC2550" s="39"/>
      <c r="AD2550" s="39"/>
      <c r="AE2550" s="40"/>
      <c r="AF2550" s="28"/>
      <c r="AG2550" s="37"/>
      <c r="AH2550" s="37"/>
      <c r="AI2550" s="37"/>
      <c r="AJ2550" s="38"/>
      <c r="AT2550" s="243">
        <f t="shared" si="78"/>
        <v>0</v>
      </c>
    </row>
    <row r="2551" spans="2:46">
      <c r="B2551" s="154" t="str">
        <f t="shared" si="79"/>
        <v/>
      </c>
      <c r="C2551" s="41"/>
      <c r="D2551" s="41"/>
      <c r="E2551" s="35"/>
      <c r="F2551" s="42"/>
      <c r="G2551" s="35"/>
      <c r="H2551" s="41"/>
      <c r="I2551" s="35"/>
      <c r="J2551" s="35"/>
      <c r="K2551" s="35"/>
      <c r="L2551" s="28"/>
      <c r="M2551" s="29"/>
      <c r="N2551" s="37"/>
      <c r="O2551" s="37"/>
      <c r="P2551" s="38"/>
      <c r="Q2551" s="31"/>
      <c r="R2551" s="39"/>
      <c r="S2551" s="39"/>
      <c r="T2551" s="39"/>
      <c r="U2551" s="40"/>
      <c r="V2551" s="28"/>
      <c r="W2551" s="37"/>
      <c r="X2551" s="37"/>
      <c r="Y2551" s="37"/>
      <c r="Z2551" s="38"/>
      <c r="AA2551" s="31"/>
      <c r="AB2551" s="39"/>
      <c r="AC2551" s="39"/>
      <c r="AD2551" s="39"/>
      <c r="AE2551" s="40"/>
      <c r="AF2551" s="28"/>
      <c r="AG2551" s="37"/>
      <c r="AH2551" s="37"/>
      <c r="AI2551" s="37"/>
      <c r="AJ2551" s="38"/>
      <c r="AT2551" s="243">
        <f t="shared" si="78"/>
        <v>0</v>
      </c>
    </row>
    <row r="2552" spans="2:46">
      <c r="B2552" s="154" t="str">
        <f t="shared" si="79"/>
        <v/>
      </c>
      <c r="C2552" s="41"/>
      <c r="D2552" s="41"/>
      <c r="E2552" s="35"/>
      <c r="F2552" s="42"/>
      <c r="G2552" s="35"/>
      <c r="H2552" s="41"/>
      <c r="I2552" s="35"/>
      <c r="J2552" s="35"/>
      <c r="K2552" s="35"/>
      <c r="L2552" s="28"/>
      <c r="M2552" s="29"/>
      <c r="N2552" s="37"/>
      <c r="O2552" s="37"/>
      <c r="P2552" s="38"/>
      <c r="Q2552" s="31"/>
      <c r="R2552" s="39"/>
      <c r="S2552" s="39"/>
      <c r="T2552" s="39"/>
      <c r="U2552" s="40"/>
      <c r="V2552" s="28"/>
      <c r="W2552" s="37"/>
      <c r="X2552" s="37"/>
      <c r="Y2552" s="37"/>
      <c r="Z2552" s="38"/>
      <c r="AA2552" s="31"/>
      <c r="AB2552" s="39"/>
      <c r="AC2552" s="39"/>
      <c r="AD2552" s="39"/>
      <c r="AE2552" s="40"/>
      <c r="AF2552" s="28"/>
      <c r="AG2552" s="37"/>
      <c r="AH2552" s="37"/>
      <c r="AI2552" s="37"/>
      <c r="AJ2552" s="38"/>
      <c r="AT2552" s="243">
        <f t="shared" si="78"/>
        <v>0</v>
      </c>
    </row>
    <row r="2553" spans="2:46">
      <c r="B2553" s="154" t="str">
        <f t="shared" si="79"/>
        <v/>
      </c>
      <c r="C2553" s="41"/>
      <c r="D2553" s="41"/>
      <c r="E2553" s="35"/>
      <c r="F2553" s="42"/>
      <c r="G2553" s="35"/>
      <c r="H2553" s="41"/>
      <c r="I2553" s="35"/>
      <c r="J2553" s="35"/>
      <c r="K2553" s="35"/>
      <c r="L2553" s="28"/>
      <c r="M2553" s="29"/>
      <c r="N2553" s="37"/>
      <c r="O2553" s="37"/>
      <c r="P2553" s="38"/>
      <c r="Q2553" s="31"/>
      <c r="R2553" s="39"/>
      <c r="S2553" s="39"/>
      <c r="T2553" s="39"/>
      <c r="U2553" s="40"/>
      <c r="V2553" s="28"/>
      <c r="W2553" s="37"/>
      <c r="X2553" s="37"/>
      <c r="Y2553" s="37"/>
      <c r="Z2553" s="38"/>
      <c r="AA2553" s="31"/>
      <c r="AB2553" s="39"/>
      <c r="AC2553" s="39"/>
      <c r="AD2553" s="39"/>
      <c r="AE2553" s="40"/>
      <c r="AF2553" s="28"/>
      <c r="AG2553" s="37"/>
      <c r="AH2553" s="37"/>
      <c r="AI2553" s="37"/>
      <c r="AJ2553" s="38"/>
      <c r="AT2553" s="243">
        <f t="shared" si="78"/>
        <v>0</v>
      </c>
    </row>
    <row r="2554" spans="2:46">
      <c r="B2554" s="154" t="str">
        <f t="shared" si="79"/>
        <v/>
      </c>
      <c r="C2554" s="41"/>
      <c r="D2554" s="41"/>
      <c r="E2554" s="35"/>
      <c r="F2554" s="42"/>
      <c r="G2554" s="35"/>
      <c r="H2554" s="41"/>
      <c r="I2554" s="35"/>
      <c r="J2554" s="35"/>
      <c r="K2554" s="35"/>
      <c r="L2554" s="28"/>
      <c r="M2554" s="29"/>
      <c r="N2554" s="37"/>
      <c r="O2554" s="37"/>
      <c r="P2554" s="38"/>
      <c r="Q2554" s="31"/>
      <c r="R2554" s="39"/>
      <c r="S2554" s="39"/>
      <c r="T2554" s="39"/>
      <c r="U2554" s="40"/>
      <c r="V2554" s="28"/>
      <c r="W2554" s="37"/>
      <c r="X2554" s="37"/>
      <c r="Y2554" s="37"/>
      <c r="Z2554" s="38"/>
      <c r="AA2554" s="31"/>
      <c r="AB2554" s="39"/>
      <c r="AC2554" s="39"/>
      <c r="AD2554" s="39"/>
      <c r="AE2554" s="40"/>
      <c r="AF2554" s="28"/>
      <c r="AG2554" s="37"/>
      <c r="AH2554" s="37"/>
      <c r="AI2554" s="37"/>
      <c r="AJ2554" s="38"/>
      <c r="AT2554" s="243">
        <f t="shared" si="78"/>
        <v>0</v>
      </c>
    </row>
    <row r="2555" spans="2:46">
      <c r="B2555" s="154" t="str">
        <f t="shared" si="79"/>
        <v/>
      </c>
      <c r="C2555" s="41"/>
      <c r="D2555" s="41"/>
      <c r="E2555" s="35"/>
      <c r="F2555" s="42"/>
      <c r="G2555" s="35"/>
      <c r="H2555" s="41"/>
      <c r="I2555" s="35"/>
      <c r="J2555" s="35"/>
      <c r="K2555" s="35"/>
      <c r="L2555" s="28"/>
      <c r="M2555" s="29"/>
      <c r="N2555" s="37"/>
      <c r="O2555" s="37"/>
      <c r="P2555" s="38"/>
      <c r="Q2555" s="31"/>
      <c r="R2555" s="39"/>
      <c r="S2555" s="39"/>
      <c r="T2555" s="39"/>
      <c r="U2555" s="40"/>
      <c r="V2555" s="28"/>
      <c r="W2555" s="37"/>
      <c r="X2555" s="37"/>
      <c r="Y2555" s="37"/>
      <c r="Z2555" s="38"/>
      <c r="AA2555" s="31"/>
      <c r="AB2555" s="39"/>
      <c r="AC2555" s="39"/>
      <c r="AD2555" s="39"/>
      <c r="AE2555" s="40"/>
      <c r="AF2555" s="28"/>
      <c r="AG2555" s="37"/>
      <c r="AH2555" s="37"/>
      <c r="AI2555" s="37"/>
      <c r="AJ2555" s="38"/>
      <c r="AT2555" s="243">
        <f t="shared" si="78"/>
        <v>0</v>
      </c>
    </row>
    <row r="2556" spans="2:46">
      <c r="B2556" s="154" t="str">
        <f t="shared" si="79"/>
        <v/>
      </c>
      <c r="C2556" s="41"/>
      <c r="D2556" s="41"/>
      <c r="E2556" s="35"/>
      <c r="F2556" s="42"/>
      <c r="G2556" s="35"/>
      <c r="H2556" s="41"/>
      <c r="I2556" s="35"/>
      <c r="J2556" s="35"/>
      <c r="K2556" s="35"/>
      <c r="L2556" s="28"/>
      <c r="M2556" s="29"/>
      <c r="N2556" s="37"/>
      <c r="O2556" s="37"/>
      <c r="P2556" s="38"/>
      <c r="Q2556" s="31"/>
      <c r="R2556" s="39"/>
      <c r="S2556" s="39"/>
      <c r="T2556" s="39"/>
      <c r="U2556" s="40"/>
      <c r="V2556" s="28"/>
      <c r="W2556" s="37"/>
      <c r="X2556" s="37"/>
      <c r="Y2556" s="37"/>
      <c r="Z2556" s="38"/>
      <c r="AA2556" s="31"/>
      <c r="AB2556" s="39"/>
      <c r="AC2556" s="39"/>
      <c r="AD2556" s="39"/>
      <c r="AE2556" s="40"/>
      <c r="AF2556" s="28"/>
      <c r="AG2556" s="37"/>
      <c r="AH2556" s="37"/>
      <c r="AI2556" s="37"/>
      <c r="AJ2556" s="38"/>
      <c r="AT2556" s="243">
        <f t="shared" si="78"/>
        <v>0</v>
      </c>
    </row>
    <row r="2557" spans="2:46">
      <c r="B2557" s="154" t="str">
        <f t="shared" si="79"/>
        <v/>
      </c>
      <c r="C2557" s="41"/>
      <c r="D2557" s="41"/>
      <c r="E2557" s="35"/>
      <c r="F2557" s="42"/>
      <c r="G2557" s="35"/>
      <c r="H2557" s="41"/>
      <c r="I2557" s="35"/>
      <c r="J2557" s="35"/>
      <c r="K2557" s="35"/>
      <c r="L2557" s="28"/>
      <c r="M2557" s="29"/>
      <c r="N2557" s="37"/>
      <c r="O2557" s="37"/>
      <c r="P2557" s="38"/>
      <c r="Q2557" s="31"/>
      <c r="R2557" s="39"/>
      <c r="S2557" s="39"/>
      <c r="T2557" s="39"/>
      <c r="U2557" s="40"/>
      <c r="V2557" s="28"/>
      <c r="W2557" s="37"/>
      <c r="X2557" s="37"/>
      <c r="Y2557" s="37"/>
      <c r="Z2557" s="38"/>
      <c r="AA2557" s="31"/>
      <c r="AB2557" s="39"/>
      <c r="AC2557" s="39"/>
      <c r="AD2557" s="39"/>
      <c r="AE2557" s="40"/>
      <c r="AF2557" s="28"/>
      <c r="AG2557" s="37"/>
      <c r="AH2557" s="37"/>
      <c r="AI2557" s="37"/>
      <c r="AJ2557" s="38"/>
      <c r="AT2557" s="243">
        <f t="shared" si="78"/>
        <v>0</v>
      </c>
    </row>
    <row r="2558" spans="2:46">
      <c r="B2558" s="154" t="str">
        <f t="shared" si="79"/>
        <v/>
      </c>
      <c r="C2558" s="41"/>
      <c r="D2558" s="41"/>
      <c r="E2558" s="35"/>
      <c r="F2558" s="42"/>
      <c r="G2558" s="35"/>
      <c r="H2558" s="41"/>
      <c r="I2558" s="35"/>
      <c r="J2558" s="35"/>
      <c r="K2558" s="35"/>
      <c r="L2558" s="28"/>
      <c r="M2558" s="29"/>
      <c r="N2558" s="37"/>
      <c r="O2558" s="37"/>
      <c r="P2558" s="38"/>
      <c r="Q2558" s="31"/>
      <c r="R2558" s="39"/>
      <c r="S2558" s="39"/>
      <c r="T2558" s="39"/>
      <c r="U2558" s="40"/>
      <c r="V2558" s="28"/>
      <c r="W2558" s="37"/>
      <c r="X2558" s="37"/>
      <c r="Y2558" s="37"/>
      <c r="Z2558" s="38"/>
      <c r="AA2558" s="31"/>
      <c r="AB2558" s="39"/>
      <c r="AC2558" s="39"/>
      <c r="AD2558" s="39"/>
      <c r="AE2558" s="40"/>
      <c r="AF2558" s="28"/>
      <c r="AG2558" s="37"/>
      <c r="AH2558" s="37"/>
      <c r="AI2558" s="37"/>
      <c r="AJ2558" s="38"/>
      <c r="AT2558" s="243">
        <f t="shared" si="78"/>
        <v>0</v>
      </c>
    </row>
    <row r="2559" spans="2:46">
      <c r="B2559" s="154" t="str">
        <f t="shared" si="79"/>
        <v/>
      </c>
      <c r="C2559" s="41"/>
      <c r="D2559" s="41"/>
      <c r="E2559" s="35"/>
      <c r="F2559" s="42"/>
      <c r="G2559" s="35"/>
      <c r="H2559" s="41"/>
      <c r="I2559" s="35"/>
      <c r="J2559" s="35"/>
      <c r="K2559" s="35"/>
      <c r="L2559" s="28"/>
      <c r="M2559" s="29"/>
      <c r="N2559" s="37"/>
      <c r="O2559" s="37"/>
      <c r="P2559" s="38"/>
      <c r="Q2559" s="31"/>
      <c r="R2559" s="39"/>
      <c r="S2559" s="39"/>
      <c r="T2559" s="39"/>
      <c r="U2559" s="40"/>
      <c r="V2559" s="28"/>
      <c r="W2559" s="37"/>
      <c r="X2559" s="37"/>
      <c r="Y2559" s="37"/>
      <c r="Z2559" s="38"/>
      <c r="AA2559" s="31"/>
      <c r="AB2559" s="39"/>
      <c r="AC2559" s="39"/>
      <c r="AD2559" s="39"/>
      <c r="AE2559" s="40"/>
      <c r="AF2559" s="28"/>
      <c r="AG2559" s="37"/>
      <c r="AH2559" s="37"/>
      <c r="AI2559" s="37"/>
      <c r="AJ2559" s="38"/>
      <c r="AT2559" s="243">
        <f t="shared" si="78"/>
        <v>0</v>
      </c>
    </row>
    <row r="2560" spans="2:46">
      <c r="B2560" s="154" t="str">
        <f t="shared" si="79"/>
        <v/>
      </c>
      <c r="C2560" s="41"/>
      <c r="D2560" s="41"/>
      <c r="E2560" s="35"/>
      <c r="F2560" s="42"/>
      <c r="G2560" s="35"/>
      <c r="H2560" s="41"/>
      <c r="I2560" s="35"/>
      <c r="J2560" s="35"/>
      <c r="K2560" s="35"/>
      <c r="L2560" s="28"/>
      <c r="M2560" s="29"/>
      <c r="N2560" s="37"/>
      <c r="O2560" s="37"/>
      <c r="P2560" s="38"/>
      <c r="Q2560" s="31"/>
      <c r="R2560" s="39"/>
      <c r="S2560" s="39"/>
      <c r="T2560" s="39"/>
      <c r="U2560" s="40"/>
      <c r="V2560" s="28"/>
      <c r="W2560" s="37"/>
      <c r="X2560" s="37"/>
      <c r="Y2560" s="37"/>
      <c r="Z2560" s="38"/>
      <c r="AA2560" s="31"/>
      <c r="AB2560" s="39"/>
      <c r="AC2560" s="39"/>
      <c r="AD2560" s="39"/>
      <c r="AE2560" s="40"/>
      <c r="AF2560" s="28"/>
      <c r="AG2560" s="37"/>
      <c r="AH2560" s="37"/>
      <c r="AI2560" s="37"/>
      <c r="AJ2560" s="38"/>
      <c r="AT2560" s="243">
        <f t="shared" si="78"/>
        <v>0</v>
      </c>
    </row>
    <row r="2561" spans="2:46">
      <c r="B2561" s="154" t="str">
        <f t="shared" si="79"/>
        <v/>
      </c>
      <c r="C2561" s="41"/>
      <c r="D2561" s="41"/>
      <c r="E2561" s="35"/>
      <c r="F2561" s="42"/>
      <c r="G2561" s="35"/>
      <c r="H2561" s="41"/>
      <c r="I2561" s="35"/>
      <c r="J2561" s="35"/>
      <c r="K2561" s="35"/>
      <c r="L2561" s="28"/>
      <c r="M2561" s="29"/>
      <c r="N2561" s="37"/>
      <c r="O2561" s="37"/>
      <c r="P2561" s="38"/>
      <c r="Q2561" s="31"/>
      <c r="R2561" s="39"/>
      <c r="S2561" s="39"/>
      <c r="T2561" s="39"/>
      <c r="U2561" s="40"/>
      <c r="V2561" s="28"/>
      <c r="W2561" s="37"/>
      <c r="X2561" s="37"/>
      <c r="Y2561" s="37"/>
      <c r="Z2561" s="38"/>
      <c r="AA2561" s="31"/>
      <c r="AB2561" s="39"/>
      <c r="AC2561" s="39"/>
      <c r="AD2561" s="39"/>
      <c r="AE2561" s="40"/>
      <c r="AF2561" s="28"/>
      <c r="AG2561" s="37"/>
      <c r="AH2561" s="37"/>
      <c r="AI2561" s="37"/>
      <c r="AJ2561" s="38"/>
      <c r="AT2561" s="243">
        <f t="shared" si="78"/>
        <v>0</v>
      </c>
    </row>
    <row r="2562" spans="2:46">
      <c r="B2562" s="154" t="str">
        <f t="shared" si="79"/>
        <v/>
      </c>
      <c r="C2562" s="41"/>
      <c r="D2562" s="41"/>
      <c r="E2562" s="35"/>
      <c r="F2562" s="42"/>
      <c r="G2562" s="35"/>
      <c r="H2562" s="41"/>
      <c r="I2562" s="35"/>
      <c r="J2562" s="35"/>
      <c r="K2562" s="35"/>
      <c r="L2562" s="28"/>
      <c r="M2562" s="29"/>
      <c r="N2562" s="37"/>
      <c r="O2562" s="37"/>
      <c r="P2562" s="38"/>
      <c r="Q2562" s="31"/>
      <c r="R2562" s="39"/>
      <c r="S2562" s="39"/>
      <c r="T2562" s="39"/>
      <c r="U2562" s="40"/>
      <c r="V2562" s="28"/>
      <c r="W2562" s="37"/>
      <c r="X2562" s="37"/>
      <c r="Y2562" s="37"/>
      <c r="Z2562" s="38"/>
      <c r="AA2562" s="31"/>
      <c r="AB2562" s="39"/>
      <c r="AC2562" s="39"/>
      <c r="AD2562" s="39"/>
      <c r="AE2562" s="40"/>
      <c r="AF2562" s="28"/>
      <c r="AG2562" s="37"/>
      <c r="AH2562" s="37"/>
      <c r="AI2562" s="37"/>
      <c r="AJ2562" s="38"/>
      <c r="AT2562" s="243">
        <f t="shared" si="78"/>
        <v>0</v>
      </c>
    </row>
    <row r="2563" spans="2:46">
      <c r="B2563" s="154" t="str">
        <f t="shared" si="79"/>
        <v/>
      </c>
      <c r="C2563" s="41"/>
      <c r="D2563" s="41"/>
      <c r="E2563" s="35"/>
      <c r="F2563" s="42"/>
      <c r="G2563" s="35"/>
      <c r="H2563" s="41"/>
      <c r="I2563" s="35"/>
      <c r="J2563" s="35"/>
      <c r="K2563" s="35"/>
      <c r="L2563" s="28"/>
      <c r="M2563" s="29"/>
      <c r="N2563" s="37"/>
      <c r="O2563" s="37"/>
      <c r="P2563" s="38"/>
      <c r="Q2563" s="31"/>
      <c r="R2563" s="39"/>
      <c r="S2563" s="39"/>
      <c r="T2563" s="39"/>
      <c r="U2563" s="40"/>
      <c r="V2563" s="28"/>
      <c r="W2563" s="37"/>
      <c r="X2563" s="37"/>
      <c r="Y2563" s="37"/>
      <c r="Z2563" s="38"/>
      <c r="AA2563" s="31"/>
      <c r="AB2563" s="39"/>
      <c r="AC2563" s="39"/>
      <c r="AD2563" s="39"/>
      <c r="AE2563" s="40"/>
      <c r="AF2563" s="28"/>
      <c r="AG2563" s="37"/>
      <c r="AH2563" s="37"/>
      <c r="AI2563" s="37"/>
      <c r="AJ2563" s="38"/>
      <c r="AT2563" s="243">
        <f t="shared" si="78"/>
        <v>0</v>
      </c>
    </row>
    <row r="2564" spans="2:46">
      <c r="B2564" s="154" t="str">
        <f t="shared" si="79"/>
        <v/>
      </c>
      <c r="C2564" s="41"/>
      <c r="D2564" s="41"/>
      <c r="E2564" s="35"/>
      <c r="F2564" s="42"/>
      <c r="G2564" s="35"/>
      <c r="H2564" s="41"/>
      <c r="I2564" s="35"/>
      <c r="J2564" s="35"/>
      <c r="K2564" s="35"/>
      <c r="L2564" s="28"/>
      <c r="M2564" s="29"/>
      <c r="N2564" s="37"/>
      <c r="O2564" s="37"/>
      <c r="P2564" s="38"/>
      <c r="Q2564" s="31"/>
      <c r="R2564" s="39"/>
      <c r="S2564" s="39"/>
      <c r="T2564" s="39"/>
      <c r="U2564" s="40"/>
      <c r="V2564" s="28"/>
      <c r="W2564" s="37"/>
      <c r="X2564" s="37"/>
      <c r="Y2564" s="37"/>
      <c r="Z2564" s="38"/>
      <c r="AA2564" s="31"/>
      <c r="AB2564" s="39"/>
      <c r="AC2564" s="39"/>
      <c r="AD2564" s="39"/>
      <c r="AE2564" s="40"/>
      <c r="AF2564" s="28"/>
      <c r="AG2564" s="37"/>
      <c r="AH2564" s="37"/>
      <c r="AI2564" s="37"/>
      <c r="AJ2564" s="38"/>
      <c r="AT2564" s="243">
        <f t="shared" si="78"/>
        <v>0</v>
      </c>
    </row>
    <row r="2565" spans="2:46">
      <c r="B2565" s="154" t="str">
        <f t="shared" si="79"/>
        <v/>
      </c>
      <c r="C2565" s="41"/>
      <c r="D2565" s="41"/>
      <c r="E2565" s="35"/>
      <c r="F2565" s="42"/>
      <c r="G2565" s="35"/>
      <c r="H2565" s="41"/>
      <c r="I2565" s="35"/>
      <c r="J2565" s="35"/>
      <c r="K2565" s="35"/>
      <c r="L2565" s="28"/>
      <c r="M2565" s="29"/>
      <c r="N2565" s="37"/>
      <c r="O2565" s="37"/>
      <c r="P2565" s="38"/>
      <c r="Q2565" s="31"/>
      <c r="R2565" s="39"/>
      <c r="S2565" s="39"/>
      <c r="T2565" s="39"/>
      <c r="U2565" s="40"/>
      <c r="V2565" s="28"/>
      <c r="W2565" s="37"/>
      <c r="X2565" s="37"/>
      <c r="Y2565" s="37"/>
      <c r="Z2565" s="38"/>
      <c r="AA2565" s="31"/>
      <c r="AB2565" s="39"/>
      <c r="AC2565" s="39"/>
      <c r="AD2565" s="39"/>
      <c r="AE2565" s="40"/>
      <c r="AF2565" s="28"/>
      <c r="AG2565" s="37"/>
      <c r="AH2565" s="37"/>
      <c r="AI2565" s="37"/>
      <c r="AJ2565" s="38"/>
      <c r="AT2565" s="243">
        <f t="shared" si="78"/>
        <v>0</v>
      </c>
    </row>
    <row r="2566" spans="2:46">
      <c r="B2566" s="154" t="str">
        <f t="shared" si="79"/>
        <v/>
      </c>
      <c r="C2566" s="41"/>
      <c r="D2566" s="41"/>
      <c r="E2566" s="35"/>
      <c r="F2566" s="42"/>
      <c r="G2566" s="35"/>
      <c r="H2566" s="41"/>
      <c r="I2566" s="35"/>
      <c r="J2566" s="35"/>
      <c r="K2566" s="35"/>
      <c r="L2566" s="28"/>
      <c r="M2566" s="29"/>
      <c r="N2566" s="37"/>
      <c r="O2566" s="37"/>
      <c r="P2566" s="38"/>
      <c r="Q2566" s="31"/>
      <c r="R2566" s="39"/>
      <c r="S2566" s="39"/>
      <c r="T2566" s="39"/>
      <c r="U2566" s="40"/>
      <c r="V2566" s="28"/>
      <c r="W2566" s="37"/>
      <c r="X2566" s="37"/>
      <c r="Y2566" s="37"/>
      <c r="Z2566" s="38"/>
      <c r="AA2566" s="31"/>
      <c r="AB2566" s="39"/>
      <c r="AC2566" s="39"/>
      <c r="AD2566" s="39"/>
      <c r="AE2566" s="40"/>
      <c r="AF2566" s="28"/>
      <c r="AG2566" s="37"/>
      <c r="AH2566" s="37"/>
      <c r="AI2566" s="37"/>
      <c r="AJ2566" s="38"/>
      <c r="AT2566" s="243">
        <f t="shared" si="78"/>
        <v>0</v>
      </c>
    </row>
    <row r="2567" spans="2:46">
      <c r="B2567" s="154" t="str">
        <f t="shared" si="79"/>
        <v/>
      </c>
      <c r="C2567" s="41"/>
      <c r="D2567" s="41"/>
      <c r="E2567" s="35"/>
      <c r="F2567" s="42"/>
      <c r="G2567" s="35"/>
      <c r="H2567" s="41"/>
      <c r="I2567" s="35"/>
      <c r="J2567" s="35"/>
      <c r="K2567" s="35"/>
      <c r="L2567" s="28"/>
      <c r="M2567" s="29"/>
      <c r="N2567" s="37"/>
      <c r="O2567" s="37"/>
      <c r="P2567" s="38"/>
      <c r="Q2567" s="31"/>
      <c r="R2567" s="39"/>
      <c r="S2567" s="39"/>
      <c r="T2567" s="39"/>
      <c r="U2567" s="40"/>
      <c r="V2567" s="28"/>
      <c r="W2567" s="37"/>
      <c r="X2567" s="37"/>
      <c r="Y2567" s="37"/>
      <c r="Z2567" s="38"/>
      <c r="AA2567" s="31"/>
      <c r="AB2567" s="39"/>
      <c r="AC2567" s="39"/>
      <c r="AD2567" s="39"/>
      <c r="AE2567" s="40"/>
      <c r="AF2567" s="28"/>
      <c r="AG2567" s="37"/>
      <c r="AH2567" s="37"/>
      <c r="AI2567" s="37"/>
      <c r="AJ2567" s="38"/>
      <c r="AT2567" s="243">
        <f t="shared" si="78"/>
        <v>0</v>
      </c>
    </row>
    <row r="2568" spans="2:46">
      <c r="B2568" s="154" t="str">
        <f t="shared" si="79"/>
        <v/>
      </c>
      <c r="C2568" s="41"/>
      <c r="D2568" s="41"/>
      <c r="E2568" s="35"/>
      <c r="F2568" s="42"/>
      <c r="G2568" s="35"/>
      <c r="H2568" s="41"/>
      <c r="I2568" s="35"/>
      <c r="J2568" s="35"/>
      <c r="K2568" s="35"/>
      <c r="L2568" s="28"/>
      <c r="M2568" s="29"/>
      <c r="N2568" s="37"/>
      <c r="O2568" s="37"/>
      <c r="P2568" s="38"/>
      <c r="Q2568" s="31"/>
      <c r="R2568" s="39"/>
      <c r="S2568" s="39"/>
      <c r="T2568" s="39"/>
      <c r="U2568" s="40"/>
      <c r="V2568" s="28"/>
      <c r="W2568" s="37"/>
      <c r="X2568" s="37"/>
      <c r="Y2568" s="37"/>
      <c r="Z2568" s="38"/>
      <c r="AA2568" s="31"/>
      <c r="AB2568" s="39"/>
      <c r="AC2568" s="39"/>
      <c r="AD2568" s="39"/>
      <c r="AE2568" s="40"/>
      <c r="AF2568" s="28"/>
      <c r="AG2568" s="37"/>
      <c r="AH2568" s="37"/>
      <c r="AI2568" s="37"/>
      <c r="AJ2568" s="38"/>
      <c r="AT2568" s="243">
        <f t="shared" si="78"/>
        <v>0</v>
      </c>
    </row>
    <row r="2569" spans="2:46">
      <c r="B2569" s="154" t="str">
        <f t="shared" si="79"/>
        <v/>
      </c>
      <c r="C2569" s="41"/>
      <c r="D2569" s="41"/>
      <c r="E2569" s="35"/>
      <c r="F2569" s="42"/>
      <c r="G2569" s="35"/>
      <c r="H2569" s="41"/>
      <c r="I2569" s="35"/>
      <c r="J2569" s="35"/>
      <c r="K2569" s="35"/>
      <c r="L2569" s="28"/>
      <c r="M2569" s="29"/>
      <c r="N2569" s="37"/>
      <c r="O2569" s="37"/>
      <c r="P2569" s="38"/>
      <c r="Q2569" s="31"/>
      <c r="R2569" s="39"/>
      <c r="S2569" s="39"/>
      <c r="T2569" s="39"/>
      <c r="U2569" s="40"/>
      <c r="V2569" s="28"/>
      <c r="W2569" s="37"/>
      <c r="X2569" s="37"/>
      <c r="Y2569" s="37"/>
      <c r="Z2569" s="38"/>
      <c r="AA2569" s="31"/>
      <c r="AB2569" s="39"/>
      <c r="AC2569" s="39"/>
      <c r="AD2569" s="39"/>
      <c r="AE2569" s="40"/>
      <c r="AF2569" s="28"/>
      <c r="AG2569" s="37"/>
      <c r="AH2569" s="37"/>
      <c r="AI2569" s="37"/>
      <c r="AJ2569" s="38"/>
      <c r="AT2569" s="243">
        <f t="shared" si="78"/>
        <v>0</v>
      </c>
    </row>
    <row r="2570" spans="2:46">
      <c r="B2570" s="154" t="str">
        <f t="shared" si="79"/>
        <v/>
      </c>
      <c r="C2570" s="41"/>
      <c r="D2570" s="41"/>
      <c r="E2570" s="35"/>
      <c r="F2570" s="42"/>
      <c r="G2570" s="35"/>
      <c r="H2570" s="41"/>
      <c r="I2570" s="35"/>
      <c r="J2570" s="35"/>
      <c r="K2570" s="35"/>
      <c r="L2570" s="28"/>
      <c r="M2570" s="29"/>
      <c r="N2570" s="37"/>
      <c r="O2570" s="37"/>
      <c r="P2570" s="38"/>
      <c r="Q2570" s="31"/>
      <c r="R2570" s="39"/>
      <c r="S2570" s="39"/>
      <c r="T2570" s="39"/>
      <c r="U2570" s="40"/>
      <c r="V2570" s="28"/>
      <c r="W2570" s="37"/>
      <c r="X2570" s="37"/>
      <c r="Y2570" s="37"/>
      <c r="Z2570" s="38"/>
      <c r="AA2570" s="31"/>
      <c r="AB2570" s="39"/>
      <c r="AC2570" s="39"/>
      <c r="AD2570" s="39"/>
      <c r="AE2570" s="40"/>
      <c r="AF2570" s="28"/>
      <c r="AG2570" s="37"/>
      <c r="AH2570" s="37"/>
      <c r="AI2570" s="37"/>
      <c r="AJ2570" s="38"/>
      <c r="AT2570" s="243">
        <f t="shared" ref="AT2570:AT2633" si="80">IF(D2570="",0,1)</f>
        <v>0</v>
      </c>
    </row>
    <row r="2571" spans="2:46">
      <c r="B2571" s="154" t="str">
        <f t="shared" si="79"/>
        <v/>
      </c>
      <c r="C2571" s="41"/>
      <c r="D2571" s="41"/>
      <c r="E2571" s="35"/>
      <c r="F2571" s="42"/>
      <c r="G2571" s="35"/>
      <c r="H2571" s="41"/>
      <c r="I2571" s="35"/>
      <c r="J2571" s="35"/>
      <c r="K2571" s="35"/>
      <c r="L2571" s="28"/>
      <c r="M2571" s="29"/>
      <c r="N2571" s="37"/>
      <c r="O2571" s="37"/>
      <c r="P2571" s="38"/>
      <c r="Q2571" s="31"/>
      <c r="R2571" s="39"/>
      <c r="S2571" s="39"/>
      <c r="T2571" s="39"/>
      <c r="U2571" s="40"/>
      <c r="V2571" s="28"/>
      <c r="W2571" s="37"/>
      <c r="X2571" s="37"/>
      <c r="Y2571" s="37"/>
      <c r="Z2571" s="38"/>
      <c r="AA2571" s="31"/>
      <c r="AB2571" s="39"/>
      <c r="AC2571" s="39"/>
      <c r="AD2571" s="39"/>
      <c r="AE2571" s="40"/>
      <c r="AF2571" s="28"/>
      <c r="AG2571" s="37"/>
      <c r="AH2571" s="37"/>
      <c r="AI2571" s="37"/>
      <c r="AJ2571" s="38"/>
      <c r="AT2571" s="243">
        <f t="shared" si="80"/>
        <v>0</v>
      </c>
    </row>
    <row r="2572" spans="2:46">
      <c r="B2572" s="154" t="str">
        <f t="shared" ref="B2572:B2635" si="81">IF(C2572="","",1+B2571)</f>
        <v/>
      </c>
      <c r="C2572" s="41"/>
      <c r="D2572" s="41"/>
      <c r="E2572" s="35"/>
      <c r="F2572" s="42"/>
      <c r="G2572" s="35"/>
      <c r="H2572" s="41"/>
      <c r="I2572" s="35"/>
      <c r="J2572" s="35"/>
      <c r="K2572" s="35"/>
      <c r="L2572" s="28"/>
      <c r="M2572" s="29"/>
      <c r="N2572" s="37"/>
      <c r="O2572" s="37"/>
      <c r="P2572" s="38"/>
      <c r="Q2572" s="31"/>
      <c r="R2572" s="39"/>
      <c r="S2572" s="39"/>
      <c r="T2572" s="39"/>
      <c r="U2572" s="40"/>
      <c r="V2572" s="28"/>
      <c r="W2572" s="37"/>
      <c r="X2572" s="37"/>
      <c r="Y2572" s="37"/>
      <c r="Z2572" s="38"/>
      <c r="AA2572" s="31"/>
      <c r="AB2572" s="39"/>
      <c r="AC2572" s="39"/>
      <c r="AD2572" s="39"/>
      <c r="AE2572" s="40"/>
      <c r="AF2572" s="28"/>
      <c r="AG2572" s="37"/>
      <c r="AH2572" s="37"/>
      <c r="AI2572" s="37"/>
      <c r="AJ2572" s="38"/>
      <c r="AT2572" s="243">
        <f t="shared" si="80"/>
        <v>0</v>
      </c>
    </row>
    <row r="2573" spans="2:46">
      <c r="B2573" s="154" t="str">
        <f t="shared" si="81"/>
        <v/>
      </c>
      <c r="C2573" s="41"/>
      <c r="D2573" s="41"/>
      <c r="E2573" s="35"/>
      <c r="F2573" s="42"/>
      <c r="G2573" s="35"/>
      <c r="H2573" s="41"/>
      <c r="I2573" s="35"/>
      <c r="J2573" s="35"/>
      <c r="K2573" s="35"/>
      <c r="L2573" s="28"/>
      <c r="M2573" s="29"/>
      <c r="N2573" s="37"/>
      <c r="O2573" s="37"/>
      <c r="P2573" s="38"/>
      <c r="Q2573" s="31"/>
      <c r="R2573" s="39"/>
      <c r="S2573" s="39"/>
      <c r="T2573" s="39"/>
      <c r="U2573" s="40"/>
      <c r="V2573" s="28"/>
      <c r="W2573" s="37"/>
      <c r="X2573" s="37"/>
      <c r="Y2573" s="37"/>
      <c r="Z2573" s="38"/>
      <c r="AA2573" s="31"/>
      <c r="AB2573" s="39"/>
      <c r="AC2573" s="39"/>
      <c r="AD2573" s="39"/>
      <c r="AE2573" s="40"/>
      <c r="AF2573" s="28"/>
      <c r="AG2573" s="37"/>
      <c r="AH2573" s="37"/>
      <c r="AI2573" s="37"/>
      <c r="AJ2573" s="38"/>
      <c r="AT2573" s="243">
        <f t="shared" si="80"/>
        <v>0</v>
      </c>
    </row>
    <row r="2574" spans="2:46">
      <c r="B2574" s="154" t="str">
        <f t="shared" si="81"/>
        <v/>
      </c>
      <c r="C2574" s="41"/>
      <c r="D2574" s="41"/>
      <c r="E2574" s="35"/>
      <c r="F2574" s="42"/>
      <c r="G2574" s="35"/>
      <c r="H2574" s="41"/>
      <c r="I2574" s="35"/>
      <c r="J2574" s="35"/>
      <c r="K2574" s="35"/>
      <c r="L2574" s="28"/>
      <c r="M2574" s="29"/>
      <c r="N2574" s="37"/>
      <c r="O2574" s="37"/>
      <c r="P2574" s="38"/>
      <c r="Q2574" s="31"/>
      <c r="R2574" s="39"/>
      <c r="S2574" s="39"/>
      <c r="T2574" s="39"/>
      <c r="U2574" s="40"/>
      <c r="V2574" s="28"/>
      <c r="W2574" s="37"/>
      <c r="X2574" s="37"/>
      <c r="Y2574" s="37"/>
      <c r="Z2574" s="38"/>
      <c r="AA2574" s="31"/>
      <c r="AB2574" s="39"/>
      <c r="AC2574" s="39"/>
      <c r="AD2574" s="39"/>
      <c r="AE2574" s="40"/>
      <c r="AF2574" s="28"/>
      <c r="AG2574" s="37"/>
      <c r="AH2574" s="37"/>
      <c r="AI2574" s="37"/>
      <c r="AJ2574" s="38"/>
      <c r="AT2574" s="243">
        <f t="shared" si="80"/>
        <v>0</v>
      </c>
    </row>
    <row r="2575" spans="2:46">
      <c r="B2575" s="154" t="str">
        <f t="shared" si="81"/>
        <v/>
      </c>
      <c r="C2575" s="41"/>
      <c r="D2575" s="41"/>
      <c r="E2575" s="35"/>
      <c r="F2575" s="42"/>
      <c r="G2575" s="35"/>
      <c r="H2575" s="41"/>
      <c r="I2575" s="35"/>
      <c r="J2575" s="35"/>
      <c r="K2575" s="35"/>
      <c r="L2575" s="28"/>
      <c r="M2575" s="29"/>
      <c r="N2575" s="37"/>
      <c r="O2575" s="37"/>
      <c r="P2575" s="38"/>
      <c r="Q2575" s="31"/>
      <c r="R2575" s="39"/>
      <c r="S2575" s="39"/>
      <c r="T2575" s="39"/>
      <c r="U2575" s="40"/>
      <c r="V2575" s="28"/>
      <c r="W2575" s="37"/>
      <c r="X2575" s="37"/>
      <c r="Y2575" s="37"/>
      <c r="Z2575" s="38"/>
      <c r="AA2575" s="31"/>
      <c r="AB2575" s="39"/>
      <c r="AC2575" s="39"/>
      <c r="AD2575" s="39"/>
      <c r="AE2575" s="40"/>
      <c r="AF2575" s="28"/>
      <c r="AG2575" s="37"/>
      <c r="AH2575" s="37"/>
      <c r="AI2575" s="37"/>
      <c r="AJ2575" s="38"/>
      <c r="AT2575" s="243">
        <f t="shared" si="80"/>
        <v>0</v>
      </c>
    </row>
    <row r="2576" spans="2:46">
      <c r="B2576" s="154" t="str">
        <f t="shared" si="81"/>
        <v/>
      </c>
      <c r="C2576" s="41"/>
      <c r="D2576" s="41"/>
      <c r="E2576" s="35"/>
      <c r="F2576" s="42"/>
      <c r="G2576" s="35"/>
      <c r="H2576" s="41"/>
      <c r="I2576" s="35"/>
      <c r="J2576" s="35"/>
      <c r="K2576" s="35"/>
      <c r="L2576" s="28"/>
      <c r="M2576" s="29"/>
      <c r="N2576" s="37"/>
      <c r="O2576" s="37"/>
      <c r="P2576" s="38"/>
      <c r="Q2576" s="31"/>
      <c r="R2576" s="39"/>
      <c r="S2576" s="39"/>
      <c r="T2576" s="39"/>
      <c r="U2576" s="40"/>
      <c r="V2576" s="28"/>
      <c r="W2576" s="37"/>
      <c r="X2576" s="37"/>
      <c r="Y2576" s="37"/>
      <c r="Z2576" s="38"/>
      <c r="AA2576" s="31"/>
      <c r="AB2576" s="39"/>
      <c r="AC2576" s="39"/>
      <c r="AD2576" s="39"/>
      <c r="AE2576" s="40"/>
      <c r="AF2576" s="28"/>
      <c r="AG2576" s="37"/>
      <c r="AH2576" s="37"/>
      <c r="AI2576" s="37"/>
      <c r="AJ2576" s="38"/>
      <c r="AT2576" s="243">
        <f t="shared" si="80"/>
        <v>0</v>
      </c>
    </row>
    <row r="2577" spans="2:46">
      <c r="B2577" s="154" t="str">
        <f t="shared" si="81"/>
        <v/>
      </c>
      <c r="C2577" s="41"/>
      <c r="D2577" s="41"/>
      <c r="E2577" s="35"/>
      <c r="F2577" s="42"/>
      <c r="G2577" s="35"/>
      <c r="H2577" s="41"/>
      <c r="I2577" s="35"/>
      <c r="J2577" s="35"/>
      <c r="K2577" s="35"/>
      <c r="L2577" s="28"/>
      <c r="M2577" s="29"/>
      <c r="N2577" s="37"/>
      <c r="O2577" s="37"/>
      <c r="P2577" s="38"/>
      <c r="Q2577" s="31"/>
      <c r="R2577" s="39"/>
      <c r="S2577" s="39"/>
      <c r="T2577" s="39"/>
      <c r="U2577" s="40"/>
      <c r="V2577" s="28"/>
      <c r="W2577" s="37"/>
      <c r="X2577" s="37"/>
      <c r="Y2577" s="37"/>
      <c r="Z2577" s="38"/>
      <c r="AA2577" s="31"/>
      <c r="AB2577" s="39"/>
      <c r="AC2577" s="39"/>
      <c r="AD2577" s="39"/>
      <c r="AE2577" s="40"/>
      <c r="AF2577" s="28"/>
      <c r="AG2577" s="37"/>
      <c r="AH2577" s="37"/>
      <c r="AI2577" s="37"/>
      <c r="AJ2577" s="38"/>
      <c r="AT2577" s="243">
        <f t="shared" si="80"/>
        <v>0</v>
      </c>
    </row>
    <row r="2578" spans="2:46">
      <c r="B2578" s="154" t="str">
        <f t="shared" si="81"/>
        <v/>
      </c>
      <c r="C2578" s="41"/>
      <c r="D2578" s="41"/>
      <c r="E2578" s="35"/>
      <c r="F2578" s="42"/>
      <c r="G2578" s="35"/>
      <c r="H2578" s="41"/>
      <c r="I2578" s="35"/>
      <c r="J2578" s="35"/>
      <c r="K2578" s="35"/>
      <c r="L2578" s="28"/>
      <c r="M2578" s="29"/>
      <c r="N2578" s="37"/>
      <c r="O2578" s="37"/>
      <c r="P2578" s="38"/>
      <c r="Q2578" s="31"/>
      <c r="R2578" s="39"/>
      <c r="S2578" s="39"/>
      <c r="T2578" s="39"/>
      <c r="U2578" s="40"/>
      <c r="V2578" s="28"/>
      <c r="W2578" s="37"/>
      <c r="X2578" s="37"/>
      <c r="Y2578" s="37"/>
      <c r="Z2578" s="38"/>
      <c r="AA2578" s="31"/>
      <c r="AB2578" s="39"/>
      <c r="AC2578" s="39"/>
      <c r="AD2578" s="39"/>
      <c r="AE2578" s="40"/>
      <c r="AF2578" s="28"/>
      <c r="AG2578" s="37"/>
      <c r="AH2578" s="37"/>
      <c r="AI2578" s="37"/>
      <c r="AJ2578" s="38"/>
      <c r="AT2578" s="243">
        <f t="shared" si="80"/>
        <v>0</v>
      </c>
    </row>
    <row r="2579" spans="2:46">
      <c r="B2579" s="154" t="str">
        <f t="shared" si="81"/>
        <v/>
      </c>
      <c r="C2579" s="41"/>
      <c r="D2579" s="41"/>
      <c r="E2579" s="35"/>
      <c r="F2579" s="42"/>
      <c r="G2579" s="35"/>
      <c r="H2579" s="41"/>
      <c r="I2579" s="35"/>
      <c r="J2579" s="35"/>
      <c r="K2579" s="35"/>
      <c r="L2579" s="28"/>
      <c r="M2579" s="29"/>
      <c r="N2579" s="37"/>
      <c r="O2579" s="37"/>
      <c r="P2579" s="38"/>
      <c r="Q2579" s="31"/>
      <c r="R2579" s="39"/>
      <c r="S2579" s="39"/>
      <c r="T2579" s="39"/>
      <c r="U2579" s="40"/>
      <c r="V2579" s="28"/>
      <c r="W2579" s="37"/>
      <c r="X2579" s="37"/>
      <c r="Y2579" s="37"/>
      <c r="Z2579" s="38"/>
      <c r="AA2579" s="31"/>
      <c r="AB2579" s="39"/>
      <c r="AC2579" s="39"/>
      <c r="AD2579" s="39"/>
      <c r="AE2579" s="40"/>
      <c r="AF2579" s="28"/>
      <c r="AG2579" s="37"/>
      <c r="AH2579" s="37"/>
      <c r="AI2579" s="37"/>
      <c r="AJ2579" s="38"/>
      <c r="AT2579" s="243">
        <f t="shared" si="80"/>
        <v>0</v>
      </c>
    </row>
    <row r="2580" spans="2:46">
      <c r="B2580" s="154" t="str">
        <f t="shared" si="81"/>
        <v/>
      </c>
      <c r="C2580" s="41"/>
      <c r="D2580" s="41"/>
      <c r="E2580" s="35"/>
      <c r="F2580" s="42"/>
      <c r="G2580" s="35"/>
      <c r="H2580" s="41"/>
      <c r="I2580" s="35"/>
      <c r="J2580" s="35"/>
      <c r="K2580" s="35"/>
      <c r="L2580" s="28"/>
      <c r="M2580" s="29"/>
      <c r="N2580" s="37"/>
      <c r="O2580" s="37"/>
      <c r="P2580" s="38"/>
      <c r="Q2580" s="31"/>
      <c r="R2580" s="39"/>
      <c r="S2580" s="39"/>
      <c r="T2580" s="39"/>
      <c r="U2580" s="40"/>
      <c r="V2580" s="28"/>
      <c r="W2580" s="37"/>
      <c r="X2580" s="37"/>
      <c r="Y2580" s="37"/>
      <c r="Z2580" s="38"/>
      <c r="AA2580" s="31"/>
      <c r="AB2580" s="39"/>
      <c r="AC2580" s="39"/>
      <c r="AD2580" s="39"/>
      <c r="AE2580" s="40"/>
      <c r="AF2580" s="28"/>
      <c r="AG2580" s="37"/>
      <c r="AH2580" s="37"/>
      <c r="AI2580" s="37"/>
      <c r="AJ2580" s="38"/>
      <c r="AT2580" s="243">
        <f t="shared" si="80"/>
        <v>0</v>
      </c>
    </row>
    <row r="2581" spans="2:46">
      <c r="B2581" s="154" t="str">
        <f t="shared" si="81"/>
        <v/>
      </c>
      <c r="C2581" s="41"/>
      <c r="D2581" s="41"/>
      <c r="E2581" s="35"/>
      <c r="F2581" s="42"/>
      <c r="G2581" s="35"/>
      <c r="H2581" s="41"/>
      <c r="I2581" s="35"/>
      <c r="J2581" s="35"/>
      <c r="K2581" s="35"/>
      <c r="L2581" s="28"/>
      <c r="M2581" s="29"/>
      <c r="N2581" s="37"/>
      <c r="O2581" s="37"/>
      <c r="P2581" s="38"/>
      <c r="Q2581" s="31"/>
      <c r="R2581" s="39"/>
      <c r="S2581" s="39"/>
      <c r="T2581" s="39"/>
      <c r="U2581" s="40"/>
      <c r="V2581" s="28"/>
      <c r="W2581" s="37"/>
      <c r="X2581" s="37"/>
      <c r="Y2581" s="37"/>
      <c r="Z2581" s="38"/>
      <c r="AA2581" s="31"/>
      <c r="AB2581" s="39"/>
      <c r="AC2581" s="39"/>
      <c r="AD2581" s="39"/>
      <c r="AE2581" s="40"/>
      <c r="AF2581" s="28"/>
      <c r="AG2581" s="37"/>
      <c r="AH2581" s="37"/>
      <c r="AI2581" s="37"/>
      <c r="AJ2581" s="38"/>
      <c r="AT2581" s="243">
        <f t="shared" si="80"/>
        <v>0</v>
      </c>
    </row>
    <row r="2582" spans="2:46">
      <c r="B2582" s="154" t="str">
        <f t="shared" si="81"/>
        <v/>
      </c>
      <c r="C2582" s="41"/>
      <c r="D2582" s="41"/>
      <c r="E2582" s="35"/>
      <c r="F2582" s="42"/>
      <c r="G2582" s="35"/>
      <c r="H2582" s="41"/>
      <c r="I2582" s="35"/>
      <c r="J2582" s="35"/>
      <c r="K2582" s="35"/>
      <c r="L2582" s="28"/>
      <c r="M2582" s="29"/>
      <c r="N2582" s="37"/>
      <c r="O2582" s="37"/>
      <c r="P2582" s="38"/>
      <c r="Q2582" s="31"/>
      <c r="R2582" s="39"/>
      <c r="S2582" s="39"/>
      <c r="T2582" s="39"/>
      <c r="U2582" s="40"/>
      <c r="V2582" s="28"/>
      <c r="W2582" s="37"/>
      <c r="X2582" s="37"/>
      <c r="Y2582" s="37"/>
      <c r="Z2582" s="38"/>
      <c r="AA2582" s="31"/>
      <c r="AB2582" s="39"/>
      <c r="AC2582" s="39"/>
      <c r="AD2582" s="39"/>
      <c r="AE2582" s="40"/>
      <c r="AF2582" s="28"/>
      <c r="AG2582" s="37"/>
      <c r="AH2582" s="37"/>
      <c r="AI2582" s="37"/>
      <c r="AJ2582" s="38"/>
      <c r="AT2582" s="243">
        <f t="shared" si="80"/>
        <v>0</v>
      </c>
    </row>
    <row r="2583" spans="2:46">
      <c r="B2583" s="154" t="str">
        <f t="shared" si="81"/>
        <v/>
      </c>
      <c r="C2583" s="41"/>
      <c r="D2583" s="41"/>
      <c r="E2583" s="35"/>
      <c r="F2583" s="42"/>
      <c r="G2583" s="35"/>
      <c r="H2583" s="41"/>
      <c r="I2583" s="35"/>
      <c r="J2583" s="35"/>
      <c r="K2583" s="35"/>
      <c r="L2583" s="28"/>
      <c r="M2583" s="29"/>
      <c r="N2583" s="37"/>
      <c r="O2583" s="37"/>
      <c r="P2583" s="38"/>
      <c r="Q2583" s="31"/>
      <c r="R2583" s="39"/>
      <c r="S2583" s="39"/>
      <c r="T2583" s="39"/>
      <c r="U2583" s="40"/>
      <c r="V2583" s="28"/>
      <c r="W2583" s="37"/>
      <c r="X2583" s="37"/>
      <c r="Y2583" s="37"/>
      <c r="Z2583" s="38"/>
      <c r="AA2583" s="31"/>
      <c r="AB2583" s="39"/>
      <c r="AC2583" s="39"/>
      <c r="AD2583" s="39"/>
      <c r="AE2583" s="40"/>
      <c r="AF2583" s="28"/>
      <c r="AG2583" s="37"/>
      <c r="AH2583" s="37"/>
      <c r="AI2583" s="37"/>
      <c r="AJ2583" s="38"/>
      <c r="AT2583" s="243">
        <f t="shared" si="80"/>
        <v>0</v>
      </c>
    </row>
    <row r="2584" spans="2:46">
      <c r="B2584" s="154" t="str">
        <f t="shared" si="81"/>
        <v/>
      </c>
      <c r="C2584" s="41"/>
      <c r="D2584" s="41"/>
      <c r="E2584" s="35"/>
      <c r="F2584" s="42"/>
      <c r="G2584" s="35"/>
      <c r="H2584" s="41"/>
      <c r="I2584" s="35"/>
      <c r="J2584" s="35"/>
      <c r="K2584" s="35"/>
      <c r="L2584" s="28"/>
      <c r="M2584" s="29"/>
      <c r="N2584" s="37"/>
      <c r="O2584" s="37"/>
      <c r="P2584" s="38"/>
      <c r="Q2584" s="31"/>
      <c r="R2584" s="39"/>
      <c r="S2584" s="39"/>
      <c r="T2584" s="39"/>
      <c r="U2584" s="40"/>
      <c r="V2584" s="28"/>
      <c r="W2584" s="37"/>
      <c r="X2584" s="37"/>
      <c r="Y2584" s="37"/>
      <c r="Z2584" s="38"/>
      <c r="AA2584" s="31"/>
      <c r="AB2584" s="39"/>
      <c r="AC2584" s="39"/>
      <c r="AD2584" s="39"/>
      <c r="AE2584" s="40"/>
      <c r="AF2584" s="28"/>
      <c r="AG2584" s="37"/>
      <c r="AH2584" s="37"/>
      <c r="AI2584" s="37"/>
      <c r="AJ2584" s="38"/>
      <c r="AT2584" s="243">
        <f t="shared" si="80"/>
        <v>0</v>
      </c>
    </row>
    <row r="2585" spans="2:46">
      <c r="B2585" s="154" t="str">
        <f t="shared" si="81"/>
        <v/>
      </c>
      <c r="C2585" s="41"/>
      <c r="D2585" s="41"/>
      <c r="E2585" s="35"/>
      <c r="F2585" s="42"/>
      <c r="G2585" s="35"/>
      <c r="H2585" s="41"/>
      <c r="I2585" s="35"/>
      <c r="J2585" s="35"/>
      <c r="K2585" s="35"/>
      <c r="L2585" s="28"/>
      <c r="M2585" s="29"/>
      <c r="N2585" s="37"/>
      <c r="O2585" s="37"/>
      <c r="P2585" s="38"/>
      <c r="Q2585" s="31"/>
      <c r="R2585" s="39"/>
      <c r="S2585" s="39"/>
      <c r="T2585" s="39"/>
      <c r="U2585" s="40"/>
      <c r="V2585" s="28"/>
      <c r="W2585" s="37"/>
      <c r="X2585" s="37"/>
      <c r="Y2585" s="37"/>
      <c r="Z2585" s="38"/>
      <c r="AA2585" s="31"/>
      <c r="AB2585" s="39"/>
      <c r="AC2585" s="39"/>
      <c r="AD2585" s="39"/>
      <c r="AE2585" s="40"/>
      <c r="AF2585" s="28"/>
      <c r="AG2585" s="37"/>
      <c r="AH2585" s="37"/>
      <c r="AI2585" s="37"/>
      <c r="AJ2585" s="38"/>
      <c r="AT2585" s="243">
        <f t="shared" si="80"/>
        <v>0</v>
      </c>
    </row>
    <row r="2586" spans="2:46">
      <c r="B2586" s="154" t="str">
        <f t="shared" si="81"/>
        <v/>
      </c>
      <c r="C2586" s="41"/>
      <c r="D2586" s="41"/>
      <c r="E2586" s="35"/>
      <c r="F2586" s="42"/>
      <c r="G2586" s="35"/>
      <c r="H2586" s="41"/>
      <c r="I2586" s="35"/>
      <c r="J2586" s="35"/>
      <c r="K2586" s="35"/>
      <c r="L2586" s="28"/>
      <c r="M2586" s="29"/>
      <c r="N2586" s="37"/>
      <c r="O2586" s="37"/>
      <c r="P2586" s="38"/>
      <c r="Q2586" s="31"/>
      <c r="R2586" s="39"/>
      <c r="S2586" s="39"/>
      <c r="T2586" s="39"/>
      <c r="U2586" s="40"/>
      <c r="V2586" s="28"/>
      <c r="W2586" s="37"/>
      <c r="X2586" s="37"/>
      <c r="Y2586" s="37"/>
      <c r="Z2586" s="38"/>
      <c r="AA2586" s="31"/>
      <c r="AB2586" s="39"/>
      <c r="AC2586" s="39"/>
      <c r="AD2586" s="39"/>
      <c r="AE2586" s="40"/>
      <c r="AF2586" s="28"/>
      <c r="AG2586" s="37"/>
      <c r="AH2586" s="37"/>
      <c r="AI2586" s="37"/>
      <c r="AJ2586" s="38"/>
      <c r="AT2586" s="243">
        <f t="shared" si="80"/>
        <v>0</v>
      </c>
    </row>
    <row r="2587" spans="2:46">
      <c r="B2587" s="154" t="str">
        <f t="shared" si="81"/>
        <v/>
      </c>
      <c r="C2587" s="41"/>
      <c r="D2587" s="41"/>
      <c r="E2587" s="35"/>
      <c r="F2587" s="42"/>
      <c r="G2587" s="35"/>
      <c r="H2587" s="41"/>
      <c r="I2587" s="35"/>
      <c r="J2587" s="35"/>
      <c r="K2587" s="35"/>
      <c r="L2587" s="28"/>
      <c r="M2587" s="29"/>
      <c r="N2587" s="37"/>
      <c r="O2587" s="37"/>
      <c r="P2587" s="38"/>
      <c r="Q2587" s="31"/>
      <c r="R2587" s="39"/>
      <c r="S2587" s="39"/>
      <c r="T2587" s="39"/>
      <c r="U2587" s="40"/>
      <c r="V2587" s="28"/>
      <c r="W2587" s="37"/>
      <c r="X2587" s="37"/>
      <c r="Y2587" s="37"/>
      <c r="Z2587" s="38"/>
      <c r="AA2587" s="31"/>
      <c r="AB2587" s="39"/>
      <c r="AC2587" s="39"/>
      <c r="AD2587" s="39"/>
      <c r="AE2587" s="40"/>
      <c r="AF2587" s="28"/>
      <c r="AG2587" s="37"/>
      <c r="AH2587" s="37"/>
      <c r="AI2587" s="37"/>
      <c r="AJ2587" s="38"/>
      <c r="AT2587" s="243">
        <f t="shared" si="80"/>
        <v>0</v>
      </c>
    </row>
    <row r="2588" spans="2:46">
      <c r="B2588" s="154" t="str">
        <f t="shared" si="81"/>
        <v/>
      </c>
      <c r="C2588" s="41"/>
      <c r="D2588" s="41"/>
      <c r="E2588" s="35"/>
      <c r="F2588" s="42"/>
      <c r="G2588" s="35"/>
      <c r="H2588" s="41"/>
      <c r="I2588" s="35"/>
      <c r="J2588" s="35"/>
      <c r="K2588" s="35"/>
      <c r="L2588" s="28"/>
      <c r="M2588" s="29"/>
      <c r="N2588" s="37"/>
      <c r="O2588" s="37"/>
      <c r="P2588" s="38"/>
      <c r="Q2588" s="31"/>
      <c r="R2588" s="39"/>
      <c r="S2588" s="39"/>
      <c r="T2588" s="39"/>
      <c r="U2588" s="40"/>
      <c r="V2588" s="28"/>
      <c r="W2588" s="37"/>
      <c r="X2588" s="37"/>
      <c r="Y2588" s="37"/>
      <c r="Z2588" s="38"/>
      <c r="AA2588" s="31"/>
      <c r="AB2588" s="39"/>
      <c r="AC2588" s="39"/>
      <c r="AD2588" s="39"/>
      <c r="AE2588" s="40"/>
      <c r="AF2588" s="28"/>
      <c r="AG2588" s="37"/>
      <c r="AH2588" s="37"/>
      <c r="AI2588" s="37"/>
      <c r="AJ2588" s="38"/>
      <c r="AT2588" s="243">
        <f t="shared" si="80"/>
        <v>0</v>
      </c>
    </row>
    <row r="2589" spans="2:46">
      <c r="B2589" s="154" t="str">
        <f t="shared" si="81"/>
        <v/>
      </c>
      <c r="C2589" s="41"/>
      <c r="D2589" s="41"/>
      <c r="E2589" s="35"/>
      <c r="F2589" s="42"/>
      <c r="G2589" s="35"/>
      <c r="H2589" s="41"/>
      <c r="I2589" s="35"/>
      <c r="J2589" s="35"/>
      <c r="K2589" s="35"/>
      <c r="L2589" s="28"/>
      <c r="M2589" s="29"/>
      <c r="N2589" s="37"/>
      <c r="O2589" s="37"/>
      <c r="P2589" s="38"/>
      <c r="Q2589" s="31"/>
      <c r="R2589" s="39"/>
      <c r="S2589" s="39"/>
      <c r="T2589" s="39"/>
      <c r="U2589" s="40"/>
      <c r="V2589" s="28"/>
      <c r="W2589" s="37"/>
      <c r="X2589" s="37"/>
      <c r="Y2589" s="37"/>
      <c r="Z2589" s="38"/>
      <c r="AA2589" s="31"/>
      <c r="AB2589" s="39"/>
      <c r="AC2589" s="39"/>
      <c r="AD2589" s="39"/>
      <c r="AE2589" s="40"/>
      <c r="AF2589" s="28"/>
      <c r="AG2589" s="37"/>
      <c r="AH2589" s="37"/>
      <c r="AI2589" s="37"/>
      <c r="AJ2589" s="38"/>
      <c r="AT2589" s="243">
        <f t="shared" si="80"/>
        <v>0</v>
      </c>
    </row>
    <row r="2590" spans="2:46">
      <c r="B2590" s="154" t="str">
        <f t="shared" si="81"/>
        <v/>
      </c>
      <c r="C2590" s="41"/>
      <c r="D2590" s="41"/>
      <c r="E2590" s="35"/>
      <c r="F2590" s="42"/>
      <c r="G2590" s="35"/>
      <c r="H2590" s="41"/>
      <c r="I2590" s="35"/>
      <c r="J2590" s="35"/>
      <c r="K2590" s="35"/>
      <c r="L2590" s="28"/>
      <c r="M2590" s="29"/>
      <c r="N2590" s="37"/>
      <c r="O2590" s="37"/>
      <c r="P2590" s="38"/>
      <c r="Q2590" s="31"/>
      <c r="R2590" s="39"/>
      <c r="S2590" s="39"/>
      <c r="T2590" s="39"/>
      <c r="U2590" s="40"/>
      <c r="V2590" s="28"/>
      <c r="W2590" s="37"/>
      <c r="X2590" s="37"/>
      <c r="Y2590" s="37"/>
      <c r="Z2590" s="38"/>
      <c r="AA2590" s="31"/>
      <c r="AB2590" s="39"/>
      <c r="AC2590" s="39"/>
      <c r="AD2590" s="39"/>
      <c r="AE2590" s="40"/>
      <c r="AF2590" s="28"/>
      <c r="AG2590" s="37"/>
      <c r="AH2590" s="37"/>
      <c r="AI2590" s="37"/>
      <c r="AJ2590" s="38"/>
      <c r="AT2590" s="243">
        <f t="shared" si="80"/>
        <v>0</v>
      </c>
    </row>
    <row r="2591" spans="2:46">
      <c r="B2591" s="154" t="str">
        <f t="shared" si="81"/>
        <v/>
      </c>
      <c r="C2591" s="41"/>
      <c r="D2591" s="41"/>
      <c r="E2591" s="35"/>
      <c r="F2591" s="42"/>
      <c r="G2591" s="35"/>
      <c r="H2591" s="41"/>
      <c r="I2591" s="35"/>
      <c r="J2591" s="35"/>
      <c r="K2591" s="35"/>
      <c r="L2591" s="28"/>
      <c r="M2591" s="29"/>
      <c r="N2591" s="37"/>
      <c r="O2591" s="37"/>
      <c r="P2591" s="38"/>
      <c r="Q2591" s="31"/>
      <c r="R2591" s="39"/>
      <c r="S2591" s="39"/>
      <c r="T2591" s="39"/>
      <c r="U2591" s="40"/>
      <c r="V2591" s="28"/>
      <c r="W2591" s="37"/>
      <c r="X2591" s="37"/>
      <c r="Y2591" s="37"/>
      <c r="Z2591" s="38"/>
      <c r="AA2591" s="31"/>
      <c r="AB2591" s="39"/>
      <c r="AC2591" s="39"/>
      <c r="AD2591" s="39"/>
      <c r="AE2591" s="40"/>
      <c r="AF2591" s="28"/>
      <c r="AG2591" s="37"/>
      <c r="AH2591" s="37"/>
      <c r="AI2591" s="37"/>
      <c r="AJ2591" s="38"/>
      <c r="AT2591" s="243">
        <f t="shared" si="80"/>
        <v>0</v>
      </c>
    </row>
    <row r="2592" spans="2:46">
      <c r="B2592" s="154" t="str">
        <f t="shared" si="81"/>
        <v/>
      </c>
      <c r="C2592" s="41"/>
      <c r="D2592" s="41"/>
      <c r="E2592" s="35"/>
      <c r="F2592" s="42"/>
      <c r="G2592" s="35"/>
      <c r="H2592" s="41"/>
      <c r="I2592" s="35"/>
      <c r="J2592" s="35"/>
      <c r="K2592" s="35"/>
      <c r="L2592" s="28"/>
      <c r="M2592" s="29"/>
      <c r="N2592" s="37"/>
      <c r="O2592" s="37"/>
      <c r="P2592" s="38"/>
      <c r="Q2592" s="31"/>
      <c r="R2592" s="39"/>
      <c r="S2592" s="39"/>
      <c r="T2592" s="39"/>
      <c r="U2592" s="40"/>
      <c r="V2592" s="28"/>
      <c r="W2592" s="37"/>
      <c r="X2592" s="37"/>
      <c r="Y2592" s="37"/>
      <c r="Z2592" s="38"/>
      <c r="AA2592" s="31"/>
      <c r="AB2592" s="39"/>
      <c r="AC2592" s="39"/>
      <c r="AD2592" s="39"/>
      <c r="AE2592" s="40"/>
      <c r="AF2592" s="28"/>
      <c r="AG2592" s="37"/>
      <c r="AH2592" s="37"/>
      <c r="AI2592" s="37"/>
      <c r="AJ2592" s="38"/>
      <c r="AT2592" s="243">
        <f t="shared" si="80"/>
        <v>0</v>
      </c>
    </row>
    <row r="2593" spans="2:46">
      <c r="B2593" s="154" t="str">
        <f t="shared" si="81"/>
        <v/>
      </c>
      <c r="C2593" s="41"/>
      <c r="D2593" s="41"/>
      <c r="E2593" s="35"/>
      <c r="F2593" s="42"/>
      <c r="G2593" s="35"/>
      <c r="H2593" s="41"/>
      <c r="I2593" s="35"/>
      <c r="J2593" s="35"/>
      <c r="K2593" s="35"/>
      <c r="L2593" s="28"/>
      <c r="M2593" s="29"/>
      <c r="N2593" s="37"/>
      <c r="O2593" s="37"/>
      <c r="P2593" s="38"/>
      <c r="Q2593" s="31"/>
      <c r="R2593" s="39"/>
      <c r="S2593" s="39"/>
      <c r="T2593" s="39"/>
      <c r="U2593" s="40"/>
      <c r="V2593" s="28"/>
      <c r="W2593" s="37"/>
      <c r="X2593" s="37"/>
      <c r="Y2593" s="37"/>
      <c r="Z2593" s="38"/>
      <c r="AA2593" s="31"/>
      <c r="AB2593" s="39"/>
      <c r="AC2593" s="39"/>
      <c r="AD2593" s="39"/>
      <c r="AE2593" s="40"/>
      <c r="AF2593" s="28"/>
      <c r="AG2593" s="37"/>
      <c r="AH2593" s="37"/>
      <c r="AI2593" s="37"/>
      <c r="AJ2593" s="38"/>
      <c r="AT2593" s="243">
        <f t="shared" si="80"/>
        <v>0</v>
      </c>
    </row>
    <row r="2594" spans="2:46">
      <c r="B2594" s="154" t="str">
        <f t="shared" si="81"/>
        <v/>
      </c>
      <c r="C2594" s="41"/>
      <c r="D2594" s="41"/>
      <c r="E2594" s="35"/>
      <c r="F2594" s="42"/>
      <c r="G2594" s="35"/>
      <c r="H2594" s="41"/>
      <c r="I2594" s="35"/>
      <c r="J2594" s="35"/>
      <c r="K2594" s="35"/>
      <c r="L2594" s="28"/>
      <c r="M2594" s="29"/>
      <c r="N2594" s="37"/>
      <c r="O2594" s="37"/>
      <c r="P2594" s="38"/>
      <c r="Q2594" s="31"/>
      <c r="R2594" s="39"/>
      <c r="S2594" s="39"/>
      <c r="T2594" s="39"/>
      <c r="U2594" s="40"/>
      <c r="V2594" s="28"/>
      <c r="W2594" s="37"/>
      <c r="X2594" s="37"/>
      <c r="Y2594" s="37"/>
      <c r="Z2594" s="38"/>
      <c r="AA2594" s="31"/>
      <c r="AB2594" s="39"/>
      <c r="AC2594" s="39"/>
      <c r="AD2594" s="39"/>
      <c r="AE2594" s="40"/>
      <c r="AF2594" s="28"/>
      <c r="AG2594" s="37"/>
      <c r="AH2594" s="37"/>
      <c r="AI2594" s="37"/>
      <c r="AJ2594" s="38"/>
      <c r="AT2594" s="243">
        <f t="shared" si="80"/>
        <v>0</v>
      </c>
    </row>
    <row r="2595" spans="2:46">
      <c r="B2595" s="154" t="str">
        <f t="shared" si="81"/>
        <v/>
      </c>
      <c r="C2595" s="41"/>
      <c r="D2595" s="41"/>
      <c r="E2595" s="35"/>
      <c r="F2595" s="42"/>
      <c r="G2595" s="35"/>
      <c r="H2595" s="41"/>
      <c r="I2595" s="35"/>
      <c r="J2595" s="35"/>
      <c r="K2595" s="35"/>
      <c r="L2595" s="28"/>
      <c r="M2595" s="29"/>
      <c r="N2595" s="37"/>
      <c r="O2595" s="37"/>
      <c r="P2595" s="38"/>
      <c r="Q2595" s="31"/>
      <c r="R2595" s="39"/>
      <c r="S2595" s="39"/>
      <c r="T2595" s="39"/>
      <c r="U2595" s="40"/>
      <c r="V2595" s="28"/>
      <c r="W2595" s="37"/>
      <c r="X2595" s="37"/>
      <c r="Y2595" s="37"/>
      <c r="Z2595" s="38"/>
      <c r="AA2595" s="31"/>
      <c r="AB2595" s="39"/>
      <c r="AC2595" s="39"/>
      <c r="AD2595" s="39"/>
      <c r="AE2595" s="40"/>
      <c r="AF2595" s="28"/>
      <c r="AG2595" s="37"/>
      <c r="AH2595" s="37"/>
      <c r="AI2595" s="37"/>
      <c r="AJ2595" s="38"/>
      <c r="AT2595" s="243">
        <f t="shared" si="80"/>
        <v>0</v>
      </c>
    </row>
    <row r="2596" spans="2:46">
      <c r="B2596" s="154" t="str">
        <f t="shared" si="81"/>
        <v/>
      </c>
      <c r="C2596" s="41"/>
      <c r="D2596" s="41"/>
      <c r="E2596" s="35"/>
      <c r="F2596" s="42"/>
      <c r="G2596" s="35"/>
      <c r="H2596" s="41"/>
      <c r="I2596" s="35"/>
      <c r="J2596" s="35"/>
      <c r="K2596" s="35"/>
      <c r="L2596" s="28"/>
      <c r="M2596" s="29"/>
      <c r="N2596" s="37"/>
      <c r="O2596" s="37"/>
      <c r="P2596" s="38"/>
      <c r="Q2596" s="31"/>
      <c r="R2596" s="39"/>
      <c r="S2596" s="39"/>
      <c r="T2596" s="39"/>
      <c r="U2596" s="40"/>
      <c r="V2596" s="28"/>
      <c r="W2596" s="37"/>
      <c r="X2596" s="37"/>
      <c r="Y2596" s="37"/>
      <c r="Z2596" s="38"/>
      <c r="AA2596" s="31"/>
      <c r="AB2596" s="39"/>
      <c r="AC2596" s="39"/>
      <c r="AD2596" s="39"/>
      <c r="AE2596" s="40"/>
      <c r="AF2596" s="28"/>
      <c r="AG2596" s="37"/>
      <c r="AH2596" s="37"/>
      <c r="AI2596" s="37"/>
      <c r="AJ2596" s="38"/>
      <c r="AT2596" s="243">
        <f t="shared" si="80"/>
        <v>0</v>
      </c>
    </row>
    <row r="2597" spans="2:46">
      <c r="B2597" s="154" t="str">
        <f t="shared" si="81"/>
        <v/>
      </c>
      <c r="C2597" s="41"/>
      <c r="D2597" s="41"/>
      <c r="E2597" s="35"/>
      <c r="F2597" s="42"/>
      <c r="G2597" s="35"/>
      <c r="H2597" s="41"/>
      <c r="I2597" s="35"/>
      <c r="J2597" s="35"/>
      <c r="K2597" s="35"/>
      <c r="L2597" s="28"/>
      <c r="M2597" s="29"/>
      <c r="N2597" s="37"/>
      <c r="O2597" s="37"/>
      <c r="P2597" s="38"/>
      <c r="Q2597" s="31"/>
      <c r="R2597" s="39"/>
      <c r="S2597" s="39"/>
      <c r="T2597" s="39"/>
      <c r="U2597" s="40"/>
      <c r="V2597" s="28"/>
      <c r="W2597" s="37"/>
      <c r="X2597" s="37"/>
      <c r="Y2597" s="37"/>
      <c r="Z2597" s="38"/>
      <c r="AA2597" s="31"/>
      <c r="AB2597" s="39"/>
      <c r="AC2597" s="39"/>
      <c r="AD2597" s="39"/>
      <c r="AE2597" s="40"/>
      <c r="AF2597" s="28"/>
      <c r="AG2597" s="37"/>
      <c r="AH2597" s="37"/>
      <c r="AI2597" s="37"/>
      <c r="AJ2597" s="38"/>
      <c r="AT2597" s="243">
        <f t="shared" si="80"/>
        <v>0</v>
      </c>
    </row>
    <row r="2598" spans="2:46">
      <c r="B2598" s="154" t="str">
        <f t="shared" si="81"/>
        <v/>
      </c>
      <c r="C2598" s="41"/>
      <c r="D2598" s="41"/>
      <c r="E2598" s="35"/>
      <c r="F2598" s="42"/>
      <c r="G2598" s="35"/>
      <c r="H2598" s="41"/>
      <c r="I2598" s="35"/>
      <c r="J2598" s="35"/>
      <c r="K2598" s="35"/>
      <c r="L2598" s="28"/>
      <c r="M2598" s="29"/>
      <c r="N2598" s="37"/>
      <c r="O2598" s="37"/>
      <c r="P2598" s="38"/>
      <c r="Q2598" s="31"/>
      <c r="R2598" s="39"/>
      <c r="S2598" s="39"/>
      <c r="T2598" s="39"/>
      <c r="U2598" s="40"/>
      <c r="V2598" s="28"/>
      <c r="W2598" s="37"/>
      <c r="X2598" s="37"/>
      <c r="Y2598" s="37"/>
      <c r="Z2598" s="38"/>
      <c r="AA2598" s="31"/>
      <c r="AB2598" s="39"/>
      <c r="AC2598" s="39"/>
      <c r="AD2598" s="39"/>
      <c r="AE2598" s="40"/>
      <c r="AF2598" s="28"/>
      <c r="AG2598" s="37"/>
      <c r="AH2598" s="37"/>
      <c r="AI2598" s="37"/>
      <c r="AJ2598" s="38"/>
      <c r="AT2598" s="243">
        <f t="shared" si="80"/>
        <v>0</v>
      </c>
    </row>
    <row r="2599" spans="2:46">
      <c r="B2599" s="154" t="str">
        <f t="shared" si="81"/>
        <v/>
      </c>
      <c r="C2599" s="41"/>
      <c r="D2599" s="41"/>
      <c r="E2599" s="35"/>
      <c r="F2599" s="42"/>
      <c r="G2599" s="35"/>
      <c r="H2599" s="41"/>
      <c r="I2599" s="35"/>
      <c r="J2599" s="35"/>
      <c r="K2599" s="35"/>
      <c r="L2599" s="28"/>
      <c r="M2599" s="29"/>
      <c r="N2599" s="37"/>
      <c r="O2599" s="37"/>
      <c r="P2599" s="38"/>
      <c r="Q2599" s="31"/>
      <c r="R2599" s="39"/>
      <c r="S2599" s="39"/>
      <c r="T2599" s="39"/>
      <c r="U2599" s="40"/>
      <c r="V2599" s="28"/>
      <c r="W2599" s="37"/>
      <c r="X2599" s="37"/>
      <c r="Y2599" s="37"/>
      <c r="Z2599" s="38"/>
      <c r="AA2599" s="31"/>
      <c r="AB2599" s="39"/>
      <c r="AC2599" s="39"/>
      <c r="AD2599" s="39"/>
      <c r="AE2599" s="40"/>
      <c r="AF2599" s="28"/>
      <c r="AG2599" s="37"/>
      <c r="AH2599" s="37"/>
      <c r="AI2599" s="37"/>
      <c r="AJ2599" s="38"/>
      <c r="AT2599" s="243">
        <f t="shared" si="80"/>
        <v>0</v>
      </c>
    </row>
    <row r="2600" spans="2:46">
      <c r="B2600" s="154" t="str">
        <f t="shared" si="81"/>
        <v/>
      </c>
      <c r="C2600" s="41"/>
      <c r="D2600" s="41"/>
      <c r="E2600" s="35"/>
      <c r="F2600" s="42"/>
      <c r="G2600" s="35"/>
      <c r="H2600" s="41"/>
      <c r="I2600" s="35"/>
      <c r="J2600" s="35"/>
      <c r="K2600" s="35"/>
      <c r="L2600" s="28"/>
      <c r="M2600" s="29"/>
      <c r="N2600" s="37"/>
      <c r="O2600" s="37"/>
      <c r="P2600" s="38"/>
      <c r="Q2600" s="31"/>
      <c r="R2600" s="39"/>
      <c r="S2600" s="39"/>
      <c r="T2600" s="39"/>
      <c r="U2600" s="40"/>
      <c r="V2600" s="28"/>
      <c r="W2600" s="37"/>
      <c r="X2600" s="37"/>
      <c r="Y2600" s="37"/>
      <c r="Z2600" s="38"/>
      <c r="AA2600" s="31"/>
      <c r="AB2600" s="39"/>
      <c r="AC2600" s="39"/>
      <c r="AD2600" s="39"/>
      <c r="AE2600" s="40"/>
      <c r="AF2600" s="28"/>
      <c r="AG2600" s="37"/>
      <c r="AH2600" s="37"/>
      <c r="AI2600" s="37"/>
      <c r="AJ2600" s="38"/>
      <c r="AT2600" s="243">
        <f t="shared" si="80"/>
        <v>0</v>
      </c>
    </row>
    <row r="2601" spans="2:46">
      <c r="B2601" s="154" t="str">
        <f t="shared" si="81"/>
        <v/>
      </c>
      <c r="C2601" s="41"/>
      <c r="D2601" s="41"/>
      <c r="E2601" s="35"/>
      <c r="F2601" s="42"/>
      <c r="G2601" s="35"/>
      <c r="H2601" s="41"/>
      <c r="I2601" s="35"/>
      <c r="J2601" s="35"/>
      <c r="K2601" s="35"/>
      <c r="L2601" s="28"/>
      <c r="M2601" s="29"/>
      <c r="N2601" s="37"/>
      <c r="O2601" s="37"/>
      <c r="P2601" s="38"/>
      <c r="Q2601" s="31"/>
      <c r="R2601" s="39"/>
      <c r="S2601" s="39"/>
      <c r="T2601" s="39"/>
      <c r="U2601" s="40"/>
      <c r="V2601" s="28"/>
      <c r="W2601" s="37"/>
      <c r="X2601" s="37"/>
      <c r="Y2601" s="37"/>
      <c r="Z2601" s="38"/>
      <c r="AA2601" s="31"/>
      <c r="AB2601" s="39"/>
      <c r="AC2601" s="39"/>
      <c r="AD2601" s="39"/>
      <c r="AE2601" s="40"/>
      <c r="AF2601" s="28"/>
      <c r="AG2601" s="37"/>
      <c r="AH2601" s="37"/>
      <c r="AI2601" s="37"/>
      <c r="AJ2601" s="38"/>
      <c r="AT2601" s="243">
        <f t="shared" si="80"/>
        <v>0</v>
      </c>
    </row>
    <row r="2602" spans="2:46">
      <c r="B2602" s="154" t="str">
        <f t="shared" si="81"/>
        <v/>
      </c>
      <c r="C2602" s="41"/>
      <c r="D2602" s="41"/>
      <c r="E2602" s="35"/>
      <c r="F2602" s="42"/>
      <c r="G2602" s="35"/>
      <c r="H2602" s="41"/>
      <c r="I2602" s="35"/>
      <c r="J2602" s="35"/>
      <c r="K2602" s="35"/>
      <c r="L2602" s="28"/>
      <c r="M2602" s="29"/>
      <c r="N2602" s="37"/>
      <c r="O2602" s="37"/>
      <c r="P2602" s="38"/>
      <c r="Q2602" s="31"/>
      <c r="R2602" s="39"/>
      <c r="S2602" s="39"/>
      <c r="T2602" s="39"/>
      <c r="U2602" s="40"/>
      <c r="V2602" s="28"/>
      <c r="W2602" s="37"/>
      <c r="X2602" s="37"/>
      <c r="Y2602" s="37"/>
      <c r="Z2602" s="38"/>
      <c r="AA2602" s="31"/>
      <c r="AB2602" s="39"/>
      <c r="AC2602" s="39"/>
      <c r="AD2602" s="39"/>
      <c r="AE2602" s="40"/>
      <c r="AF2602" s="28"/>
      <c r="AG2602" s="37"/>
      <c r="AH2602" s="37"/>
      <c r="AI2602" s="37"/>
      <c r="AJ2602" s="38"/>
      <c r="AT2602" s="243">
        <f t="shared" si="80"/>
        <v>0</v>
      </c>
    </row>
    <row r="2603" spans="2:46">
      <c r="B2603" s="154" t="str">
        <f t="shared" si="81"/>
        <v/>
      </c>
      <c r="C2603" s="41"/>
      <c r="D2603" s="41"/>
      <c r="E2603" s="35"/>
      <c r="F2603" s="42"/>
      <c r="G2603" s="35"/>
      <c r="H2603" s="41"/>
      <c r="I2603" s="35"/>
      <c r="J2603" s="35"/>
      <c r="K2603" s="35"/>
      <c r="L2603" s="28"/>
      <c r="M2603" s="29"/>
      <c r="N2603" s="37"/>
      <c r="O2603" s="37"/>
      <c r="P2603" s="38"/>
      <c r="Q2603" s="31"/>
      <c r="R2603" s="39"/>
      <c r="S2603" s="39"/>
      <c r="T2603" s="39"/>
      <c r="U2603" s="40"/>
      <c r="V2603" s="28"/>
      <c r="W2603" s="37"/>
      <c r="X2603" s="37"/>
      <c r="Y2603" s="37"/>
      <c r="Z2603" s="38"/>
      <c r="AA2603" s="31"/>
      <c r="AB2603" s="39"/>
      <c r="AC2603" s="39"/>
      <c r="AD2603" s="39"/>
      <c r="AE2603" s="40"/>
      <c r="AF2603" s="28"/>
      <c r="AG2603" s="37"/>
      <c r="AH2603" s="37"/>
      <c r="AI2603" s="37"/>
      <c r="AJ2603" s="38"/>
      <c r="AT2603" s="243">
        <f t="shared" si="80"/>
        <v>0</v>
      </c>
    </row>
    <row r="2604" spans="2:46">
      <c r="B2604" s="154" t="str">
        <f t="shared" si="81"/>
        <v/>
      </c>
      <c r="C2604" s="41"/>
      <c r="D2604" s="41"/>
      <c r="E2604" s="35"/>
      <c r="F2604" s="42"/>
      <c r="G2604" s="35"/>
      <c r="H2604" s="41"/>
      <c r="I2604" s="35"/>
      <c r="J2604" s="35"/>
      <c r="K2604" s="35"/>
      <c r="L2604" s="28"/>
      <c r="M2604" s="29"/>
      <c r="N2604" s="37"/>
      <c r="O2604" s="37"/>
      <c r="P2604" s="38"/>
      <c r="Q2604" s="31"/>
      <c r="R2604" s="39"/>
      <c r="S2604" s="39"/>
      <c r="T2604" s="39"/>
      <c r="U2604" s="40"/>
      <c r="V2604" s="28"/>
      <c r="W2604" s="37"/>
      <c r="X2604" s="37"/>
      <c r="Y2604" s="37"/>
      <c r="Z2604" s="38"/>
      <c r="AA2604" s="31"/>
      <c r="AB2604" s="39"/>
      <c r="AC2604" s="39"/>
      <c r="AD2604" s="39"/>
      <c r="AE2604" s="40"/>
      <c r="AF2604" s="28"/>
      <c r="AG2604" s="37"/>
      <c r="AH2604" s="37"/>
      <c r="AI2604" s="37"/>
      <c r="AJ2604" s="38"/>
      <c r="AT2604" s="243">
        <f t="shared" si="80"/>
        <v>0</v>
      </c>
    </row>
    <row r="2605" spans="2:46">
      <c r="B2605" s="154" t="str">
        <f t="shared" si="81"/>
        <v/>
      </c>
      <c r="C2605" s="41"/>
      <c r="D2605" s="41"/>
      <c r="E2605" s="35"/>
      <c r="F2605" s="42"/>
      <c r="G2605" s="35"/>
      <c r="H2605" s="41"/>
      <c r="I2605" s="35"/>
      <c r="J2605" s="35"/>
      <c r="K2605" s="35"/>
      <c r="L2605" s="28"/>
      <c r="M2605" s="29"/>
      <c r="N2605" s="37"/>
      <c r="O2605" s="37"/>
      <c r="P2605" s="38"/>
      <c r="Q2605" s="31"/>
      <c r="R2605" s="39"/>
      <c r="S2605" s="39"/>
      <c r="T2605" s="39"/>
      <c r="U2605" s="40"/>
      <c r="V2605" s="28"/>
      <c r="W2605" s="37"/>
      <c r="X2605" s="37"/>
      <c r="Y2605" s="37"/>
      <c r="Z2605" s="38"/>
      <c r="AA2605" s="31"/>
      <c r="AB2605" s="39"/>
      <c r="AC2605" s="39"/>
      <c r="AD2605" s="39"/>
      <c r="AE2605" s="40"/>
      <c r="AF2605" s="28"/>
      <c r="AG2605" s="37"/>
      <c r="AH2605" s="37"/>
      <c r="AI2605" s="37"/>
      <c r="AJ2605" s="38"/>
      <c r="AT2605" s="243">
        <f t="shared" si="80"/>
        <v>0</v>
      </c>
    </row>
    <row r="2606" spans="2:46">
      <c r="B2606" s="154" t="str">
        <f t="shared" si="81"/>
        <v/>
      </c>
      <c r="C2606" s="41"/>
      <c r="D2606" s="41"/>
      <c r="E2606" s="35"/>
      <c r="F2606" s="42"/>
      <c r="G2606" s="35"/>
      <c r="H2606" s="41"/>
      <c r="I2606" s="35"/>
      <c r="J2606" s="35"/>
      <c r="K2606" s="35"/>
      <c r="L2606" s="28"/>
      <c r="M2606" s="29"/>
      <c r="N2606" s="37"/>
      <c r="O2606" s="37"/>
      <c r="P2606" s="38"/>
      <c r="Q2606" s="31"/>
      <c r="R2606" s="39"/>
      <c r="S2606" s="39"/>
      <c r="T2606" s="39"/>
      <c r="U2606" s="40"/>
      <c r="V2606" s="28"/>
      <c r="W2606" s="37"/>
      <c r="X2606" s="37"/>
      <c r="Y2606" s="37"/>
      <c r="Z2606" s="38"/>
      <c r="AA2606" s="31"/>
      <c r="AB2606" s="39"/>
      <c r="AC2606" s="39"/>
      <c r="AD2606" s="39"/>
      <c r="AE2606" s="40"/>
      <c r="AF2606" s="28"/>
      <c r="AG2606" s="37"/>
      <c r="AH2606" s="37"/>
      <c r="AI2606" s="37"/>
      <c r="AJ2606" s="38"/>
      <c r="AT2606" s="243">
        <f t="shared" si="80"/>
        <v>0</v>
      </c>
    </row>
    <row r="2607" spans="2:46">
      <c r="B2607" s="154" t="str">
        <f t="shared" si="81"/>
        <v/>
      </c>
      <c r="C2607" s="41"/>
      <c r="D2607" s="41"/>
      <c r="E2607" s="35"/>
      <c r="F2607" s="42"/>
      <c r="G2607" s="35"/>
      <c r="H2607" s="41"/>
      <c r="I2607" s="35"/>
      <c r="J2607" s="35"/>
      <c r="K2607" s="35"/>
      <c r="L2607" s="28"/>
      <c r="M2607" s="29"/>
      <c r="N2607" s="37"/>
      <c r="O2607" s="37"/>
      <c r="P2607" s="38"/>
      <c r="Q2607" s="31"/>
      <c r="R2607" s="39"/>
      <c r="S2607" s="39"/>
      <c r="T2607" s="39"/>
      <c r="U2607" s="40"/>
      <c r="V2607" s="28"/>
      <c r="W2607" s="37"/>
      <c r="X2607" s="37"/>
      <c r="Y2607" s="37"/>
      <c r="Z2607" s="38"/>
      <c r="AA2607" s="31"/>
      <c r="AB2607" s="39"/>
      <c r="AC2607" s="39"/>
      <c r="AD2607" s="39"/>
      <c r="AE2607" s="40"/>
      <c r="AF2607" s="28"/>
      <c r="AG2607" s="37"/>
      <c r="AH2607" s="37"/>
      <c r="AI2607" s="37"/>
      <c r="AJ2607" s="38"/>
      <c r="AT2607" s="243">
        <f t="shared" si="80"/>
        <v>0</v>
      </c>
    </row>
    <row r="2608" spans="2:46">
      <c r="B2608" s="154" t="str">
        <f t="shared" si="81"/>
        <v/>
      </c>
      <c r="C2608" s="41"/>
      <c r="D2608" s="41"/>
      <c r="E2608" s="35"/>
      <c r="F2608" s="42"/>
      <c r="G2608" s="35"/>
      <c r="H2608" s="41"/>
      <c r="I2608" s="35"/>
      <c r="J2608" s="35"/>
      <c r="K2608" s="35"/>
      <c r="L2608" s="28"/>
      <c r="M2608" s="29"/>
      <c r="N2608" s="37"/>
      <c r="O2608" s="37"/>
      <c r="P2608" s="38"/>
      <c r="Q2608" s="31"/>
      <c r="R2608" s="39"/>
      <c r="S2608" s="39"/>
      <c r="T2608" s="39"/>
      <c r="U2608" s="40"/>
      <c r="V2608" s="28"/>
      <c r="W2608" s="37"/>
      <c r="X2608" s="37"/>
      <c r="Y2608" s="37"/>
      <c r="Z2608" s="38"/>
      <c r="AA2608" s="31"/>
      <c r="AB2608" s="39"/>
      <c r="AC2608" s="39"/>
      <c r="AD2608" s="39"/>
      <c r="AE2608" s="40"/>
      <c r="AF2608" s="28"/>
      <c r="AG2608" s="37"/>
      <c r="AH2608" s="37"/>
      <c r="AI2608" s="37"/>
      <c r="AJ2608" s="38"/>
      <c r="AT2608" s="243">
        <f t="shared" si="80"/>
        <v>0</v>
      </c>
    </row>
    <row r="2609" spans="2:46">
      <c r="B2609" s="154" t="str">
        <f t="shared" si="81"/>
        <v/>
      </c>
      <c r="C2609" s="41"/>
      <c r="D2609" s="41"/>
      <c r="E2609" s="35"/>
      <c r="F2609" s="42"/>
      <c r="G2609" s="35"/>
      <c r="H2609" s="41"/>
      <c r="I2609" s="35"/>
      <c r="J2609" s="35"/>
      <c r="K2609" s="35"/>
      <c r="L2609" s="28"/>
      <c r="M2609" s="29"/>
      <c r="N2609" s="37"/>
      <c r="O2609" s="37"/>
      <c r="P2609" s="38"/>
      <c r="Q2609" s="31"/>
      <c r="R2609" s="39"/>
      <c r="S2609" s="39"/>
      <c r="T2609" s="39"/>
      <c r="U2609" s="40"/>
      <c r="V2609" s="28"/>
      <c r="W2609" s="37"/>
      <c r="X2609" s="37"/>
      <c r="Y2609" s="37"/>
      <c r="Z2609" s="38"/>
      <c r="AA2609" s="31"/>
      <c r="AB2609" s="39"/>
      <c r="AC2609" s="39"/>
      <c r="AD2609" s="39"/>
      <c r="AE2609" s="40"/>
      <c r="AF2609" s="28"/>
      <c r="AG2609" s="37"/>
      <c r="AH2609" s="37"/>
      <c r="AI2609" s="37"/>
      <c r="AJ2609" s="38"/>
      <c r="AT2609" s="243">
        <f t="shared" si="80"/>
        <v>0</v>
      </c>
    </row>
    <row r="2610" spans="2:46">
      <c r="B2610" s="154" t="str">
        <f t="shared" si="81"/>
        <v/>
      </c>
      <c r="C2610" s="41"/>
      <c r="D2610" s="41"/>
      <c r="E2610" s="35"/>
      <c r="F2610" s="42"/>
      <c r="G2610" s="35"/>
      <c r="H2610" s="41"/>
      <c r="I2610" s="35"/>
      <c r="J2610" s="35"/>
      <c r="K2610" s="35"/>
      <c r="L2610" s="28"/>
      <c r="M2610" s="29"/>
      <c r="N2610" s="37"/>
      <c r="O2610" s="37"/>
      <c r="P2610" s="38"/>
      <c r="Q2610" s="31"/>
      <c r="R2610" s="39"/>
      <c r="S2610" s="39"/>
      <c r="T2610" s="39"/>
      <c r="U2610" s="40"/>
      <c r="V2610" s="28"/>
      <c r="W2610" s="37"/>
      <c r="X2610" s="37"/>
      <c r="Y2610" s="37"/>
      <c r="Z2610" s="38"/>
      <c r="AA2610" s="31"/>
      <c r="AB2610" s="39"/>
      <c r="AC2610" s="39"/>
      <c r="AD2610" s="39"/>
      <c r="AE2610" s="40"/>
      <c r="AF2610" s="28"/>
      <c r="AG2610" s="37"/>
      <c r="AH2610" s="37"/>
      <c r="AI2610" s="37"/>
      <c r="AJ2610" s="38"/>
      <c r="AT2610" s="243">
        <f t="shared" si="80"/>
        <v>0</v>
      </c>
    </row>
    <row r="2611" spans="2:46">
      <c r="B2611" s="154" t="str">
        <f t="shared" si="81"/>
        <v/>
      </c>
      <c r="C2611" s="41"/>
      <c r="D2611" s="41"/>
      <c r="E2611" s="35"/>
      <c r="F2611" s="42"/>
      <c r="G2611" s="35"/>
      <c r="H2611" s="41"/>
      <c r="I2611" s="35"/>
      <c r="J2611" s="35"/>
      <c r="K2611" s="35"/>
      <c r="L2611" s="28"/>
      <c r="M2611" s="29"/>
      <c r="N2611" s="37"/>
      <c r="O2611" s="37"/>
      <c r="P2611" s="38"/>
      <c r="Q2611" s="31"/>
      <c r="R2611" s="39"/>
      <c r="S2611" s="39"/>
      <c r="T2611" s="39"/>
      <c r="U2611" s="40"/>
      <c r="V2611" s="28"/>
      <c r="W2611" s="37"/>
      <c r="X2611" s="37"/>
      <c r="Y2611" s="37"/>
      <c r="Z2611" s="38"/>
      <c r="AA2611" s="31"/>
      <c r="AB2611" s="39"/>
      <c r="AC2611" s="39"/>
      <c r="AD2611" s="39"/>
      <c r="AE2611" s="40"/>
      <c r="AF2611" s="28"/>
      <c r="AG2611" s="37"/>
      <c r="AH2611" s="37"/>
      <c r="AI2611" s="37"/>
      <c r="AJ2611" s="38"/>
      <c r="AT2611" s="243">
        <f t="shared" si="80"/>
        <v>0</v>
      </c>
    </row>
    <row r="2612" spans="2:46">
      <c r="B2612" s="154" t="str">
        <f t="shared" si="81"/>
        <v/>
      </c>
      <c r="C2612" s="41"/>
      <c r="D2612" s="41"/>
      <c r="E2612" s="35"/>
      <c r="F2612" s="42"/>
      <c r="G2612" s="35"/>
      <c r="H2612" s="41"/>
      <c r="I2612" s="35"/>
      <c r="J2612" s="35"/>
      <c r="K2612" s="35"/>
      <c r="L2612" s="28"/>
      <c r="M2612" s="29"/>
      <c r="N2612" s="37"/>
      <c r="O2612" s="37"/>
      <c r="P2612" s="38"/>
      <c r="Q2612" s="31"/>
      <c r="R2612" s="39"/>
      <c r="S2612" s="39"/>
      <c r="T2612" s="39"/>
      <c r="U2612" s="40"/>
      <c r="V2612" s="28"/>
      <c r="W2612" s="37"/>
      <c r="X2612" s="37"/>
      <c r="Y2612" s="37"/>
      <c r="Z2612" s="38"/>
      <c r="AA2612" s="31"/>
      <c r="AB2612" s="39"/>
      <c r="AC2612" s="39"/>
      <c r="AD2612" s="39"/>
      <c r="AE2612" s="40"/>
      <c r="AF2612" s="28"/>
      <c r="AG2612" s="37"/>
      <c r="AH2612" s="37"/>
      <c r="AI2612" s="37"/>
      <c r="AJ2612" s="38"/>
      <c r="AT2612" s="243">
        <f t="shared" si="80"/>
        <v>0</v>
      </c>
    </row>
    <row r="2613" spans="2:46">
      <c r="B2613" s="154" t="str">
        <f t="shared" si="81"/>
        <v/>
      </c>
      <c r="C2613" s="41"/>
      <c r="D2613" s="41"/>
      <c r="E2613" s="35"/>
      <c r="F2613" s="42"/>
      <c r="G2613" s="35"/>
      <c r="H2613" s="41"/>
      <c r="I2613" s="35"/>
      <c r="J2613" s="35"/>
      <c r="K2613" s="35"/>
      <c r="L2613" s="28"/>
      <c r="M2613" s="29"/>
      <c r="N2613" s="37"/>
      <c r="O2613" s="37"/>
      <c r="P2613" s="38"/>
      <c r="Q2613" s="31"/>
      <c r="R2613" s="39"/>
      <c r="S2613" s="39"/>
      <c r="T2613" s="39"/>
      <c r="U2613" s="40"/>
      <c r="V2613" s="28"/>
      <c r="W2613" s="37"/>
      <c r="X2613" s="37"/>
      <c r="Y2613" s="37"/>
      <c r="Z2613" s="38"/>
      <c r="AA2613" s="31"/>
      <c r="AB2613" s="39"/>
      <c r="AC2613" s="39"/>
      <c r="AD2613" s="39"/>
      <c r="AE2613" s="40"/>
      <c r="AF2613" s="28"/>
      <c r="AG2613" s="37"/>
      <c r="AH2613" s="37"/>
      <c r="AI2613" s="37"/>
      <c r="AJ2613" s="38"/>
      <c r="AT2613" s="243">
        <f t="shared" si="80"/>
        <v>0</v>
      </c>
    </row>
    <row r="2614" spans="2:46">
      <c r="B2614" s="154" t="str">
        <f t="shared" si="81"/>
        <v/>
      </c>
      <c r="C2614" s="41"/>
      <c r="D2614" s="41"/>
      <c r="E2614" s="35"/>
      <c r="F2614" s="42"/>
      <c r="G2614" s="35"/>
      <c r="H2614" s="41"/>
      <c r="I2614" s="35"/>
      <c r="J2614" s="35"/>
      <c r="K2614" s="35"/>
      <c r="L2614" s="28"/>
      <c r="M2614" s="29"/>
      <c r="N2614" s="37"/>
      <c r="O2614" s="37"/>
      <c r="P2614" s="38"/>
      <c r="Q2614" s="31"/>
      <c r="R2614" s="39"/>
      <c r="S2614" s="39"/>
      <c r="T2614" s="39"/>
      <c r="U2614" s="40"/>
      <c r="V2614" s="28"/>
      <c r="W2614" s="37"/>
      <c r="X2614" s="37"/>
      <c r="Y2614" s="37"/>
      <c r="Z2614" s="38"/>
      <c r="AA2614" s="31"/>
      <c r="AB2614" s="39"/>
      <c r="AC2614" s="39"/>
      <c r="AD2614" s="39"/>
      <c r="AE2614" s="40"/>
      <c r="AF2614" s="28"/>
      <c r="AG2614" s="37"/>
      <c r="AH2614" s="37"/>
      <c r="AI2614" s="37"/>
      <c r="AJ2614" s="38"/>
      <c r="AT2614" s="243">
        <f t="shared" si="80"/>
        <v>0</v>
      </c>
    </row>
    <row r="2615" spans="2:46">
      <c r="B2615" s="154" t="str">
        <f t="shared" si="81"/>
        <v/>
      </c>
      <c r="C2615" s="41"/>
      <c r="D2615" s="41"/>
      <c r="E2615" s="35"/>
      <c r="F2615" s="42"/>
      <c r="G2615" s="35"/>
      <c r="H2615" s="41"/>
      <c r="I2615" s="35"/>
      <c r="J2615" s="35"/>
      <c r="K2615" s="35"/>
      <c r="L2615" s="28"/>
      <c r="M2615" s="29"/>
      <c r="N2615" s="37"/>
      <c r="O2615" s="37"/>
      <c r="P2615" s="38"/>
      <c r="Q2615" s="31"/>
      <c r="R2615" s="39"/>
      <c r="S2615" s="39"/>
      <c r="T2615" s="39"/>
      <c r="U2615" s="40"/>
      <c r="V2615" s="28"/>
      <c r="W2615" s="37"/>
      <c r="X2615" s="37"/>
      <c r="Y2615" s="37"/>
      <c r="Z2615" s="38"/>
      <c r="AA2615" s="31"/>
      <c r="AB2615" s="39"/>
      <c r="AC2615" s="39"/>
      <c r="AD2615" s="39"/>
      <c r="AE2615" s="40"/>
      <c r="AF2615" s="28"/>
      <c r="AG2615" s="37"/>
      <c r="AH2615" s="37"/>
      <c r="AI2615" s="37"/>
      <c r="AJ2615" s="38"/>
      <c r="AT2615" s="243">
        <f t="shared" si="80"/>
        <v>0</v>
      </c>
    </row>
    <row r="2616" spans="2:46">
      <c r="B2616" s="154" t="str">
        <f t="shared" si="81"/>
        <v/>
      </c>
      <c r="C2616" s="41"/>
      <c r="D2616" s="41"/>
      <c r="E2616" s="35"/>
      <c r="F2616" s="42"/>
      <c r="G2616" s="35"/>
      <c r="H2616" s="41"/>
      <c r="I2616" s="35"/>
      <c r="J2616" s="35"/>
      <c r="K2616" s="35"/>
      <c r="L2616" s="28"/>
      <c r="M2616" s="29"/>
      <c r="N2616" s="37"/>
      <c r="O2616" s="37"/>
      <c r="P2616" s="38"/>
      <c r="Q2616" s="31"/>
      <c r="R2616" s="39"/>
      <c r="S2616" s="39"/>
      <c r="T2616" s="39"/>
      <c r="U2616" s="40"/>
      <c r="V2616" s="28"/>
      <c r="W2616" s="37"/>
      <c r="X2616" s="37"/>
      <c r="Y2616" s="37"/>
      <c r="Z2616" s="38"/>
      <c r="AA2616" s="31"/>
      <c r="AB2616" s="39"/>
      <c r="AC2616" s="39"/>
      <c r="AD2616" s="39"/>
      <c r="AE2616" s="40"/>
      <c r="AF2616" s="28"/>
      <c r="AG2616" s="37"/>
      <c r="AH2616" s="37"/>
      <c r="AI2616" s="37"/>
      <c r="AJ2616" s="38"/>
      <c r="AT2616" s="243">
        <f t="shared" si="80"/>
        <v>0</v>
      </c>
    </row>
    <row r="2617" spans="2:46">
      <c r="B2617" s="154" t="str">
        <f t="shared" si="81"/>
        <v/>
      </c>
      <c r="C2617" s="41"/>
      <c r="D2617" s="41"/>
      <c r="E2617" s="35"/>
      <c r="F2617" s="42"/>
      <c r="G2617" s="35"/>
      <c r="H2617" s="41"/>
      <c r="I2617" s="35"/>
      <c r="J2617" s="35"/>
      <c r="K2617" s="35"/>
      <c r="L2617" s="28"/>
      <c r="M2617" s="29"/>
      <c r="N2617" s="37"/>
      <c r="O2617" s="37"/>
      <c r="P2617" s="38"/>
      <c r="Q2617" s="31"/>
      <c r="R2617" s="39"/>
      <c r="S2617" s="39"/>
      <c r="T2617" s="39"/>
      <c r="U2617" s="40"/>
      <c r="V2617" s="28"/>
      <c r="W2617" s="37"/>
      <c r="X2617" s="37"/>
      <c r="Y2617" s="37"/>
      <c r="Z2617" s="38"/>
      <c r="AA2617" s="31"/>
      <c r="AB2617" s="39"/>
      <c r="AC2617" s="39"/>
      <c r="AD2617" s="39"/>
      <c r="AE2617" s="40"/>
      <c r="AF2617" s="28"/>
      <c r="AG2617" s="37"/>
      <c r="AH2617" s="37"/>
      <c r="AI2617" s="37"/>
      <c r="AJ2617" s="38"/>
      <c r="AT2617" s="243">
        <f t="shared" si="80"/>
        <v>0</v>
      </c>
    </row>
    <row r="2618" spans="2:46">
      <c r="B2618" s="154" t="str">
        <f t="shared" si="81"/>
        <v/>
      </c>
      <c r="C2618" s="41"/>
      <c r="D2618" s="41"/>
      <c r="E2618" s="35"/>
      <c r="F2618" s="42"/>
      <c r="G2618" s="35"/>
      <c r="H2618" s="41"/>
      <c r="I2618" s="35"/>
      <c r="J2618" s="35"/>
      <c r="K2618" s="35"/>
      <c r="L2618" s="28"/>
      <c r="M2618" s="29"/>
      <c r="N2618" s="37"/>
      <c r="O2618" s="37"/>
      <c r="P2618" s="38"/>
      <c r="Q2618" s="31"/>
      <c r="R2618" s="39"/>
      <c r="S2618" s="39"/>
      <c r="T2618" s="39"/>
      <c r="U2618" s="40"/>
      <c r="V2618" s="28"/>
      <c r="W2618" s="37"/>
      <c r="X2618" s="37"/>
      <c r="Y2618" s="37"/>
      <c r="Z2618" s="38"/>
      <c r="AA2618" s="31"/>
      <c r="AB2618" s="39"/>
      <c r="AC2618" s="39"/>
      <c r="AD2618" s="39"/>
      <c r="AE2618" s="40"/>
      <c r="AF2618" s="28"/>
      <c r="AG2618" s="37"/>
      <c r="AH2618" s="37"/>
      <c r="AI2618" s="37"/>
      <c r="AJ2618" s="38"/>
      <c r="AT2618" s="243">
        <f t="shared" si="80"/>
        <v>0</v>
      </c>
    </row>
    <row r="2619" spans="2:46">
      <c r="B2619" s="154" t="str">
        <f t="shared" si="81"/>
        <v/>
      </c>
      <c r="C2619" s="41"/>
      <c r="D2619" s="41"/>
      <c r="E2619" s="35"/>
      <c r="F2619" s="42"/>
      <c r="G2619" s="35"/>
      <c r="H2619" s="41"/>
      <c r="I2619" s="35"/>
      <c r="J2619" s="35"/>
      <c r="K2619" s="35"/>
      <c r="L2619" s="28"/>
      <c r="M2619" s="29"/>
      <c r="N2619" s="37"/>
      <c r="O2619" s="37"/>
      <c r="P2619" s="38"/>
      <c r="Q2619" s="31"/>
      <c r="R2619" s="39"/>
      <c r="S2619" s="39"/>
      <c r="T2619" s="39"/>
      <c r="U2619" s="40"/>
      <c r="V2619" s="28"/>
      <c r="W2619" s="37"/>
      <c r="X2619" s="37"/>
      <c r="Y2619" s="37"/>
      <c r="Z2619" s="38"/>
      <c r="AA2619" s="31"/>
      <c r="AB2619" s="39"/>
      <c r="AC2619" s="39"/>
      <c r="AD2619" s="39"/>
      <c r="AE2619" s="40"/>
      <c r="AF2619" s="28"/>
      <c r="AG2619" s="37"/>
      <c r="AH2619" s="37"/>
      <c r="AI2619" s="37"/>
      <c r="AJ2619" s="38"/>
      <c r="AT2619" s="243">
        <f t="shared" si="80"/>
        <v>0</v>
      </c>
    </row>
    <row r="2620" spans="2:46">
      <c r="B2620" s="154" t="str">
        <f t="shared" si="81"/>
        <v/>
      </c>
      <c r="C2620" s="41"/>
      <c r="D2620" s="41"/>
      <c r="E2620" s="35"/>
      <c r="F2620" s="42"/>
      <c r="G2620" s="35"/>
      <c r="H2620" s="41"/>
      <c r="I2620" s="35"/>
      <c r="J2620" s="35"/>
      <c r="K2620" s="35"/>
      <c r="L2620" s="28"/>
      <c r="M2620" s="29"/>
      <c r="N2620" s="37"/>
      <c r="O2620" s="37"/>
      <c r="P2620" s="38"/>
      <c r="Q2620" s="31"/>
      <c r="R2620" s="39"/>
      <c r="S2620" s="39"/>
      <c r="T2620" s="39"/>
      <c r="U2620" s="40"/>
      <c r="V2620" s="28"/>
      <c r="W2620" s="37"/>
      <c r="X2620" s="37"/>
      <c r="Y2620" s="37"/>
      <c r="Z2620" s="38"/>
      <c r="AA2620" s="31"/>
      <c r="AB2620" s="39"/>
      <c r="AC2620" s="39"/>
      <c r="AD2620" s="39"/>
      <c r="AE2620" s="40"/>
      <c r="AF2620" s="28"/>
      <c r="AG2620" s="37"/>
      <c r="AH2620" s="37"/>
      <c r="AI2620" s="37"/>
      <c r="AJ2620" s="38"/>
      <c r="AT2620" s="243">
        <f t="shared" si="80"/>
        <v>0</v>
      </c>
    </row>
    <row r="2621" spans="2:46">
      <c r="B2621" s="154" t="str">
        <f t="shared" si="81"/>
        <v/>
      </c>
      <c r="C2621" s="41"/>
      <c r="D2621" s="41"/>
      <c r="E2621" s="35"/>
      <c r="F2621" s="42"/>
      <c r="G2621" s="35"/>
      <c r="H2621" s="41"/>
      <c r="I2621" s="35"/>
      <c r="J2621" s="35"/>
      <c r="K2621" s="35"/>
      <c r="L2621" s="28"/>
      <c r="M2621" s="29"/>
      <c r="N2621" s="37"/>
      <c r="O2621" s="37"/>
      <c r="P2621" s="38"/>
      <c r="Q2621" s="31"/>
      <c r="R2621" s="39"/>
      <c r="S2621" s="39"/>
      <c r="T2621" s="39"/>
      <c r="U2621" s="40"/>
      <c r="V2621" s="28"/>
      <c r="W2621" s="37"/>
      <c r="X2621" s="37"/>
      <c r="Y2621" s="37"/>
      <c r="Z2621" s="38"/>
      <c r="AA2621" s="31"/>
      <c r="AB2621" s="39"/>
      <c r="AC2621" s="39"/>
      <c r="AD2621" s="39"/>
      <c r="AE2621" s="40"/>
      <c r="AF2621" s="28"/>
      <c r="AG2621" s="37"/>
      <c r="AH2621" s="37"/>
      <c r="AI2621" s="37"/>
      <c r="AJ2621" s="38"/>
      <c r="AT2621" s="243">
        <f t="shared" si="80"/>
        <v>0</v>
      </c>
    </row>
    <row r="2622" spans="2:46">
      <c r="B2622" s="154" t="str">
        <f t="shared" si="81"/>
        <v/>
      </c>
      <c r="C2622" s="41"/>
      <c r="D2622" s="41"/>
      <c r="E2622" s="35"/>
      <c r="F2622" s="42"/>
      <c r="G2622" s="35"/>
      <c r="H2622" s="41"/>
      <c r="I2622" s="35"/>
      <c r="J2622" s="35"/>
      <c r="K2622" s="35"/>
      <c r="L2622" s="28"/>
      <c r="M2622" s="29"/>
      <c r="N2622" s="37"/>
      <c r="O2622" s="37"/>
      <c r="P2622" s="38"/>
      <c r="Q2622" s="31"/>
      <c r="R2622" s="39"/>
      <c r="S2622" s="39"/>
      <c r="T2622" s="39"/>
      <c r="U2622" s="40"/>
      <c r="V2622" s="28"/>
      <c r="W2622" s="37"/>
      <c r="X2622" s="37"/>
      <c r="Y2622" s="37"/>
      <c r="Z2622" s="38"/>
      <c r="AA2622" s="31"/>
      <c r="AB2622" s="39"/>
      <c r="AC2622" s="39"/>
      <c r="AD2622" s="39"/>
      <c r="AE2622" s="40"/>
      <c r="AF2622" s="28"/>
      <c r="AG2622" s="37"/>
      <c r="AH2622" s="37"/>
      <c r="AI2622" s="37"/>
      <c r="AJ2622" s="38"/>
      <c r="AT2622" s="243">
        <f t="shared" si="80"/>
        <v>0</v>
      </c>
    </row>
    <row r="2623" spans="2:46">
      <c r="B2623" s="154" t="str">
        <f t="shared" si="81"/>
        <v/>
      </c>
      <c r="C2623" s="41"/>
      <c r="D2623" s="41"/>
      <c r="E2623" s="35"/>
      <c r="F2623" s="42"/>
      <c r="G2623" s="35"/>
      <c r="H2623" s="41"/>
      <c r="I2623" s="35"/>
      <c r="J2623" s="35"/>
      <c r="K2623" s="35"/>
      <c r="L2623" s="28"/>
      <c r="M2623" s="29"/>
      <c r="N2623" s="37"/>
      <c r="O2623" s="37"/>
      <c r="P2623" s="38"/>
      <c r="Q2623" s="31"/>
      <c r="R2623" s="39"/>
      <c r="S2623" s="39"/>
      <c r="T2623" s="39"/>
      <c r="U2623" s="40"/>
      <c r="V2623" s="28"/>
      <c r="W2623" s="37"/>
      <c r="X2623" s="37"/>
      <c r="Y2623" s="37"/>
      <c r="Z2623" s="38"/>
      <c r="AA2623" s="31"/>
      <c r="AB2623" s="39"/>
      <c r="AC2623" s="39"/>
      <c r="AD2623" s="39"/>
      <c r="AE2623" s="40"/>
      <c r="AF2623" s="28"/>
      <c r="AG2623" s="37"/>
      <c r="AH2623" s="37"/>
      <c r="AI2623" s="37"/>
      <c r="AJ2623" s="38"/>
      <c r="AT2623" s="243">
        <f t="shared" si="80"/>
        <v>0</v>
      </c>
    </row>
    <row r="2624" spans="2:46">
      <c r="B2624" s="154" t="str">
        <f t="shared" si="81"/>
        <v/>
      </c>
      <c r="C2624" s="41"/>
      <c r="D2624" s="41"/>
      <c r="E2624" s="35"/>
      <c r="F2624" s="42"/>
      <c r="G2624" s="35"/>
      <c r="H2624" s="41"/>
      <c r="I2624" s="35"/>
      <c r="J2624" s="35"/>
      <c r="K2624" s="35"/>
      <c r="L2624" s="28"/>
      <c r="M2624" s="29"/>
      <c r="N2624" s="37"/>
      <c r="O2624" s="37"/>
      <c r="P2624" s="38"/>
      <c r="Q2624" s="31"/>
      <c r="R2624" s="39"/>
      <c r="S2624" s="39"/>
      <c r="T2624" s="39"/>
      <c r="U2624" s="40"/>
      <c r="V2624" s="28"/>
      <c r="W2624" s="37"/>
      <c r="X2624" s="37"/>
      <c r="Y2624" s="37"/>
      <c r="Z2624" s="38"/>
      <c r="AA2624" s="31"/>
      <c r="AB2624" s="39"/>
      <c r="AC2624" s="39"/>
      <c r="AD2624" s="39"/>
      <c r="AE2624" s="40"/>
      <c r="AF2624" s="28"/>
      <c r="AG2624" s="37"/>
      <c r="AH2624" s="37"/>
      <c r="AI2624" s="37"/>
      <c r="AJ2624" s="38"/>
      <c r="AT2624" s="243">
        <f t="shared" si="80"/>
        <v>0</v>
      </c>
    </row>
    <row r="2625" spans="2:46">
      <c r="B2625" s="154" t="str">
        <f t="shared" si="81"/>
        <v/>
      </c>
      <c r="C2625" s="41"/>
      <c r="D2625" s="41"/>
      <c r="E2625" s="35"/>
      <c r="F2625" s="42"/>
      <c r="G2625" s="35"/>
      <c r="H2625" s="41"/>
      <c r="I2625" s="35"/>
      <c r="J2625" s="35"/>
      <c r="K2625" s="35"/>
      <c r="L2625" s="28"/>
      <c r="M2625" s="29"/>
      <c r="N2625" s="37"/>
      <c r="O2625" s="37"/>
      <c r="P2625" s="38"/>
      <c r="Q2625" s="31"/>
      <c r="R2625" s="39"/>
      <c r="S2625" s="39"/>
      <c r="T2625" s="39"/>
      <c r="U2625" s="40"/>
      <c r="V2625" s="28"/>
      <c r="W2625" s="37"/>
      <c r="X2625" s="37"/>
      <c r="Y2625" s="37"/>
      <c r="Z2625" s="38"/>
      <c r="AA2625" s="31"/>
      <c r="AB2625" s="39"/>
      <c r="AC2625" s="39"/>
      <c r="AD2625" s="39"/>
      <c r="AE2625" s="40"/>
      <c r="AF2625" s="28"/>
      <c r="AG2625" s="37"/>
      <c r="AH2625" s="37"/>
      <c r="AI2625" s="37"/>
      <c r="AJ2625" s="38"/>
      <c r="AT2625" s="243">
        <f t="shared" si="80"/>
        <v>0</v>
      </c>
    </row>
    <row r="2626" spans="2:46">
      <c r="B2626" s="154" t="str">
        <f t="shared" si="81"/>
        <v/>
      </c>
      <c r="C2626" s="41"/>
      <c r="D2626" s="41"/>
      <c r="E2626" s="35"/>
      <c r="F2626" s="42"/>
      <c r="G2626" s="35"/>
      <c r="H2626" s="41"/>
      <c r="I2626" s="35"/>
      <c r="J2626" s="35"/>
      <c r="K2626" s="35"/>
      <c r="L2626" s="28"/>
      <c r="M2626" s="29"/>
      <c r="N2626" s="37"/>
      <c r="O2626" s="37"/>
      <c r="P2626" s="38"/>
      <c r="Q2626" s="31"/>
      <c r="R2626" s="39"/>
      <c r="S2626" s="39"/>
      <c r="T2626" s="39"/>
      <c r="U2626" s="40"/>
      <c r="V2626" s="28"/>
      <c r="W2626" s="37"/>
      <c r="X2626" s="37"/>
      <c r="Y2626" s="37"/>
      <c r="Z2626" s="38"/>
      <c r="AA2626" s="31"/>
      <c r="AB2626" s="39"/>
      <c r="AC2626" s="39"/>
      <c r="AD2626" s="39"/>
      <c r="AE2626" s="40"/>
      <c r="AF2626" s="28"/>
      <c r="AG2626" s="37"/>
      <c r="AH2626" s="37"/>
      <c r="AI2626" s="37"/>
      <c r="AJ2626" s="38"/>
      <c r="AT2626" s="243">
        <f t="shared" si="80"/>
        <v>0</v>
      </c>
    </row>
    <row r="2627" spans="2:46">
      <c r="B2627" s="154" t="str">
        <f t="shared" si="81"/>
        <v/>
      </c>
      <c r="C2627" s="41"/>
      <c r="D2627" s="41"/>
      <c r="E2627" s="35"/>
      <c r="F2627" s="42"/>
      <c r="G2627" s="35"/>
      <c r="H2627" s="41"/>
      <c r="I2627" s="35"/>
      <c r="J2627" s="35"/>
      <c r="K2627" s="35"/>
      <c r="L2627" s="28"/>
      <c r="M2627" s="29"/>
      <c r="N2627" s="37"/>
      <c r="O2627" s="37"/>
      <c r="P2627" s="38"/>
      <c r="Q2627" s="31"/>
      <c r="R2627" s="39"/>
      <c r="S2627" s="39"/>
      <c r="T2627" s="39"/>
      <c r="U2627" s="40"/>
      <c r="V2627" s="28"/>
      <c r="W2627" s="37"/>
      <c r="X2627" s="37"/>
      <c r="Y2627" s="37"/>
      <c r="Z2627" s="38"/>
      <c r="AA2627" s="31"/>
      <c r="AB2627" s="39"/>
      <c r="AC2627" s="39"/>
      <c r="AD2627" s="39"/>
      <c r="AE2627" s="40"/>
      <c r="AF2627" s="28"/>
      <c r="AG2627" s="37"/>
      <c r="AH2627" s="37"/>
      <c r="AI2627" s="37"/>
      <c r="AJ2627" s="38"/>
      <c r="AT2627" s="243">
        <f t="shared" si="80"/>
        <v>0</v>
      </c>
    </row>
    <row r="2628" spans="2:46">
      <c r="B2628" s="154" t="str">
        <f t="shared" si="81"/>
        <v/>
      </c>
      <c r="C2628" s="41"/>
      <c r="D2628" s="41"/>
      <c r="E2628" s="35"/>
      <c r="F2628" s="42"/>
      <c r="G2628" s="35"/>
      <c r="H2628" s="41"/>
      <c r="I2628" s="35"/>
      <c r="J2628" s="35"/>
      <c r="K2628" s="35"/>
      <c r="L2628" s="28"/>
      <c r="M2628" s="29"/>
      <c r="N2628" s="37"/>
      <c r="O2628" s="37"/>
      <c r="P2628" s="38"/>
      <c r="Q2628" s="31"/>
      <c r="R2628" s="39"/>
      <c r="S2628" s="39"/>
      <c r="T2628" s="39"/>
      <c r="U2628" s="40"/>
      <c r="V2628" s="28"/>
      <c r="W2628" s="37"/>
      <c r="X2628" s="37"/>
      <c r="Y2628" s="37"/>
      <c r="Z2628" s="38"/>
      <c r="AA2628" s="31"/>
      <c r="AB2628" s="39"/>
      <c r="AC2628" s="39"/>
      <c r="AD2628" s="39"/>
      <c r="AE2628" s="40"/>
      <c r="AF2628" s="28"/>
      <c r="AG2628" s="37"/>
      <c r="AH2628" s="37"/>
      <c r="AI2628" s="37"/>
      <c r="AJ2628" s="38"/>
      <c r="AT2628" s="243">
        <f t="shared" si="80"/>
        <v>0</v>
      </c>
    </row>
    <row r="2629" spans="2:46">
      <c r="B2629" s="154" t="str">
        <f t="shared" si="81"/>
        <v/>
      </c>
      <c r="C2629" s="41"/>
      <c r="D2629" s="41"/>
      <c r="E2629" s="35"/>
      <c r="F2629" s="42"/>
      <c r="G2629" s="35"/>
      <c r="H2629" s="41"/>
      <c r="I2629" s="35"/>
      <c r="J2629" s="35"/>
      <c r="K2629" s="35"/>
      <c r="L2629" s="28"/>
      <c r="M2629" s="29"/>
      <c r="N2629" s="37"/>
      <c r="O2629" s="37"/>
      <c r="P2629" s="38"/>
      <c r="Q2629" s="31"/>
      <c r="R2629" s="39"/>
      <c r="S2629" s="39"/>
      <c r="T2629" s="39"/>
      <c r="U2629" s="40"/>
      <c r="V2629" s="28"/>
      <c r="W2629" s="37"/>
      <c r="X2629" s="37"/>
      <c r="Y2629" s="37"/>
      <c r="Z2629" s="38"/>
      <c r="AA2629" s="31"/>
      <c r="AB2629" s="39"/>
      <c r="AC2629" s="39"/>
      <c r="AD2629" s="39"/>
      <c r="AE2629" s="40"/>
      <c r="AF2629" s="28"/>
      <c r="AG2629" s="37"/>
      <c r="AH2629" s="37"/>
      <c r="AI2629" s="37"/>
      <c r="AJ2629" s="38"/>
      <c r="AT2629" s="243">
        <f t="shared" si="80"/>
        <v>0</v>
      </c>
    </row>
    <row r="2630" spans="2:46">
      <c r="B2630" s="154" t="str">
        <f t="shared" si="81"/>
        <v/>
      </c>
      <c r="C2630" s="41"/>
      <c r="D2630" s="41"/>
      <c r="E2630" s="35"/>
      <c r="F2630" s="42"/>
      <c r="G2630" s="35"/>
      <c r="H2630" s="41"/>
      <c r="I2630" s="35"/>
      <c r="J2630" s="35"/>
      <c r="K2630" s="35"/>
      <c r="L2630" s="28"/>
      <c r="M2630" s="29"/>
      <c r="N2630" s="37"/>
      <c r="O2630" s="37"/>
      <c r="P2630" s="38"/>
      <c r="Q2630" s="31"/>
      <c r="R2630" s="39"/>
      <c r="S2630" s="39"/>
      <c r="T2630" s="39"/>
      <c r="U2630" s="40"/>
      <c r="V2630" s="28"/>
      <c r="W2630" s="37"/>
      <c r="X2630" s="37"/>
      <c r="Y2630" s="37"/>
      <c r="Z2630" s="38"/>
      <c r="AA2630" s="31"/>
      <c r="AB2630" s="39"/>
      <c r="AC2630" s="39"/>
      <c r="AD2630" s="39"/>
      <c r="AE2630" s="40"/>
      <c r="AF2630" s="28"/>
      <c r="AG2630" s="37"/>
      <c r="AH2630" s="37"/>
      <c r="AI2630" s="37"/>
      <c r="AJ2630" s="38"/>
      <c r="AT2630" s="243">
        <f t="shared" si="80"/>
        <v>0</v>
      </c>
    </row>
    <row r="2631" spans="2:46">
      <c r="B2631" s="154" t="str">
        <f t="shared" si="81"/>
        <v/>
      </c>
      <c r="C2631" s="41"/>
      <c r="D2631" s="41"/>
      <c r="E2631" s="35"/>
      <c r="F2631" s="42"/>
      <c r="G2631" s="35"/>
      <c r="H2631" s="41"/>
      <c r="I2631" s="35"/>
      <c r="J2631" s="35"/>
      <c r="K2631" s="35"/>
      <c r="L2631" s="28"/>
      <c r="M2631" s="29"/>
      <c r="N2631" s="37"/>
      <c r="O2631" s="37"/>
      <c r="P2631" s="38"/>
      <c r="Q2631" s="31"/>
      <c r="R2631" s="39"/>
      <c r="S2631" s="39"/>
      <c r="T2631" s="39"/>
      <c r="U2631" s="40"/>
      <c r="V2631" s="28"/>
      <c r="W2631" s="37"/>
      <c r="X2631" s="37"/>
      <c r="Y2631" s="37"/>
      <c r="Z2631" s="38"/>
      <c r="AA2631" s="31"/>
      <c r="AB2631" s="39"/>
      <c r="AC2631" s="39"/>
      <c r="AD2631" s="39"/>
      <c r="AE2631" s="40"/>
      <c r="AF2631" s="28"/>
      <c r="AG2631" s="37"/>
      <c r="AH2631" s="37"/>
      <c r="AI2631" s="37"/>
      <c r="AJ2631" s="38"/>
      <c r="AT2631" s="243">
        <f t="shared" si="80"/>
        <v>0</v>
      </c>
    </row>
    <row r="2632" spans="2:46">
      <c r="B2632" s="154" t="str">
        <f t="shared" si="81"/>
        <v/>
      </c>
      <c r="C2632" s="41"/>
      <c r="D2632" s="41"/>
      <c r="E2632" s="35"/>
      <c r="F2632" s="42"/>
      <c r="G2632" s="35"/>
      <c r="H2632" s="41"/>
      <c r="I2632" s="35"/>
      <c r="J2632" s="35"/>
      <c r="K2632" s="35"/>
      <c r="L2632" s="28"/>
      <c r="M2632" s="29"/>
      <c r="N2632" s="37"/>
      <c r="O2632" s="37"/>
      <c r="P2632" s="38"/>
      <c r="Q2632" s="31"/>
      <c r="R2632" s="39"/>
      <c r="S2632" s="39"/>
      <c r="T2632" s="39"/>
      <c r="U2632" s="40"/>
      <c r="V2632" s="28"/>
      <c r="W2632" s="37"/>
      <c r="X2632" s="37"/>
      <c r="Y2632" s="37"/>
      <c r="Z2632" s="38"/>
      <c r="AA2632" s="31"/>
      <c r="AB2632" s="39"/>
      <c r="AC2632" s="39"/>
      <c r="AD2632" s="39"/>
      <c r="AE2632" s="40"/>
      <c r="AF2632" s="28"/>
      <c r="AG2632" s="37"/>
      <c r="AH2632" s="37"/>
      <c r="AI2632" s="37"/>
      <c r="AJ2632" s="38"/>
      <c r="AT2632" s="243">
        <f t="shared" si="80"/>
        <v>0</v>
      </c>
    </row>
    <row r="2633" spans="2:46">
      <c r="B2633" s="154" t="str">
        <f t="shared" si="81"/>
        <v/>
      </c>
      <c r="C2633" s="41"/>
      <c r="D2633" s="41"/>
      <c r="E2633" s="35"/>
      <c r="F2633" s="42"/>
      <c r="G2633" s="35"/>
      <c r="H2633" s="41"/>
      <c r="I2633" s="35"/>
      <c r="J2633" s="35"/>
      <c r="K2633" s="35"/>
      <c r="L2633" s="28"/>
      <c r="M2633" s="29"/>
      <c r="N2633" s="37"/>
      <c r="O2633" s="37"/>
      <c r="P2633" s="38"/>
      <c r="Q2633" s="31"/>
      <c r="R2633" s="39"/>
      <c r="S2633" s="39"/>
      <c r="T2633" s="39"/>
      <c r="U2633" s="40"/>
      <c r="V2633" s="28"/>
      <c r="W2633" s="37"/>
      <c r="X2633" s="37"/>
      <c r="Y2633" s="37"/>
      <c r="Z2633" s="38"/>
      <c r="AA2633" s="31"/>
      <c r="AB2633" s="39"/>
      <c r="AC2633" s="39"/>
      <c r="AD2633" s="39"/>
      <c r="AE2633" s="40"/>
      <c r="AF2633" s="28"/>
      <c r="AG2633" s="37"/>
      <c r="AH2633" s="37"/>
      <c r="AI2633" s="37"/>
      <c r="AJ2633" s="38"/>
      <c r="AT2633" s="243">
        <f t="shared" si="80"/>
        <v>0</v>
      </c>
    </row>
    <row r="2634" spans="2:46">
      <c r="B2634" s="154" t="str">
        <f t="shared" si="81"/>
        <v/>
      </c>
      <c r="C2634" s="41"/>
      <c r="D2634" s="41"/>
      <c r="E2634" s="35"/>
      <c r="F2634" s="42"/>
      <c r="G2634" s="35"/>
      <c r="H2634" s="41"/>
      <c r="I2634" s="35"/>
      <c r="J2634" s="35"/>
      <c r="K2634" s="35"/>
      <c r="L2634" s="28"/>
      <c r="M2634" s="29"/>
      <c r="N2634" s="37"/>
      <c r="O2634" s="37"/>
      <c r="P2634" s="38"/>
      <c r="Q2634" s="31"/>
      <c r="R2634" s="39"/>
      <c r="S2634" s="39"/>
      <c r="T2634" s="39"/>
      <c r="U2634" s="40"/>
      <c r="V2634" s="28"/>
      <c r="W2634" s="37"/>
      <c r="X2634" s="37"/>
      <c r="Y2634" s="37"/>
      <c r="Z2634" s="38"/>
      <c r="AA2634" s="31"/>
      <c r="AB2634" s="39"/>
      <c r="AC2634" s="39"/>
      <c r="AD2634" s="39"/>
      <c r="AE2634" s="40"/>
      <c r="AF2634" s="28"/>
      <c r="AG2634" s="37"/>
      <c r="AH2634" s="37"/>
      <c r="AI2634" s="37"/>
      <c r="AJ2634" s="38"/>
      <c r="AT2634" s="243">
        <f t="shared" ref="AT2634:AT2697" si="82">IF(D2634="",0,1)</f>
        <v>0</v>
      </c>
    </row>
    <row r="2635" spans="2:46">
      <c r="B2635" s="154" t="str">
        <f t="shared" si="81"/>
        <v/>
      </c>
      <c r="C2635" s="41"/>
      <c r="D2635" s="41"/>
      <c r="E2635" s="35"/>
      <c r="F2635" s="42"/>
      <c r="G2635" s="35"/>
      <c r="H2635" s="41"/>
      <c r="I2635" s="35"/>
      <c r="J2635" s="35"/>
      <c r="K2635" s="35"/>
      <c r="L2635" s="28"/>
      <c r="M2635" s="29"/>
      <c r="N2635" s="37"/>
      <c r="O2635" s="37"/>
      <c r="P2635" s="38"/>
      <c r="Q2635" s="31"/>
      <c r="R2635" s="39"/>
      <c r="S2635" s="39"/>
      <c r="T2635" s="39"/>
      <c r="U2635" s="40"/>
      <c r="V2635" s="28"/>
      <c r="W2635" s="37"/>
      <c r="X2635" s="37"/>
      <c r="Y2635" s="37"/>
      <c r="Z2635" s="38"/>
      <c r="AA2635" s="31"/>
      <c r="AB2635" s="39"/>
      <c r="AC2635" s="39"/>
      <c r="AD2635" s="39"/>
      <c r="AE2635" s="40"/>
      <c r="AF2635" s="28"/>
      <c r="AG2635" s="37"/>
      <c r="AH2635" s="37"/>
      <c r="AI2635" s="37"/>
      <c r="AJ2635" s="38"/>
      <c r="AT2635" s="243">
        <f t="shared" si="82"/>
        <v>0</v>
      </c>
    </row>
    <row r="2636" spans="2:46">
      <c r="B2636" s="154" t="str">
        <f t="shared" ref="B2636:B2699" si="83">IF(C2636="","",1+B2635)</f>
        <v/>
      </c>
      <c r="C2636" s="41"/>
      <c r="D2636" s="41"/>
      <c r="E2636" s="35"/>
      <c r="F2636" s="42"/>
      <c r="G2636" s="35"/>
      <c r="H2636" s="41"/>
      <c r="I2636" s="35"/>
      <c r="J2636" s="35"/>
      <c r="K2636" s="35"/>
      <c r="L2636" s="28"/>
      <c r="M2636" s="29"/>
      <c r="N2636" s="37"/>
      <c r="O2636" s="37"/>
      <c r="P2636" s="38"/>
      <c r="Q2636" s="31"/>
      <c r="R2636" s="39"/>
      <c r="S2636" s="39"/>
      <c r="T2636" s="39"/>
      <c r="U2636" s="40"/>
      <c r="V2636" s="28"/>
      <c r="W2636" s="37"/>
      <c r="X2636" s="37"/>
      <c r="Y2636" s="37"/>
      <c r="Z2636" s="38"/>
      <c r="AA2636" s="31"/>
      <c r="AB2636" s="39"/>
      <c r="AC2636" s="39"/>
      <c r="AD2636" s="39"/>
      <c r="AE2636" s="40"/>
      <c r="AF2636" s="28"/>
      <c r="AG2636" s="37"/>
      <c r="AH2636" s="37"/>
      <c r="AI2636" s="37"/>
      <c r="AJ2636" s="38"/>
      <c r="AT2636" s="243">
        <f t="shared" si="82"/>
        <v>0</v>
      </c>
    </row>
    <row r="2637" spans="2:46">
      <c r="B2637" s="154" t="str">
        <f t="shared" si="83"/>
        <v/>
      </c>
      <c r="C2637" s="41"/>
      <c r="D2637" s="41"/>
      <c r="E2637" s="35"/>
      <c r="F2637" s="42"/>
      <c r="G2637" s="35"/>
      <c r="H2637" s="41"/>
      <c r="I2637" s="35"/>
      <c r="J2637" s="35"/>
      <c r="K2637" s="35"/>
      <c r="L2637" s="28"/>
      <c r="M2637" s="29"/>
      <c r="N2637" s="37"/>
      <c r="O2637" s="37"/>
      <c r="P2637" s="38"/>
      <c r="Q2637" s="31"/>
      <c r="R2637" s="39"/>
      <c r="S2637" s="39"/>
      <c r="T2637" s="39"/>
      <c r="U2637" s="40"/>
      <c r="V2637" s="28"/>
      <c r="W2637" s="37"/>
      <c r="X2637" s="37"/>
      <c r="Y2637" s="37"/>
      <c r="Z2637" s="38"/>
      <c r="AA2637" s="31"/>
      <c r="AB2637" s="39"/>
      <c r="AC2637" s="39"/>
      <c r="AD2637" s="39"/>
      <c r="AE2637" s="40"/>
      <c r="AF2637" s="28"/>
      <c r="AG2637" s="37"/>
      <c r="AH2637" s="37"/>
      <c r="AI2637" s="37"/>
      <c r="AJ2637" s="38"/>
      <c r="AT2637" s="243">
        <f t="shared" si="82"/>
        <v>0</v>
      </c>
    </row>
    <row r="2638" spans="2:46">
      <c r="B2638" s="154" t="str">
        <f t="shared" si="83"/>
        <v/>
      </c>
      <c r="C2638" s="41"/>
      <c r="D2638" s="41"/>
      <c r="E2638" s="35"/>
      <c r="F2638" s="42"/>
      <c r="G2638" s="35"/>
      <c r="H2638" s="41"/>
      <c r="I2638" s="35"/>
      <c r="J2638" s="35"/>
      <c r="K2638" s="35"/>
      <c r="L2638" s="28"/>
      <c r="M2638" s="29"/>
      <c r="N2638" s="37"/>
      <c r="O2638" s="37"/>
      <c r="P2638" s="38"/>
      <c r="Q2638" s="31"/>
      <c r="R2638" s="39"/>
      <c r="S2638" s="39"/>
      <c r="T2638" s="39"/>
      <c r="U2638" s="40"/>
      <c r="V2638" s="28"/>
      <c r="W2638" s="37"/>
      <c r="X2638" s="37"/>
      <c r="Y2638" s="37"/>
      <c r="Z2638" s="38"/>
      <c r="AA2638" s="31"/>
      <c r="AB2638" s="39"/>
      <c r="AC2638" s="39"/>
      <c r="AD2638" s="39"/>
      <c r="AE2638" s="40"/>
      <c r="AF2638" s="28"/>
      <c r="AG2638" s="37"/>
      <c r="AH2638" s="37"/>
      <c r="AI2638" s="37"/>
      <c r="AJ2638" s="38"/>
      <c r="AT2638" s="243">
        <f t="shared" si="82"/>
        <v>0</v>
      </c>
    </row>
    <row r="2639" spans="2:46">
      <c r="B2639" s="154" t="str">
        <f t="shared" si="83"/>
        <v/>
      </c>
      <c r="C2639" s="41"/>
      <c r="D2639" s="41"/>
      <c r="E2639" s="35"/>
      <c r="F2639" s="42"/>
      <c r="G2639" s="35"/>
      <c r="H2639" s="41"/>
      <c r="I2639" s="35"/>
      <c r="J2639" s="35"/>
      <c r="K2639" s="35"/>
      <c r="L2639" s="28"/>
      <c r="M2639" s="29"/>
      <c r="N2639" s="37"/>
      <c r="O2639" s="37"/>
      <c r="P2639" s="38"/>
      <c r="Q2639" s="31"/>
      <c r="R2639" s="39"/>
      <c r="S2639" s="39"/>
      <c r="T2639" s="39"/>
      <c r="U2639" s="40"/>
      <c r="V2639" s="28"/>
      <c r="W2639" s="37"/>
      <c r="X2639" s="37"/>
      <c r="Y2639" s="37"/>
      <c r="Z2639" s="38"/>
      <c r="AA2639" s="31"/>
      <c r="AB2639" s="39"/>
      <c r="AC2639" s="39"/>
      <c r="AD2639" s="39"/>
      <c r="AE2639" s="40"/>
      <c r="AF2639" s="28"/>
      <c r="AG2639" s="37"/>
      <c r="AH2639" s="37"/>
      <c r="AI2639" s="37"/>
      <c r="AJ2639" s="38"/>
      <c r="AT2639" s="243">
        <f t="shared" si="82"/>
        <v>0</v>
      </c>
    </row>
    <row r="2640" spans="2:46">
      <c r="B2640" s="154" t="str">
        <f t="shared" si="83"/>
        <v/>
      </c>
      <c r="C2640" s="41"/>
      <c r="D2640" s="41"/>
      <c r="E2640" s="35"/>
      <c r="F2640" s="42"/>
      <c r="G2640" s="35"/>
      <c r="H2640" s="41"/>
      <c r="I2640" s="35"/>
      <c r="J2640" s="35"/>
      <c r="K2640" s="35"/>
      <c r="L2640" s="28"/>
      <c r="M2640" s="29"/>
      <c r="N2640" s="37"/>
      <c r="O2640" s="37"/>
      <c r="P2640" s="38"/>
      <c r="Q2640" s="31"/>
      <c r="R2640" s="39"/>
      <c r="S2640" s="39"/>
      <c r="T2640" s="39"/>
      <c r="U2640" s="40"/>
      <c r="V2640" s="28"/>
      <c r="W2640" s="37"/>
      <c r="X2640" s="37"/>
      <c r="Y2640" s="37"/>
      <c r="Z2640" s="38"/>
      <c r="AA2640" s="31"/>
      <c r="AB2640" s="39"/>
      <c r="AC2640" s="39"/>
      <c r="AD2640" s="39"/>
      <c r="AE2640" s="40"/>
      <c r="AF2640" s="28"/>
      <c r="AG2640" s="37"/>
      <c r="AH2640" s="37"/>
      <c r="AI2640" s="37"/>
      <c r="AJ2640" s="38"/>
      <c r="AT2640" s="243">
        <f t="shared" si="82"/>
        <v>0</v>
      </c>
    </row>
    <row r="2641" spans="2:46">
      <c r="B2641" s="154" t="str">
        <f t="shared" si="83"/>
        <v/>
      </c>
      <c r="C2641" s="41"/>
      <c r="D2641" s="41"/>
      <c r="E2641" s="35"/>
      <c r="F2641" s="42"/>
      <c r="G2641" s="35"/>
      <c r="H2641" s="41"/>
      <c r="I2641" s="35"/>
      <c r="J2641" s="35"/>
      <c r="K2641" s="35"/>
      <c r="L2641" s="28"/>
      <c r="M2641" s="29"/>
      <c r="N2641" s="37"/>
      <c r="O2641" s="37"/>
      <c r="P2641" s="38"/>
      <c r="Q2641" s="31"/>
      <c r="R2641" s="39"/>
      <c r="S2641" s="39"/>
      <c r="T2641" s="39"/>
      <c r="U2641" s="40"/>
      <c r="V2641" s="28"/>
      <c r="W2641" s="37"/>
      <c r="X2641" s="37"/>
      <c r="Y2641" s="37"/>
      <c r="Z2641" s="38"/>
      <c r="AA2641" s="31"/>
      <c r="AB2641" s="39"/>
      <c r="AC2641" s="39"/>
      <c r="AD2641" s="39"/>
      <c r="AE2641" s="40"/>
      <c r="AF2641" s="28"/>
      <c r="AG2641" s="37"/>
      <c r="AH2641" s="37"/>
      <c r="AI2641" s="37"/>
      <c r="AJ2641" s="38"/>
      <c r="AT2641" s="243">
        <f t="shared" si="82"/>
        <v>0</v>
      </c>
    </row>
    <row r="2642" spans="2:46">
      <c r="B2642" s="154" t="str">
        <f t="shared" si="83"/>
        <v/>
      </c>
      <c r="C2642" s="41"/>
      <c r="D2642" s="41"/>
      <c r="E2642" s="35"/>
      <c r="F2642" s="42"/>
      <c r="G2642" s="35"/>
      <c r="H2642" s="41"/>
      <c r="I2642" s="35"/>
      <c r="J2642" s="35"/>
      <c r="K2642" s="35"/>
      <c r="L2642" s="28"/>
      <c r="M2642" s="29"/>
      <c r="N2642" s="37"/>
      <c r="O2642" s="37"/>
      <c r="P2642" s="38"/>
      <c r="Q2642" s="31"/>
      <c r="R2642" s="39"/>
      <c r="S2642" s="39"/>
      <c r="T2642" s="39"/>
      <c r="U2642" s="40"/>
      <c r="V2642" s="28"/>
      <c r="W2642" s="37"/>
      <c r="X2642" s="37"/>
      <c r="Y2642" s="37"/>
      <c r="Z2642" s="38"/>
      <c r="AA2642" s="31"/>
      <c r="AB2642" s="39"/>
      <c r="AC2642" s="39"/>
      <c r="AD2642" s="39"/>
      <c r="AE2642" s="40"/>
      <c r="AF2642" s="28"/>
      <c r="AG2642" s="37"/>
      <c r="AH2642" s="37"/>
      <c r="AI2642" s="37"/>
      <c r="AJ2642" s="38"/>
      <c r="AT2642" s="243">
        <f t="shared" si="82"/>
        <v>0</v>
      </c>
    </row>
    <row r="2643" spans="2:46">
      <c r="B2643" s="154" t="str">
        <f t="shared" si="83"/>
        <v/>
      </c>
      <c r="C2643" s="41"/>
      <c r="D2643" s="41"/>
      <c r="E2643" s="35"/>
      <c r="F2643" s="42"/>
      <c r="G2643" s="35"/>
      <c r="H2643" s="41"/>
      <c r="I2643" s="35"/>
      <c r="J2643" s="35"/>
      <c r="K2643" s="35"/>
      <c r="L2643" s="28"/>
      <c r="M2643" s="29"/>
      <c r="N2643" s="37"/>
      <c r="O2643" s="37"/>
      <c r="P2643" s="38"/>
      <c r="Q2643" s="31"/>
      <c r="R2643" s="39"/>
      <c r="S2643" s="39"/>
      <c r="T2643" s="39"/>
      <c r="U2643" s="40"/>
      <c r="V2643" s="28"/>
      <c r="W2643" s="37"/>
      <c r="X2643" s="37"/>
      <c r="Y2643" s="37"/>
      <c r="Z2643" s="38"/>
      <c r="AA2643" s="31"/>
      <c r="AB2643" s="39"/>
      <c r="AC2643" s="39"/>
      <c r="AD2643" s="39"/>
      <c r="AE2643" s="40"/>
      <c r="AF2643" s="28"/>
      <c r="AG2643" s="37"/>
      <c r="AH2643" s="37"/>
      <c r="AI2643" s="37"/>
      <c r="AJ2643" s="38"/>
      <c r="AT2643" s="243">
        <f t="shared" si="82"/>
        <v>0</v>
      </c>
    </row>
    <row r="2644" spans="2:46">
      <c r="B2644" s="154" t="str">
        <f t="shared" si="83"/>
        <v/>
      </c>
      <c r="C2644" s="41"/>
      <c r="D2644" s="41"/>
      <c r="E2644" s="35"/>
      <c r="F2644" s="42"/>
      <c r="G2644" s="35"/>
      <c r="H2644" s="41"/>
      <c r="I2644" s="35"/>
      <c r="J2644" s="35"/>
      <c r="K2644" s="35"/>
      <c r="L2644" s="28"/>
      <c r="M2644" s="29"/>
      <c r="N2644" s="37"/>
      <c r="O2644" s="37"/>
      <c r="P2644" s="38"/>
      <c r="Q2644" s="31"/>
      <c r="R2644" s="39"/>
      <c r="S2644" s="39"/>
      <c r="T2644" s="39"/>
      <c r="U2644" s="40"/>
      <c r="V2644" s="28"/>
      <c r="W2644" s="37"/>
      <c r="X2644" s="37"/>
      <c r="Y2644" s="37"/>
      <c r="Z2644" s="38"/>
      <c r="AA2644" s="31"/>
      <c r="AB2644" s="39"/>
      <c r="AC2644" s="39"/>
      <c r="AD2644" s="39"/>
      <c r="AE2644" s="40"/>
      <c r="AF2644" s="28"/>
      <c r="AG2644" s="37"/>
      <c r="AH2644" s="37"/>
      <c r="AI2644" s="37"/>
      <c r="AJ2644" s="38"/>
      <c r="AT2644" s="243">
        <f t="shared" si="82"/>
        <v>0</v>
      </c>
    </row>
    <row r="2645" spans="2:46">
      <c r="B2645" s="154" t="str">
        <f t="shared" si="83"/>
        <v/>
      </c>
      <c r="C2645" s="41"/>
      <c r="D2645" s="41"/>
      <c r="E2645" s="35"/>
      <c r="F2645" s="42"/>
      <c r="G2645" s="35"/>
      <c r="H2645" s="41"/>
      <c r="I2645" s="35"/>
      <c r="J2645" s="35"/>
      <c r="K2645" s="35"/>
      <c r="L2645" s="28"/>
      <c r="M2645" s="29"/>
      <c r="N2645" s="37"/>
      <c r="O2645" s="37"/>
      <c r="P2645" s="38"/>
      <c r="Q2645" s="31"/>
      <c r="R2645" s="39"/>
      <c r="S2645" s="39"/>
      <c r="T2645" s="39"/>
      <c r="U2645" s="40"/>
      <c r="V2645" s="28"/>
      <c r="W2645" s="37"/>
      <c r="X2645" s="37"/>
      <c r="Y2645" s="37"/>
      <c r="Z2645" s="38"/>
      <c r="AA2645" s="31"/>
      <c r="AB2645" s="39"/>
      <c r="AC2645" s="39"/>
      <c r="AD2645" s="39"/>
      <c r="AE2645" s="40"/>
      <c r="AF2645" s="28"/>
      <c r="AG2645" s="37"/>
      <c r="AH2645" s="37"/>
      <c r="AI2645" s="37"/>
      <c r="AJ2645" s="38"/>
      <c r="AT2645" s="243">
        <f t="shared" si="82"/>
        <v>0</v>
      </c>
    </row>
    <row r="2646" spans="2:46">
      <c r="B2646" s="154" t="str">
        <f t="shared" si="83"/>
        <v/>
      </c>
      <c r="C2646" s="41"/>
      <c r="D2646" s="41"/>
      <c r="E2646" s="35"/>
      <c r="F2646" s="42"/>
      <c r="G2646" s="35"/>
      <c r="H2646" s="41"/>
      <c r="I2646" s="35"/>
      <c r="J2646" s="35"/>
      <c r="K2646" s="35"/>
      <c r="L2646" s="28"/>
      <c r="M2646" s="29"/>
      <c r="N2646" s="37"/>
      <c r="O2646" s="37"/>
      <c r="P2646" s="38"/>
      <c r="Q2646" s="31"/>
      <c r="R2646" s="39"/>
      <c r="S2646" s="39"/>
      <c r="T2646" s="39"/>
      <c r="U2646" s="40"/>
      <c r="V2646" s="28"/>
      <c r="W2646" s="37"/>
      <c r="X2646" s="37"/>
      <c r="Y2646" s="37"/>
      <c r="Z2646" s="38"/>
      <c r="AA2646" s="31"/>
      <c r="AB2646" s="39"/>
      <c r="AC2646" s="39"/>
      <c r="AD2646" s="39"/>
      <c r="AE2646" s="40"/>
      <c r="AF2646" s="28"/>
      <c r="AG2646" s="37"/>
      <c r="AH2646" s="37"/>
      <c r="AI2646" s="37"/>
      <c r="AJ2646" s="38"/>
      <c r="AT2646" s="243">
        <f t="shared" si="82"/>
        <v>0</v>
      </c>
    </row>
    <row r="2647" spans="2:46">
      <c r="B2647" s="154" t="str">
        <f t="shared" si="83"/>
        <v/>
      </c>
      <c r="C2647" s="41"/>
      <c r="D2647" s="41"/>
      <c r="E2647" s="35"/>
      <c r="F2647" s="42"/>
      <c r="G2647" s="35"/>
      <c r="H2647" s="41"/>
      <c r="I2647" s="35"/>
      <c r="J2647" s="35"/>
      <c r="K2647" s="35"/>
      <c r="L2647" s="28"/>
      <c r="M2647" s="29"/>
      <c r="N2647" s="37"/>
      <c r="O2647" s="37"/>
      <c r="P2647" s="38"/>
      <c r="Q2647" s="31"/>
      <c r="R2647" s="39"/>
      <c r="S2647" s="39"/>
      <c r="T2647" s="39"/>
      <c r="U2647" s="40"/>
      <c r="V2647" s="28"/>
      <c r="W2647" s="37"/>
      <c r="X2647" s="37"/>
      <c r="Y2647" s="37"/>
      <c r="Z2647" s="38"/>
      <c r="AA2647" s="31"/>
      <c r="AB2647" s="39"/>
      <c r="AC2647" s="39"/>
      <c r="AD2647" s="39"/>
      <c r="AE2647" s="40"/>
      <c r="AF2647" s="28"/>
      <c r="AG2647" s="37"/>
      <c r="AH2647" s="37"/>
      <c r="AI2647" s="37"/>
      <c r="AJ2647" s="38"/>
      <c r="AT2647" s="243">
        <f t="shared" si="82"/>
        <v>0</v>
      </c>
    </row>
    <row r="2648" spans="2:46">
      <c r="B2648" s="154" t="str">
        <f t="shared" si="83"/>
        <v/>
      </c>
      <c r="C2648" s="41"/>
      <c r="D2648" s="41"/>
      <c r="E2648" s="35"/>
      <c r="F2648" s="42"/>
      <c r="G2648" s="35"/>
      <c r="H2648" s="41"/>
      <c r="I2648" s="35"/>
      <c r="J2648" s="35"/>
      <c r="K2648" s="35"/>
      <c r="L2648" s="28"/>
      <c r="M2648" s="29"/>
      <c r="N2648" s="37"/>
      <c r="O2648" s="37"/>
      <c r="P2648" s="38"/>
      <c r="Q2648" s="31"/>
      <c r="R2648" s="39"/>
      <c r="S2648" s="39"/>
      <c r="T2648" s="39"/>
      <c r="U2648" s="40"/>
      <c r="V2648" s="28"/>
      <c r="W2648" s="37"/>
      <c r="X2648" s="37"/>
      <c r="Y2648" s="37"/>
      <c r="Z2648" s="38"/>
      <c r="AA2648" s="31"/>
      <c r="AB2648" s="39"/>
      <c r="AC2648" s="39"/>
      <c r="AD2648" s="39"/>
      <c r="AE2648" s="40"/>
      <c r="AF2648" s="28"/>
      <c r="AG2648" s="37"/>
      <c r="AH2648" s="37"/>
      <c r="AI2648" s="37"/>
      <c r="AJ2648" s="38"/>
      <c r="AT2648" s="243">
        <f t="shared" si="82"/>
        <v>0</v>
      </c>
    </row>
    <row r="2649" spans="2:46">
      <c r="B2649" s="154" t="str">
        <f t="shared" si="83"/>
        <v/>
      </c>
      <c r="C2649" s="41"/>
      <c r="D2649" s="41"/>
      <c r="E2649" s="35"/>
      <c r="F2649" s="42"/>
      <c r="G2649" s="35"/>
      <c r="H2649" s="41"/>
      <c r="I2649" s="35"/>
      <c r="J2649" s="35"/>
      <c r="K2649" s="35"/>
      <c r="L2649" s="28"/>
      <c r="M2649" s="29"/>
      <c r="N2649" s="37"/>
      <c r="O2649" s="37"/>
      <c r="P2649" s="38"/>
      <c r="Q2649" s="31"/>
      <c r="R2649" s="39"/>
      <c r="S2649" s="39"/>
      <c r="T2649" s="39"/>
      <c r="U2649" s="40"/>
      <c r="V2649" s="28"/>
      <c r="W2649" s="37"/>
      <c r="X2649" s="37"/>
      <c r="Y2649" s="37"/>
      <c r="Z2649" s="38"/>
      <c r="AA2649" s="31"/>
      <c r="AB2649" s="39"/>
      <c r="AC2649" s="39"/>
      <c r="AD2649" s="39"/>
      <c r="AE2649" s="40"/>
      <c r="AF2649" s="28"/>
      <c r="AG2649" s="37"/>
      <c r="AH2649" s="37"/>
      <c r="AI2649" s="37"/>
      <c r="AJ2649" s="38"/>
      <c r="AT2649" s="243">
        <f t="shared" si="82"/>
        <v>0</v>
      </c>
    </row>
    <row r="2650" spans="2:46">
      <c r="B2650" s="154" t="str">
        <f t="shared" si="83"/>
        <v/>
      </c>
      <c r="C2650" s="41"/>
      <c r="D2650" s="41"/>
      <c r="E2650" s="35"/>
      <c r="F2650" s="42"/>
      <c r="G2650" s="35"/>
      <c r="H2650" s="41"/>
      <c r="I2650" s="35"/>
      <c r="J2650" s="35"/>
      <c r="K2650" s="35"/>
      <c r="L2650" s="28"/>
      <c r="M2650" s="29"/>
      <c r="N2650" s="37"/>
      <c r="O2650" s="37"/>
      <c r="P2650" s="38"/>
      <c r="Q2650" s="31"/>
      <c r="R2650" s="39"/>
      <c r="S2650" s="39"/>
      <c r="T2650" s="39"/>
      <c r="U2650" s="40"/>
      <c r="V2650" s="28"/>
      <c r="W2650" s="37"/>
      <c r="X2650" s="37"/>
      <c r="Y2650" s="37"/>
      <c r="Z2650" s="38"/>
      <c r="AA2650" s="31"/>
      <c r="AB2650" s="39"/>
      <c r="AC2650" s="39"/>
      <c r="AD2650" s="39"/>
      <c r="AE2650" s="40"/>
      <c r="AF2650" s="28"/>
      <c r="AG2650" s="37"/>
      <c r="AH2650" s="37"/>
      <c r="AI2650" s="37"/>
      <c r="AJ2650" s="38"/>
      <c r="AT2650" s="243">
        <f t="shared" si="82"/>
        <v>0</v>
      </c>
    </row>
    <row r="2651" spans="2:46">
      <c r="B2651" s="154" t="str">
        <f t="shared" si="83"/>
        <v/>
      </c>
      <c r="C2651" s="41"/>
      <c r="D2651" s="41"/>
      <c r="E2651" s="35"/>
      <c r="F2651" s="42"/>
      <c r="G2651" s="35"/>
      <c r="H2651" s="41"/>
      <c r="I2651" s="35"/>
      <c r="J2651" s="35"/>
      <c r="K2651" s="35"/>
      <c r="L2651" s="28"/>
      <c r="M2651" s="29"/>
      <c r="N2651" s="37"/>
      <c r="O2651" s="37"/>
      <c r="P2651" s="38"/>
      <c r="Q2651" s="31"/>
      <c r="R2651" s="39"/>
      <c r="S2651" s="39"/>
      <c r="T2651" s="39"/>
      <c r="U2651" s="40"/>
      <c r="V2651" s="28"/>
      <c r="W2651" s="37"/>
      <c r="X2651" s="37"/>
      <c r="Y2651" s="37"/>
      <c r="Z2651" s="38"/>
      <c r="AA2651" s="31"/>
      <c r="AB2651" s="39"/>
      <c r="AC2651" s="39"/>
      <c r="AD2651" s="39"/>
      <c r="AE2651" s="40"/>
      <c r="AF2651" s="28"/>
      <c r="AG2651" s="37"/>
      <c r="AH2651" s="37"/>
      <c r="AI2651" s="37"/>
      <c r="AJ2651" s="38"/>
      <c r="AT2651" s="243">
        <f t="shared" si="82"/>
        <v>0</v>
      </c>
    </row>
    <row r="2652" spans="2:46">
      <c r="B2652" s="154" t="str">
        <f t="shared" si="83"/>
        <v/>
      </c>
      <c r="C2652" s="41"/>
      <c r="D2652" s="41"/>
      <c r="E2652" s="35"/>
      <c r="F2652" s="42"/>
      <c r="G2652" s="35"/>
      <c r="H2652" s="41"/>
      <c r="I2652" s="35"/>
      <c r="J2652" s="35"/>
      <c r="K2652" s="35"/>
      <c r="L2652" s="28"/>
      <c r="M2652" s="29"/>
      <c r="N2652" s="37"/>
      <c r="O2652" s="37"/>
      <c r="P2652" s="38"/>
      <c r="Q2652" s="31"/>
      <c r="R2652" s="39"/>
      <c r="S2652" s="39"/>
      <c r="T2652" s="39"/>
      <c r="U2652" s="40"/>
      <c r="V2652" s="28"/>
      <c r="W2652" s="37"/>
      <c r="X2652" s="37"/>
      <c r="Y2652" s="37"/>
      <c r="Z2652" s="38"/>
      <c r="AA2652" s="31"/>
      <c r="AB2652" s="39"/>
      <c r="AC2652" s="39"/>
      <c r="AD2652" s="39"/>
      <c r="AE2652" s="40"/>
      <c r="AF2652" s="28"/>
      <c r="AG2652" s="37"/>
      <c r="AH2652" s="37"/>
      <c r="AI2652" s="37"/>
      <c r="AJ2652" s="38"/>
      <c r="AT2652" s="243">
        <f t="shared" si="82"/>
        <v>0</v>
      </c>
    </row>
    <row r="2653" spans="2:46">
      <c r="B2653" s="154" t="str">
        <f t="shared" si="83"/>
        <v/>
      </c>
      <c r="C2653" s="41"/>
      <c r="D2653" s="41"/>
      <c r="E2653" s="35"/>
      <c r="F2653" s="42"/>
      <c r="G2653" s="35"/>
      <c r="H2653" s="41"/>
      <c r="I2653" s="35"/>
      <c r="J2653" s="35"/>
      <c r="K2653" s="35"/>
      <c r="L2653" s="28"/>
      <c r="M2653" s="29"/>
      <c r="N2653" s="37"/>
      <c r="O2653" s="37"/>
      <c r="P2653" s="38"/>
      <c r="Q2653" s="31"/>
      <c r="R2653" s="39"/>
      <c r="S2653" s="39"/>
      <c r="T2653" s="39"/>
      <c r="U2653" s="40"/>
      <c r="V2653" s="28"/>
      <c r="W2653" s="37"/>
      <c r="X2653" s="37"/>
      <c r="Y2653" s="37"/>
      <c r="Z2653" s="38"/>
      <c r="AA2653" s="31"/>
      <c r="AB2653" s="39"/>
      <c r="AC2653" s="39"/>
      <c r="AD2653" s="39"/>
      <c r="AE2653" s="40"/>
      <c r="AF2653" s="28"/>
      <c r="AG2653" s="37"/>
      <c r="AH2653" s="37"/>
      <c r="AI2653" s="37"/>
      <c r="AJ2653" s="38"/>
      <c r="AT2653" s="243">
        <f t="shared" si="82"/>
        <v>0</v>
      </c>
    </row>
    <row r="2654" spans="2:46">
      <c r="B2654" s="154" t="str">
        <f t="shared" si="83"/>
        <v/>
      </c>
      <c r="C2654" s="41"/>
      <c r="D2654" s="41"/>
      <c r="E2654" s="35"/>
      <c r="F2654" s="42"/>
      <c r="G2654" s="35"/>
      <c r="H2654" s="41"/>
      <c r="I2654" s="35"/>
      <c r="J2654" s="35"/>
      <c r="K2654" s="35"/>
      <c r="L2654" s="28"/>
      <c r="M2654" s="29"/>
      <c r="N2654" s="37"/>
      <c r="O2654" s="37"/>
      <c r="P2654" s="38"/>
      <c r="Q2654" s="31"/>
      <c r="R2654" s="39"/>
      <c r="S2654" s="39"/>
      <c r="T2654" s="39"/>
      <c r="U2654" s="40"/>
      <c r="V2654" s="28"/>
      <c r="W2654" s="37"/>
      <c r="X2654" s="37"/>
      <c r="Y2654" s="37"/>
      <c r="Z2654" s="38"/>
      <c r="AA2654" s="31"/>
      <c r="AB2654" s="39"/>
      <c r="AC2654" s="39"/>
      <c r="AD2654" s="39"/>
      <c r="AE2654" s="40"/>
      <c r="AF2654" s="28"/>
      <c r="AG2654" s="37"/>
      <c r="AH2654" s="37"/>
      <c r="AI2654" s="37"/>
      <c r="AJ2654" s="38"/>
      <c r="AT2654" s="243">
        <f t="shared" si="82"/>
        <v>0</v>
      </c>
    </row>
    <row r="2655" spans="2:46">
      <c r="B2655" s="154" t="str">
        <f t="shared" si="83"/>
        <v/>
      </c>
      <c r="C2655" s="41"/>
      <c r="D2655" s="41"/>
      <c r="E2655" s="35"/>
      <c r="F2655" s="42"/>
      <c r="G2655" s="35"/>
      <c r="H2655" s="41"/>
      <c r="I2655" s="35"/>
      <c r="J2655" s="35"/>
      <c r="K2655" s="35"/>
      <c r="L2655" s="28"/>
      <c r="M2655" s="29"/>
      <c r="N2655" s="37"/>
      <c r="O2655" s="37"/>
      <c r="P2655" s="38"/>
      <c r="Q2655" s="31"/>
      <c r="R2655" s="39"/>
      <c r="S2655" s="39"/>
      <c r="T2655" s="39"/>
      <c r="U2655" s="40"/>
      <c r="V2655" s="28"/>
      <c r="W2655" s="37"/>
      <c r="X2655" s="37"/>
      <c r="Y2655" s="37"/>
      <c r="Z2655" s="38"/>
      <c r="AA2655" s="31"/>
      <c r="AB2655" s="39"/>
      <c r="AC2655" s="39"/>
      <c r="AD2655" s="39"/>
      <c r="AE2655" s="40"/>
      <c r="AF2655" s="28"/>
      <c r="AG2655" s="37"/>
      <c r="AH2655" s="37"/>
      <c r="AI2655" s="37"/>
      <c r="AJ2655" s="38"/>
      <c r="AT2655" s="243">
        <f t="shared" si="82"/>
        <v>0</v>
      </c>
    </row>
    <row r="2656" spans="2:46">
      <c r="B2656" s="154" t="str">
        <f t="shared" si="83"/>
        <v/>
      </c>
      <c r="C2656" s="41"/>
      <c r="D2656" s="41"/>
      <c r="E2656" s="35"/>
      <c r="F2656" s="42"/>
      <c r="G2656" s="35"/>
      <c r="H2656" s="41"/>
      <c r="I2656" s="35"/>
      <c r="J2656" s="35"/>
      <c r="K2656" s="35"/>
      <c r="L2656" s="28"/>
      <c r="M2656" s="29"/>
      <c r="N2656" s="37"/>
      <c r="O2656" s="37"/>
      <c r="P2656" s="38"/>
      <c r="Q2656" s="31"/>
      <c r="R2656" s="39"/>
      <c r="S2656" s="39"/>
      <c r="T2656" s="39"/>
      <c r="U2656" s="40"/>
      <c r="V2656" s="28"/>
      <c r="W2656" s="37"/>
      <c r="X2656" s="37"/>
      <c r="Y2656" s="37"/>
      <c r="Z2656" s="38"/>
      <c r="AA2656" s="31"/>
      <c r="AB2656" s="39"/>
      <c r="AC2656" s="39"/>
      <c r="AD2656" s="39"/>
      <c r="AE2656" s="40"/>
      <c r="AF2656" s="28"/>
      <c r="AG2656" s="37"/>
      <c r="AH2656" s="37"/>
      <c r="AI2656" s="37"/>
      <c r="AJ2656" s="38"/>
      <c r="AT2656" s="243">
        <f t="shared" si="82"/>
        <v>0</v>
      </c>
    </row>
    <row r="2657" spans="2:46">
      <c r="B2657" s="154" t="str">
        <f t="shared" si="83"/>
        <v/>
      </c>
      <c r="C2657" s="41"/>
      <c r="D2657" s="41"/>
      <c r="E2657" s="35"/>
      <c r="F2657" s="42"/>
      <c r="G2657" s="35"/>
      <c r="H2657" s="41"/>
      <c r="I2657" s="35"/>
      <c r="J2657" s="35"/>
      <c r="K2657" s="35"/>
      <c r="L2657" s="28"/>
      <c r="M2657" s="29"/>
      <c r="N2657" s="37"/>
      <c r="O2657" s="37"/>
      <c r="P2657" s="38"/>
      <c r="Q2657" s="31"/>
      <c r="R2657" s="39"/>
      <c r="S2657" s="39"/>
      <c r="T2657" s="39"/>
      <c r="U2657" s="40"/>
      <c r="V2657" s="28"/>
      <c r="W2657" s="37"/>
      <c r="X2657" s="37"/>
      <c r="Y2657" s="37"/>
      <c r="Z2657" s="38"/>
      <c r="AA2657" s="31"/>
      <c r="AB2657" s="39"/>
      <c r="AC2657" s="39"/>
      <c r="AD2657" s="39"/>
      <c r="AE2657" s="40"/>
      <c r="AF2657" s="28"/>
      <c r="AG2657" s="37"/>
      <c r="AH2657" s="37"/>
      <c r="AI2657" s="37"/>
      <c r="AJ2657" s="38"/>
      <c r="AT2657" s="243">
        <f t="shared" si="82"/>
        <v>0</v>
      </c>
    </row>
    <row r="2658" spans="2:46">
      <c r="B2658" s="154" t="str">
        <f t="shared" si="83"/>
        <v/>
      </c>
      <c r="C2658" s="41"/>
      <c r="D2658" s="41"/>
      <c r="E2658" s="35"/>
      <c r="F2658" s="42"/>
      <c r="G2658" s="35"/>
      <c r="H2658" s="41"/>
      <c r="I2658" s="35"/>
      <c r="J2658" s="35"/>
      <c r="K2658" s="35"/>
      <c r="L2658" s="28"/>
      <c r="M2658" s="29"/>
      <c r="N2658" s="37"/>
      <c r="O2658" s="37"/>
      <c r="P2658" s="38"/>
      <c r="Q2658" s="31"/>
      <c r="R2658" s="39"/>
      <c r="S2658" s="39"/>
      <c r="T2658" s="39"/>
      <c r="U2658" s="40"/>
      <c r="V2658" s="28"/>
      <c r="W2658" s="37"/>
      <c r="X2658" s="37"/>
      <c r="Y2658" s="37"/>
      <c r="Z2658" s="38"/>
      <c r="AA2658" s="31"/>
      <c r="AB2658" s="39"/>
      <c r="AC2658" s="39"/>
      <c r="AD2658" s="39"/>
      <c r="AE2658" s="40"/>
      <c r="AF2658" s="28"/>
      <c r="AG2658" s="37"/>
      <c r="AH2658" s="37"/>
      <c r="AI2658" s="37"/>
      <c r="AJ2658" s="38"/>
      <c r="AT2658" s="243">
        <f t="shared" si="82"/>
        <v>0</v>
      </c>
    </row>
    <row r="2659" spans="2:46">
      <c r="B2659" s="154" t="str">
        <f t="shared" si="83"/>
        <v/>
      </c>
      <c r="C2659" s="41"/>
      <c r="D2659" s="41"/>
      <c r="E2659" s="35"/>
      <c r="F2659" s="42"/>
      <c r="G2659" s="35"/>
      <c r="H2659" s="41"/>
      <c r="I2659" s="35"/>
      <c r="J2659" s="35"/>
      <c r="K2659" s="35"/>
      <c r="L2659" s="28"/>
      <c r="M2659" s="29"/>
      <c r="N2659" s="37"/>
      <c r="O2659" s="37"/>
      <c r="P2659" s="38"/>
      <c r="Q2659" s="31"/>
      <c r="R2659" s="39"/>
      <c r="S2659" s="39"/>
      <c r="T2659" s="39"/>
      <c r="U2659" s="40"/>
      <c r="V2659" s="28"/>
      <c r="W2659" s="37"/>
      <c r="X2659" s="37"/>
      <c r="Y2659" s="37"/>
      <c r="Z2659" s="38"/>
      <c r="AA2659" s="31"/>
      <c r="AB2659" s="39"/>
      <c r="AC2659" s="39"/>
      <c r="AD2659" s="39"/>
      <c r="AE2659" s="40"/>
      <c r="AF2659" s="28"/>
      <c r="AG2659" s="37"/>
      <c r="AH2659" s="37"/>
      <c r="AI2659" s="37"/>
      <c r="AJ2659" s="38"/>
      <c r="AT2659" s="243">
        <f t="shared" si="82"/>
        <v>0</v>
      </c>
    </row>
    <row r="2660" spans="2:46">
      <c r="B2660" s="154" t="str">
        <f t="shared" si="83"/>
        <v/>
      </c>
      <c r="C2660" s="41"/>
      <c r="D2660" s="41"/>
      <c r="E2660" s="35"/>
      <c r="F2660" s="42"/>
      <c r="G2660" s="35"/>
      <c r="H2660" s="41"/>
      <c r="I2660" s="35"/>
      <c r="J2660" s="35"/>
      <c r="K2660" s="35"/>
      <c r="L2660" s="28"/>
      <c r="M2660" s="29"/>
      <c r="N2660" s="37"/>
      <c r="O2660" s="37"/>
      <c r="P2660" s="38"/>
      <c r="Q2660" s="31"/>
      <c r="R2660" s="39"/>
      <c r="S2660" s="39"/>
      <c r="T2660" s="39"/>
      <c r="U2660" s="40"/>
      <c r="V2660" s="28"/>
      <c r="W2660" s="37"/>
      <c r="X2660" s="37"/>
      <c r="Y2660" s="37"/>
      <c r="Z2660" s="38"/>
      <c r="AA2660" s="31"/>
      <c r="AB2660" s="39"/>
      <c r="AC2660" s="39"/>
      <c r="AD2660" s="39"/>
      <c r="AE2660" s="40"/>
      <c r="AF2660" s="28"/>
      <c r="AG2660" s="37"/>
      <c r="AH2660" s="37"/>
      <c r="AI2660" s="37"/>
      <c r="AJ2660" s="38"/>
      <c r="AT2660" s="243">
        <f t="shared" si="82"/>
        <v>0</v>
      </c>
    </row>
    <row r="2661" spans="2:46">
      <c r="B2661" s="154" t="str">
        <f t="shared" si="83"/>
        <v/>
      </c>
      <c r="C2661" s="41"/>
      <c r="D2661" s="41"/>
      <c r="E2661" s="35"/>
      <c r="F2661" s="42"/>
      <c r="G2661" s="35"/>
      <c r="H2661" s="41"/>
      <c r="I2661" s="35"/>
      <c r="J2661" s="35"/>
      <c r="K2661" s="35"/>
      <c r="L2661" s="28"/>
      <c r="M2661" s="29"/>
      <c r="N2661" s="37"/>
      <c r="O2661" s="37"/>
      <c r="P2661" s="38"/>
      <c r="Q2661" s="31"/>
      <c r="R2661" s="39"/>
      <c r="S2661" s="39"/>
      <c r="T2661" s="39"/>
      <c r="U2661" s="40"/>
      <c r="V2661" s="28"/>
      <c r="W2661" s="37"/>
      <c r="X2661" s="37"/>
      <c r="Y2661" s="37"/>
      <c r="Z2661" s="38"/>
      <c r="AA2661" s="31"/>
      <c r="AB2661" s="39"/>
      <c r="AC2661" s="39"/>
      <c r="AD2661" s="39"/>
      <c r="AE2661" s="40"/>
      <c r="AF2661" s="28"/>
      <c r="AG2661" s="37"/>
      <c r="AH2661" s="37"/>
      <c r="AI2661" s="37"/>
      <c r="AJ2661" s="38"/>
      <c r="AT2661" s="243">
        <f t="shared" si="82"/>
        <v>0</v>
      </c>
    </row>
    <row r="2662" spans="2:46">
      <c r="B2662" s="154" t="str">
        <f t="shared" si="83"/>
        <v/>
      </c>
      <c r="C2662" s="41"/>
      <c r="D2662" s="41"/>
      <c r="E2662" s="35"/>
      <c r="F2662" s="42"/>
      <c r="G2662" s="35"/>
      <c r="H2662" s="41"/>
      <c r="I2662" s="35"/>
      <c r="J2662" s="35"/>
      <c r="K2662" s="35"/>
      <c r="L2662" s="28"/>
      <c r="M2662" s="29"/>
      <c r="N2662" s="37"/>
      <c r="O2662" s="37"/>
      <c r="P2662" s="38"/>
      <c r="Q2662" s="31"/>
      <c r="R2662" s="39"/>
      <c r="S2662" s="39"/>
      <c r="T2662" s="39"/>
      <c r="U2662" s="40"/>
      <c r="V2662" s="28"/>
      <c r="W2662" s="37"/>
      <c r="X2662" s="37"/>
      <c r="Y2662" s="37"/>
      <c r="Z2662" s="38"/>
      <c r="AA2662" s="31"/>
      <c r="AB2662" s="39"/>
      <c r="AC2662" s="39"/>
      <c r="AD2662" s="39"/>
      <c r="AE2662" s="40"/>
      <c r="AF2662" s="28"/>
      <c r="AG2662" s="37"/>
      <c r="AH2662" s="37"/>
      <c r="AI2662" s="37"/>
      <c r="AJ2662" s="38"/>
      <c r="AT2662" s="243">
        <f t="shared" si="82"/>
        <v>0</v>
      </c>
    </row>
    <row r="2663" spans="2:46">
      <c r="B2663" s="154" t="str">
        <f t="shared" si="83"/>
        <v/>
      </c>
      <c r="C2663" s="41"/>
      <c r="D2663" s="41"/>
      <c r="E2663" s="35"/>
      <c r="F2663" s="42"/>
      <c r="G2663" s="35"/>
      <c r="H2663" s="41"/>
      <c r="I2663" s="35"/>
      <c r="J2663" s="35"/>
      <c r="K2663" s="35"/>
      <c r="L2663" s="28"/>
      <c r="M2663" s="29"/>
      <c r="N2663" s="37"/>
      <c r="O2663" s="37"/>
      <c r="P2663" s="38"/>
      <c r="Q2663" s="31"/>
      <c r="R2663" s="39"/>
      <c r="S2663" s="39"/>
      <c r="T2663" s="39"/>
      <c r="U2663" s="40"/>
      <c r="V2663" s="28"/>
      <c r="W2663" s="37"/>
      <c r="X2663" s="37"/>
      <c r="Y2663" s="37"/>
      <c r="Z2663" s="38"/>
      <c r="AA2663" s="31"/>
      <c r="AB2663" s="39"/>
      <c r="AC2663" s="39"/>
      <c r="AD2663" s="39"/>
      <c r="AE2663" s="40"/>
      <c r="AF2663" s="28"/>
      <c r="AG2663" s="37"/>
      <c r="AH2663" s="37"/>
      <c r="AI2663" s="37"/>
      <c r="AJ2663" s="38"/>
      <c r="AT2663" s="243">
        <f t="shared" si="82"/>
        <v>0</v>
      </c>
    </row>
    <row r="2664" spans="2:46">
      <c r="B2664" s="154" t="str">
        <f t="shared" si="83"/>
        <v/>
      </c>
      <c r="C2664" s="41"/>
      <c r="D2664" s="41"/>
      <c r="E2664" s="35"/>
      <c r="F2664" s="42"/>
      <c r="G2664" s="35"/>
      <c r="H2664" s="41"/>
      <c r="I2664" s="35"/>
      <c r="J2664" s="35"/>
      <c r="K2664" s="35"/>
      <c r="L2664" s="28"/>
      <c r="M2664" s="29"/>
      <c r="N2664" s="37"/>
      <c r="O2664" s="37"/>
      <c r="P2664" s="38"/>
      <c r="Q2664" s="31"/>
      <c r="R2664" s="39"/>
      <c r="S2664" s="39"/>
      <c r="T2664" s="39"/>
      <c r="U2664" s="40"/>
      <c r="V2664" s="28"/>
      <c r="W2664" s="37"/>
      <c r="X2664" s="37"/>
      <c r="Y2664" s="37"/>
      <c r="Z2664" s="38"/>
      <c r="AA2664" s="31"/>
      <c r="AB2664" s="39"/>
      <c r="AC2664" s="39"/>
      <c r="AD2664" s="39"/>
      <c r="AE2664" s="40"/>
      <c r="AF2664" s="28"/>
      <c r="AG2664" s="37"/>
      <c r="AH2664" s="37"/>
      <c r="AI2664" s="37"/>
      <c r="AJ2664" s="38"/>
      <c r="AT2664" s="243">
        <f t="shared" si="82"/>
        <v>0</v>
      </c>
    </row>
    <row r="2665" spans="2:46">
      <c r="B2665" s="154" t="str">
        <f t="shared" si="83"/>
        <v/>
      </c>
      <c r="C2665" s="41"/>
      <c r="D2665" s="41"/>
      <c r="E2665" s="35"/>
      <c r="F2665" s="42"/>
      <c r="G2665" s="35"/>
      <c r="H2665" s="41"/>
      <c r="I2665" s="35"/>
      <c r="J2665" s="35"/>
      <c r="K2665" s="35"/>
      <c r="L2665" s="28"/>
      <c r="M2665" s="29"/>
      <c r="N2665" s="37"/>
      <c r="O2665" s="37"/>
      <c r="P2665" s="38"/>
      <c r="Q2665" s="31"/>
      <c r="R2665" s="39"/>
      <c r="S2665" s="39"/>
      <c r="T2665" s="39"/>
      <c r="U2665" s="40"/>
      <c r="V2665" s="28"/>
      <c r="W2665" s="37"/>
      <c r="X2665" s="37"/>
      <c r="Y2665" s="37"/>
      <c r="Z2665" s="38"/>
      <c r="AA2665" s="31"/>
      <c r="AB2665" s="39"/>
      <c r="AC2665" s="39"/>
      <c r="AD2665" s="39"/>
      <c r="AE2665" s="40"/>
      <c r="AF2665" s="28"/>
      <c r="AG2665" s="37"/>
      <c r="AH2665" s="37"/>
      <c r="AI2665" s="37"/>
      <c r="AJ2665" s="38"/>
      <c r="AT2665" s="243">
        <f t="shared" si="82"/>
        <v>0</v>
      </c>
    </row>
    <row r="2666" spans="2:46">
      <c r="B2666" s="154" t="str">
        <f t="shared" si="83"/>
        <v/>
      </c>
      <c r="C2666" s="41"/>
      <c r="D2666" s="41"/>
      <c r="E2666" s="35"/>
      <c r="F2666" s="42"/>
      <c r="G2666" s="35"/>
      <c r="H2666" s="41"/>
      <c r="I2666" s="35"/>
      <c r="J2666" s="35"/>
      <c r="K2666" s="35"/>
      <c r="L2666" s="28"/>
      <c r="M2666" s="29"/>
      <c r="N2666" s="37"/>
      <c r="O2666" s="37"/>
      <c r="P2666" s="38"/>
      <c r="Q2666" s="31"/>
      <c r="R2666" s="39"/>
      <c r="S2666" s="39"/>
      <c r="T2666" s="39"/>
      <c r="U2666" s="40"/>
      <c r="V2666" s="28"/>
      <c r="W2666" s="37"/>
      <c r="X2666" s="37"/>
      <c r="Y2666" s="37"/>
      <c r="Z2666" s="38"/>
      <c r="AA2666" s="31"/>
      <c r="AB2666" s="39"/>
      <c r="AC2666" s="39"/>
      <c r="AD2666" s="39"/>
      <c r="AE2666" s="40"/>
      <c r="AF2666" s="28"/>
      <c r="AG2666" s="37"/>
      <c r="AH2666" s="37"/>
      <c r="AI2666" s="37"/>
      <c r="AJ2666" s="38"/>
      <c r="AT2666" s="243">
        <f t="shared" si="82"/>
        <v>0</v>
      </c>
    </row>
    <row r="2667" spans="2:46">
      <c r="B2667" s="154" t="str">
        <f t="shared" si="83"/>
        <v/>
      </c>
      <c r="C2667" s="41"/>
      <c r="D2667" s="41"/>
      <c r="E2667" s="35"/>
      <c r="F2667" s="42"/>
      <c r="G2667" s="35"/>
      <c r="H2667" s="41"/>
      <c r="I2667" s="35"/>
      <c r="J2667" s="35"/>
      <c r="K2667" s="35"/>
      <c r="L2667" s="28"/>
      <c r="M2667" s="29"/>
      <c r="N2667" s="37"/>
      <c r="O2667" s="37"/>
      <c r="P2667" s="38"/>
      <c r="Q2667" s="31"/>
      <c r="R2667" s="39"/>
      <c r="S2667" s="39"/>
      <c r="T2667" s="39"/>
      <c r="U2667" s="40"/>
      <c r="V2667" s="28"/>
      <c r="W2667" s="37"/>
      <c r="X2667" s="37"/>
      <c r="Y2667" s="37"/>
      <c r="Z2667" s="38"/>
      <c r="AA2667" s="31"/>
      <c r="AB2667" s="39"/>
      <c r="AC2667" s="39"/>
      <c r="AD2667" s="39"/>
      <c r="AE2667" s="40"/>
      <c r="AF2667" s="28"/>
      <c r="AG2667" s="37"/>
      <c r="AH2667" s="37"/>
      <c r="AI2667" s="37"/>
      <c r="AJ2667" s="38"/>
      <c r="AT2667" s="243">
        <f t="shared" si="82"/>
        <v>0</v>
      </c>
    </row>
    <row r="2668" spans="2:46">
      <c r="B2668" s="154" t="str">
        <f t="shared" si="83"/>
        <v/>
      </c>
      <c r="C2668" s="41"/>
      <c r="D2668" s="41"/>
      <c r="E2668" s="35"/>
      <c r="F2668" s="42"/>
      <c r="G2668" s="35"/>
      <c r="H2668" s="41"/>
      <c r="I2668" s="35"/>
      <c r="J2668" s="35"/>
      <c r="K2668" s="35"/>
      <c r="L2668" s="28"/>
      <c r="M2668" s="29"/>
      <c r="N2668" s="37"/>
      <c r="O2668" s="37"/>
      <c r="P2668" s="38"/>
      <c r="Q2668" s="31"/>
      <c r="R2668" s="39"/>
      <c r="S2668" s="39"/>
      <c r="T2668" s="39"/>
      <c r="U2668" s="40"/>
      <c r="V2668" s="28"/>
      <c r="W2668" s="37"/>
      <c r="X2668" s="37"/>
      <c r="Y2668" s="37"/>
      <c r="Z2668" s="38"/>
      <c r="AA2668" s="31"/>
      <c r="AB2668" s="39"/>
      <c r="AC2668" s="39"/>
      <c r="AD2668" s="39"/>
      <c r="AE2668" s="40"/>
      <c r="AF2668" s="28"/>
      <c r="AG2668" s="37"/>
      <c r="AH2668" s="37"/>
      <c r="AI2668" s="37"/>
      <c r="AJ2668" s="38"/>
      <c r="AT2668" s="243">
        <f t="shared" si="82"/>
        <v>0</v>
      </c>
    </row>
    <row r="2669" spans="2:46">
      <c r="B2669" s="154" t="str">
        <f t="shared" si="83"/>
        <v/>
      </c>
      <c r="C2669" s="41"/>
      <c r="D2669" s="41"/>
      <c r="E2669" s="35"/>
      <c r="F2669" s="42"/>
      <c r="G2669" s="35"/>
      <c r="H2669" s="41"/>
      <c r="I2669" s="35"/>
      <c r="J2669" s="35"/>
      <c r="K2669" s="35"/>
      <c r="L2669" s="28"/>
      <c r="M2669" s="29"/>
      <c r="N2669" s="37"/>
      <c r="O2669" s="37"/>
      <c r="P2669" s="38"/>
      <c r="Q2669" s="31"/>
      <c r="R2669" s="39"/>
      <c r="S2669" s="39"/>
      <c r="T2669" s="39"/>
      <c r="U2669" s="40"/>
      <c r="V2669" s="28"/>
      <c r="W2669" s="37"/>
      <c r="X2669" s="37"/>
      <c r="Y2669" s="37"/>
      <c r="Z2669" s="38"/>
      <c r="AA2669" s="31"/>
      <c r="AB2669" s="39"/>
      <c r="AC2669" s="39"/>
      <c r="AD2669" s="39"/>
      <c r="AE2669" s="40"/>
      <c r="AF2669" s="28"/>
      <c r="AG2669" s="37"/>
      <c r="AH2669" s="37"/>
      <c r="AI2669" s="37"/>
      <c r="AJ2669" s="38"/>
      <c r="AT2669" s="243">
        <f t="shared" si="82"/>
        <v>0</v>
      </c>
    </row>
    <row r="2670" spans="2:46">
      <c r="B2670" s="154" t="str">
        <f t="shared" si="83"/>
        <v/>
      </c>
      <c r="C2670" s="41"/>
      <c r="D2670" s="41"/>
      <c r="E2670" s="35"/>
      <c r="F2670" s="42"/>
      <c r="G2670" s="35"/>
      <c r="H2670" s="41"/>
      <c r="I2670" s="35"/>
      <c r="J2670" s="35"/>
      <c r="K2670" s="35"/>
      <c r="L2670" s="28"/>
      <c r="M2670" s="29"/>
      <c r="N2670" s="37"/>
      <c r="O2670" s="37"/>
      <c r="P2670" s="38"/>
      <c r="Q2670" s="31"/>
      <c r="R2670" s="39"/>
      <c r="S2670" s="39"/>
      <c r="T2670" s="39"/>
      <c r="U2670" s="40"/>
      <c r="V2670" s="28"/>
      <c r="W2670" s="37"/>
      <c r="X2670" s="37"/>
      <c r="Y2670" s="37"/>
      <c r="Z2670" s="38"/>
      <c r="AA2670" s="31"/>
      <c r="AB2670" s="39"/>
      <c r="AC2670" s="39"/>
      <c r="AD2670" s="39"/>
      <c r="AE2670" s="40"/>
      <c r="AF2670" s="28"/>
      <c r="AG2670" s="37"/>
      <c r="AH2670" s="37"/>
      <c r="AI2670" s="37"/>
      <c r="AJ2670" s="38"/>
      <c r="AT2670" s="243">
        <f t="shared" si="82"/>
        <v>0</v>
      </c>
    </row>
    <row r="2671" spans="2:46">
      <c r="B2671" s="154" t="str">
        <f t="shared" si="83"/>
        <v/>
      </c>
      <c r="C2671" s="41"/>
      <c r="D2671" s="41"/>
      <c r="E2671" s="35"/>
      <c r="F2671" s="42"/>
      <c r="G2671" s="35"/>
      <c r="H2671" s="41"/>
      <c r="I2671" s="35"/>
      <c r="J2671" s="35"/>
      <c r="K2671" s="35"/>
      <c r="L2671" s="28"/>
      <c r="M2671" s="29"/>
      <c r="N2671" s="37"/>
      <c r="O2671" s="37"/>
      <c r="P2671" s="38"/>
      <c r="Q2671" s="31"/>
      <c r="R2671" s="39"/>
      <c r="S2671" s="39"/>
      <c r="T2671" s="39"/>
      <c r="U2671" s="40"/>
      <c r="V2671" s="28"/>
      <c r="W2671" s="37"/>
      <c r="X2671" s="37"/>
      <c r="Y2671" s="37"/>
      <c r="Z2671" s="38"/>
      <c r="AA2671" s="31"/>
      <c r="AB2671" s="39"/>
      <c r="AC2671" s="39"/>
      <c r="AD2671" s="39"/>
      <c r="AE2671" s="40"/>
      <c r="AF2671" s="28"/>
      <c r="AG2671" s="37"/>
      <c r="AH2671" s="37"/>
      <c r="AI2671" s="37"/>
      <c r="AJ2671" s="38"/>
      <c r="AT2671" s="243">
        <f t="shared" si="82"/>
        <v>0</v>
      </c>
    </row>
    <row r="2672" spans="2:46">
      <c r="B2672" s="154" t="str">
        <f t="shared" si="83"/>
        <v/>
      </c>
      <c r="C2672" s="41"/>
      <c r="D2672" s="41"/>
      <c r="E2672" s="35"/>
      <c r="F2672" s="42"/>
      <c r="G2672" s="35"/>
      <c r="H2672" s="41"/>
      <c r="I2672" s="35"/>
      <c r="J2672" s="35"/>
      <c r="K2672" s="35"/>
      <c r="L2672" s="28"/>
      <c r="M2672" s="29"/>
      <c r="N2672" s="37"/>
      <c r="O2672" s="37"/>
      <c r="P2672" s="38"/>
      <c r="Q2672" s="31"/>
      <c r="R2672" s="39"/>
      <c r="S2672" s="39"/>
      <c r="T2672" s="39"/>
      <c r="U2672" s="40"/>
      <c r="V2672" s="28"/>
      <c r="W2672" s="37"/>
      <c r="X2672" s="37"/>
      <c r="Y2672" s="37"/>
      <c r="Z2672" s="38"/>
      <c r="AA2672" s="31"/>
      <c r="AB2672" s="39"/>
      <c r="AC2672" s="39"/>
      <c r="AD2672" s="39"/>
      <c r="AE2672" s="40"/>
      <c r="AF2672" s="28"/>
      <c r="AG2672" s="37"/>
      <c r="AH2672" s="37"/>
      <c r="AI2672" s="37"/>
      <c r="AJ2672" s="38"/>
      <c r="AT2672" s="243">
        <f t="shared" si="82"/>
        <v>0</v>
      </c>
    </row>
    <row r="2673" spans="2:46">
      <c r="B2673" s="154" t="str">
        <f t="shared" si="83"/>
        <v/>
      </c>
      <c r="C2673" s="41"/>
      <c r="D2673" s="41"/>
      <c r="E2673" s="35"/>
      <c r="F2673" s="42"/>
      <c r="G2673" s="35"/>
      <c r="H2673" s="41"/>
      <c r="I2673" s="35"/>
      <c r="J2673" s="35"/>
      <c r="K2673" s="35"/>
      <c r="L2673" s="28"/>
      <c r="M2673" s="29"/>
      <c r="N2673" s="37"/>
      <c r="O2673" s="37"/>
      <c r="P2673" s="38"/>
      <c r="Q2673" s="31"/>
      <c r="R2673" s="39"/>
      <c r="S2673" s="39"/>
      <c r="T2673" s="39"/>
      <c r="U2673" s="40"/>
      <c r="V2673" s="28"/>
      <c r="W2673" s="37"/>
      <c r="X2673" s="37"/>
      <c r="Y2673" s="37"/>
      <c r="Z2673" s="38"/>
      <c r="AA2673" s="31"/>
      <c r="AB2673" s="39"/>
      <c r="AC2673" s="39"/>
      <c r="AD2673" s="39"/>
      <c r="AE2673" s="40"/>
      <c r="AF2673" s="28"/>
      <c r="AG2673" s="37"/>
      <c r="AH2673" s="37"/>
      <c r="AI2673" s="37"/>
      <c r="AJ2673" s="38"/>
      <c r="AT2673" s="243">
        <f t="shared" si="82"/>
        <v>0</v>
      </c>
    </row>
    <row r="2674" spans="2:46">
      <c r="B2674" s="154" t="str">
        <f t="shared" si="83"/>
        <v/>
      </c>
      <c r="C2674" s="41"/>
      <c r="D2674" s="41"/>
      <c r="E2674" s="35"/>
      <c r="F2674" s="42"/>
      <c r="G2674" s="35"/>
      <c r="H2674" s="41"/>
      <c r="I2674" s="35"/>
      <c r="J2674" s="35"/>
      <c r="K2674" s="35"/>
      <c r="L2674" s="28"/>
      <c r="M2674" s="29"/>
      <c r="N2674" s="37"/>
      <c r="O2674" s="37"/>
      <c r="P2674" s="38"/>
      <c r="Q2674" s="31"/>
      <c r="R2674" s="39"/>
      <c r="S2674" s="39"/>
      <c r="T2674" s="39"/>
      <c r="U2674" s="40"/>
      <c r="V2674" s="28"/>
      <c r="W2674" s="37"/>
      <c r="X2674" s="37"/>
      <c r="Y2674" s="37"/>
      <c r="Z2674" s="38"/>
      <c r="AA2674" s="31"/>
      <c r="AB2674" s="39"/>
      <c r="AC2674" s="39"/>
      <c r="AD2674" s="39"/>
      <c r="AE2674" s="40"/>
      <c r="AF2674" s="28"/>
      <c r="AG2674" s="37"/>
      <c r="AH2674" s="37"/>
      <c r="AI2674" s="37"/>
      <c r="AJ2674" s="38"/>
      <c r="AT2674" s="243">
        <f t="shared" si="82"/>
        <v>0</v>
      </c>
    </row>
    <row r="2675" spans="2:46">
      <c r="B2675" s="154" t="str">
        <f t="shared" si="83"/>
        <v/>
      </c>
      <c r="C2675" s="41"/>
      <c r="D2675" s="41"/>
      <c r="E2675" s="35"/>
      <c r="F2675" s="42"/>
      <c r="G2675" s="35"/>
      <c r="H2675" s="41"/>
      <c r="I2675" s="35"/>
      <c r="J2675" s="35"/>
      <c r="K2675" s="35"/>
      <c r="L2675" s="28"/>
      <c r="M2675" s="29"/>
      <c r="N2675" s="37"/>
      <c r="O2675" s="37"/>
      <c r="P2675" s="38"/>
      <c r="Q2675" s="31"/>
      <c r="R2675" s="39"/>
      <c r="S2675" s="39"/>
      <c r="T2675" s="39"/>
      <c r="U2675" s="40"/>
      <c r="V2675" s="28"/>
      <c r="W2675" s="37"/>
      <c r="X2675" s="37"/>
      <c r="Y2675" s="37"/>
      <c r="Z2675" s="38"/>
      <c r="AA2675" s="31"/>
      <c r="AB2675" s="39"/>
      <c r="AC2675" s="39"/>
      <c r="AD2675" s="39"/>
      <c r="AE2675" s="40"/>
      <c r="AF2675" s="28"/>
      <c r="AG2675" s="37"/>
      <c r="AH2675" s="37"/>
      <c r="AI2675" s="37"/>
      <c r="AJ2675" s="38"/>
      <c r="AT2675" s="243">
        <f t="shared" si="82"/>
        <v>0</v>
      </c>
    </row>
    <row r="2676" spans="2:46">
      <c r="B2676" s="154" t="str">
        <f t="shared" si="83"/>
        <v/>
      </c>
      <c r="C2676" s="41"/>
      <c r="D2676" s="41"/>
      <c r="E2676" s="35"/>
      <c r="F2676" s="42"/>
      <c r="G2676" s="35"/>
      <c r="H2676" s="41"/>
      <c r="I2676" s="35"/>
      <c r="J2676" s="35"/>
      <c r="K2676" s="35"/>
      <c r="L2676" s="28"/>
      <c r="M2676" s="29"/>
      <c r="N2676" s="37"/>
      <c r="O2676" s="37"/>
      <c r="P2676" s="38"/>
      <c r="Q2676" s="31"/>
      <c r="R2676" s="39"/>
      <c r="S2676" s="39"/>
      <c r="T2676" s="39"/>
      <c r="U2676" s="40"/>
      <c r="V2676" s="28"/>
      <c r="W2676" s="37"/>
      <c r="X2676" s="37"/>
      <c r="Y2676" s="37"/>
      <c r="Z2676" s="38"/>
      <c r="AA2676" s="31"/>
      <c r="AB2676" s="39"/>
      <c r="AC2676" s="39"/>
      <c r="AD2676" s="39"/>
      <c r="AE2676" s="40"/>
      <c r="AF2676" s="28"/>
      <c r="AG2676" s="37"/>
      <c r="AH2676" s="37"/>
      <c r="AI2676" s="37"/>
      <c r="AJ2676" s="38"/>
      <c r="AT2676" s="243">
        <f t="shared" si="82"/>
        <v>0</v>
      </c>
    </row>
    <row r="2677" spans="2:46">
      <c r="B2677" s="154" t="str">
        <f t="shared" si="83"/>
        <v/>
      </c>
      <c r="C2677" s="41"/>
      <c r="D2677" s="41"/>
      <c r="E2677" s="35"/>
      <c r="F2677" s="42"/>
      <c r="G2677" s="35"/>
      <c r="H2677" s="41"/>
      <c r="I2677" s="35"/>
      <c r="J2677" s="35"/>
      <c r="K2677" s="35"/>
      <c r="L2677" s="28"/>
      <c r="M2677" s="29"/>
      <c r="N2677" s="37"/>
      <c r="O2677" s="37"/>
      <c r="P2677" s="38"/>
      <c r="Q2677" s="31"/>
      <c r="R2677" s="39"/>
      <c r="S2677" s="39"/>
      <c r="T2677" s="39"/>
      <c r="U2677" s="40"/>
      <c r="V2677" s="28"/>
      <c r="W2677" s="37"/>
      <c r="X2677" s="37"/>
      <c r="Y2677" s="37"/>
      <c r="Z2677" s="38"/>
      <c r="AA2677" s="31"/>
      <c r="AB2677" s="39"/>
      <c r="AC2677" s="39"/>
      <c r="AD2677" s="39"/>
      <c r="AE2677" s="40"/>
      <c r="AF2677" s="28"/>
      <c r="AG2677" s="37"/>
      <c r="AH2677" s="37"/>
      <c r="AI2677" s="37"/>
      <c r="AJ2677" s="38"/>
      <c r="AT2677" s="243">
        <f t="shared" si="82"/>
        <v>0</v>
      </c>
    </row>
    <row r="2678" spans="2:46">
      <c r="B2678" s="154" t="str">
        <f t="shared" si="83"/>
        <v/>
      </c>
      <c r="C2678" s="41"/>
      <c r="D2678" s="41"/>
      <c r="E2678" s="35"/>
      <c r="F2678" s="42"/>
      <c r="G2678" s="35"/>
      <c r="H2678" s="41"/>
      <c r="I2678" s="35"/>
      <c r="J2678" s="35"/>
      <c r="K2678" s="35"/>
      <c r="L2678" s="28"/>
      <c r="M2678" s="29"/>
      <c r="N2678" s="37"/>
      <c r="O2678" s="37"/>
      <c r="P2678" s="38"/>
      <c r="Q2678" s="31"/>
      <c r="R2678" s="39"/>
      <c r="S2678" s="39"/>
      <c r="T2678" s="39"/>
      <c r="U2678" s="40"/>
      <c r="V2678" s="28"/>
      <c r="W2678" s="37"/>
      <c r="X2678" s="37"/>
      <c r="Y2678" s="37"/>
      <c r="Z2678" s="38"/>
      <c r="AA2678" s="31"/>
      <c r="AB2678" s="39"/>
      <c r="AC2678" s="39"/>
      <c r="AD2678" s="39"/>
      <c r="AE2678" s="40"/>
      <c r="AF2678" s="28"/>
      <c r="AG2678" s="37"/>
      <c r="AH2678" s="37"/>
      <c r="AI2678" s="37"/>
      <c r="AJ2678" s="38"/>
      <c r="AT2678" s="243">
        <f t="shared" si="82"/>
        <v>0</v>
      </c>
    </row>
    <row r="2679" spans="2:46">
      <c r="B2679" s="154" t="str">
        <f t="shared" si="83"/>
        <v/>
      </c>
      <c r="C2679" s="41"/>
      <c r="D2679" s="41"/>
      <c r="E2679" s="35"/>
      <c r="F2679" s="42"/>
      <c r="G2679" s="35"/>
      <c r="H2679" s="41"/>
      <c r="I2679" s="35"/>
      <c r="J2679" s="35"/>
      <c r="K2679" s="35"/>
      <c r="L2679" s="28"/>
      <c r="M2679" s="29"/>
      <c r="N2679" s="37"/>
      <c r="O2679" s="37"/>
      <c r="P2679" s="38"/>
      <c r="Q2679" s="31"/>
      <c r="R2679" s="39"/>
      <c r="S2679" s="39"/>
      <c r="T2679" s="39"/>
      <c r="U2679" s="40"/>
      <c r="V2679" s="28"/>
      <c r="W2679" s="37"/>
      <c r="X2679" s="37"/>
      <c r="Y2679" s="37"/>
      <c r="Z2679" s="38"/>
      <c r="AA2679" s="31"/>
      <c r="AB2679" s="39"/>
      <c r="AC2679" s="39"/>
      <c r="AD2679" s="39"/>
      <c r="AE2679" s="40"/>
      <c r="AF2679" s="28"/>
      <c r="AG2679" s="37"/>
      <c r="AH2679" s="37"/>
      <c r="AI2679" s="37"/>
      <c r="AJ2679" s="38"/>
      <c r="AT2679" s="243">
        <f t="shared" si="82"/>
        <v>0</v>
      </c>
    </row>
    <row r="2680" spans="2:46">
      <c r="B2680" s="154" t="str">
        <f t="shared" si="83"/>
        <v/>
      </c>
      <c r="C2680" s="41"/>
      <c r="D2680" s="41"/>
      <c r="E2680" s="35"/>
      <c r="F2680" s="42"/>
      <c r="G2680" s="35"/>
      <c r="H2680" s="41"/>
      <c r="I2680" s="35"/>
      <c r="J2680" s="35"/>
      <c r="K2680" s="35"/>
      <c r="L2680" s="28"/>
      <c r="M2680" s="29"/>
      <c r="N2680" s="37"/>
      <c r="O2680" s="37"/>
      <c r="P2680" s="38"/>
      <c r="Q2680" s="31"/>
      <c r="R2680" s="39"/>
      <c r="S2680" s="39"/>
      <c r="T2680" s="39"/>
      <c r="U2680" s="40"/>
      <c r="V2680" s="28"/>
      <c r="W2680" s="37"/>
      <c r="X2680" s="37"/>
      <c r="Y2680" s="37"/>
      <c r="Z2680" s="38"/>
      <c r="AA2680" s="31"/>
      <c r="AB2680" s="39"/>
      <c r="AC2680" s="39"/>
      <c r="AD2680" s="39"/>
      <c r="AE2680" s="40"/>
      <c r="AF2680" s="28"/>
      <c r="AG2680" s="37"/>
      <c r="AH2680" s="37"/>
      <c r="AI2680" s="37"/>
      <c r="AJ2680" s="38"/>
      <c r="AT2680" s="243">
        <f t="shared" si="82"/>
        <v>0</v>
      </c>
    </row>
    <row r="2681" spans="2:46">
      <c r="B2681" s="154" t="str">
        <f t="shared" si="83"/>
        <v/>
      </c>
      <c r="C2681" s="41"/>
      <c r="D2681" s="41"/>
      <c r="E2681" s="35"/>
      <c r="F2681" s="42"/>
      <c r="G2681" s="35"/>
      <c r="H2681" s="41"/>
      <c r="I2681" s="35"/>
      <c r="J2681" s="35"/>
      <c r="K2681" s="35"/>
      <c r="L2681" s="28"/>
      <c r="M2681" s="29"/>
      <c r="N2681" s="37"/>
      <c r="O2681" s="37"/>
      <c r="P2681" s="38"/>
      <c r="Q2681" s="31"/>
      <c r="R2681" s="39"/>
      <c r="S2681" s="39"/>
      <c r="T2681" s="39"/>
      <c r="U2681" s="40"/>
      <c r="V2681" s="28"/>
      <c r="W2681" s="37"/>
      <c r="X2681" s="37"/>
      <c r="Y2681" s="37"/>
      <c r="Z2681" s="38"/>
      <c r="AA2681" s="31"/>
      <c r="AB2681" s="39"/>
      <c r="AC2681" s="39"/>
      <c r="AD2681" s="39"/>
      <c r="AE2681" s="40"/>
      <c r="AF2681" s="28"/>
      <c r="AG2681" s="37"/>
      <c r="AH2681" s="37"/>
      <c r="AI2681" s="37"/>
      <c r="AJ2681" s="38"/>
      <c r="AT2681" s="243">
        <f t="shared" si="82"/>
        <v>0</v>
      </c>
    </row>
    <row r="2682" spans="2:46">
      <c r="B2682" s="154" t="str">
        <f t="shared" si="83"/>
        <v/>
      </c>
      <c r="C2682" s="41"/>
      <c r="D2682" s="41"/>
      <c r="E2682" s="35"/>
      <c r="F2682" s="42"/>
      <c r="G2682" s="35"/>
      <c r="H2682" s="41"/>
      <c r="I2682" s="35"/>
      <c r="J2682" s="35"/>
      <c r="K2682" s="35"/>
      <c r="L2682" s="28"/>
      <c r="M2682" s="29"/>
      <c r="N2682" s="37"/>
      <c r="O2682" s="37"/>
      <c r="P2682" s="38"/>
      <c r="Q2682" s="31"/>
      <c r="R2682" s="39"/>
      <c r="S2682" s="39"/>
      <c r="T2682" s="39"/>
      <c r="U2682" s="40"/>
      <c r="V2682" s="28"/>
      <c r="W2682" s="37"/>
      <c r="X2682" s="37"/>
      <c r="Y2682" s="37"/>
      <c r="Z2682" s="38"/>
      <c r="AA2682" s="31"/>
      <c r="AB2682" s="39"/>
      <c r="AC2682" s="39"/>
      <c r="AD2682" s="39"/>
      <c r="AE2682" s="40"/>
      <c r="AF2682" s="28"/>
      <c r="AG2682" s="37"/>
      <c r="AH2682" s="37"/>
      <c r="AI2682" s="37"/>
      <c r="AJ2682" s="38"/>
      <c r="AT2682" s="243">
        <f t="shared" si="82"/>
        <v>0</v>
      </c>
    </row>
    <row r="2683" spans="2:46">
      <c r="B2683" s="154" t="str">
        <f t="shared" si="83"/>
        <v/>
      </c>
      <c r="C2683" s="41"/>
      <c r="D2683" s="41"/>
      <c r="E2683" s="35"/>
      <c r="F2683" s="42"/>
      <c r="G2683" s="35"/>
      <c r="H2683" s="41"/>
      <c r="I2683" s="35"/>
      <c r="J2683" s="35"/>
      <c r="K2683" s="35"/>
      <c r="L2683" s="28"/>
      <c r="M2683" s="29"/>
      <c r="N2683" s="37"/>
      <c r="O2683" s="37"/>
      <c r="P2683" s="38"/>
      <c r="Q2683" s="31"/>
      <c r="R2683" s="39"/>
      <c r="S2683" s="39"/>
      <c r="T2683" s="39"/>
      <c r="U2683" s="40"/>
      <c r="V2683" s="28"/>
      <c r="W2683" s="37"/>
      <c r="X2683" s="37"/>
      <c r="Y2683" s="37"/>
      <c r="Z2683" s="38"/>
      <c r="AA2683" s="31"/>
      <c r="AB2683" s="39"/>
      <c r="AC2683" s="39"/>
      <c r="AD2683" s="39"/>
      <c r="AE2683" s="40"/>
      <c r="AF2683" s="28"/>
      <c r="AG2683" s="37"/>
      <c r="AH2683" s="37"/>
      <c r="AI2683" s="37"/>
      <c r="AJ2683" s="38"/>
      <c r="AT2683" s="243">
        <f t="shared" si="82"/>
        <v>0</v>
      </c>
    </row>
    <row r="2684" spans="2:46">
      <c r="B2684" s="154" t="str">
        <f t="shared" si="83"/>
        <v/>
      </c>
      <c r="C2684" s="41"/>
      <c r="D2684" s="41"/>
      <c r="E2684" s="35"/>
      <c r="F2684" s="42"/>
      <c r="G2684" s="35"/>
      <c r="H2684" s="41"/>
      <c r="I2684" s="35"/>
      <c r="J2684" s="35"/>
      <c r="K2684" s="35"/>
      <c r="L2684" s="28"/>
      <c r="M2684" s="29"/>
      <c r="N2684" s="37"/>
      <c r="O2684" s="37"/>
      <c r="P2684" s="38"/>
      <c r="Q2684" s="31"/>
      <c r="R2684" s="39"/>
      <c r="S2684" s="39"/>
      <c r="T2684" s="39"/>
      <c r="U2684" s="40"/>
      <c r="V2684" s="28"/>
      <c r="W2684" s="37"/>
      <c r="X2684" s="37"/>
      <c r="Y2684" s="37"/>
      <c r="Z2684" s="38"/>
      <c r="AA2684" s="31"/>
      <c r="AB2684" s="39"/>
      <c r="AC2684" s="39"/>
      <c r="AD2684" s="39"/>
      <c r="AE2684" s="40"/>
      <c r="AF2684" s="28"/>
      <c r="AG2684" s="37"/>
      <c r="AH2684" s="37"/>
      <c r="AI2684" s="37"/>
      <c r="AJ2684" s="38"/>
      <c r="AT2684" s="243">
        <f t="shared" si="82"/>
        <v>0</v>
      </c>
    </row>
    <row r="2685" spans="2:46">
      <c r="B2685" s="154" t="str">
        <f t="shared" si="83"/>
        <v/>
      </c>
      <c r="C2685" s="41"/>
      <c r="D2685" s="41"/>
      <c r="E2685" s="35"/>
      <c r="F2685" s="42"/>
      <c r="G2685" s="35"/>
      <c r="H2685" s="41"/>
      <c r="I2685" s="35"/>
      <c r="J2685" s="35"/>
      <c r="K2685" s="35"/>
      <c r="L2685" s="28"/>
      <c r="M2685" s="29"/>
      <c r="N2685" s="37"/>
      <c r="O2685" s="37"/>
      <c r="P2685" s="38"/>
      <c r="Q2685" s="31"/>
      <c r="R2685" s="39"/>
      <c r="S2685" s="39"/>
      <c r="T2685" s="39"/>
      <c r="U2685" s="40"/>
      <c r="V2685" s="28"/>
      <c r="W2685" s="37"/>
      <c r="X2685" s="37"/>
      <c r="Y2685" s="37"/>
      <c r="Z2685" s="38"/>
      <c r="AA2685" s="31"/>
      <c r="AB2685" s="39"/>
      <c r="AC2685" s="39"/>
      <c r="AD2685" s="39"/>
      <c r="AE2685" s="40"/>
      <c r="AF2685" s="28"/>
      <c r="AG2685" s="37"/>
      <c r="AH2685" s="37"/>
      <c r="AI2685" s="37"/>
      <c r="AJ2685" s="38"/>
      <c r="AT2685" s="243">
        <f t="shared" si="82"/>
        <v>0</v>
      </c>
    </row>
    <row r="2686" spans="2:46">
      <c r="B2686" s="154" t="str">
        <f t="shared" si="83"/>
        <v/>
      </c>
      <c r="C2686" s="41"/>
      <c r="D2686" s="41"/>
      <c r="E2686" s="35"/>
      <c r="F2686" s="42"/>
      <c r="G2686" s="35"/>
      <c r="H2686" s="41"/>
      <c r="I2686" s="35"/>
      <c r="J2686" s="35"/>
      <c r="K2686" s="35"/>
      <c r="L2686" s="28"/>
      <c r="M2686" s="29"/>
      <c r="N2686" s="37"/>
      <c r="O2686" s="37"/>
      <c r="P2686" s="38"/>
      <c r="Q2686" s="31"/>
      <c r="R2686" s="39"/>
      <c r="S2686" s="39"/>
      <c r="T2686" s="39"/>
      <c r="U2686" s="40"/>
      <c r="V2686" s="28"/>
      <c r="W2686" s="37"/>
      <c r="X2686" s="37"/>
      <c r="Y2686" s="37"/>
      <c r="Z2686" s="38"/>
      <c r="AA2686" s="31"/>
      <c r="AB2686" s="39"/>
      <c r="AC2686" s="39"/>
      <c r="AD2686" s="39"/>
      <c r="AE2686" s="40"/>
      <c r="AF2686" s="28"/>
      <c r="AG2686" s="37"/>
      <c r="AH2686" s="37"/>
      <c r="AI2686" s="37"/>
      <c r="AJ2686" s="38"/>
      <c r="AT2686" s="243">
        <f t="shared" si="82"/>
        <v>0</v>
      </c>
    </row>
    <row r="2687" spans="2:46">
      <c r="B2687" s="154" t="str">
        <f t="shared" si="83"/>
        <v/>
      </c>
      <c r="C2687" s="41"/>
      <c r="D2687" s="41"/>
      <c r="E2687" s="35"/>
      <c r="F2687" s="42"/>
      <c r="G2687" s="35"/>
      <c r="H2687" s="41"/>
      <c r="I2687" s="35"/>
      <c r="J2687" s="35"/>
      <c r="K2687" s="35"/>
      <c r="L2687" s="28"/>
      <c r="M2687" s="29"/>
      <c r="N2687" s="37"/>
      <c r="O2687" s="37"/>
      <c r="P2687" s="38"/>
      <c r="Q2687" s="31"/>
      <c r="R2687" s="39"/>
      <c r="S2687" s="39"/>
      <c r="T2687" s="39"/>
      <c r="U2687" s="40"/>
      <c r="V2687" s="28"/>
      <c r="W2687" s="37"/>
      <c r="X2687" s="37"/>
      <c r="Y2687" s="37"/>
      <c r="Z2687" s="38"/>
      <c r="AA2687" s="31"/>
      <c r="AB2687" s="39"/>
      <c r="AC2687" s="39"/>
      <c r="AD2687" s="39"/>
      <c r="AE2687" s="40"/>
      <c r="AF2687" s="28"/>
      <c r="AG2687" s="37"/>
      <c r="AH2687" s="37"/>
      <c r="AI2687" s="37"/>
      <c r="AJ2687" s="38"/>
      <c r="AT2687" s="243">
        <f t="shared" si="82"/>
        <v>0</v>
      </c>
    </row>
    <row r="2688" spans="2:46">
      <c r="B2688" s="154" t="str">
        <f t="shared" si="83"/>
        <v/>
      </c>
      <c r="C2688" s="41"/>
      <c r="D2688" s="41"/>
      <c r="E2688" s="35"/>
      <c r="F2688" s="42"/>
      <c r="G2688" s="35"/>
      <c r="H2688" s="41"/>
      <c r="I2688" s="35"/>
      <c r="J2688" s="35"/>
      <c r="K2688" s="35"/>
      <c r="L2688" s="28"/>
      <c r="M2688" s="29"/>
      <c r="N2688" s="37"/>
      <c r="O2688" s="37"/>
      <c r="P2688" s="38"/>
      <c r="Q2688" s="31"/>
      <c r="R2688" s="39"/>
      <c r="S2688" s="39"/>
      <c r="T2688" s="39"/>
      <c r="U2688" s="40"/>
      <c r="V2688" s="28"/>
      <c r="W2688" s="37"/>
      <c r="X2688" s="37"/>
      <c r="Y2688" s="37"/>
      <c r="Z2688" s="38"/>
      <c r="AA2688" s="31"/>
      <c r="AB2688" s="39"/>
      <c r="AC2688" s="39"/>
      <c r="AD2688" s="39"/>
      <c r="AE2688" s="40"/>
      <c r="AF2688" s="28"/>
      <c r="AG2688" s="37"/>
      <c r="AH2688" s="37"/>
      <c r="AI2688" s="37"/>
      <c r="AJ2688" s="38"/>
      <c r="AT2688" s="243">
        <f t="shared" si="82"/>
        <v>0</v>
      </c>
    </row>
    <row r="2689" spans="2:46">
      <c r="B2689" s="154" t="str">
        <f t="shared" si="83"/>
        <v/>
      </c>
      <c r="C2689" s="41"/>
      <c r="D2689" s="41"/>
      <c r="E2689" s="35"/>
      <c r="F2689" s="42"/>
      <c r="G2689" s="35"/>
      <c r="H2689" s="41"/>
      <c r="I2689" s="35"/>
      <c r="J2689" s="35"/>
      <c r="K2689" s="35"/>
      <c r="L2689" s="28"/>
      <c r="M2689" s="29"/>
      <c r="N2689" s="37"/>
      <c r="O2689" s="37"/>
      <c r="P2689" s="38"/>
      <c r="Q2689" s="31"/>
      <c r="R2689" s="39"/>
      <c r="S2689" s="39"/>
      <c r="T2689" s="39"/>
      <c r="U2689" s="40"/>
      <c r="V2689" s="28"/>
      <c r="W2689" s="37"/>
      <c r="X2689" s="37"/>
      <c r="Y2689" s="37"/>
      <c r="Z2689" s="38"/>
      <c r="AA2689" s="31"/>
      <c r="AB2689" s="39"/>
      <c r="AC2689" s="39"/>
      <c r="AD2689" s="39"/>
      <c r="AE2689" s="40"/>
      <c r="AF2689" s="28"/>
      <c r="AG2689" s="37"/>
      <c r="AH2689" s="37"/>
      <c r="AI2689" s="37"/>
      <c r="AJ2689" s="38"/>
      <c r="AT2689" s="243">
        <f t="shared" si="82"/>
        <v>0</v>
      </c>
    </row>
    <row r="2690" spans="2:46">
      <c r="B2690" s="154" t="str">
        <f t="shared" si="83"/>
        <v/>
      </c>
      <c r="C2690" s="41"/>
      <c r="D2690" s="41"/>
      <c r="E2690" s="35"/>
      <c r="F2690" s="42"/>
      <c r="G2690" s="35"/>
      <c r="H2690" s="41"/>
      <c r="I2690" s="35"/>
      <c r="J2690" s="35"/>
      <c r="K2690" s="35"/>
      <c r="L2690" s="28"/>
      <c r="M2690" s="29"/>
      <c r="N2690" s="37"/>
      <c r="O2690" s="37"/>
      <c r="P2690" s="38"/>
      <c r="Q2690" s="31"/>
      <c r="R2690" s="39"/>
      <c r="S2690" s="39"/>
      <c r="T2690" s="39"/>
      <c r="U2690" s="40"/>
      <c r="V2690" s="28"/>
      <c r="W2690" s="37"/>
      <c r="X2690" s="37"/>
      <c r="Y2690" s="37"/>
      <c r="Z2690" s="38"/>
      <c r="AA2690" s="31"/>
      <c r="AB2690" s="39"/>
      <c r="AC2690" s="39"/>
      <c r="AD2690" s="39"/>
      <c r="AE2690" s="40"/>
      <c r="AF2690" s="28"/>
      <c r="AG2690" s="37"/>
      <c r="AH2690" s="37"/>
      <c r="AI2690" s="37"/>
      <c r="AJ2690" s="38"/>
      <c r="AT2690" s="243">
        <f t="shared" si="82"/>
        <v>0</v>
      </c>
    </row>
    <row r="2691" spans="2:46">
      <c r="B2691" s="154" t="str">
        <f t="shared" si="83"/>
        <v/>
      </c>
      <c r="C2691" s="41"/>
      <c r="D2691" s="41"/>
      <c r="E2691" s="35"/>
      <c r="F2691" s="42"/>
      <c r="G2691" s="35"/>
      <c r="H2691" s="41"/>
      <c r="I2691" s="35"/>
      <c r="J2691" s="35"/>
      <c r="K2691" s="35"/>
      <c r="L2691" s="28"/>
      <c r="M2691" s="29"/>
      <c r="N2691" s="37"/>
      <c r="O2691" s="37"/>
      <c r="P2691" s="38"/>
      <c r="Q2691" s="31"/>
      <c r="R2691" s="39"/>
      <c r="S2691" s="39"/>
      <c r="T2691" s="39"/>
      <c r="U2691" s="40"/>
      <c r="V2691" s="28"/>
      <c r="W2691" s="37"/>
      <c r="X2691" s="37"/>
      <c r="Y2691" s="37"/>
      <c r="Z2691" s="38"/>
      <c r="AA2691" s="31"/>
      <c r="AB2691" s="39"/>
      <c r="AC2691" s="39"/>
      <c r="AD2691" s="39"/>
      <c r="AE2691" s="40"/>
      <c r="AF2691" s="28"/>
      <c r="AG2691" s="37"/>
      <c r="AH2691" s="37"/>
      <c r="AI2691" s="37"/>
      <c r="AJ2691" s="38"/>
      <c r="AT2691" s="243">
        <f t="shared" si="82"/>
        <v>0</v>
      </c>
    </row>
    <row r="2692" spans="2:46">
      <c r="B2692" s="154" t="str">
        <f t="shared" si="83"/>
        <v/>
      </c>
      <c r="C2692" s="41"/>
      <c r="D2692" s="41"/>
      <c r="E2692" s="35"/>
      <c r="F2692" s="42"/>
      <c r="G2692" s="35"/>
      <c r="H2692" s="41"/>
      <c r="I2692" s="35"/>
      <c r="J2692" s="35"/>
      <c r="K2692" s="35"/>
      <c r="L2692" s="28"/>
      <c r="M2692" s="29"/>
      <c r="N2692" s="37"/>
      <c r="O2692" s="37"/>
      <c r="P2692" s="38"/>
      <c r="Q2692" s="31"/>
      <c r="R2692" s="39"/>
      <c r="S2692" s="39"/>
      <c r="T2692" s="39"/>
      <c r="U2692" s="40"/>
      <c r="V2692" s="28"/>
      <c r="W2692" s="37"/>
      <c r="X2692" s="37"/>
      <c r="Y2692" s="37"/>
      <c r="Z2692" s="38"/>
      <c r="AA2692" s="31"/>
      <c r="AB2692" s="39"/>
      <c r="AC2692" s="39"/>
      <c r="AD2692" s="39"/>
      <c r="AE2692" s="40"/>
      <c r="AF2692" s="28"/>
      <c r="AG2692" s="37"/>
      <c r="AH2692" s="37"/>
      <c r="AI2692" s="37"/>
      <c r="AJ2692" s="38"/>
      <c r="AT2692" s="243">
        <f t="shared" si="82"/>
        <v>0</v>
      </c>
    </row>
    <row r="2693" spans="2:46">
      <c r="B2693" s="154" t="str">
        <f t="shared" si="83"/>
        <v/>
      </c>
      <c r="C2693" s="41"/>
      <c r="D2693" s="41"/>
      <c r="E2693" s="35"/>
      <c r="F2693" s="42"/>
      <c r="G2693" s="35"/>
      <c r="H2693" s="41"/>
      <c r="I2693" s="35"/>
      <c r="J2693" s="35"/>
      <c r="K2693" s="35"/>
      <c r="L2693" s="28"/>
      <c r="M2693" s="29"/>
      <c r="N2693" s="37"/>
      <c r="O2693" s="37"/>
      <c r="P2693" s="38"/>
      <c r="Q2693" s="31"/>
      <c r="R2693" s="39"/>
      <c r="S2693" s="39"/>
      <c r="T2693" s="39"/>
      <c r="U2693" s="40"/>
      <c r="V2693" s="28"/>
      <c r="W2693" s="37"/>
      <c r="X2693" s="37"/>
      <c r="Y2693" s="37"/>
      <c r="Z2693" s="38"/>
      <c r="AA2693" s="31"/>
      <c r="AB2693" s="39"/>
      <c r="AC2693" s="39"/>
      <c r="AD2693" s="39"/>
      <c r="AE2693" s="40"/>
      <c r="AF2693" s="28"/>
      <c r="AG2693" s="37"/>
      <c r="AH2693" s="37"/>
      <c r="AI2693" s="37"/>
      <c r="AJ2693" s="38"/>
      <c r="AT2693" s="243">
        <f t="shared" si="82"/>
        <v>0</v>
      </c>
    </row>
    <row r="2694" spans="2:46">
      <c r="B2694" s="154" t="str">
        <f t="shared" si="83"/>
        <v/>
      </c>
      <c r="C2694" s="41"/>
      <c r="D2694" s="41"/>
      <c r="E2694" s="35"/>
      <c r="F2694" s="42"/>
      <c r="G2694" s="35"/>
      <c r="H2694" s="41"/>
      <c r="I2694" s="35"/>
      <c r="J2694" s="35"/>
      <c r="K2694" s="35"/>
      <c r="L2694" s="28"/>
      <c r="M2694" s="29"/>
      <c r="N2694" s="37"/>
      <c r="O2694" s="37"/>
      <c r="P2694" s="38"/>
      <c r="Q2694" s="31"/>
      <c r="R2694" s="39"/>
      <c r="S2694" s="39"/>
      <c r="T2694" s="39"/>
      <c r="U2694" s="40"/>
      <c r="V2694" s="28"/>
      <c r="W2694" s="37"/>
      <c r="X2694" s="37"/>
      <c r="Y2694" s="37"/>
      <c r="Z2694" s="38"/>
      <c r="AA2694" s="31"/>
      <c r="AB2694" s="39"/>
      <c r="AC2694" s="39"/>
      <c r="AD2694" s="39"/>
      <c r="AE2694" s="40"/>
      <c r="AF2694" s="28"/>
      <c r="AG2694" s="37"/>
      <c r="AH2694" s="37"/>
      <c r="AI2694" s="37"/>
      <c r="AJ2694" s="38"/>
      <c r="AT2694" s="243">
        <f t="shared" si="82"/>
        <v>0</v>
      </c>
    </row>
    <row r="2695" spans="2:46">
      <c r="B2695" s="154" t="str">
        <f t="shared" si="83"/>
        <v/>
      </c>
      <c r="C2695" s="41"/>
      <c r="D2695" s="41"/>
      <c r="E2695" s="35"/>
      <c r="F2695" s="42"/>
      <c r="G2695" s="35"/>
      <c r="H2695" s="41"/>
      <c r="I2695" s="35"/>
      <c r="J2695" s="35"/>
      <c r="K2695" s="35"/>
      <c r="L2695" s="28"/>
      <c r="M2695" s="29"/>
      <c r="N2695" s="37"/>
      <c r="O2695" s="37"/>
      <c r="P2695" s="38"/>
      <c r="Q2695" s="31"/>
      <c r="R2695" s="39"/>
      <c r="S2695" s="39"/>
      <c r="T2695" s="39"/>
      <c r="U2695" s="40"/>
      <c r="V2695" s="28"/>
      <c r="W2695" s="37"/>
      <c r="X2695" s="37"/>
      <c r="Y2695" s="37"/>
      <c r="Z2695" s="38"/>
      <c r="AA2695" s="31"/>
      <c r="AB2695" s="39"/>
      <c r="AC2695" s="39"/>
      <c r="AD2695" s="39"/>
      <c r="AE2695" s="40"/>
      <c r="AF2695" s="28"/>
      <c r="AG2695" s="37"/>
      <c r="AH2695" s="37"/>
      <c r="AI2695" s="37"/>
      <c r="AJ2695" s="38"/>
      <c r="AT2695" s="243">
        <f t="shared" si="82"/>
        <v>0</v>
      </c>
    </row>
    <row r="2696" spans="2:46">
      <c r="B2696" s="154" t="str">
        <f t="shared" si="83"/>
        <v/>
      </c>
      <c r="C2696" s="41"/>
      <c r="D2696" s="41"/>
      <c r="E2696" s="35"/>
      <c r="F2696" s="42"/>
      <c r="G2696" s="35"/>
      <c r="H2696" s="41"/>
      <c r="I2696" s="35"/>
      <c r="J2696" s="35"/>
      <c r="K2696" s="35"/>
      <c r="L2696" s="28"/>
      <c r="M2696" s="29"/>
      <c r="N2696" s="37"/>
      <c r="O2696" s="37"/>
      <c r="P2696" s="38"/>
      <c r="Q2696" s="31"/>
      <c r="R2696" s="39"/>
      <c r="S2696" s="39"/>
      <c r="T2696" s="39"/>
      <c r="U2696" s="40"/>
      <c r="V2696" s="28"/>
      <c r="W2696" s="37"/>
      <c r="X2696" s="37"/>
      <c r="Y2696" s="37"/>
      <c r="Z2696" s="38"/>
      <c r="AA2696" s="31"/>
      <c r="AB2696" s="39"/>
      <c r="AC2696" s="39"/>
      <c r="AD2696" s="39"/>
      <c r="AE2696" s="40"/>
      <c r="AF2696" s="28"/>
      <c r="AG2696" s="37"/>
      <c r="AH2696" s="37"/>
      <c r="AI2696" s="37"/>
      <c r="AJ2696" s="38"/>
      <c r="AT2696" s="243">
        <f t="shared" si="82"/>
        <v>0</v>
      </c>
    </row>
    <row r="2697" spans="2:46">
      <c r="B2697" s="154" t="str">
        <f t="shared" si="83"/>
        <v/>
      </c>
      <c r="C2697" s="41"/>
      <c r="D2697" s="41"/>
      <c r="E2697" s="35"/>
      <c r="F2697" s="42"/>
      <c r="G2697" s="35"/>
      <c r="H2697" s="41"/>
      <c r="I2697" s="35"/>
      <c r="J2697" s="35"/>
      <c r="K2697" s="35"/>
      <c r="L2697" s="28"/>
      <c r="M2697" s="29"/>
      <c r="N2697" s="37"/>
      <c r="O2697" s="37"/>
      <c r="P2697" s="38"/>
      <c r="Q2697" s="31"/>
      <c r="R2697" s="39"/>
      <c r="S2697" s="39"/>
      <c r="T2697" s="39"/>
      <c r="U2697" s="40"/>
      <c r="V2697" s="28"/>
      <c r="W2697" s="37"/>
      <c r="X2697" s="37"/>
      <c r="Y2697" s="37"/>
      <c r="Z2697" s="38"/>
      <c r="AA2697" s="31"/>
      <c r="AB2697" s="39"/>
      <c r="AC2697" s="39"/>
      <c r="AD2697" s="39"/>
      <c r="AE2697" s="40"/>
      <c r="AF2697" s="28"/>
      <c r="AG2697" s="37"/>
      <c r="AH2697" s="37"/>
      <c r="AI2697" s="37"/>
      <c r="AJ2697" s="38"/>
      <c r="AT2697" s="243">
        <f t="shared" si="82"/>
        <v>0</v>
      </c>
    </row>
    <row r="2698" spans="2:46">
      <c r="B2698" s="154" t="str">
        <f t="shared" si="83"/>
        <v/>
      </c>
      <c r="C2698" s="41"/>
      <c r="D2698" s="41"/>
      <c r="E2698" s="35"/>
      <c r="F2698" s="42"/>
      <c r="G2698" s="35"/>
      <c r="H2698" s="41"/>
      <c r="I2698" s="35"/>
      <c r="J2698" s="35"/>
      <c r="K2698" s="35"/>
      <c r="L2698" s="28"/>
      <c r="M2698" s="29"/>
      <c r="N2698" s="37"/>
      <c r="O2698" s="37"/>
      <c r="P2698" s="38"/>
      <c r="Q2698" s="31"/>
      <c r="R2698" s="39"/>
      <c r="S2698" s="39"/>
      <c r="T2698" s="39"/>
      <c r="U2698" s="40"/>
      <c r="V2698" s="28"/>
      <c r="W2698" s="37"/>
      <c r="X2698" s="37"/>
      <c r="Y2698" s="37"/>
      <c r="Z2698" s="38"/>
      <c r="AA2698" s="31"/>
      <c r="AB2698" s="39"/>
      <c r="AC2698" s="39"/>
      <c r="AD2698" s="39"/>
      <c r="AE2698" s="40"/>
      <c r="AF2698" s="28"/>
      <c r="AG2698" s="37"/>
      <c r="AH2698" s="37"/>
      <c r="AI2698" s="37"/>
      <c r="AJ2698" s="38"/>
      <c r="AT2698" s="243">
        <f t="shared" ref="AT2698:AT2761" si="84">IF(D2698="",0,1)</f>
        <v>0</v>
      </c>
    </row>
    <row r="2699" spans="2:46">
      <c r="B2699" s="154" t="str">
        <f t="shared" si="83"/>
        <v/>
      </c>
      <c r="C2699" s="41"/>
      <c r="D2699" s="41"/>
      <c r="E2699" s="35"/>
      <c r="F2699" s="42"/>
      <c r="G2699" s="35"/>
      <c r="H2699" s="41"/>
      <c r="I2699" s="35"/>
      <c r="J2699" s="35"/>
      <c r="K2699" s="35"/>
      <c r="L2699" s="28"/>
      <c r="M2699" s="29"/>
      <c r="N2699" s="37"/>
      <c r="O2699" s="37"/>
      <c r="P2699" s="38"/>
      <c r="Q2699" s="31"/>
      <c r="R2699" s="39"/>
      <c r="S2699" s="39"/>
      <c r="T2699" s="39"/>
      <c r="U2699" s="40"/>
      <c r="V2699" s="28"/>
      <c r="W2699" s="37"/>
      <c r="X2699" s="37"/>
      <c r="Y2699" s="37"/>
      <c r="Z2699" s="38"/>
      <c r="AA2699" s="31"/>
      <c r="AB2699" s="39"/>
      <c r="AC2699" s="39"/>
      <c r="AD2699" s="39"/>
      <c r="AE2699" s="40"/>
      <c r="AF2699" s="28"/>
      <c r="AG2699" s="37"/>
      <c r="AH2699" s="37"/>
      <c r="AI2699" s="37"/>
      <c r="AJ2699" s="38"/>
      <c r="AT2699" s="243">
        <f t="shared" si="84"/>
        <v>0</v>
      </c>
    </row>
    <row r="2700" spans="2:46">
      <c r="B2700" s="154" t="str">
        <f t="shared" ref="B2700:B2763" si="85">IF(C2700="","",1+B2699)</f>
        <v/>
      </c>
      <c r="C2700" s="41"/>
      <c r="D2700" s="41"/>
      <c r="E2700" s="35"/>
      <c r="F2700" s="42"/>
      <c r="G2700" s="35"/>
      <c r="H2700" s="41"/>
      <c r="I2700" s="35"/>
      <c r="J2700" s="35"/>
      <c r="K2700" s="35"/>
      <c r="L2700" s="28"/>
      <c r="M2700" s="29"/>
      <c r="N2700" s="37"/>
      <c r="O2700" s="37"/>
      <c r="P2700" s="38"/>
      <c r="Q2700" s="31"/>
      <c r="R2700" s="39"/>
      <c r="S2700" s="39"/>
      <c r="T2700" s="39"/>
      <c r="U2700" s="40"/>
      <c r="V2700" s="28"/>
      <c r="W2700" s="37"/>
      <c r="X2700" s="37"/>
      <c r="Y2700" s="37"/>
      <c r="Z2700" s="38"/>
      <c r="AA2700" s="31"/>
      <c r="AB2700" s="39"/>
      <c r="AC2700" s="39"/>
      <c r="AD2700" s="39"/>
      <c r="AE2700" s="40"/>
      <c r="AF2700" s="28"/>
      <c r="AG2700" s="37"/>
      <c r="AH2700" s="37"/>
      <c r="AI2700" s="37"/>
      <c r="AJ2700" s="38"/>
      <c r="AT2700" s="243">
        <f t="shared" si="84"/>
        <v>0</v>
      </c>
    </row>
    <row r="2701" spans="2:46">
      <c r="B2701" s="154" t="str">
        <f t="shared" si="85"/>
        <v/>
      </c>
      <c r="C2701" s="41"/>
      <c r="D2701" s="41"/>
      <c r="E2701" s="35"/>
      <c r="F2701" s="42"/>
      <c r="G2701" s="35"/>
      <c r="H2701" s="41"/>
      <c r="I2701" s="35"/>
      <c r="J2701" s="35"/>
      <c r="K2701" s="35"/>
      <c r="L2701" s="28"/>
      <c r="M2701" s="29"/>
      <c r="N2701" s="37"/>
      <c r="O2701" s="37"/>
      <c r="P2701" s="38"/>
      <c r="Q2701" s="31"/>
      <c r="R2701" s="39"/>
      <c r="S2701" s="39"/>
      <c r="T2701" s="39"/>
      <c r="U2701" s="40"/>
      <c r="V2701" s="28"/>
      <c r="W2701" s="37"/>
      <c r="X2701" s="37"/>
      <c r="Y2701" s="37"/>
      <c r="Z2701" s="38"/>
      <c r="AA2701" s="31"/>
      <c r="AB2701" s="39"/>
      <c r="AC2701" s="39"/>
      <c r="AD2701" s="39"/>
      <c r="AE2701" s="40"/>
      <c r="AF2701" s="28"/>
      <c r="AG2701" s="37"/>
      <c r="AH2701" s="37"/>
      <c r="AI2701" s="37"/>
      <c r="AJ2701" s="38"/>
      <c r="AT2701" s="243">
        <f t="shared" si="84"/>
        <v>0</v>
      </c>
    </row>
    <row r="2702" spans="2:46">
      <c r="B2702" s="154" t="str">
        <f t="shared" si="85"/>
        <v/>
      </c>
      <c r="C2702" s="41"/>
      <c r="D2702" s="41"/>
      <c r="E2702" s="35"/>
      <c r="F2702" s="42"/>
      <c r="G2702" s="35"/>
      <c r="H2702" s="41"/>
      <c r="I2702" s="35"/>
      <c r="J2702" s="35"/>
      <c r="K2702" s="35"/>
      <c r="L2702" s="28"/>
      <c r="M2702" s="29"/>
      <c r="N2702" s="37"/>
      <c r="O2702" s="37"/>
      <c r="P2702" s="38"/>
      <c r="Q2702" s="31"/>
      <c r="R2702" s="39"/>
      <c r="S2702" s="39"/>
      <c r="T2702" s="39"/>
      <c r="U2702" s="40"/>
      <c r="V2702" s="28"/>
      <c r="W2702" s="37"/>
      <c r="X2702" s="37"/>
      <c r="Y2702" s="37"/>
      <c r="Z2702" s="38"/>
      <c r="AA2702" s="31"/>
      <c r="AB2702" s="39"/>
      <c r="AC2702" s="39"/>
      <c r="AD2702" s="39"/>
      <c r="AE2702" s="40"/>
      <c r="AF2702" s="28"/>
      <c r="AG2702" s="37"/>
      <c r="AH2702" s="37"/>
      <c r="AI2702" s="37"/>
      <c r="AJ2702" s="38"/>
      <c r="AT2702" s="243">
        <f t="shared" si="84"/>
        <v>0</v>
      </c>
    </row>
    <row r="2703" spans="2:46">
      <c r="B2703" s="154" t="str">
        <f t="shared" si="85"/>
        <v/>
      </c>
      <c r="C2703" s="41"/>
      <c r="D2703" s="41"/>
      <c r="E2703" s="35"/>
      <c r="F2703" s="42"/>
      <c r="G2703" s="35"/>
      <c r="H2703" s="41"/>
      <c r="I2703" s="35"/>
      <c r="J2703" s="35"/>
      <c r="K2703" s="35"/>
      <c r="L2703" s="28"/>
      <c r="M2703" s="29"/>
      <c r="N2703" s="37"/>
      <c r="O2703" s="37"/>
      <c r="P2703" s="38"/>
      <c r="Q2703" s="31"/>
      <c r="R2703" s="39"/>
      <c r="S2703" s="39"/>
      <c r="T2703" s="39"/>
      <c r="U2703" s="40"/>
      <c r="V2703" s="28"/>
      <c r="W2703" s="37"/>
      <c r="X2703" s="37"/>
      <c r="Y2703" s="37"/>
      <c r="Z2703" s="38"/>
      <c r="AA2703" s="31"/>
      <c r="AB2703" s="39"/>
      <c r="AC2703" s="39"/>
      <c r="AD2703" s="39"/>
      <c r="AE2703" s="40"/>
      <c r="AF2703" s="28"/>
      <c r="AG2703" s="37"/>
      <c r="AH2703" s="37"/>
      <c r="AI2703" s="37"/>
      <c r="AJ2703" s="38"/>
      <c r="AT2703" s="243">
        <f t="shared" si="84"/>
        <v>0</v>
      </c>
    </row>
    <row r="2704" spans="2:46">
      <c r="B2704" s="154" t="str">
        <f t="shared" si="85"/>
        <v/>
      </c>
      <c r="C2704" s="41"/>
      <c r="D2704" s="41"/>
      <c r="E2704" s="35"/>
      <c r="F2704" s="42"/>
      <c r="G2704" s="35"/>
      <c r="H2704" s="41"/>
      <c r="I2704" s="35"/>
      <c r="J2704" s="35"/>
      <c r="K2704" s="35"/>
      <c r="L2704" s="28"/>
      <c r="M2704" s="29"/>
      <c r="N2704" s="37"/>
      <c r="O2704" s="37"/>
      <c r="P2704" s="38"/>
      <c r="Q2704" s="31"/>
      <c r="R2704" s="39"/>
      <c r="S2704" s="39"/>
      <c r="T2704" s="39"/>
      <c r="U2704" s="40"/>
      <c r="V2704" s="28"/>
      <c r="W2704" s="37"/>
      <c r="X2704" s="37"/>
      <c r="Y2704" s="37"/>
      <c r="Z2704" s="38"/>
      <c r="AA2704" s="31"/>
      <c r="AB2704" s="39"/>
      <c r="AC2704" s="39"/>
      <c r="AD2704" s="39"/>
      <c r="AE2704" s="40"/>
      <c r="AF2704" s="28"/>
      <c r="AG2704" s="37"/>
      <c r="AH2704" s="37"/>
      <c r="AI2704" s="37"/>
      <c r="AJ2704" s="38"/>
      <c r="AT2704" s="243">
        <f t="shared" si="84"/>
        <v>0</v>
      </c>
    </row>
    <row r="2705" spans="2:46">
      <c r="B2705" s="154" t="str">
        <f t="shared" si="85"/>
        <v/>
      </c>
      <c r="C2705" s="41"/>
      <c r="D2705" s="41"/>
      <c r="E2705" s="35"/>
      <c r="F2705" s="42"/>
      <c r="G2705" s="35"/>
      <c r="H2705" s="41"/>
      <c r="I2705" s="35"/>
      <c r="J2705" s="35"/>
      <c r="K2705" s="35"/>
      <c r="L2705" s="28"/>
      <c r="M2705" s="29"/>
      <c r="N2705" s="37"/>
      <c r="O2705" s="37"/>
      <c r="P2705" s="38"/>
      <c r="Q2705" s="31"/>
      <c r="R2705" s="39"/>
      <c r="S2705" s="39"/>
      <c r="T2705" s="39"/>
      <c r="U2705" s="40"/>
      <c r="V2705" s="28"/>
      <c r="W2705" s="37"/>
      <c r="X2705" s="37"/>
      <c r="Y2705" s="37"/>
      <c r="Z2705" s="38"/>
      <c r="AA2705" s="31"/>
      <c r="AB2705" s="39"/>
      <c r="AC2705" s="39"/>
      <c r="AD2705" s="39"/>
      <c r="AE2705" s="40"/>
      <c r="AF2705" s="28"/>
      <c r="AG2705" s="37"/>
      <c r="AH2705" s="37"/>
      <c r="AI2705" s="37"/>
      <c r="AJ2705" s="38"/>
      <c r="AT2705" s="243">
        <f t="shared" si="84"/>
        <v>0</v>
      </c>
    </row>
    <row r="2706" spans="2:46">
      <c r="B2706" s="154" t="str">
        <f t="shared" si="85"/>
        <v/>
      </c>
      <c r="C2706" s="41"/>
      <c r="D2706" s="41"/>
      <c r="E2706" s="35"/>
      <c r="F2706" s="42"/>
      <c r="G2706" s="35"/>
      <c r="H2706" s="41"/>
      <c r="I2706" s="35"/>
      <c r="J2706" s="35"/>
      <c r="K2706" s="35"/>
      <c r="L2706" s="28"/>
      <c r="M2706" s="29"/>
      <c r="N2706" s="37"/>
      <c r="O2706" s="37"/>
      <c r="P2706" s="38"/>
      <c r="Q2706" s="31"/>
      <c r="R2706" s="39"/>
      <c r="S2706" s="39"/>
      <c r="T2706" s="39"/>
      <c r="U2706" s="40"/>
      <c r="V2706" s="28"/>
      <c r="W2706" s="37"/>
      <c r="X2706" s="37"/>
      <c r="Y2706" s="37"/>
      <c r="Z2706" s="38"/>
      <c r="AA2706" s="31"/>
      <c r="AB2706" s="39"/>
      <c r="AC2706" s="39"/>
      <c r="AD2706" s="39"/>
      <c r="AE2706" s="40"/>
      <c r="AF2706" s="28"/>
      <c r="AG2706" s="37"/>
      <c r="AH2706" s="37"/>
      <c r="AI2706" s="37"/>
      <c r="AJ2706" s="38"/>
      <c r="AT2706" s="243">
        <f t="shared" si="84"/>
        <v>0</v>
      </c>
    </row>
    <row r="2707" spans="2:46">
      <c r="B2707" s="154" t="str">
        <f t="shared" si="85"/>
        <v/>
      </c>
      <c r="C2707" s="41"/>
      <c r="D2707" s="41"/>
      <c r="E2707" s="35"/>
      <c r="F2707" s="42"/>
      <c r="G2707" s="35"/>
      <c r="H2707" s="41"/>
      <c r="I2707" s="35"/>
      <c r="J2707" s="35"/>
      <c r="K2707" s="35"/>
      <c r="L2707" s="28"/>
      <c r="M2707" s="29"/>
      <c r="N2707" s="37"/>
      <c r="O2707" s="37"/>
      <c r="P2707" s="38"/>
      <c r="Q2707" s="31"/>
      <c r="R2707" s="39"/>
      <c r="S2707" s="39"/>
      <c r="T2707" s="39"/>
      <c r="U2707" s="40"/>
      <c r="V2707" s="28"/>
      <c r="W2707" s="37"/>
      <c r="X2707" s="37"/>
      <c r="Y2707" s="37"/>
      <c r="Z2707" s="38"/>
      <c r="AA2707" s="31"/>
      <c r="AB2707" s="39"/>
      <c r="AC2707" s="39"/>
      <c r="AD2707" s="39"/>
      <c r="AE2707" s="40"/>
      <c r="AF2707" s="28"/>
      <c r="AG2707" s="37"/>
      <c r="AH2707" s="37"/>
      <c r="AI2707" s="37"/>
      <c r="AJ2707" s="38"/>
      <c r="AT2707" s="243">
        <f t="shared" si="84"/>
        <v>0</v>
      </c>
    </row>
    <row r="2708" spans="2:46">
      <c r="B2708" s="154" t="str">
        <f t="shared" si="85"/>
        <v/>
      </c>
      <c r="C2708" s="41"/>
      <c r="D2708" s="41"/>
      <c r="E2708" s="35"/>
      <c r="F2708" s="42"/>
      <c r="G2708" s="35"/>
      <c r="H2708" s="41"/>
      <c r="I2708" s="35"/>
      <c r="J2708" s="35"/>
      <c r="K2708" s="35"/>
      <c r="L2708" s="28"/>
      <c r="M2708" s="29"/>
      <c r="N2708" s="37"/>
      <c r="O2708" s="37"/>
      <c r="P2708" s="38"/>
      <c r="Q2708" s="31"/>
      <c r="R2708" s="39"/>
      <c r="S2708" s="39"/>
      <c r="T2708" s="39"/>
      <c r="U2708" s="40"/>
      <c r="V2708" s="28"/>
      <c r="W2708" s="37"/>
      <c r="X2708" s="37"/>
      <c r="Y2708" s="37"/>
      <c r="Z2708" s="38"/>
      <c r="AA2708" s="31"/>
      <c r="AB2708" s="39"/>
      <c r="AC2708" s="39"/>
      <c r="AD2708" s="39"/>
      <c r="AE2708" s="40"/>
      <c r="AF2708" s="28"/>
      <c r="AG2708" s="37"/>
      <c r="AH2708" s="37"/>
      <c r="AI2708" s="37"/>
      <c r="AJ2708" s="38"/>
      <c r="AT2708" s="243">
        <f t="shared" si="84"/>
        <v>0</v>
      </c>
    </row>
    <row r="2709" spans="2:46">
      <c r="B2709" s="154" t="str">
        <f t="shared" si="85"/>
        <v/>
      </c>
      <c r="C2709" s="41"/>
      <c r="D2709" s="41"/>
      <c r="E2709" s="35"/>
      <c r="F2709" s="42"/>
      <c r="G2709" s="35"/>
      <c r="H2709" s="41"/>
      <c r="I2709" s="35"/>
      <c r="J2709" s="35"/>
      <c r="K2709" s="35"/>
      <c r="L2709" s="28"/>
      <c r="M2709" s="29"/>
      <c r="N2709" s="37"/>
      <c r="O2709" s="37"/>
      <c r="P2709" s="38"/>
      <c r="Q2709" s="31"/>
      <c r="R2709" s="39"/>
      <c r="S2709" s="39"/>
      <c r="T2709" s="39"/>
      <c r="U2709" s="40"/>
      <c r="V2709" s="28"/>
      <c r="W2709" s="37"/>
      <c r="X2709" s="37"/>
      <c r="Y2709" s="37"/>
      <c r="Z2709" s="38"/>
      <c r="AA2709" s="31"/>
      <c r="AB2709" s="39"/>
      <c r="AC2709" s="39"/>
      <c r="AD2709" s="39"/>
      <c r="AE2709" s="40"/>
      <c r="AF2709" s="28"/>
      <c r="AG2709" s="37"/>
      <c r="AH2709" s="37"/>
      <c r="AI2709" s="37"/>
      <c r="AJ2709" s="38"/>
      <c r="AT2709" s="243">
        <f t="shared" si="84"/>
        <v>0</v>
      </c>
    </row>
    <row r="2710" spans="2:46">
      <c r="B2710" s="154" t="str">
        <f t="shared" si="85"/>
        <v/>
      </c>
      <c r="C2710" s="41"/>
      <c r="D2710" s="41"/>
      <c r="E2710" s="35"/>
      <c r="F2710" s="42"/>
      <c r="G2710" s="35"/>
      <c r="H2710" s="41"/>
      <c r="I2710" s="35"/>
      <c r="J2710" s="35"/>
      <c r="K2710" s="35"/>
      <c r="L2710" s="28"/>
      <c r="M2710" s="29"/>
      <c r="N2710" s="37"/>
      <c r="O2710" s="37"/>
      <c r="P2710" s="38"/>
      <c r="Q2710" s="31"/>
      <c r="R2710" s="39"/>
      <c r="S2710" s="39"/>
      <c r="T2710" s="39"/>
      <c r="U2710" s="40"/>
      <c r="V2710" s="28"/>
      <c r="W2710" s="37"/>
      <c r="X2710" s="37"/>
      <c r="Y2710" s="37"/>
      <c r="Z2710" s="38"/>
      <c r="AA2710" s="31"/>
      <c r="AB2710" s="39"/>
      <c r="AC2710" s="39"/>
      <c r="AD2710" s="39"/>
      <c r="AE2710" s="40"/>
      <c r="AF2710" s="28"/>
      <c r="AG2710" s="37"/>
      <c r="AH2710" s="37"/>
      <c r="AI2710" s="37"/>
      <c r="AJ2710" s="38"/>
      <c r="AT2710" s="243">
        <f t="shared" si="84"/>
        <v>0</v>
      </c>
    </row>
    <row r="2711" spans="2:46">
      <c r="B2711" s="154" t="str">
        <f t="shared" si="85"/>
        <v/>
      </c>
      <c r="C2711" s="41"/>
      <c r="D2711" s="41"/>
      <c r="E2711" s="35"/>
      <c r="F2711" s="42"/>
      <c r="G2711" s="35"/>
      <c r="H2711" s="41"/>
      <c r="I2711" s="35"/>
      <c r="J2711" s="35"/>
      <c r="K2711" s="35"/>
      <c r="L2711" s="28"/>
      <c r="M2711" s="29"/>
      <c r="N2711" s="37"/>
      <c r="O2711" s="37"/>
      <c r="P2711" s="38"/>
      <c r="Q2711" s="31"/>
      <c r="R2711" s="39"/>
      <c r="S2711" s="39"/>
      <c r="T2711" s="39"/>
      <c r="U2711" s="40"/>
      <c r="V2711" s="28"/>
      <c r="W2711" s="37"/>
      <c r="X2711" s="37"/>
      <c r="Y2711" s="37"/>
      <c r="Z2711" s="38"/>
      <c r="AA2711" s="31"/>
      <c r="AB2711" s="39"/>
      <c r="AC2711" s="39"/>
      <c r="AD2711" s="39"/>
      <c r="AE2711" s="40"/>
      <c r="AF2711" s="28"/>
      <c r="AG2711" s="37"/>
      <c r="AH2711" s="37"/>
      <c r="AI2711" s="37"/>
      <c r="AJ2711" s="38"/>
      <c r="AT2711" s="243">
        <f t="shared" si="84"/>
        <v>0</v>
      </c>
    </row>
    <row r="2712" spans="2:46">
      <c r="B2712" s="154" t="str">
        <f t="shared" si="85"/>
        <v/>
      </c>
      <c r="C2712" s="41"/>
      <c r="D2712" s="41"/>
      <c r="E2712" s="35"/>
      <c r="F2712" s="42"/>
      <c r="G2712" s="35"/>
      <c r="H2712" s="41"/>
      <c r="I2712" s="35"/>
      <c r="J2712" s="35"/>
      <c r="K2712" s="35"/>
      <c r="L2712" s="28"/>
      <c r="M2712" s="29"/>
      <c r="N2712" s="37"/>
      <c r="O2712" s="37"/>
      <c r="P2712" s="38"/>
      <c r="Q2712" s="31"/>
      <c r="R2712" s="39"/>
      <c r="S2712" s="39"/>
      <c r="T2712" s="39"/>
      <c r="U2712" s="40"/>
      <c r="V2712" s="28"/>
      <c r="W2712" s="37"/>
      <c r="X2712" s="37"/>
      <c r="Y2712" s="37"/>
      <c r="Z2712" s="38"/>
      <c r="AA2712" s="31"/>
      <c r="AB2712" s="39"/>
      <c r="AC2712" s="39"/>
      <c r="AD2712" s="39"/>
      <c r="AE2712" s="40"/>
      <c r="AF2712" s="28"/>
      <c r="AG2712" s="37"/>
      <c r="AH2712" s="37"/>
      <c r="AI2712" s="37"/>
      <c r="AJ2712" s="38"/>
      <c r="AT2712" s="243">
        <f t="shared" si="84"/>
        <v>0</v>
      </c>
    </row>
    <row r="2713" spans="2:46">
      <c r="B2713" s="154" t="str">
        <f t="shared" si="85"/>
        <v/>
      </c>
      <c r="C2713" s="41"/>
      <c r="D2713" s="41"/>
      <c r="E2713" s="35"/>
      <c r="F2713" s="42"/>
      <c r="G2713" s="35"/>
      <c r="H2713" s="41"/>
      <c r="I2713" s="35"/>
      <c r="J2713" s="35"/>
      <c r="K2713" s="35"/>
      <c r="L2713" s="28"/>
      <c r="M2713" s="29"/>
      <c r="N2713" s="37"/>
      <c r="O2713" s="37"/>
      <c r="P2713" s="38"/>
      <c r="Q2713" s="31"/>
      <c r="R2713" s="39"/>
      <c r="S2713" s="39"/>
      <c r="T2713" s="39"/>
      <c r="U2713" s="40"/>
      <c r="V2713" s="28"/>
      <c r="W2713" s="37"/>
      <c r="X2713" s="37"/>
      <c r="Y2713" s="37"/>
      <c r="Z2713" s="38"/>
      <c r="AA2713" s="31"/>
      <c r="AB2713" s="39"/>
      <c r="AC2713" s="39"/>
      <c r="AD2713" s="39"/>
      <c r="AE2713" s="40"/>
      <c r="AF2713" s="28"/>
      <c r="AG2713" s="37"/>
      <c r="AH2713" s="37"/>
      <c r="AI2713" s="37"/>
      <c r="AJ2713" s="38"/>
      <c r="AT2713" s="243">
        <f t="shared" si="84"/>
        <v>0</v>
      </c>
    </row>
    <row r="2714" spans="2:46">
      <c r="B2714" s="154" t="str">
        <f t="shared" si="85"/>
        <v/>
      </c>
      <c r="C2714" s="41"/>
      <c r="D2714" s="41"/>
      <c r="E2714" s="35"/>
      <c r="F2714" s="42"/>
      <c r="G2714" s="35"/>
      <c r="H2714" s="41"/>
      <c r="I2714" s="35"/>
      <c r="J2714" s="35"/>
      <c r="K2714" s="35"/>
      <c r="L2714" s="28"/>
      <c r="M2714" s="29"/>
      <c r="N2714" s="37"/>
      <c r="O2714" s="37"/>
      <c r="P2714" s="38"/>
      <c r="Q2714" s="31"/>
      <c r="R2714" s="39"/>
      <c r="S2714" s="39"/>
      <c r="T2714" s="39"/>
      <c r="U2714" s="40"/>
      <c r="V2714" s="28"/>
      <c r="W2714" s="37"/>
      <c r="X2714" s="37"/>
      <c r="Y2714" s="37"/>
      <c r="Z2714" s="38"/>
      <c r="AA2714" s="31"/>
      <c r="AB2714" s="39"/>
      <c r="AC2714" s="39"/>
      <c r="AD2714" s="39"/>
      <c r="AE2714" s="40"/>
      <c r="AF2714" s="28"/>
      <c r="AG2714" s="37"/>
      <c r="AH2714" s="37"/>
      <c r="AI2714" s="37"/>
      <c r="AJ2714" s="38"/>
      <c r="AT2714" s="243">
        <f t="shared" si="84"/>
        <v>0</v>
      </c>
    </row>
    <row r="2715" spans="2:46">
      <c r="B2715" s="154" t="str">
        <f t="shared" si="85"/>
        <v/>
      </c>
      <c r="C2715" s="41"/>
      <c r="D2715" s="41"/>
      <c r="E2715" s="35"/>
      <c r="F2715" s="42"/>
      <c r="G2715" s="35"/>
      <c r="H2715" s="41"/>
      <c r="I2715" s="35"/>
      <c r="J2715" s="35"/>
      <c r="K2715" s="35"/>
      <c r="L2715" s="28"/>
      <c r="M2715" s="29"/>
      <c r="N2715" s="37"/>
      <c r="O2715" s="37"/>
      <c r="P2715" s="38"/>
      <c r="Q2715" s="31"/>
      <c r="R2715" s="39"/>
      <c r="S2715" s="39"/>
      <c r="T2715" s="39"/>
      <c r="U2715" s="40"/>
      <c r="V2715" s="28"/>
      <c r="W2715" s="37"/>
      <c r="X2715" s="37"/>
      <c r="Y2715" s="37"/>
      <c r="Z2715" s="38"/>
      <c r="AA2715" s="31"/>
      <c r="AB2715" s="39"/>
      <c r="AC2715" s="39"/>
      <c r="AD2715" s="39"/>
      <c r="AE2715" s="40"/>
      <c r="AF2715" s="28"/>
      <c r="AG2715" s="37"/>
      <c r="AH2715" s="37"/>
      <c r="AI2715" s="37"/>
      <c r="AJ2715" s="38"/>
      <c r="AT2715" s="243">
        <f t="shared" si="84"/>
        <v>0</v>
      </c>
    </row>
    <row r="2716" spans="2:46">
      <c r="B2716" s="154" t="str">
        <f t="shared" si="85"/>
        <v/>
      </c>
      <c r="C2716" s="41"/>
      <c r="D2716" s="41"/>
      <c r="E2716" s="35"/>
      <c r="F2716" s="42"/>
      <c r="G2716" s="35"/>
      <c r="H2716" s="41"/>
      <c r="I2716" s="35"/>
      <c r="J2716" s="35"/>
      <c r="K2716" s="35"/>
      <c r="L2716" s="28"/>
      <c r="M2716" s="29"/>
      <c r="N2716" s="37"/>
      <c r="O2716" s="37"/>
      <c r="P2716" s="38"/>
      <c r="Q2716" s="31"/>
      <c r="R2716" s="39"/>
      <c r="S2716" s="39"/>
      <c r="T2716" s="39"/>
      <c r="U2716" s="40"/>
      <c r="V2716" s="28"/>
      <c r="W2716" s="37"/>
      <c r="X2716" s="37"/>
      <c r="Y2716" s="37"/>
      <c r="Z2716" s="38"/>
      <c r="AA2716" s="31"/>
      <c r="AB2716" s="39"/>
      <c r="AC2716" s="39"/>
      <c r="AD2716" s="39"/>
      <c r="AE2716" s="40"/>
      <c r="AF2716" s="28"/>
      <c r="AG2716" s="37"/>
      <c r="AH2716" s="37"/>
      <c r="AI2716" s="37"/>
      <c r="AJ2716" s="38"/>
      <c r="AT2716" s="243">
        <f t="shared" si="84"/>
        <v>0</v>
      </c>
    </row>
    <row r="2717" spans="2:46">
      <c r="B2717" s="154" t="str">
        <f t="shared" si="85"/>
        <v/>
      </c>
      <c r="C2717" s="41"/>
      <c r="D2717" s="41"/>
      <c r="E2717" s="35"/>
      <c r="F2717" s="42"/>
      <c r="G2717" s="35"/>
      <c r="H2717" s="41"/>
      <c r="I2717" s="35"/>
      <c r="J2717" s="35"/>
      <c r="K2717" s="35"/>
      <c r="L2717" s="28"/>
      <c r="M2717" s="29"/>
      <c r="N2717" s="37"/>
      <c r="O2717" s="37"/>
      <c r="P2717" s="38"/>
      <c r="Q2717" s="31"/>
      <c r="R2717" s="39"/>
      <c r="S2717" s="39"/>
      <c r="T2717" s="39"/>
      <c r="U2717" s="40"/>
      <c r="V2717" s="28"/>
      <c r="W2717" s="37"/>
      <c r="X2717" s="37"/>
      <c r="Y2717" s="37"/>
      <c r="Z2717" s="38"/>
      <c r="AA2717" s="31"/>
      <c r="AB2717" s="39"/>
      <c r="AC2717" s="39"/>
      <c r="AD2717" s="39"/>
      <c r="AE2717" s="40"/>
      <c r="AF2717" s="28"/>
      <c r="AG2717" s="37"/>
      <c r="AH2717" s="37"/>
      <c r="AI2717" s="37"/>
      <c r="AJ2717" s="38"/>
      <c r="AT2717" s="243">
        <f t="shared" si="84"/>
        <v>0</v>
      </c>
    </row>
    <row r="2718" spans="2:46">
      <c r="B2718" s="154" t="str">
        <f t="shared" si="85"/>
        <v/>
      </c>
      <c r="C2718" s="41"/>
      <c r="D2718" s="41"/>
      <c r="E2718" s="35"/>
      <c r="F2718" s="42"/>
      <c r="G2718" s="35"/>
      <c r="H2718" s="41"/>
      <c r="I2718" s="35"/>
      <c r="J2718" s="35"/>
      <c r="K2718" s="35"/>
      <c r="L2718" s="28"/>
      <c r="M2718" s="29"/>
      <c r="N2718" s="37"/>
      <c r="O2718" s="37"/>
      <c r="P2718" s="38"/>
      <c r="Q2718" s="31"/>
      <c r="R2718" s="39"/>
      <c r="S2718" s="39"/>
      <c r="T2718" s="39"/>
      <c r="U2718" s="40"/>
      <c r="V2718" s="28"/>
      <c r="W2718" s="37"/>
      <c r="X2718" s="37"/>
      <c r="Y2718" s="37"/>
      <c r="Z2718" s="38"/>
      <c r="AA2718" s="31"/>
      <c r="AB2718" s="39"/>
      <c r="AC2718" s="39"/>
      <c r="AD2718" s="39"/>
      <c r="AE2718" s="40"/>
      <c r="AF2718" s="28"/>
      <c r="AG2718" s="37"/>
      <c r="AH2718" s="37"/>
      <c r="AI2718" s="37"/>
      <c r="AJ2718" s="38"/>
      <c r="AT2718" s="243">
        <f t="shared" si="84"/>
        <v>0</v>
      </c>
    </row>
    <row r="2719" spans="2:46">
      <c r="B2719" s="154" t="str">
        <f t="shared" si="85"/>
        <v/>
      </c>
      <c r="C2719" s="41"/>
      <c r="D2719" s="41"/>
      <c r="E2719" s="35"/>
      <c r="F2719" s="42"/>
      <c r="G2719" s="35"/>
      <c r="H2719" s="41"/>
      <c r="I2719" s="35"/>
      <c r="J2719" s="35"/>
      <c r="K2719" s="35"/>
      <c r="L2719" s="28"/>
      <c r="M2719" s="29"/>
      <c r="N2719" s="37"/>
      <c r="O2719" s="37"/>
      <c r="P2719" s="38"/>
      <c r="Q2719" s="31"/>
      <c r="R2719" s="39"/>
      <c r="S2719" s="39"/>
      <c r="T2719" s="39"/>
      <c r="U2719" s="40"/>
      <c r="V2719" s="28"/>
      <c r="W2719" s="37"/>
      <c r="X2719" s="37"/>
      <c r="Y2719" s="37"/>
      <c r="Z2719" s="38"/>
      <c r="AA2719" s="31"/>
      <c r="AB2719" s="39"/>
      <c r="AC2719" s="39"/>
      <c r="AD2719" s="39"/>
      <c r="AE2719" s="40"/>
      <c r="AF2719" s="28"/>
      <c r="AG2719" s="37"/>
      <c r="AH2719" s="37"/>
      <c r="AI2719" s="37"/>
      <c r="AJ2719" s="38"/>
      <c r="AT2719" s="243">
        <f t="shared" si="84"/>
        <v>0</v>
      </c>
    </row>
    <row r="2720" spans="2:46">
      <c r="B2720" s="154" t="str">
        <f t="shared" si="85"/>
        <v/>
      </c>
      <c r="C2720" s="41"/>
      <c r="D2720" s="41"/>
      <c r="E2720" s="35"/>
      <c r="F2720" s="42"/>
      <c r="G2720" s="35"/>
      <c r="H2720" s="41"/>
      <c r="I2720" s="35"/>
      <c r="J2720" s="35"/>
      <c r="K2720" s="35"/>
      <c r="L2720" s="28"/>
      <c r="M2720" s="29"/>
      <c r="N2720" s="37"/>
      <c r="O2720" s="37"/>
      <c r="P2720" s="38"/>
      <c r="Q2720" s="31"/>
      <c r="R2720" s="39"/>
      <c r="S2720" s="39"/>
      <c r="T2720" s="39"/>
      <c r="U2720" s="40"/>
      <c r="V2720" s="28"/>
      <c r="W2720" s="37"/>
      <c r="X2720" s="37"/>
      <c r="Y2720" s="37"/>
      <c r="Z2720" s="38"/>
      <c r="AA2720" s="31"/>
      <c r="AB2720" s="39"/>
      <c r="AC2720" s="39"/>
      <c r="AD2720" s="39"/>
      <c r="AE2720" s="40"/>
      <c r="AF2720" s="28"/>
      <c r="AG2720" s="37"/>
      <c r="AH2720" s="37"/>
      <c r="AI2720" s="37"/>
      <c r="AJ2720" s="38"/>
      <c r="AT2720" s="243">
        <f t="shared" si="84"/>
        <v>0</v>
      </c>
    </row>
    <row r="2721" spans="2:46">
      <c r="B2721" s="154" t="str">
        <f t="shared" si="85"/>
        <v/>
      </c>
      <c r="C2721" s="41"/>
      <c r="D2721" s="41"/>
      <c r="E2721" s="35"/>
      <c r="F2721" s="42"/>
      <c r="G2721" s="35"/>
      <c r="H2721" s="41"/>
      <c r="I2721" s="35"/>
      <c r="J2721" s="35"/>
      <c r="K2721" s="35"/>
      <c r="L2721" s="28"/>
      <c r="M2721" s="29"/>
      <c r="N2721" s="37"/>
      <c r="O2721" s="37"/>
      <c r="P2721" s="38"/>
      <c r="Q2721" s="31"/>
      <c r="R2721" s="39"/>
      <c r="S2721" s="39"/>
      <c r="T2721" s="39"/>
      <c r="U2721" s="40"/>
      <c r="V2721" s="28"/>
      <c r="W2721" s="37"/>
      <c r="X2721" s="37"/>
      <c r="Y2721" s="37"/>
      <c r="Z2721" s="38"/>
      <c r="AA2721" s="31"/>
      <c r="AB2721" s="39"/>
      <c r="AC2721" s="39"/>
      <c r="AD2721" s="39"/>
      <c r="AE2721" s="40"/>
      <c r="AF2721" s="28"/>
      <c r="AG2721" s="37"/>
      <c r="AH2721" s="37"/>
      <c r="AI2721" s="37"/>
      <c r="AJ2721" s="38"/>
      <c r="AT2721" s="243">
        <f t="shared" si="84"/>
        <v>0</v>
      </c>
    </row>
    <row r="2722" spans="2:46">
      <c r="B2722" s="154" t="str">
        <f t="shared" si="85"/>
        <v/>
      </c>
      <c r="C2722" s="41"/>
      <c r="D2722" s="41"/>
      <c r="E2722" s="35"/>
      <c r="F2722" s="42"/>
      <c r="G2722" s="35"/>
      <c r="H2722" s="41"/>
      <c r="I2722" s="35"/>
      <c r="J2722" s="35"/>
      <c r="K2722" s="35"/>
      <c r="L2722" s="28"/>
      <c r="M2722" s="29"/>
      <c r="N2722" s="37"/>
      <c r="O2722" s="37"/>
      <c r="P2722" s="38"/>
      <c r="Q2722" s="31"/>
      <c r="R2722" s="39"/>
      <c r="S2722" s="39"/>
      <c r="T2722" s="39"/>
      <c r="U2722" s="40"/>
      <c r="V2722" s="28"/>
      <c r="W2722" s="37"/>
      <c r="X2722" s="37"/>
      <c r="Y2722" s="37"/>
      <c r="Z2722" s="38"/>
      <c r="AA2722" s="31"/>
      <c r="AB2722" s="39"/>
      <c r="AC2722" s="39"/>
      <c r="AD2722" s="39"/>
      <c r="AE2722" s="40"/>
      <c r="AF2722" s="28"/>
      <c r="AG2722" s="37"/>
      <c r="AH2722" s="37"/>
      <c r="AI2722" s="37"/>
      <c r="AJ2722" s="38"/>
      <c r="AT2722" s="243">
        <f t="shared" si="84"/>
        <v>0</v>
      </c>
    </row>
    <row r="2723" spans="2:46">
      <c r="B2723" s="154" t="str">
        <f t="shared" si="85"/>
        <v/>
      </c>
      <c r="C2723" s="41"/>
      <c r="D2723" s="41"/>
      <c r="E2723" s="35"/>
      <c r="F2723" s="42"/>
      <c r="G2723" s="35"/>
      <c r="H2723" s="41"/>
      <c r="I2723" s="35"/>
      <c r="J2723" s="35"/>
      <c r="K2723" s="35"/>
      <c r="L2723" s="28"/>
      <c r="M2723" s="29"/>
      <c r="N2723" s="37"/>
      <c r="O2723" s="37"/>
      <c r="P2723" s="38"/>
      <c r="Q2723" s="31"/>
      <c r="R2723" s="39"/>
      <c r="S2723" s="39"/>
      <c r="T2723" s="39"/>
      <c r="U2723" s="40"/>
      <c r="V2723" s="28"/>
      <c r="W2723" s="37"/>
      <c r="X2723" s="37"/>
      <c r="Y2723" s="37"/>
      <c r="Z2723" s="38"/>
      <c r="AA2723" s="31"/>
      <c r="AB2723" s="39"/>
      <c r="AC2723" s="39"/>
      <c r="AD2723" s="39"/>
      <c r="AE2723" s="40"/>
      <c r="AF2723" s="28"/>
      <c r="AG2723" s="37"/>
      <c r="AH2723" s="37"/>
      <c r="AI2723" s="37"/>
      <c r="AJ2723" s="38"/>
      <c r="AT2723" s="243">
        <f t="shared" si="84"/>
        <v>0</v>
      </c>
    </row>
    <row r="2724" spans="2:46">
      <c r="B2724" s="154" t="str">
        <f t="shared" si="85"/>
        <v/>
      </c>
      <c r="C2724" s="41"/>
      <c r="D2724" s="41"/>
      <c r="E2724" s="35"/>
      <c r="F2724" s="42"/>
      <c r="G2724" s="35"/>
      <c r="H2724" s="41"/>
      <c r="I2724" s="35"/>
      <c r="J2724" s="35"/>
      <c r="K2724" s="35"/>
      <c r="L2724" s="28"/>
      <c r="M2724" s="29"/>
      <c r="N2724" s="37"/>
      <c r="O2724" s="37"/>
      <c r="P2724" s="38"/>
      <c r="Q2724" s="31"/>
      <c r="R2724" s="39"/>
      <c r="S2724" s="39"/>
      <c r="T2724" s="39"/>
      <c r="U2724" s="40"/>
      <c r="V2724" s="28"/>
      <c r="W2724" s="37"/>
      <c r="X2724" s="37"/>
      <c r="Y2724" s="37"/>
      <c r="Z2724" s="38"/>
      <c r="AA2724" s="31"/>
      <c r="AB2724" s="39"/>
      <c r="AC2724" s="39"/>
      <c r="AD2724" s="39"/>
      <c r="AE2724" s="40"/>
      <c r="AF2724" s="28"/>
      <c r="AG2724" s="37"/>
      <c r="AH2724" s="37"/>
      <c r="AI2724" s="37"/>
      <c r="AJ2724" s="38"/>
      <c r="AT2724" s="243">
        <f t="shared" si="84"/>
        <v>0</v>
      </c>
    </row>
    <row r="2725" spans="2:46">
      <c r="B2725" s="154" t="str">
        <f t="shared" si="85"/>
        <v/>
      </c>
      <c r="C2725" s="41"/>
      <c r="D2725" s="41"/>
      <c r="E2725" s="35"/>
      <c r="F2725" s="42"/>
      <c r="G2725" s="35"/>
      <c r="H2725" s="41"/>
      <c r="I2725" s="35"/>
      <c r="J2725" s="35"/>
      <c r="K2725" s="35"/>
      <c r="L2725" s="28"/>
      <c r="M2725" s="29"/>
      <c r="N2725" s="37"/>
      <c r="O2725" s="37"/>
      <c r="P2725" s="38"/>
      <c r="Q2725" s="31"/>
      <c r="R2725" s="39"/>
      <c r="S2725" s="39"/>
      <c r="T2725" s="39"/>
      <c r="U2725" s="40"/>
      <c r="V2725" s="28"/>
      <c r="W2725" s="37"/>
      <c r="X2725" s="37"/>
      <c r="Y2725" s="37"/>
      <c r="Z2725" s="38"/>
      <c r="AA2725" s="31"/>
      <c r="AB2725" s="39"/>
      <c r="AC2725" s="39"/>
      <c r="AD2725" s="39"/>
      <c r="AE2725" s="40"/>
      <c r="AF2725" s="28"/>
      <c r="AG2725" s="37"/>
      <c r="AH2725" s="37"/>
      <c r="AI2725" s="37"/>
      <c r="AJ2725" s="38"/>
      <c r="AT2725" s="243">
        <f t="shared" si="84"/>
        <v>0</v>
      </c>
    </row>
    <row r="2726" spans="2:46">
      <c r="B2726" s="154" t="str">
        <f t="shared" si="85"/>
        <v/>
      </c>
      <c r="C2726" s="41"/>
      <c r="D2726" s="41"/>
      <c r="E2726" s="35"/>
      <c r="F2726" s="42"/>
      <c r="G2726" s="35"/>
      <c r="H2726" s="41"/>
      <c r="I2726" s="35"/>
      <c r="J2726" s="35"/>
      <c r="K2726" s="35"/>
      <c r="L2726" s="28"/>
      <c r="M2726" s="29"/>
      <c r="N2726" s="37"/>
      <c r="O2726" s="37"/>
      <c r="P2726" s="38"/>
      <c r="Q2726" s="31"/>
      <c r="R2726" s="39"/>
      <c r="S2726" s="39"/>
      <c r="T2726" s="39"/>
      <c r="U2726" s="40"/>
      <c r="V2726" s="28"/>
      <c r="W2726" s="37"/>
      <c r="X2726" s="37"/>
      <c r="Y2726" s="37"/>
      <c r="Z2726" s="38"/>
      <c r="AA2726" s="31"/>
      <c r="AB2726" s="39"/>
      <c r="AC2726" s="39"/>
      <c r="AD2726" s="39"/>
      <c r="AE2726" s="40"/>
      <c r="AF2726" s="28"/>
      <c r="AG2726" s="37"/>
      <c r="AH2726" s="37"/>
      <c r="AI2726" s="37"/>
      <c r="AJ2726" s="38"/>
      <c r="AT2726" s="243">
        <f t="shared" si="84"/>
        <v>0</v>
      </c>
    </row>
    <row r="2727" spans="2:46">
      <c r="B2727" s="154" t="str">
        <f t="shared" si="85"/>
        <v/>
      </c>
      <c r="C2727" s="41"/>
      <c r="D2727" s="41"/>
      <c r="E2727" s="35"/>
      <c r="F2727" s="42"/>
      <c r="G2727" s="35"/>
      <c r="H2727" s="41"/>
      <c r="I2727" s="35"/>
      <c r="J2727" s="35"/>
      <c r="K2727" s="35"/>
      <c r="L2727" s="28"/>
      <c r="M2727" s="29"/>
      <c r="N2727" s="37"/>
      <c r="O2727" s="37"/>
      <c r="P2727" s="38"/>
      <c r="Q2727" s="31"/>
      <c r="R2727" s="39"/>
      <c r="S2727" s="39"/>
      <c r="T2727" s="39"/>
      <c r="U2727" s="40"/>
      <c r="V2727" s="28"/>
      <c r="W2727" s="37"/>
      <c r="X2727" s="37"/>
      <c r="Y2727" s="37"/>
      <c r="Z2727" s="38"/>
      <c r="AA2727" s="31"/>
      <c r="AB2727" s="39"/>
      <c r="AC2727" s="39"/>
      <c r="AD2727" s="39"/>
      <c r="AE2727" s="40"/>
      <c r="AF2727" s="28"/>
      <c r="AG2727" s="37"/>
      <c r="AH2727" s="37"/>
      <c r="AI2727" s="37"/>
      <c r="AJ2727" s="38"/>
      <c r="AT2727" s="243">
        <f t="shared" si="84"/>
        <v>0</v>
      </c>
    </row>
    <row r="2728" spans="2:46">
      <c r="B2728" s="154" t="str">
        <f t="shared" si="85"/>
        <v/>
      </c>
      <c r="C2728" s="41"/>
      <c r="D2728" s="41"/>
      <c r="E2728" s="35"/>
      <c r="F2728" s="42"/>
      <c r="G2728" s="35"/>
      <c r="H2728" s="41"/>
      <c r="I2728" s="35"/>
      <c r="J2728" s="35"/>
      <c r="K2728" s="35"/>
      <c r="L2728" s="28"/>
      <c r="M2728" s="29"/>
      <c r="N2728" s="37"/>
      <c r="O2728" s="37"/>
      <c r="P2728" s="38"/>
      <c r="Q2728" s="31"/>
      <c r="R2728" s="39"/>
      <c r="S2728" s="39"/>
      <c r="T2728" s="39"/>
      <c r="U2728" s="40"/>
      <c r="V2728" s="28"/>
      <c r="W2728" s="37"/>
      <c r="X2728" s="37"/>
      <c r="Y2728" s="37"/>
      <c r="Z2728" s="38"/>
      <c r="AA2728" s="31"/>
      <c r="AB2728" s="39"/>
      <c r="AC2728" s="39"/>
      <c r="AD2728" s="39"/>
      <c r="AE2728" s="40"/>
      <c r="AF2728" s="28"/>
      <c r="AG2728" s="37"/>
      <c r="AH2728" s="37"/>
      <c r="AI2728" s="37"/>
      <c r="AJ2728" s="38"/>
      <c r="AT2728" s="243">
        <f t="shared" si="84"/>
        <v>0</v>
      </c>
    </row>
    <row r="2729" spans="2:46">
      <c r="B2729" s="154" t="str">
        <f t="shared" si="85"/>
        <v/>
      </c>
      <c r="C2729" s="41"/>
      <c r="D2729" s="41"/>
      <c r="E2729" s="35"/>
      <c r="F2729" s="42"/>
      <c r="G2729" s="35"/>
      <c r="H2729" s="41"/>
      <c r="I2729" s="35"/>
      <c r="J2729" s="35"/>
      <c r="K2729" s="35"/>
      <c r="L2729" s="28"/>
      <c r="M2729" s="29"/>
      <c r="N2729" s="37"/>
      <c r="O2729" s="37"/>
      <c r="P2729" s="38"/>
      <c r="Q2729" s="31"/>
      <c r="R2729" s="39"/>
      <c r="S2729" s="39"/>
      <c r="T2729" s="39"/>
      <c r="U2729" s="40"/>
      <c r="V2729" s="28"/>
      <c r="W2729" s="37"/>
      <c r="X2729" s="37"/>
      <c r="Y2729" s="37"/>
      <c r="Z2729" s="38"/>
      <c r="AA2729" s="31"/>
      <c r="AB2729" s="39"/>
      <c r="AC2729" s="39"/>
      <c r="AD2729" s="39"/>
      <c r="AE2729" s="40"/>
      <c r="AF2729" s="28"/>
      <c r="AG2729" s="37"/>
      <c r="AH2729" s="37"/>
      <c r="AI2729" s="37"/>
      <c r="AJ2729" s="38"/>
      <c r="AT2729" s="243">
        <f t="shared" si="84"/>
        <v>0</v>
      </c>
    </row>
    <row r="2730" spans="2:46">
      <c r="B2730" s="154" t="str">
        <f t="shared" si="85"/>
        <v/>
      </c>
      <c r="C2730" s="41"/>
      <c r="D2730" s="41"/>
      <c r="E2730" s="35"/>
      <c r="F2730" s="42"/>
      <c r="G2730" s="35"/>
      <c r="H2730" s="41"/>
      <c r="I2730" s="35"/>
      <c r="J2730" s="35"/>
      <c r="K2730" s="35"/>
      <c r="L2730" s="28"/>
      <c r="M2730" s="29"/>
      <c r="N2730" s="37"/>
      <c r="O2730" s="37"/>
      <c r="P2730" s="38"/>
      <c r="Q2730" s="31"/>
      <c r="R2730" s="39"/>
      <c r="S2730" s="39"/>
      <c r="T2730" s="39"/>
      <c r="U2730" s="40"/>
      <c r="V2730" s="28"/>
      <c r="W2730" s="37"/>
      <c r="X2730" s="37"/>
      <c r="Y2730" s="37"/>
      <c r="Z2730" s="38"/>
      <c r="AA2730" s="31"/>
      <c r="AB2730" s="39"/>
      <c r="AC2730" s="39"/>
      <c r="AD2730" s="39"/>
      <c r="AE2730" s="40"/>
      <c r="AF2730" s="28"/>
      <c r="AG2730" s="37"/>
      <c r="AH2730" s="37"/>
      <c r="AI2730" s="37"/>
      <c r="AJ2730" s="38"/>
      <c r="AT2730" s="243">
        <f t="shared" si="84"/>
        <v>0</v>
      </c>
    </row>
    <row r="2731" spans="2:46">
      <c r="B2731" s="154" t="str">
        <f t="shared" si="85"/>
        <v/>
      </c>
      <c r="C2731" s="41"/>
      <c r="D2731" s="41"/>
      <c r="E2731" s="35"/>
      <c r="F2731" s="42"/>
      <c r="G2731" s="35"/>
      <c r="H2731" s="41"/>
      <c r="I2731" s="35"/>
      <c r="J2731" s="35"/>
      <c r="K2731" s="35"/>
      <c r="L2731" s="28"/>
      <c r="M2731" s="29"/>
      <c r="N2731" s="37"/>
      <c r="O2731" s="37"/>
      <c r="P2731" s="38"/>
      <c r="Q2731" s="31"/>
      <c r="R2731" s="39"/>
      <c r="S2731" s="39"/>
      <c r="T2731" s="39"/>
      <c r="U2731" s="40"/>
      <c r="V2731" s="28"/>
      <c r="W2731" s="37"/>
      <c r="X2731" s="37"/>
      <c r="Y2731" s="37"/>
      <c r="Z2731" s="38"/>
      <c r="AA2731" s="31"/>
      <c r="AB2731" s="39"/>
      <c r="AC2731" s="39"/>
      <c r="AD2731" s="39"/>
      <c r="AE2731" s="40"/>
      <c r="AF2731" s="28"/>
      <c r="AG2731" s="37"/>
      <c r="AH2731" s="37"/>
      <c r="AI2731" s="37"/>
      <c r="AJ2731" s="38"/>
      <c r="AT2731" s="243">
        <f t="shared" si="84"/>
        <v>0</v>
      </c>
    </row>
    <row r="2732" spans="2:46">
      <c r="B2732" s="154" t="str">
        <f t="shared" si="85"/>
        <v/>
      </c>
      <c r="C2732" s="41"/>
      <c r="D2732" s="41"/>
      <c r="E2732" s="35"/>
      <c r="F2732" s="42"/>
      <c r="G2732" s="35"/>
      <c r="H2732" s="41"/>
      <c r="I2732" s="35"/>
      <c r="J2732" s="35"/>
      <c r="K2732" s="35"/>
      <c r="L2732" s="28"/>
      <c r="M2732" s="29"/>
      <c r="N2732" s="37"/>
      <c r="O2732" s="37"/>
      <c r="P2732" s="38"/>
      <c r="Q2732" s="31"/>
      <c r="R2732" s="39"/>
      <c r="S2732" s="39"/>
      <c r="T2732" s="39"/>
      <c r="U2732" s="40"/>
      <c r="V2732" s="28"/>
      <c r="W2732" s="37"/>
      <c r="X2732" s="37"/>
      <c r="Y2732" s="37"/>
      <c r="Z2732" s="38"/>
      <c r="AA2732" s="31"/>
      <c r="AB2732" s="39"/>
      <c r="AC2732" s="39"/>
      <c r="AD2732" s="39"/>
      <c r="AE2732" s="40"/>
      <c r="AF2732" s="28"/>
      <c r="AG2732" s="37"/>
      <c r="AH2732" s="37"/>
      <c r="AI2732" s="37"/>
      <c r="AJ2732" s="38"/>
      <c r="AT2732" s="243">
        <f t="shared" si="84"/>
        <v>0</v>
      </c>
    </row>
    <row r="2733" spans="2:46">
      <c r="B2733" s="154" t="str">
        <f t="shared" si="85"/>
        <v/>
      </c>
      <c r="C2733" s="41"/>
      <c r="D2733" s="41"/>
      <c r="E2733" s="35"/>
      <c r="F2733" s="42"/>
      <c r="G2733" s="35"/>
      <c r="H2733" s="41"/>
      <c r="I2733" s="35"/>
      <c r="J2733" s="35"/>
      <c r="K2733" s="35"/>
      <c r="L2733" s="28"/>
      <c r="M2733" s="29"/>
      <c r="N2733" s="37"/>
      <c r="O2733" s="37"/>
      <c r="P2733" s="38"/>
      <c r="Q2733" s="31"/>
      <c r="R2733" s="39"/>
      <c r="S2733" s="39"/>
      <c r="T2733" s="39"/>
      <c r="U2733" s="40"/>
      <c r="V2733" s="28"/>
      <c r="W2733" s="37"/>
      <c r="X2733" s="37"/>
      <c r="Y2733" s="37"/>
      <c r="Z2733" s="38"/>
      <c r="AA2733" s="31"/>
      <c r="AB2733" s="39"/>
      <c r="AC2733" s="39"/>
      <c r="AD2733" s="39"/>
      <c r="AE2733" s="40"/>
      <c r="AF2733" s="28"/>
      <c r="AG2733" s="37"/>
      <c r="AH2733" s="37"/>
      <c r="AI2733" s="37"/>
      <c r="AJ2733" s="38"/>
      <c r="AT2733" s="243">
        <f t="shared" si="84"/>
        <v>0</v>
      </c>
    </row>
    <row r="2734" spans="2:46">
      <c r="B2734" s="154" t="str">
        <f t="shared" si="85"/>
        <v/>
      </c>
      <c r="C2734" s="41"/>
      <c r="D2734" s="41"/>
      <c r="E2734" s="35"/>
      <c r="F2734" s="42"/>
      <c r="G2734" s="35"/>
      <c r="H2734" s="41"/>
      <c r="I2734" s="35"/>
      <c r="J2734" s="35"/>
      <c r="K2734" s="35"/>
      <c r="L2734" s="28"/>
      <c r="M2734" s="29"/>
      <c r="N2734" s="37"/>
      <c r="O2734" s="37"/>
      <c r="P2734" s="38"/>
      <c r="Q2734" s="31"/>
      <c r="R2734" s="39"/>
      <c r="S2734" s="39"/>
      <c r="T2734" s="39"/>
      <c r="U2734" s="40"/>
      <c r="V2734" s="28"/>
      <c r="W2734" s="37"/>
      <c r="X2734" s="37"/>
      <c r="Y2734" s="37"/>
      <c r="Z2734" s="38"/>
      <c r="AA2734" s="31"/>
      <c r="AB2734" s="39"/>
      <c r="AC2734" s="39"/>
      <c r="AD2734" s="39"/>
      <c r="AE2734" s="40"/>
      <c r="AF2734" s="28"/>
      <c r="AG2734" s="37"/>
      <c r="AH2734" s="37"/>
      <c r="AI2734" s="37"/>
      <c r="AJ2734" s="38"/>
      <c r="AT2734" s="243">
        <f t="shared" si="84"/>
        <v>0</v>
      </c>
    </row>
    <row r="2735" spans="2:46">
      <c r="B2735" s="154" t="str">
        <f t="shared" si="85"/>
        <v/>
      </c>
      <c r="C2735" s="41"/>
      <c r="D2735" s="41"/>
      <c r="E2735" s="35"/>
      <c r="F2735" s="42"/>
      <c r="G2735" s="35"/>
      <c r="H2735" s="41"/>
      <c r="I2735" s="35"/>
      <c r="J2735" s="35"/>
      <c r="K2735" s="35"/>
      <c r="L2735" s="28"/>
      <c r="M2735" s="29"/>
      <c r="N2735" s="37"/>
      <c r="O2735" s="37"/>
      <c r="P2735" s="38"/>
      <c r="Q2735" s="31"/>
      <c r="R2735" s="39"/>
      <c r="S2735" s="39"/>
      <c r="T2735" s="39"/>
      <c r="U2735" s="40"/>
      <c r="V2735" s="28"/>
      <c r="W2735" s="37"/>
      <c r="X2735" s="37"/>
      <c r="Y2735" s="37"/>
      <c r="Z2735" s="38"/>
      <c r="AA2735" s="31"/>
      <c r="AB2735" s="39"/>
      <c r="AC2735" s="39"/>
      <c r="AD2735" s="39"/>
      <c r="AE2735" s="40"/>
      <c r="AF2735" s="28"/>
      <c r="AG2735" s="37"/>
      <c r="AH2735" s="37"/>
      <c r="AI2735" s="37"/>
      <c r="AJ2735" s="38"/>
      <c r="AT2735" s="243">
        <f t="shared" si="84"/>
        <v>0</v>
      </c>
    </row>
    <row r="2736" spans="2:46">
      <c r="B2736" s="154" t="str">
        <f t="shared" si="85"/>
        <v/>
      </c>
      <c r="C2736" s="41"/>
      <c r="D2736" s="41"/>
      <c r="E2736" s="35"/>
      <c r="F2736" s="42"/>
      <c r="G2736" s="35"/>
      <c r="H2736" s="41"/>
      <c r="I2736" s="35"/>
      <c r="J2736" s="35"/>
      <c r="K2736" s="35"/>
      <c r="L2736" s="28"/>
      <c r="M2736" s="29"/>
      <c r="N2736" s="37"/>
      <c r="O2736" s="37"/>
      <c r="P2736" s="38"/>
      <c r="Q2736" s="31"/>
      <c r="R2736" s="39"/>
      <c r="S2736" s="39"/>
      <c r="T2736" s="39"/>
      <c r="U2736" s="40"/>
      <c r="V2736" s="28"/>
      <c r="W2736" s="37"/>
      <c r="X2736" s="37"/>
      <c r="Y2736" s="37"/>
      <c r="Z2736" s="38"/>
      <c r="AA2736" s="31"/>
      <c r="AB2736" s="39"/>
      <c r="AC2736" s="39"/>
      <c r="AD2736" s="39"/>
      <c r="AE2736" s="40"/>
      <c r="AF2736" s="28"/>
      <c r="AG2736" s="37"/>
      <c r="AH2736" s="37"/>
      <c r="AI2736" s="37"/>
      <c r="AJ2736" s="38"/>
      <c r="AT2736" s="243">
        <f t="shared" si="84"/>
        <v>0</v>
      </c>
    </row>
    <row r="2737" spans="2:46">
      <c r="B2737" s="154" t="str">
        <f t="shared" si="85"/>
        <v/>
      </c>
      <c r="C2737" s="41"/>
      <c r="D2737" s="41"/>
      <c r="E2737" s="35"/>
      <c r="F2737" s="42"/>
      <c r="G2737" s="35"/>
      <c r="H2737" s="41"/>
      <c r="I2737" s="35"/>
      <c r="J2737" s="35"/>
      <c r="K2737" s="35"/>
      <c r="L2737" s="28"/>
      <c r="M2737" s="29"/>
      <c r="N2737" s="37"/>
      <c r="O2737" s="37"/>
      <c r="P2737" s="38"/>
      <c r="Q2737" s="31"/>
      <c r="R2737" s="39"/>
      <c r="S2737" s="39"/>
      <c r="T2737" s="39"/>
      <c r="U2737" s="40"/>
      <c r="V2737" s="28"/>
      <c r="W2737" s="37"/>
      <c r="X2737" s="37"/>
      <c r="Y2737" s="37"/>
      <c r="Z2737" s="38"/>
      <c r="AA2737" s="31"/>
      <c r="AB2737" s="39"/>
      <c r="AC2737" s="39"/>
      <c r="AD2737" s="39"/>
      <c r="AE2737" s="40"/>
      <c r="AF2737" s="28"/>
      <c r="AG2737" s="37"/>
      <c r="AH2737" s="37"/>
      <c r="AI2737" s="37"/>
      <c r="AJ2737" s="38"/>
      <c r="AT2737" s="243">
        <f t="shared" si="84"/>
        <v>0</v>
      </c>
    </row>
    <row r="2738" spans="2:46">
      <c r="B2738" s="154" t="str">
        <f t="shared" si="85"/>
        <v/>
      </c>
      <c r="C2738" s="41"/>
      <c r="D2738" s="41"/>
      <c r="E2738" s="35"/>
      <c r="F2738" s="42"/>
      <c r="G2738" s="35"/>
      <c r="H2738" s="41"/>
      <c r="I2738" s="35"/>
      <c r="J2738" s="35"/>
      <c r="K2738" s="35"/>
      <c r="L2738" s="28"/>
      <c r="M2738" s="29"/>
      <c r="N2738" s="37"/>
      <c r="O2738" s="37"/>
      <c r="P2738" s="38"/>
      <c r="Q2738" s="31"/>
      <c r="R2738" s="39"/>
      <c r="S2738" s="39"/>
      <c r="T2738" s="39"/>
      <c r="U2738" s="40"/>
      <c r="V2738" s="28"/>
      <c r="W2738" s="37"/>
      <c r="X2738" s="37"/>
      <c r="Y2738" s="37"/>
      <c r="Z2738" s="38"/>
      <c r="AA2738" s="31"/>
      <c r="AB2738" s="39"/>
      <c r="AC2738" s="39"/>
      <c r="AD2738" s="39"/>
      <c r="AE2738" s="40"/>
      <c r="AF2738" s="28"/>
      <c r="AG2738" s="37"/>
      <c r="AH2738" s="37"/>
      <c r="AI2738" s="37"/>
      <c r="AJ2738" s="38"/>
      <c r="AT2738" s="243">
        <f t="shared" si="84"/>
        <v>0</v>
      </c>
    </row>
    <row r="2739" spans="2:46">
      <c r="B2739" s="154" t="str">
        <f t="shared" si="85"/>
        <v/>
      </c>
      <c r="C2739" s="41"/>
      <c r="D2739" s="41"/>
      <c r="E2739" s="35"/>
      <c r="F2739" s="42"/>
      <c r="G2739" s="35"/>
      <c r="H2739" s="41"/>
      <c r="I2739" s="35"/>
      <c r="J2739" s="35"/>
      <c r="K2739" s="35"/>
      <c r="L2739" s="28"/>
      <c r="M2739" s="29"/>
      <c r="N2739" s="37"/>
      <c r="O2739" s="37"/>
      <c r="P2739" s="38"/>
      <c r="Q2739" s="31"/>
      <c r="R2739" s="39"/>
      <c r="S2739" s="39"/>
      <c r="T2739" s="39"/>
      <c r="U2739" s="40"/>
      <c r="V2739" s="28"/>
      <c r="W2739" s="37"/>
      <c r="X2739" s="37"/>
      <c r="Y2739" s="37"/>
      <c r="Z2739" s="38"/>
      <c r="AA2739" s="31"/>
      <c r="AB2739" s="39"/>
      <c r="AC2739" s="39"/>
      <c r="AD2739" s="39"/>
      <c r="AE2739" s="40"/>
      <c r="AF2739" s="28"/>
      <c r="AG2739" s="37"/>
      <c r="AH2739" s="37"/>
      <c r="AI2739" s="37"/>
      <c r="AJ2739" s="38"/>
      <c r="AT2739" s="243">
        <f t="shared" si="84"/>
        <v>0</v>
      </c>
    </row>
    <row r="2740" spans="2:46">
      <c r="B2740" s="154" t="str">
        <f t="shared" si="85"/>
        <v/>
      </c>
      <c r="C2740" s="41"/>
      <c r="D2740" s="41"/>
      <c r="E2740" s="35"/>
      <c r="F2740" s="42"/>
      <c r="G2740" s="35"/>
      <c r="H2740" s="41"/>
      <c r="I2740" s="35"/>
      <c r="J2740" s="35"/>
      <c r="K2740" s="35"/>
      <c r="L2740" s="28"/>
      <c r="M2740" s="29"/>
      <c r="N2740" s="37"/>
      <c r="O2740" s="37"/>
      <c r="P2740" s="38"/>
      <c r="Q2740" s="31"/>
      <c r="R2740" s="39"/>
      <c r="S2740" s="39"/>
      <c r="T2740" s="39"/>
      <c r="U2740" s="40"/>
      <c r="V2740" s="28"/>
      <c r="W2740" s="37"/>
      <c r="X2740" s="37"/>
      <c r="Y2740" s="37"/>
      <c r="Z2740" s="38"/>
      <c r="AA2740" s="31"/>
      <c r="AB2740" s="39"/>
      <c r="AC2740" s="39"/>
      <c r="AD2740" s="39"/>
      <c r="AE2740" s="40"/>
      <c r="AF2740" s="28"/>
      <c r="AG2740" s="37"/>
      <c r="AH2740" s="37"/>
      <c r="AI2740" s="37"/>
      <c r="AJ2740" s="38"/>
      <c r="AT2740" s="243">
        <f t="shared" si="84"/>
        <v>0</v>
      </c>
    </row>
    <row r="2741" spans="2:46">
      <c r="B2741" s="154" t="str">
        <f t="shared" si="85"/>
        <v/>
      </c>
      <c r="C2741" s="41"/>
      <c r="D2741" s="41"/>
      <c r="E2741" s="35"/>
      <c r="F2741" s="42"/>
      <c r="G2741" s="35"/>
      <c r="H2741" s="41"/>
      <c r="I2741" s="35"/>
      <c r="J2741" s="35"/>
      <c r="K2741" s="35"/>
      <c r="L2741" s="28"/>
      <c r="M2741" s="29"/>
      <c r="N2741" s="37"/>
      <c r="O2741" s="37"/>
      <c r="P2741" s="38"/>
      <c r="Q2741" s="31"/>
      <c r="R2741" s="39"/>
      <c r="S2741" s="39"/>
      <c r="T2741" s="39"/>
      <c r="U2741" s="40"/>
      <c r="V2741" s="28"/>
      <c r="W2741" s="37"/>
      <c r="X2741" s="37"/>
      <c r="Y2741" s="37"/>
      <c r="Z2741" s="38"/>
      <c r="AA2741" s="31"/>
      <c r="AB2741" s="39"/>
      <c r="AC2741" s="39"/>
      <c r="AD2741" s="39"/>
      <c r="AE2741" s="40"/>
      <c r="AF2741" s="28"/>
      <c r="AG2741" s="37"/>
      <c r="AH2741" s="37"/>
      <c r="AI2741" s="37"/>
      <c r="AJ2741" s="38"/>
      <c r="AT2741" s="243">
        <f t="shared" si="84"/>
        <v>0</v>
      </c>
    </row>
    <row r="2742" spans="2:46">
      <c r="B2742" s="154" t="str">
        <f t="shared" si="85"/>
        <v/>
      </c>
      <c r="C2742" s="41"/>
      <c r="D2742" s="41"/>
      <c r="E2742" s="35"/>
      <c r="F2742" s="42"/>
      <c r="G2742" s="35"/>
      <c r="H2742" s="41"/>
      <c r="I2742" s="35"/>
      <c r="J2742" s="35"/>
      <c r="K2742" s="35"/>
      <c r="L2742" s="28"/>
      <c r="M2742" s="29"/>
      <c r="N2742" s="37"/>
      <c r="O2742" s="37"/>
      <c r="P2742" s="38"/>
      <c r="Q2742" s="31"/>
      <c r="R2742" s="39"/>
      <c r="S2742" s="39"/>
      <c r="T2742" s="39"/>
      <c r="U2742" s="40"/>
      <c r="V2742" s="28"/>
      <c r="W2742" s="37"/>
      <c r="X2742" s="37"/>
      <c r="Y2742" s="37"/>
      <c r="Z2742" s="38"/>
      <c r="AA2742" s="31"/>
      <c r="AB2742" s="39"/>
      <c r="AC2742" s="39"/>
      <c r="AD2742" s="39"/>
      <c r="AE2742" s="40"/>
      <c r="AF2742" s="28"/>
      <c r="AG2742" s="37"/>
      <c r="AH2742" s="37"/>
      <c r="AI2742" s="37"/>
      <c r="AJ2742" s="38"/>
      <c r="AT2742" s="243">
        <f t="shared" si="84"/>
        <v>0</v>
      </c>
    </row>
    <row r="2743" spans="2:46">
      <c r="B2743" s="154" t="str">
        <f t="shared" si="85"/>
        <v/>
      </c>
      <c r="C2743" s="41"/>
      <c r="D2743" s="41"/>
      <c r="E2743" s="35"/>
      <c r="F2743" s="42"/>
      <c r="G2743" s="35"/>
      <c r="H2743" s="41"/>
      <c r="I2743" s="35"/>
      <c r="J2743" s="35"/>
      <c r="K2743" s="35"/>
      <c r="L2743" s="28"/>
      <c r="M2743" s="29"/>
      <c r="N2743" s="37"/>
      <c r="O2743" s="37"/>
      <c r="P2743" s="38"/>
      <c r="Q2743" s="31"/>
      <c r="R2743" s="39"/>
      <c r="S2743" s="39"/>
      <c r="T2743" s="39"/>
      <c r="U2743" s="40"/>
      <c r="V2743" s="28"/>
      <c r="W2743" s="37"/>
      <c r="X2743" s="37"/>
      <c r="Y2743" s="37"/>
      <c r="Z2743" s="38"/>
      <c r="AA2743" s="31"/>
      <c r="AB2743" s="39"/>
      <c r="AC2743" s="39"/>
      <c r="AD2743" s="39"/>
      <c r="AE2743" s="40"/>
      <c r="AF2743" s="28"/>
      <c r="AG2743" s="37"/>
      <c r="AH2743" s="37"/>
      <c r="AI2743" s="37"/>
      <c r="AJ2743" s="38"/>
      <c r="AT2743" s="243">
        <f t="shared" si="84"/>
        <v>0</v>
      </c>
    </row>
    <row r="2744" spans="2:46">
      <c r="B2744" s="154" t="str">
        <f t="shared" si="85"/>
        <v/>
      </c>
      <c r="C2744" s="41"/>
      <c r="D2744" s="41"/>
      <c r="E2744" s="35"/>
      <c r="F2744" s="42"/>
      <c r="G2744" s="35"/>
      <c r="H2744" s="41"/>
      <c r="I2744" s="35"/>
      <c r="J2744" s="35"/>
      <c r="K2744" s="35"/>
      <c r="L2744" s="28"/>
      <c r="M2744" s="29"/>
      <c r="N2744" s="37"/>
      <c r="O2744" s="37"/>
      <c r="P2744" s="38"/>
      <c r="Q2744" s="31"/>
      <c r="R2744" s="39"/>
      <c r="S2744" s="39"/>
      <c r="T2744" s="39"/>
      <c r="U2744" s="40"/>
      <c r="V2744" s="28"/>
      <c r="W2744" s="37"/>
      <c r="X2744" s="37"/>
      <c r="Y2744" s="37"/>
      <c r="Z2744" s="38"/>
      <c r="AA2744" s="31"/>
      <c r="AB2744" s="39"/>
      <c r="AC2744" s="39"/>
      <c r="AD2744" s="39"/>
      <c r="AE2744" s="40"/>
      <c r="AF2744" s="28"/>
      <c r="AG2744" s="37"/>
      <c r="AH2744" s="37"/>
      <c r="AI2744" s="37"/>
      <c r="AJ2744" s="38"/>
      <c r="AT2744" s="243">
        <f t="shared" si="84"/>
        <v>0</v>
      </c>
    </row>
    <row r="2745" spans="2:46">
      <c r="B2745" s="154" t="str">
        <f t="shared" si="85"/>
        <v/>
      </c>
      <c r="C2745" s="41"/>
      <c r="D2745" s="41"/>
      <c r="E2745" s="35"/>
      <c r="F2745" s="42"/>
      <c r="G2745" s="35"/>
      <c r="H2745" s="41"/>
      <c r="I2745" s="35"/>
      <c r="J2745" s="35"/>
      <c r="K2745" s="35"/>
      <c r="L2745" s="28"/>
      <c r="M2745" s="29"/>
      <c r="N2745" s="37"/>
      <c r="O2745" s="37"/>
      <c r="P2745" s="38"/>
      <c r="Q2745" s="31"/>
      <c r="R2745" s="39"/>
      <c r="S2745" s="39"/>
      <c r="T2745" s="39"/>
      <c r="U2745" s="40"/>
      <c r="V2745" s="28"/>
      <c r="W2745" s="37"/>
      <c r="X2745" s="37"/>
      <c r="Y2745" s="37"/>
      <c r="Z2745" s="38"/>
      <c r="AA2745" s="31"/>
      <c r="AB2745" s="39"/>
      <c r="AC2745" s="39"/>
      <c r="AD2745" s="39"/>
      <c r="AE2745" s="40"/>
      <c r="AF2745" s="28"/>
      <c r="AG2745" s="37"/>
      <c r="AH2745" s="37"/>
      <c r="AI2745" s="37"/>
      <c r="AJ2745" s="38"/>
      <c r="AT2745" s="243">
        <f t="shared" si="84"/>
        <v>0</v>
      </c>
    </row>
    <row r="2746" spans="2:46">
      <c r="B2746" s="154" t="str">
        <f t="shared" si="85"/>
        <v/>
      </c>
      <c r="C2746" s="41"/>
      <c r="D2746" s="41"/>
      <c r="E2746" s="35"/>
      <c r="F2746" s="42"/>
      <c r="G2746" s="35"/>
      <c r="H2746" s="41"/>
      <c r="I2746" s="35"/>
      <c r="J2746" s="35"/>
      <c r="K2746" s="35"/>
      <c r="L2746" s="28"/>
      <c r="M2746" s="29"/>
      <c r="N2746" s="37"/>
      <c r="O2746" s="37"/>
      <c r="P2746" s="38"/>
      <c r="Q2746" s="31"/>
      <c r="R2746" s="39"/>
      <c r="S2746" s="39"/>
      <c r="T2746" s="39"/>
      <c r="U2746" s="40"/>
      <c r="V2746" s="28"/>
      <c r="W2746" s="37"/>
      <c r="X2746" s="37"/>
      <c r="Y2746" s="37"/>
      <c r="Z2746" s="38"/>
      <c r="AA2746" s="31"/>
      <c r="AB2746" s="39"/>
      <c r="AC2746" s="39"/>
      <c r="AD2746" s="39"/>
      <c r="AE2746" s="40"/>
      <c r="AF2746" s="28"/>
      <c r="AG2746" s="37"/>
      <c r="AH2746" s="37"/>
      <c r="AI2746" s="37"/>
      <c r="AJ2746" s="38"/>
      <c r="AT2746" s="243">
        <f t="shared" si="84"/>
        <v>0</v>
      </c>
    </row>
    <row r="2747" spans="2:46">
      <c r="B2747" s="154" t="str">
        <f t="shared" si="85"/>
        <v/>
      </c>
      <c r="C2747" s="41"/>
      <c r="D2747" s="41"/>
      <c r="E2747" s="35"/>
      <c r="F2747" s="42"/>
      <c r="G2747" s="35"/>
      <c r="H2747" s="41"/>
      <c r="I2747" s="35"/>
      <c r="J2747" s="35"/>
      <c r="K2747" s="35"/>
      <c r="L2747" s="28"/>
      <c r="M2747" s="29"/>
      <c r="N2747" s="37"/>
      <c r="O2747" s="37"/>
      <c r="P2747" s="38"/>
      <c r="Q2747" s="31"/>
      <c r="R2747" s="39"/>
      <c r="S2747" s="39"/>
      <c r="T2747" s="39"/>
      <c r="U2747" s="40"/>
      <c r="V2747" s="28"/>
      <c r="W2747" s="37"/>
      <c r="X2747" s="37"/>
      <c r="Y2747" s="37"/>
      <c r="Z2747" s="38"/>
      <c r="AA2747" s="31"/>
      <c r="AB2747" s="39"/>
      <c r="AC2747" s="39"/>
      <c r="AD2747" s="39"/>
      <c r="AE2747" s="40"/>
      <c r="AF2747" s="28"/>
      <c r="AG2747" s="37"/>
      <c r="AH2747" s="37"/>
      <c r="AI2747" s="37"/>
      <c r="AJ2747" s="38"/>
      <c r="AT2747" s="243">
        <f t="shared" si="84"/>
        <v>0</v>
      </c>
    </row>
    <row r="2748" spans="2:46">
      <c r="B2748" s="154" t="str">
        <f t="shared" si="85"/>
        <v/>
      </c>
      <c r="C2748" s="41"/>
      <c r="D2748" s="41"/>
      <c r="E2748" s="35"/>
      <c r="F2748" s="42"/>
      <c r="G2748" s="35"/>
      <c r="H2748" s="41"/>
      <c r="I2748" s="35"/>
      <c r="J2748" s="35"/>
      <c r="K2748" s="35"/>
      <c r="L2748" s="28"/>
      <c r="M2748" s="29"/>
      <c r="N2748" s="37"/>
      <c r="O2748" s="37"/>
      <c r="P2748" s="38"/>
      <c r="Q2748" s="31"/>
      <c r="R2748" s="39"/>
      <c r="S2748" s="39"/>
      <c r="T2748" s="39"/>
      <c r="U2748" s="40"/>
      <c r="V2748" s="28"/>
      <c r="W2748" s="37"/>
      <c r="X2748" s="37"/>
      <c r="Y2748" s="37"/>
      <c r="Z2748" s="38"/>
      <c r="AA2748" s="31"/>
      <c r="AB2748" s="39"/>
      <c r="AC2748" s="39"/>
      <c r="AD2748" s="39"/>
      <c r="AE2748" s="40"/>
      <c r="AF2748" s="28"/>
      <c r="AG2748" s="37"/>
      <c r="AH2748" s="37"/>
      <c r="AI2748" s="37"/>
      <c r="AJ2748" s="38"/>
      <c r="AT2748" s="243">
        <f t="shared" si="84"/>
        <v>0</v>
      </c>
    </row>
    <row r="2749" spans="2:46">
      <c r="B2749" s="154" t="str">
        <f t="shared" si="85"/>
        <v/>
      </c>
      <c r="C2749" s="41"/>
      <c r="D2749" s="41"/>
      <c r="E2749" s="35"/>
      <c r="F2749" s="42"/>
      <c r="G2749" s="35"/>
      <c r="H2749" s="41"/>
      <c r="I2749" s="35"/>
      <c r="J2749" s="35"/>
      <c r="K2749" s="35"/>
      <c r="L2749" s="28"/>
      <c r="M2749" s="29"/>
      <c r="N2749" s="37"/>
      <c r="O2749" s="37"/>
      <c r="P2749" s="38"/>
      <c r="Q2749" s="31"/>
      <c r="R2749" s="39"/>
      <c r="S2749" s="39"/>
      <c r="T2749" s="39"/>
      <c r="U2749" s="40"/>
      <c r="V2749" s="28"/>
      <c r="W2749" s="37"/>
      <c r="X2749" s="37"/>
      <c r="Y2749" s="37"/>
      <c r="Z2749" s="38"/>
      <c r="AA2749" s="31"/>
      <c r="AB2749" s="39"/>
      <c r="AC2749" s="39"/>
      <c r="AD2749" s="39"/>
      <c r="AE2749" s="40"/>
      <c r="AF2749" s="28"/>
      <c r="AG2749" s="37"/>
      <c r="AH2749" s="37"/>
      <c r="AI2749" s="37"/>
      <c r="AJ2749" s="38"/>
      <c r="AT2749" s="243">
        <f t="shared" si="84"/>
        <v>0</v>
      </c>
    </row>
    <row r="2750" spans="2:46">
      <c r="B2750" s="154" t="str">
        <f t="shared" si="85"/>
        <v/>
      </c>
      <c r="C2750" s="41"/>
      <c r="D2750" s="41"/>
      <c r="E2750" s="35"/>
      <c r="F2750" s="42"/>
      <c r="G2750" s="35"/>
      <c r="H2750" s="41"/>
      <c r="I2750" s="35"/>
      <c r="J2750" s="35"/>
      <c r="K2750" s="35"/>
      <c r="L2750" s="28"/>
      <c r="M2750" s="29"/>
      <c r="N2750" s="37"/>
      <c r="O2750" s="37"/>
      <c r="P2750" s="38"/>
      <c r="Q2750" s="31"/>
      <c r="R2750" s="39"/>
      <c r="S2750" s="39"/>
      <c r="T2750" s="39"/>
      <c r="U2750" s="40"/>
      <c r="V2750" s="28"/>
      <c r="W2750" s="37"/>
      <c r="X2750" s="37"/>
      <c r="Y2750" s="37"/>
      <c r="Z2750" s="38"/>
      <c r="AA2750" s="31"/>
      <c r="AB2750" s="39"/>
      <c r="AC2750" s="39"/>
      <c r="AD2750" s="39"/>
      <c r="AE2750" s="40"/>
      <c r="AF2750" s="28"/>
      <c r="AG2750" s="37"/>
      <c r="AH2750" s="37"/>
      <c r="AI2750" s="37"/>
      <c r="AJ2750" s="38"/>
      <c r="AT2750" s="243">
        <f t="shared" si="84"/>
        <v>0</v>
      </c>
    </row>
    <row r="2751" spans="2:46">
      <c r="B2751" s="154" t="str">
        <f t="shared" si="85"/>
        <v/>
      </c>
      <c r="C2751" s="41"/>
      <c r="D2751" s="41"/>
      <c r="E2751" s="35"/>
      <c r="F2751" s="42"/>
      <c r="G2751" s="35"/>
      <c r="H2751" s="41"/>
      <c r="I2751" s="35"/>
      <c r="J2751" s="35"/>
      <c r="K2751" s="35"/>
      <c r="L2751" s="28"/>
      <c r="M2751" s="29"/>
      <c r="N2751" s="37"/>
      <c r="O2751" s="37"/>
      <c r="P2751" s="38"/>
      <c r="Q2751" s="31"/>
      <c r="R2751" s="39"/>
      <c r="S2751" s="39"/>
      <c r="T2751" s="39"/>
      <c r="U2751" s="40"/>
      <c r="V2751" s="28"/>
      <c r="W2751" s="37"/>
      <c r="X2751" s="37"/>
      <c r="Y2751" s="37"/>
      <c r="Z2751" s="38"/>
      <c r="AA2751" s="31"/>
      <c r="AB2751" s="39"/>
      <c r="AC2751" s="39"/>
      <c r="AD2751" s="39"/>
      <c r="AE2751" s="40"/>
      <c r="AF2751" s="28"/>
      <c r="AG2751" s="37"/>
      <c r="AH2751" s="37"/>
      <c r="AI2751" s="37"/>
      <c r="AJ2751" s="38"/>
      <c r="AT2751" s="243">
        <f t="shared" si="84"/>
        <v>0</v>
      </c>
    </row>
    <row r="2752" spans="2:46">
      <c r="B2752" s="154" t="str">
        <f t="shared" si="85"/>
        <v/>
      </c>
      <c r="C2752" s="41"/>
      <c r="D2752" s="41"/>
      <c r="E2752" s="35"/>
      <c r="F2752" s="42"/>
      <c r="G2752" s="35"/>
      <c r="H2752" s="41"/>
      <c r="I2752" s="35"/>
      <c r="J2752" s="35"/>
      <c r="K2752" s="35"/>
      <c r="L2752" s="28"/>
      <c r="M2752" s="29"/>
      <c r="N2752" s="37"/>
      <c r="O2752" s="37"/>
      <c r="P2752" s="38"/>
      <c r="Q2752" s="31"/>
      <c r="R2752" s="39"/>
      <c r="S2752" s="39"/>
      <c r="T2752" s="39"/>
      <c r="U2752" s="40"/>
      <c r="V2752" s="28"/>
      <c r="W2752" s="37"/>
      <c r="X2752" s="37"/>
      <c r="Y2752" s="37"/>
      <c r="Z2752" s="38"/>
      <c r="AA2752" s="31"/>
      <c r="AB2752" s="39"/>
      <c r="AC2752" s="39"/>
      <c r="AD2752" s="39"/>
      <c r="AE2752" s="40"/>
      <c r="AF2752" s="28"/>
      <c r="AG2752" s="37"/>
      <c r="AH2752" s="37"/>
      <c r="AI2752" s="37"/>
      <c r="AJ2752" s="38"/>
      <c r="AT2752" s="243">
        <f t="shared" si="84"/>
        <v>0</v>
      </c>
    </row>
    <row r="2753" spans="2:46">
      <c r="B2753" s="154" t="str">
        <f t="shared" si="85"/>
        <v/>
      </c>
      <c r="C2753" s="41"/>
      <c r="D2753" s="41"/>
      <c r="E2753" s="35"/>
      <c r="F2753" s="42"/>
      <c r="G2753" s="35"/>
      <c r="H2753" s="41"/>
      <c r="I2753" s="35"/>
      <c r="J2753" s="35"/>
      <c r="K2753" s="35"/>
      <c r="L2753" s="28"/>
      <c r="M2753" s="29"/>
      <c r="N2753" s="37"/>
      <c r="O2753" s="37"/>
      <c r="P2753" s="38"/>
      <c r="Q2753" s="31"/>
      <c r="R2753" s="39"/>
      <c r="S2753" s="39"/>
      <c r="T2753" s="39"/>
      <c r="U2753" s="40"/>
      <c r="V2753" s="28"/>
      <c r="W2753" s="37"/>
      <c r="X2753" s="37"/>
      <c r="Y2753" s="37"/>
      <c r="Z2753" s="38"/>
      <c r="AA2753" s="31"/>
      <c r="AB2753" s="39"/>
      <c r="AC2753" s="39"/>
      <c r="AD2753" s="39"/>
      <c r="AE2753" s="40"/>
      <c r="AF2753" s="28"/>
      <c r="AG2753" s="37"/>
      <c r="AH2753" s="37"/>
      <c r="AI2753" s="37"/>
      <c r="AJ2753" s="38"/>
      <c r="AT2753" s="243">
        <f t="shared" si="84"/>
        <v>0</v>
      </c>
    </row>
    <row r="2754" spans="2:46">
      <c r="B2754" s="154" t="str">
        <f t="shared" si="85"/>
        <v/>
      </c>
      <c r="C2754" s="41"/>
      <c r="D2754" s="41"/>
      <c r="E2754" s="35"/>
      <c r="F2754" s="42"/>
      <c r="G2754" s="35"/>
      <c r="H2754" s="41"/>
      <c r="I2754" s="35"/>
      <c r="J2754" s="35"/>
      <c r="K2754" s="35"/>
      <c r="L2754" s="28"/>
      <c r="M2754" s="29"/>
      <c r="N2754" s="37"/>
      <c r="O2754" s="37"/>
      <c r="P2754" s="38"/>
      <c r="Q2754" s="31"/>
      <c r="R2754" s="39"/>
      <c r="S2754" s="39"/>
      <c r="T2754" s="39"/>
      <c r="U2754" s="40"/>
      <c r="V2754" s="28"/>
      <c r="W2754" s="37"/>
      <c r="X2754" s="37"/>
      <c r="Y2754" s="37"/>
      <c r="Z2754" s="38"/>
      <c r="AA2754" s="31"/>
      <c r="AB2754" s="39"/>
      <c r="AC2754" s="39"/>
      <c r="AD2754" s="39"/>
      <c r="AE2754" s="40"/>
      <c r="AF2754" s="28"/>
      <c r="AG2754" s="37"/>
      <c r="AH2754" s="37"/>
      <c r="AI2754" s="37"/>
      <c r="AJ2754" s="38"/>
      <c r="AT2754" s="243">
        <f t="shared" si="84"/>
        <v>0</v>
      </c>
    </row>
    <row r="2755" spans="2:46">
      <c r="B2755" s="154" t="str">
        <f t="shared" si="85"/>
        <v/>
      </c>
      <c r="C2755" s="41"/>
      <c r="D2755" s="41"/>
      <c r="E2755" s="35"/>
      <c r="F2755" s="42"/>
      <c r="G2755" s="35"/>
      <c r="H2755" s="41"/>
      <c r="I2755" s="35"/>
      <c r="J2755" s="35"/>
      <c r="K2755" s="35"/>
      <c r="L2755" s="28"/>
      <c r="M2755" s="29"/>
      <c r="N2755" s="37"/>
      <c r="O2755" s="37"/>
      <c r="P2755" s="38"/>
      <c r="Q2755" s="31"/>
      <c r="R2755" s="39"/>
      <c r="S2755" s="39"/>
      <c r="T2755" s="39"/>
      <c r="U2755" s="40"/>
      <c r="V2755" s="28"/>
      <c r="W2755" s="37"/>
      <c r="X2755" s="37"/>
      <c r="Y2755" s="37"/>
      <c r="Z2755" s="38"/>
      <c r="AA2755" s="31"/>
      <c r="AB2755" s="39"/>
      <c r="AC2755" s="39"/>
      <c r="AD2755" s="39"/>
      <c r="AE2755" s="40"/>
      <c r="AF2755" s="28"/>
      <c r="AG2755" s="37"/>
      <c r="AH2755" s="37"/>
      <c r="AI2755" s="37"/>
      <c r="AJ2755" s="38"/>
      <c r="AT2755" s="243">
        <f t="shared" si="84"/>
        <v>0</v>
      </c>
    </row>
    <row r="2756" spans="2:46">
      <c r="B2756" s="154" t="str">
        <f t="shared" si="85"/>
        <v/>
      </c>
      <c r="C2756" s="41"/>
      <c r="D2756" s="41"/>
      <c r="E2756" s="35"/>
      <c r="F2756" s="42"/>
      <c r="G2756" s="35"/>
      <c r="H2756" s="41"/>
      <c r="I2756" s="35"/>
      <c r="J2756" s="35"/>
      <c r="K2756" s="35"/>
      <c r="L2756" s="28"/>
      <c r="M2756" s="29"/>
      <c r="N2756" s="37"/>
      <c r="O2756" s="37"/>
      <c r="P2756" s="38"/>
      <c r="Q2756" s="31"/>
      <c r="R2756" s="39"/>
      <c r="S2756" s="39"/>
      <c r="T2756" s="39"/>
      <c r="U2756" s="40"/>
      <c r="V2756" s="28"/>
      <c r="W2756" s="37"/>
      <c r="X2756" s="37"/>
      <c r="Y2756" s="37"/>
      <c r="Z2756" s="38"/>
      <c r="AA2756" s="31"/>
      <c r="AB2756" s="39"/>
      <c r="AC2756" s="39"/>
      <c r="AD2756" s="39"/>
      <c r="AE2756" s="40"/>
      <c r="AF2756" s="28"/>
      <c r="AG2756" s="37"/>
      <c r="AH2756" s="37"/>
      <c r="AI2756" s="37"/>
      <c r="AJ2756" s="38"/>
      <c r="AT2756" s="243">
        <f t="shared" si="84"/>
        <v>0</v>
      </c>
    </row>
    <row r="2757" spans="2:46">
      <c r="B2757" s="154" t="str">
        <f t="shared" si="85"/>
        <v/>
      </c>
      <c r="C2757" s="41"/>
      <c r="D2757" s="41"/>
      <c r="E2757" s="35"/>
      <c r="F2757" s="42"/>
      <c r="G2757" s="35"/>
      <c r="H2757" s="41"/>
      <c r="I2757" s="35"/>
      <c r="J2757" s="35"/>
      <c r="K2757" s="35"/>
      <c r="L2757" s="28"/>
      <c r="M2757" s="29"/>
      <c r="N2757" s="37"/>
      <c r="O2757" s="37"/>
      <c r="P2757" s="38"/>
      <c r="Q2757" s="31"/>
      <c r="R2757" s="39"/>
      <c r="S2757" s="39"/>
      <c r="T2757" s="39"/>
      <c r="U2757" s="40"/>
      <c r="V2757" s="28"/>
      <c r="W2757" s="37"/>
      <c r="X2757" s="37"/>
      <c r="Y2757" s="37"/>
      <c r="Z2757" s="38"/>
      <c r="AA2757" s="31"/>
      <c r="AB2757" s="39"/>
      <c r="AC2757" s="39"/>
      <c r="AD2757" s="39"/>
      <c r="AE2757" s="40"/>
      <c r="AF2757" s="28"/>
      <c r="AG2757" s="37"/>
      <c r="AH2757" s="37"/>
      <c r="AI2757" s="37"/>
      <c r="AJ2757" s="38"/>
      <c r="AT2757" s="243">
        <f t="shared" si="84"/>
        <v>0</v>
      </c>
    </row>
    <row r="2758" spans="2:46">
      <c r="B2758" s="154" t="str">
        <f t="shared" si="85"/>
        <v/>
      </c>
      <c r="C2758" s="41"/>
      <c r="D2758" s="41"/>
      <c r="E2758" s="35"/>
      <c r="F2758" s="42"/>
      <c r="G2758" s="35"/>
      <c r="H2758" s="41"/>
      <c r="I2758" s="35"/>
      <c r="J2758" s="35"/>
      <c r="K2758" s="35"/>
      <c r="L2758" s="28"/>
      <c r="M2758" s="29"/>
      <c r="N2758" s="37"/>
      <c r="O2758" s="37"/>
      <c r="P2758" s="38"/>
      <c r="Q2758" s="31"/>
      <c r="R2758" s="39"/>
      <c r="S2758" s="39"/>
      <c r="T2758" s="39"/>
      <c r="U2758" s="40"/>
      <c r="V2758" s="28"/>
      <c r="W2758" s="37"/>
      <c r="X2758" s="37"/>
      <c r="Y2758" s="37"/>
      <c r="Z2758" s="38"/>
      <c r="AA2758" s="31"/>
      <c r="AB2758" s="39"/>
      <c r="AC2758" s="39"/>
      <c r="AD2758" s="39"/>
      <c r="AE2758" s="40"/>
      <c r="AF2758" s="28"/>
      <c r="AG2758" s="37"/>
      <c r="AH2758" s="37"/>
      <c r="AI2758" s="37"/>
      <c r="AJ2758" s="38"/>
      <c r="AT2758" s="243">
        <f t="shared" si="84"/>
        <v>0</v>
      </c>
    </row>
    <row r="2759" spans="2:46">
      <c r="B2759" s="154" t="str">
        <f t="shared" si="85"/>
        <v/>
      </c>
      <c r="C2759" s="41"/>
      <c r="D2759" s="41"/>
      <c r="E2759" s="35"/>
      <c r="F2759" s="42"/>
      <c r="G2759" s="35"/>
      <c r="H2759" s="41"/>
      <c r="I2759" s="35"/>
      <c r="J2759" s="35"/>
      <c r="K2759" s="35"/>
      <c r="L2759" s="28"/>
      <c r="M2759" s="29"/>
      <c r="N2759" s="37"/>
      <c r="O2759" s="37"/>
      <c r="P2759" s="38"/>
      <c r="Q2759" s="31"/>
      <c r="R2759" s="39"/>
      <c r="S2759" s="39"/>
      <c r="T2759" s="39"/>
      <c r="U2759" s="40"/>
      <c r="V2759" s="28"/>
      <c r="W2759" s="37"/>
      <c r="X2759" s="37"/>
      <c r="Y2759" s="37"/>
      <c r="Z2759" s="38"/>
      <c r="AA2759" s="31"/>
      <c r="AB2759" s="39"/>
      <c r="AC2759" s="39"/>
      <c r="AD2759" s="39"/>
      <c r="AE2759" s="40"/>
      <c r="AF2759" s="28"/>
      <c r="AG2759" s="37"/>
      <c r="AH2759" s="37"/>
      <c r="AI2759" s="37"/>
      <c r="AJ2759" s="38"/>
      <c r="AT2759" s="243">
        <f t="shared" si="84"/>
        <v>0</v>
      </c>
    </row>
    <row r="2760" spans="2:46">
      <c r="B2760" s="154" t="str">
        <f t="shared" si="85"/>
        <v/>
      </c>
      <c r="C2760" s="41"/>
      <c r="D2760" s="41"/>
      <c r="E2760" s="35"/>
      <c r="F2760" s="42"/>
      <c r="G2760" s="35"/>
      <c r="H2760" s="41"/>
      <c r="I2760" s="35"/>
      <c r="J2760" s="35"/>
      <c r="K2760" s="35"/>
      <c r="L2760" s="28"/>
      <c r="M2760" s="29"/>
      <c r="N2760" s="37"/>
      <c r="O2760" s="37"/>
      <c r="P2760" s="38"/>
      <c r="Q2760" s="31"/>
      <c r="R2760" s="39"/>
      <c r="S2760" s="39"/>
      <c r="T2760" s="39"/>
      <c r="U2760" s="40"/>
      <c r="V2760" s="28"/>
      <c r="W2760" s="37"/>
      <c r="X2760" s="37"/>
      <c r="Y2760" s="37"/>
      <c r="Z2760" s="38"/>
      <c r="AA2760" s="31"/>
      <c r="AB2760" s="39"/>
      <c r="AC2760" s="39"/>
      <c r="AD2760" s="39"/>
      <c r="AE2760" s="40"/>
      <c r="AF2760" s="28"/>
      <c r="AG2760" s="37"/>
      <c r="AH2760" s="37"/>
      <c r="AI2760" s="37"/>
      <c r="AJ2760" s="38"/>
      <c r="AT2760" s="243">
        <f t="shared" si="84"/>
        <v>0</v>
      </c>
    </row>
    <row r="2761" spans="2:46">
      <c r="B2761" s="154" t="str">
        <f t="shared" si="85"/>
        <v/>
      </c>
      <c r="C2761" s="41"/>
      <c r="D2761" s="41"/>
      <c r="E2761" s="35"/>
      <c r="F2761" s="42"/>
      <c r="G2761" s="35"/>
      <c r="H2761" s="41"/>
      <c r="I2761" s="35"/>
      <c r="J2761" s="35"/>
      <c r="K2761" s="35"/>
      <c r="L2761" s="28"/>
      <c r="M2761" s="29"/>
      <c r="N2761" s="37"/>
      <c r="O2761" s="37"/>
      <c r="P2761" s="38"/>
      <c r="Q2761" s="31"/>
      <c r="R2761" s="39"/>
      <c r="S2761" s="39"/>
      <c r="T2761" s="39"/>
      <c r="U2761" s="40"/>
      <c r="V2761" s="28"/>
      <c r="W2761" s="37"/>
      <c r="X2761" s="37"/>
      <c r="Y2761" s="37"/>
      <c r="Z2761" s="38"/>
      <c r="AA2761" s="31"/>
      <c r="AB2761" s="39"/>
      <c r="AC2761" s="39"/>
      <c r="AD2761" s="39"/>
      <c r="AE2761" s="40"/>
      <c r="AF2761" s="28"/>
      <c r="AG2761" s="37"/>
      <c r="AH2761" s="37"/>
      <c r="AI2761" s="37"/>
      <c r="AJ2761" s="38"/>
      <c r="AT2761" s="243">
        <f t="shared" si="84"/>
        <v>0</v>
      </c>
    </row>
    <row r="2762" spans="2:46">
      <c r="B2762" s="154" t="str">
        <f t="shared" si="85"/>
        <v/>
      </c>
      <c r="C2762" s="41"/>
      <c r="D2762" s="41"/>
      <c r="E2762" s="35"/>
      <c r="F2762" s="42"/>
      <c r="G2762" s="35"/>
      <c r="H2762" s="41"/>
      <c r="I2762" s="35"/>
      <c r="J2762" s="35"/>
      <c r="K2762" s="35"/>
      <c r="L2762" s="28"/>
      <c r="M2762" s="29"/>
      <c r="N2762" s="37"/>
      <c r="O2762" s="37"/>
      <c r="P2762" s="38"/>
      <c r="Q2762" s="31"/>
      <c r="R2762" s="39"/>
      <c r="S2762" s="39"/>
      <c r="T2762" s="39"/>
      <c r="U2762" s="40"/>
      <c r="V2762" s="28"/>
      <c r="W2762" s="37"/>
      <c r="X2762" s="37"/>
      <c r="Y2762" s="37"/>
      <c r="Z2762" s="38"/>
      <c r="AA2762" s="31"/>
      <c r="AB2762" s="39"/>
      <c r="AC2762" s="39"/>
      <c r="AD2762" s="39"/>
      <c r="AE2762" s="40"/>
      <c r="AF2762" s="28"/>
      <c r="AG2762" s="37"/>
      <c r="AH2762" s="37"/>
      <c r="AI2762" s="37"/>
      <c r="AJ2762" s="38"/>
      <c r="AT2762" s="243">
        <f t="shared" ref="AT2762:AT2825" si="86">IF(D2762="",0,1)</f>
        <v>0</v>
      </c>
    </row>
    <row r="2763" spans="2:46">
      <c r="B2763" s="154" t="str">
        <f t="shared" si="85"/>
        <v/>
      </c>
      <c r="C2763" s="41"/>
      <c r="D2763" s="41"/>
      <c r="E2763" s="35"/>
      <c r="F2763" s="42"/>
      <c r="G2763" s="35"/>
      <c r="H2763" s="41"/>
      <c r="I2763" s="35"/>
      <c r="J2763" s="35"/>
      <c r="K2763" s="35"/>
      <c r="L2763" s="28"/>
      <c r="M2763" s="29"/>
      <c r="N2763" s="37"/>
      <c r="O2763" s="37"/>
      <c r="P2763" s="38"/>
      <c r="Q2763" s="31"/>
      <c r="R2763" s="39"/>
      <c r="S2763" s="39"/>
      <c r="T2763" s="39"/>
      <c r="U2763" s="40"/>
      <c r="V2763" s="28"/>
      <c r="W2763" s="37"/>
      <c r="X2763" s="37"/>
      <c r="Y2763" s="37"/>
      <c r="Z2763" s="38"/>
      <c r="AA2763" s="31"/>
      <c r="AB2763" s="39"/>
      <c r="AC2763" s="39"/>
      <c r="AD2763" s="39"/>
      <c r="AE2763" s="40"/>
      <c r="AF2763" s="28"/>
      <c r="AG2763" s="37"/>
      <c r="AH2763" s="37"/>
      <c r="AI2763" s="37"/>
      <c r="AJ2763" s="38"/>
      <c r="AT2763" s="243">
        <f t="shared" si="86"/>
        <v>0</v>
      </c>
    </row>
    <row r="2764" spans="2:46">
      <c r="B2764" s="154" t="str">
        <f t="shared" ref="B2764:B2827" si="87">IF(C2764="","",1+B2763)</f>
        <v/>
      </c>
      <c r="C2764" s="41"/>
      <c r="D2764" s="41"/>
      <c r="E2764" s="35"/>
      <c r="F2764" s="42"/>
      <c r="G2764" s="35"/>
      <c r="H2764" s="41"/>
      <c r="I2764" s="35"/>
      <c r="J2764" s="35"/>
      <c r="K2764" s="35"/>
      <c r="L2764" s="28"/>
      <c r="M2764" s="29"/>
      <c r="N2764" s="37"/>
      <c r="O2764" s="37"/>
      <c r="P2764" s="38"/>
      <c r="Q2764" s="31"/>
      <c r="R2764" s="39"/>
      <c r="S2764" s="39"/>
      <c r="T2764" s="39"/>
      <c r="U2764" s="40"/>
      <c r="V2764" s="28"/>
      <c r="W2764" s="37"/>
      <c r="X2764" s="37"/>
      <c r="Y2764" s="37"/>
      <c r="Z2764" s="38"/>
      <c r="AA2764" s="31"/>
      <c r="AB2764" s="39"/>
      <c r="AC2764" s="39"/>
      <c r="AD2764" s="39"/>
      <c r="AE2764" s="40"/>
      <c r="AF2764" s="28"/>
      <c r="AG2764" s="37"/>
      <c r="AH2764" s="37"/>
      <c r="AI2764" s="37"/>
      <c r="AJ2764" s="38"/>
      <c r="AT2764" s="243">
        <f t="shared" si="86"/>
        <v>0</v>
      </c>
    </row>
    <row r="2765" spans="2:46">
      <c r="B2765" s="154" t="str">
        <f t="shared" si="87"/>
        <v/>
      </c>
      <c r="C2765" s="41"/>
      <c r="D2765" s="41"/>
      <c r="E2765" s="35"/>
      <c r="F2765" s="42"/>
      <c r="G2765" s="35"/>
      <c r="H2765" s="41"/>
      <c r="I2765" s="35"/>
      <c r="J2765" s="35"/>
      <c r="K2765" s="35"/>
      <c r="L2765" s="28"/>
      <c r="M2765" s="29"/>
      <c r="N2765" s="37"/>
      <c r="O2765" s="37"/>
      <c r="P2765" s="38"/>
      <c r="Q2765" s="31"/>
      <c r="R2765" s="39"/>
      <c r="S2765" s="39"/>
      <c r="T2765" s="39"/>
      <c r="U2765" s="40"/>
      <c r="V2765" s="28"/>
      <c r="W2765" s="37"/>
      <c r="X2765" s="37"/>
      <c r="Y2765" s="37"/>
      <c r="Z2765" s="38"/>
      <c r="AA2765" s="31"/>
      <c r="AB2765" s="39"/>
      <c r="AC2765" s="39"/>
      <c r="AD2765" s="39"/>
      <c r="AE2765" s="40"/>
      <c r="AF2765" s="28"/>
      <c r="AG2765" s="37"/>
      <c r="AH2765" s="37"/>
      <c r="AI2765" s="37"/>
      <c r="AJ2765" s="38"/>
      <c r="AT2765" s="243">
        <f t="shared" si="86"/>
        <v>0</v>
      </c>
    </row>
    <row r="2766" spans="2:46">
      <c r="B2766" s="154" t="str">
        <f t="shared" si="87"/>
        <v/>
      </c>
      <c r="C2766" s="41"/>
      <c r="D2766" s="41"/>
      <c r="E2766" s="35"/>
      <c r="F2766" s="42"/>
      <c r="G2766" s="35"/>
      <c r="H2766" s="41"/>
      <c r="I2766" s="35"/>
      <c r="J2766" s="35"/>
      <c r="K2766" s="35"/>
      <c r="L2766" s="28"/>
      <c r="M2766" s="29"/>
      <c r="N2766" s="37"/>
      <c r="O2766" s="37"/>
      <c r="P2766" s="38"/>
      <c r="Q2766" s="31"/>
      <c r="R2766" s="39"/>
      <c r="S2766" s="39"/>
      <c r="T2766" s="39"/>
      <c r="U2766" s="40"/>
      <c r="V2766" s="28"/>
      <c r="W2766" s="37"/>
      <c r="X2766" s="37"/>
      <c r="Y2766" s="37"/>
      <c r="Z2766" s="38"/>
      <c r="AA2766" s="31"/>
      <c r="AB2766" s="39"/>
      <c r="AC2766" s="39"/>
      <c r="AD2766" s="39"/>
      <c r="AE2766" s="40"/>
      <c r="AF2766" s="28"/>
      <c r="AG2766" s="37"/>
      <c r="AH2766" s="37"/>
      <c r="AI2766" s="37"/>
      <c r="AJ2766" s="38"/>
      <c r="AT2766" s="243">
        <f t="shared" si="86"/>
        <v>0</v>
      </c>
    </row>
    <row r="2767" spans="2:46">
      <c r="B2767" s="154" t="str">
        <f t="shared" si="87"/>
        <v/>
      </c>
      <c r="C2767" s="41"/>
      <c r="D2767" s="41"/>
      <c r="E2767" s="35"/>
      <c r="F2767" s="42"/>
      <c r="G2767" s="35"/>
      <c r="H2767" s="41"/>
      <c r="I2767" s="35"/>
      <c r="J2767" s="35"/>
      <c r="K2767" s="35"/>
      <c r="L2767" s="28"/>
      <c r="M2767" s="29"/>
      <c r="N2767" s="37"/>
      <c r="O2767" s="37"/>
      <c r="P2767" s="38"/>
      <c r="Q2767" s="31"/>
      <c r="R2767" s="39"/>
      <c r="S2767" s="39"/>
      <c r="T2767" s="39"/>
      <c r="U2767" s="40"/>
      <c r="V2767" s="28"/>
      <c r="W2767" s="37"/>
      <c r="X2767" s="37"/>
      <c r="Y2767" s="37"/>
      <c r="Z2767" s="38"/>
      <c r="AA2767" s="31"/>
      <c r="AB2767" s="39"/>
      <c r="AC2767" s="39"/>
      <c r="AD2767" s="39"/>
      <c r="AE2767" s="40"/>
      <c r="AF2767" s="28"/>
      <c r="AG2767" s="37"/>
      <c r="AH2767" s="37"/>
      <c r="AI2767" s="37"/>
      <c r="AJ2767" s="38"/>
      <c r="AT2767" s="243">
        <f t="shared" si="86"/>
        <v>0</v>
      </c>
    </row>
    <row r="2768" spans="2:46">
      <c r="B2768" s="154" t="str">
        <f t="shared" si="87"/>
        <v/>
      </c>
      <c r="C2768" s="41"/>
      <c r="D2768" s="41"/>
      <c r="E2768" s="35"/>
      <c r="F2768" s="42"/>
      <c r="G2768" s="35"/>
      <c r="H2768" s="41"/>
      <c r="I2768" s="35"/>
      <c r="J2768" s="35"/>
      <c r="K2768" s="35"/>
      <c r="L2768" s="28"/>
      <c r="M2768" s="29"/>
      <c r="N2768" s="37"/>
      <c r="O2768" s="37"/>
      <c r="P2768" s="38"/>
      <c r="Q2768" s="31"/>
      <c r="R2768" s="39"/>
      <c r="S2768" s="39"/>
      <c r="T2768" s="39"/>
      <c r="U2768" s="40"/>
      <c r="V2768" s="28"/>
      <c r="W2768" s="37"/>
      <c r="X2768" s="37"/>
      <c r="Y2768" s="37"/>
      <c r="Z2768" s="38"/>
      <c r="AA2768" s="31"/>
      <c r="AB2768" s="39"/>
      <c r="AC2768" s="39"/>
      <c r="AD2768" s="39"/>
      <c r="AE2768" s="40"/>
      <c r="AF2768" s="28"/>
      <c r="AG2768" s="37"/>
      <c r="AH2768" s="37"/>
      <c r="AI2768" s="37"/>
      <c r="AJ2768" s="38"/>
      <c r="AT2768" s="243">
        <f t="shared" si="86"/>
        <v>0</v>
      </c>
    </row>
    <row r="2769" spans="2:46">
      <c r="B2769" s="154" t="str">
        <f t="shared" si="87"/>
        <v/>
      </c>
      <c r="C2769" s="41"/>
      <c r="D2769" s="41"/>
      <c r="E2769" s="35"/>
      <c r="F2769" s="42"/>
      <c r="G2769" s="35"/>
      <c r="H2769" s="41"/>
      <c r="I2769" s="35"/>
      <c r="J2769" s="35"/>
      <c r="K2769" s="35"/>
      <c r="L2769" s="28"/>
      <c r="M2769" s="29"/>
      <c r="N2769" s="37"/>
      <c r="O2769" s="37"/>
      <c r="P2769" s="38"/>
      <c r="Q2769" s="31"/>
      <c r="R2769" s="39"/>
      <c r="S2769" s="39"/>
      <c r="T2769" s="39"/>
      <c r="U2769" s="40"/>
      <c r="V2769" s="28"/>
      <c r="W2769" s="37"/>
      <c r="X2769" s="37"/>
      <c r="Y2769" s="37"/>
      <c r="Z2769" s="38"/>
      <c r="AA2769" s="31"/>
      <c r="AB2769" s="39"/>
      <c r="AC2769" s="39"/>
      <c r="AD2769" s="39"/>
      <c r="AE2769" s="40"/>
      <c r="AF2769" s="28"/>
      <c r="AG2769" s="37"/>
      <c r="AH2769" s="37"/>
      <c r="AI2769" s="37"/>
      <c r="AJ2769" s="38"/>
      <c r="AT2769" s="243">
        <f t="shared" si="86"/>
        <v>0</v>
      </c>
    </row>
    <row r="2770" spans="2:46">
      <c r="B2770" s="154" t="str">
        <f t="shared" si="87"/>
        <v/>
      </c>
      <c r="C2770" s="41"/>
      <c r="D2770" s="41"/>
      <c r="E2770" s="35"/>
      <c r="F2770" s="42"/>
      <c r="G2770" s="35"/>
      <c r="H2770" s="41"/>
      <c r="I2770" s="35"/>
      <c r="J2770" s="35"/>
      <c r="K2770" s="35"/>
      <c r="L2770" s="28"/>
      <c r="M2770" s="29"/>
      <c r="N2770" s="37"/>
      <c r="O2770" s="37"/>
      <c r="P2770" s="38"/>
      <c r="Q2770" s="31"/>
      <c r="R2770" s="39"/>
      <c r="S2770" s="39"/>
      <c r="T2770" s="39"/>
      <c r="U2770" s="40"/>
      <c r="V2770" s="28"/>
      <c r="W2770" s="37"/>
      <c r="X2770" s="37"/>
      <c r="Y2770" s="37"/>
      <c r="Z2770" s="38"/>
      <c r="AA2770" s="31"/>
      <c r="AB2770" s="39"/>
      <c r="AC2770" s="39"/>
      <c r="AD2770" s="39"/>
      <c r="AE2770" s="40"/>
      <c r="AF2770" s="28"/>
      <c r="AG2770" s="37"/>
      <c r="AH2770" s="37"/>
      <c r="AI2770" s="37"/>
      <c r="AJ2770" s="38"/>
      <c r="AT2770" s="243">
        <f t="shared" si="86"/>
        <v>0</v>
      </c>
    </row>
    <row r="2771" spans="2:46">
      <c r="B2771" s="154" t="str">
        <f t="shared" si="87"/>
        <v/>
      </c>
      <c r="C2771" s="41"/>
      <c r="D2771" s="41"/>
      <c r="E2771" s="35"/>
      <c r="F2771" s="42"/>
      <c r="G2771" s="35"/>
      <c r="H2771" s="41"/>
      <c r="I2771" s="35"/>
      <c r="J2771" s="35"/>
      <c r="K2771" s="35"/>
      <c r="L2771" s="28"/>
      <c r="M2771" s="29"/>
      <c r="N2771" s="37"/>
      <c r="O2771" s="37"/>
      <c r="P2771" s="38"/>
      <c r="Q2771" s="31"/>
      <c r="R2771" s="39"/>
      <c r="S2771" s="39"/>
      <c r="T2771" s="39"/>
      <c r="U2771" s="40"/>
      <c r="V2771" s="28"/>
      <c r="W2771" s="37"/>
      <c r="X2771" s="37"/>
      <c r="Y2771" s="37"/>
      <c r="Z2771" s="38"/>
      <c r="AA2771" s="31"/>
      <c r="AB2771" s="39"/>
      <c r="AC2771" s="39"/>
      <c r="AD2771" s="39"/>
      <c r="AE2771" s="40"/>
      <c r="AF2771" s="28"/>
      <c r="AG2771" s="37"/>
      <c r="AH2771" s="37"/>
      <c r="AI2771" s="37"/>
      <c r="AJ2771" s="38"/>
      <c r="AT2771" s="243">
        <f t="shared" si="86"/>
        <v>0</v>
      </c>
    </row>
    <row r="2772" spans="2:46">
      <c r="B2772" s="154" t="str">
        <f t="shared" si="87"/>
        <v/>
      </c>
      <c r="C2772" s="41"/>
      <c r="D2772" s="41"/>
      <c r="E2772" s="35"/>
      <c r="F2772" s="42"/>
      <c r="G2772" s="35"/>
      <c r="H2772" s="41"/>
      <c r="I2772" s="35"/>
      <c r="J2772" s="35"/>
      <c r="K2772" s="35"/>
      <c r="L2772" s="28"/>
      <c r="M2772" s="29"/>
      <c r="N2772" s="37"/>
      <c r="O2772" s="37"/>
      <c r="P2772" s="38"/>
      <c r="Q2772" s="31"/>
      <c r="R2772" s="39"/>
      <c r="S2772" s="39"/>
      <c r="T2772" s="39"/>
      <c r="U2772" s="40"/>
      <c r="V2772" s="28"/>
      <c r="W2772" s="37"/>
      <c r="X2772" s="37"/>
      <c r="Y2772" s="37"/>
      <c r="Z2772" s="38"/>
      <c r="AA2772" s="31"/>
      <c r="AB2772" s="39"/>
      <c r="AC2772" s="39"/>
      <c r="AD2772" s="39"/>
      <c r="AE2772" s="40"/>
      <c r="AF2772" s="28"/>
      <c r="AG2772" s="37"/>
      <c r="AH2772" s="37"/>
      <c r="AI2772" s="37"/>
      <c r="AJ2772" s="38"/>
      <c r="AT2772" s="243">
        <f t="shared" si="86"/>
        <v>0</v>
      </c>
    </row>
    <row r="2773" spans="2:46">
      <c r="B2773" s="154" t="str">
        <f t="shared" si="87"/>
        <v/>
      </c>
      <c r="C2773" s="41"/>
      <c r="D2773" s="41"/>
      <c r="E2773" s="35"/>
      <c r="F2773" s="42"/>
      <c r="G2773" s="35"/>
      <c r="H2773" s="41"/>
      <c r="I2773" s="35"/>
      <c r="J2773" s="35"/>
      <c r="K2773" s="35"/>
      <c r="L2773" s="28"/>
      <c r="M2773" s="29"/>
      <c r="N2773" s="37"/>
      <c r="O2773" s="37"/>
      <c r="P2773" s="38"/>
      <c r="Q2773" s="31"/>
      <c r="R2773" s="39"/>
      <c r="S2773" s="39"/>
      <c r="T2773" s="39"/>
      <c r="U2773" s="40"/>
      <c r="V2773" s="28"/>
      <c r="W2773" s="37"/>
      <c r="X2773" s="37"/>
      <c r="Y2773" s="37"/>
      <c r="Z2773" s="38"/>
      <c r="AA2773" s="31"/>
      <c r="AB2773" s="39"/>
      <c r="AC2773" s="39"/>
      <c r="AD2773" s="39"/>
      <c r="AE2773" s="40"/>
      <c r="AF2773" s="28"/>
      <c r="AG2773" s="37"/>
      <c r="AH2773" s="37"/>
      <c r="AI2773" s="37"/>
      <c r="AJ2773" s="38"/>
      <c r="AT2773" s="243">
        <f t="shared" si="86"/>
        <v>0</v>
      </c>
    </row>
    <row r="2774" spans="2:46">
      <c r="B2774" s="154" t="str">
        <f t="shared" si="87"/>
        <v/>
      </c>
      <c r="C2774" s="41"/>
      <c r="D2774" s="41"/>
      <c r="E2774" s="35"/>
      <c r="F2774" s="42"/>
      <c r="G2774" s="35"/>
      <c r="H2774" s="41"/>
      <c r="I2774" s="35"/>
      <c r="J2774" s="35"/>
      <c r="K2774" s="35"/>
      <c r="L2774" s="28"/>
      <c r="M2774" s="29"/>
      <c r="N2774" s="37"/>
      <c r="O2774" s="37"/>
      <c r="P2774" s="38"/>
      <c r="Q2774" s="31"/>
      <c r="R2774" s="39"/>
      <c r="S2774" s="39"/>
      <c r="T2774" s="39"/>
      <c r="U2774" s="40"/>
      <c r="V2774" s="28"/>
      <c r="W2774" s="37"/>
      <c r="X2774" s="37"/>
      <c r="Y2774" s="37"/>
      <c r="Z2774" s="38"/>
      <c r="AA2774" s="31"/>
      <c r="AB2774" s="39"/>
      <c r="AC2774" s="39"/>
      <c r="AD2774" s="39"/>
      <c r="AE2774" s="40"/>
      <c r="AF2774" s="28"/>
      <c r="AG2774" s="37"/>
      <c r="AH2774" s="37"/>
      <c r="AI2774" s="37"/>
      <c r="AJ2774" s="38"/>
      <c r="AT2774" s="243">
        <f t="shared" si="86"/>
        <v>0</v>
      </c>
    </row>
    <row r="2775" spans="2:46">
      <c r="B2775" s="154" t="str">
        <f t="shared" si="87"/>
        <v/>
      </c>
      <c r="C2775" s="41"/>
      <c r="D2775" s="41"/>
      <c r="E2775" s="35"/>
      <c r="F2775" s="42"/>
      <c r="G2775" s="35"/>
      <c r="H2775" s="41"/>
      <c r="I2775" s="35"/>
      <c r="J2775" s="35"/>
      <c r="K2775" s="35"/>
      <c r="L2775" s="28"/>
      <c r="M2775" s="29"/>
      <c r="N2775" s="37"/>
      <c r="O2775" s="37"/>
      <c r="P2775" s="38"/>
      <c r="Q2775" s="31"/>
      <c r="R2775" s="39"/>
      <c r="S2775" s="39"/>
      <c r="T2775" s="39"/>
      <c r="U2775" s="40"/>
      <c r="V2775" s="28"/>
      <c r="W2775" s="37"/>
      <c r="X2775" s="37"/>
      <c r="Y2775" s="37"/>
      <c r="Z2775" s="38"/>
      <c r="AA2775" s="31"/>
      <c r="AB2775" s="39"/>
      <c r="AC2775" s="39"/>
      <c r="AD2775" s="39"/>
      <c r="AE2775" s="40"/>
      <c r="AF2775" s="28"/>
      <c r="AG2775" s="37"/>
      <c r="AH2775" s="37"/>
      <c r="AI2775" s="37"/>
      <c r="AJ2775" s="38"/>
      <c r="AT2775" s="243">
        <f t="shared" si="86"/>
        <v>0</v>
      </c>
    </row>
    <row r="2776" spans="2:46">
      <c r="B2776" s="154" t="str">
        <f t="shared" si="87"/>
        <v/>
      </c>
      <c r="C2776" s="41"/>
      <c r="D2776" s="41"/>
      <c r="E2776" s="35"/>
      <c r="F2776" s="42"/>
      <c r="G2776" s="35"/>
      <c r="H2776" s="41"/>
      <c r="I2776" s="35"/>
      <c r="J2776" s="35"/>
      <c r="K2776" s="35"/>
      <c r="L2776" s="28"/>
      <c r="M2776" s="29"/>
      <c r="N2776" s="37"/>
      <c r="O2776" s="37"/>
      <c r="P2776" s="38"/>
      <c r="Q2776" s="31"/>
      <c r="R2776" s="39"/>
      <c r="S2776" s="39"/>
      <c r="T2776" s="39"/>
      <c r="U2776" s="40"/>
      <c r="V2776" s="28"/>
      <c r="W2776" s="37"/>
      <c r="X2776" s="37"/>
      <c r="Y2776" s="37"/>
      <c r="Z2776" s="38"/>
      <c r="AA2776" s="31"/>
      <c r="AB2776" s="39"/>
      <c r="AC2776" s="39"/>
      <c r="AD2776" s="39"/>
      <c r="AE2776" s="40"/>
      <c r="AF2776" s="28"/>
      <c r="AG2776" s="37"/>
      <c r="AH2776" s="37"/>
      <c r="AI2776" s="37"/>
      <c r="AJ2776" s="38"/>
      <c r="AT2776" s="243">
        <f t="shared" si="86"/>
        <v>0</v>
      </c>
    </row>
    <row r="2777" spans="2:46">
      <c r="B2777" s="154" t="str">
        <f t="shared" si="87"/>
        <v/>
      </c>
      <c r="C2777" s="41"/>
      <c r="D2777" s="41"/>
      <c r="E2777" s="35"/>
      <c r="F2777" s="42"/>
      <c r="G2777" s="35"/>
      <c r="H2777" s="41"/>
      <c r="I2777" s="35"/>
      <c r="J2777" s="35"/>
      <c r="K2777" s="35"/>
      <c r="L2777" s="28"/>
      <c r="M2777" s="29"/>
      <c r="N2777" s="37"/>
      <c r="O2777" s="37"/>
      <c r="P2777" s="38"/>
      <c r="Q2777" s="31"/>
      <c r="R2777" s="39"/>
      <c r="S2777" s="39"/>
      <c r="T2777" s="39"/>
      <c r="U2777" s="40"/>
      <c r="V2777" s="28"/>
      <c r="W2777" s="37"/>
      <c r="X2777" s="37"/>
      <c r="Y2777" s="37"/>
      <c r="Z2777" s="38"/>
      <c r="AA2777" s="31"/>
      <c r="AB2777" s="39"/>
      <c r="AC2777" s="39"/>
      <c r="AD2777" s="39"/>
      <c r="AE2777" s="40"/>
      <c r="AF2777" s="28"/>
      <c r="AG2777" s="37"/>
      <c r="AH2777" s="37"/>
      <c r="AI2777" s="37"/>
      <c r="AJ2777" s="38"/>
      <c r="AT2777" s="243">
        <f t="shared" si="86"/>
        <v>0</v>
      </c>
    </row>
    <row r="2778" spans="2:46">
      <c r="B2778" s="154" t="str">
        <f t="shared" si="87"/>
        <v/>
      </c>
      <c r="C2778" s="41"/>
      <c r="D2778" s="41"/>
      <c r="E2778" s="35"/>
      <c r="F2778" s="42"/>
      <c r="G2778" s="35"/>
      <c r="H2778" s="41"/>
      <c r="I2778" s="35"/>
      <c r="J2778" s="35"/>
      <c r="K2778" s="35"/>
      <c r="L2778" s="28"/>
      <c r="M2778" s="29"/>
      <c r="N2778" s="37"/>
      <c r="O2778" s="37"/>
      <c r="P2778" s="38"/>
      <c r="Q2778" s="31"/>
      <c r="R2778" s="39"/>
      <c r="S2778" s="39"/>
      <c r="T2778" s="39"/>
      <c r="U2778" s="40"/>
      <c r="V2778" s="28"/>
      <c r="W2778" s="37"/>
      <c r="X2778" s="37"/>
      <c r="Y2778" s="37"/>
      <c r="Z2778" s="38"/>
      <c r="AA2778" s="31"/>
      <c r="AB2778" s="39"/>
      <c r="AC2778" s="39"/>
      <c r="AD2778" s="39"/>
      <c r="AE2778" s="40"/>
      <c r="AF2778" s="28"/>
      <c r="AG2778" s="37"/>
      <c r="AH2778" s="37"/>
      <c r="AI2778" s="37"/>
      <c r="AJ2778" s="38"/>
      <c r="AT2778" s="243">
        <f t="shared" si="86"/>
        <v>0</v>
      </c>
    </row>
    <row r="2779" spans="2:46">
      <c r="B2779" s="154" t="str">
        <f t="shared" si="87"/>
        <v/>
      </c>
      <c r="C2779" s="41"/>
      <c r="D2779" s="41"/>
      <c r="E2779" s="35"/>
      <c r="F2779" s="42"/>
      <c r="G2779" s="35"/>
      <c r="H2779" s="41"/>
      <c r="I2779" s="35"/>
      <c r="J2779" s="35"/>
      <c r="K2779" s="35"/>
      <c r="L2779" s="28"/>
      <c r="M2779" s="29"/>
      <c r="N2779" s="37"/>
      <c r="O2779" s="37"/>
      <c r="P2779" s="38"/>
      <c r="Q2779" s="31"/>
      <c r="R2779" s="39"/>
      <c r="S2779" s="39"/>
      <c r="T2779" s="39"/>
      <c r="U2779" s="40"/>
      <c r="V2779" s="28"/>
      <c r="W2779" s="37"/>
      <c r="X2779" s="37"/>
      <c r="Y2779" s="37"/>
      <c r="Z2779" s="38"/>
      <c r="AA2779" s="31"/>
      <c r="AB2779" s="39"/>
      <c r="AC2779" s="39"/>
      <c r="AD2779" s="39"/>
      <c r="AE2779" s="40"/>
      <c r="AF2779" s="28"/>
      <c r="AG2779" s="37"/>
      <c r="AH2779" s="37"/>
      <c r="AI2779" s="37"/>
      <c r="AJ2779" s="38"/>
      <c r="AT2779" s="243">
        <f t="shared" si="86"/>
        <v>0</v>
      </c>
    </row>
    <row r="2780" spans="2:46">
      <c r="B2780" s="154" t="str">
        <f t="shared" si="87"/>
        <v/>
      </c>
      <c r="C2780" s="41"/>
      <c r="D2780" s="41"/>
      <c r="E2780" s="35"/>
      <c r="F2780" s="42"/>
      <c r="G2780" s="35"/>
      <c r="H2780" s="41"/>
      <c r="I2780" s="35"/>
      <c r="J2780" s="35"/>
      <c r="K2780" s="35"/>
      <c r="L2780" s="28"/>
      <c r="M2780" s="29"/>
      <c r="N2780" s="37"/>
      <c r="O2780" s="37"/>
      <c r="P2780" s="38"/>
      <c r="Q2780" s="31"/>
      <c r="R2780" s="39"/>
      <c r="S2780" s="39"/>
      <c r="T2780" s="39"/>
      <c r="U2780" s="40"/>
      <c r="V2780" s="28"/>
      <c r="W2780" s="37"/>
      <c r="X2780" s="37"/>
      <c r="Y2780" s="37"/>
      <c r="Z2780" s="38"/>
      <c r="AA2780" s="31"/>
      <c r="AB2780" s="39"/>
      <c r="AC2780" s="39"/>
      <c r="AD2780" s="39"/>
      <c r="AE2780" s="40"/>
      <c r="AF2780" s="28"/>
      <c r="AG2780" s="37"/>
      <c r="AH2780" s="37"/>
      <c r="AI2780" s="37"/>
      <c r="AJ2780" s="38"/>
      <c r="AT2780" s="243">
        <f t="shared" si="86"/>
        <v>0</v>
      </c>
    </row>
    <row r="2781" spans="2:46">
      <c r="B2781" s="154" t="str">
        <f t="shared" si="87"/>
        <v/>
      </c>
      <c r="C2781" s="41"/>
      <c r="D2781" s="41"/>
      <c r="E2781" s="35"/>
      <c r="F2781" s="42"/>
      <c r="G2781" s="35"/>
      <c r="H2781" s="41"/>
      <c r="I2781" s="35"/>
      <c r="J2781" s="35"/>
      <c r="K2781" s="35"/>
      <c r="L2781" s="28"/>
      <c r="M2781" s="29"/>
      <c r="N2781" s="37"/>
      <c r="O2781" s="37"/>
      <c r="P2781" s="38"/>
      <c r="Q2781" s="31"/>
      <c r="R2781" s="39"/>
      <c r="S2781" s="39"/>
      <c r="T2781" s="39"/>
      <c r="U2781" s="40"/>
      <c r="V2781" s="28"/>
      <c r="W2781" s="37"/>
      <c r="X2781" s="37"/>
      <c r="Y2781" s="37"/>
      <c r="Z2781" s="38"/>
      <c r="AA2781" s="31"/>
      <c r="AB2781" s="39"/>
      <c r="AC2781" s="39"/>
      <c r="AD2781" s="39"/>
      <c r="AE2781" s="40"/>
      <c r="AF2781" s="28"/>
      <c r="AG2781" s="37"/>
      <c r="AH2781" s="37"/>
      <c r="AI2781" s="37"/>
      <c r="AJ2781" s="38"/>
      <c r="AT2781" s="243">
        <f t="shared" si="86"/>
        <v>0</v>
      </c>
    </row>
    <row r="2782" spans="2:46">
      <c r="B2782" s="154" t="str">
        <f t="shared" si="87"/>
        <v/>
      </c>
      <c r="C2782" s="41"/>
      <c r="D2782" s="41"/>
      <c r="E2782" s="35"/>
      <c r="F2782" s="42"/>
      <c r="G2782" s="35"/>
      <c r="H2782" s="41"/>
      <c r="I2782" s="35"/>
      <c r="J2782" s="35"/>
      <c r="K2782" s="35"/>
      <c r="L2782" s="28"/>
      <c r="M2782" s="29"/>
      <c r="N2782" s="37"/>
      <c r="O2782" s="37"/>
      <c r="P2782" s="38"/>
      <c r="Q2782" s="31"/>
      <c r="R2782" s="39"/>
      <c r="S2782" s="39"/>
      <c r="T2782" s="39"/>
      <c r="U2782" s="40"/>
      <c r="V2782" s="28"/>
      <c r="W2782" s="37"/>
      <c r="X2782" s="37"/>
      <c r="Y2782" s="37"/>
      <c r="Z2782" s="38"/>
      <c r="AA2782" s="31"/>
      <c r="AB2782" s="39"/>
      <c r="AC2782" s="39"/>
      <c r="AD2782" s="39"/>
      <c r="AE2782" s="40"/>
      <c r="AF2782" s="28"/>
      <c r="AG2782" s="37"/>
      <c r="AH2782" s="37"/>
      <c r="AI2782" s="37"/>
      <c r="AJ2782" s="38"/>
      <c r="AT2782" s="243">
        <f t="shared" si="86"/>
        <v>0</v>
      </c>
    </row>
    <row r="2783" spans="2:46">
      <c r="B2783" s="154" t="str">
        <f t="shared" si="87"/>
        <v/>
      </c>
      <c r="C2783" s="41"/>
      <c r="D2783" s="41"/>
      <c r="E2783" s="35"/>
      <c r="F2783" s="42"/>
      <c r="G2783" s="35"/>
      <c r="H2783" s="41"/>
      <c r="I2783" s="35"/>
      <c r="J2783" s="35"/>
      <c r="K2783" s="35"/>
      <c r="L2783" s="28"/>
      <c r="M2783" s="29"/>
      <c r="N2783" s="37"/>
      <c r="O2783" s="37"/>
      <c r="P2783" s="38"/>
      <c r="Q2783" s="31"/>
      <c r="R2783" s="39"/>
      <c r="S2783" s="39"/>
      <c r="T2783" s="39"/>
      <c r="U2783" s="40"/>
      <c r="V2783" s="28"/>
      <c r="W2783" s="37"/>
      <c r="X2783" s="37"/>
      <c r="Y2783" s="37"/>
      <c r="Z2783" s="38"/>
      <c r="AA2783" s="31"/>
      <c r="AB2783" s="39"/>
      <c r="AC2783" s="39"/>
      <c r="AD2783" s="39"/>
      <c r="AE2783" s="40"/>
      <c r="AF2783" s="28"/>
      <c r="AG2783" s="37"/>
      <c r="AH2783" s="37"/>
      <c r="AI2783" s="37"/>
      <c r="AJ2783" s="38"/>
      <c r="AT2783" s="243">
        <f t="shared" si="86"/>
        <v>0</v>
      </c>
    </row>
    <row r="2784" spans="2:46">
      <c r="B2784" s="154" t="str">
        <f t="shared" si="87"/>
        <v/>
      </c>
      <c r="C2784" s="41"/>
      <c r="D2784" s="41"/>
      <c r="E2784" s="35"/>
      <c r="F2784" s="42"/>
      <c r="G2784" s="35"/>
      <c r="H2784" s="41"/>
      <c r="I2784" s="35"/>
      <c r="J2784" s="35"/>
      <c r="K2784" s="35"/>
      <c r="L2784" s="28"/>
      <c r="M2784" s="29"/>
      <c r="N2784" s="37"/>
      <c r="O2784" s="37"/>
      <c r="P2784" s="38"/>
      <c r="Q2784" s="31"/>
      <c r="R2784" s="39"/>
      <c r="S2784" s="39"/>
      <c r="T2784" s="39"/>
      <c r="U2784" s="40"/>
      <c r="V2784" s="28"/>
      <c r="W2784" s="37"/>
      <c r="X2784" s="37"/>
      <c r="Y2784" s="37"/>
      <c r="Z2784" s="38"/>
      <c r="AA2784" s="31"/>
      <c r="AB2784" s="39"/>
      <c r="AC2784" s="39"/>
      <c r="AD2784" s="39"/>
      <c r="AE2784" s="40"/>
      <c r="AF2784" s="28"/>
      <c r="AG2784" s="37"/>
      <c r="AH2784" s="37"/>
      <c r="AI2784" s="37"/>
      <c r="AJ2784" s="38"/>
      <c r="AT2784" s="243">
        <f t="shared" si="86"/>
        <v>0</v>
      </c>
    </row>
    <row r="2785" spans="2:46">
      <c r="B2785" s="154" t="str">
        <f t="shared" si="87"/>
        <v/>
      </c>
      <c r="C2785" s="41"/>
      <c r="D2785" s="41"/>
      <c r="E2785" s="35"/>
      <c r="F2785" s="42"/>
      <c r="G2785" s="35"/>
      <c r="H2785" s="41"/>
      <c r="I2785" s="35"/>
      <c r="J2785" s="35"/>
      <c r="K2785" s="35"/>
      <c r="L2785" s="28"/>
      <c r="M2785" s="29"/>
      <c r="N2785" s="37"/>
      <c r="O2785" s="37"/>
      <c r="P2785" s="38"/>
      <c r="Q2785" s="31"/>
      <c r="R2785" s="39"/>
      <c r="S2785" s="39"/>
      <c r="T2785" s="39"/>
      <c r="U2785" s="40"/>
      <c r="V2785" s="28"/>
      <c r="W2785" s="37"/>
      <c r="X2785" s="37"/>
      <c r="Y2785" s="37"/>
      <c r="Z2785" s="38"/>
      <c r="AA2785" s="31"/>
      <c r="AB2785" s="39"/>
      <c r="AC2785" s="39"/>
      <c r="AD2785" s="39"/>
      <c r="AE2785" s="40"/>
      <c r="AF2785" s="28"/>
      <c r="AG2785" s="37"/>
      <c r="AH2785" s="37"/>
      <c r="AI2785" s="37"/>
      <c r="AJ2785" s="38"/>
      <c r="AT2785" s="243">
        <f t="shared" si="86"/>
        <v>0</v>
      </c>
    </row>
    <row r="2786" spans="2:46">
      <c r="B2786" s="154" t="str">
        <f t="shared" si="87"/>
        <v/>
      </c>
      <c r="C2786" s="41"/>
      <c r="D2786" s="41"/>
      <c r="E2786" s="35"/>
      <c r="F2786" s="42"/>
      <c r="G2786" s="35"/>
      <c r="H2786" s="41"/>
      <c r="I2786" s="35"/>
      <c r="J2786" s="35"/>
      <c r="K2786" s="35"/>
      <c r="L2786" s="28"/>
      <c r="M2786" s="29"/>
      <c r="N2786" s="37"/>
      <c r="O2786" s="37"/>
      <c r="P2786" s="38"/>
      <c r="Q2786" s="31"/>
      <c r="R2786" s="39"/>
      <c r="S2786" s="39"/>
      <c r="T2786" s="39"/>
      <c r="U2786" s="40"/>
      <c r="V2786" s="28"/>
      <c r="W2786" s="37"/>
      <c r="X2786" s="37"/>
      <c r="Y2786" s="37"/>
      <c r="Z2786" s="38"/>
      <c r="AA2786" s="31"/>
      <c r="AB2786" s="39"/>
      <c r="AC2786" s="39"/>
      <c r="AD2786" s="39"/>
      <c r="AE2786" s="40"/>
      <c r="AF2786" s="28"/>
      <c r="AG2786" s="37"/>
      <c r="AH2786" s="37"/>
      <c r="AI2786" s="37"/>
      <c r="AJ2786" s="38"/>
      <c r="AT2786" s="243">
        <f t="shared" si="86"/>
        <v>0</v>
      </c>
    </row>
    <row r="2787" spans="2:46">
      <c r="B2787" s="154" t="str">
        <f t="shared" si="87"/>
        <v/>
      </c>
      <c r="C2787" s="41"/>
      <c r="D2787" s="41"/>
      <c r="E2787" s="35"/>
      <c r="F2787" s="42"/>
      <c r="G2787" s="35"/>
      <c r="H2787" s="41"/>
      <c r="I2787" s="35"/>
      <c r="J2787" s="35"/>
      <c r="K2787" s="35"/>
      <c r="L2787" s="28"/>
      <c r="M2787" s="29"/>
      <c r="N2787" s="37"/>
      <c r="O2787" s="37"/>
      <c r="P2787" s="38"/>
      <c r="Q2787" s="31"/>
      <c r="R2787" s="39"/>
      <c r="S2787" s="39"/>
      <c r="T2787" s="39"/>
      <c r="U2787" s="40"/>
      <c r="V2787" s="28"/>
      <c r="W2787" s="37"/>
      <c r="X2787" s="37"/>
      <c r="Y2787" s="37"/>
      <c r="Z2787" s="38"/>
      <c r="AA2787" s="31"/>
      <c r="AB2787" s="39"/>
      <c r="AC2787" s="39"/>
      <c r="AD2787" s="39"/>
      <c r="AE2787" s="40"/>
      <c r="AF2787" s="28"/>
      <c r="AG2787" s="37"/>
      <c r="AH2787" s="37"/>
      <c r="AI2787" s="37"/>
      <c r="AJ2787" s="38"/>
      <c r="AT2787" s="243">
        <f t="shared" si="86"/>
        <v>0</v>
      </c>
    </row>
    <row r="2788" spans="2:46">
      <c r="B2788" s="154" t="str">
        <f t="shared" si="87"/>
        <v/>
      </c>
      <c r="C2788" s="41"/>
      <c r="D2788" s="41"/>
      <c r="E2788" s="35"/>
      <c r="F2788" s="42"/>
      <c r="G2788" s="35"/>
      <c r="H2788" s="41"/>
      <c r="I2788" s="35"/>
      <c r="J2788" s="35"/>
      <c r="K2788" s="35"/>
      <c r="L2788" s="28"/>
      <c r="M2788" s="29"/>
      <c r="N2788" s="37"/>
      <c r="O2788" s="37"/>
      <c r="P2788" s="38"/>
      <c r="Q2788" s="31"/>
      <c r="R2788" s="39"/>
      <c r="S2788" s="39"/>
      <c r="T2788" s="39"/>
      <c r="U2788" s="40"/>
      <c r="V2788" s="28"/>
      <c r="W2788" s="37"/>
      <c r="X2788" s="37"/>
      <c r="Y2788" s="37"/>
      <c r="Z2788" s="38"/>
      <c r="AA2788" s="31"/>
      <c r="AB2788" s="39"/>
      <c r="AC2788" s="39"/>
      <c r="AD2788" s="39"/>
      <c r="AE2788" s="40"/>
      <c r="AF2788" s="28"/>
      <c r="AG2788" s="37"/>
      <c r="AH2788" s="37"/>
      <c r="AI2788" s="37"/>
      <c r="AJ2788" s="38"/>
      <c r="AT2788" s="243">
        <f t="shared" si="86"/>
        <v>0</v>
      </c>
    </row>
    <row r="2789" spans="2:46">
      <c r="B2789" s="154" t="str">
        <f t="shared" si="87"/>
        <v/>
      </c>
      <c r="C2789" s="41"/>
      <c r="D2789" s="41"/>
      <c r="E2789" s="35"/>
      <c r="F2789" s="42"/>
      <c r="G2789" s="35"/>
      <c r="H2789" s="41"/>
      <c r="I2789" s="35"/>
      <c r="J2789" s="35"/>
      <c r="K2789" s="35"/>
      <c r="L2789" s="28"/>
      <c r="M2789" s="29"/>
      <c r="N2789" s="37"/>
      <c r="O2789" s="37"/>
      <c r="P2789" s="38"/>
      <c r="Q2789" s="31"/>
      <c r="R2789" s="39"/>
      <c r="S2789" s="39"/>
      <c r="T2789" s="39"/>
      <c r="U2789" s="40"/>
      <c r="V2789" s="28"/>
      <c r="W2789" s="37"/>
      <c r="X2789" s="37"/>
      <c r="Y2789" s="37"/>
      <c r="Z2789" s="38"/>
      <c r="AA2789" s="31"/>
      <c r="AB2789" s="39"/>
      <c r="AC2789" s="39"/>
      <c r="AD2789" s="39"/>
      <c r="AE2789" s="40"/>
      <c r="AF2789" s="28"/>
      <c r="AG2789" s="37"/>
      <c r="AH2789" s="37"/>
      <c r="AI2789" s="37"/>
      <c r="AJ2789" s="38"/>
      <c r="AT2789" s="243">
        <f t="shared" si="86"/>
        <v>0</v>
      </c>
    </row>
    <row r="2790" spans="2:46">
      <c r="B2790" s="154" t="str">
        <f t="shared" si="87"/>
        <v/>
      </c>
      <c r="C2790" s="41"/>
      <c r="D2790" s="41"/>
      <c r="E2790" s="35"/>
      <c r="F2790" s="42"/>
      <c r="G2790" s="35"/>
      <c r="H2790" s="41"/>
      <c r="I2790" s="35"/>
      <c r="J2790" s="35"/>
      <c r="K2790" s="35"/>
      <c r="L2790" s="28"/>
      <c r="M2790" s="29"/>
      <c r="N2790" s="37"/>
      <c r="O2790" s="37"/>
      <c r="P2790" s="38"/>
      <c r="Q2790" s="31"/>
      <c r="R2790" s="39"/>
      <c r="S2790" s="39"/>
      <c r="T2790" s="39"/>
      <c r="U2790" s="40"/>
      <c r="V2790" s="28"/>
      <c r="W2790" s="37"/>
      <c r="X2790" s="37"/>
      <c r="Y2790" s="37"/>
      <c r="Z2790" s="38"/>
      <c r="AA2790" s="31"/>
      <c r="AB2790" s="39"/>
      <c r="AC2790" s="39"/>
      <c r="AD2790" s="39"/>
      <c r="AE2790" s="40"/>
      <c r="AF2790" s="28"/>
      <c r="AG2790" s="37"/>
      <c r="AH2790" s="37"/>
      <c r="AI2790" s="37"/>
      <c r="AJ2790" s="38"/>
      <c r="AT2790" s="243">
        <f t="shared" si="86"/>
        <v>0</v>
      </c>
    </row>
    <row r="2791" spans="2:46">
      <c r="B2791" s="154" t="str">
        <f t="shared" si="87"/>
        <v/>
      </c>
      <c r="C2791" s="41"/>
      <c r="D2791" s="41"/>
      <c r="E2791" s="35"/>
      <c r="F2791" s="42"/>
      <c r="G2791" s="35"/>
      <c r="H2791" s="41"/>
      <c r="I2791" s="35"/>
      <c r="J2791" s="35"/>
      <c r="K2791" s="35"/>
      <c r="L2791" s="28"/>
      <c r="M2791" s="29"/>
      <c r="N2791" s="37"/>
      <c r="O2791" s="37"/>
      <c r="P2791" s="38"/>
      <c r="Q2791" s="31"/>
      <c r="R2791" s="39"/>
      <c r="S2791" s="39"/>
      <c r="T2791" s="39"/>
      <c r="U2791" s="40"/>
      <c r="V2791" s="28"/>
      <c r="W2791" s="37"/>
      <c r="X2791" s="37"/>
      <c r="Y2791" s="37"/>
      <c r="Z2791" s="38"/>
      <c r="AA2791" s="31"/>
      <c r="AB2791" s="39"/>
      <c r="AC2791" s="39"/>
      <c r="AD2791" s="39"/>
      <c r="AE2791" s="40"/>
      <c r="AF2791" s="28"/>
      <c r="AG2791" s="37"/>
      <c r="AH2791" s="37"/>
      <c r="AI2791" s="37"/>
      <c r="AJ2791" s="38"/>
      <c r="AT2791" s="243">
        <f t="shared" si="86"/>
        <v>0</v>
      </c>
    </row>
    <row r="2792" spans="2:46">
      <c r="B2792" s="154" t="str">
        <f t="shared" si="87"/>
        <v/>
      </c>
      <c r="C2792" s="41"/>
      <c r="D2792" s="41"/>
      <c r="E2792" s="35"/>
      <c r="F2792" s="42"/>
      <c r="G2792" s="35"/>
      <c r="H2792" s="41"/>
      <c r="I2792" s="35"/>
      <c r="J2792" s="35"/>
      <c r="K2792" s="35"/>
      <c r="L2792" s="28"/>
      <c r="M2792" s="29"/>
      <c r="N2792" s="37"/>
      <c r="O2792" s="37"/>
      <c r="P2792" s="38"/>
      <c r="Q2792" s="31"/>
      <c r="R2792" s="39"/>
      <c r="S2792" s="39"/>
      <c r="T2792" s="39"/>
      <c r="U2792" s="40"/>
      <c r="V2792" s="28"/>
      <c r="W2792" s="37"/>
      <c r="X2792" s="37"/>
      <c r="Y2792" s="37"/>
      <c r="Z2792" s="38"/>
      <c r="AA2792" s="31"/>
      <c r="AB2792" s="39"/>
      <c r="AC2792" s="39"/>
      <c r="AD2792" s="39"/>
      <c r="AE2792" s="40"/>
      <c r="AF2792" s="28"/>
      <c r="AG2792" s="37"/>
      <c r="AH2792" s="37"/>
      <c r="AI2792" s="37"/>
      <c r="AJ2792" s="38"/>
      <c r="AT2792" s="243">
        <f t="shared" si="86"/>
        <v>0</v>
      </c>
    </row>
    <row r="2793" spans="2:46">
      <c r="B2793" s="154" t="str">
        <f t="shared" si="87"/>
        <v/>
      </c>
      <c r="C2793" s="41"/>
      <c r="D2793" s="41"/>
      <c r="E2793" s="35"/>
      <c r="F2793" s="42"/>
      <c r="G2793" s="35"/>
      <c r="H2793" s="41"/>
      <c r="I2793" s="35"/>
      <c r="J2793" s="35"/>
      <c r="K2793" s="35"/>
      <c r="L2793" s="28"/>
      <c r="M2793" s="29"/>
      <c r="N2793" s="37"/>
      <c r="O2793" s="37"/>
      <c r="P2793" s="38"/>
      <c r="Q2793" s="31"/>
      <c r="R2793" s="39"/>
      <c r="S2793" s="39"/>
      <c r="T2793" s="39"/>
      <c r="U2793" s="40"/>
      <c r="V2793" s="28"/>
      <c r="W2793" s="37"/>
      <c r="X2793" s="37"/>
      <c r="Y2793" s="37"/>
      <c r="Z2793" s="38"/>
      <c r="AA2793" s="31"/>
      <c r="AB2793" s="39"/>
      <c r="AC2793" s="39"/>
      <c r="AD2793" s="39"/>
      <c r="AE2793" s="40"/>
      <c r="AF2793" s="28"/>
      <c r="AG2793" s="37"/>
      <c r="AH2793" s="37"/>
      <c r="AI2793" s="37"/>
      <c r="AJ2793" s="38"/>
      <c r="AT2793" s="243">
        <f t="shared" si="86"/>
        <v>0</v>
      </c>
    </row>
    <row r="2794" spans="2:46">
      <c r="B2794" s="154" t="str">
        <f t="shared" si="87"/>
        <v/>
      </c>
      <c r="C2794" s="41"/>
      <c r="D2794" s="41"/>
      <c r="E2794" s="35"/>
      <c r="F2794" s="42"/>
      <c r="G2794" s="35"/>
      <c r="H2794" s="41"/>
      <c r="I2794" s="35"/>
      <c r="J2794" s="35"/>
      <c r="K2794" s="35"/>
      <c r="L2794" s="28"/>
      <c r="M2794" s="29"/>
      <c r="N2794" s="37"/>
      <c r="O2794" s="37"/>
      <c r="P2794" s="38"/>
      <c r="Q2794" s="31"/>
      <c r="R2794" s="39"/>
      <c r="S2794" s="39"/>
      <c r="T2794" s="39"/>
      <c r="U2794" s="40"/>
      <c r="V2794" s="28"/>
      <c r="W2794" s="37"/>
      <c r="X2794" s="37"/>
      <c r="Y2794" s="37"/>
      <c r="Z2794" s="38"/>
      <c r="AA2794" s="31"/>
      <c r="AB2794" s="39"/>
      <c r="AC2794" s="39"/>
      <c r="AD2794" s="39"/>
      <c r="AE2794" s="40"/>
      <c r="AF2794" s="28"/>
      <c r="AG2794" s="37"/>
      <c r="AH2794" s="37"/>
      <c r="AI2794" s="37"/>
      <c r="AJ2794" s="38"/>
      <c r="AT2794" s="243">
        <f t="shared" si="86"/>
        <v>0</v>
      </c>
    </row>
    <row r="2795" spans="2:46">
      <c r="B2795" s="154" t="str">
        <f t="shared" si="87"/>
        <v/>
      </c>
      <c r="C2795" s="41"/>
      <c r="D2795" s="41"/>
      <c r="E2795" s="35"/>
      <c r="F2795" s="42"/>
      <c r="G2795" s="35"/>
      <c r="H2795" s="41"/>
      <c r="I2795" s="35"/>
      <c r="J2795" s="35"/>
      <c r="K2795" s="35"/>
      <c r="L2795" s="28"/>
      <c r="M2795" s="29"/>
      <c r="N2795" s="37"/>
      <c r="O2795" s="37"/>
      <c r="P2795" s="38"/>
      <c r="Q2795" s="31"/>
      <c r="R2795" s="39"/>
      <c r="S2795" s="39"/>
      <c r="T2795" s="39"/>
      <c r="U2795" s="40"/>
      <c r="V2795" s="28"/>
      <c r="W2795" s="37"/>
      <c r="X2795" s="37"/>
      <c r="Y2795" s="37"/>
      <c r="Z2795" s="38"/>
      <c r="AA2795" s="31"/>
      <c r="AB2795" s="39"/>
      <c r="AC2795" s="39"/>
      <c r="AD2795" s="39"/>
      <c r="AE2795" s="40"/>
      <c r="AF2795" s="28"/>
      <c r="AG2795" s="37"/>
      <c r="AH2795" s="37"/>
      <c r="AI2795" s="37"/>
      <c r="AJ2795" s="38"/>
      <c r="AT2795" s="243">
        <f t="shared" si="86"/>
        <v>0</v>
      </c>
    </row>
    <row r="2796" spans="2:46">
      <c r="B2796" s="154" t="str">
        <f t="shared" si="87"/>
        <v/>
      </c>
      <c r="C2796" s="41"/>
      <c r="D2796" s="41"/>
      <c r="E2796" s="35"/>
      <c r="F2796" s="42"/>
      <c r="G2796" s="35"/>
      <c r="H2796" s="41"/>
      <c r="I2796" s="35"/>
      <c r="J2796" s="35"/>
      <c r="K2796" s="35"/>
      <c r="L2796" s="28"/>
      <c r="M2796" s="29"/>
      <c r="N2796" s="37"/>
      <c r="O2796" s="37"/>
      <c r="P2796" s="38"/>
      <c r="Q2796" s="31"/>
      <c r="R2796" s="39"/>
      <c r="S2796" s="39"/>
      <c r="T2796" s="39"/>
      <c r="U2796" s="40"/>
      <c r="V2796" s="28"/>
      <c r="W2796" s="37"/>
      <c r="X2796" s="37"/>
      <c r="Y2796" s="37"/>
      <c r="Z2796" s="38"/>
      <c r="AA2796" s="31"/>
      <c r="AB2796" s="39"/>
      <c r="AC2796" s="39"/>
      <c r="AD2796" s="39"/>
      <c r="AE2796" s="40"/>
      <c r="AF2796" s="28"/>
      <c r="AG2796" s="37"/>
      <c r="AH2796" s="37"/>
      <c r="AI2796" s="37"/>
      <c r="AJ2796" s="38"/>
      <c r="AT2796" s="243">
        <f t="shared" si="86"/>
        <v>0</v>
      </c>
    </row>
    <row r="2797" spans="2:46">
      <c r="B2797" s="154" t="str">
        <f t="shared" si="87"/>
        <v/>
      </c>
      <c r="C2797" s="41"/>
      <c r="D2797" s="41"/>
      <c r="E2797" s="35"/>
      <c r="F2797" s="42"/>
      <c r="G2797" s="35"/>
      <c r="H2797" s="41"/>
      <c r="I2797" s="35"/>
      <c r="J2797" s="35"/>
      <c r="K2797" s="35"/>
      <c r="L2797" s="28"/>
      <c r="M2797" s="29"/>
      <c r="N2797" s="37"/>
      <c r="O2797" s="37"/>
      <c r="P2797" s="38"/>
      <c r="Q2797" s="31"/>
      <c r="R2797" s="39"/>
      <c r="S2797" s="39"/>
      <c r="T2797" s="39"/>
      <c r="U2797" s="40"/>
      <c r="V2797" s="28"/>
      <c r="W2797" s="37"/>
      <c r="X2797" s="37"/>
      <c r="Y2797" s="37"/>
      <c r="Z2797" s="38"/>
      <c r="AA2797" s="31"/>
      <c r="AB2797" s="39"/>
      <c r="AC2797" s="39"/>
      <c r="AD2797" s="39"/>
      <c r="AE2797" s="40"/>
      <c r="AF2797" s="28"/>
      <c r="AG2797" s="37"/>
      <c r="AH2797" s="37"/>
      <c r="AI2797" s="37"/>
      <c r="AJ2797" s="38"/>
      <c r="AT2797" s="243">
        <f t="shared" si="86"/>
        <v>0</v>
      </c>
    </row>
    <row r="2798" spans="2:46">
      <c r="B2798" s="154" t="str">
        <f t="shared" si="87"/>
        <v/>
      </c>
      <c r="C2798" s="41"/>
      <c r="D2798" s="41"/>
      <c r="E2798" s="35"/>
      <c r="F2798" s="42"/>
      <c r="G2798" s="35"/>
      <c r="H2798" s="41"/>
      <c r="I2798" s="35"/>
      <c r="J2798" s="35"/>
      <c r="K2798" s="35"/>
      <c r="L2798" s="28"/>
      <c r="M2798" s="29"/>
      <c r="N2798" s="37"/>
      <c r="O2798" s="37"/>
      <c r="P2798" s="38"/>
      <c r="Q2798" s="31"/>
      <c r="R2798" s="39"/>
      <c r="S2798" s="39"/>
      <c r="T2798" s="39"/>
      <c r="U2798" s="40"/>
      <c r="V2798" s="28"/>
      <c r="W2798" s="37"/>
      <c r="X2798" s="37"/>
      <c r="Y2798" s="37"/>
      <c r="Z2798" s="38"/>
      <c r="AA2798" s="31"/>
      <c r="AB2798" s="39"/>
      <c r="AC2798" s="39"/>
      <c r="AD2798" s="39"/>
      <c r="AE2798" s="40"/>
      <c r="AF2798" s="28"/>
      <c r="AG2798" s="37"/>
      <c r="AH2798" s="37"/>
      <c r="AI2798" s="37"/>
      <c r="AJ2798" s="38"/>
      <c r="AT2798" s="243">
        <f t="shared" si="86"/>
        <v>0</v>
      </c>
    </row>
    <row r="2799" spans="2:46">
      <c r="B2799" s="154" t="str">
        <f t="shared" si="87"/>
        <v/>
      </c>
      <c r="C2799" s="41"/>
      <c r="D2799" s="41"/>
      <c r="E2799" s="35"/>
      <c r="F2799" s="42"/>
      <c r="G2799" s="35"/>
      <c r="H2799" s="41"/>
      <c r="I2799" s="35"/>
      <c r="J2799" s="35"/>
      <c r="K2799" s="35"/>
      <c r="L2799" s="28"/>
      <c r="M2799" s="29"/>
      <c r="N2799" s="37"/>
      <c r="O2799" s="37"/>
      <c r="P2799" s="38"/>
      <c r="Q2799" s="31"/>
      <c r="R2799" s="39"/>
      <c r="S2799" s="39"/>
      <c r="T2799" s="39"/>
      <c r="U2799" s="40"/>
      <c r="V2799" s="28"/>
      <c r="W2799" s="37"/>
      <c r="X2799" s="37"/>
      <c r="Y2799" s="37"/>
      <c r="Z2799" s="38"/>
      <c r="AA2799" s="31"/>
      <c r="AB2799" s="39"/>
      <c r="AC2799" s="39"/>
      <c r="AD2799" s="39"/>
      <c r="AE2799" s="40"/>
      <c r="AF2799" s="28"/>
      <c r="AG2799" s="37"/>
      <c r="AH2799" s="37"/>
      <c r="AI2799" s="37"/>
      <c r="AJ2799" s="38"/>
      <c r="AT2799" s="243">
        <f t="shared" si="86"/>
        <v>0</v>
      </c>
    </row>
    <row r="2800" spans="2:46">
      <c r="B2800" s="154" t="str">
        <f t="shared" si="87"/>
        <v/>
      </c>
      <c r="C2800" s="41"/>
      <c r="D2800" s="41"/>
      <c r="E2800" s="35"/>
      <c r="F2800" s="42"/>
      <c r="G2800" s="35"/>
      <c r="H2800" s="41"/>
      <c r="I2800" s="35"/>
      <c r="J2800" s="35"/>
      <c r="K2800" s="35"/>
      <c r="L2800" s="28"/>
      <c r="M2800" s="29"/>
      <c r="N2800" s="37"/>
      <c r="O2800" s="37"/>
      <c r="P2800" s="38"/>
      <c r="Q2800" s="31"/>
      <c r="R2800" s="39"/>
      <c r="S2800" s="39"/>
      <c r="T2800" s="39"/>
      <c r="U2800" s="40"/>
      <c r="V2800" s="28"/>
      <c r="W2800" s="37"/>
      <c r="X2800" s="37"/>
      <c r="Y2800" s="37"/>
      <c r="Z2800" s="38"/>
      <c r="AA2800" s="31"/>
      <c r="AB2800" s="39"/>
      <c r="AC2800" s="39"/>
      <c r="AD2800" s="39"/>
      <c r="AE2800" s="40"/>
      <c r="AF2800" s="28"/>
      <c r="AG2800" s="37"/>
      <c r="AH2800" s="37"/>
      <c r="AI2800" s="37"/>
      <c r="AJ2800" s="38"/>
      <c r="AT2800" s="243">
        <f t="shared" si="86"/>
        <v>0</v>
      </c>
    </row>
    <row r="2801" spans="2:46">
      <c r="B2801" s="154" t="str">
        <f t="shared" si="87"/>
        <v/>
      </c>
      <c r="C2801" s="41"/>
      <c r="D2801" s="41"/>
      <c r="E2801" s="35"/>
      <c r="F2801" s="42"/>
      <c r="G2801" s="35"/>
      <c r="H2801" s="41"/>
      <c r="I2801" s="35"/>
      <c r="J2801" s="35"/>
      <c r="K2801" s="35"/>
      <c r="L2801" s="28"/>
      <c r="M2801" s="29"/>
      <c r="N2801" s="37"/>
      <c r="O2801" s="37"/>
      <c r="P2801" s="38"/>
      <c r="Q2801" s="31"/>
      <c r="R2801" s="39"/>
      <c r="S2801" s="39"/>
      <c r="T2801" s="39"/>
      <c r="U2801" s="40"/>
      <c r="V2801" s="28"/>
      <c r="W2801" s="37"/>
      <c r="X2801" s="37"/>
      <c r="Y2801" s="37"/>
      <c r="Z2801" s="38"/>
      <c r="AA2801" s="31"/>
      <c r="AB2801" s="39"/>
      <c r="AC2801" s="39"/>
      <c r="AD2801" s="39"/>
      <c r="AE2801" s="40"/>
      <c r="AF2801" s="28"/>
      <c r="AG2801" s="37"/>
      <c r="AH2801" s="37"/>
      <c r="AI2801" s="37"/>
      <c r="AJ2801" s="38"/>
      <c r="AT2801" s="243">
        <f t="shared" si="86"/>
        <v>0</v>
      </c>
    </row>
    <row r="2802" spans="2:46">
      <c r="B2802" s="154" t="str">
        <f t="shared" si="87"/>
        <v/>
      </c>
      <c r="C2802" s="41"/>
      <c r="D2802" s="41"/>
      <c r="E2802" s="35"/>
      <c r="F2802" s="42"/>
      <c r="G2802" s="35"/>
      <c r="H2802" s="41"/>
      <c r="I2802" s="35"/>
      <c r="J2802" s="35"/>
      <c r="K2802" s="35"/>
      <c r="L2802" s="28"/>
      <c r="M2802" s="29"/>
      <c r="N2802" s="37"/>
      <c r="O2802" s="37"/>
      <c r="P2802" s="38"/>
      <c r="Q2802" s="31"/>
      <c r="R2802" s="39"/>
      <c r="S2802" s="39"/>
      <c r="T2802" s="39"/>
      <c r="U2802" s="40"/>
      <c r="V2802" s="28"/>
      <c r="W2802" s="37"/>
      <c r="X2802" s="37"/>
      <c r="Y2802" s="37"/>
      <c r="Z2802" s="38"/>
      <c r="AA2802" s="31"/>
      <c r="AB2802" s="39"/>
      <c r="AC2802" s="39"/>
      <c r="AD2802" s="39"/>
      <c r="AE2802" s="40"/>
      <c r="AF2802" s="28"/>
      <c r="AG2802" s="37"/>
      <c r="AH2802" s="37"/>
      <c r="AI2802" s="37"/>
      <c r="AJ2802" s="38"/>
      <c r="AT2802" s="243">
        <f t="shared" si="86"/>
        <v>0</v>
      </c>
    </row>
    <row r="2803" spans="2:46">
      <c r="B2803" s="154" t="str">
        <f t="shared" si="87"/>
        <v/>
      </c>
      <c r="C2803" s="41"/>
      <c r="D2803" s="41"/>
      <c r="E2803" s="35"/>
      <c r="F2803" s="42"/>
      <c r="G2803" s="35"/>
      <c r="H2803" s="41"/>
      <c r="I2803" s="35"/>
      <c r="J2803" s="35"/>
      <c r="K2803" s="35"/>
      <c r="L2803" s="28"/>
      <c r="M2803" s="29"/>
      <c r="N2803" s="37"/>
      <c r="O2803" s="37"/>
      <c r="P2803" s="38"/>
      <c r="Q2803" s="31"/>
      <c r="R2803" s="39"/>
      <c r="S2803" s="39"/>
      <c r="T2803" s="39"/>
      <c r="U2803" s="40"/>
      <c r="V2803" s="28"/>
      <c r="W2803" s="37"/>
      <c r="X2803" s="37"/>
      <c r="Y2803" s="37"/>
      <c r="Z2803" s="38"/>
      <c r="AA2803" s="31"/>
      <c r="AB2803" s="39"/>
      <c r="AC2803" s="39"/>
      <c r="AD2803" s="39"/>
      <c r="AE2803" s="40"/>
      <c r="AF2803" s="28"/>
      <c r="AG2803" s="37"/>
      <c r="AH2803" s="37"/>
      <c r="AI2803" s="37"/>
      <c r="AJ2803" s="38"/>
      <c r="AT2803" s="243">
        <f t="shared" si="86"/>
        <v>0</v>
      </c>
    </row>
    <row r="2804" spans="2:46">
      <c r="B2804" s="154" t="str">
        <f t="shared" si="87"/>
        <v/>
      </c>
      <c r="C2804" s="41"/>
      <c r="D2804" s="41"/>
      <c r="E2804" s="35"/>
      <c r="F2804" s="42"/>
      <c r="G2804" s="35"/>
      <c r="H2804" s="41"/>
      <c r="I2804" s="35"/>
      <c r="J2804" s="35"/>
      <c r="K2804" s="35"/>
      <c r="L2804" s="28"/>
      <c r="M2804" s="29"/>
      <c r="N2804" s="37"/>
      <c r="O2804" s="37"/>
      <c r="P2804" s="38"/>
      <c r="Q2804" s="31"/>
      <c r="R2804" s="39"/>
      <c r="S2804" s="39"/>
      <c r="T2804" s="39"/>
      <c r="U2804" s="40"/>
      <c r="V2804" s="28"/>
      <c r="W2804" s="37"/>
      <c r="X2804" s="37"/>
      <c r="Y2804" s="37"/>
      <c r="Z2804" s="38"/>
      <c r="AA2804" s="31"/>
      <c r="AB2804" s="39"/>
      <c r="AC2804" s="39"/>
      <c r="AD2804" s="39"/>
      <c r="AE2804" s="40"/>
      <c r="AF2804" s="28"/>
      <c r="AG2804" s="37"/>
      <c r="AH2804" s="37"/>
      <c r="AI2804" s="37"/>
      <c r="AJ2804" s="38"/>
      <c r="AT2804" s="243">
        <f t="shared" si="86"/>
        <v>0</v>
      </c>
    </row>
    <row r="2805" spans="2:46">
      <c r="B2805" s="154" t="str">
        <f t="shared" si="87"/>
        <v/>
      </c>
      <c r="C2805" s="41"/>
      <c r="D2805" s="41"/>
      <c r="E2805" s="35"/>
      <c r="F2805" s="42"/>
      <c r="G2805" s="35"/>
      <c r="H2805" s="41"/>
      <c r="I2805" s="35"/>
      <c r="J2805" s="35"/>
      <c r="K2805" s="35"/>
      <c r="L2805" s="28"/>
      <c r="M2805" s="29"/>
      <c r="N2805" s="37"/>
      <c r="O2805" s="37"/>
      <c r="P2805" s="38"/>
      <c r="Q2805" s="31"/>
      <c r="R2805" s="39"/>
      <c r="S2805" s="39"/>
      <c r="T2805" s="39"/>
      <c r="U2805" s="40"/>
      <c r="V2805" s="28"/>
      <c r="W2805" s="37"/>
      <c r="X2805" s="37"/>
      <c r="Y2805" s="37"/>
      <c r="Z2805" s="38"/>
      <c r="AA2805" s="31"/>
      <c r="AB2805" s="39"/>
      <c r="AC2805" s="39"/>
      <c r="AD2805" s="39"/>
      <c r="AE2805" s="40"/>
      <c r="AF2805" s="28"/>
      <c r="AG2805" s="37"/>
      <c r="AH2805" s="37"/>
      <c r="AI2805" s="37"/>
      <c r="AJ2805" s="38"/>
      <c r="AT2805" s="243">
        <f t="shared" si="86"/>
        <v>0</v>
      </c>
    </row>
    <row r="2806" spans="2:46">
      <c r="B2806" s="154" t="str">
        <f t="shared" si="87"/>
        <v/>
      </c>
      <c r="C2806" s="41"/>
      <c r="D2806" s="41"/>
      <c r="E2806" s="35"/>
      <c r="F2806" s="42"/>
      <c r="G2806" s="35"/>
      <c r="H2806" s="41"/>
      <c r="I2806" s="35"/>
      <c r="J2806" s="35"/>
      <c r="K2806" s="35"/>
      <c r="L2806" s="28"/>
      <c r="M2806" s="29"/>
      <c r="N2806" s="37"/>
      <c r="O2806" s="37"/>
      <c r="P2806" s="38"/>
      <c r="Q2806" s="31"/>
      <c r="R2806" s="39"/>
      <c r="S2806" s="39"/>
      <c r="T2806" s="39"/>
      <c r="U2806" s="40"/>
      <c r="V2806" s="28"/>
      <c r="W2806" s="37"/>
      <c r="X2806" s="37"/>
      <c r="Y2806" s="37"/>
      <c r="Z2806" s="38"/>
      <c r="AA2806" s="31"/>
      <c r="AB2806" s="39"/>
      <c r="AC2806" s="39"/>
      <c r="AD2806" s="39"/>
      <c r="AE2806" s="40"/>
      <c r="AF2806" s="28"/>
      <c r="AG2806" s="37"/>
      <c r="AH2806" s="37"/>
      <c r="AI2806" s="37"/>
      <c r="AJ2806" s="38"/>
      <c r="AT2806" s="243">
        <f t="shared" si="86"/>
        <v>0</v>
      </c>
    </row>
    <row r="2807" spans="2:46">
      <c r="B2807" s="154" t="str">
        <f t="shared" si="87"/>
        <v/>
      </c>
      <c r="C2807" s="41"/>
      <c r="D2807" s="41"/>
      <c r="E2807" s="35"/>
      <c r="F2807" s="42"/>
      <c r="G2807" s="35"/>
      <c r="H2807" s="41"/>
      <c r="I2807" s="35"/>
      <c r="J2807" s="35"/>
      <c r="K2807" s="35"/>
      <c r="L2807" s="28"/>
      <c r="M2807" s="29"/>
      <c r="N2807" s="37"/>
      <c r="O2807" s="37"/>
      <c r="P2807" s="38"/>
      <c r="Q2807" s="31"/>
      <c r="R2807" s="39"/>
      <c r="S2807" s="39"/>
      <c r="T2807" s="39"/>
      <c r="U2807" s="40"/>
      <c r="V2807" s="28"/>
      <c r="W2807" s="37"/>
      <c r="X2807" s="37"/>
      <c r="Y2807" s="37"/>
      <c r="Z2807" s="38"/>
      <c r="AA2807" s="31"/>
      <c r="AB2807" s="39"/>
      <c r="AC2807" s="39"/>
      <c r="AD2807" s="39"/>
      <c r="AE2807" s="40"/>
      <c r="AF2807" s="28"/>
      <c r="AG2807" s="37"/>
      <c r="AH2807" s="37"/>
      <c r="AI2807" s="37"/>
      <c r="AJ2807" s="38"/>
      <c r="AT2807" s="243">
        <f t="shared" si="86"/>
        <v>0</v>
      </c>
    </row>
    <row r="2808" spans="2:46">
      <c r="B2808" s="154" t="str">
        <f t="shared" si="87"/>
        <v/>
      </c>
      <c r="C2808" s="41"/>
      <c r="D2808" s="41"/>
      <c r="E2808" s="35"/>
      <c r="F2808" s="42"/>
      <c r="G2808" s="35"/>
      <c r="H2808" s="41"/>
      <c r="I2808" s="35"/>
      <c r="J2808" s="35"/>
      <c r="K2808" s="35"/>
      <c r="L2808" s="28"/>
      <c r="M2808" s="29"/>
      <c r="N2808" s="37"/>
      <c r="O2808" s="37"/>
      <c r="P2808" s="38"/>
      <c r="Q2808" s="31"/>
      <c r="R2808" s="39"/>
      <c r="S2808" s="39"/>
      <c r="T2808" s="39"/>
      <c r="U2808" s="40"/>
      <c r="V2808" s="28"/>
      <c r="W2808" s="37"/>
      <c r="X2808" s="37"/>
      <c r="Y2808" s="37"/>
      <c r="Z2808" s="38"/>
      <c r="AA2808" s="31"/>
      <c r="AB2808" s="39"/>
      <c r="AC2808" s="39"/>
      <c r="AD2808" s="39"/>
      <c r="AE2808" s="40"/>
      <c r="AF2808" s="28"/>
      <c r="AG2808" s="37"/>
      <c r="AH2808" s="37"/>
      <c r="AI2808" s="37"/>
      <c r="AJ2808" s="38"/>
      <c r="AT2808" s="243">
        <f t="shared" si="86"/>
        <v>0</v>
      </c>
    </row>
    <row r="2809" spans="2:46">
      <c r="B2809" s="154" t="str">
        <f t="shared" si="87"/>
        <v/>
      </c>
      <c r="C2809" s="41"/>
      <c r="D2809" s="41"/>
      <c r="E2809" s="35"/>
      <c r="F2809" s="42"/>
      <c r="G2809" s="35"/>
      <c r="H2809" s="41"/>
      <c r="I2809" s="35"/>
      <c r="J2809" s="35"/>
      <c r="K2809" s="35"/>
      <c r="L2809" s="28"/>
      <c r="M2809" s="29"/>
      <c r="N2809" s="37"/>
      <c r="O2809" s="37"/>
      <c r="P2809" s="38"/>
      <c r="Q2809" s="31"/>
      <c r="R2809" s="39"/>
      <c r="S2809" s="39"/>
      <c r="T2809" s="39"/>
      <c r="U2809" s="40"/>
      <c r="V2809" s="28"/>
      <c r="W2809" s="37"/>
      <c r="X2809" s="37"/>
      <c r="Y2809" s="37"/>
      <c r="Z2809" s="38"/>
      <c r="AA2809" s="31"/>
      <c r="AB2809" s="39"/>
      <c r="AC2809" s="39"/>
      <c r="AD2809" s="39"/>
      <c r="AE2809" s="40"/>
      <c r="AF2809" s="28"/>
      <c r="AG2809" s="37"/>
      <c r="AH2809" s="37"/>
      <c r="AI2809" s="37"/>
      <c r="AJ2809" s="38"/>
      <c r="AT2809" s="243">
        <f t="shared" si="86"/>
        <v>0</v>
      </c>
    </row>
    <row r="2810" spans="2:46">
      <c r="B2810" s="154" t="str">
        <f t="shared" si="87"/>
        <v/>
      </c>
      <c r="C2810" s="41"/>
      <c r="D2810" s="41"/>
      <c r="E2810" s="35"/>
      <c r="F2810" s="42"/>
      <c r="G2810" s="35"/>
      <c r="H2810" s="41"/>
      <c r="I2810" s="35"/>
      <c r="J2810" s="35"/>
      <c r="K2810" s="35"/>
      <c r="L2810" s="28"/>
      <c r="M2810" s="29"/>
      <c r="N2810" s="37"/>
      <c r="O2810" s="37"/>
      <c r="P2810" s="38"/>
      <c r="Q2810" s="31"/>
      <c r="R2810" s="39"/>
      <c r="S2810" s="39"/>
      <c r="T2810" s="39"/>
      <c r="U2810" s="40"/>
      <c r="V2810" s="28"/>
      <c r="W2810" s="37"/>
      <c r="X2810" s="37"/>
      <c r="Y2810" s="37"/>
      <c r="Z2810" s="38"/>
      <c r="AA2810" s="31"/>
      <c r="AB2810" s="39"/>
      <c r="AC2810" s="39"/>
      <c r="AD2810" s="39"/>
      <c r="AE2810" s="40"/>
      <c r="AF2810" s="28"/>
      <c r="AG2810" s="37"/>
      <c r="AH2810" s="37"/>
      <c r="AI2810" s="37"/>
      <c r="AJ2810" s="38"/>
      <c r="AT2810" s="243">
        <f t="shared" si="86"/>
        <v>0</v>
      </c>
    </row>
    <row r="2811" spans="2:46">
      <c r="B2811" s="154" t="str">
        <f t="shared" si="87"/>
        <v/>
      </c>
      <c r="C2811" s="41"/>
      <c r="D2811" s="41"/>
      <c r="E2811" s="35"/>
      <c r="F2811" s="42"/>
      <c r="G2811" s="35"/>
      <c r="H2811" s="41"/>
      <c r="I2811" s="35"/>
      <c r="J2811" s="35"/>
      <c r="K2811" s="35"/>
      <c r="L2811" s="28"/>
      <c r="M2811" s="29"/>
      <c r="N2811" s="37"/>
      <c r="O2811" s="37"/>
      <c r="P2811" s="38"/>
      <c r="Q2811" s="31"/>
      <c r="R2811" s="39"/>
      <c r="S2811" s="39"/>
      <c r="T2811" s="39"/>
      <c r="U2811" s="40"/>
      <c r="V2811" s="28"/>
      <c r="W2811" s="37"/>
      <c r="X2811" s="37"/>
      <c r="Y2811" s="37"/>
      <c r="Z2811" s="38"/>
      <c r="AA2811" s="31"/>
      <c r="AB2811" s="39"/>
      <c r="AC2811" s="39"/>
      <c r="AD2811" s="39"/>
      <c r="AE2811" s="40"/>
      <c r="AF2811" s="28"/>
      <c r="AG2811" s="37"/>
      <c r="AH2811" s="37"/>
      <c r="AI2811" s="37"/>
      <c r="AJ2811" s="38"/>
      <c r="AT2811" s="243">
        <f t="shared" si="86"/>
        <v>0</v>
      </c>
    </row>
    <row r="2812" spans="2:46">
      <c r="B2812" s="154" t="str">
        <f t="shared" si="87"/>
        <v/>
      </c>
      <c r="C2812" s="41"/>
      <c r="D2812" s="41"/>
      <c r="E2812" s="35"/>
      <c r="F2812" s="42"/>
      <c r="G2812" s="35"/>
      <c r="H2812" s="41"/>
      <c r="I2812" s="35"/>
      <c r="J2812" s="35"/>
      <c r="K2812" s="35"/>
      <c r="L2812" s="28"/>
      <c r="M2812" s="29"/>
      <c r="N2812" s="37"/>
      <c r="O2812" s="37"/>
      <c r="P2812" s="38"/>
      <c r="Q2812" s="31"/>
      <c r="R2812" s="39"/>
      <c r="S2812" s="39"/>
      <c r="T2812" s="39"/>
      <c r="U2812" s="40"/>
      <c r="V2812" s="28"/>
      <c r="W2812" s="37"/>
      <c r="X2812" s="37"/>
      <c r="Y2812" s="37"/>
      <c r="Z2812" s="38"/>
      <c r="AA2812" s="31"/>
      <c r="AB2812" s="39"/>
      <c r="AC2812" s="39"/>
      <c r="AD2812" s="39"/>
      <c r="AE2812" s="40"/>
      <c r="AF2812" s="28"/>
      <c r="AG2812" s="37"/>
      <c r="AH2812" s="37"/>
      <c r="AI2812" s="37"/>
      <c r="AJ2812" s="38"/>
      <c r="AT2812" s="243">
        <f t="shared" si="86"/>
        <v>0</v>
      </c>
    </row>
    <row r="2813" spans="2:46">
      <c r="B2813" s="154" t="str">
        <f t="shared" si="87"/>
        <v/>
      </c>
      <c r="C2813" s="41"/>
      <c r="D2813" s="41"/>
      <c r="E2813" s="35"/>
      <c r="F2813" s="42"/>
      <c r="G2813" s="35"/>
      <c r="H2813" s="41"/>
      <c r="I2813" s="35"/>
      <c r="J2813" s="35"/>
      <c r="K2813" s="35"/>
      <c r="L2813" s="28"/>
      <c r="M2813" s="29"/>
      <c r="N2813" s="37"/>
      <c r="O2813" s="37"/>
      <c r="P2813" s="38"/>
      <c r="Q2813" s="31"/>
      <c r="R2813" s="39"/>
      <c r="S2813" s="39"/>
      <c r="T2813" s="39"/>
      <c r="U2813" s="40"/>
      <c r="V2813" s="28"/>
      <c r="W2813" s="37"/>
      <c r="X2813" s="37"/>
      <c r="Y2813" s="37"/>
      <c r="Z2813" s="38"/>
      <c r="AA2813" s="31"/>
      <c r="AB2813" s="39"/>
      <c r="AC2813" s="39"/>
      <c r="AD2813" s="39"/>
      <c r="AE2813" s="40"/>
      <c r="AF2813" s="28"/>
      <c r="AG2813" s="37"/>
      <c r="AH2813" s="37"/>
      <c r="AI2813" s="37"/>
      <c r="AJ2813" s="38"/>
      <c r="AT2813" s="243">
        <f t="shared" si="86"/>
        <v>0</v>
      </c>
    </row>
    <row r="2814" spans="2:46">
      <c r="B2814" s="154" t="str">
        <f t="shared" si="87"/>
        <v/>
      </c>
      <c r="C2814" s="41"/>
      <c r="D2814" s="41"/>
      <c r="E2814" s="35"/>
      <c r="F2814" s="42"/>
      <c r="G2814" s="35"/>
      <c r="H2814" s="41"/>
      <c r="I2814" s="35"/>
      <c r="J2814" s="35"/>
      <c r="K2814" s="35"/>
      <c r="L2814" s="28"/>
      <c r="M2814" s="29"/>
      <c r="N2814" s="37"/>
      <c r="O2814" s="37"/>
      <c r="P2814" s="38"/>
      <c r="Q2814" s="31"/>
      <c r="R2814" s="39"/>
      <c r="S2814" s="39"/>
      <c r="T2814" s="39"/>
      <c r="U2814" s="40"/>
      <c r="V2814" s="28"/>
      <c r="W2814" s="37"/>
      <c r="X2814" s="37"/>
      <c r="Y2814" s="37"/>
      <c r="Z2814" s="38"/>
      <c r="AA2814" s="31"/>
      <c r="AB2814" s="39"/>
      <c r="AC2814" s="39"/>
      <c r="AD2814" s="39"/>
      <c r="AE2814" s="40"/>
      <c r="AF2814" s="28"/>
      <c r="AG2814" s="37"/>
      <c r="AH2814" s="37"/>
      <c r="AI2814" s="37"/>
      <c r="AJ2814" s="38"/>
      <c r="AT2814" s="243">
        <f t="shared" si="86"/>
        <v>0</v>
      </c>
    </row>
    <row r="2815" spans="2:46">
      <c r="B2815" s="154" t="str">
        <f t="shared" si="87"/>
        <v/>
      </c>
      <c r="C2815" s="41"/>
      <c r="D2815" s="41"/>
      <c r="E2815" s="35"/>
      <c r="F2815" s="42"/>
      <c r="G2815" s="35"/>
      <c r="H2815" s="41"/>
      <c r="I2815" s="35"/>
      <c r="J2815" s="35"/>
      <c r="K2815" s="35"/>
      <c r="L2815" s="28"/>
      <c r="M2815" s="29"/>
      <c r="N2815" s="37"/>
      <c r="O2815" s="37"/>
      <c r="P2815" s="38"/>
      <c r="Q2815" s="31"/>
      <c r="R2815" s="39"/>
      <c r="S2815" s="39"/>
      <c r="T2815" s="39"/>
      <c r="U2815" s="40"/>
      <c r="V2815" s="28"/>
      <c r="W2815" s="37"/>
      <c r="X2815" s="37"/>
      <c r="Y2815" s="37"/>
      <c r="Z2815" s="38"/>
      <c r="AA2815" s="31"/>
      <c r="AB2815" s="39"/>
      <c r="AC2815" s="39"/>
      <c r="AD2815" s="39"/>
      <c r="AE2815" s="40"/>
      <c r="AF2815" s="28"/>
      <c r="AG2815" s="37"/>
      <c r="AH2815" s="37"/>
      <c r="AI2815" s="37"/>
      <c r="AJ2815" s="38"/>
      <c r="AT2815" s="243">
        <f t="shared" si="86"/>
        <v>0</v>
      </c>
    </row>
    <row r="2816" spans="2:46">
      <c r="B2816" s="154" t="str">
        <f t="shared" si="87"/>
        <v/>
      </c>
      <c r="C2816" s="41"/>
      <c r="D2816" s="41"/>
      <c r="E2816" s="35"/>
      <c r="F2816" s="42"/>
      <c r="G2816" s="35"/>
      <c r="H2816" s="41"/>
      <c r="I2816" s="35"/>
      <c r="J2816" s="35"/>
      <c r="K2816" s="35"/>
      <c r="L2816" s="28"/>
      <c r="M2816" s="29"/>
      <c r="N2816" s="37"/>
      <c r="O2816" s="37"/>
      <c r="P2816" s="38"/>
      <c r="Q2816" s="31"/>
      <c r="R2816" s="39"/>
      <c r="S2816" s="39"/>
      <c r="T2816" s="39"/>
      <c r="U2816" s="40"/>
      <c r="V2816" s="28"/>
      <c r="W2816" s="37"/>
      <c r="X2816" s="37"/>
      <c r="Y2816" s="37"/>
      <c r="Z2816" s="38"/>
      <c r="AA2816" s="31"/>
      <c r="AB2816" s="39"/>
      <c r="AC2816" s="39"/>
      <c r="AD2816" s="39"/>
      <c r="AE2816" s="40"/>
      <c r="AF2816" s="28"/>
      <c r="AG2816" s="37"/>
      <c r="AH2816" s="37"/>
      <c r="AI2816" s="37"/>
      <c r="AJ2816" s="38"/>
      <c r="AT2816" s="243">
        <f t="shared" si="86"/>
        <v>0</v>
      </c>
    </row>
    <row r="2817" spans="2:46">
      <c r="B2817" s="154" t="str">
        <f t="shared" si="87"/>
        <v/>
      </c>
      <c r="C2817" s="41"/>
      <c r="D2817" s="41"/>
      <c r="E2817" s="35"/>
      <c r="F2817" s="42"/>
      <c r="G2817" s="35"/>
      <c r="H2817" s="41"/>
      <c r="I2817" s="35"/>
      <c r="J2817" s="35"/>
      <c r="K2817" s="35"/>
      <c r="L2817" s="28"/>
      <c r="M2817" s="29"/>
      <c r="N2817" s="37"/>
      <c r="O2817" s="37"/>
      <c r="P2817" s="38"/>
      <c r="Q2817" s="31"/>
      <c r="R2817" s="39"/>
      <c r="S2817" s="39"/>
      <c r="T2817" s="39"/>
      <c r="U2817" s="40"/>
      <c r="V2817" s="28"/>
      <c r="W2817" s="37"/>
      <c r="X2817" s="37"/>
      <c r="Y2817" s="37"/>
      <c r="Z2817" s="38"/>
      <c r="AA2817" s="31"/>
      <c r="AB2817" s="39"/>
      <c r="AC2817" s="39"/>
      <c r="AD2817" s="39"/>
      <c r="AE2817" s="40"/>
      <c r="AF2817" s="28"/>
      <c r="AG2817" s="37"/>
      <c r="AH2817" s="37"/>
      <c r="AI2817" s="37"/>
      <c r="AJ2817" s="38"/>
      <c r="AT2817" s="243">
        <f t="shared" si="86"/>
        <v>0</v>
      </c>
    </row>
    <row r="2818" spans="2:46">
      <c r="B2818" s="154" t="str">
        <f t="shared" si="87"/>
        <v/>
      </c>
      <c r="C2818" s="41"/>
      <c r="D2818" s="41"/>
      <c r="E2818" s="35"/>
      <c r="F2818" s="42"/>
      <c r="G2818" s="35"/>
      <c r="H2818" s="41"/>
      <c r="I2818" s="35"/>
      <c r="J2818" s="35"/>
      <c r="K2818" s="35"/>
      <c r="L2818" s="28"/>
      <c r="M2818" s="29"/>
      <c r="N2818" s="37"/>
      <c r="O2818" s="37"/>
      <c r="P2818" s="38"/>
      <c r="Q2818" s="31"/>
      <c r="R2818" s="39"/>
      <c r="S2818" s="39"/>
      <c r="T2818" s="39"/>
      <c r="U2818" s="40"/>
      <c r="V2818" s="28"/>
      <c r="W2818" s="37"/>
      <c r="X2818" s="37"/>
      <c r="Y2818" s="37"/>
      <c r="Z2818" s="38"/>
      <c r="AA2818" s="31"/>
      <c r="AB2818" s="39"/>
      <c r="AC2818" s="39"/>
      <c r="AD2818" s="39"/>
      <c r="AE2818" s="40"/>
      <c r="AF2818" s="28"/>
      <c r="AG2818" s="37"/>
      <c r="AH2818" s="37"/>
      <c r="AI2818" s="37"/>
      <c r="AJ2818" s="38"/>
      <c r="AT2818" s="243">
        <f t="shared" si="86"/>
        <v>0</v>
      </c>
    </row>
    <row r="2819" spans="2:46">
      <c r="B2819" s="154" t="str">
        <f t="shared" si="87"/>
        <v/>
      </c>
      <c r="C2819" s="41"/>
      <c r="D2819" s="41"/>
      <c r="E2819" s="35"/>
      <c r="F2819" s="42"/>
      <c r="G2819" s="35"/>
      <c r="H2819" s="41"/>
      <c r="I2819" s="35"/>
      <c r="J2819" s="35"/>
      <c r="K2819" s="35"/>
      <c r="L2819" s="28"/>
      <c r="M2819" s="29"/>
      <c r="N2819" s="37"/>
      <c r="O2819" s="37"/>
      <c r="P2819" s="38"/>
      <c r="Q2819" s="31"/>
      <c r="R2819" s="39"/>
      <c r="S2819" s="39"/>
      <c r="T2819" s="39"/>
      <c r="U2819" s="40"/>
      <c r="V2819" s="28"/>
      <c r="W2819" s="37"/>
      <c r="X2819" s="37"/>
      <c r="Y2819" s="37"/>
      <c r="Z2819" s="38"/>
      <c r="AA2819" s="31"/>
      <c r="AB2819" s="39"/>
      <c r="AC2819" s="39"/>
      <c r="AD2819" s="39"/>
      <c r="AE2819" s="40"/>
      <c r="AF2819" s="28"/>
      <c r="AG2819" s="37"/>
      <c r="AH2819" s="37"/>
      <c r="AI2819" s="37"/>
      <c r="AJ2819" s="38"/>
      <c r="AT2819" s="243">
        <f t="shared" si="86"/>
        <v>0</v>
      </c>
    </row>
    <row r="2820" spans="2:46">
      <c r="B2820" s="154" t="str">
        <f t="shared" si="87"/>
        <v/>
      </c>
      <c r="C2820" s="41"/>
      <c r="D2820" s="41"/>
      <c r="E2820" s="35"/>
      <c r="F2820" s="42"/>
      <c r="G2820" s="35"/>
      <c r="H2820" s="41"/>
      <c r="I2820" s="35"/>
      <c r="J2820" s="35"/>
      <c r="K2820" s="35"/>
      <c r="L2820" s="28"/>
      <c r="M2820" s="29"/>
      <c r="N2820" s="37"/>
      <c r="O2820" s="37"/>
      <c r="P2820" s="38"/>
      <c r="Q2820" s="31"/>
      <c r="R2820" s="39"/>
      <c r="S2820" s="39"/>
      <c r="T2820" s="39"/>
      <c r="U2820" s="40"/>
      <c r="V2820" s="28"/>
      <c r="W2820" s="37"/>
      <c r="X2820" s="37"/>
      <c r="Y2820" s="37"/>
      <c r="Z2820" s="38"/>
      <c r="AA2820" s="31"/>
      <c r="AB2820" s="39"/>
      <c r="AC2820" s="39"/>
      <c r="AD2820" s="39"/>
      <c r="AE2820" s="40"/>
      <c r="AF2820" s="28"/>
      <c r="AG2820" s="37"/>
      <c r="AH2820" s="37"/>
      <c r="AI2820" s="37"/>
      <c r="AJ2820" s="38"/>
      <c r="AT2820" s="243">
        <f t="shared" si="86"/>
        <v>0</v>
      </c>
    </row>
    <row r="2821" spans="2:46">
      <c r="B2821" s="154" t="str">
        <f t="shared" si="87"/>
        <v/>
      </c>
      <c r="C2821" s="41"/>
      <c r="D2821" s="41"/>
      <c r="E2821" s="35"/>
      <c r="F2821" s="42"/>
      <c r="G2821" s="35"/>
      <c r="H2821" s="41"/>
      <c r="I2821" s="35"/>
      <c r="J2821" s="35"/>
      <c r="K2821" s="35"/>
      <c r="L2821" s="28"/>
      <c r="M2821" s="29"/>
      <c r="N2821" s="37"/>
      <c r="O2821" s="37"/>
      <c r="P2821" s="38"/>
      <c r="Q2821" s="31"/>
      <c r="R2821" s="39"/>
      <c r="S2821" s="39"/>
      <c r="T2821" s="39"/>
      <c r="U2821" s="40"/>
      <c r="V2821" s="28"/>
      <c r="W2821" s="37"/>
      <c r="X2821" s="37"/>
      <c r="Y2821" s="37"/>
      <c r="Z2821" s="38"/>
      <c r="AA2821" s="31"/>
      <c r="AB2821" s="39"/>
      <c r="AC2821" s="39"/>
      <c r="AD2821" s="39"/>
      <c r="AE2821" s="40"/>
      <c r="AF2821" s="28"/>
      <c r="AG2821" s="37"/>
      <c r="AH2821" s="37"/>
      <c r="AI2821" s="37"/>
      <c r="AJ2821" s="38"/>
      <c r="AT2821" s="243">
        <f t="shared" si="86"/>
        <v>0</v>
      </c>
    </row>
    <row r="2822" spans="2:46">
      <c r="B2822" s="154" t="str">
        <f t="shared" si="87"/>
        <v/>
      </c>
      <c r="C2822" s="41"/>
      <c r="D2822" s="41"/>
      <c r="E2822" s="35"/>
      <c r="F2822" s="42"/>
      <c r="G2822" s="35"/>
      <c r="H2822" s="41"/>
      <c r="I2822" s="35"/>
      <c r="J2822" s="35"/>
      <c r="K2822" s="35"/>
      <c r="L2822" s="28"/>
      <c r="M2822" s="29"/>
      <c r="N2822" s="37"/>
      <c r="O2822" s="37"/>
      <c r="P2822" s="38"/>
      <c r="Q2822" s="31"/>
      <c r="R2822" s="39"/>
      <c r="S2822" s="39"/>
      <c r="T2822" s="39"/>
      <c r="U2822" s="40"/>
      <c r="V2822" s="28"/>
      <c r="W2822" s="37"/>
      <c r="X2822" s="37"/>
      <c r="Y2822" s="37"/>
      <c r="Z2822" s="38"/>
      <c r="AA2822" s="31"/>
      <c r="AB2822" s="39"/>
      <c r="AC2822" s="39"/>
      <c r="AD2822" s="39"/>
      <c r="AE2822" s="40"/>
      <c r="AF2822" s="28"/>
      <c r="AG2822" s="37"/>
      <c r="AH2822" s="37"/>
      <c r="AI2822" s="37"/>
      <c r="AJ2822" s="38"/>
      <c r="AT2822" s="243">
        <f t="shared" si="86"/>
        <v>0</v>
      </c>
    </row>
    <row r="2823" spans="2:46">
      <c r="B2823" s="154" t="str">
        <f t="shared" si="87"/>
        <v/>
      </c>
      <c r="C2823" s="41"/>
      <c r="D2823" s="41"/>
      <c r="E2823" s="35"/>
      <c r="F2823" s="42"/>
      <c r="G2823" s="35"/>
      <c r="H2823" s="41"/>
      <c r="I2823" s="35"/>
      <c r="J2823" s="35"/>
      <c r="K2823" s="35"/>
      <c r="L2823" s="28"/>
      <c r="M2823" s="29"/>
      <c r="N2823" s="37"/>
      <c r="O2823" s="37"/>
      <c r="P2823" s="38"/>
      <c r="Q2823" s="31"/>
      <c r="R2823" s="39"/>
      <c r="S2823" s="39"/>
      <c r="T2823" s="39"/>
      <c r="U2823" s="40"/>
      <c r="V2823" s="28"/>
      <c r="W2823" s="37"/>
      <c r="X2823" s="37"/>
      <c r="Y2823" s="37"/>
      <c r="Z2823" s="38"/>
      <c r="AA2823" s="31"/>
      <c r="AB2823" s="39"/>
      <c r="AC2823" s="39"/>
      <c r="AD2823" s="39"/>
      <c r="AE2823" s="40"/>
      <c r="AF2823" s="28"/>
      <c r="AG2823" s="37"/>
      <c r="AH2823" s="37"/>
      <c r="AI2823" s="37"/>
      <c r="AJ2823" s="38"/>
      <c r="AT2823" s="243">
        <f t="shared" si="86"/>
        <v>0</v>
      </c>
    </row>
    <row r="2824" spans="2:46">
      <c r="B2824" s="154" t="str">
        <f t="shared" si="87"/>
        <v/>
      </c>
      <c r="C2824" s="41"/>
      <c r="D2824" s="41"/>
      <c r="E2824" s="35"/>
      <c r="F2824" s="42"/>
      <c r="G2824" s="35"/>
      <c r="H2824" s="41"/>
      <c r="I2824" s="35"/>
      <c r="J2824" s="35"/>
      <c r="K2824" s="35"/>
      <c r="L2824" s="28"/>
      <c r="M2824" s="29"/>
      <c r="N2824" s="37"/>
      <c r="O2824" s="37"/>
      <c r="P2824" s="38"/>
      <c r="Q2824" s="31"/>
      <c r="R2824" s="39"/>
      <c r="S2824" s="39"/>
      <c r="T2824" s="39"/>
      <c r="U2824" s="40"/>
      <c r="V2824" s="28"/>
      <c r="W2824" s="37"/>
      <c r="X2824" s="37"/>
      <c r="Y2824" s="37"/>
      <c r="Z2824" s="38"/>
      <c r="AA2824" s="31"/>
      <c r="AB2824" s="39"/>
      <c r="AC2824" s="39"/>
      <c r="AD2824" s="39"/>
      <c r="AE2824" s="40"/>
      <c r="AF2824" s="28"/>
      <c r="AG2824" s="37"/>
      <c r="AH2824" s="37"/>
      <c r="AI2824" s="37"/>
      <c r="AJ2824" s="38"/>
      <c r="AT2824" s="243">
        <f t="shared" si="86"/>
        <v>0</v>
      </c>
    </row>
    <row r="2825" spans="2:46">
      <c r="B2825" s="154" t="str">
        <f t="shared" si="87"/>
        <v/>
      </c>
      <c r="C2825" s="41"/>
      <c r="D2825" s="41"/>
      <c r="E2825" s="35"/>
      <c r="F2825" s="42"/>
      <c r="G2825" s="35"/>
      <c r="H2825" s="41"/>
      <c r="I2825" s="35"/>
      <c r="J2825" s="35"/>
      <c r="K2825" s="35"/>
      <c r="L2825" s="28"/>
      <c r="M2825" s="29"/>
      <c r="N2825" s="37"/>
      <c r="O2825" s="37"/>
      <c r="P2825" s="38"/>
      <c r="Q2825" s="31"/>
      <c r="R2825" s="39"/>
      <c r="S2825" s="39"/>
      <c r="T2825" s="39"/>
      <c r="U2825" s="40"/>
      <c r="V2825" s="28"/>
      <c r="W2825" s="37"/>
      <c r="X2825" s="37"/>
      <c r="Y2825" s="37"/>
      <c r="Z2825" s="38"/>
      <c r="AA2825" s="31"/>
      <c r="AB2825" s="39"/>
      <c r="AC2825" s="39"/>
      <c r="AD2825" s="39"/>
      <c r="AE2825" s="40"/>
      <c r="AF2825" s="28"/>
      <c r="AG2825" s="37"/>
      <c r="AH2825" s="37"/>
      <c r="AI2825" s="37"/>
      <c r="AJ2825" s="38"/>
      <c r="AT2825" s="243">
        <f t="shared" si="86"/>
        <v>0</v>
      </c>
    </row>
    <row r="2826" spans="2:46">
      <c r="B2826" s="154" t="str">
        <f t="shared" si="87"/>
        <v/>
      </c>
      <c r="C2826" s="41"/>
      <c r="D2826" s="41"/>
      <c r="E2826" s="35"/>
      <c r="F2826" s="42"/>
      <c r="G2826" s="35"/>
      <c r="H2826" s="41"/>
      <c r="I2826" s="35"/>
      <c r="J2826" s="35"/>
      <c r="K2826" s="35"/>
      <c r="L2826" s="28"/>
      <c r="M2826" s="29"/>
      <c r="N2826" s="37"/>
      <c r="O2826" s="37"/>
      <c r="P2826" s="38"/>
      <c r="Q2826" s="31"/>
      <c r="R2826" s="39"/>
      <c r="S2826" s="39"/>
      <c r="T2826" s="39"/>
      <c r="U2826" s="40"/>
      <c r="V2826" s="28"/>
      <c r="W2826" s="37"/>
      <c r="X2826" s="37"/>
      <c r="Y2826" s="37"/>
      <c r="Z2826" s="38"/>
      <c r="AA2826" s="31"/>
      <c r="AB2826" s="39"/>
      <c r="AC2826" s="39"/>
      <c r="AD2826" s="39"/>
      <c r="AE2826" s="40"/>
      <c r="AF2826" s="28"/>
      <c r="AG2826" s="37"/>
      <c r="AH2826" s="37"/>
      <c r="AI2826" s="37"/>
      <c r="AJ2826" s="38"/>
      <c r="AT2826" s="243">
        <f t="shared" ref="AT2826:AT2889" si="88">IF(D2826="",0,1)</f>
        <v>0</v>
      </c>
    </row>
    <row r="2827" spans="2:46">
      <c r="B2827" s="154" t="str">
        <f t="shared" si="87"/>
        <v/>
      </c>
      <c r="C2827" s="41"/>
      <c r="D2827" s="41"/>
      <c r="E2827" s="35"/>
      <c r="F2827" s="42"/>
      <c r="G2827" s="35"/>
      <c r="H2827" s="41"/>
      <c r="I2827" s="35"/>
      <c r="J2827" s="35"/>
      <c r="K2827" s="35"/>
      <c r="L2827" s="28"/>
      <c r="M2827" s="29"/>
      <c r="N2827" s="37"/>
      <c r="O2827" s="37"/>
      <c r="P2827" s="38"/>
      <c r="Q2827" s="31"/>
      <c r="R2827" s="39"/>
      <c r="S2827" s="39"/>
      <c r="T2827" s="39"/>
      <c r="U2827" s="40"/>
      <c r="V2827" s="28"/>
      <c r="W2827" s="37"/>
      <c r="X2827" s="37"/>
      <c r="Y2827" s="37"/>
      <c r="Z2827" s="38"/>
      <c r="AA2827" s="31"/>
      <c r="AB2827" s="39"/>
      <c r="AC2827" s="39"/>
      <c r="AD2827" s="39"/>
      <c r="AE2827" s="40"/>
      <c r="AF2827" s="28"/>
      <c r="AG2827" s="37"/>
      <c r="AH2827" s="37"/>
      <c r="AI2827" s="37"/>
      <c r="AJ2827" s="38"/>
      <c r="AT2827" s="243">
        <f t="shared" si="88"/>
        <v>0</v>
      </c>
    </row>
    <row r="2828" spans="2:46">
      <c r="B2828" s="154" t="str">
        <f t="shared" ref="B2828:B2891" si="89">IF(C2828="","",1+B2827)</f>
        <v/>
      </c>
      <c r="C2828" s="41"/>
      <c r="D2828" s="41"/>
      <c r="E2828" s="35"/>
      <c r="F2828" s="42"/>
      <c r="G2828" s="35"/>
      <c r="H2828" s="41"/>
      <c r="I2828" s="35"/>
      <c r="J2828" s="35"/>
      <c r="K2828" s="35"/>
      <c r="L2828" s="28"/>
      <c r="M2828" s="29"/>
      <c r="N2828" s="37"/>
      <c r="O2828" s="37"/>
      <c r="P2828" s="38"/>
      <c r="Q2828" s="31"/>
      <c r="R2828" s="39"/>
      <c r="S2828" s="39"/>
      <c r="T2828" s="39"/>
      <c r="U2828" s="40"/>
      <c r="V2828" s="28"/>
      <c r="W2828" s="37"/>
      <c r="X2828" s="37"/>
      <c r="Y2828" s="37"/>
      <c r="Z2828" s="38"/>
      <c r="AA2828" s="31"/>
      <c r="AB2828" s="39"/>
      <c r="AC2828" s="39"/>
      <c r="AD2828" s="39"/>
      <c r="AE2828" s="40"/>
      <c r="AF2828" s="28"/>
      <c r="AG2828" s="37"/>
      <c r="AH2828" s="37"/>
      <c r="AI2828" s="37"/>
      <c r="AJ2828" s="38"/>
      <c r="AT2828" s="243">
        <f t="shared" si="88"/>
        <v>0</v>
      </c>
    </row>
    <row r="2829" spans="2:46">
      <c r="B2829" s="154" t="str">
        <f t="shared" si="89"/>
        <v/>
      </c>
      <c r="C2829" s="41"/>
      <c r="D2829" s="41"/>
      <c r="E2829" s="35"/>
      <c r="F2829" s="42"/>
      <c r="G2829" s="35"/>
      <c r="H2829" s="41"/>
      <c r="I2829" s="35"/>
      <c r="J2829" s="35"/>
      <c r="K2829" s="35"/>
      <c r="L2829" s="28"/>
      <c r="M2829" s="29"/>
      <c r="N2829" s="37"/>
      <c r="O2829" s="37"/>
      <c r="P2829" s="38"/>
      <c r="Q2829" s="31"/>
      <c r="R2829" s="39"/>
      <c r="S2829" s="39"/>
      <c r="T2829" s="39"/>
      <c r="U2829" s="40"/>
      <c r="V2829" s="28"/>
      <c r="W2829" s="37"/>
      <c r="X2829" s="37"/>
      <c r="Y2829" s="37"/>
      <c r="Z2829" s="38"/>
      <c r="AA2829" s="31"/>
      <c r="AB2829" s="39"/>
      <c r="AC2829" s="39"/>
      <c r="AD2829" s="39"/>
      <c r="AE2829" s="40"/>
      <c r="AF2829" s="28"/>
      <c r="AG2829" s="37"/>
      <c r="AH2829" s="37"/>
      <c r="AI2829" s="37"/>
      <c r="AJ2829" s="38"/>
      <c r="AT2829" s="243">
        <f t="shared" si="88"/>
        <v>0</v>
      </c>
    </row>
    <row r="2830" spans="2:46">
      <c r="B2830" s="154" t="str">
        <f t="shared" si="89"/>
        <v/>
      </c>
      <c r="C2830" s="41"/>
      <c r="D2830" s="41"/>
      <c r="E2830" s="35"/>
      <c r="F2830" s="42"/>
      <c r="G2830" s="35"/>
      <c r="H2830" s="41"/>
      <c r="I2830" s="35"/>
      <c r="J2830" s="35"/>
      <c r="K2830" s="35"/>
      <c r="L2830" s="28"/>
      <c r="M2830" s="29"/>
      <c r="N2830" s="37"/>
      <c r="O2830" s="37"/>
      <c r="P2830" s="38"/>
      <c r="Q2830" s="31"/>
      <c r="R2830" s="39"/>
      <c r="S2830" s="39"/>
      <c r="T2830" s="39"/>
      <c r="U2830" s="40"/>
      <c r="V2830" s="28"/>
      <c r="W2830" s="37"/>
      <c r="X2830" s="37"/>
      <c r="Y2830" s="37"/>
      <c r="Z2830" s="38"/>
      <c r="AA2830" s="31"/>
      <c r="AB2830" s="39"/>
      <c r="AC2830" s="39"/>
      <c r="AD2830" s="39"/>
      <c r="AE2830" s="40"/>
      <c r="AF2830" s="28"/>
      <c r="AG2830" s="37"/>
      <c r="AH2830" s="37"/>
      <c r="AI2830" s="37"/>
      <c r="AJ2830" s="38"/>
      <c r="AT2830" s="243">
        <f t="shared" si="88"/>
        <v>0</v>
      </c>
    </row>
    <row r="2831" spans="2:46">
      <c r="B2831" s="154" t="str">
        <f t="shared" si="89"/>
        <v/>
      </c>
      <c r="C2831" s="41"/>
      <c r="D2831" s="41"/>
      <c r="E2831" s="35"/>
      <c r="F2831" s="42"/>
      <c r="G2831" s="35"/>
      <c r="H2831" s="41"/>
      <c r="I2831" s="35"/>
      <c r="J2831" s="35"/>
      <c r="K2831" s="35"/>
      <c r="L2831" s="28"/>
      <c r="M2831" s="29"/>
      <c r="N2831" s="37"/>
      <c r="O2831" s="37"/>
      <c r="P2831" s="38"/>
      <c r="Q2831" s="31"/>
      <c r="R2831" s="39"/>
      <c r="S2831" s="39"/>
      <c r="T2831" s="39"/>
      <c r="U2831" s="40"/>
      <c r="V2831" s="28"/>
      <c r="W2831" s="37"/>
      <c r="X2831" s="37"/>
      <c r="Y2831" s="37"/>
      <c r="Z2831" s="38"/>
      <c r="AA2831" s="31"/>
      <c r="AB2831" s="39"/>
      <c r="AC2831" s="39"/>
      <c r="AD2831" s="39"/>
      <c r="AE2831" s="40"/>
      <c r="AF2831" s="28"/>
      <c r="AG2831" s="37"/>
      <c r="AH2831" s="37"/>
      <c r="AI2831" s="37"/>
      <c r="AJ2831" s="38"/>
      <c r="AT2831" s="243">
        <f t="shared" si="88"/>
        <v>0</v>
      </c>
    </row>
    <row r="2832" spans="2:46">
      <c r="B2832" s="154" t="str">
        <f t="shared" si="89"/>
        <v/>
      </c>
      <c r="C2832" s="41"/>
      <c r="D2832" s="41"/>
      <c r="E2832" s="35"/>
      <c r="F2832" s="42"/>
      <c r="G2832" s="35"/>
      <c r="H2832" s="41"/>
      <c r="I2832" s="35"/>
      <c r="J2832" s="35"/>
      <c r="K2832" s="35"/>
      <c r="L2832" s="28"/>
      <c r="M2832" s="29"/>
      <c r="N2832" s="37"/>
      <c r="O2832" s="37"/>
      <c r="P2832" s="38"/>
      <c r="Q2832" s="31"/>
      <c r="R2832" s="39"/>
      <c r="S2832" s="39"/>
      <c r="T2832" s="39"/>
      <c r="U2832" s="40"/>
      <c r="V2832" s="28"/>
      <c r="W2832" s="37"/>
      <c r="X2832" s="37"/>
      <c r="Y2832" s="37"/>
      <c r="Z2832" s="38"/>
      <c r="AA2832" s="31"/>
      <c r="AB2832" s="39"/>
      <c r="AC2832" s="39"/>
      <c r="AD2832" s="39"/>
      <c r="AE2832" s="40"/>
      <c r="AF2832" s="28"/>
      <c r="AG2832" s="37"/>
      <c r="AH2832" s="37"/>
      <c r="AI2832" s="37"/>
      <c r="AJ2832" s="38"/>
      <c r="AT2832" s="243">
        <f t="shared" si="88"/>
        <v>0</v>
      </c>
    </row>
    <row r="2833" spans="2:46">
      <c r="B2833" s="154" t="str">
        <f t="shared" si="89"/>
        <v/>
      </c>
      <c r="C2833" s="41"/>
      <c r="D2833" s="41"/>
      <c r="E2833" s="35"/>
      <c r="F2833" s="42"/>
      <c r="G2833" s="35"/>
      <c r="H2833" s="41"/>
      <c r="I2833" s="35"/>
      <c r="J2833" s="35"/>
      <c r="K2833" s="35"/>
      <c r="L2833" s="28"/>
      <c r="M2833" s="29"/>
      <c r="N2833" s="37"/>
      <c r="O2833" s="37"/>
      <c r="P2833" s="38"/>
      <c r="Q2833" s="31"/>
      <c r="R2833" s="39"/>
      <c r="S2833" s="39"/>
      <c r="T2833" s="39"/>
      <c r="U2833" s="40"/>
      <c r="V2833" s="28"/>
      <c r="W2833" s="37"/>
      <c r="X2833" s="37"/>
      <c r="Y2833" s="37"/>
      <c r="Z2833" s="38"/>
      <c r="AA2833" s="31"/>
      <c r="AB2833" s="39"/>
      <c r="AC2833" s="39"/>
      <c r="AD2833" s="39"/>
      <c r="AE2833" s="40"/>
      <c r="AF2833" s="28"/>
      <c r="AG2833" s="37"/>
      <c r="AH2833" s="37"/>
      <c r="AI2833" s="37"/>
      <c r="AJ2833" s="38"/>
      <c r="AT2833" s="243">
        <f t="shared" si="88"/>
        <v>0</v>
      </c>
    </row>
    <row r="2834" spans="2:46">
      <c r="B2834" s="154" t="str">
        <f t="shared" si="89"/>
        <v/>
      </c>
      <c r="C2834" s="41"/>
      <c r="D2834" s="41"/>
      <c r="E2834" s="35"/>
      <c r="F2834" s="42"/>
      <c r="G2834" s="35"/>
      <c r="H2834" s="41"/>
      <c r="I2834" s="35"/>
      <c r="J2834" s="35"/>
      <c r="K2834" s="35"/>
      <c r="L2834" s="28"/>
      <c r="M2834" s="29"/>
      <c r="N2834" s="37"/>
      <c r="O2834" s="37"/>
      <c r="P2834" s="38"/>
      <c r="Q2834" s="31"/>
      <c r="R2834" s="39"/>
      <c r="S2834" s="39"/>
      <c r="T2834" s="39"/>
      <c r="U2834" s="40"/>
      <c r="V2834" s="28"/>
      <c r="W2834" s="37"/>
      <c r="X2834" s="37"/>
      <c r="Y2834" s="37"/>
      <c r="Z2834" s="38"/>
      <c r="AA2834" s="31"/>
      <c r="AB2834" s="39"/>
      <c r="AC2834" s="39"/>
      <c r="AD2834" s="39"/>
      <c r="AE2834" s="40"/>
      <c r="AF2834" s="28"/>
      <c r="AG2834" s="37"/>
      <c r="AH2834" s="37"/>
      <c r="AI2834" s="37"/>
      <c r="AJ2834" s="38"/>
      <c r="AT2834" s="243">
        <f t="shared" si="88"/>
        <v>0</v>
      </c>
    </row>
    <row r="2835" spans="2:46">
      <c r="B2835" s="154" t="str">
        <f t="shared" si="89"/>
        <v/>
      </c>
      <c r="C2835" s="41"/>
      <c r="D2835" s="41"/>
      <c r="E2835" s="35"/>
      <c r="F2835" s="42"/>
      <c r="G2835" s="35"/>
      <c r="H2835" s="41"/>
      <c r="I2835" s="35"/>
      <c r="J2835" s="35"/>
      <c r="K2835" s="35"/>
      <c r="L2835" s="28"/>
      <c r="M2835" s="29"/>
      <c r="N2835" s="37"/>
      <c r="O2835" s="37"/>
      <c r="P2835" s="38"/>
      <c r="Q2835" s="31"/>
      <c r="R2835" s="39"/>
      <c r="S2835" s="39"/>
      <c r="T2835" s="39"/>
      <c r="U2835" s="40"/>
      <c r="V2835" s="28"/>
      <c r="W2835" s="37"/>
      <c r="X2835" s="37"/>
      <c r="Y2835" s="37"/>
      <c r="Z2835" s="38"/>
      <c r="AA2835" s="31"/>
      <c r="AB2835" s="39"/>
      <c r="AC2835" s="39"/>
      <c r="AD2835" s="39"/>
      <c r="AE2835" s="40"/>
      <c r="AF2835" s="28"/>
      <c r="AG2835" s="37"/>
      <c r="AH2835" s="37"/>
      <c r="AI2835" s="37"/>
      <c r="AJ2835" s="38"/>
      <c r="AT2835" s="243">
        <f t="shared" si="88"/>
        <v>0</v>
      </c>
    </row>
    <row r="2836" spans="2:46">
      <c r="B2836" s="154" t="str">
        <f t="shared" si="89"/>
        <v/>
      </c>
      <c r="C2836" s="41"/>
      <c r="D2836" s="41"/>
      <c r="E2836" s="35"/>
      <c r="F2836" s="42"/>
      <c r="G2836" s="35"/>
      <c r="H2836" s="41"/>
      <c r="I2836" s="35"/>
      <c r="J2836" s="35"/>
      <c r="K2836" s="35"/>
      <c r="L2836" s="28"/>
      <c r="M2836" s="29"/>
      <c r="N2836" s="37"/>
      <c r="O2836" s="37"/>
      <c r="P2836" s="38"/>
      <c r="Q2836" s="31"/>
      <c r="R2836" s="39"/>
      <c r="S2836" s="39"/>
      <c r="T2836" s="39"/>
      <c r="U2836" s="40"/>
      <c r="V2836" s="28"/>
      <c r="W2836" s="37"/>
      <c r="X2836" s="37"/>
      <c r="Y2836" s="37"/>
      <c r="Z2836" s="38"/>
      <c r="AA2836" s="31"/>
      <c r="AB2836" s="39"/>
      <c r="AC2836" s="39"/>
      <c r="AD2836" s="39"/>
      <c r="AE2836" s="40"/>
      <c r="AF2836" s="28"/>
      <c r="AG2836" s="37"/>
      <c r="AH2836" s="37"/>
      <c r="AI2836" s="37"/>
      <c r="AJ2836" s="38"/>
      <c r="AT2836" s="243">
        <f t="shared" si="88"/>
        <v>0</v>
      </c>
    </row>
    <row r="2837" spans="2:46">
      <c r="B2837" s="154" t="str">
        <f t="shared" si="89"/>
        <v/>
      </c>
      <c r="C2837" s="41"/>
      <c r="D2837" s="41"/>
      <c r="E2837" s="35"/>
      <c r="F2837" s="42"/>
      <c r="G2837" s="35"/>
      <c r="H2837" s="41"/>
      <c r="I2837" s="35"/>
      <c r="J2837" s="35"/>
      <c r="K2837" s="35"/>
      <c r="L2837" s="28"/>
      <c r="M2837" s="29"/>
      <c r="N2837" s="37"/>
      <c r="O2837" s="37"/>
      <c r="P2837" s="38"/>
      <c r="Q2837" s="31"/>
      <c r="R2837" s="39"/>
      <c r="S2837" s="39"/>
      <c r="T2837" s="39"/>
      <c r="U2837" s="40"/>
      <c r="V2837" s="28"/>
      <c r="W2837" s="37"/>
      <c r="X2837" s="37"/>
      <c r="Y2837" s="37"/>
      <c r="Z2837" s="38"/>
      <c r="AA2837" s="31"/>
      <c r="AB2837" s="39"/>
      <c r="AC2837" s="39"/>
      <c r="AD2837" s="39"/>
      <c r="AE2837" s="40"/>
      <c r="AF2837" s="28"/>
      <c r="AG2837" s="37"/>
      <c r="AH2837" s="37"/>
      <c r="AI2837" s="37"/>
      <c r="AJ2837" s="38"/>
      <c r="AT2837" s="243">
        <f t="shared" si="88"/>
        <v>0</v>
      </c>
    </row>
    <row r="2838" spans="2:46">
      <c r="B2838" s="154" t="str">
        <f t="shared" si="89"/>
        <v/>
      </c>
      <c r="C2838" s="41"/>
      <c r="D2838" s="41"/>
      <c r="E2838" s="35"/>
      <c r="F2838" s="42"/>
      <c r="G2838" s="35"/>
      <c r="H2838" s="41"/>
      <c r="I2838" s="35"/>
      <c r="J2838" s="35"/>
      <c r="K2838" s="35"/>
      <c r="L2838" s="28"/>
      <c r="M2838" s="29"/>
      <c r="N2838" s="37"/>
      <c r="O2838" s="37"/>
      <c r="P2838" s="38"/>
      <c r="Q2838" s="31"/>
      <c r="R2838" s="39"/>
      <c r="S2838" s="39"/>
      <c r="T2838" s="39"/>
      <c r="U2838" s="40"/>
      <c r="V2838" s="28"/>
      <c r="W2838" s="37"/>
      <c r="X2838" s="37"/>
      <c r="Y2838" s="37"/>
      <c r="Z2838" s="38"/>
      <c r="AA2838" s="31"/>
      <c r="AB2838" s="39"/>
      <c r="AC2838" s="39"/>
      <c r="AD2838" s="39"/>
      <c r="AE2838" s="40"/>
      <c r="AF2838" s="28"/>
      <c r="AG2838" s="37"/>
      <c r="AH2838" s="37"/>
      <c r="AI2838" s="37"/>
      <c r="AJ2838" s="38"/>
      <c r="AT2838" s="243">
        <f t="shared" si="88"/>
        <v>0</v>
      </c>
    </row>
    <row r="2839" spans="2:46">
      <c r="B2839" s="154" t="str">
        <f t="shared" si="89"/>
        <v/>
      </c>
      <c r="C2839" s="41"/>
      <c r="D2839" s="41"/>
      <c r="E2839" s="35"/>
      <c r="F2839" s="42"/>
      <c r="G2839" s="35"/>
      <c r="H2839" s="41"/>
      <c r="I2839" s="35"/>
      <c r="J2839" s="35"/>
      <c r="K2839" s="35"/>
      <c r="L2839" s="28"/>
      <c r="M2839" s="29"/>
      <c r="N2839" s="37"/>
      <c r="O2839" s="37"/>
      <c r="P2839" s="38"/>
      <c r="Q2839" s="31"/>
      <c r="R2839" s="39"/>
      <c r="S2839" s="39"/>
      <c r="T2839" s="39"/>
      <c r="U2839" s="40"/>
      <c r="V2839" s="28"/>
      <c r="W2839" s="37"/>
      <c r="X2839" s="37"/>
      <c r="Y2839" s="37"/>
      <c r="Z2839" s="38"/>
      <c r="AA2839" s="31"/>
      <c r="AB2839" s="39"/>
      <c r="AC2839" s="39"/>
      <c r="AD2839" s="39"/>
      <c r="AE2839" s="40"/>
      <c r="AF2839" s="28"/>
      <c r="AG2839" s="37"/>
      <c r="AH2839" s="37"/>
      <c r="AI2839" s="37"/>
      <c r="AJ2839" s="38"/>
      <c r="AT2839" s="243">
        <f t="shared" si="88"/>
        <v>0</v>
      </c>
    </row>
    <row r="2840" spans="2:46">
      <c r="B2840" s="154" t="str">
        <f t="shared" si="89"/>
        <v/>
      </c>
      <c r="C2840" s="41"/>
      <c r="D2840" s="41"/>
      <c r="E2840" s="35"/>
      <c r="F2840" s="42"/>
      <c r="G2840" s="35"/>
      <c r="H2840" s="41"/>
      <c r="I2840" s="35"/>
      <c r="J2840" s="35"/>
      <c r="K2840" s="35"/>
      <c r="L2840" s="28"/>
      <c r="M2840" s="29"/>
      <c r="N2840" s="37"/>
      <c r="O2840" s="37"/>
      <c r="P2840" s="38"/>
      <c r="Q2840" s="31"/>
      <c r="R2840" s="39"/>
      <c r="S2840" s="39"/>
      <c r="T2840" s="39"/>
      <c r="U2840" s="40"/>
      <c r="V2840" s="28"/>
      <c r="W2840" s="37"/>
      <c r="X2840" s="37"/>
      <c r="Y2840" s="37"/>
      <c r="Z2840" s="38"/>
      <c r="AA2840" s="31"/>
      <c r="AB2840" s="39"/>
      <c r="AC2840" s="39"/>
      <c r="AD2840" s="39"/>
      <c r="AE2840" s="40"/>
      <c r="AF2840" s="28"/>
      <c r="AG2840" s="37"/>
      <c r="AH2840" s="37"/>
      <c r="AI2840" s="37"/>
      <c r="AJ2840" s="38"/>
      <c r="AT2840" s="243">
        <f t="shared" si="88"/>
        <v>0</v>
      </c>
    </row>
    <row r="2841" spans="2:46">
      <c r="B2841" s="154" t="str">
        <f t="shared" si="89"/>
        <v/>
      </c>
      <c r="C2841" s="41"/>
      <c r="D2841" s="41"/>
      <c r="E2841" s="35"/>
      <c r="F2841" s="42"/>
      <c r="G2841" s="35"/>
      <c r="H2841" s="41"/>
      <c r="I2841" s="35"/>
      <c r="J2841" s="35"/>
      <c r="K2841" s="35"/>
      <c r="L2841" s="28"/>
      <c r="M2841" s="29"/>
      <c r="N2841" s="37"/>
      <c r="O2841" s="37"/>
      <c r="P2841" s="38"/>
      <c r="Q2841" s="31"/>
      <c r="R2841" s="39"/>
      <c r="S2841" s="39"/>
      <c r="T2841" s="39"/>
      <c r="U2841" s="40"/>
      <c r="V2841" s="28"/>
      <c r="W2841" s="37"/>
      <c r="X2841" s="37"/>
      <c r="Y2841" s="37"/>
      <c r="Z2841" s="38"/>
      <c r="AA2841" s="31"/>
      <c r="AB2841" s="39"/>
      <c r="AC2841" s="39"/>
      <c r="AD2841" s="39"/>
      <c r="AE2841" s="40"/>
      <c r="AF2841" s="28"/>
      <c r="AG2841" s="37"/>
      <c r="AH2841" s="37"/>
      <c r="AI2841" s="37"/>
      <c r="AJ2841" s="38"/>
      <c r="AT2841" s="243">
        <f t="shared" si="88"/>
        <v>0</v>
      </c>
    </row>
    <row r="2842" spans="2:46">
      <c r="B2842" s="154" t="str">
        <f t="shared" si="89"/>
        <v/>
      </c>
      <c r="C2842" s="41"/>
      <c r="D2842" s="41"/>
      <c r="E2842" s="35"/>
      <c r="F2842" s="42"/>
      <c r="G2842" s="35"/>
      <c r="H2842" s="41"/>
      <c r="I2842" s="35"/>
      <c r="J2842" s="35"/>
      <c r="K2842" s="35"/>
      <c r="L2842" s="28"/>
      <c r="M2842" s="29"/>
      <c r="N2842" s="37"/>
      <c r="O2842" s="37"/>
      <c r="P2842" s="38"/>
      <c r="Q2842" s="31"/>
      <c r="R2842" s="39"/>
      <c r="S2842" s="39"/>
      <c r="T2842" s="39"/>
      <c r="U2842" s="40"/>
      <c r="V2842" s="28"/>
      <c r="W2842" s="37"/>
      <c r="X2842" s="37"/>
      <c r="Y2842" s="37"/>
      <c r="Z2842" s="38"/>
      <c r="AA2842" s="31"/>
      <c r="AB2842" s="39"/>
      <c r="AC2842" s="39"/>
      <c r="AD2842" s="39"/>
      <c r="AE2842" s="40"/>
      <c r="AF2842" s="28"/>
      <c r="AG2842" s="37"/>
      <c r="AH2842" s="37"/>
      <c r="AI2842" s="37"/>
      <c r="AJ2842" s="38"/>
      <c r="AT2842" s="243">
        <f t="shared" si="88"/>
        <v>0</v>
      </c>
    </row>
    <row r="2843" spans="2:46">
      <c r="B2843" s="154" t="str">
        <f t="shared" si="89"/>
        <v/>
      </c>
      <c r="C2843" s="41"/>
      <c r="D2843" s="41"/>
      <c r="E2843" s="35"/>
      <c r="F2843" s="42"/>
      <c r="G2843" s="35"/>
      <c r="H2843" s="41"/>
      <c r="I2843" s="35"/>
      <c r="J2843" s="35"/>
      <c r="K2843" s="35"/>
      <c r="L2843" s="28"/>
      <c r="M2843" s="29"/>
      <c r="N2843" s="37"/>
      <c r="O2843" s="37"/>
      <c r="P2843" s="38"/>
      <c r="Q2843" s="31"/>
      <c r="R2843" s="39"/>
      <c r="S2843" s="39"/>
      <c r="T2843" s="39"/>
      <c r="U2843" s="40"/>
      <c r="V2843" s="28"/>
      <c r="W2843" s="37"/>
      <c r="X2843" s="37"/>
      <c r="Y2843" s="37"/>
      <c r="Z2843" s="38"/>
      <c r="AA2843" s="31"/>
      <c r="AB2843" s="39"/>
      <c r="AC2843" s="39"/>
      <c r="AD2843" s="39"/>
      <c r="AE2843" s="40"/>
      <c r="AF2843" s="28"/>
      <c r="AG2843" s="37"/>
      <c r="AH2843" s="37"/>
      <c r="AI2843" s="37"/>
      <c r="AJ2843" s="38"/>
      <c r="AT2843" s="243">
        <f t="shared" si="88"/>
        <v>0</v>
      </c>
    </row>
    <row r="2844" spans="2:46">
      <c r="B2844" s="154" t="str">
        <f t="shared" si="89"/>
        <v/>
      </c>
      <c r="C2844" s="41"/>
      <c r="D2844" s="41"/>
      <c r="E2844" s="35"/>
      <c r="F2844" s="42"/>
      <c r="G2844" s="35"/>
      <c r="H2844" s="41"/>
      <c r="I2844" s="35"/>
      <c r="J2844" s="35"/>
      <c r="K2844" s="35"/>
      <c r="L2844" s="28"/>
      <c r="M2844" s="29"/>
      <c r="N2844" s="37"/>
      <c r="O2844" s="37"/>
      <c r="P2844" s="38"/>
      <c r="Q2844" s="31"/>
      <c r="R2844" s="39"/>
      <c r="S2844" s="39"/>
      <c r="T2844" s="39"/>
      <c r="U2844" s="40"/>
      <c r="V2844" s="28"/>
      <c r="W2844" s="37"/>
      <c r="X2844" s="37"/>
      <c r="Y2844" s="37"/>
      <c r="Z2844" s="38"/>
      <c r="AA2844" s="31"/>
      <c r="AB2844" s="39"/>
      <c r="AC2844" s="39"/>
      <c r="AD2844" s="39"/>
      <c r="AE2844" s="40"/>
      <c r="AF2844" s="28"/>
      <c r="AG2844" s="37"/>
      <c r="AH2844" s="37"/>
      <c r="AI2844" s="37"/>
      <c r="AJ2844" s="38"/>
      <c r="AT2844" s="243">
        <f t="shared" si="88"/>
        <v>0</v>
      </c>
    </row>
    <row r="2845" spans="2:46">
      <c r="B2845" s="154" t="str">
        <f t="shared" si="89"/>
        <v/>
      </c>
      <c r="C2845" s="41"/>
      <c r="D2845" s="41"/>
      <c r="E2845" s="35"/>
      <c r="F2845" s="42"/>
      <c r="G2845" s="35"/>
      <c r="H2845" s="41"/>
      <c r="I2845" s="35"/>
      <c r="J2845" s="35"/>
      <c r="K2845" s="35"/>
      <c r="L2845" s="28"/>
      <c r="M2845" s="29"/>
      <c r="N2845" s="37"/>
      <c r="O2845" s="37"/>
      <c r="P2845" s="38"/>
      <c r="Q2845" s="31"/>
      <c r="R2845" s="39"/>
      <c r="S2845" s="39"/>
      <c r="T2845" s="39"/>
      <c r="U2845" s="40"/>
      <c r="V2845" s="28"/>
      <c r="W2845" s="37"/>
      <c r="X2845" s="37"/>
      <c r="Y2845" s="37"/>
      <c r="Z2845" s="38"/>
      <c r="AA2845" s="31"/>
      <c r="AB2845" s="39"/>
      <c r="AC2845" s="39"/>
      <c r="AD2845" s="39"/>
      <c r="AE2845" s="40"/>
      <c r="AF2845" s="28"/>
      <c r="AG2845" s="37"/>
      <c r="AH2845" s="37"/>
      <c r="AI2845" s="37"/>
      <c r="AJ2845" s="38"/>
      <c r="AT2845" s="243">
        <f t="shared" si="88"/>
        <v>0</v>
      </c>
    </row>
    <row r="2846" spans="2:46">
      <c r="B2846" s="154" t="str">
        <f t="shared" si="89"/>
        <v/>
      </c>
      <c r="C2846" s="41"/>
      <c r="D2846" s="41"/>
      <c r="E2846" s="35"/>
      <c r="F2846" s="42"/>
      <c r="G2846" s="35"/>
      <c r="H2846" s="41"/>
      <c r="I2846" s="35"/>
      <c r="J2846" s="35"/>
      <c r="K2846" s="35"/>
      <c r="L2846" s="28"/>
      <c r="M2846" s="29"/>
      <c r="N2846" s="37"/>
      <c r="O2846" s="37"/>
      <c r="P2846" s="38"/>
      <c r="Q2846" s="31"/>
      <c r="R2846" s="39"/>
      <c r="S2846" s="39"/>
      <c r="T2846" s="39"/>
      <c r="U2846" s="40"/>
      <c r="V2846" s="28"/>
      <c r="W2846" s="37"/>
      <c r="X2846" s="37"/>
      <c r="Y2846" s="37"/>
      <c r="Z2846" s="38"/>
      <c r="AA2846" s="31"/>
      <c r="AB2846" s="39"/>
      <c r="AC2846" s="39"/>
      <c r="AD2846" s="39"/>
      <c r="AE2846" s="40"/>
      <c r="AF2846" s="28"/>
      <c r="AG2846" s="37"/>
      <c r="AH2846" s="37"/>
      <c r="AI2846" s="37"/>
      <c r="AJ2846" s="38"/>
      <c r="AT2846" s="243">
        <f t="shared" si="88"/>
        <v>0</v>
      </c>
    </row>
    <row r="2847" spans="2:46">
      <c r="B2847" s="154" t="str">
        <f t="shared" si="89"/>
        <v/>
      </c>
      <c r="C2847" s="41"/>
      <c r="D2847" s="41"/>
      <c r="E2847" s="35"/>
      <c r="F2847" s="42"/>
      <c r="G2847" s="35"/>
      <c r="H2847" s="41"/>
      <c r="I2847" s="35"/>
      <c r="J2847" s="35"/>
      <c r="K2847" s="35"/>
      <c r="L2847" s="28"/>
      <c r="M2847" s="29"/>
      <c r="N2847" s="37"/>
      <c r="O2847" s="37"/>
      <c r="P2847" s="38"/>
      <c r="Q2847" s="31"/>
      <c r="R2847" s="39"/>
      <c r="S2847" s="39"/>
      <c r="T2847" s="39"/>
      <c r="U2847" s="40"/>
      <c r="V2847" s="28"/>
      <c r="W2847" s="37"/>
      <c r="X2847" s="37"/>
      <c r="Y2847" s="37"/>
      <c r="Z2847" s="38"/>
      <c r="AA2847" s="31"/>
      <c r="AB2847" s="39"/>
      <c r="AC2847" s="39"/>
      <c r="AD2847" s="39"/>
      <c r="AE2847" s="40"/>
      <c r="AF2847" s="28"/>
      <c r="AG2847" s="37"/>
      <c r="AH2847" s="37"/>
      <c r="AI2847" s="37"/>
      <c r="AJ2847" s="38"/>
      <c r="AT2847" s="243">
        <f t="shared" si="88"/>
        <v>0</v>
      </c>
    </row>
    <row r="2848" spans="2:46">
      <c r="B2848" s="154" t="str">
        <f t="shared" si="89"/>
        <v/>
      </c>
      <c r="C2848" s="41"/>
      <c r="D2848" s="41"/>
      <c r="E2848" s="35"/>
      <c r="F2848" s="42"/>
      <c r="G2848" s="35"/>
      <c r="H2848" s="41"/>
      <c r="I2848" s="35"/>
      <c r="J2848" s="35"/>
      <c r="K2848" s="35"/>
      <c r="L2848" s="28"/>
      <c r="M2848" s="29"/>
      <c r="N2848" s="37"/>
      <c r="O2848" s="37"/>
      <c r="P2848" s="38"/>
      <c r="Q2848" s="31"/>
      <c r="R2848" s="39"/>
      <c r="S2848" s="39"/>
      <c r="T2848" s="39"/>
      <c r="U2848" s="40"/>
      <c r="V2848" s="28"/>
      <c r="W2848" s="37"/>
      <c r="X2848" s="37"/>
      <c r="Y2848" s="37"/>
      <c r="Z2848" s="38"/>
      <c r="AA2848" s="31"/>
      <c r="AB2848" s="39"/>
      <c r="AC2848" s="39"/>
      <c r="AD2848" s="39"/>
      <c r="AE2848" s="40"/>
      <c r="AF2848" s="28"/>
      <c r="AG2848" s="37"/>
      <c r="AH2848" s="37"/>
      <c r="AI2848" s="37"/>
      <c r="AJ2848" s="38"/>
      <c r="AT2848" s="243">
        <f t="shared" si="88"/>
        <v>0</v>
      </c>
    </row>
    <row r="2849" spans="2:46">
      <c r="B2849" s="154" t="str">
        <f t="shared" si="89"/>
        <v/>
      </c>
      <c r="C2849" s="41"/>
      <c r="D2849" s="41"/>
      <c r="E2849" s="35"/>
      <c r="F2849" s="42"/>
      <c r="G2849" s="35"/>
      <c r="H2849" s="41"/>
      <c r="I2849" s="35"/>
      <c r="J2849" s="35"/>
      <c r="K2849" s="35"/>
      <c r="L2849" s="28"/>
      <c r="M2849" s="29"/>
      <c r="N2849" s="37"/>
      <c r="O2849" s="37"/>
      <c r="P2849" s="38"/>
      <c r="Q2849" s="31"/>
      <c r="R2849" s="39"/>
      <c r="S2849" s="39"/>
      <c r="T2849" s="39"/>
      <c r="U2849" s="40"/>
      <c r="V2849" s="28"/>
      <c r="W2849" s="37"/>
      <c r="X2849" s="37"/>
      <c r="Y2849" s="37"/>
      <c r="Z2849" s="38"/>
      <c r="AA2849" s="31"/>
      <c r="AB2849" s="39"/>
      <c r="AC2849" s="39"/>
      <c r="AD2849" s="39"/>
      <c r="AE2849" s="40"/>
      <c r="AF2849" s="28"/>
      <c r="AG2849" s="37"/>
      <c r="AH2849" s="37"/>
      <c r="AI2849" s="37"/>
      <c r="AJ2849" s="38"/>
      <c r="AT2849" s="243">
        <f t="shared" si="88"/>
        <v>0</v>
      </c>
    </row>
    <row r="2850" spans="2:46">
      <c r="B2850" s="154" t="str">
        <f t="shared" si="89"/>
        <v/>
      </c>
      <c r="C2850" s="41"/>
      <c r="D2850" s="41"/>
      <c r="E2850" s="35"/>
      <c r="F2850" s="42"/>
      <c r="G2850" s="35"/>
      <c r="H2850" s="41"/>
      <c r="I2850" s="35"/>
      <c r="J2850" s="35"/>
      <c r="K2850" s="35"/>
      <c r="L2850" s="28"/>
      <c r="M2850" s="29"/>
      <c r="N2850" s="37"/>
      <c r="O2850" s="37"/>
      <c r="P2850" s="38"/>
      <c r="Q2850" s="31"/>
      <c r="R2850" s="39"/>
      <c r="S2850" s="39"/>
      <c r="T2850" s="39"/>
      <c r="U2850" s="40"/>
      <c r="V2850" s="28"/>
      <c r="W2850" s="37"/>
      <c r="X2850" s="37"/>
      <c r="Y2850" s="37"/>
      <c r="Z2850" s="38"/>
      <c r="AA2850" s="31"/>
      <c r="AB2850" s="39"/>
      <c r="AC2850" s="39"/>
      <c r="AD2850" s="39"/>
      <c r="AE2850" s="40"/>
      <c r="AF2850" s="28"/>
      <c r="AG2850" s="37"/>
      <c r="AH2850" s="37"/>
      <c r="AI2850" s="37"/>
      <c r="AJ2850" s="38"/>
      <c r="AT2850" s="243">
        <f t="shared" si="88"/>
        <v>0</v>
      </c>
    </row>
    <row r="2851" spans="2:46">
      <c r="B2851" s="154" t="str">
        <f t="shared" si="89"/>
        <v/>
      </c>
      <c r="C2851" s="41"/>
      <c r="D2851" s="41"/>
      <c r="E2851" s="35"/>
      <c r="F2851" s="42"/>
      <c r="G2851" s="35"/>
      <c r="H2851" s="41"/>
      <c r="I2851" s="35"/>
      <c r="J2851" s="35"/>
      <c r="K2851" s="35"/>
      <c r="L2851" s="28"/>
      <c r="M2851" s="29"/>
      <c r="N2851" s="37"/>
      <c r="O2851" s="37"/>
      <c r="P2851" s="38"/>
      <c r="Q2851" s="31"/>
      <c r="R2851" s="39"/>
      <c r="S2851" s="39"/>
      <c r="T2851" s="39"/>
      <c r="U2851" s="40"/>
      <c r="V2851" s="28"/>
      <c r="W2851" s="37"/>
      <c r="X2851" s="37"/>
      <c r="Y2851" s="37"/>
      <c r="Z2851" s="38"/>
      <c r="AA2851" s="31"/>
      <c r="AB2851" s="39"/>
      <c r="AC2851" s="39"/>
      <c r="AD2851" s="39"/>
      <c r="AE2851" s="40"/>
      <c r="AF2851" s="28"/>
      <c r="AG2851" s="37"/>
      <c r="AH2851" s="37"/>
      <c r="AI2851" s="37"/>
      <c r="AJ2851" s="38"/>
      <c r="AT2851" s="243">
        <f t="shared" si="88"/>
        <v>0</v>
      </c>
    </row>
    <row r="2852" spans="2:46">
      <c r="B2852" s="154" t="str">
        <f t="shared" si="89"/>
        <v/>
      </c>
      <c r="C2852" s="41"/>
      <c r="D2852" s="41"/>
      <c r="E2852" s="35"/>
      <c r="F2852" s="42"/>
      <c r="G2852" s="35"/>
      <c r="H2852" s="41"/>
      <c r="I2852" s="35"/>
      <c r="J2852" s="35"/>
      <c r="K2852" s="35"/>
      <c r="L2852" s="28"/>
      <c r="M2852" s="29"/>
      <c r="N2852" s="37"/>
      <c r="O2852" s="37"/>
      <c r="P2852" s="38"/>
      <c r="Q2852" s="31"/>
      <c r="R2852" s="39"/>
      <c r="S2852" s="39"/>
      <c r="T2852" s="39"/>
      <c r="U2852" s="40"/>
      <c r="V2852" s="28"/>
      <c r="W2852" s="37"/>
      <c r="X2852" s="37"/>
      <c r="Y2852" s="37"/>
      <c r="Z2852" s="38"/>
      <c r="AA2852" s="31"/>
      <c r="AB2852" s="39"/>
      <c r="AC2852" s="39"/>
      <c r="AD2852" s="39"/>
      <c r="AE2852" s="40"/>
      <c r="AF2852" s="28"/>
      <c r="AG2852" s="37"/>
      <c r="AH2852" s="37"/>
      <c r="AI2852" s="37"/>
      <c r="AJ2852" s="38"/>
      <c r="AT2852" s="243">
        <f t="shared" si="88"/>
        <v>0</v>
      </c>
    </row>
    <row r="2853" spans="2:46">
      <c r="B2853" s="154" t="str">
        <f t="shared" si="89"/>
        <v/>
      </c>
      <c r="C2853" s="41"/>
      <c r="D2853" s="41"/>
      <c r="E2853" s="35"/>
      <c r="F2853" s="42"/>
      <c r="G2853" s="35"/>
      <c r="H2853" s="41"/>
      <c r="I2853" s="35"/>
      <c r="J2853" s="35"/>
      <c r="K2853" s="35"/>
      <c r="L2853" s="28"/>
      <c r="M2853" s="29"/>
      <c r="N2853" s="37"/>
      <c r="O2853" s="37"/>
      <c r="P2853" s="38"/>
      <c r="Q2853" s="31"/>
      <c r="R2853" s="39"/>
      <c r="S2853" s="39"/>
      <c r="T2853" s="39"/>
      <c r="U2853" s="40"/>
      <c r="V2853" s="28"/>
      <c r="W2853" s="37"/>
      <c r="X2853" s="37"/>
      <c r="Y2853" s="37"/>
      <c r="Z2853" s="38"/>
      <c r="AA2853" s="31"/>
      <c r="AB2853" s="39"/>
      <c r="AC2853" s="39"/>
      <c r="AD2853" s="39"/>
      <c r="AE2853" s="40"/>
      <c r="AF2853" s="28"/>
      <c r="AG2853" s="37"/>
      <c r="AH2853" s="37"/>
      <c r="AI2853" s="37"/>
      <c r="AJ2853" s="38"/>
      <c r="AT2853" s="243">
        <f t="shared" si="88"/>
        <v>0</v>
      </c>
    </row>
    <row r="2854" spans="2:46">
      <c r="B2854" s="154" t="str">
        <f t="shared" si="89"/>
        <v/>
      </c>
      <c r="C2854" s="41"/>
      <c r="D2854" s="41"/>
      <c r="E2854" s="35"/>
      <c r="F2854" s="42"/>
      <c r="G2854" s="35"/>
      <c r="H2854" s="41"/>
      <c r="I2854" s="35"/>
      <c r="J2854" s="35"/>
      <c r="K2854" s="35"/>
      <c r="L2854" s="28"/>
      <c r="M2854" s="29"/>
      <c r="N2854" s="37"/>
      <c r="O2854" s="37"/>
      <c r="P2854" s="38"/>
      <c r="Q2854" s="31"/>
      <c r="R2854" s="39"/>
      <c r="S2854" s="39"/>
      <c r="T2854" s="39"/>
      <c r="U2854" s="40"/>
      <c r="V2854" s="28"/>
      <c r="W2854" s="37"/>
      <c r="X2854" s="37"/>
      <c r="Y2854" s="37"/>
      <c r="Z2854" s="38"/>
      <c r="AA2854" s="31"/>
      <c r="AB2854" s="39"/>
      <c r="AC2854" s="39"/>
      <c r="AD2854" s="39"/>
      <c r="AE2854" s="40"/>
      <c r="AF2854" s="28"/>
      <c r="AG2854" s="37"/>
      <c r="AH2854" s="37"/>
      <c r="AI2854" s="37"/>
      <c r="AJ2854" s="38"/>
      <c r="AT2854" s="243">
        <f t="shared" si="88"/>
        <v>0</v>
      </c>
    </row>
    <row r="2855" spans="2:46">
      <c r="B2855" s="154" t="str">
        <f t="shared" si="89"/>
        <v/>
      </c>
      <c r="C2855" s="41"/>
      <c r="D2855" s="41"/>
      <c r="E2855" s="35"/>
      <c r="F2855" s="42"/>
      <c r="G2855" s="35"/>
      <c r="H2855" s="41"/>
      <c r="I2855" s="35"/>
      <c r="J2855" s="35"/>
      <c r="K2855" s="35"/>
      <c r="L2855" s="28"/>
      <c r="M2855" s="29"/>
      <c r="N2855" s="37"/>
      <c r="O2855" s="37"/>
      <c r="P2855" s="38"/>
      <c r="Q2855" s="31"/>
      <c r="R2855" s="39"/>
      <c r="S2855" s="39"/>
      <c r="T2855" s="39"/>
      <c r="U2855" s="40"/>
      <c r="V2855" s="28"/>
      <c r="W2855" s="37"/>
      <c r="X2855" s="37"/>
      <c r="Y2855" s="37"/>
      <c r="Z2855" s="38"/>
      <c r="AA2855" s="31"/>
      <c r="AB2855" s="39"/>
      <c r="AC2855" s="39"/>
      <c r="AD2855" s="39"/>
      <c r="AE2855" s="40"/>
      <c r="AF2855" s="28"/>
      <c r="AG2855" s="37"/>
      <c r="AH2855" s="37"/>
      <c r="AI2855" s="37"/>
      <c r="AJ2855" s="38"/>
      <c r="AT2855" s="243">
        <f t="shared" si="88"/>
        <v>0</v>
      </c>
    </row>
    <row r="2856" spans="2:46">
      <c r="B2856" s="154" t="str">
        <f t="shared" si="89"/>
        <v/>
      </c>
      <c r="C2856" s="41"/>
      <c r="D2856" s="41"/>
      <c r="E2856" s="35"/>
      <c r="F2856" s="42"/>
      <c r="G2856" s="35"/>
      <c r="H2856" s="41"/>
      <c r="I2856" s="35"/>
      <c r="J2856" s="35"/>
      <c r="K2856" s="35"/>
      <c r="L2856" s="28"/>
      <c r="M2856" s="29"/>
      <c r="N2856" s="37"/>
      <c r="O2856" s="37"/>
      <c r="P2856" s="38"/>
      <c r="Q2856" s="31"/>
      <c r="R2856" s="39"/>
      <c r="S2856" s="39"/>
      <c r="T2856" s="39"/>
      <c r="U2856" s="40"/>
      <c r="V2856" s="28"/>
      <c r="W2856" s="37"/>
      <c r="X2856" s="37"/>
      <c r="Y2856" s="37"/>
      <c r="Z2856" s="38"/>
      <c r="AA2856" s="31"/>
      <c r="AB2856" s="39"/>
      <c r="AC2856" s="39"/>
      <c r="AD2856" s="39"/>
      <c r="AE2856" s="40"/>
      <c r="AF2856" s="28"/>
      <c r="AG2856" s="37"/>
      <c r="AH2856" s="37"/>
      <c r="AI2856" s="37"/>
      <c r="AJ2856" s="38"/>
      <c r="AT2856" s="243">
        <f t="shared" si="88"/>
        <v>0</v>
      </c>
    </row>
    <row r="2857" spans="2:46">
      <c r="B2857" s="154" t="str">
        <f t="shared" si="89"/>
        <v/>
      </c>
      <c r="C2857" s="41"/>
      <c r="D2857" s="41"/>
      <c r="E2857" s="35"/>
      <c r="F2857" s="42"/>
      <c r="G2857" s="35"/>
      <c r="H2857" s="41"/>
      <c r="I2857" s="35"/>
      <c r="J2857" s="35"/>
      <c r="K2857" s="35"/>
      <c r="L2857" s="28"/>
      <c r="M2857" s="29"/>
      <c r="N2857" s="37"/>
      <c r="O2857" s="37"/>
      <c r="P2857" s="38"/>
      <c r="Q2857" s="31"/>
      <c r="R2857" s="39"/>
      <c r="S2857" s="39"/>
      <c r="T2857" s="39"/>
      <c r="U2857" s="40"/>
      <c r="V2857" s="28"/>
      <c r="W2857" s="37"/>
      <c r="X2857" s="37"/>
      <c r="Y2857" s="37"/>
      <c r="Z2857" s="38"/>
      <c r="AA2857" s="31"/>
      <c r="AB2857" s="39"/>
      <c r="AC2857" s="39"/>
      <c r="AD2857" s="39"/>
      <c r="AE2857" s="40"/>
      <c r="AF2857" s="28"/>
      <c r="AG2857" s="37"/>
      <c r="AH2857" s="37"/>
      <c r="AI2857" s="37"/>
      <c r="AJ2857" s="38"/>
      <c r="AT2857" s="243">
        <f t="shared" si="88"/>
        <v>0</v>
      </c>
    </row>
    <row r="2858" spans="2:46">
      <c r="B2858" s="154" t="str">
        <f t="shared" si="89"/>
        <v/>
      </c>
      <c r="C2858" s="41"/>
      <c r="D2858" s="41"/>
      <c r="E2858" s="35"/>
      <c r="F2858" s="42"/>
      <c r="G2858" s="35"/>
      <c r="H2858" s="41"/>
      <c r="I2858" s="35"/>
      <c r="J2858" s="35"/>
      <c r="K2858" s="35"/>
      <c r="L2858" s="28"/>
      <c r="M2858" s="29"/>
      <c r="N2858" s="37"/>
      <c r="O2858" s="37"/>
      <c r="P2858" s="38"/>
      <c r="Q2858" s="31"/>
      <c r="R2858" s="39"/>
      <c r="S2858" s="39"/>
      <c r="T2858" s="39"/>
      <c r="U2858" s="40"/>
      <c r="V2858" s="28"/>
      <c r="W2858" s="37"/>
      <c r="X2858" s="37"/>
      <c r="Y2858" s="37"/>
      <c r="Z2858" s="38"/>
      <c r="AA2858" s="31"/>
      <c r="AB2858" s="39"/>
      <c r="AC2858" s="39"/>
      <c r="AD2858" s="39"/>
      <c r="AE2858" s="40"/>
      <c r="AF2858" s="28"/>
      <c r="AG2858" s="37"/>
      <c r="AH2858" s="37"/>
      <c r="AI2858" s="37"/>
      <c r="AJ2858" s="38"/>
      <c r="AT2858" s="243">
        <f t="shared" si="88"/>
        <v>0</v>
      </c>
    </row>
    <row r="2859" spans="2:46">
      <c r="B2859" s="154" t="str">
        <f t="shared" si="89"/>
        <v/>
      </c>
      <c r="C2859" s="41"/>
      <c r="D2859" s="41"/>
      <c r="E2859" s="35"/>
      <c r="F2859" s="42"/>
      <c r="G2859" s="35"/>
      <c r="H2859" s="41"/>
      <c r="I2859" s="35"/>
      <c r="J2859" s="35"/>
      <c r="K2859" s="35"/>
      <c r="L2859" s="28"/>
      <c r="M2859" s="29"/>
      <c r="N2859" s="37"/>
      <c r="O2859" s="37"/>
      <c r="P2859" s="38"/>
      <c r="Q2859" s="31"/>
      <c r="R2859" s="39"/>
      <c r="S2859" s="39"/>
      <c r="T2859" s="39"/>
      <c r="U2859" s="40"/>
      <c r="V2859" s="28"/>
      <c r="W2859" s="37"/>
      <c r="X2859" s="37"/>
      <c r="Y2859" s="37"/>
      <c r="Z2859" s="38"/>
      <c r="AA2859" s="31"/>
      <c r="AB2859" s="39"/>
      <c r="AC2859" s="39"/>
      <c r="AD2859" s="39"/>
      <c r="AE2859" s="40"/>
      <c r="AF2859" s="28"/>
      <c r="AG2859" s="37"/>
      <c r="AH2859" s="37"/>
      <c r="AI2859" s="37"/>
      <c r="AJ2859" s="38"/>
      <c r="AT2859" s="243">
        <f t="shared" si="88"/>
        <v>0</v>
      </c>
    </row>
    <row r="2860" spans="2:46">
      <c r="B2860" s="154" t="str">
        <f t="shared" si="89"/>
        <v/>
      </c>
      <c r="C2860" s="41"/>
      <c r="D2860" s="41"/>
      <c r="E2860" s="35"/>
      <c r="F2860" s="42"/>
      <c r="G2860" s="35"/>
      <c r="H2860" s="41"/>
      <c r="I2860" s="35"/>
      <c r="J2860" s="35"/>
      <c r="K2860" s="35"/>
      <c r="L2860" s="28"/>
      <c r="M2860" s="29"/>
      <c r="N2860" s="37"/>
      <c r="O2860" s="37"/>
      <c r="P2860" s="38"/>
      <c r="Q2860" s="31"/>
      <c r="R2860" s="39"/>
      <c r="S2860" s="39"/>
      <c r="T2860" s="39"/>
      <c r="U2860" s="40"/>
      <c r="V2860" s="28"/>
      <c r="W2860" s="37"/>
      <c r="X2860" s="37"/>
      <c r="Y2860" s="37"/>
      <c r="Z2860" s="38"/>
      <c r="AA2860" s="31"/>
      <c r="AB2860" s="39"/>
      <c r="AC2860" s="39"/>
      <c r="AD2860" s="39"/>
      <c r="AE2860" s="40"/>
      <c r="AF2860" s="28"/>
      <c r="AG2860" s="37"/>
      <c r="AH2860" s="37"/>
      <c r="AI2860" s="37"/>
      <c r="AJ2860" s="38"/>
      <c r="AT2860" s="243">
        <f t="shared" si="88"/>
        <v>0</v>
      </c>
    </row>
    <row r="2861" spans="2:46">
      <c r="B2861" s="154" t="str">
        <f t="shared" si="89"/>
        <v/>
      </c>
      <c r="C2861" s="41"/>
      <c r="D2861" s="41"/>
      <c r="E2861" s="35"/>
      <c r="F2861" s="42"/>
      <c r="G2861" s="35"/>
      <c r="H2861" s="41"/>
      <c r="I2861" s="35"/>
      <c r="J2861" s="35"/>
      <c r="K2861" s="35"/>
      <c r="L2861" s="28"/>
      <c r="M2861" s="29"/>
      <c r="N2861" s="37"/>
      <c r="O2861" s="37"/>
      <c r="P2861" s="38"/>
      <c r="Q2861" s="31"/>
      <c r="R2861" s="39"/>
      <c r="S2861" s="39"/>
      <c r="T2861" s="39"/>
      <c r="U2861" s="40"/>
      <c r="V2861" s="28"/>
      <c r="W2861" s="37"/>
      <c r="X2861" s="37"/>
      <c r="Y2861" s="37"/>
      <c r="Z2861" s="38"/>
      <c r="AA2861" s="31"/>
      <c r="AB2861" s="39"/>
      <c r="AC2861" s="39"/>
      <c r="AD2861" s="39"/>
      <c r="AE2861" s="40"/>
      <c r="AF2861" s="28"/>
      <c r="AG2861" s="37"/>
      <c r="AH2861" s="37"/>
      <c r="AI2861" s="37"/>
      <c r="AJ2861" s="38"/>
      <c r="AT2861" s="243">
        <f t="shared" si="88"/>
        <v>0</v>
      </c>
    </row>
    <row r="2862" spans="2:46">
      <c r="B2862" s="154" t="str">
        <f t="shared" si="89"/>
        <v/>
      </c>
      <c r="C2862" s="41"/>
      <c r="D2862" s="41"/>
      <c r="E2862" s="35"/>
      <c r="F2862" s="42"/>
      <c r="G2862" s="35"/>
      <c r="H2862" s="41"/>
      <c r="I2862" s="35"/>
      <c r="J2862" s="35"/>
      <c r="K2862" s="35"/>
      <c r="L2862" s="28"/>
      <c r="M2862" s="29"/>
      <c r="N2862" s="37"/>
      <c r="O2862" s="37"/>
      <c r="P2862" s="38"/>
      <c r="Q2862" s="31"/>
      <c r="R2862" s="39"/>
      <c r="S2862" s="39"/>
      <c r="T2862" s="39"/>
      <c r="U2862" s="40"/>
      <c r="V2862" s="28"/>
      <c r="W2862" s="37"/>
      <c r="X2862" s="37"/>
      <c r="Y2862" s="37"/>
      <c r="Z2862" s="38"/>
      <c r="AA2862" s="31"/>
      <c r="AB2862" s="39"/>
      <c r="AC2862" s="39"/>
      <c r="AD2862" s="39"/>
      <c r="AE2862" s="40"/>
      <c r="AF2862" s="28"/>
      <c r="AG2862" s="37"/>
      <c r="AH2862" s="37"/>
      <c r="AI2862" s="37"/>
      <c r="AJ2862" s="38"/>
      <c r="AT2862" s="243">
        <f t="shared" si="88"/>
        <v>0</v>
      </c>
    </row>
    <row r="2863" spans="2:46">
      <c r="B2863" s="154" t="str">
        <f t="shared" si="89"/>
        <v/>
      </c>
      <c r="C2863" s="41"/>
      <c r="D2863" s="41"/>
      <c r="E2863" s="35"/>
      <c r="F2863" s="42"/>
      <c r="G2863" s="35"/>
      <c r="H2863" s="41"/>
      <c r="I2863" s="35"/>
      <c r="J2863" s="35"/>
      <c r="K2863" s="35"/>
      <c r="L2863" s="28"/>
      <c r="M2863" s="29"/>
      <c r="N2863" s="37"/>
      <c r="O2863" s="37"/>
      <c r="P2863" s="38"/>
      <c r="Q2863" s="31"/>
      <c r="R2863" s="39"/>
      <c r="S2863" s="39"/>
      <c r="T2863" s="39"/>
      <c r="U2863" s="40"/>
      <c r="V2863" s="28"/>
      <c r="W2863" s="37"/>
      <c r="X2863" s="37"/>
      <c r="Y2863" s="37"/>
      <c r="Z2863" s="38"/>
      <c r="AA2863" s="31"/>
      <c r="AB2863" s="39"/>
      <c r="AC2863" s="39"/>
      <c r="AD2863" s="39"/>
      <c r="AE2863" s="40"/>
      <c r="AF2863" s="28"/>
      <c r="AG2863" s="37"/>
      <c r="AH2863" s="37"/>
      <c r="AI2863" s="37"/>
      <c r="AJ2863" s="38"/>
      <c r="AT2863" s="243">
        <f t="shared" si="88"/>
        <v>0</v>
      </c>
    </row>
    <row r="2864" spans="2:46">
      <c r="B2864" s="154" t="str">
        <f t="shared" si="89"/>
        <v/>
      </c>
      <c r="C2864" s="41"/>
      <c r="D2864" s="41"/>
      <c r="E2864" s="35"/>
      <c r="F2864" s="42"/>
      <c r="G2864" s="35"/>
      <c r="H2864" s="41"/>
      <c r="I2864" s="35"/>
      <c r="J2864" s="35"/>
      <c r="K2864" s="35"/>
      <c r="L2864" s="28"/>
      <c r="M2864" s="29"/>
      <c r="N2864" s="37"/>
      <c r="O2864" s="37"/>
      <c r="P2864" s="38"/>
      <c r="Q2864" s="31"/>
      <c r="R2864" s="39"/>
      <c r="S2864" s="39"/>
      <c r="T2864" s="39"/>
      <c r="U2864" s="40"/>
      <c r="V2864" s="28"/>
      <c r="W2864" s="37"/>
      <c r="X2864" s="37"/>
      <c r="Y2864" s="37"/>
      <c r="Z2864" s="38"/>
      <c r="AA2864" s="31"/>
      <c r="AB2864" s="39"/>
      <c r="AC2864" s="39"/>
      <c r="AD2864" s="39"/>
      <c r="AE2864" s="40"/>
      <c r="AF2864" s="28"/>
      <c r="AG2864" s="37"/>
      <c r="AH2864" s="37"/>
      <c r="AI2864" s="37"/>
      <c r="AJ2864" s="38"/>
      <c r="AT2864" s="243">
        <f t="shared" si="88"/>
        <v>0</v>
      </c>
    </row>
    <row r="2865" spans="2:46">
      <c r="B2865" s="154" t="str">
        <f t="shared" si="89"/>
        <v/>
      </c>
      <c r="C2865" s="41"/>
      <c r="D2865" s="41"/>
      <c r="E2865" s="35"/>
      <c r="F2865" s="42"/>
      <c r="G2865" s="35"/>
      <c r="H2865" s="41"/>
      <c r="I2865" s="35"/>
      <c r="J2865" s="35"/>
      <c r="K2865" s="35"/>
      <c r="L2865" s="28"/>
      <c r="M2865" s="29"/>
      <c r="N2865" s="37"/>
      <c r="O2865" s="37"/>
      <c r="P2865" s="38"/>
      <c r="Q2865" s="31"/>
      <c r="R2865" s="39"/>
      <c r="S2865" s="39"/>
      <c r="T2865" s="39"/>
      <c r="U2865" s="40"/>
      <c r="V2865" s="28"/>
      <c r="W2865" s="37"/>
      <c r="X2865" s="37"/>
      <c r="Y2865" s="37"/>
      <c r="Z2865" s="38"/>
      <c r="AA2865" s="31"/>
      <c r="AB2865" s="39"/>
      <c r="AC2865" s="39"/>
      <c r="AD2865" s="39"/>
      <c r="AE2865" s="40"/>
      <c r="AF2865" s="28"/>
      <c r="AG2865" s="37"/>
      <c r="AH2865" s="37"/>
      <c r="AI2865" s="37"/>
      <c r="AJ2865" s="38"/>
      <c r="AT2865" s="243">
        <f t="shared" si="88"/>
        <v>0</v>
      </c>
    </row>
    <row r="2866" spans="2:46">
      <c r="B2866" s="154" t="str">
        <f t="shared" si="89"/>
        <v/>
      </c>
      <c r="C2866" s="41"/>
      <c r="D2866" s="41"/>
      <c r="E2866" s="35"/>
      <c r="F2866" s="42"/>
      <c r="G2866" s="35"/>
      <c r="H2866" s="41"/>
      <c r="I2866" s="35"/>
      <c r="J2866" s="35"/>
      <c r="K2866" s="35"/>
      <c r="L2866" s="28"/>
      <c r="M2866" s="29"/>
      <c r="N2866" s="37"/>
      <c r="O2866" s="37"/>
      <c r="P2866" s="38"/>
      <c r="Q2866" s="31"/>
      <c r="R2866" s="39"/>
      <c r="S2866" s="39"/>
      <c r="T2866" s="39"/>
      <c r="U2866" s="40"/>
      <c r="V2866" s="28"/>
      <c r="W2866" s="37"/>
      <c r="X2866" s="37"/>
      <c r="Y2866" s="37"/>
      <c r="Z2866" s="38"/>
      <c r="AA2866" s="31"/>
      <c r="AB2866" s="39"/>
      <c r="AC2866" s="39"/>
      <c r="AD2866" s="39"/>
      <c r="AE2866" s="40"/>
      <c r="AF2866" s="28"/>
      <c r="AG2866" s="37"/>
      <c r="AH2866" s="37"/>
      <c r="AI2866" s="37"/>
      <c r="AJ2866" s="38"/>
      <c r="AT2866" s="243">
        <f t="shared" si="88"/>
        <v>0</v>
      </c>
    </row>
    <row r="2867" spans="2:46">
      <c r="B2867" s="154" t="str">
        <f t="shared" si="89"/>
        <v/>
      </c>
      <c r="C2867" s="41"/>
      <c r="D2867" s="41"/>
      <c r="E2867" s="35"/>
      <c r="F2867" s="42"/>
      <c r="G2867" s="35"/>
      <c r="H2867" s="41"/>
      <c r="I2867" s="35"/>
      <c r="J2867" s="35"/>
      <c r="K2867" s="35"/>
      <c r="L2867" s="28"/>
      <c r="M2867" s="29"/>
      <c r="N2867" s="37"/>
      <c r="O2867" s="37"/>
      <c r="P2867" s="38"/>
      <c r="Q2867" s="31"/>
      <c r="R2867" s="39"/>
      <c r="S2867" s="39"/>
      <c r="T2867" s="39"/>
      <c r="U2867" s="40"/>
      <c r="V2867" s="28"/>
      <c r="W2867" s="37"/>
      <c r="X2867" s="37"/>
      <c r="Y2867" s="37"/>
      <c r="Z2867" s="38"/>
      <c r="AA2867" s="31"/>
      <c r="AB2867" s="39"/>
      <c r="AC2867" s="39"/>
      <c r="AD2867" s="39"/>
      <c r="AE2867" s="40"/>
      <c r="AF2867" s="28"/>
      <c r="AG2867" s="37"/>
      <c r="AH2867" s="37"/>
      <c r="AI2867" s="37"/>
      <c r="AJ2867" s="38"/>
      <c r="AT2867" s="243">
        <f t="shared" si="88"/>
        <v>0</v>
      </c>
    </row>
    <row r="2868" spans="2:46">
      <c r="B2868" s="154" t="str">
        <f t="shared" si="89"/>
        <v/>
      </c>
      <c r="C2868" s="41"/>
      <c r="D2868" s="41"/>
      <c r="E2868" s="35"/>
      <c r="F2868" s="42"/>
      <c r="G2868" s="35"/>
      <c r="H2868" s="41"/>
      <c r="I2868" s="35"/>
      <c r="J2868" s="35"/>
      <c r="K2868" s="35"/>
      <c r="L2868" s="28"/>
      <c r="M2868" s="29"/>
      <c r="N2868" s="37"/>
      <c r="O2868" s="37"/>
      <c r="P2868" s="38"/>
      <c r="Q2868" s="31"/>
      <c r="R2868" s="39"/>
      <c r="S2868" s="39"/>
      <c r="T2868" s="39"/>
      <c r="U2868" s="40"/>
      <c r="V2868" s="28"/>
      <c r="W2868" s="37"/>
      <c r="X2868" s="37"/>
      <c r="Y2868" s="37"/>
      <c r="Z2868" s="38"/>
      <c r="AA2868" s="31"/>
      <c r="AB2868" s="39"/>
      <c r="AC2868" s="39"/>
      <c r="AD2868" s="39"/>
      <c r="AE2868" s="40"/>
      <c r="AF2868" s="28"/>
      <c r="AG2868" s="37"/>
      <c r="AH2868" s="37"/>
      <c r="AI2868" s="37"/>
      <c r="AJ2868" s="38"/>
      <c r="AT2868" s="243">
        <f t="shared" si="88"/>
        <v>0</v>
      </c>
    </row>
    <row r="2869" spans="2:46">
      <c r="B2869" s="154" t="str">
        <f t="shared" si="89"/>
        <v/>
      </c>
      <c r="C2869" s="41"/>
      <c r="D2869" s="41"/>
      <c r="E2869" s="35"/>
      <c r="F2869" s="42"/>
      <c r="G2869" s="35"/>
      <c r="H2869" s="41"/>
      <c r="I2869" s="35"/>
      <c r="J2869" s="35"/>
      <c r="K2869" s="35"/>
      <c r="L2869" s="28"/>
      <c r="M2869" s="29"/>
      <c r="N2869" s="37"/>
      <c r="O2869" s="37"/>
      <c r="P2869" s="38"/>
      <c r="Q2869" s="31"/>
      <c r="R2869" s="39"/>
      <c r="S2869" s="39"/>
      <c r="T2869" s="39"/>
      <c r="U2869" s="40"/>
      <c r="V2869" s="28"/>
      <c r="W2869" s="37"/>
      <c r="X2869" s="37"/>
      <c r="Y2869" s="37"/>
      <c r="Z2869" s="38"/>
      <c r="AA2869" s="31"/>
      <c r="AB2869" s="39"/>
      <c r="AC2869" s="39"/>
      <c r="AD2869" s="39"/>
      <c r="AE2869" s="40"/>
      <c r="AF2869" s="28"/>
      <c r="AG2869" s="37"/>
      <c r="AH2869" s="37"/>
      <c r="AI2869" s="37"/>
      <c r="AJ2869" s="38"/>
      <c r="AT2869" s="243">
        <f t="shared" si="88"/>
        <v>0</v>
      </c>
    </row>
    <row r="2870" spans="2:46">
      <c r="B2870" s="154" t="str">
        <f t="shared" si="89"/>
        <v/>
      </c>
      <c r="C2870" s="41"/>
      <c r="D2870" s="41"/>
      <c r="E2870" s="35"/>
      <c r="F2870" s="42"/>
      <c r="G2870" s="35"/>
      <c r="H2870" s="41"/>
      <c r="I2870" s="35"/>
      <c r="J2870" s="35"/>
      <c r="K2870" s="35"/>
      <c r="L2870" s="28"/>
      <c r="M2870" s="29"/>
      <c r="N2870" s="37"/>
      <c r="O2870" s="37"/>
      <c r="P2870" s="38"/>
      <c r="Q2870" s="31"/>
      <c r="R2870" s="39"/>
      <c r="S2870" s="39"/>
      <c r="T2870" s="39"/>
      <c r="U2870" s="40"/>
      <c r="V2870" s="28"/>
      <c r="W2870" s="37"/>
      <c r="X2870" s="37"/>
      <c r="Y2870" s="37"/>
      <c r="Z2870" s="38"/>
      <c r="AA2870" s="31"/>
      <c r="AB2870" s="39"/>
      <c r="AC2870" s="39"/>
      <c r="AD2870" s="39"/>
      <c r="AE2870" s="40"/>
      <c r="AF2870" s="28"/>
      <c r="AG2870" s="37"/>
      <c r="AH2870" s="37"/>
      <c r="AI2870" s="37"/>
      <c r="AJ2870" s="38"/>
      <c r="AT2870" s="243">
        <f t="shared" si="88"/>
        <v>0</v>
      </c>
    </row>
    <row r="2871" spans="2:46">
      <c r="B2871" s="154" t="str">
        <f t="shared" si="89"/>
        <v/>
      </c>
      <c r="C2871" s="41"/>
      <c r="D2871" s="41"/>
      <c r="E2871" s="35"/>
      <c r="F2871" s="42"/>
      <c r="G2871" s="35"/>
      <c r="H2871" s="41"/>
      <c r="I2871" s="35"/>
      <c r="J2871" s="35"/>
      <c r="K2871" s="35"/>
      <c r="L2871" s="28"/>
      <c r="M2871" s="29"/>
      <c r="N2871" s="37"/>
      <c r="O2871" s="37"/>
      <c r="P2871" s="38"/>
      <c r="Q2871" s="31"/>
      <c r="R2871" s="39"/>
      <c r="S2871" s="39"/>
      <c r="T2871" s="39"/>
      <c r="U2871" s="40"/>
      <c r="V2871" s="28"/>
      <c r="W2871" s="37"/>
      <c r="X2871" s="37"/>
      <c r="Y2871" s="37"/>
      <c r="Z2871" s="38"/>
      <c r="AA2871" s="31"/>
      <c r="AB2871" s="39"/>
      <c r="AC2871" s="39"/>
      <c r="AD2871" s="39"/>
      <c r="AE2871" s="40"/>
      <c r="AF2871" s="28"/>
      <c r="AG2871" s="37"/>
      <c r="AH2871" s="37"/>
      <c r="AI2871" s="37"/>
      <c r="AJ2871" s="38"/>
      <c r="AT2871" s="243">
        <f t="shared" si="88"/>
        <v>0</v>
      </c>
    </row>
    <row r="2872" spans="2:46">
      <c r="B2872" s="154" t="str">
        <f t="shared" si="89"/>
        <v/>
      </c>
      <c r="C2872" s="41"/>
      <c r="D2872" s="41"/>
      <c r="E2872" s="35"/>
      <c r="F2872" s="42"/>
      <c r="G2872" s="35"/>
      <c r="H2872" s="41"/>
      <c r="I2872" s="35"/>
      <c r="J2872" s="35"/>
      <c r="K2872" s="35"/>
      <c r="L2872" s="28"/>
      <c r="M2872" s="29"/>
      <c r="N2872" s="37"/>
      <c r="O2872" s="37"/>
      <c r="P2872" s="38"/>
      <c r="Q2872" s="31"/>
      <c r="R2872" s="39"/>
      <c r="S2872" s="39"/>
      <c r="T2872" s="39"/>
      <c r="U2872" s="40"/>
      <c r="V2872" s="28"/>
      <c r="W2872" s="37"/>
      <c r="X2872" s="37"/>
      <c r="Y2872" s="37"/>
      <c r="Z2872" s="38"/>
      <c r="AA2872" s="31"/>
      <c r="AB2872" s="39"/>
      <c r="AC2872" s="39"/>
      <c r="AD2872" s="39"/>
      <c r="AE2872" s="40"/>
      <c r="AF2872" s="28"/>
      <c r="AG2872" s="37"/>
      <c r="AH2872" s="37"/>
      <c r="AI2872" s="37"/>
      <c r="AJ2872" s="38"/>
      <c r="AT2872" s="243">
        <f t="shared" si="88"/>
        <v>0</v>
      </c>
    </row>
    <row r="2873" spans="2:46">
      <c r="B2873" s="154" t="str">
        <f t="shared" si="89"/>
        <v/>
      </c>
      <c r="C2873" s="41"/>
      <c r="D2873" s="41"/>
      <c r="E2873" s="35"/>
      <c r="F2873" s="42"/>
      <c r="G2873" s="35"/>
      <c r="H2873" s="41"/>
      <c r="I2873" s="35"/>
      <c r="J2873" s="35"/>
      <c r="K2873" s="35"/>
      <c r="L2873" s="28"/>
      <c r="M2873" s="29"/>
      <c r="N2873" s="37"/>
      <c r="O2873" s="37"/>
      <c r="P2873" s="38"/>
      <c r="Q2873" s="31"/>
      <c r="R2873" s="39"/>
      <c r="S2873" s="39"/>
      <c r="T2873" s="39"/>
      <c r="U2873" s="40"/>
      <c r="V2873" s="28"/>
      <c r="W2873" s="37"/>
      <c r="X2873" s="37"/>
      <c r="Y2873" s="37"/>
      <c r="Z2873" s="38"/>
      <c r="AA2873" s="31"/>
      <c r="AB2873" s="39"/>
      <c r="AC2873" s="39"/>
      <c r="AD2873" s="39"/>
      <c r="AE2873" s="40"/>
      <c r="AF2873" s="28"/>
      <c r="AG2873" s="37"/>
      <c r="AH2873" s="37"/>
      <c r="AI2873" s="37"/>
      <c r="AJ2873" s="38"/>
      <c r="AT2873" s="243">
        <f t="shared" si="88"/>
        <v>0</v>
      </c>
    </row>
    <row r="2874" spans="2:46">
      <c r="B2874" s="154" t="str">
        <f t="shared" si="89"/>
        <v/>
      </c>
      <c r="C2874" s="41"/>
      <c r="D2874" s="41"/>
      <c r="E2874" s="35"/>
      <c r="F2874" s="42"/>
      <c r="G2874" s="35"/>
      <c r="H2874" s="41"/>
      <c r="I2874" s="35"/>
      <c r="J2874" s="35"/>
      <c r="K2874" s="35"/>
      <c r="L2874" s="28"/>
      <c r="M2874" s="29"/>
      <c r="N2874" s="37"/>
      <c r="O2874" s="37"/>
      <c r="P2874" s="38"/>
      <c r="Q2874" s="31"/>
      <c r="R2874" s="39"/>
      <c r="S2874" s="39"/>
      <c r="T2874" s="39"/>
      <c r="U2874" s="40"/>
      <c r="V2874" s="28"/>
      <c r="W2874" s="37"/>
      <c r="X2874" s="37"/>
      <c r="Y2874" s="37"/>
      <c r="Z2874" s="38"/>
      <c r="AA2874" s="31"/>
      <c r="AB2874" s="39"/>
      <c r="AC2874" s="39"/>
      <c r="AD2874" s="39"/>
      <c r="AE2874" s="40"/>
      <c r="AF2874" s="28"/>
      <c r="AG2874" s="37"/>
      <c r="AH2874" s="37"/>
      <c r="AI2874" s="37"/>
      <c r="AJ2874" s="38"/>
      <c r="AT2874" s="243">
        <f t="shared" si="88"/>
        <v>0</v>
      </c>
    </row>
    <row r="2875" spans="2:46">
      <c r="B2875" s="154" t="str">
        <f t="shared" si="89"/>
        <v/>
      </c>
      <c r="C2875" s="41"/>
      <c r="D2875" s="41"/>
      <c r="E2875" s="35"/>
      <c r="F2875" s="42"/>
      <c r="G2875" s="35"/>
      <c r="H2875" s="41"/>
      <c r="I2875" s="35"/>
      <c r="J2875" s="35"/>
      <c r="K2875" s="35"/>
      <c r="L2875" s="28"/>
      <c r="M2875" s="29"/>
      <c r="N2875" s="37"/>
      <c r="O2875" s="37"/>
      <c r="P2875" s="38"/>
      <c r="Q2875" s="31"/>
      <c r="R2875" s="39"/>
      <c r="S2875" s="39"/>
      <c r="T2875" s="39"/>
      <c r="U2875" s="40"/>
      <c r="V2875" s="28"/>
      <c r="W2875" s="37"/>
      <c r="X2875" s="37"/>
      <c r="Y2875" s="37"/>
      <c r="Z2875" s="38"/>
      <c r="AA2875" s="31"/>
      <c r="AB2875" s="39"/>
      <c r="AC2875" s="39"/>
      <c r="AD2875" s="39"/>
      <c r="AE2875" s="40"/>
      <c r="AF2875" s="28"/>
      <c r="AG2875" s="37"/>
      <c r="AH2875" s="37"/>
      <c r="AI2875" s="37"/>
      <c r="AJ2875" s="38"/>
      <c r="AT2875" s="243">
        <f t="shared" si="88"/>
        <v>0</v>
      </c>
    </row>
    <row r="2876" spans="2:46">
      <c r="B2876" s="154" t="str">
        <f t="shared" si="89"/>
        <v/>
      </c>
      <c r="C2876" s="41"/>
      <c r="D2876" s="41"/>
      <c r="E2876" s="35"/>
      <c r="F2876" s="42"/>
      <c r="G2876" s="35"/>
      <c r="H2876" s="41"/>
      <c r="I2876" s="35"/>
      <c r="J2876" s="35"/>
      <c r="K2876" s="35"/>
      <c r="L2876" s="28"/>
      <c r="M2876" s="29"/>
      <c r="N2876" s="37"/>
      <c r="O2876" s="37"/>
      <c r="P2876" s="38"/>
      <c r="Q2876" s="31"/>
      <c r="R2876" s="39"/>
      <c r="S2876" s="39"/>
      <c r="T2876" s="39"/>
      <c r="U2876" s="40"/>
      <c r="V2876" s="28"/>
      <c r="W2876" s="37"/>
      <c r="X2876" s="37"/>
      <c r="Y2876" s="37"/>
      <c r="Z2876" s="38"/>
      <c r="AA2876" s="31"/>
      <c r="AB2876" s="39"/>
      <c r="AC2876" s="39"/>
      <c r="AD2876" s="39"/>
      <c r="AE2876" s="40"/>
      <c r="AF2876" s="28"/>
      <c r="AG2876" s="37"/>
      <c r="AH2876" s="37"/>
      <c r="AI2876" s="37"/>
      <c r="AJ2876" s="38"/>
      <c r="AT2876" s="243">
        <f t="shared" si="88"/>
        <v>0</v>
      </c>
    </row>
    <row r="2877" spans="2:46">
      <c r="B2877" s="154" t="str">
        <f t="shared" si="89"/>
        <v/>
      </c>
      <c r="C2877" s="41"/>
      <c r="D2877" s="41"/>
      <c r="E2877" s="35"/>
      <c r="F2877" s="42"/>
      <c r="G2877" s="35"/>
      <c r="H2877" s="41"/>
      <c r="I2877" s="35"/>
      <c r="J2877" s="35"/>
      <c r="K2877" s="35"/>
      <c r="L2877" s="28"/>
      <c r="M2877" s="29"/>
      <c r="N2877" s="37"/>
      <c r="O2877" s="37"/>
      <c r="P2877" s="38"/>
      <c r="Q2877" s="31"/>
      <c r="R2877" s="39"/>
      <c r="S2877" s="39"/>
      <c r="T2877" s="39"/>
      <c r="U2877" s="40"/>
      <c r="V2877" s="28"/>
      <c r="W2877" s="37"/>
      <c r="X2877" s="37"/>
      <c r="Y2877" s="37"/>
      <c r="Z2877" s="38"/>
      <c r="AA2877" s="31"/>
      <c r="AB2877" s="39"/>
      <c r="AC2877" s="39"/>
      <c r="AD2877" s="39"/>
      <c r="AE2877" s="40"/>
      <c r="AF2877" s="28"/>
      <c r="AG2877" s="37"/>
      <c r="AH2877" s="37"/>
      <c r="AI2877" s="37"/>
      <c r="AJ2877" s="38"/>
      <c r="AT2877" s="243">
        <f t="shared" si="88"/>
        <v>0</v>
      </c>
    </row>
    <row r="2878" spans="2:46">
      <c r="B2878" s="154" t="str">
        <f t="shared" si="89"/>
        <v/>
      </c>
      <c r="C2878" s="41"/>
      <c r="D2878" s="41"/>
      <c r="E2878" s="35"/>
      <c r="F2878" s="42"/>
      <c r="G2878" s="35"/>
      <c r="H2878" s="41"/>
      <c r="I2878" s="35"/>
      <c r="J2878" s="35"/>
      <c r="K2878" s="35"/>
      <c r="L2878" s="28"/>
      <c r="M2878" s="29"/>
      <c r="N2878" s="37"/>
      <c r="O2878" s="37"/>
      <c r="P2878" s="38"/>
      <c r="Q2878" s="31"/>
      <c r="R2878" s="39"/>
      <c r="S2878" s="39"/>
      <c r="T2878" s="39"/>
      <c r="U2878" s="40"/>
      <c r="V2878" s="28"/>
      <c r="W2878" s="37"/>
      <c r="X2878" s="37"/>
      <c r="Y2878" s="37"/>
      <c r="Z2878" s="38"/>
      <c r="AA2878" s="31"/>
      <c r="AB2878" s="39"/>
      <c r="AC2878" s="39"/>
      <c r="AD2878" s="39"/>
      <c r="AE2878" s="40"/>
      <c r="AF2878" s="28"/>
      <c r="AG2878" s="37"/>
      <c r="AH2878" s="37"/>
      <c r="AI2878" s="37"/>
      <c r="AJ2878" s="38"/>
      <c r="AT2878" s="243">
        <f t="shared" si="88"/>
        <v>0</v>
      </c>
    </row>
    <row r="2879" spans="2:46">
      <c r="B2879" s="154" t="str">
        <f t="shared" si="89"/>
        <v/>
      </c>
      <c r="C2879" s="41"/>
      <c r="D2879" s="41"/>
      <c r="E2879" s="35"/>
      <c r="F2879" s="42"/>
      <c r="G2879" s="35"/>
      <c r="H2879" s="41"/>
      <c r="I2879" s="35"/>
      <c r="J2879" s="35"/>
      <c r="K2879" s="35"/>
      <c r="L2879" s="28"/>
      <c r="M2879" s="29"/>
      <c r="N2879" s="37"/>
      <c r="O2879" s="37"/>
      <c r="P2879" s="38"/>
      <c r="Q2879" s="31"/>
      <c r="R2879" s="39"/>
      <c r="S2879" s="39"/>
      <c r="T2879" s="39"/>
      <c r="U2879" s="40"/>
      <c r="V2879" s="28"/>
      <c r="W2879" s="37"/>
      <c r="X2879" s="37"/>
      <c r="Y2879" s="37"/>
      <c r="Z2879" s="38"/>
      <c r="AA2879" s="31"/>
      <c r="AB2879" s="39"/>
      <c r="AC2879" s="39"/>
      <c r="AD2879" s="39"/>
      <c r="AE2879" s="40"/>
      <c r="AF2879" s="28"/>
      <c r="AG2879" s="37"/>
      <c r="AH2879" s="37"/>
      <c r="AI2879" s="37"/>
      <c r="AJ2879" s="38"/>
      <c r="AT2879" s="243">
        <f t="shared" si="88"/>
        <v>0</v>
      </c>
    </row>
    <row r="2880" spans="2:46">
      <c r="B2880" s="154" t="str">
        <f t="shared" si="89"/>
        <v/>
      </c>
      <c r="C2880" s="41"/>
      <c r="D2880" s="41"/>
      <c r="E2880" s="35"/>
      <c r="F2880" s="42"/>
      <c r="G2880" s="35"/>
      <c r="H2880" s="41"/>
      <c r="I2880" s="35"/>
      <c r="J2880" s="35"/>
      <c r="K2880" s="35"/>
      <c r="L2880" s="28"/>
      <c r="M2880" s="29"/>
      <c r="N2880" s="37"/>
      <c r="O2880" s="37"/>
      <c r="P2880" s="38"/>
      <c r="Q2880" s="31"/>
      <c r="R2880" s="39"/>
      <c r="S2880" s="39"/>
      <c r="T2880" s="39"/>
      <c r="U2880" s="40"/>
      <c r="V2880" s="28"/>
      <c r="W2880" s="37"/>
      <c r="X2880" s="37"/>
      <c r="Y2880" s="37"/>
      <c r="Z2880" s="38"/>
      <c r="AA2880" s="31"/>
      <c r="AB2880" s="39"/>
      <c r="AC2880" s="39"/>
      <c r="AD2880" s="39"/>
      <c r="AE2880" s="40"/>
      <c r="AF2880" s="28"/>
      <c r="AG2880" s="37"/>
      <c r="AH2880" s="37"/>
      <c r="AI2880" s="37"/>
      <c r="AJ2880" s="38"/>
      <c r="AT2880" s="243">
        <f t="shared" si="88"/>
        <v>0</v>
      </c>
    </row>
    <row r="2881" spans="2:46">
      <c r="B2881" s="154" t="str">
        <f t="shared" si="89"/>
        <v/>
      </c>
      <c r="C2881" s="41"/>
      <c r="D2881" s="41"/>
      <c r="E2881" s="35"/>
      <c r="F2881" s="42"/>
      <c r="G2881" s="35"/>
      <c r="H2881" s="41"/>
      <c r="I2881" s="35"/>
      <c r="J2881" s="35"/>
      <c r="K2881" s="35"/>
      <c r="L2881" s="28"/>
      <c r="M2881" s="29"/>
      <c r="N2881" s="37"/>
      <c r="O2881" s="37"/>
      <c r="P2881" s="38"/>
      <c r="Q2881" s="31"/>
      <c r="R2881" s="39"/>
      <c r="S2881" s="39"/>
      <c r="T2881" s="39"/>
      <c r="U2881" s="40"/>
      <c r="V2881" s="28"/>
      <c r="W2881" s="37"/>
      <c r="X2881" s="37"/>
      <c r="Y2881" s="37"/>
      <c r="Z2881" s="38"/>
      <c r="AA2881" s="31"/>
      <c r="AB2881" s="39"/>
      <c r="AC2881" s="39"/>
      <c r="AD2881" s="39"/>
      <c r="AE2881" s="40"/>
      <c r="AF2881" s="28"/>
      <c r="AG2881" s="37"/>
      <c r="AH2881" s="37"/>
      <c r="AI2881" s="37"/>
      <c r="AJ2881" s="38"/>
      <c r="AT2881" s="243">
        <f t="shared" si="88"/>
        <v>0</v>
      </c>
    </row>
    <row r="2882" spans="2:46">
      <c r="B2882" s="154" t="str">
        <f t="shared" si="89"/>
        <v/>
      </c>
      <c r="C2882" s="41"/>
      <c r="D2882" s="41"/>
      <c r="E2882" s="35"/>
      <c r="F2882" s="42"/>
      <c r="G2882" s="35"/>
      <c r="H2882" s="41"/>
      <c r="I2882" s="35"/>
      <c r="J2882" s="35"/>
      <c r="K2882" s="35"/>
      <c r="L2882" s="28"/>
      <c r="M2882" s="29"/>
      <c r="N2882" s="37"/>
      <c r="O2882" s="37"/>
      <c r="P2882" s="38"/>
      <c r="Q2882" s="31"/>
      <c r="R2882" s="39"/>
      <c r="S2882" s="39"/>
      <c r="T2882" s="39"/>
      <c r="U2882" s="40"/>
      <c r="V2882" s="28"/>
      <c r="W2882" s="37"/>
      <c r="X2882" s="37"/>
      <c r="Y2882" s="37"/>
      <c r="Z2882" s="38"/>
      <c r="AA2882" s="31"/>
      <c r="AB2882" s="39"/>
      <c r="AC2882" s="39"/>
      <c r="AD2882" s="39"/>
      <c r="AE2882" s="40"/>
      <c r="AF2882" s="28"/>
      <c r="AG2882" s="37"/>
      <c r="AH2882" s="37"/>
      <c r="AI2882" s="37"/>
      <c r="AJ2882" s="38"/>
      <c r="AT2882" s="243">
        <f t="shared" si="88"/>
        <v>0</v>
      </c>
    </row>
    <row r="2883" spans="2:46">
      <c r="B2883" s="154" t="str">
        <f t="shared" si="89"/>
        <v/>
      </c>
      <c r="C2883" s="41"/>
      <c r="D2883" s="41"/>
      <c r="E2883" s="35"/>
      <c r="F2883" s="42"/>
      <c r="G2883" s="35"/>
      <c r="H2883" s="41"/>
      <c r="I2883" s="35"/>
      <c r="J2883" s="35"/>
      <c r="K2883" s="35"/>
      <c r="L2883" s="28"/>
      <c r="M2883" s="29"/>
      <c r="N2883" s="37"/>
      <c r="O2883" s="37"/>
      <c r="P2883" s="38"/>
      <c r="Q2883" s="31"/>
      <c r="R2883" s="39"/>
      <c r="S2883" s="39"/>
      <c r="T2883" s="39"/>
      <c r="U2883" s="40"/>
      <c r="V2883" s="28"/>
      <c r="W2883" s="37"/>
      <c r="X2883" s="37"/>
      <c r="Y2883" s="37"/>
      <c r="Z2883" s="38"/>
      <c r="AA2883" s="31"/>
      <c r="AB2883" s="39"/>
      <c r="AC2883" s="39"/>
      <c r="AD2883" s="39"/>
      <c r="AE2883" s="40"/>
      <c r="AF2883" s="28"/>
      <c r="AG2883" s="37"/>
      <c r="AH2883" s="37"/>
      <c r="AI2883" s="37"/>
      <c r="AJ2883" s="38"/>
      <c r="AT2883" s="243">
        <f t="shared" si="88"/>
        <v>0</v>
      </c>
    </row>
    <row r="2884" spans="2:46">
      <c r="B2884" s="154" t="str">
        <f t="shared" si="89"/>
        <v/>
      </c>
      <c r="C2884" s="41"/>
      <c r="D2884" s="41"/>
      <c r="E2884" s="35"/>
      <c r="F2884" s="42"/>
      <c r="G2884" s="35"/>
      <c r="H2884" s="41"/>
      <c r="I2884" s="35"/>
      <c r="J2884" s="35"/>
      <c r="K2884" s="35"/>
      <c r="L2884" s="28"/>
      <c r="M2884" s="29"/>
      <c r="N2884" s="37"/>
      <c r="O2884" s="37"/>
      <c r="P2884" s="38"/>
      <c r="Q2884" s="31"/>
      <c r="R2884" s="39"/>
      <c r="S2884" s="39"/>
      <c r="T2884" s="39"/>
      <c r="U2884" s="40"/>
      <c r="V2884" s="28"/>
      <c r="W2884" s="37"/>
      <c r="X2884" s="37"/>
      <c r="Y2884" s="37"/>
      <c r="Z2884" s="38"/>
      <c r="AA2884" s="31"/>
      <c r="AB2884" s="39"/>
      <c r="AC2884" s="39"/>
      <c r="AD2884" s="39"/>
      <c r="AE2884" s="40"/>
      <c r="AF2884" s="28"/>
      <c r="AG2884" s="37"/>
      <c r="AH2884" s="37"/>
      <c r="AI2884" s="37"/>
      <c r="AJ2884" s="38"/>
      <c r="AT2884" s="243">
        <f t="shared" si="88"/>
        <v>0</v>
      </c>
    </row>
    <row r="2885" spans="2:46">
      <c r="B2885" s="154" t="str">
        <f t="shared" si="89"/>
        <v/>
      </c>
      <c r="C2885" s="41"/>
      <c r="D2885" s="41"/>
      <c r="E2885" s="35"/>
      <c r="F2885" s="42"/>
      <c r="G2885" s="35"/>
      <c r="H2885" s="41"/>
      <c r="I2885" s="35"/>
      <c r="J2885" s="35"/>
      <c r="K2885" s="35"/>
      <c r="L2885" s="28"/>
      <c r="M2885" s="29"/>
      <c r="N2885" s="37"/>
      <c r="O2885" s="37"/>
      <c r="P2885" s="38"/>
      <c r="Q2885" s="31"/>
      <c r="R2885" s="39"/>
      <c r="S2885" s="39"/>
      <c r="T2885" s="39"/>
      <c r="U2885" s="40"/>
      <c r="V2885" s="28"/>
      <c r="W2885" s="37"/>
      <c r="X2885" s="37"/>
      <c r="Y2885" s="37"/>
      <c r="Z2885" s="38"/>
      <c r="AA2885" s="31"/>
      <c r="AB2885" s="39"/>
      <c r="AC2885" s="39"/>
      <c r="AD2885" s="39"/>
      <c r="AE2885" s="40"/>
      <c r="AF2885" s="28"/>
      <c r="AG2885" s="37"/>
      <c r="AH2885" s="37"/>
      <c r="AI2885" s="37"/>
      <c r="AJ2885" s="38"/>
      <c r="AT2885" s="243">
        <f t="shared" si="88"/>
        <v>0</v>
      </c>
    </row>
    <row r="2886" spans="2:46">
      <c r="B2886" s="154" t="str">
        <f t="shared" si="89"/>
        <v/>
      </c>
      <c r="C2886" s="41"/>
      <c r="D2886" s="41"/>
      <c r="E2886" s="35"/>
      <c r="F2886" s="42"/>
      <c r="G2886" s="35"/>
      <c r="H2886" s="41"/>
      <c r="I2886" s="35"/>
      <c r="J2886" s="35"/>
      <c r="K2886" s="35"/>
      <c r="L2886" s="28"/>
      <c r="M2886" s="29"/>
      <c r="N2886" s="37"/>
      <c r="O2886" s="37"/>
      <c r="P2886" s="38"/>
      <c r="Q2886" s="31"/>
      <c r="R2886" s="39"/>
      <c r="S2886" s="39"/>
      <c r="T2886" s="39"/>
      <c r="U2886" s="40"/>
      <c r="V2886" s="28"/>
      <c r="W2886" s="37"/>
      <c r="X2886" s="37"/>
      <c r="Y2886" s="37"/>
      <c r="Z2886" s="38"/>
      <c r="AA2886" s="31"/>
      <c r="AB2886" s="39"/>
      <c r="AC2886" s="39"/>
      <c r="AD2886" s="39"/>
      <c r="AE2886" s="40"/>
      <c r="AF2886" s="28"/>
      <c r="AG2886" s="37"/>
      <c r="AH2886" s="37"/>
      <c r="AI2886" s="37"/>
      <c r="AJ2886" s="38"/>
      <c r="AT2886" s="243">
        <f t="shared" si="88"/>
        <v>0</v>
      </c>
    </row>
    <row r="2887" spans="2:46">
      <c r="B2887" s="154" t="str">
        <f t="shared" si="89"/>
        <v/>
      </c>
      <c r="C2887" s="41"/>
      <c r="D2887" s="41"/>
      <c r="E2887" s="35"/>
      <c r="F2887" s="42"/>
      <c r="G2887" s="35"/>
      <c r="H2887" s="41"/>
      <c r="I2887" s="35"/>
      <c r="J2887" s="35"/>
      <c r="K2887" s="35"/>
      <c r="L2887" s="28"/>
      <c r="M2887" s="29"/>
      <c r="N2887" s="37"/>
      <c r="O2887" s="37"/>
      <c r="P2887" s="38"/>
      <c r="Q2887" s="31"/>
      <c r="R2887" s="39"/>
      <c r="S2887" s="39"/>
      <c r="T2887" s="39"/>
      <c r="U2887" s="40"/>
      <c r="V2887" s="28"/>
      <c r="W2887" s="37"/>
      <c r="X2887" s="37"/>
      <c r="Y2887" s="37"/>
      <c r="Z2887" s="38"/>
      <c r="AA2887" s="31"/>
      <c r="AB2887" s="39"/>
      <c r="AC2887" s="39"/>
      <c r="AD2887" s="39"/>
      <c r="AE2887" s="40"/>
      <c r="AF2887" s="28"/>
      <c r="AG2887" s="37"/>
      <c r="AH2887" s="37"/>
      <c r="AI2887" s="37"/>
      <c r="AJ2887" s="38"/>
      <c r="AT2887" s="243">
        <f t="shared" si="88"/>
        <v>0</v>
      </c>
    </row>
    <row r="2888" spans="2:46">
      <c r="B2888" s="154" t="str">
        <f t="shared" si="89"/>
        <v/>
      </c>
      <c r="C2888" s="41"/>
      <c r="D2888" s="41"/>
      <c r="E2888" s="35"/>
      <c r="F2888" s="42"/>
      <c r="G2888" s="35"/>
      <c r="H2888" s="41"/>
      <c r="I2888" s="35"/>
      <c r="J2888" s="35"/>
      <c r="K2888" s="35"/>
      <c r="L2888" s="28"/>
      <c r="M2888" s="29"/>
      <c r="N2888" s="37"/>
      <c r="O2888" s="37"/>
      <c r="P2888" s="38"/>
      <c r="Q2888" s="31"/>
      <c r="R2888" s="39"/>
      <c r="S2888" s="39"/>
      <c r="T2888" s="39"/>
      <c r="U2888" s="40"/>
      <c r="V2888" s="28"/>
      <c r="W2888" s="37"/>
      <c r="X2888" s="37"/>
      <c r="Y2888" s="37"/>
      <c r="Z2888" s="38"/>
      <c r="AA2888" s="31"/>
      <c r="AB2888" s="39"/>
      <c r="AC2888" s="39"/>
      <c r="AD2888" s="39"/>
      <c r="AE2888" s="40"/>
      <c r="AF2888" s="28"/>
      <c r="AG2888" s="37"/>
      <c r="AH2888" s="37"/>
      <c r="AI2888" s="37"/>
      <c r="AJ2888" s="38"/>
      <c r="AT2888" s="243">
        <f t="shared" si="88"/>
        <v>0</v>
      </c>
    </row>
    <row r="2889" spans="2:46">
      <c r="B2889" s="154" t="str">
        <f t="shared" si="89"/>
        <v/>
      </c>
      <c r="C2889" s="41"/>
      <c r="D2889" s="41"/>
      <c r="E2889" s="35"/>
      <c r="F2889" s="42"/>
      <c r="G2889" s="35"/>
      <c r="H2889" s="41"/>
      <c r="I2889" s="35"/>
      <c r="J2889" s="35"/>
      <c r="K2889" s="35"/>
      <c r="L2889" s="28"/>
      <c r="M2889" s="29"/>
      <c r="N2889" s="37"/>
      <c r="O2889" s="37"/>
      <c r="P2889" s="38"/>
      <c r="Q2889" s="31"/>
      <c r="R2889" s="39"/>
      <c r="S2889" s="39"/>
      <c r="T2889" s="39"/>
      <c r="U2889" s="40"/>
      <c r="V2889" s="28"/>
      <c r="W2889" s="37"/>
      <c r="X2889" s="37"/>
      <c r="Y2889" s="37"/>
      <c r="Z2889" s="38"/>
      <c r="AA2889" s="31"/>
      <c r="AB2889" s="39"/>
      <c r="AC2889" s="39"/>
      <c r="AD2889" s="39"/>
      <c r="AE2889" s="40"/>
      <c r="AF2889" s="28"/>
      <c r="AG2889" s="37"/>
      <c r="AH2889" s="37"/>
      <c r="AI2889" s="37"/>
      <c r="AJ2889" s="38"/>
      <c r="AT2889" s="243">
        <f t="shared" si="88"/>
        <v>0</v>
      </c>
    </row>
    <row r="2890" spans="2:46">
      <c r="B2890" s="154" t="str">
        <f t="shared" si="89"/>
        <v/>
      </c>
      <c r="C2890" s="41"/>
      <c r="D2890" s="41"/>
      <c r="E2890" s="35"/>
      <c r="F2890" s="42"/>
      <c r="G2890" s="35"/>
      <c r="H2890" s="41"/>
      <c r="I2890" s="35"/>
      <c r="J2890" s="35"/>
      <c r="K2890" s="35"/>
      <c r="L2890" s="28"/>
      <c r="M2890" s="29"/>
      <c r="N2890" s="37"/>
      <c r="O2890" s="37"/>
      <c r="P2890" s="38"/>
      <c r="Q2890" s="31"/>
      <c r="R2890" s="39"/>
      <c r="S2890" s="39"/>
      <c r="T2890" s="39"/>
      <c r="U2890" s="40"/>
      <c r="V2890" s="28"/>
      <c r="W2890" s="37"/>
      <c r="X2890" s="37"/>
      <c r="Y2890" s="37"/>
      <c r="Z2890" s="38"/>
      <c r="AA2890" s="31"/>
      <c r="AB2890" s="39"/>
      <c r="AC2890" s="39"/>
      <c r="AD2890" s="39"/>
      <c r="AE2890" s="40"/>
      <c r="AF2890" s="28"/>
      <c r="AG2890" s="37"/>
      <c r="AH2890" s="37"/>
      <c r="AI2890" s="37"/>
      <c r="AJ2890" s="38"/>
      <c r="AT2890" s="243">
        <f t="shared" ref="AT2890:AT2953" si="90">IF(D2890="",0,1)</f>
        <v>0</v>
      </c>
    </row>
    <row r="2891" spans="2:46">
      <c r="B2891" s="154" t="str">
        <f t="shared" si="89"/>
        <v/>
      </c>
      <c r="C2891" s="41"/>
      <c r="D2891" s="41"/>
      <c r="E2891" s="35"/>
      <c r="F2891" s="42"/>
      <c r="G2891" s="35"/>
      <c r="H2891" s="41"/>
      <c r="I2891" s="35"/>
      <c r="J2891" s="35"/>
      <c r="K2891" s="35"/>
      <c r="L2891" s="28"/>
      <c r="M2891" s="29"/>
      <c r="N2891" s="37"/>
      <c r="O2891" s="37"/>
      <c r="P2891" s="38"/>
      <c r="Q2891" s="31"/>
      <c r="R2891" s="39"/>
      <c r="S2891" s="39"/>
      <c r="T2891" s="39"/>
      <c r="U2891" s="40"/>
      <c r="V2891" s="28"/>
      <c r="W2891" s="37"/>
      <c r="X2891" s="37"/>
      <c r="Y2891" s="37"/>
      <c r="Z2891" s="38"/>
      <c r="AA2891" s="31"/>
      <c r="AB2891" s="39"/>
      <c r="AC2891" s="39"/>
      <c r="AD2891" s="39"/>
      <c r="AE2891" s="40"/>
      <c r="AF2891" s="28"/>
      <c r="AG2891" s="37"/>
      <c r="AH2891" s="37"/>
      <c r="AI2891" s="37"/>
      <c r="AJ2891" s="38"/>
      <c r="AT2891" s="243">
        <f t="shared" si="90"/>
        <v>0</v>
      </c>
    </row>
    <row r="2892" spans="2:46">
      <c r="B2892" s="154" t="str">
        <f t="shared" ref="B2892:B2955" si="91">IF(C2892="","",1+B2891)</f>
        <v/>
      </c>
      <c r="C2892" s="41"/>
      <c r="D2892" s="41"/>
      <c r="E2892" s="35"/>
      <c r="F2892" s="42"/>
      <c r="G2892" s="35"/>
      <c r="H2892" s="41"/>
      <c r="I2892" s="35"/>
      <c r="J2892" s="35"/>
      <c r="K2892" s="35"/>
      <c r="L2892" s="28"/>
      <c r="M2892" s="29"/>
      <c r="N2892" s="37"/>
      <c r="O2892" s="37"/>
      <c r="P2892" s="38"/>
      <c r="Q2892" s="31"/>
      <c r="R2892" s="39"/>
      <c r="S2892" s="39"/>
      <c r="T2892" s="39"/>
      <c r="U2892" s="40"/>
      <c r="V2892" s="28"/>
      <c r="W2892" s="37"/>
      <c r="X2892" s="37"/>
      <c r="Y2892" s="37"/>
      <c r="Z2892" s="38"/>
      <c r="AA2892" s="31"/>
      <c r="AB2892" s="39"/>
      <c r="AC2892" s="39"/>
      <c r="AD2892" s="39"/>
      <c r="AE2892" s="40"/>
      <c r="AF2892" s="28"/>
      <c r="AG2892" s="37"/>
      <c r="AH2892" s="37"/>
      <c r="AI2892" s="37"/>
      <c r="AJ2892" s="38"/>
      <c r="AT2892" s="243">
        <f t="shared" si="90"/>
        <v>0</v>
      </c>
    </row>
    <row r="2893" spans="2:46">
      <c r="B2893" s="154" t="str">
        <f t="shared" si="91"/>
        <v/>
      </c>
      <c r="C2893" s="41"/>
      <c r="D2893" s="41"/>
      <c r="E2893" s="35"/>
      <c r="F2893" s="42"/>
      <c r="G2893" s="35"/>
      <c r="H2893" s="41"/>
      <c r="I2893" s="35"/>
      <c r="J2893" s="35"/>
      <c r="K2893" s="35"/>
      <c r="L2893" s="28"/>
      <c r="M2893" s="29"/>
      <c r="N2893" s="37"/>
      <c r="O2893" s="37"/>
      <c r="P2893" s="38"/>
      <c r="Q2893" s="31"/>
      <c r="R2893" s="39"/>
      <c r="S2893" s="39"/>
      <c r="T2893" s="39"/>
      <c r="U2893" s="40"/>
      <c r="V2893" s="28"/>
      <c r="W2893" s="37"/>
      <c r="X2893" s="37"/>
      <c r="Y2893" s="37"/>
      <c r="Z2893" s="38"/>
      <c r="AA2893" s="31"/>
      <c r="AB2893" s="39"/>
      <c r="AC2893" s="39"/>
      <c r="AD2893" s="39"/>
      <c r="AE2893" s="40"/>
      <c r="AF2893" s="28"/>
      <c r="AG2893" s="37"/>
      <c r="AH2893" s="37"/>
      <c r="AI2893" s="37"/>
      <c r="AJ2893" s="38"/>
      <c r="AT2893" s="243">
        <f t="shared" si="90"/>
        <v>0</v>
      </c>
    </row>
    <row r="2894" spans="2:46">
      <c r="B2894" s="154" t="str">
        <f t="shared" si="91"/>
        <v/>
      </c>
      <c r="C2894" s="41"/>
      <c r="D2894" s="41"/>
      <c r="E2894" s="35"/>
      <c r="F2894" s="42"/>
      <c r="G2894" s="35"/>
      <c r="H2894" s="41"/>
      <c r="I2894" s="35"/>
      <c r="J2894" s="35"/>
      <c r="K2894" s="35"/>
      <c r="L2894" s="28"/>
      <c r="M2894" s="29"/>
      <c r="N2894" s="37"/>
      <c r="O2894" s="37"/>
      <c r="P2894" s="38"/>
      <c r="Q2894" s="31"/>
      <c r="R2894" s="39"/>
      <c r="S2894" s="39"/>
      <c r="T2894" s="39"/>
      <c r="U2894" s="40"/>
      <c r="V2894" s="28"/>
      <c r="W2894" s="37"/>
      <c r="X2894" s="37"/>
      <c r="Y2894" s="37"/>
      <c r="Z2894" s="38"/>
      <c r="AA2894" s="31"/>
      <c r="AB2894" s="39"/>
      <c r="AC2894" s="39"/>
      <c r="AD2894" s="39"/>
      <c r="AE2894" s="40"/>
      <c r="AF2894" s="28"/>
      <c r="AG2894" s="37"/>
      <c r="AH2894" s="37"/>
      <c r="AI2894" s="37"/>
      <c r="AJ2894" s="38"/>
      <c r="AT2894" s="243">
        <f t="shared" si="90"/>
        <v>0</v>
      </c>
    </row>
    <row r="2895" spans="2:46">
      <c r="B2895" s="154" t="str">
        <f t="shared" si="91"/>
        <v/>
      </c>
      <c r="C2895" s="41"/>
      <c r="D2895" s="41"/>
      <c r="E2895" s="35"/>
      <c r="F2895" s="42"/>
      <c r="G2895" s="35"/>
      <c r="H2895" s="41"/>
      <c r="I2895" s="35"/>
      <c r="J2895" s="35"/>
      <c r="K2895" s="35"/>
      <c r="L2895" s="28"/>
      <c r="M2895" s="29"/>
      <c r="N2895" s="37"/>
      <c r="O2895" s="37"/>
      <c r="P2895" s="38"/>
      <c r="Q2895" s="31"/>
      <c r="R2895" s="39"/>
      <c r="S2895" s="39"/>
      <c r="T2895" s="39"/>
      <c r="U2895" s="40"/>
      <c r="V2895" s="28"/>
      <c r="W2895" s="37"/>
      <c r="X2895" s="37"/>
      <c r="Y2895" s="37"/>
      <c r="Z2895" s="38"/>
      <c r="AA2895" s="31"/>
      <c r="AB2895" s="39"/>
      <c r="AC2895" s="39"/>
      <c r="AD2895" s="39"/>
      <c r="AE2895" s="40"/>
      <c r="AF2895" s="28"/>
      <c r="AG2895" s="37"/>
      <c r="AH2895" s="37"/>
      <c r="AI2895" s="37"/>
      <c r="AJ2895" s="38"/>
      <c r="AT2895" s="243">
        <f t="shared" si="90"/>
        <v>0</v>
      </c>
    </row>
    <row r="2896" spans="2:46">
      <c r="B2896" s="154" t="str">
        <f t="shared" si="91"/>
        <v/>
      </c>
      <c r="C2896" s="41"/>
      <c r="D2896" s="41"/>
      <c r="E2896" s="35"/>
      <c r="F2896" s="42"/>
      <c r="G2896" s="35"/>
      <c r="H2896" s="41"/>
      <c r="I2896" s="35"/>
      <c r="J2896" s="35"/>
      <c r="K2896" s="35"/>
      <c r="L2896" s="28"/>
      <c r="M2896" s="29"/>
      <c r="N2896" s="37"/>
      <c r="O2896" s="37"/>
      <c r="P2896" s="38"/>
      <c r="Q2896" s="31"/>
      <c r="R2896" s="39"/>
      <c r="S2896" s="39"/>
      <c r="T2896" s="39"/>
      <c r="U2896" s="40"/>
      <c r="V2896" s="28"/>
      <c r="W2896" s="37"/>
      <c r="X2896" s="37"/>
      <c r="Y2896" s="37"/>
      <c r="Z2896" s="38"/>
      <c r="AA2896" s="31"/>
      <c r="AB2896" s="39"/>
      <c r="AC2896" s="39"/>
      <c r="AD2896" s="39"/>
      <c r="AE2896" s="40"/>
      <c r="AF2896" s="28"/>
      <c r="AG2896" s="37"/>
      <c r="AH2896" s="37"/>
      <c r="AI2896" s="37"/>
      <c r="AJ2896" s="38"/>
      <c r="AT2896" s="243">
        <f t="shared" si="90"/>
        <v>0</v>
      </c>
    </row>
    <row r="2897" spans="2:46">
      <c r="B2897" s="154" t="str">
        <f t="shared" si="91"/>
        <v/>
      </c>
      <c r="C2897" s="41"/>
      <c r="D2897" s="41"/>
      <c r="E2897" s="35"/>
      <c r="F2897" s="42"/>
      <c r="G2897" s="35"/>
      <c r="H2897" s="41"/>
      <c r="I2897" s="35"/>
      <c r="J2897" s="35"/>
      <c r="K2897" s="35"/>
      <c r="L2897" s="28"/>
      <c r="M2897" s="29"/>
      <c r="N2897" s="37"/>
      <c r="O2897" s="37"/>
      <c r="P2897" s="38"/>
      <c r="Q2897" s="31"/>
      <c r="R2897" s="39"/>
      <c r="S2897" s="39"/>
      <c r="T2897" s="39"/>
      <c r="U2897" s="40"/>
      <c r="V2897" s="28"/>
      <c r="W2897" s="37"/>
      <c r="X2897" s="37"/>
      <c r="Y2897" s="37"/>
      <c r="Z2897" s="38"/>
      <c r="AA2897" s="31"/>
      <c r="AB2897" s="39"/>
      <c r="AC2897" s="39"/>
      <c r="AD2897" s="39"/>
      <c r="AE2897" s="40"/>
      <c r="AF2897" s="28"/>
      <c r="AG2897" s="37"/>
      <c r="AH2897" s="37"/>
      <c r="AI2897" s="37"/>
      <c r="AJ2897" s="38"/>
      <c r="AT2897" s="243">
        <f t="shared" si="90"/>
        <v>0</v>
      </c>
    </row>
    <row r="2898" spans="2:46">
      <c r="B2898" s="154" t="str">
        <f t="shared" si="91"/>
        <v/>
      </c>
      <c r="C2898" s="41"/>
      <c r="D2898" s="41"/>
      <c r="E2898" s="35"/>
      <c r="F2898" s="42"/>
      <c r="G2898" s="35"/>
      <c r="H2898" s="41"/>
      <c r="I2898" s="35"/>
      <c r="J2898" s="35"/>
      <c r="K2898" s="35"/>
      <c r="L2898" s="28"/>
      <c r="M2898" s="29"/>
      <c r="N2898" s="37"/>
      <c r="O2898" s="37"/>
      <c r="P2898" s="38"/>
      <c r="Q2898" s="31"/>
      <c r="R2898" s="39"/>
      <c r="S2898" s="39"/>
      <c r="T2898" s="39"/>
      <c r="U2898" s="40"/>
      <c r="V2898" s="28"/>
      <c r="W2898" s="37"/>
      <c r="X2898" s="37"/>
      <c r="Y2898" s="37"/>
      <c r="Z2898" s="38"/>
      <c r="AA2898" s="31"/>
      <c r="AB2898" s="39"/>
      <c r="AC2898" s="39"/>
      <c r="AD2898" s="39"/>
      <c r="AE2898" s="40"/>
      <c r="AF2898" s="28"/>
      <c r="AG2898" s="37"/>
      <c r="AH2898" s="37"/>
      <c r="AI2898" s="37"/>
      <c r="AJ2898" s="38"/>
      <c r="AT2898" s="243">
        <f t="shared" si="90"/>
        <v>0</v>
      </c>
    </row>
    <row r="2899" spans="2:46">
      <c r="B2899" s="154" t="str">
        <f t="shared" si="91"/>
        <v/>
      </c>
      <c r="C2899" s="41"/>
      <c r="D2899" s="41"/>
      <c r="E2899" s="35"/>
      <c r="F2899" s="42"/>
      <c r="G2899" s="35"/>
      <c r="H2899" s="41"/>
      <c r="I2899" s="35"/>
      <c r="J2899" s="35"/>
      <c r="K2899" s="35"/>
      <c r="L2899" s="28"/>
      <c r="M2899" s="29"/>
      <c r="N2899" s="37"/>
      <c r="O2899" s="37"/>
      <c r="P2899" s="38"/>
      <c r="Q2899" s="31"/>
      <c r="R2899" s="39"/>
      <c r="S2899" s="39"/>
      <c r="T2899" s="39"/>
      <c r="U2899" s="40"/>
      <c r="V2899" s="28"/>
      <c r="W2899" s="37"/>
      <c r="X2899" s="37"/>
      <c r="Y2899" s="37"/>
      <c r="Z2899" s="38"/>
      <c r="AA2899" s="31"/>
      <c r="AB2899" s="39"/>
      <c r="AC2899" s="39"/>
      <c r="AD2899" s="39"/>
      <c r="AE2899" s="40"/>
      <c r="AF2899" s="28"/>
      <c r="AG2899" s="37"/>
      <c r="AH2899" s="37"/>
      <c r="AI2899" s="37"/>
      <c r="AJ2899" s="38"/>
      <c r="AT2899" s="243">
        <f t="shared" si="90"/>
        <v>0</v>
      </c>
    </row>
    <row r="2900" spans="2:46">
      <c r="B2900" s="154" t="str">
        <f t="shared" si="91"/>
        <v/>
      </c>
      <c r="C2900" s="41"/>
      <c r="D2900" s="41"/>
      <c r="E2900" s="35"/>
      <c r="F2900" s="42"/>
      <c r="G2900" s="35"/>
      <c r="H2900" s="41"/>
      <c r="I2900" s="35"/>
      <c r="J2900" s="35"/>
      <c r="K2900" s="35"/>
      <c r="L2900" s="28"/>
      <c r="M2900" s="29"/>
      <c r="N2900" s="37"/>
      <c r="O2900" s="37"/>
      <c r="P2900" s="38"/>
      <c r="Q2900" s="31"/>
      <c r="R2900" s="39"/>
      <c r="S2900" s="39"/>
      <c r="T2900" s="39"/>
      <c r="U2900" s="40"/>
      <c r="V2900" s="28"/>
      <c r="W2900" s="37"/>
      <c r="X2900" s="37"/>
      <c r="Y2900" s="37"/>
      <c r="Z2900" s="38"/>
      <c r="AA2900" s="31"/>
      <c r="AB2900" s="39"/>
      <c r="AC2900" s="39"/>
      <c r="AD2900" s="39"/>
      <c r="AE2900" s="40"/>
      <c r="AF2900" s="28"/>
      <c r="AG2900" s="37"/>
      <c r="AH2900" s="37"/>
      <c r="AI2900" s="37"/>
      <c r="AJ2900" s="38"/>
      <c r="AT2900" s="243">
        <f t="shared" si="90"/>
        <v>0</v>
      </c>
    </row>
    <row r="2901" spans="2:46">
      <c r="B2901" s="154" t="str">
        <f t="shared" si="91"/>
        <v/>
      </c>
      <c r="C2901" s="41"/>
      <c r="D2901" s="41"/>
      <c r="E2901" s="35"/>
      <c r="F2901" s="42"/>
      <c r="G2901" s="35"/>
      <c r="H2901" s="41"/>
      <c r="I2901" s="35"/>
      <c r="J2901" s="35"/>
      <c r="K2901" s="35"/>
      <c r="L2901" s="28"/>
      <c r="M2901" s="29"/>
      <c r="N2901" s="37"/>
      <c r="O2901" s="37"/>
      <c r="P2901" s="38"/>
      <c r="Q2901" s="31"/>
      <c r="R2901" s="39"/>
      <c r="S2901" s="39"/>
      <c r="T2901" s="39"/>
      <c r="U2901" s="40"/>
      <c r="V2901" s="28"/>
      <c r="W2901" s="37"/>
      <c r="X2901" s="37"/>
      <c r="Y2901" s="37"/>
      <c r="Z2901" s="38"/>
      <c r="AA2901" s="31"/>
      <c r="AB2901" s="39"/>
      <c r="AC2901" s="39"/>
      <c r="AD2901" s="39"/>
      <c r="AE2901" s="40"/>
      <c r="AF2901" s="28"/>
      <c r="AG2901" s="37"/>
      <c r="AH2901" s="37"/>
      <c r="AI2901" s="37"/>
      <c r="AJ2901" s="38"/>
      <c r="AT2901" s="243">
        <f t="shared" si="90"/>
        <v>0</v>
      </c>
    </row>
    <row r="2902" spans="2:46">
      <c r="B2902" s="154" t="str">
        <f t="shared" si="91"/>
        <v/>
      </c>
      <c r="C2902" s="41"/>
      <c r="D2902" s="41"/>
      <c r="E2902" s="35"/>
      <c r="F2902" s="42"/>
      <c r="G2902" s="35"/>
      <c r="H2902" s="41"/>
      <c r="I2902" s="35"/>
      <c r="J2902" s="35"/>
      <c r="K2902" s="35"/>
      <c r="L2902" s="28"/>
      <c r="M2902" s="29"/>
      <c r="N2902" s="37"/>
      <c r="O2902" s="37"/>
      <c r="P2902" s="38"/>
      <c r="Q2902" s="31"/>
      <c r="R2902" s="39"/>
      <c r="S2902" s="39"/>
      <c r="T2902" s="39"/>
      <c r="U2902" s="40"/>
      <c r="V2902" s="28"/>
      <c r="W2902" s="37"/>
      <c r="X2902" s="37"/>
      <c r="Y2902" s="37"/>
      <c r="Z2902" s="38"/>
      <c r="AA2902" s="31"/>
      <c r="AB2902" s="39"/>
      <c r="AC2902" s="39"/>
      <c r="AD2902" s="39"/>
      <c r="AE2902" s="40"/>
      <c r="AF2902" s="28"/>
      <c r="AG2902" s="37"/>
      <c r="AH2902" s="37"/>
      <c r="AI2902" s="37"/>
      <c r="AJ2902" s="38"/>
      <c r="AT2902" s="243">
        <f t="shared" si="90"/>
        <v>0</v>
      </c>
    </row>
    <row r="2903" spans="2:46">
      <c r="B2903" s="154" t="str">
        <f t="shared" si="91"/>
        <v/>
      </c>
      <c r="C2903" s="41"/>
      <c r="D2903" s="41"/>
      <c r="E2903" s="35"/>
      <c r="F2903" s="42"/>
      <c r="G2903" s="35"/>
      <c r="H2903" s="41"/>
      <c r="I2903" s="35"/>
      <c r="J2903" s="35"/>
      <c r="K2903" s="35"/>
      <c r="L2903" s="28"/>
      <c r="M2903" s="29"/>
      <c r="N2903" s="37"/>
      <c r="O2903" s="37"/>
      <c r="P2903" s="38"/>
      <c r="Q2903" s="31"/>
      <c r="R2903" s="39"/>
      <c r="S2903" s="39"/>
      <c r="T2903" s="39"/>
      <c r="U2903" s="40"/>
      <c r="V2903" s="28"/>
      <c r="W2903" s="37"/>
      <c r="X2903" s="37"/>
      <c r="Y2903" s="37"/>
      <c r="Z2903" s="38"/>
      <c r="AA2903" s="31"/>
      <c r="AB2903" s="39"/>
      <c r="AC2903" s="39"/>
      <c r="AD2903" s="39"/>
      <c r="AE2903" s="40"/>
      <c r="AF2903" s="28"/>
      <c r="AG2903" s="37"/>
      <c r="AH2903" s="37"/>
      <c r="AI2903" s="37"/>
      <c r="AJ2903" s="38"/>
      <c r="AT2903" s="243">
        <f t="shared" si="90"/>
        <v>0</v>
      </c>
    </row>
    <row r="2904" spans="2:46">
      <c r="B2904" s="154" t="str">
        <f t="shared" si="91"/>
        <v/>
      </c>
      <c r="C2904" s="41"/>
      <c r="D2904" s="41"/>
      <c r="E2904" s="35"/>
      <c r="F2904" s="42"/>
      <c r="G2904" s="35"/>
      <c r="H2904" s="41"/>
      <c r="I2904" s="35"/>
      <c r="J2904" s="35"/>
      <c r="K2904" s="35"/>
      <c r="L2904" s="28"/>
      <c r="M2904" s="29"/>
      <c r="N2904" s="37"/>
      <c r="O2904" s="37"/>
      <c r="P2904" s="38"/>
      <c r="Q2904" s="31"/>
      <c r="R2904" s="39"/>
      <c r="S2904" s="39"/>
      <c r="T2904" s="39"/>
      <c r="U2904" s="40"/>
      <c r="V2904" s="28"/>
      <c r="W2904" s="37"/>
      <c r="X2904" s="37"/>
      <c r="Y2904" s="37"/>
      <c r="Z2904" s="38"/>
      <c r="AA2904" s="31"/>
      <c r="AB2904" s="39"/>
      <c r="AC2904" s="39"/>
      <c r="AD2904" s="39"/>
      <c r="AE2904" s="40"/>
      <c r="AF2904" s="28"/>
      <c r="AG2904" s="37"/>
      <c r="AH2904" s="37"/>
      <c r="AI2904" s="37"/>
      <c r="AJ2904" s="38"/>
      <c r="AT2904" s="243">
        <f t="shared" si="90"/>
        <v>0</v>
      </c>
    </row>
    <row r="2905" spans="2:46">
      <c r="B2905" s="154" t="str">
        <f t="shared" si="91"/>
        <v/>
      </c>
      <c r="C2905" s="41"/>
      <c r="D2905" s="41"/>
      <c r="E2905" s="35"/>
      <c r="F2905" s="42"/>
      <c r="G2905" s="35"/>
      <c r="H2905" s="41"/>
      <c r="I2905" s="35"/>
      <c r="J2905" s="35"/>
      <c r="K2905" s="35"/>
      <c r="L2905" s="28"/>
      <c r="M2905" s="29"/>
      <c r="N2905" s="37"/>
      <c r="O2905" s="37"/>
      <c r="P2905" s="38"/>
      <c r="Q2905" s="31"/>
      <c r="R2905" s="39"/>
      <c r="S2905" s="39"/>
      <c r="T2905" s="39"/>
      <c r="U2905" s="40"/>
      <c r="V2905" s="28"/>
      <c r="W2905" s="37"/>
      <c r="X2905" s="37"/>
      <c r="Y2905" s="37"/>
      <c r="Z2905" s="38"/>
      <c r="AA2905" s="31"/>
      <c r="AB2905" s="39"/>
      <c r="AC2905" s="39"/>
      <c r="AD2905" s="39"/>
      <c r="AE2905" s="40"/>
      <c r="AF2905" s="28"/>
      <c r="AG2905" s="37"/>
      <c r="AH2905" s="37"/>
      <c r="AI2905" s="37"/>
      <c r="AJ2905" s="38"/>
      <c r="AT2905" s="243">
        <f t="shared" si="90"/>
        <v>0</v>
      </c>
    </row>
    <row r="2906" spans="2:46">
      <c r="B2906" s="154" t="str">
        <f t="shared" si="91"/>
        <v/>
      </c>
      <c r="C2906" s="41"/>
      <c r="D2906" s="41"/>
      <c r="E2906" s="35"/>
      <c r="F2906" s="42"/>
      <c r="G2906" s="35"/>
      <c r="H2906" s="41"/>
      <c r="I2906" s="35"/>
      <c r="J2906" s="35"/>
      <c r="K2906" s="35"/>
      <c r="L2906" s="28"/>
      <c r="M2906" s="29"/>
      <c r="N2906" s="37"/>
      <c r="O2906" s="37"/>
      <c r="P2906" s="38"/>
      <c r="Q2906" s="31"/>
      <c r="R2906" s="39"/>
      <c r="S2906" s="39"/>
      <c r="T2906" s="39"/>
      <c r="U2906" s="40"/>
      <c r="V2906" s="28"/>
      <c r="W2906" s="37"/>
      <c r="X2906" s="37"/>
      <c r="Y2906" s="37"/>
      <c r="Z2906" s="38"/>
      <c r="AA2906" s="31"/>
      <c r="AB2906" s="39"/>
      <c r="AC2906" s="39"/>
      <c r="AD2906" s="39"/>
      <c r="AE2906" s="40"/>
      <c r="AF2906" s="28"/>
      <c r="AG2906" s="37"/>
      <c r="AH2906" s="37"/>
      <c r="AI2906" s="37"/>
      <c r="AJ2906" s="38"/>
      <c r="AT2906" s="243">
        <f t="shared" si="90"/>
        <v>0</v>
      </c>
    </row>
    <row r="2907" spans="2:46">
      <c r="B2907" s="154" t="str">
        <f t="shared" si="91"/>
        <v/>
      </c>
      <c r="C2907" s="41"/>
      <c r="D2907" s="41"/>
      <c r="E2907" s="35"/>
      <c r="F2907" s="42"/>
      <c r="G2907" s="35"/>
      <c r="H2907" s="41"/>
      <c r="I2907" s="35"/>
      <c r="J2907" s="35"/>
      <c r="K2907" s="35"/>
      <c r="L2907" s="28"/>
      <c r="M2907" s="29"/>
      <c r="N2907" s="37"/>
      <c r="O2907" s="37"/>
      <c r="P2907" s="38"/>
      <c r="Q2907" s="31"/>
      <c r="R2907" s="39"/>
      <c r="S2907" s="39"/>
      <c r="T2907" s="39"/>
      <c r="U2907" s="40"/>
      <c r="V2907" s="28"/>
      <c r="W2907" s="37"/>
      <c r="X2907" s="37"/>
      <c r="Y2907" s="37"/>
      <c r="Z2907" s="38"/>
      <c r="AA2907" s="31"/>
      <c r="AB2907" s="39"/>
      <c r="AC2907" s="39"/>
      <c r="AD2907" s="39"/>
      <c r="AE2907" s="40"/>
      <c r="AF2907" s="28"/>
      <c r="AG2907" s="37"/>
      <c r="AH2907" s="37"/>
      <c r="AI2907" s="37"/>
      <c r="AJ2907" s="38"/>
      <c r="AT2907" s="243">
        <f t="shared" si="90"/>
        <v>0</v>
      </c>
    </row>
    <row r="2908" spans="2:46">
      <c r="B2908" s="154" t="str">
        <f t="shared" si="91"/>
        <v/>
      </c>
      <c r="C2908" s="41"/>
      <c r="D2908" s="41"/>
      <c r="E2908" s="35"/>
      <c r="F2908" s="42"/>
      <c r="G2908" s="35"/>
      <c r="H2908" s="41"/>
      <c r="I2908" s="35"/>
      <c r="J2908" s="35"/>
      <c r="K2908" s="35"/>
      <c r="L2908" s="28"/>
      <c r="M2908" s="29"/>
      <c r="N2908" s="37"/>
      <c r="O2908" s="37"/>
      <c r="P2908" s="38"/>
      <c r="Q2908" s="31"/>
      <c r="R2908" s="39"/>
      <c r="S2908" s="39"/>
      <c r="T2908" s="39"/>
      <c r="U2908" s="40"/>
      <c r="V2908" s="28"/>
      <c r="W2908" s="37"/>
      <c r="X2908" s="37"/>
      <c r="Y2908" s="37"/>
      <c r="Z2908" s="38"/>
      <c r="AA2908" s="31"/>
      <c r="AB2908" s="39"/>
      <c r="AC2908" s="39"/>
      <c r="AD2908" s="39"/>
      <c r="AE2908" s="40"/>
      <c r="AF2908" s="28"/>
      <c r="AG2908" s="37"/>
      <c r="AH2908" s="37"/>
      <c r="AI2908" s="37"/>
      <c r="AJ2908" s="38"/>
      <c r="AT2908" s="243">
        <f t="shared" si="90"/>
        <v>0</v>
      </c>
    </row>
    <row r="2909" spans="2:46">
      <c r="B2909" s="154" t="str">
        <f t="shared" si="91"/>
        <v/>
      </c>
      <c r="C2909" s="41"/>
      <c r="D2909" s="41"/>
      <c r="E2909" s="35"/>
      <c r="F2909" s="42"/>
      <c r="G2909" s="35"/>
      <c r="H2909" s="41"/>
      <c r="I2909" s="35"/>
      <c r="J2909" s="35"/>
      <c r="K2909" s="35"/>
      <c r="L2909" s="28"/>
      <c r="M2909" s="29"/>
      <c r="N2909" s="37"/>
      <c r="O2909" s="37"/>
      <c r="P2909" s="38"/>
      <c r="Q2909" s="31"/>
      <c r="R2909" s="39"/>
      <c r="S2909" s="39"/>
      <c r="T2909" s="39"/>
      <c r="U2909" s="40"/>
      <c r="V2909" s="28"/>
      <c r="W2909" s="37"/>
      <c r="X2909" s="37"/>
      <c r="Y2909" s="37"/>
      <c r="Z2909" s="38"/>
      <c r="AA2909" s="31"/>
      <c r="AB2909" s="39"/>
      <c r="AC2909" s="39"/>
      <c r="AD2909" s="39"/>
      <c r="AE2909" s="40"/>
      <c r="AF2909" s="28"/>
      <c r="AG2909" s="37"/>
      <c r="AH2909" s="37"/>
      <c r="AI2909" s="37"/>
      <c r="AJ2909" s="38"/>
      <c r="AT2909" s="243">
        <f t="shared" si="90"/>
        <v>0</v>
      </c>
    </row>
    <row r="2910" spans="2:46">
      <c r="B2910" s="154" t="str">
        <f t="shared" si="91"/>
        <v/>
      </c>
      <c r="C2910" s="41"/>
      <c r="D2910" s="41"/>
      <c r="E2910" s="35"/>
      <c r="F2910" s="42"/>
      <c r="G2910" s="35"/>
      <c r="H2910" s="41"/>
      <c r="I2910" s="35"/>
      <c r="J2910" s="35"/>
      <c r="K2910" s="35"/>
      <c r="L2910" s="28"/>
      <c r="M2910" s="29"/>
      <c r="N2910" s="37"/>
      <c r="O2910" s="37"/>
      <c r="P2910" s="38"/>
      <c r="Q2910" s="31"/>
      <c r="R2910" s="39"/>
      <c r="S2910" s="39"/>
      <c r="T2910" s="39"/>
      <c r="U2910" s="40"/>
      <c r="V2910" s="28"/>
      <c r="W2910" s="37"/>
      <c r="X2910" s="37"/>
      <c r="Y2910" s="37"/>
      <c r="Z2910" s="38"/>
      <c r="AA2910" s="31"/>
      <c r="AB2910" s="39"/>
      <c r="AC2910" s="39"/>
      <c r="AD2910" s="39"/>
      <c r="AE2910" s="40"/>
      <c r="AF2910" s="28"/>
      <c r="AG2910" s="37"/>
      <c r="AH2910" s="37"/>
      <c r="AI2910" s="37"/>
      <c r="AJ2910" s="38"/>
      <c r="AT2910" s="243">
        <f t="shared" si="90"/>
        <v>0</v>
      </c>
    </row>
    <row r="2911" spans="2:46">
      <c r="B2911" s="154" t="str">
        <f t="shared" si="91"/>
        <v/>
      </c>
      <c r="C2911" s="41"/>
      <c r="D2911" s="41"/>
      <c r="E2911" s="35"/>
      <c r="F2911" s="42"/>
      <c r="G2911" s="35"/>
      <c r="H2911" s="41"/>
      <c r="I2911" s="35"/>
      <c r="J2911" s="35"/>
      <c r="K2911" s="35"/>
      <c r="L2911" s="28"/>
      <c r="M2911" s="29"/>
      <c r="N2911" s="37"/>
      <c r="O2911" s="37"/>
      <c r="P2911" s="38"/>
      <c r="Q2911" s="31"/>
      <c r="R2911" s="39"/>
      <c r="S2911" s="39"/>
      <c r="T2911" s="39"/>
      <c r="U2911" s="40"/>
      <c r="V2911" s="28"/>
      <c r="W2911" s="37"/>
      <c r="X2911" s="37"/>
      <c r="Y2911" s="37"/>
      <c r="Z2911" s="38"/>
      <c r="AA2911" s="31"/>
      <c r="AB2911" s="39"/>
      <c r="AC2911" s="39"/>
      <c r="AD2911" s="39"/>
      <c r="AE2911" s="40"/>
      <c r="AF2911" s="28"/>
      <c r="AG2911" s="37"/>
      <c r="AH2911" s="37"/>
      <c r="AI2911" s="37"/>
      <c r="AJ2911" s="38"/>
      <c r="AT2911" s="243">
        <f t="shared" si="90"/>
        <v>0</v>
      </c>
    </row>
    <row r="2912" spans="2:46">
      <c r="B2912" s="154" t="str">
        <f t="shared" si="91"/>
        <v/>
      </c>
      <c r="C2912" s="41"/>
      <c r="D2912" s="41"/>
      <c r="E2912" s="35"/>
      <c r="F2912" s="42"/>
      <c r="G2912" s="35"/>
      <c r="H2912" s="41"/>
      <c r="I2912" s="35"/>
      <c r="J2912" s="35"/>
      <c r="K2912" s="35"/>
      <c r="L2912" s="28"/>
      <c r="M2912" s="29"/>
      <c r="N2912" s="37"/>
      <c r="O2912" s="37"/>
      <c r="P2912" s="38"/>
      <c r="Q2912" s="31"/>
      <c r="R2912" s="39"/>
      <c r="S2912" s="39"/>
      <c r="T2912" s="39"/>
      <c r="U2912" s="40"/>
      <c r="V2912" s="28"/>
      <c r="W2912" s="37"/>
      <c r="X2912" s="37"/>
      <c r="Y2912" s="37"/>
      <c r="Z2912" s="38"/>
      <c r="AA2912" s="31"/>
      <c r="AB2912" s="39"/>
      <c r="AC2912" s="39"/>
      <c r="AD2912" s="39"/>
      <c r="AE2912" s="40"/>
      <c r="AF2912" s="28"/>
      <c r="AG2912" s="37"/>
      <c r="AH2912" s="37"/>
      <c r="AI2912" s="37"/>
      <c r="AJ2912" s="38"/>
      <c r="AT2912" s="243">
        <f t="shared" si="90"/>
        <v>0</v>
      </c>
    </row>
    <row r="2913" spans="2:46">
      <c r="B2913" s="154" t="str">
        <f t="shared" si="91"/>
        <v/>
      </c>
      <c r="C2913" s="41"/>
      <c r="D2913" s="41"/>
      <c r="E2913" s="35"/>
      <c r="F2913" s="42"/>
      <c r="G2913" s="35"/>
      <c r="H2913" s="41"/>
      <c r="I2913" s="35"/>
      <c r="J2913" s="35"/>
      <c r="K2913" s="35"/>
      <c r="L2913" s="28"/>
      <c r="M2913" s="29"/>
      <c r="N2913" s="37"/>
      <c r="O2913" s="37"/>
      <c r="P2913" s="38"/>
      <c r="Q2913" s="31"/>
      <c r="R2913" s="39"/>
      <c r="S2913" s="39"/>
      <c r="T2913" s="39"/>
      <c r="U2913" s="40"/>
      <c r="V2913" s="28"/>
      <c r="W2913" s="37"/>
      <c r="X2913" s="37"/>
      <c r="Y2913" s="37"/>
      <c r="Z2913" s="38"/>
      <c r="AA2913" s="31"/>
      <c r="AB2913" s="39"/>
      <c r="AC2913" s="39"/>
      <c r="AD2913" s="39"/>
      <c r="AE2913" s="40"/>
      <c r="AF2913" s="28"/>
      <c r="AG2913" s="37"/>
      <c r="AH2913" s="37"/>
      <c r="AI2913" s="37"/>
      <c r="AJ2913" s="38"/>
      <c r="AT2913" s="243">
        <f t="shared" si="90"/>
        <v>0</v>
      </c>
    </row>
    <row r="2914" spans="2:46">
      <c r="B2914" s="154" t="str">
        <f t="shared" si="91"/>
        <v/>
      </c>
      <c r="C2914" s="41"/>
      <c r="D2914" s="41"/>
      <c r="E2914" s="35"/>
      <c r="F2914" s="42"/>
      <c r="G2914" s="35"/>
      <c r="H2914" s="41"/>
      <c r="I2914" s="35"/>
      <c r="J2914" s="35"/>
      <c r="K2914" s="35"/>
      <c r="L2914" s="28"/>
      <c r="M2914" s="29"/>
      <c r="N2914" s="37"/>
      <c r="O2914" s="37"/>
      <c r="P2914" s="38"/>
      <c r="Q2914" s="31"/>
      <c r="R2914" s="39"/>
      <c r="S2914" s="39"/>
      <c r="T2914" s="39"/>
      <c r="U2914" s="40"/>
      <c r="V2914" s="28"/>
      <c r="W2914" s="37"/>
      <c r="X2914" s="37"/>
      <c r="Y2914" s="37"/>
      <c r="Z2914" s="38"/>
      <c r="AA2914" s="31"/>
      <c r="AB2914" s="39"/>
      <c r="AC2914" s="39"/>
      <c r="AD2914" s="39"/>
      <c r="AE2914" s="40"/>
      <c r="AF2914" s="28"/>
      <c r="AG2914" s="37"/>
      <c r="AH2914" s="37"/>
      <c r="AI2914" s="37"/>
      <c r="AJ2914" s="38"/>
      <c r="AT2914" s="243">
        <f t="shared" si="90"/>
        <v>0</v>
      </c>
    </row>
    <row r="2915" spans="2:46">
      <c r="B2915" s="154" t="str">
        <f t="shared" si="91"/>
        <v/>
      </c>
      <c r="C2915" s="41"/>
      <c r="D2915" s="41"/>
      <c r="E2915" s="35"/>
      <c r="F2915" s="42"/>
      <c r="G2915" s="35"/>
      <c r="H2915" s="41"/>
      <c r="I2915" s="35"/>
      <c r="J2915" s="35"/>
      <c r="K2915" s="35"/>
      <c r="L2915" s="28"/>
      <c r="M2915" s="29"/>
      <c r="N2915" s="37"/>
      <c r="O2915" s="37"/>
      <c r="P2915" s="38"/>
      <c r="Q2915" s="31"/>
      <c r="R2915" s="39"/>
      <c r="S2915" s="39"/>
      <c r="T2915" s="39"/>
      <c r="U2915" s="40"/>
      <c r="V2915" s="28"/>
      <c r="W2915" s="37"/>
      <c r="X2915" s="37"/>
      <c r="Y2915" s="37"/>
      <c r="Z2915" s="38"/>
      <c r="AA2915" s="31"/>
      <c r="AB2915" s="39"/>
      <c r="AC2915" s="39"/>
      <c r="AD2915" s="39"/>
      <c r="AE2915" s="40"/>
      <c r="AF2915" s="28"/>
      <c r="AG2915" s="37"/>
      <c r="AH2915" s="37"/>
      <c r="AI2915" s="37"/>
      <c r="AJ2915" s="38"/>
      <c r="AT2915" s="243">
        <f t="shared" si="90"/>
        <v>0</v>
      </c>
    </row>
    <row r="2916" spans="2:46">
      <c r="B2916" s="154" t="str">
        <f t="shared" si="91"/>
        <v/>
      </c>
      <c r="C2916" s="41"/>
      <c r="D2916" s="41"/>
      <c r="E2916" s="35"/>
      <c r="F2916" s="42"/>
      <c r="G2916" s="35"/>
      <c r="H2916" s="41"/>
      <c r="I2916" s="35"/>
      <c r="J2916" s="35"/>
      <c r="K2916" s="35"/>
      <c r="L2916" s="28"/>
      <c r="M2916" s="29"/>
      <c r="N2916" s="37"/>
      <c r="O2916" s="37"/>
      <c r="P2916" s="38"/>
      <c r="Q2916" s="31"/>
      <c r="R2916" s="39"/>
      <c r="S2916" s="39"/>
      <c r="T2916" s="39"/>
      <c r="U2916" s="40"/>
      <c r="V2916" s="28"/>
      <c r="W2916" s="37"/>
      <c r="X2916" s="37"/>
      <c r="Y2916" s="37"/>
      <c r="Z2916" s="38"/>
      <c r="AA2916" s="31"/>
      <c r="AB2916" s="39"/>
      <c r="AC2916" s="39"/>
      <c r="AD2916" s="39"/>
      <c r="AE2916" s="40"/>
      <c r="AF2916" s="28"/>
      <c r="AG2916" s="37"/>
      <c r="AH2916" s="37"/>
      <c r="AI2916" s="37"/>
      <c r="AJ2916" s="38"/>
      <c r="AT2916" s="243">
        <f t="shared" si="90"/>
        <v>0</v>
      </c>
    </row>
    <row r="2917" spans="2:46">
      <c r="B2917" s="154" t="str">
        <f t="shared" si="91"/>
        <v/>
      </c>
      <c r="C2917" s="41"/>
      <c r="D2917" s="41"/>
      <c r="E2917" s="35"/>
      <c r="F2917" s="42"/>
      <c r="G2917" s="35"/>
      <c r="H2917" s="41"/>
      <c r="I2917" s="35"/>
      <c r="J2917" s="35"/>
      <c r="K2917" s="35"/>
      <c r="L2917" s="28"/>
      <c r="M2917" s="29"/>
      <c r="N2917" s="37"/>
      <c r="O2917" s="37"/>
      <c r="P2917" s="38"/>
      <c r="Q2917" s="31"/>
      <c r="R2917" s="39"/>
      <c r="S2917" s="39"/>
      <c r="T2917" s="39"/>
      <c r="U2917" s="40"/>
      <c r="V2917" s="28"/>
      <c r="W2917" s="37"/>
      <c r="X2917" s="37"/>
      <c r="Y2917" s="37"/>
      <c r="Z2917" s="38"/>
      <c r="AA2917" s="31"/>
      <c r="AB2917" s="39"/>
      <c r="AC2917" s="39"/>
      <c r="AD2917" s="39"/>
      <c r="AE2917" s="40"/>
      <c r="AF2917" s="28"/>
      <c r="AG2917" s="37"/>
      <c r="AH2917" s="37"/>
      <c r="AI2917" s="37"/>
      <c r="AJ2917" s="38"/>
      <c r="AT2917" s="243">
        <f t="shared" si="90"/>
        <v>0</v>
      </c>
    </row>
    <row r="2918" spans="2:46">
      <c r="B2918" s="154" t="str">
        <f t="shared" si="91"/>
        <v/>
      </c>
      <c r="C2918" s="41"/>
      <c r="D2918" s="41"/>
      <c r="E2918" s="35"/>
      <c r="F2918" s="42"/>
      <c r="G2918" s="35"/>
      <c r="H2918" s="41"/>
      <c r="I2918" s="35"/>
      <c r="J2918" s="35"/>
      <c r="K2918" s="35"/>
      <c r="L2918" s="28"/>
      <c r="M2918" s="29"/>
      <c r="N2918" s="37"/>
      <c r="O2918" s="37"/>
      <c r="P2918" s="38"/>
      <c r="Q2918" s="31"/>
      <c r="R2918" s="39"/>
      <c r="S2918" s="39"/>
      <c r="T2918" s="39"/>
      <c r="U2918" s="40"/>
      <c r="V2918" s="28"/>
      <c r="W2918" s="37"/>
      <c r="X2918" s="37"/>
      <c r="Y2918" s="37"/>
      <c r="Z2918" s="38"/>
      <c r="AA2918" s="31"/>
      <c r="AB2918" s="39"/>
      <c r="AC2918" s="39"/>
      <c r="AD2918" s="39"/>
      <c r="AE2918" s="40"/>
      <c r="AF2918" s="28"/>
      <c r="AG2918" s="37"/>
      <c r="AH2918" s="37"/>
      <c r="AI2918" s="37"/>
      <c r="AJ2918" s="38"/>
      <c r="AT2918" s="243">
        <f t="shared" si="90"/>
        <v>0</v>
      </c>
    </row>
    <row r="2919" spans="2:46">
      <c r="B2919" s="154" t="str">
        <f t="shared" si="91"/>
        <v/>
      </c>
      <c r="C2919" s="41"/>
      <c r="D2919" s="41"/>
      <c r="E2919" s="35"/>
      <c r="F2919" s="42"/>
      <c r="G2919" s="35"/>
      <c r="H2919" s="41"/>
      <c r="I2919" s="35"/>
      <c r="J2919" s="35"/>
      <c r="K2919" s="35"/>
      <c r="L2919" s="28"/>
      <c r="M2919" s="29"/>
      <c r="N2919" s="37"/>
      <c r="O2919" s="37"/>
      <c r="P2919" s="38"/>
      <c r="Q2919" s="31"/>
      <c r="R2919" s="39"/>
      <c r="S2919" s="39"/>
      <c r="T2919" s="39"/>
      <c r="U2919" s="40"/>
      <c r="V2919" s="28"/>
      <c r="W2919" s="37"/>
      <c r="X2919" s="37"/>
      <c r="Y2919" s="37"/>
      <c r="Z2919" s="38"/>
      <c r="AA2919" s="31"/>
      <c r="AB2919" s="39"/>
      <c r="AC2919" s="39"/>
      <c r="AD2919" s="39"/>
      <c r="AE2919" s="40"/>
      <c r="AF2919" s="28"/>
      <c r="AG2919" s="37"/>
      <c r="AH2919" s="37"/>
      <c r="AI2919" s="37"/>
      <c r="AJ2919" s="38"/>
      <c r="AT2919" s="243">
        <f t="shared" si="90"/>
        <v>0</v>
      </c>
    </row>
    <row r="2920" spans="2:46">
      <c r="B2920" s="154" t="str">
        <f t="shared" si="91"/>
        <v/>
      </c>
      <c r="C2920" s="41"/>
      <c r="D2920" s="41"/>
      <c r="E2920" s="35"/>
      <c r="F2920" s="42"/>
      <c r="G2920" s="35"/>
      <c r="H2920" s="41"/>
      <c r="I2920" s="35"/>
      <c r="J2920" s="35"/>
      <c r="K2920" s="35"/>
      <c r="L2920" s="28"/>
      <c r="M2920" s="29"/>
      <c r="N2920" s="37"/>
      <c r="O2920" s="37"/>
      <c r="P2920" s="38"/>
      <c r="Q2920" s="31"/>
      <c r="R2920" s="39"/>
      <c r="S2920" s="39"/>
      <c r="T2920" s="39"/>
      <c r="U2920" s="40"/>
      <c r="V2920" s="28"/>
      <c r="W2920" s="37"/>
      <c r="X2920" s="37"/>
      <c r="Y2920" s="37"/>
      <c r="Z2920" s="38"/>
      <c r="AA2920" s="31"/>
      <c r="AB2920" s="39"/>
      <c r="AC2920" s="39"/>
      <c r="AD2920" s="39"/>
      <c r="AE2920" s="40"/>
      <c r="AF2920" s="28"/>
      <c r="AG2920" s="37"/>
      <c r="AH2920" s="37"/>
      <c r="AI2920" s="37"/>
      <c r="AJ2920" s="38"/>
      <c r="AT2920" s="243">
        <f t="shared" si="90"/>
        <v>0</v>
      </c>
    </row>
    <row r="2921" spans="2:46">
      <c r="B2921" s="154" t="str">
        <f t="shared" si="91"/>
        <v/>
      </c>
      <c r="C2921" s="41"/>
      <c r="D2921" s="41"/>
      <c r="E2921" s="35"/>
      <c r="F2921" s="42"/>
      <c r="G2921" s="35"/>
      <c r="H2921" s="41"/>
      <c r="I2921" s="35"/>
      <c r="J2921" s="35"/>
      <c r="K2921" s="35"/>
      <c r="L2921" s="28"/>
      <c r="M2921" s="29"/>
      <c r="N2921" s="37"/>
      <c r="O2921" s="37"/>
      <c r="P2921" s="38"/>
      <c r="Q2921" s="31"/>
      <c r="R2921" s="39"/>
      <c r="S2921" s="39"/>
      <c r="T2921" s="39"/>
      <c r="U2921" s="40"/>
      <c r="V2921" s="28"/>
      <c r="W2921" s="37"/>
      <c r="X2921" s="37"/>
      <c r="Y2921" s="37"/>
      <c r="Z2921" s="38"/>
      <c r="AA2921" s="31"/>
      <c r="AB2921" s="39"/>
      <c r="AC2921" s="39"/>
      <c r="AD2921" s="39"/>
      <c r="AE2921" s="40"/>
      <c r="AF2921" s="28"/>
      <c r="AG2921" s="37"/>
      <c r="AH2921" s="37"/>
      <c r="AI2921" s="37"/>
      <c r="AJ2921" s="38"/>
      <c r="AT2921" s="243">
        <f t="shared" si="90"/>
        <v>0</v>
      </c>
    </row>
    <row r="2922" spans="2:46">
      <c r="B2922" s="154" t="str">
        <f t="shared" si="91"/>
        <v/>
      </c>
      <c r="C2922" s="41"/>
      <c r="D2922" s="41"/>
      <c r="E2922" s="35"/>
      <c r="F2922" s="42"/>
      <c r="G2922" s="35"/>
      <c r="H2922" s="41"/>
      <c r="I2922" s="35"/>
      <c r="J2922" s="35"/>
      <c r="K2922" s="35"/>
      <c r="L2922" s="28"/>
      <c r="M2922" s="29"/>
      <c r="N2922" s="37"/>
      <c r="O2922" s="37"/>
      <c r="P2922" s="38"/>
      <c r="Q2922" s="31"/>
      <c r="R2922" s="39"/>
      <c r="S2922" s="39"/>
      <c r="T2922" s="39"/>
      <c r="U2922" s="40"/>
      <c r="V2922" s="28"/>
      <c r="W2922" s="37"/>
      <c r="X2922" s="37"/>
      <c r="Y2922" s="37"/>
      <c r="Z2922" s="38"/>
      <c r="AA2922" s="31"/>
      <c r="AB2922" s="39"/>
      <c r="AC2922" s="39"/>
      <c r="AD2922" s="39"/>
      <c r="AE2922" s="40"/>
      <c r="AF2922" s="28"/>
      <c r="AG2922" s="37"/>
      <c r="AH2922" s="37"/>
      <c r="AI2922" s="37"/>
      <c r="AJ2922" s="38"/>
      <c r="AT2922" s="243">
        <f t="shared" si="90"/>
        <v>0</v>
      </c>
    </row>
    <row r="2923" spans="2:46">
      <c r="B2923" s="154" t="str">
        <f t="shared" si="91"/>
        <v/>
      </c>
      <c r="C2923" s="41"/>
      <c r="D2923" s="41"/>
      <c r="E2923" s="35"/>
      <c r="F2923" s="42"/>
      <c r="G2923" s="35"/>
      <c r="H2923" s="41"/>
      <c r="I2923" s="35"/>
      <c r="J2923" s="35"/>
      <c r="K2923" s="35"/>
      <c r="L2923" s="28"/>
      <c r="M2923" s="29"/>
      <c r="N2923" s="37"/>
      <c r="O2923" s="37"/>
      <c r="P2923" s="38"/>
      <c r="Q2923" s="31"/>
      <c r="R2923" s="39"/>
      <c r="S2923" s="39"/>
      <c r="T2923" s="39"/>
      <c r="U2923" s="40"/>
      <c r="V2923" s="28"/>
      <c r="W2923" s="37"/>
      <c r="X2923" s="37"/>
      <c r="Y2923" s="37"/>
      <c r="Z2923" s="38"/>
      <c r="AA2923" s="31"/>
      <c r="AB2923" s="39"/>
      <c r="AC2923" s="39"/>
      <c r="AD2923" s="39"/>
      <c r="AE2923" s="40"/>
      <c r="AF2923" s="28"/>
      <c r="AG2923" s="37"/>
      <c r="AH2923" s="37"/>
      <c r="AI2923" s="37"/>
      <c r="AJ2923" s="38"/>
      <c r="AT2923" s="243">
        <f t="shared" si="90"/>
        <v>0</v>
      </c>
    </row>
    <row r="2924" spans="2:46">
      <c r="B2924" s="154" t="str">
        <f t="shared" si="91"/>
        <v/>
      </c>
      <c r="C2924" s="41"/>
      <c r="D2924" s="41"/>
      <c r="E2924" s="35"/>
      <c r="F2924" s="42"/>
      <c r="G2924" s="35"/>
      <c r="H2924" s="41"/>
      <c r="I2924" s="35"/>
      <c r="J2924" s="35"/>
      <c r="K2924" s="35"/>
      <c r="L2924" s="28"/>
      <c r="M2924" s="29"/>
      <c r="N2924" s="37"/>
      <c r="O2924" s="37"/>
      <c r="P2924" s="38"/>
      <c r="Q2924" s="31"/>
      <c r="R2924" s="39"/>
      <c r="S2924" s="39"/>
      <c r="T2924" s="39"/>
      <c r="U2924" s="40"/>
      <c r="V2924" s="28"/>
      <c r="W2924" s="37"/>
      <c r="X2924" s="37"/>
      <c r="Y2924" s="37"/>
      <c r="Z2924" s="38"/>
      <c r="AA2924" s="31"/>
      <c r="AB2924" s="39"/>
      <c r="AC2924" s="39"/>
      <c r="AD2924" s="39"/>
      <c r="AE2924" s="40"/>
      <c r="AF2924" s="28"/>
      <c r="AG2924" s="37"/>
      <c r="AH2924" s="37"/>
      <c r="AI2924" s="37"/>
      <c r="AJ2924" s="38"/>
      <c r="AT2924" s="243">
        <f t="shared" si="90"/>
        <v>0</v>
      </c>
    </row>
    <row r="2925" spans="2:46">
      <c r="B2925" s="154" t="str">
        <f t="shared" si="91"/>
        <v/>
      </c>
      <c r="C2925" s="41"/>
      <c r="D2925" s="41"/>
      <c r="E2925" s="35"/>
      <c r="F2925" s="42"/>
      <c r="G2925" s="35"/>
      <c r="H2925" s="41"/>
      <c r="I2925" s="35"/>
      <c r="J2925" s="35"/>
      <c r="K2925" s="35"/>
      <c r="L2925" s="28"/>
      <c r="M2925" s="29"/>
      <c r="N2925" s="37"/>
      <c r="O2925" s="37"/>
      <c r="P2925" s="38"/>
      <c r="Q2925" s="31"/>
      <c r="R2925" s="39"/>
      <c r="S2925" s="39"/>
      <c r="T2925" s="39"/>
      <c r="U2925" s="40"/>
      <c r="V2925" s="28"/>
      <c r="W2925" s="37"/>
      <c r="X2925" s="37"/>
      <c r="Y2925" s="37"/>
      <c r="Z2925" s="38"/>
      <c r="AA2925" s="31"/>
      <c r="AB2925" s="39"/>
      <c r="AC2925" s="39"/>
      <c r="AD2925" s="39"/>
      <c r="AE2925" s="40"/>
      <c r="AF2925" s="28"/>
      <c r="AG2925" s="37"/>
      <c r="AH2925" s="37"/>
      <c r="AI2925" s="37"/>
      <c r="AJ2925" s="38"/>
      <c r="AT2925" s="243">
        <f t="shared" si="90"/>
        <v>0</v>
      </c>
    </row>
    <row r="2926" spans="2:46">
      <c r="B2926" s="154" t="str">
        <f t="shared" si="91"/>
        <v/>
      </c>
      <c r="C2926" s="41"/>
      <c r="D2926" s="41"/>
      <c r="E2926" s="35"/>
      <c r="F2926" s="42"/>
      <c r="G2926" s="35"/>
      <c r="H2926" s="41"/>
      <c r="I2926" s="35"/>
      <c r="J2926" s="35"/>
      <c r="K2926" s="35"/>
      <c r="L2926" s="28"/>
      <c r="M2926" s="29"/>
      <c r="N2926" s="37"/>
      <c r="O2926" s="37"/>
      <c r="P2926" s="38"/>
      <c r="Q2926" s="31"/>
      <c r="R2926" s="39"/>
      <c r="S2926" s="39"/>
      <c r="T2926" s="39"/>
      <c r="U2926" s="40"/>
      <c r="V2926" s="28"/>
      <c r="W2926" s="37"/>
      <c r="X2926" s="37"/>
      <c r="Y2926" s="37"/>
      <c r="Z2926" s="38"/>
      <c r="AA2926" s="31"/>
      <c r="AB2926" s="39"/>
      <c r="AC2926" s="39"/>
      <c r="AD2926" s="39"/>
      <c r="AE2926" s="40"/>
      <c r="AF2926" s="28"/>
      <c r="AG2926" s="37"/>
      <c r="AH2926" s="37"/>
      <c r="AI2926" s="37"/>
      <c r="AJ2926" s="38"/>
      <c r="AT2926" s="243">
        <f t="shared" si="90"/>
        <v>0</v>
      </c>
    </row>
    <row r="2927" spans="2:46">
      <c r="B2927" s="154" t="str">
        <f t="shared" si="91"/>
        <v/>
      </c>
      <c r="C2927" s="41"/>
      <c r="D2927" s="41"/>
      <c r="E2927" s="35"/>
      <c r="F2927" s="42"/>
      <c r="G2927" s="35"/>
      <c r="H2927" s="41"/>
      <c r="I2927" s="35"/>
      <c r="J2927" s="35"/>
      <c r="K2927" s="35"/>
      <c r="L2927" s="28"/>
      <c r="M2927" s="29"/>
      <c r="N2927" s="37"/>
      <c r="O2927" s="37"/>
      <c r="P2927" s="38"/>
      <c r="Q2927" s="31"/>
      <c r="R2927" s="39"/>
      <c r="S2927" s="39"/>
      <c r="T2927" s="39"/>
      <c r="U2927" s="40"/>
      <c r="V2927" s="28"/>
      <c r="W2927" s="37"/>
      <c r="X2927" s="37"/>
      <c r="Y2927" s="37"/>
      <c r="Z2927" s="38"/>
      <c r="AA2927" s="31"/>
      <c r="AB2927" s="39"/>
      <c r="AC2927" s="39"/>
      <c r="AD2927" s="39"/>
      <c r="AE2927" s="40"/>
      <c r="AF2927" s="28"/>
      <c r="AG2927" s="37"/>
      <c r="AH2927" s="37"/>
      <c r="AI2927" s="37"/>
      <c r="AJ2927" s="38"/>
      <c r="AT2927" s="243">
        <f t="shared" si="90"/>
        <v>0</v>
      </c>
    </row>
    <row r="2928" spans="2:46">
      <c r="B2928" s="154" t="str">
        <f t="shared" si="91"/>
        <v/>
      </c>
      <c r="C2928" s="41"/>
      <c r="D2928" s="41"/>
      <c r="E2928" s="35"/>
      <c r="F2928" s="42"/>
      <c r="G2928" s="35"/>
      <c r="H2928" s="41"/>
      <c r="I2928" s="35"/>
      <c r="J2928" s="35"/>
      <c r="K2928" s="35"/>
      <c r="L2928" s="28"/>
      <c r="M2928" s="29"/>
      <c r="N2928" s="37"/>
      <c r="O2928" s="37"/>
      <c r="P2928" s="38"/>
      <c r="Q2928" s="31"/>
      <c r="R2928" s="39"/>
      <c r="S2928" s="39"/>
      <c r="T2928" s="39"/>
      <c r="U2928" s="40"/>
      <c r="V2928" s="28"/>
      <c r="W2928" s="37"/>
      <c r="X2928" s="37"/>
      <c r="Y2928" s="37"/>
      <c r="Z2928" s="38"/>
      <c r="AA2928" s="31"/>
      <c r="AB2928" s="39"/>
      <c r="AC2928" s="39"/>
      <c r="AD2928" s="39"/>
      <c r="AE2928" s="40"/>
      <c r="AF2928" s="28"/>
      <c r="AG2928" s="37"/>
      <c r="AH2928" s="37"/>
      <c r="AI2928" s="37"/>
      <c r="AJ2928" s="38"/>
      <c r="AT2928" s="243">
        <f t="shared" si="90"/>
        <v>0</v>
      </c>
    </row>
    <row r="2929" spans="2:46">
      <c r="B2929" s="154" t="str">
        <f t="shared" si="91"/>
        <v/>
      </c>
      <c r="C2929" s="41"/>
      <c r="D2929" s="41"/>
      <c r="E2929" s="35"/>
      <c r="F2929" s="42"/>
      <c r="G2929" s="35"/>
      <c r="H2929" s="41"/>
      <c r="I2929" s="35"/>
      <c r="J2929" s="35"/>
      <c r="K2929" s="35"/>
      <c r="L2929" s="28"/>
      <c r="M2929" s="29"/>
      <c r="N2929" s="37"/>
      <c r="O2929" s="37"/>
      <c r="P2929" s="38"/>
      <c r="Q2929" s="31"/>
      <c r="R2929" s="39"/>
      <c r="S2929" s="39"/>
      <c r="T2929" s="39"/>
      <c r="U2929" s="40"/>
      <c r="V2929" s="28"/>
      <c r="W2929" s="37"/>
      <c r="X2929" s="37"/>
      <c r="Y2929" s="37"/>
      <c r="Z2929" s="38"/>
      <c r="AA2929" s="31"/>
      <c r="AB2929" s="39"/>
      <c r="AC2929" s="39"/>
      <c r="AD2929" s="39"/>
      <c r="AE2929" s="40"/>
      <c r="AF2929" s="28"/>
      <c r="AG2929" s="37"/>
      <c r="AH2929" s="37"/>
      <c r="AI2929" s="37"/>
      <c r="AJ2929" s="38"/>
      <c r="AT2929" s="243">
        <f t="shared" si="90"/>
        <v>0</v>
      </c>
    </row>
    <row r="2930" spans="2:46">
      <c r="B2930" s="154" t="str">
        <f t="shared" si="91"/>
        <v/>
      </c>
      <c r="C2930" s="41"/>
      <c r="D2930" s="41"/>
      <c r="E2930" s="35"/>
      <c r="F2930" s="42"/>
      <c r="G2930" s="35"/>
      <c r="H2930" s="41"/>
      <c r="I2930" s="35"/>
      <c r="J2930" s="35"/>
      <c r="K2930" s="35"/>
      <c r="L2930" s="28"/>
      <c r="M2930" s="29"/>
      <c r="N2930" s="37"/>
      <c r="O2930" s="37"/>
      <c r="P2930" s="38"/>
      <c r="Q2930" s="31"/>
      <c r="R2930" s="39"/>
      <c r="S2930" s="39"/>
      <c r="T2930" s="39"/>
      <c r="U2930" s="40"/>
      <c r="V2930" s="28"/>
      <c r="W2930" s="37"/>
      <c r="X2930" s="37"/>
      <c r="Y2930" s="37"/>
      <c r="Z2930" s="38"/>
      <c r="AA2930" s="31"/>
      <c r="AB2930" s="39"/>
      <c r="AC2930" s="39"/>
      <c r="AD2930" s="39"/>
      <c r="AE2930" s="40"/>
      <c r="AF2930" s="28"/>
      <c r="AG2930" s="37"/>
      <c r="AH2930" s="37"/>
      <c r="AI2930" s="37"/>
      <c r="AJ2930" s="38"/>
      <c r="AT2930" s="243">
        <f t="shared" si="90"/>
        <v>0</v>
      </c>
    </row>
    <row r="2931" spans="2:46">
      <c r="B2931" s="154" t="str">
        <f t="shared" si="91"/>
        <v/>
      </c>
      <c r="C2931" s="41"/>
      <c r="D2931" s="41"/>
      <c r="E2931" s="35"/>
      <c r="F2931" s="42"/>
      <c r="G2931" s="35"/>
      <c r="H2931" s="41"/>
      <c r="I2931" s="35"/>
      <c r="J2931" s="35"/>
      <c r="K2931" s="35"/>
      <c r="L2931" s="28"/>
      <c r="M2931" s="29"/>
      <c r="N2931" s="37"/>
      <c r="O2931" s="37"/>
      <c r="P2931" s="38"/>
      <c r="Q2931" s="31"/>
      <c r="R2931" s="39"/>
      <c r="S2931" s="39"/>
      <c r="T2931" s="39"/>
      <c r="U2931" s="40"/>
      <c r="V2931" s="28"/>
      <c r="W2931" s="37"/>
      <c r="X2931" s="37"/>
      <c r="Y2931" s="37"/>
      <c r="Z2931" s="38"/>
      <c r="AA2931" s="31"/>
      <c r="AB2931" s="39"/>
      <c r="AC2931" s="39"/>
      <c r="AD2931" s="39"/>
      <c r="AE2931" s="40"/>
      <c r="AF2931" s="28"/>
      <c r="AG2931" s="37"/>
      <c r="AH2931" s="37"/>
      <c r="AI2931" s="37"/>
      <c r="AJ2931" s="38"/>
      <c r="AT2931" s="243">
        <f t="shared" si="90"/>
        <v>0</v>
      </c>
    </row>
    <row r="2932" spans="2:46">
      <c r="B2932" s="154" t="str">
        <f t="shared" si="91"/>
        <v/>
      </c>
      <c r="C2932" s="41"/>
      <c r="D2932" s="41"/>
      <c r="E2932" s="35"/>
      <c r="F2932" s="42"/>
      <c r="G2932" s="35"/>
      <c r="H2932" s="41"/>
      <c r="I2932" s="35"/>
      <c r="J2932" s="35"/>
      <c r="K2932" s="35"/>
      <c r="L2932" s="28"/>
      <c r="M2932" s="29"/>
      <c r="N2932" s="37"/>
      <c r="O2932" s="37"/>
      <c r="P2932" s="38"/>
      <c r="Q2932" s="31"/>
      <c r="R2932" s="39"/>
      <c r="S2932" s="39"/>
      <c r="T2932" s="39"/>
      <c r="U2932" s="40"/>
      <c r="V2932" s="28"/>
      <c r="W2932" s="37"/>
      <c r="X2932" s="37"/>
      <c r="Y2932" s="37"/>
      <c r="Z2932" s="38"/>
      <c r="AA2932" s="31"/>
      <c r="AB2932" s="39"/>
      <c r="AC2932" s="39"/>
      <c r="AD2932" s="39"/>
      <c r="AE2932" s="40"/>
      <c r="AF2932" s="28"/>
      <c r="AG2932" s="37"/>
      <c r="AH2932" s="37"/>
      <c r="AI2932" s="37"/>
      <c r="AJ2932" s="38"/>
      <c r="AT2932" s="243">
        <f t="shared" si="90"/>
        <v>0</v>
      </c>
    </row>
    <row r="2933" spans="2:46">
      <c r="B2933" s="154" t="str">
        <f t="shared" si="91"/>
        <v/>
      </c>
      <c r="C2933" s="41"/>
      <c r="D2933" s="41"/>
      <c r="E2933" s="35"/>
      <c r="F2933" s="42"/>
      <c r="G2933" s="35"/>
      <c r="H2933" s="41"/>
      <c r="I2933" s="35"/>
      <c r="J2933" s="35"/>
      <c r="K2933" s="35"/>
      <c r="L2933" s="28"/>
      <c r="M2933" s="29"/>
      <c r="N2933" s="37"/>
      <c r="O2933" s="37"/>
      <c r="P2933" s="38"/>
      <c r="Q2933" s="31"/>
      <c r="R2933" s="39"/>
      <c r="S2933" s="39"/>
      <c r="T2933" s="39"/>
      <c r="U2933" s="40"/>
      <c r="V2933" s="28"/>
      <c r="W2933" s="37"/>
      <c r="X2933" s="37"/>
      <c r="Y2933" s="37"/>
      <c r="Z2933" s="38"/>
      <c r="AA2933" s="31"/>
      <c r="AB2933" s="39"/>
      <c r="AC2933" s="39"/>
      <c r="AD2933" s="39"/>
      <c r="AE2933" s="40"/>
      <c r="AF2933" s="28"/>
      <c r="AG2933" s="37"/>
      <c r="AH2933" s="37"/>
      <c r="AI2933" s="37"/>
      <c r="AJ2933" s="38"/>
      <c r="AT2933" s="243">
        <f t="shared" si="90"/>
        <v>0</v>
      </c>
    </row>
    <row r="2934" spans="2:46">
      <c r="B2934" s="154" t="str">
        <f t="shared" si="91"/>
        <v/>
      </c>
      <c r="C2934" s="41"/>
      <c r="D2934" s="41"/>
      <c r="E2934" s="35"/>
      <c r="F2934" s="42"/>
      <c r="G2934" s="35"/>
      <c r="H2934" s="41"/>
      <c r="I2934" s="35"/>
      <c r="J2934" s="35"/>
      <c r="K2934" s="35"/>
      <c r="L2934" s="28"/>
      <c r="M2934" s="29"/>
      <c r="N2934" s="37"/>
      <c r="O2934" s="37"/>
      <c r="P2934" s="38"/>
      <c r="Q2934" s="31"/>
      <c r="R2934" s="39"/>
      <c r="S2934" s="39"/>
      <c r="T2934" s="39"/>
      <c r="U2934" s="40"/>
      <c r="V2934" s="28"/>
      <c r="W2934" s="37"/>
      <c r="X2934" s="37"/>
      <c r="Y2934" s="37"/>
      <c r="Z2934" s="38"/>
      <c r="AA2934" s="31"/>
      <c r="AB2934" s="39"/>
      <c r="AC2934" s="39"/>
      <c r="AD2934" s="39"/>
      <c r="AE2934" s="40"/>
      <c r="AF2934" s="28"/>
      <c r="AG2934" s="37"/>
      <c r="AH2934" s="37"/>
      <c r="AI2934" s="37"/>
      <c r="AJ2934" s="38"/>
      <c r="AT2934" s="243">
        <f t="shared" si="90"/>
        <v>0</v>
      </c>
    </row>
    <row r="2935" spans="2:46">
      <c r="B2935" s="154" t="str">
        <f t="shared" si="91"/>
        <v/>
      </c>
      <c r="C2935" s="41"/>
      <c r="D2935" s="41"/>
      <c r="E2935" s="35"/>
      <c r="F2935" s="42"/>
      <c r="G2935" s="35"/>
      <c r="H2935" s="41"/>
      <c r="I2935" s="35"/>
      <c r="J2935" s="35"/>
      <c r="K2935" s="35"/>
      <c r="L2935" s="28"/>
      <c r="M2935" s="29"/>
      <c r="N2935" s="37"/>
      <c r="O2935" s="37"/>
      <c r="P2935" s="38"/>
      <c r="Q2935" s="31"/>
      <c r="R2935" s="39"/>
      <c r="S2935" s="39"/>
      <c r="T2935" s="39"/>
      <c r="U2935" s="40"/>
      <c r="V2935" s="28"/>
      <c r="W2935" s="37"/>
      <c r="X2935" s="37"/>
      <c r="Y2935" s="37"/>
      <c r="Z2935" s="38"/>
      <c r="AA2935" s="31"/>
      <c r="AB2935" s="39"/>
      <c r="AC2935" s="39"/>
      <c r="AD2935" s="39"/>
      <c r="AE2935" s="40"/>
      <c r="AF2935" s="28"/>
      <c r="AG2935" s="37"/>
      <c r="AH2935" s="37"/>
      <c r="AI2935" s="37"/>
      <c r="AJ2935" s="38"/>
      <c r="AT2935" s="243">
        <f t="shared" si="90"/>
        <v>0</v>
      </c>
    </row>
    <row r="2936" spans="2:46">
      <c r="B2936" s="154" t="str">
        <f t="shared" si="91"/>
        <v/>
      </c>
      <c r="C2936" s="41"/>
      <c r="D2936" s="41"/>
      <c r="E2936" s="35"/>
      <c r="F2936" s="42"/>
      <c r="G2936" s="35"/>
      <c r="H2936" s="41"/>
      <c r="I2936" s="35"/>
      <c r="J2936" s="35"/>
      <c r="K2936" s="35"/>
      <c r="L2936" s="28"/>
      <c r="M2936" s="29"/>
      <c r="N2936" s="37"/>
      <c r="O2936" s="37"/>
      <c r="P2936" s="38"/>
      <c r="Q2936" s="31"/>
      <c r="R2936" s="39"/>
      <c r="S2936" s="39"/>
      <c r="T2936" s="39"/>
      <c r="U2936" s="40"/>
      <c r="V2936" s="28"/>
      <c r="W2936" s="37"/>
      <c r="X2936" s="37"/>
      <c r="Y2936" s="37"/>
      <c r="Z2936" s="38"/>
      <c r="AA2936" s="31"/>
      <c r="AB2936" s="39"/>
      <c r="AC2936" s="39"/>
      <c r="AD2936" s="39"/>
      <c r="AE2936" s="40"/>
      <c r="AF2936" s="28"/>
      <c r="AG2936" s="37"/>
      <c r="AH2936" s="37"/>
      <c r="AI2936" s="37"/>
      <c r="AJ2936" s="38"/>
      <c r="AT2936" s="243">
        <f t="shared" si="90"/>
        <v>0</v>
      </c>
    </row>
    <row r="2937" spans="2:46">
      <c r="B2937" s="154" t="str">
        <f t="shared" si="91"/>
        <v/>
      </c>
      <c r="C2937" s="41"/>
      <c r="D2937" s="41"/>
      <c r="E2937" s="35"/>
      <c r="F2937" s="42"/>
      <c r="G2937" s="35"/>
      <c r="H2937" s="41"/>
      <c r="I2937" s="35"/>
      <c r="J2937" s="35"/>
      <c r="K2937" s="35"/>
      <c r="L2937" s="28"/>
      <c r="M2937" s="29"/>
      <c r="N2937" s="37"/>
      <c r="O2937" s="37"/>
      <c r="P2937" s="38"/>
      <c r="Q2937" s="31"/>
      <c r="R2937" s="39"/>
      <c r="S2937" s="39"/>
      <c r="T2937" s="39"/>
      <c r="U2937" s="40"/>
      <c r="V2937" s="28"/>
      <c r="W2937" s="37"/>
      <c r="X2937" s="37"/>
      <c r="Y2937" s="37"/>
      <c r="Z2937" s="38"/>
      <c r="AA2937" s="31"/>
      <c r="AB2937" s="39"/>
      <c r="AC2937" s="39"/>
      <c r="AD2937" s="39"/>
      <c r="AE2937" s="40"/>
      <c r="AF2937" s="28"/>
      <c r="AG2937" s="37"/>
      <c r="AH2937" s="37"/>
      <c r="AI2937" s="37"/>
      <c r="AJ2937" s="38"/>
      <c r="AT2937" s="243">
        <f t="shared" si="90"/>
        <v>0</v>
      </c>
    </row>
    <row r="2938" spans="2:46">
      <c r="B2938" s="154" t="str">
        <f t="shared" si="91"/>
        <v/>
      </c>
      <c r="C2938" s="41"/>
      <c r="D2938" s="41"/>
      <c r="E2938" s="35"/>
      <c r="F2938" s="42"/>
      <c r="G2938" s="35"/>
      <c r="H2938" s="41"/>
      <c r="I2938" s="35"/>
      <c r="J2938" s="35"/>
      <c r="K2938" s="35"/>
      <c r="L2938" s="28"/>
      <c r="M2938" s="29"/>
      <c r="N2938" s="37"/>
      <c r="O2938" s="37"/>
      <c r="P2938" s="38"/>
      <c r="Q2938" s="31"/>
      <c r="R2938" s="39"/>
      <c r="S2938" s="39"/>
      <c r="T2938" s="39"/>
      <c r="U2938" s="40"/>
      <c r="V2938" s="28"/>
      <c r="W2938" s="37"/>
      <c r="X2938" s="37"/>
      <c r="Y2938" s="37"/>
      <c r="Z2938" s="38"/>
      <c r="AA2938" s="31"/>
      <c r="AB2938" s="39"/>
      <c r="AC2938" s="39"/>
      <c r="AD2938" s="39"/>
      <c r="AE2938" s="40"/>
      <c r="AF2938" s="28"/>
      <c r="AG2938" s="37"/>
      <c r="AH2938" s="37"/>
      <c r="AI2938" s="37"/>
      <c r="AJ2938" s="38"/>
      <c r="AT2938" s="243">
        <f t="shared" si="90"/>
        <v>0</v>
      </c>
    </row>
    <row r="2939" spans="2:46">
      <c r="B2939" s="154" t="str">
        <f t="shared" si="91"/>
        <v/>
      </c>
      <c r="C2939" s="41"/>
      <c r="D2939" s="41"/>
      <c r="E2939" s="35"/>
      <c r="F2939" s="42"/>
      <c r="G2939" s="35"/>
      <c r="H2939" s="41"/>
      <c r="I2939" s="35"/>
      <c r="J2939" s="35"/>
      <c r="K2939" s="35"/>
      <c r="L2939" s="28"/>
      <c r="M2939" s="29"/>
      <c r="N2939" s="37"/>
      <c r="O2939" s="37"/>
      <c r="P2939" s="38"/>
      <c r="Q2939" s="31"/>
      <c r="R2939" s="39"/>
      <c r="S2939" s="39"/>
      <c r="T2939" s="39"/>
      <c r="U2939" s="40"/>
      <c r="V2939" s="28"/>
      <c r="W2939" s="37"/>
      <c r="X2939" s="37"/>
      <c r="Y2939" s="37"/>
      <c r="Z2939" s="38"/>
      <c r="AA2939" s="31"/>
      <c r="AB2939" s="39"/>
      <c r="AC2939" s="39"/>
      <c r="AD2939" s="39"/>
      <c r="AE2939" s="40"/>
      <c r="AF2939" s="28"/>
      <c r="AG2939" s="37"/>
      <c r="AH2939" s="37"/>
      <c r="AI2939" s="37"/>
      <c r="AJ2939" s="38"/>
      <c r="AT2939" s="243">
        <f t="shared" si="90"/>
        <v>0</v>
      </c>
    </row>
    <row r="2940" spans="2:46">
      <c r="B2940" s="154" t="str">
        <f t="shared" si="91"/>
        <v/>
      </c>
      <c r="C2940" s="41"/>
      <c r="D2940" s="41"/>
      <c r="E2940" s="35"/>
      <c r="F2940" s="42"/>
      <c r="G2940" s="35"/>
      <c r="H2940" s="41"/>
      <c r="I2940" s="35"/>
      <c r="J2940" s="35"/>
      <c r="K2940" s="35"/>
      <c r="L2940" s="28"/>
      <c r="M2940" s="29"/>
      <c r="N2940" s="37"/>
      <c r="O2940" s="37"/>
      <c r="P2940" s="38"/>
      <c r="Q2940" s="31"/>
      <c r="R2940" s="39"/>
      <c r="S2940" s="39"/>
      <c r="T2940" s="39"/>
      <c r="U2940" s="40"/>
      <c r="V2940" s="28"/>
      <c r="W2940" s="37"/>
      <c r="X2940" s="37"/>
      <c r="Y2940" s="37"/>
      <c r="Z2940" s="38"/>
      <c r="AA2940" s="31"/>
      <c r="AB2940" s="39"/>
      <c r="AC2940" s="39"/>
      <c r="AD2940" s="39"/>
      <c r="AE2940" s="40"/>
      <c r="AF2940" s="28"/>
      <c r="AG2940" s="37"/>
      <c r="AH2940" s="37"/>
      <c r="AI2940" s="37"/>
      <c r="AJ2940" s="38"/>
      <c r="AT2940" s="243">
        <f t="shared" si="90"/>
        <v>0</v>
      </c>
    </row>
    <row r="2941" spans="2:46">
      <c r="B2941" s="154" t="str">
        <f t="shared" si="91"/>
        <v/>
      </c>
      <c r="C2941" s="41"/>
      <c r="D2941" s="41"/>
      <c r="E2941" s="35"/>
      <c r="F2941" s="42"/>
      <c r="G2941" s="35"/>
      <c r="H2941" s="41"/>
      <c r="I2941" s="35"/>
      <c r="J2941" s="35"/>
      <c r="K2941" s="35"/>
      <c r="L2941" s="28"/>
      <c r="M2941" s="29"/>
      <c r="N2941" s="37"/>
      <c r="O2941" s="37"/>
      <c r="P2941" s="38"/>
      <c r="Q2941" s="31"/>
      <c r="R2941" s="39"/>
      <c r="S2941" s="39"/>
      <c r="T2941" s="39"/>
      <c r="U2941" s="40"/>
      <c r="V2941" s="28"/>
      <c r="W2941" s="37"/>
      <c r="X2941" s="37"/>
      <c r="Y2941" s="37"/>
      <c r="Z2941" s="38"/>
      <c r="AA2941" s="31"/>
      <c r="AB2941" s="39"/>
      <c r="AC2941" s="39"/>
      <c r="AD2941" s="39"/>
      <c r="AE2941" s="40"/>
      <c r="AF2941" s="28"/>
      <c r="AG2941" s="37"/>
      <c r="AH2941" s="37"/>
      <c r="AI2941" s="37"/>
      <c r="AJ2941" s="38"/>
      <c r="AT2941" s="243">
        <f t="shared" si="90"/>
        <v>0</v>
      </c>
    </row>
    <row r="2942" spans="2:46">
      <c r="B2942" s="154" t="str">
        <f t="shared" si="91"/>
        <v/>
      </c>
      <c r="C2942" s="41"/>
      <c r="D2942" s="41"/>
      <c r="E2942" s="35"/>
      <c r="F2942" s="42"/>
      <c r="G2942" s="35"/>
      <c r="H2942" s="41"/>
      <c r="I2942" s="35"/>
      <c r="J2942" s="35"/>
      <c r="K2942" s="35"/>
      <c r="L2942" s="28"/>
      <c r="M2942" s="29"/>
      <c r="N2942" s="37"/>
      <c r="O2942" s="37"/>
      <c r="P2942" s="38"/>
      <c r="Q2942" s="31"/>
      <c r="R2942" s="39"/>
      <c r="S2942" s="39"/>
      <c r="T2942" s="39"/>
      <c r="U2942" s="40"/>
      <c r="V2942" s="28"/>
      <c r="W2942" s="37"/>
      <c r="X2942" s="37"/>
      <c r="Y2942" s="37"/>
      <c r="Z2942" s="38"/>
      <c r="AA2942" s="31"/>
      <c r="AB2942" s="39"/>
      <c r="AC2942" s="39"/>
      <c r="AD2942" s="39"/>
      <c r="AE2942" s="40"/>
      <c r="AF2942" s="28"/>
      <c r="AG2942" s="37"/>
      <c r="AH2942" s="37"/>
      <c r="AI2942" s="37"/>
      <c r="AJ2942" s="38"/>
      <c r="AT2942" s="243">
        <f t="shared" si="90"/>
        <v>0</v>
      </c>
    </row>
    <row r="2943" spans="2:46">
      <c r="B2943" s="154" t="str">
        <f t="shared" si="91"/>
        <v/>
      </c>
      <c r="C2943" s="41"/>
      <c r="D2943" s="41"/>
      <c r="E2943" s="35"/>
      <c r="F2943" s="42"/>
      <c r="G2943" s="35"/>
      <c r="H2943" s="41"/>
      <c r="I2943" s="35"/>
      <c r="J2943" s="35"/>
      <c r="K2943" s="35"/>
      <c r="L2943" s="28"/>
      <c r="M2943" s="29"/>
      <c r="N2943" s="37"/>
      <c r="O2943" s="37"/>
      <c r="P2943" s="38"/>
      <c r="Q2943" s="31"/>
      <c r="R2943" s="39"/>
      <c r="S2943" s="39"/>
      <c r="T2943" s="39"/>
      <c r="U2943" s="40"/>
      <c r="V2943" s="28"/>
      <c r="W2943" s="37"/>
      <c r="X2943" s="37"/>
      <c r="Y2943" s="37"/>
      <c r="Z2943" s="38"/>
      <c r="AA2943" s="31"/>
      <c r="AB2943" s="39"/>
      <c r="AC2943" s="39"/>
      <c r="AD2943" s="39"/>
      <c r="AE2943" s="40"/>
      <c r="AF2943" s="28"/>
      <c r="AG2943" s="37"/>
      <c r="AH2943" s="37"/>
      <c r="AI2943" s="37"/>
      <c r="AJ2943" s="38"/>
      <c r="AT2943" s="243">
        <f t="shared" si="90"/>
        <v>0</v>
      </c>
    </row>
    <row r="2944" spans="2:46">
      <c r="B2944" s="154" t="str">
        <f t="shared" si="91"/>
        <v/>
      </c>
      <c r="C2944" s="41"/>
      <c r="D2944" s="41"/>
      <c r="E2944" s="35"/>
      <c r="F2944" s="42"/>
      <c r="G2944" s="35"/>
      <c r="H2944" s="41"/>
      <c r="I2944" s="35"/>
      <c r="J2944" s="35"/>
      <c r="K2944" s="35"/>
      <c r="L2944" s="28"/>
      <c r="M2944" s="29"/>
      <c r="N2944" s="37"/>
      <c r="O2944" s="37"/>
      <c r="P2944" s="38"/>
      <c r="Q2944" s="31"/>
      <c r="R2944" s="39"/>
      <c r="S2944" s="39"/>
      <c r="T2944" s="39"/>
      <c r="U2944" s="40"/>
      <c r="V2944" s="28"/>
      <c r="W2944" s="37"/>
      <c r="X2944" s="37"/>
      <c r="Y2944" s="37"/>
      <c r="Z2944" s="38"/>
      <c r="AA2944" s="31"/>
      <c r="AB2944" s="39"/>
      <c r="AC2944" s="39"/>
      <c r="AD2944" s="39"/>
      <c r="AE2944" s="40"/>
      <c r="AF2944" s="28"/>
      <c r="AG2944" s="37"/>
      <c r="AH2944" s="37"/>
      <c r="AI2944" s="37"/>
      <c r="AJ2944" s="38"/>
      <c r="AT2944" s="243">
        <f t="shared" si="90"/>
        <v>0</v>
      </c>
    </row>
    <row r="2945" spans="2:46">
      <c r="B2945" s="154" t="str">
        <f t="shared" si="91"/>
        <v/>
      </c>
      <c r="C2945" s="41"/>
      <c r="D2945" s="41"/>
      <c r="E2945" s="35"/>
      <c r="F2945" s="42"/>
      <c r="G2945" s="35"/>
      <c r="H2945" s="41"/>
      <c r="I2945" s="35"/>
      <c r="J2945" s="35"/>
      <c r="K2945" s="35"/>
      <c r="L2945" s="28"/>
      <c r="M2945" s="29"/>
      <c r="N2945" s="37"/>
      <c r="O2945" s="37"/>
      <c r="P2945" s="38"/>
      <c r="Q2945" s="31"/>
      <c r="R2945" s="39"/>
      <c r="S2945" s="39"/>
      <c r="T2945" s="39"/>
      <c r="U2945" s="40"/>
      <c r="V2945" s="28"/>
      <c r="W2945" s="37"/>
      <c r="X2945" s="37"/>
      <c r="Y2945" s="37"/>
      <c r="Z2945" s="38"/>
      <c r="AA2945" s="31"/>
      <c r="AB2945" s="39"/>
      <c r="AC2945" s="39"/>
      <c r="AD2945" s="39"/>
      <c r="AE2945" s="40"/>
      <c r="AF2945" s="28"/>
      <c r="AG2945" s="37"/>
      <c r="AH2945" s="37"/>
      <c r="AI2945" s="37"/>
      <c r="AJ2945" s="38"/>
      <c r="AT2945" s="243">
        <f t="shared" si="90"/>
        <v>0</v>
      </c>
    </row>
    <row r="2946" spans="2:46">
      <c r="B2946" s="154" t="str">
        <f t="shared" si="91"/>
        <v/>
      </c>
      <c r="C2946" s="41"/>
      <c r="D2946" s="41"/>
      <c r="E2946" s="35"/>
      <c r="F2946" s="42"/>
      <c r="G2946" s="35"/>
      <c r="H2946" s="41"/>
      <c r="I2946" s="35"/>
      <c r="J2946" s="35"/>
      <c r="K2946" s="35"/>
      <c r="L2946" s="28"/>
      <c r="M2946" s="29"/>
      <c r="N2946" s="37"/>
      <c r="O2946" s="37"/>
      <c r="P2946" s="38"/>
      <c r="Q2946" s="31"/>
      <c r="R2946" s="39"/>
      <c r="S2946" s="39"/>
      <c r="T2946" s="39"/>
      <c r="U2946" s="40"/>
      <c r="V2946" s="28"/>
      <c r="W2946" s="37"/>
      <c r="X2946" s="37"/>
      <c r="Y2946" s="37"/>
      <c r="Z2946" s="38"/>
      <c r="AA2946" s="31"/>
      <c r="AB2946" s="39"/>
      <c r="AC2946" s="39"/>
      <c r="AD2946" s="39"/>
      <c r="AE2946" s="40"/>
      <c r="AF2946" s="28"/>
      <c r="AG2946" s="37"/>
      <c r="AH2946" s="37"/>
      <c r="AI2946" s="37"/>
      <c r="AJ2946" s="38"/>
      <c r="AT2946" s="243">
        <f t="shared" si="90"/>
        <v>0</v>
      </c>
    </row>
    <row r="2947" spans="2:46">
      <c r="B2947" s="154" t="str">
        <f t="shared" si="91"/>
        <v/>
      </c>
      <c r="C2947" s="41"/>
      <c r="D2947" s="41"/>
      <c r="E2947" s="35"/>
      <c r="F2947" s="42"/>
      <c r="G2947" s="35"/>
      <c r="H2947" s="41"/>
      <c r="I2947" s="35"/>
      <c r="J2947" s="35"/>
      <c r="K2947" s="35"/>
      <c r="L2947" s="28"/>
      <c r="M2947" s="29"/>
      <c r="N2947" s="37"/>
      <c r="O2947" s="37"/>
      <c r="P2947" s="38"/>
      <c r="Q2947" s="31"/>
      <c r="R2947" s="39"/>
      <c r="S2947" s="39"/>
      <c r="T2947" s="39"/>
      <c r="U2947" s="40"/>
      <c r="V2947" s="28"/>
      <c r="W2947" s="37"/>
      <c r="X2947" s="37"/>
      <c r="Y2947" s="37"/>
      <c r="Z2947" s="38"/>
      <c r="AA2947" s="31"/>
      <c r="AB2947" s="39"/>
      <c r="AC2947" s="39"/>
      <c r="AD2947" s="39"/>
      <c r="AE2947" s="40"/>
      <c r="AF2947" s="28"/>
      <c r="AG2947" s="37"/>
      <c r="AH2947" s="37"/>
      <c r="AI2947" s="37"/>
      <c r="AJ2947" s="38"/>
      <c r="AT2947" s="243">
        <f t="shared" si="90"/>
        <v>0</v>
      </c>
    </row>
    <row r="2948" spans="2:46">
      <c r="B2948" s="154" t="str">
        <f t="shared" si="91"/>
        <v/>
      </c>
      <c r="C2948" s="41"/>
      <c r="D2948" s="41"/>
      <c r="E2948" s="35"/>
      <c r="F2948" s="42"/>
      <c r="G2948" s="35"/>
      <c r="H2948" s="41"/>
      <c r="I2948" s="35"/>
      <c r="J2948" s="35"/>
      <c r="K2948" s="35"/>
      <c r="L2948" s="28"/>
      <c r="M2948" s="29"/>
      <c r="N2948" s="37"/>
      <c r="O2948" s="37"/>
      <c r="P2948" s="38"/>
      <c r="Q2948" s="31"/>
      <c r="R2948" s="39"/>
      <c r="S2948" s="39"/>
      <c r="T2948" s="39"/>
      <c r="U2948" s="40"/>
      <c r="V2948" s="28"/>
      <c r="W2948" s="37"/>
      <c r="X2948" s="37"/>
      <c r="Y2948" s="37"/>
      <c r="Z2948" s="38"/>
      <c r="AA2948" s="31"/>
      <c r="AB2948" s="39"/>
      <c r="AC2948" s="39"/>
      <c r="AD2948" s="39"/>
      <c r="AE2948" s="40"/>
      <c r="AF2948" s="28"/>
      <c r="AG2948" s="37"/>
      <c r="AH2948" s="37"/>
      <c r="AI2948" s="37"/>
      <c r="AJ2948" s="38"/>
      <c r="AT2948" s="243">
        <f t="shared" si="90"/>
        <v>0</v>
      </c>
    </row>
    <row r="2949" spans="2:46">
      <c r="B2949" s="154" t="str">
        <f t="shared" si="91"/>
        <v/>
      </c>
      <c r="C2949" s="41"/>
      <c r="D2949" s="41"/>
      <c r="E2949" s="35"/>
      <c r="F2949" s="42"/>
      <c r="G2949" s="35"/>
      <c r="H2949" s="41"/>
      <c r="I2949" s="35"/>
      <c r="J2949" s="35"/>
      <c r="K2949" s="35"/>
      <c r="L2949" s="28"/>
      <c r="M2949" s="29"/>
      <c r="N2949" s="37"/>
      <c r="O2949" s="37"/>
      <c r="P2949" s="38"/>
      <c r="Q2949" s="31"/>
      <c r="R2949" s="39"/>
      <c r="S2949" s="39"/>
      <c r="T2949" s="39"/>
      <c r="U2949" s="40"/>
      <c r="V2949" s="28"/>
      <c r="W2949" s="37"/>
      <c r="X2949" s="37"/>
      <c r="Y2949" s="37"/>
      <c r="Z2949" s="38"/>
      <c r="AA2949" s="31"/>
      <c r="AB2949" s="39"/>
      <c r="AC2949" s="39"/>
      <c r="AD2949" s="39"/>
      <c r="AE2949" s="40"/>
      <c r="AF2949" s="28"/>
      <c r="AG2949" s="37"/>
      <c r="AH2949" s="37"/>
      <c r="AI2949" s="37"/>
      <c r="AJ2949" s="38"/>
      <c r="AT2949" s="243">
        <f t="shared" si="90"/>
        <v>0</v>
      </c>
    </row>
    <row r="2950" spans="2:46">
      <c r="B2950" s="154" t="str">
        <f t="shared" si="91"/>
        <v/>
      </c>
      <c r="C2950" s="41"/>
      <c r="D2950" s="41"/>
      <c r="E2950" s="35"/>
      <c r="F2950" s="42"/>
      <c r="G2950" s="35"/>
      <c r="H2950" s="41"/>
      <c r="I2950" s="35"/>
      <c r="J2950" s="35"/>
      <c r="K2950" s="35"/>
      <c r="L2950" s="28"/>
      <c r="M2950" s="29"/>
      <c r="N2950" s="37"/>
      <c r="O2950" s="37"/>
      <c r="P2950" s="38"/>
      <c r="Q2950" s="31"/>
      <c r="R2950" s="39"/>
      <c r="S2950" s="39"/>
      <c r="T2950" s="39"/>
      <c r="U2950" s="40"/>
      <c r="V2950" s="28"/>
      <c r="W2950" s="37"/>
      <c r="X2950" s="37"/>
      <c r="Y2950" s="37"/>
      <c r="Z2950" s="38"/>
      <c r="AA2950" s="31"/>
      <c r="AB2950" s="39"/>
      <c r="AC2950" s="39"/>
      <c r="AD2950" s="39"/>
      <c r="AE2950" s="40"/>
      <c r="AF2950" s="28"/>
      <c r="AG2950" s="37"/>
      <c r="AH2950" s="37"/>
      <c r="AI2950" s="37"/>
      <c r="AJ2950" s="38"/>
      <c r="AT2950" s="243">
        <f t="shared" si="90"/>
        <v>0</v>
      </c>
    </row>
    <row r="2951" spans="2:46">
      <c r="B2951" s="154" t="str">
        <f t="shared" si="91"/>
        <v/>
      </c>
      <c r="C2951" s="41"/>
      <c r="D2951" s="41"/>
      <c r="E2951" s="35"/>
      <c r="F2951" s="42"/>
      <c r="G2951" s="35"/>
      <c r="H2951" s="41"/>
      <c r="I2951" s="35"/>
      <c r="J2951" s="35"/>
      <c r="K2951" s="35"/>
      <c r="L2951" s="28"/>
      <c r="M2951" s="29"/>
      <c r="N2951" s="37"/>
      <c r="O2951" s="37"/>
      <c r="P2951" s="38"/>
      <c r="Q2951" s="31"/>
      <c r="R2951" s="39"/>
      <c r="S2951" s="39"/>
      <c r="T2951" s="39"/>
      <c r="U2951" s="40"/>
      <c r="V2951" s="28"/>
      <c r="W2951" s="37"/>
      <c r="X2951" s="37"/>
      <c r="Y2951" s="37"/>
      <c r="Z2951" s="38"/>
      <c r="AA2951" s="31"/>
      <c r="AB2951" s="39"/>
      <c r="AC2951" s="39"/>
      <c r="AD2951" s="39"/>
      <c r="AE2951" s="40"/>
      <c r="AF2951" s="28"/>
      <c r="AG2951" s="37"/>
      <c r="AH2951" s="37"/>
      <c r="AI2951" s="37"/>
      <c r="AJ2951" s="38"/>
      <c r="AT2951" s="243">
        <f t="shared" si="90"/>
        <v>0</v>
      </c>
    </row>
    <row r="2952" spans="2:46">
      <c r="B2952" s="154" t="str">
        <f t="shared" si="91"/>
        <v/>
      </c>
      <c r="C2952" s="41"/>
      <c r="D2952" s="41"/>
      <c r="E2952" s="35"/>
      <c r="F2952" s="42"/>
      <c r="G2952" s="35"/>
      <c r="H2952" s="41"/>
      <c r="I2952" s="35"/>
      <c r="J2952" s="35"/>
      <c r="K2952" s="35"/>
      <c r="L2952" s="28"/>
      <c r="M2952" s="29"/>
      <c r="N2952" s="37"/>
      <c r="O2952" s="37"/>
      <c r="P2952" s="38"/>
      <c r="Q2952" s="31"/>
      <c r="R2952" s="39"/>
      <c r="S2952" s="39"/>
      <c r="T2952" s="39"/>
      <c r="U2952" s="40"/>
      <c r="V2952" s="28"/>
      <c r="W2952" s="37"/>
      <c r="X2952" s="37"/>
      <c r="Y2952" s="37"/>
      <c r="Z2952" s="38"/>
      <c r="AA2952" s="31"/>
      <c r="AB2952" s="39"/>
      <c r="AC2952" s="39"/>
      <c r="AD2952" s="39"/>
      <c r="AE2952" s="40"/>
      <c r="AF2952" s="28"/>
      <c r="AG2952" s="37"/>
      <c r="AH2952" s="37"/>
      <c r="AI2952" s="37"/>
      <c r="AJ2952" s="38"/>
      <c r="AT2952" s="243">
        <f t="shared" si="90"/>
        <v>0</v>
      </c>
    </row>
    <row r="2953" spans="2:46">
      <c r="B2953" s="154" t="str">
        <f t="shared" si="91"/>
        <v/>
      </c>
      <c r="C2953" s="41"/>
      <c r="D2953" s="41"/>
      <c r="E2953" s="35"/>
      <c r="F2953" s="42"/>
      <c r="G2953" s="35"/>
      <c r="H2953" s="41"/>
      <c r="I2953" s="35"/>
      <c r="J2953" s="35"/>
      <c r="K2953" s="35"/>
      <c r="L2953" s="28"/>
      <c r="M2953" s="29"/>
      <c r="N2953" s="37"/>
      <c r="O2953" s="37"/>
      <c r="P2953" s="38"/>
      <c r="Q2953" s="31"/>
      <c r="R2953" s="39"/>
      <c r="S2953" s="39"/>
      <c r="T2953" s="39"/>
      <c r="U2953" s="40"/>
      <c r="V2953" s="28"/>
      <c r="W2953" s="37"/>
      <c r="X2953" s="37"/>
      <c r="Y2953" s="37"/>
      <c r="Z2953" s="38"/>
      <c r="AA2953" s="31"/>
      <c r="AB2953" s="39"/>
      <c r="AC2953" s="39"/>
      <c r="AD2953" s="39"/>
      <c r="AE2953" s="40"/>
      <c r="AF2953" s="28"/>
      <c r="AG2953" s="37"/>
      <c r="AH2953" s="37"/>
      <c r="AI2953" s="37"/>
      <c r="AJ2953" s="38"/>
      <c r="AT2953" s="243">
        <f t="shared" si="90"/>
        <v>0</v>
      </c>
    </row>
    <row r="2954" spans="2:46">
      <c r="B2954" s="154" t="str">
        <f t="shared" si="91"/>
        <v/>
      </c>
      <c r="C2954" s="41"/>
      <c r="D2954" s="41"/>
      <c r="E2954" s="35"/>
      <c r="F2954" s="42"/>
      <c r="G2954" s="35"/>
      <c r="H2954" s="41"/>
      <c r="I2954" s="35"/>
      <c r="J2954" s="35"/>
      <c r="K2954" s="35"/>
      <c r="L2954" s="28"/>
      <c r="M2954" s="29"/>
      <c r="N2954" s="37"/>
      <c r="O2954" s="37"/>
      <c r="P2954" s="38"/>
      <c r="Q2954" s="31"/>
      <c r="R2954" s="39"/>
      <c r="S2954" s="39"/>
      <c r="T2954" s="39"/>
      <c r="U2954" s="40"/>
      <c r="V2954" s="28"/>
      <c r="W2954" s="37"/>
      <c r="X2954" s="37"/>
      <c r="Y2954" s="37"/>
      <c r="Z2954" s="38"/>
      <c r="AA2954" s="31"/>
      <c r="AB2954" s="39"/>
      <c r="AC2954" s="39"/>
      <c r="AD2954" s="39"/>
      <c r="AE2954" s="40"/>
      <c r="AF2954" s="28"/>
      <c r="AG2954" s="37"/>
      <c r="AH2954" s="37"/>
      <c r="AI2954" s="37"/>
      <c r="AJ2954" s="38"/>
      <c r="AT2954" s="243">
        <f t="shared" ref="AT2954:AT3017" si="92">IF(D2954="",0,1)</f>
        <v>0</v>
      </c>
    </row>
    <row r="2955" spans="2:46">
      <c r="B2955" s="154" t="str">
        <f t="shared" si="91"/>
        <v/>
      </c>
      <c r="C2955" s="41"/>
      <c r="D2955" s="41"/>
      <c r="E2955" s="35"/>
      <c r="F2955" s="42"/>
      <c r="G2955" s="35"/>
      <c r="H2955" s="41"/>
      <c r="I2955" s="35"/>
      <c r="J2955" s="35"/>
      <c r="K2955" s="35"/>
      <c r="L2955" s="28"/>
      <c r="M2955" s="29"/>
      <c r="N2955" s="37"/>
      <c r="O2955" s="37"/>
      <c r="P2955" s="38"/>
      <c r="Q2955" s="31"/>
      <c r="R2955" s="39"/>
      <c r="S2955" s="39"/>
      <c r="T2955" s="39"/>
      <c r="U2955" s="40"/>
      <c r="V2955" s="28"/>
      <c r="W2955" s="37"/>
      <c r="X2955" s="37"/>
      <c r="Y2955" s="37"/>
      <c r="Z2955" s="38"/>
      <c r="AA2955" s="31"/>
      <c r="AB2955" s="39"/>
      <c r="AC2955" s="39"/>
      <c r="AD2955" s="39"/>
      <c r="AE2955" s="40"/>
      <c r="AF2955" s="28"/>
      <c r="AG2955" s="37"/>
      <c r="AH2955" s="37"/>
      <c r="AI2955" s="37"/>
      <c r="AJ2955" s="38"/>
      <c r="AT2955" s="243">
        <f t="shared" si="92"/>
        <v>0</v>
      </c>
    </row>
    <row r="2956" spans="2:46">
      <c r="B2956" s="154" t="str">
        <f t="shared" ref="B2956:B3019" si="93">IF(C2956="","",1+B2955)</f>
        <v/>
      </c>
      <c r="C2956" s="41"/>
      <c r="D2956" s="41"/>
      <c r="E2956" s="35"/>
      <c r="F2956" s="42"/>
      <c r="G2956" s="35"/>
      <c r="H2956" s="41"/>
      <c r="I2956" s="35"/>
      <c r="J2956" s="35"/>
      <c r="K2956" s="35"/>
      <c r="L2956" s="28"/>
      <c r="M2956" s="29"/>
      <c r="N2956" s="37"/>
      <c r="O2956" s="37"/>
      <c r="P2956" s="38"/>
      <c r="Q2956" s="31"/>
      <c r="R2956" s="39"/>
      <c r="S2956" s="39"/>
      <c r="T2956" s="39"/>
      <c r="U2956" s="40"/>
      <c r="V2956" s="28"/>
      <c r="W2956" s="37"/>
      <c r="X2956" s="37"/>
      <c r="Y2956" s="37"/>
      <c r="Z2956" s="38"/>
      <c r="AA2956" s="31"/>
      <c r="AB2956" s="39"/>
      <c r="AC2956" s="39"/>
      <c r="AD2956" s="39"/>
      <c r="AE2956" s="40"/>
      <c r="AF2956" s="28"/>
      <c r="AG2956" s="37"/>
      <c r="AH2956" s="37"/>
      <c r="AI2956" s="37"/>
      <c r="AJ2956" s="38"/>
      <c r="AT2956" s="243">
        <f t="shared" si="92"/>
        <v>0</v>
      </c>
    </row>
    <row r="2957" spans="2:46">
      <c r="B2957" s="154" t="str">
        <f t="shared" si="93"/>
        <v/>
      </c>
      <c r="C2957" s="41"/>
      <c r="D2957" s="41"/>
      <c r="E2957" s="35"/>
      <c r="F2957" s="42"/>
      <c r="G2957" s="35"/>
      <c r="H2957" s="41"/>
      <c r="I2957" s="35"/>
      <c r="J2957" s="35"/>
      <c r="K2957" s="35"/>
      <c r="L2957" s="28"/>
      <c r="M2957" s="29"/>
      <c r="N2957" s="37"/>
      <c r="O2957" s="37"/>
      <c r="P2957" s="38"/>
      <c r="Q2957" s="31"/>
      <c r="R2957" s="39"/>
      <c r="S2957" s="39"/>
      <c r="T2957" s="39"/>
      <c r="U2957" s="40"/>
      <c r="V2957" s="28"/>
      <c r="W2957" s="37"/>
      <c r="X2957" s="37"/>
      <c r="Y2957" s="37"/>
      <c r="Z2957" s="38"/>
      <c r="AA2957" s="31"/>
      <c r="AB2957" s="39"/>
      <c r="AC2957" s="39"/>
      <c r="AD2957" s="39"/>
      <c r="AE2957" s="40"/>
      <c r="AF2957" s="28"/>
      <c r="AG2957" s="37"/>
      <c r="AH2957" s="37"/>
      <c r="AI2957" s="37"/>
      <c r="AJ2957" s="38"/>
      <c r="AT2957" s="243">
        <f t="shared" si="92"/>
        <v>0</v>
      </c>
    </row>
    <row r="2958" spans="2:46">
      <c r="B2958" s="154" t="str">
        <f t="shared" si="93"/>
        <v/>
      </c>
      <c r="C2958" s="41"/>
      <c r="D2958" s="41"/>
      <c r="E2958" s="35"/>
      <c r="F2958" s="42"/>
      <c r="G2958" s="35"/>
      <c r="H2958" s="41"/>
      <c r="I2958" s="35"/>
      <c r="J2958" s="35"/>
      <c r="K2958" s="35"/>
      <c r="L2958" s="28"/>
      <c r="M2958" s="29"/>
      <c r="N2958" s="37"/>
      <c r="O2958" s="37"/>
      <c r="P2958" s="38"/>
      <c r="Q2958" s="31"/>
      <c r="R2958" s="39"/>
      <c r="S2958" s="39"/>
      <c r="T2958" s="39"/>
      <c r="U2958" s="40"/>
      <c r="V2958" s="28"/>
      <c r="W2958" s="37"/>
      <c r="X2958" s="37"/>
      <c r="Y2958" s="37"/>
      <c r="Z2958" s="38"/>
      <c r="AA2958" s="31"/>
      <c r="AB2958" s="39"/>
      <c r="AC2958" s="39"/>
      <c r="AD2958" s="39"/>
      <c r="AE2958" s="40"/>
      <c r="AF2958" s="28"/>
      <c r="AG2958" s="37"/>
      <c r="AH2958" s="37"/>
      <c r="AI2958" s="37"/>
      <c r="AJ2958" s="38"/>
      <c r="AT2958" s="243">
        <f t="shared" si="92"/>
        <v>0</v>
      </c>
    </row>
    <row r="2959" spans="2:46">
      <c r="B2959" s="154" t="str">
        <f t="shared" si="93"/>
        <v/>
      </c>
      <c r="C2959" s="41"/>
      <c r="D2959" s="41"/>
      <c r="E2959" s="35"/>
      <c r="F2959" s="42"/>
      <c r="G2959" s="35"/>
      <c r="H2959" s="41"/>
      <c r="I2959" s="35"/>
      <c r="J2959" s="35"/>
      <c r="K2959" s="35"/>
      <c r="L2959" s="28"/>
      <c r="M2959" s="29"/>
      <c r="N2959" s="37"/>
      <c r="O2959" s="37"/>
      <c r="P2959" s="38"/>
      <c r="Q2959" s="31"/>
      <c r="R2959" s="39"/>
      <c r="S2959" s="39"/>
      <c r="T2959" s="39"/>
      <c r="U2959" s="40"/>
      <c r="V2959" s="28"/>
      <c r="W2959" s="37"/>
      <c r="X2959" s="37"/>
      <c r="Y2959" s="37"/>
      <c r="Z2959" s="38"/>
      <c r="AA2959" s="31"/>
      <c r="AB2959" s="39"/>
      <c r="AC2959" s="39"/>
      <c r="AD2959" s="39"/>
      <c r="AE2959" s="40"/>
      <c r="AF2959" s="28"/>
      <c r="AG2959" s="37"/>
      <c r="AH2959" s="37"/>
      <c r="AI2959" s="37"/>
      <c r="AJ2959" s="38"/>
      <c r="AT2959" s="243">
        <f t="shared" si="92"/>
        <v>0</v>
      </c>
    </row>
    <row r="2960" spans="2:46">
      <c r="B2960" s="154" t="str">
        <f t="shared" si="93"/>
        <v/>
      </c>
      <c r="C2960" s="41"/>
      <c r="D2960" s="41"/>
      <c r="E2960" s="35"/>
      <c r="F2960" s="42"/>
      <c r="G2960" s="35"/>
      <c r="H2960" s="41"/>
      <c r="I2960" s="35"/>
      <c r="J2960" s="35"/>
      <c r="K2960" s="35"/>
      <c r="L2960" s="28"/>
      <c r="M2960" s="29"/>
      <c r="N2960" s="37"/>
      <c r="O2960" s="37"/>
      <c r="P2960" s="38"/>
      <c r="Q2960" s="31"/>
      <c r="R2960" s="39"/>
      <c r="S2960" s="39"/>
      <c r="T2960" s="39"/>
      <c r="U2960" s="40"/>
      <c r="V2960" s="28"/>
      <c r="W2960" s="37"/>
      <c r="X2960" s="37"/>
      <c r="Y2960" s="37"/>
      <c r="Z2960" s="38"/>
      <c r="AA2960" s="31"/>
      <c r="AB2960" s="39"/>
      <c r="AC2960" s="39"/>
      <c r="AD2960" s="39"/>
      <c r="AE2960" s="40"/>
      <c r="AF2960" s="28"/>
      <c r="AG2960" s="37"/>
      <c r="AH2960" s="37"/>
      <c r="AI2960" s="37"/>
      <c r="AJ2960" s="38"/>
      <c r="AT2960" s="243">
        <f t="shared" si="92"/>
        <v>0</v>
      </c>
    </row>
    <row r="2961" spans="2:46">
      <c r="B2961" s="154" t="str">
        <f t="shared" si="93"/>
        <v/>
      </c>
      <c r="C2961" s="41"/>
      <c r="D2961" s="41"/>
      <c r="E2961" s="35"/>
      <c r="F2961" s="42"/>
      <c r="G2961" s="35"/>
      <c r="H2961" s="41"/>
      <c r="I2961" s="35"/>
      <c r="J2961" s="35"/>
      <c r="K2961" s="35"/>
      <c r="L2961" s="28"/>
      <c r="M2961" s="29"/>
      <c r="N2961" s="37"/>
      <c r="O2961" s="37"/>
      <c r="P2961" s="38"/>
      <c r="Q2961" s="31"/>
      <c r="R2961" s="39"/>
      <c r="S2961" s="39"/>
      <c r="T2961" s="39"/>
      <c r="U2961" s="40"/>
      <c r="V2961" s="28"/>
      <c r="W2961" s="37"/>
      <c r="X2961" s="37"/>
      <c r="Y2961" s="37"/>
      <c r="Z2961" s="38"/>
      <c r="AA2961" s="31"/>
      <c r="AB2961" s="39"/>
      <c r="AC2961" s="39"/>
      <c r="AD2961" s="39"/>
      <c r="AE2961" s="40"/>
      <c r="AF2961" s="28"/>
      <c r="AG2961" s="37"/>
      <c r="AH2961" s="37"/>
      <c r="AI2961" s="37"/>
      <c r="AJ2961" s="38"/>
      <c r="AT2961" s="243">
        <f t="shared" si="92"/>
        <v>0</v>
      </c>
    </row>
    <row r="2962" spans="2:46">
      <c r="B2962" s="154" t="str">
        <f t="shared" si="93"/>
        <v/>
      </c>
      <c r="C2962" s="41"/>
      <c r="D2962" s="41"/>
      <c r="E2962" s="35"/>
      <c r="F2962" s="42"/>
      <c r="G2962" s="35"/>
      <c r="H2962" s="41"/>
      <c r="I2962" s="35"/>
      <c r="J2962" s="35"/>
      <c r="K2962" s="35"/>
      <c r="L2962" s="28"/>
      <c r="M2962" s="29"/>
      <c r="N2962" s="37"/>
      <c r="O2962" s="37"/>
      <c r="P2962" s="38"/>
      <c r="Q2962" s="31"/>
      <c r="R2962" s="39"/>
      <c r="S2962" s="39"/>
      <c r="T2962" s="39"/>
      <c r="U2962" s="40"/>
      <c r="V2962" s="28"/>
      <c r="W2962" s="37"/>
      <c r="X2962" s="37"/>
      <c r="Y2962" s="37"/>
      <c r="Z2962" s="38"/>
      <c r="AA2962" s="31"/>
      <c r="AB2962" s="39"/>
      <c r="AC2962" s="39"/>
      <c r="AD2962" s="39"/>
      <c r="AE2962" s="40"/>
      <c r="AF2962" s="28"/>
      <c r="AG2962" s="37"/>
      <c r="AH2962" s="37"/>
      <c r="AI2962" s="37"/>
      <c r="AJ2962" s="38"/>
      <c r="AT2962" s="243">
        <f t="shared" si="92"/>
        <v>0</v>
      </c>
    </row>
    <row r="2963" spans="2:46">
      <c r="B2963" s="154" t="str">
        <f t="shared" si="93"/>
        <v/>
      </c>
      <c r="C2963" s="41"/>
      <c r="D2963" s="41"/>
      <c r="E2963" s="35"/>
      <c r="F2963" s="42"/>
      <c r="G2963" s="35"/>
      <c r="H2963" s="41"/>
      <c r="I2963" s="35"/>
      <c r="J2963" s="35"/>
      <c r="K2963" s="35"/>
      <c r="L2963" s="28"/>
      <c r="M2963" s="29"/>
      <c r="N2963" s="37"/>
      <c r="O2963" s="37"/>
      <c r="P2963" s="38"/>
      <c r="Q2963" s="31"/>
      <c r="R2963" s="39"/>
      <c r="S2963" s="39"/>
      <c r="T2963" s="39"/>
      <c r="U2963" s="40"/>
      <c r="V2963" s="28"/>
      <c r="W2963" s="37"/>
      <c r="X2963" s="37"/>
      <c r="Y2963" s="37"/>
      <c r="Z2963" s="38"/>
      <c r="AA2963" s="31"/>
      <c r="AB2963" s="39"/>
      <c r="AC2963" s="39"/>
      <c r="AD2963" s="39"/>
      <c r="AE2963" s="40"/>
      <c r="AF2963" s="28"/>
      <c r="AG2963" s="37"/>
      <c r="AH2963" s="37"/>
      <c r="AI2963" s="37"/>
      <c r="AJ2963" s="38"/>
      <c r="AT2963" s="243">
        <f t="shared" si="92"/>
        <v>0</v>
      </c>
    </row>
    <row r="2964" spans="2:46">
      <c r="B2964" s="154" t="str">
        <f t="shared" si="93"/>
        <v/>
      </c>
      <c r="C2964" s="41"/>
      <c r="D2964" s="41"/>
      <c r="E2964" s="35"/>
      <c r="F2964" s="42"/>
      <c r="G2964" s="35"/>
      <c r="H2964" s="41"/>
      <c r="I2964" s="35"/>
      <c r="J2964" s="35"/>
      <c r="K2964" s="35"/>
      <c r="L2964" s="28"/>
      <c r="M2964" s="29"/>
      <c r="N2964" s="37"/>
      <c r="O2964" s="37"/>
      <c r="P2964" s="38"/>
      <c r="Q2964" s="31"/>
      <c r="R2964" s="39"/>
      <c r="S2964" s="39"/>
      <c r="T2964" s="39"/>
      <c r="U2964" s="40"/>
      <c r="V2964" s="28"/>
      <c r="W2964" s="37"/>
      <c r="X2964" s="37"/>
      <c r="Y2964" s="37"/>
      <c r="Z2964" s="38"/>
      <c r="AA2964" s="31"/>
      <c r="AB2964" s="39"/>
      <c r="AC2964" s="39"/>
      <c r="AD2964" s="39"/>
      <c r="AE2964" s="40"/>
      <c r="AF2964" s="28"/>
      <c r="AG2964" s="37"/>
      <c r="AH2964" s="37"/>
      <c r="AI2964" s="37"/>
      <c r="AJ2964" s="38"/>
      <c r="AT2964" s="243">
        <f t="shared" si="92"/>
        <v>0</v>
      </c>
    </row>
    <row r="2965" spans="2:46">
      <c r="B2965" s="154" t="str">
        <f t="shared" si="93"/>
        <v/>
      </c>
      <c r="C2965" s="41"/>
      <c r="D2965" s="41"/>
      <c r="E2965" s="35"/>
      <c r="F2965" s="42"/>
      <c r="G2965" s="35"/>
      <c r="H2965" s="41"/>
      <c r="I2965" s="35"/>
      <c r="J2965" s="35"/>
      <c r="K2965" s="35"/>
      <c r="L2965" s="28"/>
      <c r="M2965" s="29"/>
      <c r="N2965" s="37"/>
      <c r="O2965" s="37"/>
      <c r="P2965" s="38"/>
      <c r="Q2965" s="31"/>
      <c r="R2965" s="39"/>
      <c r="S2965" s="39"/>
      <c r="T2965" s="39"/>
      <c r="U2965" s="40"/>
      <c r="V2965" s="28"/>
      <c r="W2965" s="37"/>
      <c r="X2965" s="37"/>
      <c r="Y2965" s="37"/>
      <c r="Z2965" s="38"/>
      <c r="AA2965" s="31"/>
      <c r="AB2965" s="39"/>
      <c r="AC2965" s="39"/>
      <c r="AD2965" s="39"/>
      <c r="AE2965" s="40"/>
      <c r="AF2965" s="28"/>
      <c r="AG2965" s="37"/>
      <c r="AH2965" s="37"/>
      <c r="AI2965" s="37"/>
      <c r="AJ2965" s="38"/>
      <c r="AT2965" s="243">
        <f t="shared" si="92"/>
        <v>0</v>
      </c>
    </row>
    <row r="2966" spans="2:46">
      <c r="B2966" s="154" t="str">
        <f t="shared" si="93"/>
        <v/>
      </c>
      <c r="C2966" s="41"/>
      <c r="D2966" s="41"/>
      <c r="E2966" s="35"/>
      <c r="F2966" s="42"/>
      <c r="G2966" s="35"/>
      <c r="H2966" s="41"/>
      <c r="I2966" s="35"/>
      <c r="J2966" s="35"/>
      <c r="K2966" s="35"/>
      <c r="L2966" s="28"/>
      <c r="M2966" s="29"/>
      <c r="N2966" s="37"/>
      <c r="O2966" s="37"/>
      <c r="P2966" s="38"/>
      <c r="Q2966" s="31"/>
      <c r="R2966" s="39"/>
      <c r="S2966" s="39"/>
      <c r="T2966" s="39"/>
      <c r="U2966" s="40"/>
      <c r="V2966" s="28"/>
      <c r="W2966" s="37"/>
      <c r="X2966" s="37"/>
      <c r="Y2966" s="37"/>
      <c r="Z2966" s="38"/>
      <c r="AA2966" s="31"/>
      <c r="AB2966" s="39"/>
      <c r="AC2966" s="39"/>
      <c r="AD2966" s="39"/>
      <c r="AE2966" s="40"/>
      <c r="AF2966" s="28"/>
      <c r="AG2966" s="37"/>
      <c r="AH2966" s="37"/>
      <c r="AI2966" s="37"/>
      <c r="AJ2966" s="38"/>
      <c r="AT2966" s="243">
        <f t="shared" si="92"/>
        <v>0</v>
      </c>
    </row>
    <row r="2967" spans="2:46">
      <c r="B2967" s="154" t="str">
        <f t="shared" si="93"/>
        <v/>
      </c>
      <c r="C2967" s="41"/>
      <c r="D2967" s="41"/>
      <c r="E2967" s="35"/>
      <c r="F2967" s="42"/>
      <c r="G2967" s="35"/>
      <c r="H2967" s="41"/>
      <c r="I2967" s="35"/>
      <c r="J2967" s="35"/>
      <c r="K2967" s="35"/>
      <c r="L2967" s="28"/>
      <c r="M2967" s="29"/>
      <c r="N2967" s="37"/>
      <c r="O2967" s="37"/>
      <c r="P2967" s="38"/>
      <c r="Q2967" s="31"/>
      <c r="R2967" s="39"/>
      <c r="S2967" s="39"/>
      <c r="T2967" s="39"/>
      <c r="U2967" s="40"/>
      <c r="V2967" s="28"/>
      <c r="W2967" s="37"/>
      <c r="X2967" s="37"/>
      <c r="Y2967" s="37"/>
      <c r="Z2967" s="38"/>
      <c r="AA2967" s="31"/>
      <c r="AB2967" s="39"/>
      <c r="AC2967" s="39"/>
      <c r="AD2967" s="39"/>
      <c r="AE2967" s="40"/>
      <c r="AF2967" s="28"/>
      <c r="AG2967" s="37"/>
      <c r="AH2967" s="37"/>
      <c r="AI2967" s="37"/>
      <c r="AJ2967" s="38"/>
      <c r="AT2967" s="243">
        <f t="shared" si="92"/>
        <v>0</v>
      </c>
    </row>
    <row r="2968" spans="2:46">
      <c r="B2968" s="154" t="str">
        <f t="shared" si="93"/>
        <v/>
      </c>
      <c r="C2968" s="41"/>
      <c r="D2968" s="41"/>
      <c r="E2968" s="35"/>
      <c r="F2968" s="42"/>
      <c r="G2968" s="35"/>
      <c r="H2968" s="41"/>
      <c r="I2968" s="35"/>
      <c r="J2968" s="35"/>
      <c r="K2968" s="35"/>
      <c r="L2968" s="28"/>
      <c r="M2968" s="29"/>
      <c r="N2968" s="37"/>
      <c r="O2968" s="37"/>
      <c r="P2968" s="38"/>
      <c r="Q2968" s="31"/>
      <c r="R2968" s="39"/>
      <c r="S2968" s="39"/>
      <c r="T2968" s="39"/>
      <c r="U2968" s="40"/>
      <c r="V2968" s="28"/>
      <c r="W2968" s="37"/>
      <c r="X2968" s="37"/>
      <c r="Y2968" s="37"/>
      <c r="Z2968" s="38"/>
      <c r="AA2968" s="31"/>
      <c r="AB2968" s="39"/>
      <c r="AC2968" s="39"/>
      <c r="AD2968" s="39"/>
      <c r="AE2968" s="40"/>
      <c r="AF2968" s="28"/>
      <c r="AG2968" s="37"/>
      <c r="AH2968" s="37"/>
      <c r="AI2968" s="37"/>
      <c r="AJ2968" s="38"/>
      <c r="AT2968" s="243">
        <f t="shared" si="92"/>
        <v>0</v>
      </c>
    </row>
    <row r="2969" spans="2:46">
      <c r="B2969" s="154" t="str">
        <f t="shared" si="93"/>
        <v/>
      </c>
      <c r="C2969" s="41"/>
      <c r="D2969" s="41"/>
      <c r="E2969" s="35"/>
      <c r="F2969" s="42"/>
      <c r="G2969" s="35"/>
      <c r="H2969" s="41"/>
      <c r="I2969" s="35"/>
      <c r="J2969" s="35"/>
      <c r="K2969" s="35"/>
      <c r="L2969" s="28"/>
      <c r="M2969" s="29"/>
      <c r="N2969" s="37"/>
      <c r="O2969" s="37"/>
      <c r="P2969" s="38"/>
      <c r="Q2969" s="31"/>
      <c r="R2969" s="39"/>
      <c r="S2969" s="39"/>
      <c r="T2969" s="39"/>
      <c r="U2969" s="40"/>
      <c r="V2969" s="28"/>
      <c r="W2969" s="37"/>
      <c r="X2969" s="37"/>
      <c r="Y2969" s="37"/>
      <c r="Z2969" s="38"/>
      <c r="AA2969" s="31"/>
      <c r="AB2969" s="39"/>
      <c r="AC2969" s="39"/>
      <c r="AD2969" s="39"/>
      <c r="AE2969" s="40"/>
      <c r="AF2969" s="28"/>
      <c r="AG2969" s="37"/>
      <c r="AH2969" s="37"/>
      <c r="AI2969" s="37"/>
      <c r="AJ2969" s="38"/>
      <c r="AT2969" s="243">
        <f t="shared" si="92"/>
        <v>0</v>
      </c>
    </row>
    <row r="2970" spans="2:46">
      <c r="B2970" s="154" t="str">
        <f t="shared" si="93"/>
        <v/>
      </c>
      <c r="C2970" s="41"/>
      <c r="D2970" s="41"/>
      <c r="E2970" s="35"/>
      <c r="F2970" s="42"/>
      <c r="G2970" s="35"/>
      <c r="H2970" s="41"/>
      <c r="I2970" s="35"/>
      <c r="J2970" s="35"/>
      <c r="K2970" s="35"/>
      <c r="L2970" s="28"/>
      <c r="M2970" s="29"/>
      <c r="N2970" s="37"/>
      <c r="O2970" s="37"/>
      <c r="P2970" s="38"/>
      <c r="Q2970" s="31"/>
      <c r="R2970" s="39"/>
      <c r="S2970" s="39"/>
      <c r="T2970" s="39"/>
      <c r="U2970" s="40"/>
      <c r="V2970" s="28"/>
      <c r="W2970" s="37"/>
      <c r="X2970" s="37"/>
      <c r="Y2970" s="37"/>
      <c r="Z2970" s="38"/>
      <c r="AA2970" s="31"/>
      <c r="AB2970" s="39"/>
      <c r="AC2970" s="39"/>
      <c r="AD2970" s="39"/>
      <c r="AE2970" s="40"/>
      <c r="AF2970" s="28"/>
      <c r="AG2970" s="37"/>
      <c r="AH2970" s="37"/>
      <c r="AI2970" s="37"/>
      <c r="AJ2970" s="38"/>
      <c r="AT2970" s="243">
        <f t="shared" si="92"/>
        <v>0</v>
      </c>
    </row>
    <row r="2971" spans="2:46">
      <c r="B2971" s="154" t="str">
        <f t="shared" si="93"/>
        <v/>
      </c>
      <c r="C2971" s="41"/>
      <c r="D2971" s="41"/>
      <c r="E2971" s="35"/>
      <c r="F2971" s="42"/>
      <c r="G2971" s="35"/>
      <c r="H2971" s="41"/>
      <c r="I2971" s="35"/>
      <c r="J2971" s="35"/>
      <c r="K2971" s="35"/>
      <c r="L2971" s="28"/>
      <c r="M2971" s="29"/>
      <c r="N2971" s="37"/>
      <c r="O2971" s="37"/>
      <c r="P2971" s="38"/>
      <c r="Q2971" s="31"/>
      <c r="R2971" s="39"/>
      <c r="S2971" s="39"/>
      <c r="T2971" s="39"/>
      <c r="U2971" s="40"/>
      <c r="V2971" s="28"/>
      <c r="W2971" s="37"/>
      <c r="X2971" s="37"/>
      <c r="Y2971" s="37"/>
      <c r="Z2971" s="38"/>
      <c r="AA2971" s="31"/>
      <c r="AB2971" s="39"/>
      <c r="AC2971" s="39"/>
      <c r="AD2971" s="39"/>
      <c r="AE2971" s="40"/>
      <c r="AF2971" s="28"/>
      <c r="AG2971" s="37"/>
      <c r="AH2971" s="37"/>
      <c r="AI2971" s="37"/>
      <c r="AJ2971" s="38"/>
      <c r="AT2971" s="243">
        <f t="shared" si="92"/>
        <v>0</v>
      </c>
    </row>
    <row r="2972" spans="2:46">
      <c r="B2972" s="154" t="str">
        <f t="shared" si="93"/>
        <v/>
      </c>
      <c r="C2972" s="41"/>
      <c r="D2972" s="41"/>
      <c r="E2972" s="35"/>
      <c r="F2972" s="42"/>
      <c r="G2972" s="35"/>
      <c r="H2972" s="41"/>
      <c r="I2972" s="35"/>
      <c r="J2972" s="35"/>
      <c r="K2972" s="35"/>
      <c r="L2972" s="28"/>
      <c r="M2972" s="29"/>
      <c r="N2972" s="37"/>
      <c r="O2972" s="37"/>
      <c r="P2972" s="38"/>
      <c r="Q2972" s="31"/>
      <c r="R2972" s="39"/>
      <c r="S2972" s="39"/>
      <c r="T2972" s="39"/>
      <c r="U2972" s="40"/>
      <c r="V2972" s="28"/>
      <c r="W2972" s="37"/>
      <c r="X2972" s="37"/>
      <c r="Y2972" s="37"/>
      <c r="Z2972" s="38"/>
      <c r="AA2972" s="31"/>
      <c r="AB2972" s="39"/>
      <c r="AC2972" s="39"/>
      <c r="AD2972" s="39"/>
      <c r="AE2972" s="40"/>
      <c r="AF2972" s="28"/>
      <c r="AG2972" s="37"/>
      <c r="AH2972" s="37"/>
      <c r="AI2972" s="37"/>
      <c r="AJ2972" s="38"/>
      <c r="AT2972" s="243">
        <f t="shared" si="92"/>
        <v>0</v>
      </c>
    </row>
    <row r="2973" spans="2:46">
      <c r="B2973" s="154" t="str">
        <f t="shared" si="93"/>
        <v/>
      </c>
      <c r="C2973" s="41"/>
      <c r="D2973" s="41"/>
      <c r="E2973" s="35"/>
      <c r="F2973" s="42"/>
      <c r="G2973" s="35"/>
      <c r="H2973" s="41"/>
      <c r="I2973" s="35"/>
      <c r="J2973" s="35"/>
      <c r="K2973" s="35"/>
      <c r="L2973" s="28"/>
      <c r="M2973" s="29"/>
      <c r="N2973" s="37"/>
      <c r="O2973" s="37"/>
      <c r="P2973" s="38"/>
      <c r="Q2973" s="31"/>
      <c r="R2973" s="39"/>
      <c r="S2973" s="39"/>
      <c r="T2973" s="39"/>
      <c r="U2973" s="40"/>
      <c r="V2973" s="28"/>
      <c r="W2973" s="37"/>
      <c r="X2973" s="37"/>
      <c r="Y2973" s="37"/>
      <c r="Z2973" s="38"/>
      <c r="AA2973" s="31"/>
      <c r="AB2973" s="39"/>
      <c r="AC2973" s="39"/>
      <c r="AD2973" s="39"/>
      <c r="AE2973" s="40"/>
      <c r="AF2973" s="28"/>
      <c r="AG2973" s="37"/>
      <c r="AH2973" s="37"/>
      <c r="AI2973" s="37"/>
      <c r="AJ2973" s="38"/>
      <c r="AT2973" s="243">
        <f t="shared" si="92"/>
        <v>0</v>
      </c>
    </row>
    <row r="2974" spans="2:46">
      <c r="B2974" s="154" t="str">
        <f t="shared" si="93"/>
        <v/>
      </c>
      <c r="C2974" s="41"/>
      <c r="D2974" s="41"/>
      <c r="E2974" s="35"/>
      <c r="F2974" s="42"/>
      <c r="G2974" s="35"/>
      <c r="H2974" s="41"/>
      <c r="I2974" s="35"/>
      <c r="J2974" s="35"/>
      <c r="K2974" s="35"/>
      <c r="L2974" s="28"/>
      <c r="M2974" s="29"/>
      <c r="N2974" s="37"/>
      <c r="O2974" s="37"/>
      <c r="P2974" s="38"/>
      <c r="Q2974" s="31"/>
      <c r="R2974" s="39"/>
      <c r="S2974" s="39"/>
      <c r="T2974" s="39"/>
      <c r="U2974" s="40"/>
      <c r="V2974" s="28"/>
      <c r="W2974" s="37"/>
      <c r="X2974" s="37"/>
      <c r="Y2974" s="37"/>
      <c r="Z2974" s="38"/>
      <c r="AA2974" s="31"/>
      <c r="AB2974" s="39"/>
      <c r="AC2974" s="39"/>
      <c r="AD2974" s="39"/>
      <c r="AE2974" s="40"/>
      <c r="AF2974" s="28"/>
      <c r="AG2974" s="37"/>
      <c r="AH2974" s="37"/>
      <c r="AI2974" s="37"/>
      <c r="AJ2974" s="38"/>
      <c r="AT2974" s="243">
        <f t="shared" si="92"/>
        <v>0</v>
      </c>
    </row>
    <row r="2975" spans="2:46">
      <c r="B2975" s="154" t="str">
        <f t="shared" si="93"/>
        <v/>
      </c>
      <c r="C2975" s="41"/>
      <c r="D2975" s="41"/>
      <c r="E2975" s="35"/>
      <c r="F2975" s="42"/>
      <c r="G2975" s="35"/>
      <c r="H2975" s="41"/>
      <c r="I2975" s="35"/>
      <c r="J2975" s="35"/>
      <c r="K2975" s="35"/>
      <c r="L2975" s="28"/>
      <c r="M2975" s="29"/>
      <c r="N2975" s="37"/>
      <c r="O2975" s="37"/>
      <c r="P2975" s="38"/>
      <c r="Q2975" s="31"/>
      <c r="R2975" s="39"/>
      <c r="S2975" s="39"/>
      <c r="T2975" s="39"/>
      <c r="U2975" s="40"/>
      <c r="V2975" s="28"/>
      <c r="W2975" s="37"/>
      <c r="X2975" s="37"/>
      <c r="Y2975" s="37"/>
      <c r="Z2975" s="38"/>
      <c r="AA2975" s="31"/>
      <c r="AB2975" s="39"/>
      <c r="AC2975" s="39"/>
      <c r="AD2975" s="39"/>
      <c r="AE2975" s="40"/>
      <c r="AF2975" s="28"/>
      <c r="AG2975" s="37"/>
      <c r="AH2975" s="37"/>
      <c r="AI2975" s="37"/>
      <c r="AJ2975" s="38"/>
      <c r="AT2975" s="243">
        <f t="shared" si="92"/>
        <v>0</v>
      </c>
    </row>
    <row r="2976" spans="2:46">
      <c r="B2976" s="154" t="str">
        <f t="shared" si="93"/>
        <v/>
      </c>
      <c r="C2976" s="41"/>
      <c r="D2976" s="41"/>
      <c r="E2976" s="35"/>
      <c r="F2976" s="42"/>
      <c r="G2976" s="35"/>
      <c r="H2976" s="41"/>
      <c r="I2976" s="35"/>
      <c r="J2976" s="35"/>
      <c r="K2976" s="35"/>
      <c r="L2976" s="28"/>
      <c r="M2976" s="29"/>
      <c r="N2976" s="37"/>
      <c r="O2976" s="37"/>
      <c r="P2976" s="38"/>
      <c r="Q2976" s="31"/>
      <c r="R2976" s="39"/>
      <c r="S2976" s="39"/>
      <c r="T2976" s="39"/>
      <c r="U2976" s="40"/>
      <c r="V2976" s="28"/>
      <c r="W2976" s="37"/>
      <c r="X2976" s="37"/>
      <c r="Y2976" s="37"/>
      <c r="Z2976" s="38"/>
      <c r="AA2976" s="31"/>
      <c r="AB2976" s="39"/>
      <c r="AC2976" s="39"/>
      <c r="AD2976" s="39"/>
      <c r="AE2976" s="40"/>
      <c r="AF2976" s="28"/>
      <c r="AG2976" s="37"/>
      <c r="AH2976" s="37"/>
      <c r="AI2976" s="37"/>
      <c r="AJ2976" s="38"/>
      <c r="AT2976" s="243">
        <f t="shared" si="92"/>
        <v>0</v>
      </c>
    </row>
    <row r="2977" spans="2:46">
      <c r="B2977" s="154" t="str">
        <f t="shared" si="93"/>
        <v/>
      </c>
      <c r="C2977" s="41"/>
      <c r="D2977" s="41"/>
      <c r="E2977" s="35"/>
      <c r="F2977" s="42"/>
      <c r="G2977" s="35"/>
      <c r="H2977" s="41"/>
      <c r="I2977" s="35"/>
      <c r="J2977" s="35"/>
      <c r="K2977" s="35"/>
      <c r="L2977" s="28"/>
      <c r="M2977" s="29"/>
      <c r="N2977" s="37"/>
      <c r="O2977" s="37"/>
      <c r="P2977" s="38"/>
      <c r="Q2977" s="31"/>
      <c r="R2977" s="39"/>
      <c r="S2977" s="39"/>
      <c r="T2977" s="39"/>
      <c r="U2977" s="40"/>
      <c r="V2977" s="28"/>
      <c r="W2977" s="37"/>
      <c r="X2977" s="37"/>
      <c r="Y2977" s="37"/>
      <c r="Z2977" s="38"/>
      <c r="AA2977" s="31"/>
      <c r="AB2977" s="39"/>
      <c r="AC2977" s="39"/>
      <c r="AD2977" s="39"/>
      <c r="AE2977" s="40"/>
      <c r="AF2977" s="28"/>
      <c r="AG2977" s="37"/>
      <c r="AH2977" s="37"/>
      <c r="AI2977" s="37"/>
      <c r="AJ2977" s="38"/>
      <c r="AT2977" s="243">
        <f t="shared" si="92"/>
        <v>0</v>
      </c>
    </row>
    <row r="2978" spans="2:46">
      <c r="B2978" s="154" t="str">
        <f t="shared" si="93"/>
        <v/>
      </c>
      <c r="C2978" s="41"/>
      <c r="D2978" s="41"/>
      <c r="E2978" s="35"/>
      <c r="F2978" s="42"/>
      <c r="G2978" s="35"/>
      <c r="H2978" s="41"/>
      <c r="I2978" s="35"/>
      <c r="J2978" s="35"/>
      <c r="K2978" s="35"/>
      <c r="L2978" s="28"/>
      <c r="M2978" s="29"/>
      <c r="N2978" s="37"/>
      <c r="O2978" s="37"/>
      <c r="P2978" s="38"/>
      <c r="Q2978" s="31"/>
      <c r="R2978" s="39"/>
      <c r="S2978" s="39"/>
      <c r="T2978" s="39"/>
      <c r="U2978" s="40"/>
      <c r="V2978" s="28"/>
      <c r="W2978" s="37"/>
      <c r="X2978" s="37"/>
      <c r="Y2978" s="37"/>
      <c r="Z2978" s="38"/>
      <c r="AA2978" s="31"/>
      <c r="AB2978" s="39"/>
      <c r="AC2978" s="39"/>
      <c r="AD2978" s="39"/>
      <c r="AE2978" s="40"/>
      <c r="AF2978" s="28"/>
      <c r="AG2978" s="37"/>
      <c r="AH2978" s="37"/>
      <c r="AI2978" s="37"/>
      <c r="AJ2978" s="38"/>
      <c r="AT2978" s="243">
        <f t="shared" si="92"/>
        <v>0</v>
      </c>
    </row>
    <row r="2979" spans="2:46">
      <c r="B2979" s="154" t="str">
        <f t="shared" si="93"/>
        <v/>
      </c>
      <c r="C2979" s="41"/>
      <c r="D2979" s="41"/>
      <c r="E2979" s="35"/>
      <c r="F2979" s="42"/>
      <c r="G2979" s="35"/>
      <c r="H2979" s="41"/>
      <c r="I2979" s="35"/>
      <c r="J2979" s="35"/>
      <c r="K2979" s="35"/>
      <c r="L2979" s="28"/>
      <c r="M2979" s="29"/>
      <c r="N2979" s="37"/>
      <c r="O2979" s="37"/>
      <c r="P2979" s="38"/>
      <c r="Q2979" s="31"/>
      <c r="R2979" s="39"/>
      <c r="S2979" s="39"/>
      <c r="T2979" s="39"/>
      <c r="U2979" s="40"/>
      <c r="V2979" s="28"/>
      <c r="W2979" s="37"/>
      <c r="X2979" s="37"/>
      <c r="Y2979" s="37"/>
      <c r="Z2979" s="38"/>
      <c r="AA2979" s="31"/>
      <c r="AB2979" s="39"/>
      <c r="AC2979" s="39"/>
      <c r="AD2979" s="39"/>
      <c r="AE2979" s="40"/>
      <c r="AF2979" s="28"/>
      <c r="AG2979" s="37"/>
      <c r="AH2979" s="37"/>
      <c r="AI2979" s="37"/>
      <c r="AJ2979" s="38"/>
      <c r="AT2979" s="243">
        <f t="shared" si="92"/>
        <v>0</v>
      </c>
    </row>
    <row r="2980" spans="2:46">
      <c r="B2980" s="154" t="str">
        <f t="shared" si="93"/>
        <v/>
      </c>
      <c r="C2980" s="41"/>
      <c r="D2980" s="41"/>
      <c r="E2980" s="35"/>
      <c r="F2980" s="42"/>
      <c r="G2980" s="35"/>
      <c r="H2980" s="41"/>
      <c r="I2980" s="35"/>
      <c r="J2980" s="35"/>
      <c r="K2980" s="35"/>
      <c r="L2980" s="28"/>
      <c r="M2980" s="29"/>
      <c r="N2980" s="37"/>
      <c r="O2980" s="37"/>
      <c r="P2980" s="38"/>
      <c r="Q2980" s="31"/>
      <c r="R2980" s="39"/>
      <c r="S2980" s="39"/>
      <c r="T2980" s="39"/>
      <c r="U2980" s="40"/>
      <c r="V2980" s="28"/>
      <c r="W2980" s="37"/>
      <c r="X2980" s="37"/>
      <c r="Y2980" s="37"/>
      <c r="Z2980" s="38"/>
      <c r="AA2980" s="31"/>
      <c r="AB2980" s="39"/>
      <c r="AC2980" s="39"/>
      <c r="AD2980" s="39"/>
      <c r="AE2980" s="40"/>
      <c r="AF2980" s="28"/>
      <c r="AG2980" s="37"/>
      <c r="AH2980" s="37"/>
      <c r="AI2980" s="37"/>
      <c r="AJ2980" s="38"/>
      <c r="AT2980" s="243">
        <f t="shared" si="92"/>
        <v>0</v>
      </c>
    </row>
    <row r="2981" spans="2:46">
      <c r="B2981" s="154" t="str">
        <f t="shared" si="93"/>
        <v/>
      </c>
      <c r="C2981" s="41"/>
      <c r="D2981" s="41"/>
      <c r="E2981" s="35"/>
      <c r="F2981" s="42"/>
      <c r="G2981" s="35"/>
      <c r="H2981" s="41"/>
      <c r="I2981" s="35"/>
      <c r="J2981" s="35"/>
      <c r="K2981" s="35"/>
      <c r="L2981" s="28"/>
      <c r="M2981" s="29"/>
      <c r="N2981" s="37"/>
      <c r="O2981" s="37"/>
      <c r="P2981" s="38"/>
      <c r="Q2981" s="31"/>
      <c r="R2981" s="39"/>
      <c r="S2981" s="39"/>
      <c r="T2981" s="39"/>
      <c r="U2981" s="40"/>
      <c r="V2981" s="28"/>
      <c r="W2981" s="37"/>
      <c r="X2981" s="37"/>
      <c r="Y2981" s="37"/>
      <c r="Z2981" s="38"/>
      <c r="AA2981" s="31"/>
      <c r="AB2981" s="39"/>
      <c r="AC2981" s="39"/>
      <c r="AD2981" s="39"/>
      <c r="AE2981" s="40"/>
      <c r="AF2981" s="28"/>
      <c r="AG2981" s="37"/>
      <c r="AH2981" s="37"/>
      <c r="AI2981" s="37"/>
      <c r="AJ2981" s="38"/>
      <c r="AT2981" s="243">
        <f t="shared" si="92"/>
        <v>0</v>
      </c>
    </row>
    <row r="2982" spans="2:46">
      <c r="B2982" s="154" t="str">
        <f t="shared" si="93"/>
        <v/>
      </c>
      <c r="C2982" s="41"/>
      <c r="D2982" s="41"/>
      <c r="E2982" s="35"/>
      <c r="F2982" s="42"/>
      <c r="G2982" s="35"/>
      <c r="H2982" s="41"/>
      <c r="I2982" s="35"/>
      <c r="J2982" s="35"/>
      <c r="K2982" s="35"/>
      <c r="L2982" s="28"/>
      <c r="M2982" s="29"/>
      <c r="N2982" s="37"/>
      <c r="O2982" s="37"/>
      <c r="P2982" s="38"/>
      <c r="Q2982" s="31"/>
      <c r="R2982" s="39"/>
      <c r="S2982" s="39"/>
      <c r="T2982" s="39"/>
      <c r="U2982" s="40"/>
      <c r="V2982" s="28"/>
      <c r="W2982" s="37"/>
      <c r="X2982" s="37"/>
      <c r="Y2982" s="37"/>
      <c r="Z2982" s="38"/>
      <c r="AA2982" s="31"/>
      <c r="AB2982" s="39"/>
      <c r="AC2982" s="39"/>
      <c r="AD2982" s="39"/>
      <c r="AE2982" s="40"/>
      <c r="AF2982" s="28"/>
      <c r="AG2982" s="37"/>
      <c r="AH2982" s="37"/>
      <c r="AI2982" s="37"/>
      <c r="AJ2982" s="38"/>
      <c r="AT2982" s="243">
        <f t="shared" si="92"/>
        <v>0</v>
      </c>
    </row>
    <row r="2983" spans="2:46">
      <c r="B2983" s="154" t="str">
        <f t="shared" si="93"/>
        <v/>
      </c>
      <c r="C2983" s="41"/>
      <c r="D2983" s="41"/>
      <c r="E2983" s="35"/>
      <c r="F2983" s="42"/>
      <c r="G2983" s="35"/>
      <c r="H2983" s="41"/>
      <c r="I2983" s="35"/>
      <c r="J2983" s="35"/>
      <c r="K2983" s="35"/>
      <c r="L2983" s="28"/>
      <c r="M2983" s="29"/>
      <c r="N2983" s="37"/>
      <c r="O2983" s="37"/>
      <c r="P2983" s="38"/>
      <c r="Q2983" s="31"/>
      <c r="R2983" s="39"/>
      <c r="S2983" s="39"/>
      <c r="T2983" s="39"/>
      <c r="U2983" s="40"/>
      <c r="V2983" s="28"/>
      <c r="W2983" s="37"/>
      <c r="X2983" s="37"/>
      <c r="Y2983" s="37"/>
      <c r="Z2983" s="38"/>
      <c r="AA2983" s="31"/>
      <c r="AB2983" s="39"/>
      <c r="AC2983" s="39"/>
      <c r="AD2983" s="39"/>
      <c r="AE2983" s="40"/>
      <c r="AF2983" s="28"/>
      <c r="AG2983" s="37"/>
      <c r="AH2983" s="37"/>
      <c r="AI2983" s="37"/>
      <c r="AJ2983" s="38"/>
      <c r="AT2983" s="243">
        <f t="shared" si="92"/>
        <v>0</v>
      </c>
    </row>
    <row r="2984" spans="2:46">
      <c r="B2984" s="154" t="str">
        <f t="shared" si="93"/>
        <v/>
      </c>
      <c r="C2984" s="41"/>
      <c r="D2984" s="41"/>
      <c r="E2984" s="35"/>
      <c r="F2984" s="42"/>
      <c r="G2984" s="35"/>
      <c r="H2984" s="41"/>
      <c r="I2984" s="35"/>
      <c r="J2984" s="35"/>
      <c r="K2984" s="35"/>
      <c r="L2984" s="28"/>
      <c r="M2984" s="29"/>
      <c r="N2984" s="37"/>
      <c r="O2984" s="37"/>
      <c r="P2984" s="38"/>
      <c r="Q2984" s="31"/>
      <c r="R2984" s="39"/>
      <c r="S2984" s="39"/>
      <c r="T2984" s="39"/>
      <c r="U2984" s="40"/>
      <c r="V2984" s="28"/>
      <c r="W2984" s="37"/>
      <c r="X2984" s="37"/>
      <c r="Y2984" s="37"/>
      <c r="Z2984" s="38"/>
      <c r="AA2984" s="31"/>
      <c r="AB2984" s="39"/>
      <c r="AC2984" s="39"/>
      <c r="AD2984" s="39"/>
      <c r="AE2984" s="40"/>
      <c r="AF2984" s="28"/>
      <c r="AG2984" s="37"/>
      <c r="AH2984" s="37"/>
      <c r="AI2984" s="37"/>
      <c r="AJ2984" s="38"/>
      <c r="AT2984" s="243">
        <f t="shared" si="92"/>
        <v>0</v>
      </c>
    </row>
    <row r="2985" spans="2:46">
      <c r="B2985" s="154" t="str">
        <f t="shared" si="93"/>
        <v/>
      </c>
      <c r="C2985" s="41"/>
      <c r="D2985" s="41"/>
      <c r="E2985" s="35"/>
      <c r="F2985" s="42"/>
      <c r="G2985" s="35"/>
      <c r="H2985" s="41"/>
      <c r="I2985" s="35"/>
      <c r="J2985" s="35"/>
      <c r="K2985" s="35"/>
      <c r="L2985" s="28"/>
      <c r="M2985" s="29"/>
      <c r="N2985" s="37"/>
      <c r="O2985" s="37"/>
      <c r="P2985" s="38"/>
      <c r="Q2985" s="31"/>
      <c r="R2985" s="39"/>
      <c r="S2985" s="39"/>
      <c r="T2985" s="39"/>
      <c r="U2985" s="40"/>
      <c r="V2985" s="28"/>
      <c r="W2985" s="37"/>
      <c r="X2985" s="37"/>
      <c r="Y2985" s="37"/>
      <c r="Z2985" s="38"/>
      <c r="AA2985" s="31"/>
      <c r="AB2985" s="39"/>
      <c r="AC2985" s="39"/>
      <c r="AD2985" s="39"/>
      <c r="AE2985" s="40"/>
      <c r="AF2985" s="28"/>
      <c r="AG2985" s="37"/>
      <c r="AH2985" s="37"/>
      <c r="AI2985" s="37"/>
      <c r="AJ2985" s="38"/>
      <c r="AT2985" s="243">
        <f t="shared" si="92"/>
        <v>0</v>
      </c>
    </row>
    <row r="2986" spans="2:46">
      <c r="B2986" s="154" t="str">
        <f t="shared" si="93"/>
        <v/>
      </c>
      <c r="C2986" s="41"/>
      <c r="D2986" s="41"/>
      <c r="E2986" s="35"/>
      <c r="F2986" s="42"/>
      <c r="G2986" s="35"/>
      <c r="H2986" s="41"/>
      <c r="I2986" s="35"/>
      <c r="J2986" s="35"/>
      <c r="K2986" s="35"/>
      <c r="L2986" s="28"/>
      <c r="M2986" s="29"/>
      <c r="N2986" s="37"/>
      <c r="O2986" s="37"/>
      <c r="P2986" s="38"/>
      <c r="Q2986" s="31"/>
      <c r="R2986" s="39"/>
      <c r="S2986" s="39"/>
      <c r="T2986" s="39"/>
      <c r="U2986" s="40"/>
      <c r="V2986" s="28"/>
      <c r="W2986" s="37"/>
      <c r="X2986" s="37"/>
      <c r="Y2986" s="37"/>
      <c r="Z2986" s="38"/>
      <c r="AA2986" s="31"/>
      <c r="AB2986" s="39"/>
      <c r="AC2986" s="39"/>
      <c r="AD2986" s="39"/>
      <c r="AE2986" s="40"/>
      <c r="AF2986" s="28"/>
      <c r="AG2986" s="37"/>
      <c r="AH2986" s="37"/>
      <c r="AI2986" s="37"/>
      <c r="AJ2986" s="38"/>
      <c r="AT2986" s="243">
        <f t="shared" si="92"/>
        <v>0</v>
      </c>
    </row>
    <row r="2987" spans="2:46">
      <c r="B2987" s="154" t="str">
        <f t="shared" si="93"/>
        <v/>
      </c>
      <c r="C2987" s="41"/>
      <c r="D2987" s="41"/>
      <c r="E2987" s="35"/>
      <c r="F2987" s="42"/>
      <c r="G2987" s="35"/>
      <c r="H2987" s="41"/>
      <c r="I2987" s="35"/>
      <c r="J2987" s="35"/>
      <c r="K2987" s="35"/>
      <c r="L2987" s="28"/>
      <c r="M2987" s="29"/>
      <c r="N2987" s="37"/>
      <c r="O2987" s="37"/>
      <c r="P2987" s="38"/>
      <c r="Q2987" s="31"/>
      <c r="R2987" s="39"/>
      <c r="S2987" s="39"/>
      <c r="T2987" s="39"/>
      <c r="U2987" s="40"/>
      <c r="V2987" s="28"/>
      <c r="W2987" s="37"/>
      <c r="X2987" s="37"/>
      <c r="Y2987" s="37"/>
      <c r="Z2987" s="38"/>
      <c r="AA2987" s="31"/>
      <c r="AB2987" s="39"/>
      <c r="AC2987" s="39"/>
      <c r="AD2987" s="39"/>
      <c r="AE2987" s="40"/>
      <c r="AF2987" s="28"/>
      <c r="AG2987" s="37"/>
      <c r="AH2987" s="37"/>
      <c r="AI2987" s="37"/>
      <c r="AJ2987" s="38"/>
      <c r="AT2987" s="243">
        <f t="shared" si="92"/>
        <v>0</v>
      </c>
    </row>
    <row r="2988" spans="2:46">
      <c r="B2988" s="154" t="str">
        <f t="shared" si="93"/>
        <v/>
      </c>
      <c r="C2988" s="41"/>
      <c r="D2988" s="41"/>
      <c r="E2988" s="35"/>
      <c r="F2988" s="42"/>
      <c r="G2988" s="35"/>
      <c r="H2988" s="41"/>
      <c r="I2988" s="35"/>
      <c r="J2988" s="35"/>
      <c r="K2988" s="35"/>
      <c r="L2988" s="28"/>
      <c r="M2988" s="29"/>
      <c r="N2988" s="37"/>
      <c r="O2988" s="37"/>
      <c r="P2988" s="38"/>
      <c r="Q2988" s="31"/>
      <c r="R2988" s="39"/>
      <c r="S2988" s="39"/>
      <c r="T2988" s="39"/>
      <c r="U2988" s="40"/>
      <c r="V2988" s="28"/>
      <c r="W2988" s="37"/>
      <c r="X2988" s="37"/>
      <c r="Y2988" s="37"/>
      <c r="Z2988" s="38"/>
      <c r="AA2988" s="31"/>
      <c r="AB2988" s="39"/>
      <c r="AC2988" s="39"/>
      <c r="AD2988" s="39"/>
      <c r="AE2988" s="40"/>
      <c r="AF2988" s="28"/>
      <c r="AG2988" s="37"/>
      <c r="AH2988" s="37"/>
      <c r="AI2988" s="37"/>
      <c r="AJ2988" s="38"/>
      <c r="AT2988" s="243">
        <f t="shared" si="92"/>
        <v>0</v>
      </c>
    </row>
    <row r="2989" spans="2:46">
      <c r="B2989" s="154" t="str">
        <f t="shared" si="93"/>
        <v/>
      </c>
      <c r="C2989" s="41"/>
      <c r="D2989" s="41"/>
      <c r="E2989" s="35"/>
      <c r="F2989" s="42"/>
      <c r="G2989" s="35"/>
      <c r="H2989" s="41"/>
      <c r="I2989" s="35"/>
      <c r="J2989" s="35"/>
      <c r="K2989" s="35"/>
      <c r="L2989" s="28"/>
      <c r="M2989" s="29"/>
      <c r="N2989" s="37"/>
      <c r="O2989" s="37"/>
      <c r="P2989" s="38"/>
      <c r="Q2989" s="31"/>
      <c r="R2989" s="39"/>
      <c r="S2989" s="39"/>
      <c r="T2989" s="39"/>
      <c r="U2989" s="40"/>
      <c r="V2989" s="28"/>
      <c r="W2989" s="37"/>
      <c r="X2989" s="37"/>
      <c r="Y2989" s="37"/>
      <c r="Z2989" s="38"/>
      <c r="AA2989" s="31"/>
      <c r="AB2989" s="39"/>
      <c r="AC2989" s="39"/>
      <c r="AD2989" s="39"/>
      <c r="AE2989" s="40"/>
      <c r="AF2989" s="28"/>
      <c r="AG2989" s="37"/>
      <c r="AH2989" s="37"/>
      <c r="AI2989" s="37"/>
      <c r="AJ2989" s="38"/>
      <c r="AT2989" s="243">
        <f t="shared" si="92"/>
        <v>0</v>
      </c>
    </row>
    <row r="2990" spans="2:46">
      <c r="B2990" s="154" t="str">
        <f t="shared" si="93"/>
        <v/>
      </c>
      <c r="C2990" s="41"/>
      <c r="D2990" s="41"/>
      <c r="E2990" s="35"/>
      <c r="F2990" s="42"/>
      <c r="G2990" s="35"/>
      <c r="H2990" s="41"/>
      <c r="I2990" s="35"/>
      <c r="J2990" s="35"/>
      <c r="K2990" s="35"/>
      <c r="L2990" s="28"/>
      <c r="M2990" s="29"/>
      <c r="N2990" s="37"/>
      <c r="O2990" s="37"/>
      <c r="P2990" s="38"/>
      <c r="Q2990" s="31"/>
      <c r="R2990" s="39"/>
      <c r="S2990" s="39"/>
      <c r="T2990" s="39"/>
      <c r="U2990" s="40"/>
      <c r="V2990" s="28"/>
      <c r="W2990" s="37"/>
      <c r="X2990" s="37"/>
      <c r="Y2990" s="37"/>
      <c r="Z2990" s="38"/>
      <c r="AA2990" s="31"/>
      <c r="AB2990" s="39"/>
      <c r="AC2990" s="39"/>
      <c r="AD2990" s="39"/>
      <c r="AE2990" s="40"/>
      <c r="AF2990" s="28"/>
      <c r="AG2990" s="37"/>
      <c r="AH2990" s="37"/>
      <c r="AI2990" s="37"/>
      <c r="AJ2990" s="38"/>
      <c r="AT2990" s="243">
        <f t="shared" si="92"/>
        <v>0</v>
      </c>
    </row>
    <row r="2991" spans="2:46">
      <c r="B2991" s="154" t="str">
        <f t="shared" si="93"/>
        <v/>
      </c>
      <c r="C2991" s="41"/>
      <c r="D2991" s="41"/>
      <c r="E2991" s="35"/>
      <c r="F2991" s="42"/>
      <c r="G2991" s="35"/>
      <c r="H2991" s="41"/>
      <c r="I2991" s="35"/>
      <c r="J2991" s="35"/>
      <c r="K2991" s="35"/>
      <c r="L2991" s="28"/>
      <c r="M2991" s="29"/>
      <c r="N2991" s="37"/>
      <c r="O2991" s="37"/>
      <c r="P2991" s="38"/>
      <c r="Q2991" s="31"/>
      <c r="R2991" s="39"/>
      <c r="S2991" s="39"/>
      <c r="T2991" s="39"/>
      <c r="U2991" s="40"/>
      <c r="V2991" s="28"/>
      <c r="W2991" s="37"/>
      <c r="X2991" s="37"/>
      <c r="Y2991" s="37"/>
      <c r="Z2991" s="38"/>
      <c r="AA2991" s="31"/>
      <c r="AB2991" s="39"/>
      <c r="AC2991" s="39"/>
      <c r="AD2991" s="39"/>
      <c r="AE2991" s="40"/>
      <c r="AF2991" s="28"/>
      <c r="AG2991" s="37"/>
      <c r="AH2991" s="37"/>
      <c r="AI2991" s="37"/>
      <c r="AJ2991" s="38"/>
      <c r="AT2991" s="243">
        <f t="shared" si="92"/>
        <v>0</v>
      </c>
    </row>
    <row r="2992" spans="2:46">
      <c r="B2992" s="154" t="str">
        <f t="shared" si="93"/>
        <v/>
      </c>
      <c r="C2992" s="41"/>
      <c r="D2992" s="41"/>
      <c r="E2992" s="35"/>
      <c r="F2992" s="42"/>
      <c r="G2992" s="35"/>
      <c r="H2992" s="41"/>
      <c r="I2992" s="35"/>
      <c r="J2992" s="35"/>
      <c r="K2992" s="35"/>
      <c r="L2992" s="28"/>
      <c r="M2992" s="29"/>
      <c r="N2992" s="37"/>
      <c r="O2992" s="37"/>
      <c r="P2992" s="38"/>
      <c r="Q2992" s="31"/>
      <c r="R2992" s="39"/>
      <c r="S2992" s="39"/>
      <c r="T2992" s="39"/>
      <c r="U2992" s="40"/>
      <c r="V2992" s="28"/>
      <c r="W2992" s="37"/>
      <c r="X2992" s="37"/>
      <c r="Y2992" s="37"/>
      <c r="Z2992" s="38"/>
      <c r="AA2992" s="31"/>
      <c r="AB2992" s="39"/>
      <c r="AC2992" s="39"/>
      <c r="AD2992" s="39"/>
      <c r="AE2992" s="40"/>
      <c r="AF2992" s="28"/>
      <c r="AG2992" s="37"/>
      <c r="AH2992" s="37"/>
      <c r="AI2992" s="37"/>
      <c r="AJ2992" s="38"/>
      <c r="AT2992" s="243">
        <f t="shared" si="92"/>
        <v>0</v>
      </c>
    </row>
    <row r="2993" spans="2:46">
      <c r="B2993" s="154" t="str">
        <f t="shared" si="93"/>
        <v/>
      </c>
      <c r="C2993" s="41"/>
      <c r="D2993" s="41"/>
      <c r="E2993" s="35"/>
      <c r="F2993" s="42"/>
      <c r="G2993" s="35"/>
      <c r="H2993" s="41"/>
      <c r="I2993" s="35"/>
      <c r="J2993" s="35"/>
      <c r="K2993" s="35"/>
      <c r="L2993" s="28"/>
      <c r="M2993" s="29"/>
      <c r="N2993" s="37"/>
      <c r="O2993" s="37"/>
      <c r="P2993" s="38"/>
      <c r="Q2993" s="31"/>
      <c r="R2993" s="39"/>
      <c r="S2993" s="39"/>
      <c r="T2993" s="39"/>
      <c r="U2993" s="40"/>
      <c r="V2993" s="28"/>
      <c r="W2993" s="37"/>
      <c r="X2993" s="37"/>
      <c r="Y2993" s="37"/>
      <c r="Z2993" s="38"/>
      <c r="AA2993" s="31"/>
      <c r="AB2993" s="39"/>
      <c r="AC2993" s="39"/>
      <c r="AD2993" s="39"/>
      <c r="AE2993" s="40"/>
      <c r="AF2993" s="28"/>
      <c r="AG2993" s="37"/>
      <c r="AH2993" s="37"/>
      <c r="AI2993" s="37"/>
      <c r="AJ2993" s="38"/>
      <c r="AT2993" s="243">
        <f t="shared" si="92"/>
        <v>0</v>
      </c>
    </row>
    <row r="2994" spans="2:46">
      <c r="B2994" s="154" t="str">
        <f t="shared" si="93"/>
        <v/>
      </c>
      <c r="C2994" s="41"/>
      <c r="D2994" s="41"/>
      <c r="E2994" s="35"/>
      <c r="F2994" s="42"/>
      <c r="G2994" s="35"/>
      <c r="H2994" s="41"/>
      <c r="I2994" s="35"/>
      <c r="J2994" s="35"/>
      <c r="K2994" s="35"/>
      <c r="L2994" s="28"/>
      <c r="M2994" s="29"/>
      <c r="N2994" s="37"/>
      <c r="O2994" s="37"/>
      <c r="P2994" s="38"/>
      <c r="Q2994" s="31"/>
      <c r="R2994" s="39"/>
      <c r="S2994" s="39"/>
      <c r="T2994" s="39"/>
      <c r="U2994" s="40"/>
      <c r="V2994" s="28"/>
      <c r="W2994" s="37"/>
      <c r="X2994" s="37"/>
      <c r="Y2994" s="37"/>
      <c r="Z2994" s="38"/>
      <c r="AA2994" s="31"/>
      <c r="AB2994" s="39"/>
      <c r="AC2994" s="39"/>
      <c r="AD2994" s="39"/>
      <c r="AE2994" s="40"/>
      <c r="AF2994" s="28"/>
      <c r="AG2994" s="37"/>
      <c r="AH2994" s="37"/>
      <c r="AI2994" s="37"/>
      <c r="AJ2994" s="38"/>
      <c r="AT2994" s="243">
        <f t="shared" si="92"/>
        <v>0</v>
      </c>
    </row>
    <row r="2995" spans="2:46">
      <c r="B2995" s="154" t="str">
        <f t="shared" si="93"/>
        <v/>
      </c>
      <c r="C2995" s="41"/>
      <c r="D2995" s="41"/>
      <c r="E2995" s="35"/>
      <c r="F2995" s="42"/>
      <c r="G2995" s="35"/>
      <c r="H2995" s="41"/>
      <c r="I2995" s="35"/>
      <c r="J2995" s="35"/>
      <c r="K2995" s="35"/>
      <c r="L2995" s="28"/>
      <c r="M2995" s="29"/>
      <c r="N2995" s="37"/>
      <c r="O2995" s="37"/>
      <c r="P2995" s="38"/>
      <c r="Q2995" s="31"/>
      <c r="R2995" s="39"/>
      <c r="S2995" s="39"/>
      <c r="T2995" s="39"/>
      <c r="U2995" s="40"/>
      <c r="V2995" s="28"/>
      <c r="W2995" s="37"/>
      <c r="X2995" s="37"/>
      <c r="Y2995" s="37"/>
      <c r="Z2995" s="38"/>
      <c r="AA2995" s="31"/>
      <c r="AB2995" s="39"/>
      <c r="AC2995" s="39"/>
      <c r="AD2995" s="39"/>
      <c r="AE2995" s="40"/>
      <c r="AF2995" s="28"/>
      <c r="AG2995" s="37"/>
      <c r="AH2995" s="37"/>
      <c r="AI2995" s="37"/>
      <c r="AJ2995" s="38"/>
      <c r="AT2995" s="243">
        <f t="shared" si="92"/>
        <v>0</v>
      </c>
    </row>
    <row r="2996" spans="2:46">
      <c r="B2996" s="154" t="str">
        <f t="shared" si="93"/>
        <v/>
      </c>
      <c r="C2996" s="41"/>
      <c r="D2996" s="41"/>
      <c r="E2996" s="35"/>
      <c r="F2996" s="42"/>
      <c r="G2996" s="35"/>
      <c r="H2996" s="41"/>
      <c r="I2996" s="35"/>
      <c r="J2996" s="35"/>
      <c r="K2996" s="35"/>
      <c r="L2996" s="28"/>
      <c r="M2996" s="29"/>
      <c r="N2996" s="37"/>
      <c r="O2996" s="37"/>
      <c r="P2996" s="38"/>
      <c r="Q2996" s="31"/>
      <c r="R2996" s="39"/>
      <c r="S2996" s="39"/>
      <c r="T2996" s="39"/>
      <c r="U2996" s="40"/>
      <c r="V2996" s="28"/>
      <c r="W2996" s="37"/>
      <c r="X2996" s="37"/>
      <c r="Y2996" s="37"/>
      <c r="Z2996" s="38"/>
      <c r="AA2996" s="31"/>
      <c r="AB2996" s="39"/>
      <c r="AC2996" s="39"/>
      <c r="AD2996" s="39"/>
      <c r="AE2996" s="40"/>
      <c r="AF2996" s="28"/>
      <c r="AG2996" s="37"/>
      <c r="AH2996" s="37"/>
      <c r="AI2996" s="37"/>
      <c r="AJ2996" s="38"/>
      <c r="AT2996" s="243">
        <f t="shared" si="92"/>
        <v>0</v>
      </c>
    </row>
    <row r="2997" spans="2:46">
      <c r="B2997" s="154" t="str">
        <f t="shared" si="93"/>
        <v/>
      </c>
      <c r="C2997" s="41"/>
      <c r="D2997" s="41"/>
      <c r="E2997" s="35"/>
      <c r="F2997" s="42"/>
      <c r="G2997" s="35"/>
      <c r="H2997" s="41"/>
      <c r="I2997" s="35"/>
      <c r="J2997" s="35"/>
      <c r="K2997" s="35"/>
      <c r="L2997" s="28"/>
      <c r="M2997" s="29"/>
      <c r="N2997" s="37"/>
      <c r="O2997" s="37"/>
      <c r="P2997" s="38"/>
      <c r="Q2997" s="31"/>
      <c r="R2997" s="39"/>
      <c r="S2997" s="39"/>
      <c r="T2997" s="39"/>
      <c r="U2997" s="40"/>
      <c r="V2997" s="28"/>
      <c r="W2997" s="37"/>
      <c r="X2997" s="37"/>
      <c r="Y2997" s="37"/>
      <c r="Z2997" s="38"/>
      <c r="AA2997" s="31"/>
      <c r="AB2997" s="39"/>
      <c r="AC2997" s="39"/>
      <c r="AD2997" s="39"/>
      <c r="AE2997" s="40"/>
      <c r="AF2997" s="28"/>
      <c r="AG2997" s="37"/>
      <c r="AH2997" s="37"/>
      <c r="AI2997" s="37"/>
      <c r="AJ2997" s="38"/>
      <c r="AT2997" s="243">
        <f t="shared" si="92"/>
        <v>0</v>
      </c>
    </row>
    <row r="2998" spans="2:46">
      <c r="B2998" s="154" t="str">
        <f t="shared" si="93"/>
        <v/>
      </c>
      <c r="C2998" s="41"/>
      <c r="D2998" s="41"/>
      <c r="E2998" s="35"/>
      <c r="F2998" s="42"/>
      <c r="G2998" s="35"/>
      <c r="H2998" s="41"/>
      <c r="I2998" s="35"/>
      <c r="J2998" s="35"/>
      <c r="K2998" s="35"/>
      <c r="L2998" s="28"/>
      <c r="M2998" s="29"/>
      <c r="N2998" s="37"/>
      <c r="O2998" s="37"/>
      <c r="P2998" s="38"/>
      <c r="Q2998" s="31"/>
      <c r="R2998" s="39"/>
      <c r="S2998" s="39"/>
      <c r="T2998" s="39"/>
      <c r="U2998" s="40"/>
      <c r="V2998" s="28"/>
      <c r="W2998" s="37"/>
      <c r="X2998" s="37"/>
      <c r="Y2998" s="37"/>
      <c r="Z2998" s="38"/>
      <c r="AA2998" s="31"/>
      <c r="AB2998" s="39"/>
      <c r="AC2998" s="39"/>
      <c r="AD2998" s="39"/>
      <c r="AE2998" s="40"/>
      <c r="AF2998" s="28"/>
      <c r="AG2998" s="37"/>
      <c r="AH2998" s="37"/>
      <c r="AI2998" s="37"/>
      <c r="AJ2998" s="38"/>
      <c r="AT2998" s="243">
        <f t="shared" si="92"/>
        <v>0</v>
      </c>
    </row>
    <row r="2999" spans="2:46">
      <c r="B2999" s="154" t="str">
        <f t="shared" si="93"/>
        <v/>
      </c>
      <c r="C2999" s="41"/>
      <c r="D2999" s="41"/>
      <c r="E2999" s="35"/>
      <c r="F2999" s="42"/>
      <c r="G2999" s="35"/>
      <c r="H2999" s="41"/>
      <c r="I2999" s="35"/>
      <c r="J2999" s="35"/>
      <c r="K2999" s="35"/>
      <c r="L2999" s="28"/>
      <c r="M2999" s="29"/>
      <c r="N2999" s="37"/>
      <c r="O2999" s="37"/>
      <c r="P2999" s="38"/>
      <c r="Q2999" s="31"/>
      <c r="R2999" s="39"/>
      <c r="S2999" s="39"/>
      <c r="T2999" s="39"/>
      <c r="U2999" s="40"/>
      <c r="V2999" s="28"/>
      <c r="W2999" s="37"/>
      <c r="X2999" s="37"/>
      <c r="Y2999" s="37"/>
      <c r="Z2999" s="38"/>
      <c r="AA2999" s="31"/>
      <c r="AB2999" s="39"/>
      <c r="AC2999" s="39"/>
      <c r="AD2999" s="39"/>
      <c r="AE2999" s="40"/>
      <c r="AF2999" s="28"/>
      <c r="AG2999" s="37"/>
      <c r="AH2999" s="37"/>
      <c r="AI2999" s="37"/>
      <c r="AJ2999" s="38"/>
      <c r="AT2999" s="243">
        <f t="shared" si="92"/>
        <v>0</v>
      </c>
    </row>
    <row r="3000" spans="2:46">
      <c r="B3000" s="154" t="str">
        <f t="shared" si="93"/>
        <v/>
      </c>
      <c r="C3000" s="41"/>
      <c r="D3000" s="41"/>
      <c r="E3000" s="35"/>
      <c r="F3000" s="42"/>
      <c r="G3000" s="35"/>
      <c r="H3000" s="41"/>
      <c r="I3000" s="35"/>
      <c r="J3000" s="35"/>
      <c r="K3000" s="35"/>
      <c r="L3000" s="28"/>
      <c r="M3000" s="29"/>
      <c r="N3000" s="37"/>
      <c r="O3000" s="37"/>
      <c r="P3000" s="38"/>
      <c r="Q3000" s="31"/>
      <c r="R3000" s="39"/>
      <c r="S3000" s="39"/>
      <c r="T3000" s="39"/>
      <c r="U3000" s="40"/>
      <c r="V3000" s="28"/>
      <c r="W3000" s="37"/>
      <c r="X3000" s="37"/>
      <c r="Y3000" s="37"/>
      <c r="Z3000" s="38"/>
      <c r="AA3000" s="31"/>
      <c r="AB3000" s="39"/>
      <c r="AC3000" s="39"/>
      <c r="AD3000" s="39"/>
      <c r="AE3000" s="40"/>
      <c r="AF3000" s="28"/>
      <c r="AG3000" s="37"/>
      <c r="AH3000" s="37"/>
      <c r="AI3000" s="37"/>
      <c r="AJ3000" s="38"/>
      <c r="AT3000" s="243">
        <f t="shared" si="92"/>
        <v>0</v>
      </c>
    </row>
    <row r="3001" spans="2:46">
      <c r="B3001" s="154" t="str">
        <f t="shared" si="93"/>
        <v/>
      </c>
      <c r="C3001" s="41"/>
      <c r="D3001" s="41"/>
      <c r="E3001" s="35"/>
      <c r="F3001" s="42"/>
      <c r="G3001" s="35"/>
      <c r="H3001" s="41"/>
      <c r="I3001" s="35"/>
      <c r="J3001" s="35"/>
      <c r="K3001" s="35"/>
      <c r="L3001" s="28"/>
      <c r="M3001" s="29"/>
      <c r="N3001" s="37"/>
      <c r="O3001" s="37"/>
      <c r="P3001" s="38"/>
      <c r="Q3001" s="31"/>
      <c r="R3001" s="39"/>
      <c r="S3001" s="39"/>
      <c r="T3001" s="39"/>
      <c r="U3001" s="40"/>
      <c r="V3001" s="28"/>
      <c r="W3001" s="37"/>
      <c r="X3001" s="37"/>
      <c r="Y3001" s="37"/>
      <c r="Z3001" s="38"/>
      <c r="AA3001" s="31"/>
      <c r="AB3001" s="39"/>
      <c r="AC3001" s="39"/>
      <c r="AD3001" s="39"/>
      <c r="AE3001" s="40"/>
      <c r="AF3001" s="28"/>
      <c r="AG3001" s="37"/>
      <c r="AH3001" s="37"/>
      <c r="AI3001" s="37"/>
      <c r="AJ3001" s="38"/>
      <c r="AT3001" s="243">
        <f t="shared" si="92"/>
        <v>0</v>
      </c>
    </row>
    <row r="3002" spans="2:46">
      <c r="B3002" s="154" t="str">
        <f t="shared" si="93"/>
        <v/>
      </c>
      <c r="C3002" s="41"/>
      <c r="D3002" s="41"/>
      <c r="E3002" s="35"/>
      <c r="F3002" s="42"/>
      <c r="G3002" s="35"/>
      <c r="H3002" s="41"/>
      <c r="I3002" s="35"/>
      <c r="J3002" s="35"/>
      <c r="K3002" s="35"/>
      <c r="L3002" s="28"/>
      <c r="M3002" s="29"/>
      <c r="N3002" s="37"/>
      <c r="O3002" s="37"/>
      <c r="P3002" s="38"/>
      <c r="Q3002" s="31"/>
      <c r="R3002" s="39"/>
      <c r="S3002" s="39"/>
      <c r="T3002" s="39"/>
      <c r="U3002" s="40"/>
      <c r="V3002" s="28"/>
      <c r="W3002" s="37"/>
      <c r="X3002" s="37"/>
      <c r="Y3002" s="37"/>
      <c r="Z3002" s="38"/>
      <c r="AA3002" s="31"/>
      <c r="AB3002" s="39"/>
      <c r="AC3002" s="39"/>
      <c r="AD3002" s="39"/>
      <c r="AE3002" s="40"/>
      <c r="AF3002" s="28"/>
      <c r="AG3002" s="37"/>
      <c r="AH3002" s="37"/>
      <c r="AI3002" s="37"/>
      <c r="AJ3002" s="38"/>
      <c r="AT3002" s="243">
        <f t="shared" si="92"/>
        <v>0</v>
      </c>
    </row>
    <row r="3003" spans="2:46">
      <c r="B3003" s="154" t="str">
        <f t="shared" si="93"/>
        <v/>
      </c>
      <c r="C3003" s="41"/>
      <c r="D3003" s="41"/>
      <c r="E3003" s="35"/>
      <c r="F3003" s="42"/>
      <c r="G3003" s="35"/>
      <c r="H3003" s="41"/>
      <c r="I3003" s="35"/>
      <c r="J3003" s="35"/>
      <c r="K3003" s="35"/>
      <c r="L3003" s="28"/>
      <c r="M3003" s="29"/>
      <c r="N3003" s="37"/>
      <c r="O3003" s="37"/>
      <c r="P3003" s="38"/>
      <c r="Q3003" s="31"/>
      <c r="R3003" s="39"/>
      <c r="S3003" s="39"/>
      <c r="T3003" s="39"/>
      <c r="U3003" s="40"/>
      <c r="V3003" s="28"/>
      <c r="W3003" s="37"/>
      <c r="X3003" s="37"/>
      <c r="Y3003" s="37"/>
      <c r="Z3003" s="38"/>
      <c r="AA3003" s="31"/>
      <c r="AB3003" s="39"/>
      <c r="AC3003" s="39"/>
      <c r="AD3003" s="39"/>
      <c r="AE3003" s="40"/>
      <c r="AF3003" s="28"/>
      <c r="AG3003" s="37"/>
      <c r="AH3003" s="37"/>
      <c r="AI3003" s="37"/>
      <c r="AJ3003" s="38"/>
      <c r="AT3003" s="243">
        <f t="shared" si="92"/>
        <v>0</v>
      </c>
    </row>
    <row r="3004" spans="2:46">
      <c r="B3004" s="154" t="str">
        <f t="shared" si="93"/>
        <v/>
      </c>
      <c r="C3004" s="41"/>
      <c r="D3004" s="41"/>
      <c r="E3004" s="35"/>
      <c r="F3004" s="42"/>
      <c r="G3004" s="35"/>
      <c r="H3004" s="41"/>
      <c r="I3004" s="35"/>
      <c r="J3004" s="35"/>
      <c r="K3004" s="35"/>
      <c r="L3004" s="28"/>
      <c r="M3004" s="29"/>
      <c r="N3004" s="37"/>
      <c r="O3004" s="37"/>
      <c r="P3004" s="38"/>
      <c r="Q3004" s="31"/>
      <c r="R3004" s="39"/>
      <c r="S3004" s="39"/>
      <c r="T3004" s="39"/>
      <c r="U3004" s="40"/>
      <c r="V3004" s="28"/>
      <c r="W3004" s="37"/>
      <c r="X3004" s="37"/>
      <c r="Y3004" s="37"/>
      <c r="Z3004" s="38"/>
      <c r="AA3004" s="31"/>
      <c r="AB3004" s="39"/>
      <c r="AC3004" s="39"/>
      <c r="AD3004" s="39"/>
      <c r="AE3004" s="40"/>
      <c r="AF3004" s="28"/>
      <c r="AG3004" s="37"/>
      <c r="AH3004" s="37"/>
      <c r="AI3004" s="37"/>
      <c r="AJ3004" s="38"/>
      <c r="AT3004" s="243">
        <f t="shared" si="92"/>
        <v>0</v>
      </c>
    </row>
    <row r="3005" spans="2:46">
      <c r="B3005" s="154" t="str">
        <f t="shared" si="93"/>
        <v/>
      </c>
      <c r="C3005" s="41"/>
      <c r="D3005" s="41"/>
      <c r="E3005" s="35"/>
      <c r="F3005" s="42"/>
      <c r="G3005" s="35"/>
      <c r="H3005" s="41"/>
      <c r="I3005" s="35"/>
      <c r="J3005" s="35"/>
      <c r="K3005" s="35"/>
      <c r="L3005" s="28"/>
      <c r="M3005" s="29"/>
      <c r="N3005" s="37"/>
      <c r="O3005" s="37"/>
      <c r="P3005" s="38"/>
      <c r="Q3005" s="31"/>
      <c r="R3005" s="39"/>
      <c r="S3005" s="39"/>
      <c r="T3005" s="39"/>
      <c r="U3005" s="40"/>
      <c r="V3005" s="28"/>
      <c r="W3005" s="37"/>
      <c r="X3005" s="37"/>
      <c r="Y3005" s="37"/>
      <c r="Z3005" s="38"/>
      <c r="AA3005" s="31"/>
      <c r="AB3005" s="39"/>
      <c r="AC3005" s="39"/>
      <c r="AD3005" s="39"/>
      <c r="AE3005" s="40"/>
      <c r="AF3005" s="28"/>
      <c r="AG3005" s="37"/>
      <c r="AH3005" s="37"/>
      <c r="AI3005" s="37"/>
      <c r="AJ3005" s="38"/>
      <c r="AT3005" s="243">
        <f t="shared" si="92"/>
        <v>0</v>
      </c>
    </row>
    <row r="3006" spans="2:46">
      <c r="B3006" s="154" t="str">
        <f t="shared" si="93"/>
        <v/>
      </c>
      <c r="C3006" s="41"/>
      <c r="D3006" s="41"/>
      <c r="E3006" s="35"/>
      <c r="F3006" s="42"/>
      <c r="G3006" s="35"/>
      <c r="H3006" s="41"/>
      <c r="I3006" s="35"/>
      <c r="J3006" s="35"/>
      <c r="K3006" s="35"/>
      <c r="L3006" s="28"/>
      <c r="M3006" s="29"/>
      <c r="N3006" s="37"/>
      <c r="O3006" s="37"/>
      <c r="P3006" s="38"/>
      <c r="Q3006" s="31"/>
      <c r="R3006" s="39"/>
      <c r="S3006" s="39"/>
      <c r="T3006" s="39"/>
      <c r="U3006" s="40"/>
      <c r="V3006" s="28"/>
      <c r="W3006" s="37"/>
      <c r="X3006" s="37"/>
      <c r="Y3006" s="37"/>
      <c r="Z3006" s="38"/>
      <c r="AA3006" s="31"/>
      <c r="AB3006" s="39"/>
      <c r="AC3006" s="39"/>
      <c r="AD3006" s="39"/>
      <c r="AE3006" s="40"/>
      <c r="AF3006" s="28"/>
      <c r="AG3006" s="37"/>
      <c r="AH3006" s="37"/>
      <c r="AI3006" s="37"/>
      <c r="AJ3006" s="38"/>
      <c r="AT3006" s="243">
        <f t="shared" si="92"/>
        <v>0</v>
      </c>
    </row>
    <row r="3007" spans="2:46">
      <c r="B3007" s="154" t="str">
        <f t="shared" si="93"/>
        <v/>
      </c>
      <c r="C3007" s="41"/>
      <c r="D3007" s="41"/>
      <c r="E3007" s="35"/>
      <c r="F3007" s="42"/>
      <c r="G3007" s="35"/>
      <c r="H3007" s="41"/>
      <c r="I3007" s="35"/>
      <c r="J3007" s="35"/>
      <c r="K3007" s="35"/>
      <c r="L3007" s="28"/>
      <c r="M3007" s="29"/>
      <c r="N3007" s="37"/>
      <c r="O3007" s="37"/>
      <c r="P3007" s="38"/>
      <c r="Q3007" s="31"/>
      <c r="R3007" s="39"/>
      <c r="S3007" s="39"/>
      <c r="T3007" s="39"/>
      <c r="U3007" s="40"/>
      <c r="V3007" s="28"/>
      <c r="W3007" s="37"/>
      <c r="X3007" s="37"/>
      <c r="Y3007" s="37"/>
      <c r="Z3007" s="38"/>
      <c r="AA3007" s="31"/>
      <c r="AB3007" s="39"/>
      <c r="AC3007" s="39"/>
      <c r="AD3007" s="39"/>
      <c r="AE3007" s="40"/>
      <c r="AF3007" s="28"/>
      <c r="AG3007" s="37"/>
      <c r="AH3007" s="37"/>
      <c r="AI3007" s="37"/>
      <c r="AJ3007" s="38"/>
      <c r="AT3007" s="243">
        <f t="shared" si="92"/>
        <v>0</v>
      </c>
    </row>
    <row r="3008" spans="2:46">
      <c r="B3008" s="154" t="str">
        <f t="shared" si="93"/>
        <v/>
      </c>
      <c r="C3008" s="41"/>
      <c r="D3008" s="41"/>
      <c r="E3008" s="35"/>
      <c r="F3008" s="42"/>
      <c r="G3008" s="35"/>
      <c r="H3008" s="41"/>
      <c r="I3008" s="35"/>
      <c r="J3008" s="35"/>
      <c r="K3008" s="35"/>
      <c r="L3008" s="28"/>
      <c r="M3008" s="29"/>
      <c r="N3008" s="37"/>
      <c r="O3008" s="37"/>
      <c r="P3008" s="38"/>
      <c r="Q3008" s="31"/>
      <c r="R3008" s="39"/>
      <c r="S3008" s="39"/>
      <c r="T3008" s="39"/>
      <c r="U3008" s="40"/>
      <c r="V3008" s="28"/>
      <c r="W3008" s="37"/>
      <c r="X3008" s="37"/>
      <c r="Y3008" s="37"/>
      <c r="Z3008" s="38"/>
      <c r="AA3008" s="31"/>
      <c r="AB3008" s="39"/>
      <c r="AC3008" s="39"/>
      <c r="AD3008" s="39"/>
      <c r="AE3008" s="40"/>
      <c r="AF3008" s="28"/>
      <c r="AG3008" s="37"/>
      <c r="AH3008" s="37"/>
      <c r="AI3008" s="37"/>
      <c r="AJ3008" s="38"/>
      <c r="AT3008" s="243">
        <f t="shared" si="92"/>
        <v>0</v>
      </c>
    </row>
    <row r="3009" spans="2:46">
      <c r="B3009" s="154" t="str">
        <f t="shared" si="93"/>
        <v/>
      </c>
      <c r="C3009" s="41"/>
      <c r="D3009" s="41"/>
      <c r="E3009" s="35"/>
      <c r="F3009" s="42"/>
      <c r="G3009" s="35"/>
      <c r="H3009" s="41"/>
      <c r="I3009" s="35"/>
      <c r="J3009" s="35"/>
      <c r="K3009" s="35"/>
      <c r="L3009" s="28"/>
      <c r="M3009" s="29"/>
      <c r="N3009" s="37"/>
      <c r="O3009" s="37"/>
      <c r="P3009" s="38"/>
      <c r="Q3009" s="31"/>
      <c r="R3009" s="39"/>
      <c r="S3009" s="39"/>
      <c r="T3009" s="39"/>
      <c r="U3009" s="40"/>
      <c r="V3009" s="28"/>
      <c r="W3009" s="37"/>
      <c r="X3009" s="37"/>
      <c r="Y3009" s="37"/>
      <c r="Z3009" s="38"/>
      <c r="AA3009" s="31"/>
      <c r="AB3009" s="39"/>
      <c r="AC3009" s="39"/>
      <c r="AD3009" s="39"/>
      <c r="AE3009" s="40"/>
      <c r="AF3009" s="28"/>
      <c r="AG3009" s="37"/>
      <c r="AH3009" s="37"/>
      <c r="AI3009" s="37"/>
      <c r="AJ3009" s="38"/>
      <c r="AT3009" s="243">
        <f t="shared" si="92"/>
        <v>0</v>
      </c>
    </row>
    <row r="3010" spans="2:46">
      <c r="B3010" s="154" t="str">
        <f t="shared" si="93"/>
        <v/>
      </c>
      <c r="C3010" s="41"/>
      <c r="D3010" s="41"/>
      <c r="E3010" s="35"/>
      <c r="F3010" s="42"/>
      <c r="G3010" s="35"/>
      <c r="H3010" s="41"/>
      <c r="I3010" s="35"/>
      <c r="J3010" s="35"/>
      <c r="K3010" s="35"/>
      <c r="L3010" s="28"/>
      <c r="M3010" s="29"/>
      <c r="N3010" s="37"/>
      <c r="O3010" s="37"/>
      <c r="P3010" s="38"/>
      <c r="Q3010" s="31"/>
      <c r="R3010" s="39"/>
      <c r="S3010" s="39"/>
      <c r="T3010" s="39"/>
      <c r="U3010" s="40"/>
      <c r="V3010" s="28"/>
      <c r="W3010" s="37"/>
      <c r="X3010" s="37"/>
      <c r="Y3010" s="37"/>
      <c r="Z3010" s="38"/>
      <c r="AA3010" s="31"/>
      <c r="AB3010" s="39"/>
      <c r="AC3010" s="39"/>
      <c r="AD3010" s="39"/>
      <c r="AE3010" s="40"/>
      <c r="AF3010" s="28"/>
      <c r="AG3010" s="37"/>
      <c r="AH3010" s="37"/>
      <c r="AI3010" s="37"/>
      <c r="AJ3010" s="38"/>
      <c r="AT3010" s="243">
        <f t="shared" si="92"/>
        <v>0</v>
      </c>
    </row>
    <row r="3011" spans="2:46">
      <c r="B3011" s="154" t="str">
        <f t="shared" si="93"/>
        <v/>
      </c>
      <c r="C3011" s="41"/>
      <c r="D3011" s="41"/>
      <c r="E3011" s="35"/>
      <c r="F3011" s="42"/>
      <c r="G3011" s="35"/>
      <c r="H3011" s="41"/>
      <c r="I3011" s="35"/>
      <c r="J3011" s="35"/>
      <c r="K3011" s="35"/>
      <c r="L3011" s="28"/>
      <c r="M3011" s="29"/>
      <c r="N3011" s="37"/>
      <c r="O3011" s="37"/>
      <c r="P3011" s="38"/>
      <c r="Q3011" s="31"/>
      <c r="R3011" s="39"/>
      <c r="S3011" s="39"/>
      <c r="T3011" s="39"/>
      <c r="U3011" s="40"/>
      <c r="V3011" s="28"/>
      <c r="W3011" s="37"/>
      <c r="X3011" s="37"/>
      <c r="Y3011" s="37"/>
      <c r="Z3011" s="38"/>
      <c r="AA3011" s="31"/>
      <c r="AB3011" s="39"/>
      <c r="AC3011" s="39"/>
      <c r="AD3011" s="39"/>
      <c r="AE3011" s="40"/>
      <c r="AF3011" s="28"/>
      <c r="AG3011" s="37"/>
      <c r="AH3011" s="37"/>
      <c r="AI3011" s="37"/>
      <c r="AJ3011" s="38"/>
      <c r="AT3011" s="243">
        <f t="shared" si="92"/>
        <v>0</v>
      </c>
    </row>
    <row r="3012" spans="2:46">
      <c r="B3012" s="154" t="str">
        <f t="shared" si="93"/>
        <v/>
      </c>
      <c r="C3012" s="41"/>
      <c r="D3012" s="41"/>
      <c r="E3012" s="35"/>
      <c r="F3012" s="42"/>
      <c r="G3012" s="35"/>
      <c r="H3012" s="41"/>
      <c r="I3012" s="35"/>
      <c r="J3012" s="35"/>
      <c r="K3012" s="35"/>
      <c r="L3012" s="28"/>
      <c r="M3012" s="29"/>
      <c r="N3012" s="37"/>
      <c r="O3012" s="37"/>
      <c r="P3012" s="38"/>
      <c r="Q3012" s="31"/>
      <c r="R3012" s="39"/>
      <c r="S3012" s="39"/>
      <c r="T3012" s="39"/>
      <c r="U3012" s="40"/>
      <c r="V3012" s="28"/>
      <c r="W3012" s="37"/>
      <c r="X3012" s="37"/>
      <c r="Y3012" s="37"/>
      <c r="Z3012" s="38"/>
      <c r="AA3012" s="31"/>
      <c r="AB3012" s="39"/>
      <c r="AC3012" s="39"/>
      <c r="AD3012" s="39"/>
      <c r="AE3012" s="40"/>
      <c r="AF3012" s="28"/>
      <c r="AG3012" s="37"/>
      <c r="AH3012" s="37"/>
      <c r="AI3012" s="37"/>
      <c r="AJ3012" s="38"/>
      <c r="AT3012" s="243">
        <f t="shared" si="92"/>
        <v>0</v>
      </c>
    </row>
    <row r="3013" spans="2:46">
      <c r="B3013" s="154" t="str">
        <f t="shared" si="93"/>
        <v/>
      </c>
      <c r="C3013" s="41"/>
      <c r="D3013" s="41"/>
      <c r="E3013" s="35"/>
      <c r="F3013" s="42"/>
      <c r="G3013" s="35"/>
      <c r="H3013" s="41"/>
      <c r="I3013" s="35"/>
      <c r="J3013" s="35"/>
      <c r="K3013" s="35"/>
      <c r="L3013" s="28"/>
      <c r="M3013" s="29"/>
      <c r="N3013" s="37"/>
      <c r="O3013" s="37"/>
      <c r="P3013" s="38"/>
      <c r="Q3013" s="31"/>
      <c r="R3013" s="39"/>
      <c r="S3013" s="39"/>
      <c r="T3013" s="39"/>
      <c r="U3013" s="40"/>
      <c r="V3013" s="28"/>
      <c r="W3013" s="37"/>
      <c r="X3013" s="37"/>
      <c r="Y3013" s="37"/>
      <c r="Z3013" s="38"/>
      <c r="AA3013" s="31"/>
      <c r="AB3013" s="39"/>
      <c r="AC3013" s="39"/>
      <c r="AD3013" s="39"/>
      <c r="AE3013" s="40"/>
      <c r="AF3013" s="28"/>
      <c r="AG3013" s="37"/>
      <c r="AH3013" s="37"/>
      <c r="AI3013" s="37"/>
      <c r="AJ3013" s="38"/>
      <c r="AT3013" s="243">
        <f t="shared" si="92"/>
        <v>0</v>
      </c>
    </row>
    <row r="3014" spans="2:46">
      <c r="B3014" s="154" t="str">
        <f t="shared" si="93"/>
        <v/>
      </c>
      <c r="C3014" s="41"/>
      <c r="D3014" s="41"/>
      <c r="E3014" s="35"/>
      <c r="F3014" s="42"/>
      <c r="G3014" s="35"/>
      <c r="H3014" s="41"/>
      <c r="I3014" s="35"/>
      <c r="J3014" s="35"/>
      <c r="K3014" s="35"/>
      <c r="L3014" s="28"/>
      <c r="M3014" s="29"/>
      <c r="N3014" s="37"/>
      <c r="O3014" s="37"/>
      <c r="P3014" s="38"/>
      <c r="Q3014" s="31"/>
      <c r="R3014" s="39"/>
      <c r="S3014" s="39"/>
      <c r="T3014" s="39"/>
      <c r="U3014" s="40"/>
      <c r="V3014" s="28"/>
      <c r="W3014" s="37"/>
      <c r="X3014" s="37"/>
      <c r="Y3014" s="37"/>
      <c r="Z3014" s="38"/>
      <c r="AA3014" s="31"/>
      <c r="AB3014" s="39"/>
      <c r="AC3014" s="39"/>
      <c r="AD3014" s="39"/>
      <c r="AE3014" s="40"/>
      <c r="AF3014" s="28"/>
      <c r="AG3014" s="37"/>
      <c r="AH3014" s="37"/>
      <c r="AI3014" s="37"/>
      <c r="AJ3014" s="38"/>
      <c r="AT3014" s="243">
        <f t="shared" si="92"/>
        <v>0</v>
      </c>
    </row>
    <row r="3015" spans="2:46">
      <c r="B3015" s="154" t="str">
        <f t="shared" si="93"/>
        <v/>
      </c>
      <c r="C3015" s="41"/>
      <c r="D3015" s="41"/>
      <c r="E3015" s="35"/>
      <c r="F3015" s="42"/>
      <c r="G3015" s="35"/>
      <c r="H3015" s="41"/>
      <c r="I3015" s="35"/>
      <c r="J3015" s="35"/>
      <c r="K3015" s="35"/>
      <c r="L3015" s="28"/>
      <c r="M3015" s="29"/>
      <c r="N3015" s="37"/>
      <c r="O3015" s="37"/>
      <c r="P3015" s="38"/>
      <c r="Q3015" s="31"/>
      <c r="R3015" s="39"/>
      <c r="S3015" s="39"/>
      <c r="T3015" s="39"/>
      <c r="U3015" s="40"/>
      <c r="V3015" s="28"/>
      <c r="W3015" s="37"/>
      <c r="X3015" s="37"/>
      <c r="Y3015" s="37"/>
      <c r="Z3015" s="38"/>
      <c r="AA3015" s="31"/>
      <c r="AB3015" s="39"/>
      <c r="AC3015" s="39"/>
      <c r="AD3015" s="39"/>
      <c r="AE3015" s="40"/>
      <c r="AF3015" s="28"/>
      <c r="AG3015" s="37"/>
      <c r="AH3015" s="37"/>
      <c r="AI3015" s="37"/>
      <c r="AJ3015" s="38"/>
      <c r="AT3015" s="243">
        <f t="shared" si="92"/>
        <v>0</v>
      </c>
    </row>
    <row r="3016" spans="2:46">
      <c r="B3016" s="154" t="str">
        <f t="shared" si="93"/>
        <v/>
      </c>
      <c r="C3016" s="41"/>
      <c r="D3016" s="41"/>
      <c r="E3016" s="35"/>
      <c r="F3016" s="42"/>
      <c r="G3016" s="35"/>
      <c r="H3016" s="41"/>
      <c r="I3016" s="35"/>
      <c r="J3016" s="35"/>
      <c r="K3016" s="35"/>
      <c r="L3016" s="28"/>
      <c r="M3016" s="29"/>
      <c r="N3016" s="37"/>
      <c r="O3016" s="37"/>
      <c r="P3016" s="38"/>
      <c r="Q3016" s="31"/>
      <c r="R3016" s="39"/>
      <c r="S3016" s="39"/>
      <c r="T3016" s="39"/>
      <c r="U3016" s="40"/>
      <c r="V3016" s="28"/>
      <c r="W3016" s="37"/>
      <c r="X3016" s="37"/>
      <c r="Y3016" s="37"/>
      <c r="Z3016" s="38"/>
      <c r="AA3016" s="31"/>
      <c r="AB3016" s="39"/>
      <c r="AC3016" s="39"/>
      <c r="AD3016" s="39"/>
      <c r="AE3016" s="40"/>
      <c r="AF3016" s="28"/>
      <c r="AG3016" s="37"/>
      <c r="AH3016" s="37"/>
      <c r="AI3016" s="37"/>
      <c r="AJ3016" s="38"/>
      <c r="AT3016" s="243">
        <f t="shared" si="92"/>
        <v>0</v>
      </c>
    </row>
    <row r="3017" spans="2:46">
      <c r="B3017" s="154" t="str">
        <f t="shared" si="93"/>
        <v/>
      </c>
      <c r="C3017" s="41"/>
      <c r="D3017" s="41"/>
      <c r="E3017" s="35"/>
      <c r="F3017" s="42"/>
      <c r="G3017" s="35"/>
      <c r="H3017" s="41"/>
      <c r="I3017" s="35"/>
      <c r="J3017" s="35"/>
      <c r="K3017" s="35"/>
      <c r="L3017" s="28"/>
      <c r="M3017" s="29"/>
      <c r="N3017" s="37"/>
      <c r="O3017" s="37"/>
      <c r="P3017" s="38"/>
      <c r="Q3017" s="31"/>
      <c r="R3017" s="39"/>
      <c r="S3017" s="39"/>
      <c r="T3017" s="39"/>
      <c r="U3017" s="40"/>
      <c r="V3017" s="28"/>
      <c r="W3017" s="37"/>
      <c r="X3017" s="37"/>
      <c r="Y3017" s="37"/>
      <c r="Z3017" s="38"/>
      <c r="AA3017" s="31"/>
      <c r="AB3017" s="39"/>
      <c r="AC3017" s="39"/>
      <c r="AD3017" s="39"/>
      <c r="AE3017" s="40"/>
      <c r="AF3017" s="28"/>
      <c r="AG3017" s="37"/>
      <c r="AH3017" s="37"/>
      <c r="AI3017" s="37"/>
      <c r="AJ3017" s="38"/>
      <c r="AT3017" s="243">
        <f t="shared" si="92"/>
        <v>0</v>
      </c>
    </row>
    <row r="3018" spans="2:46">
      <c r="B3018" s="154" t="str">
        <f t="shared" si="93"/>
        <v/>
      </c>
      <c r="C3018" s="41"/>
      <c r="D3018" s="41"/>
      <c r="E3018" s="35"/>
      <c r="F3018" s="42"/>
      <c r="G3018" s="35"/>
      <c r="H3018" s="41"/>
      <c r="I3018" s="35"/>
      <c r="J3018" s="35"/>
      <c r="K3018" s="35"/>
      <c r="L3018" s="28"/>
      <c r="M3018" s="29"/>
      <c r="N3018" s="37"/>
      <c r="O3018" s="37"/>
      <c r="P3018" s="38"/>
      <c r="Q3018" s="31"/>
      <c r="R3018" s="39"/>
      <c r="S3018" s="39"/>
      <c r="T3018" s="39"/>
      <c r="U3018" s="40"/>
      <c r="V3018" s="28"/>
      <c r="W3018" s="37"/>
      <c r="X3018" s="37"/>
      <c r="Y3018" s="37"/>
      <c r="Z3018" s="38"/>
      <c r="AA3018" s="31"/>
      <c r="AB3018" s="39"/>
      <c r="AC3018" s="39"/>
      <c r="AD3018" s="39"/>
      <c r="AE3018" s="40"/>
      <c r="AF3018" s="28"/>
      <c r="AG3018" s="37"/>
      <c r="AH3018" s="37"/>
      <c r="AI3018" s="37"/>
      <c r="AJ3018" s="38"/>
      <c r="AT3018" s="243">
        <f t="shared" ref="AT3018:AT3081" si="94">IF(D3018="",0,1)</f>
        <v>0</v>
      </c>
    </row>
    <row r="3019" spans="2:46">
      <c r="B3019" s="154" t="str">
        <f t="shared" si="93"/>
        <v/>
      </c>
      <c r="C3019" s="41"/>
      <c r="D3019" s="41"/>
      <c r="E3019" s="35"/>
      <c r="F3019" s="42"/>
      <c r="G3019" s="35"/>
      <c r="H3019" s="41"/>
      <c r="I3019" s="35"/>
      <c r="J3019" s="35"/>
      <c r="K3019" s="35"/>
      <c r="L3019" s="28"/>
      <c r="M3019" s="29"/>
      <c r="N3019" s="37"/>
      <c r="O3019" s="37"/>
      <c r="P3019" s="38"/>
      <c r="Q3019" s="31"/>
      <c r="R3019" s="39"/>
      <c r="S3019" s="39"/>
      <c r="T3019" s="39"/>
      <c r="U3019" s="40"/>
      <c r="V3019" s="28"/>
      <c r="W3019" s="37"/>
      <c r="X3019" s="37"/>
      <c r="Y3019" s="37"/>
      <c r="Z3019" s="38"/>
      <c r="AA3019" s="31"/>
      <c r="AB3019" s="39"/>
      <c r="AC3019" s="39"/>
      <c r="AD3019" s="39"/>
      <c r="AE3019" s="40"/>
      <c r="AF3019" s="28"/>
      <c r="AG3019" s="37"/>
      <c r="AH3019" s="37"/>
      <c r="AI3019" s="37"/>
      <c r="AJ3019" s="38"/>
      <c r="AT3019" s="243">
        <f t="shared" si="94"/>
        <v>0</v>
      </c>
    </row>
    <row r="3020" spans="2:46">
      <c r="B3020" s="154" t="str">
        <f t="shared" ref="B3020:B3083" si="95">IF(C3020="","",1+B3019)</f>
        <v/>
      </c>
      <c r="C3020" s="41"/>
      <c r="D3020" s="41"/>
      <c r="E3020" s="35"/>
      <c r="F3020" s="42"/>
      <c r="G3020" s="35"/>
      <c r="H3020" s="41"/>
      <c r="I3020" s="35"/>
      <c r="J3020" s="35"/>
      <c r="K3020" s="35"/>
      <c r="L3020" s="28"/>
      <c r="M3020" s="29"/>
      <c r="N3020" s="37"/>
      <c r="O3020" s="37"/>
      <c r="P3020" s="38"/>
      <c r="Q3020" s="31"/>
      <c r="R3020" s="39"/>
      <c r="S3020" s="39"/>
      <c r="T3020" s="39"/>
      <c r="U3020" s="40"/>
      <c r="V3020" s="28"/>
      <c r="W3020" s="37"/>
      <c r="X3020" s="37"/>
      <c r="Y3020" s="37"/>
      <c r="Z3020" s="38"/>
      <c r="AA3020" s="31"/>
      <c r="AB3020" s="39"/>
      <c r="AC3020" s="39"/>
      <c r="AD3020" s="39"/>
      <c r="AE3020" s="40"/>
      <c r="AF3020" s="28"/>
      <c r="AG3020" s="37"/>
      <c r="AH3020" s="37"/>
      <c r="AI3020" s="37"/>
      <c r="AJ3020" s="38"/>
      <c r="AT3020" s="243">
        <f t="shared" si="94"/>
        <v>0</v>
      </c>
    </row>
    <row r="3021" spans="2:46">
      <c r="B3021" s="154" t="str">
        <f t="shared" si="95"/>
        <v/>
      </c>
      <c r="C3021" s="41"/>
      <c r="D3021" s="41"/>
      <c r="E3021" s="35"/>
      <c r="F3021" s="42"/>
      <c r="G3021" s="35"/>
      <c r="H3021" s="41"/>
      <c r="I3021" s="35"/>
      <c r="J3021" s="35"/>
      <c r="K3021" s="35"/>
      <c r="L3021" s="28"/>
      <c r="M3021" s="29"/>
      <c r="N3021" s="37"/>
      <c r="O3021" s="37"/>
      <c r="P3021" s="38"/>
      <c r="Q3021" s="31"/>
      <c r="R3021" s="39"/>
      <c r="S3021" s="39"/>
      <c r="T3021" s="39"/>
      <c r="U3021" s="40"/>
      <c r="V3021" s="28"/>
      <c r="W3021" s="37"/>
      <c r="X3021" s="37"/>
      <c r="Y3021" s="37"/>
      <c r="Z3021" s="38"/>
      <c r="AA3021" s="31"/>
      <c r="AB3021" s="39"/>
      <c r="AC3021" s="39"/>
      <c r="AD3021" s="39"/>
      <c r="AE3021" s="40"/>
      <c r="AF3021" s="28"/>
      <c r="AG3021" s="37"/>
      <c r="AH3021" s="37"/>
      <c r="AI3021" s="37"/>
      <c r="AJ3021" s="38"/>
      <c r="AT3021" s="243">
        <f t="shared" si="94"/>
        <v>0</v>
      </c>
    </row>
    <row r="3022" spans="2:46">
      <c r="B3022" s="154" t="str">
        <f t="shared" si="95"/>
        <v/>
      </c>
      <c r="C3022" s="41"/>
      <c r="D3022" s="41"/>
      <c r="E3022" s="35"/>
      <c r="F3022" s="42"/>
      <c r="G3022" s="35"/>
      <c r="H3022" s="41"/>
      <c r="I3022" s="35"/>
      <c r="J3022" s="35"/>
      <c r="K3022" s="35"/>
      <c r="L3022" s="28"/>
      <c r="M3022" s="29"/>
      <c r="N3022" s="37"/>
      <c r="O3022" s="37"/>
      <c r="P3022" s="38"/>
      <c r="Q3022" s="31"/>
      <c r="R3022" s="39"/>
      <c r="S3022" s="39"/>
      <c r="T3022" s="39"/>
      <c r="U3022" s="40"/>
      <c r="V3022" s="28"/>
      <c r="W3022" s="37"/>
      <c r="X3022" s="37"/>
      <c r="Y3022" s="37"/>
      <c r="Z3022" s="38"/>
      <c r="AA3022" s="31"/>
      <c r="AB3022" s="39"/>
      <c r="AC3022" s="39"/>
      <c r="AD3022" s="39"/>
      <c r="AE3022" s="40"/>
      <c r="AF3022" s="28"/>
      <c r="AG3022" s="37"/>
      <c r="AH3022" s="37"/>
      <c r="AI3022" s="37"/>
      <c r="AJ3022" s="38"/>
      <c r="AT3022" s="243">
        <f t="shared" si="94"/>
        <v>0</v>
      </c>
    </row>
    <row r="3023" spans="2:46">
      <c r="B3023" s="154" t="str">
        <f t="shared" si="95"/>
        <v/>
      </c>
      <c r="C3023" s="41"/>
      <c r="D3023" s="41"/>
      <c r="E3023" s="35"/>
      <c r="F3023" s="42"/>
      <c r="G3023" s="35"/>
      <c r="H3023" s="41"/>
      <c r="I3023" s="35"/>
      <c r="J3023" s="35"/>
      <c r="K3023" s="35"/>
      <c r="L3023" s="28"/>
      <c r="M3023" s="29"/>
      <c r="N3023" s="37"/>
      <c r="O3023" s="37"/>
      <c r="P3023" s="38"/>
      <c r="Q3023" s="31"/>
      <c r="R3023" s="39"/>
      <c r="S3023" s="39"/>
      <c r="T3023" s="39"/>
      <c r="U3023" s="40"/>
      <c r="V3023" s="28"/>
      <c r="W3023" s="37"/>
      <c r="X3023" s="37"/>
      <c r="Y3023" s="37"/>
      <c r="Z3023" s="38"/>
      <c r="AA3023" s="31"/>
      <c r="AB3023" s="39"/>
      <c r="AC3023" s="39"/>
      <c r="AD3023" s="39"/>
      <c r="AE3023" s="40"/>
      <c r="AF3023" s="28"/>
      <c r="AG3023" s="37"/>
      <c r="AH3023" s="37"/>
      <c r="AI3023" s="37"/>
      <c r="AJ3023" s="38"/>
      <c r="AT3023" s="243">
        <f t="shared" si="94"/>
        <v>0</v>
      </c>
    </row>
    <row r="3024" spans="2:46">
      <c r="B3024" s="154" t="str">
        <f t="shared" si="95"/>
        <v/>
      </c>
      <c r="C3024" s="41"/>
      <c r="D3024" s="41"/>
      <c r="E3024" s="35"/>
      <c r="F3024" s="42"/>
      <c r="G3024" s="35"/>
      <c r="H3024" s="41"/>
      <c r="I3024" s="35"/>
      <c r="J3024" s="35"/>
      <c r="K3024" s="35"/>
      <c r="L3024" s="28"/>
      <c r="M3024" s="29"/>
      <c r="N3024" s="37"/>
      <c r="O3024" s="37"/>
      <c r="P3024" s="38"/>
      <c r="Q3024" s="31"/>
      <c r="R3024" s="39"/>
      <c r="S3024" s="39"/>
      <c r="T3024" s="39"/>
      <c r="U3024" s="40"/>
      <c r="V3024" s="28"/>
      <c r="W3024" s="37"/>
      <c r="X3024" s="37"/>
      <c r="Y3024" s="37"/>
      <c r="Z3024" s="38"/>
      <c r="AA3024" s="31"/>
      <c r="AB3024" s="39"/>
      <c r="AC3024" s="39"/>
      <c r="AD3024" s="39"/>
      <c r="AE3024" s="40"/>
      <c r="AF3024" s="28"/>
      <c r="AG3024" s="37"/>
      <c r="AH3024" s="37"/>
      <c r="AI3024" s="37"/>
      <c r="AJ3024" s="38"/>
      <c r="AT3024" s="243">
        <f t="shared" si="94"/>
        <v>0</v>
      </c>
    </row>
    <row r="3025" spans="2:46">
      <c r="B3025" s="154" t="str">
        <f t="shared" si="95"/>
        <v/>
      </c>
      <c r="C3025" s="41"/>
      <c r="D3025" s="41"/>
      <c r="E3025" s="35"/>
      <c r="F3025" s="42"/>
      <c r="G3025" s="35"/>
      <c r="H3025" s="41"/>
      <c r="I3025" s="35"/>
      <c r="J3025" s="35"/>
      <c r="K3025" s="35"/>
      <c r="L3025" s="28"/>
      <c r="M3025" s="29"/>
      <c r="N3025" s="37"/>
      <c r="O3025" s="37"/>
      <c r="P3025" s="38"/>
      <c r="Q3025" s="31"/>
      <c r="R3025" s="39"/>
      <c r="S3025" s="39"/>
      <c r="T3025" s="39"/>
      <c r="U3025" s="40"/>
      <c r="V3025" s="28"/>
      <c r="W3025" s="37"/>
      <c r="X3025" s="37"/>
      <c r="Y3025" s="37"/>
      <c r="Z3025" s="38"/>
      <c r="AA3025" s="31"/>
      <c r="AB3025" s="39"/>
      <c r="AC3025" s="39"/>
      <c r="AD3025" s="39"/>
      <c r="AE3025" s="40"/>
      <c r="AF3025" s="28"/>
      <c r="AG3025" s="37"/>
      <c r="AH3025" s="37"/>
      <c r="AI3025" s="37"/>
      <c r="AJ3025" s="38"/>
      <c r="AT3025" s="243">
        <f t="shared" si="94"/>
        <v>0</v>
      </c>
    </row>
    <row r="3026" spans="2:46">
      <c r="B3026" s="154" t="str">
        <f t="shared" si="95"/>
        <v/>
      </c>
      <c r="C3026" s="41"/>
      <c r="D3026" s="41"/>
      <c r="E3026" s="35"/>
      <c r="F3026" s="42"/>
      <c r="G3026" s="35"/>
      <c r="H3026" s="41"/>
      <c r="I3026" s="35"/>
      <c r="J3026" s="35"/>
      <c r="K3026" s="35"/>
      <c r="L3026" s="28"/>
      <c r="M3026" s="29"/>
      <c r="N3026" s="37"/>
      <c r="O3026" s="37"/>
      <c r="P3026" s="38"/>
      <c r="Q3026" s="31"/>
      <c r="R3026" s="39"/>
      <c r="S3026" s="39"/>
      <c r="T3026" s="39"/>
      <c r="U3026" s="40"/>
      <c r="V3026" s="28"/>
      <c r="W3026" s="37"/>
      <c r="X3026" s="37"/>
      <c r="Y3026" s="37"/>
      <c r="Z3026" s="38"/>
      <c r="AA3026" s="31"/>
      <c r="AB3026" s="39"/>
      <c r="AC3026" s="39"/>
      <c r="AD3026" s="39"/>
      <c r="AE3026" s="40"/>
      <c r="AF3026" s="28"/>
      <c r="AG3026" s="37"/>
      <c r="AH3026" s="37"/>
      <c r="AI3026" s="37"/>
      <c r="AJ3026" s="38"/>
      <c r="AT3026" s="243">
        <f t="shared" si="94"/>
        <v>0</v>
      </c>
    </row>
    <row r="3027" spans="2:46">
      <c r="B3027" s="154" t="str">
        <f t="shared" si="95"/>
        <v/>
      </c>
      <c r="C3027" s="41"/>
      <c r="D3027" s="41"/>
      <c r="E3027" s="35"/>
      <c r="F3027" s="42"/>
      <c r="G3027" s="35"/>
      <c r="H3027" s="41"/>
      <c r="I3027" s="35"/>
      <c r="J3027" s="35"/>
      <c r="K3027" s="35"/>
      <c r="L3027" s="28"/>
      <c r="M3027" s="29"/>
      <c r="N3027" s="37"/>
      <c r="O3027" s="37"/>
      <c r="P3027" s="38"/>
      <c r="Q3027" s="31"/>
      <c r="R3027" s="39"/>
      <c r="S3027" s="39"/>
      <c r="T3027" s="39"/>
      <c r="U3027" s="40"/>
      <c r="V3027" s="28"/>
      <c r="W3027" s="37"/>
      <c r="X3027" s="37"/>
      <c r="Y3027" s="37"/>
      <c r="Z3027" s="38"/>
      <c r="AA3027" s="31"/>
      <c r="AB3027" s="39"/>
      <c r="AC3027" s="39"/>
      <c r="AD3027" s="39"/>
      <c r="AE3027" s="40"/>
      <c r="AF3027" s="28"/>
      <c r="AG3027" s="37"/>
      <c r="AH3027" s="37"/>
      <c r="AI3027" s="37"/>
      <c r="AJ3027" s="38"/>
      <c r="AT3027" s="243">
        <f t="shared" si="94"/>
        <v>0</v>
      </c>
    </row>
    <row r="3028" spans="2:46">
      <c r="B3028" s="154" t="str">
        <f t="shared" si="95"/>
        <v/>
      </c>
      <c r="C3028" s="41"/>
      <c r="D3028" s="41"/>
      <c r="E3028" s="35"/>
      <c r="F3028" s="42"/>
      <c r="G3028" s="35"/>
      <c r="H3028" s="41"/>
      <c r="I3028" s="35"/>
      <c r="J3028" s="35"/>
      <c r="K3028" s="35"/>
      <c r="L3028" s="28"/>
      <c r="M3028" s="29"/>
      <c r="N3028" s="37"/>
      <c r="O3028" s="37"/>
      <c r="P3028" s="38"/>
      <c r="Q3028" s="31"/>
      <c r="R3028" s="39"/>
      <c r="S3028" s="39"/>
      <c r="T3028" s="39"/>
      <c r="U3028" s="40"/>
      <c r="V3028" s="28"/>
      <c r="W3028" s="37"/>
      <c r="X3028" s="37"/>
      <c r="Y3028" s="37"/>
      <c r="Z3028" s="38"/>
      <c r="AA3028" s="31"/>
      <c r="AB3028" s="39"/>
      <c r="AC3028" s="39"/>
      <c r="AD3028" s="39"/>
      <c r="AE3028" s="40"/>
      <c r="AF3028" s="28"/>
      <c r="AG3028" s="37"/>
      <c r="AH3028" s="37"/>
      <c r="AI3028" s="37"/>
      <c r="AJ3028" s="38"/>
      <c r="AT3028" s="243">
        <f t="shared" si="94"/>
        <v>0</v>
      </c>
    </row>
    <row r="3029" spans="2:46">
      <c r="B3029" s="154" t="str">
        <f t="shared" si="95"/>
        <v/>
      </c>
      <c r="C3029" s="41"/>
      <c r="D3029" s="41"/>
      <c r="E3029" s="35"/>
      <c r="F3029" s="42"/>
      <c r="G3029" s="35"/>
      <c r="H3029" s="41"/>
      <c r="I3029" s="35"/>
      <c r="J3029" s="35"/>
      <c r="K3029" s="35"/>
      <c r="L3029" s="28"/>
      <c r="M3029" s="29"/>
      <c r="N3029" s="37"/>
      <c r="O3029" s="37"/>
      <c r="P3029" s="38"/>
      <c r="Q3029" s="31"/>
      <c r="R3029" s="39"/>
      <c r="S3029" s="39"/>
      <c r="T3029" s="39"/>
      <c r="U3029" s="40"/>
      <c r="V3029" s="28"/>
      <c r="W3029" s="37"/>
      <c r="X3029" s="37"/>
      <c r="Y3029" s="37"/>
      <c r="Z3029" s="38"/>
      <c r="AA3029" s="31"/>
      <c r="AB3029" s="39"/>
      <c r="AC3029" s="39"/>
      <c r="AD3029" s="39"/>
      <c r="AE3029" s="40"/>
      <c r="AF3029" s="28"/>
      <c r="AG3029" s="37"/>
      <c r="AH3029" s="37"/>
      <c r="AI3029" s="37"/>
      <c r="AJ3029" s="38"/>
      <c r="AT3029" s="243">
        <f t="shared" si="94"/>
        <v>0</v>
      </c>
    </row>
    <row r="3030" spans="2:46">
      <c r="B3030" s="154" t="str">
        <f t="shared" si="95"/>
        <v/>
      </c>
      <c r="C3030" s="41"/>
      <c r="D3030" s="41"/>
      <c r="E3030" s="35"/>
      <c r="F3030" s="42"/>
      <c r="G3030" s="35"/>
      <c r="H3030" s="41"/>
      <c r="I3030" s="35"/>
      <c r="J3030" s="35"/>
      <c r="K3030" s="35"/>
      <c r="L3030" s="28"/>
      <c r="M3030" s="29"/>
      <c r="N3030" s="37"/>
      <c r="O3030" s="37"/>
      <c r="P3030" s="38"/>
      <c r="Q3030" s="31"/>
      <c r="R3030" s="39"/>
      <c r="S3030" s="39"/>
      <c r="T3030" s="39"/>
      <c r="U3030" s="40"/>
      <c r="V3030" s="28"/>
      <c r="W3030" s="37"/>
      <c r="X3030" s="37"/>
      <c r="Y3030" s="37"/>
      <c r="Z3030" s="38"/>
      <c r="AA3030" s="31"/>
      <c r="AB3030" s="39"/>
      <c r="AC3030" s="39"/>
      <c r="AD3030" s="39"/>
      <c r="AE3030" s="40"/>
      <c r="AF3030" s="28"/>
      <c r="AG3030" s="37"/>
      <c r="AH3030" s="37"/>
      <c r="AI3030" s="37"/>
      <c r="AJ3030" s="38"/>
      <c r="AT3030" s="243">
        <f t="shared" si="94"/>
        <v>0</v>
      </c>
    </row>
    <row r="3031" spans="2:46">
      <c r="B3031" s="154" t="str">
        <f t="shared" si="95"/>
        <v/>
      </c>
      <c r="C3031" s="41"/>
      <c r="D3031" s="41"/>
      <c r="E3031" s="35"/>
      <c r="F3031" s="42"/>
      <c r="G3031" s="35"/>
      <c r="H3031" s="41"/>
      <c r="I3031" s="35"/>
      <c r="J3031" s="35"/>
      <c r="K3031" s="35"/>
      <c r="L3031" s="28"/>
      <c r="M3031" s="29"/>
      <c r="N3031" s="37"/>
      <c r="O3031" s="37"/>
      <c r="P3031" s="38"/>
      <c r="Q3031" s="31"/>
      <c r="R3031" s="39"/>
      <c r="S3031" s="39"/>
      <c r="T3031" s="39"/>
      <c r="U3031" s="40"/>
      <c r="V3031" s="28"/>
      <c r="W3031" s="37"/>
      <c r="X3031" s="37"/>
      <c r="Y3031" s="37"/>
      <c r="Z3031" s="38"/>
      <c r="AA3031" s="31"/>
      <c r="AB3031" s="39"/>
      <c r="AC3031" s="39"/>
      <c r="AD3031" s="39"/>
      <c r="AE3031" s="40"/>
      <c r="AF3031" s="28"/>
      <c r="AG3031" s="37"/>
      <c r="AH3031" s="37"/>
      <c r="AI3031" s="37"/>
      <c r="AJ3031" s="38"/>
      <c r="AT3031" s="243">
        <f t="shared" si="94"/>
        <v>0</v>
      </c>
    </row>
    <row r="3032" spans="2:46">
      <c r="B3032" s="154" t="str">
        <f t="shared" si="95"/>
        <v/>
      </c>
      <c r="C3032" s="41"/>
      <c r="D3032" s="41"/>
      <c r="E3032" s="35"/>
      <c r="F3032" s="42"/>
      <c r="G3032" s="35"/>
      <c r="H3032" s="41"/>
      <c r="I3032" s="35"/>
      <c r="J3032" s="35"/>
      <c r="K3032" s="35"/>
      <c r="L3032" s="28"/>
      <c r="M3032" s="29"/>
      <c r="N3032" s="37"/>
      <c r="O3032" s="37"/>
      <c r="P3032" s="38"/>
      <c r="Q3032" s="31"/>
      <c r="R3032" s="39"/>
      <c r="S3032" s="39"/>
      <c r="T3032" s="39"/>
      <c r="U3032" s="40"/>
      <c r="V3032" s="28"/>
      <c r="W3032" s="37"/>
      <c r="X3032" s="37"/>
      <c r="Y3032" s="37"/>
      <c r="Z3032" s="38"/>
      <c r="AA3032" s="31"/>
      <c r="AB3032" s="39"/>
      <c r="AC3032" s="39"/>
      <c r="AD3032" s="39"/>
      <c r="AE3032" s="40"/>
      <c r="AF3032" s="28"/>
      <c r="AG3032" s="37"/>
      <c r="AH3032" s="37"/>
      <c r="AI3032" s="37"/>
      <c r="AJ3032" s="38"/>
      <c r="AT3032" s="243">
        <f t="shared" si="94"/>
        <v>0</v>
      </c>
    </row>
    <row r="3033" spans="2:46">
      <c r="B3033" s="154" t="str">
        <f t="shared" si="95"/>
        <v/>
      </c>
      <c r="C3033" s="41"/>
      <c r="D3033" s="41"/>
      <c r="E3033" s="35"/>
      <c r="F3033" s="42"/>
      <c r="G3033" s="35"/>
      <c r="H3033" s="41"/>
      <c r="I3033" s="35"/>
      <c r="J3033" s="35"/>
      <c r="K3033" s="35"/>
      <c r="L3033" s="28"/>
      <c r="M3033" s="29"/>
      <c r="N3033" s="37"/>
      <c r="O3033" s="37"/>
      <c r="P3033" s="38"/>
      <c r="Q3033" s="31"/>
      <c r="R3033" s="39"/>
      <c r="S3033" s="39"/>
      <c r="T3033" s="39"/>
      <c r="U3033" s="40"/>
      <c r="V3033" s="28"/>
      <c r="W3033" s="37"/>
      <c r="X3033" s="37"/>
      <c r="Y3033" s="37"/>
      <c r="Z3033" s="38"/>
      <c r="AA3033" s="31"/>
      <c r="AB3033" s="39"/>
      <c r="AC3033" s="39"/>
      <c r="AD3033" s="39"/>
      <c r="AE3033" s="40"/>
      <c r="AF3033" s="28"/>
      <c r="AG3033" s="37"/>
      <c r="AH3033" s="37"/>
      <c r="AI3033" s="37"/>
      <c r="AJ3033" s="38"/>
      <c r="AT3033" s="243">
        <f t="shared" si="94"/>
        <v>0</v>
      </c>
    </row>
    <row r="3034" spans="2:46">
      <c r="B3034" s="154" t="str">
        <f t="shared" si="95"/>
        <v/>
      </c>
      <c r="C3034" s="41"/>
      <c r="D3034" s="41"/>
      <c r="E3034" s="35"/>
      <c r="F3034" s="42"/>
      <c r="G3034" s="35"/>
      <c r="H3034" s="41"/>
      <c r="I3034" s="35"/>
      <c r="J3034" s="35"/>
      <c r="K3034" s="35"/>
      <c r="L3034" s="28"/>
      <c r="M3034" s="29"/>
      <c r="N3034" s="37"/>
      <c r="O3034" s="37"/>
      <c r="P3034" s="38"/>
      <c r="Q3034" s="31"/>
      <c r="R3034" s="39"/>
      <c r="S3034" s="39"/>
      <c r="T3034" s="39"/>
      <c r="U3034" s="40"/>
      <c r="V3034" s="28"/>
      <c r="W3034" s="37"/>
      <c r="X3034" s="37"/>
      <c r="Y3034" s="37"/>
      <c r="Z3034" s="38"/>
      <c r="AA3034" s="31"/>
      <c r="AB3034" s="39"/>
      <c r="AC3034" s="39"/>
      <c r="AD3034" s="39"/>
      <c r="AE3034" s="40"/>
      <c r="AF3034" s="28"/>
      <c r="AG3034" s="37"/>
      <c r="AH3034" s="37"/>
      <c r="AI3034" s="37"/>
      <c r="AJ3034" s="38"/>
      <c r="AT3034" s="243">
        <f t="shared" si="94"/>
        <v>0</v>
      </c>
    </row>
    <row r="3035" spans="2:46">
      <c r="B3035" s="154" t="str">
        <f t="shared" si="95"/>
        <v/>
      </c>
      <c r="C3035" s="41"/>
      <c r="D3035" s="41"/>
      <c r="E3035" s="35"/>
      <c r="F3035" s="42"/>
      <c r="G3035" s="35"/>
      <c r="H3035" s="41"/>
      <c r="I3035" s="35"/>
      <c r="J3035" s="35"/>
      <c r="K3035" s="35"/>
      <c r="L3035" s="28"/>
      <c r="M3035" s="29"/>
      <c r="N3035" s="37"/>
      <c r="O3035" s="37"/>
      <c r="P3035" s="38"/>
      <c r="Q3035" s="31"/>
      <c r="R3035" s="39"/>
      <c r="S3035" s="39"/>
      <c r="T3035" s="39"/>
      <c r="U3035" s="40"/>
      <c r="V3035" s="28"/>
      <c r="W3035" s="37"/>
      <c r="X3035" s="37"/>
      <c r="Y3035" s="37"/>
      <c r="Z3035" s="38"/>
      <c r="AA3035" s="31"/>
      <c r="AB3035" s="39"/>
      <c r="AC3035" s="39"/>
      <c r="AD3035" s="39"/>
      <c r="AE3035" s="40"/>
      <c r="AF3035" s="28"/>
      <c r="AG3035" s="37"/>
      <c r="AH3035" s="37"/>
      <c r="AI3035" s="37"/>
      <c r="AJ3035" s="38"/>
      <c r="AT3035" s="243">
        <f t="shared" si="94"/>
        <v>0</v>
      </c>
    </row>
    <row r="3036" spans="2:46">
      <c r="B3036" s="154" t="str">
        <f t="shared" si="95"/>
        <v/>
      </c>
      <c r="C3036" s="41"/>
      <c r="D3036" s="41"/>
      <c r="E3036" s="35"/>
      <c r="F3036" s="42"/>
      <c r="G3036" s="35"/>
      <c r="H3036" s="41"/>
      <c r="I3036" s="35"/>
      <c r="J3036" s="35"/>
      <c r="K3036" s="35"/>
      <c r="L3036" s="28"/>
      <c r="M3036" s="29"/>
      <c r="N3036" s="37"/>
      <c r="O3036" s="37"/>
      <c r="P3036" s="38"/>
      <c r="Q3036" s="31"/>
      <c r="R3036" s="39"/>
      <c r="S3036" s="39"/>
      <c r="T3036" s="39"/>
      <c r="U3036" s="40"/>
      <c r="V3036" s="28"/>
      <c r="W3036" s="37"/>
      <c r="X3036" s="37"/>
      <c r="Y3036" s="37"/>
      <c r="Z3036" s="38"/>
      <c r="AA3036" s="31"/>
      <c r="AB3036" s="39"/>
      <c r="AC3036" s="39"/>
      <c r="AD3036" s="39"/>
      <c r="AE3036" s="40"/>
      <c r="AF3036" s="28"/>
      <c r="AG3036" s="37"/>
      <c r="AH3036" s="37"/>
      <c r="AI3036" s="37"/>
      <c r="AJ3036" s="38"/>
      <c r="AT3036" s="243">
        <f t="shared" si="94"/>
        <v>0</v>
      </c>
    </row>
    <row r="3037" spans="2:46">
      <c r="B3037" s="154" t="str">
        <f t="shared" si="95"/>
        <v/>
      </c>
      <c r="C3037" s="41"/>
      <c r="D3037" s="41"/>
      <c r="E3037" s="35"/>
      <c r="F3037" s="42"/>
      <c r="G3037" s="35"/>
      <c r="H3037" s="41"/>
      <c r="I3037" s="35"/>
      <c r="J3037" s="35"/>
      <c r="K3037" s="35"/>
      <c r="L3037" s="28"/>
      <c r="M3037" s="29"/>
      <c r="N3037" s="37"/>
      <c r="O3037" s="37"/>
      <c r="P3037" s="38"/>
      <c r="Q3037" s="31"/>
      <c r="R3037" s="39"/>
      <c r="S3037" s="39"/>
      <c r="T3037" s="39"/>
      <c r="U3037" s="40"/>
      <c r="V3037" s="28"/>
      <c r="W3037" s="37"/>
      <c r="X3037" s="37"/>
      <c r="Y3037" s="37"/>
      <c r="Z3037" s="38"/>
      <c r="AA3037" s="31"/>
      <c r="AB3037" s="39"/>
      <c r="AC3037" s="39"/>
      <c r="AD3037" s="39"/>
      <c r="AE3037" s="40"/>
      <c r="AF3037" s="28"/>
      <c r="AG3037" s="37"/>
      <c r="AH3037" s="37"/>
      <c r="AI3037" s="37"/>
      <c r="AJ3037" s="38"/>
      <c r="AT3037" s="243">
        <f t="shared" si="94"/>
        <v>0</v>
      </c>
    </row>
    <row r="3038" spans="2:46">
      <c r="B3038" s="154" t="str">
        <f t="shared" si="95"/>
        <v/>
      </c>
      <c r="C3038" s="41"/>
      <c r="D3038" s="41"/>
      <c r="E3038" s="35"/>
      <c r="F3038" s="42"/>
      <c r="G3038" s="35"/>
      <c r="H3038" s="41"/>
      <c r="I3038" s="35"/>
      <c r="J3038" s="35"/>
      <c r="K3038" s="35"/>
      <c r="L3038" s="28"/>
      <c r="M3038" s="29"/>
      <c r="N3038" s="37"/>
      <c r="O3038" s="37"/>
      <c r="P3038" s="38"/>
      <c r="Q3038" s="31"/>
      <c r="R3038" s="39"/>
      <c r="S3038" s="39"/>
      <c r="T3038" s="39"/>
      <c r="U3038" s="40"/>
      <c r="V3038" s="28"/>
      <c r="W3038" s="37"/>
      <c r="X3038" s="37"/>
      <c r="Y3038" s="37"/>
      <c r="Z3038" s="38"/>
      <c r="AA3038" s="31"/>
      <c r="AB3038" s="39"/>
      <c r="AC3038" s="39"/>
      <c r="AD3038" s="39"/>
      <c r="AE3038" s="40"/>
      <c r="AF3038" s="28"/>
      <c r="AG3038" s="37"/>
      <c r="AH3038" s="37"/>
      <c r="AI3038" s="37"/>
      <c r="AJ3038" s="38"/>
      <c r="AT3038" s="243">
        <f t="shared" si="94"/>
        <v>0</v>
      </c>
    </row>
    <row r="3039" spans="2:46">
      <c r="B3039" s="154" t="str">
        <f t="shared" si="95"/>
        <v/>
      </c>
      <c r="C3039" s="41"/>
      <c r="D3039" s="41"/>
      <c r="E3039" s="35"/>
      <c r="F3039" s="42"/>
      <c r="G3039" s="35"/>
      <c r="H3039" s="41"/>
      <c r="I3039" s="35"/>
      <c r="J3039" s="35"/>
      <c r="K3039" s="35"/>
      <c r="L3039" s="28"/>
      <c r="M3039" s="29"/>
      <c r="N3039" s="37"/>
      <c r="O3039" s="37"/>
      <c r="P3039" s="38"/>
      <c r="Q3039" s="31"/>
      <c r="R3039" s="39"/>
      <c r="S3039" s="39"/>
      <c r="T3039" s="39"/>
      <c r="U3039" s="40"/>
      <c r="V3039" s="28"/>
      <c r="W3039" s="37"/>
      <c r="X3039" s="37"/>
      <c r="Y3039" s="37"/>
      <c r="Z3039" s="38"/>
      <c r="AA3039" s="31"/>
      <c r="AB3039" s="39"/>
      <c r="AC3039" s="39"/>
      <c r="AD3039" s="39"/>
      <c r="AE3039" s="40"/>
      <c r="AF3039" s="28"/>
      <c r="AG3039" s="37"/>
      <c r="AH3039" s="37"/>
      <c r="AI3039" s="37"/>
      <c r="AJ3039" s="38"/>
      <c r="AT3039" s="243">
        <f t="shared" si="94"/>
        <v>0</v>
      </c>
    </row>
    <row r="3040" spans="2:46">
      <c r="B3040" s="154" t="str">
        <f t="shared" si="95"/>
        <v/>
      </c>
      <c r="C3040" s="41"/>
      <c r="D3040" s="41"/>
      <c r="E3040" s="35"/>
      <c r="F3040" s="42"/>
      <c r="G3040" s="35"/>
      <c r="H3040" s="41"/>
      <c r="I3040" s="35"/>
      <c r="J3040" s="35"/>
      <c r="K3040" s="35"/>
      <c r="L3040" s="28"/>
      <c r="M3040" s="29"/>
      <c r="N3040" s="37"/>
      <c r="O3040" s="37"/>
      <c r="P3040" s="38"/>
      <c r="Q3040" s="31"/>
      <c r="R3040" s="39"/>
      <c r="S3040" s="39"/>
      <c r="T3040" s="39"/>
      <c r="U3040" s="40"/>
      <c r="V3040" s="28"/>
      <c r="W3040" s="37"/>
      <c r="X3040" s="37"/>
      <c r="Y3040" s="37"/>
      <c r="Z3040" s="38"/>
      <c r="AA3040" s="31"/>
      <c r="AB3040" s="39"/>
      <c r="AC3040" s="39"/>
      <c r="AD3040" s="39"/>
      <c r="AE3040" s="40"/>
      <c r="AF3040" s="28"/>
      <c r="AG3040" s="37"/>
      <c r="AH3040" s="37"/>
      <c r="AI3040" s="37"/>
      <c r="AJ3040" s="38"/>
      <c r="AT3040" s="243">
        <f t="shared" si="94"/>
        <v>0</v>
      </c>
    </row>
    <row r="3041" spans="2:46">
      <c r="B3041" s="154" t="str">
        <f t="shared" si="95"/>
        <v/>
      </c>
      <c r="C3041" s="41"/>
      <c r="D3041" s="41"/>
      <c r="E3041" s="35"/>
      <c r="F3041" s="42"/>
      <c r="G3041" s="35"/>
      <c r="H3041" s="41"/>
      <c r="I3041" s="35"/>
      <c r="J3041" s="35"/>
      <c r="K3041" s="35"/>
      <c r="L3041" s="28"/>
      <c r="M3041" s="29"/>
      <c r="N3041" s="37"/>
      <c r="O3041" s="37"/>
      <c r="P3041" s="38"/>
      <c r="Q3041" s="31"/>
      <c r="R3041" s="39"/>
      <c r="S3041" s="39"/>
      <c r="T3041" s="39"/>
      <c r="U3041" s="40"/>
      <c r="V3041" s="28"/>
      <c r="W3041" s="37"/>
      <c r="X3041" s="37"/>
      <c r="Y3041" s="37"/>
      <c r="Z3041" s="38"/>
      <c r="AA3041" s="31"/>
      <c r="AB3041" s="39"/>
      <c r="AC3041" s="39"/>
      <c r="AD3041" s="39"/>
      <c r="AE3041" s="40"/>
      <c r="AF3041" s="28"/>
      <c r="AG3041" s="37"/>
      <c r="AH3041" s="37"/>
      <c r="AI3041" s="37"/>
      <c r="AJ3041" s="38"/>
      <c r="AT3041" s="243">
        <f t="shared" si="94"/>
        <v>0</v>
      </c>
    </row>
    <row r="3042" spans="2:46">
      <c r="B3042" s="154" t="str">
        <f t="shared" si="95"/>
        <v/>
      </c>
      <c r="C3042" s="41"/>
      <c r="D3042" s="41"/>
      <c r="E3042" s="35"/>
      <c r="F3042" s="42"/>
      <c r="G3042" s="35"/>
      <c r="H3042" s="41"/>
      <c r="I3042" s="35"/>
      <c r="J3042" s="35"/>
      <c r="K3042" s="35"/>
      <c r="L3042" s="28"/>
      <c r="M3042" s="29"/>
      <c r="N3042" s="37"/>
      <c r="O3042" s="37"/>
      <c r="P3042" s="38"/>
      <c r="Q3042" s="31"/>
      <c r="R3042" s="39"/>
      <c r="S3042" s="39"/>
      <c r="T3042" s="39"/>
      <c r="U3042" s="40"/>
      <c r="V3042" s="28"/>
      <c r="W3042" s="37"/>
      <c r="X3042" s="37"/>
      <c r="Y3042" s="37"/>
      <c r="Z3042" s="38"/>
      <c r="AA3042" s="31"/>
      <c r="AB3042" s="39"/>
      <c r="AC3042" s="39"/>
      <c r="AD3042" s="39"/>
      <c r="AE3042" s="40"/>
      <c r="AF3042" s="28"/>
      <c r="AG3042" s="37"/>
      <c r="AH3042" s="37"/>
      <c r="AI3042" s="37"/>
      <c r="AJ3042" s="38"/>
      <c r="AT3042" s="243">
        <f t="shared" si="94"/>
        <v>0</v>
      </c>
    </row>
    <row r="3043" spans="2:46">
      <c r="B3043" s="154" t="str">
        <f t="shared" si="95"/>
        <v/>
      </c>
      <c r="C3043" s="41"/>
      <c r="D3043" s="41"/>
      <c r="E3043" s="35"/>
      <c r="F3043" s="42"/>
      <c r="G3043" s="35"/>
      <c r="H3043" s="41"/>
      <c r="I3043" s="35"/>
      <c r="J3043" s="35"/>
      <c r="K3043" s="35"/>
      <c r="L3043" s="28"/>
      <c r="M3043" s="29"/>
      <c r="N3043" s="37"/>
      <c r="O3043" s="37"/>
      <c r="P3043" s="38"/>
      <c r="Q3043" s="31"/>
      <c r="R3043" s="39"/>
      <c r="S3043" s="39"/>
      <c r="T3043" s="39"/>
      <c r="U3043" s="40"/>
      <c r="V3043" s="28"/>
      <c r="W3043" s="37"/>
      <c r="X3043" s="37"/>
      <c r="Y3043" s="37"/>
      <c r="Z3043" s="38"/>
      <c r="AA3043" s="31"/>
      <c r="AB3043" s="39"/>
      <c r="AC3043" s="39"/>
      <c r="AD3043" s="39"/>
      <c r="AE3043" s="40"/>
      <c r="AF3043" s="28"/>
      <c r="AG3043" s="37"/>
      <c r="AH3043" s="37"/>
      <c r="AI3043" s="37"/>
      <c r="AJ3043" s="38"/>
      <c r="AT3043" s="243">
        <f t="shared" si="94"/>
        <v>0</v>
      </c>
    </row>
    <row r="3044" spans="2:46">
      <c r="B3044" s="154" t="str">
        <f t="shared" si="95"/>
        <v/>
      </c>
      <c r="C3044" s="41"/>
      <c r="D3044" s="41"/>
      <c r="E3044" s="35"/>
      <c r="F3044" s="42"/>
      <c r="G3044" s="35"/>
      <c r="H3044" s="41"/>
      <c r="I3044" s="35"/>
      <c r="J3044" s="35"/>
      <c r="K3044" s="35"/>
      <c r="L3044" s="28"/>
      <c r="M3044" s="29"/>
      <c r="N3044" s="37"/>
      <c r="O3044" s="37"/>
      <c r="P3044" s="38"/>
      <c r="Q3044" s="31"/>
      <c r="R3044" s="39"/>
      <c r="S3044" s="39"/>
      <c r="T3044" s="39"/>
      <c r="U3044" s="40"/>
      <c r="V3044" s="28"/>
      <c r="W3044" s="37"/>
      <c r="X3044" s="37"/>
      <c r="Y3044" s="37"/>
      <c r="Z3044" s="38"/>
      <c r="AA3044" s="31"/>
      <c r="AB3044" s="39"/>
      <c r="AC3044" s="39"/>
      <c r="AD3044" s="39"/>
      <c r="AE3044" s="40"/>
      <c r="AF3044" s="28"/>
      <c r="AG3044" s="37"/>
      <c r="AH3044" s="37"/>
      <c r="AI3044" s="37"/>
      <c r="AJ3044" s="38"/>
      <c r="AT3044" s="243">
        <f t="shared" si="94"/>
        <v>0</v>
      </c>
    </row>
    <row r="3045" spans="2:46">
      <c r="B3045" s="154" t="str">
        <f t="shared" si="95"/>
        <v/>
      </c>
      <c r="C3045" s="41"/>
      <c r="D3045" s="41"/>
      <c r="E3045" s="35"/>
      <c r="F3045" s="42"/>
      <c r="G3045" s="35"/>
      <c r="H3045" s="41"/>
      <c r="I3045" s="35"/>
      <c r="J3045" s="35"/>
      <c r="K3045" s="35"/>
      <c r="L3045" s="28"/>
      <c r="M3045" s="29"/>
      <c r="N3045" s="37"/>
      <c r="O3045" s="37"/>
      <c r="P3045" s="38"/>
      <c r="Q3045" s="31"/>
      <c r="R3045" s="39"/>
      <c r="S3045" s="39"/>
      <c r="T3045" s="39"/>
      <c r="U3045" s="40"/>
      <c r="V3045" s="28"/>
      <c r="W3045" s="37"/>
      <c r="X3045" s="37"/>
      <c r="Y3045" s="37"/>
      <c r="Z3045" s="38"/>
      <c r="AA3045" s="31"/>
      <c r="AB3045" s="39"/>
      <c r="AC3045" s="39"/>
      <c r="AD3045" s="39"/>
      <c r="AE3045" s="40"/>
      <c r="AF3045" s="28"/>
      <c r="AG3045" s="37"/>
      <c r="AH3045" s="37"/>
      <c r="AI3045" s="37"/>
      <c r="AJ3045" s="38"/>
      <c r="AT3045" s="243">
        <f t="shared" si="94"/>
        <v>0</v>
      </c>
    </row>
    <row r="3046" spans="2:46">
      <c r="B3046" s="154" t="str">
        <f t="shared" si="95"/>
        <v/>
      </c>
      <c r="C3046" s="41"/>
      <c r="D3046" s="41"/>
      <c r="E3046" s="35"/>
      <c r="F3046" s="42"/>
      <c r="G3046" s="35"/>
      <c r="H3046" s="41"/>
      <c r="I3046" s="35"/>
      <c r="J3046" s="35"/>
      <c r="K3046" s="35"/>
      <c r="L3046" s="28"/>
      <c r="M3046" s="29"/>
      <c r="N3046" s="37"/>
      <c r="O3046" s="37"/>
      <c r="P3046" s="38"/>
      <c r="Q3046" s="31"/>
      <c r="R3046" s="39"/>
      <c r="S3046" s="39"/>
      <c r="T3046" s="39"/>
      <c r="U3046" s="40"/>
      <c r="V3046" s="28"/>
      <c r="W3046" s="37"/>
      <c r="X3046" s="37"/>
      <c r="Y3046" s="37"/>
      <c r="Z3046" s="38"/>
      <c r="AA3046" s="31"/>
      <c r="AB3046" s="39"/>
      <c r="AC3046" s="39"/>
      <c r="AD3046" s="39"/>
      <c r="AE3046" s="40"/>
      <c r="AF3046" s="28"/>
      <c r="AG3046" s="37"/>
      <c r="AH3046" s="37"/>
      <c r="AI3046" s="37"/>
      <c r="AJ3046" s="38"/>
      <c r="AT3046" s="243">
        <f t="shared" si="94"/>
        <v>0</v>
      </c>
    </row>
    <row r="3047" spans="2:46">
      <c r="B3047" s="154" t="str">
        <f t="shared" si="95"/>
        <v/>
      </c>
      <c r="C3047" s="41"/>
      <c r="D3047" s="41"/>
      <c r="E3047" s="35"/>
      <c r="F3047" s="42"/>
      <c r="G3047" s="35"/>
      <c r="H3047" s="41"/>
      <c r="I3047" s="35"/>
      <c r="J3047" s="35"/>
      <c r="K3047" s="35"/>
      <c r="L3047" s="28"/>
      <c r="M3047" s="29"/>
      <c r="N3047" s="37"/>
      <c r="O3047" s="37"/>
      <c r="P3047" s="38"/>
      <c r="Q3047" s="31"/>
      <c r="R3047" s="39"/>
      <c r="S3047" s="39"/>
      <c r="T3047" s="39"/>
      <c r="U3047" s="40"/>
      <c r="V3047" s="28"/>
      <c r="W3047" s="37"/>
      <c r="X3047" s="37"/>
      <c r="Y3047" s="37"/>
      <c r="Z3047" s="38"/>
      <c r="AA3047" s="31"/>
      <c r="AB3047" s="39"/>
      <c r="AC3047" s="39"/>
      <c r="AD3047" s="39"/>
      <c r="AE3047" s="40"/>
      <c r="AF3047" s="28"/>
      <c r="AG3047" s="37"/>
      <c r="AH3047" s="37"/>
      <c r="AI3047" s="37"/>
      <c r="AJ3047" s="38"/>
      <c r="AT3047" s="243">
        <f t="shared" si="94"/>
        <v>0</v>
      </c>
    </row>
    <row r="3048" spans="2:46">
      <c r="B3048" s="154" t="str">
        <f t="shared" si="95"/>
        <v/>
      </c>
      <c r="C3048" s="41"/>
      <c r="D3048" s="41"/>
      <c r="E3048" s="35"/>
      <c r="F3048" s="42"/>
      <c r="G3048" s="35"/>
      <c r="H3048" s="41"/>
      <c r="I3048" s="35"/>
      <c r="J3048" s="35"/>
      <c r="K3048" s="35"/>
      <c r="L3048" s="28"/>
      <c r="M3048" s="29"/>
      <c r="N3048" s="37"/>
      <c r="O3048" s="37"/>
      <c r="P3048" s="38"/>
      <c r="Q3048" s="31"/>
      <c r="R3048" s="39"/>
      <c r="S3048" s="39"/>
      <c r="T3048" s="39"/>
      <c r="U3048" s="40"/>
      <c r="V3048" s="28"/>
      <c r="W3048" s="37"/>
      <c r="X3048" s="37"/>
      <c r="Y3048" s="37"/>
      <c r="Z3048" s="38"/>
      <c r="AA3048" s="31"/>
      <c r="AB3048" s="39"/>
      <c r="AC3048" s="39"/>
      <c r="AD3048" s="39"/>
      <c r="AE3048" s="40"/>
      <c r="AF3048" s="28"/>
      <c r="AG3048" s="37"/>
      <c r="AH3048" s="37"/>
      <c r="AI3048" s="37"/>
      <c r="AJ3048" s="38"/>
      <c r="AT3048" s="243">
        <f t="shared" si="94"/>
        <v>0</v>
      </c>
    </row>
    <row r="3049" spans="2:46">
      <c r="B3049" s="154" t="str">
        <f t="shared" si="95"/>
        <v/>
      </c>
      <c r="C3049" s="41"/>
      <c r="D3049" s="41"/>
      <c r="E3049" s="35"/>
      <c r="F3049" s="42"/>
      <c r="G3049" s="35"/>
      <c r="H3049" s="41"/>
      <c r="I3049" s="35"/>
      <c r="J3049" s="35"/>
      <c r="K3049" s="35"/>
      <c r="L3049" s="28"/>
      <c r="M3049" s="29"/>
      <c r="N3049" s="37"/>
      <c r="O3049" s="37"/>
      <c r="P3049" s="38"/>
      <c r="Q3049" s="31"/>
      <c r="R3049" s="39"/>
      <c r="S3049" s="39"/>
      <c r="T3049" s="39"/>
      <c r="U3049" s="40"/>
      <c r="V3049" s="28"/>
      <c r="W3049" s="37"/>
      <c r="X3049" s="37"/>
      <c r="Y3049" s="37"/>
      <c r="Z3049" s="38"/>
      <c r="AA3049" s="31"/>
      <c r="AB3049" s="39"/>
      <c r="AC3049" s="39"/>
      <c r="AD3049" s="39"/>
      <c r="AE3049" s="40"/>
      <c r="AF3049" s="28"/>
      <c r="AG3049" s="37"/>
      <c r="AH3049" s="37"/>
      <c r="AI3049" s="37"/>
      <c r="AJ3049" s="38"/>
      <c r="AT3049" s="243">
        <f t="shared" si="94"/>
        <v>0</v>
      </c>
    </row>
    <row r="3050" spans="2:46">
      <c r="B3050" s="154" t="str">
        <f t="shared" si="95"/>
        <v/>
      </c>
      <c r="C3050" s="41"/>
      <c r="D3050" s="41"/>
      <c r="E3050" s="35"/>
      <c r="F3050" s="42"/>
      <c r="G3050" s="35"/>
      <c r="H3050" s="41"/>
      <c r="I3050" s="35"/>
      <c r="J3050" s="35"/>
      <c r="K3050" s="35"/>
      <c r="L3050" s="28"/>
      <c r="M3050" s="29"/>
      <c r="N3050" s="37"/>
      <c r="O3050" s="37"/>
      <c r="P3050" s="38"/>
      <c r="Q3050" s="31"/>
      <c r="R3050" s="39"/>
      <c r="S3050" s="39"/>
      <c r="T3050" s="39"/>
      <c r="U3050" s="40"/>
      <c r="V3050" s="28"/>
      <c r="W3050" s="37"/>
      <c r="X3050" s="37"/>
      <c r="Y3050" s="37"/>
      <c r="Z3050" s="38"/>
      <c r="AA3050" s="31"/>
      <c r="AB3050" s="39"/>
      <c r="AC3050" s="39"/>
      <c r="AD3050" s="39"/>
      <c r="AE3050" s="40"/>
      <c r="AF3050" s="28"/>
      <c r="AG3050" s="37"/>
      <c r="AH3050" s="37"/>
      <c r="AI3050" s="37"/>
      <c r="AJ3050" s="38"/>
      <c r="AT3050" s="243">
        <f t="shared" si="94"/>
        <v>0</v>
      </c>
    </row>
    <row r="3051" spans="2:46">
      <c r="B3051" s="154" t="str">
        <f t="shared" si="95"/>
        <v/>
      </c>
      <c r="C3051" s="41"/>
      <c r="D3051" s="41"/>
      <c r="E3051" s="35"/>
      <c r="F3051" s="42"/>
      <c r="G3051" s="35"/>
      <c r="H3051" s="41"/>
      <c r="I3051" s="35"/>
      <c r="J3051" s="35"/>
      <c r="K3051" s="35"/>
      <c r="L3051" s="28"/>
      <c r="M3051" s="29"/>
      <c r="N3051" s="37"/>
      <c r="O3051" s="37"/>
      <c r="P3051" s="38"/>
      <c r="Q3051" s="31"/>
      <c r="R3051" s="39"/>
      <c r="S3051" s="39"/>
      <c r="T3051" s="39"/>
      <c r="U3051" s="40"/>
      <c r="V3051" s="28"/>
      <c r="W3051" s="37"/>
      <c r="X3051" s="37"/>
      <c r="Y3051" s="37"/>
      <c r="Z3051" s="38"/>
      <c r="AA3051" s="31"/>
      <c r="AB3051" s="39"/>
      <c r="AC3051" s="39"/>
      <c r="AD3051" s="39"/>
      <c r="AE3051" s="40"/>
      <c r="AF3051" s="28"/>
      <c r="AG3051" s="37"/>
      <c r="AH3051" s="37"/>
      <c r="AI3051" s="37"/>
      <c r="AJ3051" s="38"/>
      <c r="AT3051" s="243">
        <f t="shared" si="94"/>
        <v>0</v>
      </c>
    </row>
    <row r="3052" spans="2:46">
      <c r="B3052" s="154" t="str">
        <f t="shared" si="95"/>
        <v/>
      </c>
      <c r="C3052" s="41"/>
      <c r="D3052" s="41"/>
      <c r="E3052" s="35"/>
      <c r="F3052" s="42"/>
      <c r="G3052" s="35"/>
      <c r="H3052" s="41"/>
      <c r="I3052" s="35"/>
      <c r="J3052" s="35"/>
      <c r="K3052" s="35"/>
      <c r="L3052" s="28"/>
      <c r="M3052" s="29"/>
      <c r="N3052" s="37"/>
      <c r="O3052" s="37"/>
      <c r="P3052" s="38"/>
      <c r="Q3052" s="31"/>
      <c r="R3052" s="39"/>
      <c r="S3052" s="39"/>
      <c r="T3052" s="39"/>
      <c r="U3052" s="40"/>
      <c r="V3052" s="28"/>
      <c r="W3052" s="37"/>
      <c r="X3052" s="37"/>
      <c r="Y3052" s="37"/>
      <c r="Z3052" s="38"/>
      <c r="AA3052" s="31"/>
      <c r="AB3052" s="39"/>
      <c r="AC3052" s="39"/>
      <c r="AD3052" s="39"/>
      <c r="AE3052" s="40"/>
      <c r="AF3052" s="28"/>
      <c r="AG3052" s="37"/>
      <c r="AH3052" s="37"/>
      <c r="AI3052" s="37"/>
      <c r="AJ3052" s="38"/>
      <c r="AT3052" s="243">
        <f t="shared" si="94"/>
        <v>0</v>
      </c>
    </row>
    <row r="3053" spans="2:46">
      <c r="B3053" s="154" t="str">
        <f t="shared" si="95"/>
        <v/>
      </c>
      <c r="C3053" s="41"/>
      <c r="D3053" s="41"/>
      <c r="E3053" s="35"/>
      <c r="F3053" s="42"/>
      <c r="G3053" s="35"/>
      <c r="H3053" s="41"/>
      <c r="I3053" s="35"/>
      <c r="J3053" s="35"/>
      <c r="K3053" s="35"/>
      <c r="L3053" s="28"/>
      <c r="M3053" s="29"/>
      <c r="N3053" s="37"/>
      <c r="O3053" s="37"/>
      <c r="P3053" s="38"/>
      <c r="Q3053" s="31"/>
      <c r="R3053" s="39"/>
      <c r="S3053" s="39"/>
      <c r="T3053" s="39"/>
      <c r="U3053" s="40"/>
      <c r="V3053" s="28"/>
      <c r="W3053" s="37"/>
      <c r="X3053" s="37"/>
      <c r="Y3053" s="37"/>
      <c r="Z3053" s="38"/>
      <c r="AA3053" s="31"/>
      <c r="AB3053" s="39"/>
      <c r="AC3053" s="39"/>
      <c r="AD3053" s="39"/>
      <c r="AE3053" s="40"/>
      <c r="AF3053" s="28"/>
      <c r="AG3053" s="37"/>
      <c r="AH3053" s="37"/>
      <c r="AI3053" s="37"/>
      <c r="AJ3053" s="38"/>
      <c r="AT3053" s="243">
        <f t="shared" si="94"/>
        <v>0</v>
      </c>
    </row>
    <row r="3054" spans="2:46">
      <c r="B3054" s="154" t="str">
        <f t="shared" si="95"/>
        <v/>
      </c>
      <c r="C3054" s="41"/>
      <c r="D3054" s="41"/>
      <c r="E3054" s="35"/>
      <c r="F3054" s="42"/>
      <c r="G3054" s="35"/>
      <c r="H3054" s="41"/>
      <c r="I3054" s="35"/>
      <c r="J3054" s="35"/>
      <c r="K3054" s="35"/>
      <c r="L3054" s="28"/>
      <c r="M3054" s="29"/>
      <c r="N3054" s="37"/>
      <c r="O3054" s="37"/>
      <c r="P3054" s="38"/>
      <c r="Q3054" s="31"/>
      <c r="R3054" s="39"/>
      <c r="S3054" s="39"/>
      <c r="T3054" s="39"/>
      <c r="U3054" s="40"/>
      <c r="V3054" s="28"/>
      <c r="W3054" s="37"/>
      <c r="X3054" s="37"/>
      <c r="Y3054" s="37"/>
      <c r="Z3054" s="38"/>
      <c r="AA3054" s="31"/>
      <c r="AB3054" s="39"/>
      <c r="AC3054" s="39"/>
      <c r="AD3054" s="39"/>
      <c r="AE3054" s="40"/>
      <c r="AF3054" s="28"/>
      <c r="AG3054" s="37"/>
      <c r="AH3054" s="37"/>
      <c r="AI3054" s="37"/>
      <c r="AJ3054" s="38"/>
      <c r="AT3054" s="243">
        <f t="shared" si="94"/>
        <v>0</v>
      </c>
    </row>
    <row r="3055" spans="2:46">
      <c r="B3055" s="154" t="str">
        <f t="shared" si="95"/>
        <v/>
      </c>
      <c r="C3055" s="41"/>
      <c r="D3055" s="41"/>
      <c r="E3055" s="35"/>
      <c r="F3055" s="42"/>
      <c r="G3055" s="35"/>
      <c r="H3055" s="41"/>
      <c r="I3055" s="35"/>
      <c r="J3055" s="35"/>
      <c r="K3055" s="35"/>
      <c r="L3055" s="28"/>
      <c r="M3055" s="29"/>
      <c r="N3055" s="37"/>
      <c r="O3055" s="37"/>
      <c r="P3055" s="38"/>
      <c r="Q3055" s="31"/>
      <c r="R3055" s="39"/>
      <c r="S3055" s="39"/>
      <c r="T3055" s="39"/>
      <c r="U3055" s="40"/>
      <c r="V3055" s="28"/>
      <c r="W3055" s="37"/>
      <c r="X3055" s="37"/>
      <c r="Y3055" s="37"/>
      <c r="Z3055" s="38"/>
      <c r="AA3055" s="31"/>
      <c r="AB3055" s="39"/>
      <c r="AC3055" s="39"/>
      <c r="AD3055" s="39"/>
      <c r="AE3055" s="40"/>
      <c r="AF3055" s="28"/>
      <c r="AG3055" s="37"/>
      <c r="AH3055" s="37"/>
      <c r="AI3055" s="37"/>
      <c r="AJ3055" s="38"/>
      <c r="AT3055" s="243">
        <f t="shared" si="94"/>
        <v>0</v>
      </c>
    </row>
    <row r="3056" spans="2:46">
      <c r="B3056" s="154" t="str">
        <f t="shared" si="95"/>
        <v/>
      </c>
      <c r="C3056" s="41"/>
      <c r="D3056" s="41"/>
      <c r="E3056" s="35"/>
      <c r="F3056" s="42"/>
      <c r="G3056" s="35"/>
      <c r="H3056" s="41"/>
      <c r="I3056" s="35"/>
      <c r="J3056" s="35"/>
      <c r="K3056" s="35"/>
      <c r="L3056" s="28"/>
      <c r="M3056" s="29"/>
      <c r="N3056" s="37"/>
      <c r="O3056" s="37"/>
      <c r="P3056" s="38"/>
      <c r="Q3056" s="31"/>
      <c r="R3056" s="39"/>
      <c r="S3056" s="39"/>
      <c r="T3056" s="39"/>
      <c r="U3056" s="40"/>
      <c r="V3056" s="28"/>
      <c r="W3056" s="37"/>
      <c r="X3056" s="37"/>
      <c r="Y3056" s="37"/>
      <c r="Z3056" s="38"/>
      <c r="AA3056" s="31"/>
      <c r="AB3056" s="39"/>
      <c r="AC3056" s="39"/>
      <c r="AD3056" s="39"/>
      <c r="AE3056" s="40"/>
      <c r="AF3056" s="28"/>
      <c r="AG3056" s="37"/>
      <c r="AH3056" s="37"/>
      <c r="AI3056" s="37"/>
      <c r="AJ3056" s="38"/>
      <c r="AT3056" s="243">
        <f t="shared" si="94"/>
        <v>0</v>
      </c>
    </row>
    <row r="3057" spans="2:46">
      <c r="B3057" s="154" t="str">
        <f t="shared" si="95"/>
        <v/>
      </c>
      <c r="C3057" s="41"/>
      <c r="D3057" s="41"/>
      <c r="E3057" s="35"/>
      <c r="F3057" s="42"/>
      <c r="G3057" s="35"/>
      <c r="H3057" s="41"/>
      <c r="I3057" s="35"/>
      <c r="J3057" s="35"/>
      <c r="K3057" s="35"/>
      <c r="L3057" s="28"/>
      <c r="M3057" s="29"/>
      <c r="N3057" s="37"/>
      <c r="O3057" s="37"/>
      <c r="P3057" s="38"/>
      <c r="Q3057" s="31"/>
      <c r="R3057" s="39"/>
      <c r="S3057" s="39"/>
      <c r="T3057" s="39"/>
      <c r="U3057" s="40"/>
      <c r="V3057" s="28"/>
      <c r="W3057" s="37"/>
      <c r="X3057" s="37"/>
      <c r="Y3057" s="37"/>
      <c r="Z3057" s="38"/>
      <c r="AA3057" s="31"/>
      <c r="AB3057" s="39"/>
      <c r="AC3057" s="39"/>
      <c r="AD3057" s="39"/>
      <c r="AE3057" s="40"/>
      <c r="AF3057" s="28"/>
      <c r="AG3057" s="37"/>
      <c r="AH3057" s="37"/>
      <c r="AI3057" s="37"/>
      <c r="AJ3057" s="38"/>
      <c r="AT3057" s="243">
        <f t="shared" si="94"/>
        <v>0</v>
      </c>
    </row>
    <row r="3058" spans="2:46">
      <c r="B3058" s="154" t="str">
        <f t="shared" si="95"/>
        <v/>
      </c>
      <c r="C3058" s="41"/>
      <c r="D3058" s="41"/>
      <c r="E3058" s="35"/>
      <c r="F3058" s="42"/>
      <c r="G3058" s="35"/>
      <c r="H3058" s="41"/>
      <c r="I3058" s="35"/>
      <c r="J3058" s="35"/>
      <c r="K3058" s="35"/>
      <c r="L3058" s="28"/>
      <c r="M3058" s="29"/>
      <c r="N3058" s="37"/>
      <c r="O3058" s="37"/>
      <c r="P3058" s="38"/>
      <c r="Q3058" s="31"/>
      <c r="R3058" s="39"/>
      <c r="S3058" s="39"/>
      <c r="T3058" s="39"/>
      <c r="U3058" s="40"/>
      <c r="V3058" s="28"/>
      <c r="W3058" s="37"/>
      <c r="X3058" s="37"/>
      <c r="Y3058" s="37"/>
      <c r="Z3058" s="38"/>
      <c r="AA3058" s="31"/>
      <c r="AB3058" s="39"/>
      <c r="AC3058" s="39"/>
      <c r="AD3058" s="39"/>
      <c r="AE3058" s="40"/>
      <c r="AF3058" s="28"/>
      <c r="AG3058" s="37"/>
      <c r="AH3058" s="37"/>
      <c r="AI3058" s="37"/>
      <c r="AJ3058" s="38"/>
      <c r="AT3058" s="243">
        <f t="shared" si="94"/>
        <v>0</v>
      </c>
    </row>
    <row r="3059" spans="2:46">
      <c r="B3059" s="154" t="str">
        <f t="shared" si="95"/>
        <v/>
      </c>
      <c r="C3059" s="41"/>
      <c r="D3059" s="41"/>
      <c r="E3059" s="35"/>
      <c r="F3059" s="42"/>
      <c r="G3059" s="35"/>
      <c r="H3059" s="41"/>
      <c r="I3059" s="35"/>
      <c r="J3059" s="35"/>
      <c r="K3059" s="35"/>
      <c r="L3059" s="28"/>
      <c r="M3059" s="29"/>
      <c r="N3059" s="37"/>
      <c r="O3059" s="37"/>
      <c r="P3059" s="38"/>
      <c r="Q3059" s="31"/>
      <c r="R3059" s="39"/>
      <c r="S3059" s="39"/>
      <c r="T3059" s="39"/>
      <c r="U3059" s="40"/>
      <c r="V3059" s="28"/>
      <c r="W3059" s="37"/>
      <c r="X3059" s="37"/>
      <c r="Y3059" s="37"/>
      <c r="Z3059" s="38"/>
      <c r="AA3059" s="31"/>
      <c r="AB3059" s="39"/>
      <c r="AC3059" s="39"/>
      <c r="AD3059" s="39"/>
      <c r="AE3059" s="40"/>
      <c r="AF3059" s="28"/>
      <c r="AG3059" s="37"/>
      <c r="AH3059" s="37"/>
      <c r="AI3059" s="37"/>
      <c r="AJ3059" s="38"/>
      <c r="AT3059" s="243">
        <f t="shared" si="94"/>
        <v>0</v>
      </c>
    </row>
    <row r="3060" spans="2:46">
      <c r="B3060" s="154" t="str">
        <f t="shared" si="95"/>
        <v/>
      </c>
      <c r="C3060" s="41"/>
      <c r="D3060" s="41"/>
      <c r="E3060" s="35"/>
      <c r="F3060" s="42"/>
      <c r="G3060" s="35"/>
      <c r="H3060" s="41"/>
      <c r="I3060" s="35"/>
      <c r="J3060" s="35"/>
      <c r="K3060" s="35"/>
      <c r="L3060" s="28"/>
      <c r="M3060" s="29"/>
      <c r="N3060" s="37"/>
      <c r="O3060" s="37"/>
      <c r="P3060" s="38"/>
      <c r="Q3060" s="31"/>
      <c r="R3060" s="39"/>
      <c r="S3060" s="39"/>
      <c r="T3060" s="39"/>
      <c r="U3060" s="40"/>
      <c r="V3060" s="28"/>
      <c r="W3060" s="37"/>
      <c r="X3060" s="37"/>
      <c r="Y3060" s="37"/>
      <c r="Z3060" s="38"/>
      <c r="AA3060" s="31"/>
      <c r="AB3060" s="39"/>
      <c r="AC3060" s="39"/>
      <c r="AD3060" s="39"/>
      <c r="AE3060" s="40"/>
      <c r="AF3060" s="28"/>
      <c r="AG3060" s="37"/>
      <c r="AH3060" s="37"/>
      <c r="AI3060" s="37"/>
      <c r="AJ3060" s="38"/>
      <c r="AT3060" s="243">
        <f t="shared" si="94"/>
        <v>0</v>
      </c>
    </row>
    <row r="3061" spans="2:46">
      <c r="B3061" s="154" t="str">
        <f t="shared" si="95"/>
        <v/>
      </c>
      <c r="C3061" s="41"/>
      <c r="D3061" s="41"/>
      <c r="E3061" s="35"/>
      <c r="F3061" s="42"/>
      <c r="G3061" s="35"/>
      <c r="H3061" s="41"/>
      <c r="I3061" s="35"/>
      <c r="J3061" s="35"/>
      <c r="K3061" s="35"/>
      <c r="L3061" s="28"/>
      <c r="M3061" s="29"/>
      <c r="N3061" s="37"/>
      <c r="O3061" s="37"/>
      <c r="P3061" s="38"/>
      <c r="Q3061" s="31"/>
      <c r="R3061" s="39"/>
      <c r="S3061" s="39"/>
      <c r="T3061" s="39"/>
      <c r="U3061" s="40"/>
      <c r="V3061" s="28"/>
      <c r="W3061" s="37"/>
      <c r="X3061" s="37"/>
      <c r="Y3061" s="37"/>
      <c r="Z3061" s="38"/>
      <c r="AA3061" s="31"/>
      <c r="AB3061" s="39"/>
      <c r="AC3061" s="39"/>
      <c r="AD3061" s="39"/>
      <c r="AE3061" s="40"/>
      <c r="AF3061" s="28"/>
      <c r="AG3061" s="37"/>
      <c r="AH3061" s="37"/>
      <c r="AI3061" s="37"/>
      <c r="AJ3061" s="38"/>
      <c r="AT3061" s="243">
        <f t="shared" si="94"/>
        <v>0</v>
      </c>
    </row>
    <row r="3062" spans="2:46">
      <c r="B3062" s="154" t="str">
        <f t="shared" si="95"/>
        <v/>
      </c>
      <c r="C3062" s="41"/>
      <c r="D3062" s="41"/>
      <c r="E3062" s="35"/>
      <c r="F3062" s="42"/>
      <c r="G3062" s="35"/>
      <c r="H3062" s="41"/>
      <c r="I3062" s="35"/>
      <c r="J3062" s="35"/>
      <c r="K3062" s="35"/>
      <c r="L3062" s="28"/>
      <c r="M3062" s="29"/>
      <c r="N3062" s="37"/>
      <c r="O3062" s="37"/>
      <c r="P3062" s="38"/>
      <c r="Q3062" s="31"/>
      <c r="R3062" s="39"/>
      <c r="S3062" s="39"/>
      <c r="T3062" s="39"/>
      <c r="U3062" s="40"/>
      <c r="V3062" s="28"/>
      <c r="W3062" s="37"/>
      <c r="X3062" s="37"/>
      <c r="Y3062" s="37"/>
      <c r="Z3062" s="38"/>
      <c r="AA3062" s="31"/>
      <c r="AB3062" s="39"/>
      <c r="AC3062" s="39"/>
      <c r="AD3062" s="39"/>
      <c r="AE3062" s="40"/>
      <c r="AF3062" s="28"/>
      <c r="AG3062" s="37"/>
      <c r="AH3062" s="37"/>
      <c r="AI3062" s="37"/>
      <c r="AJ3062" s="38"/>
      <c r="AT3062" s="243">
        <f t="shared" si="94"/>
        <v>0</v>
      </c>
    </row>
    <row r="3063" spans="2:46">
      <c r="B3063" s="154" t="str">
        <f t="shared" si="95"/>
        <v/>
      </c>
      <c r="C3063" s="41"/>
      <c r="D3063" s="41"/>
      <c r="E3063" s="35"/>
      <c r="F3063" s="42"/>
      <c r="G3063" s="35"/>
      <c r="H3063" s="41"/>
      <c r="I3063" s="35"/>
      <c r="J3063" s="35"/>
      <c r="K3063" s="35"/>
      <c r="L3063" s="28"/>
      <c r="M3063" s="29"/>
      <c r="N3063" s="37"/>
      <c r="O3063" s="37"/>
      <c r="P3063" s="38"/>
      <c r="Q3063" s="31"/>
      <c r="R3063" s="39"/>
      <c r="S3063" s="39"/>
      <c r="T3063" s="39"/>
      <c r="U3063" s="40"/>
      <c r="V3063" s="28"/>
      <c r="W3063" s="37"/>
      <c r="X3063" s="37"/>
      <c r="Y3063" s="37"/>
      <c r="Z3063" s="38"/>
      <c r="AA3063" s="31"/>
      <c r="AB3063" s="39"/>
      <c r="AC3063" s="39"/>
      <c r="AD3063" s="39"/>
      <c r="AE3063" s="40"/>
      <c r="AF3063" s="28"/>
      <c r="AG3063" s="37"/>
      <c r="AH3063" s="37"/>
      <c r="AI3063" s="37"/>
      <c r="AJ3063" s="38"/>
      <c r="AT3063" s="243">
        <f t="shared" si="94"/>
        <v>0</v>
      </c>
    </row>
    <row r="3064" spans="2:46">
      <c r="B3064" s="154" t="str">
        <f t="shared" si="95"/>
        <v/>
      </c>
      <c r="C3064" s="41"/>
      <c r="D3064" s="41"/>
      <c r="E3064" s="35"/>
      <c r="F3064" s="42"/>
      <c r="G3064" s="35"/>
      <c r="H3064" s="41"/>
      <c r="I3064" s="35"/>
      <c r="J3064" s="35"/>
      <c r="K3064" s="35"/>
      <c r="L3064" s="28"/>
      <c r="M3064" s="29"/>
      <c r="N3064" s="37"/>
      <c r="O3064" s="37"/>
      <c r="P3064" s="38"/>
      <c r="Q3064" s="31"/>
      <c r="R3064" s="39"/>
      <c r="S3064" s="39"/>
      <c r="T3064" s="39"/>
      <c r="U3064" s="40"/>
      <c r="V3064" s="28"/>
      <c r="W3064" s="37"/>
      <c r="X3064" s="37"/>
      <c r="Y3064" s="37"/>
      <c r="Z3064" s="38"/>
      <c r="AA3064" s="31"/>
      <c r="AB3064" s="39"/>
      <c r="AC3064" s="39"/>
      <c r="AD3064" s="39"/>
      <c r="AE3064" s="40"/>
      <c r="AF3064" s="28"/>
      <c r="AG3064" s="37"/>
      <c r="AH3064" s="37"/>
      <c r="AI3064" s="37"/>
      <c r="AJ3064" s="38"/>
      <c r="AT3064" s="243">
        <f t="shared" si="94"/>
        <v>0</v>
      </c>
    </row>
    <row r="3065" spans="2:46">
      <c r="B3065" s="154" t="str">
        <f t="shared" si="95"/>
        <v/>
      </c>
      <c r="C3065" s="41"/>
      <c r="D3065" s="41"/>
      <c r="E3065" s="35"/>
      <c r="F3065" s="42"/>
      <c r="G3065" s="35"/>
      <c r="H3065" s="41"/>
      <c r="I3065" s="35"/>
      <c r="J3065" s="35"/>
      <c r="K3065" s="35"/>
      <c r="L3065" s="28"/>
      <c r="M3065" s="29"/>
      <c r="N3065" s="37"/>
      <c r="O3065" s="37"/>
      <c r="P3065" s="38"/>
      <c r="Q3065" s="31"/>
      <c r="R3065" s="39"/>
      <c r="S3065" s="39"/>
      <c r="T3065" s="39"/>
      <c r="U3065" s="40"/>
      <c r="V3065" s="28"/>
      <c r="W3065" s="37"/>
      <c r="X3065" s="37"/>
      <c r="Y3065" s="37"/>
      <c r="Z3065" s="38"/>
      <c r="AA3065" s="31"/>
      <c r="AB3065" s="39"/>
      <c r="AC3065" s="39"/>
      <c r="AD3065" s="39"/>
      <c r="AE3065" s="40"/>
      <c r="AF3065" s="28"/>
      <c r="AG3065" s="37"/>
      <c r="AH3065" s="37"/>
      <c r="AI3065" s="37"/>
      <c r="AJ3065" s="38"/>
      <c r="AT3065" s="243">
        <f t="shared" si="94"/>
        <v>0</v>
      </c>
    </row>
    <row r="3066" spans="2:46">
      <c r="B3066" s="154" t="str">
        <f t="shared" si="95"/>
        <v/>
      </c>
      <c r="C3066" s="41"/>
      <c r="D3066" s="41"/>
      <c r="E3066" s="35"/>
      <c r="F3066" s="42"/>
      <c r="G3066" s="35"/>
      <c r="H3066" s="41"/>
      <c r="I3066" s="35"/>
      <c r="J3066" s="35"/>
      <c r="K3066" s="35"/>
      <c r="L3066" s="28"/>
      <c r="M3066" s="29"/>
      <c r="N3066" s="37"/>
      <c r="O3066" s="37"/>
      <c r="P3066" s="38"/>
      <c r="Q3066" s="31"/>
      <c r="R3066" s="39"/>
      <c r="S3066" s="39"/>
      <c r="T3066" s="39"/>
      <c r="U3066" s="40"/>
      <c r="V3066" s="28"/>
      <c r="W3066" s="37"/>
      <c r="X3066" s="37"/>
      <c r="Y3066" s="37"/>
      <c r="Z3066" s="38"/>
      <c r="AA3066" s="31"/>
      <c r="AB3066" s="39"/>
      <c r="AC3066" s="39"/>
      <c r="AD3066" s="39"/>
      <c r="AE3066" s="40"/>
      <c r="AF3066" s="28"/>
      <c r="AG3066" s="37"/>
      <c r="AH3066" s="37"/>
      <c r="AI3066" s="37"/>
      <c r="AJ3066" s="38"/>
      <c r="AT3066" s="243">
        <f t="shared" si="94"/>
        <v>0</v>
      </c>
    </row>
    <row r="3067" spans="2:46">
      <c r="B3067" s="154" t="str">
        <f t="shared" si="95"/>
        <v/>
      </c>
      <c r="C3067" s="41"/>
      <c r="D3067" s="41"/>
      <c r="E3067" s="35"/>
      <c r="F3067" s="42"/>
      <c r="G3067" s="35"/>
      <c r="H3067" s="41"/>
      <c r="I3067" s="35"/>
      <c r="J3067" s="35"/>
      <c r="K3067" s="35"/>
      <c r="L3067" s="28"/>
      <c r="M3067" s="29"/>
      <c r="N3067" s="37"/>
      <c r="O3067" s="37"/>
      <c r="P3067" s="38"/>
      <c r="Q3067" s="31"/>
      <c r="R3067" s="39"/>
      <c r="S3067" s="39"/>
      <c r="T3067" s="39"/>
      <c r="U3067" s="40"/>
      <c r="V3067" s="28"/>
      <c r="W3067" s="37"/>
      <c r="X3067" s="37"/>
      <c r="Y3067" s="37"/>
      <c r="Z3067" s="38"/>
      <c r="AA3067" s="31"/>
      <c r="AB3067" s="39"/>
      <c r="AC3067" s="39"/>
      <c r="AD3067" s="39"/>
      <c r="AE3067" s="40"/>
      <c r="AF3067" s="28"/>
      <c r="AG3067" s="37"/>
      <c r="AH3067" s="37"/>
      <c r="AI3067" s="37"/>
      <c r="AJ3067" s="38"/>
      <c r="AT3067" s="243">
        <f t="shared" si="94"/>
        <v>0</v>
      </c>
    </row>
    <row r="3068" spans="2:46">
      <c r="B3068" s="154" t="str">
        <f t="shared" si="95"/>
        <v/>
      </c>
      <c r="C3068" s="41"/>
      <c r="D3068" s="41"/>
      <c r="E3068" s="35"/>
      <c r="F3068" s="42"/>
      <c r="G3068" s="35"/>
      <c r="H3068" s="41"/>
      <c r="I3068" s="35"/>
      <c r="J3068" s="35"/>
      <c r="K3068" s="35"/>
      <c r="L3068" s="28"/>
      <c r="M3068" s="29"/>
      <c r="N3068" s="37"/>
      <c r="O3068" s="37"/>
      <c r="P3068" s="38"/>
      <c r="Q3068" s="31"/>
      <c r="R3068" s="39"/>
      <c r="S3068" s="39"/>
      <c r="T3068" s="39"/>
      <c r="U3068" s="40"/>
      <c r="V3068" s="28"/>
      <c r="W3068" s="37"/>
      <c r="X3068" s="37"/>
      <c r="Y3068" s="37"/>
      <c r="Z3068" s="38"/>
      <c r="AA3068" s="31"/>
      <c r="AB3068" s="39"/>
      <c r="AC3068" s="39"/>
      <c r="AD3068" s="39"/>
      <c r="AE3068" s="40"/>
      <c r="AF3068" s="28"/>
      <c r="AG3068" s="37"/>
      <c r="AH3068" s="37"/>
      <c r="AI3068" s="37"/>
      <c r="AJ3068" s="38"/>
      <c r="AT3068" s="243">
        <f t="shared" si="94"/>
        <v>0</v>
      </c>
    </row>
    <row r="3069" spans="2:46">
      <c r="B3069" s="154" t="str">
        <f t="shared" si="95"/>
        <v/>
      </c>
      <c r="C3069" s="41"/>
      <c r="D3069" s="41"/>
      <c r="E3069" s="35"/>
      <c r="F3069" s="42"/>
      <c r="G3069" s="35"/>
      <c r="H3069" s="41"/>
      <c r="I3069" s="35"/>
      <c r="J3069" s="35"/>
      <c r="K3069" s="35"/>
      <c r="L3069" s="28"/>
      <c r="M3069" s="29"/>
      <c r="N3069" s="37"/>
      <c r="O3069" s="37"/>
      <c r="P3069" s="38"/>
      <c r="Q3069" s="31"/>
      <c r="R3069" s="39"/>
      <c r="S3069" s="39"/>
      <c r="T3069" s="39"/>
      <c r="U3069" s="40"/>
      <c r="V3069" s="28"/>
      <c r="W3069" s="37"/>
      <c r="X3069" s="37"/>
      <c r="Y3069" s="37"/>
      <c r="Z3069" s="38"/>
      <c r="AA3069" s="31"/>
      <c r="AB3069" s="39"/>
      <c r="AC3069" s="39"/>
      <c r="AD3069" s="39"/>
      <c r="AE3069" s="40"/>
      <c r="AF3069" s="28"/>
      <c r="AG3069" s="37"/>
      <c r="AH3069" s="37"/>
      <c r="AI3069" s="37"/>
      <c r="AJ3069" s="38"/>
      <c r="AT3069" s="243">
        <f t="shared" si="94"/>
        <v>0</v>
      </c>
    </row>
    <row r="3070" spans="2:46">
      <c r="B3070" s="154" t="str">
        <f t="shared" si="95"/>
        <v/>
      </c>
      <c r="C3070" s="41"/>
      <c r="D3070" s="41"/>
      <c r="E3070" s="35"/>
      <c r="F3070" s="42"/>
      <c r="G3070" s="35"/>
      <c r="H3070" s="41"/>
      <c r="I3070" s="35"/>
      <c r="J3070" s="35"/>
      <c r="K3070" s="35"/>
      <c r="L3070" s="28"/>
      <c r="M3070" s="29"/>
      <c r="N3070" s="37"/>
      <c r="O3070" s="37"/>
      <c r="P3070" s="38"/>
      <c r="Q3070" s="31"/>
      <c r="R3070" s="39"/>
      <c r="S3070" s="39"/>
      <c r="T3070" s="39"/>
      <c r="U3070" s="40"/>
      <c r="V3070" s="28"/>
      <c r="W3070" s="37"/>
      <c r="X3070" s="37"/>
      <c r="Y3070" s="37"/>
      <c r="Z3070" s="38"/>
      <c r="AA3070" s="31"/>
      <c r="AB3070" s="39"/>
      <c r="AC3070" s="39"/>
      <c r="AD3070" s="39"/>
      <c r="AE3070" s="40"/>
      <c r="AF3070" s="28"/>
      <c r="AG3070" s="37"/>
      <c r="AH3070" s="37"/>
      <c r="AI3070" s="37"/>
      <c r="AJ3070" s="38"/>
      <c r="AT3070" s="243">
        <f t="shared" si="94"/>
        <v>0</v>
      </c>
    </row>
    <row r="3071" spans="2:46">
      <c r="B3071" s="154" t="str">
        <f t="shared" si="95"/>
        <v/>
      </c>
      <c r="C3071" s="41"/>
      <c r="D3071" s="41"/>
      <c r="E3071" s="35"/>
      <c r="F3071" s="42"/>
      <c r="G3071" s="35"/>
      <c r="H3071" s="41"/>
      <c r="I3071" s="35"/>
      <c r="J3071" s="35"/>
      <c r="K3071" s="35"/>
      <c r="L3071" s="28"/>
      <c r="M3071" s="29"/>
      <c r="N3071" s="37"/>
      <c r="O3071" s="37"/>
      <c r="P3071" s="38"/>
      <c r="Q3071" s="31"/>
      <c r="R3071" s="39"/>
      <c r="S3071" s="39"/>
      <c r="T3071" s="39"/>
      <c r="U3071" s="40"/>
      <c r="V3071" s="28"/>
      <c r="W3071" s="37"/>
      <c r="X3071" s="37"/>
      <c r="Y3071" s="37"/>
      <c r="Z3071" s="38"/>
      <c r="AA3071" s="31"/>
      <c r="AB3071" s="39"/>
      <c r="AC3071" s="39"/>
      <c r="AD3071" s="39"/>
      <c r="AE3071" s="40"/>
      <c r="AF3071" s="28"/>
      <c r="AG3071" s="37"/>
      <c r="AH3071" s="37"/>
      <c r="AI3071" s="37"/>
      <c r="AJ3071" s="38"/>
      <c r="AT3071" s="243">
        <f t="shared" si="94"/>
        <v>0</v>
      </c>
    </row>
    <row r="3072" spans="2:46">
      <c r="B3072" s="154" t="str">
        <f t="shared" si="95"/>
        <v/>
      </c>
      <c r="C3072" s="41"/>
      <c r="D3072" s="41"/>
      <c r="E3072" s="35"/>
      <c r="F3072" s="42"/>
      <c r="G3072" s="35"/>
      <c r="H3072" s="41"/>
      <c r="I3072" s="35"/>
      <c r="J3072" s="35"/>
      <c r="K3072" s="35"/>
      <c r="L3072" s="28"/>
      <c r="M3072" s="29"/>
      <c r="N3072" s="37"/>
      <c r="O3072" s="37"/>
      <c r="P3072" s="38"/>
      <c r="Q3072" s="31"/>
      <c r="R3072" s="39"/>
      <c r="S3072" s="39"/>
      <c r="T3072" s="39"/>
      <c r="U3072" s="40"/>
      <c r="V3072" s="28"/>
      <c r="W3072" s="37"/>
      <c r="X3072" s="37"/>
      <c r="Y3072" s="37"/>
      <c r="Z3072" s="38"/>
      <c r="AA3072" s="31"/>
      <c r="AB3072" s="39"/>
      <c r="AC3072" s="39"/>
      <c r="AD3072" s="39"/>
      <c r="AE3072" s="40"/>
      <c r="AF3072" s="28"/>
      <c r="AG3072" s="37"/>
      <c r="AH3072" s="37"/>
      <c r="AI3072" s="37"/>
      <c r="AJ3072" s="38"/>
      <c r="AT3072" s="243">
        <f t="shared" si="94"/>
        <v>0</v>
      </c>
    </row>
    <row r="3073" spans="2:46">
      <c r="B3073" s="154" t="str">
        <f t="shared" si="95"/>
        <v/>
      </c>
      <c r="C3073" s="41"/>
      <c r="D3073" s="41"/>
      <c r="E3073" s="35"/>
      <c r="F3073" s="42"/>
      <c r="G3073" s="35"/>
      <c r="H3073" s="41"/>
      <c r="I3073" s="35"/>
      <c r="J3073" s="35"/>
      <c r="K3073" s="35"/>
      <c r="L3073" s="28"/>
      <c r="M3073" s="29"/>
      <c r="N3073" s="37"/>
      <c r="O3073" s="37"/>
      <c r="P3073" s="38"/>
      <c r="Q3073" s="31"/>
      <c r="R3073" s="39"/>
      <c r="S3073" s="39"/>
      <c r="T3073" s="39"/>
      <c r="U3073" s="40"/>
      <c r="V3073" s="28"/>
      <c r="W3073" s="37"/>
      <c r="X3073" s="37"/>
      <c r="Y3073" s="37"/>
      <c r="Z3073" s="38"/>
      <c r="AA3073" s="31"/>
      <c r="AB3073" s="39"/>
      <c r="AC3073" s="39"/>
      <c r="AD3073" s="39"/>
      <c r="AE3073" s="40"/>
      <c r="AF3073" s="28"/>
      <c r="AG3073" s="37"/>
      <c r="AH3073" s="37"/>
      <c r="AI3073" s="37"/>
      <c r="AJ3073" s="38"/>
      <c r="AT3073" s="243">
        <f t="shared" si="94"/>
        <v>0</v>
      </c>
    </row>
    <row r="3074" spans="2:46">
      <c r="B3074" s="154" t="str">
        <f t="shared" si="95"/>
        <v/>
      </c>
      <c r="C3074" s="41"/>
      <c r="D3074" s="41"/>
      <c r="E3074" s="35"/>
      <c r="F3074" s="42"/>
      <c r="G3074" s="35"/>
      <c r="H3074" s="41"/>
      <c r="I3074" s="35"/>
      <c r="J3074" s="35"/>
      <c r="K3074" s="35"/>
      <c r="L3074" s="28"/>
      <c r="M3074" s="29"/>
      <c r="N3074" s="37"/>
      <c r="O3074" s="37"/>
      <c r="P3074" s="38"/>
      <c r="Q3074" s="31"/>
      <c r="R3074" s="39"/>
      <c r="S3074" s="39"/>
      <c r="T3074" s="39"/>
      <c r="U3074" s="40"/>
      <c r="V3074" s="28"/>
      <c r="W3074" s="37"/>
      <c r="X3074" s="37"/>
      <c r="Y3074" s="37"/>
      <c r="Z3074" s="38"/>
      <c r="AA3074" s="31"/>
      <c r="AB3074" s="39"/>
      <c r="AC3074" s="39"/>
      <c r="AD3074" s="39"/>
      <c r="AE3074" s="40"/>
      <c r="AF3074" s="28"/>
      <c r="AG3074" s="37"/>
      <c r="AH3074" s="37"/>
      <c r="AI3074" s="37"/>
      <c r="AJ3074" s="38"/>
      <c r="AT3074" s="243">
        <f t="shared" si="94"/>
        <v>0</v>
      </c>
    </row>
    <row r="3075" spans="2:46">
      <c r="B3075" s="154" t="str">
        <f t="shared" si="95"/>
        <v/>
      </c>
      <c r="C3075" s="41"/>
      <c r="D3075" s="41"/>
      <c r="E3075" s="35"/>
      <c r="F3075" s="42"/>
      <c r="G3075" s="35"/>
      <c r="H3075" s="41"/>
      <c r="I3075" s="35"/>
      <c r="J3075" s="35"/>
      <c r="K3075" s="35"/>
      <c r="L3075" s="28"/>
      <c r="M3075" s="29"/>
      <c r="N3075" s="37"/>
      <c r="O3075" s="37"/>
      <c r="P3075" s="38"/>
      <c r="Q3075" s="31"/>
      <c r="R3075" s="39"/>
      <c r="S3075" s="39"/>
      <c r="T3075" s="39"/>
      <c r="U3075" s="40"/>
      <c r="V3075" s="28"/>
      <c r="W3075" s="37"/>
      <c r="X3075" s="37"/>
      <c r="Y3075" s="37"/>
      <c r="Z3075" s="38"/>
      <c r="AA3075" s="31"/>
      <c r="AB3075" s="39"/>
      <c r="AC3075" s="39"/>
      <c r="AD3075" s="39"/>
      <c r="AE3075" s="40"/>
      <c r="AF3075" s="28"/>
      <c r="AG3075" s="37"/>
      <c r="AH3075" s="37"/>
      <c r="AI3075" s="37"/>
      <c r="AJ3075" s="38"/>
      <c r="AT3075" s="243">
        <f t="shared" si="94"/>
        <v>0</v>
      </c>
    </row>
    <row r="3076" spans="2:46">
      <c r="B3076" s="154" t="str">
        <f t="shared" si="95"/>
        <v/>
      </c>
      <c r="C3076" s="41"/>
      <c r="D3076" s="41"/>
      <c r="E3076" s="35"/>
      <c r="F3076" s="42"/>
      <c r="G3076" s="35"/>
      <c r="H3076" s="41"/>
      <c r="I3076" s="35"/>
      <c r="J3076" s="35"/>
      <c r="K3076" s="35"/>
      <c r="L3076" s="28"/>
      <c r="M3076" s="29"/>
      <c r="N3076" s="37"/>
      <c r="O3076" s="37"/>
      <c r="P3076" s="38"/>
      <c r="Q3076" s="31"/>
      <c r="R3076" s="39"/>
      <c r="S3076" s="39"/>
      <c r="T3076" s="39"/>
      <c r="U3076" s="40"/>
      <c r="V3076" s="28"/>
      <c r="W3076" s="37"/>
      <c r="X3076" s="37"/>
      <c r="Y3076" s="37"/>
      <c r="Z3076" s="38"/>
      <c r="AA3076" s="31"/>
      <c r="AB3076" s="39"/>
      <c r="AC3076" s="39"/>
      <c r="AD3076" s="39"/>
      <c r="AE3076" s="40"/>
      <c r="AF3076" s="28"/>
      <c r="AG3076" s="37"/>
      <c r="AH3076" s="37"/>
      <c r="AI3076" s="37"/>
      <c r="AJ3076" s="38"/>
      <c r="AT3076" s="243">
        <f t="shared" si="94"/>
        <v>0</v>
      </c>
    </row>
    <row r="3077" spans="2:46">
      <c r="B3077" s="154" t="str">
        <f t="shared" si="95"/>
        <v/>
      </c>
      <c r="C3077" s="41"/>
      <c r="D3077" s="41"/>
      <c r="E3077" s="35"/>
      <c r="F3077" s="42"/>
      <c r="G3077" s="35"/>
      <c r="H3077" s="41"/>
      <c r="I3077" s="35"/>
      <c r="J3077" s="35"/>
      <c r="K3077" s="35"/>
      <c r="L3077" s="28"/>
      <c r="M3077" s="29"/>
      <c r="N3077" s="37"/>
      <c r="O3077" s="37"/>
      <c r="P3077" s="38"/>
      <c r="Q3077" s="31"/>
      <c r="R3077" s="39"/>
      <c r="S3077" s="39"/>
      <c r="T3077" s="39"/>
      <c r="U3077" s="40"/>
      <c r="V3077" s="28"/>
      <c r="W3077" s="37"/>
      <c r="X3077" s="37"/>
      <c r="Y3077" s="37"/>
      <c r="Z3077" s="38"/>
      <c r="AA3077" s="31"/>
      <c r="AB3077" s="39"/>
      <c r="AC3077" s="39"/>
      <c r="AD3077" s="39"/>
      <c r="AE3077" s="40"/>
      <c r="AF3077" s="28"/>
      <c r="AG3077" s="37"/>
      <c r="AH3077" s="37"/>
      <c r="AI3077" s="37"/>
      <c r="AJ3077" s="38"/>
      <c r="AT3077" s="243">
        <f t="shared" si="94"/>
        <v>0</v>
      </c>
    </row>
    <row r="3078" spans="2:46">
      <c r="B3078" s="154" t="str">
        <f t="shared" si="95"/>
        <v/>
      </c>
      <c r="C3078" s="41"/>
      <c r="D3078" s="41"/>
      <c r="E3078" s="35"/>
      <c r="F3078" s="42"/>
      <c r="G3078" s="35"/>
      <c r="H3078" s="41"/>
      <c r="I3078" s="35"/>
      <c r="J3078" s="35"/>
      <c r="K3078" s="35"/>
      <c r="L3078" s="28"/>
      <c r="M3078" s="29"/>
      <c r="N3078" s="37"/>
      <c r="O3078" s="37"/>
      <c r="P3078" s="38"/>
      <c r="Q3078" s="31"/>
      <c r="R3078" s="39"/>
      <c r="S3078" s="39"/>
      <c r="T3078" s="39"/>
      <c r="U3078" s="40"/>
      <c r="V3078" s="28"/>
      <c r="W3078" s="37"/>
      <c r="X3078" s="37"/>
      <c r="Y3078" s="37"/>
      <c r="Z3078" s="38"/>
      <c r="AA3078" s="31"/>
      <c r="AB3078" s="39"/>
      <c r="AC3078" s="39"/>
      <c r="AD3078" s="39"/>
      <c r="AE3078" s="40"/>
      <c r="AF3078" s="28"/>
      <c r="AG3078" s="37"/>
      <c r="AH3078" s="37"/>
      <c r="AI3078" s="37"/>
      <c r="AJ3078" s="38"/>
      <c r="AT3078" s="243">
        <f t="shared" si="94"/>
        <v>0</v>
      </c>
    </row>
    <row r="3079" spans="2:46">
      <c r="B3079" s="154" t="str">
        <f t="shared" si="95"/>
        <v/>
      </c>
      <c r="C3079" s="41"/>
      <c r="D3079" s="41"/>
      <c r="E3079" s="35"/>
      <c r="F3079" s="42"/>
      <c r="G3079" s="35"/>
      <c r="H3079" s="41"/>
      <c r="I3079" s="35"/>
      <c r="J3079" s="35"/>
      <c r="K3079" s="35"/>
      <c r="L3079" s="28"/>
      <c r="M3079" s="29"/>
      <c r="N3079" s="37"/>
      <c r="O3079" s="37"/>
      <c r="P3079" s="38"/>
      <c r="Q3079" s="31"/>
      <c r="R3079" s="39"/>
      <c r="S3079" s="39"/>
      <c r="T3079" s="39"/>
      <c r="U3079" s="40"/>
      <c r="V3079" s="28"/>
      <c r="W3079" s="37"/>
      <c r="X3079" s="37"/>
      <c r="Y3079" s="37"/>
      <c r="Z3079" s="38"/>
      <c r="AA3079" s="31"/>
      <c r="AB3079" s="39"/>
      <c r="AC3079" s="39"/>
      <c r="AD3079" s="39"/>
      <c r="AE3079" s="40"/>
      <c r="AF3079" s="28"/>
      <c r="AG3079" s="37"/>
      <c r="AH3079" s="37"/>
      <c r="AI3079" s="37"/>
      <c r="AJ3079" s="38"/>
      <c r="AT3079" s="243">
        <f t="shared" si="94"/>
        <v>0</v>
      </c>
    </row>
    <row r="3080" spans="2:46">
      <c r="B3080" s="154" t="str">
        <f t="shared" si="95"/>
        <v/>
      </c>
      <c r="C3080" s="41"/>
      <c r="D3080" s="41"/>
      <c r="E3080" s="35"/>
      <c r="F3080" s="42"/>
      <c r="G3080" s="35"/>
      <c r="H3080" s="41"/>
      <c r="I3080" s="35"/>
      <c r="J3080" s="35"/>
      <c r="K3080" s="35"/>
      <c r="L3080" s="28"/>
      <c r="M3080" s="29"/>
      <c r="N3080" s="37"/>
      <c r="O3080" s="37"/>
      <c r="P3080" s="38"/>
      <c r="Q3080" s="31"/>
      <c r="R3080" s="39"/>
      <c r="S3080" s="39"/>
      <c r="T3080" s="39"/>
      <c r="U3080" s="40"/>
      <c r="V3080" s="28"/>
      <c r="W3080" s="37"/>
      <c r="X3080" s="37"/>
      <c r="Y3080" s="37"/>
      <c r="Z3080" s="38"/>
      <c r="AA3080" s="31"/>
      <c r="AB3080" s="39"/>
      <c r="AC3080" s="39"/>
      <c r="AD3080" s="39"/>
      <c r="AE3080" s="40"/>
      <c r="AF3080" s="28"/>
      <c r="AG3080" s="37"/>
      <c r="AH3080" s="37"/>
      <c r="AI3080" s="37"/>
      <c r="AJ3080" s="38"/>
      <c r="AT3080" s="243">
        <f t="shared" si="94"/>
        <v>0</v>
      </c>
    </row>
    <row r="3081" spans="2:46">
      <c r="B3081" s="154" t="str">
        <f t="shared" si="95"/>
        <v/>
      </c>
      <c r="C3081" s="41"/>
      <c r="D3081" s="41"/>
      <c r="E3081" s="35"/>
      <c r="F3081" s="42"/>
      <c r="G3081" s="35"/>
      <c r="H3081" s="41"/>
      <c r="I3081" s="35"/>
      <c r="J3081" s="35"/>
      <c r="K3081" s="35"/>
      <c r="L3081" s="28"/>
      <c r="M3081" s="29"/>
      <c r="N3081" s="37"/>
      <c r="O3081" s="37"/>
      <c r="P3081" s="38"/>
      <c r="Q3081" s="31"/>
      <c r="R3081" s="39"/>
      <c r="S3081" s="39"/>
      <c r="T3081" s="39"/>
      <c r="U3081" s="40"/>
      <c r="V3081" s="28"/>
      <c r="W3081" s="37"/>
      <c r="X3081" s="37"/>
      <c r="Y3081" s="37"/>
      <c r="Z3081" s="38"/>
      <c r="AA3081" s="31"/>
      <c r="AB3081" s="39"/>
      <c r="AC3081" s="39"/>
      <c r="AD3081" s="39"/>
      <c r="AE3081" s="40"/>
      <c r="AF3081" s="28"/>
      <c r="AG3081" s="37"/>
      <c r="AH3081" s="37"/>
      <c r="AI3081" s="37"/>
      <c r="AJ3081" s="38"/>
      <c r="AT3081" s="243">
        <f t="shared" si="94"/>
        <v>0</v>
      </c>
    </row>
    <row r="3082" spans="2:46">
      <c r="B3082" s="154" t="str">
        <f t="shared" si="95"/>
        <v/>
      </c>
      <c r="C3082" s="41"/>
      <c r="D3082" s="41"/>
      <c r="E3082" s="35"/>
      <c r="F3082" s="42"/>
      <c r="G3082" s="35"/>
      <c r="H3082" s="41"/>
      <c r="I3082" s="35"/>
      <c r="J3082" s="35"/>
      <c r="K3082" s="35"/>
      <c r="L3082" s="28"/>
      <c r="M3082" s="29"/>
      <c r="N3082" s="37"/>
      <c r="O3082" s="37"/>
      <c r="P3082" s="38"/>
      <c r="Q3082" s="31"/>
      <c r="R3082" s="39"/>
      <c r="S3082" s="39"/>
      <c r="T3082" s="39"/>
      <c r="U3082" s="40"/>
      <c r="V3082" s="28"/>
      <c r="W3082" s="37"/>
      <c r="X3082" s="37"/>
      <c r="Y3082" s="37"/>
      <c r="Z3082" s="38"/>
      <c r="AA3082" s="31"/>
      <c r="AB3082" s="39"/>
      <c r="AC3082" s="39"/>
      <c r="AD3082" s="39"/>
      <c r="AE3082" s="40"/>
      <c r="AF3082" s="28"/>
      <c r="AG3082" s="37"/>
      <c r="AH3082" s="37"/>
      <c r="AI3082" s="37"/>
      <c r="AJ3082" s="38"/>
      <c r="AT3082" s="243">
        <f t="shared" ref="AT3082:AT3145" si="96">IF(D3082="",0,1)</f>
        <v>0</v>
      </c>
    </row>
    <row r="3083" spans="2:46">
      <c r="B3083" s="154" t="str">
        <f t="shared" si="95"/>
        <v/>
      </c>
      <c r="C3083" s="41"/>
      <c r="D3083" s="41"/>
      <c r="E3083" s="35"/>
      <c r="F3083" s="42"/>
      <c r="G3083" s="35"/>
      <c r="H3083" s="41"/>
      <c r="I3083" s="35"/>
      <c r="J3083" s="35"/>
      <c r="K3083" s="35"/>
      <c r="L3083" s="28"/>
      <c r="M3083" s="29"/>
      <c r="N3083" s="37"/>
      <c r="O3083" s="37"/>
      <c r="P3083" s="38"/>
      <c r="Q3083" s="31"/>
      <c r="R3083" s="39"/>
      <c r="S3083" s="39"/>
      <c r="T3083" s="39"/>
      <c r="U3083" s="40"/>
      <c r="V3083" s="28"/>
      <c r="W3083" s="37"/>
      <c r="X3083" s="37"/>
      <c r="Y3083" s="37"/>
      <c r="Z3083" s="38"/>
      <c r="AA3083" s="31"/>
      <c r="AB3083" s="39"/>
      <c r="AC3083" s="39"/>
      <c r="AD3083" s="39"/>
      <c r="AE3083" s="40"/>
      <c r="AF3083" s="28"/>
      <c r="AG3083" s="37"/>
      <c r="AH3083" s="37"/>
      <c r="AI3083" s="37"/>
      <c r="AJ3083" s="38"/>
      <c r="AT3083" s="243">
        <f t="shared" si="96"/>
        <v>0</v>
      </c>
    </row>
    <row r="3084" spans="2:46">
      <c r="B3084" s="154" t="str">
        <f t="shared" ref="B3084:B3147" si="97">IF(C3084="","",1+B3083)</f>
        <v/>
      </c>
      <c r="C3084" s="41"/>
      <c r="D3084" s="41"/>
      <c r="E3084" s="35"/>
      <c r="F3084" s="42"/>
      <c r="G3084" s="35"/>
      <c r="H3084" s="41"/>
      <c r="I3084" s="35"/>
      <c r="J3084" s="35"/>
      <c r="K3084" s="35"/>
      <c r="L3084" s="28"/>
      <c r="M3084" s="29"/>
      <c r="N3084" s="37"/>
      <c r="O3084" s="37"/>
      <c r="P3084" s="38"/>
      <c r="Q3084" s="31"/>
      <c r="R3084" s="39"/>
      <c r="S3084" s="39"/>
      <c r="T3084" s="39"/>
      <c r="U3084" s="40"/>
      <c r="V3084" s="28"/>
      <c r="W3084" s="37"/>
      <c r="X3084" s="37"/>
      <c r="Y3084" s="37"/>
      <c r="Z3084" s="38"/>
      <c r="AA3084" s="31"/>
      <c r="AB3084" s="39"/>
      <c r="AC3084" s="39"/>
      <c r="AD3084" s="39"/>
      <c r="AE3084" s="40"/>
      <c r="AF3084" s="28"/>
      <c r="AG3084" s="37"/>
      <c r="AH3084" s="37"/>
      <c r="AI3084" s="37"/>
      <c r="AJ3084" s="38"/>
      <c r="AT3084" s="243">
        <f t="shared" si="96"/>
        <v>0</v>
      </c>
    </row>
    <row r="3085" spans="2:46">
      <c r="B3085" s="154" t="str">
        <f t="shared" si="97"/>
        <v/>
      </c>
      <c r="C3085" s="41"/>
      <c r="D3085" s="41"/>
      <c r="E3085" s="35"/>
      <c r="F3085" s="42"/>
      <c r="G3085" s="35"/>
      <c r="H3085" s="41"/>
      <c r="I3085" s="35"/>
      <c r="J3085" s="35"/>
      <c r="K3085" s="35"/>
      <c r="L3085" s="28"/>
      <c r="M3085" s="29"/>
      <c r="N3085" s="37"/>
      <c r="O3085" s="37"/>
      <c r="P3085" s="38"/>
      <c r="Q3085" s="31"/>
      <c r="R3085" s="39"/>
      <c r="S3085" s="39"/>
      <c r="T3085" s="39"/>
      <c r="U3085" s="40"/>
      <c r="V3085" s="28"/>
      <c r="W3085" s="37"/>
      <c r="X3085" s="37"/>
      <c r="Y3085" s="37"/>
      <c r="Z3085" s="38"/>
      <c r="AA3085" s="31"/>
      <c r="AB3085" s="39"/>
      <c r="AC3085" s="39"/>
      <c r="AD3085" s="39"/>
      <c r="AE3085" s="40"/>
      <c r="AF3085" s="28"/>
      <c r="AG3085" s="37"/>
      <c r="AH3085" s="37"/>
      <c r="AI3085" s="37"/>
      <c r="AJ3085" s="38"/>
      <c r="AT3085" s="243">
        <f t="shared" si="96"/>
        <v>0</v>
      </c>
    </row>
    <row r="3086" spans="2:46">
      <c r="B3086" s="154" t="str">
        <f t="shared" si="97"/>
        <v/>
      </c>
      <c r="C3086" s="41"/>
      <c r="D3086" s="41"/>
      <c r="E3086" s="35"/>
      <c r="F3086" s="42"/>
      <c r="G3086" s="35"/>
      <c r="H3086" s="41"/>
      <c r="I3086" s="35"/>
      <c r="J3086" s="35"/>
      <c r="K3086" s="35"/>
      <c r="L3086" s="28"/>
      <c r="M3086" s="29"/>
      <c r="N3086" s="37"/>
      <c r="O3086" s="37"/>
      <c r="P3086" s="38"/>
      <c r="Q3086" s="31"/>
      <c r="R3086" s="39"/>
      <c r="S3086" s="39"/>
      <c r="T3086" s="39"/>
      <c r="U3086" s="40"/>
      <c r="V3086" s="28"/>
      <c r="W3086" s="37"/>
      <c r="X3086" s="37"/>
      <c r="Y3086" s="37"/>
      <c r="Z3086" s="38"/>
      <c r="AA3086" s="31"/>
      <c r="AB3086" s="39"/>
      <c r="AC3086" s="39"/>
      <c r="AD3086" s="39"/>
      <c r="AE3086" s="40"/>
      <c r="AF3086" s="28"/>
      <c r="AG3086" s="37"/>
      <c r="AH3086" s="37"/>
      <c r="AI3086" s="37"/>
      <c r="AJ3086" s="38"/>
      <c r="AT3086" s="243">
        <f t="shared" si="96"/>
        <v>0</v>
      </c>
    </row>
    <row r="3087" spans="2:46">
      <c r="B3087" s="154" t="str">
        <f t="shared" si="97"/>
        <v/>
      </c>
      <c r="C3087" s="41"/>
      <c r="D3087" s="41"/>
      <c r="E3087" s="35"/>
      <c r="F3087" s="42"/>
      <c r="G3087" s="35"/>
      <c r="H3087" s="41"/>
      <c r="I3087" s="35"/>
      <c r="J3087" s="35"/>
      <c r="K3087" s="35"/>
      <c r="L3087" s="28"/>
      <c r="M3087" s="29"/>
      <c r="N3087" s="37"/>
      <c r="O3087" s="37"/>
      <c r="P3087" s="38"/>
      <c r="Q3087" s="31"/>
      <c r="R3087" s="39"/>
      <c r="S3087" s="39"/>
      <c r="T3087" s="39"/>
      <c r="U3087" s="40"/>
      <c r="V3087" s="28"/>
      <c r="W3087" s="37"/>
      <c r="X3087" s="37"/>
      <c r="Y3087" s="37"/>
      <c r="Z3087" s="38"/>
      <c r="AA3087" s="31"/>
      <c r="AB3087" s="39"/>
      <c r="AC3087" s="39"/>
      <c r="AD3087" s="39"/>
      <c r="AE3087" s="40"/>
      <c r="AF3087" s="28"/>
      <c r="AG3087" s="37"/>
      <c r="AH3087" s="37"/>
      <c r="AI3087" s="37"/>
      <c r="AJ3087" s="38"/>
      <c r="AT3087" s="243">
        <f t="shared" si="96"/>
        <v>0</v>
      </c>
    </row>
    <row r="3088" spans="2:46">
      <c r="B3088" s="154" t="str">
        <f t="shared" si="97"/>
        <v/>
      </c>
      <c r="C3088" s="41"/>
      <c r="D3088" s="41"/>
      <c r="E3088" s="35"/>
      <c r="F3088" s="42"/>
      <c r="G3088" s="35"/>
      <c r="H3088" s="41"/>
      <c r="I3088" s="35"/>
      <c r="J3088" s="35"/>
      <c r="K3088" s="35"/>
      <c r="L3088" s="28"/>
      <c r="M3088" s="29"/>
      <c r="N3088" s="37"/>
      <c r="O3088" s="37"/>
      <c r="P3088" s="38"/>
      <c r="Q3088" s="31"/>
      <c r="R3088" s="39"/>
      <c r="S3088" s="39"/>
      <c r="T3088" s="39"/>
      <c r="U3088" s="40"/>
      <c r="V3088" s="28"/>
      <c r="W3088" s="37"/>
      <c r="X3088" s="37"/>
      <c r="Y3088" s="37"/>
      <c r="Z3088" s="38"/>
      <c r="AA3088" s="31"/>
      <c r="AB3088" s="39"/>
      <c r="AC3088" s="39"/>
      <c r="AD3088" s="39"/>
      <c r="AE3088" s="40"/>
      <c r="AF3088" s="28"/>
      <c r="AG3088" s="37"/>
      <c r="AH3088" s="37"/>
      <c r="AI3088" s="37"/>
      <c r="AJ3088" s="38"/>
      <c r="AT3088" s="243">
        <f t="shared" si="96"/>
        <v>0</v>
      </c>
    </row>
    <row r="3089" spans="2:46">
      <c r="B3089" s="154" t="str">
        <f t="shared" si="97"/>
        <v/>
      </c>
      <c r="C3089" s="41"/>
      <c r="D3089" s="41"/>
      <c r="E3089" s="35"/>
      <c r="F3089" s="42"/>
      <c r="G3089" s="35"/>
      <c r="H3089" s="41"/>
      <c r="I3089" s="35"/>
      <c r="J3089" s="35"/>
      <c r="K3089" s="35"/>
      <c r="L3089" s="28"/>
      <c r="M3089" s="29"/>
      <c r="N3089" s="37"/>
      <c r="O3089" s="37"/>
      <c r="P3089" s="38"/>
      <c r="Q3089" s="31"/>
      <c r="R3089" s="39"/>
      <c r="S3089" s="39"/>
      <c r="T3089" s="39"/>
      <c r="U3089" s="40"/>
      <c r="V3089" s="28"/>
      <c r="W3089" s="37"/>
      <c r="X3089" s="37"/>
      <c r="Y3089" s="37"/>
      <c r="Z3089" s="38"/>
      <c r="AA3089" s="31"/>
      <c r="AB3089" s="39"/>
      <c r="AC3089" s="39"/>
      <c r="AD3089" s="39"/>
      <c r="AE3089" s="40"/>
      <c r="AF3089" s="28"/>
      <c r="AG3089" s="37"/>
      <c r="AH3089" s="37"/>
      <c r="AI3089" s="37"/>
      <c r="AJ3089" s="38"/>
      <c r="AT3089" s="243">
        <f t="shared" si="96"/>
        <v>0</v>
      </c>
    </row>
    <row r="3090" spans="2:46">
      <c r="B3090" s="154" t="str">
        <f t="shared" si="97"/>
        <v/>
      </c>
      <c r="C3090" s="41"/>
      <c r="D3090" s="41"/>
      <c r="E3090" s="35"/>
      <c r="F3090" s="42"/>
      <c r="G3090" s="35"/>
      <c r="H3090" s="41"/>
      <c r="I3090" s="35"/>
      <c r="J3090" s="35"/>
      <c r="K3090" s="35"/>
      <c r="L3090" s="28"/>
      <c r="M3090" s="29"/>
      <c r="N3090" s="37"/>
      <c r="O3090" s="37"/>
      <c r="P3090" s="38"/>
      <c r="Q3090" s="31"/>
      <c r="R3090" s="39"/>
      <c r="S3090" s="39"/>
      <c r="T3090" s="39"/>
      <c r="U3090" s="40"/>
      <c r="V3090" s="28"/>
      <c r="W3090" s="37"/>
      <c r="X3090" s="37"/>
      <c r="Y3090" s="37"/>
      <c r="Z3090" s="38"/>
      <c r="AA3090" s="31"/>
      <c r="AB3090" s="39"/>
      <c r="AC3090" s="39"/>
      <c r="AD3090" s="39"/>
      <c r="AE3090" s="40"/>
      <c r="AF3090" s="28"/>
      <c r="AG3090" s="37"/>
      <c r="AH3090" s="37"/>
      <c r="AI3090" s="37"/>
      <c r="AJ3090" s="38"/>
      <c r="AT3090" s="243">
        <f t="shared" si="96"/>
        <v>0</v>
      </c>
    </row>
    <row r="3091" spans="2:46">
      <c r="B3091" s="154" t="str">
        <f t="shared" si="97"/>
        <v/>
      </c>
      <c r="C3091" s="41"/>
      <c r="D3091" s="41"/>
      <c r="E3091" s="35"/>
      <c r="F3091" s="42"/>
      <c r="G3091" s="35"/>
      <c r="H3091" s="41"/>
      <c r="I3091" s="35"/>
      <c r="J3091" s="35"/>
      <c r="K3091" s="35"/>
      <c r="L3091" s="28"/>
      <c r="M3091" s="29"/>
      <c r="N3091" s="37"/>
      <c r="O3091" s="37"/>
      <c r="P3091" s="38"/>
      <c r="Q3091" s="31"/>
      <c r="R3091" s="39"/>
      <c r="S3091" s="39"/>
      <c r="T3091" s="39"/>
      <c r="U3091" s="40"/>
      <c r="V3091" s="28"/>
      <c r="W3091" s="37"/>
      <c r="X3091" s="37"/>
      <c r="Y3091" s="37"/>
      <c r="Z3091" s="38"/>
      <c r="AA3091" s="31"/>
      <c r="AB3091" s="39"/>
      <c r="AC3091" s="39"/>
      <c r="AD3091" s="39"/>
      <c r="AE3091" s="40"/>
      <c r="AF3091" s="28"/>
      <c r="AG3091" s="37"/>
      <c r="AH3091" s="37"/>
      <c r="AI3091" s="37"/>
      <c r="AJ3091" s="38"/>
      <c r="AT3091" s="243">
        <f t="shared" si="96"/>
        <v>0</v>
      </c>
    </row>
    <row r="3092" spans="2:46">
      <c r="B3092" s="154" t="str">
        <f t="shared" si="97"/>
        <v/>
      </c>
      <c r="C3092" s="41"/>
      <c r="D3092" s="41"/>
      <c r="E3092" s="35"/>
      <c r="F3092" s="42"/>
      <c r="G3092" s="35"/>
      <c r="H3092" s="41"/>
      <c r="I3092" s="35"/>
      <c r="J3092" s="35"/>
      <c r="K3092" s="35"/>
      <c r="L3092" s="28"/>
      <c r="M3092" s="29"/>
      <c r="N3092" s="37"/>
      <c r="O3092" s="37"/>
      <c r="P3092" s="38"/>
      <c r="Q3092" s="31"/>
      <c r="R3092" s="39"/>
      <c r="S3092" s="39"/>
      <c r="T3092" s="39"/>
      <c r="U3092" s="40"/>
      <c r="V3092" s="28"/>
      <c r="W3092" s="37"/>
      <c r="X3092" s="37"/>
      <c r="Y3092" s="37"/>
      <c r="Z3092" s="38"/>
      <c r="AA3092" s="31"/>
      <c r="AB3092" s="39"/>
      <c r="AC3092" s="39"/>
      <c r="AD3092" s="39"/>
      <c r="AE3092" s="40"/>
      <c r="AF3092" s="28"/>
      <c r="AG3092" s="37"/>
      <c r="AH3092" s="37"/>
      <c r="AI3092" s="37"/>
      <c r="AJ3092" s="38"/>
      <c r="AT3092" s="243">
        <f t="shared" si="96"/>
        <v>0</v>
      </c>
    </row>
    <row r="3093" spans="2:46">
      <c r="B3093" s="154" t="str">
        <f t="shared" si="97"/>
        <v/>
      </c>
      <c r="C3093" s="41"/>
      <c r="D3093" s="41"/>
      <c r="E3093" s="35"/>
      <c r="F3093" s="42"/>
      <c r="G3093" s="35"/>
      <c r="H3093" s="41"/>
      <c r="I3093" s="35"/>
      <c r="J3093" s="35"/>
      <c r="K3093" s="35"/>
      <c r="L3093" s="28"/>
      <c r="M3093" s="29"/>
      <c r="N3093" s="37"/>
      <c r="O3093" s="37"/>
      <c r="P3093" s="38"/>
      <c r="Q3093" s="31"/>
      <c r="R3093" s="39"/>
      <c r="S3093" s="39"/>
      <c r="T3093" s="39"/>
      <c r="U3093" s="40"/>
      <c r="V3093" s="28"/>
      <c r="W3093" s="37"/>
      <c r="X3093" s="37"/>
      <c r="Y3093" s="37"/>
      <c r="Z3093" s="38"/>
      <c r="AA3093" s="31"/>
      <c r="AB3093" s="39"/>
      <c r="AC3093" s="39"/>
      <c r="AD3093" s="39"/>
      <c r="AE3093" s="40"/>
      <c r="AF3093" s="28"/>
      <c r="AG3093" s="37"/>
      <c r="AH3093" s="37"/>
      <c r="AI3093" s="37"/>
      <c r="AJ3093" s="38"/>
      <c r="AT3093" s="243">
        <f t="shared" si="96"/>
        <v>0</v>
      </c>
    </row>
    <row r="3094" spans="2:46">
      <c r="B3094" s="154" t="str">
        <f t="shared" si="97"/>
        <v/>
      </c>
      <c r="C3094" s="41"/>
      <c r="D3094" s="41"/>
      <c r="E3094" s="35"/>
      <c r="F3094" s="42"/>
      <c r="G3094" s="35"/>
      <c r="H3094" s="41"/>
      <c r="I3094" s="35"/>
      <c r="J3094" s="35"/>
      <c r="K3094" s="35"/>
      <c r="L3094" s="28"/>
      <c r="M3094" s="29"/>
      <c r="N3094" s="37"/>
      <c r="O3094" s="37"/>
      <c r="P3094" s="38"/>
      <c r="Q3094" s="31"/>
      <c r="R3094" s="39"/>
      <c r="S3094" s="39"/>
      <c r="T3094" s="39"/>
      <c r="U3094" s="40"/>
      <c r="V3094" s="28"/>
      <c r="W3094" s="37"/>
      <c r="X3094" s="37"/>
      <c r="Y3094" s="37"/>
      <c r="Z3094" s="38"/>
      <c r="AA3094" s="31"/>
      <c r="AB3094" s="39"/>
      <c r="AC3094" s="39"/>
      <c r="AD3094" s="39"/>
      <c r="AE3094" s="40"/>
      <c r="AF3094" s="28"/>
      <c r="AG3094" s="37"/>
      <c r="AH3094" s="37"/>
      <c r="AI3094" s="37"/>
      <c r="AJ3094" s="38"/>
      <c r="AT3094" s="243">
        <f t="shared" si="96"/>
        <v>0</v>
      </c>
    </row>
    <row r="3095" spans="2:46">
      <c r="B3095" s="154" t="str">
        <f t="shared" si="97"/>
        <v/>
      </c>
      <c r="C3095" s="41"/>
      <c r="D3095" s="41"/>
      <c r="E3095" s="35"/>
      <c r="F3095" s="42"/>
      <c r="G3095" s="35"/>
      <c r="H3095" s="41"/>
      <c r="I3095" s="35"/>
      <c r="J3095" s="35"/>
      <c r="K3095" s="35"/>
      <c r="L3095" s="28"/>
      <c r="M3095" s="29"/>
      <c r="N3095" s="37"/>
      <c r="O3095" s="37"/>
      <c r="P3095" s="38"/>
      <c r="Q3095" s="31"/>
      <c r="R3095" s="39"/>
      <c r="S3095" s="39"/>
      <c r="T3095" s="39"/>
      <c r="U3095" s="40"/>
      <c r="V3095" s="28"/>
      <c r="W3095" s="37"/>
      <c r="X3095" s="37"/>
      <c r="Y3095" s="37"/>
      <c r="Z3095" s="38"/>
      <c r="AA3095" s="31"/>
      <c r="AB3095" s="39"/>
      <c r="AC3095" s="39"/>
      <c r="AD3095" s="39"/>
      <c r="AE3095" s="40"/>
      <c r="AF3095" s="28"/>
      <c r="AG3095" s="37"/>
      <c r="AH3095" s="37"/>
      <c r="AI3095" s="37"/>
      <c r="AJ3095" s="38"/>
      <c r="AT3095" s="243">
        <f t="shared" si="96"/>
        <v>0</v>
      </c>
    </row>
    <row r="3096" spans="2:46">
      <c r="B3096" s="154" t="str">
        <f t="shared" si="97"/>
        <v/>
      </c>
      <c r="C3096" s="41"/>
      <c r="D3096" s="41"/>
      <c r="E3096" s="35"/>
      <c r="F3096" s="42"/>
      <c r="G3096" s="35"/>
      <c r="H3096" s="41"/>
      <c r="I3096" s="35"/>
      <c r="J3096" s="35"/>
      <c r="K3096" s="35"/>
      <c r="L3096" s="28"/>
      <c r="M3096" s="29"/>
      <c r="N3096" s="37"/>
      <c r="O3096" s="37"/>
      <c r="P3096" s="38"/>
      <c r="Q3096" s="31"/>
      <c r="R3096" s="39"/>
      <c r="S3096" s="39"/>
      <c r="T3096" s="39"/>
      <c r="U3096" s="40"/>
      <c r="V3096" s="28"/>
      <c r="W3096" s="37"/>
      <c r="X3096" s="37"/>
      <c r="Y3096" s="37"/>
      <c r="Z3096" s="38"/>
      <c r="AA3096" s="31"/>
      <c r="AB3096" s="39"/>
      <c r="AC3096" s="39"/>
      <c r="AD3096" s="39"/>
      <c r="AE3096" s="40"/>
      <c r="AF3096" s="28"/>
      <c r="AG3096" s="37"/>
      <c r="AH3096" s="37"/>
      <c r="AI3096" s="37"/>
      <c r="AJ3096" s="38"/>
      <c r="AT3096" s="243">
        <f t="shared" si="96"/>
        <v>0</v>
      </c>
    </row>
    <row r="3097" spans="2:46">
      <c r="B3097" s="154" t="str">
        <f t="shared" si="97"/>
        <v/>
      </c>
      <c r="C3097" s="41"/>
      <c r="D3097" s="41"/>
      <c r="E3097" s="35"/>
      <c r="F3097" s="42"/>
      <c r="G3097" s="35"/>
      <c r="H3097" s="41"/>
      <c r="I3097" s="35"/>
      <c r="J3097" s="35"/>
      <c r="K3097" s="35"/>
      <c r="L3097" s="28"/>
      <c r="M3097" s="29"/>
      <c r="N3097" s="37"/>
      <c r="O3097" s="37"/>
      <c r="P3097" s="38"/>
      <c r="Q3097" s="31"/>
      <c r="R3097" s="39"/>
      <c r="S3097" s="39"/>
      <c r="T3097" s="39"/>
      <c r="U3097" s="40"/>
      <c r="V3097" s="28"/>
      <c r="W3097" s="37"/>
      <c r="X3097" s="37"/>
      <c r="Y3097" s="37"/>
      <c r="Z3097" s="38"/>
      <c r="AA3097" s="31"/>
      <c r="AB3097" s="39"/>
      <c r="AC3097" s="39"/>
      <c r="AD3097" s="39"/>
      <c r="AE3097" s="40"/>
      <c r="AF3097" s="28"/>
      <c r="AG3097" s="37"/>
      <c r="AH3097" s="37"/>
      <c r="AI3097" s="37"/>
      <c r="AJ3097" s="38"/>
      <c r="AT3097" s="243">
        <f t="shared" si="96"/>
        <v>0</v>
      </c>
    </row>
    <row r="3098" spans="2:46">
      <c r="B3098" s="154" t="str">
        <f t="shared" si="97"/>
        <v/>
      </c>
      <c r="C3098" s="41"/>
      <c r="D3098" s="41"/>
      <c r="E3098" s="35"/>
      <c r="F3098" s="42"/>
      <c r="G3098" s="35"/>
      <c r="H3098" s="41"/>
      <c r="I3098" s="35"/>
      <c r="J3098" s="35"/>
      <c r="K3098" s="35"/>
      <c r="L3098" s="28"/>
      <c r="M3098" s="29"/>
      <c r="N3098" s="37"/>
      <c r="O3098" s="37"/>
      <c r="P3098" s="38"/>
      <c r="Q3098" s="31"/>
      <c r="R3098" s="39"/>
      <c r="S3098" s="39"/>
      <c r="T3098" s="39"/>
      <c r="U3098" s="40"/>
      <c r="V3098" s="28"/>
      <c r="W3098" s="37"/>
      <c r="X3098" s="37"/>
      <c r="Y3098" s="37"/>
      <c r="Z3098" s="38"/>
      <c r="AA3098" s="31"/>
      <c r="AB3098" s="39"/>
      <c r="AC3098" s="39"/>
      <c r="AD3098" s="39"/>
      <c r="AE3098" s="40"/>
      <c r="AF3098" s="28"/>
      <c r="AG3098" s="37"/>
      <c r="AH3098" s="37"/>
      <c r="AI3098" s="37"/>
      <c r="AJ3098" s="38"/>
      <c r="AT3098" s="243">
        <f t="shared" si="96"/>
        <v>0</v>
      </c>
    </row>
    <row r="3099" spans="2:46">
      <c r="B3099" s="154" t="str">
        <f t="shared" si="97"/>
        <v/>
      </c>
      <c r="C3099" s="41"/>
      <c r="D3099" s="41"/>
      <c r="E3099" s="35"/>
      <c r="F3099" s="42"/>
      <c r="G3099" s="35"/>
      <c r="H3099" s="41"/>
      <c r="I3099" s="35"/>
      <c r="J3099" s="35"/>
      <c r="K3099" s="35"/>
      <c r="L3099" s="28"/>
      <c r="M3099" s="29"/>
      <c r="N3099" s="37"/>
      <c r="O3099" s="37"/>
      <c r="P3099" s="38"/>
      <c r="Q3099" s="31"/>
      <c r="R3099" s="39"/>
      <c r="S3099" s="39"/>
      <c r="T3099" s="39"/>
      <c r="U3099" s="40"/>
      <c r="V3099" s="28"/>
      <c r="W3099" s="37"/>
      <c r="X3099" s="37"/>
      <c r="Y3099" s="37"/>
      <c r="Z3099" s="38"/>
      <c r="AA3099" s="31"/>
      <c r="AB3099" s="39"/>
      <c r="AC3099" s="39"/>
      <c r="AD3099" s="39"/>
      <c r="AE3099" s="40"/>
      <c r="AF3099" s="28"/>
      <c r="AG3099" s="37"/>
      <c r="AH3099" s="37"/>
      <c r="AI3099" s="37"/>
      <c r="AJ3099" s="38"/>
      <c r="AT3099" s="243">
        <f t="shared" si="96"/>
        <v>0</v>
      </c>
    </row>
    <row r="3100" spans="2:46">
      <c r="B3100" s="154" t="str">
        <f t="shared" si="97"/>
        <v/>
      </c>
      <c r="C3100" s="41"/>
      <c r="D3100" s="41"/>
      <c r="E3100" s="35"/>
      <c r="F3100" s="42"/>
      <c r="G3100" s="35"/>
      <c r="H3100" s="41"/>
      <c r="I3100" s="35"/>
      <c r="J3100" s="35"/>
      <c r="K3100" s="35"/>
      <c r="L3100" s="28"/>
      <c r="M3100" s="29"/>
      <c r="N3100" s="37"/>
      <c r="O3100" s="37"/>
      <c r="P3100" s="38"/>
      <c r="Q3100" s="31"/>
      <c r="R3100" s="39"/>
      <c r="S3100" s="39"/>
      <c r="T3100" s="39"/>
      <c r="U3100" s="40"/>
      <c r="V3100" s="28"/>
      <c r="W3100" s="37"/>
      <c r="X3100" s="37"/>
      <c r="Y3100" s="37"/>
      <c r="Z3100" s="38"/>
      <c r="AA3100" s="31"/>
      <c r="AB3100" s="39"/>
      <c r="AC3100" s="39"/>
      <c r="AD3100" s="39"/>
      <c r="AE3100" s="40"/>
      <c r="AF3100" s="28"/>
      <c r="AG3100" s="37"/>
      <c r="AH3100" s="37"/>
      <c r="AI3100" s="37"/>
      <c r="AJ3100" s="38"/>
      <c r="AT3100" s="243">
        <f t="shared" si="96"/>
        <v>0</v>
      </c>
    </row>
    <row r="3101" spans="2:46">
      <c r="B3101" s="154" t="str">
        <f t="shared" si="97"/>
        <v/>
      </c>
      <c r="C3101" s="41"/>
      <c r="D3101" s="41"/>
      <c r="E3101" s="35"/>
      <c r="F3101" s="42"/>
      <c r="G3101" s="35"/>
      <c r="H3101" s="41"/>
      <c r="I3101" s="35"/>
      <c r="J3101" s="35"/>
      <c r="K3101" s="35"/>
      <c r="L3101" s="28"/>
      <c r="M3101" s="29"/>
      <c r="N3101" s="37"/>
      <c r="O3101" s="37"/>
      <c r="P3101" s="38"/>
      <c r="Q3101" s="31"/>
      <c r="R3101" s="39"/>
      <c r="S3101" s="39"/>
      <c r="T3101" s="39"/>
      <c r="U3101" s="40"/>
      <c r="V3101" s="28"/>
      <c r="W3101" s="37"/>
      <c r="X3101" s="37"/>
      <c r="Y3101" s="37"/>
      <c r="Z3101" s="38"/>
      <c r="AA3101" s="31"/>
      <c r="AB3101" s="39"/>
      <c r="AC3101" s="39"/>
      <c r="AD3101" s="39"/>
      <c r="AE3101" s="40"/>
      <c r="AF3101" s="28"/>
      <c r="AG3101" s="37"/>
      <c r="AH3101" s="37"/>
      <c r="AI3101" s="37"/>
      <c r="AJ3101" s="38"/>
      <c r="AT3101" s="243">
        <f t="shared" si="96"/>
        <v>0</v>
      </c>
    </row>
    <row r="3102" spans="2:46">
      <c r="B3102" s="154" t="str">
        <f t="shared" si="97"/>
        <v/>
      </c>
      <c r="C3102" s="41"/>
      <c r="D3102" s="41"/>
      <c r="E3102" s="35"/>
      <c r="F3102" s="42"/>
      <c r="G3102" s="35"/>
      <c r="H3102" s="41"/>
      <c r="I3102" s="35"/>
      <c r="J3102" s="35"/>
      <c r="K3102" s="35"/>
      <c r="L3102" s="28"/>
      <c r="M3102" s="29"/>
      <c r="N3102" s="37"/>
      <c r="O3102" s="37"/>
      <c r="P3102" s="38"/>
      <c r="Q3102" s="31"/>
      <c r="R3102" s="39"/>
      <c r="S3102" s="39"/>
      <c r="T3102" s="39"/>
      <c r="U3102" s="40"/>
      <c r="V3102" s="28"/>
      <c r="W3102" s="37"/>
      <c r="X3102" s="37"/>
      <c r="Y3102" s="37"/>
      <c r="Z3102" s="38"/>
      <c r="AA3102" s="31"/>
      <c r="AB3102" s="39"/>
      <c r="AC3102" s="39"/>
      <c r="AD3102" s="39"/>
      <c r="AE3102" s="40"/>
      <c r="AF3102" s="28"/>
      <c r="AG3102" s="37"/>
      <c r="AH3102" s="37"/>
      <c r="AI3102" s="37"/>
      <c r="AJ3102" s="38"/>
      <c r="AT3102" s="243">
        <f t="shared" si="96"/>
        <v>0</v>
      </c>
    </row>
    <row r="3103" spans="2:46">
      <c r="B3103" s="154" t="str">
        <f t="shared" si="97"/>
        <v/>
      </c>
      <c r="C3103" s="41"/>
      <c r="D3103" s="41"/>
      <c r="E3103" s="35"/>
      <c r="F3103" s="42"/>
      <c r="G3103" s="35"/>
      <c r="H3103" s="41"/>
      <c r="I3103" s="35"/>
      <c r="J3103" s="35"/>
      <c r="K3103" s="35"/>
      <c r="L3103" s="28"/>
      <c r="M3103" s="29"/>
      <c r="N3103" s="37"/>
      <c r="O3103" s="37"/>
      <c r="P3103" s="38"/>
      <c r="Q3103" s="31"/>
      <c r="R3103" s="39"/>
      <c r="S3103" s="39"/>
      <c r="T3103" s="39"/>
      <c r="U3103" s="40"/>
      <c r="V3103" s="28"/>
      <c r="W3103" s="37"/>
      <c r="X3103" s="37"/>
      <c r="Y3103" s="37"/>
      <c r="Z3103" s="38"/>
      <c r="AA3103" s="31"/>
      <c r="AB3103" s="39"/>
      <c r="AC3103" s="39"/>
      <c r="AD3103" s="39"/>
      <c r="AE3103" s="40"/>
      <c r="AF3103" s="28"/>
      <c r="AG3103" s="37"/>
      <c r="AH3103" s="37"/>
      <c r="AI3103" s="37"/>
      <c r="AJ3103" s="38"/>
      <c r="AT3103" s="243">
        <f t="shared" si="96"/>
        <v>0</v>
      </c>
    </row>
    <row r="3104" spans="2:46">
      <c r="B3104" s="154" t="str">
        <f t="shared" si="97"/>
        <v/>
      </c>
      <c r="C3104" s="41"/>
      <c r="D3104" s="41"/>
      <c r="E3104" s="35"/>
      <c r="F3104" s="42"/>
      <c r="G3104" s="35"/>
      <c r="H3104" s="41"/>
      <c r="I3104" s="35"/>
      <c r="J3104" s="35"/>
      <c r="K3104" s="35"/>
      <c r="L3104" s="28"/>
      <c r="M3104" s="29"/>
      <c r="N3104" s="37"/>
      <c r="O3104" s="37"/>
      <c r="P3104" s="38"/>
      <c r="Q3104" s="31"/>
      <c r="R3104" s="39"/>
      <c r="S3104" s="39"/>
      <c r="T3104" s="39"/>
      <c r="U3104" s="40"/>
      <c r="V3104" s="28"/>
      <c r="W3104" s="37"/>
      <c r="X3104" s="37"/>
      <c r="Y3104" s="37"/>
      <c r="Z3104" s="38"/>
      <c r="AA3104" s="31"/>
      <c r="AB3104" s="39"/>
      <c r="AC3104" s="39"/>
      <c r="AD3104" s="39"/>
      <c r="AE3104" s="40"/>
      <c r="AF3104" s="28"/>
      <c r="AG3104" s="37"/>
      <c r="AH3104" s="37"/>
      <c r="AI3104" s="37"/>
      <c r="AJ3104" s="38"/>
      <c r="AT3104" s="243">
        <f t="shared" si="96"/>
        <v>0</v>
      </c>
    </row>
    <row r="3105" spans="2:46">
      <c r="B3105" s="154" t="str">
        <f t="shared" si="97"/>
        <v/>
      </c>
      <c r="C3105" s="41"/>
      <c r="D3105" s="41"/>
      <c r="E3105" s="35"/>
      <c r="F3105" s="42"/>
      <c r="G3105" s="35"/>
      <c r="H3105" s="41"/>
      <c r="I3105" s="35"/>
      <c r="J3105" s="35"/>
      <c r="K3105" s="35"/>
      <c r="L3105" s="28"/>
      <c r="M3105" s="29"/>
      <c r="N3105" s="37"/>
      <c r="O3105" s="37"/>
      <c r="P3105" s="38"/>
      <c r="Q3105" s="31"/>
      <c r="R3105" s="39"/>
      <c r="S3105" s="39"/>
      <c r="T3105" s="39"/>
      <c r="U3105" s="40"/>
      <c r="V3105" s="28"/>
      <c r="W3105" s="37"/>
      <c r="X3105" s="37"/>
      <c r="Y3105" s="37"/>
      <c r="Z3105" s="38"/>
      <c r="AA3105" s="31"/>
      <c r="AB3105" s="39"/>
      <c r="AC3105" s="39"/>
      <c r="AD3105" s="39"/>
      <c r="AE3105" s="40"/>
      <c r="AF3105" s="28"/>
      <c r="AG3105" s="37"/>
      <c r="AH3105" s="37"/>
      <c r="AI3105" s="37"/>
      <c r="AJ3105" s="38"/>
      <c r="AT3105" s="243">
        <f t="shared" si="96"/>
        <v>0</v>
      </c>
    </row>
    <row r="3106" spans="2:46">
      <c r="B3106" s="154" t="str">
        <f t="shared" si="97"/>
        <v/>
      </c>
      <c r="C3106" s="41"/>
      <c r="D3106" s="41"/>
      <c r="E3106" s="35"/>
      <c r="F3106" s="42"/>
      <c r="G3106" s="35"/>
      <c r="H3106" s="41"/>
      <c r="I3106" s="35"/>
      <c r="J3106" s="35"/>
      <c r="K3106" s="35"/>
      <c r="L3106" s="28"/>
      <c r="M3106" s="29"/>
      <c r="N3106" s="37"/>
      <c r="O3106" s="37"/>
      <c r="P3106" s="38"/>
      <c r="Q3106" s="31"/>
      <c r="R3106" s="39"/>
      <c r="S3106" s="39"/>
      <c r="T3106" s="39"/>
      <c r="U3106" s="40"/>
      <c r="V3106" s="28"/>
      <c r="W3106" s="37"/>
      <c r="X3106" s="37"/>
      <c r="Y3106" s="37"/>
      <c r="Z3106" s="38"/>
      <c r="AA3106" s="31"/>
      <c r="AB3106" s="39"/>
      <c r="AC3106" s="39"/>
      <c r="AD3106" s="39"/>
      <c r="AE3106" s="40"/>
      <c r="AF3106" s="28"/>
      <c r="AG3106" s="37"/>
      <c r="AH3106" s="37"/>
      <c r="AI3106" s="37"/>
      <c r="AJ3106" s="38"/>
      <c r="AT3106" s="243">
        <f t="shared" si="96"/>
        <v>0</v>
      </c>
    </row>
    <row r="3107" spans="2:46">
      <c r="B3107" s="154" t="str">
        <f t="shared" si="97"/>
        <v/>
      </c>
      <c r="C3107" s="41"/>
      <c r="D3107" s="41"/>
      <c r="E3107" s="35"/>
      <c r="F3107" s="42"/>
      <c r="G3107" s="35"/>
      <c r="H3107" s="41"/>
      <c r="I3107" s="35"/>
      <c r="J3107" s="35"/>
      <c r="K3107" s="35"/>
      <c r="L3107" s="28"/>
      <c r="M3107" s="29"/>
      <c r="N3107" s="37"/>
      <c r="O3107" s="37"/>
      <c r="P3107" s="38"/>
      <c r="Q3107" s="31"/>
      <c r="R3107" s="39"/>
      <c r="S3107" s="39"/>
      <c r="T3107" s="39"/>
      <c r="U3107" s="40"/>
      <c r="V3107" s="28"/>
      <c r="W3107" s="37"/>
      <c r="X3107" s="37"/>
      <c r="Y3107" s="37"/>
      <c r="Z3107" s="38"/>
      <c r="AA3107" s="31"/>
      <c r="AB3107" s="39"/>
      <c r="AC3107" s="39"/>
      <c r="AD3107" s="39"/>
      <c r="AE3107" s="40"/>
      <c r="AF3107" s="28"/>
      <c r="AG3107" s="37"/>
      <c r="AH3107" s="37"/>
      <c r="AI3107" s="37"/>
      <c r="AJ3107" s="38"/>
      <c r="AT3107" s="243">
        <f t="shared" si="96"/>
        <v>0</v>
      </c>
    </row>
    <row r="3108" spans="2:46">
      <c r="B3108" s="154" t="str">
        <f t="shared" si="97"/>
        <v/>
      </c>
      <c r="C3108" s="41"/>
      <c r="D3108" s="41"/>
      <c r="E3108" s="35"/>
      <c r="F3108" s="42"/>
      <c r="G3108" s="35"/>
      <c r="H3108" s="41"/>
      <c r="I3108" s="35"/>
      <c r="J3108" s="35"/>
      <c r="K3108" s="35"/>
      <c r="L3108" s="28"/>
      <c r="M3108" s="29"/>
      <c r="N3108" s="37"/>
      <c r="O3108" s="37"/>
      <c r="P3108" s="38"/>
      <c r="Q3108" s="31"/>
      <c r="R3108" s="39"/>
      <c r="S3108" s="39"/>
      <c r="T3108" s="39"/>
      <c r="U3108" s="40"/>
      <c r="V3108" s="28"/>
      <c r="W3108" s="37"/>
      <c r="X3108" s="37"/>
      <c r="Y3108" s="37"/>
      <c r="Z3108" s="38"/>
      <c r="AA3108" s="31"/>
      <c r="AB3108" s="39"/>
      <c r="AC3108" s="39"/>
      <c r="AD3108" s="39"/>
      <c r="AE3108" s="40"/>
      <c r="AF3108" s="28"/>
      <c r="AG3108" s="37"/>
      <c r="AH3108" s="37"/>
      <c r="AI3108" s="37"/>
      <c r="AJ3108" s="38"/>
      <c r="AT3108" s="243">
        <f t="shared" si="96"/>
        <v>0</v>
      </c>
    </row>
    <row r="3109" spans="2:46">
      <c r="B3109" s="154" t="str">
        <f t="shared" si="97"/>
        <v/>
      </c>
      <c r="C3109" s="41"/>
      <c r="D3109" s="41"/>
      <c r="E3109" s="35"/>
      <c r="F3109" s="42"/>
      <c r="G3109" s="35"/>
      <c r="H3109" s="41"/>
      <c r="I3109" s="35"/>
      <c r="J3109" s="35"/>
      <c r="K3109" s="35"/>
      <c r="L3109" s="28"/>
      <c r="M3109" s="29"/>
      <c r="N3109" s="37"/>
      <c r="O3109" s="37"/>
      <c r="P3109" s="38"/>
      <c r="Q3109" s="31"/>
      <c r="R3109" s="39"/>
      <c r="S3109" s="39"/>
      <c r="T3109" s="39"/>
      <c r="U3109" s="40"/>
      <c r="V3109" s="28"/>
      <c r="W3109" s="37"/>
      <c r="X3109" s="37"/>
      <c r="Y3109" s="37"/>
      <c r="Z3109" s="38"/>
      <c r="AA3109" s="31"/>
      <c r="AB3109" s="39"/>
      <c r="AC3109" s="39"/>
      <c r="AD3109" s="39"/>
      <c r="AE3109" s="40"/>
      <c r="AF3109" s="28"/>
      <c r="AG3109" s="37"/>
      <c r="AH3109" s="37"/>
      <c r="AI3109" s="37"/>
      <c r="AJ3109" s="38"/>
      <c r="AT3109" s="243">
        <f t="shared" si="96"/>
        <v>0</v>
      </c>
    </row>
    <row r="3110" spans="2:46">
      <c r="B3110" s="154" t="str">
        <f t="shared" si="97"/>
        <v/>
      </c>
      <c r="C3110" s="41"/>
      <c r="D3110" s="41"/>
      <c r="E3110" s="35"/>
      <c r="F3110" s="42"/>
      <c r="G3110" s="35"/>
      <c r="H3110" s="41"/>
      <c r="I3110" s="35"/>
      <c r="J3110" s="35"/>
      <c r="K3110" s="35"/>
      <c r="L3110" s="28"/>
      <c r="M3110" s="29"/>
      <c r="N3110" s="37"/>
      <c r="O3110" s="37"/>
      <c r="P3110" s="38"/>
      <c r="Q3110" s="31"/>
      <c r="R3110" s="39"/>
      <c r="S3110" s="39"/>
      <c r="T3110" s="39"/>
      <c r="U3110" s="40"/>
      <c r="V3110" s="28"/>
      <c r="W3110" s="37"/>
      <c r="X3110" s="37"/>
      <c r="Y3110" s="37"/>
      <c r="Z3110" s="38"/>
      <c r="AA3110" s="31"/>
      <c r="AB3110" s="39"/>
      <c r="AC3110" s="39"/>
      <c r="AD3110" s="39"/>
      <c r="AE3110" s="40"/>
      <c r="AF3110" s="28"/>
      <c r="AG3110" s="37"/>
      <c r="AH3110" s="37"/>
      <c r="AI3110" s="37"/>
      <c r="AJ3110" s="38"/>
      <c r="AT3110" s="243">
        <f t="shared" si="96"/>
        <v>0</v>
      </c>
    </row>
    <row r="3111" spans="2:46">
      <c r="B3111" s="154" t="str">
        <f t="shared" si="97"/>
        <v/>
      </c>
      <c r="C3111" s="41"/>
      <c r="D3111" s="41"/>
      <c r="E3111" s="35"/>
      <c r="F3111" s="42"/>
      <c r="G3111" s="35"/>
      <c r="H3111" s="41"/>
      <c r="I3111" s="35"/>
      <c r="J3111" s="35"/>
      <c r="K3111" s="35"/>
      <c r="L3111" s="28"/>
      <c r="M3111" s="29"/>
      <c r="N3111" s="37"/>
      <c r="O3111" s="37"/>
      <c r="P3111" s="38"/>
      <c r="Q3111" s="31"/>
      <c r="R3111" s="39"/>
      <c r="S3111" s="39"/>
      <c r="T3111" s="39"/>
      <c r="U3111" s="40"/>
      <c r="V3111" s="28"/>
      <c r="W3111" s="37"/>
      <c r="X3111" s="37"/>
      <c r="Y3111" s="37"/>
      <c r="Z3111" s="38"/>
      <c r="AA3111" s="31"/>
      <c r="AB3111" s="39"/>
      <c r="AC3111" s="39"/>
      <c r="AD3111" s="39"/>
      <c r="AE3111" s="40"/>
      <c r="AF3111" s="28"/>
      <c r="AG3111" s="37"/>
      <c r="AH3111" s="37"/>
      <c r="AI3111" s="37"/>
      <c r="AJ3111" s="38"/>
      <c r="AT3111" s="243">
        <f t="shared" si="96"/>
        <v>0</v>
      </c>
    </row>
    <row r="3112" spans="2:46">
      <c r="B3112" s="154" t="str">
        <f t="shared" si="97"/>
        <v/>
      </c>
      <c r="C3112" s="41"/>
      <c r="D3112" s="41"/>
      <c r="E3112" s="35"/>
      <c r="F3112" s="42"/>
      <c r="G3112" s="35"/>
      <c r="H3112" s="41"/>
      <c r="I3112" s="35"/>
      <c r="J3112" s="35"/>
      <c r="K3112" s="35"/>
      <c r="L3112" s="28"/>
      <c r="M3112" s="29"/>
      <c r="N3112" s="37"/>
      <c r="O3112" s="37"/>
      <c r="P3112" s="38"/>
      <c r="Q3112" s="31"/>
      <c r="R3112" s="39"/>
      <c r="S3112" s="39"/>
      <c r="T3112" s="39"/>
      <c r="U3112" s="40"/>
      <c r="V3112" s="28"/>
      <c r="W3112" s="37"/>
      <c r="X3112" s="37"/>
      <c r="Y3112" s="37"/>
      <c r="Z3112" s="38"/>
      <c r="AA3112" s="31"/>
      <c r="AB3112" s="39"/>
      <c r="AC3112" s="39"/>
      <c r="AD3112" s="39"/>
      <c r="AE3112" s="40"/>
      <c r="AF3112" s="28"/>
      <c r="AG3112" s="37"/>
      <c r="AH3112" s="37"/>
      <c r="AI3112" s="37"/>
      <c r="AJ3112" s="38"/>
      <c r="AT3112" s="243">
        <f t="shared" si="96"/>
        <v>0</v>
      </c>
    </row>
    <row r="3113" spans="2:46">
      <c r="B3113" s="154" t="str">
        <f t="shared" si="97"/>
        <v/>
      </c>
      <c r="C3113" s="41"/>
      <c r="D3113" s="41"/>
      <c r="E3113" s="35"/>
      <c r="F3113" s="42"/>
      <c r="G3113" s="35"/>
      <c r="H3113" s="41"/>
      <c r="I3113" s="35"/>
      <c r="J3113" s="35"/>
      <c r="K3113" s="35"/>
      <c r="L3113" s="28"/>
      <c r="M3113" s="29"/>
      <c r="N3113" s="37"/>
      <c r="O3113" s="37"/>
      <c r="P3113" s="38"/>
      <c r="Q3113" s="31"/>
      <c r="R3113" s="39"/>
      <c r="S3113" s="39"/>
      <c r="T3113" s="39"/>
      <c r="U3113" s="40"/>
      <c r="V3113" s="28"/>
      <c r="W3113" s="37"/>
      <c r="X3113" s="37"/>
      <c r="Y3113" s="37"/>
      <c r="Z3113" s="38"/>
      <c r="AA3113" s="31"/>
      <c r="AB3113" s="39"/>
      <c r="AC3113" s="39"/>
      <c r="AD3113" s="39"/>
      <c r="AE3113" s="40"/>
      <c r="AF3113" s="28"/>
      <c r="AG3113" s="37"/>
      <c r="AH3113" s="37"/>
      <c r="AI3113" s="37"/>
      <c r="AJ3113" s="38"/>
      <c r="AT3113" s="243">
        <f t="shared" si="96"/>
        <v>0</v>
      </c>
    </row>
    <row r="3114" spans="2:46">
      <c r="B3114" s="154" t="str">
        <f t="shared" si="97"/>
        <v/>
      </c>
      <c r="C3114" s="41"/>
      <c r="D3114" s="41"/>
      <c r="E3114" s="35"/>
      <c r="F3114" s="42"/>
      <c r="G3114" s="35"/>
      <c r="H3114" s="41"/>
      <c r="I3114" s="35"/>
      <c r="J3114" s="35"/>
      <c r="K3114" s="35"/>
      <c r="L3114" s="28"/>
      <c r="M3114" s="29"/>
      <c r="N3114" s="37"/>
      <c r="O3114" s="37"/>
      <c r="P3114" s="38"/>
      <c r="Q3114" s="31"/>
      <c r="R3114" s="39"/>
      <c r="S3114" s="39"/>
      <c r="T3114" s="39"/>
      <c r="U3114" s="40"/>
      <c r="V3114" s="28"/>
      <c r="W3114" s="37"/>
      <c r="X3114" s="37"/>
      <c r="Y3114" s="37"/>
      <c r="Z3114" s="38"/>
      <c r="AA3114" s="31"/>
      <c r="AB3114" s="39"/>
      <c r="AC3114" s="39"/>
      <c r="AD3114" s="39"/>
      <c r="AE3114" s="40"/>
      <c r="AF3114" s="28"/>
      <c r="AG3114" s="37"/>
      <c r="AH3114" s="37"/>
      <c r="AI3114" s="37"/>
      <c r="AJ3114" s="38"/>
      <c r="AT3114" s="243">
        <f t="shared" si="96"/>
        <v>0</v>
      </c>
    </row>
    <row r="3115" spans="2:46">
      <c r="B3115" s="154" t="str">
        <f t="shared" si="97"/>
        <v/>
      </c>
      <c r="C3115" s="41"/>
      <c r="D3115" s="41"/>
      <c r="E3115" s="35"/>
      <c r="F3115" s="42"/>
      <c r="G3115" s="35"/>
      <c r="H3115" s="41"/>
      <c r="I3115" s="35"/>
      <c r="J3115" s="35"/>
      <c r="K3115" s="35"/>
      <c r="L3115" s="28"/>
      <c r="M3115" s="29"/>
      <c r="N3115" s="37"/>
      <c r="O3115" s="37"/>
      <c r="P3115" s="38"/>
      <c r="Q3115" s="31"/>
      <c r="R3115" s="39"/>
      <c r="S3115" s="39"/>
      <c r="T3115" s="39"/>
      <c r="U3115" s="40"/>
      <c r="V3115" s="28"/>
      <c r="W3115" s="37"/>
      <c r="X3115" s="37"/>
      <c r="Y3115" s="37"/>
      <c r="Z3115" s="38"/>
      <c r="AA3115" s="31"/>
      <c r="AB3115" s="39"/>
      <c r="AC3115" s="39"/>
      <c r="AD3115" s="39"/>
      <c r="AE3115" s="40"/>
      <c r="AF3115" s="28"/>
      <c r="AG3115" s="37"/>
      <c r="AH3115" s="37"/>
      <c r="AI3115" s="37"/>
      <c r="AJ3115" s="38"/>
      <c r="AT3115" s="243">
        <f t="shared" si="96"/>
        <v>0</v>
      </c>
    </row>
    <row r="3116" spans="2:46">
      <c r="B3116" s="154" t="str">
        <f t="shared" si="97"/>
        <v/>
      </c>
      <c r="C3116" s="41"/>
      <c r="D3116" s="41"/>
      <c r="E3116" s="35"/>
      <c r="F3116" s="42"/>
      <c r="G3116" s="35"/>
      <c r="H3116" s="41"/>
      <c r="I3116" s="35"/>
      <c r="J3116" s="35"/>
      <c r="K3116" s="35"/>
      <c r="L3116" s="28"/>
      <c r="M3116" s="29"/>
      <c r="N3116" s="37"/>
      <c r="O3116" s="37"/>
      <c r="P3116" s="38"/>
      <c r="Q3116" s="31"/>
      <c r="R3116" s="39"/>
      <c r="S3116" s="39"/>
      <c r="T3116" s="39"/>
      <c r="U3116" s="40"/>
      <c r="V3116" s="28"/>
      <c r="W3116" s="37"/>
      <c r="X3116" s="37"/>
      <c r="Y3116" s="37"/>
      <c r="Z3116" s="38"/>
      <c r="AA3116" s="31"/>
      <c r="AB3116" s="39"/>
      <c r="AC3116" s="39"/>
      <c r="AD3116" s="39"/>
      <c r="AE3116" s="40"/>
      <c r="AF3116" s="28"/>
      <c r="AG3116" s="37"/>
      <c r="AH3116" s="37"/>
      <c r="AI3116" s="37"/>
      <c r="AJ3116" s="38"/>
      <c r="AT3116" s="243">
        <f t="shared" si="96"/>
        <v>0</v>
      </c>
    </row>
    <row r="3117" spans="2:46">
      <c r="B3117" s="154" t="str">
        <f t="shared" si="97"/>
        <v/>
      </c>
      <c r="C3117" s="41"/>
      <c r="D3117" s="41"/>
      <c r="E3117" s="35"/>
      <c r="F3117" s="42"/>
      <c r="G3117" s="35"/>
      <c r="H3117" s="41"/>
      <c r="I3117" s="35"/>
      <c r="J3117" s="35"/>
      <c r="K3117" s="35"/>
      <c r="L3117" s="28"/>
      <c r="M3117" s="29"/>
      <c r="N3117" s="37"/>
      <c r="O3117" s="37"/>
      <c r="P3117" s="38"/>
      <c r="Q3117" s="31"/>
      <c r="R3117" s="39"/>
      <c r="S3117" s="39"/>
      <c r="T3117" s="39"/>
      <c r="U3117" s="40"/>
      <c r="V3117" s="28"/>
      <c r="W3117" s="37"/>
      <c r="X3117" s="37"/>
      <c r="Y3117" s="37"/>
      <c r="Z3117" s="38"/>
      <c r="AA3117" s="31"/>
      <c r="AB3117" s="39"/>
      <c r="AC3117" s="39"/>
      <c r="AD3117" s="39"/>
      <c r="AE3117" s="40"/>
      <c r="AF3117" s="28"/>
      <c r="AG3117" s="37"/>
      <c r="AH3117" s="37"/>
      <c r="AI3117" s="37"/>
      <c r="AJ3117" s="38"/>
      <c r="AT3117" s="243">
        <f t="shared" si="96"/>
        <v>0</v>
      </c>
    </row>
    <row r="3118" spans="2:46">
      <c r="B3118" s="154" t="str">
        <f t="shared" si="97"/>
        <v/>
      </c>
      <c r="C3118" s="41"/>
      <c r="D3118" s="41"/>
      <c r="E3118" s="35"/>
      <c r="F3118" s="42"/>
      <c r="G3118" s="35"/>
      <c r="H3118" s="41"/>
      <c r="I3118" s="35"/>
      <c r="J3118" s="35"/>
      <c r="K3118" s="35"/>
      <c r="L3118" s="28"/>
      <c r="M3118" s="29"/>
      <c r="N3118" s="37"/>
      <c r="O3118" s="37"/>
      <c r="P3118" s="38"/>
      <c r="Q3118" s="31"/>
      <c r="R3118" s="39"/>
      <c r="S3118" s="39"/>
      <c r="T3118" s="39"/>
      <c r="U3118" s="40"/>
      <c r="V3118" s="28"/>
      <c r="W3118" s="37"/>
      <c r="X3118" s="37"/>
      <c r="Y3118" s="37"/>
      <c r="Z3118" s="38"/>
      <c r="AA3118" s="31"/>
      <c r="AB3118" s="39"/>
      <c r="AC3118" s="39"/>
      <c r="AD3118" s="39"/>
      <c r="AE3118" s="40"/>
      <c r="AF3118" s="28"/>
      <c r="AG3118" s="37"/>
      <c r="AH3118" s="37"/>
      <c r="AI3118" s="37"/>
      <c r="AJ3118" s="38"/>
      <c r="AT3118" s="243">
        <f t="shared" si="96"/>
        <v>0</v>
      </c>
    </row>
    <row r="3119" spans="2:46">
      <c r="B3119" s="154" t="str">
        <f t="shared" si="97"/>
        <v/>
      </c>
      <c r="C3119" s="41"/>
      <c r="D3119" s="41"/>
      <c r="E3119" s="35"/>
      <c r="F3119" s="42"/>
      <c r="G3119" s="35"/>
      <c r="H3119" s="41"/>
      <c r="I3119" s="35"/>
      <c r="J3119" s="35"/>
      <c r="K3119" s="35"/>
      <c r="L3119" s="28"/>
      <c r="M3119" s="29"/>
      <c r="N3119" s="37"/>
      <c r="O3119" s="37"/>
      <c r="P3119" s="38"/>
      <c r="Q3119" s="31"/>
      <c r="R3119" s="39"/>
      <c r="S3119" s="39"/>
      <c r="T3119" s="39"/>
      <c r="U3119" s="40"/>
      <c r="V3119" s="28"/>
      <c r="W3119" s="37"/>
      <c r="X3119" s="37"/>
      <c r="Y3119" s="37"/>
      <c r="Z3119" s="38"/>
      <c r="AA3119" s="31"/>
      <c r="AB3119" s="39"/>
      <c r="AC3119" s="39"/>
      <c r="AD3119" s="39"/>
      <c r="AE3119" s="40"/>
      <c r="AF3119" s="28"/>
      <c r="AG3119" s="37"/>
      <c r="AH3119" s="37"/>
      <c r="AI3119" s="37"/>
      <c r="AJ3119" s="38"/>
      <c r="AT3119" s="243">
        <f t="shared" si="96"/>
        <v>0</v>
      </c>
    </row>
    <row r="3120" spans="2:46">
      <c r="B3120" s="154" t="str">
        <f t="shared" si="97"/>
        <v/>
      </c>
      <c r="C3120" s="41"/>
      <c r="D3120" s="41"/>
      <c r="E3120" s="35"/>
      <c r="F3120" s="42"/>
      <c r="G3120" s="35"/>
      <c r="H3120" s="41"/>
      <c r="I3120" s="35"/>
      <c r="J3120" s="35"/>
      <c r="K3120" s="35"/>
      <c r="L3120" s="28"/>
      <c r="M3120" s="29"/>
      <c r="N3120" s="37"/>
      <c r="O3120" s="37"/>
      <c r="P3120" s="38"/>
      <c r="Q3120" s="31"/>
      <c r="R3120" s="39"/>
      <c r="S3120" s="39"/>
      <c r="T3120" s="39"/>
      <c r="U3120" s="40"/>
      <c r="V3120" s="28"/>
      <c r="W3120" s="37"/>
      <c r="X3120" s="37"/>
      <c r="Y3120" s="37"/>
      <c r="Z3120" s="38"/>
      <c r="AA3120" s="31"/>
      <c r="AB3120" s="39"/>
      <c r="AC3120" s="39"/>
      <c r="AD3120" s="39"/>
      <c r="AE3120" s="40"/>
      <c r="AF3120" s="28"/>
      <c r="AG3120" s="37"/>
      <c r="AH3120" s="37"/>
      <c r="AI3120" s="37"/>
      <c r="AJ3120" s="38"/>
      <c r="AT3120" s="243">
        <f t="shared" si="96"/>
        <v>0</v>
      </c>
    </row>
    <row r="3121" spans="2:46">
      <c r="B3121" s="154" t="str">
        <f t="shared" si="97"/>
        <v/>
      </c>
      <c r="C3121" s="41"/>
      <c r="D3121" s="41"/>
      <c r="E3121" s="35"/>
      <c r="F3121" s="42"/>
      <c r="G3121" s="35"/>
      <c r="H3121" s="41"/>
      <c r="I3121" s="35"/>
      <c r="J3121" s="35"/>
      <c r="K3121" s="35"/>
      <c r="L3121" s="28"/>
      <c r="M3121" s="29"/>
      <c r="N3121" s="37"/>
      <c r="O3121" s="37"/>
      <c r="P3121" s="38"/>
      <c r="Q3121" s="31"/>
      <c r="R3121" s="39"/>
      <c r="S3121" s="39"/>
      <c r="T3121" s="39"/>
      <c r="U3121" s="40"/>
      <c r="V3121" s="28"/>
      <c r="W3121" s="37"/>
      <c r="X3121" s="37"/>
      <c r="Y3121" s="37"/>
      <c r="Z3121" s="38"/>
      <c r="AA3121" s="31"/>
      <c r="AB3121" s="39"/>
      <c r="AC3121" s="39"/>
      <c r="AD3121" s="39"/>
      <c r="AE3121" s="40"/>
      <c r="AF3121" s="28"/>
      <c r="AG3121" s="37"/>
      <c r="AH3121" s="37"/>
      <c r="AI3121" s="37"/>
      <c r="AJ3121" s="38"/>
      <c r="AT3121" s="243">
        <f t="shared" si="96"/>
        <v>0</v>
      </c>
    </row>
    <row r="3122" spans="2:46">
      <c r="B3122" s="154" t="str">
        <f t="shared" si="97"/>
        <v/>
      </c>
      <c r="C3122" s="41"/>
      <c r="D3122" s="41"/>
      <c r="E3122" s="35"/>
      <c r="F3122" s="42"/>
      <c r="G3122" s="35"/>
      <c r="H3122" s="41"/>
      <c r="I3122" s="35"/>
      <c r="J3122" s="35"/>
      <c r="K3122" s="35"/>
      <c r="L3122" s="28"/>
      <c r="M3122" s="29"/>
      <c r="N3122" s="37"/>
      <c r="O3122" s="37"/>
      <c r="P3122" s="38"/>
      <c r="Q3122" s="31"/>
      <c r="R3122" s="39"/>
      <c r="S3122" s="39"/>
      <c r="T3122" s="39"/>
      <c r="U3122" s="40"/>
      <c r="V3122" s="28"/>
      <c r="W3122" s="37"/>
      <c r="X3122" s="37"/>
      <c r="Y3122" s="37"/>
      <c r="Z3122" s="38"/>
      <c r="AA3122" s="31"/>
      <c r="AB3122" s="39"/>
      <c r="AC3122" s="39"/>
      <c r="AD3122" s="39"/>
      <c r="AE3122" s="40"/>
      <c r="AF3122" s="28"/>
      <c r="AG3122" s="37"/>
      <c r="AH3122" s="37"/>
      <c r="AI3122" s="37"/>
      <c r="AJ3122" s="38"/>
      <c r="AT3122" s="243">
        <f t="shared" si="96"/>
        <v>0</v>
      </c>
    </row>
    <row r="3123" spans="2:46">
      <c r="B3123" s="154" t="str">
        <f t="shared" si="97"/>
        <v/>
      </c>
      <c r="C3123" s="41"/>
      <c r="D3123" s="41"/>
      <c r="E3123" s="35"/>
      <c r="F3123" s="42"/>
      <c r="G3123" s="35"/>
      <c r="H3123" s="41"/>
      <c r="I3123" s="35"/>
      <c r="J3123" s="35"/>
      <c r="K3123" s="35"/>
      <c r="L3123" s="28"/>
      <c r="M3123" s="29"/>
      <c r="N3123" s="37"/>
      <c r="O3123" s="37"/>
      <c r="P3123" s="38"/>
      <c r="Q3123" s="31"/>
      <c r="R3123" s="39"/>
      <c r="S3123" s="39"/>
      <c r="T3123" s="39"/>
      <c r="U3123" s="40"/>
      <c r="V3123" s="28"/>
      <c r="W3123" s="37"/>
      <c r="X3123" s="37"/>
      <c r="Y3123" s="37"/>
      <c r="Z3123" s="38"/>
      <c r="AA3123" s="31"/>
      <c r="AB3123" s="39"/>
      <c r="AC3123" s="39"/>
      <c r="AD3123" s="39"/>
      <c r="AE3123" s="40"/>
      <c r="AF3123" s="28"/>
      <c r="AG3123" s="37"/>
      <c r="AH3123" s="37"/>
      <c r="AI3123" s="37"/>
      <c r="AJ3123" s="38"/>
      <c r="AT3123" s="243">
        <f t="shared" si="96"/>
        <v>0</v>
      </c>
    </row>
    <row r="3124" spans="2:46">
      <c r="B3124" s="154" t="str">
        <f t="shared" si="97"/>
        <v/>
      </c>
      <c r="C3124" s="41"/>
      <c r="D3124" s="41"/>
      <c r="E3124" s="35"/>
      <c r="F3124" s="42"/>
      <c r="G3124" s="35"/>
      <c r="H3124" s="41"/>
      <c r="I3124" s="35"/>
      <c r="J3124" s="35"/>
      <c r="K3124" s="35"/>
      <c r="L3124" s="28"/>
      <c r="M3124" s="29"/>
      <c r="N3124" s="37"/>
      <c r="O3124" s="37"/>
      <c r="P3124" s="38"/>
      <c r="Q3124" s="31"/>
      <c r="R3124" s="39"/>
      <c r="S3124" s="39"/>
      <c r="T3124" s="39"/>
      <c r="U3124" s="40"/>
      <c r="V3124" s="28"/>
      <c r="W3124" s="37"/>
      <c r="X3124" s="37"/>
      <c r="Y3124" s="37"/>
      <c r="Z3124" s="38"/>
      <c r="AA3124" s="31"/>
      <c r="AB3124" s="39"/>
      <c r="AC3124" s="39"/>
      <c r="AD3124" s="39"/>
      <c r="AE3124" s="40"/>
      <c r="AF3124" s="28"/>
      <c r="AG3124" s="37"/>
      <c r="AH3124" s="37"/>
      <c r="AI3124" s="37"/>
      <c r="AJ3124" s="38"/>
      <c r="AT3124" s="243">
        <f t="shared" si="96"/>
        <v>0</v>
      </c>
    </row>
    <row r="3125" spans="2:46">
      <c r="B3125" s="154" t="str">
        <f t="shared" si="97"/>
        <v/>
      </c>
      <c r="C3125" s="41"/>
      <c r="D3125" s="41"/>
      <c r="E3125" s="35"/>
      <c r="F3125" s="42"/>
      <c r="G3125" s="35"/>
      <c r="H3125" s="41"/>
      <c r="I3125" s="35"/>
      <c r="J3125" s="35"/>
      <c r="K3125" s="35"/>
      <c r="L3125" s="28"/>
      <c r="M3125" s="29"/>
      <c r="N3125" s="37"/>
      <c r="O3125" s="37"/>
      <c r="P3125" s="38"/>
      <c r="Q3125" s="31"/>
      <c r="R3125" s="39"/>
      <c r="S3125" s="39"/>
      <c r="T3125" s="39"/>
      <c r="U3125" s="40"/>
      <c r="V3125" s="28"/>
      <c r="W3125" s="37"/>
      <c r="X3125" s="37"/>
      <c r="Y3125" s="37"/>
      <c r="Z3125" s="38"/>
      <c r="AA3125" s="31"/>
      <c r="AB3125" s="39"/>
      <c r="AC3125" s="39"/>
      <c r="AD3125" s="39"/>
      <c r="AE3125" s="40"/>
      <c r="AF3125" s="28"/>
      <c r="AG3125" s="37"/>
      <c r="AH3125" s="37"/>
      <c r="AI3125" s="37"/>
      <c r="AJ3125" s="38"/>
      <c r="AT3125" s="243">
        <f t="shared" si="96"/>
        <v>0</v>
      </c>
    </row>
    <row r="3126" spans="2:46">
      <c r="B3126" s="154" t="str">
        <f t="shared" si="97"/>
        <v/>
      </c>
      <c r="C3126" s="41"/>
      <c r="D3126" s="41"/>
      <c r="E3126" s="35"/>
      <c r="F3126" s="42"/>
      <c r="G3126" s="35"/>
      <c r="H3126" s="41"/>
      <c r="I3126" s="35"/>
      <c r="J3126" s="35"/>
      <c r="K3126" s="35"/>
      <c r="L3126" s="28"/>
      <c r="M3126" s="29"/>
      <c r="N3126" s="37"/>
      <c r="O3126" s="37"/>
      <c r="P3126" s="38"/>
      <c r="Q3126" s="31"/>
      <c r="R3126" s="39"/>
      <c r="S3126" s="39"/>
      <c r="T3126" s="39"/>
      <c r="U3126" s="40"/>
      <c r="V3126" s="28"/>
      <c r="W3126" s="37"/>
      <c r="X3126" s="37"/>
      <c r="Y3126" s="37"/>
      <c r="Z3126" s="38"/>
      <c r="AA3126" s="31"/>
      <c r="AB3126" s="39"/>
      <c r="AC3126" s="39"/>
      <c r="AD3126" s="39"/>
      <c r="AE3126" s="40"/>
      <c r="AF3126" s="28"/>
      <c r="AG3126" s="37"/>
      <c r="AH3126" s="37"/>
      <c r="AI3126" s="37"/>
      <c r="AJ3126" s="38"/>
      <c r="AT3126" s="243">
        <f t="shared" si="96"/>
        <v>0</v>
      </c>
    </row>
    <row r="3127" spans="2:46">
      <c r="B3127" s="154" t="str">
        <f t="shared" si="97"/>
        <v/>
      </c>
      <c r="C3127" s="41"/>
      <c r="D3127" s="41"/>
      <c r="E3127" s="35"/>
      <c r="F3127" s="42"/>
      <c r="G3127" s="35"/>
      <c r="H3127" s="41"/>
      <c r="I3127" s="35"/>
      <c r="J3127" s="35"/>
      <c r="K3127" s="35"/>
      <c r="L3127" s="28"/>
      <c r="M3127" s="29"/>
      <c r="N3127" s="37"/>
      <c r="O3127" s="37"/>
      <c r="P3127" s="38"/>
      <c r="Q3127" s="31"/>
      <c r="R3127" s="39"/>
      <c r="S3127" s="39"/>
      <c r="T3127" s="39"/>
      <c r="U3127" s="40"/>
      <c r="V3127" s="28"/>
      <c r="W3127" s="37"/>
      <c r="X3127" s="37"/>
      <c r="Y3127" s="37"/>
      <c r="Z3127" s="38"/>
      <c r="AA3127" s="31"/>
      <c r="AB3127" s="39"/>
      <c r="AC3127" s="39"/>
      <c r="AD3127" s="39"/>
      <c r="AE3127" s="40"/>
      <c r="AF3127" s="28"/>
      <c r="AG3127" s="37"/>
      <c r="AH3127" s="37"/>
      <c r="AI3127" s="37"/>
      <c r="AJ3127" s="38"/>
      <c r="AT3127" s="243">
        <f t="shared" si="96"/>
        <v>0</v>
      </c>
    </row>
    <row r="3128" spans="2:46">
      <c r="B3128" s="154" t="str">
        <f t="shared" si="97"/>
        <v/>
      </c>
      <c r="C3128" s="41"/>
      <c r="D3128" s="41"/>
      <c r="E3128" s="35"/>
      <c r="F3128" s="42"/>
      <c r="G3128" s="35"/>
      <c r="H3128" s="41"/>
      <c r="I3128" s="35"/>
      <c r="J3128" s="35"/>
      <c r="K3128" s="35"/>
      <c r="L3128" s="28"/>
      <c r="M3128" s="29"/>
      <c r="N3128" s="37"/>
      <c r="O3128" s="37"/>
      <c r="P3128" s="38"/>
      <c r="Q3128" s="31"/>
      <c r="R3128" s="39"/>
      <c r="S3128" s="39"/>
      <c r="T3128" s="39"/>
      <c r="U3128" s="40"/>
      <c r="V3128" s="28"/>
      <c r="W3128" s="37"/>
      <c r="X3128" s="37"/>
      <c r="Y3128" s="37"/>
      <c r="Z3128" s="38"/>
      <c r="AA3128" s="31"/>
      <c r="AB3128" s="39"/>
      <c r="AC3128" s="39"/>
      <c r="AD3128" s="39"/>
      <c r="AE3128" s="40"/>
      <c r="AF3128" s="28"/>
      <c r="AG3128" s="37"/>
      <c r="AH3128" s="37"/>
      <c r="AI3128" s="37"/>
      <c r="AJ3128" s="38"/>
      <c r="AT3128" s="243">
        <f t="shared" si="96"/>
        <v>0</v>
      </c>
    </row>
    <row r="3129" spans="2:46">
      <c r="B3129" s="154" t="str">
        <f t="shared" si="97"/>
        <v/>
      </c>
      <c r="C3129" s="41"/>
      <c r="D3129" s="41"/>
      <c r="E3129" s="35"/>
      <c r="F3129" s="42"/>
      <c r="G3129" s="35"/>
      <c r="H3129" s="41"/>
      <c r="I3129" s="35"/>
      <c r="J3129" s="35"/>
      <c r="K3129" s="35"/>
      <c r="L3129" s="28"/>
      <c r="M3129" s="29"/>
      <c r="N3129" s="37"/>
      <c r="O3129" s="37"/>
      <c r="P3129" s="38"/>
      <c r="Q3129" s="31"/>
      <c r="R3129" s="39"/>
      <c r="S3129" s="39"/>
      <c r="T3129" s="39"/>
      <c r="U3129" s="40"/>
      <c r="V3129" s="28"/>
      <c r="W3129" s="37"/>
      <c r="X3129" s="37"/>
      <c r="Y3129" s="37"/>
      <c r="Z3129" s="38"/>
      <c r="AA3129" s="31"/>
      <c r="AB3129" s="39"/>
      <c r="AC3129" s="39"/>
      <c r="AD3129" s="39"/>
      <c r="AE3129" s="40"/>
      <c r="AF3129" s="28"/>
      <c r="AG3129" s="37"/>
      <c r="AH3129" s="37"/>
      <c r="AI3129" s="37"/>
      <c r="AJ3129" s="38"/>
      <c r="AT3129" s="243">
        <f t="shared" si="96"/>
        <v>0</v>
      </c>
    </row>
    <row r="3130" spans="2:46">
      <c r="B3130" s="154" t="str">
        <f t="shared" si="97"/>
        <v/>
      </c>
      <c r="C3130" s="41"/>
      <c r="D3130" s="41"/>
      <c r="E3130" s="35"/>
      <c r="F3130" s="42"/>
      <c r="G3130" s="35"/>
      <c r="H3130" s="41"/>
      <c r="I3130" s="35"/>
      <c r="J3130" s="35"/>
      <c r="K3130" s="35"/>
      <c r="L3130" s="28"/>
      <c r="M3130" s="29"/>
      <c r="N3130" s="37"/>
      <c r="O3130" s="37"/>
      <c r="P3130" s="38"/>
      <c r="Q3130" s="31"/>
      <c r="R3130" s="39"/>
      <c r="S3130" s="39"/>
      <c r="T3130" s="39"/>
      <c r="U3130" s="40"/>
      <c r="V3130" s="28"/>
      <c r="W3130" s="37"/>
      <c r="X3130" s="37"/>
      <c r="Y3130" s="37"/>
      <c r="Z3130" s="38"/>
      <c r="AA3130" s="31"/>
      <c r="AB3130" s="39"/>
      <c r="AC3130" s="39"/>
      <c r="AD3130" s="39"/>
      <c r="AE3130" s="40"/>
      <c r="AF3130" s="28"/>
      <c r="AG3130" s="37"/>
      <c r="AH3130" s="37"/>
      <c r="AI3130" s="37"/>
      <c r="AJ3130" s="38"/>
      <c r="AT3130" s="243">
        <f t="shared" si="96"/>
        <v>0</v>
      </c>
    </row>
    <row r="3131" spans="2:46">
      <c r="B3131" s="154" t="str">
        <f t="shared" si="97"/>
        <v/>
      </c>
      <c r="C3131" s="41"/>
      <c r="D3131" s="41"/>
      <c r="E3131" s="35"/>
      <c r="F3131" s="42"/>
      <c r="G3131" s="35"/>
      <c r="H3131" s="41"/>
      <c r="I3131" s="35"/>
      <c r="J3131" s="35"/>
      <c r="K3131" s="35"/>
      <c r="L3131" s="28"/>
      <c r="M3131" s="29"/>
      <c r="N3131" s="37"/>
      <c r="O3131" s="37"/>
      <c r="P3131" s="38"/>
      <c r="Q3131" s="31"/>
      <c r="R3131" s="39"/>
      <c r="S3131" s="39"/>
      <c r="T3131" s="39"/>
      <c r="U3131" s="40"/>
      <c r="V3131" s="28"/>
      <c r="W3131" s="37"/>
      <c r="X3131" s="37"/>
      <c r="Y3131" s="37"/>
      <c r="Z3131" s="38"/>
      <c r="AA3131" s="31"/>
      <c r="AB3131" s="39"/>
      <c r="AC3131" s="39"/>
      <c r="AD3131" s="39"/>
      <c r="AE3131" s="40"/>
      <c r="AF3131" s="28"/>
      <c r="AG3131" s="37"/>
      <c r="AH3131" s="37"/>
      <c r="AI3131" s="37"/>
      <c r="AJ3131" s="38"/>
      <c r="AT3131" s="243">
        <f t="shared" si="96"/>
        <v>0</v>
      </c>
    </row>
    <row r="3132" spans="2:46">
      <c r="B3132" s="154" t="str">
        <f t="shared" si="97"/>
        <v/>
      </c>
      <c r="C3132" s="41"/>
      <c r="D3132" s="41"/>
      <c r="E3132" s="35"/>
      <c r="F3132" s="42"/>
      <c r="G3132" s="35"/>
      <c r="H3132" s="41"/>
      <c r="I3132" s="35"/>
      <c r="J3132" s="35"/>
      <c r="K3132" s="35"/>
      <c r="L3132" s="28"/>
      <c r="M3132" s="29"/>
      <c r="N3132" s="37"/>
      <c r="O3132" s="37"/>
      <c r="P3132" s="38"/>
      <c r="Q3132" s="31"/>
      <c r="R3132" s="39"/>
      <c r="S3132" s="39"/>
      <c r="T3132" s="39"/>
      <c r="U3132" s="40"/>
      <c r="V3132" s="28"/>
      <c r="W3132" s="37"/>
      <c r="X3132" s="37"/>
      <c r="Y3132" s="37"/>
      <c r="Z3132" s="38"/>
      <c r="AA3132" s="31"/>
      <c r="AB3132" s="39"/>
      <c r="AC3132" s="39"/>
      <c r="AD3132" s="39"/>
      <c r="AE3132" s="40"/>
      <c r="AF3132" s="28"/>
      <c r="AG3132" s="37"/>
      <c r="AH3132" s="37"/>
      <c r="AI3132" s="37"/>
      <c r="AJ3132" s="38"/>
      <c r="AT3132" s="243">
        <f t="shared" si="96"/>
        <v>0</v>
      </c>
    </row>
    <row r="3133" spans="2:46">
      <c r="B3133" s="154" t="str">
        <f t="shared" si="97"/>
        <v/>
      </c>
      <c r="C3133" s="41"/>
      <c r="D3133" s="41"/>
      <c r="E3133" s="35"/>
      <c r="F3133" s="42"/>
      <c r="G3133" s="35"/>
      <c r="H3133" s="41"/>
      <c r="I3133" s="35"/>
      <c r="J3133" s="35"/>
      <c r="K3133" s="35"/>
      <c r="L3133" s="28"/>
      <c r="M3133" s="29"/>
      <c r="N3133" s="37"/>
      <c r="O3133" s="37"/>
      <c r="P3133" s="38"/>
      <c r="Q3133" s="31"/>
      <c r="R3133" s="39"/>
      <c r="S3133" s="39"/>
      <c r="T3133" s="39"/>
      <c r="U3133" s="40"/>
      <c r="V3133" s="28"/>
      <c r="W3133" s="37"/>
      <c r="X3133" s="37"/>
      <c r="Y3133" s="37"/>
      <c r="Z3133" s="38"/>
      <c r="AA3133" s="31"/>
      <c r="AB3133" s="39"/>
      <c r="AC3133" s="39"/>
      <c r="AD3133" s="39"/>
      <c r="AE3133" s="40"/>
      <c r="AF3133" s="28"/>
      <c r="AG3133" s="37"/>
      <c r="AH3133" s="37"/>
      <c r="AI3133" s="37"/>
      <c r="AJ3133" s="38"/>
      <c r="AT3133" s="243">
        <f t="shared" si="96"/>
        <v>0</v>
      </c>
    </row>
    <row r="3134" spans="2:46">
      <c r="B3134" s="154" t="str">
        <f t="shared" si="97"/>
        <v/>
      </c>
      <c r="C3134" s="41"/>
      <c r="D3134" s="41"/>
      <c r="E3134" s="35"/>
      <c r="F3134" s="42"/>
      <c r="G3134" s="35"/>
      <c r="H3134" s="41"/>
      <c r="I3134" s="35"/>
      <c r="J3134" s="35"/>
      <c r="K3134" s="35"/>
      <c r="L3134" s="28"/>
      <c r="M3134" s="29"/>
      <c r="N3134" s="37"/>
      <c r="O3134" s="37"/>
      <c r="P3134" s="38"/>
      <c r="Q3134" s="31"/>
      <c r="R3134" s="39"/>
      <c r="S3134" s="39"/>
      <c r="T3134" s="39"/>
      <c r="U3134" s="40"/>
      <c r="V3134" s="28"/>
      <c r="W3134" s="37"/>
      <c r="X3134" s="37"/>
      <c r="Y3134" s="37"/>
      <c r="Z3134" s="38"/>
      <c r="AA3134" s="31"/>
      <c r="AB3134" s="39"/>
      <c r="AC3134" s="39"/>
      <c r="AD3134" s="39"/>
      <c r="AE3134" s="40"/>
      <c r="AF3134" s="28"/>
      <c r="AG3134" s="37"/>
      <c r="AH3134" s="37"/>
      <c r="AI3134" s="37"/>
      <c r="AJ3134" s="38"/>
      <c r="AT3134" s="243">
        <f t="shared" si="96"/>
        <v>0</v>
      </c>
    </row>
    <row r="3135" spans="2:46">
      <c r="B3135" s="154" t="str">
        <f t="shared" si="97"/>
        <v/>
      </c>
      <c r="C3135" s="41"/>
      <c r="D3135" s="41"/>
      <c r="E3135" s="35"/>
      <c r="F3135" s="42"/>
      <c r="G3135" s="35"/>
      <c r="H3135" s="41"/>
      <c r="I3135" s="35"/>
      <c r="J3135" s="35"/>
      <c r="K3135" s="35"/>
      <c r="L3135" s="28"/>
      <c r="M3135" s="29"/>
      <c r="N3135" s="37"/>
      <c r="O3135" s="37"/>
      <c r="P3135" s="38"/>
      <c r="Q3135" s="31"/>
      <c r="R3135" s="39"/>
      <c r="S3135" s="39"/>
      <c r="T3135" s="39"/>
      <c r="U3135" s="40"/>
      <c r="V3135" s="28"/>
      <c r="W3135" s="37"/>
      <c r="X3135" s="37"/>
      <c r="Y3135" s="37"/>
      <c r="Z3135" s="38"/>
      <c r="AA3135" s="31"/>
      <c r="AB3135" s="39"/>
      <c r="AC3135" s="39"/>
      <c r="AD3135" s="39"/>
      <c r="AE3135" s="40"/>
      <c r="AF3135" s="28"/>
      <c r="AG3135" s="37"/>
      <c r="AH3135" s="37"/>
      <c r="AI3135" s="37"/>
      <c r="AJ3135" s="38"/>
      <c r="AT3135" s="243">
        <f t="shared" si="96"/>
        <v>0</v>
      </c>
    </row>
    <row r="3136" spans="2:46">
      <c r="B3136" s="154" t="str">
        <f t="shared" si="97"/>
        <v/>
      </c>
      <c r="C3136" s="41"/>
      <c r="D3136" s="41"/>
      <c r="E3136" s="35"/>
      <c r="F3136" s="42"/>
      <c r="G3136" s="35"/>
      <c r="H3136" s="41"/>
      <c r="I3136" s="35"/>
      <c r="J3136" s="35"/>
      <c r="K3136" s="35"/>
      <c r="L3136" s="28"/>
      <c r="M3136" s="29"/>
      <c r="N3136" s="37"/>
      <c r="O3136" s="37"/>
      <c r="P3136" s="38"/>
      <c r="Q3136" s="31"/>
      <c r="R3136" s="39"/>
      <c r="S3136" s="39"/>
      <c r="T3136" s="39"/>
      <c r="U3136" s="40"/>
      <c r="V3136" s="28"/>
      <c r="W3136" s="37"/>
      <c r="X3136" s="37"/>
      <c r="Y3136" s="37"/>
      <c r="Z3136" s="38"/>
      <c r="AA3136" s="31"/>
      <c r="AB3136" s="39"/>
      <c r="AC3136" s="39"/>
      <c r="AD3136" s="39"/>
      <c r="AE3136" s="40"/>
      <c r="AF3136" s="28"/>
      <c r="AG3136" s="37"/>
      <c r="AH3136" s="37"/>
      <c r="AI3136" s="37"/>
      <c r="AJ3136" s="38"/>
      <c r="AT3136" s="243">
        <f t="shared" si="96"/>
        <v>0</v>
      </c>
    </row>
    <row r="3137" spans="2:46">
      <c r="B3137" s="154" t="str">
        <f t="shared" si="97"/>
        <v/>
      </c>
      <c r="C3137" s="41"/>
      <c r="D3137" s="41"/>
      <c r="E3137" s="35"/>
      <c r="F3137" s="42"/>
      <c r="G3137" s="35"/>
      <c r="H3137" s="41"/>
      <c r="I3137" s="35"/>
      <c r="J3137" s="35"/>
      <c r="K3137" s="35"/>
      <c r="L3137" s="28"/>
      <c r="M3137" s="29"/>
      <c r="N3137" s="37"/>
      <c r="O3137" s="37"/>
      <c r="P3137" s="38"/>
      <c r="Q3137" s="31"/>
      <c r="R3137" s="39"/>
      <c r="S3137" s="39"/>
      <c r="T3137" s="39"/>
      <c r="U3137" s="40"/>
      <c r="V3137" s="28"/>
      <c r="W3137" s="37"/>
      <c r="X3137" s="37"/>
      <c r="Y3137" s="37"/>
      <c r="Z3137" s="38"/>
      <c r="AA3137" s="31"/>
      <c r="AB3137" s="39"/>
      <c r="AC3137" s="39"/>
      <c r="AD3137" s="39"/>
      <c r="AE3137" s="40"/>
      <c r="AF3137" s="28"/>
      <c r="AG3137" s="37"/>
      <c r="AH3137" s="37"/>
      <c r="AI3137" s="37"/>
      <c r="AJ3137" s="38"/>
      <c r="AT3137" s="243">
        <f t="shared" si="96"/>
        <v>0</v>
      </c>
    </row>
    <row r="3138" spans="2:46">
      <c r="B3138" s="154" t="str">
        <f t="shared" si="97"/>
        <v/>
      </c>
      <c r="C3138" s="41"/>
      <c r="D3138" s="41"/>
      <c r="E3138" s="35"/>
      <c r="F3138" s="42"/>
      <c r="G3138" s="35"/>
      <c r="H3138" s="41"/>
      <c r="I3138" s="35"/>
      <c r="J3138" s="35"/>
      <c r="K3138" s="35"/>
      <c r="L3138" s="28"/>
      <c r="M3138" s="29"/>
      <c r="N3138" s="37"/>
      <c r="O3138" s="37"/>
      <c r="P3138" s="38"/>
      <c r="Q3138" s="31"/>
      <c r="R3138" s="39"/>
      <c r="S3138" s="39"/>
      <c r="T3138" s="39"/>
      <c r="U3138" s="40"/>
      <c r="V3138" s="28"/>
      <c r="W3138" s="37"/>
      <c r="X3138" s="37"/>
      <c r="Y3138" s="37"/>
      <c r="Z3138" s="38"/>
      <c r="AA3138" s="31"/>
      <c r="AB3138" s="39"/>
      <c r="AC3138" s="39"/>
      <c r="AD3138" s="39"/>
      <c r="AE3138" s="40"/>
      <c r="AF3138" s="28"/>
      <c r="AG3138" s="37"/>
      <c r="AH3138" s="37"/>
      <c r="AI3138" s="37"/>
      <c r="AJ3138" s="38"/>
      <c r="AT3138" s="243">
        <f t="shared" si="96"/>
        <v>0</v>
      </c>
    </row>
    <row r="3139" spans="2:46">
      <c r="B3139" s="154" t="str">
        <f t="shared" si="97"/>
        <v/>
      </c>
      <c r="C3139" s="41"/>
      <c r="D3139" s="41"/>
      <c r="E3139" s="35"/>
      <c r="F3139" s="42"/>
      <c r="G3139" s="35"/>
      <c r="H3139" s="41"/>
      <c r="I3139" s="35"/>
      <c r="J3139" s="35"/>
      <c r="K3139" s="35"/>
      <c r="L3139" s="28"/>
      <c r="M3139" s="29"/>
      <c r="N3139" s="37"/>
      <c r="O3139" s="37"/>
      <c r="P3139" s="38"/>
      <c r="Q3139" s="31"/>
      <c r="R3139" s="39"/>
      <c r="S3139" s="39"/>
      <c r="T3139" s="39"/>
      <c r="U3139" s="40"/>
      <c r="V3139" s="28"/>
      <c r="W3139" s="37"/>
      <c r="X3139" s="37"/>
      <c r="Y3139" s="37"/>
      <c r="Z3139" s="38"/>
      <c r="AA3139" s="31"/>
      <c r="AB3139" s="39"/>
      <c r="AC3139" s="39"/>
      <c r="AD3139" s="39"/>
      <c r="AE3139" s="40"/>
      <c r="AF3139" s="28"/>
      <c r="AG3139" s="37"/>
      <c r="AH3139" s="37"/>
      <c r="AI3139" s="37"/>
      <c r="AJ3139" s="38"/>
      <c r="AT3139" s="243">
        <f t="shared" si="96"/>
        <v>0</v>
      </c>
    </row>
    <row r="3140" spans="2:46">
      <c r="B3140" s="154" t="str">
        <f t="shared" si="97"/>
        <v/>
      </c>
      <c r="C3140" s="41"/>
      <c r="D3140" s="41"/>
      <c r="E3140" s="35"/>
      <c r="F3140" s="42"/>
      <c r="G3140" s="35"/>
      <c r="H3140" s="41"/>
      <c r="I3140" s="35"/>
      <c r="J3140" s="35"/>
      <c r="K3140" s="35"/>
      <c r="L3140" s="28"/>
      <c r="M3140" s="29"/>
      <c r="N3140" s="37"/>
      <c r="O3140" s="37"/>
      <c r="P3140" s="38"/>
      <c r="Q3140" s="31"/>
      <c r="R3140" s="39"/>
      <c r="S3140" s="39"/>
      <c r="T3140" s="39"/>
      <c r="U3140" s="40"/>
      <c r="V3140" s="28"/>
      <c r="W3140" s="37"/>
      <c r="X3140" s="37"/>
      <c r="Y3140" s="37"/>
      <c r="Z3140" s="38"/>
      <c r="AA3140" s="31"/>
      <c r="AB3140" s="39"/>
      <c r="AC3140" s="39"/>
      <c r="AD3140" s="39"/>
      <c r="AE3140" s="40"/>
      <c r="AF3140" s="28"/>
      <c r="AG3140" s="37"/>
      <c r="AH3140" s="37"/>
      <c r="AI3140" s="37"/>
      <c r="AJ3140" s="38"/>
      <c r="AT3140" s="243">
        <f t="shared" si="96"/>
        <v>0</v>
      </c>
    </row>
    <row r="3141" spans="2:46">
      <c r="B3141" s="154" t="str">
        <f t="shared" si="97"/>
        <v/>
      </c>
      <c r="C3141" s="41"/>
      <c r="D3141" s="41"/>
      <c r="E3141" s="35"/>
      <c r="F3141" s="42"/>
      <c r="G3141" s="35"/>
      <c r="H3141" s="41"/>
      <c r="I3141" s="35"/>
      <c r="J3141" s="35"/>
      <c r="K3141" s="35"/>
      <c r="L3141" s="28"/>
      <c r="M3141" s="29"/>
      <c r="N3141" s="37"/>
      <c r="O3141" s="37"/>
      <c r="P3141" s="38"/>
      <c r="Q3141" s="31"/>
      <c r="R3141" s="39"/>
      <c r="S3141" s="39"/>
      <c r="T3141" s="39"/>
      <c r="U3141" s="40"/>
      <c r="V3141" s="28"/>
      <c r="W3141" s="37"/>
      <c r="X3141" s="37"/>
      <c r="Y3141" s="37"/>
      <c r="Z3141" s="38"/>
      <c r="AA3141" s="31"/>
      <c r="AB3141" s="39"/>
      <c r="AC3141" s="39"/>
      <c r="AD3141" s="39"/>
      <c r="AE3141" s="40"/>
      <c r="AF3141" s="28"/>
      <c r="AG3141" s="37"/>
      <c r="AH3141" s="37"/>
      <c r="AI3141" s="37"/>
      <c r="AJ3141" s="38"/>
      <c r="AT3141" s="243">
        <f t="shared" si="96"/>
        <v>0</v>
      </c>
    </row>
    <row r="3142" spans="2:46">
      <c r="B3142" s="154" t="str">
        <f t="shared" si="97"/>
        <v/>
      </c>
      <c r="C3142" s="41"/>
      <c r="D3142" s="41"/>
      <c r="E3142" s="35"/>
      <c r="F3142" s="42"/>
      <c r="G3142" s="35"/>
      <c r="H3142" s="41"/>
      <c r="I3142" s="35"/>
      <c r="J3142" s="35"/>
      <c r="K3142" s="35"/>
      <c r="L3142" s="28"/>
      <c r="M3142" s="29"/>
      <c r="N3142" s="37"/>
      <c r="O3142" s="37"/>
      <c r="P3142" s="38"/>
      <c r="Q3142" s="31"/>
      <c r="R3142" s="39"/>
      <c r="S3142" s="39"/>
      <c r="T3142" s="39"/>
      <c r="U3142" s="40"/>
      <c r="V3142" s="28"/>
      <c r="W3142" s="37"/>
      <c r="X3142" s="37"/>
      <c r="Y3142" s="37"/>
      <c r="Z3142" s="38"/>
      <c r="AA3142" s="31"/>
      <c r="AB3142" s="39"/>
      <c r="AC3142" s="39"/>
      <c r="AD3142" s="39"/>
      <c r="AE3142" s="40"/>
      <c r="AF3142" s="28"/>
      <c r="AG3142" s="37"/>
      <c r="AH3142" s="37"/>
      <c r="AI3142" s="37"/>
      <c r="AJ3142" s="38"/>
      <c r="AT3142" s="243">
        <f t="shared" si="96"/>
        <v>0</v>
      </c>
    </row>
    <row r="3143" spans="2:46">
      <c r="B3143" s="154" t="str">
        <f t="shared" si="97"/>
        <v/>
      </c>
      <c r="C3143" s="41"/>
      <c r="D3143" s="41"/>
      <c r="E3143" s="35"/>
      <c r="F3143" s="42"/>
      <c r="G3143" s="35"/>
      <c r="H3143" s="41"/>
      <c r="I3143" s="35"/>
      <c r="J3143" s="35"/>
      <c r="K3143" s="35"/>
      <c r="L3143" s="28"/>
      <c r="M3143" s="29"/>
      <c r="N3143" s="37"/>
      <c r="O3143" s="37"/>
      <c r="P3143" s="38"/>
      <c r="Q3143" s="31"/>
      <c r="R3143" s="39"/>
      <c r="S3143" s="39"/>
      <c r="T3143" s="39"/>
      <c r="U3143" s="40"/>
      <c r="V3143" s="28"/>
      <c r="W3143" s="37"/>
      <c r="X3143" s="37"/>
      <c r="Y3143" s="37"/>
      <c r="Z3143" s="38"/>
      <c r="AA3143" s="31"/>
      <c r="AB3143" s="39"/>
      <c r="AC3143" s="39"/>
      <c r="AD3143" s="39"/>
      <c r="AE3143" s="40"/>
      <c r="AF3143" s="28"/>
      <c r="AG3143" s="37"/>
      <c r="AH3143" s="37"/>
      <c r="AI3143" s="37"/>
      <c r="AJ3143" s="38"/>
      <c r="AT3143" s="243">
        <f t="shared" si="96"/>
        <v>0</v>
      </c>
    </row>
    <row r="3144" spans="2:46">
      <c r="B3144" s="154" t="str">
        <f t="shared" si="97"/>
        <v/>
      </c>
      <c r="C3144" s="41"/>
      <c r="D3144" s="41"/>
      <c r="E3144" s="35"/>
      <c r="F3144" s="42"/>
      <c r="G3144" s="35"/>
      <c r="H3144" s="41"/>
      <c r="I3144" s="35"/>
      <c r="J3144" s="35"/>
      <c r="K3144" s="35"/>
      <c r="L3144" s="28"/>
      <c r="M3144" s="29"/>
      <c r="N3144" s="37"/>
      <c r="O3144" s="37"/>
      <c r="P3144" s="38"/>
      <c r="Q3144" s="31"/>
      <c r="R3144" s="39"/>
      <c r="S3144" s="39"/>
      <c r="T3144" s="39"/>
      <c r="U3144" s="40"/>
      <c r="V3144" s="28"/>
      <c r="W3144" s="37"/>
      <c r="X3144" s="37"/>
      <c r="Y3144" s="37"/>
      <c r="Z3144" s="38"/>
      <c r="AA3144" s="31"/>
      <c r="AB3144" s="39"/>
      <c r="AC3144" s="39"/>
      <c r="AD3144" s="39"/>
      <c r="AE3144" s="40"/>
      <c r="AF3144" s="28"/>
      <c r="AG3144" s="37"/>
      <c r="AH3144" s="37"/>
      <c r="AI3144" s="37"/>
      <c r="AJ3144" s="38"/>
      <c r="AT3144" s="243">
        <f t="shared" si="96"/>
        <v>0</v>
      </c>
    </row>
    <row r="3145" spans="2:46">
      <c r="B3145" s="154" t="str">
        <f t="shared" si="97"/>
        <v/>
      </c>
      <c r="C3145" s="41"/>
      <c r="D3145" s="41"/>
      <c r="E3145" s="35"/>
      <c r="F3145" s="42"/>
      <c r="G3145" s="35"/>
      <c r="H3145" s="41"/>
      <c r="I3145" s="35"/>
      <c r="J3145" s="35"/>
      <c r="K3145" s="35"/>
      <c r="L3145" s="28"/>
      <c r="M3145" s="29"/>
      <c r="N3145" s="37"/>
      <c r="O3145" s="37"/>
      <c r="P3145" s="38"/>
      <c r="Q3145" s="31"/>
      <c r="R3145" s="39"/>
      <c r="S3145" s="39"/>
      <c r="T3145" s="39"/>
      <c r="U3145" s="40"/>
      <c r="V3145" s="28"/>
      <c r="W3145" s="37"/>
      <c r="X3145" s="37"/>
      <c r="Y3145" s="37"/>
      <c r="Z3145" s="38"/>
      <c r="AA3145" s="31"/>
      <c r="AB3145" s="39"/>
      <c r="AC3145" s="39"/>
      <c r="AD3145" s="39"/>
      <c r="AE3145" s="40"/>
      <c r="AF3145" s="28"/>
      <c r="AG3145" s="37"/>
      <c r="AH3145" s="37"/>
      <c r="AI3145" s="37"/>
      <c r="AJ3145" s="38"/>
      <c r="AT3145" s="243">
        <f t="shared" si="96"/>
        <v>0</v>
      </c>
    </row>
    <row r="3146" spans="2:46">
      <c r="B3146" s="154" t="str">
        <f t="shared" si="97"/>
        <v/>
      </c>
      <c r="C3146" s="41"/>
      <c r="D3146" s="41"/>
      <c r="E3146" s="35"/>
      <c r="F3146" s="42"/>
      <c r="G3146" s="35"/>
      <c r="H3146" s="41"/>
      <c r="I3146" s="35"/>
      <c r="J3146" s="35"/>
      <c r="K3146" s="35"/>
      <c r="L3146" s="28"/>
      <c r="M3146" s="29"/>
      <c r="N3146" s="37"/>
      <c r="O3146" s="37"/>
      <c r="P3146" s="38"/>
      <c r="Q3146" s="31"/>
      <c r="R3146" s="39"/>
      <c r="S3146" s="39"/>
      <c r="T3146" s="39"/>
      <c r="U3146" s="40"/>
      <c r="V3146" s="28"/>
      <c r="W3146" s="37"/>
      <c r="X3146" s="37"/>
      <c r="Y3146" s="37"/>
      <c r="Z3146" s="38"/>
      <c r="AA3146" s="31"/>
      <c r="AB3146" s="39"/>
      <c r="AC3146" s="39"/>
      <c r="AD3146" s="39"/>
      <c r="AE3146" s="40"/>
      <c r="AF3146" s="28"/>
      <c r="AG3146" s="37"/>
      <c r="AH3146" s="37"/>
      <c r="AI3146" s="37"/>
      <c r="AJ3146" s="38"/>
      <c r="AT3146" s="243">
        <f t="shared" ref="AT3146:AT3209" si="98">IF(D3146="",0,1)</f>
        <v>0</v>
      </c>
    </row>
    <row r="3147" spans="2:46">
      <c r="B3147" s="154" t="str">
        <f t="shared" si="97"/>
        <v/>
      </c>
      <c r="C3147" s="41"/>
      <c r="D3147" s="41"/>
      <c r="E3147" s="35"/>
      <c r="F3147" s="42"/>
      <c r="G3147" s="35"/>
      <c r="H3147" s="41"/>
      <c r="I3147" s="35"/>
      <c r="J3147" s="35"/>
      <c r="K3147" s="35"/>
      <c r="L3147" s="28"/>
      <c r="M3147" s="29"/>
      <c r="N3147" s="37"/>
      <c r="O3147" s="37"/>
      <c r="P3147" s="38"/>
      <c r="Q3147" s="31"/>
      <c r="R3147" s="39"/>
      <c r="S3147" s="39"/>
      <c r="T3147" s="39"/>
      <c r="U3147" s="40"/>
      <c r="V3147" s="28"/>
      <c r="W3147" s="37"/>
      <c r="X3147" s="37"/>
      <c r="Y3147" s="37"/>
      <c r="Z3147" s="38"/>
      <c r="AA3147" s="31"/>
      <c r="AB3147" s="39"/>
      <c r="AC3147" s="39"/>
      <c r="AD3147" s="39"/>
      <c r="AE3147" s="40"/>
      <c r="AF3147" s="28"/>
      <c r="AG3147" s="37"/>
      <c r="AH3147" s="37"/>
      <c r="AI3147" s="37"/>
      <c r="AJ3147" s="38"/>
      <c r="AT3147" s="243">
        <f t="shared" si="98"/>
        <v>0</v>
      </c>
    </row>
    <row r="3148" spans="2:46">
      <c r="B3148" s="154" t="str">
        <f t="shared" ref="B3148:B3211" si="99">IF(C3148="","",1+B3147)</f>
        <v/>
      </c>
      <c r="C3148" s="41"/>
      <c r="D3148" s="41"/>
      <c r="E3148" s="35"/>
      <c r="F3148" s="42"/>
      <c r="G3148" s="35"/>
      <c r="H3148" s="41"/>
      <c r="I3148" s="35"/>
      <c r="J3148" s="35"/>
      <c r="K3148" s="35"/>
      <c r="L3148" s="28"/>
      <c r="M3148" s="29"/>
      <c r="N3148" s="37"/>
      <c r="O3148" s="37"/>
      <c r="P3148" s="38"/>
      <c r="Q3148" s="31"/>
      <c r="R3148" s="39"/>
      <c r="S3148" s="39"/>
      <c r="T3148" s="39"/>
      <c r="U3148" s="40"/>
      <c r="V3148" s="28"/>
      <c r="W3148" s="37"/>
      <c r="X3148" s="37"/>
      <c r="Y3148" s="37"/>
      <c r="Z3148" s="38"/>
      <c r="AA3148" s="31"/>
      <c r="AB3148" s="39"/>
      <c r="AC3148" s="39"/>
      <c r="AD3148" s="39"/>
      <c r="AE3148" s="40"/>
      <c r="AF3148" s="28"/>
      <c r="AG3148" s="37"/>
      <c r="AH3148" s="37"/>
      <c r="AI3148" s="37"/>
      <c r="AJ3148" s="38"/>
      <c r="AT3148" s="243">
        <f t="shared" si="98"/>
        <v>0</v>
      </c>
    </row>
    <row r="3149" spans="2:46">
      <c r="B3149" s="154" t="str">
        <f t="shared" si="99"/>
        <v/>
      </c>
      <c r="C3149" s="41"/>
      <c r="D3149" s="41"/>
      <c r="E3149" s="35"/>
      <c r="F3149" s="42"/>
      <c r="G3149" s="35"/>
      <c r="H3149" s="41"/>
      <c r="I3149" s="35"/>
      <c r="J3149" s="35"/>
      <c r="K3149" s="35"/>
      <c r="L3149" s="28"/>
      <c r="M3149" s="29"/>
      <c r="N3149" s="37"/>
      <c r="O3149" s="37"/>
      <c r="P3149" s="38"/>
      <c r="Q3149" s="31"/>
      <c r="R3149" s="39"/>
      <c r="S3149" s="39"/>
      <c r="T3149" s="39"/>
      <c r="U3149" s="40"/>
      <c r="V3149" s="28"/>
      <c r="W3149" s="37"/>
      <c r="X3149" s="37"/>
      <c r="Y3149" s="37"/>
      <c r="Z3149" s="38"/>
      <c r="AA3149" s="31"/>
      <c r="AB3149" s="39"/>
      <c r="AC3149" s="39"/>
      <c r="AD3149" s="39"/>
      <c r="AE3149" s="40"/>
      <c r="AF3149" s="28"/>
      <c r="AG3149" s="37"/>
      <c r="AH3149" s="37"/>
      <c r="AI3149" s="37"/>
      <c r="AJ3149" s="38"/>
      <c r="AT3149" s="243">
        <f t="shared" si="98"/>
        <v>0</v>
      </c>
    </row>
    <row r="3150" spans="2:46">
      <c r="B3150" s="154" t="str">
        <f t="shared" si="99"/>
        <v/>
      </c>
      <c r="C3150" s="41"/>
      <c r="D3150" s="41"/>
      <c r="E3150" s="35"/>
      <c r="F3150" s="42"/>
      <c r="G3150" s="35"/>
      <c r="H3150" s="41"/>
      <c r="I3150" s="35"/>
      <c r="J3150" s="35"/>
      <c r="K3150" s="35"/>
      <c r="L3150" s="28"/>
      <c r="M3150" s="29"/>
      <c r="N3150" s="37"/>
      <c r="O3150" s="37"/>
      <c r="P3150" s="38"/>
      <c r="Q3150" s="31"/>
      <c r="R3150" s="39"/>
      <c r="S3150" s="39"/>
      <c r="T3150" s="39"/>
      <c r="U3150" s="40"/>
      <c r="V3150" s="28"/>
      <c r="W3150" s="37"/>
      <c r="X3150" s="37"/>
      <c r="Y3150" s="37"/>
      <c r="Z3150" s="38"/>
      <c r="AA3150" s="31"/>
      <c r="AB3150" s="39"/>
      <c r="AC3150" s="39"/>
      <c r="AD3150" s="39"/>
      <c r="AE3150" s="40"/>
      <c r="AF3150" s="28"/>
      <c r="AG3150" s="37"/>
      <c r="AH3150" s="37"/>
      <c r="AI3150" s="37"/>
      <c r="AJ3150" s="38"/>
      <c r="AT3150" s="243">
        <f t="shared" si="98"/>
        <v>0</v>
      </c>
    </row>
    <row r="3151" spans="2:46">
      <c r="B3151" s="154" t="str">
        <f t="shared" si="99"/>
        <v/>
      </c>
      <c r="C3151" s="41"/>
      <c r="D3151" s="41"/>
      <c r="E3151" s="35"/>
      <c r="F3151" s="42"/>
      <c r="G3151" s="35"/>
      <c r="H3151" s="41"/>
      <c r="I3151" s="35"/>
      <c r="J3151" s="35"/>
      <c r="K3151" s="35"/>
      <c r="L3151" s="28"/>
      <c r="M3151" s="29"/>
      <c r="N3151" s="37"/>
      <c r="O3151" s="37"/>
      <c r="P3151" s="38"/>
      <c r="Q3151" s="31"/>
      <c r="R3151" s="39"/>
      <c r="S3151" s="39"/>
      <c r="T3151" s="39"/>
      <c r="U3151" s="40"/>
      <c r="V3151" s="28"/>
      <c r="W3151" s="37"/>
      <c r="X3151" s="37"/>
      <c r="Y3151" s="37"/>
      <c r="Z3151" s="38"/>
      <c r="AA3151" s="31"/>
      <c r="AB3151" s="39"/>
      <c r="AC3151" s="39"/>
      <c r="AD3151" s="39"/>
      <c r="AE3151" s="40"/>
      <c r="AF3151" s="28"/>
      <c r="AG3151" s="37"/>
      <c r="AH3151" s="37"/>
      <c r="AI3151" s="37"/>
      <c r="AJ3151" s="38"/>
      <c r="AT3151" s="243">
        <f t="shared" si="98"/>
        <v>0</v>
      </c>
    </row>
    <row r="3152" spans="2:46">
      <c r="B3152" s="154" t="str">
        <f t="shared" si="99"/>
        <v/>
      </c>
      <c r="C3152" s="41"/>
      <c r="D3152" s="41"/>
      <c r="E3152" s="35"/>
      <c r="F3152" s="42"/>
      <c r="G3152" s="35"/>
      <c r="H3152" s="41"/>
      <c r="I3152" s="35"/>
      <c r="J3152" s="35"/>
      <c r="K3152" s="35"/>
      <c r="L3152" s="28"/>
      <c r="M3152" s="29"/>
      <c r="N3152" s="37"/>
      <c r="O3152" s="37"/>
      <c r="P3152" s="38"/>
      <c r="Q3152" s="31"/>
      <c r="R3152" s="39"/>
      <c r="S3152" s="39"/>
      <c r="T3152" s="39"/>
      <c r="U3152" s="40"/>
      <c r="V3152" s="28"/>
      <c r="W3152" s="37"/>
      <c r="X3152" s="37"/>
      <c r="Y3152" s="37"/>
      <c r="Z3152" s="38"/>
      <c r="AA3152" s="31"/>
      <c r="AB3152" s="39"/>
      <c r="AC3152" s="39"/>
      <c r="AD3152" s="39"/>
      <c r="AE3152" s="40"/>
      <c r="AF3152" s="28"/>
      <c r="AG3152" s="37"/>
      <c r="AH3152" s="37"/>
      <c r="AI3152" s="37"/>
      <c r="AJ3152" s="38"/>
      <c r="AT3152" s="243">
        <f t="shared" si="98"/>
        <v>0</v>
      </c>
    </row>
    <row r="3153" spans="2:46">
      <c r="B3153" s="154" t="str">
        <f t="shared" si="99"/>
        <v/>
      </c>
      <c r="C3153" s="41"/>
      <c r="D3153" s="41"/>
      <c r="E3153" s="35"/>
      <c r="F3153" s="42"/>
      <c r="G3153" s="35"/>
      <c r="H3153" s="41"/>
      <c r="I3153" s="35"/>
      <c r="J3153" s="35"/>
      <c r="K3153" s="35"/>
      <c r="L3153" s="28"/>
      <c r="M3153" s="29"/>
      <c r="N3153" s="37"/>
      <c r="O3153" s="37"/>
      <c r="P3153" s="38"/>
      <c r="Q3153" s="31"/>
      <c r="R3153" s="39"/>
      <c r="S3153" s="39"/>
      <c r="T3153" s="39"/>
      <c r="U3153" s="40"/>
      <c r="V3153" s="28"/>
      <c r="W3153" s="37"/>
      <c r="X3153" s="37"/>
      <c r="Y3153" s="37"/>
      <c r="Z3153" s="38"/>
      <c r="AA3153" s="31"/>
      <c r="AB3153" s="39"/>
      <c r="AC3153" s="39"/>
      <c r="AD3153" s="39"/>
      <c r="AE3153" s="40"/>
      <c r="AF3153" s="28"/>
      <c r="AG3153" s="37"/>
      <c r="AH3153" s="37"/>
      <c r="AI3153" s="37"/>
      <c r="AJ3153" s="38"/>
      <c r="AT3153" s="243">
        <f t="shared" si="98"/>
        <v>0</v>
      </c>
    </row>
    <row r="3154" spans="2:46">
      <c r="B3154" s="154" t="str">
        <f t="shared" si="99"/>
        <v/>
      </c>
      <c r="C3154" s="41"/>
      <c r="D3154" s="41"/>
      <c r="E3154" s="35"/>
      <c r="F3154" s="42"/>
      <c r="G3154" s="35"/>
      <c r="H3154" s="41"/>
      <c r="I3154" s="35"/>
      <c r="J3154" s="35"/>
      <c r="K3154" s="35"/>
      <c r="L3154" s="28"/>
      <c r="M3154" s="29"/>
      <c r="N3154" s="37"/>
      <c r="O3154" s="37"/>
      <c r="P3154" s="38"/>
      <c r="Q3154" s="31"/>
      <c r="R3154" s="39"/>
      <c r="S3154" s="39"/>
      <c r="T3154" s="39"/>
      <c r="U3154" s="40"/>
      <c r="V3154" s="28"/>
      <c r="W3154" s="37"/>
      <c r="X3154" s="37"/>
      <c r="Y3154" s="37"/>
      <c r="Z3154" s="38"/>
      <c r="AA3154" s="31"/>
      <c r="AB3154" s="39"/>
      <c r="AC3154" s="39"/>
      <c r="AD3154" s="39"/>
      <c r="AE3154" s="40"/>
      <c r="AF3154" s="28"/>
      <c r="AG3154" s="37"/>
      <c r="AH3154" s="37"/>
      <c r="AI3154" s="37"/>
      <c r="AJ3154" s="38"/>
      <c r="AT3154" s="243">
        <f t="shared" si="98"/>
        <v>0</v>
      </c>
    </row>
    <row r="3155" spans="2:46">
      <c r="B3155" s="154" t="str">
        <f t="shared" si="99"/>
        <v/>
      </c>
      <c r="C3155" s="41"/>
      <c r="D3155" s="41"/>
      <c r="E3155" s="35"/>
      <c r="F3155" s="42"/>
      <c r="G3155" s="35"/>
      <c r="H3155" s="41"/>
      <c r="I3155" s="35"/>
      <c r="J3155" s="35"/>
      <c r="K3155" s="35"/>
      <c r="L3155" s="28"/>
      <c r="M3155" s="29"/>
      <c r="N3155" s="37"/>
      <c r="O3155" s="37"/>
      <c r="P3155" s="38"/>
      <c r="Q3155" s="31"/>
      <c r="R3155" s="39"/>
      <c r="S3155" s="39"/>
      <c r="T3155" s="39"/>
      <c r="U3155" s="40"/>
      <c r="V3155" s="28"/>
      <c r="W3155" s="37"/>
      <c r="X3155" s="37"/>
      <c r="Y3155" s="37"/>
      <c r="Z3155" s="38"/>
      <c r="AA3155" s="31"/>
      <c r="AB3155" s="39"/>
      <c r="AC3155" s="39"/>
      <c r="AD3155" s="39"/>
      <c r="AE3155" s="40"/>
      <c r="AF3155" s="28"/>
      <c r="AG3155" s="37"/>
      <c r="AH3155" s="37"/>
      <c r="AI3155" s="37"/>
      <c r="AJ3155" s="38"/>
      <c r="AT3155" s="243">
        <f t="shared" si="98"/>
        <v>0</v>
      </c>
    </row>
    <row r="3156" spans="2:46">
      <c r="B3156" s="154" t="str">
        <f t="shared" si="99"/>
        <v/>
      </c>
      <c r="C3156" s="41"/>
      <c r="D3156" s="41"/>
      <c r="E3156" s="35"/>
      <c r="F3156" s="42"/>
      <c r="G3156" s="35"/>
      <c r="H3156" s="41"/>
      <c r="I3156" s="35"/>
      <c r="J3156" s="35"/>
      <c r="K3156" s="35"/>
      <c r="L3156" s="28"/>
      <c r="M3156" s="29"/>
      <c r="N3156" s="37"/>
      <c r="O3156" s="37"/>
      <c r="P3156" s="38"/>
      <c r="Q3156" s="31"/>
      <c r="R3156" s="39"/>
      <c r="S3156" s="39"/>
      <c r="T3156" s="39"/>
      <c r="U3156" s="40"/>
      <c r="V3156" s="28"/>
      <c r="W3156" s="37"/>
      <c r="X3156" s="37"/>
      <c r="Y3156" s="37"/>
      <c r="Z3156" s="38"/>
      <c r="AA3156" s="31"/>
      <c r="AB3156" s="39"/>
      <c r="AC3156" s="39"/>
      <c r="AD3156" s="39"/>
      <c r="AE3156" s="40"/>
      <c r="AF3156" s="28"/>
      <c r="AG3156" s="37"/>
      <c r="AH3156" s="37"/>
      <c r="AI3156" s="37"/>
      <c r="AJ3156" s="38"/>
      <c r="AT3156" s="243">
        <f t="shared" si="98"/>
        <v>0</v>
      </c>
    </row>
    <row r="3157" spans="2:46">
      <c r="B3157" s="154" t="str">
        <f t="shared" si="99"/>
        <v/>
      </c>
      <c r="C3157" s="41"/>
      <c r="D3157" s="41"/>
      <c r="E3157" s="35"/>
      <c r="F3157" s="42"/>
      <c r="G3157" s="35"/>
      <c r="H3157" s="41"/>
      <c r="I3157" s="35"/>
      <c r="J3157" s="35"/>
      <c r="K3157" s="35"/>
      <c r="L3157" s="28"/>
      <c r="M3157" s="29"/>
      <c r="N3157" s="37"/>
      <c r="O3157" s="37"/>
      <c r="P3157" s="38"/>
      <c r="Q3157" s="31"/>
      <c r="R3157" s="39"/>
      <c r="S3157" s="39"/>
      <c r="T3157" s="39"/>
      <c r="U3157" s="40"/>
      <c r="V3157" s="28"/>
      <c r="W3157" s="37"/>
      <c r="X3157" s="37"/>
      <c r="Y3157" s="37"/>
      <c r="Z3157" s="38"/>
      <c r="AA3157" s="31"/>
      <c r="AB3157" s="39"/>
      <c r="AC3157" s="39"/>
      <c r="AD3157" s="39"/>
      <c r="AE3157" s="40"/>
      <c r="AF3157" s="28"/>
      <c r="AG3157" s="37"/>
      <c r="AH3157" s="37"/>
      <c r="AI3157" s="37"/>
      <c r="AJ3157" s="38"/>
      <c r="AT3157" s="243">
        <f t="shared" si="98"/>
        <v>0</v>
      </c>
    </row>
    <row r="3158" spans="2:46">
      <c r="B3158" s="154" t="str">
        <f t="shared" si="99"/>
        <v/>
      </c>
      <c r="C3158" s="41"/>
      <c r="D3158" s="41"/>
      <c r="E3158" s="35"/>
      <c r="F3158" s="42"/>
      <c r="G3158" s="35"/>
      <c r="H3158" s="41"/>
      <c r="I3158" s="35"/>
      <c r="J3158" s="35"/>
      <c r="K3158" s="35"/>
      <c r="L3158" s="28"/>
      <c r="M3158" s="29"/>
      <c r="N3158" s="37"/>
      <c r="O3158" s="37"/>
      <c r="P3158" s="38"/>
      <c r="Q3158" s="31"/>
      <c r="R3158" s="39"/>
      <c r="S3158" s="39"/>
      <c r="T3158" s="39"/>
      <c r="U3158" s="40"/>
      <c r="V3158" s="28"/>
      <c r="W3158" s="37"/>
      <c r="X3158" s="37"/>
      <c r="Y3158" s="37"/>
      <c r="Z3158" s="38"/>
      <c r="AA3158" s="31"/>
      <c r="AB3158" s="39"/>
      <c r="AC3158" s="39"/>
      <c r="AD3158" s="39"/>
      <c r="AE3158" s="40"/>
      <c r="AF3158" s="28"/>
      <c r="AG3158" s="37"/>
      <c r="AH3158" s="37"/>
      <c r="AI3158" s="37"/>
      <c r="AJ3158" s="38"/>
      <c r="AT3158" s="243">
        <f t="shared" si="98"/>
        <v>0</v>
      </c>
    </row>
    <row r="3159" spans="2:46">
      <c r="B3159" s="154" t="str">
        <f t="shared" si="99"/>
        <v/>
      </c>
      <c r="C3159" s="41"/>
      <c r="D3159" s="41"/>
      <c r="E3159" s="35"/>
      <c r="F3159" s="42"/>
      <c r="G3159" s="35"/>
      <c r="H3159" s="41"/>
      <c r="I3159" s="35"/>
      <c r="J3159" s="35"/>
      <c r="K3159" s="35"/>
      <c r="L3159" s="28"/>
      <c r="M3159" s="29"/>
      <c r="N3159" s="37"/>
      <c r="O3159" s="37"/>
      <c r="P3159" s="38"/>
      <c r="Q3159" s="31"/>
      <c r="R3159" s="39"/>
      <c r="S3159" s="39"/>
      <c r="T3159" s="39"/>
      <c r="U3159" s="40"/>
      <c r="V3159" s="28"/>
      <c r="W3159" s="37"/>
      <c r="X3159" s="37"/>
      <c r="Y3159" s="37"/>
      <c r="Z3159" s="38"/>
      <c r="AA3159" s="31"/>
      <c r="AB3159" s="39"/>
      <c r="AC3159" s="39"/>
      <c r="AD3159" s="39"/>
      <c r="AE3159" s="40"/>
      <c r="AF3159" s="28"/>
      <c r="AG3159" s="37"/>
      <c r="AH3159" s="37"/>
      <c r="AI3159" s="37"/>
      <c r="AJ3159" s="38"/>
      <c r="AT3159" s="243">
        <f t="shared" si="98"/>
        <v>0</v>
      </c>
    </row>
    <row r="3160" spans="2:46">
      <c r="B3160" s="154" t="str">
        <f t="shared" si="99"/>
        <v/>
      </c>
      <c r="C3160" s="41"/>
      <c r="D3160" s="41"/>
      <c r="E3160" s="35"/>
      <c r="F3160" s="42"/>
      <c r="G3160" s="35"/>
      <c r="H3160" s="41"/>
      <c r="I3160" s="35"/>
      <c r="J3160" s="35"/>
      <c r="K3160" s="35"/>
      <c r="L3160" s="28"/>
      <c r="M3160" s="29"/>
      <c r="N3160" s="37"/>
      <c r="O3160" s="37"/>
      <c r="P3160" s="38"/>
      <c r="Q3160" s="31"/>
      <c r="R3160" s="39"/>
      <c r="S3160" s="39"/>
      <c r="T3160" s="39"/>
      <c r="U3160" s="40"/>
      <c r="V3160" s="28"/>
      <c r="W3160" s="37"/>
      <c r="X3160" s="37"/>
      <c r="Y3160" s="37"/>
      <c r="Z3160" s="38"/>
      <c r="AA3160" s="31"/>
      <c r="AB3160" s="39"/>
      <c r="AC3160" s="39"/>
      <c r="AD3160" s="39"/>
      <c r="AE3160" s="40"/>
      <c r="AF3160" s="28"/>
      <c r="AG3160" s="37"/>
      <c r="AH3160" s="37"/>
      <c r="AI3160" s="37"/>
      <c r="AJ3160" s="38"/>
      <c r="AT3160" s="243">
        <f t="shared" si="98"/>
        <v>0</v>
      </c>
    </row>
    <row r="3161" spans="2:46">
      <c r="B3161" s="154" t="str">
        <f t="shared" si="99"/>
        <v/>
      </c>
      <c r="C3161" s="41"/>
      <c r="D3161" s="41"/>
      <c r="E3161" s="35"/>
      <c r="F3161" s="42"/>
      <c r="G3161" s="35"/>
      <c r="H3161" s="41"/>
      <c r="I3161" s="35"/>
      <c r="J3161" s="35"/>
      <c r="K3161" s="35"/>
      <c r="L3161" s="28"/>
      <c r="M3161" s="29"/>
      <c r="N3161" s="37"/>
      <c r="O3161" s="37"/>
      <c r="P3161" s="38"/>
      <c r="Q3161" s="31"/>
      <c r="R3161" s="39"/>
      <c r="S3161" s="39"/>
      <c r="T3161" s="39"/>
      <c r="U3161" s="40"/>
      <c r="V3161" s="28"/>
      <c r="W3161" s="37"/>
      <c r="X3161" s="37"/>
      <c r="Y3161" s="37"/>
      <c r="Z3161" s="38"/>
      <c r="AA3161" s="31"/>
      <c r="AB3161" s="39"/>
      <c r="AC3161" s="39"/>
      <c r="AD3161" s="39"/>
      <c r="AE3161" s="40"/>
      <c r="AF3161" s="28"/>
      <c r="AG3161" s="37"/>
      <c r="AH3161" s="37"/>
      <c r="AI3161" s="37"/>
      <c r="AJ3161" s="38"/>
      <c r="AT3161" s="243">
        <f t="shared" si="98"/>
        <v>0</v>
      </c>
    </row>
    <row r="3162" spans="2:46">
      <c r="B3162" s="154" t="str">
        <f t="shared" si="99"/>
        <v/>
      </c>
      <c r="C3162" s="41"/>
      <c r="D3162" s="41"/>
      <c r="E3162" s="35"/>
      <c r="F3162" s="42"/>
      <c r="G3162" s="35"/>
      <c r="H3162" s="41"/>
      <c r="I3162" s="35"/>
      <c r="J3162" s="35"/>
      <c r="K3162" s="35"/>
      <c r="L3162" s="28"/>
      <c r="M3162" s="29"/>
      <c r="N3162" s="37"/>
      <c r="O3162" s="37"/>
      <c r="P3162" s="38"/>
      <c r="Q3162" s="31"/>
      <c r="R3162" s="39"/>
      <c r="S3162" s="39"/>
      <c r="T3162" s="39"/>
      <c r="U3162" s="40"/>
      <c r="V3162" s="28"/>
      <c r="W3162" s="37"/>
      <c r="X3162" s="37"/>
      <c r="Y3162" s="37"/>
      <c r="Z3162" s="38"/>
      <c r="AA3162" s="31"/>
      <c r="AB3162" s="39"/>
      <c r="AC3162" s="39"/>
      <c r="AD3162" s="39"/>
      <c r="AE3162" s="40"/>
      <c r="AF3162" s="28"/>
      <c r="AG3162" s="37"/>
      <c r="AH3162" s="37"/>
      <c r="AI3162" s="37"/>
      <c r="AJ3162" s="38"/>
      <c r="AT3162" s="243">
        <f t="shared" si="98"/>
        <v>0</v>
      </c>
    </row>
    <row r="3163" spans="2:46">
      <c r="B3163" s="154" t="str">
        <f t="shared" si="99"/>
        <v/>
      </c>
      <c r="C3163" s="41"/>
      <c r="D3163" s="41"/>
      <c r="E3163" s="35"/>
      <c r="F3163" s="42"/>
      <c r="G3163" s="35"/>
      <c r="H3163" s="41"/>
      <c r="I3163" s="35"/>
      <c r="J3163" s="35"/>
      <c r="K3163" s="35"/>
      <c r="L3163" s="28"/>
      <c r="M3163" s="29"/>
      <c r="N3163" s="37"/>
      <c r="O3163" s="37"/>
      <c r="P3163" s="38"/>
      <c r="Q3163" s="31"/>
      <c r="R3163" s="39"/>
      <c r="S3163" s="39"/>
      <c r="T3163" s="39"/>
      <c r="U3163" s="40"/>
      <c r="V3163" s="28"/>
      <c r="W3163" s="37"/>
      <c r="X3163" s="37"/>
      <c r="Y3163" s="37"/>
      <c r="Z3163" s="38"/>
      <c r="AA3163" s="31"/>
      <c r="AB3163" s="39"/>
      <c r="AC3163" s="39"/>
      <c r="AD3163" s="39"/>
      <c r="AE3163" s="40"/>
      <c r="AF3163" s="28"/>
      <c r="AG3163" s="37"/>
      <c r="AH3163" s="37"/>
      <c r="AI3163" s="37"/>
      <c r="AJ3163" s="38"/>
      <c r="AT3163" s="243">
        <f t="shared" si="98"/>
        <v>0</v>
      </c>
    </row>
    <row r="3164" spans="2:46">
      <c r="B3164" s="154" t="str">
        <f t="shared" si="99"/>
        <v/>
      </c>
      <c r="C3164" s="41"/>
      <c r="D3164" s="41"/>
      <c r="E3164" s="35"/>
      <c r="F3164" s="42"/>
      <c r="G3164" s="35"/>
      <c r="H3164" s="41"/>
      <c r="I3164" s="35"/>
      <c r="J3164" s="35"/>
      <c r="K3164" s="35"/>
      <c r="L3164" s="28"/>
      <c r="M3164" s="29"/>
      <c r="N3164" s="37"/>
      <c r="O3164" s="37"/>
      <c r="P3164" s="38"/>
      <c r="Q3164" s="31"/>
      <c r="R3164" s="39"/>
      <c r="S3164" s="39"/>
      <c r="T3164" s="39"/>
      <c r="U3164" s="40"/>
      <c r="V3164" s="28"/>
      <c r="W3164" s="37"/>
      <c r="X3164" s="37"/>
      <c r="Y3164" s="37"/>
      <c r="Z3164" s="38"/>
      <c r="AA3164" s="31"/>
      <c r="AB3164" s="39"/>
      <c r="AC3164" s="39"/>
      <c r="AD3164" s="39"/>
      <c r="AE3164" s="40"/>
      <c r="AF3164" s="28"/>
      <c r="AG3164" s="37"/>
      <c r="AH3164" s="37"/>
      <c r="AI3164" s="37"/>
      <c r="AJ3164" s="38"/>
      <c r="AT3164" s="243">
        <f t="shared" si="98"/>
        <v>0</v>
      </c>
    </row>
    <row r="3165" spans="2:46">
      <c r="B3165" s="154" t="str">
        <f t="shared" si="99"/>
        <v/>
      </c>
      <c r="C3165" s="41"/>
      <c r="D3165" s="41"/>
      <c r="E3165" s="35"/>
      <c r="F3165" s="42"/>
      <c r="G3165" s="35"/>
      <c r="H3165" s="41"/>
      <c r="I3165" s="35"/>
      <c r="J3165" s="35"/>
      <c r="K3165" s="35"/>
      <c r="L3165" s="28"/>
      <c r="M3165" s="29"/>
      <c r="N3165" s="37"/>
      <c r="O3165" s="37"/>
      <c r="P3165" s="38"/>
      <c r="Q3165" s="31"/>
      <c r="R3165" s="39"/>
      <c r="S3165" s="39"/>
      <c r="T3165" s="39"/>
      <c r="U3165" s="40"/>
      <c r="V3165" s="28"/>
      <c r="W3165" s="37"/>
      <c r="X3165" s="37"/>
      <c r="Y3165" s="37"/>
      <c r="Z3165" s="38"/>
      <c r="AA3165" s="31"/>
      <c r="AB3165" s="39"/>
      <c r="AC3165" s="39"/>
      <c r="AD3165" s="39"/>
      <c r="AE3165" s="40"/>
      <c r="AF3165" s="28"/>
      <c r="AG3165" s="37"/>
      <c r="AH3165" s="37"/>
      <c r="AI3165" s="37"/>
      <c r="AJ3165" s="38"/>
      <c r="AT3165" s="243">
        <f t="shared" si="98"/>
        <v>0</v>
      </c>
    </row>
    <row r="3166" spans="2:46">
      <c r="B3166" s="154" t="str">
        <f t="shared" si="99"/>
        <v/>
      </c>
      <c r="C3166" s="41"/>
      <c r="D3166" s="41"/>
      <c r="E3166" s="35"/>
      <c r="F3166" s="42"/>
      <c r="G3166" s="35"/>
      <c r="H3166" s="41"/>
      <c r="I3166" s="35"/>
      <c r="J3166" s="35"/>
      <c r="K3166" s="35"/>
      <c r="L3166" s="28"/>
      <c r="M3166" s="29"/>
      <c r="N3166" s="37"/>
      <c r="O3166" s="37"/>
      <c r="P3166" s="38"/>
      <c r="Q3166" s="31"/>
      <c r="R3166" s="39"/>
      <c r="S3166" s="39"/>
      <c r="T3166" s="39"/>
      <c r="U3166" s="40"/>
      <c r="V3166" s="28"/>
      <c r="W3166" s="37"/>
      <c r="X3166" s="37"/>
      <c r="Y3166" s="37"/>
      <c r="Z3166" s="38"/>
      <c r="AA3166" s="31"/>
      <c r="AB3166" s="39"/>
      <c r="AC3166" s="39"/>
      <c r="AD3166" s="39"/>
      <c r="AE3166" s="40"/>
      <c r="AF3166" s="28"/>
      <c r="AG3166" s="37"/>
      <c r="AH3166" s="37"/>
      <c r="AI3166" s="37"/>
      <c r="AJ3166" s="38"/>
      <c r="AT3166" s="243">
        <f t="shared" si="98"/>
        <v>0</v>
      </c>
    </row>
    <row r="3167" spans="2:46">
      <c r="B3167" s="154" t="str">
        <f t="shared" si="99"/>
        <v/>
      </c>
      <c r="C3167" s="41"/>
      <c r="D3167" s="41"/>
      <c r="E3167" s="35"/>
      <c r="F3167" s="42"/>
      <c r="G3167" s="35"/>
      <c r="H3167" s="41"/>
      <c r="I3167" s="35"/>
      <c r="J3167" s="35"/>
      <c r="K3167" s="35"/>
      <c r="L3167" s="28"/>
      <c r="M3167" s="29"/>
      <c r="N3167" s="37"/>
      <c r="O3167" s="37"/>
      <c r="P3167" s="38"/>
      <c r="Q3167" s="31"/>
      <c r="R3167" s="39"/>
      <c r="S3167" s="39"/>
      <c r="T3167" s="39"/>
      <c r="U3167" s="40"/>
      <c r="V3167" s="28"/>
      <c r="W3167" s="37"/>
      <c r="X3167" s="37"/>
      <c r="Y3167" s="37"/>
      <c r="Z3167" s="38"/>
      <c r="AA3167" s="31"/>
      <c r="AB3167" s="39"/>
      <c r="AC3167" s="39"/>
      <c r="AD3167" s="39"/>
      <c r="AE3167" s="40"/>
      <c r="AF3167" s="28"/>
      <c r="AG3167" s="37"/>
      <c r="AH3167" s="37"/>
      <c r="AI3167" s="37"/>
      <c r="AJ3167" s="38"/>
      <c r="AT3167" s="243">
        <f t="shared" si="98"/>
        <v>0</v>
      </c>
    </row>
    <row r="3168" spans="2:46">
      <c r="B3168" s="154" t="str">
        <f t="shared" si="99"/>
        <v/>
      </c>
      <c r="C3168" s="41"/>
      <c r="D3168" s="41"/>
      <c r="E3168" s="35"/>
      <c r="F3168" s="42"/>
      <c r="G3168" s="35"/>
      <c r="H3168" s="41"/>
      <c r="I3168" s="35"/>
      <c r="J3168" s="35"/>
      <c r="K3168" s="35"/>
      <c r="L3168" s="28"/>
      <c r="M3168" s="29"/>
      <c r="N3168" s="37"/>
      <c r="O3168" s="37"/>
      <c r="P3168" s="38"/>
      <c r="Q3168" s="31"/>
      <c r="R3168" s="39"/>
      <c r="S3168" s="39"/>
      <c r="T3168" s="39"/>
      <c r="U3168" s="40"/>
      <c r="V3168" s="28"/>
      <c r="W3168" s="37"/>
      <c r="X3168" s="37"/>
      <c r="Y3168" s="37"/>
      <c r="Z3168" s="38"/>
      <c r="AA3168" s="31"/>
      <c r="AB3168" s="39"/>
      <c r="AC3168" s="39"/>
      <c r="AD3168" s="39"/>
      <c r="AE3168" s="40"/>
      <c r="AF3168" s="28"/>
      <c r="AG3168" s="37"/>
      <c r="AH3168" s="37"/>
      <c r="AI3168" s="37"/>
      <c r="AJ3168" s="38"/>
      <c r="AT3168" s="243">
        <f t="shared" si="98"/>
        <v>0</v>
      </c>
    </row>
    <row r="3169" spans="2:46">
      <c r="B3169" s="154" t="str">
        <f t="shared" si="99"/>
        <v/>
      </c>
      <c r="C3169" s="41"/>
      <c r="D3169" s="41"/>
      <c r="E3169" s="35"/>
      <c r="F3169" s="42"/>
      <c r="G3169" s="35"/>
      <c r="H3169" s="41"/>
      <c r="I3169" s="35"/>
      <c r="J3169" s="35"/>
      <c r="K3169" s="35"/>
      <c r="L3169" s="28"/>
      <c r="M3169" s="29"/>
      <c r="N3169" s="37"/>
      <c r="O3169" s="37"/>
      <c r="P3169" s="38"/>
      <c r="Q3169" s="31"/>
      <c r="R3169" s="39"/>
      <c r="S3169" s="39"/>
      <c r="T3169" s="39"/>
      <c r="U3169" s="40"/>
      <c r="V3169" s="28"/>
      <c r="W3169" s="37"/>
      <c r="X3169" s="37"/>
      <c r="Y3169" s="37"/>
      <c r="Z3169" s="38"/>
      <c r="AA3169" s="31"/>
      <c r="AB3169" s="39"/>
      <c r="AC3169" s="39"/>
      <c r="AD3169" s="39"/>
      <c r="AE3169" s="40"/>
      <c r="AF3169" s="28"/>
      <c r="AG3169" s="37"/>
      <c r="AH3169" s="37"/>
      <c r="AI3169" s="37"/>
      <c r="AJ3169" s="38"/>
      <c r="AT3169" s="243">
        <f t="shared" si="98"/>
        <v>0</v>
      </c>
    </row>
    <row r="3170" spans="2:46">
      <c r="B3170" s="154" t="str">
        <f t="shared" si="99"/>
        <v/>
      </c>
      <c r="C3170" s="41"/>
      <c r="D3170" s="41"/>
      <c r="E3170" s="35"/>
      <c r="F3170" s="42"/>
      <c r="G3170" s="35"/>
      <c r="H3170" s="41"/>
      <c r="I3170" s="35"/>
      <c r="J3170" s="35"/>
      <c r="K3170" s="35"/>
      <c r="L3170" s="28"/>
      <c r="M3170" s="29"/>
      <c r="N3170" s="37"/>
      <c r="O3170" s="37"/>
      <c r="P3170" s="38"/>
      <c r="Q3170" s="31"/>
      <c r="R3170" s="39"/>
      <c r="S3170" s="39"/>
      <c r="T3170" s="39"/>
      <c r="U3170" s="40"/>
      <c r="V3170" s="28"/>
      <c r="W3170" s="37"/>
      <c r="X3170" s="37"/>
      <c r="Y3170" s="37"/>
      <c r="Z3170" s="38"/>
      <c r="AA3170" s="31"/>
      <c r="AB3170" s="39"/>
      <c r="AC3170" s="39"/>
      <c r="AD3170" s="39"/>
      <c r="AE3170" s="40"/>
      <c r="AF3170" s="28"/>
      <c r="AG3170" s="37"/>
      <c r="AH3170" s="37"/>
      <c r="AI3170" s="37"/>
      <c r="AJ3170" s="38"/>
      <c r="AT3170" s="243">
        <f t="shared" si="98"/>
        <v>0</v>
      </c>
    </row>
    <row r="3171" spans="2:46">
      <c r="B3171" s="154" t="str">
        <f t="shared" si="99"/>
        <v/>
      </c>
      <c r="C3171" s="41"/>
      <c r="D3171" s="41"/>
      <c r="E3171" s="35"/>
      <c r="F3171" s="42"/>
      <c r="G3171" s="35"/>
      <c r="H3171" s="41"/>
      <c r="I3171" s="35"/>
      <c r="J3171" s="35"/>
      <c r="K3171" s="35"/>
      <c r="L3171" s="28"/>
      <c r="M3171" s="29"/>
      <c r="N3171" s="37"/>
      <c r="O3171" s="37"/>
      <c r="P3171" s="38"/>
      <c r="Q3171" s="31"/>
      <c r="R3171" s="39"/>
      <c r="S3171" s="39"/>
      <c r="T3171" s="39"/>
      <c r="U3171" s="40"/>
      <c r="V3171" s="28"/>
      <c r="W3171" s="37"/>
      <c r="X3171" s="37"/>
      <c r="Y3171" s="37"/>
      <c r="Z3171" s="38"/>
      <c r="AA3171" s="31"/>
      <c r="AB3171" s="39"/>
      <c r="AC3171" s="39"/>
      <c r="AD3171" s="39"/>
      <c r="AE3171" s="40"/>
      <c r="AF3171" s="28"/>
      <c r="AG3171" s="37"/>
      <c r="AH3171" s="37"/>
      <c r="AI3171" s="37"/>
      <c r="AJ3171" s="38"/>
      <c r="AT3171" s="243">
        <f t="shared" si="98"/>
        <v>0</v>
      </c>
    </row>
    <row r="3172" spans="2:46">
      <c r="B3172" s="154" t="str">
        <f t="shared" si="99"/>
        <v/>
      </c>
      <c r="C3172" s="41"/>
      <c r="D3172" s="41"/>
      <c r="E3172" s="35"/>
      <c r="F3172" s="42"/>
      <c r="G3172" s="35"/>
      <c r="H3172" s="41"/>
      <c r="I3172" s="35"/>
      <c r="J3172" s="35"/>
      <c r="K3172" s="35"/>
      <c r="L3172" s="28"/>
      <c r="M3172" s="29"/>
      <c r="N3172" s="37"/>
      <c r="O3172" s="37"/>
      <c r="P3172" s="38"/>
      <c r="Q3172" s="31"/>
      <c r="R3172" s="39"/>
      <c r="S3172" s="39"/>
      <c r="T3172" s="39"/>
      <c r="U3172" s="40"/>
      <c r="V3172" s="28"/>
      <c r="W3172" s="37"/>
      <c r="X3172" s="37"/>
      <c r="Y3172" s="37"/>
      <c r="Z3172" s="38"/>
      <c r="AA3172" s="31"/>
      <c r="AB3172" s="39"/>
      <c r="AC3172" s="39"/>
      <c r="AD3172" s="39"/>
      <c r="AE3172" s="40"/>
      <c r="AF3172" s="28"/>
      <c r="AG3172" s="37"/>
      <c r="AH3172" s="37"/>
      <c r="AI3172" s="37"/>
      <c r="AJ3172" s="38"/>
      <c r="AT3172" s="243">
        <f t="shared" si="98"/>
        <v>0</v>
      </c>
    </row>
    <row r="3173" spans="2:46">
      <c r="B3173" s="154" t="str">
        <f t="shared" si="99"/>
        <v/>
      </c>
      <c r="C3173" s="41"/>
      <c r="D3173" s="41"/>
      <c r="E3173" s="35"/>
      <c r="F3173" s="42"/>
      <c r="G3173" s="35"/>
      <c r="H3173" s="41"/>
      <c r="I3173" s="35"/>
      <c r="J3173" s="35"/>
      <c r="K3173" s="35"/>
      <c r="L3173" s="28"/>
      <c r="M3173" s="29"/>
      <c r="N3173" s="37"/>
      <c r="O3173" s="37"/>
      <c r="P3173" s="38"/>
      <c r="Q3173" s="31"/>
      <c r="R3173" s="39"/>
      <c r="S3173" s="39"/>
      <c r="T3173" s="39"/>
      <c r="U3173" s="40"/>
      <c r="V3173" s="28"/>
      <c r="W3173" s="37"/>
      <c r="X3173" s="37"/>
      <c r="Y3173" s="37"/>
      <c r="Z3173" s="38"/>
      <c r="AA3173" s="31"/>
      <c r="AB3173" s="39"/>
      <c r="AC3173" s="39"/>
      <c r="AD3173" s="39"/>
      <c r="AE3173" s="40"/>
      <c r="AF3173" s="28"/>
      <c r="AG3173" s="37"/>
      <c r="AH3173" s="37"/>
      <c r="AI3173" s="37"/>
      <c r="AJ3173" s="38"/>
      <c r="AT3173" s="243">
        <f t="shared" si="98"/>
        <v>0</v>
      </c>
    </row>
    <row r="3174" spans="2:46">
      <c r="B3174" s="154" t="str">
        <f t="shared" si="99"/>
        <v/>
      </c>
      <c r="C3174" s="41"/>
      <c r="D3174" s="41"/>
      <c r="E3174" s="35"/>
      <c r="F3174" s="42"/>
      <c r="G3174" s="35"/>
      <c r="H3174" s="41"/>
      <c r="I3174" s="35"/>
      <c r="J3174" s="35"/>
      <c r="K3174" s="35"/>
      <c r="L3174" s="28"/>
      <c r="M3174" s="29"/>
      <c r="N3174" s="37"/>
      <c r="O3174" s="37"/>
      <c r="P3174" s="38"/>
      <c r="Q3174" s="31"/>
      <c r="R3174" s="39"/>
      <c r="S3174" s="39"/>
      <c r="T3174" s="39"/>
      <c r="U3174" s="40"/>
      <c r="V3174" s="28"/>
      <c r="W3174" s="37"/>
      <c r="X3174" s="37"/>
      <c r="Y3174" s="37"/>
      <c r="Z3174" s="38"/>
      <c r="AA3174" s="31"/>
      <c r="AB3174" s="39"/>
      <c r="AC3174" s="39"/>
      <c r="AD3174" s="39"/>
      <c r="AE3174" s="40"/>
      <c r="AF3174" s="28"/>
      <c r="AG3174" s="37"/>
      <c r="AH3174" s="37"/>
      <c r="AI3174" s="37"/>
      <c r="AJ3174" s="38"/>
      <c r="AT3174" s="243">
        <f t="shared" si="98"/>
        <v>0</v>
      </c>
    </row>
    <row r="3175" spans="2:46">
      <c r="B3175" s="154" t="str">
        <f t="shared" si="99"/>
        <v/>
      </c>
      <c r="C3175" s="41"/>
      <c r="D3175" s="41"/>
      <c r="E3175" s="35"/>
      <c r="F3175" s="42"/>
      <c r="G3175" s="35"/>
      <c r="H3175" s="41"/>
      <c r="I3175" s="35"/>
      <c r="J3175" s="35"/>
      <c r="K3175" s="35"/>
      <c r="L3175" s="28"/>
      <c r="M3175" s="29"/>
      <c r="N3175" s="37"/>
      <c r="O3175" s="37"/>
      <c r="P3175" s="38"/>
      <c r="Q3175" s="31"/>
      <c r="R3175" s="39"/>
      <c r="S3175" s="39"/>
      <c r="T3175" s="39"/>
      <c r="U3175" s="40"/>
      <c r="V3175" s="28"/>
      <c r="W3175" s="37"/>
      <c r="X3175" s="37"/>
      <c r="Y3175" s="37"/>
      <c r="Z3175" s="38"/>
      <c r="AA3175" s="31"/>
      <c r="AB3175" s="39"/>
      <c r="AC3175" s="39"/>
      <c r="AD3175" s="39"/>
      <c r="AE3175" s="40"/>
      <c r="AF3175" s="28"/>
      <c r="AG3175" s="37"/>
      <c r="AH3175" s="37"/>
      <c r="AI3175" s="37"/>
      <c r="AJ3175" s="38"/>
      <c r="AT3175" s="243">
        <f t="shared" si="98"/>
        <v>0</v>
      </c>
    </row>
    <row r="3176" spans="2:46">
      <c r="B3176" s="154" t="str">
        <f t="shared" si="99"/>
        <v/>
      </c>
      <c r="C3176" s="41"/>
      <c r="D3176" s="41"/>
      <c r="E3176" s="35"/>
      <c r="F3176" s="42"/>
      <c r="G3176" s="35"/>
      <c r="H3176" s="41"/>
      <c r="I3176" s="35"/>
      <c r="J3176" s="35"/>
      <c r="K3176" s="35"/>
      <c r="L3176" s="28"/>
      <c r="M3176" s="29"/>
      <c r="N3176" s="37"/>
      <c r="O3176" s="37"/>
      <c r="P3176" s="38"/>
      <c r="Q3176" s="31"/>
      <c r="R3176" s="39"/>
      <c r="S3176" s="39"/>
      <c r="T3176" s="39"/>
      <c r="U3176" s="40"/>
      <c r="V3176" s="28"/>
      <c r="W3176" s="37"/>
      <c r="X3176" s="37"/>
      <c r="Y3176" s="37"/>
      <c r="Z3176" s="38"/>
      <c r="AA3176" s="31"/>
      <c r="AB3176" s="39"/>
      <c r="AC3176" s="39"/>
      <c r="AD3176" s="39"/>
      <c r="AE3176" s="40"/>
      <c r="AF3176" s="28"/>
      <c r="AG3176" s="37"/>
      <c r="AH3176" s="37"/>
      <c r="AI3176" s="37"/>
      <c r="AJ3176" s="38"/>
      <c r="AT3176" s="243">
        <f t="shared" si="98"/>
        <v>0</v>
      </c>
    </row>
    <row r="3177" spans="2:46">
      <c r="B3177" s="154" t="str">
        <f t="shared" si="99"/>
        <v/>
      </c>
      <c r="C3177" s="41"/>
      <c r="D3177" s="41"/>
      <c r="E3177" s="35"/>
      <c r="F3177" s="42"/>
      <c r="G3177" s="35"/>
      <c r="H3177" s="41"/>
      <c r="I3177" s="35"/>
      <c r="J3177" s="35"/>
      <c r="K3177" s="35"/>
      <c r="L3177" s="28"/>
      <c r="M3177" s="29"/>
      <c r="N3177" s="37"/>
      <c r="O3177" s="37"/>
      <c r="P3177" s="38"/>
      <c r="Q3177" s="31"/>
      <c r="R3177" s="39"/>
      <c r="S3177" s="39"/>
      <c r="T3177" s="39"/>
      <c r="U3177" s="40"/>
      <c r="V3177" s="28"/>
      <c r="W3177" s="37"/>
      <c r="X3177" s="37"/>
      <c r="Y3177" s="37"/>
      <c r="Z3177" s="38"/>
      <c r="AA3177" s="31"/>
      <c r="AB3177" s="39"/>
      <c r="AC3177" s="39"/>
      <c r="AD3177" s="39"/>
      <c r="AE3177" s="40"/>
      <c r="AF3177" s="28"/>
      <c r="AG3177" s="37"/>
      <c r="AH3177" s="37"/>
      <c r="AI3177" s="37"/>
      <c r="AJ3177" s="38"/>
      <c r="AT3177" s="243">
        <f t="shared" si="98"/>
        <v>0</v>
      </c>
    </row>
    <row r="3178" spans="2:46">
      <c r="B3178" s="154" t="str">
        <f t="shared" si="99"/>
        <v/>
      </c>
      <c r="C3178" s="41"/>
      <c r="D3178" s="41"/>
      <c r="E3178" s="35"/>
      <c r="F3178" s="42"/>
      <c r="G3178" s="35"/>
      <c r="H3178" s="41"/>
      <c r="I3178" s="35"/>
      <c r="J3178" s="35"/>
      <c r="K3178" s="35"/>
      <c r="L3178" s="28"/>
      <c r="M3178" s="29"/>
      <c r="N3178" s="37"/>
      <c r="O3178" s="37"/>
      <c r="P3178" s="38"/>
      <c r="Q3178" s="31"/>
      <c r="R3178" s="39"/>
      <c r="S3178" s="39"/>
      <c r="T3178" s="39"/>
      <c r="U3178" s="40"/>
      <c r="V3178" s="28"/>
      <c r="W3178" s="37"/>
      <c r="X3178" s="37"/>
      <c r="Y3178" s="37"/>
      <c r="Z3178" s="38"/>
      <c r="AA3178" s="31"/>
      <c r="AB3178" s="39"/>
      <c r="AC3178" s="39"/>
      <c r="AD3178" s="39"/>
      <c r="AE3178" s="40"/>
      <c r="AF3178" s="28"/>
      <c r="AG3178" s="37"/>
      <c r="AH3178" s="37"/>
      <c r="AI3178" s="37"/>
      <c r="AJ3178" s="38"/>
      <c r="AT3178" s="243">
        <f t="shared" si="98"/>
        <v>0</v>
      </c>
    </row>
    <row r="3179" spans="2:46">
      <c r="B3179" s="154" t="str">
        <f t="shared" si="99"/>
        <v/>
      </c>
      <c r="C3179" s="41"/>
      <c r="D3179" s="41"/>
      <c r="E3179" s="35"/>
      <c r="F3179" s="42"/>
      <c r="G3179" s="35"/>
      <c r="H3179" s="41"/>
      <c r="I3179" s="35"/>
      <c r="J3179" s="35"/>
      <c r="K3179" s="35"/>
      <c r="L3179" s="28"/>
      <c r="M3179" s="29"/>
      <c r="N3179" s="37"/>
      <c r="O3179" s="37"/>
      <c r="P3179" s="38"/>
      <c r="Q3179" s="31"/>
      <c r="R3179" s="39"/>
      <c r="S3179" s="39"/>
      <c r="T3179" s="39"/>
      <c r="U3179" s="40"/>
      <c r="V3179" s="28"/>
      <c r="W3179" s="37"/>
      <c r="X3179" s="37"/>
      <c r="Y3179" s="37"/>
      <c r="Z3179" s="38"/>
      <c r="AA3179" s="31"/>
      <c r="AB3179" s="39"/>
      <c r="AC3179" s="39"/>
      <c r="AD3179" s="39"/>
      <c r="AE3179" s="40"/>
      <c r="AF3179" s="28"/>
      <c r="AG3179" s="37"/>
      <c r="AH3179" s="37"/>
      <c r="AI3179" s="37"/>
      <c r="AJ3179" s="38"/>
      <c r="AT3179" s="243">
        <f t="shared" si="98"/>
        <v>0</v>
      </c>
    </row>
    <row r="3180" spans="2:46">
      <c r="B3180" s="154" t="str">
        <f t="shared" si="99"/>
        <v/>
      </c>
      <c r="C3180" s="41"/>
      <c r="D3180" s="41"/>
      <c r="E3180" s="35"/>
      <c r="F3180" s="42"/>
      <c r="G3180" s="35"/>
      <c r="H3180" s="41"/>
      <c r="I3180" s="35"/>
      <c r="J3180" s="35"/>
      <c r="K3180" s="35"/>
      <c r="L3180" s="28"/>
      <c r="M3180" s="29"/>
      <c r="N3180" s="37"/>
      <c r="O3180" s="37"/>
      <c r="P3180" s="38"/>
      <c r="Q3180" s="31"/>
      <c r="R3180" s="39"/>
      <c r="S3180" s="39"/>
      <c r="T3180" s="39"/>
      <c r="U3180" s="40"/>
      <c r="V3180" s="28"/>
      <c r="W3180" s="37"/>
      <c r="X3180" s="37"/>
      <c r="Y3180" s="37"/>
      <c r="Z3180" s="38"/>
      <c r="AA3180" s="31"/>
      <c r="AB3180" s="39"/>
      <c r="AC3180" s="39"/>
      <c r="AD3180" s="39"/>
      <c r="AE3180" s="40"/>
      <c r="AF3180" s="28"/>
      <c r="AG3180" s="37"/>
      <c r="AH3180" s="37"/>
      <c r="AI3180" s="37"/>
      <c r="AJ3180" s="38"/>
      <c r="AT3180" s="243">
        <f t="shared" si="98"/>
        <v>0</v>
      </c>
    </row>
    <row r="3181" spans="2:46">
      <c r="B3181" s="154" t="str">
        <f t="shared" si="99"/>
        <v/>
      </c>
      <c r="C3181" s="41"/>
      <c r="D3181" s="41"/>
      <c r="E3181" s="35"/>
      <c r="F3181" s="42"/>
      <c r="G3181" s="35"/>
      <c r="H3181" s="41"/>
      <c r="I3181" s="35"/>
      <c r="J3181" s="35"/>
      <c r="K3181" s="35"/>
      <c r="L3181" s="28"/>
      <c r="M3181" s="29"/>
      <c r="N3181" s="37"/>
      <c r="O3181" s="37"/>
      <c r="P3181" s="38"/>
      <c r="Q3181" s="31"/>
      <c r="R3181" s="39"/>
      <c r="S3181" s="39"/>
      <c r="T3181" s="39"/>
      <c r="U3181" s="40"/>
      <c r="V3181" s="28"/>
      <c r="W3181" s="37"/>
      <c r="X3181" s="37"/>
      <c r="Y3181" s="37"/>
      <c r="Z3181" s="38"/>
      <c r="AA3181" s="31"/>
      <c r="AB3181" s="39"/>
      <c r="AC3181" s="39"/>
      <c r="AD3181" s="39"/>
      <c r="AE3181" s="40"/>
      <c r="AF3181" s="28"/>
      <c r="AG3181" s="37"/>
      <c r="AH3181" s="37"/>
      <c r="AI3181" s="37"/>
      <c r="AJ3181" s="38"/>
      <c r="AT3181" s="243">
        <f t="shared" si="98"/>
        <v>0</v>
      </c>
    </row>
    <row r="3182" spans="2:46">
      <c r="B3182" s="154" t="str">
        <f t="shared" si="99"/>
        <v/>
      </c>
      <c r="C3182" s="41"/>
      <c r="D3182" s="41"/>
      <c r="E3182" s="35"/>
      <c r="F3182" s="42"/>
      <c r="G3182" s="35"/>
      <c r="H3182" s="41"/>
      <c r="I3182" s="35"/>
      <c r="J3182" s="35"/>
      <c r="K3182" s="35"/>
      <c r="L3182" s="28"/>
      <c r="M3182" s="29"/>
      <c r="N3182" s="37"/>
      <c r="O3182" s="37"/>
      <c r="P3182" s="38"/>
      <c r="Q3182" s="31"/>
      <c r="R3182" s="39"/>
      <c r="S3182" s="39"/>
      <c r="T3182" s="39"/>
      <c r="U3182" s="40"/>
      <c r="V3182" s="28"/>
      <c r="W3182" s="37"/>
      <c r="X3182" s="37"/>
      <c r="Y3182" s="37"/>
      <c r="Z3182" s="38"/>
      <c r="AA3182" s="31"/>
      <c r="AB3182" s="39"/>
      <c r="AC3182" s="39"/>
      <c r="AD3182" s="39"/>
      <c r="AE3182" s="40"/>
      <c r="AF3182" s="28"/>
      <c r="AG3182" s="37"/>
      <c r="AH3182" s="37"/>
      <c r="AI3182" s="37"/>
      <c r="AJ3182" s="38"/>
      <c r="AT3182" s="243">
        <f t="shared" si="98"/>
        <v>0</v>
      </c>
    </row>
    <row r="3183" spans="2:46">
      <c r="B3183" s="154" t="str">
        <f t="shared" si="99"/>
        <v/>
      </c>
      <c r="C3183" s="41"/>
      <c r="D3183" s="41"/>
      <c r="E3183" s="35"/>
      <c r="F3183" s="42"/>
      <c r="G3183" s="35"/>
      <c r="H3183" s="41"/>
      <c r="I3183" s="35"/>
      <c r="J3183" s="35"/>
      <c r="K3183" s="35"/>
      <c r="L3183" s="28"/>
      <c r="M3183" s="29"/>
      <c r="N3183" s="37"/>
      <c r="O3183" s="37"/>
      <c r="P3183" s="38"/>
      <c r="Q3183" s="31"/>
      <c r="R3183" s="39"/>
      <c r="S3183" s="39"/>
      <c r="T3183" s="39"/>
      <c r="U3183" s="40"/>
      <c r="V3183" s="28"/>
      <c r="W3183" s="37"/>
      <c r="X3183" s="37"/>
      <c r="Y3183" s="37"/>
      <c r="Z3183" s="38"/>
      <c r="AA3183" s="31"/>
      <c r="AB3183" s="39"/>
      <c r="AC3183" s="39"/>
      <c r="AD3183" s="39"/>
      <c r="AE3183" s="40"/>
      <c r="AF3183" s="28"/>
      <c r="AG3183" s="37"/>
      <c r="AH3183" s="37"/>
      <c r="AI3183" s="37"/>
      <c r="AJ3183" s="38"/>
      <c r="AT3183" s="243">
        <f t="shared" si="98"/>
        <v>0</v>
      </c>
    </row>
    <row r="3184" spans="2:46">
      <c r="B3184" s="154" t="str">
        <f t="shared" si="99"/>
        <v/>
      </c>
      <c r="C3184" s="41"/>
      <c r="D3184" s="41"/>
      <c r="E3184" s="35"/>
      <c r="F3184" s="42"/>
      <c r="G3184" s="35"/>
      <c r="H3184" s="41"/>
      <c r="I3184" s="35"/>
      <c r="J3184" s="35"/>
      <c r="K3184" s="35"/>
      <c r="L3184" s="28"/>
      <c r="M3184" s="29"/>
      <c r="N3184" s="37"/>
      <c r="O3184" s="37"/>
      <c r="P3184" s="38"/>
      <c r="Q3184" s="31"/>
      <c r="R3184" s="39"/>
      <c r="S3184" s="39"/>
      <c r="T3184" s="39"/>
      <c r="U3184" s="40"/>
      <c r="V3184" s="28"/>
      <c r="W3184" s="37"/>
      <c r="X3184" s="37"/>
      <c r="Y3184" s="37"/>
      <c r="Z3184" s="38"/>
      <c r="AA3184" s="31"/>
      <c r="AB3184" s="39"/>
      <c r="AC3184" s="39"/>
      <c r="AD3184" s="39"/>
      <c r="AE3184" s="40"/>
      <c r="AF3184" s="28"/>
      <c r="AG3184" s="37"/>
      <c r="AH3184" s="37"/>
      <c r="AI3184" s="37"/>
      <c r="AJ3184" s="38"/>
      <c r="AT3184" s="243">
        <f t="shared" si="98"/>
        <v>0</v>
      </c>
    </row>
    <row r="3185" spans="2:46">
      <c r="B3185" s="154" t="str">
        <f t="shared" si="99"/>
        <v/>
      </c>
      <c r="C3185" s="41"/>
      <c r="D3185" s="41"/>
      <c r="E3185" s="35"/>
      <c r="F3185" s="42"/>
      <c r="G3185" s="35"/>
      <c r="H3185" s="41"/>
      <c r="I3185" s="35"/>
      <c r="J3185" s="35"/>
      <c r="K3185" s="35"/>
      <c r="L3185" s="28"/>
      <c r="M3185" s="29"/>
      <c r="N3185" s="37"/>
      <c r="O3185" s="37"/>
      <c r="P3185" s="38"/>
      <c r="Q3185" s="31"/>
      <c r="R3185" s="39"/>
      <c r="S3185" s="39"/>
      <c r="T3185" s="39"/>
      <c r="U3185" s="40"/>
      <c r="V3185" s="28"/>
      <c r="W3185" s="37"/>
      <c r="X3185" s="37"/>
      <c r="Y3185" s="37"/>
      <c r="Z3185" s="38"/>
      <c r="AA3185" s="31"/>
      <c r="AB3185" s="39"/>
      <c r="AC3185" s="39"/>
      <c r="AD3185" s="39"/>
      <c r="AE3185" s="40"/>
      <c r="AF3185" s="28"/>
      <c r="AG3185" s="37"/>
      <c r="AH3185" s="37"/>
      <c r="AI3185" s="37"/>
      <c r="AJ3185" s="38"/>
      <c r="AT3185" s="243">
        <f t="shared" si="98"/>
        <v>0</v>
      </c>
    </row>
    <row r="3186" spans="2:46">
      <c r="B3186" s="154" t="str">
        <f t="shared" si="99"/>
        <v/>
      </c>
      <c r="C3186" s="41"/>
      <c r="D3186" s="41"/>
      <c r="E3186" s="35"/>
      <c r="F3186" s="42"/>
      <c r="G3186" s="35"/>
      <c r="H3186" s="41"/>
      <c r="I3186" s="35"/>
      <c r="J3186" s="35"/>
      <c r="K3186" s="35"/>
      <c r="L3186" s="28"/>
      <c r="M3186" s="29"/>
      <c r="N3186" s="37"/>
      <c r="O3186" s="37"/>
      <c r="P3186" s="38"/>
      <c r="Q3186" s="31"/>
      <c r="R3186" s="39"/>
      <c r="S3186" s="39"/>
      <c r="T3186" s="39"/>
      <c r="U3186" s="40"/>
      <c r="V3186" s="28"/>
      <c r="W3186" s="37"/>
      <c r="X3186" s="37"/>
      <c r="Y3186" s="37"/>
      <c r="Z3186" s="38"/>
      <c r="AA3186" s="31"/>
      <c r="AB3186" s="39"/>
      <c r="AC3186" s="39"/>
      <c r="AD3186" s="39"/>
      <c r="AE3186" s="40"/>
      <c r="AF3186" s="28"/>
      <c r="AG3186" s="37"/>
      <c r="AH3186" s="37"/>
      <c r="AI3186" s="37"/>
      <c r="AJ3186" s="38"/>
      <c r="AT3186" s="243">
        <f t="shared" si="98"/>
        <v>0</v>
      </c>
    </row>
    <row r="3187" spans="2:46">
      <c r="B3187" s="154" t="str">
        <f t="shared" si="99"/>
        <v/>
      </c>
      <c r="C3187" s="41"/>
      <c r="D3187" s="41"/>
      <c r="E3187" s="35"/>
      <c r="F3187" s="42"/>
      <c r="G3187" s="35"/>
      <c r="H3187" s="41"/>
      <c r="I3187" s="35"/>
      <c r="J3187" s="35"/>
      <c r="K3187" s="35"/>
      <c r="L3187" s="28"/>
      <c r="M3187" s="29"/>
      <c r="N3187" s="37"/>
      <c r="O3187" s="37"/>
      <c r="P3187" s="38"/>
      <c r="Q3187" s="31"/>
      <c r="R3187" s="39"/>
      <c r="S3187" s="39"/>
      <c r="T3187" s="39"/>
      <c r="U3187" s="40"/>
      <c r="V3187" s="28"/>
      <c r="W3187" s="37"/>
      <c r="X3187" s="37"/>
      <c r="Y3187" s="37"/>
      <c r="Z3187" s="38"/>
      <c r="AA3187" s="31"/>
      <c r="AB3187" s="39"/>
      <c r="AC3187" s="39"/>
      <c r="AD3187" s="39"/>
      <c r="AE3187" s="40"/>
      <c r="AF3187" s="28"/>
      <c r="AG3187" s="37"/>
      <c r="AH3187" s="37"/>
      <c r="AI3187" s="37"/>
      <c r="AJ3187" s="38"/>
      <c r="AT3187" s="243">
        <f t="shared" si="98"/>
        <v>0</v>
      </c>
    </row>
    <row r="3188" spans="2:46">
      <c r="B3188" s="154" t="str">
        <f t="shared" si="99"/>
        <v/>
      </c>
      <c r="C3188" s="41"/>
      <c r="D3188" s="41"/>
      <c r="E3188" s="35"/>
      <c r="F3188" s="42"/>
      <c r="G3188" s="35"/>
      <c r="H3188" s="41"/>
      <c r="I3188" s="35"/>
      <c r="J3188" s="35"/>
      <c r="K3188" s="35"/>
      <c r="L3188" s="28"/>
      <c r="M3188" s="29"/>
      <c r="N3188" s="37"/>
      <c r="O3188" s="37"/>
      <c r="P3188" s="38"/>
      <c r="Q3188" s="31"/>
      <c r="R3188" s="39"/>
      <c r="S3188" s="39"/>
      <c r="T3188" s="39"/>
      <c r="U3188" s="40"/>
      <c r="V3188" s="28"/>
      <c r="W3188" s="37"/>
      <c r="X3188" s="37"/>
      <c r="Y3188" s="37"/>
      <c r="Z3188" s="38"/>
      <c r="AA3188" s="31"/>
      <c r="AB3188" s="39"/>
      <c r="AC3188" s="39"/>
      <c r="AD3188" s="39"/>
      <c r="AE3188" s="40"/>
      <c r="AF3188" s="28"/>
      <c r="AG3188" s="37"/>
      <c r="AH3188" s="37"/>
      <c r="AI3188" s="37"/>
      <c r="AJ3188" s="38"/>
      <c r="AT3188" s="243">
        <f t="shared" si="98"/>
        <v>0</v>
      </c>
    </row>
    <row r="3189" spans="2:46">
      <c r="B3189" s="154" t="str">
        <f t="shared" si="99"/>
        <v/>
      </c>
      <c r="C3189" s="41"/>
      <c r="D3189" s="41"/>
      <c r="E3189" s="35"/>
      <c r="F3189" s="42"/>
      <c r="G3189" s="35"/>
      <c r="H3189" s="41"/>
      <c r="I3189" s="35"/>
      <c r="J3189" s="35"/>
      <c r="K3189" s="35"/>
      <c r="L3189" s="28"/>
      <c r="M3189" s="29"/>
      <c r="N3189" s="37"/>
      <c r="O3189" s="37"/>
      <c r="P3189" s="38"/>
      <c r="Q3189" s="31"/>
      <c r="R3189" s="39"/>
      <c r="S3189" s="39"/>
      <c r="T3189" s="39"/>
      <c r="U3189" s="40"/>
      <c r="V3189" s="28"/>
      <c r="W3189" s="37"/>
      <c r="X3189" s="37"/>
      <c r="Y3189" s="37"/>
      <c r="Z3189" s="38"/>
      <c r="AA3189" s="31"/>
      <c r="AB3189" s="39"/>
      <c r="AC3189" s="39"/>
      <c r="AD3189" s="39"/>
      <c r="AE3189" s="40"/>
      <c r="AF3189" s="28"/>
      <c r="AG3189" s="37"/>
      <c r="AH3189" s="37"/>
      <c r="AI3189" s="37"/>
      <c r="AJ3189" s="38"/>
      <c r="AT3189" s="243">
        <f t="shared" si="98"/>
        <v>0</v>
      </c>
    </row>
    <row r="3190" spans="2:46">
      <c r="B3190" s="154" t="str">
        <f t="shared" si="99"/>
        <v/>
      </c>
      <c r="C3190" s="41"/>
      <c r="D3190" s="41"/>
      <c r="E3190" s="35"/>
      <c r="F3190" s="42"/>
      <c r="G3190" s="35"/>
      <c r="H3190" s="41"/>
      <c r="I3190" s="35"/>
      <c r="J3190" s="35"/>
      <c r="K3190" s="35"/>
      <c r="L3190" s="28"/>
      <c r="M3190" s="29"/>
      <c r="N3190" s="37"/>
      <c r="O3190" s="37"/>
      <c r="P3190" s="38"/>
      <c r="Q3190" s="31"/>
      <c r="R3190" s="39"/>
      <c r="S3190" s="39"/>
      <c r="T3190" s="39"/>
      <c r="U3190" s="40"/>
      <c r="V3190" s="28"/>
      <c r="W3190" s="37"/>
      <c r="X3190" s="37"/>
      <c r="Y3190" s="37"/>
      <c r="Z3190" s="38"/>
      <c r="AA3190" s="31"/>
      <c r="AB3190" s="39"/>
      <c r="AC3190" s="39"/>
      <c r="AD3190" s="39"/>
      <c r="AE3190" s="40"/>
      <c r="AF3190" s="28"/>
      <c r="AG3190" s="37"/>
      <c r="AH3190" s="37"/>
      <c r="AI3190" s="37"/>
      <c r="AJ3190" s="38"/>
      <c r="AT3190" s="243">
        <f t="shared" si="98"/>
        <v>0</v>
      </c>
    </row>
    <row r="3191" spans="2:46">
      <c r="B3191" s="154" t="str">
        <f t="shared" si="99"/>
        <v/>
      </c>
      <c r="C3191" s="41"/>
      <c r="D3191" s="41"/>
      <c r="E3191" s="35"/>
      <c r="F3191" s="42"/>
      <c r="G3191" s="35"/>
      <c r="H3191" s="41"/>
      <c r="I3191" s="35"/>
      <c r="J3191" s="35"/>
      <c r="K3191" s="35"/>
      <c r="L3191" s="28"/>
      <c r="M3191" s="29"/>
      <c r="N3191" s="37"/>
      <c r="O3191" s="37"/>
      <c r="P3191" s="38"/>
      <c r="Q3191" s="31"/>
      <c r="R3191" s="39"/>
      <c r="S3191" s="39"/>
      <c r="T3191" s="39"/>
      <c r="U3191" s="40"/>
      <c r="V3191" s="28"/>
      <c r="W3191" s="37"/>
      <c r="X3191" s="37"/>
      <c r="Y3191" s="37"/>
      <c r="Z3191" s="38"/>
      <c r="AA3191" s="31"/>
      <c r="AB3191" s="39"/>
      <c r="AC3191" s="39"/>
      <c r="AD3191" s="39"/>
      <c r="AE3191" s="40"/>
      <c r="AF3191" s="28"/>
      <c r="AG3191" s="37"/>
      <c r="AH3191" s="37"/>
      <c r="AI3191" s="37"/>
      <c r="AJ3191" s="38"/>
      <c r="AT3191" s="243">
        <f t="shared" si="98"/>
        <v>0</v>
      </c>
    </row>
    <row r="3192" spans="2:46">
      <c r="B3192" s="154" t="str">
        <f t="shared" si="99"/>
        <v/>
      </c>
      <c r="C3192" s="41"/>
      <c r="D3192" s="41"/>
      <c r="E3192" s="35"/>
      <c r="F3192" s="42"/>
      <c r="G3192" s="35"/>
      <c r="H3192" s="41"/>
      <c r="I3192" s="35"/>
      <c r="J3192" s="35"/>
      <c r="K3192" s="35"/>
      <c r="L3192" s="28"/>
      <c r="M3192" s="29"/>
      <c r="N3192" s="37"/>
      <c r="O3192" s="37"/>
      <c r="P3192" s="38"/>
      <c r="Q3192" s="31"/>
      <c r="R3192" s="39"/>
      <c r="S3192" s="39"/>
      <c r="T3192" s="39"/>
      <c r="U3192" s="40"/>
      <c r="V3192" s="28"/>
      <c r="W3192" s="37"/>
      <c r="X3192" s="37"/>
      <c r="Y3192" s="37"/>
      <c r="Z3192" s="38"/>
      <c r="AA3192" s="31"/>
      <c r="AB3192" s="39"/>
      <c r="AC3192" s="39"/>
      <c r="AD3192" s="39"/>
      <c r="AE3192" s="40"/>
      <c r="AF3192" s="28"/>
      <c r="AG3192" s="37"/>
      <c r="AH3192" s="37"/>
      <c r="AI3192" s="37"/>
      <c r="AJ3192" s="38"/>
      <c r="AT3192" s="243">
        <f t="shared" si="98"/>
        <v>0</v>
      </c>
    </row>
    <row r="3193" spans="2:46">
      <c r="B3193" s="154" t="str">
        <f t="shared" si="99"/>
        <v/>
      </c>
      <c r="C3193" s="41"/>
      <c r="D3193" s="41"/>
      <c r="E3193" s="35"/>
      <c r="F3193" s="42"/>
      <c r="G3193" s="35"/>
      <c r="H3193" s="41"/>
      <c r="I3193" s="35"/>
      <c r="J3193" s="35"/>
      <c r="K3193" s="35"/>
      <c r="L3193" s="28"/>
      <c r="M3193" s="29"/>
      <c r="N3193" s="37"/>
      <c r="O3193" s="37"/>
      <c r="P3193" s="38"/>
      <c r="Q3193" s="31"/>
      <c r="R3193" s="39"/>
      <c r="S3193" s="39"/>
      <c r="T3193" s="39"/>
      <c r="U3193" s="40"/>
      <c r="V3193" s="28"/>
      <c r="W3193" s="37"/>
      <c r="X3193" s="37"/>
      <c r="Y3193" s="37"/>
      <c r="Z3193" s="38"/>
      <c r="AA3193" s="31"/>
      <c r="AB3193" s="39"/>
      <c r="AC3193" s="39"/>
      <c r="AD3193" s="39"/>
      <c r="AE3193" s="40"/>
      <c r="AF3193" s="28"/>
      <c r="AG3193" s="37"/>
      <c r="AH3193" s="37"/>
      <c r="AI3193" s="37"/>
      <c r="AJ3193" s="38"/>
      <c r="AT3193" s="243">
        <f t="shared" si="98"/>
        <v>0</v>
      </c>
    </row>
    <row r="3194" spans="2:46">
      <c r="B3194" s="154" t="str">
        <f t="shared" si="99"/>
        <v/>
      </c>
      <c r="C3194" s="41"/>
      <c r="D3194" s="41"/>
      <c r="E3194" s="35"/>
      <c r="F3194" s="42"/>
      <c r="G3194" s="35"/>
      <c r="H3194" s="41"/>
      <c r="I3194" s="35"/>
      <c r="J3194" s="35"/>
      <c r="K3194" s="35"/>
      <c r="L3194" s="28"/>
      <c r="M3194" s="29"/>
      <c r="N3194" s="37"/>
      <c r="O3194" s="37"/>
      <c r="P3194" s="38"/>
      <c r="Q3194" s="31"/>
      <c r="R3194" s="39"/>
      <c r="S3194" s="39"/>
      <c r="T3194" s="39"/>
      <c r="U3194" s="40"/>
      <c r="V3194" s="28"/>
      <c r="W3194" s="37"/>
      <c r="X3194" s="37"/>
      <c r="Y3194" s="37"/>
      <c r="Z3194" s="38"/>
      <c r="AA3194" s="31"/>
      <c r="AB3194" s="39"/>
      <c r="AC3194" s="39"/>
      <c r="AD3194" s="39"/>
      <c r="AE3194" s="40"/>
      <c r="AF3194" s="28"/>
      <c r="AG3194" s="37"/>
      <c r="AH3194" s="37"/>
      <c r="AI3194" s="37"/>
      <c r="AJ3194" s="38"/>
      <c r="AT3194" s="243">
        <f t="shared" si="98"/>
        <v>0</v>
      </c>
    </row>
    <row r="3195" spans="2:46">
      <c r="B3195" s="154" t="str">
        <f t="shared" si="99"/>
        <v/>
      </c>
      <c r="C3195" s="41"/>
      <c r="D3195" s="41"/>
      <c r="E3195" s="35"/>
      <c r="F3195" s="42"/>
      <c r="G3195" s="35"/>
      <c r="H3195" s="41"/>
      <c r="I3195" s="35"/>
      <c r="J3195" s="35"/>
      <c r="K3195" s="35"/>
      <c r="L3195" s="28"/>
      <c r="M3195" s="29"/>
      <c r="N3195" s="37"/>
      <c r="O3195" s="37"/>
      <c r="P3195" s="38"/>
      <c r="Q3195" s="31"/>
      <c r="R3195" s="39"/>
      <c r="S3195" s="39"/>
      <c r="T3195" s="39"/>
      <c r="U3195" s="40"/>
      <c r="V3195" s="28"/>
      <c r="W3195" s="37"/>
      <c r="X3195" s="37"/>
      <c r="Y3195" s="37"/>
      <c r="Z3195" s="38"/>
      <c r="AA3195" s="31"/>
      <c r="AB3195" s="39"/>
      <c r="AC3195" s="39"/>
      <c r="AD3195" s="39"/>
      <c r="AE3195" s="40"/>
      <c r="AF3195" s="28"/>
      <c r="AG3195" s="37"/>
      <c r="AH3195" s="37"/>
      <c r="AI3195" s="37"/>
      <c r="AJ3195" s="38"/>
      <c r="AT3195" s="243">
        <f t="shared" si="98"/>
        <v>0</v>
      </c>
    </row>
    <row r="3196" spans="2:46">
      <c r="B3196" s="154" t="str">
        <f t="shared" si="99"/>
        <v/>
      </c>
      <c r="C3196" s="41"/>
      <c r="D3196" s="41"/>
      <c r="E3196" s="35"/>
      <c r="F3196" s="42"/>
      <c r="G3196" s="35"/>
      <c r="H3196" s="41"/>
      <c r="I3196" s="35"/>
      <c r="J3196" s="35"/>
      <c r="K3196" s="35"/>
      <c r="L3196" s="28"/>
      <c r="M3196" s="29"/>
      <c r="N3196" s="37"/>
      <c r="O3196" s="37"/>
      <c r="P3196" s="38"/>
      <c r="Q3196" s="31"/>
      <c r="R3196" s="39"/>
      <c r="S3196" s="39"/>
      <c r="T3196" s="39"/>
      <c r="U3196" s="40"/>
      <c r="V3196" s="28"/>
      <c r="W3196" s="37"/>
      <c r="X3196" s="37"/>
      <c r="Y3196" s="37"/>
      <c r="Z3196" s="38"/>
      <c r="AA3196" s="31"/>
      <c r="AB3196" s="39"/>
      <c r="AC3196" s="39"/>
      <c r="AD3196" s="39"/>
      <c r="AE3196" s="40"/>
      <c r="AF3196" s="28"/>
      <c r="AG3196" s="37"/>
      <c r="AH3196" s="37"/>
      <c r="AI3196" s="37"/>
      <c r="AJ3196" s="38"/>
      <c r="AT3196" s="243">
        <f t="shared" si="98"/>
        <v>0</v>
      </c>
    </row>
    <row r="3197" spans="2:46">
      <c r="B3197" s="154" t="str">
        <f t="shared" si="99"/>
        <v/>
      </c>
      <c r="C3197" s="41"/>
      <c r="D3197" s="41"/>
      <c r="E3197" s="35"/>
      <c r="F3197" s="42"/>
      <c r="G3197" s="35"/>
      <c r="H3197" s="41"/>
      <c r="I3197" s="35"/>
      <c r="J3197" s="35"/>
      <c r="K3197" s="35"/>
      <c r="L3197" s="28"/>
      <c r="M3197" s="29"/>
      <c r="N3197" s="37"/>
      <c r="O3197" s="37"/>
      <c r="P3197" s="38"/>
      <c r="Q3197" s="31"/>
      <c r="R3197" s="39"/>
      <c r="S3197" s="39"/>
      <c r="T3197" s="39"/>
      <c r="U3197" s="40"/>
      <c r="V3197" s="28"/>
      <c r="W3197" s="37"/>
      <c r="X3197" s="37"/>
      <c r="Y3197" s="37"/>
      <c r="Z3197" s="38"/>
      <c r="AA3197" s="31"/>
      <c r="AB3197" s="39"/>
      <c r="AC3197" s="39"/>
      <c r="AD3197" s="39"/>
      <c r="AE3197" s="40"/>
      <c r="AF3197" s="28"/>
      <c r="AG3197" s="37"/>
      <c r="AH3197" s="37"/>
      <c r="AI3197" s="37"/>
      <c r="AJ3197" s="38"/>
      <c r="AT3197" s="243">
        <f t="shared" si="98"/>
        <v>0</v>
      </c>
    </row>
    <row r="3198" spans="2:46">
      <c r="B3198" s="154" t="str">
        <f t="shared" si="99"/>
        <v/>
      </c>
      <c r="C3198" s="41"/>
      <c r="D3198" s="41"/>
      <c r="E3198" s="35"/>
      <c r="F3198" s="42"/>
      <c r="G3198" s="35"/>
      <c r="H3198" s="41"/>
      <c r="I3198" s="35"/>
      <c r="J3198" s="35"/>
      <c r="K3198" s="35"/>
      <c r="L3198" s="28"/>
      <c r="M3198" s="29"/>
      <c r="N3198" s="37"/>
      <c r="O3198" s="37"/>
      <c r="P3198" s="38"/>
      <c r="Q3198" s="31"/>
      <c r="R3198" s="39"/>
      <c r="S3198" s="39"/>
      <c r="T3198" s="39"/>
      <c r="U3198" s="40"/>
      <c r="V3198" s="28"/>
      <c r="W3198" s="37"/>
      <c r="X3198" s="37"/>
      <c r="Y3198" s="37"/>
      <c r="Z3198" s="38"/>
      <c r="AA3198" s="31"/>
      <c r="AB3198" s="39"/>
      <c r="AC3198" s="39"/>
      <c r="AD3198" s="39"/>
      <c r="AE3198" s="40"/>
      <c r="AF3198" s="28"/>
      <c r="AG3198" s="37"/>
      <c r="AH3198" s="37"/>
      <c r="AI3198" s="37"/>
      <c r="AJ3198" s="38"/>
      <c r="AT3198" s="243">
        <f t="shared" si="98"/>
        <v>0</v>
      </c>
    </row>
    <row r="3199" spans="2:46">
      <c r="B3199" s="154" t="str">
        <f t="shared" si="99"/>
        <v/>
      </c>
      <c r="C3199" s="41"/>
      <c r="D3199" s="41"/>
      <c r="E3199" s="35"/>
      <c r="F3199" s="42"/>
      <c r="G3199" s="35"/>
      <c r="H3199" s="41"/>
      <c r="I3199" s="35"/>
      <c r="J3199" s="35"/>
      <c r="K3199" s="35"/>
      <c r="L3199" s="28"/>
      <c r="M3199" s="29"/>
      <c r="N3199" s="37"/>
      <c r="O3199" s="37"/>
      <c r="P3199" s="38"/>
      <c r="Q3199" s="31"/>
      <c r="R3199" s="39"/>
      <c r="S3199" s="39"/>
      <c r="T3199" s="39"/>
      <c r="U3199" s="40"/>
      <c r="V3199" s="28"/>
      <c r="W3199" s="37"/>
      <c r="X3199" s="37"/>
      <c r="Y3199" s="37"/>
      <c r="Z3199" s="38"/>
      <c r="AA3199" s="31"/>
      <c r="AB3199" s="39"/>
      <c r="AC3199" s="39"/>
      <c r="AD3199" s="39"/>
      <c r="AE3199" s="40"/>
      <c r="AF3199" s="28"/>
      <c r="AG3199" s="37"/>
      <c r="AH3199" s="37"/>
      <c r="AI3199" s="37"/>
      <c r="AJ3199" s="38"/>
      <c r="AT3199" s="243">
        <f t="shared" si="98"/>
        <v>0</v>
      </c>
    </row>
    <row r="3200" spans="2:46">
      <c r="B3200" s="154" t="str">
        <f t="shared" si="99"/>
        <v/>
      </c>
      <c r="C3200" s="41"/>
      <c r="D3200" s="41"/>
      <c r="E3200" s="35"/>
      <c r="F3200" s="42"/>
      <c r="G3200" s="35"/>
      <c r="H3200" s="41"/>
      <c r="I3200" s="35"/>
      <c r="J3200" s="35"/>
      <c r="K3200" s="35"/>
      <c r="L3200" s="28"/>
      <c r="M3200" s="29"/>
      <c r="N3200" s="37"/>
      <c r="O3200" s="37"/>
      <c r="P3200" s="38"/>
      <c r="Q3200" s="31"/>
      <c r="R3200" s="39"/>
      <c r="S3200" s="39"/>
      <c r="T3200" s="39"/>
      <c r="U3200" s="40"/>
      <c r="V3200" s="28"/>
      <c r="W3200" s="37"/>
      <c r="X3200" s="37"/>
      <c r="Y3200" s="37"/>
      <c r="Z3200" s="38"/>
      <c r="AA3200" s="31"/>
      <c r="AB3200" s="39"/>
      <c r="AC3200" s="39"/>
      <c r="AD3200" s="39"/>
      <c r="AE3200" s="40"/>
      <c r="AF3200" s="28"/>
      <c r="AG3200" s="37"/>
      <c r="AH3200" s="37"/>
      <c r="AI3200" s="37"/>
      <c r="AJ3200" s="38"/>
      <c r="AT3200" s="243">
        <f t="shared" si="98"/>
        <v>0</v>
      </c>
    </row>
    <row r="3201" spans="2:46">
      <c r="B3201" s="154" t="str">
        <f t="shared" si="99"/>
        <v/>
      </c>
      <c r="C3201" s="41"/>
      <c r="D3201" s="41"/>
      <c r="E3201" s="35"/>
      <c r="F3201" s="42"/>
      <c r="G3201" s="35"/>
      <c r="H3201" s="41"/>
      <c r="I3201" s="35"/>
      <c r="J3201" s="35"/>
      <c r="K3201" s="35"/>
      <c r="L3201" s="28"/>
      <c r="M3201" s="29"/>
      <c r="N3201" s="37"/>
      <c r="O3201" s="37"/>
      <c r="P3201" s="38"/>
      <c r="Q3201" s="31"/>
      <c r="R3201" s="39"/>
      <c r="S3201" s="39"/>
      <c r="T3201" s="39"/>
      <c r="U3201" s="40"/>
      <c r="V3201" s="28"/>
      <c r="W3201" s="37"/>
      <c r="X3201" s="37"/>
      <c r="Y3201" s="37"/>
      <c r="Z3201" s="38"/>
      <c r="AA3201" s="31"/>
      <c r="AB3201" s="39"/>
      <c r="AC3201" s="39"/>
      <c r="AD3201" s="39"/>
      <c r="AE3201" s="40"/>
      <c r="AF3201" s="28"/>
      <c r="AG3201" s="37"/>
      <c r="AH3201" s="37"/>
      <c r="AI3201" s="37"/>
      <c r="AJ3201" s="38"/>
      <c r="AT3201" s="243">
        <f t="shared" si="98"/>
        <v>0</v>
      </c>
    </row>
    <row r="3202" spans="2:46">
      <c r="B3202" s="154" t="str">
        <f t="shared" si="99"/>
        <v/>
      </c>
      <c r="C3202" s="41"/>
      <c r="D3202" s="41"/>
      <c r="E3202" s="35"/>
      <c r="F3202" s="42"/>
      <c r="G3202" s="35"/>
      <c r="H3202" s="41"/>
      <c r="I3202" s="35"/>
      <c r="J3202" s="35"/>
      <c r="K3202" s="35"/>
      <c r="L3202" s="28"/>
      <c r="M3202" s="29"/>
      <c r="N3202" s="37"/>
      <c r="O3202" s="37"/>
      <c r="P3202" s="38"/>
      <c r="Q3202" s="31"/>
      <c r="R3202" s="39"/>
      <c r="S3202" s="39"/>
      <c r="T3202" s="39"/>
      <c r="U3202" s="40"/>
      <c r="V3202" s="28"/>
      <c r="W3202" s="37"/>
      <c r="X3202" s="37"/>
      <c r="Y3202" s="37"/>
      <c r="Z3202" s="38"/>
      <c r="AA3202" s="31"/>
      <c r="AB3202" s="39"/>
      <c r="AC3202" s="39"/>
      <c r="AD3202" s="39"/>
      <c r="AE3202" s="40"/>
      <c r="AF3202" s="28"/>
      <c r="AG3202" s="37"/>
      <c r="AH3202" s="37"/>
      <c r="AI3202" s="37"/>
      <c r="AJ3202" s="38"/>
      <c r="AT3202" s="243">
        <f t="shared" si="98"/>
        <v>0</v>
      </c>
    </row>
    <row r="3203" spans="2:46">
      <c r="B3203" s="154" t="str">
        <f t="shared" si="99"/>
        <v/>
      </c>
      <c r="C3203" s="41"/>
      <c r="D3203" s="41"/>
      <c r="E3203" s="35"/>
      <c r="F3203" s="42"/>
      <c r="G3203" s="35"/>
      <c r="H3203" s="41"/>
      <c r="I3203" s="35"/>
      <c r="J3203" s="35"/>
      <c r="K3203" s="35"/>
      <c r="L3203" s="28"/>
      <c r="M3203" s="29"/>
      <c r="N3203" s="37"/>
      <c r="O3203" s="37"/>
      <c r="P3203" s="38"/>
      <c r="Q3203" s="31"/>
      <c r="R3203" s="39"/>
      <c r="S3203" s="39"/>
      <c r="T3203" s="39"/>
      <c r="U3203" s="40"/>
      <c r="V3203" s="28"/>
      <c r="W3203" s="37"/>
      <c r="X3203" s="37"/>
      <c r="Y3203" s="37"/>
      <c r="Z3203" s="38"/>
      <c r="AA3203" s="31"/>
      <c r="AB3203" s="39"/>
      <c r="AC3203" s="39"/>
      <c r="AD3203" s="39"/>
      <c r="AE3203" s="40"/>
      <c r="AF3203" s="28"/>
      <c r="AG3203" s="37"/>
      <c r="AH3203" s="37"/>
      <c r="AI3203" s="37"/>
      <c r="AJ3203" s="38"/>
      <c r="AT3203" s="243">
        <f t="shared" si="98"/>
        <v>0</v>
      </c>
    </row>
    <row r="3204" spans="2:46">
      <c r="B3204" s="154" t="str">
        <f t="shared" si="99"/>
        <v/>
      </c>
      <c r="C3204" s="41"/>
      <c r="D3204" s="41"/>
      <c r="E3204" s="35"/>
      <c r="F3204" s="42"/>
      <c r="G3204" s="35"/>
      <c r="H3204" s="41"/>
      <c r="I3204" s="35"/>
      <c r="J3204" s="35"/>
      <c r="K3204" s="35"/>
      <c r="L3204" s="28"/>
      <c r="M3204" s="29"/>
      <c r="N3204" s="37"/>
      <c r="O3204" s="37"/>
      <c r="P3204" s="38"/>
      <c r="Q3204" s="31"/>
      <c r="R3204" s="39"/>
      <c r="S3204" s="39"/>
      <c r="T3204" s="39"/>
      <c r="U3204" s="40"/>
      <c r="V3204" s="28"/>
      <c r="W3204" s="37"/>
      <c r="X3204" s="37"/>
      <c r="Y3204" s="37"/>
      <c r="Z3204" s="38"/>
      <c r="AA3204" s="31"/>
      <c r="AB3204" s="39"/>
      <c r="AC3204" s="39"/>
      <c r="AD3204" s="39"/>
      <c r="AE3204" s="40"/>
      <c r="AF3204" s="28"/>
      <c r="AG3204" s="37"/>
      <c r="AH3204" s="37"/>
      <c r="AI3204" s="37"/>
      <c r="AJ3204" s="38"/>
      <c r="AT3204" s="243">
        <f t="shared" si="98"/>
        <v>0</v>
      </c>
    </row>
    <row r="3205" spans="2:46">
      <c r="B3205" s="154" t="str">
        <f t="shared" si="99"/>
        <v/>
      </c>
      <c r="C3205" s="41"/>
      <c r="D3205" s="41"/>
      <c r="E3205" s="35"/>
      <c r="F3205" s="42"/>
      <c r="G3205" s="35"/>
      <c r="H3205" s="41"/>
      <c r="I3205" s="35"/>
      <c r="J3205" s="35"/>
      <c r="K3205" s="35"/>
      <c r="L3205" s="28"/>
      <c r="M3205" s="29"/>
      <c r="N3205" s="37"/>
      <c r="O3205" s="37"/>
      <c r="P3205" s="38"/>
      <c r="Q3205" s="31"/>
      <c r="R3205" s="39"/>
      <c r="S3205" s="39"/>
      <c r="T3205" s="39"/>
      <c r="U3205" s="40"/>
      <c r="V3205" s="28"/>
      <c r="W3205" s="37"/>
      <c r="X3205" s="37"/>
      <c r="Y3205" s="37"/>
      <c r="Z3205" s="38"/>
      <c r="AA3205" s="31"/>
      <c r="AB3205" s="39"/>
      <c r="AC3205" s="39"/>
      <c r="AD3205" s="39"/>
      <c r="AE3205" s="40"/>
      <c r="AF3205" s="28"/>
      <c r="AG3205" s="37"/>
      <c r="AH3205" s="37"/>
      <c r="AI3205" s="37"/>
      <c r="AJ3205" s="38"/>
      <c r="AT3205" s="243">
        <f t="shared" si="98"/>
        <v>0</v>
      </c>
    </row>
    <row r="3206" spans="2:46">
      <c r="B3206" s="154" t="str">
        <f t="shared" si="99"/>
        <v/>
      </c>
      <c r="C3206" s="41"/>
      <c r="D3206" s="41"/>
      <c r="E3206" s="35"/>
      <c r="F3206" s="42"/>
      <c r="G3206" s="35"/>
      <c r="H3206" s="41"/>
      <c r="I3206" s="35"/>
      <c r="J3206" s="35"/>
      <c r="K3206" s="35"/>
      <c r="L3206" s="28"/>
      <c r="M3206" s="29"/>
      <c r="N3206" s="37"/>
      <c r="O3206" s="37"/>
      <c r="P3206" s="38"/>
      <c r="Q3206" s="31"/>
      <c r="R3206" s="39"/>
      <c r="S3206" s="39"/>
      <c r="T3206" s="39"/>
      <c r="U3206" s="40"/>
      <c r="V3206" s="28"/>
      <c r="W3206" s="37"/>
      <c r="X3206" s="37"/>
      <c r="Y3206" s="37"/>
      <c r="Z3206" s="38"/>
      <c r="AA3206" s="31"/>
      <c r="AB3206" s="39"/>
      <c r="AC3206" s="39"/>
      <c r="AD3206" s="39"/>
      <c r="AE3206" s="40"/>
      <c r="AF3206" s="28"/>
      <c r="AG3206" s="37"/>
      <c r="AH3206" s="37"/>
      <c r="AI3206" s="37"/>
      <c r="AJ3206" s="38"/>
      <c r="AT3206" s="243">
        <f t="shared" si="98"/>
        <v>0</v>
      </c>
    </row>
    <row r="3207" spans="2:46">
      <c r="B3207" s="154" t="str">
        <f t="shared" si="99"/>
        <v/>
      </c>
      <c r="C3207" s="41"/>
      <c r="D3207" s="41"/>
      <c r="E3207" s="35"/>
      <c r="F3207" s="42"/>
      <c r="G3207" s="35"/>
      <c r="H3207" s="41"/>
      <c r="I3207" s="35"/>
      <c r="J3207" s="35"/>
      <c r="K3207" s="35"/>
      <c r="L3207" s="28"/>
      <c r="M3207" s="29"/>
      <c r="N3207" s="37"/>
      <c r="O3207" s="37"/>
      <c r="P3207" s="38"/>
      <c r="Q3207" s="31"/>
      <c r="R3207" s="39"/>
      <c r="S3207" s="39"/>
      <c r="T3207" s="39"/>
      <c r="U3207" s="40"/>
      <c r="V3207" s="28"/>
      <c r="W3207" s="37"/>
      <c r="X3207" s="37"/>
      <c r="Y3207" s="37"/>
      <c r="Z3207" s="38"/>
      <c r="AA3207" s="31"/>
      <c r="AB3207" s="39"/>
      <c r="AC3207" s="39"/>
      <c r="AD3207" s="39"/>
      <c r="AE3207" s="40"/>
      <c r="AF3207" s="28"/>
      <c r="AG3207" s="37"/>
      <c r="AH3207" s="37"/>
      <c r="AI3207" s="37"/>
      <c r="AJ3207" s="38"/>
      <c r="AT3207" s="243">
        <f t="shared" si="98"/>
        <v>0</v>
      </c>
    </row>
    <row r="3208" spans="2:46">
      <c r="B3208" s="154" t="str">
        <f t="shared" si="99"/>
        <v/>
      </c>
      <c r="C3208" s="41"/>
      <c r="D3208" s="41"/>
      <c r="E3208" s="35"/>
      <c r="F3208" s="42"/>
      <c r="G3208" s="35"/>
      <c r="H3208" s="41"/>
      <c r="I3208" s="35"/>
      <c r="J3208" s="35"/>
      <c r="K3208" s="35"/>
      <c r="L3208" s="28"/>
      <c r="M3208" s="29"/>
      <c r="N3208" s="37"/>
      <c r="O3208" s="37"/>
      <c r="P3208" s="38"/>
      <c r="Q3208" s="31"/>
      <c r="R3208" s="39"/>
      <c r="S3208" s="39"/>
      <c r="T3208" s="39"/>
      <c r="U3208" s="40"/>
      <c r="V3208" s="28"/>
      <c r="W3208" s="37"/>
      <c r="X3208" s="37"/>
      <c r="Y3208" s="37"/>
      <c r="Z3208" s="38"/>
      <c r="AA3208" s="31"/>
      <c r="AB3208" s="39"/>
      <c r="AC3208" s="39"/>
      <c r="AD3208" s="39"/>
      <c r="AE3208" s="40"/>
      <c r="AF3208" s="28"/>
      <c r="AG3208" s="37"/>
      <c r="AH3208" s="37"/>
      <c r="AI3208" s="37"/>
      <c r="AJ3208" s="38"/>
      <c r="AT3208" s="243">
        <f t="shared" si="98"/>
        <v>0</v>
      </c>
    </row>
    <row r="3209" spans="2:46">
      <c r="B3209" s="154" t="str">
        <f t="shared" si="99"/>
        <v/>
      </c>
      <c r="C3209" s="41"/>
      <c r="D3209" s="41"/>
      <c r="E3209" s="35"/>
      <c r="F3209" s="42"/>
      <c r="G3209" s="35"/>
      <c r="H3209" s="41"/>
      <c r="I3209" s="35"/>
      <c r="J3209" s="35"/>
      <c r="K3209" s="35"/>
      <c r="L3209" s="28"/>
      <c r="M3209" s="29"/>
      <c r="N3209" s="37"/>
      <c r="O3209" s="37"/>
      <c r="P3209" s="38"/>
      <c r="Q3209" s="31"/>
      <c r="R3209" s="39"/>
      <c r="S3209" s="39"/>
      <c r="T3209" s="39"/>
      <c r="U3209" s="40"/>
      <c r="V3209" s="28"/>
      <c r="W3209" s="37"/>
      <c r="X3209" s="37"/>
      <c r="Y3209" s="37"/>
      <c r="Z3209" s="38"/>
      <c r="AA3209" s="31"/>
      <c r="AB3209" s="39"/>
      <c r="AC3209" s="39"/>
      <c r="AD3209" s="39"/>
      <c r="AE3209" s="40"/>
      <c r="AF3209" s="28"/>
      <c r="AG3209" s="37"/>
      <c r="AH3209" s="37"/>
      <c r="AI3209" s="37"/>
      <c r="AJ3209" s="38"/>
      <c r="AT3209" s="243">
        <f t="shared" si="98"/>
        <v>0</v>
      </c>
    </row>
    <row r="3210" spans="2:46">
      <c r="B3210" s="154" t="str">
        <f t="shared" si="99"/>
        <v/>
      </c>
      <c r="C3210" s="41"/>
      <c r="D3210" s="41"/>
      <c r="E3210" s="35"/>
      <c r="F3210" s="42"/>
      <c r="G3210" s="35"/>
      <c r="H3210" s="41"/>
      <c r="I3210" s="35"/>
      <c r="J3210" s="35"/>
      <c r="K3210" s="35"/>
      <c r="L3210" s="28"/>
      <c r="M3210" s="29"/>
      <c r="N3210" s="37"/>
      <c r="O3210" s="37"/>
      <c r="P3210" s="38"/>
      <c r="Q3210" s="31"/>
      <c r="R3210" s="39"/>
      <c r="S3210" s="39"/>
      <c r="T3210" s="39"/>
      <c r="U3210" s="40"/>
      <c r="V3210" s="28"/>
      <c r="W3210" s="37"/>
      <c r="X3210" s="37"/>
      <c r="Y3210" s="37"/>
      <c r="Z3210" s="38"/>
      <c r="AA3210" s="31"/>
      <c r="AB3210" s="39"/>
      <c r="AC3210" s="39"/>
      <c r="AD3210" s="39"/>
      <c r="AE3210" s="40"/>
      <c r="AF3210" s="28"/>
      <c r="AG3210" s="37"/>
      <c r="AH3210" s="37"/>
      <c r="AI3210" s="37"/>
      <c r="AJ3210" s="38"/>
      <c r="AT3210" s="243">
        <f t="shared" ref="AT3210:AT3273" si="100">IF(D3210="",0,1)</f>
        <v>0</v>
      </c>
    </row>
    <row r="3211" spans="2:46">
      <c r="B3211" s="154" t="str">
        <f t="shared" si="99"/>
        <v/>
      </c>
      <c r="C3211" s="41"/>
      <c r="D3211" s="41"/>
      <c r="E3211" s="35"/>
      <c r="F3211" s="42"/>
      <c r="G3211" s="35"/>
      <c r="H3211" s="41"/>
      <c r="I3211" s="35"/>
      <c r="J3211" s="35"/>
      <c r="K3211" s="35"/>
      <c r="L3211" s="28"/>
      <c r="M3211" s="29"/>
      <c r="N3211" s="37"/>
      <c r="O3211" s="37"/>
      <c r="P3211" s="38"/>
      <c r="Q3211" s="31"/>
      <c r="R3211" s="39"/>
      <c r="S3211" s="39"/>
      <c r="T3211" s="39"/>
      <c r="U3211" s="40"/>
      <c r="V3211" s="28"/>
      <c r="W3211" s="37"/>
      <c r="X3211" s="37"/>
      <c r="Y3211" s="37"/>
      <c r="Z3211" s="38"/>
      <c r="AA3211" s="31"/>
      <c r="AB3211" s="39"/>
      <c r="AC3211" s="39"/>
      <c r="AD3211" s="39"/>
      <c r="AE3211" s="40"/>
      <c r="AF3211" s="28"/>
      <c r="AG3211" s="37"/>
      <c r="AH3211" s="37"/>
      <c r="AI3211" s="37"/>
      <c r="AJ3211" s="38"/>
      <c r="AT3211" s="243">
        <f t="shared" si="100"/>
        <v>0</v>
      </c>
    </row>
    <row r="3212" spans="2:46">
      <c r="B3212" s="154" t="str">
        <f t="shared" ref="B3212:B3275" si="101">IF(C3212="","",1+B3211)</f>
        <v/>
      </c>
      <c r="C3212" s="41"/>
      <c r="D3212" s="41"/>
      <c r="E3212" s="35"/>
      <c r="F3212" s="42"/>
      <c r="G3212" s="35"/>
      <c r="H3212" s="41"/>
      <c r="I3212" s="35"/>
      <c r="J3212" s="35"/>
      <c r="K3212" s="35"/>
      <c r="L3212" s="28"/>
      <c r="M3212" s="29"/>
      <c r="N3212" s="37"/>
      <c r="O3212" s="37"/>
      <c r="P3212" s="38"/>
      <c r="Q3212" s="31"/>
      <c r="R3212" s="39"/>
      <c r="S3212" s="39"/>
      <c r="T3212" s="39"/>
      <c r="U3212" s="40"/>
      <c r="V3212" s="28"/>
      <c r="W3212" s="37"/>
      <c r="X3212" s="37"/>
      <c r="Y3212" s="37"/>
      <c r="Z3212" s="38"/>
      <c r="AA3212" s="31"/>
      <c r="AB3212" s="39"/>
      <c r="AC3212" s="39"/>
      <c r="AD3212" s="39"/>
      <c r="AE3212" s="40"/>
      <c r="AF3212" s="28"/>
      <c r="AG3212" s="37"/>
      <c r="AH3212" s="37"/>
      <c r="AI3212" s="37"/>
      <c r="AJ3212" s="38"/>
      <c r="AT3212" s="243">
        <f t="shared" si="100"/>
        <v>0</v>
      </c>
    </row>
    <row r="3213" spans="2:46">
      <c r="B3213" s="154" t="str">
        <f t="shared" si="101"/>
        <v/>
      </c>
      <c r="C3213" s="41"/>
      <c r="D3213" s="41"/>
      <c r="E3213" s="35"/>
      <c r="F3213" s="42"/>
      <c r="G3213" s="35"/>
      <c r="H3213" s="41"/>
      <c r="I3213" s="35"/>
      <c r="J3213" s="35"/>
      <c r="K3213" s="35"/>
      <c r="L3213" s="28"/>
      <c r="M3213" s="29"/>
      <c r="N3213" s="37"/>
      <c r="O3213" s="37"/>
      <c r="P3213" s="38"/>
      <c r="Q3213" s="31"/>
      <c r="R3213" s="39"/>
      <c r="S3213" s="39"/>
      <c r="T3213" s="39"/>
      <c r="U3213" s="40"/>
      <c r="V3213" s="28"/>
      <c r="W3213" s="37"/>
      <c r="X3213" s="37"/>
      <c r="Y3213" s="37"/>
      <c r="Z3213" s="38"/>
      <c r="AA3213" s="31"/>
      <c r="AB3213" s="39"/>
      <c r="AC3213" s="39"/>
      <c r="AD3213" s="39"/>
      <c r="AE3213" s="40"/>
      <c r="AF3213" s="28"/>
      <c r="AG3213" s="37"/>
      <c r="AH3213" s="37"/>
      <c r="AI3213" s="37"/>
      <c r="AJ3213" s="38"/>
      <c r="AT3213" s="243">
        <f t="shared" si="100"/>
        <v>0</v>
      </c>
    </row>
    <row r="3214" spans="2:46">
      <c r="B3214" s="154" t="str">
        <f t="shared" si="101"/>
        <v/>
      </c>
      <c r="C3214" s="41"/>
      <c r="D3214" s="41"/>
      <c r="E3214" s="35"/>
      <c r="F3214" s="42"/>
      <c r="G3214" s="35"/>
      <c r="H3214" s="41"/>
      <c r="I3214" s="35"/>
      <c r="J3214" s="35"/>
      <c r="K3214" s="35"/>
      <c r="L3214" s="28"/>
      <c r="M3214" s="29"/>
      <c r="N3214" s="37"/>
      <c r="O3214" s="37"/>
      <c r="P3214" s="38"/>
      <c r="Q3214" s="31"/>
      <c r="R3214" s="39"/>
      <c r="S3214" s="39"/>
      <c r="T3214" s="39"/>
      <c r="U3214" s="40"/>
      <c r="V3214" s="28"/>
      <c r="W3214" s="37"/>
      <c r="X3214" s="37"/>
      <c r="Y3214" s="37"/>
      <c r="Z3214" s="38"/>
      <c r="AA3214" s="31"/>
      <c r="AB3214" s="39"/>
      <c r="AC3214" s="39"/>
      <c r="AD3214" s="39"/>
      <c r="AE3214" s="40"/>
      <c r="AF3214" s="28"/>
      <c r="AG3214" s="37"/>
      <c r="AH3214" s="37"/>
      <c r="AI3214" s="37"/>
      <c r="AJ3214" s="38"/>
      <c r="AT3214" s="243">
        <f t="shared" si="100"/>
        <v>0</v>
      </c>
    </row>
    <row r="3215" spans="2:46">
      <c r="B3215" s="154" t="str">
        <f t="shared" si="101"/>
        <v/>
      </c>
      <c r="C3215" s="41"/>
      <c r="D3215" s="41"/>
      <c r="E3215" s="35"/>
      <c r="F3215" s="42"/>
      <c r="G3215" s="35"/>
      <c r="H3215" s="41"/>
      <c r="I3215" s="35"/>
      <c r="J3215" s="35"/>
      <c r="K3215" s="35"/>
      <c r="L3215" s="28"/>
      <c r="M3215" s="29"/>
      <c r="N3215" s="37"/>
      <c r="O3215" s="37"/>
      <c r="P3215" s="38"/>
      <c r="Q3215" s="31"/>
      <c r="R3215" s="39"/>
      <c r="S3215" s="39"/>
      <c r="T3215" s="39"/>
      <c r="U3215" s="40"/>
      <c r="V3215" s="28"/>
      <c r="W3215" s="37"/>
      <c r="X3215" s="37"/>
      <c r="Y3215" s="37"/>
      <c r="Z3215" s="38"/>
      <c r="AA3215" s="31"/>
      <c r="AB3215" s="39"/>
      <c r="AC3215" s="39"/>
      <c r="AD3215" s="39"/>
      <c r="AE3215" s="40"/>
      <c r="AF3215" s="28"/>
      <c r="AG3215" s="37"/>
      <c r="AH3215" s="37"/>
      <c r="AI3215" s="37"/>
      <c r="AJ3215" s="38"/>
      <c r="AT3215" s="243">
        <f t="shared" si="100"/>
        <v>0</v>
      </c>
    </row>
    <row r="3216" spans="2:46">
      <c r="B3216" s="154" t="str">
        <f t="shared" si="101"/>
        <v/>
      </c>
      <c r="C3216" s="41"/>
      <c r="D3216" s="41"/>
      <c r="E3216" s="35"/>
      <c r="F3216" s="42"/>
      <c r="G3216" s="35"/>
      <c r="H3216" s="41"/>
      <c r="I3216" s="35"/>
      <c r="J3216" s="35"/>
      <c r="K3216" s="35"/>
      <c r="L3216" s="28"/>
      <c r="M3216" s="29"/>
      <c r="N3216" s="37"/>
      <c r="O3216" s="37"/>
      <c r="P3216" s="38"/>
      <c r="Q3216" s="31"/>
      <c r="R3216" s="39"/>
      <c r="S3216" s="39"/>
      <c r="T3216" s="39"/>
      <c r="U3216" s="40"/>
      <c r="V3216" s="28"/>
      <c r="W3216" s="37"/>
      <c r="X3216" s="37"/>
      <c r="Y3216" s="37"/>
      <c r="Z3216" s="38"/>
      <c r="AA3216" s="31"/>
      <c r="AB3216" s="39"/>
      <c r="AC3216" s="39"/>
      <c r="AD3216" s="39"/>
      <c r="AE3216" s="40"/>
      <c r="AF3216" s="28"/>
      <c r="AG3216" s="37"/>
      <c r="AH3216" s="37"/>
      <c r="AI3216" s="37"/>
      <c r="AJ3216" s="38"/>
      <c r="AT3216" s="243">
        <f t="shared" si="100"/>
        <v>0</v>
      </c>
    </row>
    <row r="3217" spans="2:46">
      <c r="B3217" s="154" t="str">
        <f t="shared" si="101"/>
        <v/>
      </c>
      <c r="C3217" s="41"/>
      <c r="D3217" s="41"/>
      <c r="E3217" s="35"/>
      <c r="F3217" s="42"/>
      <c r="G3217" s="35"/>
      <c r="H3217" s="41"/>
      <c r="I3217" s="35"/>
      <c r="J3217" s="35"/>
      <c r="K3217" s="35"/>
      <c r="L3217" s="28"/>
      <c r="M3217" s="29"/>
      <c r="N3217" s="37"/>
      <c r="O3217" s="37"/>
      <c r="P3217" s="38"/>
      <c r="Q3217" s="31"/>
      <c r="R3217" s="39"/>
      <c r="S3217" s="39"/>
      <c r="T3217" s="39"/>
      <c r="U3217" s="40"/>
      <c r="V3217" s="28"/>
      <c r="W3217" s="37"/>
      <c r="X3217" s="37"/>
      <c r="Y3217" s="37"/>
      <c r="Z3217" s="38"/>
      <c r="AA3217" s="31"/>
      <c r="AB3217" s="39"/>
      <c r="AC3217" s="39"/>
      <c r="AD3217" s="39"/>
      <c r="AE3217" s="40"/>
      <c r="AF3217" s="28"/>
      <c r="AG3217" s="37"/>
      <c r="AH3217" s="37"/>
      <c r="AI3217" s="37"/>
      <c r="AJ3217" s="38"/>
      <c r="AT3217" s="243">
        <f t="shared" si="100"/>
        <v>0</v>
      </c>
    </row>
    <row r="3218" spans="2:46">
      <c r="B3218" s="154" t="str">
        <f t="shared" si="101"/>
        <v/>
      </c>
      <c r="C3218" s="41"/>
      <c r="D3218" s="41"/>
      <c r="E3218" s="35"/>
      <c r="F3218" s="42"/>
      <c r="G3218" s="35"/>
      <c r="H3218" s="41"/>
      <c r="I3218" s="35"/>
      <c r="J3218" s="35"/>
      <c r="K3218" s="35"/>
      <c r="L3218" s="28"/>
      <c r="M3218" s="29"/>
      <c r="N3218" s="37"/>
      <c r="O3218" s="37"/>
      <c r="P3218" s="38"/>
      <c r="Q3218" s="31"/>
      <c r="R3218" s="39"/>
      <c r="S3218" s="39"/>
      <c r="T3218" s="39"/>
      <c r="U3218" s="40"/>
      <c r="V3218" s="28"/>
      <c r="W3218" s="37"/>
      <c r="X3218" s="37"/>
      <c r="Y3218" s="37"/>
      <c r="Z3218" s="38"/>
      <c r="AA3218" s="31"/>
      <c r="AB3218" s="39"/>
      <c r="AC3218" s="39"/>
      <c r="AD3218" s="39"/>
      <c r="AE3218" s="40"/>
      <c r="AF3218" s="28"/>
      <c r="AG3218" s="37"/>
      <c r="AH3218" s="37"/>
      <c r="AI3218" s="37"/>
      <c r="AJ3218" s="38"/>
      <c r="AT3218" s="243">
        <f t="shared" si="100"/>
        <v>0</v>
      </c>
    </row>
    <row r="3219" spans="2:46">
      <c r="B3219" s="154" t="str">
        <f t="shared" si="101"/>
        <v/>
      </c>
      <c r="C3219" s="41"/>
      <c r="D3219" s="41"/>
      <c r="E3219" s="35"/>
      <c r="F3219" s="42"/>
      <c r="G3219" s="35"/>
      <c r="H3219" s="41"/>
      <c r="I3219" s="35"/>
      <c r="J3219" s="35"/>
      <c r="K3219" s="35"/>
      <c r="L3219" s="28"/>
      <c r="M3219" s="29"/>
      <c r="N3219" s="37"/>
      <c r="O3219" s="37"/>
      <c r="P3219" s="38"/>
      <c r="Q3219" s="31"/>
      <c r="R3219" s="39"/>
      <c r="S3219" s="39"/>
      <c r="T3219" s="39"/>
      <c r="U3219" s="40"/>
      <c r="V3219" s="28"/>
      <c r="W3219" s="37"/>
      <c r="X3219" s="37"/>
      <c r="Y3219" s="37"/>
      <c r="Z3219" s="38"/>
      <c r="AA3219" s="31"/>
      <c r="AB3219" s="39"/>
      <c r="AC3219" s="39"/>
      <c r="AD3219" s="39"/>
      <c r="AE3219" s="40"/>
      <c r="AF3219" s="28"/>
      <c r="AG3219" s="37"/>
      <c r="AH3219" s="37"/>
      <c r="AI3219" s="37"/>
      <c r="AJ3219" s="38"/>
      <c r="AT3219" s="243">
        <f t="shared" si="100"/>
        <v>0</v>
      </c>
    </row>
    <row r="3220" spans="2:46">
      <c r="B3220" s="154" t="str">
        <f t="shared" si="101"/>
        <v/>
      </c>
      <c r="C3220" s="41"/>
      <c r="D3220" s="41"/>
      <c r="E3220" s="35"/>
      <c r="F3220" s="42"/>
      <c r="G3220" s="35"/>
      <c r="H3220" s="41"/>
      <c r="I3220" s="35"/>
      <c r="J3220" s="35"/>
      <c r="K3220" s="35"/>
      <c r="L3220" s="28"/>
      <c r="M3220" s="29"/>
      <c r="N3220" s="37"/>
      <c r="O3220" s="37"/>
      <c r="P3220" s="38"/>
      <c r="Q3220" s="31"/>
      <c r="R3220" s="39"/>
      <c r="S3220" s="39"/>
      <c r="T3220" s="39"/>
      <c r="U3220" s="40"/>
      <c r="V3220" s="28"/>
      <c r="W3220" s="37"/>
      <c r="X3220" s="37"/>
      <c r="Y3220" s="37"/>
      <c r="Z3220" s="38"/>
      <c r="AA3220" s="31"/>
      <c r="AB3220" s="39"/>
      <c r="AC3220" s="39"/>
      <c r="AD3220" s="39"/>
      <c r="AE3220" s="40"/>
      <c r="AF3220" s="28"/>
      <c r="AG3220" s="37"/>
      <c r="AH3220" s="37"/>
      <c r="AI3220" s="37"/>
      <c r="AJ3220" s="38"/>
      <c r="AT3220" s="243">
        <f t="shared" si="100"/>
        <v>0</v>
      </c>
    </row>
    <row r="3221" spans="2:46">
      <c r="B3221" s="154" t="str">
        <f t="shared" si="101"/>
        <v/>
      </c>
      <c r="C3221" s="41"/>
      <c r="D3221" s="41"/>
      <c r="E3221" s="35"/>
      <c r="F3221" s="42"/>
      <c r="G3221" s="35"/>
      <c r="H3221" s="41"/>
      <c r="I3221" s="35"/>
      <c r="J3221" s="35"/>
      <c r="K3221" s="35"/>
      <c r="L3221" s="28"/>
      <c r="M3221" s="29"/>
      <c r="N3221" s="37"/>
      <c r="O3221" s="37"/>
      <c r="P3221" s="38"/>
      <c r="Q3221" s="31"/>
      <c r="R3221" s="39"/>
      <c r="S3221" s="39"/>
      <c r="T3221" s="39"/>
      <c r="U3221" s="40"/>
      <c r="V3221" s="28"/>
      <c r="W3221" s="37"/>
      <c r="X3221" s="37"/>
      <c r="Y3221" s="37"/>
      <c r="Z3221" s="38"/>
      <c r="AA3221" s="31"/>
      <c r="AB3221" s="39"/>
      <c r="AC3221" s="39"/>
      <c r="AD3221" s="39"/>
      <c r="AE3221" s="40"/>
      <c r="AF3221" s="28"/>
      <c r="AG3221" s="37"/>
      <c r="AH3221" s="37"/>
      <c r="AI3221" s="37"/>
      <c r="AJ3221" s="38"/>
      <c r="AT3221" s="243">
        <f t="shared" si="100"/>
        <v>0</v>
      </c>
    </row>
    <row r="3222" spans="2:46">
      <c r="B3222" s="154" t="str">
        <f t="shared" si="101"/>
        <v/>
      </c>
      <c r="C3222" s="41"/>
      <c r="D3222" s="41"/>
      <c r="E3222" s="35"/>
      <c r="F3222" s="42"/>
      <c r="G3222" s="35"/>
      <c r="H3222" s="41"/>
      <c r="I3222" s="35"/>
      <c r="J3222" s="35"/>
      <c r="K3222" s="35"/>
      <c r="L3222" s="28"/>
      <c r="M3222" s="29"/>
      <c r="N3222" s="37"/>
      <c r="O3222" s="37"/>
      <c r="P3222" s="38"/>
      <c r="Q3222" s="31"/>
      <c r="R3222" s="39"/>
      <c r="S3222" s="39"/>
      <c r="T3222" s="39"/>
      <c r="U3222" s="40"/>
      <c r="V3222" s="28"/>
      <c r="W3222" s="37"/>
      <c r="X3222" s="37"/>
      <c r="Y3222" s="37"/>
      <c r="Z3222" s="38"/>
      <c r="AA3222" s="31"/>
      <c r="AB3222" s="39"/>
      <c r="AC3222" s="39"/>
      <c r="AD3222" s="39"/>
      <c r="AE3222" s="40"/>
      <c r="AF3222" s="28"/>
      <c r="AG3222" s="37"/>
      <c r="AH3222" s="37"/>
      <c r="AI3222" s="37"/>
      <c r="AJ3222" s="38"/>
      <c r="AT3222" s="243">
        <f t="shared" si="100"/>
        <v>0</v>
      </c>
    </row>
    <row r="3223" spans="2:46">
      <c r="B3223" s="154" t="str">
        <f t="shared" si="101"/>
        <v/>
      </c>
      <c r="C3223" s="41"/>
      <c r="D3223" s="41"/>
      <c r="E3223" s="35"/>
      <c r="F3223" s="42"/>
      <c r="G3223" s="35"/>
      <c r="H3223" s="41"/>
      <c r="I3223" s="35"/>
      <c r="J3223" s="35"/>
      <c r="K3223" s="35"/>
      <c r="L3223" s="28"/>
      <c r="M3223" s="29"/>
      <c r="N3223" s="37"/>
      <c r="O3223" s="37"/>
      <c r="P3223" s="38"/>
      <c r="Q3223" s="31"/>
      <c r="R3223" s="39"/>
      <c r="S3223" s="39"/>
      <c r="T3223" s="39"/>
      <c r="U3223" s="40"/>
      <c r="V3223" s="28"/>
      <c r="W3223" s="37"/>
      <c r="X3223" s="37"/>
      <c r="Y3223" s="37"/>
      <c r="Z3223" s="38"/>
      <c r="AA3223" s="31"/>
      <c r="AB3223" s="39"/>
      <c r="AC3223" s="39"/>
      <c r="AD3223" s="39"/>
      <c r="AE3223" s="40"/>
      <c r="AF3223" s="28"/>
      <c r="AG3223" s="37"/>
      <c r="AH3223" s="37"/>
      <c r="AI3223" s="37"/>
      <c r="AJ3223" s="38"/>
      <c r="AT3223" s="243">
        <f t="shared" si="100"/>
        <v>0</v>
      </c>
    </row>
    <row r="3224" spans="2:46">
      <c r="B3224" s="154" t="str">
        <f t="shared" si="101"/>
        <v/>
      </c>
      <c r="C3224" s="41"/>
      <c r="D3224" s="41"/>
      <c r="E3224" s="35"/>
      <c r="F3224" s="42"/>
      <c r="G3224" s="35"/>
      <c r="H3224" s="41"/>
      <c r="I3224" s="35"/>
      <c r="J3224" s="35"/>
      <c r="K3224" s="35"/>
      <c r="L3224" s="28"/>
      <c r="M3224" s="29"/>
      <c r="N3224" s="37"/>
      <c r="O3224" s="37"/>
      <c r="P3224" s="38"/>
      <c r="Q3224" s="31"/>
      <c r="R3224" s="39"/>
      <c r="S3224" s="39"/>
      <c r="T3224" s="39"/>
      <c r="U3224" s="40"/>
      <c r="V3224" s="28"/>
      <c r="W3224" s="37"/>
      <c r="X3224" s="37"/>
      <c r="Y3224" s="37"/>
      <c r="Z3224" s="38"/>
      <c r="AA3224" s="31"/>
      <c r="AB3224" s="39"/>
      <c r="AC3224" s="39"/>
      <c r="AD3224" s="39"/>
      <c r="AE3224" s="40"/>
      <c r="AF3224" s="28"/>
      <c r="AG3224" s="37"/>
      <c r="AH3224" s="37"/>
      <c r="AI3224" s="37"/>
      <c r="AJ3224" s="38"/>
      <c r="AT3224" s="243">
        <f t="shared" si="100"/>
        <v>0</v>
      </c>
    </row>
    <row r="3225" spans="2:46">
      <c r="B3225" s="154" t="str">
        <f t="shared" si="101"/>
        <v/>
      </c>
      <c r="C3225" s="41"/>
      <c r="D3225" s="41"/>
      <c r="E3225" s="35"/>
      <c r="F3225" s="42"/>
      <c r="G3225" s="35"/>
      <c r="H3225" s="41"/>
      <c r="I3225" s="35"/>
      <c r="J3225" s="35"/>
      <c r="K3225" s="35"/>
      <c r="L3225" s="28"/>
      <c r="M3225" s="29"/>
      <c r="N3225" s="37"/>
      <c r="O3225" s="37"/>
      <c r="P3225" s="38"/>
      <c r="Q3225" s="31"/>
      <c r="R3225" s="39"/>
      <c r="S3225" s="39"/>
      <c r="T3225" s="39"/>
      <c r="U3225" s="40"/>
      <c r="V3225" s="28"/>
      <c r="W3225" s="37"/>
      <c r="X3225" s="37"/>
      <c r="Y3225" s="37"/>
      <c r="Z3225" s="38"/>
      <c r="AA3225" s="31"/>
      <c r="AB3225" s="39"/>
      <c r="AC3225" s="39"/>
      <c r="AD3225" s="39"/>
      <c r="AE3225" s="40"/>
      <c r="AF3225" s="28"/>
      <c r="AG3225" s="37"/>
      <c r="AH3225" s="37"/>
      <c r="AI3225" s="37"/>
      <c r="AJ3225" s="38"/>
      <c r="AT3225" s="243">
        <f t="shared" si="100"/>
        <v>0</v>
      </c>
    </row>
    <row r="3226" spans="2:46">
      <c r="B3226" s="154" t="str">
        <f t="shared" si="101"/>
        <v/>
      </c>
      <c r="C3226" s="41"/>
      <c r="D3226" s="41"/>
      <c r="E3226" s="35"/>
      <c r="F3226" s="42"/>
      <c r="G3226" s="35"/>
      <c r="H3226" s="41"/>
      <c r="I3226" s="35"/>
      <c r="J3226" s="35"/>
      <c r="K3226" s="35"/>
      <c r="L3226" s="28"/>
      <c r="M3226" s="29"/>
      <c r="N3226" s="37"/>
      <c r="O3226" s="37"/>
      <c r="P3226" s="38"/>
      <c r="Q3226" s="31"/>
      <c r="R3226" s="39"/>
      <c r="S3226" s="39"/>
      <c r="T3226" s="39"/>
      <c r="U3226" s="40"/>
      <c r="V3226" s="28"/>
      <c r="W3226" s="37"/>
      <c r="X3226" s="37"/>
      <c r="Y3226" s="37"/>
      <c r="Z3226" s="38"/>
      <c r="AA3226" s="31"/>
      <c r="AB3226" s="39"/>
      <c r="AC3226" s="39"/>
      <c r="AD3226" s="39"/>
      <c r="AE3226" s="40"/>
      <c r="AF3226" s="28"/>
      <c r="AG3226" s="37"/>
      <c r="AH3226" s="37"/>
      <c r="AI3226" s="37"/>
      <c r="AJ3226" s="38"/>
      <c r="AT3226" s="243">
        <f t="shared" si="100"/>
        <v>0</v>
      </c>
    </row>
    <row r="3227" spans="2:46">
      <c r="B3227" s="154" t="str">
        <f t="shared" si="101"/>
        <v/>
      </c>
      <c r="C3227" s="41"/>
      <c r="D3227" s="41"/>
      <c r="E3227" s="35"/>
      <c r="F3227" s="42"/>
      <c r="G3227" s="35"/>
      <c r="H3227" s="41"/>
      <c r="I3227" s="35"/>
      <c r="J3227" s="35"/>
      <c r="K3227" s="35"/>
      <c r="L3227" s="28"/>
      <c r="M3227" s="29"/>
      <c r="N3227" s="37"/>
      <c r="O3227" s="37"/>
      <c r="P3227" s="38"/>
      <c r="Q3227" s="31"/>
      <c r="R3227" s="39"/>
      <c r="S3227" s="39"/>
      <c r="T3227" s="39"/>
      <c r="U3227" s="40"/>
      <c r="V3227" s="28"/>
      <c r="W3227" s="37"/>
      <c r="X3227" s="37"/>
      <c r="Y3227" s="37"/>
      <c r="Z3227" s="38"/>
      <c r="AA3227" s="31"/>
      <c r="AB3227" s="39"/>
      <c r="AC3227" s="39"/>
      <c r="AD3227" s="39"/>
      <c r="AE3227" s="40"/>
      <c r="AF3227" s="28"/>
      <c r="AG3227" s="37"/>
      <c r="AH3227" s="37"/>
      <c r="AI3227" s="37"/>
      <c r="AJ3227" s="38"/>
      <c r="AT3227" s="243">
        <f t="shared" si="100"/>
        <v>0</v>
      </c>
    </row>
    <row r="3228" spans="2:46">
      <c r="B3228" s="154" t="str">
        <f t="shared" si="101"/>
        <v/>
      </c>
      <c r="C3228" s="41"/>
      <c r="D3228" s="41"/>
      <c r="E3228" s="35"/>
      <c r="F3228" s="42"/>
      <c r="G3228" s="35"/>
      <c r="H3228" s="41"/>
      <c r="I3228" s="35"/>
      <c r="J3228" s="35"/>
      <c r="K3228" s="35"/>
      <c r="L3228" s="28"/>
      <c r="M3228" s="29"/>
      <c r="N3228" s="37"/>
      <c r="O3228" s="37"/>
      <c r="P3228" s="38"/>
      <c r="Q3228" s="31"/>
      <c r="R3228" s="39"/>
      <c r="S3228" s="39"/>
      <c r="T3228" s="39"/>
      <c r="U3228" s="40"/>
      <c r="V3228" s="28"/>
      <c r="W3228" s="37"/>
      <c r="X3228" s="37"/>
      <c r="Y3228" s="37"/>
      <c r="Z3228" s="38"/>
      <c r="AA3228" s="31"/>
      <c r="AB3228" s="39"/>
      <c r="AC3228" s="39"/>
      <c r="AD3228" s="39"/>
      <c r="AE3228" s="40"/>
      <c r="AF3228" s="28"/>
      <c r="AG3228" s="37"/>
      <c r="AH3228" s="37"/>
      <c r="AI3228" s="37"/>
      <c r="AJ3228" s="38"/>
      <c r="AT3228" s="243">
        <f t="shared" si="100"/>
        <v>0</v>
      </c>
    </row>
    <row r="3229" spans="2:46">
      <c r="B3229" s="154" t="str">
        <f t="shared" si="101"/>
        <v/>
      </c>
      <c r="C3229" s="41"/>
      <c r="D3229" s="41"/>
      <c r="E3229" s="35"/>
      <c r="F3229" s="42"/>
      <c r="G3229" s="35"/>
      <c r="H3229" s="41"/>
      <c r="I3229" s="35"/>
      <c r="J3229" s="35"/>
      <c r="K3229" s="35"/>
      <c r="L3229" s="28"/>
      <c r="M3229" s="29"/>
      <c r="N3229" s="37"/>
      <c r="O3229" s="37"/>
      <c r="P3229" s="38"/>
      <c r="Q3229" s="31"/>
      <c r="R3229" s="39"/>
      <c r="S3229" s="39"/>
      <c r="T3229" s="39"/>
      <c r="U3229" s="40"/>
      <c r="V3229" s="28"/>
      <c r="W3229" s="37"/>
      <c r="X3229" s="37"/>
      <c r="Y3229" s="37"/>
      <c r="Z3229" s="38"/>
      <c r="AA3229" s="31"/>
      <c r="AB3229" s="39"/>
      <c r="AC3229" s="39"/>
      <c r="AD3229" s="39"/>
      <c r="AE3229" s="40"/>
      <c r="AF3229" s="28"/>
      <c r="AG3229" s="37"/>
      <c r="AH3229" s="37"/>
      <c r="AI3229" s="37"/>
      <c r="AJ3229" s="38"/>
      <c r="AT3229" s="243">
        <f t="shared" si="100"/>
        <v>0</v>
      </c>
    </row>
    <row r="3230" spans="2:46">
      <c r="B3230" s="154" t="str">
        <f t="shared" si="101"/>
        <v/>
      </c>
      <c r="C3230" s="41"/>
      <c r="D3230" s="41"/>
      <c r="E3230" s="35"/>
      <c r="F3230" s="42"/>
      <c r="G3230" s="35"/>
      <c r="H3230" s="41"/>
      <c r="I3230" s="35"/>
      <c r="J3230" s="35"/>
      <c r="K3230" s="35"/>
      <c r="L3230" s="28"/>
      <c r="M3230" s="29"/>
      <c r="N3230" s="37"/>
      <c r="O3230" s="37"/>
      <c r="P3230" s="38"/>
      <c r="Q3230" s="31"/>
      <c r="R3230" s="39"/>
      <c r="S3230" s="39"/>
      <c r="T3230" s="39"/>
      <c r="U3230" s="40"/>
      <c r="V3230" s="28"/>
      <c r="W3230" s="37"/>
      <c r="X3230" s="37"/>
      <c r="Y3230" s="37"/>
      <c r="Z3230" s="38"/>
      <c r="AA3230" s="31"/>
      <c r="AB3230" s="39"/>
      <c r="AC3230" s="39"/>
      <c r="AD3230" s="39"/>
      <c r="AE3230" s="40"/>
      <c r="AF3230" s="28"/>
      <c r="AG3230" s="37"/>
      <c r="AH3230" s="37"/>
      <c r="AI3230" s="37"/>
      <c r="AJ3230" s="38"/>
      <c r="AT3230" s="243">
        <f t="shared" si="100"/>
        <v>0</v>
      </c>
    </row>
    <row r="3231" spans="2:46">
      <c r="B3231" s="154" t="str">
        <f t="shared" si="101"/>
        <v/>
      </c>
      <c r="C3231" s="41"/>
      <c r="D3231" s="41"/>
      <c r="E3231" s="35"/>
      <c r="F3231" s="42"/>
      <c r="G3231" s="35"/>
      <c r="H3231" s="41"/>
      <c r="I3231" s="35"/>
      <c r="J3231" s="35"/>
      <c r="K3231" s="35"/>
      <c r="L3231" s="28"/>
      <c r="M3231" s="29"/>
      <c r="N3231" s="37"/>
      <c r="O3231" s="37"/>
      <c r="P3231" s="38"/>
      <c r="Q3231" s="31"/>
      <c r="R3231" s="39"/>
      <c r="S3231" s="39"/>
      <c r="T3231" s="39"/>
      <c r="U3231" s="40"/>
      <c r="V3231" s="28"/>
      <c r="W3231" s="37"/>
      <c r="X3231" s="37"/>
      <c r="Y3231" s="37"/>
      <c r="Z3231" s="38"/>
      <c r="AA3231" s="31"/>
      <c r="AB3231" s="39"/>
      <c r="AC3231" s="39"/>
      <c r="AD3231" s="39"/>
      <c r="AE3231" s="40"/>
      <c r="AF3231" s="28"/>
      <c r="AG3231" s="37"/>
      <c r="AH3231" s="37"/>
      <c r="AI3231" s="37"/>
      <c r="AJ3231" s="38"/>
      <c r="AT3231" s="243">
        <f t="shared" si="100"/>
        <v>0</v>
      </c>
    </row>
    <row r="3232" spans="2:46">
      <c r="B3232" s="154" t="str">
        <f t="shared" si="101"/>
        <v/>
      </c>
      <c r="C3232" s="41"/>
      <c r="D3232" s="41"/>
      <c r="E3232" s="35"/>
      <c r="F3232" s="42"/>
      <c r="G3232" s="35"/>
      <c r="H3232" s="41"/>
      <c r="I3232" s="35"/>
      <c r="J3232" s="35"/>
      <c r="K3232" s="35"/>
      <c r="L3232" s="28"/>
      <c r="M3232" s="29"/>
      <c r="N3232" s="37"/>
      <c r="O3232" s="37"/>
      <c r="P3232" s="38"/>
      <c r="Q3232" s="31"/>
      <c r="R3232" s="39"/>
      <c r="S3232" s="39"/>
      <c r="T3232" s="39"/>
      <c r="U3232" s="40"/>
      <c r="V3232" s="28"/>
      <c r="W3232" s="37"/>
      <c r="X3232" s="37"/>
      <c r="Y3232" s="37"/>
      <c r="Z3232" s="38"/>
      <c r="AA3232" s="31"/>
      <c r="AB3232" s="39"/>
      <c r="AC3232" s="39"/>
      <c r="AD3232" s="39"/>
      <c r="AE3232" s="40"/>
      <c r="AF3232" s="28"/>
      <c r="AG3232" s="37"/>
      <c r="AH3232" s="37"/>
      <c r="AI3232" s="37"/>
      <c r="AJ3232" s="38"/>
      <c r="AT3232" s="243">
        <f t="shared" si="100"/>
        <v>0</v>
      </c>
    </row>
    <row r="3233" spans="2:46">
      <c r="B3233" s="154" t="str">
        <f t="shared" si="101"/>
        <v/>
      </c>
      <c r="C3233" s="41"/>
      <c r="D3233" s="41"/>
      <c r="E3233" s="35"/>
      <c r="F3233" s="42"/>
      <c r="G3233" s="35"/>
      <c r="H3233" s="41"/>
      <c r="I3233" s="35"/>
      <c r="J3233" s="35"/>
      <c r="K3233" s="35"/>
      <c r="L3233" s="28"/>
      <c r="M3233" s="29"/>
      <c r="N3233" s="37"/>
      <c r="O3233" s="37"/>
      <c r="P3233" s="38"/>
      <c r="Q3233" s="31"/>
      <c r="R3233" s="39"/>
      <c r="S3233" s="39"/>
      <c r="T3233" s="39"/>
      <c r="U3233" s="40"/>
      <c r="V3233" s="28"/>
      <c r="W3233" s="37"/>
      <c r="X3233" s="37"/>
      <c r="Y3233" s="37"/>
      <c r="Z3233" s="38"/>
      <c r="AA3233" s="31"/>
      <c r="AB3233" s="39"/>
      <c r="AC3233" s="39"/>
      <c r="AD3233" s="39"/>
      <c r="AE3233" s="40"/>
      <c r="AF3233" s="28"/>
      <c r="AG3233" s="37"/>
      <c r="AH3233" s="37"/>
      <c r="AI3233" s="37"/>
      <c r="AJ3233" s="38"/>
      <c r="AT3233" s="243">
        <f t="shared" si="100"/>
        <v>0</v>
      </c>
    </row>
    <row r="3234" spans="2:46">
      <c r="B3234" s="154" t="str">
        <f t="shared" si="101"/>
        <v/>
      </c>
      <c r="C3234" s="41"/>
      <c r="D3234" s="41"/>
      <c r="E3234" s="35"/>
      <c r="F3234" s="42"/>
      <c r="G3234" s="35"/>
      <c r="H3234" s="41"/>
      <c r="I3234" s="35"/>
      <c r="J3234" s="35"/>
      <c r="K3234" s="35"/>
      <c r="L3234" s="28"/>
      <c r="M3234" s="29"/>
      <c r="N3234" s="37"/>
      <c r="O3234" s="37"/>
      <c r="P3234" s="38"/>
      <c r="Q3234" s="31"/>
      <c r="R3234" s="39"/>
      <c r="S3234" s="39"/>
      <c r="T3234" s="39"/>
      <c r="U3234" s="40"/>
      <c r="V3234" s="28"/>
      <c r="W3234" s="37"/>
      <c r="X3234" s="37"/>
      <c r="Y3234" s="37"/>
      <c r="Z3234" s="38"/>
      <c r="AA3234" s="31"/>
      <c r="AB3234" s="39"/>
      <c r="AC3234" s="39"/>
      <c r="AD3234" s="39"/>
      <c r="AE3234" s="40"/>
      <c r="AF3234" s="28"/>
      <c r="AG3234" s="37"/>
      <c r="AH3234" s="37"/>
      <c r="AI3234" s="37"/>
      <c r="AJ3234" s="38"/>
      <c r="AT3234" s="243">
        <f t="shared" si="100"/>
        <v>0</v>
      </c>
    </row>
    <row r="3235" spans="2:46">
      <c r="B3235" s="154" t="str">
        <f t="shared" si="101"/>
        <v/>
      </c>
      <c r="C3235" s="41"/>
      <c r="D3235" s="41"/>
      <c r="E3235" s="35"/>
      <c r="F3235" s="42"/>
      <c r="G3235" s="35"/>
      <c r="H3235" s="41"/>
      <c r="I3235" s="35"/>
      <c r="J3235" s="35"/>
      <c r="K3235" s="35"/>
      <c r="L3235" s="28"/>
      <c r="M3235" s="29"/>
      <c r="N3235" s="37"/>
      <c r="O3235" s="37"/>
      <c r="P3235" s="38"/>
      <c r="Q3235" s="31"/>
      <c r="R3235" s="39"/>
      <c r="S3235" s="39"/>
      <c r="T3235" s="39"/>
      <c r="U3235" s="40"/>
      <c r="V3235" s="28"/>
      <c r="W3235" s="37"/>
      <c r="X3235" s="37"/>
      <c r="Y3235" s="37"/>
      <c r="Z3235" s="38"/>
      <c r="AA3235" s="31"/>
      <c r="AB3235" s="39"/>
      <c r="AC3235" s="39"/>
      <c r="AD3235" s="39"/>
      <c r="AE3235" s="40"/>
      <c r="AF3235" s="28"/>
      <c r="AG3235" s="37"/>
      <c r="AH3235" s="37"/>
      <c r="AI3235" s="37"/>
      <c r="AJ3235" s="38"/>
      <c r="AT3235" s="243">
        <f t="shared" si="100"/>
        <v>0</v>
      </c>
    </row>
    <row r="3236" spans="2:46">
      <c r="B3236" s="154" t="str">
        <f t="shared" si="101"/>
        <v/>
      </c>
      <c r="C3236" s="41"/>
      <c r="D3236" s="41"/>
      <c r="E3236" s="35"/>
      <c r="F3236" s="42"/>
      <c r="G3236" s="35"/>
      <c r="H3236" s="41"/>
      <c r="I3236" s="35"/>
      <c r="J3236" s="35"/>
      <c r="K3236" s="35"/>
      <c r="L3236" s="28"/>
      <c r="M3236" s="29"/>
      <c r="N3236" s="37"/>
      <c r="O3236" s="37"/>
      <c r="P3236" s="38"/>
      <c r="Q3236" s="31"/>
      <c r="R3236" s="39"/>
      <c r="S3236" s="39"/>
      <c r="T3236" s="39"/>
      <c r="U3236" s="40"/>
      <c r="V3236" s="28"/>
      <c r="W3236" s="37"/>
      <c r="X3236" s="37"/>
      <c r="Y3236" s="37"/>
      <c r="Z3236" s="38"/>
      <c r="AA3236" s="31"/>
      <c r="AB3236" s="39"/>
      <c r="AC3236" s="39"/>
      <c r="AD3236" s="39"/>
      <c r="AE3236" s="40"/>
      <c r="AF3236" s="28"/>
      <c r="AG3236" s="37"/>
      <c r="AH3236" s="37"/>
      <c r="AI3236" s="37"/>
      <c r="AJ3236" s="38"/>
      <c r="AT3236" s="243">
        <f t="shared" si="100"/>
        <v>0</v>
      </c>
    </row>
    <row r="3237" spans="2:46">
      <c r="B3237" s="154" t="str">
        <f t="shared" si="101"/>
        <v/>
      </c>
      <c r="C3237" s="41"/>
      <c r="D3237" s="41"/>
      <c r="E3237" s="35"/>
      <c r="F3237" s="42"/>
      <c r="G3237" s="35"/>
      <c r="H3237" s="41"/>
      <c r="I3237" s="35"/>
      <c r="J3237" s="35"/>
      <c r="K3237" s="35"/>
      <c r="L3237" s="28"/>
      <c r="M3237" s="29"/>
      <c r="N3237" s="37"/>
      <c r="O3237" s="37"/>
      <c r="P3237" s="38"/>
      <c r="Q3237" s="31"/>
      <c r="R3237" s="39"/>
      <c r="S3237" s="39"/>
      <c r="T3237" s="39"/>
      <c r="U3237" s="40"/>
      <c r="V3237" s="28"/>
      <c r="W3237" s="37"/>
      <c r="X3237" s="37"/>
      <c r="Y3237" s="37"/>
      <c r="Z3237" s="38"/>
      <c r="AA3237" s="31"/>
      <c r="AB3237" s="39"/>
      <c r="AC3237" s="39"/>
      <c r="AD3237" s="39"/>
      <c r="AE3237" s="40"/>
      <c r="AF3237" s="28"/>
      <c r="AG3237" s="37"/>
      <c r="AH3237" s="37"/>
      <c r="AI3237" s="37"/>
      <c r="AJ3237" s="38"/>
      <c r="AT3237" s="243">
        <f t="shared" si="100"/>
        <v>0</v>
      </c>
    </row>
    <row r="3238" spans="2:46">
      <c r="B3238" s="154" t="str">
        <f t="shared" si="101"/>
        <v/>
      </c>
      <c r="C3238" s="41"/>
      <c r="D3238" s="41"/>
      <c r="E3238" s="35"/>
      <c r="F3238" s="42"/>
      <c r="G3238" s="35"/>
      <c r="H3238" s="41"/>
      <c r="I3238" s="35"/>
      <c r="J3238" s="35"/>
      <c r="K3238" s="35"/>
      <c r="L3238" s="28"/>
      <c r="M3238" s="29"/>
      <c r="N3238" s="37"/>
      <c r="O3238" s="37"/>
      <c r="P3238" s="38"/>
      <c r="Q3238" s="31"/>
      <c r="R3238" s="39"/>
      <c r="S3238" s="39"/>
      <c r="T3238" s="39"/>
      <c r="U3238" s="40"/>
      <c r="V3238" s="28"/>
      <c r="W3238" s="37"/>
      <c r="X3238" s="37"/>
      <c r="Y3238" s="37"/>
      <c r="Z3238" s="38"/>
      <c r="AA3238" s="31"/>
      <c r="AB3238" s="39"/>
      <c r="AC3238" s="39"/>
      <c r="AD3238" s="39"/>
      <c r="AE3238" s="40"/>
      <c r="AF3238" s="28"/>
      <c r="AG3238" s="37"/>
      <c r="AH3238" s="37"/>
      <c r="AI3238" s="37"/>
      <c r="AJ3238" s="38"/>
      <c r="AT3238" s="243">
        <f t="shared" si="100"/>
        <v>0</v>
      </c>
    </row>
    <row r="3239" spans="2:46">
      <c r="B3239" s="154" t="str">
        <f t="shared" si="101"/>
        <v/>
      </c>
      <c r="C3239" s="41"/>
      <c r="D3239" s="41"/>
      <c r="E3239" s="35"/>
      <c r="F3239" s="42"/>
      <c r="G3239" s="35"/>
      <c r="H3239" s="41"/>
      <c r="I3239" s="35"/>
      <c r="J3239" s="35"/>
      <c r="K3239" s="35"/>
      <c r="L3239" s="28"/>
      <c r="M3239" s="29"/>
      <c r="N3239" s="37"/>
      <c r="O3239" s="37"/>
      <c r="P3239" s="38"/>
      <c r="Q3239" s="31"/>
      <c r="R3239" s="39"/>
      <c r="S3239" s="39"/>
      <c r="T3239" s="39"/>
      <c r="U3239" s="40"/>
      <c r="V3239" s="28"/>
      <c r="W3239" s="37"/>
      <c r="X3239" s="37"/>
      <c r="Y3239" s="37"/>
      <c r="Z3239" s="38"/>
      <c r="AA3239" s="31"/>
      <c r="AB3239" s="39"/>
      <c r="AC3239" s="39"/>
      <c r="AD3239" s="39"/>
      <c r="AE3239" s="40"/>
      <c r="AF3239" s="28"/>
      <c r="AG3239" s="37"/>
      <c r="AH3239" s="37"/>
      <c r="AI3239" s="37"/>
      <c r="AJ3239" s="38"/>
      <c r="AT3239" s="243">
        <f t="shared" si="100"/>
        <v>0</v>
      </c>
    </row>
    <row r="3240" spans="2:46">
      <c r="B3240" s="154" t="str">
        <f t="shared" si="101"/>
        <v/>
      </c>
      <c r="C3240" s="41"/>
      <c r="D3240" s="41"/>
      <c r="E3240" s="35"/>
      <c r="F3240" s="42"/>
      <c r="G3240" s="35"/>
      <c r="H3240" s="41"/>
      <c r="I3240" s="35"/>
      <c r="J3240" s="35"/>
      <c r="K3240" s="35"/>
      <c r="L3240" s="28"/>
      <c r="M3240" s="29"/>
      <c r="N3240" s="37"/>
      <c r="O3240" s="37"/>
      <c r="P3240" s="38"/>
      <c r="Q3240" s="31"/>
      <c r="R3240" s="39"/>
      <c r="S3240" s="39"/>
      <c r="T3240" s="39"/>
      <c r="U3240" s="40"/>
      <c r="V3240" s="28"/>
      <c r="W3240" s="37"/>
      <c r="X3240" s="37"/>
      <c r="Y3240" s="37"/>
      <c r="Z3240" s="38"/>
      <c r="AA3240" s="31"/>
      <c r="AB3240" s="39"/>
      <c r="AC3240" s="39"/>
      <c r="AD3240" s="39"/>
      <c r="AE3240" s="40"/>
      <c r="AF3240" s="28"/>
      <c r="AG3240" s="37"/>
      <c r="AH3240" s="37"/>
      <c r="AI3240" s="37"/>
      <c r="AJ3240" s="38"/>
      <c r="AT3240" s="243">
        <f t="shared" si="100"/>
        <v>0</v>
      </c>
    </row>
    <row r="3241" spans="2:46">
      <c r="B3241" s="154" t="str">
        <f t="shared" si="101"/>
        <v/>
      </c>
      <c r="C3241" s="41"/>
      <c r="D3241" s="41"/>
      <c r="E3241" s="35"/>
      <c r="F3241" s="42"/>
      <c r="G3241" s="35"/>
      <c r="H3241" s="41"/>
      <c r="I3241" s="35"/>
      <c r="J3241" s="35"/>
      <c r="K3241" s="35"/>
      <c r="L3241" s="28"/>
      <c r="M3241" s="29"/>
      <c r="N3241" s="37"/>
      <c r="O3241" s="37"/>
      <c r="P3241" s="38"/>
      <c r="Q3241" s="31"/>
      <c r="R3241" s="39"/>
      <c r="S3241" s="39"/>
      <c r="T3241" s="39"/>
      <c r="U3241" s="40"/>
      <c r="V3241" s="28"/>
      <c r="W3241" s="37"/>
      <c r="X3241" s="37"/>
      <c r="Y3241" s="37"/>
      <c r="Z3241" s="38"/>
      <c r="AA3241" s="31"/>
      <c r="AB3241" s="39"/>
      <c r="AC3241" s="39"/>
      <c r="AD3241" s="39"/>
      <c r="AE3241" s="40"/>
      <c r="AF3241" s="28"/>
      <c r="AG3241" s="37"/>
      <c r="AH3241" s="37"/>
      <c r="AI3241" s="37"/>
      <c r="AJ3241" s="38"/>
      <c r="AT3241" s="243">
        <f t="shared" si="100"/>
        <v>0</v>
      </c>
    </row>
    <row r="3242" spans="2:46">
      <c r="B3242" s="154" t="str">
        <f t="shared" si="101"/>
        <v/>
      </c>
      <c r="C3242" s="41"/>
      <c r="D3242" s="41"/>
      <c r="E3242" s="35"/>
      <c r="F3242" s="42"/>
      <c r="G3242" s="35"/>
      <c r="H3242" s="41"/>
      <c r="I3242" s="35"/>
      <c r="J3242" s="35"/>
      <c r="K3242" s="35"/>
      <c r="L3242" s="28"/>
      <c r="M3242" s="29"/>
      <c r="N3242" s="37"/>
      <c r="O3242" s="37"/>
      <c r="P3242" s="38"/>
      <c r="Q3242" s="31"/>
      <c r="R3242" s="39"/>
      <c r="S3242" s="39"/>
      <c r="T3242" s="39"/>
      <c r="U3242" s="40"/>
      <c r="V3242" s="28"/>
      <c r="W3242" s="37"/>
      <c r="X3242" s="37"/>
      <c r="Y3242" s="37"/>
      <c r="Z3242" s="38"/>
      <c r="AA3242" s="31"/>
      <c r="AB3242" s="39"/>
      <c r="AC3242" s="39"/>
      <c r="AD3242" s="39"/>
      <c r="AE3242" s="40"/>
      <c r="AF3242" s="28"/>
      <c r="AG3242" s="37"/>
      <c r="AH3242" s="37"/>
      <c r="AI3242" s="37"/>
      <c r="AJ3242" s="38"/>
      <c r="AT3242" s="243">
        <f t="shared" si="100"/>
        <v>0</v>
      </c>
    </row>
    <row r="3243" spans="2:46">
      <c r="B3243" s="154" t="str">
        <f t="shared" si="101"/>
        <v/>
      </c>
      <c r="C3243" s="41"/>
      <c r="D3243" s="41"/>
      <c r="E3243" s="35"/>
      <c r="F3243" s="42"/>
      <c r="G3243" s="35"/>
      <c r="H3243" s="41"/>
      <c r="I3243" s="35"/>
      <c r="J3243" s="35"/>
      <c r="K3243" s="35"/>
      <c r="L3243" s="28"/>
      <c r="M3243" s="29"/>
      <c r="N3243" s="37"/>
      <c r="O3243" s="37"/>
      <c r="P3243" s="38"/>
      <c r="Q3243" s="31"/>
      <c r="R3243" s="39"/>
      <c r="S3243" s="39"/>
      <c r="T3243" s="39"/>
      <c r="U3243" s="40"/>
      <c r="V3243" s="28"/>
      <c r="W3243" s="37"/>
      <c r="X3243" s="37"/>
      <c r="Y3243" s="37"/>
      <c r="Z3243" s="38"/>
      <c r="AA3243" s="31"/>
      <c r="AB3243" s="39"/>
      <c r="AC3243" s="39"/>
      <c r="AD3243" s="39"/>
      <c r="AE3243" s="40"/>
      <c r="AF3243" s="28"/>
      <c r="AG3243" s="37"/>
      <c r="AH3243" s="37"/>
      <c r="AI3243" s="37"/>
      <c r="AJ3243" s="38"/>
      <c r="AT3243" s="243">
        <f t="shared" si="100"/>
        <v>0</v>
      </c>
    </row>
    <row r="3244" spans="2:46">
      <c r="B3244" s="154" t="str">
        <f t="shared" si="101"/>
        <v/>
      </c>
      <c r="C3244" s="41"/>
      <c r="D3244" s="41"/>
      <c r="E3244" s="35"/>
      <c r="F3244" s="42"/>
      <c r="G3244" s="35"/>
      <c r="H3244" s="41"/>
      <c r="I3244" s="35"/>
      <c r="J3244" s="35"/>
      <c r="K3244" s="35"/>
      <c r="L3244" s="28"/>
      <c r="M3244" s="29"/>
      <c r="N3244" s="37"/>
      <c r="O3244" s="37"/>
      <c r="P3244" s="38"/>
      <c r="Q3244" s="31"/>
      <c r="R3244" s="39"/>
      <c r="S3244" s="39"/>
      <c r="T3244" s="39"/>
      <c r="U3244" s="40"/>
      <c r="V3244" s="28"/>
      <c r="W3244" s="37"/>
      <c r="X3244" s="37"/>
      <c r="Y3244" s="37"/>
      <c r="Z3244" s="38"/>
      <c r="AA3244" s="31"/>
      <c r="AB3244" s="39"/>
      <c r="AC3244" s="39"/>
      <c r="AD3244" s="39"/>
      <c r="AE3244" s="40"/>
      <c r="AF3244" s="28"/>
      <c r="AG3244" s="37"/>
      <c r="AH3244" s="37"/>
      <c r="AI3244" s="37"/>
      <c r="AJ3244" s="38"/>
      <c r="AT3244" s="243">
        <f t="shared" si="100"/>
        <v>0</v>
      </c>
    </row>
    <row r="3245" spans="2:46">
      <c r="B3245" s="154" t="str">
        <f t="shared" si="101"/>
        <v/>
      </c>
      <c r="C3245" s="41"/>
      <c r="D3245" s="41"/>
      <c r="E3245" s="35"/>
      <c r="F3245" s="42"/>
      <c r="G3245" s="35"/>
      <c r="H3245" s="41"/>
      <c r="I3245" s="35"/>
      <c r="J3245" s="35"/>
      <c r="K3245" s="35"/>
      <c r="L3245" s="28"/>
      <c r="M3245" s="29"/>
      <c r="N3245" s="37"/>
      <c r="O3245" s="37"/>
      <c r="P3245" s="38"/>
      <c r="Q3245" s="31"/>
      <c r="R3245" s="39"/>
      <c r="S3245" s="39"/>
      <c r="T3245" s="39"/>
      <c r="U3245" s="40"/>
      <c r="V3245" s="28"/>
      <c r="W3245" s="37"/>
      <c r="X3245" s="37"/>
      <c r="Y3245" s="37"/>
      <c r="Z3245" s="38"/>
      <c r="AA3245" s="31"/>
      <c r="AB3245" s="39"/>
      <c r="AC3245" s="39"/>
      <c r="AD3245" s="39"/>
      <c r="AE3245" s="40"/>
      <c r="AF3245" s="28"/>
      <c r="AG3245" s="37"/>
      <c r="AH3245" s="37"/>
      <c r="AI3245" s="37"/>
      <c r="AJ3245" s="38"/>
      <c r="AT3245" s="243">
        <f t="shared" si="100"/>
        <v>0</v>
      </c>
    </row>
    <row r="3246" spans="2:46">
      <c r="B3246" s="154" t="str">
        <f t="shared" si="101"/>
        <v/>
      </c>
      <c r="C3246" s="41"/>
      <c r="D3246" s="41"/>
      <c r="E3246" s="35"/>
      <c r="F3246" s="42"/>
      <c r="G3246" s="35"/>
      <c r="H3246" s="41"/>
      <c r="I3246" s="35"/>
      <c r="J3246" s="35"/>
      <c r="K3246" s="35"/>
      <c r="L3246" s="28"/>
      <c r="M3246" s="29"/>
      <c r="N3246" s="37"/>
      <c r="O3246" s="37"/>
      <c r="P3246" s="38"/>
      <c r="Q3246" s="31"/>
      <c r="R3246" s="39"/>
      <c r="S3246" s="39"/>
      <c r="T3246" s="39"/>
      <c r="U3246" s="40"/>
      <c r="V3246" s="28"/>
      <c r="W3246" s="37"/>
      <c r="X3246" s="37"/>
      <c r="Y3246" s="37"/>
      <c r="Z3246" s="38"/>
      <c r="AA3246" s="31"/>
      <c r="AB3246" s="39"/>
      <c r="AC3246" s="39"/>
      <c r="AD3246" s="39"/>
      <c r="AE3246" s="40"/>
      <c r="AF3246" s="28"/>
      <c r="AG3246" s="37"/>
      <c r="AH3246" s="37"/>
      <c r="AI3246" s="37"/>
      <c r="AJ3246" s="38"/>
      <c r="AT3246" s="243">
        <f t="shared" si="100"/>
        <v>0</v>
      </c>
    </row>
    <row r="3247" spans="2:46">
      <c r="B3247" s="154" t="str">
        <f t="shared" si="101"/>
        <v/>
      </c>
      <c r="C3247" s="41"/>
      <c r="D3247" s="41"/>
      <c r="E3247" s="35"/>
      <c r="F3247" s="42"/>
      <c r="G3247" s="35"/>
      <c r="H3247" s="41"/>
      <c r="I3247" s="35"/>
      <c r="J3247" s="35"/>
      <c r="K3247" s="35"/>
      <c r="L3247" s="28"/>
      <c r="M3247" s="29"/>
      <c r="N3247" s="37"/>
      <c r="O3247" s="37"/>
      <c r="P3247" s="38"/>
      <c r="Q3247" s="31"/>
      <c r="R3247" s="39"/>
      <c r="S3247" s="39"/>
      <c r="T3247" s="39"/>
      <c r="U3247" s="40"/>
      <c r="V3247" s="28"/>
      <c r="W3247" s="37"/>
      <c r="X3247" s="37"/>
      <c r="Y3247" s="37"/>
      <c r="Z3247" s="38"/>
      <c r="AA3247" s="31"/>
      <c r="AB3247" s="39"/>
      <c r="AC3247" s="39"/>
      <c r="AD3247" s="39"/>
      <c r="AE3247" s="40"/>
      <c r="AF3247" s="28"/>
      <c r="AG3247" s="37"/>
      <c r="AH3247" s="37"/>
      <c r="AI3247" s="37"/>
      <c r="AJ3247" s="38"/>
      <c r="AT3247" s="243">
        <f t="shared" si="100"/>
        <v>0</v>
      </c>
    </row>
    <row r="3248" spans="2:46">
      <c r="B3248" s="154" t="str">
        <f t="shared" si="101"/>
        <v/>
      </c>
      <c r="C3248" s="41"/>
      <c r="D3248" s="41"/>
      <c r="E3248" s="35"/>
      <c r="F3248" s="42"/>
      <c r="G3248" s="35"/>
      <c r="H3248" s="41"/>
      <c r="I3248" s="35"/>
      <c r="J3248" s="35"/>
      <c r="K3248" s="35"/>
      <c r="L3248" s="28"/>
      <c r="M3248" s="29"/>
      <c r="N3248" s="37"/>
      <c r="O3248" s="37"/>
      <c r="P3248" s="38"/>
      <c r="Q3248" s="31"/>
      <c r="R3248" s="39"/>
      <c r="S3248" s="39"/>
      <c r="T3248" s="39"/>
      <c r="U3248" s="40"/>
      <c r="V3248" s="28"/>
      <c r="W3248" s="37"/>
      <c r="X3248" s="37"/>
      <c r="Y3248" s="37"/>
      <c r="Z3248" s="38"/>
      <c r="AA3248" s="31"/>
      <c r="AB3248" s="39"/>
      <c r="AC3248" s="39"/>
      <c r="AD3248" s="39"/>
      <c r="AE3248" s="40"/>
      <c r="AF3248" s="28"/>
      <c r="AG3248" s="37"/>
      <c r="AH3248" s="37"/>
      <c r="AI3248" s="37"/>
      <c r="AJ3248" s="38"/>
      <c r="AT3248" s="243">
        <f t="shared" si="100"/>
        <v>0</v>
      </c>
    </row>
    <row r="3249" spans="2:46">
      <c r="B3249" s="154" t="str">
        <f t="shared" si="101"/>
        <v/>
      </c>
      <c r="C3249" s="41"/>
      <c r="D3249" s="41"/>
      <c r="E3249" s="35"/>
      <c r="F3249" s="42"/>
      <c r="G3249" s="35"/>
      <c r="H3249" s="41"/>
      <c r="I3249" s="35"/>
      <c r="J3249" s="35"/>
      <c r="K3249" s="35"/>
      <c r="L3249" s="28"/>
      <c r="M3249" s="29"/>
      <c r="N3249" s="37"/>
      <c r="O3249" s="37"/>
      <c r="P3249" s="38"/>
      <c r="Q3249" s="31"/>
      <c r="R3249" s="39"/>
      <c r="S3249" s="39"/>
      <c r="T3249" s="39"/>
      <c r="U3249" s="40"/>
      <c r="V3249" s="28"/>
      <c r="W3249" s="37"/>
      <c r="X3249" s="37"/>
      <c r="Y3249" s="37"/>
      <c r="Z3249" s="38"/>
      <c r="AA3249" s="31"/>
      <c r="AB3249" s="39"/>
      <c r="AC3249" s="39"/>
      <c r="AD3249" s="39"/>
      <c r="AE3249" s="40"/>
      <c r="AF3249" s="28"/>
      <c r="AG3249" s="37"/>
      <c r="AH3249" s="37"/>
      <c r="AI3249" s="37"/>
      <c r="AJ3249" s="38"/>
      <c r="AT3249" s="243">
        <f t="shared" si="100"/>
        <v>0</v>
      </c>
    </row>
    <row r="3250" spans="2:46">
      <c r="B3250" s="154" t="str">
        <f t="shared" si="101"/>
        <v/>
      </c>
      <c r="C3250" s="41"/>
      <c r="D3250" s="41"/>
      <c r="E3250" s="35"/>
      <c r="F3250" s="42"/>
      <c r="G3250" s="35"/>
      <c r="H3250" s="41"/>
      <c r="I3250" s="35"/>
      <c r="J3250" s="35"/>
      <c r="K3250" s="35"/>
      <c r="L3250" s="28"/>
      <c r="M3250" s="29"/>
      <c r="N3250" s="37"/>
      <c r="O3250" s="37"/>
      <c r="P3250" s="38"/>
      <c r="Q3250" s="31"/>
      <c r="R3250" s="39"/>
      <c r="S3250" s="39"/>
      <c r="T3250" s="39"/>
      <c r="U3250" s="40"/>
      <c r="V3250" s="28"/>
      <c r="W3250" s="37"/>
      <c r="X3250" s="37"/>
      <c r="Y3250" s="37"/>
      <c r="Z3250" s="38"/>
      <c r="AA3250" s="31"/>
      <c r="AB3250" s="39"/>
      <c r="AC3250" s="39"/>
      <c r="AD3250" s="39"/>
      <c r="AE3250" s="40"/>
      <c r="AF3250" s="28"/>
      <c r="AG3250" s="37"/>
      <c r="AH3250" s="37"/>
      <c r="AI3250" s="37"/>
      <c r="AJ3250" s="38"/>
      <c r="AT3250" s="243">
        <f t="shared" si="100"/>
        <v>0</v>
      </c>
    </row>
    <row r="3251" spans="2:46">
      <c r="B3251" s="154" t="str">
        <f t="shared" si="101"/>
        <v/>
      </c>
      <c r="C3251" s="41"/>
      <c r="D3251" s="41"/>
      <c r="E3251" s="35"/>
      <c r="F3251" s="42"/>
      <c r="G3251" s="35"/>
      <c r="H3251" s="41"/>
      <c r="I3251" s="35"/>
      <c r="J3251" s="35"/>
      <c r="K3251" s="35"/>
      <c r="L3251" s="28"/>
      <c r="M3251" s="29"/>
      <c r="N3251" s="37"/>
      <c r="O3251" s="37"/>
      <c r="P3251" s="38"/>
      <c r="Q3251" s="31"/>
      <c r="R3251" s="39"/>
      <c r="S3251" s="39"/>
      <c r="T3251" s="39"/>
      <c r="U3251" s="40"/>
      <c r="V3251" s="28"/>
      <c r="W3251" s="37"/>
      <c r="X3251" s="37"/>
      <c r="Y3251" s="37"/>
      <c r="Z3251" s="38"/>
      <c r="AA3251" s="31"/>
      <c r="AB3251" s="39"/>
      <c r="AC3251" s="39"/>
      <c r="AD3251" s="39"/>
      <c r="AE3251" s="40"/>
      <c r="AF3251" s="28"/>
      <c r="AG3251" s="37"/>
      <c r="AH3251" s="37"/>
      <c r="AI3251" s="37"/>
      <c r="AJ3251" s="38"/>
      <c r="AT3251" s="243">
        <f t="shared" si="100"/>
        <v>0</v>
      </c>
    </row>
    <row r="3252" spans="2:46">
      <c r="B3252" s="154" t="str">
        <f t="shared" si="101"/>
        <v/>
      </c>
      <c r="C3252" s="41"/>
      <c r="D3252" s="41"/>
      <c r="E3252" s="35"/>
      <c r="F3252" s="42"/>
      <c r="G3252" s="35"/>
      <c r="H3252" s="41"/>
      <c r="I3252" s="35"/>
      <c r="J3252" s="35"/>
      <c r="K3252" s="35"/>
      <c r="L3252" s="28"/>
      <c r="M3252" s="29"/>
      <c r="N3252" s="37"/>
      <c r="O3252" s="37"/>
      <c r="P3252" s="38"/>
      <c r="Q3252" s="31"/>
      <c r="R3252" s="39"/>
      <c r="S3252" s="39"/>
      <c r="T3252" s="39"/>
      <c r="U3252" s="40"/>
      <c r="V3252" s="28"/>
      <c r="W3252" s="37"/>
      <c r="X3252" s="37"/>
      <c r="Y3252" s="37"/>
      <c r="Z3252" s="38"/>
      <c r="AA3252" s="31"/>
      <c r="AB3252" s="39"/>
      <c r="AC3252" s="39"/>
      <c r="AD3252" s="39"/>
      <c r="AE3252" s="40"/>
      <c r="AF3252" s="28"/>
      <c r="AG3252" s="37"/>
      <c r="AH3252" s="37"/>
      <c r="AI3252" s="37"/>
      <c r="AJ3252" s="38"/>
      <c r="AT3252" s="243">
        <f t="shared" si="100"/>
        <v>0</v>
      </c>
    </row>
    <row r="3253" spans="2:46">
      <c r="B3253" s="154" t="str">
        <f t="shared" si="101"/>
        <v/>
      </c>
      <c r="C3253" s="41"/>
      <c r="D3253" s="41"/>
      <c r="E3253" s="35"/>
      <c r="F3253" s="42"/>
      <c r="G3253" s="35"/>
      <c r="H3253" s="41"/>
      <c r="I3253" s="35"/>
      <c r="J3253" s="35"/>
      <c r="K3253" s="35"/>
      <c r="L3253" s="28"/>
      <c r="M3253" s="29"/>
      <c r="N3253" s="37"/>
      <c r="O3253" s="37"/>
      <c r="P3253" s="38"/>
      <c r="Q3253" s="31"/>
      <c r="R3253" s="39"/>
      <c r="S3253" s="39"/>
      <c r="T3253" s="39"/>
      <c r="U3253" s="40"/>
      <c r="V3253" s="28"/>
      <c r="W3253" s="37"/>
      <c r="X3253" s="37"/>
      <c r="Y3253" s="37"/>
      <c r="Z3253" s="38"/>
      <c r="AA3253" s="31"/>
      <c r="AB3253" s="39"/>
      <c r="AC3253" s="39"/>
      <c r="AD3253" s="39"/>
      <c r="AE3253" s="40"/>
      <c r="AF3253" s="28"/>
      <c r="AG3253" s="37"/>
      <c r="AH3253" s="37"/>
      <c r="AI3253" s="37"/>
      <c r="AJ3253" s="38"/>
      <c r="AT3253" s="243">
        <f t="shared" si="100"/>
        <v>0</v>
      </c>
    </row>
    <row r="3254" spans="2:46">
      <c r="B3254" s="154" t="str">
        <f t="shared" si="101"/>
        <v/>
      </c>
      <c r="C3254" s="41"/>
      <c r="D3254" s="41"/>
      <c r="E3254" s="35"/>
      <c r="F3254" s="42"/>
      <c r="G3254" s="35"/>
      <c r="H3254" s="41"/>
      <c r="I3254" s="35"/>
      <c r="J3254" s="35"/>
      <c r="K3254" s="35"/>
      <c r="L3254" s="28"/>
      <c r="M3254" s="29"/>
      <c r="N3254" s="37"/>
      <c r="O3254" s="37"/>
      <c r="P3254" s="38"/>
      <c r="Q3254" s="31"/>
      <c r="R3254" s="39"/>
      <c r="S3254" s="39"/>
      <c r="T3254" s="39"/>
      <c r="U3254" s="40"/>
      <c r="V3254" s="28"/>
      <c r="W3254" s="37"/>
      <c r="X3254" s="37"/>
      <c r="Y3254" s="37"/>
      <c r="Z3254" s="38"/>
      <c r="AA3254" s="31"/>
      <c r="AB3254" s="39"/>
      <c r="AC3254" s="39"/>
      <c r="AD3254" s="39"/>
      <c r="AE3254" s="40"/>
      <c r="AF3254" s="28"/>
      <c r="AG3254" s="37"/>
      <c r="AH3254" s="37"/>
      <c r="AI3254" s="37"/>
      <c r="AJ3254" s="38"/>
      <c r="AT3254" s="243">
        <f t="shared" si="100"/>
        <v>0</v>
      </c>
    </row>
    <row r="3255" spans="2:46">
      <c r="B3255" s="154" t="str">
        <f t="shared" si="101"/>
        <v/>
      </c>
      <c r="C3255" s="41"/>
      <c r="D3255" s="41"/>
      <c r="E3255" s="35"/>
      <c r="F3255" s="42"/>
      <c r="G3255" s="35"/>
      <c r="H3255" s="41"/>
      <c r="I3255" s="35"/>
      <c r="J3255" s="35"/>
      <c r="K3255" s="35"/>
      <c r="L3255" s="28"/>
      <c r="M3255" s="29"/>
      <c r="N3255" s="37"/>
      <c r="O3255" s="37"/>
      <c r="P3255" s="38"/>
      <c r="Q3255" s="31"/>
      <c r="R3255" s="39"/>
      <c r="S3255" s="39"/>
      <c r="T3255" s="39"/>
      <c r="U3255" s="40"/>
      <c r="V3255" s="28"/>
      <c r="W3255" s="37"/>
      <c r="X3255" s="37"/>
      <c r="Y3255" s="37"/>
      <c r="Z3255" s="38"/>
      <c r="AA3255" s="31"/>
      <c r="AB3255" s="39"/>
      <c r="AC3255" s="39"/>
      <c r="AD3255" s="39"/>
      <c r="AE3255" s="40"/>
      <c r="AF3255" s="28"/>
      <c r="AG3255" s="37"/>
      <c r="AH3255" s="37"/>
      <c r="AI3255" s="37"/>
      <c r="AJ3255" s="38"/>
      <c r="AT3255" s="243">
        <f t="shared" si="100"/>
        <v>0</v>
      </c>
    </row>
    <row r="3256" spans="2:46">
      <c r="B3256" s="154" t="str">
        <f t="shared" si="101"/>
        <v/>
      </c>
      <c r="C3256" s="41"/>
      <c r="D3256" s="41"/>
      <c r="E3256" s="35"/>
      <c r="F3256" s="42"/>
      <c r="G3256" s="35"/>
      <c r="H3256" s="41"/>
      <c r="I3256" s="35"/>
      <c r="J3256" s="35"/>
      <c r="K3256" s="35"/>
      <c r="L3256" s="28"/>
      <c r="M3256" s="29"/>
      <c r="N3256" s="37"/>
      <c r="O3256" s="37"/>
      <c r="P3256" s="38"/>
      <c r="Q3256" s="31"/>
      <c r="R3256" s="39"/>
      <c r="S3256" s="39"/>
      <c r="T3256" s="39"/>
      <c r="U3256" s="40"/>
      <c r="V3256" s="28"/>
      <c r="W3256" s="37"/>
      <c r="X3256" s="37"/>
      <c r="Y3256" s="37"/>
      <c r="Z3256" s="38"/>
      <c r="AA3256" s="31"/>
      <c r="AB3256" s="39"/>
      <c r="AC3256" s="39"/>
      <c r="AD3256" s="39"/>
      <c r="AE3256" s="40"/>
      <c r="AF3256" s="28"/>
      <c r="AG3256" s="37"/>
      <c r="AH3256" s="37"/>
      <c r="AI3256" s="37"/>
      <c r="AJ3256" s="38"/>
      <c r="AT3256" s="243">
        <f t="shared" si="100"/>
        <v>0</v>
      </c>
    </row>
    <row r="3257" spans="2:46">
      <c r="B3257" s="154" t="str">
        <f t="shared" si="101"/>
        <v/>
      </c>
      <c r="C3257" s="41"/>
      <c r="D3257" s="41"/>
      <c r="E3257" s="35"/>
      <c r="F3257" s="42"/>
      <c r="G3257" s="35"/>
      <c r="H3257" s="41"/>
      <c r="I3257" s="35"/>
      <c r="J3257" s="35"/>
      <c r="K3257" s="35"/>
      <c r="L3257" s="28"/>
      <c r="M3257" s="29"/>
      <c r="N3257" s="37"/>
      <c r="O3257" s="37"/>
      <c r="P3257" s="38"/>
      <c r="Q3257" s="31"/>
      <c r="R3257" s="39"/>
      <c r="S3257" s="39"/>
      <c r="T3257" s="39"/>
      <c r="U3257" s="40"/>
      <c r="V3257" s="28"/>
      <c r="W3257" s="37"/>
      <c r="X3257" s="37"/>
      <c r="Y3257" s="37"/>
      <c r="Z3257" s="38"/>
      <c r="AA3257" s="31"/>
      <c r="AB3257" s="39"/>
      <c r="AC3257" s="39"/>
      <c r="AD3257" s="39"/>
      <c r="AE3257" s="40"/>
      <c r="AF3257" s="28"/>
      <c r="AG3257" s="37"/>
      <c r="AH3257" s="37"/>
      <c r="AI3257" s="37"/>
      <c r="AJ3257" s="38"/>
      <c r="AT3257" s="243">
        <f t="shared" si="100"/>
        <v>0</v>
      </c>
    </row>
    <row r="3258" spans="2:46">
      <c r="B3258" s="154" t="str">
        <f t="shared" si="101"/>
        <v/>
      </c>
      <c r="C3258" s="41"/>
      <c r="D3258" s="41"/>
      <c r="E3258" s="35"/>
      <c r="F3258" s="42"/>
      <c r="G3258" s="35"/>
      <c r="H3258" s="41"/>
      <c r="I3258" s="35"/>
      <c r="J3258" s="35"/>
      <c r="K3258" s="35"/>
      <c r="L3258" s="28"/>
      <c r="M3258" s="29"/>
      <c r="N3258" s="37"/>
      <c r="O3258" s="37"/>
      <c r="P3258" s="38"/>
      <c r="Q3258" s="31"/>
      <c r="R3258" s="39"/>
      <c r="S3258" s="39"/>
      <c r="T3258" s="39"/>
      <c r="U3258" s="40"/>
      <c r="V3258" s="28"/>
      <c r="W3258" s="37"/>
      <c r="X3258" s="37"/>
      <c r="Y3258" s="37"/>
      <c r="Z3258" s="38"/>
      <c r="AA3258" s="31"/>
      <c r="AB3258" s="39"/>
      <c r="AC3258" s="39"/>
      <c r="AD3258" s="39"/>
      <c r="AE3258" s="40"/>
      <c r="AF3258" s="28"/>
      <c r="AG3258" s="37"/>
      <c r="AH3258" s="37"/>
      <c r="AI3258" s="37"/>
      <c r="AJ3258" s="38"/>
      <c r="AT3258" s="243">
        <f t="shared" si="100"/>
        <v>0</v>
      </c>
    </row>
    <row r="3259" spans="2:46">
      <c r="B3259" s="154" t="str">
        <f t="shared" si="101"/>
        <v/>
      </c>
      <c r="C3259" s="41"/>
      <c r="D3259" s="41"/>
      <c r="E3259" s="35"/>
      <c r="F3259" s="42"/>
      <c r="G3259" s="35"/>
      <c r="H3259" s="41"/>
      <c r="I3259" s="35"/>
      <c r="J3259" s="35"/>
      <c r="K3259" s="35"/>
      <c r="L3259" s="28"/>
      <c r="M3259" s="29"/>
      <c r="N3259" s="37"/>
      <c r="O3259" s="37"/>
      <c r="P3259" s="38"/>
      <c r="Q3259" s="31"/>
      <c r="R3259" s="39"/>
      <c r="S3259" s="39"/>
      <c r="T3259" s="39"/>
      <c r="U3259" s="40"/>
      <c r="V3259" s="28"/>
      <c r="W3259" s="37"/>
      <c r="X3259" s="37"/>
      <c r="Y3259" s="37"/>
      <c r="Z3259" s="38"/>
      <c r="AA3259" s="31"/>
      <c r="AB3259" s="39"/>
      <c r="AC3259" s="39"/>
      <c r="AD3259" s="39"/>
      <c r="AE3259" s="40"/>
      <c r="AF3259" s="28"/>
      <c r="AG3259" s="37"/>
      <c r="AH3259" s="37"/>
      <c r="AI3259" s="37"/>
      <c r="AJ3259" s="38"/>
      <c r="AT3259" s="243">
        <f t="shared" si="100"/>
        <v>0</v>
      </c>
    </row>
    <row r="3260" spans="2:46">
      <c r="B3260" s="154" t="str">
        <f t="shared" si="101"/>
        <v/>
      </c>
      <c r="C3260" s="41"/>
      <c r="D3260" s="41"/>
      <c r="E3260" s="35"/>
      <c r="F3260" s="42"/>
      <c r="G3260" s="35"/>
      <c r="H3260" s="41"/>
      <c r="I3260" s="35"/>
      <c r="J3260" s="35"/>
      <c r="K3260" s="35"/>
      <c r="L3260" s="28"/>
      <c r="M3260" s="29"/>
      <c r="N3260" s="37"/>
      <c r="O3260" s="37"/>
      <c r="P3260" s="38"/>
      <c r="Q3260" s="31"/>
      <c r="R3260" s="39"/>
      <c r="S3260" s="39"/>
      <c r="T3260" s="39"/>
      <c r="U3260" s="40"/>
      <c r="V3260" s="28"/>
      <c r="W3260" s="37"/>
      <c r="X3260" s="37"/>
      <c r="Y3260" s="37"/>
      <c r="Z3260" s="38"/>
      <c r="AA3260" s="31"/>
      <c r="AB3260" s="39"/>
      <c r="AC3260" s="39"/>
      <c r="AD3260" s="39"/>
      <c r="AE3260" s="40"/>
      <c r="AF3260" s="28"/>
      <c r="AG3260" s="37"/>
      <c r="AH3260" s="37"/>
      <c r="AI3260" s="37"/>
      <c r="AJ3260" s="38"/>
      <c r="AT3260" s="243">
        <f t="shared" si="100"/>
        <v>0</v>
      </c>
    </row>
    <row r="3261" spans="2:46">
      <c r="B3261" s="154" t="str">
        <f t="shared" si="101"/>
        <v/>
      </c>
      <c r="C3261" s="41"/>
      <c r="D3261" s="41"/>
      <c r="E3261" s="35"/>
      <c r="F3261" s="42"/>
      <c r="G3261" s="35"/>
      <c r="H3261" s="41"/>
      <c r="I3261" s="35"/>
      <c r="J3261" s="35"/>
      <c r="K3261" s="35"/>
      <c r="L3261" s="28"/>
      <c r="M3261" s="29"/>
      <c r="N3261" s="37"/>
      <c r="O3261" s="37"/>
      <c r="P3261" s="38"/>
      <c r="Q3261" s="31"/>
      <c r="R3261" s="39"/>
      <c r="S3261" s="39"/>
      <c r="T3261" s="39"/>
      <c r="U3261" s="40"/>
      <c r="V3261" s="28"/>
      <c r="W3261" s="37"/>
      <c r="X3261" s="37"/>
      <c r="Y3261" s="37"/>
      <c r="Z3261" s="38"/>
      <c r="AA3261" s="31"/>
      <c r="AB3261" s="39"/>
      <c r="AC3261" s="39"/>
      <c r="AD3261" s="39"/>
      <c r="AE3261" s="40"/>
      <c r="AF3261" s="28"/>
      <c r="AG3261" s="37"/>
      <c r="AH3261" s="37"/>
      <c r="AI3261" s="37"/>
      <c r="AJ3261" s="38"/>
      <c r="AT3261" s="243">
        <f t="shared" si="100"/>
        <v>0</v>
      </c>
    </row>
    <row r="3262" spans="2:46">
      <c r="B3262" s="154" t="str">
        <f t="shared" si="101"/>
        <v/>
      </c>
      <c r="C3262" s="41"/>
      <c r="D3262" s="41"/>
      <c r="E3262" s="35"/>
      <c r="F3262" s="42"/>
      <c r="G3262" s="35"/>
      <c r="H3262" s="41"/>
      <c r="I3262" s="35"/>
      <c r="J3262" s="35"/>
      <c r="K3262" s="35"/>
      <c r="L3262" s="28"/>
      <c r="M3262" s="29"/>
      <c r="N3262" s="37"/>
      <c r="O3262" s="37"/>
      <c r="P3262" s="38"/>
      <c r="Q3262" s="31"/>
      <c r="R3262" s="39"/>
      <c r="S3262" s="39"/>
      <c r="T3262" s="39"/>
      <c r="U3262" s="40"/>
      <c r="V3262" s="28"/>
      <c r="W3262" s="37"/>
      <c r="X3262" s="37"/>
      <c r="Y3262" s="37"/>
      <c r="Z3262" s="38"/>
      <c r="AA3262" s="31"/>
      <c r="AB3262" s="39"/>
      <c r="AC3262" s="39"/>
      <c r="AD3262" s="39"/>
      <c r="AE3262" s="40"/>
      <c r="AF3262" s="28"/>
      <c r="AG3262" s="37"/>
      <c r="AH3262" s="37"/>
      <c r="AI3262" s="37"/>
      <c r="AJ3262" s="38"/>
      <c r="AT3262" s="243">
        <f t="shared" si="100"/>
        <v>0</v>
      </c>
    </row>
    <row r="3263" spans="2:46">
      <c r="B3263" s="154" t="str">
        <f t="shared" si="101"/>
        <v/>
      </c>
      <c r="C3263" s="41"/>
      <c r="D3263" s="41"/>
      <c r="E3263" s="35"/>
      <c r="F3263" s="42"/>
      <c r="G3263" s="35"/>
      <c r="H3263" s="41"/>
      <c r="I3263" s="35"/>
      <c r="J3263" s="35"/>
      <c r="K3263" s="35"/>
      <c r="L3263" s="28"/>
      <c r="M3263" s="29"/>
      <c r="N3263" s="37"/>
      <c r="O3263" s="37"/>
      <c r="P3263" s="38"/>
      <c r="Q3263" s="31"/>
      <c r="R3263" s="39"/>
      <c r="S3263" s="39"/>
      <c r="T3263" s="39"/>
      <c r="U3263" s="40"/>
      <c r="V3263" s="28"/>
      <c r="W3263" s="37"/>
      <c r="X3263" s="37"/>
      <c r="Y3263" s="37"/>
      <c r="Z3263" s="38"/>
      <c r="AA3263" s="31"/>
      <c r="AB3263" s="39"/>
      <c r="AC3263" s="39"/>
      <c r="AD3263" s="39"/>
      <c r="AE3263" s="40"/>
      <c r="AF3263" s="28"/>
      <c r="AG3263" s="37"/>
      <c r="AH3263" s="37"/>
      <c r="AI3263" s="37"/>
      <c r="AJ3263" s="38"/>
      <c r="AT3263" s="243">
        <f t="shared" si="100"/>
        <v>0</v>
      </c>
    </row>
    <row r="3264" spans="2:46">
      <c r="B3264" s="154" t="str">
        <f t="shared" si="101"/>
        <v/>
      </c>
      <c r="C3264" s="41"/>
      <c r="D3264" s="41"/>
      <c r="E3264" s="35"/>
      <c r="F3264" s="42"/>
      <c r="G3264" s="35"/>
      <c r="H3264" s="41"/>
      <c r="I3264" s="35"/>
      <c r="J3264" s="35"/>
      <c r="K3264" s="35"/>
      <c r="L3264" s="28"/>
      <c r="M3264" s="29"/>
      <c r="N3264" s="37"/>
      <c r="O3264" s="37"/>
      <c r="P3264" s="38"/>
      <c r="Q3264" s="31"/>
      <c r="R3264" s="39"/>
      <c r="S3264" s="39"/>
      <c r="T3264" s="39"/>
      <c r="U3264" s="40"/>
      <c r="V3264" s="28"/>
      <c r="W3264" s="37"/>
      <c r="X3264" s="37"/>
      <c r="Y3264" s="37"/>
      <c r="Z3264" s="38"/>
      <c r="AA3264" s="31"/>
      <c r="AB3264" s="39"/>
      <c r="AC3264" s="39"/>
      <c r="AD3264" s="39"/>
      <c r="AE3264" s="40"/>
      <c r="AF3264" s="28"/>
      <c r="AG3264" s="37"/>
      <c r="AH3264" s="37"/>
      <c r="AI3264" s="37"/>
      <c r="AJ3264" s="38"/>
      <c r="AT3264" s="243">
        <f t="shared" si="100"/>
        <v>0</v>
      </c>
    </row>
    <row r="3265" spans="2:46">
      <c r="B3265" s="154" t="str">
        <f t="shared" si="101"/>
        <v/>
      </c>
      <c r="C3265" s="41"/>
      <c r="D3265" s="41"/>
      <c r="E3265" s="35"/>
      <c r="F3265" s="42"/>
      <c r="G3265" s="35"/>
      <c r="H3265" s="41"/>
      <c r="I3265" s="35"/>
      <c r="J3265" s="35"/>
      <c r="K3265" s="35"/>
      <c r="L3265" s="28"/>
      <c r="M3265" s="29"/>
      <c r="N3265" s="37"/>
      <c r="O3265" s="37"/>
      <c r="P3265" s="38"/>
      <c r="Q3265" s="31"/>
      <c r="R3265" s="39"/>
      <c r="S3265" s="39"/>
      <c r="T3265" s="39"/>
      <c r="U3265" s="40"/>
      <c r="V3265" s="28"/>
      <c r="W3265" s="37"/>
      <c r="X3265" s="37"/>
      <c r="Y3265" s="37"/>
      <c r="Z3265" s="38"/>
      <c r="AA3265" s="31"/>
      <c r="AB3265" s="39"/>
      <c r="AC3265" s="39"/>
      <c r="AD3265" s="39"/>
      <c r="AE3265" s="40"/>
      <c r="AF3265" s="28"/>
      <c r="AG3265" s="37"/>
      <c r="AH3265" s="37"/>
      <c r="AI3265" s="37"/>
      <c r="AJ3265" s="38"/>
      <c r="AT3265" s="243">
        <f t="shared" si="100"/>
        <v>0</v>
      </c>
    </row>
    <row r="3266" spans="2:46">
      <c r="B3266" s="154" t="str">
        <f t="shared" si="101"/>
        <v/>
      </c>
      <c r="C3266" s="41"/>
      <c r="D3266" s="41"/>
      <c r="E3266" s="35"/>
      <c r="F3266" s="42"/>
      <c r="G3266" s="35"/>
      <c r="H3266" s="41"/>
      <c r="I3266" s="35"/>
      <c r="J3266" s="35"/>
      <c r="K3266" s="35"/>
      <c r="L3266" s="28"/>
      <c r="M3266" s="29"/>
      <c r="N3266" s="37"/>
      <c r="O3266" s="37"/>
      <c r="P3266" s="38"/>
      <c r="Q3266" s="31"/>
      <c r="R3266" s="39"/>
      <c r="S3266" s="39"/>
      <c r="T3266" s="39"/>
      <c r="U3266" s="40"/>
      <c r="V3266" s="28"/>
      <c r="W3266" s="37"/>
      <c r="X3266" s="37"/>
      <c r="Y3266" s="37"/>
      <c r="Z3266" s="38"/>
      <c r="AA3266" s="31"/>
      <c r="AB3266" s="39"/>
      <c r="AC3266" s="39"/>
      <c r="AD3266" s="39"/>
      <c r="AE3266" s="40"/>
      <c r="AF3266" s="28"/>
      <c r="AG3266" s="37"/>
      <c r="AH3266" s="37"/>
      <c r="AI3266" s="37"/>
      <c r="AJ3266" s="38"/>
      <c r="AT3266" s="243">
        <f t="shared" si="100"/>
        <v>0</v>
      </c>
    </row>
    <row r="3267" spans="2:46">
      <c r="B3267" s="154" t="str">
        <f t="shared" si="101"/>
        <v/>
      </c>
      <c r="C3267" s="41"/>
      <c r="D3267" s="41"/>
      <c r="E3267" s="35"/>
      <c r="F3267" s="42"/>
      <c r="G3267" s="35"/>
      <c r="H3267" s="41"/>
      <c r="I3267" s="35"/>
      <c r="J3267" s="35"/>
      <c r="K3267" s="35"/>
      <c r="L3267" s="28"/>
      <c r="M3267" s="29"/>
      <c r="N3267" s="37"/>
      <c r="O3267" s="37"/>
      <c r="P3267" s="38"/>
      <c r="Q3267" s="31"/>
      <c r="R3267" s="39"/>
      <c r="S3267" s="39"/>
      <c r="T3267" s="39"/>
      <c r="U3267" s="40"/>
      <c r="V3267" s="28"/>
      <c r="W3267" s="37"/>
      <c r="X3267" s="37"/>
      <c r="Y3267" s="37"/>
      <c r="Z3267" s="38"/>
      <c r="AA3267" s="31"/>
      <c r="AB3267" s="39"/>
      <c r="AC3267" s="39"/>
      <c r="AD3267" s="39"/>
      <c r="AE3267" s="40"/>
      <c r="AF3267" s="28"/>
      <c r="AG3267" s="37"/>
      <c r="AH3267" s="37"/>
      <c r="AI3267" s="37"/>
      <c r="AJ3267" s="38"/>
      <c r="AT3267" s="243">
        <f t="shared" si="100"/>
        <v>0</v>
      </c>
    </row>
    <row r="3268" spans="2:46">
      <c r="B3268" s="154" t="str">
        <f t="shared" si="101"/>
        <v/>
      </c>
      <c r="C3268" s="41"/>
      <c r="D3268" s="41"/>
      <c r="E3268" s="35"/>
      <c r="F3268" s="42"/>
      <c r="G3268" s="35"/>
      <c r="H3268" s="41"/>
      <c r="I3268" s="35"/>
      <c r="J3268" s="35"/>
      <c r="K3268" s="35"/>
      <c r="L3268" s="28"/>
      <c r="M3268" s="29"/>
      <c r="N3268" s="37"/>
      <c r="O3268" s="37"/>
      <c r="P3268" s="38"/>
      <c r="Q3268" s="31"/>
      <c r="R3268" s="39"/>
      <c r="S3268" s="39"/>
      <c r="T3268" s="39"/>
      <c r="U3268" s="40"/>
      <c r="V3268" s="28"/>
      <c r="W3268" s="37"/>
      <c r="X3268" s="37"/>
      <c r="Y3268" s="37"/>
      <c r="Z3268" s="38"/>
      <c r="AA3268" s="31"/>
      <c r="AB3268" s="39"/>
      <c r="AC3268" s="39"/>
      <c r="AD3268" s="39"/>
      <c r="AE3268" s="40"/>
      <c r="AF3268" s="28"/>
      <c r="AG3268" s="37"/>
      <c r="AH3268" s="37"/>
      <c r="AI3268" s="37"/>
      <c r="AJ3268" s="38"/>
      <c r="AT3268" s="243">
        <f t="shared" si="100"/>
        <v>0</v>
      </c>
    </row>
    <row r="3269" spans="2:46">
      <c r="B3269" s="154" t="str">
        <f t="shared" si="101"/>
        <v/>
      </c>
      <c r="C3269" s="41"/>
      <c r="D3269" s="41"/>
      <c r="E3269" s="35"/>
      <c r="F3269" s="42"/>
      <c r="G3269" s="35"/>
      <c r="H3269" s="41"/>
      <c r="I3269" s="35"/>
      <c r="J3269" s="35"/>
      <c r="K3269" s="35"/>
      <c r="L3269" s="28"/>
      <c r="M3269" s="29"/>
      <c r="N3269" s="37"/>
      <c r="O3269" s="37"/>
      <c r="P3269" s="38"/>
      <c r="Q3269" s="31"/>
      <c r="R3269" s="39"/>
      <c r="S3269" s="39"/>
      <c r="T3269" s="39"/>
      <c r="U3269" s="40"/>
      <c r="V3269" s="28"/>
      <c r="W3269" s="37"/>
      <c r="X3269" s="37"/>
      <c r="Y3269" s="37"/>
      <c r="Z3269" s="38"/>
      <c r="AA3269" s="31"/>
      <c r="AB3269" s="39"/>
      <c r="AC3269" s="39"/>
      <c r="AD3269" s="39"/>
      <c r="AE3269" s="40"/>
      <c r="AF3269" s="28"/>
      <c r="AG3269" s="37"/>
      <c r="AH3269" s="37"/>
      <c r="AI3269" s="37"/>
      <c r="AJ3269" s="38"/>
      <c r="AT3269" s="243">
        <f t="shared" si="100"/>
        <v>0</v>
      </c>
    </row>
    <row r="3270" spans="2:46">
      <c r="B3270" s="154" t="str">
        <f t="shared" si="101"/>
        <v/>
      </c>
      <c r="C3270" s="41"/>
      <c r="D3270" s="41"/>
      <c r="E3270" s="35"/>
      <c r="F3270" s="42"/>
      <c r="G3270" s="35"/>
      <c r="H3270" s="41"/>
      <c r="I3270" s="35"/>
      <c r="J3270" s="35"/>
      <c r="K3270" s="35"/>
      <c r="L3270" s="28"/>
      <c r="M3270" s="29"/>
      <c r="N3270" s="37"/>
      <c r="O3270" s="37"/>
      <c r="P3270" s="38"/>
      <c r="Q3270" s="31"/>
      <c r="R3270" s="39"/>
      <c r="S3270" s="39"/>
      <c r="T3270" s="39"/>
      <c r="U3270" s="40"/>
      <c r="V3270" s="28"/>
      <c r="W3270" s="37"/>
      <c r="X3270" s="37"/>
      <c r="Y3270" s="37"/>
      <c r="Z3270" s="38"/>
      <c r="AA3270" s="31"/>
      <c r="AB3270" s="39"/>
      <c r="AC3270" s="39"/>
      <c r="AD3270" s="39"/>
      <c r="AE3270" s="40"/>
      <c r="AF3270" s="28"/>
      <c r="AG3270" s="37"/>
      <c r="AH3270" s="37"/>
      <c r="AI3270" s="37"/>
      <c r="AJ3270" s="38"/>
      <c r="AT3270" s="243">
        <f t="shared" si="100"/>
        <v>0</v>
      </c>
    </row>
    <row r="3271" spans="2:46">
      <c r="B3271" s="154" t="str">
        <f t="shared" si="101"/>
        <v/>
      </c>
      <c r="C3271" s="41"/>
      <c r="D3271" s="41"/>
      <c r="E3271" s="35"/>
      <c r="F3271" s="42"/>
      <c r="G3271" s="35"/>
      <c r="H3271" s="41"/>
      <c r="I3271" s="35"/>
      <c r="J3271" s="35"/>
      <c r="K3271" s="35"/>
      <c r="L3271" s="28"/>
      <c r="M3271" s="29"/>
      <c r="N3271" s="37"/>
      <c r="O3271" s="37"/>
      <c r="P3271" s="38"/>
      <c r="Q3271" s="31"/>
      <c r="R3271" s="39"/>
      <c r="S3271" s="39"/>
      <c r="T3271" s="39"/>
      <c r="U3271" s="40"/>
      <c r="V3271" s="28"/>
      <c r="W3271" s="37"/>
      <c r="X3271" s="37"/>
      <c r="Y3271" s="37"/>
      <c r="Z3271" s="38"/>
      <c r="AA3271" s="31"/>
      <c r="AB3271" s="39"/>
      <c r="AC3271" s="39"/>
      <c r="AD3271" s="39"/>
      <c r="AE3271" s="40"/>
      <c r="AF3271" s="28"/>
      <c r="AG3271" s="37"/>
      <c r="AH3271" s="37"/>
      <c r="AI3271" s="37"/>
      <c r="AJ3271" s="38"/>
      <c r="AT3271" s="243">
        <f t="shared" si="100"/>
        <v>0</v>
      </c>
    </row>
    <row r="3272" spans="2:46">
      <c r="B3272" s="154" t="str">
        <f t="shared" si="101"/>
        <v/>
      </c>
      <c r="C3272" s="41"/>
      <c r="D3272" s="41"/>
      <c r="E3272" s="35"/>
      <c r="F3272" s="42"/>
      <c r="G3272" s="35"/>
      <c r="H3272" s="41"/>
      <c r="I3272" s="35"/>
      <c r="J3272" s="35"/>
      <c r="K3272" s="35"/>
      <c r="L3272" s="28"/>
      <c r="M3272" s="29"/>
      <c r="N3272" s="37"/>
      <c r="O3272" s="37"/>
      <c r="P3272" s="38"/>
      <c r="Q3272" s="31"/>
      <c r="R3272" s="39"/>
      <c r="S3272" s="39"/>
      <c r="T3272" s="39"/>
      <c r="U3272" s="40"/>
      <c r="V3272" s="28"/>
      <c r="W3272" s="37"/>
      <c r="X3272" s="37"/>
      <c r="Y3272" s="37"/>
      <c r="Z3272" s="38"/>
      <c r="AA3272" s="31"/>
      <c r="AB3272" s="39"/>
      <c r="AC3272" s="39"/>
      <c r="AD3272" s="39"/>
      <c r="AE3272" s="40"/>
      <c r="AF3272" s="28"/>
      <c r="AG3272" s="37"/>
      <c r="AH3272" s="37"/>
      <c r="AI3272" s="37"/>
      <c r="AJ3272" s="38"/>
      <c r="AT3272" s="243">
        <f t="shared" si="100"/>
        <v>0</v>
      </c>
    </row>
    <row r="3273" spans="2:46">
      <c r="B3273" s="154" t="str">
        <f t="shared" si="101"/>
        <v/>
      </c>
      <c r="C3273" s="41"/>
      <c r="D3273" s="41"/>
      <c r="E3273" s="35"/>
      <c r="F3273" s="42"/>
      <c r="G3273" s="35"/>
      <c r="H3273" s="41"/>
      <c r="I3273" s="35"/>
      <c r="J3273" s="35"/>
      <c r="K3273" s="35"/>
      <c r="L3273" s="28"/>
      <c r="M3273" s="29"/>
      <c r="N3273" s="37"/>
      <c r="O3273" s="37"/>
      <c r="P3273" s="38"/>
      <c r="Q3273" s="31"/>
      <c r="R3273" s="39"/>
      <c r="S3273" s="39"/>
      <c r="T3273" s="39"/>
      <c r="U3273" s="40"/>
      <c r="V3273" s="28"/>
      <c r="W3273" s="37"/>
      <c r="X3273" s="37"/>
      <c r="Y3273" s="37"/>
      <c r="Z3273" s="38"/>
      <c r="AA3273" s="31"/>
      <c r="AB3273" s="39"/>
      <c r="AC3273" s="39"/>
      <c r="AD3273" s="39"/>
      <c r="AE3273" s="40"/>
      <c r="AF3273" s="28"/>
      <c r="AG3273" s="37"/>
      <c r="AH3273" s="37"/>
      <c r="AI3273" s="37"/>
      <c r="AJ3273" s="38"/>
      <c r="AT3273" s="243">
        <f t="shared" si="100"/>
        <v>0</v>
      </c>
    </row>
    <row r="3274" spans="2:46">
      <c r="B3274" s="154" t="str">
        <f t="shared" si="101"/>
        <v/>
      </c>
      <c r="C3274" s="41"/>
      <c r="D3274" s="41"/>
      <c r="E3274" s="35"/>
      <c r="F3274" s="42"/>
      <c r="G3274" s="35"/>
      <c r="H3274" s="41"/>
      <c r="I3274" s="35"/>
      <c r="J3274" s="35"/>
      <c r="K3274" s="35"/>
      <c r="L3274" s="28"/>
      <c r="M3274" s="29"/>
      <c r="N3274" s="37"/>
      <c r="O3274" s="37"/>
      <c r="P3274" s="38"/>
      <c r="Q3274" s="31"/>
      <c r="R3274" s="39"/>
      <c r="S3274" s="39"/>
      <c r="T3274" s="39"/>
      <c r="U3274" s="40"/>
      <c r="V3274" s="28"/>
      <c r="W3274" s="37"/>
      <c r="X3274" s="37"/>
      <c r="Y3274" s="37"/>
      <c r="Z3274" s="38"/>
      <c r="AA3274" s="31"/>
      <c r="AB3274" s="39"/>
      <c r="AC3274" s="39"/>
      <c r="AD3274" s="39"/>
      <c r="AE3274" s="40"/>
      <c r="AF3274" s="28"/>
      <c r="AG3274" s="37"/>
      <c r="AH3274" s="37"/>
      <c r="AI3274" s="37"/>
      <c r="AJ3274" s="38"/>
      <c r="AT3274" s="243">
        <f t="shared" ref="AT3274:AT3337" si="102">IF(D3274="",0,1)</f>
        <v>0</v>
      </c>
    </row>
    <row r="3275" spans="2:46">
      <c r="B3275" s="154" t="str">
        <f t="shared" si="101"/>
        <v/>
      </c>
      <c r="C3275" s="41"/>
      <c r="D3275" s="41"/>
      <c r="E3275" s="35"/>
      <c r="F3275" s="42"/>
      <c r="G3275" s="35"/>
      <c r="H3275" s="41"/>
      <c r="I3275" s="35"/>
      <c r="J3275" s="35"/>
      <c r="K3275" s="35"/>
      <c r="L3275" s="28"/>
      <c r="M3275" s="29"/>
      <c r="N3275" s="37"/>
      <c r="O3275" s="37"/>
      <c r="P3275" s="38"/>
      <c r="Q3275" s="31"/>
      <c r="R3275" s="39"/>
      <c r="S3275" s="39"/>
      <c r="T3275" s="39"/>
      <c r="U3275" s="40"/>
      <c r="V3275" s="28"/>
      <c r="W3275" s="37"/>
      <c r="X3275" s="37"/>
      <c r="Y3275" s="37"/>
      <c r="Z3275" s="38"/>
      <c r="AA3275" s="31"/>
      <c r="AB3275" s="39"/>
      <c r="AC3275" s="39"/>
      <c r="AD3275" s="39"/>
      <c r="AE3275" s="40"/>
      <c r="AF3275" s="28"/>
      <c r="AG3275" s="37"/>
      <c r="AH3275" s="37"/>
      <c r="AI3275" s="37"/>
      <c r="AJ3275" s="38"/>
      <c r="AT3275" s="243">
        <f t="shared" si="102"/>
        <v>0</v>
      </c>
    </row>
    <row r="3276" spans="2:46">
      <c r="B3276" s="154" t="str">
        <f t="shared" ref="B3276:B3339" si="103">IF(C3276="","",1+B3275)</f>
        <v/>
      </c>
      <c r="C3276" s="41"/>
      <c r="D3276" s="41"/>
      <c r="E3276" s="35"/>
      <c r="F3276" s="42"/>
      <c r="G3276" s="35"/>
      <c r="H3276" s="41"/>
      <c r="I3276" s="35"/>
      <c r="J3276" s="35"/>
      <c r="K3276" s="35"/>
      <c r="L3276" s="28"/>
      <c r="M3276" s="29"/>
      <c r="N3276" s="37"/>
      <c r="O3276" s="37"/>
      <c r="P3276" s="38"/>
      <c r="Q3276" s="31"/>
      <c r="R3276" s="39"/>
      <c r="S3276" s="39"/>
      <c r="T3276" s="39"/>
      <c r="U3276" s="40"/>
      <c r="V3276" s="28"/>
      <c r="W3276" s="37"/>
      <c r="X3276" s="37"/>
      <c r="Y3276" s="37"/>
      <c r="Z3276" s="38"/>
      <c r="AA3276" s="31"/>
      <c r="AB3276" s="39"/>
      <c r="AC3276" s="39"/>
      <c r="AD3276" s="39"/>
      <c r="AE3276" s="40"/>
      <c r="AF3276" s="28"/>
      <c r="AG3276" s="37"/>
      <c r="AH3276" s="37"/>
      <c r="AI3276" s="37"/>
      <c r="AJ3276" s="38"/>
      <c r="AT3276" s="243">
        <f t="shared" si="102"/>
        <v>0</v>
      </c>
    </row>
    <row r="3277" spans="2:46">
      <c r="B3277" s="154" t="str">
        <f t="shared" si="103"/>
        <v/>
      </c>
      <c r="C3277" s="41"/>
      <c r="D3277" s="41"/>
      <c r="E3277" s="35"/>
      <c r="F3277" s="42"/>
      <c r="G3277" s="35"/>
      <c r="H3277" s="41"/>
      <c r="I3277" s="35"/>
      <c r="J3277" s="35"/>
      <c r="K3277" s="35"/>
      <c r="L3277" s="28"/>
      <c r="M3277" s="29"/>
      <c r="N3277" s="37"/>
      <c r="O3277" s="37"/>
      <c r="P3277" s="38"/>
      <c r="Q3277" s="31"/>
      <c r="R3277" s="39"/>
      <c r="S3277" s="39"/>
      <c r="T3277" s="39"/>
      <c r="U3277" s="40"/>
      <c r="V3277" s="28"/>
      <c r="W3277" s="37"/>
      <c r="X3277" s="37"/>
      <c r="Y3277" s="37"/>
      <c r="Z3277" s="38"/>
      <c r="AA3277" s="31"/>
      <c r="AB3277" s="39"/>
      <c r="AC3277" s="39"/>
      <c r="AD3277" s="39"/>
      <c r="AE3277" s="40"/>
      <c r="AF3277" s="28"/>
      <c r="AG3277" s="37"/>
      <c r="AH3277" s="37"/>
      <c r="AI3277" s="37"/>
      <c r="AJ3277" s="38"/>
      <c r="AT3277" s="243">
        <f t="shared" si="102"/>
        <v>0</v>
      </c>
    </row>
    <row r="3278" spans="2:46">
      <c r="B3278" s="154" t="str">
        <f t="shared" si="103"/>
        <v/>
      </c>
      <c r="C3278" s="41"/>
      <c r="D3278" s="41"/>
      <c r="E3278" s="35"/>
      <c r="F3278" s="42"/>
      <c r="G3278" s="35"/>
      <c r="H3278" s="41"/>
      <c r="I3278" s="35"/>
      <c r="J3278" s="35"/>
      <c r="K3278" s="35"/>
      <c r="L3278" s="28"/>
      <c r="M3278" s="29"/>
      <c r="N3278" s="37"/>
      <c r="O3278" s="37"/>
      <c r="P3278" s="38"/>
      <c r="Q3278" s="31"/>
      <c r="R3278" s="39"/>
      <c r="S3278" s="39"/>
      <c r="T3278" s="39"/>
      <c r="U3278" s="40"/>
      <c r="V3278" s="28"/>
      <c r="W3278" s="37"/>
      <c r="X3278" s="37"/>
      <c r="Y3278" s="37"/>
      <c r="Z3278" s="38"/>
      <c r="AA3278" s="31"/>
      <c r="AB3278" s="39"/>
      <c r="AC3278" s="39"/>
      <c r="AD3278" s="39"/>
      <c r="AE3278" s="40"/>
      <c r="AF3278" s="28"/>
      <c r="AG3278" s="37"/>
      <c r="AH3278" s="37"/>
      <c r="AI3278" s="37"/>
      <c r="AJ3278" s="38"/>
      <c r="AT3278" s="243">
        <f t="shared" si="102"/>
        <v>0</v>
      </c>
    </row>
    <row r="3279" spans="2:46">
      <c r="B3279" s="154" t="str">
        <f t="shared" si="103"/>
        <v/>
      </c>
      <c r="C3279" s="41"/>
      <c r="D3279" s="41"/>
      <c r="E3279" s="35"/>
      <c r="F3279" s="42"/>
      <c r="G3279" s="35"/>
      <c r="H3279" s="41"/>
      <c r="I3279" s="35"/>
      <c r="J3279" s="35"/>
      <c r="K3279" s="35"/>
      <c r="L3279" s="28"/>
      <c r="M3279" s="29"/>
      <c r="N3279" s="37"/>
      <c r="O3279" s="37"/>
      <c r="P3279" s="38"/>
      <c r="Q3279" s="31"/>
      <c r="R3279" s="39"/>
      <c r="S3279" s="39"/>
      <c r="T3279" s="39"/>
      <c r="U3279" s="40"/>
      <c r="V3279" s="28"/>
      <c r="W3279" s="37"/>
      <c r="X3279" s="37"/>
      <c r="Y3279" s="37"/>
      <c r="Z3279" s="38"/>
      <c r="AA3279" s="31"/>
      <c r="AB3279" s="39"/>
      <c r="AC3279" s="39"/>
      <c r="AD3279" s="39"/>
      <c r="AE3279" s="40"/>
      <c r="AF3279" s="28"/>
      <c r="AG3279" s="37"/>
      <c r="AH3279" s="37"/>
      <c r="AI3279" s="37"/>
      <c r="AJ3279" s="38"/>
      <c r="AT3279" s="243">
        <f t="shared" si="102"/>
        <v>0</v>
      </c>
    </row>
    <row r="3280" spans="2:46">
      <c r="B3280" s="154" t="str">
        <f t="shared" si="103"/>
        <v/>
      </c>
      <c r="C3280" s="41"/>
      <c r="D3280" s="41"/>
      <c r="E3280" s="35"/>
      <c r="F3280" s="42"/>
      <c r="G3280" s="35"/>
      <c r="H3280" s="41"/>
      <c r="I3280" s="35"/>
      <c r="J3280" s="35"/>
      <c r="K3280" s="35"/>
      <c r="L3280" s="28"/>
      <c r="M3280" s="29"/>
      <c r="N3280" s="37"/>
      <c r="O3280" s="37"/>
      <c r="P3280" s="38"/>
      <c r="Q3280" s="31"/>
      <c r="R3280" s="39"/>
      <c r="S3280" s="39"/>
      <c r="T3280" s="39"/>
      <c r="U3280" s="40"/>
      <c r="V3280" s="28"/>
      <c r="W3280" s="37"/>
      <c r="X3280" s="37"/>
      <c r="Y3280" s="37"/>
      <c r="Z3280" s="38"/>
      <c r="AA3280" s="31"/>
      <c r="AB3280" s="39"/>
      <c r="AC3280" s="39"/>
      <c r="AD3280" s="39"/>
      <c r="AE3280" s="40"/>
      <c r="AF3280" s="28"/>
      <c r="AG3280" s="37"/>
      <c r="AH3280" s="37"/>
      <c r="AI3280" s="37"/>
      <c r="AJ3280" s="38"/>
      <c r="AT3280" s="243">
        <f t="shared" si="102"/>
        <v>0</v>
      </c>
    </row>
    <row r="3281" spans="2:46">
      <c r="B3281" s="154" t="str">
        <f t="shared" si="103"/>
        <v/>
      </c>
      <c r="C3281" s="41"/>
      <c r="D3281" s="41"/>
      <c r="E3281" s="35"/>
      <c r="F3281" s="42"/>
      <c r="G3281" s="35"/>
      <c r="H3281" s="41"/>
      <c r="I3281" s="35"/>
      <c r="J3281" s="35"/>
      <c r="K3281" s="35"/>
      <c r="L3281" s="28"/>
      <c r="M3281" s="29"/>
      <c r="N3281" s="37"/>
      <c r="O3281" s="37"/>
      <c r="P3281" s="38"/>
      <c r="Q3281" s="31"/>
      <c r="R3281" s="39"/>
      <c r="S3281" s="39"/>
      <c r="T3281" s="39"/>
      <c r="U3281" s="40"/>
      <c r="V3281" s="28"/>
      <c r="W3281" s="37"/>
      <c r="X3281" s="37"/>
      <c r="Y3281" s="37"/>
      <c r="Z3281" s="38"/>
      <c r="AA3281" s="31"/>
      <c r="AB3281" s="39"/>
      <c r="AC3281" s="39"/>
      <c r="AD3281" s="39"/>
      <c r="AE3281" s="40"/>
      <c r="AF3281" s="28"/>
      <c r="AG3281" s="37"/>
      <c r="AH3281" s="37"/>
      <c r="AI3281" s="37"/>
      <c r="AJ3281" s="38"/>
      <c r="AT3281" s="243">
        <f t="shared" si="102"/>
        <v>0</v>
      </c>
    </row>
    <row r="3282" spans="2:46">
      <c r="B3282" s="154" t="str">
        <f t="shared" si="103"/>
        <v/>
      </c>
      <c r="C3282" s="41"/>
      <c r="D3282" s="41"/>
      <c r="E3282" s="35"/>
      <c r="F3282" s="42"/>
      <c r="G3282" s="35"/>
      <c r="H3282" s="41"/>
      <c r="I3282" s="35"/>
      <c r="J3282" s="35"/>
      <c r="K3282" s="35"/>
      <c r="L3282" s="28"/>
      <c r="M3282" s="29"/>
      <c r="N3282" s="37"/>
      <c r="O3282" s="37"/>
      <c r="P3282" s="38"/>
      <c r="Q3282" s="31"/>
      <c r="R3282" s="39"/>
      <c r="S3282" s="39"/>
      <c r="T3282" s="39"/>
      <c r="U3282" s="40"/>
      <c r="V3282" s="28"/>
      <c r="W3282" s="37"/>
      <c r="X3282" s="37"/>
      <c r="Y3282" s="37"/>
      <c r="Z3282" s="38"/>
      <c r="AA3282" s="31"/>
      <c r="AB3282" s="39"/>
      <c r="AC3282" s="39"/>
      <c r="AD3282" s="39"/>
      <c r="AE3282" s="40"/>
      <c r="AF3282" s="28"/>
      <c r="AG3282" s="37"/>
      <c r="AH3282" s="37"/>
      <c r="AI3282" s="37"/>
      <c r="AJ3282" s="38"/>
      <c r="AT3282" s="243">
        <f t="shared" si="102"/>
        <v>0</v>
      </c>
    </row>
    <row r="3283" spans="2:46">
      <c r="B3283" s="154" t="str">
        <f t="shared" si="103"/>
        <v/>
      </c>
      <c r="C3283" s="41"/>
      <c r="D3283" s="41"/>
      <c r="E3283" s="35"/>
      <c r="F3283" s="42"/>
      <c r="G3283" s="35"/>
      <c r="H3283" s="41"/>
      <c r="I3283" s="35"/>
      <c r="J3283" s="35"/>
      <c r="K3283" s="35"/>
      <c r="L3283" s="28"/>
      <c r="M3283" s="29"/>
      <c r="N3283" s="37"/>
      <c r="O3283" s="37"/>
      <c r="P3283" s="38"/>
      <c r="Q3283" s="31"/>
      <c r="R3283" s="39"/>
      <c r="S3283" s="39"/>
      <c r="T3283" s="39"/>
      <c r="U3283" s="40"/>
      <c r="V3283" s="28"/>
      <c r="W3283" s="37"/>
      <c r="X3283" s="37"/>
      <c r="Y3283" s="37"/>
      <c r="Z3283" s="38"/>
      <c r="AA3283" s="31"/>
      <c r="AB3283" s="39"/>
      <c r="AC3283" s="39"/>
      <c r="AD3283" s="39"/>
      <c r="AE3283" s="40"/>
      <c r="AF3283" s="28"/>
      <c r="AG3283" s="37"/>
      <c r="AH3283" s="37"/>
      <c r="AI3283" s="37"/>
      <c r="AJ3283" s="38"/>
      <c r="AT3283" s="243">
        <f t="shared" si="102"/>
        <v>0</v>
      </c>
    </row>
    <row r="3284" spans="2:46">
      <c r="B3284" s="154" t="str">
        <f t="shared" si="103"/>
        <v/>
      </c>
      <c r="C3284" s="41"/>
      <c r="D3284" s="41"/>
      <c r="E3284" s="35"/>
      <c r="F3284" s="42"/>
      <c r="G3284" s="35"/>
      <c r="H3284" s="41"/>
      <c r="I3284" s="35"/>
      <c r="J3284" s="35"/>
      <c r="K3284" s="35"/>
      <c r="L3284" s="28"/>
      <c r="M3284" s="29"/>
      <c r="N3284" s="37"/>
      <c r="O3284" s="37"/>
      <c r="P3284" s="38"/>
      <c r="Q3284" s="31"/>
      <c r="R3284" s="39"/>
      <c r="S3284" s="39"/>
      <c r="T3284" s="39"/>
      <c r="U3284" s="40"/>
      <c r="V3284" s="28"/>
      <c r="W3284" s="37"/>
      <c r="X3284" s="37"/>
      <c r="Y3284" s="37"/>
      <c r="Z3284" s="38"/>
      <c r="AA3284" s="31"/>
      <c r="AB3284" s="39"/>
      <c r="AC3284" s="39"/>
      <c r="AD3284" s="39"/>
      <c r="AE3284" s="40"/>
      <c r="AF3284" s="28"/>
      <c r="AG3284" s="37"/>
      <c r="AH3284" s="37"/>
      <c r="AI3284" s="37"/>
      <c r="AJ3284" s="38"/>
      <c r="AT3284" s="243">
        <f t="shared" si="102"/>
        <v>0</v>
      </c>
    </row>
    <row r="3285" spans="2:46">
      <c r="B3285" s="154" t="str">
        <f t="shared" si="103"/>
        <v/>
      </c>
      <c r="C3285" s="41"/>
      <c r="D3285" s="41"/>
      <c r="E3285" s="35"/>
      <c r="F3285" s="42"/>
      <c r="G3285" s="35"/>
      <c r="H3285" s="41"/>
      <c r="I3285" s="35"/>
      <c r="J3285" s="35"/>
      <c r="K3285" s="35"/>
      <c r="L3285" s="28"/>
      <c r="M3285" s="29"/>
      <c r="N3285" s="37"/>
      <c r="O3285" s="37"/>
      <c r="P3285" s="38"/>
      <c r="Q3285" s="31"/>
      <c r="R3285" s="39"/>
      <c r="S3285" s="39"/>
      <c r="T3285" s="39"/>
      <c r="U3285" s="40"/>
      <c r="V3285" s="28"/>
      <c r="W3285" s="37"/>
      <c r="X3285" s="37"/>
      <c r="Y3285" s="37"/>
      <c r="Z3285" s="38"/>
      <c r="AA3285" s="31"/>
      <c r="AB3285" s="39"/>
      <c r="AC3285" s="39"/>
      <c r="AD3285" s="39"/>
      <c r="AE3285" s="40"/>
      <c r="AF3285" s="28"/>
      <c r="AG3285" s="37"/>
      <c r="AH3285" s="37"/>
      <c r="AI3285" s="37"/>
      <c r="AJ3285" s="38"/>
      <c r="AT3285" s="243">
        <f t="shared" si="102"/>
        <v>0</v>
      </c>
    </row>
    <row r="3286" spans="2:46">
      <c r="B3286" s="154" t="str">
        <f t="shared" si="103"/>
        <v/>
      </c>
      <c r="C3286" s="41"/>
      <c r="D3286" s="41"/>
      <c r="E3286" s="35"/>
      <c r="F3286" s="42"/>
      <c r="G3286" s="35"/>
      <c r="H3286" s="41"/>
      <c r="I3286" s="35"/>
      <c r="J3286" s="35"/>
      <c r="K3286" s="35"/>
      <c r="L3286" s="28"/>
      <c r="M3286" s="29"/>
      <c r="N3286" s="37"/>
      <c r="O3286" s="37"/>
      <c r="P3286" s="38"/>
      <c r="Q3286" s="31"/>
      <c r="R3286" s="39"/>
      <c r="S3286" s="39"/>
      <c r="T3286" s="39"/>
      <c r="U3286" s="40"/>
      <c r="V3286" s="28"/>
      <c r="W3286" s="37"/>
      <c r="X3286" s="37"/>
      <c r="Y3286" s="37"/>
      <c r="Z3286" s="38"/>
      <c r="AA3286" s="31"/>
      <c r="AB3286" s="39"/>
      <c r="AC3286" s="39"/>
      <c r="AD3286" s="39"/>
      <c r="AE3286" s="40"/>
      <c r="AF3286" s="28"/>
      <c r="AG3286" s="37"/>
      <c r="AH3286" s="37"/>
      <c r="AI3286" s="37"/>
      <c r="AJ3286" s="38"/>
      <c r="AT3286" s="243">
        <f t="shared" si="102"/>
        <v>0</v>
      </c>
    </row>
    <row r="3287" spans="2:46">
      <c r="B3287" s="154" t="str">
        <f t="shared" si="103"/>
        <v/>
      </c>
      <c r="C3287" s="41"/>
      <c r="D3287" s="41"/>
      <c r="E3287" s="35"/>
      <c r="F3287" s="42"/>
      <c r="G3287" s="35"/>
      <c r="H3287" s="41"/>
      <c r="I3287" s="35"/>
      <c r="J3287" s="35"/>
      <c r="K3287" s="35"/>
      <c r="L3287" s="28"/>
      <c r="M3287" s="29"/>
      <c r="N3287" s="37"/>
      <c r="O3287" s="37"/>
      <c r="P3287" s="38"/>
      <c r="Q3287" s="31"/>
      <c r="R3287" s="39"/>
      <c r="S3287" s="39"/>
      <c r="T3287" s="39"/>
      <c r="U3287" s="40"/>
      <c r="V3287" s="28"/>
      <c r="W3287" s="37"/>
      <c r="X3287" s="37"/>
      <c r="Y3287" s="37"/>
      <c r="Z3287" s="38"/>
      <c r="AA3287" s="31"/>
      <c r="AB3287" s="39"/>
      <c r="AC3287" s="39"/>
      <c r="AD3287" s="39"/>
      <c r="AE3287" s="40"/>
      <c r="AF3287" s="28"/>
      <c r="AG3287" s="37"/>
      <c r="AH3287" s="37"/>
      <c r="AI3287" s="37"/>
      <c r="AJ3287" s="38"/>
      <c r="AT3287" s="243">
        <f t="shared" si="102"/>
        <v>0</v>
      </c>
    </row>
    <row r="3288" spans="2:46">
      <c r="B3288" s="154" t="str">
        <f t="shared" si="103"/>
        <v/>
      </c>
      <c r="C3288" s="41"/>
      <c r="D3288" s="41"/>
      <c r="E3288" s="35"/>
      <c r="F3288" s="42"/>
      <c r="G3288" s="35"/>
      <c r="H3288" s="41"/>
      <c r="I3288" s="35"/>
      <c r="J3288" s="35"/>
      <c r="K3288" s="35"/>
      <c r="L3288" s="28"/>
      <c r="M3288" s="29"/>
      <c r="N3288" s="37"/>
      <c r="O3288" s="37"/>
      <c r="P3288" s="38"/>
      <c r="Q3288" s="31"/>
      <c r="R3288" s="39"/>
      <c r="S3288" s="39"/>
      <c r="T3288" s="39"/>
      <c r="U3288" s="40"/>
      <c r="V3288" s="28"/>
      <c r="W3288" s="37"/>
      <c r="X3288" s="37"/>
      <c r="Y3288" s="37"/>
      <c r="Z3288" s="38"/>
      <c r="AA3288" s="31"/>
      <c r="AB3288" s="39"/>
      <c r="AC3288" s="39"/>
      <c r="AD3288" s="39"/>
      <c r="AE3288" s="40"/>
      <c r="AF3288" s="28"/>
      <c r="AG3288" s="37"/>
      <c r="AH3288" s="37"/>
      <c r="AI3288" s="37"/>
      <c r="AJ3288" s="38"/>
      <c r="AT3288" s="243">
        <f t="shared" si="102"/>
        <v>0</v>
      </c>
    </row>
    <row r="3289" spans="2:46">
      <c r="B3289" s="154" t="str">
        <f t="shared" si="103"/>
        <v/>
      </c>
      <c r="C3289" s="41"/>
      <c r="D3289" s="41"/>
      <c r="E3289" s="35"/>
      <c r="F3289" s="42"/>
      <c r="G3289" s="35"/>
      <c r="H3289" s="41"/>
      <c r="I3289" s="35"/>
      <c r="J3289" s="35"/>
      <c r="K3289" s="35"/>
      <c r="L3289" s="28"/>
      <c r="M3289" s="29"/>
      <c r="N3289" s="37"/>
      <c r="O3289" s="37"/>
      <c r="P3289" s="38"/>
      <c r="Q3289" s="31"/>
      <c r="R3289" s="39"/>
      <c r="S3289" s="39"/>
      <c r="T3289" s="39"/>
      <c r="U3289" s="40"/>
      <c r="V3289" s="28"/>
      <c r="W3289" s="37"/>
      <c r="X3289" s="37"/>
      <c r="Y3289" s="37"/>
      <c r="Z3289" s="38"/>
      <c r="AA3289" s="31"/>
      <c r="AB3289" s="39"/>
      <c r="AC3289" s="39"/>
      <c r="AD3289" s="39"/>
      <c r="AE3289" s="40"/>
      <c r="AF3289" s="28"/>
      <c r="AG3289" s="37"/>
      <c r="AH3289" s="37"/>
      <c r="AI3289" s="37"/>
      <c r="AJ3289" s="38"/>
      <c r="AT3289" s="243">
        <f t="shared" si="102"/>
        <v>0</v>
      </c>
    </row>
    <row r="3290" spans="2:46">
      <c r="B3290" s="154" t="str">
        <f t="shared" si="103"/>
        <v/>
      </c>
      <c r="C3290" s="41"/>
      <c r="D3290" s="41"/>
      <c r="E3290" s="35"/>
      <c r="F3290" s="42"/>
      <c r="G3290" s="35"/>
      <c r="H3290" s="41"/>
      <c r="I3290" s="35"/>
      <c r="J3290" s="35"/>
      <c r="K3290" s="35"/>
      <c r="L3290" s="28"/>
      <c r="M3290" s="29"/>
      <c r="N3290" s="37"/>
      <c r="O3290" s="37"/>
      <c r="P3290" s="38"/>
      <c r="Q3290" s="31"/>
      <c r="R3290" s="39"/>
      <c r="S3290" s="39"/>
      <c r="T3290" s="39"/>
      <c r="U3290" s="40"/>
      <c r="V3290" s="28"/>
      <c r="W3290" s="37"/>
      <c r="X3290" s="37"/>
      <c r="Y3290" s="37"/>
      <c r="Z3290" s="38"/>
      <c r="AA3290" s="31"/>
      <c r="AB3290" s="39"/>
      <c r="AC3290" s="39"/>
      <c r="AD3290" s="39"/>
      <c r="AE3290" s="40"/>
      <c r="AF3290" s="28"/>
      <c r="AG3290" s="37"/>
      <c r="AH3290" s="37"/>
      <c r="AI3290" s="37"/>
      <c r="AJ3290" s="38"/>
      <c r="AT3290" s="243">
        <f t="shared" si="102"/>
        <v>0</v>
      </c>
    </row>
    <row r="3291" spans="2:46">
      <c r="B3291" s="154" t="str">
        <f t="shared" si="103"/>
        <v/>
      </c>
      <c r="C3291" s="41"/>
      <c r="D3291" s="41"/>
      <c r="E3291" s="35"/>
      <c r="F3291" s="42"/>
      <c r="G3291" s="35"/>
      <c r="H3291" s="41"/>
      <c r="I3291" s="35"/>
      <c r="J3291" s="35"/>
      <c r="K3291" s="35"/>
      <c r="L3291" s="28"/>
      <c r="M3291" s="29"/>
      <c r="N3291" s="37"/>
      <c r="O3291" s="37"/>
      <c r="P3291" s="38"/>
      <c r="Q3291" s="31"/>
      <c r="R3291" s="39"/>
      <c r="S3291" s="39"/>
      <c r="T3291" s="39"/>
      <c r="U3291" s="40"/>
      <c r="V3291" s="28"/>
      <c r="W3291" s="37"/>
      <c r="X3291" s="37"/>
      <c r="Y3291" s="37"/>
      <c r="Z3291" s="38"/>
      <c r="AA3291" s="31"/>
      <c r="AB3291" s="39"/>
      <c r="AC3291" s="39"/>
      <c r="AD3291" s="39"/>
      <c r="AE3291" s="40"/>
      <c r="AF3291" s="28"/>
      <c r="AG3291" s="37"/>
      <c r="AH3291" s="37"/>
      <c r="AI3291" s="37"/>
      <c r="AJ3291" s="38"/>
      <c r="AT3291" s="243">
        <f t="shared" si="102"/>
        <v>0</v>
      </c>
    </row>
    <row r="3292" spans="2:46">
      <c r="B3292" s="154" t="str">
        <f t="shared" si="103"/>
        <v/>
      </c>
      <c r="C3292" s="41"/>
      <c r="D3292" s="41"/>
      <c r="E3292" s="35"/>
      <c r="F3292" s="42"/>
      <c r="G3292" s="35"/>
      <c r="H3292" s="41"/>
      <c r="I3292" s="35"/>
      <c r="J3292" s="35"/>
      <c r="K3292" s="35"/>
      <c r="L3292" s="28"/>
      <c r="M3292" s="29"/>
      <c r="N3292" s="37"/>
      <c r="O3292" s="37"/>
      <c r="P3292" s="38"/>
      <c r="Q3292" s="31"/>
      <c r="R3292" s="39"/>
      <c r="S3292" s="39"/>
      <c r="T3292" s="39"/>
      <c r="U3292" s="40"/>
      <c r="V3292" s="28"/>
      <c r="W3292" s="37"/>
      <c r="X3292" s="37"/>
      <c r="Y3292" s="37"/>
      <c r="Z3292" s="38"/>
      <c r="AA3292" s="31"/>
      <c r="AB3292" s="39"/>
      <c r="AC3292" s="39"/>
      <c r="AD3292" s="39"/>
      <c r="AE3292" s="40"/>
      <c r="AF3292" s="28"/>
      <c r="AG3292" s="37"/>
      <c r="AH3292" s="37"/>
      <c r="AI3292" s="37"/>
      <c r="AJ3292" s="38"/>
      <c r="AT3292" s="243">
        <f t="shared" si="102"/>
        <v>0</v>
      </c>
    </row>
    <row r="3293" spans="2:46">
      <c r="B3293" s="154" t="str">
        <f t="shared" si="103"/>
        <v/>
      </c>
      <c r="C3293" s="41"/>
      <c r="D3293" s="41"/>
      <c r="E3293" s="35"/>
      <c r="F3293" s="42"/>
      <c r="G3293" s="35"/>
      <c r="H3293" s="41"/>
      <c r="I3293" s="35"/>
      <c r="J3293" s="35"/>
      <c r="K3293" s="35"/>
      <c r="L3293" s="28"/>
      <c r="M3293" s="29"/>
      <c r="N3293" s="37"/>
      <c r="O3293" s="37"/>
      <c r="P3293" s="38"/>
      <c r="Q3293" s="31"/>
      <c r="R3293" s="39"/>
      <c r="S3293" s="39"/>
      <c r="T3293" s="39"/>
      <c r="U3293" s="40"/>
      <c r="V3293" s="28"/>
      <c r="W3293" s="37"/>
      <c r="X3293" s="37"/>
      <c r="Y3293" s="37"/>
      <c r="Z3293" s="38"/>
      <c r="AA3293" s="31"/>
      <c r="AB3293" s="39"/>
      <c r="AC3293" s="39"/>
      <c r="AD3293" s="39"/>
      <c r="AE3293" s="40"/>
      <c r="AF3293" s="28"/>
      <c r="AG3293" s="37"/>
      <c r="AH3293" s="37"/>
      <c r="AI3293" s="37"/>
      <c r="AJ3293" s="38"/>
      <c r="AT3293" s="243">
        <f t="shared" si="102"/>
        <v>0</v>
      </c>
    </row>
    <row r="3294" spans="2:46">
      <c r="B3294" s="154" t="str">
        <f t="shared" si="103"/>
        <v/>
      </c>
      <c r="C3294" s="41"/>
      <c r="D3294" s="41"/>
      <c r="E3294" s="35"/>
      <c r="F3294" s="42"/>
      <c r="G3294" s="35"/>
      <c r="H3294" s="41"/>
      <c r="I3294" s="35"/>
      <c r="J3294" s="35"/>
      <c r="K3294" s="35"/>
      <c r="L3294" s="28"/>
      <c r="M3294" s="29"/>
      <c r="N3294" s="37"/>
      <c r="O3294" s="37"/>
      <c r="P3294" s="38"/>
      <c r="Q3294" s="31"/>
      <c r="R3294" s="39"/>
      <c r="S3294" s="39"/>
      <c r="T3294" s="39"/>
      <c r="U3294" s="40"/>
      <c r="V3294" s="28"/>
      <c r="W3294" s="37"/>
      <c r="X3294" s="37"/>
      <c r="Y3294" s="37"/>
      <c r="Z3294" s="38"/>
      <c r="AA3294" s="31"/>
      <c r="AB3294" s="39"/>
      <c r="AC3294" s="39"/>
      <c r="AD3294" s="39"/>
      <c r="AE3294" s="40"/>
      <c r="AF3294" s="28"/>
      <c r="AG3294" s="37"/>
      <c r="AH3294" s="37"/>
      <c r="AI3294" s="37"/>
      <c r="AJ3294" s="38"/>
      <c r="AT3294" s="243">
        <f t="shared" si="102"/>
        <v>0</v>
      </c>
    </row>
    <row r="3295" spans="2:46">
      <c r="B3295" s="154" t="str">
        <f t="shared" si="103"/>
        <v/>
      </c>
      <c r="C3295" s="41"/>
      <c r="D3295" s="41"/>
      <c r="E3295" s="35"/>
      <c r="F3295" s="42"/>
      <c r="G3295" s="35"/>
      <c r="H3295" s="41"/>
      <c r="I3295" s="35"/>
      <c r="J3295" s="35"/>
      <c r="K3295" s="35"/>
      <c r="L3295" s="28"/>
      <c r="M3295" s="29"/>
      <c r="N3295" s="37"/>
      <c r="O3295" s="37"/>
      <c r="P3295" s="38"/>
      <c r="Q3295" s="31"/>
      <c r="R3295" s="39"/>
      <c r="S3295" s="39"/>
      <c r="T3295" s="39"/>
      <c r="U3295" s="40"/>
      <c r="V3295" s="28"/>
      <c r="W3295" s="37"/>
      <c r="X3295" s="37"/>
      <c r="Y3295" s="37"/>
      <c r="Z3295" s="38"/>
      <c r="AA3295" s="31"/>
      <c r="AB3295" s="39"/>
      <c r="AC3295" s="39"/>
      <c r="AD3295" s="39"/>
      <c r="AE3295" s="40"/>
      <c r="AF3295" s="28"/>
      <c r="AG3295" s="37"/>
      <c r="AH3295" s="37"/>
      <c r="AI3295" s="37"/>
      <c r="AJ3295" s="38"/>
      <c r="AT3295" s="243">
        <f t="shared" si="102"/>
        <v>0</v>
      </c>
    </row>
    <row r="3296" spans="2:46">
      <c r="B3296" s="154" t="str">
        <f t="shared" si="103"/>
        <v/>
      </c>
      <c r="C3296" s="41"/>
      <c r="D3296" s="41"/>
      <c r="E3296" s="35"/>
      <c r="F3296" s="42"/>
      <c r="G3296" s="35"/>
      <c r="H3296" s="41"/>
      <c r="I3296" s="35"/>
      <c r="J3296" s="35"/>
      <c r="K3296" s="35"/>
      <c r="L3296" s="28"/>
      <c r="M3296" s="29"/>
      <c r="N3296" s="37"/>
      <c r="O3296" s="37"/>
      <c r="P3296" s="38"/>
      <c r="Q3296" s="31"/>
      <c r="R3296" s="39"/>
      <c r="S3296" s="39"/>
      <c r="T3296" s="39"/>
      <c r="U3296" s="40"/>
      <c r="V3296" s="28"/>
      <c r="W3296" s="37"/>
      <c r="X3296" s="37"/>
      <c r="Y3296" s="37"/>
      <c r="Z3296" s="38"/>
      <c r="AA3296" s="31"/>
      <c r="AB3296" s="39"/>
      <c r="AC3296" s="39"/>
      <c r="AD3296" s="39"/>
      <c r="AE3296" s="40"/>
      <c r="AF3296" s="28"/>
      <c r="AG3296" s="37"/>
      <c r="AH3296" s="37"/>
      <c r="AI3296" s="37"/>
      <c r="AJ3296" s="38"/>
      <c r="AT3296" s="243">
        <f t="shared" si="102"/>
        <v>0</v>
      </c>
    </row>
    <row r="3297" spans="2:46">
      <c r="B3297" s="154" t="str">
        <f t="shared" si="103"/>
        <v/>
      </c>
      <c r="C3297" s="41"/>
      <c r="D3297" s="41"/>
      <c r="E3297" s="35"/>
      <c r="F3297" s="42"/>
      <c r="G3297" s="35"/>
      <c r="H3297" s="41"/>
      <c r="I3297" s="35"/>
      <c r="J3297" s="35"/>
      <c r="K3297" s="35"/>
      <c r="L3297" s="28"/>
      <c r="M3297" s="29"/>
      <c r="N3297" s="37"/>
      <c r="O3297" s="37"/>
      <c r="P3297" s="38"/>
      <c r="Q3297" s="31"/>
      <c r="R3297" s="39"/>
      <c r="S3297" s="39"/>
      <c r="T3297" s="39"/>
      <c r="U3297" s="40"/>
      <c r="V3297" s="28"/>
      <c r="W3297" s="37"/>
      <c r="X3297" s="37"/>
      <c r="Y3297" s="37"/>
      <c r="Z3297" s="38"/>
      <c r="AA3297" s="31"/>
      <c r="AB3297" s="39"/>
      <c r="AC3297" s="39"/>
      <c r="AD3297" s="39"/>
      <c r="AE3297" s="40"/>
      <c r="AF3297" s="28"/>
      <c r="AG3297" s="37"/>
      <c r="AH3297" s="37"/>
      <c r="AI3297" s="37"/>
      <c r="AJ3297" s="38"/>
      <c r="AT3297" s="243">
        <f t="shared" si="102"/>
        <v>0</v>
      </c>
    </row>
    <row r="3298" spans="2:46">
      <c r="B3298" s="154" t="str">
        <f t="shared" si="103"/>
        <v/>
      </c>
      <c r="C3298" s="41"/>
      <c r="D3298" s="41"/>
      <c r="E3298" s="35"/>
      <c r="F3298" s="42"/>
      <c r="G3298" s="35"/>
      <c r="H3298" s="41"/>
      <c r="I3298" s="35"/>
      <c r="J3298" s="35"/>
      <c r="K3298" s="35"/>
      <c r="L3298" s="28"/>
      <c r="M3298" s="29"/>
      <c r="N3298" s="37"/>
      <c r="O3298" s="37"/>
      <c r="P3298" s="38"/>
      <c r="Q3298" s="31"/>
      <c r="R3298" s="39"/>
      <c r="S3298" s="39"/>
      <c r="T3298" s="39"/>
      <c r="U3298" s="40"/>
      <c r="V3298" s="28"/>
      <c r="W3298" s="37"/>
      <c r="X3298" s="37"/>
      <c r="Y3298" s="37"/>
      <c r="Z3298" s="38"/>
      <c r="AA3298" s="31"/>
      <c r="AB3298" s="39"/>
      <c r="AC3298" s="39"/>
      <c r="AD3298" s="39"/>
      <c r="AE3298" s="40"/>
      <c r="AF3298" s="28"/>
      <c r="AG3298" s="37"/>
      <c r="AH3298" s="37"/>
      <c r="AI3298" s="37"/>
      <c r="AJ3298" s="38"/>
      <c r="AT3298" s="243">
        <f t="shared" si="102"/>
        <v>0</v>
      </c>
    </row>
    <row r="3299" spans="2:46">
      <c r="B3299" s="154" t="str">
        <f t="shared" si="103"/>
        <v/>
      </c>
      <c r="C3299" s="41"/>
      <c r="D3299" s="41"/>
      <c r="E3299" s="35"/>
      <c r="F3299" s="42"/>
      <c r="G3299" s="35"/>
      <c r="H3299" s="41"/>
      <c r="I3299" s="35"/>
      <c r="J3299" s="35"/>
      <c r="K3299" s="35"/>
      <c r="L3299" s="28"/>
      <c r="M3299" s="29"/>
      <c r="N3299" s="37"/>
      <c r="O3299" s="37"/>
      <c r="P3299" s="38"/>
      <c r="Q3299" s="31"/>
      <c r="R3299" s="39"/>
      <c r="S3299" s="39"/>
      <c r="T3299" s="39"/>
      <c r="U3299" s="40"/>
      <c r="V3299" s="28"/>
      <c r="W3299" s="37"/>
      <c r="X3299" s="37"/>
      <c r="Y3299" s="37"/>
      <c r="Z3299" s="38"/>
      <c r="AA3299" s="31"/>
      <c r="AB3299" s="39"/>
      <c r="AC3299" s="39"/>
      <c r="AD3299" s="39"/>
      <c r="AE3299" s="40"/>
      <c r="AF3299" s="28"/>
      <c r="AG3299" s="37"/>
      <c r="AH3299" s="37"/>
      <c r="AI3299" s="37"/>
      <c r="AJ3299" s="38"/>
      <c r="AT3299" s="243">
        <f t="shared" si="102"/>
        <v>0</v>
      </c>
    </row>
    <row r="3300" spans="2:46">
      <c r="B3300" s="154" t="str">
        <f t="shared" si="103"/>
        <v/>
      </c>
      <c r="C3300" s="41"/>
      <c r="D3300" s="41"/>
      <c r="E3300" s="35"/>
      <c r="F3300" s="42"/>
      <c r="G3300" s="35"/>
      <c r="H3300" s="41"/>
      <c r="I3300" s="35"/>
      <c r="J3300" s="35"/>
      <c r="K3300" s="35"/>
      <c r="L3300" s="28"/>
      <c r="M3300" s="29"/>
      <c r="N3300" s="37"/>
      <c r="O3300" s="37"/>
      <c r="P3300" s="38"/>
      <c r="Q3300" s="31"/>
      <c r="R3300" s="39"/>
      <c r="S3300" s="39"/>
      <c r="T3300" s="39"/>
      <c r="U3300" s="40"/>
      <c r="V3300" s="28"/>
      <c r="W3300" s="37"/>
      <c r="X3300" s="37"/>
      <c r="Y3300" s="37"/>
      <c r="Z3300" s="38"/>
      <c r="AA3300" s="31"/>
      <c r="AB3300" s="39"/>
      <c r="AC3300" s="39"/>
      <c r="AD3300" s="39"/>
      <c r="AE3300" s="40"/>
      <c r="AF3300" s="28"/>
      <c r="AG3300" s="37"/>
      <c r="AH3300" s="37"/>
      <c r="AI3300" s="37"/>
      <c r="AJ3300" s="38"/>
      <c r="AT3300" s="243">
        <f t="shared" si="102"/>
        <v>0</v>
      </c>
    </row>
    <row r="3301" spans="2:46">
      <c r="B3301" s="154" t="str">
        <f t="shared" si="103"/>
        <v/>
      </c>
      <c r="C3301" s="41"/>
      <c r="D3301" s="41"/>
      <c r="E3301" s="35"/>
      <c r="F3301" s="42"/>
      <c r="G3301" s="35"/>
      <c r="H3301" s="41"/>
      <c r="I3301" s="35"/>
      <c r="J3301" s="35"/>
      <c r="K3301" s="35"/>
      <c r="L3301" s="28"/>
      <c r="M3301" s="29"/>
      <c r="N3301" s="37"/>
      <c r="O3301" s="37"/>
      <c r="P3301" s="38"/>
      <c r="Q3301" s="31"/>
      <c r="R3301" s="39"/>
      <c r="S3301" s="39"/>
      <c r="T3301" s="39"/>
      <c r="U3301" s="40"/>
      <c r="V3301" s="28"/>
      <c r="W3301" s="37"/>
      <c r="X3301" s="37"/>
      <c r="Y3301" s="37"/>
      <c r="Z3301" s="38"/>
      <c r="AA3301" s="31"/>
      <c r="AB3301" s="39"/>
      <c r="AC3301" s="39"/>
      <c r="AD3301" s="39"/>
      <c r="AE3301" s="40"/>
      <c r="AF3301" s="28"/>
      <c r="AG3301" s="37"/>
      <c r="AH3301" s="37"/>
      <c r="AI3301" s="37"/>
      <c r="AJ3301" s="38"/>
      <c r="AT3301" s="243">
        <f t="shared" si="102"/>
        <v>0</v>
      </c>
    </row>
    <row r="3302" spans="2:46">
      <c r="B3302" s="154" t="str">
        <f t="shared" si="103"/>
        <v/>
      </c>
      <c r="C3302" s="41"/>
      <c r="D3302" s="41"/>
      <c r="E3302" s="35"/>
      <c r="F3302" s="42"/>
      <c r="G3302" s="35"/>
      <c r="H3302" s="41"/>
      <c r="I3302" s="35"/>
      <c r="J3302" s="35"/>
      <c r="K3302" s="35"/>
      <c r="L3302" s="28"/>
      <c r="M3302" s="29"/>
      <c r="N3302" s="37"/>
      <c r="O3302" s="37"/>
      <c r="P3302" s="38"/>
      <c r="Q3302" s="31"/>
      <c r="R3302" s="39"/>
      <c r="S3302" s="39"/>
      <c r="T3302" s="39"/>
      <c r="U3302" s="40"/>
      <c r="V3302" s="28"/>
      <c r="W3302" s="37"/>
      <c r="X3302" s="37"/>
      <c r="Y3302" s="37"/>
      <c r="Z3302" s="38"/>
      <c r="AA3302" s="31"/>
      <c r="AB3302" s="39"/>
      <c r="AC3302" s="39"/>
      <c r="AD3302" s="39"/>
      <c r="AE3302" s="40"/>
      <c r="AF3302" s="28"/>
      <c r="AG3302" s="37"/>
      <c r="AH3302" s="37"/>
      <c r="AI3302" s="37"/>
      <c r="AJ3302" s="38"/>
      <c r="AT3302" s="243">
        <f t="shared" si="102"/>
        <v>0</v>
      </c>
    </row>
    <row r="3303" spans="2:46">
      <c r="B3303" s="154" t="str">
        <f t="shared" si="103"/>
        <v/>
      </c>
      <c r="C3303" s="41"/>
      <c r="D3303" s="41"/>
      <c r="E3303" s="35"/>
      <c r="F3303" s="42"/>
      <c r="G3303" s="35"/>
      <c r="H3303" s="41"/>
      <c r="I3303" s="35"/>
      <c r="J3303" s="35"/>
      <c r="K3303" s="35"/>
      <c r="L3303" s="28"/>
      <c r="M3303" s="29"/>
      <c r="N3303" s="37"/>
      <c r="O3303" s="37"/>
      <c r="P3303" s="38"/>
      <c r="Q3303" s="31"/>
      <c r="R3303" s="39"/>
      <c r="S3303" s="39"/>
      <c r="T3303" s="39"/>
      <c r="U3303" s="40"/>
      <c r="V3303" s="28"/>
      <c r="W3303" s="37"/>
      <c r="X3303" s="37"/>
      <c r="Y3303" s="37"/>
      <c r="Z3303" s="38"/>
      <c r="AA3303" s="31"/>
      <c r="AB3303" s="39"/>
      <c r="AC3303" s="39"/>
      <c r="AD3303" s="39"/>
      <c r="AE3303" s="40"/>
      <c r="AF3303" s="28"/>
      <c r="AG3303" s="37"/>
      <c r="AH3303" s="37"/>
      <c r="AI3303" s="37"/>
      <c r="AJ3303" s="38"/>
      <c r="AT3303" s="243">
        <f t="shared" si="102"/>
        <v>0</v>
      </c>
    </row>
    <row r="3304" spans="2:46">
      <c r="B3304" s="154" t="str">
        <f t="shared" si="103"/>
        <v/>
      </c>
      <c r="C3304" s="41"/>
      <c r="D3304" s="41"/>
      <c r="E3304" s="35"/>
      <c r="F3304" s="42"/>
      <c r="G3304" s="35"/>
      <c r="H3304" s="41"/>
      <c r="I3304" s="35"/>
      <c r="J3304" s="35"/>
      <c r="K3304" s="35"/>
      <c r="L3304" s="28"/>
      <c r="M3304" s="29"/>
      <c r="N3304" s="37"/>
      <c r="O3304" s="37"/>
      <c r="P3304" s="38"/>
      <c r="Q3304" s="31"/>
      <c r="R3304" s="39"/>
      <c r="S3304" s="39"/>
      <c r="T3304" s="39"/>
      <c r="U3304" s="40"/>
      <c r="V3304" s="28"/>
      <c r="W3304" s="37"/>
      <c r="X3304" s="37"/>
      <c r="Y3304" s="37"/>
      <c r="Z3304" s="38"/>
      <c r="AA3304" s="31"/>
      <c r="AB3304" s="39"/>
      <c r="AC3304" s="39"/>
      <c r="AD3304" s="39"/>
      <c r="AE3304" s="40"/>
      <c r="AF3304" s="28"/>
      <c r="AG3304" s="37"/>
      <c r="AH3304" s="37"/>
      <c r="AI3304" s="37"/>
      <c r="AJ3304" s="38"/>
      <c r="AT3304" s="243">
        <f t="shared" si="102"/>
        <v>0</v>
      </c>
    </row>
    <row r="3305" spans="2:46">
      <c r="B3305" s="154" t="str">
        <f t="shared" si="103"/>
        <v/>
      </c>
      <c r="C3305" s="41"/>
      <c r="D3305" s="41"/>
      <c r="E3305" s="35"/>
      <c r="F3305" s="42"/>
      <c r="G3305" s="35"/>
      <c r="H3305" s="41"/>
      <c r="I3305" s="35"/>
      <c r="J3305" s="35"/>
      <c r="K3305" s="35"/>
      <c r="L3305" s="28"/>
      <c r="M3305" s="29"/>
      <c r="N3305" s="37"/>
      <c r="O3305" s="37"/>
      <c r="P3305" s="38"/>
      <c r="Q3305" s="31"/>
      <c r="R3305" s="39"/>
      <c r="S3305" s="39"/>
      <c r="T3305" s="39"/>
      <c r="U3305" s="40"/>
      <c r="V3305" s="28"/>
      <c r="W3305" s="37"/>
      <c r="X3305" s="37"/>
      <c r="Y3305" s="37"/>
      <c r="Z3305" s="38"/>
      <c r="AA3305" s="31"/>
      <c r="AB3305" s="39"/>
      <c r="AC3305" s="39"/>
      <c r="AD3305" s="39"/>
      <c r="AE3305" s="40"/>
      <c r="AF3305" s="28"/>
      <c r="AG3305" s="37"/>
      <c r="AH3305" s="37"/>
      <c r="AI3305" s="37"/>
      <c r="AJ3305" s="38"/>
      <c r="AT3305" s="243">
        <f t="shared" si="102"/>
        <v>0</v>
      </c>
    </row>
    <row r="3306" spans="2:46">
      <c r="B3306" s="154" t="str">
        <f t="shared" si="103"/>
        <v/>
      </c>
      <c r="C3306" s="41"/>
      <c r="D3306" s="41"/>
      <c r="E3306" s="35"/>
      <c r="F3306" s="42"/>
      <c r="G3306" s="35"/>
      <c r="H3306" s="41"/>
      <c r="I3306" s="35"/>
      <c r="J3306" s="35"/>
      <c r="K3306" s="35"/>
      <c r="L3306" s="28"/>
      <c r="M3306" s="29"/>
      <c r="N3306" s="37"/>
      <c r="O3306" s="37"/>
      <c r="P3306" s="38"/>
      <c r="Q3306" s="31"/>
      <c r="R3306" s="39"/>
      <c r="S3306" s="39"/>
      <c r="T3306" s="39"/>
      <c r="U3306" s="40"/>
      <c r="V3306" s="28"/>
      <c r="W3306" s="37"/>
      <c r="X3306" s="37"/>
      <c r="Y3306" s="37"/>
      <c r="Z3306" s="38"/>
      <c r="AA3306" s="31"/>
      <c r="AB3306" s="39"/>
      <c r="AC3306" s="39"/>
      <c r="AD3306" s="39"/>
      <c r="AE3306" s="40"/>
      <c r="AF3306" s="28"/>
      <c r="AG3306" s="37"/>
      <c r="AH3306" s="37"/>
      <c r="AI3306" s="37"/>
      <c r="AJ3306" s="38"/>
      <c r="AT3306" s="243">
        <f t="shared" si="102"/>
        <v>0</v>
      </c>
    </row>
    <row r="3307" spans="2:46">
      <c r="B3307" s="154" t="str">
        <f t="shared" si="103"/>
        <v/>
      </c>
      <c r="C3307" s="41"/>
      <c r="D3307" s="41"/>
      <c r="E3307" s="35"/>
      <c r="F3307" s="42"/>
      <c r="G3307" s="35"/>
      <c r="H3307" s="41"/>
      <c r="I3307" s="35"/>
      <c r="J3307" s="35"/>
      <c r="K3307" s="35"/>
      <c r="L3307" s="28"/>
      <c r="M3307" s="29"/>
      <c r="N3307" s="37"/>
      <c r="O3307" s="37"/>
      <c r="P3307" s="38"/>
      <c r="Q3307" s="31"/>
      <c r="R3307" s="39"/>
      <c r="S3307" s="39"/>
      <c r="T3307" s="39"/>
      <c r="U3307" s="40"/>
      <c r="V3307" s="28"/>
      <c r="W3307" s="37"/>
      <c r="X3307" s="37"/>
      <c r="Y3307" s="37"/>
      <c r="Z3307" s="38"/>
      <c r="AA3307" s="31"/>
      <c r="AB3307" s="39"/>
      <c r="AC3307" s="39"/>
      <c r="AD3307" s="39"/>
      <c r="AE3307" s="40"/>
      <c r="AF3307" s="28"/>
      <c r="AG3307" s="37"/>
      <c r="AH3307" s="37"/>
      <c r="AI3307" s="37"/>
      <c r="AJ3307" s="38"/>
      <c r="AT3307" s="243">
        <f t="shared" si="102"/>
        <v>0</v>
      </c>
    </row>
    <row r="3308" spans="2:46">
      <c r="B3308" s="154" t="str">
        <f t="shared" si="103"/>
        <v/>
      </c>
      <c r="C3308" s="41"/>
      <c r="D3308" s="41"/>
      <c r="E3308" s="35"/>
      <c r="F3308" s="42"/>
      <c r="G3308" s="35"/>
      <c r="H3308" s="41"/>
      <c r="I3308" s="35"/>
      <c r="J3308" s="35"/>
      <c r="K3308" s="35"/>
      <c r="L3308" s="28"/>
      <c r="M3308" s="29"/>
      <c r="N3308" s="37"/>
      <c r="O3308" s="37"/>
      <c r="P3308" s="38"/>
      <c r="Q3308" s="31"/>
      <c r="R3308" s="39"/>
      <c r="S3308" s="39"/>
      <c r="T3308" s="39"/>
      <c r="U3308" s="40"/>
      <c r="V3308" s="28"/>
      <c r="W3308" s="37"/>
      <c r="X3308" s="37"/>
      <c r="Y3308" s="37"/>
      <c r="Z3308" s="38"/>
      <c r="AA3308" s="31"/>
      <c r="AB3308" s="39"/>
      <c r="AC3308" s="39"/>
      <c r="AD3308" s="39"/>
      <c r="AE3308" s="40"/>
      <c r="AF3308" s="28"/>
      <c r="AG3308" s="37"/>
      <c r="AH3308" s="37"/>
      <c r="AI3308" s="37"/>
      <c r="AJ3308" s="38"/>
      <c r="AT3308" s="243">
        <f t="shared" si="102"/>
        <v>0</v>
      </c>
    </row>
    <row r="3309" spans="2:46">
      <c r="B3309" s="154" t="str">
        <f t="shared" si="103"/>
        <v/>
      </c>
      <c r="C3309" s="41"/>
      <c r="D3309" s="41"/>
      <c r="E3309" s="35"/>
      <c r="F3309" s="42"/>
      <c r="G3309" s="35"/>
      <c r="H3309" s="41"/>
      <c r="I3309" s="35"/>
      <c r="J3309" s="35"/>
      <c r="K3309" s="35"/>
      <c r="L3309" s="28"/>
      <c r="M3309" s="29"/>
      <c r="N3309" s="37"/>
      <c r="O3309" s="37"/>
      <c r="P3309" s="38"/>
      <c r="Q3309" s="31"/>
      <c r="R3309" s="39"/>
      <c r="S3309" s="39"/>
      <c r="T3309" s="39"/>
      <c r="U3309" s="40"/>
      <c r="V3309" s="28"/>
      <c r="W3309" s="37"/>
      <c r="X3309" s="37"/>
      <c r="Y3309" s="37"/>
      <c r="Z3309" s="38"/>
      <c r="AA3309" s="31"/>
      <c r="AB3309" s="39"/>
      <c r="AC3309" s="39"/>
      <c r="AD3309" s="39"/>
      <c r="AE3309" s="40"/>
      <c r="AF3309" s="28"/>
      <c r="AG3309" s="37"/>
      <c r="AH3309" s="37"/>
      <c r="AI3309" s="37"/>
      <c r="AJ3309" s="38"/>
      <c r="AT3309" s="243">
        <f t="shared" si="102"/>
        <v>0</v>
      </c>
    </row>
    <row r="3310" spans="2:46">
      <c r="B3310" s="154" t="str">
        <f t="shared" si="103"/>
        <v/>
      </c>
      <c r="C3310" s="41"/>
      <c r="D3310" s="41"/>
      <c r="E3310" s="35"/>
      <c r="F3310" s="42"/>
      <c r="G3310" s="35"/>
      <c r="H3310" s="41"/>
      <c r="I3310" s="35"/>
      <c r="J3310" s="35"/>
      <c r="K3310" s="35"/>
      <c r="L3310" s="28"/>
      <c r="M3310" s="29"/>
      <c r="N3310" s="37"/>
      <c r="O3310" s="37"/>
      <c r="P3310" s="38"/>
      <c r="Q3310" s="31"/>
      <c r="R3310" s="39"/>
      <c r="S3310" s="39"/>
      <c r="T3310" s="39"/>
      <c r="U3310" s="40"/>
      <c r="V3310" s="28"/>
      <c r="W3310" s="37"/>
      <c r="X3310" s="37"/>
      <c r="Y3310" s="37"/>
      <c r="Z3310" s="38"/>
      <c r="AA3310" s="31"/>
      <c r="AB3310" s="39"/>
      <c r="AC3310" s="39"/>
      <c r="AD3310" s="39"/>
      <c r="AE3310" s="40"/>
      <c r="AF3310" s="28"/>
      <c r="AG3310" s="37"/>
      <c r="AH3310" s="37"/>
      <c r="AI3310" s="37"/>
      <c r="AJ3310" s="38"/>
      <c r="AT3310" s="243">
        <f t="shared" si="102"/>
        <v>0</v>
      </c>
    </row>
    <row r="3311" spans="2:46">
      <c r="B3311" s="154" t="str">
        <f t="shared" si="103"/>
        <v/>
      </c>
      <c r="C3311" s="41"/>
      <c r="D3311" s="41"/>
      <c r="E3311" s="35"/>
      <c r="F3311" s="42"/>
      <c r="G3311" s="35"/>
      <c r="H3311" s="41"/>
      <c r="I3311" s="35"/>
      <c r="J3311" s="35"/>
      <c r="K3311" s="35"/>
      <c r="L3311" s="28"/>
      <c r="M3311" s="29"/>
      <c r="N3311" s="37"/>
      <c r="O3311" s="37"/>
      <c r="P3311" s="38"/>
      <c r="Q3311" s="31"/>
      <c r="R3311" s="39"/>
      <c r="S3311" s="39"/>
      <c r="T3311" s="39"/>
      <c r="U3311" s="40"/>
      <c r="V3311" s="28"/>
      <c r="W3311" s="37"/>
      <c r="X3311" s="37"/>
      <c r="Y3311" s="37"/>
      <c r="Z3311" s="38"/>
      <c r="AA3311" s="31"/>
      <c r="AB3311" s="39"/>
      <c r="AC3311" s="39"/>
      <c r="AD3311" s="39"/>
      <c r="AE3311" s="40"/>
      <c r="AF3311" s="28"/>
      <c r="AG3311" s="37"/>
      <c r="AH3311" s="37"/>
      <c r="AI3311" s="37"/>
      <c r="AJ3311" s="38"/>
      <c r="AT3311" s="243">
        <f t="shared" si="102"/>
        <v>0</v>
      </c>
    </row>
    <row r="3312" spans="2:46">
      <c r="B3312" s="154" t="str">
        <f t="shared" si="103"/>
        <v/>
      </c>
      <c r="C3312" s="41"/>
      <c r="D3312" s="41"/>
      <c r="E3312" s="35"/>
      <c r="F3312" s="42"/>
      <c r="G3312" s="35"/>
      <c r="H3312" s="41"/>
      <c r="I3312" s="35"/>
      <c r="J3312" s="35"/>
      <c r="K3312" s="35"/>
      <c r="L3312" s="28"/>
      <c r="M3312" s="29"/>
      <c r="N3312" s="37"/>
      <c r="O3312" s="37"/>
      <c r="P3312" s="38"/>
      <c r="Q3312" s="31"/>
      <c r="R3312" s="39"/>
      <c r="S3312" s="39"/>
      <c r="T3312" s="39"/>
      <c r="U3312" s="40"/>
      <c r="V3312" s="28"/>
      <c r="W3312" s="37"/>
      <c r="X3312" s="37"/>
      <c r="Y3312" s="37"/>
      <c r="Z3312" s="38"/>
      <c r="AA3312" s="31"/>
      <c r="AB3312" s="39"/>
      <c r="AC3312" s="39"/>
      <c r="AD3312" s="39"/>
      <c r="AE3312" s="40"/>
      <c r="AF3312" s="28"/>
      <c r="AG3312" s="37"/>
      <c r="AH3312" s="37"/>
      <c r="AI3312" s="37"/>
      <c r="AJ3312" s="38"/>
      <c r="AT3312" s="243">
        <f t="shared" si="102"/>
        <v>0</v>
      </c>
    </row>
    <row r="3313" spans="2:46">
      <c r="B3313" s="154" t="str">
        <f t="shared" si="103"/>
        <v/>
      </c>
      <c r="C3313" s="41"/>
      <c r="D3313" s="41"/>
      <c r="E3313" s="35"/>
      <c r="F3313" s="42"/>
      <c r="G3313" s="35"/>
      <c r="H3313" s="41"/>
      <c r="I3313" s="35"/>
      <c r="J3313" s="35"/>
      <c r="K3313" s="35"/>
      <c r="L3313" s="28"/>
      <c r="M3313" s="29"/>
      <c r="N3313" s="37"/>
      <c r="O3313" s="37"/>
      <c r="P3313" s="38"/>
      <c r="Q3313" s="31"/>
      <c r="R3313" s="39"/>
      <c r="S3313" s="39"/>
      <c r="T3313" s="39"/>
      <c r="U3313" s="40"/>
      <c r="V3313" s="28"/>
      <c r="W3313" s="37"/>
      <c r="X3313" s="37"/>
      <c r="Y3313" s="37"/>
      <c r="Z3313" s="38"/>
      <c r="AA3313" s="31"/>
      <c r="AB3313" s="39"/>
      <c r="AC3313" s="39"/>
      <c r="AD3313" s="39"/>
      <c r="AE3313" s="40"/>
      <c r="AF3313" s="28"/>
      <c r="AG3313" s="37"/>
      <c r="AH3313" s="37"/>
      <c r="AI3313" s="37"/>
      <c r="AJ3313" s="38"/>
      <c r="AT3313" s="243">
        <f t="shared" si="102"/>
        <v>0</v>
      </c>
    </row>
    <row r="3314" spans="2:46">
      <c r="B3314" s="154" t="str">
        <f t="shared" si="103"/>
        <v/>
      </c>
      <c r="C3314" s="41"/>
      <c r="D3314" s="41"/>
      <c r="E3314" s="35"/>
      <c r="F3314" s="42"/>
      <c r="G3314" s="35"/>
      <c r="H3314" s="41"/>
      <c r="I3314" s="35"/>
      <c r="J3314" s="35"/>
      <c r="K3314" s="35"/>
      <c r="L3314" s="28"/>
      <c r="M3314" s="29"/>
      <c r="N3314" s="37"/>
      <c r="O3314" s="37"/>
      <c r="P3314" s="38"/>
      <c r="Q3314" s="31"/>
      <c r="R3314" s="39"/>
      <c r="S3314" s="39"/>
      <c r="T3314" s="39"/>
      <c r="U3314" s="40"/>
      <c r="V3314" s="28"/>
      <c r="W3314" s="37"/>
      <c r="X3314" s="37"/>
      <c r="Y3314" s="37"/>
      <c r="Z3314" s="38"/>
      <c r="AA3314" s="31"/>
      <c r="AB3314" s="39"/>
      <c r="AC3314" s="39"/>
      <c r="AD3314" s="39"/>
      <c r="AE3314" s="40"/>
      <c r="AF3314" s="28"/>
      <c r="AG3314" s="37"/>
      <c r="AH3314" s="37"/>
      <c r="AI3314" s="37"/>
      <c r="AJ3314" s="38"/>
      <c r="AT3314" s="243">
        <f t="shared" si="102"/>
        <v>0</v>
      </c>
    </row>
    <row r="3315" spans="2:46">
      <c r="B3315" s="154" t="str">
        <f t="shared" si="103"/>
        <v/>
      </c>
      <c r="C3315" s="41"/>
      <c r="D3315" s="41"/>
      <c r="E3315" s="35"/>
      <c r="F3315" s="42"/>
      <c r="G3315" s="35"/>
      <c r="H3315" s="41"/>
      <c r="I3315" s="35"/>
      <c r="J3315" s="35"/>
      <c r="K3315" s="35"/>
      <c r="L3315" s="28"/>
      <c r="M3315" s="29"/>
      <c r="N3315" s="37"/>
      <c r="O3315" s="37"/>
      <c r="P3315" s="38"/>
      <c r="Q3315" s="31"/>
      <c r="R3315" s="39"/>
      <c r="S3315" s="39"/>
      <c r="T3315" s="39"/>
      <c r="U3315" s="40"/>
      <c r="V3315" s="28"/>
      <c r="W3315" s="37"/>
      <c r="X3315" s="37"/>
      <c r="Y3315" s="37"/>
      <c r="Z3315" s="38"/>
      <c r="AA3315" s="31"/>
      <c r="AB3315" s="39"/>
      <c r="AC3315" s="39"/>
      <c r="AD3315" s="39"/>
      <c r="AE3315" s="40"/>
      <c r="AF3315" s="28"/>
      <c r="AG3315" s="37"/>
      <c r="AH3315" s="37"/>
      <c r="AI3315" s="37"/>
      <c r="AJ3315" s="38"/>
      <c r="AT3315" s="243">
        <f t="shared" si="102"/>
        <v>0</v>
      </c>
    </row>
    <row r="3316" spans="2:46">
      <c r="B3316" s="154" t="str">
        <f t="shared" si="103"/>
        <v/>
      </c>
      <c r="C3316" s="41"/>
      <c r="D3316" s="41"/>
      <c r="E3316" s="35"/>
      <c r="F3316" s="42"/>
      <c r="G3316" s="35"/>
      <c r="H3316" s="41"/>
      <c r="I3316" s="35"/>
      <c r="J3316" s="35"/>
      <c r="K3316" s="35"/>
      <c r="L3316" s="28"/>
      <c r="M3316" s="29"/>
      <c r="N3316" s="37"/>
      <c r="O3316" s="37"/>
      <c r="P3316" s="38"/>
      <c r="Q3316" s="31"/>
      <c r="R3316" s="39"/>
      <c r="S3316" s="39"/>
      <c r="T3316" s="39"/>
      <c r="U3316" s="40"/>
      <c r="V3316" s="28"/>
      <c r="W3316" s="37"/>
      <c r="X3316" s="37"/>
      <c r="Y3316" s="37"/>
      <c r="Z3316" s="38"/>
      <c r="AA3316" s="31"/>
      <c r="AB3316" s="39"/>
      <c r="AC3316" s="39"/>
      <c r="AD3316" s="39"/>
      <c r="AE3316" s="40"/>
      <c r="AF3316" s="28"/>
      <c r="AG3316" s="37"/>
      <c r="AH3316" s="37"/>
      <c r="AI3316" s="37"/>
      <c r="AJ3316" s="38"/>
      <c r="AT3316" s="243">
        <f t="shared" si="102"/>
        <v>0</v>
      </c>
    </row>
    <row r="3317" spans="2:46">
      <c r="B3317" s="154" t="str">
        <f t="shared" si="103"/>
        <v/>
      </c>
      <c r="C3317" s="41"/>
      <c r="D3317" s="41"/>
      <c r="E3317" s="35"/>
      <c r="F3317" s="42"/>
      <c r="G3317" s="35"/>
      <c r="H3317" s="41"/>
      <c r="I3317" s="35"/>
      <c r="J3317" s="35"/>
      <c r="K3317" s="35"/>
      <c r="L3317" s="28"/>
      <c r="M3317" s="29"/>
      <c r="N3317" s="37"/>
      <c r="O3317" s="37"/>
      <c r="P3317" s="38"/>
      <c r="Q3317" s="31"/>
      <c r="R3317" s="39"/>
      <c r="S3317" s="39"/>
      <c r="T3317" s="39"/>
      <c r="U3317" s="40"/>
      <c r="V3317" s="28"/>
      <c r="W3317" s="37"/>
      <c r="X3317" s="37"/>
      <c r="Y3317" s="37"/>
      <c r="Z3317" s="38"/>
      <c r="AA3317" s="31"/>
      <c r="AB3317" s="39"/>
      <c r="AC3317" s="39"/>
      <c r="AD3317" s="39"/>
      <c r="AE3317" s="40"/>
      <c r="AF3317" s="28"/>
      <c r="AG3317" s="37"/>
      <c r="AH3317" s="37"/>
      <c r="AI3317" s="37"/>
      <c r="AJ3317" s="38"/>
      <c r="AT3317" s="243">
        <f t="shared" si="102"/>
        <v>0</v>
      </c>
    </row>
    <row r="3318" spans="2:46">
      <c r="B3318" s="154" t="str">
        <f t="shared" si="103"/>
        <v/>
      </c>
      <c r="C3318" s="41"/>
      <c r="D3318" s="41"/>
      <c r="E3318" s="35"/>
      <c r="F3318" s="42"/>
      <c r="G3318" s="35"/>
      <c r="H3318" s="41"/>
      <c r="I3318" s="35"/>
      <c r="J3318" s="35"/>
      <c r="K3318" s="35"/>
      <c r="L3318" s="28"/>
      <c r="M3318" s="29"/>
      <c r="N3318" s="37"/>
      <c r="O3318" s="37"/>
      <c r="P3318" s="38"/>
      <c r="Q3318" s="31"/>
      <c r="R3318" s="39"/>
      <c r="S3318" s="39"/>
      <c r="T3318" s="39"/>
      <c r="U3318" s="40"/>
      <c r="V3318" s="28"/>
      <c r="W3318" s="37"/>
      <c r="X3318" s="37"/>
      <c r="Y3318" s="37"/>
      <c r="Z3318" s="38"/>
      <c r="AA3318" s="31"/>
      <c r="AB3318" s="39"/>
      <c r="AC3318" s="39"/>
      <c r="AD3318" s="39"/>
      <c r="AE3318" s="40"/>
      <c r="AF3318" s="28"/>
      <c r="AG3318" s="37"/>
      <c r="AH3318" s="37"/>
      <c r="AI3318" s="37"/>
      <c r="AJ3318" s="38"/>
      <c r="AT3318" s="243">
        <f t="shared" si="102"/>
        <v>0</v>
      </c>
    </row>
    <row r="3319" spans="2:46">
      <c r="B3319" s="154" t="str">
        <f t="shared" si="103"/>
        <v/>
      </c>
      <c r="C3319" s="41"/>
      <c r="D3319" s="41"/>
      <c r="E3319" s="35"/>
      <c r="F3319" s="42"/>
      <c r="G3319" s="35"/>
      <c r="H3319" s="41"/>
      <c r="I3319" s="35"/>
      <c r="J3319" s="35"/>
      <c r="K3319" s="35"/>
      <c r="L3319" s="28"/>
      <c r="M3319" s="29"/>
      <c r="N3319" s="37"/>
      <c r="O3319" s="37"/>
      <c r="P3319" s="38"/>
      <c r="Q3319" s="31"/>
      <c r="R3319" s="39"/>
      <c r="S3319" s="39"/>
      <c r="T3319" s="39"/>
      <c r="U3319" s="40"/>
      <c r="V3319" s="28"/>
      <c r="W3319" s="37"/>
      <c r="X3319" s="37"/>
      <c r="Y3319" s="37"/>
      <c r="Z3319" s="38"/>
      <c r="AA3319" s="31"/>
      <c r="AB3319" s="39"/>
      <c r="AC3319" s="39"/>
      <c r="AD3319" s="39"/>
      <c r="AE3319" s="40"/>
      <c r="AF3319" s="28"/>
      <c r="AG3319" s="37"/>
      <c r="AH3319" s="37"/>
      <c r="AI3319" s="37"/>
      <c r="AJ3319" s="38"/>
      <c r="AT3319" s="243">
        <f t="shared" si="102"/>
        <v>0</v>
      </c>
    </row>
    <row r="3320" spans="2:46">
      <c r="B3320" s="154" t="str">
        <f t="shared" si="103"/>
        <v/>
      </c>
      <c r="C3320" s="41"/>
      <c r="D3320" s="41"/>
      <c r="E3320" s="35"/>
      <c r="F3320" s="42"/>
      <c r="G3320" s="35"/>
      <c r="H3320" s="41"/>
      <c r="I3320" s="35"/>
      <c r="J3320" s="35"/>
      <c r="K3320" s="35"/>
      <c r="L3320" s="28"/>
      <c r="M3320" s="29"/>
      <c r="N3320" s="37"/>
      <c r="O3320" s="37"/>
      <c r="P3320" s="38"/>
      <c r="Q3320" s="31"/>
      <c r="R3320" s="39"/>
      <c r="S3320" s="39"/>
      <c r="T3320" s="39"/>
      <c r="U3320" s="40"/>
      <c r="V3320" s="28"/>
      <c r="W3320" s="37"/>
      <c r="X3320" s="37"/>
      <c r="Y3320" s="37"/>
      <c r="Z3320" s="38"/>
      <c r="AA3320" s="31"/>
      <c r="AB3320" s="39"/>
      <c r="AC3320" s="39"/>
      <c r="AD3320" s="39"/>
      <c r="AE3320" s="40"/>
      <c r="AF3320" s="28"/>
      <c r="AG3320" s="37"/>
      <c r="AH3320" s="37"/>
      <c r="AI3320" s="37"/>
      <c r="AJ3320" s="38"/>
      <c r="AT3320" s="243">
        <f t="shared" si="102"/>
        <v>0</v>
      </c>
    </row>
    <row r="3321" spans="2:46">
      <c r="B3321" s="154" t="str">
        <f t="shared" si="103"/>
        <v/>
      </c>
      <c r="C3321" s="41"/>
      <c r="D3321" s="41"/>
      <c r="E3321" s="35"/>
      <c r="F3321" s="42"/>
      <c r="G3321" s="35"/>
      <c r="H3321" s="41"/>
      <c r="I3321" s="35"/>
      <c r="J3321" s="35"/>
      <c r="K3321" s="35"/>
      <c r="L3321" s="28"/>
      <c r="M3321" s="29"/>
      <c r="N3321" s="37"/>
      <c r="O3321" s="37"/>
      <c r="P3321" s="38"/>
      <c r="Q3321" s="31"/>
      <c r="R3321" s="39"/>
      <c r="S3321" s="39"/>
      <c r="T3321" s="39"/>
      <c r="U3321" s="40"/>
      <c r="V3321" s="28"/>
      <c r="W3321" s="37"/>
      <c r="X3321" s="37"/>
      <c r="Y3321" s="37"/>
      <c r="Z3321" s="38"/>
      <c r="AA3321" s="31"/>
      <c r="AB3321" s="39"/>
      <c r="AC3321" s="39"/>
      <c r="AD3321" s="39"/>
      <c r="AE3321" s="40"/>
      <c r="AF3321" s="28"/>
      <c r="AG3321" s="37"/>
      <c r="AH3321" s="37"/>
      <c r="AI3321" s="37"/>
      <c r="AJ3321" s="38"/>
      <c r="AT3321" s="243">
        <f t="shared" si="102"/>
        <v>0</v>
      </c>
    </row>
    <row r="3322" spans="2:46">
      <c r="B3322" s="154" t="str">
        <f t="shared" si="103"/>
        <v/>
      </c>
      <c r="C3322" s="41"/>
      <c r="D3322" s="41"/>
      <c r="E3322" s="35"/>
      <c r="F3322" s="42"/>
      <c r="G3322" s="35"/>
      <c r="H3322" s="41"/>
      <c r="I3322" s="35"/>
      <c r="J3322" s="35"/>
      <c r="K3322" s="35"/>
      <c r="L3322" s="28"/>
      <c r="M3322" s="29"/>
      <c r="N3322" s="37"/>
      <c r="O3322" s="37"/>
      <c r="P3322" s="38"/>
      <c r="Q3322" s="31"/>
      <c r="R3322" s="39"/>
      <c r="S3322" s="39"/>
      <c r="T3322" s="39"/>
      <c r="U3322" s="40"/>
      <c r="V3322" s="28"/>
      <c r="W3322" s="37"/>
      <c r="X3322" s="37"/>
      <c r="Y3322" s="37"/>
      <c r="Z3322" s="38"/>
      <c r="AA3322" s="31"/>
      <c r="AB3322" s="39"/>
      <c r="AC3322" s="39"/>
      <c r="AD3322" s="39"/>
      <c r="AE3322" s="40"/>
      <c r="AF3322" s="28"/>
      <c r="AG3322" s="37"/>
      <c r="AH3322" s="37"/>
      <c r="AI3322" s="37"/>
      <c r="AJ3322" s="38"/>
      <c r="AT3322" s="243">
        <f t="shared" si="102"/>
        <v>0</v>
      </c>
    </row>
    <row r="3323" spans="2:46">
      <c r="B3323" s="154" t="str">
        <f t="shared" si="103"/>
        <v/>
      </c>
      <c r="C3323" s="41"/>
      <c r="D3323" s="41"/>
      <c r="E3323" s="35"/>
      <c r="F3323" s="42"/>
      <c r="G3323" s="35"/>
      <c r="H3323" s="41"/>
      <c r="I3323" s="35"/>
      <c r="J3323" s="35"/>
      <c r="K3323" s="35"/>
      <c r="L3323" s="28"/>
      <c r="M3323" s="29"/>
      <c r="N3323" s="37"/>
      <c r="O3323" s="37"/>
      <c r="P3323" s="38"/>
      <c r="Q3323" s="31"/>
      <c r="R3323" s="39"/>
      <c r="S3323" s="39"/>
      <c r="T3323" s="39"/>
      <c r="U3323" s="40"/>
      <c r="V3323" s="28"/>
      <c r="W3323" s="37"/>
      <c r="X3323" s="37"/>
      <c r="Y3323" s="37"/>
      <c r="Z3323" s="38"/>
      <c r="AA3323" s="31"/>
      <c r="AB3323" s="39"/>
      <c r="AC3323" s="39"/>
      <c r="AD3323" s="39"/>
      <c r="AE3323" s="40"/>
      <c r="AF3323" s="28"/>
      <c r="AG3323" s="37"/>
      <c r="AH3323" s="37"/>
      <c r="AI3323" s="37"/>
      <c r="AJ3323" s="38"/>
      <c r="AT3323" s="243">
        <f t="shared" si="102"/>
        <v>0</v>
      </c>
    </row>
    <row r="3324" spans="2:46">
      <c r="B3324" s="154" t="str">
        <f t="shared" si="103"/>
        <v/>
      </c>
      <c r="C3324" s="41"/>
      <c r="D3324" s="41"/>
      <c r="E3324" s="35"/>
      <c r="F3324" s="42"/>
      <c r="G3324" s="35"/>
      <c r="H3324" s="41"/>
      <c r="I3324" s="35"/>
      <c r="J3324" s="35"/>
      <c r="K3324" s="35"/>
      <c r="L3324" s="28"/>
      <c r="M3324" s="29"/>
      <c r="N3324" s="37"/>
      <c r="O3324" s="37"/>
      <c r="P3324" s="38"/>
      <c r="Q3324" s="31"/>
      <c r="R3324" s="39"/>
      <c r="S3324" s="39"/>
      <c r="T3324" s="39"/>
      <c r="U3324" s="40"/>
      <c r="V3324" s="28"/>
      <c r="W3324" s="37"/>
      <c r="X3324" s="37"/>
      <c r="Y3324" s="37"/>
      <c r="Z3324" s="38"/>
      <c r="AA3324" s="31"/>
      <c r="AB3324" s="39"/>
      <c r="AC3324" s="39"/>
      <c r="AD3324" s="39"/>
      <c r="AE3324" s="40"/>
      <c r="AF3324" s="28"/>
      <c r="AG3324" s="37"/>
      <c r="AH3324" s="37"/>
      <c r="AI3324" s="37"/>
      <c r="AJ3324" s="38"/>
      <c r="AT3324" s="243">
        <f t="shared" si="102"/>
        <v>0</v>
      </c>
    </row>
    <row r="3325" spans="2:46">
      <c r="B3325" s="154" t="str">
        <f t="shared" si="103"/>
        <v/>
      </c>
      <c r="C3325" s="41"/>
      <c r="D3325" s="41"/>
      <c r="E3325" s="35"/>
      <c r="F3325" s="42"/>
      <c r="G3325" s="35"/>
      <c r="H3325" s="41"/>
      <c r="I3325" s="35"/>
      <c r="J3325" s="35"/>
      <c r="K3325" s="35"/>
      <c r="L3325" s="28"/>
      <c r="M3325" s="29"/>
      <c r="N3325" s="37"/>
      <c r="O3325" s="37"/>
      <c r="P3325" s="38"/>
      <c r="Q3325" s="31"/>
      <c r="R3325" s="39"/>
      <c r="S3325" s="39"/>
      <c r="T3325" s="39"/>
      <c r="U3325" s="40"/>
      <c r="V3325" s="28"/>
      <c r="W3325" s="37"/>
      <c r="X3325" s="37"/>
      <c r="Y3325" s="37"/>
      <c r="Z3325" s="38"/>
      <c r="AA3325" s="31"/>
      <c r="AB3325" s="39"/>
      <c r="AC3325" s="39"/>
      <c r="AD3325" s="39"/>
      <c r="AE3325" s="40"/>
      <c r="AF3325" s="28"/>
      <c r="AG3325" s="37"/>
      <c r="AH3325" s="37"/>
      <c r="AI3325" s="37"/>
      <c r="AJ3325" s="38"/>
      <c r="AT3325" s="243">
        <f t="shared" si="102"/>
        <v>0</v>
      </c>
    </row>
    <row r="3326" spans="2:46">
      <c r="B3326" s="154" t="str">
        <f t="shared" si="103"/>
        <v/>
      </c>
      <c r="C3326" s="41"/>
      <c r="D3326" s="41"/>
      <c r="E3326" s="35"/>
      <c r="F3326" s="42"/>
      <c r="G3326" s="35"/>
      <c r="H3326" s="41"/>
      <c r="I3326" s="35"/>
      <c r="J3326" s="35"/>
      <c r="K3326" s="35"/>
      <c r="L3326" s="28"/>
      <c r="M3326" s="29"/>
      <c r="N3326" s="37"/>
      <c r="O3326" s="37"/>
      <c r="P3326" s="38"/>
      <c r="Q3326" s="31"/>
      <c r="R3326" s="39"/>
      <c r="S3326" s="39"/>
      <c r="T3326" s="39"/>
      <c r="U3326" s="40"/>
      <c r="V3326" s="28"/>
      <c r="W3326" s="37"/>
      <c r="X3326" s="37"/>
      <c r="Y3326" s="37"/>
      <c r="Z3326" s="38"/>
      <c r="AA3326" s="31"/>
      <c r="AB3326" s="39"/>
      <c r="AC3326" s="39"/>
      <c r="AD3326" s="39"/>
      <c r="AE3326" s="40"/>
      <c r="AF3326" s="28"/>
      <c r="AG3326" s="37"/>
      <c r="AH3326" s="37"/>
      <c r="AI3326" s="37"/>
      <c r="AJ3326" s="38"/>
      <c r="AT3326" s="243">
        <f t="shared" si="102"/>
        <v>0</v>
      </c>
    </row>
    <row r="3327" spans="2:46">
      <c r="B3327" s="154" t="str">
        <f t="shared" si="103"/>
        <v/>
      </c>
      <c r="C3327" s="41"/>
      <c r="D3327" s="41"/>
      <c r="E3327" s="35"/>
      <c r="F3327" s="42"/>
      <c r="G3327" s="35"/>
      <c r="H3327" s="41"/>
      <c r="I3327" s="35"/>
      <c r="J3327" s="35"/>
      <c r="K3327" s="35"/>
      <c r="L3327" s="28"/>
      <c r="M3327" s="29"/>
      <c r="N3327" s="37"/>
      <c r="O3327" s="37"/>
      <c r="P3327" s="38"/>
      <c r="Q3327" s="31"/>
      <c r="R3327" s="39"/>
      <c r="S3327" s="39"/>
      <c r="T3327" s="39"/>
      <c r="U3327" s="40"/>
      <c r="V3327" s="28"/>
      <c r="W3327" s="37"/>
      <c r="X3327" s="37"/>
      <c r="Y3327" s="37"/>
      <c r="Z3327" s="38"/>
      <c r="AA3327" s="31"/>
      <c r="AB3327" s="39"/>
      <c r="AC3327" s="39"/>
      <c r="AD3327" s="39"/>
      <c r="AE3327" s="40"/>
      <c r="AF3327" s="28"/>
      <c r="AG3327" s="37"/>
      <c r="AH3327" s="37"/>
      <c r="AI3327" s="37"/>
      <c r="AJ3327" s="38"/>
      <c r="AT3327" s="243">
        <f t="shared" si="102"/>
        <v>0</v>
      </c>
    </row>
    <row r="3328" spans="2:46">
      <c r="B3328" s="154" t="str">
        <f t="shared" si="103"/>
        <v/>
      </c>
      <c r="C3328" s="41"/>
      <c r="D3328" s="41"/>
      <c r="E3328" s="35"/>
      <c r="F3328" s="42"/>
      <c r="G3328" s="35"/>
      <c r="H3328" s="41"/>
      <c r="I3328" s="35"/>
      <c r="J3328" s="35"/>
      <c r="K3328" s="35"/>
      <c r="L3328" s="28"/>
      <c r="M3328" s="29"/>
      <c r="N3328" s="37"/>
      <c r="O3328" s="37"/>
      <c r="P3328" s="38"/>
      <c r="Q3328" s="31"/>
      <c r="R3328" s="39"/>
      <c r="S3328" s="39"/>
      <c r="T3328" s="39"/>
      <c r="U3328" s="40"/>
      <c r="V3328" s="28"/>
      <c r="W3328" s="37"/>
      <c r="X3328" s="37"/>
      <c r="Y3328" s="37"/>
      <c r="Z3328" s="38"/>
      <c r="AA3328" s="31"/>
      <c r="AB3328" s="39"/>
      <c r="AC3328" s="39"/>
      <c r="AD3328" s="39"/>
      <c r="AE3328" s="40"/>
      <c r="AF3328" s="28"/>
      <c r="AG3328" s="37"/>
      <c r="AH3328" s="37"/>
      <c r="AI3328" s="37"/>
      <c r="AJ3328" s="38"/>
      <c r="AT3328" s="243">
        <f t="shared" si="102"/>
        <v>0</v>
      </c>
    </row>
    <row r="3329" spans="2:46">
      <c r="B3329" s="154" t="str">
        <f t="shared" si="103"/>
        <v/>
      </c>
      <c r="C3329" s="41"/>
      <c r="D3329" s="41"/>
      <c r="E3329" s="35"/>
      <c r="F3329" s="42"/>
      <c r="G3329" s="35"/>
      <c r="H3329" s="41"/>
      <c r="I3329" s="35"/>
      <c r="J3329" s="35"/>
      <c r="K3329" s="35"/>
      <c r="L3329" s="28"/>
      <c r="M3329" s="29"/>
      <c r="N3329" s="37"/>
      <c r="O3329" s="37"/>
      <c r="P3329" s="38"/>
      <c r="Q3329" s="31"/>
      <c r="R3329" s="39"/>
      <c r="S3329" s="39"/>
      <c r="T3329" s="39"/>
      <c r="U3329" s="40"/>
      <c r="V3329" s="28"/>
      <c r="W3329" s="37"/>
      <c r="X3329" s="37"/>
      <c r="Y3329" s="37"/>
      <c r="Z3329" s="38"/>
      <c r="AA3329" s="31"/>
      <c r="AB3329" s="39"/>
      <c r="AC3329" s="39"/>
      <c r="AD3329" s="39"/>
      <c r="AE3329" s="40"/>
      <c r="AF3329" s="28"/>
      <c r="AG3329" s="37"/>
      <c r="AH3329" s="37"/>
      <c r="AI3329" s="37"/>
      <c r="AJ3329" s="38"/>
      <c r="AT3329" s="243">
        <f t="shared" si="102"/>
        <v>0</v>
      </c>
    </row>
    <row r="3330" spans="2:46">
      <c r="B3330" s="154" t="str">
        <f t="shared" si="103"/>
        <v/>
      </c>
      <c r="C3330" s="41"/>
      <c r="D3330" s="41"/>
      <c r="E3330" s="35"/>
      <c r="F3330" s="42"/>
      <c r="G3330" s="35"/>
      <c r="H3330" s="41"/>
      <c r="I3330" s="35"/>
      <c r="J3330" s="35"/>
      <c r="K3330" s="35"/>
      <c r="L3330" s="28"/>
      <c r="M3330" s="29"/>
      <c r="N3330" s="37"/>
      <c r="O3330" s="37"/>
      <c r="P3330" s="38"/>
      <c r="Q3330" s="31"/>
      <c r="R3330" s="39"/>
      <c r="S3330" s="39"/>
      <c r="T3330" s="39"/>
      <c r="U3330" s="40"/>
      <c r="V3330" s="28"/>
      <c r="W3330" s="37"/>
      <c r="X3330" s="37"/>
      <c r="Y3330" s="37"/>
      <c r="Z3330" s="38"/>
      <c r="AA3330" s="31"/>
      <c r="AB3330" s="39"/>
      <c r="AC3330" s="39"/>
      <c r="AD3330" s="39"/>
      <c r="AE3330" s="40"/>
      <c r="AF3330" s="28"/>
      <c r="AG3330" s="37"/>
      <c r="AH3330" s="37"/>
      <c r="AI3330" s="37"/>
      <c r="AJ3330" s="38"/>
      <c r="AT3330" s="243">
        <f t="shared" si="102"/>
        <v>0</v>
      </c>
    </row>
    <row r="3331" spans="2:46">
      <c r="B3331" s="154" t="str">
        <f t="shared" si="103"/>
        <v/>
      </c>
      <c r="C3331" s="41"/>
      <c r="D3331" s="41"/>
      <c r="E3331" s="35"/>
      <c r="F3331" s="42"/>
      <c r="G3331" s="35"/>
      <c r="H3331" s="41"/>
      <c r="I3331" s="35"/>
      <c r="J3331" s="35"/>
      <c r="K3331" s="35"/>
      <c r="L3331" s="28"/>
      <c r="M3331" s="29"/>
      <c r="N3331" s="37"/>
      <c r="O3331" s="37"/>
      <c r="P3331" s="38"/>
      <c r="Q3331" s="31"/>
      <c r="R3331" s="39"/>
      <c r="S3331" s="39"/>
      <c r="T3331" s="39"/>
      <c r="U3331" s="40"/>
      <c r="V3331" s="28"/>
      <c r="W3331" s="37"/>
      <c r="X3331" s="37"/>
      <c r="Y3331" s="37"/>
      <c r="Z3331" s="38"/>
      <c r="AA3331" s="31"/>
      <c r="AB3331" s="39"/>
      <c r="AC3331" s="39"/>
      <c r="AD3331" s="39"/>
      <c r="AE3331" s="40"/>
      <c r="AF3331" s="28"/>
      <c r="AG3331" s="37"/>
      <c r="AH3331" s="37"/>
      <c r="AI3331" s="37"/>
      <c r="AJ3331" s="38"/>
      <c r="AT3331" s="243">
        <f t="shared" si="102"/>
        <v>0</v>
      </c>
    </row>
    <row r="3332" spans="2:46">
      <c r="B3332" s="154" t="str">
        <f t="shared" si="103"/>
        <v/>
      </c>
      <c r="C3332" s="41"/>
      <c r="D3332" s="41"/>
      <c r="E3332" s="35"/>
      <c r="F3332" s="42"/>
      <c r="G3332" s="35"/>
      <c r="H3332" s="41"/>
      <c r="I3332" s="35"/>
      <c r="J3332" s="35"/>
      <c r="K3332" s="35"/>
      <c r="L3332" s="28"/>
      <c r="M3332" s="29"/>
      <c r="N3332" s="37"/>
      <c r="O3332" s="37"/>
      <c r="P3332" s="38"/>
      <c r="Q3332" s="31"/>
      <c r="R3332" s="39"/>
      <c r="S3332" s="39"/>
      <c r="T3332" s="39"/>
      <c r="U3332" s="40"/>
      <c r="V3332" s="28"/>
      <c r="W3332" s="37"/>
      <c r="X3332" s="37"/>
      <c r="Y3332" s="37"/>
      <c r="Z3332" s="38"/>
      <c r="AA3332" s="31"/>
      <c r="AB3332" s="39"/>
      <c r="AC3332" s="39"/>
      <c r="AD3332" s="39"/>
      <c r="AE3332" s="40"/>
      <c r="AF3332" s="28"/>
      <c r="AG3332" s="37"/>
      <c r="AH3332" s="37"/>
      <c r="AI3332" s="37"/>
      <c r="AJ3332" s="38"/>
      <c r="AT3332" s="243">
        <f t="shared" si="102"/>
        <v>0</v>
      </c>
    </row>
    <row r="3333" spans="2:46">
      <c r="B3333" s="154" t="str">
        <f t="shared" si="103"/>
        <v/>
      </c>
      <c r="C3333" s="41"/>
      <c r="D3333" s="41"/>
      <c r="E3333" s="35"/>
      <c r="F3333" s="42"/>
      <c r="G3333" s="35"/>
      <c r="H3333" s="41"/>
      <c r="I3333" s="35"/>
      <c r="J3333" s="35"/>
      <c r="K3333" s="35"/>
      <c r="L3333" s="28"/>
      <c r="M3333" s="29"/>
      <c r="N3333" s="37"/>
      <c r="O3333" s="37"/>
      <c r="P3333" s="38"/>
      <c r="Q3333" s="31"/>
      <c r="R3333" s="39"/>
      <c r="S3333" s="39"/>
      <c r="T3333" s="39"/>
      <c r="U3333" s="40"/>
      <c r="V3333" s="28"/>
      <c r="W3333" s="37"/>
      <c r="X3333" s="37"/>
      <c r="Y3333" s="37"/>
      <c r="Z3333" s="38"/>
      <c r="AA3333" s="31"/>
      <c r="AB3333" s="39"/>
      <c r="AC3333" s="39"/>
      <c r="AD3333" s="39"/>
      <c r="AE3333" s="40"/>
      <c r="AF3333" s="28"/>
      <c r="AG3333" s="37"/>
      <c r="AH3333" s="37"/>
      <c r="AI3333" s="37"/>
      <c r="AJ3333" s="38"/>
      <c r="AT3333" s="243">
        <f t="shared" si="102"/>
        <v>0</v>
      </c>
    </row>
    <row r="3334" spans="2:46">
      <c r="B3334" s="154" t="str">
        <f t="shared" si="103"/>
        <v/>
      </c>
      <c r="C3334" s="41"/>
      <c r="D3334" s="41"/>
      <c r="E3334" s="35"/>
      <c r="F3334" s="42"/>
      <c r="G3334" s="35"/>
      <c r="H3334" s="41"/>
      <c r="I3334" s="35"/>
      <c r="J3334" s="35"/>
      <c r="K3334" s="35"/>
      <c r="L3334" s="28"/>
      <c r="M3334" s="29"/>
      <c r="N3334" s="37"/>
      <c r="O3334" s="37"/>
      <c r="P3334" s="38"/>
      <c r="Q3334" s="31"/>
      <c r="R3334" s="39"/>
      <c r="S3334" s="39"/>
      <c r="T3334" s="39"/>
      <c r="U3334" s="40"/>
      <c r="V3334" s="28"/>
      <c r="W3334" s="37"/>
      <c r="X3334" s="37"/>
      <c r="Y3334" s="37"/>
      <c r="Z3334" s="38"/>
      <c r="AA3334" s="31"/>
      <c r="AB3334" s="39"/>
      <c r="AC3334" s="39"/>
      <c r="AD3334" s="39"/>
      <c r="AE3334" s="40"/>
      <c r="AF3334" s="28"/>
      <c r="AG3334" s="37"/>
      <c r="AH3334" s="37"/>
      <c r="AI3334" s="37"/>
      <c r="AJ3334" s="38"/>
      <c r="AT3334" s="243">
        <f t="shared" si="102"/>
        <v>0</v>
      </c>
    </row>
    <row r="3335" spans="2:46">
      <c r="B3335" s="154" t="str">
        <f t="shared" si="103"/>
        <v/>
      </c>
      <c r="C3335" s="41"/>
      <c r="D3335" s="41"/>
      <c r="E3335" s="35"/>
      <c r="F3335" s="42"/>
      <c r="G3335" s="35"/>
      <c r="H3335" s="41"/>
      <c r="I3335" s="35"/>
      <c r="J3335" s="35"/>
      <c r="K3335" s="35"/>
      <c r="L3335" s="28"/>
      <c r="M3335" s="29"/>
      <c r="N3335" s="37"/>
      <c r="O3335" s="37"/>
      <c r="P3335" s="38"/>
      <c r="Q3335" s="31"/>
      <c r="R3335" s="39"/>
      <c r="S3335" s="39"/>
      <c r="T3335" s="39"/>
      <c r="U3335" s="40"/>
      <c r="V3335" s="28"/>
      <c r="W3335" s="37"/>
      <c r="X3335" s="37"/>
      <c r="Y3335" s="37"/>
      <c r="Z3335" s="38"/>
      <c r="AA3335" s="31"/>
      <c r="AB3335" s="39"/>
      <c r="AC3335" s="39"/>
      <c r="AD3335" s="39"/>
      <c r="AE3335" s="40"/>
      <c r="AF3335" s="28"/>
      <c r="AG3335" s="37"/>
      <c r="AH3335" s="37"/>
      <c r="AI3335" s="37"/>
      <c r="AJ3335" s="38"/>
      <c r="AT3335" s="243">
        <f t="shared" si="102"/>
        <v>0</v>
      </c>
    </row>
    <row r="3336" spans="2:46">
      <c r="B3336" s="154" t="str">
        <f t="shared" si="103"/>
        <v/>
      </c>
      <c r="C3336" s="41"/>
      <c r="D3336" s="41"/>
      <c r="E3336" s="35"/>
      <c r="F3336" s="42"/>
      <c r="G3336" s="35"/>
      <c r="H3336" s="41"/>
      <c r="I3336" s="35"/>
      <c r="J3336" s="35"/>
      <c r="K3336" s="35"/>
      <c r="L3336" s="28"/>
      <c r="M3336" s="29"/>
      <c r="N3336" s="37"/>
      <c r="O3336" s="37"/>
      <c r="P3336" s="38"/>
      <c r="Q3336" s="31"/>
      <c r="R3336" s="39"/>
      <c r="S3336" s="39"/>
      <c r="T3336" s="39"/>
      <c r="U3336" s="40"/>
      <c r="V3336" s="28"/>
      <c r="W3336" s="37"/>
      <c r="X3336" s="37"/>
      <c r="Y3336" s="37"/>
      <c r="Z3336" s="38"/>
      <c r="AA3336" s="31"/>
      <c r="AB3336" s="39"/>
      <c r="AC3336" s="39"/>
      <c r="AD3336" s="39"/>
      <c r="AE3336" s="40"/>
      <c r="AF3336" s="28"/>
      <c r="AG3336" s="37"/>
      <c r="AH3336" s="37"/>
      <c r="AI3336" s="37"/>
      <c r="AJ3336" s="38"/>
      <c r="AT3336" s="243">
        <f t="shared" si="102"/>
        <v>0</v>
      </c>
    </row>
    <row r="3337" spans="2:46">
      <c r="B3337" s="154" t="str">
        <f t="shared" si="103"/>
        <v/>
      </c>
      <c r="C3337" s="41"/>
      <c r="D3337" s="41"/>
      <c r="E3337" s="35"/>
      <c r="F3337" s="42"/>
      <c r="G3337" s="35"/>
      <c r="H3337" s="41"/>
      <c r="I3337" s="35"/>
      <c r="J3337" s="35"/>
      <c r="K3337" s="35"/>
      <c r="L3337" s="28"/>
      <c r="M3337" s="29"/>
      <c r="N3337" s="37"/>
      <c r="O3337" s="37"/>
      <c r="P3337" s="38"/>
      <c r="Q3337" s="31"/>
      <c r="R3337" s="39"/>
      <c r="S3337" s="39"/>
      <c r="T3337" s="39"/>
      <c r="U3337" s="40"/>
      <c r="V3337" s="28"/>
      <c r="W3337" s="37"/>
      <c r="X3337" s="37"/>
      <c r="Y3337" s="37"/>
      <c r="Z3337" s="38"/>
      <c r="AA3337" s="31"/>
      <c r="AB3337" s="39"/>
      <c r="AC3337" s="39"/>
      <c r="AD3337" s="39"/>
      <c r="AE3337" s="40"/>
      <c r="AF3337" s="28"/>
      <c r="AG3337" s="37"/>
      <c r="AH3337" s="37"/>
      <c r="AI3337" s="37"/>
      <c r="AJ3337" s="38"/>
      <c r="AT3337" s="243">
        <f t="shared" si="102"/>
        <v>0</v>
      </c>
    </row>
    <row r="3338" spans="2:46">
      <c r="B3338" s="154" t="str">
        <f t="shared" si="103"/>
        <v/>
      </c>
      <c r="C3338" s="41"/>
      <c r="D3338" s="41"/>
      <c r="E3338" s="35"/>
      <c r="F3338" s="42"/>
      <c r="G3338" s="35"/>
      <c r="H3338" s="41"/>
      <c r="I3338" s="35"/>
      <c r="J3338" s="35"/>
      <c r="K3338" s="35"/>
      <c r="L3338" s="28"/>
      <c r="M3338" s="29"/>
      <c r="N3338" s="37"/>
      <c r="O3338" s="37"/>
      <c r="P3338" s="38"/>
      <c r="Q3338" s="31"/>
      <c r="R3338" s="39"/>
      <c r="S3338" s="39"/>
      <c r="T3338" s="39"/>
      <c r="U3338" s="40"/>
      <c r="V3338" s="28"/>
      <c r="W3338" s="37"/>
      <c r="X3338" s="37"/>
      <c r="Y3338" s="37"/>
      <c r="Z3338" s="38"/>
      <c r="AA3338" s="31"/>
      <c r="AB3338" s="39"/>
      <c r="AC3338" s="39"/>
      <c r="AD3338" s="39"/>
      <c r="AE3338" s="40"/>
      <c r="AF3338" s="28"/>
      <c r="AG3338" s="37"/>
      <c r="AH3338" s="37"/>
      <c r="AI3338" s="37"/>
      <c r="AJ3338" s="38"/>
      <c r="AT3338" s="243">
        <f t="shared" ref="AT3338:AT3401" si="104">IF(D3338="",0,1)</f>
        <v>0</v>
      </c>
    </row>
    <row r="3339" spans="2:46">
      <c r="B3339" s="154" t="str">
        <f t="shared" si="103"/>
        <v/>
      </c>
      <c r="C3339" s="41"/>
      <c r="D3339" s="41"/>
      <c r="E3339" s="35"/>
      <c r="F3339" s="42"/>
      <c r="G3339" s="35"/>
      <c r="H3339" s="41"/>
      <c r="I3339" s="35"/>
      <c r="J3339" s="35"/>
      <c r="K3339" s="35"/>
      <c r="L3339" s="28"/>
      <c r="M3339" s="29"/>
      <c r="N3339" s="37"/>
      <c r="O3339" s="37"/>
      <c r="P3339" s="38"/>
      <c r="Q3339" s="31"/>
      <c r="R3339" s="39"/>
      <c r="S3339" s="39"/>
      <c r="T3339" s="39"/>
      <c r="U3339" s="40"/>
      <c r="V3339" s="28"/>
      <c r="W3339" s="37"/>
      <c r="X3339" s="37"/>
      <c r="Y3339" s="37"/>
      <c r="Z3339" s="38"/>
      <c r="AA3339" s="31"/>
      <c r="AB3339" s="39"/>
      <c r="AC3339" s="39"/>
      <c r="AD3339" s="39"/>
      <c r="AE3339" s="40"/>
      <c r="AF3339" s="28"/>
      <c r="AG3339" s="37"/>
      <c r="AH3339" s="37"/>
      <c r="AI3339" s="37"/>
      <c r="AJ3339" s="38"/>
      <c r="AT3339" s="243">
        <f t="shared" si="104"/>
        <v>0</v>
      </c>
    </row>
    <row r="3340" spans="2:46">
      <c r="B3340" s="154" t="str">
        <f t="shared" ref="B3340:B3403" si="105">IF(C3340="","",1+B3339)</f>
        <v/>
      </c>
      <c r="C3340" s="41"/>
      <c r="D3340" s="41"/>
      <c r="E3340" s="35"/>
      <c r="F3340" s="42"/>
      <c r="G3340" s="35"/>
      <c r="H3340" s="41"/>
      <c r="I3340" s="35"/>
      <c r="J3340" s="35"/>
      <c r="K3340" s="35"/>
      <c r="L3340" s="28"/>
      <c r="M3340" s="29"/>
      <c r="N3340" s="37"/>
      <c r="O3340" s="37"/>
      <c r="P3340" s="38"/>
      <c r="Q3340" s="31"/>
      <c r="R3340" s="39"/>
      <c r="S3340" s="39"/>
      <c r="T3340" s="39"/>
      <c r="U3340" s="40"/>
      <c r="V3340" s="28"/>
      <c r="W3340" s="37"/>
      <c r="X3340" s="37"/>
      <c r="Y3340" s="37"/>
      <c r="Z3340" s="38"/>
      <c r="AA3340" s="31"/>
      <c r="AB3340" s="39"/>
      <c r="AC3340" s="39"/>
      <c r="AD3340" s="39"/>
      <c r="AE3340" s="40"/>
      <c r="AF3340" s="28"/>
      <c r="AG3340" s="37"/>
      <c r="AH3340" s="37"/>
      <c r="AI3340" s="37"/>
      <c r="AJ3340" s="38"/>
      <c r="AT3340" s="243">
        <f t="shared" si="104"/>
        <v>0</v>
      </c>
    </row>
    <row r="3341" spans="2:46">
      <c r="B3341" s="154" t="str">
        <f t="shared" si="105"/>
        <v/>
      </c>
      <c r="C3341" s="41"/>
      <c r="D3341" s="41"/>
      <c r="E3341" s="35"/>
      <c r="F3341" s="42"/>
      <c r="G3341" s="35"/>
      <c r="H3341" s="41"/>
      <c r="I3341" s="35"/>
      <c r="J3341" s="35"/>
      <c r="K3341" s="35"/>
      <c r="L3341" s="28"/>
      <c r="M3341" s="29"/>
      <c r="N3341" s="37"/>
      <c r="O3341" s="37"/>
      <c r="P3341" s="38"/>
      <c r="Q3341" s="31"/>
      <c r="R3341" s="39"/>
      <c r="S3341" s="39"/>
      <c r="T3341" s="39"/>
      <c r="U3341" s="40"/>
      <c r="V3341" s="28"/>
      <c r="W3341" s="37"/>
      <c r="X3341" s="37"/>
      <c r="Y3341" s="37"/>
      <c r="Z3341" s="38"/>
      <c r="AA3341" s="31"/>
      <c r="AB3341" s="39"/>
      <c r="AC3341" s="39"/>
      <c r="AD3341" s="39"/>
      <c r="AE3341" s="40"/>
      <c r="AF3341" s="28"/>
      <c r="AG3341" s="37"/>
      <c r="AH3341" s="37"/>
      <c r="AI3341" s="37"/>
      <c r="AJ3341" s="38"/>
      <c r="AT3341" s="243">
        <f t="shared" si="104"/>
        <v>0</v>
      </c>
    </row>
    <row r="3342" spans="2:46">
      <c r="B3342" s="154" t="str">
        <f t="shared" si="105"/>
        <v/>
      </c>
      <c r="C3342" s="41"/>
      <c r="D3342" s="41"/>
      <c r="E3342" s="35"/>
      <c r="F3342" s="42"/>
      <c r="G3342" s="35"/>
      <c r="H3342" s="41"/>
      <c r="I3342" s="35"/>
      <c r="J3342" s="35"/>
      <c r="K3342" s="35"/>
      <c r="L3342" s="28"/>
      <c r="M3342" s="29"/>
      <c r="N3342" s="37"/>
      <c r="O3342" s="37"/>
      <c r="P3342" s="38"/>
      <c r="Q3342" s="31"/>
      <c r="R3342" s="39"/>
      <c r="S3342" s="39"/>
      <c r="T3342" s="39"/>
      <c r="U3342" s="40"/>
      <c r="V3342" s="28"/>
      <c r="W3342" s="37"/>
      <c r="X3342" s="37"/>
      <c r="Y3342" s="37"/>
      <c r="Z3342" s="38"/>
      <c r="AA3342" s="31"/>
      <c r="AB3342" s="39"/>
      <c r="AC3342" s="39"/>
      <c r="AD3342" s="39"/>
      <c r="AE3342" s="40"/>
      <c r="AF3342" s="28"/>
      <c r="AG3342" s="37"/>
      <c r="AH3342" s="37"/>
      <c r="AI3342" s="37"/>
      <c r="AJ3342" s="38"/>
      <c r="AT3342" s="243">
        <f t="shared" si="104"/>
        <v>0</v>
      </c>
    </row>
    <row r="3343" spans="2:46">
      <c r="B3343" s="154" t="str">
        <f t="shared" si="105"/>
        <v/>
      </c>
      <c r="C3343" s="41"/>
      <c r="D3343" s="41"/>
      <c r="E3343" s="35"/>
      <c r="F3343" s="42"/>
      <c r="G3343" s="35"/>
      <c r="H3343" s="41"/>
      <c r="I3343" s="35"/>
      <c r="J3343" s="35"/>
      <c r="K3343" s="35"/>
      <c r="L3343" s="28"/>
      <c r="M3343" s="29"/>
      <c r="N3343" s="37"/>
      <c r="O3343" s="37"/>
      <c r="P3343" s="38"/>
      <c r="Q3343" s="31"/>
      <c r="R3343" s="39"/>
      <c r="S3343" s="39"/>
      <c r="T3343" s="39"/>
      <c r="U3343" s="40"/>
      <c r="V3343" s="28"/>
      <c r="W3343" s="37"/>
      <c r="X3343" s="37"/>
      <c r="Y3343" s="37"/>
      <c r="Z3343" s="38"/>
      <c r="AA3343" s="31"/>
      <c r="AB3343" s="39"/>
      <c r="AC3343" s="39"/>
      <c r="AD3343" s="39"/>
      <c r="AE3343" s="40"/>
      <c r="AF3343" s="28"/>
      <c r="AG3343" s="37"/>
      <c r="AH3343" s="37"/>
      <c r="AI3343" s="37"/>
      <c r="AJ3343" s="38"/>
      <c r="AT3343" s="243">
        <f t="shared" si="104"/>
        <v>0</v>
      </c>
    </row>
    <row r="3344" spans="2:46">
      <c r="B3344" s="154" t="str">
        <f t="shared" si="105"/>
        <v/>
      </c>
      <c r="C3344" s="41"/>
      <c r="D3344" s="41"/>
      <c r="E3344" s="35"/>
      <c r="F3344" s="42"/>
      <c r="G3344" s="35"/>
      <c r="H3344" s="41"/>
      <c r="I3344" s="35"/>
      <c r="J3344" s="35"/>
      <c r="K3344" s="35"/>
      <c r="L3344" s="28"/>
      <c r="M3344" s="29"/>
      <c r="N3344" s="37"/>
      <c r="O3344" s="37"/>
      <c r="P3344" s="38"/>
      <c r="Q3344" s="31"/>
      <c r="R3344" s="39"/>
      <c r="S3344" s="39"/>
      <c r="T3344" s="39"/>
      <c r="U3344" s="40"/>
      <c r="V3344" s="28"/>
      <c r="W3344" s="37"/>
      <c r="X3344" s="37"/>
      <c r="Y3344" s="37"/>
      <c r="Z3344" s="38"/>
      <c r="AA3344" s="31"/>
      <c r="AB3344" s="39"/>
      <c r="AC3344" s="39"/>
      <c r="AD3344" s="39"/>
      <c r="AE3344" s="40"/>
      <c r="AF3344" s="28"/>
      <c r="AG3344" s="37"/>
      <c r="AH3344" s="37"/>
      <c r="AI3344" s="37"/>
      <c r="AJ3344" s="38"/>
      <c r="AT3344" s="243">
        <f t="shared" si="104"/>
        <v>0</v>
      </c>
    </row>
    <row r="3345" spans="2:46">
      <c r="B3345" s="154" t="str">
        <f t="shared" si="105"/>
        <v/>
      </c>
      <c r="C3345" s="41"/>
      <c r="D3345" s="41"/>
      <c r="E3345" s="35"/>
      <c r="F3345" s="42"/>
      <c r="G3345" s="35"/>
      <c r="H3345" s="41"/>
      <c r="I3345" s="35"/>
      <c r="J3345" s="35"/>
      <c r="K3345" s="35"/>
      <c r="L3345" s="28"/>
      <c r="M3345" s="29"/>
      <c r="N3345" s="37"/>
      <c r="O3345" s="37"/>
      <c r="P3345" s="38"/>
      <c r="Q3345" s="31"/>
      <c r="R3345" s="39"/>
      <c r="S3345" s="39"/>
      <c r="T3345" s="39"/>
      <c r="U3345" s="40"/>
      <c r="V3345" s="28"/>
      <c r="W3345" s="37"/>
      <c r="X3345" s="37"/>
      <c r="Y3345" s="37"/>
      <c r="Z3345" s="38"/>
      <c r="AA3345" s="31"/>
      <c r="AB3345" s="39"/>
      <c r="AC3345" s="39"/>
      <c r="AD3345" s="39"/>
      <c r="AE3345" s="40"/>
      <c r="AF3345" s="28"/>
      <c r="AG3345" s="37"/>
      <c r="AH3345" s="37"/>
      <c r="AI3345" s="37"/>
      <c r="AJ3345" s="38"/>
      <c r="AT3345" s="243">
        <f t="shared" si="104"/>
        <v>0</v>
      </c>
    </row>
    <row r="3346" spans="2:46">
      <c r="B3346" s="154" t="str">
        <f t="shared" si="105"/>
        <v/>
      </c>
      <c r="C3346" s="41"/>
      <c r="D3346" s="41"/>
      <c r="E3346" s="35"/>
      <c r="F3346" s="42"/>
      <c r="G3346" s="35"/>
      <c r="H3346" s="41"/>
      <c r="I3346" s="35"/>
      <c r="J3346" s="35"/>
      <c r="K3346" s="35"/>
      <c r="L3346" s="28"/>
      <c r="M3346" s="29"/>
      <c r="N3346" s="37"/>
      <c r="O3346" s="37"/>
      <c r="P3346" s="38"/>
      <c r="Q3346" s="31"/>
      <c r="R3346" s="39"/>
      <c r="S3346" s="39"/>
      <c r="T3346" s="39"/>
      <c r="U3346" s="40"/>
      <c r="V3346" s="28"/>
      <c r="W3346" s="37"/>
      <c r="X3346" s="37"/>
      <c r="Y3346" s="37"/>
      <c r="Z3346" s="38"/>
      <c r="AA3346" s="31"/>
      <c r="AB3346" s="39"/>
      <c r="AC3346" s="39"/>
      <c r="AD3346" s="39"/>
      <c r="AE3346" s="40"/>
      <c r="AF3346" s="28"/>
      <c r="AG3346" s="37"/>
      <c r="AH3346" s="37"/>
      <c r="AI3346" s="37"/>
      <c r="AJ3346" s="38"/>
      <c r="AT3346" s="243">
        <f t="shared" si="104"/>
        <v>0</v>
      </c>
    </row>
    <row r="3347" spans="2:46">
      <c r="B3347" s="154" t="str">
        <f t="shared" si="105"/>
        <v/>
      </c>
      <c r="C3347" s="41"/>
      <c r="D3347" s="41"/>
      <c r="E3347" s="35"/>
      <c r="F3347" s="42"/>
      <c r="G3347" s="35"/>
      <c r="H3347" s="41"/>
      <c r="I3347" s="35"/>
      <c r="J3347" s="35"/>
      <c r="K3347" s="35"/>
      <c r="L3347" s="28"/>
      <c r="M3347" s="29"/>
      <c r="N3347" s="37"/>
      <c r="O3347" s="37"/>
      <c r="P3347" s="38"/>
      <c r="Q3347" s="31"/>
      <c r="R3347" s="39"/>
      <c r="S3347" s="39"/>
      <c r="T3347" s="39"/>
      <c r="U3347" s="40"/>
      <c r="V3347" s="28"/>
      <c r="W3347" s="37"/>
      <c r="X3347" s="37"/>
      <c r="Y3347" s="37"/>
      <c r="Z3347" s="38"/>
      <c r="AA3347" s="31"/>
      <c r="AB3347" s="39"/>
      <c r="AC3347" s="39"/>
      <c r="AD3347" s="39"/>
      <c r="AE3347" s="40"/>
      <c r="AF3347" s="28"/>
      <c r="AG3347" s="37"/>
      <c r="AH3347" s="37"/>
      <c r="AI3347" s="37"/>
      <c r="AJ3347" s="38"/>
      <c r="AT3347" s="243">
        <f t="shared" si="104"/>
        <v>0</v>
      </c>
    </row>
    <row r="3348" spans="2:46">
      <c r="B3348" s="154" t="str">
        <f t="shared" si="105"/>
        <v/>
      </c>
      <c r="C3348" s="41"/>
      <c r="D3348" s="41"/>
      <c r="E3348" s="35"/>
      <c r="F3348" s="42"/>
      <c r="G3348" s="35"/>
      <c r="H3348" s="41"/>
      <c r="I3348" s="35"/>
      <c r="J3348" s="35"/>
      <c r="K3348" s="35"/>
      <c r="L3348" s="28"/>
      <c r="M3348" s="29"/>
      <c r="N3348" s="37"/>
      <c r="O3348" s="37"/>
      <c r="P3348" s="38"/>
      <c r="Q3348" s="31"/>
      <c r="R3348" s="39"/>
      <c r="S3348" s="39"/>
      <c r="T3348" s="39"/>
      <c r="U3348" s="40"/>
      <c r="V3348" s="28"/>
      <c r="W3348" s="37"/>
      <c r="X3348" s="37"/>
      <c r="Y3348" s="37"/>
      <c r="Z3348" s="38"/>
      <c r="AA3348" s="31"/>
      <c r="AB3348" s="39"/>
      <c r="AC3348" s="39"/>
      <c r="AD3348" s="39"/>
      <c r="AE3348" s="40"/>
      <c r="AF3348" s="28"/>
      <c r="AG3348" s="37"/>
      <c r="AH3348" s="37"/>
      <c r="AI3348" s="37"/>
      <c r="AJ3348" s="38"/>
      <c r="AT3348" s="243">
        <f t="shared" si="104"/>
        <v>0</v>
      </c>
    </row>
    <row r="3349" spans="2:46">
      <c r="B3349" s="154" t="str">
        <f t="shared" si="105"/>
        <v/>
      </c>
      <c r="C3349" s="41"/>
      <c r="D3349" s="41"/>
      <c r="E3349" s="35"/>
      <c r="F3349" s="42"/>
      <c r="G3349" s="35"/>
      <c r="H3349" s="41"/>
      <c r="I3349" s="35"/>
      <c r="J3349" s="35"/>
      <c r="K3349" s="35"/>
      <c r="L3349" s="28"/>
      <c r="M3349" s="29"/>
      <c r="N3349" s="37"/>
      <c r="O3349" s="37"/>
      <c r="P3349" s="38"/>
      <c r="Q3349" s="31"/>
      <c r="R3349" s="39"/>
      <c r="S3349" s="39"/>
      <c r="T3349" s="39"/>
      <c r="U3349" s="40"/>
      <c r="V3349" s="28"/>
      <c r="W3349" s="37"/>
      <c r="X3349" s="37"/>
      <c r="Y3349" s="37"/>
      <c r="Z3349" s="38"/>
      <c r="AA3349" s="31"/>
      <c r="AB3349" s="39"/>
      <c r="AC3349" s="39"/>
      <c r="AD3349" s="39"/>
      <c r="AE3349" s="40"/>
      <c r="AF3349" s="28"/>
      <c r="AG3349" s="37"/>
      <c r="AH3349" s="37"/>
      <c r="AI3349" s="37"/>
      <c r="AJ3349" s="38"/>
      <c r="AT3349" s="243">
        <f t="shared" si="104"/>
        <v>0</v>
      </c>
    </row>
    <row r="3350" spans="2:46">
      <c r="B3350" s="154" t="str">
        <f t="shared" si="105"/>
        <v/>
      </c>
      <c r="C3350" s="41"/>
      <c r="D3350" s="41"/>
      <c r="E3350" s="35"/>
      <c r="F3350" s="42"/>
      <c r="G3350" s="35"/>
      <c r="H3350" s="41"/>
      <c r="I3350" s="35"/>
      <c r="J3350" s="35"/>
      <c r="K3350" s="35"/>
      <c r="L3350" s="28"/>
      <c r="M3350" s="29"/>
      <c r="N3350" s="37"/>
      <c r="O3350" s="37"/>
      <c r="P3350" s="38"/>
      <c r="Q3350" s="31"/>
      <c r="R3350" s="39"/>
      <c r="S3350" s="39"/>
      <c r="T3350" s="39"/>
      <c r="U3350" s="40"/>
      <c r="V3350" s="28"/>
      <c r="W3350" s="37"/>
      <c r="X3350" s="37"/>
      <c r="Y3350" s="37"/>
      <c r="Z3350" s="38"/>
      <c r="AA3350" s="31"/>
      <c r="AB3350" s="39"/>
      <c r="AC3350" s="39"/>
      <c r="AD3350" s="39"/>
      <c r="AE3350" s="40"/>
      <c r="AF3350" s="28"/>
      <c r="AG3350" s="37"/>
      <c r="AH3350" s="37"/>
      <c r="AI3350" s="37"/>
      <c r="AJ3350" s="38"/>
      <c r="AT3350" s="243">
        <f t="shared" si="104"/>
        <v>0</v>
      </c>
    </row>
    <row r="3351" spans="2:46">
      <c r="B3351" s="154" t="str">
        <f t="shared" si="105"/>
        <v/>
      </c>
      <c r="C3351" s="41"/>
      <c r="D3351" s="41"/>
      <c r="E3351" s="35"/>
      <c r="F3351" s="42"/>
      <c r="G3351" s="35"/>
      <c r="H3351" s="41"/>
      <c r="I3351" s="35"/>
      <c r="J3351" s="35"/>
      <c r="K3351" s="35"/>
      <c r="L3351" s="28"/>
      <c r="M3351" s="29"/>
      <c r="N3351" s="37"/>
      <c r="O3351" s="37"/>
      <c r="P3351" s="38"/>
      <c r="Q3351" s="31"/>
      <c r="R3351" s="39"/>
      <c r="S3351" s="39"/>
      <c r="T3351" s="39"/>
      <c r="U3351" s="40"/>
      <c r="V3351" s="28"/>
      <c r="W3351" s="37"/>
      <c r="X3351" s="37"/>
      <c r="Y3351" s="37"/>
      <c r="Z3351" s="38"/>
      <c r="AA3351" s="31"/>
      <c r="AB3351" s="39"/>
      <c r="AC3351" s="39"/>
      <c r="AD3351" s="39"/>
      <c r="AE3351" s="40"/>
      <c r="AF3351" s="28"/>
      <c r="AG3351" s="37"/>
      <c r="AH3351" s="37"/>
      <c r="AI3351" s="37"/>
      <c r="AJ3351" s="38"/>
      <c r="AT3351" s="243">
        <f t="shared" si="104"/>
        <v>0</v>
      </c>
    </row>
    <row r="3352" spans="2:46">
      <c r="B3352" s="154" t="str">
        <f t="shared" si="105"/>
        <v/>
      </c>
      <c r="C3352" s="41"/>
      <c r="D3352" s="41"/>
      <c r="E3352" s="35"/>
      <c r="F3352" s="42"/>
      <c r="G3352" s="35"/>
      <c r="H3352" s="41"/>
      <c r="I3352" s="35"/>
      <c r="J3352" s="35"/>
      <c r="K3352" s="35"/>
      <c r="L3352" s="28"/>
      <c r="M3352" s="29"/>
      <c r="N3352" s="37"/>
      <c r="O3352" s="37"/>
      <c r="P3352" s="38"/>
      <c r="Q3352" s="31"/>
      <c r="R3352" s="39"/>
      <c r="S3352" s="39"/>
      <c r="T3352" s="39"/>
      <c r="U3352" s="40"/>
      <c r="V3352" s="28"/>
      <c r="W3352" s="37"/>
      <c r="X3352" s="37"/>
      <c r="Y3352" s="37"/>
      <c r="Z3352" s="38"/>
      <c r="AA3352" s="31"/>
      <c r="AB3352" s="39"/>
      <c r="AC3352" s="39"/>
      <c r="AD3352" s="39"/>
      <c r="AE3352" s="40"/>
      <c r="AF3352" s="28"/>
      <c r="AG3352" s="37"/>
      <c r="AH3352" s="37"/>
      <c r="AI3352" s="37"/>
      <c r="AJ3352" s="38"/>
      <c r="AT3352" s="243">
        <f t="shared" si="104"/>
        <v>0</v>
      </c>
    </row>
    <row r="3353" spans="2:46">
      <c r="B3353" s="154" t="str">
        <f t="shared" si="105"/>
        <v/>
      </c>
      <c r="C3353" s="41"/>
      <c r="D3353" s="41"/>
      <c r="E3353" s="35"/>
      <c r="F3353" s="42"/>
      <c r="G3353" s="35"/>
      <c r="H3353" s="41"/>
      <c r="I3353" s="35"/>
      <c r="J3353" s="35"/>
      <c r="K3353" s="35"/>
      <c r="L3353" s="28"/>
      <c r="M3353" s="29"/>
      <c r="N3353" s="37"/>
      <c r="O3353" s="37"/>
      <c r="P3353" s="38"/>
      <c r="Q3353" s="31"/>
      <c r="R3353" s="39"/>
      <c r="S3353" s="39"/>
      <c r="T3353" s="39"/>
      <c r="U3353" s="40"/>
      <c r="V3353" s="28"/>
      <c r="W3353" s="37"/>
      <c r="X3353" s="37"/>
      <c r="Y3353" s="37"/>
      <c r="Z3353" s="38"/>
      <c r="AA3353" s="31"/>
      <c r="AB3353" s="39"/>
      <c r="AC3353" s="39"/>
      <c r="AD3353" s="39"/>
      <c r="AE3353" s="40"/>
      <c r="AF3353" s="28"/>
      <c r="AG3353" s="37"/>
      <c r="AH3353" s="37"/>
      <c r="AI3353" s="37"/>
      <c r="AJ3353" s="38"/>
      <c r="AT3353" s="243">
        <f t="shared" si="104"/>
        <v>0</v>
      </c>
    </row>
    <row r="3354" spans="2:46">
      <c r="B3354" s="154" t="str">
        <f t="shared" si="105"/>
        <v/>
      </c>
      <c r="C3354" s="41"/>
      <c r="D3354" s="41"/>
      <c r="E3354" s="35"/>
      <c r="F3354" s="42"/>
      <c r="G3354" s="35"/>
      <c r="H3354" s="41"/>
      <c r="I3354" s="35"/>
      <c r="J3354" s="35"/>
      <c r="K3354" s="35"/>
      <c r="L3354" s="28"/>
      <c r="M3354" s="29"/>
      <c r="N3354" s="37"/>
      <c r="O3354" s="37"/>
      <c r="P3354" s="38"/>
      <c r="Q3354" s="31"/>
      <c r="R3354" s="39"/>
      <c r="S3354" s="39"/>
      <c r="T3354" s="39"/>
      <c r="U3354" s="40"/>
      <c r="V3354" s="28"/>
      <c r="W3354" s="37"/>
      <c r="X3354" s="37"/>
      <c r="Y3354" s="37"/>
      <c r="Z3354" s="38"/>
      <c r="AA3354" s="31"/>
      <c r="AB3354" s="39"/>
      <c r="AC3354" s="39"/>
      <c r="AD3354" s="39"/>
      <c r="AE3354" s="40"/>
      <c r="AF3354" s="28"/>
      <c r="AG3354" s="37"/>
      <c r="AH3354" s="37"/>
      <c r="AI3354" s="37"/>
      <c r="AJ3354" s="38"/>
      <c r="AT3354" s="243">
        <f t="shared" si="104"/>
        <v>0</v>
      </c>
    </row>
    <row r="3355" spans="2:46">
      <c r="B3355" s="154" t="str">
        <f t="shared" si="105"/>
        <v/>
      </c>
      <c r="C3355" s="41"/>
      <c r="D3355" s="41"/>
      <c r="E3355" s="35"/>
      <c r="F3355" s="42"/>
      <c r="G3355" s="35"/>
      <c r="H3355" s="41"/>
      <c r="I3355" s="35"/>
      <c r="J3355" s="35"/>
      <c r="K3355" s="35"/>
      <c r="L3355" s="28"/>
      <c r="M3355" s="29"/>
      <c r="N3355" s="37"/>
      <c r="O3355" s="37"/>
      <c r="P3355" s="38"/>
      <c r="Q3355" s="31"/>
      <c r="R3355" s="39"/>
      <c r="S3355" s="39"/>
      <c r="T3355" s="39"/>
      <c r="U3355" s="40"/>
      <c r="V3355" s="28"/>
      <c r="W3355" s="37"/>
      <c r="X3355" s="37"/>
      <c r="Y3355" s="37"/>
      <c r="Z3355" s="38"/>
      <c r="AA3355" s="31"/>
      <c r="AB3355" s="39"/>
      <c r="AC3355" s="39"/>
      <c r="AD3355" s="39"/>
      <c r="AE3355" s="40"/>
      <c r="AF3355" s="28"/>
      <c r="AG3355" s="37"/>
      <c r="AH3355" s="37"/>
      <c r="AI3355" s="37"/>
      <c r="AJ3355" s="38"/>
      <c r="AT3355" s="243">
        <f t="shared" si="104"/>
        <v>0</v>
      </c>
    </row>
    <row r="3356" spans="2:46">
      <c r="B3356" s="154" t="str">
        <f t="shared" si="105"/>
        <v/>
      </c>
      <c r="C3356" s="41"/>
      <c r="D3356" s="41"/>
      <c r="E3356" s="35"/>
      <c r="F3356" s="42"/>
      <c r="G3356" s="35"/>
      <c r="H3356" s="41"/>
      <c r="I3356" s="35"/>
      <c r="J3356" s="35"/>
      <c r="K3356" s="35"/>
      <c r="L3356" s="28"/>
      <c r="M3356" s="29"/>
      <c r="N3356" s="37"/>
      <c r="O3356" s="37"/>
      <c r="P3356" s="38"/>
      <c r="Q3356" s="31"/>
      <c r="R3356" s="39"/>
      <c r="S3356" s="39"/>
      <c r="T3356" s="39"/>
      <c r="U3356" s="40"/>
      <c r="V3356" s="28"/>
      <c r="W3356" s="37"/>
      <c r="X3356" s="37"/>
      <c r="Y3356" s="37"/>
      <c r="Z3356" s="38"/>
      <c r="AA3356" s="31"/>
      <c r="AB3356" s="39"/>
      <c r="AC3356" s="39"/>
      <c r="AD3356" s="39"/>
      <c r="AE3356" s="40"/>
      <c r="AF3356" s="28"/>
      <c r="AG3356" s="37"/>
      <c r="AH3356" s="37"/>
      <c r="AI3356" s="37"/>
      <c r="AJ3356" s="38"/>
      <c r="AT3356" s="243">
        <f t="shared" si="104"/>
        <v>0</v>
      </c>
    </row>
    <row r="3357" spans="2:46">
      <c r="B3357" s="154" t="str">
        <f t="shared" si="105"/>
        <v/>
      </c>
      <c r="C3357" s="41"/>
      <c r="D3357" s="41"/>
      <c r="E3357" s="35"/>
      <c r="F3357" s="42"/>
      <c r="G3357" s="35"/>
      <c r="H3357" s="41"/>
      <c r="I3357" s="35"/>
      <c r="J3357" s="35"/>
      <c r="K3357" s="35"/>
      <c r="L3357" s="28"/>
      <c r="M3357" s="29"/>
      <c r="N3357" s="37"/>
      <c r="O3357" s="37"/>
      <c r="P3357" s="38"/>
      <c r="Q3357" s="31"/>
      <c r="R3357" s="39"/>
      <c r="S3357" s="39"/>
      <c r="T3357" s="39"/>
      <c r="U3357" s="40"/>
      <c r="V3357" s="28"/>
      <c r="W3357" s="37"/>
      <c r="X3357" s="37"/>
      <c r="Y3357" s="37"/>
      <c r="Z3357" s="38"/>
      <c r="AA3357" s="31"/>
      <c r="AB3357" s="39"/>
      <c r="AC3357" s="39"/>
      <c r="AD3357" s="39"/>
      <c r="AE3357" s="40"/>
      <c r="AF3357" s="28"/>
      <c r="AG3357" s="37"/>
      <c r="AH3357" s="37"/>
      <c r="AI3357" s="37"/>
      <c r="AJ3357" s="38"/>
      <c r="AT3357" s="243">
        <f t="shared" si="104"/>
        <v>0</v>
      </c>
    </row>
    <row r="3358" spans="2:46">
      <c r="B3358" s="154" t="str">
        <f t="shared" si="105"/>
        <v/>
      </c>
      <c r="C3358" s="41"/>
      <c r="D3358" s="41"/>
      <c r="E3358" s="35"/>
      <c r="F3358" s="42"/>
      <c r="G3358" s="35"/>
      <c r="H3358" s="41"/>
      <c r="I3358" s="35"/>
      <c r="J3358" s="35"/>
      <c r="K3358" s="35"/>
      <c r="L3358" s="28"/>
      <c r="M3358" s="29"/>
      <c r="N3358" s="37"/>
      <c r="O3358" s="37"/>
      <c r="P3358" s="38"/>
      <c r="Q3358" s="31"/>
      <c r="R3358" s="39"/>
      <c r="S3358" s="39"/>
      <c r="T3358" s="39"/>
      <c r="U3358" s="40"/>
      <c r="V3358" s="28"/>
      <c r="W3358" s="37"/>
      <c r="X3358" s="37"/>
      <c r="Y3358" s="37"/>
      <c r="Z3358" s="38"/>
      <c r="AA3358" s="31"/>
      <c r="AB3358" s="39"/>
      <c r="AC3358" s="39"/>
      <c r="AD3358" s="39"/>
      <c r="AE3358" s="40"/>
      <c r="AF3358" s="28"/>
      <c r="AG3358" s="37"/>
      <c r="AH3358" s="37"/>
      <c r="AI3358" s="37"/>
      <c r="AJ3358" s="38"/>
      <c r="AT3358" s="243">
        <f t="shared" si="104"/>
        <v>0</v>
      </c>
    </row>
    <row r="3359" spans="2:46">
      <c r="B3359" s="154" t="str">
        <f t="shared" si="105"/>
        <v/>
      </c>
      <c r="C3359" s="41"/>
      <c r="D3359" s="41"/>
      <c r="E3359" s="35"/>
      <c r="F3359" s="42"/>
      <c r="G3359" s="35"/>
      <c r="H3359" s="41"/>
      <c r="I3359" s="35"/>
      <c r="J3359" s="35"/>
      <c r="K3359" s="35"/>
      <c r="L3359" s="28"/>
      <c r="M3359" s="29"/>
      <c r="N3359" s="37"/>
      <c r="O3359" s="37"/>
      <c r="P3359" s="38"/>
      <c r="Q3359" s="31"/>
      <c r="R3359" s="39"/>
      <c r="S3359" s="39"/>
      <c r="T3359" s="39"/>
      <c r="U3359" s="40"/>
      <c r="V3359" s="28"/>
      <c r="W3359" s="37"/>
      <c r="X3359" s="37"/>
      <c r="Y3359" s="37"/>
      <c r="Z3359" s="38"/>
      <c r="AA3359" s="31"/>
      <c r="AB3359" s="39"/>
      <c r="AC3359" s="39"/>
      <c r="AD3359" s="39"/>
      <c r="AE3359" s="40"/>
      <c r="AF3359" s="28"/>
      <c r="AG3359" s="37"/>
      <c r="AH3359" s="37"/>
      <c r="AI3359" s="37"/>
      <c r="AJ3359" s="38"/>
      <c r="AT3359" s="243">
        <f t="shared" si="104"/>
        <v>0</v>
      </c>
    </row>
    <row r="3360" spans="2:46">
      <c r="B3360" s="154" t="str">
        <f t="shared" si="105"/>
        <v/>
      </c>
      <c r="C3360" s="41"/>
      <c r="D3360" s="41"/>
      <c r="E3360" s="35"/>
      <c r="F3360" s="42"/>
      <c r="G3360" s="35"/>
      <c r="H3360" s="41"/>
      <c r="I3360" s="35"/>
      <c r="J3360" s="35"/>
      <c r="K3360" s="35"/>
      <c r="L3360" s="28"/>
      <c r="M3360" s="29"/>
      <c r="N3360" s="37"/>
      <c r="O3360" s="37"/>
      <c r="P3360" s="38"/>
      <c r="Q3360" s="31"/>
      <c r="R3360" s="39"/>
      <c r="S3360" s="39"/>
      <c r="T3360" s="39"/>
      <c r="U3360" s="40"/>
      <c r="V3360" s="28"/>
      <c r="W3360" s="37"/>
      <c r="X3360" s="37"/>
      <c r="Y3360" s="37"/>
      <c r="Z3360" s="38"/>
      <c r="AA3360" s="31"/>
      <c r="AB3360" s="39"/>
      <c r="AC3360" s="39"/>
      <c r="AD3360" s="39"/>
      <c r="AE3360" s="40"/>
      <c r="AF3360" s="28"/>
      <c r="AG3360" s="37"/>
      <c r="AH3360" s="37"/>
      <c r="AI3360" s="37"/>
      <c r="AJ3360" s="38"/>
      <c r="AT3360" s="243">
        <f t="shared" si="104"/>
        <v>0</v>
      </c>
    </row>
    <row r="3361" spans="2:46">
      <c r="B3361" s="154" t="str">
        <f t="shared" si="105"/>
        <v/>
      </c>
      <c r="C3361" s="41"/>
      <c r="D3361" s="41"/>
      <c r="E3361" s="35"/>
      <c r="F3361" s="42"/>
      <c r="G3361" s="35"/>
      <c r="H3361" s="41"/>
      <c r="I3361" s="35"/>
      <c r="J3361" s="35"/>
      <c r="K3361" s="35"/>
      <c r="L3361" s="28"/>
      <c r="M3361" s="29"/>
      <c r="N3361" s="37"/>
      <c r="O3361" s="37"/>
      <c r="P3361" s="38"/>
      <c r="Q3361" s="31"/>
      <c r="R3361" s="39"/>
      <c r="S3361" s="39"/>
      <c r="T3361" s="39"/>
      <c r="U3361" s="40"/>
      <c r="V3361" s="28"/>
      <c r="W3361" s="37"/>
      <c r="X3361" s="37"/>
      <c r="Y3361" s="37"/>
      <c r="Z3361" s="38"/>
      <c r="AA3361" s="31"/>
      <c r="AB3361" s="39"/>
      <c r="AC3361" s="39"/>
      <c r="AD3361" s="39"/>
      <c r="AE3361" s="40"/>
      <c r="AF3361" s="28"/>
      <c r="AG3361" s="37"/>
      <c r="AH3361" s="37"/>
      <c r="AI3361" s="37"/>
      <c r="AJ3361" s="38"/>
      <c r="AT3361" s="243">
        <f t="shared" si="104"/>
        <v>0</v>
      </c>
    </row>
    <row r="3362" spans="2:46">
      <c r="B3362" s="154" t="str">
        <f t="shared" si="105"/>
        <v/>
      </c>
      <c r="C3362" s="41"/>
      <c r="D3362" s="41"/>
      <c r="E3362" s="35"/>
      <c r="F3362" s="42"/>
      <c r="G3362" s="35"/>
      <c r="H3362" s="41"/>
      <c r="I3362" s="35"/>
      <c r="J3362" s="35"/>
      <c r="K3362" s="35"/>
      <c r="L3362" s="28"/>
      <c r="M3362" s="29"/>
      <c r="N3362" s="37"/>
      <c r="O3362" s="37"/>
      <c r="P3362" s="38"/>
      <c r="Q3362" s="31"/>
      <c r="R3362" s="39"/>
      <c r="S3362" s="39"/>
      <c r="T3362" s="39"/>
      <c r="U3362" s="40"/>
      <c r="V3362" s="28"/>
      <c r="W3362" s="37"/>
      <c r="X3362" s="37"/>
      <c r="Y3362" s="37"/>
      <c r="Z3362" s="38"/>
      <c r="AA3362" s="31"/>
      <c r="AB3362" s="39"/>
      <c r="AC3362" s="39"/>
      <c r="AD3362" s="39"/>
      <c r="AE3362" s="40"/>
      <c r="AF3362" s="28"/>
      <c r="AG3362" s="37"/>
      <c r="AH3362" s="37"/>
      <c r="AI3362" s="37"/>
      <c r="AJ3362" s="38"/>
      <c r="AT3362" s="243">
        <f t="shared" si="104"/>
        <v>0</v>
      </c>
    </row>
    <row r="3363" spans="2:46">
      <c r="B3363" s="154" t="str">
        <f t="shared" si="105"/>
        <v/>
      </c>
      <c r="C3363" s="41"/>
      <c r="D3363" s="41"/>
      <c r="E3363" s="35"/>
      <c r="F3363" s="42"/>
      <c r="G3363" s="35"/>
      <c r="H3363" s="41"/>
      <c r="I3363" s="35"/>
      <c r="J3363" s="35"/>
      <c r="K3363" s="35"/>
      <c r="L3363" s="28"/>
      <c r="M3363" s="29"/>
      <c r="N3363" s="37"/>
      <c r="O3363" s="37"/>
      <c r="P3363" s="38"/>
      <c r="Q3363" s="31"/>
      <c r="R3363" s="39"/>
      <c r="S3363" s="39"/>
      <c r="T3363" s="39"/>
      <c r="U3363" s="40"/>
      <c r="V3363" s="28"/>
      <c r="W3363" s="37"/>
      <c r="X3363" s="37"/>
      <c r="Y3363" s="37"/>
      <c r="Z3363" s="38"/>
      <c r="AA3363" s="31"/>
      <c r="AB3363" s="39"/>
      <c r="AC3363" s="39"/>
      <c r="AD3363" s="39"/>
      <c r="AE3363" s="40"/>
      <c r="AF3363" s="28"/>
      <c r="AG3363" s="37"/>
      <c r="AH3363" s="37"/>
      <c r="AI3363" s="37"/>
      <c r="AJ3363" s="38"/>
      <c r="AT3363" s="243">
        <f t="shared" si="104"/>
        <v>0</v>
      </c>
    </row>
    <row r="3364" spans="2:46">
      <c r="B3364" s="154" t="str">
        <f t="shared" si="105"/>
        <v/>
      </c>
      <c r="C3364" s="41"/>
      <c r="D3364" s="41"/>
      <c r="E3364" s="35"/>
      <c r="F3364" s="42"/>
      <c r="G3364" s="35"/>
      <c r="H3364" s="41"/>
      <c r="I3364" s="35"/>
      <c r="J3364" s="35"/>
      <c r="K3364" s="35"/>
      <c r="L3364" s="28"/>
      <c r="M3364" s="29"/>
      <c r="N3364" s="37"/>
      <c r="O3364" s="37"/>
      <c r="P3364" s="38"/>
      <c r="Q3364" s="31"/>
      <c r="R3364" s="39"/>
      <c r="S3364" s="39"/>
      <c r="T3364" s="39"/>
      <c r="U3364" s="40"/>
      <c r="V3364" s="28"/>
      <c r="W3364" s="37"/>
      <c r="X3364" s="37"/>
      <c r="Y3364" s="37"/>
      <c r="Z3364" s="38"/>
      <c r="AA3364" s="31"/>
      <c r="AB3364" s="39"/>
      <c r="AC3364" s="39"/>
      <c r="AD3364" s="39"/>
      <c r="AE3364" s="40"/>
      <c r="AF3364" s="28"/>
      <c r="AG3364" s="37"/>
      <c r="AH3364" s="37"/>
      <c r="AI3364" s="37"/>
      <c r="AJ3364" s="38"/>
      <c r="AT3364" s="243">
        <f t="shared" si="104"/>
        <v>0</v>
      </c>
    </row>
    <row r="3365" spans="2:46">
      <c r="B3365" s="154" t="str">
        <f t="shared" si="105"/>
        <v/>
      </c>
      <c r="C3365" s="41"/>
      <c r="D3365" s="41"/>
      <c r="E3365" s="35"/>
      <c r="F3365" s="42"/>
      <c r="G3365" s="35"/>
      <c r="H3365" s="41"/>
      <c r="I3365" s="35"/>
      <c r="J3365" s="35"/>
      <c r="K3365" s="35"/>
      <c r="L3365" s="28"/>
      <c r="M3365" s="29"/>
      <c r="N3365" s="37"/>
      <c r="O3365" s="37"/>
      <c r="P3365" s="38"/>
      <c r="Q3365" s="31"/>
      <c r="R3365" s="39"/>
      <c r="S3365" s="39"/>
      <c r="T3365" s="39"/>
      <c r="U3365" s="40"/>
      <c r="V3365" s="28"/>
      <c r="W3365" s="37"/>
      <c r="X3365" s="37"/>
      <c r="Y3365" s="37"/>
      <c r="Z3365" s="38"/>
      <c r="AA3365" s="31"/>
      <c r="AB3365" s="39"/>
      <c r="AC3365" s="39"/>
      <c r="AD3365" s="39"/>
      <c r="AE3365" s="40"/>
      <c r="AF3365" s="28"/>
      <c r="AG3365" s="37"/>
      <c r="AH3365" s="37"/>
      <c r="AI3365" s="37"/>
      <c r="AJ3365" s="38"/>
      <c r="AT3365" s="243">
        <f t="shared" si="104"/>
        <v>0</v>
      </c>
    </row>
    <row r="3366" spans="2:46">
      <c r="B3366" s="154" t="str">
        <f t="shared" si="105"/>
        <v/>
      </c>
      <c r="C3366" s="41"/>
      <c r="D3366" s="41"/>
      <c r="E3366" s="35"/>
      <c r="F3366" s="42"/>
      <c r="G3366" s="35"/>
      <c r="H3366" s="41"/>
      <c r="I3366" s="35"/>
      <c r="J3366" s="35"/>
      <c r="K3366" s="35"/>
      <c r="L3366" s="28"/>
      <c r="M3366" s="29"/>
      <c r="N3366" s="37"/>
      <c r="O3366" s="37"/>
      <c r="P3366" s="38"/>
      <c r="Q3366" s="31"/>
      <c r="R3366" s="39"/>
      <c r="S3366" s="39"/>
      <c r="T3366" s="39"/>
      <c r="U3366" s="40"/>
      <c r="V3366" s="28"/>
      <c r="W3366" s="37"/>
      <c r="X3366" s="37"/>
      <c r="Y3366" s="37"/>
      <c r="Z3366" s="38"/>
      <c r="AA3366" s="31"/>
      <c r="AB3366" s="39"/>
      <c r="AC3366" s="39"/>
      <c r="AD3366" s="39"/>
      <c r="AE3366" s="40"/>
      <c r="AF3366" s="28"/>
      <c r="AG3366" s="37"/>
      <c r="AH3366" s="37"/>
      <c r="AI3366" s="37"/>
      <c r="AJ3366" s="38"/>
      <c r="AT3366" s="243">
        <f t="shared" si="104"/>
        <v>0</v>
      </c>
    </row>
    <row r="3367" spans="2:46">
      <c r="B3367" s="154" t="str">
        <f t="shared" si="105"/>
        <v/>
      </c>
      <c r="C3367" s="41"/>
      <c r="D3367" s="41"/>
      <c r="E3367" s="35"/>
      <c r="F3367" s="42"/>
      <c r="G3367" s="35"/>
      <c r="H3367" s="41"/>
      <c r="I3367" s="35"/>
      <c r="J3367" s="35"/>
      <c r="K3367" s="35"/>
      <c r="L3367" s="28"/>
      <c r="M3367" s="29"/>
      <c r="N3367" s="37"/>
      <c r="O3367" s="37"/>
      <c r="P3367" s="38"/>
      <c r="Q3367" s="31"/>
      <c r="R3367" s="39"/>
      <c r="S3367" s="39"/>
      <c r="T3367" s="39"/>
      <c r="U3367" s="40"/>
      <c r="V3367" s="28"/>
      <c r="W3367" s="37"/>
      <c r="X3367" s="37"/>
      <c r="Y3367" s="37"/>
      <c r="Z3367" s="38"/>
      <c r="AA3367" s="31"/>
      <c r="AB3367" s="39"/>
      <c r="AC3367" s="39"/>
      <c r="AD3367" s="39"/>
      <c r="AE3367" s="40"/>
      <c r="AF3367" s="28"/>
      <c r="AG3367" s="37"/>
      <c r="AH3367" s="37"/>
      <c r="AI3367" s="37"/>
      <c r="AJ3367" s="38"/>
      <c r="AT3367" s="243">
        <f t="shared" si="104"/>
        <v>0</v>
      </c>
    </row>
    <row r="3368" spans="2:46">
      <c r="B3368" s="154" t="str">
        <f t="shared" si="105"/>
        <v/>
      </c>
      <c r="C3368" s="41"/>
      <c r="D3368" s="41"/>
      <c r="E3368" s="35"/>
      <c r="F3368" s="42"/>
      <c r="G3368" s="35"/>
      <c r="H3368" s="41"/>
      <c r="I3368" s="35"/>
      <c r="J3368" s="35"/>
      <c r="K3368" s="35"/>
      <c r="L3368" s="28"/>
      <c r="M3368" s="29"/>
      <c r="N3368" s="37"/>
      <c r="O3368" s="37"/>
      <c r="P3368" s="38"/>
      <c r="Q3368" s="31"/>
      <c r="R3368" s="39"/>
      <c r="S3368" s="39"/>
      <c r="T3368" s="39"/>
      <c r="U3368" s="40"/>
      <c r="V3368" s="28"/>
      <c r="W3368" s="37"/>
      <c r="X3368" s="37"/>
      <c r="Y3368" s="37"/>
      <c r="Z3368" s="38"/>
      <c r="AA3368" s="31"/>
      <c r="AB3368" s="39"/>
      <c r="AC3368" s="39"/>
      <c r="AD3368" s="39"/>
      <c r="AE3368" s="40"/>
      <c r="AF3368" s="28"/>
      <c r="AG3368" s="37"/>
      <c r="AH3368" s="37"/>
      <c r="AI3368" s="37"/>
      <c r="AJ3368" s="38"/>
      <c r="AT3368" s="243">
        <f t="shared" si="104"/>
        <v>0</v>
      </c>
    </row>
    <row r="3369" spans="2:46">
      <c r="B3369" s="154" t="str">
        <f t="shared" si="105"/>
        <v/>
      </c>
      <c r="C3369" s="41"/>
      <c r="D3369" s="41"/>
      <c r="E3369" s="35"/>
      <c r="F3369" s="42"/>
      <c r="G3369" s="35"/>
      <c r="H3369" s="41"/>
      <c r="I3369" s="35"/>
      <c r="J3369" s="35"/>
      <c r="K3369" s="35"/>
      <c r="L3369" s="28"/>
      <c r="M3369" s="29"/>
      <c r="N3369" s="37"/>
      <c r="O3369" s="37"/>
      <c r="P3369" s="38"/>
      <c r="Q3369" s="31"/>
      <c r="R3369" s="39"/>
      <c r="S3369" s="39"/>
      <c r="T3369" s="39"/>
      <c r="U3369" s="40"/>
      <c r="V3369" s="28"/>
      <c r="W3369" s="37"/>
      <c r="X3369" s="37"/>
      <c r="Y3369" s="37"/>
      <c r="Z3369" s="38"/>
      <c r="AA3369" s="31"/>
      <c r="AB3369" s="39"/>
      <c r="AC3369" s="39"/>
      <c r="AD3369" s="39"/>
      <c r="AE3369" s="40"/>
      <c r="AF3369" s="28"/>
      <c r="AG3369" s="37"/>
      <c r="AH3369" s="37"/>
      <c r="AI3369" s="37"/>
      <c r="AJ3369" s="38"/>
      <c r="AT3369" s="243">
        <f t="shared" si="104"/>
        <v>0</v>
      </c>
    </row>
    <row r="3370" spans="2:46">
      <c r="B3370" s="154" t="str">
        <f t="shared" si="105"/>
        <v/>
      </c>
      <c r="C3370" s="41"/>
      <c r="D3370" s="41"/>
      <c r="E3370" s="35"/>
      <c r="F3370" s="42"/>
      <c r="G3370" s="35"/>
      <c r="H3370" s="41"/>
      <c r="I3370" s="35"/>
      <c r="J3370" s="35"/>
      <c r="K3370" s="35"/>
      <c r="L3370" s="28"/>
      <c r="M3370" s="29"/>
      <c r="N3370" s="37"/>
      <c r="O3370" s="37"/>
      <c r="P3370" s="38"/>
      <c r="Q3370" s="31"/>
      <c r="R3370" s="39"/>
      <c r="S3370" s="39"/>
      <c r="T3370" s="39"/>
      <c r="U3370" s="40"/>
      <c r="V3370" s="28"/>
      <c r="W3370" s="37"/>
      <c r="X3370" s="37"/>
      <c r="Y3370" s="37"/>
      <c r="Z3370" s="38"/>
      <c r="AA3370" s="31"/>
      <c r="AB3370" s="39"/>
      <c r="AC3370" s="39"/>
      <c r="AD3370" s="39"/>
      <c r="AE3370" s="40"/>
      <c r="AF3370" s="28"/>
      <c r="AG3370" s="37"/>
      <c r="AH3370" s="37"/>
      <c r="AI3370" s="37"/>
      <c r="AJ3370" s="38"/>
      <c r="AT3370" s="243">
        <f t="shared" si="104"/>
        <v>0</v>
      </c>
    </row>
    <row r="3371" spans="2:46">
      <c r="B3371" s="154" t="str">
        <f t="shared" si="105"/>
        <v/>
      </c>
      <c r="C3371" s="41"/>
      <c r="D3371" s="41"/>
      <c r="E3371" s="35"/>
      <c r="F3371" s="42"/>
      <c r="G3371" s="35"/>
      <c r="H3371" s="41"/>
      <c r="I3371" s="35"/>
      <c r="J3371" s="35"/>
      <c r="K3371" s="35"/>
      <c r="L3371" s="28"/>
      <c r="M3371" s="29"/>
      <c r="N3371" s="37"/>
      <c r="O3371" s="37"/>
      <c r="P3371" s="38"/>
      <c r="Q3371" s="31"/>
      <c r="R3371" s="39"/>
      <c r="S3371" s="39"/>
      <c r="T3371" s="39"/>
      <c r="U3371" s="40"/>
      <c r="V3371" s="28"/>
      <c r="W3371" s="37"/>
      <c r="X3371" s="37"/>
      <c r="Y3371" s="37"/>
      <c r="Z3371" s="38"/>
      <c r="AA3371" s="31"/>
      <c r="AB3371" s="39"/>
      <c r="AC3371" s="39"/>
      <c r="AD3371" s="39"/>
      <c r="AE3371" s="40"/>
      <c r="AF3371" s="28"/>
      <c r="AG3371" s="37"/>
      <c r="AH3371" s="37"/>
      <c r="AI3371" s="37"/>
      <c r="AJ3371" s="38"/>
      <c r="AT3371" s="243">
        <f t="shared" si="104"/>
        <v>0</v>
      </c>
    </row>
    <row r="3372" spans="2:46">
      <c r="B3372" s="154" t="str">
        <f t="shared" si="105"/>
        <v/>
      </c>
      <c r="C3372" s="41"/>
      <c r="D3372" s="41"/>
      <c r="E3372" s="35"/>
      <c r="F3372" s="42"/>
      <c r="G3372" s="35"/>
      <c r="H3372" s="41"/>
      <c r="I3372" s="35"/>
      <c r="J3372" s="35"/>
      <c r="K3372" s="35"/>
      <c r="L3372" s="28"/>
      <c r="M3372" s="29"/>
      <c r="N3372" s="37"/>
      <c r="O3372" s="37"/>
      <c r="P3372" s="38"/>
      <c r="Q3372" s="31"/>
      <c r="R3372" s="39"/>
      <c r="S3372" s="39"/>
      <c r="T3372" s="39"/>
      <c r="U3372" s="40"/>
      <c r="V3372" s="28"/>
      <c r="W3372" s="37"/>
      <c r="X3372" s="37"/>
      <c r="Y3372" s="37"/>
      <c r="Z3372" s="38"/>
      <c r="AA3372" s="31"/>
      <c r="AB3372" s="39"/>
      <c r="AC3372" s="39"/>
      <c r="AD3372" s="39"/>
      <c r="AE3372" s="40"/>
      <c r="AF3372" s="28"/>
      <c r="AG3372" s="37"/>
      <c r="AH3372" s="37"/>
      <c r="AI3372" s="37"/>
      <c r="AJ3372" s="38"/>
      <c r="AT3372" s="243">
        <f t="shared" si="104"/>
        <v>0</v>
      </c>
    </row>
    <row r="3373" spans="2:46">
      <c r="B3373" s="154" t="str">
        <f t="shared" si="105"/>
        <v/>
      </c>
      <c r="C3373" s="41"/>
      <c r="D3373" s="41"/>
      <c r="E3373" s="35"/>
      <c r="F3373" s="42"/>
      <c r="G3373" s="35"/>
      <c r="H3373" s="41"/>
      <c r="I3373" s="35"/>
      <c r="J3373" s="35"/>
      <c r="K3373" s="35"/>
      <c r="L3373" s="28"/>
      <c r="M3373" s="29"/>
      <c r="N3373" s="37"/>
      <c r="O3373" s="37"/>
      <c r="P3373" s="38"/>
      <c r="Q3373" s="31"/>
      <c r="R3373" s="39"/>
      <c r="S3373" s="39"/>
      <c r="T3373" s="39"/>
      <c r="U3373" s="40"/>
      <c r="V3373" s="28"/>
      <c r="W3373" s="37"/>
      <c r="X3373" s="37"/>
      <c r="Y3373" s="37"/>
      <c r="Z3373" s="38"/>
      <c r="AA3373" s="31"/>
      <c r="AB3373" s="39"/>
      <c r="AC3373" s="39"/>
      <c r="AD3373" s="39"/>
      <c r="AE3373" s="40"/>
      <c r="AF3373" s="28"/>
      <c r="AG3373" s="37"/>
      <c r="AH3373" s="37"/>
      <c r="AI3373" s="37"/>
      <c r="AJ3373" s="38"/>
      <c r="AT3373" s="243">
        <f t="shared" si="104"/>
        <v>0</v>
      </c>
    </row>
    <row r="3374" spans="2:46">
      <c r="B3374" s="154" t="str">
        <f t="shared" si="105"/>
        <v/>
      </c>
      <c r="C3374" s="41"/>
      <c r="D3374" s="41"/>
      <c r="E3374" s="35"/>
      <c r="F3374" s="42"/>
      <c r="G3374" s="35"/>
      <c r="H3374" s="41"/>
      <c r="I3374" s="35"/>
      <c r="J3374" s="35"/>
      <c r="K3374" s="35"/>
      <c r="L3374" s="28"/>
      <c r="M3374" s="29"/>
      <c r="N3374" s="37"/>
      <c r="O3374" s="37"/>
      <c r="P3374" s="38"/>
      <c r="Q3374" s="31"/>
      <c r="R3374" s="39"/>
      <c r="S3374" s="39"/>
      <c r="T3374" s="39"/>
      <c r="U3374" s="40"/>
      <c r="V3374" s="28"/>
      <c r="W3374" s="37"/>
      <c r="X3374" s="37"/>
      <c r="Y3374" s="37"/>
      <c r="Z3374" s="38"/>
      <c r="AA3374" s="31"/>
      <c r="AB3374" s="39"/>
      <c r="AC3374" s="39"/>
      <c r="AD3374" s="39"/>
      <c r="AE3374" s="40"/>
      <c r="AF3374" s="28"/>
      <c r="AG3374" s="37"/>
      <c r="AH3374" s="37"/>
      <c r="AI3374" s="37"/>
      <c r="AJ3374" s="38"/>
      <c r="AT3374" s="243">
        <f t="shared" si="104"/>
        <v>0</v>
      </c>
    </row>
    <row r="3375" spans="2:46">
      <c r="B3375" s="154" t="str">
        <f t="shared" si="105"/>
        <v/>
      </c>
      <c r="C3375" s="41"/>
      <c r="D3375" s="41"/>
      <c r="E3375" s="35"/>
      <c r="F3375" s="42"/>
      <c r="G3375" s="35"/>
      <c r="H3375" s="41"/>
      <c r="I3375" s="35"/>
      <c r="J3375" s="35"/>
      <c r="K3375" s="35"/>
      <c r="L3375" s="28"/>
      <c r="M3375" s="29"/>
      <c r="N3375" s="37"/>
      <c r="O3375" s="37"/>
      <c r="P3375" s="38"/>
      <c r="Q3375" s="31"/>
      <c r="R3375" s="39"/>
      <c r="S3375" s="39"/>
      <c r="T3375" s="39"/>
      <c r="U3375" s="40"/>
      <c r="V3375" s="28"/>
      <c r="W3375" s="37"/>
      <c r="X3375" s="37"/>
      <c r="Y3375" s="37"/>
      <c r="Z3375" s="38"/>
      <c r="AA3375" s="31"/>
      <c r="AB3375" s="39"/>
      <c r="AC3375" s="39"/>
      <c r="AD3375" s="39"/>
      <c r="AE3375" s="40"/>
      <c r="AF3375" s="28"/>
      <c r="AG3375" s="37"/>
      <c r="AH3375" s="37"/>
      <c r="AI3375" s="37"/>
      <c r="AJ3375" s="38"/>
      <c r="AT3375" s="243">
        <f t="shared" si="104"/>
        <v>0</v>
      </c>
    </row>
    <row r="3376" spans="2:46">
      <c r="B3376" s="154" t="str">
        <f t="shared" si="105"/>
        <v/>
      </c>
      <c r="C3376" s="41"/>
      <c r="D3376" s="41"/>
      <c r="E3376" s="35"/>
      <c r="F3376" s="42"/>
      <c r="G3376" s="35"/>
      <c r="H3376" s="41"/>
      <c r="I3376" s="35"/>
      <c r="J3376" s="35"/>
      <c r="K3376" s="35"/>
      <c r="L3376" s="28"/>
      <c r="M3376" s="29"/>
      <c r="N3376" s="37"/>
      <c r="O3376" s="37"/>
      <c r="P3376" s="38"/>
      <c r="Q3376" s="31"/>
      <c r="R3376" s="39"/>
      <c r="S3376" s="39"/>
      <c r="T3376" s="39"/>
      <c r="U3376" s="40"/>
      <c r="V3376" s="28"/>
      <c r="W3376" s="37"/>
      <c r="X3376" s="37"/>
      <c r="Y3376" s="37"/>
      <c r="Z3376" s="38"/>
      <c r="AA3376" s="31"/>
      <c r="AB3376" s="39"/>
      <c r="AC3376" s="39"/>
      <c r="AD3376" s="39"/>
      <c r="AE3376" s="40"/>
      <c r="AF3376" s="28"/>
      <c r="AG3376" s="37"/>
      <c r="AH3376" s="37"/>
      <c r="AI3376" s="37"/>
      <c r="AJ3376" s="38"/>
      <c r="AT3376" s="243">
        <f t="shared" si="104"/>
        <v>0</v>
      </c>
    </row>
    <row r="3377" spans="2:46">
      <c r="B3377" s="154" t="str">
        <f t="shared" si="105"/>
        <v/>
      </c>
      <c r="C3377" s="41"/>
      <c r="D3377" s="41"/>
      <c r="E3377" s="35"/>
      <c r="F3377" s="42"/>
      <c r="G3377" s="35"/>
      <c r="H3377" s="41"/>
      <c r="I3377" s="35"/>
      <c r="J3377" s="35"/>
      <c r="K3377" s="35"/>
      <c r="L3377" s="28"/>
      <c r="M3377" s="29"/>
      <c r="N3377" s="37"/>
      <c r="O3377" s="37"/>
      <c r="P3377" s="38"/>
      <c r="Q3377" s="31"/>
      <c r="R3377" s="39"/>
      <c r="S3377" s="39"/>
      <c r="T3377" s="39"/>
      <c r="U3377" s="40"/>
      <c r="V3377" s="28"/>
      <c r="W3377" s="37"/>
      <c r="X3377" s="37"/>
      <c r="Y3377" s="37"/>
      <c r="Z3377" s="38"/>
      <c r="AA3377" s="31"/>
      <c r="AB3377" s="39"/>
      <c r="AC3377" s="39"/>
      <c r="AD3377" s="39"/>
      <c r="AE3377" s="40"/>
      <c r="AF3377" s="28"/>
      <c r="AG3377" s="37"/>
      <c r="AH3377" s="37"/>
      <c r="AI3377" s="37"/>
      <c r="AJ3377" s="38"/>
      <c r="AT3377" s="243">
        <f t="shared" si="104"/>
        <v>0</v>
      </c>
    </row>
    <row r="3378" spans="2:46">
      <c r="B3378" s="154" t="str">
        <f t="shared" si="105"/>
        <v/>
      </c>
      <c r="C3378" s="41"/>
      <c r="D3378" s="41"/>
      <c r="E3378" s="35"/>
      <c r="F3378" s="42"/>
      <c r="G3378" s="35"/>
      <c r="H3378" s="41"/>
      <c r="I3378" s="35"/>
      <c r="J3378" s="35"/>
      <c r="K3378" s="35"/>
      <c r="L3378" s="28"/>
      <c r="M3378" s="29"/>
      <c r="N3378" s="37"/>
      <c r="O3378" s="37"/>
      <c r="P3378" s="38"/>
      <c r="Q3378" s="31"/>
      <c r="R3378" s="39"/>
      <c r="S3378" s="39"/>
      <c r="T3378" s="39"/>
      <c r="U3378" s="40"/>
      <c r="V3378" s="28"/>
      <c r="W3378" s="37"/>
      <c r="X3378" s="37"/>
      <c r="Y3378" s="37"/>
      <c r="Z3378" s="38"/>
      <c r="AA3378" s="31"/>
      <c r="AB3378" s="39"/>
      <c r="AC3378" s="39"/>
      <c r="AD3378" s="39"/>
      <c r="AE3378" s="40"/>
      <c r="AF3378" s="28"/>
      <c r="AG3378" s="37"/>
      <c r="AH3378" s="37"/>
      <c r="AI3378" s="37"/>
      <c r="AJ3378" s="38"/>
      <c r="AT3378" s="243">
        <f t="shared" si="104"/>
        <v>0</v>
      </c>
    </row>
    <row r="3379" spans="2:46">
      <c r="B3379" s="154" t="str">
        <f t="shared" si="105"/>
        <v/>
      </c>
      <c r="C3379" s="41"/>
      <c r="D3379" s="41"/>
      <c r="E3379" s="35"/>
      <c r="F3379" s="42"/>
      <c r="G3379" s="35"/>
      <c r="H3379" s="41"/>
      <c r="I3379" s="35"/>
      <c r="J3379" s="35"/>
      <c r="K3379" s="35"/>
      <c r="L3379" s="28"/>
      <c r="M3379" s="29"/>
      <c r="N3379" s="37"/>
      <c r="O3379" s="37"/>
      <c r="P3379" s="38"/>
      <c r="Q3379" s="31"/>
      <c r="R3379" s="39"/>
      <c r="S3379" s="39"/>
      <c r="T3379" s="39"/>
      <c r="U3379" s="40"/>
      <c r="V3379" s="28"/>
      <c r="W3379" s="37"/>
      <c r="X3379" s="37"/>
      <c r="Y3379" s="37"/>
      <c r="Z3379" s="38"/>
      <c r="AA3379" s="31"/>
      <c r="AB3379" s="39"/>
      <c r="AC3379" s="39"/>
      <c r="AD3379" s="39"/>
      <c r="AE3379" s="40"/>
      <c r="AF3379" s="28"/>
      <c r="AG3379" s="37"/>
      <c r="AH3379" s="37"/>
      <c r="AI3379" s="37"/>
      <c r="AJ3379" s="38"/>
      <c r="AT3379" s="243">
        <f t="shared" si="104"/>
        <v>0</v>
      </c>
    </row>
    <row r="3380" spans="2:46">
      <c r="B3380" s="154" t="str">
        <f t="shared" si="105"/>
        <v/>
      </c>
      <c r="C3380" s="41"/>
      <c r="D3380" s="41"/>
      <c r="E3380" s="35"/>
      <c r="F3380" s="42"/>
      <c r="G3380" s="35"/>
      <c r="H3380" s="41"/>
      <c r="I3380" s="35"/>
      <c r="J3380" s="35"/>
      <c r="K3380" s="35"/>
      <c r="L3380" s="28"/>
      <c r="M3380" s="29"/>
      <c r="N3380" s="37"/>
      <c r="O3380" s="37"/>
      <c r="P3380" s="38"/>
      <c r="Q3380" s="31"/>
      <c r="R3380" s="39"/>
      <c r="S3380" s="39"/>
      <c r="T3380" s="39"/>
      <c r="U3380" s="40"/>
      <c r="V3380" s="28"/>
      <c r="W3380" s="37"/>
      <c r="X3380" s="37"/>
      <c r="Y3380" s="37"/>
      <c r="Z3380" s="38"/>
      <c r="AA3380" s="31"/>
      <c r="AB3380" s="39"/>
      <c r="AC3380" s="39"/>
      <c r="AD3380" s="39"/>
      <c r="AE3380" s="40"/>
      <c r="AF3380" s="28"/>
      <c r="AG3380" s="37"/>
      <c r="AH3380" s="37"/>
      <c r="AI3380" s="37"/>
      <c r="AJ3380" s="38"/>
      <c r="AT3380" s="243">
        <f t="shared" si="104"/>
        <v>0</v>
      </c>
    </row>
    <row r="3381" spans="2:46">
      <c r="B3381" s="154" t="str">
        <f t="shared" si="105"/>
        <v/>
      </c>
      <c r="C3381" s="41"/>
      <c r="D3381" s="41"/>
      <c r="E3381" s="35"/>
      <c r="F3381" s="42"/>
      <c r="G3381" s="35"/>
      <c r="H3381" s="41"/>
      <c r="I3381" s="35"/>
      <c r="J3381" s="35"/>
      <c r="K3381" s="35"/>
      <c r="L3381" s="28"/>
      <c r="M3381" s="29"/>
      <c r="N3381" s="37"/>
      <c r="O3381" s="37"/>
      <c r="P3381" s="38"/>
      <c r="Q3381" s="31"/>
      <c r="R3381" s="39"/>
      <c r="S3381" s="39"/>
      <c r="T3381" s="39"/>
      <c r="U3381" s="40"/>
      <c r="V3381" s="28"/>
      <c r="W3381" s="37"/>
      <c r="X3381" s="37"/>
      <c r="Y3381" s="37"/>
      <c r="Z3381" s="38"/>
      <c r="AA3381" s="31"/>
      <c r="AB3381" s="39"/>
      <c r="AC3381" s="39"/>
      <c r="AD3381" s="39"/>
      <c r="AE3381" s="40"/>
      <c r="AF3381" s="28"/>
      <c r="AG3381" s="37"/>
      <c r="AH3381" s="37"/>
      <c r="AI3381" s="37"/>
      <c r="AJ3381" s="38"/>
      <c r="AT3381" s="243">
        <f t="shared" si="104"/>
        <v>0</v>
      </c>
    </row>
    <row r="3382" spans="2:46">
      <c r="B3382" s="154" t="str">
        <f t="shared" si="105"/>
        <v/>
      </c>
      <c r="C3382" s="41"/>
      <c r="D3382" s="41"/>
      <c r="E3382" s="35"/>
      <c r="F3382" s="42"/>
      <c r="G3382" s="35"/>
      <c r="H3382" s="41"/>
      <c r="I3382" s="35"/>
      <c r="J3382" s="35"/>
      <c r="K3382" s="35"/>
      <c r="L3382" s="28"/>
      <c r="M3382" s="29"/>
      <c r="N3382" s="37"/>
      <c r="O3382" s="37"/>
      <c r="P3382" s="38"/>
      <c r="Q3382" s="31"/>
      <c r="R3382" s="39"/>
      <c r="S3382" s="39"/>
      <c r="T3382" s="39"/>
      <c r="U3382" s="40"/>
      <c r="V3382" s="28"/>
      <c r="W3382" s="37"/>
      <c r="X3382" s="37"/>
      <c r="Y3382" s="37"/>
      <c r="Z3382" s="38"/>
      <c r="AA3382" s="31"/>
      <c r="AB3382" s="39"/>
      <c r="AC3382" s="39"/>
      <c r="AD3382" s="39"/>
      <c r="AE3382" s="40"/>
      <c r="AF3382" s="28"/>
      <c r="AG3382" s="37"/>
      <c r="AH3382" s="37"/>
      <c r="AI3382" s="37"/>
      <c r="AJ3382" s="38"/>
      <c r="AT3382" s="243">
        <f t="shared" si="104"/>
        <v>0</v>
      </c>
    </row>
    <row r="3383" spans="2:46">
      <c r="B3383" s="154" t="str">
        <f t="shared" si="105"/>
        <v/>
      </c>
      <c r="C3383" s="41"/>
      <c r="D3383" s="41"/>
      <c r="E3383" s="35"/>
      <c r="F3383" s="42"/>
      <c r="G3383" s="35"/>
      <c r="H3383" s="41"/>
      <c r="I3383" s="35"/>
      <c r="J3383" s="35"/>
      <c r="K3383" s="35"/>
      <c r="L3383" s="28"/>
      <c r="M3383" s="29"/>
      <c r="N3383" s="37"/>
      <c r="O3383" s="37"/>
      <c r="P3383" s="38"/>
      <c r="Q3383" s="31"/>
      <c r="R3383" s="39"/>
      <c r="S3383" s="39"/>
      <c r="T3383" s="39"/>
      <c r="U3383" s="40"/>
      <c r="V3383" s="28"/>
      <c r="W3383" s="37"/>
      <c r="X3383" s="37"/>
      <c r="Y3383" s="37"/>
      <c r="Z3383" s="38"/>
      <c r="AA3383" s="31"/>
      <c r="AB3383" s="39"/>
      <c r="AC3383" s="39"/>
      <c r="AD3383" s="39"/>
      <c r="AE3383" s="40"/>
      <c r="AF3383" s="28"/>
      <c r="AG3383" s="37"/>
      <c r="AH3383" s="37"/>
      <c r="AI3383" s="37"/>
      <c r="AJ3383" s="38"/>
      <c r="AT3383" s="243">
        <f t="shared" si="104"/>
        <v>0</v>
      </c>
    </row>
    <row r="3384" spans="2:46">
      <c r="B3384" s="154" t="str">
        <f t="shared" si="105"/>
        <v/>
      </c>
      <c r="C3384" s="41"/>
      <c r="D3384" s="41"/>
      <c r="E3384" s="35"/>
      <c r="F3384" s="42"/>
      <c r="G3384" s="35"/>
      <c r="H3384" s="41"/>
      <c r="I3384" s="35"/>
      <c r="J3384" s="35"/>
      <c r="K3384" s="35"/>
      <c r="L3384" s="28"/>
      <c r="M3384" s="29"/>
      <c r="N3384" s="37"/>
      <c r="O3384" s="37"/>
      <c r="P3384" s="38"/>
      <c r="Q3384" s="31"/>
      <c r="R3384" s="39"/>
      <c r="S3384" s="39"/>
      <c r="T3384" s="39"/>
      <c r="U3384" s="40"/>
      <c r="V3384" s="28"/>
      <c r="W3384" s="37"/>
      <c r="X3384" s="37"/>
      <c r="Y3384" s="37"/>
      <c r="Z3384" s="38"/>
      <c r="AA3384" s="31"/>
      <c r="AB3384" s="39"/>
      <c r="AC3384" s="39"/>
      <c r="AD3384" s="39"/>
      <c r="AE3384" s="40"/>
      <c r="AF3384" s="28"/>
      <c r="AG3384" s="37"/>
      <c r="AH3384" s="37"/>
      <c r="AI3384" s="37"/>
      <c r="AJ3384" s="38"/>
      <c r="AT3384" s="243">
        <f t="shared" si="104"/>
        <v>0</v>
      </c>
    </row>
    <row r="3385" spans="2:46">
      <c r="B3385" s="154" t="str">
        <f t="shared" si="105"/>
        <v/>
      </c>
      <c r="C3385" s="41"/>
      <c r="D3385" s="41"/>
      <c r="E3385" s="35"/>
      <c r="F3385" s="42"/>
      <c r="G3385" s="35"/>
      <c r="H3385" s="41"/>
      <c r="I3385" s="35"/>
      <c r="J3385" s="35"/>
      <c r="K3385" s="35"/>
      <c r="L3385" s="28"/>
      <c r="M3385" s="29"/>
      <c r="N3385" s="37"/>
      <c r="O3385" s="37"/>
      <c r="P3385" s="38"/>
      <c r="Q3385" s="31"/>
      <c r="R3385" s="39"/>
      <c r="S3385" s="39"/>
      <c r="T3385" s="39"/>
      <c r="U3385" s="40"/>
      <c r="V3385" s="28"/>
      <c r="W3385" s="37"/>
      <c r="X3385" s="37"/>
      <c r="Y3385" s="37"/>
      <c r="Z3385" s="38"/>
      <c r="AA3385" s="31"/>
      <c r="AB3385" s="39"/>
      <c r="AC3385" s="39"/>
      <c r="AD3385" s="39"/>
      <c r="AE3385" s="40"/>
      <c r="AF3385" s="28"/>
      <c r="AG3385" s="37"/>
      <c r="AH3385" s="37"/>
      <c r="AI3385" s="37"/>
      <c r="AJ3385" s="38"/>
      <c r="AT3385" s="243">
        <f t="shared" si="104"/>
        <v>0</v>
      </c>
    </row>
    <row r="3386" spans="2:46">
      <c r="B3386" s="154" t="str">
        <f t="shared" si="105"/>
        <v/>
      </c>
      <c r="C3386" s="41"/>
      <c r="D3386" s="41"/>
      <c r="E3386" s="35"/>
      <c r="F3386" s="42"/>
      <c r="G3386" s="35"/>
      <c r="H3386" s="41"/>
      <c r="I3386" s="35"/>
      <c r="J3386" s="35"/>
      <c r="K3386" s="35"/>
      <c r="L3386" s="28"/>
      <c r="M3386" s="29"/>
      <c r="N3386" s="37"/>
      <c r="O3386" s="37"/>
      <c r="P3386" s="38"/>
      <c r="Q3386" s="31"/>
      <c r="R3386" s="39"/>
      <c r="S3386" s="39"/>
      <c r="T3386" s="39"/>
      <c r="U3386" s="40"/>
      <c r="V3386" s="28"/>
      <c r="W3386" s="37"/>
      <c r="X3386" s="37"/>
      <c r="Y3386" s="37"/>
      <c r="Z3386" s="38"/>
      <c r="AA3386" s="31"/>
      <c r="AB3386" s="39"/>
      <c r="AC3386" s="39"/>
      <c r="AD3386" s="39"/>
      <c r="AE3386" s="40"/>
      <c r="AF3386" s="28"/>
      <c r="AG3386" s="37"/>
      <c r="AH3386" s="37"/>
      <c r="AI3386" s="37"/>
      <c r="AJ3386" s="38"/>
      <c r="AT3386" s="243">
        <f t="shared" si="104"/>
        <v>0</v>
      </c>
    </row>
    <row r="3387" spans="2:46">
      <c r="B3387" s="154" t="str">
        <f t="shared" si="105"/>
        <v/>
      </c>
      <c r="C3387" s="41"/>
      <c r="D3387" s="41"/>
      <c r="E3387" s="35"/>
      <c r="F3387" s="42"/>
      <c r="G3387" s="35"/>
      <c r="H3387" s="41"/>
      <c r="I3387" s="35"/>
      <c r="J3387" s="35"/>
      <c r="K3387" s="35"/>
      <c r="L3387" s="28"/>
      <c r="M3387" s="29"/>
      <c r="N3387" s="37"/>
      <c r="O3387" s="37"/>
      <c r="P3387" s="38"/>
      <c r="Q3387" s="31"/>
      <c r="R3387" s="39"/>
      <c r="S3387" s="39"/>
      <c r="T3387" s="39"/>
      <c r="U3387" s="40"/>
      <c r="V3387" s="28"/>
      <c r="W3387" s="37"/>
      <c r="X3387" s="37"/>
      <c r="Y3387" s="37"/>
      <c r="Z3387" s="38"/>
      <c r="AA3387" s="31"/>
      <c r="AB3387" s="39"/>
      <c r="AC3387" s="39"/>
      <c r="AD3387" s="39"/>
      <c r="AE3387" s="40"/>
      <c r="AF3387" s="28"/>
      <c r="AG3387" s="37"/>
      <c r="AH3387" s="37"/>
      <c r="AI3387" s="37"/>
      <c r="AJ3387" s="38"/>
      <c r="AT3387" s="243">
        <f t="shared" si="104"/>
        <v>0</v>
      </c>
    </row>
    <row r="3388" spans="2:46">
      <c r="B3388" s="154" t="str">
        <f t="shared" si="105"/>
        <v/>
      </c>
      <c r="C3388" s="41"/>
      <c r="D3388" s="41"/>
      <c r="E3388" s="35"/>
      <c r="F3388" s="42"/>
      <c r="G3388" s="35"/>
      <c r="H3388" s="41"/>
      <c r="I3388" s="35"/>
      <c r="J3388" s="35"/>
      <c r="K3388" s="35"/>
      <c r="L3388" s="28"/>
      <c r="M3388" s="29"/>
      <c r="N3388" s="37"/>
      <c r="O3388" s="37"/>
      <c r="P3388" s="38"/>
      <c r="Q3388" s="31"/>
      <c r="R3388" s="39"/>
      <c r="S3388" s="39"/>
      <c r="T3388" s="39"/>
      <c r="U3388" s="40"/>
      <c r="V3388" s="28"/>
      <c r="W3388" s="37"/>
      <c r="X3388" s="37"/>
      <c r="Y3388" s="37"/>
      <c r="Z3388" s="38"/>
      <c r="AA3388" s="31"/>
      <c r="AB3388" s="39"/>
      <c r="AC3388" s="39"/>
      <c r="AD3388" s="39"/>
      <c r="AE3388" s="40"/>
      <c r="AF3388" s="28"/>
      <c r="AG3388" s="37"/>
      <c r="AH3388" s="37"/>
      <c r="AI3388" s="37"/>
      <c r="AJ3388" s="38"/>
      <c r="AT3388" s="243">
        <f t="shared" si="104"/>
        <v>0</v>
      </c>
    </row>
    <row r="3389" spans="2:46">
      <c r="B3389" s="154" t="str">
        <f t="shared" si="105"/>
        <v/>
      </c>
      <c r="C3389" s="41"/>
      <c r="D3389" s="41"/>
      <c r="E3389" s="35"/>
      <c r="F3389" s="42"/>
      <c r="G3389" s="35"/>
      <c r="H3389" s="41"/>
      <c r="I3389" s="35"/>
      <c r="J3389" s="35"/>
      <c r="K3389" s="35"/>
      <c r="L3389" s="28"/>
      <c r="M3389" s="29"/>
      <c r="N3389" s="37"/>
      <c r="O3389" s="37"/>
      <c r="P3389" s="38"/>
      <c r="Q3389" s="31"/>
      <c r="R3389" s="39"/>
      <c r="S3389" s="39"/>
      <c r="T3389" s="39"/>
      <c r="U3389" s="40"/>
      <c r="V3389" s="28"/>
      <c r="W3389" s="37"/>
      <c r="X3389" s="37"/>
      <c r="Y3389" s="37"/>
      <c r="Z3389" s="38"/>
      <c r="AA3389" s="31"/>
      <c r="AB3389" s="39"/>
      <c r="AC3389" s="39"/>
      <c r="AD3389" s="39"/>
      <c r="AE3389" s="40"/>
      <c r="AF3389" s="28"/>
      <c r="AG3389" s="37"/>
      <c r="AH3389" s="37"/>
      <c r="AI3389" s="37"/>
      <c r="AJ3389" s="38"/>
      <c r="AT3389" s="243">
        <f t="shared" si="104"/>
        <v>0</v>
      </c>
    </row>
    <row r="3390" spans="2:46">
      <c r="B3390" s="154" t="str">
        <f t="shared" si="105"/>
        <v/>
      </c>
      <c r="C3390" s="41"/>
      <c r="D3390" s="41"/>
      <c r="E3390" s="35"/>
      <c r="F3390" s="42"/>
      <c r="G3390" s="35"/>
      <c r="H3390" s="41"/>
      <c r="I3390" s="35"/>
      <c r="J3390" s="35"/>
      <c r="K3390" s="35"/>
      <c r="L3390" s="28"/>
      <c r="M3390" s="29"/>
      <c r="N3390" s="37"/>
      <c r="O3390" s="37"/>
      <c r="P3390" s="38"/>
      <c r="Q3390" s="31"/>
      <c r="R3390" s="39"/>
      <c r="S3390" s="39"/>
      <c r="T3390" s="39"/>
      <c r="U3390" s="40"/>
      <c r="V3390" s="28"/>
      <c r="W3390" s="37"/>
      <c r="X3390" s="37"/>
      <c r="Y3390" s="37"/>
      <c r="Z3390" s="38"/>
      <c r="AA3390" s="31"/>
      <c r="AB3390" s="39"/>
      <c r="AC3390" s="39"/>
      <c r="AD3390" s="39"/>
      <c r="AE3390" s="40"/>
      <c r="AF3390" s="28"/>
      <c r="AG3390" s="37"/>
      <c r="AH3390" s="37"/>
      <c r="AI3390" s="37"/>
      <c r="AJ3390" s="38"/>
      <c r="AT3390" s="243">
        <f t="shared" si="104"/>
        <v>0</v>
      </c>
    </row>
    <row r="3391" spans="2:46">
      <c r="B3391" s="154" t="str">
        <f t="shared" si="105"/>
        <v/>
      </c>
      <c r="C3391" s="41"/>
      <c r="D3391" s="41"/>
      <c r="E3391" s="35"/>
      <c r="F3391" s="42"/>
      <c r="G3391" s="35"/>
      <c r="H3391" s="41"/>
      <c r="I3391" s="35"/>
      <c r="J3391" s="35"/>
      <c r="K3391" s="35"/>
      <c r="L3391" s="28"/>
      <c r="M3391" s="29"/>
      <c r="N3391" s="37"/>
      <c r="O3391" s="37"/>
      <c r="P3391" s="38"/>
      <c r="Q3391" s="31"/>
      <c r="R3391" s="39"/>
      <c r="S3391" s="39"/>
      <c r="T3391" s="39"/>
      <c r="U3391" s="40"/>
      <c r="V3391" s="28"/>
      <c r="W3391" s="37"/>
      <c r="X3391" s="37"/>
      <c r="Y3391" s="37"/>
      <c r="Z3391" s="38"/>
      <c r="AA3391" s="31"/>
      <c r="AB3391" s="39"/>
      <c r="AC3391" s="39"/>
      <c r="AD3391" s="39"/>
      <c r="AE3391" s="40"/>
      <c r="AF3391" s="28"/>
      <c r="AG3391" s="37"/>
      <c r="AH3391" s="37"/>
      <c r="AI3391" s="37"/>
      <c r="AJ3391" s="38"/>
      <c r="AT3391" s="243">
        <f t="shared" si="104"/>
        <v>0</v>
      </c>
    </row>
    <row r="3392" spans="2:46">
      <c r="B3392" s="154" t="str">
        <f t="shared" si="105"/>
        <v/>
      </c>
      <c r="C3392" s="41"/>
      <c r="D3392" s="41"/>
      <c r="E3392" s="35"/>
      <c r="F3392" s="42"/>
      <c r="G3392" s="35"/>
      <c r="H3392" s="41"/>
      <c r="I3392" s="35"/>
      <c r="J3392" s="35"/>
      <c r="K3392" s="35"/>
      <c r="L3392" s="28"/>
      <c r="M3392" s="29"/>
      <c r="N3392" s="37"/>
      <c r="O3392" s="37"/>
      <c r="P3392" s="38"/>
      <c r="Q3392" s="31"/>
      <c r="R3392" s="39"/>
      <c r="S3392" s="39"/>
      <c r="T3392" s="39"/>
      <c r="U3392" s="40"/>
      <c r="V3392" s="28"/>
      <c r="W3392" s="37"/>
      <c r="X3392" s="37"/>
      <c r="Y3392" s="37"/>
      <c r="Z3392" s="38"/>
      <c r="AA3392" s="31"/>
      <c r="AB3392" s="39"/>
      <c r="AC3392" s="39"/>
      <c r="AD3392" s="39"/>
      <c r="AE3392" s="40"/>
      <c r="AF3392" s="28"/>
      <c r="AG3392" s="37"/>
      <c r="AH3392" s="37"/>
      <c r="AI3392" s="37"/>
      <c r="AJ3392" s="38"/>
      <c r="AT3392" s="243">
        <f t="shared" si="104"/>
        <v>0</v>
      </c>
    </row>
    <row r="3393" spans="2:46">
      <c r="B3393" s="154" t="str">
        <f t="shared" si="105"/>
        <v/>
      </c>
      <c r="C3393" s="41"/>
      <c r="D3393" s="41"/>
      <c r="E3393" s="35"/>
      <c r="F3393" s="42"/>
      <c r="G3393" s="35"/>
      <c r="H3393" s="41"/>
      <c r="I3393" s="35"/>
      <c r="J3393" s="35"/>
      <c r="K3393" s="35"/>
      <c r="L3393" s="28"/>
      <c r="M3393" s="29"/>
      <c r="N3393" s="37"/>
      <c r="O3393" s="37"/>
      <c r="P3393" s="38"/>
      <c r="Q3393" s="31"/>
      <c r="R3393" s="39"/>
      <c r="S3393" s="39"/>
      <c r="T3393" s="39"/>
      <c r="U3393" s="40"/>
      <c r="V3393" s="28"/>
      <c r="W3393" s="37"/>
      <c r="X3393" s="37"/>
      <c r="Y3393" s="37"/>
      <c r="Z3393" s="38"/>
      <c r="AA3393" s="31"/>
      <c r="AB3393" s="39"/>
      <c r="AC3393" s="39"/>
      <c r="AD3393" s="39"/>
      <c r="AE3393" s="40"/>
      <c r="AF3393" s="28"/>
      <c r="AG3393" s="37"/>
      <c r="AH3393" s="37"/>
      <c r="AI3393" s="37"/>
      <c r="AJ3393" s="38"/>
      <c r="AT3393" s="243">
        <f t="shared" si="104"/>
        <v>0</v>
      </c>
    </row>
    <row r="3394" spans="2:46">
      <c r="B3394" s="154" t="str">
        <f t="shared" si="105"/>
        <v/>
      </c>
      <c r="C3394" s="41"/>
      <c r="D3394" s="41"/>
      <c r="E3394" s="35"/>
      <c r="F3394" s="42"/>
      <c r="G3394" s="35"/>
      <c r="H3394" s="41"/>
      <c r="I3394" s="35"/>
      <c r="J3394" s="35"/>
      <c r="K3394" s="35"/>
      <c r="L3394" s="28"/>
      <c r="M3394" s="29"/>
      <c r="N3394" s="37"/>
      <c r="O3394" s="37"/>
      <c r="P3394" s="38"/>
      <c r="Q3394" s="31"/>
      <c r="R3394" s="39"/>
      <c r="S3394" s="39"/>
      <c r="T3394" s="39"/>
      <c r="U3394" s="40"/>
      <c r="V3394" s="28"/>
      <c r="W3394" s="37"/>
      <c r="X3394" s="37"/>
      <c r="Y3394" s="37"/>
      <c r="Z3394" s="38"/>
      <c r="AA3394" s="31"/>
      <c r="AB3394" s="39"/>
      <c r="AC3394" s="39"/>
      <c r="AD3394" s="39"/>
      <c r="AE3394" s="40"/>
      <c r="AF3394" s="28"/>
      <c r="AG3394" s="37"/>
      <c r="AH3394" s="37"/>
      <c r="AI3394" s="37"/>
      <c r="AJ3394" s="38"/>
      <c r="AT3394" s="243">
        <f t="shared" si="104"/>
        <v>0</v>
      </c>
    </row>
    <row r="3395" spans="2:46">
      <c r="B3395" s="154" t="str">
        <f t="shared" si="105"/>
        <v/>
      </c>
      <c r="C3395" s="41"/>
      <c r="D3395" s="41"/>
      <c r="E3395" s="35"/>
      <c r="F3395" s="42"/>
      <c r="G3395" s="35"/>
      <c r="H3395" s="41"/>
      <c r="I3395" s="35"/>
      <c r="J3395" s="35"/>
      <c r="K3395" s="35"/>
      <c r="L3395" s="28"/>
      <c r="M3395" s="29"/>
      <c r="N3395" s="37"/>
      <c r="O3395" s="37"/>
      <c r="P3395" s="38"/>
      <c r="Q3395" s="31"/>
      <c r="R3395" s="39"/>
      <c r="S3395" s="39"/>
      <c r="T3395" s="39"/>
      <c r="U3395" s="40"/>
      <c r="V3395" s="28"/>
      <c r="W3395" s="37"/>
      <c r="X3395" s="37"/>
      <c r="Y3395" s="37"/>
      <c r="Z3395" s="38"/>
      <c r="AA3395" s="31"/>
      <c r="AB3395" s="39"/>
      <c r="AC3395" s="39"/>
      <c r="AD3395" s="39"/>
      <c r="AE3395" s="40"/>
      <c r="AF3395" s="28"/>
      <c r="AG3395" s="37"/>
      <c r="AH3395" s="37"/>
      <c r="AI3395" s="37"/>
      <c r="AJ3395" s="38"/>
      <c r="AT3395" s="243">
        <f t="shared" si="104"/>
        <v>0</v>
      </c>
    </row>
    <row r="3396" spans="2:46">
      <c r="B3396" s="154" t="str">
        <f t="shared" si="105"/>
        <v/>
      </c>
      <c r="C3396" s="41"/>
      <c r="D3396" s="41"/>
      <c r="E3396" s="35"/>
      <c r="F3396" s="42"/>
      <c r="G3396" s="35"/>
      <c r="H3396" s="41"/>
      <c r="I3396" s="35"/>
      <c r="J3396" s="35"/>
      <c r="K3396" s="35"/>
      <c r="L3396" s="28"/>
      <c r="M3396" s="29"/>
      <c r="N3396" s="37"/>
      <c r="O3396" s="37"/>
      <c r="P3396" s="38"/>
      <c r="Q3396" s="31"/>
      <c r="R3396" s="39"/>
      <c r="S3396" s="39"/>
      <c r="T3396" s="39"/>
      <c r="U3396" s="40"/>
      <c r="V3396" s="28"/>
      <c r="W3396" s="37"/>
      <c r="X3396" s="37"/>
      <c r="Y3396" s="37"/>
      <c r="Z3396" s="38"/>
      <c r="AA3396" s="31"/>
      <c r="AB3396" s="39"/>
      <c r="AC3396" s="39"/>
      <c r="AD3396" s="39"/>
      <c r="AE3396" s="40"/>
      <c r="AF3396" s="28"/>
      <c r="AG3396" s="37"/>
      <c r="AH3396" s="37"/>
      <c r="AI3396" s="37"/>
      <c r="AJ3396" s="38"/>
      <c r="AT3396" s="243">
        <f t="shared" si="104"/>
        <v>0</v>
      </c>
    </row>
    <row r="3397" spans="2:46">
      <c r="B3397" s="154" t="str">
        <f t="shared" si="105"/>
        <v/>
      </c>
      <c r="C3397" s="41"/>
      <c r="D3397" s="41"/>
      <c r="E3397" s="35"/>
      <c r="F3397" s="42"/>
      <c r="G3397" s="35"/>
      <c r="H3397" s="41"/>
      <c r="I3397" s="35"/>
      <c r="J3397" s="35"/>
      <c r="K3397" s="35"/>
      <c r="L3397" s="28"/>
      <c r="M3397" s="29"/>
      <c r="N3397" s="37"/>
      <c r="O3397" s="37"/>
      <c r="P3397" s="38"/>
      <c r="Q3397" s="31"/>
      <c r="R3397" s="39"/>
      <c r="S3397" s="39"/>
      <c r="T3397" s="39"/>
      <c r="U3397" s="40"/>
      <c r="V3397" s="28"/>
      <c r="W3397" s="37"/>
      <c r="X3397" s="37"/>
      <c r="Y3397" s="37"/>
      <c r="Z3397" s="38"/>
      <c r="AA3397" s="31"/>
      <c r="AB3397" s="39"/>
      <c r="AC3397" s="39"/>
      <c r="AD3397" s="39"/>
      <c r="AE3397" s="40"/>
      <c r="AF3397" s="28"/>
      <c r="AG3397" s="37"/>
      <c r="AH3397" s="37"/>
      <c r="AI3397" s="37"/>
      <c r="AJ3397" s="38"/>
      <c r="AT3397" s="243">
        <f t="shared" si="104"/>
        <v>0</v>
      </c>
    </row>
    <row r="3398" spans="2:46">
      <c r="B3398" s="154" t="str">
        <f t="shared" si="105"/>
        <v/>
      </c>
      <c r="C3398" s="41"/>
      <c r="D3398" s="41"/>
      <c r="E3398" s="35"/>
      <c r="F3398" s="42"/>
      <c r="G3398" s="35"/>
      <c r="H3398" s="41"/>
      <c r="I3398" s="35"/>
      <c r="J3398" s="35"/>
      <c r="K3398" s="35"/>
      <c r="L3398" s="28"/>
      <c r="M3398" s="29"/>
      <c r="N3398" s="37"/>
      <c r="O3398" s="37"/>
      <c r="P3398" s="38"/>
      <c r="Q3398" s="31"/>
      <c r="R3398" s="39"/>
      <c r="S3398" s="39"/>
      <c r="T3398" s="39"/>
      <c r="U3398" s="40"/>
      <c r="V3398" s="28"/>
      <c r="W3398" s="37"/>
      <c r="X3398" s="37"/>
      <c r="Y3398" s="37"/>
      <c r="Z3398" s="38"/>
      <c r="AA3398" s="31"/>
      <c r="AB3398" s="39"/>
      <c r="AC3398" s="39"/>
      <c r="AD3398" s="39"/>
      <c r="AE3398" s="40"/>
      <c r="AF3398" s="28"/>
      <c r="AG3398" s="37"/>
      <c r="AH3398" s="37"/>
      <c r="AI3398" s="37"/>
      <c r="AJ3398" s="38"/>
      <c r="AT3398" s="243">
        <f t="shared" si="104"/>
        <v>0</v>
      </c>
    </row>
    <row r="3399" spans="2:46">
      <c r="B3399" s="154" t="str">
        <f t="shared" si="105"/>
        <v/>
      </c>
      <c r="C3399" s="41"/>
      <c r="D3399" s="41"/>
      <c r="E3399" s="35"/>
      <c r="F3399" s="42"/>
      <c r="G3399" s="35"/>
      <c r="H3399" s="41"/>
      <c r="I3399" s="35"/>
      <c r="J3399" s="35"/>
      <c r="K3399" s="35"/>
      <c r="L3399" s="28"/>
      <c r="M3399" s="29"/>
      <c r="N3399" s="37"/>
      <c r="O3399" s="37"/>
      <c r="P3399" s="38"/>
      <c r="Q3399" s="31"/>
      <c r="R3399" s="39"/>
      <c r="S3399" s="39"/>
      <c r="T3399" s="39"/>
      <c r="U3399" s="40"/>
      <c r="V3399" s="28"/>
      <c r="W3399" s="37"/>
      <c r="X3399" s="37"/>
      <c r="Y3399" s="37"/>
      <c r="Z3399" s="38"/>
      <c r="AA3399" s="31"/>
      <c r="AB3399" s="39"/>
      <c r="AC3399" s="39"/>
      <c r="AD3399" s="39"/>
      <c r="AE3399" s="40"/>
      <c r="AF3399" s="28"/>
      <c r="AG3399" s="37"/>
      <c r="AH3399" s="37"/>
      <c r="AI3399" s="37"/>
      <c r="AJ3399" s="38"/>
      <c r="AT3399" s="243">
        <f t="shared" si="104"/>
        <v>0</v>
      </c>
    </row>
    <row r="3400" spans="2:46">
      <c r="B3400" s="154" t="str">
        <f t="shared" si="105"/>
        <v/>
      </c>
      <c r="C3400" s="41"/>
      <c r="D3400" s="41"/>
      <c r="E3400" s="35"/>
      <c r="F3400" s="42"/>
      <c r="G3400" s="35"/>
      <c r="H3400" s="41"/>
      <c r="I3400" s="35"/>
      <c r="J3400" s="35"/>
      <c r="K3400" s="35"/>
      <c r="L3400" s="28"/>
      <c r="M3400" s="29"/>
      <c r="N3400" s="37"/>
      <c r="O3400" s="37"/>
      <c r="P3400" s="38"/>
      <c r="Q3400" s="31"/>
      <c r="R3400" s="39"/>
      <c r="S3400" s="39"/>
      <c r="T3400" s="39"/>
      <c r="U3400" s="40"/>
      <c r="V3400" s="28"/>
      <c r="W3400" s="37"/>
      <c r="X3400" s="37"/>
      <c r="Y3400" s="37"/>
      <c r="Z3400" s="38"/>
      <c r="AA3400" s="31"/>
      <c r="AB3400" s="39"/>
      <c r="AC3400" s="39"/>
      <c r="AD3400" s="39"/>
      <c r="AE3400" s="40"/>
      <c r="AF3400" s="28"/>
      <c r="AG3400" s="37"/>
      <c r="AH3400" s="37"/>
      <c r="AI3400" s="37"/>
      <c r="AJ3400" s="38"/>
      <c r="AT3400" s="243">
        <f t="shared" si="104"/>
        <v>0</v>
      </c>
    </row>
    <row r="3401" spans="2:46">
      <c r="B3401" s="154" t="str">
        <f t="shared" si="105"/>
        <v/>
      </c>
      <c r="C3401" s="41"/>
      <c r="D3401" s="41"/>
      <c r="E3401" s="35"/>
      <c r="F3401" s="42"/>
      <c r="G3401" s="35"/>
      <c r="H3401" s="41"/>
      <c r="I3401" s="35"/>
      <c r="J3401" s="35"/>
      <c r="K3401" s="35"/>
      <c r="L3401" s="28"/>
      <c r="M3401" s="29"/>
      <c r="N3401" s="37"/>
      <c r="O3401" s="37"/>
      <c r="P3401" s="38"/>
      <c r="Q3401" s="31"/>
      <c r="R3401" s="39"/>
      <c r="S3401" s="39"/>
      <c r="T3401" s="39"/>
      <c r="U3401" s="40"/>
      <c r="V3401" s="28"/>
      <c r="W3401" s="37"/>
      <c r="X3401" s="37"/>
      <c r="Y3401" s="37"/>
      <c r="Z3401" s="38"/>
      <c r="AA3401" s="31"/>
      <c r="AB3401" s="39"/>
      <c r="AC3401" s="39"/>
      <c r="AD3401" s="39"/>
      <c r="AE3401" s="40"/>
      <c r="AF3401" s="28"/>
      <c r="AG3401" s="37"/>
      <c r="AH3401" s="37"/>
      <c r="AI3401" s="37"/>
      <c r="AJ3401" s="38"/>
      <c r="AT3401" s="243">
        <f t="shared" si="104"/>
        <v>0</v>
      </c>
    </row>
    <row r="3402" spans="2:46">
      <c r="B3402" s="154" t="str">
        <f t="shared" si="105"/>
        <v/>
      </c>
      <c r="C3402" s="41"/>
      <c r="D3402" s="41"/>
      <c r="E3402" s="35"/>
      <c r="F3402" s="42"/>
      <c r="G3402" s="35"/>
      <c r="H3402" s="41"/>
      <c r="I3402" s="35"/>
      <c r="J3402" s="35"/>
      <c r="K3402" s="35"/>
      <c r="L3402" s="28"/>
      <c r="M3402" s="29"/>
      <c r="N3402" s="37"/>
      <c r="O3402" s="37"/>
      <c r="P3402" s="38"/>
      <c r="Q3402" s="31"/>
      <c r="R3402" s="39"/>
      <c r="S3402" s="39"/>
      <c r="T3402" s="39"/>
      <c r="U3402" s="40"/>
      <c r="V3402" s="28"/>
      <c r="W3402" s="37"/>
      <c r="X3402" s="37"/>
      <c r="Y3402" s="37"/>
      <c r="Z3402" s="38"/>
      <c r="AA3402" s="31"/>
      <c r="AB3402" s="39"/>
      <c r="AC3402" s="39"/>
      <c r="AD3402" s="39"/>
      <c r="AE3402" s="40"/>
      <c r="AF3402" s="28"/>
      <c r="AG3402" s="37"/>
      <c r="AH3402" s="37"/>
      <c r="AI3402" s="37"/>
      <c r="AJ3402" s="38"/>
      <c r="AT3402" s="243">
        <f t="shared" ref="AT3402:AT3465" si="106">IF(D3402="",0,1)</f>
        <v>0</v>
      </c>
    </row>
    <row r="3403" spans="2:46">
      <c r="B3403" s="154" t="str">
        <f t="shared" si="105"/>
        <v/>
      </c>
      <c r="C3403" s="41"/>
      <c r="D3403" s="41"/>
      <c r="E3403" s="35"/>
      <c r="F3403" s="42"/>
      <c r="G3403" s="35"/>
      <c r="H3403" s="41"/>
      <c r="I3403" s="35"/>
      <c r="J3403" s="35"/>
      <c r="K3403" s="35"/>
      <c r="L3403" s="28"/>
      <c r="M3403" s="29"/>
      <c r="N3403" s="37"/>
      <c r="O3403" s="37"/>
      <c r="P3403" s="38"/>
      <c r="Q3403" s="31"/>
      <c r="R3403" s="39"/>
      <c r="S3403" s="39"/>
      <c r="T3403" s="39"/>
      <c r="U3403" s="40"/>
      <c r="V3403" s="28"/>
      <c r="W3403" s="37"/>
      <c r="X3403" s="37"/>
      <c r="Y3403" s="37"/>
      <c r="Z3403" s="38"/>
      <c r="AA3403" s="31"/>
      <c r="AB3403" s="39"/>
      <c r="AC3403" s="39"/>
      <c r="AD3403" s="39"/>
      <c r="AE3403" s="40"/>
      <c r="AF3403" s="28"/>
      <c r="AG3403" s="37"/>
      <c r="AH3403" s="37"/>
      <c r="AI3403" s="37"/>
      <c r="AJ3403" s="38"/>
      <c r="AT3403" s="243">
        <f t="shared" si="106"/>
        <v>0</v>
      </c>
    </row>
    <row r="3404" spans="2:46">
      <c r="B3404" s="154" t="str">
        <f t="shared" ref="B3404:B3467" si="107">IF(C3404="","",1+B3403)</f>
        <v/>
      </c>
      <c r="C3404" s="41"/>
      <c r="D3404" s="41"/>
      <c r="E3404" s="35"/>
      <c r="F3404" s="42"/>
      <c r="G3404" s="35"/>
      <c r="H3404" s="41"/>
      <c r="I3404" s="35"/>
      <c r="J3404" s="35"/>
      <c r="K3404" s="35"/>
      <c r="L3404" s="28"/>
      <c r="M3404" s="29"/>
      <c r="N3404" s="37"/>
      <c r="O3404" s="37"/>
      <c r="P3404" s="38"/>
      <c r="Q3404" s="31"/>
      <c r="R3404" s="39"/>
      <c r="S3404" s="39"/>
      <c r="T3404" s="39"/>
      <c r="U3404" s="40"/>
      <c r="V3404" s="28"/>
      <c r="W3404" s="37"/>
      <c r="X3404" s="37"/>
      <c r="Y3404" s="37"/>
      <c r="Z3404" s="38"/>
      <c r="AA3404" s="31"/>
      <c r="AB3404" s="39"/>
      <c r="AC3404" s="39"/>
      <c r="AD3404" s="39"/>
      <c r="AE3404" s="40"/>
      <c r="AF3404" s="28"/>
      <c r="AG3404" s="37"/>
      <c r="AH3404" s="37"/>
      <c r="AI3404" s="37"/>
      <c r="AJ3404" s="38"/>
      <c r="AT3404" s="243">
        <f t="shared" si="106"/>
        <v>0</v>
      </c>
    </row>
    <row r="3405" spans="2:46">
      <c r="B3405" s="154" t="str">
        <f t="shared" si="107"/>
        <v/>
      </c>
      <c r="C3405" s="41"/>
      <c r="D3405" s="41"/>
      <c r="E3405" s="35"/>
      <c r="F3405" s="42"/>
      <c r="G3405" s="35"/>
      <c r="H3405" s="41"/>
      <c r="I3405" s="35"/>
      <c r="J3405" s="35"/>
      <c r="K3405" s="35"/>
      <c r="L3405" s="28"/>
      <c r="M3405" s="29"/>
      <c r="N3405" s="37"/>
      <c r="O3405" s="37"/>
      <c r="P3405" s="38"/>
      <c r="Q3405" s="31"/>
      <c r="R3405" s="39"/>
      <c r="S3405" s="39"/>
      <c r="T3405" s="39"/>
      <c r="U3405" s="40"/>
      <c r="V3405" s="28"/>
      <c r="W3405" s="37"/>
      <c r="X3405" s="37"/>
      <c r="Y3405" s="37"/>
      <c r="Z3405" s="38"/>
      <c r="AA3405" s="31"/>
      <c r="AB3405" s="39"/>
      <c r="AC3405" s="39"/>
      <c r="AD3405" s="39"/>
      <c r="AE3405" s="40"/>
      <c r="AF3405" s="28"/>
      <c r="AG3405" s="37"/>
      <c r="AH3405" s="37"/>
      <c r="AI3405" s="37"/>
      <c r="AJ3405" s="38"/>
      <c r="AT3405" s="243">
        <f t="shared" si="106"/>
        <v>0</v>
      </c>
    </row>
    <row r="3406" spans="2:46">
      <c r="B3406" s="154" t="str">
        <f t="shared" si="107"/>
        <v/>
      </c>
      <c r="C3406" s="41"/>
      <c r="D3406" s="41"/>
      <c r="E3406" s="35"/>
      <c r="F3406" s="42"/>
      <c r="G3406" s="35"/>
      <c r="H3406" s="41"/>
      <c r="I3406" s="35"/>
      <c r="J3406" s="35"/>
      <c r="K3406" s="35"/>
      <c r="L3406" s="28"/>
      <c r="M3406" s="29"/>
      <c r="N3406" s="37"/>
      <c r="O3406" s="37"/>
      <c r="P3406" s="38"/>
      <c r="Q3406" s="31"/>
      <c r="R3406" s="39"/>
      <c r="S3406" s="39"/>
      <c r="T3406" s="39"/>
      <c r="U3406" s="40"/>
      <c r="V3406" s="28"/>
      <c r="W3406" s="37"/>
      <c r="X3406" s="37"/>
      <c r="Y3406" s="37"/>
      <c r="Z3406" s="38"/>
      <c r="AA3406" s="31"/>
      <c r="AB3406" s="39"/>
      <c r="AC3406" s="39"/>
      <c r="AD3406" s="39"/>
      <c r="AE3406" s="40"/>
      <c r="AF3406" s="28"/>
      <c r="AG3406" s="37"/>
      <c r="AH3406" s="37"/>
      <c r="AI3406" s="37"/>
      <c r="AJ3406" s="38"/>
      <c r="AT3406" s="243">
        <f t="shared" si="106"/>
        <v>0</v>
      </c>
    </row>
    <row r="3407" spans="2:46">
      <c r="B3407" s="154" t="str">
        <f t="shared" si="107"/>
        <v/>
      </c>
      <c r="C3407" s="41"/>
      <c r="D3407" s="41"/>
      <c r="E3407" s="35"/>
      <c r="F3407" s="42"/>
      <c r="G3407" s="35"/>
      <c r="H3407" s="41"/>
      <c r="I3407" s="35"/>
      <c r="J3407" s="35"/>
      <c r="K3407" s="35"/>
      <c r="L3407" s="28"/>
      <c r="M3407" s="29"/>
      <c r="N3407" s="37"/>
      <c r="O3407" s="37"/>
      <c r="P3407" s="38"/>
      <c r="Q3407" s="31"/>
      <c r="R3407" s="39"/>
      <c r="S3407" s="39"/>
      <c r="T3407" s="39"/>
      <c r="U3407" s="40"/>
      <c r="V3407" s="28"/>
      <c r="W3407" s="37"/>
      <c r="X3407" s="37"/>
      <c r="Y3407" s="37"/>
      <c r="Z3407" s="38"/>
      <c r="AA3407" s="31"/>
      <c r="AB3407" s="39"/>
      <c r="AC3407" s="39"/>
      <c r="AD3407" s="39"/>
      <c r="AE3407" s="40"/>
      <c r="AF3407" s="28"/>
      <c r="AG3407" s="37"/>
      <c r="AH3407" s="37"/>
      <c r="AI3407" s="37"/>
      <c r="AJ3407" s="38"/>
      <c r="AT3407" s="243">
        <f t="shared" si="106"/>
        <v>0</v>
      </c>
    </row>
    <row r="3408" spans="2:46">
      <c r="B3408" s="154" t="str">
        <f t="shared" si="107"/>
        <v/>
      </c>
      <c r="C3408" s="41"/>
      <c r="D3408" s="41"/>
      <c r="E3408" s="35"/>
      <c r="F3408" s="42"/>
      <c r="G3408" s="35"/>
      <c r="H3408" s="41"/>
      <c r="I3408" s="35"/>
      <c r="J3408" s="35"/>
      <c r="K3408" s="35"/>
      <c r="L3408" s="28"/>
      <c r="M3408" s="29"/>
      <c r="N3408" s="37"/>
      <c r="O3408" s="37"/>
      <c r="P3408" s="38"/>
      <c r="Q3408" s="31"/>
      <c r="R3408" s="39"/>
      <c r="S3408" s="39"/>
      <c r="T3408" s="39"/>
      <c r="U3408" s="40"/>
      <c r="V3408" s="28"/>
      <c r="W3408" s="37"/>
      <c r="X3408" s="37"/>
      <c r="Y3408" s="37"/>
      <c r="Z3408" s="38"/>
      <c r="AA3408" s="31"/>
      <c r="AB3408" s="39"/>
      <c r="AC3408" s="39"/>
      <c r="AD3408" s="39"/>
      <c r="AE3408" s="40"/>
      <c r="AF3408" s="28"/>
      <c r="AG3408" s="37"/>
      <c r="AH3408" s="37"/>
      <c r="AI3408" s="37"/>
      <c r="AJ3408" s="38"/>
      <c r="AT3408" s="243">
        <f t="shared" si="106"/>
        <v>0</v>
      </c>
    </row>
    <row r="3409" spans="2:46">
      <c r="B3409" s="154" t="str">
        <f t="shared" si="107"/>
        <v/>
      </c>
      <c r="C3409" s="41"/>
      <c r="D3409" s="41"/>
      <c r="E3409" s="35"/>
      <c r="F3409" s="42"/>
      <c r="G3409" s="35"/>
      <c r="H3409" s="41"/>
      <c r="I3409" s="35"/>
      <c r="J3409" s="35"/>
      <c r="K3409" s="35"/>
      <c r="L3409" s="28"/>
      <c r="M3409" s="29"/>
      <c r="N3409" s="37"/>
      <c r="O3409" s="37"/>
      <c r="P3409" s="38"/>
      <c r="Q3409" s="31"/>
      <c r="R3409" s="39"/>
      <c r="S3409" s="39"/>
      <c r="T3409" s="39"/>
      <c r="U3409" s="40"/>
      <c r="V3409" s="28"/>
      <c r="W3409" s="37"/>
      <c r="X3409" s="37"/>
      <c r="Y3409" s="37"/>
      <c r="Z3409" s="38"/>
      <c r="AA3409" s="31"/>
      <c r="AB3409" s="39"/>
      <c r="AC3409" s="39"/>
      <c r="AD3409" s="39"/>
      <c r="AE3409" s="40"/>
      <c r="AF3409" s="28"/>
      <c r="AG3409" s="37"/>
      <c r="AH3409" s="37"/>
      <c r="AI3409" s="37"/>
      <c r="AJ3409" s="38"/>
      <c r="AT3409" s="243">
        <f t="shared" si="106"/>
        <v>0</v>
      </c>
    </row>
    <row r="3410" spans="2:46">
      <c r="B3410" s="154" t="str">
        <f t="shared" si="107"/>
        <v/>
      </c>
      <c r="C3410" s="41"/>
      <c r="D3410" s="41"/>
      <c r="E3410" s="35"/>
      <c r="F3410" s="42"/>
      <c r="G3410" s="35"/>
      <c r="H3410" s="41"/>
      <c r="I3410" s="35"/>
      <c r="J3410" s="35"/>
      <c r="K3410" s="35"/>
      <c r="L3410" s="28"/>
      <c r="M3410" s="29"/>
      <c r="N3410" s="37"/>
      <c r="O3410" s="37"/>
      <c r="P3410" s="38"/>
      <c r="Q3410" s="31"/>
      <c r="R3410" s="39"/>
      <c r="S3410" s="39"/>
      <c r="T3410" s="39"/>
      <c r="U3410" s="40"/>
      <c r="V3410" s="28"/>
      <c r="W3410" s="37"/>
      <c r="X3410" s="37"/>
      <c r="Y3410" s="37"/>
      <c r="Z3410" s="38"/>
      <c r="AA3410" s="31"/>
      <c r="AB3410" s="39"/>
      <c r="AC3410" s="39"/>
      <c r="AD3410" s="39"/>
      <c r="AE3410" s="40"/>
      <c r="AF3410" s="28"/>
      <c r="AG3410" s="37"/>
      <c r="AH3410" s="37"/>
      <c r="AI3410" s="37"/>
      <c r="AJ3410" s="38"/>
      <c r="AT3410" s="243">
        <f t="shared" si="106"/>
        <v>0</v>
      </c>
    </row>
    <row r="3411" spans="2:46">
      <c r="B3411" s="154" t="str">
        <f t="shared" si="107"/>
        <v/>
      </c>
      <c r="C3411" s="41"/>
      <c r="D3411" s="41"/>
      <c r="E3411" s="35"/>
      <c r="F3411" s="42"/>
      <c r="G3411" s="35"/>
      <c r="H3411" s="41"/>
      <c r="I3411" s="35"/>
      <c r="J3411" s="35"/>
      <c r="K3411" s="35"/>
      <c r="L3411" s="28"/>
      <c r="M3411" s="29"/>
      <c r="N3411" s="37"/>
      <c r="O3411" s="37"/>
      <c r="P3411" s="38"/>
      <c r="Q3411" s="31"/>
      <c r="R3411" s="39"/>
      <c r="S3411" s="39"/>
      <c r="T3411" s="39"/>
      <c r="U3411" s="40"/>
      <c r="V3411" s="28"/>
      <c r="W3411" s="37"/>
      <c r="X3411" s="37"/>
      <c r="Y3411" s="37"/>
      <c r="Z3411" s="38"/>
      <c r="AA3411" s="31"/>
      <c r="AB3411" s="39"/>
      <c r="AC3411" s="39"/>
      <c r="AD3411" s="39"/>
      <c r="AE3411" s="40"/>
      <c r="AF3411" s="28"/>
      <c r="AG3411" s="37"/>
      <c r="AH3411" s="37"/>
      <c r="AI3411" s="37"/>
      <c r="AJ3411" s="38"/>
      <c r="AT3411" s="243">
        <f t="shared" si="106"/>
        <v>0</v>
      </c>
    </row>
    <row r="3412" spans="2:46">
      <c r="B3412" s="154" t="str">
        <f t="shared" si="107"/>
        <v/>
      </c>
      <c r="C3412" s="41"/>
      <c r="D3412" s="41"/>
      <c r="E3412" s="35"/>
      <c r="F3412" s="42"/>
      <c r="G3412" s="35"/>
      <c r="H3412" s="41"/>
      <c r="I3412" s="35"/>
      <c r="J3412" s="35"/>
      <c r="K3412" s="35"/>
      <c r="L3412" s="28"/>
      <c r="M3412" s="29"/>
      <c r="N3412" s="37"/>
      <c r="O3412" s="37"/>
      <c r="P3412" s="38"/>
      <c r="Q3412" s="31"/>
      <c r="R3412" s="39"/>
      <c r="S3412" s="39"/>
      <c r="T3412" s="39"/>
      <c r="U3412" s="40"/>
      <c r="V3412" s="28"/>
      <c r="W3412" s="37"/>
      <c r="X3412" s="37"/>
      <c r="Y3412" s="37"/>
      <c r="Z3412" s="38"/>
      <c r="AA3412" s="31"/>
      <c r="AB3412" s="39"/>
      <c r="AC3412" s="39"/>
      <c r="AD3412" s="39"/>
      <c r="AE3412" s="40"/>
      <c r="AF3412" s="28"/>
      <c r="AG3412" s="37"/>
      <c r="AH3412" s="37"/>
      <c r="AI3412" s="37"/>
      <c r="AJ3412" s="38"/>
      <c r="AT3412" s="243">
        <f t="shared" si="106"/>
        <v>0</v>
      </c>
    </row>
    <row r="3413" spans="2:46">
      <c r="B3413" s="154" t="str">
        <f t="shared" si="107"/>
        <v/>
      </c>
      <c r="C3413" s="41"/>
      <c r="D3413" s="41"/>
      <c r="E3413" s="35"/>
      <c r="F3413" s="42"/>
      <c r="G3413" s="35"/>
      <c r="H3413" s="41"/>
      <c r="I3413" s="35"/>
      <c r="J3413" s="35"/>
      <c r="K3413" s="35"/>
      <c r="L3413" s="28"/>
      <c r="M3413" s="29"/>
      <c r="N3413" s="37"/>
      <c r="O3413" s="37"/>
      <c r="P3413" s="38"/>
      <c r="Q3413" s="31"/>
      <c r="R3413" s="39"/>
      <c r="S3413" s="39"/>
      <c r="T3413" s="39"/>
      <c r="U3413" s="40"/>
      <c r="V3413" s="28"/>
      <c r="W3413" s="37"/>
      <c r="X3413" s="37"/>
      <c r="Y3413" s="37"/>
      <c r="Z3413" s="38"/>
      <c r="AA3413" s="31"/>
      <c r="AB3413" s="39"/>
      <c r="AC3413" s="39"/>
      <c r="AD3413" s="39"/>
      <c r="AE3413" s="40"/>
      <c r="AF3413" s="28"/>
      <c r="AG3413" s="37"/>
      <c r="AH3413" s="37"/>
      <c r="AI3413" s="37"/>
      <c r="AJ3413" s="38"/>
      <c r="AT3413" s="243">
        <f t="shared" si="106"/>
        <v>0</v>
      </c>
    </row>
    <row r="3414" spans="2:46">
      <c r="B3414" s="154" t="str">
        <f t="shared" si="107"/>
        <v/>
      </c>
      <c r="C3414" s="41"/>
      <c r="D3414" s="41"/>
      <c r="E3414" s="35"/>
      <c r="F3414" s="42"/>
      <c r="G3414" s="35"/>
      <c r="H3414" s="41"/>
      <c r="I3414" s="35"/>
      <c r="J3414" s="35"/>
      <c r="K3414" s="35"/>
      <c r="L3414" s="28"/>
      <c r="M3414" s="29"/>
      <c r="N3414" s="37"/>
      <c r="O3414" s="37"/>
      <c r="P3414" s="38"/>
      <c r="Q3414" s="31"/>
      <c r="R3414" s="39"/>
      <c r="S3414" s="39"/>
      <c r="T3414" s="39"/>
      <c r="U3414" s="40"/>
      <c r="V3414" s="28"/>
      <c r="W3414" s="37"/>
      <c r="X3414" s="37"/>
      <c r="Y3414" s="37"/>
      <c r="Z3414" s="38"/>
      <c r="AA3414" s="31"/>
      <c r="AB3414" s="39"/>
      <c r="AC3414" s="39"/>
      <c r="AD3414" s="39"/>
      <c r="AE3414" s="40"/>
      <c r="AF3414" s="28"/>
      <c r="AG3414" s="37"/>
      <c r="AH3414" s="37"/>
      <c r="AI3414" s="37"/>
      <c r="AJ3414" s="38"/>
      <c r="AT3414" s="243">
        <f t="shared" si="106"/>
        <v>0</v>
      </c>
    </row>
    <row r="3415" spans="2:46">
      <c r="B3415" s="154" t="str">
        <f t="shared" si="107"/>
        <v/>
      </c>
      <c r="C3415" s="41"/>
      <c r="D3415" s="41"/>
      <c r="E3415" s="35"/>
      <c r="F3415" s="42"/>
      <c r="G3415" s="35"/>
      <c r="H3415" s="41"/>
      <c r="I3415" s="35"/>
      <c r="J3415" s="35"/>
      <c r="K3415" s="35"/>
      <c r="L3415" s="28"/>
      <c r="M3415" s="29"/>
      <c r="N3415" s="37"/>
      <c r="O3415" s="37"/>
      <c r="P3415" s="38"/>
      <c r="Q3415" s="31"/>
      <c r="R3415" s="39"/>
      <c r="S3415" s="39"/>
      <c r="T3415" s="39"/>
      <c r="U3415" s="40"/>
      <c r="V3415" s="28"/>
      <c r="W3415" s="37"/>
      <c r="X3415" s="37"/>
      <c r="Y3415" s="37"/>
      <c r="Z3415" s="38"/>
      <c r="AA3415" s="31"/>
      <c r="AB3415" s="39"/>
      <c r="AC3415" s="39"/>
      <c r="AD3415" s="39"/>
      <c r="AE3415" s="40"/>
      <c r="AF3415" s="28"/>
      <c r="AG3415" s="37"/>
      <c r="AH3415" s="37"/>
      <c r="AI3415" s="37"/>
      <c r="AJ3415" s="38"/>
      <c r="AT3415" s="243">
        <f t="shared" si="106"/>
        <v>0</v>
      </c>
    </row>
    <row r="3416" spans="2:46">
      <c r="B3416" s="154" t="str">
        <f t="shared" si="107"/>
        <v/>
      </c>
      <c r="C3416" s="41"/>
      <c r="D3416" s="41"/>
      <c r="E3416" s="35"/>
      <c r="F3416" s="42"/>
      <c r="G3416" s="35"/>
      <c r="H3416" s="41"/>
      <c r="I3416" s="35"/>
      <c r="J3416" s="35"/>
      <c r="K3416" s="35"/>
      <c r="L3416" s="28"/>
      <c r="M3416" s="29"/>
      <c r="N3416" s="37"/>
      <c r="O3416" s="37"/>
      <c r="P3416" s="38"/>
      <c r="Q3416" s="31"/>
      <c r="R3416" s="39"/>
      <c r="S3416" s="39"/>
      <c r="T3416" s="39"/>
      <c r="U3416" s="40"/>
      <c r="V3416" s="28"/>
      <c r="W3416" s="37"/>
      <c r="X3416" s="37"/>
      <c r="Y3416" s="37"/>
      <c r="Z3416" s="38"/>
      <c r="AA3416" s="31"/>
      <c r="AB3416" s="39"/>
      <c r="AC3416" s="39"/>
      <c r="AD3416" s="39"/>
      <c r="AE3416" s="40"/>
      <c r="AF3416" s="28"/>
      <c r="AG3416" s="37"/>
      <c r="AH3416" s="37"/>
      <c r="AI3416" s="37"/>
      <c r="AJ3416" s="38"/>
      <c r="AT3416" s="243">
        <f t="shared" si="106"/>
        <v>0</v>
      </c>
    </row>
    <row r="3417" spans="2:46">
      <c r="B3417" s="154" t="str">
        <f t="shared" si="107"/>
        <v/>
      </c>
      <c r="C3417" s="41"/>
      <c r="D3417" s="41"/>
      <c r="E3417" s="35"/>
      <c r="F3417" s="42"/>
      <c r="G3417" s="35"/>
      <c r="H3417" s="41"/>
      <c r="I3417" s="35"/>
      <c r="J3417" s="35"/>
      <c r="K3417" s="35"/>
      <c r="L3417" s="28"/>
      <c r="M3417" s="29"/>
      <c r="N3417" s="37"/>
      <c r="O3417" s="37"/>
      <c r="P3417" s="38"/>
      <c r="Q3417" s="31"/>
      <c r="R3417" s="39"/>
      <c r="S3417" s="39"/>
      <c r="T3417" s="39"/>
      <c r="U3417" s="40"/>
      <c r="V3417" s="28"/>
      <c r="W3417" s="37"/>
      <c r="X3417" s="37"/>
      <c r="Y3417" s="37"/>
      <c r="Z3417" s="38"/>
      <c r="AA3417" s="31"/>
      <c r="AB3417" s="39"/>
      <c r="AC3417" s="39"/>
      <c r="AD3417" s="39"/>
      <c r="AE3417" s="40"/>
      <c r="AF3417" s="28"/>
      <c r="AG3417" s="37"/>
      <c r="AH3417" s="37"/>
      <c r="AI3417" s="37"/>
      <c r="AJ3417" s="38"/>
      <c r="AT3417" s="243">
        <f t="shared" si="106"/>
        <v>0</v>
      </c>
    </row>
    <row r="3418" spans="2:46">
      <c r="B3418" s="154" t="str">
        <f t="shared" si="107"/>
        <v/>
      </c>
      <c r="C3418" s="41"/>
      <c r="D3418" s="41"/>
      <c r="E3418" s="35"/>
      <c r="F3418" s="42"/>
      <c r="G3418" s="35"/>
      <c r="H3418" s="41"/>
      <c r="I3418" s="35"/>
      <c r="J3418" s="35"/>
      <c r="K3418" s="35"/>
      <c r="L3418" s="28"/>
      <c r="M3418" s="29"/>
      <c r="N3418" s="37"/>
      <c r="O3418" s="37"/>
      <c r="P3418" s="38"/>
      <c r="Q3418" s="31"/>
      <c r="R3418" s="39"/>
      <c r="S3418" s="39"/>
      <c r="T3418" s="39"/>
      <c r="U3418" s="40"/>
      <c r="V3418" s="28"/>
      <c r="W3418" s="37"/>
      <c r="X3418" s="37"/>
      <c r="Y3418" s="37"/>
      <c r="Z3418" s="38"/>
      <c r="AA3418" s="31"/>
      <c r="AB3418" s="39"/>
      <c r="AC3418" s="39"/>
      <c r="AD3418" s="39"/>
      <c r="AE3418" s="40"/>
      <c r="AF3418" s="28"/>
      <c r="AG3418" s="37"/>
      <c r="AH3418" s="37"/>
      <c r="AI3418" s="37"/>
      <c r="AJ3418" s="38"/>
      <c r="AT3418" s="243">
        <f t="shared" si="106"/>
        <v>0</v>
      </c>
    </row>
    <row r="3419" spans="2:46">
      <c r="B3419" s="154" t="str">
        <f t="shared" si="107"/>
        <v/>
      </c>
      <c r="C3419" s="41"/>
      <c r="D3419" s="41"/>
      <c r="E3419" s="35"/>
      <c r="F3419" s="42"/>
      <c r="G3419" s="35"/>
      <c r="H3419" s="41"/>
      <c r="I3419" s="35"/>
      <c r="J3419" s="35"/>
      <c r="K3419" s="35"/>
      <c r="L3419" s="28"/>
      <c r="M3419" s="29"/>
      <c r="N3419" s="37"/>
      <c r="O3419" s="37"/>
      <c r="P3419" s="38"/>
      <c r="Q3419" s="31"/>
      <c r="R3419" s="39"/>
      <c r="S3419" s="39"/>
      <c r="T3419" s="39"/>
      <c r="U3419" s="40"/>
      <c r="V3419" s="28"/>
      <c r="W3419" s="37"/>
      <c r="X3419" s="37"/>
      <c r="Y3419" s="37"/>
      <c r="Z3419" s="38"/>
      <c r="AA3419" s="31"/>
      <c r="AB3419" s="39"/>
      <c r="AC3419" s="39"/>
      <c r="AD3419" s="39"/>
      <c r="AE3419" s="40"/>
      <c r="AF3419" s="28"/>
      <c r="AG3419" s="37"/>
      <c r="AH3419" s="37"/>
      <c r="AI3419" s="37"/>
      <c r="AJ3419" s="38"/>
      <c r="AT3419" s="243">
        <f t="shared" si="106"/>
        <v>0</v>
      </c>
    </row>
    <row r="3420" spans="2:46">
      <c r="B3420" s="154" t="str">
        <f t="shared" si="107"/>
        <v/>
      </c>
      <c r="C3420" s="41"/>
      <c r="D3420" s="41"/>
      <c r="E3420" s="35"/>
      <c r="F3420" s="42"/>
      <c r="G3420" s="35"/>
      <c r="H3420" s="41"/>
      <c r="I3420" s="35"/>
      <c r="J3420" s="35"/>
      <c r="K3420" s="35"/>
      <c r="L3420" s="28"/>
      <c r="M3420" s="29"/>
      <c r="N3420" s="37"/>
      <c r="O3420" s="37"/>
      <c r="P3420" s="38"/>
      <c r="Q3420" s="31"/>
      <c r="R3420" s="39"/>
      <c r="S3420" s="39"/>
      <c r="T3420" s="39"/>
      <c r="U3420" s="40"/>
      <c r="V3420" s="28"/>
      <c r="W3420" s="37"/>
      <c r="X3420" s="37"/>
      <c r="Y3420" s="37"/>
      <c r="Z3420" s="38"/>
      <c r="AA3420" s="31"/>
      <c r="AB3420" s="39"/>
      <c r="AC3420" s="39"/>
      <c r="AD3420" s="39"/>
      <c r="AE3420" s="40"/>
      <c r="AF3420" s="28"/>
      <c r="AG3420" s="37"/>
      <c r="AH3420" s="37"/>
      <c r="AI3420" s="37"/>
      <c r="AJ3420" s="38"/>
      <c r="AT3420" s="243">
        <f t="shared" si="106"/>
        <v>0</v>
      </c>
    </row>
    <row r="3421" spans="2:46">
      <c r="B3421" s="154" t="str">
        <f t="shared" si="107"/>
        <v/>
      </c>
      <c r="C3421" s="41"/>
      <c r="D3421" s="41"/>
      <c r="E3421" s="35"/>
      <c r="F3421" s="42"/>
      <c r="G3421" s="35"/>
      <c r="H3421" s="41"/>
      <c r="I3421" s="35"/>
      <c r="J3421" s="35"/>
      <c r="K3421" s="35"/>
      <c r="L3421" s="28"/>
      <c r="M3421" s="29"/>
      <c r="N3421" s="37"/>
      <c r="O3421" s="37"/>
      <c r="P3421" s="38"/>
      <c r="Q3421" s="31"/>
      <c r="R3421" s="39"/>
      <c r="S3421" s="39"/>
      <c r="T3421" s="39"/>
      <c r="U3421" s="40"/>
      <c r="V3421" s="28"/>
      <c r="W3421" s="37"/>
      <c r="X3421" s="37"/>
      <c r="Y3421" s="37"/>
      <c r="Z3421" s="38"/>
      <c r="AA3421" s="31"/>
      <c r="AB3421" s="39"/>
      <c r="AC3421" s="39"/>
      <c r="AD3421" s="39"/>
      <c r="AE3421" s="40"/>
      <c r="AF3421" s="28"/>
      <c r="AG3421" s="37"/>
      <c r="AH3421" s="37"/>
      <c r="AI3421" s="37"/>
      <c r="AJ3421" s="38"/>
      <c r="AT3421" s="243">
        <f t="shared" si="106"/>
        <v>0</v>
      </c>
    </row>
    <row r="3422" spans="2:46">
      <c r="B3422" s="154" t="str">
        <f t="shared" si="107"/>
        <v/>
      </c>
      <c r="C3422" s="41"/>
      <c r="D3422" s="41"/>
      <c r="E3422" s="35"/>
      <c r="F3422" s="42"/>
      <c r="G3422" s="35"/>
      <c r="H3422" s="41"/>
      <c r="I3422" s="35"/>
      <c r="J3422" s="35"/>
      <c r="K3422" s="35"/>
      <c r="L3422" s="28"/>
      <c r="M3422" s="29"/>
      <c r="N3422" s="37"/>
      <c r="O3422" s="37"/>
      <c r="P3422" s="38"/>
      <c r="Q3422" s="31"/>
      <c r="R3422" s="39"/>
      <c r="S3422" s="39"/>
      <c r="T3422" s="39"/>
      <c r="U3422" s="40"/>
      <c r="V3422" s="28"/>
      <c r="W3422" s="37"/>
      <c r="X3422" s="37"/>
      <c r="Y3422" s="37"/>
      <c r="Z3422" s="38"/>
      <c r="AA3422" s="31"/>
      <c r="AB3422" s="39"/>
      <c r="AC3422" s="39"/>
      <c r="AD3422" s="39"/>
      <c r="AE3422" s="40"/>
      <c r="AF3422" s="28"/>
      <c r="AG3422" s="37"/>
      <c r="AH3422" s="37"/>
      <c r="AI3422" s="37"/>
      <c r="AJ3422" s="38"/>
      <c r="AT3422" s="243">
        <f t="shared" si="106"/>
        <v>0</v>
      </c>
    </row>
    <row r="3423" spans="2:46">
      <c r="B3423" s="154" t="str">
        <f t="shared" si="107"/>
        <v/>
      </c>
      <c r="C3423" s="41"/>
      <c r="D3423" s="41"/>
      <c r="E3423" s="35"/>
      <c r="F3423" s="42"/>
      <c r="G3423" s="35"/>
      <c r="H3423" s="41"/>
      <c r="I3423" s="35"/>
      <c r="J3423" s="35"/>
      <c r="K3423" s="35"/>
      <c r="L3423" s="28"/>
      <c r="M3423" s="29"/>
      <c r="N3423" s="37"/>
      <c r="O3423" s="37"/>
      <c r="P3423" s="38"/>
      <c r="Q3423" s="31"/>
      <c r="R3423" s="39"/>
      <c r="S3423" s="39"/>
      <c r="T3423" s="39"/>
      <c r="U3423" s="40"/>
      <c r="V3423" s="28"/>
      <c r="W3423" s="37"/>
      <c r="X3423" s="37"/>
      <c r="Y3423" s="37"/>
      <c r="Z3423" s="38"/>
      <c r="AA3423" s="31"/>
      <c r="AB3423" s="39"/>
      <c r="AC3423" s="39"/>
      <c r="AD3423" s="39"/>
      <c r="AE3423" s="40"/>
      <c r="AF3423" s="28"/>
      <c r="AG3423" s="37"/>
      <c r="AH3423" s="37"/>
      <c r="AI3423" s="37"/>
      <c r="AJ3423" s="38"/>
      <c r="AT3423" s="243">
        <f t="shared" si="106"/>
        <v>0</v>
      </c>
    </row>
    <row r="3424" spans="2:46">
      <c r="B3424" s="154" t="str">
        <f t="shared" si="107"/>
        <v/>
      </c>
      <c r="C3424" s="41"/>
      <c r="D3424" s="41"/>
      <c r="E3424" s="35"/>
      <c r="F3424" s="42"/>
      <c r="G3424" s="35"/>
      <c r="H3424" s="41"/>
      <c r="I3424" s="35"/>
      <c r="J3424" s="35"/>
      <c r="K3424" s="35"/>
      <c r="L3424" s="28"/>
      <c r="M3424" s="29"/>
      <c r="N3424" s="37"/>
      <c r="O3424" s="37"/>
      <c r="P3424" s="38"/>
      <c r="Q3424" s="31"/>
      <c r="R3424" s="39"/>
      <c r="S3424" s="39"/>
      <c r="T3424" s="39"/>
      <c r="U3424" s="40"/>
      <c r="V3424" s="28"/>
      <c r="W3424" s="37"/>
      <c r="X3424" s="37"/>
      <c r="Y3424" s="37"/>
      <c r="Z3424" s="38"/>
      <c r="AA3424" s="31"/>
      <c r="AB3424" s="39"/>
      <c r="AC3424" s="39"/>
      <c r="AD3424" s="39"/>
      <c r="AE3424" s="40"/>
      <c r="AF3424" s="28"/>
      <c r="AG3424" s="37"/>
      <c r="AH3424" s="37"/>
      <c r="AI3424" s="37"/>
      <c r="AJ3424" s="38"/>
      <c r="AT3424" s="243">
        <f t="shared" si="106"/>
        <v>0</v>
      </c>
    </row>
    <row r="3425" spans="2:46">
      <c r="B3425" s="154" t="str">
        <f t="shared" si="107"/>
        <v/>
      </c>
      <c r="C3425" s="41"/>
      <c r="D3425" s="41"/>
      <c r="E3425" s="35"/>
      <c r="F3425" s="42"/>
      <c r="G3425" s="35"/>
      <c r="H3425" s="41"/>
      <c r="I3425" s="35"/>
      <c r="J3425" s="35"/>
      <c r="K3425" s="35"/>
      <c r="L3425" s="28"/>
      <c r="M3425" s="29"/>
      <c r="N3425" s="37"/>
      <c r="O3425" s="37"/>
      <c r="P3425" s="38"/>
      <c r="Q3425" s="31"/>
      <c r="R3425" s="39"/>
      <c r="S3425" s="39"/>
      <c r="T3425" s="39"/>
      <c r="U3425" s="40"/>
      <c r="V3425" s="28"/>
      <c r="W3425" s="37"/>
      <c r="X3425" s="37"/>
      <c r="Y3425" s="37"/>
      <c r="Z3425" s="38"/>
      <c r="AA3425" s="31"/>
      <c r="AB3425" s="39"/>
      <c r="AC3425" s="39"/>
      <c r="AD3425" s="39"/>
      <c r="AE3425" s="40"/>
      <c r="AF3425" s="28"/>
      <c r="AG3425" s="37"/>
      <c r="AH3425" s="37"/>
      <c r="AI3425" s="37"/>
      <c r="AJ3425" s="38"/>
      <c r="AT3425" s="243">
        <f t="shared" si="106"/>
        <v>0</v>
      </c>
    </row>
    <row r="3426" spans="2:46">
      <c r="B3426" s="154" t="str">
        <f t="shared" si="107"/>
        <v/>
      </c>
      <c r="C3426" s="41"/>
      <c r="D3426" s="41"/>
      <c r="E3426" s="35"/>
      <c r="F3426" s="42"/>
      <c r="G3426" s="35"/>
      <c r="H3426" s="41"/>
      <c r="I3426" s="35"/>
      <c r="J3426" s="35"/>
      <c r="K3426" s="35"/>
      <c r="L3426" s="28"/>
      <c r="M3426" s="29"/>
      <c r="N3426" s="37"/>
      <c r="O3426" s="37"/>
      <c r="P3426" s="38"/>
      <c r="Q3426" s="31"/>
      <c r="R3426" s="39"/>
      <c r="S3426" s="39"/>
      <c r="T3426" s="39"/>
      <c r="U3426" s="40"/>
      <c r="V3426" s="28"/>
      <c r="W3426" s="37"/>
      <c r="X3426" s="37"/>
      <c r="Y3426" s="37"/>
      <c r="Z3426" s="38"/>
      <c r="AA3426" s="31"/>
      <c r="AB3426" s="39"/>
      <c r="AC3426" s="39"/>
      <c r="AD3426" s="39"/>
      <c r="AE3426" s="40"/>
      <c r="AF3426" s="28"/>
      <c r="AG3426" s="37"/>
      <c r="AH3426" s="37"/>
      <c r="AI3426" s="37"/>
      <c r="AJ3426" s="38"/>
      <c r="AT3426" s="243">
        <f t="shared" si="106"/>
        <v>0</v>
      </c>
    </row>
    <row r="3427" spans="2:46">
      <c r="B3427" s="154" t="str">
        <f t="shared" si="107"/>
        <v/>
      </c>
      <c r="C3427" s="41"/>
      <c r="D3427" s="41"/>
      <c r="E3427" s="35"/>
      <c r="F3427" s="42"/>
      <c r="G3427" s="35"/>
      <c r="H3427" s="41"/>
      <c r="I3427" s="35"/>
      <c r="J3427" s="35"/>
      <c r="K3427" s="35"/>
      <c r="L3427" s="28"/>
      <c r="M3427" s="29"/>
      <c r="N3427" s="37"/>
      <c r="O3427" s="37"/>
      <c r="P3427" s="38"/>
      <c r="Q3427" s="31"/>
      <c r="R3427" s="39"/>
      <c r="S3427" s="39"/>
      <c r="T3427" s="39"/>
      <c r="U3427" s="40"/>
      <c r="V3427" s="28"/>
      <c r="W3427" s="37"/>
      <c r="X3427" s="37"/>
      <c r="Y3427" s="37"/>
      <c r="Z3427" s="38"/>
      <c r="AA3427" s="31"/>
      <c r="AB3427" s="39"/>
      <c r="AC3427" s="39"/>
      <c r="AD3427" s="39"/>
      <c r="AE3427" s="40"/>
      <c r="AF3427" s="28"/>
      <c r="AG3427" s="37"/>
      <c r="AH3427" s="37"/>
      <c r="AI3427" s="37"/>
      <c r="AJ3427" s="38"/>
      <c r="AT3427" s="243">
        <f t="shared" si="106"/>
        <v>0</v>
      </c>
    </row>
    <row r="3428" spans="2:46">
      <c r="B3428" s="154" t="str">
        <f t="shared" si="107"/>
        <v/>
      </c>
      <c r="C3428" s="41"/>
      <c r="D3428" s="41"/>
      <c r="E3428" s="35"/>
      <c r="F3428" s="42"/>
      <c r="G3428" s="35"/>
      <c r="H3428" s="41"/>
      <c r="I3428" s="35"/>
      <c r="J3428" s="35"/>
      <c r="K3428" s="35"/>
      <c r="L3428" s="28"/>
      <c r="M3428" s="29"/>
      <c r="N3428" s="37"/>
      <c r="O3428" s="37"/>
      <c r="P3428" s="38"/>
      <c r="Q3428" s="31"/>
      <c r="R3428" s="39"/>
      <c r="S3428" s="39"/>
      <c r="T3428" s="39"/>
      <c r="U3428" s="40"/>
      <c r="V3428" s="28"/>
      <c r="W3428" s="37"/>
      <c r="X3428" s="37"/>
      <c r="Y3428" s="37"/>
      <c r="Z3428" s="38"/>
      <c r="AA3428" s="31"/>
      <c r="AB3428" s="39"/>
      <c r="AC3428" s="39"/>
      <c r="AD3428" s="39"/>
      <c r="AE3428" s="40"/>
      <c r="AF3428" s="28"/>
      <c r="AG3428" s="37"/>
      <c r="AH3428" s="37"/>
      <c r="AI3428" s="37"/>
      <c r="AJ3428" s="38"/>
      <c r="AT3428" s="243">
        <f t="shared" si="106"/>
        <v>0</v>
      </c>
    </row>
    <row r="3429" spans="2:46">
      <c r="B3429" s="154" t="str">
        <f t="shared" si="107"/>
        <v/>
      </c>
      <c r="C3429" s="41"/>
      <c r="D3429" s="41"/>
      <c r="E3429" s="35"/>
      <c r="F3429" s="42"/>
      <c r="G3429" s="35"/>
      <c r="H3429" s="41"/>
      <c r="I3429" s="35"/>
      <c r="J3429" s="35"/>
      <c r="K3429" s="35"/>
      <c r="L3429" s="28"/>
      <c r="M3429" s="29"/>
      <c r="N3429" s="37"/>
      <c r="O3429" s="37"/>
      <c r="P3429" s="38"/>
      <c r="Q3429" s="31"/>
      <c r="R3429" s="39"/>
      <c r="S3429" s="39"/>
      <c r="T3429" s="39"/>
      <c r="U3429" s="40"/>
      <c r="V3429" s="28"/>
      <c r="W3429" s="37"/>
      <c r="X3429" s="37"/>
      <c r="Y3429" s="37"/>
      <c r="Z3429" s="38"/>
      <c r="AA3429" s="31"/>
      <c r="AB3429" s="39"/>
      <c r="AC3429" s="39"/>
      <c r="AD3429" s="39"/>
      <c r="AE3429" s="40"/>
      <c r="AF3429" s="28"/>
      <c r="AG3429" s="37"/>
      <c r="AH3429" s="37"/>
      <c r="AI3429" s="37"/>
      <c r="AJ3429" s="38"/>
      <c r="AT3429" s="243">
        <f t="shared" si="106"/>
        <v>0</v>
      </c>
    </row>
    <row r="3430" spans="2:46">
      <c r="B3430" s="154" t="str">
        <f t="shared" si="107"/>
        <v/>
      </c>
      <c r="C3430" s="41"/>
      <c r="D3430" s="41"/>
      <c r="E3430" s="35"/>
      <c r="F3430" s="42"/>
      <c r="G3430" s="35"/>
      <c r="H3430" s="41"/>
      <c r="I3430" s="35"/>
      <c r="J3430" s="35"/>
      <c r="K3430" s="35"/>
      <c r="L3430" s="28"/>
      <c r="M3430" s="29"/>
      <c r="N3430" s="37"/>
      <c r="O3430" s="37"/>
      <c r="P3430" s="38"/>
      <c r="Q3430" s="31"/>
      <c r="R3430" s="39"/>
      <c r="S3430" s="39"/>
      <c r="T3430" s="39"/>
      <c r="U3430" s="40"/>
      <c r="V3430" s="28"/>
      <c r="W3430" s="37"/>
      <c r="X3430" s="37"/>
      <c r="Y3430" s="37"/>
      <c r="Z3430" s="38"/>
      <c r="AA3430" s="31"/>
      <c r="AB3430" s="39"/>
      <c r="AC3430" s="39"/>
      <c r="AD3430" s="39"/>
      <c r="AE3430" s="40"/>
      <c r="AF3430" s="28"/>
      <c r="AG3430" s="37"/>
      <c r="AH3430" s="37"/>
      <c r="AI3430" s="37"/>
      <c r="AJ3430" s="38"/>
      <c r="AT3430" s="243">
        <f t="shared" si="106"/>
        <v>0</v>
      </c>
    </row>
    <row r="3431" spans="2:46">
      <c r="B3431" s="154" t="str">
        <f t="shared" si="107"/>
        <v/>
      </c>
      <c r="C3431" s="41"/>
      <c r="D3431" s="41"/>
      <c r="E3431" s="35"/>
      <c r="F3431" s="42"/>
      <c r="G3431" s="35"/>
      <c r="H3431" s="41"/>
      <c r="I3431" s="35"/>
      <c r="J3431" s="35"/>
      <c r="K3431" s="35"/>
      <c r="L3431" s="28"/>
      <c r="M3431" s="29"/>
      <c r="N3431" s="37"/>
      <c r="O3431" s="37"/>
      <c r="P3431" s="38"/>
      <c r="Q3431" s="31"/>
      <c r="R3431" s="39"/>
      <c r="S3431" s="39"/>
      <c r="T3431" s="39"/>
      <c r="U3431" s="40"/>
      <c r="V3431" s="28"/>
      <c r="W3431" s="37"/>
      <c r="X3431" s="37"/>
      <c r="Y3431" s="37"/>
      <c r="Z3431" s="38"/>
      <c r="AA3431" s="31"/>
      <c r="AB3431" s="39"/>
      <c r="AC3431" s="39"/>
      <c r="AD3431" s="39"/>
      <c r="AE3431" s="40"/>
      <c r="AF3431" s="28"/>
      <c r="AG3431" s="37"/>
      <c r="AH3431" s="37"/>
      <c r="AI3431" s="37"/>
      <c r="AJ3431" s="38"/>
      <c r="AT3431" s="243">
        <f t="shared" si="106"/>
        <v>0</v>
      </c>
    </row>
    <row r="3432" spans="2:46">
      <c r="B3432" s="154" t="str">
        <f t="shared" si="107"/>
        <v/>
      </c>
      <c r="C3432" s="41"/>
      <c r="D3432" s="41"/>
      <c r="E3432" s="35"/>
      <c r="F3432" s="42"/>
      <c r="G3432" s="35"/>
      <c r="H3432" s="41"/>
      <c r="I3432" s="35"/>
      <c r="J3432" s="35"/>
      <c r="K3432" s="35"/>
      <c r="L3432" s="28"/>
      <c r="M3432" s="29"/>
      <c r="N3432" s="37"/>
      <c r="O3432" s="37"/>
      <c r="P3432" s="38"/>
      <c r="Q3432" s="31"/>
      <c r="R3432" s="39"/>
      <c r="S3432" s="39"/>
      <c r="T3432" s="39"/>
      <c r="U3432" s="40"/>
      <c r="V3432" s="28"/>
      <c r="W3432" s="37"/>
      <c r="X3432" s="37"/>
      <c r="Y3432" s="37"/>
      <c r="Z3432" s="38"/>
      <c r="AA3432" s="31"/>
      <c r="AB3432" s="39"/>
      <c r="AC3432" s="39"/>
      <c r="AD3432" s="39"/>
      <c r="AE3432" s="40"/>
      <c r="AF3432" s="28"/>
      <c r="AG3432" s="37"/>
      <c r="AH3432" s="37"/>
      <c r="AI3432" s="37"/>
      <c r="AJ3432" s="38"/>
      <c r="AT3432" s="243">
        <f t="shared" si="106"/>
        <v>0</v>
      </c>
    </row>
    <row r="3433" spans="2:46">
      <c r="B3433" s="154" t="str">
        <f t="shared" si="107"/>
        <v/>
      </c>
      <c r="C3433" s="41"/>
      <c r="D3433" s="41"/>
      <c r="E3433" s="35"/>
      <c r="F3433" s="42"/>
      <c r="G3433" s="35"/>
      <c r="H3433" s="41"/>
      <c r="I3433" s="35"/>
      <c r="J3433" s="35"/>
      <c r="K3433" s="35"/>
      <c r="L3433" s="28"/>
      <c r="M3433" s="29"/>
      <c r="N3433" s="37"/>
      <c r="O3433" s="37"/>
      <c r="P3433" s="38"/>
      <c r="Q3433" s="31"/>
      <c r="R3433" s="39"/>
      <c r="S3433" s="39"/>
      <c r="T3433" s="39"/>
      <c r="U3433" s="40"/>
      <c r="V3433" s="28"/>
      <c r="W3433" s="37"/>
      <c r="X3433" s="37"/>
      <c r="Y3433" s="37"/>
      <c r="Z3433" s="38"/>
      <c r="AA3433" s="31"/>
      <c r="AB3433" s="39"/>
      <c r="AC3433" s="39"/>
      <c r="AD3433" s="39"/>
      <c r="AE3433" s="40"/>
      <c r="AF3433" s="28"/>
      <c r="AG3433" s="37"/>
      <c r="AH3433" s="37"/>
      <c r="AI3433" s="37"/>
      <c r="AJ3433" s="38"/>
      <c r="AT3433" s="243">
        <f t="shared" si="106"/>
        <v>0</v>
      </c>
    </row>
    <row r="3434" spans="2:46">
      <c r="B3434" s="154" t="str">
        <f t="shared" si="107"/>
        <v/>
      </c>
      <c r="C3434" s="41"/>
      <c r="D3434" s="41"/>
      <c r="E3434" s="35"/>
      <c r="F3434" s="42"/>
      <c r="G3434" s="35"/>
      <c r="H3434" s="41"/>
      <c r="I3434" s="35"/>
      <c r="J3434" s="35"/>
      <c r="K3434" s="35"/>
      <c r="L3434" s="28"/>
      <c r="M3434" s="29"/>
      <c r="N3434" s="37"/>
      <c r="O3434" s="37"/>
      <c r="P3434" s="38"/>
      <c r="Q3434" s="31"/>
      <c r="R3434" s="39"/>
      <c r="S3434" s="39"/>
      <c r="T3434" s="39"/>
      <c r="U3434" s="40"/>
      <c r="V3434" s="28"/>
      <c r="W3434" s="37"/>
      <c r="X3434" s="37"/>
      <c r="Y3434" s="37"/>
      <c r="Z3434" s="38"/>
      <c r="AA3434" s="31"/>
      <c r="AB3434" s="39"/>
      <c r="AC3434" s="39"/>
      <c r="AD3434" s="39"/>
      <c r="AE3434" s="40"/>
      <c r="AF3434" s="28"/>
      <c r="AG3434" s="37"/>
      <c r="AH3434" s="37"/>
      <c r="AI3434" s="37"/>
      <c r="AJ3434" s="38"/>
      <c r="AT3434" s="243">
        <f t="shared" si="106"/>
        <v>0</v>
      </c>
    </row>
    <row r="3435" spans="2:46">
      <c r="B3435" s="154" t="str">
        <f t="shared" si="107"/>
        <v/>
      </c>
      <c r="C3435" s="41"/>
      <c r="D3435" s="41"/>
      <c r="E3435" s="35"/>
      <c r="F3435" s="42"/>
      <c r="G3435" s="35"/>
      <c r="H3435" s="41"/>
      <c r="I3435" s="35"/>
      <c r="J3435" s="35"/>
      <c r="K3435" s="35"/>
      <c r="L3435" s="28"/>
      <c r="M3435" s="29"/>
      <c r="N3435" s="37"/>
      <c r="O3435" s="37"/>
      <c r="P3435" s="38"/>
      <c r="Q3435" s="31"/>
      <c r="R3435" s="39"/>
      <c r="S3435" s="39"/>
      <c r="T3435" s="39"/>
      <c r="U3435" s="40"/>
      <c r="V3435" s="28"/>
      <c r="W3435" s="37"/>
      <c r="X3435" s="37"/>
      <c r="Y3435" s="37"/>
      <c r="Z3435" s="38"/>
      <c r="AA3435" s="31"/>
      <c r="AB3435" s="39"/>
      <c r="AC3435" s="39"/>
      <c r="AD3435" s="39"/>
      <c r="AE3435" s="40"/>
      <c r="AF3435" s="28"/>
      <c r="AG3435" s="37"/>
      <c r="AH3435" s="37"/>
      <c r="AI3435" s="37"/>
      <c r="AJ3435" s="38"/>
      <c r="AT3435" s="243">
        <f t="shared" si="106"/>
        <v>0</v>
      </c>
    </row>
    <row r="3436" spans="2:46">
      <c r="B3436" s="154" t="str">
        <f t="shared" si="107"/>
        <v/>
      </c>
      <c r="C3436" s="41"/>
      <c r="D3436" s="41"/>
      <c r="E3436" s="35"/>
      <c r="F3436" s="42"/>
      <c r="G3436" s="35"/>
      <c r="H3436" s="41"/>
      <c r="I3436" s="35"/>
      <c r="J3436" s="35"/>
      <c r="K3436" s="35"/>
      <c r="L3436" s="28"/>
      <c r="M3436" s="29"/>
      <c r="N3436" s="37"/>
      <c r="O3436" s="37"/>
      <c r="P3436" s="38"/>
      <c r="Q3436" s="31"/>
      <c r="R3436" s="39"/>
      <c r="S3436" s="39"/>
      <c r="T3436" s="39"/>
      <c r="U3436" s="40"/>
      <c r="V3436" s="28"/>
      <c r="W3436" s="37"/>
      <c r="X3436" s="37"/>
      <c r="Y3436" s="37"/>
      <c r="Z3436" s="38"/>
      <c r="AA3436" s="31"/>
      <c r="AB3436" s="39"/>
      <c r="AC3436" s="39"/>
      <c r="AD3436" s="39"/>
      <c r="AE3436" s="40"/>
      <c r="AF3436" s="28"/>
      <c r="AG3436" s="37"/>
      <c r="AH3436" s="37"/>
      <c r="AI3436" s="37"/>
      <c r="AJ3436" s="38"/>
      <c r="AT3436" s="243">
        <f t="shared" si="106"/>
        <v>0</v>
      </c>
    </row>
    <row r="3437" spans="2:46">
      <c r="B3437" s="154" t="str">
        <f t="shared" si="107"/>
        <v/>
      </c>
      <c r="C3437" s="41"/>
      <c r="D3437" s="41"/>
      <c r="E3437" s="35"/>
      <c r="F3437" s="42"/>
      <c r="G3437" s="35"/>
      <c r="H3437" s="41"/>
      <c r="I3437" s="35"/>
      <c r="J3437" s="35"/>
      <c r="K3437" s="35"/>
      <c r="L3437" s="28"/>
      <c r="M3437" s="29"/>
      <c r="N3437" s="37"/>
      <c r="O3437" s="37"/>
      <c r="P3437" s="38"/>
      <c r="Q3437" s="31"/>
      <c r="R3437" s="39"/>
      <c r="S3437" s="39"/>
      <c r="T3437" s="39"/>
      <c r="U3437" s="40"/>
      <c r="V3437" s="28"/>
      <c r="W3437" s="37"/>
      <c r="X3437" s="37"/>
      <c r="Y3437" s="37"/>
      <c r="Z3437" s="38"/>
      <c r="AA3437" s="31"/>
      <c r="AB3437" s="39"/>
      <c r="AC3437" s="39"/>
      <c r="AD3437" s="39"/>
      <c r="AE3437" s="40"/>
      <c r="AF3437" s="28"/>
      <c r="AG3437" s="37"/>
      <c r="AH3437" s="37"/>
      <c r="AI3437" s="37"/>
      <c r="AJ3437" s="38"/>
      <c r="AT3437" s="243">
        <f t="shared" si="106"/>
        <v>0</v>
      </c>
    </row>
    <row r="3438" spans="2:46">
      <c r="B3438" s="154" t="str">
        <f t="shared" si="107"/>
        <v/>
      </c>
      <c r="C3438" s="41"/>
      <c r="D3438" s="41"/>
      <c r="E3438" s="35"/>
      <c r="F3438" s="42"/>
      <c r="G3438" s="35"/>
      <c r="H3438" s="41"/>
      <c r="I3438" s="35"/>
      <c r="J3438" s="35"/>
      <c r="K3438" s="35"/>
      <c r="L3438" s="28"/>
      <c r="M3438" s="29"/>
      <c r="N3438" s="37"/>
      <c r="O3438" s="37"/>
      <c r="P3438" s="38"/>
      <c r="Q3438" s="31"/>
      <c r="R3438" s="39"/>
      <c r="S3438" s="39"/>
      <c r="T3438" s="39"/>
      <c r="U3438" s="40"/>
      <c r="V3438" s="28"/>
      <c r="W3438" s="37"/>
      <c r="X3438" s="37"/>
      <c r="Y3438" s="37"/>
      <c r="Z3438" s="38"/>
      <c r="AA3438" s="31"/>
      <c r="AB3438" s="39"/>
      <c r="AC3438" s="39"/>
      <c r="AD3438" s="39"/>
      <c r="AE3438" s="40"/>
      <c r="AF3438" s="28"/>
      <c r="AG3438" s="37"/>
      <c r="AH3438" s="37"/>
      <c r="AI3438" s="37"/>
      <c r="AJ3438" s="38"/>
      <c r="AT3438" s="243">
        <f t="shared" si="106"/>
        <v>0</v>
      </c>
    </row>
    <row r="3439" spans="2:46">
      <c r="B3439" s="154" t="str">
        <f t="shared" si="107"/>
        <v/>
      </c>
      <c r="C3439" s="41"/>
      <c r="D3439" s="41"/>
      <c r="E3439" s="35"/>
      <c r="F3439" s="42"/>
      <c r="G3439" s="35"/>
      <c r="H3439" s="41"/>
      <c r="I3439" s="35"/>
      <c r="J3439" s="35"/>
      <c r="K3439" s="35"/>
      <c r="L3439" s="28"/>
      <c r="M3439" s="29"/>
      <c r="N3439" s="37"/>
      <c r="O3439" s="37"/>
      <c r="P3439" s="38"/>
      <c r="Q3439" s="31"/>
      <c r="R3439" s="39"/>
      <c r="S3439" s="39"/>
      <c r="T3439" s="39"/>
      <c r="U3439" s="40"/>
      <c r="V3439" s="28"/>
      <c r="W3439" s="37"/>
      <c r="X3439" s="37"/>
      <c r="Y3439" s="37"/>
      <c r="Z3439" s="38"/>
      <c r="AA3439" s="31"/>
      <c r="AB3439" s="39"/>
      <c r="AC3439" s="39"/>
      <c r="AD3439" s="39"/>
      <c r="AE3439" s="40"/>
      <c r="AF3439" s="28"/>
      <c r="AG3439" s="37"/>
      <c r="AH3439" s="37"/>
      <c r="AI3439" s="37"/>
      <c r="AJ3439" s="38"/>
      <c r="AT3439" s="243">
        <f t="shared" si="106"/>
        <v>0</v>
      </c>
    </row>
    <row r="3440" spans="2:46">
      <c r="B3440" s="154" t="str">
        <f t="shared" si="107"/>
        <v/>
      </c>
      <c r="C3440" s="41"/>
      <c r="D3440" s="41"/>
      <c r="E3440" s="35"/>
      <c r="F3440" s="42"/>
      <c r="G3440" s="35"/>
      <c r="H3440" s="41"/>
      <c r="I3440" s="35"/>
      <c r="J3440" s="35"/>
      <c r="K3440" s="35"/>
      <c r="L3440" s="28"/>
      <c r="M3440" s="29"/>
      <c r="N3440" s="37"/>
      <c r="O3440" s="37"/>
      <c r="P3440" s="38"/>
      <c r="Q3440" s="31"/>
      <c r="R3440" s="39"/>
      <c r="S3440" s="39"/>
      <c r="T3440" s="39"/>
      <c r="U3440" s="40"/>
      <c r="V3440" s="28"/>
      <c r="W3440" s="37"/>
      <c r="X3440" s="37"/>
      <c r="Y3440" s="37"/>
      <c r="Z3440" s="38"/>
      <c r="AA3440" s="31"/>
      <c r="AB3440" s="39"/>
      <c r="AC3440" s="39"/>
      <c r="AD3440" s="39"/>
      <c r="AE3440" s="40"/>
      <c r="AF3440" s="28"/>
      <c r="AG3440" s="37"/>
      <c r="AH3440" s="37"/>
      <c r="AI3440" s="37"/>
      <c r="AJ3440" s="38"/>
      <c r="AT3440" s="243">
        <f t="shared" si="106"/>
        <v>0</v>
      </c>
    </row>
    <row r="3441" spans="2:46">
      <c r="B3441" s="154" t="str">
        <f t="shared" si="107"/>
        <v/>
      </c>
      <c r="C3441" s="41"/>
      <c r="D3441" s="41"/>
      <c r="E3441" s="35"/>
      <c r="F3441" s="42"/>
      <c r="G3441" s="35"/>
      <c r="H3441" s="41"/>
      <c r="I3441" s="35"/>
      <c r="J3441" s="35"/>
      <c r="K3441" s="35"/>
      <c r="L3441" s="28"/>
      <c r="M3441" s="29"/>
      <c r="N3441" s="37"/>
      <c r="O3441" s="37"/>
      <c r="P3441" s="38"/>
      <c r="Q3441" s="31"/>
      <c r="R3441" s="39"/>
      <c r="S3441" s="39"/>
      <c r="T3441" s="39"/>
      <c r="U3441" s="40"/>
      <c r="V3441" s="28"/>
      <c r="W3441" s="37"/>
      <c r="X3441" s="37"/>
      <c r="Y3441" s="37"/>
      <c r="Z3441" s="38"/>
      <c r="AA3441" s="31"/>
      <c r="AB3441" s="39"/>
      <c r="AC3441" s="39"/>
      <c r="AD3441" s="39"/>
      <c r="AE3441" s="40"/>
      <c r="AF3441" s="28"/>
      <c r="AG3441" s="37"/>
      <c r="AH3441" s="37"/>
      <c r="AI3441" s="37"/>
      <c r="AJ3441" s="38"/>
      <c r="AT3441" s="243">
        <f t="shared" si="106"/>
        <v>0</v>
      </c>
    </row>
    <row r="3442" spans="2:46">
      <c r="B3442" s="154" t="str">
        <f t="shared" si="107"/>
        <v/>
      </c>
      <c r="C3442" s="41"/>
      <c r="D3442" s="41"/>
      <c r="E3442" s="35"/>
      <c r="F3442" s="42"/>
      <c r="G3442" s="35"/>
      <c r="H3442" s="41"/>
      <c r="I3442" s="35"/>
      <c r="J3442" s="35"/>
      <c r="K3442" s="35"/>
      <c r="L3442" s="28"/>
      <c r="M3442" s="29"/>
      <c r="N3442" s="37"/>
      <c r="O3442" s="37"/>
      <c r="P3442" s="38"/>
      <c r="Q3442" s="31"/>
      <c r="R3442" s="39"/>
      <c r="S3442" s="39"/>
      <c r="T3442" s="39"/>
      <c r="U3442" s="40"/>
      <c r="V3442" s="28"/>
      <c r="W3442" s="37"/>
      <c r="X3442" s="37"/>
      <c r="Y3442" s="37"/>
      <c r="Z3442" s="38"/>
      <c r="AA3442" s="31"/>
      <c r="AB3442" s="39"/>
      <c r="AC3442" s="39"/>
      <c r="AD3442" s="39"/>
      <c r="AE3442" s="40"/>
      <c r="AF3442" s="28"/>
      <c r="AG3442" s="37"/>
      <c r="AH3442" s="37"/>
      <c r="AI3442" s="37"/>
      <c r="AJ3442" s="38"/>
      <c r="AT3442" s="243">
        <f t="shared" si="106"/>
        <v>0</v>
      </c>
    </row>
    <row r="3443" spans="2:46">
      <c r="B3443" s="154" t="str">
        <f t="shared" si="107"/>
        <v/>
      </c>
      <c r="C3443" s="41"/>
      <c r="D3443" s="41"/>
      <c r="E3443" s="35"/>
      <c r="F3443" s="42"/>
      <c r="G3443" s="35"/>
      <c r="H3443" s="41"/>
      <c r="I3443" s="35"/>
      <c r="J3443" s="35"/>
      <c r="K3443" s="35"/>
      <c r="L3443" s="28"/>
      <c r="M3443" s="29"/>
      <c r="N3443" s="37"/>
      <c r="O3443" s="37"/>
      <c r="P3443" s="38"/>
      <c r="Q3443" s="31"/>
      <c r="R3443" s="39"/>
      <c r="S3443" s="39"/>
      <c r="T3443" s="39"/>
      <c r="U3443" s="40"/>
      <c r="V3443" s="28"/>
      <c r="W3443" s="37"/>
      <c r="X3443" s="37"/>
      <c r="Y3443" s="37"/>
      <c r="Z3443" s="38"/>
      <c r="AA3443" s="31"/>
      <c r="AB3443" s="39"/>
      <c r="AC3443" s="39"/>
      <c r="AD3443" s="39"/>
      <c r="AE3443" s="40"/>
      <c r="AF3443" s="28"/>
      <c r="AG3443" s="37"/>
      <c r="AH3443" s="37"/>
      <c r="AI3443" s="37"/>
      <c r="AJ3443" s="38"/>
      <c r="AT3443" s="243">
        <f t="shared" si="106"/>
        <v>0</v>
      </c>
    </row>
    <row r="3444" spans="2:46">
      <c r="B3444" s="154" t="str">
        <f t="shared" si="107"/>
        <v/>
      </c>
      <c r="C3444" s="41"/>
      <c r="D3444" s="41"/>
      <c r="E3444" s="35"/>
      <c r="F3444" s="42"/>
      <c r="G3444" s="35"/>
      <c r="H3444" s="41"/>
      <c r="I3444" s="35"/>
      <c r="J3444" s="35"/>
      <c r="K3444" s="35"/>
      <c r="L3444" s="28"/>
      <c r="M3444" s="29"/>
      <c r="N3444" s="37"/>
      <c r="O3444" s="37"/>
      <c r="P3444" s="38"/>
      <c r="Q3444" s="31"/>
      <c r="R3444" s="39"/>
      <c r="S3444" s="39"/>
      <c r="T3444" s="39"/>
      <c r="U3444" s="40"/>
      <c r="V3444" s="28"/>
      <c r="W3444" s="37"/>
      <c r="X3444" s="37"/>
      <c r="Y3444" s="37"/>
      <c r="Z3444" s="38"/>
      <c r="AA3444" s="31"/>
      <c r="AB3444" s="39"/>
      <c r="AC3444" s="39"/>
      <c r="AD3444" s="39"/>
      <c r="AE3444" s="40"/>
      <c r="AF3444" s="28"/>
      <c r="AG3444" s="37"/>
      <c r="AH3444" s="37"/>
      <c r="AI3444" s="37"/>
      <c r="AJ3444" s="38"/>
      <c r="AT3444" s="243">
        <f t="shared" si="106"/>
        <v>0</v>
      </c>
    </row>
    <row r="3445" spans="2:46">
      <c r="B3445" s="154" t="str">
        <f t="shared" si="107"/>
        <v/>
      </c>
      <c r="C3445" s="41"/>
      <c r="D3445" s="41"/>
      <c r="E3445" s="35"/>
      <c r="F3445" s="42"/>
      <c r="G3445" s="35"/>
      <c r="H3445" s="41"/>
      <c r="I3445" s="35"/>
      <c r="J3445" s="35"/>
      <c r="K3445" s="35"/>
      <c r="L3445" s="28"/>
      <c r="M3445" s="29"/>
      <c r="N3445" s="37"/>
      <c r="O3445" s="37"/>
      <c r="P3445" s="38"/>
      <c r="Q3445" s="31"/>
      <c r="R3445" s="39"/>
      <c r="S3445" s="39"/>
      <c r="T3445" s="39"/>
      <c r="U3445" s="40"/>
      <c r="V3445" s="28"/>
      <c r="W3445" s="37"/>
      <c r="X3445" s="37"/>
      <c r="Y3445" s="37"/>
      <c r="Z3445" s="38"/>
      <c r="AA3445" s="31"/>
      <c r="AB3445" s="39"/>
      <c r="AC3445" s="39"/>
      <c r="AD3445" s="39"/>
      <c r="AE3445" s="40"/>
      <c r="AF3445" s="28"/>
      <c r="AG3445" s="37"/>
      <c r="AH3445" s="37"/>
      <c r="AI3445" s="37"/>
      <c r="AJ3445" s="38"/>
      <c r="AT3445" s="243">
        <f t="shared" si="106"/>
        <v>0</v>
      </c>
    </row>
    <row r="3446" spans="2:46">
      <c r="B3446" s="154" t="str">
        <f t="shared" si="107"/>
        <v/>
      </c>
      <c r="C3446" s="41"/>
      <c r="D3446" s="41"/>
      <c r="E3446" s="35"/>
      <c r="F3446" s="42"/>
      <c r="G3446" s="35"/>
      <c r="H3446" s="41"/>
      <c r="I3446" s="35"/>
      <c r="J3446" s="35"/>
      <c r="K3446" s="35"/>
      <c r="L3446" s="28"/>
      <c r="M3446" s="29"/>
      <c r="N3446" s="37"/>
      <c r="O3446" s="37"/>
      <c r="P3446" s="38"/>
      <c r="Q3446" s="31"/>
      <c r="R3446" s="39"/>
      <c r="S3446" s="39"/>
      <c r="T3446" s="39"/>
      <c r="U3446" s="40"/>
      <c r="V3446" s="28"/>
      <c r="W3446" s="37"/>
      <c r="X3446" s="37"/>
      <c r="Y3446" s="37"/>
      <c r="Z3446" s="38"/>
      <c r="AA3446" s="31"/>
      <c r="AB3446" s="39"/>
      <c r="AC3446" s="39"/>
      <c r="AD3446" s="39"/>
      <c r="AE3446" s="40"/>
      <c r="AF3446" s="28"/>
      <c r="AG3446" s="37"/>
      <c r="AH3446" s="37"/>
      <c r="AI3446" s="37"/>
      <c r="AJ3446" s="38"/>
      <c r="AT3446" s="243">
        <f t="shared" si="106"/>
        <v>0</v>
      </c>
    </row>
    <row r="3447" spans="2:46">
      <c r="B3447" s="154" t="str">
        <f t="shared" si="107"/>
        <v/>
      </c>
      <c r="C3447" s="41"/>
      <c r="D3447" s="41"/>
      <c r="E3447" s="35"/>
      <c r="F3447" s="42"/>
      <c r="G3447" s="35"/>
      <c r="H3447" s="41"/>
      <c r="I3447" s="35"/>
      <c r="J3447" s="35"/>
      <c r="K3447" s="35"/>
      <c r="L3447" s="28"/>
      <c r="M3447" s="29"/>
      <c r="N3447" s="37"/>
      <c r="O3447" s="37"/>
      <c r="P3447" s="38"/>
      <c r="Q3447" s="31"/>
      <c r="R3447" s="39"/>
      <c r="S3447" s="39"/>
      <c r="T3447" s="39"/>
      <c r="U3447" s="40"/>
      <c r="V3447" s="28"/>
      <c r="W3447" s="37"/>
      <c r="X3447" s="37"/>
      <c r="Y3447" s="37"/>
      <c r="Z3447" s="38"/>
      <c r="AA3447" s="31"/>
      <c r="AB3447" s="39"/>
      <c r="AC3447" s="39"/>
      <c r="AD3447" s="39"/>
      <c r="AE3447" s="40"/>
      <c r="AF3447" s="28"/>
      <c r="AG3447" s="37"/>
      <c r="AH3447" s="37"/>
      <c r="AI3447" s="37"/>
      <c r="AJ3447" s="38"/>
      <c r="AT3447" s="243">
        <f t="shared" si="106"/>
        <v>0</v>
      </c>
    </row>
    <row r="3448" spans="2:46">
      <c r="B3448" s="154" t="str">
        <f t="shared" si="107"/>
        <v/>
      </c>
      <c r="C3448" s="41"/>
      <c r="D3448" s="41"/>
      <c r="E3448" s="35"/>
      <c r="F3448" s="42"/>
      <c r="G3448" s="35"/>
      <c r="H3448" s="41"/>
      <c r="I3448" s="35"/>
      <c r="J3448" s="35"/>
      <c r="K3448" s="35"/>
      <c r="L3448" s="28"/>
      <c r="M3448" s="29"/>
      <c r="N3448" s="37"/>
      <c r="O3448" s="37"/>
      <c r="P3448" s="38"/>
      <c r="Q3448" s="31"/>
      <c r="R3448" s="39"/>
      <c r="S3448" s="39"/>
      <c r="T3448" s="39"/>
      <c r="U3448" s="40"/>
      <c r="V3448" s="28"/>
      <c r="W3448" s="37"/>
      <c r="X3448" s="37"/>
      <c r="Y3448" s="37"/>
      <c r="Z3448" s="38"/>
      <c r="AA3448" s="31"/>
      <c r="AB3448" s="39"/>
      <c r="AC3448" s="39"/>
      <c r="AD3448" s="39"/>
      <c r="AE3448" s="40"/>
      <c r="AF3448" s="28"/>
      <c r="AG3448" s="37"/>
      <c r="AH3448" s="37"/>
      <c r="AI3448" s="37"/>
      <c r="AJ3448" s="38"/>
      <c r="AT3448" s="243">
        <f t="shared" si="106"/>
        <v>0</v>
      </c>
    </row>
    <row r="3449" spans="2:46">
      <c r="B3449" s="154" t="str">
        <f t="shared" si="107"/>
        <v/>
      </c>
      <c r="C3449" s="41"/>
      <c r="D3449" s="41"/>
      <c r="E3449" s="35"/>
      <c r="F3449" s="42"/>
      <c r="G3449" s="35"/>
      <c r="H3449" s="41"/>
      <c r="I3449" s="35"/>
      <c r="J3449" s="35"/>
      <c r="K3449" s="35"/>
      <c r="L3449" s="28"/>
      <c r="M3449" s="29"/>
      <c r="N3449" s="37"/>
      <c r="O3449" s="37"/>
      <c r="P3449" s="38"/>
      <c r="Q3449" s="31"/>
      <c r="R3449" s="39"/>
      <c r="S3449" s="39"/>
      <c r="T3449" s="39"/>
      <c r="U3449" s="40"/>
      <c r="V3449" s="28"/>
      <c r="W3449" s="37"/>
      <c r="X3449" s="37"/>
      <c r="Y3449" s="37"/>
      <c r="Z3449" s="38"/>
      <c r="AA3449" s="31"/>
      <c r="AB3449" s="39"/>
      <c r="AC3449" s="39"/>
      <c r="AD3449" s="39"/>
      <c r="AE3449" s="40"/>
      <c r="AF3449" s="28"/>
      <c r="AG3449" s="37"/>
      <c r="AH3449" s="37"/>
      <c r="AI3449" s="37"/>
      <c r="AJ3449" s="38"/>
      <c r="AT3449" s="243">
        <f t="shared" si="106"/>
        <v>0</v>
      </c>
    </row>
    <row r="3450" spans="2:46">
      <c r="B3450" s="154" t="str">
        <f t="shared" si="107"/>
        <v/>
      </c>
      <c r="C3450" s="41"/>
      <c r="D3450" s="41"/>
      <c r="E3450" s="35"/>
      <c r="F3450" s="42"/>
      <c r="G3450" s="35"/>
      <c r="H3450" s="41"/>
      <c r="I3450" s="35"/>
      <c r="J3450" s="35"/>
      <c r="K3450" s="35"/>
      <c r="L3450" s="28"/>
      <c r="M3450" s="29"/>
      <c r="N3450" s="37"/>
      <c r="O3450" s="37"/>
      <c r="P3450" s="38"/>
      <c r="Q3450" s="31"/>
      <c r="R3450" s="39"/>
      <c r="S3450" s="39"/>
      <c r="T3450" s="39"/>
      <c r="U3450" s="40"/>
      <c r="V3450" s="28"/>
      <c r="W3450" s="37"/>
      <c r="X3450" s="37"/>
      <c r="Y3450" s="37"/>
      <c r="Z3450" s="38"/>
      <c r="AA3450" s="31"/>
      <c r="AB3450" s="39"/>
      <c r="AC3450" s="39"/>
      <c r="AD3450" s="39"/>
      <c r="AE3450" s="40"/>
      <c r="AF3450" s="28"/>
      <c r="AG3450" s="37"/>
      <c r="AH3450" s="37"/>
      <c r="AI3450" s="37"/>
      <c r="AJ3450" s="38"/>
      <c r="AT3450" s="243">
        <f t="shared" si="106"/>
        <v>0</v>
      </c>
    </row>
    <row r="3451" spans="2:46">
      <c r="B3451" s="154" t="str">
        <f t="shared" si="107"/>
        <v/>
      </c>
      <c r="C3451" s="41"/>
      <c r="D3451" s="41"/>
      <c r="E3451" s="35"/>
      <c r="F3451" s="42"/>
      <c r="G3451" s="35"/>
      <c r="H3451" s="41"/>
      <c r="I3451" s="35"/>
      <c r="J3451" s="35"/>
      <c r="K3451" s="35"/>
      <c r="L3451" s="28"/>
      <c r="M3451" s="29"/>
      <c r="N3451" s="37"/>
      <c r="O3451" s="37"/>
      <c r="P3451" s="38"/>
      <c r="Q3451" s="31"/>
      <c r="R3451" s="39"/>
      <c r="S3451" s="39"/>
      <c r="T3451" s="39"/>
      <c r="U3451" s="40"/>
      <c r="V3451" s="28"/>
      <c r="W3451" s="37"/>
      <c r="X3451" s="37"/>
      <c r="Y3451" s="37"/>
      <c r="Z3451" s="38"/>
      <c r="AA3451" s="31"/>
      <c r="AB3451" s="39"/>
      <c r="AC3451" s="39"/>
      <c r="AD3451" s="39"/>
      <c r="AE3451" s="40"/>
      <c r="AF3451" s="28"/>
      <c r="AG3451" s="37"/>
      <c r="AH3451" s="37"/>
      <c r="AI3451" s="37"/>
      <c r="AJ3451" s="38"/>
      <c r="AT3451" s="243">
        <f t="shared" si="106"/>
        <v>0</v>
      </c>
    </row>
    <row r="3452" spans="2:46">
      <c r="B3452" s="154" t="str">
        <f t="shared" si="107"/>
        <v/>
      </c>
      <c r="C3452" s="41"/>
      <c r="D3452" s="41"/>
      <c r="E3452" s="35"/>
      <c r="F3452" s="42"/>
      <c r="G3452" s="35"/>
      <c r="H3452" s="41"/>
      <c r="I3452" s="35"/>
      <c r="J3452" s="35"/>
      <c r="K3452" s="35"/>
      <c r="L3452" s="28"/>
      <c r="M3452" s="29"/>
      <c r="N3452" s="37"/>
      <c r="O3452" s="37"/>
      <c r="P3452" s="38"/>
      <c r="Q3452" s="31"/>
      <c r="R3452" s="39"/>
      <c r="S3452" s="39"/>
      <c r="T3452" s="39"/>
      <c r="U3452" s="40"/>
      <c r="V3452" s="28"/>
      <c r="W3452" s="37"/>
      <c r="X3452" s="37"/>
      <c r="Y3452" s="37"/>
      <c r="Z3452" s="38"/>
      <c r="AA3452" s="31"/>
      <c r="AB3452" s="39"/>
      <c r="AC3452" s="39"/>
      <c r="AD3452" s="39"/>
      <c r="AE3452" s="40"/>
      <c r="AF3452" s="28"/>
      <c r="AG3452" s="37"/>
      <c r="AH3452" s="37"/>
      <c r="AI3452" s="37"/>
      <c r="AJ3452" s="38"/>
      <c r="AT3452" s="243">
        <f t="shared" si="106"/>
        <v>0</v>
      </c>
    </row>
    <row r="3453" spans="2:46">
      <c r="B3453" s="154" t="str">
        <f t="shared" si="107"/>
        <v/>
      </c>
      <c r="C3453" s="41"/>
      <c r="D3453" s="41"/>
      <c r="E3453" s="35"/>
      <c r="F3453" s="42"/>
      <c r="G3453" s="35"/>
      <c r="H3453" s="41"/>
      <c r="I3453" s="35"/>
      <c r="J3453" s="35"/>
      <c r="K3453" s="35"/>
      <c r="L3453" s="28"/>
      <c r="M3453" s="29"/>
      <c r="N3453" s="37"/>
      <c r="O3453" s="37"/>
      <c r="P3453" s="38"/>
      <c r="Q3453" s="31"/>
      <c r="R3453" s="39"/>
      <c r="S3453" s="39"/>
      <c r="T3453" s="39"/>
      <c r="U3453" s="40"/>
      <c r="V3453" s="28"/>
      <c r="W3453" s="37"/>
      <c r="X3453" s="37"/>
      <c r="Y3453" s="37"/>
      <c r="Z3453" s="38"/>
      <c r="AA3453" s="31"/>
      <c r="AB3453" s="39"/>
      <c r="AC3453" s="39"/>
      <c r="AD3453" s="39"/>
      <c r="AE3453" s="40"/>
      <c r="AF3453" s="28"/>
      <c r="AG3453" s="37"/>
      <c r="AH3453" s="37"/>
      <c r="AI3453" s="37"/>
      <c r="AJ3453" s="38"/>
      <c r="AT3453" s="243">
        <f t="shared" si="106"/>
        <v>0</v>
      </c>
    </row>
    <row r="3454" spans="2:46">
      <c r="B3454" s="154" t="str">
        <f t="shared" si="107"/>
        <v/>
      </c>
      <c r="C3454" s="41"/>
      <c r="D3454" s="41"/>
      <c r="E3454" s="35"/>
      <c r="F3454" s="42"/>
      <c r="G3454" s="35"/>
      <c r="H3454" s="41"/>
      <c r="I3454" s="35"/>
      <c r="J3454" s="35"/>
      <c r="K3454" s="35"/>
      <c r="L3454" s="28"/>
      <c r="M3454" s="29"/>
      <c r="N3454" s="37"/>
      <c r="O3454" s="37"/>
      <c r="P3454" s="38"/>
      <c r="Q3454" s="31"/>
      <c r="R3454" s="39"/>
      <c r="S3454" s="39"/>
      <c r="T3454" s="39"/>
      <c r="U3454" s="40"/>
      <c r="V3454" s="28"/>
      <c r="W3454" s="37"/>
      <c r="X3454" s="37"/>
      <c r="Y3454" s="37"/>
      <c r="Z3454" s="38"/>
      <c r="AA3454" s="31"/>
      <c r="AB3454" s="39"/>
      <c r="AC3454" s="39"/>
      <c r="AD3454" s="39"/>
      <c r="AE3454" s="40"/>
      <c r="AF3454" s="28"/>
      <c r="AG3454" s="37"/>
      <c r="AH3454" s="37"/>
      <c r="AI3454" s="37"/>
      <c r="AJ3454" s="38"/>
      <c r="AT3454" s="243">
        <f t="shared" si="106"/>
        <v>0</v>
      </c>
    </row>
    <row r="3455" spans="2:46">
      <c r="B3455" s="154" t="str">
        <f t="shared" si="107"/>
        <v/>
      </c>
      <c r="C3455" s="41"/>
      <c r="D3455" s="41"/>
      <c r="E3455" s="35"/>
      <c r="F3455" s="42"/>
      <c r="G3455" s="35"/>
      <c r="H3455" s="41"/>
      <c r="I3455" s="35"/>
      <c r="J3455" s="35"/>
      <c r="K3455" s="35"/>
      <c r="L3455" s="28"/>
      <c r="M3455" s="29"/>
      <c r="N3455" s="37"/>
      <c r="O3455" s="37"/>
      <c r="P3455" s="38"/>
      <c r="Q3455" s="31"/>
      <c r="R3455" s="39"/>
      <c r="S3455" s="39"/>
      <c r="T3455" s="39"/>
      <c r="U3455" s="40"/>
      <c r="V3455" s="28"/>
      <c r="W3455" s="37"/>
      <c r="X3455" s="37"/>
      <c r="Y3455" s="37"/>
      <c r="Z3455" s="38"/>
      <c r="AA3455" s="31"/>
      <c r="AB3455" s="39"/>
      <c r="AC3455" s="39"/>
      <c r="AD3455" s="39"/>
      <c r="AE3455" s="40"/>
      <c r="AF3455" s="28"/>
      <c r="AG3455" s="37"/>
      <c r="AH3455" s="37"/>
      <c r="AI3455" s="37"/>
      <c r="AJ3455" s="38"/>
      <c r="AT3455" s="243">
        <f t="shared" si="106"/>
        <v>0</v>
      </c>
    </row>
    <row r="3456" spans="2:46">
      <c r="B3456" s="154" t="str">
        <f t="shared" si="107"/>
        <v/>
      </c>
      <c r="C3456" s="41"/>
      <c r="D3456" s="41"/>
      <c r="E3456" s="35"/>
      <c r="F3456" s="42"/>
      <c r="G3456" s="35"/>
      <c r="H3456" s="41"/>
      <c r="I3456" s="35"/>
      <c r="J3456" s="35"/>
      <c r="K3456" s="35"/>
      <c r="L3456" s="28"/>
      <c r="M3456" s="29"/>
      <c r="N3456" s="37"/>
      <c r="O3456" s="37"/>
      <c r="P3456" s="38"/>
      <c r="Q3456" s="31"/>
      <c r="R3456" s="39"/>
      <c r="S3456" s="39"/>
      <c r="T3456" s="39"/>
      <c r="U3456" s="40"/>
      <c r="V3456" s="28"/>
      <c r="W3456" s="37"/>
      <c r="X3456" s="37"/>
      <c r="Y3456" s="37"/>
      <c r="Z3456" s="38"/>
      <c r="AA3456" s="31"/>
      <c r="AB3456" s="39"/>
      <c r="AC3456" s="39"/>
      <c r="AD3456" s="39"/>
      <c r="AE3456" s="40"/>
      <c r="AF3456" s="28"/>
      <c r="AG3456" s="37"/>
      <c r="AH3456" s="37"/>
      <c r="AI3456" s="37"/>
      <c r="AJ3456" s="38"/>
      <c r="AT3456" s="243">
        <f t="shared" si="106"/>
        <v>0</v>
      </c>
    </row>
    <row r="3457" spans="2:46">
      <c r="B3457" s="154" t="str">
        <f t="shared" si="107"/>
        <v/>
      </c>
      <c r="C3457" s="41"/>
      <c r="D3457" s="41"/>
      <c r="E3457" s="35"/>
      <c r="F3457" s="42"/>
      <c r="G3457" s="35"/>
      <c r="H3457" s="41"/>
      <c r="I3457" s="35"/>
      <c r="J3457" s="35"/>
      <c r="K3457" s="35"/>
      <c r="L3457" s="28"/>
      <c r="M3457" s="29"/>
      <c r="N3457" s="37"/>
      <c r="O3457" s="37"/>
      <c r="P3457" s="38"/>
      <c r="Q3457" s="31"/>
      <c r="R3457" s="39"/>
      <c r="S3457" s="39"/>
      <c r="T3457" s="39"/>
      <c r="U3457" s="40"/>
      <c r="V3457" s="28"/>
      <c r="W3457" s="37"/>
      <c r="X3457" s="37"/>
      <c r="Y3457" s="37"/>
      <c r="Z3457" s="38"/>
      <c r="AA3457" s="31"/>
      <c r="AB3457" s="39"/>
      <c r="AC3457" s="39"/>
      <c r="AD3457" s="39"/>
      <c r="AE3457" s="40"/>
      <c r="AF3457" s="28"/>
      <c r="AG3457" s="37"/>
      <c r="AH3457" s="37"/>
      <c r="AI3457" s="37"/>
      <c r="AJ3457" s="38"/>
      <c r="AT3457" s="243">
        <f t="shared" si="106"/>
        <v>0</v>
      </c>
    </row>
    <row r="3458" spans="2:46">
      <c r="B3458" s="154" t="str">
        <f t="shared" si="107"/>
        <v/>
      </c>
      <c r="C3458" s="41"/>
      <c r="D3458" s="41"/>
      <c r="E3458" s="35"/>
      <c r="F3458" s="42"/>
      <c r="G3458" s="35"/>
      <c r="H3458" s="41"/>
      <c r="I3458" s="35"/>
      <c r="J3458" s="35"/>
      <c r="K3458" s="35"/>
      <c r="L3458" s="28"/>
      <c r="M3458" s="29"/>
      <c r="N3458" s="37"/>
      <c r="O3458" s="37"/>
      <c r="P3458" s="38"/>
      <c r="Q3458" s="31"/>
      <c r="R3458" s="39"/>
      <c r="S3458" s="39"/>
      <c r="T3458" s="39"/>
      <c r="U3458" s="40"/>
      <c r="V3458" s="28"/>
      <c r="W3458" s="37"/>
      <c r="X3458" s="37"/>
      <c r="Y3458" s="37"/>
      <c r="Z3458" s="38"/>
      <c r="AA3458" s="31"/>
      <c r="AB3458" s="39"/>
      <c r="AC3458" s="39"/>
      <c r="AD3458" s="39"/>
      <c r="AE3458" s="40"/>
      <c r="AF3458" s="28"/>
      <c r="AG3458" s="37"/>
      <c r="AH3458" s="37"/>
      <c r="AI3458" s="37"/>
      <c r="AJ3458" s="38"/>
      <c r="AT3458" s="243">
        <f t="shared" si="106"/>
        <v>0</v>
      </c>
    </row>
    <row r="3459" spans="2:46">
      <c r="B3459" s="154" t="str">
        <f t="shared" si="107"/>
        <v/>
      </c>
      <c r="C3459" s="41"/>
      <c r="D3459" s="41"/>
      <c r="E3459" s="35"/>
      <c r="F3459" s="42"/>
      <c r="G3459" s="35"/>
      <c r="H3459" s="41"/>
      <c r="I3459" s="35"/>
      <c r="J3459" s="35"/>
      <c r="K3459" s="35"/>
      <c r="L3459" s="28"/>
      <c r="M3459" s="29"/>
      <c r="N3459" s="37"/>
      <c r="O3459" s="37"/>
      <c r="P3459" s="38"/>
      <c r="Q3459" s="31"/>
      <c r="R3459" s="39"/>
      <c r="S3459" s="39"/>
      <c r="T3459" s="39"/>
      <c r="U3459" s="40"/>
      <c r="V3459" s="28"/>
      <c r="W3459" s="37"/>
      <c r="X3459" s="37"/>
      <c r="Y3459" s="37"/>
      <c r="Z3459" s="38"/>
      <c r="AA3459" s="31"/>
      <c r="AB3459" s="39"/>
      <c r="AC3459" s="39"/>
      <c r="AD3459" s="39"/>
      <c r="AE3459" s="40"/>
      <c r="AF3459" s="28"/>
      <c r="AG3459" s="37"/>
      <c r="AH3459" s="37"/>
      <c r="AI3459" s="37"/>
      <c r="AJ3459" s="38"/>
      <c r="AT3459" s="243">
        <f t="shared" si="106"/>
        <v>0</v>
      </c>
    </row>
    <row r="3460" spans="2:46">
      <c r="B3460" s="154" t="str">
        <f t="shared" si="107"/>
        <v/>
      </c>
      <c r="C3460" s="41"/>
      <c r="D3460" s="41"/>
      <c r="E3460" s="35"/>
      <c r="F3460" s="42"/>
      <c r="G3460" s="35"/>
      <c r="H3460" s="41"/>
      <c r="I3460" s="35"/>
      <c r="J3460" s="35"/>
      <c r="K3460" s="35"/>
      <c r="L3460" s="28"/>
      <c r="M3460" s="29"/>
      <c r="N3460" s="37"/>
      <c r="O3460" s="37"/>
      <c r="P3460" s="38"/>
      <c r="Q3460" s="31"/>
      <c r="R3460" s="39"/>
      <c r="S3460" s="39"/>
      <c r="T3460" s="39"/>
      <c r="U3460" s="40"/>
      <c r="V3460" s="28"/>
      <c r="W3460" s="37"/>
      <c r="X3460" s="37"/>
      <c r="Y3460" s="37"/>
      <c r="Z3460" s="38"/>
      <c r="AA3460" s="31"/>
      <c r="AB3460" s="39"/>
      <c r="AC3460" s="39"/>
      <c r="AD3460" s="39"/>
      <c r="AE3460" s="40"/>
      <c r="AF3460" s="28"/>
      <c r="AG3460" s="37"/>
      <c r="AH3460" s="37"/>
      <c r="AI3460" s="37"/>
      <c r="AJ3460" s="38"/>
      <c r="AT3460" s="243">
        <f t="shared" si="106"/>
        <v>0</v>
      </c>
    </row>
    <row r="3461" spans="2:46">
      <c r="B3461" s="154" t="str">
        <f t="shared" si="107"/>
        <v/>
      </c>
      <c r="C3461" s="41"/>
      <c r="D3461" s="41"/>
      <c r="E3461" s="35"/>
      <c r="F3461" s="42"/>
      <c r="G3461" s="35"/>
      <c r="H3461" s="41"/>
      <c r="I3461" s="35"/>
      <c r="J3461" s="35"/>
      <c r="K3461" s="35"/>
      <c r="L3461" s="28"/>
      <c r="M3461" s="29"/>
      <c r="N3461" s="37"/>
      <c r="O3461" s="37"/>
      <c r="P3461" s="38"/>
      <c r="Q3461" s="31"/>
      <c r="R3461" s="39"/>
      <c r="S3461" s="39"/>
      <c r="T3461" s="39"/>
      <c r="U3461" s="40"/>
      <c r="V3461" s="28"/>
      <c r="W3461" s="37"/>
      <c r="X3461" s="37"/>
      <c r="Y3461" s="37"/>
      <c r="Z3461" s="38"/>
      <c r="AA3461" s="31"/>
      <c r="AB3461" s="39"/>
      <c r="AC3461" s="39"/>
      <c r="AD3461" s="39"/>
      <c r="AE3461" s="40"/>
      <c r="AF3461" s="28"/>
      <c r="AG3461" s="37"/>
      <c r="AH3461" s="37"/>
      <c r="AI3461" s="37"/>
      <c r="AJ3461" s="38"/>
      <c r="AT3461" s="243">
        <f t="shared" si="106"/>
        <v>0</v>
      </c>
    </row>
    <row r="3462" spans="2:46">
      <c r="B3462" s="154" t="str">
        <f t="shared" si="107"/>
        <v/>
      </c>
      <c r="C3462" s="41"/>
      <c r="D3462" s="41"/>
      <c r="E3462" s="35"/>
      <c r="F3462" s="42"/>
      <c r="G3462" s="35"/>
      <c r="H3462" s="41"/>
      <c r="I3462" s="35"/>
      <c r="J3462" s="35"/>
      <c r="K3462" s="35"/>
      <c r="L3462" s="28"/>
      <c r="M3462" s="29"/>
      <c r="N3462" s="37"/>
      <c r="O3462" s="37"/>
      <c r="P3462" s="38"/>
      <c r="Q3462" s="31"/>
      <c r="R3462" s="39"/>
      <c r="S3462" s="39"/>
      <c r="T3462" s="39"/>
      <c r="U3462" s="40"/>
      <c r="V3462" s="28"/>
      <c r="W3462" s="37"/>
      <c r="X3462" s="37"/>
      <c r="Y3462" s="37"/>
      <c r="Z3462" s="38"/>
      <c r="AA3462" s="31"/>
      <c r="AB3462" s="39"/>
      <c r="AC3462" s="39"/>
      <c r="AD3462" s="39"/>
      <c r="AE3462" s="40"/>
      <c r="AF3462" s="28"/>
      <c r="AG3462" s="37"/>
      <c r="AH3462" s="37"/>
      <c r="AI3462" s="37"/>
      <c r="AJ3462" s="38"/>
      <c r="AT3462" s="243">
        <f t="shared" si="106"/>
        <v>0</v>
      </c>
    </row>
    <row r="3463" spans="2:46">
      <c r="B3463" s="154" t="str">
        <f t="shared" si="107"/>
        <v/>
      </c>
      <c r="C3463" s="41"/>
      <c r="D3463" s="41"/>
      <c r="E3463" s="35"/>
      <c r="F3463" s="42"/>
      <c r="G3463" s="35"/>
      <c r="H3463" s="41"/>
      <c r="I3463" s="35"/>
      <c r="J3463" s="35"/>
      <c r="K3463" s="35"/>
      <c r="L3463" s="28"/>
      <c r="M3463" s="29"/>
      <c r="N3463" s="37"/>
      <c r="O3463" s="37"/>
      <c r="P3463" s="38"/>
      <c r="Q3463" s="31"/>
      <c r="R3463" s="39"/>
      <c r="S3463" s="39"/>
      <c r="T3463" s="39"/>
      <c r="U3463" s="40"/>
      <c r="V3463" s="28"/>
      <c r="W3463" s="37"/>
      <c r="X3463" s="37"/>
      <c r="Y3463" s="37"/>
      <c r="Z3463" s="38"/>
      <c r="AA3463" s="31"/>
      <c r="AB3463" s="39"/>
      <c r="AC3463" s="39"/>
      <c r="AD3463" s="39"/>
      <c r="AE3463" s="40"/>
      <c r="AF3463" s="28"/>
      <c r="AG3463" s="37"/>
      <c r="AH3463" s="37"/>
      <c r="AI3463" s="37"/>
      <c r="AJ3463" s="38"/>
      <c r="AT3463" s="243">
        <f t="shared" si="106"/>
        <v>0</v>
      </c>
    </row>
    <row r="3464" spans="2:46">
      <c r="B3464" s="154" t="str">
        <f t="shared" si="107"/>
        <v/>
      </c>
      <c r="C3464" s="41"/>
      <c r="D3464" s="41"/>
      <c r="E3464" s="35"/>
      <c r="F3464" s="42"/>
      <c r="G3464" s="35"/>
      <c r="H3464" s="41"/>
      <c r="I3464" s="35"/>
      <c r="J3464" s="35"/>
      <c r="K3464" s="35"/>
      <c r="L3464" s="28"/>
      <c r="M3464" s="29"/>
      <c r="N3464" s="37"/>
      <c r="O3464" s="37"/>
      <c r="P3464" s="38"/>
      <c r="Q3464" s="31"/>
      <c r="R3464" s="39"/>
      <c r="S3464" s="39"/>
      <c r="T3464" s="39"/>
      <c r="U3464" s="40"/>
      <c r="V3464" s="28"/>
      <c r="W3464" s="37"/>
      <c r="X3464" s="37"/>
      <c r="Y3464" s="37"/>
      <c r="Z3464" s="38"/>
      <c r="AA3464" s="31"/>
      <c r="AB3464" s="39"/>
      <c r="AC3464" s="39"/>
      <c r="AD3464" s="39"/>
      <c r="AE3464" s="40"/>
      <c r="AF3464" s="28"/>
      <c r="AG3464" s="37"/>
      <c r="AH3464" s="37"/>
      <c r="AI3464" s="37"/>
      <c r="AJ3464" s="38"/>
      <c r="AT3464" s="243">
        <f t="shared" si="106"/>
        <v>0</v>
      </c>
    </row>
    <row r="3465" spans="2:46">
      <c r="B3465" s="154" t="str">
        <f t="shared" si="107"/>
        <v/>
      </c>
      <c r="C3465" s="41"/>
      <c r="D3465" s="41"/>
      <c r="E3465" s="35"/>
      <c r="F3465" s="42"/>
      <c r="G3465" s="35"/>
      <c r="H3465" s="41"/>
      <c r="I3465" s="35"/>
      <c r="J3465" s="35"/>
      <c r="K3465" s="35"/>
      <c r="L3465" s="28"/>
      <c r="M3465" s="29"/>
      <c r="N3465" s="37"/>
      <c r="O3465" s="37"/>
      <c r="P3465" s="38"/>
      <c r="Q3465" s="31"/>
      <c r="R3465" s="39"/>
      <c r="S3465" s="39"/>
      <c r="T3465" s="39"/>
      <c r="U3465" s="40"/>
      <c r="V3465" s="28"/>
      <c r="W3465" s="37"/>
      <c r="X3465" s="37"/>
      <c r="Y3465" s="37"/>
      <c r="Z3465" s="38"/>
      <c r="AA3465" s="31"/>
      <c r="AB3465" s="39"/>
      <c r="AC3465" s="39"/>
      <c r="AD3465" s="39"/>
      <c r="AE3465" s="40"/>
      <c r="AF3465" s="28"/>
      <c r="AG3465" s="37"/>
      <c r="AH3465" s="37"/>
      <c r="AI3465" s="37"/>
      <c r="AJ3465" s="38"/>
      <c r="AT3465" s="243">
        <f t="shared" si="106"/>
        <v>0</v>
      </c>
    </row>
    <row r="3466" spans="2:46">
      <c r="B3466" s="154" t="str">
        <f t="shared" si="107"/>
        <v/>
      </c>
      <c r="C3466" s="41"/>
      <c r="D3466" s="41"/>
      <c r="E3466" s="35"/>
      <c r="F3466" s="42"/>
      <c r="G3466" s="35"/>
      <c r="H3466" s="41"/>
      <c r="I3466" s="35"/>
      <c r="J3466" s="35"/>
      <c r="K3466" s="35"/>
      <c r="L3466" s="28"/>
      <c r="M3466" s="29"/>
      <c r="N3466" s="37"/>
      <c r="O3466" s="37"/>
      <c r="P3466" s="38"/>
      <c r="Q3466" s="31"/>
      <c r="R3466" s="39"/>
      <c r="S3466" s="39"/>
      <c r="T3466" s="39"/>
      <c r="U3466" s="40"/>
      <c r="V3466" s="28"/>
      <c r="W3466" s="37"/>
      <c r="X3466" s="37"/>
      <c r="Y3466" s="37"/>
      <c r="Z3466" s="38"/>
      <c r="AA3466" s="31"/>
      <c r="AB3466" s="39"/>
      <c r="AC3466" s="39"/>
      <c r="AD3466" s="39"/>
      <c r="AE3466" s="40"/>
      <c r="AF3466" s="28"/>
      <c r="AG3466" s="37"/>
      <c r="AH3466" s="37"/>
      <c r="AI3466" s="37"/>
      <c r="AJ3466" s="38"/>
      <c r="AT3466" s="243">
        <f t="shared" ref="AT3466:AT3529" si="108">IF(D3466="",0,1)</f>
        <v>0</v>
      </c>
    </row>
    <row r="3467" spans="2:46">
      <c r="B3467" s="154" t="str">
        <f t="shared" si="107"/>
        <v/>
      </c>
      <c r="C3467" s="41"/>
      <c r="D3467" s="41"/>
      <c r="E3467" s="35"/>
      <c r="F3467" s="42"/>
      <c r="G3467" s="35"/>
      <c r="H3467" s="41"/>
      <c r="I3467" s="35"/>
      <c r="J3467" s="35"/>
      <c r="K3467" s="35"/>
      <c r="L3467" s="28"/>
      <c r="M3467" s="29"/>
      <c r="N3467" s="37"/>
      <c r="O3467" s="37"/>
      <c r="P3467" s="38"/>
      <c r="Q3467" s="31"/>
      <c r="R3467" s="39"/>
      <c r="S3467" s="39"/>
      <c r="T3467" s="39"/>
      <c r="U3467" s="40"/>
      <c r="V3467" s="28"/>
      <c r="W3467" s="37"/>
      <c r="X3467" s="37"/>
      <c r="Y3467" s="37"/>
      <c r="Z3467" s="38"/>
      <c r="AA3467" s="31"/>
      <c r="AB3467" s="39"/>
      <c r="AC3467" s="39"/>
      <c r="AD3467" s="39"/>
      <c r="AE3467" s="40"/>
      <c r="AF3467" s="28"/>
      <c r="AG3467" s="37"/>
      <c r="AH3467" s="37"/>
      <c r="AI3467" s="37"/>
      <c r="AJ3467" s="38"/>
      <c r="AT3467" s="243">
        <f t="shared" si="108"/>
        <v>0</v>
      </c>
    </row>
    <row r="3468" spans="2:46">
      <c r="B3468" s="154" t="str">
        <f t="shared" ref="B3468:B3531" si="109">IF(C3468="","",1+B3467)</f>
        <v/>
      </c>
      <c r="C3468" s="41"/>
      <c r="D3468" s="41"/>
      <c r="E3468" s="35"/>
      <c r="F3468" s="42"/>
      <c r="G3468" s="35"/>
      <c r="H3468" s="41"/>
      <c r="I3468" s="35"/>
      <c r="J3468" s="35"/>
      <c r="K3468" s="35"/>
      <c r="L3468" s="28"/>
      <c r="M3468" s="29"/>
      <c r="N3468" s="37"/>
      <c r="O3468" s="37"/>
      <c r="P3468" s="38"/>
      <c r="Q3468" s="31"/>
      <c r="R3468" s="39"/>
      <c r="S3468" s="39"/>
      <c r="T3468" s="39"/>
      <c r="U3468" s="40"/>
      <c r="V3468" s="28"/>
      <c r="W3468" s="37"/>
      <c r="X3468" s="37"/>
      <c r="Y3468" s="37"/>
      <c r="Z3468" s="38"/>
      <c r="AA3468" s="31"/>
      <c r="AB3468" s="39"/>
      <c r="AC3468" s="39"/>
      <c r="AD3468" s="39"/>
      <c r="AE3468" s="40"/>
      <c r="AF3468" s="28"/>
      <c r="AG3468" s="37"/>
      <c r="AH3468" s="37"/>
      <c r="AI3468" s="37"/>
      <c r="AJ3468" s="38"/>
      <c r="AT3468" s="243">
        <f t="shared" si="108"/>
        <v>0</v>
      </c>
    </row>
    <row r="3469" spans="2:46">
      <c r="B3469" s="154" t="str">
        <f t="shared" si="109"/>
        <v/>
      </c>
      <c r="C3469" s="41"/>
      <c r="D3469" s="41"/>
      <c r="E3469" s="35"/>
      <c r="F3469" s="42"/>
      <c r="G3469" s="35"/>
      <c r="H3469" s="41"/>
      <c r="I3469" s="35"/>
      <c r="J3469" s="35"/>
      <c r="K3469" s="35"/>
      <c r="L3469" s="28"/>
      <c r="M3469" s="29"/>
      <c r="N3469" s="37"/>
      <c r="O3469" s="37"/>
      <c r="P3469" s="38"/>
      <c r="Q3469" s="31"/>
      <c r="R3469" s="39"/>
      <c r="S3469" s="39"/>
      <c r="T3469" s="39"/>
      <c r="U3469" s="40"/>
      <c r="V3469" s="28"/>
      <c r="W3469" s="37"/>
      <c r="X3469" s="37"/>
      <c r="Y3469" s="37"/>
      <c r="Z3469" s="38"/>
      <c r="AA3469" s="31"/>
      <c r="AB3469" s="39"/>
      <c r="AC3469" s="39"/>
      <c r="AD3469" s="39"/>
      <c r="AE3469" s="40"/>
      <c r="AF3469" s="28"/>
      <c r="AG3469" s="37"/>
      <c r="AH3469" s="37"/>
      <c r="AI3469" s="37"/>
      <c r="AJ3469" s="38"/>
      <c r="AT3469" s="243">
        <f t="shared" si="108"/>
        <v>0</v>
      </c>
    </row>
    <row r="3470" spans="2:46">
      <c r="B3470" s="154" t="str">
        <f t="shared" si="109"/>
        <v/>
      </c>
      <c r="C3470" s="41"/>
      <c r="D3470" s="41"/>
      <c r="E3470" s="35"/>
      <c r="F3470" s="42"/>
      <c r="G3470" s="35"/>
      <c r="H3470" s="41"/>
      <c r="I3470" s="35"/>
      <c r="J3470" s="35"/>
      <c r="K3470" s="35"/>
      <c r="L3470" s="28"/>
      <c r="M3470" s="29"/>
      <c r="N3470" s="37"/>
      <c r="O3470" s="37"/>
      <c r="P3470" s="38"/>
      <c r="Q3470" s="31"/>
      <c r="R3470" s="39"/>
      <c r="S3470" s="39"/>
      <c r="T3470" s="39"/>
      <c r="U3470" s="40"/>
      <c r="V3470" s="28"/>
      <c r="W3470" s="37"/>
      <c r="X3470" s="37"/>
      <c r="Y3470" s="37"/>
      <c r="Z3470" s="38"/>
      <c r="AA3470" s="31"/>
      <c r="AB3470" s="39"/>
      <c r="AC3470" s="39"/>
      <c r="AD3470" s="39"/>
      <c r="AE3470" s="40"/>
      <c r="AF3470" s="28"/>
      <c r="AG3470" s="37"/>
      <c r="AH3470" s="37"/>
      <c r="AI3470" s="37"/>
      <c r="AJ3470" s="38"/>
      <c r="AT3470" s="243">
        <f t="shared" si="108"/>
        <v>0</v>
      </c>
    </row>
    <row r="3471" spans="2:46">
      <c r="B3471" s="154" t="str">
        <f t="shared" si="109"/>
        <v/>
      </c>
      <c r="C3471" s="41"/>
      <c r="D3471" s="41"/>
      <c r="E3471" s="35"/>
      <c r="F3471" s="42"/>
      <c r="G3471" s="35"/>
      <c r="H3471" s="41"/>
      <c r="I3471" s="35"/>
      <c r="J3471" s="35"/>
      <c r="K3471" s="35"/>
      <c r="L3471" s="28"/>
      <c r="M3471" s="29"/>
      <c r="N3471" s="37"/>
      <c r="O3471" s="37"/>
      <c r="P3471" s="38"/>
      <c r="Q3471" s="31"/>
      <c r="R3471" s="39"/>
      <c r="S3471" s="39"/>
      <c r="T3471" s="39"/>
      <c r="U3471" s="40"/>
      <c r="V3471" s="28"/>
      <c r="W3471" s="37"/>
      <c r="X3471" s="37"/>
      <c r="Y3471" s="37"/>
      <c r="Z3471" s="38"/>
      <c r="AA3471" s="31"/>
      <c r="AB3471" s="39"/>
      <c r="AC3471" s="39"/>
      <c r="AD3471" s="39"/>
      <c r="AE3471" s="40"/>
      <c r="AF3471" s="28"/>
      <c r="AG3471" s="37"/>
      <c r="AH3471" s="37"/>
      <c r="AI3471" s="37"/>
      <c r="AJ3471" s="38"/>
      <c r="AT3471" s="243">
        <f t="shared" si="108"/>
        <v>0</v>
      </c>
    </row>
    <row r="3472" spans="2:46">
      <c r="B3472" s="154" t="str">
        <f t="shared" si="109"/>
        <v/>
      </c>
      <c r="C3472" s="41"/>
      <c r="D3472" s="41"/>
      <c r="E3472" s="35"/>
      <c r="F3472" s="42"/>
      <c r="G3472" s="35"/>
      <c r="H3472" s="41"/>
      <c r="I3472" s="35"/>
      <c r="J3472" s="35"/>
      <c r="K3472" s="35"/>
      <c r="L3472" s="28"/>
      <c r="M3472" s="29"/>
      <c r="N3472" s="37"/>
      <c r="O3472" s="37"/>
      <c r="P3472" s="38"/>
      <c r="Q3472" s="31"/>
      <c r="R3472" s="39"/>
      <c r="S3472" s="39"/>
      <c r="T3472" s="39"/>
      <c r="U3472" s="40"/>
      <c r="V3472" s="28"/>
      <c r="W3472" s="37"/>
      <c r="X3472" s="37"/>
      <c r="Y3472" s="37"/>
      <c r="Z3472" s="38"/>
      <c r="AA3472" s="31"/>
      <c r="AB3472" s="39"/>
      <c r="AC3472" s="39"/>
      <c r="AD3472" s="39"/>
      <c r="AE3472" s="40"/>
      <c r="AF3472" s="28"/>
      <c r="AG3472" s="37"/>
      <c r="AH3472" s="37"/>
      <c r="AI3472" s="37"/>
      <c r="AJ3472" s="38"/>
      <c r="AT3472" s="243">
        <f t="shared" si="108"/>
        <v>0</v>
      </c>
    </row>
    <row r="3473" spans="2:46">
      <c r="B3473" s="154" t="str">
        <f t="shared" si="109"/>
        <v/>
      </c>
      <c r="C3473" s="41"/>
      <c r="D3473" s="41"/>
      <c r="E3473" s="35"/>
      <c r="F3473" s="42"/>
      <c r="G3473" s="35"/>
      <c r="H3473" s="41"/>
      <c r="I3473" s="35"/>
      <c r="J3473" s="35"/>
      <c r="K3473" s="35"/>
      <c r="L3473" s="28"/>
      <c r="M3473" s="29"/>
      <c r="N3473" s="37"/>
      <c r="O3473" s="37"/>
      <c r="P3473" s="38"/>
      <c r="Q3473" s="31"/>
      <c r="R3473" s="39"/>
      <c r="S3473" s="39"/>
      <c r="T3473" s="39"/>
      <c r="U3473" s="40"/>
      <c r="V3473" s="28"/>
      <c r="W3473" s="37"/>
      <c r="X3473" s="37"/>
      <c r="Y3473" s="37"/>
      <c r="Z3473" s="38"/>
      <c r="AA3473" s="31"/>
      <c r="AB3473" s="39"/>
      <c r="AC3473" s="39"/>
      <c r="AD3473" s="39"/>
      <c r="AE3473" s="40"/>
      <c r="AF3473" s="28"/>
      <c r="AG3473" s="37"/>
      <c r="AH3473" s="37"/>
      <c r="AI3473" s="37"/>
      <c r="AJ3473" s="38"/>
      <c r="AT3473" s="243">
        <f t="shared" si="108"/>
        <v>0</v>
      </c>
    </row>
    <row r="3474" spans="2:46">
      <c r="B3474" s="154" t="str">
        <f t="shared" si="109"/>
        <v/>
      </c>
      <c r="C3474" s="41"/>
      <c r="D3474" s="41"/>
      <c r="E3474" s="35"/>
      <c r="F3474" s="42"/>
      <c r="G3474" s="35"/>
      <c r="H3474" s="41"/>
      <c r="I3474" s="35"/>
      <c r="J3474" s="35"/>
      <c r="K3474" s="35"/>
      <c r="L3474" s="28"/>
      <c r="M3474" s="29"/>
      <c r="N3474" s="37"/>
      <c r="O3474" s="37"/>
      <c r="P3474" s="38"/>
      <c r="Q3474" s="31"/>
      <c r="R3474" s="39"/>
      <c r="S3474" s="39"/>
      <c r="T3474" s="39"/>
      <c r="U3474" s="40"/>
      <c r="V3474" s="28"/>
      <c r="W3474" s="37"/>
      <c r="X3474" s="37"/>
      <c r="Y3474" s="37"/>
      <c r="Z3474" s="38"/>
      <c r="AA3474" s="31"/>
      <c r="AB3474" s="39"/>
      <c r="AC3474" s="39"/>
      <c r="AD3474" s="39"/>
      <c r="AE3474" s="40"/>
      <c r="AF3474" s="28"/>
      <c r="AG3474" s="37"/>
      <c r="AH3474" s="37"/>
      <c r="AI3474" s="37"/>
      <c r="AJ3474" s="38"/>
      <c r="AT3474" s="243">
        <f t="shared" si="108"/>
        <v>0</v>
      </c>
    </row>
    <row r="3475" spans="2:46">
      <c r="B3475" s="154" t="str">
        <f t="shared" si="109"/>
        <v/>
      </c>
      <c r="C3475" s="41"/>
      <c r="D3475" s="41"/>
      <c r="E3475" s="35"/>
      <c r="F3475" s="42"/>
      <c r="G3475" s="35"/>
      <c r="H3475" s="41"/>
      <c r="I3475" s="35"/>
      <c r="J3475" s="35"/>
      <c r="K3475" s="35"/>
      <c r="L3475" s="28"/>
      <c r="M3475" s="29"/>
      <c r="N3475" s="37"/>
      <c r="O3475" s="37"/>
      <c r="P3475" s="38"/>
      <c r="Q3475" s="31"/>
      <c r="R3475" s="39"/>
      <c r="S3475" s="39"/>
      <c r="T3475" s="39"/>
      <c r="U3475" s="40"/>
      <c r="V3475" s="28"/>
      <c r="W3475" s="37"/>
      <c r="X3475" s="37"/>
      <c r="Y3475" s="37"/>
      <c r="Z3475" s="38"/>
      <c r="AA3475" s="31"/>
      <c r="AB3475" s="39"/>
      <c r="AC3475" s="39"/>
      <c r="AD3475" s="39"/>
      <c r="AE3475" s="40"/>
      <c r="AF3475" s="28"/>
      <c r="AG3475" s="37"/>
      <c r="AH3475" s="37"/>
      <c r="AI3475" s="37"/>
      <c r="AJ3475" s="38"/>
      <c r="AT3475" s="243">
        <f t="shared" si="108"/>
        <v>0</v>
      </c>
    </row>
    <row r="3476" spans="2:46">
      <c r="B3476" s="154" t="str">
        <f t="shared" si="109"/>
        <v/>
      </c>
      <c r="C3476" s="41"/>
      <c r="D3476" s="41"/>
      <c r="E3476" s="35"/>
      <c r="F3476" s="42"/>
      <c r="G3476" s="35"/>
      <c r="H3476" s="41"/>
      <c r="I3476" s="35"/>
      <c r="J3476" s="35"/>
      <c r="K3476" s="35"/>
      <c r="L3476" s="28"/>
      <c r="M3476" s="29"/>
      <c r="N3476" s="37"/>
      <c r="O3476" s="37"/>
      <c r="P3476" s="38"/>
      <c r="Q3476" s="31"/>
      <c r="R3476" s="39"/>
      <c r="S3476" s="39"/>
      <c r="T3476" s="39"/>
      <c r="U3476" s="40"/>
      <c r="V3476" s="28"/>
      <c r="W3476" s="37"/>
      <c r="X3476" s="37"/>
      <c r="Y3476" s="37"/>
      <c r="Z3476" s="38"/>
      <c r="AA3476" s="31"/>
      <c r="AB3476" s="39"/>
      <c r="AC3476" s="39"/>
      <c r="AD3476" s="39"/>
      <c r="AE3476" s="40"/>
      <c r="AF3476" s="28"/>
      <c r="AG3476" s="37"/>
      <c r="AH3476" s="37"/>
      <c r="AI3476" s="37"/>
      <c r="AJ3476" s="38"/>
      <c r="AT3476" s="243">
        <f t="shared" si="108"/>
        <v>0</v>
      </c>
    </row>
    <row r="3477" spans="2:46">
      <c r="B3477" s="154" t="str">
        <f t="shared" si="109"/>
        <v/>
      </c>
      <c r="C3477" s="41"/>
      <c r="D3477" s="41"/>
      <c r="E3477" s="35"/>
      <c r="F3477" s="42"/>
      <c r="G3477" s="35"/>
      <c r="H3477" s="41"/>
      <c r="I3477" s="35"/>
      <c r="J3477" s="35"/>
      <c r="K3477" s="35"/>
      <c r="L3477" s="28"/>
      <c r="M3477" s="29"/>
      <c r="N3477" s="37"/>
      <c r="O3477" s="37"/>
      <c r="P3477" s="38"/>
      <c r="Q3477" s="31"/>
      <c r="R3477" s="39"/>
      <c r="S3477" s="39"/>
      <c r="T3477" s="39"/>
      <c r="U3477" s="40"/>
      <c r="V3477" s="28"/>
      <c r="W3477" s="37"/>
      <c r="X3477" s="37"/>
      <c r="Y3477" s="37"/>
      <c r="Z3477" s="38"/>
      <c r="AA3477" s="31"/>
      <c r="AB3477" s="39"/>
      <c r="AC3477" s="39"/>
      <c r="AD3477" s="39"/>
      <c r="AE3477" s="40"/>
      <c r="AF3477" s="28"/>
      <c r="AG3477" s="37"/>
      <c r="AH3477" s="37"/>
      <c r="AI3477" s="37"/>
      <c r="AJ3477" s="38"/>
      <c r="AT3477" s="243">
        <f t="shared" si="108"/>
        <v>0</v>
      </c>
    </row>
    <row r="3478" spans="2:46">
      <c r="B3478" s="154" t="str">
        <f t="shared" si="109"/>
        <v/>
      </c>
      <c r="C3478" s="41"/>
      <c r="D3478" s="41"/>
      <c r="E3478" s="35"/>
      <c r="F3478" s="42"/>
      <c r="G3478" s="35"/>
      <c r="H3478" s="41"/>
      <c r="I3478" s="35"/>
      <c r="J3478" s="35"/>
      <c r="K3478" s="35"/>
      <c r="L3478" s="28"/>
      <c r="M3478" s="29"/>
      <c r="N3478" s="37"/>
      <c r="O3478" s="37"/>
      <c r="P3478" s="38"/>
      <c r="Q3478" s="31"/>
      <c r="R3478" s="39"/>
      <c r="S3478" s="39"/>
      <c r="T3478" s="39"/>
      <c r="U3478" s="40"/>
      <c r="V3478" s="28"/>
      <c r="W3478" s="37"/>
      <c r="X3478" s="37"/>
      <c r="Y3478" s="37"/>
      <c r="Z3478" s="38"/>
      <c r="AA3478" s="31"/>
      <c r="AB3478" s="39"/>
      <c r="AC3478" s="39"/>
      <c r="AD3478" s="39"/>
      <c r="AE3478" s="40"/>
      <c r="AF3478" s="28"/>
      <c r="AG3478" s="37"/>
      <c r="AH3478" s="37"/>
      <c r="AI3478" s="37"/>
      <c r="AJ3478" s="38"/>
      <c r="AT3478" s="243">
        <f t="shared" si="108"/>
        <v>0</v>
      </c>
    </row>
    <row r="3479" spans="2:46">
      <c r="B3479" s="154" t="str">
        <f t="shared" si="109"/>
        <v/>
      </c>
      <c r="C3479" s="41"/>
      <c r="D3479" s="41"/>
      <c r="E3479" s="35"/>
      <c r="F3479" s="42"/>
      <c r="G3479" s="35"/>
      <c r="H3479" s="41"/>
      <c r="I3479" s="35"/>
      <c r="J3479" s="35"/>
      <c r="K3479" s="35"/>
      <c r="L3479" s="28"/>
      <c r="M3479" s="29"/>
      <c r="N3479" s="37"/>
      <c r="O3479" s="37"/>
      <c r="P3479" s="38"/>
      <c r="Q3479" s="31"/>
      <c r="R3479" s="39"/>
      <c r="S3479" s="39"/>
      <c r="T3479" s="39"/>
      <c r="U3479" s="40"/>
      <c r="V3479" s="28"/>
      <c r="W3479" s="37"/>
      <c r="X3479" s="37"/>
      <c r="Y3479" s="37"/>
      <c r="Z3479" s="38"/>
      <c r="AA3479" s="31"/>
      <c r="AB3479" s="39"/>
      <c r="AC3479" s="39"/>
      <c r="AD3479" s="39"/>
      <c r="AE3479" s="40"/>
      <c r="AF3479" s="28"/>
      <c r="AG3479" s="37"/>
      <c r="AH3479" s="37"/>
      <c r="AI3479" s="37"/>
      <c r="AJ3479" s="38"/>
      <c r="AT3479" s="243">
        <f t="shared" si="108"/>
        <v>0</v>
      </c>
    </row>
    <row r="3480" spans="2:46">
      <c r="B3480" s="154" t="str">
        <f t="shared" si="109"/>
        <v/>
      </c>
      <c r="C3480" s="41"/>
      <c r="D3480" s="41"/>
      <c r="E3480" s="35"/>
      <c r="F3480" s="42"/>
      <c r="G3480" s="35"/>
      <c r="H3480" s="41"/>
      <c r="I3480" s="35"/>
      <c r="J3480" s="35"/>
      <c r="K3480" s="35"/>
      <c r="L3480" s="28"/>
      <c r="M3480" s="29"/>
      <c r="N3480" s="37"/>
      <c r="O3480" s="37"/>
      <c r="P3480" s="38"/>
      <c r="Q3480" s="31"/>
      <c r="R3480" s="39"/>
      <c r="S3480" s="39"/>
      <c r="T3480" s="39"/>
      <c r="U3480" s="40"/>
      <c r="V3480" s="28"/>
      <c r="W3480" s="37"/>
      <c r="X3480" s="37"/>
      <c r="Y3480" s="37"/>
      <c r="Z3480" s="38"/>
      <c r="AA3480" s="31"/>
      <c r="AB3480" s="39"/>
      <c r="AC3480" s="39"/>
      <c r="AD3480" s="39"/>
      <c r="AE3480" s="40"/>
      <c r="AF3480" s="28"/>
      <c r="AG3480" s="37"/>
      <c r="AH3480" s="37"/>
      <c r="AI3480" s="37"/>
      <c r="AJ3480" s="38"/>
      <c r="AT3480" s="243">
        <f t="shared" si="108"/>
        <v>0</v>
      </c>
    </row>
    <row r="3481" spans="2:46">
      <c r="B3481" s="154" t="str">
        <f t="shared" si="109"/>
        <v/>
      </c>
      <c r="C3481" s="41"/>
      <c r="D3481" s="41"/>
      <c r="E3481" s="35"/>
      <c r="F3481" s="42"/>
      <c r="G3481" s="35"/>
      <c r="H3481" s="41"/>
      <c r="I3481" s="35"/>
      <c r="J3481" s="35"/>
      <c r="K3481" s="35"/>
      <c r="L3481" s="28"/>
      <c r="M3481" s="29"/>
      <c r="N3481" s="37"/>
      <c r="O3481" s="37"/>
      <c r="P3481" s="38"/>
      <c r="Q3481" s="31"/>
      <c r="R3481" s="39"/>
      <c r="S3481" s="39"/>
      <c r="T3481" s="39"/>
      <c r="U3481" s="40"/>
      <c r="V3481" s="28"/>
      <c r="W3481" s="37"/>
      <c r="X3481" s="37"/>
      <c r="Y3481" s="37"/>
      <c r="Z3481" s="38"/>
      <c r="AA3481" s="31"/>
      <c r="AB3481" s="39"/>
      <c r="AC3481" s="39"/>
      <c r="AD3481" s="39"/>
      <c r="AE3481" s="40"/>
      <c r="AF3481" s="28"/>
      <c r="AG3481" s="37"/>
      <c r="AH3481" s="37"/>
      <c r="AI3481" s="37"/>
      <c r="AJ3481" s="38"/>
      <c r="AT3481" s="243">
        <f t="shared" si="108"/>
        <v>0</v>
      </c>
    </row>
    <row r="3482" spans="2:46">
      <c r="B3482" s="154" t="str">
        <f t="shared" si="109"/>
        <v/>
      </c>
      <c r="C3482" s="41"/>
      <c r="D3482" s="41"/>
      <c r="E3482" s="35"/>
      <c r="F3482" s="42"/>
      <c r="G3482" s="35"/>
      <c r="H3482" s="41"/>
      <c r="I3482" s="35"/>
      <c r="J3482" s="35"/>
      <c r="K3482" s="35"/>
      <c r="L3482" s="28"/>
      <c r="M3482" s="29"/>
      <c r="N3482" s="37"/>
      <c r="O3482" s="37"/>
      <c r="P3482" s="38"/>
      <c r="Q3482" s="31"/>
      <c r="R3482" s="39"/>
      <c r="S3482" s="39"/>
      <c r="T3482" s="39"/>
      <c r="U3482" s="40"/>
      <c r="V3482" s="28"/>
      <c r="W3482" s="37"/>
      <c r="X3482" s="37"/>
      <c r="Y3482" s="37"/>
      <c r="Z3482" s="38"/>
      <c r="AA3482" s="31"/>
      <c r="AB3482" s="39"/>
      <c r="AC3482" s="39"/>
      <c r="AD3482" s="39"/>
      <c r="AE3482" s="40"/>
      <c r="AF3482" s="28"/>
      <c r="AG3482" s="37"/>
      <c r="AH3482" s="37"/>
      <c r="AI3482" s="37"/>
      <c r="AJ3482" s="38"/>
      <c r="AT3482" s="243">
        <f t="shared" si="108"/>
        <v>0</v>
      </c>
    </row>
    <row r="3483" spans="2:46">
      <c r="B3483" s="154" t="str">
        <f t="shared" si="109"/>
        <v/>
      </c>
      <c r="C3483" s="41"/>
      <c r="D3483" s="41"/>
      <c r="E3483" s="35"/>
      <c r="F3483" s="42"/>
      <c r="G3483" s="35"/>
      <c r="H3483" s="41"/>
      <c r="I3483" s="35"/>
      <c r="J3483" s="35"/>
      <c r="K3483" s="35"/>
      <c r="L3483" s="28"/>
      <c r="M3483" s="29"/>
      <c r="N3483" s="37"/>
      <c r="O3483" s="37"/>
      <c r="P3483" s="38"/>
      <c r="Q3483" s="31"/>
      <c r="R3483" s="39"/>
      <c r="S3483" s="39"/>
      <c r="T3483" s="39"/>
      <c r="U3483" s="40"/>
      <c r="V3483" s="28"/>
      <c r="W3483" s="37"/>
      <c r="X3483" s="37"/>
      <c r="Y3483" s="37"/>
      <c r="Z3483" s="38"/>
      <c r="AA3483" s="31"/>
      <c r="AB3483" s="39"/>
      <c r="AC3483" s="39"/>
      <c r="AD3483" s="39"/>
      <c r="AE3483" s="40"/>
      <c r="AF3483" s="28"/>
      <c r="AG3483" s="37"/>
      <c r="AH3483" s="37"/>
      <c r="AI3483" s="37"/>
      <c r="AJ3483" s="38"/>
      <c r="AT3483" s="243">
        <f t="shared" si="108"/>
        <v>0</v>
      </c>
    </row>
    <row r="3484" spans="2:46">
      <c r="B3484" s="154" t="str">
        <f t="shared" si="109"/>
        <v/>
      </c>
      <c r="C3484" s="41"/>
      <c r="D3484" s="41"/>
      <c r="E3484" s="35"/>
      <c r="F3484" s="42"/>
      <c r="G3484" s="35"/>
      <c r="H3484" s="41"/>
      <c r="I3484" s="35"/>
      <c r="J3484" s="35"/>
      <c r="K3484" s="35"/>
      <c r="L3484" s="28"/>
      <c r="M3484" s="29"/>
      <c r="N3484" s="37"/>
      <c r="O3484" s="37"/>
      <c r="P3484" s="38"/>
      <c r="Q3484" s="31"/>
      <c r="R3484" s="39"/>
      <c r="S3484" s="39"/>
      <c r="T3484" s="39"/>
      <c r="U3484" s="40"/>
      <c r="V3484" s="28"/>
      <c r="W3484" s="37"/>
      <c r="X3484" s="37"/>
      <c r="Y3484" s="37"/>
      <c r="Z3484" s="38"/>
      <c r="AA3484" s="31"/>
      <c r="AB3484" s="39"/>
      <c r="AC3484" s="39"/>
      <c r="AD3484" s="39"/>
      <c r="AE3484" s="40"/>
      <c r="AF3484" s="28"/>
      <c r="AG3484" s="37"/>
      <c r="AH3484" s="37"/>
      <c r="AI3484" s="37"/>
      <c r="AJ3484" s="38"/>
      <c r="AT3484" s="243">
        <f t="shared" si="108"/>
        <v>0</v>
      </c>
    </row>
    <row r="3485" spans="2:46">
      <c r="B3485" s="154" t="str">
        <f t="shared" si="109"/>
        <v/>
      </c>
      <c r="C3485" s="41"/>
      <c r="D3485" s="41"/>
      <c r="E3485" s="35"/>
      <c r="F3485" s="42"/>
      <c r="G3485" s="35"/>
      <c r="H3485" s="41"/>
      <c r="I3485" s="35"/>
      <c r="J3485" s="35"/>
      <c r="K3485" s="35"/>
      <c r="L3485" s="28"/>
      <c r="M3485" s="29"/>
      <c r="N3485" s="37"/>
      <c r="O3485" s="37"/>
      <c r="P3485" s="38"/>
      <c r="Q3485" s="31"/>
      <c r="R3485" s="39"/>
      <c r="S3485" s="39"/>
      <c r="T3485" s="39"/>
      <c r="U3485" s="40"/>
      <c r="V3485" s="28"/>
      <c r="W3485" s="37"/>
      <c r="X3485" s="37"/>
      <c r="Y3485" s="37"/>
      <c r="Z3485" s="38"/>
      <c r="AA3485" s="31"/>
      <c r="AB3485" s="39"/>
      <c r="AC3485" s="39"/>
      <c r="AD3485" s="39"/>
      <c r="AE3485" s="40"/>
      <c r="AF3485" s="28"/>
      <c r="AG3485" s="37"/>
      <c r="AH3485" s="37"/>
      <c r="AI3485" s="37"/>
      <c r="AJ3485" s="38"/>
      <c r="AT3485" s="243">
        <f t="shared" si="108"/>
        <v>0</v>
      </c>
    </row>
    <row r="3486" spans="2:46">
      <c r="B3486" s="154" t="str">
        <f t="shared" si="109"/>
        <v/>
      </c>
      <c r="C3486" s="41"/>
      <c r="D3486" s="41"/>
      <c r="E3486" s="35"/>
      <c r="F3486" s="42"/>
      <c r="G3486" s="35"/>
      <c r="H3486" s="41"/>
      <c r="I3486" s="35"/>
      <c r="J3486" s="35"/>
      <c r="K3486" s="35"/>
      <c r="L3486" s="28"/>
      <c r="M3486" s="29"/>
      <c r="N3486" s="37"/>
      <c r="O3486" s="37"/>
      <c r="P3486" s="38"/>
      <c r="Q3486" s="31"/>
      <c r="R3486" s="39"/>
      <c r="S3486" s="39"/>
      <c r="T3486" s="39"/>
      <c r="U3486" s="40"/>
      <c r="V3486" s="28"/>
      <c r="W3486" s="37"/>
      <c r="X3486" s="37"/>
      <c r="Y3486" s="37"/>
      <c r="Z3486" s="38"/>
      <c r="AA3486" s="31"/>
      <c r="AB3486" s="39"/>
      <c r="AC3486" s="39"/>
      <c r="AD3486" s="39"/>
      <c r="AE3486" s="40"/>
      <c r="AF3486" s="28"/>
      <c r="AG3486" s="37"/>
      <c r="AH3486" s="37"/>
      <c r="AI3486" s="37"/>
      <c r="AJ3486" s="38"/>
      <c r="AT3486" s="243">
        <f t="shared" si="108"/>
        <v>0</v>
      </c>
    </row>
    <row r="3487" spans="2:46">
      <c r="B3487" s="154" t="str">
        <f t="shared" si="109"/>
        <v/>
      </c>
      <c r="C3487" s="41"/>
      <c r="D3487" s="41"/>
      <c r="E3487" s="35"/>
      <c r="F3487" s="42"/>
      <c r="G3487" s="35"/>
      <c r="H3487" s="41"/>
      <c r="I3487" s="35"/>
      <c r="J3487" s="35"/>
      <c r="K3487" s="35"/>
      <c r="L3487" s="28"/>
      <c r="M3487" s="29"/>
      <c r="N3487" s="37"/>
      <c r="O3487" s="37"/>
      <c r="P3487" s="38"/>
      <c r="Q3487" s="31"/>
      <c r="R3487" s="39"/>
      <c r="S3487" s="39"/>
      <c r="T3487" s="39"/>
      <c r="U3487" s="40"/>
      <c r="V3487" s="28"/>
      <c r="W3487" s="37"/>
      <c r="X3487" s="37"/>
      <c r="Y3487" s="37"/>
      <c r="Z3487" s="38"/>
      <c r="AA3487" s="31"/>
      <c r="AB3487" s="39"/>
      <c r="AC3487" s="39"/>
      <c r="AD3487" s="39"/>
      <c r="AE3487" s="40"/>
      <c r="AF3487" s="28"/>
      <c r="AG3487" s="37"/>
      <c r="AH3487" s="37"/>
      <c r="AI3487" s="37"/>
      <c r="AJ3487" s="38"/>
      <c r="AT3487" s="243">
        <f t="shared" si="108"/>
        <v>0</v>
      </c>
    </row>
    <row r="3488" spans="2:46">
      <c r="B3488" s="154" t="str">
        <f t="shared" si="109"/>
        <v/>
      </c>
      <c r="C3488" s="41"/>
      <c r="D3488" s="41"/>
      <c r="E3488" s="35"/>
      <c r="F3488" s="42"/>
      <c r="G3488" s="35"/>
      <c r="H3488" s="41"/>
      <c r="I3488" s="35"/>
      <c r="J3488" s="35"/>
      <c r="K3488" s="35"/>
      <c r="L3488" s="28"/>
      <c r="M3488" s="29"/>
      <c r="N3488" s="37"/>
      <c r="O3488" s="37"/>
      <c r="P3488" s="38"/>
      <c r="Q3488" s="31"/>
      <c r="R3488" s="39"/>
      <c r="S3488" s="39"/>
      <c r="T3488" s="39"/>
      <c r="U3488" s="40"/>
      <c r="V3488" s="28"/>
      <c r="W3488" s="37"/>
      <c r="X3488" s="37"/>
      <c r="Y3488" s="37"/>
      <c r="Z3488" s="38"/>
      <c r="AA3488" s="31"/>
      <c r="AB3488" s="39"/>
      <c r="AC3488" s="39"/>
      <c r="AD3488" s="39"/>
      <c r="AE3488" s="40"/>
      <c r="AF3488" s="28"/>
      <c r="AG3488" s="37"/>
      <c r="AH3488" s="37"/>
      <c r="AI3488" s="37"/>
      <c r="AJ3488" s="38"/>
      <c r="AT3488" s="243">
        <f t="shared" si="108"/>
        <v>0</v>
      </c>
    </row>
    <row r="3489" spans="2:46">
      <c r="B3489" s="154" t="str">
        <f t="shared" si="109"/>
        <v/>
      </c>
      <c r="C3489" s="41"/>
      <c r="D3489" s="41"/>
      <c r="E3489" s="35"/>
      <c r="F3489" s="42"/>
      <c r="G3489" s="35"/>
      <c r="H3489" s="41"/>
      <c r="I3489" s="35"/>
      <c r="J3489" s="35"/>
      <c r="K3489" s="35"/>
      <c r="L3489" s="28"/>
      <c r="M3489" s="29"/>
      <c r="N3489" s="37"/>
      <c r="O3489" s="37"/>
      <c r="P3489" s="38"/>
      <c r="Q3489" s="31"/>
      <c r="R3489" s="39"/>
      <c r="S3489" s="39"/>
      <c r="T3489" s="39"/>
      <c r="U3489" s="40"/>
      <c r="V3489" s="28"/>
      <c r="W3489" s="37"/>
      <c r="X3489" s="37"/>
      <c r="Y3489" s="37"/>
      <c r="Z3489" s="38"/>
      <c r="AA3489" s="31"/>
      <c r="AB3489" s="39"/>
      <c r="AC3489" s="39"/>
      <c r="AD3489" s="39"/>
      <c r="AE3489" s="40"/>
      <c r="AF3489" s="28"/>
      <c r="AG3489" s="37"/>
      <c r="AH3489" s="37"/>
      <c r="AI3489" s="37"/>
      <c r="AJ3489" s="38"/>
      <c r="AT3489" s="243">
        <f t="shared" si="108"/>
        <v>0</v>
      </c>
    </row>
    <row r="3490" spans="2:46">
      <c r="B3490" s="154" t="str">
        <f t="shared" si="109"/>
        <v/>
      </c>
      <c r="C3490" s="41"/>
      <c r="D3490" s="41"/>
      <c r="E3490" s="35"/>
      <c r="F3490" s="42"/>
      <c r="G3490" s="35"/>
      <c r="H3490" s="41"/>
      <c r="I3490" s="35"/>
      <c r="J3490" s="35"/>
      <c r="K3490" s="35"/>
      <c r="L3490" s="28"/>
      <c r="M3490" s="29"/>
      <c r="N3490" s="37"/>
      <c r="O3490" s="37"/>
      <c r="P3490" s="38"/>
      <c r="Q3490" s="31"/>
      <c r="R3490" s="39"/>
      <c r="S3490" s="39"/>
      <c r="T3490" s="39"/>
      <c r="U3490" s="40"/>
      <c r="V3490" s="28"/>
      <c r="W3490" s="37"/>
      <c r="X3490" s="37"/>
      <c r="Y3490" s="37"/>
      <c r="Z3490" s="38"/>
      <c r="AA3490" s="31"/>
      <c r="AB3490" s="39"/>
      <c r="AC3490" s="39"/>
      <c r="AD3490" s="39"/>
      <c r="AE3490" s="40"/>
      <c r="AF3490" s="28"/>
      <c r="AG3490" s="37"/>
      <c r="AH3490" s="37"/>
      <c r="AI3490" s="37"/>
      <c r="AJ3490" s="38"/>
      <c r="AT3490" s="243">
        <f t="shared" si="108"/>
        <v>0</v>
      </c>
    </row>
    <row r="3491" spans="2:46">
      <c r="B3491" s="154" t="str">
        <f t="shared" si="109"/>
        <v/>
      </c>
      <c r="C3491" s="41"/>
      <c r="D3491" s="41"/>
      <c r="E3491" s="35"/>
      <c r="F3491" s="42"/>
      <c r="G3491" s="35"/>
      <c r="H3491" s="41"/>
      <c r="I3491" s="35"/>
      <c r="J3491" s="35"/>
      <c r="K3491" s="35"/>
      <c r="L3491" s="28"/>
      <c r="M3491" s="29"/>
      <c r="N3491" s="37"/>
      <c r="O3491" s="37"/>
      <c r="P3491" s="38"/>
      <c r="Q3491" s="31"/>
      <c r="R3491" s="39"/>
      <c r="S3491" s="39"/>
      <c r="T3491" s="39"/>
      <c r="U3491" s="40"/>
      <c r="V3491" s="28"/>
      <c r="W3491" s="37"/>
      <c r="X3491" s="37"/>
      <c r="Y3491" s="37"/>
      <c r="Z3491" s="38"/>
      <c r="AA3491" s="31"/>
      <c r="AB3491" s="39"/>
      <c r="AC3491" s="39"/>
      <c r="AD3491" s="39"/>
      <c r="AE3491" s="40"/>
      <c r="AF3491" s="28"/>
      <c r="AG3491" s="37"/>
      <c r="AH3491" s="37"/>
      <c r="AI3491" s="37"/>
      <c r="AJ3491" s="38"/>
      <c r="AT3491" s="243">
        <f t="shared" si="108"/>
        <v>0</v>
      </c>
    </row>
    <row r="3492" spans="2:46">
      <c r="B3492" s="154" t="str">
        <f t="shared" si="109"/>
        <v/>
      </c>
      <c r="C3492" s="41"/>
      <c r="D3492" s="41"/>
      <c r="E3492" s="35"/>
      <c r="F3492" s="42"/>
      <c r="G3492" s="35"/>
      <c r="H3492" s="41"/>
      <c r="I3492" s="35"/>
      <c r="J3492" s="35"/>
      <c r="K3492" s="35"/>
      <c r="L3492" s="28"/>
      <c r="M3492" s="29"/>
      <c r="N3492" s="37"/>
      <c r="O3492" s="37"/>
      <c r="P3492" s="38"/>
      <c r="Q3492" s="31"/>
      <c r="R3492" s="39"/>
      <c r="S3492" s="39"/>
      <c r="T3492" s="39"/>
      <c r="U3492" s="40"/>
      <c r="V3492" s="28"/>
      <c r="W3492" s="37"/>
      <c r="X3492" s="37"/>
      <c r="Y3492" s="37"/>
      <c r="Z3492" s="38"/>
      <c r="AA3492" s="31"/>
      <c r="AB3492" s="39"/>
      <c r="AC3492" s="39"/>
      <c r="AD3492" s="39"/>
      <c r="AE3492" s="40"/>
      <c r="AF3492" s="28"/>
      <c r="AG3492" s="37"/>
      <c r="AH3492" s="37"/>
      <c r="AI3492" s="37"/>
      <c r="AJ3492" s="38"/>
      <c r="AT3492" s="243">
        <f t="shared" si="108"/>
        <v>0</v>
      </c>
    </row>
    <row r="3493" spans="2:46">
      <c r="B3493" s="154" t="str">
        <f t="shared" si="109"/>
        <v/>
      </c>
      <c r="C3493" s="41"/>
      <c r="D3493" s="41"/>
      <c r="E3493" s="35"/>
      <c r="F3493" s="42"/>
      <c r="G3493" s="35"/>
      <c r="H3493" s="41"/>
      <c r="I3493" s="35"/>
      <c r="J3493" s="35"/>
      <c r="K3493" s="35"/>
      <c r="L3493" s="28"/>
      <c r="M3493" s="29"/>
      <c r="N3493" s="37"/>
      <c r="O3493" s="37"/>
      <c r="P3493" s="38"/>
      <c r="Q3493" s="31"/>
      <c r="R3493" s="39"/>
      <c r="S3493" s="39"/>
      <c r="T3493" s="39"/>
      <c r="U3493" s="40"/>
      <c r="V3493" s="28"/>
      <c r="W3493" s="37"/>
      <c r="X3493" s="37"/>
      <c r="Y3493" s="37"/>
      <c r="Z3493" s="38"/>
      <c r="AA3493" s="31"/>
      <c r="AB3493" s="39"/>
      <c r="AC3493" s="39"/>
      <c r="AD3493" s="39"/>
      <c r="AE3493" s="40"/>
      <c r="AF3493" s="28"/>
      <c r="AG3493" s="37"/>
      <c r="AH3493" s="37"/>
      <c r="AI3493" s="37"/>
      <c r="AJ3493" s="38"/>
      <c r="AT3493" s="243">
        <f t="shared" si="108"/>
        <v>0</v>
      </c>
    </row>
    <row r="3494" spans="2:46">
      <c r="B3494" s="154" t="str">
        <f t="shared" si="109"/>
        <v/>
      </c>
      <c r="C3494" s="41"/>
      <c r="D3494" s="41"/>
      <c r="E3494" s="35"/>
      <c r="F3494" s="42"/>
      <c r="G3494" s="35"/>
      <c r="H3494" s="41"/>
      <c r="I3494" s="35"/>
      <c r="J3494" s="35"/>
      <c r="K3494" s="35"/>
      <c r="L3494" s="28"/>
      <c r="M3494" s="29"/>
      <c r="N3494" s="37"/>
      <c r="O3494" s="37"/>
      <c r="P3494" s="38"/>
      <c r="Q3494" s="31"/>
      <c r="R3494" s="39"/>
      <c r="S3494" s="39"/>
      <c r="T3494" s="39"/>
      <c r="U3494" s="40"/>
      <c r="V3494" s="28"/>
      <c r="W3494" s="37"/>
      <c r="X3494" s="37"/>
      <c r="Y3494" s="37"/>
      <c r="Z3494" s="38"/>
      <c r="AA3494" s="31"/>
      <c r="AB3494" s="39"/>
      <c r="AC3494" s="39"/>
      <c r="AD3494" s="39"/>
      <c r="AE3494" s="40"/>
      <c r="AF3494" s="28"/>
      <c r="AG3494" s="37"/>
      <c r="AH3494" s="37"/>
      <c r="AI3494" s="37"/>
      <c r="AJ3494" s="38"/>
      <c r="AT3494" s="243">
        <f t="shared" si="108"/>
        <v>0</v>
      </c>
    </row>
    <row r="3495" spans="2:46">
      <c r="B3495" s="154" t="str">
        <f t="shared" si="109"/>
        <v/>
      </c>
      <c r="C3495" s="41"/>
      <c r="D3495" s="41"/>
      <c r="E3495" s="35"/>
      <c r="F3495" s="42"/>
      <c r="G3495" s="35"/>
      <c r="H3495" s="41"/>
      <c r="I3495" s="35"/>
      <c r="J3495" s="35"/>
      <c r="K3495" s="35"/>
      <c r="L3495" s="28"/>
      <c r="M3495" s="29"/>
      <c r="N3495" s="37"/>
      <c r="O3495" s="37"/>
      <c r="P3495" s="38"/>
      <c r="Q3495" s="31"/>
      <c r="R3495" s="39"/>
      <c r="S3495" s="39"/>
      <c r="T3495" s="39"/>
      <c r="U3495" s="40"/>
      <c r="V3495" s="28"/>
      <c r="W3495" s="37"/>
      <c r="X3495" s="37"/>
      <c r="Y3495" s="37"/>
      <c r="Z3495" s="38"/>
      <c r="AA3495" s="31"/>
      <c r="AB3495" s="39"/>
      <c r="AC3495" s="39"/>
      <c r="AD3495" s="39"/>
      <c r="AE3495" s="40"/>
      <c r="AF3495" s="28"/>
      <c r="AG3495" s="37"/>
      <c r="AH3495" s="37"/>
      <c r="AI3495" s="37"/>
      <c r="AJ3495" s="38"/>
      <c r="AT3495" s="243">
        <f t="shared" si="108"/>
        <v>0</v>
      </c>
    </row>
    <row r="3496" spans="2:46">
      <c r="B3496" s="154" t="str">
        <f t="shared" si="109"/>
        <v/>
      </c>
      <c r="C3496" s="41"/>
      <c r="D3496" s="41"/>
      <c r="E3496" s="35"/>
      <c r="F3496" s="42"/>
      <c r="G3496" s="35"/>
      <c r="H3496" s="41"/>
      <c r="I3496" s="35"/>
      <c r="J3496" s="35"/>
      <c r="K3496" s="35"/>
      <c r="L3496" s="28"/>
      <c r="M3496" s="29"/>
      <c r="N3496" s="37"/>
      <c r="O3496" s="37"/>
      <c r="P3496" s="38"/>
      <c r="Q3496" s="31"/>
      <c r="R3496" s="39"/>
      <c r="S3496" s="39"/>
      <c r="T3496" s="39"/>
      <c r="U3496" s="40"/>
      <c r="V3496" s="28"/>
      <c r="W3496" s="37"/>
      <c r="X3496" s="37"/>
      <c r="Y3496" s="37"/>
      <c r="Z3496" s="38"/>
      <c r="AA3496" s="31"/>
      <c r="AB3496" s="39"/>
      <c r="AC3496" s="39"/>
      <c r="AD3496" s="39"/>
      <c r="AE3496" s="40"/>
      <c r="AF3496" s="28"/>
      <c r="AG3496" s="37"/>
      <c r="AH3496" s="37"/>
      <c r="AI3496" s="37"/>
      <c r="AJ3496" s="38"/>
      <c r="AT3496" s="243">
        <f t="shared" si="108"/>
        <v>0</v>
      </c>
    </row>
    <row r="3497" spans="2:46">
      <c r="B3497" s="154" t="str">
        <f t="shared" si="109"/>
        <v/>
      </c>
      <c r="C3497" s="41"/>
      <c r="D3497" s="41"/>
      <c r="E3497" s="35"/>
      <c r="F3497" s="42"/>
      <c r="G3497" s="35"/>
      <c r="H3497" s="41"/>
      <c r="I3497" s="35"/>
      <c r="J3497" s="35"/>
      <c r="K3497" s="35"/>
      <c r="L3497" s="28"/>
      <c r="M3497" s="29"/>
      <c r="N3497" s="37"/>
      <c r="O3497" s="37"/>
      <c r="P3497" s="38"/>
      <c r="Q3497" s="31"/>
      <c r="R3497" s="39"/>
      <c r="S3497" s="39"/>
      <c r="T3497" s="39"/>
      <c r="U3497" s="40"/>
      <c r="V3497" s="28"/>
      <c r="W3497" s="37"/>
      <c r="X3497" s="37"/>
      <c r="Y3497" s="37"/>
      <c r="Z3497" s="38"/>
      <c r="AA3497" s="31"/>
      <c r="AB3497" s="39"/>
      <c r="AC3497" s="39"/>
      <c r="AD3497" s="39"/>
      <c r="AE3497" s="40"/>
      <c r="AF3497" s="28"/>
      <c r="AG3497" s="37"/>
      <c r="AH3497" s="37"/>
      <c r="AI3497" s="37"/>
      <c r="AJ3497" s="38"/>
      <c r="AT3497" s="243">
        <f t="shared" si="108"/>
        <v>0</v>
      </c>
    </row>
    <row r="3498" spans="2:46">
      <c r="B3498" s="154" t="str">
        <f t="shared" si="109"/>
        <v/>
      </c>
      <c r="C3498" s="41"/>
      <c r="D3498" s="41"/>
      <c r="E3498" s="35"/>
      <c r="F3498" s="42"/>
      <c r="G3498" s="35"/>
      <c r="H3498" s="41"/>
      <c r="I3498" s="35"/>
      <c r="J3498" s="35"/>
      <c r="K3498" s="35"/>
      <c r="L3498" s="28"/>
      <c r="M3498" s="29"/>
      <c r="N3498" s="37"/>
      <c r="O3498" s="37"/>
      <c r="P3498" s="38"/>
      <c r="Q3498" s="31"/>
      <c r="R3498" s="39"/>
      <c r="S3498" s="39"/>
      <c r="T3498" s="39"/>
      <c r="U3498" s="40"/>
      <c r="V3498" s="28"/>
      <c r="W3498" s="37"/>
      <c r="X3498" s="37"/>
      <c r="Y3498" s="37"/>
      <c r="Z3498" s="38"/>
      <c r="AA3498" s="31"/>
      <c r="AB3498" s="39"/>
      <c r="AC3498" s="39"/>
      <c r="AD3498" s="39"/>
      <c r="AE3498" s="40"/>
      <c r="AF3498" s="28"/>
      <c r="AG3498" s="37"/>
      <c r="AH3498" s="37"/>
      <c r="AI3498" s="37"/>
      <c r="AJ3498" s="38"/>
      <c r="AT3498" s="243">
        <f t="shared" si="108"/>
        <v>0</v>
      </c>
    </row>
    <row r="3499" spans="2:46">
      <c r="B3499" s="154" t="str">
        <f t="shared" si="109"/>
        <v/>
      </c>
      <c r="C3499" s="41"/>
      <c r="D3499" s="41"/>
      <c r="E3499" s="35"/>
      <c r="F3499" s="42"/>
      <c r="G3499" s="35"/>
      <c r="H3499" s="41"/>
      <c r="I3499" s="35"/>
      <c r="J3499" s="35"/>
      <c r="K3499" s="35"/>
      <c r="L3499" s="28"/>
      <c r="M3499" s="29"/>
      <c r="N3499" s="37"/>
      <c r="O3499" s="37"/>
      <c r="P3499" s="38"/>
      <c r="Q3499" s="31"/>
      <c r="R3499" s="39"/>
      <c r="S3499" s="39"/>
      <c r="T3499" s="39"/>
      <c r="U3499" s="40"/>
      <c r="V3499" s="28"/>
      <c r="W3499" s="37"/>
      <c r="X3499" s="37"/>
      <c r="Y3499" s="37"/>
      <c r="Z3499" s="38"/>
      <c r="AA3499" s="31"/>
      <c r="AB3499" s="39"/>
      <c r="AC3499" s="39"/>
      <c r="AD3499" s="39"/>
      <c r="AE3499" s="40"/>
      <c r="AF3499" s="28"/>
      <c r="AG3499" s="37"/>
      <c r="AH3499" s="37"/>
      <c r="AI3499" s="37"/>
      <c r="AJ3499" s="38"/>
      <c r="AT3499" s="243">
        <f t="shared" si="108"/>
        <v>0</v>
      </c>
    </row>
    <row r="3500" spans="2:46">
      <c r="B3500" s="154" t="str">
        <f t="shared" si="109"/>
        <v/>
      </c>
      <c r="C3500" s="41"/>
      <c r="D3500" s="41"/>
      <c r="E3500" s="35"/>
      <c r="F3500" s="42"/>
      <c r="G3500" s="35"/>
      <c r="H3500" s="41"/>
      <c r="I3500" s="35"/>
      <c r="J3500" s="35"/>
      <c r="K3500" s="35"/>
      <c r="L3500" s="28"/>
      <c r="M3500" s="29"/>
      <c r="N3500" s="37"/>
      <c r="O3500" s="37"/>
      <c r="P3500" s="38"/>
      <c r="Q3500" s="31"/>
      <c r="R3500" s="39"/>
      <c r="S3500" s="39"/>
      <c r="T3500" s="39"/>
      <c r="U3500" s="40"/>
      <c r="V3500" s="28"/>
      <c r="W3500" s="37"/>
      <c r="X3500" s="37"/>
      <c r="Y3500" s="37"/>
      <c r="Z3500" s="38"/>
      <c r="AA3500" s="31"/>
      <c r="AB3500" s="39"/>
      <c r="AC3500" s="39"/>
      <c r="AD3500" s="39"/>
      <c r="AE3500" s="40"/>
      <c r="AF3500" s="28"/>
      <c r="AG3500" s="37"/>
      <c r="AH3500" s="37"/>
      <c r="AI3500" s="37"/>
      <c r="AJ3500" s="38"/>
      <c r="AT3500" s="243">
        <f t="shared" si="108"/>
        <v>0</v>
      </c>
    </row>
    <row r="3501" spans="2:46">
      <c r="B3501" s="154" t="str">
        <f t="shared" si="109"/>
        <v/>
      </c>
      <c r="C3501" s="41"/>
      <c r="D3501" s="41"/>
      <c r="E3501" s="35"/>
      <c r="F3501" s="42"/>
      <c r="G3501" s="35"/>
      <c r="H3501" s="41"/>
      <c r="I3501" s="35"/>
      <c r="J3501" s="35"/>
      <c r="K3501" s="35"/>
      <c r="L3501" s="28"/>
      <c r="M3501" s="29"/>
      <c r="N3501" s="37"/>
      <c r="O3501" s="37"/>
      <c r="P3501" s="38"/>
      <c r="Q3501" s="31"/>
      <c r="R3501" s="39"/>
      <c r="S3501" s="39"/>
      <c r="T3501" s="39"/>
      <c r="U3501" s="40"/>
      <c r="V3501" s="28"/>
      <c r="W3501" s="37"/>
      <c r="X3501" s="37"/>
      <c r="Y3501" s="37"/>
      <c r="Z3501" s="38"/>
      <c r="AA3501" s="31"/>
      <c r="AB3501" s="39"/>
      <c r="AC3501" s="39"/>
      <c r="AD3501" s="39"/>
      <c r="AE3501" s="40"/>
      <c r="AF3501" s="28"/>
      <c r="AG3501" s="37"/>
      <c r="AH3501" s="37"/>
      <c r="AI3501" s="37"/>
      <c r="AJ3501" s="38"/>
      <c r="AT3501" s="243">
        <f t="shared" si="108"/>
        <v>0</v>
      </c>
    </row>
    <row r="3502" spans="2:46">
      <c r="B3502" s="154" t="str">
        <f t="shared" si="109"/>
        <v/>
      </c>
      <c r="C3502" s="41"/>
      <c r="D3502" s="41"/>
      <c r="E3502" s="35"/>
      <c r="F3502" s="42"/>
      <c r="G3502" s="35"/>
      <c r="H3502" s="41"/>
      <c r="I3502" s="35"/>
      <c r="J3502" s="35"/>
      <c r="K3502" s="35"/>
      <c r="L3502" s="28"/>
      <c r="M3502" s="29"/>
      <c r="N3502" s="37"/>
      <c r="O3502" s="37"/>
      <c r="P3502" s="38"/>
      <c r="Q3502" s="31"/>
      <c r="R3502" s="39"/>
      <c r="S3502" s="39"/>
      <c r="T3502" s="39"/>
      <c r="U3502" s="40"/>
      <c r="V3502" s="28"/>
      <c r="W3502" s="37"/>
      <c r="X3502" s="37"/>
      <c r="Y3502" s="37"/>
      <c r="Z3502" s="38"/>
      <c r="AA3502" s="31"/>
      <c r="AB3502" s="39"/>
      <c r="AC3502" s="39"/>
      <c r="AD3502" s="39"/>
      <c r="AE3502" s="40"/>
      <c r="AF3502" s="28"/>
      <c r="AG3502" s="37"/>
      <c r="AH3502" s="37"/>
      <c r="AI3502" s="37"/>
      <c r="AJ3502" s="38"/>
      <c r="AT3502" s="243">
        <f t="shared" si="108"/>
        <v>0</v>
      </c>
    </row>
    <row r="3503" spans="2:46">
      <c r="B3503" s="154" t="str">
        <f t="shared" si="109"/>
        <v/>
      </c>
      <c r="C3503" s="41"/>
      <c r="D3503" s="41"/>
      <c r="E3503" s="35"/>
      <c r="F3503" s="42"/>
      <c r="G3503" s="35"/>
      <c r="H3503" s="41"/>
      <c r="I3503" s="35"/>
      <c r="J3503" s="35"/>
      <c r="K3503" s="35"/>
      <c r="L3503" s="28"/>
      <c r="M3503" s="29"/>
      <c r="N3503" s="37"/>
      <c r="O3503" s="37"/>
      <c r="P3503" s="38"/>
      <c r="Q3503" s="31"/>
      <c r="R3503" s="39"/>
      <c r="S3503" s="39"/>
      <c r="T3503" s="39"/>
      <c r="U3503" s="40"/>
      <c r="V3503" s="28"/>
      <c r="W3503" s="37"/>
      <c r="X3503" s="37"/>
      <c r="Y3503" s="37"/>
      <c r="Z3503" s="38"/>
      <c r="AA3503" s="31"/>
      <c r="AB3503" s="39"/>
      <c r="AC3503" s="39"/>
      <c r="AD3503" s="39"/>
      <c r="AE3503" s="40"/>
      <c r="AF3503" s="28"/>
      <c r="AG3503" s="37"/>
      <c r="AH3503" s="37"/>
      <c r="AI3503" s="37"/>
      <c r="AJ3503" s="38"/>
      <c r="AT3503" s="243">
        <f t="shared" si="108"/>
        <v>0</v>
      </c>
    </row>
    <row r="3504" spans="2:46">
      <c r="B3504" s="154" t="str">
        <f t="shared" si="109"/>
        <v/>
      </c>
      <c r="C3504" s="41"/>
      <c r="D3504" s="41"/>
      <c r="E3504" s="35"/>
      <c r="F3504" s="42"/>
      <c r="G3504" s="35"/>
      <c r="H3504" s="41"/>
      <c r="I3504" s="35"/>
      <c r="J3504" s="35"/>
      <c r="K3504" s="35"/>
      <c r="L3504" s="28"/>
      <c r="M3504" s="29"/>
      <c r="N3504" s="37"/>
      <c r="O3504" s="37"/>
      <c r="P3504" s="38"/>
      <c r="Q3504" s="31"/>
      <c r="R3504" s="39"/>
      <c r="S3504" s="39"/>
      <c r="T3504" s="39"/>
      <c r="U3504" s="40"/>
      <c r="V3504" s="28"/>
      <c r="W3504" s="37"/>
      <c r="X3504" s="37"/>
      <c r="Y3504" s="37"/>
      <c r="Z3504" s="38"/>
      <c r="AA3504" s="31"/>
      <c r="AB3504" s="39"/>
      <c r="AC3504" s="39"/>
      <c r="AD3504" s="39"/>
      <c r="AE3504" s="40"/>
      <c r="AF3504" s="28"/>
      <c r="AG3504" s="37"/>
      <c r="AH3504" s="37"/>
      <c r="AI3504" s="37"/>
      <c r="AJ3504" s="38"/>
      <c r="AT3504" s="243">
        <f t="shared" si="108"/>
        <v>0</v>
      </c>
    </row>
    <row r="3505" spans="2:46">
      <c r="B3505" s="154" t="str">
        <f t="shared" si="109"/>
        <v/>
      </c>
      <c r="C3505" s="41"/>
      <c r="D3505" s="41"/>
      <c r="E3505" s="35"/>
      <c r="F3505" s="42"/>
      <c r="G3505" s="35"/>
      <c r="H3505" s="41"/>
      <c r="I3505" s="35"/>
      <c r="J3505" s="35"/>
      <c r="K3505" s="35"/>
      <c r="L3505" s="28"/>
      <c r="M3505" s="29"/>
      <c r="N3505" s="37"/>
      <c r="O3505" s="37"/>
      <c r="P3505" s="38"/>
      <c r="Q3505" s="31"/>
      <c r="R3505" s="39"/>
      <c r="S3505" s="39"/>
      <c r="T3505" s="39"/>
      <c r="U3505" s="40"/>
      <c r="V3505" s="28"/>
      <c r="W3505" s="37"/>
      <c r="X3505" s="37"/>
      <c r="Y3505" s="37"/>
      <c r="Z3505" s="38"/>
      <c r="AA3505" s="31"/>
      <c r="AB3505" s="39"/>
      <c r="AC3505" s="39"/>
      <c r="AD3505" s="39"/>
      <c r="AE3505" s="40"/>
      <c r="AF3505" s="28"/>
      <c r="AG3505" s="37"/>
      <c r="AH3505" s="37"/>
      <c r="AI3505" s="37"/>
      <c r="AJ3505" s="38"/>
      <c r="AT3505" s="243">
        <f t="shared" si="108"/>
        <v>0</v>
      </c>
    </row>
    <row r="3506" spans="2:46">
      <c r="B3506" s="154" t="str">
        <f t="shared" si="109"/>
        <v/>
      </c>
      <c r="C3506" s="41"/>
      <c r="D3506" s="41"/>
      <c r="E3506" s="35"/>
      <c r="F3506" s="42"/>
      <c r="G3506" s="35"/>
      <c r="H3506" s="41"/>
      <c r="I3506" s="35"/>
      <c r="J3506" s="35"/>
      <c r="K3506" s="35"/>
      <c r="L3506" s="28"/>
      <c r="M3506" s="29"/>
      <c r="N3506" s="37"/>
      <c r="O3506" s="37"/>
      <c r="P3506" s="38"/>
      <c r="Q3506" s="31"/>
      <c r="R3506" s="39"/>
      <c r="S3506" s="39"/>
      <c r="T3506" s="39"/>
      <c r="U3506" s="40"/>
      <c r="V3506" s="28"/>
      <c r="W3506" s="37"/>
      <c r="X3506" s="37"/>
      <c r="Y3506" s="37"/>
      <c r="Z3506" s="38"/>
      <c r="AA3506" s="31"/>
      <c r="AB3506" s="39"/>
      <c r="AC3506" s="39"/>
      <c r="AD3506" s="39"/>
      <c r="AE3506" s="40"/>
      <c r="AF3506" s="28"/>
      <c r="AG3506" s="37"/>
      <c r="AH3506" s="37"/>
      <c r="AI3506" s="37"/>
      <c r="AJ3506" s="38"/>
      <c r="AT3506" s="243">
        <f t="shared" si="108"/>
        <v>0</v>
      </c>
    </row>
    <row r="3507" spans="2:46">
      <c r="B3507" s="154" t="str">
        <f t="shared" si="109"/>
        <v/>
      </c>
      <c r="C3507" s="41"/>
      <c r="D3507" s="41"/>
      <c r="E3507" s="35"/>
      <c r="F3507" s="42"/>
      <c r="G3507" s="35"/>
      <c r="H3507" s="41"/>
      <c r="I3507" s="35"/>
      <c r="J3507" s="35"/>
      <c r="K3507" s="35"/>
      <c r="L3507" s="28"/>
      <c r="M3507" s="29"/>
      <c r="N3507" s="37"/>
      <c r="O3507" s="37"/>
      <c r="P3507" s="38"/>
      <c r="Q3507" s="31"/>
      <c r="R3507" s="39"/>
      <c r="S3507" s="39"/>
      <c r="T3507" s="39"/>
      <c r="U3507" s="40"/>
      <c r="V3507" s="28"/>
      <c r="W3507" s="37"/>
      <c r="X3507" s="37"/>
      <c r="Y3507" s="37"/>
      <c r="Z3507" s="38"/>
      <c r="AA3507" s="31"/>
      <c r="AB3507" s="39"/>
      <c r="AC3507" s="39"/>
      <c r="AD3507" s="39"/>
      <c r="AE3507" s="40"/>
      <c r="AF3507" s="28"/>
      <c r="AG3507" s="37"/>
      <c r="AH3507" s="37"/>
      <c r="AI3507" s="37"/>
      <c r="AJ3507" s="38"/>
      <c r="AT3507" s="243">
        <f t="shared" si="108"/>
        <v>0</v>
      </c>
    </row>
    <row r="3508" spans="2:46">
      <c r="B3508" s="154" t="str">
        <f t="shared" si="109"/>
        <v/>
      </c>
      <c r="C3508" s="41"/>
      <c r="D3508" s="41"/>
      <c r="E3508" s="35"/>
      <c r="F3508" s="42"/>
      <c r="G3508" s="35"/>
      <c r="H3508" s="41"/>
      <c r="I3508" s="35"/>
      <c r="J3508" s="35"/>
      <c r="K3508" s="35"/>
      <c r="L3508" s="28"/>
      <c r="M3508" s="29"/>
      <c r="N3508" s="37"/>
      <c r="O3508" s="37"/>
      <c r="P3508" s="38"/>
      <c r="Q3508" s="31"/>
      <c r="R3508" s="39"/>
      <c r="S3508" s="39"/>
      <c r="T3508" s="39"/>
      <c r="U3508" s="40"/>
      <c r="V3508" s="28"/>
      <c r="W3508" s="37"/>
      <c r="X3508" s="37"/>
      <c r="Y3508" s="37"/>
      <c r="Z3508" s="38"/>
      <c r="AA3508" s="31"/>
      <c r="AB3508" s="39"/>
      <c r="AC3508" s="39"/>
      <c r="AD3508" s="39"/>
      <c r="AE3508" s="40"/>
      <c r="AF3508" s="28"/>
      <c r="AG3508" s="37"/>
      <c r="AH3508" s="37"/>
      <c r="AI3508" s="37"/>
      <c r="AJ3508" s="38"/>
      <c r="AT3508" s="243">
        <f t="shared" si="108"/>
        <v>0</v>
      </c>
    </row>
    <row r="3509" spans="2:46">
      <c r="B3509" s="154" t="str">
        <f t="shared" si="109"/>
        <v/>
      </c>
      <c r="C3509" s="41"/>
      <c r="D3509" s="41"/>
      <c r="E3509" s="35"/>
      <c r="F3509" s="42"/>
      <c r="G3509" s="35"/>
      <c r="H3509" s="41"/>
      <c r="I3509" s="35"/>
      <c r="J3509" s="35"/>
      <c r="K3509" s="35"/>
      <c r="L3509" s="28"/>
      <c r="M3509" s="29"/>
      <c r="N3509" s="37"/>
      <c r="O3509" s="37"/>
      <c r="P3509" s="38"/>
      <c r="Q3509" s="31"/>
      <c r="R3509" s="39"/>
      <c r="S3509" s="39"/>
      <c r="T3509" s="39"/>
      <c r="U3509" s="40"/>
      <c r="V3509" s="28"/>
      <c r="W3509" s="37"/>
      <c r="X3509" s="37"/>
      <c r="Y3509" s="37"/>
      <c r="Z3509" s="38"/>
      <c r="AA3509" s="31"/>
      <c r="AB3509" s="39"/>
      <c r="AC3509" s="39"/>
      <c r="AD3509" s="39"/>
      <c r="AE3509" s="40"/>
      <c r="AF3509" s="28"/>
      <c r="AG3509" s="37"/>
      <c r="AH3509" s="37"/>
      <c r="AI3509" s="37"/>
      <c r="AJ3509" s="38"/>
      <c r="AT3509" s="243">
        <f t="shared" si="108"/>
        <v>0</v>
      </c>
    </row>
    <row r="3510" spans="2:46">
      <c r="B3510" s="154" t="str">
        <f t="shared" si="109"/>
        <v/>
      </c>
      <c r="C3510" s="41"/>
      <c r="D3510" s="41"/>
      <c r="E3510" s="35"/>
      <c r="F3510" s="42"/>
      <c r="G3510" s="35"/>
      <c r="H3510" s="41"/>
      <c r="I3510" s="35"/>
      <c r="J3510" s="35"/>
      <c r="K3510" s="35"/>
      <c r="L3510" s="28"/>
      <c r="M3510" s="29"/>
      <c r="N3510" s="37"/>
      <c r="O3510" s="37"/>
      <c r="P3510" s="38"/>
      <c r="Q3510" s="31"/>
      <c r="R3510" s="39"/>
      <c r="S3510" s="39"/>
      <c r="T3510" s="39"/>
      <c r="U3510" s="40"/>
      <c r="V3510" s="28"/>
      <c r="W3510" s="37"/>
      <c r="X3510" s="37"/>
      <c r="Y3510" s="37"/>
      <c r="Z3510" s="38"/>
      <c r="AA3510" s="31"/>
      <c r="AB3510" s="39"/>
      <c r="AC3510" s="39"/>
      <c r="AD3510" s="39"/>
      <c r="AE3510" s="40"/>
      <c r="AF3510" s="28"/>
      <c r="AG3510" s="37"/>
      <c r="AH3510" s="37"/>
      <c r="AI3510" s="37"/>
      <c r="AJ3510" s="38"/>
      <c r="AT3510" s="243">
        <f t="shared" si="108"/>
        <v>0</v>
      </c>
    </row>
    <row r="3511" spans="2:46">
      <c r="B3511" s="154" t="str">
        <f t="shared" si="109"/>
        <v/>
      </c>
      <c r="C3511" s="41"/>
      <c r="D3511" s="41"/>
      <c r="E3511" s="35"/>
      <c r="F3511" s="42"/>
      <c r="G3511" s="35"/>
      <c r="H3511" s="41"/>
      <c r="I3511" s="35"/>
      <c r="J3511" s="35"/>
      <c r="K3511" s="35"/>
      <c r="L3511" s="28"/>
      <c r="M3511" s="29"/>
      <c r="N3511" s="37"/>
      <c r="O3511" s="37"/>
      <c r="P3511" s="38"/>
      <c r="Q3511" s="31"/>
      <c r="R3511" s="39"/>
      <c r="S3511" s="39"/>
      <c r="T3511" s="39"/>
      <c r="U3511" s="40"/>
      <c r="V3511" s="28"/>
      <c r="W3511" s="37"/>
      <c r="X3511" s="37"/>
      <c r="Y3511" s="37"/>
      <c r="Z3511" s="38"/>
      <c r="AA3511" s="31"/>
      <c r="AB3511" s="39"/>
      <c r="AC3511" s="39"/>
      <c r="AD3511" s="39"/>
      <c r="AE3511" s="40"/>
      <c r="AF3511" s="28"/>
      <c r="AG3511" s="37"/>
      <c r="AH3511" s="37"/>
      <c r="AI3511" s="37"/>
      <c r="AJ3511" s="38"/>
      <c r="AT3511" s="243">
        <f t="shared" si="108"/>
        <v>0</v>
      </c>
    </row>
    <row r="3512" spans="2:46">
      <c r="B3512" s="154" t="str">
        <f t="shared" si="109"/>
        <v/>
      </c>
      <c r="C3512" s="41"/>
      <c r="D3512" s="41"/>
      <c r="E3512" s="35"/>
      <c r="F3512" s="42"/>
      <c r="G3512" s="35"/>
      <c r="H3512" s="41"/>
      <c r="I3512" s="35"/>
      <c r="J3512" s="35"/>
      <c r="K3512" s="35"/>
      <c r="L3512" s="28"/>
      <c r="M3512" s="29"/>
      <c r="N3512" s="37"/>
      <c r="O3512" s="37"/>
      <c r="P3512" s="38"/>
      <c r="Q3512" s="31"/>
      <c r="R3512" s="39"/>
      <c r="S3512" s="39"/>
      <c r="T3512" s="39"/>
      <c r="U3512" s="40"/>
      <c r="V3512" s="28"/>
      <c r="W3512" s="37"/>
      <c r="X3512" s="37"/>
      <c r="Y3512" s="37"/>
      <c r="Z3512" s="38"/>
      <c r="AA3512" s="31"/>
      <c r="AB3512" s="39"/>
      <c r="AC3512" s="39"/>
      <c r="AD3512" s="39"/>
      <c r="AE3512" s="40"/>
      <c r="AF3512" s="28"/>
      <c r="AG3512" s="37"/>
      <c r="AH3512" s="37"/>
      <c r="AI3512" s="37"/>
      <c r="AJ3512" s="38"/>
      <c r="AT3512" s="243">
        <f t="shared" si="108"/>
        <v>0</v>
      </c>
    </row>
    <row r="3513" spans="2:46">
      <c r="B3513" s="154" t="str">
        <f t="shared" si="109"/>
        <v/>
      </c>
      <c r="C3513" s="41"/>
      <c r="D3513" s="41"/>
      <c r="E3513" s="35"/>
      <c r="F3513" s="42"/>
      <c r="G3513" s="35"/>
      <c r="H3513" s="41"/>
      <c r="I3513" s="35"/>
      <c r="J3513" s="35"/>
      <c r="K3513" s="35"/>
      <c r="L3513" s="28"/>
      <c r="M3513" s="29"/>
      <c r="N3513" s="37"/>
      <c r="O3513" s="37"/>
      <c r="P3513" s="38"/>
      <c r="Q3513" s="31"/>
      <c r="R3513" s="39"/>
      <c r="S3513" s="39"/>
      <c r="T3513" s="39"/>
      <c r="U3513" s="40"/>
      <c r="V3513" s="28"/>
      <c r="W3513" s="37"/>
      <c r="X3513" s="37"/>
      <c r="Y3513" s="37"/>
      <c r="Z3513" s="38"/>
      <c r="AA3513" s="31"/>
      <c r="AB3513" s="39"/>
      <c r="AC3513" s="39"/>
      <c r="AD3513" s="39"/>
      <c r="AE3513" s="40"/>
      <c r="AF3513" s="28"/>
      <c r="AG3513" s="37"/>
      <c r="AH3513" s="37"/>
      <c r="AI3513" s="37"/>
      <c r="AJ3513" s="38"/>
      <c r="AT3513" s="243">
        <f t="shared" si="108"/>
        <v>0</v>
      </c>
    </row>
    <row r="3514" spans="2:46">
      <c r="B3514" s="154" t="str">
        <f t="shared" si="109"/>
        <v/>
      </c>
      <c r="C3514" s="41"/>
      <c r="D3514" s="41"/>
      <c r="E3514" s="35"/>
      <c r="F3514" s="42"/>
      <c r="G3514" s="35"/>
      <c r="H3514" s="41"/>
      <c r="I3514" s="35"/>
      <c r="J3514" s="35"/>
      <c r="K3514" s="35"/>
      <c r="L3514" s="28"/>
      <c r="M3514" s="29"/>
      <c r="N3514" s="37"/>
      <c r="O3514" s="37"/>
      <c r="P3514" s="38"/>
      <c r="Q3514" s="31"/>
      <c r="R3514" s="39"/>
      <c r="S3514" s="39"/>
      <c r="T3514" s="39"/>
      <c r="U3514" s="40"/>
      <c r="V3514" s="28"/>
      <c r="W3514" s="37"/>
      <c r="X3514" s="37"/>
      <c r="Y3514" s="37"/>
      <c r="Z3514" s="38"/>
      <c r="AA3514" s="31"/>
      <c r="AB3514" s="39"/>
      <c r="AC3514" s="39"/>
      <c r="AD3514" s="39"/>
      <c r="AE3514" s="40"/>
      <c r="AF3514" s="28"/>
      <c r="AG3514" s="37"/>
      <c r="AH3514" s="37"/>
      <c r="AI3514" s="37"/>
      <c r="AJ3514" s="38"/>
      <c r="AT3514" s="243">
        <f t="shared" si="108"/>
        <v>0</v>
      </c>
    </row>
    <row r="3515" spans="2:46">
      <c r="B3515" s="154" t="str">
        <f t="shared" si="109"/>
        <v/>
      </c>
      <c r="C3515" s="41"/>
      <c r="D3515" s="41"/>
      <c r="E3515" s="35"/>
      <c r="F3515" s="42"/>
      <c r="G3515" s="35"/>
      <c r="H3515" s="41"/>
      <c r="I3515" s="35"/>
      <c r="J3515" s="35"/>
      <c r="K3515" s="35"/>
      <c r="L3515" s="28"/>
      <c r="M3515" s="29"/>
      <c r="N3515" s="37"/>
      <c r="O3515" s="37"/>
      <c r="P3515" s="38"/>
      <c r="Q3515" s="31"/>
      <c r="R3515" s="39"/>
      <c r="S3515" s="39"/>
      <c r="T3515" s="39"/>
      <c r="U3515" s="40"/>
      <c r="V3515" s="28"/>
      <c r="W3515" s="37"/>
      <c r="X3515" s="37"/>
      <c r="Y3515" s="37"/>
      <c r="Z3515" s="38"/>
      <c r="AA3515" s="31"/>
      <c r="AB3515" s="39"/>
      <c r="AC3515" s="39"/>
      <c r="AD3515" s="39"/>
      <c r="AE3515" s="40"/>
      <c r="AF3515" s="28"/>
      <c r="AG3515" s="37"/>
      <c r="AH3515" s="37"/>
      <c r="AI3515" s="37"/>
      <c r="AJ3515" s="38"/>
      <c r="AT3515" s="243">
        <f t="shared" si="108"/>
        <v>0</v>
      </c>
    </row>
    <row r="3516" spans="2:46">
      <c r="B3516" s="154" t="str">
        <f t="shared" si="109"/>
        <v/>
      </c>
      <c r="C3516" s="41"/>
      <c r="D3516" s="41"/>
      <c r="E3516" s="35"/>
      <c r="F3516" s="42"/>
      <c r="G3516" s="35"/>
      <c r="H3516" s="41"/>
      <c r="I3516" s="35"/>
      <c r="J3516" s="35"/>
      <c r="K3516" s="35"/>
      <c r="L3516" s="28"/>
      <c r="M3516" s="29"/>
      <c r="N3516" s="37"/>
      <c r="O3516" s="37"/>
      <c r="P3516" s="38"/>
      <c r="Q3516" s="31"/>
      <c r="R3516" s="39"/>
      <c r="S3516" s="39"/>
      <c r="T3516" s="39"/>
      <c r="U3516" s="40"/>
      <c r="V3516" s="28"/>
      <c r="W3516" s="37"/>
      <c r="X3516" s="37"/>
      <c r="Y3516" s="37"/>
      <c r="Z3516" s="38"/>
      <c r="AA3516" s="31"/>
      <c r="AB3516" s="39"/>
      <c r="AC3516" s="39"/>
      <c r="AD3516" s="39"/>
      <c r="AE3516" s="40"/>
      <c r="AF3516" s="28"/>
      <c r="AG3516" s="37"/>
      <c r="AH3516" s="37"/>
      <c r="AI3516" s="37"/>
      <c r="AJ3516" s="38"/>
      <c r="AT3516" s="243">
        <f t="shared" si="108"/>
        <v>0</v>
      </c>
    </row>
    <row r="3517" spans="2:46">
      <c r="B3517" s="154" t="str">
        <f t="shared" si="109"/>
        <v/>
      </c>
      <c r="C3517" s="41"/>
      <c r="D3517" s="41"/>
      <c r="E3517" s="35"/>
      <c r="F3517" s="42"/>
      <c r="G3517" s="35"/>
      <c r="H3517" s="41"/>
      <c r="I3517" s="35"/>
      <c r="J3517" s="35"/>
      <c r="K3517" s="35"/>
      <c r="L3517" s="28"/>
      <c r="M3517" s="29"/>
      <c r="N3517" s="37"/>
      <c r="O3517" s="37"/>
      <c r="P3517" s="38"/>
      <c r="Q3517" s="31"/>
      <c r="R3517" s="39"/>
      <c r="S3517" s="39"/>
      <c r="T3517" s="39"/>
      <c r="U3517" s="40"/>
      <c r="V3517" s="28"/>
      <c r="W3517" s="37"/>
      <c r="X3517" s="37"/>
      <c r="Y3517" s="37"/>
      <c r="Z3517" s="38"/>
      <c r="AA3517" s="31"/>
      <c r="AB3517" s="39"/>
      <c r="AC3517" s="39"/>
      <c r="AD3517" s="39"/>
      <c r="AE3517" s="40"/>
      <c r="AF3517" s="28"/>
      <c r="AG3517" s="37"/>
      <c r="AH3517" s="37"/>
      <c r="AI3517" s="37"/>
      <c r="AJ3517" s="38"/>
      <c r="AT3517" s="243">
        <f t="shared" si="108"/>
        <v>0</v>
      </c>
    </row>
    <row r="3518" spans="2:46">
      <c r="B3518" s="154" t="str">
        <f t="shared" si="109"/>
        <v/>
      </c>
      <c r="C3518" s="41"/>
      <c r="D3518" s="41"/>
      <c r="E3518" s="35"/>
      <c r="F3518" s="42"/>
      <c r="G3518" s="35"/>
      <c r="H3518" s="41"/>
      <c r="I3518" s="35"/>
      <c r="J3518" s="35"/>
      <c r="K3518" s="35"/>
      <c r="L3518" s="28"/>
      <c r="M3518" s="29"/>
      <c r="N3518" s="37"/>
      <c r="O3518" s="37"/>
      <c r="P3518" s="38"/>
      <c r="Q3518" s="31"/>
      <c r="R3518" s="39"/>
      <c r="S3518" s="39"/>
      <c r="T3518" s="39"/>
      <c r="U3518" s="40"/>
      <c r="V3518" s="28"/>
      <c r="W3518" s="37"/>
      <c r="X3518" s="37"/>
      <c r="Y3518" s="37"/>
      <c r="Z3518" s="38"/>
      <c r="AA3518" s="31"/>
      <c r="AB3518" s="39"/>
      <c r="AC3518" s="39"/>
      <c r="AD3518" s="39"/>
      <c r="AE3518" s="40"/>
      <c r="AF3518" s="28"/>
      <c r="AG3518" s="37"/>
      <c r="AH3518" s="37"/>
      <c r="AI3518" s="37"/>
      <c r="AJ3518" s="38"/>
      <c r="AT3518" s="243">
        <f t="shared" si="108"/>
        <v>0</v>
      </c>
    </row>
    <row r="3519" spans="2:46">
      <c r="B3519" s="154" t="str">
        <f t="shared" si="109"/>
        <v/>
      </c>
      <c r="C3519" s="41"/>
      <c r="D3519" s="41"/>
      <c r="E3519" s="35"/>
      <c r="F3519" s="42"/>
      <c r="G3519" s="35"/>
      <c r="H3519" s="41"/>
      <c r="I3519" s="35"/>
      <c r="J3519" s="35"/>
      <c r="K3519" s="35"/>
      <c r="L3519" s="28"/>
      <c r="M3519" s="29"/>
      <c r="N3519" s="37"/>
      <c r="O3519" s="37"/>
      <c r="P3519" s="38"/>
      <c r="Q3519" s="31"/>
      <c r="R3519" s="39"/>
      <c r="S3519" s="39"/>
      <c r="T3519" s="39"/>
      <c r="U3519" s="40"/>
      <c r="V3519" s="28"/>
      <c r="W3519" s="37"/>
      <c r="X3519" s="37"/>
      <c r="Y3519" s="37"/>
      <c r="Z3519" s="38"/>
      <c r="AA3519" s="31"/>
      <c r="AB3519" s="39"/>
      <c r="AC3519" s="39"/>
      <c r="AD3519" s="39"/>
      <c r="AE3519" s="40"/>
      <c r="AF3519" s="28"/>
      <c r="AG3519" s="37"/>
      <c r="AH3519" s="37"/>
      <c r="AI3519" s="37"/>
      <c r="AJ3519" s="38"/>
      <c r="AT3519" s="243">
        <f t="shared" si="108"/>
        <v>0</v>
      </c>
    </row>
    <row r="3520" spans="2:46">
      <c r="B3520" s="154" t="str">
        <f t="shared" si="109"/>
        <v/>
      </c>
      <c r="C3520" s="41"/>
      <c r="D3520" s="41"/>
      <c r="E3520" s="35"/>
      <c r="F3520" s="42"/>
      <c r="G3520" s="35"/>
      <c r="H3520" s="41"/>
      <c r="I3520" s="35"/>
      <c r="J3520" s="35"/>
      <c r="K3520" s="35"/>
      <c r="L3520" s="28"/>
      <c r="M3520" s="29"/>
      <c r="N3520" s="37"/>
      <c r="O3520" s="37"/>
      <c r="P3520" s="38"/>
      <c r="Q3520" s="31"/>
      <c r="R3520" s="39"/>
      <c r="S3520" s="39"/>
      <c r="T3520" s="39"/>
      <c r="U3520" s="40"/>
      <c r="V3520" s="28"/>
      <c r="W3520" s="37"/>
      <c r="X3520" s="37"/>
      <c r="Y3520" s="37"/>
      <c r="Z3520" s="38"/>
      <c r="AA3520" s="31"/>
      <c r="AB3520" s="39"/>
      <c r="AC3520" s="39"/>
      <c r="AD3520" s="39"/>
      <c r="AE3520" s="40"/>
      <c r="AF3520" s="28"/>
      <c r="AG3520" s="37"/>
      <c r="AH3520" s="37"/>
      <c r="AI3520" s="37"/>
      <c r="AJ3520" s="38"/>
      <c r="AT3520" s="243">
        <f t="shared" si="108"/>
        <v>0</v>
      </c>
    </row>
    <row r="3521" spans="2:46">
      <c r="B3521" s="154" t="str">
        <f t="shared" si="109"/>
        <v/>
      </c>
      <c r="C3521" s="41"/>
      <c r="D3521" s="41"/>
      <c r="E3521" s="35"/>
      <c r="F3521" s="42"/>
      <c r="G3521" s="35"/>
      <c r="H3521" s="41"/>
      <c r="I3521" s="35"/>
      <c r="J3521" s="35"/>
      <c r="K3521" s="35"/>
      <c r="L3521" s="28"/>
      <c r="M3521" s="29"/>
      <c r="N3521" s="37"/>
      <c r="O3521" s="37"/>
      <c r="P3521" s="38"/>
      <c r="Q3521" s="31"/>
      <c r="R3521" s="39"/>
      <c r="S3521" s="39"/>
      <c r="T3521" s="39"/>
      <c r="U3521" s="40"/>
      <c r="V3521" s="28"/>
      <c r="W3521" s="37"/>
      <c r="X3521" s="37"/>
      <c r="Y3521" s="37"/>
      <c r="Z3521" s="38"/>
      <c r="AA3521" s="31"/>
      <c r="AB3521" s="39"/>
      <c r="AC3521" s="39"/>
      <c r="AD3521" s="39"/>
      <c r="AE3521" s="40"/>
      <c r="AF3521" s="28"/>
      <c r="AG3521" s="37"/>
      <c r="AH3521" s="37"/>
      <c r="AI3521" s="37"/>
      <c r="AJ3521" s="38"/>
      <c r="AT3521" s="243">
        <f t="shared" si="108"/>
        <v>0</v>
      </c>
    </row>
    <row r="3522" spans="2:46">
      <c r="B3522" s="154" t="str">
        <f t="shared" si="109"/>
        <v/>
      </c>
      <c r="C3522" s="41"/>
      <c r="D3522" s="41"/>
      <c r="E3522" s="35"/>
      <c r="F3522" s="42"/>
      <c r="G3522" s="35"/>
      <c r="H3522" s="41"/>
      <c r="I3522" s="35"/>
      <c r="J3522" s="35"/>
      <c r="K3522" s="35"/>
      <c r="L3522" s="28"/>
      <c r="M3522" s="29"/>
      <c r="N3522" s="37"/>
      <c r="O3522" s="37"/>
      <c r="P3522" s="38"/>
      <c r="Q3522" s="31"/>
      <c r="R3522" s="39"/>
      <c r="S3522" s="39"/>
      <c r="T3522" s="39"/>
      <c r="U3522" s="40"/>
      <c r="V3522" s="28"/>
      <c r="W3522" s="37"/>
      <c r="X3522" s="37"/>
      <c r="Y3522" s="37"/>
      <c r="Z3522" s="38"/>
      <c r="AA3522" s="31"/>
      <c r="AB3522" s="39"/>
      <c r="AC3522" s="39"/>
      <c r="AD3522" s="39"/>
      <c r="AE3522" s="40"/>
      <c r="AF3522" s="28"/>
      <c r="AG3522" s="37"/>
      <c r="AH3522" s="37"/>
      <c r="AI3522" s="37"/>
      <c r="AJ3522" s="38"/>
      <c r="AT3522" s="243">
        <f t="shared" si="108"/>
        <v>0</v>
      </c>
    </row>
    <row r="3523" spans="2:46">
      <c r="B3523" s="154" t="str">
        <f t="shared" si="109"/>
        <v/>
      </c>
      <c r="C3523" s="41"/>
      <c r="D3523" s="41"/>
      <c r="E3523" s="35"/>
      <c r="F3523" s="42"/>
      <c r="G3523" s="35"/>
      <c r="H3523" s="41"/>
      <c r="I3523" s="35"/>
      <c r="J3523" s="35"/>
      <c r="K3523" s="35"/>
      <c r="L3523" s="28"/>
      <c r="M3523" s="29"/>
      <c r="N3523" s="37"/>
      <c r="O3523" s="37"/>
      <c r="P3523" s="38"/>
      <c r="Q3523" s="31"/>
      <c r="R3523" s="39"/>
      <c r="S3523" s="39"/>
      <c r="T3523" s="39"/>
      <c r="U3523" s="40"/>
      <c r="V3523" s="28"/>
      <c r="W3523" s="37"/>
      <c r="X3523" s="37"/>
      <c r="Y3523" s="37"/>
      <c r="Z3523" s="38"/>
      <c r="AA3523" s="31"/>
      <c r="AB3523" s="39"/>
      <c r="AC3523" s="39"/>
      <c r="AD3523" s="39"/>
      <c r="AE3523" s="40"/>
      <c r="AF3523" s="28"/>
      <c r="AG3523" s="37"/>
      <c r="AH3523" s="37"/>
      <c r="AI3523" s="37"/>
      <c r="AJ3523" s="38"/>
      <c r="AT3523" s="243">
        <f t="shared" si="108"/>
        <v>0</v>
      </c>
    </row>
    <row r="3524" spans="2:46">
      <c r="B3524" s="154" t="str">
        <f t="shared" si="109"/>
        <v/>
      </c>
      <c r="C3524" s="41"/>
      <c r="D3524" s="41"/>
      <c r="E3524" s="35"/>
      <c r="F3524" s="42"/>
      <c r="G3524" s="35"/>
      <c r="H3524" s="41"/>
      <c r="I3524" s="35"/>
      <c r="J3524" s="35"/>
      <c r="K3524" s="35"/>
      <c r="L3524" s="28"/>
      <c r="M3524" s="29"/>
      <c r="N3524" s="37"/>
      <c r="O3524" s="37"/>
      <c r="P3524" s="38"/>
      <c r="Q3524" s="31"/>
      <c r="R3524" s="39"/>
      <c r="S3524" s="39"/>
      <c r="T3524" s="39"/>
      <c r="U3524" s="40"/>
      <c r="V3524" s="28"/>
      <c r="W3524" s="37"/>
      <c r="X3524" s="37"/>
      <c r="Y3524" s="37"/>
      <c r="Z3524" s="38"/>
      <c r="AA3524" s="31"/>
      <c r="AB3524" s="39"/>
      <c r="AC3524" s="39"/>
      <c r="AD3524" s="39"/>
      <c r="AE3524" s="40"/>
      <c r="AF3524" s="28"/>
      <c r="AG3524" s="37"/>
      <c r="AH3524" s="37"/>
      <c r="AI3524" s="37"/>
      <c r="AJ3524" s="38"/>
      <c r="AT3524" s="243">
        <f t="shared" si="108"/>
        <v>0</v>
      </c>
    </row>
    <row r="3525" spans="2:46">
      <c r="B3525" s="154" t="str">
        <f t="shared" si="109"/>
        <v/>
      </c>
      <c r="C3525" s="41"/>
      <c r="D3525" s="41"/>
      <c r="E3525" s="35"/>
      <c r="F3525" s="42"/>
      <c r="G3525" s="35"/>
      <c r="H3525" s="41"/>
      <c r="I3525" s="35"/>
      <c r="J3525" s="35"/>
      <c r="K3525" s="35"/>
      <c r="L3525" s="28"/>
      <c r="M3525" s="29"/>
      <c r="N3525" s="37"/>
      <c r="O3525" s="37"/>
      <c r="P3525" s="38"/>
      <c r="Q3525" s="31"/>
      <c r="R3525" s="39"/>
      <c r="S3525" s="39"/>
      <c r="T3525" s="39"/>
      <c r="U3525" s="40"/>
      <c r="V3525" s="28"/>
      <c r="W3525" s="37"/>
      <c r="X3525" s="37"/>
      <c r="Y3525" s="37"/>
      <c r="Z3525" s="38"/>
      <c r="AA3525" s="31"/>
      <c r="AB3525" s="39"/>
      <c r="AC3525" s="39"/>
      <c r="AD3525" s="39"/>
      <c r="AE3525" s="40"/>
      <c r="AF3525" s="28"/>
      <c r="AG3525" s="37"/>
      <c r="AH3525" s="37"/>
      <c r="AI3525" s="37"/>
      <c r="AJ3525" s="38"/>
      <c r="AT3525" s="243">
        <f t="shared" si="108"/>
        <v>0</v>
      </c>
    </row>
    <row r="3526" spans="2:46">
      <c r="B3526" s="154" t="str">
        <f t="shared" si="109"/>
        <v/>
      </c>
      <c r="C3526" s="41"/>
      <c r="D3526" s="41"/>
      <c r="E3526" s="35"/>
      <c r="F3526" s="42"/>
      <c r="G3526" s="35"/>
      <c r="H3526" s="41"/>
      <c r="I3526" s="35"/>
      <c r="J3526" s="35"/>
      <c r="K3526" s="35"/>
      <c r="L3526" s="28"/>
      <c r="M3526" s="29"/>
      <c r="N3526" s="37"/>
      <c r="O3526" s="37"/>
      <c r="P3526" s="38"/>
      <c r="Q3526" s="31"/>
      <c r="R3526" s="39"/>
      <c r="S3526" s="39"/>
      <c r="T3526" s="39"/>
      <c r="U3526" s="40"/>
      <c r="V3526" s="28"/>
      <c r="W3526" s="37"/>
      <c r="X3526" s="37"/>
      <c r="Y3526" s="37"/>
      <c r="Z3526" s="38"/>
      <c r="AA3526" s="31"/>
      <c r="AB3526" s="39"/>
      <c r="AC3526" s="39"/>
      <c r="AD3526" s="39"/>
      <c r="AE3526" s="40"/>
      <c r="AF3526" s="28"/>
      <c r="AG3526" s="37"/>
      <c r="AH3526" s="37"/>
      <c r="AI3526" s="37"/>
      <c r="AJ3526" s="38"/>
      <c r="AT3526" s="243">
        <f t="shared" si="108"/>
        <v>0</v>
      </c>
    </row>
    <row r="3527" spans="2:46">
      <c r="B3527" s="154" t="str">
        <f t="shared" si="109"/>
        <v/>
      </c>
      <c r="C3527" s="41"/>
      <c r="D3527" s="41"/>
      <c r="E3527" s="35"/>
      <c r="F3527" s="42"/>
      <c r="G3527" s="35"/>
      <c r="H3527" s="41"/>
      <c r="I3527" s="35"/>
      <c r="J3527" s="35"/>
      <c r="K3527" s="35"/>
      <c r="L3527" s="28"/>
      <c r="M3527" s="29"/>
      <c r="N3527" s="37"/>
      <c r="O3527" s="37"/>
      <c r="P3527" s="38"/>
      <c r="Q3527" s="31"/>
      <c r="R3527" s="39"/>
      <c r="S3527" s="39"/>
      <c r="T3527" s="39"/>
      <c r="U3527" s="40"/>
      <c r="V3527" s="28"/>
      <c r="W3527" s="37"/>
      <c r="X3527" s="37"/>
      <c r="Y3527" s="37"/>
      <c r="Z3527" s="38"/>
      <c r="AA3527" s="31"/>
      <c r="AB3527" s="39"/>
      <c r="AC3527" s="39"/>
      <c r="AD3527" s="39"/>
      <c r="AE3527" s="40"/>
      <c r="AF3527" s="28"/>
      <c r="AG3527" s="37"/>
      <c r="AH3527" s="37"/>
      <c r="AI3527" s="37"/>
      <c r="AJ3527" s="38"/>
      <c r="AT3527" s="243">
        <f t="shared" si="108"/>
        <v>0</v>
      </c>
    </row>
    <row r="3528" spans="2:46">
      <c r="B3528" s="154" t="str">
        <f t="shared" si="109"/>
        <v/>
      </c>
      <c r="C3528" s="41"/>
      <c r="D3528" s="41"/>
      <c r="E3528" s="35"/>
      <c r="F3528" s="42"/>
      <c r="G3528" s="35"/>
      <c r="H3528" s="41"/>
      <c r="I3528" s="35"/>
      <c r="J3528" s="35"/>
      <c r="K3528" s="35"/>
      <c r="L3528" s="28"/>
      <c r="M3528" s="29"/>
      <c r="N3528" s="37"/>
      <c r="O3528" s="37"/>
      <c r="P3528" s="38"/>
      <c r="Q3528" s="31"/>
      <c r="R3528" s="39"/>
      <c r="S3528" s="39"/>
      <c r="T3528" s="39"/>
      <c r="U3528" s="40"/>
      <c r="V3528" s="28"/>
      <c r="W3528" s="37"/>
      <c r="X3528" s="37"/>
      <c r="Y3528" s="37"/>
      <c r="Z3528" s="38"/>
      <c r="AA3528" s="31"/>
      <c r="AB3528" s="39"/>
      <c r="AC3528" s="39"/>
      <c r="AD3528" s="39"/>
      <c r="AE3528" s="40"/>
      <c r="AF3528" s="28"/>
      <c r="AG3528" s="37"/>
      <c r="AH3528" s="37"/>
      <c r="AI3528" s="37"/>
      <c r="AJ3528" s="38"/>
      <c r="AT3528" s="243">
        <f t="shared" si="108"/>
        <v>0</v>
      </c>
    </row>
    <row r="3529" spans="2:46">
      <c r="B3529" s="154" t="str">
        <f t="shared" si="109"/>
        <v/>
      </c>
      <c r="C3529" s="41"/>
      <c r="D3529" s="41"/>
      <c r="E3529" s="35"/>
      <c r="F3529" s="42"/>
      <c r="G3529" s="35"/>
      <c r="H3529" s="41"/>
      <c r="I3529" s="35"/>
      <c r="J3529" s="35"/>
      <c r="K3529" s="35"/>
      <c r="L3529" s="28"/>
      <c r="M3529" s="29"/>
      <c r="N3529" s="37"/>
      <c r="O3529" s="37"/>
      <c r="P3529" s="38"/>
      <c r="Q3529" s="31"/>
      <c r="R3529" s="39"/>
      <c r="S3529" s="39"/>
      <c r="T3529" s="39"/>
      <c r="U3529" s="40"/>
      <c r="V3529" s="28"/>
      <c r="W3529" s="37"/>
      <c r="X3529" s="37"/>
      <c r="Y3529" s="37"/>
      <c r="Z3529" s="38"/>
      <c r="AA3529" s="31"/>
      <c r="AB3529" s="39"/>
      <c r="AC3529" s="39"/>
      <c r="AD3529" s="39"/>
      <c r="AE3529" s="40"/>
      <c r="AF3529" s="28"/>
      <c r="AG3529" s="37"/>
      <c r="AH3529" s="37"/>
      <c r="AI3529" s="37"/>
      <c r="AJ3529" s="38"/>
      <c r="AT3529" s="243">
        <f t="shared" si="108"/>
        <v>0</v>
      </c>
    </row>
    <row r="3530" spans="2:46">
      <c r="B3530" s="154" t="str">
        <f t="shared" si="109"/>
        <v/>
      </c>
      <c r="C3530" s="41"/>
      <c r="D3530" s="41"/>
      <c r="E3530" s="35"/>
      <c r="F3530" s="42"/>
      <c r="G3530" s="35"/>
      <c r="H3530" s="41"/>
      <c r="I3530" s="35"/>
      <c r="J3530" s="35"/>
      <c r="K3530" s="35"/>
      <c r="L3530" s="28"/>
      <c r="M3530" s="29"/>
      <c r="N3530" s="37"/>
      <c r="O3530" s="37"/>
      <c r="P3530" s="38"/>
      <c r="Q3530" s="31"/>
      <c r="R3530" s="39"/>
      <c r="S3530" s="39"/>
      <c r="T3530" s="39"/>
      <c r="U3530" s="40"/>
      <c r="V3530" s="28"/>
      <c r="W3530" s="37"/>
      <c r="X3530" s="37"/>
      <c r="Y3530" s="37"/>
      <c r="Z3530" s="38"/>
      <c r="AA3530" s="31"/>
      <c r="AB3530" s="39"/>
      <c r="AC3530" s="39"/>
      <c r="AD3530" s="39"/>
      <c r="AE3530" s="40"/>
      <c r="AF3530" s="28"/>
      <c r="AG3530" s="37"/>
      <c r="AH3530" s="37"/>
      <c r="AI3530" s="37"/>
      <c r="AJ3530" s="38"/>
      <c r="AT3530" s="243">
        <f t="shared" ref="AT3530:AT3593" si="110">IF(D3530="",0,1)</f>
        <v>0</v>
      </c>
    </row>
    <row r="3531" spans="2:46">
      <c r="B3531" s="154" t="str">
        <f t="shared" si="109"/>
        <v/>
      </c>
      <c r="C3531" s="41"/>
      <c r="D3531" s="41"/>
      <c r="E3531" s="35"/>
      <c r="F3531" s="42"/>
      <c r="G3531" s="35"/>
      <c r="H3531" s="41"/>
      <c r="I3531" s="35"/>
      <c r="J3531" s="35"/>
      <c r="K3531" s="35"/>
      <c r="L3531" s="28"/>
      <c r="M3531" s="29"/>
      <c r="N3531" s="37"/>
      <c r="O3531" s="37"/>
      <c r="P3531" s="38"/>
      <c r="Q3531" s="31"/>
      <c r="R3531" s="39"/>
      <c r="S3531" s="39"/>
      <c r="T3531" s="39"/>
      <c r="U3531" s="40"/>
      <c r="V3531" s="28"/>
      <c r="W3531" s="37"/>
      <c r="X3531" s="37"/>
      <c r="Y3531" s="37"/>
      <c r="Z3531" s="38"/>
      <c r="AA3531" s="31"/>
      <c r="AB3531" s="39"/>
      <c r="AC3531" s="39"/>
      <c r="AD3531" s="39"/>
      <c r="AE3531" s="40"/>
      <c r="AF3531" s="28"/>
      <c r="AG3531" s="37"/>
      <c r="AH3531" s="37"/>
      <c r="AI3531" s="37"/>
      <c r="AJ3531" s="38"/>
      <c r="AT3531" s="243">
        <f t="shared" si="110"/>
        <v>0</v>
      </c>
    </row>
    <row r="3532" spans="2:46">
      <c r="B3532" s="154" t="str">
        <f t="shared" ref="B3532:B3595" si="111">IF(C3532="","",1+B3531)</f>
        <v/>
      </c>
      <c r="C3532" s="41"/>
      <c r="D3532" s="41"/>
      <c r="E3532" s="35"/>
      <c r="F3532" s="42"/>
      <c r="G3532" s="35"/>
      <c r="H3532" s="41"/>
      <c r="I3532" s="35"/>
      <c r="J3532" s="35"/>
      <c r="K3532" s="35"/>
      <c r="L3532" s="28"/>
      <c r="M3532" s="29"/>
      <c r="N3532" s="37"/>
      <c r="O3532" s="37"/>
      <c r="P3532" s="38"/>
      <c r="Q3532" s="31"/>
      <c r="R3532" s="39"/>
      <c r="S3532" s="39"/>
      <c r="T3532" s="39"/>
      <c r="U3532" s="40"/>
      <c r="V3532" s="28"/>
      <c r="W3532" s="37"/>
      <c r="X3532" s="37"/>
      <c r="Y3532" s="37"/>
      <c r="Z3532" s="38"/>
      <c r="AA3532" s="31"/>
      <c r="AB3532" s="39"/>
      <c r="AC3532" s="39"/>
      <c r="AD3532" s="39"/>
      <c r="AE3532" s="40"/>
      <c r="AF3532" s="28"/>
      <c r="AG3532" s="37"/>
      <c r="AH3532" s="37"/>
      <c r="AI3532" s="37"/>
      <c r="AJ3532" s="38"/>
      <c r="AT3532" s="243">
        <f t="shared" si="110"/>
        <v>0</v>
      </c>
    </row>
    <row r="3533" spans="2:46">
      <c r="B3533" s="154" t="str">
        <f t="shared" si="111"/>
        <v/>
      </c>
      <c r="C3533" s="41"/>
      <c r="D3533" s="41"/>
      <c r="E3533" s="35"/>
      <c r="F3533" s="42"/>
      <c r="G3533" s="35"/>
      <c r="H3533" s="41"/>
      <c r="I3533" s="35"/>
      <c r="J3533" s="35"/>
      <c r="K3533" s="35"/>
      <c r="L3533" s="28"/>
      <c r="M3533" s="29"/>
      <c r="N3533" s="37"/>
      <c r="O3533" s="37"/>
      <c r="P3533" s="38"/>
      <c r="Q3533" s="31"/>
      <c r="R3533" s="39"/>
      <c r="S3533" s="39"/>
      <c r="T3533" s="39"/>
      <c r="U3533" s="40"/>
      <c r="V3533" s="28"/>
      <c r="W3533" s="37"/>
      <c r="X3533" s="37"/>
      <c r="Y3533" s="37"/>
      <c r="Z3533" s="38"/>
      <c r="AA3533" s="31"/>
      <c r="AB3533" s="39"/>
      <c r="AC3533" s="39"/>
      <c r="AD3533" s="39"/>
      <c r="AE3533" s="40"/>
      <c r="AF3533" s="28"/>
      <c r="AG3533" s="37"/>
      <c r="AH3533" s="37"/>
      <c r="AI3533" s="37"/>
      <c r="AJ3533" s="38"/>
      <c r="AT3533" s="243">
        <f t="shared" si="110"/>
        <v>0</v>
      </c>
    </row>
    <row r="3534" spans="2:46">
      <c r="B3534" s="154" t="str">
        <f t="shared" si="111"/>
        <v/>
      </c>
      <c r="C3534" s="41"/>
      <c r="D3534" s="41"/>
      <c r="E3534" s="35"/>
      <c r="F3534" s="42"/>
      <c r="G3534" s="35"/>
      <c r="H3534" s="41"/>
      <c r="I3534" s="35"/>
      <c r="J3534" s="35"/>
      <c r="K3534" s="35"/>
      <c r="L3534" s="28"/>
      <c r="M3534" s="29"/>
      <c r="N3534" s="37"/>
      <c r="O3534" s="37"/>
      <c r="P3534" s="38"/>
      <c r="Q3534" s="31"/>
      <c r="R3534" s="39"/>
      <c r="S3534" s="39"/>
      <c r="T3534" s="39"/>
      <c r="U3534" s="40"/>
      <c r="V3534" s="28"/>
      <c r="W3534" s="37"/>
      <c r="X3534" s="37"/>
      <c r="Y3534" s="37"/>
      <c r="Z3534" s="38"/>
      <c r="AA3534" s="31"/>
      <c r="AB3534" s="39"/>
      <c r="AC3534" s="39"/>
      <c r="AD3534" s="39"/>
      <c r="AE3534" s="40"/>
      <c r="AF3534" s="28"/>
      <c r="AG3534" s="37"/>
      <c r="AH3534" s="37"/>
      <c r="AI3534" s="37"/>
      <c r="AJ3534" s="38"/>
      <c r="AT3534" s="243">
        <f t="shared" si="110"/>
        <v>0</v>
      </c>
    </row>
    <row r="3535" spans="2:46">
      <c r="B3535" s="154" t="str">
        <f t="shared" si="111"/>
        <v/>
      </c>
      <c r="C3535" s="41"/>
      <c r="D3535" s="41"/>
      <c r="E3535" s="35"/>
      <c r="F3535" s="42"/>
      <c r="G3535" s="35"/>
      <c r="H3535" s="41"/>
      <c r="I3535" s="35"/>
      <c r="J3535" s="35"/>
      <c r="K3535" s="35"/>
      <c r="L3535" s="28"/>
      <c r="M3535" s="29"/>
      <c r="N3535" s="37"/>
      <c r="O3535" s="37"/>
      <c r="P3535" s="38"/>
      <c r="Q3535" s="31"/>
      <c r="R3535" s="39"/>
      <c r="S3535" s="39"/>
      <c r="T3535" s="39"/>
      <c r="U3535" s="40"/>
      <c r="V3535" s="28"/>
      <c r="W3535" s="37"/>
      <c r="X3535" s="37"/>
      <c r="Y3535" s="37"/>
      <c r="Z3535" s="38"/>
      <c r="AA3535" s="31"/>
      <c r="AB3535" s="39"/>
      <c r="AC3535" s="39"/>
      <c r="AD3535" s="39"/>
      <c r="AE3535" s="40"/>
      <c r="AF3535" s="28"/>
      <c r="AG3535" s="37"/>
      <c r="AH3535" s="37"/>
      <c r="AI3535" s="37"/>
      <c r="AJ3535" s="38"/>
      <c r="AT3535" s="243">
        <f t="shared" si="110"/>
        <v>0</v>
      </c>
    </row>
    <row r="3536" spans="2:46">
      <c r="B3536" s="154" t="str">
        <f t="shared" si="111"/>
        <v/>
      </c>
      <c r="C3536" s="41"/>
      <c r="D3536" s="41"/>
      <c r="E3536" s="35"/>
      <c r="F3536" s="42"/>
      <c r="G3536" s="35"/>
      <c r="H3536" s="41"/>
      <c r="I3536" s="35"/>
      <c r="J3536" s="35"/>
      <c r="K3536" s="35"/>
      <c r="L3536" s="28"/>
      <c r="M3536" s="29"/>
      <c r="N3536" s="37"/>
      <c r="O3536" s="37"/>
      <c r="P3536" s="38"/>
      <c r="Q3536" s="31"/>
      <c r="R3536" s="39"/>
      <c r="S3536" s="39"/>
      <c r="T3536" s="39"/>
      <c r="U3536" s="40"/>
      <c r="V3536" s="28"/>
      <c r="W3536" s="37"/>
      <c r="X3536" s="37"/>
      <c r="Y3536" s="37"/>
      <c r="Z3536" s="38"/>
      <c r="AA3536" s="31"/>
      <c r="AB3536" s="39"/>
      <c r="AC3536" s="39"/>
      <c r="AD3536" s="39"/>
      <c r="AE3536" s="40"/>
      <c r="AF3536" s="28"/>
      <c r="AG3536" s="37"/>
      <c r="AH3536" s="37"/>
      <c r="AI3536" s="37"/>
      <c r="AJ3536" s="38"/>
      <c r="AT3536" s="243">
        <f t="shared" si="110"/>
        <v>0</v>
      </c>
    </row>
    <row r="3537" spans="2:46">
      <c r="B3537" s="154" t="str">
        <f t="shared" si="111"/>
        <v/>
      </c>
      <c r="C3537" s="41"/>
      <c r="D3537" s="41"/>
      <c r="E3537" s="35"/>
      <c r="F3537" s="42"/>
      <c r="G3537" s="35"/>
      <c r="H3537" s="41"/>
      <c r="I3537" s="35"/>
      <c r="J3537" s="35"/>
      <c r="K3537" s="35"/>
      <c r="L3537" s="28"/>
      <c r="M3537" s="29"/>
      <c r="N3537" s="37"/>
      <c r="O3537" s="37"/>
      <c r="P3537" s="38"/>
      <c r="Q3537" s="31"/>
      <c r="R3537" s="39"/>
      <c r="S3537" s="39"/>
      <c r="T3537" s="39"/>
      <c r="U3537" s="40"/>
      <c r="V3537" s="28"/>
      <c r="W3537" s="37"/>
      <c r="X3537" s="37"/>
      <c r="Y3537" s="37"/>
      <c r="Z3537" s="38"/>
      <c r="AA3537" s="31"/>
      <c r="AB3537" s="39"/>
      <c r="AC3537" s="39"/>
      <c r="AD3537" s="39"/>
      <c r="AE3537" s="40"/>
      <c r="AF3537" s="28"/>
      <c r="AG3537" s="37"/>
      <c r="AH3537" s="37"/>
      <c r="AI3537" s="37"/>
      <c r="AJ3537" s="38"/>
      <c r="AT3537" s="243">
        <f t="shared" si="110"/>
        <v>0</v>
      </c>
    </row>
    <row r="3538" spans="2:46">
      <c r="B3538" s="154" t="str">
        <f t="shared" si="111"/>
        <v/>
      </c>
      <c r="C3538" s="41"/>
      <c r="D3538" s="41"/>
      <c r="E3538" s="35"/>
      <c r="F3538" s="42"/>
      <c r="G3538" s="35"/>
      <c r="H3538" s="41"/>
      <c r="I3538" s="35"/>
      <c r="J3538" s="35"/>
      <c r="K3538" s="35"/>
      <c r="L3538" s="28"/>
      <c r="M3538" s="29"/>
      <c r="N3538" s="37"/>
      <c r="O3538" s="37"/>
      <c r="P3538" s="38"/>
      <c r="Q3538" s="31"/>
      <c r="R3538" s="39"/>
      <c r="S3538" s="39"/>
      <c r="T3538" s="39"/>
      <c r="U3538" s="40"/>
      <c r="V3538" s="28"/>
      <c r="W3538" s="37"/>
      <c r="X3538" s="37"/>
      <c r="Y3538" s="37"/>
      <c r="Z3538" s="38"/>
      <c r="AA3538" s="31"/>
      <c r="AB3538" s="39"/>
      <c r="AC3538" s="39"/>
      <c r="AD3538" s="39"/>
      <c r="AE3538" s="40"/>
      <c r="AF3538" s="28"/>
      <c r="AG3538" s="37"/>
      <c r="AH3538" s="37"/>
      <c r="AI3538" s="37"/>
      <c r="AJ3538" s="38"/>
      <c r="AT3538" s="243">
        <f t="shared" si="110"/>
        <v>0</v>
      </c>
    </row>
    <row r="3539" spans="2:46">
      <c r="B3539" s="154" t="str">
        <f t="shared" si="111"/>
        <v/>
      </c>
      <c r="C3539" s="41"/>
      <c r="D3539" s="41"/>
      <c r="E3539" s="35"/>
      <c r="F3539" s="42"/>
      <c r="G3539" s="35"/>
      <c r="H3539" s="41"/>
      <c r="I3539" s="35"/>
      <c r="J3539" s="35"/>
      <c r="K3539" s="35"/>
      <c r="L3539" s="28"/>
      <c r="M3539" s="29"/>
      <c r="N3539" s="37"/>
      <c r="O3539" s="37"/>
      <c r="P3539" s="38"/>
      <c r="Q3539" s="31"/>
      <c r="R3539" s="39"/>
      <c r="S3539" s="39"/>
      <c r="T3539" s="39"/>
      <c r="U3539" s="40"/>
      <c r="V3539" s="28"/>
      <c r="W3539" s="37"/>
      <c r="X3539" s="37"/>
      <c r="Y3539" s="37"/>
      <c r="Z3539" s="38"/>
      <c r="AA3539" s="31"/>
      <c r="AB3539" s="39"/>
      <c r="AC3539" s="39"/>
      <c r="AD3539" s="39"/>
      <c r="AE3539" s="40"/>
      <c r="AF3539" s="28"/>
      <c r="AG3539" s="37"/>
      <c r="AH3539" s="37"/>
      <c r="AI3539" s="37"/>
      <c r="AJ3539" s="38"/>
      <c r="AT3539" s="243">
        <f t="shared" si="110"/>
        <v>0</v>
      </c>
    </row>
    <row r="3540" spans="2:46">
      <c r="B3540" s="154" t="str">
        <f t="shared" si="111"/>
        <v/>
      </c>
      <c r="C3540" s="41"/>
      <c r="D3540" s="41"/>
      <c r="E3540" s="35"/>
      <c r="F3540" s="42"/>
      <c r="G3540" s="35"/>
      <c r="H3540" s="41"/>
      <c r="I3540" s="35"/>
      <c r="J3540" s="35"/>
      <c r="K3540" s="35"/>
      <c r="L3540" s="28"/>
      <c r="M3540" s="29"/>
      <c r="N3540" s="37"/>
      <c r="O3540" s="37"/>
      <c r="P3540" s="38"/>
      <c r="Q3540" s="31"/>
      <c r="R3540" s="39"/>
      <c r="S3540" s="39"/>
      <c r="T3540" s="39"/>
      <c r="U3540" s="40"/>
      <c r="V3540" s="28"/>
      <c r="W3540" s="37"/>
      <c r="X3540" s="37"/>
      <c r="Y3540" s="37"/>
      <c r="Z3540" s="38"/>
      <c r="AA3540" s="31"/>
      <c r="AB3540" s="39"/>
      <c r="AC3540" s="39"/>
      <c r="AD3540" s="39"/>
      <c r="AE3540" s="40"/>
      <c r="AF3540" s="28"/>
      <c r="AG3540" s="37"/>
      <c r="AH3540" s="37"/>
      <c r="AI3540" s="37"/>
      <c r="AJ3540" s="38"/>
      <c r="AT3540" s="243">
        <f t="shared" si="110"/>
        <v>0</v>
      </c>
    </row>
    <row r="3541" spans="2:46">
      <c r="B3541" s="154" t="str">
        <f t="shared" si="111"/>
        <v/>
      </c>
      <c r="C3541" s="41"/>
      <c r="D3541" s="41"/>
      <c r="E3541" s="35"/>
      <c r="F3541" s="42"/>
      <c r="G3541" s="35"/>
      <c r="H3541" s="41"/>
      <c r="I3541" s="35"/>
      <c r="J3541" s="35"/>
      <c r="K3541" s="35"/>
      <c r="L3541" s="28"/>
      <c r="M3541" s="29"/>
      <c r="N3541" s="37"/>
      <c r="O3541" s="37"/>
      <c r="P3541" s="38"/>
      <c r="Q3541" s="31"/>
      <c r="R3541" s="39"/>
      <c r="S3541" s="39"/>
      <c r="T3541" s="39"/>
      <c r="U3541" s="40"/>
      <c r="V3541" s="28"/>
      <c r="W3541" s="37"/>
      <c r="X3541" s="37"/>
      <c r="Y3541" s="37"/>
      <c r="Z3541" s="38"/>
      <c r="AA3541" s="31"/>
      <c r="AB3541" s="39"/>
      <c r="AC3541" s="39"/>
      <c r="AD3541" s="39"/>
      <c r="AE3541" s="40"/>
      <c r="AF3541" s="28"/>
      <c r="AG3541" s="37"/>
      <c r="AH3541" s="37"/>
      <c r="AI3541" s="37"/>
      <c r="AJ3541" s="38"/>
      <c r="AT3541" s="243">
        <f t="shared" si="110"/>
        <v>0</v>
      </c>
    </row>
    <row r="3542" spans="2:46">
      <c r="B3542" s="154" t="str">
        <f t="shared" si="111"/>
        <v/>
      </c>
      <c r="C3542" s="41"/>
      <c r="D3542" s="41"/>
      <c r="E3542" s="35"/>
      <c r="F3542" s="42"/>
      <c r="G3542" s="35"/>
      <c r="H3542" s="41"/>
      <c r="I3542" s="35"/>
      <c r="J3542" s="35"/>
      <c r="K3542" s="35"/>
      <c r="L3542" s="28"/>
      <c r="M3542" s="29"/>
      <c r="N3542" s="37"/>
      <c r="O3542" s="37"/>
      <c r="P3542" s="38"/>
      <c r="Q3542" s="31"/>
      <c r="R3542" s="39"/>
      <c r="S3542" s="39"/>
      <c r="T3542" s="39"/>
      <c r="U3542" s="40"/>
      <c r="V3542" s="28"/>
      <c r="W3542" s="37"/>
      <c r="X3542" s="37"/>
      <c r="Y3542" s="37"/>
      <c r="Z3542" s="38"/>
      <c r="AA3542" s="31"/>
      <c r="AB3542" s="39"/>
      <c r="AC3542" s="39"/>
      <c r="AD3542" s="39"/>
      <c r="AE3542" s="40"/>
      <c r="AF3542" s="28"/>
      <c r="AG3542" s="37"/>
      <c r="AH3542" s="37"/>
      <c r="AI3542" s="37"/>
      <c r="AJ3542" s="38"/>
      <c r="AT3542" s="243">
        <f t="shared" si="110"/>
        <v>0</v>
      </c>
    </row>
    <row r="3543" spans="2:46">
      <c r="B3543" s="154" t="str">
        <f t="shared" si="111"/>
        <v/>
      </c>
      <c r="C3543" s="41"/>
      <c r="D3543" s="41"/>
      <c r="E3543" s="35"/>
      <c r="F3543" s="42"/>
      <c r="G3543" s="35"/>
      <c r="H3543" s="41"/>
      <c r="I3543" s="35"/>
      <c r="J3543" s="35"/>
      <c r="K3543" s="35"/>
      <c r="L3543" s="28"/>
      <c r="M3543" s="29"/>
      <c r="N3543" s="37"/>
      <c r="O3543" s="37"/>
      <c r="P3543" s="38"/>
      <c r="Q3543" s="31"/>
      <c r="R3543" s="39"/>
      <c r="S3543" s="39"/>
      <c r="T3543" s="39"/>
      <c r="U3543" s="40"/>
      <c r="V3543" s="28"/>
      <c r="W3543" s="37"/>
      <c r="X3543" s="37"/>
      <c r="Y3543" s="37"/>
      <c r="Z3543" s="38"/>
      <c r="AA3543" s="31"/>
      <c r="AB3543" s="39"/>
      <c r="AC3543" s="39"/>
      <c r="AD3543" s="39"/>
      <c r="AE3543" s="40"/>
      <c r="AF3543" s="28"/>
      <c r="AG3543" s="37"/>
      <c r="AH3543" s="37"/>
      <c r="AI3543" s="37"/>
      <c r="AJ3543" s="38"/>
      <c r="AT3543" s="243">
        <f t="shared" si="110"/>
        <v>0</v>
      </c>
    </row>
    <row r="3544" spans="2:46">
      <c r="B3544" s="154" t="str">
        <f t="shared" si="111"/>
        <v/>
      </c>
      <c r="C3544" s="41"/>
      <c r="D3544" s="41"/>
      <c r="E3544" s="35"/>
      <c r="F3544" s="42"/>
      <c r="G3544" s="35"/>
      <c r="H3544" s="41"/>
      <c r="I3544" s="35"/>
      <c r="J3544" s="35"/>
      <c r="K3544" s="35"/>
      <c r="L3544" s="28"/>
      <c r="M3544" s="29"/>
      <c r="N3544" s="37"/>
      <c r="O3544" s="37"/>
      <c r="P3544" s="38"/>
      <c r="Q3544" s="31"/>
      <c r="R3544" s="39"/>
      <c r="S3544" s="39"/>
      <c r="T3544" s="39"/>
      <c r="U3544" s="40"/>
      <c r="V3544" s="28"/>
      <c r="W3544" s="37"/>
      <c r="X3544" s="37"/>
      <c r="Y3544" s="37"/>
      <c r="Z3544" s="38"/>
      <c r="AA3544" s="31"/>
      <c r="AB3544" s="39"/>
      <c r="AC3544" s="39"/>
      <c r="AD3544" s="39"/>
      <c r="AE3544" s="40"/>
      <c r="AF3544" s="28"/>
      <c r="AG3544" s="37"/>
      <c r="AH3544" s="37"/>
      <c r="AI3544" s="37"/>
      <c r="AJ3544" s="38"/>
      <c r="AT3544" s="243">
        <f t="shared" si="110"/>
        <v>0</v>
      </c>
    </row>
    <row r="3545" spans="2:46">
      <c r="B3545" s="154" t="str">
        <f t="shared" si="111"/>
        <v/>
      </c>
      <c r="C3545" s="41"/>
      <c r="D3545" s="41"/>
      <c r="E3545" s="35"/>
      <c r="F3545" s="42"/>
      <c r="G3545" s="35"/>
      <c r="H3545" s="41"/>
      <c r="I3545" s="35"/>
      <c r="J3545" s="35"/>
      <c r="K3545" s="35"/>
      <c r="L3545" s="28"/>
      <c r="M3545" s="29"/>
      <c r="N3545" s="37"/>
      <c r="O3545" s="37"/>
      <c r="P3545" s="38"/>
      <c r="Q3545" s="31"/>
      <c r="R3545" s="39"/>
      <c r="S3545" s="39"/>
      <c r="T3545" s="39"/>
      <c r="U3545" s="40"/>
      <c r="V3545" s="28"/>
      <c r="W3545" s="37"/>
      <c r="X3545" s="37"/>
      <c r="Y3545" s="37"/>
      <c r="Z3545" s="38"/>
      <c r="AA3545" s="31"/>
      <c r="AB3545" s="39"/>
      <c r="AC3545" s="39"/>
      <c r="AD3545" s="39"/>
      <c r="AE3545" s="40"/>
      <c r="AF3545" s="28"/>
      <c r="AG3545" s="37"/>
      <c r="AH3545" s="37"/>
      <c r="AI3545" s="37"/>
      <c r="AJ3545" s="38"/>
      <c r="AT3545" s="243">
        <f t="shared" si="110"/>
        <v>0</v>
      </c>
    </row>
    <row r="3546" spans="2:46">
      <c r="B3546" s="154" t="str">
        <f t="shared" si="111"/>
        <v/>
      </c>
      <c r="C3546" s="41"/>
      <c r="D3546" s="41"/>
      <c r="E3546" s="35"/>
      <c r="F3546" s="42"/>
      <c r="G3546" s="35"/>
      <c r="H3546" s="41"/>
      <c r="I3546" s="35"/>
      <c r="J3546" s="35"/>
      <c r="K3546" s="35"/>
      <c r="L3546" s="28"/>
      <c r="M3546" s="29"/>
      <c r="N3546" s="37"/>
      <c r="O3546" s="37"/>
      <c r="P3546" s="38"/>
      <c r="Q3546" s="31"/>
      <c r="R3546" s="39"/>
      <c r="S3546" s="39"/>
      <c r="T3546" s="39"/>
      <c r="U3546" s="40"/>
      <c r="V3546" s="28"/>
      <c r="W3546" s="37"/>
      <c r="X3546" s="37"/>
      <c r="Y3546" s="37"/>
      <c r="Z3546" s="38"/>
      <c r="AA3546" s="31"/>
      <c r="AB3546" s="39"/>
      <c r="AC3546" s="39"/>
      <c r="AD3546" s="39"/>
      <c r="AE3546" s="40"/>
      <c r="AF3546" s="28"/>
      <c r="AG3546" s="37"/>
      <c r="AH3546" s="37"/>
      <c r="AI3546" s="37"/>
      <c r="AJ3546" s="38"/>
      <c r="AT3546" s="243">
        <f t="shared" si="110"/>
        <v>0</v>
      </c>
    </row>
    <row r="3547" spans="2:46">
      <c r="B3547" s="154" t="str">
        <f t="shared" si="111"/>
        <v/>
      </c>
      <c r="C3547" s="41"/>
      <c r="D3547" s="41"/>
      <c r="E3547" s="35"/>
      <c r="F3547" s="42"/>
      <c r="G3547" s="35"/>
      <c r="H3547" s="41"/>
      <c r="I3547" s="35"/>
      <c r="J3547" s="35"/>
      <c r="K3547" s="35"/>
      <c r="L3547" s="28"/>
      <c r="M3547" s="29"/>
      <c r="N3547" s="37"/>
      <c r="O3547" s="37"/>
      <c r="P3547" s="38"/>
      <c r="Q3547" s="31"/>
      <c r="R3547" s="39"/>
      <c r="S3547" s="39"/>
      <c r="T3547" s="39"/>
      <c r="U3547" s="40"/>
      <c r="V3547" s="28"/>
      <c r="W3547" s="37"/>
      <c r="X3547" s="37"/>
      <c r="Y3547" s="37"/>
      <c r="Z3547" s="38"/>
      <c r="AA3547" s="31"/>
      <c r="AB3547" s="39"/>
      <c r="AC3547" s="39"/>
      <c r="AD3547" s="39"/>
      <c r="AE3547" s="40"/>
      <c r="AF3547" s="28"/>
      <c r="AG3547" s="37"/>
      <c r="AH3547" s="37"/>
      <c r="AI3547" s="37"/>
      <c r="AJ3547" s="38"/>
      <c r="AT3547" s="243">
        <f t="shared" si="110"/>
        <v>0</v>
      </c>
    </row>
    <row r="3548" spans="2:46">
      <c r="B3548" s="154" t="str">
        <f t="shared" si="111"/>
        <v/>
      </c>
      <c r="C3548" s="41"/>
      <c r="D3548" s="41"/>
      <c r="E3548" s="35"/>
      <c r="F3548" s="42"/>
      <c r="G3548" s="35"/>
      <c r="H3548" s="41"/>
      <c r="I3548" s="35"/>
      <c r="J3548" s="35"/>
      <c r="K3548" s="35"/>
      <c r="L3548" s="28"/>
      <c r="M3548" s="29"/>
      <c r="N3548" s="37"/>
      <c r="O3548" s="37"/>
      <c r="P3548" s="38"/>
      <c r="Q3548" s="31"/>
      <c r="R3548" s="39"/>
      <c r="S3548" s="39"/>
      <c r="T3548" s="39"/>
      <c r="U3548" s="40"/>
      <c r="V3548" s="28"/>
      <c r="W3548" s="37"/>
      <c r="X3548" s="37"/>
      <c r="Y3548" s="37"/>
      <c r="Z3548" s="38"/>
      <c r="AA3548" s="31"/>
      <c r="AB3548" s="39"/>
      <c r="AC3548" s="39"/>
      <c r="AD3548" s="39"/>
      <c r="AE3548" s="40"/>
      <c r="AF3548" s="28"/>
      <c r="AG3548" s="37"/>
      <c r="AH3548" s="37"/>
      <c r="AI3548" s="37"/>
      <c r="AJ3548" s="38"/>
      <c r="AT3548" s="243">
        <f t="shared" si="110"/>
        <v>0</v>
      </c>
    </row>
    <row r="3549" spans="2:46">
      <c r="B3549" s="154" t="str">
        <f t="shared" si="111"/>
        <v/>
      </c>
      <c r="C3549" s="41"/>
      <c r="D3549" s="41"/>
      <c r="E3549" s="35"/>
      <c r="F3549" s="42"/>
      <c r="G3549" s="35"/>
      <c r="H3549" s="41"/>
      <c r="I3549" s="35"/>
      <c r="J3549" s="35"/>
      <c r="K3549" s="35"/>
      <c r="L3549" s="28"/>
      <c r="M3549" s="29"/>
      <c r="N3549" s="37"/>
      <c r="O3549" s="37"/>
      <c r="P3549" s="38"/>
      <c r="Q3549" s="31"/>
      <c r="R3549" s="39"/>
      <c r="S3549" s="39"/>
      <c r="T3549" s="39"/>
      <c r="U3549" s="40"/>
      <c r="V3549" s="28"/>
      <c r="W3549" s="37"/>
      <c r="X3549" s="37"/>
      <c r="Y3549" s="37"/>
      <c r="Z3549" s="38"/>
      <c r="AA3549" s="31"/>
      <c r="AB3549" s="39"/>
      <c r="AC3549" s="39"/>
      <c r="AD3549" s="39"/>
      <c r="AE3549" s="40"/>
      <c r="AF3549" s="28"/>
      <c r="AG3549" s="37"/>
      <c r="AH3549" s="37"/>
      <c r="AI3549" s="37"/>
      <c r="AJ3549" s="38"/>
      <c r="AT3549" s="243">
        <f t="shared" si="110"/>
        <v>0</v>
      </c>
    </row>
    <row r="3550" spans="2:46">
      <c r="B3550" s="154" t="str">
        <f t="shared" si="111"/>
        <v/>
      </c>
      <c r="C3550" s="41"/>
      <c r="D3550" s="41"/>
      <c r="E3550" s="35"/>
      <c r="F3550" s="42"/>
      <c r="G3550" s="35"/>
      <c r="H3550" s="41"/>
      <c r="I3550" s="35"/>
      <c r="J3550" s="35"/>
      <c r="K3550" s="35"/>
      <c r="L3550" s="28"/>
      <c r="M3550" s="29"/>
      <c r="N3550" s="37"/>
      <c r="O3550" s="37"/>
      <c r="P3550" s="38"/>
      <c r="Q3550" s="31"/>
      <c r="R3550" s="39"/>
      <c r="S3550" s="39"/>
      <c r="T3550" s="39"/>
      <c r="U3550" s="40"/>
      <c r="V3550" s="28"/>
      <c r="W3550" s="37"/>
      <c r="X3550" s="37"/>
      <c r="Y3550" s="37"/>
      <c r="Z3550" s="38"/>
      <c r="AA3550" s="31"/>
      <c r="AB3550" s="39"/>
      <c r="AC3550" s="39"/>
      <c r="AD3550" s="39"/>
      <c r="AE3550" s="40"/>
      <c r="AF3550" s="28"/>
      <c r="AG3550" s="37"/>
      <c r="AH3550" s="37"/>
      <c r="AI3550" s="37"/>
      <c r="AJ3550" s="38"/>
      <c r="AT3550" s="243">
        <f t="shared" si="110"/>
        <v>0</v>
      </c>
    </row>
    <row r="3551" spans="2:46">
      <c r="B3551" s="154" t="str">
        <f t="shared" si="111"/>
        <v/>
      </c>
      <c r="C3551" s="41"/>
      <c r="D3551" s="41"/>
      <c r="E3551" s="35"/>
      <c r="F3551" s="42"/>
      <c r="G3551" s="35"/>
      <c r="H3551" s="41"/>
      <c r="I3551" s="35"/>
      <c r="J3551" s="35"/>
      <c r="K3551" s="35"/>
      <c r="L3551" s="28"/>
      <c r="M3551" s="29"/>
      <c r="N3551" s="37"/>
      <c r="O3551" s="37"/>
      <c r="P3551" s="38"/>
      <c r="Q3551" s="31"/>
      <c r="R3551" s="39"/>
      <c r="S3551" s="39"/>
      <c r="T3551" s="39"/>
      <c r="U3551" s="40"/>
      <c r="V3551" s="28"/>
      <c r="W3551" s="37"/>
      <c r="X3551" s="37"/>
      <c r="Y3551" s="37"/>
      <c r="Z3551" s="38"/>
      <c r="AA3551" s="31"/>
      <c r="AB3551" s="39"/>
      <c r="AC3551" s="39"/>
      <c r="AD3551" s="39"/>
      <c r="AE3551" s="40"/>
      <c r="AF3551" s="28"/>
      <c r="AG3551" s="37"/>
      <c r="AH3551" s="37"/>
      <c r="AI3551" s="37"/>
      <c r="AJ3551" s="38"/>
      <c r="AT3551" s="243">
        <f t="shared" si="110"/>
        <v>0</v>
      </c>
    </row>
    <row r="3552" spans="2:46">
      <c r="B3552" s="154" t="str">
        <f t="shared" si="111"/>
        <v/>
      </c>
      <c r="C3552" s="41"/>
      <c r="D3552" s="41"/>
      <c r="E3552" s="35"/>
      <c r="F3552" s="42"/>
      <c r="G3552" s="35"/>
      <c r="H3552" s="41"/>
      <c r="I3552" s="35"/>
      <c r="J3552" s="35"/>
      <c r="K3552" s="35"/>
      <c r="L3552" s="28"/>
      <c r="M3552" s="29"/>
      <c r="N3552" s="37"/>
      <c r="O3552" s="37"/>
      <c r="P3552" s="38"/>
      <c r="Q3552" s="31"/>
      <c r="R3552" s="39"/>
      <c r="S3552" s="39"/>
      <c r="T3552" s="39"/>
      <c r="U3552" s="40"/>
      <c r="V3552" s="28"/>
      <c r="W3552" s="37"/>
      <c r="X3552" s="37"/>
      <c r="Y3552" s="37"/>
      <c r="Z3552" s="38"/>
      <c r="AA3552" s="31"/>
      <c r="AB3552" s="39"/>
      <c r="AC3552" s="39"/>
      <c r="AD3552" s="39"/>
      <c r="AE3552" s="40"/>
      <c r="AF3552" s="28"/>
      <c r="AG3552" s="37"/>
      <c r="AH3552" s="37"/>
      <c r="AI3552" s="37"/>
      <c r="AJ3552" s="38"/>
      <c r="AT3552" s="243">
        <f t="shared" si="110"/>
        <v>0</v>
      </c>
    </row>
    <row r="3553" spans="2:46">
      <c r="B3553" s="154" t="str">
        <f t="shared" si="111"/>
        <v/>
      </c>
      <c r="C3553" s="41"/>
      <c r="D3553" s="41"/>
      <c r="E3553" s="35"/>
      <c r="F3553" s="42"/>
      <c r="G3553" s="35"/>
      <c r="H3553" s="41"/>
      <c r="I3553" s="35"/>
      <c r="J3553" s="35"/>
      <c r="K3553" s="35"/>
      <c r="L3553" s="28"/>
      <c r="M3553" s="29"/>
      <c r="N3553" s="37"/>
      <c r="O3553" s="37"/>
      <c r="P3553" s="38"/>
      <c r="Q3553" s="31"/>
      <c r="R3553" s="39"/>
      <c r="S3553" s="39"/>
      <c r="T3553" s="39"/>
      <c r="U3553" s="40"/>
      <c r="V3553" s="28"/>
      <c r="W3553" s="37"/>
      <c r="X3553" s="37"/>
      <c r="Y3553" s="37"/>
      <c r="Z3553" s="38"/>
      <c r="AA3553" s="31"/>
      <c r="AB3553" s="39"/>
      <c r="AC3553" s="39"/>
      <c r="AD3553" s="39"/>
      <c r="AE3553" s="40"/>
      <c r="AF3553" s="28"/>
      <c r="AG3553" s="37"/>
      <c r="AH3553" s="37"/>
      <c r="AI3553" s="37"/>
      <c r="AJ3553" s="38"/>
      <c r="AT3553" s="243">
        <f t="shared" si="110"/>
        <v>0</v>
      </c>
    </row>
    <row r="3554" spans="2:46">
      <c r="B3554" s="154" t="str">
        <f t="shared" si="111"/>
        <v/>
      </c>
      <c r="C3554" s="41"/>
      <c r="D3554" s="41"/>
      <c r="E3554" s="35"/>
      <c r="F3554" s="42"/>
      <c r="G3554" s="35"/>
      <c r="H3554" s="41"/>
      <c r="I3554" s="35"/>
      <c r="J3554" s="35"/>
      <c r="K3554" s="35"/>
      <c r="L3554" s="28"/>
      <c r="M3554" s="29"/>
      <c r="N3554" s="37"/>
      <c r="O3554" s="37"/>
      <c r="P3554" s="38"/>
      <c r="Q3554" s="31"/>
      <c r="R3554" s="39"/>
      <c r="S3554" s="39"/>
      <c r="T3554" s="39"/>
      <c r="U3554" s="40"/>
      <c r="V3554" s="28"/>
      <c r="W3554" s="37"/>
      <c r="X3554" s="37"/>
      <c r="Y3554" s="37"/>
      <c r="Z3554" s="38"/>
      <c r="AA3554" s="31"/>
      <c r="AB3554" s="39"/>
      <c r="AC3554" s="39"/>
      <c r="AD3554" s="39"/>
      <c r="AE3554" s="40"/>
      <c r="AF3554" s="28"/>
      <c r="AG3554" s="37"/>
      <c r="AH3554" s="37"/>
      <c r="AI3554" s="37"/>
      <c r="AJ3554" s="38"/>
      <c r="AT3554" s="243">
        <f t="shared" si="110"/>
        <v>0</v>
      </c>
    </row>
    <row r="3555" spans="2:46">
      <c r="B3555" s="154" t="str">
        <f t="shared" si="111"/>
        <v/>
      </c>
      <c r="C3555" s="41"/>
      <c r="D3555" s="41"/>
      <c r="E3555" s="35"/>
      <c r="F3555" s="42"/>
      <c r="G3555" s="35"/>
      <c r="H3555" s="41"/>
      <c r="I3555" s="35"/>
      <c r="J3555" s="35"/>
      <c r="K3555" s="35"/>
      <c r="L3555" s="28"/>
      <c r="M3555" s="29"/>
      <c r="N3555" s="37"/>
      <c r="O3555" s="37"/>
      <c r="P3555" s="38"/>
      <c r="Q3555" s="31"/>
      <c r="R3555" s="39"/>
      <c r="S3555" s="39"/>
      <c r="T3555" s="39"/>
      <c r="U3555" s="40"/>
      <c r="V3555" s="28"/>
      <c r="W3555" s="37"/>
      <c r="X3555" s="37"/>
      <c r="Y3555" s="37"/>
      <c r="Z3555" s="38"/>
      <c r="AA3555" s="31"/>
      <c r="AB3555" s="39"/>
      <c r="AC3555" s="39"/>
      <c r="AD3555" s="39"/>
      <c r="AE3555" s="40"/>
      <c r="AF3555" s="28"/>
      <c r="AG3555" s="37"/>
      <c r="AH3555" s="37"/>
      <c r="AI3555" s="37"/>
      <c r="AJ3555" s="38"/>
      <c r="AT3555" s="243">
        <f t="shared" si="110"/>
        <v>0</v>
      </c>
    </row>
    <row r="3556" spans="2:46">
      <c r="B3556" s="154" t="str">
        <f t="shared" si="111"/>
        <v/>
      </c>
      <c r="C3556" s="41"/>
      <c r="D3556" s="41"/>
      <c r="E3556" s="35"/>
      <c r="F3556" s="42"/>
      <c r="G3556" s="35"/>
      <c r="H3556" s="41"/>
      <c r="I3556" s="35"/>
      <c r="J3556" s="35"/>
      <c r="K3556" s="35"/>
      <c r="L3556" s="28"/>
      <c r="M3556" s="29"/>
      <c r="N3556" s="37"/>
      <c r="O3556" s="37"/>
      <c r="P3556" s="38"/>
      <c r="Q3556" s="31"/>
      <c r="R3556" s="39"/>
      <c r="S3556" s="39"/>
      <c r="T3556" s="39"/>
      <c r="U3556" s="40"/>
      <c r="V3556" s="28"/>
      <c r="W3556" s="37"/>
      <c r="X3556" s="37"/>
      <c r="Y3556" s="37"/>
      <c r="Z3556" s="38"/>
      <c r="AA3556" s="31"/>
      <c r="AB3556" s="39"/>
      <c r="AC3556" s="39"/>
      <c r="AD3556" s="39"/>
      <c r="AE3556" s="40"/>
      <c r="AF3556" s="28"/>
      <c r="AG3556" s="37"/>
      <c r="AH3556" s="37"/>
      <c r="AI3556" s="37"/>
      <c r="AJ3556" s="38"/>
      <c r="AT3556" s="243">
        <f t="shared" si="110"/>
        <v>0</v>
      </c>
    </row>
    <row r="3557" spans="2:46">
      <c r="B3557" s="154" t="str">
        <f t="shared" si="111"/>
        <v/>
      </c>
      <c r="C3557" s="41"/>
      <c r="D3557" s="41"/>
      <c r="E3557" s="35"/>
      <c r="F3557" s="42"/>
      <c r="G3557" s="35"/>
      <c r="H3557" s="41"/>
      <c r="I3557" s="35"/>
      <c r="J3557" s="35"/>
      <c r="K3557" s="35"/>
      <c r="L3557" s="28"/>
      <c r="M3557" s="29"/>
      <c r="N3557" s="37"/>
      <c r="O3557" s="37"/>
      <c r="P3557" s="38"/>
      <c r="Q3557" s="31"/>
      <c r="R3557" s="39"/>
      <c r="S3557" s="39"/>
      <c r="T3557" s="39"/>
      <c r="U3557" s="40"/>
      <c r="V3557" s="28"/>
      <c r="W3557" s="37"/>
      <c r="X3557" s="37"/>
      <c r="Y3557" s="37"/>
      <c r="Z3557" s="38"/>
      <c r="AA3557" s="31"/>
      <c r="AB3557" s="39"/>
      <c r="AC3557" s="39"/>
      <c r="AD3557" s="39"/>
      <c r="AE3557" s="40"/>
      <c r="AF3557" s="28"/>
      <c r="AG3557" s="37"/>
      <c r="AH3557" s="37"/>
      <c r="AI3557" s="37"/>
      <c r="AJ3557" s="38"/>
      <c r="AT3557" s="243">
        <f t="shared" si="110"/>
        <v>0</v>
      </c>
    </row>
    <row r="3558" spans="2:46">
      <c r="B3558" s="154" t="str">
        <f t="shared" si="111"/>
        <v/>
      </c>
      <c r="C3558" s="41"/>
      <c r="D3558" s="41"/>
      <c r="E3558" s="35"/>
      <c r="F3558" s="42"/>
      <c r="G3558" s="35"/>
      <c r="H3558" s="41"/>
      <c r="I3558" s="35"/>
      <c r="J3558" s="35"/>
      <c r="K3558" s="35"/>
      <c r="L3558" s="28"/>
      <c r="M3558" s="29"/>
      <c r="N3558" s="37"/>
      <c r="O3558" s="37"/>
      <c r="P3558" s="38"/>
      <c r="Q3558" s="31"/>
      <c r="R3558" s="39"/>
      <c r="S3558" s="39"/>
      <c r="T3558" s="39"/>
      <c r="U3558" s="40"/>
      <c r="V3558" s="28"/>
      <c r="W3558" s="37"/>
      <c r="X3558" s="37"/>
      <c r="Y3558" s="37"/>
      <c r="Z3558" s="38"/>
      <c r="AA3558" s="31"/>
      <c r="AB3558" s="39"/>
      <c r="AC3558" s="39"/>
      <c r="AD3558" s="39"/>
      <c r="AE3558" s="40"/>
      <c r="AF3558" s="28"/>
      <c r="AG3558" s="37"/>
      <c r="AH3558" s="37"/>
      <c r="AI3558" s="37"/>
      <c r="AJ3558" s="38"/>
      <c r="AT3558" s="243">
        <f t="shared" si="110"/>
        <v>0</v>
      </c>
    </row>
    <row r="3559" spans="2:46">
      <c r="B3559" s="154" t="str">
        <f t="shared" si="111"/>
        <v/>
      </c>
      <c r="C3559" s="41"/>
      <c r="D3559" s="41"/>
      <c r="E3559" s="35"/>
      <c r="F3559" s="42"/>
      <c r="G3559" s="35"/>
      <c r="H3559" s="41"/>
      <c r="I3559" s="35"/>
      <c r="J3559" s="35"/>
      <c r="K3559" s="35"/>
      <c r="L3559" s="28"/>
      <c r="M3559" s="29"/>
      <c r="N3559" s="37"/>
      <c r="O3559" s="37"/>
      <c r="P3559" s="38"/>
      <c r="Q3559" s="31"/>
      <c r="R3559" s="39"/>
      <c r="S3559" s="39"/>
      <c r="T3559" s="39"/>
      <c r="U3559" s="40"/>
      <c r="V3559" s="28"/>
      <c r="W3559" s="37"/>
      <c r="X3559" s="37"/>
      <c r="Y3559" s="37"/>
      <c r="Z3559" s="38"/>
      <c r="AA3559" s="31"/>
      <c r="AB3559" s="39"/>
      <c r="AC3559" s="39"/>
      <c r="AD3559" s="39"/>
      <c r="AE3559" s="40"/>
      <c r="AF3559" s="28"/>
      <c r="AG3559" s="37"/>
      <c r="AH3559" s="37"/>
      <c r="AI3559" s="37"/>
      <c r="AJ3559" s="38"/>
      <c r="AT3559" s="243">
        <f t="shared" si="110"/>
        <v>0</v>
      </c>
    </row>
    <row r="3560" spans="2:46">
      <c r="B3560" s="154" t="str">
        <f t="shared" si="111"/>
        <v/>
      </c>
      <c r="C3560" s="41"/>
      <c r="D3560" s="41"/>
      <c r="E3560" s="35"/>
      <c r="F3560" s="42"/>
      <c r="G3560" s="35"/>
      <c r="H3560" s="41"/>
      <c r="I3560" s="35"/>
      <c r="J3560" s="35"/>
      <c r="K3560" s="35"/>
      <c r="L3560" s="28"/>
      <c r="M3560" s="29"/>
      <c r="N3560" s="37"/>
      <c r="O3560" s="37"/>
      <c r="P3560" s="38"/>
      <c r="Q3560" s="31"/>
      <c r="R3560" s="39"/>
      <c r="S3560" s="39"/>
      <c r="T3560" s="39"/>
      <c r="U3560" s="40"/>
      <c r="V3560" s="28"/>
      <c r="W3560" s="37"/>
      <c r="X3560" s="37"/>
      <c r="Y3560" s="37"/>
      <c r="Z3560" s="38"/>
      <c r="AA3560" s="31"/>
      <c r="AB3560" s="39"/>
      <c r="AC3560" s="39"/>
      <c r="AD3560" s="39"/>
      <c r="AE3560" s="40"/>
      <c r="AF3560" s="28"/>
      <c r="AG3560" s="37"/>
      <c r="AH3560" s="37"/>
      <c r="AI3560" s="37"/>
      <c r="AJ3560" s="38"/>
      <c r="AT3560" s="243">
        <f t="shared" si="110"/>
        <v>0</v>
      </c>
    </row>
    <row r="3561" spans="2:46">
      <c r="B3561" s="154" t="str">
        <f t="shared" si="111"/>
        <v/>
      </c>
      <c r="C3561" s="41"/>
      <c r="D3561" s="41"/>
      <c r="E3561" s="35"/>
      <c r="F3561" s="42"/>
      <c r="G3561" s="35"/>
      <c r="H3561" s="41"/>
      <c r="I3561" s="35"/>
      <c r="J3561" s="35"/>
      <c r="K3561" s="35"/>
      <c r="L3561" s="28"/>
      <c r="M3561" s="29"/>
      <c r="N3561" s="37"/>
      <c r="O3561" s="37"/>
      <c r="P3561" s="38"/>
      <c r="Q3561" s="31"/>
      <c r="R3561" s="39"/>
      <c r="S3561" s="39"/>
      <c r="T3561" s="39"/>
      <c r="U3561" s="40"/>
      <c r="V3561" s="28"/>
      <c r="W3561" s="37"/>
      <c r="X3561" s="37"/>
      <c r="Y3561" s="37"/>
      <c r="Z3561" s="38"/>
      <c r="AA3561" s="31"/>
      <c r="AB3561" s="39"/>
      <c r="AC3561" s="39"/>
      <c r="AD3561" s="39"/>
      <c r="AE3561" s="40"/>
      <c r="AF3561" s="28"/>
      <c r="AG3561" s="37"/>
      <c r="AH3561" s="37"/>
      <c r="AI3561" s="37"/>
      <c r="AJ3561" s="38"/>
      <c r="AT3561" s="243">
        <f t="shared" si="110"/>
        <v>0</v>
      </c>
    </row>
    <row r="3562" spans="2:46">
      <c r="B3562" s="154" t="str">
        <f t="shared" si="111"/>
        <v/>
      </c>
      <c r="C3562" s="41"/>
      <c r="D3562" s="41"/>
      <c r="E3562" s="35"/>
      <c r="F3562" s="42"/>
      <c r="G3562" s="35"/>
      <c r="H3562" s="41"/>
      <c r="I3562" s="35"/>
      <c r="J3562" s="35"/>
      <c r="K3562" s="35"/>
      <c r="L3562" s="28"/>
      <c r="M3562" s="29"/>
      <c r="N3562" s="37"/>
      <c r="O3562" s="37"/>
      <c r="P3562" s="38"/>
      <c r="Q3562" s="31"/>
      <c r="R3562" s="39"/>
      <c r="S3562" s="39"/>
      <c r="T3562" s="39"/>
      <c r="U3562" s="40"/>
      <c r="V3562" s="28"/>
      <c r="W3562" s="37"/>
      <c r="X3562" s="37"/>
      <c r="Y3562" s="37"/>
      <c r="Z3562" s="38"/>
      <c r="AA3562" s="31"/>
      <c r="AB3562" s="39"/>
      <c r="AC3562" s="39"/>
      <c r="AD3562" s="39"/>
      <c r="AE3562" s="40"/>
      <c r="AF3562" s="28"/>
      <c r="AG3562" s="37"/>
      <c r="AH3562" s="37"/>
      <c r="AI3562" s="37"/>
      <c r="AJ3562" s="38"/>
      <c r="AT3562" s="243">
        <f t="shared" si="110"/>
        <v>0</v>
      </c>
    </row>
    <row r="3563" spans="2:46">
      <c r="B3563" s="154" t="str">
        <f t="shared" si="111"/>
        <v/>
      </c>
      <c r="C3563" s="41"/>
      <c r="D3563" s="41"/>
      <c r="E3563" s="35"/>
      <c r="F3563" s="42"/>
      <c r="G3563" s="35"/>
      <c r="H3563" s="41"/>
      <c r="I3563" s="35"/>
      <c r="J3563" s="35"/>
      <c r="K3563" s="35"/>
      <c r="L3563" s="28"/>
      <c r="M3563" s="29"/>
      <c r="N3563" s="37"/>
      <c r="O3563" s="37"/>
      <c r="P3563" s="38"/>
      <c r="Q3563" s="31"/>
      <c r="R3563" s="39"/>
      <c r="S3563" s="39"/>
      <c r="T3563" s="39"/>
      <c r="U3563" s="40"/>
      <c r="V3563" s="28"/>
      <c r="W3563" s="37"/>
      <c r="X3563" s="37"/>
      <c r="Y3563" s="37"/>
      <c r="Z3563" s="38"/>
      <c r="AA3563" s="31"/>
      <c r="AB3563" s="39"/>
      <c r="AC3563" s="39"/>
      <c r="AD3563" s="39"/>
      <c r="AE3563" s="40"/>
      <c r="AF3563" s="28"/>
      <c r="AG3563" s="37"/>
      <c r="AH3563" s="37"/>
      <c r="AI3563" s="37"/>
      <c r="AJ3563" s="38"/>
      <c r="AT3563" s="243">
        <f t="shared" si="110"/>
        <v>0</v>
      </c>
    </row>
    <row r="3564" spans="2:46">
      <c r="B3564" s="154" t="str">
        <f t="shared" si="111"/>
        <v/>
      </c>
      <c r="C3564" s="41"/>
      <c r="D3564" s="41"/>
      <c r="E3564" s="35"/>
      <c r="F3564" s="42"/>
      <c r="G3564" s="35"/>
      <c r="H3564" s="41"/>
      <c r="I3564" s="35"/>
      <c r="J3564" s="35"/>
      <c r="K3564" s="35"/>
      <c r="L3564" s="28"/>
      <c r="M3564" s="29"/>
      <c r="N3564" s="37"/>
      <c r="O3564" s="37"/>
      <c r="P3564" s="38"/>
      <c r="Q3564" s="31"/>
      <c r="R3564" s="39"/>
      <c r="S3564" s="39"/>
      <c r="T3564" s="39"/>
      <c r="U3564" s="40"/>
      <c r="V3564" s="28"/>
      <c r="W3564" s="37"/>
      <c r="X3564" s="37"/>
      <c r="Y3564" s="37"/>
      <c r="Z3564" s="38"/>
      <c r="AA3564" s="31"/>
      <c r="AB3564" s="39"/>
      <c r="AC3564" s="39"/>
      <c r="AD3564" s="39"/>
      <c r="AE3564" s="40"/>
      <c r="AF3564" s="28"/>
      <c r="AG3564" s="37"/>
      <c r="AH3564" s="37"/>
      <c r="AI3564" s="37"/>
      <c r="AJ3564" s="38"/>
      <c r="AT3564" s="243">
        <f t="shared" si="110"/>
        <v>0</v>
      </c>
    </row>
    <row r="3565" spans="2:46">
      <c r="B3565" s="154" t="str">
        <f t="shared" si="111"/>
        <v/>
      </c>
      <c r="C3565" s="41"/>
      <c r="D3565" s="41"/>
      <c r="E3565" s="35"/>
      <c r="F3565" s="42"/>
      <c r="G3565" s="35"/>
      <c r="H3565" s="41"/>
      <c r="I3565" s="35"/>
      <c r="J3565" s="35"/>
      <c r="K3565" s="35"/>
      <c r="L3565" s="28"/>
      <c r="M3565" s="29"/>
      <c r="N3565" s="37"/>
      <c r="O3565" s="37"/>
      <c r="P3565" s="38"/>
      <c r="Q3565" s="31"/>
      <c r="R3565" s="39"/>
      <c r="S3565" s="39"/>
      <c r="T3565" s="39"/>
      <c r="U3565" s="40"/>
      <c r="V3565" s="28"/>
      <c r="W3565" s="37"/>
      <c r="X3565" s="37"/>
      <c r="Y3565" s="37"/>
      <c r="Z3565" s="38"/>
      <c r="AA3565" s="31"/>
      <c r="AB3565" s="39"/>
      <c r="AC3565" s="39"/>
      <c r="AD3565" s="39"/>
      <c r="AE3565" s="40"/>
      <c r="AF3565" s="28"/>
      <c r="AG3565" s="37"/>
      <c r="AH3565" s="37"/>
      <c r="AI3565" s="37"/>
      <c r="AJ3565" s="38"/>
      <c r="AT3565" s="243">
        <f t="shared" si="110"/>
        <v>0</v>
      </c>
    </row>
    <row r="3566" spans="2:46">
      <c r="B3566" s="154" t="str">
        <f t="shared" si="111"/>
        <v/>
      </c>
      <c r="C3566" s="41"/>
      <c r="D3566" s="41"/>
      <c r="E3566" s="35"/>
      <c r="F3566" s="42"/>
      <c r="G3566" s="35"/>
      <c r="H3566" s="41"/>
      <c r="I3566" s="35"/>
      <c r="J3566" s="35"/>
      <c r="K3566" s="35"/>
      <c r="L3566" s="28"/>
      <c r="M3566" s="29"/>
      <c r="N3566" s="37"/>
      <c r="O3566" s="37"/>
      <c r="P3566" s="38"/>
      <c r="Q3566" s="31"/>
      <c r="R3566" s="39"/>
      <c r="S3566" s="39"/>
      <c r="T3566" s="39"/>
      <c r="U3566" s="40"/>
      <c r="V3566" s="28"/>
      <c r="W3566" s="37"/>
      <c r="X3566" s="37"/>
      <c r="Y3566" s="37"/>
      <c r="Z3566" s="38"/>
      <c r="AA3566" s="31"/>
      <c r="AB3566" s="39"/>
      <c r="AC3566" s="39"/>
      <c r="AD3566" s="39"/>
      <c r="AE3566" s="40"/>
      <c r="AF3566" s="28"/>
      <c r="AG3566" s="37"/>
      <c r="AH3566" s="37"/>
      <c r="AI3566" s="37"/>
      <c r="AJ3566" s="38"/>
      <c r="AT3566" s="243">
        <f t="shared" si="110"/>
        <v>0</v>
      </c>
    </row>
    <row r="3567" spans="2:46">
      <c r="B3567" s="154" t="str">
        <f t="shared" si="111"/>
        <v/>
      </c>
      <c r="C3567" s="41"/>
      <c r="D3567" s="41"/>
      <c r="E3567" s="35"/>
      <c r="F3567" s="42"/>
      <c r="G3567" s="35"/>
      <c r="H3567" s="41"/>
      <c r="I3567" s="35"/>
      <c r="J3567" s="35"/>
      <c r="K3567" s="35"/>
      <c r="L3567" s="28"/>
      <c r="M3567" s="29"/>
      <c r="N3567" s="37"/>
      <c r="O3567" s="37"/>
      <c r="P3567" s="38"/>
      <c r="Q3567" s="31"/>
      <c r="R3567" s="39"/>
      <c r="S3567" s="39"/>
      <c r="T3567" s="39"/>
      <c r="U3567" s="40"/>
      <c r="V3567" s="28"/>
      <c r="W3567" s="37"/>
      <c r="X3567" s="37"/>
      <c r="Y3567" s="37"/>
      <c r="Z3567" s="38"/>
      <c r="AA3567" s="31"/>
      <c r="AB3567" s="39"/>
      <c r="AC3567" s="39"/>
      <c r="AD3567" s="39"/>
      <c r="AE3567" s="40"/>
      <c r="AF3567" s="28"/>
      <c r="AG3567" s="37"/>
      <c r="AH3567" s="37"/>
      <c r="AI3567" s="37"/>
      <c r="AJ3567" s="38"/>
      <c r="AT3567" s="243">
        <f t="shared" si="110"/>
        <v>0</v>
      </c>
    </row>
    <row r="3568" spans="2:46">
      <c r="B3568" s="154" t="str">
        <f t="shared" si="111"/>
        <v/>
      </c>
      <c r="C3568" s="41"/>
      <c r="D3568" s="41"/>
      <c r="E3568" s="35"/>
      <c r="F3568" s="42"/>
      <c r="G3568" s="35"/>
      <c r="H3568" s="41"/>
      <c r="I3568" s="35"/>
      <c r="J3568" s="35"/>
      <c r="K3568" s="35"/>
      <c r="L3568" s="28"/>
      <c r="M3568" s="29"/>
      <c r="N3568" s="37"/>
      <c r="O3568" s="37"/>
      <c r="P3568" s="38"/>
      <c r="Q3568" s="31"/>
      <c r="R3568" s="39"/>
      <c r="S3568" s="39"/>
      <c r="T3568" s="39"/>
      <c r="U3568" s="40"/>
      <c r="V3568" s="28"/>
      <c r="W3568" s="37"/>
      <c r="X3568" s="37"/>
      <c r="Y3568" s="37"/>
      <c r="Z3568" s="38"/>
      <c r="AA3568" s="31"/>
      <c r="AB3568" s="39"/>
      <c r="AC3568" s="39"/>
      <c r="AD3568" s="39"/>
      <c r="AE3568" s="40"/>
      <c r="AF3568" s="28"/>
      <c r="AG3568" s="37"/>
      <c r="AH3568" s="37"/>
      <c r="AI3568" s="37"/>
      <c r="AJ3568" s="38"/>
      <c r="AT3568" s="243">
        <f t="shared" si="110"/>
        <v>0</v>
      </c>
    </row>
    <row r="3569" spans="2:46">
      <c r="B3569" s="154" t="str">
        <f t="shared" si="111"/>
        <v/>
      </c>
      <c r="C3569" s="41"/>
      <c r="D3569" s="41"/>
      <c r="E3569" s="35"/>
      <c r="F3569" s="42"/>
      <c r="G3569" s="35"/>
      <c r="H3569" s="41"/>
      <c r="I3569" s="35"/>
      <c r="J3569" s="35"/>
      <c r="K3569" s="35"/>
      <c r="L3569" s="28"/>
      <c r="M3569" s="29"/>
      <c r="N3569" s="37"/>
      <c r="O3569" s="37"/>
      <c r="P3569" s="38"/>
      <c r="Q3569" s="31"/>
      <c r="R3569" s="39"/>
      <c r="S3569" s="39"/>
      <c r="T3569" s="39"/>
      <c r="U3569" s="40"/>
      <c r="V3569" s="28"/>
      <c r="W3569" s="37"/>
      <c r="X3569" s="37"/>
      <c r="Y3569" s="37"/>
      <c r="Z3569" s="38"/>
      <c r="AA3569" s="31"/>
      <c r="AB3569" s="39"/>
      <c r="AC3569" s="39"/>
      <c r="AD3569" s="39"/>
      <c r="AE3569" s="40"/>
      <c r="AF3569" s="28"/>
      <c r="AG3569" s="37"/>
      <c r="AH3569" s="37"/>
      <c r="AI3569" s="37"/>
      <c r="AJ3569" s="38"/>
      <c r="AT3569" s="243">
        <f t="shared" si="110"/>
        <v>0</v>
      </c>
    </row>
    <row r="3570" spans="2:46">
      <c r="B3570" s="154" t="str">
        <f t="shared" si="111"/>
        <v/>
      </c>
      <c r="C3570" s="41"/>
      <c r="D3570" s="41"/>
      <c r="E3570" s="35"/>
      <c r="F3570" s="42"/>
      <c r="G3570" s="35"/>
      <c r="H3570" s="41"/>
      <c r="I3570" s="35"/>
      <c r="J3570" s="35"/>
      <c r="K3570" s="35"/>
      <c r="L3570" s="28"/>
      <c r="M3570" s="29"/>
      <c r="N3570" s="37"/>
      <c r="O3570" s="37"/>
      <c r="P3570" s="38"/>
      <c r="Q3570" s="31"/>
      <c r="R3570" s="39"/>
      <c r="S3570" s="39"/>
      <c r="T3570" s="39"/>
      <c r="U3570" s="40"/>
      <c r="V3570" s="28"/>
      <c r="W3570" s="37"/>
      <c r="X3570" s="37"/>
      <c r="Y3570" s="37"/>
      <c r="Z3570" s="38"/>
      <c r="AA3570" s="31"/>
      <c r="AB3570" s="39"/>
      <c r="AC3570" s="39"/>
      <c r="AD3570" s="39"/>
      <c r="AE3570" s="40"/>
      <c r="AF3570" s="28"/>
      <c r="AG3570" s="37"/>
      <c r="AH3570" s="37"/>
      <c r="AI3570" s="37"/>
      <c r="AJ3570" s="38"/>
      <c r="AT3570" s="243">
        <f t="shared" si="110"/>
        <v>0</v>
      </c>
    </row>
    <row r="3571" spans="2:46">
      <c r="B3571" s="154" t="str">
        <f t="shared" si="111"/>
        <v/>
      </c>
      <c r="C3571" s="41"/>
      <c r="D3571" s="41"/>
      <c r="E3571" s="35"/>
      <c r="F3571" s="42"/>
      <c r="G3571" s="35"/>
      <c r="H3571" s="41"/>
      <c r="I3571" s="35"/>
      <c r="J3571" s="35"/>
      <c r="K3571" s="35"/>
      <c r="L3571" s="28"/>
      <c r="M3571" s="29"/>
      <c r="N3571" s="37"/>
      <c r="O3571" s="37"/>
      <c r="P3571" s="38"/>
      <c r="Q3571" s="31"/>
      <c r="R3571" s="39"/>
      <c r="S3571" s="39"/>
      <c r="T3571" s="39"/>
      <c r="U3571" s="40"/>
      <c r="V3571" s="28"/>
      <c r="W3571" s="37"/>
      <c r="X3571" s="37"/>
      <c r="Y3571" s="37"/>
      <c r="Z3571" s="38"/>
      <c r="AA3571" s="31"/>
      <c r="AB3571" s="39"/>
      <c r="AC3571" s="39"/>
      <c r="AD3571" s="39"/>
      <c r="AE3571" s="40"/>
      <c r="AF3571" s="28"/>
      <c r="AG3571" s="37"/>
      <c r="AH3571" s="37"/>
      <c r="AI3571" s="37"/>
      <c r="AJ3571" s="38"/>
      <c r="AT3571" s="243">
        <f t="shared" si="110"/>
        <v>0</v>
      </c>
    </row>
    <row r="3572" spans="2:46">
      <c r="B3572" s="154" t="str">
        <f t="shared" si="111"/>
        <v/>
      </c>
      <c r="C3572" s="41"/>
      <c r="D3572" s="41"/>
      <c r="E3572" s="35"/>
      <c r="F3572" s="42"/>
      <c r="G3572" s="35"/>
      <c r="H3572" s="41"/>
      <c r="I3572" s="35"/>
      <c r="J3572" s="35"/>
      <c r="K3572" s="35"/>
      <c r="L3572" s="28"/>
      <c r="M3572" s="29"/>
      <c r="N3572" s="37"/>
      <c r="O3572" s="37"/>
      <c r="P3572" s="38"/>
      <c r="Q3572" s="31"/>
      <c r="R3572" s="39"/>
      <c r="S3572" s="39"/>
      <c r="T3572" s="39"/>
      <c r="U3572" s="40"/>
      <c r="V3572" s="28"/>
      <c r="W3572" s="37"/>
      <c r="X3572" s="37"/>
      <c r="Y3572" s="37"/>
      <c r="Z3572" s="38"/>
      <c r="AA3572" s="31"/>
      <c r="AB3572" s="39"/>
      <c r="AC3572" s="39"/>
      <c r="AD3572" s="39"/>
      <c r="AE3572" s="40"/>
      <c r="AF3572" s="28"/>
      <c r="AG3572" s="37"/>
      <c r="AH3572" s="37"/>
      <c r="AI3572" s="37"/>
      <c r="AJ3572" s="38"/>
      <c r="AT3572" s="243">
        <f t="shared" si="110"/>
        <v>0</v>
      </c>
    </row>
    <row r="3573" spans="2:46">
      <c r="B3573" s="154" t="str">
        <f t="shared" si="111"/>
        <v/>
      </c>
      <c r="C3573" s="41"/>
      <c r="D3573" s="41"/>
      <c r="E3573" s="35"/>
      <c r="F3573" s="42"/>
      <c r="G3573" s="35"/>
      <c r="H3573" s="41"/>
      <c r="I3573" s="35"/>
      <c r="J3573" s="35"/>
      <c r="K3573" s="35"/>
      <c r="L3573" s="28"/>
      <c r="M3573" s="29"/>
      <c r="N3573" s="37"/>
      <c r="O3573" s="37"/>
      <c r="P3573" s="38"/>
      <c r="Q3573" s="31"/>
      <c r="R3573" s="39"/>
      <c r="S3573" s="39"/>
      <c r="T3573" s="39"/>
      <c r="U3573" s="40"/>
      <c r="V3573" s="28"/>
      <c r="W3573" s="37"/>
      <c r="X3573" s="37"/>
      <c r="Y3573" s="37"/>
      <c r="Z3573" s="38"/>
      <c r="AA3573" s="31"/>
      <c r="AB3573" s="39"/>
      <c r="AC3573" s="39"/>
      <c r="AD3573" s="39"/>
      <c r="AE3573" s="40"/>
      <c r="AF3573" s="28"/>
      <c r="AG3573" s="37"/>
      <c r="AH3573" s="37"/>
      <c r="AI3573" s="37"/>
      <c r="AJ3573" s="38"/>
      <c r="AT3573" s="243">
        <f t="shared" si="110"/>
        <v>0</v>
      </c>
    </row>
    <row r="3574" spans="2:46">
      <c r="B3574" s="154" t="str">
        <f t="shared" si="111"/>
        <v/>
      </c>
      <c r="C3574" s="41"/>
      <c r="D3574" s="41"/>
      <c r="E3574" s="35"/>
      <c r="F3574" s="42"/>
      <c r="G3574" s="35"/>
      <c r="H3574" s="41"/>
      <c r="I3574" s="35"/>
      <c r="J3574" s="35"/>
      <c r="K3574" s="35"/>
      <c r="L3574" s="28"/>
      <c r="M3574" s="29"/>
      <c r="N3574" s="37"/>
      <c r="O3574" s="37"/>
      <c r="P3574" s="38"/>
      <c r="Q3574" s="31"/>
      <c r="R3574" s="39"/>
      <c r="S3574" s="39"/>
      <c r="T3574" s="39"/>
      <c r="U3574" s="40"/>
      <c r="V3574" s="28"/>
      <c r="W3574" s="37"/>
      <c r="X3574" s="37"/>
      <c r="Y3574" s="37"/>
      <c r="Z3574" s="38"/>
      <c r="AA3574" s="31"/>
      <c r="AB3574" s="39"/>
      <c r="AC3574" s="39"/>
      <c r="AD3574" s="39"/>
      <c r="AE3574" s="40"/>
      <c r="AF3574" s="28"/>
      <c r="AG3574" s="37"/>
      <c r="AH3574" s="37"/>
      <c r="AI3574" s="37"/>
      <c r="AJ3574" s="38"/>
      <c r="AT3574" s="243">
        <f t="shared" si="110"/>
        <v>0</v>
      </c>
    </row>
    <row r="3575" spans="2:46">
      <c r="B3575" s="154" t="str">
        <f t="shared" si="111"/>
        <v/>
      </c>
      <c r="C3575" s="41"/>
      <c r="D3575" s="41"/>
      <c r="E3575" s="35"/>
      <c r="F3575" s="42"/>
      <c r="G3575" s="35"/>
      <c r="H3575" s="41"/>
      <c r="I3575" s="35"/>
      <c r="J3575" s="35"/>
      <c r="K3575" s="35"/>
      <c r="L3575" s="28"/>
      <c r="M3575" s="29"/>
      <c r="N3575" s="37"/>
      <c r="O3575" s="37"/>
      <c r="P3575" s="38"/>
      <c r="Q3575" s="31"/>
      <c r="R3575" s="39"/>
      <c r="S3575" s="39"/>
      <c r="T3575" s="39"/>
      <c r="U3575" s="40"/>
      <c r="V3575" s="28"/>
      <c r="W3575" s="37"/>
      <c r="X3575" s="37"/>
      <c r="Y3575" s="37"/>
      <c r="Z3575" s="38"/>
      <c r="AA3575" s="31"/>
      <c r="AB3575" s="39"/>
      <c r="AC3575" s="39"/>
      <c r="AD3575" s="39"/>
      <c r="AE3575" s="40"/>
      <c r="AF3575" s="28"/>
      <c r="AG3575" s="37"/>
      <c r="AH3575" s="37"/>
      <c r="AI3575" s="37"/>
      <c r="AJ3575" s="38"/>
      <c r="AT3575" s="243">
        <f t="shared" si="110"/>
        <v>0</v>
      </c>
    </row>
    <row r="3576" spans="2:46">
      <c r="B3576" s="154" t="str">
        <f t="shared" si="111"/>
        <v/>
      </c>
      <c r="C3576" s="41"/>
      <c r="D3576" s="41"/>
      <c r="E3576" s="35"/>
      <c r="F3576" s="42"/>
      <c r="G3576" s="35"/>
      <c r="H3576" s="41"/>
      <c r="I3576" s="35"/>
      <c r="J3576" s="35"/>
      <c r="K3576" s="35"/>
      <c r="L3576" s="28"/>
      <c r="M3576" s="29"/>
      <c r="N3576" s="37"/>
      <c r="O3576" s="37"/>
      <c r="P3576" s="38"/>
      <c r="Q3576" s="31"/>
      <c r="R3576" s="39"/>
      <c r="S3576" s="39"/>
      <c r="T3576" s="39"/>
      <c r="U3576" s="40"/>
      <c r="V3576" s="28"/>
      <c r="W3576" s="37"/>
      <c r="X3576" s="37"/>
      <c r="Y3576" s="37"/>
      <c r="Z3576" s="38"/>
      <c r="AA3576" s="31"/>
      <c r="AB3576" s="39"/>
      <c r="AC3576" s="39"/>
      <c r="AD3576" s="39"/>
      <c r="AE3576" s="40"/>
      <c r="AF3576" s="28"/>
      <c r="AG3576" s="37"/>
      <c r="AH3576" s="37"/>
      <c r="AI3576" s="37"/>
      <c r="AJ3576" s="38"/>
      <c r="AT3576" s="243">
        <f t="shared" si="110"/>
        <v>0</v>
      </c>
    </row>
    <row r="3577" spans="2:46">
      <c r="B3577" s="154" t="str">
        <f t="shared" si="111"/>
        <v/>
      </c>
      <c r="C3577" s="41"/>
      <c r="D3577" s="41"/>
      <c r="E3577" s="35"/>
      <c r="F3577" s="42"/>
      <c r="G3577" s="35"/>
      <c r="H3577" s="41"/>
      <c r="I3577" s="35"/>
      <c r="J3577" s="35"/>
      <c r="K3577" s="35"/>
      <c r="L3577" s="28"/>
      <c r="M3577" s="29"/>
      <c r="N3577" s="37"/>
      <c r="O3577" s="37"/>
      <c r="P3577" s="38"/>
      <c r="Q3577" s="31"/>
      <c r="R3577" s="39"/>
      <c r="S3577" s="39"/>
      <c r="T3577" s="39"/>
      <c r="U3577" s="40"/>
      <c r="V3577" s="28"/>
      <c r="W3577" s="37"/>
      <c r="X3577" s="37"/>
      <c r="Y3577" s="37"/>
      <c r="Z3577" s="38"/>
      <c r="AA3577" s="31"/>
      <c r="AB3577" s="39"/>
      <c r="AC3577" s="39"/>
      <c r="AD3577" s="39"/>
      <c r="AE3577" s="40"/>
      <c r="AF3577" s="28"/>
      <c r="AG3577" s="37"/>
      <c r="AH3577" s="37"/>
      <c r="AI3577" s="37"/>
      <c r="AJ3577" s="38"/>
      <c r="AT3577" s="243">
        <f t="shared" si="110"/>
        <v>0</v>
      </c>
    </row>
    <row r="3578" spans="2:46">
      <c r="B3578" s="154" t="str">
        <f t="shared" si="111"/>
        <v/>
      </c>
      <c r="C3578" s="41"/>
      <c r="D3578" s="41"/>
      <c r="E3578" s="35"/>
      <c r="F3578" s="42"/>
      <c r="G3578" s="35"/>
      <c r="H3578" s="41"/>
      <c r="I3578" s="35"/>
      <c r="J3578" s="35"/>
      <c r="K3578" s="35"/>
      <c r="L3578" s="28"/>
      <c r="M3578" s="29"/>
      <c r="N3578" s="37"/>
      <c r="O3578" s="37"/>
      <c r="P3578" s="38"/>
      <c r="Q3578" s="31"/>
      <c r="R3578" s="39"/>
      <c r="S3578" s="39"/>
      <c r="T3578" s="39"/>
      <c r="U3578" s="40"/>
      <c r="V3578" s="28"/>
      <c r="W3578" s="37"/>
      <c r="X3578" s="37"/>
      <c r="Y3578" s="37"/>
      <c r="Z3578" s="38"/>
      <c r="AA3578" s="31"/>
      <c r="AB3578" s="39"/>
      <c r="AC3578" s="39"/>
      <c r="AD3578" s="39"/>
      <c r="AE3578" s="40"/>
      <c r="AF3578" s="28"/>
      <c r="AG3578" s="37"/>
      <c r="AH3578" s="37"/>
      <c r="AI3578" s="37"/>
      <c r="AJ3578" s="38"/>
      <c r="AT3578" s="243">
        <f t="shared" si="110"/>
        <v>0</v>
      </c>
    </row>
    <row r="3579" spans="2:46">
      <c r="B3579" s="154" t="str">
        <f t="shared" si="111"/>
        <v/>
      </c>
      <c r="C3579" s="41"/>
      <c r="D3579" s="41"/>
      <c r="E3579" s="35"/>
      <c r="F3579" s="42"/>
      <c r="G3579" s="35"/>
      <c r="H3579" s="41"/>
      <c r="I3579" s="35"/>
      <c r="J3579" s="35"/>
      <c r="K3579" s="35"/>
      <c r="L3579" s="28"/>
      <c r="M3579" s="29"/>
      <c r="N3579" s="37"/>
      <c r="O3579" s="37"/>
      <c r="P3579" s="38"/>
      <c r="Q3579" s="31"/>
      <c r="R3579" s="39"/>
      <c r="S3579" s="39"/>
      <c r="T3579" s="39"/>
      <c r="U3579" s="40"/>
      <c r="V3579" s="28"/>
      <c r="W3579" s="37"/>
      <c r="X3579" s="37"/>
      <c r="Y3579" s="37"/>
      <c r="Z3579" s="38"/>
      <c r="AA3579" s="31"/>
      <c r="AB3579" s="39"/>
      <c r="AC3579" s="39"/>
      <c r="AD3579" s="39"/>
      <c r="AE3579" s="40"/>
      <c r="AF3579" s="28"/>
      <c r="AG3579" s="37"/>
      <c r="AH3579" s="37"/>
      <c r="AI3579" s="37"/>
      <c r="AJ3579" s="38"/>
      <c r="AT3579" s="243">
        <f t="shared" si="110"/>
        <v>0</v>
      </c>
    </row>
    <row r="3580" spans="2:46">
      <c r="B3580" s="154" t="str">
        <f t="shared" si="111"/>
        <v/>
      </c>
      <c r="C3580" s="41"/>
      <c r="D3580" s="41"/>
      <c r="E3580" s="35"/>
      <c r="F3580" s="42"/>
      <c r="G3580" s="35"/>
      <c r="H3580" s="41"/>
      <c r="I3580" s="35"/>
      <c r="J3580" s="35"/>
      <c r="K3580" s="35"/>
      <c r="L3580" s="28"/>
      <c r="M3580" s="29"/>
      <c r="N3580" s="37"/>
      <c r="O3580" s="37"/>
      <c r="P3580" s="38"/>
      <c r="Q3580" s="31"/>
      <c r="R3580" s="39"/>
      <c r="S3580" s="39"/>
      <c r="T3580" s="39"/>
      <c r="U3580" s="40"/>
      <c r="V3580" s="28"/>
      <c r="W3580" s="37"/>
      <c r="X3580" s="37"/>
      <c r="Y3580" s="37"/>
      <c r="Z3580" s="38"/>
      <c r="AA3580" s="31"/>
      <c r="AB3580" s="39"/>
      <c r="AC3580" s="39"/>
      <c r="AD3580" s="39"/>
      <c r="AE3580" s="40"/>
      <c r="AF3580" s="28"/>
      <c r="AG3580" s="37"/>
      <c r="AH3580" s="37"/>
      <c r="AI3580" s="37"/>
      <c r="AJ3580" s="38"/>
      <c r="AT3580" s="243">
        <f t="shared" si="110"/>
        <v>0</v>
      </c>
    </row>
    <row r="3581" spans="2:46">
      <c r="B3581" s="154" t="str">
        <f t="shared" si="111"/>
        <v/>
      </c>
      <c r="C3581" s="41"/>
      <c r="D3581" s="41"/>
      <c r="E3581" s="35"/>
      <c r="F3581" s="42"/>
      <c r="G3581" s="35"/>
      <c r="H3581" s="41"/>
      <c r="I3581" s="35"/>
      <c r="J3581" s="35"/>
      <c r="K3581" s="35"/>
      <c r="L3581" s="28"/>
      <c r="M3581" s="29"/>
      <c r="N3581" s="37"/>
      <c r="O3581" s="37"/>
      <c r="P3581" s="38"/>
      <c r="Q3581" s="31"/>
      <c r="R3581" s="39"/>
      <c r="S3581" s="39"/>
      <c r="T3581" s="39"/>
      <c r="U3581" s="40"/>
      <c r="V3581" s="28"/>
      <c r="W3581" s="37"/>
      <c r="X3581" s="37"/>
      <c r="Y3581" s="37"/>
      <c r="Z3581" s="38"/>
      <c r="AA3581" s="31"/>
      <c r="AB3581" s="39"/>
      <c r="AC3581" s="39"/>
      <c r="AD3581" s="39"/>
      <c r="AE3581" s="40"/>
      <c r="AF3581" s="28"/>
      <c r="AG3581" s="37"/>
      <c r="AH3581" s="37"/>
      <c r="AI3581" s="37"/>
      <c r="AJ3581" s="38"/>
      <c r="AT3581" s="243">
        <f t="shared" si="110"/>
        <v>0</v>
      </c>
    </row>
    <row r="3582" spans="2:46">
      <c r="B3582" s="154" t="str">
        <f t="shared" si="111"/>
        <v/>
      </c>
      <c r="C3582" s="41"/>
      <c r="D3582" s="41"/>
      <c r="E3582" s="35"/>
      <c r="F3582" s="42"/>
      <c r="G3582" s="35"/>
      <c r="H3582" s="41"/>
      <c r="I3582" s="35"/>
      <c r="J3582" s="35"/>
      <c r="K3582" s="35"/>
      <c r="L3582" s="28"/>
      <c r="M3582" s="29"/>
      <c r="N3582" s="37"/>
      <c r="O3582" s="37"/>
      <c r="P3582" s="38"/>
      <c r="Q3582" s="31"/>
      <c r="R3582" s="39"/>
      <c r="S3582" s="39"/>
      <c r="T3582" s="39"/>
      <c r="U3582" s="40"/>
      <c r="V3582" s="28"/>
      <c r="W3582" s="37"/>
      <c r="X3582" s="37"/>
      <c r="Y3582" s="37"/>
      <c r="Z3582" s="38"/>
      <c r="AA3582" s="31"/>
      <c r="AB3582" s="39"/>
      <c r="AC3582" s="39"/>
      <c r="AD3582" s="39"/>
      <c r="AE3582" s="40"/>
      <c r="AF3582" s="28"/>
      <c r="AG3582" s="37"/>
      <c r="AH3582" s="37"/>
      <c r="AI3582" s="37"/>
      <c r="AJ3582" s="38"/>
      <c r="AT3582" s="243">
        <f t="shared" si="110"/>
        <v>0</v>
      </c>
    </row>
    <row r="3583" spans="2:46">
      <c r="B3583" s="154" t="str">
        <f t="shared" si="111"/>
        <v/>
      </c>
      <c r="C3583" s="41"/>
      <c r="D3583" s="41"/>
      <c r="E3583" s="35"/>
      <c r="F3583" s="42"/>
      <c r="G3583" s="35"/>
      <c r="H3583" s="41"/>
      <c r="I3583" s="35"/>
      <c r="J3583" s="35"/>
      <c r="K3583" s="35"/>
      <c r="L3583" s="28"/>
      <c r="M3583" s="29"/>
      <c r="N3583" s="37"/>
      <c r="O3583" s="37"/>
      <c r="P3583" s="38"/>
      <c r="Q3583" s="31"/>
      <c r="R3583" s="39"/>
      <c r="S3583" s="39"/>
      <c r="T3583" s="39"/>
      <c r="U3583" s="40"/>
      <c r="V3583" s="28"/>
      <c r="W3583" s="37"/>
      <c r="X3583" s="37"/>
      <c r="Y3583" s="37"/>
      <c r="Z3583" s="38"/>
      <c r="AA3583" s="31"/>
      <c r="AB3583" s="39"/>
      <c r="AC3583" s="39"/>
      <c r="AD3583" s="39"/>
      <c r="AE3583" s="40"/>
      <c r="AF3583" s="28"/>
      <c r="AG3583" s="37"/>
      <c r="AH3583" s="37"/>
      <c r="AI3583" s="37"/>
      <c r="AJ3583" s="38"/>
      <c r="AT3583" s="243">
        <f t="shared" si="110"/>
        <v>0</v>
      </c>
    </row>
    <row r="3584" spans="2:46">
      <c r="B3584" s="154" t="str">
        <f t="shared" si="111"/>
        <v/>
      </c>
      <c r="C3584" s="41"/>
      <c r="D3584" s="41"/>
      <c r="E3584" s="35"/>
      <c r="F3584" s="42"/>
      <c r="G3584" s="35"/>
      <c r="H3584" s="41"/>
      <c r="I3584" s="35"/>
      <c r="J3584" s="35"/>
      <c r="K3584" s="35"/>
      <c r="L3584" s="28"/>
      <c r="M3584" s="29"/>
      <c r="N3584" s="37"/>
      <c r="O3584" s="37"/>
      <c r="P3584" s="38"/>
      <c r="Q3584" s="31"/>
      <c r="R3584" s="39"/>
      <c r="S3584" s="39"/>
      <c r="T3584" s="39"/>
      <c r="U3584" s="40"/>
      <c r="V3584" s="28"/>
      <c r="W3584" s="37"/>
      <c r="X3584" s="37"/>
      <c r="Y3584" s="37"/>
      <c r="Z3584" s="38"/>
      <c r="AA3584" s="31"/>
      <c r="AB3584" s="39"/>
      <c r="AC3584" s="39"/>
      <c r="AD3584" s="39"/>
      <c r="AE3584" s="40"/>
      <c r="AF3584" s="28"/>
      <c r="AG3584" s="37"/>
      <c r="AH3584" s="37"/>
      <c r="AI3584" s="37"/>
      <c r="AJ3584" s="38"/>
      <c r="AT3584" s="243">
        <f t="shared" si="110"/>
        <v>0</v>
      </c>
    </row>
    <row r="3585" spans="2:46">
      <c r="B3585" s="154" t="str">
        <f t="shared" si="111"/>
        <v/>
      </c>
      <c r="C3585" s="41"/>
      <c r="D3585" s="41"/>
      <c r="E3585" s="35"/>
      <c r="F3585" s="42"/>
      <c r="G3585" s="35"/>
      <c r="H3585" s="41"/>
      <c r="I3585" s="35"/>
      <c r="J3585" s="35"/>
      <c r="K3585" s="35"/>
      <c r="L3585" s="28"/>
      <c r="M3585" s="29"/>
      <c r="N3585" s="37"/>
      <c r="O3585" s="37"/>
      <c r="P3585" s="38"/>
      <c r="Q3585" s="31"/>
      <c r="R3585" s="39"/>
      <c r="S3585" s="39"/>
      <c r="T3585" s="39"/>
      <c r="U3585" s="40"/>
      <c r="V3585" s="28"/>
      <c r="W3585" s="37"/>
      <c r="X3585" s="37"/>
      <c r="Y3585" s="37"/>
      <c r="Z3585" s="38"/>
      <c r="AA3585" s="31"/>
      <c r="AB3585" s="39"/>
      <c r="AC3585" s="39"/>
      <c r="AD3585" s="39"/>
      <c r="AE3585" s="40"/>
      <c r="AF3585" s="28"/>
      <c r="AG3585" s="37"/>
      <c r="AH3585" s="37"/>
      <c r="AI3585" s="37"/>
      <c r="AJ3585" s="38"/>
      <c r="AT3585" s="243">
        <f t="shared" si="110"/>
        <v>0</v>
      </c>
    </row>
    <row r="3586" spans="2:46">
      <c r="B3586" s="154" t="str">
        <f t="shared" si="111"/>
        <v/>
      </c>
      <c r="C3586" s="41"/>
      <c r="D3586" s="41"/>
      <c r="E3586" s="35"/>
      <c r="F3586" s="42"/>
      <c r="G3586" s="35"/>
      <c r="H3586" s="41"/>
      <c r="I3586" s="35"/>
      <c r="J3586" s="35"/>
      <c r="K3586" s="35"/>
      <c r="L3586" s="28"/>
      <c r="M3586" s="29"/>
      <c r="N3586" s="37"/>
      <c r="O3586" s="37"/>
      <c r="P3586" s="38"/>
      <c r="Q3586" s="31"/>
      <c r="R3586" s="39"/>
      <c r="S3586" s="39"/>
      <c r="T3586" s="39"/>
      <c r="U3586" s="40"/>
      <c r="V3586" s="28"/>
      <c r="W3586" s="37"/>
      <c r="X3586" s="37"/>
      <c r="Y3586" s="37"/>
      <c r="Z3586" s="38"/>
      <c r="AA3586" s="31"/>
      <c r="AB3586" s="39"/>
      <c r="AC3586" s="39"/>
      <c r="AD3586" s="39"/>
      <c r="AE3586" s="40"/>
      <c r="AF3586" s="28"/>
      <c r="AG3586" s="37"/>
      <c r="AH3586" s="37"/>
      <c r="AI3586" s="37"/>
      <c r="AJ3586" s="38"/>
      <c r="AT3586" s="243">
        <f t="shared" si="110"/>
        <v>0</v>
      </c>
    </row>
    <row r="3587" spans="2:46">
      <c r="B3587" s="154" t="str">
        <f t="shared" si="111"/>
        <v/>
      </c>
      <c r="C3587" s="41"/>
      <c r="D3587" s="41"/>
      <c r="E3587" s="35"/>
      <c r="F3587" s="42"/>
      <c r="G3587" s="35"/>
      <c r="H3587" s="41"/>
      <c r="I3587" s="35"/>
      <c r="J3587" s="35"/>
      <c r="K3587" s="35"/>
      <c r="L3587" s="28"/>
      <c r="M3587" s="29"/>
      <c r="N3587" s="37"/>
      <c r="O3587" s="37"/>
      <c r="P3587" s="38"/>
      <c r="Q3587" s="31"/>
      <c r="R3587" s="39"/>
      <c r="S3587" s="39"/>
      <c r="T3587" s="39"/>
      <c r="U3587" s="40"/>
      <c r="V3587" s="28"/>
      <c r="W3587" s="37"/>
      <c r="X3587" s="37"/>
      <c r="Y3587" s="37"/>
      <c r="Z3587" s="38"/>
      <c r="AA3587" s="31"/>
      <c r="AB3587" s="39"/>
      <c r="AC3587" s="39"/>
      <c r="AD3587" s="39"/>
      <c r="AE3587" s="40"/>
      <c r="AF3587" s="28"/>
      <c r="AG3587" s="37"/>
      <c r="AH3587" s="37"/>
      <c r="AI3587" s="37"/>
      <c r="AJ3587" s="38"/>
      <c r="AT3587" s="243">
        <f t="shared" si="110"/>
        <v>0</v>
      </c>
    </row>
    <row r="3588" spans="2:46">
      <c r="B3588" s="154" t="str">
        <f t="shared" si="111"/>
        <v/>
      </c>
      <c r="C3588" s="41"/>
      <c r="D3588" s="41"/>
      <c r="E3588" s="35"/>
      <c r="F3588" s="42"/>
      <c r="G3588" s="35"/>
      <c r="H3588" s="41"/>
      <c r="I3588" s="35"/>
      <c r="J3588" s="35"/>
      <c r="K3588" s="35"/>
      <c r="L3588" s="28"/>
      <c r="M3588" s="29"/>
      <c r="N3588" s="37"/>
      <c r="O3588" s="37"/>
      <c r="P3588" s="38"/>
      <c r="Q3588" s="31"/>
      <c r="R3588" s="39"/>
      <c r="S3588" s="39"/>
      <c r="T3588" s="39"/>
      <c r="U3588" s="40"/>
      <c r="V3588" s="28"/>
      <c r="W3588" s="37"/>
      <c r="X3588" s="37"/>
      <c r="Y3588" s="37"/>
      <c r="Z3588" s="38"/>
      <c r="AA3588" s="31"/>
      <c r="AB3588" s="39"/>
      <c r="AC3588" s="39"/>
      <c r="AD3588" s="39"/>
      <c r="AE3588" s="40"/>
      <c r="AF3588" s="28"/>
      <c r="AG3588" s="37"/>
      <c r="AH3588" s="37"/>
      <c r="AI3588" s="37"/>
      <c r="AJ3588" s="38"/>
      <c r="AT3588" s="243">
        <f t="shared" si="110"/>
        <v>0</v>
      </c>
    </row>
    <row r="3589" spans="2:46">
      <c r="B3589" s="154" t="str">
        <f t="shared" si="111"/>
        <v/>
      </c>
      <c r="C3589" s="41"/>
      <c r="D3589" s="41"/>
      <c r="E3589" s="35"/>
      <c r="F3589" s="42"/>
      <c r="G3589" s="35"/>
      <c r="H3589" s="41"/>
      <c r="I3589" s="35"/>
      <c r="J3589" s="35"/>
      <c r="K3589" s="35"/>
      <c r="L3589" s="28"/>
      <c r="M3589" s="29"/>
      <c r="N3589" s="37"/>
      <c r="O3589" s="37"/>
      <c r="P3589" s="38"/>
      <c r="Q3589" s="31"/>
      <c r="R3589" s="39"/>
      <c r="S3589" s="39"/>
      <c r="T3589" s="39"/>
      <c r="U3589" s="40"/>
      <c r="V3589" s="28"/>
      <c r="W3589" s="37"/>
      <c r="X3589" s="37"/>
      <c r="Y3589" s="37"/>
      <c r="Z3589" s="38"/>
      <c r="AA3589" s="31"/>
      <c r="AB3589" s="39"/>
      <c r="AC3589" s="39"/>
      <c r="AD3589" s="39"/>
      <c r="AE3589" s="40"/>
      <c r="AF3589" s="28"/>
      <c r="AG3589" s="37"/>
      <c r="AH3589" s="37"/>
      <c r="AI3589" s="37"/>
      <c r="AJ3589" s="38"/>
      <c r="AT3589" s="243">
        <f t="shared" si="110"/>
        <v>0</v>
      </c>
    </row>
    <row r="3590" spans="2:46">
      <c r="B3590" s="154" t="str">
        <f t="shared" si="111"/>
        <v/>
      </c>
      <c r="C3590" s="41"/>
      <c r="D3590" s="41"/>
      <c r="E3590" s="35"/>
      <c r="F3590" s="42"/>
      <c r="G3590" s="35"/>
      <c r="H3590" s="41"/>
      <c r="I3590" s="35"/>
      <c r="J3590" s="35"/>
      <c r="K3590" s="35"/>
      <c r="L3590" s="28"/>
      <c r="M3590" s="29"/>
      <c r="N3590" s="37"/>
      <c r="O3590" s="37"/>
      <c r="P3590" s="38"/>
      <c r="Q3590" s="31"/>
      <c r="R3590" s="39"/>
      <c r="S3590" s="39"/>
      <c r="T3590" s="39"/>
      <c r="U3590" s="40"/>
      <c r="V3590" s="28"/>
      <c r="W3590" s="37"/>
      <c r="X3590" s="37"/>
      <c r="Y3590" s="37"/>
      <c r="Z3590" s="38"/>
      <c r="AA3590" s="31"/>
      <c r="AB3590" s="39"/>
      <c r="AC3590" s="39"/>
      <c r="AD3590" s="39"/>
      <c r="AE3590" s="40"/>
      <c r="AF3590" s="28"/>
      <c r="AG3590" s="37"/>
      <c r="AH3590" s="37"/>
      <c r="AI3590" s="37"/>
      <c r="AJ3590" s="38"/>
      <c r="AT3590" s="243">
        <f t="shared" si="110"/>
        <v>0</v>
      </c>
    </row>
    <row r="3591" spans="2:46">
      <c r="B3591" s="154" t="str">
        <f t="shared" si="111"/>
        <v/>
      </c>
      <c r="C3591" s="41"/>
      <c r="D3591" s="41"/>
      <c r="E3591" s="35"/>
      <c r="F3591" s="42"/>
      <c r="G3591" s="35"/>
      <c r="H3591" s="41"/>
      <c r="I3591" s="35"/>
      <c r="J3591" s="35"/>
      <c r="K3591" s="35"/>
      <c r="L3591" s="28"/>
      <c r="M3591" s="29"/>
      <c r="N3591" s="37"/>
      <c r="O3591" s="37"/>
      <c r="P3591" s="38"/>
      <c r="Q3591" s="31"/>
      <c r="R3591" s="39"/>
      <c r="S3591" s="39"/>
      <c r="T3591" s="39"/>
      <c r="U3591" s="40"/>
      <c r="V3591" s="28"/>
      <c r="W3591" s="37"/>
      <c r="X3591" s="37"/>
      <c r="Y3591" s="37"/>
      <c r="Z3591" s="38"/>
      <c r="AA3591" s="31"/>
      <c r="AB3591" s="39"/>
      <c r="AC3591" s="39"/>
      <c r="AD3591" s="39"/>
      <c r="AE3591" s="40"/>
      <c r="AF3591" s="28"/>
      <c r="AG3591" s="37"/>
      <c r="AH3591" s="37"/>
      <c r="AI3591" s="37"/>
      <c r="AJ3591" s="38"/>
      <c r="AT3591" s="243">
        <f t="shared" si="110"/>
        <v>0</v>
      </c>
    </row>
    <row r="3592" spans="2:46">
      <c r="B3592" s="154" t="str">
        <f t="shared" si="111"/>
        <v/>
      </c>
      <c r="C3592" s="41"/>
      <c r="D3592" s="41"/>
      <c r="E3592" s="35"/>
      <c r="F3592" s="42"/>
      <c r="G3592" s="35"/>
      <c r="H3592" s="41"/>
      <c r="I3592" s="35"/>
      <c r="J3592" s="35"/>
      <c r="K3592" s="35"/>
      <c r="L3592" s="28"/>
      <c r="M3592" s="29"/>
      <c r="N3592" s="37"/>
      <c r="O3592" s="37"/>
      <c r="P3592" s="38"/>
      <c r="Q3592" s="31"/>
      <c r="R3592" s="39"/>
      <c r="S3592" s="39"/>
      <c r="T3592" s="39"/>
      <c r="U3592" s="40"/>
      <c r="V3592" s="28"/>
      <c r="W3592" s="37"/>
      <c r="X3592" s="37"/>
      <c r="Y3592" s="37"/>
      <c r="Z3592" s="38"/>
      <c r="AA3592" s="31"/>
      <c r="AB3592" s="39"/>
      <c r="AC3592" s="39"/>
      <c r="AD3592" s="39"/>
      <c r="AE3592" s="40"/>
      <c r="AF3592" s="28"/>
      <c r="AG3592" s="37"/>
      <c r="AH3592" s="37"/>
      <c r="AI3592" s="37"/>
      <c r="AJ3592" s="38"/>
      <c r="AT3592" s="243">
        <f t="shared" si="110"/>
        <v>0</v>
      </c>
    </row>
    <row r="3593" spans="2:46">
      <c r="B3593" s="154" t="str">
        <f t="shared" si="111"/>
        <v/>
      </c>
      <c r="C3593" s="41"/>
      <c r="D3593" s="41"/>
      <c r="E3593" s="35"/>
      <c r="F3593" s="42"/>
      <c r="G3593" s="35"/>
      <c r="H3593" s="41"/>
      <c r="I3593" s="35"/>
      <c r="J3593" s="35"/>
      <c r="K3593" s="35"/>
      <c r="L3593" s="28"/>
      <c r="M3593" s="29"/>
      <c r="N3593" s="37"/>
      <c r="O3593" s="37"/>
      <c r="P3593" s="38"/>
      <c r="Q3593" s="31"/>
      <c r="R3593" s="39"/>
      <c r="S3593" s="39"/>
      <c r="T3593" s="39"/>
      <c r="U3593" s="40"/>
      <c r="V3593" s="28"/>
      <c r="W3593" s="37"/>
      <c r="X3593" s="37"/>
      <c r="Y3593" s="37"/>
      <c r="Z3593" s="38"/>
      <c r="AA3593" s="31"/>
      <c r="AB3593" s="39"/>
      <c r="AC3593" s="39"/>
      <c r="AD3593" s="39"/>
      <c r="AE3593" s="40"/>
      <c r="AF3593" s="28"/>
      <c r="AG3593" s="37"/>
      <c r="AH3593" s="37"/>
      <c r="AI3593" s="37"/>
      <c r="AJ3593" s="38"/>
      <c r="AT3593" s="243">
        <f t="shared" si="110"/>
        <v>0</v>
      </c>
    </row>
    <row r="3594" spans="2:46">
      <c r="B3594" s="154" t="str">
        <f t="shared" si="111"/>
        <v/>
      </c>
      <c r="C3594" s="41"/>
      <c r="D3594" s="41"/>
      <c r="E3594" s="35"/>
      <c r="F3594" s="42"/>
      <c r="G3594" s="35"/>
      <c r="H3594" s="41"/>
      <c r="I3594" s="35"/>
      <c r="J3594" s="35"/>
      <c r="K3594" s="35"/>
      <c r="L3594" s="28"/>
      <c r="M3594" s="29"/>
      <c r="N3594" s="37"/>
      <c r="O3594" s="37"/>
      <c r="P3594" s="38"/>
      <c r="Q3594" s="31"/>
      <c r="R3594" s="39"/>
      <c r="S3594" s="39"/>
      <c r="T3594" s="39"/>
      <c r="U3594" s="40"/>
      <c r="V3594" s="28"/>
      <c r="W3594" s="37"/>
      <c r="X3594" s="37"/>
      <c r="Y3594" s="37"/>
      <c r="Z3594" s="38"/>
      <c r="AA3594" s="31"/>
      <c r="AB3594" s="39"/>
      <c r="AC3594" s="39"/>
      <c r="AD3594" s="39"/>
      <c r="AE3594" s="40"/>
      <c r="AF3594" s="28"/>
      <c r="AG3594" s="37"/>
      <c r="AH3594" s="37"/>
      <c r="AI3594" s="37"/>
      <c r="AJ3594" s="38"/>
      <c r="AT3594" s="243">
        <f t="shared" ref="AT3594:AT3657" si="112">IF(D3594="",0,1)</f>
        <v>0</v>
      </c>
    </row>
    <row r="3595" spans="2:46">
      <c r="B3595" s="154" t="str">
        <f t="shared" si="111"/>
        <v/>
      </c>
      <c r="C3595" s="41"/>
      <c r="D3595" s="41"/>
      <c r="E3595" s="35"/>
      <c r="F3595" s="42"/>
      <c r="G3595" s="35"/>
      <c r="H3595" s="41"/>
      <c r="I3595" s="35"/>
      <c r="J3595" s="35"/>
      <c r="K3595" s="35"/>
      <c r="L3595" s="28"/>
      <c r="M3595" s="29"/>
      <c r="N3595" s="37"/>
      <c r="O3595" s="37"/>
      <c r="P3595" s="38"/>
      <c r="Q3595" s="31"/>
      <c r="R3595" s="39"/>
      <c r="S3595" s="39"/>
      <c r="T3595" s="39"/>
      <c r="U3595" s="40"/>
      <c r="V3595" s="28"/>
      <c r="W3595" s="37"/>
      <c r="X3595" s="37"/>
      <c r="Y3595" s="37"/>
      <c r="Z3595" s="38"/>
      <c r="AA3595" s="31"/>
      <c r="AB3595" s="39"/>
      <c r="AC3595" s="39"/>
      <c r="AD3595" s="39"/>
      <c r="AE3595" s="40"/>
      <c r="AF3595" s="28"/>
      <c r="AG3595" s="37"/>
      <c r="AH3595" s="37"/>
      <c r="AI3595" s="37"/>
      <c r="AJ3595" s="38"/>
      <c r="AT3595" s="243">
        <f t="shared" si="112"/>
        <v>0</v>
      </c>
    </row>
    <row r="3596" spans="2:46">
      <c r="B3596" s="154" t="str">
        <f t="shared" ref="B3596:B3659" si="113">IF(C3596="","",1+B3595)</f>
        <v/>
      </c>
      <c r="C3596" s="41"/>
      <c r="D3596" s="41"/>
      <c r="E3596" s="35"/>
      <c r="F3596" s="42"/>
      <c r="G3596" s="35"/>
      <c r="H3596" s="41"/>
      <c r="I3596" s="35"/>
      <c r="J3596" s="35"/>
      <c r="K3596" s="35"/>
      <c r="L3596" s="28"/>
      <c r="M3596" s="29"/>
      <c r="N3596" s="37"/>
      <c r="O3596" s="37"/>
      <c r="P3596" s="38"/>
      <c r="Q3596" s="31"/>
      <c r="R3596" s="39"/>
      <c r="S3596" s="39"/>
      <c r="T3596" s="39"/>
      <c r="U3596" s="40"/>
      <c r="V3596" s="28"/>
      <c r="W3596" s="37"/>
      <c r="X3596" s="37"/>
      <c r="Y3596" s="37"/>
      <c r="Z3596" s="38"/>
      <c r="AA3596" s="31"/>
      <c r="AB3596" s="39"/>
      <c r="AC3596" s="39"/>
      <c r="AD3596" s="39"/>
      <c r="AE3596" s="40"/>
      <c r="AF3596" s="28"/>
      <c r="AG3596" s="37"/>
      <c r="AH3596" s="37"/>
      <c r="AI3596" s="37"/>
      <c r="AJ3596" s="38"/>
      <c r="AT3596" s="243">
        <f t="shared" si="112"/>
        <v>0</v>
      </c>
    </row>
    <row r="3597" spans="2:46">
      <c r="B3597" s="154" t="str">
        <f t="shared" si="113"/>
        <v/>
      </c>
      <c r="C3597" s="41"/>
      <c r="D3597" s="41"/>
      <c r="E3597" s="35"/>
      <c r="F3597" s="42"/>
      <c r="G3597" s="35"/>
      <c r="H3597" s="41"/>
      <c r="I3597" s="35"/>
      <c r="J3597" s="35"/>
      <c r="K3597" s="35"/>
      <c r="L3597" s="28"/>
      <c r="M3597" s="29"/>
      <c r="N3597" s="37"/>
      <c r="O3597" s="37"/>
      <c r="P3597" s="38"/>
      <c r="Q3597" s="31"/>
      <c r="R3597" s="39"/>
      <c r="S3597" s="39"/>
      <c r="T3597" s="39"/>
      <c r="U3597" s="40"/>
      <c r="V3597" s="28"/>
      <c r="W3597" s="37"/>
      <c r="X3597" s="37"/>
      <c r="Y3597" s="37"/>
      <c r="Z3597" s="38"/>
      <c r="AA3597" s="31"/>
      <c r="AB3597" s="39"/>
      <c r="AC3597" s="39"/>
      <c r="AD3597" s="39"/>
      <c r="AE3597" s="40"/>
      <c r="AF3597" s="28"/>
      <c r="AG3597" s="37"/>
      <c r="AH3597" s="37"/>
      <c r="AI3597" s="37"/>
      <c r="AJ3597" s="38"/>
      <c r="AT3597" s="243">
        <f t="shared" si="112"/>
        <v>0</v>
      </c>
    </row>
    <row r="3598" spans="2:46">
      <c r="B3598" s="154" t="str">
        <f t="shared" si="113"/>
        <v/>
      </c>
      <c r="C3598" s="41"/>
      <c r="D3598" s="41"/>
      <c r="E3598" s="35"/>
      <c r="F3598" s="42"/>
      <c r="G3598" s="35"/>
      <c r="H3598" s="41"/>
      <c r="I3598" s="35"/>
      <c r="J3598" s="35"/>
      <c r="K3598" s="35"/>
      <c r="L3598" s="28"/>
      <c r="M3598" s="29"/>
      <c r="N3598" s="37"/>
      <c r="O3598" s="37"/>
      <c r="P3598" s="38"/>
      <c r="Q3598" s="31"/>
      <c r="R3598" s="39"/>
      <c r="S3598" s="39"/>
      <c r="T3598" s="39"/>
      <c r="U3598" s="40"/>
      <c r="V3598" s="28"/>
      <c r="W3598" s="37"/>
      <c r="X3598" s="37"/>
      <c r="Y3598" s="37"/>
      <c r="Z3598" s="38"/>
      <c r="AA3598" s="31"/>
      <c r="AB3598" s="39"/>
      <c r="AC3598" s="39"/>
      <c r="AD3598" s="39"/>
      <c r="AE3598" s="40"/>
      <c r="AF3598" s="28"/>
      <c r="AG3598" s="37"/>
      <c r="AH3598" s="37"/>
      <c r="AI3598" s="37"/>
      <c r="AJ3598" s="38"/>
      <c r="AT3598" s="243">
        <f t="shared" si="112"/>
        <v>0</v>
      </c>
    </row>
    <row r="3599" spans="2:46">
      <c r="B3599" s="154" t="str">
        <f t="shared" si="113"/>
        <v/>
      </c>
      <c r="C3599" s="41"/>
      <c r="D3599" s="41"/>
      <c r="E3599" s="35"/>
      <c r="F3599" s="42"/>
      <c r="G3599" s="35"/>
      <c r="H3599" s="41"/>
      <c r="I3599" s="35"/>
      <c r="J3599" s="35"/>
      <c r="K3599" s="35"/>
      <c r="L3599" s="28"/>
      <c r="M3599" s="29"/>
      <c r="N3599" s="37"/>
      <c r="O3599" s="37"/>
      <c r="P3599" s="38"/>
      <c r="Q3599" s="31"/>
      <c r="R3599" s="39"/>
      <c r="S3599" s="39"/>
      <c r="T3599" s="39"/>
      <c r="U3599" s="40"/>
      <c r="V3599" s="28"/>
      <c r="W3599" s="37"/>
      <c r="X3599" s="37"/>
      <c r="Y3599" s="37"/>
      <c r="Z3599" s="38"/>
      <c r="AA3599" s="31"/>
      <c r="AB3599" s="39"/>
      <c r="AC3599" s="39"/>
      <c r="AD3599" s="39"/>
      <c r="AE3599" s="40"/>
      <c r="AF3599" s="28"/>
      <c r="AG3599" s="37"/>
      <c r="AH3599" s="37"/>
      <c r="AI3599" s="37"/>
      <c r="AJ3599" s="38"/>
      <c r="AT3599" s="243">
        <f t="shared" si="112"/>
        <v>0</v>
      </c>
    </row>
    <row r="3600" spans="2:46">
      <c r="B3600" s="154" t="str">
        <f t="shared" si="113"/>
        <v/>
      </c>
      <c r="C3600" s="41"/>
      <c r="D3600" s="41"/>
      <c r="E3600" s="35"/>
      <c r="F3600" s="42"/>
      <c r="G3600" s="35"/>
      <c r="H3600" s="41"/>
      <c r="I3600" s="35"/>
      <c r="J3600" s="35"/>
      <c r="K3600" s="35"/>
      <c r="L3600" s="28"/>
      <c r="M3600" s="29"/>
      <c r="N3600" s="37"/>
      <c r="O3600" s="37"/>
      <c r="P3600" s="38"/>
      <c r="Q3600" s="31"/>
      <c r="R3600" s="39"/>
      <c r="S3600" s="39"/>
      <c r="T3600" s="39"/>
      <c r="U3600" s="40"/>
      <c r="V3600" s="28"/>
      <c r="W3600" s="37"/>
      <c r="X3600" s="37"/>
      <c r="Y3600" s="37"/>
      <c r="Z3600" s="38"/>
      <c r="AA3600" s="31"/>
      <c r="AB3600" s="39"/>
      <c r="AC3600" s="39"/>
      <c r="AD3600" s="39"/>
      <c r="AE3600" s="40"/>
      <c r="AF3600" s="28"/>
      <c r="AG3600" s="37"/>
      <c r="AH3600" s="37"/>
      <c r="AI3600" s="37"/>
      <c r="AJ3600" s="38"/>
      <c r="AT3600" s="243">
        <f t="shared" si="112"/>
        <v>0</v>
      </c>
    </row>
    <row r="3601" spans="2:46">
      <c r="B3601" s="154" t="str">
        <f t="shared" si="113"/>
        <v/>
      </c>
      <c r="C3601" s="41"/>
      <c r="D3601" s="41"/>
      <c r="E3601" s="35"/>
      <c r="F3601" s="42"/>
      <c r="G3601" s="35"/>
      <c r="H3601" s="41"/>
      <c r="I3601" s="35"/>
      <c r="J3601" s="35"/>
      <c r="K3601" s="35"/>
      <c r="L3601" s="28"/>
      <c r="M3601" s="29"/>
      <c r="N3601" s="37"/>
      <c r="O3601" s="37"/>
      <c r="P3601" s="38"/>
      <c r="Q3601" s="31"/>
      <c r="R3601" s="39"/>
      <c r="S3601" s="39"/>
      <c r="T3601" s="39"/>
      <c r="U3601" s="40"/>
      <c r="V3601" s="28"/>
      <c r="W3601" s="37"/>
      <c r="X3601" s="37"/>
      <c r="Y3601" s="37"/>
      <c r="Z3601" s="38"/>
      <c r="AA3601" s="31"/>
      <c r="AB3601" s="39"/>
      <c r="AC3601" s="39"/>
      <c r="AD3601" s="39"/>
      <c r="AE3601" s="40"/>
      <c r="AF3601" s="28"/>
      <c r="AG3601" s="37"/>
      <c r="AH3601" s="37"/>
      <c r="AI3601" s="37"/>
      <c r="AJ3601" s="38"/>
      <c r="AT3601" s="243">
        <f t="shared" si="112"/>
        <v>0</v>
      </c>
    </row>
    <row r="3602" spans="2:46">
      <c r="B3602" s="154" t="str">
        <f t="shared" si="113"/>
        <v/>
      </c>
      <c r="C3602" s="41"/>
      <c r="D3602" s="41"/>
      <c r="E3602" s="35"/>
      <c r="F3602" s="42"/>
      <c r="G3602" s="35"/>
      <c r="H3602" s="41"/>
      <c r="I3602" s="35"/>
      <c r="J3602" s="35"/>
      <c r="K3602" s="35"/>
      <c r="L3602" s="28"/>
      <c r="M3602" s="29"/>
      <c r="N3602" s="37"/>
      <c r="O3602" s="37"/>
      <c r="P3602" s="38"/>
      <c r="Q3602" s="31"/>
      <c r="R3602" s="39"/>
      <c r="S3602" s="39"/>
      <c r="T3602" s="39"/>
      <c r="U3602" s="40"/>
      <c r="V3602" s="28"/>
      <c r="W3602" s="37"/>
      <c r="X3602" s="37"/>
      <c r="Y3602" s="37"/>
      <c r="Z3602" s="38"/>
      <c r="AA3602" s="31"/>
      <c r="AB3602" s="39"/>
      <c r="AC3602" s="39"/>
      <c r="AD3602" s="39"/>
      <c r="AE3602" s="40"/>
      <c r="AF3602" s="28"/>
      <c r="AG3602" s="37"/>
      <c r="AH3602" s="37"/>
      <c r="AI3602" s="37"/>
      <c r="AJ3602" s="38"/>
      <c r="AT3602" s="243">
        <f t="shared" si="112"/>
        <v>0</v>
      </c>
    </row>
    <row r="3603" spans="2:46">
      <c r="B3603" s="154" t="str">
        <f t="shared" si="113"/>
        <v/>
      </c>
      <c r="C3603" s="41"/>
      <c r="D3603" s="41"/>
      <c r="E3603" s="35"/>
      <c r="F3603" s="42"/>
      <c r="G3603" s="35"/>
      <c r="H3603" s="41"/>
      <c r="I3603" s="35"/>
      <c r="J3603" s="35"/>
      <c r="K3603" s="35"/>
      <c r="L3603" s="28"/>
      <c r="M3603" s="29"/>
      <c r="N3603" s="37"/>
      <c r="O3603" s="37"/>
      <c r="P3603" s="38"/>
      <c r="Q3603" s="31"/>
      <c r="R3603" s="39"/>
      <c r="S3603" s="39"/>
      <c r="T3603" s="39"/>
      <c r="U3603" s="40"/>
      <c r="V3603" s="28"/>
      <c r="W3603" s="37"/>
      <c r="X3603" s="37"/>
      <c r="Y3603" s="37"/>
      <c r="Z3603" s="38"/>
      <c r="AA3603" s="31"/>
      <c r="AB3603" s="39"/>
      <c r="AC3603" s="39"/>
      <c r="AD3603" s="39"/>
      <c r="AE3603" s="40"/>
      <c r="AF3603" s="28"/>
      <c r="AG3603" s="37"/>
      <c r="AH3603" s="37"/>
      <c r="AI3603" s="37"/>
      <c r="AJ3603" s="38"/>
      <c r="AT3603" s="243">
        <f t="shared" si="112"/>
        <v>0</v>
      </c>
    </row>
    <row r="3604" spans="2:46">
      <c r="B3604" s="154" t="str">
        <f t="shared" si="113"/>
        <v/>
      </c>
      <c r="C3604" s="41"/>
      <c r="D3604" s="41"/>
      <c r="E3604" s="35"/>
      <c r="F3604" s="42"/>
      <c r="G3604" s="35"/>
      <c r="H3604" s="41"/>
      <c r="I3604" s="35"/>
      <c r="J3604" s="35"/>
      <c r="K3604" s="35"/>
      <c r="L3604" s="28"/>
      <c r="M3604" s="29"/>
      <c r="N3604" s="37"/>
      <c r="O3604" s="37"/>
      <c r="P3604" s="38"/>
      <c r="Q3604" s="31"/>
      <c r="R3604" s="39"/>
      <c r="S3604" s="39"/>
      <c r="T3604" s="39"/>
      <c r="U3604" s="40"/>
      <c r="V3604" s="28"/>
      <c r="W3604" s="37"/>
      <c r="X3604" s="37"/>
      <c r="Y3604" s="37"/>
      <c r="Z3604" s="38"/>
      <c r="AA3604" s="31"/>
      <c r="AB3604" s="39"/>
      <c r="AC3604" s="39"/>
      <c r="AD3604" s="39"/>
      <c r="AE3604" s="40"/>
      <c r="AF3604" s="28"/>
      <c r="AG3604" s="37"/>
      <c r="AH3604" s="37"/>
      <c r="AI3604" s="37"/>
      <c r="AJ3604" s="38"/>
      <c r="AT3604" s="243">
        <f t="shared" si="112"/>
        <v>0</v>
      </c>
    </row>
    <row r="3605" spans="2:46">
      <c r="B3605" s="154" t="str">
        <f t="shared" si="113"/>
        <v/>
      </c>
      <c r="C3605" s="41"/>
      <c r="D3605" s="41"/>
      <c r="E3605" s="35"/>
      <c r="F3605" s="42"/>
      <c r="G3605" s="35"/>
      <c r="H3605" s="41"/>
      <c r="I3605" s="35"/>
      <c r="J3605" s="35"/>
      <c r="K3605" s="35"/>
      <c r="L3605" s="28"/>
      <c r="M3605" s="29"/>
      <c r="N3605" s="37"/>
      <c r="O3605" s="37"/>
      <c r="P3605" s="38"/>
      <c r="Q3605" s="31"/>
      <c r="R3605" s="39"/>
      <c r="S3605" s="39"/>
      <c r="T3605" s="39"/>
      <c r="U3605" s="40"/>
      <c r="V3605" s="28"/>
      <c r="W3605" s="37"/>
      <c r="X3605" s="37"/>
      <c r="Y3605" s="37"/>
      <c r="Z3605" s="38"/>
      <c r="AA3605" s="31"/>
      <c r="AB3605" s="39"/>
      <c r="AC3605" s="39"/>
      <c r="AD3605" s="39"/>
      <c r="AE3605" s="40"/>
      <c r="AF3605" s="28"/>
      <c r="AG3605" s="37"/>
      <c r="AH3605" s="37"/>
      <c r="AI3605" s="37"/>
      <c r="AJ3605" s="38"/>
      <c r="AT3605" s="243">
        <f t="shared" si="112"/>
        <v>0</v>
      </c>
    </row>
    <row r="3606" spans="2:46">
      <c r="B3606" s="154" t="str">
        <f t="shared" si="113"/>
        <v/>
      </c>
      <c r="C3606" s="41"/>
      <c r="D3606" s="41"/>
      <c r="E3606" s="35"/>
      <c r="F3606" s="42"/>
      <c r="G3606" s="35"/>
      <c r="H3606" s="41"/>
      <c r="I3606" s="35"/>
      <c r="J3606" s="35"/>
      <c r="K3606" s="35"/>
      <c r="L3606" s="28"/>
      <c r="M3606" s="29"/>
      <c r="N3606" s="37"/>
      <c r="O3606" s="37"/>
      <c r="P3606" s="38"/>
      <c r="Q3606" s="31"/>
      <c r="R3606" s="39"/>
      <c r="S3606" s="39"/>
      <c r="T3606" s="39"/>
      <c r="U3606" s="40"/>
      <c r="V3606" s="28"/>
      <c r="W3606" s="37"/>
      <c r="X3606" s="37"/>
      <c r="Y3606" s="37"/>
      <c r="Z3606" s="38"/>
      <c r="AA3606" s="31"/>
      <c r="AB3606" s="39"/>
      <c r="AC3606" s="39"/>
      <c r="AD3606" s="39"/>
      <c r="AE3606" s="40"/>
      <c r="AF3606" s="28"/>
      <c r="AG3606" s="37"/>
      <c r="AH3606" s="37"/>
      <c r="AI3606" s="37"/>
      <c r="AJ3606" s="38"/>
      <c r="AT3606" s="243">
        <f t="shared" si="112"/>
        <v>0</v>
      </c>
    </row>
    <row r="3607" spans="2:46">
      <c r="B3607" s="154" t="str">
        <f t="shared" si="113"/>
        <v/>
      </c>
      <c r="C3607" s="41"/>
      <c r="D3607" s="41"/>
      <c r="E3607" s="35"/>
      <c r="F3607" s="42"/>
      <c r="G3607" s="35"/>
      <c r="H3607" s="41"/>
      <c r="I3607" s="35"/>
      <c r="J3607" s="35"/>
      <c r="K3607" s="35"/>
      <c r="L3607" s="28"/>
      <c r="M3607" s="29"/>
      <c r="N3607" s="37"/>
      <c r="O3607" s="37"/>
      <c r="P3607" s="38"/>
      <c r="Q3607" s="31"/>
      <c r="R3607" s="39"/>
      <c r="S3607" s="39"/>
      <c r="T3607" s="39"/>
      <c r="U3607" s="40"/>
      <c r="V3607" s="28"/>
      <c r="W3607" s="37"/>
      <c r="X3607" s="37"/>
      <c r="Y3607" s="37"/>
      <c r="Z3607" s="38"/>
      <c r="AA3607" s="31"/>
      <c r="AB3607" s="39"/>
      <c r="AC3607" s="39"/>
      <c r="AD3607" s="39"/>
      <c r="AE3607" s="40"/>
      <c r="AF3607" s="28"/>
      <c r="AG3607" s="37"/>
      <c r="AH3607" s="37"/>
      <c r="AI3607" s="37"/>
      <c r="AJ3607" s="38"/>
      <c r="AT3607" s="243">
        <f t="shared" si="112"/>
        <v>0</v>
      </c>
    </row>
    <row r="3608" spans="2:46">
      <c r="B3608" s="154" t="str">
        <f t="shared" si="113"/>
        <v/>
      </c>
      <c r="C3608" s="41"/>
      <c r="D3608" s="41"/>
      <c r="E3608" s="35"/>
      <c r="F3608" s="42"/>
      <c r="G3608" s="35"/>
      <c r="H3608" s="41"/>
      <c r="I3608" s="35"/>
      <c r="J3608" s="35"/>
      <c r="K3608" s="35"/>
      <c r="L3608" s="28"/>
      <c r="M3608" s="29"/>
      <c r="N3608" s="37"/>
      <c r="O3608" s="37"/>
      <c r="P3608" s="38"/>
      <c r="Q3608" s="31"/>
      <c r="R3608" s="39"/>
      <c r="S3608" s="39"/>
      <c r="T3608" s="39"/>
      <c r="U3608" s="40"/>
      <c r="V3608" s="28"/>
      <c r="W3608" s="37"/>
      <c r="X3608" s="37"/>
      <c r="Y3608" s="37"/>
      <c r="Z3608" s="38"/>
      <c r="AA3608" s="31"/>
      <c r="AB3608" s="39"/>
      <c r="AC3608" s="39"/>
      <c r="AD3608" s="39"/>
      <c r="AE3608" s="40"/>
      <c r="AF3608" s="28"/>
      <c r="AG3608" s="37"/>
      <c r="AH3608" s="37"/>
      <c r="AI3608" s="37"/>
      <c r="AJ3608" s="38"/>
      <c r="AT3608" s="243">
        <f t="shared" si="112"/>
        <v>0</v>
      </c>
    </row>
    <row r="3609" spans="2:46">
      <c r="B3609" s="154" t="str">
        <f t="shared" si="113"/>
        <v/>
      </c>
      <c r="C3609" s="41"/>
      <c r="D3609" s="41"/>
      <c r="E3609" s="35"/>
      <c r="F3609" s="42"/>
      <c r="G3609" s="35"/>
      <c r="H3609" s="41"/>
      <c r="I3609" s="35"/>
      <c r="J3609" s="35"/>
      <c r="K3609" s="35"/>
      <c r="L3609" s="28"/>
      <c r="M3609" s="29"/>
      <c r="N3609" s="37"/>
      <c r="O3609" s="37"/>
      <c r="P3609" s="38"/>
      <c r="Q3609" s="31"/>
      <c r="R3609" s="39"/>
      <c r="S3609" s="39"/>
      <c r="T3609" s="39"/>
      <c r="U3609" s="40"/>
      <c r="V3609" s="28"/>
      <c r="W3609" s="37"/>
      <c r="X3609" s="37"/>
      <c r="Y3609" s="37"/>
      <c r="Z3609" s="38"/>
      <c r="AA3609" s="31"/>
      <c r="AB3609" s="39"/>
      <c r="AC3609" s="39"/>
      <c r="AD3609" s="39"/>
      <c r="AE3609" s="40"/>
      <c r="AF3609" s="28"/>
      <c r="AG3609" s="37"/>
      <c r="AH3609" s="37"/>
      <c r="AI3609" s="37"/>
      <c r="AJ3609" s="38"/>
      <c r="AT3609" s="243">
        <f t="shared" si="112"/>
        <v>0</v>
      </c>
    </row>
    <row r="3610" spans="2:46">
      <c r="B3610" s="154" t="str">
        <f t="shared" si="113"/>
        <v/>
      </c>
      <c r="C3610" s="41"/>
      <c r="D3610" s="41"/>
      <c r="E3610" s="35"/>
      <c r="F3610" s="42"/>
      <c r="G3610" s="35"/>
      <c r="H3610" s="41"/>
      <c r="I3610" s="35"/>
      <c r="J3610" s="35"/>
      <c r="K3610" s="35"/>
      <c r="L3610" s="28"/>
      <c r="M3610" s="29"/>
      <c r="N3610" s="37"/>
      <c r="O3610" s="37"/>
      <c r="P3610" s="38"/>
      <c r="Q3610" s="31"/>
      <c r="R3610" s="39"/>
      <c r="S3610" s="39"/>
      <c r="T3610" s="39"/>
      <c r="U3610" s="40"/>
      <c r="V3610" s="28"/>
      <c r="W3610" s="37"/>
      <c r="X3610" s="37"/>
      <c r="Y3610" s="37"/>
      <c r="Z3610" s="38"/>
      <c r="AA3610" s="31"/>
      <c r="AB3610" s="39"/>
      <c r="AC3610" s="39"/>
      <c r="AD3610" s="39"/>
      <c r="AE3610" s="40"/>
      <c r="AF3610" s="28"/>
      <c r="AG3610" s="37"/>
      <c r="AH3610" s="37"/>
      <c r="AI3610" s="37"/>
      <c r="AJ3610" s="38"/>
      <c r="AT3610" s="243">
        <f t="shared" si="112"/>
        <v>0</v>
      </c>
    </row>
    <row r="3611" spans="2:46">
      <c r="B3611" s="154" t="str">
        <f t="shared" si="113"/>
        <v/>
      </c>
      <c r="C3611" s="41"/>
      <c r="D3611" s="41"/>
      <c r="E3611" s="35"/>
      <c r="F3611" s="42"/>
      <c r="G3611" s="35"/>
      <c r="H3611" s="41"/>
      <c r="I3611" s="35"/>
      <c r="J3611" s="35"/>
      <c r="K3611" s="35"/>
      <c r="L3611" s="28"/>
      <c r="M3611" s="29"/>
      <c r="N3611" s="37"/>
      <c r="O3611" s="37"/>
      <c r="P3611" s="38"/>
      <c r="Q3611" s="31"/>
      <c r="R3611" s="39"/>
      <c r="S3611" s="39"/>
      <c r="T3611" s="39"/>
      <c r="U3611" s="40"/>
      <c r="V3611" s="28"/>
      <c r="W3611" s="37"/>
      <c r="X3611" s="37"/>
      <c r="Y3611" s="37"/>
      <c r="Z3611" s="38"/>
      <c r="AA3611" s="31"/>
      <c r="AB3611" s="39"/>
      <c r="AC3611" s="39"/>
      <c r="AD3611" s="39"/>
      <c r="AE3611" s="40"/>
      <c r="AF3611" s="28"/>
      <c r="AG3611" s="37"/>
      <c r="AH3611" s="37"/>
      <c r="AI3611" s="37"/>
      <c r="AJ3611" s="38"/>
      <c r="AT3611" s="243">
        <f t="shared" si="112"/>
        <v>0</v>
      </c>
    </row>
    <row r="3612" spans="2:46">
      <c r="B3612" s="154" t="str">
        <f t="shared" si="113"/>
        <v/>
      </c>
      <c r="C3612" s="41"/>
      <c r="D3612" s="41"/>
      <c r="E3612" s="35"/>
      <c r="F3612" s="42"/>
      <c r="G3612" s="35"/>
      <c r="H3612" s="41"/>
      <c r="I3612" s="35"/>
      <c r="J3612" s="35"/>
      <c r="K3612" s="35"/>
      <c r="L3612" s="28"/>
      <c r="M3612" s="29"/>
      <c r="N3612" s="37"/>
      <c r="O3612" s="37"/>
      <c r="P3612" s="38"/>
      <c r="Q3612" s="31"/>
      <c r="R3612" s="39"/>
      <c r="S3612" s="39"/>
      <c r="T3612" s="39"/>
      <c r="U3612" s="40"/>
      <c r="V3612" s="28"/>
      <c r="W3612" s="37"/>
      <c r="X3612" s="37"/>
      <c r="Y3612" s="37"/>
      <c r="Z3612" s="38"/>
      <c r="AA3612" s="31"/>
      <c r="AB3612" s="39"/>
      <c r="AC3612" s="39"/>
      <c r="AD3612" s="39"/>
      <c r="AE3612" s="40"/>
      <c r="AF3612" s="28"/>
      <c r="AG3612" s="37"/>
      <c r="AH3612" s="37"/>
      <c r="AI3612" s="37"/>
      <c r="AJ3612" s="38"/>
      <c r="AT3612" s="243">
        <f t="shared" si="112"/>
        <v>0</v>
      </c>
    </row>
    <row r="3613" spans="2:46">
      <c r="B3613" s="154" t="str">
        <f t="shared" si="113"/>
        <v/>
      </c>
      <c r="C3613" s="41"/>
      <c r="D3613" s="41"/>
      <c r="E3613" s="35"/>
      <c r="F3613" s="42"/>
      <c r="G3613" s="35"/>
      <c r="H3613" s="41"/>
      <c r="I3613" s="35"/>
      <c r="J3613" s="35"/>
      <c r="K3613" s="35"/>
      <c r="L3613" s="28"/>
      <c r="M3613" s="29"/>
      <c r="N3613" s="37"/>
      <c r="O3613" s="37"/>
      <c r="P3613" s="38"/>
      <c r="Q3613" s="31"/>
      <c r="R3613" s="39"/>
      <c r="S3613" s="39"/>
      <c r="T3613" s="39"/>
      <c r="U3613" s="40"/>
      <c r="V3613" s="28"/>
      <c r="W3613" s="37"/>
      <c r="X3613" s="37"/>
      <c r="Y3613" s="37"/>
      <c r="Z3613" s="38"/>
      <c r="AA3613" s="31"/>
      <c r="AB3613" s="39"/>
      <c r="AC3613" s="39"/>
      <c r="AD3613" s="39"/>
      <c r="AE3613" s="40"/>
      <c r="AF3613" s="28"/>
      <c r="AG3613" s="37"/>
      <c r="AH3613" s="37"/>
      <c r="AI3613" s="37"/>
      <c r="AJ3613" s="38"/>
      <c r="AT3613" s="243">
        <f t="shared" si="112"/>
        <v>0</v>
      </c>
    </row>
    <row r="3614" spans="2:46">
      <c r="B3614" s="154" t="str">
        <f t="shared" si="113"/>
        <v/>
      </c>
      <c r="C3614" s="41"/>
      <c r="D3614" s="41"/>
      <c r="E3614" s="35"/>
      <c r="F3614" s="42"/>
      <c r="G3614" s="35"/>
      <c r="H3614" s="41"/>
      <c r="I3614" s="35"/>
      <c r="J3614" s="35"/>
      <c r="K3614" s="35"/>
      <c r="L3614" s="28"/>
      <c r="M3614" s="29"/>
      <c r="N3614" s="37"/>
      <c r="O3614" s="37"/>
      <c r="P3614" s="38"/>
      <c r="Q3614" s="31"/>
      <c r="R3614" s="39"/>
      <c r="S3614" s="39"/>
      <c r="T3614" s="39"/>
      <c r="U3614" s="40"/>
      <c r="V3614" s="28"/>
      <c r="W3614" s="37"/>
      <c r="X3614" s="37"/>
      <c r="Y3614" s="37"/>
      <c r="Z3614" s="38"/>
      <c r="AA3614" s="31"/>
      <c r="AB3614" s="39"/>
      <c r="AC3614" s="39"/>
      <c r="AD3614" s="39"/>
      <c r="AE3614" s="40"/>
      <c r="AF3614" s="28"/>
      <c r="AG3614" s="37"/>
      <c r="AH3614" s="37"/>
      <c r="AI3614" s="37"/>
      <c r="AJ3614" s="38"/>
      <c r="AT3614" s="243">
        <f t="shared" si="112"/>
        <v>0</v>
      </c>
    </row>
    <row r="3615" spans="2:46">
      <c r="B3615" s="154" t="str">
        <f t="shared" si="113"/>
        <v/>
      </c>
      <c r="C3615" s="41"/>
      <c r="D3615" s="41"/>
      <c r="E3615" s="35"/>
      <c r="F3615" s="42"/>
      <c r="G3615" s="35"/>
      <c r="H3615" s="41"/>
      <c r="I3615" s="35"/>
      <c r="J3615" s="35"/>
      <c r="K3615" s="35"/>
      <c r="L3615" s="28"/>
      <c r="M3615" s="29"/>
      <c r="N3615" s="37"/>
      <c r="O3615" s="37"/>
      <c r="P3615" s="38"/>
      <c r="Q3615" s="31"/>
      <c r="R3615" s="39"/>
      <c r="S3615" s="39"/>
      <c r="T3615" s="39"/>
      <c r="U3615" s="40"/>
      <c r="V3615" s="28"/>
      <c r="W3615" s="37"/>
      <c r="X3615" s="37"/>
      <c r="Y3615" s="37"/>
      <c r="Z3615" s="38"/>
      <c r="AA3615" s="31"/>
      <c r="AB3615" s="39"/>
      <c r="AC3615" s="39"/>
      <c r="AD3615" s="39"/>
      <c r="AE3615" s="40"/>
      <c r="AF3615" s="28"/>
      <c r="AG3615" s="37"/>
      <c r="AH3615" s="37"/>
      <c r="AI3615" s="37"/>
      <c r="AJ3615" s="38"/>
      <c r="AT3615" s="243">
        <f t="shared" si="112"/>
        <v>0</v>
      </c>
    </row>
    <row r="3616" spans="2:46">
      <c r="B3616" s="154" t="str">
        <f t="shared" si="113"/>
        <v/>
      </c>
      <c r="C3616" s="41"/>
      <c r="D3616" s="41"/>
      <c r="E3616" s="35"/>
      <c r="F3616" s="42"/>
      <c r="G3616" s="35"/>
      <c r="H3616" s="41"/>
      <c r="I3616" s="35"/>
      <c r="J3616" s="35"/>
      <c r="K3616" s="35"/>
      <c r="L3616" s="28"/>
      <c r="M3616" s="29"/>
      <c r="N3616" s="37"/>
      <c r="O3616" s="37"/>
      <c r="P3616" s="38"/>
      <c r="Q3616" s="31"/>
      <c r="R3616" s="39"/>
      <c r="S3616" s="39"/>
      <c r="T3616" s="39"/>
      <c r="U3616" s="40"/>
      <c r="V3616" s="28"/>
      <c r="W3616" s="37"/>
      <c r="X3616" s="37"/>
      <c r="Y3616" s="37"/>
      <c r="Z3616" s="38"/>
      <c r="AA3616" s="31"/>
      <c r="AB3616" s="39"/>
      <c r="AC3616" s="39"/>
      <c r="AD3616" s="39"/>
      <c r="AE3616" s="40"/>
      <c r="AF3616" s="28"/>
      <c r="AG3616" s="37"/>
      <c r="AH3616" s="37"/>
      <c r="AI3616" s="37"/>
      <c r="AJ3616" s="38"/>
      <c r="AT3616" s="243">
        <f t="shared" si="112"/>
        <v>0</v>
      </c>
    </row>
    <row r="3617" spans="2:46">
      <c r="B3617" s="154" t="str">
        <f t="shared" si="113"/>
        <v/>
      </c>
      <c r="C3617" s="41"/>
      <c r="D3617" s="41"/>
      <c r="E3617" s="35"/>
      <c r="F3617" s="42"/>
      <c r="G3617" s="35"/>
      <c r="H3617" s="41"/>
      <c r="I3617" s="35"/>
      <c r="J3617" s="35"/>
      <c r="K3617" s="35"/>
      <c r="L3617" s="28"/>
      <c r="M3617" s="29"/>
      <c r="N3617" s="37"/>
      <c r="O3617" s="37"/>
      <c r="P3617" s="38"/>
      <c r="Q3617" s="31"/>
      <c r="R3617" s="39"/>
      <c r="S3617" s="39"/>
      <c r="T3617" s="39"/>
      <c r="U3617" s="40"/>
      <c r="V3617" s="28"/>
      <c r="W3617" s="37"/>
      <c r="X3617" s="37"/>
      <c r="Y3617" s="37"/>
      <c r="Z3617" s="38"/>
      <c r="AA3617" s="31"/>
      <c r="AB3617" s="39"/>
      <c r="AC3617" s="39"/>
      <c r="AD3617" s="39"/>
      <c r="AE3617" s="40"/>
      <c r="AF3617" s="28"/>
      <c r="AG3617" s="37"/>
      <c r="AH3617" s="37"/>
      <c r="AI3617" s="37"/>
      <c r="AJ3617" s="38"/>
      <c r="AT3617" s="243">
        <f t="shared" si="112"/>
        <v>0</v>
      </c>
    </row>
    <row r="3618" spans="2:46">
      <c r="B3618" s="154" t="str">
        <f t="shared" si="113"/>
        <v/>
      </c>
      <c r="C3618" s="41"/>
      <c r="D3618" s="41"/>
      <c r="E3618" s="35"/>
      <c r="F3618" s="42"/>
      <c r="G3618" s="35"/>
      <c r="H3618" s="41"/>
      <c r="I3618" s="35"/>
      <c r="J3618" s="35"/>
      <c r="K3618" s="35"/>
      <c r="L3618" s="28"/>
      <c r="M3618" s="29"/>
      <c r="N3618" s="37"/>
      <c r="O3618" s="37"/>
      <c r="P3618" s="38"/>
      <c r="Q3618" s="31"/>
      <c r="R3618" s="39"/>
      <c r="S3618" s="39"/>
      <c r="T3618" s="39"/>
      <c r="U3618" s="40"/>
      <c r="V3618" s="28"/>
      <c r="W3618" s="37"/>
      <c r="X3618" s="37"/>
      <c r="Y3618" s="37"/>
      <c r="Z3618" s="38"/>
      <c r="AA3618" s="31"/>
      <c r="AB3618" s="39"/>
      <c r="AC3618" s="39"/>
      <c r="AD3618" s="39"/>
      <c r="AE3618" s="40"/>
      <c r="AF3618" s="28"/>
      <c r="AG3618" s="37"/>
      <c r="AH3618" s="37"/>
      <c r="AI3618" s="37"/>
      <c r="AJ3618" s="38"/>
      <c r="AT3618" s="243">
        <f t="shared" si="112"/>
        <v>0</v>
      </c>
    </row>
    <row r="3619" spans="2:46">
      <c r="B3619" s="154" t="str">
        <f t="shared" si="113"/>
        <v/>
      </c>
      <c r="C3619" s="41"/>
      <c r="D3619" s="41"/>
      <c r="E3619" s="35"/>
      <c r="F3619" s="42"/>
      <c r="G3619" s="35"/>
      <c r="H3619" s="41"/>
      <c r="I3619" s="35"/>
      <c r="J3619" s="35"/>
      <c r="K3619" s="35"/>
      <c r="L3619" s="28"/>
      <c r="M3619" s="29"/>
      <c r="N3619" s="37"/>
      <c r="O3619" s="37"/>
      <c r="P3619" s="38"/>
      <c r="Q3619" s="31"/>
      <c r="R3619" s="39"/>
      <c r="S3619" s="39"/>
      <c r="T3619" s="39"/>
      <c r="U3619" s="40"/>
      <c r="V3619" s="28"/>
      <c r="W3619" s="37"/>
      <c r="X3619" s="37"/>
      <c r="Y3619" s="37"/>
      <c r="Z3619" s="38"/>
      <c r="AA3619" s="31"/>
      <c r="AB3619" s="39"/>
      <c r="AC3619" s="39"/>
      <c r="AD3619" s="39"/>
      <c r="AE3619" s="40"/>
      <c r="AF3619" s="28"/>
      <c r="AG3619" s="37"/>
      <c r="AH3619" s="37"/>
      <c r="AI3619" s="37"/>
      <c r="AJ3619" s="38"/>
      <c r="AT3619" s="243">
        <f t="shared" si="112"/>
        <v>0</v>
      </c>
    </row>
    <row r="3620" spans="2:46">
      <c r="B3620" s="154" t="str">
        <f t="shared" si="113"/>
        <v/>
      </c>
      <c r="C3620" s="41"/>
      <c r="D3620" s="41"/>
      <c r="E3620" s="35"/>
      <c r="F3620" s="42"/>
      <c r="G3620" s="35"/>
      <c r="H3620" s="41"/>
      <c r="I3620" s="35"/>
      <c r="J3620" s="35"/>
      <c r="K3620" s="35"/>
      <c r="L3620" s="28"/>
      <c r="M3620" s="29"/>
      <c r="N3620" s="37"/>
      <c r="O3620" s="37"/>
      <c r="P3620" s="38"/>
      <c r="Q3620" s="31"/>
      <c r="R3620" s="39"/>
      <c r="S3620" s="39"/>
      <c r="T3620" s="39"/>
      <c r="U3620" s="40"/>
      <c r="V3620" s="28"/>
      <c r="W3620" s="37"/>
      <c r="X3620" s="37"/>
      <c r="Y3620" s="37"/>
      <c r="Z3620" s="38"/>
      <c r="AA3620" s="31"/>
      <c r="AB3620" s="39"/>
      <c r="AC3620" s="39"/>
      <c r="AD3620" s="39"/>
      <c r="AE3620" s="40"/>
      <c r="AF3620" s="28"/>
      <c r="AG3620" s="37"/>
      <c r="AH3620" s="37"/>
      <c r="AI3620" s="37"/>
      <c r="AJ3620" s="38"/>
      <c r="AT3620" s="243">
        <f t="shared" si="112"/>
        <v>0</v>
      </c>
    </row>
    <row r="3621" spans="2:46">
      <c r="B3621" s="154" t="str">
        <f t="shared" si="113"/>
        <v/>
      </c>
      <c r="C3621" s="41"/>
      <c r="D3621" s="41"/>
      <c r="E3621" s="35"/>
      <c r="F3621" s="42"/>
      <c r="G3621" s="35"/>
      <c r="H3621" s="41"/>
      <c r="I3621" s="35"/>
      <c r="J3621" s="35"/>
      <c r="K3621" s="35"/>
      <c r="L3621" s="28"/>
      <c r="M3621" s="29"/>
      <c r="N3621" s="37"/>
      <c r="O3621" s="37"/>
      <c r="P3621" s="38"/>
      <c r="Q3621" s="31"/>
      <c r="R3621" s="39"/>
      <c r="S3621" s="39"/>
      <c r="T3621" s="39"/>
      <c r="U3621" s="40"/>
      <c r="V3621" s="28"/>
      <c r="W3621" s="37"/>
      <c r="X3621" s="37"/>
      <c r="Y3621" s="37"/>
      <c r="Z3621" s="38"/>
      <c r="AA3621" s="31"/>
      <c r="AB3621" s="39"/>
      <c r="AC3621" s="39"/>
      <c r="AD3621" s="39"/>
      <c r="AE3621" s="40"/>
      <c r="AF3621" s="28"/>
      <c r="AG3621" s="37"/>
      <c r="AH3621" s="37"/>
      <c r="AI3621" s="37"/>
      <c r="AJ3621" s="38"/>
      <c r="AT3621" s="243">
        <f t="shared" si="112"/>
        <v>0</v>
      </c>
    </row>
    <row r="3622" spans="2:46">
      <c r="B3622" s="154" t="str">
        <f t="shared" si="113"/>
        <v/>
      </c>
      <c r="C3622" s="41"/>
      <c r="D3622" s="41"/>
      <c r="E3622" s="35"/>
      <c r="F3622" s="42"/>
      <c r="G3622" s="35"/>
      <c r="H3622" s="41"/>
      <c r="I3622" s="35"/>
      <c r="J3622" s="35"/>
      <c r="K3622" s="35"/>
      <c r="L3622" s="28"/>
      <c r="M3622" s="29"/>
      <c r="N3622" s="37"/>
      <c r="O3622" s="37"/>
      <c r="P3622" s="38"/>
      <c r="Q3622" s="31"/>
      <c r="R3622" s="39"/>
      <c r="S3622" s="39"/>
      <c r="T3622" s="39"/>
      <c r="U3622" s="40"/>
      <c r="V3622" s="28"/>
      <c r="W3622" s="37"/>
      <c r="X3622" s="37"/>
      <c r="Y3622" s="37"/>
      <c r="Z3622" s="38"/>
      <c r="AA3622" s="31"/>
      <c r="AB3622" s="39"/>
      <c r="AC3622" s="39"/>
      <c r="AD3622" s="39"/>
      <c r="AE3622" s="40"/>
      <c r="AF3622" s="28"/>
      <c r="AG3622" s="37"/>
      <c r="AH3622" s="37"/>
      <c r="AI3622" s="37"/>
      <c r="AJ3622" s="38"/>
      <c r="AT3622" s="243">
        <f t="shared" si="112"/>
        <v>0</v>
      </c>
    </row>
    <row r="3623" spans="2:46">
      <c r="B3623" s="154" t="str">
        <f t="shared" si="113"/>
        <v/>
      </c>
      <c r="C3623" s="41"/>
      <c r="D3623" s="41"/>
      <c r="E3623" s="35"/>
      <c r="F3623" s="42"/>
      <c r="G3623" s="35"/>
      <c r="H3623" s="41"/>
      <c r="I3623" s="35"/>
      <c r="J3623" s="35"/>
      <c r="K3623" s="35"/>
      <c r="L3623" s="28"/>
      <c r="M3623" s="29"/>
      <c r="N3623" s="37"/>
      <c r="O3623" s="37"/>
      <c r="P3623" s="38"/>
      <c r="Q3623" s="31"/>
      <c r="R3623" s="39"/>
      <c r="S3623" s="39"/>
      <c r="T3623" s="39"/>
      <c r="U3623" s="40"/>
      <c r="V3623" s="28"/>
      <c r="W3623" s="37"/>
      <c r="X3623" s="37"/>
      <c r="Y3623" s="37"/>
      <c r="Z3623" s="38"/>
      <c r="AA3623" s="31"/>
      <c r="AB3623" s="39"/>
      <c r="AC3623" s="39"/>
      <c r="AD3623" s="39"/>
      <c r="AE3623" s="40"/>
      <c r="AF3623" s="28"/>
      <c r="AG3623" s="37"/>
      <c r="AH3623" s="37"/>
      <c r="AI3623" s="37"/>
      <c r="AJ3623" s="38"/>
      <c r="AT3623" s="243">
        <f t="shared" si="112"/>
        <v>0</v>
      </c>
    </row>
    <row r="3624" spans="2:46">
      <c r="B3624" s="154" t="str">
        <f t="shared" si="113"/>
        <v/>
      </c>
      <c r="C3624" s="41"/>
      <c r="D3624" s="41"/>
      <c r="E3624" s="35"/>
      <c r="F3624" s="42"/>
      <c r="G3624" s="35"/>
      <c r="H3624" s="41"/>
      <c r="I3624" s="35"/>
      <c r="J3624" s="35"/>
      <c r="K3624" s="35"/>
      <c r="L3624" s="28"/>
      <c r="M3624" s="29"/>
      <c r="N3624" s="37"/>
      <c r="O3624" s="37"/>
      <c r="P3624" s="38"/>
      <c r="Q3624" s="31"/>
      <c r="R3624" s="39"/>
      <c r="S3624" s="39"/>
      <c r="T3624" s="39"/>
      <c r="U3624" s="40"/>
      <c r="V3624" s="28"/>
      <c r="W3624" s="37"/>
      <c r="X3624" s="37"/>
      <c r="Y3624" s="37"/>
      <c r="Z3624" s="38"/>
      <c r="AA3624" s="31"/>
      <c r="AB3624" s="39"/>
      <c r="AC3624" s="39"/>
      <c r="AD3624" s="39"/>
      <c r="AE3624" s="40"/>
      <c r="AF3624" s="28"/>
      <c r="AG3624" s="37"/>
      <c r="AH3624" s="37"/>
      <c r="AI3624" s="37"/>
      <c r="AJ3624" s="38"/>
      <c r="AT3624" s="243">
        <f t="shared" si="112"/>
        <v>0</v>
      </c>
    </row>
    <row r="3625" spans="2:46">
      <c r="B3625" s="154" t="str">
        <f t="shared" si="113"/>
        <v/>
      </c>
      <c r="C3625" s="41"/>
      <c r="D3625" s="41"/>
      <c r="E3625" s="35"/>
      <c r="F3625" s="42"/>
      <c r="G3625" s="35"/>
      <c r="H3625" s="41"/>
      <c r="I3625" s="35"/>
      <c r="J3625" s="35"/>
      <c r="K3625" s="35"/>
      <c r="L3625" s="28"/>
      <c r="M3625" s="29"/>
      <c r="N3625" s="37"/>
      <c r="O3625" s="37"/>
      <c r="P3625" s="38"/>
      <c r="Q3625" s="31"/>
      <c r="R3625" s="39"/>
      <c r="S3625" s="39"/>
      <c r="T3625" s="39"/>
      <c r="U3625" s="40"/>
      <c r="V3625" s="28"/>
      <c r="W3625" s="37"/>
      <c r="X3625" s="37"/>
      <c r="Y3625" s="37"/>
      <c r="Z3625" s="38"/>
      <c r="AA3625" s="31"/>
      <c r="AB3625" s="39"/>
      <c r="AC3625" s="39"/>
      <c r="AD3625" s="39"/>
      <c r="AE3625" s="40"/>
      <c r="AF3625" s="28"/>
      <c r="AG3625" s="37"/>
      <c r="AH3625" s="37"/>
      <c r="AI3625" s="37"/>
      <c r="AJ3625" s="38"/>
      <c r="AT3625" s="243">
        <f t="shared" si="112"/>
        <v>0</v>
      </c>
    </row>
    <row r="3626" spans="2:46">
      <c r="B3626" s="154" t="str">
        <f t="shared" si="113"/>
        <v/>
      </c>
      <c r="C3626" s="41"/>
      <c r="D3626" s="41"/>
      <c r="E3626" s="35"/>
      <c r="F3626" s="42"/>
      <c r="G3626" s="35"/>
      <c r="H3626" s="41"/>
      <c r="I3626" s="35"/>
      <c r="J3626" s="35"/>
      <c r="K3626" s="35"/>
      <c r="L3626" s="28"/>
      <c r="M3626" s="29"/>
      <c r="N3626" s="37"/>
      <c r="O3626" s="37"/>
      <c r="P3626" s="38"/>
      <c r="Q3626" s="31"/>
      <c r="R3626" s="39"/>
      <c r="S3626" s="39"/>
      <c r="T3626" s="39"/>
      <c r="U3626" s="40"/>
      <c r="V3626" s="28"/>
      <c r="W3626" s="37"/>
      <c r="X3626" s="37"/>
      <c r="Y3626" s="37"/>
      <c r="Z3626" s="38"/>
      <c r="AA3626" s="31"/>
      <c r="AB3626" s="39"/>
      <c r="AC3626" s="39"/>
      <c r="AD3626" s="39"/>
      <c r="AE3626" s="40"/>
      <c r="AF3626" s="28"/>
      <c r="AG3626" s="37"/>
      <c r="AH3626" s="37"/>
      <c r="AI3626" s="37"/>
      <c r="AJ3626" s="38"/>
      <c r="AT3626" s="243">
        <f t="shared" si="112"/>
        <v>0</v>
      </c>
    </row>
    <row r="3627" spans="2:46">
      <c r="B3627" s="154" t="str">
        <f t="shared" si="113"/>
        <v/>
      </c>
      <c r="C3627" s="41"/>
      <c r="D3627" s="41"/>
      <c r="E3627" s="35"/>
      <c r="F3627" s="42"/>
      <c r="G3627" s="35"/>
      <c r="H3627" s="41"/>
      <c r="I3627" s="35"/>
      <c r="J3627" s="35"/>
      <c r="K3627" s="35"/>
      <c r="L3627" s="28"/>
      <c r="M3627" s="29"/>
      <c r="N3627" s="37"/>
      <c r="O3627" s="37"/>
      <c r="P3627" s="38"/>
      <c r="Q3627" s="31"/>
      <c r="R3627" s="39"/>
      <c r="S3627" s="39"/>
      <c r="T3627" s="39"/>
      <c r="U3627" s="40"/>
      <c r="V3627" s="28"/>
      <c r="W3627" s="37"/>
      <c r="X3627" s="37"/>
      <c r="Y3627" s="37"/>
      <c r="Z3627" s="38"/>
      <c r="AA3627" s="31"/>
      <c r="AB3627" s="39"/>
      <c r="AC3627" s="39"/>
      <c r="AD3627" s="39"/>
      <c r="AE3627" s="40"/>
      <c r="AF3627" s="28"/>
      <c r="AG3627" s="37"/>
      <c r="AH3627" s="37"/>
      <c r="AI3627" s="37"/>
      <c r="AJ3627" s="38"/>
      <c r="AT3627" s="243">
        <f t="shared" si="112"/>
        <v>0</v>
      </c>
    </row>
    <row r="3628" spans="2:46">
      <c r="B3628" s="154" t="str">
        <f t="shared" si="113"/>
        <v/>
      </c>
      <c r="C3628" s="41"/>
      <c r="D3628" s="41"/>
      <c r="E3628" s="35"/>
      <c r="F3628" s="42"/>
      <c r="G3628" s="35"/>
      <c r="H3628" s="41"/>
      <c r="I3628" s="35"/>
      <c r="J3628" s="35"/>
      <c r="K3628" s="35"/>
      <c r="L3628" s="28"/>
      <c r="M3628" s="29"/>
      <c r="N3628" s="37"/>
      <c r="O3628" s="37"/>
      <c r="P3628" s="38"/>
      <c r="Q3628" s="31"/>
      <c r="R3628" s="39"/>
      <c r="S3628" s="39"/>
      <c r="T3628" s="39"/>
      <c r="U3628" s="40"/>
      <c r="V3628" s="28"/>
      <c r="W3628" s="37"/>
      <c r="X3628" s="37"/>
      <c r="Y3628" s="37"/>
      <c r="Z3628" s="38"/>
      <c r="AA3628" s="31"/>
      <c r="AB3628" s="39"/>
      <c r="AC3628" s="39"/>
      <c r="AD3628" s="39"/>
      <c r="AE3628" s="40"/>
      <c r="AF3628" s="28"/>
      <c r="AG3628" s="37"/>
      <c r="AH3628" s="37"/>
      <c r="AI3628" s="37"/>
      <c r="AJ3628" s="38"/>
      <c r="AT3628" s="243">
        <f t="shared" si="112"/>
        <v>0</v>
      </c>
    </row>
    <row r="3629" spans="2:46">
      <c r="B3629" s="154" t="str">
        <f t="shared" si="113"/>
        <v/>
      </c>
      <c r="C3629" s="41"/>
      <c r="D3629" s="41"/>
      <c r="E3629" s="35"/>
      <c r="F3629" s="42"/>
      <c r="G3629" s="35"/>
      <c r="H3629" s="41"/>
      <c r="I3629" s="35"/>
      <c r="J3629" s="35"/>
      <c r="K3629" s="35"/>
      <c r="L3629" s="28"/>
      <c r="M3629" s="29"/>
      <c r="N3629" s="37"/>
      <c r="O3629" s="37"/>
      <c r="P3629" s="38"/>
      <c r="Q3629" s="31"/>
      <c r="R3629" s="39"/>
      <c r="S3629" s="39"/>
      <c r="T3629" s="39"/>
      <c r="U3629" s="40"/>
      <c r="V3629" s="28"/>
      <c r="W3629" s="37"/>
      <c r="X3629" s="37"/>
      <c r="Y3629" s="37"/>
      <c r="Z3629" s="38"/>
      <c r="AA3629" s="31"/>
      <c r="AB3629" s="39"/>
      <c r="AC3629" s="39"/>
      <c r="AD3629" s="39"/>
      <c r="AE3629" s="40"/>
      <c r="AF3629" s="28"/>
      <c r="AG3629" s="37"/>
      <c r="AH3629" s="37"/>
      <c r="AI3629" s="37"/>
      <c r="AJ3629" s="38"/>
      <c r="AT3629" s="243">
        <f t="shared" si="112"/>
        <v>0</v>
      </c>
    </row>
    <row r="3630" spans="2:46">
      <c r="B3630" s="154" t="str">
        <f t="shared" si="113"/>
        <v/>
      </c>
      <c r="C3630" s="41"/>
      <c r="D3630" s="41"/>
      <c r="E3630" s="35"/>
      <c r="F3630" s="42"/>
      <c r="G3630" s="35"/>
      <c r="H3630" s="41"/>
      <c r="I3630" s="35"/>
      <c r="J3630" s="35"/>
      <c r="K3630" s="35"/>
      <c r="L3630" s="28"/>
      <c r="M3630" s="29"/>
      <c r="N3630" s="37"/>
      <c r="O3630" s="37"/>
      <c r="P3630" s="38"/>
      <c r="Q3630" s="31"/>
      <c r="R3630" s="39"/>
      <c r="S3630" s="39"/>
      <c r="T3630" s="39"/>
      <c r="U3630" s="40"/>
      <c r="V3630" s="28"/>
      <c r="W3630" s="37"/>
      <c r="X3630" s="37"/>
      <c r="Y3630" s="37"/>
      <c r="Z3630" s="38"/>
      <c r="AA3630" s="31"/>
      <c r="AB3630" s="39"/>
      <c r="AC3630" s="39"/>
      <c r="AD3630" s="39"/>
      <c r="AE3630" s="40"/>
      <c r="AF3630" s="28"/>
      <c r="AG3630" s="37"/>
      <c r="AH3630" s="37"/>
      <c r="AI3630" s="37"/>
      <c r="AJ3630" s="38"/>
      <c r="AT3630" s="243">
        <f t="shared" si="112"/>
        <v>0</v>
      </c>
    </row>
    <row r="3631" spans="2:46">
      <c r="B3631" s="154" t="str">
        <f t="shared" si="113"/>
        <v/>
      </c>
      <c r="C3631" s="41"/>
      <c r="D3631" s="41"/>
      <c r="E3631" s="35"/>
      <c r="F3631" s="42"/>
      <c r="G3631" s="35"/>
      <c r="H3631" s="41"/>
      <c r="I3631" s="35"/>
      <c r="J3631" s="35"/>
      <c r="K3631" s="35"/>
      <c r="L3631" s="28"/>
      <c r="M3631" s="29"/>
      <c r="N3631" s="37"/>
      <c r="O3631" s="37"/>
      <c r="P3631" s="38"/>
      <c r="Q3631" s="31"/>
      <c r="R3631" s="39"/>
      <c r="S3631" s="39"/>
      <c r="T3631" s="39"/>
      <c r="U3631" s="40"/>
      <c r="V3631" s="28"/>
      <c r="W3631" s="37"/>
      <c r="X3631" s="37"/>
      <c r="Y3631" s="37"/>
      <c r="Z3631" s="38"/>
      <c r="AA3631" s="31"/>
      <c r="AB3631" s="39"/>
      <c r="AC3631" s="39"/>
      <c r="AD3631" s="39"/>
      <c r="AE3631" s="40"/>
      <c r="AF3631" s="28"/>
      <c r="AG3631" s="37"/>
      <c r="AH3631" s="37"/>
      <c r="AI3631" s="37"/>
      <c r="AJ3631" s="38"/>
      <c r="AT3631" s="243">
        <f t="shared" si="112"/>
        <v>0</v>
      </c>
    </row>
    <row r="3632" spans="2:46">
      <c r="B3632" s="154" t="str">
        <f t="shared" si="113"/>
        <v/>
      </c>
      <c r="C3632" s="41"/>
      <c r="D3632" s="41"/>
      <c r="E3632" s="35"/>
      <c r="F3632" s="42"/>
      <c r="G3632" s="35"/>
      <c r="H3632" s="41"/>
      <c r="I3632" s="35"/>
      <c r="J3632" s="35"/>
      <c r="K3632" s="35"/>
      <c r="L3632" s="28"/>
      <c r="M3632" s="29"/>
      <c r="N3632" s="37"/>
      <c r="O3632" s="37"/>
      <c r="P3632" s="38"/>
      <c r="Q3632" s="31"/>
      <c r="R3632" s="39"/>
      <c r="S3632" s="39"/>
      <c r="T3632" s="39"/>
      <c r="U3632" s="40"/>
      <c r="V3632" s="28"/>
      <c r="W3632" s="37"/>
      <c r="X3632" s="37"/>
      <c r="Y3632" s="37"/>
      <c r="Z3632" s="38"/>
      <c r="AA3632" s="31"/>
      <c r="AB3632" s="39"/>
      <c r="AC3632" s="39"/>
      <c r="AD3632" s="39"/>
      <c r="AE3632" s="40"/>
      <c r="AF3632" s="28"/>
      <c r="AG3632" s="37"/>
      <c r="AH3632" s="37"/>
      <c r="AI3632" s="37"/>
      <c r="AJ3632" s="38"/>
      <c r="AT3632" s="243">
        <f t="shared" si="112"/>
        <v>0</v>
      </c>
    </row>
    <row r="3633" spans="2:46">
      <c r="B3633" s="154" t="str">
        <f t="shared" si="113"/>
        <v/>
      </c>
      <c r="C3633" s="41"/>
      <c r="D3633" s="41"/>
      <c r="E3633" s="35"/>
      <c r="F3633" s="42"/>
      <c r="G3633" s="35"/>
      <c r="H3633" s="41"/>
      <c r="I3633" s="35"/>
      <c r="J3633" s="35"/>
      <c r="K3633" s="35"/>
      <c r="L3633" s="28"/>
      <c r="M3633" s="29"/>
      <c r="N3633" s="37"/>
      <c r="O3633" s="37"/>
      <c r="P3633" s="38"/>
      <c r="Q3633" s="31"/>
      <c r="R3633" s="39"/>
      <c r="S3633" s="39"/>
      <c r="T3633" s="39"/>
      <c r="U3633" s="40"/>
      <c r="V3633" s="28"/>
      <c r="W3633" s="37"/>
      <c r="X3633" s="37"/>
      <c r="Y3633" s="37"/>
      <c r="Z3633" s="38"/>
      <c r="AA3633" s="31"/>
      <c r="AB3633" s="39"/>
      <c r="AC3633" s="39"/>
      <c r="AD3633" s="39"/>
      <c r="AE3633" s="40"/>
      <c r="AF3633" s="28"/>
      <c r="AG3633" s="37"/>
      <c r="AH3633" s="37"/>
      <c r="AI3633" s="37"/>
      <c r="AJ3633" s="38"/>
      <c r="AT3633" s="243">
        <f t="shared" si="112"/>
        <v>0</v>
      </c>
    </row>
    <row r="3634" spans="2:46">
      <c r="B3634" s="154" t="str">
        <f t="shared" si="113"/>
        <v/>
      </c>
      <c r="C3634" s="41"/>
      <c r="D3634" s="41"/>
      <c r="E3634" s="35"/>
      <c r="F3634" s="42"/>
      <c r="G3634" s="35"/>
      <c r="H3634" s="41"/>
      <c r="I3634" s="35"/>
      <c r="J3634" s="35"/>
      <c r="K3634" s="35"/>
      <c r="L3634" s="28"/>
      <c r="M3634" s="29"/>
      <c r="N3634" s="37"/>
      <c r="O3634" s="37"/>
      <c r="P3634" s="38"/>
      <c r="Q3634" s="31"/>
      <c r="R3634" s="39"/>
      <c r="S3634" s="39"/>
      <c r="T3634" s="39"/>
      <c r="U3634" s="40"/>
      <c r="V3634" s="28"/>
      <c r="W3634" s="37"/>
      <c r="X3634" s="37"/>
      <c r="Y3634" s="37"/>
      <c r="Z3634" s="38"/>
      <c r="AA3634" s="31"/>
      <c r="AB3634" s="39"/>
      <c r="AC3634" s="39"/>
      <c r="AD3634" s="39"/>
      <c r="AE3634" s="40"/>
      <c r="AF3634" s="28"/>
      <c r="AG3634" s="37"/>
      <c r="AH3634" s="37"/>
      <c r="AI3634" s="37"/>
      <c r="AJ3634" s="38"/>
      <c r="AT3634" s="243">
        <f t="shared" si="112"/>
        <v>0</v>
      </c>
    </row>
    <row r="3635" spans="2:46">
      <c r="B3635" s="154" t="str">
        <f t="shared" si="113"/>
        <v/>
      </c>
      <c r="C3635" s="41"/>
      <c r="D3635" s="41"/>
      <c r="E3635" s="35"/>
      <c r="F3635" s="42"/>
      <c r="G3635" s="35"/>
      <c r="H3635" s="41"/>
      <c r="I3635" s="35"/>
      <c r="J3635" s="35"/>
      <c r="K3635" s="35"/>
      <c r="L3635" s="28"/>
      <c r="M3635" s="29"/>
      <c r="N3635" s="37"/>
      <c r="O3635" s="37"/>
      <c r="P3635" s="38"/>
      <c r="Q3635" s="31"/>
      <c r="R3635" s="39"/>
      <c r="S3635" s="39"/>
      <c r="T3635" s="39"/>
      <c r="U3635" s="40"/>
      <c r="V3635" s="28"/>
      <c r="W3635" s="37"/>
      <c r="X3635" s="37"/>
      <c r="Y3635" s="37"/>
      <c r="Z3635" s="38"/>
      <c r="AA3635" s="31"/>
      <c r="AB3635" s="39"/>
      <c r="AC3635" s="39"/>
      <c r="AD3635" s="39"/>
      <c r="AE3635" s="40"/>
      <c r="AF3635" s="28"/>
      <c r="AG3635" s="37"/>
      <c r="AH3635" s="37"/>
      <c r="AI3635" s="37"/>
      <c r="AJ3635" s="38"/>
      <c r="AT3635" s="243">
        <f t="shared" si="112"/>
        <v>0</v>
      </c>
    </row>
    <row r="3636" spans="2:46">
      <c r="B3636" s="154" t="str">
        <f t="shared" si="113"/>
        <v/>
      </c>
      <c r="C3636" s="41"/>
      <c r="D3636" s="41"/>
      <c r="E3636" s="35"/>
      <c r="F3636" s="42"/>
      <c r="G3636" s="35"/>
      <c r="H3636" s="41"/>
      <c r="I3636" s="35"/>
      <c r="J3636" s="35"/>
      <c r="K3636" s="35"/>
      <c r="L3636" s="28"/>
      <c r="M3636" s="29"/>
      <c r="N3636" s="37"/>
      <c r="O3636" s="37"/>
      <c r="P3636" s="38"/>
      <c r="Q3636" s="31"/>
      <c r="R3636" s="39"/>
      <c r="S3636" s="39"/>
      <c r="T3636" s="39"/>
      <c r="U3636" s="40"/>
      <c r="V3636" s="28"/>
      <c r="W3636" s="37"/>
      <c r="X3636" s="37"/>
      <c r="Y3636" s="37"/>
      <c r="Z3636" s="38"/>
      <c r="AA3636" s="31"/>
      <c r="AB3636" s="39"/>
      <c r="AC3636" s="39"/>
      <c r="AD3636" s="39"/>
      <c r="AE3636" s="40"/>
      <c r="AF3636" s="28"/>
      <c r="AG3636" s="37"/>
      <c r="AH3636" s="37"/>
      <c r="AI3636" s="37"/>
      <c r="AJ3636" s="38"/>
      <c r="AT3636" s="243">
        <f t="shared" si="112"/>
        <v>0</v>
      </c>
    </row>
    <row r="3637" spans="2:46">
      <c r="B3637" s="154" t="str">
        <f t="shared" si="113"/>
        <v/>
      </c>
      <c r="C3637" s="41"/>
      <c r="D3637" s="41"/>
      <c r="E3637" s="35"/>
      <c r="F3637" s="42"/>
      <c r="G3637" s="35"/>
      <c r="H3637" s="41"/>
      <c r="I3637" s="35"/>
      <c r="J3637" s="35"/>
      <c r="K3637" s="35"/>
      <c r="L3637" s="28"/>
      <c r="M3637" s="29"/>
      <c r="N3637" s="37"/>
      <c r="O3637" s="37"/>
      <c r="P3637" s="38"/>
      <c r="Q3637" s="31"/>
      <c r="R3637" s="39"/>
      <c r="S3637" s="39"/>
      <c r="T3637" s="39"/>
      <c r="U3637" s="40"/>
      <c r="V3637" s="28"/>
      <c r="W3637" s="37"/>
      <c r="X3637" s="37"/>
      <c r="Y3637" s="37"/>
      <c r="Z3637" s="38"/>
      <c r="AA3637" s="31"/>
      <c r="AB3637" s="39"/>
      <c r="AC3637" s="39"/>
      <c r="AD3637" s="39"/>
      <c r="AE3637" s="40"/>
      <c r="AF3637" s="28"/>
      <c r="AG3637" s="37"/>
      <c r="AH3637" s="37"/>
      <c r="AI3637" s="37"/>
      <c r="AJ3637" s="38"/>
      <c r="AT3637" s="243">
        <f t="shared" si="112"/>
        <v>0</v>
      </c>
    </row>
    <row r="3638" spans="2:46">
      <c r="B3638" s="154" t="str">
        <f t="shared" si="113"/>
        <v/>
      </c>
      <c r="C3638" s="41"/>
      <c r="D3638" s="41"/>
      <c r="E3638" s="35"/>
      <c r="F3638" s="42"/>
      <c r="G3638" s="35"/>
      <c r="H3638" s="41"/>
      <c r="I3638" s="35"/>
      <c r="J3638" s="35"/>
      <c r="K3638" s="35"/>
      <c r="L3638" s="28"/>
      <c r="M3638" s="29"/>
      <c r="N3638" s="37"/>
      <c r="O3638" s="37"/>
      <c r="P3638" s="38"/>
      <c r="Q3638" s="31"/>
      <c r="R3638" s="39"/>
      <c r="S3638" s="39"/>
      <c r="T3638" s="39"/>
      <c r="U3638" s="40"/>
      <c r="V3638" s="28"/>
      <c r="W3638" s="37"/>
      <c r="X3638" s="37"/>
      <c r="Y3638" s="37"/>
      <c r="Z3638" s="38"/>
      <c r="AA3638" s="31"/>
      <c r="AB3638" s="39"/>
      <c r="AC3638" s="39"/>
      <c r="AD3638" s="39"/>
      <c r="AE3638" s="40"/>
      <c r="AF3638" s="28"/>
      <c r="AG3638" s="37"/>
      <c r="AH3638" s="37"/>
      <c r="AI3638" s="37"/>
      <c r="AJ3638" s="38"/>
      <c r="AT3638" s="243">
        <f t="shared" si="112"/>
        <v>0</v>
      </c>
    </row>
    <row r="3639" spans="2:46">
      <c r="B3639" s="154" t="str">
        <f t="shared" si="113"/>
        <v/>
      </c>
      <c r="C3639" s="41"/>
      <c r="D3639" s="41"/>
      <c r="E3639" s="35"/>
      <c r="F3639" s="42"/>
      <c r="G3639" s="35"/>
      <c r="H3639" s="41"/>
      <c r="I3639" s="35"/>
      <c r="J3639" s="35"/>
      <c r="K3639" s="35"/>
      <c r="L3639" s="28"/>
      <c r="M3639" s="29"/>
      <c r="N3639" s="37"/>
      <c r="O3639" s="37"/>
      <c r="P3639" s="38"/>
      <c r="Q3639" s="31"/>
      <c r="R3639" s="39"/>
      <c r="S3639" s="39"/>
      <c r="T3639" s="39"/>
      <c r="U3639" s="40"/>
      <c r="V3639" s="28"/>
      <c r="W3639" s="37"/>
      <c r="X3639" s="37"/>
      <c r="Y3639" s="37"/>
      <c r="Z3639" s="38"/>
      <c r="AA3639" s="31"/>
      <c r="AB3639" s="39"/>
      <c r="AC3639" s="39"/>
      <c r="AD3639" s="39"/>
      <c r="AE3639" s="40"/>
      <c r="AF3639" s="28"/>
      <c r="AG3639" s="37"/>
      <c r="AH3639" s="37"/>
      <c r="AI3639" s="37"/>
      <c r="AJ3639" s="38"/>
      <c r="AT3639" s="243">
        <f t="shared" si="112"/>
        <v>0</v>
      </c>
    </row>
    <row r="3640" spans="2:46">
      <c r="B3640" s="154" t="str">
        <f t="shared" si="113"/>
        <v/>
      </c>
      <c r="C3640" s="41"/>
      <c r="D3640" s="41"/>
      <c r="E3640" s="35"/>
      <c r="F3640" s="42"/>
      <c r="G3640" s="35"/>
      <c r="H3640" s="41"/>
      <c r="I3640" s="35"/>
      <c r="J3640" s="35"/>
      <c r="K3640" s="35"/>
      <c r="L3640" s="28"/>
      <c r="M3640" s="29"/>
      <c r="N3640" s="37"/>
      <c r="O3640" s="37"/>
      <c r="P3640" s="38"/>
      <c r="Q3640" s="31"/>
      <c r="R3640" s="39"/>
      <c r="S3640" s="39"/>
      <c r="T3640" s="39"/>
      <c r="U3640" s="40"/>
      <c r="V3640" s="28"/>
      <c r="W3640" s="37"/>
      <c r="X3640" s="37"/>
      <c r="Y3640" s="37"/>
      <c r="Z3640" s="38"/>
      <c r="AA3640" s="31"/>
      <c r="AB3640" s="39"/>
      <c r="AC3640" s="39"/>
      <c r="AD3640" s="39"/>
      <c r="AE3640" s="40"/>
      <c r="AF3640" s="28"/>
      <c r="AG3640" s="37"/>
      <c r="AH3640" s="37"/>
      <c r="AI3640" s="37"/>
      <c r="AJ3640" s="38"/>
      <c r="AT3640" s="243">
        <f t="shared" si="112"/>
        <v>0</v>
      </c>
    </row>
    <row r="3641" spans="2:46">
      <c r="B3641" s="154" t="str">
        <f t="shared" si="113"/>
        <v/>
      </c>
      <c r="C3641" s="41"/>
      <c r="D3641" s="41"/>
      <c r="E3641" s="35"/>
      <c r="F3641" s="42"/>
      <c r="G3641" s="35"/>
      <c r="H3641" s="41"/>
      <c r="I3641" s="35"/>
      <c r="J3641" s="35"/>
      <c r="K3641" s="35"/>
      <c r="L3641" s="28"/>
      <c r="M3641" s="29"/>
      <c r="N3641" s="37"/>
      <c r="O3641" s="37"/>
      <c r="P3641" s="38"/>
      <c r="Q3641" s="31"/>
      <c r="R3641" s="39"/>
      <c r="S3641" s="39"/>
      <c r="T3641" s="39"/>
      <c r="U3641" s="40"/>
      <c r="V3641" s="28"/>
      <c r="W3641" s="37"/>
      <c r="X3641" s="37"/>
      <c r="Y3641" s="37"/>
      <c r="Z3641" s="38"/>
      <c r="AA3641" s="31"/>
      <c r="AB3641" s="39"/>
      <c r="AC3641" s="39"/>
      <c r="AD3641" s="39"/>
      <c r="AE3641" s="40"/>
      <c r="AF3641" s="28"/>
      <c r="AG3641" s="37"/>
      <c r="AH3641" s="37"/>
      <c r="AI3641" s="37"/>
      <c r="AJ3641" s="38"/>
      <c r="AT3641" s="243">
        <f t="shared" si="112"/>
        <v>0</v>
      </c>
    </row>
    <row r="3642" spans="2:46">
      <c r="B3642" s="154" t="str">
        <f t="shared" si="113"/>
        <v/>
      </c>
      <c r="C3642" s="41"/>
      <c r="D3642" s="41"/>
      <c r="E3642" s="35"/>
      <c r="F3642" s="42"/>
      <c r="G3642" s="35"/>
      <c r="H3642" s="41"/>
      <c r="I3642" s="35"/>
      <c r="J3642" s="35"/>
      <c r="K3642" s="35"/>
      <c r="L3642" s="28"/>
      <c r="M3642" s="29"/>
      <c r="N3642" s="37"/>
      <c r="O3642" s="37"/>
      <c r="P3642" s="38"/>
      <c r="Q3642" s="31"/>
      <c r="R3642" s="39"/>
      <c r="S3642" s="39"/>
      <c r="T3642" s="39"/>
      <c r="U3642" s="40"/>
      <c r="V3642" s="28"/>
      <c r="W3642" s="37"/>
      <c r="X3642" s="37"/>
      <c r="Y3642" s="37"/>
      <c r="Z3642" s="38"/>
      <c r="AA3642" s="31"/>
      <c r="AB3642" s="39"/>
      <c r="AC3642" s="39"/>
      <c r="AD3642" s="39"/>
      <c r="AE3642" s="40"/>
      <c r="AF3642" s="28"/>
      <c r="AG3642" s="37"/>
      <c r="AH3642" s="37"/>
      <c r="AI3642" s="37"/>
      <c r="AJ3642" s="38"/>
      <c r="AT3642" s="243">
        <f t="shared" si="112"/>
        <v>0</v>
      </c>
    </row>
    <row r="3643" spans="2:46">
      <c r="B3643" s="154" t="str">
        <f t="shared" si="113"/>
        <v/>
      </c>
      <c r="C3643" s="41"/>
      <c r="D3643" s="41"/>
      <c r="E3643" s="35"/>
      <c r="F3643" s="42"/>
      <c r="G3643" s="35"/>
      <c r="H3643" s="41"/>
      <c r="I3643" s="35"/>
      <c r="J3643" s="35"/>
      <c r="K3643" s="35"/>
      <c r="L3643" s="28"/>
      <c r="M3643" s="29"/>
      <c r="N3643" s="37"/>
      <c r="O3643" s="37"/>
      <c r="P3643" s="38"/>
      <c r="Q3643" s="31"/>
      <c r="R3643" s="39"/>
      <c r="S3643" s="39"/>
      <c r="T3643" s="39"/>
      <c r="U3643" s="40"/>
      <c r="V3643" s="28"/>
      <c r="W3643" s="37"/>
      <c r="X3643" s="37"/>
      <c r="Y3643" s="37"/>
      <c r="Z3643" s="38"/>
      <c r="AA3643" s="31"/>
      <c r="AB3643" s="39"/>
      <c r="AC3643" s="39"/>
      <c r="AD3643" s="39"/>
      <c r="AE3643" s="40"/>
      <c r="AF3643" s="28"/>
      <c r="AG3643" s="37"/>
      <c r="AH3643" s="37"/>
      <c r="AI3643" s="37"/>
      <c r="AJ3643" s="38"/>
      <c r="AT3643" s="243">
        <f t="shared" si="112"/>
        <v>0</v>
      </c>
    </row>
    <row r="3644" spans="2:46">
      <c r="B3644" s="154" t="str">
        <f t="shared" si="113"/>
        <v/>
      </c>
      <c r="C3644" s="41"/>
      <c r="D3644" s="41"/>
      <c r="E3644" s="35"/>
      <c r="F3644" s="42"/>
      <c r="G3644" s="35"/>
      <c r="H3644" s="41"/>
      <c r="I3644" s="35"/>
      <c r="J3644" s="35"/>
      <c r="K3644" s="35"/>
      <c r="L3644" s="28"/>
      <c r="M3644" s="29"/>
      <c r="N3644" s="37"/>
      <c r="O3644" s="37"/>
      <c r="P3644" s="38"/>
      <c r="Q3644" s="31"/>
      <c r="R3644" s="39"/>
      <c r="S3644" s="39"/>
      <c r="T3644" s="39"/>
      <c r="U3644" s="40"/>
      <c r="V3644" s="28"/>
      <c r="W3644" s="37"/>
      <c r="X3644" s="37"/>
      <c r="Y3644" s="37"/>
      <c r="Z3644" s="38"/>
      <c r="AA3644" s="31"/>
      <c r="AB3644" s="39"/>
      <c r="AC3644" s="39"/>
      <c r="AD3644" s="39"/>
      <c r="AE3644" s="40"/>
      <c r="AF3644" s="28"/>
      <c r="AG3644" s="37"/>
      <c r="AH3644" s="37"/>
      <c r="AI3644" s="37"/>
      <c r="AJ3644" s="38"/>
      <c r="AT3644" s="243">
        <f t="shared" si="112"/>
        <v>0</v>
      </c>
    </row>
    <row r="3645" spans="2:46">
      <c r="B3645" s="154" t="str">
        <f t="shared" si="113"/>
        <v/>
      </c>
      <c r="C3645" s="41"/>
      <c r="D3645" s="41"/>
      <c r="E3645" s="35"/>
      <c r="F3645" s="42"/>
      <c r="G3645" s="35"/>
      <c r="H3645" s="41"/>
      <c r="I3645" s="35"/>
      <c r="J3645" s="35"/>
      <c r="K3645" s="35"/>
      <c r="L3645" s="28"/>
      <c r="M3645" s="29"/>
      <c r="N3645" s="37"/>
      <c r="O3645" s="37"/>
      <c r="P3645" s="38"/>
      <c r="Q3645" s="31"/>
      <c r="R3645" s="39"/>
      <c r="S3645" s="39"/>
      <c r="T3645" s="39"/>
      <c r="U3645" s="40"/>
      <c r="V3645" s="28"/>
      <c r="W3645" s="37"/>
      <c r="X3645" s="37"/>
      <c r="Y3645" s="37"/>
      <c r="Z3645" s="38"/>
      <c r="AA3645" s="31"/>
      <c r="AB3645" s="39"/>
      <c r="AC3645" s="39"/>
      <c r="AD3645" s="39"/>
      <c r="AE3645" s="40"/>
      <c r="AF3645" s="28"/>
      <c r="AG3645" s="37"/>
      <c r="AH3645" s="37"/>
      <c r="AI3645" s="37"/>
      <c r="AJ3645" s="38"/>
      <c r="AT3645" s="243">
        <f t="shared" si="112"/>
        <v>0</v>
      </c>
    </row>
    <row r="3646" spans="2:46">
      <c r="B3646" s="154" t="str">
        <f t="shared" si="113"/>
        <v/>
      </c>
      <c r="C3646" s="41"/>
      <c r="D3646" s="41"/>
      <c r="E3646" s="35"/>
      <c r="F3646" s="42"/>
      <c r="G3646" s="35"/>
      <c r="H3646" s="41"/>
      <c r="I3646" s="35"/>
      <c r="J3646" s="35"/>
      <c r="K3646" s="35"/>
      <c r="L3646" s="28"/>
      <c r="M3646" s="29"/>
      <c r="N3646" s="37"/>
      <c r="O3646" s="37"/>
      <c r="P3646" s="38"/>
      <c r="Q3646" s="31"/>
      <c r="R3646" s="39"/>
      <c r="S3646" s="39"/>
      <c r="T3646" s="39"/>
      <c r="U3646" s="40"/>
      <c r="V3646" s="28"/>
      <c r="W3646" s="37"/>
      <c r="X3646" s="37"/>
      <c r="Y3646" s="37"/>
      <c r="Z3646" s="38"/>
      <c r="AA3646" s="31"/>
      <c r="AB3646" s="39"/>
      <c r="AC3646" s="39"/>
      <c r="AD3646" s="39"/>
      <c r="AE3646" s="40"/>
      <c r="AF3646" s="28"/>
      <c r="AG3646" s="37"/>
      <c r="AH3646" s="37"/>
      <c r="AI3646" s="37"/>
      <c r="AJ3646" s="38"/>
      <c r="AT3646" s="243">
        <f t="shared" si="112"/>
        <v>0</v>
      </c>
    </row>
    <row r="3647" spans="2:46">
      <c r="B3647" s="154" t="str">
        <f t="shared" si="113"/>
        <v/>
      </c>
      <c r="C3647" s="41"/>
      <c r="D3647" s="41"/>
      <c r="E3647" s="35"/>
      <c r="F3647" s="42"/>
      <c r="G3647" s="35"/>
      <c r="H3647" s="41"/>
      <c r="I3647" s="35"/>
      <c r="J3647" s="35"/>
      <c r="K3647" s="35"/>
      <c r="L3647" s="28"/>
      <c r="M3647" s="29"/>
      <c r="N3647" s="37"/>
      <c r="O3647" s="37"/>
      <c r="P3647" s="38"/>
      <c r="Q3647" s="31"/>
      <c r="R3647" s="39"/>
      <c r="S3647" s="39"/>
      <c r="T3647" s="39"/>
      <c r="U3647" s="40"/>
      <c r="V3647" s="28"/>
      <c r="W3647" s="37"/>
      <c r="X3647" s="37"/>
      <c r="Y3647" s="37"/>
      <c r="Z3647" s="38"/>
      <c r="AA3647" s="31"/>
      <c r="AB3647" s="39"/>
      <c r="AC3647" s="39"/>
      <c r="AD3647" s="39"/>
      <c r="AE3647" s="40"/>
      <c r="AF3647" s="28"/>
      <c r="AG3647" s="37"/>
      <c r="AH3647" s="37"/>
      <c r="AI3647" s="37"/>
      <c r="AJ3647" s="38"/>
      <c r="AT3647" s="243">
        <f t="shared" si="112"/>
        <v>0</v>
      </c>
    </row>
    <row r="3648" spans="2:46">
      <c r="B3648" s="154" t="str">
        <f t="shared" si="113"/>
        <v/>
      </c>
      <c r="C3648" s="41"/>
      <c r="D3648" s="41"/>
      <c r="E3648" s="35"/>
      <c r="F3648" s="42"/>
      <c r="G3648" s="35"/>
      <c r="H3648" s="41"/>
      <c r="I3648" s="35"/>
      <c r="J3648" s="35"/>
      <c r="K3648" s="35"/>
      <c r="L3648" s="28"/>
      <c r="M3648" s="29"/>
      <c r="N3648" s="37"/>
      <c r="O3648" s="37"/>
      <c r="P3648" s="38"/>
      <c r="Q3648" s="31"/>
      <c r="R3648" s="39"/>
      <c r="S3648" s="39"/>
      <c r="T3648" s="39"/>
      <c r="U3648" s="40"/>
      <c r="V3648" s="28"/>
      <c r="W3648" s="37"/>
      <c r="X3648" s="37"/>
      <c r="Y3648" s="37"/>
      <c r="Z3648" s="38"/>
      <c r="AA3648" s="31"/>
      <c r="AB3648" s="39"/>
      <c r="AC3648" s="39"/>
      <c r="AD3648" s="39"/>
      <c r="AE3648" s="40"/>
      <c r="AF3648" s="28"/>
      <c r="AG3648" s="37"/>
      <c r="AH3648" s="37"/>
      <c r="AI3648" s="37"/>
      <c r="AJ3648" s="38"/>
      <c r="AT3648" s="243">
        <f t="shared" si="112"/>
        <v>0</v>
      </c>
    </row>
    <row r="3649" spans="2:46">
      <c r="B3649" s="154" t="str">
        <f t="shared" si="113"/>
        <v/>
      </c>
      <c r="C3649" s="41"/>
      <c r="D3649" s="41"/>
      <c r="E3649" s="35"/>
      <c r="F3649" s="42"/>
      <c r="G3649" s="35"/>
      <c r="H3649" s="41"/>
      <c r="I3649" s="35"/>
      <c r="J3649" s="35"/>
      <c r="K3649" s="35"/>
      <c r="L3649" s="28"/>
      <c r="M3649" s="29"/>
      <c r="N3649" s="37"/>
      <c r="O3649" s="37"/>
      <c r="P3649" s="38"/>
      <c r="Q3649" s="31"/>
      <c r="R3649" s="39"/>
      <c r="S3649" s="39"/>
      <c r="T3649" s="39"/>
      <c r="U3649" s="40"/>
      <c r="V3649" s="28"/>
      <c r="W3649" s="37"/>
      <c r="X3649" s="37"/>
      <c r="Y3649" s="37"/>
      <c r="Z3649" s="38"/>
      <c r="AA3649" s="31"/>
      <c r="AB3649" s="39"/>
      <c r="AC3649" s="39"/>
      <c r="AD3649" s="39"/>
      <c r="AE3649" s="40"/>
      <c r="AF3649" s="28"/>
      <c r="AG3649" s="37"/>
      <c r="AH3649" s="37"/>
      <c r="AI3649" s="37"/>
      <c r="AJ3649" s="38"/>
      <c r="AT3649" s="243">
        <f t="shared" si="112"/>
        <v>0</v>
      </c>
    </row>
    <row r="3650" spans="2:46">
      <c r="B3650" s="154" t="str">
        <f t="shared" si="113"/>
        <v/>
      </c>
      <c r="C3650" s="41"/>
      <c r="D3650" s="41"/>
      <c r="E3650" s="35"/>
      <c r="F3650" s="42"/>
      <c r="G3650" s="35"/>
      <c r="H3650" s="41"/>
      <c r="I3650" s="35"/>
      <c r="J3650" s="35"/>
      <c r="K3650" s="35"/>
      <c r="L3650" s="28"/>
      <c r="M3650" s="29"/>
      <c r="N3650" s="37"/>
      <c r="O3650" s="37"/>
      <c r="P3650" s="38"/>
      <c r="Q3650" s="31"/>
      <c r="R3650" s="39"/>
      <c r="S3650" s="39"/>
      <c r="T3650" s="39"/>
      <c r="U3650" s="40"/>
      <c r="V3650" s="28"/>
      <c r="W3650" s="37"/>
      <c r="X3650" s="37"/>
      <c r="Y3650" s="37"/>
      <c r="Z3650" s="38"/>
      <c r="AA3650" s="31"/>
      <c r="AB3650" s="39"/>
      <c r="AC3650" s="39"/>
      <c r="AD3650" s="39"/>
      <c r="AE3650" s="40"/>
      <c r="AF3650" s="28"/>
      <c r="AG3650" s="37"/>
      <c r="AH3650" s="37"/>
      <c r="AI3650" s="37"/>
      <c r="AJ3650" s="38"/>
      <c r="AT3650" s="243">
        <f t="shared" si="112"/>
        <v>0</v>
      </c>
    </row>
    <row r="3651" spans="2:46">
      <c r="B3651" s="154" t="str">
        <f t="shared" si="113"/>
        <v/>
      </c>
      <c r="C3651" s="41"/>
      <c r="D3651" s="41"/>
      <c r="E3651" s="35"/>
      <c r="F3651" s="42"/>
      <c r="G3651" s="35"/>
      <c r="H3651" s="41"/>
      <c r="I3651" s="35"/>
      <c r="J3651" s="35"/>
      <c r="K3651" s="35"/>
      <c r="L3651" s="28"/>
      <c r="M3651" s="29"/>
      <c r="N3651" s="37"/>
      <c r="O3651" s="37"/>
      <c r="P3651" s="38"/>
      <c r="Q3651" s="31"/>
      <c r="R3651" s="39"/>
      <c r="S3651" s="39"/>
      <c r="T3651" s="39"/>
      <c r="U3651" s="40"/>
      <c r="V3651" s="28"/>
      <c r="W3651" s="37"/>
      <c r="X3651" s="37"/>
      <c r="Y3651" s="37"/>
      <c r="Z3651" s="38"/>
      <c r="AA3651" s="31"/>
      <c r="AB3651" s="39"/>
      <c r="AC3651" s="39"/>
      <c r="AD3651" s="39"/>
      <c r="AE3651" s="40"/>
      <c r="AF3651" s="28"/>
      <c r="AG3651" s="37"/>
      <c r="AH3651" s="37"/>
      <c r="AI3651" s="37"/>
      <c r="AJ3651" s="38"/>
      <c r="AT3651" s="243">
        <f t="shared" si="112"/>
        <v>0</v>
      </c>
    </row>
    <row r="3652" spans="2:46">
      <c r="B3652" s="154" t="str">
        <f t="shared" si="113"/>
        <v/>
      </c>
      <c r="C3652" s="41"/>
      <c r="D3652" s="41"/>
      <c r="E3652" s="35"/>
      <c r="F3652" s="42"/>
      <c r="G3652" s="35"/>
      <c r="H3652" s="41"/>
      <c r="I3652" s="35"/>
      <c r="J3652" s="35"/>
      <c r="K3652" s="35"/>
      <c r="L3652" s="28"/>
      <c r="M3652" s="29"/>
      <c r="N3652" s="37"/>
      <c r="O3652" s="37"/>
      <c r="P3652" s="38"/>
      <c r="Q3652" s="31"/>
      <c r="R3652" s="39"/>
      <c r="S3652" s="39"/>
      <c r="T3652" s="39"/>
      <c r="U3652" s="40"/>
      <c r="V3652" s="28"/>
      <c r="W3652" s="37"/>
      <c r="X3652" s="37"/>
      <c r="Y3652" s="37"/>
      <c r="Z3652" s="38"/>
      <c r="AA3652" s="31"/>
      <c r="AB3652" s="39"/>
      <c r="AC3652" s="39"/>
      <c r="AD3652" s="39"/>
      <c r="AE3652" s="40"/>
      <c r="AF3652" s="28"/>
      <c r="AG3652" s="37"/>
      <c r="AH3652" s="37"/>
      <c r="AI3652" s="37"/>
      <c r="AJ3652" s="38"/>
      <c r="AT3652" s="243">
        <f t="shared" si="112"/>
        <v>0</v>
      </c>
    </row>
    <row r="3653" spans="2:46">
      <c r="B3653" s="154" t="str">
        <f t="shared" si="113"/>
        <v/>
      </c>
      <c r="C3653" s="41"/>
      <c r="D3653" s="41"/>
      <c r="E3653" s="35"/>
      <c r="F3653" s="42"/>
      <c r="G3653" s="35"/>
      <c r="H3653" s="41"/>
      <c r="I3653" s="35"/>
      <c r="J3653" s="35"/>
      <c r="K3653" s="35"/>
      <c r="L3653" s="28"/>
      <c r="M3653" s="29"/>
      <c r="N3653" s="37"/>
      <c r="O3653" s="37"/>
      <c r="P3653" s="38"/>
      <c r="Q3653" s="31"/>
      <c r="R3653" s="39"/>
      <c r="S3653" s="39"/>
      <c r="T3653" s="39"/>
      <c r="U3653" s="40"/>
      <c r="V3653" s="28"/>
      <c r="W3653" s="37"/>
      <c r="X3653" s="37"/>
      <c r="Y3653" s="37"/>
      <c r="Z3653" s="38"/>
      <c r="AA3653" s="31"/>
      <c r="AB3653" s="39"/>
      <c r="AC3653" s="39"/>
      <c r="AD3653" s="39"/>
      <c r="AE3653" s="40"/>
      <c r="AF3653" s="28"/>
      <c r="AG3653" s="37"/>
      <c r="AH3653" s="37"/>
      <c r="AI3653" s="37"/>
      <c r="AJ3653" s="38"/>
      <c r="AT3653" s="243">
        <f t="shared" si="112"/>
        <v>0</v>
      </c>
    </row>
    <row r="3654" spans="2:46">
      <c r="B3654" s="154" t="str">
        <f t="shared" si="113"/>
        <v/>
      </c>
      <c r="C3654" s="41"/>
      <c r="D3654" s="41"/>
      <c r="E3654" s="35"/>
      <c r="F3654" s="42"/>
      <c r="G3654" s="35"/>
      <c r="H3654" s="41"/>
      <c r="I3654" s="35"/>
      <c r="J3654" s="35"/>
      <c r="K3654" s="35"/>
      <c r="L3654" s="28"/>
      <c r="M3654" s="29"/>
      <c r="N3654" s="37"/>
      <c r="O3654" s="37"/>
      <c r="P3654" s="38"/>
      <c r="Q3654" s="31"/>
      <c r="R3654" s="39"/>
      <c r="S3654" s="39"/>
      <c r="T3654" s="39"/>
      <c r="U3654" s="40"/>
      <c r="V3654" s="28"/>
      <c r="W3654" s="37"/>
      <c r="X3654" s="37"/>
      <c r="Y3654" s="37"/>
      <c r="Z3654" s="38"/>
      <c r="AA3654" s="31"/>
      <c r="AB3654" s="39"/>
      <c r="AC3654" s="39"/>
      <c r="AD3654" s="39"/>
      <c r="AE3654" s="40"/>
      <c r="AF3654" s="28"/>
      <c r="AG3654" s="37"/>
      <c r="AH3654" s="37"/>
      <c r="AI3654" s="37"/>
      <c r="AJ3654" s="38"/>
      <c r="AT3654" s="243">
        <f t="shared" si="112"/>
        <v>0</v>
      </c>
    </row>
    <row r="3655" spans="2:46">
      <c r="B3655" s="154" t="str">
        <f t="shared" si="113"/>
        <v/>
      </c>
      <c r="C3655" s="41"/>
      <c r="D3655" s="41"/>
      <c r="E3655" s="35"/>
      <c r="F3655" s="42"/>
      <c r="G3655" s="35"/>
      <c r="H3655" s="41"/>
      <c r="I3655" s="35"/>
      <c r="J3655" s="35"/>
      <c r="K3655" s="35"/>
      <c r="L3655" s="28"/>
      <c r="M3655" s="29"/>
      <c r="N3655" s="37"/>
      <c r="O3655" s="37"/>
      <c r="P3655" s="38"/>
      <c r="Q3655" s="31"/>
      <c r="R3655" s="39"/>
      <c r="S3655" s="39"/>
      <c r="T3655" s="39"/>
      <c r="U3655" s="40"/>
      <c r="V3655" s="28"/>
      <c r="W3655" s="37"/>
      <c r="X3655" s="37"/>
      <c r="Y3655" s="37"/>
      <c r="Z3655" s="38"/>
      <c r="AA3655" s="31"/>
      <c r="AB3655" s="39"/>
      <c r="AC3655" s="39"/>
      <c r="AD3655" s="39"/>
      <c r="AE3655" s="40"/>
      <c r="AF3655" s="28"/>
      <c r="AG3655" s="37"/>
      <c r="AH3655" s="37"/>
      <c r="AI3655" s="37"/>
      <c r="AJ3655" s="38"/>
      <c r="AT3655" s="243">
        <f t="shared" si="112"/>
        <v>0</v>
      </c>
    </row>
    <row r="3656" spans="2:46">
      <c r="B3656" s="154" t="str">
        <f t="shared" si="113"/>
        <v/>
      </c>
      <c r="C3656" s="41"/>
      <c r="D3656" s="41"/>
      <c r="E3656" s="35"/>
      <c r="F3656" s="42"/>
      <c r="G3656" s="35"/>
      <c r="H3656" s="41"/>
      <c r="I3656" s="35"/>
      <c r="J3656" s="35"/>
      <c r="K3656" s="35"/>
      <c r="L3656" s="28"/>
      <c r="M3656" s="29"/>
      <c r="N3656" s="37"/>
      <c r="O3656" s="37"/>
      <c r="P3656" s="38"/>
      <c r="Q3656" s="31"/>
      <c r="R3656" s="39"/>
      <c r="S3656" s="39"/>
      <c r="T3656" s="39"/>
      <c r="U3656" s="40"/>
      <c r="V3656" s="28"/>
      <c r="W3656" s="37"/>
      <c r="X3656" s="37"/>
      <c r="Y3656" s="37"/>
      <c r="Z3656" s="38"/>
      <c r="AA3656" s="31"/>
      <c r="AB3656" s="39"/>
      <c r="AC3656" s="39"/>
      <c r="AD3656" s="39"/>
      <c r="AE3656" s="40"/>
      <c r="AF3656" s="28"/>
      <c r="AG3656" s="37"/>
      <c r="AH3656" s="37"/>
      <c r="AI3656" s="37"/>
      <c r="AJ3656" s="38"/>
      <c r="AT3656" s="243">
        <f t="shared" si="112"/>
        <v>0</v>
      </c>
    </row>
    <row r="3657" spans="2:46">
      <c r="B3657" s="154" t="str">
        <f t="shared" si="113"/>
        <v/>
      </c>
      <c r="C3657" s="41"/>
      <c r="D3657" s="41"/>
      <c r="E3657" s="35"/>
      <c r="F3657" s="42"/>
      <c r="G3657" s="35"/>
      <c r="H3657" s="41"/>
      <c r="I3657" s="35"/>
      <c r="J3657" s="35"/>
      <c r="K3657" s="35"/>
      <c r="L3657" s="28"/>
      <c r="M3657" s="29"/>
      <c r="N3657" s="37"/>
      <c r="O3657" s="37"/>
      <c r="P3657" s="38"/>
      <c r="Q3657" s="31"/>
      <c r="R3657" s="39"/>
      <c r="S3657" s="39"/>
      <c r="T3657" s="39"/>
      <c r="U3657" s="40"/>
      <c r="V3657" s="28"/>
      <c r="W3657" s="37"/>
      <c r="X3657" s="37"/>
      <c r="Y3657" s="37"/>
      <c r="Z3657" s="38"/>
      <c r="AA3657" s="31"/>
      <c r="AB3657" s="39"/>
      <c r="AC3657" s="39"/>
      <c r="AD3657" s="39"/>
      <c r="AE3657" s="40"/>
      <c r="AF3657" s="28"/>
      <c r="AG3657" s="37"/>
      <c r="AH3657" s="37"/>
      <c r="AI3657" s="37"/>
      <c r="AJ3657" s="38"/>
      <c r="AT3657" s="243">
        <f t="shared" si="112"/>
        <v>0</v>
      </c>
    </row>
    <row r="3658" spans="2:46">
      <c r="B3658" s="154" t="str">
        <f t="shared" si="113"/>
        <v/>
      </c>
      <c r="C3658" s="41"/>
      <c r="D3658" s="41"/>
      <c r="E3658" s="35"/>
      <c r="F3658" s="42"/>
      <c r="G3658" s="35"/>
      <c r="H3658" s="41"/>
      <c r="I3658" s="35"/>
      <c r="J3658" s="35"/>
      <c r="K3658" s="35"/>
      <c r="L3658" s="28"/>
      <c r="M3658" s="29"/>
      <c r="N3658" s="37"/>
      <c r="O3658" s="37"/>
      <c r="P3658" s="38"/>
      <c r="Q3658" s="31"/>
      <c r="R3658" s="39"/>
      <c r="S3658" s="39"/>
      <c r="T3658" s="39"/>
      <c r="U3658" s="40"/>
      <c r="V3658" s="28"/>
      <c r="W3658" s="37"/>
      <c r="X3658" s="37"/>
      <c r="Y3658" s="37"/>
      <c r="Z3658" s="38"/>
      <c r="AA3658" s="31"/>
      <c r="AB3658" s="39"/>
      <c r="AC3658" s="39"/>
      <c r="AD3658" s="39"/>
      <c r="AE3658" s="40"/>
      <c r="AF3658" s="28"/>
      <c r="AG3658" s="37"/>
      <c r="AH3658" s="37"/>
      <c r="AI3658" s="37"/>
      <c r="AJ3658" s="38"/>
      <c r="AT3658" s="243">
        <f t="shared" ref="AT3658:AT3721" si="114">IF(D3658="",0,1)</f>
        <v>0</v>
      </c>
    </row>
    <row r="3659" spans="2:46">
      <c r="B3659" s="154" t="str">
        <f t="shared" si="113"/>
        <v/>
      </c>
      <c r="C3659" s="41"/>
      <c r="D3659" s="41"/>
      <c r="E3659" s="35"/>
      <c r="F3659" s="42"/>
      <c r="G3659" s="35"/>
      <c r="H3659" s="41"/>
      <c r="I3659" s="35"/>
      <c r="J3659" s="35"/>
      <c r="K3659" s="35"/>
      <c r="L3659" s="28"/>
      <c r="M3659" s="29"/>
      <c r="N3659" s="37"/>
      <c r="O3659" s="37"/>
      <c r="P3659" s="38"/>
      <c r="Q3659" s="31"/>
      <c r="R3659" s="39"/>
      <c r="S3659" s="39"/>
      <c r="T3659" s="39"/>
      <c r="U3659" s="40"/>
      <c r="V3659" s="28"/>
      <c r="W3659" s="37"/>
      <c r="X3659" s="37"/>
      <c r="Y3659" s="37"/>
      <c r="Z3659" s="38"/>
      <c r="AA3659" s="31"/>
      <c r="AB3659" s="39"/>
      <c r="AC3659" s="39"/>
      <c r="AD3659" s="39"/>
      <c r="AE3659" s="40"/>
      <c r="AF3659" s="28"/>
      <c r="AG3659" s="37"/>
      <c r="AH3659" s="37"/>
      <c r="AI3659" s="37"/>
      <c r="AJ3659" s="38"/>
      <c r="AT3659" s="243">
        <f t="shared" si="114"/>
        <v>0</v>
      </c>
    </row>
    <row r="3660" spans="2:46">
      <c r="B3660" s="154" t="str">
        <f t="shared" ref="B3660:B3723" si="115">IF(C3660="","",1+B3659)</f>
        <v/>
      </c>
      <c r="C3660" s="41"/>
      <c r="D3660" s="41"/>
      <c r="E3660" s="35"/>
      <c r="F3660" s="42"/>
      <c r="G3660" s="35"/>
      <c r="H3660" s="41"/>
      <c r="I3660" s="35"/>
      <c r="J3660" s="35"/>
      <c r="K3660" s="35"/>
      <c r="L3660" s="28"/>
      <c r="M3660" s="29"/>
      <c r="N3660" s="37"/>
      <c r="O3660" s="37"/>
      <c r="P3660" s="38"/>
      <c r="Q3660" s="31"/>
      <c r="R3660" s="39"/>
      <c r="S3660" s="39"/>
      <c r="T3660" s="39"/>
      <c r="U3660" s="40"/>
      <c r="V3660" s="28"/>
      <c r="W3660" s="37"/>
      <c r="X3660" s="37"/>
      <c r="Y3660" s="37"/>
      <c r="Z3660" s="38"/>
      <c r="AA3660" s="31"/>
      <c r="AB3660" s="39"/>
      <c r="AC3660" s="39"/>
      <c r="AD3660" s="39"/>
      <c r="AE3660" s="40"/>
      <c r="AF3660" s="28"/>
      <c r="AG3660" s="37"/>
      <c r="AH3660" s="37"/>
      <c r="AI3660" s="37"/>
      <c r="AJ3660" s="38"/>
      <c r="AT3660" s="243">
        <f t="shared" si="114"/>
        <v>0</v>
      </c>
    </row>
    <row r="3661" spans="2:46">
      <c r="B3661" s="154" t="str">
        <f t="shared" si="115"/>
        <v/>
      </c>
      <c r="C3661" s="41"/>
      <c r="D3661" s="41"/>
      <c r="E3661" s="35"/>
      <c r="F3661" s="42"/>
      <c r="G3661" s="35"/>
      <c r="H3661" s="41"/>
      <c r="I3661" s="35"/>
      <c r="J3661" s="35"/>
      <c r="K3661" s="35"/>
      <c r="L3661" s="28"/>
      <c r="M3661" s="29"/>
      <c r="N3661" s="37"/>
      <c r="O3661" s="37"/>
      <c r="P3661" s="38"/>
      <c r="Q3661" s="31"/>
      <c r="R3661" s="39"/>
      <c r="S3661" s="39"/>
      <c r="T3661" s="39"/>
      <c r="U3661" s="40"/>
      <c r="V3661" s="28"/>
      <c r="W3661" s="37"/>
      <c r="X3661" s="37"/>
      <c r="Y3661" s="37"/>
      <c r="Z3661" s="38"/>
      <c r="AA3661" s="31"/>
      <c r="AB3661" s="39"/>
      <c r="AC3661" s="39"/>
      <c r="AD3661" s="39"/>
      <c r="AE3661" s="40"/>
      <c r="AF3661" s="28"/>
      <c r="AG3661" s="37"/>
      <c r="AH3661" s="37"/>
      <c r="AI3661" s="37"/>
      <c r="AJ3661" s="38"/>
      <c r="AT3661" s="243">
        <f t="shared" si="114"/>
        <v>0</v>
      </c>
    </row>
    <row r="3662" spans="2:46">
      <c r="B3662" s="154" t="str">
        <f t="shared" si="115"/>
        <v/>
      </c>
      <c r="C3662" s="41"/>
      <c r="D3662" s="41"/>
      <c r="E3662" s="35"/>
      <c r="F3662" s="42"/>
      <c r="G3662" s="35"/>
      <c r="H3662" s="41"/>
      <c r="I3662" s="35"/>
      <c r="J3662" s="35"/>
      <c r="K3662" s="35"/>
      <c r="L3662" s="28"/>
      <c r="M3662" s="29"/>
      <c r="N3662" s="37"/>
      <c r="O3662" s="37"/>
      <c r="P3662" s="38"/>
      <c r="Q3662" s="31"/>
      <c r="R3662" s="39"/>
      <c r="S3662" s="39"/>
      <c r="T3662" s="39"/>
      <c r="U3662" s="40"/>
      <c r="V3662" s="28"/>
      <c r="W3662" s="37"/>
      <c r="X3662" s="37"/>
      <c r="Y3662" s="37"/>
      <c r="Z3662" s="38"/>
      <c r="AA3662" s="31"/>
      <c r="AB3662" s="39"/>
      <c r="AC3662" s="39"/>
      <c r="AD3662" s="39"/>
      <c r="AE3662" s="40"/>
      <c r="AF3662" s="28"/>
      <c r="AG3662" s="37"/>
      <c r="AH3662" s="37"/>
      <c r="AI3662" s="37"/>
      <c r="AJ3662" s="38"/>
      <c r="AT3662" s="243">
        <f t="shared" si="114"/>
        <v>0</v>
      </c>
    </row>
    <row r="3663" spans="2:46">
      <c r="B3663" s="154" t="str">
        <f t="shared" si="115"/>
        <v/>
      </c>
      <c r="C3663" s="41"/>
      <c r="D3663" s="41"/>
      <c r="E3663" s="35"/>
      <c r="F3663" s="42"/>
      <c r="G3663" s="35"/>
      <c r="H3663" s="41"/>
      <c r="I3663" s="35"/>
      <c r="J3663" s="35"/>
      <c r="K3663" s="35"/>
      <c r="L3663" s="28"/>
      <c r="M3663" s="29"/>
      <c r="N3663" s="37"/>
      <c r="O3663" s="37"/>
      <c r="P3663" s="38"/>
      <c r="Q3663" s="31"/>
      <c r="R3663" s="39"/>
      <c r="S3663" s="39"/>
      <c r="T3663" s="39"/>
      <c r="U3663" s="40"/>
      <c r="V3663" s="28"/>
      <c r="W3663" s="37"/>
      <c r="X3663" s="37"/>
      <c r="Y3663" s="37"/>
      <c r="Z3663" s="38"/>
      <c r="AA3663" s="31"/>
      <c r="AB3663" s="39"/>
      <c r="AC3663" s="39"/>
      <c r="AD3663" s="39"/>
      <c r="AE3663" s="40"/>
      <c r="AF3663" s="28"/>
      <c r="AG3663" s="37"/>
      <c r="AH3663" s="37"/>
      <c r="AI3663" s="37"/>
      <c r="AJ3663" s="38"/>
      <c r="AT3663" s="243">
        <f t="shared" si="114"/>
        <v>0</v>
      </c>
    </row>
    <row r="3664" spans="2:46">
      <c r="B3664" s="154" t="str">
        <f t="shared" si="115"/>
        <v/>
      </c>
      <c r="C3664" s="41"/>
      <c r="D3664" s="41"/>
      <c r="E3664" s="35"/>
      <c r="F3664" s="42"/>
      <c r="G3664" s="35"/>
      <c r="H3664" s="41"/>
      <c r="I3664" s="35"/>
      <c r="J3664" s="35"/>
      <c r="K3664" s="35"/>
      <c r="L3664" s="28"/>
      <c r="M3664" s="29"/>
      <c r="N3664" s="37"/>
      <c r="O3664" s="37"/>
      <c r="P3664" s="38"/>
      <c r="Q3664" s="31"/>
      <c r="R3664" s="39"/>
      <c r="S3664" s="39"/>
      <c r="T3664" s="39"/>
      <c r="U3664" s="40"/>
      <c r="V3664" s="28"/>
      <c r="W3664" s="37"/>
      <c r="X3664" s="37"/>
      <c r="Y3664" s="37"/>
      <c r="Z3664" s="38"/>
      <c r="AA3664" s="31"/>
      <c r="AB3664" s="39"/>
      <c r="AC3664" s="39"/>
      <c r="AD3664" s="39"/>
      <c r="AE3664" s="40"/>
      <c r="AF3664" s="28"/>
      <c r="AG3664" s="37"/>
      <c r="AH3664" s="37"/>
      <c r="AI3664" s="37"/>
      <c r="AJ3664" s="38"/>
      <c r="AT3664" s="243">
        <f t="shared" si="114"/>
        <v>0</v>
      </c>
    </row>
    <row r="3665" spans="2:46">
      <c r="B3665" s="154" t="str">
        <f t="shared" si="115"/>
        <v/>
      </c>
      <c r="C3665" s="41"/>
      <c r="D3665" s="41"/>
      <c r="E3665" s="35"/>
      <c r="F3665" s="42"/>
      <c r="G3665" s="35"/>
      <c r="H3665" s="41"/>
      <c r="I3665" s="35"/>
      <c r="J3665" s="35"/>
      <c r="K3665" s="35"/>
      <c r="L3665" s="28"/>
      <c r="M3665" s="29"/>
      <c r="N3665" s="37"/>
      <c r="O3665" s="37"/>
      <c r="P3665" s="38"/>
      <c r="Q3665" s="31"/>
      <c r="R3665" s="39"/>
      <c r="S3665" s="39"/>
      <c r="T3665" s="39"/>
      <c r="U3665" s="40"/>
      <c r="V3665" s="28"/>
      <c r="W3665" s="37"/>
      <c r="X3665" s="37"/>
      <c r="Y3665" s="37"/>
      <c r="Z3665" s="38"/>
      <c r="AA3665" s="31"/>
      <c r="AB3665" s="39"/>
      <c r="AC3665" s="39"/>
      <c r="AD3665" s="39"/>
      <c r="AE3665" s="40"/>
      <c r="AF3665" s="28"/>
      <c r="AG3665" s="37"/>
      <c r="AH3665" s="37"/>
      <c r="AI3665" s="37"/>
      <c r="AJ3665" s="38"/>
      <c r="AT3665" s="243">
        <f t="shared" si="114"/>
        <v>0</v>
      </c>
    </row>
    <row r="3666" spans="2:46">
      <c r="B3666" s="154" t="str">
        <f t="shared" si="115"/>
        <v/>
      </c>
      <c r="C3666" s="41"/>
      <c r="D3666" s="41"/>
      <c r="E3666" s="35"/>
      <c r="F3666" s="42"/>
      <c r="G3666" s="35"/>
      <c r="H3666" s="41"/>
      <c r="I3666" s="35"/>
      <c r="J3666" s="35"/>
      <c r="K3666" s="35"/>
      <c r="L3666" s="28"/>
      <c r="M3666" s="29"/>
      <c r="N3666" s="37"/>
      <c r="O3666" s="37"/>
      <c r="P3666" s="38"/>
      <c r="Q3666" s="31"/>
      <c r="R3666" s="39"/>
      <c r="S3666" s="39"/>
      <c r="T3666" s="39"/>
      <c r="U3666" s="40"/>
      <c r="V3666" s="28"/>
      <c r="W3666" s="37"/>
      <c r="X3666" s="37"/>
      <c r="Y3666" s="37"/>
      <c r="Z3666" s="38"/>
      <c r="AA3666" s="31"/>
      <c r="AB3666" s="39"/>
      <c r="AC3666" s="39"/>
      <c r="AD3666" s="39"/>
      <c r="AE3666" s="40"/>
      <c r="AF3666" s="28"/>
      <c r="AG3666" s="37"/>
      <c r="AH3666" s="37"/>
      <c r="AI3666" s="37"/>
      <c r="AJ3666" s="38"/>
      <c r="AT3666" s="243">
        <f t="shared" si="114"/>
        <v>0</v>
      </c>
    </row>
    <row r="3667" spans="2:46">
      <c r="B3667" s="154" t="str">
        <f t="shared" si="115"/>
        <v/>
      </c>
      <c r="C3667" s="41"/>
      <c r="D3667" s="41"/>
      <c r="E3667" s="35"/>
      <c r="F3667" s="42"/>
      <c r="G3667" s="35"/>
      <c r="H3667" s="41"/>
      <c r="I3667" s="35"/>
      <c r="J3667" s="35"/>
      <c r="K3667" s="35"/>
      <c r="L3667" s="28"/>
      <c r="M3667" s="29"/>
      <c r="N3667" s="37"/>
      <c r="O3667" s="37"/>
      <c r="P3667" s="38"/>
      <c r="Q3667" s="31"/>
      <c r="R3667" s="39"/>
      <c r="S3667" s="39"/>
      <c r="T3667" s="39"/>
      <c r="U3667" s="40"/>
      <c r="V3667" s="28"/>
      <c r="W3667" s="37"/>
      <c r="X3667" s="37"/>
      <c r="Y3667" s="37"/>
      <c r="Z3667" s="38"/>
      <c r="AA3667" s="31"/>
      <c r="AB3667" s="39"/>
      <c r="AC3667" s="39"/>
      <c r="AD3667" s="39"/>
      <c r="AE3667" s="40"/>
      <c r="AF3667" s="28"/>
      <c r="AG3667" s="37"/>
      <c r="AH3667" s="37"/>
      <c r="AI3667" s="37"/>
      <c r="AJ3667" s="38"/>
      <c r="AT3667" s="243">
        <f t="shared" si="114"/>
        <v>0</v>
      </c>
    </row>
    <row r="3668" spans="2:46">
      <c r="B3668" s="154" t="str">
        <f t="shared" si="115"/>
        <v/>
      </c>
      <c r="C3668" s="41"/>
      <c r="D3668" s="41"/>
      <c r="E3668" s="35"/>
      <c r="F3668" s="42"/>
      <c r="G3668" s="35"/>
      <c r="H3668" s="41"/>
      <c r="I3668" s="35"/>
      <c r="J3668" s="35"/>
      <c r="K3668" s="35"/>
      <c r="L3668" s="28"/>
      <c r="M3668" s="29"/>
      <c r="N3668" s="37"/>
      <c r="O3668" s="37"/>
      <c r="P3668" s="38"/>
      <c r="Q3668" s="31"/>
      <c r="R3668" s="39"/>
      <c r="S3668" s="39"/>
      <c r="T3668" s="39"/>
      <c r="U3668" s="40"/>
      <c r="V3668" s="28"/>
      <c r="W3668" s="37"/>
      <c r="X3668" s="37"/>
      <c r="Y3668" s="37"/>
      <c r="Z3668" s="38"/>
      <c r="AA3668" s="31"/>
      <c r="AB3668" s="39"/>
      <c r="AC3668" s="39"/>
      <c r="AD3668" s="39"/>
      <c r="AE3668" s="40"/>
      <c r="AF3668" s="28"/>
      <c r="AG3668" s="37"/>
      <c r="AH3668" s="37"/>
      <c r="AI3668" s="37"/>
      <c r="AJ3668" s="38"/>
      <c r="AT3668" s="243">
        <f t="shared" si="114"/>
        <v>0</v>
      </c>
    </row>
    <row r="3669" spans="2:46">
      <c r="B3669" s="154" t="str">
        <f t="shared" si="115"/>
        <v/>
      </c>
      <c r="C3669" s="41"/>
      <c r="D3669" s="41"/>
      <c r="E3669" s="35"/>
      <c r="F3669" s="42"/>
      <c r="G3669" s="35"/>
      <c r="H3669" s="41"/>
      <c r="I3669" s="35"/>
      <c r="J3669" s="35"/>
      <c r="K3669" s="35"/>
      <c r="L3669" s="28"/>
      <c r="M3669" s="29"/>
      <c r="N3669" s="37"/>
      <c r="O3669" s="37"/>
      <c r="P3669" s="38"/>
      <c r="Q3669" s="31"/>
      <c r="R3669" s="39"/>
      <c r="S3669" s="39"/>
      <c r="T3669" s="39"/>
      <c r="U3669" s="40"/>
      <c r="V3669" s="28"/>
      <c r="W3669" s="37"/>
      <c r="X3669" s="37"/>
      <c r="Y3669" s="37"/>
      <c r="Z3669" s="38"/>
      <c r="AA3669" s="31"/>
      <c r="AB3669" s="39"/>
      <c r="AC3669" s="39"/>
      <c r="AD3669" s="39"/>
      <c r="AE3669" s="40"/>
      <c r="AF3669" s="28"/>
      <c r="AG3669" s="37"/>
      <c r="AH3669" s="37"/>
      <c r="AI3669" s="37"/>
      <c r="AJ3669" s="38"/>
      <c r="AT3669" s="243">
        <f t="shared" si="114"/>
        <v>0</v>
      </c>
    </row>
    <row r="3670" spans="2:46">
      <c r="B3670" s="154" t="str">
        <f t="shared" si="115"/>
        <v/>
      </c>
      <c r="C3670" s="41"/>
      <c r="D3670" s="41"/>
      <c r="E3670" s="35"/>
      <c r="F3670" s="42"/>
      <c r="G3670" s="35"/>
      <c r="H3670" s="41"/>
      <c r="I3670" s="35"/>
      <c r="J3670" s="35"/>
      <c r="K3670" s="35"/>
      <c r="L3670" s="28"/>
      <c r="M3670" s="29"/>
      <c r="N3670" s="37"/>
      <c r="O3670" s="37"/>
      <c r="P3670" s="38"/>
      <c r="Q3670" s="31"/>
      <c r="R3670" s="39"/>
      <c r="S3670" s="39"/>
      <c r="T3670" s="39"/>
      <c r="U3670" s="40"/>
      <c r="V3670" s="28"/>
      <c r="W3670" s="37"/>
      <c r="X3670" s="37"/>
      <c r="Y3670" s="37"/>
      <c r="Z3670" s="38"/>
      <c r="AA3670" s="31"/>
      <c r="AB3670" s="39"/>
      <c r="AC3670" s="39"/>
      <c r="AD3670" s="39"/>
      <c r="AE3670" s="40"/>
      <c r="AF3670" s="28"/>
      <c r="AG3670" s="37"/>
      <c r="AH3670" s="37"/>
      <c r="AI3670" s="37"/>
      <c r="AJ3670" s="38"/>
      <c r="AT3670" s="243">
        <f t="shared" si="114"/>
        <v>0</v>
      </c>
    </row>
    <row r="3671" spans="2:46">
      <c r="B3671" s="154" t="str">
        <f t="shared" si="115"/>
        <v/>
      </c>
      <c r="C3671" s="41"/>
      <c r="D3671" s="41"/>
      <c r="E3671" s="35"/>
      <c r="F3671" s="42"/>
      <c r="G3671" s="35"/>
      <c r="H3671" s="41"/>
      <c r="I3671" s="35"/>
      <c r="J3671" s="35"/>
      <c r="K3671" s="35"/>
      <c r="L3671" s="28"/>
      <c r="M3671" s="29"/>
      <c r="N3671" s="37"/>
      <c r="O3671" s="37"/>
      <c r="P3671" s="38"/>
      <c r="Q3671" s="31"/>
      <c r="R3671" s="39"/>
      <c r="S3671" s="39"/>
      <c r="T3671" s="39"/>
      <c r="U3671" s="40"/>
      <c r="V3671" s="28"/>
      <c r="W3671" s="37"/>
      <c r="X3671" s="37"/>
      <c r="Y3671" s="37"/>
      <c r="Z3671" s="38"/>
      <c r="AA3671" s="31"/>
      <c r="AB3671" s="39"/>
      <c r="AC3671" s="39"/>
      <c r="AD3671" s="39"/>
      <c r="AE3671" s="40"/>
      <c r="AF3671" s="28"/>
      <c r="AG3671" s="37"/>
      <c r="AH3671" s="37"/>
      <c r="AI3671" s="37"/>
      <c r="AJ3671" s="38"/>
      <c r="AT3671" s="243">
        <f t="shared" si="114"/>
        <v>0</v>
      </c>
    </row>
    <row r="3672" spans="2:46">
      <c r="B3672" s="154" t="str">
        <f t="shared" si="115"/>
        <v/>
      </c>
      <c r="C3672" s="41"/>
      <c r="D3672" s="41"/>
      <c r="E3672" s="35"/>
      <c r="F3672" s="42"/>
      <c r="G3672" s="35"/>
      <c r="H3672" s="41"/>
      <c r="I3672" s="35"/>
      <c r="J3672" s="35"/>
      <c r="K3672" s="35"/>
      <c r="L3672" s="28"/>
      <c r="M3672" s="29"/>
      <c r="N3672" s="37"/>
      <c r="O3672" s="37"/>
      <c r="P3672" s="38"/>
      <c r="Q3672" s="31"/>
      <c r="R3672" s="39"/>
      <c r="S3672" s="39"/>
      <c r="T3672" s="39"/>
      <c r="U3672" s="40"/>
      <c r="V3672" s="28"/>
      <c r="W3672" s="37"/>
      <c r="X3672" s="37"/>
      <c r="Y3672" s="37"/>
      <c r="Z3672" s="38"/>
      <c r="AA3672" s="31"/>
      <c r="AB3672" s="39"/>
      <c r="AC3672" s="39"/>
      <c r="AD3672" s="39"/>
      <c r="AE3672" s="40"/>
      <c r="AF3672" s="28"/>
      <c r="AG3672" s="37"/>
      <c r="AH3672" s="37"/>
      <c r="AI3672" s="37"/>
      <c r="AJ3672" s="38"/>
      <c r="AT3672" s="243">
        <f t="shared" si="114"/>
        <v>0</v>
      </c>
    </row>
    <row r="3673" spans="2:46">
      <c r="B3673" s="154" t="str">
        <f t="shared" si="115"/>
        <v/>
      </c>
      <c r="C3673" s="41"/>
      <c r="D3673" s="41"/>
      <c r="E3673" s="35"/>
      <c r="F3673" s="42"/>
      <c r="G3673" s="35"/>
      <c r="H3673" s="41"/>
      <c r="I3673" s="35"/>
      <c r="J3673" s="35"/>
      <c r="K3673" s="35"/>
      <c r="L3673" s="28"/>
      <c r="M3673" s="29"/>
      <c r="N3673" s="37"/>
      <c r="O3673" s="37"/>
      <c r="P3673" s="38"/>
      <c r="Q3673" s="31"/>
      <c r="R3673" s="39"/>
      <c r="S3673" s="39"/>
      <c r="T3673" s="39"/>
      <c r="U3673" s="40"/>
      <c r="V3673" s="28"/>
      <c r="W3673" s="37"/>
      <c r="X3673" s="37"/>
      <c r="Y3673" s="37"/>
      <c r="Z3673" s="38"/>
      <c r="AA3673" s="31"/>
      <c r="AB3673" s="39"/>
      <c r="AC3673" s="39"/>
      <c r="AD3673" s="39"/>
      <c r="AE3673" s="40"/>
      <c r="AF3673" s="28"/>
      <c r="AG3673" s="37"/>
      <c r="AH3673" s="37"/>
      <c r="AI3673" s="37"/>
      <c r="AJ3673" s="38"/>
      <c r="AT3673" s="243">
        <f t="shared" si="114"/>
        <v>0</v>
      </c>
    </row>
    <row r="3674" spans="2:46">
      <c r="B3674" s="154" t="str">
        <f t="shared" si="115"/>
        <v/>
      </c>
      <c r="C3674" s="41"/>
      <c r="D3674" s="41"/>
      <c r="E3674" s="35"/>
      <c r="F3674" s="42"/>
      <c r="G3674" s="35"/>
      <c r="H3674" s="41"/>
      <c r="I3674" s="35"/>
      <c r="J3674" s="35"/>
      <c r="K3674" s="35"/>
      <c r="L3674" s="28"/>
      <c r="M3674" s="29"/>
      <c r="N3674" s="37"/>
      <c r="O3674" s="37"/>
      <c r="P3674" s="38"/>
      <c r="Q3674" s="31"/>
      <c r="R3674" s="39"/>
      <c r="S3674" s="39"/>
      <c r="T3674" s="39"/>
      <c r="U3674" s="40"/>
      <c r="V3674" s="28"/>
      <c r="W3674" s="37"/>
      <c r="X3674" s="37"/>
      <c r="Y3674" s="37"/>
      <c r="Z3674" s="38"/>
      <c r="AA3674" s="31"/>
      <c r="AB3674" s="39"/>
      <c r="AC3674" s="39"/>
      <c r="AD3674" s="39"/>
      <c r="AE3674" s="40"/>
      <c r="AF3674" s="28"/>
      <c r="AG3674" s="37"/>
      <c r="AH3674" s="37"/>
      <c r="AI3674" s="37"/>
      <c r="AJ3674" s="38"/>
      <c r="AT3674" s="243">
        <f t="shared" si="114"/>
        <v>0</v>
      </c>
    </row>
    <row r="3675" spans="2:46">
      <c r="B3675" s="154" t="str">
        <f t="shared" si="115"/>
        <v/>
      </c>
      <c r="C3675" s="41"/>
      <c r="D3675" s="41"/>
      <c r="E3675" s="35"/>
      <c r="F3675" s="42"/>
      <c r="G3675" s="35"/>
      <c r="H3675" s="41"/>
      <c r="I3675" s="35"/>
      <c r="J3675" s="35"/>
      <c r="K3675" s="35"/>
      <c r="L3675" s="28"/>
      <c r="M3675" s="29"/>
      <c r="N3675" s="37"/>
      <c r="O3675" s="37"/>
      <c r="P3675" s="38"/>
      <c r="Q3675" s="31"/>
      <c r="R3675" s="39"/>
      <c r="S3675" s="39"/>
      <c r="T3675" s="39"/>
      <c r="U3675" s="40"/>
      <c r="V3675" s="28"/>
      <c r="W3675" s="37"/>
      <c r="X3675" s="37"/>
      <c r="Y3675" s="37"/>
      <c r="Z3675" s="38"/>
      <c r="AA3675" s="31"/>
      <c r="AB3675" s="39"/>
      <c r="AC3675" s="39"/>
      <c r="AD3675" s="39"/>
      <c r="AE3675" s="40"/>
      <c r="AF3675" s="28"/>
      <c r="AG3675" s="37"/>
      <c r="AH3675" s="37"/>
      <c r="AI3675" s="37"/>
      <c r="AJ3675" s="38"/>
      <c r="AT3675" s="243">
        <f t="shared" si="114"/>
        <v>0</v>
      </c>
    </row>
    <row r="3676" spans="2:46">
      <c r="B3676" s="154" t="str">
        <f t="shared" si="115"/>
        <v/>
      </c>
      <c r="C3676" s="41"/>
      <c r="D3676" s="41"/>
      <c r="E3676" s="35"/>
      <c r="F3676" s="42"/>
      <c r="G3676" s="35"/>
      <c r="H3676" s="41"/>
      <c r="I3676" s="35"/>
      <c r="J3676" s="35"/>
      <c r="K3676" s="35"/>
      <c r="L3676" s="28"/>
      <c r="M3676" s="29"/>
      <c r="N3676" s="37"/>
      <c r="O3676" s="37"/>
      <c r="P3676" s="38"/>
      <c r="Q3676" s="31"/>
      <c r="R3676" s="39"/>
      <c r="S3676" s="39"/>
      <c r="T3676" s="39"/>
      <c r="U3676" s="40"/>
      <c r="V3676" s="28"/>
      <c r="W3676" s="37"/>
      <c r="X3676" s="37"/>
      <c r="Y3676" s="37"/>
      <c r="Z3676" s="38"/>
      <c r="AA3676" s="31"/>
      <c r="AB3676" s="39"/>
      <c r="AC3676" s="39"/>
      <c r="AD3676" s="39"/>
      <c r="AE3676" s="40"/>
      <c r="AF3676" s="28"/>
      <c r="AG3676" s="37"/>
      <c r="AH3676" s="37"/>
      <c r="AI3676" s="37"/>
      <c r="AJ3676" s="38"/>
      <c r="AT3676" s="243">
        <f t="shared" si="114"/>
        <v>0</v>
      </c>
    </row>
    <row r="3677" spans="2:46">
      <c r="B3677" s="154" t="str">
        <f t="shared" si="115"/>
        <v/>
      </c>
      <c r="C3677" s="41"/>
      <c r="D3677" s="41"/>
      <c r="E3677" s="35"/>
      <c r="F3677" s="42"/>
      <c r="G3677" s="35"/>
      <c r="H3677" s="41"/>
      <c r="I3677" s="35"/>
      <c r="J3677" s="35"/>
      <c r="K3677" s="35"/>
      <c r="L3677" s="28"/>
      <c r="M3677" s="29"/>
      <c r="N3677" s="37"/>
      <c r="O3677" s="37"/>
      <c r="P3677" s="38"/>
      <c r="Q3677" s="31"/>
      <c r="R3677" s="39"/>
      <c r="S3677" s="39"/>
      <c r="T3677" s="39"/>
      <c r="U3677" s="40"/>
      <c r="V3677" s="28"/>
      <c r="W3677" s="37"/>
      <c r="X3677" s="37"/>
      <c r="Y3677" s="37"/>
      <c r="Z3677" s="38"/>
      <c r="AA3677" s="31"/>
      <c r="AB3677" s="39"/>
      <c r="AC3677" s="39"/>
      <c r="AD3677" s="39"/>
      <c r="AE3677" s="40"/>
      <c r="AF3677" s="28"/>
      <c r="AG3677" s="37"/>
      <c r="AH3677" s="37"/>
      <c r="AI3677" s="37"/>
      <c r="AJ3677" s="38"/>
      <c r="AT3677" s="243">
        <f t="shared" si="114"/>
        <v>0</v>
      </c>
    </row>
    <row r="3678" spans="2:46">
      <c r="B3678" s="154" t="str">
        <f t="shared" si="115"/>
        <v/>
      </c>
      <c r="C3678" s="41"/>
      <c r="D3678" s="41"/>
      <c r="E3678" s="35"/>
      <c r="F3678" s="42"/>
      <c r="G3678" s="35"/>
      <c r="H3678" s="41"/>
      <c r="I3678" s="35"/>
      <c r="J3678" s="35"/>
      <c r="K3678" s="35"/>
      <c r="L3678" s="28"/>
      <c r="M3678" s="29"/>
      <c r="N3678" s="37"/>
      <c r="O3678" s="37"/>
      <c r="P3678" s="38"/>
      <c r="Q3678" s="31"/>
      <c r="R3678" s="39"/>
      <c r="S3678" s="39"/>
      <c r="T3678" s="39"/>
      <c r="U3678" s="40"/>
      <c r="V3678" s="28"/>
      <c r="W3678" s="37"/>
      <c r="X3678" s="37"/>
      <c r="Y3678" s="37"/>
      <c r="Z3678" s="38"/>
      <c r="AA3678" s="31"/>
      <c r="AB3678" s="39"/>
      <c r="AC3678" s="39"/>
      <c r="AD3678" s="39"/>
      <c r="AE3678" s="40"/>
      <c r="AF3678" s="28"/>
      <c r="AG3678" s="37"/>
      <c r="AH3678" s="37"/>
      <c r="AI3678" s="37"/>
      <c r="AJ3678" s="38"/>
      <c r="AT3678" s="243">
        <f t="shared" si="114"/>
        <v>0</v>
      </c>
    </row>
    <row r="3679" spans="2:46">
      <c r="B3679" s="154" t="str">
        <f t="shared" si="115"/>
        <v/>
      </c>
      <c r="C3679" s="41"/>
      <c r="D3679" s="41"/>
      <c r="E3679" s="35"/>
      <c r="F3679" s="42"/>
      <c r="G3679" s="35"/>
      <c r="H3679" s="41"/>
      <c r="I3679" s="35"/>
      <c r="J3679" s="35"/>
      <c r="K3679" s="35"/>
      <c r="L3679" s="28"/>
      <c r="M3679" s="29"/>
      <c r="N3679" s="37"/>
      <c r="O3679" s="37"/>
      <c r="P3679" s="38"/>
      <c r="Q3679" s="31"/>
      <c r="R3679" s="39"/>
      <c r="S3679" s="39"/>
      <c r="T3679" s="39"/>
      <c r="U3679" s="40"/>
      <c r="V3679" s="28"/>
      <c r="W3679" s="37"/>
      <c r="X3679" s="37"/>
      <c r="Y3679" s="37"/>
      <c r="Z3679" s="38"/>
      <c r="AA3679" s="31"/>
      <c r="AB3679" s="39"/>
      <c r="AC3679" s="39"/>
      <c r="AD3679" s="39"/>
      <c r="AE3679" s="40"/>
      <c r="AF3679" s="28"/>
      <c r="AG3679" s="37"/>
      <c r="AH3679" s="37"/>
      <c r="AI3679" s="37"/>
      <c r="AJ3679" s="38"/>
      <c r="AT3679" s="243">
        <f t="shared" si="114"/>
        <v>0</v>
      </c>
    </row>
    <row r="3680" spans="2:46">
      <c r="B3680" s="154" t="str">
        <f t="shared" si="115"/>
        <v/>
      </c>
      <c r="C3680" s="41"/>
      <c r="D3680" s="41"/>
      <c r="E3680" s="35"/>
      <c r="F3680" s="42"/>
      <c r="G3680" s="35"/>
      <c r="H3680" s="41"/>
      <c r="I3680" s="35"/>
      <c r="J3680" s="35"/>
      <c r="K3680" s="35"/>
      <c r="L3680" s="28"/>
      <c r="M3680" s="29"/>
      <c r="N3680" s="37"/>
      <c r="O3680" s="37"/>
      <c r="P3680" s="38"/>
      <c r="Q3680" s="31"/>
      <c r="R3680" s="39"/>
      <c r="S3680" s="39"/>
      <c r="T3680" s="39"/>
      <c r="U3680" s="40"/>
      <c r="V3680" s="28"/>
      <c r="W3680" s="37"/>
      <c r="X3680" s="37"/>
      <c r="Y3680" s="37"/>
      <c r="Z3680" s="38"/>
      <c r="AA3680" s="31"/>
      <c r="AB3680" s="39"/>
      <c r="AC3680" s="39"/>
      <c r="AD3680" s="39"/>
      <c r="AE3680" s="40"/>
      <c r="AF3680" s="28"/>
      <c r="AG3680" s="37"/>
      <c r="AH3680" s="37"/>
      <c r="AI3680" s="37"/>
      <c r="AJ3680" s="38"/>
      <c r="AT3680" s="243">
        <f t="shared" si="114"/>
        <v>0</v>
      </c>
    </row>
    <row r="3681" spans="2:46">
      <c r="B3681" s="154" t="str">
        <f t="shared" si="115"/>
        <v/>
      </c>
      <c r="C3681" s="41"/>
      <c r="D3681" s="41"/>
      <c r="E3681" s="35"/>
      <c r="F3681" s="42"/>
      <c r="G3681" s="35"/>
      <c r="H3681" s="41"/>
      <c r="I3681" s="35"/>
      <c r="J3681" s="35"/>
      <c r="K3681" s="35"/>
      <c r="L3681" s="28"/>
      <c r="M3681" s="29"/>
      <c r="N3681" s="37"/>
      <c r="O3681" s="37"/>
      <c r="P3681" s="38"/>
      <c r="Q3681" s="31"/>
      <c r="R3681" s="39"/>
      <c r="S3681" s="39"/>
      <c r="T3681" s="39"/>
      <c r="U3681" s="40"/>
      <c r="V3681" s="28"/>
      <c r="W3681" s="37"/>
      <c r="X3681" s="37"/>
      <c r="Y3681" s="37"/>
      <c r="Z3681" s="38"/>
      <c r="AA3681" s="31"/>
      <c r="AB3681" s="39"/>
      <c r="AC3681" s="39"/>
      <c r="AD3681" s="39"/>
      <c r="AE3681" s="40"/>
      <c r="AF3681" s="28"/>
      <c r="AG3681" s="37"/>
      <c r="AH3681" s="37"/>
      <c r="AI3681" s="37"/>
      <c r="AJ3681" s="38"/>
      <c r="AT3681" s="243">
        <f t="shared" si="114"/>
        <v>0</v>
      </c>
    </row>
    <row r="3682" spans="2:46">
      <c r="B3682" s="154" t="str">
        <f t="shared" si="115"/>
        <v/>
      </c>
      <c r="C3682" s="41"/>
      <c r="D3682" s="41"/>
      <c r="E3682" s="35"/>
      <c r="F3682" s="42"/>
      <c r="G3682" s="35"/>
      <c r="H3682" s="41"/>
      <c r="I3682" s="35"/>
      <c r="J3682" s="35"/>
      <c r="K3682" s="35"/>
      <c r="L3682" s="28"/>
      <c r="M3682" s="29"/>
      <c r="N3682" s="37"/>
      <c r="O3682" s="37"/>
      <c r="P3682" s="38"/>
      <c r="Q3682" s="31"/>
      <c r="R3682" s="39"/>
      <c r="S3682" s="39"/>
      <c r="T3682" s="39"/>
      <c r="U3682" s="40"/>
      <c r="V3682" s="28"/>
      <c r="W3682" s="37"/>
      <c r="X3682" s="37"/>
      <c r="Y3682" s="37"/>
      <c r="Z3682" s="38"/>
      <c r="AA3682" s="31"/>
      <c r="AB3682" s="39"/>
      <c r="AC3682" s="39"/>
      <c r="AD3682" s="39"/>
      <c r="AE3682" s="40"/>
      <c r="AF3682" s="28"/>
      <c r="AG3682" s="37"/>
      <c r="AH3682" s="37"/>
      <c r="AI3682" s="37"/>
      <c r="AJ3682" s="38"/>
      <c r="AT3682" s="243">
        <f t="shared" si="114"/>
        <v>0</v>
      </c>
    </row>
    <row r="3683" spans="2:46">
      <c r="B3683" s="154" t="str">
        <f t="shared" si="115"/>
        <v/>
      </c>
      <c r="C3683" s="41"/>
      <c r="D3683" s="41"/>
      <c r="E3683" s="35"/>
      <c r="F3683" s="42"/>
      <c r="G3683" s="35"/>
      <c r="H3683" s="41"/>
      <c r="I3683" s="35"/>
      <c r="J3683" s="35"/>
      <c r="K3683" s="35"/>
      <c r="L3683" s="28"/>
      <c r="M3683" s="29"/>
      <c r="N3683" s="37"/>
      <c r="O3683" s="37"/>
      <c r="P3683" s="38"/>
      <c r="Q3683" s="31"/>
      <c r="R3683" s="39"/>
      <c r="S3683" s="39"/>
      <c r="T3683" s="39"/>
      <c r="U3683" s="40"/>
      <c r="V3683" s="28"/>
      <c r="W3683" s="37"/>
      <c r="X3683" s="37"/>
      <c r="Y3683" s="37"/>
      <c r="Z3683" s="38"/>
      <c r="AA3683" s="31"/>
      <c r="AB3683" s="39"/>
      <c r="AC3683" s="39"/>
      <c r="AD3683" s="39"/>
      <c r="AE3683" s="40"/>
      <c r="AF3683" s="28"/>
      <c r="AG3683" s="37"/>
      <c r="AH3683" s="37"/>
      <c r="AI3683" s="37"/>
      <c r="AJ3683" s="38"/>
      <c r="AT3683" s="243">
        <f t="shared" si="114"/>
        <v>0</v>
      </c>
    </row>
    <row r="3684" spans="2:46">
      <c r="B3684" s="154" t="str">
        <f t="shared" si="115"/>
        <v/>
      </c>
      <c r="C3684" s="41"/>
      <c r="D3684" s="41"/>
      <c r="E3684" s="35"/>
      <c r="F3684" s="42"/>
      <c r="G3684" s="35"/>
      <c r="H3684" s="41"/>
      <c r="I3684" s="35"/>
      <c r="J3684" s="35"/>
      <c r="K3684" s="35"/>
      <c r="L3684" s="28"/>
      <c r="M3684" s="29"/>
      <c r="N3684" s="37"/>
      <c r="O3684" s="37"/>
      <c r="P3684" s="38"/>
      <c r="Q3684" s="31"/>
      <c r="R3684" s="39"/>
      <c r="S3684" s="39"/>
      <c r="T3684" s="39"/>
      <c r="U3684" s="40"/>
      <c r="V3684" s="28"/>
      <c r="W3684" s="37"/>
      <c r="X3684" s="37"/>
      <c r="Y3684" s="37"/>
      <c r="Z3684" s="38"/>
      <c r="AA3684" s="31"/>
      <c r="AB3684" s="39"/>
      <c r="AC3684" s="39"/>
      <c r="AD3684" s="39"/>
      <c r="AE3684" s="40"/>
      <c r="AF3684" s="28"/>
      <c r="AG3684" s="37"/>
      <c r="AH3684" s="37"/>
      <c r="AI3684" s="37"/>
      <c r="AJ3684" s="38"/>
      <c r="AT3684" s="243">
        <f t="shared" si="114"/>
        <v>0</v>
      </c>
    </row>
    <row r="3685" spans="2:46">
      <c r="B3685" s="154" t="str">
        <f t="shared" si="115"/>
        <v/>
      </c>
      <c r="C3685" s="41"/>
      <c r="D3685" s="41"/>
      <c r="E3685" s="35"/>
      <c r="F3685" s="42"/>
      <c r="G3685" s="35"/>
      <c r="H3685" s="41"/>
      <c r="I3685" s="35"/>
      <c r="J3685" s="35"/>
      <c r="K3685" s="35"/>
      <c r="L3685" s="28"/>
      <c r="M3685" s="29"/>
      <c r="N3685" s="37"/>
      <c r="O3685" s="37"/>
      <c r="P3685" s="38"/>
      <c r="Q3685" s="31"/>
      <c r="R3685" s="39"/>
      <c r="S3685" s="39"/>
      <c r="T3685" s="39"/>
      <c r="U3685" s="40"/>
      <c r="V3685" s="28"/>
      <c r="W3685" s="37"/>
      <c r="X3685" s="37"/>
      <c r="Y3685" s="37"/>
      <c r="Z3685" s="38"/>
      <c r="AA3685" s="31"/>
      <c r="AB3685" s="39"/>
      <c r="AC3685" s="39"/>
      <c r="AD3685" s="39"/>
      <c r="AE3685" s="40"/>
      <c r="AF3685" s="28"/>
      <c r="AG3685" s="37"/>
      <c r="AH3685" s="37"/>
      <c r="AI3685" s="37"/>
      <c r="AJ3685" s="38"/>
      <c r="AT3685" s="243">
        <f t="shared" si="114"/>
        <v>0</v>
      </c>
    </row>
    <row r="3686" spans="2:46">
      <c r="B3686" s="154" t="str">
        <f t="shared" si="115"/>
        <v/>
      </c>
      <c r="C3686" s="41"/>
      <c r="D3686" s="41"/>
      <c r="E3686" s="35"/>
      <c r="F3686" s="42"/>
      <c r="G3686" s="35"/>
      <c r="H3686" s="41"/>
      <c r="I3686" s="35"/>
      <c r="J3686" s="35"/>
      <c r="K3686" s="35"/>
      <c r="L3686" s="28"/>
      <c r="M3686" s="29"/>
      <c r="N3686" s="37"/>
      <c r="O3686" s="37"/>
      <c r="P3686" s="38"/>
      <c r="Q3686" s="31"/>
      <c r="R3686" s="39"/>
      <c r="S3686" s="39"/>
      <c r="T3686" s="39"/>
      <c r="U3686" s="40"/>
      <c r="V3686" s="28"/>
      <c r="W3686" s="37"/>
      <c r="X3686" s="37"/>
      <c r="Y3686" s="37"/>
      <c r="Z3686" s="38"/>
      <c r="AA3686" s="31"/>
      <c r="AB3686" s="39"/>
      <c r="AC3686" s="39"/>
      <c r="AD3686" s="39"/>
      <c r="AE3686" s="40"/>
      <c r="AF3686" s="28"/>
      <c r="AG3686" s="37"/>
      <c r="AH3686" s="37"/>
      <c r="AI3686" s="37"/>
      <c r="AJ3686" s="38"/>
      <c r="AT3686" s="243">
        <f t="shared" si="114"/>
        <v>0</v>
      </c>
    </row>
    <row r="3687" spans="2:46">
      <c r="B3687" s="154" t="str">
        <f t="shared" si="115"/>
        <v/>
      </c>
      <c r="C3687" s="41"/>
      <c r="D3687" s="41"/>
      <c r="E3687" s="35"/>
      <c r="F3687" s="42"/>
      <c r="G3687" s="35"/>
      <c r="H3687" s="41"/>
      <c r="I3687" s="35"/>
      <c r="J3687" s="35"/>
      <c r="K3687" s="35"/>
      <c r="L3687" s="28"/>
      <c r="M3687" s="29"/>
      <c r="N3687" s="37"/>
      <c r="O3687" s="37"/>
      <c r="P3687" s="38"/>
      <c r="Q3687" s="31"/>
      <c r="R3687" s="39"/>
      <c r="S3687" s="39"/>
      <c r="T3687" s="39"/>
      <c r="U3687" s="40"/>
      <c r="V3687" s="28"/>
      <c r="W3687" s="37"/>
      <c r="X3687" s="37"/>
      <c r="Y3687" s="37"/>
      <c r="Z3687" s="38"/>
      <c r="AA3687" s="31"/>
      <c r="AB3687" s="39"/>
      <c r="AC3687" s="39"/>
      <c r="AD3687" s="39"/>
      <c r="AE3687" s="40"/>
      <c r="AF3687" s="28"/>
      <c r="AG3687" s="37"/>
      <c r="AH3687" s="37"/>
      <c r="AI3687" s="37"/>
      <c r="AJ3687" s="38"/>
      <c r="AT3687" s="243">
        <f t="shared" si="114"/>
        <v>0</v>
      </c>
    </row>
    <row r="3688" spans="2:46">
      <c r="B3688" s="154" t="str">
        <f t="shared" si="115"/>
        <v/>
      </c>
      <c r="C3688" s="41"/>
      <c r="D3688" s="41"/>
      <c r="E3688" s="35"/>
      <c r="F3688" s="42"/>
      <c r="G3688" s="35"/>
      <c r="H3688" s="41"/>
      <c r="I3688" s="35"/>
      <c r="J3688" s="35"/>
      <c r="K3688" s="35"/>
      <c r="L3688" s="28"/>
      <c r="M3688" s="29"/>
      <c r="N3688" s="37"/>
      <c r="O3688" s="37"/>
      <c r="P3688" s="38"/>
      <c r="Q3688" s="31"/>
      <c r="R3688" s="39"/>
      <c r="S3688" s="39"/>
      <c r="T3688" s="39"/>
      <c r="U3688" s="40"/>
      <c r="V3688" s="28"/>
      <c r="W3688" s="37"/>
      <c r="X3688" s="37"/>
      <c r="Y3688" s="37"/>
      <c r="Z3688" s="38"/>
      <c r="AA3688" s="31"/>
      <c r="AB3688" s="39"/>
      <c r="AC3688" s="39"/>
      <c r="AD3688" s="39"/>
      <c r="AE3688" s="40"/>
      <c r="AF3688" s="28"/>
      <c r="AG3688" s="37"/>
      <c r="AH3688" s="37"/>
      <c r="AI3688" s="37"/>
      <c r="AJ3688" s="38"/>
      <c r="AT3688" s="243">
        <f t="shared" si="114"/>
        <v>0</v>
      </c>
    </row>
    <row r="3689" spans="2:46">
      <c r="B3689" s="154" t="str">
        <f t="shared" si="115"/>
        <v/>
      </c>
      <c r="C3689" s="41"/>
      <c r="D3689" s="41"/>
      <c r="E3689" s="35"/>
      <c r="F3689" s="42"/>
      <c r="G3689" s="35"/>
      <c r="H3689" s="41"/>
      <c r="I3689" s="35"/>
      <c r="J3689" s="35"/>
      <c r="K3689" s="35"/>
      <c r="L3689" s="28"/>
      <c r="M3689" s="29"/>
      <c r="N3689" s="37"/>
      <c r="O3689" s="37"/>
      <c r="P3689" s="38"/>
      <c r="Q3689" s="31"/>
      <c r="R3689" s="39"/>
      <c r="S3689" s="39"/>
      <c r="T3689" s="39"/>
      <c r="U3689" s="40"/>
      <c r="V3689" s="28"/>
      <c r="W3689" s="37"/>
      <c r="X3689" s="37"/>
      <c r="Y3689" s="37"/>
      <c r="Z3689" s="38"/>
      <c r="AA3689" s="31"/>
      <c r="AB3689" s="39"/>
      <c r="AC3689" s="39"/>
      <c r="AD3689" s="39"/>
      <c r="AE3689" s="40"/>
      <c r="AF3689" s="28"/>
      <c r="AG3689" s="37"/>
      <c r="AH3689" s="37"/>
      <c r="AI3689" s="37"/>
      <c r="AJ3689" s="38"/>
      <c r="AT3689" s="243">
        <f t="shared" si="114"/>
        <v>0</v>
      </c>
    </row>
    <row r="3690" spans="2:46">
      <c r="B3690" s="154" t="str">
        <f t="shared" si="115"/>
        <v/>
      </c>
      <c r="C3690" s="41"/>
      <c r="D3690" s="41"/>
      <c r="E3690" s="35"/>
      <c r="F3690" s="42"/>
      <c r="G3690" s="35"/>
      <c r="H3690" s="41"/>
      <c r="I3690" s="35"/>
      <c r="J3690" s="35"/>
      <c r="K3690" s="35"/>
      <c r="L3690" s="28"/>
      <c r="M3690" s="29"/>
      <c r="N3690" s="37"/>
      <c r="O3690" s="37"/>
      <c r="P3690" s="38"/>
      <c r="Q3690" s="31"/>
      <c r="R3690" s="39"/>
      <c r="S3690" s="39"/>
      <c r="T3690" s="39"/>
      <c r="U3690" s="40"/>
      <c r="V3690" s="28"/>
      <c r="W3690" s="37"/>
      <c r="X3690" s="37"/>
      <c r="Y3690" s="37"/>
      <c r="Z3690" s="38"/>
      <c r="AA3690" s="31"/>
      <c r="AB3690" s="39"/>
      <c r="AC3690" s="39"/>
      <c r="AD3690" s="39"/>
      <c r="AE3690" s="40"/>
      <c r="AF3690" s="28"/>
      <c r="AG3690" s="37"/>
      <c r="AH3690" s="37"/>
      <c r="AI3690" s="37"/>
      <c r="AJ3690" s="38"/>
      <c r="AT3690" s="243">
        <f t="shared" si="114"/>
        <v>0</v>
      </c>
    </row>
    <row r="3691" spans="2:46">
      <c r="B3691" s="154" t="str">
        <f t="shared" si="115"/>
        <v/>
      </c>
      <c r="C3691" s="41"/>
      <c r="D3691" s="41"/>
      <c r="E3691" s="35"/>
      <c r="F3691" s="42"/>
      <c r="G3691" s="35"/>
      <c r="H3691" s="41"/>
      <c r="I3691" s="35"/>
      <c r="J3691" s="35"/>
      <c r="K3691" s="35"/>
      <c r="L3691" s="28"/>
      <c r="M3691" s="29"/>
      <c r="N3691" s="37"/>
      <c r="O3691" s="37"/>
      <c r="P3691" s="38"/>
      <c r="Q3691" s="31"/>
      <c r="R3691" s="39"/>
      <c r="S3691" s="39"/>
      <c r="T3691" s="39"/>
      <c r="U3691" s="40"/>
      <c r="V3691" s="28"/>
      <c r="W3691" s="37"/>
      <c r="X3691" s="37"/>
      <c r="Y3691" s="37"/>
      <c r="Z3691" s="38"/>
      <c r="AA3691" s="31"/>
      <c r="AB3691" s="39"/>
      <c r="AC3691" s="39"/>
      <c r="AD3691" s="39"/>
      <c r="AE3691" s="40"/>
      <c r="AF3691" s="28"/>
      <c r="AG3691" s="37"/>
      <c r="AH3691" s="37"/>
      <c r="AI3691" s="37"/>
      <c r="AJ3691" s="38"/>
      <c r="AT3691" s="243">
        <f t="shared" si="114"/>
        <v>0</v>
      </c>
    </row>
    <row r="3692" spans="2:46">
      <c r="B3692" s="154" t="str">
        <f t="shared" si="115"/>
        <v/>
      </c>
      <c r="C3692" s="41"/>
      <c r="D3692" s="41"/>
      <c r="E3692" s="35"/>
      <c r="F3692" s="42"/>
      <c r="G3692" s="35"/>
      <c r="H3692" s="41"/>
      <c r="I3692" s="35"/>
      <c r="J3692" s="35"/>
      <c r="K3692" s="35"/>
      <c r="L3692" s="28"/>
      <c r="M3692" s="29"/>
      <c r="N3692" s="37"/>
      <c r="O3692" s="37"/>
      <c r="P3692" s="38"/>
      <c r="Q3692" s="31"/>
      <c r="R3692" s="39"/>
      <c r="S3692" s="39"/>
      <c r="T3692" s="39"/>
      <c r="U3692" s="40"/>
      <c r="V3692" s="28"/>
      <c r="W3692" s="37"/>
      <c r="X3692" s="37"/>
      <c r="Y3692" s="37"/>
      <c r="Z3692" s="38"/>
      <c r="AA3692" s="31"/>
      <c r="AB3692" s="39"/>
      <c r="AC3692" s="39"/>
      <c r="AD3692" s="39"/>
      <c r="AE3692" s="40"/>
      <c r="AF3692" s="28"/>
      <c r="AG3692" s="37"/>
      <c r="AH3692" s="37"/>
      <c r="AI3692" s="37"/>
      <c r="AJ3692" s="38"/>
      <c r="AT3692" s="243">
        <f t="shared" si="114"/>
        <v>0</v>
      </c>
    </row>
    <row r="3693" spans="2:46">
      <c r="B3693" s="154" t="str">
        <f t="shared" si="115"/>
        <v/>
      </c>
      <c r="C3693" s="41"/>
      <c r="D3693" s="41"/>
      <c r="E3693" s="35"/>
      <c r="F3693" s="42"/>
      <c r="G3693" s="35"/>
      <c r="H3693" s="41"/>
      <c r="I3693" s="35"/>
      <c r="J3693" s="35"/>
      <c r="K3693" s="35"/>
      <c r="L3693" s="28"/>
      <c r="M3693" s="29"/>
      <c r="N3693" s="37"/>
      <c r="O3693" s="37"/>
      <c r="P3693" s="38"/>
      <c r="Q3693" s="31"/>
      <c r="R3693" s="39"/>
      <c r="S3693" s="39"/>
      <c r="T3693" s="39"/>
      <c r="U3693" s="40"/>
      <c r="V3693" s="28"/>
      <c r="W3693" s="37"/>
      <c r="X3693" s="37"/>
      <c r="Y3693" s="37"/>
      <c r="Z3693" s="38"/>
      <c r="AA3693" s="31"/>
      <c r="AB3693" s="39"/>
      <c r="AC3693" s="39"/>
      <c r="AD3693" s="39"/>
      <c r="AE3693" s="40"/>
      <c r="AF3693" s="28"/>
      <c r="AG3693" s="37"/>
      <c r="AH3693" s="37"/>
      <c r="AI3693" s="37"/>
      <c r="AJ3693" s="38"/>
      <c r="AT3693" s="243">
        <f t="shared" si="114"/>
        <v>0</v>
      </c>
    </row>
    <row r="3694" spans="2:46">
      <c r="B3694" s="154" t="str">
        <f t="shared" si="115"/>
        <v/>
      </c>
      <c r="C3694" s="41"/>
      <c r="D3694" s="41"/>
      <c r="E3694" s="35"/>
      <c r="F3694" s="42"/>
      <c r="G3694" s="35"/>
      <c r="H3694" s="41"/>
      <c r="I3694" s="35"/>
      <c r="J3694" s="35"/>
      <c r="K3694" s="35"/>
      <c r="L3694" s="28"/>
      <c r="M3694" s="29"/>
      <c r="N3694" s="37"/>
      <c r="O3694" s="37"/>
      <c r="P3694" s="38"/>
      <c r="Q3694" s="31"/>
      <c r="R3694" s="39"/>
      <c r="S3694" s="39"/>
      <c r="T3694" s="39"/>
      <c r="U3694" s="40"/>
      <c r="V3694" s="28"/>
      <c r="W3694" s="37"/>
      <c r="X3694" s="37"/>
      <c r="Y3694" s="37"/>
      <c r="Z3694" s="38"/>
      <c r="AA3694" s="31"/>
      <c r="AB3694" s="39"/>
      <c r="AC3694" s="39"/>
      <c r="AD3694" s="39"/>
      <c r="AE3694" s="40"/>
      <c r="AF3694" s="28"/>
      <c r="AG3694" s="37"/>
      <c r="AH3694" s="37"/>
      <c r="AI3694" s="37"/>
      <c r="AJ3694" s="38"/>
      <c r="AT3694" s="243">
        <f t="shared" si="114"/>
        <v>0</v>
      </c>
    </row>
    <row r="3695" spans="2:46">
      <c r="B3695" s="154" t="str">
        <f t="shared" si="115"/>
        <v/>
      </c>
      <c r="C3695" s="41"/>
      <c r="D3695" s="41"/>
      <c r="E3695" s="35"/>
      <c r="F3695" s="42"/>
      <c r="G3695" s="35"/>
      <c r="H3695" s="41"/>
      <c r="I3695" s="35"/>
      <c r="J3695" s="35"/>
      <c r="K3695" s="35"/>
      <c r="L3695" s="28"/>
      <c r="M3695" s="29"/>
      <c r="N3695" s="37"/>
      <c r="O3695" s="37"/>
      <c r="P3695" s="38"/>
      <c r="Q3695" s="31"/>
      <c r="R3695" s="39"/>
      <c r="S3695" s="39"/>
      <c r="T3695" s="39"/>
      <c r="U3695" s="40"/>
      <c r="V3695" s="28"/>
      <c r="W3695" s="37"/>
      <c r="X3695" s="37"/>
      <c r="Y3695" s="37"/>
      <c r="Z3695" s="38"/>
      <c r="AA3695" s="31"/>
      <c r="AB3695" s="39"/>
      <c r="AC3695" s="39"/>
      <c r="AD3695" s="39"/>
      <c r="AE3695" s="40"/>
      <c r="AF3695" s="28"/>
      <c r="AG3695" s="37"/>
      <c r="AH3695" s="37"/>
      <c r="AI3695" s="37"/>
      <c r="AJ3695" s="38"/>
      <c r="AT3695" s="243">
        <f t="shared" si="114"/>
        <v>0</v>
      </c>
    </row>
    <row r="3696" spans="2:46">
      <c r="B3696" s="154" t="str">
        <f t="shared" si="115"/>
        <v/>
      </c>
      <c r="C3696" s="41"/>
      <c r="D3696" s="41"/>
      <c r="E3696" s="35"/>
      <c r="F3696" s="42"/>
      <c r="G3696" s="35"/>
      <c r="H3696" s="41"/>
      <c r="I3696" s="35"/>
      <c r="J3696" s="35"/>
      <c r="K3696" s="35"/>
      <c r="L3696" s="28"/>
      <c r="M3696" s="29"/>
      <c r="N3696" s="37"/>
      <c r="O3696" s="37"/>
      <c r="P3696" s="38"/>
      <c r="Q3696" s="31"/>
      <c r="R3696" s="39"/>
      <c r="S3696" s="39"/>
      <c r="T3696" s="39"/>
      <c r="U3696" s="40"/>
      <c r="V3696" s="28"/>
      <c r="W3696" s="37"/>
      <c r="X3696" s="37"/>
      <c r="Y3696" s="37"/>
      <c r="Z3696" s="38"/>
      <c r="AA3696" s="31"/>
      <c r="AB3696" s="39"/>
      <c r="AC3696" s="39"/>
      <c r="AD3696" s="39"/>
      <c r="AE3696" s="40"/>
      <c r="AF3696" s="28"/>
      <c r="AG3696" s="37"/>
      <c r="AH3696" s="37"/>
      <c r="AI3696" s="37"/>
      <c r="AJ3696" s="38"/>
      <c r="AT3696" s="243">
        <f t="shared" si="114"/>
        <v>0</v>
      </c>
    </row>
    <row r="3697" spans="2:46">
      <c r="B3697" s="154" t="str">
        <f t="shared" si="115"/>
        <v/>
      </c>
      <c r="C3697" s="41"/>
      <c r="D3697" s="41"/>
      <c r="E3697" s="35"/>
      <c r="F3697" s="42"/>
      <c r="G3697" s="35"/>
      <c r="H3697" s="41"/>
      <c r="I3697" s="35"/>
      <c r="J3697" s="35"/>
      <c r="K3697" s="35"/>
      <c r="L3697" s="28"/>
      <c r="M3697" s="29"/>
      <c r="N3697" s="37"/>
      <c r="O3697" s="37"/>
      <c r="P3697" s="38"/>
      <c r="Q3697" s="31"/>
      <c r="R3697" s="39"/>
      <c r="S3697" s="39"/>
      <c r="T3697" s="39"/>
      <c r="U3697" s="40"/>
      <c r="V3697" s="28"/>
      <c r="W3697" s="37"/>
      <c r="X3697" s="37"/>
      <c r="Y3697" s="37"/>
      <c r="Z3697" s="38"/>
      <c r="AA3697" s="31"/>
      <c r="AB3697" s="39"/>
      <c r="AC3697" s="39"/>
      <c r="AD3697" s="39"/>
      <c r="AE3697" s="40"/>
      <c r="AF3697" s="28"/>
      <c r="AG3697" s="37"/>
      <c r="AH3697" s="37"/>
      <c r="AI3697" s="37"/>
      <c r="AJ3697" s="38"/>
      <c r="AT3697" s="243">
        <f t="shared" si="114"/>
        <v>0</v>
      </c>
    </row>
    <row r="3698" spans="2:46">
      <c r="B3698" s="154" t="str">
        <f t="shared" si="115"/>
        <v/>
      </c>
      <c r="C3698" s="41"/>
      <c r="D3698" s="41"/>
      <c r="E3698" s="35"/>
      <c r="F3698" s="42"/>
      <c r="G3698" s="35"/>
      <c r="H3698" s="41"/>
      <c r="I3698" s="35"/>
      <c r="J3698" s="35"/>
      <c r="K3698" s="35"/>
      <c r="L3698" s="28"/>
      <c r="M3698" s="29"/>
      <c r="N3698" s="37"/>
      <c r="O3698" s="37"/>
      <c r="P3698" s="38"/>
      <c r="Q3698" s="31"/>
      <c r="R3698" s="39"/>
      <c r="S3698" s="39"/>
      <c r="T3698" s="39"/>
      <c r="U3698" s="40"/>
      <c r="V3698" s="28"/>
      <c r="W3698" s="37"/>
      <c r="X3698" s="37"/>
      <c r="Y3698" s="37"/>
      <c r="Z3698" s="38"/>
      <c r="AA3698" s="31"/>
      <c r="AB3698" s="39"/>
      <c r="AC3698" s="39"/>
      <c r="AD3698" s="39"/>
      <c r="AE3698" s="40"/>
      <c r="AF3698" s="28"/>
      <c r="AG3698" s="37"/>
      <c r="AH3698" s="37"/>
      <c r="AI3698" s="37"/>
      <c r="AJ3698" s="38"/>
      <c r="AT3698" s="243">
        <f t="shared" si="114"/>
        <v>0</v>
      </c>
    </row>
    <row r="3699" spans="2:46">
      <c r="B3699" s="154" t="str">
        <f t="shared" si="115"/>
        <v/>
      </c>
      <c r="C3699" s="41"/>
      <c r="D3699" s="41"/>
      <c r="E3699" s="35"/>
      <c r="F3699" s="42"/>
      <c r="G3699" s="35"/>
      <c r="H3699" s="41"/>
      <c r="I3699" s="35"/>
      <c r="J3699" s="35"/>
      <c r="K3699" s="35"/>
      <c r="L3699" s="28"/>
      <c r="M3699" s="29"/>
      <c r="N3699" s="37"/>
      <c r="O3699" s="37"/>
      <c r="P3699" s="38"/>
      <c r="Q3699" s="31"/>
      <c r="R3699" s="39"/>
      <c r="S3699" s="39"/>
      <c r="T3699" s="39"/>
      <c r="U3699" s="40"/>
      <c r="V3699" s="28"/>
      <c r="W3699" s="37"/>
      <c r="X3699" s="37"/>
      <c r="Y3699" s="37"/>
      <c r="Z3699" s="38"/>
      <c r="AA3699" s="31"/>
      <c r="AB3699" s="39"/>
      <c r="AC3699" s="39"/>
      <c r="AD3699" s="39"/>
      <c r="AE3699" s="40"/>
      <c r="AF3699" s="28"/>
      <c r="AG3699" s="37"/>
      <c r="AH3699" s="37"/>
      <c r="AI3699" s="37"/>
      <c r="AJ3699" s="38"/>
      <c r="AT3699" s="243">
        <f t="shared" si="114"/>
        <v>0</v>
      </c>
    </row>
    <row r="3700" spans="2:46">
      <c r="B3700" s="154" t="str">
        <f t="shared" si="115"/>
        <v/>
      </c>
      <c r="C3700" s="41"/>
      <c r="D3700" s="41"/>
      <c r="E3700" s="35"/>
      <c r="F3700" s="42"/>
      <c r="G3700" s="35"/>
      <c r="H3700" s="41"/>
      <c r="I3700" s="35"/>
      <c r="J3700" s="35"/>
      <c r="K3700" s="35"/>
      <c r="L3700" s="28"/>
      <c r="M3700" s="29"/>
      <c r="N3700" s="37"/>
      <c r="O3700" s="37"/>
      <c r="P3700" s="38"/>
      <c r="Q3700" s="31"/>
      <c r="R3700" s="39"/>
      <c r="S3700" s="39"/>
      <c r="T3700" s="39"/>
      <c r="U3700" s="40"/>
      <c r="V3700" s="28"/>
      <c r="W3700" s="37"/>
      <c r="X3700" s="37"/>
      <c r="Y3700" s="37"/>
      <c r="Z3700" s="38"/>
      <c r="AA3700" s="31"/>
      <c r="AB3700" s="39"/>
      <c r="AC3700" s="39"/>
      <c r="AD3700" s="39"/>
      <c r="AE3700" s="40"/>
      <c r="AF3700" s="28"/>
      <c r="AG3700" s="37"/>
      <c r="AH3700" s="37"/>
      <c r="AI3700" s="37"/>
      <c r="AJ3700" s="38"/>
      <c r="AT3700" s="243">
        <f t="shared" si="114"/>
        <v>0</v>
      </c>
    </row>
    <row r="3701" spans="2:46">
      <c r="B3701" s="154" t="str">
        <f t="shared" si="115"/>
        <v/>
      </c>
      <c r="C3701" s="41"/>
      <c r="D3701" s="41"/>
      <c r="E3701" s="35"/>
      <c r="F3701" s="42"/>
      <c r="G3701" s="35"/>
      <c r="H3701" s="41"/>
      <c r="I3701" s="35"/>
      <c r="J3701" s="35"/>
      <c r="K3701" s="35"/>
      <c r="L3701" s="28"/>
      <c r="M3701" s="29"/>
      <c r="N3701" s="37"/>
      <c r="O3701" s="37"/>
      <c r="P3701" s="38"/>
      <c r="Q3701" s="31"/>
      <c r="R3701" s="39"/>
      <c r="S3701" s="39"/>
      <c r="T3701" s="39"/>
      <c r="U3701" s="40"/>
      <c r="V3701" s="28"/>
      <c r="W3701" s="37"/>
      <c r="X3701" s="37"/>
      <c r="Y3701" s="37"/>
      <c r="Z3701" s="38"/>
      <c r="AA3701" s="31"/>
      <c r="AB3701" s="39"/>
      <c r="AC3701" s="39"/>
      <c r="AD3701" s="39"/>
      <c r="AE3701" s="40"/>
      <c r="AF3701" s="28"/>
      <c r="AG3701" s="37"/>
      <c r="AH3701" s="37"/>
      <c r="AI3701" s="37"/>
      <c r="AJ3701" s="38"/>
      <c r="AT3701" s="243">
        <f t="shared" si="114"/>
        <v>0</v>
      </c>
    </row>
    <row r="3702" spans="2:46">
      <c r="B3702" s="154" t="str">
        <f t="shared" si="115"/>
        <v/>
      </c>
      <c r="C3702" s="41"/>
      <c r="D3702" s="41"/>
      <c r="E3702" s="35"/>
      <c r="F3702" s="42"/>
      <c r="G3702" s="35"/>
      <c r="H3702" s="41"/>
      <c r="I3702" s="35"/>
      <c r="J3702" s="35"/>
      <c r="K3702" s="35"/>
      <c r="L3702" s="28"/>
      <c r="M3702" s="29"/>
      <c r="N3702" s="37"/>
      <c r="O3702" s="37"/>
      <c r="P3702" s="38"/>
      <c r="Q3702" s="31"/>
      <c r="R3702" s="39"/>
      <c r="S3702" s="39"/>
      <c r="T3702" s="39"/>
      <c r="U3702" s="40"/>
      <c r="V3702" s="28"/>
      <c r="W3702" s="37"/>
      <c r="X3702" s="37"/>
      <c r="Y3702" s="37"/>
      <c r="Z3702" s="38"/>
      <c r="AA3702" s="31"/>
      <c r="AB3702" s="39"/>
      <c r="AC3702" s="39"/>
      <c r="AD3702" s="39"/>
      <c r="AE3702" s="40"/>
      <c r="AF3702" s="28"/>
      <c r="AG3702" s="37"/>
      <c r="AH3702" s="37"/>
      <c r="AI3702" s="37"/>
      <c r="AJ3702" s="38"/>
      <c r="AT3702" s="243">
        <f t="shared" si="114"/>
        <v>0</v>
      </c>
    </row>
    <row r="3703" spans="2:46">
      <c r="B3703" s="154" t="str">
        <f t="shared" si="115"/>
        <v/>
      </c>
      <c r="C3703" s="41"/>
      <c r="D3703" s="41"/>
      <c r="E3703" s="35"/>
      <c r="F3703" s="42"/>
      <c r="G3703" s="35"/>
      <c r="H3703" s="41"/>
      <c r="I3703" s="35"/>
      <c r="J3703" s="35"/>
      <c r="K3703" s="35"/>
      <c r="L3703" s="28"/>
      <c r="M3703" s="29"/>
      <c r="N3703" s="37"/>
      <c r="O3703" s="37"/>
      <c r="P3703" s="38"/>
      <c r="Q3703" s="31"/>
      <c r="R3703" s="39"/>
      <c r="S3703" s="39"/>
      <c r="T3703" s="39"/>
      <c r="U3703" s="40"/>
      <c r="V3703" s="28"/>
      <c r="W3703" s="37"/>
      <c r="X3703" s="37"/>
      <c r="Y3703" s="37"/>
      <c r="Z3703" s="38"/>
      <c r="AA3703" s="31"/>
      <c r="AB3703" s="39"/>
      <c r="AC3703" s="39"/>
      <c r="AD3703" s="39"/>
      <c r="AE3703" s="40"/>
      <c r="AF3703" s="28"/>
      <c r="AG3703" s="37"/>
      <c r="AH3703" s="37"/>
      <c r="AI3703" s="37"/>
      <c r="AJ3703" s="38"/>
      <c r="AT3703" s="243">
        <f t="shared" si="114"/>
        <v>0</v>
      </c>
    </row>
    <row r="3704" spans="2:46">
      <c r="B3704" s="154" t="str">
        <f t="shared" si="115"/>
        <v/>
      </c>
      <c r="C3704" s="41"/>
      <c r="D3704" s="41"/>
      <c r="E3704" s="35"/>
      <c r="F3704" s="42"/>
      <c r="G3704" s="35"/>
      <c r="H3704" s="41"/>
      <c r="I3704" s="35"/>
      <c r="J3704" s="35"/>
      <c r="K3704" s="35"/>
      <c r="L3704" s="28"/>
      <c r="M3704" s="29"/>
      <c r="N3704" s="37"/>
      <c r="O3704" s="37"/>
      <c r="P3704" s="38"/>
      <c r="Q3704" s="31"/>
      <c r="R3704" s="39"/>
      <c r="S3704" s="39"/>
      <c r="T3704" s="39"/>
      <c r="U3704" s="40"/>
      <c r="V3704" s="28"/>
      <c r="W3704" s="37"/>
      <c r="X3704" s="37"/>
      <c r="Y3704" s="37"/>
      <c r="Z3704" s="38"/>
      <c r="AA3704" s="31"/>
      <c r="AB3704" s="39"/>
      <c r="AC3704" s="39"/>
      <c r="AD3704" s="39"/>
      <c r="AE3704" s="40"/>
      <c r="AF3704" s="28"/>
      <c r="AG3704" s="37"/>
      <c r="AH3704" s="37"/>
      <c r="AI3704" s="37"/>
      <c r="AJ3704" s="38"/>
      <c r="AT3704" s="243">
        <f t="shared" si="114"/>
        <v>0</v>
      </c>
    </row>
    <row r="3705" spans="2:46">
      <c r="B3705" s="154" t="str">
        <f t="shared" si="115"/>
        <v/>
      </c>
      <c r="C3705" s="41"/>
      <c r="D3705" s="41"/>
      <c r="E3705" s="35"/>
      <c r="F3705" s="42"/>
      <c r="G3705" s="35"/>
      <c r="H3705" s="41"/>
      <c r="I3705" s="35"/>
      <c r="J3705" s="35"/>
      <c r="K3705" s="35"/>
      <c r="L3705" s="28"/>
      <c r="M3705" s="29"/>
      <c r="N3705" s="37"/>
      <c r="O3705" s="37"/>
      <c r="P3705" s="38"/>
      <c r="Q3705" s="31"/>
      <c r="R3705" s="39"/>
      <c r="S3705" s="39"/>
      <c r="T3705" s="39"/>
      <c r="U3705" s="40"/>
      <c r="V3705" s="28"/>
      <c r="W3705" s="37"/>
      <c r="X3705" s="37"/>
      <c r="Y3705" s="37"/>
      <c r="Z3705" s="38"/>
      <c r="AA3705" s="31"/>
      <c r="AB3705" s="39"/>
      <c r="AC3705" s="39"/>
      <c r="AD3705" s="39"/>
      <c r="AE3705" s="40"/>
      <c r="AF3705" s="28"/>
      <c r="AG3705" s="37"/>
      <c r="AH3705" s="37"/>
      <c r="AI3705" s="37"/>
      <c r="AJ3705" s="38"/>
      <c r="AT3705" s="243">
        <f t="shared" si="114"/>
        <v>0</v>
      </c>
    </row>
    <row r="3706" spans="2:46">
      <c r="B3706" s="154" t="str">
        <f t="shared" si="115"/>
        <v/>
      </c>
      <c r="C3706" s="41"/>
      <c r="D3706" s="41"/>
      <c r="E3706" s="35"/>
      <c r="F3706" s="42"/>
      <c r="G3706" s="35"/>
      <c r="H3706" s="41"/>
      <c r="I3706" s="35"/>
      <c r="J3706" s="35"/>
      <c r="K3706" s="35"/>
      <c r="L3706" s="28"/>
      <c r="M3706" s="29"/>
      <c r="N3706" s="37"/>
      <c r="O3706" s="37"/>
      <c r="P3706" s="38"/>
      <c r="Q3706" s="31"/>
      <c r="R3706" s="39"/>
      <c r="S3706" s="39"/>
      <c r="T3706" s="39"/>
      <c r="U3706" s="40"/>
      <c r="V3706" s="28"/>
      <c r="W3706" s="37"/>
      <c r="X3706" s="37"/>
      <c r="Y3706" s="37"/>
      <c r="Z3706" s="38"/>
      <c r="AA3706" s="31"/>
      <c r="AB3706" s="39"/>
      <c r="AC3706" s="39"/>
      <c r="AD3706" s="39"/>
      <c r="AE3706" s="40"/>
      <c r="AF3706" s="28"/>
      <c r="AG3706" s="37"/>
      <c r="AH3706" s="37"/>
      <c r="AI3706" s="37"/>
      <c r="AJ3706" s="38"/>
      <c r="AT3706" s="243">
        <f t="shared" si="114"/>
        <v>0</v>
      </c>
    </row>
    <row r="3707" spans="2:46">
      <c r="B3707" s="154" t="str">
        <f t="shared" si="115"/>
        <v/>
      </c>
      <c r="C3707" s="41"/>
      <c r="D3707" s="41"/>
      <c r="E3707" s="35"/>
      <c r="F3707" s="42"/>
      <c r="G3707" s="35"/>
      <c r="H3707" s="41"/>
      <c r="I3707" s="35"/>
      <c r="J3707" s="35"/>
      <c r="K3707" s="35"/>
      <c r="L3707" s="28"/>
      <c r="M3707" s="29"/>
      <c r="N3707" s="37"/>
      <c r="O3707" s="37"/>
      <c r="P3707" s="38"/>
      <c r="Q3707" s="31"/>
      <c r="R3707" s="39"/>
      <c r="S3707" s="39"/>
      <c r="T3707" s="39"/>
      <c r="U3707" s="40"/>
      <c r="V3707" s="28"/>
      <c r="W3707" s="37"/>
      <c r="X3707" s="37"/>
      <c r="Y3707" s="37"/>
      <c r="Z3707" s="38"/>
      <c r="AA3707" s="31"/>
      <c r="AB3707" s="39"/>
      <c r="AC3707" s="39"/>
      <c r="AD3707" s="39"/>
      <c r="AE3707" s="40"/>
      <c r="AF3707" s="28"/>
      <c r="AG3707" s="37"/>
      <c r="AH3707" s="37"/>
      <c r="AI3707" s="37"/>
      <c r="AJ3707" s="38"/>
      <c r="AT3707" s="243">
        <f t="shared" si="114"/>
        <v>0</v>
      </c>
    </row>
    <row r="3708" spans="2:46">
      <c r="B3708" s="154" t="str">
        <f t="shared" si="115"/>
        <v/>
      </c>
      <c r="C3708" s="41"/>
      <c r="D3708" s="41"/>
      <c r="E3708" s="35"/>
      <c r="F3708" s="42"/>
      <c r="G3708" s="35"/>
      <c r="H3708" s="41"/>
      <c r="I3708" s="35"/>
      <c r="J3708" s="35"/>
      <c r="K3708" s="35"/>
      <c r="L3708" s="28"/>
      <c r="M3708" s="29"/>
      <c r="N3708" s="37"/>
      <c r="O3708" s="37"/>
      <c r="P3708" s="38"/>
      <c r="Q3708" s="31"/>
      <c r="R3708" s="39"/>
      <c r="S3708" s="39"/>
      <c r="T3708" s="39"/>
      <c r="U3708" s="40"/>
      <c r="V3708" s="28"/>
      <c r="W3708" s="37"/>
      <c r="X3708" s="37"/>
      <c r="Y3708" s="37"/>
      <c r="Z3708" s="38"/>
      <c r="AA3708" s="31"/>
      <c r="AB3708" s="39"/>
      <c r="AC3708" s="39"/>
      <c r="AD3708" s="39"/>
      <c r="AE3708" s="40"/>
      <c r="AF3708" s="28"/>
      <c r="AG3708" s="37"/>
      <c r="AH3708" s="37"/>
      <c r="AI3708" s="37"/>
      <c r="AJ3708" s="38"/>
      <c r="AT3708" s="243">
        <f t="shared" si="114"/>
        <v>0</v>
      </c>
    </row>
    <row r="3709" spans="2:46">
      <c r="B3709" s="154" t="str">
        <f t="shared" si="115"/>
        <v/>
      </c>
      <c r="C3709" s="41"/>
      <c r="D3709" s="41"/>
      <c r="E3709" s="35"/>
      <c r="F3709" s="42"/>
      <c r="G3709" s="35"/>
      <c r="H3709" s="41"/>
      <c r="I3709" s="35"/>
      <c r="J3709" s="35"/>
      <c r="K3709" s="35"/>
      <c r="L3709" s="28"/>
      <c r="M3709" s="29"/>
      <c r="N3709" s="37"/>
      <c r="O3709" s="37"/>
      <c r="P3709" s="38"/>
      <c r="Q3709" s="31"/>
      <c r="R3709" s="39"/>
      <c r="S3709" s="39"/>
      <c r="T3709" s="39"/>
      <c r="U3709" s="40"/>
      <c r="V3709" s="28"/>
      <c r="W3709" s="37"/>
      <c r="X3709" s="37"/>
      <c r="Y3709" s="37"/>
      <c r="Z3709" s="38"/>
      <c r="AA3709" s="31"/>
      <c r="AB3709" s="39"/>
      <c r="AC3709" s="39"/>
      <c r="AD3709" s="39"/>
      <c r="AE3709" s="40"/>
      <c r="AF3709" s="28"/>
      <c r="AG3709" s="37"/>
      <c r="AH3709" s="37"/>
      <c r="AI3709" s="37"/>
      <c r="AJ3709" s="38"/>
      <c r="AT3709" s="243">
        <f t="shared" si="114"/>
        <v>0</v>
      </c>
    </row>
    <row r="3710" spans="2:46">
      <c r="B3710" s="154" t="str">
        <f t="shared" si="115"/>
        <v/>
      </c>
      <c r="C3710" s="41"/>
      <c r="D3710" s="41"/>
      <c r="E3710" s="35"/>
      <c r="F3710" s="42"/>
      <c r="G3710" s="35"/>
      <c r="H3710" s="41"/>
      <c r="I3710" s="35"/>
      <c r="J3710" s="35"/>
      <c r="K3710" s="35"/>
      <c r="L3710" s="28"/>
      <c r="M3710" s="29"/>
      <c r="N3710" s="37"/>
      <c r="O3710" s="37"/>
      <c r="P3710" s="38"/>
      <c r="Q3710" s="31"/>
      <c r="R3710" s="39"/>
      <c r="S3710" s="39"/>
      <c r="T3710" s="39"/>
      <c r="U3710" s="40"/>
      <c r="V3710" s="28"/>
      <c r="W3710" s="37"/>
      <c r="X3710" s="37"/>
      <c r="Y3710" s="37"/>
      <c r="Z3710" s="38"/>
      <c r="AA3710" s="31"/>
      <c r="AB3710" s="39"/>
      <c r="AC3710" s="39"/>
      <c r="AD3710" s="39"/>
      <c r="AE3710" s="40"/>
      <c r="AF3710" s="28"/>
      <c r="AG3710" s="37"/>
      <c r="AH3710" s="37"/>
      <c r="AI3710" s="37"/>
      <c r="AJ3710" s="38"/>
      <c r="AT3710" s="243">
        <f t="shared" si="114"/>
        <v>0</v>
      </c>
    </row>
    <row r="3711" spans="2:46">
      <c r="B3711" s="154" t="str">
        <f t="shared" si="115"/>
        <v/>
      </c>
      <c r="C3711" s="41"/>
      <c r="D3711" s="41"/>
      <c r="E3711" s="35"/>
      <c r="F3711" s="42"/>
      <c r="G3711" s="35"/>
      <c r="H3711" s="41"/>
      <c r="I3711" s="35"/>
      <c r="J3711" s="35"/>
      <c r="K3711" s="35"/>
      <c r="L3711" s="28"/>
      <c r="M3711" s="29"/>
      <c r="N3711" s="37"/>
      <c r="O3711" s="37"/>
      <c r="P3711" s="38"/>
      <c r="Q3711" s="31"/>
      <c r="R3711" s="39"/>
      <c r="S3711" s="39"/>
      <c r="T3711" s="39"/>
      <c r="U3711" s="40"/>
      <c r="V3711" s="28"/>
      <c r="W3711" s="37"/>
      <c r="X3711" s="37"/>
      <c r="Y3711" s="37"/>
      <c r="Z3711" s="38"/>
      <c r="AA3711" s="31"/>
      <c r="AB3711" s="39"/>
      <c r="AC3711" s="39"/>
      <c r="AD3711" s="39"/>
      <c r="AE3711" s="40"/>
      <c r="AF3711" s="28"/>
      <c r="AG3711" s="37"/>
      <c r="AH3711" s="37"/>
      <c r="AI3711" s="37"/>
      <c r="AJ3711" s="38"/>
      <c r="AT3711" s="243">
        <f t="shared" si="114"/>
        <v>0</v>
      </c>
    </row>
    <row r="3712" spans="2:46">
      <c r="B3712" s="154" t="str">
        <f t="shared" si="115"/>
        <v/>
      </c>
      <c r="C3712" s="41"/>
      <c r="D3712" s="41"/>
      <c r="E3712" s="35"/>
      <c r="F3712" s="42"/>
      <c r="G3712" s="35"/>
      <c r="H3712" s="41"/>
      <c r="I3712" s="35"/>
      <c r="J3712" s="35"/>
      <c r="K3712" s="35"/>
      <c r="L3712" s="28"/>
      <c r="M3712" s="29"/>
      <c r="N3712" s="37"/>
      <c r="O3712" s="37"/>
      <c r="P3712" s="38"/>
      <c r="Q3712" s="31"/>
      <c r="R3712" s="39"/>
      <c r="S3712" s="39"/>
      <c r="T3712" s="39"/>
      <c r="U3712" s="40"/>
      <c r="V3712" s="28"/>
      <c r="W3712" s="37"/>
      <c r="X3712" s="37"/>
      <c r="Y3712" s="37"/>
      <c r="Z3712" s="38"/>
      <c r="AA3712" s="31"/>
      <c r="AB3712" s="39"/>
      <c r="AC3712" s="39"/>
      <c r="AD3712" s="39"/>
      <c r="AE3712" s="40"/>
      <c r="AF3712" s="28"/>
      <c r="AG3712" s="37"/>
      <c r="AH3712" s="37"/>
      <c r="AI3712" s="37"/>
      <c r="AJ3712" s="38"/>
      <c r="AT3712" s="243">
        <f t="shared" si="114"/>
        <v>0</v>
      </c>
    </row>
    <row r="3713" spans="2:46">
      <c r="B3713" s="154" t="str">
        <f t="shared" si="115"/>
        <v/>
      </c>
      <c r="C3713" s="41"/>
      <c r="D3713" s="41"/>
      <c r="E3713" s="35"/>
      <c r="F3713" s="42"/>
      <c r="G3713" s="35"/>
      <c r="H3713" s="41"/>
      <c r="I3713" s="35"/>
      <c r="J3713" s="35"/>
      <c r="K3713" s="35"/>
      <c r="L3713" s="28"/>
      <c r="M3713" s="29"/>
      <c r="N3713" s="37"/>
      <c r="O3713" s="37"/>
      <c r="P3713" s="38"/>
      <c r="Q3713" s="31"/>
      <c r="R3713" s="39"/>
      <c r="S3713" s="39"/>
      <c r="T3713" s="39"/>
      <c r="U3713" s="40"/>
      <c r="V3713" s="28"/>
      <c r="W3713" s="37"/>
      <c r="X3713" s="37"/>
      <c r="Y3713" s="37"/>
      <c r="Z3713" s="38"/>
      <c r="AA3713" s="31"/>
      <c r="AB3713" s="39"/>
      <c r="AC3713" s="39"/>
      <c r="AD3713" s="39"/>
      <c r="AE3713" s="40"/>
      <c r="AF3713" s="28"/>
      <c r="AG3713" s="37"/>
      <c r="AH3713" s="37"/>
      <c r="AI3713" s="37"/>
      <c r="AJ3713" s="38"/>
      <c r="AT3713" s="243">
        <f t="shared" si="114"/>
        <v>0</v>
      </c>
    </row>
    <row r="3714" spans="2:46">
      <c r="B3714" s="154" t="str">
        <f t="shared" si="115"/>
        <v/>
      </c>
      <c r="C3714" s="41"/>
      <c r="D3714" s="41"/>
      <c r="E3714" s="35"/>
      <c r="F3714" s="42"/>
      <c r="G3714" s="35"/>
      <c r="H3714" s="41"/>
      <c r="I3714" s="35"/>
      <c r="J3714" s="35"/>
      <c r="K3714" s="35"/>
      <c r="L3714" s="28"/>
      <c r="M3714" s="29"/>
      <c r="N3714" s="37"/>
      <c r="O3714" s="37"/>
      <c r="P3714" s="38"/>
      <c r="Q3714" s="31"/>
      <c r="R3714" s="39"/>
      <c r="S3714" s="39"/>
      <c r="T3714" s="39"/>
      <c r="U3714" s="40"/>
      <c r="V3714" s="28"/>
      <c r="W3714" s="37"/>
      <c r="X3714" s="37"/>
      <c r="Y3714" s="37"/>
      <c r="Z3714" s="38"/>
      <c r="AA3714" s="31"/>
      <c r="AB3714" s="39"/>
      <c r="AC3714" s="39"/>
      <c r="AD3714" s="39"/>
      <c r="AE3714" s="40"/>
      <c r="AF3714" s="28"/>
      <c r="AG3714" s="37"/>
      <c r="AH3714" s="37"/>
      <c r="AI3714" s="37"/>
      <c r="AJ3714" s="38"/>
      <c r="AT3714" s="243">
        <f t="shared" si="114"/>
        <v>0</v>
      </c>
    </row>
    <row r="3715" spans="2:46">
      <c r="B3715" s="154" t="str">
        <f t="shared" si="115"/>
        <v/>
      </c>
      <c r="C3715" s="41"/>
      <c r="D3715" s="41"/>
      <c r="E3715" s="35"/>
      <c r="F3715" s="42"/>
      <c r="G3715" s="35"/>
      <c r="H3715" s="41"/>
      <c r="I3715" s="35"/>
      <c r="J3715" s="35"/>
      <c r="K3715" s="35"/>
      <c r="L3715" s="28"/>
      <c r="M3715" s="29"/>
      <c r="N3715" s="37"/>
      <c r="O3715" s="37"/>
      <c r="P3715" s="38"/>
      <c r="Q3715" s="31"/>
      <c r="R3715" s="39"/>
      <c r="S3715" s="39"/>
      <c r="T3715" s="39"/>
      <c r="U3715" s="40"/>
      <c r="V3715" s="28"/>
      <c r="W3715" s="37"/>
      <c r="X3715" s="37"/>
      <c r="Y3715" s="37"/>
      <c r="Z3715" s="38"/>
      <c r="AA3715" s="31"/>
      <c r="AB3715" s="39"/>
      <c r="AC3715" s="39"/>
      <c r="AD3715" s="39"/>
      <c r="AE3715" s="40"/>
      <c r="AF3715" s="28"/>
      <c r="AG3715" s="37"/>
      <c r="AH3715" s="37"/>
      <c r="AI3715" s="37"/>
      <c r="AJ3715" s="38"/>
      <c r="AT3715" s="243">
        <f t="shared" si="114"/>
        <v>0</v>
      </c>
    </row>
    <row r="3716" spans="2:46">
      <c r="B3716" s="154" t="str">
        <f t="shared" si="115"/>
        <v/>
      </c>
      <c r="C3716" s="41"/>
      <c r="D3716" s="41"/>
      <c r="E3716" s="35"/>
      <c r="F3716" s="42"/>
      <c r="G3716" s="35"/>
      <c r="H3716" s="41"/>
      <c r="I3716" s="35"/>
      <c r="J3716" s="35"/>
      <c r="K3716" s="35"/>
      <c r="L3716" s="28"/>
      <c r="M3716" s="29"/>
      <c r="N3716" s="37"/>
      <c r="O3716" s="37"/>
      <c r="P3716" s="38"/>
      <c r="Q3716" s="31"/>
      <c r="R3716" s="39"/>
      <c r="S3716" s="39"/>
      <c r="T3716" s="39"/>
      <c r="U3716" s="40"/>
      <c r="V3716" s="28"/>
      <c r="W3716" s="37"/>
      <c r="X3716" s="37"/>
      <c r="Y3716" s="37"/>
      <c r="Z3716" s="38"/>
      <c r="AA3716" s="31"/>
      <c r="AB3716" s="39"/>
      <c r="AC3716" s="39"/>
      <c r="AD3716" s="39"/>
      <c r="AE3716" s="40"/>
      <c r="AF3716" s="28"/>
      <c r="AG3716" s="37"/>
      <c r="AH3716" s="37"/>
      <c r="AI3716" s="37"/>
      <c r="AJ3716" s="38"/>
      <c r="AT3716" s="243">
        <f t="shared" si="114"/>
        <v>0</v>
      </c>
    </row>
    <row r="3717" spans="2:46">
      <c r="B3717" s="154" t="str">
        <f t="shared" si="115"/>
        <v/>
      </c>
      <c r="C3717" s="41"/>
      <c r="D3717" s="41"/>
      <c r="E3717" s="35"/>
      <c r="F3717" s="42"/>
      <c r="G3717" s="35"/>
      <c r="H3717" s="41"/>
      <c r="I3717" s="35"/>
      <c r="J3717" s="35"/>
      <c r="K3717" s="35"/>
      <c r="L3717" s="28"/>
      <c r="M3717" s="29"/>
      <c r="N3717" s="37"/>
      <c r="O3717" s="37"/>
      <c r="P3717" s="38"/>
      <c r="Q3717" s="31"/>
      <c r="R3717" s="39"/>
      <c r="S3717" s="39"/>
      <c r="T3717" s="39"/>
      <c r="U3717" s="40"/>
      <c r="V3717" s="28"/>
      <c r="W3717" s="37"/>
      <c r="X3717" s="37"/>
      <c r="Y3717" s="37"/>
      <c r="Z3717" s="38"/>
      <c r="AA3717" s="31"/>
      <c r="AB3717" s="39"/>
      <c r="AC3717" s="39"/>
      <c r="AD3717" s="39"/>
      <c r="AE3717" s="40"/>
      <c r="AF3717" s="28"/>
      <c r="AG3717" s="37"/>
      <c r="AH3717" s="37"/>
      <c r="AI3717" s="37"/>
      <c r="AJ3717" s="38"/>
      <c r="AT3717" s="243">
        <f t="shared" si="114"/>
        <v>0</v>
      </c>
    </row>
    <row r="3718" spans="2:46">
      <c r="B3718" s="154" t="str">
        <f t="shared" si="115"/>
        <v/>
      </c>
      <c r="C3718" s="41"/>
      <c r="D3718" s="41"/>
      <c r="E3718" s="35"/>
      <c r="F3718" s="42"/>
      <c r="G3718" s="35"/>
      <c r="H3718" s="41"/>
      <c r="I3718" s="35"/>
      <c r="J3718" s="35"/>
      <c r="K3718" s="35"/>
      <c r="L3718" s="28"/>
      <c r="M3718" s="29"/>
      <c r="N3718" s="37"/>
      <c r="O3718" s="37"/>
      <c r="P3718" s="38"/>
      <c r="Q3718" s="31"/>
      <c r="R3718" s="39"/>
      <c r="S3718" s="39"/>
      <c r="T3718" s="39"/>
      <c r="U3718" s="40"/>
      <c r="V3718" s="28"/>
      <c r="W3718" s="37"/>
      <c r="X3718" s="37"/>
      <c r="Y3718" s="37"/>
      <c r="Z3718" s="38"/>
      <c r="AA3718" s="31"/>
      <c r="AB3718" s="39"/>
      <c r="AC3718" s="39"/>
      <c r="AD3718" s="39"/>
      <c r="AE3718" s="40"/>
      <c r="AF3718" s="28"/>
      <c r="AG3718" s="37"/>
      <c r="AH3718" s="37"/>
      <c r="AI3718" s="37"/>
      <c r="AJ3718" s="38"/>
      <c r="AT3718" s="243">
        <f t="shared" si="114"/>
        <v>0</v>
      </c>
    </row>
    <row r="3719" spans="2:46">
      <c r="B3719" s="154" t="str">
        <f t="shared" si="115"/>
        <v/>
      </c>
      <c r="C3719" s="41"/>
      <c r="D3719" s="41"/>
      <c r="E3719" s="35"/>
      <c r="F3719" s="42"/>
      <c r="G3719" s="35"/>
      <c r="H3719" s="41"/>
      <c r="I3719" s="35"/>
      <c r="J3719" s="35"/>
      <c r="K3719" s="35"/>
      <c r="L3719" s="28"/>
      <c r="M3719" s="29"/>
      <c r="N3719" s="37"/>
      <c r="O3719" s="37"/>
      <c r="P3719" s="38"/>
      <c r="Q3719" s="31"/>
      <c r="R3719" s="39"/>
      <c r="S3719" s="39"/>
      <c r="T3719" s="39"/>
      <c r="U3719" s="40"/>
      <c r="V3719" s="28"/>
      <c r="W3719" s="37"/>
      <c r="X3719" s="37"/>
      <c r="Y3719" s="37"/>
      <c r="Z3719" s="38"/>
      <c r="AA3719" s="31"/>
      <c r="AB3719" s="39"/>
      <c r="AC3719" s="39"/>
      <c r="AD3719" s="39"/>
      <c r="AE3719" s="40"/>
      <c r="AF3719" s="28"/>
      <c r="AG3719" s="37"/>
      <c r="AH3719" s="37"/>
      <c r="AI3719" s="37"/>
      <c r="AJ3719" s="38"/>
      <c r="AT3719" s="243">
        <f t="shared" si="114"/>
        <v>0</v>
      </c>
    </row>
    <row r="3720" spans="2:46">
      <c r="B3720" s="154" t="str">
        <f t="shared" si="115"/>
        <v/>
      </c>
      <c r="C3720" s="41"/>
      <c r="D3720" s="41"/>
      <c r="E3720" s="35"/>
      <c r="F3720" s="42"/>
      <c r="G3720" s="35"/>
      <c r="H3720" s="41"/>
      <c r="I3720" s="35"/>
      <c r="J3720" s="35"/>
      <c r="K3720" s="35"/>
      <c r="L3720" s="28"/>
      <c r="M3720" s="29"/>
      <c r="N3720" s="37"/>
      <c r="O3720" s="37"/>
      <c r="P3720" s="38"/>
      <c r="Q3720" s="31"/>
      <c r="R3720" s="39"/>
      <c r="S3720" s="39"/>
      <c r="T3720" s="39"/>
      <c r="U3720" s="40"/>
      <c r="V3720" s="28"/>
      <c r="W3720" s="37"/>
      <c r="X3720" s="37"/>
      <c r="Y3720" s="37"/>
      <c r="Z3720" s="38"/>
      <c r="AA3720" s="31"/>
      <c r="AB3720" s="39"/>
      <c r="AC3720" s="39"/>
      <c r="AD3720" s="39"/>
      <c r="AE3720" s="40"/>
      <c r="AF3720" s="28"/>
      <c r="AG3720" s="37"/>
      <c r="AH3720" s="37"/>
      <c r="AI3720" s="37"/>
      <c r="AJ3720" s="38"/>
      <c r="AT3720" s="243">
        <f t="shared" si="114"/>
        <v>0</v>
      </c>
    </row>
    <row r="3721" spans="2:46">
      <c r="B3721" s="154" t="str">
        <f t="shared" si="115"/>
        <v/>
      </c>
      <c r="C3721" s="41"/>
      <c r="D3721" s="41"/>
      <c r="E3721" s="35"/>
      <c r="F3721" s="42"/>
      <c r="G3721" s="35"/>
      <c r="H3721" s="41"/>
      <c r="I3721" s="35"/>
      <c r="J3721" s="35"/>
      <c r="K3721" s="35"/>
      <c r="L3721" s="28"/>
      <c r="M3721" s="29"/>
      <c r="N3721" s="37"/>
      <c r="O3721" s="37"/>
      <c r="P3721" s="38"/>
      <c r="Q3721" s="31"/>
      <c r="R3721" s="39"/>
      <c r="S3721" s="39"/>
      <c r="T3721" s="39"/>
      <c r="U3721" s="40"/>
      <c r="V3721" s="28"/>
      <c r="W3721" s="37"/>
      <c r="X3721" s="37"/>
      <c r="Y3721" s="37"/>
      <c r="Z3721" s="38"/>
      <c r="AA3721" s="31"/>
      <c r="AB3721" s="39"/>
      <c r="AC3721" s="39"/>
      <c r="AD3721" s="39"/>
      <c r="AE3721" s="40"/>
      <c r="AF3721" s="28"/>
      <c r="AG3721" s="37"/>
      <c r="AH3721" s="37"/>
      <c r="AI3721" s="37"/>
      <c r="AJ3721" s="38"/>
      <c r="AT3721" s="243">
        <f t="shared" si="114"/>
        <v>0</v>
      </c>
    </row>
    <row r="3722" spans="2:46">
      <c r="B3722" s="154" t="str">
        <f t="shared" si="115"/>
        <v/>
      </c>
      <c r="C3722" s="41"/>
      <c r="D3722" s="41"/>
      <c r="E3722" s="35"/>
      <c r="F3722" s="42"/>
      <c r="G3722" s="35"/>
      <c r="H3722" s="41"/>
      <c r="I3722" s="35"/>
      <c r="J3722" s="35"/>
      <c r="K3722" s="35"/>
      <c r="L3722" s="28"/>
      <c r="M3722" s="29"/>
      <c r="N3722" s="37"/>
      <c r="O3722" s="37"/>
      <c r="P3722" s="38"/>
      <c r="Q3722" s="31"/>
      <c r="R3722" s="39"/>
      <c r="S3722" s="39"/>
      <c r="T3722" s="39"/>
      <c r="U3722" s="40"/>
      <c r="V3722" s="28"/>
      <c r="W3722" s="37"/>
      <c r="X3722" s="37"/>
      <c r="Y3722" s="37"/>
      <c r="Z3722" s="38"/>
      <c r="AA3722" s="31"/>
      <c r="AB3722" s="39"/>
      <c r="AC3722" s="39"/>
      <c r="AD3722" s="39"/>
      <c r="AE3722" s="40"/>
      <c r="AF3722" s="28"/>
      <c r="AG3722" s="37"/>
      <c r="AH3722" s="37"/>
      <c r="AI3722" s="37"/>
      <c r="AJ3722" s="38"/>
      <c r="AT3722" s="243">
        <f t="shared" ref="AT3722:AT3785" si="116">IF(D3722="",0,1)</f>
        <v>0</v>
      </c>
    </row>
    <row r="3723" spans="2:46">
      <c r="B3723" s="154" t="str">
        <f t="shared" si="115"/>
        <v/>
      </c>
      <c r="C3723" s="41"/>
      <c r="D3723" s="41"/>
      <c r="E3723" s="35"/>
      <c r="F3723" s="42"/>
      <c r="G3723" s="35"/>
      <c r="H3723" s="41"/>
      <c r="I3723" s="35"/>
      <c r="J3723" s="35"/>
      <c r="K3723" s="35"/>
      <c r="L3723" s="28"/>
      <c r="M3723" s="29"/>
      <c r="N3723" s="37"/>
      <c r="O3723" s="37"/>
      <c r="P3723" s="38"/>
      <c r="Q3723" s="31"/>
      <c r="R3723" s="39"/>
      <c r="S3723" s="39"/>
      <c r="T3723" s="39"/>
      <c r="U3723" s="40"/>
      <c r="V3723" s="28"/>
      <c r="W3723" s="37"/>
      <c r="X3723" s="37"/>
      <c r="Y3723" s="37"/>
      <c r="Z3723" s="38"/>
      <c r="AA3723" s="31"/>
      <c r="AB3723" s="39"/>
      <c r="AC3723" s="39"/>
      <c r="AD3723" s="39"/>
      <c r="AE3723" s="40"/>
      <c r="AF3723" s="28"/>
      <c r="AG3723" s="37"/>
      <c r="AH3723" s="37"/>
      <c r="AI3723" s="37"/>
      <c r="AJ3723" s="38"/>
      <c r="AT3723" s="243">
        <f t="shared" si="116"/>
        <v>0</v>
      </c>
    </row>
    <row r="3724" spans="2:46">
      <c r="B3724" s="154" t="str">
        <f t="shared" ref="B3724:B3787" si="117">IF(C3724="","",1+B3723)</f>
        <v/>
      </c>
      <c r="C3724" s="41"/>
      <c r="D3724" s="41"/>
      <c r="E3724" s="35"/>
      <c r="F3724" s="42"/>
      <c r="G3724" s="35"/>
      <c r="H3724" s="41"/>
      <c r="I3724" s="35"/>
      <c r="J3724" s="35"/>
      <c r="K3724" s="35"/>
      <c r="L3724" s="28"/>
      <c r="M3724" s="29"/>
      <c r="N3724" s="37"/>
      <c r="O3724" s="37"/>
      <c r="P3724" s="38"/>
      <c r="Q3724" s="31"/>
      <c r="R3724" s="39"/>
      <c r="S3724" s="39"/>
      <c r="T3724" s="39"/>
      <c r="U3724" s="40"/>
      <c r="V3724" s="28"/>
      <c r="W3724" s="37"/>
      <c r="X3724" s="37"/>
      <c r="Y3724" s="37"/>
      <c r="Z3724" s="38"/>
      <c r="AA3724" s="31"/>
      <c r="AB3724" s="39"/>
      <c r="AC3724" s="39"/>
      <c r="AD3724" s="39"/>
      <c r="AE3724" s="40"/>
      <c r="AF3724" s="28"/>
      <c r="AG3724" s="37"/>
      <c r="AH3724" s="37"/>
      <c r="AI3724" s="37"/>
      <c r="AJ3724" s="38"/>
      <c r="AT3724" s="243">
        <f t="shared" si="116"/>
        <v>0</v>
      </c>
    </row>
    <row r="3725" spans="2:46">
      <c r="B3725" s="154" t="str">
        <f t="shared" si="117"/>
        <v/>
      </c>
      <c r="C3725" s="41"/>
      <c r="D3725" s="41"/>
      <c r="E3725" s="35"/>
      <c r="F3725" s="42"/>
      <c r="G3725" s="35"/>
      <c r="H3725" s="41"/>
      <c r="I3725" s="35"/>
      <c r="J3725" s="35"/>
      <c r="K3725" s="35"/>
      <c r="L3725" s="28"/>
      <c r="M3725" s="29"/>
      <c r="N3725" s="37"/>
      <c r="O3725" s="37"/>
      <c r="P3725" s="38"/>
      <c r="Q3725" s="31"/>
      <c r="R3725" s="39"/>
      <c r="S3725" s="39"/>
      <c r="T3725" s="39"/>
      <c r="U3725" s="40"/>
      <c r="V3725" s="28"/>
      <c r="W3725" s="37"/>
      <c r="X3725" s="37"/>
      <c r="Y3725" s="37"/>
      <c r="Z3725" s="38"/>
      <c r="AA3725" s="31"/>
      <c r="AB3725" s="39"/>
      <c r="AC3725" s="39"/>
      <c r="AD3725" s="39"/>
      <c r="AE3725" s="40"/>
      <c r="AF3725" s="28"/>
      <c r="AG3725" s="37"/>
      <c r="AH3725" s="37"/>
      <c r="AI3725" s="37"/>
      <c r="AJ3725" s="38"/>
      <c r="AT3725" s="243">
        <f t="shared" si="116"/>
        <v>0</v>
      </c>
    </row>
    <row r="3726" spans="2:46">
      <c r="B3726" s="154" t="str">
        <f t="shared" si="117"/>
        <v/>
      </c>
      <c r="C3726" s="41"/>
      <c r="D3726" s="41"/>
      <c r="E3726" s="35"/>
      <c r="F3726" s="42"/>
      <c r="G3726" s="35"/>
      <c r="H3726" s="41"/>
      <c r="I3726" s="35"/>
      <c r="J3726" s="35"/>
      <c r="K3726" s="35"/>
      <c r="L3726" s="28"/>
      <c r="M3726" s="29"/>
      <c r="N3726" s="37"/>
      <c r="O3726" s="37"/>
      <c r="P3726" s="38"/>
      <c r="Q3726" s="31"/>
      <c r="R3726" s="39"/>
      <c r="S3726" s="39"/>
      <c r="T3726" s="39"/>
      <c r="U3726" s="40"/>
      <c r="V3726" s="28"/>
      <c r="W3726" s="37"/>
      <c r="X3726" s="37"/>
      <c r="Y3726" s="37"/>
      <c r="Z3726" s="38"/>
      <c r="AA3726" s="31"/>
      <c r="AB3726" s="39"/>
      <c r="AC3726" s="39"/>
      <c r="AD3726" s="39"/>
      <c r="AE3726" s="40"/>
      <c r="AF3726" s="28"/>
      <c r="AG3726" s="37"/>
      <c r="AH3726" s="37"/>
      <c r="AI3726" s="37"/>
      <c r="AJ3726" s="38"/>
      <c r="AT3726" s="243">
        <f t="shared" si="116"/>
        <v>0</v>
      </c>
    </row>
    <row r="3727" spans="2:46">
      <c r="B3727" s="154" t="str">
        <f t="shared" si="117"/>
        <v/>
      </c>
      <c r="C3727" s="41"/>
      <c r="D3727" s="41"/>
      <c r="E3727" s="35"/>
      <c r="F3727" s="42"/>
      <c r="G3727" s="35"/>
      <c r="H3727" s="41"/>
      <c r="I3727" s="35"/>
      <c r="J3727" s="35"/>
      <c r="K3727" s="35"/>
      <c r="L3727" s="28"/>
      <c r="M3727" s="29"/>
      <c r="N3727" s="37"/>
      <c r="O3727" s="37"/>
      <c r="P3727" s="38"/>
      <c r="Q3727" s="31"/>
      <c r="R3727" s="39"/>
      <c r="S3727" s="39"/>
      <c r="T3727" s="39"/>
      <c r="U3727" s="40"/>
      <c r="V3727" s="28"/>
      <c r="W3727" s="37"/>
      <c r="X3727" s="37"/>
      <c r="Y3727" s="37"/>
      <c r="Z3727" s="38"/>
      <c r="AA3727" s="31"/>
      <c r="AB3727" s="39"/>
      <c r="AC3727" s="39"/>
      <c r="AD3727" s="39"/>
      <c r="AE3727" s="40"/>
      <c r="AF3727" s="28"/>
      <c r="AG3727" s="37"/>
      <c r="AH3727" s="37"/>
      <c r="AI3727" s="37"/>
      <c r="AJ3727" s="38"/>
      <c r="AT3727" s="243">
        <f t="shared" si="116"/>
        <v>0</v>
      </c>
    </row>
    <row r="3728" spans="2:46">
      <c r="B3728" s="154" t="str">
        <f t="shared" si="117"/>
        <v/>
      </c>
      <c r="C3728" s="41"/>
      <c r="D3728" s="41"/>
      <c r="E3728" s="35"/>
      <c r="F3728" s="42"/>
      <c r="G3728" s="35"/>
      <c r="H3728" s="41"/>
      <c r="I3728" s="35"/>
      <c r="J3728" s="35"/>
      <c r="K3728" s="35"/>
      <c r="L3728" s="28"/>
      <c r="M3728" s="29"/>
      <c r="N3728" s="37"/>
      <c r="O3728" s="37"/>
      <c r="P3728" s="38"/>
      <c r="Q3728" s="31"/>
      <c r="R3728" s="39"/>
      <c r="S3728" s="39"/>
      <c r="T3728" s="39"/>
      <c r="U3728" s="40"/>
      <c r="V3728" s="28"/>
      <c r="W3728" s="37"/>
      <c r="X3728" s="37"/>
      <c r="Y3728" s="37"/>
      <c r="Z3728" s="38"/>
      <c r="AA3728" s="31"/>
      <c r="AB3728" s="39"/>
      <c r="AC3728" s="39"/>
      <c r="AD3728" s="39"/>
      <c r="AE3728" s="40"/>
      <c r="AF3728" s="28"/>
      <c r="AG3728" s="37"/>
      <c r="AH3728" s="37"/>
      <c r="AI3728" s="37"/>
      <c r="AJ3728" s="38"/>
      <c r="AT3728" s="243">
        <f t="shared" si="116"/>
        <v>0</v>
      </c>
    </row>
    <row r="3729" spans="2:46">
      <c r="B3729" s="154" t="str">
        <f t="shared" si="117"/>
        <v/>
      </c>
      <c r="C3729" s="41"/>
      <c r="D3729" s="41"/>
      <c r="E3729" s="35"/>
      <c r="F3729" s="42"/>
      <c r="G3729" s="35"/>
      <c r="H3729" s="41"/>
      <c r="I3729" s="35"/>
      <c r="J3729" s="35"/>
      <c r="K3729" s="35"/>
      <c r="L3729" s="28"/>
      <c r="M3729" s="29"/>
      <c r="N3729" s="37"/>
      <c r="O3729" s="37"/>
      <c r="P3729" s="38"/>
      <c r="Q3729" s="31"/>
      <c r="R3729" s="39"/>
      <c r="S3729" s="39"/>
      <c r="T3729" s="39"/>
      <c r="U3729" s="40"/>
      <c r="V3729" s="28"/>
      <c r="W3729" s="37"/>
      <c r="X3729" s="37"/>
      <c r="Y3729" s="37"/>
      <c r="Z3729" s="38"/>
      <c r="AA3729" s="31"/>
      <c r="AB3729" s="39"/>
      <c r="AC3729" s="39"/>
      <c r="AD3729" s="39"/>
      <c r="AE3729" s="40"/>
      <c r="AF3729" s="28"/>
      <c r="AG3729" s="37"/>
      <c r="AH3729" s="37"/>
      <c r="AI3729" s="37"/>
      <c r="AJ3729" s="38"/>
      <c r="AT3729" s="243">
        <f t="shared" si="116"/>
        <v>0</v>
      </c>
    </row>
    <row r="3730" spans="2:46">
      <c r="B3730" s="154" t="str">
        <f t="shared" si="117"/>
        <v/>
      </c>
      <c r="C3730" s="41"/>
      <c r="D3730" s="41"/>
      <c r="E3730" s="35"/>
      <c r="F3730" s="42"/>
      <c r="G3730" s="35"/>
      <c r="H3730" s="41"/>
      <c r="I3730" s="35"/>
      <c r="J3730" s="35"/>
      <c r="K3730" s="35"/>
      <c r="L3730" s="28"/>
      <c r="M3730" s="29"/>
      <c r="N3730" s="37"/>
      <c r="O3730" s="37"/>
      <c r="P3730" s="38"/>
      <c r="Q3730" s="31"/>
      <c r="R3730" s="39"/>
      <c r="S3730" s="39"/>
      <c r="T3730" s="39"/>
      <c r="U3730" s="40"/>
      <c r="V3730" s="28"/>
      <c r="W3730" s="37"/>
      <c r="X3730" s="37"/>
      <c r="Y3730" s="37"/>
      <c r="Z3730" s="38"/>
      <c r="AA3730" s="31"/>
      <c r="AB3730" s="39"/>
      <c r="AC3730" s="39"/>
      <c r="AD3730" s="39"/>
      <c r="AE3730" s="40"/>
      <c r="AF3730" s="28"/>
      <c r="AG3730" s="37"/>
      <c r="AH3730" s="37"/>
      <c r="AI3730" s="37"/>
      <c r="AJ3730" s="38"/>
      <c r="AT3730" s="243">
        <f t="shared" si="116"/>
        <v>0</v>
      </c>
    </row>
    <row r="3731" spans="2:46">
      <c r="B3731" s="154" t="str">
        <f t="shared" si="117"/>
        <v/>
      </c>
      <c r="C3731" s="41"/>
      <c r="D3731" s="41"/>
      <c r="E3731" s="35"/>
      <c r="F3731" s="42"/>
      <c r="G3731" s="35"/>
      <c r="H3731" s="41"/>
      <c r="I3731" s="35"/>
      <c r="J3731" s="35"/>
      <c r="K3731" s="35"/>
      <c r="L3731" s="28"/>
      <c r="M3731" s="29"/>
      <c r="N3731" s="37"/>
      <c r="O3731" s="37"/>
      <c r="P3731" s="38"/>
      <c r="Q3731" s="31"/>
      <c r="R3731" s="39"/>
      <c r="S3731" s="39"/>
      <c r="T3731" s="39"/>
      <c r="U3731" s="40"/>
      <c r="V3731" s="28"/>
      <c r="W3731" s="37"/>
      <c r="X3731" s="37"/>
      <c r="Y3731" s="37"/>
      <c r="Z3731" s="38"/>
      <c r="AA3731" s="31"/>
      <c r="AB3731" s="39"/>
      <c r="AC3731" s="39"/>
      <c r="AD3731" s="39"/>
      <c r="AE3731" s="40"/>
      <c r="AF3731" s="28"/>
      <c r="AG3731" s="37"/>
      <c r="AH3731" s="37"/>
      <c r="AI3731" s="37"/>
      <c r="AJ3731" s="38"/>
      <c r="AT3731" s="243">
        <f t="shared" si="116"/>
        <v>0</v>
      </c>
    </row>
    <row r="3732" spans="2:46">
      <c r="B3732" s="154" t="str">
        <f t="shared" si="117"/>
        <v/>
      </c>
      <c r="C3732" s="41"/>
      <c r="D3732" s="41"/>
      <c r="E3732" s="35"/>
      <c r="F3732" s="42"/>
      <c r="G3732" s="35"/>
      <c r="H3732" s="41"/>
      <c r="I3732" s="35"/>
      <c r="J3732" s="35"/>
      <c r="K3732" s="35"/>
      <c r="L3732" s="28"/>
      <c r="M3732" s="29"/>
      <c r="N3732" s="37"/>
      <c r="O3732" s="37"/>
      <c r="P3732" s="38"/>
      <c r="Q3732" s="31"/>
      <c r="R3732" s="39"/>
      <c r="S3732" s="39"/>
      <c r="T3732" s="39"/>
      <c r="U3732" s="40"/>
      <c r="V3732" s="28"/>
      <c r="W3732" s="37"/>
      <c r="X3732" s="37"/>
      <c r="Y3732" s="37"/>
      <c r="Z3732" s="38"/>
      <c r="AA3732" s="31"/>
      <c r="AB3732" s="39"/>
      <c r="AC3732" s="39"/>
      <c r="AD3732" s="39"/>
      <c r="AE3732" s="40"/>
      <c r="AF3732" s="28"/>
      <c r="AG3732" s="37"/>
      <c r="AH3732" s="37"/>
      <c r="AI3732" s="37"/>
      <c r="AJ3732" s="38"/>
      <c r="AT3732" s="243">
        <f t="shared" si="116"/>
        <v>0</v>
      </c>
    </row>
    <row r="3733" spans="2:46">
      <c r="B3733" s="154" t="str">
        <f t="shared" si="117"/>
        <v/>
      </c>
      <c r="C3733" s="41"/>
      <c r="D3733" s="41"/>
      <c r="E3733" s="35"/>
      <c r="F3733" s="42"/>
      <c r="G3733" s="35"/>
      <c r="H3733" s="41"/>
      <c r="I3733" s="35"/>
      <c r="J3733" s="35"/>
      <c r="K3733" s="35"/>
      <c r="L3733" s="28"/>
      <c r="M3733" s="29"/>
      <c r="N3733" s="37"/>
      <c r="O3733" s="37"/>
      <c r="P3733" s="38"/>
      <c r="Q3733" s="31"/>
      <c r="R3733" s="39"/>
      <c r="S3733" s="39"/>
      <c r="T3733" s="39"/>
      <c r="U3733" s="40"/>
      <c r="V3733" s="28"/>
      <c r="W3733" s="37"/>
      <c r="X3733" s="37"/>
      <c r="Y3733" s="37"/>
      <c r="Z3733" s="38"/>
      <c r="AA3733" s="31"/>
      <c r="AB3733" s="39"/>
      <c r="AC3733" s="39"/>
      <c r="AD3733" s="39"/>
      <c r="AE3733" s="40"/>
      <c r="AF3733" s="28"/>
      <c r="AG3733" s="37"/>
      <c r="AH3733" s="37"/>
      <c r="AI3733" s="37"/>
      <c r="AJ3733" s="38"/>
      <c r="AT3733" s="243">
        <f t="shared" si="116"/>
        <v>0</v>
      </c>
    </row>
    <row r="3734" spans="2:46">
      <c r="B3734" s="154" t="str">
        <f t="shared" si="117"/>
        <v/>
      </c>
      <c r="C3734" s="41"/>
      <c r="D3734" s="41"/>
      <c r="E3734" s="35"/>
      <c r="F3734" s="42"/>
      <c r="G3734" s="35"/>
      <c r="H3734" s="41"/>
      <c r="I3734" s="35"/>
      <c r="J3734" s="35"/>
      <c r="K3734" s="35"/>
      <c r="L3734" s="28"/>
      <c r="M3734" s="29"/>
      <c r="N3734" s="37"/>
      <c r="O3734" s="37"/>
      <c r="P3734" s="38"/>
      <c r="Q3734" s="31"/>
      <c r="R3734" s="39"/>
      <c r="S3734" s="39"/>
      <c r="T3734" s="39"/>
      <c r="U3734" s="40"/>
      <c r="V3734" s="28"/>
      <c r="W3734" s="37"/>
      <c r="X3734" s="37"/>
      <c r="Y3734" s="37"/>
      <c r="Z3734" s="38"/>
      <c r="AA3734" s="31"/>
      <c r="AB3734" s="39"/>
      <c r="AC3734" s="39"/>
      <c r="AD3734" s="39"/>
      <c r="AE3734" s="40"/>
      <c r="AF3734" s="28"/>
      <c r="AG3734" s="37"/>
      <c r="AH3734" s="37"/>
      <c r="AI3734" s="37"/>
      <c r="AJ3734" s="38"/>
      <c r="AT3734" s="243">
        <f t="shared" si="116"/>
        <v>0</v>
      </c>
    </row>
    <row r="3735" spans="2:46">
      <c r="B3735" s="154" t="str">
        <f t="shared" si="117"/>
        <v/>
      </c>
      <c r="C3735" s="41"/>
      <c r="D3735" s="41"/>
      <c r="E3735" s="35"/>
      <c r="F3735" s="42"/>
      <c r="G3735" s="35"/>
      <c r="H3735" s="41"/>
      <c r="I3735" s="35"/>
      <c r="J3735" s="35"/>
      <c r="K3735" s="35"/>
      <c r="L3735" s="28"/>
      <c r="M3735" s="29"/>
      <c r="N3735" s="37"/>
      <c r="O3735" s="37"/>
      <c r="P3735" s="38"/>
      <c r="Q3735" s="31"/>
      <c r="R3735" s="39"/>
      <c r="S3735" s="39"/>
      <c r="T3735" s="39"/>
      <c r="U3735" s="40"/>
      <c r="V3735" s="28"/>
      <c r="W3735" s="37"/>
      <c r="X3735" s="37"/>
      <c r="Y3735" s="37"/>
      <c r="Z3735" s="38"/>
      <c r="AA3735" s="31"/>
      <c r="AB3735" s="39"/>
      <c r="AC3735" s="39"/>
      <c r="AD3735" s="39"/>
      <c r="AE3735" s="40"/>
      <c r="AF3735" s="28"/>
      <c r="AG3735" s="37"/>
      <c r="AH3735" s="37"/>
      <c r="AI3735" s="37"/>
      <c r="AJ3735" s="38"/>
      <c r="AT3735" s="243">
        <f t="shared" si="116"/>
        <v>0</v>
      </c>
    </row>
    <row r="3736" spans="2:46">
      <c r="B3736" s="154" t="str">
        <f t="shared" si="117"/>
        <v/>
      </c>
      <c r="C3736" s="41"/>
      <c r="D3736" s="41"/>
      <c r="E3736" s="35"/>
      <c r="F3736" s="42"/>
      <c r="G3736" s="35"/>
      <c r="H3736" s="41"/>
      <c r="I3736" s="35"/>
      <c r="J3736" s="35"/>
      <c r="K3736" s="35"/>
      <c r="L3736" s="28"/>
      <c r="M3736" s="29"/>
      <c r="N3736" s="37"/>
      <c r="O3736" s="37"/>
      <c r="P3736" s="38"/>
      <c r="Q3736" s="31"/>
      <c r="R3736" s="39"/>
      <c r="S3736" s="39"/>
      <c r="T3736" s="39"/>
      <c r="U3736" s="40"/>
      <c r="V3736" s="28"/>
      <c r="W3736" s="37"/>
      <c r="X3736" s="37"/>
      <c r="Y3736" s="37"/>
      <c r="Z3736" s="38"/>
      <c r="AA3736" s="31"/>
      <c r="AB3736" s="39"/>
      <c r="AC3736" s="39"/>
      <c r="AD3736" s="39"/>
      <c r="AE3736" s="40"/>
      <c r="AF3736" s="28"/>
      <c r="AG3736" s="37"/>
      <c r="AH3736" s="37"/>
      <c r="AI3736" s="37"/>
      <c r="AJ3736" s="38"/>
      <c r="AT3736" s="243">
        <f t="shared" si="116"/>
        <v>0</v>
      </c>
    </row>
    <row r="3737" spans="2:46">
      <c r="B3737" s="154" t="str">
        <f t="shared" si="117"/>
        <v/>
      </c>
      <c r="C3737" s="41"/>
      <c r="D3737" s="41"/>
      <c r="E3737" s="35"/>
      <c r="F3737" s="42"/>
      <c r="G3737" s="35"/>
      <c r="H3737" s="41"/>
      <c r="I3737" s="35"/>
      <c r="J3737" s="35"/>
      <c r="K3737" s="35"/>
      <c r="L3737" s="28"/>
      <c r="M3737" s="29"/>
      <c r="N3737" s="37"/>
      <c r="O3737" s="37"/>
      <c r="P3737" s="38"/>
      <c r="Q3737" s="31"/>
      <c r="R3737" s="39"/>
      <c r="S3737" s="39"/>
      <c r="T3737" s="39"/>
      <c r="U3737" s="40"/>
      <c r="V3737" s="28"/>
      <c r="W3737" s="37"/>
      <c r="X3737" s="37"/>
      <c r="Y3737" s="37"/>
      <c r="Z3737" s="38"/>
      <c r="AA3737" s="31"/>
      <c r="AB3737" s="39"/>
      <c r="AC3737" s="39"/>
      <c r="AD3737" s="39"/>
      <c r="AE3737" s="40"/>
      <c r="AF3737" s="28"/>
      <c r="AG3737" s="37"/>
      <c r="AH3737" s="37"/>
      <c r="AI3737" s="37"/>
      <c r="AJ3737" s="38"/>
      <c r="AT3737" s="243">
        <f t="shared" si="116"/>
        <v>0</v>
      </c>
    </row>
    <row r="3738" spans="2:46">
      <c r="B3738" s="154" t="str">
        <f t="shared" si="117"/>
        <v/>
      </c>
      <c r="C3738" s="41"/>
      <c r="D3738" s="41"/>
      <c r="E3738" s="35"/>
      <c r="F3738" s="42"/>
      <c r="G3738" s="35"/>
      <c r="H3738" s="41"/>
      <c r="I3738" s="35"/>
      <c r="J3738" s="35"/>
      <c r="K3738" s="35"/>
      <c r="L3738" s="28"/>
      <c r="M3738" s="29"/>
      <c r="N3738" s="37"/>
      <c r="O3738" s="37"/>
      <c r="P3738" s="38"/>
      <c r="Q3738" s="31"/>
      <c r="R3738" s="39"/>
      <c r="S3738" s="39"/>
      <c r="T3738" s="39"/>
      <c r="U3738" s="40"/>
      <c r="V3738" s="28"/>
      <c r="W3738" s="37"/>
      <c r="X3738" s="37"/>
      <c r="Y3738" s="37"/>
      <c r="Z3738" s="38"/>
      <c r="AA3738" s="31"/>
      <c r="AB3738" s="39"/>
      <c r="AC3738" s="39"/>
      <c r="AD3738" s="39"/>
      <c r="AE3738" s="40"/>
      <c r="AF3738" s="28"/>
      <c r="AG3738" s="37"/>
      <c r="AH3738" s="37"/>
      <c r="AI3738" s="37"/>
      <c r="AJ3738" s="38"/>
      <c r="AT3738" s="243">
        <f t="shared" si="116"/>
        <v>0</v>
      </c>
    </row>
    <row r="3739" spans="2:46">
      <c r="B3739" s="154" t="str">
        <f t="shared" si="117"/>
        <v/>
      </c>
      <c r="C3739" s="41"/>
      <c r="D3739" s="41"/>
      <c r="E3739" s="35"/>
      <c r="F3739" s="42"/>
      <c r="G3739" s="35"/>
      <c r="H3739" s="41"/>
      <c r="I3739" s="35"/>
      <c r="J3739" s="35"/>
      <c r="K3739" s="35"/>
      <c r="L3739" s="28"/>
      <c r="M3739" s="29"/>
      <c r="N3739" s="37"/>
      <c r="O3739" s="37"/>
      <c r="P3739" s="38"/>
      <c r="Q3739" s="31"/>
      <c r="R3739" s="39"/>
      <c r="S3739" s="39"/>
      <c r="T3739" s="39"/>
      <c r="U3739" s="40"/>
      <c r="V3739" s="28"/>
      <c r="W3739" s="37"/>
      <c r="X3739" s="37"/>
      <c r="Y3739" s="37"/>
      <c r="Z3739" s="38"/>
      <c r="AA3739" s="31"/>
      <c r="AB3739" s="39"/>
      <c r="AC3739" s="39"/>
      <c r="AD3739" s="39"/>
      <c r="AE3739" s="40"/>
      <c r="AF3739" s="28"/>
      <c r="AG3739" s="37"/>
      <c r="AH3739" s="37"/>
      <c r="AI3739" s="37"/>
      <c r="AJ3739" s="38"/>
      <c r="AT3739" s="243">
        <f t="shared" si="116"/>
        <v>0</v>
      </c>
    </row>
    <row r="3740" spans="2:46">
      <c r="B3740" s="154" t="str">
        <f t="shared" si="117"/>
        <v/>
      </c>
      <c r="C3740" s="41"/>
      <c r="D3740" s="41"/>
      <c r="E3740" s="35"/>
      <c r="F3740" s="42"/>
      <c r="G3740" s="35"/>
      <c r="H3740" s="41"/>
      <c r="I3740" s="35"/>
      <c r="J3740" s="35"/>
      <c r="K3740" s="35"/>
      <c r="L3740" s="28"/>
      <c r="M3740" s="29"/>
      <c r="N3740" s="37"/>
      <c r="O3740" s="37"/>
      <c r="P3740" s="38"/>
      <c r="Q3740" s="31"/>
      <c r="R3740" s="39"/>
      <c r="S3740" s="39"/>
      <c r="T3740" s="39"/>
      <c r="U3740" s="40"/>
      <c r="V3740" s="28"/>
      <c r="W3740" s="37"/>
      <c r="X3740" s="37"/>
      <c r="Y3740" s="37"/>
      <c r="Z3740" s="38"/>
      <c r="AA3740" s="31"/>
      <c r="AB3740" s="39"/>
      <c r="AC3740" s="39"/>
      <c r="AD3740" s="39"/>
      <c r="AE3740" s="40"/>
      <c r="AF3740" s="28"/>
      <c r="AG3740" s="37"/>
      <c r="AH3740" s="37"/>
      <c r="AI3740" s="37"/>
      <c r="AJ3740" s="38"/>
      <c r="AT3740" s="243">
        <f t="shared" si="116"/>
        <v>0</v>
      </c>
    </row>
    <row r="3741" spans="2:46">
      <c r="B3741" s="154" t="str">
        <f t="shared" si="117"/>
        <v/>
      </c>
      <c r="C3741" s="41"/>
      <c r="D3741" s="41"/>
      <c r="E3741" s="35"/>
      <c r="F3741" s="42"/>
      <c r="G3741" s="35"/>
      <c r="H3741" s="41"/>
      <c r="I3741" s="35"/>
      <c r="J3741" s="35"/>
      <c r="K3741" s="35"/>
      <c r="L3741" s="28"/>
      <c r="M3741" s="29"/>
      <c r="N3741" s="37"/>
      <c r="O3741" s="37"/>
      <c r="P3741" s="38"/>
      <c r="Q3741" s="31"/>
      <c r="R3741" s="39"/>
      <c r="S3741" s="39"/>
      <c r="T3741" s="39"/>
      <c r="U3741" s="40"/>
      <c r="V3741" s="28"/>
      <c r="W3741" s="37"/>
      <c r="X3741" s="37"/>
      <c r="Y3741" s="37"/>
      <c r="Z3741" s="38"/>
      <c r="AA3741" s="31"/>
      <c r="AB3741" s="39"/>
      <c r="AC3741" s="39"/>
      <c r="AD3741" s="39"/>
      <c r="AE3741" s="40"/>
      <c r="AF3741" s="28"/>
      <c r="AG3741" s="37"/>
      <c r="AH3741" s="37"/>
      <c r="AI3741" s="37"/>
      <c r="AJ3741" s="38"/>
      <c r="AT3741" s="243">
        <f t="shared" si="116"/>
        <v>0</v>
      </c>
    </row>
    <row r="3742" spans="2:46">
      <c r="B3742" s="154" t="str">
        <f t="shared" si="117"/>
        <v/>
      </c>
      <c r="C3742" s="41"/>
      <c r="D3742" s="41"/>
      <c r="E3742" s="35"/>
      <c r="F3742" s="42"/>
      <c r="G3742" s="35"/>
      <c r="H3742" s="41"/>
      <c r="I3742" s="35"/>
      <c r="J3742" s="35"/>
      <c r="K3742" s="35"/>
      <c r="L3742" s="28"/>
      <c r="M3742" s="29"/>
      <c r="N3742" s="37"/>
      <c r="O3742" s="37"/>
      <c r="P3742" s="38"/>
      <c r="Q3742" s="31"/>
      <c r="R3742" s="39"/>
      <c r="S3742" s="39"/>
      <c r="T3742" s="39"/>
      <c r="U3742" s="40"/>
      <c r="V3742" s="28"/>
      <c r="W3742" s="37"/>
      <c r="X3742" s="37"/>
      <c r="Y3742" s="37"/>
      <c r="Z3742" s="38"/>
      <c r="AA3742" s="31"/>
      <c r="AB3742" s="39"/>
      <c r="AC3742" s="39"/>
      <c r="AD3742" s="39"/>
      <c r="AE3742" s="40"/>
      <c r="AF3742" s="28"/>
      <c r="AG3742" s="37"/>
      <c r="AH3742" s="37"/>
      <c r="AI3742" s="37"/>
      <c r="AJ3742" s="38"/>
      <c r="AT3742" s="243">
        <f t="shared" si="116"/>
        <v>0</v>
      </c>
    </row>
    <row r="3743" spans="2:46">
      <c r="B3743" s="154" t="str">
        <f t="shared" si="117"/>
        <v/>
      </c>
      <c r="C3743" s="41"/>
      <c r="D3743" s="41"/>
      <c r="E3743" s="35"/>
      <c r="F3743" s="42"/>
      <c r="G3743" s="35"/>
      <c r="H3743" s="41"/>
      <c r="I3743" s="35"/>
      <c r="J3743" s="35"/>
      <c r="K3743" s="35"/>
      <c r="L3743" s="28"/>
      <c r="M3743" s="29"/>
      <c r="N3743" s="37"/>
      <c r="O3743" s="37"/>
      <c r="P3743" s="38"/>
      <c r="Q3743" s="31"/>
      <c r="R3743" s="39"/>
      <c r="S3743" s="39"/>
      <c r="T3743" s="39"/>
      <c r="U3743" s="40"/>
      <c r="V3743" s="28"/>
      <c r="W3743" s="37"/>
      <c r="X3743" s="37"/>
      <c r="Y3743" s="37"/>
      <c r="Z3743" s="38"/>
      <c r="AA3743" s="31"/>
      <c r="AB3743" s="39"/>
      <c r="AC3743" s="39"/>
      <c r="AD3743" s="39"/>
      <c r="AE3743" s="40"/>
      <c r="AF3743" s="28"/>
      <c r="AG3743" s="37"/>
      <c r="AH3743" s="37"/>
      <c r="AI3743" s="37"/>
      <c r="AJ3743" s="38"/>
      <c r="AT3743" s="243">
        <f t="shared" si="116"/>
        <v>0</v>
      </c>
    </row>
    <row r="3744" spans="2:46">
      <c r="B3744" s="154" t="str">
        <f t="shared" si="117"/>
        <v/>
      </c>
      <c r="C3744" s="41"/>
      <c r="D3744" s="41"/>
      <c r="E3744" s="35"/>
      <c r="F3744" s="42"/>
      <c r="G3744" s="35"/>
      <c r="H3744" s="41"/>
      <c r="I3744" s="35"/>
      <c r="J3744" s="35"/>
      <c r="K3744" s="35"/>
      <c r="L3744" s="28"/>
      <c r="M3744" s="29"/>
      <c r="N3744" s="37"/>
      <c r="O3744" s="37"/>
      <c r="P3744" s="38"/>
      <c r="Q3744" s="31"/>
      <c r="R3744" s="39"/>
      <c r="S3744" s="39"/>
      <c r="T3744" s="39"/>
      <c r="U3744" s="40"/>
      <c r="V3744" s="28"/>
      <c r="W3744" s="37"/>
      <c r="X3744" s="37"/>
      <c r="Y3744" s="37"/>
      <c r="Z3744" s="38"/>
      <c r="AA3744" s="31"/>
      <c r="AB3744" s="39"/>
      <c r="AC3744" s="39"/>
      <c r="AD3744" s="39"/>
      <c r="AE3744" s="40"/>
      <c r="AF3744" s="28"/>
      <c r="AG3744" s="37"/>
      <c r="AH3744" s="37"/>
      <c r="AI3744" s="37"/>
      <c r="AJ3744" s="38"/>
      <c r="AT3744" s="243">
        <f t="shared" si="116"/>
        <v>0</v>
      </c>
    </row>
    <row r="3745" spans="2:46">
      <c r="B3745" s="154" t="str">
        <f t="shared" si="117"/>
        <v/>
      </c>
      <c r="C3745" s="41"/>
      <c r="D3745" s="41"/>
      <c r="E3745" s="35"/>
      <c r="F3745" s="42"/>
      <c r="G3745" s="35"/>
      <c r="H3745" s="41"/>
      <c r="I3745" s="35"/>
      <c r="J3745" s="35"/>
      <c r="K3745" s="35"/>
      <c r="L3745" s="28"/>
      <c r="M3745" s="29"/>
      <c r="N3745" s="37"/>
      <c r="O3745" s="37"/>
      <c r="P3745" s="38"/>
      <c r="Q3745" s="31"/>
      <c r="R3745" s="39"/>
      <c r="S3745" s="39"/>
      <c r="T3745" s="39"/>
      <c r="U3745" s="40"/>
      <c r="V3745" s="28"/>
      <c r="W3745" s="37"/>
      <c r="X3745" s="37"/>
      <c r="Y3745" s="37"/>
      <c r="Z3745" s="38"/>
      <c r="AA3745" s="31"/>
      <c r="AB3745" s="39"/>
      <c r="AC3745" s="39"/>
      <c r="AD3745" s="39"/>
      <c r="AE3745" s="40"/>
      <c r="AF3745" s="28"/>
      <c r="AG3745" s="37"/>
      <c r="AH3745" s="37"/>
      <c r="AI3745" s="37"/>
      <c r="AJ3745" s="38"/>
      <c r="AT3745" s="243">
        <f t="shared" si="116"/>
        <v>0</v>
      </c>
    </row>
    <row r="3746" spans="2:46">
      <c r="B3746" s="154" t="str">
        <f t="shared" si="117"/>
        <v/>
      </c>
      <c r="C3746" s="41"/>
      <c r="D3746" s="41"/>
      <c r="E3746" s="35"/>
      <c r="F3746" s="42"/>
      <c r="G3746" s="35"/>
      <c r="H3746" s="41"/>
      <c r="I3746" s="35"/>
      <c r="J3746" s="35"/>
      <c r="K3746" s="35"/>
      <c r="L3746" s="28"/>
      <c r="M3746" s="29"/>
      <c r="N3746" s="37"/>
      <c r="O3746" s="37"/>
      <c r="P3746" s="38"/>
      <c r="Q3746" s="31"/>
      <c r="R3746" s="39"/>
      <c r="S3746" s="39"/>
      <c r="T3746" s="39"/>
      <c r="U3746" s="40"/>
      <c r="V3746" s="28"/>
      <c r="W3746" s="37"/>
      <c r="X3746" s="37"/>
      <c r="Y3746" s="37"/>
      <c r="Z3746" s="38"/>
      <c r="AA3746" s="31"/>
      <c r="AB3746" s="39"/>
      <c r="AC3746" s="39"/>
      <c r="AD3746" s="39"/>
      <c r="AE3746" s="40"/>
      <c r="AF3746" s="28"/>
      <c r="AG3746" s="37"/>
      <c r="AH3746" s="37"/>
      <c r="AI3746" s="37"/>
      <c r="AJ3746" s="38"/>
      <c r="AT3746" s="243">
        <f t="shared" si="116"/>
        <v>0</v>
      </c>
    </row>
    <row r="3747" spans="2:46">
      <c r="B3747" s="154" t="str">
        <f t="shared" si="117"/>
        <v/>
      </c>
      <c r="C3747" s="41"/>
      <c r="D3747" s="41"/>
      <c r="E3747" s="35"/>
      <c r="F3747" s="42"/>
      <c r="G3747" s="35"/>
      <c r="H3747" s="41"/>
      <c r="I3747" s="35"/>
      <c r="J3747" s="35"/>
      <c r="K3747" s="35"/>
      <c r="L3747" s="28"/>
      <c r="M3747" s="29"/>
      <c r="N3747" s="37"/>
      <c r="O3747" s="37"/>
      <c r="P3747" s="38"/>
      <c r="Q3747" s="31"/>
      <c r="R3747" s="39"/>
      <c r="S3747" s="39"/>
      <c r="T3747" s="39"/>
      <c r="U3747" s="40"/>
      <c r="V3747" s="28"/>
      <c r="W3747" s="37"/>
      <c r="X3747" s="37"/>
      <c r="Y3747" s="37"/>
      <c r="Z3747" s="38"/>
      <c r="AA3747" s="31"/>
      <c r="AB3747" s="39"/>
      <c r="AC3747" s="39"/>
      <c r="AD3747" s="39"/>
      <c r="AE3747" s="40"/>
      <c r="AF3747" s="28"/>
      <c r="AG3747" s="37"/>
      <c r="AH3747" s="37"/>
      <c r="AI3747" s="37"/>
      <c r="AJ3747" s="38"/>
      <c r="AT3747" s="243">
        <f t="shared" si="116"/>
        <v>0</v>
      </c>
    </row>
    <row r="3748" spans="2:46">
      <c r="B3748" s="154" t="str">
        <f t="shared" si="117"/>
        <v/>
      </c>
      <c r="C3748" s="41"/>
      <c r="D3748" s="41"/>
      <c r="E3748" s="35"/>
      <c r="F3748" s="42"/>
      <c r="G3748" s="35"/>
      <c r="H3748" s="41"/>
      <c r="I3748" s="35"/>
      <c r="J3748" s="35"/>
      <c r="K3748" s="35"/>
      <c r="L3748" s="28"/>
      <c r="M3748" s="29"/>
      <c r="N3748" s="37"/>
      <c r="O3748" s="37"/>
      <c r="P3748" s="38"/>
      <c r="Q3748" s="31"/>
      <c r="R3748" s="39"/>
      <c r="S3748" s="39"/>
      <c r="T3748" s="39"/>
      <c r="U3748" s="40"/>
      <c r="V3748" s="28"/>
      <c r="W3748" s="37"/>
      <c r="X3748" s="37"/>
      <c r="Y3748" s="37"/>
      <c r="Z3748" s="38"/>
      <c r="AA3748" s="31"/>
      <c r="AB3748" s="39"/>
      <c r="AC3748" s="39"/>
      <c r="AD3748" s="39"/>
      <c r="AE3748" s="40"/>
      <c r="AF3748" s="28"/>
      <c r="AG3748" s="37"/>
      <c r="AH3748" s="37"/>
      <c r="AI3748" s="37"/>
      <c r="AJ3748" s="38"/>
      <c r="AT3748" s="243">
        <f t="shared" si="116"/>
        <v>0</v>
      </c>
    </row>
    <row r="3749" spans="2:46">
      <c r="B3749" s="154" t="str">
        <f t="shared" si="117"/>
        <v/>
      </c>
      <c r="C3749" s="41"/>
      <c r="D3749" s="41"/>
      <c r="E3749" s="35"/>
      <c r="F3749" s="42"/>
      <c r="G3749" s="35"/>
      <c r="H3749" s="41"/>
      <c r="I3749" s="35"/>
      <c r="J3749" s="35"/>
      <c r="K3749" s="35"/>
      <c r="L3749" s="28"/>
      <c r="M3749" s="29"/>
      <c r="N3749" s="37"/>
      <c r="O3749" s="37"/>
      <c r="P3749" s="38"/>
      <c r="Q3749" s="31"/>
      <c r="R3749" s="39"/>
      <c r="S3749" s="39"/>
      <c r="T3749" s="39"/>
      <c r="U3749" s="40"/>
      <c r="V3749" s="28"/>
      <c r="W3749" s="37"/>
      <c r="X3749" s="37"/>
      <c r="Y3749" s="37"/>
      <c r="Z3749" s="38"/>
      <c r="AA3749" s="31"/>
      <c r="AB3749" s="39"/>
      <c r="AC3749" s="39"/>
      <c r="AD3749" s="39"/>
      <c r="AE3749" s="40"/>
      <c r="AF3749" s="28"/>
      <c r="AG3749" s="37"/>
      <c r="AH3749" s="37"/>
      <c r="AI3749" s="37"/>
      <c r="AJ3749" s="38"/>
      <c r="AT3749" s="243">
        <f t="shared" si="116"/>
        <v>0</v>
      </c>
    </row>
    <row r="3750" spans="2:46">
      <c r="B3750" s="154" t="str">
        <f t="shared" si="117"/>
        <v/>
      </c>
      <c r="C3750" s="41"/>
      <c r="D3750" s="41"/>
      <c r="E3750" s="35"/>
      <c r="F3750" s="42"/>
      <c r="G3750" s="35"/>
      <c r="H3750" s="41"/>
      <c r="I3750" s="35"/>
      <c r="J3750" s="35"/>
      <c r="K3750" s="35"/>
      <c r="L3750" s="28"/>
      <c r="M3750" s="29"/>
      <c r="N3750" s="37"/>
      <c r="O3750" s="37"/>
      <c r="P3750" s="38"/>
      <c r="Q3750" s="31"/>
      <c r="R3750" s="39"/>
      <c r="S3750" s="39"/>
      <c r="T3750" s="39"/>
      <c r="U3750" s="40"/>
      <c r="V3750" s="28"/>
      <c r="W3750" s="37"/>
      <c r="X3750" s="37"/>
      <c r="Y3750" s="37"/>
      <c r="Z3750" s="38"/>
      <c r="AA3750" s="31"/>
      <c r="AB3750" s="39"/>
      <c r="AC3750" s="39"/>
      <c r="AD3750" s="39"/>
      <c r="AE3750" s="40"/>
      <c r="AF3750" s="28"/>
      <c r="AG3750" s="37"/>
      <c r="AH3750" s="37"/>
      <c r="AI3750" s="37"/>
      <c r="AJ3750" s="38"/>
      <c r="AT3750" s="243">
        <f t="shared" si="116"/>
        <v>0</v>
      </c>
    </row>
    <row r="3751" spans="2:46">
      <c r="B3751" s="154" t="str">
        <f t="shared" si="117"/>
        <v/>
      </c>
      <c r="C3751" s="41"/>
      <c r="D3751" s="41"/>
      <c r="E3751" s="35"/>
      <c r="F3751" s="42"/>
      <c r="G3751" s="35"/>
      <c r="H3751" s="41"/>
      <c r="I3751" s="35"/>
      <c r="J3751" s="35"/>
      <c r="K3751" s="35"/>
      <c r="L3751" s="28"/>
      <c r="M3751" s="29"/>
      <c r="N3751" s="37"/>
      <c r="O3751" s="37"/>
      <c r="P3751" s="38"/>
      <c r="Q3751" s="31"/>
      <c r="R3751" s="39"/>
      <c r="S3751" s="39"/>
      <c r="T3751" s="39"/>
      <c r="U3751" s="40"/>
      <c r="V3751" s="28"/>
      <c r="W3751" s="37"/>
      <c r="X3751" s="37"/>
      <c r="Y3751" s="37"/>
      <c r="Z3751" s="38"/>
      <c r="AA3751" s="31"/>
      <c r="AB3751" s="39"/>
      <c r="AC3751" s="39"/>
      <c r="AD3751" s="39"/>
      <c r="AE3751" s="40"/>
      <c r="AF3751" s="28"/>
      <c r="AG3751" s="37"/>
      <c r="AH3751" s="37"/>
      <c r="AI3751" s="37"/>
      <c r="AJ3751" s="38"/>
      <c r="AT3751" s="243">
        <f t="shared" si="116"/>
        <v>0</v>
      </c>
    </row>
    <row r="3752" spans="2:46">
      <c r="B3752" s="154" t="str">
        <f t="shared" si="117"/>
        <v/>
      </c>
      <c r="C3752" s="41"/>
      <c r="D3752" s="41"/>
      <c r="E3752" s="35"/>
      <c r="F3752" s="42"/>
      <c r="G3752" s="35"/>
      <c r="H3752" s="41"/>
      <c r="I3752" s="35"/>
      <c r="J3752" s="35"/>
      <c r="K3752" s="35"/>
      <c r="L3752" s="28"/>
      <c r="M3752" s="29"/>
      <c r="N3752" s="37"/>
      <c r="O3752" s="37"/>
      <c r="P3752" s="38"/>
      <c r="Q3752" s="31"/>
      <c r="R3752" s="39"/>
      <c r="S3752" s="39"/>
      <c r="T3752" s="39"/>
      <c r="U3752" s="40"/>
      <c r="V3752" s="28"/>
      <c r="W3752" s="37"/>
      <c r="X3752" s="37"/>
      <c r="Y3752" s="37"/>
      <c r="Z3752" s="38"/>
      <c r="AA3752" s="31"/>
      <c r="AB3752" s="39"/>
      <c r="AC3752" s="39"/>
      <c r="AD3752" s="39"/>
      <c r="AE3752" s="40"/>
      <c r="AF3752" s="28"/>
      <c r="AG3752" s="37"/>
      <c r="AH3752" s="37"/>
      <c r="AI3752" s="37"/>
      <c r="AJ3752" s="38"/>
      <c r="AT3752" s="243">
        <f t="shared" si="116"/>
        <v>0</v>
      </c>
    </row>
    <row r="3753" spans="2:46">
      <c r="B3753" s="154" t="str">
        <f t="shared" si="117"/>
        <v/>
      </c>
      <c r="C3753" s="41"/>
      <c r="D3753" s="41"/>
      <c r="E3753" s="35"/>
      <c r="F3753" s="42"/>
      <c r="G3753" s="35"/>
      <c r="H3753" s="41"/>
      <c r="I3753" s="35"/>
      <c r="J3753" s="35"/>
      <c r="K3753" s="35"/>
      <c r="L3753" s="28"/>
      <c r="M3753" s="29"/>
      <c r="N3753" s="37"/>
      <c r="O3753" s="37"/>
      <c r="P3753" s="38"/>
      <c r="Q3753" s="31"/>
      <c r="R3753" s="39"/>
      <c r="S3753" s="39"/>
      <c r="T3753" s="39"/>
      <c r="U3753" s="40"/>
      <c r="V3753" s="28"/>
      <c r="W3753" s="37"/>
      <c r="X3753" s="37"/>
      <c r="Y3753" s="37"/>
      <c r="Z3753" s="38"/>
      <c r="AA3753" s="31"/>
      <c r="AB3753" s="39"/>
      <c r="AC3753" s="39"/>
      <c r="AD3753" s="39"/>
      <c r="AE3753" s="40"/>
      <c r="AF3753" s="28"/>
      <c r="AG3753" s="37"/>
      <c r="AH3753" s="37"/>
      <c r="AI3753" s="37"/>
      <c r="AJ3753" s="38"/>
      <c r="AT3753" s="243">
        <f t="shared" si="116"/>
        <v>0</v>
      </c>
    </row>
    <row r="3754" spans="2:46">
      <c r="B3754" s="154" t="str">
        <f t="shared" si="117"/>
        <v/>
      </c>
      <c r="C3754" s="41"/>
      <c r="D3754" s="41"/>
      <c r="E3754" s="35"/>
      <c r="F3754" s="42"/>
      <c r="G3754" s="35"/>
      <c r="H3754" s="41"/>
      <c r="I3754" s="35"/>
      <c r="J3754" s="35"/>
      <c r="K3754" s="35"/>
      <c r="L3754" s="28"/>
      <c r="M3754" s="29"/>
      <c r="N3754" s="37"/>
      <c r="O3754" s="37"/>
      <c r="P3754" s="38"/>
      <c r="Q3754" s="31"/>
      <c r="R3754" s="39"/>
      <c r="S3754" s="39"/>
      <c r="T3754" s="39"/>
      <c r="U3754" s="40"/>
      <c r="V3754" s="28"/>
      <c r="W3754" s="37"/>
      <c r="X3754" s="37"/>
      <c r="Y3754" s="37"/>
      <c r="Z3754" s="38"/>
      <c r="AA3754" s="31"/>
      <c r="AB3754" s="39"/>
      <c r="AC3754" s="39"/>
      <c r="AD3754" s="39"/>
      <c r="AE3754" s="40"/>
      <c r="AF3754" s="28"/>
      <c r="AG3754" s="37"/>
      <c r="AH3754" s="37"/>
      <c r="AI3754" s="37"/>
      <c r="AJ3754" s="38"/>
      <c r="AT3754" s="243">
        <f t="shared" si="116"/>
        <v>0</v>
      </c>
    </row>
    <row r="3755" spans="2:46">
      <c r="B3755" s="154" t="str">
        <f t="shared" si="117"/>
        <v/>
      </c>
      <c r="C3755" s="41"/>
      <c r="D3755" s="41"/>
      <c r="E3755" s="35"/>
      <c r="F3755" s="42"/>
      <c r="G3755" s="35"/>
      <c r="H3755" s="41"/>
      <c r="I3755" s="35"/>
      <c r="J3755" s="35"/>
      <c r="K3755" s="35"/>
      <c r="L3755" s="28"/>
      <c r="M3755" s="29"/>
      <c r="N3755" s="37"/>
      <c r="O3755" s="37"/>
      <c r="P3755" s="38"/>
      <c r="Q3755" s="31"/>
      <c r="R3755" s="39"/>
      <c r="S3755" s="39"/>
      <c r="T3755" s="39"/>
      <c r="U3755" s="40"/>
      <c r="V3755" s="28"/>
      <c r="W3755" s="37"/>
      <c r="X3755" s="37"/>
      <c r="Y3755" s="37"/>
      <c r="Z3755" s="38"/>
      <c r="AA3755" s="31"/>
      <c r="AB3755" s="39"/>
      <c r="AC3755" s="39"/>
      <c r="AD3755" s="39"/>
      <c r="AE3755" s="40"/>
      <c r="AF3755" s="28"/>
      <c r="AG3755" s="37"/>
      <c r="AH3755" s="37"/>
      <c r="AI3755" s="37"/>
      <c r="AJ3755" s="38"/>
      <c r="AT3755" s="243">
        <f t="shared" si="116"/>
        <v>0</v>
      </c>
    </row>
    <row r="3756" spans="2:46">
      <c r="B3756" s="154" t="str">
        <f t="shared" si="117"/>
        <v/>
      </c>
      <c r="C3756" s="41"/>
      <c r="D3756" s="41"/>
      <c r="E3756" s="35"/>
      <c r="F3756" s="42"/>
      <c r="G3756" s="35"/>
      <c r="H3756" s="41"/>
      <c r="I3756" s="35"/>
      <c r="J3756" s="35"/>
      <c r="K3756" s="35"/>
      <c r="L3756" s="28"/>
      <c r="M3756" s="29"/>
      <c r="N3756" s="37"/>
      <c r="O3756" s="37"/>
      <c r="P3756" s="38"/>
      <c r="Q3756" s="31"/>
      <c r="R3756" s="39"/>
      <c r="S3756" s="39"/>
      <c r="T3756" s="39"/>
      <c r="U3756" s="40"/>
      <c r="V3756" s="28"/>
      <c r="W3756" s="37"/>
      <c r="X3756" s="37"/>
      <c r="Y3756" s="37"/>
      <c r="Z3756" s="38"/>
      <c r="AA3756" s="31"/>
      <c r="AB3756" s="39"/>
      <c r="AC3756" s="39"/>
      <c r="AD3756" s="39"/>
      <c r="AE3756" s="40"/>
      <c r="AF3756" s="28"/>
      <c r="AG3756" s="37"/>
      <c r="AH3756" s="37"/>
      <c r="AI3756" s="37"/>
      <c r="AJ3756" s="38"/>
      <c r="AT3756" s="243">
        <f t="shared" si="116"/>
        <v>0</v>
      </c>
    </row>
    <row r="3757" spans="2:46">
      <c r="B3757" s="154" t="str">
        <f t="shared" si="117"/>
        <v/>
      </c>
      <c r="C3757" s="41"/>
      <c r="D3757" s="41"/>
      <c r="E3757" s="35"/>
      <c r="F3757" s="42"/>
      <c r="G3757" s="35"/>
      <c r="H3757" s="41"/>
      <c r="I3757" s="35"/>
      <c r="J3757" s="35"/>
      <c r="K3757" s="35"/>
      <c r="L3757" s="28"/>
      <c r="M3757" s="29"/>
      <c r="N3757" s="37"/>
      <c r="O3757" s="37"/>
      <c r="P3757" s="38"/>
      <c r="Q3757" s="31"/>
      <c r="R3757" s="39"/>
      <c r="S3757" s="39"/>
      <c r="T3757" s="39"/>
      <c r="U3757" s="40"/>
      <c r="V3757" s="28"/>
      <c r="W3757" s="37"/>
      <c r="X3757" s="37"/>
      <c r="Y3757" s="37"/>
      <c r="Z3757" s="38"/>
      <c r="AA3757" s="31"/>
      <c r="AB3757" s="39"/>
      <c r="AC3757" s="39"/>
      <c r="AD3757" s="39"/>
      <c r="AE3757" s="40"/>
      <c r="AF3757" s="28"/>
      <c r="AG3757" s="37"/>
      <c r="AH3757" s="37"/>
      <c r="AI3757" s="37"/>
      <c r="AJ3757" s="38"/>
      <c r="AT3757" s="243">
        <f t="shared" si="116"/>
        <v>0</v>
      </c>
    </row>
    <row r="3758" spans="2:46">
      <c r="B3758" s="154" t="str">
        <f t="shared" si="117"/>
        <v/>
      </c>
      <c r="C3758" s="41"/>
      <c r="D3758" s="41"/>
      <c r="E3758" s="35"/>
      <c r="F3758" s="42"/>
      <c r="G3758" s="35"/>
      <c r="H3758" s="41"/>
      <c r="I3758" s="35"/>
      <c r="J3758" s="35"/>
      <c r="K3758" s="35"/>
      <c r="L3758" s="28"/>
      <c r="M3758" s="29"/>
      <c r="N3758" s="37"/>
      <c r="O3758" s="37"/>
      <c r="P3758" s="38"/>
      <c r="Q3758" s="31"/>
      <c r="R3758" s="39"/>
      <c r="S3758" s="39"/>
      <c r="T3758" s="39"/>
      <c r="U3758" s="40"/>
      <c r="V3758" s="28"/>
      <c r="W3758" s="37"/>
      <c r="X3758" s="37"/>
      <c r="Y3758" s="37"/>
      <c r="Z3758" s="38"/>
      <c r="AA3758" s="31"/>
      <c r="AB3758" s="39"/>
      <c r="AC3758" s="39"/>
      <c r="AD3758" s="39"/>
      <c r="AE3758" s="40"/>
      <c r="AF3758" s="28"/>
      <c r="AG3758" s="37"/>
      <c r="AH3758" s="37"/>
      <c r="AI3758" s="37"/>
      <c r="AJ3758" s="38"/>
      <c r="AT3758" s="243">
        <f t="shared" si="116"/>
        <v>0</v>
      </c>
    </row>
    <row r="3759" spans="2:46">
      <c r="B3759" s="154" t="str">
        <f t="shared" si="117"/>
        <v/>
      </c>
      <c r="C3759" s="41"/>
      <c r="D3759" s="41"/>
      <c r="E3759" s="35"/>
      <c r="F3759" s="42"/>
      <c r="G3759" s="35"/>
      <c r="H3759" s="41"/>
      <c r="I3759" s="35"/>
      <c r="J3759" s="35"/>
      <c r="K3759" s="35"/>
      <c r="L3759" s="28"/>
      <c r="M3759" s="29"/>
      <c r="N3759" s="37"/>
      <c r="O3759" s="37"/>
      <c r="P3759" s="38"/>
      <c r="Q3759" s="31"/>
      <c r="R3759" s="39"/>
      <c r="S3759" s="39"/>
      <c r="T3759" s="39"/>
      <c r="U3759" s="40"/>
      <c r="V3759" s="28"/>
      <c r="W3759" s="37"/>
      <c r="X3759" s="37"/>
      <c r="Y3759" s="37"/>
      <c r="Z3759" s="38"/>
      <c r="AA3759" s="31"/>
      <c r="AB3759" s="39"/>
      <c r="AC3759" s="39"/>
      <c r="AD3759" s="39"/>
      <c r="AE3759" s="40"/>
      <c r="AF3759" s="28"/>
      <c r="AG3759" s="37"/>
      <c r="AH3759" s="37"/>
      <c r="AI3759" s="37"/>
      <c r="AJ3759" s="38"/>
      <c r="AT3759" s="243">
        <f t="shared" si="116"/>
        <v>0</v>
      </c>
    </row>
    <row r="3760" spans="2:46">
      <c r="B3760" s="154" t="str">
        <f t="shared" si="117"/>
        <v/>
      </c>
      <c r="C3760" s="41"/>
      <c r="D3760" s="41"/>
      <c r="E3760" s="35"/>
      <c r="F3760" s="42"/>
      <c r="G3760" s="35"/>
      <c r="H3760" s="41"/>
      <c r="I3760" s="35"/>
      <c r="J3760" s="35"/>
      <c r="K3760" s="35"/>
      <c r="L3760" s="28"/>
      <c r="M3760" s="29"/>
      <c r="N3760" s="37"/>
      <c r="O3760" s="37"/>
      <c r="P3760" s="38"/>
      <c r="Q3760" s="31"/>
      <c r="R3760" s="39"/>
      <c r="S3760" s="39"/>
      <c r="T3760" s="39"/>
      <c r="U3760" s="40"/>
      <c r="V3760" s="28"/>
      <c r="W3760" s="37"/>
      <c r="X3760" s="37"/>
      <c r="Y3760" s="37"/>
      <c r="Z3760" s="38"/>
      <c r="AA3760" s="31"/>
      <c r="AB3760" s="39"/>
      <c r="AC3760" s="39"/>
      <c r="AD3760" s="39"/>
      <c r="AE3760" s="40"/>
      <c r="AF3760" s="28"/>
      <c r="AG3760" s="37"/>
      <c r="AH3760" s="37"/>
      <c r="AI3760" s="37"/>
      <c r="AJ3760" s="38"/>
      <c r="AT3760" s="243">
        <f t="shared" si="116"/>
        <v>0</v>
      </c>
    </row>
    <row r="3761" spans="2:46">
      <c r="B3761" s="154" t="str">
        <f t="shared" si="117"/>
        <v/>
      </c>
      <c r="C3761" s="41"/>
      <c r="D3761" s="41"/>
      <c r="E3761" s="35"/>
      <c r="F3761" s="42"/>
      <c r="G3761" s="35"/>
      <c r="H3761" s="41"/>
      <c r="I3761" s="35"/>
      <c r="J3761" s="35"/>
      <c r="K3761" s="35"/>
      <c r="L3761" s="28"/>
      <c r="M3761" s="29"/>
      <c r="N3761" s="37"/>
      <c r="O3761" s="37"/>
      <c r="P3761" s="38"/>
      <c r="Q3761" s="31"/>
      <c r="R3761" s="39"/>
      <c r="S3761" s="39"/>
      <c r="T3761" s="39"/>
      <c r="U3761" s="40"/>
      <c r="V3761" s="28"/>
      <c r="W3761" s="37"/>
      <c r="X3761" s="37"/>
      <c r="Y3761" s="37"/>
      <c r="Z3761" s="38"/>
      <c r="AA3761" s="31"/>
      <c r="AB3761" s="39"/>
      <c r="AC3761" s="39"/>
      <c r="AD3761" s="39"/>
      <c r="AE3761" s="40"/>
      <c r="AF3761" s="28"/>
      <c r="AG3761" s="37"/>
      <c r="AH3761" s="37"/>
      <c r="AI3761" s="37"/>
      <c r="AJ3761" s="38"/>
      <c r="AT3761" s="243">
        <f t="shared" si="116"/>
        <v>0</v>
      </c>
    </row>
    <row r="3762" spans="2:46">
      <c r="B3762" s="154" t="str">
        <f t="shared" si="117"/>
        <v/>
      </c>
      <c r="C3762" s="41"/>
      <c r="D3762" s="41"/>
      <c r="E3762" s="35"/>
      <c r="F3762" s="42"/>
      <c r="G3762" s="35"/>
      <c r="H3762" s="41"/>
      <c r="I3762" s="35"/>
      <c r="J3762" s="35"/>
      <c r="K3762" s="35"/>
      <c r="L3762" s="28"/>
      <c r="M3762" s="29"/>
      <c r="N3762" s="37"/>
      <c r="O3762" s="37"/>
      <c r="P3762" s="38"/>
      <c r="Q3762" s="31"/>
      <c r="R3762" s="39"/>
      <c r="S3762" s="39"/>
      <c r="T3762" s="39"/>
      <c r="U3762" s="40"/>
      <c r="V3762" s="28"/>
      <c r="W3762" s="37"/>
      <c r="X3762" s="37"/>
      <c r="Y3762" s="37"/>
      <c r="Z3762" s="38"/>
      <c r="AA3762" s="31"/>
      <c r="AB3762" s="39"/>
      <c r="AC3762" s="39"/>
      <c r="AD3762" s="39"/>
      <c r="AE3762" s="40"/>
      <c r="AF3762" s="28"/>
      <c r="AG3762" s="37"/>
      <c r="AH3762" s="37"/>
      <c r="AI3762" s="37"/>
      <c r="AJ3762" s="38"/>
      <c r="AT3762" s="243">
        <f t="shared" si="116"/>
        <v>0</v>
      </c>
    </row>
    <row r="3763" spans="2:46">
      <c r="B3763" s="154" t="str">
        <f t="shared" si="117"/>
        <v/>
      </c>
      <c r="C3763" s="41"/>
      <c r="D3763" s="41"/>
      <c r="E3763" s="35"/>
      <c r="F3763" s="42"/>
      <c r="G3763" s="35"/>
      <c r="H3763" s="41"/>
      <c r="I3763" s="35"/>
      <c r="J3763" s="35"/>
      <c r="K3763" s="35"/>
      <c r="L3763" s="28"/>
      <c r="M3763" s="29"/>
      <c r="N3763" s="37"/>
      <c r="O3763" s="37"/>
      <c r="P3763" s="38"/>
      <c r="Q3763" s="31"/>
      <c r="R3763" s="39"/>
      <c r="S3763" s="39"/>
      <c r="T3763" s="39"/>
      <c r="U3763" s="40"/>
      <c r="V3763" s="28"/>
      <c r="W3763" s="37"/>
      <c r="X3763" s="37"/>
      <c r="Y3763" s="37"/>
      <c r="Z3763" s="38"/>
      <c r="AA3763" s="31"/>
      <c r="AB3763" s="39"/>
      <c r="AC3763" s="39"/>
      <c r="AD3763" s="39"/>
      <c r="AE3763" s="40"/>
      <c r="AF3763" s="28"/>
      <c r="AG3763" s="37"/>
      <c r="AH3763" s="37"/>
      <c r="AI3763" s="37"/>
      <c r="AJ3763" s="38"/>
      <c r="AT3763" s="243">
        <f t="shared" si="116"/>
        <v>0</v>
      </c>
    </row>
    <row r="3764" spans="2:46">
      <c r="B3764" s="154" t="str">
        <f t="shared" si="117"/>
        <v/>
      </c>
      <c r="C3764" s="41"/>
      <c r="D3764" s="41"/>
      <c r="E3764" s="35"/>
      <c r="F3764" s="42"/>
      <c r="G3764" s="35"/>
      <c r="H3764" s="41"/>
      <c r="I3764" s="35"/>
      <c r="J3764" s="35"/>
      <c r="K3764" s="35"/>
      <c r="L3764" s="28"/>
      <c r="M3764" s="29"/>
      <c r="N3764" s="37"/>
      <c r="O3764" s="37"/>
      <c r="P3764" s="38"/>
      <c r="Q3764" s="31"/>
      <c r="R3764" s="39"/>
      <c r="S3764" s="39"/>
      <c r="T3764" s="39"/>
      <c r="U3764" s="40"/>
      <c r="V3764" s="28"/>
      <c r="W3764" s="37"/>
      <c r="X3764" s="37"/>
      <c r="Y3764" s="37"/>
      <c r="Z3764" s="38"/>
      <c r="AA3764" s="31"/>
      <c r="AB3764" s="39"/>
      <c r="AC3764" s="39"/>
      <c r="AD3764" s="39"/>
      <c r="AE3764" s="40"/>
      <c r="AF3764" s="28"/>
      <c r="AG3764" s="37"/>
      <c r="AH3764" s="37"/>
      <c r="AI3764" s="37"/>
      <c r="AJ3764" s="38"/>
      <c r="AT3764" s="243">
        <f t="shared" si="116"/>
        <v>0</v>
      </c>
    </row>
    <row r="3765" spans="2:46">
      <c r="B3765" s="154" t="str">
        <f t="shared" si="117"/>
        <v/>
      </c>
      <c r="C3765" s="41"/>
      <c r="D3765" s="41"/>
      <c r="E3765" s="35"/>
      <c r="F3765" s="42"/>
      <c r="G3765" s="35"/>
      <c r="H3765" s="41"/>
      <c r="I3765" s="35"/>
      <c r="J3765" s="35"/>
      <c r="K3765" s="35"/>
      <c r="L3765" s="28"/>
      <c r="M3765" s="29"/>
      <c r="N3765" s="37"/>
      <c r="O3765" s="37"/>
      <c r="P3765" s="38"/>
      <c r="Q3765" s="31"/>
      <c r="R3765" s="39"/>
      <c r="S3765" s="39"/>
      <c r="T3765" s="39"/>
      <c r="U3765" s="40"/>
      <c r="V3765" s="28"/>
      <c r="W3765" s="37"/>
      <c r="X3765" s="37"/>
      <c r="Y3765" s="37"/>
      <c r="Z3765" s="38"/>
      <c r="AA3765" s="31"/>
      <c r="AB3765" s="39"/>
      <c r="AC3765" s="39"/>
      <c r="AD3765" s="39"/>
      <c r="AE3765" s="40"/>
      <c r="AF3765" s="28"/>
      <c r="AG3765" s="37"/>
      <c r="AH3765" s="37"/>
      <c r="AI3765" s="37"/>
      <c r="AJ3765" s="38"/>
      <c r="AT3765" s="243">
        <f t="shared" si="116"/>
        <v>0</v>
      </c>
    </row>
    <row r="3766" spans="2:46">
      <c r="B3766" s="154" t="str">
        <f t="shared" si="117"/>
        <v/>
      </c>
      <c r="C3766" s="41"/>
      <c r="D3766" s="41"/>
      <c r="E3766" s="35"/>
      <c r="F3766" s="42"/>
      <c r="G3766" s="35"/>
      <c r="H3766" s="41"/>
      <c r="I3766" s="35"/>
      <c r="J3766" s="35"/>
      <c r="K3766" s="35"/>
      <c r="L3766" s="28"/>
      <c r="M3766" s="29"/>
      <c r="N3766" s="37"/>
      <c r="O3766" s="37"/>
      <c r="P3766" s="38"/>
      <c r="Q3766" s="31"/>
      <c r="R3766" s="39"/>
      <c r="S3766" s="39"/>
      <c r="T3766" s="39"/>
      <c r="U3766" s="40"/>
      <c r="V3766" s="28"/>
      <c r="W3766" s="37"/>
      <c r="X3766" s="37"/>
      <c r="Y3766" s="37"/>
      <c r="Z3766" s="38"/>
      <c r="AA3766" s="31"/>
      <c r="AB3766" s="39"/>
      <c r="AC3766" s="39"/>
      <c r="AD3766" s="39"/>
      <c r="AE3766" s="40"/>
      <c r="AF3766" s="28"/>
      <c r="AG3766" s="37"/>
      <c r="AH3766" s="37"/>
      <c r="AI3766" s="37"/>
      <c r="AJ3766" s="38"/>
      <c r="AT3766" s="243">
        <f t="shared" si="116"/>
        <v>0</v>
      </c>
    </row>
    <row r="3767" spans="2:46">
      <c r="B3767" s="154" t="str">
        <f t="shared" si="117"/>
        <v/>
      </c>
      <c r="C3767" s="41"/>
      <c r="D3767" s="41"/>
      <c r="E3767" s="35"/>
      <c r="F3767" s="42"/>
      <c r="G3767" s="35"/>
      <c r="H3767" s="41"/>
      <c r="I3767" s="35"/>
      <c r="J3767" s="35"/>
      <c r="K3767" s="35"/>
      <c r="L3767" s="28"/>
      <c r="M3767" s="29"/>
      <c r="N3767" s="37"/>
      <c r="O3767" s="37"/>
      <c r="P3767" s="38"/>
      <c r="Q3767" s="31"/>
      <c r="R3767" s="39"/>
      <c r="S3767" s="39"/>
      <c r="T3767" s="39"/>
      <c r="U3767" s="40"/>
      <c r="V3767" s="28"/>
      <c r="W3767" s="37"/>
      <c r="X3767" s="37"/>
      <c r="Y3767" s="37"/>
      <c r="Z3767" s="38"/>
      <c r="AA3767" s="31"/>
      <c r="AB3767" s="39"/>
      <c r="AC3767" s="39"/>
      <c r="AD3767" s="39"/>
      <c r="AE3767" s="40"/>
      <c r="AF3767" s="28"/>
      <c r="AG3767" s="37"/>
      <c r="AH3767" s="37"/>
      <c r="AI3767" s="37"/>
      <c r="AJ3767" s="38"/>
      <c r="AT3767" s="243">
        <f t="shared" si="116"/>
        <v>0</v>
      </c>
    </row>
    <row r="3768" spans="2:46">
      <c r="B3768" s="154" t="str">
        <f t="shared" si="117"/>
        <v/>
      </c>
      <c r="C3768" s="41"/>
      <c r="D3768" s="41"/>
      <c r="E3768" s="35"/>
      <c r="F3768" s="42"/>
      <c r="G3768" s="35"/>
      <c r="H3768" s="41"/>
      <c r="I3768" s="35"/>
      <c r="J3768" s="35"/>
      <c r="K3768" s="35"/>
      <c r="L3768" s="28"/>
      <c r="M3768" s="29"/>
      <c r="N3768" s="37"/>
      <c r="O3768" s="37"/>
      <c r="P3768" s="38"/>
      <c r="Q3768" s="31"/>
      <c r="R3768" s="39"/>
      <c r="S3768" s="39"/>
      <c r="T3768" s="39"/>
      <c r="U3768" s="40"/>
      <c r="V3768" s="28"/>
      <c r="W3768" s="37"/>
      <c r="X3768" s="37"/>
      <c r="Y3768" s="37"/>
      <c r="Z3768" s="38"/>
      <c r="AA3768" s="31"/>
      <c r="AB3768" s="39"/>
      <c r="AC3768" s="39"/>
      <c r="AD3768" s="39"/>
      <c r="AE3768" s="40"/>
      <c r="AF3768" s="28"/>
      <c r="AG3768" s="37"/>
      <c r="AH3768" s="37"/>
      <c r="AI3768" s="37"/>
      <c r="AJ3768" s="38"/>
      <c r="AT3768" s="243">
        <f t="shared" si="116"/>
        <v>0</v>
      </c>
    </row>
    <row r="3769" spans="2:46">
      <c r="B3769" s="154" t="str">
        <f t="shared" si="117"/>
        <v/>
      </c>
      <c r="C3769" s="41"/>
      <c r="D3769" s="41"/>
      <c r="E3769" s="35"/>
      <c r="F3769" s="42"/>
      <c r="G3769" s="35"/>
      <c r="H3769" s="41"/>
      <c r="I3769" s="35"/>
      <c r="J3769" s="35"/>
      <c r="K3769" s="35"/>
      <c r="L3769" s="28"/>
      <c r="M3769" s="29"/>
      <c r="N3769" s="37"/>
      <c r="O3769" s="37"/>
      <c r="P3769" s="38"/>
      <c r="Q3769" s="31"/>
      <c r="R3769" s="39"/>
      <c r="S3769" s="39"/>
      <c r="T3769" s="39"/>
      <c r="U3769" s="40"/>
      <c r="V3769" s="28"/>
      <c r="W3769" s="37"/>
      <c r="X3769" s="37"/>
      <c r="Y3769" s="37"/>
      <c r="Z3769" s="38"/>
      <c r="AA3769" s="31"/>
      <c r="AB3769" s="39"/>
      <c r="AC3769" s="39"/>
      <c r="AD3769" s="39"/>
      <c r="AE3769" s="40"/>
      <c r="AF3769" s="28"/>
      <c r="AG3769" s="37"/>
      <c r="AH3769" s="37"/>
      <c r="AI3769" s="37"/>
      <c r="AJ3769" s="38"/>
      <c r="AT3769" s="243">
        <f t="shared" si="116"/>
        <v>0</v>
      </c>
    </row>
    <row r="3770" spans="2:46">
      <c r="B3770" s="154" t="str">
        <f t="shared" si="117"/>
        <v/>
      </c>
      <c r="C3770" s="41"/>
      <c r="D3770" s="41"/>
      <c r="E3770" s="35"/>
      <c r="F3770" s="42"/>
      <c r="G3770" s="35"/>
      <c r="H3770" s="41"/>
      <c r="I3770" s="35"/>
      <c r="J3770" s="35"/>
      <c r="K3770" s="35"/>
      <c r="L3770" s="28"/>
      <c r="M3770" s="29"/>
      <c r="N3770" s="37"/>
      <c r="O3770" s="37"/>
      <c r="P3770" s="38"/>
      <c r="Q3770" s="31"/>
      <c r="R3770" s="39"/>
      <c r="S3770" s="39"/>
      <c r="T3770" s="39"/>
      <c r="U3770" s="40"/>
      <c r="V3770" s="28"/>
      <c r="W3770" s="37"/>
      <c r="X3770" s="37"/>
      <c r="Y3770" s="37"/>
      <c r="Z3770" s="38"/>
      <c r="AA3770" s="31"/>
      <c r="AB3770" s="39"/>
      <c r="AC3770" s="39"/>
      <c r="AD3770" s="39"/>
      <c r="AE3770" s="40"/>
      <c r="AF3770" s="28"/>
      <c r="AG3770" s="37"/>
      <c r="AH3770" s="37"/>
      <c r="AI3770" s="37"/>
      <c r="AJ3770" s="38"/>
      <c r="AT3770" s="243">
        <f t="shared" si="116"/>
        <v>0</v>
      </c>
    </row>
    <row r="3771" spans="2:46">
      <c r="B3771" s="154" t="str">
        <f t="shared" si="117"/>
        <v/>
      </c>
      <c r="C3771" s="41"/>
      <c r="D3771" s="41"/>
      <c r="E3771" s="35"/>
      <c r="F3771" s="42"/>
      <c r="G3771" s="35"/>
      <c r="H3771" s="41"/>
      <c r="I3771" s="35"/>
      <c r="J3771" s="35"/>
      <c r="K3771" s="35"/>
      <c r="L3771" s="28"/>
      <c r="M3771" s="29"/>
      <c r="N3771" s="37"/>
      <c r="O3771" s="37"/>
      <c r="P3771" s="38"/>
      <c r="Q3771" s="31"/>
      <c r="R3771" s="39"/>
      <c r="S3771" s="39"/>
      <c r="T3771" s="39"/>
      <c r="U3771" s="40"/>
      <c r="V3771" s="28"/>
      <c r="W3771" s="37"/>
      <c r="X3771" s="37"/>
      <c r="Y3771" s="37"/>
      <c r="Z3771" s="38"/>
      <c r="AA3771" s="31"/>
      <c r="AB3771" s="39"/>
      <c r="AC3771" s="39"/>
      <c r="AD3771" s="39"/>
      <c r="AE3771" s="40"/>
      <c r="AF3771" s="28"/>
      <c r="AG3771" s="37"/>
      <c r="AH3771" s="37"/>
      <c r="AI3771" s="37"/>
      <c r="AJ3771" s="38"/>
      <c r="AT3771" s="243">
        <f t="shared" si="116"/>
        <v>0</v>
      </c>
    </row>
    <row r="3772" spans="2:46">
      <c r="B3772" s="154" t="str">
        <f t="shared" si="117"/>
        <v/>
      </c>
      <c r="C3772" s="41"/>
      <c r="D3772" s="41"/>
      <c r="E3772" s="35"/>
      <c r="F3772" s="42"/>
      <c r="G3772" s="35"/>
      <c r="H3772" s="41"/>
      <c r="I3772" s="35"/>
      <c r="J3772" s="35"/>
      <c r="K3772" s="35"/>
      <c r="L3772" s="28"/>
      <c r="M3772" s="29"/>
      <c r="N3772" s="37"/>
      <c r="O3772" s="37"/>
      <c r="P3772" s="38"/>
      <c r="Q3772" s="31"/>
      <c r="R3772" s="39"/>
      <c r="S3772" s="39"/>
      <c r="T3772" s="39"/>
      <c r="U3772" s="40"/>
      <c r="V3772" s="28"/>
      <c r="W3772" s="37"/>
      <c r="X3772" s="37"/>
      <c r="Y3772" s="37"/>
      <c r="Z3772" s="38"/>
      <c r="AA3772" s="31"/>
      <c r="AB3772" s="39"/>
      <c r="AC3772" s="39"/>
      <c r="AD3772" s="39"/>
      <c r="AE3772" s="40"/>
      <c r="AF3772" s="28"/>
      <c r="AG3772" s="37"/>
      <c r="AH3772" s="37"/>
      <c r="AI3772" s="37"/>
      <c r="AJ3772" s="38"/>
      <c r="AT3772" s="243">
        <f t="shared" si="116"/>
        <v>0</v>
      </c>
    </row>
    <row r="3773" spans="2:46">
      <c r="B3773" s="154" t="str">
        <f t="shared" si="117"/>
        <v/>
      </c>
      <c r="C3773" s="41"/>
      <c r="D3773" s="41"/>
      <c r="E3773" s="35"/>
      <c r="F3773" s="42"/>
      <c r="G3773" s="35"/>
      <c r="H3773" s="41"/>
      <c r="I3773" s="35"/>
      <c r="J3773" s="35"/>
      <c r="K3773" s="35"/>
      <c r="L3773" s="28"/>
      <c r="M3773" s="29"/>
      <c r="N3773" s="37"/>
      <c r="O3773" s="37"/>
      <c r="P3773" s="38"/>
      <c r="Q3773" s="31"/>
      <c r="R3773" s="39"/>
      <c r="S3773" s="39"/>
      <c r="T3773" s="39"/>
      <c r="U3773" s="40"/>
      <c r="V3773" s="28"/>
      <c r="W3773" s="37"/>
      <c r="X3773" s="37"/>
      <c r="Y3773" s="37"/>
      <c r="Z3773" s="38"/>
      <c r="AA3773" s="31"/>
      <c r="AB3773" s="39"/>
      <c r="AC3773" s="39"/>
      <c r="AD3773" s="39"/>
      <c r="AE3773" s="40"/>
      <c r="AF3773" s="28"/>
      <c r="AG3773" s="37"/>
      <c r="AH3773" s="37"/>
      <c r="AI3773" s="37"/>
      <c r="AJ3773" s="38"/>
      <c r="AT3773" s="243">
        <f t="shared" si="116"/>
        <v>0</v>
      </c>
    </row>
    <row r="3774" spans="2:46">
      <c r="B3774" s="154" t="str">
        <f t="shared" si="117"/>
        <v/>
      </c>
      <c r="C3774" s="41"/>
      <c r="D3774" s="41"/>
      <c r="E3774" s="35"/>
      <c r="F3774" s="42"/>
      <c r="G3774" s="35"/>
      <c r="H3774" s="41"/>
      <c r="I3774" s="35"/>
      <c r="J3774" s="35"/>
      <c r="K3774" s="35"/>
      <c r="L3774" s="28"/>
      <c r="M3774" s="29"/>
      <c r="N3774" s="37"/>
      <c r="O3774" s="37"/>
      <c r="P3774" s="38"/>
      <c r="Q3774" s="31"/>
      <c r="R3774" s="39"/>
      <c r="S3774" s="39"/>
      <c r="T3774" s="39"/>
      <c r="U3774" s="40"/>
      <c r="V3774" s="28"/>
      <c r="W3774" s="37"/>
      <c r="X3774" s="37"/>
      <c r="Y3774" s="37"/>
      <c r="Z3774" s="38"/>
      <c r="AA3774" s="31"/>
      <c r="AB3774" s="39"/>
      <c r="AC3774" s="39"/>
      <c r="AD3774" s="39"/>
      <c r="AE3774" s="40"/>
      <c r="AF3774" s="28"/>
      <c r="AG3774" s="37"/>
      <c r="AH3774" s="37"/>
      <c r="AI3774" s="37"/>
      <c r="AJ3774" s="38"/>
      <c r="AT3774" s="243">
        <f t="shared" si="116"/>
        <v>0</v>
      </c>
    </row>
    <row r="3775" spans="2:46">
      <c r="B3775" s="154" t="str">
        <f t="shared" si="117"/>
        <v/>
      </c>
      <c r="C3775" s="41"/>
      <c r="D3775" s="41"/>
      <c r="E3775" s="35"/>
      <c r="F3775" s="42"/>
      <c r="G3775" s="35"/>
      <c r="H3775" s="41"/>
      <c r="I3775" s="35"/>
      <c r="J3775" s="35"/>
      <c r="K3775" s="35"/>
      <c r="L3775" s="28"/>
      <c r="M3775" s="29"/>
      <c r="N3775" s="37"/>
      <c r="O3775" s="37"/>
      <c r="P3775" s="38"/>
      <c r="Q3775" s="31"/>
      <c r="R3775" s="39"/>
      <c r="S3775" s="39"/>
      <c r="T3775" s="39"/>
      <c r="U3775" s="40"/>
      <c r="V3775" s="28"/>
      <c r="W3775" s="37"/>
      <c r="X3775" s="37"/>
      <c r="Y3775" s="37"/>
      <c r="Z3775" s="38"/>
      <c r="AA3775" s="31"/>
      <c r="AB3775" s="39"/>
      <c r="AC3775" s="39"/>
      <c r="AD3775" s="39"/>
      <c r="AE3775" s="40"/>
      <c r="AF3775" s="28"/>
      <c r="AG3775" s="37"/>
      <c r="AH3775" s="37"/>
      <c r="AI3775" s="37"/>
      <c r="AJ3775" s="38"/>
      <c r="AT3775" s="243">
        <f t="shared" si="116"/>
        <v>0</v>
      </c>
    </row>
    <row r="3776" spans="2:46">
      <c r="B3776" s="154" t="str">
        <f t="shared" si="117"/>
        <v/>
      </c>
      <c r="C3776" s="41"/>
      <c r="D3776" s="41"/>
      <c r="E3776" s="35"/>
      <c r="F3776" s="42"/>
      <c r="G3776" s="35"/>
      <c r="H3776" s="41"/>
      <c r="I3776" s="35"/>
      <c r="J3776" s="35"/>
      <c r="K3776" s="35"/>
      <c r="L3776" s="28"/>
      <c r="M3776" s="29"/>
      <c r="N3776" s="37"/>
      <c r="O3776" s="37"/>
      <c r="P3776" s="38"/>
      <c r="Q3776" s="31"/>
      <c r="R3776" s="39"/>
      <c r="S3776" s="39"/>
      <c r="T3776" s="39"/>
      <c r="U3776" s="40"/>
      <c r="V3776" s="28"/>
      <c r="W3776" s="37"/>
      <c r="X3776" s="37"/>
      <c r="Y3776" s="37"/>
      <c r="Z3776" s="38"/>
      <c r="AA3776" s="31"/>
      <c r="AB3776" s="39"/>
      <c r="AC3776" s="39"/>
      <c r="AD3776" s="39"/>
      <c r="AE3776" s="40"/>
      <c r="AF3776" s="28"/>
      <c r="AG3776" s="37"/>
      <c r="AH3776" s="37"/>
      <c r="AI3776" s="37"/>
      <c r="AJ3776" s="38"/>
      <c r="AT3776" s="243">
        <f t="shared" si="116"/>
        <v>0</v>
      </c>
    </row>
    <row r="3777" spans="2:46">
      <c r="B3777" s="154" t="str">
        <f t="shared" si="117"/>
        <v/>
      </c>
      <c r="C3777" s="41"/>
      <c r="D3777" s="41"/>
      <c r="E3777" s="35"/>
      <c r="F3777" s="42"/>
      <c r="G3777" s="35"/>
      <c r="H3777" s="41"/>
      <c r="I3777" s="35"/>
      <c r="J3777" s="35"/>
      <c r="K3777" s="35"/>
      <c r="L3777" s="28"/>
      <c r="M3777" s="29"/>
      <c r="N3777" s="37"/>
      <c r="O3777" s="37"/>
      <c r="P3777" s="38"/>
      <c r="Q3777" s="31"/>
      <c r="R3777" s="39"/>
      <c r="S3777" s="39"/>
      <c r="T3777" s="39"/>
      <c r="U3777" s="40"/>
      <c r="V3777" s="28"/>
      <c r="W3777" s="37"/>
      <c r="X3777" s="37"/>
      <c r="Y3777" s="37"/>
      <c r="Z3777" s="38"/>
      <c r="AA3777" s="31"/>
      <c r="AB3777" s="39"/>
      <c r="AC3777" s="39"/>
      <c r="AD3777" s="39"/>
      <c r="AE3777" s="40"/>
      <c r="AF3777" s="28"/>
      <c r="AG3777" s="37"/>
      <c r="AH3777" s="37"/>
      <c r="AI3777" s="37"/>
      <c r="AJ3777" s="38"/>
      <c r="AT3777" s="243">
        <f t="shared" si="116"/>
        <v>0</v>
      </c>
    </row>
    <row r="3778" spans="2:46">
      <c r="B3778" s="154" t="str">
        <f t="shared" si="117"/>
        <v/>
      </c>
      <c r="C3778" s="41"/>
      <c r="D3778" s="41"/>
      <c r="E3778" s="35"/>
      <c r="F3778" s="42"/>
      <c r="G3778" s="35"/>
      <c r="H3778" s="41"/>
      <c r="I3778" s="35"/>
      <c r="J3778" s="35"/>
      <c r="K3778" s="35"/>
      <c r="L3778" s="28"/>
      <c r="M3778" s="29"/>
      <c r="N3778" s="37"/>
      <c r="O3778" s="37"/>
      <c r="P3778" s="38"/>
      <c r="Q3778" s="31"/>
      <c r="R3778" s="39"/>
      <c r="S3778" s="39"/>
      <c r="T3778" s="39"/>
      <c r="U3778" s="40"/>
      <c r="V3778" s="28"/>
      <c r="W3778" s="37"/>
      <c r="X3778" s="37"/>
      <c r="Y3778" s="37"/>
      <c r="Z3778" s="38"/>
      <c r="AA3778" s="31"/>
      <c r="AB3778" s="39"/>
      <c r="AC3778" s="39"/>
      <c r="AD3778" s="39"/>
      <c r="AE3778" s="40"/>
      <c r="AF3778" s="28"/>
      <c r="AG3778" s="37"/>
      <c r="AH3778" s="37"/>
      <c r="AI3778" s="37"/>
      <c r="AJ3778" s="38"/>
      <c r="AT3778" s="243">
        <f t="shared" si="116"/>
        <v>0</v>
      </c>
    </row>
    <row r="3779" spans="2:46">
      <c r="B3779" s="154" t="str">
        <f t="shared" si="117"/>
        <v/>
      </c>
      <c r="C3779" s="41"/>
      <c r="D3779" s="41"/>
      <c r="E3779" s="35"/>
      <c r="F3779" s="42"/>
      <c r="G3779" s="35"/>
      <c r="H3779" s="41"/>
      <c r="I3779" s="35"/>
      <c r="J3779" s="35"/>
      <c r="K3779" s="35"/>
      <c r="L3779" s="28"/>
      <c r="M3779" s="29"/>
      <c r="N3779" s="37"/>
      <c r="O3779" s="37"/>
      <c r="P3779" s="38"/>
      <c r="Q3779" s="31"/>
      <c r="R3779" s="39"/>
      <c r="S3779" s="39"/>
      <c r="T3779" s="39"/>
      <c r="U3779" s="40"/>
      <c r="V3779" s="28"/>
      <c r="W3779" s="37"/>
      <c r="X3779" s="37"/>
      <c r="Y3779" s="37"/>
      <c r="Z3779" s="38"/>
      <c r="AA3779" s="31"/>
      <c r="AB3779" s="39"/>
      <c r="AC3779" s="39"/>
      <c r="AD3779" s="39"/>
      <c r="AE3779" s="40"/>
      <c r="AF3779" s="28"/>
      <c r="AG3779" s="37"/>
      <c r="AH3779" s="37"/>
      <c r="AI3779" s="37"/>
      <c r="AJ3779" s="38"/>
      <c r="AT3779" s="243">
        <f t="shared" si="116"/>
        <v>0</v>
      </c>
    </row>
    <row r="3780" spans="2:46">
      <c r="B3780" s="154" t="str">
        <f t="shared" si="117"/>
        <v/>
      </c>
      <c r="C3780" s="41"/>
      <c r="D3780" s="41"/>
      <c r="E3780" s="35"/>
      <c r="F3780" s="42"/>
      <c r="G3780" s="35"/>
      <c r="H3780" s="41"/>
      <c r="I3780" s="35"/>
      <c r="J3780" s="35"/>
      <c r="K3780" s="35"/>
      <c r="L3780" s="28"/>
      <c r="M3780" s="29"/>
      <c r="N3780" s="37"/>
      <c r="O3780" s="37"/>
      <c r="P3780" s="38"/>
      <c r="Q3780" s="31"/>
      <c r="R3780" s="39"/>
      <c r="S3780" s="39"/>
      <c r="T3780" s="39"/>
      <c r="U3780" s="40"/>
      <c r="V3780" s="28"/>
      <c r="W3780" s="37"/>
      <c r="X3780" s="37"/>
      <c r="Y3780" s="37"/>
      <c r="Z3780" s="38"/>
      <c r="AA3780" s="31"/>
      <c r="AB3780" s="39"/>
      <c r="AC3780" s="39"/>
      <c r="AD3780" s="39"/>
      <c r="AE3780" s="40"/>
      <c r="AF3780" s="28"/>
      <c r="AG3780" s="37"/>
      <c r="AH3780" s="37"/>
      <c r="AI3780" s="37"/>
      <c r="AJ3780" s="38"/>
      <c r="AT3780" s="243">
        <f t="shared" si="116"/>
        <v>0</v>
      </c>
    </row>
    <row r="3781" spans="2:46">
      <c r="B3781" s="154" t="str">
        <f t="shared" si="117"/>
        <v/>
      </c>
      <c r="C3781" s="41"/>
      <c r="D3781" s="41"/>
      <c r="E3781" s="35"/>
      <c r="F3781" s="42"/>
      <c r="G3781" s="35"/>
      <c r="H3781" s="41"/>
      <c r="I3781" s="35"/>
      <c r="J3781" s="35"/>
      <c r="K3781" s="35"/>
      <c r="L3781" s="28"/>
      <c r="M3781" s="29"/>
      <c r="N3781" s="37"/>
      <c r="O3781" s="37"/>
      <c r="P3781" s="38"/>
      <c r="Q3781" s="31"/>
      <c r="R3781" s="39"/>
      <c r="S3781" s="39"/>
      <c r="T3781" s="39"/>
      <c r="U3781" s="40"/>
      <c r="V3781" s="28"/>
      <c r="W3781" s="37"/>
      <c r="X3781" s="37"/>
      <c r="Y3781" s="37"/>
      <c r="Z3781" s="38"/>
      <c r="AA3781" s="31"/>
      <c r="AB3781" s="39"/>
      <c r="AC3781" s="39"/>
      <c r="AD3781" s="39"/>
      <c r="AE3781" s="40"/>
      <c r="AF3781" s="28"/>
      <c r="AG3781" s="37"/>
      <c r="AH3781" s="37"/>
      <c r="AI3781" s="37"/>
      <c r="AJ3781" s="38"/>
      <c r="AT3781" s="243">
        <f t="shared" si="116"/>
        <v>0</v>
      </c>
    </row>
    <row r="3782" spans="2:46">
      <c r="B3782" s="154" t="str">
        <f t="shared" si="117"/>
        <v/>
      </c>
      <c r="C3782" s="41"/>
      <c r="D3782" s="41"/>
      <c r="E3782" s="35"/>
      <c r="F3782" s="42"/>
      <c r="G3782" s="35"/>
      <c r="H3782" s="41"/>
      <c r="I3782" s="35"/>
      <c r="J3782" s="35"/>
      <c r="K3782" s="35"/>
      <c r="L3782" s="28"/>
      <c r="M3782" s="29"/>
      <c r="N3782" s="37"/>
      <c r="O3782" s="37"/>
      <c r="P3782" s="38"/>
      <c r="Q3782" s="31"/>
      <c r="R3782" s="39"/>
      <c r="S3782" s="39"/>
      <c r="T3782" s="39"/>
      <c r="U3782" s="40"/>
      <c r="V3782" s="28"/>
      <c r="W3782" s="37"/>
      <c r="X3782" s="37"/>
      <c r="Y3782" s="37"/>
      <c r="Z3782" s="38"/>
      <c r="AA3782" s="31"/>
      <c r="AB3782" s="39"/>
      <c r="AC3782" s="39"/>
      <c r="AD3782" s="39"/>
      <c r="AE3782" s="40"/>
      <c r="AF3782" s="28"/>
      <c r="AG3782" s="37"/>
      <c r="AH3782" s="37"/>
      <c r="AI3782" s="37"/>
      <c r="AJ3782" s="38"/>
      <c r="AT3782" s="243">
        <f t="shared" si="116"/>
        <v>0</v>
      </c>
    </row>
    <row r="3783" spans="2:46">
      <c r="B3783" s="154" t="str">
        <f t="shared" si="117"/>
        <v/>
      </c>
      <c r="C3783" s="41"/>
      <c r="D3783" s="41"/>
      <c r="E3783" s="35"/>
      <c r="F3783" s="42"/>
      <c r="G3783" s="35"/>
      <c r="H3783" s="41"/>
      <c r="I3783" s="35"/>
      <c r="J3783" s="35"/>
      <c r="K3783" s="35"/>
      <c r="L3783" s="28"/>
      <c r="M3783" s="29"/>
      <c r="N3783" s="37"/>
      <c r="O3783" s="37"/>
      <c r="P3783" s="38"/>
      <c r="Q3783" s="31"/>
      <c r="R3783" s="39"/>
      <c r="S3783" s="39"/>
      <c r="T3783" s="39"/>
      <c r="U3783" s="40"/>
      <c r="V3783" s="28"/>
      <c r="W3783" s="37"/>
      <c r="X3783" s="37"/>
      <c r="Y3783" s="37"/>
      <c r="Z3783" s="38"/>
      <c r="AA3783" s="31"/>
      <c r="AB3783" s="39"/>
      <c r="AC3783" s="39"/>
      <c r="AD3783" s="39"/>
      <c r="AE3783" s="40"/>
      <c r="AF3783" s="28"/>
      <c r="AG3783" s="37"/>
      <c r="AH3783" s="37"/>
      <c r="AI3783" s="37"/>
      <c r="AJ3783" s="38"/>
      <c r="AT3783" s="243">
        <f t="shared" si="116"/>
        <v>0</v>
      </c>
    </row>
    <row r="3784" spans="2:46">
      <c r="B3784" s="154" t="str">
        <f t="shared" si="117"/>
        <v/>
      </c>
      <c r="C3784" s="41"/>
      <c r="D3784" s="41"/>
      <c r="E3784" s="35"/>
      <c r="F3784" s="42"/>
      <c r="G3784" s="35"/>
      <c r="H3784" s="41"/>
      <c r="I3784" s="35"/>
      <c r="J3784" s="35"/>
      <c r="K3784" s="35"/>
      <c r="L3784" s="28"/>
      <c r="M3784" s="29"/>
      <c r="N3784" s="37"/>
      <c r="O3784" s="37"/>
      <c r="P3784" s="38"/>
      <c r="Q3784" s="31"/>
      <c r="R3784" s="39"/>
      <c r="S3784" s="39"/>
      <c r="T3784" s="39"/>
      <c r="U3784" s="40"/>
      <c r="V3784" s="28"/>
      <c r="W3784" s="37"/>
      <c r="X3784" s="37"/>
      <c r="Y3784" s="37"/>
      <c r="Z3784" s="38"/>
      <c r="AA3784" s="31"/>
      <c r="AB3784" s="39"/>
      <c r="AC3784" s="39"/>
      <c r="AD3784" s="39"/>
      <c r="AE3784" s="40"/>
      <c r="AF3784" s="28"/>
      <c r="AG3784" s="37"/>
      <c r="AH3784" s="37"/>
      <c r="AI3784" s="37"/>
      <c r="AJ3784" s="38"/>
      <c r="AT3784" s="243">
        <f t="shared" si="116"/>
        <v>0</v>
      </c>
    </row>
    <row r="3785" spans="2:46">
      <c r="B3785" s="154" t="str">
        <f t="shared" si="117"/>
        <v/>
      </c>
      <c r="C3785" s="41"/>
      <c r="D3785" s="41"/>
      <c r="E3785" s="35"/>
      <c r="F3785" s="42"/>
      <c r="G3785" s="35"/>
      <c r="H3785" s="41"/>
      <c r="I3785" s="35"/>
      <c r="J3785" s="35"/>
      <c r="K3785" s="35"/>
      <c r="L3785" s="28"/>
      <c r="M3785" s="29"/>
      <c r="N3785" s="37"/>
      <c r="O3785" s="37"/>
      <c r="P3785" s="38"/>
      <c r="Q3785" s="31"/>
      <c r="R3785" s="39"/>
      <c r="S3785" s="39"/>
      <c r="T3785" s="39"/>
      <c r="U3785" s="40"/>
      <c r="V3785" s="28"/>
      <c r="W3785" s="37"/>
      <c r="X3785" s="37"/>
      <c r="Y3785" s="37"/>
      <c r="Z3785" s="38"/>
      <c r="AA3785" s="31"/>
      <c r="AB3785" s="39"/>
      <c r="AC3785" s="39"/>
      <c r="AD3785" s="39"/>
      <c r="AE3785" s="40"/>
      <c r="AF3785" s="28"/>
      <c r="AG3785" s="37"/>
      <c r="AH3785" s="37"/>
      <c r="AI3785" s="37"/>
      <c r="AJ3785" s="38"/>
      <c r="AT3785" s="243">
        <f t="shared" si="116"/>
        <v>0</v>
      </c>
    </row>
    <row r="3786" spans="2:46">
      <c r="B3786" s="154" t="str">
        <f t="shared" si="117"/>
        <v/>
      </c>
      <c r="C3786" s="41"/>
      <c r="D3786" s="41"/>
      <c r="E3786" s="35"/>
      <c r="F3786" s="42"/>
      <c r="G3786" s="35"/>
      <c r="H3786" s="41"/>
      <c r="I3786" s="35"/>
      <c r="J3786" s="35"/>
      <c r="K3786" s="35"/>
      <c r="L3786" s="28"/>
      <c r="M3786" s="29"/>
      <c r="N3786" s="37"/>
      <c r="O3786" s="37"/>
      <c r="P3786" s="38"/>
      <c r="Q3786" s="31"/>
      <c r="R3786" s="39"/>
      <c r="S3786" s="39"/>
      <c r="T3786" s="39"/>
      <c r="U3786" s="40"/>
      <c r="V3786" s="28"/>
      <c r="W3786" s="37"/>
      <c r="X3786" s="37"/>
      <c r="Y3786" s="37"/>
      <c r="Z3786" s="38"/>
      <c r="AA3786" s="31"/>
      <c r="AB3786" s="39"/>
      <c r="AC3786" s="39"/>
      <c r="AD3786" s="39"/>
      <c r="AE3786" s="40"/>
      <c r="AF3786" s="28"/>
      <c r="AG3786" s="37"/>
      <c r="AH3786" s="37"/>
      <c r="AI3786" s="37"/>
      <c r="AJ3786" s="38"/>
      <c r="AT3786" s="243">
        <f t="shared" ref="AT3786:AT3849" si="118">IF(D3786="",0,1)</f>
        <v>0</v>
      </c>
    </row>
    <row r="3787" spans="2:46">
      <c r="B3787" s="154" t="str">
        <f t="shared" si="117"/>
        <v/>
      </c>
      <c r="C3787" s="41"/>
      <c r="D3787" s="41"/>
      <c r="E3787" s="35"/>
      <c r="F3787" s="42"/>
      <c r="G3787" s="35"/>
      <c r="H3787" s="41"/>
      <c r="I3787" s="35"/>
      <c r="J3787" s="35"/>
      <c r="K3787" s="35"/>
      <c r="L3787" s="28"/>
      <c r="M3787" s="29"/>
      <c r="N3787" s="37"/>
      <c r="O3787" s="37"/>
      <c r="P3787" s="38"/>
      <c r="Q3787" s="31"/>
      <c r="R3787" s="39"/>
      <c r="S3787" s="39"/>
      <c r="T3787" s="39"/>
      <c r="U3787" s="40"/>
      <c r="V3787" s="28"/>
      <c r="W3787" s="37"/>
      <c r="X3787" s="37"/>
      <c r="Y3787" s="37"/>
      <c r="Z3787" s="38"/>
      <c r="AA3787" s="31"/>
      <c r="AB3787" s="39"/>
      <c r="AC3787" s="39"/>
      <c r="AD3787" s="39"/>
      <c r="AE3787" s="40"/>
      <c r="AF3787" s="28"/>
      <c r="AG3787" s="37"/>
      <c r="AH3787" s="37"/>
      <c r="AI3787" s="37"/>
      <c r="AJ3787" s="38"/>
      <c r="AT3787" s="243">
        <f t="shared" si="118"/>
        <v>0</v>
      </c>
    </row>
    <row r="3788" spans="2:46">
      <c r="B3788" s="154" t="str">
        <f t="shared" ref="B3788:B3851" si="119">IF(C3788="","",1+B3787)</f>
        <v/>
      </c>
      <c r="C3788" s="41"/>
      <c r="D3788" s="41"/>
      <c r="E3788" s="35"/>
      <c r="F3788" s="42"/>
      <c r="G3788" s="35"/>
      <c r="H3788" s="41"/>
      <c r="I3788" s="35"/>
      <c r="J3788" s="35"/>
      <c r="K3788" s="35"/>
      <c r="L3788" s="28"/>
      <c r="M3788" s="29"/>
      <c r="N3788" s="37"/>
      <c r="O3788" s="37"/>
      <c r="P3788" s="38"/>
      <c r="Q3788" s="31"/>
      <c r="R3788" s="39"/>
      <c r="S3788" s="39"/>
      <c r="T3788" s="39"/>
      <c r="U3788" s="40"/>
      <c r="V3788" s="28"/>
      <c r="W3788" s="37"/>
      <c r="X3788" s="37"/>
      <c r="Y3788" s="37"/>
      <c r="Z3788" s="38"/>
      <c r="AA3788" s="31"/>
      <c r="AB3788" s="39"/>
      <c r="AC3788" s="39"/>
      <c r="AD3788" s="39"/>
      <c r="AE3788" s="40"/>
      <c r="AF3788" s="28"/>
      <c r="AG3788" s="37"/>
      <c r="AH3788" s="37"/>
      <c r="AI3788" s="37"/>
      <c r="AJ3788" s="38"/>
      <c r="AT3788" s="243">
        <f t="shared" si="118"/>
        <v>0</v>
      </c>
    </row>
    <row r="3789" spans="2:46">
      <c r="B3789" s="154" t="str">
        <f t="shared" si="119"/>
        <v/>
      </c>
      <c r="C3789" s="41"/>
      <c r="D3789" s="41"/>
      <c r="E3789" s="35"/>
      <c r="F3789" s="42"/>
      <c r="G3789" s="35"/>
      <c r="H3789" s="41"/>
      <c r="I3789" s="35"/>
      <c r="J3789" s="35"/>
      <c r="K3789" s="35"/>
      <c r="L3789" s="28"/>
      <c r="M3789" s="29"/>
      <c r="N3789" s="37"/>
      <c r="O3789" s="37"/>
      <c r="P3789" s="38"/>
      <c r="Q3789" s="31"/>
      <c r="R3789" s="39"/>
      <c r="S3789" s="39"/>
      <c r="T3789" s="39"/>
      <c r="U3789" s="40"/>
      <c r="V3789" s="28"/>
      <c r="W3789" s="37"/>
      <c r="X3789" s="37"/>
      <c r="Y3789" s="37"/>
      <c r="Z3789" s="38"/>
      <c r="AA3789" s="31"/>
      <c r="AB3789" s="39"/>
      <c r="AC3789" s="39"/>
      <c r="AD3789" s="39"/>
      <c r="AE3789" s="40"/>
      <c r="AF3789" s="28"/>
      <c r="AG3789" s="37"/>
      <c r="AH3789" s="37"/>
      <c r="AI3789" s="37"/>
      <c r="AJ3789" s="38"/>
      <c r="AT3789" s="243">
        <f t="shared" si="118"/>
        <v>0</v>
      </c>
    </row>
    <row r="3790" spans="2:46">
      <c r="B3790" s="154" t="str">
        <f t="shared" si="119"/>
        <v/>
      </c>
      <c r="C3790" s="41"/>
      <c r="D3790" s="41"/>
      <c r="E3790" s="35"/>
      <c r="F3790" s="42"/>
      <c r="G3790" s="35"/>
      <c r="H3790" s="41"/>
      <c r="I3790" s="35"/>
      <c r="J3790" s="35"/>
      <c r="K3790" s="35"/>
      <c r="L3790" s="28"/>
      <c r="M3790" s="29"/>
      <c r="N3790" s="37"/>
      <c r="O3790" s="37"/>
      <c r="P3790" s="38"/>
      <c r="Q3790" s="31"/>
      <c r="R3790" s="39"/>
      <c r="S3790" s="39"/>
      <c r="T3790" s="39"/>
      <c r="U3790" s="40"/>
      <c r="V3790" s="28"/>
      <c r="W3790" s="37"/>
      <c r="X3790" s="37"/>
      <c r="Y3790" s="37"/>
      <c r="Z3790" s="38"/>
      <c r="AA3790" s="31"/>
      <c r="AB3790" s="39"/>
      <c r="AC3790" s="39"/>
      <c r="AD3790" s="39"/>
      <c r="AE3790" s="40"/>
      <c r="AF3790" s="28"/>
      <c r="AG3790" s="37"/>
      <c r="AH3790" s="37"/>
      <c r="AI3790" s="37"/>
      <c r="AJ3790" s="38"/>
      <c r="AT3790" s="243">
        <f t="shared" si="118"/>
        <v>0</v>
      </c>
    </row>
    <row r="3791" spans="2:46">
      <c r="B3791" s="154" t="str">
        <f t="shared" si="119"/>
        <v/>
      </c>
      <c r="C3791" s="41"/>
      <c r="D3791" s="41"/>
      <c r="E3791" s="35"/>
      <c r="F3791" s="42"/>
      <c r="G3791" s="35"/>
      <c r="H3791" s="41"/>
      <c r="I3791" s="35"/>
      <c r="J3791" s="35"/>
      <c r="K3791" s="35"/>
      <c r="L3791" s="28"/>
      <c r="M3791" s="29"/>
      <c r="N3791" s="37"/>
      <c r="O3791" s="37"/>
      <c r="P3791" s="38"/>
      <c r="Q3791" s="31"/>
      <c r="R3791" s="39"/>
      <c r="S3791" s="39"/>
      <c r="T3791" s="39"/>
      <c r="U3791" s="40"/>
      <c r="V3791" s="28"/>
      <c r="W3791" s="37"/>
      <c r="X3791" s="37"/>
      <c r="Y3791" s="37"/>
      <c r="Z3791" s="38"/>
      <c r="AA3791" s="31"/>
      <c r="AB3791" s="39"/>
      <c r="AC3791" s="39"/>
      <c r="AD3791" s="39"/>
      <c r="AE3791" s="40"/>
      <c r="AF3791" s="28"/>
      <c r="AG3791" s="37"/>
      <c r="AH3791" s="37"/>
      <c r="AI3791" s="37"/>
      <c r="AJ3791" s="38"/>
      <c r="AT3791" s="243">
        <f t="shared" si="118"/>
        <v>0</v>
      </c>
    </row>
    <row r="3792" spans="2:46">
      <c r="B3792" s="154" t="str">
        <f t="shared" si="119"/>
        <v/>
      </c>
      <c r="C3792" s="41"/>
      <c r="D3792" s="41"/>
      <c r="E3792" s="35"/>
      <c r="F3792" s="42"/>
      <c r="G3792" s="35"/>
      <c r="H3792" s="41"/>
      <c r="I3792" s="35"/>
      <c r="J3792" s="35"/>
      <c r="K3792" s="35"/>
      <c r="L3792" s="28"/>
      <c r="M3792" s="29"/>
      <c r="N3792" s="37"/>
      <c r="O3792" s="37"/>
      <c r="P3792" s="38"/>
      <c r="Q3792" s="31"/>
      <c r="R3792" s="39"/>
      <c r="S3792" s="39"/>
      <c r="T3792" s="39"/>
      <c r="U3792" s="40"/>
      <c r="V3792" s="28"/>
      <c r="W3792" s="37"/>
      <c r="X3792" s="37"/>
      <c r="Y3792" s="37"/>
      <c r="Z3792" s="38"/>
      <c r="AA3792" s="31"/>
      <c r="AB3792" s="39"/>
      <c r="AC3792" s="39"/>
      <c r="AD3792" s="39"/>
      <c r="AE3792" s="40"/>
      <c r="AF3792" s="28"/>
      <c r="AG3792" s="37"/>
      <c r="AH3792" s="37"/>
      <c r="AI3792" s="37"/>
      <c r="AJ3792" s="38"/>
      <c r="AT3792" s="243">
        <f t="shared" si="118"/>
        <v>0</v>
      </c>
    </row>
    <row r="3793" spans="2:46">
      <c r="B3793" s="154" t="str">
        <f t="shared" si="119"/>
        <v/>
      </c>
      <c r="C3793" s="41"/>
      <c r="D3793" s="41"/>
      <c r="E3793" s="35"/>
      <c r="F3793" s="42"/>
      <c r="G3793" s="35"/>
      <c r="H3793" s="41"/>
      <c r="I3793" s="35"/>
      <c r="J3793" s="35"/>
      <c r="K3793" s="35"/>
      <c r="L3793" s="28"/>
      <c r="M3793" s="29"/>
      <c r="N3793" s="37"/>
      <c r="O3793" s="37"/>
      <c r="P3793" s="38"/>
      <c r="Q3793" s="31"/>
      <c r="R3793" s="39"/>
      <c r="S3793" s="39"/>
      <c r="T3793" s="39"/>
      <c r="U3793" s="40"/>
      <c r="V3793" s="28"/>
      <c r="W3793" s="37"/>
      <c r="X3793" s="37"/>
      <c r="Y3793" s="37"/>
      <c r="Z3793" s="38"/>
      <c r="AA3793" s="31"/>
      <c r="AB3793" s="39"/>
      <c r="AC3793" s="39"/>
      <c r="AD3793" s="39"/>
      <c r="AE3793" s="40"/>
      <c r="AF3793" s="28"/>
      <c r="AG3793" s="37"/>
      <c r="AH3793" s="37"/>
      <c r="AI3793" s="37"/>
      <c r="AJ3793" s="38"/>
      <c r="AT3793" s="243">
        <f t="shared" si="118"/>
        <v>0</v>
      </c>
    </row>
    <row r="3794" spans="2:46">
      <c r="B3794" s="154" t="str">
        <f t="shared" si="119"/>
        <v/>
      </c>
      <c r="C3794" s="41"/>
      <c r="D3794" s="41"/>
      <c r="E3794" s="35"/>
      <c r="F3794" s="42"/>
      <c r="G3794" s="35"/>
      <c r="H3794" s="41"/>
      <c r="I3794" s="35"/>
      <c r="J3794" s="35"/>
      <c r="K3794" s="35"/>
      <c r="L3794" s="28"/>
      <c r="M3794" s="29"/>
      <c r="N3794" s="37"/>
      <c r="O3794" s="37"/>
      <c r="P3794" s="38"/>
      <c r="Q3794" s="31"/>
      <c r="R3794" s="39"/>
      <c r="S3794" s="39"/>
      <c r="T3794" s="39"/>
      <c r="U3794" s="40"/>
      <c r="V3794" s="28"/>
      <c r="W3794" s="37"/>
      <c r="X3794" s="37"/>
      <c r="Y3794" s="37"/>
      <c r="Z3794" s="38"/>
      <c r="AA3794" s="31"/>
      <c r="AB3794" s="39"/>
      <c r="AC3794" s="39"/>
      <c r="AD3794" s="39"/>
      <c r="AE3794" s="40"/>
      <c r="AF3794" s="28"/>
      <c r="AG3794" s="37"/>
      <c r="AH3794" s="37"/>
      <c r="AI3794" s="37"/>
      <c r="AJ3794" s="38"/>
      <c r="AT3794" s="243">
        <f t="shared" si="118"/>
        <v>0</v>
      </c>
    </row>
    <row r="3795" spans="2:46">
      <c r="B3795" s="154" t="str">
        <f t="shared" si="119"/>
        <v/>
      </c>
      <c r="C3795" s="41"/>
      <c r="D3795" s="41"/>
      <c r="E3795" s="35"/>
      <c r="F3795" s="42"/>
      <c r="G3795" s="35"/>
      <c r="H3795" s="41"/>
      <c r="I3795" s="35"/>
      <c r="J3795" s="35"/>
      <c r="K3795" s="35"/>
      <c r="L3795" s="28"/>
      <c r="M3795" s="29"/>
      <c r="N3795" s="37"/>
      <c r="O3795" s="37"/>
      <c r="P3795" s="38"/>
      <c r="Q3795" s="31"/>
      <c r="R3795" s="39"/>
      <c r="S3795" s="39"/>
      <c r="T3795" s="39"/>
      <c r="U3795" s="40"/>
      <c r="V3795" s="28"/>
      <c r="W3795" s="37"/>
      <c r="X3795" s="37"/>
      <c r="Y3795" s="37"/>
      <c r="Z3795" s="38"/>
      <c r="AA3795" s="31"/>
      <c r="AB3795" s="39"/>
      <c r="AC3795" s="39"/>
      <c r="AD3795" s="39"/>
      <c r="AE3795" s="40"/>
      <c r="AF3795" s="28"/>
      <c r="AG3795" s="37"/>
      <c r="AH3795" s="37"/>
      <c r="AI3795" s="37"/>
      <c r="AJ3795" s="38"/>
      <c r="AT3795" s="243">
        <f t="shared" si="118"/>
        <v>0</v>
      </c>
    </row>
    <row r="3796" spans="2:46">
      <c r="B3796" s="154" t="str">
        <f t="shared" si="119"/>
        <v/>
      </c>
      <c r="C3796" s="41"/>
      <c r="D3796" s="41"/>
      <c r="E3796" s="35"/>
      <c r="F3796" s="42"/>
      <c r="G3796" s="35"/>
      <c r="H3796" s="41"/>
      <c r="I3796" s="35"/>
      <c r="J3796" s="35"/>
      <c r="K3796" s="35"/>
      <c r="L3796" s="28"/>
      <c r="M3796" s="29"/>
      <c r="N3796" s="37"/>
      <c r="O3796" s="37"/>
      <c r="P3796" s="38"/>
      <c r="Q3796" s="31"/>
      <c r="R3796" s="39"/>
      <c r="S3796" s="39"/>
      <c r="T3796" s="39"/>
      <c r="U3796" s="40"/>
      <c r="V3796" s="28"/>
      <c r="W3796" s="37"/>
      <c r="X3796" s="37"/>
      <c r="Y3796" s="37"/>
      <c r="Z3796" s="38"/>
      <c r="AA3796" s="31"/>
      <c r="AB3796" s="39"/>
      <c r="AC3796" s="39"/>
      <c r="AD3796" s="39"/>
      <c r="AE3796" s="40"/>
      <c r="AF3796" s="28"/>
      <c r="AG3796" s="37"/>
      <c r="AH3796" s="37"/>
      <c r="AI3796" s="37"/>
      <c r="AJ3796" s="38"/>
      <c r="AT3796" s="243">
        <f t="shared" si="118"/>
        <v>0</v>
      </c>
    </row>
    <row r="3797" spans="2:46">
      <c r="B3797" s="154" t="str">
        <f t="shared" si="119"/>
        <v/>
      </c>
      <c r="C3797" s="41"/>
      <c r="D3797" s="41"/>
      <c r="E3797" s="35"/>
      <c r="F3797" s="42"/>
      <c r="G3797" s="35"/>
      <c r="H3797" s="41"/>
      <c r="I3797" s="35"/>
      <c r="J3797" s="35"/>
      <c r="K3797" s="35"/>
      <c r="L3797" s="28"/>
      <c r="M3797" s="29"/>
      <c r="N3797" s="37"/>
      <c r="O3797" s="37"/>
      <c r="P3797" s="38"/>
      <c r="Q3797" s="31"/>
      <c r="R3797" s="39"/>
      <c r="S3797" s="39"/>
      <c r="T3797" s="39"/>
      <c r="U3797" s="40"/>
      <c r="V3797" s="28"/>
      <c r="W3797" s="37"/>
      <c r="X3797" s="37"/>
      <c r="Y3797" s="37"/>
      <c r="Z3797" s="38"/>
      <c r="AA3797" s="31"/>
      <c r="AB3797" s="39"/>
      <c r="AC3797" s="39"/>
      <c r="AD3797" s="39"/>
      <c r="AE3797" s="40"/>
      <c r="AF3797" s="28"/>
      <c r="AG3797" s="37"/>
      <c r="AH3797" s="37"/>
      <c r="AI3797" s="37"/>
      <c r="AJ3797" s="38"/>
      <c r="AT3797" s="243">
        <f t="shared" si="118"/>
        <v>0</v>
      </c>
    </row>
    <row r="3798" spans="2:46">
      <c r="B3798" s="154" t="str">
        <f t="shared" si="119"/>
        <v/>
      </c>
      <c r="C3798" s="41"/>
      <c r="D3798" s="41"/>
      <c r="E3798" s="35"/>
      <c r="F3798" s="42"/>
      <c r="G3798" s="35"/>
      <c r="H3798" s="41"/>
      <c r="I3798" s="35"/>
      <c r="J3798" s="35"/>
      <c r="K3798" s="35"/>
      <c r="L3798" s="28"/>
      <c r="M3798" s="29"/>
      <c r="N3798" s="37"/>
      <c r="O3798" s="37"/>
      <c r="P3798" s="38"/>
      <c r="Q3798" s="31"/>
      <c r="R3798" s="39"/>
      <c r="S3798" s="39"/>
      <c r="T3798" s="39"/>
      <c r="U3798" s="40"/>
      <c r="V3798" s="28"/>
      <c r="W3798" s="37"/>
      <c r="X3798" s="37"/>
      <c r="Y3798" s="37"/>
      <c r="Z3798" s="38"/>
      <c r="AA3798" s="31"/>
      <c r="AB3798" s="39"/>
      <c r="AC3798" s="39"/>
      <c r="AD3798" s="39"/>
      <c r="AE3798" s="40"/>
      <c r="AF3798" s="28"/>
      <c r="AG3798" s="37"/>
      <c r="AH3798" s="37"/>
      <c r="AI3798" s="37"/>
      <c r="AJ3798" s="38"/>
      <c r="AT3798" s="243">
        <f t="shared" si="118"/>
        <v>0</v>
      </c>
    </row>
    <row r="3799" spans="2:46">
      <c r="B3799" s="154" t="str">
        <f t="shared" si="119"/>
        <v/>
      </c>
      <c r="C3799" s="41"/>
      <c r="D3799" s="41"/>
      <c r="E3799" s="35"/>
      <c r="F3799" s="42"/>
      <c r="G3799" s="35"/>
      <c r="H3799" s="41"/>
      <c r="I3799" s="35"/>
      <c r="J3799" s="35"/>
      <c r="K3799" s="35"/>
      <c r="L3799" s="28"/>
      <c r="M3799" s="29"/>
      <c r="N3799" s="37"/>
      <c r="O3799" s="37"/>
      <c r="P3799" s="38"/>
      <c r="Q3799" s="31"/>
      <c r="R3799" s="39"/>
      <c r="S3799" s="39"/>
      <c r="T3799" s="39"/>
      <c r="U3799" s="40"/>
      <c r="V3799" s="28"/>
      <c r="W3799" s="37"/>
      <c r="X3799" s="37"/>
      <c r="Y3799" s="37"/>
      <c r="Z3799" s="38"/>
      <c r="AA3799" s="31"/>
      <c r="AB3799" s="39"/>
      <c r="AC3799" s="39"/>
      <c r="AD3799" s="39"/>
      <c r="AE3799" s="40"/>
      <c r="AF3799" s="28"/>
      <c r="AG3799" s="37"/>
      <c r="AH3799" s="37"/>
      <c r="AI3799" s="37"/>
      <c r="AJ3799" s="38"/>
      <c r="AT3799" s="243">
        <f t="shared" si="118"/>
        <v>0</v>
      </c>
    </row>
    <row r="3800" spans="2:46">
      <c r="B3800" s="154" t="str">
        <f t="shared" si="119"/>
        <v/>
      </c>
      <c r="C3800" s="41"/>
      <c r="D3800" s="41"/>
      <c r="E3800" s="35"/>
      <c r="F3800" s="42"/>
      <c r="G3800" s="35"/>
      <c r="H3800" s="41"/>
      <c r="I3800" s="35"/>
      <c r="J3800" s="35"/>
      <c r="K3800" s="35"/>
      <c r="L3800" s="28"/>
      <c r="M3800" s="29"/>
      <c r="N3800" s="37"/>
      <c r="O3800" s="37"/>
      <c r="P3800" s="38"/>
      <c r="Q3800" s="31"/>
      <c r="R3800" s="39"/>
      <c r="S3800" s="39"/>
      <c r="T3800" s="39"/>
      <c r="U3800" s="40"/>
      <c r="V3800" s="28"/>
      <c r="W3800" s="37"/>
      <c r="X3800" s="37"/>
      <c r="Y3800" s="37"/>
      <c r="Z3800" s="38"/>
      <c r="AA3800" s="31"/>
      <c r="AB3800" s="39"/>
      <c r="AC3800" s="39"/>
      <c r="AD3800" s="39"/>
      <c r="AE3800" s="40"/>
      <c r="AF3800" s="28"/>
      <c r="AG3800" s="37"/>
      <c r="AH3800" s="37"/>
      <c r="AI3800" s="37"/>
      <c r="AJ3800" s="38"/>
      <c r="AT3800" s="243">
        <f t="shared" si="118"/>
        <v>0</v>
      </c>
    </row>
    <row r="3801" spans="2:46">
      <c r="B3801" s="154" t="str">
        <f t="shared" si="119"/>
        <v/>
      </c>
      <c r="C3801" s="41"/>
      <c r="D3801" s="41"/>
      <c r="E3801" s="35"/>
      <c r="F3801" s="42"/>
      <c r="G3801" s="35"/>
      <c r="H3801" s="41"/>
      <c r="I3801" s="35"/>
      <c r="J3801" s="35"/>
      <c r="K3801" s="35"/>
      <c r="L3801" s="28"/>
      <c r="M3801" s="29"/>
      <c r="N3801" s="37"/>
      <c r="O3801" s="37"/>
      <c r="P3801" s="38"/>
      <c r="Q3801" s="31"/>
      <c r="R3801" s="39"/>
      <c r="S3801" s="39"/>
      <c r="T3801" s="39"/>
      <c r="U3801" s="40"/>
      <c r="V3801" s="28"/>
      <c r="W3801" s="37"/>
      <c r="X3801" s="37"/>
      <c r="Y3801" s="37"/>
      <c r="Z3801" s="38"/>
      <c r="AA3801" s="31"/>
      <c r="AB3801" s="39"/>
      <c r="AC3801" s="39"/>
      <c r="AD3801" s="39"/>
      <c r="AE3801" s="40"/>
      <c r="AF3801" s="28"/>
      <c r="AG3801" s="37"/>
      <c r="AH3801" s="37"/>
      <c r="AI3801" s="37"/>
      <c r="AJ3801" s="38"/>
      <c r="AT3801" s="243">
        <f t="shared" si="118"/>
        <v>0</v>
      </c>
    </row>
    <row r="3802" spans="2:46">
      <c r="B3802" s="154" t="str">
        <f t="shared" si="119"/>
        <v/>
      </c>
      <c r="C3802" s="41"/>
      <c r="D3802" s="41"/>
      <c r="E3802" s="35"/>
      <c r="F3802" s="42"/>
      <c r="G3802" s="35"/>
      <c r="H3802" s="41"/>
      <c r="I3802" s="35"/>
      <c r="J3802" s="35"/>
      <c r="K3802" s="35"/>
      <c r="L3802" s="28"/>
      <c r="M3802" s="29"/>
      <c r="N3802" s="37"/>
      <c r="O3802" s="37"/>
      <c r="P3802" s="38"/>
      <c r="Q3802" s="31"/>
      <c r="R3802" s="39"/>
      <c r="S3802" s="39"/>
      <c r="T3802" s="39"/>
      <c r="U3802" s="40"/>
      <c r="V3802" s="28"/>
      <c r="W3802" s="37"/>
      <c r="X3802" s="37"/>
      <c r="Y3802" s="37"/>
      <c r="Z3802" s="38"/>
      <c r="AA3802" s="31"/>
      <c r="AB3802" s="39"/>
      <c r="AC3802" s="39"/>
      <c r="AD3802" s="39"/>
      <c r="AE3802" s="40"/>
      <c r="AF3802" s="28"/>
      <c r="AG3802" s="37"/>
      <c r="AH3802" s="37"/>
      <c r="AI3802" s="37"/>
      <c r="AJ3802" s="38"/>
      <c r="AT3802" s="243">
        <f t="shared" si="118"/>
        <v>0</v>
      </c>
    </row>
    <row r="3803" spans="2:46">
      <c r="B3803" s="154" t="str">
        <f t="shared" si="119"/>
        <v/>
      </c>
      <c r="C3803" s="41"/>
      <c r="D3803" s="41"/>
      <c r="E3803" s="35"/>
      <c r="F3803" s="42"/>
      <c r="G3803" s="35"/>
      <c r="H3803" s="41"/>
      <c r="I3803" s="35"/>
      <c r="J3803" s="35"/>
      <c r="K3803" s="35"/>
      <c r="L3803" s="28"/>
      <c r="M3803" s="29"/>
      <c r="N3803" s="37"/>
      <c r="O3803" s="37"/>
      <c r="P3803" s="38"/>
      <c r="Q3803" s="31"/>
      <c r="R3803" s="39"/>
      <c r="S3803" s="39"/>
      <c r="T3803" s="39"/>
      <c r="U3803" s="40"/>
      <c r="V3803" s="28"/>
      <c r="W3803" s="37"/>
      <c r="X3803" s="37"/>
      <c r="Y3803" s="37"/>
      <c r="Z3803" s="38"/>
      <c r="AA3803" s="31"/>
      <c r="AB3803" s="39"/>
      <c r="AC3803" s="39"/>
      <c r="AD3803" s="39"/>
      <c r="AE3803" s="40"/>
      <c r="AF3803" s="28"/>
      <c r="AG3803" s="37"/>
      <c r="AH3803" s="37"/>
      <c r="AI3803" s="37"/>
      <c r="AJ3803" s="38"/>
      <c r="AT3803" s="243">
        <f t="shared" si="118"/>
        <v>0</v>
      </c>
    </row>
    <row r="3804" spans="2:46">
      <c r="B3804" s="154" t="str">
        <f t="shared" si="119"/>
        <v/>
      </c>
      <c r="C3804" s="41"/>
      <c r="D3804" s="41"/>
      <c r="E3804" s="35"/>
      <c r="F3804" s="42"/>
      <c r="G3804" s="35"/>
      <c r="H3804" s="41"/>
      <c r="I3804" s="35"/>
      <c r="J3804" s="35"/>
      <c r="K3804" s="35"/>
      <c r="L3804" s="28"/>
      <c r="M3804" s="29"/>
      <c r="N3804" s="37"/>
      <c r="O3804" s="37"/>
      <c r="P3804" s="38"/>
      <c r="Q3804" s="31"/>
      <c r="R3804" s="39"/>
      <c r="S3804" s="39"/>
      <c r="T3804" s="39"/>
      <c r="U3804" s="40"/>
      <c r="V3804" s="28"/>
      <c r="W3804" s="37"/>
      <c r="X3804" s="37"/>
      <c r="Y3804" s="37"/>
      <c r="Z3804" s="38"/>
      <c r="AA3804" s="31"/>
      <c r="AB3804" s="39"/>
      <c r="AC3804" s="39"/>
      <c r="AD3804" s="39"/>
      <c r="AE3804" s="40"/>
      <c r="AF3804" s="28"/>
      <c r="AG3804" s="37"/>
      <c r="AH3804" s="37"/>
      <c r="AI3804" s="37"/>
      <c r="AJ3804" s="38"/>
      <c r="AT3804" s="243">
        <f t="shared" si="118"/>
        <v>0</v>
      </c>
    </row>
    <row r="3805" spans="2:46">
      <c r="B3805" s="154" t="str">
        <f t="shared" si="119"/>
        <v/>
      </c>
      <c r="C3805" s="41"/>
      <c r="D3805" s="41"/>
      <c r="E3805" s="35"/>
      <c r="F3805" s="42"/>
      <c r="G3805" s="35"/>
      <c r="H3805" s="41"/>
      <c r="I3805" s="35"/>
      <c r="J3805" s="35"/>
      <c r="K3805" s="35"/>
      <c r="L3805" s="28"/>
      <c r="M3805" s="29"/>
      <c r="N3805" s="37"/>
      <c r="O3805" s="37"/>
      <c r="P3805" s="38"/>
      <c r="Q3805" s="31"/>
      <c r="R3805" s="39"/>
      <c r="S3805" s="39"/>
      <c r="T3805" s="39"/>
      <c r="U3805" s="40"/>
      <c r="V3805" s="28"/>
      <c r="W3805" s="37"/>
      <c r="X3805" s="37"/>
      <c r="Y3805" s="37"/>
      <c r="Z3805" s="38"/>
      <c r="AA3805" s="31"/>
      <c r="AB3805" s="39"/>
      <c r="AC3805" s="39"/>
      <c r="AD3805" s="39"/>
      <c r="AE3805" s="40"/>
      <c r="AF3805" s="28"/>
      <c r="AG3805" s="37"/>
      <c r="AH3805" s="37"/>
      <c r="AI3805" s="37"/>
      <c r="AJ3805" s="38"/>
      <c r="AT3805" s="243">
        <f t="shared" si="118"/>
        <v>0</v>
      </c>
    </row>
    <row r="3806" spans="2:46">
      <c r="B3806" s="154" t="str">
        <f t="shared" si="119"/>
        <v/>
      </c>
      <c r="C3806" s="41"/>
      <c r="D3806" s="41"/>
      <c r="E3806" s="35"/>
      <c r="F3806" s="42"/>
      <c r="G3806" s="35"/>
      <c r="H3806" s="41"/>
      <c r="I3806" s="35"/>
      <c r="J3806" s="35"/>
      <c r="K3806" s="35"/>
      <c r="L3806" s="28"/>
      <c r="M3806" s="29"/>
      <c r="N3806" s="37"/>
      <c r="O3806" s="37"/>
      <c r="P3806" s="38"/>
      <c r="Q3806" s="31"/>
      <c r="R3806" s="39"/>
      <c r="S3806" s="39"/>
      <c r="T3806" s="39"/>
      <c r="U3806" s="40"/>
      <c r="V3806" s="28"/>
      <c r="W3806" s="37"/>
      <c r="X3806" s="37"/>
      <c r="Y3806" s="37"/>
      <c r="Z3806" s="38"/>
      <c r="AA3806" s="31"/>
      <c r="AB3806" s="39"/>
      <c r="AC3806" s="39"/>
      <c r="AD3806" s="39"/>
      <c r="AE3806" s="40"/>
      <c r="AF3806" s="28"/>
      <c r="AG3806" s="37"/>
      <c r="AH3806" s="37"/>
      <c r="AI3806" s="37"/>
      <c r="AJ3806" s="38"/>
      <c r="AT3806" s="243">
        <f t="shared" si="118"/>
        <v>0</v>
      </c>
    </row>
    <row r="3807" spans="2:46">
      <c r="B3807" s="154" t="str">
        <f t="shared" si="119"/>
        <v/>
      </c>
      <c r="C3807" s="41"/>
      <c r="D3807" s="41"/>
      <c r="E3807" s="35"/>
      <c r="F3807" s="42"/>
      <c r="G3807" s="35"/>
      <c r="H3807" s="41"/>
      <c r="I3807" s="35"/>
      <c r="J3807" s="35"/>
      <c r="K3807" s="35"/>
      <c r="L3807" s="28"/>
      <c r="M3807" s="29"/>
      <c r="N3807" s="37"/>
      <c r="O3807" s="37"/>
      <c r="P3807" s="38"/>
      <c r="Q3807" s="31"/>
      <c r="R3807" s="39"/>
      <c r="S3807" s="39"/>
      <c r="T3807" s="39"/>
      <c r="U3807" s="40"/>
      <c r="V3807" s="28"/>
      <c r="W3807" s="37"/>
      <c r="X3807" s="37"/>
      <c r="Y3807" s="37"/>
      <c r="Z3807" s="38"/>
      <c r="AA3807" s="31"/>
      <c r="AB3807" s="39"/>
      <c r="AC3807" s="39"/>
      <c r="AD3807" s="39"/>
      <c r="AE3807" s="40"/>
      <c r="AF3807" s="28"/>
      <c r="AG3807" s="37"/>
      <c r="AH3807" s="37"/>
      <c r="AI3807" s="37"/>
      <c r="AJ3807" s="38"/>
      <c r="AT3807" s="243">
        <f t="shared" si="118"/>
        <v>0</v>
      </c>
    </row>
    <row r="3808" spans="2:46">
      <c r="B3808" s="154" t="str">
        <f t="shared" si="119"/>
        <v/>
      </c>
      <c r="C3808" s="41"/>
      <c r="D3808" s="41"/>
      <c r="E3808" s="35"/>
      <c r="F3808" s="42"/>
      <c r="G3808" s="35"/>
      <c r="H3808" s="41"/>
      <c r="I3808" s="35"/>
      <c r="J3808" s="35"/>
      <c r="K3808" s="35"/>
      <c r="L3808" s="28"/>
      <c r="M3808" s="29"/>
      <c r="N3808" s="37"/>
      <c r="O3808" s="37"/>
      <c r="P3808" s="38"/>
      <c r="Q3808" s="31"/>
      <c r="R3808" s="39"/>
      <c r="S3808" s="39"/>
      <c r="T3808" s="39"/>
      <c r="U3808" s="40"/>
      <c r="V3808" s="28"/>
      <c r="W3808" s="37"/>
      <c r="X3808" s="37"/>
      <c r="Y3808" s="37"/>
      <c r="Z3808" s="38"/>
      <c r="AA3808" s="31"/>
      <c r="AB3808" s="39"/>
      <c r="AC3808" s="39"/>
      <c r="AD3808" s="39"/>
      <c r="AE3808" s="40"/>
      <c r="AF3808" s="28"/>
      <c r="AG3808" s="37"/>
      <c r="AH3808" s="37"/>
      <c r="AI3808" s="37"/>
      <c r="AJ3808" s="38"/>
      <c r="AT3808" s="243">
        <f t="shared" si="118"/>
        <v>0</v>
      </c>
    </row>
    <row r="3809" spans="2:46">
      <c r="B3809" s="154" t="str">
        <f t="shared" si="119"/>
        <v/>
      </c>
      <c r="C3809" s="41"/>
      <c r="D3809" s="41"/>
      <c r="E3809" s="35"/>
      <c r="F3809" s="42"/>
      <c r="G3809" s="35"/>
      <c r="H3809" s="41"/>
      <c r="I3809" s="35"/>
      <c r="J3809" s="35"/>
      <c r="K3809" s="35"/>
      <c r="L3809" s="28"/>
      <c r="M3809" s="29"/>
      <c r="N3809" s="37"/>
      <c r="O3809" s="37"/>
      <c r="P3809" s="38"/>
      <c r="Q3809" s="31"/>
      <c r="R3809" s="39"/>
      <c r="S3809" s="39"/>
      <c r="T3809" s="39"/>
      <c r="U3809" s="40"/>
      <c r="V3809" s="28"/>
      <c r="W3809" s="37"/>
      <c r="X3809" s="37"/>
      <c r="Y3809" s="37"/>
      <c r="Z3809" s="38"/>
      <c r="AA3809" s="31"/>
      <c r="AB3809" s="39"/>
      <c r="AC3809" s="39"/>
      <c r="AD3809" s="39"/>
      <c r="AE3809" s="40"/>
      <c r="AF3809" s="28"/>
      <c r="AG3809" s="37"/>
      <c r="AH3809" s="37"/>
      <c r="AI3809" s="37"/>
      <c r="AJ3809" s="38"/>
      <c r="AT3809" s="243">
        <f t="shared" si="118"/>
        <v>0</v>
      </c>
    </row>
    <row r="3810" spans="2:46">
      <c r="B3810" s="154" t="str">
        <f t="shared" si="119"/>
        <v/>
      </c>
      <c r="C3810" s="41"/>
      <c r="D3810" s="41"/>
      <c r="E3810" s="35"/>
      <c r="F3810" s="42"/>
      <c r="G3810" s="35"/>
      <c r="H3810" s="41"/>
      <c r="I3810" s="35"/>
      <c r="J3810" s="35"/>
      <c r="K3810" s="35"/>
      <c r="L3810" s="28"/>
      <c r="M3810" s="29"/>
      <c r="N3810" s="37"/>
      <c r="O3810" s="37"/>
      <c r="P3810" s="38"/>
      <c r="Q3810" s="31"/>
      <c r="R3810" s="39"/>
      <c r="S3810" s="39"/>
      <c r="T3810" s="39"/>
      <c r="U3810" s="40"/>
      <c r="V3810" s="28"/>
      <c r="W3810" s="37"/>
      <c r="X3810" s="37"/>
      <c r="Y3810" s="37"/>
      <c r="Z3810" s="38"/>
      <c r="AA3810" s="31"/>
      <c r="AB3810" s="39"/>
      <c r="AC3810" s="39"/>
      <c r="AD3810" s="39"/>
      <c r="AE3810" s="40"/>
      <c r="AF3810" s="28"/>
      <c r="AG3810" s="37"/>
      <c r="AH3810" s="37"/>
      <c r="AI3810" s="37"/>
      <c r="AJ3810" s="38"/>
      <c r="AT3810" s="243">
        <f t="shared" si="118"/>
        <v>0</v>
      </c>
    </row>
    <row r="3811" spans="2:46">
      <c r="B3811" s="154" t="str">
        <f t="shared" si="119"/>
        <v/>
      </c>
      <c r="C3811" s="41"/>
      <c r="D3811" s="41"/>
      <c r="E3811" s="35"/>
      <c r="F3811" s="42"/>
      <c r="G3811" s="35"/>
      <c r="H3811" s="41"/>
      <c r="I3811" s="35"/>
      <c r="J3811" s="35"/>
      <c r="K3811" s="35"/>
      <c r="L3811" s="28"/>
      <c r="M3811" s="29"/>
      <c r="N3811" s="37"/>
      <c r="O3811" s="37"/>
      <c r="P3811" s="38"/>
      <c r="Q3811" s="31"/>
      <c r="R3811" s="39"/>
      <c r="S3811" s="39"/>
      <c r="T3811" s="39"/>
      <c r="U3811" s="40"/>
      <c r="V3811" s="28"/>
      <c r="W3811" s="37"/>
      <c r="X3811" s="37"/>
      <c r="Y3811" s="37"/>
      <c r="Z3811" s="38"/>
      <c r="AA3811" s="31"/>
      <c r="AB3811" s="39"/>
      <c r="AC3811" s="39"/>
      <c r="AD3811" s="39"/>
      <c r="AE3811" s="40"/>
      <c r="AF3811" s="28"/>
      <c r="AG3811" s="37"/>
      <c r="AH3811" s="37"/>
      <c r="AI3811" s="37"/>
      <c r="AJ3811" s="38"/>
      <c r="AT3811" s="243">
        <f t="shared" si="118"/>
        <v>0</v>
      </c>
    </row>
    <row r="3812" spans="2:46">
      <c r="B3812" s="154" t="str">
        <f t="shared" si="119"/>
        <v/>
      </c>
      <c r="C3812" s="41"/>
      <c r="D3812" s="41"/>
      <c r="E3812" s="35"/>
      <c r="F3812" s="42"/>
      <c r="G3812" s="35"/>
      <c r="H3812" s="41"/>
      <c r="I3812" s="35"/>
      <c r="J3812" s="35"/>
      <c r="K3812" s="35"/>
      <c r="L3812" s="28"/>
      <c r="M3812" s="29"/>
      <c r="N3812" s="37"/>
      <c r="O3812" s="37"/>
      <c r="P3812" s="38"/>
      <c r="Q3812" s="31"/>
      <c r="R3812" s="39"/>
      <c r="S3812" s="39"/>
      <c r="T3812" s="39"/>
      <c r="U3812" s="40"/>
      <c r="V3812" s="28"/>
      <c r="W3812" s="37"/>
      <c r="X3812" s="37"/>
      <c r="Y3812" s="37"/>
      <c r="Z3812" s="38"/>
      <c r="AA3812" s="31"/>
      <c r="AB3812" s="39"/>
      <c r="AC3812" s="39"/>
      <c r="AD3812" s="39"/>
      <c r="AE3812" s="40"/>
      <c r="AF3812" s="28"/>
      <c r="AG3812" s="37"/>
      <c r="AH3812" s="37"/>
      <c r="AI3812" s="37"/>
      <c r="AJ3812" s="38"/>
      <c r="AT3812" s="243">
        <f t="shared" si="118"/>
        <v>0</v>
      </c>
    </row>
    <row r="3813" spans="2:46">
      <c r="B3813" s="154" t="str">
        <f t="shared" si="119"/>
        <v/>
      </c>
      <c r="C3813" s="41"/>
      <c r="D3813" s="41"/>
      <c r="E3813" s="35"/>
      <c r="F3813" s="42"/>
      <c r="G3813" s="35"/>
      <c r="H3813" s="41"/>
      <c r="I3813" s="35"/>
      <c r="J3813" s="35"/>
      <c r="K3813" s="35"/>
      <c r="L3813" s="28"/>
      <c r="M3813" s="29"/>
      <c r="N3813" s="37"/>
      <c r="O3813" s="37"/>
      <c r="P3813" s="38"/>
      <c r="Q3813" s="31"/>
      <c r="R3813" s="39"/>
      <c r="S3813" s="39"/>
      <c r="T3813" s="39"/>
      <c r="U3813" s="40"/>
      <c r="V3813" s="28"/>
      <c r="W3813" s="37"/>
      <c r="X3813" s="37"/>
      <c r="Y3813" s="37"/>
      <c r="Z3813" s="38"/>
      <c r="AA3813" s="31"/>
      <c r="AB3813" s="39"/>
      <c r="AC3813" s="39"/>
      <c r="AD3813" s="39"/>
      <c r="AE3813" s="40"/>
      <c r="AF3813" s="28"/>
      <c r="AG3813" s="37"/>
      <c r="AH3813" s="37"/>
      <c r="AI3813" s="37"/>
      <c r="AJ3813" s="38"/>
      <c r="AT3813" s="243">
        <f t="shared" si="118"/>
        <v>0</v>
      </c>
    </row>
    <row r="3814" spans="2:46">
      <c r="B3814" s="154" t="str">
        <f t="shared" si="119"/>
        <v/>
      </c>
      <c r="C3814" s="41"/>
      <c r="D3814" s="41"/>
      <c r="E3814" s="35"/>
      <c r="F3814" s="42"/>
      <c r="G3814" s="35"/>
      <c r="H3814" s="41"/>
      <c r="I3814" s="35"/>
      <c r="J3814" s="35"/>
      <c r="K3814" s="35"/>
      <c r="L3814" s="28"/>
      <c r="M3814" s="29"/>
      <c r="N3814" s="37"/>
      <c r="O3814" s="37"/>
      <c r="P3814" s="38"/>
      <c r="Q3814" s="31"/>
      <c r="R3814" s="39"/>
      <c r="S3814" s="39"/>
      <c r="T3814" s="39"/>
      <c r="U3814" s="40"/>
      <c r="V3814" s="28"/>
      <c r="W3814" s="37"/>
      <c r="X3814" s="37"/>
      <c r="Y3814" s="37"/>
      <c r="Z3814" s="38"/>
      <c r="AA3814" s="31"/>
      <c r="AB3814" s="39"/>
      <c r="AC3814" s="39"/>
      <c r="AD3814" s="39"/>
      <c r="AE3814" s="40"/>
      <c r="AF3814" s="28"/>
      <c r="AG3814" s="37"/>
      <c r="AH3814" s="37"/>
      <c r="AI3814" s="37"/>
      <c r="AJ3814" s="38"/>
      <c r="AT3814" s="243">
        <f t="shared" si="118"/>
        <v>0</v>
      </c>
    </row>
    <row r="3815" spans="2:46">
      <c r="B3815" s="154" t="str">
        <f t="shared" si="119"/>
        <v/>
      </c>
      <c r="C3815" s="41"/>
      <c r="D3815" s="41"/>
      <c r="E3815" s="35"/>
      <c r="F3815" s="42"/>
      <c r="G3815" s="35"/>
      <c r="H3815" s="41"/>
      <c r="I3815" s="35"/>
      <c r="J3815" s="35"/>
      <c r="K3815" s="35"/>
      <c r="L3815" s="28"/>
      <c r="M3815" s="29"/>
      <c r="N3815" s="37"/>
      <c r="O3815" s="37"/>
      <c r="P3815" s="38"/>
      <c r="Q3815" s="31"/>
      <c r="R3815" s="39"/>
      <c r="S3815" s="39"/>
      <c r="T3815" s="39"/>
      <c r="U3815" s="40"/>
      <c r="V3815" s="28"/>
      <c r="W3815" s="37"/>
      <c r="X3815" s="37"/>
      <c r="Y3815" s="37"/>
      <c r="Z3815" s="38"/>
      <c r="AA3815" s="31"/>
      <c r="AB3815" s="39"/>
      <c r="AC3815" s="39"/>
      <c r="AD3815" s="39"/>
      <c r="AE3815" s="40"/>
      <c r="AF3815" s="28"/>
      <c r="AG3815" s="37"/>
      <c r="AH3815" s="37"/>
      <c r="AI3815" s="37"/>
      <c r="AJ3815" s="38"/>
      <c r="AT3815" s="243">
        <f t="shared" si="118"/>
        <v>0</v>
      </c>
    </row>
    <row r="3816" spans="2:46">
      <c r="B3816" s="154" t="str">
        <f t="shared" si="119"/>
        <v/>
      </c>
      <c r="C3816" s="41"/>
      <c r="D3816" s="41"/>
      <c r="E3816" s="35"/>
      <c r="F3816" s="42"/>
      <c r="G3816" s="35"/>
      <c r="H3816" s="41"/>
      <c r="I3816" s="35"/>
      <c r="J3816" s="35"/>
      <c r="K3816" s="35"/>
      <c r="L3816" s="28"/>
      <c r="M3816" s="29"/>
      <c r="N3816" s="37"/>
      <c r="O3816" s="37"/>
      <c r="P3816" s="38"/>
      <c r="Q3816" s="31"/>
      <c r="R3816" s="39"/>
      <c r="S3816" s="39"/>
      <c r="T3816" s="39"/>
      <c r="U3816" s="40"/>
      <c r="V3816" s="28"/>
      <c r="W3816" s="37"/>
      <c r="X3816" s="37"/>
      <c r="Y3816" s="37"/>
      <c r="Z3816" s="38"/>
      <c r="AA3816" s="31"/>
      <c r="AB3816" s="39"/>
      <c r="AC3816" s="39"/>
      <c r="AD3816" s="39"/>
      <c r="AE3816" s="40"/>
      <c r="AF3816" s="28"/>
      <c r="AG3816" s="37"/>
      <c r="AH3816" s="37"/>
      <c r="AI3816" s="37"/>
      <c r="AJ3816" s="38"/>
      <c r="AT3816" s="243">
        <f t="shared" si="118"/>
        <v>0</v>
      </c>
    </row>
    <row r="3817" spans="2:46">
      <c r="B3817" s="154" t="str">
        <f t="shared" si="119"/>
        <v/>
      </c>
      <c r="C3817" s="41"/>
      <c r="D3817" s="41"/>
      <c r="E3817" s="35"/>
      <c r="F3817" s="42"/>
      <c r="G3817" s="35"/>
      <c r="H3817" s="41"/>
      <c r="I3817" s="35"/>
      <c r="J3817" s="35"/>
      <c r="K3817" s="35"/>
      <c r="L3817" s="28"/>
      <c r="M3817" s="29"/>
      <c r="N3817" s="37"/>
      <c r="O3817" s="37"/>
      <c r="P3817" s="38"/>
      <c r="Q3817" s="31"/>
      <c r="R3817" s="39"/>
      <c r="S3817" s="39"/>
      <c r="T3817" s="39"/>
      <c r="U3817" s="40"/>
      <c r="V3817" s="28"/>
      <c r="W3817" s="37"/>
      <c r="X3817" s="37"/>
      <c r="Y3817" s="37"/>
      <c r="Z3817" s="38"/>
      <c r="AA3817" s="31"/>
      <c r="AB3817" s="39"/>
      <c r="AC3817" s="39"/>
      <c r="AD3817" s="39"/>
      <c r="AE3817" s="40"/>
      <c r="AF3817" s="28"/>
      <c r="AG3817" s="37"/>
      <c r="AH3817" s="37"/>
      <c r="AI3817" s="37"/>
      <c r="AJ3817" s="38"/>
      <c r="AT3817" s="243">
        <f t="shared" si="118"/>
        <v>0</v>
      </c>
    </row>
    <row r="3818" spans="2:46">
      <c r="B3818" s="154" t="str">
        <f t="shared" si="119"/>
        <v/>
      </c>
      <c r="C3818" s="41"/>
      <c r="D3818" s="41"/>
      <c r="E3818" s="35"/>
      <c r="F3818" s="42"/>
      <c r="G3818" s="35"/>
      <c r="H3818" s="41"/>
      <c r="I3818" s="35"/>
      <c r="J3818" s="35"/>
      <c r="K3818" s="35"/>
      <c r="L3818" s="28"/>
      <c r="M3818" s="29"/>
      <c r="N3818" s="37"/>
      <c r="O3818" s="37"/>
      <c r="P3818" s="38"/>
      <c r="Q3818" s="31"/>
      <c r="R3818" s="39"/>
      <c r="S3818" s="39"/>
      <c r="T3818" s="39"/>
      <c r="U3818" s="40"/>
      <c r="V3818" s="28"/>
      <c r="W3818" s="37"/>
      <c r="X3818" s="37"/>
      <c r="Y3818" s="37"/>
      <c r="Z3818" s="38"/>
      <c r="AA3818" s="31"/>
      <c r="AB3818" s="39"/>
      <c r="AC3818" s="39"/>
      <c r="AD3818" s="39"/>
      <c r="AE3818" s="40"/>
      <c r="AF3818" s="28"/>
      <c r="AG3818" s="37"/>
      <c r="AH3818" s="37"/>
      <c r="AI3818" s="37"/>
      <c r="AJ3818" s="38"/>
      <c r="AT3818" s="243">
        <f t="shared" si="118"/>
        <v>0</v>
      </c>
    </row>
    <row r="3819" spans="2:46">
      <c r="B3819" s="154" t="str">
        <f t="shared" si="119"/>
        <v/>
      </c>
      <c r="C3819" s="41"/>
      <c r="D3819" s="41"/>
      <c r="E3819" s="35"/>
      <c r="F3819" s="42"/>
      <c r="G3819" s="35"/>
      <c r="H3819" s="41"/>
      <c r="I3819" s="35"/>
      <c r="J3819" s="35"/>
      <c r="K3819" s="35"/>
      <c r="L3819" s="28"/>
      <c r="M3819" s="29"/>
      <c r="N3819" s="37"/>
      <c r="O3819" s="37"/>
      <c r="P3819" s="38"/>
      <c r="Q3819" s="31"/>
      <c r="R3819" s="39"/>
      <c r="S3819" s="39"/>
      <c r="T3819" s="39"/>
      <c r="U3819" s="40"/>
      <c r="V3819" s="28"/>
      <c r="W3819" s="37"/>
      <c r="X3819" s="37"/>
      <c r="Y3819" s="37"/>
      <c r="Z3819" s="38"/>
      <c r="AA3819" s="31"/>
      <c r="AB3819" s="39"/>
      <c r="AC3819" s="39"/>
      <c r="AD3819" s="39"/>
      <c r="AE3819" s="40"/>
      <c r="AF3819" s="28"/>
      <c r="AG3819" s="37"/>
      <c r="AH3819" s="37"/>
      <c r="AI3819" s="37"/>
      <c r="AJ3819" s="38"/>
      <c r="AT3819" s="243">
        <f t="shared" si="118"/>
        <v>0</v>
      </c>
    </row>
    <row r="3820" spans="2:46">
      <c r="B3820" s="154" t="str">
        <f t="shared" si="119"/>
        <v/>
      </c>
      <c r="C3820" s="41"/>
      <c r="D3820" s="41"/>
      <c r="E3820" s="35"/>
      <c r="F3820" s="42"/>
      <c r="G3820" s="35"/>
      <c r="H3820" s="41"/>
      <c r="I3820" s="35"/>
      <c r="J3820" s="35"/>
      <c r="K3820" s="35"/>
      <c r="L3820" s="28"/>
      <c r="M3820" s="29"/>
      <c r="N3820" s="37"/>
      <c r="O3820" s="37"/>
      <c r="P3820" s="38"/>
      <c r="Q3820" s="31"/>
      <c r="R3820" s="39"/>
      <c r="S3820" s="39"/>
      <c r="T3820" s="39"/>
      <c r="U3820" s="40"/>
      <c r="V3820" s="28"/>
      <c r="W3820" s="37"/>
      <c r="X3820" s="37"/>
      <c r="Y3820" s="37"/>
      <c r="Z3820" s="38"/>
      <c r="AA3820" s="31"/>
      <c r="AB3820" s="39"/>
      <c r="AC3820" s="39"/>
      <c r="AD3820" s="39"/>
      <c r="AE3820" s="40"/>
      <c r="AF3820" s="28"/>
      <c r="AG3820" s="37"/>
      <c r="AH3820" s="37"/>
      <c r="AI3820" s="37"/>
      <c r="AJ3820" s="38"/>
      <c r="AT3820" s="243">
        <f t="shared" si="118"/>
        <v>0</v>
      </c>
    </row>
    <row r="3821" spans="2:46">
      <c r="B3821" s="154" t="str">
        <f t="shared" si="119"/>
        <v/>
      </c>
      <c r="C3821" s="41"/>
      <c r="D3821" s="41"/>
      <c r="E3821" s="35"/>
      <c r="F3821" s="42"/>
      <c r="G3821" s="35"/>
      <c r="H3821" s="41"/>
      <c r="I3821" s="35"/>
      <c r="J3821" s="35"/>
      <c r="K3821" s="35"/>
      <c r="L3821" s="28"/>
      <c r="M3821" s="29"/>
      <c r="N3821" s="37"/>
      <c r="O3821" s="37"/>
      <c r="P3821" s="38"/>
      <c r="Q3821" s="31"/>
      <c r="R3821" s="39"/>
      <c r="S3821" s="39"/>
      <c r="T3821" s="39"/>
      <c r="U3821" s="40"/>
      <c r="V3821" s="28"/>
      <c r="W3821" s="37"/>
      <c r="X3821" s="37"/>
      <c r="Y3821" s="37"/>
      <c r="Z3821" s="38"/>
      <c r="AA3821" s="31"/>
      <c r="AB3821" s="39"/>
      <c r="AC3821" s="39"/>
      <c r="AD3821" s="39"/>
      <c r="AE3821" s="40"/>
      <c r="AF3821" s="28"/>
      <c r="AG3821" s="37"/>
      <c r="AH3821" s="37"/>
      <c r="AI3821" s="37"/>
      <c r="AJ3821" s="38"/>
      <c r="AT3821" s="243">
        <f t="shared" si="118"/>
        <v>0</v>
      </c>
    </row>
    <row r="3822" spans="2:46">
      <c r="B3822" s="154" t="str">
        <f t="shared" si="119"/>
        <v/>
      </c>
      <c r="C3822" s="41"/>
      <c r="D3822" s="41"/>
      <c r="E3822" s="35"/>
      <c r="F3822" s="42"/>
      <c r="G3822" s="35"/>
      <c r="H3822" s="41"/>
      <c r="I3822" s="35"/>
      <c r="J3822" s="35"/>
      <c r="K3822" s="35"/>
      <c r="L3822" s="28"/>
      <c r="M3822" s="29"/>
      <c r="N3822" s="37"/>
      <c r="O3822" s="37"/>
      <c r="P3822" s="38"/>
      <c r="Q3822" s="31"/>
      <c r="R3822" s="39"/>
      <c r="S3822" s="39"/>
      <c r="T3822" s="39"/>
      <c r="U3822" s="40"/>
      <c r="V3822" s="28"/>
      <c r="W3822" s="37"/>
      <c r="X3822" s="37"/>
      <c r="Y3822" s="37"/>
      <c r="Z3822" s="38"/>
      <c r="AA3822" s="31"/>
      <c r="AB3822" s="39"/>
      <c r="AC3822" s="39"/>
      <c r="AD3822" s="39"/>
      <c r="AE3822" s="40"/>
      <c r="AF3822" s="28"/>
      <c r="AG3822" s="37"/>
      <c r="AH3822" s="37"/>
      <c r="AI3822" s="37"/>
      <c r="AJ3822" s="38"/>
      <c r="AT3822" s="243">
        <f t="shared" si="118"/>
        <v>0</v>
      </c>
    </row>
    <row r="3823" spans="2:46">
      <c r="B3823" s="154" t="str">
        <f t="shared" si="119"/>
        <v/>
      </c>
      <c r="C3823" s="41"/>
      <c r="D3823" s="41"/>
      <c r="E3823" s="35"/>
      <c r="F3823" s="42"/>
      <c r="G3823" s="35"/>
      <c r="H3823" s="41"/>
      <c r="I3823" s="35"/>
      <c r="J3823" s="35"/>
      <c r="K3823" s="35"/>
      <c r="L3823" s="28"/>
      <c r="M3823" s="29"/>
      <c r="N3823" s="37"/>
      <c r="O3823" s="37"/>
      <c r="P3823" s="38"/>
      <c r="Q3823" s="31"/>
      <c r="R3823" s="39"/>
      <c r="S3823" s="39"/>
      <c r="T3823" s="39"/>
      <c r="U3823" s="40"/>
      <c r="V3823" s="28"/>
      <c r="W3823" s="37"/>
      <c r="X3823" s="37"/>
      <c r="Y3823" s="37"/>
      <c r="Z3823" s="38"/>
      <c r="AA3823" s="31"/>
      <c r="AB3823" s="39"/>
      <c r="AC3823" s="39"/>
      <c r="AD3823" s="39"/>
      <c r="AE3823" s="40"/>
      <c r="AF3823" s="28"/>
      <c r="AG3823" s="37"/>
      <c r="AH3823" s="37"/>
      <c r="AI3823" s="37"/>
      <c r="AJ3823" s="38"/>
      <c r="AT3823" s="243">
        <f t="shared" si="118"/>
        <v>0</v>
      </c>
    </row>
    <row r="3824" spans="2:46">
      <c r="B3824" s="154" t="str">
        <f t="shared" si="119"/>
        <v/>
      </c>
      <c r="C3824" s="41"/>
      <c r="D3824" s="41"/>
      <c r="E3824" s="35"/>
      <c r="F3824" s="42"/>
      <c r="G3824" s="35"/>
      <c r="H3824" s="41"/>
      <c r="I3824" s="35"/>
      <c r="J3824" s="35"/>
      <c r="K3824" s="35"/>
      <c r="L3824" s="28"/>
      <c r="M3824" s="29"/>
      <c r="N3824" s="37"/>
      <c r="O3824" s="37"/>
      <c r="P3824" s="38"/>
      <c r="Q3824" s="31"/>
      <c r="R3824" s="39"/>
      <c r="S3824" s="39"/>
      <c r="T3824" s="39"/>
      <c r="U3824" s="40"/>
      <c r="V3824" s="28"/>
      <c r="W3824" s="37"/>
      <c r="X3824" s="37"/>
      <c r="Y3824" s="37"/>
      <c r="Z3824" s="38"/>
      <c r="AA3824" s="31"/>
      <c r="AB3824" s="39"/>
      <c r="AC3824" s="39"/>
      <c r="AD3824" s="39"/>
      <c r="AE3824" s="40"/>
      <c r="AF3824" s="28"/>
      <c r="AG3824" s="37"/>
      <c r="AH3824" s="37"/>
      <c r="AI3824" s="37"/>
      <c r="AJ3824" s="38"/>
      <c r="AT3824" s="243">
        <f t="shared" si="118"/>
        <v>0</v>
      </c>
    </row>
    <row r="3825" spans="2:46">
      <c r="B3825" s="154" t="str">
        <f t="shared" si="119"/>
        <v/>
      </c>
      <c r="C3825" s="41"/>
      <c r="D3825" s="41"/>
      <c r="E3825" s="35"/>
      <c r="F3825" s="42"/>
      <c r="G3825" s="35"/>
      <c r="H3825" s="41"/>
      <c r="I3825" s="35"/>
      <c r="J3825" s="35"/>
      <c r="K3825" s="35"/>
      <c r="L3825" s="28"/>
      <c r="M3825" s="29"/>
      <c r="N3825" s="37"/>
      <c r="O3825" s="37"/>
      <c r="P3825" s="38"/>
      <c r="Q3825" s="31"/>
      <c r="R3825" s="39"/>
      <c r="S3825" s="39"/>
      <c r="T3825" s="39"/>
      <c r="U3825" s="40"/>
      <c r="V3825" s="28"/>
      <c r="W3825" s="37"/>
      <c r="X3825" s="37"/>
      <c r="Y3825" s="37"/>
      <c r="Z3825" s="38"/>
      <c r="AA3825" s="31"/>
      <c r="AB3825" s="39"/>
      <c r="AC3825" s="39"/>
      <c r="AD3825" s="39"/>
      <c r="AE3825" s="40"/>
      <c r="AF3825" s="28"/>
      <c r="AG3825" s="37"/>
      <c r="AH3825" s="37"/>
      <c r="AI3825" s="37"/>
      <c r="AJ3825" s="38"/>
      <c r="AT3825" s="243">
        <f t="shared" si="118"/>
        <v>0</v>
      </c>
    </row>
    <row r="3826" spans="2:46">
      <c r="B3826" s="154" t="str">
        <f t="shared" si="119"/>
        <v/>
      </c>
      <c r="C3826" s="41"/>
      <c r="D3826" s="41"/>
      <c r="E3826" s="35"/>
      <c r="F3826" s="42"/>
      <c r="G3826" s="35"/>
      <c r="H3826" s="41"/>
      <c r="I3826" s="35"/>
      <c r="J3826" s="35"/>
      <c r="K3826" s="35"/>
      <c r="L3826" s="28"/>
      <c r="M3826" s="29"/>
      <c r="N3826" s="37"/>
      <c r="O3826" s="37"/>
      <c r="P3826" s="38"/>
      <c r="Q3826" s="31"/>
      <c r="R3826" s="39"/>
      <c r="S3826" s="39"/>
      <c r="T3826" s="39"/>
      <c r="U3826" s="40"/>
      <c r="V3826" s="28"/>
      <c r="W3826" s="37"/>
      <c r="X3826" s="37"/>
      <c r="Y3826" s="37"/>
      <c r="Z3826" s="38"/>
      <c r="AA3826" s="31"/>
      <c r="AB3826" s="39"/>
      <c r="AC3826" s="39"/>
      <c r="AD3826" s="39"/>
      <c r="AE3826" s="40"/>
      <c r="AF3826" s="28"/>
      <c r="AG3826" s="37"/>
      <c r="AH3826" s="37"/>
      <c r="AI3826" s="37"/>
      <c r="AJ3826" s="38"/>
      <c r="AT3826" s="243">
        <f t="shared" si="118"/>
        <v>0</v>
      </c>
    </row>
    <row r="3827" spans="2:46">
      <c r="B3827" s="154" t="str">
        <f t="shared" si="119"/>
        <v/>
      </c>
      <c r="C3827" s="41"/>
      <c r="D3827" s="41"/>
      <c r="E3827" s="35"/>
      <c r="F3827" s="42"/>
      <c r="G3827" s="35"/>
      <c r="H3827" s="41"/>
      <c r="I3827" s="35"/>
      <c r="J3827" s="35"/>
      <c r="K3827" s="35"/>
      <c r="L3827" s="28"/>
      <c r="M3827" s="29"/>
      <c r="N3827" s="37"/>
      <c r="O3827" s="37"/>
      <c r="P3827" s="38"/>
      <c r="Q3827" s="31"/>
      <c r="R3827" s="39"/>
      <c r="S3827" s="39"/>
      <c r="T3827" s="39"/>
      <c r="U3827" s="40"/>
      <c r="V3827" s="28"/>
      <c r="W3827" s="37"/>
      <c r="X3827" s="37"/>
      <c r="Y3827" s="37"/>
      <c r="Z3827" s="38"/>
      <c r="AA3827" s="31"/>
      <c r="AB3827" s="39"/>
      <c r="AC3827" s="39"/>
      <c r="AD3827" s="39"/>
      <c r="AE3827" s="40"/>
      <c r="AF3827" s="28"/>
      <c r="AG3827" s="37"/>
      <c r="AH3827" s="37"/>
      <c r="AI3827" s="37"/>
      <c r="AJ3827" s="38"/>
      <c r="AT3827" s="243">
        <f t="shared" si="118"/>
        <v>0</v>
      </c>
    </row>
    <row r="3828" spans="2:46">
      <c r="B3828" s="154" t="str">
        <f t="shared" si="119"/>
        <v/>
      </c>
      <c r="C3828" s="41"/>
      <c r="D3828" s="41"/>
      <c r="E3828" s="35"/>
      <c r="F3828" s="42"/>
      <c r="G3828" s="35"/>
      <c r="H3828" s="41"/>
      <c r="I3828" s="35"/>
      <c r="J3828" s="35"/>
      <c r="K3828" s="35"/>
      <c r="L3828" s="28"/>
      <c r="M3828" s="29"/>
      <c r="N3828" s="37"/>
      <c r="O3828" s="37"/>
      <c r="P3828" s="38"/>
      <c r="Q3828" s="31"/>
      <c r="R3828" s="39"/>
      <c r="S3828" s="39"/>
      <c r="T3828" s="39"/>
      <c r="U3828" s="40"/>
      <c r="V3828" s="28"/>
      <c r="W3828" s="37"/>
      <c r="X3828" s="37"/>
      <c r="Y3828" s="37"/>
      <c r="Z3828" s="38"/>
      <c r="AA3828" s="31"/>
      <c r="AB3828" s="39"/>
      <c r="AC3828" s="39"/>
      <c r="AD3828" s="39"/>
      <c r="AE3828" s="40"/>
      <c r="AF3828" s="28"/>
      <c r="AG3828" s="37"/>
      <c r="AH3828" s="37"/>
      <c r="AI3828" s="37"/>
      <c r="AJ3828" s="38"/>
      <c r="AT3828" s="243">
        <f t="shared" si="118"/>
        <v>0</v>
      </c>
    </row>
    <row r="3829" spans="2:46">
      <c r="B3829" s="154" t="str">
        <f t="shared" si="119"/>
        <v/>
      </c>
      <c r="C3829" s="41"/>
      <c r="D3829" s="41"/>
      <c r="E3829" s="35"/>
      <c r="F3829" s="42"/>
      <c r="G3829" s="35"/>
      <c r="H3829" s="41"/>
      <c r="I3829" s="35"/>
      <c r="J3829" s="35"/>
      <c r="K3829" s="35"/>
      <c r="L3829" s="28"/>
      <c r="M3829" s="29"/>
      <c r="N3829" s="37"/>
      <c r="O3829" s="37"/>
      <c r="P3829" s="38"/>
      <c r="Q3829" s="31"/>
      <c r="R3829" s="39"/>
      <c r="S3829" s="39"/>
      <c r="T3829" s="39"/>
      <c r="U3829" s="40"/>
      <c r="V3829" s="28"/>
      <c r="W3829" s="37"/>
      <c r="X3829" s="37"/>
      <c r="Y3829" s="37"/>
      <c r="Z3829" s="38"/>
      <c r="AA3829" s="31"/>
      <c r="AB3829" s="39"/>
      <c r="AC3829" s="39"/>
      <c r="AD3829" s="39"/>
      <c r="AE3829" s="40"/>
      <c r="AF3829" s="28"/>
      <c r="AG3829" s="37"/>
      <c r="AH3829" s="37"/>
      <c r="AI3829" s="37"/>
      <c r="AJ3829" s="38"/>
      <c r="AT3829" s="243">
        <f t="shared" si="118"/>
        <v>0</v>
      </c>
    </row>
    <row r="3830" spans="2:46">
      <c r="B3830" s="154" t="str">
        <f t="shared" si="119"/>
        <v/>
      </c>
      <c r="C3830" s="41"/>
      <c r="D3830" s="41"/>
      <c r="E3830" s="35"/>
      <c r="F3830" s="42"/>
      <c r="G3830" s="35"/>
      <c r="H3830" s="41"/>
      <c r="I3830" s="35"/>
      <c r="J3830" s="35"/>
      <c r="K3830" s="35"/>
      <c r="L3830" s="28"/>
      <c r="M3830" s="29"/>
      <c r="N3830" s="37"/>
      <c r="O3830" s="37"/>
      <c r="P3830" s="38"/>
      <c r="Q3830" s="31"/>
      <c r="R3830" s="39"/>
      <c r="S3830" s="39"/>
      <c r="T3830" s="39"/>
      <c r="U3830" s="40"/>
      <c r="V3830" s="28"/>
      <c r="W3830" s="37"/>
      <c r="X3830" s="37"/>
      <c r="Y3830" s="37"/>
      <c r="Z3830" s="38"/>
      <c r="AA3830" s="31"/>
      <c r="AB3830" s="39"/>
      <c r="AC3830" s="39"/>
      <c r="AD3830" s="39"/>
      <c r="AE3830" s="40"/>
      <c r="AF3830" s="28"/>
      <c r="AG3830" s="37"/>
      <c r="AH3830" s="37"/>
      <c r="AI3830" s="37"/>
      <c r="AJ3830" s="38"/>
      <c r="AT3830" s="243">
        <f t="shared" si="118"/>
        <v>0</v>
      </c>
    </row>
    <row r="3831" spans="2:46">
      <c r="B3831" s="154" t="str">
        <f t="shared" si="119"/>
        <v/>
      </c>
      <c r="C3831" s="41"/>
      <c r="D3831" s="41"/>
      <c r="E3831" s="35"/>
      <c r="F3831" s="42"/>
      <c r="G3831" s="35"/>
      <c r="H3831" s="41"/>
      <c r="I3831" s="35"/>
      <c r="J3831" s="35"/>
      <c r="K3831" s="35"/>
      <c r="L3831" s="28"/>
      <c r="M3831" s="29"/>
      <c r="N3831" s="37"/>
      <c r="O3831" s="37"/>
      <c r="P3831" s="38"/>
      <c r="Q3831" s="31"/>
      <c r="R3831" s="39"/>
      <c r="S3831" s="39"/>
      <c r="T3831" s="39"/>
      <c r="U3831" s="40"/>
      <c r="V3831" s="28"/>
      <c r="W3831" s="37"/>
      <c r="X3831" s="37"/>
      <c r="Y3831" s="37"/>
      <c r="Z3831" s="38"/>
      <c r="AA3831" s="31"/>
      <c r="AB3831" s="39"/>
      <c r="AC3831" s="39"/>
      <c r="AD3831" s="39"/>
      <c r="AE3831" s="40"/>
      <c r="AF3831" s="28"/>
      <c r="AG3831" s="37"/>
      <c r="AH3831" s="37"/>
      <c r="AI3831" s="37"/>
      <c r="AJ3831" s="38"/>
      <c r="AT3831" s="243">
        <f t="shared" si="118"/>
        <v>0</v>
      </c>
    </row>
    <row r="3832" spans="2:46">
      <c r="B3832" s="154" t="str">
        <f t="shared" si="119"/>
        <v/>
      </c>
      <c r="C3832" s="41"/>
      <c r="D3832" s="41"/>
      <c r="E3832" s="35"/>
      <c r="F3832" s="42"/>
      <c r="G3832" s="35"/>
      <c r="H3832" s="41"/>
      <c r="I3832" s="35"/>
      <c r="J3832" s="35"/>
      <c r="K3832" s="35"/>
      <c r="L3832" s="28"/>
      <c r="M3832" s="29"/>
      <c r="N3832" s="37"/>
      <c r="O3832" s="37"/>
      <c r="P3832" s="38"/>
      <c r="Q3832" s="31"/>
      <c r="R3832" s="39"/>
      <c r="S3832" s="39"/>
      <c r="T3832" s="39"/>
      <c r="U3832" s="40"/>
      <c r="V3832" s="28"/>
      <c r="W3832" s="37"/>
      <c r="X3832" s="37"/>
      <c r="Y3832" s="37"/>
      <c r="Z3832" s="38"/>
      <c r="AA3832" s="31"/>
      <c r="AB3832" s="39"/>
      <c r="AC3832" s="39"/>
      <c r="AD3832" s="39"/>
      <c r="AE3832" s="40"/>
      <c r="AF3832" s="28"/>
      <c r="AG3832" s="37"/>
      <c r="AH3832" s="37"/>
      <c r="AI3832" s="37"/>
      <c r="AJ3832" s="38"/>
      <c r="AT3832" s="243">
        <f t="shared" si="118"/>
        <v>0</v>
      </c>
    </row>
    <row r="3833" spans="2:46">
      <c r="B3833" s="154" t="str">
        <f t="shared" si="119"/>
        <v/>
      </c>
      <c r="C3833" s="41"/>
      <c r="D3833" s="41"/>
      <c r="E3833" s="35"/>
      <c r="F3833" s="42"/>
      <c r="G3833" s="35"/>
      <c r="H3833" s="41"/>
      <c r="I3833" s="35"/>
      <c r="J3833" s="35"/>
      <c r="K3833" s="35"/>
      <c r="L3833" s="28"/>
      <c r="M3833" s="29"/>
      <c r="N3833" s="37"/>
      <c r="O3833" s="37"/>
      <c r="P3833" s="38"/>
      <c r="Q3833" s="31"/>
      <c r="R3833" s="39"/>
      <c r="S3833" s="39"/>
      <c r="T3833" s="39"/>
      <c r="U3833" s="40"/>
      <c r="V3833" s="28"/>
      <c r="W3833" s="37"/>
      <c r="X3833" s="37"/>
      <c r="Y3833" s="37"/>
      <c r="Z3833" s="38"/>
      <c r="AA3833" s="31"/>
      <c r="AB3833" s="39"/>
      <c r="AC3833" s="39"/>
      <c r="AD3833" s="39"/>
      <c r="AE3833" s="40"/>
      <c r="AF3833" s="28"/>
      <c r="AG3833" s="37"/>
      <c r="AH3833" s="37"/>
      <c r="AI3833" s="37"/>
      <c r="AJ3833" s="38"/>
      <c r="AT3833" s="243">
        <f t="shared" si="118"/>
        <v>0</v>
      </c>
    </row>
    <row r="3834" spans="2:46">
      <c r="B3834" s="154" t="str">
        <f t="shared" si="119"/>
        <v/>
      </c>
      <c r="C3834" s="41"/>
      <c r="D3834" s="41"/>
      <c r="E3834" s="35"/>
      <c r="F3834" s="42"/>
      <c r="G3834" s="35"/>
      <c r="H3834" s="41"/>
      <c r="I3834" s="35"/>
      <c r="J3834" s="35"/>
      <c r="K3834" s="35"/>
      <c r="L3834" s="28"/>
      <c r="M3834" s="29"/>
      <c r="N3834" s="37"/>
      <c r="O3834" s="37"/>
      <c r="P3834" s="38"/>
      <c r="Q3834" s="31"/>
      <c r="R3834" s="39"/>
      <c r="S3834" s="39"/>
      <c r="T3834" s="39"/>
      <c r="U3834" s="40"/>
      <c r="V3834" s="28"/>
      <c r="W3834" s="37"/>
      <c r="X3834" s="37"/>
      <c r="Y3834" s="37"/>
      <c r="Z3834" s="38"/>
      <c r="AA3834" s="31"/>
      <c r="AB3834" s="39"/>
      <c r="AC3834" s="39"/>
      <c r="AD3834" s="39"/>
      <c r="AE3834" s="40"/>
      <c r="AF3834" s="28"/>
      <c r="AG3834" s="37"/>
      <c r="AH3834" s="37"/>
      <c r="AI3834" s="37"/>
      <c r="AJ3834" s="38"/>
      <c r="AT3834" s="243">
        <f t="shared" si="118"/>
        <v>0</v>
      </c>
    </row>
    <row r="3835" spans="2:46">
      <c r="B3835" s="154" t="str">
        <f t="shared" si="119"/>
        <v/>
      </c>
      <c r="C3835" s="41"/>
      <c r="D3835" s="41"/>
      <c r="E3835" s="35"/>
      <c r="F3835" s="42"/>
      <c r="G3835" s="35"/>
      <c r="H3835" s="41"/>
      <c r="I3835" s="35"/>
      <c r="J3835" s="35"/>
      <c r="K3835" s="35"/>
      <c r="L3835" s="28"/>
      <c r="M3835" s="29"/>
      <c r="N3835" s="37"/>
      <c r="O3835" s="37"/>
      <c r="P3835" s="38"/>
      <c r="Q3835" s="31"/>
      <c r="R3835" s="39"/>
      <c r="S3835" s="39"/>
      <c r="T3835" s="39"/>
      <c r="U3835" s="40"/>
      <c r="V3835" s="28"/>
      <c r="W3835" s="37"/>
      <c r="X3835" s="37"/>
      <c r="Y3835" s="37"/>
      <c r="Z3835" s="38"/>
      <c r="AA3835" s="31"/>
      <c r="AB3835" s="39"/>
      <c r="AC3835" s="39"/>
      <c r="AD3835" s="39"/>
      <c r="AE3835" s="40"/>
      <c r="AF3835" s="28"/>
      <c r="AG3835" s="37"/>
      <c r="AH3835" s="37"/>
      <c r="AI3835" s="37"/>
      <c r="AJ3835" s="38"/>
      <c r="AT3835" s="243">
        <f t="shared" si="118"/>
        <v>0</v>
      </c>
    </row>
    <row r="3836" spans="2:46">
      <c r="B3836" s="154" t="str">
        <f t="shared" si="119"/>
        <v/>
      </c>
      <c r="C3836" s="41"/>
      <c r="D3836" s="41"/>
      <c r="E3836" s="35"/>
      <c r="F3836" s="42"/>
      <c r="G3836" s="35"/>
      <c r="H3836" s="41"/>
      <c r="I3836" s="35"/>
      <c r="J3836" s="35"/>
      <c r="K3836" s="35"/>
      <c r="L3836" s="28"/>
      <c r="M3836" s="29"/>
      <c r="N3836" s="37"/>
      <c r="O3836" s="37"/>
      <c r="P3836" s="38"/>
      <c r="Q3836" s="31"/>
      <c r="R3836" s="39"/>
      <c r="S3836" s="39"/>
      <c r="T3836" s="39"/>
      <c r="U3836" s="40"/>
      <c r="V3836" s="28"/>
      <c r="W3836" s="37"/>
      <c r="X3836" s="37"/>
      <c r="Y3836" s="37"/>
      <c r="Z3836" s="38"/>
      <c r="AA3836" s="31"/>
      <c r="AB3836" s="39"/>
      <c r="AC3836" s="39"/>
      <c r="AD3836" s="39"/>
      <c r="AE3836" s="40"/>
      <c r="AF3836" s="28"/>
      <c r="AG3836" s="37"/>
      <c r="AH3836" s="37"/>
      <c r="AI3836" s="37"/>
      <c r="AJ3836" s="38"/>
      <c r="AT3836" s="243">
        <f t="shared" si="118"/>
        <v>0</v>
      </c>
    </row>
    <row r="3837" spans="2:46">
      <c r="B3837" s="154" t="str">
        <f t="shared" si="119"/>
        <v/>
      </c>
      <c r="C3837" s="41"/>
      <c r="D3837" s="41"/>
      <c r="E3837" s="35"/>
      <c r="F3837" s="42"/>
      <c r="G3837" s="35"/>
      <c r="H3837" s="41"/>
      <c r="I3837" s="35"/>
      <c r="J3837" s="35"/>
      <c r="K3837" s="35"/>
      <c r="L3837" s="28"/>
      <c r="M3837" s="29"/>
      <c r="N3837" s="37"/>
      <c r="O3837" s="37"/>
      <c r="P3837" s="38"/>
      <c r="Q3837" s="31"/>
      <c r="R3837" s="39"/>
      <c r="S3837" s="39"/>
      <c r="T3837" s="39"/>
      <c r="U3837" s="40"/>
      <c r="V3837" s="28"/>
      <c r="W3837" s="37"/>
      <c r="X3837" s="37"/>
      <c r="Y3837" s="37"/>
      <c r="Z3837" s="38"/>
      <c r="AA3837" s="31"/>
      <c r="AB3837" s="39"/>
      <c r="AC3837" s="39"/>
      <c r="AD3837" s="39"/>
      <c r="AE3837" s="40"/>
      <c r="AF3837" s="28"/>
      <c r="AG3837" s="37"/>
      <c r="AH3837" s="37"/>
      <c r="AI3837" s="37"/>
      <c r="AJ3837" s="38"/>
      <c r="AT3837" s="243">
        <f t="shared" si="118"/>
        <v>0</v>
      </c>
    </row>
    <row r="3838" spans="2:46">
      <c r="B3838" s="154" t="str">
        <f t="shared" si="119"/>
        <v/>
      </c>
      <c r="C3838" s="41"/>
      <c r="D3838" s="41"/>
      <c r="E3838" s="35"/>
      <c r="F3838" s="42"/>
      <c r="G3838" s="35"/>
      <c r="H3838" s="41"/>
      <c r="I3838" s="35"/>
      <c r="J3838" s="35"/>
      <c r="K3838" s="35"/>
      <c r="L3838" s="28"/>
      <c r="M3838" s="29"/>
      <c r="N3838" s="37"/>
      <c r="O3838" s="37"/>
      <c r="P3838" s="38"/>
      <c r="Q3838" s="31"/>
      <c r="R3838" s="39"/>
      <c r="S3838" s="39"/>
      <c r="T3838" s="39"/>
      <c r="U3838" s="40"/>
      <c r="V3838" s="28"/>
      <c r="W3838" s="37"/>
      <c r="X3838" s="37"/>
      <c r="Y3838" s="37"/>
      <c r="Z3838" s="38"/>
      <c r="AA3838" s="31"/>
      <c r="AB3838" s="39"/>
      <c r="AC3838" s="39"/>
      <c r="AD3838" s="39"/>
      <c r="AE3838" s="40"/>
      <c r="AF3838" s="28"/>
      <c r="AG3838" s="37"/>
      <c r="AH3838" s="37"/>
      <c r="AI3838" s="37"/>
      <c r="AJ3838" s="38"/>
      <c r="AT3838" s="243">
        <f t="shared" si="118"/>
        <v>0</v>
      </c>
    </row>
    <row r="3839" spans="2:46">
      <c r="B3839" s="154" t="str">
        <f t="shared" si="119"/>
        <v/>
      </c>
      <c r="C3839" s="41"/>
      <c r="D3839" s="41"/>
      <c r="E3839" s="35"/>
      <c r="F3839" s="42"/>
      <c r="G3839" s="35"/>
      <c r="H3839" s="41"/>
      <c r="I3839" s="35"/>
      <c r="J3839" s="35"/>
      <c r="K3839" s="35"/>
      <c r="L3839" s="28"/>
      <c r="M3839" s="29"/>
      <c r="N3839" s="37"/>
      <c r="O3839" s="37"/>
      <c r="P3839" s="38"/>
      <c r="Q3839" s="31"/>
      <c r="R3839" s="39"/>
      <c r="S3839" s="39"/>
      <c r="T3839" s="39"/>
      <c r="U3839" s="40"/>
      <c r="V3839" s="28"/>
      <c r="W3839" s="37"/>
      <c r="X3839" s="37"/>
      <c r="Y3839" s="37"/>
      <c r="Z3839" s="38"/>
      <c r="AA3839" s="31"/>
      <c r="AB3839" s="39"/>
      <c r="AC3839" s="39"/>
      <c r="AD3839" s="39"/>
      <c r="AE3839" s="40"/>
      <c r="AF3839" s="28"/>
      <c r="AG3839" s="37"/>
      <c r="AH3839" s="37"/>
      <c r="AI3839" s="37"/>
      <c r="AJ3839" s="38"/>
      <c r="AT3839" s="243">
        <f t="shared" si="118"/>
        <v>0</v>
      </c>
    </row>
    <row r="3840" spans="2:46">
      <c r="B3840" s="154" t="str">
        <f t="shared" si="119"/>
        <v/>
      </c>
      <c r="C3840" s="41"/>
      <c r="D3840" s="41"/>
      <c r="E3840" s="35"/>
      <c r="F3840" s="42"/>
      <c r="G3840" s="35"/>
      <c r="H3840" s="41"/>
      <c r="I3840" s="35"/>
      <c r="J3840" s="35"/>
      <c r="K3840" s="35"/>
      <c r="L3840" s="28"/>
      <c r="M3840" s="29"/>
      <c r="N3840" s="37"/>
      <c r="O3840" s="37"/>
      <c r="P3840" s="38"/>
      <c r="Q3840" s="31"/>
      <c r="R3840" s="39"/>
      <c r="S3840" s="39"/>
      <c r="T3840" s="39"/>
      <c r="U3840" s="40"/>
      <c r="V3840" s="28"/>
      <c r="W3840" s="37"/>
      <c r="X3840" s="37"/>
      <c r="Y3840" s="37"/>
      <c r="Z3840" s="38"/>
      <c r="AA3840" s="31"/>
      <c r="AB3840" s="39"/>
      <c r="AC3840" s="39"/>
      <c r="AD3840" s="39"/>
      <c r="AE3840" s="40"/>
      <c r="AF3840" s="28"/>
      <c r="AG3840" s="37"/>
      <c r="AH3840" s="37"/>
      <c r="AI3840" s="37"/>
      <c r="AJ3840" s="38"/>
      <c r="AT3840" s="243">
        <f t="shared" si="118"/>
        <v>0</v>
      </c>
    </row>
    <row r="3841" spans="2:46">
      <c r="B3841" s="154" t="str">
        <f t="shared" si="119"/>
        <v/>
      </c>
      <c r="C3841" s="41"/>
      <c r="D3841" s="41"/>
      <c r="E3841" s="35"/>
      <c r="F3841" s="42"/>
      <c r="G3841" s="35"/>
      <c r="H3841" s="41"/>
      <c r="I3841" s="35"/>
      <c r="J3841" s="35"/>
      <c r="K3841" s="35"/>
      <c r="L3841" s="28"/>
      <c r="M3841" s="29"/>
      <c r="N3841" s="37"/>
      <c r="O3841" s="37"/>
      <c r="P3841" s="38"/>
      <c r="Q3841" s="31"/>
      <c r="R3841" s="39"/>
      <c r="S3841" s="39"/>
      <c r="T3841" s="39"/>
      <c r="U3841" s="40"/>
      <c r="V3841" s="28"/>
      <c r="W3841" s="37"/>
      <c r="X3841" s="37"/>
      <c r="Y3841" s="37"/>
      <c r="Z3841" s="38"/>
      <c r="AA3841" s="31"/>
      <c r="AB3841" s="39"/>
      <c r="AC3841" s="39"/>
      <c r="AD3841" s="39"/>
      <c r="AE3841" s="40"/>
      <c r="AF3841" s="28"/>
      <c r="AG3841" s="37"/>
      <c r="AH3841" s="37"/>
      <c r="AI3841" s="37"/>
      <c r="AJ3841" s="38"/>
      <c r="AT3841" s="243">
        <f t="shared" si="118"/>
        <v>0</v>
      </c>
    </row>
    <row r="3842" spans="2:46">
      <c r="B3842" s="154" t="str">
        <f t="shared" si="119"/>
        <v/>
      </c>
      <c r="C3842" s="41"/>
      <c r="D3842" s="41"/>
      <c r="E3842" s="35"/>
      <c r="F3842" s="42"/>
      <c r="G3842" s="35"/>
      <c r="H3842" s="41"/>
      <c r="I3842" s="35"/>
      <c r="J3842" s="35"/>
      <c r="K3842" s="35"/>
      <c r="L3842" s="28"/>
      <c r="M3842" s="29"/>
      <c r="N3842" s="37"/>
      <c r="O3842" s="37"/>
      <c r="P3842" s="38"/>
      <c r="Q3842" s="31"/>
      <c r="R3842" s="39"/>
      <c r="S3842" s="39"/>
      <c r="T3842" s="39"/>
      <c r="U3842" s="40"/>
      <c r="V3842" s="28"/>
      <c r="W3842" s="37"/>
      <c r="X3842" s="37"/>
      <c r="Y3842" s="37"/>
      <c r="Z3842" s="38"/>
      <c r="AA3842" s="31"/>
      <c r="AB3842" s="39"/>
      <c r="AC3842" s="39"/>
      <c r="AD3842" s="39"/>
      <c r="AE3842" s="40"/>
      <c r="AF3842" s="28"/>
      <c r="AG3842" s="37"/>
      <c r="AH3842" s="37"/>
      <c r="AI3842" s="37"/>
      <c r="AJ3842" s="38"/>
      <c r="AT3842" s="243">
        <f t="shared" si="118"/>
        <v>0</v>
      </c>
    </row>
    <row r="3843" spans="2:46">
      <c r="B3843" s="154" t="str">
        <f t="shared" si="119"/>
        <v/>
      </c>
      <c r="C3843" s="41"/>
      <c r="D3843" s="41"/>
      <c r="E3843" s="35"/>
      <c r="F3843" s="42"/>
      <c r="G3843" s="35"/>
      <c r="H3843" s="41"/>
      <c r="I3843" s="35"/>
      <c r="J3843" s="35"/>
      <c r="K3843" s="35"/>
      <c r="L3843" s="28"/>
      <c r="M3843" s="29"/>
      <c r="N3843" s="37"/>
      <c r="O3843" s="37"/>
      <c r="P3843" s="38"/>
      <c r="Q3843" s="31"/>
      <c r="R3843" s="39"/>
      <c r="S3843" s="39"/>
      <c r="T3843" s="39"/>
      <c r="U3843" s="40"/>
      <c r="V3843" s="28"/>
      <c r="W3843" s="37"/>
      <c r="X3843" s="37"/>
      <c r="Y3843" s="37"/>
      <c r="Z3843" s="38"/>
      <c r="AA3843" s="31"/>
      <c r="AB3843" s="39"/>
      <c r="AC3843" s="39"/>
      <c r="AD3843" s="39"/>
      <c r="AE3843" s="40"/>
      <c r="AF3843" s="28"/>
      <c r="AG3843" s="37"/>
      <c r="AH3843" s="37"/>
      <c r="AI3843" s="37"/>
      <c r="AJ3843" s="38"/>
      <c r="AT3843" s="243">
        <f t="shared" si="118"/>
        <v>0</v>
      </c>
    </row>
    <row r="3844" spans="2:46">
      <c r="B3844" s="154" t="str">
        <f t="shared" si="119"/>
        <v/>
      </c>
      <c r="C3844" s="41"/>
      <c r="D3844" s="41"/>
      <c r="E3844" s="35"/>
      <c r="F3844" s="42"/>
      <c r="G3844" s="35"/>
      <c r="H3844" s="41"/>
      <c r="I3844" s="35"/>
      <c r="J3844" s="35"/>
      <c r="K3844" s="35"/>
      <c r="L3844" s="28"/>
      <c r="M3844" s="29"/>
      <c r="N3844" s="37"/>
      <c r="O3844" s="37"/>
      <c r="P3844" s="38"/>
      <c r="Q3844" s="31"/>
      <c r="R3844" s="39"/>
      <c r="S3844" s="39"/>
      <c r="T3844" s="39"/>
      <c r="U3844" s="40"/>
      <c r="V3844" s="28"/>
      <c r="W3844" s="37"/>
      <c r="X3844" s="37"/>
      <c r="Y3844" s="37"/>
      <c r="Z3844" s="38"/>
      <c r="AA3844" s="31"/>
      <c r="AB3844" s="39"/>
      <c r="AC3844" s="39"/>
      <c r="AD3844" s="39"/>
      <c r="AE3844" s="40"/>
      <c r="AF3844" s="28"/>
      <c r="AG3844" s="37"/>
      <c r="AH3844" s="37"/>
      <c r="AI3844" s="37"/>
      <c r="AJ3844" s="38"/>
      <c r="AT3844" s="243">
        <f t="shared" si="118"/>
        <v>0</v>
      </c>
    </row>
    <row r="3845" spans="2:46">
      <c r="B3845" s="154" t="str">
        <f t="shared" si="119"/>
        <v/>
      </c>
      <c r="C3845" s="41"/>
      <c r="D3845" s="41"/>
      <c r="E3845" s="35"/>
      <c r="F3845" s="42"/>
      <c r="G3845" s="35"/>
      <c r="H3845" s="41"/>
      <c r="I3845" s="35"/>
      <c r="J3845" s="35"/>
      <c r="K3845" s="35"/>
      <c r="L3845" s="28"/>
      <c r="M3845" s="29"/>
      <c r="N3845" s="37"/>
      <c r="O3845" s="37"/>
      <c r="P3845" s="38"/>
      <c r="Q3845" s="31"/>
      <c r="R3845" s="39"/>
      <c r="S3845" s="39"/>
      <c r="T3845" s="39"/>
      <c r="U3845" s="40"/>
      <c r="V3845" s="28"/>
      <c r="W3845" s="37"/>
      <c r="X3845" s="37"/>
      <c r="Y3845" s="37"/>
      <c r="Z3845" s="38"/>
      <c r="AA3845" s="31"/>
      <c r="AB3845" s="39"/>
      <c r="AC3845" s="39"/>
      <c r="AD3845" s="39"/>
      <c r="AE3845" s="40"/>
      <c r="AF3845" s="28"/>
      <c r="AG3845" s="37"/>
      <c r="AH3845" s="37"/>
      <c r="AI3845" s="37"/>
      <c r="AJ3845" s="38"/>
      <c r="AT3845" s="243">
        <f t="shared" si="118"/>
        <v>0</v>
      </c>
    </row>
    <row r="3846" spans="2:46">
      <c r="B3846" s="154" t="str">
        <f t="shared" si="119"/>
        <v/>
      </c>
      <c r="C3846" s="41"/>
      <c r="D3846" s="41"/>
      <c r="E3846" s="35"/>
      <c r="F3846" s="42"/>
      <c r="G3846" s="35"/>
      <c r="H3846" s="41"/>
      <c r="I3846" s="35"/>
      <c r="J3846" s="35"/>
      <c r="K3846" s="35"/>
      <c r="L3846" s="28"/>
      <c r="M3846" s="29"/>
      <c r="N3846" s="37"/>
      <c r="O3846" s="37"/>
      <c r="P3846" s="38"/>
      <c r="Q3846" s="31"/>
      <c r="R3846" s="39"/>
      <c r="S3846" s="39"/>
      <c r="T3846" s="39"/>
      <c r="U3846" s="40"/>
      <c r="V3846" s="28"/>
      <c r="W3846" s="37"/>
      <c r="X3846" s="37"/>
      <c r="Y3846" s="37"/>
      <c r="Z3846" s="38"/>
      <c r="AA3846" s="31"/>
      <c r="AB3846" s="39"/>
      <c r="AC3846" s="39"/>
      <c r="AD3846" s="39"/>
      <c r="AE3846" s="40"/>
      <c r="AF3846" s="28"/>
      <c r="AG3846" s="37"/>
      <c r="AH3846" s="37"/>
      <c r="AI3846" s="37"/>
      <c r="AJ3846" s="38"/>
      <c r="AT3846" s="243">
        <f t="shared" si="118"/>
        <v>0</v>
      </c>
    </row>
    <row r="3847" spans="2:46">
      <c r="B3847" s="154" t="str">
        <f t="shared" si="119"/>
        <v/>
      </c>
      <c r="C3847" s="41"/>
      <c r="D3847" s="41"/>
      <c r="E3847" s="35"/>
      <c r="F3847" s="42"/>
      <c r="G3847" s="35"/>
      <c r="H3847" s="41"/>
      <c r="I3847" s="35"/>
      <c r="J3847" s="35"/>
      <c r="K3847" s="35"/>
      <c r="L3847" s="28"/>
      <c r="M3847" s="29"/>
      <c r="N3847" s="37"/>
      <c r="O3847" s="37"/>
      <c r="P3847" s="38"/>
      <c r="Q3847" s="31"/>
      <c r="R3847" s="39"/>
      <c r="S3847" s="39"/>
      <c r="T3847" s="39"/>
      <c r="U3847" s="40"/>
      <c r="V3847" s="28"/>
      <c r="W3847" s="37"/>
      <c r="X3847" s="37"/>
      <c r="Y3847" s="37"/>
      <c r="Z3847" s="38"/>
      <c r="AA3847" s="31"/>
      <c r="AB3847" s="39"/>
      <c r="AC3847" s="39"/>
      <c r="AD3847" s="39"/>
      <c r="AE3847" s="40"/>
      <c r="AF3847" s="28"/>
      <c r="AG3847" s="37"/>
      <c r="AH3847" s="37"/>
      <c r="AI3847" s="37"/>
      <c r="AJ3847" s="38"/>
      <c r="AT3847" s="243">
        <f t="shared" si="118"/>
        <v>0</v>
      </c>
    </row>
    <row r="3848" spans="2:46">
      <c r="B3848" s="154" t="str">
        <f t="shared" si="119"/>
        <v/>
      </c>
      <c r="C3848" s="41"/>
      <c r="D3848" s="41"/>
      <c r="E3848" s="35"/>
      <c r="F3848" s="42"/>
      <c r="G3848" s="35"/>
      <c r="H3848" s="41"/>
      <c r="I3848" s="35"/>
      <c r="J3848" s="35"/>
      <c r="K3848" s="35"/>
      <c r="L3848" s="28"/>
      <c r="M3848" s="29"/>
      <c r="N3848" s="37"/>
      <c r="O3848" s="37"/>
      <c r="P3848" s="38"/>
      <c r="Q3848" s="31"/>
      <c r="R3848" s="39"/>
      <c r="S3848" s="39"/>
      <c r="T3848" s="39"/>
      <c r="U3848" s="40"/>
      <c r="V3848" s="28"/>
      <c r="W3848" s="37"/>
      <c r="X3848" s="37"/>
      <c r="Y3848" s="37"/>
      <c r="Z3848" s="38"/>
      <c r="AA3848" s="31"/>
      <c r="AB3848" s="39"/>
      <c r="AC3848" s="39"/>
      <c r="AD3848" s="39"/>
      <c r="AE3848" s="40"/>
      <c r="AF3848" s="28"/>
      <c r="AG3848" s="37"/>
      <c r="AH3848" s="37"/>
      <c r="AI3848" s="37"/>
      <c r="AJ3848" s="38"/>
      <c r="AT3848" s="243">
        <f t="shared" si="118"/>
        <v>0</v>
      </c>
    </row>
    <row r="3849" spans="2:46">
      <c r="B3849" s="154" t="str">
        <f t="shared" si="119"/>
        <v/>
      </c>
      <c r="C3849" s="41"/>
      <c r="D3849" s="41"/>
      <c r="E3849" s="35"/>
      <c r="F3849" s="42"/>
      <c r="G3849" s="35"/>
      <c r="H3849" s="41"/>
      <c r="I3849" s="35"/>
      <c r="J3849" s="35"/>
      <c r="K3849" s="35"/>
      <c r="L3849" s="28"/>
      <c r="M3849" s="29"/>
      <c r="N3849" s="37"/>
      <c r="O3849" s="37"/>
      <c r="P3849" s="38"/>
      <c r="Q3849" s="31"/>
      <c r="R3849" s="39"/>
      <c r="S3849" s="39"/>
      <c r="T3849" s="39"/>
      <c r="U3849" s="40"/>
      <c r="V3849" s="28"/>
      <c r="W3849" s="37"/>
      <c r="X3849" s="37"/>
      <c r="Y3849" s="37"/>
      <c r="Z3849" s="38"/>
      <c r="AA3849" s="31"/>
      <c r="AB3849" s="39"/>
      <c r="AC3849" s="39"/>
      <c r="AD3849" s="39"/>
      <c r="AE3849" s="40"/>
      <c r="AF3849" s="28"/>
      <c r="AG3849" s="37"/>
      <c r="AH3849" s="37"/>
      <c r="AI3849" s="37"/>
      <c r="AJ3849" s="38"/>
      <c r="AT3849" s="243">
        <f t="shared" si="118"/>
        <v>0</v>
      </c>
    </row>
    <row r="3850" spans="2:46">
      <c r="B3850" s="154" t="str">
        <f t="shared" si="119"/>
        <v/>
      </c>
      <c r="C3850" s="41"/>
      <c r="D3850" s="41"/>
      <c r="E3850" s="35"/>
      <c r="F3850" s="42"/>
      <c r="G3850" s="35"/>
      <c r="H3850" s="41"/>
      <c r="I3850" s="35"/>
      <c r="J3850" s="35"/>
      <c r="K3850" s="35"/>
      <c r="L3850" s="28"/>
      <c r="M3850" s="29"/>
      <c r="N3850" s="37"/>
      <c r="O3850" s="37"/>
      <c r="P3850" s="38"/>
      <c r="Q3850" s="31"/>
      <c r="R3850" s="39"/>
      <c r="S3850" s="39"/>
      <c r="T3850" s="39"/>
      <c r="U3850" s="40"/>
      <c r="V3850" s="28"/>
      <c r="W3850" s="37"/>
      <c r="X3850" s="37"/>
      <c r="Y3850" s="37"/>
      <c r="Z3850" s="38"/>
      <c r="AA3850" s="31"/>
      <c r="AB3850" s="39"/>
      <c r="AC3850" s="39"/>
      <c r="AD3850" s="39"/>
      <c r="AE3850" s="40"/>
      <c r="AF3850" s="28"/>
      <c r="AG3850" s="37"/>
      <c r="AH3850" s="37"/>
      <c r="AI3850" s="37"/>
      <c r="AJ3850" s="38"/>
      <c r="AT3850" s="243">
        <f t="shared" ref="AT3850:AT3913" si="120">IF(D3850="",0,1)</f>
        <v>0</v>
      </c>
    </row>
    <row r="3851" spans="2:46">
      <c r="B3851" s="154" t="str">
        <f t="shared" si="119"/>
        <v/>
      </c>
      <c r="C3851" s="41"/>
      <c r="D3851" s="41"/>
      <c r="E3851" s="35"/>
      <c r="F3851" s="42"/>
      <c r="G3851" s="35"/>
      <c r="H3851" s="41"/>
      <c r="I3851" s="35"/>
      <c r="J3851" s="35"/>
      <c r="K3851" s="35"/>
      <c r="L3851" s="28"/>
      <c r="M3851" s="29"/>
      <c r="N3851" s="37"/>
      <c r="O3851" s="37"/>
      <c r="P3851" s="38"/>
      <c r="Q3851" s="31"/>
      <c r="R3851" s="39"/>
      <c r="S3851" s="39"/>
      <c r="T3851" s="39"/>
      <c r="U3851" s="40"/>
      <c r="V3851" s="28"/>
      <c r="W3851" s="37"/>
      <c r="X3851" s="37"/>
      <c r="Y3851" s="37"/>
      <c r="Z3851" s="38"/>
      <c r="AA3851" s="31"/>
      <c r="AB3851" s="39"/>
      <c r="AC3851" s="39"/>
      <c r="AD3851" s="39"/>
      <c r="AE3851" s="40"/>
      <c r="AF3851" s="28"/>
      <c r="AG3851" s="37"/>
      <c r="AH3851" s="37"/>
      <c r="AI3851" s="37"/>
      <c r="AJ3851" s="38"/>
      <c r="AT3851" s="243">
        <f t="shared" si="120"/>
        <v>0</v>
      </c>
    </row>
    <row r="3852" spans="2:46">
      <c r="B3852" s="154" t="str">
        <f t="shared" ref="B3852:B3915" si="121">IF(C3852="","",1+B3851)</f>
        <v/>
      </c>
      <c r="C3852" s="41"/>
      <c r="D3852" s="41"/>
      <c r="E3852" s="35"/>
      <c r="F3852" s="42"/>
      <c r="G3852" s="35"/>
      <c r="H3852" s="41"/>
      <c r="I3852" s="35"/>
      <c r="J3852" s="35"/>
      <c r="K3852" s="35"/>
      <c r="L3852" s="28"/>
      <c r="M3852" s="29"/>
      <c r="N3852" s="37"/>
      <c r="O3852" s="37"/>
      <c r="P3852" s="38"/>
      <c r="Q3852" s="31"/>
      <c r="R3852" s="39"/>
      <c r="S3852" s="39"/>
      <c r="T3852" s="39"/>
      <c r="U3852" s="40"/>
      <c r="V3852" s="28"/>
      <c r="W3852" s="37"/>
      <c r="X3852" s="37"/>
      <c r="Y3852" s="37"/>
      <c r="Z3852" s="38"/>
      <c r="AA3852" s="31"/>
      <c r="AB3852" s="39"/>
      <c r="AC3852" s="39"/>
      <c r="AD3852" s="39"/>
      <c r="AE3852" s="40"/>
      <c r="AF3852" s="28"/>
      <c r="AG3852" s="37"/>
      <c r="AH3852" s="37"/>
      <c r="AI3852" s="37"/>
      <c r="AJ3852" s="38"/>
      <c r="AT3852" s="243">
        <f t="shared" si="120"/>
        <v>0</v>
      </c>
    </row>
    <row r="3853" spans="2:46">
      <c r="B3853" s="154" t="str">
        <f t="shared" si="121"/>
        <v/>
      </c>
      <c r="C3853" s="41"/>
      <c r="D3853" s="41"/>
      <c r="E3853" s="35"/>
      <c r="F3853" s="42"/>
      <c r="G3853" s="35"/>
      <c r="H3853" s="41"/>
      <c r="I3853" s="35"/>
      <c r="J3853" s="35"/>
      <c r="K3853" s="35"/>
      <c r="L3853" s="28"/>
      <c r="M3853" s="29"/>
      <c r="N3853" s="37"/>
      <c r="O3853" s="37"/>
      <c r="P3853" s="38"/>
      <c r="Q3853" s="31"/>
      <c r="R3853" s="39"/>
      <c r="S3853" s="39"/>
      <c r="T3853" s="39"/>
      <c r="U3853" s="40"/>
      <c r="V3853" s="28"/>
      <c r="W3853" s="37"/>
      <c r="X3853" s="37"/>
      <c r="Y3853" s="37"/>
      <c r="Z3853" s="38"/>
      <c r="AA3853" s="31"/>
      <c r="AB3853" s="39"/>
      <c r="AC3853" s="39"/>
      <c r="AD3853" s="39"/>
      <c r="AE3853" s="40"/>
      <c r="AF3853" s="28"/>
      <c r="AG3853" s="37"/>
      <c r="AH3853" s="37"/>
      <c r="AI3853" s="37"/>
      <c r="AJ3853" s="38"/>
      <c r="AT3853" s="243">
        <f t="shared" si="120"/>
        <v>0</v>
      </c>
    </row>
    <row r="3854" spans="2:46">
      <c r="B3854" s="154" t="str">
        <f t="shared" si="121"/>
        <v/>
      </c>
      <c r="C3854" s="41"/>
      <c r="D3854" s="41"/>
      <c r="E3854" s="35"/>
      <c r="F3854" s="42"/>
      <c r="G3854" s="35"/>
      <c r="H3854" s="41"/>
      <c r="I3854" s="35"/>
      <c r="J3854" s="35"/>
      <c r="K3854" s="35"/>
      <c r="L3854" s="28"/>
      <c r="M3854" s="29"/>
      <c r="N3854" s="37"/>
      <c r="O3854" s="37"/>
      <c r="P3854" s="38"/>
      <c r="Q3854" s="31"/>
      <c r="R3854" s="39"/>
      <c r="S3854" s="39"/>
      <c r="T3854" s="39"/>
      <c r="U3854" s="40"/>
      <c r="V3854" s="28"/>
      <c r="W3854" s="37"/>
      <c r="X3854" s="37"/>
      <c r="Y3854" s="37"/>
      <c r="Z3854" s="38"/>
      <c r="AA3854" s="31"/>
      <c r="AB3854" s="39"/>
      <c r="AC3854" s="39"/>
      <c r="AD3854" s="39"/>
      <c r="AE3854" s="40"/>
      <c r="AF3854" s="28"/>
      <c r="AG3854" s="37"/>
      <c r="AH3854" s="37"/>
      <c r="AI3854" s="37"/>
      <c r="AJ3854" s="38"/>
      <c r="AT3854" s="243">
        <f t="shared" si="120"/>
        <v>0</v>
      </c>
    </row>
    <row r="3855" spans="2:46">
      <c r="B3855" s="154" t="str">
        <f t="shared" si="121"/>
        <v/>
      </c>
      <c r="C3855" s="41"/>
      <c r="D3855" s="41"/>
      <c r="E3855" s="35"/>
      <c r="F3855" s="42"/>
      <c r="G3855" s="35"/>
      <c r="H3855" s="41"/>
      <c r="I3855" s="35"/>
      <c r="J3855" s="35"/>
      <c r="K3855" s="35"/>
      <c r="L3855" s="28"/>
      <c r="M3855" s="29"/>
      <c r="N3855" s="37"/>
      <c r="O3855" s="37"/>
      <c r="P3855" s="38"/>
      <c r="Q3855" s="31"/>
      <c r="R3855" s="39"/>
      <c r="S3855" s="39"/>
      <c r="T3855" s="39"/>
      <c r="U3855" s="40"/>
      <c r="V3855" s="28"/>
      <c r="W3855" s="37"/>
      <c r="X3855" s="37"/>
      <c r="Y3855" s="37"/>
      <c r="Z3855" s="38"/>
      <c r="AA3855" s="31"/>
      <c r="AB3855" s="39"/>
      <c r="AC3855" s="39"/>
      <c r="AD3855" s="39"/>
      <c r="AE3855" s="40"/>
      <c r="AF3855" s="28"/>
      <c r="AG3855" s="37"/>
      <c r="AH3855" s="37"/>
      <c r="AI3855" s="37"/>
      <c r="AJ3855" s="38"/>
      <c r="AT3855" s="243">
        <f t="shared" si="120"/>
        <v>0</v>
      </c>
    </row>
    <row r="3856" spans="2:46">
      <c r="B3856" s="154" t="str">
        <f t="shared" si="121"/>
        <v/>
      </c>
      <c r="C3856" s="41"/>
      <c r="D3856" s="41"/>
      <c r="E3856" s="35"/>
      <c r="F3856" s="42"/>
      <c r="G3856" s="35"/>
      <c r="H3856" s="41"/>
      <c r="I3856" s="35"/>
      <c r="J3856" s="35"/>
      <c r="K3856" s="35"/>
      <c r="L3856" s="28"/>
      <c r="M3856" s="29"/>
      <c r="N3856" s="37"/>
      <c r="O3856" s="37"/>
      <c r="P3856" s="38"/>
      <c r="Q3856" s="31"/>
      <c r="R3856" s="39"/>
      <c r="S3856" s="39"/>
      <c r="T3856" s="39"/>
      <c r="U3856" s="40"/>
      <c r="V3856" s="28"/>
      <c r="W3856" s="37"/>
      <c r="X3856" s="37"/>
      <c r="Y3856" s="37"/>
      <c r="Z3856" s="38"/>
      <c r="AA3856" s="31"/>
      <c r="AB3856" s="39"/>
      <c r="AC3856" s="39"/>
      <c r="AD3856" s="39"/>
      <c r="AE3856" s="40"/>
      <c r="AF3856" s="28"/>
      <c r="AG3856" s="37"/>
      <c r="AH3856" s="37"/>
      <c r="AI3856" s="37"/>
      <c r="AJ3856" s="38"/>
      <c r="AT3856" s="243">
        <f t="shared" si="120"/>
        <v>0</v>
      </c>
    </row>
    <row r="3857" spans="2:46">
      <c r="B3857" s="154" t="str">
        <f t="shared" si="121"/>
        <v/>
      </c>
      <c r="C3857" s="41"/>
      <c r="D3857" s="41"/>
      <c r="E3857" s="35"/>
      <c r="F3857" s="42"/>
      <c r="G3857" s="35"/>
      <c r="H3857" s="41"/>
      <c r="I3857" s="35"/>
      <c r="J3857" s="35"/>
      <c r="K3857" s="35"/>
      <c r="L3857" s="28"/>
      <c r="M3857" s="29"/>
      <c r="N3857" s="37"/>
      <c r="O3857" s="37"/>
      <c r="P3857" s="38"/>
      <c r="Q3857" s="31"/>
      <c r="R3857" s="39"/>
      <c r="S3857" s="39"/>
      <c r="T3857" s="39"/>
      <c r="U3857" s="40"/>
      <c r="V3857" s="28"/>
      <c r="W3857" s="37"/>
      <c r="X3857" s="37"/>
      <c r="Y3857" s="37"/>
      <c r="Z3857" s="38"/>
      <c r="AA3857" s="31"/>
      <c r="AB3857" s="39"/>
      <c r="AC3857" s="39"/>
      <c r="AD3857" s="39"/>
      <c r="AE3857" s="40"/>
      <c r="AF3857" s="28"/>
      <c r="AG3857" s="37"/>
      <c r="AH3857" s="37"/>
      <c r="AI3857" s="37"/>
      <c r="AJ3857" s="38"/>
      <c r="AT3857" s="243">
        <f t="shared" si="120"/>
        <v>0</v>
      </c>
    </row>
    <row r="3858" spans="2:46">
      <c r="B3858" s="154" t="str">
        <f t="shared" si="121"/>
        <v/>
      </c>
      <c r="C3858" s="41"/>
      <c r="D3858" s="41"/>
      <c r="E3858" s="35"/>
      <c r="F3858" s="42"/>
      <c r="G3858" s="35"/>
      <c r="H3858" s="41"/>
      <c r="I3858" s="35"/>
      <c r="J3858" s="35"/>
      <c r="K3858" s="35"/>
      <c r="L3858" s="28"/>
      <c r="M3858" s="29"/>
      <c r="N3858" s="37"/>
      <c r="O3858" s="37"/>
      <c r="P3858" s="38"/>
      <c r="Q3858" s="31"/>
      <c r="R3858" s="39"/>
      <c r="S3858" s="39"/>
      <c r="T3858" s="39"/>
      <c r="U3858" s="40"/>
      <c r="V3858" s="28"/>
      <c r="W3858" s="37"/>
      <c r="X3858" s="37"/>
      <c r="Y3858" s="37"/>
      <c r="Z3858" s="38"/>
      <c r="AA3858" s="31"/>
      <c r="AB3858" s="39"/>
      <c r="AC3858" s="39"/>
      <c r="AD3858" s="39"/>
      <c r="AE3858" s="40"/>
      <c r="AF3858" s="28"/>
      <c r="AG3858" s="37"/>
      <c r="AH3858" s="37"/>
      <c r="AI3858" s="37"/>
      <c r="AJ3858" s="38"/>
      <c r="AT3858" s="243">
        <f t="shared" si="120"/>
        <v>0</v>
      </c>
    </row>
    <row r="3859" spans="2:46">
      <c r="B3859" s="154" t="str">
        <f t="shared" si="121"/>
        <v/>
      </c>
      <c r="C3859" s="41"/>
      <c r="D3859" s="41"/>
      <c r="E3859" s="35"/>
      <c r="F3859" s="42"/>
      <c r="G3859" s="35"/>
      <c r="H3859" s="41"/>
      <c r="I3859" s="35"/>
      <c r="J3859" s="35"/>
      <c r="K3859" s="35"/>
      <c r="L3859" s="28"/>
      <c r="M3859" s="29"/>
      <c r="N3859" s="37"/>
      <c r="O3859" s="37"/>
      <c r="P3859" s="38"/>
      <c r="Q3859" s="31"/>
      <c r="R3859" s="39"/>
      <c r="S3859" s="39"/>
      <c r="T3859" s="39"/>
      <c r="U3859" s="40"/>
      <c r="V3859" s="28"/>
      <c r="W3859" s="37"/>
      <c r="X3859" s="37"/>
      <c r="Y3859" s="37"/>
      <c r="Z3859" s="38"/>
      <c r="AA3859" s="31"/>
      <c r="AB3859" s="39"/>
      <c r="AC3859" s="39"/>
      <c r="AD3859" s="39"/>
      <c r="AE3859" s="40"/>
      <c r="AF3859" s="28"/>
      <c r="AG3859" s="37"/>
      <c r="AH3859" s="37"/>
      <c r="AI3859" s="37"/>
      <c r="AJ3859" s="38"/>
      <c r="AT3859" s="243">
        <f t="shared" si="120"/>
        <v>0</v>
      </c>
    </row>
    <row r="3860" spans="2:46">
      <c r="B3860" s="154" t="str">
        <f t="shared" si="121"/>
        <v/>
      </c>
      <c r="C3860" s="41"/>
      <c r="D3860" s="41"/>
      <c r="E3860" s="35"/>
      <c r="F3860" s="42"/>
      <c r="G3860" s="35"/>
      <c r="H3860" s="41"/>
      <c r="I3860" s="35"/>
      <c r="J3860" s="35"/>
      <c r="K3860" s="35"/>
      <c r="L3860" s="28"/>
      <c r="M3860" s="29"/>
      <c r="N3860" s="37"/>
      <c r="O3860" s="37"/>
      <c r="P3860" s="38"/>
      <c r="Q3860" s="31"/>
      <c r="R3860" s="39"/>
      <c r="S3860" s="39"/>
      <c r="T3860" s="39"/>
      <c r="U3860" s="40"/>
      <c r="V3860" s="28"/>
      <c r="W3860" s="37"/>
      <c r="X3860" s="37"/>
      <c r="Y3860" s="37"/>
      <c r="Z3860" s="38"/>
      <c r="AA3860" s="31"/>
      <c r="AB3860" s="39"/>
      <c r="AC3860" s="39"/>
      <c r="AD3860" s="39"/>
      <c r="AE3860" s="40"/>
      <c r="AF3860" s="28"/>
      <c r="AG3860" s="37"/>
      <c r="AH3860" s="37"/>
      <c r="AI3860" s="37"/>
      <c r="AJ3860" s="38"/>
      <c r="AT3860" s="243">
        <f t="shared" si="120"/>
        <v>0</v>
      </c>
    </row>
    <row r="3861" spans="2:46">
      <c r="B3861" s="154" t="str">
        <f t="shared" si="121"/>
        <v/>
      </c>
      <c r="C3861" s="41"/>
      <c r="D3861" s="41"/>
      <c r="E3861" s="35"/>
      <c r="F3861" s="42"/>
      <c r="G3861" s="35"/>
      <c r="H3861" s="41"/>
      <c r="I3861" s="35"/>
      <c r="J3861" s="35"/>
      <c r="K3861" s="35"/>
      <c r="L3861" s="28"/>
      <c r="M3861" s="29"/>
      <c r="N3861" s="37"/>
      <c r="O3861" s="37"/>
      <c r="P3861" s="38"/>
      <c r="Q3861" s="31"/>
      <c r="R3861" s="39"/>
      <c r="S3861" s="39"/>
      <c r="T3861" s="39"/>
      <c r="U3861" s="40"/>
      <c r="V3861" s="28"/>
      <c r="W3861" s="37"/>
      <c r="X3861" s="37"/>
      <c r="Y3861" s="37"/>
      <c r="Z3861" s="38"/>
      <c r="AA3861" s="31"/>
      <c r="AB3861" s="39"/>
      <c r="AC3861" s="39"/>
      <c r="AD3861" s="39"/>
      <c r="AE3861" s="40"/>
      <c r="AF3861" s="28"/>
      <c r="AG3861" s="37"/>
      <c r="AH3861" s="37"/>
      <c r="AI3861" s="37"/>
      <c r="AJ3861" s="38"/>
      <c r="AT3861" s="243">
        <f t="shared" si="120"/>
        <v>0</v>
      </c>
    </row>
    <row r="3862" spans="2:46">
      <c r="B3862" s="154" t="str">
        <f t="shared" si="121"/>
        <v/>
      </c>
      <c r="C3862" s="41"/>
      <c r="D3862" s="41"/>
      <c r="E3862" s="35"/>
      <c r="F3862" s="42"/>
      <c r="G3862" s="35"/>
      <c r="H3862" s="41"/>
      <c r="I3862" s="35"/>
      <c r="J3862" s="35"/>
      <c r="K3862" s="35"/>
      <c r="L3862" s="28"/>
      <c r="M3862" s="29"/>
      <c r="N3862" s="37"/>
      <c r="O3862" s="37"/>
      <c r="P3862" s="38"/>
      <c r="Q3862" s="31"/>
      <c r="R3862" s="39"/>
      <c r="S3862" s="39"/>
      <c r="T3862" s="39"/>
      <c r="U3862" s="40"/>
      <c r="V3862" s="28"/>
      <c r="W3862" s="37"/>
      <c r="X3862" s="37"/>
      <c r="Y3862" s="37"/>
      <c r="Z3862" s="38"/>
      <c r="AA3862" s="31"/>
      <c r="AB3862" s="39"/>
      <c r="AC3862" s="39"/>
      <c r="AD3862" s="39"/>
      <c r="AE3862" s="40"/>
      <c r="AF3862" s="28"/>
      <c r="AG3862" s="37"/>
      <c r="AH3862" s="37"/>
      <c r="AI3862" s="37"/>
      <c r="AJ3862" s="38"/>
      <c r="AT3862" s="243">
        <f t="shared" si="120"/>
        <v>0</v>
      </c>
    </row>
    <row r="3863" spans="2:46">
      <c r="B3863" s="154" t="str">
        <f t="shared" si="121"/>
        <v/>
      </c>
      <c r="C3863" s="41"/>
      <c r="D3863" s="41"/>
      <c r="E3863" s="35"/>
      <c r="F3863" s="42"/>
      <c r="G3863" s="35"/>
      <c r="H3863" s="41"/>
      <c r="I3863" s="35"/>
      <c r="J3863" s="35"/>
      <c r="K3863" s="35"/>
      <c r="L3863" s="28"/>
      <c r="M3863" s="29"/>
      <c r="N3863" s="37"/>
      <c r="O3863" s="37"/>
      <c r="P3863" s="38"/>
      <c r="Q3863" s="31"/>
      <c r="R3863" s="39"/>
      <c r="S3863" s="39"/>
      <c r="T3863" s="39"/>
      <c r="U3863" s="40"/>
      <c r="V3863" s="28"/>
      <c r="W3863" s="37"/>
      <c r="X3863" s="37"/>
      <c r="Y3863" s="37"/>
      <c r="Z3863" s="38"/>
      <c r="AA3863" s="31"/>
      <c r="AB3863" s="39"/>
      <c r="AC3863" s="39"/>
      <c r="AD3863" s="39"/>
      <c r="AE3863" s="40"/>
      <c r="AF3863" s="28"/>
      <c r="AG3863" s="37"/>
      <c r="AH3863" s="37"/>
      <c r="AI3863" s="37"/>
      <c r="AJ3863" s="38"/>
      <c r="AT3863" s="243">
        <f t="shared" si="120"/>
        <v>0</v>
      </c>
    </row>
    <row r="3864" spans="2:46">
      <c r="B3864" s="154" t="str">
        <f t="shared" si="121"/>
        <v/>
      </c>
      <c r="C3864" s="41"/>
      <c r="D3864" s="41"/>
      <c r="E3864" s="35"/>
      <c r="F3864" s="42"/>
      <c r="G3864" s="35"/>
      <c r="H3864" s="41"/>
      <c r="I3864" s="35"/>
      <c r="J3864" s="35"/>
      <c r="K3864" s="35"/>
      <c r="L3864" s="28"/>
      <c r="M3864" s="29"/>
      <c r="N3864" s="37"/>
      <c r="O3864" s="37"/>
      <c r="P3864" s="38"/>
      <c r="Q3864" s="31"/>
      <c r="R3864" s="39"/>
      <c r="S3864" s="39"/>
      <c r="T3864" s="39"/>
      <c r="U3864" s="40"/>
      <c r="V3864" s="28"/>
      <c r="W3864" s="37"/>
      <c r="X3864" s="37"/>
      <c r="Y3864" s="37"/>
      <c r="Z3864" s="38"/>
      <c r="AA3864" s="31"/>
      <c r="AB3864" s="39"/>
      <c r="AC3864" s="39"/>
      <c r="AD3864" s="39"/>
      <c r="AE3864" s="40"/>
      <c r="AF3864" s="28"/>
      <c r="AG3864" s="37"/>
      <c r="AH3864" s="37"/>
      <c r="AI3864" s="37"/>
      <c r="AJ3864" s="38"/>
      <c r="AT3864" s="243">
        <f t="shared" si="120"/>
        <v>0</v>
      </c>
    </row>
    <row r="3865" spans="2:46">
      <c r="B3865" s="154" t="str">
        <f t="shared" si="121"/>
        <v/>
      </c>
      <c r="C3865" s="41"/>
      <c r="D3865" s="41"/>
      <c r="E3865" s="35"/>
      <c r="F3865" s="42"/>
      <c r="G3865" s="35"/>
      <c r="H3865" s="41"/>
      <c r="I3865" s="35"/>
      <c r="J3865" s="35"/>
      <c r="K3865" s="35"/>
      <c r="L3865" s="28"/>
      <c r="M3865" s="29"/>
      <c r="N3865" s="37"/>
      <c r="O3865" s="37"/>
      <c r="P3865" s="38"/>
      <c r="Q3865" s="31"/>
      <c r="R3865" s="39"/>
      <c r="S3865" s="39"/>
      <c r="T3865" s="39"/>
      <c r="U3865" s="40"/>
      <c r="V3865" s="28"/>
      <c r="W3865" s="37"/>
      <c r="X3865" s="37"/>
      <c r="Y3865" s="37"/>
      <c r="Z3865" s="38"/>
      <c r="AA3865" s="31"/>
      <c r="AB3865" s="39"/>
      <c r="AC3865" s="39"/>
      <c r="AD3865" s="39"/>
      <c r="AE3865" s="40"/>
      <c r="AF3865" s="28"/>
      <c r="AG3865" s="37"/>
      <c r="AH3865" s="37"/>
      <c r="AI3865" s="37"/>
      <c r="AJ3865" s="38"/>
      <c r="AT3865" s="243">
        <f t="shared" si="120"/>
        <v>0</v>
      </c>
    </row>
    <row r="3866" spans="2:46">
      <c r="B3866" s="154" t="str">
        <f t="shared" si="121"/>
        <v/>
      </c>
      <c r="C3866" s="41"/>
      <c r="D3866" s="41"/>
      <c r="E3866" s="35"/>
      <c r="F3866" s="42"/>
      <c r="G3866" s="35"/>
      <c r="H3866" s="41"/>
      <c r="I3866" s="35"/>
      <c r="J3866" s="35"/>
      <c r="K3866" s="35"/>
      <c r="L3866" s="28"/>
      <c r="M3866" s="29"/>
      <c r="N3866" s="37"/>
      <c r="O3866" s="37"/>
      <c r="P3866" s="38"/>
      <c r="Q3866" s="31"/>
      <c r="R3866" s="39"/>
      <c r="S3866" s="39"/>
      <c r="T3866" s="39"/>
      <c r="U3866" s="40"/>
      <c r="V3866" s="28"/>
      <c r="W3866" s="37"/>
      <c r="X3866" s="37"/>
      <c r="Y3866" s="37"/>
      <c r="Z3866" s="38"/>
      <c r="AA3866" s="31"/>
      <c r="AB3866" s="39"/>
      <c r="AC3866" s="39"/>
      <c r="AD3866" s="39"/>
      <c r="AE3866" s="40"/>
      <c r="AF3866" s="28"/>
      <c r="AG3866" s="37"/>
      <c r="AH3866" s="37"/>
      <c r="AI3866" s="37"/>
      <c r="AJ3866" s="38"/>
      <c r="AT3866" s="243">
        <f t="shared" si="120"/>
        <v>0</v>
      </c>
    </row>
    <row r="3867" spans="2:46">
      <c r="B3867" s="154" t="str">
        <f t="shared" si="121"/>
        <v/>
      </c>
      <c r="C3867" s="41"/>
      <c r="D3867" s="41"/>
      <c r="E3867" s="35"/>
      <c r="F3867" s="42"/>
      <c r="G3867" s="35"/>
      <c r="H3867" s="41"/>
      <c r="I3867" s="35"/>
      <c r="J3867" s="35"/>
      <c r="K3867" s="35"/>
      <c r="L3867" s="28"/>
      <c r="M3867" s="29"/>
      <c r="N3867" s="37"/>
      <c r="O3867" s="37"/>
      <c r="P3867" s="38"/>
      <c r="Q3867" s="31"/>
      <c r="R3867" s="39"/>
      <c r="S3867" s="39"/>
      <c r="T3867" s="39"/>
      <c r="U3867" s="40"/>
      <c r="V3867" s="28"/>
      <c r="W3867" s="37"/>
      <c r="X3867" s="37"/>
      <c r="Y3867" s="37"/>
      <c r="Z3867" s="38"/>
      <c r="AA3867" s="31"/>
      <c r="AB3867" s="39"/>
      <c r="AC3867" s="39"/>
      <c r="AD3867" s="39"/>
      <c r="AE3867" s="40"/>
      <c r="AF3867" s="28"/>
      <c r="AG3867" s="37"/>
      <c r="AH3867" s="37"/>
      <c r="AI3867" s="37"/>
      <c r="AJ3867" s="38"/>
      <c r="AT3867" s="243">
        <f t="shared" si="120"/>
        <v>0</v>
      </c>
    </row>
    <row r="3868" spans="2:46">
      <c r="B3868" s="154" t="str">
        <f t="shared" si="121"/>
        <v/>
      </c>
      <c r="C3868" s="41"/>
      <c r="D3868" s="41"/>
      <c r="E3868" s="35"/>
      <c r="F3868" s="42"/>
      <c r="G3868" s="35"/>
      <c r="H3868" s="41"/>
      <c r="I3868" s="35"/>
      <c r="J3868" s="35"/>
      <c r="K3868" s="35"/>
      <c r="L3868" s="28"/>
      <c r="M3868" s="29"/>
      <c r="N3868" s="37"/>
      <c r="O3868" s="37"/>
      <c r="P3868" s="38"/>
      <c r="Q3868" s="31"/>
      <c r="R3868" s="39"/>
      <c r="S3868" s="39"/>
      <c r="T3868" s="39"/>
      <c r="U3868" s="40"/>
      <c r="V3868" s="28"/>
      <c r="W3868" s="37"/>
      <c r="X3868" s="37"/>
      <c r="Y3868" s="37"/>
      <c r="Z3868" s="38"/>
      <c r="AA3868" s="31"/>
      <c r="AB3868" s="39"/>
      <c r="AC3868" s="39"/>
      <c r="AD3868" s="39"/>
      <c r="AE3868" s="40"/>
      <c r="AF3868" s="28"/>
      <c r="AG3868" s="37"/>
      <c r="AH3868" s="37"/>
      <c r="AI3868" s="37"/>
      <c r="AJ3868" s="38"/>
      <c r="AT3868" s="243">
        <f t="shared" si="120"/>
        <v>0</v>
      </c>
    </row>
    <row r="3869" spans="2:46">
      <c r="B3869" s="154" t="str">
        <f t="shared" si="121"/>
        <v/>
      </c>
      <c r="C3869" s="41"/>
      <c r="D3869" s="41"/>
      <c r="E3869" s="35"/>
      <c r="F3869" s="42"/>
      <c r="G3869" s="35"/>
      <c r="H3869" s="41"/>
      <c r="I3869" s="35"/>
      <c r="J3869" s="35"/>
      <c r="K3869" s="35"/>
      <c r="L3869" s="28"/>
      <c r="M3869" s="29"/>
      <c r="N3869" s="37"/>
      <c r="O3869" s="37"/>
      <c r="P3869" s="38"/>
      <c r="Q3869" s="31"/>
      <c r="R3869" s="39"/>
      <c r="S3869" s="39"/>
      <c r="T3869" s="39"/>
      <c r="U3869" s="40"/>
      <c r="V3869" s="28"/>
      <c r="W3869" s="37"/>
      <c r="X3869" s="37"/>
      <c r="Y3869" s="37"/>
      <c r="Z3869" s="38"/>
      <c r="AA3869" s="31"/>
      <c r="AB3869" s="39"/>
      <c r="AC3869" s="39"/>
      <c r="AD3869" s="39"/>
      <c r="AE3869" s="40"/>
      <c r="AF3869" s="28"/>
      <c r="AG3869" s="37"/>
      <c r="AH3869" s="37"/>
      <c r="AI3869" s="37"/>
      <c r="AJ3869" s="38"/>
      <c r="AT3869" s="243">
        <f t="shared" si="120"/>
        <v>0</v>
      </c>
    </row>
    <row r="3870" spans="2:46">
      <c r="B3870" s="154" t="str">
        <f t="shared" si="121"/>
        <v/>
      </c>
      <c r="C3870" s="41"/>
      <c r="D3870" s="41"/>
      <c r="E3870" s="35"/>
      <c r="F3870" s="42"/>
      <c r="G3870" s="35"/>
      <c r="H3870" s="41"/>
      <c r="I3870" s="35"/>
      <c r="J3870" s="35"/>
      <c r="K3870" s="35"/>
      <c r="L3870" s="28"/>
      <c r="M3870" s="29"/>
      <c r="N3870" s="37"/>
      <c r="O3870" s="37"/>
      <c r="P3870" s="38"/>
      <c r="Q3870" s="31"/>
      <c r="R3870" s="39"/>
      <c r="S3870" s="39"/>
      <c r="T3870" s="39"/>
      <c r="U3870" s="40"/>
      <c r="V3870" s="28"/>
      <c r="W3870" s="37"/>
      <c r="X3870" s="37"/>
      <c r="Y3870" s="37"/>
      <c r="Z3870" s="38"/>
      <c r="AA3870" s="31"/>
      <c r="AB3870" s="39"/>
      <c r="AC3870" s="39"/>
      <c r="AD3870" s="39"/>
      <c r="AE3870" s="40"/>
      <c r="AF3870" s="28"/>
      <c r="AG3870" s="37"/>
      <c r="AH3870" s="37"/>
      <c r="AI3870" s="37"/>
      <c r="AJ3870" s="38"/>
      <c r="AT3870" s="243">
        <f t="shared" si="120"/>
        <v>0</v>
      </c>
    </row>
    <row r="3871" spans="2:46">
      <c r="B3871" s="154" t="str">
        <f t="shared" si="121"/>
        <v/>
      </c>
      <c r="C3871" s="41"/>
      <c r="D3871" s="41"/>
      <c r="E3871" s="35"/>
      <c r="F3871" s="42"/>
      <c r="G3871" s="35"/>
      <c r="H3871" s="41"/>
      <c r="I3871" s="35"/>
      <c r="J3871" s="35"/>
      <c r="K3871" s="35"/>
      <c r="L3871" s="28"/>
      <c r="M3871" s="29"/>
      <c r="N3871" s="37"/>
      <c r="O3871" s="37"/>
      <c r="P3871" s="38"/>
      <c r="Q3871" s="31"/>
      <c r="R3871" s="39"/>
      <c r="S3871" s="39"/>
      <c r="T3871" s="39"/>
      <c r="U3871" s="40"/>
      <c r="V3871" s="28"/>
      <c r="W3871" s="37"/>
      <c r="X3871" s="37"/>
      <c r="Y3871" s="37"/>
      <c r="Z3871" s="38"/>
      <c r="AA3871" s="31"/>
      <c r="AB3871" s="39"/>
      <c r="AC3871" s="39"/>
      <c r="AD3871" s="39"/>
      <c r="AE3871" s="40"/>
      <c r="AF3871" s="28"/>
      <c r="AG3871" s="37"/>
      <c r="AH3871" s="37"/>
      <c r="AI3871" s="37"/>
      <c r="AJ3871" s="38"/>
      <c r="AT3871" s="243">
        <f t="shared" si="120"/>
        <v>0</v>
      </c>
    </row>
    <row r="3872" spans="2:46">
      <c r="B3872" s="154" t="str">
        <f t="shared" si="121"/>
        <v/>
      </c>
      <c r="C3872" s="41"/>
      <c r="D3872" s="41"/>
      <c r="E3872" s="35"/>
      <c r="F3872" s="42"/>
      <c r="G3872" s="35"/>
      <c r="H3872" s="41"/>
      <c r="I3872" s="35"/>
      <c r="J3872" s="35"/>
      <c r="K3872" s="35"/>
      <c r="L3872" s="28"/>
      <c r="M3872" s="29"/>
      <c r="N3872" s="37"/>
      <c r="O3872" s="37"/>
      <c r="P3872" s="38"/>
      <c r="Q3872" s="31"/>
      <c r="R3872" s="39"/>
      <c r="S3872" s="39"/>
      <c r="T3872" s="39"/>
      <c r="U3872" s="40"/>
      <c r="V3872" s="28"/>
      <c r="W3872" s="37"/>
      <c r="X3872" s="37"/>
      <c r="Y3872" s="37"/>
      <c r="Z3872" s="38"/>
      <c r="AA3872" s="31"/>
      <c r="AB3872" s="39"/>
      <c r="AC3872" s="39"/>
      <c r="AD3872" s="39"/>
      <c r="AE3872" s="40"/>
      <c r="AF3872" s="28"/>
      <c r="AG3872" s="37"/>
      <c r="AH3872" s="37"/>
      <c r="AI3872" s="37"/>
      <c r="AJ3872" s="38"/>
      <c r="AT3872" s="243">
        <f t="shared" si="120"/>
        <v>0</v>
      </c>
    </row>
    <row r="3873" spans="2:46">
      <c r="B3873" s="154" t="str">
        <f t="shared" si="121"/>
        <v/>
      </c>
      <c r="C3873" s="41"/>
      <c r="D3873" s="41"/>
      <c r="E3873" s="35"/>
      <c r="F3873" s="42"/>
      <c r="G3873" s="35"/>
      <c r="H3873" s="41"/>
      <c r="I3873" s="35"/>
      <c r="J3873" s="35"/>
      <c r="K3873" s="35"/>
      <c r="L3873" s="28"/>
      <c r="M3873" s="29"/>
      <c r="N3873" s="37"/>
      <c r="O3873" s="37"/>
      <c r="P3873" s="38"/>
      <c r="Q3873" s="31"/>
      <c r="R3873" s="39"/>
      <c r="S3873" s="39"/>
      <c r="T3873" s="39"/>
      <c r="U3873" s="40"/>
      <c r="V3873" s="28"/>
      <c r="W3873" s="37"/>
      <c r="X3873" s="37"/>
      <c r="Y3873" s="37"/>
      <c r="Z3873" s="38"/>
      <c r="AA3873" s="31"/>
      <c r="AB3873" s="39"/>
      <c r="AC3873" s="39"/>
      <c r="AD3873" s="39"/>
      <c r="AE3873" s="40"/>
      <c r="AF3873" s="28"/>
      <c r="AG3873" s="37"/>
      <c r="AH3873" s="37"/>
      <c r="AI3873" s="37"/>
      <c r="AJ3873" s="38"/>
      <c r="AT3873" s="243">
        <f t="shared" si="120"/>
        <v>0</v>
      </c>
    </row>
    <row r="3874" spans="2:46">
      <c r="B3874" s="154" t="str">
        <f t="shared" si="121"/>
        <v/>
      </c>
      <c r="C3874" s="41"/>
      <c r="D3874" s="41"/>
      <c r="E3874" s="35"/>
      <c r="F3874" s="42"/>
      <c r="G3874" s="35"/>
      <c r="H3874" s="41"/>
      <c r="I3874" s="35"/>
      <c r="J3874" s="35"/>
      <c r="K3874" s="35"/>
      <c r="L3874" s="28"/>
      <c r="M3874" s="29"/>
      <c r="N3874" s="37"/>
      <c r="O3874" s="37"/>
      <c r="P3874" s="38"/>
      <c r="Q3874" s="31"/>
      <c r="R3874" s="39"/>
      <c r="S3874" s="39"/>
      <c r="T3874" s="39"/>
      <c r="U3874" s="40"/>
      <c r="V3874" s="28"/>
      <c r="W3874" s="37"/>
      <c r="X3874" s="37"/>
      <c r="Y3874" s="37"/>
      <c r="Z3874" s="38"/>
      <c r="AA3874" s="31"/>
      <c r="AB3874" s="39"/>
      <c r="AC3874" s="39"/>
      <c r="AD3874" s="39"/>
      <c r="AE3874" s="40"/>
      <c r="AF3874" s="28"/>
      <c r="AG3874" s="37"/>
      <c r="AH3874" s="37"/>
      <c r="AI3874" s="37"/>
      <c r="AJ3874" s="38"/>
      <c r="AT3874" s="243">
        <f t="shared" si="120"/>
        <v>0</v>
      </c>
    </row>
    <row r="3875" spans="2:46">
      <c r="B3875" s="154" t="str">
        <f t="shared" si="121"/>
        <v/>
      </c>
      <c r="C3875" s="41"/>
      <c r="D3875" s="41"/>
      <c r="E3875" s="35"/>
      <c r="F3875" s="42"/>
      <c r="G3875" s="35"/>
      <c r="H3875" s="41"/>
      <c r="I3875" s="35"/>
      <c r="J3875" s="35"/>
      <c r="K3875" s="35"/>
      <c r="L3875" s="28"/>
      <c r="M3875" s="29"/>
      <c r="N3875" s="37"/>
      <c r="O3875" s="37"/>
      <c r="P3875" s="38"/>
      <c r="Q3875" s="31"/>
      <c r="R3875" s="39"/>
      <c r="S3875" s="39"/>
      <c r="T3875" s="39"/>
      <c r="U3875" s="40"/>
      <c r="V3875" s="28"/>
      <c r="W3875" s="37"/>
      <c r="X3875" s="37"/>
      <c r="Y3875" s="37"/>
      <c r="Z3875" s="38"/>
      <c r="AA3875" s="31"/>
      <c r="AB3875" s="39"/>
      <c r="AC3875" s="39"/>
      <c r="AD3875" s="39"/>
      <c r="AE3875" s="40"/>
      <c r="AF3875" s="28"/>
      <c r="AG3875" s="37"/>
      <c r="AH3875" s="37"/>
      <c r="AI3875" s="37"/>
      <c r="AJ3875" s="38"/>
      <c r="AT3875" s="243">
        <f t="shared" si="120"/>
        <v>0</v>
      </c>
    </row>
    <row r="3876" spans="2:46">
      <c r="B3876" s="154" t="str">
        <f t="shared" si="121"/>
        <v/>
      </c>
      <c r="C3876" s="41"/>
      <c r="D3876" s="41"/>
      <c r="E3876" s="35"/>
      <c r="F3876" s="42"/>
      <c r="G3876" s="35"/>
      <c r="H3876" s="41"/>
      <c r="I3876" s="35"/>
      <c r="J3876" s="35"/>
      <c r="K3876" s="35"/>
      <c r="L3876" s="28"/>
      <c r="M3876" s="29"/>
      <c r="N3876" s="37"/>
      <c r="O3876" s="37"/>
      <c r="P3876" s="38"/>
      <c r="Q3876" s="31"/>
      <c r="R3876" s="39"/>
      <c r="S3876" s="39"/>
      <c r="T3876" s="39"/>
      <c r="U3876" s="40"/>
      <c r="V3876" s="28"/>
      <c r="W3876" s="37"/>
      <c r="X3876" s="37"/>
      <c r="Y3876" s="37"/>
      <c r="Z3876" s="38"/>
      <c r="AA3876" s="31"/>
      <c r="AB3876" s="39"/>
      <c r="AC3876" s="39"/>
      <c r="AD3876" s="39"/>
      <c r="AE3876" s="40"/>
      <c r="AF3876" s="28"/>
      <c r="AG3876" s="37"/>
      <c r="AH3876" s="37"/>
      <c r="AI3876" s="37"/>
      <c r="AJ3876" s="38"/>
      <c r="AT3876" s="243">
        <f t="shared" si="120"/>
        <v>0</v>
      </c>
    </row>
    <row r="3877" spans="2:46">
      <c r="B3877" s="154" t="str">
        <f t="shared" si="121"/>
        <v/>
      </c>
      <c r="C3877" s="41"/>
      <c r="D3877" s="41"/>
      <c r="E3877" s="35"/>
      <c r="F3877" s="42"/>
      <c r="G3877" s="35"/>
      <c r="H3877" s="41"/>
      <c r="I3877" s="35"/>
      <c r="J3877" s="35"/>
      <c r="K3877" s="35"/>
      <c r="L3877" s="28"/>
      <c r="M3877" s="29"/>
      <c r="N3877" s="37"/>
      <c r="O3877" s="37"/>
      <c r="P3877" s="38"/>
      <c r="Q3877" s="31"/>
      <c r="R3877" s="39"/>
      <c r="S3877" s="39"/>
      <c r="T3877" s="39"/>
      <c r="U3877" s="40"/>
      <c r="V3877" s="28"/>
      <c r="W3877" s="37"/>
      <c r="X3877" s="37"/>
      <c r="Y3877" s="37"/>
      <c r="Z3877" s="38"/>
      <c r="AA3877" s="31"/>
      <c r="AB3877" s="39"/>
      <c r="AC3877" s="39"/>
      <c r="AD3877" s="39"/>
      <c r="AE3877" s="40"/>
      <c r="AF3877" s="28"/>
      <c r="AG3877" s="37"/>
      <c r="AH3877" s="37"/>
      <c r="AI3877" s="37"/>
      <c r="AJ3877" s="38"/>
      <c r="AT3877" s="243">
        <f t="shared" si="120"/>
        <v>0</v>
      </c>
    </row>
    <row r="3878" spans="2:46">
      <c r="B3878" s="154" t="str">
        <f t="shared" si="121"/>
        <v/>
      </c>
      <c r="C3878" s="41"/>
      <c r="D3878" s="41"/>
      <c r="E3878" s="35"/>
      <c r="F3878" s="42"/>
      <c r="G3878" s="35"/>
      <c r="H3878" s="41"/>
      <c r="I3878" s="35"/>
      <c r="J3878" s="35"/>
      <c r="K3878" s="35"/>
      <c r="L3878" s="28"/>
      <c r="M3878" s="29"/>
      <c r="N3878" s="37"/>
      <c r="O3878" s="37"/>
      <c r="P3878" s="38"/>
      <c r="Q3878" s="31"/>
      <c r="R3878" s="39"/>
      <c r="S3878" s="39"/>
      <c r="T3878" s="39"/>
      <c r="U3878" s="40"/>
      <c r="V3878" s="28"/>
      <c r="W3878" s="37"/>
      <c r="X3878" s="37"/>
      <c r="Y3878" s="37"/>
      <c r="Z3878" s="38"/>
      <c r="AA3878" s="31"/>
      <c r="AB3878" s="39"/>
      <c r="AC3878" s="39"/>
      <c r="AD3878" s="39"/>
      <c r="AE3878" s="40"/>
      <c r="AF3878" s="28"/>
      <c r="AG3878" s="37"/>
      <c r="AH3878" s="37"/>
      <c r="AI3878" s="37"/>
      <c r="AJ3878" s="38"/>
      <c r="AT3878" s="243">
        <f t="shared" si="120"/>
        <v>0</v>
      </c>
    </row>
    <row r="3879" spans="2:46">
      <c r="B3879" s="154" t="str">
        <f t="shared" si="121"/>
        <v/>
      </c>
      <c r="C3879" s="41"/>
      <c r="D3879" s="41"/>
      <c r="E3879" s="35"/>
      <c r="F3879" s="42"/>
      <c r="G3879" s="35"/>
      <c r="H3879" s="41"/>
      <c r="I3879" s="35"/>
      <c r="J3879" s="35"/>
      <c r="K3879" s="35"/>
      <c r="L3879" s="28"/>
      <c r="M3879" s="29"/>
      <c r="N3879" s="37"/>
      <c r="O3879" s="37"/>
      <c r="P3879" s="38"/>
      <c r="Q3879" s="31"/>
      <c r="R3879" s="39"/>
      <c r="S3879" s="39"/>
      <c r="T3879" s="39"/>
      <c r="U3879" s="40"/>
      <c r="V3879" s="28"/>
      <c r="W3879" s="37"/>
      <c r="X3879" s="37"/>
      <c r="Y3879" s="37"/>
      <c r="Z3879" s="38"/>
      <c r="AA3879" s="31"/>
      <c r="AB3879" s="39"/>
      <c r="AC3879" s="39"/>
      <c r="AD3879" s="39"/>
      <c r="AE3879" s="40"/>
      <c r="AF3879" s="28"/>
      <c r="AG3879" s="37"/>
      <c r="AH3879" s="37"/>
      <c r="AI3879" s="37"/>
      <c r="AJ3879" s="38"/>
      <c r="AT3879" s="243">
        <f t="shared" si="120"/>
        <v>0</v>
      </c>
    </row>
    <row r="3880" spans="2:46">
      <c r="B3880" s="154" t="str">
        <f t="shared" si="121"/>
        <v/>
      </c>
      <c r="C3880" s="41"/>
      <c r="D3880" s="41"/>
      <c r="E3880" s="35"/>
      <c r="F3880" s="42"/>
      <c r="G3880" s="35"/>
      <c r="H3880" s="41"/>
      <c r="I3880" s="35"/>
      <c r="J3880" s="35"/>
      <c r="K3880" s="35"/>
      <c r="L3880" s="28"/>
      <c r="M3880" s="29"/>
      <c r="N3880" s="37"/>
      <c r="O3880" s="37"/>
      <c r="P3880" s="38"/>
      <c r="Q3880" s="31"/>
      <c r="R3880" s="39"/>
      <c r="S3880" s="39"/>
      <c r="T3880" s="39"/>
      <c r="U3880" s="40"/>
      <c r="V3880" s="28"/>
      <c r="W3880" s="37"/>
      <c r="X3880" s="37"/>
      <c r="Y3880" s="37"/>
      <c r="Z3880" s="38"/>
      <c r="AA3880" s="31"/>
      <c r="AB3880" s="39"/>
      <c r="AC3880" s="39"/>
      <c r="AD3880" s="39"/>
      <c r="AE3880" s="40"/>
      <c r="AF3880" s="28"/>
      <c r="AG3880" s="37"/>
      <c r="AH3880" s="37"/>
      <c r="AI3880" s="37"/>
      <c r="AJ3880" s="38"/>
      <c r="AT3880" s="243">
        <f t="shared" si="120"/>
        <v>0</v>
      </c>
    </row>
    <row r="3881" spans="2:46">
      <c r="B3881" s="154" t="str">
        <f t="shared" si="121"/>
        <v/>
      </c>
      <c r="C3881" s="41"/>
      <c r="D3881" s="41"/>
      <c r="E3881" s="35"/>
      <c r="F3881" s="42"/>
      <c r="G3881" s="35"/>
      <c r="H3881" s="41"/>
      <c r="I3881" s="35"/>
      <c r="J3881" s="35"/>
      <c r="K3881" s="35"/>
      <c r="L3881" s="28"/>
      <c r="M3881" s="29"/>
      <c r="N3881" s="37"/>
      <c r="O3881" s="37"/>
      <c r="P3881" s="38"/>
      <c r="Q3881" s="31"/>
      <c r="R3881" s="39"/>
      <c r="S3881" s="39"/>
      <c r="T3881" s="39"/>
      <c r="U3881" s="40"/>
      <c r="V3881" s="28"/>
      <c r="W3881" s="37"/>
      <c r="X3881" s="37"/>
      <c r="Y3881" s="37"/>
      <c r="Z3881" s="38"/>
      <c r="AA3881" s="31"/>
      <c r="AB3881" s="39"/>
      <c r="AC3881" s="39"/>
      <c r="AD3881" s="39"/>
      <c r="AE3881" s="40"/>
      <c r="AF3881" s="28"/>
      <c r="AG3881" s="37"/>
      <c r="AH3881" s="37"/>
      <c r="AI3881" s="37"/>
      <c r="AJ3881" s="38"/>
      <c r="AT3881" s="243">
        <f t="shared" si="120"/>
        <v>0</v>
      </c>
    </row>
    <row r="3882" spans="2:46">
      <c r="B3882" s="154" t="str">
        <f t="shared" si="121"/>
        <v/>
      </c>
      <c r="C3882" s="41"/>
      <c r="D3882" s="41"/>
      <c r="E3882" s="35"/>
      <c r="F3882" s="42"/>
      <c r="G3882" s="35"/>
      <c r="H3882" s="41"/>
      <c r="I3882" s="35"/>
      <c r="J3882" s="35"/>
      <c r="K3882" s="35"/>
      <c r="L3882" s="28"/>
      <c r="M3882" s="29"/>
      <c r="N3882" s="37"/>
      <c r="O3882" s="37"/>
      <c r="P3882" s="38"/>
      <c r="Q3882" s="31"/>
      <c r="R3882" s="39"/>
      <c r="S3882" s="39"/>
      <c r="T3882" s="39"/>
      <c r="U3882" s="40"/>
      <c r="V3882" s="28"/>
      <c r="W3882" s="37"/>
      <c r="X3882" s="37"/>
      <c r="Y3882" s="37"/>
      <c r="Z3882" s="38"/>
      <c r="AA3882" s="31"/>
      <c r="AB3882" s="39"/>
      <c r="AC3882" s="39"/>
      <c r="AD3882" s="39"/>
      <c r="AE3882" s="40"/>
      <c r="AF3882" s="28"/>
      <c r="AG3882" s="37"/>
      <c r="AH3882" s="37"/>
      <c r="AI3882" s="37"/>
      <c r="AJ3882" s="38"/>
      <c r="AT3882" s="243">
        <f t="shared" si="120"/>
        <v>0</v>
      </c>
    </row>
    <row r="3883" spans="2:46">
      <c r="B3883" s="154" t="str">
        <f t="shared" si="121"/>
        <v/>
      </c>
      <c r="C3883" s="41"/>
      <c r="D3883" s="41"/>
      <c r="E3883" s="35"/>
      <c r="F3883" s="42"/>
      <c r="G3883" s="35"/>
      <c r="H3883" s="41"/>
      <c r="I3883" s="35"/>
      <c r="J3883" s="35"/>
      <c r="K3883" s="35"/>
      <c r="L3883" s="28"/>
      <c r="M3883" s="29"/>
      <c r="N3883" s="37"/>
      <c r="O3883" s="37"/>
      <c r="P3883" s="38"/>
      <c r="Q3883" s="31"/>
      <c r="R3883" s="39"/>
      <c r="S3883" s="39"/>
      <c r="T3883" s="39"/>
      <c r="U3883" s="40"/>
      <c r="V3883" s="28"/>
      <c r="W3883" s="37"/>
      <c r="X3883" s="37"/>
      <c r="Y3883" s="37"/>
      <c r="Z3883" s="38"/>
      <c r="AA3883" s="31"/>
      <c r="AB3883" s="39"/>
      <c r="AC3883" s="39"/>
      <c r="AD3883" s="39"/>
      <c r="AE3883" s="40"/>
      <c r="AF3883" s="28"/>
      <c r="AG3883" s="37"/>
      <c r="AH3883" s="37"/>
      <c r="AI3883" s="37"/>
      <c r="AJ3883" s="38"/>
      <c r="AT3883" s="243">
        <f t="shared" si="120"/>
        <v>0</v>
      </c>
    </row>
    <row r="3884" spans="2:46">
      <c r="B3884" s="154" t="str">
        <f t="shared" si="121"/>
        <v/>
      </c>
      <c r="C3884" s="41"/>
      <c r="D3884" s="41"/>
      <c r="E3884" s="35"/>
      <c r="F3884" s="42"/>
      <c r="G3884" s="35"/>
      <c r="H3884" s="41"/>
      <c r="I3884" s="35"/>
      <c r="J3884" s="35"/>
      <c r="K3884" s="35"/>
      <c r="L3884" s="28"/>
      <c r="M3884" s="29"/>
      <c r="N3884" s="37"/>
      <c r="O3884" s="37"/>
      <c r="P3884" s="38"/>
      <c r="Q3884" s="31"/>
      <c r="R3884" s="39"/>
      <c r="S3884" s="39"/>
      <c r="T3884" s="39"/>
      <c r="U3884" s="40"/>
      <c r="V3884" s="28"/>
      <c r="W3884" s="37"/>
      <c r="X3884" s="37"/>
      <c r="Y3884" s="37"/>
      <c r="Z3884" s="38"/>
      <c r="AA3884" s="31"/>
      <c r="AB3884" s="39"/>
      <c r="AC3884" s="39"/>
      <c r="AD3884" s="39"/>
      <c r="AE3884" s="40"/>
      <c r="AF3884" s="28"/>
      <c r="AG3884" s="37"/>
      <c r="AH3884" s="37"/>
      <c r="AI3884" s="37"/>
      <c r="AJ3884" s="38"/>
      <c r="AT3884" s="243">
        <f t="shared" si="120"/>
        <v>0</v>
      </c>
    </row>
    <row r="3885" spans="2:46">
      <c r="B3885" s="154" t="str">
        <f t="shared" si="121"/>
        <v/>
      </c>
      <c r="C3885" s="41"/>
      <c r="D3885" s="41"/>
      <c r="E3885" s="35"/>
      <c r="F3885" s="42"/>
      <c r="G3885" s="35"/>
      <c r="H3885" s="41"/>
      <c r="I3885" s="35"/>
      <c r="J3885" s="35"/>
      <c r="K3885" s="35"/>
      <c r="L3885" s="28"/>
      <c r="M3885" s="29"/>
      <c r="N3885" s="37"/>
      <c r="O3885" s="37"/>
      <c r="P3885" s="38"/>
      <c r="Q3885" s="31"/>
      <c r="R3885" s="39"/>
      <c r="S3885" s="39"/>
      <c r="T3885" s="39"/>
      <c r="U3885" s="40"/>
      <c r="V3885" s="28"/>
      <c r="W3885" s="37"/>
      <c r="X3885" s="37"/>
      <c r="Y3885" s="37"/>
      <c r="Z3885" s="38"/>
      <c r="AA3885" s="31"/>
      <c r="AB3885" s="39"/>
      <c r="AC3885" s="39"/>
      <c r="AD3885" s="39"/>
      <c r="AE3885" s="40"/>
      <c r="AF3885" s="28"/>
      <c r="AG3885" s="37"/>
      <c r="AH3885" s="37"/>
      <c r="AI3885" s="37"/>
      <c r="AJ3885" s="38"/>
      <c r="AT3885" s="243">
        <f t="shared" si="120"/>
        <v>0</v>
      </c>
    </row>
    <row r="3886" spans="2:46">
      <c r="B3886" s="154" t="str">
        <f t="shared" si="121"/>
        <v/>
      </c>
      <c r="C3886" s="41"/>
      <c r="D3886" s="41"/>
      <c r="E3886" s="35"/>
      <c r="F3886" s="42"/>
      <c r="G3886" s="35"/>
      <c r="H3886" s="41"/>
      <c r="I3886" s="35"/>
      <c r="J3886" s="35"/>
      <c r="K3886" s="35"/>
      <c r="L3886" s="28"/>
      <c r="M3886" s="29"/>
      <c r="N3886" s="37"/>
      <c r="O3886" s="37"/>
      <c r="P3886" s="38"/>
      <c r="Q3886" s="31"/>
      <c r="R3886" s="39"/>
      <c r="S3886" s="39"/>
      <c r="T3886" s="39"/>
      <c r="U3886" s="40"/>
      <c r="V3886" s="28"/>
      <c r="W3886" s="37"/>
      <c r="X3886" s="37"/>
      <c r="Y3886" s="37"/>
      <c r="Z3886" s="38"/>
      <c r="AA3886" s="31"/>
      <c r="AB3886" s="39"/>
      <c r="AC3886" s="39"/>
      <c r="AD3886" s="39"/>
      <c r="AE3886" s="40"/>
      <c r="AF3886" s="28"/>
      <c r="AG3886" s="37"/>
      <c r="AH3886" s="37"/>
      <c r="AI3886" s="37"/>
      <c r="AJ3886" s="38"/>
      <c r="AT3886" s="243">
        <f t="shared" si="120"/>
        <v>0</v>
      </c>
    </row>
    <row r="3887" spans="2:46">
      <c r="B3887" s="154" t="str">
        <f t="shared" si="121"/>
        <v/>
      </c>
      <c r="C3887" s="41"/>
      <c r="D3887" s="41"/>
      <c r="E3887" s="35"/>
      <c r="F3887" s="42"/>
      <c r="G3887" s="35"/>
      <c r="H3887" s="41"/>
      <c r="I3887" s="35"/>
      <c r="J3887" s="35"/>
      <c r="K3887" s="35"/>
      <c r="L3887" s="28"/>
      <c r="M3887" s="29"/>
      <c r="N3887" s="37"/>
      <c r="O3887" s="37"/>
      <c r="P3887" s="38"/>
      <c r="Q3887" s="31"/>
      <c r="R3887" s="39"/>
      <c r="S3887" s="39"/>
      <c r="T3887" s="39"/>
      <c r="U3887" s="40"/>
      <c r="V3887" s="28"/>
      <c r="W3887" s="37"/>
      <c r="X3887" s="37"/>
      <c r="Y3887" s="37"/>
      <c r="Z3887" s="38"/>
      <c r="AA3887" s="31"/>
      <c r="AB3887" s="39"/>
      <c r="AC3887" s="39"/>
      <c r="AD3887" s="39"/>
      <c r="AE3887" s="40"/>
      <c r="AF3887" s="28"/>
      <c r="AG3887" s="37"/>
      <c r="AH3887" s="37"/>
      <c r="AI3887" s="37"/>
      <c r="AJ3887" s="38"/>
      <c r="AT3887" s="243">
        <f t="shared" si="120"/>
        <v>0</v>
      </c>
    </row>
    <row r="3888" spans="2:46">
      <c r="B3888" s="154" t="str">
        <f t="shared" si="121"/>
        <v/>
      </c>
      <c r="C3888" s="41"/>
      <c r="D3888" s="41"/>
      <c r="E3888" s="35"/>
      <c r="F3888" s="42"/>
      <c r="G3888" s="35"/>
      <c r="H3888" s="41"/>
      <c r="I3888" s="35"/>
      <c r="J3888" s="35"/>
      <c r="K3888" s="35"/>
      <c r="L3888" s="28"/>
      <c r="M3888" s="29"/>
      <c r="N3888" s="37"/>
      <c r="O3888" s="37"/>
      <c r="P3888" s="38"/>
      <c r="Q3888" s="31"/>
      <c r="R3888" s="39"/>
      <c r="S3888" s="39"/>
      <c r="T3888" s="39"/>
      <c r="U3888" s="40"/>
      <c r="V3888" s="28"/>
      <c r="W3888" s="37"/>
      <c r="X3888" s="37"/>
      <c r="Y3888" s="37"/>
      <c r="Z3888" s="38"/>
      <c r="AA3888" s="31"/>
      <c r="AB3888" s="39"/>
      <c r="AC3888" s="39"/>
      <c r="AD3888" s="39"/>
      <c r="AE3888" s="40"/>
      <c r="AF3888" s="28"/>
      <c r="AG3888" s="37"/>
      <c r="AH3888" s="37"/>
      <c r="AI3888" s="37"/>
      <c r="AJ3888" s="38"/>
      <c r="AT3888" s="243">
        <f t="shared" si="120"/>
        <v>0</v>
      </c>
    </row>
    <row r="3889" spans="2:46">
      <c r="B3889" s="154" t="str">
        <f t="shared" si="121"/>
        <v/>
      </c>
      <c r="C3889" s="41"/>
      <c r="D3889" s="41"/>
      <c r="E3889" s="35"/>
      <c r="F3889" s="42"/>
      <c r="G3889" s="35"/>
      <c r="H3889" s="41"/>
      <c r="I3889" s="35"/>
      <c r="J3889" s="35"/>
      <c r="K3889" s="35"/>
      <c r="L3889" s="28"/>
      <c r="M3889" s="29"/>
      <c r="N3889" s="37"/>
      <c r="O3889" s="37"/>
      <c r="P3889" s="38"/>
      <c r="Q3889" s="31"/>
      <c r="R3889" s="39"/>
      <c r="S3889" s="39"/>
      <c r="T3889" s="39"/>
      <c r="U3889" s="40"/>
      <c r="V3889" s="28"/>
      <c r="W3889" s="37"/>
      <c r="X3889" s="37"/>
      <c r="Y3889" s="37"/>
      <c r="Z3889" s="38"/>
      <c r="AA3889" s="31"/>
      <c r="AB3889" s="39"/>
      <c r="AC3889" s="39"/>
      <c r="AD3889" s="39"/>
      <c r="AE3889" s="40"/>
      <c r="AF3889" s="28"/>
      <c r="AG3889" s="37"/>
      <c r="AH3889" s="37"/>
      <c r="AI3889" s="37"/>
      <c r="AJ3889" s="38"/>
      <c r="AT3889" s="243">
        <f t="shared" si="120"/>
        <v>0</v>
      </c>
    </row>
    <row r="3890" spans="2:46">
      <c r="B3890" s="154" t="str">
        <f t="shared" si="121"/>
        <v/>
      </c>
      <c r="C3890" s="41"/>
      <c r="D3890" s="41"/>
      <c r="E3890" s="35"/>
      <c r="F3890" s="42"/>
      <c r="G3890" s="35"/>
      <c r="H3890" s="41"/>
      <c r="I3890" s="35"/>
      <c r="J3890" s="35"/>
      <c r="K3890" s="35"/>
      <c r="L3890" s="28"/>
      <c r="M3890" s="29"/>
      <c r="N3890" s="37"/>
      <c r="O3890" s="37"/>
      <c r="P3890" s="38"/>
      <c r="Q3890" s="31"/>
      <c r="R3890" s="39"/>
      <c r="S3890" s="39"/>
      <c r="T3890" s="39"/>
      <c r="U3890" s="40"/>
      <c r="V3890" s="28"/>
      <c r="W3890" s="37"/>
      <c r="X3890" s="37"/>
      <c r="Y3890" s="37"/>
      <c r="Z3890" s="38"/>
      <c r="AA3890" s="31"/>
      <c r="AB3890" s="39"/>
      <c r="AC3890" s="39"/>
      <c r="AD3890" s="39"/>
      <c r="AE3890" s="40"/>
      <c r="AF3890" s="28"/>
      <c r="AG3890" s="37"/>
      <c r="AH3890" s="37"/>
      <c r="AI3890" s="37"/>
      <c r="AJ3890" s="38"/>
      <c r="AT3890" s="243">
        <f t="shared" si="120"/>
        <v>0</v>
      </c>
    </row>
    <row r="3891" spans="2:46">
      <c r="B3891" s="154" t="str">
        <f t="shared" si="121"/>
        <v/>
      </c>
      <c r="C3891" s="41"/>
      <c r="D3891" s="41"/>
      <c r="E3891" s="35"/>
      <c r="F3891" s="42"/>
      <c r="G3891" s="35"/>
      <c r="H3891" s="41"/>
      <c r="I3891" s="35"/>
      <c r="J3891" s="35"/>
      <c r="K3891" s="35"/>
      <c r="L3891" s="28"/>
      <c r="M3891" s="29"/>
      <c r="N3891" s="37"/>
      <c r="O3891" s="37"/>
      <c r="P3891" s="38"/>
      <c r="Q3891" s="31"/>
      <c r="R3891" s="39"/>
      <c r="S3891" s="39"/>
      <c r="T3891" s="39"/>
      <c r="U3891" s="40"/>
      <c r="V3891" s="28"/>
      <c r="W3891" s="37"/>
      <c r="X3891" s="37"/>
      <c r="Y3891" s="37"/>
      <c r="Z3891" s="38"/>
      <c r="AA3891" s="31"/>
      <c r="AB3891" s="39"/>
      <c r="AC3891" s="39"/>
      <c r="AD3891" s="39"/>
      <c r="AE3891" s="40"/>
      <c r="AF3891" s="28"/>
      <c r="AG3891" s="37"/>
      <c r="AH3891" s="37"/>
      <c r="AI3891" s="37"/>
      <c r="AJ3891" s="38"/>
      <c r="AT3891" s="243">
        <f t="shared" si="120"/>
        <v>0</v>
      </c>
    </row>
    <row r="3892" spans="2:46">
      <c r="B3892" s="154" t="str">
        <f t="shared" si="121"/>
        <v/>
      </c>
      <c r="C3892" s="41"/>
      <c r="D3892" s="41"/>
      <c r="E3892" s="35"/>
      <c r="F3892" s="42"/>
      <c r="G3892" s="35"/>
      <c r="H3892" s="41"/>
      <c r="I3892" s="35"/>
      <c r="J3892" s="35"/>
      <c r="K3892" s="35"/>
      <c r="L3892" s="28"/>
      <c r="M3892" s="29"/>
      <c r="N3892" s="37"/>
      <c r="O3892" s="37"/>
      <c r="P3892" s="38"/>
      <c r="Q3892" s="31"/>
      <c r="R3892" s="39"/>
      <c r="S3892" s="39"/>
      <c r="T3892" s="39"/>
      <c r="U3892" s="40"/>
      <c r="V3892" s="28"/>
      <c r="W3892" s="37"/>
      <c r="X3892" s="37"/>
      <c r="Y3892" s="37"/>
      <c r="Z3892" s="38"/>
      <c r="AA3892" s="31"/>
      <c r="AB3892" s="39"/>
      <c r="AC3892" s="39"/>
      <c r="AD3892" s="39"/>
      <c r="AE3892" s="40"/>
      <c r="AF3892" s="28"/>
      <c r="AG3892" s="37"/>
      <c r="AH3892" s="37"/>
      <c r="AI3892" s="37"/>
      <c r="AJ3892" s="38"/>
      <c r="AT3892" s="243">
        <f t="shared" si="120"/>
        <v>0</v>
      </c>
    </row>
    <row r="3893" spans="2:46">
      <c r="B3893" s="154" t="str">
        <f t="shared" si="121"/>
        <v/>
      </c>
      <c r="C3893" s="41"/>
      <c r="D3893" s="41"/>
      <c r="E3893" s="35"/>
      <c r="F3893" s="42"/>
      <c r="G3893" s="35"/>
      <c r="H3893" s="41"/>
      <c r="I3893" s="35"/>
      <c r="J3893" s="35"/>
      <c r="K3893" s="35"/>
      <c r="L3893" s="28"/>
      <c r="M3893" s="29"/>
      <c r="N3893" s="37"/>
      <c r="O3893" s="37"/>
      <c r="P3893" s="38"/>
      <c r="Q3893" s="31"/>
      <c r="R3893" s="39"/>
      <c r="S3893" s="39"/>
      <c r="T3893" s="39"/>
      <c r="U3893" s="40"/>
      <c r="V3893" s="28"/>
      <c r="W3893" s="37"/>
      <c r="X3893" s="37"/>
      <c r="Y3893" s="37"/>
      <c r="Z3893" s="38"/>
      <c r="AA3893" s="31"/>
      <c r="AB3893" s="39"/>
      <c r="AC3893" s="39"/>
      <c r="AD3893" s="39"/>
      <c r="AE3893" s="40"/>
      <c r="AF3893" s="28"/>
      <c r="AG3893" s="37"/>
      <c r="AH3893" s="37"/>
      <c r="AI3893" s="37"/>
      <c r="AJ3893" s="38"/>
      <c r="AT3893" s="243">
        <f t="shared" si="120"/>
        <v>0</v>
      </c>
    </row>
    <row r="3894" spans="2:46">
      <c r="B3894" s="154" t="str">
        <f t="shared" si="121"/>
        <v/>
      </c>
      <c r="C3894" s="41"/>
      <c r="D3894" s="41"/>
      <c r="E3894" s="35"/>
      <c r="F3894" s="42"/>
      <c r="G3894" s="35"/>
      <c r="H3894" s="41"/>
      <c r="I3894" s="35"/>
      <c r="J3894" s="35"/>
      <c r="K3894" s="35"/>
      <c r="L3894" s="28"/>
      <c r="M3894" s="29"/>
      <c r="N3894" s="37"/>
      <c r="O3894" s="37"/>
      <c r="P3894" s="38"/>
      <c r="Q3894" s="31"/>
      <c r="R3894" s="39"/>
      <c r="S3894" s="39"/>
      <c r="T3894" s="39"/>
      <c r="U3894" s="40"/>
      <c r="V3894" s="28"/>
      <c r="W3894" s="37"/>
      <c r="X3894" s="37"/>
      <c r="Y3894" s="37"/>
      <c r="Z3894" s="38"/>
      <c r="AA3894" s="31"/>
      <c r="AB3894" s="39"/>
      <c r="AC3894" s="39"/>
      <c r="AD3894" s="39"/>
      <c r="AE3894" s="40"/>
      <c r="AF3894" s="28"/>
      <c r="AG3894" s="37"/>
      <c r="AH3894" s="37"/>
      <c r="AI3894" s="37"/>
      <c r="AJ3894" s="38"/>
      <c r="AT3894" s="243">
        <f t="shared" si="120"/>
        <v>0</v>
      </c>
    </row>
    <row r="3895" spans="2:46">
      <c r="B3895" s="154" t="str">
        <f t="shared" si="121"/>
        <v/>
      </c>
      <c r="C3895" s="41"/>
      <c r="D3895" s="41"/>
      <c r="E3895" s="35"/>
      <c r="F3895" s="42"/>
      <c r="G3895" s="35"/>
      <c r="H3895" s="41"/>
      <c r="I3895" s="35"/>
      <c r="J3895" s="35"/>
      <c r="K3895" s="35"/>
      <c r="L3895" s="28"/>
      <c r="M3895" s="29"/>
      <c r="N3895" s="37"/>
      <c r="O3895" s="37"/>
      <c r="P3895" s="38"/>
      <c r="Q3895" s="31"/>
      <c r="R3895" s="39"/>
      <c r="S3895" s="39"/>
      <c r="T3895" s="39"/>
      <c r="U3895" s="40"/>
      <c r="V3895" s="28"/>
      <c r="W3895" s="37"/>
      <c r="X3895" s="37"/>
      <c r="Y3895" s="37"/>
      <c r="Z3895" s="38"/>
      <c r="AA3895" s="31"/>
      <c r="AB3895" s="39"/>
      <c r="AC3895" s="39"/>
      <c r="AD3895" s="39"/>
      <c r="AE3895" s="40"/>
      <c r="AF3895" s="28"/>
      <c r="AG3895" s="37"/>
      <c r="AH3895" s="37"/>
      <c r="AI3895" s="37"/>
      <c r="AJ3895" s="38"/>
      <c r="AT3895" s="243">
        <f t="shared" si="120"/>
        <v>0</v>
      </c>
    </row>
    <row r="3896" spans="2:46">
      <c r="B3896" s="154" t="str">
        <f t="shared" si="121"/>
        <v/>
      </c>
      <c r="C3896" s="41"/>
      <c r="D3896" s="41"/>
      <c r="E3896" s="35"/>
      <c r="F3896" s="42"/>
      <c r="G3896" s="35"/>
      <c r="H3896" s="41"/>
      <c r="I3896" s="35"/>
      <c r="J3896" s="35"/>
      <c r="K3896" s="35"/>
      <c r="L3896" s="28"/>
      <c r="M3896" s="29"/>
      <c r="N3896" s="37"/>
      <c r="O3896" s="37"/>
      <c r="P3896" s="38"/>
      <c r="Q3896" s="31"/>
      <c r="R3896" s="39"/>
      <c r="S3896" s="39"/>
      <c r="T3896" s="39"/>
      <c r="U3896" s="40"/>
      <c r="V3896" s="28"/>
      <c r="W3896" s="37"/>
      <c r="X3896" s="37"/>
      <c r="Y3896" s="37"/>
      <c r="Z3896" s="38"/>
      <c r="AA3896" s="31"/>
      <c r="AB3896" s="39"/>
      <c r="AC3896" s="39"/>
      <c r="AD3896" s="39"/>
      <c r="AE3896" s="40"/>
      <c r="AF3896" s="28"/>
      <c r="AG3896" s="37"/>
      <c r="AH3896" s="37"/>
      <c r="AI3896" s="37"/>
      <c r="AJ3896" s="38"/>
      <c r="AT3896" s="243">
        <f t="shared" si="120"/>
        <v>0</v>
      </c>
    </row>
    <row r="3897" spans="2:46">
      <c r="B3897" s="154" t="str">
        <f t="shared" si="121"/>
        <v/>
      </c>
      <c r="C3897" s="41"/>
      <c r="D3897" s="41"/>
      <c r="E3897" s="35"/>
      <c r="F3897" s="42"/>
      <c r="G3897" s="35"/>
      <c r="H3897" s="41"/>
      <c r="I3897" s="35"/>
      <c r="J3897" s="35"/>
      <c r="K3897" s="35"/>
      <c r="L3897" s="28"/>
      <c r="M3897" s="29"/>
      <c r="N3897" s="37"/>
      <c r="O3897" s="37"/>
      <c r="P3897" s="38"/>
      <c r="Q3897" s="31"/>
      <c r="R3897" s="39"/>
      <c r="S3897" s="39"/>
      <c r="T3897" s="39"/>
      <c r="U3897" s="40"/>
      <c r="V3897" s="28"/>
      <c r="W3897" s="37"/>
      <c r="X3897" s="37"/>
      <c r="Y3897" s="37"/>
      <c r="Z3897" s="38"/>
      <c r="AA3897" s="31"/>
      <c r="AB3897" s="39"/>
      <c r="AC3897" s="39"/>
      <c r="AD3897" s="39"/>
      <c r="AE3897" s="40"/>
      <c r="AF3897" s="28"/>
      <c r="AG3897" s="37"/>
      <c r="AH3897" s="37"/>
      <c r="AI3897" s="37"/>
      <c r="AJ3897" s="38"/>
      <c r="AT3897" s="243">
        <f t="shared" si="120"/>
        <v>0</v>
      </c>
    </row>
    <row r="3898" spans="2:46">
      <c r="B3898" s="154" t="str">
        <f t="shared" si="121"/>
        <v/>
      </c>
      <c r="C3898" s="41"/>
      <c r="D3898" s="41"/>
      <c r="E3898" s="35"/>
      <c r="F3898" s="42"/>
      <c r="G3898" s="35"/>
      <c r="H3898" s="41"/>
      <c r="I3898" s="35"/>
      <c r="J3898" s="35"/>
      <c r="K3898" s="35"/>
      <c r="L3898" s="28"/>
      <c r="M3898" s="29"/>
      <c r="N3898" s="37"/>
      <c r="O3898" s="37"/>
      <c r="P3898" s="38"/>
      <c r="Q3898" s="31"/>
      <c r="R3898" s="39"/>
      <c r="S3898" s="39"/>
      <c r="T3898" s="39"/>
      <c r="U3898" s="40"/>
      <c r="V3898" s="28"/>
      <c r="W3898" s="37"/>
      <c r="X3898" s="37"/>
      <c r="Y3898" s="37"/>
      <c r="Z3898" s="38"/>
      <c r="AA3898" s="31"/>
      <c r="AB3898" s="39"/>
      <c r="AC3898" s="39"/>
      <c r="AD3898" s="39"/>
      <c r="AE3898" s="40"/>
      <c r="AF3898" s="28"/>
      <c r="AG3898" s="37"/>
      <c r="AH3898" s="37"/>
      <c r="AI3898" s="37"/>
      <c r="AJ3898" s="38"/>
      <c r="AT3898" s="243">
        <f t="shared" si="120"/>
        <v>0</v>
      </c>
    </row>
    <row r="3899" spans="2:46">
      <c r="B3899" s="154" t="str">
        <f t="shared" si="121"/>
        <v/>
      </c>
      <c r="C3899" s="41"/>
      <c r="D3899" s="41"/>
      <c r="E3899" s="35"/>
      <c r="F3899" s="42"/>
      <c r="G3899" s="35"/>
      <c r="H3899" s="41"/>
      <c r="I3899" s="35"/>
      <c r="J3899" s="35"/>
      <c r="K3899" s="35"/>
      <c r="L3899" s="28"/>
      <c r="M3899" s="29"/>
      <c r="N3899" s="37"/>
      <c r="O3899" s="37"/>
      <c r="P3899" s="38"/>
      <c r="Q3899" s="31"/>
      <c r="R3899" s="39"/>
      <c r="S3899" s="39"/>
      <c r="T3899" s="39"/>
      <c r="U3899" s="40"/>
      <c r="V3899" s="28"/>
      <c r="W3899" s="37"/>
      <c r="X3899" s="37"/>
      <c r="Y3899" s="37"/>
      <c r="Z3899" s="38"/>
      <c r="AA3899" s="31"/>
      <c r="AB3899" s="39"/>
      <c r="AC3899" s="39"/>
      <c r="AD3899" s="39"/>
      <c r="AE3899" s="40"/>
      <c r="AF3899" s="28"/>
      <c r="AG3899" s="37"/>
      <c r="AH3899" s="37"/>
      <c r="AI3899" s="37"/>
      <c r="AJ3899" s="38"/>
      <c r="AT3899" s="243">
        <f t="shared" si="120"/>
        <v>0</v>
      </c>
    </row>
    <row r="3900" spans="2:46">
      <c r="B3900" s="154" t="str">
        <f t="shared" si="121"/>
        <v/>
      </c>
      <c r="C3900" s="41"/>
      <c r="D3900" s="41"/>
      <c r="E3900" s="35"/>
      <c r="F3900" s="42"/>
      <c r="G3900" s="35"/>
      <c r="H3900" s="41"/>
      <c r="I3900" s="35"/>
      <c r="J3900" s="35"/>
      <c r="K3900" s="35"/>
      <c r="L3900" s="28"/>
      <c r="M3900" s="29"/>
      <c r="N3900" s="37"/>
      <c r="O3900" s="37"/>
      <c r="P3900" s="38"/>
      <c r="Q3900" s="31"/>
      <c r="R3900" s="39"/>
      <c r="S3900" s="39"/>
      <c r="T3900" s="39"/>
      <c r="U3900" s="40"/>
      <c r="V3900" s="28"/>
      <c r="W3900" s="37"/>
      <c r="X3900" s="37"/>
      <c r="Y3900" s="37"/>
      <c r="Z3900" s="38"/>
      <c r="AA3900" s="31"/>
      <c r="AB3900" s="39"/>
      <c r="AC3900" s="39"/>
      <c r="AD3900" s="39"/>
      <c r="AE3900" s="40"/>
      <c r="AF3900" s="28"/>
      <c r="AG3900" s="37"/>
      <c r="AH3900" s="37"/>
      <c r="AI3900" s="37"/>
      <c r="AJ3900" s="38"/>
      <c r="AT3900" s="243">
        <f t="shared" si="120"/>
        <v>0</v>
      </c>
    </row>
    <row r="3901" spans="2:46">
      <c r="B3901" s="154" t="str">
        <f t="shared" si="121"/>
        <v/>
      </c>
      <c r="C3901" s="41"/>
      <c r="D3901" s="41"/>
      <c r="E3901" s="35"/>
      <c r="F3901" s="42"/>
      <c r="G3901" s="35"/>
      <c r="H3901" s="41"/>
      <c r="I3901" s="35"/>
      <c r="J3901" s="35"/>
      <c r="K3901" s="35"/>
      <c r="L3901" s="28"/>
      <c r="M3901" s="29"/>
      <c r="N3901" s="37"/>
      <c r="O3901" s="37"/>
      <c r="P3901" s="38"/>
      <c r="Q3901" s="31"/>
      <c r="R3901" s="39"/>
      <c r="S3901" s="39"/>
      <c r="T3901" s="39"/>
      <c r="U3901" s="40"/>
      <c r="V3901" s="28"/>
      <c r="W3901" s="37"/>
      <c r="X3901" s="37"/>
      <c r="Y3901" s="37"/>
      <c r="Z3901" s="38"/>
      <c r="AA3901" s="31"/>
      <c r="AB3901" s="39"/>
      <c r="AC3901" s="39"/>
      <c r="AD3901" s="39"/>
      <c r="AE3901" s="40"/>
      <c r="AF3901" s="28"/>
      <c r="AG3901" s="37"/>
      <c r="AH3901" s="37"/>
      <c r="AI3901" s="37"/>
      <c r="AJ3901" s="38"/>
      <c r="AT3901" s="243">
        <f t="shared" si="120"/>
        <v>0</v>
      </c>
    </row>
    <row r="3902" spans="2:46">
      <c r="B3902" s="154" t="str">
        <f t="shared" si="121"/>
        <v/>
      </c>
      <c r="C3902" s="41"/>
      <c r="D3902" s="41"/>
      <c r="E3902" s="35"/>
      <c r="F3902" s="42"/>
      <c r="G3902" s="35"/>
      <c r="H3902" s="41"/>
      <c r="I3902" s="35"/>
      <c r="J3902" s="35"/>
      <c r="K3902" s="35"/>
      <c r="L3902" s="28"/>
      <c r="M3902" s="29"/>
      <c r="N3902" s="37"/>
      <c r="O3902" s="37"/>
      <c r="P3902" s="38"/>
      <c r="Q3902" s="31"/>
      <c r="R3902" s="39"/>
      <c r="S3902" s="39"/>
      <c r="T3902" s="39"/>
      <c r="U3902" s="40"/>
      <c r="V3902" s="28"/>
      <c r="W3902" s="37"/>
      <c r="X3902" s="37"/>
      <c r="Y3902" s="37"/>
      <c r="Z3902" s="38"/>
      <c r="AA3902" s="31"/>
      <c r="AB3902" s="39"/>
      <c r="AC3902" s="39"/>
      <c r="AD3902" s="39"/>
      <c r="AE3902" s="40"/>
      <c r="AF3902" s="28"/>
      <c r="AG3902" s="37"/>
      <c r="AH3902" s="37"/>
      <c r="AI3902" s="37"/>
      <c r="AJ3902" s="38"/>
      <c r="AT3902" s="243">
        <f t="shared" si="120"/>
        <v>0</v>
      </c>
    </row>
    <row r="3903" spans="2:46">
      <c r="B3903" s="154" t="str">
        <f t="shared" si="121"/>
        <v/>
      </c>
      <c r="C3903" s="41"/>
      <c r="D3903" s="41"/>
      <c r="E3903" s="35"/>
      <c r="F3903" s="42"/>
      <c r="G3903" s="35"/>
      <c r="H3903" s="41"/>
      <c r="I3903" s="35"/>
      <c r="J3903" s="35"/>
      <c r="K3903" s="35"/>
      <c r="L3903" s="28"/>
      <c r="M3903" s="29"/>
      <c r="N3903" s="37"/>
      <c r="O3903" s="37"/>
      <c r="P3903" s="38"/>
      <c r="Q3903" s="31"/>
      <c r="R3903" s="39"/>
      <c r="S3903" s="39"/>
      <c r="T3903" s="39"/>
      <c r="U3903" s="40"/>
      <c r="V3903" s="28"/>
      <c r="W3903" s="37"/>
      <c r="X3903" s="37"/>
      <c r="Y3903" s="37"/>
      <c r="Z3903" s="38"/>
      <c r="AA3903" s="31"/>
      <c r="AB3903" s="39"/>
      <c r="AC3903" s="39"/>
      <c r="AD3903" s="39"/>
      <c r="AE3903" s="40"/>
      <c r="AF3903" s="28"/>
      <c r="AG3903" s="37"/>
      <c r="AH3903" s="37"/>
      <c r="AI3903" s="37"/>
      <c r="AJ3903" s="38"/>
      <c r="AT3903" s="243">
        <f t="shared" si="120"/>
        <v>0</v>
      </c>
    </row>
    <row r="3904" spans="2:46">
      <c r="B3904" s="154" t="str">
        <f t="shared" si="121"/>
        <v/>
      </c>
      <c r="C3904" s="41"/>
      <c r="D3904" s="41"/>
      <c r="E3904" s="35"/>
      <c r="F3904" s="42"/>
      <c r="G3904" s="35"/>
      <c r="H3904" s="41"/>
      <c r="I3904" s="35"/>
      <c r="J3904" s="35"/>
      <c r="K3904" s="35"/>
      <c r="L3904" s="28"/>
      <c r="M3904" s="29"/>
      <c r="N3904" s="37"/>
      <c r="O3904" s="37"/>
      <c r="P3904" s="38"/>
      <c r="Q3904" s="31"/>
      <c r="R3904" s="39"/>
      <c r="S3904" s="39"/>
      <c r="T3904" s="39"/>
      <c r="U3904" s="40"/>
      <c r="V3904" s="28"/>
      <c r="W3904" s="37"/>
      <c r="X3904" s="37"/>
      <c r="Y3904" s="37"/>
      <c r="Z3904" s="38"/>
      <c r="AA3904" s="31"/>
      <c r="AB3904" s="39"/>
      <c r="AC3904" s="39"/>
      <c r="AD3904" s="39"/>
      <c r="AE3904" s="40"/>
      <c r="AF3904" s="28"/>
      <c r="AG3904" s="37"/>
      <c r="AH3904" s="37"/>
      <c r="AI3904" s="37"/>
      <c r="AJ3904" s="38"/>
      <c r="AT3904" s="243">
        <f t="shared" si="120"/>
        <v>0</v>
      </c>
    </row>
    <row r="3905" spans="2:46">
      <c r="B3905" s="154" t="str">
        <f t="shared" si="121"/>
        <v/>
      </c>
      <c r="C3905" s="41"/>
      <c r="D3905" s="41"/>
      <c r="E3905" s="35"/>
      <c r="F3905" s="42"/>
      <c r="G3905" s="35"/>
      <c r="H3905" s="41"/>
      <c r="I3905" s="35"/>
      <c r="J3905" s="35"/>
      <c r="K3905" s="35"/>
      <c r="L3905" s="28"/>
      <c r="M3905" s="29"/>
      <c r="N3905" s="37"/>
      <c r="O3905" s="37"/>
      <c r="P3905" s="38"/>
      <c r="Q3905" s="31"/>
      <c r="R3905" s="39"/>
      <c r="S3905" s="39"/>
      <c r="T3905" s="39"/>
      <c r="U3905" s="40"/>
      <c r="V3905" s="28"/>
      <c r="W3905" s="37"/>
      <c r="X3905" s="37"/>
      <c r="Y3905" s="37"/>
      <c r="Z3905" s="38"/>
      <c r="AA3905" s="31"/>
      <c r="AB3905" s="39"/>
      <c r="AC3905" s="39"/>
      <c r="AD3905" s="39"/>
      <c r="AE3905" s="40"/>
      <c r="AF3905" s="28"/>
      <c r="AG3905" s="37"/>
      <c r="AH3905" s="37"/>
      <c r="AI3905" s="37"/>
      <c r="AJ3905" s="38"/>
      <c r="AT3905" s="243">
        <f t="shared" si="120"/>
        <v>0</v>
      </c>
    </row>
    <row r="3906" spans="2:46">
      <c r="B3906" s="154" t="str">
        <f t="shared" si="121"/>
        <v/>
      </c>
      <c r="C3906" s="41"/>
      <c r="D3906" s="41"/>
      <c r="E3906" s="35"/>
      <c r="F3906" s="42"/>
      <c r="G3906" s="35"/>
      <c r="H3906" s="41"/>
      <c r="I3906" s="35"/>
      <c r="J3906" s="35"/>
      <c r="K3906" s="35"/>
      <c r="L3906" s="28"/>
      <c r="M3906" s="29"/>
      <c r="N3906" s="37"/>
      <c r="O3906" s="37"/>
      <c r="P3906" s="38"/>
      <c r="Q3906" s="31"/>
      <c r="R3906" s="39"/>
      <c r="S3906" s="39"/>
      <c r="T3906" s="39"/>
      <c r="U3906" s="40"/>
      <c r="V3906" s="28"/>
      <c r="W3906" s="37"/>
      <c r="X3906" s="37"/>
      <c r="Y3906" s="37"/>
      <c r="Z3906" s="38"/>
      <c r="AA3906" s="31"/>
      <c r="AB3906" s="39"/>
      <c r="AC3906" s="39"/>
      <c r="AD3906" s="39"/>
      <c r="AE3906" s="40"/>
      <c r="AF3906" s="28"/>
      <c r="AG3906" s="37"/>
      <c r="AH3906" s="37"/>
      <c r="AI3906" s="37"/>
      <c r="AJ3906" s="38"/>
      <c r="AT3906" s="243">
        <f t="shared" si="120"/>
        <v>0</v>
      </c>
    </row>
    <row r="3907" spans="2:46">
      <c r="B3907" s="154" t="str">
        <f t="shared" si="121"/>
        <v/>
      </c>
      <c r="C3907" s="41"/>
      <c r="D3907" s="41"/>
      <c r="E3907" s="35"/>
      <c r="F3907" s="42"/>
      <c r="G3907" s="35"/>
      <c r="H3907" s="41"/>
      <c r="I3907" s="35"/>
      <c r="J3907" s="35"/>
      <c r="K3907" s="35"/>
      <c r="L3907" s="28"/>
      <c r="M3907" s="29"/>
      <c r="N3907" s="37"/>
      <c r="O3907" s="37"/>
      <c r="P3907" s="38"/>
      <c r="Q3907" s="31"/>
      <c r="R3907" s="39"/>
      <c r="S3907" s="39"/>
      <c r="T3907" s="39"/>
      <c r="U3907" s="40"/>
      <c r="V3907" s="28"/>
      <c r="W3907" s="37"/>
      <c r="X3907" s="37"/>
      <c r="Y3907" s="37"/>
      <c r="Z3907" s="38"/>
      <c r="AA3907" s="31"/>
      <c r="AB3907" s="39"/>
      <c r="AC3907" s="39"/>
      <c r="AD3907" s="39"/>
      <c r="AE3907" s="40"/>
      <c r="AF3907" s="28"/>
      <c r="AG3907" s="37"/>
      <c r="AH3907" s="37"/>
      <c r="AI3907" s="37"/>
      <c r="AJ3907" s="38"/>
      <c r="AT3907" s="243">
        <f t="shared" si="120"/>
        <v>0</v>
      </c>
    </row>
    <row r="3908" spans="2:46">
      <c r="B3908" s="154" t="str">
        <f t="shared" si="121"/>
        <v/>
      </c>
      <c r="C3908" s="41"/>
      <c r="D3908" s="41"/>
      <c r="E3908" s="35"/>
      <c r="F3908" s="42"/>
      <c r="G3908" s="35"/>
      <c r="H3908" s="41"/>
      <c r="I3908" s="35"/>
      <c r="J3908" s="35"/>
      <c r="K3908" s="35"/>
      <c r="L3908" s="28"/>
      <c r="M3908" s="29"/>
      <c r="N3908" s="37"/>
      <c r="O3908" s="37"/>
      <c r="P3908" s="38"/>
      <c r="Q3908" s="31"/>
      <c r="R3908" s="39"/>
      <c r="S3908" s="39"/>
      <c r="T3908" s="39"/>
      <c r="U3908" s="40"/>
      <c r="V3908" s="28"/>
      <c r="W3908" s="37"/>
      <c r="X3908" s="37"/>
      <c r="Y3908" s="37"/>
      <c r="Z3908" s="38"/>
      <c r="AA3908" s="31"/>
      <c r="AB3908" s="39"/>
      <c r="AC3908" s="39"/>
      <c r="AD3908" s="39"/>
      <c r="AE3908" s="40"/>
      <c r="AF3908" s="28"/>
      <c r="AG3908" s="37"/>
      <c r="AH3908" s="37"/>
      <c r="AI3908" s="37"/>
      <c r="AJ3908" s="38"/>
      <c r="AT3908" s="243">
        <f t="shared" si="120"/>
        <v>0</v>
      </c>
    </row>
    <row r="3909" spans="2:46">
      <c r="B3909" s="154" t="str">
        <f t="shared" si="121"/>
        <v/>
      </c>
      <c r="C3909" s="41"/>
      <c r="D3909" s="41"/>
      <c r="E3909" s="35"/>
      <c r="F3909" s="42"/>
      <c r="G3909" s="35"/>
      <c r="H3909" s="41"/>
      <c r="I3909" s="35"/>
      <c r="J3909" s="35"/>
      <c r="K3909" s="35"/>
      <c r="L3909" s="28"/>
      <c r="M3909" s="29"/>
      <c r="N3909" s="37"/>
      <c r="O3909" s="37"/>
      <c r="P3909" s="38"/>
      <c r="Q3909" s="31"/>
      <c r="R3909" s="39"/>
      <c r="S3909" s="39"/>
      <c r="T3909" s="39"/>
      <c r="U3909" s="40"/>
      <c r="V3909" s="28"/>
      <c r="W3909" s="37"/>
      <c r="X3909" s="37"/>
      <c r="Y3909" s="37"/>
      <c r="Z3909" s="38"/>
      <c r="AA3909" s="31"/>
      <c r="AB3909" s="39"/>
      <c r="AC3909" s="39"/>
      <c r="AD3909" s="39"/>
      <c r="AE3909" s="40"/>
      <c r="AF3909" s="28"/>
      <c r="AG3909" s="37"/>
      <c r="AH3909" s="37"/>
      <c r="AI3909" s="37"/>
      <c r="AJ3909" s="38"/>
      <c r="AT3909" s="243">
        <f t="shared" si="120"/>
        <v>0</v>
      </c>
    </row>
    <row r="3910" spans="2:46">
      <c r="B3910" s="154" t="str">
        <f t="shared" si="121"/>
        <v/>
      </c>
      <c r="C3910" s="41"/>
      <c r="D3910" s="41"/>
      <c r="E3910" s="35"/>
      <c r="F3910" s="42"/>
      <c r="G3910" s="35"/>
      <c r="H3910" s="41"/>
      <c r="I3910" s="35"/>
      <c r="J3910" s="35"/>
      <c r="K3910" s="35"/>
      <c r="L3910" s="28"/>
      <c r="M3910" s="29"/>
      <c r="N3910" s="37"/>
      <c r="O3910" s="37"/>
      <c r="P3910" s="38"/>
      <c r="Q3910" s="31"/>
      <c r="R3910" s="39"/>
      <c r="S3910" s="39"/>
      <c r="T3910" s="39"/>
      <c r="U3910" s="40"/>
      <c r="V3910" s="28"/>
      <c r="W3910" s="37"/>
      <c r="X3910" s="37"/>
      <c r="Y3910" s="37"/>
      <c r="Z3910" s="38"/>
      <c r="AA3910" s="31"/>
      <c r="AB3910" s="39"/>
      <c r="AC3910" s="39"/>
      <c r="AD3910" s="39"/>
      <c r="AE3910" s="40"/>
      <c r="AF3910" s="28"/>
      <c r="AG3910" s="37"/>
      <c r="AH3910" s="37"/>
      <c r="AI3910" s="37"/>
      <c r="AJ3910" s="38"/>
      <c r="AT3910" s="243">
        <f t="shared" si="120"/>
        <v>0</v>
      </c>
    </row>
    <row r="3911" spans="2:46">
      <c r="B3911" s="154" t="str">
        <f t="shared" si="121"/>
        <v/>
      </c>
      <c r="C3911" s="41"/>
      <c r="D3911" s="41"/>
      <c r="E3911" s="35"/>
      <c r="F3911" s="42"/>
      <c r="G3911" s="35"/>
      <c r="H3911" s="41"/>
      <c r="I3911" s="35"/>
      <c r="J3911" s="35"/>
      <c r="K3911" s="35"/>
      <c r="L3911" s="28"/>
      <c r="M3911" s="29"/>
      <c r="N3911" s="37"/>
      <c r="O3911" s="37"/>
      <c r="P3911" s="38"/>
      <c r="Q3911" s="31"/>
      <c r="R3911" s="39"/>
      <c r="S3911" s="39"/>
      <c r="T3911" s="39"/>
      <c r="U3911" s="40"/>
      <c r="V3911" s="28"/>
      <c r="W3911" s="37"/>
      <c r="X3911" s="37"/>
      <c r="Y3911" s="37"/>
      <c r="Z3911" s="38"/>
      <c r="AA3911" s="31"/>
      <c r="AB3911" s="39"/>
      <c r="AC3911" s="39"/>
      <c r="AD3911" s="39"/>
      <c r="AE3911" s="40"/>
      <c r="AF3911" s="28"/>
      <c r="AG3911" s="37"/>
      <c r="AH3911" s="37"/>
      <c r="AI3911" s="37"/>
      <c r="AJ3911" s="38"/>
      <c r="AT3911" s="243">
        <f t="shared" si="120"/>
        <v>0</v>
      </c>
    </row>
    <row r="3912" spans="2:46">
      <c r="B3912" s="154" t="str">
        <f t="shared" si="121"/>
        <v/>
      </c>
      <c r="C3912" s="41"/>
      <c r="D3912" s="41"/>
      <c r="E3912" s="35"/>
      <c r="F3912" s="42"/>
      <c r="G3912" s="35"/>
      <c r="H3912" s="41"/>
      <c r="I3912" s="35"/>
      <c r="J3912" s="35"/>
      <c r="K3912" s="35"/>
      <c r="L3912" s="28"/>
      <c r="M3912" s="29"/>
      <c r="N3912" s="37"/>
      <c r="O3912" s="37"/>
      <c r="P3912" s="38"/>
      <c r="Q3912" s="31"/>
      <c r="R3912" s="39"/>
      <c r="S3912" s="39"/>
      <c r="T3912" s="39"/>
      <c r="U3912" s="40"/>
      <c r="V3912" s="28"/>
      <c r="W3912" s="37"/>
      <c r="X3912" s="37"/>
      <c r="Y3912" s="37"/>
      <c r="Z3912" s="38"/>
      <c r="AA3912" s="31"/>
      <c r="AB3912" s="39"/>
      <c r="AC3912" s="39"/>
      <c r="AD3912" s="39"/>
      <c r="AE3912" s="40"/>
      <c r="AF3912" s="28"/>
      <c r="AG3912" s="37"/>
      <c r="AH3912" s="37"/>
      <c r="AI3912" s="37"/>
      <c r="AJ3912" s="38"/>
      <c r="AT3912" s="243">
        <f t="shared" si="120"/>
        <v>0</v>
      </c>
    </row>
    <row r="3913" spans="2:46">
      <c r="B3913" s="154" t="str">
        <f t="shared" si="121"/>
        <v/>
      </c>
      <c r="C3913" s="41"/>
      <c r="D3913" s="41"/>
      <c r="E3913" s="35"/>
      <c r="F3913" s="42"/>
      <c r="G3913" s="35"/>
      <c r="H3913" s="41"/>
      <c r="I3913" s="35"/>
      <c r="J3913" s="35"/>
      <c r="K3913" s="35"/>
      <c r="L3913" s="28"/>
      <c r="M3913" s="29"/>
      <c r="N3913" s="37"/>
      <c r="O3913" s="37"/>
      <c r="P3913" s="38"/>
      <c r="Q3913" s="31"/>
      <c r="R3913" s="39"/>
      <c r="S3913" s="39"/>
      <c r="T3913" s="39"/>
      <c r="U3913" s="40"/>
      <c r="V3913" s="28"/>
      <c r="W3913" s="37"/>
      <c r="X3913" s="37"/>
      <c r="Y3913" s="37"/>
      <c r="Z3913" s="38"/>
      <c r="AA3913" s="31"/>
      <c r="AB3913" s="39"/>
      <c r="AC3913" s="39"/>
      <c r="AD3913" s="39"/>
      <c r="AE3913" s="40"/>
      <c r="AF3913" s="28"/>
      <c r="AG3913" s="37"/>
      <c r="AH3913" s="37"/>
      <c r="AI3913" s="37"/>
      <c r="AJ3913" s="38"/>
      <c r="AT3913" s="243">
        <f t="shared" si="120"/>
        <v>0</v>
      </c>
    </row>
    <row r="3914" spans="2:46">
      <c r="B3914" s="154" t="str">
        <f t="shared" si="121"/>
        <v/>
      </c>
      <c r="C3914" s="41"/>
      <c r="D3914" s="41"/>
      <c r="E3914" s="35"/>
      <c r="F3914" s="42"/>
      <c r="G3914" s="35"/>
      <c r="H3914" s="41"/>
      <c r="I3914" s="35"/>
      <c r="J3914" s="35"/>
      <c r="K3914" s="35"/>
      <c r="L3914" s="28"/>
      <c r="M3914" s="29"/>
      <c r="N3914" s="37"/>
      <c r="O3914" s="37"/>
      <c r="P3914" s="38"/>
      <c r="Q3914" s="31"/>
      <c r="R3914" s="39"/>
      <c r="S3914" s="39"/>
      <c r="T3914" s="39"/>
      <c r="U3914" s="40"/>
      <c r="V3914" s="28"/>
      <c r="W3914" s="37"/>
      <c r="X3914" s="37"/>
      <c r="Y3914" s="37"/>
      <c r="Z3914" s="38"/>
      <c r="AA3914" s="31"/>
      <c r="AB3914" s="39"/>
      <c r="AC3914" s="39"/>
      <c r="AD3914" s="39"/>
      <c r="AE3914" s="40"/>
      <c r="AF3914" s="28"/>
      <c r="AG3914" s="37"/>
      <c r="AH3914" s="37"/>
      <c r="AI3914" s="37"/>
      <c r="AJ3914" s="38"/>
      <c r="AT3914" s="243">
        <f t="shared" ref="AT3914:AT3977" si="122">IF(D3914="",0,1)</f>
        <v>0</v>
      </c>
    </row>
    <row r="3915" spans="2:46">
      <c r="B3915" s="154" t="str">
        <f t="shared" si="121"/>
        <v/>
      </c>
      <c r="C3915" s="41"/>
      <c r="D3915" s="41"/>
      <c r="E3915" s="35"/>
      <c r="F3915" s="42"/>
      <c r="G3915" s="35"/>
      <c r="H3915" s="41"/>
      <c r="I3915" s="35"/>
      <c r="J3915" s="35"/>
      <c r="K3915" s="35"/>
      <c r="L3915" s="28"/>
      <c r="M3915" s="29"/>
      <c r="N3915" s="37"/>
      <c r="O3915" s="37"/>
      <c r="P3915" s="38"/>
      <c r="Q3915" s="31"/>
      <c r="R3915" s="39"/>
      <c r="S3915" s="39"/>
      <c r="T3915" s="39"/>
      <c r="U3915" s="40"/>
      <c r="V3915" s="28"/>
      <c r="W3915" s="37"/>
      <c r="X3915" s="37"/>
      <c r="Y3915" s="37"/>
      <c r="Z3915" s="38"/>
      <c r="AA3915" s="31"/>
      <c r="AB3915" s="39"/>
      <c r="AC3915" s="39"/>
      <c r="AD3915" s="39"/>
      <c r="AE3915" s="40"/>
      <c r="AF3915" s="28"/>
      <c r="AG3915" s="37"/>
      <c r="AH3915" s="37"/>
      <c r="AI3915" s="37"/>
      <c r="AJ3915" s="38"/>
      <c r="AT3915" s="243">
        <f t="shared" si="122"/>
        <v>0</v>
      </c>
    </row>
    <row r="3916" spans="2:46">
      <c r="B3916" s="154" t="str">
        <f t="shared" ref="B3916:B3979" si="123">IF(C3916="","",1+B3915)</f>
        <v/>
      </c>
      <c r="C3916" s="41"/>
      <c r="D3916" s="41"/>
      <c r="E3916" s="35"/>
      <c r="F3916" s="42"/>
      <c r="G3916" s="35"/>
      <c r="H3916" s="41"/>
      <c r="I3916" s="35"/>
      <c r="J3916" s="35"/>
      <c r="K3916" s="35"/>
      <c r="L3916" s="28"/>
      <c r="M3916" s="29"/>
      <c r="N3916" s="37"/>
      <c r="O3916" s="37"/>
      <c r="P3916" s="38"/>
      <c r="Q3916" s="31"/>
      <c r="R3916" s="39"/>
      <c r="S3916" s="39"/>
      <c r="T3916" s="39"/>
      <c r="U3916" s="40"/>
      <c r="V3916" s="28"/>
      <c r="W3916" s="37"/>
      <c r="X3916" s="37"/>
      <c r="Y3916" s="37"/>
      <c r="Z3916" s="38"/>
      <c r="AA3916" s="31"/>
      <c r="AB3916" s="39"/>
      <c r="AC3916" s="39"/>
      <c r="AD3916" s="39"/>
      <c r="AE3916" s="40"/>
      <c r="AF3916" s="28"/>
      <c r="AG3916" s="37"/>
      <c r="AH3916" s="37"/>
      <c r="AI3916" s="37"/>
      <c r="AJ3916" s="38"/>
      <c r="AT3916" s="243">
        <f t="shared" si="122"/>
        <v>0</v>
      </c>
    </row>
    <row r="3917" spans="2:46">
      <c r="B3917" s="154" t="str">
        <f t="shared" si="123"/>
        <v/>
      </c>
      <c r="C3917" s="41"/>
      <c r="D3917" s="41"/>
      <c r="E3917" s="35"/>
      <c r="F3917" s="42"/>
      <c r="G3917" s="35"/>
      <c r="H3917" s="41"/>
      <c r="I3917" s="35"/>
      <c r="J3917" s="35"/>
      <c r="K3917" s="35"/>
      <c r="L3917" s="28"/>
      <c r="M3917" s="29"/>
      <c r="N3917" s="37"/>
      <c r="O3917" s="37"/>
      <c r="P3917" s="38"/>
      <c r="Q3917" s="31"/>
      <c r="R3917" s="39"/>
      <c r="S3917" s="39"/>
      <c r="T3917" s="39"/>
      <c r="U3917" s="40"/>
      <c r="V3917" s="28"/>
      <c r="W3917" s="37"/>
      <c r="X3917" s="37"/>
      <c r="Y3917" s="37"/>
      <c r="Z3917" s="38"/>
      <c r="AA3917" s="31"/>
      <c r="AB3917" s="39"/>
      <c r="AC3917" s="39"/>
      <c r="AD3917" s="39"/>
      <c r="AE3917" s="40"/>
      <c r="AF3917" s="28"/>
      <c r="AG3917" s="37"/>
      <c r="AH3917" s="37"/>
      <c r="AI3917" s="37"/>
      <c r="AJ3917" s="38"/>
      <c r="AT3917" s="243">
        <f t="shared" si="122"/>
        <v>0</v>
      </c>
    </row>
    <row r="3918" spans="2:46">
      <c r="B3918" s="154" t="str">
        <f t="shared" si="123"/>
        <v/>
      </c>
      <c r="C3918" s="41"/>
      <c r="D3918" s="41"/>
      <c r="E3918" s="35"/>
      <c r="F3918" s="42"/>
      <c r="G3918" s="35"/>
      <c r="H3918" s="41"/>
      <c r="I3918" s="35"/>
      <c r="J3918" s="35"/>
      <c r="K3918" s="35"/>
      <c r="L3918" s="28"/>
      <c r="M3918" s="29"/>
      <c r="N3918" s="37"/>
      <c r="O3918" s="37"/>
      <c r="P3918" s="38"/>
      <c r="Q3918" s="31"/>
      <c r="R3918" s="39"/>
      <c r="S3918" s="39"/>
      <c r="T3918" s="39"/>
      <c r="U3918" s="40"/>
      <c r="V3918" s="28"/>
      <c r="W3918" s="37"/>
      <c r="X3918" s="37"/>
      <c r="Y3918" s="37"/>
      <c r="Z3918" s="38"/>
      <c r="AA3918" s="31"/>
      <c r="AB3918" s="39"/>
      <c r="AC3918" s="39"/>
      <c r="AD3918" s="39"/>
      <c r="AE3918" s="40"/>
      <c r="AF3918" s="28"/>
      <c r="AG3918" s="37"/>
      <c r="AH3918" s="37"/>
      <c r="AI3918" s="37"/>
      <c r="AJ3918" s="38"/>
      <c r="AT3918" s="243">
        <f t="shared" si="122"/>
        <v>0</v>
      </c>
    </row>
    <row r="3919" spans="2:46">
      <c r="B3919" s="154" t="str">
        <f t="shared" si="123"/>
        <v/>
      </c>
      <c r="C3919" s="41"/>
      <c r="D3919" s="41"/>
      <c r="E3919" s="35"/>
      <c r="F3919" s="42"/>
      <c r="G3919" s="35"/>
      <c r="H3919" s="41"/>
      <c r="I3919" s="35"/>
      <c r="J3919" s="35"/>
      <c r="K3919" s="35"/>
      <c r="L3919" s="28"/>
      <c r="M3919" s="29"/>
      <c r="N3919" s="37"/>
      <c r="O3919" s="37"/>
      <c r="P3919" s="38"/>
      <c r="Q3919" s="31"/>
      <c r="R3919" s="39"/>
      <c r="S3919" s="39"/>
      <c r="T3919" s="39"/>
      <c r="U3919" s="40"/>
      <c r="V3919" s="28"/>
      <c r="W3919" s="37"/>
      <c r="X3919" s="37"/>
      <c r="Y3919" s="37"/>
      <c r="Z3919" s="38"/>
      <c r="AA3919" s="31"/>
      <c r="AB3919" s="39"/>
      <c r="AC3919" s="39"/>
      <c r="AD3919" s="39"/>
      <c r="AE3919" s="40"/>
      <c r="AF3919" s="28"/>
      <c r="AG3919" s="37"/>
      <c r="AH3919" s="37"/>
      <c r="AI3919" s="37"/>
      <c r="AJ3919" s="38"/>
      <c r="AT3919" s="243">
        <f t="shared" si="122"/>
        <v>0</v>
      </c>
    </row>
    <row r="3920" spans="2:46">
      <c r="B3920" s="154" t="str">
        <f t="shared" si="123"/>
        <v/>
      </c>
      <c r="C3920" s="41"/>
      <c r="D3920" s="41"/>
      <c r="E3920" s="35"/>
      <c r="F3920" s="42"/>
      <c r="G3920" s="35"/>
      <c r="H3920" s="41"/>
      <c r="I3920" s="35"/>
      <c r="J3920" s="35"/>
      <c r="K3920" s="35"/>
      <c r="L3920" s="28"/>
      <c r="M3920" s="29"/>
      <c r="N3920" s="37"/>
      <c r="O3920" s="37"/>
      <c r="P3920" s="38"/>
      <c r="Q3920" s="31"/>
      <c r="R3920" s="39"/>
      <c r="S3920" s="39"/>
      <c r="T3920" s="39"/>
      <c r="U3920" s="40"/>
      <c r="V3920" s="28"/>
      <c r="W3920" s="37"/>
      <c r="X3920" s="37"/>
      <c r="Y3920" s="37"/>
      <c r="Z3920" s="38"/>
      <c r="AA3920" s="31"/>
      <c r="AB3920" s="39"/>
      <c r="AC3920" s="39"/>
      <c r="AD3920" s="39"/>
      <c r="AE3920" s="40"/>
      <c r="AF3920" s="28"/>
      <c r="AG3920" s="37"/>
      <c r="AH3920" s="37"/>
      <c r="AI3920" s="37"/>
      <c r="AJ3920" s="38"/>
      <c r="AT3920" s="243">
        <f t="shared" si="122"/>
        <v>0</v>
      </c>
    </row>
    <row r="3921" spans="2:46">
      <c r="B3921" s="154" t="str">
        <f t="shared" si="123"/>
        <v/>
      </c>
      <c r="C3921" s="41"/>
      <c r="D3921" s="41"/>
      <c r="E3921" s="35"/>
      <c r="F3921" s="42"/>
      <c r="G3921" s="35"/>
      <c r="H3921" s="41"/>
      <c r="I3921" s="35"/>
      <c r="J3921" s="35"/>
      <c r="K3921" s="35"/>
      <c r="L3921" s="28"/>
      <c r="M3921" s="29"/>
      <c r="N3921" s="37"/>
      <c r="O3921" s="37"/>
      <c r="P3921" s="38"/>
      <c r="Q3921" s="31"/>
      <c r="R3921" s="39"/>
      <c r="S3921" s="39"/>
      <c r="T3921" s="39"/>
      <c r="U3921" s="40"/>
      <c r="V3921" s="28"/>
      <c r="W3921" s="37"/>
      <c r="X3921" s="37"/>
      <c r="Y3921" s="37"/>
      <c r="Z3921" s="38"/>
      <c r="AA3921" s="31"/>
      <c r="AB3921" s="39"/>
      <c r="AC3921" s="39"/>
      <c r="AD3921" s="39"/>
      <c r="AE3921" s="40"/>
      <c r="AF3921" s="28"/>
      <c r="AG3921" s="37"/>
      <c r="AH3921" s="37"/>
      <c r="AI3921" s="37"/>
      <c r="AJ3921" s="38"/>
      <c r="AT3921" s="243">
        <f t="shared" si="122"/>
        <v>0</v>
      </c>
    </row>
    <row r="3922" spans="2:46">
      <c r="B3922" s="154" t="str">
        <f t="shared" si="123"/>
        <v/>
      </c>
      <c r="C3922" s="41"/>
      <c r="D3922" s="41"/>
      <c r="E3922" s="35"/>
      <c r="F3922" s="42"/>
      <c r="G3922" s="35"/>
      <c r="H3922" s="41"/>
      <c r="I3922" s="35"/>
      <c r="J3922" s="35"/>
      <c r="K3922" s="35"/>
      <c r="L3922" s="28"/>
      <c r="M3922" s="29"/>
      <c r="N3922" s="37"/>
      <c r="O3922" s="37"/>
      <c r="P3922" s="38"/>
      <c r="Q3922" s="31"/>
      <c r="R3922" s="39"/>
      <c r="S3922" s="39"/>
      <c r="T3922" s="39"/>
      <c r="U3922" s="40"/>
      <c r="V3922" s="28"/>
      <c r="W3922" s="37"/>
      <c r="X3922" s="37"/>
      <c r="Y3922" s="37"/>
      <c r="Z3922" s="38"/>
      <c r="AA3922" s="31"/>
      <c r="AB3922" s="39"/>
      <c r="AC3922" s="39"/>
      <c r="AD3922" s="39"/>
      <c r="AE3922" s="40"/>
      <c r="AF3922" s="28"/>
      <c r="AG3922" s="37"/>
      <c r="AH3922" s="37"/>
      <c r="AI3922" s="37"/>
      <c r="AJ3922" s="38"/>
      <c r="AT3922" s="243">
        <f t="shared" si="122"/>
        <v>0</v>
      </c>
    </row>
    <row r="3923" spans="2:46">
      <c r="B3923" s="154" t="str">
        <f t="shared" si="123"/>
        <v/>
      </c>
      <c r="C3923" s="41"/>
      <c r="D3923" s="41"/>
      <c r="E3923" s="35"/>
      <c r="F3923" s="42"/>
      <c r="G3923" s="35"/>
      <c r="H3923" s="41"/>
      <c r="I3923" s="35"/>
      <c r="J3923" s="35"/>
      <c r="K3923" s="35"/>
      <c r="L3923" s="28"/>
      <c r="M3923" s="29"/>
      <c r="N3923" s="37"/>
      <c r="O3923" s="37"/>
      <c r="P3923" s="38"/>
      <c r="Q3923" s="31"/>
      <c r="R3923" s="39"/>
      <c r="S3923" s="39"/>
      <c r="T3923" s="39"/>
      <c r="U3923" s="40"/>
      <c r="V3923" s="28"/>
      <c r="W3923" s="37"/>
      <c r="X3923" s="37"/>
      <c r="Y3923" s="37"/>
      <c r="Z3923" s="38"/>
      <c r="AA3923" s="31"/>
      <c r="AB3923" s="39"/>
      <c r="AC3923" s="39"/>
      <c r="AD3923" s="39"/>
      <c r="AE3923" s="40"/>
      <c r="AF3923" s="28"/>
      <c r="AG3923" s="37"/>
      <c r="AH3923" s="37"/>
      <c r="AI3923" s="37"/>
      <c r="AJ3923" s="38"/>
      <c r="AT3923" s="243">
        <f t="shared" si="122"/>
        <v>0</v>
      </c>
    </row>
    <row r="3924" spans="2:46">
      <c r="B3924" s="154" t="str">
        <f t="shared" si="123"/>
        <v/>
      </c>
      <c r="C3924" s="41"/>
      <c r="D3924" s="41"/>
      <c r="E3924" s="35"/>
      <c r="F3924" s="42"/>
      <c r="G3924" s="35"/>
      <c r="H3924" s="41"/>
      <c r="I3924" s="35"/>
      <c r="J3924" s="35"/>
      <c r="K3924" s="35"/>
      <c r="L3924" s="28"/>
      <c r="M3924" s="29"/>
      <c r="N3924" s="37"/>
      <c r="O3924" s="37"/>
      <c r="P3924" s="38"/>
      <c r="Q3924" s="31"/>
      <c r="R3924" s="39"/>
      <c r="S3924" s="39"/>
      <c r="T3924" s="39"/>
      <c r="U3924" s="40"/>
      <c r="V3924" s="28"/>
      <c r="W3924" s="37"/>
      <c r="X3924" s="37"/>
      <c r="Y3924" s="37"/>
      <c r="Z3924" s="38"/>
      <c r="AA3924" s="31"/>
      <c r="AB3924" s="39"/>
      <c r="AC3924" s="39"/>
      <c r="AD3924" s="39"/>
      <c r="AE3924" s="40"/>
      <c r="AF3924" s="28"/>
      <c r="AG3924" s="37"/>
      <c r="AH3924" s="37"/>
      <c r="AI3924" s="37"/>
      <c r="AJ3924" s="38"/>
      <c r="AT3924" s="243">
        <f t="shared" si="122"/>
        <v>0</v>
      </c>
    </row>
    <row r="3925" spans="2:46">
      <c r="B3925" s="154" t="str">
        <f t="shared" si="123"/>
        <v/>
      </c>
      <c r="C3925" s="41"/>
      <c r="D3925" s="41"/>
      <c r="E3925" s="35"/>
      <c r="F3925" s="42"/>
      <c r="G3925" s="35"/>
      <c r="H3925" s="41"/>
      <c r="I3925" s="35"/>
      <c r="J3925" s="35"/>
      <c r="K3925" s="35"/>
      <c r="L3925" s="28"/>
      <c r="M3925" s="29"/>
      <c r="N3925" s="37"/>
      <c r="O3925" s="37"/>
      <c r="P3925" s="38"/>
      <c r="Q3925" s="31"/>
      <c r="R3925" s="39"/>
      <c r="S3925" s="39"/>
      <c r="T3925" s="39"/>
      <c r="U3925" s="40"/>
      <c r="V3925" s="28"/>
      <c r="W3925" s="37"/>
      <c r="X3925" s="37"/>
      <c r="Y3925" s="37"/>
      <c r="Z3925" s="38"/>
      <c r="AA3925" s="31"/>
      <c r="AB3925" s="39"/>
      <c r="AC3925" s="39"/>
      <c r="AD3925" s="39"/>
      <c r="AE3925" s="40"/>
      <c r="AF3925" s="28"/>
      <c r="AG3925" s="37"/>
      <c r="AH3925" s="37"/>
      <c r="AI3925" s="37"/>
      <c r="AJ3925" s="38"/>
      <c r="AT3925" s="243">
        <f t="shared" si="122"/>
        <v>0</v>
      </c>
    </row>
    <row r="3926" spans="2:46">
      <c r="B3926" s="154" t="str">
        <f t="shared" si="123"/>
        <v/>
      </c>
      <c r="C3926" s="41"/>
      <c r="D3926" s="41"/>
      <c r="E3926" s="35"/>
      <c r="F3926" s="42"/>
      <c r="G3926" s="35"/>
      <c r="H3926" s="41"/>
      <c r="I3926" s="35"/>
      <c r="J3926" s="35"/>
      <c r="K3926" s="35"/>
      <c r="L3926" s="28"/>
      <c r="M3926" s="29"/>
      <c r="N3926" s="37"/>
      <c r="O3926" s="37"/>
      <c r="P3926" s="38"/>
      <c r="Q3926" s="31"/>
      <c r="R3926" s="39"/>
      <c r="S3926" s="39"/>
      <c r="T3926" s="39"/>
      <c r="U3926" s="40"/>
      <c r="V3926" s="28"/>
      <c r="W3926" s="37"/>
      <c r="X3926" s="37"/>
      <c r="Y3926" s="37"/>
      <c r="Z3926" s="38"/>
      <c r="AA3926" s="31"/>
      <c r="AB3926" s="39"/>
      <c r="AC3926" s="39"/>
      <c r="AD3926" s="39"/>
      <c r="AE3926" s="40"/>
      <c r="AF3926" s="28"/>
      <c r="AG3926" s="37"/>
      <c r="AH3926" s="37"/>
      <c r="AI3926" s="37"/>
      <c r="AJ3926" s="38"/>
      <c r="AT3926" s="243">
        <f t="shared" si="122"/>
        <v>0</v>
      </c>
    </row>
    <row r="3927" spans="2:46">
      <c r="B3927" s="154" t="str">
        <f t="shared" si="123"/>
        <v/>
      </c>
      <c r="C3927" s="41"/>
      <c r="D3927" s="41"/>
      <c r="E3927" s="35"/>
      <c r="F3927" s="42"/>
      <c r="G3927" s="35"/>
      <c r="H3927" s="41"/>
      <c r="I3927" s="35"/>
      <c r="J3927" s="35"/>
      <c r="K3927" s="35"/>
      <c r="L3927" s="28"/>
      <c r="M3927" s="29"/>
      <c r="N3927" s="37"/>
      <c r="O3927" s="37"/>
      <c r="P3927" s="38"/>
      <c r="Q3927" s="31"/>
      <c r="R3927" s="39"/>
      <c r="S3927" s="39"/>
      <c r="T3927" s="39"/>
      <c r="U3927" s="40"/>
      <c r="V3927" s="28"/>
      <c r="W3927" s="37"/>
      <c r="X3927" s="37"/>
      <c r="Y3927" s="37"/>
      <c r="Z3927" s="38"/>
      <c r="AA3927" s="31"/>
      <c r="AB3927" s="39"/>
      <c r="AC3927" s="39"/>
      <c r="AD3927" s="39"/>
      <c r="AE3927" s="40"/>
      <c r="AF3927" s="28"/>
      <c r="AG3927" s="37"/>
      <c r="AH3927" s="37"/>
      <c r="AI3927" s="37"/>
      <c r="AJ3927" s="38"/>
      <c r="AT3927" s="243">
        <f t="shared" si="122"/>
        <v>0</v>
      </c>
    </row>
    <row r="3928" spans="2:46">
      <c r="B3928" s="154" t="str">
        <f t="shared" si="123"/>
        <v/>
      </c>
      <c r="C3928" s="41"/>
      <c r="D3928" s="41"/>
      <c r="E3928" s="35"/>
      <c r="F3928" s="42"/>
      <c r="G3928" s="35"/>
      <c r="H3928" s="41"/>
      <c r="I3928" s="35"/>
      <c r="J3928" s="35"/>
      <c r="K3928" s="35"/>
      <c r="L3928" s="28"/>
      <c r="M3928" s="29"/>
      <c r="N3928" s="37"/>
      <c r="O3928" s="37"/>
      <c r="P3928" s="38"/>
      <c r="Q3928" s="31"/>
      <c r="R3928" s="39"/>
      <c r="S3928" s="39"/>
      <c r="T3928" s="39"/>
      <c r="U3928" s="40"/>
      <c r="V3928" s="28"/>
      <c r="W3928" s="37"/>
      <c r="X3928" s="37"/>
      <c r="Y3928" s="37"/>
      <c r="Z3928" s="38"/>
      <c r="AA3928" s="31"/>
      <c r="AB3928" s="39"/>
      <c r="AC3928" s="39"/>
      <c r="AD3928" s="39"/>
      <c r="AE3928" s="40"/>
      <c r="AF3928" s="28"/>
      <c r="AG3928" s="37"/>
      <c r="AH3928" s="37"/>
      <c r="AI3928" s="37"/>
      <c r="AJ3928" s="38"/>
      <c r="AT3928" s="243">
        <f t="shared" si="122"/>
        <v>0</v>
      </c>
    </row>
    <row r="3929" spans="2:46">
      <c r="B3929" s="154" t="str">
        <f t="shared" si="123"/>
        <v/>
      </c>
      <c r="C3929" s="41"/>
      <c r="D3929" s="41"/>
      <c r="E3929" s="35"/>
      <c r="F3929" s="42"/>
      <c r="G3929" s="35"/>
      <c r="H3929" s="41"/>
      <c r="I3929" s="35"/>
      <c r="J3929" s="35"/>
      <c r="K3929" s="35"/>
      <c r="L3929" s="28"/>
      <c r="M3929" s="29"/>
      <c r="N3929" s="37"/>
      <c r="O3929" s="37"/>
      <c r="P3929" s="38"/>
      <c r="Q3929" s="31"/>
      <c r="R3929" s="39"/>
      <c r="S3929" s="39"/>
      <c r="T3929" s="39"/>
      <c r="U3929" s="40"/>
      <c r="V3929" s="28"/>
      <c r="W3929" s="37"/>
      <c r="X3929" s="37"/>
      <c r="Y3929" s="37"/>
      <c r="Z3929" s="38"/>
      <c r="AA3929" s="31"/>
      <c r="AB3929" s="39"/>
      <c r="AC3929" s="39"/>
      <c r="AD3929" s="39"/>
      <c r="AE3929" s="40"/>
      <c r="AF3929" s="28"/>
      <c r="AG3929" s="37"/>
      <c r="AH3929" s="37"/>
      <c r="AI3929" s="37"/>
      <c r="AJ3929" s="38"/>
      <c r="AT3929" s="243">
        <f t="shared" si="122"/>
        <v>0</v>
      </c>
    </row>
    <row r="3930" spans="2:46">
      <c r="B3930" s="154" t="str">
        <f t="shared" si="123"/>
        <v/>
      </c>
      <c r="C3930" s="41"/>
      <c r="D3930" s="41"/>
      <c r="E3930" s="35"/>
      <c r="F3930" s="42"/>
      <c r="G3930" s="35"/>
      <c r="H3930" s="41"/>
      <c r="I3930" s="35"/>
      <c r="J3930" s="35"/>
      <c r="K3930" s="35"/>
      <c r="L3930" s="28"/>
      <c r="M3930" s="29"/>
      <c r="N3930" s="37"/>
      <c r="O3930" s="37"/>
      <c r="P3930" s="38"/>
      <c r="Q3930" s="31"/>
      <c r="R3930" s="39"/>
      <c r="S3930" s="39"/>
      <c r="T3930" s="39"/>
      <c r="U3930" s="40"/>
      <c r="V3930" s="28"/>
      <c r="W3930" s="37"/>
      <c r="X3930" s="37"/>
      <c r="Y3930" s="37"/>
      <c r="Z3930" s="38"/>
      <c r="AA3930" s="31"/>
      <c r="AB3930" s="39"/>
      <c r="AC3930" s="39"/>
      <c r="AD3930" s="39"/>
      <c r="AE3930" s="40"/>
      <c r="AF3930" s="28"/>
      <c r="AG3930" s="37"/>
      <c r="AH3930" s="37"/>
      <c r="AI3930" s="37"/>
      <c r="AJ3930" s="38"/>
      <c r="AT3930" s="243">
        <f t="shared" si="122"/>
        <v>0</v>
      </c>
    </row>
    <row r="3931" spans="2:46">
      <c r="B3931" s="154" t="str">
        <f t="shared" si="123"/>
        <v/>
      </c>
      <c r="C3931" s="41"/>
      <c r="D3931" s="41"/>
      <c r="E3931" s="35"/>
      <c r="F3931" s="42"/>
      <c r="G3931" s="35"/>
      <c r="H3931" s="41"/>
      <c r="I3931" s="35"/>
      <c r="J3931" s="35"/>
      <c r="K3931" s="35"/>
      <c r="L3931" s="28"/>
      <c r="M3931" s="29"/>
      <c r="N3931" s="37"/>
      <c r="O3931" s="37"/>
      <c r="P3931" s="38"/>
      <c r="Q3931" s="31"/>
      <c r="R3931" s="39"/>
      <c r="S3931" s="39"/>
      <c r="T3931" s="39"/>
      <c r="U3931" s="40"/>
      <c r="V3931" s="28"/>
      <c r="W3931" s="37"/>
      <c r="X3931" s="37"/>
      <c r="Y3931" s="37"/>
      <c r="Z3931" s="38"/>
      <c r="AA3931" s="31"/>
      <c r="AB3931" s="39"/>
      <c r="AC3931" s="39"/>
      <c r="AD3931" s="39"/>
      <c r="AE3931" s="40"/>
      <c r="AF3931" s="28"/>
      <c r="AG3931" s="37"/>
      <c r="AH3931" s="37"/>
      <c r="AI3931" s="37"/>
      <c r="AJ3931" s="38"/>
      <c r="AT3931" s="243">
        <f t="shared" si="122"/>
        <v>0</v>
      </c>
    </row>
    <row r="3932" spans="2:46">
      <c r="B3932" s="154" t="str">
        <f t="shared" si="123"/>
        <v/>
      </c>
      <c r="C3932" s="41"/>
      <c r="D3932" s="41"/>
      <c r="E3932" s="35"/>
      <c r="F3932" s="42"/>
      <c r="G3932" s="35"/>
      <c r="H3932" s="41"/>
      <c r="I3932" s="35"/>
      <c r="J3932" s="35"/>
      <c r="K3932" s="35"/>
      <c r="L3932" s="28"/>
      <c r="M3932" s="29"/>
      <c r="N3932" s="37"/>
      <c r="O3932" s="37"/>
      <c r="P3932" s="38"/>
      <c r="Q3932" s="31"/>
      <c r="R3932" s="39"/>
      <c r="S3932" s="39"/>
      <c r="T3932" s="39"/>
      <c r="U3932" s="40"/>
      <c r="V3932" s="28"/>
      <c r="W3932" s="37"/>
      <c r="X3932" s="37"/>
      <c r="Y3932" s="37"/>
      <c r="Z3932" s="38"/>
      <c r="AA3932" s="31"/>
      <c r="AB3932" s="39"/>
      <c r="AC3932" s="39"/>
      <c r="AD3932" s="39"/>
      <c r="AE3932" s="40"/>
      <c r="AF3932" s="28"/>
      <c r="AG3932" s="37"/>
      <c r="AH3932" s="37"/>
      <c r="AI3932" s="37"/>
      <c r="AJ3932" s="38"/>
      <c r="AT3932" s="243">
        <f t="shared" si="122"/>
        <v>0</v>
      </c>
    </row>
    <row r="3933" spans="2:46">
      <c r="B3933" s="154" t="str">
        <f t="shared" si="123"/>
        <v/>
      </c>
      <c r="C3933" s="41"/>
      <c r="D3933" s="41"/>
      <c r="E3933" s="35"/>
      <c r="F3933" s="42"/>
      <c r="G3933" s="35"/>
      <c r="H3933" s="41"/>
      <c r="I3933" s="35"/>
      <c r="J3933" s="35"/>
      <c r="K3933" s="35"/>
      <c r="L3933" s="28"/>
      <c r="M3933" s="29"/>
      <c r="N3933" s="37"/>
      <c r="O3933" s="37"/>
      <c r="P3933" s="38"/>
      <c r="Q3933" s="31"/>
      <c r="R3933" s="39"/>
      <c r="S3933" s="39"/>
      <c r="T3933" s="39"/>
      <c r="U3933" s="40"/>
      <c r="V3933" s="28"/>
      <c r="W3933" s="37"/>
      <c r="X3933" s="37"/>
      <c r="Y3933" s="37"/>
      <c r="Z3933" s="38"/>
      <c r="AA3933" s="31"/>
      <c r="AB3933" s="39"/>
      <c r="AC3933" s="39"/>
      <c r="AD3933" s="39"/>
      <c r="AE3933" s="40"/>
      <c r="AF3933" s="28"/>
      <c r="AG3933" s="37"/>
      <c r="AH3933" s="37"/>
      <c r="AI3933" s="37"/>
      <c r="AJ3933" s="38"/>
      <c r="AT3933" s="243">
        <f t="shared" si="122"/>
        <v>0</v>
      </c>
    </row>
    <row r="3934" spans="2:46">
      <c r="B3934" s="154" t="str">
        <f t="shared" si="123"/>
        <v/>
      </c>
      <c r="C3934" s="41"/>
      <c r="D3934" s="41"/>
      <c r="E3934" s="35"/>
      <c r="F3934" s="42"/>
      <c r="G3934" s="35"/>
      <c r="H3934" s="41"/>
      <c r="I3934" s="35"/>
      <c r="J3934" s="35"/>
      <c r="K3934" s="35"/>
      <c r="L3934" s="28"/>
      <c r="M3934" s="29"/>
      <c r="N3934" s="37"/>
      <c r="O3934" s="37"/>
      <c r="P3934" s="38"/>
      <c r="Q3934" s="31"/>
      <c r="R3934" s="39"/>
      <c r="S3934" s="39"/>
      <c r="T3934" s="39"/>
      <c r="U3934" s="40"/>
      <c r="V3934" s="28"/>
      <c r="W3934" s="37"/>
      <c r="X3934" s="37"/>
      <c r="Y3934" s="37"/>
      <c r="Z3934" s="38"/>
      <c r="AA3934" s="31"/>
      <c r="AB3934" s="39"/>
      <c r="AC3934" s="39"/>
      <c r="AD3934" s="39"/>
      <c r="AE3934" s="40"/>
      <c r="AF3934" s="28"/>
      <c r="AG3934" s="37"/>
      <c r="AH3934" s="37"/>
      <c r="AI3934" s="37"/>
      <c r="AJ3934" s="38"/>
      <c r="AT3934" s="243">
        <f t="shared" si="122"/>
        <v>0</v>
      </c>
    </row>
    <row r="3935" spans="2:46">
      <c r="B3935" s="154" t="str">
        <f t="shared" si="123"/>
        <v/>
      </c>
      <c r="C3935" s="41"/>
      <c r="D3935" s="41"/>
      <c r="E3935" s="35"/>
      <c r="F3935" s="42"/>
      <c r="G3935" s="35"/>
      <c r="H3935" s="41"/>
      <c r="I3935" s="35"/>
      <c r="J3935" s="35"/>
      <c r="K3935" s="35"/>
      <c r="L3935" s="28"/>
      <c r="M3935" s="29"/>
      <c r="N3935" s="37"/>
      <c r="O3935" s="37"/>
      <c r="P3935" s="38"/>
      <c r="Q3935" s="31"/>
      <c r="R3935" s="39"/>
      <c r="S3935" s="39"/>
      <c r="T3935" s="39"/>
      <c r="U3935" s="40"/>
      <c r="V3935" s="28"/>
      <c r="W3935" s="37"/>
      <c r="X3935" s="37"/>
      <c r="Y3935" s="37"/>
      <c r="Z3935" s="38"/>
      <c r="AA3935" s="31"/>
      <c r="AB3935" s="39"/>
      <c r="AC3935" s="39"/>
      <c r="AD3935" s="39"/>
      <c r="AE3935" s="40"/>
      <c r="AF3935" s="28"/>
      <c r="AG3935" s="37"/>
      <c r="AH3935" s="37"/>
      <c r="AI3935" s="37"/>
      <c r="AJ3935" s="38"/>
      <c r="AT3935" s="243">
        <f t="shared" si="122"/>
        <v>0</v>
      </c>
    </row>
    <row r="3936" spans="2:46">
      <c r="B3936" s="154" t="str">
        <f t="shared" si="123"/>
        <v/>
      </c>
      <c r="C3936" s="41"/>
      <c r="D3936" s="41"/>
      <c r="E3936" s="35"/>
      <c r="F3936" s="42"/>
      <c r="G3936" s="35"/>
      <c r="H3936" s="41"/>
      <c r="I3936" s="35"/>
      <c r="J3936" s="35"/>
      <c r="K3936" s="35"/>
      <c r="L3936" s="28"/>
      <c r="M3936" s="29"/>
      <c r="N3936" s="37"/>
      <c r="O3936" s="37"/>
      <c r="P3936" s="38"/>
      <c r="Q3936" s="31"/>
      <c r="R3936" s="39"/>
      <c r="S3936" s="39"/>
      <c r="T3936" s="39"/>
      <c r="U3936" s="40"/>
      <c r="V3936" s="28"/>
      <c r="W3936" s="37"/>
      <c r="X3936" s="37"/>
      <c r="Y3936" s="37"/>
      <c r="Z3936" s="38"/>
      <c r="AA3936" s="31"/>
      <c r="AB3936" s="39"/>
      <c r="AC3936" s="39"/>
      <c r="AD3936" s="39"/>
      <c r="AE3936" s="40"/>
      <c r="AF3936" s="28"/>
      <c r="AG3936" s="37"/>
      <c r="AH3936" s="37"/>
      <c r="AI3936" s="37"/>
      <c r="AJ3936" s="38"/>
      <c r="AT3936" s="243">
        <f t="shared" si="122"/>
        <v>0</v>
      </c>
    </row>
    <row r="3937" spans="2:46">
      <c r="B3937" s="154" t="str">
        <f t="shared" si="123"/>
        <v/>
      </c>
      <c r="C3937" s="41"/>
      <c r="D3937" s="41"/>
      <c r="E3937" s="35"/>
      <c r="F3937" s="42"/>
      <c r="G3937" s="35"/>
      <c r="H3937" s="41"/>
      <c r="I3937" s="35"/>
      <c r="J3937" s="35"/>
      <c r="K3937" s="35"/>
      <c r="L3937" s="28"/>
      <c r="M3937" s="29"/>
      <c r="N3937" s="37"/>
      <c r="O3937" s="37"/>
      <c r="P3937" s="38"/>
      <c r="Q3937" s="31"/>
      <c r="R3937" s="39"/>
      <c r="S3937" s="39"/>
      <c r="T3937" s="39"/>
      <c r="U3937" s="40"/>
      <c r="V3937" s="28"/>
      <c r="W3937" s="37"/>
      <c r="X3937" s="37"/>
      <c r="Y3937" s="37"/>
      <c r="Z3937" s="38"/>
      <c r="AA3937" s="31"/>
      <c r="AB3937" s="39"/>
      <c r="AC3937" s="39"/>
      <c r="AD3937" s="39"/>
      <c r="AE3937" s="40"/>
      <c r="AF3937" s="28"/>
      <c r="AG3937" s="37"/>
      <c r="AH3937" s="37"/>
      <c r="AI3937" s="37"/>
      <c r="AJ3937" s="38"/>
      <c r="AT3937" s="243">
        <f t="shared" si="122"/>
        <v>0</v>
      </c>
    </row>
    <row r="3938" spans="2:46">
      <c r="B3938" s="154" t="str">
        <f t="shared" si="123"/>
        <v/>
      </c>
      <c r="C3938" s="41"/>
      <c r="D3938" s="41"/>
      <c r="E3938" s="35"/>
      <c r="F3938" s="42"/>
      <c r="G3938" s="35"/>
      <c r="H3938" s="41"/>
      <c r="I3938" s="35"/>
      <c r="J3938" s="35"/>
      <c r="K3938" s="35"/>
      <c r="L3938" s="28"/>
      <c r="M3938" s="29"/>
      <c r="N3938" s="37"/>
      <c r="O3938" s="37"/>
      <c r="P3938" s="38"/>
      <c r="Q3938" s="31"/>
      <c r="R3938" s="39"/>
      <c r="S3938" s="39"/>
      <c r="T3938" s="39"/>
      <c r="U3938" s="40"/>
      <c r="V3938" s="28"/>
      <c r="W3938" s="37"/>
      <c r="X3938" s="37"/>
      <c r="Y3938" s="37"/>
      <c r="Z3938" s="38"/>
      <c r="AA3938" s="31"/>
      <c r="AB3938" s="39"/>
      <c r="AC3938" s="39"/>
      <c r="AD3938" s="39"/>
      <c r="AE3938" s="40"/>
      <c r="AF3938" s="28"/>
      <c r="AG3938" s="37"/>
      <c r="AH3938" s="37"/>
      <c r="AI3938" s="37"/>
      <c r="AJ3938" s="38"/>
      <c r="AT3938" s="243">
        <f t="shared" si="122"/>
        <v>0</v>
      </c>
    </row>
    <row r="3939" spans="2:46">
      <c r="B3939" s="154" t="str">
        <f t="shared" si="123"/>
        <v/>
      </c>
      <c r="C3939" s="41"/>
      <c r="D3939" s="41"/>
      <c r="E3939" s="35"/>
      <c r="F3939" s="42"/>
      <c r="G3939" s="35"/>
      <c r="H3939" s="41"/>
      <c r="I3939" s="35"/>
      <c r="J3939" s="35"/>
      <c r="K3939" s="35"/>
      <c r="L3939" s="28"/>
      <c r="M3939" s="29"/>
      <c r="N3939" s="37"/>
      <c r="O3939" s="37"/>
      <c r="P3939" s="38"/>
      <c r="Q3939" s="31"/>
      <c r="R3939" s="39"/>
      <c r="S3939" s="39"/>
      <c r="T3939" s="39"/>
      <c r="U3939" s="40"/>
      <c r="V3939" s="28"/>
      <c r="W3939" s="37"/>
      <c r="X3939" s="37"/>
      <c r="Y3939" s="37"/>
      <c r="Z3939" s="38"/>
      <c r="AA3939" s="31"/>
      <c r="AB3939" s="39"/>
      <c r="AC3939" s="39"/>
      <c r="AD3939" s="39"/>
      <c r="AE3939" s="40"/>
      <c r="AF3939" s="28"/>
      <c r="AG3939" s="37"/>
      <c r="AH3939" s="37"/>
      <c r="AI3939" s="37"/>
      <c r="AJ3939" s="38"/>
      <c r="AT3939" s="243">
        <f t="shared" si="122"/>
        <v>0</v>
      </c>
    </row>
    <row r="3940" spans="2:46">
      <c r="B3940" s="154" t="str">
        <f t="shared" si="123"/>
        <v/>
      </c>
      <c r="C3940" s="41"/>
      <c r="D3940" s="41"/>
      <c r="E3940" s="35"/>
      <c r="F3940" s="42"/>
      <c r="G3940" s="35"/>
      <c r="H3940" s="41"/>
      <c r="I3940" s="35"/>
      <c r="J3940" s="35"/>
      <c r="K3940" s="35"/>
      <c r="L3940" s="28"/>
      <c r="M3940" s="29"/>
      <c r="N3940" s="37"/>
      <c r="O3940" s="37"/>
      <c r="P3940" s="38"/>
      <c r="Q3940" s="31"/>
      <c r="R3940" s="39"/>
      <c r="S3940" s="39"/>
      <c r="T3940" s="39"/>
      <c r="U3940" s="40"/>
      <c r="V3940" s="28"/>
      <c r="W3940" s="37"/>
      <c r="X3940" s="37"/>
      <c r="Y3940" s="37"/>
      <c r="Z3940" s="38"/>
      <c r="AA3940" s="31"/>
      <c r="AB3940" s="39"/>
      <c r="AC3940" s="39"/>
      <c r="AD3940" s="39"/>
      <c r="AE3940" s="40"/>
      <c r="AF3940" s="28"/>
      <c r="AG3940" s="37"/>
      <c r="AH3940" s="37"/>
      <c r="AI3940" s="37"/>
      <c r="AJ3940" s="38"/>
      <c r="AT3940" s="243">
        <f t="shared" si="122"/>
        <v>0</v>
      </c>
    </row>
    <row r="3941" spans="2:46">
      <c r="B3941" s="154" t="str">
        <f t="shared" si="123"/>
        <v/>
      </c>
      <c r="C3941" s="41"/>
      <c r="D3941" s="41"/>
      <c r="E3941" s="35"/>
      <c r="F3941" s="42"/>
      <c r="G3941" s="35"/>
      <c r="H3941" s="41"/>
      <c r="I3941" s="35"/>
      <c r="J3941" s="35"/>
      <c r="K3941" s="35"/>
      <c r="L3941" s="28"/>
      <c r="M3941" s="29"/>
      <c r="N3941" s="37"/>
      <c r="O3941" s="37"/>
      <c r="P3941" s="38"/>
      <c r="Q3941" s="31"/>
      <c r="R3941" s="39"/>
      <c r="S3941" s="39"/>
      <c r="T3941" s="39"/>
      <c r="U3941" s="40"/>
      <c r="V3941" s="28"/>
      <c r="W3941" s="37"/>
      <c r="X3941" s="37"/>
      <c r="Y3941" s="37"/>
      <c r="Z3941" s="38"/>
      <c r="AA3941" s="31"/>
      <c r="AB3941" s="39"/>
      <c r="AC3941" s="39"/>
      <c r="AD3941" s="39"/>
      <c r="AE3941" s="40"/>
      <c r="AF3941" s="28"/>
      <c r="AG3941" s="37"/>
      <c r="AH3941" s="37"/>
      <c r="AI3941" s="37"/>
      <c r="AJ3941" s="38"/>
      <c r="AT3941" s="243">
        <f t="shared" si="122"/>
        <v>0</v>
      </c>
    </row>
    <row r="3942" spans="2:46">
      <c r="B3942" s="154" t="str">
        <f t="shared" si="123"/>
        <v/>
      </c>
      <c r="C3942" s="41"/>
      <c r="D3942" s="41"/>
      <c r="E3942" s="35"/>
      <c r="F3942" s="42"/>
      <c r="G3942" s="35"/>
      <c r="H3942" s="41"/>
      <c r="I3942" s="35"/>
      <c r="J3942" s="35"/>
      <c r="K3942" s="35"/>
      <c r="L3942" s="28"/>
      <c r="M3942" s="29"/>
      <c r="N3942" s="37"/>
      <c r="O3942" s="37"/>
      <c r="P3942" s="38"/>
      <c r="Q3942" s="31"/>
      <c r="R3942" s="39"/>
      <c r="S3942" s="39"/>
      <c r="T3942" s="39"/>
      <c r="U3942" s="40"/>
      <c r="V3942" s="28"/>
      <c r="W3942" s="37"/>
      <c r="X3942" s="37"/>
      <c r="Y3942" s="37"/>
      <c r="Z3942" s="38"/>
      <c r="AA3942" s="31"/>
      <c r="AB3942" s="39"/>
      <c r="AC3942" s="39"/>
      <c r="AD3942" s="39"/>
      <c r="AE3942" s="40"/>
      <c r="AF3942" s="28"/>
      <c r="AG3942" s="37"/>
      <c r="AH3942" s="37"/>
      <c r="AI3942" s="37"/>
      <c r="AJ3942" s="38"/>
      <c r="AT3942" s="243">
        <f t="shared" si="122"/>
        <v>0</v>
      </c>
    </row>
    <row r="3943" spans="2:46">
      <c r="B3943" s="154" t="str">
        <f t="shared" si="123"/>
        <v/>
      </c>
      <c r="C3943" s="41"/>
      <c r="D3943" s="41"/>
      <c r="E3943" s="35"/>
      <c r="F3943" s="42"/>
      <c r="G3943" s="35"/>
      <c r="H3943" s="41"/>
      <c r="I3943" s="35"/>
      <c r="J3943" s="35"/>
      <c r="K3943" s="35"/>
      <c r="L3943" s="28"/>
      <c r="M3943" s="29"/>
      <c r="N3943" s="37"/>
      <c r="O3943" s="37"/>
      <c r="P3943" s="38"/>
      <c r="Q3943" s="31"/>
      <c r="R3943" s="39"/>
      <c r="S3943" s="39"/>
      <c r="T3943" s="39"/>
      <c r="U3943" s="40"/>
      <c r="V3943" s="28"/>
      <c r="W3943" s="37"/>
      <c r="X3943" s="37"/>
      <c r="Y3943" s="37"/>
      <c r="Z3943" s="38"/>
      <c r="AA3943" s="31"/>
      <c r="AB3943" s="39"/>
      <c r="AC3943" s="39"/>
      <c r="AD3943" s="39"/>
      <c r="AE3943" s="40"/>
      <c r="AF3943" s="28"/>
      <c r="AG3943" s="37"/>
      <c r="AH3943" s="37"/>
      <c r="AI3943" s="37"/>
      <c r="AJ3943" s="38"/>
      <c r="AT3943" s="243">
        <f t="shared" si="122"/>
        <v>0</v>
      </c>
    </row>
    <row r="3944" spans="2:46">
      <c r="B3944" s="154" t="str">
        <f t="shared" si="123"/>
        <v/>
      </c>
      <c r="C3944" s="41"/>
      <c r="D3944" s="41"/>
      <c r="E3944" s="35"/>
      <c r="F3944" s="42"/>
      <c r="G3944" s="35"/>
      <c r="H3944" s="41"/>
      <c r="I3944" s="35"/>
      <c r="J3944" s="35"/>
      <c r="K3944" s="35"/>
      <c r="L3944" s="28"/>
      <c r="M3944" s="29"/>
      <c r="N3944" s="37"/>
      <c r="O3944" s="37"/>
      <c r="P3944" s="38"/>
      <c r="Q3944" s="31"/>
      <c r="R3944" s="39"/>
      <c r="S3944" s="39"/>
      <c r="T3944" s="39"/>
      <c r="U3944" s="40"/>
      <c r="V3944" s="28"/>
      <c r="W3944" s="37"/>
      <c r="X3944" s="37"/>
      <c r="Y3944" s="37"/>
      <c r="Z3944" s="38"/>
      <c r="AA3944" s="31"/>
      <c r="AB3944" s="39"/>
      <c r="AC3944" s="39"/>
      <c r="AD3944" s="39"/>
      <c r="AE3944" s="40"/>
      <c r="AF3944" s="28"/>
      <c r="AG3944" s="37"/>
      <c r="AH3944" s="37"/>
      <c r="AI3944" s="37"/>
      <c r="AJ3944" s="38"/>
      <c r="AT3944" s="243">
        <f t="shared" si="122"/>
        <v>0</v>
      </c>
    </row>
    <row r="3945" spans="2:46">
      <c r="B3945" s="154" t="str">
        <f t="shared" si="123"/>
        <v/>
      </c>
      <c r="C3945" s="41"/>
      <c r="D3945" s="41"/>
      <c r="E3945" s="35"/>
      <c r="F3945" s="42"/>
      <c r="G3945" s="35"/>
      <c r="H3945" s="41"/>
      <c r="I3945" s="35"/>
      <c r="J3945" s="35"/>
      <c r="K3945" s="35"/>
      <c r="L3945" s="28"/>
      <c r="M3945" s="29"/>
      <c r="N3945" s="37"/>
      <c r="O3945" s="37"/>
      <c r="P3945" s="38"/>
      <c r="Q3945" s="31"/>
      <c r="R3945" s="39"/>
      <c r="S3945" s="39"/>
      <c r="T3945" s="39"/>
      <c r="U3945" s="40"/>
      <c r="V3945" s="28"/>
      <c r="W3945" s="37"/>
      <c r="X3945" s="37"/>
      <c r="Y3945" s="37"/>
      <c r="Z3945" s="38"/>
      <c r="AA3945" s="31"/>
      <c r="AB3945" s="39"/>
      <c r="AC3945" s="39"/>
      <c r="AD3945" s="39"/>
      <c r="AE3945" s="40"/>
      <c r="AF3945" s="28"/>
      <c r="AG3945" s="37"/>
      <c r="AH3945" s="37"/>
      <c r="AI3945" s="37"/>
      <c r="AJ3945" s="38"/>
      <c r="AT3945" s="243">
        <f t="shared" si="122"/>
        <v>0</v>
      </c>
    </row>
    <row r="3946" spans="2:46">
      <c r="B3946" s="154" t="str">
        <f t="shared" si="123"/>
        <v/>
      </c>
      <c r="C3946" s="41"/>
      <c r="D3946" s="41"/>
      <c r="E3946" s="35"/>
      <c r="F3946" s="42"/>
      <c r="G3946" s="35"/>
      <c r="H3946" s="41"/>
      <c r="I3946" s="35"/>
      <c r="J3946" s="35"/>
      <c r="K3946" s="35"/>
      <c r="L3946" s="28"/>
      <c r="M3946" s="29"/>
      <c r="N3946" s="37"/>
      <c r="O3946" s="37"/>
      <c r="P3946" s="38"/>
      <c r="Q3946" s="31"/>
      <c r="R3946" s="39"/>
      <c r="S3946" s="39"/>
      <c r="T3946" s="39"/>
      <c r="U3946" s="40"/>
      <c r="V3946" s="28"/>
      <c r="W3946" s="37"/>
      <c r="X3946" s="37"/>
      <c r="Y3946" s="37"/>
      <c r="Z3946" s="38"/>
      <c r="AA3946" s="31"/>
      <c r="AB3946" s="39"/>
      <c r="AC3946" s="39"/>
      <c r="AD3946" s="39"/>
      <c r="AE3946" s="40"/>
      <c r="AF3946" s="28"/>
      <c r="AG3946" s="37"/>
      <c r="AH3946" s="37"/>
      <c r="AI3946" s="37"/>
      <c r="AJ3946" s="38"/>
      <c r="AT3946" s="243">
        <f t="shared" si="122"/>
        <v>0</v>
      </c>
    </row>
    <row r="3947" spans="2:46">
      <c r="B3947" s="154" t="str">
        <f t="shared" si="123"/>
        <v/>
      </c>
      <c r="C3947" s="41"/>
      <c r="D3947" s="41"/>
      <c r="E3947" s="35"/>
      <c r="F3947" s="42"/>
      <c r="G3947" s="35"/>
      <c r="H3947" s="41"/>
      <c r="I3947" s="35"/>
      <c r="J3947" s="35"/>
      <c r="K3947" s="35"/>
      <c r="L3947" s="28"/>
      <c r="M3947" s="29"/>
      <c r="N3947" s="37"/>
      <c r="O3947" s="37"/>
      <c r="P3947" s="38"/>
      <c r="Q3947" s="31"/>
      <c r="R3947" s="39"/>
      <c r="S3947" s="39"/>
      <c r="T3947" s="39"/>
      <c r="U3947" s="40"/>
      <c r="V3947" s="28"/>
      <c r="W3947" s="37"/>
      <c r="X3947" s="37"/>
      <c r="Y3947" s="37"/>
      <c r="Z3947" s="38"/>
      <c r="AA3947" s="31"/>
      <c r="AB3947" s="39"/>
      <c r="AC3947" s="39"/>
      <c r="AD3947" s="39"/>
      <c r="AE3947" s="40"/>
      <c r="AF3947" s="28"/>
      <c r="AG3947" s="37"/>
      <c r="AH3947" s="37"/>
      <c r="AI3947" s="37"/>
      <c r="AJ3947" s="38"/>
      <c r="AT3947" s="243">
        <f t="shared" si="122"/>
        <v>0</v>
      </c>
    </row>
    <row r="3948" spans="2:46">
      <c r="B3948" s="154" t="str">
        <f t="shared" si="123"/>
        <v/>
      </c>
      <c r="C3948" s="41"/>
      <c r="D3948" s="41"/>
      <c r="E3948" s="35"/>
      <c r="F3948" s="42"/>
      <c r="G3948" s="35"/>
      <c r="H3948" s="41"/>
      <c r="I3948" s="35"/>
      <c r="J3948" s="35"/>
      <c r="K3948" s="35"/>
      <c r="L3948" s="28"/>
      <c r="M3948" s="29"/>
      <c r="N3948" s="37"/>
      <c r="O3948" s="37"/>
      <c r="P3948" s="38"/>
      <c r="Q3948" s="31"/>
      <c r="R3948" s="39"/>
      <c r="S3948" s="39"/>
      <c r="T3948" s="39"/>
      <c r="U3948" s="40"/>
      <c r="V3948" s="28"/>
      <c r="W3948" s="37"/>
      <c r="X3948" s="37"/>
      <c r="Y3948" s="37"/>
      <c r="Z3948" s="38"/>
      <c r="AA3948" s="31"/>
      <c r="AB3948" s="39"/>
      <c r="AC3948" s="39"/>
      <c r="AD3948" s="39"/>
      <c r="AE3948" s="40"/>
      <c r="AF3948" s="28"/>
      <c r="AG3948" s="37"/>
      <c r="AH3948" s="37"/>
      <c r="AI3948" s="37"/>
      <c r="AJ3948" s="38"/>
      <c r="AT3948" s="243">
        <f t="shared" si="122"/>
        <v>0</v>
      </c>
    </row>
    <row r="3949" spans="2:46">
      <c r="B3949" s="154" t="str">
        <f t="shared" si="123"/>
        <v/>
      </c>
      <c r="C3949" s="41"/>
      <c r="D3949" s="41"/>
      <c r="E3949" s="35"/>
      <c r="F3949" s="42"/>
      <c r="G3949" s="35"/>
      <c r="H3949" s="41"/>
      <c r="I3949" s="35"/>
      <c r="J3949" s="35"/>
      <c r="K3949" s="35"/>
      <c r="L3949" s="28"/>
      <c r="M3949" s="29"/>
      <c r="N3949" s="37"/>
      <c r="O3949" s="37"/>
      <c r="P3949" s="38"/>
      <c r="Q3949" s="31"/>
      <c r="R3949" s="39"/>
      <c r="S3949" s="39"/>
      <c r="T3949" s="39"/>
      <c r="U3949" s="40"/>
      <c r="V3949" s="28"/>
      <c r="W3949" s="37"/>
      <c r="X3949" s="37"/>
      <c r="Y3949" s="37"/>
      <c r="Z3949" s="38"/>
      <c r="AA3949" s="31"/>
      <c r="AB3949" s="39"/>
      <c r="AC3949" s="39"/>
      <c r="AD3949" s="39"/>
      <c r="AE3949" s="40"/>
      <c r="AF3949" s="28"/>
      <c r="AG3949" s="37"/>
      <c r="AH3949" s="37"/>
      <c r="AI3949" s="37"/>
      <c r="AJ3949" s="38"/>
      <c r="AT3949" s="243">
        <f t="shared" si="122"/>
        <v>0</v>
      </c>
    </row>
    <row r="3950" spans="2:46">
      <c r="B3950" s="154" t="str">
        <f t="shared" si="123"/>
        <v/>
      </c>
      <c r="C3950" s="41"/>
      <c r="D3950" s="41"/>
      <c r="E3950" s="35"/>
      <c r="F3950" s="42"/>
      <c r="G3950" s="35"/>
      <c r="H3950" s="41"/>
      <c r="I3950" s="35"/>
      <c r="J3950" s="35"/>
      <c r="K3950" s="35"/>
      <c r="L3950" s="28"/>
      <c r="M3950" s="29"/>
      <c r="N3950" s="37"/>
      <c r="O3950" s="37"/>
      <c r="P3950" s="38"/>
      <c r="Q3950" s="31"/>
      <c r="R3950" s="39"/>
      <c r="S3950" s="39"/>
      <c r="T3950" s="39"/>
      <c r="U3950" s="40"/>
      <c r="V3950" s="28"/>
      <c r="W3950" s="37"/>
      <c r="X3950" s="37"/>
      <c r="Y3950" s="37"/>
      <c r="Z3950" s="38"/>
      <c r="AA3950" s="31"/>
      <c r="AB3950" s="39"/>
      <c r="AC3950" s="39"/>
      <c r="AD3950" s="39"/>
      <c r="AE3950" s="40"/>
      <c r="AF3950" s="28"/>
      <c r="AG3950" s="37"/>
      <c r="AH3950" s="37"/>
      <c r="AI3950" s="37"/>
      <c r="AJ3950" s="38"/>
      <c r="AT3950" s="243">
        <f t="shared" si="122"/>
        <v>0</v>
      </c>
    </row>
    <row r="3951" spans="2:46">
      <c r="B3951" s="154" t="str">
        <f t="shared" si="123"/>
        <v/>
      </c>
      <c r="C3951" s="41"/>
      <c r="D3951" s="41"/>
      <c r="E3951" s="35"/>
      <c r="F3951" s="42"/>
      <c r="G3951" s="35"/>
      <c r="H3951" s="41"/>
      <c r="I3951" s="35"/>
      <c r="J3951" s="35"/>
      <c r="K3951" s="35"/>
      <c r="L3951" s="28"/>
      <c r="M3951" s="29"/>
      <c r="N3951" s="37"/>
      <c r="O3951" s="37"/>
      <c r="P3951" s="38"/>
      <c r="Q3951" s="31"/>
      <c r="R3951" s="39"/>
      <c r="S3951" s="39"/>
      <c r="T3951" s="39"/>
      <c r="U3951" s="40"/>
      <c r="V3951" s="28"/>
      <c r="W3951" s="37"/>
      <c r="X3951" s="37"/>
      <c r="Y3951" s="37"/>
      <c r="Z3951" s="38"/>
      <c r="AA3951" s="31"/>
      <c r="AB3951" s="39"/>
      <c r="AC3951" s="39"/>
      <c r="AD3951" s="39"/>
      <c r="AE3951" s="40"/>
      <c r="AF3951" s="28"/>
      <c r="AG3951" s="37"/>
      <c r="AH3951" s="37"/>
      <c r="AI3951" s="37"/>
      <c r="AJ3951" s="38"/>
      <c r="AT3951" s="243">
        <f t="shared" si="122"/>
        <v>0</v>
      </c>
    </row>
    <row r="3952" spans="2:46">
      <c r="B3952" s="154" t="str">
        <f t="shared" si="123"/>
        <v/>
      </c>
      <c r="C3952" s="41"/>
      <c r="D3952" s="41"/>
      <c r="E3952" s="35"/>
      <c r="F3952" s="42"/>
      <c r="G3952" s="35"/>
      <c r="H3952" s="41"/>
      <c r="I3952" s="35"/>
      <c r="J3952" s="35"/>
      <c r="K3952" s="35"/>
      <c r="L3952" s="28"/>
      <c r="M3952" s="29"/>
      <c r="N3952" s="37"/>
      <c r="O3952" s="37"/>
      <c r="P3952" s="38"/>
      <c r="Q3952" s="31"/>
      <c r="R3952" s="39"/>
      <c r="S3952" s="39"/>
      <c r="T3952" s="39"/>
      <c r="U3952" s="40"/>
      <c r="V3952" s="28"/>
      <c r="W3952" s="37"/>
      <c r="X3952" s="37"/>
      <c r="Y3952" s="37"/>
      <c r="Z3952" s="38"/>
      <c r="AA3952" s="31"/>
      <c r="AB3952" s="39"/>
      <c r="AC3952" s="39"/>
      <c r="AD3952" s="39"/>
      <c r="AE3952" s="40"/>
      <c r="AF3952" s="28"/>
      <c r="AG3952" s="37"/>
      <c r="AH3952" s="37"/>
      <c r="AI3952" s="37"/>
      <c r="AJ3952" s="38"/>
      <c r="AT3952" s="243">
        <f t="shared" si="122"/>
        <v>0</v>
      </c>
    </row>
    <row r="3953" spans="2:46">
      <c r="B3953" s="154" t="str">
        <f t="shared" si="123"/>
        <v/>
      </c>
      <c r="C3953" s="41"/>
      <c r="D3953" s="41"/>
      <c r="E3953" s="35"/>
      <c r="F3953" s="42"/>
      <c r="G3953" s="35"/>
      <c r="H3953" s="41"/>
      <c r="I3953" s="35"/>
      <c r="J3953" s="35"/>
      <c r="K3953" s="35"/>
      <c r="L3953" s="28"/>
      <c r="M3953" s="29"/>
      <c r="N3953" s="37"/>
      <c r="O3953" s="37"/>
      <c r="P3953" s="38"/>
      <c r="Q3953" s="31"/>
      <c r="R3953" s="39"/>
      <c r="S3953" s="39"/>
      <c r="T3953" s="39"/>
      <c r="U3953" s="40"/>
      <c r="V3953" s="28"/>
      <c r="W3953" s="37"/>
      <c r="X3953" s="37"/>
      <c r="Y3953" s="37"/>
      <c r="Z3953" s="38"/>
      <c r="AA3953" s="31"/>
      <c r="AB3953" s="39"/>
      <c r="AC3953" s="39"/>
      <c r="AD3953" s="39"/>
      <c r="AE3953" s="40"/>
      <c r="AF3953" s="28"/>
      <c r="AG3953" s="37"/>
      <c r="AH3953" s="37"/>
      <c r="AI3953" s="37"/>
      <c r="AJ3953" s="38"/>
      <c r="AT3953" s="243">
        <f t="shared" si="122"/>
        <v>0</v>
      </c>
    </row>
    <row r="3954" spans="2:46">
      <c r="B3954" s="154" t="str">
        <f t="shared" si="123"/>
        <v/>
      </c>
      <c r="C3954" s="41"/>
      <c r="D3954" s="41"/>
      <c r="E3954" s="35"/>
      <c r="F3954" s="42"/>
      <c r="G3954" s="35"/>
      <c r="H3954" s="41"/>
      <c r="I3954" s="35"/>
      <c r="J3954" s="35"/>
      <c r="K3954" s="35"/>
      <c r="L3954" s="28"/>
      <c r="M3954" s="29"/>
      <c r="N3954" s="37"/>
      <c r="O3954" s="37"/>
      <c r="P3954" s="38"/>
      <c r="Q3954" s="31"/>
      <c r="R3954" s="39"/>
      <c r="S3954" s="39"/>
      <c r="T3954" s="39"/>
      <c r="U3954" s="40"/>
      <c r="V3954" s="28"/>
      <c r="W3954" s="37"/>
      <c r="X3954" s="37"/>
      <c r="Y3954" s="37"/>
      <c r="Z3954" s="38"/>
      <c r="AA3954" s="31"/>
      <c r="AB3954" s="39"/>
      <c r="AC3954" s="39"/>
      <c r="AD3954" s="39"/>
      <c r="AE3954" s="40"/>
      <c r="AF3954" s="28"/>
      <c r="AG3954" s="37"/>
      <c r="AH3954" s="37"/>
      <c r="AI3954" s="37"/>
      <c r="AJ3954" s="38"/>
      <c r="AT3954" s="243">
        <f t="shared" si="122"/>
        <v>0</v>
      </c>
    </row>
    <row r="3955" spans="2:46">
      <c r="B3955" s="154" t="str">
        <f t="shared" si="123"/>
        <v/>
      </c>
      <c r="C3955" s="41"/>
      <c r="D3955" s="41"/>
      <c r="E3955" s="35"/>
      <c r="F3955" s="42"/>
      <c r="G3955" s="35"/>
      <c r="H3955" s="41"/>
      <c r="I3955" s="35"/>
      <c r="J3955" s="35"/>
      <c r="K3955" s="35"/>
      <c r="L3955" s="28"/>
      <c r="M3955" s="29"/>
      <c r="N3955" s="37"/>
      <c r="O3955" s="37"/>
      <c r="P3955" s="38"/>
      <c r="Q3955" s="31"/>
      <c r="R3955" s="39"/>
      <c r="S3955" s="39"/>
      <c r="T3955" s="39"/>
      <c r="U3955" s="40"/>
      <c r="V3955" s="28"/>
      <c r="W3955" s="37"/>
      <c r="X3955" s="37"/>
      <c r="Y3955" s="37"/>
      <c r="Z3955" s="38"/>
      <c r="AA3955" s="31"/>
      <c r="AB3955" s="39"/>
      <c r="AC3955" s="39"/>
      <c r="AD3955" s="39"/>
      <c r="AE3955" s="40"/>
      <c r="AF3955" s="28"/>
      <c r="AG3955" s="37"/>
      <c r="AH3955" s="37"/>
      <c r="AI3955" s="37"/>
      <c r="AJ3955" s="38"/>
      <c r="AT3955" s="243">
        <f t="shared" si="122"/>
        <v>0</v>
      </c>
    </row>
    <row r="3956" spans="2:46">
      <c r="B3956" s="154" t="str">
        <f t="shared" si="123"/>
        <v/>
      </c>
      <c r="C3956" s="41"/>
      <c r="D3956" s="41"/>
      <c r="E3956" s="35"/>
      <c r="F3956" s="42"/>
      <c r="G3956" s="35"/>
      <c r="H3956" s="41"/>
      <c r="I3956" s="35"/>
      <c r="J3956" s="35"/>
      <c r="K3956" s="35"/>
      <c r="L3956" s="28"/>
      <c r="M3956" s="29"/>
      <c r="N3956" s="37"/>
      <c r="O3956" s="37"/>
      <c r="P3956" s="38"/>
      <c r="Q3956" s="31"/>
      <c r="R3956" s="39"/>
      <c r="S3956" s="39"/>
      <c r="T3956" s="39"/>
      <c r="U3956" s="40"/>
      <c r="V3956" s="28"/>
      <c r="W3956" s="37"/>
      <c r="X3956" s="37"/>
      <c r="Y3956" s="37"/>
      <c r="Z3956" s="38"/>
      <c r="AA3956" s="31"/>
      <c r="AB3956" s="39"/>
      <c r="AC3956" s="39"/>
      <c r="AD3956" s="39"/>
      <c r="AE3956" s="40"/>
      <c r="AF3956" s="28"/>
      <c r="AG3956" s="37"/>
      <c r="AH3956" s="37"/>
      <c r="AI3956" s="37"/>
      <c r="AJ3956" s="38"/>
      <c r="AT3956" s="243">
        <f t="shared" si="122"/>
        <v>0</v>
      </c>
    </row>
    <row r="3957" spans="2:46">
      <c r="B3957" s="154" t="str">
        <f t="shared" si="123"/>
        <v/>
      </c>
      <c r="C3957" s="41"/>
      <c r="D3957" s="41"/>
      <c r="E3957" s="35"/>
      <c r="F3957" s="42"/>
      <c r="G3957" s="35"/>
      <c r="H3957" s="41"/>
      <c r="I3957" s="35"/>
      <c r="J3957" s="35"/>
      <c r="K3957" s="35"/>
      <c r="L3957" s="28"/>
      <c r="M3957" s="29"/>
      <c r="N3957" s="37"/>
      <c r="O3957" s="37"/>
      <c r="P3957" s="38"/>
      <c r="Q3957" s="31"/>
      <c r="R3957" s="39"/>
      <c r="S3957" s="39"/>
      <c r="T3957" s="39"/>
      <c r="U3957" s="40"/>
      <c r="V3957" s="28"/>
      <c r="W3957" s="37"/>
      <c r="X3957" s="37"/>
      <c r="Y3957" s="37"/>
      <c r="Z3957" s="38"/>
      <c r="AA3957" s="31"/>
      <c r="AB3957" s="39"/>
      <c r="AC3957" s="39"/>
      <c r="AD3957" s="39"/>
      <c r="AE3957" s="40"/>
      <c r="AF3957" s="28"/>
      <c r="AG3957" s="37"/>
      <c r="AH3957" s="37"/>
      <c r="AI3957" s="37"/>
      <c r="AJ3957" s="38"/>
      <c r="AT3957" s="243">
        <f t="shared" si="122"/>
        <v>0</v>
      </c>
    </row>
    <row r="3958" spans="2:46">
      <c r="B3958" s="154" t="str">
        <f t="shared" si="123"/>
        <v/>
      </c>
      <c r="C3958" s="41"/>
      <c r="D3958" s="41"/>
      <c r="E3958" s="35"/>
      <c r="F3958" s="42"/>
      <c r="G3958" s="35"/>
      <c r="H3958" s="41"/>
      <c r="I3958" s="35"/>
      <c r="J3958" s="35"/>
      <c r="K3958" s="35"/>
      <c r="L3958" s="28"/>
      <c r="M3958" s="29"/>
      <c r="N3958" s="37"/>
      <c r="O3958" s="37"/>
      <c r="P3958" s="38"/>
      <c r="Q3958" s="31"/>
      <c r="R3958" s="39"/>
      <c r="S3958" s="39"/>
      <c r="T3958" s="39"/>
      <c r="U3958" s="40"/>
      <c r="V3958" s="28"/>
      <c r="W3958" s="37"/>
      <c r="X3958" s="37"/>
      <c r="Y3958" s="37"/>
      <c r="Z3958" s="38"/>
      <c r="AA3958" s="31"/>
      <c r="AB3958" s="39"/>
      <c r="AC3958" s="39"/>
      <c r="AD3958" s="39"/>
      <c r="AE3958" s="40"/>
      <c r="AF3958" s="28"/>
      <c r="AG3958" s="37"/>
      <c r="AH3958" s="37"/>
      <c r="AI3958" s="37"/>
      <c r="AJ3958" s="38"/>
      <c r="AT3958" s="243">
        <f t="shared" si="122"/>
        <v>0</v>
      </c>
    </row>
    <row r="3959" spans="2:46">
      <c r="B3959" s="154" t="str">
        <f t="shared" si="123"/>
        <v/>
      </c>
      <c r="C3959" s="41"/>
      <c r="D3959" s="41"/>
      <c r="E3959" s="35"/>
      <c r="F3959" s="42"/>
      <c r="G3959" s="35"/>
      <c r="H3959" s="41"/>
      <c r="I3959" s="35"/>
      <c r="J3959" s="35"/>
      <c r="K3959" s="35"/>
      <c r="L3959" s="28"/>
      <c r="M3959" s="29"/>
      <c r="N3959" s="37"/>
      <c r="O3959" s="37"/>
      <c r="P3959" s="38"/>
      <c r="Q3959" s="31"/>
      <c r="R3959" s="39"/>
      <c r="S3959" s="39"/>
      <c r="T3959" s="39"/>
      <c r="U3959" s="40"/>
      <c r="V3959" s="28"/>
      <c r="W3959" s="37"/>
      <c r="X3959" s="37"/>
      <c r="Y3959" s="37"/>
      <c r="Z3959" s="38"/>
      <c r="AA3959" s="31"/>
      <c r="AB3959" s="39"/>
      <c r="AC3959" s="39"/>
      <c r="AD3959" s="39"/>
      <c r="AE3959" s="40"/>
      <c r="AF3959" s="28"/>
      <c r="AG3959" s="37"/>
      <c r="AH3959" s="37"/>
      <c r="AI3959" s="37"/>
      <c r="AJ3959" s="38"/>
      <c r="AT3959" s="243">
        <f t="shared" si="122"/>
        <v>0</v>
      </c>
    </row>
    <row r="3960" spans="2:46">
      <c r="B3960" s="154" t="str">
        <f t="shared" si="123"/>
        <v/>
      </c>
      <c r="C3960" s="41"/>
      <c r="D3960" s="41"/>
      <c r="E3960" s="35"/>
      <c r="F3960" s="42"/>
      <c r="G3960" s="35"/>
      <c r="H3960" s="41"/>
      <c r="I3960" s="35"/>
      <c r="J3960" s="35"/>
      <c r="K3960" s="35"/>
      <c r="L3960" s="28"/>
      <c r="M3960" s="29"/>
      <c r="N3960" s="37"/>
      <c r="O3960" s="37"/>
      <c r="P3960" s="38"/>
      <c r="Q3960" s="31"/>
      <c r="R3960" s="39"/>
      <c r="S3960" s="39"/>
      <c r="T3960" s="39"/>
      <c r="U3960" s="40"/>
      <c r="V3960" s="28"/>
      <c r="W3960" s="37"/>
      <c r="X3960" s="37"/>
      <c r="Y3960" s="37"/>
      <c r="Z3960" s="38"/>
      <c r="AA3960" s="31"/>
      <c r="AB3960" s="39"/>
      <c r="AC3960" s="39"/>
      <c r="AD3960" s="39"/>
      <c r="AE3960" s="40"/>
      <c r="AF3960" s="28"/>
      <c r="AG3960" s="37"/>
      <c r="AH3960" s="37"/>
      <c r="AI3960" s="37"/>
      <c r="AJ3960" s="38"/>
      <c r="AT3960" s="243">
        <f t="shared" si="122"/>
        <v>0</v>
      </c>
    </row>
    <row r="3961" spans="2:46">
      <c r="B3961" s="154" t="str">
        <f t="shared" si="123"/>
        <v/>
      </c>
      <c r="C3961" s="41"/>
      <c r="D3961" s="41"/>
      <c r="E3961" s="35"/>
      <c r="F3961" s="42"/>
      <c r="G3961" s="35"/>
      <c r="H3961" s="41"/>
      <c r="I3961" s="35"/>
      <c r="J3961" s="35"/>
      <c r="K3961" s="35"/>
      <c r="L3961" s="28"/>
      <c r="M3961" s="29"/>
      <c r="N3961" s="37"/>
      <c r="O3961" s="37"/>
      <c r="P3961" s="38"/>
      <c r="Q3961" s="31"/>
      <c r="R3961" s="39"/>
      <c r="S3961" s="39"/>
      <c r="T3961" s="39"/>
      <c r="U3961" s="40"/>
      <c r="V3961" s="28"/>
      <c r="W3961" s="37"/>
      <c r="X3961" s="37"/>
      <c r="Y3961" s="37"/>
      <c r="Z3961" s="38"/>
      <c r="AA3961" s="31"/>
      <c r="AB3961" s="39"/>
      <c r="AC3961" s="39"/>
      <c r="AD3961" s="39"/>
      <c r="AE3961" s="40"/>
      <c r="AF3961" s="28"/>
      <c r="AG3961" s="37"/>
      <c r="AH3961" s="37"/>
      <c r="AI3961" s="37"/>
      <c r="AJ3961" s="38"/>
      <c r="AT3961" s="243">
        <f t="shared" si="122"/>
        <v>0</v>
      </c>
    </row>
    <row r="3962" spans="2:46">
      <c r="B3962" s="154" t="str">
        <f t="shared" si="123"/>
        <v/>
      </c>
      <c r="C3962" s="41"/>
      <c r="D3962" s="41"/>
      <c r="E3962" s="35"/>
      <c r="F3962" s="42"/>
      <c r="G3962" s="35"/>
      <c r="H3962" s="41"/>
      <c r="I3962" s="35"/>
      <c r="J3962" s="35"/>
      <c r="K3962" s="35"/>
      <c r="L3962" s="28"/>
      <c r="M3962" s="29"/>
      <c r="N3962" s="37"/>
      <c r="O3962" s="37"/>
      <c r="P3962" s="38"/>
      <c r="Q3962" s="31"/>
      <c r="R3962" s="39"/>
      <c r="S3962" s="39"/>
      <c r="T3962" s="39"/>
      <c r="U3962" s="40"/>
      <c r="V3962" s="28"/>
      <c r="W3962" s="37"/>
      <c r="X3962" s="37"/>
      <c r="Y3962" s="37"/>
      <c r="Z3962" s="38"/>
      <c r="AA3962" s="31"/>
      <c r="AB3962" s="39"/>
      <c r="AC3962" s="39"/>
      <c r="AD3962" s="39"/>
      <c r="AE3962" s="40"/>
      <c r="AF3962" s="28"/>
      <c r="AG3962" s="37"/>
      <c r="AH3962" s="37"/>
      <c r="AI3962" s="37"/>
      <c r="AJ3962" s="38"/>
      <c r="AT3962" s="243">
        <f t="shared" si="122"/>
        <v>0</v>
      </c>
    </row>
    <row r="3963" spans="2:46">
      <c r="B3963" s="154" t="str">
        <f t="shared" si="123"/>
        <v/>
      </c>
      <c r="C3963" s="41"/>
      <c r="D3963" s="41"/>
      <c r="E3963" s="35"/>
      <c r="F3963" s="42"/>
      <c r="G3963" s="35"/>
      <c r="H3963" s="41"/>
      <c r="I3963" s="35"/>
      <c r="J3963" s="35"/>
      <c r="K3963" s="35"/>
      <c r="L3963" s="28"/>
      <c r="M3963" s="29"/>
      <c r="N3963" s="37"/>
      <c r="O3963" s="37"/>
      <c r="P3963" s="38"/>
      <c r="Q3963" s="31"/>
      <c r="R3963" s="39"/>
      <c r="S3963" s="39"/>
      <c r="T3963" s="39"/>
      <c r="U3963" s="40"/>
      <c r="V3963" s="28"/>
      <c r="W3963" s="37"/>
      <c r="X3963" s="37"/>
      <c r="Y3963" s="37"/>
      <c r="Z3963" s="38"/>
      <c r="AA3963" s="31"/>
      <c r="AB3963" s="39"/>
      <c r="AC3963" s="39"/>
      <c r="AD3963" s="39"/>
      <c r="AE3963" s="40"/>
      <c r="AF3963" s="28"/>
      <c r="AG3963" s="37"/>
      <c r="AH3963" s="37"/>
      <c r="AI3963" s="37"/>
      <c r="AJ3963" s="38"/>
      <c r="AT3963" s="243">
        <f t="shared" si="122"/>
        <v>0</v>
      </c>
    </row>
    <row r="3964" spans="2:46">
      <c r="B3964" s="154" t="str">
        <f t="shared" si="123"/>
        <v/>
      </c>
      <c r="C3964" s="41"/>
      <c r="D3964" s="41"/>
      <c r="E3964" s="35"/>
      <c r="F3964" s="42"/>
      <c r="G3964" s="35"/>
      <c r="H3964" s="41"/>
      <c r="I3964" s="35"/>
      <c r="J3964" s="35"/>
      <c r="K3964" s="35"/>
      <c r="L3964" s="28"/>
      <c r="M3964" s="29"/>
      <c r="N3964" s="37"/>
      <c r="O3964" s="37"/>
      <c r="P3964" s="38"/>
      <c r="Q3964" s="31"/>
      <c r="R3964" s="39"/>
      <c r="S3964" s="39"/>
      <c r="T3964" s="39"/>
      <c r="U3964" s="40"/>
      <c r="V3964" s="28"/>
      <c r="W3964" s="37"/>
      <c r="X3964" s="37"/>
      <c r="Y3964" s="37"/>
      <c r="Z3964" s="38"/>
      <c r="AA3964" s="31"/>
      <c r="AB3964" s="39"/>
      <c r="AC3964" s="39"/>
      <c r="AD3964" s="39"/>
      <c r="AE3964" s="40"/>
      <c r="AF3964" s="28"/>
      <c r="AG3964" s="37"/>
      <c r="AH3964" s="37"/>
      <c r="AI3964" s="37"/>
      <c r="AJ3964" s="38"/>
      <c r="AT3964" s="243">
        <f t="shared" si="122"/>
        <v>0</v>
      </c>
    </row>
    <row r="3965" spans="2:46">
      <c r="B3965" s="154" t="str">
        <f t="shared" si="123"/>
        <v/>
      </c>
      <c r="C3965" s="41"/>
      <c r="D3965" s="41"/>
      <c r="E3965" s="35"/>
      <c r="F3965" s="42"/>
      <c r="G3965" s="35"/>
      <c r="H3965" s="41"/>
      <c r="I3965" s="35"/>
      <c r="J3965" s="35"/>
      <c r="K3965" s="35"/>
      <c r="L3965" s="28"/>
      <c r="M3965" s="29"/>
      <c r="N3965" s="37"/>
      <c r="O3965" s="37"/>
      <c r="P3965" s="38"/>
      <c r="Q3965" s="31"/>
      <c r="R3965" s="39"/>
      <c r="S3965" s="39"/>
      <c r="T3965" s="39"/>
      <c r="U3965" s="40"/>
      <c r="V3965" s="28"/>
      <c r="W3965" s="37"/>
      <c r="X3965" s="37"/>
      <c r="Y3965" s="37"/>
      <c r="Z3965" s="38"/>
      <c r="AA3965" s="31"/>
      <c r="AB3965" s="39"/>
      <c r="AC3965" s="39"/>
      <c r="AD3965" s="39"/>
      <c r="AE3965" s="40"/>
      <c r="AF3965" s="28"/>
      <c r="AG3965" s="37"/>
      <c r="AH3965" s="37"/>
      <c r="AI3965" s="37"/>
      <c r="AJ3965" s="38"/>
      <c r="AT3965" s="243">
        <f t="shared" si="122"/>
        <v>0</v>
      </c>
    </row>
    <row r="3966" spans="2:46">
      <c r="B3966" s="154" t="str">
        <f t="shared" si="123"/>
        <v/>
      </c>
      <c r="C3966" s="41"/>
      <c r="D3966" s="41"/>
      <c r="E3966" s="35"/>
      <c r="F3966" s="42"/>
      <c r="G3966" s="35"/>
      <c r="H3966" s="41"/>
      <c r="I3966" s="35"/>
      <c r="J3966" s="35"/>
      <c r="K3966" s="35"/>
      <c r="L3966" s="28"/>
      <c r="M3966" s="29"/>
      <c r="N3966" s="37"/>
      <c r="O3966" s="37"/>
      <c r="P3966" s="38"/>
      <c r="Q3966" s="31"/>
      <c r="R3966" s="39"/>
      <c r="S3966" s="39"/>
      <c r="T3966" s="39"/>
      <c r="U3966" s="40"/>
      <c r="V3966" s="28"/>
      <c r="W3966" s="37"/>
      <c r="X3966" s="37"/>
      <c r="Y3966" s="37"/>
      <c r="Z3966" s="38"/>
      <c r="AA3966" s="31"/>
      <c r="AB3966" s="39"/>
      <c r="AC3966" s="39"/>
      <c r="AD3966" s="39"/>
      <c r="AE3966" s="40"/>
      <c r="AF3966" s="28"/>
      <c r="AG3966" s="37"/>
      <c r="AH3966" s="37"/>
      <c r="AI3966" s="37"/>
      <c r="AJ3966" s="38"/>
      <c r="AT3966" s="243">
        <f t="shared" si="122"/>
        <v>0</v>
      </c>
    </row>
    <row r="3967" spans="2:46">
      <c r="B3967" s="154" t="str">
        <f t="shared" si="123"/>
        <v/>
      </c>
      <c r="C3967" s="41"/>
      <c r="D3967" s="41"/>
      <c r="E3967" s="35"/>
      <c r="F3967" s="42"/>
      <c r="G3967" s="35"/>
      <c r="H3967" s="41"/>
      <c r="I3967" s="35"/>
      <c r="J3967" s="35"/>
      <c r="K3967" s="35"/>
      <c r="L3967" s="28"/>
      <c r="M3967" s="29"/>
      <c r="N3967" s="37"/>
      <c r="O3967" s="37"/>
      <c r="P3967" s="38"/>
      <c r="Q3967" s="31"/>
      <c r="R3967" s="39"/>
      <c r="S3967" s="39"/>
      <c r="T3967" s="39"/>
      <c r="U3967" s="40"/>
      <c r="V3967" s="28"/>
      <c r="W3967" s="37"/>
      <c r="X3967" s="37"/>
      <c r="Y3967" s="37"/>
      <c r="Z3967" s="38"/>
      <c r="AA3967" s="31"/>
      <c r="AB3967" s="39"/>
      <c r="AC3967" s="39"/>
      <c r="AD3967" s="39"/>
      <c r="AE3967" s="40"/>
      <c r="AF3967" s="28"/>
      <c r="AG3967" s="37"/>
      <c r="AH3967" s="37"/>
      <c r="AI3967" s="37"/>
      <c r="AJ3967" s="38"/>
      <c r="AT3967" s="243">
        <f t="shared" si="122"/>
        <v>0</v>
      </c>
    </row>
    <row r="3968" spans="2:46">
      <c r="B3968" s="154" t="str">
        <f t="shared" si="123"/>
        <v/>
      </c>
      <c r="C3968" s="41"/>
      <c r="D3968" s="41"/>
      <c r="E3968" s="35"/>
      <c r="F3968" s="42"/>
      <c r="G3968" s="35"/>
      <c r="H3968" s="41"/>
      <c r="I3968" s="35"/>
      <c r="J3968" s="35"/>
      <c r="K3968" s="35"/>
      <c r="L3968" s="28"/>
      <c r="M3968" s="29"/>
      <c r="N3968" s="37"/>
      <c r="O3968" s="37"/>
      <c r="P3968" s="38"/>
      <c r="Q3968" s="31"/>
      <c r="R3968" s="39"/>
      <c r="S3968" s="39"/>
      <c r="T3968" s="39"/>
      <c r="U3968" s="40"/>
      <c r="V3968" s="28"/>
      <c r="W3968" s="37"/>
      <c r="X3968" s="37"/>
      <c r="Y3968" s="37"/>
      <c r="Z3968" s="38"/>
      <c r="AA3968" s="31"/>
      <c r="AB3968" s="39"/>
      <c r="AC3968" s="39"/>
      <c r="AD3968" s="39"/>
      <c r="AE3968" s="40"/>
      <c r="AF3968" s="28"/>
      <c r="AG3968" s="37"/>
      <c r="AH3968" s="37"/>
      <c r="AI3968" s="37"/>
      <c r="AJ3968" s="38"/>
      <c r="AT3968" s="243">
        <f t="shared" si="122"/>
        <v>0</v>
      </c>
    </row>
    <row r="3969" spans="2:46">
      <c r="B3969" s="154" t="str">
        <f t="shared" si="123"/>
        <v/>
      </c>
      <c r="C3969" s="41"/>
      <c r="D3969" s="41"/>
      <c r="E3969" s="35"/>
      <c r="F3969" s="42"/>
      <c r="G3969" s="35"/>
      <c r="H3969" s="41"/>
      <c r="I3969" s="35"/>
      <c r="J3969" s="35"/>
      <c r="K3969" s="35"/>
      <c r="L3969" s="28"/>
      <c r="M3969" s="29"/>
      <c r="N3969" s="37"/>
      <c r="O3969" s="37"/>
      <c r="P3969" s="38"/>
      <c r="Q3969" s="31"/>
      <c r="R3969" s="39"/>
      <c r="S3969" s="39"/>
      <c r="T3969" s="39"/>
      <c r="U3969" s="40"/>
      <c r="V3969" s="28"/>
      <c r="W3969" s="37"/>
      <c r="X3969" s="37"/>
      <c r="Y3969" s="37"/>
      <c r="Z3969" s="38"/>
      <c r="AA3969" s="31"/>
      <c r="AB3969" s="39"/>
      <c r="AC3969" s="39"/>
      <c r="AD3969" s="39"/>
      <c r="AE3969" s="40"/>
      <c r="AF3969" s="28"/>
      <c r="AG3969" s="37"/>
      <c r="AH3969" s="37"/>
      <c r="AI3969" s="37"/>
      <c r="AJ3969" s="38"/>
      <c r="AT3969" s="243">
        <f t="shared" si="122"/>
        <v>0</v>
      </c>
    </row>
    <row r="3970" spans="2:46">
      <c r="B3970" s="154" t="str">
        <f t="shared" si="123"/>
        <v/>
      </c>
      <c r="C3970" s="41"/>
      <c r="D3970" s="41"/>
      <c r="E3970" s="35"/>
      <c r="F3970" s="42"/>
      <c r="G3970" s="35"/>
      <c r="H3970" s="41"/>
      <c r="I3970" s="35"/>
      <c r="J3970" s="35"/>
      <c r="K3970" s="35"/>
      <c r="L3970" s="28"/>
      <c r="M3970" s="29"/>
      <c r="N3970" s="37"/>
      <c r="O3970" s="37"/>
      <c r="P3970" s="38"/>
      <c r="Q3970" s="31"/>
      <c r="R3970" s="39"/>
      <c r="S3970" s="39"/>
      <c r="T3970" s="39"/>
      <c r="U3970" s="40"/>
      <c r="V3970" s="28"/>
      <c r="W3970" s="37"/>
      <c r="X3970" s="37"/>
      <c r="Y3970" s="37"/>
      <c r="Z3970" s="38"/>
      <c r="AA3970" s="31"/>
      <c r="AB3970" s="39"/>
      <c r="AC3970" s="39"/>
      <c r="AD3970" s="39"/>
      <c r="AE3970" s="40"/>
      <c r="AF3970" s="28"/>
      <c r="AG3970" s="37"/>
      <c r="AH3970" s="37"/>
      <c r="AI3970" s="37"/>
      <c r="AJ3970" s="38"/>
      <c r="AT3970" s="243">
        <f t="shared" si="122"/>
        <v>0</v>
      </c>
    </row>
    <row r="3971" spans="2:46">
      <c r="B3971" s="154" t="str">
        <f t="shared" si="123"/>
        <v/>
      </c>
      <c r="C3971" s="41"/>
      <c r="D3971" s="41"/>
      <c r="E3971" s="35"/>
      <c r="F3971" s="42"/>
      <c r="G3971" s="35"/>
      <c r="H3971" s="41"/>
      <c r="I3971" s="35"/>
      <c r="J3971" s="35"/>
      <c r="K3971" s="35"/>
      <c r="L3971" s="28"/>
      <c r="M3971" s="29"/>
      <c r="N3971" s="37"/>
      <c r="O3971" s="37"/>
      <c r="P3971" s="38"/>
      <c r="Q3971" s="31"/>
      <c r="R3971" s="39"/>
      <c r="S3971" s="39"/>
      <c r="T3971" s="39"/>
      <c r="U3971" s="40"/>
      <c r="V3971" s="28"/>
      <c r="W3971" s="37"/>
      <c r="X3971" s="37"/>
      <c r="Y3971" s="37"/>
      <c r="Z3971" s="38"/>
      <c r="AA3971" s="31"/>
      <c r="AB3971" s="39"/>
      <c r="AC3971" s="39"/>
      <c r="AD3971" s="39"/>
      <c r="AE3971" s="40"/>
      <c r="AF3971" s="28"/>
      <c r="AG3971" s="37"/>
      <c r="AH3971" s="37"/>
      <c r="AI3971" s="37"/>
      <c r="AJ3971" s="38"/>
      <c r="AT3971" s="243">
        <f t="shared" si="122"/>
        <v>0</v>
      </c>
    </row>
    <row r="3972" spans="2:46">
      <c r="B3972" s="154" t="str">
        <f t="shared" si="123"/>
        <v/>
      </c>
      <c r="C3972" s="41"/>
      <c r="D3972" s="41"/>
      <c r="E3972" s="35"/>
      <c r="F3972" s="42"/>
      <c r="G3972" s="35"/>
      <c r="H3972" s="41"/>
      <c r="I3972" s="35"/>
      <c r="J3972" s="35"/>
      <c r="K3972" s="35"/>
      <c r="L3972" s="28"/>
      <c r="M3972" s="29"/>
      <c r="N3972" s="37"/>
      <c r="O3972" s="37"/>
      <c r="P3972" s="38"/>
      <c r="Q3972" s="31"/>
      <c r="R3972" s="39"/>
      <c r="S3972" s="39"/>
      <c r="T3972" s="39"/>
      <c r="U3972" s="40"/>
      <c r="V3972" s="28"/>
      <c r="W3972" s="37"/>
      <c r="X3972" s="37"/>
      <c r="Y3972" s="37"/>
      <c r="Z3972" s="38"/>
      <c r="AA3972" s="31"/>
      <c r="AB3972" s="39"/>
      <c r="AC3972" s="39"/>
      <c r="AD3972" s="39"/>
      <c r="AE3972" s="40"/>
      <c r="AF3972" s="28"/>
      <c r="AG3972" s="37"/>
      <c r="AH3972" s="37"/>
      <c r="AI3972" s="37"/>
      <c r="AJ3972" s="38"/>
      <c r="AT3972" s="243">
        <f t="shared" si="122"/>
        <v>0</v>
      </c>
    </row>
    <row r="3973" spans="2:46">
      <c r="B3973" s="154" t="str">
        <f t="shared" si="123"/>
        <v/>
      </c>
      <c r="C3973" s="41"/>
      <c r="D3973" s="41"/>
      <c r="E3973" s="35"/>
      <c r="F3973" s="42"/>
      <c r="G3973" s="35"/>
      <c r="H3973" s="41"/>
      <c r="I3973" s="35"/>
      <c r="J3973" s="35"/>
      <c r="K3973" s="35"/>
      <c r="L3973" s="28"/>
      <c r="M3973" s="29"/>
      <c r="N3973" s="37"/>
      <c r="O3973" s="37"/>
      <c r="P3973" s="38"/>
      <c r="Q3973" s="31"/>
      <c r="R3973" s="39"/>
      <c r="S3973" s="39"/>
      <c r="T3973" s="39"/>
      <c r="U3973" s="40"/>
      <c r="V3973" s="28"/>
      <c r="W3973" s="37"/>
      <c r="X3973" s="37"/>
      <c r="Y3973" s="37"/>
      <c r="Z3973" s="38"/>
      <c r="AA3973" s="31"/>
      <c r="AB3973" s="39"/>
      <c r="AC3973" s="39"/>
      <c r="AD3973" s="39"/>
      <c r="AE3973" s="40"/>
      <c r="AF3973" s="28"/>
      <c r="AG3973" s="37"/>
      <c r="AH3973" s="37"/>
      <c r="AI3973" s="37"/>
      <c r="AJ3973" s="38"/>
      <c r="AT3973" s="243">
        <f t="shared" si="122"/>
        <v>0</v>
      </c>
    </row>
    <row r="3974" spans="2:46">
      <c r="B3974" s="154" t="str">
        <f t="shared" si="123"/>
        <v/>
      </c>
      <c r="C3974" s="41"/>
      <c r="D3974" s="41"/>
      <c r="E3974" s="35"/>
      <c r="F3974" s="42"/>
      <c r="G3974" s="35"/>
      <c r="H3974" s="41"/>
      <c r="I3974" s="35"/>
      <c r="J3974" s="35"/>
      <c r="K3974" s="35"/>
      <c r="L3974" s="28"/>
      <c r="M3974" s="29"/>
      <c r="N3974" s="37"/>
      <c r="O3974" s="37"/>
      <c r="P3974" s="38"/>
      <c r="Q3974" s="31"/>
      <c r="R3974" s="39"/>
      <c r="S3974" s="39"/>
      <c r="T3974" s="39"/>
      <c r="U3974" s="40"/>
      <c r="V3974" s="28"/>
      <c r="W3974" s="37"/>
      <c r="X3974" s="37"/>
      <c r="Y3974" s="37"/>
      <c r="Z3974" s="38"/>
      <c r="AA3974" s="31"/>
      <c r="AB3974" s="39"/>
      <c r="AC3974" s="39"/>
      <c r="AD3974" s="39"/>
      <c r="AE3974" s="40"/>
      <c r="AF3974" s="28"/>
      <c r="AG3974" s="37"/>
      <c r="AH3974" s="37"/>
      <c r="AI3974" s="37"/>
      <c r="AJ3974" s="38"/>
      <c r="AT3974" s="243">
        <f t="shared" si="122"/>
        <v>0</v>
      </c>
    </row>
    <row r="3975" spans="2:46">
      <c r="B3975" s="154" t="str">
        <f t="shared" si="123"/>
        <v/>
      </c>
      <c r="C3975" s="41"/>
      <c r="D3975" s="41"/>
      <c r="E3975" s="35"/>
      <c r="F3975" s="42"/>
      <c r="G3975" s="35"/>
      <c r="H3975" s="41"/>
      <c r="I3975" s="35"/>
      <c r="J3975" s="35"/>
      <c r="K3975" s="35"/>
      <c r="L3975" s="28"/>
      <c r="M3975" s="29"/>
      <c r="N3975" s="37"/>
      <c r="O3975" s="37"/>
      <c r="P3975" s="38"/>
      <c r="Q3975" s="31"/>
      <c r="R3975" s="39"/>
      <c r="S3975" s="39"/>
      <c r="T3975" s="39"/>
      <c r="U3975" s="40"/>
      <c r="V3975" s="28"/>
      <c r="W3975" s="37"/>
      <c r="X3975" s="37"/>
      <c r="Y3975" s="37"/>
      <c r="Z3975" s="38"/>
      <c r="AA3975" s="31"/>
      <c r="AB3975" s="39"/>
      <c r="AC3975" s="39"/>
      <c r="AD3975" s="39"/>
      <c r="AE3975" s="40"/>
      <c r="AF3975" s="28"/>
      <c r="AG3975" s="37"/>
      <c r="AH3975" s="37"/>
      <c r="AI3975" s="37"/>
      <c r="AJ3975" s="38"/>
      <c r="AT3975" s="243">
        <f t="shared" si="122"/>
        <v>0</v>
      </c>
    </row>
    <row r="3976" spans="2:46">
      <c r="B3976" s="154" t="str">
        <f t="shared" si="123"/>
        <v/>
      </c>
      <c r="C3976" s="41"/>
      <c r="D3976" s="41"/>
      <c r="E3976" s="35"/>
      <c r="F3976" s="42"/>
      <c r="G3976" s="35"/>
      <c r="H3976" s="41"/>
      <c r="I3976" s="35"/>
      <c r="J3976" s="35"/>
      <c r="K3976" s="35"/>
      <c r="L3976" s="28"/>
      <c r="M3976" s="29"/>
      <c r="N3976" s="37"/>
      <c r="O3976" s="37"/>
      <c r="P3976" s="38"/>
      <c r="Q3976" s="31"/>
      <c r="R3976" s="39"/>
      <c r="S3976" s="39"/>
      <c r="T3976" s="39"/>
      <c r="U3976" s="40"/>
      <c r="V3976" s="28"/>
      <c r="W3976" s="37"/>
      <c r="X3976" s="37"/>
      <c r="Y3976" s="37"/>
      <c r="Z3976" s="38"/>
      <c r="AA3976" s="31"/>
      <c r="AB3976" s="39"/>
      <c r="AC3976" s="39"/>
      <c r="AD3976" s="39"/>
      <c r="AE3976" s="40"/>
      <c r="AF3976" s="28"/>
      <c r="AG3976" s="37"/>
      <c r="AH3976" s="37"/>
      <c r="AI3976" s="37"/>
      <c r="AJ3976" s="38"/>
      <c r="AT3976" s="243">
        <f t="shared" si="122"/>
        <v>0</v>
      </c>
    </row>
    <row r="3977" spans="2:46">
      <c r="B3977" s="154" t="str">
        <f t="shared" si="123"/>
        <v/>
      </c>
      <c r="C3977" s="41"/>
      <c r="D3977" s="41"/>
      <c r="E3977" s="35"/>
      <c r="F3977" s="42"/>
      <c r="G3977" s="35"/>
      <c r="H3977" s="41"/>
      <c r="I3977" s="35"/>
      <c r="J3977" s="35"/>
      <c r="K3977" s="35"/>
      <c r="L3977" s="28"/>
      <c r="M3977" s="29"/>
      <c r="N3977" s="37"/>
      <c r="O3977" s="37"/>
      <c r="P3977" s="38"/>
      <c r="Q3977" s="31"/>
      <c r="R3977" s="39"/>
      <c r="S3977" s="39"/>
      <c r="T3977" s="39"/>
      <c r="U3977" s="40"/>
      <c r="V3977" s="28"/>
      <c r="W3977" s="37"/>
      <c r="X3977" s="37"/>
      <c r="Y3977" s="37"/>
      <c r="Z3977" s="38"/>
      <c r="AA3977" s="31"/>
      <c r="AB3977" s="39"/>
      <c r="AC3977" s="39"/>
      <c r="AD3977" s="39"/>
      <c r="AE3977" s="40"/>
      <c r="AF3977" s="28"/>
      <c r="AG3977" s="37"/>
      <c r="AH3977" s="37"/>
      <c r="AI3977" s="37"/>
      <c r="AJ3977" s="38"/>
      <c r="AT3977" s="243">
        <f t="shared" si="122"/>
        <v>0</v>
      </c>
    </row>
    <row r="3978" spans="2:46">
      <c r="B3978" s="154" t="str">
        <f t="shared" si="123"/>
        <v/>
      </c>
      <c r="C3978" s="41"/>
      <c r="D3978" s="41"/>
      <c r="E3978" s="35"/>
      <c r="F3978" s="42"/>
      <c r="G3978" s="35"/>
      <c r="H3978" s="41"/>
      <c r="I3978" s="35"/>
      <c r="J3978" s="35"/>
      <c r="K3978" s="35"/>
      <c r="L3978" s="28"/>
      <c r="M3978" s="29"/>
      <c r="N3978" s="37"/>
      <c r="O3978" s="37"/>
      <c r="P3978" s="38"/>
      <c r="Q3978" s="31"/>
      <c r="R3978" s="39"/>
      <c r="S3978" s="39"/>
      <c r="T3978" s="39"/>
      <c r="U3978" s="40"/>
      <c r="V3978" s="28"/>
      <c r="W3978" s="37"/>
      <c r="X3978" s="37"/>
      <c r="Y3978" s="37"/>
      <c r="Z3978" s="38"/>
      <c r="AA3978" s="31"/>
      <c r="AB3978" s="39"/>
      <c r="AC3978" s="39"/>
      <c r="AD3978" s="39"/>
      <c r="AE3978" s="40"/>
      <c r="AF3978" s="28"/>
      <c r="AG3978" s="37"/>
      <c r="AH3978" s="37"/>
      <c r="AI3978" s="37"/>
      <c r="AJ3978" s="38"/>
      <c r="AT3978" s="243">
        <f t="shared" ref="AT3978:AT4041" si="124">IF(D3978="",0,1)</f>
        <v>0</v>
      </c>
    </row>
    <row r="3979" spans="2:46">
      <c r="B3979" s="154" t="str">
        <f t="shared" si="123"/>
        <v/>
      </c>
      <c r="C3979" s="41"/>
      <c r="D3979" s="41"/>
      <c r="E3979" s="35"/>
      <c r="F3979" s="42"/>
      <c r="G3979" s="35"/>
      <c r="H3979" s="41"/>
      <c r="I3979" s="35"/>
      <c r="J3979" s="35"/>
      <c r="K3979" s="35"/>
      <c r="L3979" s="28"/>
      <c r="M3979" s="29"/>
      <c r="N3979" s="37"/>
      <c r="O3979" s="37"/>
      <c r="P3979" s="38"/>
      <c r="Q3979" s="31"/>
      <c r="R3979" s="39"/>
      <c r="S3979" s="39"/>
      <c r="T3979" s="39"/>
      <c r="U3979" s="40"/>
      <c r="V3979" s="28"/>
      <c r="W3979" s="37"/>
      <c r="X3979" s="37"/>
      <c r="Y3979" s="37"/>
      <c r="Z3979" s="38"/>
      <c r="AA3979" s="31"/>
      <c r="AB3979" s="39"/>
      <c r="AC3979" s="39"/>
      <c r="AD3979" s="39"/>
      <c r="AE3979" s="40"/>
      <c r="AF3979" s="28"/>
      <c r="AG3979" s="37"/>
      <c r="AH3979" s="37"/>
      <c r="AI3979" s="37"/>
      <c r="AJ3979" s="38"/>
      <c r="AT3979" s="243">
        <f t="shared" si="124"/>
        <v>0</v>
      </c>
    </row>
    <row r="3980" spans="2:46">
      <c r="B3980" s="154" t="str">
        <f t="shared" ref="B3980:B4043" si="125">IF(C3980="","",1+B3979)</f>
        <v/>
      </c>
      <c r="C3980" s="41"/>
      <c r="D3980" s="41"/>
      <c r="E3980" s="35"/>
      <c r="F3980" s="42"/>
      <c r="G3980" s="35"/>
      <c r="H3980" s="41"/>
      <c r="I3980" s="35"/>
      <c r="J3980" s="35"/>
      <c r="K3980" s="35"/>
      <c r="L3980" s="28"/>
      <c r="M3980" s="29"/>
      <c r="N3980" s="37"/>
      <c r="O3980" s="37"/>
      <c r="P3980" s="38"/>
      <c r="Q3980" s="31"/>
      <c r="R3980" s="39"/>
      <c r="S3980" s="39"/>
      <c r="T3980" s="39"/>
      <c r="U3980" s="40"/>
      <c r="V3980" s="28"/>
      <c r="W3980" s="37"/>
      <c r="X3980" s="37"/>
      <c r="Y3980" s="37"/>
      <c r="Z3980" s="38"/>
      <c r="AA3980" s="31"/>
      <c r="AB3980" s="39"/>
      <c r="AC3980" s="39"/>
      <c r="AD3980" s="39"/>
      <c r="AE3980" s="40"/>
      <c r="AF3980" s="28"/>
      <c r="AG3980" s="37"/>
      <c r="AH3980" s="37"/>
      <c r="AI3980" s="37"/>
      <c r="AJ3980" s="38"/>
      <c r="AT3980" s="243">
        <f t="shared" si="124"/>
        <v>0</v>
      </c>
    </row>
    <row r="3981" spans="2:46">
      <c r="B3981" s="154" t="str">
        <f t="shared" si="125"/>
        <v/>
      </c>
      <c r="C3981" s="41"/>
      <c r="D3981" s="41"/>
      <c r="E3981" s="35"/>
      <c r="F3981" s="42"/>
      <c r="G3981" s="35"/>
      <c r="H3981" s="41"/>
      <c r="I3981" s="35"/>
      <c r="J3981" s="35"/>
      <c r="K3981" s="35"/>
      <c r="L3981" s="28"/>
      <c r="M3981" s="29"/>
      <c r="N3981" s="37"/>
      <c r="O3981" s="37"/>
      <c r="P3981" s="38"/>
      <c r="Q3981" s="31"/>
      <c r="R3981" s="39"/>
      <c r="S3981" s="39"/>
      <c r="T3981" s="39"/>
      <c r="U3981" s="40"/>
      <c r="V3981" s="28"/>
      <c r="W3981" s="37"/>
      <c r="X3981" s="37"/>
      <c r="Y3981" s="37"/>
      <c r="Z3981" s="38"/>
      <c r="AA3981" s="31"/>
      <c r="AB3981" s="39"/>
      <c r="AC3981" s="39"/>
      <c r="AD3981" s="39"/>
      <c r="AE3981" s="40"/>
      <c r="AF3981" s="28"/>
      <c r="AG3981" s="37"/>
      <c r="AH3981" s="37"/>
      <c r="AI3981" s="37"/>
      <c r="AJ3981" s="38"/>
      <c r="AT3981" s="243">
        <f t="shared" si="124"/>
        <v>0</v>
      </c>
    </row>
    <row r="3982" spans="2:46">
      <c r="B3982" s="154" t="str">
        <f t="shared" si="125"/>
        <v/>
      </c>
      <c r="C3982" s="41"/>
      <c r="D3982" s="41"/>
      <c r="E3982" s="35"/>
      <c r="F3982" s="42"/>
      <c r="G3982" s="35"/>
      <c r="H3982" s="41"/>
      <c r="I3982" s="35"/>
      <c r="J3982" s="35"/>
      <c r="K3982" s="35"/>
      <c r="L3982" s="28"/>
      <c r="M3982" s="29"/>
      <c r="N3982" s="37"/>
      <c r="O3982" s="37"/>
      <c r="P3982" s="38"/>
      <c r="Q3982" s="31"/>
      <c r="R3982" s="39"/>
      <c r="S3982" s="39"/>
      <c r="T3982" s="39"/>
      <c r="U3982" s="40"/>
      <c r="V3982" s="28"/>
      <c r="W3982" s="37"/>
      <c r="X3982" s="37"/>
      <c r="Y3982" s="37"/>
      <c r="Z3982" s="38"/>
      <c r="AA3982" s="31"/>
      <c r="AB3982" s="39"/>
      <c r="AC3982" s="39"/>
      <c r="AD3982" s="39"/>
      <c r="AE3982" s="40"/>
      <c r="AF3982" s="28"/>
      <c r="AG3982" s="37"/>
      <c r="AH3982" s="37"/>
      <c r="AI3982" s="37"/>
      <c r="AJ3982" s="38"/>
      <c r="AT3982" s="243">
        <f t="shared" si="124"/>
        <v>0</v>
      </c>
    </row>
    <row r="3983" spans="2:46">
      <c r="B3983" s="154" t="str">
        <f t="shared" si="125"/>
        <v/>
      </c>
      <c r="C3983" s="41"/>
      <c r="D3983" s="41"/>
      <c r="E3983" s="35"/>
      <c r="F3983" s="42"/>
      <c r="G3983" s="35"/>
      <c r="H3983" s="41"/>
      <c r="I3983" s="35"/>
      <c r="J3983" s="35"/>
      <c r="K3983" s="35"/>
      <c r="L3983" s="28"/>
      <c r="M3983" s="29"/>
      <c r="N3983" s="37"/>
      <c r="O3983" s="37"/>
      <c r="P3983" s="38"/>
      <c r="Q3983" s="31"/>
      <c r="R3983" s="39"/>
      <c r="S3983" s="39"/>
      <c r="T3983" s="39"/>
      <c r="U3983" s="40"/>
      <c r="V3983" s="28"/>
      <c r="W3983" s="37"/>
      <c r="X3983" s="37"/>
      <c r="Y3983" s="37"/>
      <c r="Z3983" s="38"/>
      <c r="AA3983" s="31"/>
      <c r="AB3983" s="39"/>
      <c r="AC3983" s="39"/>
      <c r="AD3983" s="39"/>
      <c r="AE3983" s="40"/>
      <c r="AF3983" s="28"/>
      <c r="AG3983" s="37"/>
      <c r="AH3983" s="37"/>
      <c r="AI3983" s="37"/>
      <c r="AJ3983" s="38"/>
      <c r="AT3983" s="243">
        <f t="shared" si="124"/>
        <v>0</v>
      </c>
    </row>
    <row r="3984" spans="2:46">
      <c r="B3984" s="154" t="str">
        <f t="shared" si="125"/>
        <v/>
      </c>
      <c r="C3984" s="41"/>
      <c r="D3984" s="41"/>
      <c r="E3984" s="35"/>
      <c r="F3984" s="42"/>
      <c r="G3984" s="35"/>
      <c r="H3984" s="41"/>
      <c r="I3984" s="35"/>
      <c r="J3984" s="35"/>
      <c r="K3984" s="35"/>
      <c r="L3984" s="28"/>
      <c r="M3984" s="29"/>
      <c r="N3984" s="37"/>
      <c r="O3984" s="37"/>
      <c r="P3984" s="38"/>
      <c r="Q3984" s="31"/>
      <c r="R3984" s="39"/>
      <c r="S3984" s="39"/>
      <c r="T3984" s="39"/>
      <c r="U3984" s="40"/>
      <c r="V3984" s="28"/>
      <c r="W3984" s="37"/>
      <c r="X3984" s="37"/>
      <c r="Y3984" s="37"/>
      <c r="Z3984" s="38"/>
      <c r="AA3984" s="31"/>
      <c r="AB3984" s="39"/>
      <c r="AC3984" s="39"/>
      <c r="AD3984" s="39"/>
      <c r="AE3984" s="40"/>
      <c r="AF3984" s="28"/>
      <c r="AG3984" s="37"/>
      <c r="AH3984" s="37"/>
      <c r="AI3984" s="37"/>
      <c r="AJ3984" s="38"/>
      <c r="AT3984" s="243">
        <f t="shared" si="124"/>
        <v>0</v>
      </c>
    </row>
    <row r="3985" spans="2:46">
      <c r="B3985" s="154" t="str">
        <f t="shared" si="125"/>
        <v/>
      </c>
      <c r="C3985" s="41"/>
      <c r="D3985" s="41"/>
      <c r="E3985" s="35"/>
      <c r="F3985" s="42"/>
      <c r="G3985" s="35"/>
      <c r="H3985" s="41"/>
      <c r="I3985" s="35"/>
      <c r="J3985" s="35"/>
      <c r="K3985" s="35"/>
      <c r="L3985" s="28"/>
      <c r="M3985" s="29"/>
      <c r="N3985" s="37"/>
      <c r="O3985" s="37"/>
      <c r="P3985" s="38"/>
      <c r="Q3985" s="31"/>
      <c r="R3985" s="39"/>
      <c r="S3985" s="39"/>
      <c r="T3985" s="39"/>
      <c r="U3985" s="40"/>
      <c r="V3985" s="28"/>
      <c r="W3985" s="37"/>
      <c r="X3985" s="37"/>
      <c r="Y3985" s="37"/>
      <c r="Z3985" s="38"/>
      <c r="AA3985" s="31"/>
      <c r="AB3985" s="39"/>
      <c r="AC3985" s="39"/>
      <c r="AD3985" s="39"/>
      <c r="AE3985" s="40"/>
      <c r="AF3985" s="28"/>
      <c r="AG3985" s="37"/>
      <c r="AH3985" s="37"/>
      <c r="AI3985" s="37"/>
      <c r="AJ3985" s="38"/>
      <c r="AT3985" s="243">
        <f t="shared" si="124"/>
        <v>0</v>
      </c>
    </row>
    <row r="3986" spans="2:46">
      <c r="B3986" s="154" t="str">
        <f t="shared" si="125"/>
        <v/>
      </c>
      <c r="C3986" s="41"/>
      <c r="D3986" s="41"/>
      <c r="E3986" s="35"/>
      <c r="F3986" s="42"/>
      <c r="G3986" s="35"/>
      <c r="H3986" s="41"/>
      <c r="I3986" s="35"/>
      <c r="J3986" s="35"/>
      <c r="K3986" s="35"/>
      <c r="L3986" s="28"/>
      <c r="M3986" s="29"/>
      <c r="N3986" s="37"/>
      <c r="O3986" s="37"/>
      <c r="P3986" s="38"/>
      <c r="Q3986" s="31"/>
      <c r="R3986" s="39"/>
      <c r="S3986" s="39"/>
      <c r="T3986" s="39"/>
      <c r="U3986" s="40"/>
      <c r="V3986" s="28"/>
      <c r="W3986" s="37"/>
      <c r="X3986" s="37"/>
      <c r="Y3986" s="37"/>
      <c r="Z3986" s="38"/>
      <c r="AA3986" s="31"/>
      <c r="AB3986" s="39"/>
      <c r="AC3986" s="39"/>
      <c r="AD3986" s="39"/>
      <c r="AE3986" s="40"/>
      <c r="AF3986" s="28"/>
      <c r="AG3986" s="37"/>
      <c r="AH3986" s="37"/>
      <c r="AI3986" s="37"/>
      <c r="AJ3986" s="38"/>
      <c r="AT3986" s="243">
        <f t="shared" si="124"/>
        <v>0</v>
      </c>
    </row>
    <row r="3987" spans="2:46">
      <c r="B3987" s="154" t="str">
        <f t="shared" si="125"/>
        <v/>
      </c>
      <c r="C3987" s="41"/>
      <c r="D3987" s="41"/>
      <c r="E3987" s="35"/>
      <c r="F3987" s="42"/>
      <c r="G3987" s="35"/>
      <c r="H3987" s="41"/>
      <c r="I3987" s="35"/>
      <c r="J3987" s="35"/>
      <c r="K3987" s="35"/>
      <c r="L3987" s="28"/>
      <c r="M3987" s="29"/>
      <c r="N3987" s="37"/>
      <c r="O3987" s="37"/>
      <c r="P3987" s="38"/>
      <c r="Q3987" s="31"/>
      <c r="R3987" s="39"/>
      <c r="S3987" s="39"/>
      <c r="T3987" s="39"/>
      <c r="U3987" s="40"/>
      <c r="V3987" s="28"/>
      <c r="W3987" s="37"/>
      <c r="X3987" s="37"/>
      <c r="Y3987" s="37"/>
      <c r="Z3987" s="38"/>
      <c r="AA3987" s="31"/>
      <c r="AB3987" s="39"/>
      <c r="AC3987" s="39"/>
      <c r="AD3987" s="39"/>
      <c r="AE3987" s="40"/>
      <c r="AF3987" s="28"/>
      <c r="AG3987" s="37"/>
      <c r="AH3987" s="37"/>
      <c r="AI3987" s="37"/>
      <c r="AJ3987" s="38"/>
      <c r="AT3987" s="243">
        <f t="shared" si="124"/>
        <v>0</v>
      </c>
    </row>
    <row r="3988" spans="2:46">
      <c r="B3988" s="154" t="str">
        <f t="shared" si="125"/>
        <v/>
      </c>
      <c r="C3988" s="41"/>
      <c r="D3988" s="41"/>
      <c r="E3988" s="35"/>
      <c r="F3988" s="42"/>
      <c r="G3988" s="35"/>
      <c r="H3988" s="41"/>
      <c r="I3988" s="35"/>
      <c r="J3988" s="35"/>
      <c r="K3988" s="35"/>
      <c r="L3988" s="28"/>
      <c r="M3988" s="29"/>
      <c r="N3988" s="37"/>
      <c r="O3988" s="37"/>
      <c r="P3988" s="38"/>
      <c r="Q3988" s="31"/>
      <c r="R3988" s="39"/>
      <c r="S3988" s="39"/>
      <c r="T3988" s="39"/>
      <c r="U3988" s="40"/>
      <c r="V3988" s="28"/>
      <c r="W3988" s="37"/>
      <c r="X3988" s="37"/>
      <c r="Y3988" s="37"/>
      <c r="Z3988" s="38"/>
      <c r="AA3988" s="31"/>
      <c r="AB3988" s="39"/>
      <c r="AC3988" s="39"/>
      <c r="AD3988" s="39"/>
      <c r="AE3988" s="40"/>
      <c r="AF3988" s="28"/>
      <c r="AG3988" s="37"/>
      <c r="AH3988" s="37"/>
      <c r="AI3988" s="37"/>
      <c r="AJ3988" s="38"/>
      <c r="AT3988" s="243">
        <f t="shared" si="124"/>
        <v>0</v>
      </c>
    </row>
    <row r="3989" spans="2:46">
      <c r="B3989" s="154" t="str">
        <f t="shared" si="125"/>
        <v/>
      </c>
      <c r="C3989" s="41"/>
      <c r="D3989" s="41"/>
      <c r="E3989" s="35"/>
      <c r="F3989" s="42"/>
      <c r="G3989" s="35"/>
      <c r="H3989" s="41"/>
      <c r="I3989" s="35"/>
      <c r="J3989" s="35"/>
      <c r="K3989" s="35"/>
      <c r="L3989" s="28"/>
      <c r="M3989" s="29"/>
      <c r="N3989" s="37"/>
      <c r="O3989" s="37"/>
      <c r="P3989" s="38"/>
      <c r="Q3989" s="31"/>
      <c r="R3989" s="39"/>
      <c r="S3989" s="39"/>
      <c r="T3989" s="39"/>
      <c r="U3989" s="40"/>
      <c r="V3989" s="28"/>
      <c r="W3989" s="37"/>
      <c r="X3989" s="37"/>
      <c r="Y3989" s="37"/>
      <c r="Z3989" s="38"/>
      <c r="AA3989" s="31"/>
      <c r="AB3989" s="39"/>
      <c r="AC3989" s="39"/>
      <c r="AD3989" s="39"/>
      <c r="AE3989" s="40"/>
      <c r="AF3989" s="28"/>
      <c r="AG3989" s="37"/>
      <c r="AH3989" s="37"/>
      <c r="AI3989" s="37"/>
      <c r="AJ3989" s="38"/>
      <c r="AT3989" s="243">
        <f t="shared" si="124"/>
        <v>0</v>
      </c>
    </row>
    <row r="3990" spans="2:46">
      <c r="B3990" s="154" t="str">
        <f t="shared" si="125"/>
        <v/>
      </c>
      <c r="C3990" s="41"/>
      <c r="D3990" s="41"/>
      <c r="E3990" s="35"/>
      <c r="F3990" s="42"/>
      <c r="G3990" s="35"/>
      <c r="H3990" s="41"/>
      <c r="I3990" s="35"/>
      <c r="J3990" s="35"/>
      <c r="K3990" s="35"/>
      <c r="L3990" s="28"/>
      <c r="M3990" s="29"/>
      <c r="N3990" s="37"/>
      <c r="O3990" s="37"/>
      <c r="P3990" s="38"/>
      <c r="Q3990" s="31"/>
      <c r="R3990" s="39"/>
      <c r="S3990" s="39"/>
      <c r="T3990" s="39"/>
      <c r="U3990" s="40"/>
      <c r="V3990" s="28"/>
      <c r="W3990" s="37"/>
      <c r="X3990" s="37"/>
      <c r="Y3990" s="37"/>
      <c r="Z3990" s="38"/>
      <c r="AA3990" s="31"/>
      <c r="AB3990" s="39"/>
      <c r="AC3990" s="39"/>
      <c r="AD3990" s="39"/>
      <c r="AE3990" s="40"/>
      <c r="AF3990" s="28"/>
      <c r="AG3990" s="37"/>
      <c r="AH3990" s="37"/>
      <c r="AI3990" s="37"/>
      <c r="AJ3990" s="38"/>
      <c r="AT3990" s="243">
        <f t="shared" si="124"/>
        <v>0</v>
      </c>
    </row>
    <row r="3991" spans="2:46">
      <c r="B3991" s="154" t="str">
        <f t="shared" si="125"/>
        <v/>
      </c>
      <c r="C3991" s="41"/>
      <c r="D3991" s="41"/>
      <c r="E3991" s="35"/>
      <c r="F3991" s="42"/>
      <c r="G3991" s="35"/>
      <c r="H3991" s="41"/>
      <c r="I3991" s="35"/>
      <c r="J3991" s="35"/>
      <c r="K3991" s="35"/>
      <c r="L3991" s="28"/>
      <c r="M3991" s="29"/>
      <c r="N3991" s="37"/>
      <c r="O3991" s="37"/>
      <c r="P3991" s="38"/>
      <c r="Q3991" s="31"/>
      <c r="R3991" s="39"/>
      <c r="S3991" s="39"/>
      <c r="T3991" s="39"/>
      <c r="U3991" s="40"/>
      <c r="V3991" s="28"/>
      <c r="W3991" s="37"/>
      <c r="X3991" s="37"/>
      <c r="Y3991" s="37"/>
      <c r="Z3991" s="38"/>
      <c r="AA3991" s="31"/>
      <c r="AB3991" s="39"/>
      <c r="AC3991" s="39"/>
      <c r="AD3991" s="39"/>
      <c r="AE3991" s="40"/>
      <c r="AF3991" s="28"/>
      <c r="AG3991" s="37"/>
      <c r="AH3991" s="37"/>
      <c r="AI3991" s="37"/>
      <c r="AJ3991" s="38"/>
      <c r="AT3991" s="243">
        <f t="shared" si="124"/>
        <v>0</v>
      </c>
    </row>
    <row r="3992" spans="2:46">
      <c r="B3992" s="154" t="str">
        <f t="shared" si="125"/>
        <v/>
      </c>
      <c r="C3992" s="41"/>
      <c r="D3992" s="41"/>
      <c r="E3992" s="35"/>
      <c r="F3992" s="42"/>
      <c r="G3992" s="35"/>
      <c r="H3992" s="41"/>
      <c r="I3992" s="35"/>
      <c r="J3992" s="35"/>
      <c r="K3992" s="35"/>
      <c r="L3992" s="28"/>
      <c r="M3992" s="29"/>
      <c r="N3992" s="37"/>
      <c r="O3992" s="37"/>
      <c r="P3992" s="38"/>
      <c r="Q3992" s="31"/>
      <c r="R3992" s="39"/>
      <c r="S3992" s="39"/>
      <c r="T3992" s="39"/>
      <c r="U3992" s="40"/>
      <c r="V3992" s="28"/>
      <c r="W3992" s="37"/>
      <c r="X3992" s="37"/>
      <c r="Y3992" s="37"/>
      <c r="Z3992" s="38"/>
      <c r="AA3992" s="31"/>
      <c r="AB3992" s="39"/>
      <c r="AC3992" s="39"/>
      <c r="AD3992" s="39"/>
      <c r="AE3992" s="40"/>
      <c r="AF3992" s="28"/>
      <c r="AG3992" s="37"/>
      <c r="AH3992" s="37"/>
      <c r="AI3992" s="37"/>
      <c r="AJ3992" s="38"/>
      <c r="AT3992" s="243">
        <f t="shared" si="124"/>
        <v>0</v>
      </c>
    </row>
    <row r="3993" spans="2:46">
      <c r="B3993" s="154" t="str">
        <f t="shared" si="125"/>
        <v/>
      </c>
      <c r="C3993" s="41"/>
      <c r="D3993" s="41"/>
      <c r="E3993" s="35"/>
      <c r="F3993" s="42"/>
      <c r="G3993" s="35"/>
      <c r="H3993" s="41"/>
      <c r="I3993" s="35"/>
      <c r="J3993" s="35"/>
      <c r="K3993" s="35"/>
      <c r="L3993" s="28"/>
      <c r="M3993" s="29"/>
      <c r="N3993" s="37"/>
      <c r="O3993" s="37"/>
      <c r="P3993" s="38"/>
      <c r="Q3993" s="31"/>
      <c r="R3993" s="39"/>
      <c r="S3993" s="39"/>
      <c r="T3993" s="39"/>
      <c r="U3993" s="40"/>
      <c r="V3993" s="28"/>
      <c r="W3993" s="37"/>
      <c r="X3993" s="37"/>
      <c r="Y3993" s="37"/>
      <c r="Z3993" s="38"/>
      <c r="AA3993" s="31"/>
      <c r="AB3993" s="39"/>
      <c r="AC3993" s="39"/>
      <c r="AD3993" s="39"/>
      <c r="AE3993" s="40"/>
      <c r="AF3993" s="28"/>
      <c r="AG3993" s="37"/>
      <c r="AH3993" s="37"/>
      <c r="AI3993" s="37"/>
      <c r="AJ3993" s="38"/>
      <c r="AT3993" s="243">
        <f t="shared" si="124"/>
        <v>0</v>
      </c>
    </row>
    <row r="3994" spans="2:46">
      <c r="B3994" s="154" t="str">
        <f t="shared" si="125"/>
        <v/>
      </c>
      <c r="C3994" s="41"/>
      <c r="D3994" s="41"/>
      <c r="E3994" s="35"/>
      <c r="F3994" s="42"/>
      <c r="G3994" s="35"/>
      <c r="H3994" s="41"/>
      <c r="I3994" s="35"/>
      <c r="J3994" s="35"/>
      <c r="K3994" s="35"/>
      <c r="L3994" s="28"/>
      <c r="M3994" s="29"/>
      <c r="N3994" s="37"/>
      <c r="O3994" s="37"/>
      <c r="P3994" s="38"/>
      <c r="Q3994" s="31"/>
      <c r="R3994" s="39"/>
      <c r="S3994" s="39"/>
      <c r="T3994" s="39"/>
      <c r="U3994" s="40"/>
      <c r="V3994" s="28"/>
      <c r="W3994" s="37"/>
      <c r="X3994" s="37"/>
      <c r="Y3994" s="37"/>
      <c r="Z3994" s="38"/>
      <c r="AA3994" s="31"/>
      <c r="AB3994" s="39"/>
      <c r="AC3994" s="39"/>
      <c r="AD3994" s="39"/>
      <c r="AE3994" s="40"/>
      <c r="AF3994" s="28"/>
      <c r="AG3994" s="37"/>
      <c r="AH3994" s="37"/>
      <c r="AI3994" s="37"/>
      <c r="AJ3994" s="38"/>
      <c r="AT3994" s="243">
        <f t="shared" si="124"/>
        <v>0</v>
      </c>
    </row>
    <row r="3995" spans="2:46">
      <c r="B3995" s="154" t="str">
        <f t="shared" si="125"/>
        <v/>
      </c>
      <c r="C3995" s="41"/>
      <c r="D3995" s="41"/>
      <c r="E3995" s="35"/>
      <c r="F3995" s="42"/>
      <c r="G3995" s="35"/>
      <c r="H3995" s="41"/>
      <c r="I3995" s="35"/>
      <c r="J3995" s="35"/>
      <c r="K3995" s="35"/>
      <c r="L3995" s="28"/>
      <c r="M3995" s="29"/>
      <c r="N3995" s="37"/>
      <c r="O3995" s="37"/>
      <c r="P3995" s="38"/>
      <c r="Q3995" s="31"/>
      <c r="R3995" s="39"/>
      <c r="S3995" s="39"/>
      <c r="T3995" s="39"/>
      <c r="U3995" s="40"/>
      <c r="V3995" s="28"/>
      <c r="W3995" s="37"/>
      <c r="X3995" s="37"/>
      <c r="Y3995" s="37"/>
      <c r="Z3995" s="38"/>
      <c r="AA3995" s="31"/>
      <c r="AB3995" s="39"/>
      <c r="AC3995" s="39"/>
      <c r="AD3995" s="39"/>
      <c r="AE3995" s="40"/>
      <c r="AF3995" s="28"/>
      <c r="AG3995" s="37"/>
      <c r="AH3995" s="37"/>
      <c r="AI3995" s="37"/>
      <c r="AJ3995" s="38"/>
      <c r="AT3995" s="243">
        <f t="shared" si="124"/>
        <v>0</v>
      </c>
    </row>
    <row r="3996" spans="2:46">
      <c r="B3996" s="154" t="str">
        <f t="shared" si="125"/>
        <v/>
      </c>
      <c r="C3996" s="41"/>
      <c r="D3996" s="41"/>
      <c r="E3996" s="35"/>
      <c r="F3996" s="42"/>
      <c r="G3996" s="35"/>
      <c r="H3996" s="41"/>
      <c r="I3996" s="35"/>
      <c r="J3996" s="35"/>
      <c r="K3996" s="35"/>
      <c r="L3996" s="28"/>
      <c r="M3996" s="29"/>
      <c r="N3996" s="37"/>
      <c r="O3996" s="37"/>
      <c r="P3996" s="38"/>
      <c r="Q3996" s="31"/>
      <c r="R3996" s="39"/>
      <c r="S3996" s="39"/>
      <c r="T3996" s="39"/>
      <c r="U3996" s="40"/>
      <c r="V3996" s="28"/>
      <c r="W3996" s="37"/>
      <c r="X3996" s="37"/>
      <c r="Y3996" s="37"/>
      <c r="Z3996" s="38"/>
      <c r="AA3996" s="31"/>
      <c r="AB3996" s="39"/>
      <c r="AC3996" s="39"/>
      <c r="AD3996" s="39"/>
      <c r="AE3996" s="40"/>
      <c r="AF3996" s="28"/>
      <c r="AG3996" s="37"/>
      <c r="AH3996" s="37"/>
      <c r="AI3996" s="37"/>
      <c r="AJ3996" s="38"/>
      <c r="AT3996" s="243">
        <f t="shared" si="124"/>
        <v>0</v>
      </c>
    </row>
    <row r="3997" spans="2:46">
      <c r="B3997" s="154" t="str">
        <f t="shared" si="125"/>
        <v/>
      </c>
      <c r="C3997" s="41"/>
      <c r="D3997" s="41"/>
      <c r="E3997" s="35"/>
      <c r="F3997" s="42"/>
      <c r="G3997" s="35"/>
      <c r="H3997" s="41"/>
      <c r="I3997" s="35"/>
      <c r="J3997" s="35"/>
      <c r="K3997" s="35"/>
      <c r="L3997" s="28"/>
      <c r="M3997" s="29"/>
      <c r="N3997" s="37"/>
      <c r="O3997" s="37"/>
      <c r="P3997" s="38"/>
      <c r="Q3997" s="31"/>
      <c r="R3997" s="39"/>
      <c r="S3997" s="39"/>
      <c r="T3997" s="39"/>
      <c r="U3997" s="40"/>
      <c r="V3997" s="28"/>
      <c r="W3997" s="37"/>
      <c r="X3997" s="37"/>
      <c r="Y3997" s="37"/>
      <c r="Z3997" s="38"/>
      <c r="AA3997" s="31"/>
      <c r="AB3997" s="39"/>
      <c r="AC3997" s="39"/>
      <c r="AD3997" s="39"/>
      <c r="AE3997" s="40"/>
      <c r="AF3997" s="28"/>
      <c r="AG3997" s="37"/>
      <c r="AH3997" s="37"/>
      <c r="AI3997" s="37"/>
      <c r="AJ3997" s="38"/>
      <c r="AT3997" s="243">
        <f t="shared" si="124"/>
        <v>0</v>
      </c>
    </row>
    <row r="3998" spans="2:46">
      <c r="B3998" s="154" t="str">
        <f t="shared" si="125"/>
        <v/>
      </c>
      <c r="C3998" s="41"/>
      <c r="D3998" s="41"/>
      <c r="E3998" s="35"/>
      <c r="F3998" s="42"/>
      <c r="G3998" s="35"/>
      <c r="H3998" s="41"/>
      <c r="I3998" s="35"/>
      <c r="J3998" s="35"/>
      <c r="K3998" s="35"/>
      <c r="L3998" s="28"/>
      <c r="M3998" s="29"/>
      <c r="N3998" s="37"/>
      <c r="O3998" s="37"/>
      <c r="P3998" s="38"/>
      <c r="Q3998" s="31"/>
      <c r="R3998" s="39"/>
      <c r="S3998" s="39"/>
      <c r="T3998" s="39"/>
      <c r="U3998" s="40"/>
      <c r="V3998" s="28"/>
      <c r="W3998" s="37"/>
      <c r="X3998" s="37"/>
      <c r="Y3998" s="37"/>
      <c r="Z3998" s="38"/>
      <c r="AA3998" s="31"/>
      <c r="AB3998" s="39"/>
      <c r="AC3998" s="39"/>
      <c r="AD3998" s="39"/>
      <c r="AE3998" s="40"/>
      <c r="AF3998" s="28"/>
      <c r="AG3998" s="37"/>
      <c r="AH3998" s="37"/>
      <c r="AI3998" s="37"/>
      <c r="AJ3998" s="38"/>
      <c r="AT3998" s="243">
        <f t="shared" si="124"/>
        <v>0</v>
      </c>
    </row>
    <row r="3999" spans="2:46">
      <c r="B3999" s="154" t="str">
        <f t="shared" si="125"/>
        <v/>
      </c>
      <c r="C3999" s="41"/>
      <c r="D3999" s="41"/>
      <c r="E3999" s="35"/>
      <c r="F3999" s="42"/>
      <c r="G3999" s="35"/>
      <c r="H3999" s="41"/>
      <c r="I3999" s="35"/>
      <c r="J3999" s="35"/>
      <c r="K3999" s="35"/>
      <c r="L3999" s="28"/>
      <c r="M3999" s="29"/>
      <c r="N3999" s="37"/>
      <c r="O3999" s="37"/>
      <c r="P3999" s="38"/>
      <c r="Q3999" s="31"/>
      <c r="R3999" s="39"/>
      <c r="S3999" s="39"/>
      <c r="T3999" s="39"/>
      <c r="U3999" s="40"/>
      <c r="V3999" s="28"/>
      <c r="W3999" s="37"/>
      <c r="X3999" s="37"/>
      <c r="Y3999" s="37"/>
      <c r="Z3999" s="38"/>
      <c r="AA3999" s="31"/>
      <c r="AB3999" s="39"/>
      <c r="AC3999" s="39"/>
      <c r="AD3999" s="39"/>
      <c r="AE3999" s="40"/>
      <c r="AF3999" s="28"/>
      <c r="AG3999" s="37"/>
      <c r="AH3999" s="37"/>
      <c r="AI3999" s="37"/>
      <c r="AJ3999" s="38"/>
      <c r="AT3999" s="243">
        <f t="shared" si="124"/>
        <v>0</v>
      </c>
    </row>
    <row r="4000" spans="2:46">
      <c r="B4000" s="154" t="str">
        <f t="shared" si="125"/>
        <v/>
      </c>
      <c r="C4000" s="41"/>
      <c r="D4000" s="41"/>
      <c r="E4000" s="35"/>
      <c r="F4000" s="42"/>
      <c r="G4000" s="35"/>
      <c r="H4000" s="41"/>
      <c r="I4000" s="35"/>
      <c r="J4000" s="35"/>
      <c r="K4000" s="35"/>
      <c r="L4000" s="28"/>
      <c r="M4000" s="29"/>
      <c r="N4000" s="37"/>
      <c r="O4000" s="37"/>
      <c r="P4000" s="38"/>
      <c r="Q4000" s="31"/>
      <c r="R4000" s="39"/>
      <c r="S4000" s="39"/>
      <c r="T4000" s="39"/>
      <c r="U4000" s="40"/>
      <c r="V4000" s="28"/>
      <c r="W4000" s="37"/>
      <c r="X4000" s="37"/>
      <c r="Y4000" s="37"/>
      <c r="Z4000" s="38"/>
      <c r="AA4000" s="31"/>
      <c r="AB4000" s="39"/>
      <c r="AC4000" s="39"/>
      <c r="AD4000" s="39"/>
      <c r="AE4000" s="40"/>
      <c r="AF4000" s="28"/>
      <c r="AG4000" s="37"/>
      <c r="AH4000" s="37"/>
      <c r="AI4000" s="37"/>
      <c r="AJ4000" s="38"/>
      <c r="AT4000" s="243">
        <f t="shared" si="124"/>
        <v>0</v>
      </c>
    </row>
    <row r="4001" spans="2:46">
      <c r="B4001" s="154" t="str">
        <f t="shared" si="125"/>
        <v/>
      </c>
      <c r="C4001" s="41"/>
      <c r="D4001" s="41"/>
      <c r="E4001" s="35"/>
      <c r="F4001" s="42"/>
      <c r="G4001" s="35"/>
      <c r="H4001" s="41"/>
      <c r="I4001" s="35"/>
      <c r="J4001" s="35"/>
      <c r="K4001" s="35"/>
      <c r="L4001" s="28"/>
      <c r="M4001" s="29"/>
      <c r="N4001" s="37"/>
      <c r="O4001" s="37"/>
      <c r="P4001" s="38"/>
      <c r="Q4001" s="31"/>
      <c r="R4001" s="39"/>
      <c r="S4001" s="39"/>
      <c r="T4001" s="39"/>
      <c r="U4001" s="40"/>
      <c r="V4001" s="28"/>
      <c r="W4001" s="37"/>
      <c r="X4001" s="37"/>
      <c r="Y4001" s="37"/>
      <c r="Z4001" s="38"/>
      <c r="AA4001" s="31"/>
      <c r="AB4001" s="39"/>
      <c r="AC4001" s="39"/>
      <c r="AD4001" s="39"/>
      <c r="AE4001" s="40"/>
      <c r="AF4001" s="28"/>
      <c r="AG4001" s="37"/>
      <c r="AH4001" s="37"/>
      <c r="AI4001" s="37"/>
      <c r="AJ4001" s="38"/>
      <c r="AT4001" s="243">
        <f t="shared" si="124"/>
        <v>0</v>
      </c>
    </row>
    <row r="4002" spans="2:46">
      <c r="B4002" s="154" t="str">
        <f t="shared" si="125"/>
        <v/>
      </c>
      <c r="C4002" s="41"/>
      <c r="D4002" s="41"/>
      <c r="E4002" s="35"/>
      <c r="F4002" s="42"/>
      <c r="G4002" s="35"/>
      <c r="H4002" s="41"/>
      <c r="I4002" s="35"/>
      <c r="J4002" s="35"/>
      <c r="K4002" s="35"/>
      <c r="L4002" s="28"/>
      <c r="M4002" s="29"/>
      <c r="N4002" s="37"/>
      <c r="O4002" s="37"/>
      <c r="P4002" s="38"/>
      <c r="Q4002" s="31"/>
      <c r="R4002" s="39"/>
      <c r="S4002" s="39"/>
      <c r="T4002" s="39"/>
      <c r="U4002" s="40"/>
      <c r="V4002" s="28"/>
      <c r="W4002" s="37"/>
      <c r="X4002" s="37"/>
      <c r="Y4002" s="37"/>
      <c r="Z4002" s="38"/>
      <c r="AA4002" s="31"/>
      <c r="AB4002" s="39"/>
      <c r="AC4002" s="39"/>
      <c r="AD4002" s="39"/>
      <c r="AE4002" s="40"/>
      <c r="AF4002" s="28"/>
      <c r="AG4002" s="37"/>
      <c r="AH4002" s="37"/>
      <c r="AI4002" s="37"/>
      <c r="AJ4002" s="38"/>
      <c r="AT4002" s="243">
        <f t="shared" si="124"/>
        <v>0</v>
      </c>
    </row>
    <row r="4003" spans="2:46">
      <c r="B4003" s="154" t="str">
        <f t="shared" si="125"/>
        <v/>
      </c>
      <c r="C4003" s="41"/>
      <c r="D4003" s="41"/>
      <c r="E4003" s="35"/>
      <c r="F4003" s="42"/>
      <c r="G4003" s="35"/>
      <c r="H4003" s="41"/>
      <c r="I4003" s="35"/>
      <c r="J4003" s="35"/>
      <c r="K4003" s="35"/>
      <c r="L4003" s="28"/>
      <c r="M4003" s="29"/>
      <c r="N4003" s="37"/>
      <c r="O4003" s="37"/>
      <c r="P4003" s="38"/>
      <c r="Q4003" s="31"/>
      <c r="R4003" s="39"/>
      <c r="S4003" s="39"/>
      <c r="T4003" s="39"/>
      <c r="U4003" s="40"/>
      <c r="V4003" s="28"/>
      <c r="W4003" s="37"/>
      <c r="X4003" s="37"/>
      <c r="Y4003" s="37"/>
      <c r="Z4003" s="38"/>
      <c r="AA4003" s="31"/>
      <c r="AB4003" s="39"/>
      <c r="AC4003" s="39"/>
      <c r="AD4003" s="39"/>
      <c r="AE4003" s="40"/>
      <c r="AF4003" s="28"/>
      <c r="AG4003" s="37"/>
      <c r="AH4003" s="37"/>
      <c r="AI4003" s="37"/>
      <c r="AJ4003" s="38"/>
      <c r="AT4003" s="243">
        <f t="shared" si="124"/>
        <v>0</v>
      </c>
    </row>
    <row r="4004" spans="2:46">
      <c r="B4004" s="154" t="str">
        <f t="shared" si="125"/>
        <v/>
      </c>
      <c r="C4004" s="41"/>
      <c r="D4004" s="41"/>
      <c r="E4004" s="35"/>
      <c r="F4004" s="42"/>
      <c r="G4004" s="35"/>
      <c r="H4004" s="41"/>
      <c r="I4004" s="35"/>
      <c r="J4004" s="35"/>
      <c r="K4004" s="35"/>
      <c r="L4004" s="28"/>
      <c r="M4004" s="29"/>
      <c r="N4004" s="37"/>
      <c r="O4004" s="37"/>
      <c r="P4004" s="38"/>
      <c r="Q4004" s="31"/>
      <c r="R4004" s="39"/>
      <c r="S4004" s="39"/>
      <c r="T4004" s="39"/>
      <c r="U4004" s="40"/>
      <c r="V4004" s="28"/>
      <c r="W4004" s="37"/>
      <c r="X4004" s="37"/>
      <c r="Y4004" s="37"/>
      <c r="Z4004" s="38"/>
      <c r="AA4004" s="31"/>
      <c r="AB4004" s="39"/>
      <c r="AC4004" s="39"/>
      <c r="AD4004" s="39"/>
      <c r="AE4004" s="40"/>
      <c r="AF4004" s="28"/>
      <c r="AG4004" s="37"/>
      <c r="AH4004" s="37"/>
      <c r="AI4004" s="37"/>
      <c r="AJ4004" s="38"/>
      <c r="AT4004" s="243">
        <f t="shared" si="124"/>
        <v>0</v>
      </c>
    </row>
    <row r="4005" spans="2:46">
      <c r="B4005" s="154" t="str">
        <f t="shared" si="125"/>
        <v/>
      </c>
      <c r="C4005" s="41"/>
      <c r="D4005" s="41"/>
      <c r="E4005" s="35"/>
      <c r="F4005" s="42"/>
      <c r="G4005" s="35"/>
      <c r="H4005" s="41"/>
      <c r="I4005" s="35"/>
      <c r="J4005" s="35"/>
      <c r="K4005" s="35"/>
      <c r="L4005" s="28"/>
      <c r="M4005" s="29"/>
      <c r="N4005" s="37"/>
      <c r="O4005" s="37"/>
      <c r="P4005" s="38"/>
      <c r="Q4005" s="31"/>
      <c r="R4005" s="39"/>
      <c r="S4005" s="39"/>
      <c r="T4005" s="39"/>
      <c r="U4005" s="40"/>
      <c r="V4005" s="28"/>
      <c r="W4005" s="37"/>
      <c r="X4005" s="37"/>
      <c r="Y4005" s="37"/>
      <c r="Z4005" s="38"/>
      <c r="AA4005" s="31"/>
      <c r="AB4005" s="39"/>
      <c r="AC4005" s="39"/>
      <c r="AD4005" s="39"/>
      <c r="AE4005" s="40"/>
      <c r="AF4005" s="28"/>
      <c r="AG4005" s="37"/>
      <c r="AH4005" s="37"/>
      <c r="AI4005" s="37"/>
      <c r="AJ4005" s="38"/>
      <c r="AT4005" s="243">
        <f t="shared" si="124"/>
        <v>0</v>
      </c>
    </row>
    <row r="4006" spans="2:46">
      <c r="B4006" s="154" t="str">
        <f t="shared" si="125"/>
        <v/>
      </c>
      <c r="C4006" s="41"/>
      <c r="D4006" s="41"/>
      <c r="E4006" s="35"/>
      <c r="F4006" s="42"/>
      <c r="G4006" s="35"/>
      <c r="H4006" s="41"/>
      <c r="I4006" s="35"/>
      <c r="J4006" s="35"/>
      <c r="K4006" s="35"/>
      <c r="L4006" s="28"/>
      <c r="M4006" s="29"/>
      <c r="N4006" s="37"/>
      <c r="O4006" s="37"/>
      <c r="P4006" s="38"/>
      <c r="Q4006" s="31"/>
      <c r="R4006" s="39"/>
      <c r="S4006" s="39"/>
      <c r="T4006" s="39"/>
      <c r="U4006" s="40"/>
      <c r="V4006" s="28"/>
      <c r="W4006" s="37"/>
      <c r="X4006" s="37"/>
      <c r="Y4006" s="37"/>
      <c r="Z4006" s="38"/>
      <c r="AA4006" s="31"/>
      <c r="AB4006" s="39"/>
      <c r="AC4006" s="39"/>
      <c r="AD4006" s="39"/>
      <c r="AE4006" s="40"/>
      <c r="AF4006" s="28"/>
      <c r="AG4006" s="37"/>
      <c r="AH4006" s="37"/>
      <c r="AI4006" s="37"/>
      <c r="AJ4006" s="38"/>
      <c r="AT4006" s="243">
        <f t="shared" si="124"/>
        <v>0</v>
      </c>
    </row>
    <row r="4007" spans="2:46">
      <c r="B4007" s="154" t="str">
        <f t="shared" si="125"/>
        <v/>
      </c>
      <c r="C4007" s="41"/>
      <c r="D4007" s="41"/>
      <c r="E4007" s="35"/>
      <c r="F4007" s="42"/>
      <c r="G4007" s="35"/>
      <c r="H4007" s="41"/>
      <c r="I4007" s="35"/>
      <c r="J4007" s="35"/>
      <c r="K4007" s="35"/>
      <c r="L4007" s="28"/>
      <c r="M4007" s="29"/>
      <c r="N4007" s="37"/>
      <c r="O4007" s="37"/>
      <c r="P4007" s="38"/>
      <c r="Q4007" s="31"/>
      <c r="R4007" s="39"/>
      <c r="S4007" s="39"/>
      <c r="T4007" s="39"/>
      <c r="U4007" s="40"/>
      <c r="V4007" s="28"/>
      <c r="W4007" s="37"/>
      <c r="X4007" s="37"/>
      <c r="Y4007" s="37"/>
      <c r="Z4007" s="38"/>
      <c r="AA4007" s="31"/>
      <c r="AB4007" s="39"/>
      <c r="AC4007" s="39"/>
      <c r="AD4007" s="39"/>
      <c r="AE4007" s="40"/>
      <c r="AF4007" s="28"/>
      <c r="AG4007" s="37"/>
      <c r="AH4007" s="37"/>
      <c r="AI4007" s="37"/>
      <c r="AJ4007" s="38"/>
      <c r="AT4007" s="243">
        <f t="shared" si="124"/>
        <v>0</v>
      </c>
    </row>
    <row r="4008" spans="2:46">
      <c r="B4008" s="154" t="str">
        <f t="shared" si="125"/>
        <v/>
      </c>
      <c r="C4008" s="41"/>
      <c r="D4008" s="41"/>
      <c r="E4008" s="35"/>
      <c r="F4008" s="42"/>
      <c r="G4008" s="35"/>
      <c r="H4008" s="41"/>
      <c r="I4008" s="35"/>
      <c r="J4008" s="35"/>
      <c r="K4008" s="35"/>
      <c r="L4008" s="28"/>
      <c r="M4008" s="29"/>
      <c r="N4008" s="37"/>
      <c r="O4008" s="37"/>
      <c r="P4008" s="38"/>
      <c r="Q4008" s="31"/>
      <c r="R4008" s="39"/>
      <c r="S4008" s="39"/>
      <c r="T4008" s="39"/>
      <c r="U4008" s="40"/>
      <c r="V4008" s="28"/>
      <c r="W4008" s="37"/>
      <c r="X4008" s="37"/>
      <c r="Y4008" s="37"/>
      <c r="Z4008" s="38"/>
      <c r="AA4008" s="31"/>
      <c r="AB4008" s="39"/>
      <c r="AC4008" s="39"/>
      <c r="AD4008" s="39"/>
      <c r="AE4008" s="40"/>
      <c r="AF4008" s="28"/>
      <c r="AG4008" s="37"/>
      <c r="AH4008" s="37"/>
      <c r="AI4008" s="37"/>
      <c r="AJ4008" s="38"/>
      <c r="AT4008" s="243">
        <f t="shared" si="124"/>
        <v>0</v>
      </c>
    </row>
    <row r="4009" spans="2:46">
      <c r="B4009" s="154" t="str">
        <f t="shared" si="125"/>
        <v/>
      </c>
      <c r="C4009" s="41"/>
      <c r="D4009" s="41"/>
      <c r="E4009" s="35"/>
      <c r="F4009" s="42"/>
      <c r="G4009" s="35"/>
      <c r="H4009" s="41"/>
      <c r="I4009" s="35"/>
      <c r="J4009" s="35"/>
      <c r="K4009" s="35"/>
      <c r="L4009" s="28"/>
      <c r="M4009" s="29"/>
      <c r="N4009" s="37"/>
      <c r="O4009" s="37"/>
      <c r="P4009" s="38"/>
      <c r="Q4009" s="31"/>
      <c r="R4009" s="39"/>
      <c r="S4009" s="39"/>
      <c r="T4009" s="39"/>
      <c r="U4009" s="40"/>
      <c r="V4009" s="28"/>
      <c r="W4009" s="37"/>
      <c r="X4009" s="37"/>
      <c r="Y4009" s="37"/>
      <c r="Z4009" s="38"/>
      <c r="AA4009" s="31"/>
      <c r="AB4009" s="39"/>
      <c r="AC4009" s="39"/>
      <c r="AD4009" s="39"/>
      <c r="AE4009" s="40"/>
      <c r="AF4009" s="28"/>
      <c r="AG4009" s="37"/>
      <c r="AH4009" s="37"/>
      <c r="AI4009" s="37"/>
      <c r="AJ4009" s="38"/>
      <c r="AT4009" s="243">
        <f t="shared" si="124"/>
        <v>0</v>
      </c>
    </row>
    <row r="4010" spans="2:46">
      <c r="B4010" s="154" t="str">
        <f t="shared" si="125"/>
        <v/>
      </c>
      <c r="C4010" s="41"/>
      <c r="D4010" s="41"/>
      <c r="E4010" s="35"/>
      <c r="F4010" s="42"/>
      <c r="G4010" s="35"/>
      <c r="H4010" s="41"/>
      <c r="I4010" s="35"/>
      <c r="J4010" s="35"/>
      <c r="K4010" s="35"/>
      <c r="L4010" s="28"/>
      <c r="M4010" s="29"/>
      <c r="N4010" s="37"/>
      <c r="O4010" s="37"/>
      <c r="P4010" s="38"/>
      <c r="Q4010" s="31"/>
      <c r="R4010" s="39"/>
      <c r="S4010" s="39"/>
      <c r="T4010" s="39"/>
      <c r="U4010" s="40"/>
      <c r="V4010" s="28"/>
      <c r="W4010" s="37"/>
      <c r="X4010" s="37"/>
      <c r="Y4010" s="37"/>
      <c r="Z4010" s="38"/>
      <c r="AA4010" s="31"/>
      <c r="AB4010" s="39"/>
      <c r="AC4010" s="39"/>
      <c r="AD4010" s="39"/>
      <c r="AE4010" s="40"/>
      <c r="AF4010" s="28"/>
      <c r="AG4010" s="37"/>
      <c r="AH4010" s="37"/>
      <c r="AI4010" s="37"/>
      <c r="AJ4010" s="38"/>
      <c r="AT4010" s="243">
        <f t="shared" si="124"/>
        <v>0</v>
      </c>
    </row>
    <row r="4011" spans="2:46">
      <c r="B4011" s="154" t="str">
        <f t="shared" si="125"/>
        <v/>
      </c>
      <c r="C4011" s="41"/>
      <c r="D4011" s="41"/>
      <c r="E4011" s="35"/>
      <c r="F4011" s="42"/>
      <c r="G4011" s="35"/>
      <c r="H4011" s="41"/>
      <c r="I4011" s="35"/>
      <c r="J4011" s="35"/>
      <c r="K4011" s="35"/>
      <c r="L4011" s="28"/>
      <c r="M4011" s="29"/>
      <c r="N4011" s="37"/>
      <c r="O4011" s="37"/>
      <c r="P4011" s="38"/>
      <c r="Q4011" s="31"/>
      <c r="R4011" s="39"/>
      <c r="S4011" s="39"/>
      <c r="T4011" s="39"/>
      <c r="U4011" s="40"/>
      <c r="V4011" s="28"/>
      <c r="W4011" s="37"/>
      <c r="X4011" s="37"/>
      <c r="Y4011" s="37"/>
      <c r="Z4011" s="38"/>
      <c r="AA4011" s="31"/>
      <c r="AB4011" s="39"/>
      <c r="AC4011" s="39"/>
      <c r="AD4011" s="39"/>
      <c r="AE4011" s="40"/>
      <c r="AF4011" s="28"/>
      <c r="AG4011" s="37"/>
      <c r="AH4011" s="37"/>
      <c r="AI4011" s="37"/>
      <c r="AJ4011" s="38"/>
      <c r="AT4011" s="243">
        <f t="shared" si="124"/>
        <v>0</v>
      </c>
    </row>
    <row r="4012" spans="2:46">
      <c r="B4012" s="154" t="str">
        <f t="shared" si="125"/>
        <v/>
      </c>
      <c r="C4012" s="41"/>
      <c r="D4012" s="41"/>
      <c r="E4012" s="35"/>
      <c r="F4012" s="42"/>
      <c r="G4012" s="35"/>
      <c r="H4012" s="41"/>
      <c r="I4012" s="35"/>
      <c r="J4012" s="35"/>
      <c r="K4012" s="35"/>
      <c r="L4012" s="28"/>
      <c r="M4012" s="29"/>
      <c r="N4012" s="37"/>
      <c r="O4012" s="37"/>
      <c r="P4012" s="38"/>
      <c r="Q4012" s="31"/>
      <c r="R4012" s="39"/>
      <c r="S4012" s="39"/>
      <c r="T4012" s="39"/>
      <c r="U4012" s="40"/>
      <c r="V4012" s="28"/>
      <c r="W4012" s="37"/>
      <c r="X4012" s="37"/>
      <c r="Y4012" s="37"/>
      <c r="Z4012" s="38"/>
      <c r="AA4012" s="31"/>
      <c r="AB4012" s="39"/>
      <c r="AC4012" s="39"/>
      <c r="AD4012" s="39"/>
      <c r="AE4012" s="40"/>
      <c r="AF4012" s="28"/>
      <c r="AG4012" s="37"/>
      <c r="AH4012" s="37"/>
      <c r="AI4012" s="37"/>
      <c r="AJ4012" s="38"/>
      <c r="AT4012" s="243">
        <f t="shared" si="124"/>
        <v>0</v>
      </c>
    </row>
    <row r="4013" spans="2:46">
      <c r="B4013" s="154" t="str">
        <f t="shared" si="125"/>
        <v/>
      </c>
      <c r="C4013" s="41"/>
      <c r="D4013" s="41"/>
      <c r="E4013" s="35"/>
      <c r="F4013" s="42"/>
      <c r="G4013" s="35"/>
      <c r="H4013" s="41"/>
      <c r="I4013" s="35"/>
      <c r="J4013" s="35"/>
      <c r="K4013" s="35"/>
      <c r="L4013" s="28"/>
      <c r="M4013" s="29"/>
      <c r="N4013" s="37"/>
      <c r="O4013" s="37"/>
      <c r="P4013" s="38"/>
      <c r="Q4013" s="31"/>
      <c r="R4013" s="39"/>
      <c r="S4013" s="39"/>
      <c r="T4013" s="39"/>
      <c r="U4013" s="40"/>
      <c r="V4013" s="28"/>
      <c r="W4013" s="37"/>
      <c r="X4013" s="37"/>
      <c r="Y4013" s="37"/>
      <c r="Z4013" s="38"/>
      <c r="AA4013" s="31"/>
      <c r="AB4013" s="39"/>
      <c r="AC4013" s="39"/>
      <c r="AD4013" s="39"/>
      <c r="AE4013" s="40"/>
      <c r="AF4013" s="28"/>
      <c r="AG4013" s="37"/>
      <c r="AH4013" s="37"/>
      <c r="AI4013" s="37"/>
      <c r="AJ4013" s="38"/>
      <c r="AT4013" s="243">
        <f t="shared" si="124"/>
        <v>0</v>
      </c>
    </row>
    <row r="4014" spans="2:46">
      <c r="B4014" s="154" t="str">
        <f t="shared" si="125"/>
        <v/>
      </c>
      <c r="C4014" s="41"/>
      <c r="D4014" s="41"/>
      <c r="E4014" s="35"/>
      <c r="F4014" s="42"/>
      <c r="G4014" s="35"/>
      <c r="H4014" s="41"/>
      <c r="I4014" s="35"/>
      <c r="J4014" s="35"/>
      <c r="K4014" s="35"/>
      <c r="L4014" s="28"/>
      <c r="M4014" s="29"/>
      <c r="N4014" s="37"/>
      <c r="O4014" s="37"/>
      <c r="P4014" s="38"/>
      <c r="Q4014" s="31"/>
      <c r="R4014" s="39"/>
      <c r="S4014" s="39"/>
      <c r="T4014" s="39"/>
      <c r="U4014" s="40"/>
      <c r="V4014" s="28"/>
      <c r="W4014" s="37"/>
      <c r="X4014" s="37"/>
      <c r="Y4014" s="37"/>
      <c r="Z4014" s="38"/>
      <c r="AA4014" s="31"/>
      <c r="AB4014" s="39"/>
      <c r="AC4014" s="39"/>
      <c r="AD4014" s="39"/>
      <c r="AE4014" s="40"/>
      <c r="AF4014" s="28"/>
      <c r="AG4014" s="37"/>
      <c r="AH4014" s="37"/>
      <c r="AI4014" s="37"/>
      <c r="AJ4014" s="38"/>
      <c r="AT4014" s="243">
        <f t="shared" si="124"/>
        <v>0</v>
      </c>
    </row>
    <row r="4015" spans="2:46">
      <c r="B4015" s="154" t="str">
        <f t="shared" si="125"/>
        <v/>
      </c>
      <c r="C4015" s="41"/>
      <c r="D4015" s="41"/>
      <c r="E4015" s="35"/>
      <c r="F4015" s="42"/>
      <c r="G4015" s="35"/>
      <c r="H4015" s="41"/>
      <c r="I4015" s="35"/>
      <c r="J4015" s="35"/>
      <c r="K4015" s="35"/>
      <c r="L4015" s="28"/>
      <c r="M4015" s="29"/>
      <c r="N4015" s="37"/>
      <c r="O4015" s="37"/>
      <c r="P4015" s="38"/>
      <c r="Q4015" s="31"/>
      <c r="R4015" s="39"/>
      <c r="S4015" s="39"/>
      <c r="T4015" s="39"/>
      <c r="U4015" s="40"/>
      <c r="V4015" s="28"/>
      <c r="W4015" s="37"/>
      <c r="X4015" s="37"/>
      <c r="Y4015" s="37"/>
      <c r="Z4015" s="38"/>
      <c r="AA4015" s="31"/>
      <c r="AB4015" s="39"/>
      <c r="AC4015" s="39"/>
      <c r="AD4015" s="39"/>
      <c r="AE4015" s="40"/>
      <c r="AF4015" s="28"/>
      <c r="AG4015" s="37"/>
      <c r="AH4015" s="37"/>
      <c r="AI4015" s="37"/>
      <c r="AJ4015" s="38"/>
      <c r="AT4015" s="243">
        <f t="shared" si="124"/>
        <v>0</v>
      </c>
    </row>
    <row r="4016" spans="2:46">
      <c r="B4016" s="154" t="str">
        <f t="shared" si="125"/>
        <v/>
      </c>
      <c r="C4016" s="41"/>
      <c r="D4016" s="41"/>
      <c r="E4016" s="35"/>
      <c r="F4016" s="42"/>
      <c r="G4016" s="35"/>
      <c r="H4016" s="41"/>
      <c r="I4016" s="35"/>
      <c r="J4016" s="35"/>
      <c r="K4016" s="35"/>
      <c r="L4016" s="28"/>
      <c r="M4016" s="29"/>
      <c r="N4016" s="37"/>
      <c r="O4016" s="37"/>
      <c r="P4016" s="38"/>
      <c r="Q4016" s="31"/>
      <c r="R4016" s="39"/>
      <c r="S4016" s="39"/>
      <c r="T4016" s="39"/>
      <c r="U4016" s="40"/>
      <c r="V4016" s="28"/>
      <c r="W4016" s="37"/>
      <c r="X4016" s="37"/>
      <c r="Y4016" s="37"/>
      <c r="Z4016" s="38"/>
      <c r="AA4016" s="31"/>
      <c r="AB4016" s="39"/>
      <c r="AC4016" s="39"/>
      <c r="AD4016" s="39"/>
      <c r="AE4016" s="40"/>
      <c r="AF4016" s="28"/>
      <c r="AG4016" s="37"/>
      <c r="AH4016" s="37"/>
      <c r="AI4016" s="37"/>
      <c r="AJ4016" s="38"/>
      <c r="AT4016" s="243">
        <f t="shared" si="124"/>
        <v>0</v>
      </c>
    </row>
    <row r="4017" spans="2:46">
      <c r="B4017" s="154" t="str">
        <f t="shared" si="125"/>
        <v/>
      </c>
      <c r="C4017" s="41"/>
      <c r="D4017" s="41"/>
      <c r="E4017" s="35"/>
      <c r="F4017" s="42"/>
      <c r="G4017" s="35"/>
      <c r="H4017" s="41"/>
      <c r="I4017" s="35"/>
      <c r="J4017" s="35"/>
      <c r="K4017" s="35"/>
      <c r="L4017" s="28"/>
      <c r="M4017" s="29"/>
      <c r="N4017" s="37"/>
      <c r="O4017" s="37"/>
      <c r="P4017" s="38"/>
      <c r="Q4017" s="31"/>
      <c r="R4017" s="39"/>
      <c r="S4017" s="39"/>
      <c r="T4017" s="39"/>
      <c r="U4017" s="40"/>
      <c r="V4017" s="28"/>
      <c r="W4017" s="37"/>
      <c r="X4017" s="37"/>
      <c r="Y4017" s="37"/>
      <c r="Z4017" s="38"/>
      <c r="AA4017" s="31"/>
      <c r="AB4017" s="39"/>
      <c r="AC4017" s="39"/>
      <c r="AD4017" s="39"/>
      <c r="AE4017" s="40"/>
      <c r="AF4017" s="28"/>
      <c r="AG4017" s="37"/>
      <c r="AH4017" s="37"/>
      <c r="AI4017" s="37"/>
      <c r="AJ4017" s="38"/>
      <c r="AT4017" s="243">
        <f t="shared" si="124"/>
        <v>0</v>
      </c>
    </row>
    <row r="4018" spans="2:46">
      <c r="B4018" s="154" t="str">
        <f t="shared" si="125"/>
        <v/>
      </c>
      <c r="C4018" s="41"/>
      <c r="D4018" s="41"/>
      <c r="E4018" s="35"/>
      <c r="F4018" s="42"/>
      <c r="G4018" s="35"/>
      <c r="H4018" s="41"/>
      <c r="I4018" s="35"/>
      <c r="J4018" s="35"/>
      <c r="K4018" s="35"/>
      <c r="L4018" s="28"/>
      <c r="M4018" s="29"/>
      <c r="N4018" s="37"/>
      <c r="O4018" s="37"/>
      <c r="P4018" s="38"/>
      <c r="Q4018" s="31"/>
      <c r="R4018" s="39"/>
      <c r="S4018" s="39"/>
      <c r="T4018" s="39"/>
      <c r="U4018" s="40"/>
      <c r="V4018" s="28"/>
      <c r="W4018" s="37"/>
      <c r="X4018" s="37"/>
      <c r="Y4018" s="37"/>
      <c r="Z4018" s="38"/>
      <c r="AA4018" s="31"/>
      <c r="AB4018" s="39"/>
      <c r="AC4018" s="39"/>
      <c r="AD4018" s="39"/>
      <c r="AE4018" s="40"/>
      <c r="AF4018" s="28"/>
      <c r="AG4018" s="37"/>
      <c r="AH4018" s="37"/>
      <c r="AI4018" s="37"/>
      <c r="AJ4018" s="38"/>
      <c r="AT4018" s="243">
        <f t="shared" si="124"/>
        <v>0</v>
      </c>
    </row>
    <row r="4019" spans="2:46">
      <c r="B4019" s="154" t="str">
        <f t="shared" si="125"/>
        <v/>
      </c>
      <c r="C4019" s="41"/>
      <c r="D4019" s="41"/>
      <c r="E4019" s="35"/>
      <c r="F4019" s="42"/>
      <c r="G4019" s="35"/>
      <c r="H4019" s="41"/>
      <c r="I4019" s="35"/>
      <c r="J4019" s="35"/>
      <c r="K4019" s="35"/>
      <c r="L4019" s="28"/>
      <c r="M4019" s="29"/>
      <c r="N4019" s="37"/>
      <c r="O4019" s="37"/>
      <c r="P4019" s="38"/>
      <c r="Q4019" s="31"/>
      <c r="R4019" s="39"/>
      <c r="S4019" s="39"/>
      <c r="T4019" s="39"/>
      <c r="U4019" s="40"/>
      <c r="V4019" s="28"/>
      <c r="W4019" s="37"/>
      <c r="X4019" s="37"/>
      <c r="Y4019" s="37"/>
      <c r="Z4019" s="38"/>
      <c r="AA4019" s="31"/>
      <c r="AB4019" s="39"/>
      <c r="AC4019" s="39"/>
      <c r="AD4019" s="39"/>
      <c r="AE4019" s="40"/>
      <c r="AF4019" s="28"/>
      <c r="AG4019" s="37"/>
      <c r="AH4019" s="37"/>
      <c r="AI4019" s="37"/>
      <c r="AJ4019" s="38"/>
      <c r="AT4019" s="243">
        <f t="shared" si="124"/>
        <v>0</v>
      </c>
    </row>
    <row r="4020" spans="2:46">
      <c r="B4020" s="154" t="str">
        <f t="shared" si="125"/>
        <v/>
      </c>
      <c r="C4020" s="41"/>
      <c r="D4020" s="41"/>
      <c r="E4020" s="35"/>
      <c r="F4020" s="42"/>
      <c r="G4020" s="35"/>
      <c r="H4020" s="41"/>
      <c r="I4020" s="35"/>
      <c r="J4020" s="35"/>
      <c r="K4020" s="35"/>
      <c r="L4020" s="28"/>
      <c r="M4020" s="29"/>
      <c r="N4020" s="37"/>
      <c r="O4020" s="37"/>
      <c r="P4020" s="38"/>
      <c r="Q4020" s="31"/>
      <c r="R4020" s="39"/>
      <c r="S4020" s="39"/>
      <c r="T4020" s="39"/>
      <c r="U4020" s="40"/>
      <c r="V4020" s="28"/>
      <c r="W4020" s="37"/>
      <c r="X4020" s="37"/>
      <c r="Y4020" s="37"/>
      <c r="Z4020" s="38"/>
      <c r="AA4020" s="31"/>
      <c r="AB4020" s="39"/>
      <c r="AC4020" s="39"/>
      <c r="AD4020" s="39"/>
      <c r="AE4020" s="40"/>
      <c r="AF4020" s="28"/>
      <c r="AG4020" s="37"/>
      <c r="AH4020" s="37"/>
      <c r="AI4020" s="37"/>
      <c r="AJ4020" s="38"/>
      <c r="AT4020" s="243">
        <f t="shared" si="124"/>
        <v>0</v>
      </c>
    </row>
    <row r="4021" spans="2:46">
      <c r="B4021" s="154" t="str">
        <f t="shared" si="125"/>
        <v/>
      </c>
      <c r="C4021" s="41"/>
      <c r="D4021" s="41"/>
      <c r="E4021" s="35"/>
      <c r="F4021" s="42"/>
      <c r="G4021" s="35"/>
      <c r="H4021" s="41"/>
      <c r="I4021" s="35"/>
      <c r="J4021" s="35"/>
      <c r="K4021" s="35"/>
      <c r="L4021" s="28"/>
      <c r="M4021" s="29"/>
      <c r="N4021" s="37"/>
      <c r="O4021" s="37"/>
      <c r="P4021" s="38"/>
      <c r="Q4021" s="31"/>
      <c r="R4021" s="39"/>
      <c r="S4021" s="39"/>
      <c r="T4021" s="39"/>
      <c r="U4021" s="40"/>
      <c r="V4021" s="28"/>
      <c r="W4021" s="37"/>
      <c r="X4021" s="37"/>
      <c r="Y4021" s="37"/>
      <c r="Z4021" s="38"/>
      <c r="AA4021" s="31"/>
      <c r="AB4021" s="39"/>
      <c r="AC4021" s="39"/>
      <c r="AD4021" s="39"/>
      <c r="AE4021" s="40"/>
      <c r="AF4021" s="28"/>
      <c r="AG4021" s="37"/>
      <c r="AH4021" s="37"/>
      <c r="AI4021" s="37"/>
      <c r="AJ4021" s="38"/>
      <c r="AT4021" s="243">
        <f t="shared" si="124"/>
        <v>0</v>
      </c>
    </row>
    <row r="4022" spans="2:46">
      <c r="B4022" s="154" t="str">
        <f t="shared" si="125"/>
        <v/>
      </c>
      <c r="C4022" s="41"/>
      <c r="D4022" s="41"/>
      <c r="E4022" s="35"/>
      <c r="F4022" s="42"/>
      <c r="G4022" s="35"/>
      <c r="H4022" s="41"/>
      <c r="I4022" s="35"/>
      <c r="J4022" s="35"/>
      <c r="K4022" s="35"/>
      <c r="L4022" s="28"/>
      <c r="M4022" s="29"/>
      <c r="N4022" s="37"/>
      <c r="O4022" s="37"/>
      <c r="P4022" s="38"/>
      <c r="Q4022" s="31"/>
      <c r="R4022" s="39"/>
      <c r="S4022" s="39"/>
      <c r="T4022" s="39"/>
      <c r="U4022" s="40"/>
      <c r="V4022" s="28"/>
      <c r="W4022" s="37"/>
      <c r="X4022" s="37"/>
      <c r="Y4022" s="37"/>
      <c r="Z4022" s="38"/>
      <c r="AA4022" s="31"/>
      <c r="AB4022" s="39"/>
      <c r="AC4022" s="39"/>
      <c r="AD4022" s="39"/>
      <c r="AE4022" s="40"/>
      <c r="AF4022" s="28"/>
      <c r="AG4022" s="37"/>
      <c r="AH4022" s="37"/>
      <c r="AI4022" s="37"/>
      <c r="AJ4022" s="38"/>
      <c r="AT4022" s="243">
        <f t="shared" si="124"/>
        <v>0</v>
      </c>
    </row>
    <row r="4023" spans="2:46">
      <c r="B4023" s="154" t="str">
        <f t="shared" si="125"/>
        <v/>
      </c>
      <c r="C4023" s="41"/>
      <c r="D4023" s="41"/>
      <c r="E4023" s="35"/>
      <c r="F4023" s="42"/>
      <c r="G4023" s="35"/>
      <c r="H4023" s="41"/>
      <c r="I4023" s="35"/>
      <c r="J4023" s="35"/>
      <c r="K4023" s="35"/>
      <c r="L4023" s="28"/>
      <c r="M4023" s="29"/>
      <c r="N4023" s="37"/>
      <c r="O4023" s="37"/>
      <c r="P4023" s="38"/>
      <c r="Q4023" s="31"/>
      <c r="R4023" s="39"/>
      <c r="S4023" s="39"/>
      <c r="T4023" s="39"/>
      <c r="U4023" s="40"/>
      <c r="V4023" s="28"/>
      <c r="W4023" s="37"/>
      <c r="X4023" s="37"/>
      <c r="Y4023" s="37"/>
      <c r="Z4023" s="38"/>
      <c r="AA4023" s="31"/>
      <c r="AB4023" s="39"/>
      <c r="AC4023" s="39"/>
      <c r="AD4023" s="39"/>
      <c r="AE4023" s="40"/>
      <c r="AF4023" s="28"/>
      <c r="AG4023" s="37"/>
      <c r="AH4023" s="37"/>
      <c r="AI4023" s="37"/>
      <c r="AJ4023" s="38"/>
      <c r="AT4023" s="243">
        <f t="shared" si="124"/>
        <v>0</v>
      </c>
    </row>
    <row r="4024" spans="2:46">
      <c r="B4024" s="154" t="str">
        <f t="shared" si="125"/>
        <v/>
      </c>
      <c r="C4024" s="41"/>
      <c r="D4024" s="41"/>
      <c r="E4024" s="35"/>
      <c r="F4024" s="42"/>
      <c r="G4024" s="35"/>
      <c r="H4024" s="41"/>
      <c r="I4024" s="35"/>
      <c r="J4024" s="35"/>
      <c r="K4024" s="35"/>
      <c r="L4024" s="28"/>
      <c r="M4024" s="29"/>
      <c r="N4024" s="37"/>
      <c r="O4024" s="37"/>
      <c r="P4024" s="38"/>
      <c r="Q4024" s="31"/>
      <c r="R4024" s="39"/>
      <c r="S4024" s="39"/>
      <c r="T4024" s="39"/>
      <c r="U4024" s="40"/>
      <c r="V4024" s="28"/>
      <c r="W4024" s="37"/>
      <c r="X4024" s="37"/>
      <c r="Y4024" s="37"/>
      <c r="Z4024" s="38"/>
      <c r="AA4024" s="31"/>
      <c r="AB4024" s="39"/>
      <c r="AC4024" s="39"/>
      <c r="AD4024" s="39"/>
      <c r="AE4024" s="40"/>
      <c r="AF4024" s="28"/>
      <c r="AG4024" s="37"/>
      <c r="AH4024" s="37"/>
      <c r="AI4024" s="37"/>
      <c r="AJ4024" s="38"/>
      <c r="AT4024" s="243">
        <f t="shared" si="124"/>
        <v>0</v>
      </c>
    </row>
    <row r="4025" spans="2:46">
      <c r="B4025" s="154" t="str">
        <f t="shared" si="125"/>
        <v/>
      </c>
      <c r="C4025" s="41"/>
      <c r="D4025" s="41"/>
      <c r="E4025" s="35"/>
      <c r="F4025" s="42"/>
      <c r="G4025" s="35"/>
      <c r="H4025" s="41"/>
      <c r="I4025" s="35"/>
      <c r="J4025" s="35"/>
      <c r="K4025" s="35"/>
      <c r="L4025" s="28"/>
      <c r="M4025" s="29"/>
      <c r="N4025" s="37"/>
      <c r="O4025" s="37"/>
      <c r="P4025" s="38"/>
      <c r="Q4025" s="31"/>
      <c r="R4025" s="39"/>
      <c r="S4025" s="39"/>
      <c r="T4025" s="39"/>
      <c r="U4025" s="40"/>
      <c r="V4025" s="28"/>
      <c r="W4025" s="37"/>
      <c r="X4025" s="37"/>
      <c r="Y4025" s="37"/>
      <c r="Z4025" s="38"/>
      <c r="AA4025" s="31"/>
      <c r="AB4025" s="39"/>
      <c r="AC4025" s="39"/>
      <c r="AD4025" s="39"/>
      <c r="AE4025" s="40"/>
      <c r="AF4025" s="28"/>
      <c r="AG4025" s="37"/>
      <c r="AH4025" s="37"/>
      <c r="AI4025" s="37"/>
      <c r="AJ4025" s="38"/>
      <c r="AT4025" s="243">
        <f t="shared" si="124"/>
        <v>0</v>
      </c>
    </row>
    <row r="4026" spans="2:46">
      <c r="B4026" s="154" t="str">
        <f t="shared" si="125"/>
        <v/>
      </c>
      <c r="C4026" s="41"/>
      <c r="D4026" s="41"/>
      <c r="E4026" s="35"/>
      <c r="F4026" s="42"/>
      <c r="G4026" s="35"/>
      <c r="H4026" s="41"/>
      <c r="I4026" s="35"/>
      <c r="J4026" s="35"/>
      <c r="K4026" s="35"/>
      <c r="L4026" s="28"/>
      <c r="M4026" s="29"/>
      <c r="N4026" s="37"/>
      <c r="O4026" s="37"/>
      <c r="P4026" s="38"/>
      <c r="Q4026" s="31"/>
      <c r="R4026" s="39"/>
      <c r="S4026" s="39"/>
      <c r="T4026" s="39"/>
      <c r="U4026" s="40"/>
      <c r="V4026" s="28"/>
      <c r="W4026" s="37"/>
      <c r="X4026" s="37"/>
      <c r="Y4026" s="37"/>
      <c r="Z4026" s="38"/>
      <c r="AA4026" s="31"/>
      <c r="AB4026" s="39"/>
      <c r="AC4026" s="39"/>
      <c r="AD4026" s="39"/>
      <c r="AE4026" s="40"/>
      <c r="AF4026" s="28"/>
      <c r="AG4026" s="37"/>
      <c r="AH4026" s="37"/>
      <c r="AI4026" s="37"/>
      <c r="AJ4026" s="38"/>
      <c r="AT4026" s="243">
        <f t="shared" si="124"/>
        <v>0</v>
      </c>
    </row>
    <row r="4027" spans="2:46">
      <c r="B4027" s="154" t="str">
        <f t="shared" si="125"/>
        <v/>
      </c>
      <c r="C4027" s="41"/>
      <c r="D4027" s="41"/>
      <c r="E4027" s="35"/>
      <c r="F4027" s="42"/>
      <c r="G4027" s="35"/>
      <c r="H4027" s="41"/>
      <c r="I4027" s="35"/>
      <c r="J4027" s="35"/>
      <c r="K4027" s="35"/>
      <c r="L4027" s="28"/>
      <c r="M4027" s="29"/>
      <c r="N4027" s="37"/>
      <c r="O4027" s="37"/>
      <c r="P4027" s="38"/>
      <c r="Q4027" s="31"/>
      <c r="R4027" s="39"/>
      <c r="S4027" s="39"/>
      <c r="T4027" s="39"/>
      <c r="U4027" s="40"/>
      <c r="V4027" s="28"/>
      <c r="W4027" s="37"/>
      <c r="X4027" s="37"/>
      <c r="Y4027" s="37"/>
      <c r="Z4027" s="38"/>
      <c r="AA4027" s="31"/>
      <c r="AB4027" s="39"/>
      <c r="AC4027" s="39"/>
      <c r="AD4027" s="39"/>
      <c r="AE4027" s="40"/>
      <c r="AF4027" s="28"/>
      <c r="AG4027" s="37"/>
      <c r="AH4027" s="37"/>
      <c r="AI4027" s="37"/>
      <c r="AJ4027" s="38"/>
      <c r="AT4027" s="243">
        <f t="shared" si="124"/>
        <v>0</v>
      </c>
    </row>
    <row r="4028" spans="2:46">
      <c r="B4028" s="154" t="str">
        <f t="shared" si="125"/>
        <v/>
      </c>
      <c r="C4028" s="41"/>
      <c r="D4028" s="41"/>
      <c r="E4028" s="35"/>
      <c r="F4028" s="42"/>
      <c r="G4028" s="35"/>
      <c r="H4028" s="41"/>
      <c r="I4028" s="35"/>
      <c r="J4028" s="35"/>
      <c r="K4028" s="35"/>
      <c r="L4028" s="28"/>
      <c r="M4028" s="29"/>
      <c r="N4028" s="37"/>
      <c r="O4028" s="37"/>
      <c r="P4028" s="38"/>
      <c r="Q4028" s="31"/>
      <c r="R4028" s="39"/>
      <c r="S4028" s="39"/>
      <c r="T4028" s="39"/>
      <c r="U4028" s="40"/>
      <c r="V4028" s="28"/>
      <c r="W4028" s="37"/>
      <c r="X4028" s="37"/>
      <c r="Y4028" s="37"/>
      <c r="Z4028" s="38"/>
      <c r="AA4028" s="31"/>
      <c r="AB4028" s="39"/>
      <c r="AC4028" s="39"/>
      <c r="AD4028" s="39"/>
      <c r="AE4028" s="40"/>
      <c r="AF4028" s="28"/>
      <c r="AG4028" s="37"/>
      <c r="AH4028" s="37"/>
      <c r="AI4028" s="37"/>
      <c r="AJ4028" s="38"/>
      <c r="AT4028" s="243">
        <f t="shared" si="124"/>
        <v>0</v>
      </c>
    </row>
    <row r="4029" spans="2:46">
      <c r="B4029" s="154" t="str">
        <f t="shared" si="125"/>
        <v/>
      </c>
      <c r="C4029" s="41"/>
      <c r="D4029" s="41"/>
      <c r="E4029" s="35"/>
      <c r="F4029" s="42"/>
      <c r="G4029" s="35"/>
      <c r="H4029" s="41"/>
      <c r="I4029" s="35"/>
      <c r="J4029" s="35"/>
      <c r="K4029" s="35"/>
      <c r="L4029" s="28"/>
      <c r="M4029" s="29"/>
      <c r="N4029" s="37"/>
      <c r="O4029" s="37"/>
      <c r="P4029" s="38"/>
      <c r="Q4029" s="31"/>
      <c r="R4029" s="39"/>
      <c r="S4029" s="39"/>
      <c r="T4029" s="39"/>
      <c r="U4029" s="40"/>
      <c r="V4029" s="28"/>
      <c r="W4029" s="37"/>
      <c r="X4029" s="37"/>
      <c r="Y4029" s="37"/>
      <c r="Z4029" s="38"/>
      <c r="AA4029" s="31"/>
      <c r="AB4029" s="39"/>
      <c r="AC4029" s="39"/>
      <c r="AD4029" s="39"/>
      <c r="AE4029" s="40"/>
      <c r="AF4029" s="28"/>
      <c r="AG4029" s="37"/>
      <c r="AH4029" s="37"/>
      <c r="AI4029" s="37"/>
      <c r="AJ4029" s="38"/>
      <c r="AT4029" s="243">
        <f t="shared" si="124"/>
        <v>0</v>
      </c>
    </row>
    <row r="4030" spans="2:46">
      <c r="B4030" s="154" t="str">
        <f t="shared" si="125"/>
        <v/>
      </c>
      <c r="C4030" s="41"/>
      <c r="D4030" s="41"/>
      <c r="E4030" s="35"/>
      <c r="F4030" s="42"/>
      <c r="G4030" s="35"/>
      <c r="H4030" s="41"/>
      <c r="I4030" s="35"/>
      <c r="J4030" s="35"/>
      <c r="K4030" s="35"/>
      <c r="L4030" s="28"/>
      <c r="M4030" s="29"/>
      <c r="N4030" s="37"/>
      <c r="O4030" s="37"/>
      <c r="P4030" s="38"/>
      <c r="Q4030" s="31"/>
      <c r="R4030" s="39"/>
      <c r="S4030" s="39"/>
      <c r="T4030" s="39"/>
      <c r="U4030" s="40"/>
      <c r="V4030" s="28"/>
      <c r="W4030" s="37"/>
      <c r="X4030" s="37"/>
      <c r="Y4030" s="37"/>
      <c r="Z4030" s="38"/>
      <c r="AA4030" s="31"/>
      <c r="AB4030" s="39"/>
      <c r="AC4030" s="39"/>
      <c r="AD4030" s="39"/>
      <c r="AE4030" s="40"/>
      <c r="AF4030" s="28"/>
      <c r="AG4030" s="37"/>
      <c r="AH4030" s="37"/>
      <c r="AI4030" s="37"/>
      <c r="AJ4030" s="38"/>
      <c r="AT4030" s="243">
        <f t="shared" si="124"/>
        <v>0</v>
      </c>
    </row>
    <row r="4031" spans="2:46">
      <c r="B4031" s="154" t="str">
        <f t="shared" si="125"/>
        <v/>
      </c>
      <c r="C4031" s="41"/>
      <c r="D4031" s="41"/>
      <c r="E4031" s="35"/>
      <c r="F4031" s="42"/>
      <c r="G4031" s="35"/>
      <c r="H4031" s="41"/>
      <c r="I4031" s="35"/>
      <c r="J4031" s="35"/>
      <c r="K4031" s="35"/>
      <c r="L4031" s="28"/>
      <c r="M4031" s="29"/>
      <c r="N4031" s="37"/>
      <c r="O4031" s="37"/>
      <c r="P4031" s="38"/>
      <c r="Q4031" s="31"/>
      <c r="R4031" s="39"/>
      <c r="S4031" s="39"/>
      <c r="T4031" s="39"/>
      <c r="U4031" s="40"/>
      <c r="V4031" s="28"/>
      <c r="W4031" s="37"/>
      <c r="X4031" s="37"/>
      <c r="Y4031" s="37"/>
      <c r="Z4031" s="38"/>
      <c r="AA4031" s="31"/>
      <c r="AB4031" s="39"/>
      <c r="AC4031" s="39"/>
      <c r="AD4031" s="39"/>
      <c r="AE4031" s="40"/>
      <c r="AF4031" s="28"/>
      <c r="AG4031" s="37"/>
      <c r="AH4031" s="37"/>
      <c r="AI4031" s="37"/>
      <c r="AJ4031" s="38"/>
      <c r="AT4031" s="243">
        <f t="shared" si="124"/>
        <v>0</v>
      </c>
    </row>
    <row r="4032" spans="2:46">
      <c r="B4032" s="154" t="str">
        <f t="shared" si="125"/>
        <v/>
      </c>
      <c r="C4032" s="41"/>
      <c r="D4032" s="41"/>
      <c r="E4032" s="35"/>
      <c r="F4032" s="42"/>
      <c r="G4032" s="35"/>
      <c r="H4032" s="41"/>
      <c r="I4032" s="35"/>
      <c r="J4032" s="35"/>
      <c r="K4032" s="35"/>
      <c r="L4032" s="28"/>
      <c r="M4032" s="29"/>
      <c r="N4032" s="37"/>
      <c r="O4032" s="37"/>
      <c r="P4032" s="38"/>
      <c r="Q4032" s="31"/>
      <c r="R4032" s="39"/>
      <c r="S4032" s="39"/>
      <c r="T4032" s="39"/>
      <c r="U4032" s="40"/>
      <c r="V4032" s="28"/>
      <c r="W4032" s="37"/>
      <c r="X4032" s="37"/>
      <c r="Y4032" s="37"/>
      <c r="Z4032" s="38"/>
      <c r="AA4032" s="31"/>
      <c r="AB4032" s="39"/>
      <c r="AC4032" s="39"/>
      <c r="AD4032" s="39"/>
      <c r="AE4032" s="40"/>
      <c r="AF4032" s="28"/>
      <c r="AG4032" s="37"/>
      <c r="AH4032" s="37"/>
      <c r="AI4032" s="37"/>
      <c r="AJ4032" s="38"/>
      <c r="AT4032" s="243">
        <f t="shared" si="124"/>
        <v>0</v>
      </c>
    </row>
    <row r="4033" spans="2:46">
      <c r="B4033" s="154" t="str">
        <f t="shared" si="125"/>
        <v/>
      </c>
      <c r="C4033" s="41"/>
      <c r="D4033" s="41"/>
      <c r="E4033" s="35"/>
      <c r="F4033" s="42"/>
      <c r="G4033" s="35"/>
      <c r="H4033" s="41"/>
      <c r="I4033" s="35"/>
      <c r="J4033" s="35"/>
      <c r="K4033" s="35"/>
      <c r="L4033" s="28"/>
      <c r="M4033" s="29"/>
      <c r="N4033" s="37"/>
      <c r="O4033" s="37"/>
      <c r="P4033" s="38"/>
      <c r="Q4033" s="31"/>
      <c r="R4033" s="39"/>
      <c r="S4033" s="39"/>
      <c r="T4033" s="39"/>
      <c r="U4033" s="40"/>
      <c r="V4033" s="28"/>
      <c r="W4033" s="37"/>
      <c r="X4033" s="37"/>
      <c r="Y4033" s="37"/>
      <c r="Z4033" s="38"/>
      <c r="AA4033" s="31"/>
      <c r="AB4033" s="39"/>
      <c r="AC4033" s="39"/>
      <c r="AD4033" s="39"/>
      <c r="AE4033" s="40"/>
      <c r="AF4033" s="28"/>
      <c r="AG4033" s="37"/>
      <c r="AH4033" s="37"/>
      <c r="AI4033" s="37"/>
      <c r="AJ4033" s="38"/>
      <c r="AT4033" s="243">
        <f t="shared" si="124"/>
        <v>0</v>
      </c>
    </row>
    <row r="4034" spans="2:46">
      <c r="B4034" s="154" t="str">
        <f t="shared" si="125"/>
        <v/>
      </c>
      <c r="C4034" s="41"/>
      <c r="D4034" s="41"/>
      <c r="E4034" s="35"/>
      <c r="F4034" s="42"/>
      <c r="G4034" s="35"/>
      <c r="H4034" s="41"/>
      <c r="I4034" s="35"/>
      <c r="J4034" s="35"/>
      <c r="K4034" s="35"/>
      <c r="L4034" s="28"/>
      <c r="M4034" s="29"/>
      <c r="N4034" s="37"/>
      <c r="O4034" s="37"/>
      <c r="P4034" s="38"/>
      <c r="Q4034" s="31"/>
      <c r="R4034" s="39"/>
      <c r="S4034" s="39"/>
      <c r="T4034" s="39"/>
      <c r="U4034" s="40"/>
      <c r="V4034" s="28"/>
      <c r="W4034" s="37"/>
      <c r="X4034" s="37"/>
      <c r="Y4034" s="37"/>
      <c r="Z4034" s="38"/>
      <c r="AA4034" s="31"/>
      <c r="AB4034" s="39"/>
      <c r="AC4034" s="39"/>
      <c r="AD4034" s="39"/>
      <c r="AE4034" s="40"/>
      <c r="AF4034" s="28"/>
      <c r="AG4034" s="37"/>
      <c r="AH4034" s="37"/>
      <c r="AI4034" s="37"/>
      <c r="AJ4034" s="38"/>
      <c r="AT4034" s="243">
        <f t="shared" si="124"/>
        <v>0</v>
      </c>
    </row>
    <row r="4035" spans="2:46">
      <c r="B4035" s="154" t="str">
        <f t="shared" si="125"/>
        <v/>
      </c>
      <c r="C4035" s="41"/>
      <c r="D4035" s="41"/>
      <c r="E4035" s="35"/>
      <c r="F4035" s="42"/>
      <c r="G4035" s="35"/>
      <c r="H4035" s="41"/>
      <c r="I4035" s="35"/>
      <c r="J4035" s="35"/>
      <c r="K4035" s="35"/>
      <c r="L4035" s="28"/>
      <c r="M4035" s="29"/>
      <c r="N4035" s="37"/>
      <c r="O4035" s="37"/>
      <c r="P4035" s="38"/>
      <c r="Q4035" s="31"/>
      <c r="R4035" s="39"/>
      <c r="S4035" s="39"/>
      <c r="T4035" s="39"/>
      <c r="U4035" s="40"/>
      <c r="V4035" s="28"/>
      <c r="W4035" s="37"/>
      <c r="X4035" s="37"/>
      <c r="Y4035" s="37"/>
      <c r="Z4035" s="38"/>
      <c r="AA4035" s="31"/>
      <c r="AB4035" s="39"/>
      <c r="AC4035" s="39"/>
      <c r="AD4035" s="39"/>
      <c r="AE4035" s="40"/>
      <c r="AF4035" s="28"/>
      <c r="AG4035" s="37"/>
      <c r="AH4035" s="37"/>
      <c r="AI4035" s="37"/>
      <c r="AJ4035" s="38"/>
      <c r="AT4035" s="243">
        <f t="shared" si="124"/>
        <v>0</v>
      </c>
    </row>
    <row r="4036" spans="2:46">
      <c r="B4036" s="154" t="str">
        <f t="shared" si="125"/>
        <v/>
      </c>
      <c r="C4036" s="41"/>
      <c r="D4036" s="41"/>
      <c r="E4036" s="35"/>
      <c r="F4036" s="42"/>
      <c r="G4036" s="35"/>
      <c r="H4036" s="41"/>
      <c r="I4036" s="35"/>
      <c r="J4036" s="35"/>
      <c r="K4036" s="35"/>
      <c r="L4036" s="28"/>
      <c r="M4036" s="29"/>
      <c r="N4036" s="37"/>
      <c r="O4036" s="37"/>
      <c r="P4036" s="38"/>
      <c r="Q4036" s="31"/>
      <c r="R4036" s="39"/>
      <c r="S4036" s="39"/>
      <c r="T4036" s="39"/>
      <c r="U4036" s="40"/>
      <c r="V4036" s="28"/>
      <c r="W4036" s="37"/>
      <c r="X4036" s="37"/>
      <c r="Y4036" s="37"/>
      <c r="Z4036" s="38"/>
      <c r="AA4036" s="31"/>
      <c r="AB4036" s="39"/>
      <c r="AC4036" s="39"/>
      <c r="AD4036" s="39"/>
      <c r="AE4036" s="40"/>
      <c r="AF4036" s="28"/>
      <c r="AG4036" s="37"/>
      <c r="AH4036" s="37"/>
      <c r="AI4036" s="37"/>
      <c r="AJ4036" s="38"/>
      <c r="AT4036" s="243">
        <f t="shared" si="124"/>
        <v>0</v>
      </c>
    </row>
    <row r="4037" spans="2:46">
      <c r="B4037" s="154" t="str">
        <f t="shared" si="125"/>
        <v/>
      </c>
      <c r="C4037" s="41"/>
      <c r="D4037" s="41"/>
      <c r="E4037" s="35"/>
      <c r="F4037" s="42"/>
      <c r="G4037" s="35"/>
      <c r="H4037" s="41"/>
      <c r="I4037" s="35"/>
      <c r="J4037" s="35"/>
      <c r="K4037" s="35"/>
      <c r="L4037" s="28"/>
      <c r="M4037" s="29"/>
      <c r="N4037" s="37"/>
      <c r="O4037" s="37"/>
      <c r="P4037" s="38"/>
      <c r="Q4037" s="31"/>
      <c r="R4037" s="39"/>
      <c r="S4037" s="39"/>
      <c r="T4037" s="39"/>
      <c r="U4037" s="40"/>
      <c r="V4037" s="28"/>
      <c r="W4037" s="37"/>
      <c r="X4037" s="37"/>
      <c r="Y4037" s="37"/>
      <c r="Z4037" s="38"/>
      <c r="AA4037" s="31"/>
      <c r="AB4037" s="39"/>
      <c r="AC4037" s="39"/>
      <c r="AD4037" s="39"/>
      <c r="AE4037" s="40"/>
      <c r="AF4037" s="28"/>
      <c r="AG4037" s="37"/>
      <c r="AH4037" s="37"/>
      <c r="AI4037" s="37"/>
      <c r="AJ4037" s="38"/>
      <c r="AT4037" s="243">
        <f t="shared" si="124"/>
        <v>0</v>
      </c>
    </row>
    <row r="4038" spans="2:46">
      <c r="B4038" s="154" t="str">
        <f t="shared" si="125"/>
        <v/>
      </c>
      <c r="C4038" s="41"/>
      <c r="D4038" s="41"/>
      <c r="E4038" s="35"/>
      <c r="F4038" s="42"/>
      <c r="G4038" s="35"/>
      <c r="H4038" s="41"/>
      <c r="I4038" s="35"/>
      <c r="J4038" s="35"/>
      <c r="K4038" s="35"/>
      <c r="L4038" s="28"/>
      <c r="M4038" s="29"/>
      <c r="N4038" s="37"/>
      <c r="O4038" s="37"/>
      <c r="P4038" s="38"/>
      <c r="Q4038" s="31"/>
      <c r="R4038" s="39"/>
      <c r="S4038" s="39"/>
      <c r="T4038" s="39"/>
      <c r="U4038" s="40"/>
      <c r="V4038" s="28"/>
      <c r="W4038" s="37"/>
      <c r="X4038" s="37"/>
      <c r="Y4038" s="37"/>
      <c r="Z4038" s="38"/>
      <c r="AA4038" s="31"/>
      <c r="AB4038" s="39"/>
      <c r="AC4038" s="39"/>
      <c r="AD4038" s="39"/>
      <c r="AE4038" s="40"/>
      <c r="AF4038" s="28"/>
      <c r="AG4038" s="37"/>
      <c r="AH4038" s="37"/>
      <c r="AI4038" s="37"/>
      <c r="AJ4038" s="38"/>
      <c r="AT4038" s="243">
        <f t="shared" si="124"/>
        <v>0</v>
      </c>
    </row>
    <row r="4039" spans="2:46">
      <c r="B4039" s="154" t="str">
        <f t="shared" si="125"/>
        <v/>
      </c>
      <c r="C4039" s="41"/>
      <c r="D4039" s="41"/>
      <c r="E4039" s="35"/>
      <c r="F4039" s="42"/>
      <c r="G4039" s="35"/>
      <c r="H4039" s="41"/>
      <c r="I4039" s="35"/>
      <c r="J4039" s="35"/>
      <c r="K4039" s="35"/>
      <c r="L4039" s="28"/>
      <c r="M4039" s="29"/>
      <c r="N4039" s="37"/>
      <c r="O4039" s="37"/>
      <c r="P4039" s="38"/>
      <c r="Q4039" s="31"/>
      <c r="R4039" s="39"/>
      <c r="S4039" s="39"/>
      <c r="T4039" s="39"/>
      <c r="U4039" s="40"/>
      <c r="V4039" s="28"/>
      <c r="W4039" s="37"/>
      <c r="X4039" s="37"/>
      <c r="Y4039" s="37"/>
      <c r="Z4039" s="38"/>
      <c r="AA4039" s="31"/>
      <c r="AB4039" s="39"/>
      <c r="AC4039" s="39"/>
      <c r="AD4039" s="39"/>
      <c r="AE4039" s="40"/>
      <c r="AF4039" s="28"/>
      <c r="AG4039" s="37"/>
      <c r="AH4039" s="37"/>
      <c r="AI4039" s="37"/>
      <c r="AJ4039" s="38"/>
      <c r="AT4039" s="243">
        <f t="shared" si="124"/>
        <v>0</v>
      </c>
    </row>
    <row r="4040" spans="2:46">
      <c r="B4040" s="154" t="str">
        <f t="shared" si="125"/>
        <v/>
      </c>
      <c r="C4040" s="41"/>
      <c r="D4040" s="41"/>
      <c r="E4040" s="35"/>
      <c r="F4040" s="42"/>
      <c r="G4040" s="35"/>
      <c r="H4040" s="41"/>
      <c r="I4040" s="35"/>
      <c r="J4040" s="35"/>
      <c r="K4040" s="35"/>
      <c r="L4040" s="28"/>
      <c r="M4040" s="29"/>
      <c r="N4040" s="37"/>
      <c r="O4040" s="37"/>
      <c r="P4040" s="38"/>
      <c r="Q4040" s="31"/>
      <c r="R4040" s="39"/>
      <c r="S4040" s="39"/>
      <c r="T4040" s="39"/>
      <c r="U4040" s="40"/>
      <c r="V4040" s="28"/>
      <c r="W4040" s="37"/>
      <c r="X4040" s="37"/>
      <c r="Y4040" s="37"/>
      <c r="Z4040" s="38"/>
      <c r="AA4040" s="31"/>
      <c r="AB4040" s="39"/>
      <c r="AC4040" s="39"/>
      <c r="AD4040" s="39"/>
      <c r="AE4040" s="40"/>
      <c r="AF4040" s="28"/>
      <c r="AG4040" s="37"/>
      <c r="AH4040" s="37"/>
      <c r="AI4040" s="37"/>
      <c r="AJ4040" s="38"/>
      <c r="AT4040" s="243">
        <f t="shared" si="124"/>
        <v>0</v>
      </c>
    </row>
    <row r="4041" spans="2:46">
      <c r="B4041" s="154" t="str">
        <f t="shared" si="125"/>
        <v/>
      </c>
      <c r="C4041" s="41"/>
      <c r="D4041" s="41"/>
      <c r="E4041" s="35"/>
      <c r="F4041" s="42"/>
      <c r="G4041" s="35"/>
      <c r="H4041" s="41"/>
      <c r="I4041" s="35"/>
      <c r="J4041" s="35"/>
      <c r="K4041" s="35"/>
      <c r="L4041" s="28"/>
      <c r="M4041" s="29"/>
      <c r="N4041" s="37"/>
      <c r="O4041" s="37"/>
      <c r="P4041" s="38"/>
      <c r="Q4041" s="31"/>
      <c r="R4041" s="39"/>
      <c r="S4041" s="39"/>
      <c r="T4041" s="39"/>
      <c r="U4041" s="40"/>
      <c r="V4041" s="28"/>
      <c r="W4041" s="37"/>
      <c r="X4041" s="37"/>
      <c r="Y4041" s="37"/>
      <c r="Z4041" s="38"/>
      <c r="AA4041" s="31"/>
      <c r="AB4041" s="39"/>
      <c r="AC4041" s="39"/>
      <c r="AD4041" s="39"/>
      <c r="AE4041" s="40"/>
      <c r="AF4041" s="28"/>
      <c r="AG4041" s="37"/>
      <c r="AH4041" s="37"/>
      <c r="AI4041" s="37"/>
      <c r="AJ4041" s="38"/>
      <c r="AT4041" s="243">
        <f t="shared" si="124"/>
        <v>0</v>
      </c>
    </row>
    <row r="4042" spans="2:46">
      <c r="B4042" s="154" t="str">
        <f t="shared" si="125"/>
        <v/>
      </c>
      <c r="C4042" s="41"/>
      <c r="D4042" s="41"/>
      <c r="E4042" s="35"/>
      <c r="F4042" s="42"/>
      <c r="G4042" s="35"/>
      <c r="H4042" s="41"/>
      <c r="I4042" s="35"/>
      <c r="J4042" s="35"/>
      <c r="K4042" s="35"/>
      <c r="L4042" s="28"/>
      <c r="M4042" s="29"/>
      <c r="N4042" s="37"/>
      <c r="O4042" s="37"/>
      <c r="P4042" s="38"/>
      <c r="Q4042" s="31"/>
      <c r="R4042" s="39"/>
      <c r="S4042" s="39"/>
      <c r="T4042" s="39"/>
      <c r="U4042" s="40"/>
      <c r="V4042" s="28"/>
      <c r="W4042" s="37"/>
      <c r="X4042" s="37"/>
      <c r="Y4042" s="37"/>
      <c r="Z4042" s="38"/>
      <c r="AA4042" s="31"/>
      <c r="AB4042" s="39"/>
      <c r="AC4042" s="39"/>
      <c r="AD4042" s="39"/>
      <c r="AE4042" s="40"/>
      <c r="AF4042" s="28"/>
      <c r="AG4042" s="37"/>
      <c r="AH4042" s="37"/>
      <c r="AI4042" s="37"/>
      <c r="AJ4042" s="38"/>
      <c r="AT4042" s="243">
        <f t="shared" ref="AT4042:AT4105" si="126">IF(D4042="",0,1)</f>
        <v>0</v>
      </c>
    </row>
    <row r="4043" spans="2:46">
      <c r="B4043" s="154" t="str">
        <f t="shared" si="125"/>
        <v/>
      </c>
      <c r="C4043" s="41"/>
      <c r="D4043" s="41"/>
      <c r="E4043" s="35"/>
      <c r="F4043" s="42"/>
      <c r="G4043" s="35"/>
      <c r="H4043" s="41"/>
      <c r="I4043" s="35"/>
      <c r="J4043" s="35"/>
      <c r="K4043" s="35"/>
      <c r="L4043" s="28"/>
      <c r="M4043" s="29"/>
      <c r="N4043" s="37"/>
      <c r="O4043" s="37"/>
      <c r="P4043" s="38"/>
      <c r="Q4043" s="31"/>
      <c r="R4043" s="39"/>
      <c r="S4043" s="39"/>
      <c r="T4043" s="39"/>
      <c r="U4043" s="40"/>
      <c r="V4043" s="28"/>
      <c r="W4043" s="37"/>
      <c r="X4043" s="37"/>
      <c r="Y4043" s="37"/>
      <c r="Z4043" s="38"/>
      <c r="AA4043" s="31"/>
      <c r="AB4043" s="39"/>
      <c r="AC4043" s="39"/>
      <c r="AD4043" s="39"/>
      <c r="AE4043" s="40"/>
      <c r="AF4043" s="28"/>
      <c r="AG4043" s="37"/>
      <c r="AH4043" s="37"/>
      <c r="AI4043" s="37"/>
      <c r="AJ4043" s="38"/>
      <c r="AT4043" s="243">
        <f t="shared" si="126"/>
        <v>0</v>
      </c>
    </row>
    <row r="4044" spans="2:46">
      <c r="B4044" s="154" t="str">
        <f t="shared" ref="B4044:B4107" si="127">IF(C4044="","",1+B4043)</f>
        <v/>
      </c>
      <c r="C4044" s="41"/>
      <c r="D4044" s="41"/>
      <c r="E4044" s="35"/>
      <c r="F4044" s="42"/>
      <c r="G4044" s="35"/>
      <c r="H4044" s="41"/>
      <c r="I4044" s="35"/>
      <c r="J4044" s="35"/>
      <c r="K4044" s="35"/>
      <c r="L4044" s="28"/>
      <c r="M4044" s="29"/>
      <c r="N4044" s="37"/>
      <c r="O4044" s="37"/>
      <c r="P4044" s="38"/>
      <c r="Q4044" s="31"/>
      <c r="R4044" s="39"/>
      <c r="S4044" s="39"/>
      <c r="T4044" s="39"/>
      <c r="U4044" s="40"/>
      <c r="V4044" s="28"/>
      <c r="W4044" s="37"/>
      <c r="X4044" s="37"/>
      <c r="Y4044" s="37"/>
      <c r="Z4044" s="38"/>
      <c r="AA4044" s="31"/>
      <c r="AB4044" s="39"/>
      <c r="AC4044" s="39"/>
      <c r="AD4044" s="39"/>
      <c r="AE4044" s="40"/>
      <c r="AF4044" s="28"/>
      <c r="AG4044" s="37"/>
      <c r="AH4044" s="37"/>
      <c r="AI4044" s="37"/>
      <c r="AJ4044" s="38"/>
      <c r="AT4044" s="243">
        <f t="shared" si="126"/>
        <v>0</v>
      </c>
    </row>
    <row r="4045" spans="2:46">
      <c r="B4045" s="154" t="str">
        <f t="shared" si="127"/>
        <v/>
      </c>
      <c r="C4045" s="41"/>
      <c r="D4045" s="41"/>
      <c r="E4045" s="35"/>
      <c r="F4045" s="42"/>
      <c r="G4045" s="35"/>
      <c r="H4045" s="41"/>
      <c r="I4045" s="35"/>
      <c r="J4045" s="35"/>
      <c r="K4045" s="35"/>
      <c r="L4045" s="28"/>
      <c r="M4045" s="29"/>
      <c r="N4045" s="37"/>
      <c r="O4045" s="37"/>
      <c r="P4045" s="38"/>
      <c r="Q4045" s="31"/>
      <c r="R4045" s="39"/>
      <c r="S4045" s="39"/>
      <c r="T4045" s="39"/>
      <c r="U4045" s="40"/>
      <c r="V4045" s="28"/>
      <c r="W4045" s="37"/>
      <c r="X4045" s="37"/>
      <c r="Y4045" s="37"/>
      <c r="Z4045" s="38"/>
      <c r="AA4045" s="31"/>
      <c r="AB4045" s="39"/>
      <c r="AC4045" s="39"/>
      <c r="AD4045" s="39"/>
      <c r="AE4045" s="40"/>
      <c r="AF4045" s="28"/>
      <c r="AG4045" s="37"/>
      <c r="AH4045" s="37"/>
      <c r="AI4045" s="37"/>
      <c r="AJ4045" s="38"/>
      <c r="AT4045" s="243">
        <f t="shared" si="126"/>
        <v>0</v>
      </c>
    </row>
    <row r="4046" spans="2:46">
      <c r="B4046" s="154" t="str">
        <f t="shared" si="127"/>
        <v/>
      </c>
      <c r="C4046" s="41"/>
      <c r="D4046" s="41"/>
      <c r="E4046" s="35"/>
      <c r="F4046" s="42"/>
      <c r="G4046" s="35"/>
      <c r="H4046" s="41"/>
      <c r="I4046" s="35"/>
      <c r="J4046" s="35"/>
      <c r="K4046" s="35"/>
      <c r="L4046" s="28"/>
      <c r="M4046" s="29"/>
      <c r="N4046" s="37"/>
      <c r="O4046" s="37"/>
      <c r="P4046" s="38"/>
      <c r="Q4046" s="31"/>
      <c r="R4046" s="39"/>
      <c r="S4046" s="39"/>
      <c r="T4046" s="39"/>
      <c r="U4046" s="40"/>
      <c r="V4046" s="28"/>
      <c r="W4046" s="37"/>
      <c r="X4046" s="37"/>
      <c r="Y4046" s="37"/>
      <c r="Z4046" s="38"/>
      <c r="AA4046" s="31"/>
      <c r="AB4046" s="39"/>
      <c r="AC4046" s="39"/>
      <c r="AD4046" s="39"/>
      <c r="AE4046" s="40"/>
      <c r="AF4046" s="28"/>
      <c r="AG4046" s="37"/>
      <c r="AH4046" s="37"/>
      <c r="AI4046" s="37"/>
      <c r="AJ4046" s="38"/>
      <c r="AT4046" s="243">
        <f t="shared" si="126"/>
        <v>0</v>
      </c>
    </row>
    <row r="4047" spans="2:46">
      <c r="B4047" s="154" t="str">
        <f t="shared" si="127"/>
        <v/>
      </c>
      <c r="C4047" s="41"/>
      <c r="D4047" s="41"/>
      <c r="E4047" s="35"/>
      <c r="F4047" s="42"/>
      <c r="G4047" s="35"/>
      <c r="H4047" s="41"/>
      <c r="I4047" s="35"/>
      <c r="J4047" s="35"/>
      <c r="K4047" s="35"/>
      <c r="L4047" s="28"/>
      <c r="M4047" s="29"/>
      <c r="N4047" s="37"/>
      <c r="O4047" s="37"/>
      <c r="P4047" s="38"/>
      <c r="Q4047" s="31"/>
      <c r="R4047" s="39"/>
      <c r="S4047" s="39"/>
      <c r="T4047" s="39"/>
      <c r="U4047" s="40"/>
      <c r="V4047" s="28"/>
      <c r="W4047" s="37"/>
      <c r="X4047" s="37"/>
      <c r="Y4047" s="37"/>
      <c r="Z4047" s="38"/>
      <c r="AA4047" s="31"/>
      <c r="AB4047" s="39"/>
      <c r="AC4047" s="39"/>
      <c r="AD4047" s="39"/>
      <c r="AE4047" s="40"/>
      <c r="AF4047" s="28"/>
      <c r="AG4047" s="37"/>
      <c r="AH4047" s="37"/>
      <c r="AI4047" s="37"/>
      <c r="AJ4047" s="38"/>
      <c r="AT4047" s="243">
        <f t="shared" si="126"/>
        <v>0</v>
      </c>
    </row>
    <row r="4048" spans="2:46">
      <c r="B4048" s="154" t="str">
        <f t="shared" si="127"/>
        <v/>
      </c>
      <c r="C4048" s="41"/>
      <c r="D4048" s="41"/>
      <c r="E4048" s="35"/>
      <c r="F4048" s="42"/>
      <c r="G4048" s="35"/>
      <c r="H4048" s="41"/>
      <c r="I4048" s="35"/>
      <c r="J4048" s="35"/>
      <c r="K4048" s="35"/>
      <c r="L4048" s="28"/>
      <c r="M4048" s="29"/>
      <c r="N4048" s="37"/>
      <c r="O4048" s="37"/>
      <c r="P4048" s="38"/>
      <c r="Q4048" s="31"/>
      <c r="R4048" s="39"/>
      <c r="S4048" s="39"/>
      <c r="T4048" s="39"/>
      <c r="U4048" s="40"/>
      <c r="V4048" s="28"/>
      <c r="W4048" s="37"/>
      <c r="X4048" s="37"/>
      <c r="Y4048" s="37"/>
      <c r="Z4048" s="38"/>
      <c r="AA4048" s="31"/>
      <c r="AB4048" s="39"/>
      <c r="AC4048" s="39"/>
      <c r="AD4048" s="39"/>
      <c r="AE4048" s="40"/>
      <c r="AF4048" s="28"/>
      <c r="AG4048" s="37"/>
      <c r="AH4048" s="37"/>
      <c r="AI4048" s="37"/>
      <c r="AJ4048" s="38"/>
      <c r="AT4048" s="243">
        <f t="shared" si="126"/>
        <v>0</v>
      </c>
    </row>
    <row r="4049" spans="2:46">
      <c r="B4049" s="154" t="str">
        <f t="shared" si="127"/>
        <v/>
      </c>
      <c r="C4049" s="41"/>
      <c r="D4049" s="41"/>
      <c r="E4049" s="35"/>
      <c r="F4049" s="42"/>
      <c r="G4049" s="35"/>
      <c r="H4049" s="41"/>
      <c r="I4049" s="35"/>
      <c r="J4049" s="35"/>
      <c r="K4049" s="35"/>
      <c r="L4049" s="28"/>
      <c r="M4049" s="29"/>
      <c r="N4049" s="37"/>
      <c r="O4049" s="37"/>
      <c r="P4049" s="38"/>
      <c r="Q4049" s="31"/>
      <c r="R4049" s="39"/>
      <c r="S4049" s="39"/>
      <c r="T4049" s="39"/>
      <c r="U4049" s="40"/>
      <c r="V4049" s="28"/>
      <c r="W4049" s="37"/>
      <c r="X4049" s="37"/>
      <c r="Y4049" s="37"/>
      <c r="Z4049" s="38"/>
      <c r="AA4049" s="31"/>
      <c r="AB4049" s="39"/>
      <c r="AC4049" s="39"/>
      <c r="AD4049" s="39"/>
      <c r="AE4049" s="40"/>
      <c r="AF4049" s="28"/>
      <c r="AG4049" s="37"/>
      <c r="AH4049" s="37"/>
      <c r="AI4049" s="37"/>
      <c r="AJ4049" s="38"/>
      <c r="AT4049" s="243">
        <f t="shared" si="126"/>
        <v>0</v>
      </c>
    </row>
    <row r="4050" spans="2:46">
      <c r="B4050" s="154" t="str">
        <f t="shared" si="127"/>
        <v/>
      </c>
      <c r="C4050" s="41"/>
      <c r="D4050" s="41"/>
      <c r="E4050" s="35"/>
      <c r="F4050" s="42"/>
      <c r="G4050" s="35"/>
      <c r="H4050" s="41"/>
      <c r="I4050" s="35"/>
      <c r="J4050" s="35"/>
      <c r="K4050" s="35"/>
      <c r="L4050" s="28"/>
      <c r="M4050" s="29"/>
      <c r="N4050" s="37"/>
      <c r="O4050" s="37"/>
      <c r="P4050" s="38"/>
      <c r="Q4050" s="31"/>
      <c r="R4050" s="39"/>
      <c r="S4050" s="39"/>
      <c r="T4050" s="39"/>
      <c r="U4050" s="40"/>
      <c r="V4050" s="28"/>
      <c r="W4050" s="37"/>
      <c r="X4050" s="37"/>
      <c r="Y4050" s="37"/>
      <c r="Z4050" s="38"/>
      <c r="AA4050" s="31"/>
      <c r="AB4050" s="39"/>
      <c r="AC4050" s="39"/>
      <c r="AD4050" s="39"/>
      <c r="AE4050" s="40"/>
      <c r="AF4050" s="28"/>
      <c r="AG4050" s="37"/>
      <c r="AH4050" s="37"/>
      <c r="AI4050" s="37"/>
      <c r="AJ4050" s="38"/>
      <c r="AT4050" s="243">
        <f t="shared" si="126"/>
        <v>0</v>
      </c>
    </row>
    <row r="4051" spans="2:46">
      <c r="B4051" s="154" t="str">
        <f t="shared" si="127"/>
        <v/>
      </c>
      <c r="C4051" s="41"/>
      <c r="D4051" s="41"/>
      <c r="E4051" s="35"/>
      <c r="F4051" s="42"/>
      <c r="G4051" s="35"/>
      <c r="H4051" s="41"/>
      <c r="I4051" s="35"/>
      <c r="J4051" s="35"/>
      <c r="K4051" s="35"/>
      <c r="L4051" s="28"/>
      <c r="M4051" s="29"/>
      <c r="N4051" s="37"/>
      <c r="O4051" s="37"/>
      <c r="P4051" s="38"/>
      <c r="Q4051" s="31"/>
      <c r="R4051" s="39"/>
      <c r="S4051" s="39"/>
      <c r="T4051" s="39"/>
      <c r="U4051" s="40"/>
      <c r="V4051" s="28"/>
      <c r="W4051" s="37"/>
      <c r="X4051" s="37"/>
      <c r="Y4051" s="37"/>
      <c r="Z4051" s="38"/>
      <c r="AA4051" s="31"/>
      <c r="AB4051" s="39"/>
      <c r="AC4051" s="39"/>
      <c r="AD4051" s="39"/>
      <c r="AE4051" s="40"/>
      <c r="AF4051" s="28"/>
      <c r="AG4051" s="37"/>
      <c r="AH4051" s="37"/>
      <c r="AI4051" s="37"/>
      <c r="AJ4051" s="38"/>
      <c r="AT4051" s="243">
        <f t="shared" si="126"/>
        <v>0</v>
      </c>
    </row>
    <row r="4052" spans="2:46">
      <c r="B4052" s="154" t="str">
        <f t="shared" si="127"/>
        <v/>
      </c>
      <c r="C4052" s="41"/>
      <c r="D4052" s="41"/>
      <c r="E4052" s="35"/>
      <c r="F4052" s="42"/>
      <c r="G4052" s="35"/>
      <c r="H4052" s="41"/>
      <c r="I4052" s="35"/>
      <c r="J4052" s="35"/>
      <c r="K4052" s="35"/>
      <c r="L4052" s="28"/>
      <c r="M4052" s="29"/>
      <c r="N4052" s="37"/>
      <c r="O4052" s="37"/>
      <c r="P4052" s="38"/>
      <c r="Q4052" s="31"/>
      <c r="R4052" s="39"/>
      <c r="S4052" s="39"/>
      <c r="T4052" s="39"/>
      <c r="U4052" s="40"/>
      <c r="V4052" s="28"/>
      <c r="W4052" s="37"/>
      <c r="X4052" s="37"/>
      <c r="Y4052" s="37"/>
      <c r="Z4052" s="38"/>
      <c r="AA4052" s="31"/>
      <c r="AB4052" s="39"/>
      <c r="AC4052" s="39"/>
      <c r="AD4052" s="39"/>
      <c r="AE4052" s="40"/>
      <c r="AF4052" s="28"/>
      <c r="AG4052" s="37"/>
      <c r="AH4052" s="37"/>
      <c r="AI4052" s="37"/>
      <c r="AJ4052" s="38"/>
      <c r="AT4052" s="243">
        <f t="shared" si="126"/>
        <v>0</v>
      </c>
    </row>
    <row r="4053" spans="2:46">
      <c r="B4053" s="154" t="str">
        <f t="shared" si="127"/>
        <v/>
      </c>
      <c r="C4053" s="41"/>
      <c r="D4053" s="41"/>
      <c r="E4053" s="35"/>
      <c r="F4053" s="42"/>
      <c r="G4053" s="35"/>
      <c r="H4053" s="41"/>
      <c r="I4053" s="35"/>
      <c r="J4053" s="35"/>
      <c r="K4053" s="35"/>
      <c r="L4053" s="28"/>
      <c r="M4053" s="29"/>
      <c r="N4053" s="37"/>
      <c r="O4053" s="37"/>
      <c r="P4053" s="38"/>
      <c r="Q4053" s="31"/>
      <c r="R4053" s="39"/>
      <c r="S4053" s="39"/>
      <c r="T4053" s="39"/>
      <c r="U4053" s="40"/>
      <c r="V4053" s="28"/>
      <c r="W4053" s="37"/>
      <c r="X4053" s="37"/>
      <c r="Y4053" s="37"/>
      <c r="Z4053" s="38"/>
      <c r="AA4053" s="31"/>
      <c r="AB4053" s="39"/>
      <c r="AC4053" s="39"/>
      <c r="AD4053" s="39"/>
      <c r="AE4053" s="40"/>
      <c r="AF4053" s="28"/>
      <c r="AG4053" s="37"/>
      <c r="AH4053" s="37"/>
      <c r="AI4053" s="37"/>
      <c r="AJ4053" s="38"/>
      <c r="AT4053" s="243">
        <f t="shared" si="126"/>
        <v>0</v>
      </c>
    </row>
    <row r="4054" spans="2:46">
      <c r="B4054" s="154" t="str">
        <f t="shared" si="127"/>
        <v/>
      </c>
      <c r="C4054" s="41"/>
      <c r="D4054" s="41"/>
      <c r="E4054" s="35"/>
      <c r="F4054" s="42"/>
      <c r="G4054" s="35"/>
      <c r="H4054" s="41"/>
      <c r="I4054" s="35"/>
      <c r="J4054" s="35"/>
      <c r="K4054" s="35"/>
      <c r="L4054" s="28"/>
      <c r="M4054" s="29"/>
      <c r="N4054" s="37"/>
      <c r="O4054" s="37"/>
      <c r="P4054" s="38"/>
      <c r="Q4054" s="31"/>
      <c r="R4054" s="39"/>
      <c r="S4054" s="39"/>
      <c r="T4054" s="39"/>
      <c r="U4054" s="40"/>
      <c r="V4054" s="28"/>
      <c r="W4054" s="37"/>
      <c r="X4054" s="37"/>
      <c r="Y4054" s="37"/>
      <c r="Z4054" s="38"/>
      <c r="AA4054" s="31"/>
      <c r="AB4054" s="39"/>
      <c r="AC4054" s="39"/>
      <c r="AD4054" s="39"/>
      <c r="AE4054" s="40"/>
      <c r="AF4054" s="28"/>
      <c r="AG4054" s="37"/>
      <c r="AH4054" s="37"/>
      <c r="AI4054" s="37"/>
      <c r="AJ4054" s="38"/>
      <c r="AT4054" s="243">
        <f t="shared" si="126"/>
        <v>0</v>
      </c>
    </row>
    <row r="4055" spans="2:46">
      <c r="B4055" s="154" t="str">
        <f t="shared" si="127"/>
        <v/>
      </c>
      <c r="C4055" s="41"/>
      <c r="D4055" s="41"/>
      <c r="E4055" s="35"/>
      <c r="F4055" s="42"/>
      <c r="G4055" s="35"/>
      <c r="H4055" s="41"/>
      <c r="I4055" s="35"/>
      <c r="J4055" s="35"/>
      <c r="K4055" s="35"/>
      <c r="L4055" s="28"/>
      <c r="M4055" s="29"/>
      <c r="N4055" s="37"/>
      <c r="O4055" s="37"/>
      <c r="P4055" s="38"/>
      <c r="Q4055" s="31"/>
      <c r="R4055" s="39"/>
      <c r="S4055" s="39"/>
      <c r="T4055" s="39"/>
      <c r="U4055" s="40"/>
      <c r="V4055" s="28"/>
      <c r="W4055" s="37"/>
      <c r="X4055" s="37"/>
      <c r="Y4055" s="37"/>
      <c r="Z4055" s="38"/>
      <c r="AA4055" s="31"/>
      <c r="AB4055" s="39"/>
      <c r="AC4055" s="39"/>
      <c r="AD4055" s="39"/>
      <c r="AE4055" s="40"/>
      <c r="AF4055" s="28"/>
      <c r="AG4055" s="37"/>
      <c r="AH4055" s="37"/>
      <c r="AI4055" s="37"/>
      <c r="AJ4055" s="38"/>
      <c r="AT4055" s="243">
        <f t="shared" si="126"/>
        <v>0</v>
      </c>
    </row>
    <row r="4056" spans="2:46">
      <c r="B4056" s="154" t="str">
        <f t="shared" si="127"/>
        <v/>
      </c>
      <c r="C4056" s="41"/>
      <c r="D4056" s="41"/>
      <c r="E4056" s="35"/>
      <c r="F4056" s="42"/>
      <c r="G4056" s="35"/>
      <c r="H4056" s="41"/>
      <c r="I4056" s="35"/>
      <c r="J4056" s="35"/>
      <c r="K4056" s="35"/>
      <c r="L4056" s="28"/>
      <c r="M4056" s="29"/>
      <c r="N4056" s="37"/>
      <c r="O4056" s="37"/>
      <c r="P4056" s="38"/>
      <c r="Q4056" s="31"/>
      <c r="R4056" s="39"/>
      <c r="S4056" s="39"/>
      <c r="T4056" s="39"/>
      <c r="U4056" s="40"/>
      <c r="V4056" s="28"/>
      <c r="W4056" s="37"/>
      <c r="X4056" s="37"/>
      <c r="Y4056" s="37"/>
      <c r="Z4056" s="38"/>
      <c r="AA4056" s="31"/>
      <c r="AB4056" s="39"/>
      <c r="AC4056" s="39"/>
      <c r="AD4056" s="39"/>
      <c r="AE4056" s="40"/>
      <c r="AF4056" s="28"/>
      <c r="AG4056" s="37"/>
      <c r="AH4056" s="37"/>
      <c r="AI4056" s="37"/>
      <c r="AJ4056" s="38"/>
      <c r="AT4056" s="243">
        <f t="shared" si="126"/>
        <v>0</v>
      </c>
    </row>
    <row r="4057" spans="2:46">
      <c r="B4057" s="154" t="str">
        <f t="shared" si="127"/>
        <v/>
      </c>
      <c r="C4057" s="41"/>
      <c r="D4057" s="41"/>
      <c r="E4057" s="35"/>
      <c r="F4057" s="42"/>
      <c r="G4057" s="35"/>
      <c r="H4057" s="41"/>
      <c r="I4057" s="35"/>
      <c r="J4057" s="35"/>
      <c r="K4057" s="35"/>
      <c r="L4057" s="28"/>
      <c r="M4057" s="29"/>
      <c r="N4057" s="37"/>
      <c r="O4057" s="37"/>
      <c r="P4057" s="38"/>
      <c r="Q4057" s="31"/>
      <c r="R4057" s="39"/>
      <c r="S4057" s="39"/>
      <c r="T4057" s="39"/>
      <c r="U4057" s="40"/>
      <c r="V4057" s="28"/>
      <c r="W4057" s="37"/>
      <c r="X4057" s="37"/>
      <c r="Y4057" s="37"/>
      <c r="Z4057" s="38"/>
      <c r="AA4057" s="31"/>
      <c r="AB4057" s="39"/>
      <c r="AC4057" s="39"/>
      <c r="AD4057" s="39"/>
      <c r="AE4057" s="40"/>
      <c r="AF4057" s="28"/>
      <c r="AG4057" s="37"/>
      <c r="AH4057" s="37"/>
      <c r="AI4057" s="37"/>
      <c r="AJ4057" s="38"/>
      <c r="AT4057" s="243">
        <f t="shared" si="126"/>
        <v>0</v>
      </c>
    </row>
    <row r="4058" spans="2:46">
      <c r="B4058" s="154" t="str">
        <f t="shared" si="127"/>
        <v/>
      </c>
      <c r="C4058" s="41"/>
      <c r="D4058" s="41"/>
      <c r="E4058" s="35"/>
      <c r="F4058" s="42"/>
      <c r="G4058" s="35"/>
      <c r="H4058" s="41"/>
      <c r="I4058" s="35"/>
      <c r="J4058" s="35"/>
      <c r="K4058" s="35"/>
      <c r="L4058" s="28"/>
      <c r="M4058" s="29"/>
      <c r="N4058" s="37"/>
      <c r="O4058" s="37"/>
      <c r="P4058" s="38"/>
      <c r="Q4058" s="31"/>
      <c r="R4058" s="39"/>
      <c r="S4058" s="39"/>
      <c r="T4058" s="39"/>
      <c r="U4058" s="40"/>
      <c r="V4058" s="28"/>
      <c r="W4058" s="37"/>
      <c r="X4058" s="37"/>
      <c r="Y4058" s="37"/>
      <c r="Z4058" s="38"/>
      <c r="AA4058" s="31"/>
      <c r="AB4058" s="39"/>
      <c r="AC4058" s="39"/>
      <c r="AD4058" s="39"/>
      <c r="AE4058" s="40"/>
      <c r="AF4058" s="28"/>
      <c r="AG4058" s="37"/>
      <c r="AH4058" s="37"/>
      <c r="AI4058" s="37"/>
      <c r="AJ4058" s="38"/>
      <c r="AT4058" s="243">
        <f t="shared" si="126"/>
        <v>0</v>
      </c>
    </row>
    <row r="4059" spans="2:46">
      <c r="B4059" s="154" t="str">
        <f t="shared" si="127"/>
        <v/>
      </c>
      <c r="C4059" s="41"/>
      <c r="D4059" s="41"/>
      <c r="E4059" s="35"/>
      <c r="F4059" s="42"/>
      <c r="G4059" s="35"/>
      <c r="H4059" s="41"/>
      <c r="I4059" s="35"/>
      <c r="J4059" s="35"/>
      <c r="K4059" s="35"/>
      <c r="L4059" s="28"/>
      <c r="M4059" s="29"/>
      <c r="N4059" s="37"/>
      <c r="O4059" s="37"/>
      <c r="P4059" s="38"/>
      <c r="Q4059" s="31"/>
      <c r="R4059" s="39"/>
      <c r="S4059" s="39"/>
      <c r="T4059" s="39"/>
      <c r="U4059" s="40"/>
      <c r="V4059" s="28"/>
      <c r="W4059" s="37"/>
      <c r="X4059" s="37"/>
      <c r="Y4059" s="37"/>
      <c r="Z4059" s="38"/>
      <c r="AA4059" s="31"/>
      <c r="AB4059" s="39"/>
      <c r="AC4059" s="39"/>
      <c r="AD4059" s="39"/>
      <c r="AE4059" s="40"/>
      <c r="AF4059" s="28"/>
      <c r="AG4059" s="37"/>
      <c r="AH4059" s="37"/>
      <c r="AI4059" s="37"/>
      <c r="AJ4059" s="38"/>
      <c r="AT4059" s="243">
        <f t="shared" si="126"/>
        <v>0</v>
      </c>
    </row>
    <row r="4060" spans="2:46">
      <c r="B4060" s="154" t="str">
        <f t="shared" si="127"/>
        <v/>
      </c>
      <c r="C4060" s="41"/>
      <c r="D4060" s="41"/>
      <c r="E4060" s="35"/>
      <c r="F4060" s="42"/>
      <c r="G4060" s="35"/>
      <c r="H4060" s="41"/>
      <c r="I4060" s="35"/>
      <c r="J4060" s="35"/>
      <c r="K4060" s="35"/>
      <c r="L4060" s="28"/>
      <c r="M4060" s="29"/>
      <c r="N4060" s="37"/>
      <c r="O4060" s="37"/>
      <c r="P4060" s="38"/>
      <c r="Q4060" s="31"/>
      <c r="R4060" s="39"/>
      <c r="S4060" s="39"/>
      <c r="T4060" s="39"/>
      <c r="U4060" s="40"/>
      <c r="V4060" s="28"/>
      <c r="W4060" s="37"/>
      <c r="X4060" s="37"/>
      <c r="Y4060" s="37"/>
      <c r="Z4060" s="38"/>
      <c r="AA4060" s="31"/>
      <c r="AB4060" s="39"/>
      <c r="AC4060" s="39"/>
      <c r="AD4060" s="39"/>
      <c r="AE4060" s="40"/>
      <c r="AF4060" s="28"/>
      <c r="AG4060" s="37"/>
      <c r="AH4060" s="37"/>
      <c r="AI4060" s="37"/>
      <c r="AJ4060" s="38"/>
      <c r="AT4060" s="243">
        <f t="shared" si="126"/>
        <v>0</v>
      </c>
    </row>
    <row r="4061" spans="2:46">
      <c r="B4061" s="154" t="str">
        <f t="shared" si="127"/>
        <v/>
      </c>
      <c r="C4061" s="41"/>
      <c r="D4061" s="41"/>
      <c r="E4061" s="35"/>
      <c r="F4061" s="42"/>
      <c r="G4061" s="35"/>
      <c r="H4061" s="41"/>
      <c r="I4061" s="35"/>
      <c r="J4061" s="35"/>
      <c r="K4061" s="35"/>
      <c r="L4061" s="28"/>
      <c r="M4061" s="29"/>
      <c r="N4061" s="37"/>
      <c r="O4061" s="37"/>
      <c r="P4061" s="38"/>
      <c r="Q4061" s="31"/>
      <c r="R4061" s="39"/>
      <c r="S4061" s="39"/>
      <c r="T4061" s="39"/>
      <c r="U4061" s="40"/>
      <c r="V4061" s="28"/>
      <c r="W4061" s="37"/>
      <c r="X4061" s="37"/>
      <c r="Y4061" s="37"/>
      <c r="Z4061" s="38"/>
      <c r="AA4061" s="31"/>
      <c r="AB4061" s="39"/>
      <c r="AC4061" s="39"/>
      <c r="AD4061" s="39"/>
      <c r="AE4061" s="40"/>
      <c r="AF4061" s="28"/>
      <c r="AG4061" s="37"/>
      <c r="AH4061" s="37"/>
      <c r="AI4061" s="37"/>
      <c r="AJ4061" s="38"/>
      <c r="AT4061" s="243">
        <f t="shared" si="126"/>
        <v>0</v>
      </c>
    </row>
    <row r="4062" spans="2:46">
      <c r="B4062" s="154" t="str">
        <f t="shared" si="127"/>
        <v/>
      </c>
      <c r="C4062" s="41"/>
      <c r="D4062" s="41"/>
      <c r="E4062" s="35"/>
      <c r="F4062" s="42"/>
      <c r="G4062" s="35"/>
      <c r="H4062" s="41"/>
      <c r="I4062" s="35"/>
      <c r="J4062" s="35"/>
      <c r="K4062" s="35"/>
      <c r="L4062" s="28"/>
      <c r="M4062" s="29"/>
      <c r="N4062" s="37"/>
      <c r="O4062" s="37"/>
      <c r="P4062" s="38"/>
      <c r="Q4062" s="31"/>
      <c r="R4062" s="39"/>
      <c r="S4062" s="39"/>
      <c r="T4062" s="39"/>
      <c r="U4062" s="40"/>
      <c r="V4062" s="28"/>
      <c r="W4062" s="37"/>
      <c r="X4062" s="37"/>
      <c r="Y4062" s="37"/>
      <c r="Z4062" s="38"/>
      <c r="AA4062" s="31"/>
      <c r="AB4062" s="39"/>
      <c r="AC4062" s="39"/>
      <c r="AD4062" s="39"/>
      <c r="AE4062" s="40"/>
      <c r="AF4062" s="28"/>
      <c r="AG4062" s="37"/>
      <c r="AH4062" s="37"/>
      <c r="AI4062" s="37"/>
      <c r="AJ4062" s="38"/>
      <c r="AT4062" s="243">
        <f t="shared" si="126"/>
        <v>0</v>
      </c>
    </row>
    <row r="4063" spans="2:46">
      <c r="B4063" s="154" t="str">
        <f t="shared" si="127"/>
        <v/>
      </c>
      <c r="C4063" s="41"/>
      <c r="D4063" s="41"/>
      <c r="E4063" s="35"/>
      <c r="F4063" s="42"/>
      <c r="G4063" s="35"/>
      <c r="H4063" s="41"/>
      <c r="I4063" s="35"/>
      <c r="J4063" s="35"/>
      <c r="K4063" s="35"/>
      <c r="L4063" s="28"/>
      <c r="M4063" s="29"/>
      <c r="N4063" s="37"/>
      <c r="O4063" s="37"/>
      <c r="P4063" s="38"/>
      <c r="Q4063" s="31"/>
      <c r="R4063" s="39"/>
      <c r="S4063" s="39"/>
      <c r="T4063" s="39"/>
      <c r="U4063" s="40"/>
      <c r="V4063" s="28"/>
      <c r="W4063" s="37"/>
      <c r="X4063" s="37"/>
      <c r="Y4063" s="37"/>
      <c r="Z4063" s="38"/>
      <c r="AA4063" s="31"/>
      <c r="AB4063" s="39"/>
      <c r="AC4063" s="39"/>
      <c r="AD4063" s="39"/>
      <c r="AE4063" s="40"/>
      <c r="AF4063" s="28"/>
      <c r="AG4063" s="37"/>
      <c r="AH4063" s="37"/>
      <c r="AI4063" s="37"/>
      <c r="AJ4063" s="38"/>
      <c r="AT4063" s="243">
        <f t="shared" si="126"/>
        <v>0</v>
      </c>
    </row>
    <row r="4064" spans="2:46">
      <c r="B4064" s="154" t="str">
        <f t="shared" si="127"/>
        <v/>
      </c>
      <c r="C4064" s="41"/>
      <c r="D4064" s="41"/>
      <c r="E4064" s="35"/>
      <c r="F4064" s="42"/>
      <c r="G4064" s="35"/>
      <c r="H4064" s="41"/>
      <c r="I4064" s="35"/>
      <c r="J4064" s="35"/>
      <c r="K4064" s="35"/>
      <c r="L4064" s="28"/>
      <c r="M4064" s="29"/>
      <c r="N4064" s="37"/>
      <c r="O4064" s="37"/>
      <c r="P4064" s="38"/>
      <c r="Q4064" s="31"/>
      <c r="R4064" s="39"/>
      <c r="S4064" s="39"/>
      <c r="T4064" s="39"/>
      <c r="U4064" s="40"/>
      <c r="V4064" s="28"/>
      <c r="W4064" s="37"/>
      <c r="X4064" s="37"/>
      <c r="Y4064" s="37"/>
      <c r="Z4064" s="38"/>
      <c r="AA4064" s="31"/>
      <c r="AB4064" s="39"/>
      <c r="AC4064" s="39"/>
      <c r="AD4064" s="39"/>
      <c r="AE4064" s="40"/>
      <c r="AF4064" s="28"/>
      <c r="AG4064" s="37"/>
      <c r="AH4064" s="37"/>
      <c r="AI4064" s="37"/>
      <c r="AJ4064" s="38"/>
      <c r="AT4064" s="243">
        <f t="shared" si="126"/>
        <v>0</v>
      </c>
    </row>
    <row r="4065" spans="2:46">
      <c r="B4065" s="154" t="str">
        <f t="shared" si="127"/>
        <v/>
      </c>
      <c r="C4065" s="41"/>
      <c r="D4065" s="41"/>
      <c r="E4065" s="35"/>
      <c r="F4065" s="42"/>
      <c r="G4065" s="35"/>
      <c r="H4065" s="41"/>
      <c r="I4065" s="35"/>
      <c r="J4065" s="35"/>
      <c r="K4065" s="35"/>
      <c r="L4065" s="28"/>
      <c r="M4065" s="29"/>
      <c r="N4065" s="37"/>
      <c r="O4065" s="37"/>
      <c r="P4065" s="38"/>
      <c r="Q4065" s="31"/>
      <c r="R4065" s="39"/>
      <c r="S4065" s="39"/>
      <c r="T4065" s="39"/>
      <c r="U4065" s="40"/>
      <c r="V4065" s="28"/>
      <c r="W4065" s="37"/>
      <c r="X4065" s="37"/>
      <c r="Y4065" s="37"/>
      <c r="Z4065" s="38"/>
      <c r="AA4065" s="31"/>
      <c r="AB4065" s="39"/>
      <c r="AC4065" s="39"/>
      <c r="AD4065" s="39"/>
      <c r="AE4065" s="40"/>
      <c r="AF4065" s="28"/>
      <c r="AG4065" s="37"/>
      <c r="AH4065" s="37"/>
      <c r="AI4065" s="37"/>
      <c r="AJ4065" s="38"/>
      <c r="AT4065" s="243">
        <f t="shared" si="126"/>
        <v>0</v>
      </c>
    </row>
    <row r="4066" spans="2:46">
      <c r="B4066" s="154" t="str">
        <f t="shared" si="127"/>
        <v/>
      </c>
      <c r="C4066" s="41"/>
      <c r="D4066" s="41"/>
      <c r="E4066" s="35"/>
      <c r="F4066" s="42"/>
      <c r="G4066" s="35"/>
      <c r="H4066" s="41"/>
      <c r="I4066" s="35"/>
      <c r="J4066" s="35"/>
      <c r="K4066" s="35"/>
      <c r="L4066" s="28"/>
      <c r="M4066" s="29"/>
      <c r="N4066" s="37"/>
      <c r="O4066" s="37"/>
      <c r="P4066" s="38"/>
      <c r="Q4066" s="31"/>
      <c r="R4066" s="39"/>
      <c r="S4066" s="39"/>
      <c r="T4066" s="39"/>
      <c r="U4066" s="40"/>
      <c r="V4066" s="28"/>
      <c r="W4066" s="37"/>
      <c r="X4066" s="37"/>
      <c r="Y4066" s="37"/>
      <c r="Z4066" s="38"/>
      <c r="AA4066" s="31"/>
      <c r="AB4066" s="39"/>
      <c r="AC4066" s="39"/>
      <c r="AD4066" s="39"/>
      <c r="AE4066" s="40"/>
      <c r="AF4066" s="28"/>
      <c r="AG4066" s="37"/>
      <c r="AH4066" s="37"/>
      <c r="AI4066" s="37"/>
      <c r="AJ4066" s="38"/>
      <c r="AT4066" s="243">
        <f t="shared" si="126"/>
        <v>0</v>
      </c>
    </row>
    <row r="4067" spans="2:46">
      <c r="B4067" s="154" t="str">
        <f t="shared" si="127"/>
        <v/>
      </c>
      <c r="C4067" s="41"/>
      <c r="D4067" s="41"/>
      <c r="E4067" s="35"/>
      <c r="F4067" s="42"/>
      <c r="G4067" s="35"/>
      <c r="H4067" s="41"/>
      <c r="I4067" s="35"/>
      <c r="J4067" s="35"/>
      <c r="K4067" s="35"/>
      <c r="L4067" s="28"/>
      <c r="M4067" s="29"/>
      <c r="N4067" s="37"/>
      <c r="O4067" s="37"/>
      <c r="P4067" s="38"/>
      <c r="Q4067" s="31"/>
      <c r="R4067" s="39"/>
      <c r="S4067" s="39"/>
      <c r="T4067" s="39"/>
      <c r="U4067" s="40"/>
      <c r="V4067" s="28"/>
      <c r="W4067" s="37"/>
      <c r="X4067" s="37"/>
      <c r="Y4067" s="37"/>
      <c r="Z4067" s="38"/>
      <c r="AA4067" s="31"/>
      <c r="AB4067" s="39"/>
      <c r="AC4067" s="39"/>
      <c r="AD4067" s="39"/>
      <c r="AE4067" s="40"/>
      <c r="AF4067" s="28"/>
      <c r="AG4067" s="37"/>
      <c r="AH4067" s="37"/>
      <c r="AI4067" s="37"/>
      <c r="AJ4067" s="38"/>
      <c r="AT4067" s="243">
        <f t="shared" si="126"/>
        <v>0</v>
      </c>
    </row>
    <row r="4068" spans="2:46">
      <c r="B4068" s="154" t="str">
        <f t="shared" si="127"/>
        <v/>
      </c>
      <c r="C4068" s="41"/>
      <c r="D4068" s="41"/>
      <c r="E4068" s="35"/>
      <c r="F4068" s="42"/>
      <c r="G4068" s="35"/>
      <c r="H4068" s="41"/>
      <c r="I4068" s="35"/>
      <c r="J4068" s="35"/>
      <c r="K4068" s="35"/>
      <c r="L4068" s="28"/>
      <c r="M4068" s="29"/>
      <c r="N4068" s="37"/>
      <c r="O4068" s="37"/>
      <c r="P4068" s="38"/>
      <c r="Q4068" s="31"/>
      <c r="R4068" s="39"/>
      <c r="S4068" s="39"/>
      <c r="T4068" s="39"/>
      <c r="U4068" s="40"/>
      <c r="V4068" s="28"/>
      <c r="W4068" s="37"/>
      <c r="X4068" s="37"/>
      <c r="Y4068" s="37"/>
      <c r="Z4068" s="38"/>
      <c r="AA4068" s="31"/>
      <c r="AB4068" s="39"/>
      <c r="AC4068" s="39"/>
      <c r="AD4068" s="39"/>
      <c r="AE4068" s="40"/>
      <c r="AF4068" s="28"/>
      <c r="AG4068" s="37"/>
      <c r="AH4068" s="37"/>
      <c r="AI4068" s="37"/>
      <c r="AJ4068" s="38"/>
      <c r="AT4068" s="243">
        <f t="shared" si="126"/>
        <v>0</v>
      </c>
    </row>
    <row r="4069" spans="2:46">
      <c r="B4069" s="154" t="str">
        <f t="shared" si="127"/>
        <v/>
      </c>
      <c r="C4069" s="41"/>
      <c r="D4069" s="41"/>
      <c r="E4069" s="35"/>
      <c r="F4069" s="42"/>
      <c r="G4069" s="35"/>
      <c r="H4069" s="41"/>
      <c r="I4069" s="35"/>
      <c r="J4069" s="35"/>
      <c r="K4069" s="35"/>
      <c r="L4069" s="28"/>
      <c r="M4069" s="29"/>
      <c r="N4069" s="37"/>
      <c r="O4069" s="37"/>
      <c r="P4069" s="38"/>
      <c r="Q4069" s="31"/>
      <c r="R4069" s="39"/>
      <c r="S4069" s="39"/>
      <c r="T4069" s="39"/>
      <c r="U4069" s="40"/>
      <c r="V4069" s="28"/>
      <c r="W4069" s="37"/>
      <c r="X4069" s="37"/>
      <c r="Y4069" s="37"/>
      <c r="Z4069" s="38"/>
      <c r="AA4069" s="31"/>
      <c r="AB4069" s="39"/>
      <c r="AC4069" s="39"/>
      <c r="AD4069" s="39"/>
      <c r="AE4069" s="40"/>
      <c r="AF4069" s="28"/>
      <c r="AG4069" s="37"/>
      <c r="AH4069" s="37"/>
      <c r="AI4069" s="37"/>
      <c r="AJ4069" s="38"/>
      <c r="AT4069" s="243">
        <f t="shared" si="126"/>
        <v>0</v>
      </c>
    </row>
    <row r="4070" spans="2:46">
      <c r="B4070" s="154" t="str">
        <f t="shared" si="127"/>
        <v/>
      </c>
      <c r="C4070" s="41"/>
      <c r="D4070" s="41"/>
      <c r="E4070" s="35"/>
      <c r="F4070" s="42"/>
      <c r="G4070" s="35"/>
      <c r="H4070" s="41"/>
      <c r="I4070" s="35"/>
      <c r="J4070" s="35"/>
      <c r="K4070" s="35"/>
      <c r="L4070" s="28"/>
      <c r="M4070" s="29"/>
      <c r="N4070" s="37"/>
      <c r="O4070" s="37"/>
      <c r="P4070" s="38"/>
      <c r="Q4070" s="31"/>
      <c r="R4070" s="39"/>
      <c r="S4070" s="39"/>
      <c r="T4070" s="39"/>
      <c r="U4070" s="40"/>
      <c r="V4070" s="28"/>
      <c r="W4070" s="37"/>
      <c r="X4070" s="37"/>
      <c r="Y4070" s="37"/>
      <c r="Z4070" s="38"/>
      <c r="AA4070" s="31"/>
      <c r="AB4070" s="39"/>
      <c r="AC4070" s="39"/>
      <c r="AD4070" s="39"/>
      <c r="AE4070" s="40"/>
      <c r="AF4070" s="28"/>
      <c r="AG4070" s="37"/>
      <c r="AH4070" s="37"/>
      <c r="AI4070" s="37"/>
      <c r="AJ4070" s="38"/>
      <c r="AT4070" s="243">
        <f t="shared" si="126"/>
        <v>0</v>
      </c>
    </row>
    <row r="4071" spans="2:46">
      <c r="B4071" s="154" t="str">
        <f t="shared" si="127"/>
        <v/>
      </c>
      <c r="C4071" s="41"/>
      <c r="D4071" s="41"/>
      <c r="E4071" s="35"/>
      <c r="F4071" s="42"/>
      <c r="G4071" s="35"/>
      <c r="H4071" s="41"/>
      <c r="I4071" s="35"/>
      <c r="J4071" s="35"/>
      <c r="K4071" s="35"/>
      <c r="L4071" s="28"/>
      <c r="M4071" s="29"/>
      <c r="N4071" s="37"/>
      <c r="O4071" s="37"/>
      <c r="P4071" s="38"/>
      <c r="Q4071" s="31"/>
      <c r="R4071" s="39"/>
      <c r="S4071" s="39"/>
      <c r="T4071" s="39"/>
      <c r="U4071" s="40"/>
      <c r="V4071" s="28"/>
      <c r="W4071" s="37"/>
      <c r="X4071" s="37"/>
      <c r="Y4071" s="37"/>
      <c r="Z4071" s="38"/>
      <c r="AA4071" s="31"/>
      <c r="AB4071" s="39"/>
      <c r="AC4071" s="39"/>
      <c r="AD4071" s="39"/>
      <c r="AE4071" s="40"/>
      <c r="AF4071" s="28"/>
      <c r="AG4071" s="37"/>
      <c r="AH4071" s="37"/>
      <c r="AI4071" s="37"/>
      <c r="AJ4071" s="38"/>
      <c r="AT4071" s="243">
        <f t="shared" si="126"/>
        <v>0</v>
      </c>
    </row>
    <row r="4072" spans="2:46">
      <c r="B4072" s="154" t="str">
        <f t="shared" si="127"/>
        <v/>
      </c>
      <c r="C4072" s="41"/>
      <c r="D4072" s="41"/>
      <c r="E4072" s="35"/>
      <c r="F4072" s="42"/>
      <c r="G4072" s="35"/>
      <c r="H4072" s="41"/>
      <c r="I4072" s="35"/>
      <c r="J4072" s="35"/>
      <c r="K4072" s="35"/>
      <c r="L4072" s="28"/>
      <c r="M4072" s="29"/>
      <c r="N4072" s="37"/>
      <c r="O4072" s="37"/>
      <c r="P4072" s="38"/>
      <c r="Q4072" s="31"/>
      <c r="R4072" s="39"/>
      <c r="S4072" s="39"/>
      <c r="T4072" s="39"/>
      <c r="U4072" s="40"/>
      <c r="V4072" s="28"/>
      <c r="W4072" s="37"/>
      <c r="X4072" s="37"/>
      <c r="Y4072" s="37"/>
      <c r="Z4072" s="38"/>
      <c r="AA4072" s="31"/>
      <c r="AB4072" s="39"/>
      <c r="AC4072" s="39"/>
      <c r="AD4072" s="39"/>
      <c r="AE4072" s="40"/>
      <c r="AF4072" s="28"/>
      <c r="AG4072" s="37"/>
      <c r="AH4072" s="37"/>
      <c r="AI4072" s="37"/>
      <c r="AJ4072" s="38"/>
      <c r="AT4072" s="243">
        <f t="shared" si="126"/>
        <v>0</v>
      </c>
    </row>
    <row r="4073" spans="2:46">
      <c r="B4073" s="154" t="str">
        <f t="shared" si="127"/>
        <v/>
      </c>
      <c r="C4073" s="41"/>
      <c r="D4073" s="41"/>
      <c r="E4073" s="35"/>
      <c r="F4073" s="42"/>
      <c r="G4073" s="35"/>
      <c r="H4073" s="41"/>
      <c r="I4073" s="35"/>
      <c r="J4073" s="35"/>
      <c r="K4073" s="35"/>
      <c r="L4073" s="28"/>
      <c r="M4073" s="29"/>
      <c r="N4073" s="37"/>
      <c r="O4073" s="37"/>
      <c r="P4073" s="38"/>
      <c r="Q4073" s="31"/>
      <c r="R4073" s="39"/>
      <c r="S4073" s="39"/>
      <c r="T4073" s="39"/>
      <c r="U4073" s="40"/>
      <c r="V4073" s="28"/>
      <c r="W4073" s="37"/>
      <c r="X4073" s="37"/>
      <c r="Y4073" s="37"/>
      <c r="Z4073" s="38"/>
      <c r="AA4073" s="31"/>
      <c r="AB4073" s="39"/>
      <c r="AC4073" s="39"/>
      <c r="AD4073" s="39"/>
      <c r="AE4073" s="40"/>
      <c r="AF4073" s="28"/>
      <c r="AG4073" s="37"/>
      <c r="AH4073" s="37"/>
      <c r="AI4073" s="37"/>
      <c r="AJ4073" s="38"/>
      <c r="AT4073" s="243">
        <f t="shared" si="126"/>
        <v>0</v>
      </c>
    </row>
    <row r="4074" spans="2:46">
      <c r="B4074" s="154" t="str">
        <f t="shared" si="127"/>
        <v/>
      </c>
      <c r="C4074" s="41"/>
      <c r="D4074" s="41"/>
      <c r="E4074" s="35"/>
      <c r="F4074" s="42"/>
      <c r="G4074" s="35"/>
      <c r="H4074" s="41"/>
      <c r="I4074" s="35"/>
      <c r="J4074" s="35"/>
      <c r="K4074" s="35"/>
      <c r="L4074" s="28"/>
      <c r="M4074" s="29"/>
      <c r="N4074" s="37"/>
      <c r="O4074" s="37"/>
      <c r="P4074" s="38"/>
      <c r="Q4074" s="31"/>
      <c r="R4074" s="39"/>
      <c r="S4074" s="39"/>
      <c r="T4074" s="39"/>
      <c r="U4074" s="40"/>
      <c r="V4074" s="28"/>
      <c r="W4074" s="37"/>
      <c r="X4074" s="37"/>
      <c r="Y4074" s="37"/>
      <c r="Z4074" s="38"/>
      <c r="AA4074" s="31"/>
      <c r="AB4074" s="39"/>
      <c r="AC4074" s="39"/>
      <c r="AD4074" s="39"/>
      <c r="AE4074" s="40"/>
      <c r="AF4074" s="28"/>
      <c r="AG4074" s="37"/>
      <c r="AH4074" s="37"/>
      <c r="AI4074" s="37"/>
      <c r="AJ4074" s="38"/>
      <c r="AT4074" s="243">
        <f t="shared" si="126"/>
        <v>0</v>
      </c>
    </row>
    <row r="4075" spans="2:46">
      <c r="B4075" s="154" t="str">
        <f t="shared" si="127"/>
        <v/>
      </c>
      <c r="C4075" s="41"/>
      <c r="D4075" s="41"/>
      <c r="E4075" s="35"/>
      <c r="F4075" s="42"/>
      <c r="G4075" s="35"/>
      <c r="H4075" s="41"/>
      <c r="I4075" s="35"/>
      <c r="J4075" s="35"/>
      <c r="K4075" s="35"/>
      <c r="L4075" s="28"/>
      <c r="M4075" s="29"/>
      <c r="N4075" s="37"/>
      <c r="O4075" s="37"/>
      <c r="P4075" s="38"/>
      <c r="Q4075" s="31"/>
      <c r="R4075" s="39"/>
      <c r="S4075" s="39"/>
      <c r="T4075" s="39"/>
      <c r="U4075" s="40"/>
      <c r="V4075" s="28"/>
      <c r="W4075" s="37"/>
      <c r="X4075" s="37"/>
      <c r="Y4075" s="37"/>
      <c r="Z4075" s="38"/>
      <c r="AA4075" s="31"/>
      <c r="AB4075" s="39"/>
      <c r="AC4075" s="39"/>
      <c r="AD4075" s="39"/>
      <c r="AE4075" s="40"/>
      <c r="AF4075" s="28"/>
      <c r="AG4075" s="37"/>
      <c r="AH4075" s="37"/>
      <c r="AI4075" s="37"/>
      <c r="AJ4075" s="38"/>
      <c r="AT4075" s="243">
        <f t="shared" si="126"/>
        <v>0</v>
      </c>
    </row>
    <row r="4076" spans="2:46">
      <c r="B4076" s="154" t="str">
        <f t="shared" si="127"/>
        <v/>
      </c>
      <c r="C4076" s="41"/>
      <c r="D4076" s="41"/>
      <c r="E4076" s="35"/>
      <c r="F4076" s="42"/>
      <c r="G4076" s="35"/>
      <c r="H4076" s="41"/>
      <c r="I4076" s="35"/>
      <c r="J4076" s="35"/>
      <c r="K4076" s="35"/>
      <c r="L4076" s="28"/>
      <c r="M4076" s="29"/>
      <c r="N4076" s="37"/>
      <c r="O4076" s="37"/>
      <c r="P4076" s="38"/>
      <c r="Q4076" s="31"/>
      <c r="R4076" s="39"/>
      <c r="S4076" s="39"/>
      <c r="T4076" s="39"/>
      <c r="U4076" s="40"/>
      <c r="V4076" s="28"/>
      <c r="W4076" s="37"/>
      <c r="X4076" s="37"/>
      <c r="Y4076" s="37"/>
      <c r="Z4076" s="38"/>
      <c r="AA4076" s="31"/>
      <c r="AB4076" s="39"/>
      <c r="AC4076" s="39"/>
      <c r="AD4076" s="39"/>
      <c r="AE4076" s="40"/>
      <c r="AF4076" s="28"/>
      <c r="AG4076" s="37"/>
      <c r="AH4076" s="37"/>
      <c r="AI4076" s="37"/>
      <c r="AJ4076" s="38"/>
      <c r="AT4076" s="243">
        <f t="shared" si="126"/>
        <v>0</v>
      </c>
    </row>
    <row r="4077" spans="2:46">
      <c r="B4077" s="154" t="str">
        <f t="shared" si="127"/>
        <v/>
      </c>
      <c r="C4077" s="41"/>
      <c r="D4077" s="41"/>
      <c r="E4077" s="35"/>
      <c r="F4077" s="42"/>
      <c r="G4077" s="35"/>
      <c r="H4077" s="41"/>
      <c r="I4077" s="35"/>
      <c r="J4077" s="35"/>
      <c r="K4077" s="35"/>
      <c r="L4077" s="28"/>
      <c r="M4077" s="29"/>
      <c r="N4077" s="37"/>
      <c r="O4077" s="37"/>
      <c r="P4077" s="38"/>
      <c r="Q4077" s="31"/>
      <c r="R4077" s="39"/>
      <c r="S4077" s="39"/>
      <c r="T4077" s="39"/>
      <c r="U4077" s="40"/>
      <c r="V4077" s="28"/>
      <c r="W4077" s="37"/>
      <c r="X4077" s="37"/>
      <c r="Y4077" s="37"/>
      <c r="Z4077" s="38"/>
      <c r="AA4077" s="31"/>
      <c r="AB4077" s="39"/>
      <c r="AC4077" s="39"/>
      <c r="AD4077" s="39"/>
      <c r="AE4077" s="40"/>
      <c r="AF4077" s="28"/>
      <c r="AG4077" s="37"/>
      <c r="AH4077" s="37"/>
      <c r="AI4077" s="37"/>
      <c r="AJ4077" s="38"/>
      <c r="AT4077" s="243">
        <f t="shared" si="126"/>
        <v>0</v>
      </c>
    </row>
    <row r="4078" spans="2:46">
      <c r="B4078" s="154" t="str">
        <f t="shared" si="127"/>
        <v/>
      </c>
      <c r="C4078" s="41"/>
      <c r="D4078" s="41"/>
      <c r="E4078" s="35"/>
      <c r="F4078" s="42"/>
      <c r="G4078" s="35"/>
      <c r="H4078" s="41"/>
      <c r="I4078" s="35"/>
      <c r="J4078" s="35"/>
      <c r="K4078" s="35"/>
      <c r="L4078" s="28"/>
      <c r="M4078" s="29"/>
      <c r="N4078" s="37"/>
      <c r="O4078" s="37"/>
      <c r="P4078" s="38"/>
      <c r="Q4078" s="31"/>
      <c r="R4078" s="39"/>
      <c r="S4078" s="39"/>
      <c r="T4078" s="39"/>
      <c r="U4078" s="40"/>
      <c r="V4078" s="28"/>
      <c r="W4078" s="37"/>
      <c r="X4078" s="37"/>
      <c r="Y4078" s="37"/>
      <c r="Z4078" s="38"/>
      <c r="AA4078" s="31"/>
      <c r="AB4078" s="39"/>
      <c r="AC4078" s="39"/>
      <c r="AD4078" s="39"/>
      <c r="AE4078" s="40"/>
      <c r="AF4078" s="28"/>
      <c r="AG4078" s="37"/>
      <c r="AH4078" s="37"/>
      <c r="AI4078" s="37"/>
      <c r="AJ4078" s="38"/>
      <c r="AT4078" s="243">
        <f t="shared" si="126"/>
        <v>0</v>
      </c>
    </row>
    <row r="4079" spans="2:46">
      <c r="B4079" s="154" t="str">
        <f t="shared" si="127"/>
        <v/>
      </c>
      <c r="C4079" s="41"/>
      <c r="D4079" s="41"/>
      <c r="E4079" s="35"/>
      <c r="F4079" s="42"/>
      <c r="G4079" s="35"/>
      <c r="H4079" s="41"/>
      <c r="I4079" s="35"/>
      <c r="J4079" s="35"/>
      <c r="K4079" s="35"/>
      <c r="L4079" s="28"/>
      <c r="M4079" s="29"/>
      <c r="N4079" s="37"/>
      <c r="O4079" s="37"/>
      <c r="P4079" s="38"/>
      <c r="Q4079" s="31"/>
      <c r="R4079" s="39"/>
      <c r="S4079" s="39"/>
      <c r="T4079" s="39"/>
      <c r="U4079" s="40"/>
      <c r="V4079" s="28"/>
      <c r="W4079" s="37"/>
      <c r="X4079" s="37"/>
      <c r="Y4079" s="37"/>
      <c r="Z4079" s="38"/>
      <c r="AA4079" s="31"/>
      <c r="AB4079" s="39"/>
      <c r="AC4079" s="39"/>
      <c r="AD4079" s="39"/>
      <c r="AE4079" s="40"/>
      <c r="AF4079" s="28"/>
      <c r="AG4079" s="37"/>
      <c r="AH4079" s="37"/>
      <c r="AI4079" s="37"/>
      <c r="AJ4079" s="38"/>
      <c r="AT4079" s="243">
        <f t="shared" si="126"/>
        <v>0</v>
      </c>
    </row>
    <row r="4080" spans="2:46">
      <c r="B4080" s="154" t="str">
        <f t="shared" si="127"/>
        <v/>
      </c>
      <c r="C4080" s="41"/>
      <c r="D4080" s="41"/>
      <c r="E4080" s="35"/>
      <c r="F4080" s="42"/>
      <c r="G4080" s="35"/>
      <c r="H4080" s="41"/>
      <c r="I4080" s="35"/>
      <c r="J4080" s="35"/>
      <c r="K4080" s="35"/>
      <c r="L4080" s="28"/>
      <c r="M4080" s="29"/>
      <c r="N4080" s="37"/>
      <c r="O4080" s="37"/>
      <c r="P4080" s="38"/>
      <c r="Q4080" s="31"/>
      <c r="R4080" s="39"/>
      <c r="S4080" s="39"/>
      <c r="T4080" s="39"/>
      <c r="U4080" s="40"/>
      <c r="V4080" s="28"/>
      <c r="W4080" s="37"/>
      <c r="X4080" s="37"/>
      <c r="Y4080" s="37"/>
      <c r="Z4080" s="38"/>
      <c r="AA4080" s="31"/>
      <c r="AB4080" s="39"/>
      <c r="AC4080" s="39"/>
      <c r="AD4080" s="39"/>
      <c r="AE4080" s="40"/>
      <c r="AF4080" s="28"/>
      <c r="AG4080" s="37"/>
      <c r="AH4080" s="37"/>
      <c r="AI4080" s="37"/>
      <c r="AJ4080" s="38"/>
      <c r="AT4080" s="243">
        <f t="shared" si="126"/>
        <v>0</v>
      </c>
    </row>
    <row r="4081" spans="2:46">
      <c r="B4081" s="154" t="str">
        <f t="shared" si="127"/>
        <v/>
      </c>
      <c r="C4081" s="41"/>
      <c r="D4081" s="41"/>
      <c r="E4081" s="35"/>
      <c r="F4081" s="42"/>
      <c r="G4081" s="35"/>
      <c r="H4081" s="41"/>
      <c r="I4081" s="35"/>
      <c r="J4081" s="35"/>
      <c r="K4081" s="35"/>
      <c r="L4081" s="28"/>
      <c r="M4081" s="29"/>
      <c r="N4081" s="37"/>
      <c r="O4081" s="37"/>
      <c r="P4081" s="38"/>
      <c r="Q4081" s="31"/>
      <c r="R4081" s="39"/>
      <c r="S4081" s="39"/>
      <c r="T4081" s="39"/>
      <c r="U4081" s="40"/>
      <c r="V4081" s="28"/>
      <c r="W4081" s="37"/>
      <c r="X4081" s="37"/>
      <c r="Y4081" s="37"/>
      <c r="Z4081" s="38"/>
      <c r="AA4081" s="31"/>
      <c r="AB4081" s="39"/>
      <c r="AC4081" s="39"/>
      <c r="AD4081" s="39"/>
      <c r="AE4081" s="40"/>
      <c r="AF4081" s="28"/>
      <c r="AG4081" s="37"/>
      <c r="AH4081" s="37"/>
      <c r="AI4081" s="37"/>
      <c r="AJ4081" s="38"/>
      <c r="AT4081" s="243">
        <f t="shared" si="126"/>
        <v>0</v>
      </c>
    </row>
    <row r="4082" spans="2:46">
      <c r="B4082" s="154" t="str">
        <f t="shared" si="127"/>
        <v/>
      </c>
      <c r="C4082" s="41"/>
      <c r="D4082" s="41"/>
      <c r="E4082" s="35"/>
      <c r="F4082" s="42"/>
      <c r="G4082" s="35"/>
      <c r="H4082" s="41"/>
      <c r="I4082" s="35"/>
      <c r="J4082" s="35"/>
      <c r="K4082" s="35"/>
      <c r="L4082" s="28"/>
      <c r="M4082" s="29"/>
      <c r="N4082" s="37"/>
      <c r="O4082" s="37"/>
      <c r="P4082" s="38"/>
      <c r="Q4082" s="31"/>
      <c r="R4082" s="39"/>
      <c r="S4082" s="39"/>
      <c r="T4082" s="39"/>
      <c r="U4082" s="40"/>
      <c r="V4082" s="28"/>
      <c r="W4082" s="37"/>
      <c r="X4082" s="37"/>
      <c r="Y4082" s="37"/>
      <c r="Z4082" s="38"/>
      <c r="AA4082" s="31"/>
      <c r="AB4082" s="39"/>
      <c r="AC4082" s="39"/>
      <c r="AD4082" s="39"/>
      <c r="AE4082" s="40"/>
      <c r="AF4082" s="28"/>
      <c r="AG4082" s="37"/>
      <c r="AH4082" s="37"/>
      <c r="AI4082" s="37"/>
      <c r="AJ4082" s="38"/>
      <c r="AT4082" s="243">
        <f t="shared" si="126"/>
        <v>0</v>
      </c>
    </row>
    <row r="4083" spans="2:46">
      <c r="B4083" s="154" t="str">
        <f t="shared" si="127"/>
        <v/>
      </c>
      <c r="C4083" s="41"/>
      <c r="D4083" s="41"/>
      <c r="E4083" s="35"/>
      <c r="F4083" s="42"/>
      <c r="G4083" s="35"/>
      <c r="H4083" s="41"/>
      <c r="I4083" s="35"/>
      <c r="J4083" s="35"/>
      <c r="K4083" s="35"/>
      <c r="L4083" s="28"/>
      <c r="M4083" s="29"/>
      <c r="N4083" s="37"/>
      <c r="O4083" s="37"/>
      <c r="P4083" s="38"/>
      <c r="Q4083" s="31"/>
      <c r="R4083" s="39"/>
      <c r="S4083" s="39"/>
      <c r="T4083" s="39"/>
      <c r="U4083" s="40"/>
      <c r="V4083" s="28"/>
      <c r="W4083" s="37"/>
      <c r="X4083" s="37"/>
      <c r="Y4083" s="37"/>
      <c r="Z4083" s="38"/>
      <c r="AA4083" s="31"/>
      <c r="AB4083" s="39"/>
      <c r="AC4083" s="39"/>
      <c r="AD4083" s="39"/>
      <c r="AE4083" s="40"/>
      <c r="AF4083" s="28"/>
      <c r="AG4083" s="37"/>
      <c r="AH4083" s="37"/>
      <c r="AI4083" s="37"/>
      <c r="AJ4083" s="38"/>
      <c r="AT4083" s="243">
        <f t="shared" si="126"/>
        <v>0</v>
      </c>
    </row>
    <row r="4084" spans="2:46">
      <c r="B4084" s="154" t="str">
        <f t="shared" si="127"/>
        <v/>
      </c>
      <c r="C4084" s="41"/>
      <c r="D4084" s="41"/>
      <c r="E4084" s="35"/>
      <c r="F4084" s="42"/>
      <c r="G4084" s="35"/>
      <c r="H4084" s="41"/>
      <c r="I4084" s="35"/>
      <c r="J4084" s="35"/>
      <c r="K4084" s="35"/>
      <c r="L4084" s="28"/>
      <c r="M4084" s="29"/>
      <c r="N4084" s="37"/>
      <c r="O4084" s="37"/>
      <c r="P4084" s="38"/>
      <c r="Q4084" s="31"/>
      <c r="R4084" s="39"/>
      <c r="S4084" s="39"/>
      <c r="T4084" s="39"/>
      <c r="U4084" s="40"/>
      <c r="V4084" s="28"/>
      <c r="W4084" s="37"/>
      <c r="X4084" s="37"/>
      <c r="Y4084" s="37"/>
      <c r="Z4084" s="38"/>
      <c r="AA4084" s="31"/>
      <c r="AB4084" s="39"/>
      <c r="AC4084" s="39"/>
      <c r="AD4084" s="39"/>
      <c r="AE4084" s="40"/>
      <c r="AF4084" s="28"/>
      <c r="AG4084" s="37"/>
      <c r="AH4084" s="37"/>
      <c r="AI4084" s="37"/>
      <c r="AJ4084" s="38"/>
      <c r="AT4084" s="243">
        <f t="shared" si="126"/>
        <v>0</v>
      </c>
    </row>
    <row r="4085" spans="2:46">
      <c r="B4085" s="154" t="str">
        <f t="shared" si="127"/>
        <v/>
      </c>
      <c r="C4085" s="41"/>
      <c r="D4085" s="41"/>
      <c r="E4085" s="35"/>
      <c r="F4085" s="42"/>
      <c r="G4085" s="35"/>
      <c r="H4085" s="41"/>
      <c r="I4085" s="35"/>
      <c r="J4085" s="35"/>
      <c r="K4085" s="35"/>
      <c r="L4085" s="28"/>
      <c r="M4085" s="29"/>
      <c r="N4085" s="37"/>
      <c r="O4085" s="37"/>
      <c r="P4085" s="38"/>
      <c r="Q4085" s="31"/>
      <c r="R4085" s="39"/>
      <c r="S4085" s="39"/>
      <c r="T4085" s="39"/>
      <c r="U4085" s="40"/>
      <c r="V4085" s="28"/>
      <c r="W4085" s="37"/>
      <c r="X4085" s="37"/>
      <c r="Y4085" s="37"/>
      <c r="Z4085" s="38"/>
      <c r="AA4085" s="31"/>
      <c r="AB4085" s="39"/>
      <c r="AC4085" s="39"/>
      <c r="AD4085" s="39"/>
      <c r="AE4085" s="40"/>
      <c r="AF4085" s="28"/>
      <c r="AG4085" s="37"/>
      <c r="AH4085" s="37"/>
      <c r="AI4085" s="37"/>
      <c r="AJ4085" s="38"/>
      <c r="AT4085" s="243">
        <f t="shared" si="126"/>
        <v>0</v>
      </c>
    </row>
    <row r="4086" spans="2:46">
      <c r="B4086" s="154" t="str">
        <f t="shared" si="127"/>
        <v/>
      </c>
      <c r="C4086" s="41"/>
      <c r="D4086" s="41"/>
      <c r="E4086" s="35"/>
      <c r="F4086" s="42"/>
      <c r="G4086" s="35"/>
      <c r="H4086" s="41"/>
      <c r="I4086" s="35"/>
      <c r="J4086" s="35"/>
      <c r="K4086" s="35"/>
      <c r="L4086" s="28"/>
      <c r="M4086" s="29"/>
      <c r="N4086" s="37"/>
      <c r="O4086" s="37"/>
      <c r="P4086" s="38"/>
      <c r="Q4086" s="31"/>
      <c r="R4086" s="39"/>
      <c r="S4086" s="39"/>
      <c r="T4086" s="39"/>
      <c r="U4086" s="40"/>
      <c r="V4086" s="28"/>
      <c r="W4086" s="37"/>
      <c r="X4086" s="37"/>
      <c r="Y4086" s="37"/>
      <c r="Z4086" s="38"/>
      <c r="AA4086" s="31"/>
      <c r="AB4086" s="39"/>
      <c r="AC4086" s="39"/>
      <c r="AD4086" s="39"/>
      <c r="AE4086" s="40"/>
      <c r="AF4086" s="28"/>
      <c r="AG4086" s="37"/>
      <c r="AH4086" s="37"/>
      <c r="AI4086" s="37"/>
      <c r="AJ4086" s="38"/>
      <c r="AT4086" s="243">
        <f t="shared" si="126"/>
        <v>0</v>
      </c>
    </row>
    <row r="4087" spans="2:46">
      <c r="B4087" s="154" t="str">
        <f t="shared" si="127"/>
        <v/>
      </c>
      <c r="C4087" s="41"/>
      <c r="D4087" s="41"/>
      <c r="E4087" s="35"/>
      <c r="F4087" s="42"/>
      <c r="G4087" s="35"/>
      <c r="H4087" s="41"/>
      <c r="I4087" s="35"/>
      <c r="J4087" s="35"/>
      <c r="K4087" s="35"/>
      <c r="L4087" s="28"/>
      <c r="M4087" s="29"/>
      <c r="N4087" s="37"/>
      <c r="O4087" s="37"/>
      <c r="P4087" s="38"/>
      <c r="Q4087" s="31"/>
      <c r="R4087" s="39"/>
      <c r="S4087" s="39"/>
      <c r="T4087" s="39"/>
      <c r="U4087" s="40"/>
      <c r="V4087" s="28"/>
      <c r="W4087" s="37"/>
      <c r="X4087" s="37"/>
      <c r="Y4087" s="37"/>
      <c r="Z4087" s="38"/>
      <c r="AA4087" s="31"/>
      <c r="AB4087" s="39"/>
      <c r="AC4087" s="39"/>
      <c r="AD4087" s="39"/>
      <c r="AE4087" s="40"/>
      <c r="AF4087" s="28"/>
      <c r="AG4087" s="37"/>
      <c r="AH4087" s="37"/>
      <c r="AI4087" s="37"/>
      <c r="AJ4087" s="38"/>
      <c r="AT4087" s="243">
        <f t="shared" si="126"/>
        <v>0</v>
      </c>
    </row>
    <row r="4088" spans="2:46">
      <c r="B4088" s="154" t="str">
        <f t="shared" si="127"/>
        <v/>
      </c>
      <c r="C4088" s="41"/>
      <c r="D4088" s="41"/>
      <c r="E4088" s="35"/>
      <c r="F4088" s="42"/>
      <c r="G4088" s="35"/>
      <c r="H4088" s="41"/>
      <c r="I4088" s="35"/>
      <c r="J4088" s="35"/>
      <c r="K4088" s="35"/>
      <c r="L4088" s="28"/>
      <c r="M4088" s="29"/>
      <c r="N4088" s="37"/>
      <c r="O4088" s="37"/>
      <c r="P4088" s="38"/>
      <c r="Q4088" s="31"/>
      <c r="R4088" s="39"/>
      <c r="S4088" s="39"/>
      <c r="T4088" s="39"/>
      <c r="U4088" s="40"/>
      <c r="V4088" s="28"/>
      <c r="W4088" s="37"/>
      <c r="X4088" s="37"/>
      <c r="Y4088" s="37"/>
      <c r="Z4088" s="38"/>
      <c r="AA4088" s="31"/>
      <c r="AB4088" s="39"/>
      <c r="AC4088" s="39"/>
      <c r="AD4088" s="39"/>
      <c r="AE4088" s="40"/>
      <c r="AF4088" s="28"/>
      <c r="AG4088" s="37"/>
      <c r="AH4088" s="37"/>
      <c r="AI4088" s="37"/>
      <c r="AJ4088" s="38"/>
      <c r="AT4088" s="243">
        <f t="shared" si="126"/>
        <v>0</v>
      </c>
    </row>
    <row r="4089" spans="2:46">
      <c r="B4089" s="154" t="str">
        <f t="shared" si="127"/>
        <v/>
      </c>
      <c r="C4089" s="41"/>
      <c r="D4089" s="41"/>
      <c r="E4089" s="35"/>
      <c r="F4089" s="42"/>
      <c r="G4089" s="35"/>
      <c r="H4089" s="41"/>
      <c r="I4089" s="35"/>
      <c r="J4089" s="35"/>
      <c r="K4089" s="35"/>
      <c r="L4089" s="28"/>
      <c r="M4089" s="29"/>
      <c r="N4089" s="37"/>
      <c r="O4089" s="37"/>
      <c r="P4089" s="38"/>
      <c r="Q4089" s="31"/>
      <c r="R4089" s="39"/>
      <c r="S4089" s="39"/>
      <c r="T4089" s="39"/>
      <c r="U4089" s="40"/>
      <c r="V4089" s="28"/>
      <c r="W4089" s="37"/>
      <c r="X4089" s="37"/>
      <c r="Y4089" s="37"/>
      <c r="Z4089" s="38"/>
      <c r="AA4089" s="31"/>
      <c r="AB4089" s="39"/>
      <c r="AC4089" s="39"/>
      <c r="AD4089" s="39"/>
      <c r="AE4089" s="40"/>
      <c r="AF4089" s="28"/>
      <c r="AG4089" s="37"/>
      <c r="AH4089" s="37"/>
      <c r="AI4089" s="37"/>
      <c r="AJ4089" s="38"/>
      <c r="AT4089" s="243">
        <f t="shared" si="126"/>
        <v>0</v>
      </c>
    </row>
    <row r="4090" spans="2:46">
      <c r="B4090" s="154" t="str">
        <f t="shared" si="127"/>
        <v/>
      </c>
      <c r="C4090" s="41"/>
      <c r="D4090" s="41"/>
      <c r="E4090" s="35"/>
      <c r="F4090" s="42"/>
      <c r="G4090" s="35"/>
      <c r="H4090" s="41"/>
      <c r="I4090" s="35"/>
      <c r="J4090" s="35"/>
      <c r="K4090" s="35"/>
      <c r="L4090" s="28"/>
      <c r="M4090" s="29"/>
      <c r="N4090" s="37"/>
      <c r="O4090" s="37"/>
      <c r="P4090" s="38"/>
      <c r="Q4090" s="31"/>
      <c r="R4090" s="39"/>
      <c r="S4090" s="39"/>
      <c r="T4090" s="39"/>
      <c r="U4090" s="40"/>
      <c r="V4090" s="28"/>
      <c r="W4090" s="37"/>
      <c r="X4090" s="37"/>
      <c r="Y4090" s="37"/>
      <c r="Z4090" s="38"/>
      <c r="AA4090" s="31"/>
      <c r="AB4090" s="39"/>
      <c r="AC4090" s="39"/>
      <c r="AD4090" s="39"/>
      <c r="AE4090" s="40"/>
      <c r="AF4090" s="28"/>
      <c r="AG4090" s="37"/>
      <c r="AH4090" s="37"/>
      <c r="AI4090" s="37"/>
      <c r="AJ4090" s="38"/>
      <c r="AT4090" s="243">
        <f t="shared" si="126"/>
        <v>0</v>
      </c>
    </row>
    <row r="4091" spans="2:46">
      <c r="B4091" s="154" t="str">
        <f t="shared" si="127"/>
        <v/>
      </c>
      <c r="C4091" s="41"/>
      <c r="D4091" s="41"/>
      <c r="E4091" s="35"/>
      <c r="F4091" s="42"/>
      <c r="G4091" s="35"/>
      <c r="H4091" s="41"/>
      <c r="I4091" s="35"/>
      <c r="J4091" s="35"/>
      <c r="K4091" s="35"/>
      <c r="L4091" s="28"/>
      <c r="M4091" s="29"/>
      <c r="N4091" s="37"/>
      <c r="O4091" s="37"/>
      <c r="P4091" s="38"/>
      <c r="Q4091" s="31"/>
      <c r="R4091" s="39"/>
      <c r="S4091" s="39"/>
      <c r="T4091" s="39"/>
      <c r="U4091" s="40"/>
      <c r="V4091" s="28"/>
      <c r="W4091" s="37"/>
      <c r="X4091" s="37"/>
      <c r="Y4091" s="37"/>
      <c r="Z4091" s="38"/>
      <c r="AA4091" s="31"/>
      <c r="AB4091" s="39"/>
      <c r="AC4091" s="39"/>
      <c r="AD4091" s="39"/>
      <c r="AE4091" s="40"/>
      <c r="AF4091" s="28"/>
      <c r="AG4091" s="37"/>
      <c r="AH4091" s="37"/>
      <c r="AI4091" s="37"/>
      <c r="AJ4091" s="38"/>
      <c r="AT4091" s="243">
        <f t="shared" si="126"/>
        <v>0</v>
      </c>
    </row>
    <row r="4092" spans="2:46">
      <c r="B4092" s="154" t="str">
        <f t="shared" si="127"/>
        <v/>
      </c>
      <c r="C4092" s="41"/>
      <c r="D4092" s="41"/>
      <c r="E4092" s="35"/>
      <c r="F4092" s="42"/>
      <c r="G4092" s="35"/>
      <c r="H4092" s="41"/>
      <c r="I4092" s="35"/>
      <c r="J4092" s="35"/>
      <c r="K4092" s="35"/>
      <c r="L4092" s="28"/>
      <c r="M4092" s="29"/>
      <c r="N4092" s="37"/>
      <c r="O4092" s="37"/>
      <c r="P4092" s="38"/>
      <c r="Q4092" s="31"/>
      <c r="R4092" s="39"/>
      <c r="S4092" s="39"/>
      <c r="T4092" s="39"/>
      <c r="U4092" s="40"/>
      <c r="V4092" s="28"/>
      <c r="W4092" s="37"/>
      <c r="X4092" s="37"/>
      <c r="Y4092" s="37"/>
      <c r="Z4092" s="38"/>
      <c r="AA4092" s="31"/>
      <c r="AB4092" s="39"/>
      <c r="AC4092" s="39"/>
      <c r="AD4092" s="39"/>
      <c r="AE4092" s="40"/>
      <c r="AF4092" s="28"/>
      <c r="AG4092" s="37"/>
      <c r="AH4092" s="37"/>
      <c r="AI4092" s="37"/>
      <c r="AJ4092" s="38"/>
      <c r="AT4092" s="243">
        <f t="shared" si="126"/>
        <v>0</v>
      </c>
    </row>
    <row r="4093" spans="2:46">
      <c r="B4093" s="154" t="str">
        <f t="shared" si="127"/>
        <v/>
      </c>
      <c r="C4093" s="41"/>
      <c r="D4093" s="41"/>
      <c r="E4093" s="35"/>
      <c r="F4093" s="42"/>
      <c r="G4093" s="35"/>
      <c r="H4093" s="41"/>
      <c r="I4093" s="35"/>
      <c r="J4093" s="35"/>
      <c r="K4093" s="35"/>
      <c r="L4093" s="28"/>
      <c r="M4093" s="29"/>
      <c r="N4093" s="37"/>
      <c r="O4093" s="37"/>
      <c r="P4093" s="38"/>
      <c r="Q4093" s="31"/>
      <c r="R4093" s="39"/>
      <c r="S4093" s="39"/>
      <c r="T4093" s="39"/>
      <c r="U4093" s="40"/>
      <c r="V4093" s="28"/>
      <c r="W4093" s="37"/>
      <c r="X4093" s="37"/>
      <c r="Y4093" s="37"/>
      <c r="Z4093" s="38"/>
      <c r="AA4093" s="31"/>
      <c r="AB4093" s="39"/>
      <c r="AC4093" s="39"/>
      <c r="AD4093" s="39"/>
      <c r="AE4093" s="40"/>
      <c r="AF4093" s="28"/>
      <c r="AG4093" s="37"/>
      <c r="AH4093" s="37"/>
      <c r="AI4093" s="37"/>
      <c r="AJ4093" s="38"/>
      <c r="AT4093" s="243">
        <f t="shared" si="126"/>
        <v>0</v>
      </c>
    </row>
    <row r="4094" spans="2:46">
      <c r="B4094" s="154" t="str">
        <f t="shared" si="127"/>
        <v/>
      </c>
      <c r="C4094" s="41"/>
      <c r="D4094" s="41"/>
      <c r="E4094" s="35"/>
      <c r="F4094" s="42"/>
      <c r="G4094" s="35"/>
      <c r="H4094" s="41"/>
      <c r="I4094" s="35"/>
      <c r="J4094" s="35"/>
      <c r="K4094" s="35"/>
      <c r="L4094" s="28"/>
      <c r="M4094" s="29"/>
      <c r="N4094" s="37"/>
      <c r="O4094" s="37"/>
      <c r="P4094" s="38"/>
      <c r="Q4094" s="31"/>
      <c r="R4094" s="39"/>
      <c r="S4094" s="39"/>
      <c r="T4094" s="39"/>
      <c r="U4094" s="40"/>
      <c r="V4094" s="28"/>
      <c r="W4094" s="37"/>
      <c r="X4094" s="37"/>
      <c r="Y4094" s="37"/>
      <c r="Z4094" s="38"/>
      <c r="AA4094" s="31"/>
      <c r="AB4094" s="39"/>
      <c r="AC4094" s="39"/>
      <c r="AD4094" s="39"/>
      <c r="AE4094" s="40"/>
      <c r="AF4094" s="28"/>
      <c r="AG4094" s="37"/>
      <c r="AH4094" s="37"/>
      <c r="AI4094" s="37"/>
      <c r="AJ4094" s="38"/>
      <c r="AT4094" s="243">
        <f t="shared" si="126"/>
        <v>0</v>
      </c>
    </row>
    <row r="4095" spans="2:46">
      <c r="B4095" s="154" t="str">
        <f t="shared" si="127"/>
        <v/>
      </c>
      <c r="C4095" s="41"/>
      <c r="D4095" s="41"/>
      <c r="E4095" s="35"/>
      <c r="F4095" s="42"/>
      <c r="G4095" s="35"/>
      <c r="H4095" s="41"/>
      <c r="I4095" s="35"/>
      <c r="J4095" s="35"/>
      <c r="K4095" s="35"/>
      <c r="L4095" s="28"/>
      <c r="M4095" s="29"/>
      <c r="N4095" s="37"/>
      <c r="O4095" s="37"/>
      <c r="P4095" s="38"/>
      <c r="Q4095" s="31"/>
      <c r="R4095" s="39"/>
      <c r="S4095" s="39"/>
      <c r="T4095" s="39"/>
      <c r="U4095" s="40"/>
      <c r="V4095" s="28"/>
      <c r="W4095" s="37"/>
      <c r="X4095" s="37"/>
      <c r="Y4095" s="37"/>
      <c r="Z4095" s="38"/>
      <c r="AA4095" s="31"/>
      <c r="AB4095" s="39"/>
      <c r="AC4095" s="39"/>
      <c r="AD4095" s="39"/>
      <c r="AE4095" s="40"/>
      <c r="AF4095" s="28"/>
      <c r="AG4095" s="37"/>
      <c r="AH4095" s="37"/>
      <c r="AI4095" s="37"/>
      <c r="AJ4095" s="38"/>
      <c r="AT4095" s="243">
        <f t="shared" si="126"/>
        <v>0</v>
      </c>
    </row>
    <row r="4096" spans="2:46">
      <c r="B4096" s="154" t="str">
        <f t="shared" si="127"/>
        <v/>
      </c>
      <c r="C4096" s="41"/>
      <c r="D4096" s="41"/>
      <c r="E4096" s="35"/>
      <c r="F4096" s="42"/>
      <c r="G4096" s="35"/>
      <c r="H4096" s="41"/>
      <c r="I4096" s="35"/>
      <c r="J4096" s="35"/>
      <c r="K4096" s="35"/>
      <c r="L4096" s="28"/>
      <c r="M4096" s="29"/>
      <c r="N4096" s="37"/>
      <c r="O4096" s="37"/>
      <c r="P4096" s="38"/>
      <c r="Q4096" s="31"/>
      <c r="R4096" s="39"/>
      <c r="S4096" s="39"/>
      <c r="T4096" s="39"/>
      <c r="U4096" s="40"/>
      <c r="V4096" s="28"/>
      <c r="W4096" s="37"/>
      <c r="X4096" s="37"/>
      <c r="Y4096" s="37"/>
      <c r="Z4096" s="38"/>
      <c r="AA4096" s="31"/>
      <c r="AB4096" s="39"/>
      <c r="AC4096" s="39"/>
      <c r="AD4096" s="39"/>
      <c r="AE4096" s="40"/>
      <c r="AF4096" s="28"/>
      <c r="AG4096" s="37"/>
      <c r="AH4096" s="37"/>
      <c r="AI4096" s="37"/>
      <c r="AJ4096" s="38"/>
      <c r="AT4096" s="243">
        <f t="shared" si="126"/>
        <v>0</v>
      </c>
    </row>
    <row r="4097" spans="2:46">
      <c r="B4097" s="154" t="str">
        <f t="shared" si="127"/>
        <v/>
      </c>
      <c r="C4097" s="41"/>
      <c r="D4097" s="41"/>
      <c r="E4097" s="35"/>
      <c r="F4097" s="42"/>
      <c r="G4097" s="35"/>
      <c r="H4097" s="41"/>
      <c r="I4097" s="35"/>
      <c r="J4097" s="35"/>
      <c r="K4097" s="35"/>
      <c r="L4097" s="28"/>
      <c r="M4097" s="29"/>
      <c r="N4097" s="37"/>
      <c r="O4097" s="37"/>
      <c r="P4097" s="38"/>
      <c r="Q4097" s="31"/>
      <c r="R4097" s="39"/>
      <c r="S4097" s="39"/>
      <c r="T4097" s="39"/>
      <c r="U4097" s="40"/>
      <c r="V4097" s="28"/>
      <c r="W4097" s="37"/>
      <c r="X4097" s="37"/>
      <c r="Y4097" s="37"/>
      <c r="Z4097" s="38"/>
      <c r="AA4097" s="31"/>
      <c r="AB4097" s="39"/>
      <c r="AC4097" s="39"/>
      <c r="AD4097" s="39"/>
      <c r="AE4097" s="40"/>
      <c r="AF4097" s="28"/>
      <c r="AG4097" s="37"/>
      <c r="AH4097" s="37"/>
      <c r="AI4097" s="37"/>
      <c r="AJ4097" s="38"/>
      <c r="AT4097" s="243">
        <f t="shared" si="126"/>
        <v>0</v>
      </c>
    </row>
    <row r="4098" spans="2:46">
      <c r="B4098" s="154" t="str">
        <f t="shared" si="127"/>
        <v/>
      </c>
      <c r="C4098" s="41"/>
      <c r="D4098" s="41"/>
      <c r="E4098" s="35"/>
      <c r="F4098" s="42"/>
      <c r="G4098" s="35"/>
      <c r="H4098" s="41"/>
      <c r="I4098" s="35"/>
      <c r="J4098" s="35"/>
      <c r="K4098" s="35"/>
      <c r="L4098" s="28"/>
      <c r="M4098" s="29"/>
      <c r="N4098" s="37"/>
      <c r="O4098" s="37"/>
      <c r="P4098" s="38"/>
      <c r="Q4098" s="31"/>
      <c r="R4098" s="39"/>
      <c r="S4098" s="39"/>
      <c r="T4098" s="39"/>
      <c r="U4098" s="40"/>
      <c r="V4098" s="28"/>
      <c r="W4098" s="37"/>
      <c r="X4098" s="37"/>
      <c r="Y4098" s="37"/>
      <c r="Z4098" s="38"/>
      <c r="AA4098" s="31"/>
      <c r="AB4098" s="39"/>
      <c r="AC4098" s="39"/>
      <c r="AD4098" s="39"/>
      <c r="AE4098" s="40"/>
      <c r="AF4098" s="28"/>
      <c r="AG4098" s="37"/>
      <c r="AH4098" s="37"/>
      <c r="AI4098" s="37"/>
      <c r="AJ4098" s="38"/>
      <c r="AT4098" s="243">
        <f t="shared" si="126"/>
        <v>0</v>
      </c>
    </row>
    <row r="4099" spans="2:46">
      <c r="B4099" s="154" t="str">
        <f t="shared" si="127"/>
        <v/>
      </c>
      <c r="C4099" s="41"/>
      <c r="D4099" s="41"/>
      <c r="E4099" s="35"/>
      <c r="F4099" s="42"/>
      <c r="G4099" s="35"/>
      <c r="H4099" s="41"/>
      <c r="I4099" s="35"/>
      <c r="J4099" s="35"/>
      <c r="K4099" s="35"/>
      <c r="L4099" s="28"/>
      <c r="M4099" s="29"/>
      <c r="N4099" s="37"/>
      <c r="O4099" s="37"/>
      <c r="P4099" s="38"/>
      <c r="Q4099" s="31"/>
      <c r="R4099" s="39"/>
      <c r="S4099" s="39"/>
      <c r="T4099" s="39"/>
      <c r="U4099" s="40"/>
      <c r="V4099" s="28"/>
      <c r="W4099" s="37"/>
      <c r="X4099" s="37"/>
      <c r="Y4099" s="37"/>
      <c r="Z4099" s="38"/>
      <c r="AA4099" s="31"/>
      <c r="AB4099" s="39"/>
      <c r="AC4099" s="39"/>
      <c r="AD4099" s="39"/>
      <c r="AE4099" s="40"/>
      <c r="AF4099" s="28"/>
      <c r="AG4099" s="37"/>
      <c r="AH4099" s="37"/>
      <c r="AI4099" s="37"/>
      <c r="AJ4099" s="38"/>
      <c r="AT4099" s="243">
        <f t="shared" si="126"/>
        <v>0</v>
      </c>
    </row>
    <row r="4100" spans="2:46">
      <c r="B4100" s="154" t="str">
        <f t="shared" si="127"/>
        <v/>
      </c>
      <c r="C4100" s="41"/>
      <c r="D4100" s="41"/>
      <c r="E4100" s="35"/>
      <c r="F4100" s="42"/>
      <c r="G4100" s="35"/>
      <c r="H4100" s="41"/>
      <c r="I4100" s="35"/>
      <c r="J4100" s="35"/>
      <c r="K4100" s="35"/>
      <c r="L4100" s="28"/>
      <c r="M4100" s="29"/>
      <c r="N4100" s="37"/>
      <c r="O4100" s="37"/>
      <c r="P4100" s="38"/>
      <c r="Q4100" s="31"/>
      <c r="R4100" s="39"/>
      <c r="S4100" s="39"/>
      <c r="T4100" s="39"/>
      <c r="U4100" s="40"/>
      <c r="V4100" s="28"/>
      <c r="W4100" s="37"/>
      <c r="X4100" s="37"/>
      <c r="Y4100" s="37"/>
      <c r="Z4100" s="38"/>
      <c r="AA4100" s="31"/>
      <c r="AB4100" s="39"/>
      <c r="AC4100" s="39"/>
      <c r="AD4100" s="39"/>
      <c r="AE4100" s="40"/>
      <c r="AF4100" s="28"/>
      <c r="AG4100" s="37"/>
      <c r="AH4100" s="37"/>
      <c r="AI4100" s="37"/>
      <c r="AJ4100" s="38"/>
      <c r="AT4100" s="243">
        <f t="shared" si="126"/>
        <v>0</v>
      </c>
    </row>
    <row r="4101" spans="2:46">
      <c r="B4101" s="154" t="str">
        <f t="shared" si="127"/>
        <v/>
      </c>
      <c r="C4101" s="41"/>
      <c r="D4101" s="41"/>
      <c r="E4101" s="35"/>
      <c r="F4101" s="42"/>
      <c r="G4101" s="35"/>
      <c r="H4101" s="41"/>
      <c r="I4101" s="35"/>
      <c r="J4101" s="35"/>
      <c r="K4101" s="35"/>
      <c r="L4101" s="28"/>
      <c r="M4101" s="29"/>
      <c r="N4101" s="37"/>
      <c r="O4101" s="37"/>
      <c r="P4101" s="38"/>
      <c r="Q4101" s="31"/>
      <c r="R4101" s="39"/>
      <c r="S4101" s="39"/>
      <c r="T4101" s="39"/>
      <c r="U4101" s="40"/>
      <c r="V4101" s="28"/>
      <c r="W4101" s="37"/>
      <c r="X4101" s="37"/>
      <c r="Y4101" s="37"/>
      <c r="Z4101" s="38"/>
      <c r="AA4101" s="31"/>
      <c r="AB4101" s="39"/>
      <c r="AC4101" s="39"/>
      <c r="AD4101" s="39"/>
      <c r="AE4101" s="40"/>
      <c r="AF4101" s="28"/>
      <c r="AG4101" s="37"/>
      <c r="AH4101" s="37"/>
      <c r="AI4101" s="37"/>
      <c r="AJ4101" s="38"/>
      <c r="AT4101" s="243">
        <f t="shared" si="126"/>
        <v>0</v>
      </c>
    </row>
    <row r="4102" spans="2:46">
      <c r="B4102" s="154" t="str">
        <f t="shared" si="127"/>
        <v/>
      </c>
      <c r="C4102" s="41"/>
      <c r="D4102" s="41"/>
      <c r="E4102" s="35"/>
      <c r="F4102" s="42"/>
      <c r="G4102" s="35"/>
      <c r="H4102" s="41"/>
      <c r="I4102" s="35"/>
      <c r="J4102" s="35"/>
      <c r="K4102" s="35"/>
      <c r="L4102" s="28"/>
      <c r="M4102" s="29"/>
      <c r="N4102" s="37"/>
      <c r="O4102" s="37"/>
      <c r="P4102" s="38"/>
      <c r="Q4102" s="31"/>
      <c r="R4102" s="39"/>
      <c r="S4102" s="39"/>
      <c r="T4102" s="39"/>
      <c r="U4102" s="40"/>
      <c r="V4102" s="28"/>
      <c r="W4102" s="37"/>
      <c r="X4102" s="37"/>
      <c r="Y4102" s="37"/>
      <c r="Z4102" s="38"/>
      <c r="AA4102" s="31"/>
      <c r="AB4102" s="39"/>
      <c r="AC4102" s="39"/>
      <c r="AD4102" s="39"/>
      <c r="AE4102" s="40"/>
      <c r="AF4102" s="28"/>
      <c r="AG4102" s="37"/>
      <c r="AH4102" s="37"/>
      <c r="AI4102" s="37"/>
      <c r="AJ4102" s="38"/>
      <c r="AT4102" s="243">
        <f t="shared" si="126"/>
        <v>0</v>
      </c>
    </row>
    <row r="4103" spans="2:46">
      <c r="B4103" s="154" t="str">
        <f t="shared" si="127"/>
        <v/>
      </c>
      <c r="C4103" s="41"/>
      <c r="D4103" s="41"/>
      <c r="E4103" s="35"/>
      <c r="F4103" s="42"/>
      <c r="G4103" s="35"/>
      <c r="H4103" s="41"/>
      <c r="I4103" s="35"/>
      <c r="J4103" s="35"/>
      <c r="K4103" s="35"/>
      <c r="L4103" s="28"/>
      <c r="M4103" s="29"/>
      <c r="N4103" s="37"/>
      <c r="O4103" s="37"/>
      <c r="P4103" s="38"/>
      <c r="Q4103" s="31"/>
      <c r="R4103" s="39"/>
      <c r="S4103" s="39"/>
      <c r="T4103" s="39"/>
      <c r="U4103" s="40"/>
      <c r="V4103" s="28"/>
      <c r="W4103" s="37"/>
      <c r="X4103" s="37"/>
      <c r="Y4103" s="37"/>
      <c r="Z4103" s="38"/>
      <c r="AA4103" s="31"/>
      <c r="AB4103" s="39"/>
      <c r="AC4103" s="39"/>
      <c r="AD4103" s="39"/>
      <c r="AE4103" s="40"/>
      <c r="AF4103" s="28"/>
      <c r="AG4103" s="37"/>
      <c r="AH4103" s="37"/>
      <c r="AI4103" s="37"/>
      <c r="AJ4103" s="38"/>
      <c r="AT4103" s="243">
        <f t="shared" si="126"/>
        <v>0</v>
      </c>
    </row>
    <row r="4104" spans="2:46">
      <c r="B4104" s="154" t="str">
        <f t="shared" si="127"/>
        <v/>
      </c>
      <c r="C4104" s="41"/>
      <c r="D4104" s="41"/>
      <c r="E4104" s="35"/>
      <c r="F4104" s="42"/>
      <c r="G4104" s="35"/>
      <c r="H4104" s="41"/>
      <c r="I4104" s="35"/>
      <c r="J4104" s="35"/>
      <c r="K4104" s="35"/>
      <c r="L4104" s="28"/>
      <c r="M4104" s="29"/>
      <c r="N4104" s="37"/>
      <c r="O4104" s="37"/>
      <c r="P4104" s="38"/>
      <c r="Q4104" s="31"/>
      <c r="R4104" s="39"/>
      <c r="S4104" s="39"/>
      <c r="T4104" s="39"/>
      <c r="U4104" s="40"/>
      <c r="V4104" s="28"/>
      <c r="W4104" s="37"/>
      <c r="X4104" s="37"/>
      <c r="Y4104" s="37"/>
      <c r="Z4104" s="38"/>
      <c r="AA4104" s="31"/>
      <c r="AB4104" s="39"/>
      <c r="AC4104" s="39"/>
      <c r="AD4104" s="39"/>
      <c r="AE4104" s="40"/>
      <c r="AF4104" s="28"/>
      <c r="AG4104" s="37"/>
      <c r="AH4104" s="37"/>
      <c r="AI4104" s="37"/>
      <c r="AJ4104" s="38"/>
      <c r="AT4104" s="243">
        <f t="shared" si="126"/>
        <v>0</v>
      </c>
    </row>
    <row r="4105" spans="2:46">
      <c r="B4105" s="154" t="str">
        <f t="shared" si="127"/>
        <v/>
      </c>
      <c r="C4105" s="41"/>
      <c r="D4105" s="41"/>
      <c r="E4105" s="35"/>
      <c r="F4105" s="42"/>
      <c r="G4105" s="35"/>
      <c r="H4105" s="41"/>
      <c r="I4105" s="35"/>
      <c r="J4105" s="35"/>
      <c r="K4105" s="35"/>
      <c r="L4105" s="28"/>
      <c r="M4105" s="29"/>
      <c r="N4105" s="37"/>
      <c r="O4105" s="37"/>
      <c r="P4105" s="38"/>
      <c r="Q4105" s="31"/>
      <c r="R4105" s="39"/>
      <c r="S4105" s="39"/>
      <c r="T4105" s="39"/>
      <c r="U4105" s="40"/>
      <c r="V4105" s="28"/>
      <c r="W4105" s="37"/>
      <c r="X4105" s="37"/>
      <c r="Y4105" s="37"/>
      <c r="Z4105" s="38"/>
      <c r="AA4105" s="31"/>
      <c r="AB4105" s="39"/>
      <c r="AC4105" s="39"/>
      <c r="AD4105" s="39"/>
      <c r="AE4105" s="40"/>
      <c r="AF4105" s="28"/>
      <c r="AG4105" s="37"/>
      <c r="AH4105" s="37"/>
      <c r="AI4105" s="37"/>
      <c r="AJ4105" s="38"/>
      <c r="AT4105" s="243">
        <f t="shared" si="126"/>
        <v>0</v>
      </c>
    </row>
    <row r="4106" spans="2:46">
      <c r="B4106" s="154" t="str">
        <f t="shared" si="127"/>
        <v/>
      </c>
      <c r="C4106" s="41"/>
      <c r="D4106" s="41"/>
      <c r="E4106" s="35"/>
      <c r="F4106" s="42"/>
      <c r="G4106" s="35"/>
      <c r="H4106" s="41"/>
      <c r="I4106" s="35"/>
      <c r="J4106" s="35"/>
      <c r="K4106" s="35"/>
      <c r="L4106" s="28"/>
      <c r="M4106" s="29"/>
      <c r="N4106" s="37"/>
      <c r="O4106" s="37"/>
      <c r="P4106" s="38"/>
      <c r="Q4106" s="31"/>
      <c r="R4106" s="39"/>
      <c r="S4106" s="39"/>
      <c r="T4106" s="39"/>
      <c r="U4106" s="40"/>
      <c r="V4106" s="28"/>
      <c r="W4106" s="37"/>
      <c r="X4106" s="37"/>
      <c r="Y4106" s="37"/>
      <c r="Z4106" s="38"/>
      <c r="AA4106" s="31"/>
      <c r="AB4106" s="39"/>
      <c r="AC4106" s="39"/>
      <c r="AD4106" s="39"/>
      <c r="AE4106" s="40"/>
      <c r="AF4106" s="28"/>
      <c r="AG4106" s="37"/>
      <c r="AH4106" s="37"/>
      <c r="AI4106" s="37"/>
      <c r="AJ4106" s="38"/>
      <c r="AT4106" s="243">
        <f t="shared" ref="AT4106:AT4169" si="128">IF(D4106="",0,1)</f>
        <v>0</v>
      </c>
    </row>
    <row r="4107" spans="2:46">
      <c r="B4107" s="154" t="str">
        <f t="shared" si="127"/>
        <v/>
      </c>
      <c r="C4107" s="41"/>
      <c r="D4107" s="41"/>
      <c r="E4107" s="35"/>
      <c r="F4107" s="42"/>
      <c r="G4107" s="35"/>
      <c r="H4107" s="41"/>
      <c r="I4107" s="35"/>
      <c r="J4107" s="35"/>
      <c r="K4107" s="35"/>
      <c r="L4107" s="28"/>
      <c r="M4107" s="29"/>
      <c r="N4107" s="37"/>
      <c r="O4107" s="37"/>
      <c r="P4107" s="38"/>
      <c r="Q4107" s="31"/>
      <c r="R4107" s="39"/>
      <c r="S4107" s="39"/>
      <c r="T4107" s="39"/>
      <c r="U4107" s="40"/>
      <c r="V4107" s="28"/>
      <c r="W4107" s="37"/>
      <c r="X4107" s="37"/>
      <c r="Y4107" s="37"/>
      <c r="Z4107" s="38"/>
      <c r="AA4107" s="31"/>
      <c r="AB4107" s="39"/>
      <c r="AC4107" s="39"/>
      <c r="AD4107" s="39"/>
      <c r="AE4107" s="40"/>
      <c r="AF4107" s="28"/>
      <c r="AG4107" s="37"/>
      <c r="AH4107" s="37"/>
      <c r="AI4107" s="37"/>
      <c r="AJ4107" s="38"/>
      <c r="AT4107" s="243">
        <f t="shared" si="128"/>
        <v>0</v>
      </c>
    </row>
    <row r="4108" spans="2:46">
      <c r="B4108" s="154" t="str">
        <f t="shared" ref="B4108:B4171" si="129">IF(C4108="","",1+B4107)</f>
        <v/>
      </c>
      <c r="C4108" s="41"/>
      <c r="D4108" s="41"/>
      <c r="E4108" s="35"/>
      <c r="F4108" s="42"/>
      <c r="G4108" s="35"/>
      <c r="H4108" s="41"/>
      <c r="I4108" s="35"/>
      <c r="J4108" s="35"/>
      <c r="K4108" s="35"/>
      <c r="L4108" s="28"/>
      <c r="M4108" s="29"/>
      <c r="N4108" s="37"/>
      <c r="O4108" s="37"/>
      <c r="P4108" s="38"/>
      <c r="Q4108" s="31"/>
      <c r="R4108" s="39"/>
      <c r="S4108" s="39"/>
      <c r="T4108" s="39"/>
      <c r="U4108" s="40"/>
      <c r="V4108" s="28"/>
      <c r="W4108" s="37"/>
      <c r="X4108" s="37"/>
      <c r="Y4108" s="37"/>
      <c r="Z4108" s="38"/>
      <c r="AA4108" s="31"/>
      <c r="AB4108" s="39"/>
      <c r="AC4108" s="39"/>
      <c r="AD4108" s="39"/>
      <c r="AE4108" s="40"/>
      <c r="AF4108" s="28"/>
      <c r="AG4108" s="37"/>
      <c r="AH4108" s="37"/>
      <c r="AI4108" s="37"/>
      <c r="AJ4108" s="38"/>
      <c r="AT4108" s="243">
        <f t="shared" si="128"/>
        <v>0</v>
      </c>
    </row>
    <row r="4109" spans="2:46">
      <c r="B4109" s="154" t="str">
        <f t="shared" si="129"/>
        <v/>
      </c>
      <c r="C4109" s="41"/>
      <c r="D4109" s="41"/>
      <c r="E4109" s="35"/>
      <c r="F4109" s="42"/>
      <c r="G4109" s="35"/>
      <c r="H4109" s="41"/>
      <c r="I4109" s="35"/>
      <c r="J4109" s="35"/>
      <c r="K4109" s="35"/>
      <c r="L4109" s="28"/>
      <c r="M4109" s="29"/>
      <c r="N4109" s="37"/>
      <c r="O4109" s="37"/>
      <c r="P4109" s="38"/>
      <c r="Q4109" s="31"/>
      <c r="R4109" s="39"/>
      <c r="S4109" s="39"/>
      <c r="T4109" s="39"/>
      <c r="U4109" s="40"/>
      <c r="V4109" s="28"/>
      <c r="W4109" s="37"/>
      <c r="X4109" s="37"/>
      <c r="Y4109" s="37"/>
      <c r="Z4109" s="38"/>
      <c r="AA4109" s="31"/>
      <c r="AB4109" s="39"/>
      <c r="AC4109" s="39"/>
      <c r="AD4109" s="39"/>
      <c r="AE4109" s="40"/>
      <c r="AF4109" s="28"/>
      <c r="AG4109" s="37"/>
      <c r="AH4109" s="37"/>
      <c r="AI4109" s="37"/>
      <c r="AJ4109" s="38"/>
      <c r="AT4109" s="243">
        <f t="shared" si="128"/>
        <v>0</v>
      </c>
    </row>
    <row r="4110" spans="2:46">
      <c r="B4110" s="154" t="str">
        <f t="shared" si="129"/>
        <v/>
      </c>
      <c r="C4110" s="41"/>
      <c r="D4110" s="41"/>
      <c r="E4110" s="35"/>
      <c r="F4110" s="42"/>
      <c r="G4110" s="35"/>
      <c r="H4110" s="41"/>
      <c r="I4110" s="35"/>
      <c r="J4110" s="35"/>
      <c r="K4110" s="35"/>
      <c r="L4110" s="28"/>
      <c r="M4110" s="29"/>
      <c r="N4110" s="37"/>
      <c r="O4110" s="37"/>
      <c r="P4110" s="38"/>
      <c r="Q4110" s="31"/>
      <c r="R4110" s="39"/>
      <c r="S4110" s="39"/>
      <c r="T4110" s="39"/>
      <c r="U4110" s="40"/>
      <c r="V4110" s="28"/>
      <c r="W4110" s="37"/>
      <c r="X4110" s="37"/>
      <c r="Y4110" s="37"/>
      <c r="Z4110" s="38"/>
      <c r="AA4110" s="31"/>
      <c r="AB4110" s="39"/>
      <c r="AC4110" s="39"/>
      <c r="AD4110" s="39"/>
      <c r="AE4110" s="40"/>
      <c r="AF4110" s="28"/>
      <c r="AG4110" s="37"/>
      <c r="AH4110" s="37"/>
      <c r="AI4110" s="37"/>
      <c r="AJ4110" s="38"/>
      <c r="AT4110" s="243">
        <f t="shared" si="128"/>
        <v>0</v>
      </c>
    </row>
    <row r="4111" spans="2:46">
      <c r="B4111" s="154" t="str">
        <f t="shared" si="129"/>
        <v/>
      </c>
      <c r="C4111" s="41"/>
      <c r="D4111" s="41"/>
      <c r="E4111" s="35"/>
      <c r="F4111" s="42"/>
      <c r="G4111" s="35"/>
      <c r="H4111" s="41"/>
      <c r="I4111" s="35"/>
      <c r="J4111" s="35"/>
      <c r="K4111" s="35"/>
      <c r="L4111" s="28"/>
      <c r="M4111" s="29"/>
      <c r="N4111" s="37"/>
      <c r="O4111" s="37"/>
      <c r="P4111" s="38"/>
      <c r="Q4111" s="31"/>
      <c r="R4111" s="39"/>
      <c r="S4111" s="39"/>
      <c r="T4111" s="39"/>
      <c r="U4111" s="40"/>
      <c r="V4111" s="28"/>
      <c r="W4111" s="37"/>
      <c r="X4111" s="37"/>
      <c r="Y4111" s="37"/>
      <c r="Z4111" s="38"/>
      <c r="AA4111" s="31"/>
      <c r="AB4111" s="39"/>
      <c r="AC4111" s="39"/>
      <c r="AD4111" s="39"/>
      <c r="AE4111" s="40"/>
      <c r="AF4111" s="28"/>
      <c r="AG4111" s="37"/>
      <c r="AH4111" s="37"/>
      <c r="AI4111" s="37"/>
      <c r="AJ4111" s="38"/>
      <c r="AT4111" s="243">
        <f t="shared" si="128"/>
        <v>0</v>
      </c>
    </row>
    <row r="4112" spans="2:46">
      <c r="B4112" s="154" t="str">
        <f t="shared" si="129"/>
        <v/>
      </c>
      <c r="C4112" s="41"/>
      <c r="D4112" s="41"/>
      <c r="E4112" s="35"/>
      <c r="F4112" s="42"/>
      <c r="G4112" s="35"/>
      <c r="H4112" s="41"/>
      <c r="I4112" s="35"/>
      <c r="J4112" s="35"/>
      <c r="K4112" s="35"/>
      <c r="L4112" s="28"/>
      <c r="M4112" s="29"/>
      <c r="N4112" s="37"/>
      <c r="O4112" s="37"/>
      <c r="P4112" s="38"/>
      <c r="Q4112" s="31"/>
      <c r="R4112" s="39"/>
      <c r="S4112" s="39"/>
      <c r="T4112" s="39"/>
      <c r="U4112" s="40"/>
      <c r="V4112" s="28"/>
      <c r="W4112" s="37"/>
      <c r="X4112" s="37"/>
      <c r="Y4112" s="37"/>
      <c r="Z4112" s="38"/>
      <c r="AA4112" s="31"/>
      <c r="AB4112" s="39"/>
      <c r="AC4112" s="39"/>
      <c r="AD4112" s="39"/>
      <c r="AE4112" s="40"/>
      <c r="AF4112" s="28"/>
      <c r="AG4112" s="37"/>
      <c r="AH4112" s="37"/>
      <c r="AI4112" s="37"/>
      <c r="AJ4112" s="38"/>
      <c r="AT4112" s="243">
        <f t="shared" si="128"/>
        <v>0</v>
      </c>
    </row>
    <row r="4113" spans="2:46">
      <c r="B4113" s="154" t="str">
        <f t="shared" si="129"/>
        <v/>
      </c>
      <c r="C4113" s="41"/>
      <c r="D4113" s="41"/>
      <c r="E4113" s="35"/>
      <c r="F4113" s="42"/>
      <c r="G4113" s="35"/>
      <c r="H4113" s="41"/>
      <c r="I4113" s="35"/>
      <c r="J4113" s="35"/>
      <c r="K4113" s="35"/>
      <c r="L4113" s="28"/>
      <c r="M4113" s="29"/>
      <c r="N4113" s="37"/>
      <c r="O4113" s="37"/>
      <c r="P4113" s="38"/>
      <c r="Q4113" s="31"/>
      <c r="R4113" s="39"/>
      <c r="S4113" s="39"/>
      <c r="T4113" s="39"/>
      <c r="U4113" s="40"/>
      <c r="V4113" s="28"/>
      <c r="W4113" s="37"/>
      <c r="X4113" s="37"/>
      <c r="Y4113" s="37"/>
      <c r="Z4113" s="38"/>
      <c r="AA4113" s="31"/>
      <c r="AB4113" s="39"/>
      <c r="AC4113" s="39"/>
      <c r="AD4113" s="39"/>
      <c r="AE4113" s="40"/>
      <c r="AF4113" s="28"/>
      <c r="AG4113" s="37"/>
      <c r="AH4113" s="37"/>
      <c r="AI4113" s="37"/>
      <c r="AJ4113" s="38"/>
      <c r="AT4113" s="243">
        <f t="shared" si="128"/>
        <v>0</v>
      </c>
    </row>
    <row r="4114" spans="2:46">
      <c r="B4114" s="154" t="str">
        <f t="shared" si="129"/>
        <v/>
      </c>
      <c r="C4114" s="41"/>
      <c r="D4114" s="41"/>
      <c r="E4114" s="35"/>
      <c r="F4114" s="42"/>
      <c r="G4114" s="35"/>
      <c r="H4114" s="41"/>
      <c r="I4114" s="35"/>
      <c r="J4114" s="35"/>
      <c r="K4114" s="35"/>
      <c r="L4114" s="28"/>
      <c r="M4114" s="29"/>
      <c r="N4114" s="37"/>
      <c r="O4114" s="37"/>
      <c r="P4114" s="38"/>
      <c r="Q4114" s="31"/>
      <c r="R4114" s="39"/>
      <c r="S4114" s="39"/>
      <c r="T4114" s="39"/>
      <c r="U4114" s="40"/>
      <c r="V4114" s="28"/>
      <c r="W4114" s="37"/>
      <c r="X4114" s="37"/>
      <c r="Y4114" s="37"/>
      <c r="Z4114" s="38"/>
      <c r="AA4114" s="31"/>
      <c r="AB4114" s="39"/>
      <c r="AC4114" s="39"/>
      <c r="AD4114" s="39"/>
      <c r="AE4114" s="40"/>
      <c r="AF4114" s="28"/>
      <c r="AG4114" s="37"/>
      <c r="AH4114" s="37"/>
      <c r="AI4114" s="37"/>
      <c r="AJ4114" s="38"/>
      <c r="AT4114" s="243">
        <f t="shared" si="128"/>
        <v>0</v>
      </c>
    </row>
    <row r="4115" spans="2:46">
      <c r="B4115" s="154" t="str">
        <f t="shared" si="129"/>
        <v/>
      </c>
      <c r="C4115" s="41"/>
      <c r="D4115" s="41"/>
      <c r="E4115" s="35"/>
      <c r="F4115" s="42"/>
      <c r="G4115" s="35"/>
      <c r="H4115" s="41"/>
      <c r="I4115" s="35"/>
      <c r="J4115" s="35"/>
      <c r="K4115" s="35"/>
      <c r="L4115" s="28"/>
      <c r="M4115" s="29"/>
      <c r="N4115" s="37"/>
      <c r="O4115" s="37"/>
      <c r="P4115" s="38"/>
      <c r="Q4115" s="31"/>
      <c r="R4115" s="39"/>
      <c r="S4115" s="39"/>
      <c r="T4115" s="39"/>
      <c r="U4115" s="40"/>
      <c r="V4115" s="28"/>
      <c r="W4115" s="37"/>
      <c r="X4115" s="37"/>
      <c r="Y4115" s="37"/>
      <c r="Z4115" s="38"/>
      <c r="AA4115" s="31"/>
      <c r="AB4115" s="39"/>
      <c r="AC4115" s="39"/>
      <c r="AD4115" s="39"/>
      <c r="AE4115" s="40"/>
      <c r="AF4115" s="28"/>
      <c r="AG4115" s="37"/>
      <c r="AH4115" s="37"/>
      <c r="AI4115" s="37"/>
      <c r="AJ4115" s="38"/>
      <c r="AT4115" s="243">
        <f t="shared" si="128"/>
        <v>0</v>
      </c>
    </row>
    <row r="4116" spans="2:46">
      <c r="B4116" s="154" t="str">
        <f t="shared" si="129"/>
        <v/>
      </c>
      <c r="C4116" s="41"/>
      <c r="D4116" s="41"/>
      <c r="E4116" s="35"/>
      <c r="F4116" s="42"/>
      <c r="G4116" s="35"/>
      <c r="H4116" s="41"/>
      <c r="I4116" s="35"/>
      <c r="J4116" s="35"/>
      <c r="K4116" s="35"/>
      <c r="L4116" s="28"/>
      <c r="M4116" s="29"/>
      <c r="N4116" s="37"/>
      <c r="O4116" s="37"/>
      <c r="P4116" s="38"/>
      <c r="Q4116" s="31"/>
      <c r="R4116" s="39"/>
      <c r="S4116" s="39"/>
      <c r="T4116" s="39"/>
      <c r="U4116" s="40"/>
      <c r="V4116" s="28"/>
      <c r="W4116" s="37"/>
      <c r="X4116" s="37"/>
      <c r="Y4116" s="37"/>
      <c r="Z4116" s="38"/>
      <c r="AA4116" s="31"/>
      <c r="AB4116" s="39"/>
      <c r="AC4116" s="39"/>
      <c r="AD4116" s="39"/>
      <c r="AE4116" s="40"/>
      <c r="AF4116" s="28"/>
      <c r="AG4116" s="37"/>
      <c r="AH4116" s="37"/>
      <c r="AI4116" s="37"/>
      <c r="AJ4116" s="38"/>
      <c r="AT4116" s="243">
        <f t="shared" si="128"/>
        <v>0</v>
      </c>
    </row>
    <row r="4117" spans="2:46">
      <c r="B4117" s="154" t="str">
        <f t="shared" si="129"/>
        <v/>
      </c>
      <c r="C4117" s="41"/>
      <c r="D4117" s="41"/>
      <c r="E4117" s="35"/>
      <c r="F4117" s="42"/>
      <c r="G4117" s="35"/>
      <c r="H4117" s="41"/>
      <c r="I4117" s="35"/>
      <c r="J4117" s="35"/>
      <c r="K4117" s="35"/>
      <c r="L4117" s="28"/>
      <c r="M4117" s="29"/>
      <c r="N4117" s="37"/>
      <c r="O4117" s="37"/>
      <c r="P4117" s="38"/>
      <c r="Q4117" s="31"/>
      <c r="R4117" s="39"/>
      <c r="S4117" s="39"/>
      <c r="T4117" s="39"/>
      <c r="U4117" s="40"/>
      <c r="V4117" s="28"/>
      <c r="W4117" s="37"/>
      <c r="X4117" s="37"/>
      <c r="Y4117" s="37"/>
      <c r="Z4117" s="38"/>
      <c r="AA4117" s="31"/>
      <c r="AB4117" s="39"/>
      <c r="AC4117" s="39"/>
      <c r="AD4117" s="39"/>
      <c r="AE4117" s="40"/>
      <c r="AF4117" s="28"/>
      <c r="AG4117" s="37"/>
      <c r="AH4117" s="37"/>
      <c r="AI4117" s="37"/>
      <c r="AJ4117" s="38"/>
      <c r="AT4117" s="243">
        <f t="shared" si="128"/>
        <v>0</v>
      </c>
    </row>
    <row r="4118" spans="2:46">
      <c r="B4118" s="154" t="str">
        <f t="shared" si="129"/>
        <v/>
      </c>
      <c r="C4118" s="41"/>
      <c r="D4118" s="41"/>
      <c r="E4118" s="35"/>
      <c r="F4118" s="42"/>
      <c r="G4118" s="35"/>
      <c r="H4118" s="41"/>
      <c r="I4118" s="35"/>
      <c r="J4118" s="35"/>
      <c r="K4118" s="35"/>
      <c r="L4118" s="28"/>
      <c r="M4118" s="29"/>
      <c r="N4118" s="37"/>
      <c r="O4118" s="37"/>
      <c r="P4118" s="38"/>
      <c r="Q4118" s="31"/>
      <c r="R4118" s="39"/>
      <c r="S4118" s="39"/>
      <c r="T4118" s="39"/>
      <c r="U4118" s="40"/>
      <c r="V4118" s="28"/>
      <c r="W4118" s="37"/>
      <c r="X4118" s="37"/>
      <c r="Y4118" s="37"/>
      <c r="Z4118" s="38"/>
      <c r="AA4118" s="31"/>
      <c r="AB4118" s="39"/>
      <c r="AC4118" s="39"/>
      <c r="AD4118" s="39"/>
      <c r="AE4118" s="40"/>
      <c r="AF4118" s="28"/>
      <c r="AG4118" s="37"/>
      <c r="AH4118" s="37"/>
      <c r="AI4118" s="37"/>
      <c r="AJ4118" s="38"/>
      <c r="AT4118" s="243">
        <f t="shared" si="128"/>
        <v>0</v>
      </c>
    </row>
    <row r="4119" spans="2:46">
      <c r="B4119" s="154" t="str">
        <f t="shared" si="129"/>
        <v/>
      </c>
      <c r="C4119" s="41"/>
      <c r="D4119" s="41"/>
      <c r="E4119" s="35"/>
      <c r="F4119" s="42"/>
      <c r="G4119" s="35"/>
      <c r="H4119" s="41"/>
      <c r="I4119" s="35"/>
      <c r="J4119" s="35"/>
      <c r="K4119" s="35"/>
      <c r="L4119" s="28"/>
      <c r="M4119" s="29"/>
      <c r="N4119" s="37"/>
      <c r="O4119" s="37"/>
      <c r="P4119" s="38"/>
      <c r="Q4119" s="31"/>
      <c r="R4119" s="39"/>
      <c r="S4119" s="39"/>
      <c r="T4119" s="39"/>
      <c r="U4119" s="40"/>
      <c r="V4119" s="28"/>
      <c r="W4119" s="37"/>
      <c r="X4119" s="37"/>
      <c r="Y4119" s="37"/>
      <c r="Z4119" s="38"/>
      <c r="AA4119" s="31"/>
      <c r="AB4119" s="39"/>
      <c r="AC4119" s="39"/>
      <c r="AD4119" s="39"/>
      <c r="AE4119" s="40"/>
      <c r="AF4119" s="28"/>
      <c r="AG4119" s="37"/>
      <c r="AH4119" s="37"/>
      <c r="AI4119" s="37"/>
      <c r="AJ4119" s="38"/>
      <c r="AT4119" s="243">
        <f t="shared" si="128"/>
        <v>0</v>
      </c>
    </row>
    <row r="4120" spans="2:46">
      <c r="B4120" s="154" t="str">
        <f t="shared" si="129"/>
        <v/>
      </c>
      <c r="C4120" s="41"/>
      <c r="D4120" s="41"/>
      <c r="E4120" s="35"/>
      <c r="F4120" s="42"/>
      <c r="G4120" s="35"/>
      <c r="H4120" s="41"/>
      <c r="I4120" s="35"/>
      <c r="J4120" s="35"/>
      <c r="K4120" s="35"/>
      <c r="L4120" s="28"/>
      <c r="M4120" s="29"/>
      <c r="N4120" s="37"/>
      <c r="O4120" s="37"/>
      <c r="P4120" s="38"/>
      <c r="Q4120" s="31"/>
      <c r="R4120" s="39"/>
      <c r="S4120" s="39"/>
      <c r="T4120" s="39"/>
      <c r="U4120" s="40"/>
      <c r="V4120" s="28"/>
      <c r="W4120" s="37"/>
      <c r="X4120" s="37"/>
      <c r="Y4120" s="37"/>
      <c r="Z4120" s="38"/>
      <c r="AA4120" s="31"/>
      <c r="AB4120" s="39"/>
      <c r="AC4120" s="39"/>
      <c r="AD4120" s="39"/>
      <c r="AE4120" s="40"/>
      <c r="AF4120" s="28"/>
      <c r="AG4120" s="37"/>
      <c r="AH4120" s="37"/>
      <c r="AI4120" s="37"/>
      <c r="AJ4120" s="38"/>
      <c r="AT4120" s="243">
        <f t="shared" si="128"/>
        <v>0</v>
      </c>
    </row>
    <row r="4121" spans="2:46">
      <c r="B4121" s="154" t="str">
        <f t="shared" si="129"/>
        <v/>
      </c>
      <c r="C4121" s="41"/>
      <c r="D4121" s="41"/>
      <c r="E4121" s="35"/>
      <c r="F4121" s="42"/>
      <c r="G4121" s="35"/>
      <c r="H4121" s="41"/>
      <c r="I4121" s="35"/>
      <c r="J4121" s="35"/>
      <c r="K4121" s="35"/>
      <c r="L4121" s="28"/>
      <c r="M4121" s="29"/>
      <c r="N4121" s="37"/>
      <c r="O4121" s="37"/>
      <c r="P4121" s="38"/>
      <c r="Q4121" s="31"/>
      <c r="R4121" s="39"/>
      <c r="S4121" s="39"/>
      <c r="T4121" s="39"/>
      <c r="U4121" s="40"/>
      <c r="V4121" s="28"/>
      <c r="W4121" s="37"/>
      <c r="X4121" s="37"/>
      <c r="Y4121" s="37"/>
      <c r="Z4121" s="38"/>
      <c r="AA4121" s="31"/>
      <c r="AB4121" s="39"/>
      <c r="AC4121" s="39"/>
      <c r="AD4121" s="39"/>
      <c r="AE4121" s="40"/>
      <c r="AF4121" s="28"/>
      <c r="AG4121" s="37"/>
      <c r="AH4121" s="37"/>
      <c r="AI4121" s="37"/>
      <c r="AJ4121" s="38"/>
      <c r="AT4121" s="243">
        <f t="shared" si="128"/>
        <v>0</v>
      </c>
    </row>
    <row r="4122" spans="2:46">
      <c r="B4122" s="154" t="str">
        <f t="shared" si="129"/>
        <v/>
      </c>
      <c r="C4122" s="41"/>
      <c r="D4122" s="41"/>
      <c r="E4122" s="35"/>
      <c r="F4122" s="42"/>
      <c r="G4122" s="35"/>
      <c r="H4122" s="41"/>
      <c r="I4122" s="35"/>
      <c r="J4122" s="35"/>
      <c r="K4122" s="35"/>
      <c r="L4122" s="28"/>
      <c r="M4122" s="29"/>
      <c r="N4122" s="37"/>
      <c r="O4122" s="37"/>
      <c r="P4122" s="38"/>
      <c r="Q4122" s="31"/>
      <c r="R4122" s="39"/>
      <c r="S4122" s="39"/>
      <c r="T4122" s="39"/>
      <c r="U4122" s="40"/>
      <c r="V4122" s="28"/>
      <c r="W4122" s="37"/>
      <c r="X4122" s="37"/>
      <c r="Y4122" s="37"/>
      <c r="Z4122" s="38"/>
      <c r="AA4122" s="31"/>
      <c r="AB4122" s="39"/>
      <c r="AC4122" s="39"/>
      <c r="AD4122" s="39"/>
      <c r="AE4122" s="40"/>
      <c r="AF4122" s="28"/>
      <c r="AG4122" s="37"/>
      <c r="AH4122" s="37"/>
      <c r="AI4122" s="37"/>
      <c r="AJ4122" s="38"/>
      <c r="AT4122" s="243">
        <f t="shared" si="128"/>
        <v>0</v>
      </c>
    </row>
    <row r="4123" spans="2:46">
      <c r="B4123" s="154" t="str">
        <f t="shared" si="129"/>
        <v/>
      </c>
      <c r="C4123" s="41"/>
      <c r="D4123" s="41"/>
      <c r="E4123" s="35"/>
      <c r="F4123" s="42"/>
      <c r="G4123" s="35"/>
      <c r="H4123" s="41"/>
      <c r="I4123" s="35"/>
      <c r="J4123" s="35"/>
      <c r="K4123" s="35"/>
      <c r="L4123" s="28"/>
      <c r="M4123" s="29"/>
      <c r="N4123" s="37"/>
      <c r="O4123" s="37"/>
      <c r="P4123" s="38"/>
      <c r="Q4123" s="31"/>
      <c r="R4123" s="39"/>
      <c r="S4123" s="39"/>
      <c r="T4123" s="39"/>
      <c r="U4123" s="40"/>
      <c r="V4123" s="28"/>
      <c r="W4123" s="37"/>
      <c r="X4123" s="37"/>
      <c r="Y4123" s="37"/>
      <c r="Z4123" s="38"/>
      <c r="AA4123" s="31"/>
      <c r="AB4123" s="39"/>
      <c r="AC4123" s="39"/>
      <c r="AD4123" s="39"/>
      <c r="AE4123" s="40"/>
      <c r="AF4123" s="28"/>
      <c r="AG4123" s="37"/>
      <c r="AH4123" s="37"/>
      <c r="AI4123" s="37"/>
      <c r="AJ4123" s="38"/>
      <c r="AT4123" s="243">
        <f t="shared" si="128"/>
        <v>0</v>
      </c>
    </row>
    <row r="4124" spans="2:46">
      <c r="B4124" s="154" t="str">
        <f t="shared" si="129"/>
        <v/>
      </c>
      <c r="C4124" s="41"/>
      <c r="D4124" s="41"/>
      <c r="E4124" s="35"/>
      <c r="F4124" s="42"/>
      <c r="G4124" s="35"/>
      <c r="H4124" s="41"/>
      <c r="I4124" s="35"/>
      <c r="J4124" s="35"/>
      <c r="K4124" s="35"/>
      <c r="L4124" s="28"/>
      <c r="M4124" s="29"/>
      <c r="N4124" s="37"/>
      <c r="O4124" s="37"/>
      <c r="P4124" s="38"/>
      <c r="Q4124" s="31"/>
      <c r="R4124" s="39"/>
      <c r="S4124" s="39"/>
      <c r="T4124" s="39"/>
      <c r="U4124" s="40"/>
      <c r="V4124" s="28"/>
      <c r="W4124" s="37"/>
      <c r="X4124" s="37"/>
      <c r="Y4124" s="37"/>
      <c r="Z4124" s="38"/>
      <c r="AA4124" s="31"/>
      <c r="AB4124" s="39"/>
      <c r="AC4124" s="39"/>
      <c r="AD4124" s="39"/>
      <c r="AE4124" s="40"/>
      <c r="AF4124" s="28"/>
      <c r="AG4124" s="37"/>
      <c r="AH4124" s="37"/>
      <c r="AI4124" s="37"/>
      <c r="AJ4124" s="38"/>
      <c r="AT4124" s="243">
        <f t="shared" si="128"/>
        <v>0</v>
      </c>
    </row>
    <row r="4125" spans="2:46">
      <c r="B4125" s="154" t="str">
        <f t="shared" si="129"/>
        <v/>
      </c>
      <c r="C4125" s="41"/>
      <c r="D4125" s="41"/>
      <c r="E4125" s="35"/>
      <c r="F4125" s="42"/>
      <c r="G4125" s="35"/>
      <c r="H4125" s="41"/>
      <c r="I4125" s="35"/>
      <c r="J4125" s="35"/>
      <c r="K4125" s="35"/>
      <c r="L4125" s="28"/>
      <c r="M4125" s="29"/>
      <c r="N4125" s="37"/>
      <c r="O4125" s="37"/>
      <c r="P4125" s="38"/>
      <c r="Q4125" s="31"/>
      <c r="R4125" s="39"/>
      <c r="S4125" s="39"/>
      <c r="T4125" s="39"/>
      <c r="U4125" s="40"/>
      <c r="V4125" s="28"/>
      <c r="W4125" s="37"/>
      <c r="X4125" s="37"/>
      <c r="Y4125" s="37"/>
      <c r="Z4125" s="38"/>
      <c r="AA4125" s="31"/>
      <c r="AB4125" s="39"/>
      <c r="AC4125" s="39"/>
      <c r="AD4125" s="39"/>
      <c r="AE4125" s="40"/>
      <c r="AF4125" s="28"/>
      <c r="AG4125" s="37"/>
      <c r="AH4125" s="37"/>
      <c r="AI4125" s="37"/>
      <c r="AJ4125" s="38"/>
      <c r="AT4125" s="243">
        <f t="shared" si="128"/>
        <v>0</v>
      </c>
    </row>
    <row r="4126" spans="2:46">
      <c r="B4126" s="154" t="str">
        <f t="shared" si="129"/>
        <v/>
      </c>
      <c r="C4126" s="41"/>
      <c r="D4126" s="41"/>
      <c r="E4126" s="35"/>
      <c r="F4126" s="42"/>
      <c r="G4126" s="35"/>
      <c r="H4126" s="41"/>
      <c r="I4126" s="35"/>
      <c r="J4126" s="35"/>
      <c r="K4126" s="35"/>
      <c r="L4126" s="28"/>
      <c r="M4126" s="29"/>
      <c r="N4126" s="37"/>
      <c r="O4126" s="37"/>
      <c r="P4126" s="38"/>
      <c r="Q4126" s="31"/>
      <c r="R4126" s="39"/>
      <c r="S4126" s="39"/>
      <c r="T4126" s="39"/>
      <c r="U4126" s="40"/>
      <c r="V4126" s="28"/>
      <c r="W4126" s="37"/>
      <c r="X4126" s="37"/>
      <c r="Y4126" s="37"/>
      <c r="Z4126" s="38"/>
      <c r="AA4126" s="31"/>
      <c r="AB4126" s="39"/>
      <c r="AC4126" s="39"/>
      <c r="AD4126" s="39"/>
      <c r="AE4126" s="40"/>
      <c r="AF4126" s="28"/>
      <c r="AG4126" s="37"/>
      <c r="AH4126" s="37"/>
      <c r="AI4126" s="37"/>
      <c r="AJ4126" s="38"/>
      <c r="AT4126" s="243">
        <f t="shared" si="128"/>
        <v>0</v>
      </c>
    </row>
    <row r="4127" spans="2:46">
      <c r="B4127" s="154" t="str">
        <f t="shared" si="129"/>
        <v/>
      </c>
      <c r="C4127" s="41"/>
      <c r="D4127" s="41"/>
      <c r="E4127" s="35"/>
      <c r="F4127" s="42"/>
      <c r="G4127" s="35"/>
      <c r="H4127" s="41"/>
      <c r="I4127" s="35"/>
      <c r="J4127" s="35"/>
      <c r="K4127" s="35"/>
      <c r="L4127" s="28"/>
      <c r="M4127" s="29"/>
      <c r="N4127" s="37"/>
      <c r="O4127" s="37"/>
      <c r="P4127" s="38"/>
      <c r="Q4127" s="31"/>
      <c r="R4127" s="39"/>
      <c r="S4127" s="39"/>
      <c r="T4127" s="39"/>
      <c r="U4127" s="40"/>
      <c r="V4127" s="28"/>
      <c r="W4127" s="37"/>
      <c r="X4127" s="37"/>
      <c r="Y4127" s="37"/>
      <c r="Z4127" s="38"/>
      <c r="AA4127" s="31"/>
      <c r="AB4127" s="39"/>
      <c r="AC4127" s="39"/>
      <c r="AD4127" s="39"/>
      <c r="AE4127" s="40"/>
      <c r="AF4127" s="28"/>
      <c r="AG4127" s="37"/>
      <c r="AH4127" s="37"/>
      <c r="AI4127" s="37"/>
      <c r="AJ4127" s="38"/>
      <c r="AT4127" s="243">
        <f t="shared" si="128"/>
        <v>0</v>
      </c>
    </row>
    <row r="4128" spans="2:46">
      <c r="B4128" s="154" t="str">
        <f t="shared" si="129"/>
        <v/>
      </c>
      <c r="C4128" s="41"/>
      <c r="D4128" s="41"/>
      <c r="E4128" s="35"/>
      <c r="F4128" s="42"/>
      <c r="G4128" s="35"/>
      <c r="H4128" s="41"/>
      <c r="I4128" s="35"/>
      <c r="J4128" s="35"/>
      <c r="K4128" s="35"/>
      <c r="L4128" s="28"/>
      <c r="M4128" s="29"/>
      <c r="N4128" s="37"/>
      <c r="O4128" s="37"/>
      <c r="P4128" s="38"/>
      <c r="Q4128" s="31"/>
      <c r="R4128" s="39"/>
      <c r="S4128" s="39"/>
      <c r="T4128" s="39"/>
      <c r="U4128" s="40"/>
      <c r="V4128" s="28"/>
      <c r="W4128" s="37"/>
      <c r="X4128" s="37"/>
      <c r="Y4128" s="37"/>
      <c r="Z4128" s="38"/>
      <c r="AA4128" s="31"/>
      <c r="AB4128" s="39"/>
      <c r="AC4128" s="39"/>
      <c r="AD4128" s="39"/>
      <c r="AE4128" s="40"/>
      <c r="AF4128" s="28"/>
      <c r="AG4128" s="37"/>
      <c r="AH4128" s="37"/>
      <c r="AI4128" s="37"/>
      <c r="AJ4128" s="38"/>
      <c r="AT4128" s="243">
        <f t="shared" si="128"/>
        <v>0</v>
      </c>
    </row>
    <row r="4129" spans="2:46">
      <c r="B4129" s="154" t="str">
        <f t="shared" si="129"/>
        <v/>
      </c>
      <c r="C4129" s="41"/>
      <c r="D4129" s="41"/>
      <c r="E4129" s="35"/>
      <c r="F4129" s="42"/>
      <c r="G4129" s="35"/>
      <c r="H4129" s="41"/>
      <c r="I4129" s="35"/>
      <c r="J4129" s="35"/>
      <c r="K4129" s="35"/>
      <c r="L4129" s="28"/>
      <c r="M4129" s="29"/>
      <c r="N4129" s="37"/>
      <c r="O4129" s="37"/>
      <c r="P4129" s="38"/>
      <c r="Q4129" s="31"/>
      <c r="R4129" s="39"/>
      <c r="S4129" s="39"/>
      <c r="T4129" s="39"/>
      <c r="U4129" s="40"/>
      <c r="V4129" s="28"/>
      <c r="W4129" s="37"/>
      <c r="X4129" s="37"/>
      <c r="Y4129" s="37"/>
      <c r="Z4129" s="38"/>
      <c r="AA4129" s="31"/>
      <c r="AB4129" s="39"/>
      <c r="AC4129" s="39"/>
      <c r="AD4129" s="39"/>
      <c r="AE4129" s="40"/>
      <c r="AF4129" s="28"/>
      <c r="AG4129" s="37"/>
      <c r="AH4129" s="37"/>
      <c r="AI4129" s="37"/>
      <c r="AJ4129" s="38"/>
      <c r="AT4129" s="243">
        <f t="shared" si="128"/>
        <v>0</v>
      </c>
    </row>
    <row r="4130" spans="2:46">
      <c r="B4130" s="154" t="str">
        <f t="shared" si="129"/>
        <v/>
      </c>
      <c r="C4130" s="41"/>
      <c r="D4130" s="41"/>
      <c r="E4130" s="35"/>
      <c r="F4130" s="42"/>
      <c r="G4130" s="35"/>
      <c r="H4130" s="41"/>
      <c r="I4130" s="35"/>
      <c r="J4130" s="35"/>
      <c r="K4130" s="35"/>
      <c r="L4130" s="28"/>
      <c r="M4130" s="29"/>
      <c r="N4130" s="37"/>
      <c r="O4130" s="37"/>
      <c r="P4130" s="38"/>
      <c r="Q4130" s="31"/>
      <c r="R4130" s="39"/>
      <c r="S4130" s="39"/>
      <c r="T4130" s="39"/>
      <c r="U4130" s="40"/>
      <c r="V4130" s="28"/>
      <c r="W4130" s="37"/>
      <c r="X4130" s="37"/>
      <c r="Y4130" s="37"/>
      <c r="Z4130" s="38"/>
      <c r="AA4130" s="31"/>
      <c r="AB4130" s="39"/>
      <c r="AC4130" s="39"/>
      <c r="AD4130" s="39"/>
      <c r="AE4130" s="40"/>
      <c r="AF4130" s="28"/>
      <c r="AG4130" s="37"/>
      <c r="AH4130" s="37"/>
      <c r="AI4130" s="37"/>
      <c r="AJ4130" s="38"/>
      <c r="AT4130" s="243">
        <f t="shared" si="128"/>
        <v>0</v>
      </c>
    </row>
    <row r="4131" spans="2:46">
      <c r="B4131" s="154" t="str">
        <f t="shared" si="129"/>
        <v/>
      </c>
      <c r="C4131" s="41"/>
      <c r="D4131" s="41"/>
      <c r="E4131" s="35"/>
      <c r="F4131" s="42"/>
      <c r="G4131" s="35"/>
      <c r="H4131" s="41"/>
      <c r="I4131" s="35"/>
      <c r="J4131" s="35"/>
      <c r="K4131" s="35"/>
      <c r="L4131" s="28"/>
      <c r="M4131" s="29"/>
      <c r="N4131" s="37"/>
      <c r="O4131" s="37"/>
      <c r="P4131" s="38"/>
      <c r="Q4131" s="31"/>
      <c r="R4131" s="39"/>
      <c r="S4131" s="39"/>
      <c r="T4131" s="39"/>
      <c r="U4131" s="40"/>
      <c r="V4131" s="28"/>
      <c r="W4131" s="37"/>
      <c r="X4131" s="37"/>
      <c r="Y4131" s="37"/>
      <c r="Z4131" s="38"/>
      <c r="AA4131" s="31"/>
      <c r="AB4131" s="39"/>
      <c r="AC4131" s="39"/>
      <c r="AD4131" s="39"/>
      <c r="AE4131" s="40"/>
      <c r="AF4131" s="28"/>
      <c r="AG4131" s="37"/>
      <c r="AH4131" s="37"/>
      <c r="AI4131" s="37"/>
      <c r="AJ4131" s="38"/>
      <c r="AT4131" s="243">
        <f t="shared" si="128"/>
        <v>0</v>
      </c>
    </row>
    <row r="4132" spans="2:46">
      <c r="B4132" s="154" t="str">
        <f t="shared" si="129"/>
        <v/>
      </c>
      <c r="C4132" s="41"/>
      <c r="D4132" s="41"/>
      <c r="E4132" s="35"/>
      <c r="F4132" s="42"/>
      <c r="G4132" s="35"/>
      <c r="H4132" s="41"/>
      <c r="I4132" s="35"/>
      <c r="J4132" s="35"/>
      <c r="K4132" s="35"/>
      <c r="L4132" s="28"/>
      <c r="M4132" s="29"/>
      <c r="N4132" s="37"/>
      <c r="O4132" s="37"/>
      <c r="P4132" s="38"/>
      <c r="Q4132" s="31"/>
      <c r="R4132" s="39"/>
      <c r="S4132" s="39"/>
      <c r="T4132" s="39"/>
      <c r="U4132" s="40"/>
      <c r="V4132" s="28"/>
      <c r="W4132" s="37"/>
      <c r="X4132" s="37"/>
      <c r="Y4132" s="37"/>
      <c r="Z4132" s="38"/>
      <c r="AA4132" s="31"/>
      <c r="AB4132" s="39"/>
      <c r="AC4132" s="39"/>
      <c r="AD4132" s="39"/>
      <c r="AE4132" s="40"/>
      <c r="AF4132" s="28"/>
      <c r="AG4132" s="37"/>
      <c r="AH4132" s="37"/>
      <c r="AI4132" s="37"/>
      <c r="AJ4132" s="38"/>
      <c r="AT4132" s="243">
        <f t="shared" si="128"/>
        <v>0</v>
      </c>
    </row>
    <row r="4133" spans="2:46">
      <c r="B4133" s="154" t="str">
        <f t="shared" si="129"/>
        <v/>
      </c>
      <c r="C4133" s="41"/>
      <c r="D4133" s="41"/>
      <c r="E4133" s="35"/>
      <c r="F4133" s="42"/>
      <c r="G4133" s="35"/>
      <c r="H4133" s="41"/>
      <c r="I4133" s="35"/>
      <c r="J4133" s="35"/>
      <c r="K4133" s="35"/>
      <c r="L4133" s="28"/>
      <c r="M4133" s="29"/>
      <c r="N4133" s="37"/>
      <c r="O4133" s="37"/>
      <c r="P4133" s="38"/>
      <c r="Q4133" s="31"/>
      <c r="R4133" s="39"/>
      <c r="S4133" s="39"/>
      <c r="T4133" s="39"/>
      <c r="U4133" s="40"/>
      <c r="V4133" s="28"/>
      <c r="W4133" s="37"/>
      <c r="X4133" s="37"/>
      <c r="Y4133" s="37"/>
      <c r="Z4133" s="38"/>
      <c r="AA4133" s="31"/>
      <c r="AB4133" s="39"/>
      <c r="AC4133" s="39"/>
      <c r="AD4133" s="39"/>
      <c r="AE4133" s="40"/>
      <c r="AF4133" s="28"/>
      <c r="AG4133" s="37"/>
      <c r="AH4133" s="37"/>
      <c r="AI4133" s="37"/>
      <c r="AJ4133" s="38"/>
      <c r="AT4133" s="243">
        <f t="shared" si="128"/>
        <v>0</v>
      </c>
    </row>
    <row r="4134" spans="2:46">
      <c r="B4134" s="154" t="str">
        <f t="shared" si="129"/>
        <v/>
      </c>
      <c r="C4134" s="41"/>
      <c r="D4134" s="41"/>
      <c r="E4134" s="35"/>
      <c r="F4134" s="42"/>
      <c r="G4134" s="35"/>
      <c r="H4134" s="41"/>
      <c r="I4134" s="35"/>
      <c r="J4134" s="35"/>
      <c r="K4134" s="35"/>
      <c r="L4134" s="28"/>
      <c r="M4134" s="29"/>
      <c r="N4134" s="37"/>
      <c r="O4134" s="37"/>
      <c r="P4134" s="38"/>
      <c r="Q4134" s="31"/>
      <c r="R4134" s="39"/>
      <c r="S4134" s="39"/>
      <c r="T4134" s="39"/>
      <c r="U4134" s="40"/>
      <c r="V4134" s="28"/>
      <c r="W4134" s="37"/>
      <c r="X4134" s="37"/>
      <c r="Y4134" s="37"/>
      <c r="Z4134" s="38"/>
      <c r="AA4134" s="31"/>
      <c r="AB4134" s="39"/>
      <c r="AC4134" s="39"/>
      <c r="AD4134" s="39"/>
      <c r="AE4134" s="40"/>
      <c r="AF4134" s="28"/>
      <c r="AG4134" s="37"/>
      <c r="AH4134" s="37"/>
      <c r="AI4134" s="37"/>
      <c r="AJ4134" s="38"/>
      <c r="AT4134" s="243">
        <f t="shared" si="128"/>
        <v>0</v>
      </c>
    </row>
    <row r="4135" spans="2:46">
      <c r="B4135" s="154" t="str">
        <f t="shared" si="129"/>
        <v/>
      </c>
      <c r="C4135" s="41"/>
      <c r="D4135" s="41"/>
      <c r="E4135" s="35"/>
      <c r="F4135" s="42"/>
      <c r="G4135" s="35"/>
      <c r="H4135" s="41"/>
      <c r="I4135" s="35"/>
      <c r="J4135" s="35"/>
      <c r="K4135" s="35"/>
      <c r="L4135" s="28"/>
      <c r="M4135" s="29"/>
      <c r="N4135" s="37"/>
      <c r="O4135" s="37"/>
      <c r="P4135" s="38"/>
      <c r="Q4135" s="31"/>
      <c r="R4135" s="39"/>
      <c r="S4135" s="39"/>
      <c r="T4135" s="39"/>
      <c r="U4135" s="40"/>
      <c r="V4135" s="28"/>
      <c r="W4135" s="37"/>
      <c r="X4135" s="37"/>
      <c r="Y4135" s="37"/>
      <c r="Z4135" s="38"/>
      <c r="AA4135" s="31"/>
      <c r="AB4135" s="39"/>
      <c r="AC4135" s="39"/>
      <c r="AD4135" s="39"/>
      <c r="AE4135" s="40"/>
      <c r="AF4135" s="28"/>
      <c r="AG4135" s="37"/>
      <c r="AH4135" s="37"/>
      <c r="AI4135" s="37"/>
      <c r="AJ4135" s="38"/>
      <c r="AT4135" s="243">
        <f t="shared" si="128"/>
        <v>0</v>
      </c>
    </row>
    <row r="4136" spans="2:46">
      <c r="B4136" s="154" t="str">
        <f t="shared" si="129"/>
        <v/>
      </c>
      <c r="C4136" s="41"/>
      <c r="D4136" s="41"/>
      <c r="E4136" s="35"/>
      <c r="F4136" s="42"/>
      <c r="G4136" s="35"/>
      <c r="H4136" s="41"/>
      <c r="I4136" s="35"/>
      <c r="J4136" s="35"/>
      <c r="K4136" s="35"/>
      <c r="L4136" s="28"/>
      <c r="M4136" s="29"/>
      <c r="N4136" s="37"/>
      <c r="O4136" s="37"/>
      <c r="P4136" s="38"/>
      <c r="Q4136" s="31"/>
      <c r="R4136" s="39"/>
      <c r="S4136" s="39"/>
      <c r="T4136" s="39"/>
      <c r="U4136" s="40"/>
      <c r="V4136" s="28"/>
      <c r="W4136" s="37"/>
      <c r="X4136" s="37"/>
      <c r="Y4136" s="37"/>
      <c r="Z4136" s="38"/>
      <c r="AA4136" s="31"/>
      <c r="AB4136" s="39"/>
      <c r="AC4136" s="39"/>
      <c r="AD4136" s="39"/>
      <c r="AE4136" s="40"/>
      <c r="AF4136" s="28"/>
      <c r="AG4136" s="37"/>
      <c r="AH4136" s="37"/>
      <c r="AI4136" s="37"/>
      <c r="AJ4136" s="38"/>
      <c r="AT4136" s="243">
        <f t="shared" si="128"/>
        <v>0</v>
      </c>
    </row>
    <row r="4137" spans="2:46">
      <c r="B4137" s="154" t="str">
        <f t="shared" si="129"/>
        <v/>
      </c>
      <c r="C4137" s="41"/>
      <c r="D4137" s="41"/>
      <c r="E4137" s="35"/>
      <c r="F4137" s="42"/>
      <c r="G4137" s="35"/>
      <c r="H4137" s="41"/>
      <c r="I4137" s="35"/>
      <c r="J4137" s="35"/>
      <c r="K4137" s="35"/>
      <c r="L4137" s="28"/>
      <c r="M4137" s="29"/>
      <c r="N4137" s="37"/>
      <c r="O4137" s="37"/>
      <c r="P4137" s="38"/>
      <c r="Q4137" s="31"/>
      <c r="R4137" s="39"/>
      <c r="S4137" s="39"/>
      <c r="T4137" s="39"/>
      <c r="U4137" s="40"/>
      <c r="V4137" s="28"/>
      <c r="W4137" s="37"/>
      <c r="X4137" s="37"/>
      <c r="Y4137" s="37"/>
      <c r="Z4137" s="38"/>
      <c r="AA4137" s="31"/>
      <c r="AB4137" s="39"/>
      <c r="AC4137" s="39"/>
      <c r="AD4137" s="39"/>
      <c r="AE4137" s="40"/>
      <c r="AF4137" s="28"/>
      <c r="AG4137" s="37"/>
      <c r="AH4137" s="37"/>
      <c r="AI4137" s="37"/>
      <c r="AJ4137" s="38"/>
      <c r="AT4137" s="243">
        <f t="shared" si="128"/>
        <v>0</v>
      </c>
    </row>
    <row r="4138" spans="2:46">
      <c r="B4138" s="154" t="str">
        <f t="shared" si="129"/>
        <v/>
      </c>
      <c r="C4138" s="41"/>
      <c r="D4138" s="41"/>
      <c r="E4138" s="35"/>
      <c r="F4138" s="42"/>
      <c r="G4138" s="35"/>
      <c r="H4138" s="41"/>
      <c r="I4138" s="35"/>
      <c r="J4138" s="35"/>
      <c r="K4138" s="35"/>
      <c r="L4138" s="28"/>
      <c r="M4138" s="29"/>
      <c r="N4138" s="37"/>
      <c r="O4138" s="37"/>
      <c r="P4138" s="38"/>
      <c r="Q4138" s="31"/>
      <c r="R4138" s="39"/>
      <c r="S4138" s="39"/>
      <c r="T4138" s="39"/>
      <c r="U4138" s="40"/>
      <c r="V4138" s="28"/>
      <c r="W4138" s="37"/>
      <c r="X4138" s="37"/>
      <c r="Y4138" s="37"/>
      <c r="Z4138" s="38"/>
      <c r="AA4138" s="31"/>
      <c r="AB4138" s="39"/>
      <c r="AC4138" s="39"/>
      <c r="AD4138" s="39"/>
      <c r="AE4138" s="40"/>
      <c r="AF4138" s="28"/>
      <c r="AG4138" s="37"/>
      <c r="AH4138" s="37"/>
      <c r="AI4138" s="37"/>
      <c r="AJ4138" s="38"/>
      <c r="AT4138" s="243">
        <f t="shared" si="128"/>
        <v>0</v>
      </c>
    </row>
    <row r="4139" spans="2:46">
      <c r="B4139" s="154" t="str">
        <f t="shared" si="129"/>
        <v/>
      </c>
      <c r="C4139" s="41"/>
      <c r="D4139" s="41"/>
      <c r="E4139" s="35"/>
      <c r="F4139" s="42"/>
      <c r="G4139" s="35"/>
      <c r="H4139" s="41"/>
      <c r="I4139" s="35"/>
      <c r="J4139" s="35"/>
      <c r="K4139" s="35"/>
      <c r="L4139" s="28"/>
      <c r="M4139" s="29"/>
      <c r="N4139" s="37"/>
      <c r="O4139" s="37"/>
      <c r="P4139" s="38"/>
      <c r="Q4139" s="31"/>
      <c r="R4139" s="39"/>
      <c r="S4139" s="39"/>
      <c r="T4139" s="39"/>
      <c r="U4139" s="40"/>
      <c r="V4139" s="28"/>
      <c r="W4139" s="37"/>
      <c r="X4139" s="37"/>
      <c r="Y4139" s="37"/>
      <c r="Z4139" s="38"/>
      <c r="AA4139" s="31"/>
      <c r="AB4139" s="39"/>
      <c r="AC4139" s="39"/>
      <c r="AD4139" s="39"/>
      <c r="AE4139" s="40"/>
      <c r="AF4139" s="28"/>
      <c r="AG4139" s="37"/>
      <c r="AH4139" s="37"/>
      <c r="AI4139" s="37"/>
      <c r="AJ4139" s="38"/>
      <c r="AT4139" s="243">
        <f t="shared" si="128"/>
        <v>0</v>
      </c>
    </row>
    <row r="4140" spans="2:46">
      <c r="B4140" s="154" t="str">
        <f t="shared" si="129"/>
        <v/>
      </c>
      <c r="C4140" s="41"/>
      <c r="D4140" s="41"/>
      <c r="E4140" s="35"/>
      <c r="F4140" s="42"/>
      <c r="G4140" s="35"/>
      <c r="H4140" s="41"/>
      <c r="I4140" s="35"/>
      <c r="J4140" s="35"/>
      <c r="K4140" s="35"/>
      <c r="L4140" s="28"/>
      <c r="M4140" s="29"/>
      <c r="N4140" s="37"/>
      <c r="O4140" s="37"/>
      <c r="P4140" s="38"/>
      <c r="Q4140" s="31"/>
      <c r="R4140" s="39"/>
      <c r="S4140" s="39"/>
      <c r="T4140" s="39"/>
      <c r="U4140" s="40"/>
      <c r="V4140" s="28"/>
      <c r="W4140" s="37"/>
      <c r="X4140" s="37"/>
      <c r="Y4140" s="37"/>
      <c r="Z4140" s="38"/>
      <c r="AA4140" s="31"/>
      <c r="AB4140" s="39"/>
      <c r="AC4140" s="39"/>
      <c r="AD4140" s="39"/>
      <c r="AE4140" s="40"/>
      <c r="AF4140" s="28"/>
      <c r="AG4140" s="37"/>
      <c r="AH4140" s="37"/>
      <c r="AI4140" s="37"/>
      <c r="AJ4140" s="38"/>
      <c r="AT4140" s="243">
        <f t="shared" si="128"/>
        <v>0</v>
      </c>
    </row>
    <row r="4141" spans="2:46">
      <c r="B4141" s="154" t="str">
        <f t="shared" si="129"/>
        <v/>
      </c>
      <c r="C4141" s="41"/>
      <c r="D4141" s="41"/>
      <c r="E4141" s="35"/>
      <c r="F4141" s="42"/>
      <c r="G4141" s="35"/>
      <c r="H4141" s="41"/>
      <c r="I4141" s="35"/>
      <c r="J4141" s="35"/>
      <c r="K4141" s="35"/>
      <c r="L4141" s="28"/>
      <c r="M4141" s="29"/>
      <c r="N4141" s="37"/>
      <c r="O4141" s="37"/>
      <c r="P4141" s="38"/>
      <c r="Q4141" s="31"/>
      <c r="R4141" s="39"/>
      <c r="S4141" s="39"/>
      <c r="T4141" s="39"/>
      <c r="U4141" s="40"/>
      <c r="V4141" s="28"/>
      <c r="W4141" s="37"/>
      <c r="X4141" s="37"/>
      <c r="Y4141" s="37"/>
      <c r="Z4141" s="38"/>
      <c r="AA4141" s="31"/>
      <c r="AB4141" s="39"/>
      <c r="AC4141" s="39"/>
      <c r="AD4141" s="39"/>
      <c r="AE4141" s="40"/>
      <c r="AF4141" s="28"/>
      <c r="AG4141" s="37"/>
      <c r="AH4141" s="37"/>
      <c r="AI4141" s="37"/>
      <c r="AJ4141" s="38"/>
      <c r="AT4141" s="243">
        <f t="shared" si="128"/>
        <v>0</v>
      </c>
    </row>
    <row r="4142" spans="2:46">
      <c r="B4142" s="154" t="str">
        <f t="shared" si="129"/>
        <v/>
      </c>
      <c r="C4142" s="41"/>
      <c r="D4142" s="41"/>
      <c r="E4142" s="35"/>
      <c r="F4142" s="42"/>
      <c r="G4142" s="35"/>
      <c r="H4142" s="41"/>
      <c r="I4142" s="35"/>
      <c r="J4142" s="35"/>
      <c r="K4142" s="35"/>
      <c r="L4142" s="28"/>
      <c r="M4142" s="29"/>
      <c r="N4142" s="37"/>
      <c r="O4142" s="37"/>
      <c r="P4142" s="38"/>
      <c r="Q4142" s="31"/>
      <c r="R4142" s="39"/>
      <c r="S4142" s="39"/>
      <c r="T4142" s="39"/>
      <c r="U4142" s="40"/>
      <c r="V4142" s="28"/>
      <c r="W4142" s="37"/>
      <c r="X4142" s="37"/>
      <c r="Y4142" s="37"/>
      <c r="Z4142" s="38"/>
      <c r="AA4142" s="31"/>
      <c r="AB4142" s="39"/>
      <c r="AC4142" s="39"/>
      <c r="AD4142" s="39"/>
      <c r="AE4142" s="40"/>
      <c r="AF4142" s="28"/>
      <c r="AG4142" s="37"/>
      <c r="AH4142" s="37"/>
      <c r="AI4142" s="37"/>
      <c r="AJ4142" s="38"/>
      <c r="AT4142" s="243">
        <f t="shared" si="128"/>
        <v>0</v>
      </c>
    </row>
    <row r="4143" spans="2:46">
      <c r="B4143" s="154" t="str">
        <f t="shared" si="129"/>
        <v/>
      </c>
      <c r="C4143" s="41"/>
      <c r="D4143" s="41"/>
      <c r="E4143" s="35"/>
      <c r="F4143" s="42"/>
      <c r="G4143" s="35"/>
      <c r="H4143" s="41"/>
      <c r="I4143" s="35"/>
      <c r="J4143" s="35"/>
      <c r="K4143" s="35"/>
      <c r="L4143" s="28"/>
      <c r="M4143" s="29"/>
      <c r="N4143" s="37"/>
      <c r="O4143" s="37"/>
      <c r="P4143" s="38"/>
      <c r="Q4143" s="31"/>
      <c r="R4143" s="39"/>
      <c r="S4143" s="39"/>
      <c r="T4143" s="39"/>
      <c r="U4143" s="40"/>
      <c r="V4143" s="28"/>
      <c r="W4143" s="37"/>
      <c r="X4143" s="37"/>
      <c r="Y4143" s="37"/>
      <c r="Z4143" s="38"/>
      <c r="AA4143" s="31"/>
      <c r="AB4143" s="39"/>
      <c r="AC4143" s="39"/>
      <c r="AD4143" s="39"/>
      <c r="AE4143" s="40"/>
      <c r="AF4143" s="28"/>
      <c r="AG4143" s="37"/>
      <c r="AH4143" s="37"/>
      <c r="AI4143" s="37"/>
      <c r="AJ4143" s="38"/>
      <c r="AT4143" s="243">
        <f t="shared" si="128"/>
        <v>0</v>
      </c>
    </row>
    <row r="4144" spans="2:46">
      <c r="B4144" s="154" t="str">
        <f t="shared" si="129"/>
        <v/>
      </c>
      <c r="C4144" s="41"/>
      <c r="D4144" s="41"/>
      <c r="E4144" s="35"/>
      <c r="F4144" s="42"/>
      <c r="G4144" s="35"/>
      <c r="H4144" s="41"/>
      <c r="I4144" s="35"/>
      <c r="J4144" s="35"/>
      <c r="K4144" s="35"/>
      <c r="L4144" s="28"/>
      <c r="M4144" s="29"/>
      <c r="N4144" s="37"/>
      <c r="O4144" s="37"/>
      <c r="P4144" s="38"/>
      <c r="Q4144" s="31"/>
      <c r="R4144" s="39"/>
      <c r="S4144" s="39"/>
      <c r="T4144" s="39"/>
      <c r="U4144" s="40"/>
      <c r="V4144" s="28"/>
      <c r="W4144" s="37"/>
      <c r="X4144" s="37"/>
      <c r="Y4144" s="37"/>
      <c r="Z4144" s="38"/>
      <c r="AA4144" s="31"/>
      <c r="AB4144" s="39"/>
      <c r="AC4144" s="39"/>
      <c r="AD4144" s="39"/>
      <c r="AE4144" s="40"/>
      <c r="AF4144" s="28"/>
      <c r="AG4144" s="37"/>
      <c r="AH4144" s="37"/>
      <c r="AI4144" s="37"/>
      <c r="AJ4144" s="38"/>
      <c r="AT4144" s="243">
        <f t="shared" si="128"/>
        <v>0</v>
      </c>
    </row>
    <row r="4145" spans="2:46">
      <c r="B4145" s="154" t="str">
        <f t="shared" si="129"/>
        <v/>
      </c>
      <c r="C4145" s="41"/>
      <c r="D4145" s="41"/>
      <c r="E4145" s="35"/>
      <c r="F4145" s="42"/>
      <c r="G4145" s="35"/>
      <c r="H4145" s="41"/>
      <c r="I4145" s="35"/>
      <c r="J4145" s="35"/>
      <c r="K4145" s="35"/>
      <c r="L4145" s="28"/>
      <c r="M4145" s="29"/>
      <c r="N4145" s="37"/>
      <c r="O4145" s="37"/>
      <c r="P4145" s="38"/>
      <c r="Q4145" s="31"/>
      <c r="R4145" s="39"/>
      <c r="S4145" s="39"/>
      <c r="T4145" s="39"/>
      <c r="U4145" s="40"/>
      <c r="V4145" s="28"/>
      <c r="W4145" s="37"/>
      <c r="X4145" s="37"/>
      <c r="Y4145" s="37"/>
      <c r="Z4145" s="38"/>
      <c r="AA4145" s="31"/>
      <c r="AB4145" s="39"/>
      <c r="AC4145" s="39"/>
      <c r="AD4145" s="39"/>
      <c r="AE4145" s="40"/>
      <c r="AF4145" s="28"/>
      <c r="AG4145" s="37"/>
      <c r="AH4145" s="37"/>
      <c r="AI4145" s="37"/>
      <c r="AJ4145" s="38"/>
      <c r="AT4145" s="243">
        <f t="shared" si="128"/>
        <v>0</v>
      </c>
    </row>
    <row r="4146" spans="2:46">
      <c r="B4146" s="154" t="str">
        <f t="shared" si="129"/>
        <v/>
      </c>
      <c r="C4146" s="41"/>
      <c r="D4146" s="41"/>
      <c r="E4146" s="35"/>
      <c r="F4146" s="42"/>
      <c r="G4146" s="35"/>
      <c r="H4146" s="41"/>
      <c r="I4146" s="35"/>
      <c r="J4146" s="35"/>
      <c r="K4146" s="35"/>
      <c r="L4146" s="28"/>
      <c r="M4146" s="29"/>
      <c r="N4146" s="37"/>
      <c r="O4146" s="37"/>
      <c r="P4146" s="38"/>
      <c r="Q4146" s="31"/>
      <c r="R4146" s="39"/>
      <c r="S4146" s="39"/>
      <c r="T4146" s="39"/>
      <c r="U4146" s="40"/>
      <c r="V4146" s="28"/>
      <c r="W4146" s="37"/>
      <c r="X4146" s="37"/>
      <c r="Y4146" s="37"/>
      <c r="Z4146" s="38"/>
      <c r="AA4146" s="31"/>
      <c r="AB4146" s="39"/>
      <c r="AC4146" s="39"/>
      <c r="AD4146" s="39"/>
      <c r="AE4146" s="40"/>
      <c r="AF4146" s="28"/>
      <c r="AG4146" s="37"/>
      <c r="AH4146" s="37"/>
      <c r="AI4146" s="37"/>
      <c r="AJ4146" s="38"/>
      <c r="AT4146" s="243">
        <f t="shared" si="128"/>
        <v>0</v>
      </c>
    </row>
    <row r="4147" spans="2:46">
      <c r="B4147" s="154" t="str">
        <f t="shared" si="129"/>
        <v/>
      </c>
      <c r="C4147" s="41"/>
      <c r="D4147" s="41"/>
      <c r="E4147" s="35"/>
      <c r="F4147" s="42"/>
      <c r="G4147" s="35"/>
      <c r="H4147" s="41"/>
      <c r="I4147" s="35"/>
      <c r="J4147" s="35"/>
      <c r="K4147" s="35"/>
      <c r="L4147" s="28"/>
      <c r="M4147" s="29"/>
      <c r="N4147" s="37"/>
      <c r="O4147" s="37"/>
      <c r="P4147" s="38"/>
      <c r="Q4147" s="31"/>
      <c r="R4147" s="39"/>
      <c r="S4147" s="39"/>
      <c r="T4147" s="39"/>
      <c r="U4147" s="40"/>
      <c r="V4147" s="28"/>
      <c r="W4147" s="37"/>
      <c r="X4147" s="37"/>
      <c r="Y4147" s="37"/>
      <c r="Z4147" s="38"/>
      <c r="AA4147" s="31"/>
      <c r="AB4147" s="39"/>
      <c r="AC4147" s="39"/>
      <c r="AD4147" s="39"/>
      <c r="AE4147" s="40"/>
      <c r="AF4147" s="28"/>
      <c r="AG4147" s="37"/>
      <c r="AH4147" s="37"/>
      <c r="AI4147" s="37"/>
      <c r="AJ4147" s="38"/>
      <c r="AT4147" s="243">
        <f t="shared" si="128"/>
        <v>0</v>
      </c>
    </row>
    <row r="4148" spans="2:46">
      <c r="B4148" s="154" t="str">
        <f t="shared" si="129"/>
        <v/>
      </c>
      <c r="C4148" s="41"/>
      <c r="D4148" s="41"/>
      <c r="E4148" s="35"/>
      <c r="F4148" s="42"/>
      <c r="G4148" s="35"/>
      <c r="H4148" s="41"/>
      <c r="I4148" s="35"/>
      <c r="J4148" s="35"/>
      <c r="K4148" s="35"/>
      <c r="L4148" s="28"/>
      <c r="M4148" s="29"/>
      <c r="N4148" s="37"/>
      <c r="O4148" s="37"/>
      <c r="P4148" s="38"/>
      <c r="Q4148" s="31"/>
      <c r="R4148" s="39"/>
      <c r="S4148" s="39"/>
      <c r="T4148" s="39"/>
      <c r="U4148" s="40"/>
      <c r="V4148" s="28"/>
      <c r="W4148" s="37"/>
      <c r="X4148" s="37"/>
      <c r="Y4148" s="37"/>
      <c r="Z4148" s="38"/>
      <c r="AA4148" s="31"/>
      <c r="AB4148" s="39"/>
      <c r="AC4148" s="39"/>
      <c r="AD4148" s="39"/>
      <c r="AE4148" s="40"/>
      <c r="AF4148" s="28"/>
      <c r="AG4148" s="37"/>
      <c r="AH4148" s="37"/>
      <c r="AI4148" s="37"/>
      <c r="AJ4148" s="38"/>
      <c r="AT4148" s="243">
        <f t="shared" si="128"/>
        <v>0</v>
      </c>
    </row>
    <row r="4149" spans="2:46">
      <c r="B4149" s="154" t="str">
        <f t="shared" si="129"/>
        <v/>
      </c>
      <c r="C4149" s="41"/>
      <c r="D4149" s="41"/>
      <c r="E4149" s="35"/>
      <c r="F4149" s="42"/>
      <c r="G4149" s="35"/>
      <c r="H4149" s="41"/>
      <c r="I4149" s="35"/>
      <c r="J4149" s="35"/>
      <c r="K4149" s="35"/>
      <c r="L4149" s="28"/>
      <c r="M4149" s="29"/>
      <c r="N4149" s="37"/>
      <c r="O4149" s="37"/>
      <c r="P4149" s="38"/>
      <c r="Q4149" s="31"/>
      <c r="R4149" s="39"/>
      <c r="S4149" s="39"/>
      <c r="T4149" s="39"/>
      <c r="U4149" s="40"/>
      <c r="V4149" s="28"/>
      <c r="W4149" s="37"/>
      <c r="X4149" s="37"/>
      <c r="Y4149" s="37"/>
      <c r="Z4149" s="38"/>
      <c r="AA4149" s="31"/>
      <c r="AB4149" s="39"/>
      <c r="AC4149" s="39"/>
      <c r="AD4149" s="39"/>
      <c r="AE4149" s="40"/>
      <c r="AF4149" s="28"/>
      <c r="AG4149" s="37"/>
      <c r="AH4149" s="37"/>
      <c r="AI4149" s="37"/>
      <c r="AJ4149" s="38"/>
      <c r="AT4149" s="243">
        <f t="shared" si="128"/>
        <v>0</v>
      </c>
    </row>
    <row r="4150" spans="2:46">
      <c r="B4150" s="154" t="str">
        <f t="shared" si="129"/>
        <v/>
      </c>
      <c r="C4150" s="41"/>
      <c r="D4150" s="41"/>
      <c r="E4150" s="35"/>
      <c r="F4150" s="42"/>
      <c r="G4150" s="35"/>
      <c r="H4150" s="41"/>
      <c r="I4150" s="35"/>
      <c r="J4150" s="35"/>
      <c r="K4150" s="35"/>
      <c r="L4150" s="28"/>
      <c r="M4150" s="29"/>
      <c r="N4150" s="37"/>
      <c r="O4150" s="37"/>
      <c r="P4150" s="38"/>
      <c r="Q4150" s="31"/>
      <c r="R4150" s="39"/>
      <c r="S4150" s="39"/>
      <c r="T4150" s="39"/>
      <c r="U4150" s="40"/>
      <c r="V4150" s="28"/>
      <c r="W4150" s="37"/>
      <c r="X4150" s="37"/>
      <c r="Y4150" s="37"/>
      <c r="Z4150" s="38"/>
      <c r="AA4150" s="31"/>
      <c r="AB4150" s="39"/>
      <c r="AC4150" s="39"/>
      <c r="AD4150" s="39"/>
      <c r="AE4150" s="40"/>
      <c r="AF4150" s="28"/>
      <c r="AG4150" s="37"/>
      <c r="AH4150" s="37"/>
      <c r="AI4150" s="37"/>
      <c r="AJ4150" s="38"/>
      <c r="AT4150" s="243">
        <f t="shared" si="128"/>
        <v>0</v>
      </c>
    </row>
    <row r="4151" spans="2:46">
      <c r="B4151" s="154" t="str">
        <f t="shared" si="129"/>
        <v/>
      </c>
      <c r="C4151" s="41"/>
      <c r="D4151" s="41"/>
      <c r="E4151" s="35"/>
      <c r="F4151" s="42"/>
      <c r="G4151" s="35"/>
      <c r="H4151" s="41"/>
      <c r="I4151" s="35"/>
      <c r="J4151" s="35"/>
      <c r="K4151" s="35"/>
      <c r="L4151" s="28"/>
      <c r="M4151" s="29"/>
      <c r="N4151" s="37"/>
      <c r="O4151" s="37"/>
      <c r="P4151" s="38"/>
      <c r="Q4151" s="31"/>
      <c r="R4151" s="39"/>
      <c r="S4151" s="39"/>
      <c r="T4151" s="39"/>
      <c r="U4151" s="40"/>
      <c r="V4151" s="28"/>
      <c r="W4151" s="37"/>
      <c r="X4151" s="37"/>
      <c r="Y4151" s="37"/>
      <c r="Z4151" s="38"/>
      <c r="AA4151" s="31"/>
      <c r="AB4151" s="39"/>
      <c r="AC4151" s="39"/>
      <c r="AD4151" s="39"/>
      <c r="AE4151" s="40"/>
      <c r="AF4151" s="28"/>
      <c r="AG4151" s="37"/>
      <c r="AH4151" s="37"/>
      <c r="AI4151" s="37"/>
      <c r="AJ4151" s="38"/>
      <c r="AT4151" s="243">
        <f t="shared" si="128"/>
        <v>0</v>
      </c>
    </row>
    <row r="4152" spans="2:46">
      <c r="B4152" s="154" t="str">
        <f t="shared" si="129"/>
        <v/>
      </c>
      <c r="C4152" s="41"/>
      <c r="D4152" s="41"/>
      <c r="E4152" s="35"/>
      <c r="F4152" s="42"/>
      <c r="G4152" s="35"/>
      <c r="H4152" s="41"/>
      <c r="I4152" s="35"/>
      <c r="J4152" s="35"/>
      <c r="K4152" s="35"/>
      <c r="L4152" s="28"/>
      <c r="M4152" s="29"/>
      <c r="N4152" s="37"/>
      <c r="O4152" s="37"/>
      <c r="P4152" s="38"/>
      <c r="Q4152" s="31"/>
      <c r="R4152" s="39"/>
      <c r="S4152" s="39"/>
      <c r="T4152" s="39"/>
      <c r="U4152" s="40"/>
      <c r="V4152" s="28"/>
      <c r="W4152" s="37"/>
      <c r="X4152" s="37"/>
      <c r="Y4152" s="37"/>
      <c r="Z4152" s="38"/>
      <c r="AA4152" s="31"/>
      <c r="AB4152" s="39"/>
      <c r="AC4152" s="39"/>
      <c r="AD4152" s="39"/>
      <c r="AE4152" s="40"/>
      <c r="AF4152" s="28"/>
      <c r="AG4152" s="37"/>
      <c r="AH4152" s="37"/>
      <c r="AI4152" s="37"/>
      <c r="AJ4152" s="38"/>
      <c r="AT4152" s="243">
        <f t="shared" si="128"/>
        <v>0</v>
      </c>
    </row>
    <row r="4153" spans="2:46">
      <c r="B4153" s="154" t="str">
        <f t="shared" si="129"/>
        <v/>
      </c>
      <c r="C4153" s="41"/>
      <c r="D4153" s="41"/>
      <c r="E4153" s="35"/>
      <c r="F4153" s="42"/>
      <c r="G4153" s="35"/>
      <c r="H4153" s="41"/>
      <c r="I4153" s="35"/>
      <c r="J4153" s="35"/>
      <c r="K4153" s="35"/>
      <c r="L4153" s="28"/>
      <c r="M4153" s="29"/>
      <c r="N4153" s="37"/>
      <c r="O4153" s="37"/>
      <c r="P4153" s="38"/>
      <c r="Q4153" s="31"/>
      <c r="R4153" s="39"/>
      <c r="S4153" s="39"/>
      <c r="T4153" s="39"/>
      <c r="U4153" s="40"/>
      <c r="V4153" s="28"/>
      <c r="W4153" s="37"/>
      <c r="X4153" s="37"/>
      <c r="Y4153" s="37"/>
      <c r="Z4153" s="38"/>
      <c r="AA4153" s="31"/>
      <c r="AB4153" s="39"/>
      <c r="AC4153" s="39"/>
      <c r="AD4153" s="39"/>
      <c r="AE4153" s="40"/>
      <c r="AF4153" s="28"/>
      <c r="AG4153" s="37"/>
      <c r="AH4153" s="37"/>
      <c r="AI4153" s="37"/>
      <c r="AJ4153" s="38"/>
      <c r="AT4153" s="243">
        <f t="shared" si="128"/>
        <v>0</v>
      </c>
    </row>
    <row r="4154" spans="2:46">
      <c r="B4154" s="154" t="str">
        <f t="shared" si="129"/>
        <v/>
      </c>
      <c r="C4154" s="41"/>
      <c r="D4154" s="41"/>
      <c r="E4154" s="35"/>
      <c r="F4154" s="42"/>
      <c r="G4154" s="35"/>
      <c r="H4154" s="41"/>
      <c r="I4154" s="35"/>
      <c r="J4154" s="35"/>
      <c r="K4154" s="35"/>
      <c r="L4154" s="28"/>
      <c r="M4154" s="29"/>
      <c r="N4154" s="37"/>
      <c r="O4154" s="37"/>
      <c r="P4154" s="38"/>
      <c r="Q4154" s="31"/>
      <c r="R4154" s="39"/>
      <c r="S4154" s="39"/>
      <c r="T4154" s="39"/>
      <c r="U4154" s="40"/>
      <c r="V4154" s="28"/>
      <c r="W4154" s="37"/>
      <c r="X4154" s="37"/>
      <c r="Y4154" s="37"/>
      <c r="Z4154" s="38"/>
      <c r="AA4154" s="31"/>
      <c r="AB4154" s="39"/>
      <c r="AC4154" s="39"/>
      <c r="AD4154" s="39"/>
      <c r="AE4154" s="40"/>
      <c r="AF4154" s="28"/>
      <c r="AG4154" s="37"/>
      <c r="AH4154" s="37"/>
      <c r="AI4154" s="37"/>
      <c r="AJ4154" s="38"/>
      <c r="AT4154" s="243">
        <f t="shared" si="128"/>
        <v>0</v>
      </c>
    </row>
    <row r="4155" spans="2:46">
      <c r="B4155" s="154" t="str">
        <f t="shared" si="129"/>
        <v/>
      </c>
      <c r="C4155" s="41"/>
      <c r="D4155" s="41"/>
      <c r="E4155" s="35"/>
      <c r="F4155" s="42"/>
      <c r="G4155" s="35"/>
      <c r="H4155" s="41"/>
      <c r="I4155" s="35"/>
      <c r="J4155" s="35"/>
      <c r="K4155" s="35"/>
      <c r="L4155" s="28"/>
      <c r="M4155" s="29"/>
      <c r="N4155" s="37"/>
      <c r="O4155" s="37"/>
      <c r="P4155" s="38"/>
      <c r="Q4155" s="31"/>
      <c r="R4155" s="39"/>
      <c r="S4155" s="39"/>
      <c r="T4155" s="39"/>
      <c r="U4155" s="40"/>
      <c r="V4155" s="28"/>
      <c r="W4155" s="37"/>
      <c r="X4155" s="37"/>
      <c r="Y4155" s="37"/>
      <c r="Z4155" s="38"/>
      <c r="AA4155" s="31"/>
      <c r="AB4155" s="39"/>
      <c r="AC4155" s="39"/>
      <c r="AD4155" s="39"/>
      <c r="AE4155" s="40"/>
      <c r="AF4155" s="28"/>
      <c r="AG4155" s="37"/>
      <c r="AH4155" s="37"/>
      <c r="AI4155" s="37"/>
      <c r="AJ4155" s="38"/>
      <c r="AT4155" s="243">
        <f t="shared" si="128"/>
        <v>0</v>
      </c>
    </row>
    <row r="4156" spans="2:46">
      <c r="B4156" s="154" t="str">
        <f t="shared" si="129"/>
        <v/>
      </c>
      <c r="C4156" s="41"/>
      <c r="D4156" s="41"/>
      <c r="E4156" s="35"/>
      <c r="F4156" s="42"/>
      <c r="G4156" s="35"/>
      <c r="H4156" s="41"/>
      <c r="I4156" s="35"/>
      <c r="J4156" s="35"/>
      <c r="K4156" s="35"/>
      <c r="L4156" s="28"/>
      <c r="M4156" s="29"/>
      <c r="N4156" s="37"/>
      <c r="O4156" s="37"/>
      <c r="P4156" s="38"/>
      <c r="Q4156" s="31"/>
      <c r="R4156" s="39"/>
      <c r="S4156" s="39"/>
      <c r="T4156" s="39"/>
      <c r="U4156" s="40"/>
      <c r="V4156" s="28"/>
      <c r="W4156" s="37"/>
      <c r="X4156" s="37"/>
      <c r="Y4156" s="37"/>
      <c r="Z4156" s="38"/>
      <c r="AA4156" s="31"/>
      <c r="AB4156" s="39"/>
      <c r="AC4156" s="39"/>
      <c r="AD4156" s="39"/>
      <c r="AE4156" s="40"/>
      <c r="AF4156" s="28"/>
      <c r="AG4156" s="37"/>
      <c r="AH4156" s="37"/>
      <c r="AI4156" s="37"/>
      <c r="AJ4156" s="38"/>
      <c r="AT4156" s="243">
        <f t="shared" si="128"/>
        <v>0</v>
      </c>
    </row>
    <row r="4157" spans="2:46">
      <c r="B4157" s="154" t="str">
        <f t="shared" si="129"/>
        <v/>
      </c>
      <c r="C4157" s="41"/>
      <c r="D4157" s="41"/>
      <c r="E4157" s="35"/>
      <c r="F4157" s="42"/>
      <c r="G4157" s="35"/>
      <c r="H4157" s="41"/>
      <c r="I4157" s="35"/>
      <c r="J4157" s="35"/>
      <c r="K4157" s="35"/>
      <c r="L4157" s="28"/>
      <c r="M4157" s="29"/>
      <c r="N4157" s="37"/>
      <c r="O4157" s="37"/>
      <c r="P4157" s="38"/>
      <c r="Q4157" s="31"/>
      <c r="R4157" s="39"/>
      <c r="S4157" s="39"/>
      <c r="T4157" s="39"/>
      <c r="U4157" s="40"/>
      <c r="V4157" s="28"/>
      <c r="W4157" s="37"/>
      <c r="X4157" s="37"/>
      <c r="Y4157" s="37"/>
      <c r="Z4157" s="38"/>
      <c r="AA4157" s="31"/>
      <c r="AB4157" s="39"/>
      <c r="AC4157" s="39"/>
      <c r="AD4157" s="39"/>
      <c r="AE4157" s="40"/>
      <c r="AF4157" s="28"/>
      <c r="AG4157" s="37"/>
      <c r="AH4157" s="37"/>
      <c r="AI4157" s="37"/>
      <c r="AJ4157" s="38"/>
      <c r="AT4157" s="243">
        <f t="shared" si="128"/>
        <v>0</v>
      </c>
    </row>
    <row r="4158" spans="2:46">
      <c r="B4158" s="154" t="str">
        <f t="shared" si="129"/>
        <v/>
      </c>
      <c r="C4158" s="41"/>
      <c r="D4158" s="41"/>
      <c r="E4158" s="35"/>
      <c r="F4158" s="42"/>
      <c r="G4158" s="35"/>
      <c r="H4158" s="41"/>
      <c r="I4158" s="35"/>
      <c r="J4158" s="35"/>
      <c r="K4158" s="35"/>
      <c r="L4158" s="28"/>
      <c r="M4158" s="29"/>
      <c r="N4158" s="37"/>
      <c r="O4158" s="37"/>
      <c r="P4158" s="38"/>
      <c r="Q4158" s="31"/>
      <c r="R4158" s="39"/>
      <c r="S4158" s="39"/>
      <c r="T4158" s="39"/>
      <c r="U4158" s="40"/>
      <c r="V4158" s="28"/>
      <c r="W4158" s="37"/>
      <c r="X4158" s="37"/>
      <c r="Y4158" s="37"/>
      <c r="Z4158" s="38"/>
      <c r="AA4158" s="31"/>
      <c r="AB4158" s="39"/>
      <c r="AC4158" s="39"/>
      <c r="AD4158" s="39"/>
      <c r="AE4158" s="40"/>
      <c r="AF4158" s="28"/>
      <c r="AG4158" s="37"/>
      <c r="AH4158" s="37"/>
      <c r="AI4158" s="37"/>
      <c r="AJ4158" s="38"/>
      <c r="AT4158" s="243">
        <f t="shared" si="128"/>
        <v>0</v>
      </c>
    </row>
    <row r="4159" spans="2:46">
      <c r="B4159" s="154" t="str">
        <f t="shared" si="129"/>
        <v/>
      </c>
      <c r="C4159" s="41"/>
      <c r="D4159" s="41"/>
      <c r="E4159" s="35"/>
      <c r="F4159" s="42"/>
      <c r="G4159" s="35"/>
      <c r="H4159" s="41"/>
      <c r="I4159" s="35"/>
      <c r="J4159" s="35"/>
      <c r="K4159" s="35"/>
      <c r="L4159" s="28"/>
      <c r="M4159" s="29"/>
      <c r="N4159" s="37"/>
      <c r="O4159" s="37"/>
      <c r="P4159" s="38"/>
      <c r="Q4159" s="31"/>
      <c r="R4159" s="39"/>
      <c r="S4159" s="39"/>
      <c r="T4159" s="39"/>
      <c r="U4159" s="40"/>
      <c r="V4159" s="28"/>
      <c r="W4159" s="37"/>
      <c r="X4159" s="37"/>
      <c r="Y4159" s="37"/>
      <c r="Z4159" s="38"/>
      <c r="AA4159" s="31"/>
      <c r="AB4159" s="39"/>
      <c r="AC4159" s="39"/>
      <c r="AD4159" s="39"/>
      <c r="AE4159" s="40"/>
      <c r="AF4159" s="28"/>
      <c r="AG4159" s="37"/>
      <c r="AH4159" s="37"/>
      <c r="AI4159" s="37"/>
      <c r="AJ4159" s="38"/>
      <c r="AT4159" s="243">
        <f t="shared" si="128"/>
        <v>0</v>
      </c>
    </row>
    <row r="4160" spans="2:46">
      <c r="B4160" s="154" t="str">
        <f t="shared" si="129"/>
        <v/>
      </c>
      <c r="C4160" s="41"/>
      <c r="D4160" s="41"/>
      <c r="E4160" s="35"/>
      <c r="F4160" s="42"/>
      <c r="G4160" s="35"/>
      <c r="H4160" s="41"/>
      <c r="I4160" s="35"/>
      <c r="J4160" s="35"/>
      <c r="K4160" s="35"/>
      <c r="L4160" s="28"/>
      <c r="M4160" s="29"/>
      <c r="N4160" s="37"/>
      <c r="O4160" s="37"/>
      <c r="P4160" s="38"/>
      <c r="Q4160" s="31"/>
      <c r="R4160" s="39"/>
      <c r="S4160" s="39"/>
      <c r="T4160" s="39"/>
      <c r="U4160" s="40"/>
      <c r="V4160" s="28"/>
      <c r="W4160" s="37"/>
      <c r="X4160" s="37"/>
      <c r="Y4160" s="37"/>
      <c r="Z4160" s="38"/>
      <c r="AA4160" s="31"/>
      <c r="AB4160" s="39"/>
      <c r="AC4160" s="39"/>
      <c r="AD4160" s="39"/>
      <c r="AE4160" s="40"/>
      <c r="AF4160" s="28"/>
      <c r="AG4160" s="37"/>
      <c r="AH4160" s="37"/>
      <c r="AI4160" s="37"/>
      <c r="AJ4160" s="38"/>
      <c r="AT4160" s="243">
        <f t="shared" si="128"/>
        <v>0</v>
      </c>
    </row>
    <row r="4161" spans="2:46">
      <c r="B4161" s="154" t="str">
        <f t="shared" si="129"/>
        <v/>
      </c>
      <c r="C4161" s="41"/>
      <c r="D4161" s="41"/>
      <c r="E4161" s="35"/>
      <c r="F4161" s="42"/>
      <c r="G4161" s="35"/>
      <c r="H4161" s="41"/>
      <c r="I4161" s="35"/>
      <c r="J4161" s="35"/>
      <c r="K4161" s="35"/>
      <c r="L4161" s="28"/>
      <c r="M4161" s="29"/>
      <c r="N4161" s="37"/>
      <c r="O4161" s="37"/>
      <c r="P4161" s="38"/>
      <c r="Q4161" s="31"/>
      <c r="R4161" s="39"/>
      <c r="S4161" s="39"/>
      <c r="T4161" s="39"/>
      <c r="U4161" s="40"/>
      <c r="V4161" s="28"/>
      <c r="W4161" s="37"/>
      <c r="X4161" s="37"/>
      <c r="Y4161" s="37"/>
      <c r="Z4161" s="38"/>
      <c r="AA4161" s="31"/>
      <c r="AB4161" s="39"/>
      <c r="AC4161" s="39"/>
      <c r="AD4161" s="39"/>
      <c r="AE4161" s="40"/>
      <c r="AF4161" s="28"/>
      <c r="AG4161" s="37"/>
      <c r="AH4161" s="37"/>
      <c r="AI4161" s="37"/>
      <c r="AJ4161" s="38"/>
      <c r="AT4161" s="243">
        <f t="shared" si="128"/>
        <v>0</v>
      </c>
    </row>
    <row r="4162" spans="2:46">
      <c r="B4162" s="154" t="str">
        <f t="shared" si="129"/>
        <v/>
      </c>
      <c r="C4162" s="41"/>
      <c r="D4162" s="41"/>
      <c r="E4162" s="35"/>
      <c r="F4162" s="42"/>
      <c r="G4162" s="35"/>
      <c r="H4162" s="41"/>
      <c r="I4162" s="35"/>
      <c r="J4162" s="35"/>
      <c r="K4162" s="35"/>
      <c r="L4162" s="28"/>
      <c r="M4162" s="29"/>
      <c r="N4162" s="37"/>
      <c r="O4162" s="37"/>
      <c r="P4162" s="38"/>
      <c r="Q4162" s="31"/>
      <c r="R4162" s="39"/>
      <c r="S4162" s="39"/>
      <c r="T4162" s="39"/>
      <c r="U4162" s="40"/>
      <c r="V4162" s="28"/>
      <c r="W4162" s="37"/>
      <c r="X4162" s="37"/>
      <c r="Y4162" s="37"/>
      <c r="Z4162" s="38"/>
      <c r="AA4162" s="31"/>
      <c r="AB4162" s="39"/>
      <c r="AC4162" s="39"/>
      <c r="AD4162" s="39"/>
      <c r="AE4162" s="40"/>
      <c r="AF4162" s="28"/>
      <c r="AG4162" s="37"/>
      <c r="AH4162" s="37"/>
      <c r="AI4162" s="37"/>
      <c r="AJ4162" s="38"/>
      <c r="AT4162" s="243">
        <f t="shared" si="128"/>
        <v>0</v>
      </c>
    </row>
    <row r="4163" spans="2:46">
      <c r="B4163" s="154" t="str">
        <f t="shared" si="129"/>
        <v/>
      </c>
      <c r="C4163" s="41"/>
      <c r="D4163" s="41"/>
      <c r="E4163" s="35"/>
      <c r="F4163" s="42"/>
      <c r="G4163" s="35"/>
      <c r="H4163" s="41"/>
      <c r="I4163" s="35"/>
      <c r="J4163" s="35"/>
      <c r="K4163" s="35"/>
      <c r="L4163" s="28"/>
      <c r="M4163" s="29"/>
      <c r="N4163" s="37"/>
      <c r="O4163" s="37"/>
      <c r="P4163" s="38"/>
      <c r="Q4163" s="31"/>
      <c r="R4163" s="39"/>
      <c r="S4163" s="39"/>
      <c r="T4163" s="39"/>
      <c r="U4163" s="40"/>
      <c r="V4163" s="28"/>
      <c r="W4163" s="37"/>
      <c r="X4163" s="37"/>
      <c r="Y4163" s="37"/>
      <c r="Z4163" s="38"/>
      <c r="AA4163" s="31"/>
      <c r="AB4163" s="39"/>
      <c r="AC4163" s="39"/>
      <c r="AD4163" s="39"/>
      <c r="AE4163" s="40"/>
      <c r="AF4163" s="28"/>
      <c r="AG4163" s="37"/>
      <c r="AH4163" s="37"/>
      <c r="AI4163" s="37"/>
      <c r="AJ4163" s="38"/>
      <c r="AT4163" s="243">
        <f t="shared" si="128"/>
        <v>0</v>
      </c>
    </row>
    <row r="4164" spans="2:46">
      <c r="B4164" s="154" t="str">
        <f t="shared" si="129"/>
        <v/>
      </c>
      <c r="C4164" s="41"/>
      <c r="D4164" s="41"/>
      <c r="E4164" s="35"/>
      <c r="F4164" s="42"/>
      <c r="G4164" s="35"/>
      <c r="H4164" s="41"/>
      <c r="I4164" s="35"/>
      <c r="J4164" s="35"/>
      <c r="K4164" s="35"/>
      <c r="L4164" s="28"/>
      <c r="M4164" s="29"/>
      <c r="N4164" s="37"/>
      <c r="O4164" s="37"/>
      <c r="P4164" s="38"/>
      <c r="Q4164" s="31"/>
      <c r="R4164" s="39"/>
      <c r="S4164" s="39"/>
      <c r="T4164" s="39"/>
      <c r="U4164" s="40"/>
      <c r="V4164" s="28"/>
      <c r="W4164" s="37"/>
      <c r="X4164" s="37"/>
      <c r="Y4164" s="37"/>
      <c r="Z4164" s="38"/>
      <c r="AA4164" s="31"/>
      <c r="AB4164" s="39"/>
      <c r="AC4164" s="39"/>
      <c r="AD4164" s="39"/>
      <c r="AE4164" s="40"/>
      <c r="AF4164" s="28"/>
      <c r="AG4164" s="37"/>
      <c r="AH4164" s="37"/>
      <c r="AI4164" s="37"/>
      <c r="AJ4164" s="38"/>
      <c r="AT4164" s="243">
        <f t="shared" si="128"/>
        <v>0</v>
      </c>
    </row>
    <row r="4165" spans="2:46">
      <c r="B4165" s="154" t="str">
        <f t="shared" si="129"/>
        <v/>
      </c>
      <c r="C4165" s="41"/>
      <c r="D4165" s="41"/>
      <c r="E4165" s="35"/>
      <c r="F4165" s="42"/>
      <c r="G4165" s="35"/>
      <c r="H4165" s="41"/>
      <c r="I4165" s="35"/>
      <c r="J4165" s="35"/>
      <c r="K4165" s="35"/>
      <c r="L4165" s="28"/>
      <c r="M4165" s="29"/>
      <c r="N4165" s="37"/>
      <c r="O4165" s="37"/>
      <c r="P4165" s="38"/>
      <c r="Q4165" s="31"/>
      <c r="R4165" s="39"/>
      <c r="S4165" s="39"/>
      <c r="T4165" s="39"/>
      <c r="U4165" s="40"/>
      <c r="V4165" s="28"/>
      <c r="W4165" s="37"/>
      <c r="X4165" s="37"/>
      <c r="Y4165" s="37"/>
      <c r="Z4165" s="38"/>
      <c r="AA4165" s="31"/>
      <c r="AB4165" s="39"/>
      <c r="AC4165" s="39"/>
      <c r="AD4165" s="39"/>
      <c r="AE4165" s="40"/>
      <c r="AF4165" s="28"/>
      <c r="AG4165" s="37"/>
      <c r="AH4165" s="37"/>
      <c r="AI4165" s="37"/>
      <c r="AJ4165" s="38"/>
      <c r="AT4165" s="243">
        <f t="shared" si="128"/>
        <v>0</v>
      </c>
    </row>
    <row r="4166" spans="2:46">
      <c r="B4166" s="154" t="str">
        <f t="shared" si="129"/>
        <v/>
      </c>
      <c r="C4166" s="41"/>
      <c r="D4166" s="41"/>
      <c r="E4166" s="35"/>
      <c r="F4166" s="42"/>
      <c r="G4166" s="35"/>
      <c r="H4166" s="41"/>
      <c r="I4166" s="35"/>
      <c r="J4166" s="35"/>
      <c r="K4166" s="35"/>
      <c r="L4166" s="28"/>
      <c r="M4166" s="29"/>
      <c r="N4166" s="37"/>
      <c r="O4166" s="37"/>
      <c r="P4166" s="38"/>
      <c r="Q4166" s="31"/>
      <c r="R4166" s="39"/>
      <c r="S4166" s="39"/>
      <c r="T4166" s="39"/>
      <c r="U4166" s="40"/>
      <c r="V4166" s="28"/>
      <c r="W4166" s="37"/>
      <c r="X4166" s="37"/>
      <c r="Y4166" s="37"/>
      <c r="Z4166" s="38"/>
      <c r="AA4166" s="31"/>
      <c r="AB4166" s="39"/>
      <c r="AC4166" s="39"/>
      <c r="AD4166" s="39"/>
      <c r="AE4166" s="40"/>
      <c r="AF4166" s="28"/>
      <c r="AG4166" s="37"/>
      <c r="AH4166" s="37"/>
      <c r="AI4166" s="37"/>
      <c r="AJ4166" s="38"/>
      <c r="AT4166" s="243">
        <f t="shared" si="128"/>
        <v>0</v>
      </c>
    </row>
    <row r="4167" spans="2:46">
      <c r="B4167" s="154" t="str">
        <f t="shared" si="129"/>
        <v/>
      </c>
      <c r="C4167" s="41"/>
      <c r="D4167" s="41"/>
      <c r="E4167" s="35"/>
      <c r="F4167" s="42"/>
      <c r="G4167" s="35"/>
      <c r="H4167" s="41"/>
      <c r="I4167" s="35"/>
      <c r="J4167" s="35"/>
      <c r="K4167" s="35"/>
      <c r="L4167" s="28"/>
      <c r="M4167" s="29"/>
      <c r="N4167" s="37"/>
      <c r="O4167" s="37"/>
      <c r="P4167" s="38"/>
      <c r="Q4167" s="31"/>
      <c r="R4167" s="39"/>
      <c r="S4167" s="39"/>
      <c r="T4167" s="39"/>
      <c r="U4167" s="40"/>
      <c r="V4167" s="28"/>
      <c r="W4167" s="37"/>
      <c r="X4167" s="37"/>
      <c r="Y4167" s="37"/>
      <c r="Z4167" s="38"/>
      <c r="AA4167" s="31"/>
      <c r="AB4167" s="39"/>
      <c r="AC4167" s="39"/>
      <c r="AD4167" s="39"/>
      <c r="AE4167" s="40"/>
      <c r="AF4167" s="28"/>
      <c r="AG4167" s="37"/>
      <c r="AH4167" s="37"/>
      <c r="AI4167" s="37"/>
      <c r="AJ4167" s="38"/>
      <c r="AT4167" s="243">
        <f t="shared" si="128"/>
        <v>0</v>
      </c>
    </row>
    <row r="4168" spans="2:46">
      <c r="B4168" s="154" t="str">
        <f t="shared" si="129"/>
        <v/>
      </c>
      <c r="C4168" s="41"/>
      <c r="D4168" s="41"/>
      <c r="E4168" s="35"/>
      <c r="F4168" s="42"/>
      <c r="G4168" s="35"/>
      <c r="H4168" s="41"/>
      <c r="I4168" s="35"/>
      <c r="J4168" s="35"/>
      <c r="K4168" s="35"/>
      <c r="L4168" s="28"/>
      <c r="M4168" s="29"/>
      <c r="N4168" s="37"/>
      <c r="O4168" s="37"/>
      <c r="P4168" s="38"/>
      <c r="Q4168" s="31"/>
      <c r="R4168" s="39"/>
      <c r="S4168" s="39"/>
      <c r="T4168" s="39"/>
      <c r="U4168" s="40"/>
      <c r="V4168" s="28"/>
      <c r="W4168" s="37"/>
      <c r="X4168" s="37"/>
      <c r="Y4168" s="37"/>
      <c r="Z4168" s="38"/>
      <c r="AA4168" s="31"/>
      <c r="AB4168" s="39"/>
      <c r="AC4168" s="39"/>
      <c r="AD4168" s="39"/>
      <c r="AE4168" s="40"/>
      <c r="AF4168" s="28"/>
      <c r="AG4168" s="37"/>
      <c r="AH4168" s="37"/>
      <c r="AI4168" s="37"/>
      <c r="AJ4168" s="38"/>
      <c r="AT4168" s="243">
        <f t="shared" si="128"/>
        <v>0</v>
      </c>
    </row>
    <row r="4169" spans="2:46">
      <c r="B4169" s="154" t="str">
        <f t="shared" si="129"/>
        <v/>
      </c>
      <c r="C4169" s="41"/>
      <c r="D4169" s="41"/>
      <c r="E4169" s="35"/>
      <c r="F4169" s="42"/>
      <c r="G4169" s="35"/>
      <c r="H4169" s="41"/>
      <c r="I4169" s="35"/>
      <c r="J4169" s="35"/>
      <c r="K4169" s="35"/>
      <c r="L4169" s="28"/>
      <c r="M4169" s="29"/>
      <c r="N4169" s="37"/>
      <c r="O4169" s="37"/>
      <c r="P4169" s="38"/>
      <c r="Q4169" s="31"/>
      <c r="R4169" s="39"/>
      <c r="S4169" s="39"/>
      <c r="T4169" s="39"/>
      <c r="U4169" s="40"/>
      <c r="V4169" s="28"/>
      <c r="W4169" s="37"/>
      <c r="X4169" s="37"/>
      <c r="Y4169" s="37"/>
      <c r="Z4169" s="38"/>
      <c r="AA4169" s="31"/>
      <c r="AB4169" s="39"/>
      <c r="AC4169" s="39"/>
      <c r="AD4169" s="39"/>
      <c r="AE4169" s="40"/>
      <c r="AF4169" s="28"/>
      <c r="AG4169" s="37"/>
      <c r="AH4169" s="37"/>
      <c r="AI4169" s="37"/>
      <c r="AJ4169" s="38"/>
      <c r="AT4169" s="243">
        <f t="shared" si="128"/>
        <v>0</v>
      </c>
    </row>
    <row r="4170" spans="2:46">
      <c r="B4170" s="154" t="str">
        <f t="shared" si="129"/>
        <v/>
      </c>
      <c r="C4170" s="41"/>
      <c r="D4170" s="41"/>
      <c r="E4170" s="35"/>
      <c r="F4170" s="42"/>
      <c r="G4170" s="35"/>
      <c r="H4170" s="41"/>
      <c r="I4170" s="35"/>
      <c r="J4170" s="35"/>
      <c r="K4170" s="35"/>
      <c r="L4170" s="28"/>
      <c r="M4170" s="29"/>
      <c r="N4170" s="37"/>
      <c r="O4170" s="37"/>
      <c r="P4170" s="38"/>
      <c r="Q4170" s="31"/>
      <c r="R4170" s="39"/>
      <c r="S4170" s="39"/>
      <c r="T4170" s="39"/>
      <c r="U4170" s="40"/>
      <c r="V4170" s="28"/>
      <c r="W4170" s="37"/>
      <c r="X4170" s="37"/>
      <c r="Y4170" s="37"/>
      <c r="Z4170" s="38"/>
      <c r="AA4170" s="31"/>
      <c r="AB4170" s="39"/>
      <c r="AC4170" s="39"/>
      <c r="AD4170" s="39"/>
      <c r="AE4170" s="40"/>
      <c r="AF4170" s="28"/>
      <c r="AG4170" s="37"/>
      <c r="AH4170" s="37"/>
      <c r="AI4170" s="37"/>
      <c r="AJ4170" s="38"/>
      <c r="AT4170" s="243">
        <f t="shared" ref="AT4170:AT4233" si="130">IF(D4170="",0,1)</f>
        <v>0</v>
      </c>
    </row>
    <row r="4171" spans="2:46">
      <c r="B4171" s="154" t="str">
        <f t="shared" si="129"/>
        <v/>
      </c>
      <c r="C4171" s="41"/>
      <c r="D4171" s="41"/>
      <c r="E4171" s="35"/>
      <c r="F4171" s="42"/>
      <c r="G4171" s="35"/>
      <c r="H4171" s="41"/>
      <c r="I4171" s="35"/>
      <c r="J4171" s="35"/>
      <c r="K4171" s="35"/>
      <c r="L4171" s="28"/>
      <c r="M4171" s="29"/>
      <c r="N4171" s="37"/>
      <c r="O4171" s="37"/>
      <c r="P4171" s="38"/>
      <c r="Q4171" s="31"/>
      <c r="R4171" s="39"/>
      <c r="S4171" s="39"/>
      <c r="T4171" s="39"/>
      <c r="U4171" s="40"/>
      <c r="V4171" s="28"/>
      <c r="W4171" s="37"/>
      <c r="X4171" s="37"/>
      <c r="Y4171" s="37"/>
      <c r="Z4171" s="38"/>
      <c r="AA4171" s="31"/>
      <c r="AB4171" s="39"/>
      <c r="AC4171" s="39"/>
      <c r="AD4171" s="39"/>
      <c r="AE4171" s="40"/>
      <c r="AF4171" s="28"/>
      <c r="AG4171" s="37"/>
      <c r="AH4171" s="37"/>
      <c r="AI4171" s="37"/>
      <c r="AJ4171" s="38"/>
      <c r="AT4171" s="243">
        <f t="shared" si="130"/>
        <v>0</v>
      </c>
    </row>
    <row r="4172" spans="2:46">
      <c r="B4172" s="154" t="str">
        <f t="shared" ref="B4172:B4235" si="131">IF(C4172="","",1+B4171)</f>
        <v/>
      </c>
      <c r="C4172" s="41"/>
      <c r="D4172" s="41"/>
      <c r="E4172" s="35"/>
      <c r="F4172" s="42"/>
      <c r="G4172" s="35"/>
      <c r="H4172" s="41"/>
      <c r="I4172" s="35"/>
      <c r="J4172" s="35"/>
      <c r="K4172" s="35"/>
      <c r="L4172" s="28"/>
      <c r="M4172" s="29"/>
      <c r="N4172" s="37"/>
      <c r="O4172" s="37"/>
      <c r="P4172" s="38"/>
      <c r="Q4172" s="31"/>
      <c r="R4172" s="39"/>
      <c r="S4172" s="39"/>
      <c r="T4172" s="39"/>
      <c r="U4172" s="40"/>
      <c r="V4172" s="28"/>
      <c r="W4172" s="37"/>
      <c r="X4172" s="37"/>
      <c r="Y4172" s="37"/>
      <c r="Z4172" s="38"/>
      <c r="AA4172" s="31"/>
      <c r="AB4172" s="39"/>
      <c r="AC4172" s="39"/>
      <c r="AD4172" s="39"/>
      <c r="AE4172" s="40"/>
      <c r="AF4172" s="28"/>
      <c r="AG4172" s="37"/>
      <c r="AH4172" s="37"/>
      <c r="AI4172" s="37"/>
      <c r="AJ4172" s="38"/>
      <c r="AT4172" s="243">
        <f t="shared" si="130"/>
        <v>0</v>
      </c>
    </row>
    <row r="4173" spans="2:46">
      <c r="B4173" s="154" t="str">
        <f t="shared" si="131"/>
        <v/>
      </c>
      <c r="C4173" s="41"/>
      <c r="D4173" s="41"/>
      <c r="E4173" s="35"/>
      <c r="F4173" s="42"/>
      <c r="G4173" s="35"/>
      <c r="H4173" s="41"/>
      <c r="I4173" s="35"/>
      <c r="J4173" s="35"/>
      <c r="K4173" s="35"/>
      <c r="L4173" s="28"/>
      <c r="M4173" s="29"/>
      <c r="N4173" s="37"/>
      <c r="O4173" s="37"/>
      <c r="P4173" s="38"/>
      <c r="Q4173" s="31"/>
      <c r="R4173" s="39"/>
      <c r="S4173" s="39"/>
      <c r="T4173" s="39"/>
      <c r="U4173" s="40"/>
      <c r="V4173" s="28"/>
      <c r="W4173" s="37"/>
      <c r="X4173" s="37"/>
      <c r="Y4173" s="37"/>
      <c r="Z4173" s="38"/>
      <c r="AA4173" s="31"/>
      <c r="AB4173" s="39"/>
      <c r="AC4173" s="39"/>
      <c r="AD4173" s="39"/>
      <c r="AE4173" s="40"/>
      <c r="AF4173" s="28"/>
      <c r="AG4173" s="37"/>
      <c r="AH4173" s="37"/>
      <c r="AI4173" s="37"/>
      <c r="AJ4173" s="38"/>
      <c r="AT4173" s="243">
        <f t="shared" si="130"/>
        <v>0</v>
      </c>
    </row>
    <row r="4174" spans="2:46">
      <c r="B4174" s="154" t="str">
        <f t="shared" si="131"/>
        <v/>
      </c>
      <c r="C4174" s="41"/>
      <c r="D4174" s="41"/>
      <c r="E4174" s="35"/>
      <c r="F4174" s="42"/>
      <c r="G4174" s="35"/>
      <c r="H4174" s="41"/>
      <c r="I4174" s="35"/>
      <c r="J4174" s="35"/>
      <c r="K4174" s="35"/>
      <c r="L4174" s="28"/>
      <c r="M4174" s="29"/>
      <c r="N4174" s="37"/>
      <c r="O4174" s="37"/>
      <c r="P4174" s="38"/>
      <c r="Q4174" s="31"/>
      <c r="R4174" s="39"/>
      <c r="S4174" s="39"/>
      <c r="T4174" s="39"/>
      <c r="U4174" s="40"/>
      <c r="V4174" s="28"/>
      <c r="W4174" s="37"/>
      <c r="X4174" s="37"/>
      <c r="Y4174" s="37"/>
      <c r="Z4174" s="38"/>
      <c r="AA4174" s="31"/>
      <c r="AB4174" s="39"/>
      <c r="AC4174" s="39"/>
      <c r="AD4174" s="39"/>
      <c r="AE4174" s="40"/>
      <c r="AF4174" s="28"/>
      <c r="AG4174" s="37"/>
      <c r="AH4174" s="37"/>
      <c r="AI4174" s="37"/>
      <c r="AJ4174" s="38"/>
      <c r="AT4174" s="243">
        <f t="shared" si="130"/>
        <v>0</v>
      </c>
    </row>
    <row r="4175" spans="2:46">
      <c r="B4175" s="154" t="str">
        <f t="shared" si="131"/>
        <v/>
      </c>
      <c r="C4175" s="41"/>
      <c r="D4175" s="41"/>
      <c r="E4175" s="35"/>
      <c r="F4175" s="42"/>
      <c r="G4175" s="35"/>
      <c r="H4175" s="41"/>
      <c r="I4175" s="35"/>
      <c r="J4175" s="35"/>
      <c r="K4175" s="35"/>
      <c r="L4175" s="28"/>
      <c r="M4175" s="29"/>
      <c r="N4175" s="37"/>
      <c r="O4175" s="37"/>
      <c r="P4175" s="38"/>
      <c r="Q4175" s="31"/>
      <c r="R4175" s="39"/>
      <c r="S4175" s="39"/>
      <c r="T4175" s="39"/>
      <c r="U4175" s="40"/>
      <c r="V4175" s="28"/>
      <c r="W4175" s="37"/>
      <c r="X4175" s="37"/>
      <c r="Y4175" s="37"/>
      <c r="Z4175" s="38"/>
      <c r="AA4175" s="31"/>
      <c r="AB4175" s="39"/>
      <c r="AC4175" s="39"/>
      <c r="AD4175" s="39"/>
      <c r="AE4175" s="40"/>
      <c r="AF4175" s="28"/>
      <c r="AG4175" s="37"/>
      <c r="AH4175" s="37"/>
      <c r="AI4175" s="37"/>
      <c r="AJ4175" s="38"/>
      <c r="AT4175" s="243">
        <f t="shared" si="130"/>
        <v>0</v>
      </c>
    </row>
    <row r="4176" spans="2:46">
      <c r="B4176" s="154" t="str">
        <f t="shared" si="131"/>
        <v/>
      </c>
      <c r="C4176" s="41"/>
      <c r="D4176" s="41"/>
      <c r="E4176" s="35"/>
      <c r="F4176" s="42"/>
      <c r="G4176" s="35"/>
      <c r="H4176" s="41"/>
      <c r="I4176" s="35"/>
      <c r="J4176" s="35"/>
      <c r="K4176" s="35"/>
      <c r="L4176" s="28"/>
      <c r="M4176" s="29"/>
      <c r="N4176" s="37"/>
      <c r="O4176" s="37"/>
      <c r="P4176" s="38"/>
      <c r="Q4176" s="31"/>
      <c r="R4176" s="39"/>
      <c r="S4176" s="39"/>
      <c r="T4176" s="39"/>
      <c r="U4176" s="40"/>
      <c r="V4176" s="28"/>
      <c r="W4176" s="37"/>
      <c r="X4176" s="37"/>
      <c r="Y4176" s="37"/>
      <c r="Z4176" s="38"/>
      <c r="AA4176" s="31"/>
      <c r="AB4176" s="39"/>
      <c r="AC4176" s="39"/>
      <c r="AD4176" s="39"/>
      <c r="AE4176" s="40"/>
      <c r="AF4176" s="28"/>
      <c r="AG4176" s="37"/>
      <c r="AH4176" s="37"/>
      <c r="AI4176" s="37"/>
      <c r="AJ4176" s="38"/>
      <c r="AT4176" s="243">
        <f t="shared" si="130"/>
        <v>0</v>
      </c>
    </row>
    <row r="4177" spans="2:46">
      <c r="B4177" s="154" t="str">
        <f t="shared" si="131"/>
        <v/>
      </c>
      <c r="C4177" s="41"/>
      <c r="D4177" s="41"/>
      <c r="E4177" s="35"/>
      <c r="F4177" s="42"/>
      <c r="G4177" s="35"/>
      <c r="H4177" s="41"/>
      <c r="I4177" s="35"/>
      <c r="J4177" s="35"/>
      <c r="K4177" s="35"/>
      <c r="L4177" s="28"/>
      <c r="M4177" s="29"/>
      <c r="N4177" s="37"/>
      <c r="O4177" s="37"/>
      <c r="P4177" s="38"/>
      <c r="Q4177" s="31"/>
      <c r="R4177" s="39"/>
      <c r="S4177" s="39"/>
      <c r="T4177" s="39"/>
      <c r="U4177" s="40"/>
      <c r="V4177" s="28"/>
      <c r="W4177" s="37"/>
      <c r="X4177" s="37"/>
      <c r="Y4177" s="37"/>
      <c r="Z4177" s="38"/>
      <c r="AA4177" s="31"/>
      <c r="AB4177" s="39"/>
      <c r="AC4177" s="39"/>
      <c r="AD4177" s="39"/>
      <c r="AE4177" s="40"/>
      <c r="AF4177" s="28"/>
      <c r="AG4177" s="37"/>
      <c r="AH4177" s="37"/>
      <c r="AI4177" s="37"/>
      <c r="AJ4177" s="38"/>
      <c r="AT4177" s="243">
        <f t="shared" si="130"/>
        <v>0</v>
      </c>
    </row>
    <row r="4178" spans="2:46">
      <c r="B4178" s="154" t="str">
        <f t="shared" si="131"/>
        <v/>
      </c>
      <c r="C4178" s="41"/>
      <c r="D4178" s="41"/>
      <c r="E4178" s="35"/>
      <c r="F4178" s="42"/>
      <c r="G4178" s="35"/>
      <c r="H4178" s="41"/>
      <c r="I4178" s="35"/>
      <c r="J4178" s="35"/>
      <c r="K4178" s="35"/>
      <c r="L4178" s="28"/>
      <c r="M4178" s="29"/>
      <c r="N4178" s="37"/>
      <c r="O4178" s="37"/>
      <c r="P4178" s="38"/>
      <c r="Q4178" s="31"/>
      <c r="R4178" s="39"/>
      <c r="S4178" s="39"/>
      <c r="T4178" s="39"/>
      <c r="U4178" s="40"/>
      <c r="V4178" s="28"/>
      <c r="W4178" s="37"/>
      <c r="X4178" s="37"/>
      <c r="Y4178" s="37"/>
      <c r="Z4178" s="38"/>
      <c r="AA4178" s="31"/>
      <c r="AB4178" s="39"/>
      <c r="AC4178" s="39"/>
      <c r="AD4178" s="39"/>
      <c r="AE4178" s="40"/>
      <c r="AF4178" s="28"/>
      <c r="AG4178" s="37"/>
      <c r="AH4178" s="37"/>
      <c r="AI4178" s="37"/>
      <c r="AJ4178" s="38"/>
      <c r="AT4178" s="243">
        <f t="shared" si="130"/>
        <v>0</v>
      </c>
    </row>
    <row r="4179" spans="2:46">
      <c r="B4179" s="154" t="str">
        <f t="shared" si="131"/>
        <v/>
      </c>
      <c r="C4179" s="41"/>
      <c r="D4179" s="41"/>
      <c r="E4179" s="35"/>
      <c r="F4179" s="42"/>
      <c r="G4179" s="35"/>
      <c r="H4179" s="41"/>
      <c r="I4179" s="35"/>
      <c r="J4179" s="35"/>
      <c r="K4179" s="35"/>
      <c r="L4179" s="28"/>
      <c r="M4179" s="29"/>
      <c r="N4179" s="37"/>
      <c r="O4179" s="37"/>
      <c r="P4179" s="38"/>
      <c r="Q4179" s="31"/>
      <c r="R4179" s="39"/>
      <c r="S4179" s="39"/>
      <c r="T4179" s="39"/>
      <c r="U4179" s="40"/>
      <c r="V4179" s="28"/>
      <c r="W4179" s="37"/>
      <c r="X4179" s="37"/>
      <c r="Y4179" s="37"/>
      <c r="Z4179" s="38"/>
      <c r="AA4179" s="31"/>
      <c r="AB4179" s="39"/>
      <c r="AC4179" s="39"/>
      <c r="AD4179" s="39"/>
      <c r="AE4179" s="40"/>
      <c r="AF4179" s="28"/>
      <c r="AG4179" s="37"/>
      <c r="AH4179" s="37"/>
      <c r="AI4179" s="37"/>
      <c r="AJ4179" s="38"/>
      <c r="AT4179" s="243">
        <f t="shared" si="130"/>
        <v>0</v>
      </c>
    </row>
    <row r="4180" spans="2:46">
      <c r="B4180" s="154" t="str">
        <f t="shared" si="131"/>
        <v/>
      </c>
      <c r="C4180" s="41"/>
      <c r="D4180" s="41"/>
      <c r="E4180" s="35"/>
      <c r="F4180" s="42"/>
      <c r="G4180" s="35"/>
      <c r="H4180" s="41"/>
      <c r="I4180" s="35"/>
      <c r="J4180" s="35"/>
      <c r="K4180" s="35"/>
      <c r="L4180" s="28"/>
      <c r="M4180" s="29"/>
      <c r="N4180" s="37"/>
      <c r="O4180" s="37"/>
      <c r="P4180" s="38"/>
      <c r="Q4180" s="31"/>
      <c r="R4180" s="39"/>
      <c r="S4180" s="39"/>
      <c r="T4180" s="39"/>
      <c r="U4180" s="40"/>
      <c r="V4180" s="28"/>
      <c r="W4180" s="37"/>
      <c r="X4180" s="37"/>
      <c r="Y4180" s="37"/>
      <c r="Z4180" s="38"/>
      <c r="AA4180" s="31"/>
      <c r="AB4180" s="39"/>
      <c r="AC4180" s="39"/>
      <c r="AD4180" s="39"/>
      <c r="AE4180" s="40"/>
      <c r="AF4180" s="28"/>
      <c r="AG4180" s="37"/>
      <c r="AH4180" s="37"/>
      <c r="AI4180" s="37"/>
      <c r="AJ4180" s="38"/>
      <c r="AT4180" s="243">
        <f t="shared" si="130"/>
        <v>0</v>
      </c>
    </row>
    <row r="4181" spans="2:46">
      <c r="B4181" s="154" t="str">
        <f t="shared" si="131"/>
        <v/>
      </c>
      <c r="C4181" s="41"/>
      <c r="D4181" s="41"/>
      <c r="E4181" s="35"/>
      <c r="F4181" s="42"/>
      <c r="G4181" s="35"/>
      <c r="H4181" s="41"/>
      <c r="I4181" s="35"/>
      <c r="J4181" s="35"/>
      <c r="K4181" s="35"/>
      <c r="L4181" s="28"/>
      <c r="M4181" s="29"/>
      <c r="N4181" s="37"/>
      <c r="O4181" s="37"/>
      <c r="P4181" s="38"/>
      <c r="Q4181" s="31"/>
      <c r="R4181" s="39"/>
      <c r="S4181" s="39"/>
      <c r="T4181" s="39"/>
      <c r="U4181" s="40"/>
      <c r="V4181" s="28"/>
      <c r="W4181" s="37"/>
      <c r="X4181" s="37"/>
      <c r="Y4181" s="37"/>
      <c r="Z4181" s="38"/>
      <c r="AA4181" s="31"/>
      <c r="AB4181" s="39"/>
      <c r="AC4181" s="39"/>
      <c r="AD4181" s="39"/>
      <c r="AE4181" s="40"/>
      <c r="AF4181" s="28"/>
      <c r="AG4181" s="37"/>
      <c r="AH4181" s="37"/>
      <c r="AI4181" s="37"/>
      <c r="AJ4181" s="38"/>
      <c r="AT4181" s="243">
        <f t="shared" si="130"/>
        <v>0</v>
      </c>
    </row>
    <row r="4182" spans="2:46">
      <c r="B4182" s="154" t="str">
        <f t="shared" si="131"/>
        <v/>
      </c>
      <c r="C4182" s="41"/>
      <c r="D4182" s="41"/>
      <c r="E4182" s="35"/>
      <c r="F4182" s="42"/>
      <c r="G4182" s="35"/>
      <c r="H4182" s="41"/>
      <c r="I4182" s="35"/>
      <c r="J4182" s="35"/>
      <c r="K4182" s="35"/>
      <c r="L4182" s="28"/>
      <c r="M4182" s="29"/>
      <c r="N4182" s="37"/>
      <c r="O4182" s="37"/>
      <c r="P4182" s="38"/>
      <c r="Q4182" s="31"/>
      <c r="R4182" s="39"/>
      <c r="S4182" s="39"/>
      <c r="T4182" s="39"/>
      <c r="U4182" s="40"/>
      <c r="V4182" s="28"/>
      <c r="W4182" s="37"/>
      <c r="X4182" s="37"/>
      <c r="Y4182" s="37"/>
      <c r="Z4182" s="38"/>
      <c r="AA4182" s="31"/>
      <c r="AB4182" s="39"/>
      <c r="AC4182" s="39"/>
      <c r="AD4182" s="39"/>
      <c r="AE4182" s="40"/>
      <c r="AF4182" s="28"/>
      <c r="AG4182" s="37"/>
      <c r="AH4182" s="37"/>
      <c r="AI4182" s="37"/>
      <c r="AJ4182" s="38"/>
      <c r="AT4182" s="243">
        <f t="shared" si="130"/>
        <v>0</v>
      </c>
    </row>
    <row r="4183" spans="2:46">
      <c r="B4183" s="154" t="str">
        <f t="shared" si="131"/>
        <v/>
      </c>
      <c r="C4183" s="41"/>
      <c r="D4183" s="41"/>
      <c r="E4183" s="35"/>
      <c r="F4183" s="42"/>
      <c r="G4183" s="35"/>
      <c r="H4183" s="41"/>
      <c r="I4183" s="35"/>
      <c r="J4183" s="35"/>
      <c r="K4183" s="35"/>
      <c r="L4183" s="28"/>
      <c r="M4183" s="29"/>
      <c r="N4183" s="37"/>
      <c r="O4183" s="37"/>
      <c r="P4183" s="38"/>
      <c r="Q4183" s="31"/>
      <c r="R4183" s="39"/>
      <c r="S4183" s="39"/>
      <c r="T4183" s="39"/>
      <c r="U4183" s="40"/>
      <c r="V4183" s="28"/>
      <c r="W4183" s="37"/>
      <c r="X4183" s="37"/>
      <c r="Y4183" s="37"/>
      <c r="Z4183" s="38"/>
      <c r="AA4183" s="31"/>
      <c r="AB4183" s="39"/>
      <c r="AC4183" s="39"/>
      <c r="AD4183" s="39"/>
      <c r="AE4183" s="40"/>
      <c r="AF4183" s="28"/>
      <c r="AG4183" s="37"/>
      <c r="AH4183" s="37"/>
      <c r="AI4183" s="37"/>
      <c r="AJ4183" s="38"/>
      <c r="AT4183" s="243">
        <f t="shared" si="130"/>
        <v>0</v>
      </c>
    </row>
    <row r="4184" spans="2:46">
      <c r="B4184" s="154" t="str">
        <f t="shared" si="131"/>
        <v/>
      </c>
      <c r="C4184" s="41"/>
      <c r="D4184" s="41"/>
      <c r="E4184" s="35"/>
      <c r="F4184" s="42"/>
      <c r="G4184" s="35"/>
      <c r="H4184" s="41"/>
      <c r="I4184" s="35"/>
      <c r="J4184" s="35"/>
      <c r="K4184" s="35"/>
      <c r="L4184" s="28"/>
      <c r="M4184" s="29"/>
      <c r="N4184" s="37"/>
      <c r="O4184" s="37"/>
      <c r="P4184" s="38"/>
      <c r="Q4184" s="31"/>
      <c r="R4184" s="39"/>
      <c r="S4184" s="39"/>
      <c r="T4184" s="39"/>
      <c r="U4184" s="40"/>
      <c r="V4184" s="28"/>
      <c r="W4184" s="37"/>
      <c r="X4184" s="37"/>
      <c r="Y4184" s="37"/>
      <c r="Z4184" s="38"/>
      <c r="AA4184" s="31"/>
      <c r="AB4184" s="39"/>
      <c r="AC4184" s="39"/>
      <c r="AD4184" s="39"/>
      <c r="AE4184" s="40"/>
      <c r="AF4184" s="28"/>
      <c r="AG4184" s="37"/>
      <c r="AH4184" s="37"/>
      <c r="AI4184" s="37"/>
      <c r="AJ4184" s="38"/>
      <c r="AT4184" s="243">
        <f t="shared" si="130"/>
        <v>0</v>
      </c>
    </row>
    <row r="4185" spans="2:46">
      <c r="B4185" s="154" t="str">
        <f t="shared" si="131"/>
        <v/>
      </c>
      <c r="C4185" s="41"/>
      <c r="D4185" s="41"/>
      <c r="E4185" s="35"/>
      <c r="F4185" s="42"/>
      <c r="G4185" s="35"/>
      <c r="H4185" s="41"/>
      <c r="I4185" s="35"/>
      <c r="J4185" s="35"/>
      <c r="K4185" s="35"/>
      <c r="L4185" s="28"/>
      <c r="M4185" s="29"/>
      <c r="N4185" s="37"/>
      <c r="O4185" s="37"/>
      <c r="P4185" s="38"/>
      <c r="Q4185" s="31"/>
      <c r="R4185" s="39"/>
      <c r="S4185" s="39"/>
      <c r="T4185" s="39"/>
      <c r="U4185" s="40"/>
      <c r="V4185" s="28"/>
      <c r="W4185" s="37"/>
      <c r="X4185" s="37"/>
      <c r="Y4185" s="37"/>
      <c r="Z4185" s="38"/>
      <c r="AA4185" s="31"/>
      <c r="AB4185" s="39"/>
      <c r="AC4185" s="39"/>
      <c r="AD4185" s="39"/>
      <c r="AE4185" s="40"/>
      <c r="AF4185" s="28"/>
      <c r="AG4185" s="37"/>
      <c r="AH4185" s="37"/>
      <c r="AI4185" s="37"/>
      <c r="AJ4185" s="38"/>
      <c r="AT4185" s="243">
        <f t="shared" si="130"/>
        <v>0</v>
      </c>
    </row>
    <row r="4186" spans="2:46">
      <c r="B4186" s="154" t="str">
        <f t="shared" si="131"/>
        <v/>
      </c>
      <c r="C4186" s="41"/>
      <c r="D4186" s="41"/>
      <c r="E4186" s="35"/>
      <c r="F4186" s="42"/>
      <c r="G4186" s="35"/>
      <c r="H4186" s="41"/>
      <c r="I4186" s="35"/>
      <c r="J4186" s="35"/>
      <c r="K4186" s="35"/>
      <c r="L4186" s="28"/>
      <c r="M4186" s="29"/>
      <c r="N4186" s="37"/>
      <c r="O4186" s="37"/>
      <c r="P4186" s="38"/>
      <c r="Q4186" s="31"/>
      <c r="R4186" s="39"/>
      <c r="S4186" s="39"/>
      <c r="T4186" s="39"/>
      <c r="U4186" s="40"/>
      <c r="V4186" s="28"/>
      <c r="W4186" s="37"/>
      <c r="X4186" s="37"/>
      <c r="Y4186" s="37"/>
      <c r="Z4186" s="38"/>
      <c r="AA4186" s="31"/>
      <c r="AB4186" s="39"/>
      <c r="AC4186" s="39"/>
      <c r="AD4186" s="39"/>
      <c r="AE4186" s="40"/>
      <c r="AF4186" s="28"/>
      <c r="AG4186" s="37"/>
      <c r="AH4186" s="37"/>
      <c r="AI4186" s="37"/>
      <c r="AJ4186" s="38"/>
      <c r="AT4186" s="243">
        <f t="shared" si="130"/>
        <v>0</v>
      </c>
    </row>
    <row r="4187" spans="2:46">
      <c r="B4187" s="154" t="str">
        <f t="shared" si="131"/>
        <v/>
      </c>
      <c r="C4187" s="41"/>
      <c r="D4187" s="41"/>
      <c r="E4187" s="35"/>
      <c r="F4187" s="42"/>
      <c r="G4187" s="35"/>
      <c r="H4187" s="41"/>
      <c r="I4187" s="35"/>
      <c r="J4187" s="35"/>
      <c r="K4187" s="35"/>
      <c r="L4187" s="28"/>
      <c r="M4187" s="29"/>
      <c r="N4187" s="37"/>
      <c r="O4187" s="37"/>
      <c r="P4187" s="38"/>
      <c r="Q4187" s="31"/>
      <c r="R4187" s="39"/>
      <c r="S4187" s="39"/>
      <c r="T4187" s="39"/>
      <c r="U4187" s="40"/>
      <c r="V4187" s="28"/>
      <c r="W4187" s="37"/>
      <c r="X4187" s="37"/>
      <c r="Y4187" s="37"/>
      <c r="Z4187" s="38"/>
      <c r="AA4187" s="31"/>
      <c r="AB4187" s="39"/>
      <c r="AC4187" s="39"/>
      <c r="AD4187" s="39"/>
      <c r="AE4187" s="40"/>
      <c r="AF4187" s="28"/>
      <c r="AG4187" s="37"/>
      <c r="AH4187" s="37"/>
      <c r="AI4187" s="37"/>
      <c r="AJ4187" s="38"/>
      <c r="AT4187" s="243">
        <f t="shared" si="130"/>
        <v>0</v>
      </c>
    </row>
    <row r="4188" spans="2:46">
      <c r="B4188" s="154" t="str">
        <f t="shared" si="131"/>
        <v/>
      </c>
      <c r="C4188" s="41"/>
      <c r="D4188" s="41"/>
      <c r="E4188" s="35"/>
      <c r="F4188" s="42"/>
      <c r="G4188" s="35"/>
      <c r="H4188" s="41"/>
      <c r="I4188" s="35"/>
      <c r="J4188" s="35"/>
      <c r="K4188" s="35"/>
      <c r="L4188" s="28"/>
      <c r="M4188" s="29"/>
      <c r="N4188" s="37"/>
      <c r="O4188" s="37"/>
      <c r="P4188" s="38"/>
      <c r="Q4188" s="31"/>
      <c r="R4188" s="39"/>
      <c r="S4188" s="39"/>
      <c r="T4188" s="39"/>
      <c r="U4188" s="40"/>
      <c r="V4188" s="28"/>
      <c r="W4188" s="37"/>
      <c r="X4188" s="37"/>
      <c r="Y4188" s="37"/>
      <c r="Z4188" s="38"/>
      <c r="AA4188" s="31"/>
      <c r="AB4188" s="39"/>
      <c r="AC4188" s="39"/>
      <c r="AD4188" s="39"/>
      <c r="AE4188" s="40"/>
      <c r="AF4188" s="28"/>
      <c r="AG4188" s="37"/>
      <c r="AH4188" s="37"/>
      <c r="AI4188" s="37"/>
      <c r="AJ4188" s="38"/>
      <c r="AT4188" s="243">
        <f t="shared" si="130"/>
        <v>0</v>
      </c>
    </row>
    <row r="4189" spans="2:46">
      <c r="B4189" s="154" t="str">
        <f t="shared" si="131"/>
        <v/>
      </c>
      <c r="C4189" s="41"/>
      <c r="D4189" s="41"/>
      <c r="E4189" s="35"/>
      <c r="F4189" s="42"/>
      <c r="G4189" s="35"/>
      <c r="H4189" s="41"/>
      <c r="I4189" s="35"/>
      <c r="J4189" s="35"/>
      <c r="K4189" s="35"/>
      <c r="L4189" s="28"/>
      <c r="M4189" s="29"/>
      <c r="N4189" s="37"/>
      <c r="O4189" s="37"/>
      <c r="P4189" s="38"/>
      <c r="Q4189" s="31"/>
      <c r="R4189" s="39"/>
      <c r="S4189" s="39"/>
      <c r="T4189" s="39"/>
      <c r="U4189" s="40"/>
      <c r="V4189" s="28"/>
      <c r="W4189" s="37"/>
      <c r="X4189" s="37"/>
      <c r="Y4189" s="37"/>
      <c r="Z4189" s="38"/>
      <c r="AA4189" s="31"/>
      <c r="AB4189" s="39"/>
      <c r="AC4189" s="39"/>
      <c r="AD4189" s="39"/>
      <c r="AE4189" s="40"/>
      <c r="AF4189" s="28"/>
      <c r="AG4189" s="37"/>
      <c r="AH4189" s="37"/>
      <c r="AI4189" s="37"/>
      <c r="AJ4189" s="38"/>
      <c r="AT4189" s="243">
        <f t="shared" si="130"/>
        <v>0</v>
      </c>
    </row>
    <row r="4190" spans="2:46">
      <c r="B4190" s="154" t="str">
        <f t="shared" si="131"/>
        <v/>
      </c>
      <c r="C4190" s="41"/>
      <c r="D4190" s="41"/>
      <c r="E4190" s="35"/>
      <c r="F4190" s="42"/>
      <c r="G4190" s="35"/>
      <c r="H4190" s="41"/>
      <c r="I4190" s="35"/>
      <c r="J4190" s="35"/>
      <c r="K4190" s="35"/>
      <c r="L4190" s="28"/>
      <c r="M4190" s="29"/>
      <c r="N4190" s="37"/>
      <c r="O4190" s="37"/>
      <c r="P4190" s="38"/>
      <c r="Q4190" s="31"/>
      <c r="R4190" s="39"/>
      <c r="S4190" s="39"/>
      <c r="T4190" s="39"/>
      <c r="U4190" s="40"/>
      <c r="V4190" s="28"/>
      <c r="W4190" s="37"/>
      <c r="X4190" s="37"/>
      <c r="Y4190" s="37"/>
      <c r="Z4190" s="38"/>
      <c r="AA4190" s="31"/>
      <c r="AB4190" s="39"/>
      <c r="AC4190" s="39"/>
      <c r="AD4190" s="39"/>
      <c r="AE4190" s="40"/>
      <c r="AF4190" s="28"/>
      <c r="AG4190" s="37"/>
      <c r="AH4190" s="37"/>
      <c r="AI4190" s="37"/>
      <c r="AJ4190" s="38"/>
      <c r="AT4190" s="243">
        <f t="shared" si="130"/>
        <v>0</v>
      </c>
    </row>
    <row r="4191" spans="2:46">
      <c r="B4191" s="154" t="str">
        <f t="shared" si="131"/>
        <v/>
      </c>
      <c r="C4191" s="41"/>
      <c r="D4191" s="41"/>
      <c r="E4191" s="35"/>
      <c r="F4191" s="42"/>
      <c r="G4191" s="35"/>
      <c r="H4191" s="41"/>
      <c r="I4191" s="35"/>
      <c r="J4191" s="35"/>
      <c r="K4191" s="35"/>
      <c r="L4191" s="28"/>
      <c r="M4191" s="29"/>
      <c r="N4191" s="37"/>
      <c r="O4191" s="37"/>
      <c r="P4191" s="38"/>
      <c r="Q4191" s="31"/>
      <c r="R4191" s="39"/>
      <c r="S4191" s="39"/>
      <c r="T4191" s="39"/>
      <c r="U4191" s="40"/>
      <c r="V4191" s="28"/>
      <c r="W4191" s="37"/>
      <c r="X4191" s="37"/>
      <c r="Y4191" s="37"/>
      <c r="Z4191" s="38"/>
      <c r="AA4191" s="31"/>
      <c r="AB4191" s="39"/>
      <c r="AC4191" s="39"/>
      <c r="AD4191" s="39"/>
      <c r="AE4191" s="40"/>
      <c r="AF4191" s="28"/>
      <c r="AG4191" s="37"/>
      <c r="AH4191" s="37"/>
      <c r="AI4191" s="37"/>
      <c r="AJ4191" s="38"/>
      <c r="AT4191" s="243">
        <f t="shared" si="130"/>
        <v>0</v>
      </c>
    </row>
    <row r="4192" spans="2:46">
      <c r="B4192" s="154" t="str">
        <f t="shared" si="131"/>
        <v/>
      </c>
      <c r="C4192" s="41"/>
      <c r="D4192" s="41"/>
      <c r="E4192" s="35"/>
      <c r="F4192" s="42"/>
      <c r="G4192" s="35"/>
      <c r="H4192" s="41"/>
      <c r="I4192" s="35"/>
      <c r="J4192" s="35"/>
      <c r="K4192" s="35"/>
      <c r="L4192" s="28"/>
      <c r="M4192" s="29"/>
      <c r="N4192" s="37"/>
      <c r="O4192" s="37"/>
      <c r="P4192" s="38"/>
      <c r="Q4192" s="31"/>
      <c r="R4192" s="39"/>
      <c r="S4192" s="39"/>
      <c r="T4192" s="39"/>
      <c r="U4192" s="40"/>
      <c r="V4192" s="28"/>
      <c r="W4192" s="37"/>
      <c r="X4192" s="37"/>
      <c r="Y4192" s="37"/>
      <c r="Z4192" s="38"/>
      <c r="AA4192" s="31"/>
      <c r="AB4192" s="39"/>
      <c r="AC4192" s="39"/>
      <c r="AD4192" s="39"/>
      <c r="AE4192" s="40"/>
      <c r="AF4192" s="28"/>
      <c r="AG4192" s="37"/>
      <c r="AH4192" s="37"/>
      <c r="AI4192" s="37"/>
      <c r="AJ4192" s="38"/>
      <c r="AT4192" s="243">
        <f t="shared" si="130"/>
        <v>0</v>
      </c>
    </row>
    <row r="4193" spans="2:46">
      <c r="B4193" s="154" t="str">
        <f t="shared" si="131"/>
        <v/>
      </c>
      <c r="C4193" s="41"/>
      <c r="D4193" s="41"/>
      <c r="E4193" s="35"/>
      <c r="F4193" s="42"/>
      <c r="G4193" s="35"/>
      <c r="H4193" s="41"/>
      <c r="I4193" s="35"/>
      <c r="J4193" s="35"/>
      <c r="K4193" s="35"/>
      <c r="L4193" s="28"/>
      <c r="M4193" s="29"/>
      <c r="N4193" s="37"/>
      <c r="O4193" s="37"/>
      <c r="P4193" s="38"/>
      <c r="Q4193" s="31"/>
      <c r="R4193" s="39"/>
      <c r="S4193" s="39"/>
      <c r="T4193" s="39"/>
      <c r="U4193" s="40"/>
      <c r="V4193" s="28"/>
      <c r="W4193" s="37"/>
      <c r="X4193" s="37"/>
      <c r="Y4193" s="37"/>
      <c r="Z4193" s="38"/>
      <c r="AA4193" s="31"/>
      <c r="AB4193" s="39"/>
      <c r="AC4193" s="39"/>
      <c r="AD4193" s="39"/>
      <c r="AE4193" s="40"/>
      <c r="AF4193" s="28"/>
      <c r="AG4193" s="37"/>
      <c r="AH4193" s="37"/>
      <c r="AI4193" s="37"/>
      <c r="AJ4193" s="38"/>
      <c r="AT4193" s="243">
        <f t="shared" si="130"/>
        <v>0</v>
      </c>
    </row>
    <row r="4194" spans="2:46">
      <c r="B4194" s="154" t="str">
        <f t="shared" si="131"/>
        <v/>
      </c>
      <c r="C4194" s="41"/>
      <c r="D4194" s="41"/>
      <c r="E4194" s="35"/>
      <c r="F4194" s="42"/>
      <c r="G4194" s="35"/>
      <c r="H4194" s="41"/>
      <c r="I4194" s="35"/>
      <c r="J4194" s="35"/>
      <c r="K4194" s="35"/>
      <c r="L4194" s="28"/>
      <c r="M4194" s="29"/>
      <c r="N4194" s="37"/>
      <c r="O4194" s="37"/>
      <c r="P4194" s="38"/>
      <c r="Q4194" s="31"/>
      <c r="R4194" s="39"/>
      <c r="S4194" s="39"/>
      <c r="T4194" s="39"/>
      <c r="U4194" s="40"/>
      <c r="V4194" s="28"/>
      <c r="W4194" s="37"/>
      <c r="X4194" s="37"/>
      <c r="Y4194" s="37"/>
      <c r="Z4194" s="38"/>
      <c r="AA4194" s="31"/>
      <c r="AB4194" s="39"/>
      <c r="AC4194" s="39"/>
      <c r="AD4194" s="39"/>
      <c r="AE4194" s="40"/>
      <c r="AF4194" s="28"/>
      <c r="AG4194" s="37"/>
      <c r="AH4194" s="37"/>
      <c r="AI4194" s="37"/>
      <c r="AJ4194" s="38"/>
      <c r="AT4194" s="243">
        <f t="shared" si="130"/>
        <v>0</v>
      </c>
    </row>
    <row r="4195" spans="2:46">
      <c r="B4195" s="154" t="str">
        <f t="shared" si="131"/>
        <v/>
      </c>
      <c r="C4195" s="41"/>
      <c r="D4195" s="41"/>
      <c r="E4195" s="35"/>
      <c r="F4195" s="42"/>
      <c r="G4195" s="35"/>
      <c r="H4195" s="41"/>
      <c r="I4195" s="35"/>
      <c r="J4195" s="35"/>
      <c r="K4195" s="35"/>
      <c r="L4195" s="28"/>
      <c r="M4195" s="29"/>
      <c r="N4195" s="37"/>
      <c r="O4195" s="37"/>
      <c r="P4195" s="38"/>
      <c r="Q4195" s="31"/>
      <c r="R4195" s="39"/>
      <c r="S4195" s="39"/>
      <c r="T4195" s="39"/>
      <c r="U4195" s="40"/>
      <c r="V4195" s="28"/>
      <c r="W4195" s="37"/>
      <c r="X4195" s="37"/>
      <c r="Y4195" s="37"/>
      <c r="Z4195" s="38"/>
      <c r="AA4195" s="31"/>
      <c r="AB4195" s="39"/>
      <c r="AC4195" s="39"/>
      <c r="AD4195" s="39"/>
      <c r="AE4195" s="40"/>
      <c r="AF4195" s="28"/>
      <c r="AG4195" s="37"/>
      <c r="AH4195" s="37"/>
      <c r="AI4195" s="37"/>
      <c r="AJ4195" s="38"/>
      <c r="AT4195" s="243">
        <f t="shared" si="130"/>
        <v>0</v>
      </c>
    </row>
    <row r="4196" spans="2:46">
      <c r="B4196" s="154" t="str">
        <f t="shared" si="131"/>
        <v/>
      </c>
      <c r="C4196" s="41"/>
      <c r="D4196" s="41"/>
      <c r="E4196" s="35"/>
      <c r="F4196" s="42"/>
      <c r="G4196" s="35"/>
      <c r="H4196" s="41"/>
      <c r="I4196" s="35"/>
      <c r="J4196" s="35"/>
      <c r="K4196" s="35"/>
      <c r="L4196" s="28"/>
      <c r="M4196" s="29"/>
      <c r="N4196" s="37"/>
      <c r="O4196" s="37"/>
      <c r="P4196" s="38"/>
      <c r="Q4196" s="31"/>
      <c r="R4196" s="39"/>
      <c r="S4196" s="39"/>
      <c r="T4196" s="39"/>
      <c r="U4196" s="40"/>
      <c r="V4196" s="28"/>
      <c r="W4196" s="37"/>
      <c r="X4196" s="37"/>
      <c r="Y4196" s="37"/>
      <c r="Z4196" s="38"/>
      <c r="AA4196" s="31"/>
      <c r="AB4196" s="39"/>
      <c r="AC4196" s="39"/>
      <c r="AD4196" s="39"/>
      <c r="AE4196" s="40"/>
      <c r="AF4196" s="28"/>
      <c r="AG4196" s="37"/>
      <c r="AH4196" s="37"/>
      <c r="AI4196" s="37"/>
      <c r="AJ4196" s="38"/>
      <c r="AT4196" s="243">
        <f t="shared" si="130"/>
        <v>0</v>
      </c>
    </row>
    <row r="4197" spans="2:46">
      <c r="B4197" s="154" t="str">
        <f t="shared" si="131"/>
        <v/>
      </c>
      <c r="C4197" s="41"/>
      <c r="D4197" s="41"/>
      <c r="E4197" s="35"/>
      <c r="F4197" s="42"/>
      <c r="G4197" s="35"/>
      <c r="H4197" s="41"/>
      <c r="I4197" s="35"/>
      <c r="J4197" s="35"/>
      <c r="K4197" s="35"/>
      <c r="L4197" s="28"/>
      <c r="M4197" s="29"/>
      <c r="N4197" s="37"/>
      <c r="O4197" s="37"/>
      <c r="P4197" s="38"/>
      <c r="Q4197" s="31"/>
      <c r="R4197" s="39"/>
      <c r="S4197" s="39"/>
      <c r="T4197" s="39"/>
      <c r="U4197" s="40"/>
      <c r="V4197" s="28"/>
      <c r="W4197" s="37"/>
      <c r="X4197" s="37"/>
      <c r="Y4197" s="37"/>
      <c r="Z4197" s="38"/>
      <c r="AA4197" s="31"/>
      <c r="AB4197" s="39"/>
      <c r="AC4197" s="39"/>
      <c r="AD4197" s="39"/>
      <c r="AE4197" s="40"/>
      <c r="AF4197" s="28"/>
      <c r="AG4197" s="37"/>
      <c r="AH4197" s="37"/>
      <c r="AI4197" s="37"/>
      <c r="AJ4197" s="38"/>
      <c r="AT4197" s="243">
        <f t="shared" si="130"/>
        <v>0</v>
      </c>
    </row>
    <row r="4198" spans="2:46">
      <c r="B4198" s="154" t="str">
        <f t="shared" si="131"/>
        <v/>
      </c>
      <c r="C4198" s="41"/>
      <c r="D4198" s="41"/>
      <c r="E4198" s="35"/>
      <c r="F4198" s="42"/>
      <c r="G4198" s="35"/>
      <c r="H4198" s="41"/>
      <c r="I4198" s="35"/>
      <c r="J4198" s="35"/>
      <c r="K4198" s="35"/>
      <c r="L4198" s="28"/>
      <c r="M4198" s="29"/>
      <c r="N4198" s="37"/>
      <c r="O4198" s="37"/>
      <c r="P4198" s="38"/>
      <c r="Q4198" s="31"/>
      <c r="R4198" s="39"/>
      <c r="S4198" s="39"/>
      <c r="T4198" s="39"/>
      <c r="U4198" s="40"/>
      <c r="V4198" s="28"/>
      <c r="W4198" s="37"/>
      <c r="X4198" s="37"/>
      <c r="Y4198" s="37"/>
      <c r="Z4198" s="38"/>
      <c r="AA4198" s="31"/>
      <c r="AB4198" s="39"/>
      <c r="AC4198" s="39"/>
      <c r="AD4198" s="39"/>
      <c r="AE4198" s="40"/>
      <c r="AF4198" s="28"/>
      <c r="AG4198" s="37"/>
      <c r="AH4198" s="37"/>
      <c r="AI4198" s="37"/>
      <c r="AJ4198" s="38"/>
      <c r="AT4198" s="243">
        <f t="shared" si="130"/>
        <v>0</v>
      </c>
    </row>
    <row r="4199" spans="2:46">
      <c r="B4199" s="154" t="str">
        <f t="shared" si="131"/>
        <v/>
      </c>
      <c r="C4199" s="41"/>
      <c r="D4199" s="41"/>
      <c r="E4199" s="35"/>
      <c r="F4199" s="42"/>
      <c r="G4199" s="35"/>
      <c r="H4199" s="41"/>
      <c r="I4199" s="35"/>
      <c r="J4199" s="35"/>
      <c r="K4199" s="35"/>
      <c r="L4199" s="28"/>
      <c r="M4199" s="29"/>
      <c r="N4199" s="37"/>
      <c r="O4199" s="37"/>
      <c r="P4199" s="38"/>
      <c r="Q4199" s="31"/>
      <c r="R4199" s="39"/>
      <c r="S4199" s="39"/>
      <c r="T4199" s="39"/>
      <c r="U4199" s="40"/>
      <c r="V4199" s="28"/>
      <c r="W4199" s="37"/>
      <c r="X4199" s="37"/>
      <c r="Y4199" s="37"/>
      <c r="Z4199" s="38"/>
      <c r="AA4199" s="31"/>
      <c r="AB4199" s="39"/>
      <c r="AC4199" s="39"/>
      <c r="AD4199" s="39"/>
      <c r="AE4199" s="40"/>
      <c r="AF4199" s="28"/>
      <c r="AG4199" s="37"/>
      <c r="AH4199" s="37"/>
      <c r="AI4199" s="37"/>
      <c r="AJ4199" s="38"/>
      <c r="AT4199" s="243">
        <f t="shared" si="130"/>
        <v>0</v>
      </c>
    </row>
    <row r="4200" spans="2:46">
      <c r="B4200" s="154" t="str">
        <f t="shared" si="131"/>
        <v/>
      </c>
      <c r="C4200" s="41"/>
      <c r="D4200" s="41"/>
      <c r="E4200" s="35"/>
      <c r="F4200" s="42"/>
      <c r="G4200" s="35"/>
      <c r="H4200" s="41"/>
      <c r="I4200" s="35"/>
      <c r="J4200" s="35"/>
      <c r="K4200" s="35"/>
      <c r="L4200" s="28"/>
      <c r="M4200" s="29"/>
      <c r="N4200" s="37"/>
      <c r="O4200" s="37"/>
      <c r="P4200" s="38"/>
      <c r="Q4200" s="31"/>
      <c r="R4200" s="39"/>
      <c r="S4200" s="39"/>
      <c r="T4200" s="39"/>
      <c r="U4200" s="40"/>
      <c r="V4200" s="28"/>
      <c r="W4200" s="37"/>
      <c r="X4200" s="37"/>
      <c r="Y4200" s="37"/>
      <c r="Z4200" s="38"/>
      <c r="AA4200" s="31"/>
      <c r="AB4200" s="39"/>
      <c r="AC4200" s="39"/>
      <c r="AD4200" s="39"/>
      <c r="AE4200" s="40"/>
      <c r="AF4200" s="28"/>
      <c r="AG4200" s="37"/>
      <c r="AH4200" s="37"/>
      <c r="AI4200" s="37"/>
      <c r="AJ4200" s="38"/>
      <c r="AT4200" s="243">
        <f t="shared" si="130"/>
        <v>0</v>
      </c>
    </row>
    <row r="4201" spans="2:46">
      <c r="B4201" s="154" t="str">
        <f t="shared" si="131"/>
        <v/>
      </c>
      <c r="C4201" s="41"/>
      <c r="D4201" s="41"/>
      <c r="E4201" s="35"/>
      <c r="F4201" s="42"/>
      <c r="G4201" s="35"/>
      <c r="H4201" s="41"/>
      <c r="I4201" s="35"/>
      <c r="J4201" s="35"/>
      <c r="K4201" s="35"/>
      <c r="L4201" s="28"/>
      <c r="M4201" s="29"/>
      <c r="N4201" s="37"/>
      <c r="O4201" s="37"/>
      <c r="P4201" s="38"/>
      <c r="Q4201" s="31"/>
      <c r="R4201" s="39"/>
      <c r="S4201" s="39"/>
      <c r="T4201" s="39"/>
      <c r="U4201" s="40"/>
      <c r="V4201" s="28"/>
      <c r="W4201" s="37"/>
      <c r="X4201" s="37"/>
      <c r="Y4201" s="37"/>
      <c r="Z4201" s="38"/>
      <c r="AA4201" s="31"/>
      <c r="AB4201" s="39"/>
      <c r="AC4201" s="39"/>
      <c r="AD4201" s="39"/>
      <c r="AE4201" s="40"/>
      <c r="AF4201" s="28"/>
      <c r="AG4201" s="37"/>
      <c r="AH4201" s="37"/>
      <c r="AI4201" s="37"/>
      <c r="AJ4201" s="38"/>
      <c r="AT4201" s="243">
        <f t="shared" si="130"/>
        <v>0</v>
      </c>
    </row>
    <row r="4202" spans="2:46">
      <c r="B4202" s="154" t="str">
        <f t="shared" si="131"/>
        <v/>
      </c>
      <c r="C4202" s="41"/>
      <c r="D4202" s="41"/>
      <c r="E4202" s="35"/>
      <c r="F4202" s="42"/>
      <c r="G4202" s="35"/>
      <c r="H4202" s="41"/>
      <c r="I4202" s="35"/>
      <c r="J4202" s="35"/>
      <c r="K4202" s="35"/>
      <c r="L4202" s="28"/>
      <c r="M4202" s="29"/>
      <c r="N4202" s="37"/>
      <c r="O4202" s="37"/>
      <c r="P4202" s="38"/>
      <c r="Q4202" s="31"/>
      <c r="R4202" s="39"/>
      <c r="S4202" s="39"/>
      <c r="T4202" s="39"/>
      <c r="U4202" s="40"/>
      <c r="V4202" s="28"/>
      <c r="W4202" s="37"/>
      <c r="X4202" s="37"/>
      <c r="Y4202" s="37"/>
      <c r="Z4202" s="38"/>
      <c r="AA4202" s="31"/>
      <c r="AB4202" s="39"/>
      <c r="AC4202" s="39"/>
      <c r="AD4202" s="39"/>
      <c r="AE4202" s="40"/>
      <c r="AF4202" s="28"/>
      <c r="AG4202" s="37"/>
      <c r="AH4202" s="37"/>
      <c r="AI4202" s="37"/>
      <c r="AJ4202" s="38"/>
      <c r="AT4202" s="243">
        <f t="shared" si="130"/>
        <v>0</v>
      </c>
    </row>
    <row r="4203" spans="2:46">
      <c r="B4203" s="154" t="str">
        <f t="shared" si="131"/>
        <v/>
      </c>
      <c r="C4203" s="41"/>
      <c r="D4203" s="41"/>
      <c r="E4203" s="35"/>
      <c r="F4203" s="42"/>
      <c r="G4203" s="35"/>
      <c r="H4203" s="41"/>
      <c r="I4203" s="35"/>
      <c r="J4203" s="35"/>
      <c r="K4203" s="35"/>
      <c r="L4203" s="28"/>
      <c r="M4203" s="29"/>
      <c r="N4203" s="37"/>
      <c r="O4203" s="37"/>
      <c r="P4203" s="38"/>
      <c r="Q4203" s="31"/>
      <c r="R4203" s="39"/>
      <c r="S4203" s="39"/>
      <c r="T4203" s="39"/>
      <c r="U4203" s="40"/>
      <c r="V4203" s="28"/>
      <c r="W4203" s="37"/>
      <c r="X4203" s="37"/>
      <c r="Y4203" s="37"/>
      <c r="Z4203" s="38"/>
      <c r="AA4203" s="31"/>
      <c r="AB4203" s="39"/>
      <c r="AC4203" s="39"/>
      <c r="AD4203" s="39"/>
      <c r="AE4203" s="40"/>
      <c r="AF4203" s="28"/>
      <c r="AG4203" s="37"/>
      <c r="AH4203" s="37"/>
      <c r="AI4203" s="37"/>
      <c r="AJ4203" s="38"/>
      <c r="AT4203" s="243">
        <f t="shared" si="130"/>
        <v>0</v>
      </c>
    </row>
    <row r="4204" spans="2:46">
      <c r="B4204" s="154" t="str">
        <f t="shared" si="131"/>
        <v/>
      </c>
      <c r="C4204" s="41"/>
      <c r="D4204" s="41"/>
      <c r="E4204" s="35"/>
      <c r="F4204" s="42"/>
      <c r="G4204" s="35"/>
      <c r="H4204" s="41"/>
      <c r="I4204" s="35"/>
      <c r="J4204" s="35"/>
      <c r="K4204" s="35"/>
      <c r="L4204" s="28"/>
      <c r="M4204" s="29"/>
      <c r="N4204" s="37"/>
      <c r="O4204" s="37"/>
      <c r="P4204" s="38"/>
      <c r="Q4204" s="31"/>
      <c r="R4204" s="39"/>
      <c r="S4204" s="39"/>
      <c r="T4204" s="39"/>
      <c r="U4204" s="40"/>
      <c r="V4204" s="28"/>
      <c r="W4204" s="37"/>
      <c r="X4204" s="37"/>
      <c r="Y4204" s="37"/>
      <c r="Z4204" s="38"/>
      <c r="AA4204" s="31"/>
      <c r="AB4204" s="39"/>
      <c r="AC4204" s="39"/>
      <c r="AD4204" s="39"/>
      <c r="AE4204" s="40"/>
      <c r="AF4204" s="28"/>
      <c r="AG4204" s="37"/>
      <c r="AH4204" s="37"/>
      <c r="AI4204" s="37"/>
      <c r="AJ4204" s="38"/>
      <c r="AT4204" s="243">
        <f t="shared" si="130"/>
        <v>0</v>
      </c>
    </row>
    <row r="4205" spans="2:46">
      <c r="B4205" s="154" t="str">
        <f t="shared" si="131"/>
        <v/>
      </c>
      <c r="C4205" s="41"/>
      <c r="D4205" s="41"/>
      <c r="E4205" s="35"/>
      <c r="F4205" s="42"/>
      <c r="G4205" s="35"/>
      <c r="H4205" s="41"/>
      <c r="I4205" s="35"/>
      <c r="J4205" s="35"/>
      <c r="K4205" s="35"/>
      <c r="L4205" s="28"/>
      <c r="M4205" s="29"/>
      <c r="N4205" s="37"/>
      <c r="O4205" s="37"/>
      <c r="P4205" s="38"/>
      <c r="Q4205" s="31"/>
      <c r="R4205" s="39"/>
      <c r="S4205" s="39"/>
      <c r="T4205" s="39"/>
      <c r="U4205" s="40"/>
      <c r="V4205" s="28"/>
      <c r="W4205" s="37"/>
      <c r="X4205" s="37"/>
      <c r="Y4205" s="37"/>
      <c r="Z4205" s="38"/>
      <c r="AA4205" s="31"/>
      <c r="AB4205" s="39"/>
      <c r="AC4205" s="39"/>
      <c r="AD4205" s="39"/>
      <c r="AE4205" s="40"/>
      <c r="AF4205" s="28"/>
      <c r="AG4205" s="37"/>
      <c r="AH4205" s="37"/>
      <c r="AI4205" s="37"/>
      <c r="AJ4205" s="38"/>
      <c r="AT4205" s="243">
        <f t="shared" si="130"/>
        <v>0</v>
      </c>
    </row>
    <row r="4206" spans="2:46">
      <c r="B4206" s="154" t="str">
        <f t="shared" si="131"/>
        <v/>
      </c>
      <c r="C4206" s="41"/>
      <c r="D4206" s="41"/>
      <c r="E4206" s="35"/>
      <c r="F4206" s="42"/>
      <c r="G4206" s="35"/>
      <c r="H4206" s="41"/>
      <c r="I4206" s="35"/>
      <c r="J4206" s="35"/>
      <c r="K4206" s="35"/>
      <c r="L4206" s="28"/>
      <c r="M4206" s="29"/>
      <c r="N4206" s="37"/>
      <c r="O4206" s="37"/>
      <c r="P4206" s="38"/>
      <c r="Q4206" s="31"/>
      <c r="R4206" s="39"/>
      <c r="S4206" s="39"/>
      <c r="T4206" s="39"/>
      <c r="U4206" s="40"/>
      <c r="V4206" s="28"/>
      <c r="W4206" s="37"/>
      <c r="X4206" s="37"/>
      <c r="Y4206" s="37"/>
      <c r="Z4206" s="38"/>
      <c r="AA4206" s="31"/>
      <c r="AB4206" s="39"/>
      <c r="AC4206" s="39"/>
      <c r="AD4206" s="39"/>
      <c r="AE4206" s="40"/>
      <c r="AF4206" s="28"/>
      <c r="AG4206" s="37"/>
      <c r="AH4206" s="37"/>
      <c r="AI4206" s="37"/>
      <c r="AJ4206" s="38"/>
      <c r="AT4206" s="243">
        <f t="shared" si="130"/>
        <v>0</v>
      </c>
    </row>
    <row r="4207" spans="2:46">
      <c r="B4207" s="154" t="str">
        <f t="shared" si="131"/>
        <v/>
      </c>
      <c r="C4207" s="41"/>
      <c r="D4207" s="41"/>
      <c r="E4207" s="35"/>
      <c r="F4207" s="42"/>
      <c r="G4207" s="35"/>
      <c r="H4207" s="41"/>
      <c r="I4207" s="35"/>
      <c r="J4207" s="35"/>
      <c r="K4207" s="35"/>
      <c r="L4207" s="28"/>
      <c r="M4207" s="29"/>
      <c r="N4207" s="37"/>
      <c r="O4207" s="37"/>
      <c r="P4207" s="38"/>
      <c r="Q4207" s="31"/>
      <c r="R4207" s="39"/>
      <c r="S4207" s="39"/>
      <c r="T4207" s="39"/>
      <c r="U4207" s="40"/>
      <c r="V4207" s="28"/>
      <c r="W4207" s="37"/>
      <c r="X4207" s="37"/>
      <c r="Y4207" s="37"/>
      <c r="Z4207" s="38"/>
      <c r="AA4207" s="31"/>
      <c r="AB4207" s="39"/>
      <c r="AC4207" s="39"/>
      <c r="AD4207" s="39"/>
      <c r="AE4207" s="40"/>
      <c r="AF4207" s="28"/>
      <c r="AG4207" s="37"/>
      <c r="AH4207" s="37"/>
      <c r="AI4207" s="37"/>
      <c r="AJ4207" s="38"/>
      <c r="AT4207" s="243">
        <f t="shared" si="130"/>
        <v>0</v>
      </c>
    </row>
    <row r="4208" spans="2:46">
      <c r="B4208" s="154" t="str">
        <f t="shared" si="131"/>
        <v/>
      </c>
      <c r="C4208" s="41"/>
      <c r="D4208" s="41"/>
      <c r="E4208" s="35"/>
      <c r="F4208" s="42"/>
      <c r="G4208" s="35"/>
      <c r="H4208" s="41"/>
      <c r="I4208" s="35"/>
      <c r="J4208" s="35"/>
      <c r="K4208" s="35"/>
      <c r="L4208" s="28"/>
      <c r="M4208" s="29"/>
      <c r="N4208" s="37"/>
      <c r="O4208" s="37"/>
      <c r="P4208" s="38"/>
      <c r="Q4208" s="31"/>
      <c r="R4208" s="39"/>
      <c r="S4208" s="39"/>
      <c r="T4208" s="39"/>
      <c r="U4208" s="40"/>
      <c r="V4208" s="28"/>
      <c r="W4208" s="37"/>
      <c r="X4208" s="37"/>
      <c r="Y4208" s="37"/>
      <c r="Z4208" s="38"/>
      <c r="AA4208" s="31"/>
      <c r="AB4208" s="39"/>
      <c r="AC4208" s="39"/>
      <c r="AD4208" s="39"/>
      <c r="AE4208" s="40"/>
      <c r="AF4208" s="28"/>
      <c r="AG4208" s="37"/>
      <c r="AH4208" s="37"/>
      <c r="AI4208" s="37"/>
      <c r="AJ4208" s="38"/>
      <c r="AT4208" s="243">
        <f t="shared" si="130"/>
        <v>0</v>
      </c>
    </row>
    <row r="4209" spans="2:46">
      <c r="B4209" s="154" t="str">
        <f t="shared" si="131"/>
        <v/>
      </c>
      <c r="C4209" s="41"/>
      <c r="D4209" s="41"/>
      <c r="E4209" s="35"/>
      <c r="F4209" s="42"/>
      <c r="G4209" s="35"/>
      <c r="H4209" s="41"/>
      <c r="I4209" s="35"/>
      <c r="J4209" s="35"/>
      <c r="K4209" s="35"/>
      <c r="L4209" s="28"/>
      <c r="M4209" s="29"/>
      <c r="N4209" s="37"/>
      <c r="O4209" s="37"/>
      <c r="P4209" s="38"/>
      <c r="Q4209" s="31"/>
      <c r="R4209" s="39"/>
      <c r="S4209" s="39"/>
      <c r="T4209" s="39"/>
      <c r="U4209" s="40"/>
      <c r="V4209" s="28"/>
      <c r="W4209" s="37"/>
      <c r="X4209" s="37"/>
      <c r="Y4209" s="37"/>
      <c r="Z4209" s="38"/>
      <c r="AA4209" s="31"/>
      <c r="AB4209" s="39"/>
      <c r="AC4209" s="39"/>
      <c r="AD4209" s="39"/>
      <c r="AE4209" s="40"/>
      <c r="AF4209" s="28"/>
      <c r="AG4209" s="37"/>
      <c r="AH4209" s="37"/>
      <c r="AI4209" s="37"/>
      <c r="AJ4209" s="38"/>
      <c r="AT4209" s="243">
        <f t="shared" si="130"/>
        <v>0</v>
      </c>
    </row>
    <row r="4210" spans="2:46">
      <c r="B4210" s="154" t="str">
        <f t="shared" si="131"/>
        <v/>
      </c>
      <c r="C4210" s="41"/>
      <c r="D4210" s="41"/>
      <c r="E4210" s="35"/>
      <c r="F4210" s="42"/>
      <c r="G4210" s="35"/>
      <c r="H4210" s="41"/>
      <c r="I4210" s="35"/>
      <c r="J4210" s="35"/>
      <c r="K4210" s="35"/>
      <c r="L4210" s="28"/>
      <c r="M4210" s="29"/>
      <c r="N4210" s="37"/>
      <c r="O4210" s="37"/>
      <c r="P4210" s="38"/>
      <c r="Q4210" s="31"/>
      <c r="R4210" s="39"/>
      <c r="S4210" s="39"/>
      <c r="T4210" s="39"/>
      <c r="U4210" s="40"/>
      <c r="V4210" s="28"/>
      <c r="W4210" s="37"/>
      <c r="X4210" s="37"/>
      <c r="Y4210" s="37"/>
      <c r="Z4210" s="38"/>
      <c r="AA4210" s="31"/>
      <c r="AB4210" s="39"/>
      <c r="AC4210" s="39"/>
      <c r="AD4210" s="39"/>
      <c r="AE4210" s="40"/>
      <c r="AF4210" s="28"/>
      <c r="AG4210" s="37"/>
      <c r="AH4210" s="37"/>
      <c r="AI4210" s="37"/>
      <c r="AJ4210" s="38"/>
      <c r="AT4210" s="243">
        <f t="shared" si="130"/>
        <v>0</v>
      </c>
    </row>
    <row r="4211" spans="2:46">
      <c r="B4211" s="154" t="str">
        <f t="shared" si="131"/>
        <v/>
      </c>
      <c r="C4211" s="41"/>
      <c r="D4211" s="41"/>
      <c r="E4211" s="35"/>
      <c r="F4211" s="42"/>
      <c r="G4211" s="35"/>
      <c r="H4211" s="41"/>
      <c r="I4211" s="35"/>
      <c r="J4211" s="35"/>
      <c r="K4211" s="35"/>
      <c r="L4211" s="28"/>
      <c r="M4211" s="29"/>
      <c r="N4211" s="37"/>
      <c r="O4211" s="37"/>
      <c r="P4211" s="38"/>
      <c r="Q4211" s="31"/>
      <c r="R4211" s="39"/>
      <c r="S4211" s="39"/>
      <c r="T4211" s="39"/>
      <c r="U4211" s="40"/>
      <c r="V4211" s="28"/>
      <c r="W4211" s="37"/>
      <c r="X4211" s="37"/>
      <c r="Y4211" s="37"/>
      <c r="Z4211" s="38"/>
      <c r="AA4211" s="31"/>
      <c r="AB4211" s="39"/>
      <c r="AC4211" s="39"/>
      <c r="AD4211" s="39"/>
      <c r="AE4211" s="40"/>
      <c r="AF4211" s="28"/>
      <c r="AG4211" s="37"/>
      <c r="AH4211" s="37"/>
      <c r="AI4211" s="37"/>
      <c r="AJ4211" s="38"/>
      <c r="AT4211" s="243">
        <f t="shared" si="130"/>
        <v>0</v>
      </c>
    </row>
    <row r="4212" spans="2:46">
      <c r="B4212" s="154" t="str">
        <f t="shared" si="131"/>
        <v/>
      </c>
      <c r="C4212" s="41"/>
      <c r="D4212" s="41"/>
      <c r="E4212" s="35"/>
      <c r="F4212" s="42"/>
      <c r="G4212" s="35"/>
      <c r="H4212" s="41"/>
      <c r="I4212" s="35"/>
      <c r="J4212" s="35"/>
      <c r="K4212" s="35"/>
      <c r="L4212" s="28"/>
      <c r="M4212" s="29"/>
      <c r="N4212" s="37"/>
      <c r="O4212" s="37"/>
      <c r="P4212" s="38"/>
      <c r="Q4212" s="31"/>
      <c r="R4212" s="39"/>
      <c r="S4212" s="39"/>
      <c r="T4212" s="39"/>
      <c r="U4212" s="40"/>
      <c r="V4212" s="28"/>
      <c r="W4212" s="37"/>
      <c r="X4212" s="37"/>
      <c r="Y4212" s="37"/>
      <c r="Z4212" s="38"/>
      <c r="AA4212" s="31"/>
      <c r="AB4212" s="39"/>
      <c r="AC4212" s="39"/>
      <c r="AD4212" s="39"/>
      <c r="AE4212" s="40"/>
      <c r="AF4212" s="28"/>
      <c r="AG4212" s="37"/>
      <c r="AH4212" s="37"/>
      <c r="AI4212" s="37"/>
      <c r="AJ4212" s="38"/>
      <c r="AT4212" s="243">
        <f t="shared" si="130"/>
        <v>0</v>
      </c>
    </row>
    <row r="4213" spans="2:46">
      <c r="B4213" s="154" t="str">
        <f t="shared" si="131"/>
        <v/>
      </c>
      <c r="C4213" s="41"/>
      <c r="D4213" s="41"/>
      <c r="E4213" s="35"/>
      <c r="F4213" s="42"/>
      <c r="G4213" s="35"/>
      <c r="H4213" s="41"/>
      <c r="I4213" s="35"/>
      <c r="J4213" s="35"/>
      <c r="K4213" s="35"/>
      <c r="L4213" s="28"/>
      <c r="M4213" s="29"/>
      <c r="N4213" s="37"/>
      <c r="O4213" s="37"/>
      <c r="P4213" s="38"/>
      <c r="Q4213" s="31"/>
      <c r="R4213" s="39"/>
      <c r="S4213" s="39"/>
      <c r="T4213" s="39"/>
      <c r="U4213" s="40"/>
      <c r="V4213" s="28"/>
      <c r="W4213" s="37"/>
      <c r="X4213" s="37"/>
      <c r="Y4213" s="37"/>
      <c r="Z4213" s="38"/>
      <c r="AA4213" s="31"/>
      <c r="AB4213" s="39"/>
      <c r="AC4213" s="39"/>
      <c r="AD4213" s="39"/>
      <c r="AE4213" s="40"/>
      <c r="AF4213" s="28"/>
      <c r="AG4213" s="37"/>
      <c r="AH4213" s="37"/>
      <c r="AI4213" s="37"/>
      <c r="AJ4213" s="38"/>
      <c r="AT4213" s="243">
        <f t="shared" si="130"/>
        <v>0</v>
      </c>
    </row>
    <row r="4214" spans="2:46">
      <c r="B4214" s="154" t="str">
        <f t="shared" si="131"/>
        <v/>
      </c>
      <c r="C4214" s="41"/>
      <c r="D4214" s="41"/>
      <c r="E4214" s="35"/>
      <c r="F4214" s="42"/>
      <c r="G4214" s="35"/>
      <c r="H4214" s="41"/>
      <c r="I4214" s="35"/>
      <c r="J4214" s="35"/>
      <c r="K4214" s="35"/>
      <c r="L4214" s="28"/>
      <c r="M4214" s="29"/>
      <c r="N4214" s="37"/>
      <c r="O4214" s="37"/>
      <c r="P4214" s="38"/>
      <c r="Q4214" s="31"/>
      <c r="R4214" s="39"/>
      <c r="S4214" s="39"/>
      <c r="T4214" s="39"/>
      <c r="U4214" s="40"/>
      <c r="V4214" s="28"/>
      <c r="W4214" s="37"/>
      <c r="X4214" s="37"/>
      <c r="Y4214" s="37"/>
      <c r="Z4214" s="38"/>
      <c r="AA4214" s="31"/>
      <c r="AB4214" s="39"/>
      <c r="AC4214" s="39"/>
      <c r="AD4214" s="39"/>
      <c r="AE4214" s="40"/>
      <c r="AF4214" s="28"/>
      <c r="AG4214" s="37"/>
      <c r="AH4214" s="37"/>
      <c r="AI4214" s="37"/>
      <c r="AJ4214" s="38"/>
      <c r="AT4214" s="243">
        <f t="shared" si="130"/>
        <v>0</v>
      </c>
    </row>
    <row r="4215" spans="2:46">
      <c r="B4215" s="154" t="str">
        <f t="shared" si="131"/>
        <v/>
      </c>
      <c r="C4215" s="41"/>
      <c r="D4215" s="41"/>
      <c r="E4215" s="35"/>
      <c r="F4215" s="42"/>
      <c r="G4215" s="35"/>
      <c r="H4215" s="41"/>
      <c r="I4215" s="35"/>
      <c r="J4215" s="35"/>
      <c r="K4215" s="35"/>
      <c r="L4215" s="28"/>
      <c r="M4215" s="29"/>
      <c r="N4215" s="37"/>
      <c r="O4215" s="37"/>
      <c r="P4215" s="38"/>
      <c r="Q4215" s="31"/>
      <c r="R4215" s="39"/>
      <c r="S4215" s="39"/>
      <c r="T4215" s="39"/>
      <c r="U4215" s="40"/>
      <c r="V4215" s="28"/>
      <c r="W4215" s="37"/>
      <c r="X4215" s="37"/>
      <c r="Y4215" s="37"/>
      <c r="Z4215" s="38"/>
      <c r="AA4215" s="31"/>
      <c r="AB4215" s="39"/>
      <c r="AC4215" s="39"/>
      <c r="AD4215" s="39"/>
      <c r="AE4215" s="40"/>
      <c r="AF4215" s="28"/>
      <c r="AG4215" s="37"/>
      <c r="AH4215" s="37"/>
      <c r="AI4215" s="37"/>
      <c r="AJ4215" s="38"/>
      <c r="AT4215" s="243">
        <f t="shared" si="130"/>
        <v>0</v>
      </c>
    </row>
    <row r="4216" spans="2:46">
      <c r="B4216" s="154" t="str">
        <f t="shared" si="131"/>
        <v/>
      </c>
      <c r="C4216" s="41"/>
      <c r="D4216" s="41"/>
      <c r="E4216" s="35"/>
      <c r="F4216" s="42"/>
      <c r="G4216" s="35"/>
      <c r="H4216" s="41"/>
      <c r="I4216" s="35"/>
      <c r="J4216" s="35"/>
      <c r="K4216" s="35"/>
      <c r="L4216" s="28"/>
      <c r="M4216" s="29"/>
      <c r="N4216" s="37"/>
      <c r="O4216" s="37"/>
      <c r="P4216" s="38"/>
      <c r="Q4216" s="31"/>
      <c r="R4216" s="39"/>
      <c r="S4216" s="39"/>
      <c r="T4216" s="39"/>
      <c r="U4216" s="40"/>
      <c r="V4216" s="28"/>
      <c r="W4216" s="37"/>
      <c r="X4216" s="37"/>
      <c r="Y4216" s="37"/>
      <c r="Z4216" s="38"/>
      <c r="AA4216" s="31"/>
      <c r="AB4216" s="39"/>
      <c r="AC4216" s="39"/>
      <c r="AD4216" s="39"/>
      <c r="AE4216" s="40"/>
      <c r="AF4216" s="28"/>
      <c r="AG4216" s="37"/>
      <c r="AH4216" s="37"/>
      <c r="AI4216" s="37"/>
      <c r="AJ4216" s="38"/>
      <c r="AT4216" s="243">
        <f t="shared" si="130"/>
        <v>0</v>
      </c>
    </row>
    <row r="4217" spans="2:46">
      <c r="B4217" s="154" t="str">
        <f t="shared" si="131"/>
        <v/>
      </c>
      <c r="C4217" s="41"/>
      <c r="D4217" s="41"/>
      <c r="E4217" s="35"/>
      <c r="F4217" s="42"/>
      <c r="G4217" s="35"/>
      <c r="H4217" s="41"/>
      <c r="I4217" s="35"/>
      <c r="J4217" s="35"/>
      <c r="K4217" s="35"/>
      <c r="L4217" s="28"/>
      <c r="M4217" s="29"/>
      <c r="N4217" s="37"/>
      <c r="O4217" s="37"/>
      <c r="P4217" s="38"/>
      <c r="Q4217" s="31"/>
      <c r="R4217" s="39"/>
      <c r="S4217" s="39"/>
      <c r="T4217" s="39"/>
      <c r="U4217" s="40"/>
      <c r="V4217" s="28"/>
      <c r="W4217" s="37"/>
      <c r="X4217" s="37"/>
      <c r="Y4217" s="37"/>
      <c r="Z4217" s="38"/>
      <c r="AA4217" s="31"/>
      <c r="AB4217" s="39"/>
      <c r="AC4217" s="39"/>
      <c r="AD4217" s="39"/>
      <c r="AE4217" s="40"/>
      <c r="AF4217" s="28"/>
      <c r="AG4217" s="37"/>
      <c r="AH4217" s="37"/>
      <c r="AI4217" s="37"/>
      <c r="AJ4217" s="38"/>
      <c r="AT4217" s="243">
        <f t="shared" si="130"/>
        <v>0</v>
      </c>
    </row>
    <row r="4218" spans="2:46">
      <c r="B4218" s="154" t="str">
        <f t="shared" si="131"/>
        <v/>
      </c>
      <c r="C4218" s="41"/>
      <c r="D4218" s="41"/>
      <c r="E4218" s="35"/>
      <c r="F4218" s="42"/>
      <c r="G4218" s="35"/>
      <c r="H4218" s="41"/>
      <c r="I4218" s="35"/>
      <c r="J4218" s="35"/>
      <c r="K4218" s="35"/>
      <c r="L4218" s="28"/>
      <c r="M4218" s="29"/>
      <c r="N4218" s="37"/>
      <c r="O4218" s="37"/>
      <c r="P4218" s="38"/>
      <c r="Q4218" s="31"/>
      <c r="R4218" s="39"/>
      <c r="S4218" s="39"/>
      <c r="T4218" s="39"/>
      <c r="U4218" s="40"/>
      <c r="V4218" s="28"/>
      <c r="W4218" s="37"/>
      <c r="X4218" s="37"/>
      <c r="Y4218" s="37"/>
      <c r="Z4218" s="38"/>
      <c r="AA4218" s="31"/>
      <c r="AB4218" s="39"/>
      <c r="AC4218" s="39"/>
      <c r="AD4218" s="39"/>
      <c r="AE4218" s="40"/>
      <c r="AF4218" s="28"/>
      <c r="AG4218" s="37"/>
      <c r="AH4218" s="37"/>
      <c r="AI4218" s="37"/>
      <c r="AJ4218" s="38"/>
      <c r="AT4218" s="243">
        <f t="shared" si="130"/>
        <v>0</v>
      </c>
    </row>
    <row r="4219" spans="2:46">
      <c r="B4219" s="154" t="str">
        <f t="shared" si="131"/>
        <v/>
      </c>
      <c r="C4219" s="41"/>
      <c r="D4219" s="41"/>
      <c r="E4219" s="35"/>
      <c r="F4219" s="42"/>
      <c r="G4219" s="35"/>
      <c r="H4219" s="41"/>
      <c r="I4219" s="35"/>
      <c r="J4219" s="35"/>
      <c r="K4219" s="35"/>
      <c r="L4219" s="28"/>
      <c r="M4219" s="29"/>
      <c r="N4219" s="37"/>
      <c r="O4219" s="37"/>
      <c r="P4219" s="38"/>
      <c r="Q4219" s="31"/>
      <c r="R4219" s="39"/>
      <c r="S4219" s="39"/>
      <c r="T4219" s="39"/>
      <c r="U4219" s="40"/>
      <c r="V4219" s="28"/>
      <c r="W4219" s="37"/>
      <c r="X4219" s="37"/>
      <c r="Y4219" s="37"/>
      <c r="Z4219" s="38"/>
      <c r="AA4219" s="31"/>
      <c r="AB4219" s="39"/>
      <c r="AC4219" s="39"/>
      <c r="AD4219" s="39"/>
      <c r="AE4219" s="40"/>
      <c r="AF4219" s="28"/>
      <c r="AG4219" s="37"/>
      <c r="AH4219" s="37"/>
      <c r="AI4219" s="37"/>
      <c r="AJ4219" s="38"/>
      <c r="AT4219" s="243">
        <f t="shared" si="130"/>
        <v>0</v>
      </c>
    </row>
    <row r="4220" spans="2:46">
      <c r="B4220" s="154" t="str">
        <f t="shared" si="131"/>
        <v/>
      </c>
      <c r="C4220" s="41"/>
      <c r="D4220" s="41"/>
      <c r="E4220" s="35"/>
      <c r="F4220" s="42"/>
      <c r="G4220" s="35"/>
      <c r="H4220" s="41"/>
      <c r="I4220" s="35"/>
      <c r="J4220" s="35"/>
      <c r="K4220" s="35"/>
      <c r="L4220" s="28"/>
      <c r="M4220" s="29"/>
      <c r="N4220" s="37"/>
      <c r="O4220" s="37"/>
      <c r="P4220" s="38"/>
      <c r="Q4220" s="31"/>
      <c r="R4220" s="39"/>
      <c r="S4220" s="39"/>
      <c r="T4220" s="39"/>
      <c r="U4220" s="40"/>
      <c r="V4220" s="28"/>
      <c r="W4220" s="37"/>
      <c r="X4220" s="37"/>
      <c r="Y4220" s="37"/>
      <c r="Z4220" s="38"/>
      <c r="AA4220" s="31"/>
      <c r="AB4220" s="39"/>
      <c r="AC4220" s="39"/>
      <c r="AD4220" s="39"/>
      <c r="AE4220" s="40"/>
      <c r="AF4220" s="28"/>
      <c r="AG4220" s="37"/>
      <c r="AH4220" s="37"/>
      <c r="AI4220" s="37"/>
      <c r="AJ4220" s="38"/>
      <c r="AT4220" s="243">
        <f t="shared" si="130"/>
        <v>0</v>
      </c>
    </row>
    <row r="4221" spans="2:46">
      <c r="B4221" s="154" t="str">
        <f t="shared" si="131"/>
        <v/>
      </c>
      <c r="C4221" s="41"/>
      <c r="D4221" s="41"/>
      <c r="E4221" s="35"/>
      <c r="F4221" s="42"/>
      <c r="G4221" s="35"/>
      <c r="H4221" s="41"/>
      <c r="I4221" s="35"/>
      <c r="J4221" s="35"/>
      <c r="K4221" s="35"/>
      <c r="L4221" s="28"/>
      <c r="M4221" s="29"/>
      <c r="N4221" s="37"/>
      <c r="O4221" s="37"/>
      <c r="P4221" s="38"/>
      <c r="Q4221" s="31"/>
      <c r="R4221" s="39"/>
      <c r="S4221" s="39"/>
      <c r="T4221" s="39"/>
      <c r="U4221" s="40"/>
      <c r="V4221" s="28"/>
      <c r="W4221" s="37"/>
      <c r="X4221" s="37"/>
      <c r="Y4221" s="37"/>
      <c r="Z4221" s="38"/>
      <c r="AA4221" s="31"/>
      <c r="AB4221" s="39"/>
      <c r="AC4221" s="39"/>
      <c r="AD4221" s="39"/>
      <c r="AE4221" s="40"/>
      <c r="AF4221" s="28"/>
      <c r="AG4221" s="37"/>
      <c r="AH4221" s="37"/>
      <c r="AI4221" s="37"/>
      <c r="AJ4221" s="38"/>
      <c r="AT4221" s="243">
        <f t="shared" si="130"/>
        <v>0</v>
      </c>
    </row>
    <row r="4222" spans="2:46">
      <c r="B4222" s="154" t="str">
        <f t="shared" si="131"/>
        <v/>
      </c>
      <c r="C4222" s="41"/>
      <c r="D4222" s="41"/>
      <c r="E4222" s="35"/>
      <c r="F4222" s="42"/>
      <c r="G4222" s="35"/>
      <c r="H4222" s="41"/>
      <c r="I4222" s="35"/>
      <c r="J4222" s="35"/>
      <c r="K4222" s="35"/>
      <c r="L4222" s="28"/>
      <c r="M4222" s="29"/>
      <c r="N4222" s="37"/>
      <c r="O4222" s="37"/>
      <c r="P4222" s="38"/>
      <c r="Q4222" s="31"/>
      <c r="R4222" s="39"/>
      <c r="S4222" s="39"/>
      <c r="T4222" s="39"/>
      <c r="U4222" s="40"/>
      <c r="V4222" s="28"/>
      <c r="W4222" s="37"/>
      <c r="X4222" s="37"/>
      <c r="Y4222" s="37"/>
      <c r="Z4222" s="38"/>
      <c r="AA4222" s="31"/>
      <c r="AB4222" s="39"/>
      <c r="AC4222" s="39"/>
      <c r="AD4222" s="39"/>
      <c r="AE4222" s="40"/>
      <c r="AF4222" s="28"/>
      <c r="AG4222" s="37"/>
      <c r="AH4222" s="37"/>
      <c r="AI4222" s="37"/>
      <c r="AJ4222" s="38"/>
      <c r="AT4222" s="243">
        <f t="shared" si="130"/>
        <v>0</v>
      </c>
    </row>
    <row r="4223" spans="2:46">
      <c r="B4223" s="154" t="str">
        <f t="shared" si="131"/>
        <v/>
      </c>
      <c r="C4223" s="41"/>
      <c r="D4223" s="41"/>
      <c r="E4223" s="35"/>
      <c r="F4223" s="42"/>
      <c r="G4223" s="35"/>
      <c r="H4223" s="41"/>
      <c r="I4223" s="35"/>
      <c r="J4223" s="35"/>
      <c r="K4223" s="35"/>
      <c r="L4223" s="28"/>
      <c r="M4223" s="29"/>
      <c r="N4223" s="37"/>
      <c r="O4223" s="37"/>
      <c r="P4223" s="38"/>
      <c r="Q4223" s="31"/>
      <c r="R4223" s="39"/>
      <c r="S4223" s="39"/>
      <c r="T4223" s="39"/>
      <c r="U4223" s="40"/>
      <c r="V4223" s="28"/>
      <c r="W4223" s="37"/>
      <c r="X4223" s="37"/>
      <c r="Y4223" s="37"/>
      <c r="Z4223" s="38"/>
      <c r="AA4223" s="31"/>
      <c r="AB4223" s="39"/>
      <c r="AC4223" s="39"/>
      <c r="AD4223" s="39"/>
      <c r="AE4223" s="40"/>
      <c r="AF4223" s="28"/>
      <c r="AG4223" s="37"/>
      <c r="AH4223" s="37"/>
      <c r="AI4223" s="37"/>
      <c r="AJ4223" s="38"/>
      <c r="AT4223" s="243">
        <f t="shared" si="130"/>
        <v>0</v>
      </c>
    </row>
    <row r="4224" spans="2:46">
      <c r="B4224" s="154" t="str">
        <f t="shared" si="131"/>
        <v/>
      </c>
      <c r="C4224" s="41"/>
      <c r="D4224" s="41"/>
      <c r="E4224" s="35"/>
      <c r="F4224" s="42"/>
      <c r="G4224" s="35"/>
      <c r="H4224" s="41"/>
      <c r="I4224" s="35"/>
      <c r="J4224" s="35"/>
      <c r="K4224" s="35"/>
      <c r="L4224" s="28"/>
      <c r="M4224" s="29"/>
      <c r="N4224" s="37"/>
      <c r="O4224" s="37"/>
      <c r="P4224" s="38"/>
      <c r="Q4224" s="31"/>
      <c r="R4224" s="39"/>
      <c r="S4224" s="39"/>
      <c r="T4224" s="39"/>
      <c r="U4224" s="40"/>
      <c r="V4224" s="28"/>
      <c r="W4224" s="37"/>
      <c r="X4224" s="37"/>
      <c r="Y4224" s="37"/>
      <c r="Z4224" s="38"/>
      <c r="AA4224" s="31"/>
      <c r="AB4224" s="39"/>
      <c r="AC4224" s="39"/>
      <c r="AD4224" s="39"/>
      <c r="AE4224" s="40"/>
      <c r="AF4224" s="28"/>
      <c r="AG4224" s="37"/>
      <c r="AH4224" s="37"/>
      <c r="AI4224" s="37"/>
      <c r="AJ4224" s="38"/>
      <c r="AT4224" s="243">
        <f t="shared" si="130"/>
        <v>0</v>
      </c>
    </row>
    <row r="4225" spans="2:46">
      <c r="B4225" s="154" t="str">
        <f t="shared" si="131"/>
        <v/>
      </c>
      <c r="C4225" s="41"/>
      <c r="D4225" s="41"/>
      <c r="E4225" s="35"/>
      <c r="F4225" s="42"/>
      <c r="G4225" s="35"/>
      <c r="H4225" s="41"/>
      <c r="I4225" s="35"/>
      <c r="J4225" s="35"/>
      <c r="K4225" s="35"/>
      <c r="L4225" s="28"/>
      <c r="M4225" s="29"/>
      <c r="N4225" s="37"/>
      <c r="O4225" s="37"/>
      <c r="P4225" s="38"/>
      <c r="Q4225" s="31"/>
      <c r="R4225" s="39"/>
      <c r="S4225" s="39"/>
      <c r="T4225" s="39"/>
      <c r="U4225" s="40"/>
      <c r="V4225" s="28"/>
      <c r="W4225" s="37"/>
      <c r="X4225" s="37"/>
      <c r="Y4225" s="37"/>
      <c r="Z4225" s="38"/>
      <c r="AA4225" s="31"/>
      <c r="AB4225" s="39"/>
      <c r="AC4225" s="39"/>
      <c r="AD4225" s="39"/>
      <c r="AE4225" s="40"/>
      <c r="AF4225" s="28"/>
      <c r="AG4225" s="37"/>
      <c r="AH4225" s="37"/>
      <c r="AI4225" s="37"/>
      <c r="AJ4225" s="38"/>
      <c r="AT4225" s="243">
        <f t="shared" si="130"/>
        <v>0</v>
      </c>
    </row>
    <row r="4226" spans="2:46">
      <c r="B4226" s="154" t="str">
        <f t="shared" si="131"/>
        <v/>
      </c>
      <c r="C4226" s="41"/>
      <c r="D4226" s="41"/>
      <c r="E4226" s="35"/>
      <c r="F4226" s="42"/>
      <c r="G4226" s="35"/>
      <c r="H4226" s="41"/>
      <c r="I4226" s="35"/>
      <c r="J4226" s="35"/>
      <c r="K4226" s="35"/>
      <c r="L4226" s="28"/>
      <c r="M4226" s="29"/>
      <c r="N4226" s="37"/>
      <c r="O4226" s="37"/>
      <c r="P4226" s="38"/>
      <c r="Q4226" s="31"/>
      <c r="R4226" s="39"/>
      <c r="S4226" s="39"/>
      <c r="T4226" s="39"/>
      <c r="U4226" s="40"/>
      <c r="V4226" s="28"/>
      <c r="W4226" s="37"/>
      <c r="X4226" s="37"/>
      <c r="Y4226" s="37"/>
      <c r="Z4226" s="38"/>
      <c r="AA4226" s="31"/>
      <c r="AB4226" s="39"/>
      <c r="AC4226" s="39"/>
      <c r="AD4226" s="39"/>
      <c r="AE4226" s="40"/>
      <c r="AF4226" s="28"/>
      <c r="AG4226" s="37"/>
      <c r="AH4226" s="37"/>
      <c r="AI4226" s="37"/>
      <c r="AJ4226" s="38"/>
      <c r="AT4226" s="243">
        <f t="shared" si="130"/>
        <v>0</v>
      </c>
    </row>
    <row r="4227" spans="2:46">
      <c r="B4227" s="154" t="str">
        <f t="shared" si="131"/>
        <v/>
      </c>
      <c r="C4227" s="41"/>
      <c r="D4227" s="41"/>
      <c r="E4227" s="35"/>
      <c r="F4227" s="42"/>
      <c r="G4227" s="35"/>
      <c r="H4227" s="41"/>
      <c r="I4227" s="35"/>
      <c r="J4227" s="35"/>
      <c r="K4227" s="35"/>
      <c r="L4227" s="28"/>
      <c r="M4227" s="29"/>
      <c r="N4227" s="37"/>
      <c r="O4227" s="37"/>
      <c r="P4227" s="38"/>
      <c r="Q4227" s="31"/>
      <c r="R4227" s="39"/>
      <c r="S4227" s="39"/>
      <c r="T4227" s="39"/>
      <c r="U4227" s="40"/>
      <c r="V4227" s="28"/>
      <c r="W4227" s="37"/>
      <c r="X4227" s="37"/>
      <c r="Y4227" s="37"/>
      <c r="Z4227" s="38"/>
      <c r="AA4227" s="31"/>
      <c r="AB4227" s="39"/>
      <c r="AC4227" s="39"/>
      <c r="AD4227" s="39"/>
      <c r="AE4227" s="40"/>
      <c r="AF4227" s="28"/>
      <c r="AG4227" s="37"/>
      <c r="AH4227" s="37"/>
      <c r="AI4227" s="37"/>
      <c r="AJ4227" s="38"/>
      <c r="AT4227" s="243">
        <f t="shared" si="130"/>
        <v>0</v>
      </c>
    </row>
    <row r="4228" spans="2:46">
      <c r="B4228" s="154" t="str">
        <f t="shared" si="131"/>
        <v/>
      </c>
      <c r="C4228" s="41"/>
      <c r="D4228" s="41"/>
      <c r="E4228" s="35"/>
      <c r="F4228" s="42"/>
      <c r="G4228" s="35"/>
      <c r="H4228" s="41"/>
      <c r="I4228" s="35"/>
      <c r="J4228" s="35"/>
      <c r="K4228" s="35"/>
      <c r="L4228" s="28"/>
      <c r="M4228" s="29"/>
      <c r="N4228" s="37"/>
      <c r="O4228" s="37"/>
      <c r="P4228" s="38"/>
      <c r="Q4228" s="31"/>
      <c r="R4228" s="39"/>
      <c r="S4228" s="39"/>
      <c r="T4228" s="39"/>
      <c r="U4228" s="40"/>
      <c r="V4228" s="28"/>
      <c r="W4228" s="37"/>
      <c r="X4228" s="37"/>
      <c r="Y4228" s="37"/>
      <c r="Z4228" s="38"/>
      <c r="AA4228" s="31"/>
      <c r="AB4228" s="39"/>
      <c r="AC4228" s="39"/>
      <c r="AD4228" s="39"/>
      <c r="AE4228" s="40"/>
      <c r="AF4228" s="28"/>
      <c r="AG4228" s="37"/>
      <c r="AH4228" s="37"/>
      <c r="AI4228" s="37"/>
      <c r="AJ4228" s="38"/>
      <c r="AT4228" s="243">
        <f t="shared" si="130"/>
        <v>0</v>
      </c>
    </row>
    <row r="4229" spans="2:46">
      <c r="B4229" s="154" t="str">
        <f t="shared" si="131"/>
        <v/>
      </c>
      <c r="C4229" s="41"/>
      <c r="D4229" s="41"/>
      <c r="E4229" s="35"/>
      <c r="F4229" s="42"/>
      <c r="G4229" s="35"/>
      <c r="H4229" s="41"/>
      <c r="I4229" s="35"/>
      <c r="J4229" s="35"/>
      <c r="K4229" s="35"/>
      <c r="L4229" s="28"/>
      <c r="M4229" s="29"/>
      <c r="N4229" s="37"/>
      <c r="O4229" s="37"/>
      <c r="P4229" s="38"/>
      <c r="Q4229" s="31"/>
      <c r="R4229" s="39"/>
      <c r="S4229" s="39"/>
      <c r="T4229" s="39"/>
      <c r="U4229" s="40"/>
      <c r="V4229" s="28"/>
      <c r="W4229" s="37"/>
      <c r="X4229" s="37"/>
      <c r="Y4229" s="37"/>
      <c r="Z4229" s="38"/>
      <c r="AA4229" s="31"/>
      <c r="AB4229" s="39"/>
      <c r="AC4229" s="39"/>
      <c r="AD4229" s="39"/>
      <c r="AE4229" s="40"/>
      <c r="AF4229" s="28"/>
      <c r="AG4229" s="37"/>
      <c r="AH4229" s="37"/>
      <c r="AI4229" s="37"/>
      <c r="AJ4229" s="38"/>
      <c r="AT4229" s="243">
        <f t="shared" si="130"/>
        <v>0</v>
      </c>
    </row>
    <row r="4230" spans="2:46">
      <c r="B4230" s="154" t="str">
        <f t="shared" si="131"/>
        <v/>
      </c>
      <c r="C4230" s="41"/>
      <c r="D4230" s="41"/>
      <c r="E4230" s="35"/>
      <c r="F4230" s="42"/>
      <c r="G4230" s="35"/>
      <c r="H4230" s="41"/>
      <c r="I4230" s="35"/>
      <c r="J4230" s="35"/>
      <c r="K4230" s="35"/>
      <c r="L4230" s="28"/>
      <c r="M4230" s="29"/>
      <c r="N4230" s="37"/>
      <c r="O4230" s="37"/>
      <c r="P4230" s="38"/>
      <c r="Q4230" s="31"/>
      <c r="R4230" s="39"/>
      <c r="S4230" s="39"/>
      <c r="T4230" s="39"/>
      <c r="U4230" s="40"/>
      <c r="V4230" s="28"/>
      <c r="W4230" s="37"/>
      <c r="X4230" s="37"/>
      <c r="Y4230" s="37"/>
      <c r="Z4230" s="38"/>
      <c r="AA4230" s="31"/>
      <c r="AB4230" s="39"/>
      <c r="AC4230" s="39"/>
      <c r="AD4230" s="39"/>
      <c r="AE4230" s="40"/>
      <c r="AF4230" s="28"/>
      <c r="AG4230" s="37"/>
      <c r="AH4230" s="37"/>
      <c r="AI4230" s="37"/>
      <c r="AJ4230" s="38"/>
      <c r="AT4230" s="243">
        <f t="shared" si="130"/>
        <v>0</v>
      </c>
    </row>
    <row r="4231" spans="2:46">
      <c r="B4231" s="154" t="str">
        <f t="shared" si="131"/>
        <v/>
      </c>
      <c r="C4231" s="41"/>
      <c r="D4231" s="41"/>
      <c r="E4231" s="35"/>
      <c r="F4231" s="42"/>
      <c r="G4231" s="35"/>
      <c r="H4231" s="41"/>
      <c r="I4231" s="35"/>
      <c r="J4231" s="35"/>
      <c r="K4231" s="35"/>
      <c r="L4231" s="28"/>
      <c r="M4231" s="29"/>
      <c r="N4231" s="37"/>
      <c r="O4231" s="37"/>
      <c r="P4231" s="38"/>
      <c r="Q4231" s="31"/>
      <c r="R4231" s="39"/>
      <c r="S4231" s="39"/>
      <c r="T4231" s="39"/>
      <c r="U4231" s="40"/>
      <c r="V4231" s="28"/>
      <c r="W4231" s="37"/>
      <c r="X4231" s="37"/>
      <c r="Y4231" s="37"/>
      <c r="Z4231" s="38"/>
      <c r="AA4231" s="31"/>
      <c r="AB4231" s="39"/>
      <c r="AC4231" s="39"/>
      <c r="AD4231" s="39"/>
      <c r="AE4231" s="40"/>
      <c r="AF4231" s="28"/>
      <c r="AG4231" s="37"/>
      <c r="AH4231" s="37"/>
      <c r="AI4231" s="37"/>
      <c r="AJ4231" s="38"/>
      <c r="AT4231" s="243">
        <f t="shared" si="130"/>
        <v>0</v>
      </c>
    </row>
    <row r="4232" spans="2:46">
      <c r="B4232" s="154" t="str">
        <f t="shared" si="131"/>
        <v/>
      </c>
      <c r="C4232" s="41"/>
      <c r="D4232" s="41"/>
      <c r="E4232" s="35"/>
      <c r="F4232" s="42"/>
      <c r="G4232" s="35"/>
      <c r="H4232" s="41"/>
      <c r="I4232" s="35"/>
      <c r="J4232" s="35"/>
      <c r="K4232" s="35"/>
      <c r="L4232" s="28"/>
      <c r="M4232" s="29"/>
      <c r="N4232" s="37"/>
      <c r="O4232" s="37"/>
      <c r="P4232" s="38"/>
      <c r="Q4232" s="31"/>
      <c r="R4232" s="39"/>
      <c r="S4232" s="39"/>
      <c r="T4232" s="39"/>
      <c r="U4232" s="40"/>
      <c r="V4232" s="28"/>
      <c r="W4232" s="37"/>
      <c r="X4232" s="37"/>
      <c r="Y4232" s="37"/>
      <c r="Z4232" s="38"/>
      <c r="AA4232" s="31"/>
      <c r="AB4232" s="39"/>
      <c r="AC4232" s="39"/>
      <c r="AD4232" s="39"/>
      <c r="AE4232" s="40"/>
      <c r="AF4232" s="28"/>
      <c r="AG4232" s="37"/>
      <c r="AH4232" s="37"/>
      <c r="AI4232" s="37"/>
      <c r="AJ4232" s="38"/>
      <c r="AT4232" s="243">
        <f t="shared" si="130"/>
        <v>0</v>
      </c>
    </row>
    <row r="4233" spans="2:46">
      <c r="B4233" s="154" t="str">
        <f t="shared" si="131"/>
        <v/>
      </c>
      <c r="C4233" s="41"/>
      <c r="D4233" s="41"/>
      <c r="E4233" s="35"/>
      <c r="F4233" s="42"/>
      <c r="G4233" s="35"/>
      <c r="H4233" s="41"/>
      <c r="I4233" s="35"/>
      <c r="J4233" s="35"/>
      <c r="K4233" s="35"/>
      <c r="L4233" s="28"/>
      <c r="M4233" s="29"/>
      <c r="N4233" s="37"/>
      <c r="O4233" s="37"/>
      <c r="P4233" s="38"/>
      <c r="Q4233" s="31"/>
      <c r="R4233" s="39"/>
      <c r="S4233" s="39"/>
      <c r="T4233" s="39"/>
      <c r="U4233" s="40"/>
      <c r="V4233" s="28"/>
      <c r="W4233" s="37"/>
      <c r="X4233" s="37"/>
      <c r="Y4233" s="37"/>
      <c r="Z4233" s="38"/>
      <c r="AA4233" s="31"/>
      <c r="AB4233" s="39"/>
      <c r="AC4233" s="39"/>
      <c r="AD4233" s="39"/>
      <c r="AE4233" s="40"/>
      <c r="AF4233" s="28"/>
      <c r="AG4233" s="37"/>
      <c r="AH4233" s="37"/>
      <c r="AI4233" s="37"/>
      <c r="AJ4233" s="38"/>
      <c r="AT4233" s="243">
        <f t="shared" si="130"/>
        <v>0</v>
      </c>
    </row>
    <row r="4234" spans="2:46">
      <c r="B4234" s="154" t="str">
        <f t="shared" si="131"/>
        <v/>
      </c>
      <c r="C4234" s="41"/>
      <c r="D4234" s="41"/>
      <c r="E4234" s="35"/>
      <c r="F4234" s="42"/>
      <c r="G4234" s="35"/>
      <c r="H4234" s="41"/>
      <c r="I4234" s="35"/>
      <c r="J4234" s="35"/>
      <c r="K4234" s="35"/>
      <c r="L4234" s="28"/>
      <c r="M4234" s="29"/>
      <c r="N4234" s="37"/>
      <c r="O4234" s="37"/>
      <c r="P4234" s="38"/>
      <c r="Q4234" s="31"/>
      <c r="R4234" s="39"/>
      <c r="S4234" s="39"/>
      <c r="T4234" s="39"/>
      <c r="U4234" s="40"/>
      <c r="V4234" s="28"/>
      <c r="W4234" s="37"/>
      <c r="X4234" s="37"/>
      <c r="Y4234" s="37"/>
      <c r="Z4234" s="38"/>
      <c r="AA4234" s="31"/>
      <c r="AB4234" s="39"/>
      <c r="AC4234" s="39"/>
      <c r="AD4234" s="39"/>
      <c r="AE4234" s="40"/>
      <c r="AF4234" s="28"/>
      <c r="AG4234" s="37"/>
      <c r="AH4234" s="37"/>
      <c r="AI4234" s="37"/>
      <c r="AJ4234" s="38"/>
      <c r="AT4234" s="243">
        <f t="shared" ref="AT4234:AT4297" si="132">IF(D4234="",0,1)</f>
        <v>0</v>
      </c>
    </row>
    <row r="4235" spans="2:46">
      <c r="B4235" s="154" t="str">
        <f t="shared" si="131"/>
        <v/>
      </c>
      <c r="C4235" s="41"/>
      <c r="D4235" s="41"/>
      <c r="E4235" s="35"/>
      <c r="F4235" s="42"/>
      <c r="G4235" s="35"/>
      <c r="H4235" s="41"/>
      <c r="I4235" s="35"/>
      <c r="J4235" s="35"/>
      <c r="K4235" s="35"/>
      <c r="L4235" s="28"/>
      <c r="M4235" s="29"/>
      <c r="N4235" s="37"/>
      <c r="O4235" s="37"/>
      <c r="P4235" s="38"/>
      <c r="Q4235" s="31"/>
      <c r="R4235" s="39"/>
      <c r="S4235" s="39"/>
      <c r="T4235" s="39"/>
      <c r="U4235" s="40"/>
      <c r="V4235" s="28"/>
      <c r="W4235" s="37"/>
      <c r="X4235" s="37"/>
      <c r="Y4235" s="37"/>
      <c r="Z4235" s="38"/>
      <c r="AA4235" s="31"/>
      <c r="AB4235" s="39"/>
      <c r="AC4235" s="39"/>
      <c r="AD4235" s="39"/>
      <c r="AE4235" s="40"/>
      <c r="AF4235" s="28"/>
      <c r="AG4235" s="37"/>
      <c r="AH4235" s="37"/>
      <c r="AI4235" s="37"/>
      <c r="AJ4235" s="38"/>
      <c r="AT4235" s="243">
        <f t="shared" si="132"/>
        <v>0</v>
      </c>
    </row>
    <row r="4236" spans="2:46">
      <c r="B4236" s="154" t="str">
        <f t="shared" ref="B4236:B4299" si="133">IF(C4236="","",1+B4235)</f>
        <v/>
      </c>
      <c r="C4236" s="41"/>
      <c r="D4236" s="41"/>
      <c r="E4236" s="35"/>
      <c r="F4236" s="42"/>
      <c r="G4236" s="35"/>
      <c r="H4236" s="41"/>
      <c r="I4236" s="35"/>
      <c r="J4236" s="35"/>
      <c r="K4236" s="35"/>
      <c r="L4236" s="28"/>
      <c r="M4236" s="29"/>
      <c r="N4236" s="37"/>
      <c r="O4236" s="37"/>
      <c r="P4236" s="38"/>
      <c r="Q4236" s="31"/>
      <c r="R4236" s="39"/>
      <c r="S4236" s="39"/>
      <c r="T4236" s="39"/>
      <c r="U4236" s="40"/>
      <c r="V4236" s="28"/>
      <c r="W4236" s="37"/>
      <c r="X4236" s="37"/>
      <c r="Y4236" s="37"/>
      <c r="Z4236" s="38"/>
      <c r="AA4236" s="31"/>
      <c r="AB4236" s="39"/>
      <c r="AC4236" s="39"/>
      <c r="AD4236" s="39"/>
      <c r="AE4236" s="40"/>
      <c r="AF4236" s="28"/>
      <c r="AG4236" s="37"/>
      <c r="AH4236" s="37"/>
      <c r="AI4236" s="37"/>
      <c r="AJ4236" s="38"/>
      <c r="AT4236" s="243">
        <f t="shared" si="132"/>
        <v>0</v>
      </c>
    </row>
    <row r="4237" spans="2:46">
      <c r="B4237" s="154" t="str">
        <f t="shared" si="133"/>
        <v/>
      </c>
      <c r="C4237" s="41"/>
      <c r="D4237" s="41"/>
      <c r="E4237" s="35"/>
      <c r="F4237" s="42"/>
      <c r="G4237" s="35"/>
      <c r="H4237" s="41"/>
      <c r="I4237" s="35"/>
      <c r="J4237" s="35"/>
      <c r="K4237" s="35"/>
      <c r="L4237" s="28"/>
      <c r="M4237" s="29"/>
      <c r="N4237" s="37"/>
      <c r="O4237" s="37"/>
      <c r="P4237" s="38"/>
      <c r="Q4237" s="31"/>
      <c r="R4237" s="39"/>
      <c r="S4237" s="39"/>
      <c r="T4237" s="39"/>
      <c r="U4237" s="40"/>
      <c r="V4237" s="28"/>
      <c r="W4237" s="37"/>
      <c r="X4237" s="37"/>
      <c r="Y4237" s="37"/>
      <c r="Z4237" s="38"/>
      <c r="AA4237" s="31"/>
      <c r="AB4237" s="39"/>
      <c r="AC4237" s="39"/>
      <c r="AD4237" s="39"/>
      <c r="AE4237" s="40"/>
      <c r="AF4237" s="28"/>
      <c r="AG4237" s="37"/>
      <c r="AH4237" s="37"/>
      <c r="AI4237" s="37"/>
      <c r="AJ4237" s="38"/>
      <c r="AT4237" s="243">
        <f t="shared" si="132"/>
        <v>0</v>
      </c>
    </row>
    <row r="4238" spans="2:46">
      <c r="B4238" s="154" t="str">
        <f t="shared" si="133"/>
        <v/>
      </c>
      <c r="C4238" s="41"/>
      <c r="D4238" s="41"/>
      <c r="E4238" s="35"/>
      <c r="F4238" s="42"/>
      <c r="G4238" s="35"/>
      <c r="H4238" s="41"/>
      <c r="I4238" s="35"/>
      <c r="J4238" s="35"/>
      <c r="K4238" s="35"/>
      <c r="L4238" s="28"/>
      <c r="M4238" s="29"/>
      <c r="N4238" s="37"/>
      <c r="O4238" s="37"/>
      <c r="P4238" s="38"/>
      <c r="Q4238" s="31"/>
      <c r="R4238" s="39"/>
      <c r="S4238" s="39"/>
      <c r="T4238" s="39"/>
      <c r="U4238" s="40"/>
      <c r="V4238" s="28"/>
      <c r="W4238" s="37"/>
      <c r="X4238" s="37"/>
      <c r="Y4238" s="37"/>
      <c r="Z4238" s="38"/>
      <c r="AA4238" s="31"/>
      <c r="AB4238" s="39"/>
      <c r="AC4238" s="39"/>
      <c r="AD4238" s="39"/>
      <c r="AE4238" s="40"/>
      <c r="AF4238" s="28"/>
      <c r="AG4238" s="37"/>
      <c r="AH4238" s="37"/>
      <c r="AI4238" s="37"/>
      <c r="AJ4238" s="38"/>
      <c r="AT4238" s="243">
        <f t="shared" si="132"/>
        <v>0</v>
      </c>
    </row>
    <row r="4239" spans="2:46">
      <c r="B4239" s="154" t="str">
        <f t="shared" si="133"/>
        <v/>
      </c>
      <c r="C4239" s="41"/>
      <c r="D4239" s="41"/>
      <c r="E4239" s="35"/>
      <c r="F4239" s="42"/>
      <c r="G4239" s="35"/>
      <c r="H4239" s="41"/>
      <c r="I4239" s="35"/>
      <c r="J4239" s="35"/>
      <c r="K4239" s="35"/>
      <c r="L4239" s="28"/>
      <c r="M4239" s="29"/>
      <c r="N4239" s="37"/>
      <c r="O4239" s="37"/>
      <c r="P4239" s="38"/>
      <c r="Q4239" s="31"/>
      <c r="R4239" s="39"/>
      <c r="S4239" s="39"/>
      <c r="T4239" s="39"/>
      <c r="U4239" s="40"/>
      <c r="V4239" s="28"/>
      <c r="W4239" s="37"/>
      <c r="X4239" s="37"/>
      <c r="Y4239" s="37"/>
      <c r="Z4239" s="38"/>
      <c r="AA4239" s="31"/>
      <c r="AB4239" s="39"/>
      <c r="AC4239" s="39"/>
      <c r="AD4239" s="39"/>
      <c r="AE4239" s="40"/>
      <c r="AF4239" s="28"/>
      <c r="AG4239" s="37"/>
      <c r="AH4239" s="37"/>
      <c r="AI4239" s="37"/>
      <c r="AJ4239" s="38"/>
      <c r="AT4239" s="243">
        <f t="shared" si="132"/>
        <v>0</v>
      </c>
    </row>
    <row r="4240" spans="2:46">
      <c r="B4240" s="154" t="str">
        <f t="shared" si="133"/>
        <v/>
      </c>
      <c r="C4240" s="41"/>
      <c r="D4240" s="41"/>
      <c r="E4240" s="35"/>
      <c r="F4240" s="42"/>
      <c r="G4240" s="35"/>
      <c r="H4240" s="41"/>
      <c r="I4240" s="35"/>
      <c r="J4240" s="35"/>
      <c r="K4240" s="35"/>
      <c r="L4240" s="28"/>
      <c r="M4240" s="29"/>
      <c r="N4240" s="37"/>
      <c r="O4240" s="37"/>
      <c r="P4240" s="38"/>
      <c r="Q4240" s="31"/>
      <c r="R4240" s="39"/>
      <c r="S4240" s="39"/>
      <c r="T4240" s="39"/>
      <c r="U4240" s="40"/>
      <c r="V4240" s="28"/>
      <c r="W4240" s="37"/>
      <c r="X4240" s="37"/>
      <c r="Y4240" s="37"/>
      <c r="Z4240" s="38"/>
      <c r="AA4240" s="31"/>
      <c r="AB4240" s="39"/>
      <c r="AC4240" s="39"/>
      <c r="AD4240" s="39"/>
      <c r="AE4240" s="40"/>
      <c r="AF4240" s="28"/>
      <c r="AG4240" s="37"/>
      <c r="AH4240" s="37"/>
      <c r="AI4240" s="37"/>
      <c r="AJ4240" s="38"/>
      <c r="AT4240" s="243">
        <f t="shared" si="132"/>
        <v>0</v>
      </c>
    </row>
    <row r="4241" spans="2:46">
      <c r="B4241" s="154" t="str">
        <f t="shared" si="133"/>
        <v/>
      </c>
      <c r="C4241" s="41"/>
      <c r="D4241" s="41"/>
      <c r="E4241" s="35"/>
      <c r="F4241" s="42"/>
      <c r="G4241" s="35"/>
      <c r="H4241" s="41"/>
      <c r="I4241" s="35"/>
      <c r="J4241" s="35"/>
      <c r="K4241" s="35"/>
      <c r="L4241" s="28"/>
      <c r="M4241" s="29"/>
      <c r="N4241" s="37"/>
      <c r="O4241" s="37"/>
      <c r="P4241" s="38"/>
      <c r="Q4241" s="31"/>
      <c r="R4241" s="39"/>
      <c r="S4241" s="39"/>
      <c r="T4241" s="39"/>
      <c r="U4241" s="40"/>
      <c r="V4241" s="28"/>
      <c r="W4241" s="37"/>
      <c r="X4241" s="37"/>
      <c r="Y4241" s="37"/>
      <c r="Z4241" s="38"/>
      <c r="AA4241" s="31"/>
      <c r="AB4241" s="39"/>
      <c r="AC4241" s="39"/>
      <c r="AD4241" s="39"/>
      <c r="AE4241" s="40"/>
      <c r="AF4241" s="28"/>
      <c r="AG4241" s="37"/>
      <c r="AH4241" s="37"/>
      <c r="AI4241" s="37"/>
      <c r="AJ4241" s="38"/>
      <c r="AT4241" s="243">
        <f t="shared" si="132"/>
        <v>0</v>
      </c>
    </row>
    <row r="4242" spans="2:46">
      <c r="B4242" s="154" t="str">
        <f t="shared" si="133"/>
        <v/>
      </c>
      <c r="C4242" s="41"/>
      <c r="D4242" s="41"/>
      <c r="E4242" s="35"/>
      <c r="F4242" s="42"/>
      <c r="G4242" s="35"/>
      <c r="H4242" s="41"/>
      <c r="I4242" s="35"/>
      <c r="J4242" s="35"/>
      <c r="K4242" s="35"/>
      <c r="L4242" s="28"/>
      <c r="M4242" s="29"/>
      <c r="N4242" s="37"/>
      <c r="O4242" s="37"/>
      <c r="P4242" s="38"/>
      <c r="Q4242" s="31"/>
      <c r="R4242" s="39"/>
      <c r="S4242" s="39"/>
      <c r="T4242" s="39"/>
      <c r="U4242" s="40"/>
      <c r="V4242" s="28"/>
      <c r="W4242" s="37"/>
      <c r="X4242" s="37"/>
      <c r="Y4242" s="37"/>
      <c r="Z4242" s="38"/>
      <c r="AA4242" s="31"/>
      <c r="AB4242" s="39"/>
      <c r="AC4242" s="39"/>
      <c r="AD4242" s="39"/>
      <c r="AE4242" s="40"/>
      <c r="AF4242" s="28"/>
      <c r="AG4242" s="37"/>
      <c r="AH4242" s="37"/>
      <c r="AI4242" s="37"/>
      <c r="AJ4242" s="38"/>
      <c r="AT4242" s="243">
        <f t="shared" si="132"/>
        <v>0</v>
      </c>
    </row>
    <row r="4243" spans="2:46">
      <c r="B4243" s="154" t="str">
        <f t="shared" si="133"/>
        <v/>
      </c>
      <c r="C4243" s="41"/>
      <c r="D4243" s="41"/>
      <c r="E4243" s="35"/>
      <c r="F4243" s="42"/>
      <c r="G4243" s="35"/>
      <c r="H4243" s="41"/>
      <c r="I4243" s="35"/>
      <c r="J4243" s="35"/>
      <c r="K4243" s="35"/>
      <c r="L4243" s="28"/>
      <c r="M4243" s="29"/>
      <c r="N4243" s="37"/>
      <c r="O4243" s="37"/>
      <c r="P4243" s="38"/>
      <c r="Q4243" s="31"/>
      <c r="R4243" s="39"/>
      <c r="S4243" s="39"/>
      <c r="T4243" s="39"/>
      <c r="U4243" s="40"/>
      <c r="V4243" s="28"/>
      <c r="W4243" s="37"/>
      <c r="X4243" s="37"/>
      <c r="Y4243" s="37"/>
      <c r="Z4243" s="38"/>
      <c r="AA4243" s="31"/>
      <c r="AB4243" s="39"/>
      <c r="AC4243" s="39"/>
      <c r="AD4243" s="39"/>
      <c r="AE4243" s="40"/>
      <c r="AF4243" s="28"/>
      <c r="AG4243" s="37"/>
      <c r="AH4243" s="37"/>
      <c r="AI4243" s="37"/>
      <c r="AJ4243" s="38"/>
      <c r="AT4243" s="243">
        <f t="shared" si="132"/>
        <v>0</v>
      </c>
    </row>
    <row r="4244" spans="2:46">
      <c r="B4244" s="154" t="str">
        <f t="shared" si="133"/>
        <v/>
      </c>
      <c r="C4244" s="41"/>
      <c r="D4244" s="41"/>
      <c r="E4244" s="35"/>
      <c r="F4244" s="42"/>
      <c r="G4244" s="35"/>
      <c r="H4244" s="41"/>
      <c r="I4244" s="35"/>
      <c r="J4244" s="35"/>
      <c r="K4244" s="35"/>
      <c r="L4244" s="28"/>
      <c r="M4244" s="29"/>
      <c r="N4244" s="37"/>
      <c r="O4244" s="37"/>
      <c r="P4244" s="38"/>
      <c r="Q4244" s="31"/>
      <c r="R4244" s="39"/>
      <c r="S4244" s="39"/>
      <c r="T4244" s="39"/>
      <c r="U4244" s="40"/>
      <c r="V4244" s="28"/>
      <c r="W4244" s="37"/>
      <c r="X4244" s="37"/>
      <c r="Y4244" s="37"/>
      <c r="Z4244" s="38"/>
      <c r="AA4244" s="31"/>
      <c r="AB4244" s="39"/>
      <c r="AC4244" s="39"/>
      <c r="AD4244" s="39"/>
      <c r="AE4244" s="40"/>
      <c r="AF4244" s="28"/>
      <c r="AG4244" s="37"/>
      <c r="AH4244" s="37"/>
      <c r="AI4244" s="37"/>
      <c r="AJ4244" s="38"/>
      <c r="AT4244" s="243">
        <f t="shared" si="132"/>
        <v>0</v>
      </c>
    </row>
    <row r="4245" spans="2:46">
      <c r="B4245" s="154" t="str">
        <f t="shared" si="133"/>
        <v/>
      </c>
      <c r="C4245" s="41"/>
      <c r="D4245" s="41"/>
      <c r="E4245" s="35"/>
      <c r="F4245" s="42"/>
      <c r="G4245" s="35"/>
      <c r="H4245" s="41"/>
      <c r="I4245" s="35"/>
      <c r="J4245" s="35"/>
      <c r="K4245" s="35"/>
      <c r="L4245" s="28"/>
      <c r="M4245" s="29"/>
      <c r="N4245" s="37"/>
      <c r="O4245" s="37"/>
      <c r="P4245" s="38"/>
      <c r="Q4245" s="31"/>
      <c r="R4245" s="39"/>
      <c r="S4245" s="39"/>
      <c r="T4245" s="39"/>
      <c r="U4245" s="40"/>
      <c r="V4245" s="28"/>
      <c r="W4245" s="37"/>
      <c r="X4245" s="37"/>
      <c r="Y4245" s="37"/>
      <c r="Z4245" s="38"/>
      <c r="AA4245" s="31"/>
      <c r="AB4245" s="39"/>
      <c r="AC4245" s="39"/>
      <c r="AD4245" s="39"/>
      <c r="AE4245" s="40"/>
      <c r="AF4245" s="28"/>
      <c r="AG4245" s="37"/>
      <c r="AH4245" s="37"/>
      <c r="AI4245" s="37"/>
      <c r="AJ4245" s="38"/>
      <c r="AT4245" s="243">
        <f t="shared" si="132"/>
        <v>0</v>
      </c>
    </row>
    <row r="4246" spans="2:46">
      <c r="B4246" s="154" t="str">
        <f t="shared" si="133"/>
        <v/>
      </c>
      <c r="C4246" s="41"/>
      <c r="D4246" s="41"/>
      <c r="E4246" s="35"/>
      <c r="F4246" s="42"/>
      <c r="G4246" s="35"/>
      <c r="H4246" s="41"/>
      <c r="I4246" s="35"/>
      <c r="J4246" s="35"/>
      <c r="K4246" s="35"/>
      <c r="L4246" s="28"/>
      <c r="M4246" s="29"/>
      <c r="N4246" s="37"/>
      <c r="O4246" s="37"/>
      <c r="P4246" s="38"/>
      <c r="Q4246" s="31"/>
      <c r="R4246" s="39"/>
      <c r="S4246" s="39"/>
      <c r="T4246" s="39"/>
      <c r="U4246" s="40"/>
      <c r="V4246" s="28"/>
      <c r="W4246" s="37"/>
      <c r="X4246" s="37"/>
      <c r="Y4246" s="37"/>
      <c r="Z4246" s="38"/>
      <c r="AA4246" s="31"/>
      <c r="AB4246" s="39"/>
      <c r="AC4246" s="39"/>
      <c r="AD4246" s="39"/>
      <c r="AE4246" s="40"/>
      <c r="AF4246" s="28"/>
      <c r="AG4246" s="37"/>
      <c r="AH4246" s="37"/>
      <c r="AI4246" s="37"/>
      <c r="AJ4246" s="38"/>
      <c r="AT4246" s="243">
        <f t="shared" si="132"/>
        <v>0</v>
      </c>
    </row>
    <row r="4247" spans="2:46">
      <c r="B4247" s="154" t="str">
        <f t="shared" si="133"/>
        <v/>
      </c>
      <c r="C4247" s="41"/>
      <c r="D4247" s="41"/>
      <c r="E4247" s="35"/>
      <c r="F4247" s="42"/>
      <c r="G4247" s="35"/>
      <c r="H4247" s="41"/>
      <c r="I4247" s="35"/>
      <c r="J4247" s="35"/>
      <c r="K4247" s="35"/>
      <c r="L4247" s="28"/>
      <c r="M4247" s="29"/>
      <c r="N4247" s="37"/>
      <c r="O4247" s="37"/>
      <c r="P4247" s="38"/>
      <c r="Q4247" s="31"/>
      <c r="R4247" s="39"/>
      <c r="S4247" s="39"/>
      <c r="T4247" s="39"/>
      <c r="U4247" s="40"/>
      <c r="V4247" s="28"/>
      <c r="W4247" s="37"/>
      <c r="X4247" s="37"/>
      <c r="Y4247" s="37"/>
      <c r="Z4247" s="38"/>
      <c r="AA4247" s="31"/>
      <c r="AB4247" s="39"/>
      <c r="AC4247" s="39"/>
      <c r="AD4247" s="39"/>
      <c r="AE4247" s="40"/>
      <c r="AF4247" s="28"/>
      <c r="AG4247" s="37"/>
      <c r="AH4247" s="37"/>
      <c r="AI4247" s="37"/>
      <c r="AJ4247" s="38"/>
      <c r="AT4247" s="243">
        <f t="shared" si="132"/>
        <v>0</v>
      </c>
    </row>
    <row r="4248" spans="2:46">
      <c r="B4248" s="154" t="str">
        <f t="shared" si="133"/>
        <v/>
      </c>
      <c r="C4248" s="41"/>
      <c r="D4248" s="41"/>
      <c r="E4248" s="35"/>
      <c r="F4248" s="42"/>
      <c r="G4248" s="35"/>
      <c r="H4248" s="41"/>
      <c r="I4248" s="35"/>
      <c r="J4248" s="35"/>
      <c r="K4248" s="35"/>
      <c r="L4248" s="28"/>
      <c r="M4248" s="29"/>
      <c r="N4248" s="37"/>
      <c r="O4248" s="37"/>
      <c r="P4248" s="38"/>
      <c r="Q4248" s="31"/>
      <c r="R4248" s="39"/>
      <c r="S4248" s="39"/>
      <c r="T4248" s="39"/>
      <c r="U4248" s="40"/>
      <c r="V4248" s="28"/>
      <c r="W4248" s="37"/>
      <c r="X4248" s="37"/>
      <c r="Y4248" s="37"/>
      <c r="Z4248" s="38"/>
      <c r="AA4248" s="31"/>
      <c r="AB4248" s="39"/>
      <c r="AC4248" s="39"/>
      <c r="AD4248" s="39"/>
      <c r="AE4248" s="40"/>
      <c r="AF4248" s="28"/>
      <c r="AG4248" s="37"/>
      <c r="AH4248" s="37"/>
      <c r="AI4248" s="37"/>
      <c r="AJ4248" s="38"/>
      <c r="AT4248" s="243">
        <f t="shared" si="132"/>
        <v>0</v>
      </c>
    </row>
    <row r="4249" spans="2:46">
      <c r="B4249" s="154" t="str">
        <f t="shared" si="133"/>
        <v/>
      </c>
      <c r="C4249" s="41"/>
      <c r="D4249" s="41"/>
      <c r="E4249" s="35"/>
      <c r="F4249" s="42"/>
      <c r="G4249" s="35"/>
      <c r="H4249" s="41"/>
      <c r="I4249" s="35"/>
      <c r="J4249" s="35"/>
      <c r="K4249" s="35"/>
      <c r="L4249" s="28"/>
      <c r="M4249" s="29"/>
      <c r="N4249" s="37"/>
      <c r="O4249" s="37"/>
      <c r="P4249" s="38"/>
      <c r="Q4249" s="31"/>
      <c r="R4249" s="39"/>
      <c r="S4249" s="39"/>
      <c r="T4249" s="39"/>
      <c r="U4249" s="40"/>
      <c r="V4249" s="28"/>
      <c r="W4249" s="37"/>
      <c r="X4249" s="37"/>
      <c r="Y4249" s="37"/>
      <c r="Z4249" s="38"/>
      <c r="AA4249" s="31"/>
      <c r="AB4249" s="39"/>
      <c r="AC4249" s="39"/>
      <c r="AD4249" s="39"/>
      <c r="AE4249" s="40"/>
      <c r="AF4249" s="28"/>
      <c r="AG4249" s="37"/>
      <c r="AH4249" s="37"/>
      <c r="AI4249" s="37"/>
      <c r="AJ4249" s="38"/>
      <c r="AT4249" s="243">
        <f t="shared" si="132"/>
        <v>0</v>
      </c>
    </row>
    <row r="4250" spans="2:46">
      <c r="B4250" s="154" t="str">
        <f t="shared" si="133"/>
        <v/>
      </c>
      <c r="C4250" s="41"/>
      <c r="D4250" s="41"/>
      <c r="E4250" s="35"/>
      <c r="F4250" s="42"/>
      <c r="G4250" s="35"/>
      <c r="H4250" s="41"/>
      <c r="I4250" s="35"/>
      <c r="J4250" s="35"/>
      <c r="K4250" s="35"/>
      <c r="L4250" s="28"/>
      <c r="M4250" s="29"/>
      <c r="N4250" s="37"/>
      <c r="O4250" s="37"/>
      <c r="P4250" s="38"/>
      <c r="Q4250" s="31"/>
      <c r="R4250" s="39"/>
      <c r="S4250" s="39"/>
      <c r="T4250" s="39"/>
      <c r="U4250" s="40"/>
      <c r="V4250" s="28"/>
      <c r="W4250" s="37"/>
      <c r="X4250" s="37"/>
      <c r="Y4250" s="37"/>
      <c r="Z4250" s="38"/>
      <c r="AA4250" s="31"/>
      <c r="AB4250" s="39"/>
      <c r="AC4250" s="39"/>
      <c r="AD4250" s="39"/>
      <c r="AE4250" s="40"/>
      <c r="AF4250" s="28"/>
      <c r="AG4250" s="37"/>
      <c r="AH4250" s="37"/>
      <c r="AI4250" s="37"/>
      <c r="AJ4250" s="38"/>
      <c r="AT4250" s="243">
        <f t="shared" si="132"/>
        <v>0</v>
      </c>
    </row>
    <row r="4251" spans="2:46">
      <c r="B4251" s="154" t="str">
        <f t="shared" si="133"/>
        <v/>
      </c>
      <c r="C4251" s="41"/>
      <c r="D4251" s="41"/>
      <c r="E4251" s="35"/>
      <c r="F4251" s="42"/>
      <c r="G4251" s="35"/>
      <c r="H4251" s="41"/>
      <c r="I4251" s="35"/>
      <c r="J4251" s="35"/>
      <c r="K4251" s="35"/>
      <c r="L4251" s="28"/>
      <c r="M4251" s="29"/>
      <c r="N4251" s="37"/>
      <c r="O4251" s="37"/>
      <c r="P4251" s="38"/>
      <c r="Q4251" s="31"/>
      <c r="R4251" s="39"/>
      <c r="S4251" s="39"/>
      <c r="T4251" s="39"/>
      <c r="U4251" s="40"/>
      <c r="V4251" s="28"/>
      <c r="W4251" s="37"/>
      <c r="X4251" s="37"/>
      <c r="Y4251" s="37"/>
      <c r="Z4251" s="38"/>
      <c r="AA4251" s="31"/>
      <c r="AB4251" s="39"/>
      <c r="AC4251" s="39"/>
      <c r="AD4251" s="39"/>
      <c r="AE4251" s="40"/>
      <c r="AF4251" s="28"/>
      <c r="AG4251" s="37"/>
      <c r="AH4251" s="37"/>
      <c r="AI4251" s="37"/>
      <c r="AJ4251" s="38"/>
      <c r="AT4251" s="243">
        <f t="shared" si="132"/>
        <v>0</v>
      </c>
    </row>
    <row r="4252" spans="2:46">
      <c r="B4252" s="154" t="str">
        <f t="shared" si="133"/>
        <v/>
      </c>
      <c r="C4252" s="41"/>
      <c r="D4252" s="41"/>
      <c r="E4252" s="35"/>
      <c r="F4252" s="42"/>
      <c r="G4252" s="35"/>
      <c r="H4252" s="41"/>
      <c r="I4252" s="35"/>
      <c r="J4252" s="35"/>
      <c r="K4252" s="35"/>
      <c r="L4252" s="28"/>
      <c r="M4252" s="29"/>
      <c r="N4252" s="37"/>
      <c r="O4252" s="37"/>
      <c r="P4252" s="38"/>
      <c r="Q4252" s="31"/>
      <c r="R4252" s="39"/>
      <c r="S4252" s="39"/>
      <c r="T4252" s="39"/>
      <c r="U4252" s="40"/>
      <c r="V4252" s="28"/>
      <c r="W4252" s="37"/>
      <c r="X4252" s="37"/>
      <c r="Y4252" s="37"/>
      <c r="Z4252" s="38"/>
      <c r="AA4252" s="31"/>
      <c r="AB4252" s="39"/>
      <c r="AC4252" s="39"/>
      <c r="AD4252" s="39"/>
      <c r="AE4252" s="40"/>
      <c r="AF4252" s="28"/>
      <c r="AG4252" s="37"/>
      <c r="AH4252" s="37"/>
      <c r="AI4252" s="37"/>
      <c r="AJ4252" s="38"/>
      <c r="AT4252" s="243">
        <f t="shared" si="132"/>
        <v>0</v>
      </c>
    </row>
    <row r="4253" spans="2:46">
      <c r="B4253" s="154" t="str">
        <f t="shared" si="133"/>
        <v/>
      </c>
      <c r="C4253" s="41"/>
      <c r="D4253" s="41"/>
      <c r="E4253" s="35"/>
      <c r="F4253" s="42"/>
      <c r="G4253" s="35"/>
      <c r="H4253" s="41"/>
      <c r="I4253" s="35"/>
      <c r="J4253" s="35"/>
      <c r="K4253" s="35"/>
      <c r="L4253" s="28"/>
      <c r="M4253" s="29"/>
      <c r="N4253" s="37"/>
      <c r="O4253" s="37"/>
      <c r="P4253" s="38"/>
      <c r="Q4253" s="31"/>
      <c r="R4253" s="39"/>
      <c r="S4253" s="39"/>
      <c r="T4253" s="39"/>
      <c r="U4253" s="40"/>
      <c r="V4253" s="28"/>
      <c r="W4253" s="37"/>
      <c r="X4253" s="37"/>
      <c r="Y4253" s="37"/>
      <c r="Z4253" s="38"/>
      <c r="AA4253" s="31"/>
      <c r="AB4253" s="39"/>
      <c r="AC4253" s="39"/>
      <c r="AD4253" s="39"/>
      <c r="AE4253" s="40"/>
      <c r="AF4253" s="28"/>
      <c r="AG4253" s="37"/>
      <c r="AH4253" s="37"/>
      <c r="AI4253" s="37"/>
      <c r="AJ4253" s="38"/>
      <c r="AT4253" s="243">
        <f t="shared" si="132"/>
        <v>0</v>
      </c>
    </row>
    <row r="4254" spans="2:46">
      <c r="B4254" s="154" t="str">
        <f t="shared" si="133"/>
        <v/>
      </c>
      <c r="C4254" s="41"/>
      <c r="D4254" s="41"/>
      <c r="E4254" s="35"/>
      <c r="F4254" s="42"/>
      <c r="G4254" s="35"/>
      <c r="H4254" s="41"/>
      <c r="I4254" s="35"/>
      <c r="J4254" s="35"/>
      <c r="K4254" s="35"/>
      <c r="L4254" s="28"/>
      <c r="M4254" s="29"/>
      <c r="N4254" s="37"/>
      <c r="O4254" s="37"/>
      <c r="P4254" s="38"/>
      <c r="Q4254" s="31"/>
      <c r="R4254" s="39"/>
      <c r="S4254" s="39"/>
      <c r="T4254" s="39"/>
      <c r="U4254" s="40"/>
      <c r="V4254" s="28"/>
      <c r="W4254" s="37"/>
      <c r="X4254" s="37"/>
      <c r="Y4254" s="37"/>
      <c r="Z4254" s="38"/>
      <c r="AA4254" s="31"/>
      <c r="AB4254" s="39"/>
      <c r="AC4254" s="39"/>
      <c r="AD4254" s="39"/>
      <c r="AE4254" s="40"/>
      <c r="AF4254" s="28"/>
      <c r="AG4254" s="37"/>
      <c r="AH4254" s="37"/>
      <c r="AI4254" s="37"/>
      <c r="AJ4254" s="38"/>
      <c r="AT4254" s="243">
        <f t="shared" si="132"/>
        <v>0</v>
      </c>
    </row>
    <row r="4255" spans="2:46">
      <c r="B4255" s="154" t="str">
        <f t="shared" si="133"/>
        <v/>
      </c>
      <c r="C4255" s="41"/>
      <c r="D4255" s="41"/>
      <c r="E4255" s="35"/>
      <c r="F4255" s="42"/>
      <c r="G4255" s="35"/>
      <c r="H4255" s="41"/>
      <c r="I4255" s="35"/>
      <c r="J4255" s="35"/>
      <c r="K4255" s="35"/>
      <c r="L4255" s="28"/>
      <c r="M4255" s="29"/>
      <c r="N4255" s="37"/>
      <c r="O4255" s="37"/>
      <c r="P4255" s="38"/>
      <c r="Q4255" s="31"/>
      <c r="R4255" s="39"/>
      <c r="S4255" s="39"/>
      <c r="T4255" s="39"/>
      <c r="U4255" s="40"/>
      <c r="V4255" s="28"/>
      <c r="W4255" s="37"/>
      <c r="X4255" s="37"/>
      <c r="Y4255" s="37"/>
      <c r="Z4255" s="38"/>
      <c r="AA4255" s="31"/>
      <c r="AB4255" s="39"/>
      <c r="AC4255" s="39"/>
      <c r="AD4255" s="39"/>
      <c r="AE4255" s="40"/>
      <c r="AF4255" s="28"/>
      <c r="AG4255" s="37"/>
      <c r="AH4255" s="37"/>
      <c r="AI4255" s="37"/>
      <c r="AJ4255" s="38"/>
      <c r="AT4255" s="243">
        <f t="shared" si="132"/>
        <v>0</v>
      </c>
    </row>
    <row r="4256" spans="2:46">
      <c r="B4256" s="154" t="str">
        <f t="shared" si="133"/>
        <v/>
      </c>
      <c r="C4256" s="41"/>
      <c r="D4256" s="41"/>
      <c r="E4256" s="35"/>
      <c r="F4256" s="42"/>
      <c r="G4256" s="35"/>
      <c r="H4256" s="41"/>
      <c r="I4256" s="35"/>
      <c r="J4256" s="35"/>
      <c r="K4256" s="35"/>
      <c r="L4256" s="28"/>
      <c r="M4256" s="29"/>
      <c r="N4256" s="37"/>
      <c r="O4256" s="37"/>
      <c r="P4256" s="38"/>
      <c r="Q4256" s="31"/>
      <c r="R4256" s="39"/>
      <c r="S4256" s="39"/>
      <c r="T4256" s="39"/>
      <c r="U4256" s="40"/>
      <c r="V4256" s="28"/>
      <c r="W4256" s="37"/>
      <c r="X4256" s="37"/>
      <c r="Y4256" s="37"/>
      <c r="Z4256" s="38"/>
      <c r="AA4256" s="31"/>
      <c r="AB4256" s="39"/>
      <c r="AC4256" s="39"/>
      <c r="AD4256" s="39"/>
      <c r="AE4256" s="40"/>
      <c r="AF4256" s="28"/>
      <c r="AG4256" s="37"/>
      <c r="AH4256" s="37"/>
      <c r="AI4256" s="37"/>
      <c r="AJ4256" s="38"/>
      <c r="AT4256" s="243">
        <f t="shared" si="132"/>
        <v>0</v>
      </c>
    </row>
    <row r="4257" spans="2:46">
      <c r="B4257" s="154" t="str">
        <f t="shared" si="133"/>
        <v/>
      </c>
      <c r="C4257" s="41"/>
      <c r="D4257" s="41"/>
      <c r="E4257" s="35"/>
      <c r="F4257" s="42"/>
      <c r="G4257" s="35"/>
      <c r="H4257" s="41"/>
      <c r="I4257" s="35"/>
      <c r="J4257" s="35"/>
      <c r="K4257" s="35"/>
      <c r="L4257" s="28"/>
      <c r="M4257" s="29"/>
      <c r="N4257" s="37"/>
      <c r="O4257" s="37"/>
      <c r="P4257" s="38"/>
      <c r="Q4257" s="31"/>
      <c r="R4257" s="39"/>
      <c r="S4257" s="39"/>
      <c r="T4257" s="39"/>
      <c r="U4257" s="40"/>
      <c r="V4257" s="28"/>
      <c r="W4257" s="37"/>
      <c r="X4257" s="37"/>
      <c r="Y4257" s="37"/>
      <c r="Z4257" s="38"/>
      <c r="AA4257" s="31"/>
      <c r="AB4257" s="39"/>
      <c r="AC4257" s="39"/>
      <c r="AD4257" s="39"/>
      <c r="AE4257" s="40"/>
      <c r="AF4257" s="28"/>
      <c r="AG4257" s="37"/>
      <c r="AH4257" s="37"/>
      <c r="AI4257" s="37"/>
      <c r="AJ4257" s="38"/>
      <c r="AT4257" s="243">
        <f t="shared" si="132"/>
        <v>0</v>
      </c>
    </row>
    <row r="4258" spans="2:46">
      <c r="B4258" s="154" t="str">
        <f t="shared" si="133"/>
        <v/>
      </c>
      <c r="C4258" s="41"/>
      <c r="D4258" s="41"/>
      <c r="E4258" s="35"/>
      <c r="F4258" s="42"/>
      <c r="G4258" s="35"/>
      <c r="H4258" s="41"/>
      <c r="I4258" s="35"/>
      <c r="J4258" s="35"/>
      <c r="K4258" s="35"/>
      <c r="L4258" s="28"/>
      <c r="M4258" s="29"/>
      <c r="N4258" s="37"/>
      <c r="O4258" s="37"/>
      <c r="P4258" s="38"/>
      <c r="Q4258" s="31"/>
      <c r="R4258" s="39"/>
      <c r="S4258" s="39"/>
      <c r="T4258" s="39"/>
      <c r="U4258" s="40"/>
      <c r="V4258" s="28"/>
      <c r="W4258" s="37"/>
      <c r="X4258" s="37"/>
      <c r="Y4258" s="37"/>
      <c r="Z4258" s="38"/>
      <c r="AA4258" s="31"/>
      <c r="AB4258" s="39"/>
      <c r="AC4258" s="39"/>
      <c r="AD4258" s="39"/>
      <c r="AE4258" s="40"/>
      <c r="AF4258" s="28"/>
      <c r="AG4258" s="37"/>
      <c r="AH4258" s="37"/>
      <c r="AI4258" s="37"/>
      <c r="AJ4258" s="38"/>
      <c r="AT4258" s="243">
        <f t="shared" si="132"/>
        <v>0</v>
      </c>
    </row>
    <row r="4259" spans="2:46">
      <c r="B4259" s="154" t="str">
        <f t="shared" si="133"/>
        <v/>
      </c>
      <c r="C4259" s="41"/>
      <c r="D4259" s="41"/>
      <c r="E4259" s="35"/>
      <c r="F4259" s="42"/>
      <c r="G4259" s="35"/>
      <c r="H4259" s="41"/>
      <c r="I4259" s="35"/>
      <c r="J4259" s="35"/>
      <c r="K4259" s="35"/>
      <c r="L4259" s="28"/>
      <c r="M4259" s="29"/>
      <c r="N4259" s="37"/>
      <c r="O4259" s="37"/>
      <c r="P4259" s="38"/>
      <c r="Q4259" s="31"/>
      <c r="R4259" s="39"/>
      <c r="S4259" s="39"/>
      <c r="T4259" s="39"/>
      <c r="U4259" s="40"/>
      <c r="V4259" s="28"/>
      <c r="W4259" s="37"/>
      <c r="X4259" s="37"/>
      <c r="Y4259" s="37"/>
      <c r="Z4259" s="38"/>
      <c r="AA4259" s="31"/>
      <c r="AB4259" s="39"/>
      <c r="AC4259" s="39"/>
      <c r="AD4259" s="39"/>
      <c r="AE4259" s="40"/>
      <c r="AF4259" s="28"/>
      <c r="AG4259" s="37"/>
      <c r="AH4259" s="37"/>
      <c r="AI4259" s="37"/>
      <c r="AJ4259" s="38"/>
      <c r="AT4259" s="243">
        <f t="shared" si="132"/>
        <v>0</v>
      </c>
    </row>
    <row r="4260" spans="2:46">
      <c r="B4260" s="154" t="str">
        <f t="shared" si="133"/>
        <v/>
      </c>
      <c r="C4260" s="41"/>
      <c r="D4260" s="41"/>
      <c r="E4260" s="35"/>
      <c r="F4260" s="42"/>
      <c r="G4260" s="35"/>
      <c r="H4260" s="41"/>
      <c r="I4260" s="35"/>
      <c r="J4260" s="35"/>
      <c r="K4260" s="35"/>
      <c r="L4260" s="28"/>
      <c r="M4260" s="29"/>
      <c r="N4260" s="37"/>
      <c r="O4260" s="37"/>
      <c r="P4260" s="38"/>
      <c r="Q4260" s="31"/>
      <c r="R4260" s="39"/>
      <c r="S4260" s="39"/>
      <c r="T4260" s="39"/>
      <c r="U4260" s="40"/>
      <c r="V4260" s="28"/>
      <c r="W4260" s="37"/>
      <c r="X4260" s="37"/>
      <c r="Y4260" s="37"/>
      <c r="Z4260" s="38"/>
      <c r="AA4260" s="31"/>
      <c r="AB4260" s="39"/>
      <c r="AC4260" s="39"/>
      <c r="AD4260" s="39"/>
      <c r="AE4260" s="40"/>
      <c r="AF4260" s="28"/>
      <c r="AG4260" s="37"/>
      <c r="AH4260" s="37"/>
      <c r="AI4260" s="37"/>
      <c r="AJ4260" s="38"/>
      <c r="AT4260" s="243">
        <f t="shared" si="132"/>
        <v>0</v>
      </c>
    </row>
    <row r="4261" spans="2:46">
      <c r="B4261" s="154" t="str">
        <f t="shared" si="133"/>
        <v/>
      </c>
      <c r="C4261" s="41"/>
      <c r="D4261" s="41"/>
      <c r="E4261" s="35"/>
      <c r="F4261" s="42"/>
      <c r="G4261" s="35"/>
      <c r="H4261" s="41"/>
      <c r="I4261" s="35"/>
      <c r="J4261" s="35"/>
      <c r="K4261" s="35"/>
      <c r="L4261" s="28"/>
      <c r="M4261" s="29"/>
      <c r="N4261" s="37"/>
      <c r="O4261" s="37"/>
      <c r="P4261" s="38"/>
      <c r="Q4261" s="31"/>
      <c r="R4261" s="39"/>
      <c r="S4261" s="39"/>
      <c r="T4261" s="39"/>
      <c r="U4261" s="40"/>
      <c r="V4261" s="28"/>
      <c r="W4261" s="37"/>
      <c r="X4261" s="37"/>
      <c r="Y4261" s="37"/>
      <c r="Z4261" s="38"/>
      <c r="AA4261" s="31"/>
      <c r="AB4261" s="39"/>
      <c r="AC4261" s="39"/>
      <c r="AD4261" s="39"/>
      <c r="AE4261" s="40"/>
      <c r="AF4261" s="28"/>
      <c r="AG4261" s="37"/>
      <c r="AH4261" s="37"/>
      <c r="AI4261" s="37"/>
      <c r="AJ4261" s="38"/>
      <c r="AT4261" s="243">
        <f t="shared" si="132"/>
        <v>0</v>
      </c>
    </row>
    <row r="4262" spans="2:46">
      <c r="B4262" s="154" t="str">
        <f t="shared" si="133"/>
        <v/>
      </c>
      <c r="C4262" s="41"/>
      <c r="D4262" s="41"/>
      <c r="E4262" s="35"/>
      <c r="F4262" s="42"/>
      <c r="G4262" s="35"/>
      <c r="H4262" s="41"/>
      <c r="I4262" s="35"/>
      <c r="J4262" s="35"/>
      <c r="K4262" s="35"/>
      <c r="L4262" s="28"/>
      <c r="M4262" s="29"/>
      <c r="N4262" s="37"/>
      <c r="O4262" s="37"/>
      <c r="P4262" s="38"/>
      <c r="Q4262" s="31"/>
      <c r="R4262" s="39"/>
      <c r="S4262" s="39"/>
      <c r="T4262" s="39"/>
      <c r="U4262" s="40"/>
      <c r="V4262" s="28"/>
      <c r="W4262" s="37"/>
      <c r="X4262" s="37"/>
      <c r="Y4262" s="37"/>
      <c r="Z4262" s="38"/>
      <c r="AA4262" s="31"/>
      <c r="AB4262" s="39"/>
      <c r="AC4262" s="39"/>
      <c r="AD4262" s="39"/>
      <c r="AE4262" s="40"/>
      <c r="AF4262" s="28"/>
      <c r="AG4262" s="37"/>
      <c r="AH4262" s="37"/>
      <c r="AI4262" s="37"/>
      <c r="AJ4262" s="38"/>
      <c r="AT4262" s="243">
        <f t="shared" si="132"/>
        <v>0</v>
      </c>
    </row>
    <row r="4263" spans="2:46">
      <c r="B4263" s="154" t="str">
        <f t="shared" si="133"/>
        <v/>
      </c>
      <c r="C4263" s="41"/>
      <c r="D4263" s="41"/>
      <c r="E4263" s="35"/>
      <c r="F4263" s="42"/>
      <c r="G4263" s="35"/>
      <c r="H4263" s="41"/>
      <c r="I4263" s="35"/>
      <c r="J4263" s="35"/>
      <c r="K4263" s="35"/>
      <c r="L4263" s="28"/>
      <c r="M4263" s="29"/>
      <c r="N4263" s="37"/>
      <c r="O4263" s="37"/>
      <c r="P4263" s="38"/>
      <c r="Q4263" s="31"/>
      <c r="R4263" s="39"/>
      <c r="S4263" s="39"/>
      <c r="T4263" s="39"/>
      <c r="U4263" s="40"/>
      <c r="V4263" s="28"/>
      <c r="W4263" s="37"/>
      <c r="X4263" s="37"/>
      <c r="Y4263" s="37"/>
      <c r="Z4263" s="38"/>
      <c r="AA4263" s="31"/>
      <c r="AB4263" s="39"/>
      <c r="AC4263" s="39"/>
      <c r="AD4263" s="39"/>
      <c r="AE4263" s="40"/>
      <c r="AF4263" s="28"/>
      <c r="AG4263" s="37"/>
      <c r="AH4263" s="37"/>
      <c r="AI4263" s="37"/>
      <c r="AJ4263" s="38"/>
      <c r="AT4263" s="243">
        <f t="shared" si="132"/>
        <v>0</v>
      </c>
    </row>
    <row r="4264" spans="2:46">
      <c r="B4264" s="154" t="str">
        <f t="shared" si="133"/>
        <v/>
      </c>
      <c r="C4264" s="41"/>
      <c r="D4264" s="41"/>
      <c r="E4264" s="35"/>
      <c r="F4264" s="42"/>
      <c r="G4264" s="35"/>
      <c r="H4264" s="41"/>
      <c r="I4264" s="35"/>
      <c r="J4264" s="35"/>
      <c r="K4264" s="35"/>
      <c r="L4264" s="28"/>
      <c r="M4264" s="29"/>
      <c r="N4264" s="37"/>
      <c r="O4264" s="37"/>
      <c r="P4264" s="38"/>
      <c r="Q4264" s="31"/>
      <c r="R4264" s="39"/>
      <c r="S4264" s="39"/>
      <c r="T4264" s="39"/>
      <c r="U4264" s="40"/>
      <c r="V4264" s="28"/>
      <c r="W4264" s="37"/>
      <c r="X4264" s="37"/>
      <c r="Y4264" s="37"/>
      <c r="Z4264" s="38"/>
      <c r="AA4264" s="31"/>
      <c r="AB4264" s="39"/>
      <c r="AC4264" s="39"/>
      <c r="AD4264" s="39"/>
      <c r="AE4264" s="40"/>
      <c r="AF4264" s="28"/>
      <c r="AG4264" s="37"/>
      <c r="AH4264" s="37"/>
      <c r="AI4264" s="37"/>
      <c r="AJ4264" s="38"/>
      <c r="AT4264" s="243">
        <f t="shared" si="132"/>
        <v>0</v>
      </c>
    </row>
    <row r="4265" spans="2:46">
      <c r="B4265" s="154" t="str">
        <f t="shared" si="133"/>
        <v/>
      </c>
      <c r="C4265" s="41"/>
      <c r="D4265" s="41"/>
      <c r="E4265" s="35"/>
      <c r="F4265" s="42"/>
      <c r="G4265" s="35"/>
      <c r="H4265" s="41"/>
      <c r="I4265" s="35"/>
      <c r="J4265" s="35"/>
      <c r="K4265" s="35"/>
      <c r="L4265" s="28"/>
      <c r="M4265" s="29"/>
      <c r="N4265" s="37"/>
      <c r="O4265" s="37"/>
      <c r="P4265" s="38"/>
      <c r="Q4265" s="31"/>
      <c r="R4265" s="39"/>
      <c r="S4265" s="39"/>
      <c r="T4265" s="39"/>
      <c r="U4265" s="40"/>
      <c r="V4265" s="28"/>
      <c r="W4265" s="37"/>
      <c r="X4265" s="37"/>
      <c r="Y4265" s="37"/>
      <c r="Z4265" s="38"/>
      <c r="AA4265" s="31"/>
      <c r="AB4265" s="39"/>
      <c r="AC4265" s="39"/>
      <c r="AD4265" s="39"/>
      <c r="AE4265" s="40"/>
      <c r="AF4265" s="28"/>
      <c r="AG4265" s="37"/>
      <c r="AH4265" s="37"/>
      <c r="AI4265" s="37"/>
      <c r="AJ4265" s="38"/>
      <c r="AT4265" s="243">
        <f t="shared" si="132"/>
        <v>0</v>
      </c>
    </row>
    <row r="4266" spans="2:46">
      <c r="B4266" s="154" t="str">
        <f t="shared" si="133"/>
        <v/>
      </c>
      <c r="C4266" s="41"/>
      <c r="D4266" s="41"/>
      <c r="E4266" s="35"/>
      <c r="F4266" s="42"/>
      <c r="G4266" s="35"/>
      <c r="H4266" s="41"/>
      <c r="I4266" s="35"/>
      <c r="J4266" s="35"/>
      <c r="K4266" s="35"/>
      <c r="L4266" s="28"/>
      <c r="M4266" s="29"/>
      <c r="N4266" s="37"/>
      <c r="O4266" s="37"/>
      <c r="P4266" s="38"/>
      <c r="Q4266" s="31"/>
      <c r="R4266" s="39"/>
      <c r="S4266" s="39"/>
      <c r="T4266" s="39"/>
      <c r="U4266" s="40"/>
      <c r="V4266" s="28"/>
      <c r="W4266" s="37"/>
      <c r="X4266" s="37"/>
      <c r="Y4266" s="37"/>
      <c r="Z4266" s="38"/>
      <c r="AA4266" s="31"/>
      <c r="AB4266" s="39"/>
      <c r="AC4266" s="39"/>
      <c r="AD4266" s="39"/>
      <c r="AE4266" s="40"/>
      <c r="AF4266" s="28"/>
      <c r="AG4266" s="37"/>
      <c r="AH4266" s="37"/>
      <c r="AI4266" s="37"/>
      <c r="AJ4266" s="38"/>
      <c r="AT4266" s="243">
        <f t="shared" si="132"/>
        <v>0</v>
      </c>
    </row>
    <row r="4267" spans="2:46">
      <c r="B4267" s="154" t="str">
        <f t="shared" si="133"/>
        <v/>
      </c>
      <c r="C4267" s="41"/>
      <c r="D4267" s="41"/>
      <c r="E4267" s="35"/>
      <c r="F4267" s="42"/>
      <c r="G4267" s="35"/>
      <c r="H4267" s="41"/>
      <c r="I4267" s="35"/>
      <c r="J4267" s="35"/>
      <c r="K4267" s="35"/>
      <c r="L4267" s="28"/>
      <c r="M4267" s="29"/>
      <c r="N4267" s="37"/>
      <c r="O4267" s="37"/>
      <c r="P4267" s="38"/>
      <c r="Q4267" s="31"/>
      <c r="R4267" s="39"/>
      <c r="S4267" s="39"/>
      <c r="T4267" s="39"/>
      <c r="U4267" s="40"/>
      <c r="V4267" s="28"/>
      <c r="W4267" s="37"/>
      <c r="X4267" s="37"/>
      <c r="Y4267" s="37"/>
      <c r="Z4267" s="38"/>
      <c r="AA4267" s="31"/>
      <c r="AB4267" s="39"/>
      <c r="AC4267" s="39"/>
      <c r="AD4267" s="39"/>
      <c r="AE4267" s="40"/>
      <c r="AF4267" s="28"/>
      <c r="AG4267" s="37"/>
      <c r="AH4267" s="37"/>
      <c r="AI4267" s="37"/>
      <c r="AJ4267" s="38"/>
      <c r="AT4267" s="243">
        <f t="shared" si="132"/>
        <v>0</v>
      </c>
    </row>
    <row r="4268" spans="2:46">
      <c r="B4268" s="154" t="str">
        <f t="shared" si="133"/>
        <v/>
      </c>
      <c r="C4268" s="41"/>
      <c r="D4268" s="41"/>
      <c r="E4268" s="35"/>
      <c r="F4268" s="42"/>
      <c r="G4268" s="35"/>
      <c r="H4268" s="41"/>
      <c r="I4268" s="35"/>
      <c r="J4268" s="35"/>
      <c r="K4268" s="35"/>
      <c r="L4268" s="28"/>
      <c r="M4268" s="29"/>
      <c r="N4268" s="37"/>
      <c r="O4268" s="37"/>
      <c r="P4268" s="38"/>
      <c r="Q4268" s="31"/>
      <c r="R4268" s="39"/>
      <c r="S4268" s="39"/>
      <c r="T4268" s="39"/>
      <c r="U4268" s="40"/>
      <c r="V4268" s="28"/>
      <c r="W4268" s="37"/>
      <c r="X4268" s="37"/>
      <c r="Y4268" s="37"/>
      <c r="Z4268" s="38"/>
      <c r="AA4268" s="31"/>
      <c r="AB4268" s="39"/>
      <c r="AC4268" s="39"/>
      <c r="AD4268" s="39"/>
      <c r="AE4268" s="40"/>
      <c r="AF4268" s="28"/>
      <c r="AG4268" s="37"/>
      <c r="AH4268" s="37"/>
      <c r="AI4268" s="37"/>
      <c r="AJ4268" s="38"/>
      <c r="AT4268" s="243">
        <f t="shared" si="132"/>
        <v>0</v>
      </c>
    </row>
    <row r="4269" spans="2:46">
      <c r="B4269" s="154" t="str">
        <f t="shared" si="133"/>
        <v/>
      </c>
      <c r="C4269" s="41"/>
      <c r="D4269" s="41"/>
      <c r="E4269" s="35"/>
      <c r="F4269" s="42"/>
      <c r="G4269" s="35"/>
      <c r="H4269" s="41"/>
      <c r="I4269" s="35"/>
      <c r="J4269" s="35"/>
      <c r="K4269" s="35"/>
      <c r="L4269" s="28"/>
      <c r="M4269" s="29"/>
      <c r="N4269" s="37"/>
      <c r="O4269" s="37"/>
      <c r="P4269" s="38"/>
      <c r="Q4269" s="31"/>
      <c r="R4269" s="39"/>
      <c r="S4269" s="39"/>
      <c r="T4269" s="39"/>
      <c r="U4269" s="40"/>
      <c r="V4269" s="28"/>
      <c r="W4269" s="37"/>
      <c r="X4269" s="37"/>
      <c r="Y4269" s="37"/>
      <c r="Z4269" s="38"/>
      <c r="AA4269" s="31"/>
      <c r="AB4269" s="39"/>
      <c r="AC4269" s="39"/>
      <c r="AD4269" s="39"/>
      <c r="AE4269" s="40"/>
      <c r="AF4269" s="28"/>
      <c r="AG4269" s="37"/>
      <c r="AH4269" s="37"/>
      <c r="AI4269" s="37"/>
      <c r="AJ4269" s="38"/>
      <c r="AT4269" s="243">
        <f t="shared" si="132"/>
        <v>0</v>
      </c>
    </row>
    <row r="4270" spans="2:46">
      <c r="B4270" s="154" t="str">
        <f t="shared" si="133"/>
        <v/>
      </c>
      <c r="C4270" s="41"/>
      <c r="D4270" s="41"/>
      <c r="E4270" s="35"/>
      <c r="F4270" s="42"/>
      <c r="G4270" s="35"/>
      <c r="H4270" s="41"/>
      <c r="I4270" s="35"/>
      <c r="J4270" s="35"/>
      <c r="K4270" s="35"/>
      <c r="L4270" s="28"/>
      <c r="M4270" s="29"/>
      <c r="N4270" s="37"/>
      <c r="O4270" s="37"/>
      <c r="P4270" s="38"/>
      <c r="Q4270" s="31"/>
      <c r="R4270" s="39"/>
      <c r="S4270" s="39"/>
      <c r="T4270" s="39"/>
      <c r="U4270" s="40"/>
      <c r="V4270" s="28"/>
      <c r="W4270" s="37"/>
      <c r="X4270" s="37"/>
      <c r="Y4270" s="37"/>
      <c r="Z4270" s="38"/>
      <c r="AA4270" s="31"/>
      <c r="AB4270" s="39"/>
      <c r="AC4270" s="39"/>
      <c r="AD4270" s="39"/>
      <c r="AE4270" s="40"/>
      <c r="AF4270" s="28"/>
      <c r="AG4270" s="37"/>
      <c r="AH4270" s="37"/>
      <c r="AI4270" s="37"/>
      <c r="AJ4270" s="38"/>
      <c r="AT4270" s="243">
        <f t="shared" si="132"/>
        <v>0</v>
      </c>
    </row>
    <row r="4271" spans="2:46">
      <c r="B4271" s="154" t="str">
        <f t="shared" si="133"/>
        <v/>
      </c>
      <c r="C4271" s="41"/>
      <c r="D4271" s="41"/>
      <c r="E4271" s="35"/>
      <c r="F4271" s="42"/>
      <c r="G4271" s="35"/>
      <c r="H4271" s="41"/>
      <c r="I4271" s="35"/>
      <c r="J4271" s="35"/>
      <c r="K4271" s="35"/>
      <c r="L4271" s="28"/>
      <c r="M4271" s="29"/>
      <c r="N4271" s="37"/>
      <c r="O4271" s="37"/>
      <c r="P4271" s="38"/>
      <c r="Q4271" s="31"/>
      <c r="R4271" s="39"/>
      <c r="S4271" s="39"/>
      <c r="T4271" s="39"/>
      <c r="U4271" s="40"/>
      <c r="V4271" s="28"/>
      <c r="W4271" s="37"/>
      <c r="X4271" s="37"/>
      <c r="Y4271" s="37"/>
      <c r="Z4271" s="38"/>
      <c r="AA4271" s="31"/>
      <c r="AB4271" s="39"/>
      <c r="AC4271" s="39"/>
      <c r="AD4271" s="39"/>
      <c r="AE4271" s="40"/>
      <c r="AF4271" s="28"/>
      <c r="AG4271" s="37"/>
      <c r="AH4271" s="37"/>
      <c r="AI4271" s="37"/>
      <c r="AJ4271" s="38"/>
      <c r="AT4271" s="243">
        <f t="shared" si="132"/>
        <v>0</v>
      </c>
    </row>
    <row r="4272" spans="2:46">
      <c r="B4272" s="154" t="str">
        <f t="shared" si="133"/>
        <v/>
      </c>
      <c r="C4272" s="41"/>
      <c r="D4272" s="41"/>
      <c r="E4272" s="35"/>
      <c r="F4272" s="42"/>
      <c r="G4272" s="35"/>
      <c r="H4272" s="41"/>
      <c r="I4272" s="35"/>
      <c r="J4272" s="35"/>
      <c r="K4272" s="35"/>
      <c r="L4272" s="28"/>
      <c r="M4272" s="29"/>
      <c r="N4272" s="37"/>
      <c r="O4272" s="37"/>
      <c r="P4272" s="38"/>
      <c r="Q4272" s="31"/>
      <c r="R4272" s="39"/>
      <c r="S4272" s="39"/>
      <c r="T4272" s="39"/>
      <c r="U4272" s="40"/>
      <c r="V4272" s="28"/>
      <c r="W4272" s="37"/>
      <c r="X4272" s="37"/>
      <c r="Y4272" s="37"/>
      <c r="Z4272" s="38"/>
      <c r="AA4272" s="31"/>
      <c r="AB4272" s="39"/>
      <c r="AC4272" s="39"/>
      <c r="AD4272" s="39"/>
      <c r="AE4272" s="40"/>
      <c r="AF4272" s="28"/>
      <c r="AG4272" s="37"/>
      <c r="AH4272" s="37"/>
      <c r="AI4272" s="37"/>
      <c r="AJ4272" s="38"/>
      <c r="AT4272" s="243">
        <f t="shared" si="132"/>
        <v>0</v>
      </c>
    </row>
    <row r="4273" spans="2:46">
      <c r="B4273" s="154" t="str">
        <f t="shared" si="133"/>
        <v/>
      </c>
      <c r="C4273" s="41"/>
      <c r="D4273" s="41"/>
      <c r="E4273" s="35"/>
      <c r="F4273" s="42"/>
      <c r="G4273" s="35"/>
      <c r="H4273" s="41"/>
      <c r="I4273" s="35"/>
      <c r="J4273" s="35"/>
      <c r="K4273" s="35"/>
      <c r="L4273" s="28"/>
      <c r="M4273" s="29"/>
      <c r="N4273" s="37"/>
      <c r="O4273" s="37"/>
      <c r="P4273" s="38"/>
      <c r="Q4273" s="31"/>
      <c r="R4273" s="39"/>
      <c r="S4273" s="39"/>
      <c r="T4273" s="39"/>
      <c r="U4273" s="40"/>
      <c r="V4273" s="28"/>
      <c r="W4273" s="37"/>
      <c r="X4273" s="37"/>
      <c r="Y4273" s="37"/>
      <c r="Z4273" s="38"/>
      <c r="AA4273" s="31"/>
      <c r="AB4273" s="39"/>
      <c r="AC4273" s="39"/>
      <c r="AD4273" s="39"/>
      <c r="AE4273" s="40"/>
      <c r="AF4273" s="28"/>
      <c r="AG4273" s="37"/>
      <c r="AH4273" s="37"/>
      <c r="AI4273" s="37"/>
      <c r="AJ4273" s="38"/>
      <c r="AT4273" s="243">
        <f t="shared" si="132"/>
        <v>0</v>
      </c>
    </row>
    <row r="4274" spans="2:46">
      <c r="B4274" s="154" t="str">
        <f t="shared" si="133"/>
        <v/>
      </c>
      <c r="C4274" s="41"/>
      <c r="D4274" s="41"/>
      <c r="E4274" s="35"/>
      <c r="F4274" s="42"/>
      <c r="G4274" s="35"/>
      <c r="H4274" s="41"/>
      <c r="I4274" s="35"/>
      <c r="J4274" s="35"/>
      <c r="K4274" s="35"/>
      <c r="L4274" s="28"/>
      <c r="M4274" s="29"/>
      <c r="N4274" s="37"/>
      <c r="O4274" s="37"/>
      <c r="P4274" s="38"/>
      <c r="Q4274" s="31"/>
      <c r="R4274" s="39"/>
      <c r="S4274" s="39"/>
      <c r="T4274" s="39"/>
      <c r="U4274" s="40"/>
      <c r="V4274" s="28"/>
      <c r="W4274" s="37"/>
      <c r="X4274" s="37"/>
      <c r="Y4274" s="37"/>
      <c r="Z4274" s="38"/>
      <c r="AA4274" s="31"/>
      <c r="AB4274" s="39"/>
      <c r="AC4274" s="39"/>
      <c r="AD4274" s="39"/>
      <c r="AE4274" s="40"/>
      <c r="AF4274" s="28"/>
      <c r="AG4274" s="37"/>
      <c r="AH4274" s="37"/>
      <c r="AI4274" s="37"/>
      <c r="AJ4274" s="38"/>
      <c r="AT4274" s="243">
        <f t="shared" si="132"/>
        <v>0</v>
      </c>
    </row>
    <row r="4275" spans="2:46">
      <c r="B4275" s="154" t="str">
        <f t="shared" si="133"/>
        <v/>
      </c>
      <c r="C4275" s="41"/>
      <c r="D4275" s="41"/>
      <c r="E4275" s="35"/>
      <c r="F4275" s="42"/>
      <c r="G4275" s="35"/>
      <c r="H4275" s="41"/>
      <c r="I4275" s="35"/>
      <c r="J4275" s="35"/>
      <c r="K4275" s="35"/>
      <c r="L4275" s="28"/>
      <c r="M4275" s="29"/>
      <c r="N4275" s="37"/>
      <c r="O4275" s="37"/>
      <c r="P4275" s="38"/>
      <c r="Q4275" s="31"/>
      <c r="R4275" s="39"/>
      <c r="S4275" s="39"/>
      <c r="T4275" s="39"/>
      <c r="U4275" s="40"/>
      <c r="V4275" s="28"/>
      <c r="W4275" s="37"/>
      <c r="X4275" s="37"/>
      <c r="Y4275" s="37"/>
      <c r="Z4275" s="38"/>
      <c r="AA4275" s="31"/>
      <c r="AB4275" s="39"/>
      <c r="AC4275" s="39"/>
      <c r="AD4275" s="39"/>
      <c r="AE4275" s="40"/>
      <c r="AF4275" s="28"/>
      <c r="AG4275" s="37"/>
      <c r="AH4275" s="37"/>
      <c r="AI4275" s="37"/>
      <c r="AJ4275" s="38"/>
      <c r="AT4275" s="243">
        <f t="shared" si="132"/>
        <v>0</v>
      </c>
    </row>
    <row r="4276" spans="2:46">
      <c r="B4276" s="154" t="str">
        <f t="shared" si="133"/>
        <v/>
      </c>
      <c r="C4276" s="41"/>
      <c r="D4276" s="41"/>
      <c r="E4276" s="35"/>
      <c r="F4276" s="42"/>
      <c r="G4276" s="35"/>
      <c r="H4276" s="41"/>
      <c r="I4276" s="35"/>
      <c r="J4276" s="35"/>
      <c r="K4276" s="35"/>
      <c r="L4276" s="28"/>
      <c r="M4276" s="29"/>
      <c r="N4276" s="37"/>
      <c r="O4276" s="37"/>
      <c r="P4276" s="38"/>
      <c r="Q4276" s="31"/>
      <c r="R4276" s="39"/>
      <c r="S4276" s="39"/>
      <c r="T4276" s="39"/>
      <c r="U4276" s="40"/>
      <c r="V4276" s="28"/>
      <c r="W4276" s="37"/>
      <c r="X4276" s="37"/>
      <c r="Y4276" s="37"/>
      <c r="Z4276" s="38"/>
      <c r="AA4276" s="31"/>
      <c r="AB4276" s="39"/>
      <c r="AC4276" s="39"/>
      <c r="AD4276" s="39"/>
      <c r="AE4276" s="40"/>
      <c r="AF4276" s="28"/>
      <c r="AG4276" s="37"/>
      <c r="AH4276" s="37"/>
      <c r="AI4276" s="37"/>
      <c r="AJ4276" s="38"/>
      <c r="AT4276" s="243">
        <f t="shared" si="132"/>
        <v>0</v>
      </c>
    </row>
    <row r="4277" spans="2:46">
      <c r="B4277" s="154" t="str">
        <f t="shared" si="133"/>
        <v/>
      </c>
      <c r="C4277" s="41"/>
      <c r="D4277" s="41"/>
      <c r="E4277" s="35"/>
      <c r="F4277" s="42"/>
      <c r="G4277" s="35"/>
      <c r="H4277" s="41"/>
      <c r="I4277" s="35"/>
      <c r="J4277" s="35"/>
      <c r="K4277" s="35"/>
      <c r="L4277" s="28"/>
      <c r="M4277" s="29"/>
      <c r="N4277" s="37"/>
      <c r="O4277" s="37"/>
      <c r="P4277" s="38"/>
      <c r="Q4277" s="31"/>
      <c r="R4277" s="39"/>
      <c r="S4277" s="39"/>
      <c r="T4277" s="39"/>
      <c r="U4277" s="40"/>
      <c r="V4277" s="28"/>
      <c r="W4277" s="37"/>
      <c r="X4277" s="37"/>
      <c r="Y4277" s="37"/>
      <c r="Z4277" s="38"/>
      <c r="AA4277" s="31"/>
      <c r="AB4277" s="39"/>
      <c r="AC4277" s="39"/>
      <c r="AD4277" s="39"/>
      <c r="AE4277" s="40"/>
      <c r="AF4277" s="28"/>
      <c r="AG4277" s="37"/>
      <c r="AH4277" s="37"/>
      <c r="AI4277" s="37"/>
      <c r="AJ4277" s="38"/>
      <c r="AT4277" s="243">
        <f t="shared" si="132"/>
        <v>0</v>
      </c>
    </row>
    <row r="4278" spans="2:46">
      <c r="B4278" s="154" t="str">
        <f t="shared" si="133"/>
        <v/>
      </c>
      <c r="C4278" s="41"/>
      <c r="D4278" s="41"/>
      <c r="E4278" s="35"/>
      <c r="F4278" s="42"/>
      <c r="G4278" s="35"/>
      <c r="H4278" s="41"/>
      <c r="I4278" s="35"/>
      <c r="J4278" s="35"/>
      <c r="K4278" s="35"/>
      <c r="L4278" s="28"/>
      <c r="M4278" s="29"/>
      <c r="N4278" s="37"/>
      <c r="O4278" s="37"/>
      <c r="P4278" s="38"/>
      <c r="Q4278" s="31"/>
      <c r="R4278" s="39"/>
      <c r="S4278" s="39"/>
      <c r="T4278" s="39"/>
      <c r="U4278" s="40"/>
      <c r="V4278" s="28"/>
      <c r="W4278" s="37"/>
      <c r="X4278" s="37"/>
      <c r="Y4278" s="37"/>
      <c r="Z4278" s="38"/>
      <c r="AA4278" s="31"/>
      <c r="AB4278" s="39"/>
      <c r="AC4278" s="39"/>
      <c r="AD4278" s="39"/>
      <c r="AE4278" s="40"/>
      <c r="AF4278" s="28"/>
      <c r="AG4278" s="37"/>
      <c r="AH4278" s="37"/>
      <c r="AI4278" s="37"/>
      <c r="AJ4278" s="38"/>
      <c r="AT4278" s="243">
        <f t="shared" si="132"/>
        <v>0</v>
      </c>
    </row>
    <row r="4279" spans="2:46">
      <c r="B4279" s="154" t="str">
        <f t="shared" si="133"/>
        <v/>
      </c>
      <c r="C4279" s="41"/>
      <c r="D4279" s="41"/>
      <c r="E4279" s="35"/>
      <c r="F4279" s="42"/>
      <c r="G4279" s="35"/>
      <c r="H4279" s="41"/>
      <c r="I4279" s="35"/>
      <c r="J4279" s="35"/>
      <c r="K4279" s="35"/>
      <c r="L4279" s="28"/>
      <c r="M4279" s="29"/>
      <c r="N4279" s="37"/>
      <c r="O4279" s="37"/>
      <c r="P4279" s="38"/>
      <c r="Q4279" s="31"/>
      <c r="R4279" s="39"/>
      <c r="S4279" s="39"/>
      <c r="T4279" s="39"/>
      <c r="U4279" s="40"/>
      <c r="V4279" s="28"/>
      <c r="W4279" s="37"/>
      <c r="X4279" s="37"/>
      <c r="Y4279" s="37"/>
      <c r="Z4279" s="38"/>
      <c r="AA4279" s="31"/>
      <c r="AB4279" s="39"/>
      <c r="AC4279" s="39"/>
      <c r="AD4279" s="39"/>
      <c r="AE4279" s="40"/>
      <c r="AF4279" s="28"/>
      <c r="AG4279" s="37"/>
      <c r="AH4279" s="37"/>
      <c r="AI4279" s="37"/>
      <c r="AJ4279" s="38"/>
      <c r="AT4279" s="243">
        <f t="shared" si="132"/>
        <v>0</v>
      </c>
    </row>
    <row r="4280" spans="2:46">
      <c r="B4280" s="154" t="str">
        <f t="shared" si="133"/>
        <v/>
      </c>
      <c r="C4280" s="41"/>
      <c r="D4280" s="41"/>
      <c r="E4280" s="35"/>
      <c r="F4280" s="42"/>
      <c r="G4280" s="35"/>
      <c r="H4280" s="41"/>
      <c r="I4280" s="35"/>
      <c r="J4280" s="35"/>
      <c r="K4280" s="35"/>
      <c r="L4280" s="28"/>
      <c r="M4280" s="29"/>
      <c r="N4280" s="37"/>
      <c r="O4280" s="37"/>
      <c r="P4280" s="38"/>
      <c r="Q4280" s="31"/>
      <c r="R4280" s="39"/>
      <c r="S4280" s="39"/>
      <c r="T4280" s="39"/>
      <c r="U4280" s="40"/>
      <c r="V4280" s="28"/>
      <c r="W4280" s="37"/>
      <c r="X4280" s="37"/>
      <c r="Y4280" s="37"/>
      <c r="Z4280" s="38"/>
      <c r="AA4280" s="31"/>
      <c r="AB4280" s="39"/>
      <c r="AC4280" s="39"/>
      <c r="AD4280" s="39"/>
      <c r="AE4280" s="40"/>
      <c r="AF4280" s="28"/>
      <c r="AG4280" s="37"/>
      <c r="AH4280" s="37"/>
      <c r="AI4280" s="37"/>
      <c r="AJ4280" s="38"/>
      <c r="AT4280" s="243">
        <f t="shared" si="132"/>
        <v>0</v>
      </c>
    </row>
    <row r="4281" spans="2:46">
      <c r="B4281" s="154" t="str">
        <f t="shared" si="133"/>
        <v/>
      </c>
      <c r="C4281" s="41"/>
      <c r="D4281" s="41"/>
      <c r="E4281" s="35"/>
      <c r="F4281" s="42"/>
      <c r="G4281" s="35"/>
      <c r="H4281" s="41"/>
      <c r="I4281" s="35"/>
      <c r="J4281" s="35"/>
      <c r="K4281" s="35"/>
      <c r="L4281" s="28"/>
      <c r="M4281" s="29"/>
      <c r="N4281" s="37"/>
      <c r="O4281" s="37"/>
      <c r="P4281" s="38"/>
      <c r="Q4281" s="31"/>
      <c r="R4281" s="39"/>
      <c r="S4281" s="39"/>
      <c r="T4281" s="39"/>
      <c r="U4281" s="40"/>
      <c r="V4281" s="28"/>
      <c r="W4281" s="37"/>
      <c r="X4281" s="37"/>
      <c r="Y4281" s="37"/>
      <c r="Z4281" s="38"/>
      <c r="AA4281" s="31"/>
      <c r="AB4281" s="39"/>
      <c r="AC4281" s="39"/>
      <c r="AD4281" s="39"/>
      <c r="AE4281" s="40"/>
      <c r="AF4281" s="28"/>
      <c r="AG4281" s="37"/>
      <c r="AH4281" s="37"/>
      <c r="AI4281" s="37"/>
      <c r="AJ4281" s="38"/>
      <c r="AT4281" s="243">
        <f t="shared" si="132"/>
        <v>0</v>
      </c>
    </row>
    <row r="4282" spans="2:46">
      <c r="B4282" s="154" t="str">
        <f t="shared" si="133"/>
        <v/>
      </c>
      <c r="C4282" s="41"/>
      <c r="D4282" s="41"/>
      <c r="E4282" s="35"/>
      <c r="F4282" s="42"/>
      <c r="G4282" s="35"/>
      <c r="H4282" s="41"/>
      <c r="I4282" s="35"/>
      <c r="J4282" s="35"/>
      <c r="K4282" s="35"/>
      <c r="L4282" s="28"/>
      <c r="M4282" s="29"/>
      <c r="N4282" s="37"/>
      <c r="O4282" s="37"/>
      <c r="P4282" s="38"/>
      <c r="Q4282" s="31"/>
      <c r="R4282" s="39"/>
      <c r="S4282" s="39"/>
      <c r="T4282" s="39"/>
      <c r="U4282" s="40"/>
      <c r="V4282" s="28"/>
      <c r="W4282" s="37"/>
      <c r="X4282" s="37"/>
      <c r="Y4282" s="37"/>
      <c r="Z4282" s="38"/>
      <c r="AA4282" s="31"/>
      <c r="AB4282" s="39"/>
      <c r="AC4282" s="39"/>
      <c r="AD4282" s="39"/>
      <c r="AE4282" s="40"/>
      <c r="AF4282" s="28"/>
      <c r="AG4282" s="37"/>
      <c r="AH4282" s="37"/>
      <c r="AI4282" s="37"/>
      <c r="AJ4282" s="38"/>
      <c r="AT4282" s="243">
        <f t="shared" si="132"/>
        <v>0</v>
      </c>
    </row>
    <row r="4283" spans="2:46">
      <c r="B4283" s="154" t="str">
        <f t="shared" si="133"/>
        <v/>
      </c>
      <c r="C4283" s="41"/>
      <c r="D4283" s="41"/>
      <c r="E4283" s="35"/>
      <c r="F4283" s="42"/>
      <c r="G4283" s="35"/>
      <c r="H4283" s="41"/>
      <c r="I4283" s="35"/>
      <c r="J4283" s="35"/>
      <c r="K4283" s="35"/>
      <c r="L4283" s="28"/>
      <c r="M4283" s="29"/>
      <c r="N4283" s="37"/>
      <c r="O4283" s="37"/>
      <c r="P4283" s="38"/>
      <c r="Q4283" s="31"/>
      <c r="R4283" s="39"/>
      <c r="S4283" s="39"/>
      <c r="T4283" s="39"/>
      <c r="U4283" s="40"/>
      <c r="V4283" s="28"/>
      <c r="W4283" s="37"/>
      <c r="X4283" s="37"/>
      <c r="Y4283" s="37"/>
      <c r="Z4283" s="38"/>
      <c r="AA4283" s="31"/>
      <c r="AB4283" s="39"/>
      <c r="AC4283" s="39"/>
      <c r="AD4283" s="39"/>
      <c r="AE4283" s="40"/>
      <c r="AF4283" s="28"/>
      <c r="AG4283" s="37"/>
      <c r="AH4283" s="37"/>
      <c r="AI4283" s="37"/>
      <c r="AJ4283" s="38"/>
      <c r="AT4283" s="243">
        <f t="shared" si="132"/>
        <v>0</v>
      </c>
    </row>
    <row r="4284" spans="2:46">
      <c r="B4284" s="154" t="str">
        <f t="shared" si="133"/>
        <v/>
      </c>
      <c r="C4284" s="41"/>
      <c r="D4284" s="41"/>
      <c r="E4284" s="35"/>
      <c r="F4284" s="42"/>
      <c r="G4284" s="35"/>
      <c r="H4284" s="41"/>
      <c r="I4284" s="35"/>
      <c r="J4284" s="35"/>
      <c r="K4284" s="35"/>
      <c r="L4284" s="28"/>
      <c r="M4284" s="29"/>
      <c r="N4284" s="37"/>
      <c r="O4284" s="37"/>
      <c r="P4284" s="38"/>
      <c r="Q4284" s="31"/>
      <c r="R4284" s="39"/>
      <c r="S4284" s="39"/>
      <c r="T4284" s="39"/>
      <c r="U4284" s="40"/>
      <c r="V4284" s="28"/>
      <c r="W4284" s="37"/>
      <c r="X4284" s="37"/>
      <c r="Y4284" s="37"/>
      <c r="Z4284" s="38"/>
      <c r="AA4284" s="31"/>
      <c r="AB4284" s="39"/>
      <c r="AC4284" s="39"/>
      <c r="AD4284" s="39"/>
      <c r="AE4284" s="40"/>
      <c r="AF4284" s="28"/>
      <c r="AG4284" s="37"/>
      <c r="AH4284" s="37"/>
      <c r="AI4284" s="37"/>
      <c r="AJ4284" s="38"/>
      <c r="AT4284" s="243">
        <f t="shared" si="132"/>
        <v>0</v>
      </c>
    </row>
    <row r="4285" spans="2:46">
      <c r="B4285" s="154" t="str">
        <f t="shared" si="133"/>
        <v/>
      </c>
      <c r="C4285" s="41"/>
      <c r="D4285" s="41"/>
      <c r="E4285" s="35"/>
      <c r="F4285" s="42"/>
      <c r="G4285" s="35"/>
      <c r="H4285" s="41"/>
      <c r="I4285" s="35"/>
      <c r="J4285" s="35"/>
      <c r="K4285" s="35"/>
      <c r="L4285" s="28"/>
      <c r="M4285" s="29"/>
      <c r="N4285" s="37"/>
      <c r="O4285" s="37"/>
      <c r="P4285" s="38"/>
      <c r="Q4285" s="31"/>
      <c r="R4285" s="39"/>
      <c r="S4285" s="39"/>
      <c r="T4285" s="39"/>
      <c r="U4285" s="40"/>
      <c r="V4285" s="28"/>
      <c r="W4285" s="37"/>
      <c r="X4285" s="37"/>
      <c r="Y4285" s="37"/>
      <c r="Z4285" s="38"/>
      <c r="AA4285" s="31"/>
      <c r="AB4285" s="39"/>
      <c r="AC4285" s="39"/>
      <c r="AD4285" s="39"/>
      <c r="AE4285" s="40"/>
      <c r="AF4285" s="28"/>
      <c r="AG4285" s="37"/>
      <c r="AH4285" s="37"/>
      <c r="AI4285" s="37"/>
      <c r="AJ4285" s="38"/>
      <c r="AT4285" s="243">
        <f t="shared" si="132"/>
        <v>0</v>
      </c>
    </row>
    <row r="4286" spans="2:46">
      <c r="B4286" s="154" t="str">
        <f t="shared" si="133"/>
        <v/>
      </c>
      <c r="C4286" s="41"/>
      <c r="D4286" s="41"/>
      <c r="E4286" s="35"/>
      <c r="F4286" s="42"/>
      <c r="G4286" s="35"/>
      <c r="H4286" s="41"/>
      <c r="I4286" s="35"/>
      <c r="J4286" s="35"/>
      <c r="K4286" s="35"/>
      <c r="L4286" s="28"/>
      <c r="M4286" s="29"/>
      <c r="N4286" s="37"/>
      <c r="O4286" s="37"/>
      <c r="P4286" s="38"/>
      <c r="Q4286" s="31"/>
      <c r="R4286" s="39"/>
      <c r="S4286" s="39"/>
      <c r="T4286" s="39"/>
      <c r="U4286" s="40"/>
      <c r="V4286" s="28"/>
      <c r="W4286" s="37"/>
      <c r="X4286" s="37"/>
      <c r="Y4286" s="37"/>
      <c r="Z4286" s="38"/>
      <c r="AA4286" s="31"/>
      <c r="AB4286" s="39"/>
      <c r="AC4286" s="39"/>
      <c r="AD4286" s="39"/>
      <c r="AE4286" s="40"/>
      <c r="AF4286" s="28"/>
      <c r="AG4286" s="37"/>
      <c r="AH4286" s="37"/>
      <c r="AI4286" s="37"/>
      <c r="AJ4286" s="38"/>
      <c r="AT4286" s="243">
        <f t="shared" si="132"/>
        <v>0</v>
      </c>
    </row>
    <row r="4287" spans="2:46">
      <c r="B4287" s="154" t="str">
        <f t="shared" si="133"/>
        <v/>
      </c>
      <c r="C4287" s="41"/>
      <c r="D4287" s="41"/>
      <c r="E4287" s="35"/>
      <c r="F4287" s="42"/>
      <c r="G4287" s="35"/>
      <c r="H4287" s="41"/>
      <c r="I4287" s="35"/>
      <c r="J4287" s="35"/>
      <c r="K4287" s="35"/>
      <c r="L4287" s="28"/>
      <c r="M4287" s="29"/>
      <c r="N4287" s="37"/>
      <c r="O4287" s="37"/>
      <c r="P4287" s="38"/>
      <c r="Q4287" s="31"/>
      <c r="R4287" s="39"/>
      <c r="S4287" s="39"/>
      <c r="T4287" s="39"/>
      <c r="U4287" s="40"/>
      <c r="V4287" s="28"/>
      <c r="W4287" s="37"/>
      <c r="X4287" s="37"/>
      <c r="Y4287" s="37"/>
      <c r="Z4287" s="38"/>
      <c r="AA4287" s="31"/>
      <c r="AB4287" s="39"/>
      <c r="AC4287" s="39"/>
      <c r="AD4287" s="39"/>
      <c r="AE4287" s="40"/>
      <c r="AF4287" s="28"/>
      <c r="AG4287" s="37"/>
      <c r="AH4287" s="37"/>
      <c r="AI4287" s="37"/>
      <c r="AJ4287" s="38"/>
      <c r="AT4287" s="243">
        <f t="shared" si="132"/>
        <v>0</v>
      </c>
    </row>
    <row r="4288" spans="2:46">
      <c r="B4288" s="154" t="str">
        <f t="shared" si="133"/>
        <v/>
      </c>
      <c r="C4288" s="41"/>
      <c r="D4288" s="41"/>
      <c r="E4288" s="35"/>
      <c r="F4288" s="42"/>
      <c r="G4288" s="35"/>
      <c r="H4288" s="41"/>
      <c r="I4288" s="35"/>
      <c r="J4288" s="35"/>
      <c r="K4288" s="35"/>
      <c r="L4288" s="28"/>
      <c r="M4288" s="29"/>
      <c r="N4288" s="37"/>
      <c r="O4288" s="37"/>
      <c r="P4288" s="38"/>
      <c r="Q4288" s="31"/>
      <c r="R4288" s="39"/>
      <c r="S4288" s="39"/>
      <c r="T4288" s="39"/>
      <c r="U4288" s="40"/>
      <c r="V4288" s="28"/>
      <c r="W4288" s="37"/>
      <c r="X4288" s="37"/>
      <c r="Y4288" s="37"/>
      <c r="Z4288" s="38"/>
      <c r="AA4288" s="31"/>
      <c r="AB4288" s="39"/>
      <c r="AC4288" s="39"/>
      <c r="AD4288" s="39"/>
      <c r="AE4288" s="40"/>
      <c r="AF4288" s="28"/>
      <c r="AG4288" s="37"/>
      <c r="AH4288" s="37"/>
      <c r="AI4288" s="37"/>
      <c r="AJ4288" s="38"/>
      <c r="AT4288" s="243">
        <f t="shared" si="132"/>
        <v>0</v>
      </c>
    </row>
    <row r="4289" spans="2:46">
      <c r="B4289" s="154" t="str">
        <f t="shared" si="133"/>
        <v/>
      </c>
      <c r="C4289" s="41"/>
      <c r="D4289" s="41"/>
      <c r="E4289" s="35"/>
      <c r="F4289" s="42"/>
      <c r="G4289" s="35"/>
      <c r="H4289" s="41"/>
      <c r="I4289" s="35"/>
      <c r="J4289" s="35"/>
      <c r="K4289" s="35"/>
      <c r="L4289" s="28"/>
      <c r="M4289" s="29"/>
      <c r="N4289" s="37"/>
      <c r="O4289" s="37"/>
      <c r="P4289" s="38"/>
      <c r="Q4289" s="31"/>
      <c r="R4289" s="39"/>
      <c r="S4289" s="39"/>
      <c r="T4289" s="39"/>
      <c r="U4289" s="40"/>
      <c r="V4289" s="28"/>
      <c r="W4289" s="37"/>
      <c r="X4289" s="37"/>
      <c r="Y4289" s="37"/>
      <c r="Z4289" s="38"/>
      <c r="AA4289" s="31"/>
      <c r="AB4289" s="39"/>
      <c r="AC4289" s="39"/>
      <c r="AD4289" s="39"/>
      <c r="AE4289" s="40"/>
      <c r="AF4289" s="28"/>
      <c r="AG4289" s="37"/>
      <c r="AH4289" s="37"/>
      <c r="AI4289" s="37"/>
      <c r="AJ4289" s="38"/>
      <c r="AT4289" s="243">
        <f t="shared" si="132"/>
        <v>0</v>
      </c>
    </row>
    <row r="4290" spans="2:46">
      <c r="B4290" s="154" t="str">
        <f t="shared" si="133"/>
        <v/>
      </c>
      <c r="C4290" s="41"/>
      <c r="D4290" s="41"/>
      <c r="E4290" s="35"/>
      <c r="F4290" s="42"/>
      <c r="G4290" s="35"/>
      <c r="H4290" s="41"/>
      <c r="I4290" s="35"/>
      <c r="J4290" s="35"/>
      <c r="K4290" s="35"/>
      <c r="L4290" s="28"/>
      <c r="M4290" s="29"/>
      <c r="N4290" s="37"/>
      <c r="O4290" s="37"/>
      <c r="P4290" s="38"/>
      <c r="Q4290" s="31"/>
      <c r="R4290" s="39"/>
      <c r="S4290" s="39"/>
      <c r="T4290" s="39"/>
      <c r="U4290" s="40"/>
      <c r="V4290" s="28"/>
      <c r="W4290" s="37"/>
      <c r="X4290" s="37"/>
      <c r="Y4290" s="37"/>
      <c r="Z4290" s="38"/>
      <c r="AA4290" s="31"/>
      <c r="AB4290" s="39"/>
      <c r="AC4290" s="39"/>
      <c r="AD4290" s="39"/>
      <c r="AE4290" s="40"/>
      <c r="AF4290" s="28"/>
      <c r="AG4290" s="37"/>
      <c r="AH4290" s="37"/>
      <c r="AI4290" s="37"/>
      <c r="AJ4290" s="38"/>
      <c r="AT4290" s="243">
        <f t="shared" si="132"/>
        <v>0</v>
      </c>
    </row>
    <row r="4291" spans="2:46">
      <c r="B4291" s="154" t="str">
        <f t="shared" si="133"/>
        <v/>
      </c>
      <c r="C4291" s="41"/>
      <c r="D4291" s="41"/>
      <c r="E4291" s="35"/>
      <c r="F4291" s="42"/>
      <c r="G4291" s="35"/>
      <c r="H4291" s="41"/>
      <c r="I4291" s="35"/>
      <c r="J4291" s="35"/>
      <c r="K4291" s="35"/>
      <c r="L4291" s="28"/>
      <c r="M4291" s="29"/>
      <c r="N4291" s="37"/>
      <c r="O4291" s="37"/>
      <c r="P4291" s="38"/>
      <c r="Q4291" s="31"/>
      <c r="R4291" s="39"/>
      <c r="S4291" s="39"/>
      <c r="T4291" s="39"/>
      <c r="U4291" s="40"/>
      <c r="V4291" s="28"/>
      <c r="W4291" s="37"/>
      <c r="X4291" s="37"/>
      <c r="Y4291" s="37"/>
      <c r="Z4291" s="38"/>
      <c r="AA4291" s="31"/>
      <c r="AB4291" s="39"/>
      <c r="AC4291" s="39"/>
      <c r="AD4291" s="39"/>
      <c r="AE4291" s="40"/>
      <c r="AF4291" s="28"/>
      <c r="AG4291" s="37"/>
      <c r="AH4291" s="37"/>
      <c r="AI4291" s="37"/>
      <c r="AJ4291" s="38"/>
      <c r="AT4291" s="243">
        <f t="shared" si="132"/>
        <v>0</v>
      </c>
    </row>
    <row r="4292" spans="2:46">
      <c r="B4292" s="154" t="str">
        <f t="shared" si="133"/>
        <v/>
      </c>
      <c r="C4292" s="41"/>
      <c r="D4292" s="41"/>
      <c r="E4292" s="35"/>
      <c r="F4292" s="42"/>
      <c r="G4292" s="35"/>
      <c r="H4292" s="41"/>
      <c r="I4292" s="35"/>
      <c r="J4292" s="35"/>
      <c r="K4292" s="35"/>
      <c r="L4292" s="28"/>
      <c r="M4292" s="29"/>
      <c r="N4292" s="37"/>
      <c r="O4292" s="37"/>
      <c r="P4292" s="38"/>
      <c r="Q4292" s="31"/>
      <c r="R4292" s="39"/>
      <c r="S4292" s="39"/>
      <c r="T4292" s="39"/>
      <c r="U4292" s="40"/>
      <c r="V4292" s="28"/>
      <c r="W4292" s="37"/>
      <c r="X4292" s="37"/>
      <c r="Y4292" s="37"/>
      <c r="Z4292" s="38"/>
      <c r="AA4292" s="31"/>
      <c r="AB4292" s="39"/>
      <c r="AC4292" s="39"/>
      <c r="AD4292" s="39"/>
      <c r="AE4292" s="40"/>
      <c r="AF4292" s="28"/>
      <c r="AG4292" s="37"/>
      <c r="AH4292" s="37"/>
      <c r="AI4292" s="37"/>
      <c r="AJ4292" s="38"/>
      <c r="AT4292" s="243">
        <f t="shared" si="132"/>
        <v>0</v>
      </c>
    </row>
    <row r="4293" spans="2:46">
      <c r="B4293" s="154" t="str">
        <f t="shared" si="133"/>
        <v/>
      </c>
      <c r="C4293" s="41"/>
      <c r="D4293" s="41"/>
      <c r="E4293" s="35"/>
      <c r="F4293" s="42"/>
      <c r="G4293" s="35"/>
      <c r="H4293" s="41"/>
      <c r="I4293" s="35"/>
      <c r="J4293" s="35"/>
      <c r="K4293" s="35"/>
      <c r="L4293" s="28"/>
      <c r="M4293" s="29"/>
      <c r="N4293" s="37"/>
      <c r="O4293" s="37"/>
      <c r="P4293" s="38"/>
      <c r="Q4293" s="31"/>
      <c r="R4293" s="39"/>
      <c r="S4293" s="39"/>
      <c r="T4293" s="39"/>
      <c r="U4293" s="40"/>
      <c r="V4293" s="28"/>
      <c r="W4293" s="37"/>
      <c r="X4293" s="37"/>
      <c r="Y4293" s="37"/>
      <c r="Z4293" s="38"/>
      <c r="AA4293" s="31"/>
      <c r="AB4293" s="39"/>
      <c r="AC4293" s="39"/>
      <c r="AD4293" s="39"/>
      <c r="AE4293" s="40"/>
      <c r="AF4293" s="28"/>
      <c r="AG4293" s="37"/>
      <c r="AH4293" s="37"/>
      <c r="AI4293" s="37"/>
      <c r="AJ4293" s="38"/>
      <c r="AT4293" s="243">
        <f t="shared" si="132"/>
        <v>0</v>
      </c>
    </row>
    <row r="4294" spans="2:46">
      <c r="B4294" s="154" t="str">
        <f t="shared" si="133"/>
        <v/>
      </c>
      <c r="C4294" s="41"/>
      <c r="D4294" s="41"/>
      <c r="E4294" s="35"/>
      <c r="F4294" s="42"/>
      <c r="G4294" s="35"/>
      <c r="H4294" s="41"/>
      <c r="I4294" s="35"/>
      <c r="J4294" s="35"/>
      <c r="K4294" s="35"/>
      <c r="L4294" s="28"/>
      <c r="M4294" s="29"/>
      <c r="N4294" s="37"/>
      <c r="O4294" s="37"/>
      <c r="P4294" s="38"/>
      <c r="Q4294" s="31"/>
      <c r="R4294" s="39"/>
      <c r="S4294" s="39"/>
      <c r="T4294" s="39"/>
      <c r="U4294" s="40"/>
      <c r="V4294" s="28"/>
      <c r="W4294" s="37"/>
      <c r="X4294" s="37"/>
      <c r="Y4294" s="37"/>
      <c r="Z4294" s="38"/>
      <c r="AA4294" s="31"/>
      <c r="AB4294" s="39"/>
      <c r="AC4294" s="39"/>
      <c r="AD4294" s="39"/>
      <c r="AE4294" s="40"/>
      <c r="AF4294" s="28"/>
      <c r="AG4294" s="37"/>
      <c r="AH4294" s="37"/>
      <c r="AI4294" s="37"/>
      <c r="AJ4294" s="38"/>
      <c r="AT4294" s="243">
        <f t="shared" si="132"/>
        <v>0</v>
      </c>
    </row>
    <row r="4295" spans="2:46">
      <c r="B4295" s="154" t="str">
        <f t="shared" si="133"/>
        <v/>
      </c>
      <c r="C4295" s="41"/>
      <c r="D4295" s="41"/>
      <c r="E4295" s="35"/>
      <c r="F4295" s="42"/>
      <c r="G4295" s="35"/>
      <c r="H4295" s="41"/>
      <c r="I4295" s="35"/>
      <c r="J4295" s="35"/>
      <c r="K4295" s="35"/>
      <c r="L4295" s="28"/>
      <c r="M4295" s="29"/>
      <c r="N4295" s="37"/>
      <c r="O4295" s="37"/>
      <c r="P4295" s="38"/>
      <c r="Q4295" s="31"/>
      <c r="R4295" s="39"/>
      <c r="S4295" s="39"/>
      <c r="T4295" s="39"/>
      <c r="U4295" s="40"/>
      <c r="V4295" s="28"/>
      <c r="W4295" s="37"/>
      <c r="X4295" s="37"/>
      <c r="Y4295" s="37"/>
      <c r="Z4295" s="38"/>
      <c r="AA4295" s="31"/>
      <c r="AB4295" s="39"/>
      <c r="AC4295" s="39"/>
      <c r="AD4295" s="39"/>
      <c r="AE4295" s="40"/>
      <c r="AF4295" s="28"/>
      <c r="AG4295" s="37"/>
      <c r="AH4295" s="37"/>
      <c r="AI4295" s="37"/>
      <c r="AJ4295" s="38"/>
      <c r="AT4295" s="243">
        <f t="shared" si="132"/>
        <v>0</v>
      </c>
    </row>
    <row r="4296" spans="2:46">
      <c r="B4296" s="154" t="str">
        <f t="shared" si="133"/>
        <v/>
      </c>
      <c r="C4296" s="41"/>
      <c r="D4296" s="41"/>
      <c r="E4296" s="35"/>
      <c r="F4296" s="42"/>
      <c r="G4296" s="35"/>
      <c r="H4296" s="41"/>
      <c r="I4296" s="35"/>
      <c r="J4296" s="35"/>
      <c r="K4296" s="35"/>
      <c r="L4296" s="28"/>
      <c r="M4296" s="29"/>
      <c r="N4296" s="37"/>
      <c r="O4296" s="37"/>
      <c r="P4296" s="38"/>
      <c r="Q4296" s="31"/>
      <c r="R4296" s="39"/>
      <c r="S4296" s="39"/>
      <c r="T4296" s="39"/>
      <c r="U4296" s="40"/>
      <c r="V4296" s="28"/>
      <c r="W4296" s="37"/>
      <c r="X4296" s="37"/>
      <c r="Y4296" s="37"/>
      <c r="Z4296" s="38"/>
      <c r="AA4296" s="31"/>
      <c r="AB4296" s="39"/>
      <c r="AC4296" s="39"/>
      <c r="AD4296" s="39"/>
      <c r="AE4296" s="40"/>
      <c r="AF4296" s="28"/>
      <c r="AG4296" s="37"/>
      <c r="AH4296" s="37"/>
      <c r="AI4296" s="37"/>
      <c r="AJ4296" s="38"/>
      <c r="AT4296" s="243">
        <f t="shared" si="132"/>
        <v>0</v>
      </c>
    </row>
    <row r="4297" spans="2:46">
      <c r="B4297" s="154" t="str">
        <f t="shared" si="133"/>
        <v/>
      </c>
      <c r="C4297" s="41"/>
      <c r="D4297" s="41"/>
      <c r="E4297" s="35"/>
      <c r="F4297" s="42"/>
      <c r="G4297" s="35"/>
      <c r="H4297" s="41"/>
      <c r="I4297" s="35"/>
      <c r="J4297" s="35"/>
      <c r="K4297" s="35"/>
      <c r="L4297" s="28"/>
      <c r="M4297" s="29"/>
      <c r="N4297" s="37"/>
      <c r="O4297" s="37"/>
      <c r="P4297" s="38"/>
      <c r="Q4297" s="31"/>
      <c r="R4297" s="39"/>
      <c r="S4297" s="39"/>
      <c r="T4297" s="39"/>
      <c r="U4297" s="40"/>
      <c r="V4297" s="28"/>
      <c r="W4297" s="37"/>
      <c r="X4297" s="37"/>
      <c r="Y4297" s="37"/>
      <c r="Z4297" s="38"/>
      <c r="AA4297" s="31"/>
      <c r="AB4297" s="39"/>
      <c r="AC4297" s="39"/>
      <c r="AD4297" s="39"/>
      <c r="AE4297" s="40"/>
      <c r="AF4297" s="28"/>
      <c r="AG4297" s="37"/>
      <c r="AH4297" s="37"/>
      <c r="AI4297" s="37"/>
      <c r="AJ4297" s="38"/>
      <c r="AT4297" s="243">
        <f t="shared" si="132"/>
        <v>0</v>
      </c>
    </row>
    <row r="4298" spans="2:46">
      <c r="B4298" s="154" t="str">
        <f t="shared" si="133"/>
        <v/>
      </c>
      <c r="C4298" s="41"/>
      <c r="D4298" s="41"/>
      <c r="E4298" s="35"/>
      <c r="F4298" s="42"/>
      <c r="G4298" s="35"/>
      <c r="H4298" s="41"/>
      <c r="I4298" s="35"/>
      <c r="J4298" s="35"/>
      <c r="K4298" s="35"/>
      <c r="L4298" s="28"/>
      <c r="M4298" s="29"/>
      <c r="N4298" s="37"/>
      <c r="O4298" s="37"/>
      <c r="P4298" s="38"/>
      <c r="Q4298" s="31"/>
      <c r="R4298" s="39"/>
      <c r="S4298" s="39"/>
      <c r="T4298" s="39"/>
      <c r="U4298" s="40"/>
      <c r="V4298" s="28"/>
      <c r="W4298" s="37"/>
      <c r="X4298" s="37"/>
      <c r="Y4298" s="37"/>
      <c r="Z4298" s="38"/>
      <c r="AA4298" s="31"/>
      <c r="AB4298" s="39"/>
      <c r="AC4298" s="39"/>
      <c r="AD4298" s="39"/>
      <c r="AE4298" s="40"/>
      <c r="AF4298" s="28"/>
      <c r="AG4298" s="37"/>
      <c r="AH4298" s="37"/>
      <c r="AI4298" s="37"/>
      <c r="AJ4298" s="38"/>
      <c r="AT4298" s="243">
        <f t="shared" ref="AT4298:AT4361" si="134">IF(D4298="",0,1)</f>
        <v>0</v>
      </c>
    </row>
    <row r="4299" spans="2:46">
      <c r="B4299" s="154" t="str">
        <f t="shared" si="133"/>
        <v/>
      </c>
      <c r="C4299" s="41"/>
      <c r="D4299" s="41"/>
      <c r="E4299" s="35"/>
      <c r="F4299" s="42"/>
      <c r="G4299" s="35"/>
      <c r="H4299" s="41"/>
      <c r="I4299" s="35"/>
      <c r="J4299" s="35"/>
      <c r="K4299" s="35"/>
      <c r="L4299" s="28"/>
      <c r="M4299" s="29"/>
      <c r="N4299" s="37"/>
      <c r="O4299" s="37"/>
      <c r="P4299" s="38"/>
      <c r="Q4299" s="31"/>
      <c r="R4299" s="39"/>
      <c r="S4299" s="39"/>
      <c r="T4299" s="39"/>
      <c r="U4299" s="40"/>
      <c r="V4299" s="28"/>
      <c r="W4299" s="37"/>
      <c r="X4299" s="37"/>
      <c r="Y4299" s="37"/>
      <c r="Z4299" s="38"/>
      <c r="AA4299" s="31"/>
      <c r="AB4299" s="39"/>
      <c r="AC4299" s="39"/>
      <c r="AD4299" s="39"/>
      <c r="AE4299" s="40"/>
      <c r="AF4299" s="28"/>
      <c r="AG4299" s="37"/>
      <c r="AH4299" s="37"/>
      <c r="AI4299" s="37"/>
      <c r="AJ4299" s="38"/>
      <c r="AT4299" s="243">
        <f t="shared" si="134"/>
        <v>0</v>
      </c>
    </row>
    <row r="4300" spans="2:46">
      <c r="B4300" s="154" t="str">
        <f t="shared" ref="B4300:B4363" si="135">IF(C4300="","",1+B4299)</f>
        <v/>
      </c>
      <c r="C4300" s="41"/>
      <c r="D4300" s="41"/>
      <c r="E4300" s="35"/>
      <c r="F4300" s="42"/>
      <c r="G4300" s="35"/>
      <c r="H4300" s="41"/>
      <c r="I4300" s="35"/>
      <c r="J4300" s="35"/>
      <c r="K4300" s="35"/>
      <c r="L4300" s="28"/>
      <c r="M4300" s="29"/>
      <c r="N4300" s="37"/>
      <c r="O4300" s="37"/>
      <c r="P4300" s="38"/>
      <c r="Q4300" s="31"/>
      <c r="R4300" s="39"/>
      <c r="S4300" s="39"/>
      <c r="T4300" s="39"/>
      <c r="U4300" s="40"/>
      <c r="V4300" s="28"/>
      <c r="W4300" s="37"/>
      <c r="X4300" s="37"/>
      <c r="Y4300" s="37"/>
      <c r="Z4300" s="38"/>
      <c r="AA4300" s="31"/>
      <c r="AB4300" s="39"/>
      <c r="AC4300" s="39"/>
      <c r="AD4300" s="39"/>
      <c r="AE4300" s="40"/>
      <c r="AF4300" s="28"/>
      <c r="AG4300" s="37"/>
      <c r="AH4300" s="37"/>
      <c r="AI4300" s="37"/>
      <c r="AJ4300" s="38"/>
      <c r="AT4300" s="243">
        <f t="shared" si="134"/>
        <v>0</v>
      </c>
    </row>
    <row r="4301" spans="2:46">
      <c r="B4301" s="154" t="str">
        <f t="shared" si="135"/>
        <v/>
      </c>
      <c r="C4301" s="41"/>
      <c r="D4301" s="41"/>
      <c r="E4301" s="35"/>
      <c r="F4301" s="42"/>
      <c r="G4301" s="35"/>
      <c r="H4301" s="41"/>
      <c r="I4301" s="35"/>
      <c r="J4301" s="35"/>
      <c r="K4301" s="35"/>
      <c r="L4301" s="28"/>
      <c r="M4301" s="29"/>
      <c r="N4301" s="37"/>
      <c r="O4301" s="37"/>
      <c r="P4301" s="38"/>
      <c r="Q4301" s="31"/>
      <c r="R4301" s="39"/>
      <c r="S4301" s="39"/>
      <c r="T4301" s="39"/>
      <c r="U4301" s="40"/>
      <c r="V4301" s="28"/>
      <c r="W4301" s="37"/>
      <c r="X4301" s="37"/>
      <c r="Y4301" s="37"/>
      <c r="Z4301" s="38"/>
      <c r="AA4301" s="31"/>
      <c r="AB4301" s="39"/>
      <c r="AC4301" s="39"/>
      <c r="AD4301" s="39"/>
      <c r="AE4301" s="40"/>
      <c r="AF4301" s="28"/>
      <c r="AG4301" s="37"/>
      <c r="AH4301" s="37"/>
      <c r="AI4301" s="37"/>
      <c r="AJ4301" s="38"/>
      <c r="AT4301" s="243">
        <f t="shared" si="134"/>
        <v>0</v>
      </c>
    </row>
    <row r="4302" spans="2:46">
      <c r="B4302" s="154" t="str">
        <f t="shared" si="135"/>
        <v/>
      </c>
      <c r="C4302" s="41"/>
      <c r="D4302" s="41"/>
      <c r="E4302" s="35"/>
      <c r="F4302" s="42"/>
      <c r="G4302" s="35"/>
      <c r="H4302" s="41"/>
      <c r="I4302" s="35"/>
      <c r="J4302" s="35"/>
      <c r="K4302" s="35"/>
      <c r="L4302" s="28"/>
      <c r="M4302" s="29"/>
      <c r="N4302" s="37"/>
      <c r="O4302" s="37"/>
      <c r="P4302" s="38"/>
      <c r="Q4302" s="31"/>
      <c r="R4302" s="39"/>
      <c r="S4302" s="39"/>
      <c r="T4302" s="39"/>
      <c r="U4302" s="40"/>
      <c r="V4302" s="28"/>
      <c r="W4302" s="37"/>
      <c r="X4302" s="37"/>
      <c r="Y4302" s="37"/>
      <c r="Z4302" s="38"/>
      <c r="AA4302" s="31"/>
      <c r="AB4302" s="39"/>
      <c r="AC4302" s="39"/>
      <c r="AD4302" s="39"/>
      <c r="AE4302" s="40"/>
      <c r="AF4302" s="28"/>
      <c r="AG4302" s="37"/>
      <c r="AH4302" s="37"/>
      <c r="AI4302" s="37"/>
      <c r="AJ4302" s="38"/>
      <c r="AT4302" s="243">
        <f t="shared" si="134"/>
        <v>0</v>
      </c>
    </row>
    <row r="4303" spans="2:46">
      <c r="B4303" s="154" t="str">
        <f t="shared" si="135"/>
        <v/>
      </c>
      <c r="C4303" s="41"/>
      <c r="D4303" s="41"/>
      <c r="E4303" s="35"/>
      <c r="F4303" s="42"/>
      <c r="G4303" s="35"/>
      <c r="H4303" s="41"/>
      <c r="I4303" s="35"/>
      <c r="J4303" s="35"/>
      <c r="K4303" s="35"/>
      <c r="L4303" s="28"/>
      <c r="M4303" s="29"/>
      <c r="N4303" s="37"/>
      <c r="O4303" s="37"/>
      <c r="P4303" s="38"/>
      <c r="Q4303" s="31"/>
      <c r="R4303" s="39"/>
      <c r="S4303" s="39"/>
      <c r="T4303" s="39"/>
      <c r="U4303" s="40"/>
      <c r="V4303" s="28"/>
      <c r="W4303" s="37"/>
      <c r="X4303" s="37"/>
      <c r="Y4303" s="37"/>
      <c r="Z4303" s="38"/>
      <c r="AA4303" s="31"/>
      <c r="AB4303" s="39"/>
      <c r="AC4303" s="39"/>
      <c r="AD4303" s="39"/>
      <c r="AE4303" s="40"/>
      <c r="AF4303" s="28"/>
      <c r="AG4303" s="37"/>
      <c r="AH4303" s="37"/>
      <c r="AI4303" s="37"/>
      <c r="AJ4303" s="38"/>
      <c r="AT4303" s="243">
        <f t="shared" si="134"/>
        <v>0</v>
      </c>
    </row>
    <row r="4304" spans="2:46">
      <c r="B4304" s="154" t="str">
        <f t="shared" si="135"/>
        <v/>
      </c>
      <c r="C4304" s="41"/>
      <c r="D4304" s="41"/>
      <c r="E4304" s="35"/>
      <c r="F4304" s="42"/>
      <c r="G4304" s="35"/>
      <c r="H4304" s="41"/>
      <c r="I4304" s="35"/>
      <c r="J4304" s="35"/>
      <c r="K4304" s="35"/>
      <c r="L4304" s="28"/>
      <c r="M4304" s="29"/>
      <c r="N4304" s="37"/>
      <c r="O4304" s="37"/>
      <c r="P4304" s="38"/>
      <c r="Q4304" s="31"/>
      <c r="R4304" s="39"/>
      <c r="S4304" s="39"/>
      <c r="T4304" s="39"/>
      <c r="U4304" s="40"/>
      <c r="V4304" s="28"/>
      <c r="W4304" s="37"/>
      <c r="X4304" s="37"/>
      <c r="Y4304" s="37"/>
      <c r="Z4304" s="38"/>
      <c r="AA4304" s="31"/>
      <c r="AB4304" s="39"/>
      <c r="AC4304" s="39"/>
      <c r="AD4304" s="39"/>
      <c r="AE4304" s="40"/>
      <c r="AF4304" s="28"/>
      <c r="AG4304" s="37"/>
      <c r="AH4304" s="37"/>
      <c r="AI4304" s="37"/>
      <c r="AJ4304" s="38"/>
      <c r="AT4304" s="243">
        <f t="shared" si="134"/>
        <v>0</v>
      </c>
    </row>
    <row r="4305" spans="2:46">
      <c r="B4305" s="154" t="str">
        <f t="shared" si="135"/>
        <v/>
      </c>
      <c r="C4305" s="41"/>
      <c r="D4305" s="41"/>
      <c r="E4305" s="35"/>
      <c r="F4305" s="42"/>
      <c r="G4305" s="35"/>
      <c r="H4305" s="41"/>
      <c r="I4305" s="35"/>
      <c r="J4305" s="35"/>
      <c r="K4305" s="35"/>
      <c r="L4305" s="28"/>
      <c r="M4305" s="29"/>
      <c r="N4305" s="37"/>
      <c r="O4305" s="37"/>
      <c r="P4305" s="38"/>
      <c r="Q4305" s="31"/>
      <c r="R4305" s="39"/>
      <c r="S4305" s="39"/>
      <c r="T4305" s="39"/>
      <c r="U4305" s="40"/>
      <c r="V4305" s="28"/>
      <c r="W4305" s="37"/>
      <c r="X4305" s="37"/>
      <c r="Y4305" s="37"/>
      <c r="Z4305" s="38"/>
      <c r="AA4305" s="31"/>
      <c r="AB4305" s="39"/>
      <c r="AC4305" s="39"/>
      <c r="AD4305" s="39"/>
      <c r="AE4305" s="40"/>
      <c r="AF4305" s="28"/>
      <c r="AG4305" s="37"/>
      <c r="AH4305" s="37"/>
      <c r="AI4305" s="37"/>
      <c r="AJ4305" s="38"/>
      <c r="AT4305" s="243">
        <f t="shared" si="134"/>
        <v>0</v>
      </c>
    </row>
    <row r="4306" spans="2:46">
      <c r="B4306" s="154" t="str">
        <f t="shared" si="135"/>
        <v/>
      </c>
      <c r="C4306" s="41"/>
      <c r="D4306" s="41"/>
      <c r="E4306" s="35"/>
      <c r="F4306" s="42"/>
      <c r="G4306" s="35"/>
      <c r="H4306" s="41"/>
      <c r="I4306" s="35"/>
      <c r="J4306" s="35"/>
      <c r="K4306" s="35"/>
      <c r="L4306" s="28"/>
      <c r="M4306" s="29"/>
      <c r="N4306" s="37"/>
      <c r="O4306" s="37"/>
      <c r="P4306" s="38"/>
      <c r="Q4306" s="31"/>
      <c r="R4306" s="39"/>
      <c r="S4306" s="39"/>
      <c r="T4306" s="39"/>
      <c r="U4306" s="40"/>
      <c r="V4306" s="28"/>
      <c r="W4306" s="37"/>
      <c r="X4306" s="37"/>
      <c r="Y4306" s="37"/>
      <c r="Z4306" s="38"/>
      <c r="AA4306" s="31"/>
      <c r="AB4306" s="39"/>
      <c r="AC4306" s="39"/>
      <c r="AD4306" s="39"/>
      <c r="AE4306" s="40"/>
      <c r="AF4306" s="28"/>
      <c r="AG4306" s="37"/>
      <c r="AH4306" s="37"/>
      <c r="AI4306" s="37"/>
      <c r="AJ4306" s="38"/>
      <c r="AT4306" s="243">
        <f t="shared" si="134"/>
        <v>0</v>
      </c>
    </row>
    <row r="4307" spans="2:46">
      <c r="B4307" s="154" t="str">
        <f t="shared" si="135"/>
        <v/>
      </c>
      <c r="C4307" s="41"/>
      <c r="D4307" s="41"/>
      <c r="E4307" s="35"/>
      <c r="F4307" s="42"/>
      <c r="G4307" s="35"/>
      <c r="H4307" s="41"/>
      <c r="I4307" s="35"/>
      <c r="J4307" s="35"/>
      <c r="K4307" s="35"/>
      <c r="L4307" s="28"/>
      <c r="M4307" s="29"/>
      <c r="N4307" s="37"/>
      <c r="O4307" s="37"/>
      <c r="P4307" s="38"/>
      <c r="Q4307" s="31"/>
      <c r="R4307" s="39"/>
      <c r="S4307" s="39"/>
      <c r="T4307" s="39"/>
      <c r="U4307" s="40"/>
      <c r="V4307" s="28"/>
      <c r="W4307" s="37"/>
      <c r="X4307" s="37"/>
      <c r="Y4307" s="37"/>
      <c r="Z4307" s="38"/>
      <c r="AA4307" s="31"/>
      <c r="AB4307" s="39"/>
      <c r="AC4307" s="39"/>
      <c r="AD4307" s="39"/>
      <c r="AE4307" s="40"/>
      <c r="AF4307" s="28"/>
      <c r="AG4307" s="37"/>
      <c r="AH4307" s="37"/>
      <c r="AI4307" s="37"/>
      <c r="AJ4307" s="38"/>
      <c r="AT4307" s="243">
        <f t="shared" si="134"/>
        <v>0</v>
      </c>
    </row>
    <row r="4308" spans="2:46">
      <c r="B4308" s="154" t="str">
        <f t="shared" si="135"/>
        <v/>
      </c>
      <c r="C4308" s="41"/>
      <c r="D4308" s="41"/>
      <c r="E4308" s="35"/>
      <c r="F4308" s="42"/>
      <c r="G4308" s="35"/>
      <c r="H4308" s="41"/>
      <c r="I4308" s="35"/>
      <c r="J4308" s="35"/>
      <c r="K4308" s="35"/>
      <c r="L4308" s="28"/>
      <c r="M4308" s="29"/>
      <c r="N4308" s="37"/>
      <c r="O4308" s="37"/>
      <c r="P4308" s="38"/>
      <c r="Q4308" s="31"/>
      <c r="R4308" s="39"/>
      <c r="S4308" s="39"/>
      <c r="T4308" s="39"/>
      <c r="U4308" s="40"/>
      <c r="V4308" s="28"/>
      <c r="W4308" s="37"/>
      <c r="X4308" s="37"/>
      <c r="Y4308" s="37"/>
      <c r="Z4308" s="38"/>
      <c r="AA4308" s="31"/>
      <c r="AB4308" s="39"/>
      <c r="AC4308" s="39"/>
      <c r="AD4308" s="39"/>
      <c r="AE4308" s="40"/>
      <c r="AF4308" s="28"/>
      <c r="AG4308" s="37"/>
      <c r="AH4308" s="37"/>
      <c r="AI4308" s="37"/>
      <c r="AJ4308" s="38"/>
      <c r="AT4308" s="243">
        <f t="shared" si="134"/>
        <v>0</v>
      </c>
    </row>
    <row r="4309" spans="2:46">
      <c r="B4309" s="154" t="str">
        <f t="shared" si="135"/>
        <v/>
      </c>
      <c r="C4309" s="41"/>
      <c r="D4309" s="41"/>
      <c r="E4309" s="35"/>
      <c r="F4309" s="42"/>
      <c r="G4309" s="35"/>
      <c r="H4309" s="41"/>
      <c r="I4309" s="35"/>
      <c r="J4309" s="35"/>
      <c r="K4309" s="35"/>
      <c r="L4309" s="28"/>
      <c r="M4309" s="29"/>
      <c r="N4309" s="37"/>
      <c r="O4309" s="37"/>
      <c r="P4309" s="38"/>
      <c r="Q4309" s="31"/>
      <c r="R4309" s="39"/>
      <c r="S4309" s="39"/>
      <c r="T4309" s="39"/>
      <c r="U4309" s="40"/>
      <c r="V4309" s="28"/>
      <c r="W4309" s="37"/>
      <c r="X4309" s="37"/>
      <c r="Y4309" s="37"/>
      <c r="Z4309" s="38"/>
      <c r="AA4309" s="31"/>
      <c r="AB4309" s="39"/>
      <c r="AC4309" s="39"/>
      <c r="AD4309" s="39"/>
      <c r="AE4309" s="40"/>
      <c r="AF4309" s="28"/>
      <c r="AG4309" s="37"/>
      <c r="AH4309" s="37"/>
      <c r="AI4309" s="37"/>
      <c r="AJ4309" s="38"/>
      <c r="AT4309" s="243">
        <f t="shared" si="134"/>
        <v>0</v>
      </c>
    </row>
    <row r="4310" spans="2:46">
      <c r="B4310" s="154" t="str">
        <f t="shared" si="135"/>
        <v/>
      </c>
      <c r="C4310" s="41"/>
      <c r="D4310" s="41"/>
      <c r="E4310" s="35"/>
      <c r="F4310" s="42"/>
      <c r="G4310" s="35"/>
      <c r="H4310" s="41"/>
      <c r="I4310" s="35"/>
      <c r="J4310" s="35"/>
      <c r="K4310" s="35"/>
      <c r="L4310" s="28"/>
      <c r="M4310" s="29"/>
      <c r="N4310" s="37"/>
      <c r="O4310" s="37"/>
      <c r="P4310" s="38"/>
      <c r="Q4310" s="31"/>
      <c r="R4310" s="39"/>
      <c r="S4310" s="39"/>
      <c r="T4310" s="39"/>
      <c r="U4310" s="40"/>
      <c r="V4310" s="28"/>
      <c r="W4310" s="37"/>
      <c r="X4310" s="37"/>
      <c r="Y4310" s="37"/>
      <c r="Z4310" s="38"/>
      <c r="AA4310" s="31"/>
      <c r="AB4310" s="39"/>
      <c r="AC4310" s="39"/>
      <c r="AD4310" s="39"/>
      <c r="AE4310" s="40"/>
      <c r="AF4310" s="28"/>
      <c r="AG4310" s="37"/>
      <c r="AH4310" s="37"/>
      <c r="AI4310" s="37"/>
      <c r="AJ4310" s="38"/>
      <c r="AT4310" s="243">
        <f t="shared" si="134"/>
        <v>0</v>
      </c>
    </row>
    <row r="4311" spans="2:46">
      <c r="B4311" s="154" t="str">
        <f t="shared" si="135"/>
        <v/>
      </c>
      <c r="C4311" s="41"/>
      <c r="D4311" s="41"/>
      <c r="E4311" s="35"/>
      <c r="F4311" s="42"/>
      <c r="G4311" s="35"/>
      <c r="H4311" s="41"/>
      <c r="I4311" s="35"/>
      <c r="J4311" s="35"/>
      <c r="K4311" s="35"/>
      <c r="L4311" s="28"/>
      <c r="M4311" s="29"/>
      <c r="N4311" s="37"/>
      <c r="O4311" s="37"/>
      <c r="P4311" s="38"/>
      <c r="Q4311" s="31"/>
      <c r="R4311" s="39"/>
      <c r="S4311" s="39"/>
      <c r="T4311" s="39"/>
      <c r="U4311" s="40"/>
      <c r="V4311" s="28"/>
      <c r="W4311" s="37"/>
      <c r="X4311" s="37"/>
      <c r="Y4311" s="37"/>
      <c r="Z4311" s="38"/>
      <c r="AA4311" s="31"/>
      <c r="AB4311" s="39"/>
      <c r="AC4311" s="39"/>
      <c r="AD4311" s="39"/>
      <c r="AE4311" s="40"/>
      <c r="AF4311" s="28"/>
      <c r="AG4311" s="37"/>
      <c r="AH4311" s="37"/>
      <c r="AI4311" s="37"/>
      <c r="AJ4311" s="38"/>
      <c r="AT4311" s="243">
        <f t="shared" si="134"/>
        <v>0</v>
      </c>
    </row>
    <row r="4312" spans="2:46">
      <c r="B4312" s="154" t="str">
        <f t="shared" si="135"/>
        <v/>
      </c>
      <c r="C4312" s="41"/>
      <c r="D4312" s="41"/>
      <c r="E4312" s="35"/>
      <c r="F4312" s="42"/>
      <c r="G4312" s="35"/>
      <c r="H4312" s="41"/>
      <c r="I4312" s="35"/>
      <c r="J4312" s="35"/>
      <c r="K4312" s="35"/>
      <c r="L4312" s="28"/>
      <c r="M4312" s="29"/>
      <c r="N4312" s="37"/>
      <c r="O4312" s="37"/>
      <c r="P4312" s="38"/>
      <c r="Q4312" s="31"/>
      <c r="R4312" s="39"/>
      <c r="S4312" s="39"/>
      <c r="T4312" s="39"/>
      <c r="U4312" s="40"/>
      <c r="V4312" s="28"/>
      <c r="W4312" s="37"/>
      <c r="X4312" s="37"/>
      <c r="Y4312" s="37"/>
      <c r="Z4312" s="38"/>
      <c r="AA4312" s="31"/>
      <c r="AB4312" s="39"/>
      <c r="AC4312" s="39"/>
      <c r="AD4312" s="39"/>
      <c r="AE4312" s="40"/>
      <c r="AF4312" s="28"/>
      <c r="AG4312" s="37"/>
      <c r="AH4312" s="37"/>
      <c r="AI4312" s="37"/>
      <c r="AJ4312" s="38"/>
      <c r="AT4312" s="243">
        <f t="shared" si="134"/>
        <v>0</v>
      </c>
    </row>
    <row r="4313" spans="2:46">
      <c r="B4313" s="154" t="str">
        <f t="shared" si="135"/>
        <v/>
      </c>
      <c r="C4313" s="41"/>
      <c r="D4313" s="41"/>
      <c r="E4313" s="35"/>
      <c r="F4313" s="42"/>
      <c r="G4313" s="35"/>
      <c r="H4313" s="41"/>
      <c r="I4313" s="35"/>
      <c r="J4313" s="35"/>
      <c r="K4313" s="35"/>
      <c r="L4313" s="28"/>
      <c r="M4313" s="29"/>
      <c r="N4313" s="37"/>
      <c r="O4313" s="37"/>
      <c r="P4313" s="38"/>
      <c r="Q4313" s="31"/>
      <c r="R4313" s="39"/>
      <c r="S4313" s="39"/>
      <c r="T4313" s="39"/>
      <c r="U4313" s="40"/>
      <c r="V4313" s="28"/>
      <c r="W4313" s="37"/>
      <c r="X4313" s="37"/>
      <c r="Y4313" s="37"/>
      <c r="Z4313" s="38"/>
      <c r="AA4313" s="31"/>
      <c r="AB4313" s="39"/>
      <c r="AC4313" s="39"/>
      <c r="AD4313" s="39"/>
      <c r="AE4313" s="40"/>
      <c r="AF4313" s="28"/>
      <c r="AG4313" s="37"/>
      <c r="AH4313" s="37"/>
      <c r="AI4313" s="37"/>
      <c r="AJ4313" s="38"/>
      <c r="AT4313" s="243">
        <f t="shared" si="134"/>
        <v>0</v>
      </c>
    </row>
    <row r="4314" spans="2:46">
      <c r="B4314" s="154" t="str">
        <f t="shared" si="135"/>
        <v/>
      </c>
      <c r="C4314" s="41"/>
      <c r="D4314" s="41"/>
      <c r="E4314" s="35"/>
      <c r="F4314" s="42"/>
      <c r="G4314" s="35"/>
      <c r="H4314" s="41"/>
      <c r="I4314" s="35"/>
      <c r="J4314" s="35"/>
      <c r="K4314" s="35"/>
      <c r="L4314" s="28"/>
      <c r="M4314" s="29"/>
      <c r="N4314" s="37"/>
      <c r="O4314" s="37"/>
      <c r="P4314" s="38"/>
      <c r="Q4314" s="31"/>
      <c r="R4314" s="39"/>
      <c r="S4314" s="39"/>
      <c r="T4314" s="39"/>
      <c r="U4314" s="40"/>
      <c r="V4314" s="28"/>
      <c r="W4314" s="37"/>
      <c r="X4314" s="37"/>
      <c r="Y4314" s="37"/>
      <c r="Z4314" s="38"/>
      <c r="AA4314" s="31"/>
      <c r="AB4314" s="39"/>
      <c r="AC4314" s="39"/>
      <c r="AD4314" s="39"/>
      <c r="AE4314" s="40"/>
      <c r="AF4314" s="28"/>
      <c r="AG4314" s="37"/>
      <c r="AH4314" s="37"/>
      <c r="AI4314" s="37"/>
      <c r="AJ4314" s="38"/>
      <c r="AT4314" s="243">
        <f t="shared" si="134"/>
        <v>0</v>
      </c>
    </row>
    <row r="4315" spans="2:46">
      <c r="B4315" s="154" t="str">
        <f t="shared" si="135"/>
        <v/>
      </c>
      <c r="C4315" s="41"/>
      <c r="D4315" s="41"/>
      <c r="E4315" s="35"/>
      <c r="F4315" s="42"/>
      <c r="G4315" s="35"/>
      <c r="H4315" s="41"/>
      <c r="I4315" s="35"/>
      <c r="J4315" s="35"/>
      <c r="K4315" s="35"/>
      <c r="L4315" s="28"/>
      <c r="M4315" s="29"/>
      <c r="N4315" s="37"/>
      <c r="O4315" s="37"/>
      <c r="P4315" s="38"/>
      <c r="Q4315" s="31"/>
      <c r="R4315" s="39"/>
      <c r="S4315" s="39"/>
      <c r="T4315" s="39"/>
      <c r="U4315" s="40"/>
      <c r="V4315" s="28"/>
      <c r="W4315" s="37"/>
      <c r="X4315" s="37"/>
      <c r="Y4315" s="37"/>
      <c r="Z4315" s="38"/>
      <c r="AA4315" s="31"/>
      <c r="AB4315" s="39"/>
      <c r="AC4315" s="39"/>
      <c r="AD4315" s="39"/>
      <c r="AE4315" s="40"/>
      <c r="AF4315" s="28"/>
      <c r="AG4315" s="37"/>
      <c r="AH4315" s="37"/>
      <c r="AI4315" s="37"/>
      <c r="AJ4315" s="38"/>
      <c r="AT4315" s="243">
        <f t="shared" si="134"/>
        <v>0</v>
      </c>
    </row>
    <row r="4316" spans="2:46">
      <c r="B4316" s="154" t="str">
        <f t="shared" si="135"/>
        <v/>
      </c>
      <c r="C4316" s="41"/>
      <c r="D4316" s="41"/>
      <c r="E4316" s="35"/>
      <c r="F4316" s="42"/>
      <c r="G4316" s="35"/>
      <c r="H4316" s="41"/>
      <c r="I4316" s="35"/>
      <c r="J4316" s="35"/>
      <c r="K4316" s="35"/>
      <c r="L4316" s="28"/>
      <c r="M4316" s="29"/>
      <c r="N4316" s="37"/>
      <c r="O4316" s="37"/>
      <c r="P4316" s="38"/>
      <c r="Q4316" s="31"/>
      <c r="R4316" s="39"/>
      <c r="S4316" s="39"/>
      <c r="T4316" s="39"/>
      <c r="U4316" s="40"/>
      <c r="V4316" s="28"/>
      <c r="W4316" s="37"/>
      <c r="X4316" s="37"/>
      <c r="Y4316" s="37"/>
      <c r="Z4316" s="38"/>
      <c r="AA4316" s="31"/>
      <c r="AB4316" s="39"/>
      <c r="AC4316" s="39"/>
      <c r="AD4316" s="39"/>
      <c r="AE4316" s="40"/>
      <c r="AF4316" s="28"/>
      <c r="AG4316" s="37"/>
      <c r="AH4316" s="37"/>
      <c r="AI4316" s="37"/>
      <c r="AJ4316" s="38"/>
      <c r="AT4316" s="243">
        <f t="shared" si="134"/>
        <v>0</v>
      </c>
    </row>
    <row r="4317" spans="2:46">
      <c r="B4317" s="154" t="str">
        <f t="shared" si="135"/>
        <v/>
      </c>
      <c r="C4317" s="41"/>
      <c r="D4317" s="41"/>
      <c r="E4317" s="35"/>
      <c r="F4317" s="42"/>
      <c r="G4317" s="35"/>
      <c r="H4317" s="41"/>
      <c r="I4317" s="35"/>
      <c r="J4317" s="35"/>
      <c r="K4317" s="35"/>
      <c r="L4317" s="28"/>
      <c r="M4317" s="29"/>
      <c r="N4317" s="37"/>
      <c r="O4317" s="37"/>
      <c r="P4317" s="38"/>
      <c r="Q4317" s="31"/>
      <c r="R4317" s="39"/>
      <c r="S4317" s="39"/>
      <c r="T4317" s="39"/>
      <c r="U4317" s="40"/>
      <c r="V4317" s="28"/>
      <c r="W4317" s="37"/>
      <c r="X4317" s="37"/>
      <c r="Y4317" s="37"/>
      <c r="Z4317" s="38"/>
      <c r="AA4317" s="31"/>
      <c r="AB4317" s="39"/>
      <c r="AC4317" s="39"/>
      <c r="AD4317" s="39"/>
      <c r="AE4317" s="40"/>
      <c r="AF4317" s="28"/>
      <c r="AG4317" s="37"/>
      <c r="AH4317" s="37"/>
      <c r="AI4317" s="37"/>
      <c r="AJ4317" s="38"/>
      <c r="AT4317" s="243">
        <f t="shared" si="134"/>
        <v>0</v>
      </c>
    </row>
    <row r="4318" spans="2:46">
      <c r="B4318" s="154" t="str">
        <f t="shared" si="135"/>
        <v/>
      </c>
      <c r="C4318" s="41"/>
      <c r="D4318" s="41"/>
      <c r="E4318" s="35"/>
      <c r="F4318" s="42"/>
      <c r="G4318" s="35"/>
      <c r="H4318" s="41"/>
      <c r="I4318" s="35"/>
      <c r="J4318" s="35"/>
      <c r="K4318" s="35"/>
      <c r="L4318" s="28"/>
      <c r="M4318" s="29"/>
      <c r="N4318" s="37"/>
      <c r="O4318" s="37"/>
      <c r="P4318" s="38"/>
      <c r="Q4318" s="31"/>
      <c r="R4318" s="39"/>
      <c r="S4318" s="39"/>
      <c r="T4318" s="39"/>
      <c r="U4318" s="40"/>
      <c r="V4318" s="28"/>
      <c r="W4318" s="37"/>
      <c r="X4318" s="37"/>
      <c r="Y4318" s="37"/>
      <c r="Z4318" s="38"/>
      <c r="AA4318" s="31"/>
      <c r="AB4318" s="39"/>
      <c r="AC4318" s="39"/>
      <c r="AD4318" s="39"/>
      <c r="AE4318" s="40"/>
      <c r="AF4318" s="28"/>
      <c r="AG4318" s="37"/>
      <c r="AH4318" s="37"/>
      <c r="AI4318" s="37"/>
      <c r="AJ4318" s="38"/>
      <c r="AT4318" s="243">
        <f t="shared" si="134"/>
        <v>0</v>
      </c>
    </row>
    <row r="4319" spans="2:46">
      <c r="B4319" s="154" t="str">
        <f t="shared" si="135"/>
        <v/>
      </c>
      <c r="C4319" s="41"/>
      <c r="D4319" s="41"/>
      <c r="E4319" s="35"/>
      <c r="F4319" s="42"/>
      <c r="G4319" s="35"/>
      <c r="H4319" s="41"/>
      <c r="I4319" s="35"/>
      <c r="J4319" s="35"/>
      <c r="K4319" s="35"/>
      <c r="L4319" s="28"/>
      <c r="M4319" s="29"/>
      <c r="N4319" s="37"/>
      <c r="O4319" s="37"/>
      <c r="P4319" s="38"/>
      <c r="Q4319" s="31"/>
      <c r="R4319" s="39"/>
      <c r="S4319" s="39"/>
      <c r="T4319" s="39"/>
      <c r="U4319" s="40"/>
      <c r="V4319" s="28"/>
      <c r="W4319" s="37"/>
      <c r="X4319" s="37"/>
      <c r="Y4319" s="37"/>
      <c r="Z4319" s="38"/>
      <c r="AA4319" s="31"/>
      <c r="AB4319" s="39"/>
      <c r="AC4319" s="39"/>
      <c r="AD4319" s="39"/>
      <c r="AE4319" s="40"/>
      <c r="AF4319" s="28"/>
      <c r="AG4319" s="37"/>
      <c r="AH4319" s="37"/>
      <c r="AI4319" s="37"/>
      <c r="AJ4319" s="38"/>
      <c r="AT4319" s="243">
        <f t="shared" si="134"/>
        <v>0</v>
      </c>
    </row>
    <row r="4320" spans="2:46">
      <c r="B4320" s="154" t="str">
        <f t="shared" si="135"/>
        <v/>
      </c>
      <c r="C4320" s="41"/>
      <c r="D4320" s="41"/>
      <c r="E4320" s="35"/>
      <c r="F4320" s="42"/>
      <c r="G4320" s="35"/>
      <c r="H4320" s="41"/>
      <c r="I4320" s="35"/>
      <c r="J4320" s="35"/>
      <c r="K4320" s="35"/>
      <c r="L4320" s="28"/>
      <c r="M4320" s="29"/>
      <c r="N4320" s="37"/>
      <c r="O4320" s="37"/>
      <c r="P4320" s="38"/>
      <c r="Q4320" s="31"/>
      <c r="R4320" s="39"/>
      <c r="S4320" s="39"/>
      <c r="T4320" s="39"/>
      <c r="U4320" s="40"/>
      <c r="V4320" s="28"/>
      <c r="W4320" s="37"/>
      <c r="X4320" s="37"/>
      <c r="Y4320" s="37"/>
      <c r="Z4320" s="38"/>
      <c r="AA4320" s="31"/>
      <c r="AB4320" s="39"/>
      <c r="AC4320" s="39"/>
      <c r="AD4320" s="39"/>
      <c r="AE4320" s="40"/>
      <c r="AF4320" s="28"/>
      <c r="AG4320" s="37"/>
      <c r="AH4320" s="37"/>
      <c r="AI4320" s="37"/>
      <c r="AJ4320" s="38"/>
      <c r="AT4320" s="243">
        <f t="shared" si="134"/>
        <v>0</v>
      </c>
    </row>
    <row r="4321" spans="2:46">
      <c r="B4321" s="154" t="str">
        <f t="shared" si="135"/>
        <v/>
      </c>
      <c r="C4321" s="41"/>
      <c r="D4321" s="41"/>
      <c r="E4321" s="35"/>
      <c r="F4321" s="42"/>
      <c r="G4321" s="35"/>
      <c r="H4321" s="41"/>
      <c r="I4321" s="35"/>
      <c r="J4321" s="35"/>
      <c r="K4321" s="35"/>
      <c r="L4321" s="28"/>
      <c r="M4321" s="29"/>
      <c r="N4321" s="37"/>
      <c r="O4321" s="37"/>
      <c r="P4321" s="38"/>
      <c r="Q4321" s="31"/>
      <c r="R4321" s="39"/>
      <c r="S4321" s="39"/>
      <c r="T4321" s="39"/>
      <c r="U4321" s="40"/>
      <c r="V4321" s="28"/>
      <c r="W4321" s="37"/>
      <c r="X4321" s="37"/>
      <c r="Y4321" s="37"/>
      <c r="Z4321" s="38"/>
      <c r="AA4321" s="31"/>
      <c r="AB4321" s="39"/>
      <c r="AC4321" s="39"/>
      <c r="AD4321" s="39"/>
      <c r="AE4321" s="40"/>
      <c r="AF4321" s="28"/>
      <c r="AG4321" s="37"/>
      <c r="AH4321" s="37"/>
      <c r="AI4321" s="37"/>
      <c r="AJ4321" s="38"/>
      <c r="AT4321" s="243">
        <f t="shared" si="134"/>
        <v>0</v>
      </c>
    </row>
    <row r="4322" spans="2:46">
      <c r="B4322" s="154" t="str">
        <f t="shared" si="135"/>
        <v/>
      </c>
      <c r="C4322" s="41"/>
      <c r="D4322" s="41"/>
      <c r="E4322" s="35"/>
      <c r="F4322" s="42"/>
      <c r="G4322" s="35"/>
      <c r="H4322" s="41"/>
      <c r="I4322" s="35"/>
      <c r="J4322" s="35"/>
      <c r="K4322" s="35"/>
      <c r="L4322" s="28"/>
      <c r="M4322" s="29"/>
      <c r="N4322" s="37"/>
      <c r="O4322" s="37"/>
      <c r="P4322" s="38"/>
      <c r="Q4322" s="31"/>
      <c r="R4322" s="39"/>
      <c r="S4322" s="39"/>
      <c r="T4322" s="39"/>
      <c r="U4322" s="40"/>
      <c r="V4322" s="28"/>
      <c r="W4322" s="37"/>
      <c r="X4322" s="37"/>
      <c r="Y4322" s="37"/>
      <c r="Z4322" s="38"/>
      <c r="AA4322" s="31"/>
      <c r="AB4322" s="39"/>
      <c r="AC4322" s="39"/>
      <c r="AD4322" s="39"/>
      <c r="AE4322" s="40"/>
      <c r="AF4322" s="28"/>
      <c r="AG4322" s="37"/>
      <c r="AH4322" s="37"/>
      <c r="AI4322" s="37"/>
      <c r="AJ4322" s="38"/>
      <c r="AT4322" s="243">
        <f t="shared" si="134"/>
        <v>0</v>
      </c>
    </row>
    <row r="4323" spans="2:46">
      <c r="B4323" s="154" t="str">
        <f t="shared" si="135"/>
        <v/>
      </c>
      <c r="C4323" s="41"/>
      <c r="D4323" s="41"/>
      <c r="E4323" s="35"/>
      <c r="F4323" s="42"/>
      <c r="G4323" s="35"/>
      <c r="H4323" s="41"/>
      <c r="I4323" s="35"/>
      <c r="J4323" s="35"/>
      <c r="K4323" s="35"/>
      <c r="L4323" s="28"/>
      <c r="M4323" s="29"/>
      <c r="N4323" s="37"/>
      <c r="O4323" s="37"/>
      <c r="P4323" s="38"/>
      <c r="Q4323" s="31"/>
      <c r="R4323" s="39"/>
      <c r="S4323" s="39"/>
      <c r="T4323" s="39"/>
      <c r="U4323" s="40"/>
      <c r="V4323" s="28"/>
      <c r="W4323" s="37"/>
      <c r="X4323" s="37"/>
      <c r="Y4323" s="37"/>
      <c r="Z4323" s="38"/>
      <c r="AA4323" s="31"/>
      <c r="AB4323" s="39"/>
      <c r="AC4323" s="39"/>
      <c r="AD4323" s="39"/>
      <c r="AE4323" s="40"/>
      <c r="AF4323" s="28"/>
      <c r="AG4323" s="37"/>
      <c r="AH4323" s="37"/>
      <c r="AI4323" s="37"/>
      <c r="AJ4323" s="38"/>
      <c r="AT4323" s="243">
        <f t="shared" si="134"/>
        <v>0</v>
      </c>
    </row>
    <row r="4324" spans="2:46">
      <c r="B4324" s="154" t="str">
        <f t="shared" si="135"/>
        <v/>
      </c>
      <c r="C4324" s="41"/>
      <c r="D4324" s="41"/>
      <c r="E4324" s="35"/>
      <c r="F4324" s="42"/>
      <c r="G4324" s="35"/>
      <c r="H4324" s="41"/>
      <c r="I4324" s="35"/>
      <c r="J4324" s="35"/>
      <c r="K4324" s="35"/>
      <c r="L4324" s="28"/>
      <c r="M4324" s="29"/>
      <c r="N4324" s="37"/>
      <c r="O4324" s="37"/>
      <c r="P4324" s="38"/>
      <c r="Q4324" s="31"/>
      <c r="R4324" s="39"/>
      <c r="S4324" s="39"/>
      <c r="T4324" s="39"/>
      <c r="U4324" s="40"/>
      <c r="V4324" s="28"/>
      <c r="W4324" s="37"/>
      <c r="X4324" s="37"/>
      <c r="Y4324" s="37"/>
      <c r="Z4324" s="38"/>
      <c r="AA4324" s="31"/>
      <c r="AB4324" s="39"/>
      <c r="AC4324" s="39"/>
      <c r="AD4324" s="39"/>
      <c r="AE4324" s="40"/>
      <c r="AF4324" s="28"/>
      <c r="AG4324" s="37"/>
      <c r="AH4324" s="37"/>
      <c r="AI4324" s="37"/>
      <c r="AJ4324" s="38"/>
      <c r="AT4324" s="243">
        <f t="shared" si="134"/>
        <v>0</v>
      </c>
    </row>
    <row r="4325" spans="2:46">
      <c r="B4325" s="154" t="str">
        <f t="shared" si="135"/>
        <v/>
      </c>
      <c r="C4325" s="41"/>
      <c r="D4325" s="41"/>
      <c r="E4325" s="35"/>
      <c r="F4325" s="42"/>
      <c r="G4325" s="35"/>
      <c r="H4325" s="41"/>
      <c r="I4325" s="35"/>
      <c r="J4325" s="35"/>
      <c r="K4325" s="35"/>
      <c r="L4325" s="28"/>
      <c r="M4325" s="29"/>
      <c r="N4325" s="37"/>
      <c r="O4325" s="37"/>
      <c r="P4325" s="38"/>
      <c r="Q4325" s="31"/>
      <c r="R4325" s="39"/>
      <c r="S4325" s="39"/>
      <c r="T4325" s="39"/>
      <c r="U4325" s="40"/>
      <c r="V4325" s="28"/>
      <c r="W4325" s="37"/>
      <c r="X4325" s="37"/>
      <c r="Y4325" s="37"/>
      <c r="Z4325" s="38"/>
      <c r="AA4325" s="31"/>
      <c r="AB4325" s="39"/>
      <c r="AC4325" s="39"/>
      <c r="AD4325" s="39"/>
      <c r="AE4325" s="40"/>
      <c r="AF4325" s="28"/>
      <c r="AG4325" s="37"/>
      <c r="AH4325" s="37"/>
      <c r="AI4325" s="37"/>
      <c r="AJ4325" s="38"/>
      <c r="AT4325" s="243">
        <f t="shared" si="134"/>
        <v>0</v>
      </c>
    </row>
    <row r="4326" spans="2:46">
      <c r="B4326" s="154" t="str">
        <f t="shared" si="135"/>
        <v/>
      </c>
      <c r="C4326" s="41"/>
      <c r="D4326" s="41"/>
      <c r="E4326" s="35"/>
      <c r="F4326" s="42"/>
      <c r="G4326" s="35"/>
      <c r="H4326" s="41"/>
      <c r="I4326" s="35"/>
      <c r="J4326" s="35"/>
      <c r="K4326" s="35"/>
      <c r="L4326" s="28"/>
      <c r="M4326" s="29"/>
      <c r="N4326" s="37"/>
      <c r="O4326" s="37"/>
      <c r="P4326" s="38"/>
      <c r="Q4326" s="31"/>
      <c r="R4326" s="39"/>
      <c r="S4326" s="39"/>
      <c r="T4326" s="39"/>
      <c r="U4326" s="40"/>
      <c r="V4326" s="28"/>
      <c r="W4326" s="37"/>
      <c r="X4326" s="37"/>
      <c r="Y4326" s="37"/>
      <c r="Z4326" s="38"/>
      <c r="AA4326" s="31"/>
      <c r="AB4326" s="39"/>
      <c r="AC4326" s="39"/>
      <c r="AD4326" s="39"/>
      <c r="AE4326" s="40"/>
      <c r="AF4326" s="28"/>
      <c r="AG4326" s="37"/>
      <c r="AH4326" s="37"/>
      <c r="AI4326" s="37"/>
      <c r="AJ4326" s="38"/>
      <c r="AT4326" s="243">
        <f t="shared" si="134"/>
        <v>0</v>
      </c>
    </row>
    <row r="4327" spans="2:46">
      <c r="B4327" s="154" t="str">
        <f t="shared" si="135"/>
        <v/>
      </c>
      <c r="C4327" s="41"/>
      <c r="D4327" s="41"/>
      <c r="E4327" s="35"/>
      <c r="F4327" s="42"/>
      <c r="G4327" s="35"/>
      <c r="H4327" s="41"/>
      <c r="I4327" s="35"/>
      <c r="J4327" s="35"/>
      <c r="K4327" s="35"/>
      <c r="L4327" s="28"/>
      <c r="M4327" s="29"/>
      <c r="N4327" s="37"/>
      <c r="O4327" s="37"/>
      <c r="P4327" s="38"/>
      <c r="Q4327" s="31"/>
      <c r="R4327" s="39"/>
      <c r="S4327" s="39"/>
      <c r="T4327" s="39"/>
      <c r="U4327" s="40"/>
      <c r="V4327" s="28"/>
      <c r="W4327" s="37"/>
      <c r="X4327" s="37"/>
      <c r="Y4327" s="37"/>
      <c r="Z4327" s="38"/>
      <c r="AA4327" s="31"/>
      <c r="AB4327" s="39"/>
      <c r="AC4327" s="39"/>
      <c r="AD4327" s="39"/>
      <c r="AE4327" s="40"/>
      <c r="AF4327" s="28"/>
      <c r="AG4327" s="37"/>
      <c r="AH4327" s="37"/>
      <c r="AI4327" s="37"/>
      <c r="AJ4327" s="38"/>
      <c r="AT4327" s="243">
        <f t="shared" si="134"/>
        <v>0</v>
      </c>
    </row>
    <row r="4328" spans="2:46">
      <c r="B4328" s="154" t="str">
        <f t="shared" si="135"/>
        <v/>
      </c>
      <c r="C4328" s="41"/>
      <c r="D4328" s="41"/>
      <c r="E4328" s="35"/>
      <c r="F4328" s="42"/>
      <c r="G4328" s="35"/>
      <c r="H4328" s="41"/>
      <c r="I4328" s="35"/>
      <c r="J4328" s="35"/>
      <c r="K4328" s="35"/>
      <c r="L4328" s="28"/>
      <c r="M4328" s="29"/>
      <c r="N4328" s="37"/>
      <c r="O4328" s="37"/>
      <c r="P4328" s="38"/>
      <c r="Q4328" s="31"/>
      <c r="R4328" s="39"/>
      <c r="S4328" s="39"/>
      <c r="T4328" s="39"/>
      <c r="U4328" s="40"/>
      <c r="V4328" s="28"/>
      <c r="W4328" s="37"/>
      <c r="X4328" s="37"/>
      <c r="Y4328" s="37"/>
      <c r="Z4328" s="38"/>
      <c r="AA4328" s="31"/>
      <c r="AB4328" s="39"/>
      <c r="AC4328" s="39"/>
      <c r="AD4328" s="39"/>
      <c r="AE4328" s="40"/>
      <c r="AF4328" s="28"/>
      <c r="AG4328" s="37"/>
      <c r="AH4328" s="37"/>
      <c r="AI4328" s="37"/>
      <c r="AJ4328" s="38"/>
      <c r="AT4328" s="243">
        <f t="shared" si="134"/>
        <v>0</v>
      </c>
    </row>
    <row r="4329" spans="2:46">
      <c r="B4329" s="154" t="str">
        <f t="shared" si="135"/>
        <v/>
      </c>
      <c r="C4329" s="41"/>
      <c r="D4329" s="41"/>
      <c r="E4329" s="35"/>
      <c r="F4329" s="42"/>
      <c r="G4329" s="35"/>
      <c r="H4329" s="41"/>
      <c r="I4329" s="35"/>
      <c r="J4329" s="35"/>
      <c r="K4329" s="35"/>
      <c r="L4329" s="28"/>
      <c r="M4329" s="29"/>
      <c r="N4329" s="37"/>
      <c r="O4329" s="37"/>
      <c r="P4329" s="38"/>
      <c r="Q4329" s="31"/>
      <c r="R4329" s="39"/>
      <c r="S4329" s="39"/>
      <c r="T4329" s="39"/>
      <c r="U4329" s="40"/>
      <c r="V4329" s="28"/>
      <c r="W4329" s="37"/>
      <c r="X4329" s="37"/>
      <c r="Y4329" s="37"/>
      <c r="Z4329" s="38"/>
      <c r="AA4329" s="31"/>
      <c r="AB4329" s="39"/>
      <c r="AC4329" s="39"/>
      <c r="AD4329" s="39"/>
      <c r="AE4329" s="40"/>
      <c r="AF4329" s="28"/>
      <c r="AG4329" s="37"/>
      <c r="AH4329" s="37"/>
      <c r="AI4329" s="37"/>
      <c r="AJ4329" s="38"/>
      <c r="AT4329" s="243">
        <f t="shared" si="134"/>
        <v>0</v>
      </c>
    </row>
    <row r="4330" spans="2:46">
      <c r="B4330" s="154" t="str">
        <f t="shared" si="135"/>
        <v/>
      </c>
      <c r="C4330" s="41"/>
      <c r="D4330" s="41"/>
      <c r="E4330" s="35"/>
      <c r="F4330" s="42"/>
      <c r="G4330" s="35"/>
      <c r="H4330" s="41"/>
      <c r="I4330" s="35"/>
      <c r="J4330" s="35"/>
      <c r="K4330" s="35"/>
      <c r="L4330" s="28"/>
      <c r="M4330" s="29"/>
      <c r="N4330" s="37"/>
      <c r="O4330" s="37"/>
      <c r="P4330" s="38"/>
      <c r="Q4330" s="31"/>
      <c r="R4330" s="39"/>
      <c r="S4330" s="39"/>
      <c r="T4330" s="39"/>
      <c r="U4330" s="40"/>
      <c r="V4330" s="28"/>
      <c r="W4330" s="37"/>
      <c r="X4330" s="37"/>
      <c r="Y4330" s="37"/>
      <c r="Z4330" s="38"/>
      <c r="AA4330" s="31"/>
      <c r="AB4330" s="39"/>
      <c r="AC4330" s="39"/>
      <c r="AD4330" s="39"/>
      <c r="AE4330" s="40"/>
      <c r="AF4330" s="28"/>
      <c r="AG4330" s="37"/>
      <c r="AH4330" s="37"/>
      <c r="AI4330" s="37"/>
      <c r="AJ4330" s="38"/>
      <c r="AT4330" s="243">
        <f t="shared" si="134"/>
        <v>0</v>
      </c>
    </row>
    <row r="4331" spans="2:46">
      <c r="B4331" s="154" t="str">
        <f t="shared" si="135"/>
        <v/>
      </c>
      <c r="C4331" s="41"/>
      <c r="D4331" s="41"/>
      <c r="E4331" s="35"/>
      <c r="F4331" s="42"/>
      <c r="G4331" s="35"/>
      <c r="H4331" s="41"/>
      <c r="I4331" s="35"/>
      <c r="J4331" s="35"/>
      <c r="K4331" s="35"/>
      <c r="L4331" s="28"/>
      <c r="M4331" s="29"/>
      <c r="N4331" s="37"/>
      <c r="O4331" s="37"/>
      <c r="P4331" s="38"/>
      <c r="Q4331" s="31"/>
      <c r="R4331" s="39"/>
      <c r="S4331" s="39"/>
      <c r="T4331" s="39"/>
      <c r="U4331" s="40"/>
      <c r="V4331" s="28"/>
      <c r="W4331" s="37"/>
      <c r="X4331" s="37"/>
      <c r="Y4331" s="37"/>
      <c r="Z4331" s="38"/>
      <c r="AA4331" s="31"/>
      <c r="AB4331" s="39"/>
      <c r="AC4331" s="39"/>
      <c r="AD4331" s="39"/>
      <c r="AE4331" s="40"/>
      <c r="AF4331" s="28"/>
      <c r="AG4331" s="37"/>
      <c r="AH4331" s="37"/>
      <c r="AI4331" s="37"/>
      <c r="AJ4331" s="38"/>
      <c r="AT4331" s="243">
        <f t="shared" si="134"/>
        <v>0</v>
      </c>
    </row>
    <row r="4332" spans="2:46">
      <c r="B4332" s="154" t="str">
        <f t="shared" si="135"/>
        <v/>
      </c>
      <c r="C4332" s="41"/>
      <c r="D4332" s="41"/>
      <c r="E4332" s="35"/>
      <c r="F4332" s="42"/>
      <c r="G4332" s="35"/>
      <c r="H4332" s="41"/>
      <c r="I4332" s="35"/>
      <c r="J4332" s="35"/>
      <c r="K4332" s="35"/>
      <c r="L4332" s="28"/>
      <c r="M4332" s="29"/>
      <c r="N4332" s="37"/>
      <c r="O4332" s="37"/>
      <c r="P4332" s="38"/>
      <c r="Q4332" s="31"/>
      <c r="R4332" s="39"/>
      <c r="S4332" s="39"/>
      <c r="T4332" s="39"/>
      <c r="U4332" s="40"/>
      <c r="V4332" s="28"/>
      <c r="W4332" s="37"/>
      <c r="X4332" s="37"/>
      <c r="Y4332" s="37"/>
      <c r="Z4332" s="38"/>
      <c r="AA4332" s="31"/>
      <c r="AB4332" s="39"/>
      <c r="AC4332" s="39"/>
      <c r="AD4332" s="39"/>
      <c r="AE4332" s="40"/>
      <c r="AF4332" s="28"/>
      <c r="AG4332" s="37"/>
      <c r="AH4332" s="37"/>
      <c r="AI4332" s="37"/>
      <c r="AJ4332" s="38"/>
      <c r="AT4332" s="243">
        <f t="shared" si="134"/>
        <v>0</v>
      </c>
    </row>
    <row r="4333" spans="2:46">
      <c r="B4333" s="154" t="str">
        <f t="shared" si="135"/>
        <v/>
      </c>
      <c r="C4333" s="41"/>
      <c r="D4333" s="41"/>
      <c r="E4333" s="35"/>
      <c r="F4333" s="42"/>
      <c r="G4333" s="35"/>
      <c r="H4333" s="41"/>
      <c r="I4333" s="35"/>
      <c r="J4333" s="35"/>
      <c r="K4333" s="35"/>
      <c r="L4333" s="28"/>
      <c r="M4333" s="29"/>
      <c r="N4333" s="37"/>
      <c r="O4333" s="37"/>
      <c r="P4333" s="38"/>
      <c r="Q4333" s="31"/>
      <c r="R4333" s="39"/>
      <c r="S4333" s="39"/>
      <c r="T4333" s="39"/>
      <c r="U4333" s="40"/>
      <c r="V4333" s="28"/>
      <c r="W4333" s="37"/>
      <c r="X4333" s="37"/>
      <c r="Y4333" s="37"/>
      <c r="Z4333" s="38"/>
      <c r="AA4333" s="31"/>
      <c r="AB4333" s="39"/>
      <c r="AC4333" s="39"/>
      <c r="AD4333" s="39"/>
      <c r="AE4333" s="40"/>
      <c r="AF4333" s="28"/>
      <c r="AG4333" s="37"/>
      <c r="AH4333" s="37"/>
      <c r="AI4333" s="37"/>
      <c r="AJ4333" s="38"/>
      <c r="AT4333" s="243">
        <f t="shared" si="134"/>
        <v>0</v>
      </c>
    </row>
    <row r="4334" spans="2:46">
      <c r="B4334" s="154" t="str">
        <f t="shared" si="135"/>
        <v/>
      </c>
      <c r="C4334" s="41"/>
      <c r="D4334" s="41"/>
      <c r="E4334" s="35"/>
      <c r="F4334" s="42"/>
      <c r="G4334" s="35"/>
      <c r="H4334" s="41"/>
      <c r="I4334" s="35"/>
      <c r="J4334" s="35"/>
      <c r="K4334" s="35"/>
      <c r="L4334" s="28"/>
      <c r="M4334" s="29"/>
      <c r="N4334" s="37"/>
      <c r="O4334" s="37"/>
      <c r="P4334" s="38"/>
      <c r="Q4334" s="31"/>
      <c r="R4334" s="39"/>
      <c r="S4334" s="39"/>
      <c r="T4334" s="39"/>
      <c r="U4334" s="40"/>
      <c r="V4334" s="28"/>
      <c r="W4334" s="37"/>
      <c r="X4334" s="37"/>
      <c r="Y4334" s="37"/>
      <c r="Z4334" s="38"/>
      <c r="AA4334" s="31"/>
      <c r="AB4334" s="39"/>
      <c r="AC4334" s="39"/>
      <c r="AD4334" s="39"/>
      <c r="AE4334" s="40"/>
      <c r="AF4334" s="28"/>
      <c r="AG4334" s="37"/>
      <c r="AH4334" s="37"/>
      <c r="AI4334" s="37"/>
      <c r="AJ4334" s="38"/>
      <c r="AT4334" s="243">
        <f t="shared" si="134"/>
        <v>0</v>
      </c>
    </row>
    <row r="4335" spans="2:46">
      <c r="B4335" s="154" t="str">
        <f t="shared" si="135"/>
        <v/>
      </c>
      <c r="C4335" s="41"/>
      <c r="D4335" s="41"/>
      <c r="E4335" s="35"/>
      <c r="F4335" s="42"/>
      <c r="G4335" s="35"/>
      <c r="H4335" s="41"/>
      <c r="I4335" s="35"/>
      <c r="J4335" s="35"/>
      <c r="K4335" s="35"/>
      <c r="L4335" s="28"/>
      <c r="M4335" s="29"/>
      <c r="N4335" s="37"/>
      <c r="O4335" s="37"/>
      <c r="P4335" s="38"/>
      <c r="Q4335" s="31"/>
      <c r="R4335" s="39"/>
      <c r="S4335" s="39"/>
      <c r="T4335" s="39"/>
      <c r="U4335" s="40"/>
      <c r="V4335" s="28"/>
      <c r="W4335" s="37"/>
      <c r="X4335" s="37"/>
      <c r="Y4335" s="37"/>
      <c r="Z4335" s="38"/>
      <c r="AA4335" s="31"/>
      <c r="AB4335" s="39"/>
      <c r="AC4335" s="39"/>
      <c r="AD4335" s="39"/>
      <c r="AE4335" s="40"/>
      <c r="AF4335" s="28"/>
      <c r="AG4335" s="37"/>
      <c r="AH4335" s="37"/>
      <c r="AI4335" s="37"/>
      <c r="AJ4335" s="38"/>
      <c r="AT4335" s="243">
        <f t="shared" si="134"/>
        <v>0</v>
      </c>
    </row>
    <row r="4336" spans="2:46">
      <c r="B4336" s="154" t="str">
        <f t="shared" si="135"/>
        <v/>
      </c>
      <c r="C4336" s="41"/>
      <c r="D4336" s="41"/>
      <c r="E4336" s="35"/>
      <c r="F4336" s="42"/>
      <c r="G4336" s="35"/>
      <c r="H4336" s="41"/>
      <c r="I4336" s="35"/>
      <c r="J4336" s="35"/>
      <c r="K4336" s="35"/>
      <c r="L4336" s="28"/>
      <c r="M4336" s="29"/>
      <c r="N4336" s="37"/>
      <c r="O4336" s="37"/>
      <c r="P4336" s="38"/>
      <c r="Q4336" s="31"/>
      <c r="R4336" s="39"/>
      <c r="S4336" s="39"/>
      <c r="T4336" s="39"/>
      <c r="U4336" s="40"/>
      <c r="V4336" s="28"/>
      <c r="W4336" s="37"/>
      <c r="X4336" s="37"/>
      <c r="Y4336" s="37"/>
      <c r="Z4336" s="38"/>
      <c r="AA4336" s="31"/>
      <c r="AB4336" s="39"/>
      <c r="AC4336" s="39"/>
      <c r="AD4336" s="39"/>
      <c r="AE4336" s="40"/>
      <c r="AF4336" s="28"/>
      <c r="AG4336" s="37"/>
      <c r="AH4336" s="37"/>
      <c r="AI4336" s="37"/>
      <c r="AJ4336" s="38"/>
      <c r="AT4336" s="243">
        <f t="shared" si="134"/>
        <v>0</v>
      </c>
    </row>
    <row r="4337" spans="2:46">
      <c r="B4337" s="154" t="str">
        <f t="shared" si="135"/>
        <v/>
      </c>
      <c r="C4337" s="41"/>
      <c r="D4337" s="41"/>
      <c r="E4337" s="35"/>
      <c r="F4337" s="42"/>
      <c r="G4337" s="35"/>
      <c r="H4337" s="41"/>
      <c r="I4337" s="35"/>
      <c r="J4337" s="35"/>
      <c r="K4337" s="35"/>
      <c r="L4337" s="28"/>
      <c r="M4337" s="29"/>
      <c r="N4337" s="37"/>
      <c r="O4337" s="37"/>
      <c r="P4337" s="38"/>
      <c r="Q4337" s="31"/>
      <c r="R4337" s="39"/>
      <c r="S4337" s="39"/>
      <c r="T4337" s="39"/>
      <c r="U4337" s="40"/>
      <c r="V4337" s="28"/>
      <c r="W4337" s="37"/>
      <c r="X4337" s="37"/>
      <c r="Y4337" s="37"/>
      <c r="Z4337" s="38"/>
      <c r="AA4337" s="31"/>
      <c r="AB4337" s="39"/>
      <c r="AC4337" s="39"/>
      <c r="AD4337" s="39"/>
      <c r="AE4337" s="40"/>
      <c r="AF4337" s="28"/>
      <c r="AG4337" s="37"/>
      <c r="AH4337" s="37"/>
      <c r="AI4337" s="37"/>
      <c r="AJ4337" s="38"/>
      <c r="AT4337" s="243">
        <f t="shared" si="134"/>
        <v>0</v>
      </c>
    </row>
    <row r="4338" spans="2:46">
      <c r="B4338" s="154" t="str">
        <f t="shared" si="135"/>
        <v/>
      </c>
      <c r="C4338" s="41"/>
      <c r="D4338" s="41"/>
      <c r="E4338" s="35"/>
      <c r="F4338" s="42"/>
      <c r="G4338" s="35"/>
      <c r="H4338" s="41"/>
      <c r="I4338" s="35"/>
      <c r="J4338" s="35"/>
      <c r="K4338" s="35"/>
      <c r="L4338" s="28"/>
      <c r="M4338" s="29"/>
      <c r="N4338" s="37"/>
      <c r="O4338" s="37"/>
      <c r="P4338" s="38"/>
      <c r="Q4338" s="31"/>
      <c r="R4338" s="39"/>
      <c r="S4338" s="39"/>
      <c r="T4338" s="39"/>
      <c r="U4338" s="40"/>
      <c r="V4338" s="28"/>
      <c r="W4338" s="37"/>
      <c r="X4338" s="37"/>
      <c r="Y4338" s="37"/>
      <c r="Z4338" s="38"/>
      <c r="AA4338" s="31"/>
      <c r="AB4338" s="39"/>
      <c r="AC4338" s="39"/>
      <c r="AD4338" s="39"/>
      <c r="AE4338" s="40"/>
      <c r="AF4338" s="28"/>
      <c r="AG4338" s="37"/>
      <c r="AH4338" s="37"/>
      <c r="AI4338" s="37"/>
      <c r="AJ4338" s="38"/>
      <c r="AT4338" s="243">
        <f t="shared" si="134"/>
        <v>0</v>
      </c>
    </row>
    <row r="4339" spans="2:46">
      <c r="B4339" s="154" t="str">
        <f t="shared" si="135"/>
        <v/>
      </c>
      <c r="C4339" s="41"/>
      <c r="D4339" s="41"/>
      <c r="E4339" s="35"/>
      <c r="F4339" s="42"/>
      <c r="G4339" s="35"/>
      <c r="H4339" s="41"/>
      <c r="I4339" s="35"/>
      <c r="J4339" s="35"/>
      <c r="K4339" s="35"/>
      <c r="L4339" s="28"/>
      <c r="M4339" s="29"/>
      <c r="N4339" s="37"/>
      <c r="O4339" s="37"/>
      <c r="P4339" s="38"/>
      <c r="Q4339" s="31"/>
      <c r="R4339" s="39"/>
      <c r="S4339" s="39"/>
      <c r="T4339" s="39"/>
      <c r="U4339" s="40"/>
      <c r="V4339" s="28"/>
      <c r="W4339" s="37"/>
      <c r="X4339" s="37"/>
      <c r="Y4339" s="37"/>
      <c r="Z4339" s="38"/>
      <c r="AA4339" s="31"/>
      <c r="AB4339" s="39"/>
      <c r="AC4339" s="39"/>
      <c r="AD4339" s="39"/>
      <c r="AE4339" s="40"/>
      <c r="AF4339" s="28"/>
      <c r="AG4339" s="37"/>
      <c r="AH4339" s="37"/>
      <c r="AI4339" s="37"/>
      <c r="AJ4339" s="38"/>
      <c r="AT4339" s="243">
        <f t="shared" si="134"/>
        <v>0</v>
      </c>
    </row>
    <row r="4340" spans="2:46">
      <c r="B4340" s="154" t="str">
        <f t="shared" si="135"/>
        <v/>
      </c>
      <c r="C4340" s="41"/>
      <c r="D4340" s="41"/>
      <c r="E4340" s="35"/>
      <c r="F4340" s="42"/>
      <c r="G4340" s="35"/>
      <c r="H4340" s="41"/>
      <c r="I4340" s="35"/>
      <c r="J4340" s="35"/>
      <c r="K4340" s="35"/>
      <c r="L4340" s="28"/>
      <c r="M4340" s="29"/>
      <c r="N4340" s="37"/>
      <c r="O4340" s="37"/>
      <c r="P4340" s="38"/>
      <c r="Q4340" s="31"/>
      <c r="R4340" s="39"/>
      <c r="S4340" s="39"/>
      <c r="T4340" s="39"/>
      <c r="U4340" s="40"/>
      <c r="V4340" s="28"/>
      <c r="W4340" s="37"/>
      <c r="X4340" s="37"/>
      <c r="Y4340" s="37"/>
      <c r="Z4340" s="38"/>
      <c r="AA4340" s="31"/>
      <c r="AB4340" s="39"/>
      <c r="AC4340" s="39"/>
      <c r="AD4340" s="39"/>
      <c r="AE4340" s="40"/>
      <c r="AF4340" s="28"/>
      <c r="AG4340" s="37"/>
      <c r="AH4340" s="37"/>
      <c r="AI4340" s="37"/>
      <c r="AJ4340" s="38"/>
      <c r="AT4340" s="243">
        <f t="shared" si="134"/>
        <v>0</v>
      </c>
    </row>
    <row r="4341" spans="2:46">
      <c r="B4341" s="154" t="str">
        <f t="shared" si="135"/>
        <v/>
      </c>
      <c r="C4341" s="41"/>
      <c r="D4341" s="41"/>
      <c r="E4341" s="35"/>
      <c r="F4341" s="42"/>
      <c r="G4341" s="35"/>
      <c r="H4341" s="41"/>
      <c r="I4341" s="35"/>
      <c r="J4341" s="35"/>
      <c r="K4341" s="35"/>
      <c r="L4341" s="28"/>
      <c r="M4341" s="29"/>
      <c r="N4341" s="37"/>
      <c r="O4341" s="37"/>
      <c r="P4341" s="38"/>
      <c r="Q4341" s="31"/>
      <c r="R4341" s="39"/>
      <c r="S4341" s="39"/>
      <c r="T4341" s="39"/>
      <c r="U4341" s="40"/>
      <c r="V4341" s="28"/>
      <c r="W4341" s="37"/>
      <c r="X4341" s="37"/>
      <c r="Y4341" s="37"/>
      <c r="Z4341" s="38"/>
      <c r="AA4341" s="31"/>
      <c r="AB4341" s="39"/>
      <c r="AC4341" s="39"/>
      <c r="AD4341" s="39"/>
      <c r="AE4341" s="40"/>
      <c r="AF4341" s="28"/>
      <c r="AG4341" s="37"/>
      <c r="AH4341" s="37"/>
      <c r="AI4341" s="37"/>
      <c r="AJ4341" s="38"/>
      <c r="AT4341" s="243">
        <f t="shared" si="134"/>
        <v>0</v>
      </c>
    </row>
    <row r="4342" spans="2:46">
      <c r="B4342" s="154" t="str">
        <f t="shared" si="135"/>
        <v/>
      </c>
      <c r="C4342" s="41"/>
      <c r="D4342" s="41"/>
      <c r="E4342" s="35"/>
      <c r="F4342" s="42"/>
      <c r="G4342" s="35"/>
      <c r="H4342" s="41"/>
      <c r="I4342" s="35"/>
      <c r="J4342" s="35"/>
      <c r="K4342" s="35"/>
      <c r="L4342" s="28"/>
      <c r="M4342" s="29"/>
      <c r="N4342" s="37"/>
      <c r="O4342" s="37"/>
      <c r="P4342" s="38"/>
      <c r="Q4342" s="31"/>
      <c r="R4342" s="39"/>
      <c r="S4342" s="39"/>
      <c r="T4342" s="39"/>
      <c r="U4342" s="40"/>
      <c r="V4342" s="28"/>
      <c r="W4342" s="37"/>
      <c r="X4342" s="37"/>
      <c r="Y4342" s="37"/>
      <c r="Z4342" s="38"/>
      <c r="AA4342" s="31"/>
      <c r="AB4342" s="39"/>
      <c r="AC4342" s="39"/>
      <c r="AD4342" s="39"/>
      <c r="AE4342" s="40"/>
      <c r="AF4342" s="28"/>
      <c r="AG4342" s="37"/>
      <c r="AH4342" s="37"/>
      <c r="AI4342" s="37"/>
      <c r="AJ4342" s="38"/>
      <c r="AT4342" s="243">
        <f t="shared" si="134"/>
        <v>0</v>
      </c>
    </row>
    <row r="4343" spans="2:46">
      <c r="B4343" s="154" t="str">
        <f t="shared" si="135"/>
        <v/>
      </c>
      <c r="C4343" s="41"/>
      <c r="D4343" s="41"/>
      <c r="E4343" s="35"/>
      <c r="F4343" s="42"/>
      <c r="G4343" s="35"/>
      <c r="H4343" s="41"/>
      <c r="I4343" s="35"/>
      <c r="J4343" s="35"/>
      <c r="K4343" s="35"/>
      <c r="L4343" s="28"/>
      <c r="M4343" s="29"/>
      <c r="N4343" s="37"/>
      <c r="O4343" s="37"/>
      <c r="P4343" s="38"/>
      <c r="Q4343" s="31"/>
      <c r="R4343" s="39"/>
      <c r="S4343" s="39"/>
      <c r="T4343" s="39"/>
      <c r="U4343" s="40"/>
      <c r="V4343" s="28"/>
      <c r="W4343" s="37"/>
      <c r="X4343" s="37"/>
      <c r="Y4343" s="37"/>
      <c r="Z4343" s="38"/>
      <c r="AA4343" s="31"/>
      <c r="AB4343" s="39"/>
      <c r="AC4343" s="39"/>
      <c r="AD4343" s="39"/>
      <c r="AE4343" s="40"/>
      <c r="AF4343" s="28"/>
      <c r="AG4343" s="37"/>
      <c r="AH4343" s="37"/>
      <c r="AI4343" s="37"/>
      <c r="AJ4343" s="38"/>
      <c r="AT4343" s="243">
        <f t="shared" si="134"/>
        <v>0</v>
      </c>
    </row>
    <row r="4344" spans="2:46">
      <c r="B4344" s="154" t="str">
        <f t="shared" si="135"/>
        <v/>
      </c>
      <c r="C4344" s="41"/>
      <c r="D4344" s="41"/>
      <c r="E4344" s="35"/>
      <c r="F4344" s="42"/>
      <c r="G4344" s="35"/>
      <c r="H4344" s="41"/>
      <c r="I4344" s="35"/>
      <c r="J4344" s="35"/>
      <c r="K4344" s="35"/>
      <c r="L4344" s="28"/>
      <c r="M4344" s="29"/>
      <c r="N4344" s="37"/>
      <c r="O4344" s="37"/>
      <c r="P4344" s="38"/>
      <c r="Q4344" s="31"/>
      <c r="R4344" s="39"/>
      <c r="S4344" s="39"/>
      <c r="T4344" s="39"/>
      <c r="U4344" s="40"/>
      <c r="V4344" s="28"/>
      <c r="W4344" s="37"/>
      <c r="X4344" s="37"/>
      <c r="Y4344" s="37"/>
      <c r="Z4344" s="38"/>
      <c r="AA4344" s="31"/>
      <c r="AB4344" s="39"/>
      <c r="AC4344" s="39"/>
      <c r="AD4344" s="39"/>
      <c r="AE4344" s="40"/>
      <c r="AF4344" s="28"/>
      <c r="AG4344" s="37"/>
      <c r="AH4344" s="37"/>
      <c r="AI4344" s="37"/>
      <c r="AJ4344" s="38"/>
      <c r="AT4344" s="243">
        <f t="shared" si="134"/>
        <v>0</v>
      </c>
    </row>
    <row r="4345" spans="2:46">
      <c r="B4345" s="154" t="str">
        <f t="shared" si="135"/>
        <v/>
      </c>
      <c r="C4345" s="41"/>
      <c r="D4345" s="41"/>
      <c r="E4345" s="35"/>
      <c r="F4345" s="42"/>
      <c r="G4345" s="35"/>
      <c r="H4345" s="41"/>
      <c r="I4345" s="35"/>
      <c r="J4345" s="35"/>
      <c r="K4345" s="35"/>
      <c r="L4345" s="28"/>
      <c r="M4345" s="29"/>
      <c r="N4345" s="37"/>
      <c r="O4345" s="37"/>
      <c r="P4345" s="38"/>
      <c r="Q4345" s="31"/>
      <c r="R4345" s="39"/>
      <c r="S4345" s="39"/>
      <c r="T4345" s="39"/>
      <c r="U4345" s="40"/>
      <c r="V4345" s="28"/>
      <c r="W4345" s="37"/>
      <c r="X4345" s="37"/>
      <c r="Y4345" s="37"/>
      <c r="Z4345" s="38"/>
      <c r="AA4345" s="31"/>
      <c r="AB4345" s="39"/>
      <c r="AC4345" s="39"/>
      <c r="AD4345" s="39"/>
      <c r="AE4345" s="40"/>
      <c r="AF4345" s="28"/>
      <c r="AG4345" s="37"/>
      <c r="AH4345" s="37"/>
      <c r="AI4345" s="37"/>
      <c r="AJ4345" s="38"/>
      <c r="AT4345" s="243">
        <f t="shared" si="134"/>
        <v>0</v>
      </c>
    </row>
    <row r="4346" spans="2:46">
      <c r="B4346" s="154" t="str">
        <f t="shared" si="135"/>
        <v/>
      </c>
      <c r="C4346" s="41"/>
      <c r="D4346" s="41"/>
      <c r="E4346" s="35"/>
      <c r="F4346" s="42"/>
      <c r="G4346" s="35"/>
      <c r="H4346" s="41"/>
      <c r="I4346" s="35"/>
      <c r="J4346" s="35"/>
      <c r="K4346" s="35"/>
      <c r="L4346" s="28"/>
      <c r="M4346" s="29"/>
      <c r="N4346" s="37"/>
      <c r="O4346" s="37"/>
      <c r="P4346" s="38"/>
      <c r="Q4346" s="31"/>
      <c r="R4346" s="39"/>
      <c r="S4346" s="39"/>
      <c r="T4346" s="39"/>
      <c r="U4346" s="40"/>
      <c r="V4346" s="28"/>
      <c r="W4346" s="37"/>
      <c r="X4346" s="37"/>
      <c r="Y4346" s="37"/>
      <c r="Z4346" s="38"/>
      <c r="AA4346" s="31"/>
      <c r="AB4346" s="39"/>
      <c r="AC4346" s="39"/>
      <c r="AD4346" s="39"/>
      <c r="AE4346" s="40"/>
      <c r="AF4346" s="28"/>
      <c r="AG4346" s="37"/>
      <c r="AH4346" s="37"/>
      <c r="AI4346" s="37"/>
      <c r="AJ4346" s="38"/>
      <c r="AT4346" s="243">
        <f t="shared" si="134"/>
        <v>0</v>
      </c>
    </row>
    <row r="4347" spans="2:46">
      <c r="B4347" s="154" t="str">
        <f t="shared" si="135"/>
        <v/>
      </c>
      <c r="C4347" s="41"/>
      <c r="D4347" s="41"/>
      <c r="E4347" s="35"/>
      <c r="F4347" s="42"/>
      <c r="G4347" s="35"/>
      <c r="H4347" s="41"/>
      <c r="I4347" s="35"/>
      <c r="J4347" s="35"/>
      <c r="K4347" s="35"/>
      <c r="L4347" s="28"/>
      <c r="M4347" s="29"/>
      <c r="N4347" s="37"/>
      <c r="O4347" s="37"/>
      <c r="P4347" s="38"/>
      <c r="Q4347" s="31"/>
      <c r="R4347" s="39"/>
      <c r="S4347" s="39"/>
      <c r="T4347" s="39"/>
      <c r="U4347" s="40"/>
      <c r="V4347" s="28"/>
      <c r="W4347" s="37"/>
      <c r="X4347" s="37"/>
      <c r="Y4347" s="37"/>
      <c r="Z4347" s="38"/>
      <c r="AA4347" s="31"/>
      <c r="AB4347" s="39"/>
      <c r="AC4347" s="39"/>
      <c r="AD4347" s="39"/>
      <c r="AE4347" s="40"/>
      <c r="AF4347" s="28"/>
      <c r="AG4347" s="37"/>
      <c r="AH4347" s="37"/>
      <c r="AI4347" s="37"/>
      <c r="AJ4347" s="38"/>
      <c r="AT4347" s="243">
        <f t="shared" si="134"/>
        <v>0</v>
      </c>
    </row>
    <row r="4348" spans="2:46">
      <c r="B4348" s="154" t="str">
        <f t="shared" si="135"/>
        <v/>
      </c>
      <c r="C4348" s="41"/>
      <c r="D4348" s="41"/>
      <c r="E4348" s="35"/>
      <c r="F4348" s="42"/>
      <c r="G4348" s="35"/>
      <c r="H4348" s="41"/>
      <c r="I4348" s="35"/>
      <c r="J4348" s="35"/>
      <c r="K4348" s="35"/>
      <c r="L4348" s="28"/>
      <c r="M4348" s="29"/>
      <c r="N4348" s="37"/>
      <c r="O4348" s="37"/>
      <c r="P4348" s="38"/>
      <c r="Q4348" s="31"/>
      <c r="R4348" s="39"/>
      <c r="S4348" s="39"/>
      <c r="T4348" s="39"/>
      <c r="U4348" s="40"/>
      <c r="V4348" s="28"/>
      <c r="W4348" s="37"/>
      <c r="X4348" s="37"/>
      <c r="Y4348" s="37"/>
      <c r="Z4348" s="38"/>
      <c r="AA4348" s="31"/>
      <c r="AB4348" s="39"/>
      <c r="AC4348" s="39"/>
      <c r="AD4348" s="39"/>
      <c r="AE4348" s="40"/>
      <c r="AF4348" s="28"/>
      <c r="AG4348" s="37"/>
      <c r="AH4348" s="37"/>
      <c r="AI4348" s="37"/>
      <c r="AJ4348" s="38"/>
      <c r="AT4348" s="243">
        <f t="shared" si="134"/>
        <v>0</v>
      </c>
    </row>
    <row r="4349" spans="2:46">
      <c r="B4349" s="154" t="str">
        <f t="shared" si="135"/>
        <v/>
      </c>
      <c r="C4349" s="41"/>
      <c r="D4349" s="41"/>
      <c r="E4349" s="35"/>
      <c r="F4349" s="42"/>
      <c r="G4349" s="35"/>
      <c r="H4349" s="41"/>
      <c r="I4349" s="35"/>
      <c r="J4349" s="35"/>
      <c r="K4349" s="35"/>
      <c r="L4349" s="28"/>
      <c r="M4349" s="29"/>
      <c r="N4349" s="37"/>
      <c r="O4349" s="37"/>
      <c r="P4349" s="38"/>
      <c r="Q4349" s="31"/>
      <c r="R4349" s="39"/>
      <c r="S4349" s="39"/>
      <c r="T4349" s="39"/>
      <c r="U4349" s="40"/>
      <c r="V4349" s="28"/>
      <c r="W4349" s="37"/>
      <c r="X4349" s="37"/>
      <c r="Y4349" s="37"/>
      <c r="Z4349" s="38"/>
      <c r="AA4349" s="31"/>
      <c r="AB4349" s="39"/>
      <c r="AC4349" s="39"/>
      <c r="AD4349" s="39"/>
      <c r="AE4349" s="40"/>
      <c r="AF4349" s="28"/>
      <c r="AG4349" s="37"/>
      <c r="AH4349" s="37"/>
      <c r="AI4349" s="37"/>
      <c r="AJ4349" s="38"/>
      <c r="AT4349" s="243">
        <f t="shared" si="134"/>
        <v>0</v>
      </c>
    </row>
    <row r="4350" spans="2:46">
      <c r="B4350" s="154" t="str">
        <f t="shared" si="135"/>
        <v/>
      </c>
      <c r="C4350" s="41"/>
      <c r="D4350" s="41"/>
      <c r="E4350" s="35"/>
      <c r="F4350" s="42"/>
      <c r="G4350" s="35"/>
      <c r="H4350" s="41"/>
      <c r="I4350" s="35"/>
      <c r="J4350" s="35"/>
      <c r="K4350" s="35"/>
      <c r="L4350" s="28"/>
      <c r="M4350" s="29"/>
      <c r="N4350" s="37"/>
      <c r="O4350" s="37"/>
      <c r="P4350" s="38"/>
      <c r="Q4350" s="31"/>
      <c r="R4350" s="39"/>
      <c r="S4350" s="39"/>
      <c r="T4350" s="39"/>
      <c r="U4350" s="40"/>
      <c r="V4350" s="28"/>
      <c r="W4350" s="37"/>
      <c r="X4350" s="37"/>
      <c r="Y4350" s="37"/>
      <c r="Z4350" s="38"/>
      <c r="AA4350" s="31"/>
      <c r="AB4350" s="39"/>
      <c r="AC4350" s="39"/>
      <c r="AD4350" s="39"/>
      <c r="AE4350" s="40"/>
      <c r="AF4350" s="28"/>
      <c r="AG4350" s="37"/>
      <c r="AH4350" s="37"/>
      <c r="AI4350" s="37"/>
      <c r="AJ4350" s="38"/>
      <c r="AT4350" s="243">
        <f t="shared" si="134"/>
        <v>0</v>
      </c>
    </row>
    <row r="4351" spans="2:46">
      <c r="B4351" s="154" t="str">
        <f t="shared" si="135"/>
        <v/>
      </c>
      <c r="C4351" s="41"/>
      <c r="D4351" s="41"/>
      <c r="E4351" s="35"/>
      <c r="F4351" s="42"/>
      <c r="G4351" s="35"/>
      <c r="H4351" s="41"/>
      <c r="I4351" s="35"/>
      <c r="J4351" s="35"/>
      <c r="K4351" s="35"/>
      <c r="L4351" s="28"/>
      <c r="M4351" s="29"/>
      <c r="N4351" s="37"/>
      <c r="O4351" s="37"/>
      <c r="P4351" s="38"/>
      <c r="Q4351" s="31"/>
      <c r="R4351" s="39"/>
      <c r="S4351" s="39"/>
      <c r="T4351" s="39"/>
      <c r="U4351" s="40"/>
      <c r="V4351" s="28"/>
      <c r="W4351" s="37"/>
      <c r="X4351" s="37"/>
      <c r="Y4351" s="37"/>
      <c r="Z4351" s="38"/>
      <c r="AA4351" s="31"/>
      <c r="AB4351" s="39"/>
      <c r="AC4351" s="39"/>
      <c r="AD4351" s="39"/>
      <c r="AE4351" s="40"/>
      <c r="AF4351" s="28"/>
      <c r="AG4351" s="37"/>
      <c r="AH4351" s="37"/>
      <c r="AI4351" s="37"/>
      <c r="AJ4351" s="38"/>
      <c r="AT4351" s="243">
        <f t="shared" si="134"/>
        <v>0</v>
      </c>
    </row>
    <row r="4352" spans="2:46">
      <c r="B4352" s="154" t="str">
        <f t="shared" si="135"/>
        <v/>
      </c>
      <c r="C4352" s="41"/>
      <c r="D4352" s="41"/>
      <c r="E4352" s="35"/>
      <c r="F4352" s="42"/>
      <c r="G4352" s="35"/>
      <c r="H4352" s="41"/>
      <c r="I4352" s="35"/>
      <c r="J4352" s="35"/>
      <c r="K4352" s="35"/>
      <c r="L4352" s="28"/>
      <c r="M4352" s="29"/>
      <c r="N4352" s="37"/>
      <c r="O4352" s="37"/>
      <c r="P4352" s="38"/>
      <c r="Q4352" s="31"/>
      <c r="R4352" s="39"/>
      <c r="S4352" s="39"/>
      <c r="T4352" s="39"/>
      <c r="U4352" s="40"/>
      <c r="V4352" s="28"/>
      <c r="W4352" s="37"/>
      <c r="X4352" s="37"/>
      <c r="Y4352" s="37"/>
      <c r="Z4352" s="38"/>
      <c r="AA4352" s="31"/>
      <c r="AB4352" s="39"/>
      <c r="AC4352" s="39"/>
      <c r="AD4352" s="39"/>
      <c r="AE4352" s="40"/>
      <c r="AF4352" s="28"/>
      <c r="AG4352" s="37"/>
      <c r="AH4352" s="37"/>
      <c r="AI4352" s="37"/>
      <c r="AJ4352" s="38"/>
      <c r="AT4352" s="243">
        <f t="shared" si="134"/>
        <v>0</v>
      </c>
    </row>
    <row r="4353" spans="2:46">
      <c r="B4353" s="154" t="str">
        <f t="shared" si="135"/>
        <v/>
      </c>
      <c r="C4353" s="41"/>
      <c r="D4353" s="41"/>
      <c r="E4353" s="35"/>
      <c r="F4353" s="42"/>
      <c r="G4353" s="35"/>
      <c r="H4353" s="41"/>
      <c r="I4353" s="35"/>
      <c r="J4353" s="35"/>
      <c r="K4353" s="35"/>
      <c r="L4353" s="28"/>
      <c r="M4353" s="29"/>
      <c r="N4353" s="37"/>
      <c r="O4353" s="37"/>
      <c r="P4353" s="38"/>
      <c r="Q4353" s="31"/>
      <c r="R4353" s="39"/>
      <c r="S4353" s="39"/>
      <c r="T4353" s="39"/>
      <c r="U4353" s="40"/>
      <c r="V4353" s="28"/>
      <c r="W4353" s="37"/>
      <c r="X4353" s="37"/>
      <c r="Y4353" s="37"/>
      <c r="Z4353" s="38"/>
      <c r="AA4353" s="31"/>
      <c r="AB4353" s="39"/>
      <c r="AC4353" s="39"/>
      <c r="AD4353" s="39"/>
      <c r="AE4353" s="40"/>
      <c r="AF4353" s="28"/>
      <c r="AG4353" s="37"/>
      <c r="AH4353" s="37"/>
      <c r="AI4353" s="37"/>
      <c r="AJ4353" s="38"/>
      <c r="AT4353" s="243">
        <f t="shared" si="134"/>
        <v>0</v>
      </c>
    </row>
    <row r="4354" spans="2:46">
      <c r="B4354" s="154" t="str">
        <f t="shared" si="135"/>
        <v/>
      </c>
      <c r="C4354" s="41"/>
      <c r="D4354" s="41"/>
      <c r="E4354" s="35"/>
      <c r="F4354" s="42"/>
      <c r="G4354" s="35"/>
      <c r="H4354" s="41"/>
      <c r="I4354" s="35"/>
      <c r="J4354" s="35"/>
      <c r="K4354" s="35"/>
      <c r="L4354" s="28"/>
      <c r="M4354" s="29"/>
      <c r="N4354" s="37"/>
      <c r="O4354" s="37"/>
      <c r="P4354" s="38"/>
      <c r="Q4354" s="31"/>
      <c r="R4354" s="39"/>
      <c r="S4354" s="39"/>
      <c r="T4354" s="39"/>
      <c r="U4354" s="40"/>
      <c r="V4354" s="28"/>
      <c r="W4354" s="37"/>
      <c r="X4354" s="37"/>
      <c r="Y4354" s="37"/>
      <c r="Z4354" s="38"/>
      <c r="AA4354" s="31"/>
      <c r="AB4354" s="39"/>
      <c r="AC4354" s="39"/>
      <c r="AD4354" s="39"/>
      <c r="AE4354" s="40"/>
      <c r="AF4354" s="28"/>
      <c r="AG4354" s="37"/>
      <c r="AH4354" s="37"/>
      <c r="AI4354" s="37"/>
      <c r="AJ4354" s="38"/>
      <c r="AT4354" s="243">
        <f t="shared" si="134"/>
        <v>0</v>
      </c>
    </row>
    <row r="4355" spans="2:46">
      <c r="B4355" s="154" t="str">
        <f t="shared" si="135"/>
        <v/>
      </c>
      <c r="C4355" s="41"/>
      <c r="D4355" s="41"/>
      <c r="E4355" s="35"/>
      <c r="F4355" s="42"/>
      <c r="G4355" s="35"/>
      <c r="H4355" s="41"/>
      <c r="I4355" s="35"/>
      <c r="J4355" s="35"/>
      <c r="K4355" s="35"/>
      <c r="L4355" s="28"/>
      <c r="M4355" s="29"/>
      <c r="N4355" s="37"/>
      <c r="O4355" s="37"/>
      <c r="P4355" s="38"/>
      <c r="Q4355" s="31"/>
      <c r="R4355" s="39"/>
      <c r="S4355" s="39"/>
      <c r="T4355" s="39"/>
      <c r="U4355" s="40"/>
      <c r="V4355" s="28"/>
      <c r="W4355" s="37"/>
      <c r="X4355" s="37"/>
      <c r="Y4355" s="37"/>
      <c r="Z4355" s="38"/>
      <c r="AA4355" s="31"/>
      <c r="AB4355" s="39"/>
      <c r="AC4355" s="39"/>
      <c r="AD4355" s="39"/>
      <c r="AE4355" s="40"/>
      <c r="AF4355" s="28"/>
      <c r="AG4355" s="37"/>
      <c r="AH4355" s="37"/>
      <c r="AI4355" s="37"/>
      <c r="AJ4355" s="38"/>
      <c r="AT4355" s="243">
        <f t="shared" si="134"/>
        <v>0</v>
      </c>
    </row>
    <row r="4356" spans="2:46">
      <c r="B4356" s="154" t="str">
        <f t="shared" si="135"/>
        <v/>
      </c>
      <c r="C4356" s="41"/>
      <c r="D4356" s="41"/>
      <c r="E4356" s="35"/>
      <c r="F4356" s="42"/>
      <c r="G4356" s="35"/>
      <c r="H4356" s="41"/>
      <c r="I4356" s="35"/>
      <c r="J4356" s="35"/>
      <c r="K4356" s="35"/>
      <c r="L4356" s="28"/>
      <c r="M4356" s="29"/>
      <c r="N4356" s="37"/>
      <c r="O4356" s="37"/>
      <c r="P4356" s="38"/>
      <c r="Q4356" s="31"/>
      <c r="R4356" s="39"/>
      <c r="S4356" s="39"/>
      <c r="T4356" s="39"/>
      <c r="U4356" s="40"/>
      <c r="V4356" s="28"/>
      <c r="W4356" s="37"/>
      <c r="X4356" s="37"/>
      <c r="Y4356" s="37"/>
      <c r="Z4356" s="38"/>
      <c r="AA4356" s="31"/>
      <c r="AB4356" s="39"/>
      <c r="AC4356" s="39"/>
      <c r="AD4356" s="39"/>
      <c r="AE4356" s="40"/>
      <c r="AF4356" s="28"/>
      <c r="AG4356" s="37"/>
      <c r="AH4356" s="37"/>
      <c r="AI4356" s="37"/>
      <c r="AJ4356" s="38"/>
      <c r="AT4356" s="243">
        <f t="shared" si="134"/>
        <v>0</v>
      </c>
    </row>
    <row r="4357" spans="2:46">
      <c r="B4357" s="154" t="str">
        <f t="shared" si="135"/>
        <v/>
      </c>
      <c r="C4357" s="41"/>
      <c r="D4357" s="41"/>
      <c r="E4357" s="35"/>
      <c r="F4357" s="42"/>
      <c r="G4357" s="35"/>
      <c r="H4357" s="41"/>
      <c r="I4357" s="35"/>
      <c r="J4357" s="35"/>
      <c r="K4357" s="35"/>
      <c r="L4357" s="28"/>
      <c r="M4357" s="29"/>
      <c r="N4357" s="37"/>
      <c r="O4357" s="37"/>
      <c r="P4357" s="38"/>
      <c r="Q4357" s="31"/>
      <c r="R4357" s="39"/>
      <c r="S4357" s="39"/>
      <c r="T4357" s="39"/>
      <c r="U4357" s="40"/>
      <c r="V4357" s="28"/>
      <c r="W4357" s="37"/>
      <c r="X4357" s="37"/>
      <c r="Y4357" s="37"/>
      <c r="Z4357" s="38"/>
      <c r="AA4357" s="31"/>
      <c r="AB4357" s="39"/>
      <c r="AC4357" s="39"/>
      <c r="AD4357" s="39"/>
      <c r="AE4357" s="40"/>
      <c r="AF4357" s="28"/>
      <c r="AG4357" s="37"/>
      <c r="AH4357" s="37"/>
      <c r="AI4357" s="37"/>
      <c r="AJ4357" s="38"/>
      <c r="AT4357" s="243">
        <f t="shared" si="134"/>
        <v>0</v>
      </c>
    </row>
    <row r="4358" spans="2:46">
      <c r="B4358" s="154" t="str">
        <f t="shared" si="135"/>
        <v/>
      </c>
      <c r="C4358" s="41"/>
      <c r="D4358" s="41"/>
      <c r="E4358" s="35"/>
      <c r="F4358" s="42"/>
      <c r="G4358" s="35"/>
      <c r="H4358" s="41"/>
      <c r="I4358" s="35"/>
      <c r="J4358" s="35"/>
      <c r="K4358" s="35"/>
      <c r="L4358" s="28"/>
      <c r="M4358" s="29"/>
      <c r="N4358" s="37"/>
      <c r="O4358" s="37"/>
      <c r="P4358" s="38"/>
      <c r="Q4358" s="31"/>
      <c r="R4358" s="39"/>
      <c r="S4358" s="39"/>
      <c r="T4358" s="39"/>
      <c r="U4358" s="40"/>
      <c r="V4358" s="28"/>
      <c r="W4358" s="37"/>
      <c r="X4358" s="37"/>
      <c r="Y4358" s="37"/>
      <c r="Z4358" s="38"/>
      <c r="AA4358" s="31"/>
      <c r="AB4358" s="39"/>
      <c r="AC4358" s="39"/>
      <c r="AD4358" s="39"/>
      <c r="AE4358" s="40"/>
      <c r="AF4358" s="28"/>
      <c r="AG4358" s="37"/>
      <c r="AH4358" s="37"/>
      <c r="AI4358" s="37"/>
      <c r="AJ4358" s="38"/>
      <c r="AT4358" s="243">
        <f t="shared" si="134"/>
        <v>0</v>
      </c>
    </row>
    <row r="4359" spans="2:46">
      <c r="B4359" s="154" t="str">
        <f t="shared" si="135"/>
        <v/>
      </c>
      <c r="C4359" s="41"/>
      <c r="D4359" s="41"/>
      <c r="E4359" s="35"/>
      <c r="F4359" s="42"/>
      <c r="G4359" s="35"/>
      <c r="H4359" s="41"/>
      <c r="I4359" s="35"/>
      <c r="J4359" s="35"/>
      <c r="K4359" s="35"/>
      <c r="L4359" s="28"/>
      <c r="M4359" s="29"/>
      <c r="N4359" s="37"/>
      <c r="O4359" s="37"/>
      <c r="P4359" s="38"/>
      <c r="Q4359" s="31"/>
      <c r="R4359" s="39"/>
      <c r="S4359" s="39"/>
      <c r="T4359" s="39"/>
      <c r="U4359" s="40"/>
      <c r="V4359" s="28"/>
      <c r="W4359" s="37"/>
      <c r="X4359" s="37"/>
      <c r="Y4359" s="37"/>
      <c r="Z4359" s="38"/>
      <c r="AA4359" s="31"/>
      <c r="AB4359" s="39"/>
      <c r="AC4359" s="39"/>
      <c r="AD4359" s="39"/>
      <c r="AE4359" s="40"/>
      <c r="AF4359" s="28"/>
      <c r="AG4359" s="37"/>
      <c r="AH4359" s="37"/>
      <c r="AI4359" s="37"/>
      <c r="AJ4359" s="38"/>
      <c r="AT4359" s="243">
        <f t="shared" si="134"/>
        <v>0</v>
      </c>
    </row>
    <row r="4360" spans="2:46">
      <c r="B4360" s="154" t="str">
        <f t="shared" si="135"/>
        <v/>
      </c>
      <c r="C4360" s="41"/>
      <c r="D4360" s="41"/>
      <c r="E4360" s="35"/>
      <c r="F4360" s="42"/>
      <c r="G4360" s="35"/>
      <c r="H4360" s="41"/>
      <c r="I4360" s="35"/>
      <c r="J4360" s="35"/>
      <c r="K4360" s="35"/>
      <c r="L4360" s="28"/>
      <c r="M4360" s="29"/>
      <c r="N4360" s="37"/>
      <c r="O4360" s="37"/>
      <c r="P4360" s="38"/>
      <c r="Q4360" s="31"/>
      <c r="R4360" s="39"/>
      <c r="S4360" s="39"/>
      <c r="T4360" s="39"/>
      <c r="U4360" s="40"/>
      <c r="V4360" s="28"/>
      <c r="W4360" s="37"/>
      <c r="X4360" s="37"/>
      <c r="Y4360" s="37"/>
      <c r="Z4360" s="38"/>
      <c r="AA4360" s="31"/>
      <c r="AB4360" s="39"/>
      <c r="AC4360" s="39"/>
      <c r="AD4360" s="39"/>
      <c r="AE4360" s="40"/>
      <c r="AF4360" s="28"/>
      <c r="AG4360" s="37"/>
      <c r="AH4360" s="37"/>
      <c r="AI4360" s="37"/>
      <c r="AJ4360" s="38"/>
      <c r="AT4360" s="243">
        <f t="shared" si="134"/>
        <v>0</v>
      </c>
    </row>
    <row r="4361" spans="2:46">
      <c r="B4361" s="154" t="str">
        <f t="shared" si="135"/>
        <v/>
      </c>
      <c r="C4361" s="41"/>
      <c r="D4361" s="41"/>
      <c r="E4361" s="35"/>
      <c r="F4361" s="42"/>
      <c r="G4361" s="35"/>
      <c r="H4361" s="41"/>
      <c r="I4361" s="35"/>
      <c r="J4361" s="35"/>
      <c r="K4361" s="35"/>
      <c r="L4361" s="28"/>
      <c r="M4361" s="29"/>
      <c r="N4361" s="37"/>
      <c r="O4361" s="37"/>
      <c r="P4361" s="38"/>
      <c r="Q4361" s="31"/>
      <c r="R4361" s="39"/>
      <c r="S4361" s="39"/>
      <c r="T4361" s="39"/>
      <c r="U4361" s="40"/>
      <c r="V4361" s="28"/>
      <c r="W4361" s="37"/>
      <c r="X4361" s="37"/>
      <c r="Y4361" s="37"/>
      <c r="Z4361" s="38"/>
      <c r="AA4361" s="31"/>
      <c r="AB4361" s="39"/>
      <c r="AC4361" s="39"/>
      <c r="AD4361" s="39"/>
      <c r="AE4361" s="40"/>
      <c r="AF4361" s="28"/>
      <c r="AG4361" s="37"/>
      <c r="AH4361" s="37"/>
      <c r="AI4361" s="37"/>
      <c r="AJ4361" s="38"/>
      <c r="AT4361" s="243">
        <f t="shared" si="134"/>
        <v>0</v>
      </c>
    </row>
    <row r="4362" spans="2:46">
      <c r="B4362" s="154" t="str">
        <f t="shared" si="135"/>
        <v/>
      </c>
      <c r="C4362" s="41"/>
      <c r="D4362" s="41"/>
      <c r="E4362" s="35"/>
      <c r="F4362" s="42"/>
      <c r="G4362" s="35"/>
      <c r="H4362" s="41"/>
      <c r="I4362" s="35"/>
      <c r="J4362" s="35"/>
      <c r="K4362" s="35"/>
      <c r="L4362" s="28"/>
      <c r="M4362" s="29"/>
      <c r="N4362" s="37"/>
      <c r="O4362" s="37"/>
      <c r="P4362" s="38"/>
      <c r="Q4362" s="31"/>
      <c r="R4362" s="39"/>
      <c r="S4362" s="39"/>
      <c r="T4362" s="39"/>
      <c r="U4362" s="40"/>
      <c r="V4362" s="28"/>
      <c r="W4362" s="37"/>
      <c r="X4362" s="37"/>
      <c r="Y4362" s="37"/>
      <c r="Z4362" s="38"/>
      <c r="AA4362" s="31"/>
      <c r="AB4362" s="39"/>
      <c r="AC4362" s="39"/>
      <c r="AD4362" s="39"/>
      <c r="AE4362" s="40"/>
      <c r="AF4362" s="28"/>
      <c r="AG4362" s="37"/>
      <c r="AH4362" s="37"/>
      <c r="AI4362" s="37"/>
      <c r="AJ4362" s="38"/>
      <c r="AT4362" s="243">
        <f t="shared" ref="AT4362:AT4425" si="136">IF(D4362="",0,1)</f>
        <v>0</v>
      </c>
    </row>
    <row r="4363" spans="2:46">
      <c r="B4363" s="154" t="str">
        <f t="shared" si="135"/>
        <v/>
      </c>
      <c r="C4363" s="41"/>
      <c r="D4363" s="41"/>
      <c r="E4363" s="35"/>
      <c r="F4363" s="42"/>
      <c r="G4363" s="35"/>
      <c r="H4363" s="41"/>
      <c r="I4363" s="35"/>
      <c r="J4363" s="35"/>
      <c r="K4363" s="35"/>
      <c r="L4363" s="28"/>
      <c r="M4363" s="29"/>
      <c r="N4363" s="37"/>
      <c r="O4363" s="37"/>
      <c r="P4363" s="38"/>
      <c r="Q4363" s="31"/>
      <c r="R4363" s="39"/>
      <c r="S4363" s="39"/>
      <c r="T4363" s="39"/>
      <c r="U4363" s="40"/>
      <c r="V4363" s="28"/>
      <c r="W4363" s="37"/>
      <c r="X4363" s="37"/>
      <c r="Y4363" s="37"/>
      <c r="Z4363" s="38"/>
      <c r="AA4363" s="31"/>
      <c r="AB4363" s="39"/>
      <c r="AC4363" s="39"/>
      <c r="AD4363" s="39"/>
      <c r="AE4363" s="40"/>
      <c r="AF4363" s="28"/>
      <c r="AG4363" s="37"/>
      <c r="AH4363" s="37"/>
      <c r="AI4363" s="37"/>
      <c r="AJ4363" s="38"/>
      <c r="AT4363" s="243">
        <f t="shared" si="136"/>
        <v>0</v>
      </c>
    </row>
    <row r="4364" spans="2:46">
      <c r="B4364" s="154" t="str">
        <f t="shared" ref="B4364:B4427" si="137">IF(C4364="","",1+B4363)</f>
        <v/>
      </c>
      <c r="C4364" s="41"/>
      <c r="D4364" s="41"/>
      <c r="E4364" s="35"/>
      <c r="F4364" s="42"/>
      <c r="G4364" s="35"/>
      <c r="H4364" s="41"/>
      <c r="I4364" s="35"/>
      <c r="J4364" s="35"/>
      <c r="K4364" s="35"/>
      <c r="L4364" s="28"/>
      <c r="M4364" s="29"/>
      <c r="N4364" s="37"/>
      <c r="O4364" s="37"/>
      <c r="P4364" s="38"/>
      <c r="Q4364" s="31"/>
      <c r="R4364" s="39"/>
      <c r="S4364" s="39"/>
      <c r="T4364" s="39"/>
      <c r="U4364" s="40"/>
      <c r="V4364" s="28"/>
      <c r="W4364" s="37"/>
      <c r="X4364" s="37"/>
      <c r="Y4364" s="37"/>
      <c r="Z4364" s="38"/>
      <c r="AA4364" s="31"/>
      <c r="AB4364" s="39"/>
      <c r="AC4364" s="39"/>
      <c r="AD4364" s="39"/>
      <c r="AE4364" s="40"/>
      <c r="AF4364" s="28"/>
      <c r="AG4364" s="37"/>
      <c r="AH4364" s="37"/>
      <c r="AI4364" s="37"/>
      <c r="AJ4364" s="38"/>
      <c r="AT4364" s="243">
        <f t="shared" si="136"/>
        <v>0</v>
      </c>
    </row>
    <row r="4365" spans="2:46">
      <c r="B4365" s="154" t="str">
        <f t="shared" si="137"/>
        <v/>
      </c>
      <c r="C4365" s="41"/>
      <c r="D4365" s="41"/>
      <c r="E4365" s="35"/>
      <c r="F4365" s="42"/>
      <c r="G4365" s="35"/>
      <c r="H4365" s="41"/>
      <c r="I4365" s="35"/>
      <c r="J4365" s="35"/>
      <c r="K4365" s="35"/>
      <c r="L4365" s="28"/>
      <c r="M4365" s="29"/>
      <c r="N4365" s="37"/>
      <c r="O4365" s="37"/>
      <c r="P4365" s="38"/>
      <c r="Q4365" s="31"/>
      <c r="R4365" s="39"/>
      <c r="S4365" s="39"/>
      <c r="T4365" s="39"/>
      <c r="U4365" s="40"/>
      <c r="V4365" s="28"/>
      <c r="W4365" s="37"/>
      <c r="X4365" s="37"/>
      <c r="Y4365" s="37"/>
      <c r="Z4365" s="38"/>
      <c r="AA4365" s="31"/>
      <c r="AB4365" s="39"/>
      <c r="AC4365" s="39"/>
      <c r="AD4365" s="39"/>
      <c r="AE4365" s="40"/>
      <c r="AF4365" s="28"/>
      <c r="AG4365" s="37"/>
      <c r="AH4365" s="37"/>
      <c r="AI4365" s="37"/>
      <c r="AJ4365" s="38"/>
      <c r="AT4365" s="243">
        <f t="shared" si="136"/>
        <v>0</v>
      </c>
    </row>
    <row r="4366" spans="2:46">
      <c r="B4366" s="154" t="str">
        <f t="shared" si="137"/>
        <v/>
      </c>
      <c r="C4366" s="41"/>
      <c r="D4366" s="41"/>
      <c r="E4366" s="35"/>
      <c r="F4366" s="42"/>
      <c r="G4366" s="35"/>
      <c r="H4366" s="41"/>
      <c r="I4366" s="35"/>
      <c r="J4366" s="35"/>
      <c r="K4366" s="35"/>
      <c r="L4366" s="28"/>
      <c r="M4366" s="29"/>
      <c r="N4366" s="37"/>
      <c r="O4366" s="37"/>
      <c r="P4366" s="38"/>
      <c r="Q4366" s="31"/>
      <c r="R4366" s="39"/>
      <c r="S4366" s="39"/>
      <c r="T4366" s="39"/>
      <c r="U4366" s="40"/>
      <c r="V4366" s="28"/>
      <c r="W4366" s="37"/>
      <c r="X4366" s="37"/>
      <c r="Y4366" s="37"/>
      <c r="Z4366" s="38"/>
      <c r="AA4366" s="31"/>
      <c r="AB4366" s="39"/>
      <c r="AC4366" s="39"/>
      <c r="AD4366" s="39"/>
      <c r="AE4366" s="40"/>
      <c r="AF4366" s="28"/>
      <c r="AG4366" s="37"/>
      <c r="AH4366" s="37"/>
      <c r="AI4366" s="37"/>
      <c r="AJ4366" s="38"/>
      <c r="AT4366" s="243">
        <f t="shared" si="136"/>
        <v>0</v>
      </c>
    </row>
    <row r="4367" spans="2:46">
      <c r="B4367" s="154" t="str">
        <f t="shared" si="137"/>
        <v/>
      </c>
      <c r="C4367" s="41"/>
      <c r="D4367" s="41"/>
      <c r="E4367" s="35"/>
      <c r="F4367" s="42"/>
      <c r="G4367" s="35"/>
      <c r="H4367" s="41"/>
      <c r="I4367" s="35"/>
      <c r="J4367" s="35"/>
      <c r="K4367" s="35"/>
      <c r="L4367" s="28"/>
      <c r="M4367" s="29"/>
      <c r="N4367" s="37"/>
      <c r="O4367" s="37"/>
      <c r="P4367" s="38"/>
      <c r="Q4367" s="31"/>
      <c r="R4367" s="39"/>
      <c r="S4367" s="39"/>
      <c r="T4367" s="39"/>
      <c r="U4367" s="40"/>
      <c r="V4367" s="28"/>
      <c r="W4367" s="37"/>
      <c r="X4367" s="37"/>
      <c r="Y4367" s="37"/>
      <c r="Z4367" s="38"/>
      <c r="AA4367" s="31"/>
      <c r="AB4367" s="39"/>
      <c r="AC4367" s="39"/>
      <c r="AD4367" s="39"/>
      <c r="AE4367" s="40"/>
      <c r="AF4367" s="28"/>
      <c r="AG4367" s="37"/>
      <c r="AH4367" s="37"/>
      <c r="AI4367" s="37"/>
      <c r="AJ4367" s="38"/>
      <c r="AT4367" s="243">
        <f t="shared" si="136"/>
        <v>0</v>
      </c>
    </row>
    <row r="4368" spans="2:46">
      <c r="B4368" s="154" t="str">
        <f t="shared" si="137"/>
        <v/>
      </c>
      <c r="C4368" s="41"/>
      <c r="D4368" s="41"/>
      <c r="E4368" s="35"/>
      <c r="F4368" s="42"/>
      <c r="G4368" s="35"/>
      <c r="H4368" s="41"/>
      <c r="I4368" s="35"/>
      <c r="J4368" s="35"/>
      <c r="K4368" s="35"/>
      <c r="L4368" s="28"/>
      <c r="M4368" s="29"/>
      <c r="N4368" s="37"/>
      <c r="O4368" s="37"/>
      <c r="P4368" s="38"/>
      <c r="Q4368" s="31"/>
      <c r="R4368" s="39"/>
      <c r="S4368" s="39"/>
      <c r="T4368" s="39"/>
      <c r="U4368" s="40"/>
      <c r="V4368" s="28"/>
      <c r="W4368" s="37"/>
      <c r="X4368" s="37"/>
      <c r="Y4368" s="37"/>
      <c r="Z4368" s="38"/>
      <c r="AA4368" s="31"/>
      <c r="AB4368" s="39"/>
      <c r="AC4368" s="39"/>
      <c r="AD4368" s="39"/>
      <c r="AE4368" s="40"/>
      <c r="AF4368" s="28"/>
      <c r="AG4368" s="37"/>
      <c r="AH4368" s="37"/>
      <c r="AI4368" s="37"/>
      <c r="AJ4368" s="38"/>
      <c r="AT4368" s="243">
        <f t="shared" si="136"/>
        <v>0</v>
      </c>
    </row>
    <row r="4369" spans="2:46">
      <c r="B4369" s="154" t="str">
        <f t="shared" si="137"/>
        <v/>
      </c>
      <c r="C4369" s="41"/>
      <c r="D4369" s="41"/>
      <c r="E4369" s="35"/>
      <c r="F4369" s="42"/>
      <c r="G4369" s="35"/>
      <c r="H4369" s="41"/>
      <c r="I4369" s="35"/>
      <c r="J4369" s="35"/>
      <c r="K4369" s="35"/>
      <c r="L4369" s="28"/>
      <c r="M4369" s="29"/>
      <c r="N4369" s="37"/>
      <c r="O4369" s="37"/>
      <c r="P4369" s="38"/>
      <c r="Q4369" s="31"/>
      <c r="R4369" s="39"/>
      <c r="S4369" s="39"/>
      <c r="T4369" s="39"/>
      <c r="U4369" s="40"/>
      <c r="V4369" s="28"/>
      <c r="W4369" s="37"/>
      <c r="X4369" s="37"/>
      <c r="Y4369" s="37"/>
      <c r="Z4369" s="38"/>
      <c r="AA4369" s="31"/>
      <c r="AB4369" s="39"/>
      <c r="AC4369" s="39"/>
      <c r="AD4369" s="39"/>
      <c r="AE4369" s="40"/>
      <c r="AF4369" s="28"/>
      <c r="AG4369" s="37"/>
      <c r="AH4369" s="37"/>
      <c r="AI4369" s="37"/>
      <c r="AJ4369" s="38"/>
      <c r="AT4369" s="243">
        <f t="shared" si="136"/>
        <v>0</v>
      </c>
    </row>
    <row r="4370" spans="2:46">
      <c r="B4370" s="154" t="str">
        <f t="shared" si="137"/>
        <v/>
      </c>
      <c r="C4370" s="41"/>
      <c r="D4370" s="41"/>
      <c r="E4370" s="35"/>
      <c r="F4370" s="42"/>
      <c r="G4370" s="35"/>
      <c r="H4370" s="41"/>
      <c r="I4370" s="35"/>
      <c r="J4370" s="35"/>
      <c r="K4370" s="35"/>
      <c r="L4370" s="28"/>
      <c r="M4370" s="29"/>
      <c r="N4370" s="37"/>
      <c r="O4370" s="37"/>
      <c r="P4370" s="38"/>
      <c r="Q4370" s="31"/>
      <c r="R4370" s="39"/>
      <c r="S4370" s="39"/>
      <c r="T4370" s="39"/>
      <c r="U4370" s="40"/>
      <c r="V4370" s="28"/>
      <c r="W4370" s="37"/>
      <c r="X4370" s="37"/>
      <c r="Y4370" s="37"/>
      <c r="Z4370" s="38"/>
      <c r="AA4370" s="31"/>
      <c r="AB4370" s="39"/>
      <c r="AC4370" s="39"/>
      <c r="AD4370" s="39"/>
      <c r="AE4370" s="40"/>
      <c r="AF4370" s="28"/>
      <c r="AG4370" s="37"/>
      <c r="AH4370" s="37"/>
      <c r="AI4370" s="37"/>
      <c r="AJ4370" s="38"/>
      <c r="AT4370" s="243">
        <f t="shared" si="136"/>
        <v>0</v>
      </c>
    </row>
    <row r="4371" spans="2:46">
      <c r="B4371" s="154" t="str">
        <f t="shared" si="137"/>
        <v/>
      </c>
      <c r="C4371" s="41"/>
      <c r="D4371" s="41"/>
      <c r="E4371" s="35"/>
      <c r="F4371" s="42"/>
      <c r="G4371" s="35"/>
      <c r="H4371" s="41"/>
      <c r="I4371" s="35"/>
      <c r="J4371" s="35"/>
      <c r="K4371" s="35"/>
      <c r="L4371" s="28"/>
      <c r="M4371" s="29"/>
      <c r="N4371" s="37"/>
      <c r="O4371" s="37"/>
      <c r="P4371" s="38"/>
      <c r="Q4371" s="31"/>
      <c r="R4371" s="39"/>
      <c r="S4371" s="39"/>
      <c r="T4371" s="39"/>
      <c r="U4371" s="40"/>
      <c r="V4371" s="28"/>
      <c r="W4371" s="37"/>
      <c r="X4371" s="37"/>
      <c r="Y4371" s="37"/>
      <c r="Z4371" s="38"/>
      <c r="AA4371" s="31"/>
      <c r="AB4371" s="39"/>
      <c r="AC4371" s="39"/>
      <c r="AD4371" s="39"/>
      <c r="AE4371" s="40"/>
      <c r="AF4371" s="28"/>
      <c r="AG4371" s="37"/>
      <c r="AH4371" s="37"/>
      <c r="AI4371" s="37"/>
      <c r="AJ4371" s="38"/>
      <c r="AT4371" s="243">
        <f t="shared" si="136"/>
        <v>0</v>
      </c>
    </row>
    <row r="4372" spans="2:46">
      <c r="B4372" s="154" t="str">
        <f t="shared" si="137"/>
        <v/>
      </c>
      <c r="C4372" s="41"/>
      <c r="D4372" s="41"/>
      <c r="E4372" s="35"/>
      <c r="F4372" s="42"/>
      <c r="G4372" s="35"/>
      <c r="H4372" s="41"/>
      <c r="I4372" s="35"/>
      <c r="J4372" s="35"/>
      <c r="K4372" s="35"/>
      <c r="L4372" s="28"/>
      <c r="M4372" s="29"/>
      <c r="N4372" s="37"/>
      <c r="O4372" s="37"/>
      <c r="P4372" s="38"/>
      <c r="Q4372" s="31"/>
      <c r="R4372" s="39"/>
      <c r="S4372" s="39"/>
      <c r="T4372" s="39"/>
      <c r="U4372" s="40"/>
      <c r="V4372" s="28"/>
      <c r="W4372" s="37"/>
      <c r="X4372" s="37"/>
      <c r="Y4372" s="37"/>
      <c r="Z4372" s="38"/>
      <c r="AA4372" s="31"/>
      <c r="AB4372" s="39"/>
      <c r="AC4372" s="39"/>
      <c r="AD4372" s="39"/>
      <c r="AE4372" s="40"/>
      <c r="AF4372" s="28"/>
      <c r="AG4372" s="37"/>
      <c r="AH4372" s="37"/>
      <c r="AI4372" s="37"/>
      <c r="AJ4372" s="38"/>
      <c r="AT4372" s="243">
        <f t="shared" si="136"/>
        <v>0</v>
      </c>
    </row>
    <row r="4373" spans="2:46">
      <c r="B4373" s="154" t="str">
        <f t="shared" si="137"/>
        <v/>
      </c>
      <c r="C4373" s="41"/>
      <c r="D4373" s="41"/>
      <c r="E4373" s="35"/>
      <c r="F4373" s="42"/>
      <c r="G4373" s="35"/>
      <c r="H4373" s="41"/>
      <c r="I4373" s="35"/>
      <c r="J4373" s="35"/>
      <c r="K4373" s="35"/>
      <c r="L4373" s="28"/>
      <c r="M4373" s="29"/>
      <c r="N4373" s="37"/>
      <c r="O4373" s="37"/>
      <c r="P4373" s="38"/>
      <c r="Q4373" s="31"/>
      <c r="R4373" s="39"/>
      <c r="S4373" s="39"/>
      <c r="T4373" s="39"/>
      <c r="U4373" s="40"/>
      <c r="V4373" s="28"/>
      <c r="W4373" s="37"/>
      <c r="X4373" s="37"/>
      <c r="Y4373" s="37"/>
      <c r="Z4373" s="38"/>
      <c r="AA4373" s="31"/>
      <c r="AB4373" s="39"/>
      <c r="AC4373" s="39"/>
      <c r="AD4373" s="39"/>
      <c r="AE4373" s="40"/>
      <c r="AF4373" s="28"/>
      <c r="AG4373" s="37"/>
      <c r="AH4373" s="37"/>
      <c r="AI4373" s="37"/>
      <c r="AJ4373" s="38"/>
      <c r="AT4373" s="243">
        <f t="shared" si="136"/>
        <v>0</v>
      </c>
    </row>
    <row r="4374" spans="2:46">
      <c r="B4374" s="154" t="str">
        <f t="shared" si="137"/>
        <v/>
      </c>
      <c r="C4374" s="41"/>
      <c r="D4374" s="41"/>
      <c r="E4374" s="35"/>
      <c r="F4374" s="42"/>
      <c r="G4374" s="35"/>
      <c r="H4374" s="41"/>
      <c r="I4374" s="35"/>
      <c r="J4374" s="35"/>
      <c r="K4374" s="35"/>
      <c r="L4374" s="28"/>
      <c r="M4374" s="29"/>
      <c r="N4374" s="37"/>
      <c r="O4374" s="37"/>
      <c r="P4374" s="38"/>
      <c r="Q4374" s="31"/>
      <c r="R4374" s="39"/>
      <c r="S4374" s="39"/>
      <c r="T4374" s="39"/>
      <c r="U4374" s="40"/>
      <c r="V4374" s="28"/>
      <c r="W4374" s="37"/>
      <c r="X4374" s="37"/>
      <c r="Y4374" s="37"/>
      <c r="Z4374" s="38"/>
      <c r="AA4374" s="31"/>
      <c r="AB4374" s="39"/>
      <c r="AC4374" s="39"/>
      <c r="AD4374" s="39"/>
      <c r="AE4374" s="40"/>
      <c r="AF4374" s="28"/>
      <c r="AG4374" s="37"/>
      <c r="AH4374" s="37"/>
      <c r="AI4374" s="37"/>
      <c r="AJ4374" s="38"/>
      <c r="AT4374" s="243">
        <f t="shared" si="136"/>
        <v>0</v>
      </c>
    </row>
    <row r="4375" spans="2:46">
      <c r="B4375" s="154" t="str">
        <f t="shared" si="137"/>
        <v/>
      </c>
      <c r="C4375" s="41"/>
      <c r="D4375" s="41"/>
      <c r="E4375" s="35"/>
      <c r="F4375" s="42"/>
      <c r="G4375" s="35"/>
      <c r="H4375" s="41"/>
      <c r="I4375" s="35"/>
      <c r="J4375" s="35"/>
      <c r="K4375" s="35"/>
      <c r="L4375" s="28"/>
      <c r="M4375" s="29"/>
      <c r="N4375" s="37"/>
      <c r="O4375" s="37"/>
      <c r="P4375" s="38"/>
      <c r="Q4375" s="31"/>
      <c r="R4375" s="39"/>
      <c r="S4375" s="39"/>
      <c r="T4375" s="39"/>
      <c r="U4375" s="40"/>
      <c r="V4375" s="28"/>
      <c r="W4375" s="37"/>
      <c r="X4375" s="37"/>
      <c r="Y4375" s="37"/>
      <c r="Z4375" s="38"/>
      <c r="AA4375" s="31"/>
      <c r="AB4375" s="39"/>
      <c r="AC4375" s="39"/>
      <c r="AD4375" s="39"/>
      <c r="AE4375" s="40"/>
      <c r="AF4375" s="28"/>
      <c r="AG4375" s="37"/>
      <c r="AH4375" s="37"/>
      <c r="AI4375" s="37"/>
      <c r="AJ4375" s="38"/>
      <c r="AT4375" s="243">
        <f t="shared" si="136"/>
        <v>0</v>
      </c>
    </row>
    <row r="4376" spans="2:46">
      <c r="B4376" s="154" t="str">
        <f t="shared" si="137"/>
        <v/>
      </c>
      <c r="C4376" s="41"/>
      <c r="D4376" s="41"/>
      <c r="E4376" s="35"/>
      <c r="F4376" s="42"/>
      <c r="G4376" s="35"/>
      <c r="H4376" s="41"/>
      <c r="I4376" s="35"/>
      <c r="J4376" s="35"/>
      <c r="K4376" s="35"/>
      <c r="L4376" s="28"/>
      <c r="M4376" s="29"/>
      <c r="N4376" s="37"/>
      <c r="O4376" s="37"/>
      <c r="P4376" s="38"/>
      <c r="Q4376" s="31"/>
      <c r="R4376" s="39"/>
      <c r="S4376" s="39"/>
      <c r="T4376" s="39"/>
      <c r="U4376" s="40"/>
      <c r="V4376" s="28"/>
      <c r="W4376" s="37"/>
      <c r="X4376" s="37"/>
      <c r="Y4376" s="37"/>
      <c r="Z4376" s="38"/>
      <c r="AA4376" s="31"/>
      <c r="AB4376" s="39"/>
      <c r="AC4376" s="39"/>
      <c r="AD4376" s="39"/>
      <c r="AE4376" s="40"/>
      <c r="AF4376" s="28"/>
      <c r="AG4376" s="37"/>
      <c r="AH4376" s="37"/>
      <c r="AI4376" s="37"/>
      <c r="AJ4376" s="38"/>
      <c r="AT4376" s="243">
        <f t="shared" si="136"/>
        <v>0</v>
      </c>
    </row>
    <row r="4377" spans="2:46">
      <c r="B4377" s="154" t="str">
        <f t="shared" si="137"/>
        <v/>
      </c>
      <c r="C4377" s="41"/>
      <c r="D4377" s="41"/>
      <c r="E4377" s="35"/>
      <c r="F4377" s="42"/>
      <c r="G4377" s="35"/>
      <c r="H4377" s="41"/>
      <c r="I4377" s="35"/>
      <c r="J4377" s="35"/>
      <c r="K4377" s="35"/>
      <c r="L4377" s="28"/>
      <c r="M4377" s="29"/>
      <c r="N4377" s="37"/>
      <c r="O4377" s="37"/>
      <c r="P4377" s="38"/>
      <c r="Q4377" s="31"/>
      <c r="R4377" s="39"/>
      <c r="S4377" s="39"/>
      <c r="T4377" s="39"/>
      <c r="U4377" s="40"/>
      <c r="V4377" s="28"/>
      <c r="W4377" s="37"/>
      <c r="X4377" s="37"/>
      <c r="Y4377" s="37"/>
      <c r="Z4377" s="38"/>
      <c r="AA4377" s="31"/>
      <c r="AB4377" s="39"/>
      <c r="AC4377" s="39"/>
      <c r="AD4377" s="39"/>
      <c r="AE4377" s="40"/>
      <c r="AF4377" s="28"/>
      <c r="AG4377" s="37"/>
      <c r="AH4377" s="37"/>
      <c r="AI4377" s="37"/>
      <c r="AJ4377" s="38"/>
      <c r="AT4377" s="243">
        <f t="shared" si="136"/>
        <v>0</v>
      </c>
    </row>
    <row r="4378" spans="2:46">
      <c r="B4378" s="154" t="str">
        <f t="shared" si="137"/>
        <v/>
      </c>
      <c r="C4378" s="41"/>
      <c r="D4378" s="41"/>
      <c r="E4378" s="35"/>
      <c r="F4378" s="42"/>
      <c r="G4378" s="35"/>
      <c r="H4378" s="41"/>
      <c r="I4378" s="35"/>
      <c r="J4378" s="35"/>
      <c r="K4378" s="35"/>
      <c r="L4378" s="28"/>
      <c r="M4378" s="29"/>
      <c r="N4378" s="37"/>
      <c r="O4378" s="37"/>
      <c r="P4378" s="38"/>
      <c r="Q4378" s="31"/>
      <c r="R4378" s="39"/>
      <c r="S4378" s="39"/>
      <c r="T4378" s="39"/>
      <c r="U4378" s="40"/>
      <c r="V4378" s="28"/>
      <c r="W4378" s="37"/>
      <c r="X4378" s="37"/>
      <c r="Y4378" s="37"/>
      <c r="Z4378" s="38"/>
      <c r="AA4378" s="31"/>
      <c r="AB4378" s="39"/>
      <c r="AC4378" s="39"/>
      <c r="AD4378" s="39"/>
      <c r="AE4378" s="40"/>
      <c r="AF4378" s="28"/>
      <c r="AG4378" s="37"/>
      <c r="AH4378" s="37"/>
      <c r="AI4378" s="37"/>
      <c r="AJ4378" s="38"/>
      <c r="AT4378" s="243">
        <f t="shared" si="136"/>
        <v>0</v>
      </c>
    </row>
    <row r="4379" spans="2:46">
      <c r="B4379" s="154" t="str">
        <f t="shared" si="137"/>
        <v/>
      </c>
      <c r="C4379" s="41"/>
      <c r="D4379" s="41"/>
      <c r="E4379" s="35"/>
      <c r="F4379" s="42"/>
      <c r="G4379" s="35"/>
      <c r="H4379" s="41"/>
      <c r="I4379" s="35"/>
      <c r="J4379" s="35"/>
      <c r="K4379" s="35"/>
      <c r="L4379" s="28"/>
      <c r="M4379" s="29"/>
      <c r="N4379" s="37"/>
      <c r="O4379" s="37"/>
      <c r="P4379" s="38"/>
      <c r="Q4379" s="31"/>
      <c r="R4379" s="39"/>
      <c r="S4379" s="39"/>
      <c r="T4379" s="39"/>
      <c r="U4379" s="40"/>
      <c r="V4379" s="28"/>
      <c r="W4379" s="37"/>
      <c r="X4379" s="37"/>
      <c r="Y4379" s="37"/>
      <c r="Z4379" s="38"/>
      <c r="AA4379" s="31"/>
      <c r="AB4379" s="39"/>
      <c r="AC4379" s="39"/>
      <c r="AD4379" s="39"/>
      <c r="AE4379" s="40"/>
      <c r="AF4379" s="28"/>
      <c r="AG4379" s="37"/>
      <c r="AH4379" s="37"/>
      <c r="AI4379" s="37"/>
      <c r="AJ4379" s="38"/>
      <c r="AT4379" s="243">
        <f t="shared" si="136"/>
        <v>0</v>
      </c>
    </row>
    <row r="4380" spans="2:46">
      <c r="B4380" s="154" t="str">
        <f t="shared" si="137"/>
        <v/>
      </c>
      <c r="C4380" s="41"/>
      <c r="D4380" s="41"/>
      <c r="E4380" s="35"/>
      <c r="F4380" s="42"/>
      <c r="G4380" s="35"/>
      <c r="H4380" s="41"/>
      <c r="I4380" s="35"/>
      <c r="J4380" s="35"/>
      <c r="K4380" s="35"/>
      <c r="L4380" s="28"/>
      <c r="M4380" s="29"/>
      <c r="N4380" s="37"/>
      <c r="O4380" s="37"/>
      <c r="P4380" s="38"/>
      <c r="Q4380" s="31"/>
      <c r="R4380" s="39"/>
      <c r="S4380" s="39"/>
      <c r="T4380" s="39"/>
      <c r="U4380" s="40"/>
      <c r="V4380" s="28"/>
      <c r="W4380" s="37"/>
      <c r="X4380" s="37"/>
      <c r="Y4380" s="37"/>
      <c r="Z4380" s="38"/>
      <c r="AA4380" s="31"/>
      <c r="AB4380" s="39"/>
      <c r="AC4380" s="39"/>
      <c r="AD4380" s="39"/>
      <c r="AE4380" s="40"/>
      <c r="AF4380" s="28"/>
      <c r="AG4380" s="37"/>
      <c r="AH4380" s="37"/>
      <c r="AI4380" s="37"/>
      <c r="AJ4380" s="38"/>
      <c r="AT4380" s="243">
        <f t="shared" si="136"/>
        <v>0</v>
      </c>
    </row>
    <row r="4381" spans="2:46">
      <c r="B4381" s="154" t="str">
        <f t="shared" si="137"/>
        <v/>
      </c>
      <c r="C4381" s="41"/>
      <c r="D4381" s="41"/>
      <c r="E4381" s="35"/>
      <c r="F4381" s="42"/>
      <c r="G4381" s="35"/>
      <c r="H4381" s="41"/>
      <c r="I4381" s="35"/>
      <c r="J4381" s="35"/>
      <c r="K4381" s="35"/>
      <c r="L4381" s="28"/>
      <c r="M4381" s="29"/>
      <c r="N4381" s="37"/>
      <c r="O4381" s="37"/>
      <c r="P4381" s="38"/>
      <c r="Q4381" s="31"/>
      <c r="R4381" s="39"/>
      <c r="S4381" s="39"/>
      <c r="T4381" s="39"/>
      <c r="U4381" s="40"/>
      <c r="V4381" s="28"/>
      <c r="W4381" s="37"/>
      <c r="X4381" s="37"/>
      <c r="Y4381" s="37"/>
      <c r="Z4381" s="38"/>
      <c r="AA4381" s="31"/>
      <c r="AB4381" s="39"/>
      <c r="AC4381" s="39"/>
      <c r="AD4381" s="39"/>
      <c r="AE4381" s="40"/>
      <c r="AF4381" s="28"/>
      <c r="AG4381" s="37"/>
      <c r="AH4381" s="37"/>
      <c r="AI4381" s="37"/>
      <c r="AJ4381" s="38"/>
      <c r="AT4381" s="243">
        <f t="shared" si="136"/>
        <v>0</v>
      </c>
    </row>
    <row r="4382" spans="2:46">
      <c r="B4382" s="154" t="str">
        <f t="shared" si="137"/>
        <v/>
      </c>
      <c r="C4382" s="41"/>
      <c r="D4382" s="41"/>
      <c r="E4382" s="35"/>
      <c r="F4382" s="42"/>
      <c r="G4382" s="35"/>
      <c r="H4382" s="41"/>
      <c r="I4382" s="35"/>
      <c r="J4382" s="35"/>
      <c r="K4382" s="35"/>
      <c r="L4382" s="28"/>
      <c r="M4382" s="29"/>
      <c r="N4382" s="37"/>
      <c r="O4382" s="37"/>
      <c r="P4382" s="38"/>
      <c r="Q4382" s="31"/>
      <c r="R4382" s="39"/>
      <c r="S4382" s="39"/>
      <c r="T4382" s="39"/>
      <c r="U4382" s="40"/>
      <c r="V4382" s="28"/>
      <c r="W4382" s="37"/>
      <c r="X4382" s="37"/>
      <c r="Y4382" s="37"/>
      <c r="Z4382" s="38"/>
      <c r="AA4382" s="31"/>
      <c r="AB4382" s="39"/>
      <c r="AC4382" s="39"/>
      <c r="AD4382" s="39"/>
      <c r="AE4382" s="40"/>
      <c r="AF4382" s="28"/>
      <c r="AG4382" s="37"/>
      <c r="AH4382" s="37"/>
      <c r="AI4382" s="37"/>
      <c r="AJ4382" s="38"/>
      <c r="AT4382" s="243">
        <f t="shared" si="136"/>
        <v>0</v>
      </c>
    </row>
    <row r="4383" spans="2:46">
      <c r="B4383" s="154" t="str">
        <f t="shared" si="137"/>
        <v/>
      </c>
      <c r="C4383" s="41"/>
      <c r="D4383" s="41"/>
      <c r="E4383" s="35"/>
      <c r="F4383" s="42"/>
      <c r="G4383" s="35"/>
      <c r="H4383" s="41"/>
      <c r="I4383" s="35"/>
      <c r="J4383" s="35"/>
      <c r="K4383" s="35"/>
      <c r="L4383" s="28"/>
      <c r="M4383" s="29"/>
      <c r="N4383" s="37"/>
      <c r="O4383" s="37"/>
      <c r="P4383" s="38"/>
      <c r="Q4383" s="31"/>
      <c r="R4383" s="39"/>
      <c r="S4383" s="39"/>
      <c r="T4383" s="39"/>
      <c r="U4383" s="40"/>
      <c r="V4383" s="28"/>
      <c r="W4383" s="37"/>
      <c r="X4383" s="37"/>
      <c r="Y4383" s="37"/>
      <c r="Z4383" s="38"/>
      <c r="AA4383" s="31"/>
      <c r="AB4383" s="39"/>
      <c r="AC4383" s="39"/>
      <c r="AD4383" s="39"/>
      <c r="AE4383" s="40"/>
      <c r="AF4383" s="28"/>
      <c r="AG4383" s="37"/>
      <c r="AH4383" s="37"/>
      <c r="AI4383" s="37"/>
      <c r="AJ4383" s="38"/>
      <c r="AT4383" s="243">
        <f t="shared" si="136"/>
        <v>0</v>
      </c>
    </row>
    <row r="4384" spans="2:46">
      <c r="B4384" s="154" t="str">
        <f t="shared" si="137"/>
        <v/>
      </c>
      <c r="C4384" s="41"/>
      <c r="D4384" s="41"/>
      <c r="E4384" s="35"/>
      <c r="F4384" s="42"/>
      <c r="G4384" s="35"/>
      <c r="H4384" s="41"/>
      <c r="I4384" s="35"/>
      <c r="J4384" s="35"/>
      <c r="K4384" s="35"/>
      <c r="L4384" s="28"/>
      <c r="M4384" s="29"/>
      <c r="N4384" s="37"/>
      <c r="O4384" s="37"/>
      <c r="P4384" s="38"/>
      <c r="Q4384" s="31"/>
      <c r="R4384" s="39"/>
      <c r="S4384" s="39"/>
      <c r="T4384" s="39"/>
      <c r="U4384" s="40"/>
      <c r="V4384" s="28"/>
      <c r="W4384" s="37"/>
      <c r="X4384" s="37"/>
      <c r="Y4384" s="37"/>
      <c r="Z4384" s="38"/>
      <c r="AA4384" s="31"/>
      <c r="AB4384" s="39"/>
      <c r="AC4384" s="39"/>
      <c r="AD4384" s="39"/>
      <c r="AE4384" s="40"/>
      <c r="AF4384" s="28"/>
      <c r="AG4384" s="37"/>
      <c r="AH4384" s="37"/>
      <c r="AI4384" s="37"/>
      <c r="AJ4384" s="38"/>
      <c r="AT4384" s="243">
        <f t="shared" si="136"/>
        <v>0</v>
      </c>
    </row>
    <row r="4385" spans="2:46">
      <c r="B4385" s="154" t="str">
        <f t="shared" si="137"/>
        <v/>
      </c>
      <c r="C4385" s="41"/>
      <c r="D4385" s="41"/>
      <c r="E4385" s="35"/>
      <c r="F4385" s="42"/>
      <c r="G4385" s="35"/>
      <c r="H4385" s="41"/>
      <c r="I4385" s="35"/>
      <c r="J4385" s="35"/>
      <c r="K4385" s="35"/>
      <c r="L4385" s="28"/>
      <c r="M4385" s="29"/>
      <c r="N4385" s="37"/>
      <c r="O4385" s="37"/>
      <c r="P4385" s="38"/>
      <c r="Q4385" s="31"/>
      <c r="R4385" s="39"/>
      <c r="S4385" s="39"/>
      <c r="T4385" s="39"/>
      <c r="U4385" s="40"/>
      <c r="V4385" s="28"/>
      <c r="W4385" s="37"/>
      <c r="X4385" s="37"/>
      <c r="Y4385" s="37"/>
      <c r="Z4385" s="38"/>
      <c r="AA4385" s="31"/>
      <c r="AB4385" s="39"/>
      <c r="AC4385" s="39"/>
      <c r="AD4385" s="39"/>
      <c r="AE4385" s="40"/>
      <c r="AF4385" s="28"/>
      <c r="AG4385" s="37"/>
      <c r="AH4385" s="37"/>
      <c r="AI4385" s="37"/>
      <c r="AJ4385" s="38"/>
      <c r="AT4385" s="243">
        <f t="shared" si="136"/>
        <v>0</v>
      </c>
    </row>
    <row r="4386" spans="2:46">
      <c r="B4386" s="154" t="str">
        <f t="shared" si="137"/>
        <v/>
      </c>
      <c r="C4386" s="41"/>
      <c r="D4386" s="41"/>
      <c r="E4386" s="35"/>
      <c r="F4386" s="42"/>
      <c r="G4386" s="35"/>
      <c r="H4386" s="41"/>
      <c r="I4386" s="35"/>
      <c r="J4386" s="35"/>
      <c r="K4386" s="35"/>
      <c r="L4386" s="28"/>
      <c r="M4386" s="29"/>
      <c r="N4386" s="37"/>
      <c r="O4386" s="37"/>
      <c r="P4386" s="38"/>
      <c r="Q4386" s="31"/>
      <c r="R4386" s="39"/>
      <c r="S4386" s="39"/>
      <c r="T4386" s="39"/>
      <c r="U4386" s="40"/>
      <c r="V4386" s="28"/>
      <c r="W4386" s="37"/>
      <c r="X4386" s="37"/>
      <c r="Y4386" s="37"/>
      <c r="Z4386" s="38"/>
      <c r="AA4386" s="31"/>
      <c r="AB4386" s="39"/>
      <c r="AC4386" s="39"/>
      <c r="AD4386" s="39"/>
      <c r="AE4386" s="40"/>
      <c r="AF4386" s="28"/>
      <c r="AG4386" s="37"/>
      <c r="AH4386" s="37"/>
      <c r="AI4386" s="37"/>
      <c r="AJ4386" s="38"/>
      <c r="AT4386" s="243">
        <f t="shared" si="136"/>
        <v>0</v>
      </c>
    </row>
    <row r="4387" spans="2:46">
      <c r="B4387" s="154" t="str">
        <f t="shared" si="137"/>
        <v/>
      </c>
      <c r="C4387" s="41"/>
      <c r="D4387" s="41"/>
      <c r="E4387" s="35"/>
      <c r="F4387" s="42"/>
      <c r="G4387" s="35"/>
      <c r="H4387" s="41"/>
      <c r="I4387" s="35"/>
      <c r="J4387" s="35"/>
      <c r="K4387" s="35"/>
      <c r="L4387" s="28"/>
      <c r="M4387" s="29"/>
      <c r="N4387" s="37"/>
      <c r="O4387" s="37"/>
      <c r="P4387" s="38"/>
      <c r="Q4387" s="31"/>
      <c r="R4387" s="39"/>
      <c r="S4387" s="39"/>
      <c r="T4387" s="39"/>
      <c r="U4387" s="40"/>
      <c r="V4387" s="28"/>
      <c r="W4387" s="37"/>
      <c r="X4387" s="37"/>
      <c r="Y4387" s="37"/>
      <c r="Z4387" s="38"/>
      <c r="AA4387" s="31"/>
      <c r="AB4387" s="39"/>
      <c r="AC4387" s="39"/>
      <c r="AD4387" s="39"/>
      <c r="AE4387" s="40"/>
      <c r="AF4387" s="28"/>
      <c r="AG4387" s="37"/>
      <c r="AH4387" s="37"/>
      <c r="AI4387" s="37"/>
      <c r="AJ4387" s="38"/>
      <c r="AT4387" s="243">
        <f t="shared" si="136"/>
        <v>0</v>
      </c>
    </row>
    <row r="4388" spans="2:46">
      <c r="B4388" s="154" t="str">
        <f t="shared" si="137"/>
        <v/>
      </c>
      <c r="C4388" s="41"/>
      <c r="D4388" s="41"/>
      <c r="E4388" s="35"/>
      <c r="F4388" s="42"/>
      <c r="G4388" s="35"/>
      <c r="H4388" s="41"/>
      <c r="I4388" s="35"/>
      <c r="J4388" s="35"/>
      <c r="K4388" s="35"/>
      <c r="L4388" s="28"/>
      <c r="M4388" s="29"/>
      <c r="N4388" s="37"/>
      <c r="O4388" s="37"/>
      <c r="P4388" s="38"/>
      <c r="Q4388" s="31"/>
      <c r="R4388" s="39"/>
      <c r="S4388" s="39"/>
      <c r="T4388" s="39"/>
      <c r="U4388" s="40"/>
      <c r="V4388" s="28"/>
      <c r="W4388" s="37"/>
      <c r="X4388" s="37"/>
      <c r="Y4388" s="37"/>
      <c r="Z4388" s="38"/>
      <c r="AA4388" s="31"/>
      <c r="AB4388" s="39"/>
      <c r="AC4388" s="39"/>
      <c r="AD4388" s="39"/>
      <c r="AE4388" s="40"/>
      <c r="AF4388" s="28"/>
      <c r="AG4388" s="37"/>
      <c r="AH4388" s="37"/>
      <c r="AI4388" s="37"/>
      <c r="AJ4388" s="38"/>
      <c r="AT4388" s="243">
        <f t="shared" si="136"/>
        <v>0</v>
      </c>
    </row>
    <row r="4389" spans="2:46">
      <c r="B4389" s="154" t="str">
        <f t="shared" si="137"/>
        <v/>
      </c>
      <c r="C4389" s="41"/>
      <c r="D4389" s="41"/>
      <c r="E4389" s="35"/>
      <c r="F4389" s="42"/>
      <c r="G4389" s="35"/>
      <c r="H4389" s="41"/>
      <c r="I4389" s="35"/>
      <c r="J4389" s="35"/>
      <c r="K4389" s="35"/>
      <c r="L4389" s="28"/>
      <c r="M4389" s="29"/>
      <c r="N4389" s="37"/>
      <c r="O4389" s="37"/>
      <c r="P4389" s="38"/>
      <c r="Q4389" s="31"/>
      <c r="R4389" s="39"/>
      <c r="S4389" s="39"/>
      <c r="T4389" s="39"/>
      <c r="U4389" s="40"/>
      <c r="V4389" s="28"/>
      <c r="W4389" s="37"/>
      <c r="X4389" s="37"/>
      <c r="Y4389" s="37"/>
      <c r="Z4389" s="38"/>
      <c r="AA4389" s="31"/>
      <c r="AB4389" s="39"/>
      <c r="AC4389" s="39"/>
      <c r="AD4389" s="39"/>
      <c r="AE4389" s="40"/>
      <c r="AF4389" s="28"/>
      <c r="AG4389" s="37"/>
      <c r="AH4389" s="37"/>
      <c r="AI4389" s="37"/>
      <c r="AJ4389" s="38"/>
      <c r="AT4389" s="243">
        <f t="shared" si="136"/>
        <v>0</v>
      </c>
    </row>
    <row r="4390" spans="2:46">
      <c r="B4390" s="154" t="str">
        <f t="shared" si="137"/>
        <v/>
      </c>
      <c r="C4390" s="41"/>
      <c r="D4390" s="41"/>
      <c r="E4390" s="35"/>
      <c r="F4390" s="42"/>
      <c r="G4390" s="35"/>
      <c r="H4390" s="41"/>
      <c r="I4390" s="35"/>
      <c r="J4390" s="35"/>
      <c r="K4390" s="35"/>
      <c r="L4390" s="28"/>
      <c r="M4390" s="29"/>
      <c r="N4390" s="37"/>
      <c r="O4390" s="37"/>
      <c r="P4390" s="38"/>
      <c r="Q4390" s="31"/>
      <c r="R4390" s="39"/>
      <c r="S4390" s="39"/>
      <c r="T4390" s="39"/>
      <c r="U4390" s="40"/>
      <c r="V4390" s="28"/>
      <c r="W4390" s="37"/>
      <c r="X4390" s="37"/>
      <c r="Y4390" s="37"/>
      <c r="Z4390" s="38"/>
      <c r="AA4390" s="31"/>
      <c r="AB4390" s="39"/>
      <c r="AC4390" s="39"/>
      <c r="AD4390" s="39"/>
      <c r="AE4390" s="40"/>
      <c r="AF4390" s="28"/>
      <c r="AG4390" s="37"/>
      <c r="AH4390" s="37"/>
      <c r="AI4390" s="37"/>
      <c r="AJ4390" s="38"/>
      <c r="AT4390" s="243">
        <f t="shared" si="136"/>
        <v>0</v>
      </c>
    </row>
    <row r="4391" spans="2:46">
      <c r="B4391" s="154" t="str">
        <f t="shared" si="137"/>
        <v/>
      </c>
      <c r="C4391" s="41"/>
      <c r="D4391" s="41"/>
      <c r="E4391" s="35"/>
      <c r="F4391" s="42"/>
      <c r="G4391" s="35"/>
      <c r="H4391" s="41"/>
      <c r="I4391" s="35"/>
      <c r="J4391" s="35"/>
      <c r="K4391" s="35"/>
      <c r="L4391" s="28"/>
      <c r="M4391" s="29"/>
      <c r="N4391" s="37"/>
      <c r="O4391" s="37"/>
      <c r="P4391" s="38"/>
      <c r="Q4391" s="31"/>
      <c r="R4391" s="39"/>
      <c r="S4391" s="39"/>
      <c r="T4391" s="39"/>
      <c r="U4391" s="40"/>
      <c r="V4391" s="28"/>
      <c r="W4391" s="37"/>
      <c r="X4391" s="37"/>
      <c r="Y4391" s="37"/>
      <c r="Z4391" s="38"/>
      <c r="AA4391" s="31"/>
      <c r="AB4391" s="39"/>
      <c r="AC4391" s="39"/>
      <c r="AD4391" s="39"/>
      <c r="AE4391" s="40"/>
      <c r="AF4391" s="28"/>
      <c r="AG4391" s="37"/>
      <c r="AH4391" s="37"/>
      <c r="AI4391" s="37"/>
      <c r="AJ4391" s="38"/>
      <c r="AT4391" s="243">
        <f t="shared" si="136"/>
        <v>0</v>
      </c>
    </row>
    <row r="4392" spans="2:46">
      <c r="B4392" s="154" t="str">
        <f t="shared" si="137"/>
        <v/>
      </c>
      <c r="C4392" s="41"/>
      <c r="D4392" s="41"/>
      <c r="E4392" s="35"/>
      <c r="F4392" s="42"/>
      <c r="G4392" s="35"/>
      <c r="H4392" s="41"/>
      <c r="I4392" s="35"/>
      <c r="J4392" s="35"/>
      <c r="K4392" s="35"/>
      <c r="L4392" s="28"/>
      <c r="M4392" s="29"/>
      <c r="N4392" s="37"/>
      <c r="O4392" s="37"/>
      <c r="P4392" s="38"/>
      <c r="Q4392" s="31"/>
      <c r="R4392" s="39"/>
      <c r="S4392" s="39"/>
      <c r="T4392" s="39"/>
      <c r="U4392" s="40"/>
      <c r="V4392" s="28"/>
      <c r="W4392" s="37"/>
      <c r="X4392" s="37"/>
      <c r="Y4392" s="37"/>
      <c r="Z4392" s="38"/>
      <c r="AA4392" s="31"/>
      <c r="AB4392" s="39"/>
      <c r="AC4392" s="39"/>
      <c r="AD4392" s="39"/>
      <c r="AE4392" s="40"/>
      <c r="AF4392" s="28"/>
      <c r="AG4392" s="37"/>
      <c r="AH4392" s="37"/>
      <c r="AI4392" s="37"/>
      <c r="AJ4392" s="38"/>
      <c r="AT4392" s="243">
        <f t="shared" si="136"/>
        <v>0</v>
      </c>
    </row>
    <row r="4393" spans="2:46">
      <c r="B4393" s="154" t="str">
        <f t="shared" si="137"/>
        <v/>
      </c>
      <c r="C4393" s="41"/>
      <c r="D4393" s="41"/>
      <c r="E4393" s="35"/>
      <c r="F4393" s="42"/>
      <c r="G4393" s="35"/>
      <c r="H4393" s="41"/>
      <c r="I4393" s="35"/>
      <c r="J4393" s="35"/>
      <c r="K4393" s="35"/>
      <c r="L4393" s="28"/>
      <c r="M4393" s="29"/>
      <c r="N4393" s="37"/>
      <c r="O4393" s="37"/>
      <c r="P4393" s="38"/>
      <c r="Q4393" s="31"/>
      <c r="R4393" s="39"/>
      <c r="S4393" s="39"/>
      <c r="T4393" s="39"/>
      <c r="U4393" s="40"/>
      <c r="V4393" s="28"/>
      <c r="W4393" s="37"/>
      <c r="X4393" s="37"/>
      <c r="Y4393" s="37"/>
      <c r="Z4393" s="38"/>
      <c r="AA4393" s="31"/>
      <c r="AB4393" s="39"/>
      <c r="AC4393" s="39"/>
      <c r="AD4393" s="39"/>
      <c r="AE4393" s="40"/>
      <c r="AF4393" s="28"/>
      <c r="AG4393" s="37"/>
      <c r="AH4393" s="37"/>
      <c r="AI4393" s="37"/>
      <c r="AJ4393" s="38"/>
      <c r="AT4393" s="243">
        <f t="shared" si="136"/>
        <v>0</v>
      </c>
    </row>
    <row r="4394" spans="2:46">
      <c r="B4394" s="154" t="str">
        <f t="shared" si="137"/>
        <v/>
      </c>
      <c r="C4394" s="41"/>
      <c r="D4394" s="41"/>
      <c r="E4394" s="35"/>
      <c r="F4394" s="42"/>
      <c r="G4394" s="35"/>
      <c r="H4394" s="41"/>
      <c r="I4394" s="35"/>
      <c r="J4394" s="35"/>
      <c r="K4394" s="35"/>
      <c r="L4394" s="28"/>
      <c r="M4394" s="29"/>
      <c r="N4394" s="37"/>
      <c r="O4394" s="37"/>
      <c r="P4394" s="38"/>
      <c r="Q4394" s="31"/>
      <c r="R4394" s="39"/>
      <c r="S4394" s="39"/>
      <c r="T4394" s="39"/>
      <c r="U4394" s="40"/>
      <c r="V4394" s="28"/>
      <c r="W4394" s="37"/>
      <c r="X4394" s="37"/>
      <c r="Y4394" s="37"/>
      <c r="Z4394" s="38"/>
      <c r="AA4394" s="31"/>
      <c r="AB4394" s="39"/>
      <c r="AC4394" s="39"/>
      <c r="AD4394" s="39"/>
      <c r="AE4394" s="40"/>
      <c r="AF4394" s="28"/>
      <c r="AG4394" s="37"/>
      <c r="AH4394" s="37"/>
      <c r="AI4394" s="37"/>
      <c r="AJ4394" s="38"/>
      <c r="AT4394" s="243">
        <f t="shared" si="136"/>
        <v>0</v>
      </c>
    </row>
    <row r="4395" spans="2:46">
      <c r="B4395" s="154" t="str">
        <f t="shared" si="137"/>
        <v/>
      </c>
      <c r="C4395" s="41"/>
      <c r="D4395" s="41"/>
      <c r="E4395" s="35"/>
      <c r="F4395" s="42"/>
      <c r="G4395" s="35"/>
      <c r="H4395" s="41"/>
      <c r="I4395" s="35"/>
      <c r="J4395" s="35"/>
      <c r="K4395" s="35"/>
      <c r="L4395" s="28"/>
      <c r="M4395" s="29"/>
      <c r="N4395" s="37"/>
      <c r="O4395" s="37"/>
      <c r="P4395" s="38"/>
      <c r="Q4395" s="31"/>
      <c r="R4395" s="39"/>
      <c r="S4395" s="39"/>
      <c r="T4395" s="39"/>
      <c r="U4395" s="40"/>
      <c r="V4395" s="28"/>
      <c r="W4395" s="37"/>
      <c r="X4395" s="37"/>
      <c r="Y4395" s="37"/>
      <c r="Z4395" s="38"/>
      <c r="AA4395" s="31"/>
      <c r="AB4395" s="39"/>
      <c r="AC4395" s="39"/>
      <c r="AD4395" s="39"/>
      <c r="AE4395" s="40"/>
      <c r="AF4395" s="28"/>
      <c r="AG4395" s="37"/>
      <c r="AH4395" s="37"/>
      <c r="AI4395" s="37"/>
      <c r="AJ4395" s="38"/>
      <c r="AT4395" s="243">
        <f t="shared" si="136"/>
        <v>0</v>
      </c>
    </row>
    <row r="4396" spans="2:46">
      <c r="B4396" s="154" t="str">
        <f t="shared" si="137"/>
        <v/>
      </c>
      <c r="C4396" s="41"/>
      <c r="D4396" s="41"/>
      <c r="E4396" s="35"/>
      <c r="F4396" s="42"/>
      <c r="G4396" s="35"/>
      <c r="H4396" s="41"/>
      <c r="I4396" s="35"/>
      <c r="J4396" s="35"/>
      <c r="K4396" s="35"/>
      <c r="L4396" s="28"/>
      <c r="M4396" s="29"/>
      <c r="N4396" s="37"/>
      <c r="O4396" s="37"/>
      <c r="P4396" s="38"/>
      <c r="Q4396" s="31"/>
      <c r="R4396" s="39"/>
      <c r="S4396" s="39"/>
      <c r="T4396" s="39"/>
      <c r="U4396" s="40"/>
      <c r="V4396" s="28"/>
      <c r="W4396" s="37"/>
      <c r="X4396" s="37"/>
      <c r="Y4396" s="37"/>
      <c r="Z4396" s="38"/>
      <c r="AA4396" s="31"/>
      <c r="AB4396" s="39"/>
      <c r="AC4396" s="39"/>
      <c r="AD4396" s="39"/>
      <c r="AE4396" s="40"/>
      <c r="AF4396" s="28"/>
      <c r="AG4396" s="37"/>
      <c r="AH4396" s="37"/>
      <c r="AI4396" s="37"/>
      <c r="AJ4396" s="38"/>
      <c r="AT4396" s="243">
        <f t="shared" si="136"/>
        <v>0</v>
      </c>
    </row>
    <row r="4397" spans="2:46">
      <c r="B4397" s="154" t="str">
        <f t="shared" si="137"/>
        <v/>
      </c>
      <c r="C4397" s="41"/>
      <c r="D4397" s="41"/>
      <c r="E4397" s="35"/>
      <c r="F4397" s="42"/>
      <c r="G4397" s="35"/>
      <c r="H4397" s="41"/>
      <c r="I4397" s="35"/>
      <c r="J4397" s="35"/>
      <c r="K4397" s="35"/>
      <c r="L4397" s="28"/>
      <c r="M4397" s="29"/>
      <c r="N4397" s="37"/>
      <c r="O4397" s="37"/>
      <c r="P4397" s="38"/>
      <c r="Q4397" s="31"/>
      <c r="R4397" s="39"/>
      <c r="S4397" s="39"/>
      <c r="T4397" s="39"/>
      <c r="U4397" s="40"/>
      <c r="V4397" s="28"/>
      <c r="W4397" s="37"/>
      <c r="X4397" s="37"/>
      <c r="Y4397" s="37"/>
      <c r="Z4397" s="38"/>
      <c r="AA4397" s="31"/>
      <c r="AB4397" s="39"/>
      <c r="AC4397" s="39"/>
      <c r="AD4397" s="39"/>
      <c r="AE4397" s="40"/>
      <c r="AF4397" s="28"/>
      <c r="AG4397" s="37"/>
      <c r="AH4397" s="37"/>
      <c r="AI4397" s="37"/>
      <c r="AJ4397" s="38"/>
      <c r="AT4397" s="243">
        <f t="shared" si="136"/>
        <v>0</v>
      </c>
    </row>
    <row r="4398" spans="2:46">
      <c r="B4398" s="154" t="str">
        <f t="shared" si="137"/>
        <v/>
      </c>
      <c r="C4398" s="41"/>
      <c r="D4398" s="41"/>
      <c r="E4398" s="35"/>
      <c r="F4398" s="42"/>
      <c r="G4398" s="35"/>
      <c r="H4398" s="41"/>
      <c r="I4398" s="35"/>
      <c r="J4398" s="35"/>
      <c r="K4398" s="35"/>
      <c r="L4398" s="28"/>
      <c r="M4398" s="29"/>
      <c r="N4398" s="37"/>
      <c r="O4398" s="37"/>
      <c r="P4398" s="38"/>
      <c r="Q4398" s="31"/>
      <c r="R4398" s="39"/>
      <c r="S4398" s="39"/>
      <c r="T4398" s="39"/>
      <c r="U4398" s="40"/>
      <c r="V4398" s="28"/>
      <c r="W4398" s="37"/>
      <c r="X4398" s="37"/>
      <c r="Y4398" s="37"/>
      <c r="Z4398" s="38"/>
      <c r="AA4398" s="31"/>
      <c r="AB4398" s="39"/>
      <c r="AC4398" s="39"/>
      <c r="AD4398" s="39"/>
      <c r="AE4398" s="40"/>
      <c r="AF4398" s="28"/>
      <c r="AG4398" s="37"/>
      <c r="AH4398" s="37"/>
      <c r="AI4398" s="37"/>
      <c r="AJ4398" s="38"/>
      <c r="AT4398" s="243">
        <f t="shared" si="136"/>
        <v>0</v>
      </c>
    </row>
    <row r="4399" spans="2:46">
      <c r="B4399" s="154" t="str">
        <f t="shared" si="137"/>
        <v/>
      </c>
      <c r="C4399" s="41"/>
      <c r="D4399" s="41"/>
      <c r="E4399" s="35"/>
      <c r="F4399" s="42"/>
      <c r="G4399" s="35"/>
      <c r="H4399" s="41"/>
      <c r="I4399" s="35"/>
      <c r="J4399" s="35"/>
      <c r="K4399" s="35"/>
      <c r="L4399" s="28"/>
      <c r="M4399" s="29"/>
      <c r="N4399" s="37"/>
      <c r="O4399" s="37"/>
      <c r="P4399" s="38"/>
      <c r="Q4399" s="31"/>
      <c r="R4399" s="39"/>
      <c r="S4399" s="39"/>
      <c r="T4399" s="39"/>
      <c r="U4399" s="40"/>
      <c r="V4399" s="28"/>
      <c r="W4399" s="37"/>
      <c r="X4399" s="37"/>
      <c r="Y4399" s="37"/>
      <c r="Z4399" s="38"/>
      <c r="AA4399" s="31"/>
      <c r="AB4399" s="39"/>
      <c r="AC4399" s="39"/>
      <c r="AD4399" s="39"/>
      <c r="AE4399" s="40"/>
      <c r="AF4399" s="28"/>
      <c r="AG4399" s="37"/>
      <c r="AH4399" s="37"/>
      <c r="AI4399" s="37"/>
      <c r="AJ4399" s="38"/>
      <c r="AT4399" s="243">
        <f t="shared" si="136"/>
        <v>0</v>
      </c>
    </row>
    <row r="4400" spans="2:46">
      <c r="B4400" s="154" t="str">
        <f t="shared" si="137"/>
        <v/>
      </c>
      <c r="C4400" s="41"/>
      <c r="D4400" s="41"/>
      <c r="E4400" s="35"/>
      <c r="F4400" s="42"/>
      <c r="G4400" s="35"/>
      <c r="H4400" s="41"/>
      <c r="I4400" s="35"/>
      <c r="J4400" s="35"/>
      <c r="K4400" s="35"/>
      <c r="L4400" s="28"/>
      <c r="M4400" s="29"/>
      <c r="N4400" s="37"/>
      <c r="O4400" s="37"/>
      <c r="P4400" s="38"/>
      <c r="Q4400" s="31"/>
      <c r="R4400" s="39"/>
      <c r="S4400" s="39"/>
      <c r="T4400" s="39"/>
      <c r="U4400" s="40"/>
      <c r="V4400" s="28"/>
      <c r="W4400" s="37"/>
      <c r="X4400" s="37"/>
      <c r="Y4400" s="37"/>
      <c r="Z4400" s="38"/>
      <c r="AA4400" s="31"/>
      <c r="AB4400" s="39"/>
      <c r="AC4400" s="39"/>
      <c r="AD4400" s="39"/>
      <c r="AE4400" s="40"/>
      <c r="AF4400" s="28"/>
      <c r="AG4400" s="37"/>
      <c r="AH4400" s="37"/>
      <c r="AI4400" s="37"/>
      <c r="AJ4400" s="38"/>
      <c r="AT4400" s="243">
        <f t="shared" si="136"/>
        <v>0</v>
      </c>
    </row>
    <row r="4401" spans="2:46">
      <c r="B4401" s="154" t="str">
        <f t="shared" si="137"/>
        <v/>
      </c>
      <c r="C4401" s="41"/>
      <c r="D4401" s="41"/>
      <c r="E4401" s="35"/>
      <c r="F4401" s="42"/>
      <c r="G4401" s="35"/>
      <c r="H4401" s="41"/>
      <c r="I4401" s="35"/>
      <c r="J4401" s="35"/>
      <c r="K4401" s="35"/>
      <c r="L4401" s="28"/>
      <c r="M4401" s="29"/>
      <c r="N4401" s="37"/>
      <c r="O4401" s="37"/>
      <c r="P4401" s="38"/>
      <c r="Q4401" s="31"/>
      <c r="R4401" s="39"/>
      <c r="S4401" s="39"/>
      <c r="T4401" s="39"/>
      <c r="U4401" s="40"/>
      <c r="V4401" s="28"/>
      <c r="W4401" s="37"/>
      <c r="X4401" s="37"/>
      <c r="Y4401" s="37"/>
      <c r="Z4401" s="38"/>
      <c r="AA4401" s="31"/>
      <c r="AB4401" s="39"/>
      <c r="AC4401" s="39"/>
      <c r="AD4401" s="39"/>
      <c r="AE4401" s="40"/>
      <c r="AF4401" s="28"/>
      <c r="AG4401" s="37"/>
      <c r="AH4401" s="37"/>
      <c r="AI4401" s="37"/>
      <c r="AJ4401" s="38"/>
      <c r="AT4401" s="243">
        <f t="shared" si="136"/>
        <v>0</v>
      </c>
    </row>
    <row r="4402" spans="2:46">
      <c r="B4402" s="154" t="str">
        <f t="shared" si="137"/>
        <v/>
      </c>
      <c r="C4402" s="41"/>
      <c r="D4402" s="41"/>
      <c r="E4402" s="35"/>
      <c r="F4402" s="42"/>
      <c r="G4402" s="35"/>
      <c r="H4402" s="41"/>
      <c r="I4402" s="35"/>
      <c r="J4402" s="35"/>
      <c r="K4402" s="35"/>
      <c r="L4402" s="28"/>
      <c r="M4402" s="29"/>
      <c r="N4402" s="37"/>
      <c r="O4402" s="37"/>
      <c r="P4402" s="38"/>
      <c r="Q4402" s="31"/>
      <c r="R4402" s="39"/>
      <c r="S4402" s="39"/>
      <c r="T4402" s="39"/>
      <c r="U4402" s="40"/>
      <c r="V4402" s="28"/>
      <c r="W4402" s="37"/>
      <c r="X4402" s="37"/>
      <c r="Y4402" s="37"/>
      <c r="Z4402" s="38"/>
      <c r="AA4402" s="31"/>
      <c r="AB4402" s="39"/>
      <c r="AC4402" s="39"/>
      <c r="AD4402" s="39"/>
      <c r="AE4402" s="40"/>
      <c r="AF4402" s="28"/>
      <c r="AG4402" s="37"/>
      <c r="AH4402" s="37"/>
      <c r="AI4402" s="37"/>
      <c r="AJ4402" s="38"/>
      <c r="AT4402" s="243">
        <f t="shared" si="136"/>
        <v>0</v>
      </c>
    </row>
    <row r="4403" spans="2:46">
      <c r="B4403" s="154" t="str">
        <f t="shared" si="137"/>
        <v/>
      </c>
      <c r="C4403" s="41"/>
      <c r="D4403" s="41"/>
      <c r="E4403" s="35"/>
      <c r="F4403" s="42"/>
      <c r="G4403" s="35"/>
      <c r="H4403" s="41"/>
      <c r="I4403" s="35"/>
      <c r="J4403" s="35"/>
      <c r="K4403" s="35"/>
      <c r="L4403" s="28"/>
      <c r="M4403" s="29"/>
      <c r="N4403" s="37"/>
      <c r="O4403" s="37"/>
      <c r="P4403" s="38"/>
      <c r="Q4403" s="31"/>
      <c r="R4403" s="39"/>
      <c r="S4403" s="39"/>
      <c r="T4403" s="39"/>
      <c r="U4403" s="40"/>
      <c r="V4403" s="28"/>
      <c r="W4403" s="37"/>
      <c r="X4403" s="37"/>
      <c r="Y4403" s="37"/>
      <c r="Z4403" s="38"/>
      <c r="AA4403" s="31"/>
      <c r="AB4403" s="39"/>
      <c r="AC4403" s="39"/>
      <c r="AD4403" s="39"/>
      <c r="AE4403" s="40"/>
      <c r="AF4403" s="28"/>
      <c r="AG4403" s="37"/>
      <c r="AH4403" s="37"/>
      <c r="AI4403" s="37"/>
      <c r="AJ4403" s="38"/>
      <c r="AT4403" s="243">
        <f t="shared" si="136"/>
        <v>0</v>
      </c>
    </row>
    <row r="4404" spans="2:46">
      <c r="B4404" s="154" t="str">
        <f t="shared" si="137"/>
        <v/>
      </c>
      <c r="C4404" s="41"/>
      <c r="D4404" s="41"/>
      <c r="E4404" s="35"/>
      <c r="F4404" s="42"/>
      <c r="G4404" s="35"/>
      <c r="H4404" s="41"/>
      <c r="I4404" s="35"/>
      <c r="J4404" s="35"/>
      <c r="K4404" s="35"/>
      <c r="L4404" s="28"/>
      <c r="M4404" s="29"/>
      <c r="N4404" s="37"/>
      <c r="O4404" s="37"/>
      <c r="P4404" s="38"/>
      <c r="Q4404" s="31"/>
      <c r="R4404" s="39"/>
      <c r="S4404" s="39"/>
      <c r="T4404" s="39"/>
      <c r="U4404" s="40"/>
      <c r="V4404" s="28"/>
      <c r="W4404" s="37"/>
      <c r="X4404" s="37"/>
      <c r="Y4404" s="37"/>
      <c r="Z4404" s="38"/>
      <c r="AA4404" s="31"/>
      <c r="AB4404" s="39"/>
      <c r="AC4404" s="39"/>
      <c r="AD4404" s="39"/>
      <c r="AE4404" s="40"/>
      <c r="AF4404" s="28"/>
      <c r="AG4404" s="37"/>
      <c r="AH4404" s="37"/>
      <c r="AI4404" s="37"/>
      <c r="AJ4404" s="38"/>
      <c r="AT4404" s="243">
        <f t="shared" si="136"/>
        <v>0</v>
      </c>
    </row>
    <row r="4405" spans="2:46">
      <c r="B4405" s="154" t="str">
        <f t="shared" si="137"/>
        <v/>
      </c>
      <c r="C4405" s="41"/>
      <c r="D4405" s="41"/>
      <c r="E4405" s="35"/>
      <c r="F4405" s="42"/>
      <c r="G4405" s="35"/>
      <c r="H4405" s="41"/>
      <c r="I4405" s="35"/>
      <c r="J4405" s="35"/>
      <c r="K4405" s="35"/>
      <c r="L4405" s="28"/>
      <c r="M4405" s="29"/>
      <c r="N4405" s="37"/>
      <c r="O4405" s="37"/>
      <c r="P4405" s="38"/>
      <c r="Q4405" s="31"/>
      <c r="R4405" s="39"/>
      <c r="S4405" s="39"/>
      <c r="T4405" s="39"/>
      <c r="U4405" s="40"/>
      <c r="V4405" s="28"/>
      <c r="W4405" s="37"/>
      <c r="X4405" s="37"/>
      <c r="Y4405" s="37"/>
      <c r="Z4405" s="38"/>
      <c r="AA4405" s="31"/>
      <c r="AB4405" s="39"/>
      <c r="AC4405" s="39"/>
      <c r="AD4405" s="39"/>
      <c r="AE4405" s="40"/>
      <c r="AF4405" s="28"/>
      <c r="AG4405" s="37"/>
      <c r="AH4405" s="37"/>
      <c r="AI4405" s="37"/>
      <c r="AJ4405" s="38"/>
      <c r="AT4405" s="243">
        <f t="shared" si="136"/>
        <v>0</v>
      </c>
    </row>
    <row r="4406" spans="2:46">
      <c r="B4406" s="154" t="str">
        <f t="shared" si="137"/>
        <v/>
      </c>
      <c r="C4406" s="41"/>
      <c r="D4406" s="41"/>
      <c r="E4406" s="35"/>
      <c r="F4406" s="42"/>
      <c r="G4406" s="35"/>
      <c r="H4406" s="41"/>
      <c r="I4406" s="35"/>
      <c r="J4406" s="35"/>
      <c r="K4406" s="35"/>
      <c r="L4406" s="28"/>
      <c r="M4406" s="29"/>
      <c r="N4406" s="37"/>
      <c r="O4406" s="37"/>
      <c r="P4406" s="38"/>
      <c r="Q4406" s="31"/>
      <c r="R4406" s="39"/>
      <c r="S4406" s="39"/>
      <c r="T4406" s="39"/>
      <c r="U4406" s="40"/>
      <c r="V4406" s="28"/>
      <c r="W4406" s="37"/>
      <c r="X4406" s="37"/>
      <c r="Y4406" s="37"/>
      <c r="Z4406" s="38"/>
      <c r="AA4406" s="31"/>
      <c r="AB4406" s="39"/>
      <c r="AC4406" s="39"/>
      <c r="AD4406" s="39"/>
      <c r="AE4406" s="40"/>
      <c r="AF4406" s="28"/>
      <c r="AG4406" s="37"/>
      <c r="AH4406" s="37"/>
      <c r="AI4406" s="37"/>
      <c r="AJ4406" s="38"/>
      <c r="AT4406" s="243">
        <f t="shared" si="136"/>
        <v>0</v>
      </c>
    </row>
    <row r="4407" spans="2:46">
      <c r="B4407" s="154" t="str">
        <f t="shared" si="137"/>
        <v/>
      </c>
      <c r="C4407" s="41"/>
      <c r="D4407" s="41"/>
      <c r="E4407" s="35"/>
      <c r="F4407" s="42"/>
      <c r="G4407" s="35"/>
      <c r="H4407" s="41"/>
      <c r="I4407" s="35"/>
      <c r="J4407" s="35"/>
      <c r="K4407" s="35"/>
      <c r="L4407" s="28"/>
      <c r="M4407" s="29"/>
      <c r="N4407" s="37"/>
      <c r="O4407" s="37"/>
      <c r="P4407" s="38"/>
      <c r="Q4407" s="31"/>
      <c r="R4407" s="39"/>
      <c r="S4407" s="39"/>
      <c r="T4407" s="39"/>
      <c r="U4407" s="40"/>
      <c r="V4407" s="28"/>
      <c r="W4407" s="37"/>
      <c r="X4407" s="37"/>
      <c r="Y4407" s="37"/>
      <c r="Z4407" s="38"/>
      <c r="AA4407" s="31"/>
      <c r="AB4407" s="39"/>
      <c r="AC4407" s="39"/>
      <c r="AD4407" s="39"/>
      <c r="AE4407" s="40"/>
      <c r="AF4407" s="28"/>
      <c r="AG4407" s="37"/>
      <c r="AH4407" s="37"/>
      <c r="AI4407" s="37"/>
      <c r="AJ4407" s="38"/>
      <c r="AT4407" s="243">
        <f t="shared" si="136"/>
        <v>0</v>
      </c>
    </row>
    <row r="4408" spans="2:46">
      <c r="B4408" s="154" t="str">
        <f t="shared" si="137"/>
        <v/>
      </c>
      <c r="C4408" s="41"/>
      <c r="D4408" s="41"/>
      <c r="E4408" s="35"/>
      <c r="F4408" s="42"/>
      <c r="G4408" s="35"/>
      <c r="H4408" s="41"/>
      <c r="I4408" s="35"/>
      <c r="J4408" s="35"/>
      <c r="K4408" s="35"/>
      <c r="L4408" s="28"/>
      <c r="M4408" s="29"/>
      <c r="N4408" s="37"/>
      <c r="O4408" s="37"/>
      <c r="P4408" s="38"/>
      <c r="Q4408" s="31"/>
      <c r="R4408" s="39"/>
      <c r="S4408" s="39"/>
      <c r="T4408" s="39"/>
      <c r="U4408" s="40"/>
      <c r="V4408" s="28"/>
      <c r="W4408" s="37"/>
      <c r="X4408" s="37"/>
      <c r="Y4408" s="37"/>
      <c r="Z4408" s="38"/>
      <c r="AA4408" s="31"/>
      <c r="AB4408" s="39"/>
      <c r="AC4408" s="39"/>
      <c r="AD4408" s="39"/>
      <c r="AE4408" s="40"/>
      <c r="AF4408" s="28"/>
      <c r="AG4408" s="37"/>
      <c r="AH4408" s="37"/>
      <c r="AI4408" s="37"/>
      <c r="AJ4408" s="38"/>
      <c r="AT4408" s="243">
        <f t="shared" si="136"/>
        <v>0</v>
      </c>
    </row>
    <row r="4409" spans="2:46">
      <c r="B4409" s="154" t="str">
        <f t="shared" si="137"/>
        <v/>
      </c>
      <c r="C4409" s="41"/>
      <c r="D4409" s="41"/>
      <c r="E4409" s="35"/>
      <c r="F4409" s="42"/>
      <c r="G4409" s="35"/>
      <c r="H4409" s="41"/>
      <c r="I4409" s="35"/>
      <c r="J4409" s="35"/>
      <c r="K4409" s="35"/>
      <c r="L4409" s="28"/>
      <c r="M4409" s="29"/>
      <c r="N4409" s="37"/>
      <c r="O4409" s="37"/>
      <c r="P4409" s="38"/>
      <c r="Q4409" s="31"/>
      <c r="R4409" s="39"/>
      <c r="S4409" s="39"/>
      <c r="T4409" s="39"/>
      <c r="U4409" s="40"/>
      <c r="V4409" s="28"/>
      <c r="W4409" s="37"/>
      <c r="X4409" s="37"/>
      <c r="Y4409" s="37"/>
      <c r="Z4409" s="38"/>
      <c r="AA4409" s="31"/>
      <c r="AB4409" s="39"/>
      <c r="AC4409" s="39"/>
      <c r="AD4409" s="39"/>
      <c r="AE4409" s="40"/>
      <c r="AF4409" s="28"/>
      <c r="AG4409" s="37"/>
      <c r="AH4409" s="37"/>
      <c r="AI4409" s="37"/>
      <c r="AJ4409" s="38"/>
      <c r="AT4409" s="243">
        <f t="shared" si="136"/>
        <v>0</v>
      </c>
    </row>
    <row r="4410" spans="2:46">
      <c r="B4410" s="154" t="str">
        <f t="shared" si="137"/>
        <v/>
      </c>
      <c r="C4410" s="41"/>
      <c r="D4410" s="41"/>
      <c r="E4410" s="35"/>
      <c r="F4410" s="42"/>
      <c r="G4410" s="35"/>
      <c r="H4410" s="41"/>
      <c r="I4410" s="35"/>
      <c r="J4410" s="35"/>
      <c r="K4410" s="35"/>
      <c r="L4410" s="28"/>
      <c r="M4410" s="29"/>
      <c r="N4410" s="37"/>
      <c r="O4410" s="37"/>
      <c r="P4410" s="38"/>
      <c r="Q4410" s="31"/>
      <c r="R4410" s="39"/>
      <c r="S4410" s="39"/>
      <c r="T4410" s="39"/>
      <c r="U4410" s="40"/>
      <c r="V4410" s="28"/>
      <c r="W4410" s="37"/>
      <c r="X4410" s="37"/>
      <c r="Y4410" s="37"/>
      <c r="Z4410" s="38"/>
      <c r="AA4410" s="31"/>
      <c r="AB4410" s="39"/>
      <c r="AC4410" s="39"/>
      <c r="AD4410" s="39"/>
      <c r="AE4410" s="40"/>
      <c r="AF4410" s="28"/>
      <c r="AG4410" s="37"/>
      <c r="AH4410" s="37"/>
      <c r="AI4410" s="37"/>
      <c r="AJ4410" s="38"/>
      <c r="AT4410" s="243">
        <f t="shared" si="136"/>
        <v>0</v>
      </c>
    </row>
    <row r="4411" spans="2:46">
      <c r="B4411" s="154" t="str">
        <f t="shared" si="137"/>
        <v/>
      </c>
      <c r="C4411" s="41"/>
      <c r="D4411" s="41"/>
      <c r="E4411" s="35"/>
      <c r="F4411" s="42"/>
      <c r="G4411" s="35"/>
      <c r="H4411" s="41"/>
      <c r="I4411" s="35"/>
      <c r="J4411" s="35"/>
      <c r="K4411" s="35"/>
      <c r="L4411" s="28"/>
      <c r="M4411" s="29"/>
      <c r="N4411" s="37"/>
      <c r="O4411" s="37"/>
      <c r="P4411" s="38"/>
      <c r="Q4411" s="31"/>
      <c r="R4411" s="39"/>
      <c r="S4411" s="39"/>
      <c r="T4411" s="39"/>
      <c r="U4411" s="40"/>
      <c r="V4411" s="28"/>
      <c r="W4411" s="37"/>
      <c r="X4411" s="37"/>
      <c r="Y4411" s="37"/>
      <c r="Z4411" s="38"/>
      <c r="AA4411" s="31"/>
      <c r="AB4411" s="39"/>
      <c r="AC4411" s="39"/>
      <c r="AD4411" s="39"/>
      <c r="AE4411" s="40"/>
      <c r="AF4411" s="28"/>
      <c r="AG4411" s="37"/>
      <c r="AH4411" s="37"/>
      <c r="AI4411" s="37"/>
      <c r="AJ4411" s="38"/>
      <c r="AT4411" s="243">
        <f t="shared" si="136"/>
        <v>0</v>
      </c>
    </row>
    <row r="4412" spans="2:46">
      <c r="B4412" s="154" t="str">
        <f t="shared" si="137"/>
        <v/>
      </c>
      <c r="C4412" s="41"/>
      <c r="D4412" s="41"/>
      <c r="E4412" s="35"/>
      <c r="F4412" s="42"/>
      <c r="G4412" s="35"/>
      <c r="H4412" s="41"/>
      <c r="I4412" s="35"/>
      <c r="J4412" s="35"/>
      <c r="K4412" s="35"/>
      <c r="L4412" s="28"/>
      <c r="M4412" s="29"/>
      <c r="N4412" s="37"/>
      <c r="O4412" s="37"/>
      <c r="P4412" s="38"/>
      <c r="Q4412" s="31"/>
      <c r="R4412" s="39"/>
      <c r="S4412" s="39"/>
      <c r="T4412" s="39"/>
      <c r="U4412" s="40"/>
      <c r="V4412" s="28"/>
      <c r="W4412" s="37"/>
      <c r="X4412" s="37"/>
      <c r="Y4412" s="37"/>
      <c r="Z4412" s="38"/>
      <c r="AA4412" s="31"/>
      <c r="AB4412" s="39"/>
      <c r="AC4412" s="39"/>
      <c r="AD4412" s="39"/>
      <c r="AE4412" s="40"/>
      <c r="AF4412" s="28"/>
      <c r="AG4412" s="37"/>
      <c r="AH4412" s="37"/>
      <c r="AI4412" s="37"/>
      <c r="AJ4412" s="38"/>
      <c r="AT4412" s="243">
        <f t="shared" si="136"/>
        <v>0</v>
      </c>
    </row>
    <row r="4413" spans="2:46">
      <c r="B4413" s="154" t="str">
        <f t="shared" si="137"/>
        <v/>
      </c>
      <c r="C4413" s="41"/>
      <c r="D4413" s="41"/>
      <c r="E4413" s="35"/>
      <c r="F4413" s="42"/>
      <c r="G4413" s="35"/>
      <c r="H4413" s="41"/>
      <c r="I4413" s="35"/>
      <c r="J4413" s="35"/>
      <c r="K4413" s="35"/>
      <c r="L4413" s="28"/>
      <c r="M4413" s="29"/>
      <c r="N4413" s="37"/>
      <c r="O4413" s="37"/>
      <c r="P4413" s="38"/>
      <c r="Q4413" s="31"/>
      <c r="R4413" s="39"/>
      <c r="S4413" s="39"/>
      <c r="T4413" s="39"/>
      <c r="U4413" s="40"/>
      <c r="V4413" s="28"/>
      <c r="W4413" s="37"/>
      <c r="X4413" s="37"/>
      <c r="Y4413" s="37"/>
      <c r="Z4413" s="38"/>
      <c r="AA4413" s="31"/>
      <c r="AB4413" s="39"/>
      <c r="AC4413" s="39"/>
      <c r="AD4413" s="39"/>
      <c r="AE4413" s="40"/>
      <c r="AF4413" s="28"/>
      <c r="AG4413" s="37"/>
      <c r="AH4413" s="37"/>
      <c r="AI4413" s="37"/>
      <c r="AJ4413" s="38"/>
      <c r="AT4413" s="243">
        <f t="shared" si="136"/>
        <v>0</v>
      </c>
    </row>
    <row r="4414" spans="2:46">
      <c r="B4414" s="154" t="str">
        <f t="shared" si="137"/>
        <v/>
      </c>
      <c r="C4414" s="41"/>
      <c r="D4414" s="41"/>
      <c r="E4414" s="35"/>
      <c r="F4414" s="42"/>
      <c r="G4414" s="35"/>
      <c r="H4414" s="41"/>
      <c r="I4414" s="35"/>
      <c r="J4414" s="35"/>
      <c r="K4414" s="35"/>
      <c r="L4414" s="28"/>
      <c r="M4414" s="29"/>
      <c r="N4414" s="37"/>
      <c r="O4414" s="37"/>
      <c r="P4414" s="38"/>
      <c r="Q4414" s="31"/>
      <c r="R4414" s="39"/>
      <c r="S4414" s="39"/>
      <c r="T4414" s="39"/>
      <c r="U4414" s="40"/>
      <c r="V4414" s="28"/>
      <c r="W4414" s="37"/>
      <c r="X4414" s="37"/>
      <c r="Y4414" s="37"/>
      <c r="Z4414" s="38"/>
      <c r="AA4414" s="31"/>
      <c r="AB4414" s="39"/>
      <c r="AC4414" s="39"/>
      <c r="AD4414" s="39"/>
      <c r="AE4414" s="40"/>
      <c r="AF4414" s="28"/>
      <c r="AG4414" s="37"/>
      <c r="AH4414" s="37"/>
      <c r="AI4414" s="37"/>
      <c r="AJ4414" s="38"/>
      <c r="AT4414" s="243">
        <f t="shared" si="136"/>
        <v>0</v>
      </c>
    </row>
    <row r="4415" spans="2:46">
      <c r="B4415" s="154" t="str">
        <f t="shared" si="137"/>
        <v/>
      </c>
      <c r="C4415" s="41"/>
      <c r="D4415" s="41"/>
      <c r="E4415" s="35"/>
      <c r="F4415" s="42"/>
      <c r="G4415" s="35"/>
      <c r="H4415" s="41"/>
      <c r="I4415" s="35"/>
      <c r="J4415" s="35"/>
      <c r="K4415" s="35"/>
      <c r="L4415" s="28"/>
      <c r="M4415" s="29"/>
      <c r="N4415" s="37"/>
      <c r="O4415" s="37"/>
      <c r="P4415" s="38"/>
      <c r="Q4415" s="31"/>
      <c r="R4415" s="39"/>
      <c r="S4415" s="39"/>
      <c r="T4415" s="39"/>
      <c r="U4415" s="40"/>
      <c r="V4415" s="28"/>
      <c r="W4415" s="37"/>
      <c r="X4415" s="37"/>
      <c r="Y4415" s="37"/>
      <c r="Z4415" s="38"/>
      <c r="AA4415" s="31"/>
      <c r="AB4415" s="39"/>
      <c r="AC4415" s="39"/>
      <c r="AD4415" s="39"/>
      <c r="AE4415" s="40"/>
      <c r="AF4415" s="28"/>
      <c r="AG4415" s="37"/>
      <c r="AH4415" s="37"/>
      <c r="AI4415" s="37"/>
      <c r="AJ4415" s="38"/>
      <c r="AT4415" s="243">
        <f t="shared" si="136"/>
        <v>0</v>
      </c>
    </row>
    <row r="4416" spans="2:46">
      <c r="B4416" s="154" t="str">
        <f t="shared" si="137"/>
        <v/>
      </c>
      <c r="C4416" s="41"/>
      <c r="D4416" s="41"/>
      <c r="E4416" s="35"/>
      <c r="F4416" s="42"/>
      <c r="G4416" s="35"/>
      <c r="H4416" s="41"/>
      <c r="I4416" s="35"/>
      <c r="J4416" s="35"/>
      <c r="K4416" s="35"/>
      <c r="L4416" s="28"/>
      <c r="M4416" s="29"/>
      <c r="N4416" s="37"/>
      <c r="O4416" s="37"/>
      <c r="P4416" s="38"/>
      <c r="Q4416" s="31"/>
      <c r="R4416" s="39"/>
      <c r="S4416" s="39"/>
      <c r="T4416" s="39"/>
      <c r="U4416" s="40"/>
      <c r="V4416" s="28"/>
      <c r="W4416" s="37"/>
      <c r="X4416" s="37"/>
      <c r="Y4416" s="37"/>
      <c r="Z4416" s="38"/>
      <c r="AA4416" s="31"/>
      <c r="AB4416" s="39"/>
      <c r="AC4416" s="39"/>
      <c r="AD4416" s="39"/>
      <c r="AE4416" s="40"/>
      <c r="AF4416" s="28"/>
      <c r="AG4416" s="37"/>
      <c r="AH4416" s="37"/>
      <c r="AI4416" s="37"/>
      <c r="AJ4416" s="38"/>
      <c r="AT4416" s="243">
        <f t="shared" si="136"/>
        <v>0</v>
      </c>
    </row>
    <row r="4417" spans="2:46">
      <c r="B4417" s="154" t="str">
        <f t="shared" si="137"/>
        <v/>
      </c>
      <c r="C4417" s="41"/>
      <c r="D4417" s="41"/>
      <c r="E4417" s="35"/>
      <c r="F4417" s="42"/>
      <c r="G4417" s="35"/>
      <c r="H4417" s="41"/>
      <c r="I4417" s="35"/>
      <c r="J4417" s="35"/>
      <c r="K4417" s="35"/>
      <c r="L4417" s="28"/>
      <c r="M4417" s="29"/>
      <c r="N4417" s="37"/>
      <c r="O4417" s="37"/>
      <c r="P4417" s="38"/>
      <c r="Q4417" s="31"/>
      <c r="R4417" s="39"/>
      <c r="S4417" s="39"/>
      <c r="T4417" s="39"/>
      <c r="U4417" s="40"/>
      <c r="V4417" s="28"/>
      <c r="W4417" s="37"/>
      <c r="X4417" s="37"/>
      <c r="Y4417" s="37"/>
      <c r="Z4417" s="38"/>
      <c r="AA4417" s="31"/>
      <c r="AB4417" s="39"/>
      <c r="AC4417" s="39"/>
      <c r="AD4417" s="39"/>
      <c r="AE4417" s="40"/>
      <c r="AF4417" s="28"/>
      <c r="AG4417" s="37"/>
      <c r="AH4417" s="37"/>
      <c r="AI4417" s="37"/>
      <c r="AJ4417" s="38"/>
      <c r="AT4417" s="243">
        <f t="shared" si="136"/>
        <v>0</v>
      </c>
    </row>
    <row r="4418" spans="2:46">
      <c r="B4418" s="154" t="str">
        <f t="shared" si="137"/>
        <v/>
      </c>
      <c r="C4418" s="41"/>
      <c r="D4418" s="41"/>
      <c r="E4418" s="35"/>
      <c r="F4418" s="42"/>
      <c r="G4418" s="35"/>
      <c r="H4418" s="41"/>
      <c r="I4418" s="35"/>
      <c r="J4418" s="35"/>
      <c r="K4418" s="35"/>
      <c r="L4418" s="28"/>
      <c r="M4418" s="29"/>
      <c r="N4418" s="37"/>
      <c r="O4418" s="37"/>
      <c r="P4418" s="38"/>
      <c r="Q4418" s="31"/>
      <c r="R4418" s="39"/>
      <c r="S4418" s="39"/>
      <c r="T4418" s="39"/>
      <c r="U4418" s="40"/>
      <c r="V4418" s="28"/>
      <c r="W4418" s="37"/>
      <c r="X4418" s="37"/>
      <c r="Y4418" s="37"/>
      <c r="Z4418" s="38"/>
      <c r="AA4418" s="31"/>
      <c r="AB4418" s="39"/>
      <c r="AC4418" s="39"/>
      <c r="AD4418" s="39"/>
      <c r="AE4418" s="40"/>
      <c r="AF4418" s="28"/>
      <c r="AG4418" s="37"/>
      <c r="AH4418" s="37"/>
      <c r="AI4418" s="37"/>
      <c r="AJ4418" s="38"/>
      <c r="AT4418" s="243">
        <f t="shared" si="136"/>
        <v>0</v>
      </c>
    </row>
    <row r="4419" spans="2:46">
      <c r="B4419" s="154" t="str">
        <f t="shared" si="137"/>
        <v/>
      </c>
      <c r="C4419" s="41"/>
      <c r="D4419" s="41"/>
      <c r="E4419" s="35"/>
      <c r="F4419" s="42"/>
      <c r="G4419" s="35"/>
      <c r="H4419" s="41"/>
      <c r="I4419" s="35"/>
      <c r="J4419" s="35"/>
      <c r="K4419" s="35"/>
      <c r="L4419" s="28"/>
      <c r="M4419" s="29"/>
      <c r="N4419" s="37"/>
      <c r="O4419" s="37"/>
      <c r="P4419" s="38"/>
      <c r="Q4419" s="31"/>
      <c r="R4419" s="39"/>
      <c r="S4419" s="39"/>
      <c r="T4419" s="39"/>
      <c r="U4419" s="40"/>
      <c r="V4419" s="28"/>
      <c r="W4419" s="37"/>
      <c r="X4419" s="37"/>
      <c r="Y4419" s="37"/>
      <c r="Z4419" s="38"/>
      <c r="AA4419" s="31"/>
      <c r="AB4419" s="39"/>
      <c r="AC4419" s="39"/>
      <c r="AD4419" s="39"/>
      <c r="AE4419" s="40"/>
      <c r="AF4419" s="28"/>
      <c r="AG4419" s="37"/>
      <c r="AH4419" s="37"/>
      <c r="AI4419" s="37"/>
      <c r="AJ4419" s="38"/>
      <c r="AT4419" s="243">
        <f t="shared" si="136"/>
        <v>0</v>
      </c>
    </row>
    <row r="4420" spans="2:46">
      <c r="B4420" s="154" t="str">
        <f t="shared" si="137"/>
        <v/>
      </c>
      <c r="C4420" s="41"/>
      <c r="D4420" s="41"/>
      <c r="E4420" s="35"/>
      <c r="F4420" s="42"/>
      <c r="G4420" s="35"/>
      <c r="H4420" s="41"/>
      <c r="I4420" s="35"/>
      <c r="J4420" s="35"/>
      <c r="K4420" s="35"/>
      <c r="L4420" s="28"/>
      <c r="M4420" s="29"/>
      <c r="N4420" s="37"/>
      <c r="O4420" s="37"/>
      <c r="P4420" s="38"/>
      <c r="Q4420" s="31"/>
      <c r="R4420" s="39"/>
      <c r="S4420" s="39"/>
      <c r="T4420" s="39"/>
      <c r="U4420" s="40"/>
      <c r="V4420" s="28"/>
      <c r="W4420" s="37"/>
      <c r="X4420" s="37"/>
      <c r="Y4420" s="37"/>
      <c r="Z4420" s="38"/>
      <c r="AA4420" s="31"/>
      <c r="AB4420" s="39"/>
      <c r="AC4420" s="39"/>
      <c r="AD4420" s="39"/>
      <c r="AE4420" s="40"/>
      <c r="AF4420" s="28"/>
      <c r="AG4420" s="37"/>
      <c r="AH4420" s="37"/>
      <c r="AI4420" s="37"/>
      <c r="AJ4420" s="38"/>
      <c r="AT4420" s="243">
        <f t="shared" si="136"/>
        <v>0</v>
      </c>
    </row>
    <row r="4421" spans="2:46">
      <c r="B4421" s="154" t="str">
        <f t="shared" si="137"/>
        <v/>
      </c>
      <c r="C4421" s="41"/>
      <c r="D4421" s="41"/>
      <c r="E4421" s="35"/>
      <c r="F4421" s="42"/>
      <c r="G4421" s="35"/>
      <c r="H4421" s="41"/>
      <c r="I4421" s="35"/>
      <c r="J4421" s="35"/>
      <c r="K4421" s="35"/>
      <c r="L4421" s="28"/>
      <c r="M4421" s="29"/>
      <c r="N4421" s="37"/>
      <c r="O4421" s="37"/>
      <c r="P4421" s="38"/>
      <c r="Q4421" s="31"/>
      <c r="R4421" s="39"/>
      <c r="S4421" s="39"/>
      <c r="T4421" s="39"/>
      <c r="U4421" s="40"/>
      <c r="V4421" s="28"/>
      <c r="W4421" s="37"/>
      <c r="X4421" s="37"/>
      <c r="Y4421" s="37"/>
      <c r="Z4421" s="38"/>
      <c r="AA4421" s="31"/>
      <c r="AB4421" s="39"/>
      <c r="AC4421" s="39"/>
      <c r="AD4421" s="39"/>
      <c r="AE4421" s="40"/>
      <c r="AF4421" s="28"/>
      <c r="AG4421" s="37"/>
      <c r="AH4421" s="37"/>
      <c r="AI4421" s="37"/>
      <c r="AJ4421" s="38"/>
      <c r="AT4421" s="243">
        <f t="shared" si="136"/>
        <v>0</v>
      </c>
    </row>
    <row r="4422" spans="2:46">
      <c r="B4422" s="154" t="str">
        <f t="shared" si="137"/>
        <v/>
      </c>
      <c r="C4422" s="41"/>
      <c r="D4422" s="41"/>
      <c r="E4422" s="35"/>
      <c r="F4422" s="42"/>
      <c r="G4422" s="35"/>
      <c r="H4422" s="41"/>
      <c r="I4422" s="35"/>
      <c r="J4422" s="35"/>
      <c r="K4422" s="35"/>
      <c r="L4422" s="28"/>
      <c r="M4422" s="29"/>
      <c r="N4422" s="37"/>
      <c r="O4422" s="37"/>
      <c r="P4422" s="38"/>
      <c r="Q4422" s="31"/>
      <c r="R4422" s="39"/>
      <c r="S4422" s="39"/>
      <c r="T4422" s="39"/>
      <c r="U4422" s="40"/>
      <c r="V4422" s="28"/>
      <c r="W4422" s="37"/>
      <c r="X4422" s="37"/>
      <c r="Y4422" s="37"/>
      <c r="Z4422" s="38"/>
      <c r="AA4422" s="31"/>
      <c r="AB4422" s="39"/>
      <c r="AC4422" s="39"/>
      <c r="AD4422" s="39"/>
      <c r="AE4422" s="40"/>
      <c r="AF4422" s="28"/>
      <c r="AG4422" s="37"/>
      <c r="AH4422" s="37"/>
      <c r="AI4422" s="37"/>
      <c r="AJ4422" s="38"/>
      <c r="AT4422" s="243">
        <f t="shared" si="136"/>
        <v>0</v>
      </c>
    </row>
    <row r="4423" spans="2:46">
      <c r="B4423" s="154" t="str">
        <f t="shared" si="137"/>
        <v/>
      </c>
      <c r="C4423" s="41"/>
      <c r="D4423" s="41"/>
      <c r="E4423" s="35"/>
      <c r="F4423" s="42"/>
      <c r="G4423" s="35"/>
      <c r="H4423" s="41"/>
      <c r="I4423" s="35"/>
      <c r="J4423" s="35"/>
      <c r="K4423" s="35"/>
      <c r="L4423" s="28"/>
      <c r="M4423" s="29"/>
      <c r="N4423" s="37"/>
      <c r="O4423" s="37"/>
      <c r="P4423" s="38"/>
      <c r="Q4423" s="31"/>
      <c r="R4423" s="39"/>
      <c r="S4423" s="39"/>
      <c r="T4423" s="39"/>
      <c r="U4423" s="40"/>
      <c r="V4423" s="28"/>
      <c r="W4423" s="37"/>
      <c r="X4423" s="37"/>
      <c r="Y4423" s="37"/>
      <c r="Z4423" s="38"/>
      <c r="AA4423" s="31"/>
      <c r="AB4423" s="39"/>
      <c r="AC4423" s="39"/>
      <c r="AD4423" s="39"/>
      <c r="AE4423" s="40"/>
      <c r="AF4423" s="28"/>
      <c r="AG4423" s="37"/>
      <c r="AH4423" s="37"/>
      <c r="AI4423" s="37"/>
      <c r="AJ4423" s="38"/>
      <c r="AT4423" s="243">
        <f t="shared" si="136"/>
        <v>0</v>
      </c>
    </row>
    <row r="4424" spans="2:46">
      <c r="B4424" s="154" t="str">
        <f t="shared" si="137"/>
        <v/>
      </c>
      <c r="C4424" s="41"/>
      <c r="D4424" s="41"/>
      <c r="E4424" s="35"/>
      <c r="F4424" s="42"/>
      <c r="G4424" s="35"/>
      <c r="H4424" s="41"/>
      <c r="I4424" s="35"/>
      <c r="J4424" s="35"/>
      <c r="K4424" s="35"/>
      <c r="L4424" s="28"/>
      <c r="M4424" s="29"/>
      <c r="N4424" s="37"/>
      <c r="O4424" s="37"/>
      <c r="P4424" s="38"/>
      <c r="Q4424" s="31"/>
      <c r="R4424" s="39"/>
      <c r="S4424" s="39"/>
      <c r="T4424" s="39"/>
      <c r="U4424" s="40"/>
      <c r="V4424" s="28"/>
      <c r="W4424" s="37"/>
      <c r="X4424" s="37"/>
      <c r="Y4424" s="37"/>
      <c r="Z4424" s="38"/>
      <c r="AA4424" s="31"/>
      <c r="AB4424" s="39"/>
      <c r="AC4424" s="39"/>
      <c r="AD4424" s="39"/>
      <c r="AE4424" s="40"/>
      <c r="AF4424" s="28"/>
      <c r="AG4424" s="37"/>
      <c r="AH4424" s="37"/>
      <c r="AI4424" s="37"/>
      <c r="AJ4424" s="38"/>
      <c r="AT4424" s="243">
        <f t="shared" si="136"/>
        <v>0</v>
      </c>
    </row>
    <row r="4425" spans="2:46">
      <c r="B4425" s="154" t="str">
        <f t="shared" si="137"/>
        <v/>
      </c>
      <c r="C4425" s="41"/>
      <c r="D4425" s="41"/>
      <c r="E4425" s="35"/>
      <c r="F4425" s="42"/>
      <c r="G4425" s="35"/>
      <c r="H4425" s="41"/>
      <c r="I4425" s="35"/>
      <c r="J4425" s="35"/>
      <c r="K4425" s="35"/>
      <c r="L4425" s="28"/>
      <c r="M4425" s="29"/>
      <c r="N4425" s="37"/>
      <c r="O4425" s="37"/>
      <c r="P4425" s="38"/>
      <c r="Q4425" s="31"/>
      <c r="R4425" s="39"/>
      <c r="S4425" s="39"/>
      <c r="T4425" s="39"/>
      <c r="U4425" s="40"/>
      <c r="V4425" s="28"/>
      <c r="W4425" s="37"/>
      <c r="X4425" s="37"/>
      <c r="Y4425" s="37"/>
      <c r="Z4425" s="38"/>
      <c r="AA4425" s="31"/>
      <c r="AB4425" s="39"/>
      <c r="AC4425" s="39"/>
      <c r="AD4425" s="39"/>
      <c r="AE4425" s="40"/>
      <c r="AF4425" s="28"/>
      <c r="AG4425" s="37"/>
      <c r="AH4425" s="37"/>
      <c r="AI4425" s="37"/>
      <c r="AJ4425" s="38"/>
      <c r="AT4425" s="243">
        <f t="shared" si="136"/>
        <v>0</v>
      </c>
    </row>
    <row r="4426" spans="2:46">
      <c r="B4426" s="154" t="str">
        <f t="shared" si="137"/>
        <v/>
      </c>
      <c r="C4426" s="41"/>
      <c r="D4426" s="41"/>
      <c r="E4426" s="35"/>
      <c r="F4426" s="42"/>
      <c r="G4426" s="35"/>
      <c r="H4426" s="41"/>
      <c r="I4426" s="35"/>
      <c r="J4426" s="35"/>
      <c r="K4426" s="35"/>
      <c r="L4426" s="28"/>
      <c r="M4426" s="29"/>
      <c r="N4426" s="37"/>
      <c r="O4426" s="37"/>
      <c r="P4426" s="38"/>
      <c r="Q4426" s="31"/>
      <c r="R4426" s="39"/>
      <c r="S4426" s="39"/>
      <c r="T4426" s="39"/>
      <c r="U4426" s="40"/>
      <c r="V4426" s="28"/>
      <c r="W4426" s="37"/>
      <c r="X4426" s="37"/>
      <c r="Y4426" s="37"/>
      <c r="Z4426" s="38"/>
      <c r="AA4426" s="31"/>
      <c r="AB4426" s="39"/>
      <c r="AC4426" s="39"/>
      <c r="AD4426" s="39"/>
      <c r="AE4426" s="40"/>
      <c r="AF4426" s="28"/>
      <c r="AG4426" s="37"/>
      <c r="AH4426" s="37"/>
      <c r="AI4426" s="37"/>
      <c r="AJ4426" s="38"/>
      <c r="AT4426" s="243">
        <f t="shared" ref="AT4426:AT4489" si="138">IF(D4426="",0,1)</f>
        <v>0</v>
      </c>
    </row>
    <row r="4427" spans="2:46">
      <c r="B4427" s="154" t="str">
        <f t="shared" si="137"/>
        <v/>
      </c>
      <c r="C4427" s="41"/>
      <c r="D4427" s="41"/>
      <c r="E4427" s="35"/>
      <c r="F4427" s="42"/>
      <c r="G4427" s="35"/>
      <c r="H4427" s="41"/>
      <c r="I4427" s="35"/>
      <c r="J4427" s="35"/>
      <c r="K4427" s="35"/>
      <c r="L4427" s="28"/>
      <c r="M4427" s="29"/>
      <c r="N4427" s="37"/>
      <c r="O4427" s="37"/>
      <c r="P4427" s="38"/>
      <c r="Q4427" s="31"/>
      <c r="R4427" s="39"/>
      <c r="S4427" s="39"/>
      <c r="T4427" s="39"/>
      <c r="U4427" s="40"/>
      <c r="V4427" s="28"/>
      <c r="W4427" s="37"/>
      <c r="X4427" s="37"/>
      <c r="Y4427" s="37"/>
      <c r="Z4427" s="38"/>
      <c r="AA4427" s="31"/>
      <c r="AB4427" s="39"/>
      <c r="AC4427" s="39"/>
      <c r="AD4427" s="39"/>
      <c r="AE4427" s="40"/>
      <c r="AF4427" s="28"/>
      <c r="AG4427" s="37"/>
      <c r="AH4427" s="37"/>
      <c r="AI4427" s="37"/>
      <c r="AJ4427" s="38"/>
      <c r="AT4427" s="243">
        <f t="shared" si="138"/>
        <v>0</v>
      </c>
    </row>
    <row r="4428" spans="2:46">
      <c r="B4428" s="154" t="str">
        <f t="shared" ref="B4428:B4491" si="139">IF(C4428="","",1+B4427)</f>
        <v/>
      </c>
      <c r="C4428" s="41"/>
      <c r="D4428" s="41"/>
      <c r="E4428" s="35"/>
      <c r="F4428" s="42"/>
      <c r="G4428" s="35"/>
      <c r="H4428" s="41"/>
      <c r="I4428" s="35"/>
      <c r="J4428" s="35"/>
      <c r="K4428" s="35"/>
      <c r="L4428" s="28"/>
      <c r="M4428" s="29"/>
      <c r="N4428" s="37"/>
      <c r="O4428" s="37"/>
      <c r="P4428" s="38"/>
      <c r="Q4428" s="31"/>
      <c r="R4428" s="39"/>
      <c r="S4428" s="39"/>
      <c r="T4428" s="39"/>
      <c r="U4428" s="40"/>
      <c r="V4428" s="28"/>
      <c r="W4428" s="37"/>
      <c r="X4428" s="37"/>
      <c r="Y4428" s="37"/>
      <c r="Z4428" s="38"/>
      <c r="AA4428" s="31"/>
      <c r="AB4428" s="39"/>
      <c r="AC4428" s="39"/>
      <c r="AD4428" s="39"/>
      <c r="AE4428" s="40"/>
      <c r="AF4428" s="28"/>
      <c r="AG4428" s="37"/>
      <c r="AH4428" s="37"/>
      <c r="AI4428" s="37"/>
      <c r="AJ4428" s="38"/>
      <c r="AT4428" s="243">
        <f t="shared" si="138"/>
        <v>0</v>
      </c>
    </row>
    <row r="4429" spans="2:46">
      <c r="B4429" s="154" t="str">
        <f t="shared" si="139"/>
        <v/>
      </c>
      <c r="C4429" s="41"/>
      <c r="D4429" s="41"/>
      <c r="E4429" s="35"/>
      <c r="F4429" s="42"/>
      <c r="G4429" s="35"/>
      <c r="H4429" s="41"/>
      <c r="I4429" s="35"/>
      <c r="J4429" s="35"/>
      <c r="K4429" s="35"/>
      <c r="L4429" s="28"/>
      <c r="M4429" s="29"/>
      <c r="N4429" s="37"/>
      <c r="O4429" s="37"/>
      <c r="P4429" s="38"/>
      <c r="Q4429" s="31"/>
      <c r="R4429" s="39"/>
      <c r="S4429" s="39"/>
      <c r="T4429" s="39"/>
      <c r="U4429" s="40"/>
      <c r="V4429" s="28"/>
      <c r="W4429" s="37"/>
      <c r="X4429" s="37"/>
      <c r="Y4429" s="37"/>
      <c r="Z4429" s="38"/>
      <c r="AA4429" s="31"/>
      <c r="AB4429" s="39"/>
      <c r="AC4429" s="39"/>
      <c r="AD4429" s="39"/>
      <c r="AE4429" s="40"/>
      <c r="AF4429" s="28"/>
      <c r="AG4429" s="37"/>
      <c r="AH4429" s="37"/>
      <c r="AI4429" s="37"/>
      <c r="AJ4429" s="38"/>
      <c r="AT4429" s="243">
        <f t="shared" si="138"/>
        <v>0</v>
      </c>
    </row>
    <row r="4430" spans="2:46">
      <c r="B4430" s="154" t="str">
        <f t="shared" si="139"/>
        <v/>
      </c>
      <c r="C4430" s="41"/>
      <c r="D4430" s="41"/>
      <c r="E4430" s="35"/>
      <c r="F4430" s="42"/>
      <c r="G4430" s="35"/>
      <c r="H4430" s="41"/>
      <c r="I4430" s="35"/>
      <c r="J4430" s="35"/>
      <c r="K4430" s="35"/>
      <c r="L4430" s="28"/>
      <c r="M4430" s="29"/>
      <c r="N4430" s="37"/>
      <c r="O4430" s="37"/>
      <c r="P4430" s="38"/>
      <c r="Q4430" s="31"/>
      <c r="R4430" s="39"/>
      <c r="S4430" s="39"/>
      <c r="T4430" s="39"/>
      <c r="U4430" s="40"/>
      <c r="V4430" s="28"/>
      <c r="W4430" s="37"/>
      <c r="X4430" s="37"/>
      <c r="Y4430" s="37"/>
      <c r="Z4430" s="38"/>
      <c r="AA4430" s="31"/>
      <c r="AB4430" s="39"/>
      <c r="AC4430" s="39"/>
      <c r="AD4430" s="39"/>
      <c r="AE4430" s="40"/>
      <c r="AF4430" s="28"/>
      <c r="AG4430" s="37"/>
      <c r="AH4430" s="37"/>
      <c r="AI4430" s="37"/>
      <c r="AJ4430" s="38"/>
      <c r="AT4430" s="243">
        <f t="shared" si="138"/>
        <v>0</v>
      </c>
    </row>
    <row r="4431" spans="2:46">
      <c r="B4431" s="154" t="str">
        <f t="shared" si="139"/>
        <v/>
      </c>
      <c r="C4431" s="41"/>
      <c r="D4431" s="41"/>
      <c r="E4431" s="35"/>
      <c r="F4431" s="42"/>
      <c r="G4431" s="35"/>
      <c r="H4431" s="41"/>
      <c r="I4431" s="35"/>
      <c r="J4431" s="35"/>
      <c r="K4431" s="35"/>
      <c r="L4431" s="28"/>
      <c r="M4431" s="29"/>
      <c r="N4431" s="37"/>
      <c r="O4431" s="37"/>
      <c r="P4431" s="38"/>
      <c r="Q4431" s="31"/>
      <c r="R4431" s="39"/>
      <c r="S4431" s="39"/>
      <c r="T4431" s="39"/>
      <c r="U4431" s="40"/>
      <c r="V4431" s="28"/>
      <c r="W4431" s="37"/>
      <c r="X4431" s="37"/>
      <c r="Y4431" s="37"/>
      <c r="Z4431" s="38"/>
      <c r="AA4431" s="31"/>
      <c r="AB4431" s="39"/>
      <c r="AC4431" s="39"/>
      <c r="AD4431" s="39"/>
      <c r="AE4431" s="40"/>
      <c r="AF4431" s="28"/>
      <c r="AG4431" s="37"/>
      <c r="AH4431" s="37"/>
      <c r="AI4431" s="37"/>
      <c r="AJ4431" s="38"/>
      <c r="AT4431" s="243">
        <f t="shared" si="138"/>
        <v>0</v>
      </c>
    </row>
    <row r="4432" spans="2:46">
      <c r="B4432" s="154" t="str">
        <f t="shared" si="139"/>
        <v/>
      </c>
      <c r="C4432" s="41"/>
      <c r="D4432" s="41"/>
      <c r="E4432" s="35"/>
      <c r="F4432" s="42"/>
      <c r="G4432" s="35"/>
      <c r="H4432" s="41"/>
      <c r="I4432" s="35"/>
      <c r="J4432" s="35"/>
      <c r="K4432" s="35"/>
      <c r="L4432" s="28"/>
      <c r="M4432" s="29"/>
      <c r="N4432" s="37"/>
      <c r="O4432" s="37"/>
      <c r="P4432" s="38"/>
      <c r="Q4432" s="31"/>
      <c r="R4432" s="39"/>
      <c r="S4432" s="39"/>
      <c r="T4432" s="39"/>
      <c r="U4432" s="40"/>
      <c r="V4432" s="28"/>
      <c r="W4432" s="37"/>
      <c r="X4432" s="37"/>
      <c r="Y4432" s="37"/>
      <c r="Z4432" s="38"/>
      <c r="AA4432" s="31"/>
      <c r="AB4432" s="39"/>
      <c r="AC4432" s="39"/>
      <c r="AD4432" s="39"/>
      <c r="AE4432" s="40"/>
      <c r="AF4432" s="28"/>
      <c r="AG4432" s="37"/>
      <c r="AH4432" s="37"/>
      <c r="AI4432" s="37"/>
      <c r="AJ4432" s="38"/>
      <c r="AT4432" s="243">
        <f t="shared" si="138"/>
        <v>0</v>
      </c>
    </row>
    <row r="4433" spans="2:46">
      <c r="B4433" s="154" t="str">
        <f t="shared" si="139"/>
        <v/>
      </c>
      <c r="C4433" s="41"/>
      <c r="D4433" s="41"/>
      <c r="E4433" s="35"/>
      <c r="F4433" s="42"/>
      <c r="G4433" s="35"/>
      <c r="H4433" s="41"/>
      <c r="I4433" s="35"/>
      <c r="J4433" s="35"/>
      <c r="K4433" s="35"/>
      <c r="L4433" s="28"/>
      <c r="M4433" s="29"/>
      <c r="N4433" s="37"/>
      <c r="O4433" s="37"/>
      <c r="P4433" s="38"/>
      <c r="Q4433" s="31"/>
      <c r="R4433" s="39"/>
      <c r="S4433" s="39"/>
      <c r="T4433" s="39"/>
      <c r="U4433" s="40"/>
      <c r="V4433" s="28"/>
      <c r="W4433" s="37"/>
      <c r="X4433" s="37"/>
      <c r="Y4433" s="37"/>
      <c r="Z4433" s="38"/>
      <c r="AA4433" s="31"/>
      <c r="AB4433" s="39"/>
      <c r="AC4433" s="39"/>
      <c r="AD4433" s="39"/>
      <c r="AE4433" s="40"/>
      <c r="AF4433" s="28"/>
      <c r="AG4433" s="37"/>
      <c r="AH4433" s="37"/>
      <c r="AI4433" s="37"/>
      <c r="AJ4433" s="38"/>
      <c r="AT4433" s="243">
        <f t="shared" si="138"/>
        <v>0</v>
      </c>
    </row>
    <row r="4434" spans="2:46">
      <c r="B4434" s="154" t="str">
        <f t="shared" si="139"/>
        <v/>
      </c>
      <c r="C4434" s="41"/>
      <c r="D4434" s="41"/>
      <c r="E4434" s="35"/>
      <c r="F4434" s="42"/>
      <c r="G4434" s="35"/>
      <c r="H4434" s="41"/>
      <c r="I4434" s="35"/>
      <c r="J4434" s="35"/>
      <c r="K4434" s="35"/>
      <c r="L4434" s="28"/>
      <c r="M4434" s="29"/>
      <c r="N4434" s="37"/>
      <c r="O4434" s="37"/>
      <c r="P4434" s="38"/>
      <c r="Q4434" s="31"/>
      <c r="R4434" s="39"/>
      <c r="S4434" s="39"/>
      <c r="T4434" s="39"/>
      <c r="U4434" s="40"/>
      <c r="V4434" s="28"/>
      <c r="W4434" s="37"/>
      <c r="X4434" s="37"/>
      <c r="Y4434" s="37"/>
      <c r="Z4434" s="38"/>
      <c r="AA4434" s="31"/>
      <c r="AB4434" s="39"/>
      <c r="AC4434" s="39"/>
      <c r="AD4434" s="39"/>
      <c r="AE4434" s="40"/>
      <c r="AF4434" s="28"/>
      <c r="AG4434" s="37"/>
      <c r="AH4434" s="37"/>
      <c r="AI4434" s="37"/>
      <c r="AJ4434" s="38"/>
      <c r="AT4434" s="243">
        <f t="shared" si="138"/>
        <v>0</v>
      </c>
    </row>
    <row r="4435" spans="2:46">
      <c r="B4435" s="154" t="str">
        <f t="shared" si="139"/>
        <v/>
      </c>
      <c r="C4435" s="41"/>
      <c r="D4435" s="41"/>
      <c r="E4435" s="35"/>
      <c r="F4435" s="42"/>
      <c r="G4435" s="35"/>
      <c r="H4435" s="41"/>
      <c r="I4435" s="35"/>
      <c r="J4435" s="35"/>
      <c r="K4435" s="35"/>
      <c r="L4435" s="28"/>
      <c r="M4435" s="29"/>
      <c r="N4435" s="37"/>
      <c r="O4435" s="37"/>
      <c r="P4435" s="38"/>
      <c r="Q4435" s="31"/>
      <c r="R4435" s="39"/>
      <c r="S4435" s="39"/>
      <c r="T4435" s="39"/>
      <c r="U4435" s="40"/>
      <c r="V4435" s="28"/>
      <c r="W4435" s="37"/>
      <c r="X4435" s="37"/>
      <c r="Y4435" s="37"/>
      <c r="Z4435" s="38"/>
      <c r="AA4435" s="31"/>
      <c r="AB4435" s="39"/>
      <c r="AC4435" s="39"/>
      <c r="AD4435" s="39"/>
      <c r="AE4435" s="40"/>
      <c r="AF4435" s="28"/>
      <c r="AG4435" s="37"/>
      <c r="AH4435" s="37"/>
      <c r="AI4435" s="37"/>
      <c r="AJ4435" s="38"/>
      <c r="AT4435" s="243">
        <f t="shared" si="138"/>
        <v>0</v>
      </c>
    </row>
    <row r="4436" spans="2:46">
      <c r="B4436" s="154" t="str">
        <f t="shared" si="139"/>
        <v/>
      </c>
      <c r="C4436" s="41"/>
      <c r="D4436" s="41"/>
      <c r="E4436" s="35"/>
      <c r="F4436" s="42"/>
      <c r="G4436" s="35"/>
      <c r="H4436" s="41"/>
      <c r="I4436" s="35"/>
      <c r="J4436" s="35"/>
      <c r="K4436" s="35"/>
      <c r="L4436" s="28"/>
      <c r="M4436" s="29"/>
      <c r="N4436" s="37"/>
      <c r="O4436" s="37"/>
      <c r="P4436" s="38"/>
      <c r="Q4436" s="31"/>
      <c r="R4436" s="39"/>
      <c r="S4436" s="39"/>
      <c r="T4436" s="39"/>
      <c r="U4436" s="40"/>
      <c r="V4436" s="28"/>
      <c r="W4436" s="37"/>
      <c r="X4436" s="37"/>
      <c r="Y4436" s="37"/>
      <c r="Z4436" s="38"/>
      <c r="AA4436" s="31"/>
      <c r="AB4436" s="39"/>
      <c r="AC4436" s="39"/>
      <c r="AD4436" s="39"/>
      <c r="AE4436" s="40"/>
      <c r="AF4436" s="28"/>
      <c r="AG4436" s="37"/>
      <c r="AH4436" s="37"/>
      <c r="AI4436" s="37"/>
      <c r="AJ4436" s="38"/>
      <c r="AT4436" s="243">
        <f t="shared" si="138"/>
        <v>0</v>
      </c>
    </row>
    <row r="4437" spans="2:46">
      <c r="B4437" s="154" t="str">
        <f t="shared" si="139"/>
        <v/>
      </c>
      <c r="C4437" s="41"/>
      <c r="D4437" s="41"/>
      <c r="E4437" s="35"/>
      <c r="F4437" s="42"/>
      <c r="G4437" s="35"/>
      <c r="H4437" s="41"/>
      <c r="I4437" s="35"/>
      <c r="J4437" s="35"/>
      <c r="K4437" s="35"/>
      <c r="L4437" s="28"/>
      <c r="M4437" s="29"/>
      <c r="N4437" s="37"/>
      <c r="O4437" s="37"/>
      <c r="P4437" s="38"/>
      <c r="Q4437" s="31"/>
      <c r="R4437" s="39"/>
      <c r="S4437" s="39"/>
      <c r="T4437" s="39"/>
      <c r="U4437" s="40"/>
      <c r="V4437" s="28"/>
      <c r="W4437" s="37"/>
      <c r="X4437" s="37"/>
      <c r="Y4437" s="37"/>
      <c r="Z4437" s="38"/>
      <c r="AA4437" s="31"/>
      <c r="AB4437" s="39"/>
      <c r="AC4437" s="39"/>
      <c r="AD4437" s="39"/>
      <c r="AE4437" s="40"/>
      <c r="AF4437" s="28"/>
      <c r="AG4437" s="37"/>
      <c r="AH4437" s="37"/>
      <c r="AI4437" s="37"/>
      <c r="AJ4437" s="38"/>
      <c r="AT4437" s="243">
        <f t="shared" si="138"/>
        <v>0</v>
      </c>
    </row>
    <row r="4438" spans="2:46">
      <c r="B4438" s="154" t="str">
        <f t="shared" si="139"/>
        <v/>
      </c>
      <c r="C4438" s="41"/>
      <c r="D4438" s="41"/>
      <c r="E4438" s="35"/>
      <c r="F4438" s="42"/>
      <c r="G4438" s="35"/>
      <c r="H4438" s="41"/>
      <c r="I4438" s="35"/>
      <c r="J4438" s="35"/>
      <c r="K4438" s="35"/>
      <c r="L4438" s="28"/>
      <c r="M4438" s="29"/>
      <c r="N4438" s="37"/>
      <c r="O4438" s="37"/>
      <c r="P4438" s="38"/>
      <c r="Q4438" s="31"/>
      <c r="R4438" s="39"/>
      <c r="S4438" s="39"/>
      <c r="T4438" s="39"/>
      <c r="U4438" s="40"/>
      <c r="V4438" s="28"/>
      <c r="W4438" s="37"/>
      <c r="X4438" s="37"/>
      <c r="Y4438" s="37"/>
      <c r="Z4438" s="38"/>
      <c r="AA4438" s="31"/>
      <c r="AB4438" s="39"/>
      <c r="AC4438" s="39"/>
      <c r="AD4438" s="39"/>
      <c r="AE4438" s="40"/>
      <c r="AF4438" s="28"/>
      <c r="AG4438" s="37"/>
      <c r="AH4438" s="37"/>
      <c r="AI4438" s="37"/>
      <c r="AJ4438" s="38"/>
      <c r="AT4438" s="243">
        <f t="shared" si="138"/>
        <v>0</v>
      </c>
    </row>
    <row r="4439" spans="2:46">
      <c r="B4439" s="154" t="str">
        <f t="shared" si="139"/>
        <v/>
      </c>
      <c r="C4439" s="41"/>
      <c r="D4439" s="41"/>
      <c r="E4439" s="35"/>
      <c r="F4439" s="42"/>
      <c r="G4439" s="35"/>
      <c r="H4439" s="41"/>
      <c r="I4439" s="35"/>
      <c r="J4439" s="35"/>
      <c r="K4439" s="35"/>
      <c r="L4439" s="28"/>
      <c r="M4439" s="29"/>
      <c r="N4439" s="37"/>
      <c r="O4439" s="37"/>
      <c r="P4439" s="38"/>
      <c r="Q4439" s="31"/>
      <c r="R4439" s="39"/>
      <c r="S4439" s="39"/>
      <c r="T4439" s="39"/>
      <c r="U4439" s="40"/>
      <c r="V4439" s="28"/>
      <c r="W4439" s="37"/>
      <c r="X4439" s="37"/>
      <c r="Y4439" s="37"/>
      <c r="Z4439" s="38"/>
      <c r="AA4439" s="31"/>
      <c r="AB4439" s="39"/>
      <c r="AC4439" s="39"/>
      <c r="AD4439" s="39"/>
      <c r="AE4439" s="40"/>
      <c r="AF4439" s="28"/>
      <c r="AG4439" s="37"/>
      <c r="AH4439" s="37"/>
      <c r="AI4439" s="37"/>
      <c r="AJ4439" s="38"/>
      <c r="AT4439" s="243">
        <f t="shared" si="138"/>
        <v>0</v>
      </c>
    </row>
    <row r="4440" spans="2:46">
      <c r="B4440" s="154" t="str">
        <f t="shared" si="139"/>
        <v/>
      </c>
      <c r="C4440" s="41"/>
      <c r="D4440" s="41"/>
      <c r="E4440" s="35"/>
      <c r="F4440" s="42"/>
      <c r="G4440" s="35"/>
      <c r="H4440" s="41"/>
      <c r="I4440" s="35"/>
      <c r="J4440" s="35"/>
      <c r="K4440" s="35"/>
      <c r="L4440" s="28"/>
      <c r="M4440" s="29"/>
      <c r="N4440" s="37"/>
      <c r="O4440" s="37"/>
      <c r="P4440" s="38"/>
      <c r="Q4440" s="31"/>
      <c r="R4440" s="39"/>
      <c r="S4440" s="39"/>
      <c r="T4440" s="39"/>
      <c r="U4440" s="40"/>
      <c r="V4440" s="28"/>
      <c r="W4440" s="37"/>
      <c r="X4440" s="37"/>
      <c r="Y4440" s="37"/>
      <c r="Z4440" s="38"/>
      <c r="AA4440" s="31"/>
      <c r="AB4440" s="39"/>
      <c r="AC4440" s="39"/>
      <c r="AD4440" s="39"/>
      <c r="AE4440" s="40"/>
      <c r="AF4440" s="28"/>
      <c r="AG4440" s="37"/>
      <c r="AH4440" s="37"/>
      <c r="AI4440" s="37"/>
      <c r="AJ4440" s="38"/>
      <c r="AT4440" s="243">
        <f t="shared" si="138"/>
        <v>0</v>
      </c>
    </row>
    <row r="4441" spans="2:46">
      <c r="B4441" s="154" t="str">
        <f t="shared" si="139"/>
        <v/>
      </c>
      <c r="C4441" s="41"/>
      <c r="D4441" s="41"/>
      <c r="E4441" s="35"/>
      <c r="F4441" s="42"/>
      <c r="G4441" s="35"/>
      <c r="H4441" s="41"/>
      <c r="I4441" s="35"/>
      <c r="J4441" s="35"/>
      <c r="K4441" s="35"/>
      <c r="L4441" s="28"/>
      <c r="M4441" s="29"/>
      <c r="N4441" s="37"/>
      <c r="O4441" s="37"/>
      <c r="P4441" s="38"/>
      <c r="Q4441" s="31"/>
      <c r="R4441" s="39"/>
      <c r="S4441" s="39"/>
      <c r="T4441" s="39"/>
      <c r="U4441" s="40"/>
      <c r="V4441" s="28"/>
      <c r="W4441" s="37"/>
      <c r="X4441" s="37"/>
      <c r="Y4441" s="37"/>
      <c r="Z4441" s="38"/>
      <c r="AA4441" s="31"/>
      <c r="AB4441" s="39"/>
      <c r="AC4441" s="39"/>
      <c r="AD4441" s="39"/>
      <c r="AE4441" s="40"/>
      <c r="AF4441" s="28"/>
      <c r="AG4441" s="37"/>
      <c r="AH4441" s="37"/>
      <c r="AI4441" s="37"/>
      <c r="AJ4441" s="38"/>
      <c r="AT4441" s="243">
        <f t="shared" si="138"/>
        <v>0</v>
      </c>
    </row>
    <row r="4442" spans="2:46">
      <c r="B4442" s="154" t="str">
        <f t="shared" si="139"/>
        <v/>
      </c>
      <c r="C4442" s="41"/>
      <c r="D4442" s="41"/>
      <c r="E4442" s="35"/>
      <c r="F4442" s="42"/>
      <c r="G4442" s="35"/>
      <c r="H4442" s="41"/>
      <c r="I4442" s="35"/>
      <c r="J4442" s="35"/>
      <c r="K4442" s="35"/>
      <c r="L4442" s="28"/>
      <c r="M4442" s="29"/>
      <c r="N4442" s="37"/>
      <c r="O4442" s="37"/>
      <c r="P4442" s="38"/>
      <c r="Q4442" s="31"/>
      <c r="R4442" s="39"/>
      <c r="S4442" s="39"/>
      <c r="T4442" s="39"/>
      <c r="U4442" s="40"/>
      <c r="V4442" s="28"/>
      <c r="W4442" s="37"/>
      <c r="X4442" s="37"/>
      <c r="Y4442" s="37"/>
      <c r="Z4442" s="38"/>
      <c r="AA4442" s="31"/>
      <c r="AB4442" s="39"/>
      <c r="AC4442" s="39"/>
      <c r="AD4442" s="39"/>
      <c r="AE4442" s="40"/>
      <c r="AF4442" s="28"/>
      <c r="AG4442" s="37"/>
      <c r="AH4442" s="37"/>
      <c r="AI4442" s="37"/>
      <c r="AJ4442" s="38"/>
      <c r="AT4442" s="243">
        <f t="shared" si="138"/>
        <v>0</v>
      </c>
    </row>
    <row r="4443" spans="2:46">
      <c r="B4443" s="154" t="str">
        <f t="shared" si="139"/>
        <v/>
      </c>
      <c r="C4443" s="41"/>
      <c r="D4443" s="41"/>
      <c r="E4443" s="35"/>
      <c r="F4443" s="42"/>
      <c r="G4443" s="35"/>
      <c r="H4443" s="41"/>
      <c r="I4443" s="35"/>
      <c r="J4443" s="35"/>
      <c r="K4443" s="35"/>
      <c r="L4443" s="28"/>
      <c r="M4443" s="29"/>
      <c r="N4443" s="37"/>
      <c r="O4443" s="37"/>
      <c r="P4443" s="38"/>
      <c r="Q4443" s="31"/>
      <c r="R4443" s="39"/>
      <c r="S4443" s="39"/>
      <c r="T4443" s="39"/>
      <c r="U4443" s="40"/>
      <c r="V4443" s="28"/>
      <c r="W4443" s="37"/>
      <c r="X4443" s="37"/>
      <c r="Y4443" s="37"/>
      <c r="Z4443" s="38"/>
      <c r="AA4443" s="31"/>
      <c r="AB4443" s="39"/>
      <c r="AC4443" s="39"/>
      <c r="AD4443" s="39"/>
      <c r="AE4443" s="40"/>
      <c r="AF4443" s="28"/>
      <c r="AG4443" s="37"/>
      <c r="AH4443" s="37"/>
      <c r="AI4443" s="37"/>
      <c r="AJ4443" s="38"/>
      <c r="AT4443" s="243">
        <f t="shared" si="138"/>
        <v>0</v>
      </c>
    </row>
    <row r="4444" spans="2:46">
      <c r="B4444" s="154" t="str">
        <f t="shared" si="139"/>
        <v/>
      </c>
      <c r="C4444" s="41"/>
      <c r="D4444" s="41"/>
      <c r="E4444" s="35"/>
      <c r="F4444" s="42"/>
      <c r="G4444" s="35"/>
      <c r="H4444" s="41"/>
      <c r="I4444" s="35"/>
      <c r="J4444" s="35"/>
      <c r="K4444" s="35"/>
      <c r="L4444" s="28"/>
      <c r="M4444" s="29"/>
      <c r="N4444" s="37"/>
      <c r="O4444" s="37"/>
      <c r="P4444" s="38"/>
      <c r="Q4444" s="31"/>
      <c r="R4444" s="39"/>
      <c r="S4444" s="39"/>
      <c r="T4444" s="39"/>
      <c r="U4444" s="40"/>
      <c r="V4444" s="28"/>
      <c r="W4444" s="37"/>
      <c r="X4444" s="37"/>
      <c r="Y4444" s="37"/>
      <c r="Z4444" s="38"/>
      <c r="AA4444" s="31"/>
      <c r="AB4444" s="39"/>
      <c r="AC4444" s="39"/>
      <c r="AD4444" s="39"/>
      <c r="AE4444" s="40"/>
      <c r="AF4444" s="28"/>
      <c r="AG4444" s="37"/>
      <c r="AH4444" s="37"/>
      <c r="AI4444" s="37"/>
      <c r="AJ4444" s="38"/>
      <c r="AT4444" s="243">
        <f t="shared" si="138"/>
        <v>0</v>
      </c>
    </row>
    <row r="4445" spans="2:46">
      <c r="B4445" s="154" t="str">
        <f t="shared" si="139"/>
        <v/>
      </c>
      <c r="C4445" s="41"/>
      <c r="D4445" s="41"/>
      <c r="E4445" s="35"/>
      <c r="F4445" s="42"/>
      <c r="G4445" s="35"/>
      <c r="H4445" s="41"/>
      <c r="I4445" s="35"/>
      <c r="J4445" s="35"/>
      <c r="K4445" s="35"/>
      <c r="L4445" s="28"/>
      <c r="M4445" s="29"/>
      <c r="N4445" s="37"/>
      <c r="O4445" s="37"/>
      <c r="P4445" s="38"/>
      <c r="Q4445" s="31"/>
      <c r="R4445" s="39"/>
      <c r="S4445" s="39"/>
      <c r="T4445" s="39"/>
      <c r="U4445" s="40"/>
      <c r="V4445" s="28"/>
      <c r="W4445" s="37"/>
      <c r="X4445" s="37"/>
      <c r="Y4445" s="37"/>
      <c r="Z4445" s="38"/>
      <c r="AA4445" s="31"/>
      <c r="AB4445" s="39"/>
      <c r="AC4445" s="39"/>
      <c r="AD4445" s="39"/>
      <c r="AE4445" s="40"/>
      <c r="AF4445" s="28"/>
      <c r="AG4445" s="37"/>
      <c r="AH4445" s="37"/>
      <c r="AI4445" s="37"/>
      <c r="AJ4445" s="38"/>
      <c r="AT4445" s="243">
        <f t="shared" si="138"/>
        <v>0</v>
      </c>
    </row>
    <row r="4446" spans="2:46">
      <c r="B4446" s="154" t="str">
        <f t="shared" si="139"/>
        <v/>
      </c>
      <c r="C4446" s="41"/>
      <c r="D4446" s="41"/>
      <c r="E4446" s="35"/>
      <c r="F4446" s="42"/>
      <c r="G4446" s="35"/>
      <c r="H4446" s="41"/>
      <c r="I4446" s="35"/>
      <c r="J4446" s="35"/>
      <c r="K4446" s="35"/>
      <c r="L4446" s="28"/>
      <c r="M4446" s="29"/>
      <c r="N4446" s="37"/>
      <c r="O4446" s="37"/>
      <c r="P4446" s="38"/>
      <c r="Q4446" s="31"/>
      <c r="R4446" s="39"/>
      <c r="S4446" s="39"/>
      <c r="T4446" s="39"/>
      <c r="U4446" s="40"/>
      <c r="V4446" s="28"/>
      <c r="W4446" s="37"/>
      <c r="X4446" s="37"/>
      <c r="Y4446" s="37"/>
      <c r="Z4446" s="38"/>
      <c r="AA4446" s="31"/>
      <c r="AB4446" s="39"/>
      <c r="AC4446" s="39"/>
      <c r="AD4446" s="39"/>
      <c r="AE4446" s="40"/>
      <c r="AF4446" s="28"/>
      <c r="AG4446" s="37"/>
      <c r="AH4446" s="37"/>
      <c r="AI4446" s="37"/>
      <c r="AJ4446" s="38"/>
      <c r="AT4446" s="243">
        <f t="shared" si="138"/>
        <v>0</v>
      </c>
    </row>
    <row r="4447" spans="2:46">
      <c r="B4447" s="154" t="str">
        <f t="shared" si="139"/>
        <v/>
      </c>
      <c r="C4447" s="41"/>
      <c r="D4447" s="41"/>
      <c r="E4447" s="35"/>
      <c r="F4447" s="42"/>
      <c r="G4447" s="35"/>
      <c r="H4447" s="41"/>
      <c r="I4447" s="35"/>
      <c r="J4447" s="35"/>
      <c r="K4447" s="35"/>
      <c r="L4447" s="28"/>
      <c r="M4447" s="29"/>
      <c r="N4447" s="37"/>
      <c r="O4447" s="37"/>
      <c r="P4447" s="38"/>
      <c r="Q4447" s="31"/>
      <c r="R4447" s="39"/>
      <c r="S4447" s="39"/>
      <c r="T4447" s="39"/>
      <c r="U4447" s="40"/>
      <c r="V4447" s="28"/>
      <c r="W4447" s="37"/>
      <c r="X4447" s="37"/>
      <c r="Y4447" s="37"/>
      <c r="Z4447" s="38"/>
      <c r="AA4447" s="31"/>
      <c r="AB4447" s="39"/>
      <c r="AC4447" s="39"/>
      <c r="AD4447" s="39"/>
      <c r="AE4447" s="40"/>
      <c r="AF4447" s="28"/>
      <c r="AG4447" s="37"/>
      <c r="AH4447" s="37"/>
      <c r="AI4447" s="37"/>
      <c r="AJ4447" s="38"/>
      <c r="AT4447" s="243">
        <f t="shared" si="138"/>
        <v>0</v>
      </c>
    </row>
    <row r="4448" spans="2:46">
      <c r="B4448" s="154" t="str">
        <f t="shared" si="139"/>
        <v/>
      </c>
      <c r="C4448" s="41"/>
      <c r="D4448" s="41"/>
      <c r="E4448" s="35"/>
      <c r="F4448" s="42"/>
      <c r="G4448" s="35"/>
      <c r="H4448" s="41"/>
      <c r="I4448" s="35"/>
      <c r="J4448" s="35"/>
      <c r="K4448" s="35"/>
      <c r="L4448" s="28"/>
      <c r="M4448" s="29"/>
      <c r="N4448" s="37"/>
      <c r="O4448" s="37"/>
      <c r="P4448" s="38"/>
      <c r="Q4448" s="31"/>
      <c r="R4448" s="39"/>
      <c r="S4448" s="39"/>
      <c r="T4448" s="39"/>
      <c r="U4448" s="40"/>
      <c r="V4448" s="28"/>
      <c r="W4448" s="37"/>
      <c r="X4448" s="37"/>
      <c r="Y4448" s="37"/>
      <c r="Z4448" s="38"/>
      <c r="AA4448" s="31"/>
      <c r="AB4448" s="39"/>
      <c r="AC4448" s="39"/>
      <c r="AD4448" s="39"/>
      <c r="AE4448" s="40"/>
      <c r="AF4448" s="28"/>
      <c r="AG4448" s="37"/>
      <c r="AH4448" s="37"/>
      <c r="AI4448" s="37"/>
      <c r="AJ4448" s="38"/>
      <c r="AT4448" s="243">
        <f t="shared" si="138"/>
        <v>0</v>
      </c>
    </row>
    <row r="4449" spans="2:46">
      <c r="B4449" s="154" t="str">
        <f t="shared" si="139"/>
        <v/>
      </c>
      <c r="C4449" s="41"/>
      <c r="D4449" s="41"/>
      <c r="E4449" s="35"/>
      <c r="F4449" s="42"/>
      <c r="G4449" s="35"/>
      <c r="H4449" s="41"/>
      <c r="I4449" s="35"/>
      <c r="J4449" s="35"/>
      <c r="K4449" s="35"/>
      <c r="L4449" s="28"/>
      <c r="M4449" s="29"/>
      <c r="N4449" s="37"/>
      <c r="O4449" s="37"/>
      <c r="P4449" s="38"/>
      <c r="Q4449" s="31"/>
      <c r="R4449" s="39"/>
      <c r="S4449" s="39"/>
      <c r="T4449" s="39"/>
      <c r="U4449" s="40"/>
      <c r="V4449" s="28"/>
      <c r="W4449" s="37"/>
      <c r="X4449" s="37"/>
      <c r="Y4449" s="37"/>
      <c r="Z4449" s="38"/>
      <c r="AA4449" s="31"/>
      <c r="AB4449" s="39"/>
      <c r="AC4449" s="39"/>
      <c r="AD4449" s="39"/>
      <c r="AE4449" s="40"/>
      <c r="AF4449" s="28"/>
      <c r="AG4449" s="37"/>
      <c r="AH4449" s="37"/>
      <c r="AI4449" s="37"/>
      <c r="AJ4449" s="38"/>
      <c r="AT4449" s="243">
        <f t="shared" si="138"/>
        <v>0</v>
      </c>
    </row>
    <row r="4450" spans="2:46">
      <c r="B4450" s="154" t="str">
        <f t="shared" si="139"/>
        <v/>
      </c>
      <c r="C4450" s="41"/>
      <c r="D4450" s="41"/>
      <c r="E4450" s="35"/>
      <c r="F4450" s="42"/>
      <c r="G4450" s="35"/>
      <c r="H4450" s="41"/>
      <c r="I4450" s="35"/>
      <c r="J4450" s="35"/>
      <c r="K4450" s="35"/>
      <c r="L4450" s="28"/>
      <c r="M4450" s="29"/>
      <c r="N4450" s="37"/>
      <c r="O4450" s="37"/>
      <c r="P4450" s="38"/>
      <c r="Q4450" s="31"/>
      <c r="R4450" s="39"/>
      <c r="S4450" s="39"/>
      <c r="T4450" s="39"/>
      <c r="U4450" s="40"/>
      <c r="V4450" s="28"/>
      <c r="W4450" s="37"/>
      <c r="X4450" s="37"/>
      <c r="Y4450" s="37"/>
      <c r="Z4450" s="38"/>
      <c r="AA4450" s="31"/>
      <c r="AB4450" s="39"/>
      <c r="AC4450" s="39"/>
      <c r="AD4450" s="39"/>
      <c r="AE4450" s="40"/>
      <c r="AF4450" s="28"/>
      <c r="AG4450" s="37"/>
      <c r="AH4450" s="37"/>
      <c r="AI4450" s="37"/>
      <c r="AJ4450" s="38"/>
      <c r="AT4450" s="243">
        <f t="shared" si="138"/>
        <v>0</v>
      </c>
    </row>
    <row r="4451" spans="2:46">
      <c r="B4451" s="154" t="str">
        <f t="shared" si="139"/>
        <v/>
      </c>
      <c r="C4451" s="41"/>
      <c r="D4451" s="41"/>
      <c r="E4451" s="35"/>
      <c r="F4451" s="42"/>
      <c r="G4451" s="35"/>
      <c r="H4451" s="41"/>
      <c r="I4451" s="35"/>
      <c r="J4451" s="35"/>
      <c r="K4451" s="35"/>
      <c r="L4451" s="28"/>
      <c r="M4451" s="29"/>
      <c r="N4451" s="37"/>
      <c r="O4451" s="37"/>
      <c r="P4451" s="38"/>
      <c r="Q4451" s="31"/>
      <c r="R4451" s="39"/>
      <c r="S4451" s="39"/>
      <c r="T4451" s="39"/>
      <c r="U4451" s="40"/>
      <c r="V4451" s="28"/>
      <c r="W4451" s="37"/>
      <c r="X4451" s="37"/>
      <c r="Y4451" s="37"/>
      <c r="Z4451" s="38"/>
      <c r="AA4451" s="31"/>
      <c r="AB4451" s="39"/>
      <c r="AC4451" s="39"/>
      <c r="AD4451" s="39"/>
      <c r="AE4451" s="40"/>
      <c r="AF4451" s="28"/>
      <c r="AG4451" s="37"/>
      <c r="AH4451" s="37"/>
      <c r="AI4451" s="37"/>
      <c r="AJ4451" s="38"/>
      <c r="AT4451" s="243">
        <f t="shared" si="138"/>
        <v>0</v>
      </c>
    </row>
    <row r="4452" spans="2:46">
      <c r="B4452" s="154" t="str">
        <f t="shared" si="139"/>
        <v/>
      </c>
      <c r="C4452" s="41"/>
      <c r="D4452" s="41"/>
      <c r="E4452" s="35"/>
      <c r="F4452" s="42"/>
      <c r="G4452" s="35"/>
      <c r="H4452" s="41"/>
      <c r="I4452" s="35"/>
      <c r="J4452" s="35"/>
      <c r="K4452" s="35"/>
      <c r="L4452" s="28"/>
      <c r="M4452" s="29"/>
      <c r="N4452" s="37"/>
      <c r="O4452" s="37"/>
      <c r="P4452" s="38"/>
      <c r="Q4452" s="31"/>
      <c r="R4452" s="39"/>
      <c r="S4452" s="39"/>
      <c r="T4452" s="39"/>
      <c r="U4452" s="40"/>
      <c r="V4452" s="28"/>
      <c r="W4452" s="37"/>
      <c r="X4452" s="37"/>
      <c r="Y4452" s="37"/>
      <c r="Z4452" s="38"/>
      <c r="AA4452" s="31"/>
      <c r="AB4452" s="39"/>
      <c r="AC4452" s="39"/>
      <c r="AD4452" s="39"/>
      <c r="AE4452" s="40"/>
      <c r="AF4452" s="28"/>
      <c r="AG4452" s="37"/>
      <c r="AH4452" s="37"/>
      <c r="AI4452" s="37"/>
      <c r="AJ4452" s="38"/>
      <c r="AT4452" s="243">
        <f t="shared" si="138"/>
        <v>0</v>
      </c>
    </row>
    <row r="4453" spans="2:46">
      <c r="B4453" s="154" t="str">
        <f t="shared" si="139"/>
        <v/>
      </c>
      <c r="C4453" s="41"/>
      <c r="D4453" s="41"/>
      <c r="E4453" s="35"/>
      <c r="F4453" s="42"/>
      <c r="G4453" s="35"/>
      <c r="H4453" s="41"/>
      <c r="I4453" s="35"/>
      <c r="J4453" s="35"/>
      <c r="K4453" s="35"/>
      <c r="L4453" s="28"/>
      <c r="M4453" s="29"/>
      <c r="N4453" s="37"/>
      <c r="O4453" s="37"/>
      <c r="P4453" s="38"/>
      <c r="Q4453" s="31"/>
      <c r="R4453" s="39"/>
      <c r="S4453" s="39"/>
      <c r="T4453" s="39"/>
      <c r="U4453" s="40"/>
      <c r="V4453" s="28"/>
      <c r="W4453" s="37"/>
      <c r="X4453" s="37"/>
      <c r="Y4453" s="37"/>
      <c r="Z4453" s="38"/>
      <c r="AA4453" s="31"/>
      <c r="AB4453" s="39"/>
      <c r="AC4453" s="39"/>
      <c r="AD4453" s="39"/>
      <c r="AE4453" s="40"/>
      <c r="AF4453" s="28"/>
      <c r="AG4453" s="37"/>
      <c r="AH4453" s="37"/>
      <c r="AI4453" s="37"/>
      <c r="AJ4453" s="38"/>
      <c r="AT4453" s="243">
        <f t="shared" si="138"/>
        <v>0</v>
      </c>
    </row>
    <row r="4454" spans="2:46">
      <c r="B4454" s="154" t="str">
        <f t="shared" si="139"/>
        <v/>
      </c>
      <c r="C4454" s="41"/>
      <c r="D4454" s="41"/>
      <c r="E4454" s="35"/>
      <c r="F4454" s="42"/>
      <c r="G4454" s="35"/>
      <c r="H4454" s="41"/>
      <c r="I4454" s="35"/>
      <c r="J4454" s="35"/>
      <c r="K4454" s="35"/>
      <c r="L4454" s="28"/>
      <c r="M4454" s="29"/>
      <c r="N4454" s="37"/>
      <c r="O4454" s="37"/>
      <c r="P4454" s="38"/>
      <c r="Q4454" s="31"/>
      <c r="R4454" s="39"/>
      <c r="S4454" s="39"/>
      <c r="T4454" s="39"/>
      <c r="U4454" s="40"/>
      <c r="V4454" s="28"/>
      <c r="W4454" s="37"/>
      <c r="X4454" s="37"/>
      <c r="Y4454" s="37"/>
      <c r="Z4454" s="38"/>
      <c r="AA4454" s="31"/>
      <c r="AB4454" s="39"/>
      <c r="AC4454" s="39"/>
      <c r="AD4454" s="39"/>
      <c r="AE4454" s="40"/>
      <c r="AF4454" s="28"/>
      <c r="AG4454" s="37"/>
      <c r="AH4454" s="37"/>
      <c r="AI4454" s="37"/>
      <c r="AJ4454" s="38"/>
      <c r="AT4454" s="243">
        <f t="shared" si="138"/>
        <v>0</v>
      </c>
    </row>
    <row r="4455" spans="2:46">
      <c r="B4455" s="154" t="str">
        <f t="shared" si="139"/>
        <v/>
      </c>
      <c r="C4455" s="41"/>
      <c r="D4455" s="41"/>
      <c r="E4455" s="35"/>
      <c r="F4455" s="42"/>
      <c r="G4455" s="35"/>
      <c r="H4455" s="41"/>
      <c r="I4455" s="35"/>
      <c r="J4455" s="35"/>
      <c r="K4455" s="35"/>
      <c r="L4455" s="28"/>
      <c r="M4455" s="29"/>
      <c r="N4455" s="37"/>
      <c r="O4455" s="37"/>
      <c r="P4455" s="38"/>
      <c r="Q4455" s="31"/>
      <c r="R4455" s="39"/>
      <c r="S4455" s="39"/>
      <c r="T4455" s="39"/>
      <c r="U4455" s="40"/>
      <c r="V4455" s="28"/>
      <c r="W4455" s="37"/>
      <c r="X4455" s="37"/>
      <c r="Y4455" s="37"/>
      <c r="Z4455" s="38"/>
      <c r="AA4455" s="31"/>
      <c r="AB4455" s="39"/>
      <c r="AC4455" s="39"/>
      <c r="AD4455" s="39"/>
      <c r="AE4455" s="40"/>
      <c r="AF4455" s="28"/>
      <c r="AG4455" s="37"/>
      <c r="AH4455" s="37"/>
      <c r="AI4455" s="37"/>
      <c r="AJ4455" s="38"/>
      <c r="AT4455" s="243">
        <f t="shared" si="138"/>
        <v>0</v>
      </c>
    </row>
    <row r="4456" spans="2:46">
      <c r="B4456" s="154" t="str">
        <f t="shared" si="139"/>
        <v/>
      </c>
      <c r="C4456" s="41"/>
      <c r="D4456" s="41"/>
      <c r="E4456" s="35"/>
      <c r="F4456" s="42"/>
      <c r="G4456" s="35"/>
      <c r="H4456" s="41"/>
      <c r="I4456" s="35"/>
      <c r="J4456" s="35"/>
      <c r="K4456" s="35"/>
      <c r="L4456" s="28"/>
      <c r="M4456" s="29"/>
      <c r="N4456" s="37"/>
      <c r="O4456" s="37"/>
      <c r="P4456" s="38"/>
      <c r="Q4456" s="31"/>
      <c r="R4456" s="39"/>
      <c r="S4456" s="39"/>
      <c r="T4456" s="39"/>
      <c r="U4456" s="40"/>
      <c r="V4456" s="28"/>
      <c r="W4456" s="37"/>
      <c r="X4456" s="37"/>
      <c r="Y4456" s="37"/>
      <c r="Z4456" s="38"/>
      <c r="AA4456" s="31"/>
      <c r="AB4456" s="39"/>
      <c r="AC4456" s="39"/>
      <c r="AD4456" s="39"/>
      <c r="AE4456" s="40"/>
      <c r="AF4456" s="28"/>
      <c r="AG4456" s="37"/>
      <c r="AH4456" s="37"/>
      <c r="AI4456" s="37"/>
      <c r="AJ4456" s="38"/>
      <c r="AT4456" s="243">
        <f t="shared" si="138"/>
        <v>0</v>
      </c>
    </row>
    <row r="4457" spans="2:46">
      <c r="B4457" s="154" t="str">
        <f t="shared" si="139"/>
        <v/>
      </c>
      <c r="C4457" s="41"/>
      <c r="D4457" s="41"/>
      <c r="E4457" s="35"/>
      <c r="F4457" s="42"/>
      <c r="G4457" s="35"/>
      <c r="H4457" s="41"/>
      <c r="I4457" s="35"/>
      <c r="J4457" s="35"/>
      <c r="K4457" s="35"/>
      <c r="L4457" s="28"/>
      <c r="M4457" s="29"/>
      <c r="N4457" s="37"/>
      <c r="O4457" s="37"/>
      <c r="P4457" s="38"/>
      <c r="Q4457" s="31"/>
      <c r="R4457" s="39"/>
      <c r="S4457" s="39"/>
      <c r="T4457" s="39"/>
      <c r="U4457" s="40"/>
      <c r="V4457" s="28"/>
      <c r="W4457" s="37"/>
      <c r="X4457" s="37"/>
      <c r="Y4457" s="37"/>
      <c r="Z4457" s="38"/>
      <c r="AA4457" s="31"/>
      <c r="AB4457" s="39"/>
      <c r="AC4457" s="39"/>
      <c r="AD4457" s="39"/>
      <c r="AE4457" s="40"/>
      <c r="AF4457" s="28"/>
      <c r="AG4457" s="37"/>
      <c r="AH4457" s="37"/>
      <c r="AI4457" s="37"/>
      <c r="AJ4457" s="38"/>
      <c r="AT4457" s="243">
        <f t="shared" si="138"/>
        <v>0</v>
      </c>
    </row>
    <row r="4458" spans="2:46">
      <c r="B4458" s="154" t="str">
        <f t="shared" si="139"/>
        <v/>
      </c>
      <c r="C4458" s="41"/>
      <c r="D4458" s="41"/>
      <c r="E4458" s="35"/>
      <c r="F4458" s="42"/>
      <c r="G4458" s="35"/>
      <c r="H4458" s="41"/>
      <c r="I4458" s="35"/>
      <c r="J4458" s="35"/>
      <c r="K4458" s="35"/>
      <c r="L4458" s="28"/>
      <c r="M4458" s="29"/>
      <c r="N4458" s="37"/>
      <c r="O4458" s="37"/>
      <c r="P4458" s="38"/>
      <c r="Q4458" s="31"/>
      <c r="R4458" s="39"/>
      <c r="S4458" s="39"/>
      <c r="T4458" s="39"/>
      <c r="U4458" s="40"/>
      <c r="V4458" s="28"/>
      <c r="W4458" s="37"/>
      <c r="X4458" s="37"/>
      <c r="Y4458" s="37"/>
      <c r="Z4458" s="38"/>
      <c r="AA4458" s="31"/>
      <c r="AB4458" s="39"/>
      <c r="AC4458" s="39"/>
      <c r="AD4458" s="39"/>
      <c r="AE4458" s="40"/>
      <c r="AF4458" s="28"/>
      <c r="AG4458" s="37"/>
      <c r="AH4458" s="37"/>
      <c r="AI4458" s="37"/>
      <c r="AJ4458" s="38"/>
      <c r="AT4458" s="243">
        <f t="shared" si="138"/>
        <v>0</v>
      </c>
    </row>
    <row r="4459" spans="2:46">
      <c r="B4459" s="154" t="str">
        <f t="shared" si="139"/>
        <v/>
      </c>
      <c r="C4459" s="41"/>
      <c r="D4459" s="41"/>
      <c r="E4459" s="35"/>
      <c r="F4459" s="42"/>
      <c r="G4459" s="35"/>
      <c r="H4459" s="41"/>
      <c r="I4459" s="35"/>
      <c r="J4459" s="35"/>
      <c r="K4459" s="35"/>
      <c r="L4459" s="28"/>
      <c r="M4459" s="29"/>
      <c r="N4459" s="37"/>
      <c r="O4459" s="37"/>
      <c r="P4459" s="38"/>
      <c r="Q4459" s="31"/>
      <c r="R4459" s="39"/>
      <c r="S4459" s="39"/>
      <c r="T4459" s="39"/>
      <c r="U4459" s="40"/>
      <c r="V4459" s="28"/>
      <c r="W4459" s="37"/>
      <c r="X4459" s="37"/>
      <c r="Y4459" s="37"/>
      <c r="Z4459" s="38"/>
      <c r="AA4459" s="31"/>
      <c r="AB4459" s="39"/>
      <c r="AC4459" s="39"/>
      <c r="AD4459" s="39"/>
      <c r="AE4459" s="40"/>
      <c r="AF4459" s="28"/>
      <c r="AG4459" s="37"/>
      <c r="AH4459" s="37"/>
      <c r="AI4459" s="37"/>
      <c r="AJ4459" s="38"/>
      <c r="AT4459" s="243">
        <f t="shared" si="138"/>
        <v>0</v>
      </c>
    </row>
    <row r="4460" spans="2:46">
      <c r="B4460" s="154" t="str">
        <f t="shared" si="139"/>
        <v/>
      </c>
      <c r="C4460" s="41"/>
      <c r="D4460" s="41"/>
      <c r="E4460" s="35"/>
      <c r="F4460" s="42"/>
      <c r="G4460" s="35"/>
      <c r="H4460" s="41"/>
      <c r="I4460" s="35"/>
      <c r="J4460" s="35"/>
      <c r="K4460" s="35"/>
      <c r="L4460" s="28"/>
      <c r="M4460" s="29"/>
      <c r="N4460" s="37"/>
      <c r="O4460" s="37"/>
      <c r="P4460" s="38"/>
      <c r="Q4460" s="31"/>
      <c r="R4460" s="39"/>
      <c r="S4460" s="39"/>
      <c r="T4460" s="39"/>
      <c r="U4460" s="40"/>
      <c r="V4460" s="28"/>
      <c r="W4460" s="37"/>
      <c r="X4460" s="37"/>
      <c r="Y4460" s="37"/>
      <c r="Z4460" s="38"/>
      <c r="AA4460" s="31"/>
      <c r="AB4460" s="39"/>
      <c r="AC4460" s="39"/>
      <c r="AD4460" s="39"/>
      <c r="AE4460" s="40"/>
      <c r="AF4460" s="28"/>
      <c r="AG4460" s="37"/>
      <c r="AH4460" s="37"/>
      <c r="AI4460" s="37"/>
      <c r="AJ4460" s="38"/>
      <c r="AT4460" s="243">
        <f t="shared" si="138"/>
        <v>0</v>
      </c>
    </row>
    <row r="4461" spans="2:46">
      <c r="B4461" s="154" t="str">
        <f t="shared" si="139"/>
        <v/>
      </c>
      <c r="C4461" s="41"/>
      <c r="D4461" s="41"/>
      <c r="E4461" s="35"/>
      <c r="F4461" s="42"/>
      <c r="G4461" s="35"/>
      <c r="H4461" s="41"/>
      <c r="I4461" s="35"/>
      <c r="J4461" s="35"/>
      <c r="K4461" s="35"/>
      <c r="L4461" s="28"/>
      <c r="M4461" s="29"/>
      <c r="N4461" s="37"/>
      <c r="O4461" s="37"/>
      <c r="P4461" s="38"/>
      <c r="Q4461" s="31"/>
      <c r="R4461" s="39"/>
      <c r="S4461" s="39"/>
      <c r="T4461" s="39"/>
      <c r="U4461" s="40"/>
      <c r="V4461" s="28"/>
      <c r="W4461" s="37"/>
      <c r="X4461" s="37"/>
      <c r="Y4461" s="37"/>
      <c r="Z4461" s="38"/>
      <c r="AA4461" s="31"/>
      <c r="AB4461" s="39"/>
      <c r="AC4461" s="39"/>
      <c r="AD4461" s="39"/>
      <c r="AE4461" s="40"/>
      <c r="AF4461" s="28"/>
      <c r="AG4461" s="37"/>
      <c r="AH4461" s="37"/>
      <c r="AI4461" s="37"/>
      <c r="AJ4461" s="38"/>
      <c r="AT4461" s="243">
        <f t="shared" si="138"/>
        <v>0</v>
      </c>
    </row>
    <row r="4462" spans="2:46">
      <c r="B4462" s="154" t="str">
        <f t="shared" si="139"/>
        <v/>
      </c>
      <c r="C4462" s="41"/>
      <c r="D4462" s="41"/>
      <c r="E4462" s="35"/>
      <c r="F4462" s="42"/>
      <c r="G4462" s="35"/>
      <c r="H4462" s="41"/>
      <c r="I4462" s="35"/>
      <c r="J4462" s="35"/>
      <c r="K4462" s="35"/>
      <c r="L4462" s="28"/>
      <c r="M4462" s="29"/>
      <c r="N4462" s="37"/>
      <c r="O4462" s="37"/>
      <c r="P4462" s="38"/>
      <c r="Q4462" s="31"/>
      <c r="R4462" s="39"/>
      <c r="S4462" s="39"/>
      <c r="T4462" s="39"/>
      <c r="U4462" s="40"/>
      <c r="V4462" s="28"/>
      <c r="W4462" s="37"/>
      <c r="X4462" s="37"/>
      <c r="Y4462" s="37"/>
      <c r="Z4462" s="38"/>
      <c r="AA4462" s="31"/>
      <c r="AB4462" s="39"/>
      <c r="AC4462" s="39"/>
      <c r="AD4462" s="39"/>
      <c r="AE4462" s="40"/>
      <c r="AF4462" s="28"/>
      <c r="AG4462" s="37"/>
      <c r="AH4462" s="37"/>
      <c r="AI4462" s="37"/>
      <c r="AJ4462" s="38"/>
      <c r="AT4462" s="243">
        <f t="shared" si="138"/>
        <v>0</v>
      </c>
    </row>
    <row r="4463" spans="2:46">
      <c r="B4463" s="154" t="str">
        <f t="shared" si="139"/>
        <v/>
      </c>
      <c r="C4463" s="41"/>
      <c r="D4463" s="41"/>
      <c r="E4463" s="35"/>
      <c r="F4463" s="42"/>
      <c r="G4463" s="35"/>
      <c r="H4463" s="41"/>
      <c r="I4463" s="35"/>
      <c r="J4463" s="35"/>
      <c r="K4463" s="35"/>
      <c r="L4463" s="28"/>
      <c r="M4463" s="29"/>
      <c r="N4463" s="37"/>
      <c r="O4463" s="37"/>
      <c r="P4463" s="38"/>
      <c r="Q4463" s="31"/>
      <c r="R4463" s="39"/>
      <c r="S4463" s="39"/>
      <c r="T4463" s="39"/>
      <c r="U4463" s="40"/>
      <c r="V4463" s="28"/>
      <c r="W4463" s="37"/>
      <c r="X4463" s="37"/>
      <c r="Y4463" s="37"/>
      <c r="Z4463" s="38"/>
      <c r="AA4463" s="31"/>
      <c r="AB4463" s="39"/>
      <c r="AC4463" s="39"/>
      <c r="AD4463" s="39"/>
      <c r="AE4463" s="40"/>
      <c r="AF4463" s="28"/>
      <c r="AG4463" s="37"/>
      <c r="AH4463" s="37"/>
      <c r="AI4463" s="37"/>
      <c r="AJ4463" s="38"/>
      <c r="AT4463" s="243">
        <f t="shared" si="138"/>
        <v>0</v>
      </c>
    </row>
    <row r="4464" spans="2:46">
      <c r="B4464" s="154" t="str">
        <f t="shared" si="139"/>
        <v/>
      </c>
      <c r="C4464" s="41"/>
      <c r="D4464" s="41"/>
      <c r="E4464" s="35"/>
      <c r="F4464" s="42"/>
      <c r="G4464" s="35"/>
      <c r="H4464" s="41"/>
      <c r="I4464" s="35"/>
      <c r="J4464" s="35"/>
      <c r="K4464" s="35"/>
      <c r="L4464" s="28"/>
      <c r="M4464" s="29"/>
      <c r="N4464" s="37"/>
      <c r="O4464" s="37"/>
      <c r="P4464" s="38"/>
      <c r="Q4464" s="31"/>
      <c r="R4464" s="39"/>
      <c r="S4464" s="39"/>
      <c r="T4464" s="39"/>
      <c r="U4464" s="40"/>
      <c r="V4464" s="28"/>
      <c r="W4464" s="37"/>
      <c r="X4464" s="37"/>
      <c r="Y4464" s="37"/>
      <c r="Z4464" s="38"/>
      <c r="AA4464" s="31"/>
      <c r="AB4464" s="39"/>
      <c r="AC4464" s="39"/>
      <c r="AD4464" s="39"/>
      <c r="AE4464" s="40"/>
      <c r="AF4464" s="28"/>
      <c r="AG4464" s="37"/>
      <c r="AH4464" s="37"/>
      <c r="AI4464" s="37"/>
      <c r="AJ4464" s="38"/>
      <c r="AT4464" s="243">
        <f t="shared" si="138"/>
        <v>0</v>
      </c>
    </row>
    <row r="4465" spans="2:46">
      <c r="B4465" s="154" t="str">
        <f t="shared" si="139"/>
        <v/>
      </c>
      <c r="C4465" s="41"/>
      <c r="D4465" s="41"/>
      <c r="E4465" s="35"/>
      <c r="F4465" s="42"/>
      <c r="G4465" s="35"/>
      <c r="H4465" s="41"/>
      <c r="I4465" s="35"/>
      <c r="J4465" s="35"/>
      <c r="K4465" s="35"/>
      <c r="L4465" s="28"/>
      <c r="M4465" s="29"/>
      <c r="N4465" s="37"/>
      <c r="O4465" s="37"/>
      <c r="P4465" s="38"/>
      <c r="Q4465" s="31"/>
      <c r="R4465" s="39"/>
      <c r="S4465" s="39"/>
      <c r="T4465" s="39"/>
      <c r="U4465" s="40"/>
      <c r="V4465" s="28"/>
      <c r="W4465" s="37"/>
      <c r="X4465" s="37"/>
      <c r="Y4465" s="37"/>
      <c r="Z4465" s="38"/>
      <c r="AA4465" s="31"/>
      <c r="AB4465" s="39"/>
      <c r="AC4465" s="39"/>
      <c r="AD4465" s="39"/>
      <c r="AE4465" s="40"/>
      <c r="AF4465" s="28"/>
      <c r="AG4465" s="37"/>
      <c r="AH4465" s="37"/>
      <c r="AI4465" s="37"/>
      <c r="AJ4465" s="38"/>
      <c r="AT4465" s="243">
        <f t="shared" si="138"/>
        <v>0</v>
      </c>
    </row>
    <row r="4466" spans="2:46">
      <c r="B4466" s="154" t="str">
        <f t="shared" si="139"/>
        <v/>
      </c>
      <c r="C4466" s="41"/>
      <c r="D4466" s="41"/>
      <c r="E4466" s="35"/>
      <c r="F4466" s="42"/>
      <c r="G4466" s="35"/>
      <c r="H4466" s="41"/>
      <c r="I4466" s="35"/>
      <c r="J4466" s="35"/>
      <c r="K4466" s="35"/>
      <c r="L4466" s="28"/>
      <c r="M4466" s="29"/>
      <c r="N4466" s="37"/>
      <c r="O4466" s="37"/>
      <c r="P4466" s="38"/>
      <c r="Q4466" s="31"/>
      <c r="R4466" s="39"/>
      <c r="S4466" s="39"/>
      <c r="T4466" s="39"/>
      <c r="U4466" s="40"/>
      <c r="V4466" s="28"/>
      <c r="W4466" s="37"/>
      <c r="X4466" s="37"/>
      <c r="Y4466" s="37"/>
      <c r="Z4466" s="38"/>
      <c r="AA4466" s="31"/>
      <c r="AB4466" s="39"/>
      <c r="AC4466" s="39"/>
      <c r="AD4466" s="39"/>
      <c r="AE4466" s="40"/>
      <c r="AF4466" s="28"/>
      <c r="AG4466" s="37"/>
      <c r="AH4466" s="37"/>
      <c r="AI4466" s="37"/>
      <c r="AJ4466" s="38"/>
      <c r="AT4466" s="243">
        <f t="shared" si="138"/>
        <v>0</v>
      </c>
    </row>
    <row r="4467" spans="2:46">
      <c r="B4467" s="154" t="str">
        <f t="shared" si="139"/>
        <v/>
      </c>
      <c r="C4467" s="41"/>
      <c r="D4467" s="41"/>
      <c r="E4467" s="35"/>
      <c r="F4467" s="42"/>
      <c r="G4467" s="35"/>
      <c r="H4467" s="41"/>
      <c r="I4467" s="35"/>
      <c r="J4467" s="35"/>
      <c r="K4467" s="35"/>
      <c r="L4467" s="28"/>
      <c r="M4467" s="29"/>
      <c r="N4467" s="37"/>
      <c r="O4467" s="37"/>
      <c r="P4467" s="38"/>
      <c r="Q4467" s="31"/>
      <c r="R4467" s="39"/>
      <c r="S4467" s="39"/>
      <c r="T4467" s="39"/>
      <c r="U4467" s="40"/>
      <c r="V4467" s="28"/>
      <c r="W4467" s="37"/>
      <c r="X4467" s="37"/>
      <c r="Y4467" s="37"/>
      <c r="Z4467" s="38"/>
      <c r="AA4467" s="31"/>
      <c r="AB4467" s="39"/>
      <c r="AC4467" s="39"/>
      <c r="AD4467" s="39"/>
      <c r="AE4467" s="40"/>
      <c r="AF4467" s="28"/>
      <c r="AG4467" s="37"/>
      <c r="AH4467" s="37"/>
      <c r="AI4467" s="37"/>
      <c r="AJ4467" s="38"/>
      <c r="AT4467" s="243">
        <f t="shared" si="138"/>
        <v>0</v>
      </c>
    </row>
    <row r="4468" spans="2:46">
      <c r="B4468" s="154" t="str">
        <f t="shared" si="139"/>
        <v/>
      </c>
      <c r="C4468" s="41"/>
      <c r="D4468" s="41"/>
      <c r="E4468" s="35"/>
      <c r="F4468" s="42"/>
      <c r="G4468" s="35"/>
      <c r="H4468" s="41"/>
      <c r="I4468" s="35"/>
      <c r="J4468" s="35"/>
      <c r="K4468" s="35"/>
      <c r="L4468" s="28"/>
      <c r="M4468" s="29"/>
      <c r="N4468" s="37"/>
      <c r="O4468" s="37"/>
      <c r="P4468" s="38"/>
      <c r="Q4468" s="31"/>
      <c r="R4468" s="39"/>
      <c r="S4468" s="39"/>
      <c r="T4468" s="39"/>
      <c r="U4468" s="40"/>
      <c r="V4468" s="28"/>
      <c r="W4468" s="37"/>
      <c r="X4468" s="37"/>
      <c r="Y4468" s="37"/>
      <c r="Z4468" s="38"/>
      <c r="AA4468" s="31"/>
      <c r="AB4468" s="39"/>
      <c r="AC4468" s="39"/>
      <c r="AD4468" s="39"/>
      <c r="AE4468" s="40"/>
      <c r="AF4468" s="28"/>
      <c r="AG4468" s="37"/>
      <c r="AH4468" s="37"/>
      <c r="AI4468" s="37"/>
      <c r="AJ4468" s="38"/>
      <c r="AT4468" s="243">
        <f t="shared" si="138"/>
        <v>0</v>
      </c>
    </row>
    <row r="4469" spans="2:46">
      <c r="B4469" s="154" t="str">
        <f t="shared" si="139"/>
        <v/>
      </c>
      <c r="C4469" s="41"/>
      <c r="D4469" s="41"/>
      <c r="E4469" s="35"/>
      <c r="F4469" s="42"/>
      <c r="G4469" s="35"/>
      <c r="H4469" s="41"/>
      <c r="I4469" s="35"/>
      <c r="J4469" s="35"/>
      <c r="K4469" s="35"/>
      <c r="L4469" s="28"/>
      <c r="M4469" s="29"/>
      <c r="N4469" s="37"/>
      <c r="O4469" s="37"/>
      <c r="P4469" s="38"/>
      <c r="Q4469" s="31"/>
      <c r="R4469" s="39"/>
      <c r="S4469" s="39"/>
      <c r="T4469" s="39"/>
      <c r="U4469" s="40"/>
      <c r="V4469" s="28"/>
      <c r="W4469" s="37"/>
      <c r="X4469" s="37"/>
      <c r="Y4469" s="37"/>
      <c r="Z4469" s="38"/>
      <c r="AA4469" s="31"/>
      <c r="AB4469" s="39"/>
      <c r="AC4469" s="39"/>
      <c r="AD4469" s="39"/>
      <c r="AE4469" s="40"/>
      <c r="AF4469" s="28"/>
      <c r="AG4469" s="37"/>
      <c r="AH4469" s="37"/>
      <c r="AI4469" s="37"/>
      <c r="AJ4469" s="38"/>
      <c r="AT4469" s="243">
        <f t="shared" si="138"/>
        <v>0</v>
      </c>
    </row>
    <row r="4470" spans="2:46">
      <c r="B4470" s="154" t="str">
        <f t="shared" si="139"/>
        <v/>
      </c>
      <c r="C4470" s="41"/>
      <c r="D4470" s="41"/>
      <c r="E4470" s="35"/>
      <c r="F4470" s="42"/>
      <c r="G4470" s="35"/>
      <c r="H4470" s="41"/>
      <c r="I4470" s="35"/>
      <c r="J4470" s="35"/>
      <c r="K4470" s="35"/>
      <c r="L4470" s="28"/>
      <c r="M4470" s="29"/>
      <c r="N4470" s="37"/>
      <c r="O4470" s="37"/>
      <c r="P4470" s="38"/>
      <c r="Q4470" s="31"/>
      <c r="R4470" s="39"/>
      <c r="S4470" s="39"/>
      <c r="T4470" s="39"/>
      <c r="U4470" s="40"/>
      <c r="V4470" s="28"/>
      <c r="W4470" s="37"/>
      <c r="X4470" s="37"/>
      <c r="Y4470" s="37"/>
      <c r="Z4470" s="38"/>
      <c r="AA4470" s="31"/>
      <c r="AB4470" s="39"/>
      <c r="AC4470" s="39"/>
      <c r="AD4470" s="39"/>
      <c r="AE4470" s="40"/>
      <c r="AF4470" s="28"/>
      <c r="AG4470" s="37"/>
      <c r="AH4470" s="37"/>
      <c r="AI4470" s="37"/>
      <c r="AJ4470" s="38"/>
      <c r="AT4470" s="243">
        <f t="shared" si="138"/>
        <v>0</v>
      </c>
    </row>
    <row r="4471" spans="2:46">
      <c r="B4471" s="154" t="str">
        <f t="shared" si="139"/>
        <v/>
      </c>
      <c r="C4471" s="41"/>
      <c r="D4471" s="41"/>
      <c r="E4471" s="35"/>
      <c r="F4471" s="42"/>
      <c r="G4471" s="35"/>
      <c r="H4471" s="41"/>
      <c r="I4471" s="35"/>
      <c r="J4471" s="35"/>
      <c r="K4471" s="35"/>
      <c r="L4471" s="28"/>
      <c r="M4471" s="29"/>
      <c r="N4471" s="37"/>
      <c r="O4471" s="37"/>
      <c r="P4471" s="38"/>
      <c r="Q4471" s="31"/>
      <c r="R4471" s="39"/>
      <c r="S4471" s="39"/>
      <c r="T4471" s="39"/>
      <c r="U4471" s="40"/>
      <c r="V4471" s="28"/>
      <c r="W4471" s="37"/>
      <c r="X4471" s="37"/>
      <c r="Y4471" s="37"/>
      <c r="Z4471" s="38"/>
      <c r="AA4471" s="31"/>
      <c r="AB4471" s="39"/>
      <c r="AC4471" s="39"/>
      <c r="AD4471" s="39"/>
      <c r="AE4471" s="40"/>
      <c r="AF4471" s="28"/>
      <c r="AG4471" s="37"/>
      <c r="AH4471" s="37"/>
      <c r="AI4471" s="37"/>
      <c r="AJ4471" s="38"/>
      <c r="AT4471" s="243">
        <f t="shared" si="138"/>
        <v>0</v>
      </c>
    </row>
    <row r="4472" spans="2:46">
      <c r="B4472" s="154" t="str">
        <f t="shared" si="139"/>
        <v/>
      </c>
      <c r="C4472" s="41"/>
      <c r="D4472" s="41"/>
      <c r="E4472" s="35"/>
      <c r="F4472" s="42"/>
      <c r="G4472" s="35"/>
      <c r="H4472" s="41"/>
      <c r="I4472" s="35"/>
      <c r="J4472" s="35"/>
      <c r="K4472" s="35"/>
      <c r="L4472" s="28"/>
      <c r="M4472" s="29"/>
      <c r="N4472" s="37"/>
      <c r="O4472" s="37"/>
      <c r="P4472" s="38"/>
      <c r="Q4472" s="31"/>
      <c r="R4472" s="39"/>
      <c r="S4472" s="39"/>
      <c r="T4472" s="39"/>
      <c r="U4472" s="40"/>
      <c r="V4472" s="28"/>
      <c r="W4472" s="37"/>
      <c r="X4472" s="37"/>
      <c r="Y4472" s="37"/>
      <c r="Z4472" s="38"/>
      <c r="AA4472" s="31"/>
      <c r="AB4472" s="39"/>
      <c r="AC4472" s="39"/>
      <c r="AD4472" s="39"/>
      <c r="AE4472" s="40"/>
      <c r="AF4472" s="28"/>
      <c r="AG4472" s="37"/>
      <c r="AH4472" s="37"/>
      <c r="AI4472" s="37"/>
      <c r="AJ4472" s="38"/>
      <c r="AT4472" s="243">
        <f t="shared" si="138"/>
        <v>0</v>
      </c>
    </row>
    <row r="4473" spans="2:46">
      <c r="B4473" s="154" t="str">
        <f t="shared" si="139"/>
        <v/>
      </c>
      <c r="C4473" s="41"/>
      <c r="D4473" s="41"/>
      <c r="E4473" s="35"/>
      <c r="F4473" s="42"/>
      <c r="G4473" s="35"/>
      <c r="H4473" s="41"/>
      <c r="I4473" s="35"/>
      <c r="J4473" s="35"/>
      <c r="K4473" s="35"/>
      <c r="L4473" s="28"/>
      <c r="M4473" s="29"/>
      <c r="N4473" s="37"/>
      <c r="O4473" s="37"/>
      <c r="P4473" s="38"/>
      <c r="Q4473" s="31"/>
      <c r="R4473" s="39"/>
      <c r="S4473" s="39"/>
      <c r="T4473" s="39"/>
      <c r="U4473" s="40"/>
      <c r="V4473" s="28"/>
      <c r="W4473" s="37"/>
      <c r="X4473" s="37"/>
      <c r="Y4473" s="37"/>
      <c r="Z4473" s="38"/>
      <c r="AA4473" s="31"/>
      <c r="AB4473" s="39"/>
      <c r="AC4473" s="39"/>
      <c r="AD4473" s="39"/>
      <c r="AE4473" s="40"/>
      <c r="AF4473" s="28"/>
      <c r="AG4473" s="37"/>
      <c r="AH4473" s="37"/>
      <c r="AI4473" s="37"/>
      <c r="AJ4473" s="38"/>
      <c r="AT4473" s="243">
        <f t="shared" si="138"/>
        <v>0</v>
      </c>
    </row>
    <row r="4474" spans="2:46">
      <c r="B4474" s="154" t="str">
        <f t="shared" si="139"/>
        <v/>
      </c>
      <c r="C4474" s="41"/>
      <c r="D4474" s="41"/>
      <c r="E4474" s="35"/>
      <c r="F4474" s="42"/>
      <c r="G4474" s="35"/>
      <c r="H4474" s="41"/>
      <c r="I4474" s="35"/>
      <c r="J4474" s="35"/>
      <c r="K4474" s="35"/>
      <c r="L4474" s="28"/>
      <c r="M4474" s="29"/>
      <c r="N4474" s="37"/>
      <c r="O4474" s="37"/>
      <c r="P4474" s="38"/>
      <c r="Q4474" s="31"/>
      <c r="R4474" s="39"/>
      <c r="S4474" s="39"/>
      <c r="T4474" s="39"/>
      <c r="U4474" s="40"/>
      <c r="V4474" s="28"/>
      <c r="W4474" s="37"/>
      <c r="X4474" s="37"/>
      <c r="Y4474" s="37"/>
      <c r="Z4474" s="38"/>
      <c r="AA4474" s="31"/>
      <c r="AB4474" s="39"/>
      <c r="AC4474" s="39"/>
      <c r="AD4474" s="39"/>
      <c r="AE4474" s="40"/>
      <c r="AF4474" s="28"/>
      <c r="AG4474" s="37"/>
      <c r="AH4474" s="37"/>
      <c r="AI4474" s="37"/>
      <c r="AJ4474" s="38"/>
      <c r="AT4474" s="243">
        <f t="shared" si="138"/>
        <v>0</v>
      </c>
    </row>
    <row r="4475" spans="2:46">
      <c r="B4475" s="154" t="str">
        <f t="shared" si="139"/>
        <v/>
      </c>
      <c r="C4475" s="41"/>
      <c r="D4475" s="41"/>
      <c r="E4475" s="35"/>
      <c r="F4475" s="42"/>
      <c r="G4475" s="35"/>
      <c r="H4475" s="41"/>
      <c r="I4475" s="35"/>
      <c r="J4475" s="35"/>
      <c r="K4475" s="35"/>
      <c r="L4475" s="28"/>
      <c r="M4475" s="29"/>
      <c r="N4475" s="37"/>
      <c r="O4475" s="37"/>
      <c r="P4475" s="38"/>
      <c r="Q4475" s="31"/>
      <c r="R4475" s="39"/>
      <c r="S4475" s="39"/>
      <c r="T4475" s="39"/>
      <c r="U4475" s="40"/>
      <c r="V4475" s="28"/>
      <c r="W4475" s="37"/>
      <c r="X4475" s="37"/>
      <c r="Y4475" s="37"/>
      <c r="Z4475" s="38"/>
      <c r="AA4475" s="31"/>
      <c r="AB4475" s="39"/>
      <c r="AC4475" s="39"/>
      <c r="AD4475" s="39"/>
      <c r="AE4475" s="40"/>
      <c r="AF4475" s="28"/>
      <c r="AG4475" s="37"/>
      <c r="AH4475" s="37"/>
      <c r="AI4475" s="37"/>
      <c r="AJ4475" s="38"/>
      <c r="AT4475" s="243">
        <f t="shared" si="138"/>
        <v>0</v>
      </c>
    </row>
    <row r="4476" spans="2:46">
      <c r="B4476" s="154" t="str">
        <f t="shared" si="139"/>
        <v/>
      </c>
      <c r="C4476" s="41"/>
      <c r="D4476" s="41"/>
      <c r="E4476" s="35"/>
      <c r="F4476" s="42"/>
      <c r="G4476" s="35"/>
      <c r="H4476" s="41"/>
      <c r="I4476" s="35"/>
      <c r="J4476" s="35"/>
      <c r="K4476" s="35"/>
      <c r="L4476" s="28"/>
      <c r="M4476" s="29"/>
      <c r="N4476" s="37"/>
      <c r="O4476" s="37"/>
      <c r="P4476" s="38"/>
      <c r="Q4476" s="31"/>
      <c r="R4476" s="39"/>
      <c r="S4476" s="39"/>
      <c r="T4476" s="39"/>
      <c r="U4476" s="40"/>
      <c r="V4476" s="28"/>
      <c r="W4476" s="37"/>
      <c r="X4476" s="37"/>
      <c r="Y4476" s="37"/>
      <c r="Z4476" s="38"/>
      <c r="AA4476" s="31"/>
      <c r="AB4476" s="39"/>
      <c r="AC4476" s="39"/>
      <c r="AD4476" s="39"/>
      <c r="AE4476" s="40"/>
      <c r="AF4476" s="28"/>
      <c r="AG4476" s="37"/>
      <c r="AH4476" s="37"/>
      <c r="AI4476" s="37"/>
      <c r="AJ4476" s="38"/>
      <c r="AT4476" s="243">
        <f t="shared" si="138"/>
        <v>0</v>
      </c>
    </row>
    <row r="4477" spans="2:46">
      <c r="B4477" s="154" t="str">
        <f t="shared" si="139"/>
        <v/>
      </c>
      <c r="C4477" s="41"/>
      <c r="D4477" s="41"/>
      <c r="E4477" s="35"/>
      <c r="F4477" s="42"/>
      <c r="G4477" s="35"/>
      <c r="H4477" s="41"/>
      <c r="I4477" s="35"/>
      <c r="J4477" s="35"/>
      <c r="K4477" s="35"/>
      <c r="L4477" s="28"/>
      <c r="M4477" s="29"/>
      <c r="N4477" s="37"/>
      <c r="O4477" s="37"/>
      <c r="P4477" s="38"/>
      <c r="Q4477" s="31"/>
      <c r="R4477" s="39"/>
      <c r="S4477" s="39"/>
      <c r="T4477" s="39"/>
      <c r="U4477" s="40"/>
      <c r="V4477" s="28"/>
      <c r="W4477" s="37"/>
      <c r="X4477" s="37"/>
      <c r="Y4477" s="37"/>
      <c r="Z4477" s="38"/>
      <c r="AA4477" s="31"/>
      <c r="AB4477" s="39"/>
      <c r="AC4477" s="39"/>
      <c r="AD4477" s="39"/>
      <c r="AE4477" s="40"/>
      <c r="AF4477" s="28"/>
      <c r="AG4477" s="37"/>
      <c r="AH4477" s="37"/>
      <c r="AI4477" s="37"/>
      <c r="AJ4477" s="38"/>
      <c r="AT4477" s="243">
        <f t="shared" si="138"/>
        <v>0</v>
      </c>
    </row>
    <row r="4478" spans="2:46">
      <c r="B4478" s="154" t="str">
        <f t="shared" si="139"/>
        <v/>
      </c>
      <c r="C4478" s="41"/>
      <c r="D4478" s="41"/>
      <c r="E4478" s="35"/>
      <c r="F4478" s="42"/>
      <c r="G4478" s="35"/>
      <c r="H4478" s="41"/>
      <c r="I4478" s="35"/>
      <c r="J4478" s="35"/>
      <c r="K4478" s="35"/>
      <c r="L4478" s="28"/>
      <c r="M4478" s="29"/>
      <c r="N4478" s="37"/>
      <c r="O4478" s="37"/>
      <c r="P4478" s="38"/>
      <c r="Q4478" s="31"/>
      <c r="R4478" s="39"/>
      <c r="S4478" s="39"/>
      <c r="T4478" s="39"/>
      <c r="U4478" s="40"/>
      <c r="V4478" s="28"/>
      <c r="W4478" s="37"/>
      <c r="X4478" s="37"/>
      <c r="Y4478" s="37"/>
      <c r="Z4478" s="38"/>
      <c r="AA4478" s="31"/>
      <c r="AB4478" s="39"/>
      <c r="AC4478" s="39"/>
      <c r="AD4478" s="39"/>
      <c r="AE4478" s="40"/>
      <c r="AF4478" s="28"/>
      <c r="AG4478" s="37"/>
      <c r="AH4478" s="37"/>
      <c r="AI4478" s="37"/>
      <c r="AJ4478" s="38"/>
      <c r="AT4478" s="243">
        <f t="shared" si="138"/>
        <v>0</v>
      </c>
    </row>
    <row r="4479" spans="2:46">
      <c r="B4479" s="154" t="str">
        <f t="shared" si="139"/>
        <v/>
      </c>
      <c r="C4479" s="41"/>
      <c r="D4479" s="41"/>
      <c r="E4479" s="35"/>
      <c r="F4479" s="42"/>
      <c r="G4479" s="35"/>
      <c r="H4479" s="41"/>
      <c r="I4479" s="35"/>
      <c r="J4479" s="35"/>
      <c r="K4479" s="35"/>
      <c r="L4479" s="28"/>
      <c r="M4479" s="29"/>
      <c r="N4479" s="37"/>
      <c r="O4479" s="37"/>
      <c r="P4479" s="38"/>
      <c r="Q4479" s="31"/>
      <c r="R4479" s="39"/>
      <c r="S4479" s="39"/>
      <c r="T4479" s="39"/>
      <c r="U4479" s="40"/>
      <c r="V4479" s="28"/>
      <c r="W4479" s="37"/>
      <c r="X4479" s="37"/>
      <c r="Y4479" s="37"/>
      <c r="Z4479" s="38"/>
      <c r="AA4479" s="31"/>
      <c r="AB4479" s="39"/>
      <c r="AC4479" s="39"/>
      <c r="AD4479" s="39"/>
      <c r="AE4479" s="40"/>
      <c r="AF4479" s="28"/>
      <c r="AG4479" s="37"/>
      <c r="AH4479" s="37"/>
      <c r="AI4479" s="37"/>
      <c r="AJ4479" s="38"/>
      <c r="AT4479" s="243">
        <f t="shared" si="138"/>
        <v>0</v>
      </c>
    </row>
    <row r="4480" spans="2:46">
      <c r="B4480" s="154" t="str">
        <f t="shared" si="139"/>
        <v/>
      </c>
      <c r="C4480" s="41"/>
      <c r="D4480" s="41"/>
      <c r="E4480" s="35"/>
      <c r="F4480" s="42"/>
      <c r="G4480" s="35"/>
      <c r="H4480" s="41"/>
      <c r="I4480" s="35"/>
      <c r="J4480" s="35"/>
      <c r="K4480" s="35"/>
      <c r="L4480" s="28"/>
      <c r="M4480" s="29"/>
      <c r="N4480" s="37"/>
      <c r="O4480" s="37"/>
      <c r="P4480" s="38"/>
      <c r="Q4480" s="31"/>
      <c r="R4480" s="39"/>
      <c r="S4480" s="39"/>
      <c r="T4480" s="39"/>
      <c r="U4480" s="40"/>
      <c r="V4480" s="28"/>
      <c r="W4480" s="37"/>
      <c r="X4480" s="37"/>
      <c r="Y4480" s="37"/>
      <c r="Z4480" s="38"/>
      <c r="AA4480" s="31"/>
      <c r="AB4480" s="39"/>
      <c r="AC4480" s="39"/>
      <c r="AD4480" s="39"/>
      <c r="AE4480" s="40"/>
      <c r="AF4480" s="28"/>
      <c r="AG4480" s="37"/>
      <c r="AH4480" s="37"/>
      <c r="AI4480" s="37"/>
      <c r="AJ4480" s="38"/>
      <c r="AT4480" s="243">
        <f t="shared" si="138"/>
        <v>0</v>
      </c>
    </row>
    <row r="4481" spans="2:46">
      <c r="B4481" s="154" t="str">
        <f t="shared" si="139"/>
        <v/>
      </c>
      <c r="C4481" s="41"/>
      <c r="D4481" s="41"/>
      <c r="E4481" s="35"/>
      <c r="F4481" s="42"/>
      <c r="G4481" s="35"/>
      <c r="H4481" s="41"/>
      <c r="I4481" s="35"/>
      <c r="J4481" s="35"/>
      <c r="K4481" s="35"/>
      <c r="L4481" s="28"/>
      <c r="M4481" s="29"/>
      <c r="N4481" s="37"/>
      <c r="O4481" s="37"/>
      <c r="P4481" s="38"/>
      <c r="Q4481" s="31"/>
      <c r="R4481" s="39"/>
      <c r="S4481" s="39"/>
      <c r="T4481" s="39"/>
      <c r="U4481" s="40"/>
      <c r="V4481" s="28"/>
      <c r="W4481" s="37"/>
      <c r="X4481" s="37"/>
      <c r="Y4481" s="37"/>
      <c r="Z4481" s="38"/>
      <c r="AA4481" s="31"/>
      <c r="AB4481" s="39"/>
      <c r="AC4481" s="39"/>
      <c r="AD4481" s="39"/>
      <c r="AE4481" s="40"/>
      <c r="AF4481" s="28"/>
      <c r="AG4481" s="37"/>
      <c r="AH4481" s="37"/>
      <c r="AI4481" s="37"/>
      <c r="AJ4481" s="38"/>
      <c r="AT4481" s="243">
        <f t="shared" si="138"/>
        <v>0</v>
      </c>
    </row>
    <row r="4482" spans="2:46">
      <c r="B4482" s="154" t="str">
        <f t="shared" si="139"/>
        <v/>
      </c>
      <c r="C4482" s="41"/>
      <c r="D4482" s="41"/>
      <c r="E4482" s="35"/>
      <c r="F4482" s="42"/>
      <c r="G4482" s="35"/>
      <c r="H4482" s="41"/>
      <c r="I4482" s="35"/>
      <c r="J4482" s="35"/>
      <c r="K4482" s="35"/>
      <c r="L4482" s="28"/>
      <c r="M4482" s="29"/>
      <c r="N4482" s="37"/>
      <c r="O4482" s="37"/>
      <c r="P4482" s="38"/>
      <c r="Q4482" s="31"/>
      <c r="R4482" s="39"/>
      <c r="S4482" s="39"/>
      <c r="T4482" s="39"/>
      <c r="U4482" s="40"/>
      <c r="V4482" s="28"/>
      <c r="W4482" s="37"/>
      <c r="X4482" s="37"/>
      <c r="Y4482" s="37"/>
      <c r="Z4482" s="38"/>
      <c r="AA4482" s="31"/>
      <c r="AB4482" s="39"/>
      <c r="AC4482" s="39"/>
      <c r="AD4482" s="39"/>
      <c r="AE4482" s="40"/>
      <c r="AF4482" s="28"/>
      <c r="AG4482" s="37"/>
      <c r="AH4482" s="37"/>
      <c r="AI4482" s="37"/>
      <c r="AJ4482" s="38"/>
      <c r="AT4482" s="243">
        <f t="shared" si="138"/>
        <v>0</v>
      </c>
    </row>
    <row r="4483" spans="2:46">
      <c r="B4483" s="154" t="str">
        <f t="shared" si="139"/>
        <v/>
      </c>
      <c r="C4483" s="41"/>
      <c r="D4483" s="41"/>
      <c r="E4483" s="35"/>
      <c r="F4483" s="42"/>
      <c r="G4483" s="35"/>
      <c r="H4483" s="41"/>
      <c r="I4483" s="35"/>
      <c r="J4483" s="35"/>
      <c r="K4483" s="35"/>
      <c r="L4483" s="28"/>
      <c r="M4483" s="29"/>
      <c r="N4483" s="37"/>
      <c r="O4483" s="37"/>
      <c r="P4483" s="38"/>
      <c r="Q4483" s="31"/>
      <c r="R4483" s="39"/>
      <c r="S4483" s="39"/>
      <c r="T4483" s="39"/>
      <c r="U4483" s="40"/>
      <c r="V4483" s="28"/>
      <c r="W4483" s="37"/>
      <c r="X4483" s="37"/>
      <c r="Y4483" s="37"/>
      <c r="Z4483" s="38"/>
      <c r="AA4483" s="31"/>
      <c r="AB4483" s="39"/>
      <c r="AC4483" s="39"/>
      <c r="AD4483" s="39"/>
      <c r="AE4483" s="40"/>
      <c r="AF4483" s="28"/>
      <c r="AG4483" s="37"/>
      <c r="AH4483" s="37"/>
      <c r="AI4483" s="37"/>
      <c r="AJ4483" s="38"/>
      <c r="AT4483" s="243">
        <f t="shared" si="138"/>
        <v>0</v>
      </c>
    </row>
    <row r="4484" spans="2:46">
      <c r="B4484" s="154" t="str">
        <f t="shared" si="139"/>
        <v/>
      </c>
      <c r="C4484" s="41"/>
      <c r="D4484" s="41"/>
      <c r="E4484" s="35"/>
      <c r="F4484" s="42"/>
      <c r="G4484" s="35"/>
      <c r="H4484" s="41"/>
      <c r="I4484" s="35"/>
      <c r="J4484" s="35"/>
      <c r="K4484" s="35"/>
      <c r="L4484" s="28"/>
      <c r="M4484" s="29"/>
      <c r="N4484" s="37"/>
      <c r="O4484" s="37"/>
      <c r="P4484" s="38"/>
      <c r="Q4484" s="31"/>
      <c r="R4484" s="39"/>
      <c r="S4484" s="39"/>
      <c r="T4484" s="39"/>
      <c r="U4484" s="40"/>
      <c r="V4484" s="28"/>
      <c r="W4484" s="37"/>
      <c r="X4484" s="37"/>
      <c r="Y4484" s="37"/>
      <c r="Z4484" s="38"/>
      <c r="AA4484" s="31"/>
      <c r="AB4484" s="39"/>
      <c r="AC4484" s="39"/>
      <c r="AD4484" s="39"/>
      <c r="AE4484" s="40"/>
      <c r="AF4484" s="28"/>
      <c r="AG4484" s="37"/>
      <c r="AH4484" s="37"/>
      <c r="AI4484" s="37"/>
      <c r="AJ4484" s="38"/>
      <c r="AT4484" s="243">
        <f t="shared" si="138"/>
        <v>0</v>
      </c>
    </row>
    <row r="4485" spans="2:46">
      <c r="B4485" s="154" t="str">
        <f t="shared" si="139"/>
        <v/>
      </c>
      <c r="C4485" s="41"/>
      <c r="D4485" s="41"/>
      <c r="E4485" s="35"/>
      <c r="F4485" s="42"/>
      <c r="G4485" s="35"/>
      <c r="H4485" s="41"/>
      <c r="I4485" s="35"/>
      <c r="J4485" s="35"/>
      <c r="K4485" s="35"/>
      <c r="L4485" s="28"/>
      <c r="M4485" s="29"/>
      <c r="N4485" s="37"/>
      <c r="O4485" s="37"/>
      <c r="P4485" s="38"/>
      <c r="Q4485" s="31"/>
      <c r="R4485" s="39"/>
      <c r="S4485" s="39"/>
      <c r="T4485" s="39"/>
      <c r="U4485" s="40"/>
      <c r="V4485" s="28"/>
      <c r="W4485" s="37"/>
      <c r="X4485" s="37"/>
      <c r="Y4485" s="37"/>
      <c r="Z4485" s="38"/>
      <c r="AA4485" s="31"/>
      <c r="AB4485" s="39"/>
      <c r="AC4485" s="39"/>
      <c r="AD4485" s="39"/>
      <c r="AE4485" s="40"/>
      <c r="AF4485" s="28"/>
      <c r="AG4485" s="37"/>
      <c r="AH4485" s="37"/>
      <c r="AI4485" s="37"/>
      <c r="AJ4485" s="38"/>
      <c r="AT4485" s="243">
        <f t="shared" si="138"/>
        <v>0</v>
      </c>
    </row>
    <row r="4486" spans="2:46">
      <c r="B4486" s="154" t="str">
        <f t="shared" si="139"/>
        <v/>
      </c>
      <c r="C4486" s="41"/>
      <c r="D4486" s="41"/>
      <c r="E4486" s="35"/>
      <c r="F4486" s="42"/>
      <c r="G4486" s="35"/>
      <c r="H4486" s="41"/>
      <c r="I4486" s="35"/>
      <c r="J4486" s="35"/>
      <c r="K4486" s="35"/>
      <c r="L4486" s="28"/>
      <c r="M4486" s="29"/>
      <c r="N4486" s="37"/>
      <c r="O4486" s="37"/>
      <c r="P4486" s="38"/>
      <c r="Q4486" s="31"/>
      <c r="R4486" s="39"/>
      <c r="S4486" s="39"/>
      <c r="T4486" s="39"/>
      <c r="U4486" s="40"/>
      <c r="V4486" s="28"/>
      <c r="W4486" s="37"/>
      <c r="X4486" s="37"/>
      <c r="Y4486" s="37"/>
      <c r="Z4486" s="38"/>
      <c r="AA4486" s="31"/>
      <c r="AB4486" s="39"/>
      <c r="AC4486" s="39"/>
      <c r="AD4486" s="39"/>
      <c r="AE4486" s="40"/>
      <c r="AF4486" s="28"/>
      <c r="AG4486" s="37"/>
      <c r="AH4486" s="37"/>
      <c r="AI4486" s="37"/>
      <c r="AJ4486" s="38"/>
      <c r="AT4486" s="243">
        <f t="shared" si="138"/>
        <v>0</v>
      </c>
    </row>
    <row r="4487" spans="2:46">
      <c r="B4487" s="154" t="str">
        <f t="shared" si="139"/>
        <v/>
      </c>
      <c r="C4487" s="41"/>
      <c r="D4487" s="41"/>
      <c r="E4487" s="35"/>
      <c r="F4487" s="42"/>
      <c r="G4487" s="35"/>
      <c r="H4487" s="41"/>
      <c r="I4487" s="35"/>
      <c r="J4487" s="35"/>
      <c r="K4487" s="35"/>
      <c r="L4487" s="28"/>
      <c r="M4487" s="29"/>
      <c r="N4487" s="37"/>
      <c r="O4487" s="37"/>
      <c r="P4487" s="38"/>
      <c r="Q4487" s="31"/>
      <c r="R4487" s="39"/>
      <c r="S4487" s="39"/>
      <c r="T4487" s="39"/>
      <c r="U4487" s="40"/>
      <c r="V4487" s="28"/>
      <c r="W4487" s="37"/>
      <c r="X4487" s="37"/>
      <c r="Y4487" s="37"/>
      <c r="Z4487" s="38"/>
      <c r="AA4487" s="31"/>
      <c r="AB4487" s="39"/>
      <c r="AC4487" s="39"/>
      <c r="AD4487" s="39"/>
      <c r="AE4487" s="40"/>
      <c r="AF4487" s="28"/>
      <c r="AG4487" s="37"/>
      <c r="AH4487" s="37"/>
      <c r="AI4487" s="37"/>
      <c r="AJ4487" s="38"/>
      <c r="AT4487" s="243">
        <f t="shared" si="138"/>
        <v>0</v>
      </c>
    </row>
    <row r="4488" spans="2:46">
      <c r="B4488" s="154" t="str">
        <f t="shared" si="139"/>
        <v/>
      </c>
      <c r="C4488" s="41"/>
      <c r="D4488" s="41"/>
      <c r="E4488" s="35"/>
      <c r="F4488" s="42"/>
      <c r="G4488" s="35"/>
      <c r="H4488" s="41"/>
      <c r="I4488" s="35"/>
      <c r="J4488" s="35"/>
      <c r="K4488" s="35"/>
      <c r="L4488" s="28"/>
      <c r="M4488" s="29"/>
      <c r="N4488" s="37"/>
      <c r="O4488" s="37"/>
      <c r="P4488" s="38"/>
      <c r="Q4488" s="31"/>
      <c r="R4488" s="39"/>
      <c r="S4488" s="39"/>
      <c r="T4488" s="39"/>
      <c r="U4488" s="40"/>
      <c r="V4488" s="28"/>
      <c r="W4488" s="37"/>
      <c r="X4488" s="37"/>
      <c r="Y4488" s="37"/>
      <c r="Z4488" s="38"/>
      <c r="AA4488" s="31"/>
      <c r="AB4488" s="39"/>
      <c r="AC4488" s="39"/>
      <c r="AD4488" s="39"/>
      <c r="AE4488" s="40"/>
      <c r="AF4488" s="28"/>
      <c r="AG4488" s="37"/>
      <c r="AH4488" s="37"/>
      <c r="AI4488" s="37"/>
      <c r="AJ4488" s="38"/>
      <c r="AT4488" s="243">
        <f t="shared" si="138"/>
        <v>0</v>
      </c>
    </row>
    <row r="4489" spans="2:46">
      <c r="B4489" s="154" t="str">
        <f t="shared" si="139"/>
        <v/>
      </c>
      <c r="C4489" s="41"/>
      <c r="D4489" s="41"/>
      <c r="E4489" s="35"/>
      <c r="F4489" s="42"/>
      <c r="G4489" s="35"/>
      <c r="H4489" s="41"/>
      <c r="I4489" s="35"/>
      <c r="J4489" s="35"/>
      <c r="K4489" s="35"/>
      <c r="L4489" s="28"/>
      <c r="M4489" s="29"/>
      <c r="N4489" s="37"/>
      <c r="O4489" s="37"/>
      <c r="P4489" s="38"/>
      <c r="Q4489" s="31"/>
      <c r="R4489" s="39"/>
      <c r="S4489" s="39"/>
      <c r="T4489" s="39"/>
      <c r="U4489" s="40"/>
      <c r="V4489" s="28"/>
      <c r="W4489" s="37"/>
      <c r="X4489" s="37"/>
      <c r="Y4489" s="37"/>
      <c r="Z4489" s="38"/>
      <c r="AA4489" s="31"/>
      <c r="AB4489" s="39"/>
      <c r="AC4489" s="39"/>
      <c r="AD4489" s="39"/>
      <c r="AE4489" s="40"/>
      <c r="AF4489" s="28"/>
      <c r="AG4489" s="37"/>
      <c r="AH4489" s="37"/>
      <c r="AI4489" s="37"/>
      <c r="AJ4489" s="38"/>
      <c r="AT4489" s="243">
        <f t="shared" si="138"/>
        <v>0</v>
      </c>
    </row>
    <row r="4490" spans="2:46">
      <c r="B4490" s="154" t="str">
        <f t="shared" si="139"/>
        <v/>
      </c>
      <c r="C4490" s="41"/>
      <c r="D4490" s="41"/>
      <c r="E4490" s="35"/>
      <c r="F4490" s="42"/>
      <c r="G4490" s="35"/>
      <c r="H4490" s="41"/>
      <c r="I4490" s="35"/>
      <c r="J4490" s="35"/>
      <c r="K4490" s="35"/>
      <c r="L4490" s="28"/>
      <c r="M4490" s="29"/>
      <c r="N4490" s="37"/>
      <c r="O4490" s="37"/>
      <c r="P4490" s="38"/>
      <c r="Q4490" s="31"/>
      <c r="R4490" s="39"/>
      <c r="S4490" s="39"/>
      <c r="T4490" s="39"/>
      <c r="U4490" s="40"/>
      <c r="V4490" s="28"/>
      <c r="W4490" s="37"/>
      <c r="X4490" s="37"/>
      <c r="Y4490" s="37"/>
      <c r="Z4490" s="38"/>
      <c r="AA4490" s="31"/>
      <c r="AB4490" s="39"/>
      <c r="AC4490" s="39"/>
      <c r="AD4490" s="39"/>
      <c r="AE4490" s="40"/>
      <c r="AF4490" s="28"/>
      <c r="AG4490" s="37"/>
      <c r="AH4490" s="37"/>
      <c r="AI4490" s="37"/>
      <c r="AJ4490" s="38"/>
      <c r="AT4490" s="243">
        <f t="shared" ref="AT4490:AT4553" si="140">IF(D4490="",0,1)</f>
        <v>0</v>
      </c>
    </row>
    <row r="4491" spans="2:46">
      <c r="B4491" s="154" t="str">
        <f t="shared" si="139"/>
        <v/>
      </c>
      <c r="C4491" s="41"/>
      <c r="D4491" s="41"/>
      <c r="E4491" s="35"/>
      <c r="F4491" s="42"/>
      <c r="G4491" s="35"/>
      <c r="H4491" s="41"/>
      <c r="I4491" s="35"/>
      <c r="J4491" s="35"/>
      <c r="K4491" s="35"/>
      <c r="L4491" s="28"/>
      <c r="M4491" s="29"/>
      <c r="N4491" s="37"/>
      <c r="O4491" s="37"/>
      <c r="P4491" s="38"/>
      <c r="Q4491" s="31"/>
      <c r="R4491" s="39"/>
      <c r="S4491" s="39"/>
      <c r="T4491" s="39"/>
      <c r="U4491" s="40"/>
      <c r="V4491" s="28"/>
      <c r="W4491" s="37"/>
      <c r="X4491" s="37"/>
      <c r="Y4491" s="37"/>
      <c r="Z4491" s="38"/>
      <c r="AA4491" s="31"/>
      <c r="AB4491" s="39"/>
      <c r="AC4491" s="39"/>
      <c r="AD4491" s="39"/>
      <c r="AE4491" s="40"/>
      <c r="AF4491" s="28"/>
      <c r="AG4491" s="37"/>
      <c r="AH4491" s="37"/>
      <c r="AI4491" s="37"/>
      <c r="AJ4491" s="38"/>
      <c r="AT4491" s="243">
        <f t="shared" si="140"/>
        <v>0</v>
      </c>
    </row>
    <row r="4492" spans="2:46">
      <c r="B4492" s="154" t="str">
        <f t="shared" ref="B4492:B4555" si="141">IF(C4492="","",1+B4491)</f>
        <v/>
      </c>
      <c r="C4492" s="41"/>
      <c r="D4492" s="41"/>
      <c r="E4492" s="35"/>
      <c r="F4492" s="42"/>
      <c r="G4492" s="35"/>
      <c r="H4492" s="41"/>
      <c r="I4492" s="35"/>
      <c r="J4492" s="35"/>
      <c r="K4492" s="35"/>
      <c r="L4492" s="28"/>
      <c r="M4492" s="29"/>
      <c r="N4492" s="37"/>
      <c r="O4492" s="37"/>
      <c r="P4492" s="38"/>
      <c r="Q4492" s="31"/>
      <c r="R4492" s="39"/>
      <c r="S4492" s="39"/>
      <c r="T4492" s="39"/>
      <c r="U4492" s="40"/>
      <c r="V4492" s="28"/>
      <c r="W4492" s="37"/>
      <c r="X4492" s="37"/>
      <c r="Y4492" s="37"/>
      <c r="Z4492" s="38"/>
      <c r="AA4492" s="31"/>
      <c r="AB4492" s="39"/>
      <c r="AC4492" s="39"/>
      <c r="AD4492" s="39"/>
      <c r="AE4492" s="40"/>
      <c r="AF4492" s="28"/>
      <c r="AG4492" s="37"/>
      <c r="AH4492" s="37"/>
      <c r="AI4492" s="37"/>
      <c r="AJ4492" s="38"/>
      <c r="AT4492" s="243">
        <f t="shared" si="140"/>
        <v>0</v>
      </c>
    </row>
    <row r="4493" spans="2:46">
      <c r="B4493" s="154" t="str">
        <f t="shared" si="141"/>
        <v/>
      </c>
      <c r="C4493" s="41"/>
      <c r="D4493" s="41"/>
      <c r="E4493" s="35"/>
      <c r="F4493" s="42"/>
      <c r="G4493" s="35"/>
      <c r="H4493" s="41"/>
      <c r="I4493" s="35"/>
      <c r="J4493" s="35"/>
      <c r="K4493" s="35"/>
      <c r="L4493" s="28"/>
      <c r="M4493" s="29"/>
      <c r="N4493" s="37"/>
      <c r="O4493" s="37"/>
      <c r="P4493" s="38"/>
      <c r="Q4493" s="31"/>
      <c r="R4493" s="39"/>
      <c r="S4493" s="39"/>
      <c r="T4493" s="39"/>
      <c r="U4493" s="40"/>
      <c r="V4493" s="28"/>
      <c r="W4493" s="37"/>
      <c r="X4493" s="37"/>
      <c r="Y4493" s="37"/>
      <c r="Z4493" s="38"/>
      <c r="AA4493" s="31"/>
      <c r="AB4493" s="39"/>
      <c r="AC4493" s="39"/>
      <c r="AD4493" s="39"/>
      <c r="AE4493" s="40"/>
      <c r="AF4493" s="28"/>
      <c r="AG4493" s="37"/>
      <c r="AH4493" s="37"/>
      <c r="AI4493" s="37"/>
      <c r="AJ4493" s="38"/>
      <c r="AT4493" s="243">
        <f t="shared" si="140"/>
        <v>0</v>
      </c>
    </row>
    <row r="4494" spans="2:46">
      <c r="B4494" s="154" t="str">
        <f t="shared" si="141"/>
        <v/>
      </c>
      <c r="C4494" s="41"/>
      <c r="D4494" s="41"/>
      <c r="E4494" s="35"/>
      <c r="F4494" s="42"/>
      <c r="G4494" s="35"/>
      <c r="H4494" s="41"/>
      <c r="I4494" s="35"/>
      <c r="J4494" s="35"/>
      <c r="K4494" s="35"/>
      <c r="L4494" s="28"/>
      <c r="M4494" s="29"/>
      <c r="N4494" s="37"/>
      <c r="O4494" s="37"/>
      <c r="P4494" s="38"/>
      <c r="Q4494" s="31"/>
      <c r="R4494" s="39"/>
      <c r="S4494" s="39"/>
      <c r="T4494" s="39"/>
      <c r="U4494" s="40"/>
      <c r="V4494" s="28"/>
      <c r="W4494" s="37"/>
      <c r="X4494" s="37"/>
      <c r="Y4494" s="37"/>
      <c r="Z4494" s="38"/>
      <c r="AA4494" s="31"/>
      <c r="AB4494" s="39"/>
      <c r="AC4494" s="39"/>
      <c r="AD4494" s="39"/>
      <c r="AE4494" s="40"/>
      <c r="AF4494" s="28"/>
      <c r="AG4494" s="37"/>
      <c r="AH4494" s="37"/>
      <c r="AI4494" s="37"/>
      <c r="AJ4494" s="38"/>
      <c r="AT4494" s="243">
        <f t="shared" si="140"/>
        <v>0</v>
      </c>
    </row>
    <row r="4495" spans="2:46">
      <c r="B4495" s="154" t="str">
        <f t="shared" si="141"/>
        <v/>
      </c>
      <c r="C4495" s="41"/>
      <c r="D4495" s="41"/>
      <c r="E4495" s="35"/>
      <c r="F4495" s="42"/>
      <c r="G4495" s="35"/>
      <c r="H4495" s="41"/>
      <c r="I4495" s="35"/>
      <c r="J4495" s="35"/>
      <c r="K4495" s="35"/>
      <c r="L4495" s="28"/>
      <c r="M4495" s="29"/>
      <c r="N4495" s="37"/>
      <c r="O4495" s="37"/>
      <c r="P4495" s="38"/>
      <c r="Q4495" s="31"/>
      <c r="R4495" s="39"/>
      <c r="S4495" s="39"/>
      <c r="T4495" s="39"/>
      <c r="U4495" s="40"/>
      <c r="V4495" s="28"/>
      <c r="W4495" s="37"/>
      <c r="X4495" s="37"/>
      <c r="Y4495" s="37"/>
      <c r="Z4495" s="38"/>
      <c r="AA4495" s="31"/>
      <c r="AB4495" s="39"/>
      <c r="AC4495" s="39"/>
      <c r="AD4495" s="39"/>
      <c r="AE4495" s="40"/>
      <c r="AF4495" s="28"/>
      <c r="AG4495" s="37"/>
      <c r="AH4495" s="37"/>
      <c r="AI4495" s="37"/>
      <c r="AJ4495" s="38"/>
      <c r="AT4495" s="243">
        <f t="shared" si="140"/>
        <v>0</v>
      </c>
    </row>
    <row r="4496" spans="2:46">
      <c r="B4496" s="154" t="str">
        <f t="shared" si="141"/>
        <v/>
      </c>
      <c r="C4496" s="41"/>
      <c r="D4496" s="41"/>
      <c r="E4496" s="35"/>
      <c r="F4496" s="42"/>
      <c r="G4496" s="35"/>
      <c r="H4496" s="41"/>
      <c r="I4496" s="35"/>
      <c r="J4496" s="35"/>
      <c r="K4496" s="35"/>
      <c r="L4496" s="28"/>
      <c r="M4496" s="29"/>
      <c r="N4496" s="37"/>
      <c r="O4496" s="37"/>
      <c r="P4496" s="38"/>
      <c r="Q4496" s="31"/>
      <c r="R4496" s="39"/>
      <c r="S4496" s="39"/>
      <c r="T4496" s="39"/>
      <c r="U4496" s="40"/>
      <c r="V4496" s="28"/>
      <c r="W4496" s="37"/>
      <c r="X4496" s="37"/>
      <c r="Y4496" s="37"/>
      <c r="Z4496" s="38"/>
      <c r="AA4496" s="31"/>
      <c r="AB4496" s="39"/>
      <c r="AC4496" s="39"/>
      <c r="AD4496" s="39"/>
      <c r="AE4496" s="40"/>
      <c r="AF4496" s="28"/>
      <c r="AG4496" s="37"/>
      <c r="AH4496" s="37"/>
      <c r="AI4496" s="37"/>
      <c r="AJ4496" s="38"/>
      <c r="AT4496" s="243">
        <f t="shared" si="140"/>
        <v>0</v>
      </c>
    </row>
    <row r="4497" spans="2:46">
      <c r="B4497" s="154" t="str">
        <f t="shared" si="141"/>
        <v/>
      </c>
      <c r="C4497" s="41"/>
      <c r="D4497" s="41"/>
      <c r="E4497" s="35"/>
      <c r="F4497" s="42"/>
      <c r="G4497" s="35"/>
      <c r="H4497" s="41"/>
      <c r="I4497" s="35"/>
      <c r="J4497" s="35"/>
      <c r="K4497" s="35"/>
      <c r="L4497" s="28"/>
      <c r="M4497" s="29"/>
      <c r="N4497" s="37"/>
      <c r="O4497" s="37"/>
      <c r="P4497" s="38"/>
      <c r="Q4497" s="31"/>
      <c r="R4497" s="39"/>
      <c r="S4497" s="39"/>
      <c r="T4497" s="39"/>
      <c r="U4497" s="40"/>
      <c r="V4497" s="28"/>
      <c r="W4497" s="37"/>
      <c r="X4497" s="37"/>
      <c r="Y4497" s="37"/>
      <c r="Z4497" s="38"/>
      <c r="AA4497" s="31"/>
      <c r="AB4497" s="39"/>
      <c r="AC4497" s="39"/>
      <c r="AD4497" s="39"/>
      <c r="AE4497" s="40"/>
      <c r="AF4497" s="28"/>
      <c r="AG4497" s="37"/>
      <c r="AH4497" s="37"/>
      <c r="AI4497" s="37"/>
      <c r="AJ4497" s="38"/>
      <c r="AT4497" s="243">
        <f t="shared" si="140"/>
        <v>0</v>
      </c>
    </row>
    <row r="4498" spans="2:46">
      <c r="B4498" s="154" t="str">
        <f t="shared" si="141"/>
        <v/>
      </c>
      <c r="C4498" s="41"/>
      <c r="D4498" s="41"/>
      <c r="E4498" s="35"/>
      <c r="F4498" s="42"/>
      <c r="G4498" s="35"/>
      <c r="H4498" s="41"/>
      <c r="I4498" s="35"/>
      <c r="J4498" s="35"/>
      <c r="K4498" s="35"/>
      <c r="L4498" s="28"/>
      <c r="M4498" s="29"/>
      <c r="N4498" s="37"/>
      <c r="O4498" s="37"/>
      <c r="P4498" s="38"/>
      <c r="Q4498" s="31"/>
      <c r="R4498" s="39"/>
      <c r="S4498" s="39"/>
      <c r="T4498" s="39"/>
      <c r="U4498" s="40"/>
      <c r="V4498" s="28"/>
      <c r="W4498" s="37"/>
      <c r="X4498" s="37"/>
      <c r="Y4498" s="37"/>
      <c r="Z4498" s="38"/>
      <c r="AA4498" s="31"/>
      <c r="AB4498" s="39"/>
      <c r="AC4498" s="39"/>
      <c r="AD4498" s="39"/>
      <c r="AE4498" s="40"/>
      <c r="AF4498" s="28"/>
      <c r="AG4498" s="37"/>
      <c r="AH4498" s="37"/>
      <c r="AI4498" s="37"/>
      <c r="AJ4498" s="38"/>
      <c r="AT4498" s="243">
        <f t="shared" si="140"/>
        <v>0</v>
      </c>
    </row>
    <row r="4499" spans="2:46">
      <c r="B4499" s="154" t="str">
        <f t="shared" si="141"/>
        <v/>
      </c>
      <c r="C4499" s="41"/>
      <c r="D4499" s="41"/>
      <c r="E4499" s="35"/>
      <c r="F4499" s="42"/>
      <c r="G4499" s="35"/>
      <c r="H4499" s="41"/>
      <c r="I4499" s="35"/>
      <c r="J4499" s="35"/>
      <c r="K4499" s="35"/>
      <c r="L4499" s="28"/>
      <c r="M4499" s="29"/>
      <c r="N4499" s="37"/>
      <c r="O4499" s="37"/>
      <c r="P4499" s="38"/>
      <c r="Q4499" s="31"/>
      <c r="R4499" s="39"/>
      <c r="S4499" s="39"/>
      <c r="T4499" s="39"/>
      <c r="U4499" s="40"/>
      <c r="V4499" s="28"/>
      <c r="W4499" s="37"/>
      <c r="X4499" s="37"/>
      <c r="Y4499" s="37"/>
      <c r="Z4499" s="38"/>
      <c r="AA4499" s="31"/>
      <c r="AB4499" s="39"/>
      <c r="AC4499" s="39"/>
      <c r="AD4499" s="39"/>
      <c r="AE4499" s="40"/>
      <c r="AF4499" s="28"/>
      <c r="AG4499" s="37"/>
      <c r="AH4499" s="37"/>
      <c r="AI4499" s="37"/>
      <c r="AJ4499" s="38"/>
      <c r="AT4499" s="243">
        <f t="shared" si="140"/>
        <v>0</v>
      </c>
    </row>
    <row r="4500" spans="2:46">
      <c r="B4500" s="154" t="str">
        <f t="shared" si="141"/>
        <v/>
      </c>
      <c r="C4500" s="41"/>
      <c r="D4500" s="41"/>
      <c r="E4500" s="35"/>
      <c r="F4500" s="42"/>
      <c r="G4500" s="35"/>
      <c r="H4500" s="41"/>
      <c r="I4500" s="35"/>
      <c r="J4500" s="35"/>
      <c r="K4500" s="35"/>
      <c r="L4500" s="28"/>
      <c r="M4500" s="29"/>
      <c r="N4500" s="37"/>
      <c r="O4500" s="37"/>
      <c r="P4500" s="38"/>
      <c r="Q4500" s="31"/>
      <c r="R4500" s="39"/>
      <c r="S4500" s="39"/>
      <c r="T4500" s="39"/>
      <c r="U4500" s="40"/>
      <c r="V4500" s="28"/>
      <c r="W4500" s="37"/>
      <c r="X4500" s="37"/>
      <c r="Y4500" s="37"/>
      <c r="Z4500" s="38"/>
      <c r="AA4500" s="31"/>
      <c r="AB4500" s="39"/>
      <c r="AC4500" s="39"/>
      <c r="AD4500" s="39"/>
      <c r="AE4500" s="40"/>
      <c r="AF4500" s="28"/>
      <c r="AG4500" s="37"/>
      <c r="AH4500" s="37"/>
      <c r="AI4500" s="37"/>
      <c r="AJ4500" s="38"/>
      <c r="AT4500" s="243">
        <f t="shared" si="140"/>
        <v>0</v>
      </c>
    </row>
    <row r="4501" spans="2:46">
      <c r="B4501" s="154" t="str">
        <f t="shared" si="141"/>
        <v/>
      </c>
      <c r="C4501" s="41"/>
      <c r="D4501" s="41"/>
      <c r="E4501" s="35"/>
      <c r="F4501" s="42"/>
      <c r="G4501" s="35"/>
      <c r="H4501" s="41"/>
      <c r="I4501" s="35"/>
      <c r="J4501" s="35"/>
      <c r="K4501" s="35"/>
      <c r="L4501" s="28"/>
      <c r="M4501" s="29"/>
      <c r="N4501" s="37"/>
      <c r="O4501" s="37"/>
      <c r="P4501" s="38"/>
      <c r="Q4501" s="31"/>
      <c r="R4501" s="39"/>
      <c r="S4501" s="39"/>
      <c r="T4501" s="39"/>
      <c r="U4501" s="40"/>
      <c r="V4501" s="28"/>
      <c r="W4501" s="37"/>
      <c r="X4501" s="37"/>
      <c r="Y4501" s="37"/>
      <c r="Z4501" s="38"/>
      <c r="AA4501" s="31"/>
      <c r="AB4501" s="39"/>
      <c r="AC4501" s="39"/>
      <c r="AD4501" s="39"/>
      <c r="AE4501" s="40"/>
      <c r="AF4501" s="28"/>
      <c r="AG4501" s="37"/>
      <c r="AH4501" s="37"/>
      <c r="AI4501" s="37"/>
      <c r="AJ4501" s="38"/>
      <c r="AT4501" s="243">
        <f t="shared" si="140"/>
        <v>0</v>
      </c>
    </row>
    <row r="4502" spans="2:46">
      <c r="B4502" s="154" t="str">
        <f t="shared" si="141"/>
        <v/>
      </c>
      <c r="C4502" s="41"/>
      <c r="D4502" s="41"/>
      <c r="E4502" s="35"/>
      <c r="F4502" s="42"/>
      <c r="G4502" s="35"/>
      <c r="H4502" s="41"/>
      <c r="I4502" s="35"/>
      <c r="J4502" s="35"/>
      <c r="K4502" s="35"/>
      <c r="L4502" s="28"/>
      <c r="M4502" s="29"/>
      <c r="N4502" s="37"/>
      <c r="O4502" s="37"/>
      <c r="P4502" s="38"/>
      <c r="Q4502" s="31"/>
      <c r="R4502" s="39"/>
      <c r="S4502" s="39"/>
      <c r="T4502" s="39"/>
      <c r="U4502" s="40"/>
      <c r="V4502" s="28"/>
      <c r="W4502" s="37"/>
      <c r="X4502" s="37"/>
      <c r="Y4502" s="37"/>
      <c r="Z4502" s="38"/>
      <c r="AA4502" s="31"/>
      <c r="AB4502" s="39"/>
      <c r="AC4502" s="39"/>
      <c r="AD4502" s="39"/>
      <c r="AE4502" s="40"/>
      <c r="AF4502" s="28"/>
      <c r="AG4502" s="37"/>
      <c r="AH4502" s="37"/>
      <c r="AI4502" s="37"/>
      <c r="AJ4502" s="38"/>
      <c r="AT4502" s="243">
        <f t="shared" si="140"/>
        <v>0</v>
      </c>
    </row>
    <row r="4503" spans="2:46">
      <c r="B4503" s="154" t="str">
        <f t="shared" si="141"/>
        <v/>
      </c>
      <c r="C4503" s="41"/>
      <c r="D4503" s="41"/>
      <c r="E4503" s="35"/>
      <c r="F4503" s="42"/>
      <c r="G4503" s="35"/>
      <c r="H4503" s="41"/>
      <c r="I4503" s="35"/>
      <c r="J4503" s="35"/>
      <c r="K4503" s="35"/>
      <c r="L4503" s="28"/>
      <c r="M4503" s="29"/>
      <c r="N4503" s="37"/>
      <c r="O4503" s="37"/>
      <c r="P4503" s="38"/>
      <c r="Q4503" s="31"/>
      <c r="R4503" s="39"/>
      <c r="S4503" s="39"/>
      <c r="T4503" s="39"/>
      <c r="U4503" s="40"/>
      <c r="V4503" s="28"/>
      <c r="W4503" s="37"/>
      <c r="X4503" s="37"/>
      <c r="Y4503" s="37"/>
      <c r="Z4503" s="38"/>
      <c r="AA4503" s="31"/>
      <c r="AB4503" s="39"/>
      <c r="AC4503" s="39"/>
      <c r="AD4503" s="39"/>
      <c r="AE4503" s="40"/>
      <c r="AF4503" s="28"/>
      <c r="AG4503" s="37"/>
      <c r="AH4503" s="37"/>
      <c r="AI4503" s="37"/>
      <c r="AJ4503" s="38"/>
      <c r="AT4503" s="243">
        <f t="shared" si="140"/>
        <v>0</v>
      </c>
    </row>
    <row r="4504" spans="2:46">
      <c r="B4504" s="154" t="str">
        <f t="shared" si="141"/>
        <v/>
      </c>
      <c r="C4504" s="41"/>
      <c r="D4504" s="41"/>
      <c r="E4504" s="35"/>
      <c r="F4504" s="42"/>
      <c r="G4504" s="35"/>
      <c r="H4504" s="41"/>
      <c r="I4504" s="35"/>
      <c r="J4504" s="35"/>
      <c r="K4504" s="35"/>
      <c r="L4504" s="28"/>
      <c r="M4504" s="29"/>
      <c r="N4504" s="37"/>
      <c r="O4504" s="37"/>
      <c r="P4504" s="38"/>
      <c r="Q4504" s="31"/>
      <c r="R4504" s="39"/>
      <c r="S4504" s="39"/>
      <c r="T4504" s="39"/>
      <c r="U4504" s="40"/>
      <c r="V4504" s="28"/>
      <c r="W4504" s="37"/>
      <c r="X4504" s="37"/>
      <c r="Y4504" s="37"/>
      <c r="Z4504" s="38"/>
      <c r="AA4504" s="31"/>
      <c r="AB4504" s="39"/>
      <c r="AC4504" s="39"/>
      <c r="AD4504" s="39"/>
      <c r="AE4504" s="40"/>
      <c r="AF4504" s="28"/>
      <c r="AG4504" s="37"/>
      <c r="AH4504" s="37"/>
      <c r="AI4504" s="37"/>
      <c r="AJ4504" s="38"/>
      <c r="AT4504" s="243">
        <f t="shared" si="140"/>
        <v>0</v>
      </c>
    </row>
    <row r="4505" spans="2:46">
      <c r="B4505" s="154" t="str">
        <f t="shared" si="141"/>
        <v/>
      </c>
      <c r="C4505" s="41"/>
      <c r="D4505" s="41"/>
      <c r="E4505" s="35"/>
      <c r="F4505" s="42"/>
      <c r="G4505" s="35"/>
      <c r="H4505" s="41"/>
      <c r="I4505" s="35"/>
      <c r="J4505" s="35"/>
      <c r="K4505" s="35"/>
      <c r="L4505" s="28"/>
      <c r="M4505" s="29"/>
      <c r="N4505" s="37"/>
      <c r="O4505" s="37"/>
      <c r="P4505" s="38"/>
      <c r="Q4505" s="31"/>
      <c r="R4505" s="39"/>
      <c r="S4505" s="39"/>
      <c r="T4505" s="39"/>
      <c r="U4505" s="40"/>
      <c r="V4505" s="28"/>
      <c r="W4505" s="37"/>
      <c r="X4505" s="37"/>
      <c r="Y4505" s="37"/>
      <c r="Z4505" s="38"/>
      <c r="AA4505" s="31"/>
      <c r="AB4505" s="39"/>
      <c r="AC4505" s="39"/>
      <c r="AD4505" s="39"/>
      <c r="AE4505" s="40"/>
      <c r="AF4505" s="28"/>
      <c r="AG4505" s="37"/>
      <c r="AH4505" s="37"/>
      <c r="AI4505" s="37"/>
      <c r="AJ4505" s="38"/>
      <c r="AT4505" s="243">
        <f t="shared" si="140"/>
        <v>0</v>
      </c>
    </row>
    <row r="4506" spans="2:46">
      <c r="B4506" s="154" t="str">
        <f t="shared" si="141"/>
        <v/>
      </c>
      <c r="C4506" s="41"/>
      <c r="D4506" s="41"/>
      <c r="E4506" s="35"/>
      <c r="F4506" s="42"/>
      <c r="G4506" s="35"/>
      <c r="H4506" s="41"/>
      <c r="I4506" s="35"/>
      <c r="J4506" s="35"/>
      <c r="K4506" s="35"/>
      <c r="L4506" s="28"/>
      <c r="M4506" s="29"/>
      <c r="N4506" s="37"/>
      <c r="O4506" s="37"/>
      <c r="P4506" s="38"/>
      <c r="Q4506" s="31"/>
      <c r="R4506" s="39"/>
      <c r="S4506" s="39"/>
      <c r="T4506" s="39"/>
      <c r="U4506" s="40"/>
      <c r="V4506" s="28"/>
      <c r="W4506" s="37"/>
      <c r="X4506" s="37"/>
      <c r="Y4506" s="37"/>
      <c r="Z4506" s="38"/>
      <c r="AA4506" s="31"/>
      <c r="AB4506" s="39"/>
      <c r="AC4506" s="39"/>
      <c r="AD4506" s="39"/>
      <c r="AE4506" s="40"/>
      <c r="AF4506" s="28"/>
      <c r="AG4506" s="37"/>
      <c r="AH4506" s="37"/>
      <c r="AI4506" s="37"/>
      <c r="AJ4506" s="38"/>
      <c r="AT4506" s="243">
        <f t="shared" si="140"/>
        <v>0</v>
      </c>
    </row>
    <row r="4507" spans="2:46">
      <c r="B4507" s="154" t="str">
        <f t="shared" si="141"/>
        <v/>
      </c>
      <c r="C4507" s="41"/>
      <c r="D4507" s="41"/>
      <c r="E4507" s="35"/>
      <c r="F4507" s="42"/>
      <c r="G4507" s="35"/>
      <c r="H4507" s="41"/>
      <c r="I4507" s="35"/>
      <c r="J4507" s="35"/>
      <c r="K4507" s="35"/>
      <c r="L4507" s="28"/>
      <c r="M4507" s="29"/>
      <c r="N4507" s="37"/>
      <c r="O4507" s="37"/>
      <c r="P4507" s="38"/>
      <c r="Q4507" s="31"/>
      <c r="R4507" s="39"/>
      <c r="S4507" s="39"/>
      <c r="T4507" s="39"/>
      <c r="U4507" s="40"/>
      <c r="V4507" s="28"/>
      <c r="W4507" s="37"/>
      <c r="X4507" s="37"/>
      <c r="Y4507" s="37"/>
      <c r="Z4507" s="38"/>
      <c r="AA4507" s="31"/>
      <c r="AB4507" s="39"/>
      <c r="AC4507" s="39"/>
      <c r="AD4507" s="39"/>
      <c r="AE4507" s="40"/>
      <c r="AF4507" s="28"/>
      <c r="AG4507" s="37"/>
      <c r="AH4507" s="37"/>
      <c r="AI4507" s="37"/>
      <c r="AJ4507" s="38"/>
      <c r="AT4507" s="243">
        <f t="shared" si="140"/>
        <v>0</v>
      </c>
    </row>
    <row r="4508" spans="2:46">
      <c r="B4508" s="154" t="str">
        <f t="shared" si="141"/>
        <v/>
      </c>
      <c r="C4508" s="41"/>
      <c r="D4508" s="41"/>
      <c r="E4508" s="35"/>
      <c r="F4508" s="42"/>
      <c r="G4508" s="35"/>
      <c r="H4508" s="41"/>
      <c r="I4508" s="35"/>
      <c r="J4508" s="35"/>
      <c r="K4508" s="35"/>
      <c r="L4508" s="28"/>
      <c r="M4508" s="29"/>
      <c r="N4508" s="37"/>
      <c r="O4508" s="37"/>
      <c r="P4508" s="38"/>
      <c r="Q4508" s="31"/>
      <c r="R4508" s="39"/>
      <c r="S4508" s="39"/>
      <c r="T4508" s="39"/>
      <c r="U4508" s="40"/>
      <c r="V4508" s="28"/>
      <c r="W4508" s="37"/>
      <c r="X4508" s="37"/>
      <c r="Y4508" s="37"/>
      <c r="Z4508" s="38"/>
      <c r="AA4508" s="31"/>
      <c r="AB4508" s="39"/>
      <c r="AC4508" s="39"/>
      <c r="AD4508" s="39"/>
      <c r="AE4508" s="40"/>
      <c r="AF4508" s="28"/>
      <c r="AG4508" s="37"/>
      <c r="AH4508" s="37"/>
      <c r="AI4508" s="37"/>
      <c r="AJ4508" s="38"/>
      <c r="AT4508" s="243">
        <f t="shared" si="140"/>
        <v>0</v>
      </c>
    </row>
    <row r="4509" spans="2:46">
      <c r="B4509" s="154" t="str">
        <f t="shared" si="141"/>
        <v/>
      </c>
      <c r="C4509" s="41"/>
      <c r="D4509" s="41"/>
      <c r="E4509" s="35"/>
      <c r="F4509" s="42"/>
      <c r="G4509" s="35"/>
      <c r="H4509" s="41"/>
      <c r="I4509" s="35"/>
      <c r="J4509" s="35"/>
      <c r="K4509" s="35"/>
      <c r="L4509" s="28"/>
      <c r="M4509" s="29"/>
      <c r="N4509" s="37"/>
      <c r="O4509" s="37"/>
      <c r="P4509" s="38"/>
      <c r="Q4509" s="31"/>
      <c r="R4509" s="39"/>
      <c r="S4509" s="39"/>
      <c r="T4509" s="39"/>
      <c r="U4509" s="40"/>
      <c r="V4509" s="28"/>
      <c r="W4509" s="37"/>
      <c r="X4509" s="37"/>
      <c r="Y4509" s="37"/>
      <c r="Z4509" s="38"/>
      <c r="AA4509" s="31"/>
      <c r="AB4509" s="39"/>
      <c r="AC4509" s="39"/>
      <c r="AD4509" s="39"/>
      <c r="AE4509" s="40"/>
      <c r="AF4509" s="28"/>
      <c r="AG4509" s="37"/>
      <c r="AH4509" s="37"/>
      <c r="AI4509" s="37"/>
      <c r="AJ4509" s="38"/>
      <c r="AT4509" s="243">
        <f t="shared" si="140"/>
        <v>0</v>
      </c>
    </row>
    <row r="4510" spans="2:46">
      <c r="B4510" s="154" t="str">
        <f t="shared" si="141"/>
        <v/>
      </c>
      <c r="C4510" s="41"/>
      <c r="D4510" s="41"/>
      <c r="E4510" s="35"/>
      <c r="F4510" s="42"/>
      <c r="G4510" s="35"/>
      <c r="H4510" s="41"/>
      <c r="I4510" s="35"/>
      <c r="J4510" s="35"/>
      <c r="K4510" s="35"/>
      <c r="L4510" s="28"/>
      <c r="M4510" s="29"/>
      <c r="N4510" s="37"/>
      <c r="O4510" s="37"/>
      <c r="P4510" s="38"/>
      <c r="Q4510" s="31"/>
      <c r="R4510" s="39"/>
      <c r="S4510" s="39"/>
      <c r="T4510" s="39"/>
      <c r="U4510" s="40"/>
      <c r="V4510" s="28"/>
      <c r="W4510" s="37"/>
      <c r="X4510" s="37"/>
      <c r="Y4510" s="37"/>
      <c r="Z4510" s="38"/>
      <c r="AA4510" s="31"/>
      <c r="AB4510" s="39"/>
      <c r="AC4510" s="39"/>
      <c r="AD4510" s="39"/>
      <c r="AE4510" s="40"/>
      <c r="AF4510" s="28"/>
      <c r="AG4510" s="37"/>
      <c r="AH4510" s="37"/>
      <c r="AI4510" s="37"/>
      <c r="AJ4510" s="38"/>
      <c r="AT4510" s="243">
        <f t="shared" si="140"/>
        <v>0</v>
      </c>
    </row>
    <row r="4511" spans="2:46">
      <c r="B4511" s="154" t="str">
        <f t="shared" si="141"/>
        <v/>
      </c>
      <c r="C4511" s="41"/>
      <c r="D4511" s="41"/>
      <c r="E4511" s="35"/>
      <c r="F4511" s="42"/>
      <c r="G4511" s="35"/>
      <c r="H4511" s="41"/>
      <c r="I4511" s="35"/>
      <c r="J4511" s="35"/>
      <c r="K4511" s="35"/>
      <c r="L4511" s="28"/>
      <c r="M4511" s="29"/>
      <c r="N4511" s="37"/>
      <c r="O4511" s="37"/>
      <c r="P4511" s="38"/>
      <c r="Q4511" s="31"/>
      <c r="R4511" s="39"/>
      <c r="S4511" s="39"/>
      <c r="T4511" s="39"/>
      <c r="U4511" s="40"/>
      <c r="V4511" s="28"/>
      <c r="W4511" s="37"/>
      <c r="X4511" s="37"/>
      <c r="Y4511" s="37"/>
      <c r="Z4511" s="38"/>
      <c r="AA4511" s="31"/>
      <c r="AB4511" s="39"/>
      <c r="AC4511" s="39"/>
      <c r="AD4511" s="39"/>
      <c r="AE4511" s="40"/>
      <c r="AF4511" s="28"/>
      <c r="AG4511" s="37"/>
      <c r="AH4511" s="37"/>
      <c r="AI4511" s="37"/>
      <c r="AJ4511" s="38"/>
      <c r="AT4511" s="243">
        <f t="shared" si="140"/>
        <v>0</v>
      </c>
    </row>
    <row r="4512" spans="2:46">
      <c r="B4512" s="154" t="str">
        <f t="shared" si="141"/>
        <v/>
      </c>
      <c r="C4512" s="41"/>
      <c r="D4512" s="41"/>
      <c r="E4512" s="35"/>
      <c r="F4512" s="42"/>
      <c r="G4512" s="35"/>
      <c r="H4512" s="41"/>
      <c r="I4512" s="35"/>
      <c r="J4512" s="35"/>
      <c r="K4512" s="35"/>
      <c r="L4512" s="28"/>
      <c r="M4512" s="29"/>
      <c r="N4512" s="37"/>
      <c r="O4512" s="37"/>
      <c r="P4512" s="38"/>
      <c r="Q4512" s="31"/>
      <c r="R4512" s="39"/>
      <c r="S4512" s="39"/>
      <c r="T4512" s="39"/>
      <c r="U4512" s="40"/>
      <c r="V4512" s="28"/>
      <c r="W4512" s="37"/>
      <c r="X4512" s="37"/>
      <c r="Y4512" s="37"/>
      <c r="Z4512" s="38"/>
      <c r="AA4512" s="31"/>
      <c r="AB4512" s="39"/>
      <c r="AC4512" s="39"/>
      <c r="AD4512" s="39"/>
      <c r="AE4512" s="40"/>
      <c r="AF4512" s="28"/>
      <c r="AG4512" s="37"/>
      <c r="AH4512" s="37"/>
      <c r="AI4512" s="37"/>
      <c r="AJ4512" s="38"/>
      <c r="AT4512" s="243">
        <f t="shared" si="140"/>
        <v>0</v>
      </c>
    </row>
    <row r="4513" spans="2:46">
      <c r="B4513" s="154" t="str">
        <f t="shared" si="141"/>
        <v/>
      </c>
      <c r="C4513" s="41"/>
      <c r="D4513" s="41"/>
      <c r="E4513" s="35"/>
      <c r="F4513" s="42"/>
      <c r="G4513" s="35"/>
      <c r="H4513" s="41"/>
      <c r="I4513" s="35"/>
      <c r="J4513" s="35"/>
      <c r="K4513" s="35"/>
      <c r="L4513" s="28"/>
      <c r="M4513" s="29"/>
      <c r="N4513" s="37"/>
      <c r="O4513" s="37"/>
      <c r="P4513" s="38"/>
      <c r="Q4513" s="31"/>
      <c r="R4513" s="39"/>
      <c r="S4513" s="39"/>
      <c r="T4513" s="39"/>
      <c r="U4513" s="40"/>
      <c r="V4513" s="28"/>
      <c r="W4513" s="37"/>
      <c r="X4513" s="37"/>
      <c r="Y4513" s="37"/>
      <c r="Z4513" s="38"/>
      <c r="AA4513" s="31"/>
      <c r="AB4513" s="39"/>
      <c r="AC4513" s="39"/>
      <c r="AD4513" s="39"/>
      <c r="AE4513" s="40"/>
      <c r="AF4513" s="28"/>
      <c r="AG4513" s="37"/>
      <c r="AH4513" s="37"/>
      <c r="AI4513" s="37"/>
      <c r="AJ4513" s="38"/>
      <c r="AT4513" s="243">
        <f t="shared" si="140"/>
        <v>0</v>
      </c>
    </row>
    <row r="4514" spans="2:46">
      <c r="B4514" s="154" t="str">
        <f t="shared" si="141"/>
        <v/>
      </c>
      <c r="C4514" s="41"/>
      <c r="D4514" s="41"/>
      <c r="E4514" s="35"/>
      <c r="F4514" s="42"/>
      <c r="G4514" s="35"/>
      <c r="H4514" s="41"/>
      <c r="I4514" s="35"/>
      <c r="J4514" s="35"/>
      <c r="K4514" s="35"/>
      <c r="L4514" s="28"/>
      <c r="M4514" s="29"/>
      <c r="N4514" s="37"/>
      <c r="O4514" s="37"/>
      <c r="P4514" s="38"/>
      <c r="Q4514" s="31"/>
      <c r="R4514" s="39"/>
      <c r="S4514" s="39"/>
      <c r="T4514" s="39"/>
      <c r="U4514" s="40"/>
      <c r="V4514" s="28"/>
      <c r="W4514" s="37"/>
      <c r="X4514" s="37"/>
      <c r="Y4514" s="37"/>
      <c r="Z4514" s="38"/>
      <c r="AA4514" s="31"/>
      <c r="AB4514" s="39"/>
      <c r="AC4514" s="39"/>
      <c r="AD4514" s="39"/>
      <c r="AE4514" s="40"/>
      <c r="AF4514" s="28"/>
      <c r="AG4514" s="37"/>
      <c r="AH4514" s="37"/>
      <c r="AI4514" s="37"/>
      <c r="AJ4514" s="38"/>
      <c r="AT4514" s="243">
        <f t="shared" si="140"/>
        <v>0</v>
      </c>
    </row>
    <row r="4515" spans="2:46">
      <c r="B4515" s="154" t="str">
        <f t="shared" si="141"/>
        <v/>
      </c>
      <c r="C4515" s="41"/>
      <c r="D4515" s="41"/>
      <c r="E4515" s="35"/>
      <c r="F4515" s="42"/>
      <c r="G4515" s="35"/>
      <c r="H4515" s="41"/>
      <c r="I4515" s="35"/>
      <c r="J4515" s="35"/>
      <c r="K4515" s="35"/>
      <c r="L4515" s="28"/>
      <c r="M4515" s="29"/>
      <c r="N4515" s="37"/>
      <c r="O4515" s="37"/>
      <c r="P4515" s="38"/>
      <c r="Q4515" s="31"/>
      <c r="R4515" s="39"/>
      <c r="S4515" s="39"/>
      <c r="T4515" s="39"/>
      <c r="U4515" s="40"/>
      <c r="V4515" s="28"/>
      <c r="W4515" s="37"/>
      <c r="X4515" s="37"/>
      <c r="Y4515" s="37"/>
      <c r="Z4515" s="38"/>
      <c r="AA4515" s="31"/>
      <c r="AB4515" s="39"/>
      <c r="AC4515" s="39"/>
      <c r="AD4515" s="39"/>
      <c r="AE4515" s="40"/>
      <c r="AF4515" s="28"/>
      <c r="AG4515" s="37"/>
      <c r="AH4515" s="37"/>
      <c r="AI4515" s="37"/>
      <c r="AJ4515" s="38"/>
      <c r="AT4515" s="243">
        <f t="shared" si="140"/>
        <v>0</v>
      </c>
    </row>
    <row r="4516" spans="2:46">
      <c r="B4516" s="154" t="str">
        <f t="shared" si="141"/>
        <v/>
      </c>
      <c r="C4516" s="41"/>
      <c r="D4516" s="41"/>
      <c r="E4516" s="35"/>
      <c r="F4516" s="42"/>
      <c r="G4516" s="35"/>
      <c r="H4516" s="41"/>
      <c r="I4516" s="35"/>
      <c r="J4516" s="35"/>
      <c r="K4516" s="35"/>
      <c r="L4516" s="28"/>
      <c r="M4516" s="29"/>
      <c r="N4516" s="37"/>
      <c r="O4516" s="37"/>
      <c r="P4516" s="38"/>
      <c r="Q4516" s="31"/>
      <c r="R4516" s="39"/>
      <c r="S4516" s="39"/>
      <c r="T4516" s="39"/>
      <c r="U4516" s="40"/>
      <c r="V4516" s="28"/>
      <c r="W4516" s="37"/>
      <c r="X4516" s="37"/>
      <c r="Y4516" s="37"/>
      <c r="Z4516" s="38"/>
      <c r="AA4516" s="31"/>
      <c r="AB4516" s="39"/>
      <c r="AC4516" s="39"/>
      <c r="AD4516" s="39"/>
      <c r="AE4516" s="40"/>
      <c r="AF4516" s="28"/>
      <c r="AG4516" s="37"/>
      <c r="AH4516" s="37"/>
      <c r="AI4516" s="37"/>
      <c r="AJ4516" s="38"/>
      <c r="AT4516" s="243">
        <f t="shared" si="140"/>
        <v>0</v>
      </c>
    </row>
    <row r="4517" spans="2:46">
      <c r="B4517" s="154" t="str">
        <f t="shared" si="141"/>
        <v/>
      </c>
      <c r="C4517" s="41"/>
      <c r="D4517" s="41"/>
      <c r="E4517" s="35"/>
      <c r="F4517" s="42"/>
      <c r="G4517" s="35"/>
      <c r="H4517" s="41"/>
      <c r="I4517" s="35"/>
      <c r="J4517" s="35"/>
      <c r="K4517" s="35"/>
      <c r="L4517" s="28"/>
      <c r="M4517" s="29"/>
      <c r="N4517" s="37"/>
      <c r="O4517" s="37"/>
      <c r="P4517" s="38"/>
      <c r="Q4517" s="31"/>
      <c r="R4517" s="39"/>
      <c r="S4517" s="39"/>
      <c r="T4517" s="39"/>
      <c r="U4517" s="40"/>
      <c r="V4517" s="28"/>
      <c r="W4517" s="37"/>
      <c r="X4517" s="37"/>
      <c r="Y4517" s="37"/>
      <c r="Z4517" s="38"/>
      <c r="AA4517" s="31"/>
      <c r="AB4517" s="39"/>
      <c r="AC4517" s="39"/>
      <c r="AD4517" s="39"/>
      <c r="AE4517" s="40"/>
      <c r="AF4517" s="28"/>
      <c r="AG4517" s="37"/>
      <c r="AH4517" s="37"/>
      <c r="AI4517" s="37"/>
      <c r="AJ4517" s="38"/>
      <c r="AT4517" s="243">
        <f t="shared" si="140"/>
        <v>0</v>
      </c>
    </row>
    <row r="4518" spans="2:46">
      <c r="B4518" s="154" t="str">
        <f t="shared" si="141"/>
        <v/>
      </c>
      <c r="C4518" s="41"/>
      <c r="D4518" s="41"/>
      <c r="E4518" s="35"/>
      <c r="F4518" s="42"/>
      <c r="G4518" s="35"/>
      <c r="H4518" s="41"/>
      <c r="I4518" s="35"/>
      <c r="J4518" s="35"/>
      <c r="K4518" s="35"/>
      <c r="L4518" s="28"/>
      <c r="M4518" s="29"/>
      <c r="N4518" s="37"/>
      <c r="O4518" s="37"/>
      <c r="P4518" s="38"/>
      <c r="Q4518" s="31"/>
      <c r="R4518" s="39"/>
      <c r="S4518" s="39"/>
      <c r="T4518" s="39"/>
      <c r="U4518" s="40"/>
      <c r="V4518" s="28"/>
      <c r="W4518" s="37"/>
      <c r="X4518" s="37"/>
      <c r="Y4518" s="37"/>
      <c r="Z4518" s="38"/>
      <c r="AA4518" s="31"/>
      <c r="AB4518" s="39"/>
      <c r="AC4518" s="39"/>
      <c r="AD4518" s="39"/>
      <c r="AE4518" s="40"/>
      <c r="AF4518" s="28"/>
      <c r="AG4518" s="37"/>
      <c r="AH4518" s="37"/>
      <c r="AI4518" s="37"/>
      <c r="AJ4518" s="38"/>
      <c r="AT4518" s="243">
        <f t="shared" si="140"/>
        <v>0</v>
      </c>
    </row>
    <row r="4519" spans="2:46">
      <c r="B4519" s="154" t="str">
        <f t="shared" si="141"/>
        <v/>
      </c>
      <c r="C4519" s="41"/>
      <c r="D4519" s="41"/>
      <c r="E4519" s="35"/>
      <c r="F4519" s="42"/>
      <c r="G4519" s="35"/>
      <c r="H4519" s="41"/>
      <c r="I4519" s="35"/>
      <c r="J4519" s="35"/>
      <c r="K4519" s="35"/>
      <c r="L4519" s="28"/>
      <c r="M4519" s="29"/>
      <c r="N4519" s="37"/>
      <c r="O4519" s="37"/>
      <c r="P4519" s="38"/>
      <c r="Q4519" s="31"/>
      <c r="R4519" s="39"/>
      <c r="S4519" s="39"/>
      <c r="T4519" s="39"/>
      <c r="U4519" s="40"/>
      <c r="V4519" s="28"/>
      <c r="W4519" s="37"/>
      <c r="X4519" s="37"/>
      <c r="Y4519" s="37"/>
      <c r="Z4519" s="38"/>
      <c r="AA4519" s="31"/>
      <c r="AB4519" s="39"/>
      <c r="AC4519" s="39"/>
      <c r="AD4519" s="39"/>
      <c r="AE4519" s="40"/>
      <c r="AF4519" s="28"/>
      <c r="AG4519" s="37"/>
      <c r="AH4519" s="37"/>
      <c r="AI4519" s="37"/>
      <c r="AJ4519" s="38"/>
      <c r="AT4519" s="243">
        <f t="shared" si="140"/>
        <v>0</v>
      </c>
    </row>
    <row r="4520" spans="2:46">
      <c r="B4520" s="154" t="str">
        <f t="shared" si="141"/>
        <v/>
      </c>
      <c r="C4520" s="41"/>
      <c r="D4520" s="41"/>
      <c r="E4520" s="35"/>
      <c r="F4520" s="42"/>
      <c r="G4520" s="35"/>
      <c r="H4520" s="41"/>
      <c r="I4520" s="35"/>
      <c r="J4520" s="35"/>
      <c r="K4520" s="35"/>
      <c r="L4520" s="28"/>
      <c r="M4520" s="29"/>
      <c r="N4520" s="37"/>
      <c r="O4520" s="37"/>
      <c r="P4520" s="38"/>
      <c r="Q4520" s="31"/>
      <c r="R4520" s="39"/>
      <c r="S4520" s="39"/>
      <c r="T4520" s="39"/>
      <c r="U4520" s="40"/>
      <c r="V4520" s="28"/>
      <c r="W4520" s="37"/>
      <c r="X4520" s="37"/>
      <c r="Y4520" s="37"/>
      <c r="Z4520" s="38"/>
      <c r="AA4520" s="31"/>
      <c r="AB4520" s="39"/>
      <c r="AC4520" s="39"/>
      <c r="AD4520" s="39"/>
      <c r="AE4520" s="40"/>
      <c r="AF4520" s="28"/>
      <c r="AG4520" s="37"/>
      <c r="AH4520" s="37"/>
      <c r="AI4520" s="37"/>
      <c r="AJ4520" s="38"/>
      <c r="AT4520" s="243">
        <f t="shared" si="140"/>
        <v>0</v>
      </c>
    </row>
    <row r="4521" spans="2:46">
      <c r="B4521" s="154" t="str">
        <f t="shared" si="141"/>
        <v/>
      </c>
      <c r="C4521" s="41"/>
      <c r="D4521" s="41"/>
      <c r="E4521" s="35"/>
      <c r="F4521" s="42"/>
      <c r="G4521" s="35"/>
      <c r="H4521" s="41"/>
      <c r="I4521" s="35"/>
      <c r="J4521" s="35"/>
      <c r="K4521" s="35"/>
      <c r="L4521" s="28"/>
      <c r="M4521" s="29"/>
      <c r="N4521" s="37"/>
      <c r="O4521" s="37"/>
      <c r="P4521" s="38"/>
      <c r="Q4521" s="31"/>
      <c r="R4521" s="39"/>
      <c r="S4521" s="39"/>
      <c r="T4521" s="39"/>
      <c r="U4521" s="40"/>
      <c r="V4521" s="28"/>
      <c r="W4521" s="37"/>
      <c r="X4521" s="37"/>
      <c r="Y4521" s="37"/>
      <c r="Z4521" s="38"/>
      <c r="AA4521" s="31"/>
      <c r="AB4521" s="39"/>
      <c r="AC4521" s="39"/>
      <c r="AD4521" s="39"/>
      <c r="AE4521" s="40"/>
      <c r="AF4521" s="28"/>
      <c r="AG4521" s="37"/>
      <c r="AH4521" s="37"/>
      <c r="AI4521" s="37"/>
      <c r="AJ4521" s="38"/>
      <c r="AT4521" s="243">
        <f t="shared" si="140"/>
        <v>0</v>
      </c>
    </row>
    <row r="4522" spans="2:46">
      <c r="B4522" s="154" t="str">
        <f t="shared" si="141"/>
        <v/>
      </c>
      <c r="C4522" s="41"/>
      <c r="D4522" s="41"/>
      <c r="E4522" s="35"/>
      <c r="F4522" s="42"/>
      <c r="G4522" s="35"/>
      <c r="H4522" s="41"/>
      <c r="I4522" s="35"/>
      <c r="J4522" s="35"/>
      <c r="K4522" s="35"/>
      <c r="L4522" s="28"/>
      <c r="M4522" s="29"/>
      <c r="N4522" s="37"/>
      <c r="O4522" s="37"/>
      <c r="P4522" s="38"/>
      <c r="Q4522" s="31"/>
      <c r="R4522" s="39"/>
      <c r="S4522" s="39"/>
      <c r="T4522" s="39"/>
      <c r="U4522" s="40"/>
      <c r="V4522" s="28"/>
      <c r="W4522" s="37"/>
      <c r="X4522" s="37"/>
      <c r="Y4522" s="37"/>
      <c r="Z4522" s="38"/>
      <c r="AA4522" s="31"/>
      <c r="AB4522" s="39"/>
      <c r="AC4522" s="39"/>
      <c r="AD4522" s="39"/>
      <c r="AE4522" s="40"/>
      <c r="AF4522" s="28"/>
      <c r="AG4522" s="37"/>
      <c r="AH4522" s="37"/>
      <c r="AI4522" s="37"/>
      <c r="AJ4522" s="38"/>
      <c r="AT4522" s="243">
        <f t="shared" si="140"/>
        <v>0</v>
      </c>
    </row>
    <row r="4523" spans="2:46">
      <c r="B4523" s="154" t="str">
        <f t="shared" si="141"/>
        <v/>
      </c>
      <c r="C4523" s="41"/>
      <c r="D4523" s="41"/>
      <c r="E4523" s="35"/>
      <c r="F4523" s="42"/>
      <c r="G4523" s="35"/>
      <c r="H4523" s="41"/>
      <c r="I4523" s="35"/>
      <c r="J4523" s="35"/>
      <c r="K4523" s="35"/>
      <c r="L4523" s="28"/>
      <c r="M4523" s="29"/>
      <c r="N4523" s="37"/>
      <c r="O4523" s="37"/>
      <c r="P4523" s="38"/>
      <c r="Q4523" s="31"/>
      <c r="R4523" s="39"/>
      <c r="S4523" s="39"/>
      <c r="T4523" s="39"/>
      <c r="U4523" s="40"/>
      <c r="V4523" s="28"/>
      <c r="W4523" s="37"/>
      <c r="X4523" s="37"/>
      <c r="Y4523" s="37"/>
      <c r="Z4523" s="38"/>
      <c r="AA4523" s="31"/>
      <c r="AB4523" s="39"/>
      <c r="AC4523" s="39"/>
      <c r="AD4523" s="39"/>
      <c r="AE4523" s="40"/>
      <c r="AF4523" s="28"/>
      <c r="AG4523" s="37"/>
      <c r="AH4523" s="37"/>
      <c r="AI4523" s="37"/>
      <c r="AJ4523" s="38"/>
      <c r="AT4523" s="243">
        <f t="shared" si="140"/>
        <v>0</v>
      </c>
    </row>
    <row r="4524" spans="2:46">
      <c r="B4524" s="154" t="str">
        <f t="shared" si="141"/>
        <v/>
      </c>
      <c r="C4524" s="41"/>
      <c r="D4524" s="41"/>
      <c r="E4524" s="35"/>
      <c r="F4524" s="42"/>
      <c r="G4524" s="35"/>
      <c r="H4524" s="41"/>
      <c r="I4524" s="35"/>
      <c r="J4524" s="35"/>
      <c r="K4524" s="35"/>
      <c r="L4524" s="28"/>
      <c r="M4524" s="29"/>
      <c r="N4524" s="37"/>
      <c r="O4524" s="37"/>
      <c r="P4524" s="38"/>
      <c r="Q4524" s="31"/>
      <c r="R4524" s="39"/>
      <c r="S4524" s="39"/>
      <c r="T4524" s="39"/>
      <c r="U4524" s="40"/>
      <c r="V4524" s="28"/>
      <c r="W4524" s="37"/>
      <c r="X4524" s="37"/>
      <c r="Y4524" s="37"/>
      <c r="Z4524" s="38"/>
      <c r="AA4524" s="31"/>
      <c r="AB4524" s="39"/>
      <c r="AC4524" s="39"/>
      <c r="AD4524" s="39"/>
      <c r="AE4524" s="40"/>
      <c r="AF4524" s="28"/>
      <c r="AG4524" s="37"/>
      <c r="AH4524" s="37"/>
      <c r="AI4524" s="37"/>
      <c r="AJ4524" s="38"/>
      <c r="AT4524" s="243">
        <f t="shared" si="140"/>
        <v>0</v>
      </c>
    </row>
    <row r="4525" spans="2:46">
      <c r="B4525" s="154" t="str">
        <f t="shared" si="141"/>
        <v/>
      </c>
      <c r="C4525" s="41"/>
      <c r="D4525" s="41"/>
      <c r="E4525" s="35"/>
      <c r="F4525" s="42"/>
      <c r="G4525" s="35"/>
      <c r="H4525" s="41"/>
      <c r="I4525" s="35"/>
      <c r="J4525" s="35"/>
      <c r="K4525" s="35"/>
      <c r="L4525" s="28"/>
      <c r="M4525" s="29"/>
      <c r="N4525" s="37"/>
      <c r="O4525" s="37"/>
      <c r="P4525" s="38"/>
      <c r="Q4525" s="31"/>
      <c r="R4525" s="39"/>
      <c r="S4525" s="39"/>
      <c r="T4525" s="39"/>
      <c r="U4525" s="40"/>
      <c r="V4525" s="28"/>
      <c r="W4525" s="37"/>
      <c r="X4525" s="37"/>
      <c r="Y4525" s="37"/>
      <c r="Z4525" s="38"/>
      <c r="AA4525" s="31"/>
      <c r="AB4525" s="39"/>
      <c r="AC4525" s="39"/>
      <c r="AD4525" s="39"/>
      <c r="AE4525" s="40"/>
      <c r="AF4525" s="28"/>
      <c r="AG4525" s="37"/>
      <c r="AH4525" s="37"/>
      <c r="AI4525" s="37"/>
      <c r="AJ4525" s="38"/>
      <c r="AT4525" s="243">
        <f t="shared" si="140"/>
        <v>0</v>
      </c>
    </row>
    <row r="4526" spans="2:46">
      <c r="B4526" s="154" t="str">
        <f t="shared" si="141"/>
        <v/>
      </c>
      <c r="C4526" s="41"/>
      <c r="D4526" s="41"/>
      <c r="E4526" s="35"/>
      <c r="F4526" s="42"/>
      <c r="G4526" s="35"/>
      <c r="H4526" s="41"/>
      <c r="I4526" s="35"/>
      <c r="J4526" s="35"/>
      <c r="K4526" s="35"/>
      <c r="L4526" s="28"/>
      <c r="M4526" s="29"/>
      <c r="N4526" s="37"/>
      <c r="O4526" s="37"/>
      <c r="P4526" s="38"/>
      <c r="Q4526" s="31"/>
      <c r="R4526" s="39"/>
      <c r="S4526" s="39"/>
      <c r="T4526" s="39"/>
      <c r="U4526" s="40"/>
      <c r="V4526" s="28"/>
      <c r="W4526" s="37"/>
      <c r="X4526" s="37"/>
      <c r="Y4526" s="37"/>
      <c r="Z4526" s="38"/>
      <c r="AA4526" s="31"/>
      <c r="AB4526" s="39"/>
      <c r="AC4526" s="39"/>
      <c r="AD4526" s="39"/>
      <c r="AE4526" s="40"/>
      <c r="AF4526" s="28"/>
      <c r="AG4526" s="37"/>
      <c r="AH4526" s="37"/>
      <c r="AI4526" s="37"/>
      <c r="AJ4526" s="38"/>
      <c r="AT4526" s="243">
        <f t="shared" si="140"/>
        <v>0</v>
      </c>
    </row>
    <row r="4527" spans="2:46">
      <c r="B4527" s="154" t="str">
        <f t="shared" si="141"/>
        <v/>
      </c>
      <c r="C4527" s="41"/>
      <c r="D4527" s="41"/>
      <c r="E4527" s="35"/>
      <c r="F4527" s="42"/>
      <c r="G4527" s="35"/>
      <c r="H4527" s="41"/>
      <c r="I4527" s="35"/>
      <c r="J4527" s="35"/>
      <c r="K4527" s="35"/>
      <c r="L4527" s="28"/>
      <c r="M4527" s="29"/>
      <c r="N4527" s="37"/>
      <c r="O4527" s="37"/>
      <c r="P4527" s="38"/>
      <c r="Q4527" s="31"/>
      <c r="R4527" s="39"/>
      <c r="S4527" s="39"/>
      <c r="T4527" s="39"/>
      <c r="U4527" s="40"/>
      <c r="V4527" s="28"/>
      <c r="W4527" s="37"/>
      <c r="X4527" s="37"/>
      <c r="Y4527" s="37"/>
      <c r="Z4527" s="38"/>
      <c r="AA4527" s="31"/>
      <c r="AB4527" s="39"/>
      <c r="AC4527" s="39"/>
      <c r="AD4527" s="39"/>
      <c r="AE4527" s="40"/>
      <c r="AF4527" s="28"/>
      <c r="AG4527" s="37"/>
      <c r="AH4527" s="37"/>
      <c r="AI4527" s="37"/>
      <c r="AJ4527" s="38"/>
      <c r="AT4527" s="243">
        <f t="shared" si="140"/>
        <v>0</v>
      </c>
    </row>
    <row r="4528" spans="2:46">
      <c r="B4528" s="154" t="str">
        <f t="shared" si="141"/>
        <v/>
      </c>
      <c r="C4528" s="41"/>
      <c r="D4528" s="41"/>
      <c r="E4528" s="35"/>
      <c r="F4528" s="42"/>
      <c r="G4528" s="35"/>
      <c r="H4528" s="41"/>
      <c r="I4528" s="35"/>
      <c r="J4528" s="35"/>
      <c r="K4528" s="35"/>
      <c r="L4528" s="28"/>
      <c r="M4528" s="29"/>
      <c r="N4528" s="37"/>
      <c r="O4528" s="37"/>
      <c r="P4528" s="38"/>
      <c r="Q4528" s="31"/>
      <c r="R4528" s="39"/>
      <c r="S4528" s="39"/>
      <c r="T4528" s="39"/>
      <c r="U4528" s="40"/>
      <c r="V4528" s="28"/>
      <c r="W4528" s="37"/>
      <c r="X4528" s="37"/>
      <c r="Y4528" s="37"/>
      <c r="Z4528" s="38"/>
      <c r="AA4528" s="31"/>
      <c r="AB4528" s="39"/>
      <c r="AC4528" s="39"/>
      <c r="AD4528" s="39"/>
      <c r="AE4528" s="40"/>
      <c r="AF4528" s="28"/>
      <c r="AG4528" s="37"/>
      <c r="AH4528" s="37"/>
      <c r="AI4528" s="37"/>
      <c r="AJ4528" s="38"/>
      <c r="AT4528" s="243">
        <f t="shared" si="140"/>
        <v>0</v>
      </c>
    </row>
    <row r="4529" spans="2:46">
      <c r="B4529" s="154" t="str">
        <f t="shared" si="141"/>
        <v/>
      </c>
      <c r="C4529" s="41"/>
      <c r="D4529" s="41"/>
      <c r="E4529" s="35"/>
      <c r="F4529" s="42"/>
      <c r="G4529" s="35"/>
      <c r="H4529" s="41"/>
      <c r="I4529" s="35"/>
      <c r="J4529" s="35"/>
      <c r="K4529" s="35"/>
      <c r="L4529" s="28"/>
      <c r="M4529" s="29"/>
      <c r="N4529" s="37"/>
      <c r="O4529" s="37"/>
      <c r="P4529" s="38"/>
      <c r="Q4529" s="31"/>
      <c r="R4529" s="39"/>
      <c r="S4529" s="39"/>
      <c r="T4529" s="39"/>
      <c r="U4529" s="40"/>
      <c r="V4529" s="28"/>
      <c r="W4529" s="37"/>
      <c r="X4529" s="37"/>
      <c r="Y4529" s="37"/>
      <c r="Z4529" s="38"/>
      <c r="AA4529" s="31"/>
      <c r="AB4529" s="39"/>
      <c r="AC4529" s="39"/>
      <c r="AD4529" s="39"/>
      <c r="AE4529" s="40"/>
      <c r="AF4529" s="28"/>
      <c r="AG4529" s="37"/>
      <c r="AH4529" s="37"/>
      <c r="AI4529" s="37"/>
      <c r="AJ4529" s="38"/>
      <c r="AT4529" s="243">
        <f t="shared" si="140"/>
        <v>0</v>
      </c>
    </row>
    <row r="4530" spans="2:46">
      <c r="B4530" s="154" t="str">
        <f t="shared" si="141"/>
        <v/>
      </c>
      <c r="C4530" s="41"/>
      <c r="D4530" s="41"/>
      <c r="E4530" s="35"/>
      <c r="F4530" s="42"/>
      <c r="G4530" s="35"/>
      <c r="H4530" s="41"/>
      <c r="I4530" s="35"/>
      <c r="J4530" s="35"/>
      <c r="K4530" s="35"/>
      <c r="L4530" s="28"/>
      <c r="M4530" s="29"/>
      <c r="N4530" s="37"/>
      <c r="O4530" s="37"/>
      <c r="P4530" s="38"/>
      <c r="Q4530" s="31"/>
      <c r="R4530" s="39"/>
      <c r="S4530" s="39"/>
      <c r="T4530" s="39"/>
      <c r="U4530" s="40"/>
      <c r="V4530" s="28"/>
      <c r="W4530" s="37"/>
      <c r="X4530" s="37"/>
      <c r="Y4530" s="37"/>
      <c r="Z4530" s="38"/>
      <c r="AA4530" s="31"/>
      <c r="AB4530" s="39"/>
      <c r="AC4530" s="39"/>
      <c r="AD4530" s="39"/>
      <c r="AE4530" s="40"/>
      <c r="AF4530" s="28"/>
      <c r="AG4530" s="37"/>
      <c r="AH4530" s="37"/>
      <c r="AI4530" s="37"/>
      <c r="AJ4530" s="38"/>
      <c r="AT4530" s="243">
        <f t="shared" si="140"/>
        <v>0</v>
      </c>
    </row>
    <row r="4531" spans="2:46">
      <c r="B4531" s="154" t="str">
        <f t="shared" si="141"/>
        <v/>
      </c>
      <c r="C4531" s="41"/>
      <c r="D4531" s="41"/>
      <c r="E4531" s="35"/>
      <c r="F4531" s="42"/>
      <c r="G4531" s="35"/>
      <c r="H4531" s="41"/>
      <c r="I4531" s="35"/>
      <c r="J4531" s="35"/>
      <c r="K4531" s="35"/>
      <c r="L4531" s="28"/>
      <c r="M4531" s="29"/>
      <c r="N4531" s="37"/>
      <c r="O4531" s="37"/>
      <c r="P4531" s="38"/>
      <c r="Q4531" s="31"/>
      <c r="R4531" s="39"/>
      <c r="S4531" s="39"/>
      <c r="T4531" s="39"/>
      <c r="U4531" s="40"/>
      <c r="V4531" s="28"/>
      <c r="W4531" s="37"/>
      <c r="X4531" s="37"/>
      <c r="Y4531" s="37"/>
      <c r="Z4531" s="38"/>
      <c r="AA4531" s="31"/>
      <c r="AB4531" s="39"/>
      <c r="AC4531" s="39"/>
      <c r="AD4531" s="39"/>
      <c r="AE4531" s="40"/>
      <c r="AF4531" s="28"/>
      <c r="AG4531" s="37"/>
      <c r="AH4531" s="37"/>
      <c r="AI4531" s="37"/>
      <c r="AJ4531" s="38"/>
      <c r="AT4531" s="243">
        <f t="shared" si="140"/>
        <v>0</v>
      </c>
    </row>
    <row r="4532" spans="2:46">
      <c r="B4532" s="154" t="str">
        <f t="shared" si="141"/>
        <v/>
      </c>
      <c r="C4532" s="41"/>
      <c r="D4532" s="41"/>
      <c r="E4532" s="35"/>
      <c r="F4532" s="42"/>
      <c r="G4532" s="35"/>
      <c r="H4532" s="41"/>
      <c r="I4532" s="35"/>
      <c r="J4532" s="35"/>
      <c r="K4532" s="35"/>
      <c r="L4532" s="28"/>
      <c r="M4532" s="29"/>
      <c r="N4532" s="37"/>
      <c r="O4532" s="37"/>
      <c r="P4532" s="38"/>
      <c r="Q4532" s="31"/>
      <c r="R4532" s="39"/>
      <c r="S4532" s="39"/>
      <c r="T4532" s="39"/>
      <c r="U4532" s="40"/>
      <c r="V4532" s="28"/>
      <c r="W4532" s="37"/>
      <c r="X4532" s="37"/>
      <c r="Y4532" s="37"/>
      <c r="Z4532" s="38"/>
      <c r="AA4532" s="31"/>
      <c r="AB4532" s="39"/>
      <c r="AC4532" s="39"/>
      <c r="AD4532" s="39"/>
      <c r="AE4532" s="40"/>
      <c r="AF4532" s="28"/>
      <c r="AG4532" s="37"/>
      <c r="AH4532" s="37"/>
      <c r="AI4532" s="37"/>
      <c r="AJ4532" s="38"/>
      <c r="AT4532" s="243">
        <f t="shared" si="140"/>
        <v>0</v>
      </c>
    </row>
    <row r="4533" spans="2:46">
      <c r="B4533" s="154" t="str">
        <f t="shared" si="141"/>
        <v/>
      </c>
      <c r="C4533" s="41"/>
      <c r="D4533" s="41"/>
      <c r="E4533" s="35"/>
      <c r="F4533" s="42"/>
      <c r="G4533" s="35"/>
      <c r="H4533" s="41"/>
      <c r="I4533" s="35"/>
      <c r="J4533" s="35"/>
      <c r="K4533" s="35"/>
      <c r="L4533" s="28"/>
      <c r="M4533" s="29"/>
      <c r="N4533" s="37"/>
      <c r="O4533" s="37"/>
      <c r="P4533" s="38"/>
      <c r="Q4533" s="31"/>
      <c r="R4533" s="39"/>
      <c r="S4533" s="39"/>
      <c r="T4533" s="39"/>
      <c r="U4533" s="40"/>
      <c r="V4533" s="28"/>
      <c r="W4533" s="37"/>
      <c r="X4533" s="37"/>
      <c r="Y4533" s="37"/>
      <c r="Z4533" s="38"/>
      <c r="AA4533" s="31"/>
      <c r="AB4533" s="39"/>
      <c r="AC4533" s="39"/>
      <c r="AD4533" s="39"/>
      <c r="AE4533" s="40"/>
      <c r="AF4533" s="28"/>
      <c r="AG4533" s="37"/>
      <c r="AH4533" s="37"/>
      <c r="AI4533" s="37"/>
      <c r="AJ4533" s="38"/>
      <c r="AT4533" s="243">
        <f t="shared" si="140"/>
        <v>0</v>
      </c>
    </row>
    <row r="4534" spans="2:46">
      <c r="B4534" s="154" t="str">
        <f t="shared" si="141"/>
        <v/>
      </c>
      <c r="C4534" s="41"/>
      <c r="D4534" s="41"/>
      <c r="E4534" s="35"/>
      <c r="F4534" s="42"/>
      <c r="G4534" s="35"/>
      <c r="H4534" s="41"/>
      <c r="I4534" s="35"/>
      <c r="J4534" s="35"/>
      <c r="K4534" s="35"/>
      <c r="L4534" s="28"/>
      <c r="M4534" s="29"/>
      <c r="N4534" s="37"/>
      <c r="O4534" s="37"/>
      <c r="P4534" s="38"/>
      <c r="Q4534" s="31"/>
      <c r="R4534" s="39"/>
      <c r="S4534" s="39"/>
      <c r="T4534" s="39"/>
      <c r="U4534" s="40"/>
      <c r="V4534" s="28"/>
      <c r="W4534" s="37"/>
      <c r="X4534" s="37"/>
      <c r="Y4534" s="37"/>
      <c r="Z4534" s="38"/>
      <c r="AA4534" s="31"/>
      <c r="AB4534" s="39"/>
      <c r="AC4534" s="39"/>
      <c r="AD4534" s="39"/>
      <c r="AE4534" s="40"/>
      <c r="AF4534" s="28"/>
      <c r="AG4534" s="37"/>
      <c r="AH4534" s="37"/>
      <c r="AI4534" s="37"/>
      <c r="AJ4534" s="38"/>
      <c r="AT4534" s="243">
        <f t="shared" si="140"/>
        <v>0</v>
      </c>
    </row>
    <row r="4535" spans="2:46">
      <c r="B4535" s="154" t="str">
        <f t="shared" si="141"/>
        <v/>
      </c>
      <c r="C4535" s="41"/>
      <c r="D4535" s="41"/>
      <c r="E4535" s="35"/>
      <c r="F4535" s="42"/>
      <c r="G4535" s="35"/>
      <c r="H4535" s="41"/>
      <c r="I4535" s="35"/>
      <c r="J4535" s="35"/>
      <c r="K4535" s="35"/>
      <c r="L4535" s="28"/>
      <c r="M4535" s="29"/>
      <c r="N4535" s="37"/>
      <c r="O4535" s="37"/>
      <c r="P4535" s="38"/>
      <c r="Q4535" s="31"/>
      <c r="R4535" s="39"/>
      <c r="S4535" s="39"/>
      <c r="T4535" s="39"/>
      <c r="U4535" s="40"/>
      <c r="V4535" s="28"/>
      <c r="W4535" s="37"/>
      <c r="X4535" s="37"/>
      <c r="Y4535" s="37"/>
      <c r="Z4535" s="38"/>
      <c r="AA4535" s="31"/>
      <c r="AB4535" s="39"/>
      <c r="AC4535" s="39"/>
      <c r="AD4535" s="39"/>
      <c r="AE4535" s="40"/>
      <c r="AF4535" s="28"/>
      <c r="AG4535" s="37"/>
      <c r="AH4535" s="37"/>
      <c r="AI4535" s="37"/>
      <c r="AJ4535" s="38"/>
      <c r="AT4535" s="243">
        <f t="shared" si="140"/>
        <v>0</v>
      </c>
    </row>
    <row r="4536" spans="2:46">
      <c r="B4536" s="154" t="str">
        <f t="shared" si="141"/>
        <v/>
      </c>
      <c r="C4536" s="41"/>
      <c r="D4536" s="41"/>
      <c r="E4536" s="35"/>
      <c r="F4536" s="42"/>
      <c r="G4536" s="35"/>
      <c r="H4536" s="41"/>
      <c r="I4536" s="35"/>
      <c r="J4536" s="35"/>
      <c r="K4536" s="35"/>
      <c r="L4536" s="28"/>
      <c r="M4536" s="29"/>
      <c r="N4536" s="37"/>
      <c r="O4536" s="37"/>
      <c r="P4536" s="38"/>
      <c r="Q4536" s="31"/>
      <c r="R4536" s="39"/>
      <c r="S4536" s="39"/>
      <c r="T4536" s="39"/>
      <c r="U4536" s="40"/>
      <c r="V4536" s="28"/>
      <c r="W4536" s="37"/>
      <c r="X4536" s="37"/>
      <c r="Y4536" s="37"/>
      <c r="Z4536" s="38"/>
      <c r="AA4536" s="31"/>
      <c r="AB4536" s="39"/>
      <c r="AC4536" s="39"/>
      <c r="AD4536" s="39"/>
      <c r="AE4536" s="40"/>
      <c r="AF4536" s="28"/>
      <c r="AG4536" s="37"/>
      <c r="AH4536" s="37"/>
      <c r="AI4536" s="37"/>
      <c r="AJ4536" s="38"/>
      <c r="AT4536" s="243">
        <f t="shared" si="140"/>
        <v>0</v>
      </c>
    </row>
    <row r="4537" spans="2:46">
      <c r="B4537" s="154" t="str">
        <f t="shared" si="141"/>
        <v/>
      </c>
      <c r="C4537" s="41"/>
      <c r="D4537" s="41"/>
      <c r="E4537" s="35"/>
      <c r="F4537" s="42"/>
      <c r="G4537" s="35"/>
      <c r="H4537" s="41"/>
      <c r="I4537" s="35"/>
      <c r="J4537" s="35"/>
      <c r="K4537" s="35"/>
      <c r="L4537" s="28"/>
      <c r="M4537" s="29"/>
      <c r="N4537" s="37"/>
      <c r="O4537" s="37"/>
      <c r="P4537" s="38"/>
      <c r="Q4537" s="31"/>
      <c r="R4537" s="39"/>
      <c r="S4537" s="39"/>
      <c r="T4537" s="39"/>
      <c r="U4537" s="40"/>
      <c r="V4537" s="28"/>
      <c r="W4537" s="37"/>
      <c r="X4537" s="37"/>
      <c r="Y4537" s="37"/>
      <c r="Z4537" s="38"/>
      <c r="AA4537" s="31"/>
      <c r="AB4537" s="39"/>
      <c r="AC4537" s="39"/>
      <c r="AD4537" s="39"/>
      <c r="AE4537" s="40"/>
      <c r="AF4537" s="28"/>
      <c r="AG4537" s="37"/>
      <c r="AH4537" s="37"/>
      <c r="AI4537" s="37"/>
      <c r="AJ4537" s="38"/>
      <c r="AT4537" s="243">
        <f t="shared" si="140"/>
        <v>0</v>
      </c>
    </row>
    <row r="4538" spans="2:46">
      <c r="B4538" s="154" t="str">
        <f t="shared" si="141"/>
        <v/>
      </c>
      <c r="C4538" s="41"/>
      <c r="D4538" s="41"/>
      <c r="E4538" s="35"/>
      <c r="F4538" s="42"/>
      <c r="G4538" s="35"/>
      <c r="H4538" s="41"/>
      <c r="I4538" s="35"/>
      <c r="J4538" s="35"/>
      <c r="K4538" s="35"/>
      <c r="L4538" s="28"/>
      <c r="M4538" s="29"/>
      <c r="N4538" s="37"/>
      <c r="O4538" s="37"/>
      <c r="P4538" s="38"/>
      <c r="Q4538" s="31"/>
      <c r="R4538" s="39"/>
      <c r="S4538" s="39"/>
      <c r="T4538" s="39"/>
      <c r="U4538" s="40"/>
      <c r="V4538" s="28"/>
      <c r="W4538" s="37"/>
      <c r="X4538" s="37"/>
      <c r="Y4538" s="37"/>
      <c r="Z4538" s="38"/>
      <c r="AA4538" s="31"/>
      <c r="AB4538" s="39"/>
      <c r="AC4538" s="39"/>
      <c r="AD4538" s="39"/>
      <c r="AE4538" s="40"/>
      <c r="AF4538" s="28"/>
      <c r="AG4538" s="37"/>
      <c r="AH4538" s="37"/>
      <c r="AI4538" s="37"/>
      <c r="AJ4538" s="38"/>
      <c r="AT4538" s="243">
        <f t="shared" si="140"/>
        <v>0</v>
      </c>
    </row>
    <row r="4539" spans="2:46">
      <c r="B4539" s="154" t="str">
        <f t="shared" si="141"/>
        <v/>
      </c>
      <c r="C4539" s="41"/>
      <c r="D4539" s="41"/>
      <c r="E4539" s="35"/>
      <c r="F4539" s="42"/>
      <c r="G4539" s="35"/>
      <c r="H4539" s="41"/>
      <c r="I4539" s="35"/>
      <c r="J4539" s="35"/>
      <c r="K4539" s="35"/>
      <c r="L4539" s="28"/>
      <c r="M4539" s="29"/>
      <c r="N4539" s="37"/>
      <c r="O4539" s="37"/>
      <c r="P4539" s="38"/>
      <c r="Q4539" s="31"/>
      <c r="R4539" s="39"/>
      <c r="S4539" s="39"/>
      <c r="T4539" s="39"/>
      <c r="U4539" s="40"/>
      <c r="V4539" s="28"/>
      <c r="W4539" s="37"/>
      <c r="X4539" s="37"/>
      <c r="Y4539" s="37"/>
      <c r="Z4539" s="38"/>
      <c r="AA4539" s="31"/>
      <c r="AB4539" s="39"/>
      <c r="AC4539" s="39"/>
      <c r="AD4539" s="39"/>
      <c r="AE4539" s="40"/>
      <c r="AF4539" s="28"/>
      <c r="AG4539" s="37"/>
      <c r="AH4539" s="37"/>
      <c r="AI4539" s="37"/>
      <c r="AJ4539" s="38"/>
      <c r="AT4539" s="243">
        <f t="shared" si="140"/>
        <v>0</v>
      </c>
    </row>
    <row r="4540" spans="2:46">
      <c r="B4540" s="154" t="str">
        <f t="shared" si="141"/>
        <v/>
      </c>
      <c r="C4540" s="41"/>
      <c r="D4540" s="41"/>
      <c r="E4540" s="35"/>
      <c r="F4540" s="42"/>
      <c r="G4540" s="35"/>
      <c r="H4540" s="41"/>
      <c r="I4540" s="35"/>
      <c r="J4540" s="35"/>
      <c r="K4540" s="35"/>
      <c r="L4540" s="28"/>
      <c r="M4540" s="29"/>
      <c r="N4540" s="37"/>
      <c r="O4540" s="37"/>
      <c r="P4540" s="38"/>
      <c r="Q4540" s="31"/>
      <c r="R4540" s="39"/>
      <c r="S4540" s="39"/>
      <c r="T4540" s="39"/>
      <c r="U4540" s="40"/>
      <c r="V4540" s="28"/>
      <c r="W4540" s="37"/>
      <c r="X4540" s="37"/>
      <c r="Y4540" s="37"/>
      <c r="Z4540" s="38"/>
      <c r="AA4540" s="31"/>
      <c r="AB4540" s="39"/>
      <c r="AC4540" s="39"/>
      <c r="AD4540" s="39"/>
      <c r="AE4540" s="40"/>
      <c r="AF4540" s="28"/>
      <c r="AG4540" s="37"/>
      <c r="AH4540" s="37"/>
      <c r="AI4540" s="37"/>
      <c r="AJ4540" s="38"/>
      <c r="AT4540" s="243">
        <f t="shared" si="140"/>
        <v>0</v>
      </c>
    </row>
    <row r="4541" spans="2:46">
      <c r="B4541" s="154" t="str">
        <f t="shared" si="141"/>
        <v/>
      </c>
      <c r="C4541" s="41"/>
      <c r="D4541" s="41"/>
      <c r="E4541" s="35"/>
      <c r="F4541" s="42"/>
      <c r="G4541" s="35"/>
      <c r="H4541" s="41"/>
      <c r="I4541" s="35"/>
      <c r="J4541" s="35"/>
      <c r="K4541" s="35"/>
      <c r="L4541" s="28"/>
      <c r="M4541" s="29"/>
      <c r="N4541" s="37"/>
      <c r="O4541" s="37"/>
      <c r="P4541" s="38"/>
      <c r="Q4541" s="31"/>
      <c r="R4541" s="39"/>
      <c r="S4541" s="39"/>
      <c r="T4541" s="39"/>
      <c r="U4541" s="40"/>
      <c r="V4541" s="28"/>
      <c r="W4541" s="37"/>
      <c r="X4541" s="37"/>
      <c r="Y4541" s="37"/>
      <c r="Z4541" s="38"/>
      <c r="AA4541" s="31"/>
      <c r="AB4541" s="39"/>
      <c r="AC4541" s="39"/>
      <c r="AD4541" s="39"/>
      <c r="AE4541" s="40"/>
      <c r="AF4541" s="28"/>
      <c r="AG4541" s="37"/>
      <c r="AH4541" s="37"/>
      <c r="AI4541" s="37"/>
      <c r="AJ4541" s="38"/>
      <c r="AT4541" s="243">
        <f t="shared" si="140"/>
        <v>0</v>
      </c>
    </row>
    <row r="4542" spans="2:46">
      <c r="B4542" s="154" t="str">
        <f t="shared" si="141"/>
        <v/>
      </c>
      <c r="C4542" s="41"/>
      <c r="D4542" s="41"/>
      <c r="E4542" s="35"/>
      <c r="F4542" s="42"/>
      <c r="G4542" s="35"/>
      <c r="H4542" s="41"/>
      <c r="I4542" s="35"/>
      <c r="J4542" s="35"/>
      <c r="K4542" s="35"/>
      <c r="L4542" s="28"/>
      <c r="M4542" s="29"/>
      <c r="N4542" s="37"/>
      <c r="O4542" s="37"/>
      <c r="P4542" s="38"/>
      <c r="Q4542" s="31"/>
      <c r="R4542" s="39"/>
      <c r="S4542" s="39"/>
      <c r="T4542" s="39"/>
      <c r="U4542" s="40"/>
      <c r="V4542" s="28"/>
      <c r="W4542" s="37"/>
      <c r="X4542" s="37"/>
      <c r="Y4542" s="37"/>
      <c r="Z4542" s="38"/>
      <c r="AA4542" s="31"/>
      <c r="AB4542" s="39"/>
      <c r="AC4542" s="39"/>
      <c r="AD4542" s="39"/>
      <c r="AE4542" s="40"/>
      <c r="AF4542" s="28"/>
      <c r="AG4542" s="37"/>
      <c r="AH4542" s="37"/>
      <c r="AI4542" s="37"/>
      <c r="AJ4542" s="38"/>
      <c r="AT4542" s="243">
        <f t="shared" si="140"/>
        <v>0</v>
      </c>
    </row>
    <row r="4543" spans="2:46">
      <c r="B4543" s="154" t="str">
        <f t="shared" si="141"/>
        <v/>
      </c>
      <c r="C4543" s="41"/>
      <c r="D4543" s="41"/>
      <c r="E4543" s="35"/>
      <c r="F4543" s="42"/>
      <c r="G4543" s="35"/>
      <c r="H4543" s="41"/>
      <c r="I4543" s="35"/>
      <c r="J4543" s="35"/>
      <c r="K4543" s="35"/>
      <c r="L4543" s="28"/>
      <c r="M4543" s="29"/>
      <c r="N4543" s="37"/>
      <c r="O4543" s="37"/>
      <c r="P4543" s="38"/>
      <c r="Q4543" s="31"/>
      <c r="R4543" s="39"/>
      <c r="S4543" s="39"/>
      <c r="T4543" s="39"/>
      <c r="U4543" s="40"/>
      <c r="V4543" s="28"/>
      <c r="W4543" s="37"/>
      <c r="X4543" s="37"/>
      <c r="Y4543" s="37"/>
      <c r="Z4543" s="38"/>
      <c r="AA4543" s="31"/>
      <c r="AB4543" s="39"/>
      <c r="AC4543" s="39"/>
      <c r="AD4543" s="39"/>
      <c r="AE4543" s="40"/>
      <c r="AF4543" s="28"/>
      <c r="AG4543" s="37"/>
      <c r="AH4543" s="37"/>
      <c r="AI4543" s="37"/>
      <c r="AJ4543" s="38"/>
      <c r="AT4543" s="243">
        <f t="shared" si="140"/>
        <v>0</v>
      </c>
    </row>
    <row r="4544" spans="2:46">
      <c r="B4544" s="154" t="str">
        <f t="shared" si="141"/>
        <v/>
      </c>
      <c r="C4544" s="41"/>
      <c r="D4544" s="41"/>
      <c r="E4544" s="35"/>
      <c r="F4544" s="42"/>
      <c r="G4544" s="35"/>
      <c r="H4544" s="41"/>
      <c r="I4544" s="35"/>
      <c r="J4544" s="35"/>
      <c r="K4544" s="35"/>
      <c r="L4544" s="28"/>
      <c r="M4544" s="29"/>
      <c r="N4544" s="37"/>
      <c r="O4544" s="37"/>
      <c r="P4544" s="38"/>
      <c r="Q4544" s="31"/>
      <c r="R4544" s="39"/>
      <c r="S4544" s="39"/>
      <c r="T4544" s="39"/>
      <c r="U4544" s="40"/>
      <c r="V4544" s="28"/>
      <c r="W4544" s="37"/>
      <c r="X4544" s="37"/>
      <c r="Y4544" s="37"/>
      <c r="Z4544" s="38"/>
      <c r="AA4544" s="31"/>
      <c r="AB4544" s="39"/>
      <c r="AC4544" s="39"/>
      <c r="AD4544" s="39"/>
      <c r="AE4544" s="40"/>
      <c r="AF4544" s="28"/>
      <c r="AG4544" s="37"/>
      <c r="AH4544" s="37"/>
      <c r="AI4544" s="37"/>
      <c r="AJ4544" s="38"/>
      <c r="AT4544" s="243">
        <f t="shared" si="140"/>
        <v>0</v>
      </c>
    </row>
    <row r="4545" spans="2:46">
      <c r="B4545" s="154" t="str">
        <f t="shared" si="141"/>
        <v/>
      </c>
      <c r="C4545" s="41"/>
      <c r="D4545" s="41"/>
      <c r="E4545" s="35"/>
      <c r="F4545" s="42"/>
      <c r="G4545" s="35"/>
      <c r="H4545" s="41"/>
      <c r="I4545" s="35"/>
      <c r="J4545" s="35"/>
      <c r="K4545" s="35"/>
      <c r="L4545" s="28"/>
      <c r="M4545" s="29"/>
      <c r="N4545" s="37"/>
      <c r="O4545" s="37"/>
      <c r="P4545" s="38"/>
      <c r="Q4545" s="31"/>
      <c r="R4545" s="39"/>
      <c r="S4545" s="39"/>
      <c r="T4545" s="39"/>
      <c r="U4545" s="40"/>
      <c r="V4545" s="28"/>
      <c r="W4545" s="37"/>
      <c r="X4545" s="37"/>
      <c r="Y4545" s="37"/>
      <c r="Z4545" s="38"/>
      <c r="AA4545" s="31"/>
      <c r="AB4545" s="39"/>
      <c r="AC4545" s="39"/>
      <c r="AD4545" s="39"/>
      <c r="AE4545" s="40"/>
      <c r="AF4545" s="28"/>
      <c r="AG4545" s="37"/>
      <c r="AH4545" s="37"/>
      <c r="AI4545" s="37"/>
      <c r="AJ4545" s="38"/>
      <c r="AT4545" s="243">
        <f t="shared" si="140"/>
        <v>0</v>
      </c>
    </row>
    <row r="4546" spans="2:46">
      <c r="B4546" s="154" t="str">
        <f t="shared" si="141"/>
        <v/>
      </c>
      <c r="C4546" s="41"/>
      <c r="D4546" s="41"/>
      <c r="E4546" s="35"/>
      <c r="F4546" s="42"/>
      <c r="G4546" s="35"/>
      <c r="H4546" s="41"/>
      <c r="I4546" s="35"/>
      <c r="J4546" s="35"/>
      <c r="K4546" s="35"/>
      <c r="L4546" s="28"/>
      <c r="M4546" s="29"/>
      <c r="N4546" s="37"/>
      <c r="O4546" s="37"/>
      <c r="P4546" s="38"/>
      <c r="Q4546" s="31"/>
      <c r="R4546" s="39"/>
      <c r="S4546" s="39"/>
      <c r="T4546" s="39"/>
      <c r="U4546" s="40"/>
      <c r="V4546" s="28"/>
      <c r="W4546" s="37"/>
      <c r="X4546" s="37"/>
      <c r="Y4546" s="37"/>
      <c r="Z4546" s="38"/>
      <c r="AA4546" s="31"/>
      <c r="AB4546" s="39"/>
      <c r="AC4546" s="39"/>
      <c r="AD4546" s="39"/>
      <c r="AE4546" s="40"/>
      <c r="AF4546" s="28"/>
      <c r="AG4546" s="37"/>
      <c r="AH4546" s="37"/>
      <c r="AI4546" s="37"/>
      <c r="AJ4546" s="38"/>
      <c r="AT4546" s="243">
        <f t="shared" si="140"/>
        <v>0</v>
      </c>
    </row>
    <row r="4547" spans="2:46">
      <c r="B4547" s="154" t="str">
        <f t="shared" si="141"/>
        <v/>
      </c>
      <c r="C4547" s="41"/>
      <c r="D4547" s="41"/>
      <c r="E4547" s="35"/>
      <c r="F4547" s="42"/>
      <c r="G4547" s="35"/>
      <c r="H4547" s="41"/>
      <c r="I4547" s="35"/>
      <c r="J4547" s="35"/>
      <c r="K4547" s="35"/>
      <c r="L4547" s="28"/>
      <c r="M4547" s="29"/>
      <c r="N4547" s="37"/>
      <c r="O4547" s="37"/>
      <c r="P4547" s="38"/>
      <c r="Q4547" s="31"/>
      <c r="R4547" s="39"/>
      <c r="S4547" s="39"/>
      <c r="T4547" s="39"/>
      <c r="U4547" s="40"/>
      <c r="V4547" s="28"/>
      <c r="W4547" s="37"/>
      <c r="X4547" s="37"/>
      <c r="Y4547" s="37"/>
      <c r="Z4547" s="38"/>
      <c r="AA4547" s="31"/>
      <c r="AB4547" s="39"/>
      <c r="AC4547" s="39"/>
      <c r="AD4547" s="39"/>
      <c r="AE4547" s="40"/>
      <c r="AF4547" s="28"/>
      <c r="AG4547" s="37"/>
      <c r="AH4547" s="37"/>
      <c r="AI4547" s="37"/>
      <c r="AJ4547" s="38"/>
      <c r="AT4547" s="243">
        <f t="shared" si="140"/>
        <v>0</v>
      </c>
    </row>
    <row r="4548" spans="2:46">
      <c r="B4548" s="154" t="str">
        <f t="shared" si="141"/>
        <v/>
      </c>
      <c r="C4548" s="41"/>
      <c r="D4548" s="41"/>
      <c r="E4548" s="35"/>
      <c r="F4548" s="42"/>
      <c r="G4548" s="35"/>
      <c r="H4548" s="41"/>
      <c r="I4548" s="35"/>
      <c r="J4548" s="35"/>
      <c r="K4548" s="35"/>
      <c r="L4548" s="28"/>
      <c r="M4548" s="29"/>
      <c r="N4548" s="37"/>
      <c r="O4548" s="37"/>
      <c r="P4548" s="38"/>
      <c r="Q4548" s="31"/>
      <c r="R4548" s="39"/>
      <c r="S4548" s="39"/>
      <c r="T4548" s="39"/>
      <c r="U4548" s="40"/>
      <c r="V4548" s="28"/>
      <c r="W4548" s="37"/>
      <c r="X4548" s="37"/>
      <c r="Y4548" s="37"/>
      <c r="Z4548" s="38"/>
      <c r="AA4548" s="31"/>
      <c r="AB4548" s="39"/>
      <c r="AC4548" s="39"/>
      <c r="AD4548" s="39"/>
      <c r="AE4548" s="40"/>
      <c r="AF4548" s="28"/>
      <c r="AG4548" s="37"/>
      <c r="AH4548" s="37"/>
      <c r="AI4548" s="37"/>
      <c r="AJ4548" s="38"/>
      <c r="AT4548" s="243">
        <f t="shared" si="140"/>
        <v>0</v>
      </c>
    </row>
    <row r="4549" spans="2:46">
      <c r="B4549" s="154" t="str">
        <f t="shared" si="141"/>
        <v/>
      </c>
      <c r="C4549" s="41"/>
      <c r="D4549" s="41"/>
      <c r="E4549" s="35"/>
      <c r="F4549" s="42"/>
      <c r="G4549" s="35"/>
      <c r="H4549" s="41"/>
      <c r="I4549" s="35"/>
      <c r="J4549" s="35"/>
      <c r="K4549" s="35"/>
      <c r="L4549" s="28"/>
      <c r="M4549" s="29"/>
      <c r="N4549" s="37"/>
      <c r="O4549" s="37"/>
      <c r="P4549" s="38"/>
      <c r="Q4549" s="31"/>
      <c r="R4549" s="39"/>
      <c r="S4549" s="39"/>
      <c r="T4549" s="39"/>
      <c r="U4549" s="40"/>
      <c r="V4549" s="28"/>
      <c r="W4549" s="37"/>
      <c r="X4549" s="37"/>
      <c r="Y4549" s="37"/>
      <c r="Z4549" s="38"/>
      <c r="AA4549" s="31"/>
      <c r="AB4549" s="39"/>
      <c r="AC4549" s="39"/>
      <c r="AD4549" s="39"/>
      <c r="AE4549" s="40"/>
      <c r="AF4549" s="28"/>
      <c r="AG4549" s="37"/>
      <c r="AH4549" s="37"/>
      <c r="AI4549" s="37"/>
      <c r="AJ4549" s="38"/>
      <c r="AT4549" s="243">
        <f t="shared" si="140"/>
        <v>0</v>
      </c>
    </row>
    <row r="4550" spans="2:46">
      <c r="B4550" s="154" t="str">
        <f t="shared" si="141"/>
        <v/>
      </c>
      <c r="C4550" s="41"/>
      <c r="D4550" s="41"/>
      <c r="E4550" s="35"/>
      <c r="F4550" s="42"/>
      <c r="G4550" s="35"/>
      <c r="H4550" s="41"/>
      <c r="I4550" s="35"/>
      <c r="J4550" s="35"/>
      <c r="K4550" s="35"/>
      <c r="L4550" s="28"/>
      <c r="M4550" s="29"/>
      <c r="N4550" s="37"/>
      <c r="O4550" s="37"/>
      <c r="P4550" s="38"/>
      <c r="Q4550" s="31"/>
      <c r="R4550" s="39"/>
      <c r="S4550" s="39"/>
      <c r="T4550" s="39"/>
      <c r="U4550" s="40"/>
      <c r="V4550" s="28"/>
      <c r="W4550" s="37"/>
      <c r="X4550" s="37"/>
      <c r="Y4550" s="37"/>
      <c r="Z4550" s="38"/>
      <c r="AA4550" s="31"/>
      <c r="AB4550" s="39"/>
      <c r="AC4550" s="39"/>
      <c r="AD4550" s="39"/>
      <c r="AE4550" s="40"/>
      <c r="AF4550" s="28"/>
      <c r="AG4550" s="37"/>
      <c r="AH4550" s="37"/>
      <c r="AI4550" s="37"/>
      <c r="AJ4550" s="38"/>
      <c r="AT4550" s="243">
        <f t="shared" si="140"/>
        <v>0</v>
      </c>
    </row>
    <row r="4551" spans="2:46">
      <c r="B4551" s="154" t="str">
        <f t="shared" si="141"/>
        <v/>
      </c>
      <c r="C4551" s="41"/>
      <c r="D4551" s="41"/>
      <c r="E4551" s="35"/>
      <c r="F4551" s="42"/>
      <c r="G4551" s="35"/>
      <c r="H4551" s="41"/>
      <c r="I4551" s="35"/>
      <c r="J4551" s="35"/>
      <c r="K4551" s="35"/>
      <c r="L4551" s="28"/>
      <c r="M4551" s="29"/>
      <c r="N4551" s="37"/>
      <c r="O4551" s="37"/>
      <c r="P4551" s="38"/>
      <c r="Q4551" s="31"/>
      <c r="R4551" s="39"/>
      <c r="S4551" s="39"/>
      <c r="T4551" s="39"/>
      <c r="U4551" s="40"/>
      <c r="V4551" s="28"/>
      <c r="W4551" s="37"/>
      <c r="X4551" s="37"/>
      <c r="Y4551" s="37"/>
      <c r="Z4551" s="38"/>
      <c r="AA4551" s="31"/>
      <c r="AB4551" s="39"/>
      <c r="AC4551" s="39"/>
      <c r="AD4551" s="39"/>
      <c r="AE4551" s="40"/>
      <c r="AF4551" s="28"/>
      <c r="AG4551" s="37"/>
      <c r="AH4551" s="37"/>
      <c r="AI4551" s="37"/>
      <c r="AJ4551" s="38"/>
      <c r="AT4551" s="243">
        <f t="shared" si="140"/>
        <v>0</v>
      </c>
    </row>
    <row r="4552" spans="2:46">
      <c r="B4552" s="154" t="str">
        <f t="shared" si="141"/>
        <v/>
      </c>
      <c r="C4552" s="41"/>
      <c r="D4552" s="41"/>
      <c r="E4552" s="35"/>
      <c r="F4552" s="42"/>
      <c r="G4552" s="35"/>
      <c r="H4552" s="41"/>
      <c r="I4552" s="35"/>
      <c r="J4552" s="35"/>
      <c r="K4552" s="35"/>
      <c r="L4552" s="28"/>
      <c r="M4552" s="29"/>
      <c r="N4552" s="37"/>
      <c r="O4552" s="37"/>
      <c r="P4552" s="38"/>
      <c r="Q4552" s="31"/>
      <c r="R4552" s="39"/>
      <c r="S4552" s="39"/>
      <c r="T4552" s="39"/>
      <c r="U4552" s="40"/>
      <c r="V4552" s="28"/>
      <c r="W4552" s="37"/>
      <c r="X4552" s="37"/>
      <c r="Y4552" s="37"/>
      <c r="Z4552" s="38"/>
      <c r="AA4552" s="31"/>
      <c r="AB4552" s="39"/>
      <c r="AC4552" s="39"/>
      <c r="AD4552" s="39"/>
      <c r="AE4552" s="40"/>
      <c r="AF4552" s="28"/>
      <c r="AG4552" s="37"/>
      <c r="AH4552" s="37"/>
      <c r="AI4552" s="37"/>
      <c r="AJ4552" s="38"/>
      <c r="AT4552" s="243">
        <f t="shared" si="140"/>
        <v>0</v>
      </c>
    </row>
    <row r="4553" spans="2:46">
      <c r="B4553" s="154" t="str">
        <f t="shared" si="141"/>
        <v/>
      </c>
      <c r="C4553" s="41"/>
      <c r="D4553" s="41"/>
      <c r="E4553" s="35"/>
      <c r="F4553" s="42"/>
      <c r="G4553" s="35"/>
      <c r="H4553" s="41"/>
      <c r="I4553" s="35"/>
      <c r="J4553" s="35"/>
      <c r="K4553" s="35"/>
      <c r="L4553" s="28"/>
      <c r="M4553" s="29"/>
      <c r="N4553" s="37"/>
      <c r="O4553" s="37"/>
      <c r="P4553" s="38"/>
      <c r="Q4553" s="31"/>
      <c r="R4553" s="39"/>
      <c r="S4553" s="39"/>
      <c r="T4553" s="39"/>
      <c r="U4553" s="40"/>
      <c r="V4553" s="28"/>
      <c r="W4553" s="37"/>
      <c r="X4553" s="37"/>
      <c r="Y4553" s="37"/>
      <c r="Z4553" s="38"/>
      <c r="AA4553" s="31"/>
      <c r="AB4553" s="39"/>
      <c r="AC4553" s="39"/>
      <c r="AD4553" s="39"/>
      <c r="AE4553" s="40"/>
      <c r="AF4553" s="28"/>
      <c r="AG4553" s="37"/>
      <c r="AH4553" s="37"/>
      <c r="AI4553" s="37"/>
      <c r="AJ4553" s="38"/>
      <c r="AT4553" s="243">
        <f t="shared" si="140"/>
        <v>0</v>
      </c>
    </row>
    <row r="4554" spans="2:46">
      <c r="B4554" s="154" t="str">
        <f t="shared" si="141"/>
        <v/>
      </c>
      <c r="C4554" s="41"/>
      <c r="D4554" s="41"/>
      <c r="E4554" s="35"/>
      <c r="F4554" s="42"/>
      <c r="G4554" s="35"/>
      <c r="H4554" s="41"/>
      <c r="I4554" s="35"/>
      <c r="J4554" s="35"/>
      <c r="K4554" s="35"/>
      <c r="L4554" s="28"/>
      <c r="M4554" s="29"/>
      <c r="N4554" s="37"/>
      <c r="O4554" s="37"/>
      <c r="P4554" s="38"/>
      <c r="Q4554" s="31"/>
      <c r="R4554" s="39"/>
      <c r="S4554" s="39"/>
      <c r="T4554" s="39"/>
      <c r="U4554" s="40"/>
      <c r="V4554" s="28"/>
      <c r="W4554" s="37"/>
      <c r="X4554" s="37"/>
      <c r="Y4554" s="37"/>
      <c r="Z4554" s="38"/>
      <c r="AA4554" s="31"/>
      <c r="AB4554" s="39"/>
      <c r="AC4554" s="39"/>
      <c r="AD4554" s="39"/>
      <c r="AE4554" s="40"/>
      <c r="AF4554" s="28"/>
      <c r="AG4554" s="37"/>
      <c r="AH4554" s="37"/>
      <c r="AI4554" s="37"/>
      <c r="AJ4554" s="38"/>
      <c r="AT4554" s="243">
        <f t="shared" ref="AT4554:AT4617" si="142">IF(D4554="",0,1)</f>
        <v>0</v>
      </c>
    </row>
    <row r="4555" spans="2:46">
      <c r="B4555" s="154" t="str">
        <f t="shared" si="141"/>
        <v/>
      </c>
      <c r="C4555" s="41"/>
      <c r="D4555" s="41"/>
      <c r="E4555" s="35"/>
      <c r="F4555" s="42"/>
      <c r="G4555" s="35"/>
      <c r="H4555" s="41"/>
      <c r="I4555" s="35"/>
      <c r="J4555" s="35"/>
      <c r="K4555" s="35"/>
      <c r="L4555" s="28"/>
      <c r="M4555" s="29"/>
      <c r="N4555" s="37"/>
      <c r="O4555" s="37"/>
      <c r="P4555" s="38"/>
      <c r="Q4555" s="31"/>
      <c r="R4555" s="39"/>
      <c r="S4555" s="39"/>
      <c r="T4555" s="39"/>
      <c r="U4555" s="40"/>
      <c r="V4555" s="28"/>
      <c r="W4555" s="37"/>
      <c r="X4555" s="37"/>
      <c r="Y4555" s="37"/>
      <c r="Z4555" s="38"/>
      <c r="AA4555" s="31"/>
      <c r="AB4555" s="39"/>
      <c r="AC4555" s="39"/>
      <c r="AD4555" s="39"/>
      <c r="AE4555" s="40"/>
      <c r="AF4555" s="28"/>
      <c r="AG4555" s="37"/>
      <c r="AH4555" s="37"/>
      <c r="AI4555" s="37"/>
      <c r="AJ4555" s="38"/>
      <c r="AT4555" s="243">
        <f t="shared" si="142"/>
        <v>0</v>
      </c>
    </row>
    <row r="4556" spans="2:46">
      <c r="B4556" s="154" t="str">
        <f t="shared" ref="B4556:B4619" si="143">IF(C4556="","",1+B4555)</f>
        <v/>
      </c>
      <c r="C4556" s="41"/>
      <c r="D4556" s="41"/>
      <c r="E4556" s="35"/>
      <c r="F4556" s="42"/>
      <c r="G4556" s="35"/>
      <c r="H4556" s="41"/>
      <c r="I4556" s="35"/>
      <c r="J4556" s="35"/>
      <c r="K4556" s="35"/>
      <c r="L4556" s="28"/>
      <c r="M4556" s="29"/>
      <c r="N4556" s="37"/>
      <c r="O4556" s="37"/>
      <c r="P4556" s="38"/>
      <c r="Q4556" s="31"/>
      <c r="R4556" s="39"/>
      <c r="S4556" s="39"/>
      <c r="T4556" s="39"/>
      <c r="U4556" s="40"/>
      <c r="V4556" s="28"/>
      <c r="W4556" s="37"/>
      <c r="X4556" s="37"/>
      <c r="Y4556" s="37"/>
      <c r="Z4556" s="38"/>
      <c r="AA4556" s="31"/>
      <c r="AB4556" s="39"/>
      <c r="AC4556" s="39"/>
      <c r="AD4556" s="39"/>
      <c r="AE4556" s="40"/>
      <c r="AF4556" s="28"/>
      <c r="AG4556" s="37"/>
      <c r="AH4556" s="37"/>
      <c r="AI4556" s="37"/>
      <c r="AJ4556" s="38"/>
      <c r="AT4556" s="243">
        <f t="shared" si="142"/>
        <v>0</v>
      </c>
    </row>
    <row r="4557" spans="2:46">
      <c r="B4557" s="154" t="str">
        <f t="shared" si="143"/>
        <v/>
      </c>
      <c r="C4557" s="41"/>
      <c r="D4557" s="41"/>
      <c r="E4557" s="35"/>
      <c r="F4557" s="42"/>
      <c r="G4557" s="35"/>
      <c r="H4557" s="41"/>
      <c r="I4557" s="35"/>
      <c r="J4557" s="35"/>
      <c r="K4557" s="35"/>
      <c r="L4557" s="28"/>
      <c r="M4557" s="29"/>
      <c r="N4557" s="37"/>
      <c r="O4557" s="37"/>
      <c r="P4557" s="38"/>
      <c r="Q4557" s="31"/>
      <c r="R4557" s="39"/>
      <c r="S4557" s="39"/>
      <c r="T4557" s="39"/>
      <c r="U4557" s="40"/>
      <c r="V4557" s="28"/>
      <c r="W4557" s="37"/>
      <c r="X4557" s="37"/>
      <c r="Y4557" s="37"/>
      <c r="Z4557" s="38"/>
      <c r="AA4557" s="31"/>
      <c r="AB4557" s="39"/>
      <c r="AC4557" s="39"/>
      <c r="AD4557" s="39"/>
      <c r="AE4557" s="40"/>
      <c r="AF4557" s="28"/>
      <c r="AG4557" s="37"/>
      <c r="AH4557" s="37"/>
      <c r="AI4557" s="37"/>
      <c r="AJ4557" s="38"/>
      <c r="AT4557" s="243">
        <f t="shared" si="142"/>
        <v>0</v>
      </c>
    </row>
    <row r="4558" spans="2:46">
      <c r="B4558" s="154" t="str">
        <f t="shared" si="143"/>
        <v/>
      </c>
      <c r="C4558" s="41"/>
      <c r="D4558" s="41"/>
      <c r="E4558" s="35"/>
      <c r="F4558" s="42"/>
      <c r="G4558" s="35"/>
      <c r="H4558" s="41"/>
      <c r="I4558" s="35"/>
      <c r="J4558" s="35"/>
      <c r="K4558" s="35"/>
      <c r="L4558" s="28"/>
      <c r="M4558" s="29"/>
      <c r="N4558" s="37"/>
      <c r="O4558" s="37"/>
      <c r="P4558" s="38"/>
      <c r="Q4558" s="31"/>
      <c r="R4558" s="39"/>
      <c r="S4558" s="39"/>
      <c r="T4558" s="39"/>
      <c r="U4558" s="40"/>
      <c r="V4558" s="28"/>
      <c r="W4558" s="37"/>
      <c r="X4558" s="37"/>
      <c r="Y4558" s="37"/>
      <c r="Z4558" s="38"/>
      <c r="AA4558" s="31"/>
      <c r="AB4558" s="39"/>
      <c r="AC4558" s="39"/>
      <c r="AD4558" s="39"/>
      <c r="AE4558" s="40"/>
      <c r="AF4558" s="28"/>
      <c r="AG4558" s="37"/>
      <c r="AH4558" s="37"/>
      <c r="AI4558" s="37"/>
      <c r="AJ4558" s="38"/>
      <c r="AT4558" s="243">
        <f t="shared" si="142"/>
        <v>0</v>
      </c>
    </row>
    <row r="4559" spans="2:46">
      <c r="B4559" s="154" t="str">
        <f t="shared" si="143"/>
        <v/>
      </c>
      <c r="C4559" s="41"/>
      <c r="D4559" s="41"/>
      <c r="E4559" s="35"/>
      <c r="F4559" s="42"/>
      <c r="G4559" s="35"/>
      <c r="H4559" s="41"/>
      <c r="I4559" s="35"/>
      <c r="J4559" s="35"/>
      <c r="K4559" s="35"/>
      <c r="L4559" s="28"/>
      <c r="M4559" s="29"/>
      <c r="N4559" s="37"/>
      <c r="O4559" s="37"/>
      <c r="P4559" s="38"/>
      <c r="Q4559" s="31"/>
      <c r="R4559" s="39"/>
      <c r="S4559" s="39"/>
      <c r="T4559" s="39"/>
      <c r="U4559" s="40"/>
      <c r="V4559" s="28"/>
      <c r="W4559" s="37"/>
      <c r="X4559" s="37"/>
      <c r="Y4559" s="37"/>
      <c r="Z4559" s="38"/>
      <c r="AA4559" s="31"/>
      <c r="AB4559" s="39"/>
      <c r="AC4559" s="39"/>
      <c r="AD4559" s="39"/>
      <c r="AE4559" s="40"/>
      <c r="AF4559" s="28"/>
      <c r="AG4559" s="37"/>
      <c r="AH4559" s="37"/>
      <c r="AI4559" s="37"/>
      <c r="AJ4559" s="38"/>
      <c r="AT4559" s="243">
        <f t="shared" si="142"/>
        <v>0</v>
      </c>
    </row>
    <row r="4560" spans="2:46">
      <c r="B4560" s="154" t="str">
        <f t="shared" si="143"/>
        <v/>
      </c>
      <c r="C4560" s="41"/>
      <c r="D4560" s="41"/>
      <c r="E4560" s="35"/>
      <c r="F4560" s="42"/>
      <c r="G4560" s="35"/>
      <c r="H4560" s="41"/>
      <c r="I4560" s="35"/>
      <c r="J4560" s="35"/>
      <c r="K4560" s="35"/>
      <c r="L4560" s="28"/>
      <c r="M4560" s="29"/>
      <c r="N4560" s="37"/>
      <c r="O4560" s="37"/>
      <c r="P4560" s="38"/>
      <c r="Q4560" s="31"/>
      <c r="R4560" s="39"/>
      <c r="S4560" s="39"/>
      <c r="T4560" s="39"/>
      <c r="U4560" s="40"/>
      <c r="V4560" s="28"/>
      <c r="W4560" s="37"/>
      <c r="X4560" s="37"/>
      <c r="Y4560" s="37"/>
      <c r="Z4560" s="38"/>
      <c r="AA4560" s="31"/>
      <c r="AB4560" s="39"/>
      <c r="AC4560" s="39"/>
      <c r="AD4560" s="39"/>
      <c r="AE4560" s="40"/>
      <c r="AF4560" s="28"/>
      <c r="AG4560" s="37"/>
      <c r="AH4560" s="37"/>
      <c r="AI4560" s="37"/>
      <c r="AJ4560" s="38"/>
      <c r="AT4560" s="243">
        <f t="shared" si="142"/>
        <v>0</v>
      </c>
    </row>
    <row r="4561" spans="2:46">
      <c r="B4561" s="154" t="str">
        <f t="shared" si="143"/>
        <v/>
      </c>
      <c r="C4561" s="41"/>
      <c r="D4561" s="41"/>
      <c r="E4561" s="35"/>
      <c r="F4561" s="42"/>
      <c r="G4561" s="35"/>
      <c r="H4561" s="41"/>
      <c r="I4561" s="35"/>
      <c r="J4561" s="35"/>
      <c r="K4561" s="35"/>
      <c r="L4561" s="28"/>
      <c r="M4561" s="29"/>
      <c r="N4561" s="37"/>
      <c r="O4561" s="37"/>
      <c r="P4561" s="38"/>
      <c r="Q4561" s="31"/>
      <c r="R4561" s="39"/>
      <c r="S4561" s="39"/>
      <c r="T4561" s="39"/>
      <c r="U4561" s="40"/>
      <c r="V4561" s="28"/>
      <c r="W4561" s="37"/>
      <c r="X4561" s="37"/>
      <c r="Y4561" s="37"/>
      <c r="Z4561" s="38"/>
      <c r="AA4561" s="31"/>
      <c r="AB4561" s="39"/>
      <c r="AC4561" s="39"/>
      <c r="AD4561" s="39"/>
      <c r="AE4561" s="40"/>
      <c r="AF4561" s="28"/>
      <c r="AG4561" s="37"/>
      <c r="AH4561" s="37"/>
      <c r="AI4561" s="37"/>
      <c r="AJ4561" s="38"/>
      <c r="AT4561" s="243">
        <f t="shared" si="142"/>
        <v>0</v>
      </c>
    </row>
    <row r="4562" spans="2:46">
      <c r="B4562" s="154" t="str">
        <f t="shared" si="143"/>
        <v/>
      </c>
      <c r="C4562" s="41"/>
      <c r="D4562" s="41"/>
      <c r="E4562" s="35"/>
      <c r="F4562" s="42"/>
      <c r="G4562" s="35"/>
      <c r="H4562" s="41"/>
      <c r="I4562" s="35"/>
      <c r="J4562" s="35"/>
      <c r="K4562" s="35"/>
      <c r="L4562" s="28"/>
      <c r="M4562" s="29"/>
      <c r="N4562" s="37"/>
      <c r="O4562" s="37"/>
      <c r="P4562" s="38"/>
      <c r="Q4562" s="31"/>
      <c r="R4562" s="39"/>
      <c r="S4562" s="39"/>
      <c r="T4562" s="39"/>
      <c r="U4562" s="40"/>
      <c r="V4562" s="28"/>
      <c r="W4562" s="37"/>
      <c r="X4562" s="37"/>
      <c r="Y4562" s="37"/>
      <c r="Z4562" s="38"/>
      <c r="AA4562" s="31"/>
      <c r="AB4562" s="39"/>
      <c r="AC4562" s="39"/>
      <c r="AD4562" s="39"/>
      <c r="AE4562" s="40"/>
      <c r="AF4562" s="28"/>
      <c r="AG4562" s="37"/>
      <c r="AH4562" s="37"/>
      <c r="AI4562" s="37"/>
      <c r="AJ4562" s="38"/>
      <c r="AT4562" s="243">
        <f t="shared" si="142"/>
        <v>0</v>
      </c>
    </row>
    <row r="4563" spans="2:46">
      <c r="B4563" s="154" t="str">
        <f t="shared" si="143"/>
        <v/>
      </c>
      <c r="C4563" s="41"/>
      <c r="D4563" s="41"/>
      <c r="E4563" s="35"/>
      <c r="F4563" s="42"/>
      <c r="G4563" s="35"/>
      <c r="H4563" s="41"/>
      <c r="I4563" s="35"/>
      <c r="J4563" s="35"/>
      <c r="K4563" s="35"/>
      <c r="L4563" s="28"/>
      <c r="M4563" s="29"/>
      <c r="N4563" s="37"/>
      <c r="O4563" s="37"/>
      <c r="P4563" s="38"/>
      <c r="Q4563" s="31"/>
      <c r="R4563" s="39"/>
      <c r="S4563" s="39"/>
      <c r="T4563" s="39"/>
      <c r="U4563" s="40"/>
      <c r="V4563" s="28"/>
      <c r="W4563" s="37"/>
      <c r="X4563" s="37"/>
      <c r="Y4563" s="37"/>
      <c r="Z4563" s="38"/>
      <c r="AA4563" s="31"/>
      <c r="AB4563" s="39"/>
      <c r="AC4563" s="39"/>
      <c r="AD4563" s="39"/>
      <c r="AE4563" s="40"/>
      <c r="AF4563" s="28"/>
      <c r="AG4563" s="37"/>
      <c r="AH4563" s="37"/>
      <c r="AI4563" s="37"/>
      <c r="AJ4563" s="38"/>
      <c r="AT4563" s="243">
        <f t="shared" si="142"/>
        <v>0</v>
      </c>
    </row>
    <row r="4564" spans="2:46">
      <c r="B4564" s="154" t="str">
        <f t="shared" si="143"/>
        <v/>
      </c>
      <c r="C4564" s="41"/>
      <c r="D4564" s="41"/>
      <c r="E4564" s="35"/>
      <c r="F4564" s="42"/>
      <c r="G4564" s="35"/>
      <c r="H4564" s="41"/>
      <c r="I4564" s="35"/>
      <c r="J4564" s="35"/>
      <c r="K4564" s="35"/>
      <c r="L4564" s="28"/>
      <c r="M4564" s="29"/>
      <c r="N4564" s="37"/>
      <c r="O4564" s="37"/>
      <c r="P4564" s="38"/>
      <c r="Q4564" s="31"/>
      <c r="R4564" s="39"/>
      <c r="S4564" s="39"/>
      <c r="T4564" s="39"/>
      <c r="U4564" s="40"/>
      <c r="V4564" s="28"/>
      <c r="W4564" s="37"/>
      <c r="X4564" s="37"/>
      <c r="Y4564" s="37"/>
      <c r="Z4564" s="38"/>
      <c r="AA4564" s="31"/>
      <c r="AB4564" s="39"/>
      <c r="AC4564" s="39"/>
      <c r="AD4564" s="39"/>
      <c r="AE4564" s="40"/>
      <c r="AF4564" s="28"/>
      <c r="AG4564" s="37"/>
      <c r="AH4564" s="37"/>
      <c r="AI4564" s="37"/>
      <c r="AJ4564" s="38"/>
      <c r="AT4564" s="243">
        <f t="shared" si="142"/>
        <v>0</v>
      </c>
    </row>
    <row r="4565" spans="2:46">
      <c r="B4565" s="154" t="str">
        <f t="shared" si="143"/>
        <v/>
      </c>
      <c r="C4565" s="41"/>
      <c r="D4565" s="41"/>
      <c r="E4565" s="35"/>
      <c r="F4565" s="42"/>
      <c r="G4565" s="35"/>
      <c r="H4565" s="41"/>
      <c r="I4565" s="35"/>
      <c r="J4565" s="35"/>
      <c r="K4565" s="35"/>
      <c r="L4565" s="28"/>
      <c r="M4565" s="29"/>
      <c r="N4565" s="37"/>
      <c r="O4565" s="37"/>
      <c r="P4565" s="38"/>
      <c r="Q4565" s="31"/>
      <c r="R4565" s="39"/>
      <c r="S4565" s="39"/>
      <c r="T4565" s="39"/>
      <c r="U4565" s="40"/>
      <c r="V4565" s="28"/>
      <c r="W4565" s="37"/>
      <c r="X4565" s="37"/>
      <c r="Y4565" s="37"/>
      <c r="Z4565" s="38"/>
      <c r="AA4565" s="31"/>
      <c r="AB4565" s="39"/>
      <c r="AC4565" s="39"/>
      <c r="AD4565" s="39"/>
      <c r="AE4565" s="40"/>
      <c r="AF4565" s="28"/>
      <c r="AG4565" s="37"/>
      <c r="AH4565" s="37"/>
      <c r="AI4565" s="37"/>
      <c r="AJ4565" s="38"/>
      <c r="AT4565" s="243">
        <f t="shared" si="142"/>
        <v>0</v>
      </c>
    </row>
    <row r="4566" spans="2:46">
      <c r="B4566" s="154" t="str">
        <f t="shared" si="143"/>
        <v/>
      </c>
      <c r="C4566" s="41"/>
      <c r="D4566" s="41"/>
      <c r="E4566" s="35"/>
      <c r="F4566" s="42"/>
      <c r="G4566" s="35"/>
      <c r="H4566" s="41"/>
      <c r="I4566" s="35"/>
      <c r="J4566" s="35"/>
      <c r="K4566" s="35"/>
      <c r="L4566" s="28"/>
      <c r="M4566" s="29"/>
      <c r="N4566" s="37"/>
      <c r="O4566" s="37"/>
      <c r="P4566" s="38"/>
      <c r="Q4566" s="31"/>
      <c r="R4566" s="39"/>
      <c r="S4566" s="39"/>
      <c r="T4566" s="39"/>
      <c r="U4566" s="40"/>
      <c r="V4566" s="28"/>
      <c r="W4566" s="37"/>
      <c r="X4566" s="37"/>
      <c r="Y4566" s="37"/>
      <c r="Z4566" s="38"/>
      <c r="AA4566" s="31"/>
      <c r="AB4566" s="39"/>
      <c r="AC4566" s="39"/>
      <c r="AD4566" s="39"/>
      <c r="AE4566" s="40"/>
      <c r="AF4566" s="28"/>
      <c r="AG4566" s="37"/>
      <c r="AH4566" s="37"/>
      <c r="AI4566" s="37"/>
      <c r="AJ4566" s="38"/>
      <c r="AT4566" s="243">
        <f t="shared" si="142"/>
        <v>0</v>
      </c>
    </row>
    <row r="4567" spans="2:46">
      <c r="B4567" s="154" t="str">
        <f t="shared" si="143"/>
        <v/>
      </c>
      <c r="C4567" s="41"/>
      <c r="D4567" s="41"/>
      <c r="E4567" s="35"/>
      <c r="F4567" s="42"/>
      <c r="G4567" s="35"/>
      <c r="H4567" s="41"/>
      <c r="I4567" s="35"/>
      <c r="J4567" s="35"/>
      <c r="K4567" s="35"/>
      <c r="L4567" s="28"/>
      <c r="M4567" s="29"/>
      <c r="N4567" s="37"/>
      <c r="O4567" s="37"/>
      <c r="P4567" s="38"/>
      <c r="Q4567" s="31"/>
      <c r="R4567" s="39"/>
      <c r="S4567" s="39"/>
      <c r="T4567" s="39"/>
      <c r="U4567" s="40"/>
      <c r="V4567" s="28"/>
      <c r="W4567" s="37"/>
      <c r="X4567" s="37"/>
      <c r="Y4567" s="37"/>
      <c r="Z4567" s="38"/>
      <c r="AA4567" s="31"/>
      <c r="AB4567" s="39"/>
      <c r="AC4567" s="39"/>
      <c r="AD4567" s="39"/>
      <c r="AE4567" s="40"/>
      <c r="AF4567" s="28"/>
      <c r="AG4567" s="37"/>
      <c r="AH4567" s="37"/>
      <c r="AI4567" s="37"/>
      <c r="AJ4567" s="38"/>
      <c r="AT4567" s="243">
        <f t="shared" si="142"/>
        <v>0</v>
      </c>
    </row>
    <row r="4568" spans="2:46">
      <c r="B4568" s="154" t="str">
        <f t="shared" si="143"/>
        <v/>
      </c>
      <c r="C4568" s="41"/>
      <c r="D4568" s="41"/>
      <c r="E4568" s="35"/>
      <c r="F4568" s="42"/>
      <c r="G4568" s="35"/>
      <c r="H4568" s="41"/>
      <c r="I4568" s="35"/>
      <c r="J4568" s="35"/>
      <c r="K4568" s="35"/>
      <c r="L4568" s="28"/>
      <c r="M4568" s="29"/>
      <c r="N4568" s="37"/>
      <c r="O4568" s="37"/>
      <c r="P4568" s="38"/>
      <c r="Q4568" s="31"/>
      <c r="R4568" s="39"/>
      <c r="S4568" s="39"/>
      <c r="T4568" s="39"/>
      <c r="U4568" s="40"/>
      <c r="V4568" s="28"/>
      <c r="W4568" s="37"/>
      <c r="X4568" s="37"/>
      <c r="Y4568" s="37"/>
      <c r="Z4568" s="38"/>
      <c r="AA4568" s="31"/>
      <c r="AB4568" s="39"/>
      <c r="AC4568" s="39"/>
      <c r="AD4568" s="39"/>
      <c r="AE4568" s="40"/>
      <c r="AF4568" s="28"/>
      <c r="AG4568" s="37"/>
      <c r="AH4568" s="37"/>
      <c r="AI4568" s="37"/>
      <c r="AJ4568" s="38"/>
      <c r="AT4568" s="243">
        <f t="shared" si="142"/>
        <v>0</v>
      </c>
    </row>
    <row r="4569" spans="2:46">
      <c r="B4569" s="154" t="str">
        <f t="shared" si="143"/>
        <v/>
      </c>
      <c r="C4569" s="41"/>
      <c r="D4569" s="41"/>
      <c r="E4569" s="35"/>
      <c r="F4569" s="42"/>
      <c r="G4569" s="35"/>
      <c r="H4569" s="41"/>
      <c r="I4569" s="35"/>
      <c r="J4569" s="35"/>
      <c r="K4569" s="35"/>
      <c r="L4569" s="28"/>
      <c r="M4569" s="29"/>
      <c r="N4569" s="37"/>
      <c r="O4569" s="37"/>
      <c r="P4569" s="38"/>
      <c r="Q4569" s="31"/>
      <c r="R4569" s="39"/>
      <c r="S4569" s="39"/>
      <c r="T4569" s="39"/>
      <c r="U4569" s="40"/>
      <c r="V4569" s="28"/>
      <c r="W4569" s="37"/>
      <c r="X4569" s="37"/>
      <c r="Y4569" s="37"/>
      <c r="Z4569" s="38"/>
      <c r="AA4569" s="31"/>
      <c r="AB4569" s="39"/>
      <c r="AC4569" s="39"/>
      <c r="AD4569" s="39"/>
      <c r="AE4569" s="40"/>
      <c r="AF4569" s="28"/>
      <c r="AG4569" s="37"/>
      <c r="AH4569" s="37"/>
      <c r="AI4569" s="37"/>
      <c r="AJ4569" s="38"/>
      <c r="AT4569" s="243">
        <f t="shared" si="142"/>
        <v>0</v>
      </c>
    </row>
    <row r="4570" spans="2:46">
      <c r="B4570" s="154" t="str">
        <f t="shared" si="143"/>
        <v/>
      </c>
      <c r="C4570" s="41"/>
      <c r="D4570" s="41"/>
      <c r="E4570" s="35"/>
      <c r="F4570" s="42"/>
      <c r="G4570" s="35"/>
      <c r="H4570" s="41"/>
      <c r="I4570" s="35"/>
      <c r="J4570" s="35"/>
      <c r="K4570" s="35"/>
      <c r="L4570" s="28"/>
      <c r="M4570" s="29"/>
      <c r="N4570" s="37"/>
      <c r="O4570" s="37"/>
      <c r="P4570" s="38"/>
      <c r="Q4570" s="31"/>
      <c r="R4570" s="39"/>
      <c r="S4570" s="39"/>
      <c r="T4570" s="39"/>
      <c r="U4570" s="40"/>
      <c r="V4570" s="28"/>
      <c r="W4570" s="37"/>
      <c r="X4570" s="37"/>
      <c r="Y4570" s="37"/>
      <c r="Z4570" s="38"/>
      <c r="AA4570" s="31"/>
      <c r="AB4570" s="39"/>
      <c r="AC4570" s="39"/>
      <c r="AD4570" s="39"/>
      <c r="AE4570" s="40"/>
      <c r="AF4570" s="28"/>
      <c r="AG4570" s="37"/>
      <c r="AH4570" s="37"/>
      <c r="AI4570" s="37"/>
      <c r="AJ4570" s="38"/>
      <c r="AT4570" s="243">
        <f t="shared" si="142"/>
        <v>0</v>
      </c>
    </row>
    <row r="4571" spans="2:46">
      <c r="B4571" s="154" t="str">
        <f t="shared" si="143"/>
        <v/>
      </c>
      <c r="C4571" s="41"/>
      <c r="D4571" s="41"/>
      <c r="E4571" s="35"/>
      <c r="F4571" s="42"/>
      <c r="G4571" s="35"/>
      <c r="H4571" s="41"/>
      <c r="I4571" s="35"/>
      <c r="J4571" s="35"/>
      <c r="K4571" s="35"/>
      <c r="L4571" s="28"/>
      <c r="M4571" s="29"/>
      <c r="N4571" s="37"/>
      <c r="O4571" s="37"/>
      <c r="P4571" s="38"/>
      <c r="Q4571" s="31"/>
      <c r="R4571" s="39"/>
      <c r="S4571" s="39"/>
      <c r="T4571" s="39"/>
      <c r="U4571" s="40"/>
      <c r="V4571" s="28"/>
      <c r="W4571" s="37"/>
      <c r="X4571" s="37"/>
      <c r="Y4571" s="37"/>
      <c r="Z4571" s="38"/>
      <c r="AA4571" s="31"/>
      <c r="AB4571" s="39"/>
      <c r="AC4571" s="39"/>
      <c r="AD4571" s="39"/>
      <c r="AE4571" s="40"/>
      <c r="AF4571" s="28"/>
      <c r="AG4571" s="37"/>
      <c r="AH4571" s="37"/>
      <c r="AI4571" s="37"/>
      <c r="AJ4571" s="38"/>
      <c r="AT4571" s="243">
        <f t="shared" si="142"/>
        <v>0</v>
      </c>
    </row>
    <row r="4572" spans="2:46">
      <c r="B4572" s="154" t="str">
        <f t="shared" si="143"/>
        <v/>
      </c>
      <c r="C4572" s="41"/>
      <c r="D4572" s="41"/>
      <c r="E4572" s="35"/>
      <c r="F4572" s="42"/>
      <c r="G4572" s="35"/>
      <c r="H4572" s="41"/>
      <c r="I4572" s="35"/>
      <c r="J4572" s="35"/>
      <c r="K4572" s="35"/>
      <c r="L4572" s="28"/>
      <c r="M4572" s="29"/>
      <c r="N4572" s="37"/>
      <c r="O4572" s="37"/>
      <c r="P4572" s="38"/>
      <c r="Q4572" s="31"/>
      <c r="R4572" s="39"/>
      <c r="S4572" s="39"/>
      <c r="T4572" s="39"/>
      <c r="U4572" s="40"/>
      <c r="V4572" s="28"/>
      <c r="W4572" s="37"/>
      <c r="X4572" s="37"/>
      <c r="Y4572" s="37"/>
      <c r="Z4572" s="38"/>
      <c r="AA4572" s="31"/>
      <c r="AB4572" s="39"/>
      <c r="AC4572" s="39"/>
      <c r="AD4572" s="39"/>
      <c r="AE4572" s="40"/>
      <c r="AF4572" s="28"/>
      <c r="AG4572" s="37"/>
      <c r="AH4572" s="37"/>
      <c r="AI4572" s="37"/>
      <c r="AJ4572" s="38"/>
      <c r="AT4572" s="243">
        <f t="shared" si="142"/>
        <v>0</v>
      </c>
    </row>
    <row r="4573" spans="2:46">
      <c r="B4573" s="154" t="str">
        <f t="shared" si="143"/>
        <v/>
      </c>
      <c r="C4573" s="41"/>
      <c r="D4573" s="41"/>
      <c r="E4573" s="35"/>
      <c r="F4573" s="42"/>
      <c r="G4573" s="35"/>
      <c r="H4573" s="41"/>
      <c r="I4573" s="35"/>
      <c r="J4573" s="35"/>
      <c r="K4573" s="35"/>
      <c r="L4573" s="28"/>
      <c r="M4573" s="29"/>
      <c r="N4573" s="37"/>
      <c r="O4573" s="37"/>
      <c r="P4573" s="38"/>
      <c r="Q4573" s="31"/>
      <c r="R4573" s="39"/>
      <c r="S4573" s="39"/>
      <c r="T4573" s="39"/>
      <c r="U4573" s="40"/>
      <c r="V4573" s="28"/>
      <c r="W4573" s="37"/>
      <c r="X4573" s="37"/>
      <c r="Y4573" s="37"/>
      <c r="Z4573" s="38"/>
      <c r="AA4573" s="31"/>
      <c r="AB4573" s="39"/>
      <c r="AC4573" s="39"/>
      <c r="AD4573" s="39"/>
      <c r="AE4573" s="40"/>
      <c r="AF4573" s="28"/>
      <c r="AG4573" s="37"/>
      <c r="AH4573" s="37"/>
      <c r="AI4573" s="37"/>
      <c r="AJ4573" s="38"/>
      <c r="AT4573" s="243">
        <f t="shared" si="142"/>
        <v>0</v>
      </c>
    </row>
    <row r="4574" spans="2:46">
      <c r="B4574" s="154" t="str">
        <f t="shared" si="143"/>
        <v/>
      </c>
      <c r="C4574" s="41"/>
      <c r="D4574" s="41"/>
      <c r="E4574" s="35"/>
      <c r="F4574" s="42"/>
      <c r="G4574" s="35"/>
      <c r="H4574" s="41"/>
      <c r="I4574" s="35"/>
      <c r="J4574" s="35"/>
      <c r="K4574" s="35"/>
      <c r="L4574" s="28"/>
      <c r="M4574" s="29"/>
      <c r="N4574" s="37"/>
      <c r="O4574" s="37"/>
      <c r="P4574" s="38"/>
      <c r="Q4574" s="31"/>
      <c r="R4574" s="39"/>
      <c r="S4574" s="39"/>
      <c r="T4574" s="39"/>
      <c r="U4574" s="40"/>
      <c r="V4574" s="28"/>
      <c r="W4574" s="37"/>
      <c r="X4574" s="37"/>
      <c r="Y4574" s="37"/>
      <c r="Z4574" s="38"/>
      <c r="AA4574" s="31"/>
      <c r="AB4574" s="39"/>
      <c r="AC4574" s="39"/>
      <c r="AD4574" s="39"/>
      <c r="AE4574" s="40"/>
      <c r="AF4574" s="28"/>
      <c r="AG4574" s="37"/>
      <c r="AH4574" s="37"/>
      <c r="AI4574" s="37"/>
      <c r="AJ4574" s="38"/>
      <c r="AT4574" s="243">
        <f t="shared" si="142"/>
        <v>0</v>
      </c>
    </row>
    <row r="4575" spans="2:46">
      <c r="B4575" s="154" t="str">
        <f t="shared" si="143"/>
        <v/>
      </c>
      <c r="C4575" s="41"/>
      <c r="D4575" s="41"/>
      <c r="E4575" s="35"/>
      <c r="F4575" s="42"/>
      <c r="G4575" s="35"/>
      <c r="H4575" s="41"/>
      <c r="I4575" s="35"/>
      <c r="J4575" s="35"/>
      <c r="K4575" s="35"/>
      <c r="L4575" s="28"/>
      <c r="M4575" s="29"/>
      <c r="N4575" s="37"/>
      <c r="O4575" s="37"/>
      <c r="P4575" s="38"/>
      <c r="Q4575" s="31"/>
      <c r="R4575" s="39"/>
      <c r="S4575" s="39"/>
      <c r="T4575" s="39"/>
      <c r="U4575" s="40"/>
      <c r="V4575" s="28"/>
      <c r="W4575" s="37"/>
      <c r="X4575" s="37"/>
      <c r="Y4575" s="37"/>
      <c r="Z4575" s="38"/>
      <c r="AA4575" s="31"/>
      <c r="AB4575" s="39"/>
      <c r="AC4575" s="39"/>
      <c r="AD4575" s="39"/>
      <c r="AE4575" s="40"/>
      <c r="AF4575" s="28"/>
      <c r="AG4575" s="37"/>
      <c r="AH4575" s="37"/>
      <c r="AI4575" s="37"/>
      <c r="AJ4575" s="38"/>
      <c r="AT4575" s="243">
        <f t="shared" si="142"/>
        <v>0</v>
      </c>
    </row>
    <row r="4576" spans="2:46">
      <c r="B4576" s="154" t="str">
        <f t="shared" si="143"/>
        <v/>
      </c>
      <c r="C4576" s="41"/>
      <c r="D4576" s="41"/>
      <c r="E4576" s="35"/>
      <c r="F4576" s="42"/>
      <c r="G4576" s="35"/>
      <c r="H4576" s="41"/>
      <c r="I4576" s="35"/>
      <c r="J4576" s="35"/>
      <c r="K4576" s="35"/>
      <c r="L4576" s="28"/>
      <c r="M4576" s="29"/>
      <c r="N4576" s="37"/>
      <c r="O4576" s="37"/>
      <c r="P4576" s="38"/>
      <c r="Q4576" s="31"/>
      <c r="R4576" s="39"/>
      <c r="S4576" s="39"/>
      <c r="T4576" s="39"/>
      <c r="U4576" s="40"/>
      <c r="V4576" s="28"/>
      <c r="W4576" s="37"/>
      <c r="X4576" s="37"/>
      <c r="Y4576" s="37"/>
      <c r="Z4576" s="38"/>
      <c r="AA4576" s="31"/>
      <c r="AB4576" s="39"/>
      <c r="AC4576" s="39"/>
      <c r="AD4576" s="39"/>
      <c r="AE4576" s="40"/>
      <c r="AF4576" s="28"/>
      <c r="AG4576" s="37"/>
      <c r="AH4576" s="37"/>
      <c r="AI4576" s="37"/>
      <c r="AJ4576" s="38"/>
      <c r="AT4576" s="243">
        <f t="shared" si="142"/>
        <v>0</v>
      </c>
    </row>
    <row r="4577" spans="2:46">
      <c r="B4577" s="154" t="str">
        <f t="shared" si="143"/>
        <v/>
      </c>
      <c r="C4577" s="41"/>
      <c r="D4577" s="41"/>
      <c r="E4577" s="35"/>
      <c r="F4577" s="42"/>
      <c r="G4577" s="35"/>
      <c r="H4577" s="41"/>
      <c r="I4577" s="35"/>
      <c r="J4577" s="35"/>
      <c r="K4577" s="35"/>
      <c r="L4577" s="28"/>
      <c r="M4577" s="29"/>
      <c r="N4577" s="37"/>
      <c r="O4577" s="37"/>
      <c r="P4577" s="38"/>
      <c r="Q4577" s="31"/>
      <c r="R4577" s="39"/>
      <c r="S4577" s="39"/>
      <c r="T4577" s="39"/>
      <c r="U4577" s="40"/>
      <c r="V4577" s="28"/>
      <c r="W4577" s="37"/>
      <c r="X4577" s="37"/>
      <c r="Y4577" s="37"/>
      <c r="Z4577" s="38"/>
      <c r="AA4577" s="31"/>
      <c r="AB4577" s="39"/>
      <c r="AC4577" s="39"/>
      <c r="AD4577" s="39"/>
      <c r="AE4577" s="40"/>
      <c r="AF4577" s="28"/>
      <c r="AG4577" s="37"/>
      <c r="AH4577" s="37"/>
      <c r="AI4577" s="37"/>
      <c r="AJ4577" s="38"/>
      <c r="AT4577" s="243">
        <f t="shared" si="142"/>
        <v>0</v>
      </c>
    </row>
    <row r="4578" spans="2:46">
      <c r="B4578" s="154" t="str">
        <f t="shared" si="143"/>
        <v/>
      </c>
      <c r="C4578" s="41"/>
      <c r="D4578" s="41"/>
      <c r="E4578" s="35"/>
      <c r="F4578" s="42"/>
      <c r="G4578" s="35"/>
      <c r="H4578" s="41"/>
      <c r="I4578" s="35"/>
      <c r="J4578" s="35"/>
      <c r="K4578" s="35"/>
      <c r="L4578" s="28"/>
      <c r="M4578" s="29"/>
      <c r="N4578" s="37"/>
      <c r="O4578" s="37"/>
      <c r="P4578" s="38"/>
      <c r="Q4578" s="31"/>
      <c r="R4578" s="39"/>
      <c r="S4578" s="39"/>
      <c r="T4578" s="39"/>
      <c r="U4578" s="40"/>
      <c r="V4578" s="28"/>
      <c r="W4578" s="37"/>
      <c r="X4578" s="37"/>
      <c r="Y4578" s="37"/>
      <c r="Z4578" s="38"/>
      <c r="AA4578" s="31"/>
      <c r="AB4578" s="39"/>
      <c r="AC4578" s="39"/>
      <c r="AD4578" s="39"/>
      <c r="AE4578" s="40"/>
      <c r="AF4578" s="28"/>
      <c r="AG4578" s="37"/>
      <c r="AH4578" s="37"/>
      <c r="AI4578" s="37"/>
      <c r="AJ4578" s="38"/>
      <c r="AT4578" s="243">
        <f t="shared" si="142"/>
        <v>0</v>
      </c>
    </row>
    <row r="4579" spans="2:46">
      <c r="B4579" s="154" t="str">
        <f t="shared" si="143"/>
        <v/>
      </c>
      <c r="C4579" s="41"/>
      <c r="D4579" s="41"/>
      <c r="E4579" s="35"/>
      <c r="F4579" s="42"/>
      <c r="G4579" s="35"/>
      <c r="H4579" s="41"/>
      <c r="I4579" s="35"/>
      <c r="J4579" s="35"/>
      <c r="K4579" s="35"/>
      <c r="L4579" s="28"/>
      <c r="M4579" s="29"/>
      <c r="N4579" s="37"/>
      <c r="O4579" s="37"/>
      <c r="P4579" s="38"/>
      <c r="Q4579" s="31"/>
      <c r="R4579" s="39"/>
      <c r="S4579" s="39"/>
      <c r="T4579" s="39"/>
      <c r="U4579" s="40"/>
      <c r="V4579" s="28"/>
      <c r="W4579" s="37"/>
      <c r="X4579" s="37"/>
      <c r="Y4579" s="37"/>
      <c r="Z4579" s="38"/>
      <c r="AA4579" s="31"/>
      <c r="AB4579" s="39"/>
      <c r="AC4579" s="39"/>
      <c r="AD4579" s="39"/>
      <c r="AE4579" s="40"/>
      <c r="AF4579" s="28"/>
      <c r="AG4579" s="37"/>
      <c r="AH4579" s="37"/>
      <c r="AI4579" s="37"/>
      <c r="AJ4579" s="38"/>
      <c r="AT4579" s="243">
        <f t="shared" si="142"/>
        <v>0</v>
      </c>
    </row>
    <row r="4580" spans="2:46">
      <c r="B4580" s="154" t="str">
        <f t="shared" si="143"/>
        <v/>
      </c>
      <c r="C4580" s="41"/>
      <c r="D4580" s="41"/>
      <c r="E4580" s="35"/>
      <c r="F4580" s="42"/>
      <c r="G4580" s="35"/>
      <c r="H4580" s="41"/>
      <c r="I4580" s="35"/>
      <c r="J4580" s="35"/>
      <c r="K4580" s="35"/>
      <c r="L4580" s="28"/>
      <c r="M4580" s="29"/>
      <c r="N4580" s="37"/>
      <c r="O4580" s="37"/>
      <c r="P4580" s="38"/>
      <c r="Q4580" s="31"/>
      <c r="R4580" s="39"/>
      <c r="S4580" s="39"/>
      <c r="T4580" s="39"/>
      <c r="U4580" s="40"/>
      <c r="V4580" s="28"/>
      <c r="W4580" s="37"/>
      <c r="X4580" s="37"/>
      <c r="Y4580" s="37"/>
      <c r="Z4580" s="38"/>
      <c r="AA4580" s="31"/>
      <c r="AB4580" s="39"/>
      <c r="AC4580" s="39"/>
      <c r="AD4580" s="39"/>
      <c r="AE4580" s="40"/>
      <c r="AF4580" s="28"/>
      <c r="AG4580" s="37"/>
      <c r="AH4580" s="37"/>
      <c r="AI4580" s="37"/>
      <c r="AJ4580" s="38"/>
      <c r="AT4580" s="243">
        <f t="shared" si="142"/>
        <v>0</v>
      </c>
    </row>
    <row r="4581" spans="2:46">
      <c r="B4581" s="154" t="str">
        <f t="shared" si="143"/>
        <v/>
      </c>
      <c r="C4581" s="41"/>
      <c r="D4581" s="41"/>
      <c r="E4581" s="35"/>
      <c r="F4581" s="42"/>
      <c r="G4581" s="35"/>
      <c r="H4581" s="41"/>
      <c r="I4581" s="35"/>
      <c r="J4581" s="35"/>
      <c r="K4581" s="35"/>
      <c r="L4581" s="28"/>
      <c r="M4581" s="29"/>
      <c r="N4581" s="37"/>
      <c r="O4581" s="37"/>
      <c r="P4581" s="38"/>
      <c r="Q4581" s="31"/>
      <c r="R4581" s="39"/>
      <c r="S4581" s="39"/>
      <c r="T4581" s="39"/>
      <c r="U4581" s="40"/>
      <c r="V4581" s="28"/>
      <c r="W4581" s="37"/>
      <c r="X4581" s="37"/>
      <c r="Y4581" s="37"/>
      <c r="Z4581" s="38"/>
      <c r="AA4581" s="31"/>
      <c r="AB4581" s="39"/>
      <c r="AC4581" s="39"/>
      <c r="AD4581" s="39"/>
      <c r="AE4581" s="40"/>
      <c r="AF4581" s="28"/>
      <c r="AG4581" s="37"/>
      <c r="AH4581" s="37"/>
      <c r="AI4581" s="37"/>
      <c r="AJ4581" s="38"/>
      <c r="AT4581" s="243">
        <f t="shared" si="142"/>
        <v>0</v>
      </c>
    </row>
    <row r="4582" spans="2:46">
      <c r="B4582" s="154" t="str">
        <f t="shared" si="143"/>
        <v/>
      </c>
      <c r="C4582" s="41"/>
      <c r="D4582" s="41"/>
      <c r="E4582" s="35"/>
      <c r="F4582" s="42"/>
      <c r="G4582" s="35"/>
      <c r="H4582" s="41"/>
      <c r="I4582" s="35"/>
      <c r="J4582" s="35"/>
      <c r="K4582" s="35"/>
      <c r="L4582" s="28"/>
      <c r="M4582" s="29"/>
      <c r="N4582" s="37"/>
      <c r="O4582" s="37"/>
      <c r="P4582" s="38"/>
      <c r="Q4582" s="31"/>
      <c r="R4582" s="39"/>
      <c r="S4582" s="39"/>
      <c r="T4582" s="39"/>
      <c r="U4582" s="40"/>
      <c r="V4582" s="28"/>
      <c r="W4582" s="37"/>
      <c r="X4582" s="37"/>
      <c r="Y4582" s="37"/>
      <c r="Z4582" s="38"/>
      <c r="AA4582" s="31"/>
      <c r="AB4582" s="39"/>
      <c r="AC4582" s="39"/>
      <c r="AD4582" s="39"/>
      <c r="AE4582" s="40"/>
      <c r="AF4582" s="28"/>
      <c r="AG4582" s="37"/>
      <c r="AH4582" s="37"/>
      <c r="AI4582" s="37"/>
      <c r="AJ4582" s="38"/>
      <c r="AT4582" s="243">
        <f t="shared" si="142"/>
        <v>0</v>
      </c>
    </row>
    <row r="4583" spans="2:46">
      <c r="B4583" s="154" t="str">
        <f t="shared" si="143"/>
        <v/>
      </c>
      <c r="C4583" s="41"/>
      <c r="D4583" s="41"/>
      <c r="E4583" s="35"/>
      <c r="F4583" s="42"/>
      <c r="G4583" s="35"/>
      <c r="H4583" s="41"/>
      <c r="I4583" s="35"/>
      <c r="J4583" s="35"/>
      <c r="K4583" s="35"/>
      <c r="L4583" s="28"/>
      <c r="M4583" s="29"/>
      <c r="N4583" s="37"/>
      <c r="O4583" s="37"/>
      <c r="P4583" s="38"/>
      <c r="Q4583" s="31"/>
      <c r="R4583" s="39"/>
      <c r="S4583" s="39"/>
      <c r="T4583" s="39"/>
      <c r="U4583" s="40"/>
      <c r="V4583" s="28"/>
      <c r="W4583" s="37"/>
      <c r="X4583" s="37"/>
      <c r="Y4583" s="37"/>
      <c r="Z4583" s="38"/>
      <c r="AA4583" s="31"/>
      <c r="AB4583" s="39"/>
      <c r="AC4583" s="39"/>
      <c r="AD4583" s="39"/>
      <c r="AE4583" s="40"/>
      <c r="AF4583" s="28"/>
      <c r="AG4583" s="37"/>
      <c r="AH4583" s="37"/>
      <c r="AI4583" s="37"/>
      <c r="AJ4583" s="38"/>
      <c r="AT4583" s="243">
        <f t="shared" si="142"/>
        <v>0</v>
      </c>
    </row>
    <row r="4584" spans="2:46">
      <c r="B4584" s="154" t="str">
        <f t="shared" si="143"/>
        <v/>
      </c>
      <c r="C4584" s="41"/>
      <c r="D4584" s="41"/>
      <c r="E4584" s="35"/>
      <c r="F4584" s="42"/>
      <c r="G4584" s="35"/>
      <c r="H4584" s="41"/>
      <c r="I4584" s="35"/>
      <c r="J4584" s="35"/>
      <c r="K4584" s="35"/>
      <c r="L4584" s="28"/>
      <c r="M4584" s="29"/>
      <c r="N4584" s="37"/>
      <c r="O4584" s="37"/>
      <c r="P4584" s="38"/>
      <c r="Q4584" s="31"/>
      <c r="R4584" s="39"/>
      <c r="S4584" s="39"/>
      <c r="T4584" s="39"/>
      <c r="U4584" s="40"/>
      <c r="V4584" s="28"/>
      <c r="W4584" s="37"/>
      <c r="X4584" s="37"/>
      <c r="Y4584" s="37"/>
      <c r="Z4584" s="38"/>
      <c r="AA4584" s="31"/>
      <c r="AB4584" s="39"/>
      <c r="AC4584" s="39"/>
      <c r="AD4584" s="39"/>
      <c r="AE4584" s="40"/>
      <c r="AF4584" s="28"/>
      <c r="AG4584" s="37"/>
      <c r="AH4584" s="37"/>
      <c r="AI4584" s="37"/>
      <c r="AJ4584" s="38"/>
      <c r="AT4584" s="243">
        <f t="shared" si="142"/>
        <v>0</v>
      </c>
    </row>
    <row r="4585" spans="2:46">
      <c r="B4585" s="154" t="str">
        <f t="shared" si="143"/>
        <v/>
      </c>
      <c r="C4585" s="41"/>
      <c r="D4585" s="41"/>
      <c r="E4585" s="35"/>
      <c r="F4585" s="42"/>
      <c r="G4585" s="35"/>
      <c r="H4585" s="41"/>
      <c r="I4585" s="35"/>
      <c r="J4585" s="35"/>
      <c r="K4585" s="35"/>
      <c r="L4585" s="28"/>
      <c r="M4585" s="29"/>
      <c r="N4585" s="37"/>
      <c r="O4585" s="37"/>
      <c r="P4585" s="38"/>
      <c r="Q4585" s="31"/>
      <c r="R4585" s="39"/>
      <c r="S4585" s="39"/>
      <c r="T4585" s="39"/>
      <c r="U4585" s="40"/>
      <c r="V4585" s="28"/>
      <c r="W4585" s="37"/>
      <c r="X4585" s="37"/>
      <c r="Y4585" s="37"/>
      <c r="Z4585" s="38"/>
      <c r="AA4585" s="31"/>
      <c r="AB4585" s="39"/>
      <c r="AC4585" s="39"/>
      <c r="AD4585" s="39"/>
      <c r="AE4585" s="40"/>
      <c r="AF4585" s="28"/>
      <c r="AG4585" s="37"/>
      <c r="AH4585" s="37"/>
      <c r="AI4585" s="37"/>
      <c r="AJ4585" s="38"/>
      <c r="AT4585" s="243">
        <f t="shared" si="142"/>
        <v>0</v>
      </c>
    </row>
    <row r="4586" spans="2:46">
      <c r="B4586" s="154" t="str">
        <f t="shared" si="143"/>
        <v/>
      </c>
      <c r="C4586" s="41"/>
      <c r="D4586" s="41"/>
      <c r="E4586" s="35"/>
      <c r="F4586" s="42"/>
      <c r="G4586" s="35"/>
      <c r="H4586" s="41"/>
      <c r="I4586" s="35"/>
      <c r="J4586" s="35"/>
      <c r="K4586" s="35"/>
      <c r="L4586" s="28"/>
      <c r="M4586" s="29"/>
      <c r="N4586" s="37"/>
      <c r="O4586" s="37"/>
      <c r="P4586" s="38"/>
      <c r="Q4586" s="31"/>
      <c r="R4586" s="39"/>
      <c r="S4586" s="39"/>
      <c r="T4586" s="39"/>
      <c r="U4586" s="40"/>
      <c r="V4586" s="28"/>
      <c r="W4586" s="37"/>
      <c r="X4586" s="37"/>
      <c r="Y4586" s="37"/>
      <c r="Z4586" s="38"/>
      <c r="AA4586" s="31"/>
      <c r="AB4586" s="39"/>
      <c r="AC4586" s="39"/>
      <c r="AD4586" s="39"/>
      <c r="AE4586" s="40"/>
      <c r="AF4586" s="28"/>
      <c r="AG4586" s="37"/>
      <c r="AH4586" s="37"/>
      <c r="AI4586" s="37"/>
      <c r="AJ4586" s="38"/>
      <c r="AT4586" s="243">
        <f t="shared" si="142"/>
        <v>0</v>
      </c>
    </row>
    <row r="4587" spans="2:46">
      <c r="B4587" s="154" t="str">
        <f t="shared" si="143"/>
        <v/>
      </c>
      <c r="C4587" s="41"/>
      <c r="D4587" s="41"/>
      <c r="E4587" s="35"/>
      <c r="F4587" s="42"/>
      <c r="G4587" s="35"/>
      <c r="H4587" s="41"/>
      <c r="I4587" s="35"/>
      <c r="J4587" s="35"/>
      <c r="K4587" s="35"/>
      <c r="L4587" s="28"/>
      <c r="M4587" s="29"/>
      <c r="N4587" s="37"/>
      <c r="O4587" s="37"/>
      <c r="P4587" s="38"/>
      <c r="Q4587" s="31"/>
      <c r="R4587" s="39"/>
      <c r="S4587" s="39"/>
      <c r="T4587" s="39"/>
      <c r="U4587" s="40"/>
      <c r="V4587" s="28"/>
      <c r="W4587" s="37"/>
      <c r="X4587" s="37"/>
      <c r="Y4587" s="37"/>
      <c r="Z4587" s="38"/>
      <c r="AA4587" s="31"/>
      <c r="AB4587" s="39"/>
      <c r="AC4587" s="39"/>
      <c r="AD4587" s="39"/>
      <c r="AE4587" s="40"/>
      <c r="AF4587" s="28"/>
      <c r="AG4587" s="37"/>
      <c r="AH4587" s="37"/>
      <c r="AI4587" s="37"/>
      <c r="AJ4587" s="38"/>
      <c r="AT4587" s="243">
        <f t="shared" si="142"/>
        <v>0</v>
      </c>
    </row>
    <row r="4588" spans="2:46">
      <c r="B4588" s="154" t="str">
        <f t="shared" si="143"/>
        <v/>
      </c>
      <c r="C4588" s="41"/>
      <c r="D4588" s="41"/>
      <c r="E4588" s="35"/>
      <c r="F4588" s="42"/>
      <c r="G4588" s="35"/>
      <c r="H4588" s="41"/>
      <c r="I4588" s="35"/>
      <c r="J4588" s="35"/>
      <c r="K4588" s="35"/>
      <c r="L4588" s="28"/>
      <c r="M4588" s="29"/>
      <c r="N4588" s="37"/>
      <c r="O4588" s="37"/>
      <c r="P4588" s="38"/>
      <c r="Q4588" s="31"/>
      <c r="R4588" s="39"/>
      <c r="S4588" s="39"/>
      <c r="T4588" s="39"/>
      <c r="U4588" s="40"/>
      <c r="V4588" s="28"/>
      <c r="W4588" s="37"/>
      <c r="X4588" s="37"/>
      <c r="Y4588" s="37"/>
      <c r="Z4588" s="38"/>
      <c r="AA4588" s="31"/>
      <c r="AB4588" s="39"/>
      <c r="AC4588" s="39"/>
      <c r="AD4588" s="39"/>
      <c r="AE4588" s="40"/>
      <c r="AF4588" s="28"/>
      <c r="AG4588" s="37"/>
      <c r="AH4588" s="37"/>
      <c r="AI4588" s="37"/>
      <c r="AJ4588" s="38"/>
      <c r="AT4588" s="243">
        <f t="shared" si="142"/>
        <v>0</v>
      </c>
    </row>
    <row r="4589" spans="2:46">
      <c r="B4589" s="154" t="str">
        <f t="shared" si="143"/>
        <v/>
      </c>
      <c r="C4589" s="41"/>
      <c r="D4589" s="41"/>
      <c r="E4589" s="35"/>
      <c r="F4589" s="42"/>
      <c r="G4589" s="35"/>
      <c r="H4589" s="41"/>
      <c r="I4589" s="35"/>
      <c r="J4589" s="35"/>
      <c r="K4589" s="35"/>
      <c r="L4589" s="28"/>
      <c r="M4589" s="29"/>
      <c r="N4589" s="37"/>
      <c r="O4589" s="37"/>
      <c r="P4589" s="38"/>
      <c r="Q4589" s="31"/>
      <c r="R4589" s="39"/>
      <c r="S4589" s="39"/>
      <c r="T4589" s="39"/>
      <c r="U4589" s="40"/>
      <c r="V4589" s="28"/>
      <c r="W4589" s="37"/>
      <c r="X4589" s="37"/>
      <c r="Y4589" s="37"/>
      <c r="Z4589" s="38"/>
      <c r="AA4589" s="31"/>
      <c r="AB4589" s="39"/>
      <c r="AC4589" s="39"/>
      <c r="AD4589" s="39"/>
      <c r="AE4589" s="40"/>
      <c r="AF4589" s="28"/>
      <c r="AG4589" s="37"/>
      <c r="AH4589" s="37"/>
      <c r="AI4589" s="37"/>
      <c r="AJ4589" s="38"/>
      <c r="AT4589" s="243">
        <f t="shared" si="142"/>
        <v>0</v>
      </c>
    </row>
    <row r="4590" spans="2:46">
      <c r="B4590" s="154" t="str">
        <f t="shared" si="143"/>
        <v/>
      </c>
      <c r="C4590" s="41"/>
      <c r="D4590" s="41"/>
      <c r="E4590" s="35"/>
      <c r="F4590" s="42"/>
      <c r="G4590" s="35"/>
      <c r="H4590" s="41"/>
      <c r="I4590" s="35"/>
      <c r="J4590" s="35"/>
      <c r="K4590" s="35"/>
      <c r="L4590" s="28"/>
      <c r="M4590" s="29"/>
      <c r="N4590" s="37"/>
      <c r="O4590" s="37"/>
      <c r="P4590" s="38"/>
      <c r="Q4590" s="31"/>
      <c r="R4590" s="39"/>
      <c r="S4590" s="39"/>
      <c r="T4590" s="39"/>
      <c r="U4590" s="40"/>
      <c r="V4590" s="28"/>
      <c r="W4590" s="37"/>
      <c r="X4590" s="37"/>
      <c r="Y4590" s="37"/>
      <c r="Z4590" s="38"/>
      <c r="AA4590" s="31"/>
      <c r="AB4590" s="39"/>
      <c r="AC4590" s="39"/>
      <c r="AD4590" s="39"/>
      <c r="AE4590" s="40"/>
      <c r="AF4590" s="28"/>
      <c r="AG4590" s="37"/>
      <c r="AH4590" s="37"/>
      <c r="AI4590" s="37"/>
      <c r="AJ4590" s="38"/>
      <c r="AT4590" s="243">
        <f t="shared" si="142"/>
        <v>0</v>
      </c>
    </row>
    <row r="4591" spans="2:46">
      <c r="B4591" s="154" t="str">
        <f t="shared" si="143"/>
        <v/>
      </c>
      <c r="C4591" s="41"/>
      <c r="D4591" s="41"/>
      <c r="E4591" s="35"/>
      <c r="F4591" s="42"/>
      <c r="G4591" s="35"/>
      <c r="H4591" s="41"/>
      <c r="I4591" s="35"/>
      <c r="J4591" s="35"/>
      <c r="K4591" s="35"/>
      <c r="L4591" s="28"/>
      <c r="M4591" s="29"/>
      <c r="N4591" s="37"/>
      <c r="O4591" s="37"/>
      <c r="P4591" s="38"/>
      <c r="Q4591" s="31"/>
      <c r="R4591" s="39"/>
      <c r="S4591" s="39"/>
      <c r="T4591" s="39"/>
      <c r="U4591" s="40"/>
      <c r="V4591" s="28"/>
      <c r="W4591" s="37"/>
      <c r="X4591" s="37"/>
      <c r="Y4591" s="37"/>
      <c r="Z4591" s="38"/>
      <c r="AA4591" s="31"/>
      <c r="AB4591" s="39"/>
      <c r="AC4591" s="39"/>
      <c r="AD4591" s="39"/>
      <c r="AE4591" s="40"/>
      <c r="AF4591" s="28"/>
      <c r="AG4591" s="37"/>
      <c r="AH4591" s="37"/>
      <c r="AI4591" s="37"/>
      <c r="AJ4591" s="38"/>
      <c r="AT4591" s="243">
        <f t="shared" si="142"/>
        <v>0</v>
      </c>
    </row>
    <row r="4592" spans="2:46">
      <c r="B4592" s="154" t="str">
        <f t="shared" si="143"/>
        <v/>
      </c>
      <c r="C4592" s="41"/>
      <c r="D4592" s="41"/>
      <c r="E4592" s="35"/>
      <c r="F4592" s="42"/>
      <c r="G4592" s="35"/>
      <c r="H4592" s="41"/>
      <c r="I4592" s="35"/>
      <c r="J4592" s="35"/>
      <c r="K4592" s="35"/>
      <c r="L4592" s="28"/>
      <c r="M4592" s="29"/>
      <c r="N4592" s="37"/>
      <c r="O4592" s="37"/>
      <c r="P4592" s="38"/>
      <c r="Q4592" s="31"/>
      <c r="R4592" s="39"/>
      <c r="S4592" s="39"/>
      <c r="T4592" s="39"/>
      <c r="U4592" s="40"/>
      <c r="V4592" s="28"/>
      <c r="W4592" s="37"/>
      <c r="X4592" s="37"/>
      <c r="Y4592" s="37"/>
      <c r="Z4592" s="38"/>
      <c r="AA4592" s="31"/>
      <c r="AB4592" s="39"/>
      <c r="AC4592" s="39"/>
      <c r="AD4592" s="39"/>
      <c r="AE4592" s="40"/>
      <c r="AF4592" s="28"/>
      <c r="AG4592" s="37"/>
      <c r="AH4592" s="37"/>
      <c r="AI4592" s="37"/>
      <c r="AJ4592" s="38"/>
      <c r="AT4592" s="243">
        <f t="shared" si="142"/>
        <v>0</v>
      </c>
    </row>
    <row r="4593" spans="2:46">
      <c r="B4593" s="154" t="str">
        <f t="shared" si="143"/>
        <v/>
      </c>
      <c r="C4593" s="41"/>
      <c r="D4593" s="41"/>
      <c r="E4593" s="35"/>
      <c r="F4593" s="42"/>
      <c r="G4593" s="35"/>
      <c r="H4593" s="41"/>
      <c r="I4593" s="35"/>
      <c r="J4593" s="35"/>
      <c r="K4593" s="35"/>
      <c r="L4593" s="28"/>
      <c r="M4593" s="29"/>
      <c r="N4593" s="37"/>
      <c r="O4593" s="37"/>
      <c r="P4593" s="38"/>
      <c r="Q4593" s="31"/>
      <c r="R4593" s="39"/>
      <c r="S4593" s="39"/>
      <c r="T4593" s="39"/>
      <c r="U4593" s="40"/>
      <c r="V4593" s="28"/>
      <c r="W4593" s="37"/>
      <c r="X4593" s="37"/>
      <c r="Y4593" s="37"/>
      <c r="Z4593" s="38"/>
      <c r="AA4593" s="31"/>
      <c r="AB4593" s="39"/>
      <c r="AC4593" s="39"/>
      <c r="AD4593" s="39"/>
      <c r="AE4593" s="40"/>
      <c r="AF4593" s="28"/>
      <c r="AG4593" s="37"/>
      <c r="AH4593" s="37"/>
      <c r="AI4593" s="37"/>
      <c r="AJ4593" s="38"/>
      <c r="AT4593" s="243">
        <f t="shared" si="142"/>
        <v>0</v>
      </c>
    </row>
    <row r="4594" spans="2:46">
      <c r="B4594" s="154" t="str">
        <f t="shared" si="143"/>
        <v/>
      </c>
      <c r="C4594" s="41"/>
      <c r="D4594" s="41"/>
      <c r="E4594" s="35"/>
      <c r="F4594" s="42"/>
      <c r="G4594" s="35"/>
      <c r="H4594" s="41"/>
      <c r="I4594" s="35"/>
      <c r="J4594" s="35"/>
      <c r="K4594" s="35"/>
      <c r="L4594" s="28"/>
      <c r="M4594" s="29"/>
      <c r="N4594" s="37"/>
      <c r="O4594" s="37"/>
      <c r="P4594" s="38"/>
      <c r="Q4594" s="31"/>
      <c r="R4594" s="39"/>
      <c r="S4594" s="39"/>
      <c r="T4594" s="39"/>
      <c r="U4594" s="40"/>
      <c r="V4594" s="28"/>
      <c r="W4594" s="37"/>
      <c r="X4594" s="37"/>
      <c r="Y4594" s="37"/>
      <c r="Z4594" s="38"/>
      <c r="AA4594" s="31"/>
      <c r="AB4594" s="39"/>
      <c r="AC4594" s="39"/>
      <c r="AD4594" s="39"/>
      <c r="AE4594" s="40"/>
      <c r="AF4594" s="28"/>
      <c r="AG4594" s="37"/>
      <c r="AH4594" s="37"/>
      <c r="AI4594" s="37"/>
      <c r="AJ4594" s="38"/>
      <c r="AT4594" s="243">
        <f t="shared" si="142"/>
        <v>0</v>
      </c>
    </row>
    <row r="4595" spans="2:46">
      <c r="B4595" s="154" t="str">
        <f t="shared" si="143"/>
        <v/>
      </c>
      <c r="C4595" s="41"/>
      <c r="D4595" s="41"/>
      <c r="E4595" s="35"/>
      <c r="F4595" s="42"/>
      <c r="G4595" s="35"/>
      <c r="H4595" s="41"/>
      <c r="I4595" s="35"/>
      <c r="J4595" s="35"/>
      <c r="K4595" s="35"/>
      <c r="L4595" s="28"/>
      <c r="M4595" s="29"/>
      <c r="N4595" s="37"/>
      <c r="O4595" s="37"/>
      <c r="P4595" s="38"/>
      <c r="Q4595" s="31"/>
      <c r="R4595" s="39"/>
      <c r="S4595" s="39"/>
      <c r="T4595" s="39"/>
      <c r="U4595" s="40"/>
      <c r="V4595" s="28"/>
      <c r="W4595" s="37"/>
      <c r="X4595" s="37"/>
      <c r="Y4595" s="37"/>
      <c r="Z4595" s="38"/>
      <c r="AA4595" s="31"/>
      <c r="AB4595" s="39"/>
      <c r="AC4595" s="39"/>
      <c r="AD4595" s="39"/>
      <c r="AE4595" s="40"/>
      <c r="AF4595" s="28"/>
      <c r="AG4595" s="37"/>
      <c r="AH4595" s="37"/>
      <c r="AI4595" s="37"/>
      <c r="AJ4595" s="38"/>
      <c r="AT4595" s="243">
        <f t="shared" si="142"/>
        <v>0</v>
      </c>
    </row>
    <row r="4596" spans="2:46">
      <c r="B4596" s="154" t="str">
        <f t="shared" si="143"/>
        <v/>
      </c>
      <c r="C4596" s="41"/>
      <c r="D4596" s="41"/>
      <c r="E4596" s="35"/>
      <c r="F4596" s="42"/>
      <c r="G4596" s="35"/>
      <c r="H4596" s="41"/>
      <c r="I4596" s="35"/>
      <c r="J4596" s="35"/>
      <c r="K4596" s="35"/>
      <c r="L4596" s="28"/>
      <c r="M4596" s="29"/>
      <c r="N4596" s="37"/>
      <c r="O4596" s="37"/>
      <c r="P4596" s="38"/>
      <c r="Q4596" s="31"/>
      <c r="R4596" s="39"/>
      <c r="S4596" s="39"/>
      <c r="T4596" s="39"/>
      <c r="U4596" s="40"/>
      <c r="V4596" s="28"/>
      <c r="W4596" s="37"/>
      <c r="X4596" s="37"/>
      <c r="Y4596" s="37"/>
      <c r="Z4596" s="38"/>
      <c r="AA4596" s="31"/>
      <c r="AB4596" s="39"/>
      <c r="AC4596" s="39"/>
      <c r="AD4596" s="39"/>
      <c r="AE4596" s="40"/>
      <c r="AF4596" s="28"/>
      <c r="AG4596" s="37"/>
      <c r="AH4596" s="37"/>
      <c r="AI4596" s="37"/>
      <c r="AJ4596" s="38"/>
      <c r="AT4596" s="243">
        <f t="shared" si="142"/>
        <v>0</v>
      </c>
    </row>
    <row r="4597" spans="2:46">
      <c r="B4597" s="154" t="str">
        <f t="shared" si="143"/>
        <v/>
      </c>
      <c r="C4597" s="41"/>
      <c r="D4597" s="41"/>
      <c r="E4597" s="35"/>
      <c r="F4597" s="42"/>
      <c r="G4597" s="35"/>
      <c r="H4597" s="41"/>
      <c r="I4597" s="35"/>
      <c r="J4597" s="35"/>
      <c r="K4597" s="35"/>
      <c r="L4597" s="28"/>
      <c r="M4597" s="29"/>
      <c r="N4597" s="37"/>
      <c r="O4597" s="37"/>
      <c r="P4597" s="38"/>
      <c r="Q4597" s="31"/>
      <c r="R4597" s="39"/>
      <c r="S4597" s="39"/>
      <c r="T4597" s="39"/>
      <c r="U4597" s="40"/>
      <c r="V4597" s="28"/>
      <c r="W4597" s="37"/>
      <c r="X4597" s="37"/>
      <c r="Y4597" s="37"/>
      <c r="Z4597" s="38"/>
      <c r="AA4597" s="31"/>
      <c r="AB4597" s="39"/>
      <c r="AC4597" s="39"/>
      <c r="AD4597" s="39"/>
      <c r="AE4597" s="40"/>
      <c r="AF4597" s="28"/>
      <c r="AG4597" s="37"/>
      <c r="AH4597" s="37"/>
      <c r="AI4597" s="37"/>
      <c r="AJ4597" s="38"/>
      <c r="AT4597" s="243">
        <f t="shared" si="142"/>
        <v>0</v>
      </c>
    </row>
    <row r="4598" spans="2:46">
      <c r="B4598" s="154" t="str">
        <f t="shared" si="143"/>
        <v/>
      </c>
      <c r="C4598" s="41"/>
      <c r="D4598" s="41"/>
      <c r="E4598" s="35"/>
      <c r="F4598" s="42"/>
      <c r="G4598" s="35"/>
      <c r="H4598" s="41"/>
      <c r="I4598" s="35"/>
      <c r="J4598" s="35"/>
      <c r="K4598" s="35"/>
      <c r="L4598" s="28"/>
      <c r="M4598" s="29"/>
      <c r="N4598" s="37"/>
      <c r="O4598" s="37"/>
      <c r="P4598" s="38"/>
      <c r="Q4598" s="31"/>
      <c r="R4598" s="39"/>
      <c r="S4598" s="39"/>
      <c r="T4598" s="39"/>
      <c r="U4598" s="40"/>
      <c r="V4598" s="28"/>
      <c r="W4598" s="37"/>
      <c r="X4598" s="37"/>
      <c r="Y4598" s="37"/>
      <c r="Z4598" s="38"/>
      <c r="AA4598" s="31"/>
      <c r="AB4598" s="39"/>
      <c r="AC4598" s="39"/>
      <c r="AD4598" s="39"/>
      <c r="AE4598" s="40"/>
      <c r="AF4598" s="28"/>
      <c r="AG4598" s="37"/>
      <c r="AH4598" s="37"/>
      <c r="AI4598" s="37"/>
      <c r="AJ4598" s="38"/>
      <c r="AT4598" s="243">
        <f t="shared" si="142"/>
        <v>0</v>
      </c>
    </row>
    <row r="4599" spans="2:46">
      <c r="B4599" s="154" t="str">
        <f t="shared" si="143"/>
        <v/>
      </c>
      <c r="C4599" s="41"/>
      <c r="D4599" s="41"/>
      <c r="E4599" s="35"/>
      <c r="F4599" s="42"/>
      <c r="G4599" s="35"/>
      <c r="H4599" s="41"/>
      <c r="I4599" s="35"/>
      <c r="J4599" s="35"/>
      <c r="K4599" s="35"/>
      <c r="L4599" s="28"/>
      <c r="M4599" s="29"/>
      <c r="N4599" s="37"/>
      <c r="O4599" s="37"/>
      <c r="P4599" s="38"/>
      <c r="Q4599" s="31"/>
      <c r="R4599" s="39"/>
      <c r="S4599" s="39"/>
      <c r="T4599" s="39"/>
      <c r="U4599" s="40"/>
      <c r="V4599" s="28"/>
      <c r="W4599" s="37"/>
      <c r="X4599" s="37"/>
      <c r="Y4599" s="37"/>
      <c r="Z4599" s="38"/>
      <c r="AA4599" s="31"/>
      <c r="AB4599" s="39"/>
      <c r="AC4599" s="39"/>
      <c r="AD4599" s="39"/>
      <c r="AE4599" s="40"/>
      <c r="AF4599" s="28"/>
      <c r="AG4599" s="37"/>
      <c r="AH4599" s="37"/>
      <c r="AI4599" s="37"/>
      <c r="AJ4599" s="38"/>
      <c r="AT4599" s="243">
        <f t="shared" si="142"/>
        <v>0</v>
      </c>
    </row>
    <row r="4600" spans="2:46">
      <c r="B4600" s="154" t="str">
        <f t="shared" si="143"/>
        <v/>
      </c>
      <c r="C4600" s="41"/>
      <c r="D4600" s="41"/>
      <c r="E4600" s="35"/>
      <c r="F4600" s="42"/>
      <c r="G4600" s="35"/>
      <c r="H4600" s="41"/>
      <c r="I4600" s="35"/>
      <c r="J4600" s="35"/>
      <c r="K4600" s="35"/>
      <c r="L4600" s="28"/>
      <c r="M4600" s="29"/>
      <c r="N4600" s="37"/>
      <c r="O4600" s="37"/>
      <c r="P4600" s="38"/>
      <c r="Q4600" s="31"/>
      <c r="R4600" s="39"/>
      <c r="S4600" s="39"/>
      <c r="T4600" s="39"/>
      <c r="U4600" s="40"/>
      <c r="V4600" s="28"/>
      <c r="W4600" s="37"/>
      <c r="X4600" s="37"/>
      <c r="Y4600" s="37"/>
      <c r="Z4600" s="38"/>
      <c r="AA4600" s="31"/>
      <c r="AB4600" s="39"/>
      <c r="AC4600" s="39"/>
      <c r="AD4600" s="39"/>
      <c r="AE4600" s="40"/>
      <c r="AF4600" s="28"/>
      <c r="AG4600" s="37"/>
      <c r="AH4600" s="37"/>
      <c r="AI4600" s="37"/>
      <c r="AJ4600" s="38"/>
      <c r="AT4600" s="243">
        <f t="shared" si="142"/>
        <v>0</v>
      </c>
    </row>
    <row r="4601" spans="2:46">
      <c r="B4601" s="154" t="str">
        <f t="shared" si="143"/>
        <v/>
      </c>
      <c r="C4601" s="41"/>
      <c r="D4601" s="41"/>
      <c r="E4601" s="35"/>
      <c r="F4601" s="42"/>
      <c r="G4601" s="35"/>
      <c r="H4601" s="41"/>
      <c r="I4601" s="35"/>
      <c r="J4601" s="35"/>
      <c r="K4601" s="35"/>
      <c r="L4601" s="28"/>
      <c r="M4601" s="29"/>
      <c r="N4601" s="37"/>
      <c r="O4601" s="37"/>
      <c r="P4601" s="38"/>
      <c r="Q4601" s="31"/>
      <c r="R4601" s="39"/>
      <c r="S4601" s="39"/>
      <c r="T4601" s="39"/>
      <c r="U4601" s="40"/>
      <c r="V4601" s="28"/>
      <c r="W4601" s="37"/>
      <c r="X4601" s="37"/>
      <c r="Y4601" s="37"/>
      <c r="Z4601" s="38"/>
      <c r="AA4601" s="31"/>
      <c r="AB4601" s="39"/>
      <c r="AC4601" s="39"/>
      <c r="AD4601" s="39"/>
      <c r="AE4601" s="40"/>
      <c r="AF4601" s="28"/>
      <c r="AG4601" s="37"/>
      <c r="AH4601" s="37"/>
      <c r="AI4601" s="37"/>
      <c r="AJ4601" s="38"/>
      <c r="AT4601" s="243">
        <f t="shared" si="142"/>
        <v>0</v>
      </c>
    </row>
    <row r="4602" spans="2:46">
      <c r="B4602" s="154" t="str">
        <f t="shared" si="143"/>
        <v/>
      </c>
      <c r="C4602" s="41"/>
      <c r="D4602" s="41"/>
      <c r="E4602" s="35"/>
      <c r="F4602" s="42"/>
      <c r="G4602" s="35"/>
      <c r="H4602" s="41"/>
      <c r="I4602" s="35"/>
      <c r="J4602" s="35"/>
      <c r="K4602" s="35"/>
      <c r="L4602" s="28"/>
      <c r="M4602" s="29"/>
      <c r="N4602" s="37"/>
      <c r="O4602" s="37"/>
      <c r="P4602" s="38"/>
      <c r="Q4602" s="31"/>
      <c r="R4602" s="39"/>
      <c r="S4602" s="39"/>
      <c r="T4602" s="39"/>
      <c r="U4602" s="40"/>
      <c r="V4602" s="28"/>
      <c r="W4602" s="37"/>
      <c r="X4602" s="37"/>
      <c r="Y4602" s="37"/>
      <c r="Z4602" s="38"/>
      <c r="AA4602" s="31"/>
      <c r="AB4602" s="39"/>
      <c r="AC4602" s="39"/>
      <c r="AD4602" s="39"/>
      <c r="AE4602" s="40"/>
      <c r="AF4602" s="28"/>
      <c r="AG4602" s="37"/>
      <c r="AH4602" s="37"/>
      <c r="AI4602" s="37"/>
      <c r="AJ4602" s="38"/>
      <c r="AT4602" s="243">
        <f t="shared" si="142"/>
        <v>0</v>
      </c>
    </row>
    <row r="4603" spans="2:46">
      <c r="B4603" s="154" t="str">
        <f t="shared" si="143"/>
        <v/>
      </c>
      <c r="C4603" s="41"/>
      <c r="D4603" s="41"/>
      <c r="E4603" s="35"/>
      <c r="F4603" s="42"/>
      <c r="G4603" s="35"/>
      <c r="H4603" s="41"/>
      <c r="I4603" s="35"/>
      <c r="J4603" s="35"/>
      <c r="K4603" s="35"/>
      <c r="L4603" s="28"/>
      <c r="M4603" s="29"/>
      <c r="N4603" s="37"/>
      <c r="O4603" s="37"/>
      <c r="P4603" s="38"/>
      <c r="Q4603" s="31"/>
      <c r="R4603" s="39"/>
      <c r="S4603" s="39"/>
      <c r="T4603" s="39"/>
      <c r="U4603" s="40"/>
      <c r="V4603" s="28"/>
      <c r="W4603" s="37"/>
      <c r="X4603" s="37"/>
      <c r="Y4603" s="37"/>
      <c r="Z4603" s="38"/>
      <c r="AA4603" s="31"/>
      <c r="AB4603" s="39"/>
      <c r="AC4603" s="39"/>
      <c r="AD4603" s="39"/>
      <c r="AE4603" s="40"/>
      <c r="AF4603" s="28"/>
      <c r="AG4603" s="37"/>
      <c r="AH4603" s="37"/>
      <c r="AI4603" s="37"/>
      <c r="AJ4603" s="38"/>
      <c r="AT4603" s="243">
        <f t="shared" si="142"/>
        <v>0</v>
      </c>
    </row>
    <row r="4604" spans="2:46">
      <c r="B4604" s="154" t="str">
        <f t="shared" si="143"/>
        <v/>
      </c>
      <c r="C4604" s="41"/>
      <c r="D4604" s="41"/>
      <c r="E4604" s="35"/>
      <c r="F4604" s="42"/>
      <c r="G4604" s="35"/>
      <c r="H4604" s="41"/>
      <c r="I4604" s="35"/>
      <c r="J4604" s="35"/>
      <c r="K4604" s="35"/>
      <c r="L4604" s="28"/>
      <c r="M4604" s="29"/>
      <c r="N4604" s="37"/>
      <c r="O4604" s="37"/>
      <c r="P4604" s="38"/>
      <c r="Q4604" s="31"/>
      <c r="R4604" s="39"/>
      <c r="S4604" s="39"/>
      <c r="T4604" s="39"/>
      <c r="U4604" s="40"/>
      <c r="V4604" s="28"/>
      <c r="W4604" s="37"/>
      <c r="X4604" s="37"/>
      <c r="Y4604" s="37"/>
      <c r="Z4604" s="38"/>
      <c r="AA4604" s="31"/>
      <c r="AB4604" s="39"/>
      <c r="AC4604" s="39"/>
      <c r="AD4604" s="39"/>
      <c r="AE4604" s="40"/>
      <c r="AF4604" s="28"/>
      <c r="AG4604" s="37"/>
      <c r="AH4604" s="37"/>
      <c r="AI4604" s="37"/>
      <c r="AJ4604" s="38"/>
      <c r="AT4604" s="243">
        <f t="shared" si="142"/>
        <v>0</v>
      </c>
    </row>
    <row r="4605" spans="2:46">
      <c r="B4605" s="154" t="str">
        <f t="shared" si="143"/>
        <v/>
      </c>
      <c r="C4605" s="41"/>
      <c r="D4605" s="41"/>
      <c r="E4605" s="35"/>
      <c r="F4605" s="42"/>
      <c r="G4605" s="35"/>
      <c r="H4605" s="41"/>
      <c r="I4605" s="35"/>
      <c r="J4605" s="35"/>
      <c r="K4605" s="35"/>
      <c r="L4605" s="28"/>
      <c r="M4605" s="29"/>
      <c r="N4605" s="37"/>
      <c r="O4605" s="37"/>
      <c r="P4605" s="38"/>
      <c r="Q4605" s="31"/>
      <c r="R4605" s="39"/>
      <c r="S4605" s="39"/>
      <c r="T4605" s="39"/>
      <c r="U4605" s="40"/>
      <c r="V4605" s="28"/>
      <c r="W4605" s="37"/>
      <c r="X4605" s="37"/>
      <c r="Y4605" s="37"/>
      <c r="Z4605" s="38"/>
      <c r="AA4605" s="31"/>
      <c r="AB4605" s="39"/>
      <c r="AC4605" s="39"/>
      <c r="AD4605" s="39"/>
      <c r="AE4605" s="40"/>
      <c r="AF4605" s="28"/>
      <c r="AG4605" s="37"/>
      <c r="AH4605" s="37"/>
      <c r="AI4605" s="37"/>
      <c r="AJ4605" s="38"/>
      <c r="AT4605" s="243">
        <f t="shared" si="142"/>
        <v>0</v>
      </c>
    </row>
    <row r="4606" spans="2:46">
      <c r="B4606" s="154" t="str">
        <f t="shared" si="143"/>
        <v/>
      </c>
      <c r="C4606" s="41"/>
      <c r="D4606" s="41"/>
      <c r="E4606" s="35"/>
      <c r="F4606" s="42"/>
      <c r="G4606" s="35"/>
      <c r="H4606" s="41"/>
      <c r="I4606" s="35"/>
      <c r="J4606" s="35"/>
      <c r="K4606" s="35"/>
      <c r="L4606" s="28"/>
      <c r="M4606" s="29"/>
      <c r="N4606" s="37"/>
      <c r="O4606" s="37"/>
      <c r="P4606" s="38"/>
      <c r="Q4606" s="31"/>
      <c r="R4606" s="39"/>
      <c r="S4606" s="39"/>
      <c r="T4606" s="39"/>
      <c r="U4606" s="40"/>
      <c r="V4606" s="28"/>
      <c r="W4606" s="37"/>
      <c r="X4606" s="37"/>
      <c r="Y4606" s="37"/>
      <c r="Z4606" s="38"/>
      <c r="AA4606" s="31"/>
      <c r="AB4606" s="39"/>
      <c r="AC4606" s="39"/>
      <c r="AD4606" s="39"/>
      <c r="AE4606" s="40"/>
      <c r="AF4606" s="28"/>
      <c r="AG4606" s="37"/>
      <c r="AH4606" s="37"/>
      <c r="AI4606" s="37"/>
      <c r="AJ4606" s="38"/>
      <c r="AT4606" s="243">
        <f t="shared" si="142"/>
        <v>0</v>
      </c>
    </row>
    <row r="4607" spans="2:46">
      <c r="B4607" s="154" t="str">
        <f t="shared" si="143"/>
        <v/>
      </c>
      <c r="C4607" s="41"/>
      <c r="D4607" s="41"/>
      <c r="E4607" s="35"/>
      <c r="F4607" s="42"/>
      <c r="G4607" s="35"/>
      <c r="H4607" s="41"/>
      <c r="I4607" s="35"/>
      <c r="J4607" s="35"/>
      <c r="K4607" s="35"/>
      <c r="L4607" s="28"/>
      <c r="M4607" s="29"/>
      <c r="N4607" s="37"/>
      <c r="O4607" s="37"/>
      <c r="P4607" s="38"/>
      <c r="Q4607" s="31"/>
      <c r="R4607" s="39"/>
      <c r="S4607" s="39"/>
      <c r="T4607" s="39"/>
      <c r="U4607" s="40"/>
      <c r="V4607" s="28"/>
      <c r="W4607" s="37"/>
      <c r="X4607" s="37"/>
      <c r="Y4607" s="37"/>
      <c r="Z4607" s="38"/>
      <c r="AA4607" s="31"/>
      <c r="AB4607" s="39"/>
      <c r="AC4607" s="39"/>
      <c r="AD4607" s="39"/>
      <c r="AE4607" s="40"/>
      <c r="AF4607" s="28"/>
      <c r="AG4607" s="37"/>
      <c r="AH4607" s="37"/>
      <c r="AI4607" s="37"/>
      <c r="AJ4607" s="38"/>
      <c r="AT4607" s="243">
        <f t="shared" si="142"/>
        <v>0</v>
      </c>
    </row>
    <row r="4608" spans="2:46">
      <c r="B4608" s="154" t="str">
        <f t="shared" si="143"/>
        <v/>
      </c>
      <c r="C4608" s="41"/>
      <c r="D4608" s="41"/>
      <c r="E4608" s="35"/>
      <c r="F4608" s="42"/>
      <c r="G4608" s="35"/>
      <c r="H4608" s="41"/>
      <c r="I4608" s="35"/>
      <c r="J4608" s="35"/>
      <c r="K4608" s="35"/>
      <c r="L4608" s="28"/>
      <c r="M4608" s="29"/>
      <c r="N4608" s="37"/>
      <c r="O4608" s="37"/>
      <c r="P4608" s="38"/>
      <c r="Q4608" s="31"/>
      <c r="R4608" s="39"/>
      <c r="S4608" s="39"/>
      <c r="T4608" s="39"/>
      <c r="U4608" s="40"/>
      <c r="V4608" s="28"/>
      <c r="W4608" s="37"/>
      <c r="X4608" s="37"/>
      <c r="Y4608" s="37"/>
      <c r="Z4608" s="38"/>
      <c r="AA4608" s="31"/>
      <c r="AB4608" s="39"/>
      <c r="AC4608" s="39"/>
      <c r="AD4608" s="39"/>
      <c r="AE4608" s="40"/>
      <c r="AF4608" s="28"/>
      <c r="AG4608" s="37"/>
      <c r="AH4608" s="37"/>
      <c r="AI4608" s="37"/>
      <c r="AJ4608" s="38"/>
      <c r="AT4608" s="243">
        <f t="shared" si="142"/>
        <v>0</v>
      </c>
    </row>
    <row r="4609" spans="2:46">
      <c r="B4609" s="154" t="str">
        <f t="shared" si="143"/>
        <v/>
      </c>
      <c r="C4609" s="41"/>
      <c r="D4609" s="41"/>
      <c r="E4609" s="35"/>
      <c r="F4609" s="42"/>
      <c r="G4609" s="35"/>
      <c r="H4609" s="41"/>
      <c r="I4609" s="35"/>
      <c r="J4609" s="35"/>
      <c r="K4609" s="35"/>
      <c r="L4609" s="28"/>
      <c r="M4609" s="29"/>
      <c r="N4609" s="37"/>
      <c r="O4609" s="37"/>
      <c r="P4609" s="38"/>
      <c r="Q4609" s="31"/>
      <c r="R4609" s="39"/>
      <c r="S4609" s="39"/>
      <c r="T4609" s="39"/>
      <c r="U4609" s="40"/>
      <c r="V4609" s="28"/>
      <c r="W4609" s="37"/>
      <c r="X4609" s="37"/>
      <c r="Y4609" s="37"/>
      <c r="Z4609" s="38"/>
      <c r="AA4609" s="31"/>
      <c r="AB4609" s="39"/>
      <c r="AC4609" s="39"/>
      <c r="AD4609" s="39"/>
      <c r="AE4609" s="40"/>
      <c r="AF4609" s="28"/>
      <c r="AG4609" s="37"/>
      <c r="AH4609" s="37"/>
      <c r="AI4609" s="37"/>
      <c r="AJ4609" s="38"/>
      <c r="AT4609" s="243">
        <f t="shared" si="142"/>
        <v>0</v>
      </c>
    </row>
    <row r="4610" spans="2:46">
      <c r="B4610" s="154" t="str">
        <f t="shared" si="143"/>
        <v/>
      </c>
      <c r="C4610" s="41"/>
      <c r="D4610" s="41"/>
      <c r="E4610" s="35"/>
      <c r="F4610" s="42"/>
      <c r="G4610" s="35"/>
      <c r="H4610" s="41"/>
      <c r="I4610" s="35"/>
      <c r="J4610" s="35"/>
      <c r="K4610" s="35"/>
      <c r="L4610" s="28"/>
      <c r="M4610" s="29"/>
      <c r="N4610" s="37"/>
      <c r="O4610" s="37"/>
      <c r="P4610" s="38"/>
      <c r="Q4610" s="31"/>
      <c r="R4610" s="39"/>
      <c r="S4610" s="39"/>
      <c r="T4610" s="39"/>
      <c r="U4610" s="40"/>
      <c r="V4610" s="28"/>
      <c r="W4610" s="37"/>
      <c r="X4610" s="37"/>
      <c r="Y4610" s="37"/>
      <c r="Z4610" s="38"/>
      <c r="AA4610" s="31"/>
      <c r="AB4610" s="39"/>
      <c r="AC4610" s="39"/>
      <c r="AD4610" s="39"/>
      <c r="AE4610" s="40"/>
      <c r="AF4610" s="28"/>
      <c r="AG4610" s="37"/>
      <c r="AH4610" s="37"/>
      <c r="AI4610" s="37"/>
      <c r="AJ4610" s="38"/>
      <c r="AT4610" s="243">
        <f t="shared" si="142"/>
        <v>0</v>
      </c>
    </row>
    <row r="4611" spans="2:46">
      <c r="B4611" s="154" t="str">
        <f t="shared" si="143"/>
        <v/>
      </c>
      <c r="C4611" s="41"/>
      <c r="D4611" s="41"/>
      <c r="E4611" s="35"/>
      <c r="F4611" s="42"/>
      <c r="G4611" s="35"/>
      <c r="H4611" s="41"/>
      <c r="I4611" s="35"/>
      <c r="J4611" s="35"/>
      <c r="K4611" s="35"/>
      <c r="L4611" s="28"/>
      <c r="M4611" s="29"/>
      <c r="N4611" s="37"/>
      <c r="O4611" s="37"/>
      <c r="P4611" s="38"/>
      <c r="Q4611" s="31"/>
      <c r="R4611" s="39"/>
      <c r="S4611" s="39"/>
      <c r="T4611" s="39"/>
      <c r="U4611" s="40"/>
      <c r="V4611" s="28"/>
      <c r="W4611" s="37"/>
      <c r="X4611" s="37"/>
      <c r="Y4611" s="37"/>
      <c r="Z4611" s="38"/>
      <c r="AA4611" s="31"/>
      <c r="AB4611" s="39"/>
      <c r="AC4611" s="39"/>
      <c r="AD4611" s="39"/>
      <c r="AE4611" s="40"/>
      <c r="AF4611" s="28"/>
      <c r="AG4611" s="37"/>
      <c r="AH4611" s="37"/>
      <c r="AI4611" s="37"/>
      <c r="AJ4611" s="38"/>
      <c r="AT4611" s="243">
        <f t="shared" si="142"/>
        <v>0</v>
      </c>
    </row>
    <row r="4612" spans="2:46">
      <c r="B4612" s="154" t="str">
        <f t="shared" si="143"/>
        <v/>
      </c>
      <c r="C4612" s="41"/>
      <c r="D4612" s="41"/>
      <c r="E4612" s="35"/>
      <c r="F4612" s="42"/>
      <c r="G4612" s="35"/>
      <c r="H4612" s="41"/>
      <c r="I4612" s="35"/>
      <c r="J4612" s="35"/>
      <c r="K4612" s="35"/>
      <c r="L4612" s="28"/>
      <c r="M4612" s="29"/>
      <c r="N4612" s="37"/>
      <c r="O4612" s="37"/>
      <c r="P4612" s="38"/>
      <c r="Q4612" s="31"/>
      <c r="R4612" s="39"/>
      <c r="S4612" s="39"/>
      <c r="T4612" s="39"/>
      <c r="U4612" s="40"/>
      <c r="V4612" s="28"/>
      <c r="W4612" s="37"/>
      <c r="X4612" s="37"/>
      <c r="Y4612" s="37"/>
      <c r="Z4612" s="38"/>
      <c r="AA4612" s="31"/>
      <c r="AB4612" s="39"/>
      <c r="AC4612" s="39"/>
      <c r="AD4612" s="39"/>
      <c r="AE4612" s="40"/>
      <c r="AF4612" s="28"/>
      <c r="AG4612" s="37"/>
      <c r="AH4612" s="37"/>
      <c r="AI4612" s="37"/>
      <c r="AJ4612" s="38"/>
      <c r="AT4612" s="243">
        <f t="shared" si="142"/>
        <v>0</v>
      </c>
    </row>
    <row r="4613" spans="2:46">
      <c r="B4613" s="154" t="str">
        <f t="shared" si="143"/>
        <v/>
      </c>
      <c r="C4613" s="41"/>
      <c r="D4613" s="41"/>
      <c r="E4613" s="35"/>
      <c r="F4613" s="42"/>
      <c r="G4613" s="35"/>
      <c r="H4613" s="41"/>
      <c r="I4613" s="35"/>
      <c r="J4613" s="35"/>
      <c r="K4613" s="35"/>
      <c r="L4613" s="28"/>
      <c r="M4613" s="29"/>
      <c r="N4613" s="37"/>
      <c r="O4613" s="37"/>
      <c r="P4613" s="38"/>
      <c r="Q4613" s="31"/>
      <c r="R4613" s="39"/>
      <c r="S4613" s="39"/>
      <c r="T4613" s="39"/>
      <c r="U4613" s="40"/>
      <c r="V4613" s="28"/>
      <c r="W4613" s="37"/>
      <c r="X4613" s="37"/>
      <c r="Y4613" s="37"/>
      <c r="Z4613" s="38"/>
      <c r="AA4613" s="31"/>
      <c r="AB4613" s="39"/>
      <c r="AC4613" s="39"/>
      <c r="AD4613" s="39"/>
      <c r="AE4613" s="40"/>
      <c r="AF4613" s="28"/>
      <c r="AG4613" s="37"/>
      <c r="AH4613" s="37"/>
      <c r="AI4613" s="37"/>
      <c r="AJ4613" s="38"/>
      <c r="AT4613" s="243">
        <f t="shared" si="142"/>
        <v>0</v>
      </c>
    </row>
    <row r="4614" spans="2:46">
      <c r="B4614" s="154" t="str">
        <f t="shared" si="143"/>
        <v/>
      </c>
      <c r="C4614" s="41"/>
      <c r="D4614" s="41"/>
      <c r="E4614" s="35"/>
      <c r="F4614" s="42"/>
      <c r="G4614" s="35"/>
      <c r="H4614" s="41"/>
      <c r="I4614" s="35"/>
      <c r="J4614" s="35"/>
      <c r="K4614" s="35"/>
      <c r="L4614" s="28"/>
      <c r="M4614" s="29"/>
      <c r="N4614" s="37"/>
      <c r="O4614" s="37"/>
      <c r="P4614" s="38"/>
      <c r="Q4614" s="31"/>
      <c r="R4614" s="39"/>
      <c r="S4614" s="39"/>
      <c r="T4614" s="39"/>
      <c r="U4614" s="40"/>
      <c r="V4614" s="28"/>
      <c r="W4614" s="37"/>
      <c r="X4614" s="37"/>
      <c r="Y4614" s="37"/>
      <c r="Z4614" s="38"/>
      <c r="AA4614" s="31"/>
      <c r="AB4614" s="39"/>
      <c r="AC4614" s="39"/>
      <c r="AD4614" s="39"/>
      <c r="AE4614" s="40"/>
      <c r="AF4614" s="28"/>
      <c r="AG4614" s="37"/>
      <c r="AH4614" s="37"/>
      <c r="AI4614" s="37"/>
      <c r="AJ4614" s="38"/>
      <c r="AT4614" s="243">
        <f t="shared" si="142"/>
        <v>0</v>
      </c>
    </row>
    <row r="4615" spans="2:46">
      <c r="B4615" s="154" t="str">
        <f t="shared" si="143"/>
        <v/>
      </c>
      <c r="C4615" s="41"/>
      <c r="D4615" s="41"/>
      <c r="E4615" s="35"/>
      <c r="F4615" s="42"/>
      <c r="G4615" s="35"/>
      <c r="H4615" s="41"/>
      <c r="I4615" s="35"/>
      <c r="J4615" s="35"/>
      <c r="K4615" s="35"/>
      <c r="L4615" s="28"/>
      <c r="M4615" s="29"/>
      <c r="N4615" s="37"/>
      <c r="O4615" s="37"/>
      <c r="P4615" s="38"/>
      <c r="Q4615" s="31"/>
      <c r="R4615" s="39"/>
      <c r="S4615" s="39"/>
      <c r="T4615" s="39"/>
      <c r="U4615" s="40"/>
      <c r="V4615" s="28"/>
      <c r="W4615" s="37"/>
      <c r="X4615" s="37"/>
      <c r="Y4615" s="37"/>
      <c r="Z4615" s="38"/>
      <c r="AA4615" s="31"/>
      <c r="AB4615" s="39"/>
      <c r="AC4615" s="39"/>
      <c r="AD4615" s="39"/>
      <c r="AE4615" s="40"/>
      <c r="AF4615" s="28"/>
      <c r="AG4615" s="37"/>
      <c r="AH4615" s="37"/>
      <c r="AI4615" s="37"/>
      <c r="AJ4615" s="38"/>
      <c r="AT4615" s="243">
        <f t="shared" si="142"/>
        <v>0</v>
      </c>
    </row>
    <row r="4616" spans="2:46">
      <c r="B4616" s="154" t="str">
        <f t="shared" si="143"/>
        <v/>
      </c>
      <c r="C4616" s="41"/>
      <c r="D4616" s="41"/>
      <c r="E4616" s="35"/>
      <c r="F4616" s="42"/>
      <c r="G4616" s="35"/>
      <c r="H4616" s="41"/>
      <c r="I4616" s="35"/>
      <c r="J4616" s="35"/>
      <c r="K4616" s="35"/>
      <c r="L4616" s="28"/>
      <c r="M4616" s="29"/>
      <c r="N4616" s="37"/>
      <c r="O4616" s="37"/>
      <c r="P4616" s="38"/>
      <c r="Q4616" s="31"/>
      <c r="R4616" s="39"/>
      <c r="S4616" s="39"/>
      <c r="T4616" s="39"/>
      <c r="U4616" s="40"/>
      <c r="V4616" s="28"/>
      <c r="W4616" s="37"/>
      <c r="X4616" s="37"/>
      <c r="Y4616" s="37"/>
      <c r="Z4616" s="38"/>
      <c r="AA4616" s="31"/>
      <c r="AB4616" s="39"/>
      <c r="AC4616" s="39"/>
      <c r="AD4616" s="39"/>
      <c r="AE4616" s="40"/>
      <c r="AF4616" s="28"/>
      <c r="AG4616" s="37"/>
      <c r="AH4616" s="37"/>
      <c r="AI4616" s="37"/>
      <c r="AJ4616" s="38"/>
      <c r="AT4616" s="243">
        <f t="shared" si="142"/>
        <v>0</v>
      </c>
    </row>
    <row r="4617" spans="2:46">
      <c r="B4617" s="154" t="str">
        <f t="shared" si="143"/>
        <v/>
      </c>
      <c r="C4617" s="41"/>
      <c r="D4617" s="41"/>
      <c r="E4617" s="35"/>
      <c r="F4617" s="42"/>
      <c r="G4617" s="35"/>
      <c r="H4617" s="41"/>
      <c r="I4617" s="35"/>
      <c r="J4617" s="35"/>
      <c r="K4617" s="35"/>
      <c r="L4617" s="28"/>
      <c r="M4617" s="29"/>
      <c r="N4617" s="37"/>
      <c r="O4617" s="37"/>
      <c r="P4617" s="38"/>
      <c r="Q4617" s="31"/>
      <c r="R4617" s="39"/>
      <c r="S4617" s="39"/>
      <c r="T4617" s="39"/>
      <c r="U4617" s="40"/>
      <c r="V4617" s="28"/>
      <c r="W4617" s="37"/>
      <c r="X4617" s="37"/>
      <c r="Y4617" s="37"/>
      <c r="Z4617" s="38"/>
      <c r="AA4617" s="31"/>
      <c r="AB4617" s="39"/>
      <c r="AC4617" s="39"/>
      <c r="AD4617" s="39"/>
      <c r="AE4617" s="40"/>
      <c r="AF4617" s="28"/>
      <c r="AG4617" s="37"/>
      <c r="AH4617" s="37"/>
      <c r="AI4617" s="37"/>
      <c r="AJ4617" s="38"/>
      <c r="AT4617" s="243">
        <f t="shared" si="142"/>
        <v>0</v>
      </c>
    </row>
    <row r="4618" spans="2:46">
      <c r="B4618" s="154" t="str">
        <f t="shared" si="143"/>
        <v/>
      </c>
      <c r="C4618" s="41"/>
      <c r="D4618" s="41"/>
      <c r="E4618" s="35"/>
      <c r="F4618" s="42"/>
      <c r="G4618" s="35"/>
      <c r="H4618" s="41"/>
      <c r="I4618" s="35"/>
      <c r="J4618" s="35"/>
      <c r="K4618" s="35"/>
      <c r="L4618" s="28"/>
      <c r="M4618" s="29"/>
      <c r="N4618" s="37"/>
      <c r="O4618" s="37"/>
      <c r="P4618" s="38"/>
      <c r="Q4618" s="31"/>
      <c r="R4618" s="39"/>
      <c r="S4618" s="39"/>
      <c r="T4618" s="39"/>
      <c r="U4618" s="40"/>
      <c r="V4618" s="28"/>
      <c r="W4618" s="37"/>
      <c r="X4618" s="37"/>
      <c r="Y4618" s="37"/>
      <c r="Z4618" s="38"/>
      <c r="AA4618" s="31"/>
      <c r="AB4618" s="39"/>
      <c r="AC4618" s="39"/>
      <c r="AD4618" s="39"/>
      <c r="AE4618" s="40"/>
      <c r="AF4618" s="28"/>
      <c r="AG4618" s="37"/>
      <c r="AH4618" s="37"/>
      <c r="AI4618" s="37"/>
      <c r="AJ4618" s="38"/>
      <c r="AT4618" s="243">
        <f t="shared" ref="AT4618:AT4681" si="144">IF(D4618="",0,1)</f>
        <v>0</v>
      </c>
    </row>
    <row r="4619" spans="2:46">
      <c r="B4619" s="154" t="str">
        <f t="shared" si="143"/>
        <v/>
      </c>
      <c r="C4619" s="41"/>
      <c r="D4619" s="41"/>
      <c r="E4619" s="35"/>
      <c r="F4619" s="42"/>
      <c r="G4619" s="35"/>
      <c r="H4619" s="41"/>
      <c r="I4619" s="35"/>
      <c r="J4619" s="35"/>
      <c r="K4619" s="35"/>
      <c r="L4619" s="28"/>
      <c r="M4619" s="29"/>
      <c r="N4619" s="37"/>
      <c r="O4619" s="37"/>
      <c r="P4619" s="38"/>
      <c r="Q4619" s="31"/>
      <c r="R4619" s="39"/>
      <c r="S4619" s="39"/>
      <c r="T4619" s="39"/>
      <c r="U4619" s="40"/>
      <c r="V4619" s="28"/>
      <c r="W4619" s="37"/>
      <c r="X4619" s="37"/>
      <c r="Y4619" s="37"/>
      <c r="Z4619" s="38"/>
      <c r="AA4619" s="31"/>
      <c r="AB4619" s="39"/>
      <c r="AC4619" s="39"/>
      <c r="AD4619" s="39"/>
      <c r="AE4619" s="40"/>
      <c r="AF4619" s="28"/>
      <c r="AG4619" s="37"/>
      <c r="AH4619" s="37"/>
      <c r="AI4619" s="37"/>
      <c r="AJ4619" s="38"/>
      <c r="AT4619" s="243">
        <f t="shared" si="144"/>
        <v>0</v>
      </c>
    </row>
    <row r="4620" spans="2:46">
      <c r="B4620" s="154" t="str">
        <f t="shared" ref="B4620:B4683" si="145">IF(C4620="","",1+B4619)</f>
        <v/>
      </c>
      <c r="C4620" s="41"/>
      <c r="D4620" s="41"/>
      <c r="E4620" s="35"/>
      <c r="F4620" s="42"/>
      <c r="G4620" s="35"/>
      <c r="H4620" s="41"/>
      <c r="I4620" s="35"/>
      <c r="J4620" s="35"/>
      <c r="K4620" s="35"/>
      <c r="L4620" s="28"/>
      <c r="M4620" s="29"/>
      <c r="N4620" s="37"/>
      <c r="O4620" s="37"/>
      <c r="P4620" s="38"/>
      <c r="Q4620" s="31"/>
      <c r="R4620" s="39"/>
      <c r="S4620" s="39"/>
      <c r="T4620" s="39"/>
      <c r="U4620" s="40"/>
      <c r="V4620" s="28"/>
      <c r="W4620" s="37"/>
      <c r="X4620" s="37"/>
      <c r="Y4620" s="37"/>
      <c r="Z4620" s="38"/>
      <c r="AA4620" s="31"/>
      <c r="AB4620" s="39"/>
      <c r="AC4620" s="39"/>
      <c r="AD4620" s="39"/>
      <c r="AE4620" s="40"/>
      <c r="AF4620" s="28"/>
      <c r="AG4620" s="37"/>
      <c r="AH4620" s="37"/>
      <c r="AI4620" s="37"/>
      <c r="AJ4620" s="38"/>
      <c r="AT4620" s="243">
        <f t="shared" si="144"/>
        <v>0</v>
      </c>
    </row>
    <row r="4621" spans="2:46">
      <c r="B4621" s="154" t="str">
        <f t="shared" si="145"/>
        <v/>
      </c>
      <c r="C4621" s="41"/>
      <c r="D4621" s="41"/>
      <c r="E4621" s="35"/>
      <c r="F4621" s="42"/>
      <c r="G4621" s="35"/>
      <c r="H4621" s="41"/>
      <c r="I4621" s="35"/>
      <c r="J4621" s="35"/>
      <c r="K4621" s="35"/>
      <c r="L4621" s="28"/>
      <c r="M4621" s="29"/>
      <c r="N4621" s="37"/>
      <c r="O4621" s="37"/>
      <c r="P4621" s="38"/>
      <c r="Q4621" s="31"/>
      <c r="R4621" s="39"/>
      <c r="S4621" s="39"/>
      <c r="T4621" s="39"/>
      <c r="U4621" s="40"/>
      <c r="V4621" s="28"/>
      <c r="W4621" s="37"/>
      <c r="X4621" s="37"/>
      <c r="Y4621" s="37"/>
      <c r="Z4621" s="38"/>
      <c r="AA4621" s="31"/>
      <c r="AB4621" s="39"/>
      <c r="AC4621" s="39"/>
      <c r="AD4621" s="39"/>
      <c r="AE4621" s="40"/>
      <c r="AF4621" s="28"/>
      <c r="AG4621" s="37"/>
      <c r="AH4621" s="37"/>
      <c r="AI4621" s="37"/>
      <c r="AJ4621" s="38"/>
      <c r="AT4621" s="243">
        <f t="shared" si="144"/>
        <v>0</v>
      </c>
    </row>
    <row r="4622" spans="2:46">
      <c r="B4622" s="154" t="str">
        <f t="shared" si="145"/>
        <v/>
      </c>
      <c r="C4622" s="41"/>
      <c r="D4622" s="41"/>
      <c r="E4622" s="35"/>
      <c r="F4622" s="42"/>
      <c r="G4622" s="35"/>
      <c r="H4622" s="41"/>
      <c r="I4622" s="35"/>
      <c r="J4622" s="35"/>
      <c r="K4622" s="35"/>
      <c r="L4622" s="28"/>
      <c r="M4622" s="29"/>
      <c r="N4622" s="37"/>
      <c r="O4622" s="37"/>
      <c r="P4622" s="38"/>
      <c r="Q4622" s="31"/>
      <c r="R4622" s="39"/>
      <c r="S4622" s="39"/>
      <c r="T4622" s="39"/>
      <c r="U4622" s="40"/>
      <c r="V4622" s="28"/>
      <c r="W4622" s="37"/>
      <c r="X4622" s="37"/>
      <c r="Y4622" s="37"/>
      <c r="Z4622" s="38"/>
      <c r="AA4622" s="31"/>
      <c r="AB4622" s="39"/>
      <c r="AC4622" s="39"/>
      <c r="AD4622" s="39"/>
      <c r="AE4622" s="40"/>
      <c r="AF4622" s="28"/>
      <c r="AG4622" s="37"/>
      <c r="AH4622" s="37"/>
      <c r="AI4622" s="37"/>
      <c r="AJ4622" s="38"/>
      <c r="AT4622" s="243">
        <f t="shared" si="144"/>
        <v>0</v>
      </c>
    </row>
    <row r="4623" spans="2:46">
      <c r="B4623" s="154" t="str">
        <f t="shared" si="145"/>
        <v/>
      </c>
      <c r="C4623" s="41"/>
      <c r="D4623" s="41"/>
      <c r="E4623" s="35"/>
      <c r="F4623" s="42"/>
      <c r="G4623" s="35"/>
      <c r="H4623" s="41"/>
      <c r="I4623" s="35"/>
      <c r="J4623" s="35"/>
      <c r="K4623" s="35"/>
      <c r="L4623" s="28"/>
      <c r="M4623" s="29"/>
      <c r="N4623" s="37"/>
      <c r="O4623" s="37"/>
      <c r="P4623" s="38"/>
      <c r="Q4623" s="31"/>
      <c r="R4623" s="39"/>
      <c r="S4623" s="39"/>
      <c r="T4623" s="39"/>
      <c r="U4623" s="40"/>
      <c r="V4623" s="28"/>
      <c r="W4623" s="37"/>
      <c r="X4623" s="37"/>
      <c r="Y4623" s="37"/>
      <c r="Z4623" s="38"/>
      <c r="AA4623" s="31"/>
      <c r="AB4623" s="39"/>
      <c r="AC4623" s="39"/>
      <c r="AD4623" s="39"/>
      <c r="AE4623" s="40"/>
      <c r="AF4623" s="28"/>
      <c r="AG4623" s="37"/>
      <c r="AH4623" s="37"/>
      <c r="AI4623" s="37"/>
      <c r="AJ4623" s="38"/>
      <c r="AT4623" s="243">
        <f t="shared" si="144"/>
        <v>0</v>
      </c>
    </row>
    <row r="4624" spans="2:46">
      <c r="B4624" s="154" t="str">
        <f t="shared" si="145"/>
        <v/>
      </c>
      <c r="C4624" s="41"/>
      <c r="D4624" s="41"/>
      <c r="E4624" s="35"/>
      <c r="F4624" s="42"/>
      <c r="G4624" s="35"/>
      <c r="H4624" s="41"/>
      <c r="I4624" s="35"/>
      <c r="J4624" s="35"/>
      <c r="K4624" s="35"/>
      <c r="L4624" s="28"/>
      <c r="M4624" s="29"/>
      <c r="N4624" s="37"/>
      <c r="O4624" s="37"/>
      <c r="P4624" s="38"/>
      <c r="Q4624" s="31"/>
      <c r="R4624" s="39"/>
      <c r="S4624" s="39"/>
      <c r="T4624" s="39"/>
      <c r="U4624" s="40"/>
      <c r="V4624" s="28"/>
      <c r="W4624" s="37"/>
      <c r="X4624" s="37"/>
      <c r="Y4624" s="37"/>
      <c r="Z4624" s="38"/>
      <c r="AA4624" s="31"/>
      <c r="AB4624" s="39"/>
      <c r="AC4624" s="39"/>
      <c r="AD4624" s="39"/>
      <c r="AE4624" s="40"/>
      <c r="AF4624" s="28"/>
      <c r="AG4624" s="37"/>
      <c r="AH4624" s="37"/>
      <c r="AI4624" s="37"/>
      <c r="AJ4624" s="38"/>
      <c r="AT4624" s="243">
        <f t="shared" si="144"/>
        <v>0</v>
      </c>
    </row>
    <row r="4625" spans="2:46">
      <c r="B4625" s="154" t="str">
        <f t="shared" si="145"/>
        <v/>
      </c>
      <c r="C4625" s="41"/>
      <c r="D4625" s="41"/>
      <c r="E4625" s="35"/>
      <c r="F4625" s="42"/>
      <c r="G4625" s="35"/>
      <c r="H4625" s="41"/>
      <c r="I4625" s="35"/>
      <c r="J4625" s="35"/>
      <c r="K4625" s="35"/>
      <c r="L4625" s="28"/>
      <c r="M4625" s="29"/>
      <c r="N4625" s="37"/>
      <c r="O4625" s="37"/>
      <c r="P4625" s="38"/>
      <c r="Q4625" s="31"/>
      <c r="R4625" s="39"/>
      <c r="S4625" s="39"/>
      <c r="T4625" s="39"/>
      <c r="U4625" s="40"/>
      <c r="V4625" s="28"/>
      <c r="W4625" s="37"/>
      <c r="X4625" s="37"/>
      <c r="Y4625" s="37"/>
      <c r="Z4625" s="38"/>
      <c r="AA4625" s="31"/>
      <c r="AB4625" s="39"/>
      <c r="AC4625" s="39"/>
      <c r="AD4625" s="39"/>
      <c r="AE4625" s="40"/>
      <c r="AF4625" s="28"/>
      <c r="AG4625" s="37"/>
      <c r="AH4625" s="37"/>
      <c r="AI4625" s="37"/>
      <c r="AJ4625" s="38"/>
      <c r="AT4625" s="243">
        <f t="shared" si="144"/>
        <v>0</v>
      </c>
    </row>
    <row r="4626" spans="2:46">
      <c r="B4626" s="154" t="str">
        <f t="shared" si="145"/>
        <v/>
      </c>
      <c r="C4626" s="41"/>
      <c r="D4626" s="41"/>
      <c r="E4626" s="35"/>
      <c r="F4626" s="42"/>
      <c r="G4626" s="35"/>
      <c r="H4626" s="41"/>
      <c r="I4626" s="35"/>
      <c r="J4626" s="35"/>
      <c r="K4626" s="35"/>
      <c r="L4626" s="28"/>
      <c r="M4626" s="29"/>
      <c r="N4626" s="37"/>
      <c r="O4626" s="37"/>
      <c r="P4626" s="38"/>
      <c r="Q4626" s="31"/>
      <c r="R4626" s="39"/>
      <c r="S4626" s="39"/>
      <c r="T4626" s="39"/>
      <c r="U4626" s="40"/>
      <c r="V4626" s="28"/>
      <c r="W4626" s="37"/>
      <c r="X4626" s="37"/>
      <c r="Y4626" s="37"/>
      <c r="Z4626" s="38"/>
      <c r="AA4626" s="31"/>
      <c r="AB4626" s="39"/>
      <c r="AC4626" s="39"/>
      <c r="AD4626" s="39"/>
      <c r="AE4626" s="40"/>
      <c r="AF4626" s="28"/>
      <c r="AG4626" s="37"/>
      <c r="AH4626" s="37"/>
      <c r="AI4626" s="37"/>
      <c r="AJ4626" s="38"/>
      <c r="AT4626" s="243">
        <f t="shared" si="144"/>
        <v>0</v>
      </c>
    </row>
    <row r="4627" spans="2:46">
      <c r="B4627" s="154" t="str">
        <f t="shared" si="145"/>
        <v/>
      </c>
      <c r="C4627" s="41"/>
      <c r="D4627" s="41"/>
      <c r="E4627" s="35"/>
      <c r="F4627" s="42"/>
      <c r="G4627" s="35"/>
      <c r="H4627" s="41"/>
      <c r="I4627" s="35"/>
      <c r="J4627" s="35"/>
      <c r="K4627" s="35"/>
      <c r="L4627" s="28"/>
      <c r="M4627" s="29"/>
      <c r="N4627" s="37"/>
      <c r="O4627" s="37"/>
      <c r="P4627" s="38"/>
      <c r="Q4627" s="31"/>
      <c r="R4627" s="39"/>
      <c r="S4627" s="39"/>
      <c r="T4627" s="39"/>
      <c r="U4627" s="40"/>
      <c r="V4627" s="28"/>
      <c r="W4627" s="37"/>
      <c r="X4627" s="37"/>
      <c r="Y4627" s="37"/>
      <c r="Z4627" s="38"/>
      <c r="AA4627" s="31"/>
      <c r="AB4627" s="39"/>
      <c r="AC4627" s="39"/>
      <c r="AD4627" s="39"/>
      <c r="AE4627" s="40"/>
      <c r="AF4627" s="28"/>
      <c r="AG4627" s="37"/>
      <c r="AH4627" s="37"/>
      <c r="AI4627" s="37"/>
      <c r="AJ4627" s="38"/>
      <c r="AT4627" s="243">
        <f t="shared" si="144"/>
        <v>0</v>
      </c>
    </row>
    <row r="4628" spans="2:46">
      <c r="B4628" s="154" t="str">
        <f t="shared" si="145"/>
        <v/>
      </c>
      <c r="C4628" s="41"/>
      <c r="D4628" s="41"/>
      <c r="E4628" s="35"/>
      <c r="F4628" s="42"/>
      <c r="G4628" s="35"/>
      <c r="H4628" s="41"/>
      <c r="I4628" s="35"/>
      <c r="J4628" s="35"/>
      <c r="K4628" s="35"/>
      <c r="L4628" s="28"/>
      <c r="M4628" s="29"/>
      <c r="N4628" s="37"/>
      <c r="O4628" s="37"/>
      <c r="P4628" s="38"/>
      <c r="Q4628" s="31"/>
      <c r="R4628" s="39"/>
      <c r="S4628" s="39"/>
      <c r="T4628" s="39"/>
      <c r="U4628" s="40"/>
      <c r="V4628" s="28"/>
      <c r="W4628" s="37"/>
      <c r="X4628" s="37"/>
      <c r="Y4628" s="37"/>
      <c r="Z4628" s="38"/>
      <c r="AA4628" s="31"/>
      <c r="AB4628" s="39"/>
      <c r="AC4628" s="39"/>
      <c r="AD4628" s="39"/>
      <c r="AE4628" s="40"/>
      <c r="AF4628" s="28"/>
      <c r="AG4628" s="37"/>
      <c r="AH4628" s="37"/>
      <c r="AI4628" s="37"/>
      <c r="AJ4628" s="38"/>
      <c r="AT4628" s="243">
        <f t="shared" si="144"/>
        <v>0</v>
      </c>
    </row>
    <row r="4629" spans="2:46">
      <c r="B4629" s="154" t="str">
        <f t="shared" si="145"/>
        <v/>
      </c>
      <c r="C4629" s="41"/>
      <c r="D4629" s="41"/>
      <c r="E4629" s="35"/>
      <c r="F4629" s="42"/>
      <c r="G4629" s="35"/>
      <c r="H4629" s="41"/>
      <c r="I4629" s="35"/>
      <c r="J4629" s="35"/>
      <c r="K4629" s="35"/>
      <c r="L4629" s="28"/>
      <c r="M4629" s="29"/>
      <c r="N4629" s="37"/>
      <c r="O4629" s="37"/>
      <c r="P4629" s="38"/>
      <c r="Q4629" s="31"/>
      <c r="R4629" s="39"/>
      <c r="S4629" s="39"/>
      <c r="T4629" s="39"/>
      <c r="U4629" s="40"/>
      <c r="V4629" s="28"/>
      <c r="W4629" s="37"/>
      <c r="X4629" s="37"/>
      <c r="Y4629" s="37"/>
      <c r="Z4629" s="38"/>
      <c r="AA4629" s="31"/>
      <c r="AB4629" s="39"/>
      <c r="AC4629" s="39"/>
      <c r="AD4629" s="39"/>
      <c r="AE4629" s="40"/>
      <c r="AF4629" s="28"/>
      <c r="AG4629" s="37"/>
      <c r="AH4629" s="37"/>
      <c r="AI4629" s="37"/>
      <c r="AJ4629" s="38"/>
      <c r="AT4629" s="243">
        <f t="shared" si="144"/>
        <v>0</v>
      </c>
    </row>
    <row r="4630" spans="2:46">
      <c r="B4630" s="154" t="str">
        <f t="shared" si="145"/>
        <v/>
      </c>
      <c r="C4630" s="41"/>
      <c r="D4630" s="41"/>
      <c r="E4630" s="35"/>
      <c r="F4630" s="42"/>
      <c r="G4630" s="35"/>
      <c r="H4630" s="41"/>
      <c r="I4630" s="35"/>
      <c r="J4630" s="35"/>
      <c r="K4630" s="35"/>
      <c r="L4630" s="28"/>
      <c r="M4630" s="29"/>
      <c r="N4630" s="37"/>
      <c r="O4630" s="37"/>
      <c r="P4630" s="38"/>
      <c r="Q4630" s="31"/>
      <c r="R4630" s="39"/>
      <c r="S4630" s="39"/>
      <c r="T4630" s="39"/>
      <c r="U4630" s="40"/>
      <c r="V4630" s="28"/>
      <c r="W4630" s="37"/>
      <c r="X4630" s="37"/>
      <c r="Y4630" s="37"/>
      <c r="Z4630" s="38"/>
      <c r="AA4630" s="31"/>
      <c r="AB4630" s="39"/>
      <c r="AC4630" s="39"/>
      <c r="AD4630" s="39"/>
      <c r="AE4630" s="40"/>
      <c r="AF4630" s="28"/>
      <c r="AG4630" s="37"/>
      <c r="AH4630" s="37"/>
      <c r="AI4630" s="37"/>
      <c r="AJ4630" s="38"/>
      <c r="AT4630" s="243">
        <f t="shared" si="144"/>
        <v>0</v>
      </c>
    </row>
    <row r="4631" spans="2:46">
      <c r="B4631" s="154" t="str">
        <f t="shared" si="145"/>
        <v/>
      </c>
      <c r="C4631" s="41"/>
      <c r="D4631" s="41"/>
      <c r="E4631" s="35"/>
      <c r="F4631" s="42"/>
      <c r="G4631" s="35"/>
      <c r="H4631" s="41"/>
      <c r="I4631" s="35"/>
      <c r="J4631" s="35"/>
      <c r="K4631" s="35"/>
      <c r="L4631" s="28"/>
      <c r="M4631" s="29"/>
      <c r="N4631" s="37"/>
      <c r="O4631" s="37"/>
      <c r="P4631" s="38"/>
      <c r="Q4631" s="31"/>
      <c r="R4631" s="39"/>
      <c r="S4631" s="39"/>
      <c r="T4631" s="39"/>
      <c r="U4631" s="40"/>
      <c r="V4631" s="28"/>
      <c r="W4631" s="37"/>
      <c r="X4631" s="37"/>
      <c r="Y4631" s="37"/>
      <c r="Z4631" s="38"/>
      <c r="AA4631" s="31"/>
      <c r="AB4631" s="39"/>
      <c r="AC4631" s="39"/>
      <c r="AD4631" s="39"/>
      <c r="AE4631" s="40"/>
      <c r="AF4631" s="28"/>
      <c r="AG4631" s="37"/>
      <c r="AH4631" s="37"/>
      <c r="AI4631" s="37"/>
      <c r="AJ4631" s="38"/>
      <c r="AT4631" s="243">
        <f t="shared" si="144"/>
        <v>0</v>
      </c>
    </row>
    <row r="4632" spans="2:46">
      <c r="B4632" s="154" t="str">
        <f t="shared" si="145"/>
        <v/>
      </c>
      <c r="C4632" s="41"/>
      <c r="D4632" s="41"/>
      <c r="E4632" s="35"/>
      <c r="F4632" s="42"/>
      <c r="G4632" s="35"/>
      <c r="H4632" s="41"/>
      <c r="I4632" s="35"/>
      <c r="J4632" s="35"/>
      <c r="K4632" s="35"/>
      <c r="L4632" s="28"/>
      <c r="M4632" s="29"/>
      <c r="N4632" s="37"/>
      <c r="O4632" s="37"/>
      <c r="P4632" s="38"/>
      <c r="Q4632" s="31"/>
      <c r="R4632" s="39"/>
      <c r="S4632" s="39"/>
      <c r="T4632" s="39"/>
      <c r="U4632" s="40"/>
      <c r="V4632" s="28"/>
      <c r="W4632" s="37"/>
      <c r="X4632" s="37"/>
      <c r="Y4632" s="37"/>
      <c r="Z4632" s="38"/>
      <c r="AA4632" s="31"/>
      <c r="AB4632" s="39"/>
      <c r="AC4632" s="39"/>
      <c r="AD4632" s="39"/>
      <c r="AE4632" s="40"/>
      <c r="AF4632" s="28"/>
      <c r="AG4632" s="37"/>
      <c r="AH4632" s="37"/>
      <c r="AI4632" s="37"/>
      <c r="AJ4632" s="38"/>
      <c r="AT4632" s="243">
        <f t="shared" si="144"/>
        <v>0</v>
      </c>
    </row>
    <row r="4633" spans="2:46">
      <c r="B4633" s="154" t="str">
        <f t="shared" si="145"/>
        <v/>
      </c>
      <c r="C4633" s="41"/>
      <c r="D4633" s="41"/>
      <c r="E4633" s="35"/>
      <c r="F4633" s="42"/>
      <c r="G4633" s="35"/>
      <c r="H4633" s="41"/>
      <c r="I4633" s="35"/>
      <c r="J4633" s="35"/>
      <c r="K4633" s="35"/>
      <c r="L4633" s="28"/>
      <c r="M4633" s="29"/>
      <c r="N4633" s="37"/>
      <c r="O4633" s="37"/>
      <c r="P4633" s="38"/>
      <c r="Q4633" s="31"/>
      <c r="R4633" s="39"/>
      <c r="S4633" s="39"/>
      <c r="T4633" s="39"/>
      <c r="U4633" s="40"/>
      <c r="V4633" s="28"/>
      <c r="W4633" s="37"/>
      <c r="X4633" s="37"/>
      <c r="Y4633" s="37"/>
      <c r="Z4633" s="38"/>
      <c r="AA4633" s="31"/>
      <c r="AB4633" s="39"/>
      <c r="AC4633" s="39"/>
      <c r="AD4633" s="39"/>
      <c r="AE4633" s="40"/>
      <c r="AF4633" s="28"/>
      <c r="AG4633" s="37"/>
      <c r="AH4633" s="37"/>
      <c r="AI4633" s="37"/>
      <c r="AJ4633" s="38"/>
      <c r="AT4633" s="243">
        <f t="shared" si="144"/>
        <v>0</v>
      </c>
    </row>
    <row r="4634" spans="2:46">
      <c r="B4634" s="154" t="str">
        <f t="shared" si="145"/>
        <v/>
      </c>
      <c r="C4634" s="41"/>
      <c r="D4634" s="41"/>
      <c r="E4634" s="35"/>
      <c r="F4634" s="42"/>
      <c r="G4634" s="35"/>
      <c r="H4634" s="41"/>
      <c r="I4634" s="35"/>
      <c r="J4634" s="35"/>
      <c r="K4634" s="35"/>
      <c r="L4634" s="28"/>
      <c r="M4634" s="29"/>
      <c r="N4634" s="37"/>
      <c r="O4634" s="37"/>
      <c r="P4634" s="38"/>
      <c r="Q4634" s="31"/>
      <c r="R4634" s="39"/>
      <c r="S4634" s="39"/>
      <c r="T4634" s="39"/>
      <c r="U4634" s="40"/>
      <c r="V4634" s="28"/>
      <c r="W4634" s="37"/>
      <c r="X4634" s="37"/>
      <c r="Y4634" s="37"/>
      <c r="Z4634" s="38"/>
      <c r="AA4634" s="31"/>
      <c r="AB4634" s="39"/>
      <c r="AC4634" s="39"/>
      <c r="AD4634" s="39"/>
      <c r="AE4634" s="40"/>
      <c r="AF4634" s="28"/>
      <c r="AG4634" s="37"/>
      <c r="AH4634" s="37"/>
      <c r="AI4634" s="37"/>
      <c r="AJ4634" s="38"/>
      <c r="AT4634" s="243">
        <f t="shared" si="144"/>
        <v>0</v>
      </c>
    </row>
    <row r="4635" spans="2:46">
      <c r="B4635" s="154" t="str">
        <f t="shared" si="145"/>
        <v/>
      </c>
      <c r="C4635" s="41"/>
      <c r="D4635" s="41"/>
      <c r="E4635" s="35"/>
      <c r="F4635" s="42"/>
      <c r="G4635" s="35"/>
      <c r="H4635" s="41"/>
      <c r="I4635" s="35"/>
      <c r="J4635" s="35"/>
      <c r="K4635" s="35"/>
      <c r="L4635" s="28"/>
      <c r="M4635" s="29"/>
      <c r="N4635" s="37"/>
      <c r="O4635" s="37"/>
      <c r="P4635" s="38"/>
      <c r="Q4635" s="31"/>
      <c r="R4635" s="39"/>
      <c r="S4635" s="39"/>
      <c r="T4635" s="39"/>
      <c r="U4635" s="40"/>
      <c r="V4635" s="28"/>
      <c r="W4635" s="37"/>
      <c r="X4635" s="37"/>
      <c r="Y4635" s="37"/>
      <c r="Z4635" s="38"/>
      <c r="AA4635" s="31"/>
      <c r="AB4635" s="39"/>
      <c r="AC4635" s="39"/>
      <c r="AD4635" s="39"/>
      <c r="AE4635" s="40"/>
      <c r="AF4635" s="28"/>
      <c r="AG4635" s="37"/>
      <c r="AH4635" s="37"/>
      <c r="AI4635" s="37"/>
      <c r="AJ4635" s="38"/>
      <c r="AT4635" s="243">
        <f t="shared" si="144"/>
        <v>0</v>
      </c>
    </row>
    <row r="4636" spans="2:46">
      <c r="B4636" s="154" t="str">
        <f t="shared" si="145"/>
        <v/>
      </c>
      <c r="C4636" s="41"/>
      <c r="D4636" s="41"/>
      <c r="E4636" s="35"/>
      <c r="F4636" s="42"/>
      <c r="G4636" s="35"/>
      <c r="H4636" s="41"/>
      <c r="I4636" s="35"/>
      <c r="J4636" s="35"/>
      <c r="K4636" s="35"/>
      <c r="L4636" s="28"/>
      <c r="M4636" s="29"/>
      <c r="N4636" s="37"/>
      <c r="O4636" s="37"/>
      <c r="P4636" s="38"/>
      <c r="Q4636" s="31"/>
      <c r="R4636" s="39"/>
      <c r="S4636" s="39"/>
      <c r="T4636" s="39"/>
      <c r="U4636" s="40"/>
      <c r="V4636" s="28"/>
      <c r="W4636" s="37"/>
      <c r="X4636" s="37"/>
      <c r="Y4636" s="37"/>
      <c r="Z4636" s="38"/>
      <c r="AA4636" s="31"/>
      <c r="AB4636" s="39"/>
      <c r="AC4636" s="39"/>
      <c r="AD4636" s="39"/>
      <c r="AE4636" s="40"/>
      <c r="AF4636" s="28"/>
      <c r="AG4636" s="37"/>
      <c r="AH4636" s="37"/>
      <c r="AI4636" s="37"/>
      <c r="AJ4636" s="38"/>
      <c r="AT4636" s="243">
        <f t="shared" si="144"/>
        <v>0</v>
      </c>
    </row>
    <row r="4637" spans="2:46">
      <c r="B4637" s="154" t="str">
        <f t="shared" si="145"/>
        <v/>
      </c>
      <c r="C4637" s="41"/>
      <c r="D4637" s="41"/>
      <c r="E4637" s="35"/>
      <c r="F4637" s="42"/>
      <c r="G4637" s="35"/>
      <c r="H4637" s="41"/>
      <c r="I4637" s="35"/>
      <c r="J4637" s="35"/>
      <c r="K4637" s="35"/>
      <c r="L4637" s="28"/>
      <c r="M4637" s="29"/>
      <c r="N4637" s="37"/>
      <c r="O4637" s="37"/>
      <c r="P4637" s="38"/>
      <c r="Q4637" s="31"/>
      <c r="R4637" s="39"/>
      <c r="S4637" s="39"/>
      <c r="T4637" s="39"/>
      <c r="U4637" s="40"/>
      <c r="V4637" s="28"/>
      <c r="W4637" s="37"/>
      <c r="X4637" s="37"/>
      <c r="Y4637" s="37"/>
      <c r="Z4637" s="38"/>
      <c r="AA4637" s="31"/>
      <c r="AB4637" s="39"/>
      <c r="AC4637" s="39"/>
      <c r="AD4637" s="39"/>
      <c r="AE4637" s="40"/>
      <c r="AF4637" s="28"/>
      <c r="AG4637" s="37"/>
      <c r="AH4637" s="37"/>
      <c r="AI4637" s="37"/>
      <c r="AJ4637" s="38"/>
      <c r="AT4637" s="243">
        <f t="shared" si="144"/>
        <v>0</v>
      </c>
    </row>
    <row r="4638" spans="2:46">
      <c r="B4638" s="154" t="str">
        <f t="shared" si="145"/>
        <v/>
      </c>
      <c r="C4638" s="41"/>
      <c r="D4638" s="41"/>
      <c r="E4638" s="35"/>
      <c r="F4638" s="42"/>
      <c r="G4638" s="35"/>
      <c r="H4638" s="41"/>
      <c r="I4638" s="35"/>
      <c r="J4638" s="35"/>
      <c r="K4638" s="35"/>
      <c r="L4638" s="28"/>
      <c r="M4638" s="29"/>
      <c r="N4638" s="37"/>
      <c r="O4638" s="37"/>
      <c r="P4638" s="38"/>
      <c r="Q4638" s="31"/>
      <c r="R4638" s="39"/>
      <c r="S4638" s="39"/>
      <c r="T4638" s="39"/>
      <c r="U4638" s="40"/>
      <c r="V4638" s="28"/>
      <c r="W4638" s="37"/>
      <c r="X4638" s="37"/>
      <c r="Y4638" s="37"/>
      <c r="Z4638" s="38"/>
      <c r="AA4638" s="31"/>
      <c r="AB4638" s="39"/>
      <c r="AC4638" s="39"/>
      <c r="AD4638" s="39"/>
      <c r="AE4638" s="40"/>
      <c r="AF4638" s="28"/>
      <c r="AG4638" s="37"/>
      <c r="AH4638" s="37"/>
      <c r="AI4638" s="37"/>
      <c r="AJ4638" s="38"/>
      <c r="AT4638" s="243">
        <f t="shared" si="144"/>
        <v>0</v>
      </c>
    </row>
    <row r="4639" spans="2:46">
      <c r="B4639" s="154" t="str">
        <f t="shared" si="145"/>
        <v/>
      </c>
      <c r="C4639" s="41"/>
      <c r="D4639" s="41"/>
      <c r="E4639" s="35"/>
      <c r="F4639" s="42"/>
      <c r="G4639" s="35"/>
      <c r="H4639" s="41"/>
      <c r="I4639" s="35"/>
      <c r="J4639" s="35"/>
      <c r="K4639" s="35"/>
      <c r="L4639" s="28"/>
      <c r="M4639" s="29"/>
      <c r="N4639" s="37"/>
      <c r="O4639" s="37"/>
      <c r="P4639" s="38"/>
      <c r="Q4639" s="31"/>
      <c r="R4639" s="39"/>
      <c r="S4639" s="39"/>
      <c r="T4639" s="39"/>
      <c r="U4639" s="40"/>
      <c r="V4639" s="28"/>
      <c r="W4639" s="37"/>
      <c r="X4639" s="37"/>
      <c r="Y4639" s="37"/>
      <c r="Z4639" s="38"/>
      <c r="AA4639" s="31"/>
      <c r="AB4639" s="39"/>
      <c r="AC4639" s="39"/>
      <c r="AD4639" s="39"/>
      <c r="AE4639" s="40"/>
      <c r="AF4639" s="28"/>
      <c r="AG4639" s="37"/>
      <c r="AH4639" s="37"/>
      <c r="AI4639" s="37"/>
      <c r="AJ4639" s="38"/>
      <c r="AT4639" s="243">
        <f t="shared" si="144"/>
        <v>0</v>
      </c>
    </row>
    <row r="4640" spans="2:46">
      <c r="B4640" s="154" t="str">
        <f t="shared" si="145"/>
        <v/>
      </c>
      <c r="C4640" s="41"/>
      <c r="D4640" s="41"/>
      <c r="E4640" s="35"/>
      <c r="F4640" s="42"/>
      <c r="G4640" s="35"/>
      <c r="H4640" s="41"/>
      <c r="I4640" s="35"/>
      <c r="J4640" s="35"/>
      <c r="K4640" s="35"/>
      <c r="L4640" s="28"/>
      <c r="M4640" s="29"/>
      <c r="N4640" s="37"/>
      <c r="O4640" s="37"/>
      <c r="P4640" s="38"/>
      <c r="Q4640" s="31"/>
      <c r="R4640" s="39"/>
      <c r="S4640" s="39"/>
      <c r="T4640" s="39"/>
      <c r="U4640" s="40"/>
      <c r="V4640" s="28"/>
      <c r="W4640" s="37"/>
      <c r="X4640" s="37"/>
      <c r="Y4640" s="37"/>
      <c r="Z4640" s="38"/>
      <c r="AA4640" s="31"/>
      <c r="AB4640" s="39"/>
      <c r="AC4640" s="39"/>
      <c r="AD4640" s="39"/>
      <c r="AE4640" s="40"/>
      <c r="AF4640" s="28"/>
      <c r="AG4640" s="37"/>
      <c r="AH4640" s="37"/>
      <c r="AI4640" s="37"/>
      <c r="AJ4640" s="38"/>
      <c r="AT4640" s="243">
        <f t="shared" si="144"/>
        <v>0</v>
      </c>
    </row>
    <row r="4641" spans="2:46">
      <c r="B4641" s="154" t="str">
        <f t="shared" si="145"/>
        <v/>
      </c>
      <c r="C4641" s="41"/>
      <c r="D4641" s="41"/>
      <c r="E4641" s="35"/>
      <c r="F4641" s="42"/>
      <c r="G4641" s="35"/>
      <c r="H4641" s="41"/>
      <c r="I4641" s="35"/>
      <c r="J4641" s="35"/>
      <c r="K4641" s="35"/>
      <c r="L4641" s="28"/>
      <c r="M4641" s="29"/>
      <c r="N4641" s="37"/>
      <c r="O4641" s="37"/>
      <c r="P4641" s="38"/>
      <c r="Q4641" s="31"/>
      <c r="R4641" s="39"/>
      <c r="S4641" s="39"/>
      <c r="T4641" s="39"/>
      <c r="U4641" s="40"/>
      <c r="V4641" s="28"/>
      <c r="W4641" s="37"/>
      <c r="X4641" s="37"/>
      <c r="Y4641" s="37"/>
      <c r="Z4641" s="38"/>
      <c r="AA4641" s="31"/>
      <c r="AB4641" s="39"/>
      <c r="AC4641" s="39"/>
      <c r="AD4641" s="39"/>
      <c r="AE4641" s="40"/>
      <c r="AF4641" s="28"/>
      <c r="AG4641" s="37"/>
      <c r="AH4641" s="37"/>
      <c r="AI4641" s="37"/>
      <c r="AJ4641" s="38"/>
      <c r="AT4641" s="243">
        <f t="shared" si="144"/>
        <v>0</v>
      </c>
    </row>
    <row r="4642" spans="2:46">
      <c r="B4642" s="154" t="str">
        <f t="shared" si="145"/>
        <v/>
      </c>
      <c r="C4642" s="41"/>
      <c r="D4642" s="41"/>
      <c r="E4642" s="35"/>
      <c r="F4642" s="42"/>
      <c r="G4642" s="35"/>
      <c r="H4642" s="41"/>
      <c r="I4642" s="35"/>
      <c r="J4642" s="35"/>
      <c r="K4642" s="35"/>
      <c r="L4642" s="28"/>
      <c r="M4642" s="29"/>
      <c r="N4642" s="37"/>
      <c r="O4642" s="37"/>
      <c r="P4642" s="38"/>
      <c r="Q4642" s="31"/>
      <c r="R4642" s="39"/>
      <c r="S4642" s="39"/>
      <c r="T4642" s="39"/>
      <c r="U4642" s="40"/>
      <c r="V4642" s="28"/>
      <c r="W4642" s="37"/>
      <c r="X4642" s="37"/>
      <c r="Y4642" s="37"/>
      <c r="Z4642" s="38"/>
      <c r="AA4642" s="31"/>
      <c r="AB4642" s="39"/>
      <c r="AC4642" s="39"/>
      <c r="AD4642" s="39"/>
      <c r="AE4642" s="40"/>
      <c r="AF4642" s="28"/>
      <c r="AG4642" s="37"/>
      <c r="AH4642" s="37"/>
      <c r="AI4642" s="37"/>
      <c r="AJ4642" s="38"/>
      <c r="AT4642" s="243">
        <f t="shared" si="144"/>
        <v>0</v>
      </c>
    </row>
    <row r="4643" spans="2:46">
      <c r="B4643" s="154" t="str">
        <f t="shared" si="145"/>
        <v/>
      </c>
      <c r="C4643" s="41"/>
      <c r="D4643" s="41"/>
      <c r="E4643" s="35"/>
      <c r="F4643" s="42"/>
      <c r="G4643" s="35"/>
      <c r="H4643" s="41"/>
      <c r="I4643" s="35"/>
      <c r="J4643" s="35"/>
      <c r="K4643" s="35"/>
      <c r="L4643" s="28"/>
      <c r="M4643" s="29"/>
      <c r="N4643" s="37"/>
      <c r="O4643" s="37"/>
      <c r="P4643" s="38"/>
      <c r="Q4643" s="31"/>
      <c r="R4643" s="39"/>
      <c r="S4643" s="39"/>
      <c r="T4643" s="39"/>
      <c r="U4643" s="40"/>
      <c r="V4643" s="28"/>
      <c r="W4643" s="37"/>
      <c r="X4643" s="37"/>
      <c r="Y4643" s="37"/>
      <c r="Z4643" s="38"/>
      <c r="AA4643" s="31"/>
      <c r="AB4643" s="39"/>
      <c r="AC4643" s="39"/>
      <c r="AD4643" s="39"/>
      <c r="AE4643" s="40"/>
      <c r="AF4643" s="28"/>
      <c r="AG4643" s="37"/>
      <c r="AH4643" s="37"/>
      <c r="AI4643" s="37"/>
      <c r="AJ4643" s="38"/>
      <c r="AT4643" s="243">
        <f t="shared" si="144"/>
        <v>0</v>
      </c>
    </row>
    <row r="4644" spans="2:46">
      <c r="B4644" s="154" t="str">
        <f t="shared" si="145"/>
        <v/>
      </c>
      <c r="C4644" s="41"/>
      <c r="D4644" s="41"/>
      <c r="E4644" s="35"/>
      <c r="F4644" s="42"/>
      <c r="G4644" s="35"/>
      <c r="H4644" s="41"/>
      <c r="I4644" s="35"/>
      <c r="J4644" s="35"/>
      <c r="K4644" s="35"/>
      <c r="L4644" s="28"/>
      <c r="M4644" s="29"/>
      <c r="N4644" s="37"/>
      <c r="O4644" s="37"/>
      <c r="P4644" s="38"/>
      <c r="Q4644" s="31"/>
      <c r="R4644" s="39"/>
      <c r="S4644" s="39"/>
      <c r="T4644" s="39"/>
      <c r="U4644" s="40"/>
      <c r="V4644" s="28"/>
      <c r="W4644" s="37"/>
      <c r="X4644" s="37"/>
      <c r="Y4644" s="37"/>
      <c r="Z4644" s="38"/>
      <c r="AA4644" s="31"/>
      <c r="AB4644" s="39"/>
      <c r="AC4644" s="39"/>
      <c r="AD4644" s="39"/>
      <c r="AE4644" s="40"/>
      <c r="AF4644" s="28"/>
      <c r="AG4644" s="37"/>
      <c r="AH4644" s="37"/>
      <c r="AI4644" s="37"/>
      <c r="AJ4644" s="38"/>
      <c r="AT4644" s="243">
        <f t="shared" si="144"/>
        <v>0</v>
      </c>
    </row>
    <row r="4645" spans="2:46">
      <c r="B4645" s="154" t="str">
        <f t="shared" si="145"/>
        <v/>
      </c>
      <c r="C4645" s="41"/>
      <c r="D4645" s="41"/>
      <c r="E4645" s="35"/>
      <c r="F4645" s="42"/>
      <c r="G4645" s="35"/>
      <c r="H4645" s="41"/>
      <c r="I4645" s="35"/>
      <c r="J4645" s="35"/>
      <c r="K4645" s="35"/>
      <c r="L4645" s="28"/>
      <c r="M4645" s="29"/>
      <c r="N4645" s="37"/>
      <c r="O4645" s="37"/>
      <c r="P4645" s="38"/>
      <c r="Q4645" s="31"/>
      <c r="R4645" s="39"/>
      <c r="S4645" s="39"/>
      <c r="T4645" s="39"/>
      <c r="U4645" s="40"/>
      <c r="V4645" s="28"/>
      <c r="W4645" s="37"/>
      <c r="X4645" s="37"/>
      <c r="Y4645" s="37"/>
      <c r="Z4645" s="38"/>
      <c r="AA4645" s="31"/>
      <c r="AB4645" s="39"/>
      <c r="AC4645" s="39"/>
      <c r="AD4645" s="39"/>
      <c r="AE4645" s="40"/>
      <c r="AF4645" s="28"/>
      <c r="AG4645" s="37"/>
      <c r="AH4645" s="37"/>
      <c r="AI4645" s="37"/>
      <c r="AJ4645" s="38"/>
      <c r="AT4645" s="243">
        <f t="shared" si="144"/>
        <v>0</v>
      </c>
    </row>
    <row r="4646" spans="2:46">
      <c r="B4646" s="154" t="str">
        <f t="shared" si="145"/>
        <v/>
      </c>
      <c r="C4646" s="41"/>
      <c r="D4646" s="41"/>
      <c r="E4646" s="35"/>
      <c r="F4646" s="42"/>
      <c r="G4646" s="35"/>
      <c r="H4646" s="41"/>
      <c r="I4646" s="35"/>
      <c r="J4646" s="35"/>
      <c r="K4646" s="35"/>
      <c r="L4646" s="28"/>
      <c r="M4646" s="29"/>
      <c r="N4646" s="37"/>
      <c r="O4646" s="37"/>
      <c r="P4646" s="38"/>
      <c r="Q4646" s="31"/>
      <c r="R4646" s="39"/>
      <c r="S4646" s="39"/>
      <c r="T4646" s="39"/>
      <c r="U4646" s="40"/>
      <c r="V4646" s="28"/>
      <c r="W4646" s="37"/>
      <c r="X4646" s="37"/>
      <c r="Y4646" s="37"/>
      <c r="Z4646" s="38"/>
      <c r="AA4646" s="31"/>
      <c r="AB4646" s="39"/>
      <c r="AC4646" s="39"/>
      <c r="AD4646" s="39"/>
      <c r="AE4646" s="40"/>
      <c r="AF4646" s="28"/>
      <c r="AG4646" s="37"/>
      <c r="AH4646" s="37"/>
      <c r="AI4646" s="37"/>
      <c r="AJ4646" s="38"/>
      <c r="AT4646" s="243">
        <f t="shared" si="144"/>
        <v>0</v>
      </c>
    </row>
    <row r="4647" spans="2:46">
      <c r="B4647" s="154" t="str">
        <f t="shared" si="145"/>
        <v/>
      </c>
      <c r="C4647" s="41"/>
      <c r="D4647" s="41"/>
      <c r="E4647" s="35"/>
      <c r="F4647" s="42"/>
      <c r="G4647" s="35"/>
      <c r="H4647" s="41"/>
      <c r="I4647" s="35"/>
      <c r="J4647" s="35"/>
      <c r="K4647" s="35"/>
      <c r="L4647" s="28"/>
      <c r="M4647" s="29"/>
      <c r="N4647" s="37"/>
      <c r="O4647" s="37"/>
      <c r="P4647" s="38"/>
      <c r="Q4647" s="31"/>
      <c r="R4647" s="39"/>
      <c r="S4647" s="39"/>
      <c r="T4647" s="39"/>
      <c r="U4647" s="40"/>
      <c r="V4647" s="28"/>
      <c r="W4647" s="37"/>
      <c r="X4647" s="37"/>
      <c r="Y4647" s="37"/>
      <c r="Z4647" s="38"/>
      <c r="AA4647" s="31"/>
      <c r="AB4647" s="39"/>
      <c r="AC4647" s="39"/>
      <c r="AD4647" s="39"/>
      <c r="AE4647" s="40"/>
      <c r="AF4647" s="28"/>
      <c r="AG4647" s="37"/>
      <c r="AH4647" s="37"/>
      <c r="AI4647" s="37"/>
      <c r="AJ4647" s="38"/>
      <c r="AT4647" s="243">
        <f t="shared" si="144"/>
        <v>0</v>
      </c>
    </row>
    <row r="4648" spans="2:46">
      <c r="B4648" s="154" t="str">
        <f t="shared" si="145"/>
        <v/>
      </c>
      <c r="C4648" s="41"/>
      <c r="D4648" s="41"/>
      <c r="E4648" s="35"/>
      <c r="F4648" s="42"/>
      <c r="G4648" s="35"/>
      <c r="H4648" s="41"/>
      <c r="I4648" s="35"/>
      <c r="J4648" s="35"/>
      <c r="K4648" s="35"/>
      <c r="L4648" s="28"/>
      <c r="M4648" s="29"/>
      <c r="N4648" s="37"/>
      <c r="O4648" s="37"/>
      <c r="P4648" s="38"/>
      <c r="Q4648" s="31"/>
      <c r="R4648" s="39"/>
      <c r="S4648" s="39"/>
      <c r="T4648" s="39"/>
      <c r="U4648" s="40"/>
      <c r="V4648" s="28"/>
      <c r="W4648" s="37"/>
      <c r="X4648" s="37"/>
      <c r="Y4648" s="37"/>
      <c r="Z4648" s="38"/>
      <c r="AA4648" s="31"/>
      <c r="AB4648" s="39"/>
      <c r="AC4648" s="39"/>
      <c r="AD4648" s="39"/>
      <c r="AE4648" s="40"/>
      <c r="AF4648" s="28"/>
      <c r="AG4648" s="37"/>
      <c r="AH4648" s="37"/>
      <c r="AI4648" s="37"/>
      <c r="AJ4648" s="38"/>
      <c r="AT4648" s="243">
        <f t="shared" si="144"/>
        <v>0</v>
      </c>
    </row>
    <row r="4649" spans="2:46">
      <c r="B4649" s="154" t="str">
        <f t="shared" si="145"/>
        <v/>
      </c>
      <c r="C4649" s="41"/>
      <c r="D4649" s="41"/>
      <c r="E4649" s="35"/>
      <c r="F4649" s="42"/>
      <c r="G4649" s="35"/>
      <c r="H4649" s="41"/>
      <c r="I4649" s="35"/>
      <c r="J4649" s="35"/>
      <c r="K4649" s="35"/>
      <c r="L4649" s="28"/>
      <c r="M4649" s="29"/>
      <c r="N4649" s="37"/>
      <c r="O4649" s="37"/>
      <c r="P4649" s="38"/>
      <c r="Q4649" s="31"/>
      <c r="R4649" s="39"/>
      <c r="S4649" s="39"/>
      <c r="T4649" s="39"/>
      <c r="U4649" s="40"/>
      <c r="V4649" s="28"/>
      <c r="W4649" s="37"/>
      <c r="X4649" s="37"/>
      <c r="Y4649" s="37"/>
      <c r="Z4649" s="38"/>
      <c r="AA4649" s="31"/>
      <c r="AB4649" s="39"/>
      <c r="AC4649" s="39"/>
      <c r="AD4649" s="39"/>
      <c r="AE4649" s="40"/>
      <c r="AF4649" s="28"/>
      <c r="AG4649" s="37"/>
      <c r="AH4649" s="37"/>
      <c r="AI4649" s="37"/>
      <c r="AJ4649" s="38"/>
      <c r="AT4649" s="243">
        <f t="shared" si="144"/>
        <v>0</v>
      </c>
    </row>
    <row r="4650" spans="2:46">
      <c r="B4650" s="154" t="str">
        <f t="shared" si="145"/>
        <v/>
      </c>
      <c r="C4650" s="41"/>
      <c r="D4650" s="41"/>
      <c r="E4650" s="35"/>
      <c r="F4650" s="42"/>
      <c r="G4650" s="35"/>
      <c r="H4650" s="41"/>
      <c r="I4650" s="35"/>
      <c r="J4650" s="35"/>
      <c r="K4650" s="35"/>
      <c r="L4650" s="28"/>
      <c r="M4650" s="29"/>
      <c r="N4650" s="37"/>
      <c r="O4650" s="37"/>
      <c r="P4650" s="38"/>
      <c r="Q4650" s="31"/>
      <c r="R4650" s="39"/>
      <c r="S4650" s="39"/>
      <c r="T4650" s="39"/>
      <c r="U4650" s="40"/>
      <c r="V4650" s="28"/>
      <c r="W4650" s="37"/>
      <c r="X4650" s="37"/>
      <c r="Y4650" s="37"/>
      <c r="Z4650" s="38"/>
      <c r="AA4650" s="31"/>
      <c r="AB4650" s="39"/>
      <c r="AC4650" s="39"/>
      <c r="AD4650" s="39"/>
      <c r="AE4650" s="40"/>
      <c r="AF4650" s="28"/>
      <c r="AG4650" s="37"/>
      <c r="AH4650" s="37"/>
      <c r="AI4650" s="37"/>
      <c r="AJ4650" s="38"/>
      <c r="AT4650" s="243">
        <f t="shared" si="144"/>
        <v>0</v>
      </c>
    </row>
    <row r="4651" spans="2:46">
      <c r="B4651" s="154" t="str">
        <f t="shared" si="145"/>
        <v/>
      </c>
      <c r="C4651" s="41"/>
      <c r="D4651" s="41"/>
      <c r="E4651" s="35"/>
      <c r="F4651" s="42"/>
      <c r="G4651" s="35"/>
      <c r="H4651" s="41"/>
      <c r="I4651" s="35"/>
      <c r="J4651" s="35"/>
      <c r="K4651" s="35"/>
      <c r="L4651" s="28"/>
      <c r="M4651" s="29"/>
      <c r="N4651" s="37"/>
      <c r="O4651" s="37"/>
      <c r="P4651" s="38"/>
      <c r="Q4651" s="31"/>
      <c r="R4651" s="39"/>
      <c r="S4651" s="39"/>
      <c r="T4651" s="39"/>
      <c r="U4651" s="40"/>
      <c r="V4651" s="28"/>
      <c r="W4651" s="37"/>
      <c r="X4651" s="37"/>
      <c r="Y4651" s="37"/>
      <c r="Z4651" s="38"/>
      <c r="AA4651" s="31"/>
      <c r="AB4651" s="39"/>
      <c r="AC4651" s="39"/>
      <c r="AD4651" s="39"/>
      <c r="AE4651" s="40"/>
      <c r="AF4651" s="28"/>
      <c r="AG4651" s="37"/>
      <c r="AH4651" s="37"/>
      <c r="AI4651" s="37"/>
      <c r="AJ4651" s="38"/>
      <c r="AT4651" s="243">
        <f t="shared" si="144"/>
        <v>0</v>
      </c>
    </row>
    <row r="4652" spans="2:46">
      <c r="B4652" s="154" t="str">
        <f t="shared" si="145"/>
        <v/>
      </c>
      <c r="C4652" s="41"/>
      <c r="D4652" s="41"/>
      <c r="E4652" s="35"/>
      <c r="F4652" s="42"/>
      <c r="G4652" s="35"/>
      <c r="H4652" s="41"/>
      <c r="I4652" s="35"/>
      <c r="J4652" s="35"/>
      <c r="K4652" s="35"/>
      <c r="L4652" s="28"/>
      <c r="M4652" s="29"/>
      <c r="N4652" s="37"/>
      <c r="O4652" s="37"/>
      <c r="P4652" s="38"/>
      <c r="Q4652" s="31"/>
      <c r="R4652" s="39"/>
      <c r="S4652" s="39"/>
      <c r="T4652" s="39"/>
      <c r="U4652" s="40"/>
      <c r="V4652" s="28"/>
      <c r="W4652" s="37"/>
      <c r="X4652" s="37"/>
      <c r="Y4652" s="37"/>
      <c r="Z4652" s="38"/>
      <c r="AA4652" s="31"/>
      <c r="AB4652" s="39"/>
      <c r="AC4652" s="39"/>
      <c r="AD4652" s="39"/>
      <c r="AE4652" s="40"/>
      <c r="AF4652" s="28"/>
      <c r="AG4652" s="37"/>
      <c r="AH4652" s="37"/>
      <c r="AI4652" s="37"/>
      <c r="AJ4652" s="38"/>
      <c r="AT4652" s="243">
        <f t="shared" si="144"/>
        <v>0</v>
      </c>
    </row>
    <row r="4653" spans="2:46">
      <c r="B4653" s="154" t="str">
        <f t="shared" si="145"/>
        <v/>
      </c>
      <c r="C4653" s="41"/>
      <c r="D4653" s="41"/>
      <c r="E4653" s="35"/>
      <c r="F4653" s="42"/>
      <c r="G4653" s="35"/>
      <c r="H4653" s="41"/>
      <c r="I4653" s="35"/>
      <c r="J4653" s="35"/>
      <c r="K4653" s="35"/>
      <c r="L4653" s="28"/>
      <c r="M4653" s="29"/>
      <c r="N4653" s="37"/>
      <c r="O4653" s="37"/>
      <c r="P4653" s="38"/>
      <c r="Q4653" s="31"/>
      <c r="R4653" s="39"/>
      <c r="S4653" s="39"/>
      <c r="T4653" s="39"/>
      <c r="U4653" s="40"/>
      <c r="V4653" s="28"/>
      <c r="W4653" s="37"/>
      <c r="X4653" s="37"/>
      <c r="Y4653" s="37"/>
      <c r="Z4653" s="38"/>
      <c r="AA4653" s="31"/>
      <c r="AB4653" s="39"/>
      <c r="AC4653" s="39"/>
      <c r="AD4653" s="39"/>
      <c r="AE4653" s="40"/>
      <c r="AF4653" s="28"/>
      <c r="AG4653" s="37"/>
      <c r="AH4653" s="37"/>
      <c r="AI4653" s="37"/>
      <c r="AJ4653" s="38"/>
      <c r="AT4653" s="243">
        <f t="shared" si="144"/>
        <v>0</v>
      </c>
    </row>
    <row r="4654" spans="2:46">
      <c r="B4654" s="154" t="str">
        <f t="shared" si="145"/>
        <v/>
      </c>
      <c r="C4654" s="41"/>
      <c r="D4654" s="41"/>
      <c r="E4654" s="35"/>
      <c r="F4654" s="42"/>
      <c r="G4654" s="35"/>
      <c r="H4654" s="41"/>
      <c r="I4654" s="35"/>
      <c r="J4654" s="35"/>
      <c r="K4654" s="35"/>
      <c r="L4654" s="28"/>
      <c r="M4654" s="29"/>
      <c r="N4654" s="37"/>
      <c r="O4654" s="37"/>
      <c r="P4654" s="38"/>
      <c r="Q4654" s="31"/>
      <c r="R4654" s="39"/>
      <c r="S4654" s="39"/>
      <c r="T4654" s="39"/>
      <c r="U4654" s="40"/>
      <c r="V4654" s="28"/>
      <c r="W4654" s="37"/>
      <c r="X4654" s="37"/>
      <c r="Y4654" s="37"/>
      <c r="Z4654" s="38"/>
      <c r="AA4654" s="31"/>
      <c r="AB4654" s="39"/>
      <c r="AC4654" s="39"/>
      <c r="AD4654" s="39"/>
      <c r="AE4654" s="40"/>
      <c r="AF4654" s="28"/>
      <c r="AG4654" s="37"/>
      <c r="AH4654" s="37"/>
      <c r="AI4654" s="37"/>
      <c r="AJ4654" s="38"/>
      <c r="AT4654" s="243">
        <f t="shared" si="144"/>
        <v>0</v>
      </c>
    </row>
    <row r="4655" spans="2:46">
      <c r="B4655" s="154" t="str">
        <f t="shared" si="145"/>
        <v/>
      </c>
      <c r="C4655" s="41"/>
      <c r="D4655" s="41"/>
      <c r="E4655" s="35"/>
      <c r="F4655" s="42"/>
      <c r="G4655" s="35"/>
      <c r="H4655" s="41"/>
      <c r="I4655" s="35"/>
      <c r="J4655" s="35"/>
      <c r="K4655" s="35"/>
      <c r="L4655" s="28"/>
      <c r="M4655" s="29"/>
      <c r="N4655" s="37"/>
      <c r="O4655" s="37"/>
      <c r="P4655" s="38"/>
      <c r="Q4655" s="31"/>
      <c r="R4655" s="39"/>
      <c r="S4655" s="39"/>
      <c r="T4655" s="39"/>
      <c r="U4655" s="40"/>
      <c r="V4655" s="28"/>
      <c r="W4655" s="37"/>
      <c r="X4655" s="37"/>
      <c r="Y4655" s="37"/>
      <c r="Z4655" s="38"/>
      <c r="AA4655" s="31"/>
      <c r="AB4655" s="39"/>
      <c r="AC4655" s="39"/>
      <c r="AD4655" s="39"/>
      <c r="AE4655" s="40"/>
      <c r="AF4655" s="28"/>
      <c r="AG4655" s="37"/>
      <c r="AH4655" s="37"/>
      <c r="AI4655" s="37"/>
      <c r="AJ4655" s="38"/>
      <c r="AT4655" s="243">
        <f t="shared" si="144"/>
        <v>0</v>
      </c>
    </row>
    <row r="4656" spans="2:46">
      <c r="B4656" s="154" t="str">
        <f t="shared" si="145"/>
        <v/>
      </c>
      <c r="C4656" s="41"/>
      <c r="D4656" s="41"/>
      <c r="E4656" s="35"/>
      <c r="F4656" s="42"/>
      <c r="G4656" s="35"/>
      <c r="H4656" s="41"/>
      <c r="I4656" s="35"/>
      <c r="J4656" s="35"/>
      <c r="K4656" s="35"/>
      <c r="L4656" s="28"/>
      <c r="M4656" s="29"/>
      <c r="N4656" s="37"/>
      <c r="O4656" s="37"/>
      <c r="P4656" s="38"/>
      <c r="Q4656" s="31"/>
      <c r="R4656" s="39"/>
      <c r="S4656" s="39"/>
      <c r="T4656" s="39"/>
      <c r="U4656" s="40"/>
      <c r="V4656" s="28"/>
      <c r="W4656" s="37"/>
      <c r="X4656" s="37"/>
      <c r="Y4656" s="37"/>
      <c r="Z4656" s="38"/>
      <c r="AA4656" s="31"/>
      <c r="AB4656" s="39"/>
      <c r="AC4656" s="39"/>
      <c r="AD4656" s="39"/>
      <c r="AE4656" s="40"/>
      <c r="AF4656" s="28"/>
      <c r="AG4656" s="37"/>
      <c r="AH4656" s="37"/>
      <c r="AI4656" s="37"/>
      <c r="AJ4656" s="38"/>
      <c r="AT4656" s="243">
        <f t="shared" si="144"/>
        <v>0</v>
      </c>
    </row>
    <row r="4657" spans="2:46">
      <c r="B4657" s="154" t="str">
        <f t="shared" si="145"/>
        <v/>
      </c>
      <c r="C4657" s="41"/>
      <c r="D4657" s="41"/>
      <c r="E4657" s="35"/>
      <c r="F4657" s="42"/>
      <c r="G4657" s="35"/>
      <c r="H4657" s="41"/>
      <c r="I4657" s="35"/>
      <c r="J4657" s="35"/>
      <c r="K4657" s="35"/>
      <c r="L4657" s="28"/>
      <c r="M4657" s="29"/>
      <c r="N4657" s="37"/>
      <c r="O4657" s="37"/>
      <c r="P4657" s="38"/>
      <c r="Q4657" s="31"/>
      <c r="R4657" s="39"/>
      <c r="S4657" s="39"/>
      <c r="T4657" s="39"/>
      <c r="U4657" s="40"/>
      <c r="V4657" s="28"/>
      <c r="W4657" s="37"/>
      <c r="X4657" s="37"/>
      <c r="Y4657" s="37"/>
      <c r="Z4657" s="38"/>
      <c r="AA4657" s="31"/>
      <c r="AB4657" s="39"/>
      <c r="AC4657" s="39"/>
      <c r="AD4657" s="39"/>
      <c r="AE4657" s="40"/>
      <c r="AF4657" s="28"/>
      <c r="AG4657" s="37"/>
      <c r="AH4657" s="37"/>
      <c r="AI4657" s="37"/>
      <c r="AJ4657" s="38"/>
      <c r="AT4657" s="243">
        <f t="shared" si="144"/>
        <v>0</v>
      </c>
    </row>
    <row r="4658" spans="2:46">
      <c r="B4658" s="154" t="str">
        <f t="shared" si="145"/>
        <v/>
      </c>
      <c r="C4658" s="41"/>
      <c r="D4658" s="41"/>
      <c r="E4658" s="35"/>
      <c r="F4658" s="42"/>
      <c r="G4658" s="35"/>
      <c r="H4658" s="41"/>
      <c r="I4658" s="35"/>
      <c r="J4658" s="35"/>
      <c r="K4658" s="35"/>
      <c r="L4658" s="28"/>
      <c r="M4658" s="29"/>
      <c r="N4658" s="37"/>
      <c r="O4658" s="37"/>
      <c r="P4658" s="38"/>
      <c r="Q4658" s="31"/>
      <c r="R4658" s="39"/>
      <c r="S4658" s="39"/>
      <c r="T4658" s="39"/>
      <c r="U4658" s="40"/>
      <c r="V4658" s="28"/>
      <c r="W4658" s="37"/>
      <c r="X4658" s="37"/>
      <c r="Y4658" s="37"/>
      <c r="Z4658" s="38"/>
      <c r="AA4658" s="31"/>
      <c r="AB4658" s="39"/>
      <c r="AC4658" s="39"/>
      <c r="AD4658" s="39"/>
      <c r="AE4658" s="40"/>
      <c r="AF4658" s="28"/>
      <c r="AG4658" s="37"/>
      <c r="AH4658" s="37"/>
      <c r="AI4658" s="37"/>
      <c r="AJ4658" s="38"/>
      <c r="AT4658" s="243">
        <f t="shared" si="144"/>
        <v>0</v>
      </c>
    </row>
    <row r="4659" spans="2:46">
      <c r="B4659" s="154" t="str">
        <f t="shared" si="145"/>
        <v/>
      </c>
      <c r="C4659" s="41"/>
      <c r="D4659" s="41"/>
      <c r="E4659" s="35"/>
      <c r="F4659" s="42"/>
      <c r="G4659" s="35"/>
      <c r="H4659" s="41"/>
      <c r="I4659" s="35"/>
      <c r="J4659" s="35"/>
      <c r="K4659" s="35"/>
      <c r="L4659" s="28"/>
      <c r="M4659" s="29"/>
      <c r="N4659" s="37"/>
      <c r="O4659" s="37"/>
      <c r="P4659" s="38"/>
      <c r="Q4659" s="31"/>
      <c r="R4659" s="39"/>
      <c r="S4659" s="39"/>
      <c r="T4659" s="39"/>
      <c r="U4659" s="40"/>
      <c r="V4659" s="28"/>
      <c r="W4659" s="37"/>
      <c r="X4659" s="37"/>
      <c r="Y4659" s="37"/>
      <c r="Z4659" s="38"/>
      <c r="AA4659" s="31"/>
      <c r="AB4659" s="39"/>
      <c r="AC4659" s="39"/>
      <c r="AD4659" s="39"/>
      <c r="AE4659" s="40"/>
      <c r="AF4659" s="28"/>
      <c r="AG4659" s="37"/>
      <c r="AH4659" s="37"/>
      <c r="AI4659" s="37"/>
      <c r="AJ4659" s="38"/>
      <c r="AT4659" s="243">
        <f t="shared" si="144"/>
        <v>0</v>
      </c>
    </row>
    <row r="4660" spans="2:46">
      <c r="B4660" s="154" t="str">
        <f t="shared" si="145"/>
        <v/>
      </c>
      <c r="C4660" s="41"/>
      <c r="D4660" s="41"/>
      <c r="E4660" s="35"/>
      <c r="F4660" s="42"/>
      <c r="G4660" s="35"/>
      <c r="H4660" s="41"/>
      <c r="I4660" s="35"/>
      <c r="J4660" s="35"/>
      <c r="K4660" s="35"/>
      <c r="L4660" s="28"/>
      <c r="M4660" s="29"/>
      <c r="N4660" s="37"/>
      <c r="O4660" s="37"/>
      <c r="P4660" s="38"/>
      <c r="Q4660" s="31"/>
      <c r="R4660" s="39"/>
      <c r="S4660" s="39"/>
      <c r="T4660" s="39"/>
      <c r="U4660" s="40"/>
      <c r="V4660" s="28"/>
      <c r="W4660" s="37"/>
      <c r="X4660" s="37"/>
      <c r="Y4660" s="37"/>
      <c r="Z4660" s="38"/>
      <c r="AA4660" s="31"/>
      <c r="AB4660" s="39"/>
      <c r="AC4660" s="39"/>
      <c r="AD4660" s="39"/>
      <c r="AE4660" s="40"/>
      <c r="AF4660" s="28"/>
      <c r="AG4660" s="37"/>
      <c r="AH4660" s="37"/>
      <c r="AI4660" s="37"/>
      <c r="AJ4660" s="38"/>
      <c r="AT4660" s="243">
        <f t="shared" si="144"/>
        <v>0</v>
      </c>
    </row>
    <row r="4661" spans="2:46">
      <c r="B4661" s="154" t="str">
        <f t="shared" si="145"/>
        <v/>
      </c>
      <c r="C4661" s="41"/>
      <c r="D4661" s="41"/>
      <c r="E4661" s="35"/>
      <c r="F4661" s="42"/>
      <c r="G4661" s="35"/>
      <c r="H4661" s="41"/>
      <c r="I4661" s="35"/>
      <c r="J4661" s="35"/>
      <c r="K4661" s="35"/>
      <c r="L4661" s="28"/>
      <c r="M4661" s="29"/>
      <c r="N4661" s="37"/>
      <c r="O4661" s="37"/>
      <c r="P4661" s="38"/>
      <c r="Q4661" s="31"/>
      <c r="R4661" s="39"/>
      <c r="S4661" s="39"/>
      <c r="T4661" s="39"/>
      <c r="U4661" s="40"/>
      <c r="V4661" s="28"/>
      <c r="W4661" s="37"/>
      <c r="X4661" s="37"/>
      <c r="Y4661" s="37"/>
      <c r="Z4661" s="38"/>
      <c r="AA4661" s="31"/>
      <c r="AB4661" s="39"/>
      <c r="AC4661" s="39"/>
      <c r="AD4661" s="39"/>
      <c r="AE4661" s="40"/>
      <c r="AF4661" s="28"/>
      <c r="AG4661" s="37"/>
      <c r="AH4661" s="37"/>
      <c r="AI4661" s="37"/>
      <c r="AJ4661" s="38"/>
      <c r="AT4661" s="243">
        <f t="shared" si="144"/>
        <v>0</v>
      </c>
    </row>
    <row r="4662" spans="2:46">
      <c r="B4662" s="154" t="str">
        <f t="shared" si="145"/>
        <v/>
      </c>
      <c r="C4662" s="41"/>
      <c r="D4662" s="41"/>
      <c r="E4662" s="35"/>
      <c r="F4662" s="42"/>
      <c r="G4662" s="35"/>
      <c r="H4662" s="41"/>
      <c r="I4662" s="35"/>
      <c r="J4662" s="35"/>
      <c r="K4662" s="35"/>
      <c r="L4662" s="28"/>
      <c r="M4662" s="29"/>
      <c r="N4662" s="37"/>
      <c r="O4662" s="37"/>
      <c r="P4662" s="38"/>
      <c r="Q4662" s="31"/>
      <c r="R4662" s="39"/>
      <c r="S4662" s="39"/>
      <c r="T4662" s="39"/>
      <c r="U4662" s="40"/>
      <c r="V4662" s="28"/>
      <c r="W4662" s="37"/>
      <c r="X4662" s="37"/>
      <c r="Y4662" s="37"/>
      <c r="Z4662" s="38"/>
      <c r="AA4662" s="31"/>
      <c r="AB4662" s="39"/>
      <c r="AC4662" s="39"/>
      <c r="AD4662" s="39"/>
      <c r="AE4662" s="40"/>
      <c r="AF4662" s="28"/>
      <c r="AG4662" s="37"/>
      <c r="AH4662" s="37"/>
      <c r="AI4662" s="37"/>
      <c r="AJ4662" s="38"/>
      <c r="AT4662" s="243">
        <f t="shared" si="144"/>
        <v>0</v>
      </c>
    </row>
    <row r="4663" spans="2:46">
      <c r="B4663" s="154" t="str">
        <f t="shared" si="145"/>
        <v/>
      </c>
      <c r="C4663" s="41"/>
      <c r="D4663" s="41"/>
      <c r="E4663" s="35"/>
      <c r="F4663" s="42"/>
      <c r="G4663" s="35"/>
      <c r="H4663" s="41"/>
      <c r="I4663" s="35"/>
      <c r="J4663" s="35"/>
      <c r="K4663" s="35"/>
      <c r="L4663" s="28"/>
      <c r="M4663" s="29"/>
      <c r="N4663" s="37"/>
      <c r="O4663" s="37"/>
      <c r="P4663" s="38"/>
      <c r="Q4663" s="31"/>
      <c r="R4663" s="39"/>
      <c r="S4663" s="39"/>
      <c r="T4663" s="39"/>
      <c r="U4663" s="40"/>
      <c r="V4663" s="28"/>
      <c r="W4663" s="37"/>
      <c r="X4663" s="37"/>
      <c r="Y4663" s="37"/>
      <c r="Z4663" s="38"/>
      <c r="AA4663" s="31"/>
      <c r="AB4663" s="39"/>
      <c r="AC4663" s="39"/>
      <c r="AD4663" s="39"/>
      <c r="AE4663" s="40"/>
      <c r="AF4663" s="28"/>
      <c r="AG4663" s="37"/>
      <c r="AH4663" s="37"/>
      <c r="AI4663" s="37"/>
      <c r="AJ4663" s="38"/>
      <c r="AT4663" s="243">
        <f t="shared" si="144"/>
        <v>0</v>
      </c>
    </row>
    <row r="4664" spans="2:46">
      <c r="B4664" s="154" t="str">
        <f t="shared" si="145"/>
        <v/>
      </c>
      <c r="C4664" s="41"/>
      <c r="D4664" s="41"/>
      <c r="E4664" s="35"/>
      <c r="F4664" s="42"/>
      <c r="G4664" s="35"/>
      <c r="H4664" s="41"/>
      <c r="I4664" s="35"/>
      <c r="J4664" s="35"/>
      <c r="K4664" s="35"/>
      <c r="L4664" s="28"/>
      <c r="M4664" s="29"/>
      <c r="N4664" s="37"/>
      <c r="O4664" s="37"/>
      <c r="P4664" s="38"/>
      <c r="Q4664" s="31"/>
      <c r="R4664" s="39"/>
      <c r="S4664" s="39"/>
      <c r="T4664" s="39"/>
      <c r="U4664" s="40"/>
      <c r="V4664" s="28"/>
      <c r="W4664" s="37"/>
      <c r="X4664" s="37"/>
      <c r="Y4664" s="37"/>
      <c r="Z4664" s="38"/>
      <c r="AA4664" s="31"/>
      <c r="AB4664" s="39"/>
      <c r="AC4664" s="39"/>
      <c r="AD4664" s="39"/>
      <c r="AE4664" s="40"/>
      <c r="AF4664" s="28"/>
      <c r="AG4664" s="37"/>
      <c r="AH4664" s="37"/>
      <c r="AI4664" s="37"/>
      <c r="AJ4664" s="38"/>
      <c r="AT4664" s="243">
        <f t="shared" si="144"/>
        <v>0</v>
      </c>
    </row>
    <row r="4665" spans="2:46">
      <c r="B4665" s="154" t="str">
        <f t="shared" si="145"/>
        <v/>
      </c>
      <c r="C4665" s="41"/>
      <c r="D4665" s="41"/>
      <c r="E4665" s="35"/>
      <c r="F4665" s="42"/>
      <c r="G4665" s="35"/>
      <c r="H4665" s="41"/>
      <c r="I4665" s="35"/>
      <c r="J4665" s="35"/>
      <c r="K4665" s="35"/>
      <c r="L4665" s="28"/>
      <c r="M4665" s="29"/>
      <c r="N4665" s="37"/>
      <c r="O4665" s="37"/>
      <c r="P4665" s="38"/>
      <c r="Q4665" s="31"/>
      <c r="R4665" s="39"/>
      <c r="S4665" s="39"/>
      <c r="T4665" s="39"/>
      <c r="U4665" s="40"/>
      <c r="V4665" s="28"/>
      <c r="W4665" s="37"/>
      <c r="X4665" s="37"/>
      <c r="Y4665" s="37"/>
      <c r="Z4665" s="38"/>
      <c r="AA4665" s="31"/>
      <c r="AB4665" s="39"/>
      <c r="AC4665" s="39"/>
      <c r="AD4665" s="39"/>
      <c r="AE4665" s="40"/>
      <c r="AF4665" s="28"/>
      <c r="AG4665" s="37"/>
      <c r="AH4665" s="37"/>
      <c r="AI4665" s="37"/>
      <c r="AJ4665" s="38"/>
      <c r="AT4665" s="243">
        <f t="shared" si="144"/>
        <v>0</v>
      </c>
    </row>
    <row r="4666" spans="2:46">
      <c r="B4666" s="154" t="str">
        <f t="shared" si="145"/>
        <v/>
      </c>
      <c r="C4666" s="41"/>
      <c r="D4666" s="41"/>
      <c r="E4666" s="35"/>
      <c r="F4666" s="42"/>
      <c r="G4666" s="35"/>
      <c r="H4666" s="41"/>
      <c r="I4666" s="35"/>
      <c r="J4666" s="35"/>
      <c r="K4666" s="35"/>
      <c r="L4666" s="28"/>
      <c r="M4666" s="29"/>
      <c r="N4666" s="37"/>
      <c r="O4666" s="37"/>
      <c r="P4666" s="38"/>
      <c r="Q4666" s="31"/>
      <c r="R4666" s="39"/>
      <c r="S4666" s="39"/>
      <c r="T4666" s="39"/>
      <c r="U4666" s="40"/>
      <c r="V4666" s="28"/>
      <c r="W4666" s="37"/>
      <c r="X4666" s="37"/>
      <c r="Y4666" s="37"/>
      <c r="Z4666" s="38"/>
      <c r="AA4666" s="31"/>
      <c r="AB4666" s="39"/>
      <c r="AC4666" s="39"/>
      <c r="AD4666" s="39"/>
      <c r="AE4666" s="40"/>
      <c r="AF4666" s="28"/>
      <c r="AG4666" s="37"/>
      <c r="AH4666" s="37"/>
      <c r="AI4666" s="37"/>
      <c r="AJ4666" s="38"/>
      <c r="AT4666" s="243">
        <f t="shared" si="144"/>
        <v>0</v>
      </c>
    </row>
    <row r="4667" spans="2:46">
      <c r="B4667" s="154" t="str">
        <f t="shared" si="145"/>
        <v/>
      </c>
      <c r="C4667" s="41"/>
      <c r="D4667" s="41"/>
      <c r="E4667" s="35"/>
      <c r="F4667" s="42"/>
      <c r="G4667" s="35"/>
      <c r="H4667" s="41"/>
      <c r="I4667" s="35"/>
      <c r="J4667" s="35"/>
      <c r="K4667" s="35"/>
      <c r="L4667" s="28"/>
      <c r="M4667" s="29"/>
      <c r="N4667" s="37"/>
      <c r="O4667" s="37"/>
      <c r="P4667" s="38"/>
      <c r="Q4667" s="31"/>
      <c r="R4667" s="39"/>
      <c r="S4667" s="39"/>
      <c r="T4667" s="39"/>
      <c r="U4667" s="40"/>
      <c r="V4667" s="28"/>
      <c r="W4667" s="37"/>
      <c r="X4667" s="37"/>
      <c r="Y4667" s="37"/>
      <c r="Z4667" s="38"/>
      <c r="AA4667" s="31"/>
      <c r="AB4667" s="39"/>
      <c r="AC4667" s="39"/>
      <c r="AD4667" s="39"/>
      <c r="AE4667" s="40"/>
      <c r="AF4667" s="28"/>
      <c r="AG4667" s="37"/>
      <c r="AH4667" s="37"/>
      <c r="AI4667" s="37"/>
      <c r="AJ4667" s="38"/>
      <c r="AT4667" s="243">
        <f t="shared" si="144"/>
        <v>0</v>
      </c>
    </row>
    <row r="4668" spans="2:46">
      <c r="B4668" s="154" t="str">
        <f t="shared" si="145"/>
        <v/>
      </c>
      <c r="C4668" s="41"/>
      <c r="D4668" s="41"/>
      <c r="E4668" s="35"/>
      <c r="F4668" s="42"/>
      <c r="G4668" s="35"/>
      <c r="H4668" s="41"/>
      <c r="I4668" s="35"/>
      <c r="J4668" s="35"/>
      <c r="K4668" s="35"/>
      <c r="L4668" s="28"/>
      <c r="M4668" s="29"/>
      <c r="N4668" s="37"/>
      <c r="O4668" s="37"/>
      <c r="P4668" s="38"/>
      <c r="Q4668" s="31"/>
      <c r="R4668" s="39"/>
      <c r="S4668" s="39"/>
      <c r="T4668" s="39"/>
      <c r="U4668" s="40"/>
      <c r="V4668" s="28"/>
      <c r="W4668" s="37"/>
      <c r="X4668" s="37"/>
      <c r="Y4668" s="37"/>
      <c r="Z4668" s="38"/>
      <c r="AA4668" s="31"/>
      <c r="AB4668" s="39"/>
      <c r="AC4668" s="39"/>
      <c r="AD4668" s="39"/>
      <c r="AE4668" s="40"/>
      <c r="AF4668" s="28"/>
      <c r="AG4668" s="37"/>
      <c r="AH4668" s="37"/>
      <c r="AI4668" s="37"/>
      <c r="AJ4668" s="38"/>
      <c r="AT4668" s="243">
        <f t="shared" si="144"/>
        <v>0</v>
      </c>
    </row>
    <row r="4669" spans="2:46">
      <c r="B4669" s="154" t="str">
        <f t="shared" si="145"/>
        <v/>
      </c>
      <c r="C4669" s="41"/>
      <c r="D4669" s="41"/>
      <c r="E4669" s="35"/>
      <c r="F4669" s="42"/>
      <c r="G4669" s="35"/>
      <c r="H4669" s="41"/>
      <c r="I4669" s="35"/>
      <c r="J4669" s="35"/>
      <c r="K4669" s="35"/>
      <c r="L4669" s="28"/>
      <c r="M4669" s="29"/>
      <c r="N4669" s="37"/>
      <c r="O4669" s="37"/>
      <c r="P4669" s="38"/>
      <c r="Q4669" s="31"/>
      <c r="R4669" s="39"/>
      <c r="S4669" s="39"/>
      <c r="T4669" s="39"/>
      <c r="U4669" s="40"/>
      <c r="V4669" s="28"/>
      <c r="W4669" s="37"/>
      <c r="X4669" s="37"/>
      <c r="Y4669" s="37"/>
      <c r="Z4669" s="38"/>
      <c r="AA4669" s="31"/>
      <c r="AB4669" s="39"/>
      <c r="AC4669" s="39"/>
      <c r="AD4669" s="39"/>
      <c r="AE4669" s="40"/>
      <c r="AF4669" s="28"/>
      <c r="AG4669" s="37"/>
      <c r="AH4669" s="37"/>
      <c r="AI4669" s="37"/>
      <c r="AJ4669" s="38"/>
      <c r="AT4669" s="243">
        <f t="shared" si="144"/>
        <v>0</v>
      </c>
    </row>
    <row r="4670" spans="2:46">
      <c r="B4670" s="154" t="str">
        <f t="shared" si="145"/>
        <v/>
      </c>
      <c r="C4670" s="41"/>
      <c r="D4670" s="41"/>
      <c r="E4670" s="35"/>
      <c r="F4670" s="42"/>
      <c r="G4670" s="35"/>
      <c r="H4670" s="41"/>
      <c r="I4670" s="35"/>
      <c r="J4670" s="35"/>
      <c r="K4670" s="35"/>
      <c r="L4670" s="28"/>
      <c r="M4670" s="29"/>
      <c r="N4670" s="37"/>
      <c r="O4670" s="37"/>
      <c r="P4670" s="38"/>
      <c r="Q4670" s="31"/>
      <c r="R4670" s="39"/>
      <c r="S4670" s="39"/>
      <c r="T4670" s="39"/>
      <c r="U4670" s="40"/>
      <c r="V4670" s="28"/>
      <c r="W4670" s="37"/>
      <c r="X4670" s="37"/>
      <c r="Y4670" s="37"/>
      <c r="Z4670" s="38"/>
      <c r="AA4670" s="31"/>
      <c r="AB4670" s="39"/>
      <c r="AC4670" s="39"/>
      <c r="AD4670" s="39"/>
      <c r="AE4670" s="40"/>
      <c r="AF4670" s="28"/>
      <c r="AG4670" s="37"/>
      <c r="AH4670" s="37"/>
      <c r="AI4670" s="37"/>
      <c r="AJ4670" s="38"/>
      <c r="AT4670" s="243">
        <f t="shared" si="144"/>
        <v>0</v>
      </c>
    </row>
    <row r="4671" spans="2:46">
      <c r="B4671" s="154" t="str">
        <f t="shared" si="145"/>
        <v/>
      </c>
      <c r="C4671" s="41"/>
      <c r="D4671" s="41"/>
      <c r="E4671" s="35"/>
      <c r="F4671" s="42"/>
      <c r="G4671" s="35"/>
      <c r="H4671" s="41"/>
      <c r="I4671" s="35"/>
      <c r="J4671" s="35"/>
      <c r="K4671" s="35"/>
      <c r="L4671" s="28"/>
      <c r="M4671" s="29"/>
      <c r="N4671" s="37"/>
      <c r="O4671" s="37"/>
      <c r="P4671" s="38"/>
      <c r="Q4671" s="31"/>
      <c r="R4671" s="39"/>
      <c r="S4671" s="39"/>
      <c r="T4671" s="39"/>
      <c r="U4671" s="40"/>
      <c r="V4671" s="28"/>
      <c r="W4671" s="37"/>
      <c r="X4671" s="37"/>
      <c r="Y4671" s="37"/>
      <c r="Z4671" s="38"/>
      <c r="AA4671" s="31"/>
      <c r="AB4671" s="39"/>
      <c r="AC4671" s="39"/>
      <c r="AD4671" s="39"/>
      <c r="AE4671" s="40"/>
      <c r="AF4671" s="28"/>
      <c r="AG4671" s="37"/>
      <c r="AH4671" s="37"/>
      <c r="AI4671" s="37"/>
      <c r="AJ4671" s="38"/>
      <c r="AT4671" s="243">
        <f t="shared" si="144"/>
        <v>0</v>
      </c>
    </row>
    <row r="4672" spans="2:46">
      <c r="B4672" s="154" t="str">
        <f t="shared" si="145"/>
        <v/>
      </c>
      <c r="C4672" s="41"/>
      <c r="D4672" s="41"/>
      <c r="E4672" s="35"/>
      <c r="F4672" s="42"/>
      <c r="G4672" s="35"/>
      <c r="H4672" s="41"/>
      <c r="I4672" s="35"/>
      <c r="J4672" s="35"/>
      <c r="K4672" s="35"/>
      <c r="L4672" s="28"/>
      <c r="M4672" s="29"/>
      <c r="N4672" s="37"/>
      <c r="O4672" s="37"/>
      <c r="P4672" s="38"/>
      <c r="Q4672" s="31"/>
      <c r="R4672" s="39"/>
      <c r="S4672" s="39"/>
      <c r="T4672" s="39"/>
      <c r="U4672" s="40"/>
      <c r="V4672" s="28"/>
      <c r="W4672" s="37"/>
      <c r="X4672" s="37"/>
      <c r="Y4672" s="37"/>
      <c r="Z4672" s="38"/>
      <c r="AA4672" s="31"/>
      <c r="AB4672" s="39"/>
      <c r="AC4672" s="39"/>
      <c r="AD4672" s="39"/>
      <c r="AE4672" s="40"/>
      <c r="AF4672" s="28"/>
      <c r="AG4672" s="37"/>
      <c r="AH4672" s="37"/>
      <c r="AI4672" s="37"/>
      <c r="AJ4672" s="38"/>
      <c r="AT4672" s="243">
        <f t="shared" si="144"/>
        <v>0</v>
      </c>
    </row>
    <row r="4673" spans="2:46">
      <c r="B4673" s="154" t="str">
        <f t="shared" si="145"/>
        <v/>
      </c>
      <c r="C4673" s="41"/>
      <c r="D4673" s="41"/>
      <c r="E4673" s="35"/>
      <c r="F4673" s="42"/>
      <c r="G4673" s="35"/>
      <c r="H4673" s="41"/>
      <c r="I4673" s="35"/>
      <c r="J4673" s="35"/>
      <c r="K4673" s="35"/>
      <c r="L4673" s="28"/>
      <c r="M4673" s="29"/>
      <c r="N4673" s="37"/>
      <c r="O4673" s="37"/>
      <c r="P4673" s="38"/>
      <c r="Q4673" s="31"/>
      <c r="R4673" s="39"/>
      <c r="S4673" s="39"/>
      <c r="T4673" s="39"/>
      <c r="U4673" s="40"/>
      <c r="V4673" s="28"/>
      <c r="W4673" s="37"/>
      <c r="X4673" s="37"/>
      <c r="Y4673" s="37"/>
      <c r="Z4673" s="38"/>
      <c r="AA4673" s="31"/>
      <c r="AB4673" s="39"/>
      <c r="AC4673" s="39"/>
      <c r="AD4673" s="39"/>
      <c r="AE4673" s="40"/>
      <c r="AF4673" s="28"/>
      <c r="AG4673" s="37"/>
      <c r="AH4673" s="37"/>
      <c r="AI4673" s="37"/>
      <c r="AJ4673" s="38"/>
      <c r="AT4673" s="243">
        <f t="shared" si="144"/>
        <v>0</v>
      </c>
    </row>
    <row r="4674" spans="2:46">
      <c r="B4674" s="154" t="str">
        <f t="shared" si="145"/>
        <v/>
      </c>
      <c r="C4674" s="41"/>
      <c r="D4674" s="41"/>
      <c r="E4674" s="35"/>
      <c r="F4674" s="42"/>
      <c r="G4674" s="35"/>
      <c r="H4674" s="41"/>
      <c r="I4674" s="35"/>
      <c r="J4674" s="35"/>
      <c r="K4674" s="35"/>
      <c r="L4674" s="28"/>
      <c r="M4674" s="29"/>
      <c r="N4674" s="37"/>
      <c r="O4674" s="37"/>
      <c r="P4674" s="38"/>
      <c r="Q4674" s="31"/>
      <c r="R4674" s="39"/>
      <c r="S4674" s="39"/>
      <c r="T4674" s="39"/>
      <c r="U4674" s="40"/>
      <c r="V4674" s="28"/>
      <c r="W4674" s="37"/>
      <c r="X4674" s="37"/>
      <c r="Y4674" s="37"/>
      <c r="Z4674" s="38"/>
      <c r="AA4674" s="31"/>
      <c r="AB4674" s="39"/>
      <c r="AC4674" s="39"/>
      <c r="AD4674" s="39"/>
      <c r="AE4674" s="40"/>
      <c r="AF4674" s="28"/>
      <c r="AG4674" s="37"/>
      <c r="AH4674" s="37"/>
      <c r="AI4674" s="37"/>
      <c r="AJ4674" s="38"/>
      <c r="AT4674" s="243">
        <f t="shared" si="144"/>
        <v>0</v>
      </c>
    </row>
    <row r="4675" spans="2:46">
      <c r="B4675" s="154" t="str">
        <f t="shared" si="145"/>
        <v/>
      </c>
      <c r="C4675" s="41"/>
      <c r="D4675" s="41"/>
      <c r="E4675" s="35"/>
      <c r="F4675" s="42"/>
      <c r="G4675" s="35"/>
      <c r="H4675" s="41"/>
      <c r="I4675" s="35"/>
      <c r="J4675" s="35"/>
      <c r="K4675" s="35"/>
      <c r="L4675" s="28"/>
      <c r="M4675" s="29"/>
      <c r="N4675" s="37"/>
      <c r="O4675" s="37"/>
      <c r="P4675" s="38"/>
      <c r="Q4675" s="31"/>
      <c r="R4675" s="39"/>
      <c r="S4675" s="39"/>
      <c r="T4675" s="39"/>
      <c r="U4675" s="40"/>
      <c r="V4675" s="28"/>
      <c r="W4675" s="37"/>
      <c r="X4675" s="37"/>
      <c r="Y4675" s="37"/>
      <c r="Z4675" s="38"/>
      <c r="AA4675" s="31"/>
      <c r="AB4675" s="39"/>
      <c r="AC4675" s="39"/>
      <c r="AD4675" s="39"/>
      <c r="AE4675" s="40"/>
      <c r="AF4675" s="28"/>
      <c r="AG4675" s="37"/>
      <c r="AH4675" s="37"/>
      <c r="AI4675" s="37"/>
      <c r="AJ4675" s="38"/>
      <c r="AT4675" s="243">
        <f t="shared" si="144"/>
        <v>0</v>
      </c>
    </row>
    <row r="4676" spans="2:46">
      <c r="B4676" s="154" t="str">
        <f t="shared" si="145"/>
        <v/>
      </c>
      <c r="C4676" s="41"/>
      <c r="D4676" s="41"/>
      <c r="E4676" s="35"/>
      <c r="F4676" s="42"/>
      <c r="G4676" s="35"/>
      <c r="H4676" s="41"/>
      <c r="I4676" s="35"/>
      <c r="J4676" s="35"/>
      <c r="K4676" s="35"/>
      <c r="L4676" s="28"/>
      <c r="M4676" s="29"/>
      <c r="N4676" s="37"/>
      <c r="O4676" s="37"/>
      <c r="P4676" s="38"/>
      <c r="Q4676" s="31"/>
      <c r="R4676" s="39"/>
      <c r="S4676" s="39"/>
      <c r="T4676" s="39"/>
      <c r="U4676" s="40"/>
      <c r="V4676" s="28"/>
      <c r="W4676" s="37"/>
      <c r="X4676" s="37"/>
      <c r="Y4676" s="37"/>
      <c r="Z4676" s="38"/>
      <c r="AA4676" s="31"/>
      <c r="AB4676" s="39"/>
      <c r="AC4676" s="39"/>
      <c r="AD4676" s="39"/>
      <c r="AE4676" s="40"/>
      <c r="AF4676" s="28"/>
      <c r="AG4676" s="37"/>
      <c r="AH4676" s="37"/>
      <c r="AI4676" s="37"/>
      <c r="AJ4676" s="38"/>
      <c r="AT4676" s="243">
        <f t="shared" si="144"/>
        <v>0</v>
      </c>
    </row>
    <row r="4677" spans="2:46">
      <c r="B4677" s="154" t="str">
        <f t="shared" si="145"/>
        <v/>
      </c>
      <c r="C4677" s="41"/>
      <c r="D4677" s="41"/>
      <c r="E4677" s="35"/>
      <c r="F4677" s="42"/>
      <c r="G4677" s="35"/>
      <c r="H4677" s="41"/>
      <c r="I4677" s="35"/>
      <c r="J4677" s="35"/>
      <c r="K4677" s="35"/>
      <c r="L4677" s="28"/>
      <c r="M4677" s="29"/>
      <c r="N4677" s="37"/>
      <c r="O4677" s="37"/>
      <c r="P4677" s="38"/>
      <c r="Q4677" s="31"/>
      <c r="R4677" s="39"/>
      <c r="S4677" s="39"/>
      <c r="T4677" s="39"/>
      <c r="U4677" s="40"/>
      <c r="V4677" s="28"/>
      <c r="W4677" s="37"/>
      <c r="X4677" s="37"/>
      <c r="Y4677" s="37"/>
      <c r="Z4677" s="38"/>
      <c r="AA4677" s="31"/>
      <c r="AB4677" s="39"/>
      <c r="AC4677" s="39"/>
      <c r="AD4677" s="39"/>
      <c r="AE4677" s="40"/>
      <c r="AF4677" s="28"/>
      <c r="AG4677" s="37"/>
      <c r="AH4677" s="37"/>
      <c r="AI4677" s="37"/>
      <c r="AJ4677" s="38"/>
      <c r="AT4677" s="243">
        <f t="shared" si="144"/>
        <v>0</v>
      </c>
    </row>
    <row r="4678" spans="2:46">
      <c r="B4678" s="154" t="str">
        <f t="shared" si="145"/>
        <v/>
      </c>
      <c r="C4678" s="41"/>
      <c r="D4678" s="41"/>
      <c r="E4678" s="35"/>
      <c r="F4678" s="42"/>
      <c r="G4678" s="35"/>
      <c r="H4678" s="41"/>
      <c r="I4678" s="35"/>
      <c r="J4678" s="35"/>
      <c r="K4678" s="35"/>
      <c r="L4678" s="28"/>
      <c r="M4678" s="29"/>
      <c r="N4678" s="37"/>
      <c r="O4678" s="37"/>
      <c r="P4678" s="38"/>
      <c r="Q4678" s="31"/>
      <c r="R4678" s="39"/>
      <c r="S4678" s="39"/>
      <c r="T4678" s="39"/>
      <c r="U4678" s="40"/>
      <c r="V4678" s="28"/>
      <c r="W4678" s="37"/>
      <c r="X4678" s="37"/>
      <c r="Y4678" s="37"/>
      <c r="Z4678" s="38"/>
      <c r="AA4678" s="31"/>
      <c r="AB4678" s="39"/>
      <c r="AC4678" s="39"/>
      <c r="AD4678" s="39"/>
      <c r="AE4678" s="40"/>
      <c r="AF4678" s="28"/>
      <c r="AG4678" s="37"/>
      <c r="AH4678" s="37"/>
      <c r="AI4678" s="37"/>
      <c r="AJ4678" s="38"/>
      <c r="AT4678" s="243">
        <f t="shared" si="144"/>
        <v>0</v>
      </c>
    </row>
    <row r="4679" spans="2:46">
      <c r="B4679" s="154" t="str">
        <f t="shared" si="145"/>
        <v/>
      </c>
      <c r="C4679" s="41"/>
      <c r="D4679" s="41"/>
      <c r="E4679" s="35"/>
      <c r="F4679" s="42"/>
      <c r="G4679" s="35"/>
      <c r="H4679" s="41"/>
      <c r="I4679" s="35"/>
      <c r="J4679" s="35"/>
      <c r="K4679" s="35"/>
      <c r="L4679" s="28"/>
      <c r="M4679" s="29"/>
      <c r="N4679" s="37"/>
      <c r="O4679" s="37"/>
      <c r="P4679" s="38"/>
      <c r="Q4679" s="31"/>
      <c r="R4679" s="39"/>
      <c r="S4679" s="39"/>
      <c r="T4679" s="39"/>
      <c r="U4679" s="40"/>
      <c r="V4679" s="28"/>
      <c r="W4679" s="37"/>
      <c r="X4679" s="37"/>
      <c r="Y4679" s="37"/>
      <c r="Z4679" s="38"/>
      <c r="AA4679" s="31"/>
      <c r="AB4679" s="39"/>
      <c r="AC4679" s="39"/>
      <c r="AD4679" s="39"/>
      <c r="AE4679" s="40"/>
      <c r="AF4679" s="28"/>
      <c r="AG4679" s="37"/>
      <c r="AH4679" s="37"/>
      <c r="AI4679" s="37"/>
      <c r="AJ4679" s="38"/>
      <c r="AT4679" s="243">
        <f t="shared" si="144"/>
        <v>0</v>
      </c>
    </row>
    <row r="4680" spans="2:46">
      <c r="B4680" s="154" t="str">
        <f t="shared" si="145"/>
        <v/>
      </c>
      <c r="C4680" s="41"/>
      <c r="D4680" s="41"/>
      <c r="E4680" s="35"/>
      <c r="F4680" s="42"/>
      <c r="G4680" s="35"/>
      <c r="H4680" s="41"/>
      <c r="I4680" s="35"/>
      <c r="J4680" s="35"/>
      <c r="K4680" s="35"/>
      <c r="L4680" s="28"/>
      <c r="M4680" s="29"/>
      <c r="N4680" s="37"/>
      <c r="O4680" s="37"/>
      <c r="P4680" s="38"/>
      <c r="Q4680" s="31"/>
      <c r="R4680" s="39"/>
      <c r="S4680" s="39"/>
      <c r="T4680" s="39"/>
      <c r="U4680" s="40"/>
      <c r="V4680" s="28"/>
      <c r="W4680" s="37"/>
      <c r="X4680" s="37"/>
      <c r="Y4680" s="37"/>
      <c r="Z4680" s="38"/>
      <c r="AA4680" s="31"/>
      <c r="AB4680" s="39"/>
      <c r="AC4680" s="39"/>
      <c r="AD4680" s="39"/>
      <c r="AE4680" s="40"/>
      <c r="AF4680" s="28"/>
      <c r="AG4680" s="37"/>
      <c r="AH4680" s="37"/>
      <c r="AI4680" s="37"/>
      <c r="AJ4680" s="38"/>
      <c r="AT4680" s="243">
        <f t="shared" si="144"/>
        <v>0</v>
      </c>
    </row>
    <row r="4681" spans="2:46">
      <c r="B4681" s="154" t="str">
        <f t="shared" si="145"/>
        <v/>
      </c>
      <c r="C4681" s="41"/>
      <c r="D4681" s="41"/>
      <c r="E4681" s="35"/>
      <c r="F4681" s="42"/>
      <c r="G4681" s="35"/>
      <c r="H4681" s="41"/>
      <c r="I4681" s="35"/>
      <c r="J4681" s="35"/>
      <c r="K4681" s="35"/>
      <c r="L4681" s="28"/>
      <c r="M4681" s="29"/>
      <c r="N4681" s="37"/>
      <c r="O4681" s="37"/>
      <c r="P4681" s="38"/>
      <c r="Q4681" s="31"/>
      <c r="R4681" s="39"/>
      <c r="S4681" s="39"/>
      <c r="T4681" s="39"/>
      <c r="U4681" s="40"/>
      <c r="V4681" s="28"/>
      <c r="W4681" s="37"/>
      <c r="X4681" s="37"/>
      <c r="Y4681" s="37"/>
      <c r="Z4681" s="38"/>
      <c r="AA4681" s="31"/>
      <c r="AB4681" s="39"/>
      <c r="AC4681" s="39"/>
      <c r="AD4681" s="39"/>
      <c r="AE4681" s="40"/>
      <c r="AF4681" s="28"/>
      <c r="AG4681" s="37"/>
      <c r="AH4681" s="37"/>
      <c r="AI4681" s="37"/>
      <c r="AJ4681" s="38"/>
      <c r="AT4681" s="243">
        <f t="shared" si="144"/>
        <v>0</v>
      </c>
    </row>
    <row r="4682" spans="2:46">
      <c r="B4682" s="154" t="str">
        <f t="shared" si="145"/>
        <v/>
      </c>
      <c r="C4682" s="41"/>
      <c r="D4682" s="41"/>
      <c r="E4682" s="35"/>
      <c r="F4682" s="42"/>
      <c r="G4682" s="35"/>
      <c r="H4682" s="41"/>
      <c r="I4682" s="35"/>
      <c r="J4682" s="35"/>
      <c r="K4682" s="35"/>
      <c r="L4682" s="28"/>
      <c r="M4682" s="29"/>
      <c r="N4682" s="37"/>
      <c r="O4682" s="37"/>
      <c r="P4682" s="38"/>
      <c r="Q4682" s="31"/>
      <c r="R4682" s="39"/>
      <c r="S4682" s="39"/>
      <c r="T4682" s="39"/>
      <c r="U4682" s="40"/>
      <c r="V4682" s="28"/>
      <c r="W4682" s="37"/>
      <c r="X4682" s="37"/>
      <c r="Y4682" s="37"/>
      <c r="Z4682" s="38"/>
      <c r="AA4682" s="31"/>
      <c r="AB4682" s="39"/>
      <c r="AC4682" s="39"/>
      <c r="AD4682" s="39"/>
      <c r="AE4682" s="40"/>
      <c r="AF4682" s="28"/>
      <c r="AG4682" s="37"/>
      <c r="AH4682" s="37"/>
      <c r="AI4682" s="37"/>
      <c r="AJ4682" s="38"/>
      <c r="AT4682" s="243">
        <f t="shared" ref="AT4682:AT4745" si="146">IF(D4682="",0,1)</f>
        <v>0</v>
      </c>
    </row>
    <row r="4683" spans="2:46">
      <c r="B4683" s="154" t="str">
        <f t="shared" si="145"/>
        <v/>
      </c>
      <c r="C4683" s="41"/>
      <c r="D4683" s="41"/>
      <c r="E4683" s="35"/>
      <c r="F4683" s="42"/>
      <c r="G4683" s="35"/>
      <c r="H4683" s="41"/>
      <c r="I4683" s="35"/>
      <c r="J4683" s="35"/>
      <c r="K4683" s="35"/>
      <c r="L4683" s="28"/>
      <c r="M4683" s="29"/>
      <c r="N4683" s="37"/>
      <c r="O4683" s="37"/>
      <c r="P4683" s="38"/>
      <c r="Q4683" s="31"/>
      <c r="R4683" s="39"/>
      <c r="S4683" s="39"/>
      <c r="T4683" s="39"/>
      <c r="U4683" s="40"/>
      <c r="V4683" s="28"/>
      <c r="W4683" s="37"/>
      <c r="X4683" s="37"/>
      <c r="Y4683" s="37"/>
      <c r="Z4683" s="38"/>
      <c r="AA4683" s="31"/>
      <c r="AB4683" s="39"/>
      <c r="AC4683" s="39"/>
      <c r="AD4683" s="39"/>
      <c r="AE4683" s="40"/>
      <c r="AF4683" s="28"/>
      <c r="AG4683" s="37"/>
      <c r="AH4683" s="37"/>
      <c r="AI4683" s="37"/>
      <c r="AJ4683" s="38"/>
      <c r="AT4683" s="243">
        <f t="shared" si="146"/>
        <v>0</v>
      </c>
    </row>
    <row r="4684" spans="2:46">
      <c r="B4684" s="154" t="str">
        <f t="shared" ref="B4684:B4747" si="147">IF(C4684="","",1+B4683)</f>
        <v/>
      </c>
      <c r="C4684" s="41"/>
      <c r="D4684" s="41"/>
      <c r="E4684" s="35"/>
      <c r="F4684" s="42"/>
      <c r="G4684" s="35"/>
      <c r="H4684" s="41"/>
      <c r="I4684" s="35"/>
      <c r="J4684" s="35"/>
      <c r="K4684" s="35"/>
      <c r="L4684" s="28"/>
      <c r="M4684" s="29"/>
      <c r="N4684" s="37"/>
      <c r="O4684" s="37"/>
      <c r="P4684" s="38"/>
      <c r="Q4684" s="31"/>
      <c r="R4684" s="39"/>
      <c r="S4684" s="39"/>
      <c r="T4684" s="39"/>
      <c r="U4684" s="40"/>
      <c r="V4684" s="28"/>
      <c r="W4684" s="37"/>
      <c r="X4684" s="37"/>
      <c r="Y4684" s="37"/>
      <c r="Z4684" s="38"/>
      <c r="AA4684" s="31"/>
      <c r="AB4684" s="39"/>
      <c r="AC4684" s="39"/>
      <c r="AD4684" s="39"/>
      <c r="AE4684" s="40"/>
      <c r="AF4684" s="28"/>
      <c r="AG4684" s="37"/>
      <c r="AH4684" s="37"/>
      <c r="AI4684" s="37"/>
      <c r="AJ4684" s="38"/>
      <c r="AT4684" s="243">
        <f t="shared" si="146"/>
        <v>0</v>
      </c>
    </row>
    <row r="4685" spans="2:46">
      <c r="B4685" s="154" t="str">
        <f t="shared" si="147"/>
        <v/>
      </c>
      <c r="C4685" s="41"/>
      <c r="D4685" s="41"/>
      <c r="E4685" s="35"/>
      <c r="F4685" s="42"/>
      <c r="G4685" s="35"/>
      <c r="H4685" s="41"/>
      <c r="I4685" s="35"/>
      <c r="J4685" s="35"/>
      <c r="K4685" s="35"/>
      <c r="L4685" s="28"/>
      <c r="M4685" s="29"/>
      <c r="N4685" s="37"/>
      <c r="O4685" s="37"/>
      <c r="P4685" s="38"/>
      <c r="Q4685" s="31"/>
      <c r="R4685" s="39"/>
      <c r="S4685" s="39"/>
      <c r="T4685" s="39"/>
      <c r="U4685" s="40"/>
      <c r="V4685" s="28"/>
      <c r="W4685" s="37"/>
      <c r="X4685" s="37"/>
      <c r="Y4685" s="37"/>
      <c r="Z4685" s="38"/>
      <c r="AA4685" s="31"/>
      <c r="AB4685" s="39"/>
      <c r="AC4685" s="39"/>
      <c r="AD4685" s="39"/>
      <c r="AE4685" s="40"/>
      <c r="AF4685" s="28"/>
      <c r="AG4685" s="37"/>
      <c r="AH4685" s="37"/>
      <c r="AI4685" s="37"/>
      <c r="AJ4685" s="38"/>
      <c r="AT4685" s="243">
        <f t="shared" si="146"/>
        <v>0</v>
      </c>
    </row>
    <row r="4686" spans="2:46">
      <c r="B4686" s="154" t="str">
        <f t="shared" si="147"/>
        <v/>
      </c>
      <c r="C4686" s="41"/>
      <c r="D4686" s="41"/>
      <c r="E4686" s="35"/>
      <c r="F4686" s="42"/>
      <c r="G4686" s="35"/>
      <c r="H4686" s="41"/>
      <c r="I4686" s="35"/>
      <c r="J4686" s="35"/>
      <c r="K4686" s="35"/>
      <c r="L4686" s="28"/>
      <c r="M4686" s="29"/>
      <c r="N4686" s="37"/>
      <c r="O4686" s="37"/>
      <c r="P4686" s="38"/>
      <c r="Q4686" s="31"/>
      <c r="R4686" s="39"/>
      <c r="S4686" s="39"/>
      <c r="T4686" s="39"/>
      <c r="U4686" s="40"/>
      <c r="V4686" s="28"/>
      <c r="W4686" s="37"/>
      <c r="X4686" s="37"/>
      <c r="Y4686" s="37"/>
      <c r="Z4686" s="38"/>
      <c r="AA4686" s="31"/>
      <c r="AB4686" s="39"/>
      <c r="AC4686" s="39"/>
      <c r="AD4686" s="39"/>
      <c r="AE4686" s="40"/>
      <c r="AF4686" s="28"/>
      <c r="AG4686" s="37"/>
      <c r="AH4686" s="37"/>
      <c r="AI4686" s="37"/>
      <c r="AJ4686" s="38"/>
      <c r="AT4686" s="243">
        <f t="shared" si="146"/>
        <v>0</v>
      </c>
    </row>
    <row r="4687" spans="2:46">
      <c r="B4687" s="154" t="str">
        <f t="shared" si="147"/>
        <v/>
      </c>
      <c r="C4687" s="41"/>
      <c r="D4687" s="41"/>
      <c r="E4687" s="35"/>
      <c r="F4687" s="42"/>
      <c r="G4687" s="35"/>
      <c r="H4687" s="41"/>
      <c r="I4687" s="35"/>
      <c r="J4687" s="35"/>
      <c r="K4687" s="35"/>
      <c r="L4687" s="28"/>
      <c r="M4687" s="29"/>
      <c r="N4687" s="37"/>
      <c r="O4687" s="37"/>
      <c r="P4687" s="38"/>
      <c r="Q4687" s="31"/>
      <c r="R4687" s="39"/>
      <c r="S4687" s="39"/>
      <c r="T4687" s="39"/>
      <c r="U4687" s="40"/>
      <c r="V4687" s="28"/>
      <c r="W4687" s="37"/>
      <c r="X4687" s="37"/>
      <c r="Y4687" s="37"/>
      <c r="Z4687" s="38"/>
      <c r="AA4687" s="31"/>
      <c r="AB4687" s="39"/>
      <c r="AC4687" s="39"/>
      <c r="AD4687" s="39"/>
      <c r="AE4687" s="40"/>
      <c r="AF4687" s="28"/>
      <c r="AG4687" s="37"/>
      <c r="AH4687" s="37"/>
      <c r="AI4687" s="37"/>
      <c r="AJ4687" s="38"/>
      <c r="AT4687" s="243">
        <f t="shared" si="146"/>
        <v>0</v>
      </c>
    </row>
    <row r="4688" spans="2:46">
      <c r="B4688" s="154" t="str">
        <f t="shared" si="147"/>
        <v/>
      </c>
      <c r="C4688" s="41"/>
      <c r="D4688" s="41"/>
      <c r="E4688" s="35"/>
      <c r="F4688" s="42"/>
      <c r="G4688" s="35"/>
      <c r="H4688" s="41"/>
      <c r="I4688" s="35"/>
      <c r="J4688" s="35"/>
      <c r="K4688" s="35"/>
      <c r="L4688" s="28"/>
      <c r="M4688" s="29"/>
      <c r="N4688" s="37"/>
      <c r="O4688" s="37"/>
      <c r="P4688" s="38"/>
      <c r="Q4688" s="31"/>
      <c r="R4688" s="39"/>
      <c r="S4688" s="39"/>
      <c r="T4688" s="39"/>
      <c r="U4688" s="40"/>
      <c r="V4688" s="28"/>
      <c r="W4688" s="37"/>
      <c r="X4688" s="37"/>
      <c r="Y4688" s="37"/>
      <c r="Z4688" s="38"/>
      <c r="AA4688" s="31"/>
      <c r="AB4688" s="39"/>
      <c r="AC4688" s="39"/>
      <c r="AD4688" s="39"/>
      <c r="AE4688" s="40"/>
      <c r="AF4688" s="28"/>
      <c r="AG4688" s="37"/>
      <c r="AH4688" s="37"/>
      <c r="AI4688" s="37"/>
      <c r="AJ4688" s="38"/>
      <c r="AT4688" s="243">
        <f t="shared" si="146"/>
        <v>0</v>
      </c>
    </row>
    <row r="4689" spans="2:46">
      <c r="B4689" s="154" t="str">
        <f t="shared" si="147"/>
        <v/>
      </c>
      <c r="C4689" s="41"/>
      <c r="D4689" s="41"/>
      <c r="E4689" s="35"/>
      <c r="F4689" s="42"/>
      <c r="G4689" s="35"/>
      <c r="H4689" s="41"/>
      <c r="I4689" s="35"/>
      <c r="J4689" s="35"/>
      <c r="K4689" s="35"/>
      <c r="L4689" s="28"/>
      <c r="M4689" s="29"/>
      <c r="N4689" s="37"/>
      <c r="O4689" s="37"/>
      <c r="P4689" s="38"/>
      <c r="Q4689" s="31"/>
      <c r="R4689" s="39"/>
      <c r="S4689" s="39"/>
      <c r="T4689" s="39"/>
      <c r="U4689" s="40"/>
      <c r="V4689" s="28"/>
      <c r="W4689" s="37"/>
      <c r="X4689" s="37"/>
      <c r="Y4689" s="37"/>
      <c r="Z4689" s="38"/>
      <c r="AA4689" s="31"/>
      <c r="AB4689" s="39"/>
      <c r="AC4689" s="39"/>
      <c r="AD4689" s="39"/>
      <c r="AE4689" s="40"/>
      <c r="AF4689" s="28"/>
      <c r="AG4689" s="37"/>
      <c r="AH4689" s="37"/>
      <c r="AI4689" s="37"/>
      <c r="AJ4689" s="38"/>
      <c r="AT4689" s="243">
        <f t="shared" si="146"/>
        <v>0</v>
      </c>
    </row>
    <row r="4690" spans="2:46">
      <c r="B4690" s="154" t="str">
        <f t="shared" si="147"/>
        <v/>
      </c>
      <c r="C4690" s="41"/>
      <c r="D4690" s="41"/>
      <c r="E4690" s="35"/>
      <c r="F4690" s="42"/>
      <c r="G4690" s="35"/>
      <c r="H4690" s="41"/>
      <c r="I4690" s="35"/>
      <c r="J4690" s="35"/>
      <c r="K4690" s="35"/>
      <c r="L4690" s="28"/>
      <c r="M4690" s="29"/>
      <c r="N4690" s="37"/>
      <c r="O4690" s="37"/>
      <c r="P4690" s="38"/>
      <c r="Q4690" s="31"/>
      <c r="R4690" s="39"/>
      <c r="S4690" s="39"/>
      <c r="T4690" s="39"/>
      <c r="U4690" s="40"/>
      <c r="V4690" s="28"/>
      <c r="W4690" s="37"/>
      <c r="X4690" s="37"/>
      <c r="Y4690" s="37"/>
      <c r="Z4690" s="38"/>
      <c r="AA4690" s="31"/>
      <c r="AB4690" s="39"/>
      <c r="AC4690" s="39"/>
      <c r="AD4690" s="39"/>
      <c r="AE4690" s="40"/>
      <c r="AF4690" s="28"/>
      <c r="AG4690" s="37"/>
      <c r="AH4690" s="37"/>
      <c r="AI4690" s="37"/>
      <c r="AJ4690" s="38"/>
      <c r="AT4690" s="243">
        <f t="shared" si="146"/>
        <v>0</v>
      </c>
    </row>
    <row r="4691" spans="2:46">
      <c r="B4691" s="154" t="str">
        <f t="shared" si="147"/>
        <v/>
      </c>
      <c r="C4691" s="41"/>
      <c r="D4691" s="41"/>
      <c r="E4691" s="35"/>
      <c r="F4691" s="42"/>
      <c r="G4691" s="35"/>
      <c r="H4691" s="41"/>
      <c r="I4691" s="35"/>
      <c r="J4691" s="35"/>
      <c r="K4691" s="35"/>
      <c r="L4691" s="28"/>
      <c r="M4691" s="29"/>
      <c r="N4691" s="37"/>
      <c r="O4691" s="37"/>
      <c r="P4691" s="38"/>
      <c r="Q4691" s="31"/>
      <c r="R4691" s="39"/>
      <c r="S4691" s="39"/>
      <c r="T4691" s="39"/>
      <c r="U4691" s="40"/>
      <c r="V4691" s="28"/>
      <c r="W4691" s="37"/>
      <c r="X4691" s="37"/>
      <c r="Y4691" s="37"/>
      <c r="Z4691" s="38"/>
      <c r="AA4691" s="31"/>
      <c r="AB4691" s="39"/>
      <c r="AC4691" s="39"/>
      <c r="AD4691" s="39"/>
      <c r="AE4691" s="40"/>
      <c r="AF4691" s="28"/>
      <c r="AG4691" s="37"/>
      <c r="AH4691" s="37"/>
      <c r="AI4691" s="37"/>
      <c r="AJ4691" s="38"/>
      <c r="AT4691" s="243">
        <f t="shared" si="146"/>
        <v>0</v>
      </c>
    </row>
    <row r="4692" spans="2:46">
      <c r="B4692" s="154" t="str">
        <f t="shared" si="147"/>
        <v/>
      </c>
      <c r="C4692" s="41"/>
      <c r="D4692" s="41"/>
      <c r="E4692" s="35"/>
      <c r="F4692" s="42"/>
      <c r="G4692" s="35"/>
      <c r="H4692" s="41"/>
      <c r="I4692" s="35"/>
      <c r="J4692" s="35"/>
      <c r="K4692" s="35"/>
      <c r="L4692" s="28"/>
      <c r="M4692" s="29"/>
      <c r="N4692" s="37"/>
      <c r="O4692" s="37"/>
      <c r="P4692" s="38"/>
      <c r="Q4692" s="31"/>
      <c r="R4692" s="39"/>
      <c r="S4692" s="39"/>
      <c r="T4692" s="39"/>
      <c r="U4692" s="40"/>
      <c r="V4692" s="28"/>
      <c r="W4692" s="37"/>
      <c r="X4692" s="37"/>
      <c r="Y4692" s="37"/>
      <c r="Z4692" s="38"/>
      <c r="AA4692" s="31"/>
      <c r="AB4692" s="39"/>
      <c r="AC4692" s="39"/>
      <c r="AD4692" s="39"/>
      <c r="AE4692" s="40"/>
      <c r="AF4692" s="28"/>
      <c r="AG4692" s="37"/>
      <c r="AH4692" s="37"/>
      <c r="AI4692" s="37"/>
      <c r="AJ4692" s="38"/>
      <c r="AT4692" s="243">
        <f t="shared" si="146"/>
        <v>0</v>
      </c>
    </row>
    <row r="4693" spans="2:46">
      <c r="B4693" s="154" t="str">
        <f t="shared" si="147"/>
        <v/>
      </c>
      <c r="C4693" s="41"/>
      <c r="D4693" s="41"/>
      <c r="E4693" s="35"/>
      <c r="F4693" s="42"/>
      <c r="G4693" s="35"/>
      <c r="H4693" s="41"/>
      <c r="I4693" s="35"/>
      <c r="J4693" s="35"/>
      <c r="K4693" s="35"/>
      <c r="L4693" s="28"/>
      <c r="M4693" s="29"/>
      <c r="N4693" s="37"/>
      <c r="O4693" s="37"/>
      <c r="P4693" s="38"/>
      <c r="Q4693" s="31"/>
      <c r="R4693" s="39"/>
      <c r="S4693" s="39"/>
      <c r="T4693" s="39"/>
      <c r="U4693" s="40"/>
      <c r="V4693" s="28"/>
      <c r="W4693" s="37"/>
      <c r="X4693" s="37"/>
      <c r="Y4693" s="37"/>
      <c r="Z4693" s="38"/>
      <c r="AA4693" s="31"/>
      <c r="AB4693" s="39"/>
      <c r="AC4693" s="39"/>
      <c r="AD4693" s="39"/>
      <c r="AE4693" s="40"/>
      <c r="AF4693" s="28"/>
      <c r="AG4693" s="37"/>
      <c r="AH4693" s="37"/>
      <c r="AI4693" s="37"/>
      <c r="AJ4693" s="38"/>
      <c r="AT4693" s="243">
        <f t="shared" si="146"/>
        <v>0</v>
      </c>
    </row>
    <row r="4694" spans="2:46">
      <c r="B4694" s="154" t="str">
        <f t="shared" si="147"/>
        <v/>
      </c>
      <c r="C4694" s="41"/>
      <c r="D4694" s="41"/>
      <c r="E4694" s="35"/>
      <c r="F4694" s="42"/>
      <c r="G4694" s="35"/>
      <c r="H4694" s="41"/>
      <c r="I4694" s="35"/>
      <c r="J4694" s="35"/>
      <c r="K4694" s="35"/>
      <c r="L4694" s="28"/>
      <c r="M4694" s="29"/>
      <c r="N4694" s="37"/>
      <c r="O4694" s="37"/>
      <c r="P4694" s="38"/>
      <c r="Q4694" s="31"/>
      <c r="R4694" s="39"/>
      <c r="S4694" s="39"/>
      <c r="T4694" s="39"/>
      <c r="U4694" s="40"/>
      <c r="V4694" s="28"/>
      <c r="W4694" s="37"/>
      <c r="X4694" s="37"/>
      <c r="Y4694" s="37"/>
      <c r="Z4694" s="38"/>
      <c r="AA4694" s="31"/>
      <c r="AB4694" s="39"/>
      <c r="AC4694" s="39"/>
      <c r="AD4694" s="39"/>
      <c r="AE4694" s="40"/>
      <c r="AF4694" s="28"/>
      <c r="AG4694" s="37"/>
      <c r="AH4694" s="37"/>
      <c r="AI4694" s="37"/>
      <c r="AJ4694" s="38"/>
      <c r="AT4694" s="243">
        <f t="shared" si="146"/>
        <v>0</v>
      </c>
    </row>
    <row r="4695" spans="2:46">
      <c r="B4695" s="154" t="str">
        <f t="shared" si="147"/>
        <v/>
      </c>
      <c r="C4695" s="41"/>
      <c r="D4695" s="41"/>
      <c r="E4695" s="35"/>
      <c r="F4695" s="42"/>
      <c r="G4695" s="35"/>
      <c r="H4695" s="41"/>
      <c r="I4695" s="35"/>
      <c r="J4695" s="35"/>
      <c r="K4695" s="35"/>
      <c r="L4695" s="28"/>
      <c r="M4695" s="29"/>
      <c r="N4695" s="37"/>
      <c r="O4695" s="37"/>
      <c r="P4695" s="38"/>
      <c r="Q4695" s="31"/>
      <c r="R4695" s="39"/>
      <c r="S4695" s="39"/>
      <c r="T4695" s="39"/>
      <c r="U4695" s="40"/>
      <c r="V4695" s="28"/>
      <c r="W4695" s="37"/>
      <c r="X4695" s="37"/>
      <c r="Y4695" s="37"/>
      <c r="Z4695" s="38"/>
      <c r="AA4695" s="31"/>
      <c r="AB4695" s="39"/>
      <c r="AC4695" s="39"/>
      <c r="AD4695" s="39"/>
      <c r="AE4695" s="40"/>
      <c r="AF4695" s="28"/>
      <c r="AG4695" s="37"/>
      <c r="AH4695" s="37"/>
      <c r="AI4695" s="37"/>
      <c r="AJ4695" s="38"/>
      <c r="AT4695" s="243">
        <f t="shared" si="146"/>
        <v>0</v>
      </c>
    </row>
    <row r="4696" spans="2:46">
      <c r="B4696" s="154" t="str">
        <f t="shared" si="147"/>
        <v/>
      </c>
      <c r="C4696" s="41"/>
      <c r="D4696" s="41"/>
      <c r="E4696" s="35"/>
      <c r="F4696" s="42"/>
      <c r="G4696" s="35"/>
      <c r="H4696" s="41"/>
      <c r="I4696" s="35"/>
      <c r="J4696" s="35"/>
      <c r="K4696" s="35"/>
      <c r="L4696" s="28"/>
      <c r="M4696" s="29"/>
      <c r="N4696" s="37"/>
      <c r="O4696" s="37"/>
      <c r="P4696" s="38"/>
      <c r="Q4696" s="31"/>
      <c r="R4696" s="39"/>
      <c r="S4696" s="39"/>
      <c r="T4696" s="39"/>
      <c r="U4696" s="40"/>
      <c r="V4696" s="28"/>
      <c r="W4696" s="37"/>
      <c r="X4696" s="37"/>
      <c r="Y4696" s="37"/>
      <c r="Z4696" s="38"/>
      <c r="AA4696" s="31"/>
      <c r="AB4696" s="39"/>
      <c r="AC4696" s="39"/>
      <c r="AD4696" s="39"/>
      <c r="AE4696" s="40"/>
      <c r="AF4696" s="28"/>
      <c r="AG4696" s="37"/>
      <c r="AH4696" s="37"/>
      <c r="AI4696" s="37"/>
      <c r="AJ4696" s="38"/>
      <c r="AT4696" s="243">
        <f t="shared" si="146"/>
        <v>0</v>
      </c>
    </row>
    <row r="4697" spans="2:46">
      <c r="B4697" s="154" t="str">
        <f t="shared" si="147"/>
        <v/>
      </c>
      <c r="C4697" s="41"/>
      <c r="D4697" s="41"/>
      <c r="E4697" s="35"/>
      <c r="F4697" s="42"/>
      <c r="G4697" s="35"/>
      <c r="H4697" s="41"/>
      <c r="I4697" s="35"/>
      <c r="J4697" s="35"/>
      <c r="K4697" s="35"/>
      <c r="L4697" s="28"/>
      <c r="M4697" s="29"/>
      <c r="N4697" s="37"/>
      <c r="O4697" s="37"/>
      <c r="P4697" s="38"/>
      <c r="Q4697" s="31"/>
      <c r="R4697" s="39"/>
      <c r="S4697" s="39"/>
      <c r="T4697" s="39"/>
      <c r="U4697" s="40"/>
      <c r="V4697" s="28"/>
      <c r="W4697" s="37"/>
      <c r="X4697" s="37"/>
      <c r="Y4697" s="37"/>
      <c r="Z4697" s="38"/>
      <c r="AA4697" s="31"/>
      <c r="AB4697" s="39"/>
      <c r="AC4697" s="39"/>
      <c r="AD4697" s="39"/>
      <c r="AE4697" s="40"/>
      <c r="AF4697" s="28"/>
      <c r="AG4697" s="37"/>
      <c r="AH4697" s="37"/>
      <c r="AI4697" s="37"/>
      <c r="AJ4697" s="38"/>
      <c r="AT4697" s="243">
        <f t="shared" si="146"/>
        <v>0</v>
      </c>
    </row>
    <row r="4698" spans="2:46">
      <c r="B4698" s="154" t="str">
        <f t="shared" si="147"/>
        <v/>
      </c>
      <c r="C4698" s="41"/>
      <c r="D4698" s="41"/>
      <c r="E4698" s="35"/>
      <c r="F4698" s="42"/>
      <c r="G4698" s="35"/>
      <c r="H4698" s="41"/>
      <c r="I4698" s="35"/>
      <c r="J4698" s="35"/>
      <c r="K4698" s="35"/>
      <c r="L4698" s="28"/>
      <c r="M4698" s="29"/>
      <c r="N4698" s="37"/>
      <c r="O4698" s="37"/>
      <c r="P4698" s="38"/>
      <c r="Q4698" s="31"/>
      <c r="R4698" s="39"/>
      <c r="S4698" s="39"/>
      <c r="T4698" s="39"/>
      <c r="U4698" s="40"/>
      <c r="V4698" s="28"/>
      <c r="W4698" s="37"/>
      <c r="X4698" s="37"/>
      <c r="Y4698" s="37"/>
      <c r="Z4698" s="38"/>
      <c r="AA4698" s="31"/>
      <c r="AB4698" s="39"/>
      <c r="AC4698" s="39"/>
      <c r="AD4698" s="39"/>
      <c r="AE4698" s="40"/>
      <c r="AF4698" s="28"/>
      <c r="AG4698" s="37"/>
      <c r="AH4698" s="37"/>
      <c r="AI4698" s="37"/>
      <c r="AJ4698" s="38"/>
      <c r="AT4698" s="243">
        <f t="shared" si="146"/>
        <v>0</v>
      </c>
    </row>
    <row r="4699" spans="2:46">
      <c r="B4699" s="154" t="str">
        <f t="shared" si="147"/>
        <v/>
      </c>
      <c r="C4699" s="41"/>
      <c r="D4699" s="41"/>
      <c r="E4699" s="35"/>
      <c r="F4699" s="42"/>
      <c r="G4699" s="35"/>
      <c r="H4699" s="41"/>
      <c r="I4699" s="35"/>
      <c r="J4699" s="35"/>
      <c r="K4699" s="35"/>
      <c r="L4699" s="28"/>
      <c r="M4699" s="29"/>
      <c r="N4699" s="37"/>
      <c r="O4699" s="37"/>
      <c r="P4699" s="38"/>
      <c r="Q4699" s="31"/>
      <c r="R4699" s="39"/>
      <c r="S4699" s="39"/>
      <c r="T4699" s="39"/>
      <c r="U4699" s="40"/>
      <c r="V4699" s="28"/>
      <c r="W4699" s="37"/>
      <c r="X4699" s="37"/>
      <c r="Y4699" s="37"/>
      <c r="Z4699" s="38"/>
      <c r="AA4699" s="31"/>
      <c r="AB4699" s="39"/>
      <c r="AC4699" s="39"/>
      <c r="AD4699" s="39"/>
      <c r="AE4699" s="40"/>
      <c r="AF4699" s="28"/>
      <c r="AG4699" s="37"/>
      <c r="AH4699" s="37"/>
      <c r="AI4699" s="37"/>
      <c r="AJ4699" s="38"/>
      <c r="AT4699" s="243">
        <f t="shared" si="146"/>
        <v>0</v>
      </c>
    </row>
    <row r="4700" spans="2:46">
      <c r="B4700" s="154" t="str">
        <f t="shared" si="147"/>
        <v/>
      </c>
      <c r="C4700" s="41"/>
      <c r="D4700" s="41"/>
      <c r="E4700" s="35"/>
      <c r="F4700" s="42"/>
      <c r="G4700" s="35"/>
      <c r="H4700" s="41"/>
      <c r="I4700" s="35"/>
      <c r="J4700" s="35"/>
      <c r="K4700" s="35"/>
      <c r="L4700" s="28"/>
      <c r="M4700" s="29"/>
      <c r="N4700" s="37"/>
      <c r="O4700" s="37"/>
      <c r="P4700" s="38"/>
      <c r="Q4700" s="31"/>
      <c r="R4700" s="39"/>
      <c r="S4700" s="39"/>
      <c r="T4700" s="39"/>
      <c r="U4700" s="40"/>
      <c r="V4700" s="28"/>
      <c r="W4700" s="37"/>
      <c r="X4700" s="37"/>
      <c r="Y4700" s="37"/>
      <c r="Z4700" s="38"/>
      <c r="AA4700" s="31"/>
      <c r="AB4700" s="39"/>
      <c r="AC4700" s="39"/>
      <c r="AD4700" s="39"/>
      <c r="AE4700" s="40"/>
      <c r="AF4700" s="28"/>
      <c r="AG4700" s="37"/>
      <c r="AH4700" s="37"/>
      <c r="AI4700" s="37"/>
      <c r="AJ4700" s="38"/>
      <c r="AT4700" s="243">
        <f t="shared" si="146"/>
        <v>0</v>
      </c>
    </row>
    <row r="4701" spans="2:46">
      <c r="B4701" s="154" t="str">
        <f t="shared" si="147"/>
        <v/>
      </c>
      <c r="C4701" s="41"/>
      <c r="D4701" s="41"/>
      <c r="E4701" s="35"/>
      <c r="F4701" s="42"/>
      <c r="G4701" s="35"/>
      <c r="H4701" s="41"/>
      <c r="I4701" s="35"/>
      <c r="J4701" s="35"/>
      <c r="K4701" s="35"/>
      <c r="L4701" s="28"/>
      <c r="M4701" s="29"/>
      <c r="N4701" s="37"/>
      <c r="O4701" s="37"/>
      <c r="P4701" s="38"/>
      <c r="Q4701" s="31"/>
      <c r="R4701" s="39"/>
      <c r="S4701" s="39"/>
      <c r="T4701" s="39"/>
      <c r="U4701" s="40"/>
      <c r="V4701" s="28"/>
      <c r="W4701" s="37"/>
      <c r="X4701" s="37"/>
      <c r="Y4701" s="37"/>
      <c r="Z4701" s="38"/>
      <c r="AA4701" s="31"/>
      <c r="AB4701" s="39"/>
      <c r="AC4701" s="39"/>
      <c r="AD4701" s="39"/>
      <c r="AE4701" s="40"/>
      <c r="AF4701" s="28"/>
      <c r="AG4701" s="37"/>
      <c r="AH4701" s="37"/>
      <c r="AI4701" s="37"/>
      <c r="AJ4701" s="38"/>
      <c r="AT4701" s="243">
        <f t="shared" si="146"/>
        <v>0</v>
      </c>
    </row>
    <row r="4702" spans="2:46">
      <c r="B4702" s="154" t="str">
        <f t="shared" si="147"/>
        <v/>
      </c>
      <c r="C4702" s="41"/>
      <c r="D4702" s="41"/>
      <c r="E4702" s="35"/>
      <c r="F4702" s="42"/>
      <c r="G4702" s="35"/>
      <c r="H4702" s="41"/>
      <c r="I4702" s="35"/>
      <c r="J4702" s="35"/>
      <c r="K4702" s="35"/>
      <c r="L4702" s="28"/>
      <c r="M4702" s="29"/>
      <c r="N4702" s="37"/>
      <c r="O4702" s="37"/>
      <c r="P4702" s="38"/>
      <c r="Q4702" s="31"/>
      <c r="R4702" s="39"/>
      <c r="S4702" s="39"/>
      <c r="T4702" s="39"/>
      <c r="U4702" s="40"/>
      <c r="V4702" s="28"/>
      <c r="W4702" s="37"/>
      <c r="X4702" s="37"/>
      <c r="Y4702" s="37"/>
      <c r="Z4702" s="38"/>
      <c r="AA4702" s="31"/>
      <c r="AB4702" s="39"/>
      <c r="AC4702" s="39"/>
      <c r="AD4702" s="39"/>
      <c r="AE4702" s="40"/>
      <c r="AF4702" s="28"/>
      <c r="AG4702" s="37"/>
      <c r="AH4702" s="37"/>
      <c r="AI4702" s="37"/>
      <c r="AJ4702" s="38"/>
      <c r="AT4702" s="243">
        <f t="shared" si="146"/>
        <v>0</v>
      </c>
    </row>
    <row r="4703" spans="2:46">
      <c r="B4703" s="154" t="str">
        <f t="shared" si="147"/>
        <v/>
      </c>
      <c r="C4703" s="41"/>
      <c r="D4703" s="41"/>
      <c r="E4703" s="35"/>
      <c r="F4703" s="42"/>
      <c r="G4703" s="35"/>
      <c r="H4703" s="41"/>
      <c r="I4703" s="35"/>
      <c r="J4703" s="35"/>
      <c r="K4703" s="35"/>
      <c r="L4703" s="28"/>
      <c r="M4703" s="29"/>
      <c r="N4703" s="37"/>
      <c r="O4703" s="37"/>
      <c r="P4703" s="38"/>
      <c r="Q4703" s="31"/>
      <c r="R4703" s="39"/>
      <c r="S4703" s="39"/>
      <c r="T4703" s="39"/>
      <c r="U4703" s="40"/>
      <c r="V4703" s="28"/>
      <c r="W4703" s="37"/>
      <c r="X4703" s="37"/>
      <c r="Y4703" s="37"/>
      <c r="Z4703" s="38"/>
      <c r="AA4703" s="31"/>
      <c r="AB4703" s="39"/>
      <c r="AC4703" s="39"/>
      <c r="AD4703" s="39"/>
      <c r="AE4703" s="40"/>
      <c r="AF4703" s="28"/>
      <c r="AG4703" s="37"/>
      <c r="AH4703" s="37"/>
      <c r="AI4703" s="37"/>
      <c r="AJ4703" s="38"/>
      <c r="AT4703" s="243">
        <f t="shared" si="146"/>
        <v>0</v>
      </c>
    </row>
    <row r="4704" spans="2:46">
      <c r="B4704" s="154" t="str">
        <f t="shared" si="147"/>
        <v/>
      </c>
      <c r="C4704" s="41"/>
      <c r="D4704" s="41"/>
      <c r="E4704" s="35"/>
      <c r="F4704" s="42"/>
      <c r="G4704" s="35"/>
      <c r="H4704" s="41"/>
      <c r="I4704" s="35"/>
      <c r="J4704" s="35"/>
      <c r="K4704" s="35"/>
      <c r="L4704" s="28"/>
      <c r="M4704" s="29"/>
      <c r="N4704" s="37"/>
      <c r="O4704" s="37"/>
      <c r="P4704" s="38"/>
      <c r="Q4704" s="31"/>
      <c r="R4704" s="39"/>
      <c r="S4704" s="39"/>
      <c r="T4704" s="39"/>
      <c r="U4704" s="40"/>
      <c r="V4704" s="28"/>
      <c r="W4704" s="37"/>
      <c r="X4704" s="37"/>
      <c r="Y4704" s="37"/>
      <c r="Z4704" s="38"/>
      <c r="AA4704" s="31"/>
      <c r="AB4704" s="39"/>
      <c r="AC4704" s="39"/>
      <c r="AD4704" s="39"/>
      <c r="AE4704" s="40"/>
      <c r="AF4704" s="28"/>
      <c r="AG4704" s="37"/>
      <c r="AH4704" s="37"/>
      <c r="AI4704" s="37"/>
      <c r="AJ4704" s="38"/>
      <c r="AT4704" s="243">
        <f t="shared" si="146"/>
        <v>0</v>
      </c>
    </row>
    <row r="4705" spans="2:46">
      <c r="B4705" s="154" t="str">
        <f t="shared" si="147"/>
        <v/>
      </c>
      <c r="C4705" s="41"/>
      <c r="D4705" s="41"/>
      <c r="E4705" s="35"/>
      <c r="F4705" s="42"/>
      <c r="G4705" s="35"/>
      <c r="H4705" s="41"/>
      <c r="I4705" s="35"/>
      <c r="J4705" s="35"/>
      <c r="K4705" s="35"/>
      <c r="L4705" s="28"/>
      <c r="M4705" s="29"/>
      <c r="N4705" s="37"/>
      <c r="O4705" s="37"/>
      <c r="P4705" s="38"/>
      <c r="Q4705" s="31"/>
      <c r="R4705" s="39"/>
      <c r="S4705" s="39"/>
      <c r="T4705" s="39"/>
      <c r="U4705" s="40"/>
      <c r="V4705" s="28"/>
      <c r="W4705" s="37"/>
      <c r="X4705" s="37"/>
      <c r="Y4705" s="37"/>
      <c r="Z4705" s="38"/>
      <c r="AA4705" s="31"/>
      <c r="AB4705" s="39"/>
      <c r="AC4705" s="39"/>
      <c r="AD4705" s="39"/>
      <c r="AE4705" s="40"/>
      <c r="AF4705" s="28"/>
      <c r="AG4705" s="37"/>
      <c r="AH4705" s="37"/>
      <c r="AI4705" s="37"/>
      <c r="AJ4705" s="38"/>
      <c r="AT4705" s="243">
        <f t="shared" si="146"/>
        <v>0</v>
      </c>
    </row>
    <row r="4706" spans="2:46">
      <c r="B4706" s="154" t="str">
        <f t="shared" si="147"/>
        <v/>
      </c>
      <c r="C4706" s="41"/>
      <c r="D4706" s="41"/>
      <c r="E4706" s="35"/>
      <c r="F4706" s="42"/>
      <c r="G4706" s="35"/>
      <c r="H4706" s="41"/>
      <c r="I4706" s="35"/>
      <c r="J4706" s="35"/>
      <c r="K4706" s="35"/>
      <c r="L4706" s="28"/>
      <c r="M4706" s="29"/>
      <c r="N4706" s="37"/>
      <c r="O4706" s="37"/>
      <c r="P4706" s="38"/>
      <c r="Q4706" s="31"/>
      <c r="R4706" s="39"/>
      <c r="S4706" s="39"/>
      <c r="T4706" s="39"/>
      <c r="U4706" s="40"/>
      <c r="V4706" s="28"/>
      <c r="W4706" s="37"/>
      <c r="X4706" s="37"/>
      <c r="Y4706" s="37"/>
      <c r="Z4706" s="38"/>
      <c r="AA4706" s="31"/>
      <c r="AB4706" s="39"/>
      <c r="AC4706" s="39"/>
      <c r="AD4706" s="39"/>
      <c r="AE4706" s="40"/>
      <c r="AF4706" s="28"/>
      <c r="AG4706" s="37"/>
      <c r="AH4706" s="37"/>
      <c r="AI4706" s="37"/>
      <c r="AJ4706" s="38"/>
      <c r="AT4706" s="243">
        <f t="shared" si="146"/>
        <v>0</v>
      </c>
    </row>
    <row r="4707" spans="2:46">
      <c r="B4707" s="154" t="str">
        <f t="shared" si="147"/>
        <v/>
      </c>
      <c r="C4707" s="41"/>
      <c r="D4707" s="41"/>
      <c r="E4707" s="35"/>
      <c r="F4707" s="42"/>
      <c r="G4707" s="35"/>
      <c r="H4707" s="41"/>
      <c r="I4707" s="35"/>
      <c r="J4707" s="35"/>
      <c r="K4707" s="35"/>
      <c r="L4707" s="28"/>
      <c r="M4707" s="29"/>
      <c r="N4707" s="37"/>
      <c r="O4707" s="37"/>
      <c r="P4707" s="38"/>
      <c r="Q4707" s="31"/>
      <c r="R4707" s="39"/>
      <c r="S4707" s="39"/>
      <c r="T4707" s="39"/>
      <c r="U4707" s="40"/>
      <c r="V4707" s="28"/>
      <c r="W4707" s="37"/>
      <c r="X4707" s="37"/>
      <c r="Y4707" s="37"/>
      <c r="Z4707" s="38"/>
      <c r="AA4707" s="31"/>
      <c r="AB4707" s="39"/>
      <c r="AC4707" s="39"/>
      <c r="AD4707" s="39"/>
      <c r="AE4707" s="40"/>
      <c r="AF4707" s="28"/>
      <c r="AG4707" s="37"/>
      <c r="AH4707" s="37"/>
      <c r="AI4707" s="37"/>
      <c r="AJ4707" s="38"/>
      <c r="AT4707" s="243">
        <f t="shared" si="146"/>
        <v>0</v>
      </c>
    </row>
    <row r="4708" spans="2:46">
      <c r="B4708" s="154" t="str">
        <f t="shared" si="147"/>
        <v/>
      </c>
      <c r="C4708" s="41"/>
      <c r="D4708" s="41"/>
      <c r="E4708" s="35"/>
      <c r="F4708" s="42"/>
      <c r="G4708" s="35"/>
      <c r="H4708" s="41"/>
      <c r="I4708" s="35"/>
      <c r="J4708" s="35"/>
      <c r="K4708" s="35"/>
      <c r="L4708" s="28"/>
      <c r="M4708" s="29"/>
      <c r="N4708" s="37"/>
      <c r="O4708" s="37"/>
      <c r="P4708" s="38"/>
      <c r="Q4708" s="31"/>
      <c r="R4708" s="39"/>
      <c r="S4708" s="39"/>
      <c r="T4708" s="39"/>
      <c r="U4708" s="40"/>
      <c r="V4708" s="28"/>
      <c r="W4708" s="37"/>
      <c r="X4708" s="37"/>
      <c r="Y4708" s="37"/>
      <c r="Z4708" s="38"/>
      <c r="AA4708" s="31"/>
      <c r="AB4708" s="39"/>
      <c r="AC4708" s="39"/>
      <c r="AD4708" s="39"/>
      <c r="AE4708" s="40"/>
      <c r="AF4708" s="28"/>
      <c r="AG4708" s="37"/>
      <c r="AH4708" s="37"/>
      <c r="AI4708" s="37"/>
      <c r="AJ4708" s="38"/>
      <c r="AT4708" s="243">
        <f t="shared" si="146"/>
        <v>0</v>
      </c>
    </row>
    <row r="4709" spans="2:46">
      <c r="B4709" s="154" t="str">
        <f t="shared" si="147"/>
        <v/>
      </c>
      <c r="C4709" s="41"/>
      <c r="D4709" s="41"/>
      <c r="E4709" s="35"/>
      <c r="F4709" s="42"/>
      <c r="G4709" s="35"/>
      <c r="H4709" s="41"/>
      <c r="I4709" s="35"/>
      <c r="J4709" s="35"/>
      <c r="K4709" s="35"/>
      <c r="L4709" s="28"/>
      <c r="M4709" s="29"/>
      <c r="N4709" s="37"/>
      <c r="O4709" s="37"/>
      <c r="P4709" s="38"/>
      <c r="Q4709" s="31"/>
      <c r="R4709" s="39"/>
      <c r="S4709" s="39"/>
      <c r="T4709" s="39"/>
      <c r="U4709" s="40"/>
      <c r="V4709" s="28"/>
      <c r="W4709" s="37"/>
      <c r="X4709" s="37"/>
      <c r="Y4709" s="37"/>
      <c r="Z4709" s="38"/>
      <c r="AA4709" s="31"/>
      <c r="AB4709" s="39"/>
      <c r="AC4709" s="39"/>
      <c r="AD4709" s="39"/>
      <c r="AE4709" s="40"/>
      <c r="AF4709" s="28"/>
      <c r="AG4709" s="37"/>
      <c r="AH4709" s="37"/>
      <c r="AI4709" s="37"/>
      <c r="AJ4709" s="38"/>
      <c r="AT4709" s="243">
        <f t="shared" si="146"/>
        <v>0</v>
      </c>
    </row>
    <row r="4710" spans="2:46">
      <c r="B4710" s="154" t="str">
        <f t="shared" si="147"/>
        <v/>
      </c>
      <c r="C4710" s="41"/>
      <c r="D4710" s="41"/>
      <c r="E4710" s="35"/>
      <c r="F4710" s="42"/>
      <c r="G4710" s="35"/>
      <c r="H4710" s="41"/>
      <c r="I4710" s="35"/>
      <c r="J4710" s="35"/>
      <c r="K4710" s="35"/>
      <c r="L4710" s="28"/>
      <c r="M4710" s="29"/>
      <c r="N4710" s="37"/>
      <c r="O4710" s="37"/>
      <c r="P4710" s="38"/>
      <c r="Q4710" s="31"/>
      <c r="R4710" s="39"/>
      <c r="S4710" s="39"/>
      <c r="T4710" s="39"/>
      <c r="U4710" s="40"/>
      <c r="V4710" s="28"/>
      <c r="W4710" s="37"/>
      <c r="X4710" s="37"/>
      <c r="Y4710" s="37"/>
      <c r="Z4710" s="38"/>
      <c r="AA4710" s="31"/>
      <c r="AB4710" s="39"/>
      <c r="AC4710" s="39"/>
      <c r="AD4710" s="39"/>
      <c r="AE4710" s="40"/>
      <c r="AF4710" s="28"/>
      <c r="AG4710" s="37"/>
      <c r="AH4710" s="37"/>
      <c r="AI4710" s="37"/>
      <c r="AJ4710" s="38"/>
      <c r="AT4710" s="243">
        <f t="shared" si="146"/>
        <v>0</v>
      </c>
    </row>
    <row r="4711" spans="2:46">
      <c r="B4711" s="154" t="str">
        <f t="shared" si="147"/>
        <v/>
      </c>
      <c r="C4711" s="41"/>
      <c r="D4711" s="41"/>
      <c r="E4711" s="35"/>
      <c r="F4711" s="42"/>
      <c r="G4711" s="35"/>
      <c r="H4711" s="41"/>
      <c r="I4711" s="35"/>
      <c r="J4711" s="35"/>
      <c r="K4711" s="35"/>
      <c r="L4711" s="28"/>
      <c r="M4711" s="29"/>
      <c r="N4711" s="37"/>
      <c r="O4711" s="37"/>
      <c r="P4711" s="38"/>
      <c r="Q4711" s="31"/>
      <c r="R4711" s="39"/>
      <c r="S4711" s="39"/>
      <c r="T4711" s="39"/>
      <c r="U4711" s="40"/>
      <c r="V4711" s="28"/>
      <c r="W4711" s="37"/>
      <c r="X4711" s="37"/>
      <c r="Y4711" s="37"/>
      <c r="Z4711" s="38"/>
      <c r="AA4711" s="31"/>
      <c r="AB4711" s="39"/>
      <c r="AC4711" s="39"/>
      <c r="AD4711" s="39"/>
      <c r="AE4711" s="40"/>
      <c r="AF4711" s="28"/>
      <c r="AG4711" s="37"/>
      <c r="AH4711" s="37"/>
      <c r="AI4711" s="37"/>
      <c r="AJ4711" s="38"/>
      <c r="AT4711" s="243">
        <f t="shared" si="146"/>
        <v>0</v>
      </c>
    </row>
    <row r="4712" spans="2:46">
      <c r="B4712" s="154" t="str">
        <f t="shared" si="147"/>
        <v/>
      </c>
      <c r="C4712" s="41"/>
      <c r="D4712" s="41"/>
      <c r="E4712" s="35"/>
      <c r="F4712" s="42"/>
      <c r="G4712" s="35"/>
      <c r="H4712" s="41"/>
      <c r="I4712" s="35"/>
      <c r="J4712" s="35"/>
      <c r="K4712" s="35"/>
      <c r="L4712" s="28"/>
      <c r="M4712" s="29"/>
      <c r="N4712" s="37"/>
      <c r="O4712" s="37"/>
      <c r="P4712" s="38"/>
      <c r="Q4712" s="31"/>
      <c r="R4712" s="39"/>
      <c r="S4712" s="39"/>
      <c r="T4712" s="39"/>
      <c r="U4712" s="40"/>
      <c r="V4712" s="28"/>
      <c r="W4712" s="37"/>
      <c r="X4712" s="37"/>
      <c r="Y4712" s="37"/>
      <c r="Z4712" s="38"/>
      <c r="AA4712" s="31"/>
      <c r="AB4712" s="39"/>
      <c r="AC4712" s="39"/>
      <c r="AD4712" s="39"/>
      <c r="AE4712" s="40"/>
      <c r="AF4712" s="28"/>
      <c r="AG4712" s="37"/>
      <c r="AH4712" s="37"/>
      <c r="AI4712" s="37"/>
      <c r="AJ4712" s="38"/>
      <c r="AT4712" s="243">
        <f t="shared" si="146"/>
        <v>0</v>
      </c>
    </row>
    <row r="4713" spans="2:46">
      <c r="B4713" s="154" t="str">
        <f t="shared" si="147"/>
        <v/>
      </c>
      <c r="C4713" s="41"/>
      <c r="D4713" s="41"/>
      <c r="E4713" s="35"/>
      <c r="F4713" s="42"/>
      <c r="G4713" s="35"/>
      <c r="H4713" s="41"/>
      <c r="I4713" s="35"/>
      <c r="J4713" s="35"/>
      <c r="K4713" s="35"/>
      <c r="L4713" s="28"/>
      <c r="M4713" s="29"/>
      <c r="N4713" s="37"/>
      <c r="O4713" s="37"/>
      <c r="P4713" s="38"/>
      <c r="Q4713" s="31"/>
      <c r="R4713" s="39"/>
      <c r="S4713" s="39"/>
      <c r="T4713" s="39"/>
      <c r="U4713" s="40"/>
      <c r="V4713" s="28"/>
      <c r="W4713" s="37"/>
      <c r="X4713" s="37"/>
      <c r="Y4713" s="37"/>
      <c r="Z4713" s="38"/>
      <c r="AA4713" s="31"/>
      <c r="AB4713" s="39"/>
      <c r="AC4713" s="39"/>
      <c r="AD4713" s="39"/>
      <c r="AE4713" s="40"/>
      <c r="AF4713" s="28"/>
      <c r="AG4713" s="37"/>
      <c r="AH4713" s="37"/>
      <c r="AI4713" s="37"/>
      <c r="AJ4713" s="38"/>
      <c r="AT4713" s="243">
        <f t="shared" si="146"/>
        <v>0</v>
      </c>
    </row>
    <row r="4714" spans="2:46">
      <c r="B4714" s="154" t="str">
        <f t="shared" si="147"/>
        <v/>
      </c>
      <c r="C4714" s="41"/>
      <c r="D4714" s="41"/>
      <c r="E4714" s="35"/>
      <c r="F4714" s="42"/>
      <c r="G4714" s="35"/>
      <c r="H4714" s="41"/>
      <c r="I4714" s="35"/>
      <c r="J4714" s="35"/>
      <c r="K4714" s="35"/>
      <c r="L4714" s="28"/>
      <c r="M4714" s="29"/>
      <c r="N4714" s="37"/>
      <c r="O4714" s="37"/>
      <c r="P4714" s="38"/>
      <c r="Q4714" s="31"/>
      <c r="R4714" s="39"/>
      <c r="S4714" s="39"/>
      <c r="T4714" s="39"/>
      <c r="U4714" s="40"/>
      <c r="V4714" s="28"/>
      <c r="W4714" s="37"/>
      <c r="X4714" s="37"/>
      <c r="Y4714" s="37"/>
      <c r="Z4714" s="38"/>
      <c r="AA4714" s="31"/>
      <c r="AB4714" s="39"/>
      <c r="AC4714" s="39"/>
      <c r="AD4714" s="39"/>
      <c r="AE4714" s="40"/>
      <c r="AF4714" s="28"/>
      <c r="AG4714" s="37"/>
      <c r="AH4714" s="37"/>
      <c r="AI4714" s="37"/>
      <c r="AJ4714" s="38"/>
      <c r="AT4714" s="243">
        <f t="shared" si="146"/>
        <v>0</v>
      </c>
    </row>
    <row r="4715" spans="2:46">
      <c r="B4715" s="154" t="str">
        <f t="shared" si="147"/>
        <v/>
      </c>
      <c r="C4715" s="41"/>
      <c r="D4715" s="41"/>
      <c r="E4715" s="35"/>
      <c r="F4715" s="42"/>
      <c r="G4715" s="35"/>
      <c r="H4715" s="41"/>
      <c r="I4715" s="35"/>
      <c r="J4715" s="35"/>
      <c r="K4715" s="35"/>
      <c r="L4715" s="28"/>
      <c r="M4715" s="29"/>
      <c r="N4715" s="37"/>
      <c r="O4715" s="37"/>
      <c r="P4715" s="38"/>
      <c r="Q4715" s="31"/>
      <c r="R4715" s="39"/>
      <c r="S4715" s="39"/>
      <c r="T4715" s="39"/>
      <c r="U4715" s="40"/>
      <c r="V4715" s="28"/>
      <c r="W4715" s="37"/>
      <c r="X4715" s="37"/>
      <c r="Y4715" s="37"/>
      <c r="Z4715" s="38"/>
      <c r="AA4715" s="31"/>
      <c r="AB4715" s="39"/>
      <c r="AC4715" s="39"/>
      <c r="AD4715" s="39"/>
      <c r="AE4715" s="40"/>
      <c r="AF4715" s="28"/>
      <c r="AG4715" s="37"/>
      <c r="AH4715" s="37"/>
      <c r="AI4715" s="37"/>
      <c r="AJ4715" s="38"/>
      <c r="AT4715" s="243">
        <f t="shared" si="146"/>
        <v>0</v>
      </c>
    </row>
    <row r="4716" spans="2:46">
      <c r="B4716" s="154" t="str">
        <f t="shared" si="147"/>
        <v/>
      </c>
      <c r="C4716" s="41"/>
      <c r="D4716" s="41"/>
      <c r="E4716" s="35"/>
      <c r="F4716" s="42"/>
      <c r="G4716" s="35"/>
      <c r="H4716" s="41"/>
      <c r="I4716" s="35"/>
      <c r="J4716" s="35"/>
      <c r="K4716" s="35"/>
      <c r="L4716" s="28"/>
      <c r="M4716" s="29"/>
      <c r="N4716" s="37"/>
      <c r="O4716" s="37"/>
      <c r="P4716" s="38"/>
      <c r="Q4716" s="31"/>
      <c r="R4716" s="39"/>
      <c r="S4716" s="39"/>
      <c r="T4716" s="39"/>
      <c r="U4716" s="40"/>
      <c r="V4716" s="28"/>
      <c r="W4716" s="37"/>
      <c r="X4716" s="37"/>
      <c r="Y4716" s="37"/>
      <c r="Z4716" s="38"/>
      <c r="AA4716" s="31"/>
      <c r="AB4716" s="39"/>
      <c r="AC4716" s="39"/>
      <c r="AD4716" s="39"/>
      <c r="AE4716" s="40"/>
      <c r="AF4716" s="28"/>
      <c r="AG4716" s="37"/>
      <c r="AH4716" s="37"/>
      <c r="AI4716" s="37"/>
      <c r="AJ4716" s="38"/>
      <c r="AT4716" s="243">
        <f t="shared" si="146"/>
        <v>0</v>
      </c>
    </row>
    <row r="4717" spans="2:46">
      <c r="B4717" s="154" t="str">
        <f t="shared" si="147"/>
        <v/>
      </c>
      <c r="C4717" s="41"/>
      <c r="D4717" s="41"/>
      <c r="E4717" s="35"/>
      <c r="F4717" s="42"/>
      <c r="G4717" s="35"/>
      <c r="H4717" s="41"/>
      <c r="I4717" s="35"/>
      <c r="J4717" s="35"/>
      <c r="K4717" s="35"/>
      <c r="L4717" s="28"/>
      <c r="M4717" s="29"/>
      <c r="N4717" s="37"/>
      <c r="O4717" s="37"/>
      <c r="P4717" s="38"/>
      <c r="Q4717" s="31"/>
      <c r="R4717" s="39"/>
      <c r="S4717" s="39"/>
      <c r="T4717" s="39"/>
      <c r="U4717" s="40"/>
      <c r="V4717" s="28"/>
      <c r="W4717" s="37"/>
      <c r="X4717" s="37"/>
      <c r="Y4717" s="37"/>
      <c r="Z4717" s="38"/>
      <c r="AA4717" s="31"/>
      <c r="AB4717" s="39"/>
      <c r="AC4717" s="39"/>
      <c r="AD4717" s="39"/>
      <c r="AE4717" s="40"/>
      <c r="AF4717" s="28"/>
      <c r="AG4717" s="37"/>
      <c r="AH4717" s="37"/>
      <c r="AI4717" s="37"/>
      <c r="AJ4717" s="38"/>
      <c r="AT4717" s="243">
        <f t="shared" si="146"/>
        <v>0</v>
      </c>
    </row>
    <row r="4718" spans="2:46">
      <c r="B4718" s="154" t="str">
        <f t="shared" si="147"/>
        <v/>
      </c>
      <c r="C4718" s="41"/>
      <c r="D4718" s="41"/>
      <c r="E4718" s="35"/>
      <c r="F4718" s="42"/>
      <c r="G4718" s="35"/>
      <c r="H4718" s="41"/>
      <c r="I4718" s="35"/>
      <c r="J4718" s="35"/>
      <c r="K4718" s="35"/>
      <c r="L4718" s="28"/>
      <c r="M4718" s="29"/>
      <c r="N4718" s="37"/>
      <c r="O4718" s="37"/>
      <c r="P4718" s="38"/>
      <c r="Q4718" s="31"/>
      <c r="R4718" s="39"/>
      <c r="S4718" s="39"/>
      <c r="T4718" s="39"/>
      <c r="U4718" s="40"/>
      <c r="V4718" s="28"/>
      <c r="W4718" s="37"/>
      <c r="X4718" s="37"/>
      <c r="Y4718" s="37"/>
      <c r="Z4718" s="38"/>
      <c r="AA4718" s="31"/>
      <c r="AB4718" s="39"/>
      <c r="AC4718" s="39"/>
      <c r="AD4718" s="39"/>
      <c r="AE4718" s="40"/>
      <c r="AF4718" s="28"/>
      <c r="AG4718" s="37"/>
      <c r="AH4718" s="37"/>
      <c r="AI4718" s="37"/>
      <c r="AJ4718" s="38"/>
      <c r="AT4718" s="243">
        <f t="shared" si="146"/>
        <v>0</v>
      </c>
    </row>
    <row r="4719" spans="2:46">
      <c r="B4719" s="154" t="str">
        <f t="shared" si="147"/>
        <v/>
      </c>
      <c r="C4719" s="41"/>
      <c r="D4719" s="41"/>
      <c r="E4719" s="35"/>
      <c r="F4719" s="42"/>
      <c r="G4719" s="35"/>
      <c r="H4719" s="41"/>
      <c r="I4719" s="35"/>
      <c r="J4719" s="35"/>
      <c r="K4719" s="35"/>
      <c r="L4719" s="28"/>
      <c r="M4719" s="29"/>
      <c r="N4719" s="37"/>
      <c r="O4719" s="37"/>
      <c r="P4719" s="38"/>
      <c r="Q4719" s="31"/>
      <c r="R4719" s="39"/>
      <c r="S4719" s="39"/>
      <c r="T4719" s="39"/>
      <c r="U4719" s="40"/>
      <c r="V4719" s="28"/>
      <c r="W4719" s="37"/>
      <c r="X4719" s="37"/>
      <c r="Y4719" s="37"/>
      <c r="Z4719" s="38"/>
      <c r="AA4719" s="31"/>
      <c r="AB4719" s="39"/>
      <c r="AC4719" s="39"/>
      <c r="AD4719" s="39"/>
      <c r="AE4719" s="40"/>
      <c r="AF4719" s="28"/>
      <c r="AG4719" s="37"/>
      <c r="AH4719" s="37"/>
      <c r="AI4719" s="37"/>
      <c r="AJ4719" s="38"/>
      <c r="AT4719" s="243">
        <f t="shared" si="146"/>
        <v>0</v>
      </c>
    </row>
    <row r="4720" spans="2:46">
      <c r="B4720" s="154" t="str">
        <f t="shared" si="147"/>
        <v/>
      </c>
      <c r="C4720" s="41"/>
      <c r="D4720" s="41"/>
      <c r="E4720" s="35"/>
      <c r="F4720" s="42"/>
      <c r="G4720" s="35"/>
      <c r="H4720" s="41"/>
      <c r="I4720" s="35"/>
      <c r="J4720" s="35"/>
      <c r="K4720" s="35"/>
      <c r="L4720" s="28"/>
      <c r="M4720" s="29"/>
      <c r="N4720" s="37"/>
      <c r="O4720" s="37"/>
      <c r="P4720" s="38"/>
      <c r="Q4720" s="31"/>
      <c r="R4720" s="39"/>
      <c r="S4720" s="39"/>
      <c r="T4720" s="39"/>
      <c r="U4720" s="40"/>
      <c r="V4720" s="28"/>
      <c r="W4720" s="37"/>
      <c r="X4720" s="37"/>
      <c r="Y4720" s="37"/>
      <c r="Z4720" s="38"/>
      <c r="AA4720" s="31"/>
      <c r="AB4720" s="39"/>
      <c r="AC4720" s="39"/>
      <c r="AD4720" s="39"/>
      <c r="AE4720" s="40"/>
      <c r="AF4720" s="28"/>
      <c r="AG4720" s="37"/>
      <c r="AH4720" s="37"/>
      <c r="AI4720" s="37"/>
      <c r="AJ4720" s="38"/>
      <c r="AT4720" s="243">
        <f t="shared" si="146"/>
        <v>0</v>
      </c>
    </row>
    <row r="4721" spans="2:46">
      <c r="B4721" s="154" t="str">
        <f t="shared" si="147"/>
        <v/>
      </c>
      <c r="C4721" s="41"/>
      <c r="D4721" s="41"/>
      <c r="E4721" s="35"/>
      <c r="F4721" s="42"/>
      <c r="G4721" s="35"/>
      <c r="H4721" s="41"/>
      <c r="I4721" s="35"/>
      <c r="J4721" s="35"/>
      <c r="K4721" s="35"/>
      <c r="L4721" s="28"/>
      <c r="M4721" s="29"/>
      <c r="N4721" s="37"/>
      <c r="O4721" s="37"/>
      <c r="P4721" s="38"/>
      <c r="Q4721" s="31"/>
      <c r="R4721" s="39"/>
      <c r="S4721" s="39"/>
      <c r="T4721" s="39"/>
      <c r="U4721" s="40"/>
      <c r="V4721" s="28"/>
      <c r="W4721" s="37"/>
      <c r="X4721" s="37"/>
      <c r="Y4721" s="37"/>
      <c r="Z4721" s="38"/>
      <c r="AA4721" s="31"/>
      <c r="AB4721" s="39"/>
      <c r="AC4721" s="39"/>
      <c r="AD4721" s="39"/>
      <c r="AE4721" s="40"/>
      <c r="AF4721" s="28"/>
      <c r="AG4721" s="37"/>
      <c r="AH4721" s="37"/>
      <c r="AI4721" s="37"/>
      <c r="AJ4721" s="38"/>
      <c r="AT4721" s="243">
        <f t="shared" si="146"/>
        <v>0</v>
      </c>
    </row>
    <row r="4722" spans="2:46">
      <c r="B4722" s="154" t="str">
        <f t="shared" si="147"/>
        <v/>
      </c>
      <c r="C4722" s="41"/>
      <c r="D4722" s="41"/>
      <c r="E4722" s="35"/>
      <c r="F4722" s="42"/>
      <c r="G4722" s="35"/>
      <c r="H4722" s="41"/>
      <c r="I4722" s="35"/>
      <c r="J4722" s="35"/>
      <c r="K4722" s="35"/>
      <c r="L4722" s="28"/>
      <c r="M4722" s="29"/>
      <c r="N4722" s="37"/>
      <c r="O4722" s="37"/>
      <c r="P4722" s="38"/>
      <c r="Q4722" s="31"/>
      <c r="R4722" s="39"/>
      <c r="S4722" s="39"/>
      <c r="T4722" s="39"/>
      <c r="U4722" s="40"/>
      <c r="V4722" s="28"/>
      <c r="W4722" s="37"/>
      <c r="X4722" s="37"/>
      <c r="Y4722" s="37"/>
      <c r="Z4722" s="38"/>
      <c r="AA4722" s="31"/>
      <c r="AB4722" s="39"/>
      <c r="AC4722" s="39"/>
      <c r="AD4722" s="39"/>
      <c r="AE4722" s="40"/>
      <c r="AF4722" s="28"/>
      <c r="AG4722" s="37"/>
      <c r="AH4722" s="37"/>
      <c r="AI4722" s="37"/>
      <c r="AJ4722" s="38"/>
      <c r="AT4722" s="243">
        <f t="shared" si="146"/>
        <v>0</v>
      </c>
    </row>
    <row r="4723" spans="2:46">
      <c r="B4723" s="154" t="str">
        <f t="shared" si="147"/>
        <v/>
      </c>
      <c r="C4723" s="41"/>
      <c r="D4723" s="41"/>
      <c r="E4723" s="35"/>
      <c r="F4723" s="42"/>
      <c r="G4723" s="35"/>
      <c r="H4723" s="41"/>
      <c r="I4723" s="35"/>
      <c r="J4723" s="35"/>
      <c r="K4723" s="35"/>
      <c r="L4723" s="28"/>
      <c r="M4723" s="29"/>
      <c r="N4723" s="37"/>
      <c r="O4723" s="37"/>
      <c r="P4723" s="38"/>
      <c r="Q4723" s="31"/>
      <c r="R4723" s="39"/>
      <c r="S4723" s="39"/>
      <c r="T4723" s="39"/>
      <c r="U4723" s="40"/>
      <c r="V4723" s="28"/>
      <c r="W4723" s="37"/>
      <c r="X4723" s="37"/>
      <c r="Y4723" s="37"/>
      <c r="Z4723" s="38"/>
      <c r="AA4723" s="31"/>
      <c r="AB4723" s="39"/>
      <c r="AC4723" s="39"/>
      <c r="AD4723" s="39"/>
      <c r="AE4723" s="40"/>
      <c r="AF4723" s="28"/>
      <c r="AG4723" s="37"/>
      <c r="AH4723" s="37"/>
      <c r="AI4723" s="37"/>
      <c r="AJ4723" s="38"/>
      <c r="AT4723" s="243">
        <f t="shared" si="146"/>
        <v>0</v>
      </c>
    </row>
    <row r="4724" spans="2:46">
      <c r="B4724" s="154" t="str">
        <f t="shared" si="147"/>
        <v/>
      </c>
      <c r="C4724" s="41"/>
      <c r="D4724" s="41"/>
      <c r="E4724" s="35"/>
      <c r="F4724" s="42"/>
      <c r="G4724" s="35"/>
      <c r="H4724" s="41"/>
      <c r="I4724" s="35"/>
      <c r="J4724" s="35"/>
      <c r="K4724" s="35"/>
      <c r="L4724" s="28"/>
      <c r="M4724" s="29"/>
      <c r="N4724" s="37"/>
      <c r="O4724" s="37"/>
      <c r="P4724" s="38"/>
      <c r="Q4724" s="31"/>
      <c r="R4724" s="39"/>
      <c r="S4724" s="39"/>
      <c r="T4724" s="39"/>
      <c r="U4724" s="40"/>
      <c r="V4724" s="28"/>
      <c r="W4724" s="37"/>
      <c r="X4724" s="37"/>
      <c r="Y4724" s="37"/>
      <c r="Z4724" s="38"/>
      <c r="AA4724" s="31"/>
      <c r="AB4724" s="39"/>
      <c r="AC4724" s="39"/>
      <c r="AD4724" s="39"/>
      <c r="AE4724" s="40"/>
      <c r="AF4724" s="28"/>
      <c r="AG4724" s="37"/>
      <c r="AH4724" s="37"/>
      <c r="AI4724" s="37"/>
      <c r="AJ4724" s="38"/>
      <c r="AT4724" s="243">
        <f t="shared" si="146"/>
        <v>0</v>
      </c>
    </row>
    <row r="4725" spans="2:46">
      <c r="B4725" s="154" t="str">
        <f t="shared" si="147"/>
        <v/>
      </c>
      <c r="C4725" s="41"/>
      <c r="D4725" s="41"/>
      <c r="E4725" s="35"/>
      <c r="F4725" s="42"/>
      <c r="G4725" s="35"/>
      <c r="H4725" s="41"/>
      <c r="I4725" s="35"/>
      <c r="J4725" s="35"/>
      <c r="K4725" s="35"/>
      <c r="L4725" s="28"/>
      <c r="M4725" s="29"/>
      <c r="N4725" s="37"/>
      <c r="O4725" s="37"/>
      <c r="P4725" s="38"/>
      <c r="Q4725" s="31"/>
      <c r="R4725" s="39"/>
      <c r="S4725" s="39"/>
      <c r="T4725" s="39"/>
      <c r="U4725" s="40"/>
      <c r="V4725" s="28"/>
      <c r="W4725" s="37"/>
      <c r="X4725" s="37"/>
      <c r="Y4725" s="37"/>
      <c r="Z4725" s="38"/>
      <c r="AA4725" s="31"/>
      <c r="AB4725" s="39"/>
      <c r="AC4725" s="39"/>
      <c r="AD4725" s="39"/>
      <c r="AE4725" s="40"/>
      <c r="AF4725" s="28"/>
      <c r="AG4725" s="37"/>
      <c r="AH4725" s="37"/>
      <c r="AI4725" s="37"/>
      <c r="AJ4725" s="38"/>
      <c r="AT4725" s="243">
        <f t="shared" si="146"/>
        <v>0</v>
      </c>
    </row>
    <row r="4726" spans="2:46">
      <c r="B4726" s="154" t="str">
        <f t="shared" si="147"/>
        <v/>
      </c>
      <c r="C4726" s="41"/>
      <c r="D4726" s="41"/>
      <c r="E4726" s="35"/>
      <c r="F4726" s="42"/>
      <c r="G4726" s="35"/>
      <c r="H4726" s="41"/>
      <c r="I4726" s="35"/>
      <c r="J4726" s="35"/>
      <c r="K4726" s="35"/>
      <c r="L4726" s="28"/>
      <c r="M4726" s="29"/>
      <c r="N4726" s="37"/>
      <c r="O4726" s="37"/>
      <c r="P4726" s="38"/>
      <c r="Q4726" s="31"/>
      <c r="R4726" s="39"/>
      <c r="S4726" s="39"/>
      <c r="T4726" s="39"/>
      <c r="U4726" s="40"/>
      <c r="V4726" s="28"/>
      <c r="W4726" s="37"/>
      <c r="X4726" s="37"/>
      <c r="Y4726" s="37"/>
      <c r="Z4726" s="38"/>
      <c r="AA4726" s="31"/>
      <c r="AB4726" s="39"/>
      <c r="AC4726" s="39"/>
      <c r="AD4726" s="39"/>
      <c r="AE4726" s="40"/>
      <c r="AF4726" s="28"/>
      <c r="AG4726" s="37"/>
      <c r="AH4726" s="37"/>
      <c r="AI4726" s="37"/>
      <c r="AJ4726" s="38"/>
      <c r="AT4726" s="243">
        <f t="shared" si="146"/>
        <v>0</v>
      </c>
    </row>
    <row r="4727" spans="2:46">
      <c r="B4727" s="154" t="str">
        <f t="shared" si="147"/>
        <v/>
      </c>
      <c r="C4727" s="41"/>
      <c r="D4727" s="41"/>
      <c r="E4727" s="35"/>
      <c r="F4727" s="42"/>
      <c r="G4727" s="35"/>
      <c r="H4727" s="41"/>
      <c r="I4727" s="35"/>
      <c r="J4727" s="35"/>
      <c r="K4727" s="35"/>
      <c r="L4727" s="28"/>
      <c r="M4727" s="29"/>
      <c r="N4727" s="37"/>
      <c r="O4727" s="37"/>
      <c r="P4727" s="38"/>
      <c r="Q4727" s="31"/>
      <c r="R4727" s="39"/>
      <c r="S4727" s="39"/>
      <c r="T4727" s="39"/>
      <c r="U4727" s="40"/>
      <c r="V4727" s="28"/>
      <c r="W4727" s="37"/>
      <c r="X4727" s="37"/>
      <c r="Y4727" s="37"/>
      <c r="Z4727" s="38"/>
      <c r="AA4727" s="31"/>
      <c r="AB4727" s="39"/>
      <c r="AC4727" s="39"/>
      <c r="AD4727" s="39"/>
      <c r="AE4727" s="40"/>
      <c r="AF4727" s="28"/>
      <c r="AG4727" s="37"/>
      <c r="AH4727" s="37"/>
      <c r="AI4727" s="37"/>
      <c r="AJ4727" s="38"/>
      <c r="AT4727" s="243">
        <f t="shared" si="146"/>
        <v>0</v>
      </c>
    </row>
    <row r="4728" spans="2:46">
      <c r="B4728" s="154" t="str">
        <f t="shared" si="147"/>
        <v/>
      </c>
      <c r="C4728" s="41"/>
      <c r="D4728" s="41"/>
      <c r="E4728" s="35"/>
      <c r="F4728" s="42"/>
      <c r="G4728" s="35"/>
      <c r="H4728" s="41"/>
      <c r="I4728" s="35"/>
      <c r="J4728" s="35"/>
      <c r="K4728" s="35"/>
      <c r="L4728" s="28"/>
      <c r="M4728" s="29"/>
      <c r="N4728" s="37"/>
      <c r="O4728" s="37"/>
      <c r="P4728" s="38"/>
      <c r="Q4728" s="31"/>
      <c r="R4728" s="39"/>
      <c r="S4728" s="39"/>
      <c r="T4728" s="39"/>
      <c r="U4728" s="40"/>
      <c r="V4728" s="28"/>
      <c r="W4728" s="37"/>
      <c r="X4728" s="37"/>
      <c r="Y4728" s="37"/>
      <c r="Z4728" s="38"/>
      <c r="AA4728" s="31"/>
      <c r="AB4728" s="39"/>
      <c r="AC4728" s="39"/>
      <c r="AD4728" s="39"/>
      <c r="AE4728" s="40"/>
      <c r="AF4728" s="28"/>
      <c r="AG4728" s="37"/>
      <c r="AH4728" s="37"/>
      <c r="AI4728" s="37"/>
      <c r="AJ4728" s="38"/>
      <c r="AT4728" s="243">
        <f t="shared" si="146"/>
        <v>0</v>
      </c>
    </row>
    <row r="4729" spans="2:46">
      <c r="B4729" s="154" t="str">
        <f t="shared" si="147"/>
        <v/>
      </c>
      <c r="C4729" s="41"/>
      <c r="D4729" s="41"/>
      <c r="E4729" s="35"/>
      <c r="F4729" s="42"/>
      <c r="G4729" s="35"/>
      <c r="H4729" s="41"/>
      <c r="I4729" s="35"/>
      <c r="J4729" s="35"/>
      <c r="K4729" s="35"/>
      <c r="L4729" s="28"/>
      <c r="M4729" s="29"/>
      <c r="N4729" s="37"/>
      <c r="O4729" s="37"/>
      <c r="P4729" s="38"/>
      <c r="Q4729" s="31"/>
      <c r="R4729" s="39"/>
      <c r="S4729" s="39"/>
      <c r="T4729" s="39"/>
      <c r="U4729" s="40"/>
      <c r="V4729" s="28"/>
      <c r="W4729" s="37"/>
      <c r="X4729" s="37"/>
      <c r="Y4729" s="37"/>
      <c r="Z4729" s="38"/>
      <c r="AA4729" s="31"/>
      <c r="AB4729" s="39"/>
      <c r="AC4729" s="39"/>
      <c r="AD4729" s="39"/>
      <c r="AE4729" s="40"/>
      <c r="AF4729" s="28"/>
      <c r="AG4729" s="37"/>
      <c r="AH4729" s="37"/>
      <c r="AI4729" s="37"/>
      <c r="AJ4729" s="38"/>
      <c r="AT4729" s="243">
        <f t="shared" si="146"/>
        <v>0</v>
      </c>
    </row>
    <row r="4730" spans="2:46">
      <c r="B4730" s="154" t="str">
        <f t="shared" si="147"/>
        <v/>
      </c>
      <c r="C4730" s="41"/>
      <c r="D4730" s="41"/>
      <c r="E4730" s="35"/>
      <c r="F4730" s="42"/>
      <c r="G4730" s="35"/>
      <c r="H4730" s="41"/>
      <c r="I4730" s="35"/>
      <c r="J4730" s="35"/>
      <c r="K4730" s="35"/>
      <c r="L4730" s="28"/>
      <c r="M4730" s="29"/>
      <c r="N4730" s="37"/>
      <c r="O4730" s="37"/>
      <c r="P4730" s="38"/>
      <c r="Q4730" s="31"/>
      <c r="R4730" s="39"/>
      <c r="S4730" s="39"/>
      <c r="T4730" s="39"/>
      <c r="U4730" s="40"/>
      <c r="V4730" s="28"/>
      <c r="W4730" s="37"/>
      <c r="X4730" s="37"/>
      <c r="Y4730" s="37"/>
      <c r="Z4730" s="38"/>
      <c r="AA4730" s="31"/>
      <c r="AB4730" s="39"/>
      <c r="AC4730" s="39"/>
      <c r="AD4730" s="39"/>
      <c r="AE4730" s="40"/>
      <c r="AF4730" s="28"/>
      <c r="AG4730" s="37"/>
      <c r="AH4730" s="37"/>
      <c r="AI4730" s="37"/>
      <c r="AJ4730" s="38"/>
      <c r="AT4730" s="243">
        <f t="shared" si="146"/>
        <v>0</v>
      </c>
    </row>
    <row r="4731" spans="2:46">
      <c r="B4731" s="154" t="str">
        <f t="shared" si="147"/>
        <v/>
      </c>
      <c r="C4731" s="41"/>
      <c r="D4731" s="41"/>
      <c r="E4731" s="35"/>
      <c r="F4731" s="42"/>
      <c r="G4731" s="35"/>
      <c r="H4731" s="41"/>
      <c r="I4731" s="35"/>
      <c r="J4731" s="35"/>
      <c r="K4731" s="35"/>
      <c r="L4731" s="28"/>
      <c r="M4731" s="29"/>
      <c r="N4731" s="37"/>
      <c r="O4731" s="37"/>
      <c r="P4731" s="38"/>
      <c r="Q4731" s="31"/>
      <c r="R4731" s="39"/>
      <c r="S4731" s="39"/>
      <c r="T4731" s="39"/>
      <c r="U4731" s="40"/>
      <c r="V4731" s="28"/>
      <c r="W4731" s="37"/>
      <c r="X4731" s="37"/>
      <c r="Y4731" s="37"/>
      <c r="Z4731" s="38"/>
      <c r="AA4731" s="31"/>
      <c r="AB4731" s="39"/>
      <c r="AC4731" s="39"/>
      <c r="AD4731" s="39"/>
      <c r="AE4731" s="40"/>
      <c r="AF4731" s="28"/>
      <c r="AG4731" s="37"/>
      <c r="AH4731" s="37"/>
      <c r="AI4731" s="37"/>
      <c r="AJ4731" s="38"/>
      <c r="AT4731" s="243">
        <f t="shared" si="146"/>
        <v>0</v>
      </c>
    </row>
    <row r="4732" spans="2:46">
      <c r="B4732" s="154" t="str">
        <f t="shared" si="147"/>
        <v/>
      </c>
      <c r="C4732" s="41"/>
      <c r="D4732" s="41"/>
      <c r="E4732" s="35"/>
      <c r="F4732" s="42"/>
      <c r="G4732" s="35"/>
      <c r="H4732" s="41"/>
      <c r="I4732" s="35"/>
      <c r="J4732" s="35"/>
      <c r="K4732" s="35"/>
      <c r="L4732" s="28"/>
      <c r="M4732" s="29"/>
      <c r="N4732" s="37"/>
      <c r="O4732" s="37"/>
      <c r="P4732" s="38"/>
      <c r="Q4732" s="31"/>
      <c r="R4732" s="39"/>
      <c r="S4732" s="39"/>
      <c r="T4732" s="39"/>
      <c r="U4732" s="40"/>
      <c r="V4732" s="28"/>
      <c r="W4732" s="37"/>
      <c r="X4732" s="37"/>
      <c r="Y4732" s="37"/>
      <c r="Z4732" s="38"/>
      <c r="AA4732" s="31"/>
      <c r="AB4732" s="39"/>
      <c r="AC4732" s="39"/>
      <c r="AD4732" s="39"/>
      <c r="AE4732" s="40"/>
      <c r="AF4732" s="28"/>
      <c r="AG4732" s="37"/>
      <c r="AH4732" s="37"/>
      <c r="AI4732" s="37"/>
      <c r="AJ4732" s="38"/>
      <c r="AT4732" s="243">
        <f t="shared" si="146"/>
        <v>0</v>
      </c>
    </row>
    <row r="4733" spans="2:46">
      <c r="B4733" s="154" t="str">
        <f t="shared" si="147"/>
        <v/>
      </c>
      <c r="C4733" s="41"/>
      <c r="D4733" s="41"/>
      <c r="E4733" s="35"/>
      <c r="F4733" s="42"/>
      <c r="G4733" s="35"/>
      <c r="H4733" s="41"/>
      <c r="I4733" s="35"/>
      <c r="J4733" s="35"/>
      <c r="K4733" s="35"/>
      <c r="L4733" s="28"/>
      <c r="M4733" s="29"/>
      <c r="N4733" s="37"/>
      <c r="O4733" s="37"/>
      <c r="P4733" s="38"/>
      <c r="Q4733" s="31"/>
      <c r="R4733" s="39"/>
      <c r="S4733" s="39"/>
      <c r="T4733" s="39"/>
      <c r="U4733" s="40"/>
      <c r="V4733" s="28"/>
      <c r="W4733" s="37"/>
      <c r="X4733" s="37"/>
      <c r="Y4733" s="37"/>
      <c r="Z4733" s="38"/>
      <c r="AA4733" s="31"/>
      <c r="AB4733" s="39"/>
      <c r="AC4733" s="39"/>
      <c r="AD4733" s="39"/>
      <c r="AE4733" s="40"/>
      <c r="AF4733" s="28"/>
      <c r="AG4733" s="37"/>
      <c r="AH4733" s="37"/>
      <c r="AI4733" s="37"/>
      <c r="AJ4733" s="38"/>
      <c r="AT4733" s="243">
        <f t="shared" si="146"/>
        <v>0</v>
      </c>
    </row>
    <row r="4734" spans="2:46">
      <c r="B4734" s="154" t="str">
        <f t="shared" si="147"/>
        <v/>
      </c>
      <c r="C4734" s="41"/>
      <c r="D4734" s="41"/>
      <c r="E4734" s="35"/>
      <c r="F4734" s="42"/>
      <c r="G4734" s="35"/>
      <c r="H4734" s="41"/>
      <c r="I4734" s="35"/>
      <c r="J4734" s="35"/>
      <c r="K4734" s="35"/>
      <c r="L4734" s="28"/>
      <c r="M4734" s="29"/>
      <c r="N4734" s="37"/>
      <c r="O4734" s="37"/>
      <c r="P4734" s="38"/>
      <c r="Q4734" s="31"/>
      <c r="R4734" s="39"/>
      <c r="S4734" s="39"/>
      <c r="T4734" s="39"/>
      <c r="U4734" s="40"/>
      <c r="V4734" s="28"/>
      <c r="W4734" s="37"/>
      <c r="X4734" s="37"/>
      <c r="Y4734" s="37"/>
      <c r="Z4734" s="38"/>
      <c r="AA4734" s="31"/>
      <c r="AB4734" s="39"/>
      <c r="AC4734" s="39"/>
      <c r="AD4734" s="39"/>
      <c r="AE4734" s="40"/>
      <c r="AF4734" s="28"/>
      <c r="AG4734" s="37"/>
      <c r="AH4734" s="37"/>
      <c r="AI4734" s="37"/>
      <c r="AJ4734" s="38"/>
      <c r="AT4734" s="243">
        <f t="shared" si="146"/>
        <v>0</v>
      </c>
    </row>
    <row r="4735" spans="2:46">
      <c r="B4735" s="154" t="str">
        <f t="shared" si="147"/>
        <v/>
      </c>
      <c r="C4735" s="41"/>
      <c r="D4735" s="41"/>
      <c r="E4735" s="35"/>
      <c r="F4735" s="42"/>
      <c r="G4735" s="35"/>
      <c r="H4735" s="41"/>
      <c r="I4735" s="35"/>
      <c r="J4735" s="35"/>
      <c r="K4735" s="35"/>
      <c r="L4735" s="28"/>
      <c r="M4735" s="29"/>
      <c r="N4735" s="37"/>
      <c r="O4735" s="37"/>
      <c r="P4735" s="38"/>
      <c r="Q4735" s="31"/>
      <c r="R4735" s="39"/>
      <c r="S4735" s="39"/>
      <c r="T4735" s="39"/>
      <c r="U4735" s="40"/>
      <c r="V4735" s="28"/>
      <c r="W4735" s="37"/>
      <c r="X4735" s="37"/>
      <c r="Y4735" s="37"/>
      <c r="Z4735" s="38"/>
      <c r="AA4735" s="31"/>
      <c r="AB4735" s="39"/>
      <c r="AC4735" s="39"/>
      <c r="AD4735" s="39"/>
      <c r="AE4735" s="40"/>
      <c r="AF4735" s="28"/>
      <c r="AG4735" s="37"/>
      <c r="AH4735" s="37"/>
      <c r="AI4735" s="37"/>
      <c r="AJ4735" s="38"/>
      <c r="AT4735" s="243">
        <f t="shared" si="146"/>
        <v>0</v>
      </c>
    </row>
    <row r="4736" spans="2:46">
      <c r="B4736" s="154" t="str">
        <f t="shared" si="147"/>
        <v/>
      </c>
      <c r="C4736" s="41"/>
      <c r="D4736" s="41"/>
      <c r="E4736" s="35"/>
      <c r="F4736" s="42"/>
      <c r="G4736" s="35"/>
      <c r="H4736" s="41"/>
      <c r="I4736" s="35"/>
      <c r="J4736" s="35"/>
      <c r="K4736" s="35"/>
      <c r="L4736" s="28"/>
      <c r="M4736" s="29"/>
      <c r="N4736" s="37"/>
      <c r="O4736" s="37"/>
      <c r="P4736" s="38"/>
      <c r="Q4736" s="31"/>
      <c r="R4736" s="39"/>
      <c r="S4736" s="39"/>
      <c r="T4736" s="39"/>
      <c r="U4736" s="40"/>
      <c r="V4736" s="28"/>
      <c r="W4736" s="37"/>
      <c r="X4736" s="37"/>
      <c r="Y4736" s="37"/>
      <c r="Z4736" s="38"/>
      <c r="AA4736" s="31"/>
      <c r="AB4736" s="39"/>
      <c r="AC4736" s="39"/>
      <c r="AD4736" s="39"/>
      <c r="AE4736" s="40"/>
      <c r="AF4736" s="28"/>
      <c r="AG4736" s="37"/>
      <c r="AH4736" s="37"/>
      <c r="AI4736" s="37"/>
      <c r="AJ4736" s="38"/>
      <c r="AT4736" s="243">
        <f t="shared" si="146"/>
        <v>0</v>
      </c>
    </row>
    <row r="4737" spans="2:46">
      <c r="B4737" s="154" t="str">
        <f t="shared" si="147"/>
        <v/>
      </c>
      <c r="C4737" s="41"/>
      <c r="D4737" s="41"/>
      <c r="E4737" s="35"/>
      <c r="F4737" s="42"/>
      <c r="G4737" s="35"/>
      <c r="H4737" s="41"/>
      <c r="I4737" s="35"/>
      <c r="J4737" s="35"/>
      <c r="K4737" s="35"/>
      <c r="L4737" s="28"/>
      <c r="M4737" s="29"/>
      <c r="N4737" s="37"/>
      <c r="O4737" s="37"/>
      <c r="P4737" s="38"/>
      <c r="Q4737" s="31"/>
      <c r="R4737" s="39"/>
      <c r="S4737" s="39"/>
      <c r="T4737" s="39"/>
      <c r="U4737" s="40"/>
      <c r="V4737" s="28"/>
      <c r="W4737" s="37"/>
      <c r="X4737" s="37"/>
      <c r="Y4737" s="37"/>
      <c r="Z4737" s="38"/>
      <c r="AA4737" s="31"/>
      <c r="AB4737" s="39"/>
      <c r="AC4737" s="39"/>
      <c r="AD4737" s="39"/>
      <c r="AE4737" s="40"/>
      <c r="AF4737" s="28"/>
      <c r="AG4737" s="37"/>
      <c r="AH4737" s="37"/>
      <c r="AI4737" s="37"/>
      <c r="AJ4737" s="38"/>
      <c r="AT4737" s="243">
        <f t="shared" si="146"/>
        <v>0</v>
      </c>
    </row>
    <row r="4738" spans="2:46">
      <c r="B4738" s="154" t="str">
        <f t="shared" si="147"/>
        <v/>
      </c>
      <c r="C4738" s="41"/>
      <c r="D4738" s="41"/>
      <c r="E4738" s="35"/>
      <c r="F4738" s="42"/>
      <c r="G4738" s="35"/>
      <c r="H4738" s="41"/>
      <c r="I4738" s="35"/>
      <c r="J4738" s="35"/>
      <c r="K4738" s="35"/>
      <c r="L4738" s="28"/>
      <c r="M4738" s="29"/>
      <c r="N4738" s="37"/>
      <c r="O4738" s="37"/>
      <c r="P4738" s="38"/>
      <c r="Q4738" s="31"/>
      <c r="R4738" s="39"/>
      <c r="S4738" s="39"/>
      <c r="T4738" s="39"/>
      <c r="U4738" s="40"/>
      <c r="V4738" s="28"/>
      <c r="W4738" s="37"/>
      <c r="X4738" s="37"/>
      <c r="Y4738" s="37"/>
      <c r="Z4738" s="38"/>
      <c r="AA4738" s="31"/>
      <c r="AB4738" s="39"/>
      <c r="AC4738" s="39"/>
      <c r="AD4738" s="39"/>
      <c r="AE4738" s="40"/>
      <c r="AF4738" s="28"/>
      <c r="AG4738" s="37"/>
      <c r="AH4738" s="37"/>
      <c r="AI4738" s="37"/>
      <c r="AJ4738" s="38"/>
      <c r="AT4738" s="243">
        <f t="shared" si="146"/>
        <v>0</v>
      </c>
    </row>
    <row r="4739" spans="2:46">
      <c r="B4739" s="154" t="str">
        <f t="shared" si="147"/>
        <v/>
      </c>
      <c r="C4739" s="41"/>
      <c r="D4739" s="41"/>
      <c r="E4739" s="35"/>
      <c r="F4739" s="42"/>
      <c r="G4739" s="35"/>
      <c r="H4739" s="41"/>
      <c r="I4739" s="35"/>
      <c r="J4739" s="35"/>
      <c r="K4739" s="35"/>
      <c r="L4739" s="28"/>
      <c r="M4739" s="29"/>
      <c r="N4739" s="37"/>
      <c r="O4739" s="37"/>
      <c r="P4739" s="38"/>
      <c r="Q4739" s="31"/>
      <c r="R4739" s="39"/>
      <c r="S4739" s="39"/>
      <c r="T4739" s="39"/>
      <c r="U4739" s="40"/>
      <c r="V4739" s="28"/>
      <c r="W4739" s="37"/>
      <c r="X4739" s="37"/>
      <c r="Y4739" s="37"/>
      <c r="Z4739" s="38"/>
      <c r="AA4739" s="31"/>
      <c r="AB4739" s="39"/>
      <c r="AC4739" s="39"/>
      <c r="AD4739" s="39"/>
      <c r="AE4739" s="40"/>
      <c r="AF4739" s="28"/>
      <c r="AG4739" s="37"/>
      <c r="AH4739" s="37"/>
      <c r="AI4739" s="37"/>
      <c r="AJ4739" s="38"/>
      <c r="AT4739" s="243">
        <f t="shared" si="146"/>
        <v>0</v>
      </c>
    </row>
    <row r="4740" spans="2:46">
      <c r="B4740" s="154" t="str">
        <f t="shared" si="147"/>
        <v/>
      </c>
      <c r="C4740" s="41"/>
      <c r="D4740" s="41"/>
      <c r="E4740" s="35"/>
      <c r="F4740" s="42"/>
      <c r="G4740" s="35"/>
      <c r="H4740" s="41"/>
      <c r="I4740" s="35"/>
      <c r="J4740" s="35"/>
      <c r="K4740" s="35"/>
      <c r="L4740" s="28"/>
      <c r="M4740" s="29"/>
      <c r="N4740" s="37"/>
      <c r="O4740" s="37"/>
      <c r="P4740" s="38"/>
      <c r="Q4740" s="31"/>
      <c r="R4740" s="39"/>
      <c r="S4740" s="39"/>
      <c r="T4740" s="39"/>
      <c r="U4740" s="40"/>
      <c r="V4740" s="28"/>
      <c r="W4740" s="37"/>
      <c r="X4740" s="37"/>
      <c r="Y4740" s="37"/>
      <c r="Z4740" s="38"/>
      <c r="AA4740" s="31"/>
      <c r="AB4740" s="39"/>
      <c r="AC4740" s="39"/>
      <c r="AD4740" s="39"/>
      <c r="AE4740" s="40"/>
      <c r="AF4740" s="28"/>
      <c r="AG4740" s="37"/>
      <c r="AH4740" s="37"/>
      <c r="AI4740" s="37"/>
      <c r="AJ4740" s="38"/>
      <c r="AT4740" s="243">
        <f t="shared" si="146"/>
        <v>0</v>
      </c>
    </row>
    <row r="4741" spans="2:46">
      <c r="B4741" s="154" t="str">
        <f t="shared" si="147"/>
        <v/>
      </c>
      <c r="C4741" s="41"/>
      <c r="D4741" s="41"/>
      <c r="E4741" s="35"/>
      <c r="F4741" s="42"/>
      <c r="G4741" s="35"/>
      <c r="H4741" s="41"/>
      <c r="I4741" s="35"/>
      <c r="J4741" s="35"/>
      <c r="K4741" s="35"/>
      <c r="L4741" s="28"/>
      <c r="M4741" s="29"/>
      <c r="N4741" s="37"/>
      <c r="O4741" s="37"/>
      <c r="P4741" s="38"/>
      <c r="Q4741" s="31"/>
      <c r="R4741" s="39"/>
      <c r="S4741" s="39"/>
      <c r="T4741" s="39"/>
      <c r="U4741" s="40"/>
      <c r="V4741" s="28"/>
      <c r="W4741" s="37"/>
      <c r="X4741" s="37"/>
      <c r="Y4741" s="37"/>
      <c r="Z4741" s="38"/>
      <c r="AA4741" s="31"/>
      <c r="AB4741" s="39"/>
      <c r="AC4741" s="39"/>
      <c r="AD4741" s="39"/>
      <c r="AE4741" s="40"/>
      <c r="AF4741" s="28"/>
      <c r="AG4741" s="37"/>
      <c r="AH4741" s="37"/>
      <c r="AI4741" s="37"/>
      <c r="AJ4741" s="38"/>
      <c r="AT4741" s="243">
        <f t="shared" si="146"/>
        <v>0</v>
      </c>
    </row>
    <row r="4742" spans="2:46">
      <c r="B4742" s="154" t="str">
        <f t="shared" si="147"/>
        <v/>
      </c>
      <c r="C4742" s="41"/>
      <c r="D4742" s="41"/>
      <c r="E4742" s="35"/>
      <c r="F4742" s="42"/>
      <c r="G4742" s="35"/>
      <c r="H4742" s="41"/>
      <c r="I4742" s="35"/>
      <c r="J4742" s="35"/>
      <c r="K4742" s="35"/>
      <c r="L4742" s="28"/>
      <c r="M4742" s="29"/>
      <c r="N4742" s="37"/>
      <c r="O4742" s="37"/>
      <c r="P4742" s="38"/>
      <c r="Q4742" s="31"/>
      <c r="R4742" s="39"/>
      <c r="S4742" s="39"/>
      <c r="T4742" s="39"/>
      <c r="U4742" s="40"/>
      <c r="V4742" s="28"/>
      <c r="W4742" s="37"/>
      <c r="X4742" s="37"/>
      <c r="Y4742" s="37"/>
      <c r="Z4742" s="38"/>
      <c r="AA4742" s="31"/>
      <c r="AB4742" s="39"/>
      <c r="AC4742" s="39"/>
      <c r="AD4742" s="39"/>
      <c r="AE4742" s="40"/>
      <c r="AF4742" s="28"/>
      <c r="AG4742" s="37"/>
      <c r="AH4742" s="37"/>
      <c r="AI4742" s="37"/>
      <c r="AJ4742" s="38"/>
      <c r="AT4742" s="243">
        <f t="shared" si="146"/>
        <v>0</v>
      </c>
    </row>
    <row r="4743" spans="2:46">
      <c r="B4743" s="154" t="str">
        <f t="shared" si="147"/>
        <v/>
      </c>
      <c r="C4743" s="41"/>
      <c r="D4743" s="41"/>
      <c r="E4743" s="35"/>
      <c r="F4743" s="42"/>
      <c r="G4743" s="35"/>
      <c r="H4743" s="41"/>
      <c r="I4743" s="35"/>
      <c r="J4743" s="35"/>
      <c r="K4743" s="35"/>
      <c r="L4743" s="28"/>
      <c r="M4743" s="29"/>
      <c r="N4743" s="37"/>
      <c r="O4743" s="37"/>
      <c r="P4743" s="38"/>
      <c r="Q4743" s="31"/>
      <c r="R4743" s="39"/>
      <c r="S4743" s="39"/>
      <c r="T4743" s="39"/>
      <c r="U4743" s="40"/>
      <c r="V4743" s="28"/>
      <c r="W4743" s="37"/>
      <c r="X4743" s="37"/>
      <c r="Y4743" s="37"/>
      <c r="Z4743" s="38"/>
      <c r="AA4743" s="31"/>
      <c r="AB4743" s="39"/>
      <c r="AC4743" s="39"/>
      <c r="AD4743" s="39"/>
      <c r="AE4743" s="40"/>
      <c r="AF4743" s="28"/>
      <c r="AG4743" s="37"/>
      <c r="AH4743" s="37"/>
      <c r="AI4743" s="37"/>
      <c r="AJ4743" s="38"/>
      <c r="AT4743" s="243">
        <f t="shared" si="146"/>
        <v>0</v>
      </c>
    </row>
    <row r="4744" spans="2:46">
      <c r="B4744" s="154" t="str">
        <f t="shared" si="147"/>
        <v/>
      </c>
      <c r="C4744" s="41"/>
      <c r="D4744" s="41"/>
      <c r="E4744" s="35"/>
      <c r="F4744" s="42"/>
      <c r="G4744" s="35"/>
      <c r="H4744" s="41"/>
      <c r="I4744" s="35"/>
      <c r="J4744" s="35"/>
      <c r="K4744" s="35"/>
      <c r="L4744" s="28"/>
      <c r="M4744" s="29"/>
      <c r="N4744" s="37"/>
      <c r="O4744" s="37"/>
      <c r="P4744" s="38"/>
      <c r="Q4744" s="31"/>
      <c r="R4744" s="39"/>
      <c r="S4744" s="39"/>
      <c r="T4744" s="39"/>
      <c r="U4744" s="40"/>
      <c r="V4744" s="28"/>
      <c r="W4744" s="37"/>
      <c r="X4744" s="37"/>
      <c r="Y4744" s="37"/>
      <c r="Z4744" s="38"/>
      <c r="AA4744" s="31"/>
      <c r="AB4744" s="39"/>
      <c r="AC4744" s="39"/>
      <c r="AD4744" s="39"/>
      <c r="AE4744" s="40"/>
      <c r="AF4744" s="28"/>
      <c r="AG4744" s="37"/>
      <c r="AH4744" s="37"/>
      <c r="AI4744" s="37"/>
      <c r="AJ4744" s="38"/>
      <c r="AT4744" s="243">
        <f t="shared" si="146"/>
        <v>0</v>
      </c>
    </row>
    <row r="4745" spans="2:46">
      <c r="B4745" s="154" t="str">
        <f t="shared" si="147"/>
        <v/>
      </c>
      <c r="C4745" s="41"/>
      <c r="D4745" s="41"/>
      <c r="E4745" s="35"/>
      <c r="F4745" s="42"/>
      <c r="G4745" s="35"/>
      <c r="H4745" s="41"/>
      <c r="I4745" s="35"/>
      <c r="J4745" s="35"/>
      <c r="K4745" s="35"/>
      <c r="L4745" s="28"/>
      <c r="M4745" s="29"/>
      <c r="N4745" s="37"/>
      <c r="O4745" s="37"/>
      <c r="P4745" s="38"/>
      <c r="Q4745" s="31"/>
      <c r="R4745" s="39"/>
      <c r="S4745" s="39"/>
      <c r="T4745" s="39"/>
      <c r="U4745" s="40"/>
      <c r="V4745" s="28"/>
      <c r="W4745" s="37"/>
      <c r="X4745" s="37"/>
      <c r="Y4745" s="37"/>
      <c r="Z4745" s="38"/>
      <c r="AA4745" s="31"/>
      <c r="AB4745" s="39"/>
      <c r="AC4745" s="39"/>
      <c r="AD4745" s="39"/>
      <c r="AE4745" s="40"/>
      <c r="AF4745" s="28"/>
      <c r="AG4745" s="37"/>
      <c r="AH4745" s="37"/>
      <c r="AI4745" s="37"/>
      <c r="AJ4745" s="38"/>
      <c r="AT4745" s="243">
        <f t="shared" si="146"/>
        <v>0</v>
      </c>
    </row>
    <row r="4746" spans="2:46">
      <c r="B4746" s="154" t="str">
        <f t="shared" si="147"/>
        <v/>
      </c>
      <c r="C4746" s="41"/>
      <c r="D4746" s="41"/>
      <c r="E4746" s="35"/>
      <c r="F4746" s="42"/>
      <c r="G4746" s="35"/>
      <c r="H4746" s="41"/>
      <c r="I4746" s="35"/>
      <c r="J4746" s="35"/>
      <c r="K4746" s="35"/>
      <c r="L4746" s="28"/>
      <c r="M4746" s="29"/>
      <c r="N4746" s="37"/>
      <c r="O4746" s="37"/>
      <c r="P4746" s="38"/>
      <c r="Q4746" s="31"/>
      <c r="R4746" s="39"/>
      <c r="S4746" s="39"/>
      <c r="T4746" s="39"/>
      <c r="U4746" s="40"/>
      <c r="V4746" s="28"/>
      <c r="W4746" s="37"/>
      <c r="X4746" s="37"/>
      <c r="Y4746" s="37"/>
      <c r="Z4746" s="38"/>
      <c r="AA4746" s="31"/>
      <c r="AB4746" s="39"/>
      <c r="AC4746" s="39"/>
      <c r="AD4746" s="39"/>
      <c r="AE4746" s="40"/>
      <c r="AF4746" s="28"/>
      <c r="AG4746" s="37"/>
      <c r="AH4746" s="37"/>
      <c r="AI4746" s="37"/>
      <c r="AJ4746" s="38"/>
      <c r="AT4746" s="243">
        <f t="shared" ref="AT4746:AT4809" si="148">IF(D4746="",0,1)</f>
        <v>0</v>
      </c>
    </row>
    <row r="4747" spans="2:46">
      <c r="B4747" s="154" t="str">
        <f t="shared" si="147"/>
        <v/>
      </c>
      <c r="C4747" s="41"/>
      <c r="D4747" s="41"/>
      <c r="E4747" s="35"/>
      <c r="F4747" s="42"/>
      <c r="G4747" s="35"/>
      <c r="H4747" s="41"/>
      <c r="I4747" s="35"/>
      <c r="J4747" s="35"/>
      <c r="K4747" s="35"/>
      <c r="L4747" s="28"/>
      <c r="M4747" s="29"/>
      <c r="N4747" s="37"/>
      <c r="O4747" s="37"/>
      <c r="P4747" s="38"/>
      <c r="Q4747" s="31"/>
      <c r="R4747" s="39"/>
      <c r="S4747" s="39"/>
      <c r="T4747" s="39"/>
      <c r="U4747" s="40"/>
      <c r="V4747" s="28"/>
      <c r="W4747" s="37"/>
      <c r="X4747" s="37"/>
      <c r="Y4747" s="37"/>
      <c r="Z4747" s="38"/>
      <c r="AA4747" s="31"/>
      <c r="AB4747" s="39"/>
      <c r="AC4747" s="39"/>
      <c r="AD4747" s="39"/>
      <c r="AE4747" s="40"/>
      <c r="AF4747" s="28"/>
      <c r="AG4747" s="37"/>
      <c r="AH4747" s="37"/>
      <c r="AI4747" s="37"/>
      <c r="AJ4747" s="38"/>
      <c r="AT4747" s="243">
        <f t="shared" si="148"/>
        <v>0</v>
      </c>
    </row>
    <row r="4748" spans="2:46">
      <c r="B4748" s="154" t="str">
        <f t="shared" ref="B4748:B4811" si="149">IF(C4748="","",1+B4747)</f>
        <v/>
      </c>
      <c r="C4748" s="41"/>
      <c r="D4748" s="41"/>
      <c r="E4748" s="35"/>
      <c r="F4748" s="42"/>
      <c r="G4748" s="35"/>
      <c r="H4748" s="41"/>
      <c r="I4748" s="35"/>
      <c r="J4748" s="35"/>
      <c r="K4748" s="35"/>
      <c r="L4748" s="28"/>
      <c r="M4748" s="29"/>
      <c r="N4748" s="37"/>
      <c r="O4748" s="37"/>
      <c r="P4748" s="38"/>
      <c r="Q4748" s="31"/>
      <c r="R4748" s="39"/>
      <c r="S4748" s="39"/>
      <c r="T4748" s="39"/>
      <c r="U4748" s="40"/>
      <c r="V4748" s="28"/>
      <c r="W4748" s="37"/>
      <c r="X4748" s="37"/>
      <c r="Y4748" s="37"/>
      <c r="Z4748" s="38"/>
      <c r="AA4748" s="31"/>
      <c r="AB4748" s="39"/>
      <c r="AC4748" s="39"/>
      <c r="AD4748" s="39"/>
      <c r="AE4748" s="40"/>
      <c r="AF4748" s="28"/>
      <c r="AG4748" s="37"/>
      <c r="AH4748" s="37"/>
      <c r="AI4748" s="37"/>
      <c r="AJ4748" s="38"/>
      <c r="AT4748" s="243">
        <f t="shared" si="148"/>
        <v>0</v>
      </c>
    </row>
    <row r="4749" spans="2:46">
      <c r="B4749" s="154" t="str">
        <f t="shared" si="149"/>
        <v/>
      </c>
      <c r="C4749" s="41"/>
      <c r="D4749" s="41"/>
      <c r="E4749" s="35"/>
      <c r="F4749" s="42"/>
      <c r="G4749" s="35"/>
      <c r="H4749" s="41"/>
      <c r="I4749" s="35"/>
      <c r="J4749" s="35"/>
      <c r="K4749" s="35"/>
      <c r="L4749" s="28"/>
      <c r="M4749" s="29"/>
      <c r="N4749" s="37"/>
      <c r="O4749" s="37"/>
      <c r="P4749" s="38"/>
      <c r="Q4749" s="31"/>
      <c r="R4749" s="39"/>
      <c r="S4749" s="39"/>
      <c r="T4749" s="39"/>
      <c r="U4749" s="40"/>
      <c r="V4749" s="28"/>
      <c r="W4749" s="37"/>
      <c r="X4749" s="37"/>
      <c r="Y4749" s="37"/>
      <c r="Z4749" s="38"/>
      <c r="AA4749" s="31"/>
      <c r="AB4749" s="39"/>
      <c r="AC4749" s="39"/>
      <c r="AD4749" s="39"/>
      <c r="AE4749" s="40"/>
      <c r="AF4749" s="28"/>
      <c r="AG4749" s="37"/>
      <c r="AH4749" s="37"/>
      <c r="AI4749" s="37"/>
      <c r="AJ4749" s="38"/>
      <c r="AT4749" s="243">
        <f t="shared" si="148"/>
        <v>0</v>
      </c>
    </row>
    <row r="4750" spans="2:46">
      <c r="B4750" s="154" t="str">
        <f t="shared" si="149"/>
        <v/>
      </c>
      <c r="C4750" s="41"/>
      <c r="D4750" s="41"/>
      <c r="E4750" s="35"/>
      <c r="F4750" s="42"/>
      <c r="G4750" s="35"/>
      <c r="H4750" s="41"/>
      <c r="I4750" s="35"/>
      <c r="J4750" s="35"/>
      <c r="K4750" s="35"/>
      <c r="L4750" s="28"/>
      <c r="M4750" s="29"/>
      <c r="N4750" s="37"/>
      <c r="O4750" s="37"/>
      <c r="P4750" s="38"/>
      <c r="Q4750" s="31"/>
      <c r="R4750" s="39"/>
      <c r="S4750" s="39"/>
      <c r="T4750" s="39"/>
      <c r="U4750" s="40"/>
      <c r="V4750" s="28"/>
      <c r="W4750" s="37"/>
      <c r="X4750" s="37"/>
      <c r="Y4750" s="37"/>
      <c r="Z4750" s="38"/>
      <c r="AA4750" s="31"/>
      <c r="AB4750" s="39"/>
      <c r="AC4750" s="39"/>
      <c r="AD4750" s="39"/>
      <c r="AE4750" s="40"/>
      <c r="AF4750" s="28"/>
      <c r="AG4750" s="37"/>
      <c r="AH4750" s="37"/>
      <c r="AI4750" s="37"/>
      <c r="AJ4750" s="38"/>
      <c r="AT4750" s="243">
        <f t="shared" si="148"/>
        <v>0</v>
      </c>
    </row>
    <row r="4751" spans="2:46">
      <c r="B4751" s="154" t="str">
        <f t="shared" si="149"/>
        <v/>
      </c>
      <c r="C4751" s="41"/>
      <c r="D4751" s="41"/>
      <c r="E4751" s="35"/>
      <c r="F4751" s="42"/>
      <c r="G4751" s="35"/>
      <c r="H4751" s="41"/>
      <c r="I4751" s="35"/>
      <c r="J4751" s="35"/>
      <c r="K4751" s="35"/>
      <c r="L4751" s="28"/>
      <c r="M4751" s="29"/>
      <c r="N4751" s="37"/>
      <c r="O4751" s="37"/>
      <c r="P4751" s="38"/>
      <c r="Q4751" s="31"/>
      <c r="R4751" s="39"/>
      <c r="S4751" s="39"/>
      <c r="T4751" s="39"/>
      <c r="U4751" s="40"/>
      <c r="V4751" s="28"/>
      <c r="W4751" s="37"/>
      <c r="X4751" s="37"/>
      <c r="Y4751" s="37"/>
      <c r="Z4751" s="38"/>
      <c r="AA4751" s="31"/>
      <c r="AB4751" s="39"/>
      <c r="AC4751" s="39"/>
      <c r="AD4751" s="39"/>
      <c r="AE4751" s="40"/>
      <c r="AF4751" s="28"/>
      <c r="AG4751" s="37"/>
      <c r="AH4751" s="37"/>
      <c r="AI4751" s="37"/>
      <c r="AJ4751" s="38"/>
      <c r="AT4751" s="243">
        <f t="shared" si="148"/>
        <v>0</v>
      </c>
    </row>
    <row r="4752" spans="2:46">
      <c r="B4752" s="154" t="str">
        <f t="shared" si="149"/>
        <v/>
      </c>
      <c r="C4752" s="41"/>
      <c r="D4752" s="41"/>
      <c r="E4752" s="35"/>
      <c r="F4752" s="42"/>
      <c r="G4752" s="35"/>
      <c r="H4752" s="41"/>
      <c r="I4752" s="35"/>
      <c r="J4752" s="35"/>
      <c r="K4752" s="35"/>
      <c r="L4752" s="28"/>
      <c r="M4752" s="29"/>
      <c r="N4752" s="37"/>
      <c r="O4752" s="37"/>
      <c r="P4752" s="38"/>
      <c r="Q4752" s="31"/>
      <c r="R4752" s="39"/>
      <c r="S4752" s="39"/>
      <c r="T4752" s="39"/>
      <c r="U4752" s="40"/>
      <c r="V4752" s="28"/>
      <c r="W4752" s="37"/>
      <c r="X4752" s="37"/>
      <c r="Y4752" s="37"/>
      <c r="Z4752" s="38"/>
      <c r="AA4752" s="31"/>
      <c r="AB4752" s="39"/>
      <c r="AC4752" s="39"/>
      <c r="AD4752" s="39"/>
      <c r="AE4752" s="40"/>
      <c r="AF4752" s="28"/>
      <c r="AG4752" s="37"/>
      <c r="AH4752" s="37"/>
      <c r="AI4752" s="37"/>
      <c r="AJ4752" s="38"/>
      <c r="AT4752" s="243">
        <f t="shared" si="148"/>
        <v>0</v>
      </c>
    </row>
    <row r="4753" spans="2:46">
      <c r="B4753" s="154" t="str">
        <f t="shared" si="149"/>
        <v/>
      </c>
      <c r="C4753" s="41"/>
      <c r="D4753" s="41"/>
      <c r="E4753" s="35"/>
      <c r="F4753" s="42"/>
      <c r="G4753" s="35"/>
      <c r="H4753" s="41"/>
      <c r="I4753" s="35"/>
      <c r="J4753" s="35"/>
      <c r="K4753" s="35"/>
      <c r="L4753" s="28"/>
      <c r="M4753" s="29"/>
      <c r="N4753" s="37"/>
      <c r="O4753" s="37"/>
      <c r="P4753" s="38"/>
      <c r="Q4753" s="31"/>
      <c r="R4753" s="39"/>
      <c r="S4753" s="39"/>
      <c r="T4753" s="39"/>
      <c r="U4753" s="40"/>
      <c r="V4753" s="28"/>
      <c r="W4753" s="37"/>
      <c r="X4753" s="37"/>
      <c r="Y4753" s="37"/>
      <c r="Z4753" s="38"/>
      <c r="AA4753" s="31"/>
      <c r="AB4753" s="39"/>
      <c r="AC4753" s="39"/>
      <c r="AD4753" s="39"/>
      <c r="AE4753" s="40"/>
      <c r="AF4753" s="28"/>
      <c r="AG4753" s="37"/>
      <c r="AH4753" s="37"/>
      <c r="AI4753" s="37"/>
      <c r="AJ4753" s="38"/>
      <c r="AT4753" s="243">
        <f t="shared" si="148"/>
        <v>0</v>
      </c>
    </row>
    <row r="4754" spans="2:46">
      <c r="B4754" s="154" t="str">
        <f t="shared" si="149"/>
        <v/>
      </c>
      <c r="C4754" s="41"/>
      <c r="D4754" s="41"/>
      <c r="E4754" s="35"/>
      <c r="F4754" s="42"/>
      <c r="G4754" s="35"/>
      <c r="H4754" s="41"/>
      <c r="I4754" s="35"/>
      <c r="J4754" s="35"/>
      <c r="K4754" s="35"/>
      <c r="L4754" s="28"/>
      <c r="M4754" s="29"/>
      <c r="N4754" s="37"/>
      <c r="O4754" s="37"/>
      <c r="P4754" s="38"/>
      <c r="Q4754" s="31"/>
      <c r="R4754" s="39"/>
      <c r="S4754" s="39"/>
      <c r="T4754" s="39"/>
      <c r="U4754" s="40"/>
      <c r="V4754" s="28"/>
      <c r="W4754" s="37"/>
      <c r="X4754" s="37"/>
      <c r="Y4754" s="37"/>
      <c r="Z4754" s="38"/>
      <c r="AA4754" s="31"/>
      <c r="AB4754" s="39"/>
      <c r="AC4754" s="39"/>
      <c r="AD4754" s="39"/>
      <c r="AE4754" s="40"/>
      <c r="AF4754" s="28"/>
      <c r="AG4754" s="37"/>
      <c r="AH4754" s="37"/>
      <c r="AI4754" s="37"/>
      <c r="AJ4754" s="38"/>
      <c r="AT4754" s="243">
        <f t="shared" si="148"/>
        <v>0</v>
      </c>
    </row>
    <row r="4755" spans="2:46">
      <c r="B4755" s="154" t="str">
        <f t="shared" si="149"/>
        <v/>
      </c>
      <c r="C4755" s="41"/>
      <c r="D4755" s="41"/>
      <c r="E4755" s="35"/>
      <c r="F4755" s="42"/>
      <c r="G4755" s="35"/>
      <c r="H4755" s="41"/>
      <c r="I4755" s="35"/>
      <c r="J4755" s="35"/>
      <c r="K4755" s="35"/>
      <c r="L4755" s="28"/>
      <c r="M4755" s="29"/>
      <c r="N4755" s="37"/>
      <c r="O4755" s="37"/>
      <c r="P4755" s="38"/>
      <c r="Q4755" s="31"/>
      <c r="R4755" s="39"/>
      <c r="S4755" s="39"/>
      <c r="T4755" s="39"/>
      <c r="U4755" s="40"/>
      <c r="V4755" s="28"/>
      <c r="W4755" s="37"/>
      <c r="X4755" s="37"/>
      <c r="Y4755" s="37"/>
      <c r="Z4755" s="38"/>
      <c r="AA4755" s="31"/>
      <c r="AB4755" s="39"/>
      <c r="AC4755" s="39"/>
      <c r="AD4755" s="39"/>
      <c r="AE4755" s="40"/>
      <c r="AF4755" s="28"/>
      <c r="AG4755" s="37"/>
      <c r="AH4755" s="37"/>
      <c r="AI4755" s="37"/>
      <c r="AJ4755" s="38"/>
      <c r="AT4755" s="243">
        <f t="shared" si="148"/>
        <v>0</v>
      </c>
    </row>
    <row r="4756" spans="2:46">
      <c r="B4756" s="154" t="str">
        <f t="shared" si="149"/>
        <v/>
      </c>
      <c r="C4756" s="41"/>
      <c r="D4756" s="41"/>
      <c r="E4756" s="35"/>
      <c r="F4756" s="42"/>
      <c r="G4756" s="35"/>
      <c r="H4756" s="41"/>
      <c r="I4756" s="35"/>
      <c r="J4756" s="35"/>
      <c r="K4756" s="35"/>
      <c r="L4756" s="28"/>
      <c r="M4756" s="29"/>
      <c r="N4756" s="37"/>
      <c r="O4756" s="37"/>
      <c r="P4756" s="38"/>
      <c r="Q4756" s="31"/>
      <c r="R4756" s="39"/>
      <c r="S4756" s="39"/>
      <c r="T4756" s="39"/>
      <c r="U4756" s="40"/>
      <c r="V4756" s="28"/>
      <c r="W4756" s="37"/>
      <c r="X4756" s="37"/>
      <c r="Y4756" s="37"/>
      <c r="Z4756" s="38"/>
      <c r="AA4756" s="31"/>
      <c r="AB4756" s="39"/>
      <c r="AC4756" s="39"/>
      <c r="AD4756" s="39"/>
      <c r="AE4756" s="40"/>
      <c r="AF4756" s="28"/>
      <c r="AG4756" s="37"/>
      <c r="AH4756" s="37"/>
      <c r="AI4756" s="37"/>
      <c r="AJ4756" s="38"/>
      <c r="AT4756" s="243">
        <f t="shared" si="148"/>
        <v>0</v>
      </c>
    </row>
    <row r="4757" spans="2:46">
      <c r="B4757" s="154" t="str">
        <f t="shared" si="149"/>
        <v/>
      </c>
      <c r="C4757" s="41"/>
      <c r="D4757" s="41"/>
      <c r="E4757" s="35"/>
      <c r="F4757" s="42"/>
      <c r="G4757" s="35"/>
      <c r="H4757" s="41"/>
      <c r="I4757" s="35"/>
      <c r="J4757" s="35"/>
      <c r="K4757" s="35"/>
      <c r="L4757" s="28"/>
      <c r="M4757" s="29"/>
      <c r="N4757" s="37"/>
      <c r="O4757" s="37"/>
      <c r="P4757" s="38"/>
      <c r="Q4757" s="31"/>
      <c r="R4757" s="39"/>
      <c r="S4757" s="39"/>
      <c r="T4757" s="39"/>
      <c r="U4757" s="40"/>
      <c r="V4757" s="28"/>
      <c r="W4757" s="37"/>
      <c r="X4757" s="37"/>
      <c r="Y4757" s="37"/>
      <c r="Z4757" s="38"/>
      <c r="AA4757" s="31"/>
      <c r="AB4757" s="39"/>
      <c r="AC4757" s="39"/>
      <c r="AD4757" s="39"/>
      <c r="AE4757" s="40"/>
      <c r="AF4757" s="28"/>
      <c r="AG4757" s="37"/>
      <c r="AH4757" s="37"/>
      <c r="AI4757" s="37"/>
      <c r="AJ4757" s="38"/>
      <c r="AT4757" s="243">
        <f t="shared" si="148"/>
        <v>0</v>
      </c>
    </row>
    <row r="4758" spans="2:46">
      <c r="B4758" s="154" t="str">
        <f t="shared" si="149"/>
        <v/>
      </c>
      <c r="C4758" s="41"/>
      <c r="D4758" s="41"/>
      <c r="E4758" s="35"/>
      <c r="F4758" s="42"/>
      <c r="G4758" s="35"/>
      <c r="H4758" s="41"/>
      <c r="I4758" s="35"/>
      <c r="J4758" s="35"/>
      <c r="K4758" s="35"/>
      <c r="L4758" s="28"/>
      <c r="M4758" s="29"/>
      <c r="N4758" s="37"/>
      <c r="O4758" s="37"/>
      <c r="P4758" s="38"/>
      <c r="Q4758" s="31"/>
      <c r="R4758" s="39"/>
      <c r="S4758" s="39"/>
      <c r="T4758" s="39"/>
      <c r="U4758" s="40"/>
      <c r="V4758" s="28"/>
      <c r="W4758" s="37"/>
      <c r="X4758" s="37"/>
      <c r="Y4758" s="37"/>
      <c r="Z4758" s="38"/>
      <c r="AA4758" s="31"/>
      <c r="AB4758" s="39"/>
      <c r="AC4758" s="39"/>
      <c r="AD4758" s="39"/>
      <c r="AE4758" s="40"/>
      <c r="AF4758" s="28"/>
      <c r="AG4758" s="37"/>
      <c r="AH4758" s="37"/>
      <c r="AI4758" s="37"/>
      <c r="AJ4758" s="38"/>
      <c r="AT4758" s="243">
        <f t="shared" si="148"/>
        <v>0</v>
      </c>
    </row>
    <row r="4759" spans="2:46">
      <c r="B4759" s="154" t="str">
        <f t="shared" si="149"/>
        <v/>
      </c>
      <c r="C4759" s="41"/>
      <c r="D4759" s="41"/>
      <c r="E4759" s="35"/>
      <c r="F4759" s="42"/>
      <c r="G4759" s="35"/>
      <c r="H4759" s="41"/>
      <c r="I4759" s="35"/>
      <c r="J4759" s="35"/>
      <c r="K4759" s="35"/>
      <c r="L4759" s="28"/>
      <c r="M4759" s="29"/>
      <c r="N4759" s="37"/>
      <c r="O4759" s="37"/>
      <c r="P4759" s="38"/>
      <c r="Q4759" s="31"/>
      <c r="R4759" s="39"/>
      <c r="S4759" s="39"/>
      <c r="T4759" s="39"/>
      <c r="U4759" s="40"/>
      <c r="V4759" s="28"/>
      <c r="W4759" s="37"/>
      <c r="X4759" s="37"/>
      <c r="Y4759" s="37"/>
      <c r="Z4759" s="38"/>
      <c r="AA4759" s="31"/>
      <c r="AB4759" s="39"/>
      <c r="AC4759" s="39"/>
      <c r="AD4759" s="39"/>
      <c r="AE4759" s="40"/>
      <c r="AF4759" s="28"/>
      <c r="AG4759" s="37"/>
      <c r="AH4759" s="37"/>
      <c r="AI4759" s="37"/>
      <c r="AJ4759" s="38"/>
      <c r="AT4759" s="243">
        <f t="shared" si="148"/>
        <v>0</v>
      </c>
    </row>
    <row r="4760" spans="2:46">
      <c r="B4760" s="154" t="str">
        <f t="shared" si="149"/>
        <v/>
      </c>
      <c r="C4760" s="41"/>
      <c r="D4760" s="41"/>
      <c r="E4760" s="35"/>
      <c r="F4760" s="42"/>
      <c r="G4760" s="35"/>
      <c r="H4760" s="41"/>
      <c r="I4760" s="35"/>
      <c r="J4760" s="35"/>
      <c r="K4760" s="35"/>
      <c r="L4760" s="28"/>
      <c r="M4760" s="29"/>
      <c r="N4760" s="37"/>
      <c r="O4760" s="37"/>
      <c r="P4760" s="38"/>
      <c r="Q4760" s="31"/>
      <c r="R4760" s="39"/>
      <c r="S4760" s="39"/>
      <c r="T4760" s="39"/>
      <c r="U4760" s="40"/>
      <c r="V4760" s="28"/>
      <c r="W4760" s="37"/>
      <c r="X4760" s="37"/>
      <c r="Y4760" s="37"/>
      <c r="Z4760" s="38"/>
      <c r="AA4760" s="31"/>
      <c r="AB4760" s="39"/>
      <c r="AC4760" s="39"/>
      <c r="AD4760" s="39"/>
      <c r="AE4760" s="40"/>
      <c r="AF4760" s="28"/>
      <c r="AG4760" s="37"/>
      <c r="AH4760" s="37"/>
      <c r="AI4760" s="37"/>
      <c r="AJ4760" s="38"/>
      <c r="AT4760" s="243">
        <f t="shared" si="148"/>
        <v>0</v>
      </c>
    </row>
    <row r="4761" spans="2:46">
      <c r="B4761" s="154" t="str">
        <f t="shared" si="149"/>
        <v/>
      </c>
      <c r="C4761" s="41"/>
      <c r="D4761" s="41"/>
      <c r="E4761" s="35"/>
      <c r="F4761" s="42"/>
      <c r="G4761" s="35"/>
      <c r="H4761" s="41"/>
      <c r="I4761" s="35"/>
      <c r="J4761" s="35"/>
      <c r="K4761" s="35"/>
      <c r="L4761" s="28"/>
      <c r="M4761" s="29"/>
      <c r="N4761" s="37"/>
      <c r="O4761" s="37"/>
      <c r="P4761" s="38"/>
      <c r="Q4761" s="31"/>
      <c r="R4761" s="39"/>
      <c r="S4761" s="39"/>
      <c r="T4761" s="39"/>
      <c r="U4761" s="40"/>
      <c r="V4761" s="28"/>
      <c r="W4761" s="37"/>
      <c r="X4761" s="37"/>
      <c r="Y4761" s="37"/>
      <c r="Z4761" s="38"/>
      <c r="AA4761" s="31"/>
      <c r="AB4761" s="39"/>
      <c r="AC4761" s="39"/>
      <c r="AD4761" s="39"/>
      <c r="AE4761" s="40"/>
      <c r="AF4761" s="28"/>
      <c r="AG4761" s="37"/>
      <c r="AH4761" s="37"/>
      <c r="AI4761" s="37"/>
      <c r="AJ4761" s="38"/>
      <c r="AT4761" s="243">
        <f t="shared" si="148"/>
        <v>0</v>
      </c>
    </row>
    <row r="4762" spans="2:46">
      <c r="B4762" s="154" t="str">
        <f t="shared" si="149"/>
        <v/>
      </c>
      <c r="C4762" s="41"/>
      <c r="D4762" s="41"/>
      <c r="E4762" s="35"/>
      <c r="F4762" s="42"/>
      <c r="G4762" s="35"/>
      <c r="H4762" s="41"/>
      <c r="I4762" s="35"/>
      <c r="J4762" s="35"/>
      <c r="K4762" s="35"/>
      <c r="L4762" s="28"/>
      <c r="M4762" s="29"/>
      <c r="N4762" s="37"/>
      <c r="O4762" s="37"/>
      <c r="P4762" s="38"/>
      <c r="Q4762" s="31"/>
      <c r="R4762" s="39"/>
      <c r="S4762" s="39"/>
      <c r="T4762" s="39"/>
      <c r="U4762" s="40"/>
      <c r="V4762" s="28"/>
      <c r="W4762" s="37"/>
      <c r="X4762" s="37"/>
      <c r="Y4762" s="37"/>
      <c r="Z4762" s="38"/>
      <c r="AA4762" s="31"/>
      <c r="AB4762" s="39"/>
      <c r="AC4762" s="39"/>
      <c r="AD4762" s="39"/>
      <c r="AE4762" s="40"/>
      <c r="AF4762" s="28"/>
      <c r="AG4762" s="37"/>
      <c r="AH4762" s="37"/>
      <c r="AI4762" s="37"/>
      <c r="AJ4762" s="38"/>
      <c r="AT4762" s="243">
        <f t="shared" si="148"/>
        <v>0</v>
      </c>
    </row>
    <row r="4763" spans="2:46">
      <c r="B4763" s="154" t="str">
        <f t="shared" si="149"/>
        <v/>
      </c>
      <c r="C4763" s="41"/>
      <c r="D4763" s="41"/>
      <c r="E4763" s="35"/>
      <c r="F4763" s="42"/>
      <c r="G4763" s="35"/>
      <c r="H4763" s="41"/>
      <c r="I4763" s="35"/>
      <c r="J4763" s="35"/>
      <c r="K4763" s="35"/>
      <c r="L4763" s="28"/>
      <c r="M4763" s="29"/>
      <c r="N4763" s="37"/>
      <c r="O4763" s="37"/>
      <c r="P4763" s="38"/>
      <c r="Q4763" s="31"/>
      <c r="R4763" s="39"/>
      <c r="S4763" s="39"/>
      <c r="T4763" s="39"/>
      <c r="U4763" s="40"/>
      <c r="V4763" s="28"/>
      <c r="W4763" s="37"/>
      <c r="X4763" s="37"/>
      <c r="Y4763" s="37"/>
      <c r="Z4763" s="38"/>
      <c r="AA4763" s="31"/>
      <c r="AB4763" s="39"/>
      <c r="AC4763" s="39"/>
      <c r="AD4763" s="39"/>
      <c r="AE4763" s="40"/>
      <c r="AF4763" s="28"/>
      <c r="AG4763" s="37"/>
      <c r="AH4763" s="37"/>
      <c r="AI4763" s="37"/>
      <c r="AJ4763" s="38"/>
      <c r="AT4763" s="243">
        <f t="shared" si="148"/>
        <v>0</v>
      </c>
    </row>
    <row r="4764" spans="2:46">
      <c r="B4764" s="154" t="str">
        <f t="shared" si="149"/>
        <v/>
      </c>
      <c r="C4764" s="41"/>
      <c r="D4764" s="41"/>
      <c r="E4764" s="35"/>
      <c r="F4764" s="42"/>
      <c r="G4764" s="35"/>
      <c r="H4764" s="41"/>
      <c r="I4764" s="35"/>
      <c r="J4764" s="35"/>
      <c r="K4764" s="35"/>
      <c r="L4764" s="28"/>
      <c r="M4764" s="29"/>
      <c r="N4764" s="37"/>
      <c r="O4764" s="37"/>
      <c r="P4764" s="38"/>
      <c r="Q4764" s="31"/>
      <c r="R4764" s="39"/>
      <c r="S4764" s="39"/>
      <c r="T4764" s="39"/>
      <c r="U4764" s="40"/>
      <c r="V4764" s="28"/>
      <c r="W4764" s="37"/>
      <c r="X4764" s="37"/>
      <c r="Y4764" s="37"/>
      <c r="Z4764" s="38"/>
      <c r="AA4764" s="31"/>
      <c r="AB4764" s="39"/>
      <c r="AC4764" s="39"/>
      <c r="AD4764" s="39"/>
      <c r="AE4764" s="40"/>
      <c r="AF4764" s="28"/>
      <c r="AG4764" s="37"/>
      <c r="AH4764" s="37"/>
      <c r="AI4764" s="37"/>
      <c r="AJ4764" s="38"/>
      <c r="AT4764" s="243">
        <f t="shared" si="148"/>
        <v>0</v>
      </c>
    </row>
    <row r="4765" spans="2:46">
      <c r="B4765" s="154" t="str">
        <f t="shared" si="149"/>
        <v/>
      </c>
      <c r="C4765" s="41"/>
      <c r="D4765" s="41"/>
      <c r="E4765" s="35"/>
      <c r="F4765" s="42"/>
      <c r="G4765" s="35"/>
      <c r="H4765" s="41"/>
      <c r="I4765" s="35"/>
      <c r="J4765" s="35"/>
      <c r="K4765" s="35"/>
      <c r="L4765" s="28"/>
      <c r="M4765" s="29"/>
      <c r="N4765" s="37"/>
      <c r="O4765" s="37"/>
      <c r="P4765" s="38"/>
      <c r="Q4765" s="31"/>
      <c r="R4765" s="39"/>
      <c r="S4765" s="39"/>
      <c r="T4765" s="39"/>
      <c r="U4765" s="40"/>
      <c r="V4765" s="28"/>
      <c r="W4765" s="37"/>
      <c r="X4765" s="37"/>
      <c r="Y4765" s="37"/>
      <c r="Z4765" s="38"/>
      <c r="AA4765" s="31"/>
      <c r="AB4765" s="39"/>
      <c r="AC4765" s="39"/>
      <c r="AD4765" s="39"/>
      <c r="AE4765" s="40"/>
      <c r="AF4765" s="28"/>
      <c r="AG4765" s="37"/>
      <c r="AH4765" s="37"/>
      <c r="AI4765" s="37"/>
      <c r="AJ4765" s="38"/>
      <c r="AT4765" s="243">
        <f t="shared" si="148"/>
        <v>0</v>
      </c>
    </row>
    <row r="4766" spans="2:46">
      <c r="B4766" s="154" t="str">
        <f t="shared" si="149"/>
        <v/>
      </c>
      <c r="C4766" s="41"/>
      <c r="D4766" s="41"/>
      <c r="E4766" s="35"/>
      <c r="F4766" s="42"/>
      <c r="G4766" s="35"/>
      <c r="H4766" s="41"/>
      <c r="I4766" s="35"/>
      <c r="J4766" s="35"/>
      <c r="K4766" s="35"/>
      <c r="L4766" s="28"/>
      <c r="M4766" s="29"/>
      <c r="N4766" s="37"/>
      <c r="O4766" s="37"/>
      <c r="P4766" s="38"/>
      <c r="Q4766" s="31"/>
      <c r="R4766" s="39"/>
      <c r="S4766" s="39"/>
      <c r="T4766" s="39"/>
      <c r="U4766" s="40"/>
      <c r="V4766" s="28"/>
      <c r="W4766" s="37"/>
      <c r="X4766" s="37"/>
      <c r="Y4766" s="37"/>
      <c r="Z4766" s="38"/>
      <c r="AA4766" s="31"/>
      <c r="AB4766" s="39"/>
      <c r="AC4766" s="39"/>
      <c r="AD4766" s="39"/>
      <c r="AE4766" s="40"/>
      <c r="AF4766" s="28"/>
      <c r="AG4766" s="37"/>
      <c r="AH4766" s="37"/>
      <c r="AI4766" s="37"/>
      <c r="AJ4766" s="38"/>
      <c r="AT4766" s="243">
        <f t="shared" si="148"/>
        <v>0</v>
      </c>
    </row>
    <row r="4767" spans="2:46">
      <c r="B4767" s="154" t="str">
        <f t="shared" si="149"/>
        <v/>
      </c>
      <c r="C4767" s="41"/>
      <c r="D4767" s="41"/>
      <c r="E4767" s="35"/>
      <c r="F4767" s="42"/>
      <c r="G4767" s="35"/>
      <c r="H4767" s="41"/>
      <c r="I4767" s="35"/>
      <c r="J4767" s="35"/>
      <c r="K4767" s="35"/>
      <c r="L4767" s="28"/>
      <c r="M4767" s="29"/>
      <c r="N4767" s="37"/>
      <c r="O4767" s="37"/>
      <c r="P4767" s="38"/>
      <c r="Q4767" s="31"/>
      <c r="R4767" s="39"/>
      <c r="S4767" s="39"/>
      <c r="T4767" s="39"/>
      <c r="U4767" s="40"/>
      <c r="V4767" s="28"/>
      <c r="W4767" s="37"/>
      <c r="X4767" s="37"/>
      <c r="Y4767" s="37"/>
      <c r="Z4767" s="38"/>
      <c r="AA4767" s="31"/>
      <c r="AB4767" s="39"/>
      <c r="AC4767" s="39"/>
      <c r="AD4767" s="39"/>
      <c r="AE4767" s="40"/>
      <c r="AF4767" s="28"/>
      <c r="AG4767" s="37"/>
      <c r="AH4767" s="37"/>
      <c r="AI4767" s="37"/>
      <c r="AJ4767" s="38"/>
      <c r="AT4767" s="243">
        <f t="shared" si="148"/>
        <v>0</v>
      </c>
    </row>
    <row r="4768" spans="2:46">
      <c r="B4768" s="154" t="str">
        <f t="shared" si="149"/>
        <v/>
      </c>
      <c r="C4768" s="41"/>
      <c r="D4768" s="41"/>
      <c r="E4768" s="35"/>
      <c r="F4768" s="42"/>
      <c r="G4768" s="35"/>
      <c r="H4768" s="41"/>
      <c r="I4768" s="35"/>
      <c r="J4768" s="35"/>
      <c r="K4768" s="35"/>
      <c r="L4768" s="28"/>
      <c r="M4768" s="29"/>
      <c r="N4768" s="37"/>
      <c r="O4768" s="37"/>
      <c r="P4768" s="38"/>
      <c r="Q4768" s="31"/>
      <c r="R4768" s="39"/>
      <c r="S4768" s="39"/>
      <c r="T4768" s="39"/>
      <c r="U4768" s="40"/>
      <c r="V4768" s="28"/>
      <c r="W4768" s="37"/>
      <c r="X4768" s="37"/>
      <c r="Y4768" s="37"/>
      <c r="Z4768" s="38"/>
      <c r="AA4768" s="31"/>
      <c r="AB4768" s="39"/>
      <c r="AC4768" s="39"/>
      <c r="AD4768" s="39"/>
      <c r="AE4768" s="40"/>
      <c r="AF4768" s="28"/>
      <c r="AG4768" s="37"/>
      <c r="AH4768" s="37"/>
      <c r="AI4768" s="37"/>
      <c r="AJ4768" s="38"/>
      <c r="AT4768" s="243">
        <f t="shared" si="148"/>
        <v>0</v>
      </c>
    </row>
    <row r="4769" spans="2:46">
      <c r="B4769" s="154" t="str">
        <f t="shared" si="149"/>
        <v/>
      </c>
      <c r="C4769" s="41"/>
      <c r="D4769" s="41"/>
      <c r="E4769" s="35"/>
      <c r="F4769" s="42"/>
      <c r="G4769" s="35"/>
      <c r="H4769" s="41"/>
      <c r="I4769" s="35"/>
      <c r="J4769" s="35"/>
      <c r="K4769" s="35"/>
      <c r="L4769" s="28"/>
      <c r="M4769" s="29"/>
      <c r="N4769" s="37"/>
      <c r="O4769" s="37"/>
      <c r="P4769" s="38"/>
      <c r="Q4769" s="31"/>
      <c r="R4769" s="39"/>
      <c r="S4769" s="39"/>
      <c r="T4769" s="39"/>
      <c r="U4769" s="40"/>
      <c r="V4769" s="28"/>
      <c r="W4769" s="37"/>
      <c r="X4769" s="37"/>
      <c r="Y4769" s="37"/>
      <c r="Z4769" s="38"/>
      <c r="AA4769" s="31"/>
      <c r="AB4769" s="39"/>
      <c r="AC4769" s="39"/>
      <c r="AD4769" s="39"/>
      <c r="AE4769" s="40"/>
      <c r="AF4769" s="28"/>
      <c r="AG4769" s="37"/>
      <c r="AH4769" s="37"/>
      <c r="AI4769" s="37"/>
      <c r="AJ4769" s="38"/>
      <c r="AT4769" s="243">
        <f t="shared" si="148"/>
        <v>0</v>
      </c>
    </row>
    <row r="4770" spans="2:46">
      <c r="B4770" s="154" t="str">
        <f t="shared" si="149"/>
        <v/>
      </c>
      <c r="C4770" s="41"/>
      <c r="D4770" s="41"/>
      <c r="E4770" s="35"/>
      <c r="F4770" s="42"/>
      <c r="G4770" s="35"/>
      <c r="H4770" s="41"/>
      <c r="I4770" s="35"/>
      <c r="J4770" s="35"/>
      <c r="K4770" s="35"/>
      <c r="L4770" s="28"/>
      <c r="M4770" s="29"/>
      <c r="N4770" s="37"/>
      <c r="O4770" s="37"/>
      <c r="P4770" s="38"/>
      <c r="Q4770" s="31"/>
      <c r="R4770" s="39"/>
      <c r="S4770" s="39"/>
      <c r="T4770" s="39"/>
      <c r="U4770" s="40"/>
      <c r="V4770" s="28"/>
      <c r="W4770" s="37"/>
      <c r="X4770" s="37"/>
      <c r="Y4770" s="37"/>
      <c r="Z4770" s="38"/>
      <c r="AA4770" s="31"/>
      <c r="AB4770" s="39"/>
      <c r="AC4770" s="39"/>
      <c r="AD4770" s="39"/>
      <c r="AE4770" s="40"/>
      <c r="AF4770" s="28"/>
      <c r="AG4770" s="37"/>
      <c r="AH4770" s="37"/>
      <c r="AI4770" s="37"/>
      <c r="AJ4770" s="38"/>
      <c r="AT4770" s="243">
        <f t="shared" si="148"/>
        <v>0</v>
      </c>
    </row>
    <row r="4771" spans="2:46">
      <c r="B4771" s="154" t="str">
        <f t="shared" si="149"/>
        <v/>
      </c>
      <c r="C4771" s="41"/>
      <c r="D4771" s="41"/>
      <c r="E4771" s="35"/>
      <c r="F4771" s="42"/>
      <c r="G4771" s="35"/>
      <c r="H4771" s="41"/>
      <c r="I4771" s="35"/>
      <c r="J4771" s="35"/>
      <c r="K4771" s="35"/>
      <c r="L4771" s="28"/>
      <c r="M4771" s="29"/>
      <c r="N4771" s="37"/>
      <c r="O4771" s="37"/>
      <c r="P4771" s="38"/>
      <c r="Q4771" s="31"/>
      <c r="R4771" s="39"/>
      <c r="S4771" s="39"/>
      <c r="T4771" s="39"/>
      <c r="U4771" s="40"/>
      <c r="V4771" s="28"/>
      <c r="W4771" s="37"/>
      <c r="X4771" s="37"/>
      <c r="Y4771" s="37"/>
      <c r="Z4771" s="38"/>
      <c r="AA4771" s="31"/>
      <c r="AB4771" s="39"/>
      <c r="AC4771" s="39"/>
      <c r="AD4771" s="39"/>
      <c r="AE4771" s="40"/>
      <c r="AF4771" s="28"/>
      <c r="AG4771" s="37"/>
      <c r="AH4771" s="37"/>
      <c r="AI4771" s="37"/>
      <c r="AJ4771" s="38"/>
      <c r="AT4771" s="243">
        <f t="shared" si="148"/>
        <v>0</v>
      </c>
    </row>
    <row r="4772" spans="2:46">
      <c r="B4772" s="154" t="str">
        <f t="shared" si="149"/>
        <v/>
      </c>
      <c r="C4772" s="41"/>
      <c r="D4772" s="41"/>
      <c r="E4772" s="35"/>
      <c r="F4772" s="42"/>
      <c r="G4772" s="35"/>
      <c r="H4772" s="41"/>
      <c r="I4772" s="35"/>
      <c r="J4772" s="35"/>
      <c r="K4772" s="35"/>
      <c r="L4772" s="28"/>
      <c r="M4772" s="29"/>
      <c r="N4772" s="37"/>
      <c r="O4772" s="37"/>
      <c r="P4772" s="38"/>
      <c r="Q4772" s="31"/>
      <c r="R4772" s="39"/>
      <c r="S4772" s="39"/>
      <c r="T4772" s="39"/>
      <c r="U4772" s="40"/>
      <c r="V4772" s="28"/>
      <c r="W4772" s="37"/>
      <c r="X4772" s="37"/>
      <c r="Y4772" s="37"/>
      <c r="Z4772" s="38"/>
      <c r="AA4772" s="31"/>
      <c r="AB4772" s="39"/>
      <c r="AC4772" s="39"/>
      <c r="AD4772" s="39"/>
      <c r="AE4772" s="40"/>
      <c r="AF4772" s="28"/>
      <c r="AG4772" s="37"/>
      <c r="AH4772" s="37"/>
      <c r="AI4772" s="37"/>
      <c r="AJ4772" s="38"/>
      <c r="AT4772" s="243">
        <f t="shared" si="148"/>
        <v>0</v>
      </c>
    </row>
    <row r="4773" spans="2:46">
      <c r="B4773" s="154" t="str">
        <f t="shared" si="149"/>
        <v/>
      </c>
      <c r="C4773" s="41"/>
      <c r="D4773" s="41"/>
      <c r="E4773" s="35"/>
      <c r="F4773" s="42"/>
      <c r="G4773" s="35"/>
      <c r="H4773" s="41"/>
      <c r="I4773" s="35"/>
      <c r="J4773" s="35"/>
      <c r="K4773" s="35"/>
      <c r="L4773" s="28"/>
      <c r="M4773" s="29"/>
      <c r="N4773" s="37"/>
      <c r="O4773" s="37"/>
      <c r="P4773" s="38"/>
      <c r="Q4773" s="31"/>
      <c r="R4773" s="39"/>
      <c r="S4773" s="39"/>
      <c r="T4773" s="39"/>
      <c r="U4773" s="40"/>
      <c r="V4773" s="28"/>
      <c r="W4773" s="37"/>
      <c r="X4773" s="37"/>
      <c r="Y4773" s="37"/>
      <c r="Z4773" s="38"/>
      <c r="AA4773" s="31"/>
      <c r="AB4773" s="39"/>
      <c r="AC4773" s="39"/>
      <c r="AD4773" s="39"/>
      <c r="AE4773" s="40"/>
      <c r="AF4773" s="28"/>
      <c r="AG4773" s="37"/>
      <c r="AH4773" s="37"/>
      <c r="AI4773" s="37"/>
      <c r="AJ4773" s="38"/>
      <c r="AT4773" s="243">
        <f t="shared" si="148"/>
        <v>0</v>
      </c>
    </row>
    <row r="4774" spans="2:46">
      <c r="B4774" s="154" t="str">
        <f t="shared" si="149"/>
        <v/>
      </c>
      <c r="C4774" s="41"/>
      <c r="D4774" s="41"/>
      <c r="E4774" s="35"/>
      <c r="F4774" s="42"/>
      <c r="G4774" s="35"/>
      <c r="H4774" s="41"/>
      <c r="I4774" s="35"/>
      <c r="J4774" s="35"/>
      <c r="K4774" s="35"/>
      <c r="L4774" s="28"/>
      <c r="M4774" s="29"/>
      <c r="N4774" s="37"/>
      <c r="O4774" s="37"/>
      <c r="P4774" s="38"/>
      <c r="Q4774" s="31"/>
      <c r="R4774" s="39"/>
      <c r="S4774" s="39"/>
      <c r="T4774" s="39"/>
      <c r="U4774" s="40"/>
      <c r="V4774" s="28"/>
      <c r="W4774" s="37"/>
      <c r="X4774" s="37"/>
      <c r="Y4774" s="37"/>
      <c r="Z4774" s="38"/>
      <c r="AA4774" s="31"/>
      <c r="AB4774" s="39"/>
      <c r="AC4774" s="39"/>
      <c r="AD4774" s="39"/>
      <c r="AE4774" s="40"/>
      <c r="AF4774" s="28"/>
      <c r="AG4774" s="37"/>
      <c r="AH4774" s="37"/>
      <c r="AI4774" s="37"/>
      <c r="AJ4774" s="38"/>
      <c r="AT4774" s="243">
        <f t="shared" si="148"/>
        <v>0</v>
      </c>
    </row>
    <row r="4775" spans="2:46">
      <c r="B4775" s="154" t="str">
        <f t="shared" si="149"/>
        <v/>
      </c>
      <c r="C4775" s="41"/>
      <c r="D4775" s="41"/>
      <c r="E4775" s="35"/>
      <c r="F4775" s="42"/>
      <c r="G4775" s="35"/>
      <c r="H4775" s="41"/>
      <c r="I4775" s="35"/>
      <c r="J4775" s="35"/>
      <c r="K4775" s="35"/>
      <c r="L4775" s="28"/>
      <c r="M4775" s="29"/>
      <c r="N4775" s="37"/>
      <c r="O4775" s="37"/>
      <c r="P4775" s="38"/>
      <c r="Q4775" s="31"/>
      <c r="R4775" s="39"/>
      <c r="S4775" s="39"/>
      <c r="T4775" s="39"/>
      <c r="U4775" s="40"/>
      <c r="V4775" s="28"/>
      <c r="W4775" s="37"/>
      <c r="X4775" s="37"/>
      <c r="Y4775" s="37"/>
      <c r="Z4775" s="38"/>
      <c r="AA4775" s="31"/>
      <c r="AB4775" s="39"/>
      <c r="AC4775" s="39"/>
      <c r="AD4775" s="39"/>
      <c r="AE4775" s="40"/>
      <c r="AF4775" s="28"/>
      <c r="AG4775" s="37"/>
      <c r="AH4775" s="37"/>
      <c r="AI4775" s="37"/>
      <c r="AJ4775" s="38"/>
      <c r="AT4775" s="243">
        <f t="shared" si="148"/>
        <v>0</v>
      </c>
    </row>
    <row r="4776" spans="2:46">
      <c r="B4776" s="154" t="str">
        <f t="shared" si="149"/>
        <v/>
      </c>
      <c r="C4776" s="41"/>
      <c r="D4776" s="41"/>
      <c r="E4776" s="35"/>
      <c r="F4776" s="42"/>
      <c r="G4776" s="35"/>
      <c r="H4776" s="41"/>
      <c r="I4776" s="35"/>
      <c r="J4776" s="35"/>
      <c r="K4776" s="35"/>
      <c r="L4776" s="28"/>
      <c r="M4776" s="29"/>
      <c r="N4776" s="37"/>
      <c r="O4776" s="37"/>
      <c r="P4776" s="38"/>
      <c r="Q4776" s="31"/>
      <c r="R4776" s="39"/>
      <c r="S4776" s="39"/>
      <c r="T4776" s="39"/>
      <c r="U4776" s="40"/>
      <c r="V4776" s="28"/>
      <c r="W4776" s="37"/>
      <c r="X4776" s="37"/>
      <c r="Y4776" s="37"/>
      <c r="Z4776" s="38"/>
      <c r="AA4776" s="31"/>
      <c r="AB4776" s="39"/>
      <c r="AC4776" s="39"/>
      <c r="AD4776" s="39"/>
      <c r="AE4776" s="40"/>
      <c r="AF4776" s="28"/>
      <c r="AG4776" s="37"/>
      <c r="AH4776" s="37"/>
      <c r="AI4776" s="37"/>
      <c r="AJ4776" s="38"/>
      <c r="AT4776" s="243">
        <f t="shared" si="148"/>
        <v>0</v>
      </c>
    </row>
    <row r="4777" spans="2:46">
      <c r="B4777" s="154" t="str">
        <f t="shared" si="149"/>
        <v/>
      </c>
      <c r="C4777" s="41"/>
      <c r="D4777" s="41"/>
      <c r="E4777" s="35"/>
      <c r="F4777" s="42"/>
      <c r="G4777" s="35"/>
      <c r="H4777" s="41"/>
      <c r="I4777" s="35"/>
      <c r="J4777" s="35"/>
      <c r="K4777" s="35"/>
      <c r="L4777" s="28"/>
      <c r="M4777" s="29"/>
      <c r="N4777" s="37"/>
      <c r="O4777" s="37"/>
      <c r="P4777" s="38"/>
      <c r="Q4777" s="31"/>
      <c r="R4777" s="39"/>
      <c r="S4777" s="39"/>
      <c r="T4777" s="39"/>
      <c r="U4777" s="40"/>
      <c r="V4777" s="28"/>
      <c r="W4777" s="37"/>
      <c r="X4777" s="37"/>
      <c r="Y4777" s="37"/>
      <c r="Z4777" s="38"/>
      <c r="AA4777" s="31"/>
      <c r="AB4777" s="39"/>
      <c r="AC4777" s="39"/>
      <c r="AD4777" s="39"/>
      <c r="AE4777" s="40"/>
      <c r="AF4777" s="28"/>
      <c r="AG4777" s="37"/>
      <c r="AH4777" s="37"/>
      <c r="AI4777" s="37"/>
      <c r="AJ4777" s="38"/>
      <c r="AT4777" s="243">
        <f t="shared" si="148"/>
        <v>0</v>
      </c>
    </row>
    <row r="4778" spans="2:46">
      <c r="B4778" s="154" t="str">
        <f t="shared" si="149"/>
        <v/>
      </c>
      <c r="C4778" s="41"/>
      <c r="D4778" s="41"/>
      <c r="E4778" s="35"/>
      <c r="F4778" s="42"/>
      <c r="G4778" s="35"/>
      <c r="H4778" s="41"/>
      <c r="I4778" s="35"/>
      <c r="J4778" s="35"/>
      <c r="K4778" s="35"/>
      <c r="L4778" s="28"/>
      <c r="M4778" s="29"/>
      <c r="N4778" s="37"/>
      <c r="O4778" s="37"/>
      <c r="P4778" s="38"/>
      <c r="Q4778" s="31"/>
      <c r="R4778" s="39"/>
      <c r="S4778" s="39"/>
      <c r="T4778" s="39"/>
      <c r="U4778" s="40"/>
      <c r="V4778" s="28"/>
      <c r="W4778" s="37"/>
      <c r="X4778" s="37"/>
      <c r="Y4778" s="37"/>
      <c r="Z4778" s="38"/>
      <c r="AA4778" s="31"/>
      <c r="AB4778" s="39"/>
      <c r="AC4778" s="39"/>
      <c r="AD4778" s="39"/>
      <c r="AE4778" s="40"/>
      <c r="AF4778" s="28"/>
      <c r="AG4778" s="37"/>
      <c r="AH4778" s="37"/>
      <c r="AI4778" s="37"/>
      <c r="AJ4778" s="38"/>
      <c r="AT4778" s="243">
        <f t="shared" si="148"/>
        <v>0</v>
      </c>
    </row>
    <row r="4779" spans="2:46">
      <c r="B4779" s="154" t="str">
        <f t="shared" si="149"/>
        <v/>
      </c>
      <c r="C4779" s="41"/>
      <c r="D4779" s="41"/>
      <c r="E4779" s="35"/>
      <c r="F4779" s="42"/>
      <c r="G4779" s="35"/>
      <c r="H4779" s="41"/>
      <c r="I4779" s="35"/>
      <c r="J4779" s="35"/>
      <c r="K4779" s="35"/>
      <c r="L4779" s="28"/>
      <c r="M4779" s="29"/>
      <c r="N4779" s="37"/>
      <c r="O4779" s="37"/>
      <c r="P4779" s="38"/>
      <c r="Q4779" s="31"/>
      <c r="R4779" s="39"/>
      <c r="S4779" s="39"/>
      <c r="T4779" s="39"/>
      <c r="U4779" s="40"/>
      <c r="V4779" s="28"/>
      <c r="W4779" s="37"/>
      <c r="X4779" s="37"/>
      <c r="Y4779" s="37"/>
      <c r="Z4779" s="38"/>
      <c r="AA4779" s="31"/>
      <c r="AB4779" s="39"/>
      <c r="AC4779" s="39"/>
      <c r="AD4779" s="39"/>
      <c r="AE4779" s="40"/>
      <c r="AF4779" s="28"/>
      <c r="AG4779" s="37"/>
      <c r="AH4779" s="37"/>
      <c r="AI4779" s="37"/>
      <c r="AJ4779" s="38"/>
      <c r="AT4779" s="243">
        <f t="shared" si="148"/>
        <v>0</v>
      </c>
    </row>
    <row r="4780" spans="2:46">
      <c r="B4780" s="154" t="str">
        <f t="shared" si="149"/>
        <v/>
      </c>
      <c r="C4780" s="41"/>
      <c r="D4780" s="41"/>
      <c r="E4780" s="35"/>
      <c r="F4780" s="42"/>
      <c r="G4780" s="35"/>
      <c r="H4780" s="41"/>
      <c r="I4780" s="35"/>
      <c r="J4780" s="35"/>
      <c r="K4780" s="35"/>
      <c r="L4780" s="28"/>
      <c r="M4780" s="29"/>
      <c r="N4780" s="37"/>
      <c r="O4780" s="37"/>
      <c r="P4780" s="38"/>
      <c r="Q4780" s="31"/>
      <c r="R4780" s="39"/>
      <c r="S4780" s="39"/>
      <c r="T4780" s="39"/>
      <c r="U4780" s="40"/>
      <c r="V4780" s="28"/>
      <c r="W4780" s="37"/>
      <c r="X4780" s="37"/>
      <c r="Y4780" s="37"/>
      <c r="Z4780" s="38"/>
      <c r="AA4780" s="31"/>
      <c r="AB4780" s="39"/>
      <c r="AC4780" s="39"/>
      <c r="AD4780" s="39"/>
      <c r="AE4780" s="40"/>
      <c r="AF4780" s="28"/>
      <c r="AG4780" s="37"/>
      <c r="AH4780" s="37"/>
      <c r="AI4780" s="37"/>
      <c r="AJ4780" s="38"/>
      <c r="AT4780" s="243">
        <f t="shared" si="148"/>
        <v>0</v>
      </c>
    </row>
    <row r="4781" spans="2:46">
      <c r="B4781" s="154" t="str">
        <f t="shared" si="149"/>
        <v/>
      </c>
      <c r="C4781" s="41"/>
      <c r="D4781" s="41"/>
      <c r="E4781" s="35"/>
      <c r="F4781" s="42"/>
      <c r="G4781" s="35"/>
      <c r="H4781" s="41"/>
      <c r="I4781" s="35"/>
      <c r="J4781" s="35"/>
      <c r="K4781" s="35"/>
      <c r="L4781" s="28"/>
      <c r="M4781" s="29"/>
      <c r="N4781" s="37"/>
      <c r="O4781" s="37"/>
      <c r="P4781" s="38"/>
      <c r="Q4781" s="31"/>
      <c r="R4781" s="39"/>
      <c r="S4781" s="39"/>
      <c r="T4781" s="39"/>
      <c r="U4781" s="40"/>
      <c r="V4781" s="28"/>
      <c r="W4781" s="37"/>
      <c r="X4781" s="37"/>
      <c r="Y4781" s="37"/>
      <c r="Z4781" s="38"/>
      <c r="AA4781" s="31"/>
      <c r="AB4781" s="39"/>
      <c r="AC4781" s="39"/>
      <c r="AD4781" s="39"/>
      <c r="AE4781" s="40"/>
      <c r="AF4781" s="28"/>
      <c r="AG4781" s="37"/>
      <c r="AH4781" s="37"/>
      <c r="AI4781" s="37"/>
      <c r="AJ4781" s="38"/>
      <c r="AT4781" s="243">
        <f t="shared" si="148"/>
        <v>0</v>
      </c>
    </row>
    <row r="4782" spans="2:46">
      <c r="B4782" s="154" t="str">
        <f t="shared" si="149"/>
        <v/>
      </c>
      <c r="C4782" s="41"/>
      <c r="D4782" s="41"/>
      <c r="E4782" s="35"/>
      <c r="F4782" s="42"/>
      <c r="G4782" s="35"/>
      <c r="H4782" s="41"/>
      <c r="I4782" s="35"/>
      <c r="J4782" s="35"/>
      <c r="K4782" s="35"/>
      <c r="L4782" s="28"/>
      <c r="M4782" s="29"/>
      <c r="N4782" s="37"/>
      <c r="O4782" s="37"/>
      <c r="P4782" s="38"/>
      <c r="Q4782" s="31"/>
      <c r="R4782" s="39"/>
      <c r="S4782" s="39"/>
      <c r="T4782" s="39"/>
      <c r="U4782" s="40"/>
      <c r="V4782" s="28"/>
      <c r="W4782" s="37"/>
      <c r="X4782" s="37"/>
      <c r="Y4782" s="37"/>
      <c r="Z4782" s="38"/>
      <c r="AA4782" s="31"/>
      <c r="AB4782" s="39"/>
      <c r="AC4782" s="39"/>
      <c r="AD4782" s="39"/>
      <c r="AE4782" s="40"/>
      <c r="AF4782" s="28"/>
      <c r="AG4782" s="37"/>
      <c r="AH4782" s="37"/>
      <c r="AI4782" s="37"/>
      <c r="AJ4782" s="38"/>
      <c r="AT4782" s="243">
        <f t="shared" si="148"/>
        <v>0</v>
      </c>
    </row>
    <row r="4783" spans="2:46">
      <c r="B4783" s="154" t="str">
        <f t="shared" si="149"/>
        <v/>
      </c>
      <c r="C4783" s="41"/>
      <c r="D4783" s="41"/>
      <c r="E4783" s="35"/>
      <c r="F4783" s="42"/>
      <c r="G4783" s="35"/>
      <c r="H4783" s="41"/>
      <c r="I4783" s="35"/>
      <c r="J4783" s="35"/>
      <c r="K4783" s="35"/>
      <c r="L4783" s="28"/>
      <c r="M4783" s="29"/>
      <c r="N4783" s="37"/>
      <c r="O4783" s="37"/>
      <c r="P4783" s="38"/>
      <c r="Q4783" s="31"/>
      <c r="R4783" s="39"/>
      <c r="S4783" s="39"/>
      <c r="T4783" s="39"/>
      <c r="U4783" s="40"/>
      <c r="V4783" s="28"/>
      <c r="W4783" s="37"/>
      <c r="X4783" s="37"/>
      <c r="Y4783" s="37"/>
      <c r="Z4783" s="38"/>
      <c r="AA4783" s="31"/>
      <c r="AB4783" s="39"/>
      <c r="AC4783" s="39"/>
      <c r="AD4783" s="39"/>
      <c r="AE4783" s="40"/>
      <c r="AF4783" s="28"/>
      <c r="AG4783" s="37"/>
      <c r="AH4783" s="37"/>
      <c r="AI4783" s="37"/>
      <c r="AJ4783" s="38"/>
      <c r="AT4783" s="243">
        <f t="shared" si="148"/>
        <v>0</v>
      </c>
    </row>
    <row r="4784" spans="2:46">
      <c r="B4784" s="154" t="str">
        <f t="shared" si="149"/>
        <v/>
      </c>
      <c r="C4784" s="41"/>
      <c r="D4784" s="41"/>
      <c r="E4784" s="35"/>
      <c r="F4784" s="42"/>
      <c r="G4784" s="35"/>
      <c r="H4784" s="41"/>
      <c r="I4784" s="35"/>
      <c r="J4784" s="35"/>
      <c r="K4784" s="35"/>
      <c r="L4784" s="28"/>
      <c r="M4784" s="29"/>
      <c r="N4784" s="37"/>
      <c r="O4784" s="37"/>
      <c r="P4784" s="38"/>
      <c r="Q4784" s="31"/>
      <c r="R4784" s="39"/>
      <c r="S4784" s="39"/>
      <c r="T4784" s="39"/>
      <c r="U4784" s="40"/>
      <c r="V4784" s="28"/>
      <c r="W4784" s="37"/>
      <c r="X4784" s="37"/>
      <c r="Y4784" s="37"/>
      <c r="Z4784" s="38"/>
      <c r="AA4784" s="31"/>
      <c r="AB4784" s="39"/>
      <c r="AC4784" s="39"/>
      <c r="AD4784" s="39"/>
      <c r="AE4784" s="40"/>
      <c r="AF4784" s="28"/>
      <c r="AG4784" s="37"/>
      <c r="AH4784" s="37"/>
      <c r="AI4784" s="37"/>
      <c r="AJ4784" s="38"/>
      <c r="AT4784" s="243">
        <f t="shared" si="148"/>
        <v>0</v>
      </c>
    </row>
    <row r="4785" spans="2:46">
      <c r="B4785" s="154" t="str">
        <f t="shared" si="149"/>
        <v/>
      </c>
      <c r="C4785" s="41"/>
      <c r="D4785" s="41"/>
      <c r="E4785" s="35"/>
      <c r="F4785" s="42"/>
      <c r="G4785" s="35"/>
      <c r="H4785" s="41"/>
      <c r="I4785" s="35"/>
      <c r="J4785" s="35"/>
      <c r="K4785" s="35"/>
      <c r="L4785" s="28"/>
      <c r="M4785" s="29"/>
      <c r="N4785" s="37"/>
      <c r="O4785" s="37"/>
      <c r="P4785" s="38"/>
      <c r="Q4785" s="31"/>
      <c r="R4785" s="39"/>
      <c r="S4785" s="39"/>
      <c r="T4785" s="39"/>
      <c r="U4785" s="40"/>
      <c r="V4785" s="28"/>
      <c r="W4785" s="37"/>
      <c r="X4785" s="37"/>
      <c r="Y4785" s="37"/>
      <c r="Z4785" s="38"/>
      <c r="AA4785" s="31"/>
      <c r="AB4785" s="39"/>
      <c r="AC4785" s="39"/>
      <c r="AD4785" s="39"/>
      <c r="AE4785" s="40"/>
      <c r="AF4785" s="28"/>
      <c r="AG4785" s="37"/>
      <c r="AH4785" s="37"/>
      <c r="AI4785" s="37"/>
      <c r="AJ4785" s="38"/>
      <c r="AT4785" s="243">
        <f t="shared" si="148"/>
        <v>0</v>
      </c>
    </row>
    <row r="4786" spans="2:46">
      <c r="B4786" s="154" t="str">
        <f t="shared" si="149"/>
        <v/>
      </c>
      <c r="C4786" s="41"/>
      <c r="D4786" s="41"/>
      <c r="E4786" s="35"/>
      <c r="F4786" s="42"/>
      <c r="G4786" s="35"/>
      <c r="H4786" s="41"/>
      <c r="I4786" s="35"/>
      <c r="J4786" s="35"/>
      <c r="K4786" s="35"/>
      <c r="L4786" s="28"/>
      <c r="M4786" s="29"/>
      <c r="N4786" s="37"/>
      <c r="O4786" s="37"/>
      <c r="P4786" s="38"/>
      <c r="Q4786" s="31"/>
      <c r="R4786" s="39"/>
      <c r="S4786" s="39"/>
      <c r="T4786" s="39"/>
      <c r="U4786" s="40"/>
      <c r="V4786" s="28"/>
      <c r="W4786" s="37"/>
      <c r="X4786" s="37"/>
      <c r="Y4786" s="37"/>
      <c r="Z4786" s="38"/>
      <c r="AA4786" s="31"/>
      <c r="AB4786" s="39"/>
      <c r="AC4786" s="39"/>
      <c r="AD4786" s="39"/>
      <c r="AE4786" s="40"/>
      <c r="AF4786" s="28"/>
      <c r="AG4786" s="37"/>
      <c r="AH4786" s="37"/>
      <c r="AI4786" s="37"/>
      <c r="AJ4786" s="38"/>
      <c r="AT4786" s="243">
        <f t="shared" si="148"/>
        <v>0</v>
      </c>
    </row>
    <row r="4787" spans="2:46">
      <c r="B4787" s="154" t="str">
        <f t="shared" si="149"/>
        <v/>
      </c>
      <c r="C4787" s="41"/>
      <c r="D4787" s="41"/>
      <c r="E4787" s="35"/>
      <c r="F4787" s="42"/>
      <c r="G4787" s="35"/>
      <c r="H4787" s="41"/>
      <c r="I4787" s="35"/>
      <c r="J4787" s="35"/>
      <c r="K4787" s="35"/>
      <c r="L4787" s="28"/>
      <c r="M4787" s="29"/>
      <c r="N4787" s="37"/>
      <c r="O4787" s="37"/>
      <c r="P4787" s="38"/>
      <c r="Q4787" s="31"/>
      <c r="R4787" s="39"/>
      <c r="S4787" s="39"/>
      <c r="T4787" s="39"/>
      <c r="U4787" s="40"/>
      <c r="V4787" s="28"/>
      <c r="W4787" s="37"/>
      <c r="X4787" s="37"/>
      <c r="Y4787" s="37"/>
      <c r="Z4787" s="38"/>
      <c r="AA4787" s="31"/>
      <c r="AB4787" s="39"/>
      <c r="AC4787" s="39"/>
      <c r="AD4787" s="39"/>
      <c r="AE4787" s="40"/>
      <c r="AF4787" s="28"/>
      <c r="AG4787" s="37"/>
      <c r="AH4787" s="37"/>
      <c r="AI4787" s="37"/>
      <c r="AJ4787" s="38"/>
      <c r="AT4787" s="243">
        <f t="shared" si="148"/>
        <v>0</v>
      </c>
    </row>
    <row r="4788" spans="2:46">
      <c r="B4788" s="154" t="str">
        <f t="shared" si="149"/>
        <v/>
      </c>
      <c r="C4788" s="41"/>
      <c r="D4788" s="41"/>
      <c r="E4788" s="35"/>
      <c r="F4788" s="42"/>
      <c r="G4788" s="35"/>
      <c r="H4788" s="41"/>
      <c r="I4788" s="35"/>
      <c r="J4788" s="35"/>
      <c r="K4788" s="35"/>
      <c r="L4788" s="28"/>
      <c r="M4788" s="29"/>
      <c r="N4788" s="37"/>
      <c r="O4788" s="37"/>
      <c r="P4788" s="38"/>
      <c r="Q4788" s="31"/>
      <c r="R4788" s="39"/>
      <c r="S4788" s="39"/>
      <c r="T4788" s="39"/>
      <c r="U4788" s="40"/>
      <c r="V4788" s="28"/>
      <c r="W4788" s="37"/>
      <c r="X4788" s="37"/>
      <c r="Y4788" s="37"/>
      <c r="Z4788" s="38"/>
      <c r="AA4788" s="31"/>
      <c r="AB4788" s="39"/>
      <c r="AC4788" s="39"/>
      <c r="AD4788" s="39"/>
      <c r="AE4788" s="40"/>
      <c r="AF4788" s="28"/>
      <c r="AG4788" s="37"/>
      <c r="AH4788" s="37"/>
      <c r="AI4788" s="37"/>
      <c r="AJ4788" s="38"/>
      <c r="AT4788" s="243">
        <f t="shared" si="148"/>
        <v>0</v>
      </c>
    </row>
    <row r="4789" spans="2:46">
      <c r="B4789" s="154" t="str">
        <f t="shared" si="149"/>
        <v/>
      </c>
      <c r="C4789" s="41"/>
      <c r="D4789" s="41"/>
      <c r="E4789" s="35"/>
      <c r="F4789" s="42"/>
      <c r="G4789" s="35"/>
      <c r="H4789" s="41"/>
      <c r="I4789" s="35"/>
      <c r="J4789" s="35"/>
      <c r="K4789" s="35"/>
      <c r="L4789" s="28"/>
      <c r="M4789" s="29"/>
      <c r="N4789" s="37"/>
      <c r="O4789" s="37"/>
      <c r="P4789" s="38"/>
      <c r="Q4789" s="31"/>
      <c r="R4789" s="39"/>
      <c r="S4789" s="39"/>
      <c r="T4789" s="39"/>
      <c r="U4789" s="40"/>
      <c r="V4789" s="28"/>
      <c r="W4789" s="37"/>
      <c r="X4789" s="37"/>
      <c r="Y4789" s="37"/>
      <c r="Z4789" s="38"/>
      <c r="AA4789" s="31"/>
      <c r="AB4789" s="39"/>
      <c r="AC4789" s="39"/>
      <c r="AD4789" s="39"/>
      <c r="AE4789" s="40"/>
      <c r="AF4789" s="28"/>
      <c r="AG4789" s="37"/>
      <c r="AH4789" s="37"/>
      <c r="AI4789" s="37"/>
      <c r="AJ4789" s="38"/>
      <c r="AT4789" s="243">
        <f t="shared" si="148"/>
        <v>0</v>
      </c>
    </row>
    <row r="4790" spans="2:46">
      <c r="B4790" s="154" t="str">
        <f t="shared" si="149"/>
        <v/>
      </c>
      <c r="C4790" s="41"/>
      <c r="D4790" s="41"/>
      <c r="E4790" s="35"/>
      <c r="F4790" s="42"/>
      <c r="G4790" s="35"/>
      <c r="H4790" s="41"/>
      <c r="I4790" s="35"/>
      <c r="J4790" s="35"/>
      <c r="K4790" s="35"/>
      <c r="L4790" s="28"/>
      <c r="M4790" s="29"/>
      <c r="N4790" s="37"/>
      <c r="O4790" s="37"/>
      <c r="P4790" s="38"/>
      <c r="Q4790" s="31"/>
      <c r="R4790" s="39"/>
      <c r="S4790" s="39"/>
      <c r="T4790" s="39"/>
      <c r="U4790" s="40"/>
      <c r="V4790" s="28"/>
      <c r="W4790" s="37"/>
      <c r="X4790" s="37"/>
      <c r="Y4790" s="37"/>
      <c r="Z4790" s="38"/>
      <c r="AA4790" s="31"/>
      <c r="AB4790" s="39"/>
      <c r="AC4790" s="39"/>
      <c r="AD4790" s="39"/>
      <c r="AE4790" s="40"/>
      <c r="AF4790" s="28"/>
      <c r="AG4790" s="37"/>
      <c r="AH4790" s="37"/>
      <c r="AI4790" s="37"/>
      <c r="AJ4790" s="38"/>
      <c r="AT4790" s="243">
        <f t="shared" si="148"/>
        <v>0</v>
      </c>
    </row>
    <row r="4791" spans="2:46">
      <c r="B4791" s="154" t="str">
        <f t="shared" si="149"/>
        <v/>
      </c>
      <c r="C4791" s="41"/>
      <c r="D4791" s="41"/>
      <c r="E4791" s="35"/>
      <c r="F4791" s="42"/>
      <c r="G4791" s="35"/>
      <c r="H4791" s="41"/>
      <c r="I4791" s="35"/>
      <c r="J4791" s="35"/>
      <c r="K4791" s="35"/>
      <c r="L4791" s="28"/>
      <c r="M4791" s="29"/>
      <c r="N4791" s="37"/>
      <c r="O4791" s="37"/>
      <c r="P4791" s="38"/>
      <c r="Q4791" s="31"/>
      <c r="R4791" s="39"/>
      <c r="S4791" s="39"/>
      <c r="T4791" s="39"/>
      <c r="U4791" s="40"/>
      <c r="V4791" s="28"/>
      <c r="W4791" s="37"/>
      <c r="X4791" s="37"/>
      <c r="Y4791" s="37"/>
      <c r="Z4791" s="38"/>
      <c r="AA4791" s="31"/>
      <c r="AB4791" s="39"/>
      <c r="AC4791" s="39"/>
      <c r="AD4791" s="39"/>
      <c r="AE4791" s="40"/>
      <c r="AF4791" s="28"/>
      <c r="AG4791" s="37"/>
      <c r="AH4791" s="37"/>
      <c r="AI4791" s="37"/>
      <c r="AJ4791" s="38"/>
      <c r="AT4791" s="243">
        <f t="shared" si="148"/>
        <v>0</v>
      </c>
    </row>
    <row r="4792" spans="2:46">
      <c r="B4792" s="154" t="str">
        <f t="shared" si="149"/>
        <v/>
      </c>
      <c r="C4792" s="41"/>
      <c r="D4792" s="41"/>
      <c r="E4792" s="35"/>
      <c r="F4792" s="42"/>
      <c r="G4792" s="35"/>
      <c r="H4792" s="41"/>
      <c r="I4792" s="35"/>
      <c r="J4792" s="35"/>
      <c r="K4792" s="35"/>
      <c r="L4792" s="28"/>
      <c r="M4792" s="29"/>
      <c r="N4792" s="37"/>
      <c r="O4792" s="37"/>
      <c r="P4792" s="38"/>
      <c r="Q4792" s="31"/>
      <c r="R4792" s="39"/>
      <c r="S4792" s="39"/>
      <c r="T4792" s="39"/>
      <c r="U4792" s="40"/>
      <c r="V4792" s="28"/>
      <c r="W4792" s="37"/>
      <c r="X4792" s="37"/>
      <c r="Y4792" s="37"/>
      <c r="Z4792" s="38"/>
      <c r="AA4792" s="31"/>
      <c r="AB4792" s="39"/>
      <c r="AC4792" s="39"/>
      <c r="AD4792" s="39"/>
      <c r="AE4792" s="40"/>
      <c r="AF4792" s="28"/>
      <c r="AG4792" s="37"/>
      <c r="AH4792" s="37"/>
      <c r="AI4792" s="37"/>
      <c r="AJ4792" s="38"/>
      <c r="AT4792" s="243">
        <f t="shared" si="148"/>
        <v>0</v>
      </c>
    </row>
    <row r="4793" spans="2:46">
      <c r="B4793" s="154" t="str">
        <f t="shared" si="149"/>
        <v/>
      </c>
      <c r="C4793" s="41"/>
      <c r="D4793" s="41"/>
      <c r="E4793" s="35"/>
      <c r="F4793" s="42"/>
      <c r="G4793" s="35"/>
      <c r="H4793" s="41"/>
      <c r="I4793" s="35"/>
      <c r="J4793" s="35"/>
      <c r="K4793" s="35"/>
      <c r="L4793" s="28"/>
      <c r="M4793" s="29"/>
      <c r="N4793" s="37"/>
      <c r="O4793" s="37"/>
      <c r="P4793" s="38"/>
      <c r="Q4793" s="31"/>
      <c r="R4793" s="39"/>
      <c r="S4793" s="39"/>
      <c r="T4793" s="39"/>
      <c r="U4793" s="40"/>
      <c r="V4793" s="28"/>
      <c r="W4793" s="37"/>
      <c r="X4793" s="37"/>
      <c r="Y4793" s="37"/>
      <c r="Z4793" s="38"/>
      <c r="AA4793" s="31"/>
      <c r="AB4793" s="39"/>
      <c r="AC4793" s="39"/>
      <c r="AD4793" s="39"/>
      <c r="AE4793" s="40"/>
      <c r="AF4793" s="28"/>
      <c r="AG4793" s="37"/>
      <c r="AH4793" s="37"/>
      <c r="AI4793" s="37"/>
      <c r="AJ4793" s="38"/>
      <c r="AT4793" s="243">
        <f t="shared" si="148"/>
        <v>0</v>
      </c>
    </row>
    <row r="4794" spans="2:46">
      <c r="B4794" s="154" t="str">
        <f t="shared" si="149"/>
        <v/>
      </c>
      <c r="C4794" s="41"/>
      <c r="D4794" s="41"/>
      <c r="E4794" s="35"/>
      <c r="F4794" s="42"/>
      <c r="G4794" s="35"/>
      <c r="H4794" s="41"/>
      <c r="I4794" s="35"/>
      <c r="J4794" s="35"/>
      <c r="K4794" s="35"/>
      <c r="L4794" s="28"/>
      <c r="M4794" s="29"/>
      <c r="N4794" s="37"/>
      <c r="O4794" s="37"/>
      <c r="P4794" s="38"/>
      <c r="Q4794" s="31"/>
      <c r="R4794" s="39"/>
      <c r="S4794" s="39"/>
      <c r="T4794" s="39"/>
      <c r="U4794" s="40"/>
      <c r="V4794" s="28"/>
      <c r="W4794" s="37"/>
      <c r="X4794" s="37"/>
      <c r="Y4794" s="37"/>
      <c r="Z4794" s="38"/>
      <c r="AA4794" s="31"/>
      <c r="AB4794" s="39"/>
      <c r="AC4794" s="39"/>
      <c r="AD4794" s="39"/>
      <c r="AE4794" s="40"/>
      <c r="AF4794" s="28"/>
      <c r="AG4794" s="37"/>
      <c r="AH4794" s="37"/>
      <c r="AI4794" s="37"/>
      <c r="AJ4794" s="38"/>
      <c r="AT4794" s="243">
        <f t="shared" si="148"/>
        <v>0</v>
      </c>
    </row>
    <row r="4795" spans="2:46">
      <c r="B4795" s="154" t="str">
        <f t="shared" si="149"/>
        <v/>
      </c>
      <c r="C4795" s="41"/>
      <c r="D4795" s="41"/>
      <c r="E4795" s="35"/>
      <c r="F4795" s="42"/>
      <c r="G4795" s="35"/>
      <c r="H4795" s="41"/>
      <c r="I4795" s="35"/>
      <c r="J4795" s="35"/>
      <c r="K4795" s="35"/>
      <c r="L4795" s="28"/>
      <c r="M4795" s="29"/>
      <c r="N4795" s="37"/>
      <c r="O4795" s="37"/>
      <c r="P4795" s="38"/>
      <c r="Q4795" s="31"/>
      <c r="R4795" s="39"/>
      <c r="S4795" s="39"/>
      <c r="T4795" s="39"/>
      <c r="U4795" s="40"/>
      <c r="V4795" s="28"/>
      <c r="W4795" s="37"/>
      <c r="X4795" s="37"/>
      <c r="Y4795" s="37"/>
      <c r="Z4795" s="38"/>
      <c r="AA4795" s="31"/>
      <c r="AB4795" s="39"/>
      <c r="AC4795" s="39"/>
      <c r="AD4795" s="39"/>
      <c r="AE4795" s="40"/>
      <c r="AF4795" s="28"/>
      <c r="AG4795" s="37"/>
      <c r="AH4795" s="37"/>
      <c r="AI4795" s="37"/>
      <c r="AJ4795" s="38"/>
      <c r="AT4795" s="243">
        <f t="shared" si="148"/>
        <v>0</v>
      </c>
    </row>
    <row r="4796" spans="2:46">
      <c r="B4796" s="154" t="str">
        <f t="shared" si="149"/>
        <v/>
      </c>
      <c r="C4796" s="41"/>
      <c r="D4796" s="41"/>
      <c r="E4796" s="35"/>
      <c r="F4796" s="42"/>
      <c r="G4796" s="35"/>
      <c r="H4796" s="41"/>
      <c r="I4796" s="35"/>
      <c r="J4796" s="35"/>
      <c r="K4796" s="35"/>
      <c r="L4796" s="28"/>
      <c r="M4796" s="29"/>
      <c r="N4796" s="37"/>
      <c r="O4796" s="37"/>
      <c r="P4796" s="38"/>
      <c r="Q4796" s="31"/>
      <c r="R4796" s="39"/>
      <c r="S4796" s="39"/>
      <c r="T4796" s="39"/>
      <c r="U4796" s="40"/>
      <c r="V4796" s="28"/>
      <c r="W4796" s="37"/>
      <c r="X4796" s="37"/>
      <c r="Y4796" s="37"/>
      <c r="Z4796" s="38"/>
      <c r="AA4796" s="31"/>
      <c r="AB4796" s="39"/>
      <c r="AC4796" s="39"/>
      <c r="AD4796" s="39"/>
      <c r="AE4796" s="40"/>
      <c r="AF4796" s="28"/>
      <c r="AG4796" s="37"/>
      <c r="AH4796" s="37"/>
      <c r="AI4796" s="37"/>
      <c r="AJ4796" s="38"/>
      <c r="AT4796" s="243">
        <f t="shared" si="148"/>
        <v>0</v>
      </c>
    </row>
    <row r="4797" spans="2:46">
      <c r="B4797" s="154" t="str">
        <f t="shared" si="149"/>
        <v/>
      </c>
      <c r="C4797" s="41"/>
      <c r="D4797" s="41"/>
      <c r="E4797" s="35"/>
      <c r="F4797" s="42"/>
      <c r="G4797" s="35"/>
      <c r="H4797" s="41"/>
      <c r="I4797" s="35"/>
      <c r="J4797" s="35"/>
      <c r="K4797" s="35"/>
      <c r="L4797" s="28"/>
      <c r="M4797" s="29"/>
      <c r="N4797" s="37"/>
      <c r="O4797" s="37"/>
      <c r="P4797" s="38"/>
      <c r="Q4797" s="31"/>
      <c r="R4797" s="39"/>
      <c r="S4797" s="39"/>
      <c r="T4797" s="39"/>
      <c r="U4797" s="40"/>
      <c r="V4797" s="28"/>
      <c r="W4797" s="37"/>
      <c r="X4797" s="37"/>
      <c r="Y4797" s="37"/>
      <c r="Z4797" s="38"/>
      <c r="AA4797" s="31"/>
      <c r="AB4797" s="39"/>
      <c r="AC4797" s="39"/>
      <c r="AD4797" s="39"/>
      <c r="AE4797" s="40"/>
      <c r="AF4797" s="28"/>
      <c r="AG4797" s="37"/>
      <c r="AH4797" s="37"/>
      <c r="AI4797" s="37"/>
      <c r="AJ4797" s="38"/>
      <c r="AT4797" s="243">
        <f t="shared" si="148"/>
        <v>0</v>
      </c>
    </row>
    <row r="4798" spans="2:46">
      <c r="B4798" s="154" t="str">
        <f t="shared" si="149"/>
        <v/>
      </c>
      <c r="C4798" s="41"/>
      <c r="D4798" s="41"/>
      <c r="E4798" s="35"/>
      <c r="F4798" s="42"/>
      <c r="G4798" s="35"/>
      <c r="H4798" s="41"/>
      <c r="I4798" s="35"/>
      <c r="J4798" s="35"/>
      <c r="K4798" s="35"/>
      <c r="L4798" s="28"/>
      <c r="M4798" s="29"/>
      <c r="N4798" s="37"/>
      <c r="O4798" s="37"/>
      <c r="P4798" s="38"/>
      <c r="Q4798" s="31"/>
      <c r="R4798" s="39"/>
      <c r="S4798" s="39"/>
      <c r="T4798" s="39"/>
      <c r="U4798" s="40"/>
      <c r="V4798" s="28"/>
      <c r="W4798" s="37"/>
      <c r="X4798" s="37"/>
      <c r="Y4798" s="37"/>
      <c r="Z4798" s="38"/>
      <c r="AA4798" s="31"/>
      <c r="AB4798" s="39"/>
      <c r="AC4798" s="39"/>
      <c r="AD4798" s="39"/>
      <c r="AE4798" s="40"/>
      <c r="AF4798" s="28"/>
      <c r="AG4798" s="37"/>
      <c r="AH4798" s="37"/>
      <c r="AI4798" s="37"/>
      <c r="AJ4798" s="38"/>
      <c r="AT4798" s="243">
        <f t="shared" si="148"/>
        <v>0</v>
      </c>
    </row>
    <row r="4799" spans="2:46">
      <c r="B4799" s="154" t="str">
        <f t="shared" si="149"/>
        <v/>
      </c>
      <c r="C4799" s="41"/>
      <c r="D4799" s="41"/>
      <c r="E4799" s="35"/>
      <c r="F4799" s="42"/>
      <c r="G4799" s="35"/>
      <c r="H4799" s="41"/>
      <c r="I4799" s="35"/>
      <c r="J4799" s="35"/>
      <c r="K4799" s="35"/>
      <c r="L4799" s="28"/>
      <c r="M4799" s="29"/>
      <c r="N4799" s="37"/>
      <c r="O4799" s="37"/>
      <c r="P4799" s="38"/>
      <c r="Q4799" s="31"/>
      <c r="R4799" s="39"/>
      <c r="S4799" s="39"/>
      <c r="T4799" s="39"/>
      <c r="U4799" s="40"/>
      <c r="V4799" s="28"/>
      <c r="W4799" s="37"/>
      <c r="X4799" s="37"/>
      <c r="Y4799" s="37"/>
      <c r="Z4799" s="38"/>
      <c r="AA4799" s="31"/>
      <c r="AB4799" s="39"/>
      <c r="AC4799" s="39"/>
      <c r="AD4799" s="39"/>
      <c r="AE4799" s="40"/>
      <c r="AF4799" s="28"/>
      <c r="AG4799" s="37"/>
      <c r="AH4799" s="37"/>
      <c r="AI4799" s="37"/>
      <c r="AJ4799" s="38"/>
      <c r="AT4799" s="243">
        <f t="shared" si="148"/>
        <v>0</v>
      </c>
    </row>
    <row r="4800" spans="2:46">
      <c r="B4800" s="154" t="str">
        <f t="shared" si="149"/>
        <v/>
      </c>
      <c r="C4800" s="41"/>
      <c r="D4800" s="41"/>
      <c r="E4800" s="35"/>
      <c r="F4800" s="42"/>
      <c r="G4800" s="35"/>
      <c r="H4800" s="41"/>
      <c r="I4800" s="35"/>
      <c r="J4800" s="35"/>
      <c r="K4800" s="35"/>
      <c r="L4800" s="28"/>
      <c r="M4800" s="29"/>
      <c r="N4800" s="37"/>
      <c r="O4800" s="37"/>
      <c r="P4800" s="38"/>
      <c r="Q4800" s="31"/>
      <c r="R4800" s="39"/>
      <c r="S4800" s="39"/>
      <c r="T4800" s="39"/>
      <c r="U4800" s="40"/>
      <c r="V4800" s="28"/>
      <c r="W4800" s="37"/>
      <c r="X4800" s="37"/>
      <c r="Y4800" s="37"/>
      <c r="Z4800" s="38"/>
      <c r="AA4800" s="31"/>
      <c r="AB4800" s="39"/>
      <c r="AC4800" s="39"/>
      <c r="AD4800" s="39"/>
      <c r="AE4800" s="40"/>
      <c r="AF4800" s="28"/>
      <c r="AG4800" s="37"/>
      <c r="AH4800" s="37"/>
      <c r="AI4800" s="37"/>
      <c r="AJ4800" s="38"/>
      <c r="AT4800" s="243">
        <f t="shared" si="148"/>
        <v>0</v>
      </c>
    </row>
    <row r="4801" spans="2:46">
      <c r="B4801" s="154" t="str">
        <f t="shared" si="149"/>
        <v/>
      </c>
      <c r="C4801" s="41"/>
      <c r="D4801" s="41"/>
      <c r="E4801" s="35"/>
      <c r="F4801" s="42"/>
      <c r="G4801" s="35"/>
      <c r="H4801" s="41"/>
      <c r="I4801" s="35"/>
      <c r="J4801" s="35"/>
      <c r="K4801" s="35"/>
      <c r="L4801" s="28"/>
      <c r="M4801" s="29"/>
      <c r="N4801" s="37"/>
      <c r="O4801" s="37"/>
      <c r="P4801" s="38"/>
      <c r="Q4801" s="31"/>
      <c r="R4801" s="39"/>
      <c r="S4801" s="39"/>
      <c r="T4801" s="39"/>
      <c r="U4801" s="40"/>
      <c r="V4801" s="28"/>
      <c r="W4801" s="37"/>
      <c r="X4801" s="37"/>
      <c r="Y4801" s="37"/>
      <c r="Z4801" s="38"/>
      <c r="AA4801" s="31"/>
      <c r="AB4801" s="39"/>
      <c r="AC4801" s="39"/>
      <c r="AD4801" s="39"/>
      <c r="AE4801" s="40"/>
      <c r="AF4801" s="28"/>
      <c r="AG4801" s="37"/>
      <c r="AH4801" s="37"/>
      <c r="AI4801" s="37"/>
      <c r="AJ4801" s="38"/>
      <c r="AT4801" s="243">
        <f t="shared" si="148"/>
        <v>0</v>
      </c>
    </row>
    <row r="4802" spans="2:46">
      <c r="B4802" s="154" t="str">
        <f t="shared" si="149"/>
        <v/>
      </c>
      <c r="C4802" s="41"/>
      <c r="D4802" s="41"/>
      <c r="E4802" s="35"/>
      <c r="F4802" s="42"/>
      <c r="G4802" s="35"/>
      <c r="H4802" s="41"/>
      <c r="I4802" s="35"/>
      <c r="J4802" s="35"/>
      <c r="K4802" s="35"/>
      <c r="L4802" s="28"/>
      <c r="M4802" s="29"/>
      <c r="N4802" s="37"/>
      <c r="O4802" s="37"/>
      <c r="P4802" s="38"/>
      <c r="Q4802" s="31"/>
      <c r="R4802" s="39"/>
      <c r="S4802" s="39"/>
      <c r="T4802" s="39"/>
      <c r="U4802" s="40"/>
      <c r="V4802" s="28"/>
      <c r="W4802" s="37"/>
      <c r="X4802" s="37"/>
      <c r="Y4802" s="37"/>
      <c r="Z4802" s="38"/>
      <c r="AA4802" s="31"/>
      <c r="AB4802" s="39"/>
      <c r="AC4802" s="39"/>
      <c r="AD4802" s="39"/>
      <c r="AE4802" s="40"/>
      <c r="AF4802" s="28"/>
      <c r="AG4802" s="37"/>
      <c r="AH4802" s="37"/>
      <c r="AI4802" s="37"/>
      <c r="AJ4802" s="38"/>
      <c r="AT4802" s="243">
        <f t="shared" si="148"/>
        <v>0</v>
      </c>
    </row>
    <row r="4803" spans="2:46">
      <c r="B4803" s="154" t="str">
        <f t="shared" si="149"/>
        <v/>
      </c>
      <c r="C4803" s="41"/>
      <c r="D4803" s="41"/>
      <c r="E4803" s="35"/>
      <c r="F4803" s="42"/>
      <c r="G4803" s="35"/>
      <c r="H4803" s="41"/>
      <c r="I4803" s="35"/>
      <c r="J4803" s="35"/>
      <c r="K4803" s="35"/>
      <c r="L4803" s="28"/>
      <c r="M4803" s="29"/>
      <c r="N4803" s="37"/>
      <c r="O4803" s="37"/>
      <c r="P4803" s="38"/>
      <c r="Q4803" s="31"/>
      <c r="R4803" s="39"/>
      <c r="S4803" s="39"/>
      <c r="T4803" s="39"/>
      <c r="U4803" s="40"/>
      <c r="V4803" s="28"/>
      <c r="W4803" s="37"/>
      <c r="X4803" s="37"/>
      <c r="Y4803" s="37"/>
      <c r="Z4803" s="38"/>
      <c r="AA4803" s="31"/>
      <c r="AB4803" s="39"/>
      <c r="AC4803" s="39"/>
      <c r="AD4803" s="39"/>
      <c r="AE4803" s="40"/>
      <c r="AF4803" s="28"/>
      <c r="AG4803" s="37"/>
      <c r="AH4803" s="37"/>
      <c r="AI4803" s="37"/>
      <c r="AJ4803" s="38"/>
      <c r="AT4803" s="243">
        <f t="shared" si="148"/>
        <v>0</v>
      </c>
    </row>
    <row r="4804" spans="2:46">
      <c r="B4804" s="154" t="str">
        <f t="shared" si="149"/>
        <v/>
      </c>
      <c r="C4804" s="41"/>
      <c r="D4804" s="41"/>
      <c r="E4804" s="35"/>
      <c r="F4804" s="42"/>
      <c r="G4804" s="35"/>
      <c r="H4804" s="41"/>
      <c r="I4804" s="35"/>
      <c r="J4804" s="35"/>
      <c r="K4804" s="35"/>
      <c r="L4804" s="28"/>
      <c r="M4804" s="29"/>
      <c r="N4804" s="37"/>
      <c r="O4804" s="37"/>
      <c r="P4804" s="38"/>
      <c r="Q4804" s="31"/>
      <c r="R4804" s="39"/>
      <c r="S4804" s="39"/>
      <c r="T4804" s="39"/>
      <c r="U4804" s="40"/>
      <c r="V4804" s="28"/>
      <c r="W4804" s="37"/>
      <c r="X4804" s="37"/>
      <c r="Y4804" s="37"/>
      <c r="Z4804" s="38"/>
      <c r="AA4804" s="31"/>
      <c r="AB4804" s="39"/>
      <c r="AC4804" s="39"/>
      <c r="AD4804" s="39"/>
      <c r="AE4804" s="40"/>
      <c r="AF4804" s="28"/>
      <c r="AG4804" s="37"/>
      <c r="AH4804" s="37"/>
      <c r="AI4804" s="37"/>
      <c r="AJ4804" s="38"/>
      <c r="AT4804" s="243">
        <f t="shared" si="148"/>
        <v>0</v>
      </c>
    </row>
    <row r="4805" spans="2:46">
      <c r="B4805" s="154" t="str">
        <f t="shared" si="149"/>
        <v/>
      </c>
      <c r="C4805" s="41"/>
      <c r="D4805" s="41"/>
      <c r="E4805" s="35"/>
      <c r="F4805" s="42"/>
      <c r="G4805" s="35"/>
      <c r="H4805" s="41"/>
      <c r="I4805" s="35"/>
      <c r="J4805" s="35"/>
      <c r="K4805" s="35"/>
      <c r="L4805" s="28"/>
      <c r="M4805" s="29"/>
      <c r="N4805" s="37"/>
      <c r="O4805" s="37"/>
      <c r="P4805" s="38"/>
      <c r="Q4805" s="31"/>
      <c r="R4805" s="39"/>
      <c r="S4805" s="39"/>
      <c r="T4805" s="39"/>
      <c r="U4805" s="40"/>
      <c r="V4805" s="28"/>
      <c r="W4805" s="37"/>
      <c r="X4805" s="37"/>
      <c r="Y4805" s="37"/>
      <c r="Z4805" s="38"/>
      <c r="AA4805" s="31"/>
      <c r="AB4805" s="39"/>
      <c r="AC4805" s="39"/>
      <c r="AD4805" s="39"/>
      <c r="AE4805" s="40"/>
      <c r="AF4805" s="28"/>
      <c r="AG4805" s="37"/>
      <c r="AH4805" s="37"/>
      <c r="AI4805" s="37"/>
      <c r="AJ4805" s="38"/>
      <c r="AT4805" s="243">
        <f t="shared" si="148"/>
        <v>0</v>
      </c>
    </row>
    <row r="4806" spans="2:46">
      <c r="B4806" s="154" t="str">
        <f t="shared" si="149"/>
        <v/>
      </c>
      <c r="C4806" s="41"/>
      <c r="D4806" s="41"/>
      <c r="E4806" s="35"/>
      <c r="F4806" s="42"/>
      <c r="G4806" s="35"/>
      <c r="H4806" s="41"/>
      <c r="I4806" s="35"/>
      <c r="J4806" s="35"/>
      <c r="K4806" s="35"/>
      <c r="L4806" s="28"/>
      <c r="M4806" s="29"/>
      <c r="N4806" s="37"/>
      <c r="O4806" s="37"/>
      <c r="P4806" s="38"/>
      <c r="Q4806" s="31"/>
      <c r="R4806" s="39"/>
      <c r="S4806" s="39"/>
      <c r="T4806" s="39"/>
      <c r="U4806" s="40"/>
      <c r="V4806" s="28"/>
      <c r="W4806" s="37"/>
      <c r="X4806" s="37"/>
      <c r="Y4806" s="37"/>
      <c r="Z4806" s="38"/>
      <c r="AA4806" s="31"/>
      <c r="AB4806" s="39"/>
      <c r="AC4806" s="39"/>
      <c r="AD4806" s="39"/>
      <c r="AE4806" s="40"/>
      <c r="AF4806" s="28"/>
      <c r="AG4806" s="37"/>
      <c r="AH4806" s="37"/>
      <c r="AI4806" s="37"/>
      <c r="AJ4806" s="38"/>
      <c r="AT4806" s="243">
        <f t="shared" si="148"/>
        <v>0</v>
      </c>
    </row>
    <row r="4807" spans="2:46">
      <c r="B4807" s="154" t="str">
        <f t="shared" si="149"/>
        <v/>
      </c>
      <c r="C4807" s="41"/>
      <c r="D4807" s="41"/>
      <c r="E4807" s="35"/>
      <c r="F4807" s="42"/>
      <c r="G4807" s="35"/>
      <c r="H4807" s="41"/>
      <c r="I4807" s="35"/>
      <c r="J4807" s="35"/>
      <c r="K4807" s="35"/>
      <c r="L4807" s="28"/>
      <c r="M4807" s="29"/>
      <c r="N4807" s="37"/>
      <c r="O4807" s="37"/>
      <c r="P4807" s="38"/>
      <c r="Q4807" s="31"/>
      <c r="R4807" s="39"/>
      <c r="S4807" s="39"/>
      <c r="T4807" s="39"/>
      <c r="U4807" s="40"/>
      <c r="V4807" s="28"/>
      <c r="W4807" s="37"/>
      <c r="X4807" s="37"/>
      <c r="Y4807" s="37"/>
      <c r="Z4807" s="38"/>
      <c r="AA4807" s="31"/>
      <c r="AB4807" s="39"/>
      <c r="AC4807" s="39"/>
      <c r="AD4807" s="39"/>
      <c r="AE4807" s="40"/>
      <c r="AF4807" s="28"/>
      <c r="AG4807" s="37"/>
      <c r="AH4807" s="37"/>
      <c r="AI4807" s="37"/>
      <c r="AJ4807" s="38"/>
      <c r="AT4807" s="243">
        <f t="shared" si="148"/>
        <v>0</v>
      </c>
    </row>
    <row r="4808" spans="2:46">
      <c r="B4808" s="154" t="str">
        <f t="shared" si="149"/>
        <v/>
      </c>
      <c r="C4808" s="41"/>
      <c r="D4808" s="41"/>
      <c r="E4808" s="35"/>
      <c r="F4808" s="42"/>
      <c r="G4808" s="35"/>
      <c r="H4808" s="41"/>
      <c r="I4808" s="35"/>
      <c r="J4808" s="35"/>
      <c r="K4808" s="35"/>
      <c r="L4808" s="28"/>
      <c r="M4808" s="29"/>
      <c r="N4808" s="37"/>
      <c r="O4808" s="37"/>
      <c r="P4808" s="38"/>
      <c r="Q4808" s="31"/>
      <c r="R4808" s="39"/>
      <c r="S4808" s="39"/>
      <c r="T4808" s="39"/>
      <c r="U4808" s="40"/>
      <c r="V4808" s="28"/>
      <c r="W4808" s="37"/>
      <c r="X4808" s="37"/>
      <c r="Y4808" s="37"/>
      <c r="Z4808" s="38"/>
      <c r="AA4808" s="31"/>
      <c r="AB4808" s="39"/>
      <c r="AC4808" s="39"/>
      <c r="AD4808" s="39"/>
      <c r="AE4808" s="40"/>
      <c r="AF4808" s="28"/>
      <c r="AG4808" s="37"/>
      <c r="AH4808" s="37"/>
      <c r="AI4808" s="37"/>
      <c r="AJ4808" s="38"/>
      <c r="AT4808" s="243">
        <f t="shared" si="148"/>
        <v>0</v>
      </c>
    </row>
    <row r="4809" spans="2:46">
      <c r="B4809" s="154" t="str">
        <f t="shared" si="149"/>
        <v/>
      </c>
      <c r="C4809" s="41"/>
      <c r="D4809" s="41"/>
      <c r="E4809" s="35"/>
      <c r="F4809" s="42"/>
      <c r="G4809" s="35"/>
      <c r="H4809" s="41"/>
      <c r="I4809" s="35"/>
      <c r="J4809" s="35"/>
      <c r="K4809" s="35"/>
      <c r="L4809" s="28"/>
      <c r="M4809" s="29"/>
      <c r="N4809" s="37"/>
      <c r="O4809" s="37"/>
      <c r="P4809" s="38"/>
      <c r="Q4809" s="31"/>
      <c r="R4809" s="39"/>
      <c r="S4809" s="39"/>
      <c r="T4809" s="39"/>
      <c r="U4809" s="40"/>
      <c r="V4809" s="28"/>
      <c r="W4809" s="37"/>
      <c r="X4809" s="37"/>
      <c r="Y4809" s="37"/>
      <c r="Z4809" s="38"/>
      <c r="AA4809" s="31"/>
      <c r="AB4809" s="39"/>
      <c r="AC4809" s="39"/>
      <c r="AD4809" s="39"/>
      <c r="AE4809" s="40"/>
      <c r="AF4809" s="28"/>
      <c r="AG4809" s="37"/>
      <c r="AH4809" s="37"/>
      <c r="AI4809" s="37"/>
      <c r="AJ4809" s="38"/>
      <c r="AT4809" s="243">
        <f t="shared" si="148"/>
        <v>0</v>
      </c>
    </row>
    <row r="4810" spans="2:46">
      <c r="B4810" s="154" t="str">
        <f t="shared" si="149"/>
        <v/>
      </c>
      <c r="C4810" s="41"/>
      <c r="D4810" s="41"/>
      <c r="E4810" s="35"/>
      <c r="F4810" s="42"/>
      <c r="G4810" s="35"/>
      <c r="H4810" s="41"/>
      <c r="I4810" s="35"/>
      <c r="J4810" s="35"/>
      <c r="K4810" s="35"/>
      <c r="L4810" s="28"/>
      <c r="M4810" s="29"/>
      <c r="N4810" s="37"/>
      <c r="O4810" s="37"/>
      <c r="P4810" s="38"/>
      <c r="Q4810" s="31"/>
      <c r="R4810" s="39"/>
      <c r="S4810" s="39"/>
      <c r="T4810" s="39"/>
      <c r="U4810" s="40"/>
      <c r="V4810" s="28"/>
      <c r="W4810" s="37"/>
      <c r="X4810" s="37"/>
      <c r="Y4810" s="37"/>
      <c r="Z4810" s="38"/>
      <c r="AA4810" s="31"/>
      <c r="AB4810" s="39"/>
      <c r="AC4810" s="39"/>
      <c r="AD4810" s="39"/>
      <c r="AE4810" s="40"/>
      <c r="AF4810" s="28"/>
      <c r="AG4810" s="37"/>
      <c r="AH4810" s="37"/>
      <c r="AI4810" s="37"/>
      <c r="AJ4810" s="38"/>
      <c r="AT4810" s="243">
        <f t="shared" ref="AT4810:AT4873" si="150">IF(D4810="",0,1)</f>
        <v>0</v>
      </c>
    </row>
    <row r="4811" spans="2:46">
      <c r="B4811" s="154" t="str">
        <f t="shared" si="149"/>
        <v/>
      </c>
      <c r="C4811" s="41"/>
      <c r="D4811" s="41"/>
      <c r="E4811" s="35"/>
      <c r="F4811" s="42"/>
      <c r="G4811" s="35"/>
      <c r="H4811" s="41"/>
      <c r="I4811" s="35"/>
      <c r="J4811" s="35"/>
      <c r="K4811" s="35"/>
      <c r="L4811" s="28"/>
      <c r="M4811" s="29"/>
      <c r="N4811" s="37"/>
      <c r="O4811" s="37"/>
      <c r="P4811" s="38"/>
      <c r="Q4811" s="31"/>
      <c r="R4811" s="39"/>
      <c r="S4811" s="39"/>
      <c r="T4811" s="39"/>
      <c r="U4811" s="40"/>
      <c r="V4811" s="28"/>
      <c r="W4811" s="37"/>
      <c r="X4811" s="37"/>
      <c r="Y4811" s="37"/>
      <c r="Z4811" s="38"/>
      <c r="AA4811" s="31"/>
      <c r="AB4811" s="39"/>
      <c r="AC4811" s="39"/>
      <c r="AD4811" s="39"/>
      <c r="AE4811" s="40"/>
      <c r="AF4811" s="28"/>
      <c r="AG4811" s="37"/>
      <c r="AH4811" s="37"/>
      <c r="AI4811" s="37"/>
      <c r="AJ4811" s="38"/>
      <c r="AT4811" s="243">
        <f t="shared" si="150"/>
        <v>0</v>
      </c>
    </row>
    <row r="4812" spans="2:46">
      <c r="B4812" s="154" t="str">
        <f t="shared" ref="B4812:B4875" si="151">IF(C4812="","",1+B4811)</f>
        <v/>
      </c>
      <c r="C4812" s="41"/>
      <c r="D4812" s="41"/>
      <c r="E4812" s="35"/>
      <c r="F4812" s="42"/>
      <c r="G4812" s="35"/>
      <c r="H4812" s="41"/>
      <c r="I4812" s="35"/>
      <c r="J4812" s="35"/>
      <c r="K4812" s="35"/>
      <c r="L4812" s="28"/>
      <c r="M4812" s="29"/>
      <c r="N4812" s="37"/>
      <c r="O4812" s="37"/>
      <c r="P4812" s="38"/>
      <c r="Q4812" s="31"/>
      <c r="R4812" s="39"/>
      <c r="S4812" s="39"/>
      <c r="T4812" s="39"/>
      <c r="U4812" s="40"/>
      <c r="V4812" s="28"/>
      <c r="W4812" s="37"/>
      <c r="X4812" s="37"/>
      <c r="Y4812" s="37"/>
      <c r="Z4812" s="38"/>
      <c r="AA4812" s="31"/>
      <c r="AB4812" s="39"/>
      <c r="AC4812" s="39"/>
      <c r="AD4812" s="39"/>
      <c r="AE4812" s="40"/>
      <c r="AF4812" s="28"/>
      <c r="AG4812" s="37"/>
      <c r="AH4812" s="37"/>
      <c r="AI4812" s="37"/>
      <c r="AJ4812" s="38"/>
      <c r="AT4812" s="243">
        <f t="shared" si="150"/>
        <v>0</v>
      </c>
    </row>
    <row r="4813" spans="2:46">
      <c r="B4813" s="154" t="str">
        <f t="shared" si="151"/>
        <v/>
      </c>
      <c r="C4813" s="41"/>
      <c r="D4813" s="41"/>
      <c r="E4813" s="35"/>
      <c r="F4813" s="42"/>
      <c r="G4813" s="35"/>
      <c r="H4813" s="41"/>
      <c r="I4813" s="35"/>
      <c r="J4813" s="35"/>
      <c r="K4813" s="35"/>
      <c r="L4813" s="28"/>
      <c r="M4813" s="29"/>
      <c r="N4813" s="37"/>
      <c r="O4813" s="37"/>
      <c r="P4813" s="38"/>
      <c r="Q4813" s="31"/>
      <c r="R4813" s="39"/>
      <c r="S4813" s="39"/>
      <c r="T4813" s="39"/>
      <c r="U4813" s="40"/>
      <c r="V4813" s="28"/>
      <c r="W4813" s="37"/>
      <c r="X4813" s="37"/>
      <c r="Y4813" s="37"/>
      <c r="Z4813" s="38"/>
      <c r="AA4813" s="31"/>
      <c r="AB4813" s="39"/>
      <c r="AC4813" s="39"/>
      <c r="AD4813" s="39"/>
      <c r="AE4813" s="40"/>
      <c r="AF4813" s="28"/>
      <c r="AG4813" s="37"/>
      <c r="AH4813" s="37"/>
      <c r="AI4813" s="37"/>
      <c r="AJ4813" s="38"/>
      <c r="AT4813" s="243">
        <f t="shared" si="150"/>
        <v>0</v>
      </c>
    </row>
    <row r="4814" spans="2:46">
      <c r="B4814" s="154" t="str">
        <f t="shared" si="151"/>
        <v/>
      </c>
      <c r="C4814" s="41"/>
      <c r="D4814" s="41"/>
      <c r="E4814" s="35"/>
      <c r="F4814" s="42"/>
      <c r="G4814" s="35"/>
      <c r="H4814" s="41"/>
      <c r="I4814" s="35"/>
      <c r="J4814" s="35"/>
      <c r="K4814" s="35"/>
      <c r="L4814" s="28"/>
      <c r="M4814" s="29"/>
      <c r="N4814" s="37"/>
      <c r="O4814" s="37"/>
      <c r="P4814" s="38"/>
      <c r="Q4814" s="31"/>
      <c r="R4814" s="39"/>
      <c r="S4814" s="39"/>
      <c r="T4814" s="39"/>
      <c r="U4814" s="40"/>
      <c r="V4814" s="28"/>
      <c r="W4814" s="37"/>
      <c r="X4814" s="37"/>
      <c r="Y4814" s="37"/>
      <c r="Z4814" s="38"/>
      <c r="AA4814" s="31"/>
      <c r="AB4814" s="39"/>
      <c r="AC4814" s="39"/>
      <c r="AD4814" s="39"/>
      <c r="AE4814" s="40"/>
      <c r="AF4814" s="28"/>
      <c r="AG4814" s="37"/>
      <c r="AH4814" s="37"/>
      <c r="AI4814" s="37"/>
      <c r="AJ4814" s="38"/>
      <c r="AT4814" s="243">
        <f t="shared" si="150"/>
        <v>0</v>
      </c>
    </row>
    <row r="4815" spans="2:46">
      <c r="B4815" s="154" t="str">
        <f t="shared" si="151"/>
        <v/>
      </c>
      <c r="C4815" s="41"/>
      <c r="D4815" s="41"/>
      <c r="E4815" s="35"/>
      <c r="F4815" s="42"/>
      <c r="G4815" s="35"/>
      <c r="H4815" s="41"/>
      <c r="I4815" s="35"/>
      <c r="J4815" s="35"/>
      <c r="K4815" s="35"/>
      <c r="L4815" s="28"/>
      <c r="M4815" s="29"/>
      <c r="N4815" s="37"/>
      <c r="O4815" s="37"/>
      <c r="P4815" s="38"/>
      <c r="Q4815" s="31"/>
      <c r="R4815" s="39"/>
      <c r="S4815" s="39"/>
      <c r="T4815" s="39"/>
      <c r="U4815" s="40"/>
      <c r="V4815" s="28"/>
      <c r="W4815" s="37"/>
      <c r="X4815" s="37"/>
      <c r="Y4815" s="37"/>
      <c r="Z4815" s="38"/>
      <c r="AA4815" s="31"/>
      <c r="AB4815" s="39"/>
      <c r="AC4815" s="39"/>
      <c r="AD4815" s="39"/>
      <c r="AE4815" s="40"/>
      <c r="AF4815" s="28"/>
      <c r="AG4815" s="37"/>
      <c r="AH4815" s="37"/>
      <c r="AI4815" s="37"/>
      <c r="AJ4815" s="38"/>
      <c r="AT4815" s="243">
        <f t="shared" si="150"/>
        <v>0</v>
      </c>
    </row>
    <row r="4816" spans="2:46">
      <c r="B4816" s="154" t="str">
        <f t="shared" si="151"/>
        <v/>
      </c>
      <c r="C4816" s="41"/>
      <c r="D4816" s="41"/>
      <c r="E4816" s="35"/>
      <c r="F4816" s="42"/>
      <c r="G4816" s="35"/>
      <c r="H4816" s="41"/>
      <c r="I4816" s="35"/>
      <c r="J4816" s="35"/>
      <c r="K4816" s="35"/>
      <c r="L4816" s="28"/>
      <c r="M4816" s="29"/>
      <c r="N4816" s="37"/>
      <c r="O4816" s="37"/>
      <c r="P4816" s="38"/>
      <c r="Q4816" s="31"/>
      <c r="R4816" s="39"/>
      <c r="S4816" s="39"/>
      <c r="T4816" s="39"/>
      <c r="U4816" s="40"/>
      <c r="V4816" s="28"/>
      <c r="W4816" s="37"/>
      <c r="X4816" s="37"/>
      <c r="Y4816" s="37"/>
      <c r="Z4816" s="38"/>
      <c r="AA4816" s="31"/>
      <c r="AB4816" s="39"/>
      <c r="AC4816" s="39"/>
      <c r="AD4816" s="39"/>
      <c r="AE4816" s="40"/>
      <c r="AF4816" s="28"/>
      <c r="AG4816" s="37"/>
      <c r="AH4816" s="37"/>
      <c r="AI4816" s="37"/>
      <c r="AJ4816" s="38"/>
      <c r="AT4816" s="243">
        <f t="shared" si="150"/>
        <v>0</v>
      </c>
    </row>
    <row r="4817" spans="2:46">
      <c r="B4817" s="154" t="str">
        <f t="shared" si="151"/>
        <v/>
      </c>
      <c r="C4817" s="41"/>
      <c r="D4817" s="41"/>
      <c r="E4817" s="35"/>
      <c r="F4817" s="42"/>
      <c r="G4817" s="35"/>
      <c r="H4817" s="41"/>
      <c r="I4817" s="35"/>
      <c r="J4817" s="35"/>
      <c r="K4817" s="35"/>
      <c r="L4817" s="28"/>
      <c r="M4817" s="29"/>
      <c r="N4817" s="37"/>
      <c r="O4817" s="37"/>
      <c r="P4817" s="38"/>
      <c r="Q4817" s="31"/>
      <c r="R4817" s="39"/>
      <c r="S4817" s="39"/>
      <c r="T4817" s="39"/>
      <c r="U4817" s="40"/>
      <c r="V4817" s="28"/>
      <c r="W4817" s="37"/>
      <c r="X4817" s="37"/>
      <c r="Y4817" s="37"/>
      <c r="Z4817" s="38"/>
      <c r="AA4817" s="31"/>
      <c r="AB4817" s="39"/>
      <c r="AC4817" s="39"/>
      <c r="AD4817" s="39"/>
      <c r="AE4817" s="40"/>
      <c r="AF4817" s="28"/>
      <c r="AG4817" s="37"/>
      <c r="AH4817" s="37"/>
      <c r="AI4817" s="37"/>
      <c r="AJ4817" s="38"/>
      <c r="AT4817" s="243">
        <f t="shared" si="150"/>
        <v>0</v>
      </c>
    </row>
    <row r="4818" spans="2:46">
      <c r="B4818" s="154" t="str">
        <f t="shared" si="151"/>
        <v/>
      </c>
      <c r="C4818" s="41"/>
      <c r="D4818" s="41"/>
      <c r="E4818" s="35"/>
      <c r="F4818" s="42"/>
      <c r="G4818" s="35"/>
      <c r="H4818" s="41"/>
      <c r="I4818" s="35"/>
      <c r="J4818" s="35"/>
      <c r="K4818" s="35"/>
      <c r="L4818" s="28"/>
      <c r="M4818" s="29"/>
      <c r="N4818" s="37"/>
      <c r="O4818" s="37"/>
      <c r="P4818" s="38"/>
      <c r="Q4818" s="31"/>
      <c r="R4818" s="39"/>
      <c r="S4818" s="39"/>
      <c r="T4818" s="39"/>
      <c r="U4818" s="40"/>
      <c r="V4818" s="28"/>
      <c r="W4818" s="37"/>
      <c r="X4818" s="37"/>
      <c r="Y4818" s="37"/>
      <c r="Z4818" s="38"/>
      <c r="AA4818" s="31"/>
      <c r="AB4818" s="39"/>
      <c r="AC4818" s="39"/>
      <c r="AD4818" s="39"/>
      <c r="AE4818" s="40"/>
      <c r="AF4818" s="28"/>
      <c r="AG4818" s="37"/>
      <c r="AH4818" s="37"/>
      <c r="AI4818" s="37"/>
      <c r="AJ4818" s="38"/>
      <c r="AT4818" s="243">
        <f t="shared" si="150"/>
        <v>0</v>
      </c>
    </row>
    <row r="4819" spans="2:46">
      <c r="B4819" s="154" t="str">
        <f t="shared" si="151"/>
        <v/>
      </c>
      <c r="C4819" s="41"/>
      <c r="D4819" s="41"/>
      <c r="E4819" s="35"/>
      <c r="F4819" s="42"/>
      <c r="G4819" s="35"/>
      <c r="H4819" s="41"/>
      <c r="I4819" s="35"/>
      <c r="J4819" s="35"/>
      <c r="K4819" s="35"/>
      <c r="L4819" s="28"/>
      <c r="M4819" s="29"/>
      <c r="N4819" s="37"/>
      <c r="O4819" s="37"/>
      <c r="P4819" s="38"/>
      <c r="Q4819" s="31"/>
      <c r="R4819" s="39"/>
      <c r="S4819" s="39"/>
      <c r="T4819" s="39"/>
      <c r="U4819" s="40"/>
      <c r="V4819" s="28"/>
      <c r="W4819" s="37"/>
      <c r="X4819" s="37"/>
      <c r="Y4819" s="37"/>
      <c r="Z4819" s="38"/>
      <c r="AA4819" s="31"/>
      <c r="AB4819" s="39"/>
      <c r="AC4819" s="39"/>
      <c r="AD4819" s="39"/>
      <c r="AE4819" s="40"/>
      <c r="AF4819" s="28"/>
      <c r="AG4819" s="37"/>
      <c r="AH4819" s="37"/>
      <c r="AI4819" s="37"/>
      <c r="AJ4819" s="38"/>
      <c r="AT4819" s="243">
        <f t="shared" si="150"/>
        <v>0</v>
      </c>
    </row>
    <row r="4820" spans="2:46">
      <c r="B4820" s="154" t="str">
        <f t="shared" si="151"/>
        <v/>
      </c>
      <c r="C4820" s="41"/>
      <c r="D4820" s="41"/>
      <c r="E4820" s="35"/>
      <c r="F4820" s="42"/>
      <c r="G4820" s="35"/>
      <c r="H4820" s="41"/>
      <c r="I4820" s="35"/>
      <c r="J4820" s="35"/>
      <c r="K4820" s="35"/>
      <c r="L4820" s="28"/>
      <c r="M4820" s="29"/>
      <c r="N4820" s="37"/>
      <c r="O4820" s="37"/>
      <c r="P4820" s="38"/>
      <c r="Q4820" s="31"/>
      <c r="R4820" s="39"/>
      <c r="S4820" s="39"/>
      <c r="T4820" s="39"/>
      <c r="U4820" s="40"/>
      <c r="V4820" s="28"/>
      <c r="W4820" s="37"/>
      <c r="X4820" s="37"/>
      <c r="Y4820" s="37"/>
      <c r="Z4820" s="38"/>
      <c r="AA4820" s="31"/>
      <c r="AB4820" s="39"/>
      <c r="AC4820" s="39"/>
      <c r="AD4820" s="39"/>
      <c r="AE4820" s="40"/>
      <c r="AF4820" s="28"/>
      <c r="AG4820" s="37"/>
      <c r="AH4820" s="37"/>
      <c r="AI4820" s="37"/>
      <c r="AJ4820" s="38"/>
      <c r="AT4820" s="243">
        <f t="shared" si="150"/>
        <v>0</v>
      </c>
    </row>
    <row r="4821" spans="2:46">
      <c r="B4821" s="154" t="str">
        <f t="shared" si="151"/>
        <v/>
      </c>
      <c r="C4821" s="41"/>
      <c r="D4821" s="41"/>
      <c r="E4821" s="35"/>
      <c r="F4821" s="42"/>
      <c r="G4821" s="35"/>
      <c r="H4821" s="41"/>
      <c r="I4821" s="35"/>
      <c r="J4821" s="35"/>
      <c r="K4821" s="35"/>
      <c r="L4821" s="28"/>
      <c r="M4821" s="29"/>
      <c r="N4821" s="37"/>
      <c r="O4821" s="37"/>
      <c r="P4821" s="38"/>
      <c r="Q4821" s="31"/>
      <c r="R4821" s="39"/>
      <c r="S4821" s="39"/>
      <c r="T4821" s="39"/>
      <c r="U4821" s="40"/>
      <c r="V4821" s="28"/>
      <c r="W4821" s="37"/>
      <c r="X4821" s="37"/>
      <c r="Y4821" s="37"/>
      <c r="Z4821" s="38"/>
      <c r="AA4821" s="31"/>
      <c r="AB4821" s="39"/>
      <c r="AC4821" s="39"/>
      <c r="AD4821" s="39"/>
      <c r="AE4821" s="40"/>
      <c r="AF4821" s="28"/>
      <c r="AG4821" s="37"/>
      <c r="AH4821" s="37"/>
      <c r="AI4821" s="37"/>
      <c r="AJ4821" s="38"/>
      <c r="AT4821" s="243">
        <f t="shared" si="150"/>
        <v>0</v>
      </c>
    </row>
    <row r="4822" spans="2:46">
      <c r="B4822" s="154" t="str">
        <f t="shared" si="151"/>
        <v/>
      </c>
      <c r="C4822" s="41"/>
      <c r="D4822" s="41"/>
      <c r="E4822" s="35"/>
      <c r="F4822" s="42"/>
      <c r="G4822" s="35"/>
      <c r="H4822" s="41"/>
      <c r="I4822" s="35"/>
      <c r="J4822" s="35"/>
      <c r="K4822" s="35"/>
      <c r="L4822" s="28"/>
      <c r="M4822" s="29"/>
      <c r="N4822" s="37"/>
      <c r="O4822" s="37"/>
      <c r="P4822" s="38"/>
      <c r="Q4822" s="31"/>
      <c r="R4822" s="39"/>
      <c r="S4822" s="39"/>
      <c r="T4822" s="39"/>
      <c r="U4822" s="40"/>
      <c r="V4822" s="28"/>
      <c r="W4822" s="37"/>
      <c r="X4822" s="37"/>
      <c r="Y4822" s="37"/>
      <c r="Z4822" s="38"/>
      <c r="AA4822" s="31"/>
      <c r="AB4822" s="39"/>
      <c r="AC4822" s="39"/>
      <c r="AD4822" s="39"/>
      <c r="AE4822" s="40"/>
      <c r="AF4822" s="28"/>
      <c r="AG4822" s="37"/>
      <c r="AH4822" s="37"/>
      <c r="AI4822" s="37"/>
      <c r="AJ4822" s="38"/>
      <c r="AT4822" s="243">
        <f t="shared" si="150"/>
        <v>0</v>
      </c>
    </row>
    <row r="4823" spans="2:46">
      <c r="B4823" s="154" t="str">
        <f t="shared" si="151"/>
        <v/>
      </c>
      <c r="C4823" s="41"/>
      <c r="D4823" s="41"/>
      <c r="E4823" s="35"/>
      <c r="F4823" s="42"/>
      <c r="G4823" s="35"/>
      <c r="H4823" s="41"/>
      <c r="I4823" s="35"/>
      <c r="J4823" s="35"/>
      <c r="K4823" s="35"/>
      <c r="L4823" s="28"/>
      <c r="M4823" s="29"/>
      <c r="N4823" s="37"/>
      <c r="O4823" s="37"/>
      <c r="P4823" s="38"/>
      <c r="Q4823" s="31"/>
      <c r="R4823" s="39"/>
      <c r="S4823" s="39"/>
      <c r="T4823" s="39"/>
      <c r="U4823" s="40"/>
      <c r="V4823" s="28"/>
      <c r="W4823" s="37"/>
      <c r="X4823" s="37"/>
      <c r="Y4823" s="37"/>
      <c r="Z4823" s="38"/>
      <c r="AA4823" s="31"/>
      <c r="AB4823" s="39"/>
      <c r="AC4823" s="39"/>
      <c r="AD4823" s="39"/>
      <c r="AE4823" s="40"/>
      <c r="AF4823" s="28"/>
      <c r="AG4823" s="37"/>
      <c r="AH4823" s="37"/>
      <c r="AI4823" s="37"/>
      <c r="AJ4823" s="38"/>
      <c r="AT4823" s="243">
        <f t="shared" si="150"/>
        <v>0</v>
      </c>
    </row>
    <row r="4824" spans="2:46">
      <c r="B4824" s="154" t="str">
        <f t="shared" si="151"/>
        <v/>
      </c>
      <c r="C4824" s="41"/>
      <c r="D4824" s="41"/>
      <c r="E4824" s="35"/>
      <c r="F4824" s="42"/>
      <c r="G4824" s="35"/>
      <c r="H4824" s="41"/>
      <c r="I4824" s="35"/>
      <c r="J4824" s="35"/>
      <c r="K4824" s="35"/>
      <c r="L4824" s="28"/>
      <c r="M4824" s="29"/>
      <c r="N4824" s="37"/>
      <c r="O4824" s="37"/>
      <c r="P4824" s="38"/>
      <c r="Q4824" s="31"/>
      <c r="R4824" s="39"/>
      <c r="S4824" s="39"/>
      <c r="T4824" s="39"/>
      <c r="U4824" s="40"/>
      <c r="V4824" s="28"/>
      <c r="W4824" s="37"/>
      <c r="X4824" s="37"/>
      <c r="Y4824" s="37"/>
      <c r="Z4824" s="38"/>
      <c r="AA4824" s="31"/>
      <c r="AB4824" s="39"/>
      <c r="AC4824" s="39"/>
      <c r="AD4824" s="39"/>
      <c r="AE4824" s="40"/>
      <c r="AF4824" s="28"/>
      <c r="AG4824" s="37"/>
      <c r="AH4824" s="37"/>
      <c r="AI4824" s="37"/>
      <c r="AJ4824" s="38"/>
      <c r="AT4824" s="243">
        <f t="shared" si="150"/>
        <v>0</v>
      </c>
    </row>
    <row r="4825" spans="2:46">
      <c r="B4825" s="154" t="str">
        <f t="shared" si="151"/>
        <v/>
      </c>
      <c r="C4825" s="41"/>
      <c r="D4825" s="41"/>
      <c r="E4825" s="35"/>
      <c r="F4825" s="42"/>
      <c r="G4825" s="35"/>
      <c r="H4825" s="41"/>
      <c r="I4825" s="35"/>
      <c r="J4825" s="35"/>
      <c r="K4825" s="35"/>
      <c r="L4825" s="28"/>
      <c r="M4825" s="29"/>
      <c r="N4825" s="37"/>
      <c r="O4825" s="37"/>
      <c r="P4825" s="38"/>
      <c r="Q4825" s="31"/>
      <c r="R4825" s="39"/>
      <c r="S4825" s="39"/>
      <c r="T4825" s="39"/>
      <c r="U4825" s="40"/>
      <c r="V4825" s="28"/>
      <c r="W4825" s="37"/>
      <c r="X4825" s="37"/>
      <c r="Y4825" s="37"/>
      <c r="Z4825" s="38"/>
      <c r="AA4825" s="31"/>
      <c r="AB4825" s="39"/>
      <c r="AC4825" s="39"/>
      <c r="AD4825" s="39"/>
      <c r="AE4825" s="40"/>
      <c r="AF4825" s="28"/>
      <c r="AG4825" s="37"/>
      <c r="AH4825" s="37"/>
      <c r="AI4825" s="37"/>
      <c r="AJ4825" s="38"/>
      <c r="AT4825" s="243">
        <f t="shared" si="150"/>
        <v>0</v>
      </c>
    </row>
    <row r="4826" spans="2:46">
      <c r="B4826" s="154" t="str">
        <f t="shared" si="151"/>
        <v/>
      </c>
      <c r="C4826" s="41"/>
      <c r="D4826" s="41"/>
      <c r="E4826" s="35"/>
      <c r="F4826" s="42"/>
      <c r="G4826" s="35"/>
      <c r="H4826" s="41"/>
      <c r="I4826" s="35"/>
      <c r="J4826" s="35"/>
      <c r="K4826" s="35"/>
      <c r="L4826" s="28"/>
      <c r="M4826" s="29"/>
      <c r="N4826" s="37"/>
      <c r="O4826" s="37"/>
      <c r="P4826" s="38"/>
      <c r="Q4826" s="31"/>
      <c r="R4826" s="39"/>
      <c r="S4826" s="39"/>
      <c r="T4826" s="39"/>
      <c r="U4826" s="40"/>
      <c r="V4826" s="28"/>
      <c r="W4826" s="37"/>
      <c r="X4826" s="37"/>
      <c r="Y4826" s="37"/>
      <c r="Z4826" s="38"/>
      <c r="AA4826" s="31"/>
      <c r="AB4826" s="39"/>
      <c r="AC4826" s="39"/>
      <c r="AD4826" s="39"/>
      <c r="AE4826" s="40"/>
      <c r="AF4826" s="28"/>
      <c r="AG4826" s="37"/>
      <c r="AH4826" s="37"/>
      <c r="AI4826" s="37"/>
      <c r="AJ4826" s="38"/>
      <c r="AT4826" s="243">
        <f t="shared" si="150"/>
        <v>0</v>
      </c>
    </row>
    <row r="4827" spans="2:46">
      <c r="B4827" s="154" t="str">
        <f t="shared" si="151"/>
        <v/>
      </c>
      <c r="C4827" s="41"/>
      <c r="D4827" s="41"/>
      <c r="E4827" s="35"/>
      <c r="F4827" s="42"/>
      <c r="G4827" s="35"/>
      <c r="H4827" s="41"/>
      <c r="I4827" s="35"/>
      <c r="J4827" s="35"/>
      <c r="K4827" s="35"/>
      <c r="L4827" s="28"/>
      <c r="M4827" s="29"/>
      <c r="N4827" s="37"/>
      <c r="O4827" s="37"/>
      <c r="P4827" s="38"/>
      <c r="Q4827" s="31"/>
      <c r="R4827" s="39"/>
      <c r="S4827" s="39"/>
      <c r="T4827" s="39"/>
      <c r="U4827" s="40"/>
      <c r="V4827" s="28"/>
      <c r="W4827" s="37"/>
      <c r="X4827" s="37"/>
      <c r="Y4827" s="37"/>
      <c r="Z4827" s="38"/>
      <c r="AA4827" s="31"/>
      <c r="AB4827" s="39"/>
      <c r="AC4827" s="39"/>
      <c r="AD4827" s="39"/>
      <c r="AE4827" s="40"/>
      <c r="AF4827" s="28"/>
      <c r="AG4827" s="37"/>
      <c r="AH4827" s="37"/>
      <c r="AI4827" s="37"/>
      <c r="AJ4827" s="38"/>
      <c r="AT4827" s="243">
        <f t="shared" si="150"/>
        <v>0</v>
      </c>
    </row>
    <row r="4828" spans="2:46">
      <c r="B4828" s="154" t="str">
        <f t="shared" si="151"/>
        <v/>
      </c>
      <c r="C4828" s="41"/>
      <c r="D4828" s="41"/>
      <c r="E4828" s="35"/>
      <c r="F4828" s="42"/>
      <c r="G4828" s="35"/>
      <c r="H4828" s="41"/>
      <c r="I4828" s="35"/>
      <c r="J4828" s="35"/>
      <c r="K4828" s="35"/>
      <c r="L4828" s="28"/>
      <c r="M4828" s="29"/>
      <c r="N4828" s="37"/>
      <c r="O4828" s="37"/>
      <c r="P4828" s="38"/>
      <c r="Q4828" s="31"/>
      <c r="R4828" s="39"/>
      <c r="S4828" s="39"/>
      <c r="T4828" s="39"/>
      <c r="U4828" s="40"/>
      <c r="V4828" s="28"/>
      <c r="W4828" s="37"/>
      <c r="X4828" s="37"/>
      <c r="Y4828" s="37"/>
      <c r="Z4828" s="38"/>
      <c r="AA4828" s="31"/>
      <c r="AB4828" s="39"/>
      <c r="AC4828" s="39"/>
      <c r="AD4828" s="39"/>
      <c r="AE4828" s="40"/>
      <c r="AF4828" s="28"/>
      <c r="AG4828" s="37"/>
      <c r="AH4828" s="37"/>
      <c r="AI4828" s="37"/>
      <c r="AJ4828" s="38"/>
      <c r="AT4828" s="243">
        <f t="shared" si="150"/>
        <v>0</v>
      </c>
    </row>
    <row r="4829" spans="2:46">
      <c r="B4829" s="154" t="str">
        <f t="shared" si="151"/>
        <v/>
      </c>
      <c r="C4829" s="41"/>
      <c r="D4829" s="41"/>
      <c r="E4829" s="35"/>
      <c r="F4829" s="42"/>
      <c r="G4829" s="35"/>
      <c r="H4829" s="41"/>
      <c r="I4829" s="35"/>
      <c r="J4829" s="35"/>
      <c r="K4829" s="35"/>
      <c r="L4829" s="28"/>
      <c r="M4829" s="29"/>
      <c r="N4829" s="37"/>
      <c r="O4829" s="37"/>
      <c r="P4829" s="38"/>
      <c r="Q4829" s="31"/>
      <c r="R4829" s="39"/>
      <c r="S4829" s="39"/>
      <c r="T4829" s="39"/>
      <c r="U4829" s="40"/>
      <c r="V4829" s="28"/>
      <c r="W4829" s="37"/>
      <c r="X4829" s="37"/>
      <c r="Y4829" s="37"/>
      <c r="Z4829" s="38"/>
      <c r="AA4829" s="31"/>
      <c r="AB4829" s="39"/>
      <c r="AC4829" s="39"/>
      <c r="AD4829" s="39"/>
      <c r="AE4829" s="40"/>
      <c r="AF4829" s="28"/>
      <c r="AG4829" s="37"/>
      <c r="AH4829" s="37"/>
      <c r="AI4829" s="37"/>
      <c r="AJ4829" s="38"/>
      <c r="AT4829" s="243">
        <f t="shared" si="150"/>
        <v>0</v>
      </c>
    </row>
    <row r="4830" spans="2:46">
      <c r="B4830" s="154" t="str">
        <f t="shared" si="151"/>
        <v/>
      </c>
      <c r="C4830" s="41"/>
      <c r="D4830" s="41"/>
      <c r="E4830" s="35"/>
      <c r="F4830" s="42"/>
      <c r="G4830" s="35"/>
      <c r="H4830" s="41"/>
      <c r="I4830" s="35"/>
      <c r="J4830" s="35"/>
      <c r="K4830" s="35"/>
      <c r="L4830" s="28"/>
      <c r="M4830" s="29"/>
      <c r="N4830" s="37"/>
      <c r="O4830" s="37"/>
      <c r="P4830" s="38"/>
      <c r="Q4830" s="31"/>
      <c r="R4830" s="39"/>
      <c r="S4830" s="39"/>
      <c r="T4830" s="39"/>
      <c r="U4830" s="40"/>
      <c r="V4830" s="28"/>
      <c r="W4830" s="37"/>
      <c r="X4830" s="37"/>
      <c r="Y4830" s="37"/>
      <c r="Z4830" s="38"/>
      <c r="AA4830" s="31"/>
      <c r="AB4830" s="39"/>
      <c r="AC4830" s="39"/>
      <c r="AD4830" s="39"/>
      <c r="AE4830" s="40"/>
      <c r="AF4830" s="28"/>
      <c r="AG4830" s="37"/>
      <c r="AH4830" s="37"/>
      <c r="AI4830" s="37"/>
      <c r="AJ4830" s="38"/>
      <c r="AT4830" s="243">
        <f t="shared" si="150"/>
        <v>0</v>
      </c>
    </row>
    <row r="4831" spans="2:46">
      <c r="B4831" s="154" t="str">
        <f t="shared" si="151"/>
        <v/>
      </c>
      <c r="C4831" s="41"/>
      <c r="D4831" s="41"/>
      <c r="E4831" s="35"/>
      <c r="F4831" s="42"/>
      <c r="G4831" s="35"/>
      <c r="H4831" s="41"/>
      <c r="I4831" s="35"/>
      <c r="J4831" s="35"/>
      <c r="K4831" s="35"/>
      <c r="L4831" s="28"/>
      <c r="M4831" s="29"/>
      <c r="N4831" s="37"/>
      <c r="O4831" s="37"/>
      <c r="P4831" s="38"/>
      <c r="Q4831" s="31"/>
      <c r="R4831" s="39"/>
      <c r="S4831" s="39"/>
      <c r="T4831" s="39"/>
      <c r="U4831" s="40"/>
      <c r="V4831" s="28"/>
      <c r="W4831" s="37"/>
      <c r="X4831" s="37"/>
      <c r="Y4831" s="37"/>
      <c r="Z4831" s="38"/>
      <c r="AA4831" s="31"/>
      <c r="AB4831" s="39"/>
      <c r="AC4831" s="39"/>
      <c r="AD4831" s="39"/>
      <c r="AE4831" s="40"/>
      <c r="AF4831" s="28"/>
      <c r="AG4831" s="37"/>
      <c r="AH4831" s="37"/>
      <c r="AI4831" s="37"/>
      <c r="AJ4831" s="38"/>
      <c r="AT4831" s="243">
        <f t="shared" si="150"/>
        <v>0</v>
      </c>
    </row>
    <row r="4832" spans="2:46">
      <c r="B4832" s="154" t="str">
        <f t="shared" si="151"/>
        <v/>
      </c>
      <c r="C4832" s="41"/>
      <c r="D4832" s="41"/>
      <c r="E4832" s="35"/>
      <c r="F4832" s="42"/>
      <c r="G4832" s="35"/>
      <c r="H4832" s="41"/>
      <c r="I4832" s="35"/>
      <c r="J4832" s="35"/>
      <c r="K4832" s="35"/>
      <c r="L4832" s="28"/>
      <c r="M4832" s="29"/>
      <c r="N4832" s="37"/>
      <c r="O4832" s="37"/>
      <c r="P4832" s="38"/>
      <c r="Q4832" s="31"/>
      <c r="R4832" s="39"/>
      <c r="S4832" s="39"/>
      <c r="T4832" s="39"/>
      <c r="U4832" s="40"/>
      <c r="V4832" s="28"/>
      <c r="W4832" s="37"/>
      <c r="X4832" s="37"/>
      <c r="Y4832" s="37"/>
      <c r="Z4832" s="38"/>
      <c r="AA4832" s="31"/>
      <c r="AB4832" s="39"/>
      <c r="AC4832" s="39"/>
      <c r="AD4832" s="39"/>
      <c r="AE4832" s="40"/>
      <c r="AF4832" s="28"/>
      <c r="AG4832" s="37"/>
      <c r="AH4832" s="37"/>
      <c r="AI4832" s="37"/>
      <c r="AJ4832" s="38"/>
      <c r="AT4832" s="243">
        <f t="shared" si="150"/>
        <v>0</v>
      </c>
    </row>
    <row r="4833" spans="2:46">
      <c r="B4833" s="154" t="str">
        <f t="shared" si="151"/>
        <v/>
      </c>
      <c r="C4833" s="41"/>
      <c r="D4833" s="41"/>
      <c r="E4833" s="35"/>
      <c r="F4833" s="42"/>
      <c r="G4833" s="35"/>
      <c r="H4833" s="41"/>
      <c r="I4833" s="35"/>
      <c r="J4833" s="35"/>
      <c r="K4833" s="35"/>
      <c r="L4833" s="28"/>
      <c r="M4833" s="29"/>
      <c r="N4833" s="37"/>
      <c r="O4833" s="37"/>
      <c r="P4833" s="38"/>
      <c r="Q4833" s="31"/>
      <c r="R4833" s="39"/>
      <c r="S4833" s="39"/>
      <c r="T4833" s="39"/>
      <c r="U4833" s="40"/>
      <c r="V4833" s="28"/>
      <c r="W4833" s="37"/>
      <c r="X4833" s="37"/>
      <c r="Y4833" s="37"/>
      <c r="Z4833" s="38"/>
      <c r="AA4833" s="31"/>
      <c r="AB4833" s="39"/>
      <c r="AC4833" s="39"/>
      <c r="AD4833" s="39"/>
      <c r="AE4833" s="40"/>
      <c r="AF4833" s="28"/>
      <c r="AG4833" s="37"/>
      <c r="AH4833" s="37"/>
      <c r="AI4833" s="37"/>
      <c r="AJ4833" s="38"/>
      <c r="AT4833" s="243">
        <f t="shared" si="150"/>
        <v>0</v>
      </c>
    </row>
    <row r="4834" spans="2:46">
      <c r="B4834" s="154" t="str">
        <f t="shared" si="151"/>
        <v/>
      </c>
      <c r="C4834" s="41"/>
      <c r="D4834" s="41"/>
      <c r="E4834" s="35"/>
      <c r="F4834" s="42"/>
      <c r="G4834" s="35"/>
      <c r="H4834" s="41"/>
      <c r="I4834" s="35"/>
      <c r="J4834" s="35"/>
      <c r="K4834" s="35"/>
      <c r="L4834" s="28"/>
      <c r="M4834" s="29"/>
      <c r="N4834" s="37"/>
      <c r="O4834" s="37"/>
      <c r="P4834" s="38"/>
      <c r="Q4834" s="31"/>
      <c r="R4834" s="39"/>
      <c r="S4834" s="39"/>
      <c r="T4834" s="39"/>
      <c r="U4834" s="40"/>
      <c r="V4834" s="28"/>
      <c r="W4834" s="37"/>
      <c r="X4834" s="37"/>
      <c r="Y4834" s="37"/>
      <c r="Z4834" s="38"/>
      <c r="AA4834" s="31"/>
      <c r="AB4834" s="39"/>
      <c r="AC4834" s="39"/>
      <c r="AD4834" s="39"/>
      <c r="AE4834" s="40"/>
      <c r="AF4834" s="28"/>
      <c r="AG4834" s="37"/>
      <c r="AH4834" s="37"/>
      <c r="AI4834" s="37"/>
      <c r="AJ4834" s="38"/>
      <c r="AT4834" s="243">
        <f t="shared" si="150"/>
        <v>0</v>
      </c>
    </row>
    <row r="4835" spans="2:46">
      <c r="B4835" s="154" t="str">
        <f t="shared" si="151"/>
        <v/>
      </c>
      <c r="C4835" s="41"/>
      <c r="D4835" s="41"/>
      <c r="E4835" s="35"/>
      <c r="F4835" s="42"/>
      <c r="G4835" s="35"/>
      <c r="H4835" s="41"/>
      <c r="I4835" s="35"/>
      <c r="J4835" s="35"/>
      <c r="K4835" s="35"/>
      <c r="L4835" s="28"/>
      <c r="M4835" s="29"/>
      <c r="N4835" s="37"/>
      <c r="O4835" s="37"/>
      <c r="P4835" s="38"/>
      <c r="Q4835" s="31"/>
      <c r="R4835" s="39"/>
      <c r="S4835" s="39"/>
      <c r="T4835" s="39"/>
      <c r="U4835" s="40"/>
      <c r="V4835" s="28"/>
      <c r="W4835" s="37"/>
      <c r="X4835" s="37"/>
      <c r="Y4835" s="37"/>
      <c r="Z4835" s="38"/>
      <c r="AA4835" s="31"/>
      <c r="AB4835" s="39"/>
      <c r="AC4835" s="39"/>
      <c r="AD4835" s="39"/>
      <c r="AE4835" s="40"/>
      <c r="AF4835" s="28"/>
      <c r="AG4835" s="37"/>
      <c r="AH4835" s="37"/>
      <c r="AI4835" s="37"/>
      <c r="AJ4835" s="38"/>
      <c r="AT4835" s="243">
        <f t="shared" si="150"/>
        <v>0</v>
      </c>
    </row>
    <row r="4836" spans="2:46">
      <c r="B4836" s="154" t="str">
        <f t="shared" si="151"/>
        <v/>
      </c>
      <c r="C4836" s="41"/>
      <c r="D4836" s="41"/>
      <c r="E4836" s="35"/>
      <c r="F4836" s="42"/>
      <c r="G4836" s="35"/>
      <c r="H4836" s="41"/>
      <c r="I4836" s="35"/>
      <c r="J4836" s="35"/>
      <c r="K4836" s="35"/>
      <c r="L4836" s="28"/>
      <c r="M4836" s="29"/>
      <c r="N4836" s="37"/>
      <c r="O4836" s="37"/>
      <c r="P4836" s="38"/>
      <c r="Q4836" s="31"/>
      <c r="R4836" s="39"/>
      <c r="S4836" s="39"/>
      <c r="T4836" s="39"/>
      <c r="U4836" s="40"/>
      <c r="V4836" s="28"/>
      <c r="W4836" s="37"/>
      <c r="X4836" s="37"/>
      <c r="Y4836" s="37"/>
      <c r="Z4836" s="38"/>
      <c r="AA4836" s="31"/>
      <c r="AB4836" s="39"/>
      <c r="AC4836" s="39"/>
      <c r="AD4836" s="39"/>
      <c r="AE4836" s="40"/>
      <c r="AF4836" s="28"/>
      <c r="AG4836" s="37"/>
      <c r="AH4836" s="37"/>
      <c r="AI4836" s="37"/>
      <c r="AJ4836" s="38"/>
      <c r="AT4836" s="243">
        <f t="shared" si="150"/>
        <v>0</v>
      </c>
    </row>
    <row r="4837" spans="2:46">
      <c r="B4837" s="154" t="str">
        <f t="shared" si="151"/>
        <v/>
      </c>
      <c r="C4837" s="41"/>
      <c r="D4837" s="41"/>
      <c r="E4837" s="35"/>
      <c r="F4837" s="42"/>
      <c r="G4837" s="35"/>
      <c r="H4837" s="41"/>
      <c r="I4837" s="35"/>
      <c r="J4837" s="35"/>
      <c r="K4837" s="35"/>
      <c r="L4837" s="28"/>
      <c r="M4837" s="29"/>
      <c r="N4837" s="37"/>
      <c r="O4837" s="37"/>
      <c r="P4837" s="38"/>
      <c r="Q4837" s="31"/>
      <c r="R4837" s="39"/>
      <c r="S4837" s="39"/>
      <c r="T4837" s="39"/>
      <c r="U4837" s="40"/>
      <c r="V4837" s="28"/>
      <c r="W4837" s="37"/>
      <c r="X4837" s="37"/>
      <c r="Y4837" s="37"/>
      <c r="Z4837" s="38"/>
      <c r="AA4837" s="31"/>
      <c r="AB4837" s="39"/>
      <c r="AC4837" s="39"/>
      <c r="AD4837" s="39"/>
      <c r="AE4837" s="40"/>
      <c r="AF4837" s="28"/>
      <c r="AG4837" s="37"/>
      <c r="AH4837" s="37"/>
      <c r="AI4837" s="37"/>
      <c r="AJ4837" s="38"/>
      <c r="AT4837" s="243">
        <f t="shared" si="150"/>
        <v>0</v>
      </c>
    </row>
    <row r="4838" spans="2:46">
      <c r="B4838" s="154" t="str">
        <f t="shared" si="151"/>
        <v/>
      </c>
      <c r="C4838" s="41"/>
      <c r="D4838" s="41"/>
      <c r="E4838" s="35"/>
      <c r="F4838" s="42"/>
      <c r="G4838" s="35"/>
      <c r="H4838" s="41"/>
      <c r="I4838" s="35"/>
      <c r="J4838" s="35"/>
      <c r="K4838" s="35"/>
      <c r="L4838" s="28"/>
      <c r="M4838" s="29"/>
      <c r="N4838" s="37"/>
      <c r="O4838" s="37"/>
      <c r="P4838" s="38"/>
      <c r="Q4838" s="31"/>
      <c r="R4838" s="39"/>
      <c r="S4838" s="39"/>
      <c r="T4838" s="39"/>
      <c r="U4838" s="40"/>
      <c r="V4838" s="28"/>
      <c r="W4838" s="37"/>
      <c r="X4838" s="37"/>
      <c r="Y4838" s="37"/>
      <c r="Z4838" s="38"/>
      <c r="AA4838" s="31"/>
      <c r="AB4838" s="39"/>
      <c r="AC4838" s="39"/>
      <c r="AD4838" s="39"/>
      <c r="AE4838" s="40"/>
      <c r="AF4838" s="28"/>
      <c r="AG4838" s="37"/>
      <c r="AH4838" s="37"/>
      <c r="AI4838" s="37"/>
      <c r="AJ4838" s="38"/>
      <c r="AT4838" s="243">
        <f t="shared" si="150"/>
        <v>0</v>
      </c>
    </row>
    <row r="4839" spans="2:46">
      <c r="B4839" s="154" t="str">
        <f t="shared" si="151"/>
        <v/>
      </c>
      <c r="C4839" s="41"/>
      <c r="D4839" s="41"/>
      <c r="E4839" s="35"/>
      <c r="F4839" s="42"/>
      <c r="G4839" s="35"/>
      <c r="H4839" s="41"/>
      <c r="I4839" s="35"/>
      <c r="J4839" s="35"/>
      <c r="K4839" s="35"/>
      <c r="L4839" s="28"/>
      <c r="M4839" s="29"/>
      <c r="N4839" s="37"/>
      <c r="O4839" s="37"/>
      <c r="P4839" s="38"/>
      <c r="Q4839" s="31"/>
      <c r="R4839" s="39"/>
      <c r="S4839" s="39"/>
      <c r="T4839" s="39"/>
      <c r="U4839" s="40"/>
      <c r="V4839" s="28"/>
      <c r="W4839" s="37"/>
      <c r="X4839" s="37"/>
      <c r="Y4839" s="37"/>
      <c r="Z4839" s="38"/>
      <c r="AA4839" s="31"/>
      <c r="AB4839" s="39"/>
      <c r="AC4839" s="39"/>
      <c r="AD4839" s="39"/>
      <c r="AE4839" s="40"/>
      <c r="AF4839" s="28"/>
      <c r="AG4839" s="37"/>
      <c r="AH4839" s="37"/>
      <c r="AI4839" s="37"/>
      <c r="AJ4839" s="38"/>
      <c r="AT4839" s="243">
        <f t="shared" si="150"/>
        <v>0</v>
      </c>
    </row>
    <row r="4840" spans="2:46">
      <c r="B4840" s="154" t="str">
        <f t="shared" si="151"/>
        <v/>
      </c>
      <c r="C4840" s="41"/>
      <c r="D4840" s="41"/>
      <c r="E4840" s="35"/>
      <c r="F4840" s="42"/>
      <c r="G4840" s="35"/>
      <c r="H4840" s="41"/>
      <c r="I4840" s="35"/>
      <c r="J4840" s="35"/>
      <c r="K4840" s="35"/>
      <c r="L4840" s="28"/>
      <c r="M4840" s="29"/>
      <c r="N4840" s="37"/>
      <c r="O4840" s="37"/>
      <c r="P4840" s="38"/>
      <c r="Q4840" s="31"/>
      <c r="R4840" s="39"/>
      <c r="S4840" s="39"/>
      <c r="T4840" s="39"/>
      <c r="U4840" s="40"/>
      <c r="V4840" s="28"/>
      <c r="W4840" s="37"/>
      <c r="X4840" s="37"/>
      <c r="Y4840" s="37"/>
      <c r="Z4840" s="38"/>
      <c r="AA4840" s="31"/>
      <c r="AB4840" s="39"/>
      <c r="AC4840" s="39"/>
      <c r="AD4840" s="39"/>
      <c r="AE4840" s="40"/>
      <c r="AF4840" s="28"/>
      <c r="AG4840" s="37"/>
      <c r="AH4840" s="37"/>
      <c r="AI4840" s="37"/>
      <c r="AJ4840" s="38"/>
      <c r="AT4840" s="243">
        <f t="shared" si="150"/>
        <v>0</v>
      </c>
    </row>
    <row r="4841" spans="2:46">
      <c r="B4841" s="154" t="str">
        <f t="shared" si="151"/>
        <v/>
      </c>
      <c r="C4841" s="41"/>
      <c r="D4841" s="41"/>
      <c r="E4841" s="35"/>
      <c r="F4841" s="42"/>
      <c r="G4841" s="35"/>
      <c r="H4841" s="41"/>
      <c r="I4841" s="35"/>
      <c r="J4841" s="35"/>
      <c r="K4841" s="35"/>
      <c r="L4841" s="28"/>
      <c r="M4841" s="29"/>
      <c r="N4841" s="37"/>
      <c r="O4841" s="37"/>
      <c r="P4841" s="38"/>
      <c r="Q4841" s="31"/>
      <c r="R4841" s="39"/>
      <c r="S4841" s="39"/>
      <c r="T4841" s="39"/>
      <c r="U4841" s="40"/>
      <c r="V4841" s="28"/>
      <c r="W4841" s="37"/>
      <c r="X4841" s="37"/>
      <c r="Y4841" s="37"/>
      <c r="Z4841" s="38"/>
      <c r="AA4841" s="31"/>
      <c r="AB4841" s="39"/>
      <c r="AC4841" s="39"/>
      <c r="AD4841" s="39"/>
      <c r="AE4841" s="40"/>
      <c r="AF4841" s="28"/>
      <c r="AG4841" s="37"/>
      <c r="AH4841" s="37"/>
      <c r="AI4841" s="37"/>
      <c r="AJ4841" s="38"/>
      <c r="AT4841" s="243">
        <f t="shared" si="150"/>
        <v>0</v>
      </c>
    </row>
    <row r="4842" spans="2:46">
      <c r="B4842" s="154" t="str">
        <f t="shared" si="151"/>
        <v/>
      </c>
      <c r="C4842" s="41"/>
      <c r="D4842" s="41"/>
      <c r="E4842" s="35"/>
      <c r="F4842" s="42"/>
      <c r="G4842" s="35"/>
      <c r="H4842" s="41"/>
      <c r="I4842" s="35"/>
      <c r="J4842" s="35"/>
      <c r="K4842" s="35"/>
      <c r="L4842" s="28"/>
      <c r="M4842" s="29"/>
      <c r="N4842" s="37"/>
      <c r="O4842" s="37"/>
      <c r="P4842" s="38"/>
      <c r="Q4842" s="31"/>
      <c r="R4842" s="39"/>
      <c r="S4842" s="39"/>
      <c r="T4842" s="39"/>
      <c r="U4842" s="40"/>
      <c r="V4842" s="28"/>
      <c r="W4842" s="37"/>
      <c r="X4842" s="37"/>
      <c r="Y4842" s="37"/>
      <c r="Z4842" s="38"/>
      <c r="AA4842" s="31"/>
      <c r="AB4842" s="39"/>
      <c r="AC4842" s="39"/>
      <c r="AD4842" s="39"/>
      <c r="AE4842" s="40"/>
      <c r="AF4842" s="28"/>
      <c r="AG4842" s="37"/>
      <c r="AH4842" s="37"/>
      <c r="AI4842" s="37"/>
      <c r="AJ4842" s="38"/>
      <c r="AT4842" s="243">
        <f t="shared" si="150"/>
        <v>0</v>
      </c>
    </row>
    <row r="4843" spans="2:46">
      <c r="B4843" s="154" t="str">
        <f t="shared" si="151"/>
        <v/>
      </c>
      <c r="C4843" s="41"/>
      <c r="D4843" s="41"/>
      <c r="E4843" s="35"/>
      <c r="F4843" s="42"/>
      <c r="G4843" s="35"/>
      <c r="H4843" s="41"/>
      <c r="I4843" s="35"/>
      <c r="J4843" s="35"/>
      <c r="K4843" s="35"/>
      <c r="L4843" s="28"/>
      <c r="M4843" s="29"/>
      <c r="N4843" s="37"/>
      <c r="O4843" s="37"/>
      <c r="P4843" s="38"/>
      <c r="Q4843" s="31"/>
      <c r="R4843" s="39"/>
      <c r="S4843" s="39"/>
      <c r="T4843" s="39"/>
      <c r="U4843" s="40"/>
      <c r="V4843" s="28"/>
      <c r="W4843" s="37"/>
      <c r="X4843" s="37"/>
      <c r="Y4843" s="37"/>
      <c r="Z4843" s="38"/>
      <c r="AA4843" s="31"/>
      <c r="AB4843" s="39"/>
      <c r="AC4843" s="39"/>
      <c r="AD4843" s="39"/>
      <c r="AE4843" s="40"/>
      <c r="AF4843" s="28"/>
      <c r="AG4843" s="37"/>
      <c r="AH4843" s="37"/>
      <c r="AI4843" s="37"/>
      <c r="AJ4843" s="38"/>
      <c r="AT4843" s="243">
        <f t="shared" si="150"/>
        <v>0</v>
      </c>
    </row>
    <row r="4844" spans="2:46">
      <c r="B4844" s="154" t="str">
        <f t="shared" si="151"/>
        <v/>
      </c>
      <c r="C4844" s="41"/>
      <c r="D4844" s="41"/>
      <c r="E4844" s="35"/>
      <c r="F4844" s="42"/>
      <c r="G4844" s="35"/>
      <c r="H4844" s="41"/>
      <c r="I4844" s="35"/>
      <c r="J4844" s="35"/>
      <c r="K4844" s="35"/>
      <c r="L4844" s="28"/>
      <c r="M4844" s="29"/>
      <c r="N4844" s="37"/>
      <c r="O4844" s="37"/>
      <c r="P4844" s="38"/>
      <c r="Q4844" s="31"/>
      <c r="R4844" s="39"/>
      <c r="S4844" s="39"/>
      <c r="T4844" s="39"/>
      <c r="U4844" s="40"/>
      <c r="V4844" s="28"/>
      <c r="W4844" s="37"/>
      <c r="X4844" s="37"/>
      <c r="Y4844" s="37"/>
      <c r="Z4844" s="38"/>
      <c r="AA4844" s="31"/>
      <c r="AB4844" s="39"/>
      <c r="AC4844" s="39"/>
      <c r="AD4844" s="39"/>
      <c r="AE4844" s="40"/>
      <c r="AF4844" s="28"/>
      <c r="AG4844" s="37"/>
      <c r="AH4844" s="37"/>
      <c r="AI4844" s="37"/>
      <c r="AJ4844" s="38"/>
      <c r="AT4844" s="243">
        <f t="shared" si="150"/>
        <v>0</v>
      </c>
    </row>
    <row r="4845" spans="2:46">
      <c r="B4845" s="154" t="str">
        <f t="shared" si="151"/>
        <v/>
      </c>
      <c r="C4845" s="41"/>
      <c r="D4845" s="41"/>
      <c r="E4845" s="35"/>
      <c r="F4845" s="42"/>
      <c r="G4845" s="35"/>
      <c r="H4845" s="41"/>
      <c r="I4845" s="35"/>
      <c r="J4845" s="35"/>
      <c r="K4845" s="35"/>
      <c r="L4845" s="28"/>
      <c r="M4845" s="29"/>
      <c r="N4845" s="37"/>
      <c r="O4845" s="37"/>
      <c r="P4845" s="38"/>
      <c r="Q4845" s="31"/>
      <c r="R4845" s="39"/>
      <c r="S4845" s="39"/>
      <c r="T4845" s="39"/>
      <c r="U4845" s="40"/>
      <c r="V4845" s="28"/>
      <c r="W4845" s="37"/>
      <c r="X4845" s="37"/>
      <c r="Y4845" s="37"/>
      <c r="Z4845" s="38"/>
      <c r="AA4845" s="31"/>
      <c r="AB4845" s="39"/>
      <c r="AC4845" s="39"/>
      <c r="AD4845" s="39"/>
      <c r="AE4845" s="40"/>
      <c r="AF4845" s="28"/>
      <c r="AG4845" s="37"/>
      <c r="AH4845" s="37"/>
      <c r="AI4845" s="37"/>
      <c r="AJ4845" s="38"/>
      <c r="AT4845" s="243">
        <f t="shared" si="150"/>
        <v>0</v>
      </c>
    </row>
    <row r="4846" spans="2:46">
      <c r="B4846" s="154" t="str">
        <f t="shared" si="151"/>
        <v/>
      </c>
      <c r="C4846" s="41"/>
      <c r="D4846" s="41"/>
      <c r="E4846" s="35"/>
      <c r="F4846" s="42"/>
      <c r="G4846" s="35"/>
      <c r="H4846" s="41"/>
      <c r="I4846" s="35"/>
      <c r="J4846" s="35"/>
      <c r="K4846" s="35"/>
      <c r="L4846" s="28"/>
      <c r="M4846" s="29"/>
      <c r="N4846" s="37"/>
      <c r="O4846" s="37"/>
      <c r="P4846" s="38"/>
      <c r="Q4846" s="31"/>
      <c r="R4846" s="39"/>
      <c r="S4846" s="39"/>
      <c r="T4846" s="39"/>
      <c r="U4846" s="40"/>
      <c r="V4846" s="28"/>
      <c r="W4846" s="37"/>
      <c r="X4846" s="37"/>
      <c r="Y4846" s="37"/>
      <c r="Z4846" s="38"/>
      <c r="AA4846" s="31"/>
      <c r="AB4846" s="39"/>
      <c r="AC4846" s="39"/>
      <c r="AD4846" s="39"/>
      <c r="AE4846" s="40"/>
      <c r="AF4846" s="28"/>
      <c r="AG4846" s="37"/>
      <c r="AH4846" s="37"/>
      <c r="AI4846" s="37"/>
      <c r="AJ4846" s="38"/>
      <c r="AT4846" s="243">
        <f t="shared" si="150"/>
        <v>0</v>
      </c>
    </row>
    <row r="4847" spans="2:46">
      <c r="B4847" s="154" t="str">
        <f t="shared" si="151"/>
        <v/>
      </c>
      <c r="C4847" s="41"/>
      <c r="D4847" s="41"/>
      <c r="E4847" s="35"/>
      <c r="F4847" s="42"/>
      <c r="G4847" s="35"/>
      <c r="H4847" s="41"/>
      <c r="I4847" s="35"/>
      <c r="J4847" s="35"/>
      <c r="K4847" s="35"/>
      <c r="L4847" s="28"/>
      <c r="M4847" s="29"/>
      <c r="N4847" s="37"/>
      <c r="O4847" s="37"/>
      <c r="P4847" s="38"/>
      <c r="Q4847" s="31"/>
      <c r="R4847" s="39"/>
      <c r="S4847" s="39"/>
      <c r="T4847" s="39"/>
      <c r="U4847" s="40"/>
      <c r="V4847" s="28"/>
      <c r="W4847" s="37"/>
      <c r="X4847" s="37"/>
      <c r="Y4847" s="37"/>
      <c r="Z4847" s="38"/>
      <c r="AA4847" s="31"/>
      <c r="AB4847" s="39"/>
      <c r="AC4847" s="39"/>
      <c r="AD4847" s="39"/>
      <c r="AE4847" s="40"/>
      <c r="AF4847" s="28"/>
      <c r="AG4847" s="37"/>
      <c r="AH4847" s="37"/>
      <c r="AI4847" s="37"/>
      <c r="AJ4847" s="38"/>
      <c r="AT4847" s="243">
        <f t="shared" si="150"/>
        <v>0</v>
      </c>
    </row>
    <row r="4848" spans="2:46">
      <c r="B4848" s="154" t="str">
        <f t="shared" si="151"/>
        <v/>
      </c>
      <c r="C4848" s="41"/>
      <c r="D4848" s="41"/>
      <c r="E4848" s="35"/>
      <c r="F4848" s="42"/>
      <c r="G4848" s="35"/>
      <c r="H4848" s="41"/>
      <c r="I4848" s="35"/>
      <c r="J4848" s="35"/>
      <c r="K4848" s="35"/>
      <c r="L4848" s="28"/>
      <c r="M4848" s="29"/>
      <c r="N4848" s="37"/>
      <c r="O4848" s="37"/>
      <c r="P4848" s="38"/>
      <c r="Q4848" s="31"/>
      <c r="R4848" s="39"/>
      <c r="S4848" s="39"/>
      <c r="T4848" s="39"/>
      <c r="U4848" s="40"/>
      <c r="V4848" s="28"/>
      <c r="W4848" s="37"/>
      <c r="X4848" s="37"/>
      <c r="Y4848" s="37"/>
      <c r="Z4848" s="38"/>
      <c r="AA4848" s="31"/>
      <c r="AB4848" s="39"/>
      <c r="AC4848" s="39"/>
      <c r="AD4848" s="39"/>
      <c r="AE4848" s="40"/>
      <c r="AF4848" s="28"/>
      <c r="AG4848" s="37"/>
      <c r="AH4848" s="37"/>
      <c r="AI4848" s="37"/>
      <c r="AJ4848" s="38"/>
      <c r="AT4848" s="243">
        <f t="shared" si="150"/>
        <v>0</v>
      </c>
    </row>
    <row r="4849" spans="2:46">
      <c r="B4849" s="154" t="str">
        <f t="shared" si="151"/>
        <v/>
      </c>
      <c r="C4849" s="41"/>
      <c r="D4849" s="41"/>
      <c r="E4849" s="35"/>
      <c r="F4849" s="42"/>
      <c r="G4849" s="35"/>
      <c r="H4849" s="41"/>
      <c r="I4849" s="35"/>
      <c r="J4849" s="35"/>
      <c r="K4849" s="35"/>
      <c r="L4849" s="28"/>
      <c r="M4849" s="29"/>
      <c r="N4849" s="37"/>
      <c r="O4849" s="37"/>
      <c r="P4849" s="38"/>
      <c r="Q4849" s="31"/>
      <c r="R4849" s="39"/>
      <c r="S4849" s="39"/>
      <c r="T4849" s="39"/>
      <c r="U4849" s="40"/>
      <c r="V4849" s="28"/>
      <c r="W4849" s="37"/>
      <c r="X4849" s="37"/>
      <c r="Y4849" s="37"/>
      <c r="Z4849" s="38"/>
      <c r="AA4849" s="31"/>
      <c r="AB4849" s="39"/>
      <c r="AC4849" s="39"/>
      <c r="AD4849" s="39"/>
      <c r="AE4849" s="40"/>
      <c r="AF4849" s="28"/>
      <c r="AG4849" s="37"/>
      <c r="AH4849" s="37"/>
      <c r="AI4849" s="37"/>
      <c r="AJ4849" s="38"/>
      <c r="AT4849" s="243">
        <f t="shared" si="150"/>
        <v>0</v>
      </c>
    </row>
    <row r="4850" spans="2:46">
      <c r="B4850" s="154" t="str">
        <f t="shared" si="151"/>
        <v/>
      </c>
      <c r="C4850" s="41"/>
      <c r="D4850" s="41"/>
      <c r="E4850" s="35"/>
      <c r="F4850" s="42"/>
      <c r="G4850" s="35"/>
      <c r="H4850" s="41"/>
      <c r="I4850" s="35"/>
      <c r="J4850" s="35"/>
      <c r="K4850" s="35"/>
      <c r="L4850" s="28"/>
      <c r="M4850" s="29"/>
      <c r="N4850" s="37"/>
      <c r="O4850" s="37"/>
      <c r="P4850" s="38"/>
      <c r="Q4850" s="31"/>
      <c r="R4850" s="39"/>
      <c r="S4850" s="39"/>
      <c r="T4850" s="39"/>
      <c r="U4850" s="40"/>
      <c r="V4850" s="28"/>
      <c r="W4850" s="37"/>
      <c r="X4850" s="37"/>
      <c r="Y4850" s="37"/>
      <c r="Z4850" s="38"/>
      <c r="AA4850" s="31"/>
      <c r="AB4850" s="39"/>
      <c r="AC4850" s="39"/>
      <c r="AD4850" s="39"/>
      <c r="AE4850" s="40"/>
      <c r="AF4850" s="28"/>
      <c r="AG4850" s="37"/>
      <c r="AH4850" s="37"/>
      <c r="AI4850" s="37"/>
      <c r="AJ4850" s="38"/>
      <c r="AT4850" s="243">
        <f t="shared" si="150"/>
        <v>0</v>
      </c>
    </row>
    <row r="4851" spans="2:46">
      <c r="B4851" s="154" t="str">
        <f t="shared" si="151"/>
        <v/>
      </c>
      <c r="C4851" s="41"/>
      <c r="D4851" s="41"/>
      <c r="E4851" s="35"/>
      <c r="F4851" s="42"/>
      <c r="G4851" s="35"/>
      <c r="H4851" s="41"/>
      <c r="I4851" s="35"/>
      <c r="J4851" s="35"/>
      <c r="K4851" s="35"/>
      <c r="L4851" s="28"/>
      <c r="M4851" s="29"/>
      <c r="N4851" s="37"/>
      <c r="O4851" s="37"/>
      <c r="P4851" s="38"/>
      <c r="Q4851" s="31"/>
      <c r="R4851" s="39"/>
      <c r="S4851" s="39"/>
      <c r="T4851" s="39"/>
      <c r="U4851" s="40"/>
      <c r="V4851" s="28"/>
      <c r="W4851" s="37"/>
      <c r="X4851" s="37"/>
      <c r="Y4851" s="37"/>
      <c r="Z4851" s="38"/>
      <c r="AA4851" s="31"/>
      <c r="AB4851" s="39"/>
      <c r="AC4851" s="39"/>
      <c r="AD4851" s="39"/>
      <c r="AE4851" s="40"/>
      <c r="AF4851" s="28"/>
      <c r="AG4851" s="37"/>
      <c r="AH4851" s="37"/>
      <c r="AI4851" s="37"/>
      <c r="AJ4851" s="38"/>
      <c r="AT4851" s="243">
        <f t="shared" si="150"/>
        <v>0</v>
      </c>
    </row>
    <row r="4852" spans="2:46">
      <c r="B4852" s="154" t="str">
        <f t="shared" si="151"/>
        <v/>
      </c>
      <c r="C4852" s="41"/>
      <c r="D4852" s="41"/>
      <c r="E4852" s="35"/>
      <c r="F4852" s="42"/>
      <c r="G4852" s="35"/>
      <c r="H4852" s="41"/>
      <c r="I4852" s="35"/>
      <c r="J4852" s="35"/>
      <c r="K4852" s="35"/>
      <c r="L4852" s="28"/>
      <c r="M4852" s="29"/>
      <c r="N4852" s="37"/>
      <c r="O4852" s="37"/>
      <c r="P4852" s="38"/>
      <c r="Q4852" s="31"/>
      <c r="R4852" s="39"/>
      <c r="S4852" s="39"/>
      <c r="T4852" s="39"/>
      <c r="U4852" s="40"/>
      <c r="V4852" s="28"/>
      <c r="W4852" s="37"/>
      <c r="X4852" s="37"/>
      <c r="Y4852" s="37"/>
      <c r="Z4852" s="38"/>
      <c r="AA4852" s="31"/>
      <c r="AB4852" s="39"/>
      <c r="AC4852" s="39"/>
      <c r="AD4852" s="39"/>
      <c r="AE4852" s="40"/>
      <c r="AF4852" s="28"/>
      <c r="AG4852" s="37"/>
      <c r="AH4852" s="37"/>
      <c r="AI4852" s="37"/>
      <c r="AJ4852" s="38"/>
      <c r="AT4852" s="243">
        <f t="shared" si="150"/>
        <v>0</v>
      </c>
    </row>
    <row r="4853" spans="2:46">
      <c r="B4853" s="154" t="str">
        <f t="shared" si="151"/>
        <v/>
      </c>
      <c r="C4853" s="41"/>
      <c r="D4853" s="41"/>
      <c r="E4853" s="35"/>
      <c r="F4853" s="42"/>
      <c r="G4853" s="35"/>
      <c r="H4853" s="41"/>
      <c r="I4853" s="35"/>
      <c r="J4853" s="35"/>
      <c r="K4853" s="35"/>
      <c r="L4853" s="28"/>
      <c r="M4853" s="29"/>
      <c r="N4853" s="37"/>
      <c r="O4853" s="37"/>
      <c r="P4853" s="38"/>
      <c r="Q4853" s="31"/>
      <c r="R4853" s="39"/>
      <c r="S4853" s="39"/>
      <c r="T4853" s="39"/>
      <c r="U4853" s="40"/>
      <c r="V4853" s="28"/>
      <c r="W4853" s="37"/>
      <c r="X4853" s="37"/>
      <c r="Y4853" s="37"/>
      <c r="Z4853" s="38"/>
      <c r="AA4853" s="31"/>
      <c r="AB4853" s="39"/>
      <c r="AC4853" s="39"/>
      <c r="AD4853" s="39"/>
      <c r="AE4853" s="40"/>
      <c r="AF4853" s="28"/>
      <c r="AG4853" s="37"/>
      <c r="AH4853" s="37"/>
      <c r="AI4853" s="37"/>
      <c r="AJ4853" s="38"/>
      <c r="AT4853" s="243">
        <f t="shared" si="150"/>
        <v>0</v>
      </c>
    </row>
    <row r="4854" spans="2:46">
      <c r="B4854" s="154" t="str">
        <f t="shared" si="151"/>
        <v/>
      </c>
      <c r="C4854" s="41"/>
      <c r="D4854" s="41"/>
      <c r="E4854" s="35"/>
      <c r="F4854" s="42"/>
      <c r="G4854" s="35"/>
      <c r="H4854" s="41"/>
      <c r="I4854" s="35"/>
      <c r="J4854" s="35"/>
      <c r="K4854" s="35"/>
      <c r="L4854" s="28"/>
      <c r="M4854" s="29"/>
      <c r="N4854" s="37"/>
      <c r="O4854" s="37"/>
      <c r="P4854" s="38"/>
      <c r="Q4854" s="31"/>
      <c r="R4854" s="39"/>
      <c r="S4854" s="39"/>
      <c r="T4854" s="39"/>
      <c r="U4854" s="40"/>
      <c r="V4854" s="28"/>
      <c r="W4854" s="37"/>
      <c r="X4854" s="37"/>
      <c r="Y4854" s="37"/>
      <c r="Z4854" s="38"/>
      <c r="AA4854" s="31"/>
      <c r="AB4854" s="39"/>
      <c r="AC4854" s="39"/>
      <c r="AD4854" s="39"/>
      <c r="AE4854" s="40"/>
      <c r="AF4854" s="28"/>
      <c r="AG4854" s="37"/>
      <c r="AH4854" s="37"/>
      <c r="AI4854" s="37"/>
      <c r="AJ4854" s="38"/>
      <c r="AT4854" s="243">
        <f t="shared" si="150"/>
        <v>0</v>
      </c>
    </row>
    <row r="4855" spans="2:46">
      <c r="B4855" s="154" t="str">
        <f t="shared" si="151"/>
        <v/>
      </c>
      <c r="C4855" s="41"/>
      <c r="D4855" s="41"/>
      <c r="E4855" s="35"/>
      <c r="F4855" s="42"/>
      <c r="G4855" s="35"/>
      <c r="H4855" s="41"/>
      <c r="I4855" s="35"/>
      <c r="J4855" s="35"/>
      <c r="K4855" s="35"/>
      <c r="L4855" s="28"/>
      <c r="M4855" s="29"/>
      <c r="N4855" s="37"/>
      <c r="O4855" s="37"/>
      <c r="P4855" s="38"/>
      <c r="Q4855" s="31"/>
      <c r="R4855" s="39"/>
      <c r="S4855" s="39"/>
      <c r="T4855" s="39"/>
      <c r="U4855" s="40"/>
      <c r="V4855" s="28"/>
      <c r="W4855" s="37"/>
      <c r="X4855" s="37"/>
      <c r="Y4855" s="37"/>
      <c r="Z4855" s="38"/>
      <c r="AA4855" s="31"/>
      <c r="AB4855" s="39"/>
      <c r="AC4855" s="39"/>
      <c r="AD4855" s="39"/>
      <c r="AE4855" s="40"/>
      <c r="AF4855" s="28"/>
      <c r="AG4855" s="37"/>
      <c r="AH4855" s="37"/>
      <c r="AI4855" s="37"/>
      <c r="AJ4855" s="38"/>
      <c r="AT4855" s="243">
        <f t="shared" si="150"/>
        <v>0</v>
      </c>
    </row>
    <row r="4856" spans="2:46">
      <c r="B4856" s="154" t="str">
        <f t="shared" si="151"/>
        <v/>
      </c>
      <c r="C4856" s="41"/>
      <c r="D4856" s="41"/>
      <c r="E4856" s="35"/>
      <c r="F4856" s="42"/>
      <c r="G4856" s="35"/>
      <c r="H4856" s="41"/>
      <c r="I4856" s="35"/>
      <c r="J4856" s="35"/>
      <c r="K4856" s="35"/>
      <c r="L4856" s="28"/>
      <c r="M4856" s="29"/>
      <c r="N4856" s="37"/>
      <c r="O4856" s="37"/>
      <c r="P4856" s="38"/>
      <c r="Q4856" s="31"/>
      <c r="R4856" s="39"/>
      <c r="S4856" s="39"/>
      <c r="T4856" s="39"/>
      <c r="U4856" s="40"/>
      <c r="V4856" s="28"/>
      <c r="W4856" s="37"/>
      <c r="X4856" s="37"/>
      <c r="Y4856" s="37"/>
      <c r="Z4856" s="38"/>
      <c r="AA4856" s="31"/>
      <c r="AB4856" s="39"/>
      <c r="AC4856" s="39"/>
      <c r="AD4856" s="39"/>
      <c r="AE4856" s="40"/>
      <c r="AF4856" s="28"/>
      <c r="AG4856" s="37"/>
      <c r="AH4856" s="37"/>
      <c r="AI4856" s="37"/>
      <c r="AJ4856" s="38"/>
      <c r="AT4856" s="243">
        <f t="shared" si="150"/>
        <v>0</v>
      </c>
    </row>
    <row r="4857" spans="2:46">
      <c r="B4857" s="154" t="str">
        <f t="shared" si="151"/>
        <v/>
      </c>
      <c r="C4857" s="41"/>
      <c r="D4857" s="41"/>
      <c r="E4857" s="35"/>
      <c r="F4857" s="42"/>
      <c r="G4857" s="35"/>
      <c r="H4857" s="41"/>
      <c r="I4857" s="35"/>
      <c r="J4857" s="35"/>
      <c r="K4857" s="35"/>
      <c r="L4857" s="28"/>
      <c r="M4857" s="29"/>
      <c r="N4857" s="37"/>
      <c r="O4857" s="37"/>
      <c r="P4857" s="38"/>
      <c r="Q4857" s="31"/>
      <c r="R4857" s="39"/>
      <c r="S4857" s="39"/>
      <c r="T4857" s="39"/>
      <c r="U4857" s="40"/>
      <c r="V4857" s="28"/>
      <c r="W4857" s="37"/>
      <c r="X4857" s="37"/>
      <c r="Y4857" s="37"/>
      <c r="Z4857" s="38"/>
      <c r="AA4857" s="31"/>
      <c r="AB4857" s="39"/>
      <c r="AC4857" s="39"/>
      <c r="AD4857" s="39"/>
      <c r="AE4857" s="40"/>
      <c r="AF4857" s="28"/>
      <c r="AG4857" s="37"/>
      <c r="AH4857" s="37"/>
      <c r="AI4857" s="37"/>
      <c r="AJ4857" s="38"/>
      <c r="AT4857" s="243">
        <f t="shared" si="150"/>
        <v>0</v>
      </c>
    </row>
    <row r="4858" spans="2:46">
      <c r="B4858" s="154" t="str">
        <f t="shared" si="151"/>
        <v/>
      </c>
      <c r="C4858" s="41"/>
      <c r="D4858" s="41"/>
      <c r="E4858" s="35"/>
      <c r="F4858" s="42"/>
      <c r="G4858" s="35"/>
      <c r="H4858" s="41"/>
      <c r="I4858" s="35"/>
      <c r="J4858" s="35"/>
      <c r="K4858" s="35"/>
      <c r="L4858" s="28"/>
      <c r="M4858" s="29"/>
      <c r="N4858" s="37"/>
      <c r="O4858" s="37"/>
      <c r="P4858" s="38"/>
      <c r="Q4858" s="31"/>
      <c r="R4858" s="39"/>
      <c r="S4858" s="39"/>
      <c r="T4858" s="39"/>
      <c r="U4858" s="40"/>
      <c r="V4858" s="28"/>
      <c r="W4858" s="37"/>
      <c r="X4858" s="37"/>
      <c r="Y4858" s="37"/>
      <c r="Z4858" s="38"/>
      <c r="AA4858" s="31"/>
      <c r="AB4858" s="39"/>
      <c r="AC4858" s="39"/>
      <c r="AD4858" s="39"/>
      <c r="AE4858" s="40"/>
      <c r="AF4858" s="28"/>
      <c r="AG4858" s="37"/>
      <c r="AH4858" s="37"/>
      <c r="AI4858" s="37"/>
      <c r="AJ4858" s="38"/>
      <c r="AT4858" s="243">
        <f t="shared" si="150"/>
        <v>0</v>
      </c>
    </row>
    <row r="4859" spans="2:46">
      <c r="B4859" s="154" t="str">
        <f t="shared" si="151"/>
        <v/>
      </c>
      <c r="C4859" s="41"/>
      <c r="D4859" s="41"/>
      <c r="E4859" s="35"/>
      <c r="F4859" s="42"/>
      <c r="G4859" s="35"/>
      <c r="H4859" s="41"/>
      <c r="I4859" s="35"/>
      <c r="J4859" s="35"/>
      <c r="K4859" s="35"/>
      <c r="L4859" s="28"/>
      <c r="M4859" s="29"/>
      <c r="N4859" s="37"/>
      <c r="O4859" s="37"/>
      <c r="P4859" s="38"/>
      <c r="Q4859" s="31"/>
      <c r="R4859" s="39"/>
      <c r="S4859" s="39"/>
      <c r="T4859" s="39"/>
      <c r="U4859" s="40"/>
      <c r="V4859" s="28"/>
      <c r="W4859" s="37"/>
      <c r="X4859" s="37"/>
      <c r="Y4859" s="37"/>
      <c r="Z4859" s="38"/>
      <c r="AA4859" s="31"/>
      <c r="AB4859" s="39"/>
      <c r="AC4859" s="39"/>
      <c r="AD4859" s="39"/>
      <c r="AE4859" s="40"/>
      <c r="AF4859" s="28"/>
      <c r="AG4859" s="37"/>
      <c r="AH4859" s="37"/>
      <c r="AI4859" s="37"/>
      <c r="AJ4859" s="38"/>
      <c r="AT4859" s="243">
        <f t="shared" si="150"/>
        <v>0</v>
      </c>
    </row>
    <row r="4860" spans="2:46">
      <c r="B4860" s="154" t="str">
        <f t="shared" si="151"/>
        <v/>
      </c>
      <c r="C4860" s="41"/>
      <c r="D4860" s="41"/>
      <c r="E4860" s="35"/>
      <c r="F4860" s="42"/>
      <c r="G4860" s="35"/>
      <c r="H4860" s="41"/>
      <c r="I4860" s="35"/>
      <c r="J4860" s="35"/>
      <c r="K4860" s="35"/>
      <c r="L4860" s="28"/>
      <c r="M4860" s="29"/>
      <c r="N4860" s="37"/>
      <c r="O4860" s="37"/>
      <c r="P4860" s="38"/>
      <c r="Q4860" s="31"/>
      <c r="R4860" s="39"/>
      <c r="S4860" s="39"/>
      <c r="T4860" s="39"/>
      <c r="U4860" s="40"/>
      <c r="V4860" s="28"/>
      <c r="W4860" s="37"/>
      <c r="X4860" s="37"/>
      <c r="Y4860" s="37"/>
      <c r="Z4860" s="38"/>
      <c r="AA4860" s="31"/>
      <c r="AB4860" s="39"/>
      <c r="AC4860" s="39"/>
      <c r="AD4860" s="39"/>
      <c r="AE4860" s="40"/>
      <c r="AF4860" s="28"/>
      <c r="AG4860" s="37"/>
      <c r="AH4860" s="37"/>
      <c r="AI4860" s="37"/>
      <c r="AJ4860" s="38"/>
      <c r="AT4860" s="243">
        <f t="shared" si="150"/>
        <v>0</v>
      </c>
    </row>
    <row r="4861" spans="2:46">
      <c r="B4861" s="154" t="str">
        <f t="shared" si="151"/>
        <v/>
      </c>
      <c r="C4861" s="41"/>
      <c r="D4861" s="41"/>
      <c r="E4861" s="35"/>
      <c r="F4861" s="42"/>
      <c r="G4861" s="35"/>
      <c r="H4861" s="41"/>
      <c r="I4861" s="35"/>
      <c r="J4861" s="35"/>
      <c r="K4861" s="35"/>
      <c r="L4861" s="28"/>
      <c r="M4861" s="29"/>
      <c r="N4861" s="37"/>
      <c r="O4861" s="37"/>
      <c r="P4861" s="38"/>
      <c r="Q4861" s="31"/>
      <c r="R4861" s="39"/>
      <c r="S4861" s="39"/>
      <c r="T4861" s="39"/>
      <c r="U4861" s="40"/>
      <c r="V4861" s="28"/>
      <c r="W4861" s="37"/>
      <c r="X4861" s="37"/>
      <c r="Y4861" s="37"/>
      <c r="Z4861" s="38"/>
      <c r="AA4861" s="31"/>
      <c r="AB4861" s="39"/>
      <c r="AC4861" s="39"/>
      <c r="AD4861" s="39"/>
      <c r="AE4861" s="40"/>
      <c r="AF4861" s="28"/>
      <c r="AG4861" s="37"/>
      <c r="AH4861" s="37"/>
      <c r="AI4861" s="37"/>
      <c r="AJ4861" s="38"/>
      <c r="AT4861" s="243">
        <f t="shared" si="150"/>
        <v>0</v>
      </c>
    </row>
    <row r="4862" spans="2:46">
      <c r="B4862" s="154" t="str">
        <f t="shared" si="151"/>
        <v/>
      </c>
      <c r="C4862" s="41"/>
      <c r="D4862" s="41"/>
      <c r="E4862" s="35"/>
      <c r="F4862" s="42"/>
      <c r="G4862" s="35"/>
      <c r="H4862" s="41"/>
      <c r="I4862" s="35"/>
      <c r="J4862" s="35"/>
      <c r="K4862" s="35"/>
      <c r="L4862" s="28"/>
      <c r="M4862" s="29"/>
      <c r="N4862" s="37"/>
      <c r="O4862" s="37"/>
      <c r="P4862" s="38"/>
      <c r="Q4862" s="31"/>
      <c r="R4862" s="39"/>
      <c r="S4862" s="39"/>
      <c r="T4862" s="39"/>
      <c r="U4862" s="40"/>
      <c r="V4862" s="28"/>
      <c r="W4862" s="37"/>
      <c r="X4862" s="37"/>
      <c r="Y4862" s="37"/>
      <c r="Z4862" s="38"/>
      <c r="AA4862" s="31"/>
      <c r="AB4862" s="39"/>
      <c r="AC4862" s="39"/>
      <c r="AD4862" s="39"/>
      <c r="AE4862" s="40"/>
      <c r="AF4862" s="28"/>
      <c r="AG4862" s="37"/>
      <c r="AH4862" s="37"/>
      <c r="AI4862" s="37"/>
      <c r="AJ4862" s="38"/>
      <c r="AT4862" s="243">
        <f t="shared" si="150"/>
        <v>0</v>
      </c>
    </row>
    <row r="4863" spans="2:46">
      <c r="B4863" s="154" t="str">
        <f t="shared" si="151"/>
        <v/>
      </c>
      <c r="C4863" s="41"/>
      <c r="D4863" s="41"/>
      <c r="E4863" s="35"/>
      <c r="F4863" s="42"/>
      <c r="G4863" s="35"/>
      <c r="H4863" s="41"/>
      <c r="I4863" s="35"/>
      <c r="J4863" s="35"/>
      <c r="K4863" s="35"/>
      <c r="L4863" s="28"/>
      <c r="M4863" s="29"/>
      <c r="N4863" s="37"/>
      <c r="O4863" s="37"/>
      <c r="P4863" s="38"/>
      <c r="Q4863" s="31"/>
      <c r="R4863" s="39"/>
      <c r="S4863" s="39"/>
      <c r="T4863" s="39"/>
      <c r="U4863" s="40"/>
      <c r="V4863" s="28"/>
      <c r="W4863" s="37"/>
      <c r="X4863" s="37"/>
      <c r="Y4863" s="37"/>
      <c r="Z4863" s="38"/>
      <c r="AA4863" s="31"/>
      <c r="AB4863" s="39"/>
      <c r="AC4863" s="39"/>
      <c r="AD4863" s="39"/>
      <c r="AE4863" s="40"/>
      <c r="AF4863" s="28"/>
      <c r="AG4863" s="37"/>
      <c r="AH4863" s="37"/>
      <c r="AI4863" s="37"/>
      <c r="AJ4863" s="38"/>
      <c r="AT4863" s="243">
        <f t="shared" si="150"/>
        <v>0</v>
      </c>
    </row>
    <row r="4864" spans="2:46">
      <c r="B4864" s="154" t="str">
        <f t="shared" si="151"/>
        <v/>
      </c>
      <c r="C4864" s="41"/>
      <c r="D4864" s="41"/>
      <c r="E4864" s="35"/>
      <c r="F4864" s="42"/>
      <c r="G4864" s="35"/>
      <c r="H4864" s="41"/>
      <c r="I4864" s="35"/>
      <c r="J4864" s="35"/>
      <c r="K4864" s="35"/>
      <c r="L4864" s="28"/>
      <c r="M4864" s="29"/>
      <c r="N4864" s="37"/>
      <c r="O4864" s="37"/>
      <c r="P4864" s="38"/>
      <c r="Q4864" s="31"/>
      <c r="R4864" s="39"/>
      <c r="S4864" s="39"/>
      <c r="T4864" s="39"/>
      <c r="U4864" s="40"/>
      <c r="V4864" s="28"/>
      <c r="W4864" s="37"/>
      <c r="X4864" s="37"/>
      <c r="Y4864" s="37"/>
      <c r="Z4864" s="38"/>
      <c r="AA4864" s="31"/>
      <c r="AB4864" s="39"/>
      <c r="AC4864" s="39"/>
      <c r="AD4864" s="39"/>
      <c r="AE4864" s="40"/>
      <c r="AF4864" s="28"/>
      <c r="AG4864" s="37"/>
      <c r="AH4864" s="37"/>
      <c r="AI4864" s="37"/>
      <c r="AJ4864" s="38"/>
      <c r="AT4864" s="243">
        <f t="shared" si="150"/>
        <v>0</v>
      </c>
    </row>
    <row r="4865" spans="2:46">
      <c r="B4865" s="154" t="str">
        <f t="shared" si="151"/>
        <v/>
      </c>
      <c r="C4865" s="41"/>
      <c r="D4865" s="41"/>
      <c r="E4865" s="35"/>
      <c r="F4865" s="42"/>
      <c r="G4865" s="35"/>
      <c r="H4865" s="41"/>
      <c r="I4865" s="35"/>
      <c r="J4865" s="35"/>
      <c r="K4865" s="35"/>
      <c r="L4865" s="28"/>
      <c r="M4865" s="29"/>
      <c r="N4865" s="37"/>
      <c r="O4865" s="37"/>
      <c r="P4865" s="38"/>
      <c r="Q4865" s="31"/>
      <c r="R4865" s="39"/>
      <c r="S4865" s="39"/>
      <c r="T4865" s="39"/>
      <c r="U4865" s="40"/>
      <c r="V4865" s="28"/>
      <c r="W4865" s="37"/>
      <c r="X4865" s="37"/>
      <c r="Y4865" s="37"/>
      <c r="Z4865" s="38"/>
      <c r="AA4865" s="31"/>
      <c r="AB4865" s="39"/>
      <c r="AC4865" s="39"/>
      <c r="AD4865" s="39"/>
      <c r="AE4865" s="40"/>
      <c r="AF4865" s="28"/>
      <c r="AG4865" s="37"/>
      <c r="AH4865" s="37"/>
      <c r="AI4865" s="37"/>
      <c r="AJ4865" s="38"/>
      <c r="AT4865" s="243">
        <f t="shared" si="150"/>
        <v>0</v>
      </c>
    </row>
    <row r="4866" spans="2:46">
      <c r="B4866" s="154" t="str">
        <f t="shared" si="151"/>
        <v/>
      </c>
      <c r="C4866" s="41"/>
      <c r="D4866" s="41"/>
      <c r="E4866" s="35"/>
      <c r="F4866" s="42"/>
      <c r="G4866" s="35"/>
      <c r="H4866" s="41"/>
      <c r="I4866" s="35"/>
      <c r="J4866" s="35"/>
      <c r="K4866" s="35"/>
      <c r="L4866" s="28"/>
      <c r="M4866" s="29"/>
      <c r="N4866" s="37"/>
      <c r="O4866" s="37"/>
      <c r="P4866" s="38"/>
      <c r="Q4866" s="31"/>
      <c r="R4866" s="39"/>
      <c r="S4866" s="39"/>
      <c r="T4866" s="39"/>
      <c r="U4866" s="40"/>
      <c r="V4866" s="28"/>
      <c r="W4866" s="37"/>
      <c r="X4866" s="37"/>
      <c r="Y4866" s="37"/>
      <c r="Z4866" s="38"/>
      <c r="AA4866" s="31"/>
      <c r="AB4866" s="39"/>
      <c r="AC4866" s="39"/>
      <c r="AD4866" s="39"/>
      <c r="AE4866" s="40"/>
      <c r="AF4866" s="28"/>
      <c r="AG4866" s="37"/>
      <c r="AH4866" s="37"/>
      <c r="AI4866" s="37"/>
      <c r="AJ4866" s="38"/>
      <c r="AT4866" s="243">
        <f t="shared" si="150"/>
        <v>0</v>
      </c>
    </row>
    <row r="4867" spans="2:46">
      <c r="B4867" s="154" t="str">
        <f t="shared" si="151"/>
        <v/>
      </c>
      <c r="C4867" s="41"/>
      <c r="D4867" s="41"/>
      <c r="E4867" s="35"/>
      <c r="F4867" s="42"/>
      <c r="G4867" s="35"/>
      <c r="H4867" s="41"/>
      <c r="I4867" s="35"/>
      <c r="J4867" s="35"/>
      <c r="K4867" s="35"/>
      <c r="L4867" s="28"/>
      <c r="M4867" s="29"/>
      <c r="N4867" s="37"/>
      <c r="O4867" s="37"/>
      <c r="P4867" s="38"/>
      <c r="Q4867" s="31"/>
      <c r="R4867" s="39"/>
      <c r="S4867" s="39"/>
      <c r="T4867" s="39"/>
      <c r="U4867" s="40"/>
      <c r="V4867" s="28"/>
      <c r="W4867" s="37"/>
      <c r="X4867" s="37"/>
      <c r="Y4867" s="37"/>
      <c r="Z4867" s="38"/>
      <c r="AA4867" s="31"/>
      <c r="AB4867" s="39"/>
      <c r="AC4867" s="39"/>
      <c r="AD4867" s="39"/>
      <c r="AE4867" s="40"/>
      <c r="AF4867" s="28"/>
      <c r="AG4867" s="37"/>
      <c r="AH4867" s="37"/>
      <c r="AI4867" s="37"/>
      <c r="AJ4867" s="38"/>
      <c r="AT4867" s="243">
        <f t="shared" si="150"/>
        <v>0</v>
      </c>
    </row>
    <row r="4868" spans="2:46">
      <c r="B4868" s="154" t="str">
        <f t="shared" si="151"/>
        <v/>
      </c>
      <c r="C4868" s="41"/>
      <c r="D4868" s="41"/>
      <c r="E4868" s="35"/>
      <c r="F4868" s="42"/>
      <c r="G4868" s="35"/>
      <c r="H4868" s="41"/>
      <c r="I4868" s="35"/>
      <c r="J4868" s="35"/>
      <c r="K4868" s="35"/>
      <c r="L4868" s="28"/>
      <c r="M4868" s="29"/>
      <c r="N4868" s="37"/>
      <c r="O4868" s="37"/>
      <c r="P4868" s="38"/>
      <c r="Q4868" s="31"/>
      <c r="R4868" s="39"/>
      <c r="S4868" s="39"/>
      <c r="T4868" s="39"/>
      <c r="U4868" s="40"/>
      <c r="V4868" s="28"/>
      <c r="W4868" s="37"/>
      <c r="X4868" s="37"/>
      <c r="Y4868" s="37"/>
      <c r="Z4868" s="38"/>
      <c r="AA4868" s="31"/>
      <c r="AB4868" s="39"/>
      <c r="AC4868" s="39"/>
      <c r="AD4868" s="39"/>
      <c r="AE4868" s="40"/>
      <c r="AF4868" s="28"/>
      <c r="AG4868" s="37"/>
      <c r="AH4868" s="37"/>
      <c r="AI4868" s="37"/>
      <c r="AJ4868" s="38"/>
      <c r="AT4868" s="243">
        <f t="shared" si="150"/>
        <v>0</v>
      </c>
    </row>
    <row r="4869" spans="2:46">
      <c r="B4869" s="154" t="str">
        <f t="shared" si="151"/>
        <v/>
      </c>
      <c r="C4869" s="41"/>
      <c r="D4869" s="41"/>
      <c r="E4869" s="35"/>
      <c r="F4869" s="42"/>
      <c r="G4869" s="35"/>
      <c r="H4869" s="41"/>
      <c r="I4869" s="35"/>
      <c r="J4869" s="35"/>
      <c r="K4869" s="35"/>
      <c r="L4869" s="28"/>
      <c r="M4869" s="29"/>
      <c r="N4869" s="37"/>
      <c r="O4869" s="37"/>
      <c r="P4869" s="38"/>
      <c r="Q4869" s="31"/>
      <c r="R4869" s="39"/>
      <c r="S4869" s="39"/>
      <c r="T4869" s="39"/>
      <c r="U4869" s="40"/>
      <c r="V4869" s="28"/>
      <c r="W4869" s="37"/>
      <c r="X4869" s="37"/>
      <c r="Y4869" s="37"/>
      <c r="Z4869" s="38"/>
      <c r="AA4869" s="31"/>
      <c r="AB4869" s="39"/>
      <c r="AC4869" s="39"/>
      <c r="AD4869" s="39"/>
      <c r="AE4869" s="40"/>
      <c r="AF4869" s="28"/>
      <c r="AG4869" s="37"/>
      <c r="AH4869" s="37"/>
      <c r="AI4869" s="37"/>
      <c r="AJ4869" s="38"/>
      <c r="AT4869" s="243">
        <f t="shared" si="150"/>
        <v>0</v>
      </c>
    </row>
    <row r="4870" spans="2:46">
      <c r="B4870" s="154" t="str">
        <f t="shared" si="151"/>
        <v/>
      </c>
      <c r="C4870" s="41"/>
      <c r="D4870" s="41"/>
      <c r="E4870" s="35"/>
      <c r="F4870" s="42"/>
      <c r="G4870" s="35"/>
      <c r="H4870" s="41"/>
      <c r="I4870" s="35"/>
      <c r="J4870" s="35"/>
      <c r="K4870" s="35"/>
      <c r="L4870" s="28"/>
      <c r="M4870" s="29"/>
      <c r="N4870" s="37"/>
      <c r="O4870" s="37"/>
      <c r="P4870" s="38"/>
      <c r="Q4870" s="31"/>
      <c r="R4870" s="39"/>
      <c r="S4870" s="39"/>
      <c r="T4870" s="39"/>
      <c r="U4870" s="40"/>
      <c r="V4870" s="28"/>
      <c r="W4870" s="37"/>
      <c r="X4870" s="37"/>
      <c r="Y4870" s="37"/>
      <c r="Z4870" s="38"/>
      <c r="AA4870" s="31"/>
      <c r="AB4870" s="39"/>
      <c r="AC4870" s="39"/>
      <c r="AD4870" s="39"/>
      <c r="AE4870" s="40"/>
      <c r="AF4870" s="28"/>
      <c r="AG4870" s="37"/>
      <c r="AH4870" s="37"/>
      <c r="AI4870" s="37"/>
      <c r="AJ4870" s="38"/>
      <c r="AT4870" s="243">
        <f t="shared" si="150"/>
        <v>0</v>
      </c>
    </row>
    <row r="4871" spans="2:46">
      <c r="B4871" s="154" t="str">
        <f t="shared" si="151"/>
        <v/>
      </c>
      <c r="C4871" s="41"/>
      <c r="D4871" s="41"/>
      <c r="E4871" s="35"/>
      <c r="F4871" s="42"/>
      <c r="G4871" s="35"/>
      <c r="H4871" s="41"/>
      <c r="I4871" s="35"/>
      <c r="J4871" s="35"/>
      <c r="K4871" s="35"/>
      <c r="L4871" s="28"/>
      <c r="M4871" s="29"/>
      <c r="N4871" s="37"/>
      <c r="O4871" s="37"/>
      <c r="P4871" s="38"/>
      <c r="Q4871" s="31"/>
      <c r="R4871" s="39"/>
      <c r="S4871" s="39"/>
      <c r="T4871" s="39"/>
      <c r="U4871" s="40"/>
      <c r="V4871" s="28"/>
      <c r="W4871" s="37"/>
      <c r="X4871" s="37"/>
      <c r="Y4871" s="37"/>
      <c r="Z4871" s="38"/>
      <c r="AA4871" s="31"/>
      <c r="AB4871" s="39"/>
      <c r="AC4871" s="39"/>
      <c r="AD4871" s="39"/>
      <c r="AE4871" s="40"/>
      <c r="AF4871" s="28"/>
      <c r="AG4871" s="37"/>
      <c r="AH4871" s="37"/>
      <c r="AI4871" s="37"/>
      <c r="AJ4871" s="38"/>
      <c r="AT4871" s="243">
        <f t="shared" si="150"/>
        <v>0</v>
      </c>
    </row>
    <row r="4872" spans="2:46">
      <c r="B4872" s="154" t="str">
        <f t="shared" si="151"/>
        <v/>
      </c>
      <c r="C4872" s="41"/>
      <c r="D4872" s="41"/>
      <c r="E4872" s="35"/>
      <c r="F4872" s="42"/>
      <c r="G4872" s="35"/>
      <c r="H4872" s="41"/>
      <c r="I4872" s="35"/>
      <c r="J4872" s="35"/>
      <c r="K4872" s="35"/>
      <c r="L4872" s="28"/>
      <c r="M4872" s="29"/>
      <c r="N4872" s="37"/>
      <c r="O4872" s="37"/>
      <c r="P4872" s="38"/>
      <c r="Q4872" s="31"/>
      <c r="R4872" s="39"/>
      <c r="S4872" s="39"/>
      <c r="T4872" s="39"/>
      <c r="U4872" s="40"/>
      <c r="V4872" s="28"/>
      <c r="W4872" s="37"/>
      <c r="X4872" s="37"/>
      <c r="Y4872" s="37"/>
      <c r="Z4872" s="38"/>
      <c r="AA4872" s="31"/>
      <c r="AB4872" s="39"/>
      <c r="AC4872" s="39"/>
      <c r="AD4872" s="39"/>
      <c r="AE4872" s="40"/>
      <c r="AF4872" s="28"/>
      <c r="AG4872" s="37"/>
      <c r="AH4872" s="37"/>
      <c r="AI4872" s="37"/>
      <c r="AJ4872" s="38"/>
      <c r="AT4872" s="243">
        <f t="shared" si="150"/>
        <v>0</v>
      </c>
    </row>
    <row r="4873" spans="2:46">
      <c r="B4873" s="154" t="str">
        <f t="shared" si="151"/>
        <v/>
      </c>
      <c r="C4873" s="41"/>
      <c r="D4873" s="41"/>
      <c r="E4873" s="35"/>
      <c r="F4873" s="42"/>
      <c r="G4873" s="35"/>
      <c r="H4873" s="41"/>
      <c r="I4873" s="35"/>
      <c r="J4873" s="35"/>
      <c r="K4873" s="35"/>
      <c r="L4873" s="28"/>
      <c r="M4873" s="29"/>
      <c r="N4873" s="37"/>
      <c r="O4873" s="37"/>
      <c r="P4873" s="38"/>
      <c r="Q4873" s="31"/>
      <c r="R4873" s="39"/>
      <c r="S4873" s="39"/>
      <c r="T4873" s="39"/>
      <c r="U4873" s="40"/>
      <c r="V4873" s="28"/>
      <c r="W4873" s="37"/>
      <c r="X4873" s="37"/>
      <c r="Y4873" s="37"/>
      <c r="Z4873" s="38"/>
      <c r="AA4873" s="31"/>
      <c r="AB4873" s="39"/>
      <c r="AC4873" s="39"/>
      <c r="AD4873" s="39"/>
      <c r="AE4873" s="40"/>
      <c r="AF4873" s="28"/>
      <c r="AG4873" s="37"/>
      <c r="AH4873" s="37"/>
      <c r="AI4873" s="37"/>
      <c r="AJ4873" s="38"/>
      <c r="AT4873" s="243">
        <f t="shared" si="150"/>
        <v>0</v>
      </c>
    </row>
    <row r="4874" spans="2:46">
      <c r="B4874" s="154" t="str">
        <f t="shared" si="151"/>
        <v/>
      </c>
      <c r="C4874" s="41"/>
      <c r="D4874" s="41"/>
      <c r="E4874" s="35"/>
      <c r="F4874" s="42"/>
      <c r="G4874" s="35"/>
      <c r="H4874" s="41"/>
      <c r="I4874" s="35"/>
      <c r="J4874" s="35"/>
      <c r="K4874" s="35"/>
      <c r="L4874" s="28"/>
      <c r="M4874" s="29"/>
      <c r="N4874" s="37"/>
      <c r="O4874" s="37"/>
      <c r="P4874" s="38"/>
      <c r="Q4874" s="31"/>
      <c r="R4874" s="39"/>
      <c r="S4874" s="39"/>
      <c r="T4874" s="39"/>
      <c r="U4874" s="40"/>
      <c r="V4874" s="28"/>
      <c r="W4874" s="37"/>
      <c r="X4874" s="37"/>
      <c r="Y4874" s="37"/>
      <c r="Z4874" s="38"/>
      <c r="AA4874" s="31"/>
      <c r="AB4874" s="39"/>
      <c r="AC4874" s="39"/>
      <c r="AD4874" s="39"/>
      <c r="AE4874" s="40"/>
      <c r="AF4874" s="28"/>
      <c r="AG4874" s="37"/>
      <c r="AH4874" s="37"/>
      <c r="AI4874" s="37"/>
      <c r="AJ4874" s="38"/>
      <c r="AT4874" s="243">
        <f t="shared" ref="AT4874:AT4937" si="152">IF(D4874="",0,1)</f>
        <v>0</v>
      </c>
    </row>
    <row r="4875" spans="2:46">
      <c r="B4875" s="154" t="str">
        <f t="shared" si="151"/>
        <v/>
      </c>
      <c r="C4875" s="41"/>
      <c r="D4875" s="41"/>
      <c r="E4875" s="35"/>
      <c r="F4875" s="42"/>
      <c r="G4875" s="35"/>
      <c r="H4875" s="41"/>
      <c r="I4875" s="35"/>
      <c r="J4875" s="35"/>
      <c r="K4875" s="35"/>
      <c r="L4875" s="28"/>
      <c r="M4875" s="29"/>
      <c r="N4875" s="37"/>
      <c r="O4875" s="37"/>
      <c r="P4875" s="38"/>
      <c r="Q4875" s="31"/>
      <c r="R4875" s="39"/>
      <c r="S4875" s="39"/>
      <c r="T4875" s="39"/>
      <c r="U4875" s="40"/>
      <c r="V4875" s="28"/>
      <c r="W4875" s="37"/>
      <c r="X4875" s="37"/>
      <c r="Y4875" s="37"/>
      <c r="Z4875" s="38"/>
      <c r="AA4875" s="31"/>
      <c r="AB4875" s="39"/>
      <c r="AC4875" s="39"/>
      <c r="AD4875" s="39"/>
      <c r="AE4875" s="40"/>
      <c r="AF4875" s="28"/>
      <c r="AG4875" s="37"/>
      <c r="AH4875" s="37"/>
      <c r="AI4875" s="37"/>
      <c r="AJ4875" s="38"/>
      <c r="AT4875" s="243">
        <f t="shared" si="152"/>
        <v>0</v>
      </c>
    </row>
    <row r="4876" spans="2:46">
      <c r="B4876" s="154" t="str">
        <f t="shared" ref="B4876:B4939" si="153">IF(C4876="","",1+B4875)</f>
        <v/>
      </c>
      <c r="C4876" s="41"/>
      <c r="D4876" s="41"/>
      <c r="E4876" s="35"/>
      <c r="F4876" s="42"/>
      <c r="G4876" s="35"/>
      <c r="H4876" s="41"/>
      <c r="I4876" s="35"/>
      <c r="J4876" s="35"/>
      <c r="K4876" s="35"/>
      <c r="L4876" s="28"/>
      <c r="M4876" s="29"/>
      <c r="N4876" s="37"/>
      <c r="O4876" s="37"/>
      <c r="P4876" s="38"/>
      <c r="Q4876" s="31"/>
      <c r="R4876" s="39"/>
      <c r="S4876" s="39"/>
      <c r="T4876" s="39"/>
      <c r="U4876" s="40"/>
      <c r="V4876" s="28"/>
      <c r="W4876" s="37"/>
      <c r="X4876" s="37"/>
      <c r="Y4876" s="37"/>
      <c r="Z4876" s="38"/>
      <c r="AA4876" s="31"/>
      <c r="AB4876" s="39"/>
      <c r="AC4876" s="39"/>
      <c r="AD4876" s="39"/>
      <c r="AE4876" s="40"/>
      <c r="AF4876" s="28"/>
      <c r="AG4876" s="37"/>
      <c r="AH4876" s="37"/>
      <c r="AI4876" s="37"/>
      <c r="AJ4876" s="38"/>
      <c r="AT4876" s="243">
        <f t="shared" si="152"/>
        <v>0</v>
      </c>
    </row>
    <row r="4877" spans="2:46">
      <c r="B4877" s="154" t="str">
        <f t="shared" si="153"/>
        <v/>
      </c>
      <c r="C4877" s="41"/>
      <c r="D4877" s="41"/>
      <c r="E4877" s="35"/>
      <c r="F4877" s="42"/>
      <c r="G4877" s="35"/>
      <c r="H4877" s="41"/>
      <c r="I4877" s="35"/>
      <c r="J4877" s="35"/>
      <c r="K4877" s="35"/>
      <c r="L4877" s="28"/>
      <c r="M4877" s="29"/>
      <c r="N4877" s="37"/>
      <c r="O4877" s="37"/>
      <c r="P4877" s="38"/>
      <c r="Q4877" s="31"/>
      <c r="R4877" s="39"/>
      <c r="S4877" s="39"/>
      <c r="T4877" s="39"/>
      <c r="U4877" s="40"/>
      <c r="V4877" s="28"/>
      <c r="W4877" s="37"/>
      <c r="X4877" s="37"/>
      <c r="Y4877" s="37"/>
      <c r="Z4877" s="38"/>
      <c r="AA4877" s="31"/>
      <c r="AB4877" s="39"/>
      <c r="AC4877" s="39"/>
      <c r="AD4877" s="39"/>
      <c r="AE4877" s="40"/>
      <c r="AF4877" s="28"/>
      <c r="AG4877" s="37"/>
      <c r="AH4877" s="37"/>
      <c r="AI4877" s="37"/>
      <c r="AJ4877" s="38"/>
      <c r="AT4877" s="243">
        <f t="shared" si="152"/>
        <v>0</v>
      </c>
    </row>
    <row r="4878" spans="2:46">
      <c r="B4878" s="154" t="str">
        <f t="shared" si="153"/>
        <v/>
      </c>
      <c r="C4878" s="41"/>
      <c r="D4878" s="41"/>
      <c r="E4878" s="35"/>
      <c r="F4878" s="42"/>
      <c r="G4878" s="35"/>
      <c r="H4878" s="41"/>
      <c r="I4878" s="35"/>
      <c r="J4878" s="35"/>
      <c r="K4878" s="35"/>
      <c r="L4878" s="28"/>
      <c r="M4878" s="29"/>
      <c r="N4878" s="37"/>
      <c r="O4878" s="37"/>
      <c r="P4878" s="38"/>
      <c r="Q4878" s="31"/>
      <c r="R4878" s="39"/>
      <c r="S4878" s="39"/>
      <c r="T4878" s="39"/>
      <c r="U4878" s="40"/>
      <c r="V4878" s="28"/>
      <c r="W4878" s="37"/>
      <c r="X4878" s="37"/>
      <c r="Y4878" s="37"/>
      <c r="Z4878" s="38"/>
      <c r="AA4878" s="31"/>
      <c r="AB4878" s="39"/>
      <c r="AC4878" s="39"/>
      <c r="AD4878" s="39"/>
      <c r="AE4878" s="40"/>
      <c r="AF4878" s="28"/>
      <c r="AG4878" s="37"/>
      <c r="AH4878" s="37"/>
      <c r="AI4878" s="37"/>
      <c r="AJ4878" s="38"/>
      <c r="AT4878" s="243">
        <f t="shared" si="152"/>
        <v>0</v>
      </c>
    </row>
    <row r="4879" spans="2:46">
      <c r="B4879" s="154" t="str">
        <f t="shared" si="153"/>
        <v/>
      </c>
      <c r="C4879" s="41"/>
      <c r="D4879" s="41"/>
      <c r="E4879" s="35"/>
      <c r="F4879" s="42"/>
      <c r="G4879" s="35"/>
      <c r="H4879" s="41"/>
      <c r="I4879" s="35"/>
      <c r="J4879" s="35"/>
      <c r="K4879" s="35"/>
      <c r="L4879" s="28"/>
      <c r="M4879" s="29"/>
      <c r="N4879" s="37"/>
      <c r="O4879" s="37"/>
      <c r="P4879" s="38"/>
      <c r="Q4879" s="31"/>
      <c r="R4879" s="39"/>
      <c r="S4879" s="39"/>
      <c r="T4879" s="39"/>
      <c r="U4879" s="40"/>
      <c r="V4879" s="28"/>
      <c r="W4879" s="37"/>
      <c r="X4879" s="37"/>
      <c r="Y4879" s="37"/>
      <c r="Z4879" s="38"/>
      <c r="AA4879" s="31"/>
      <c r="AB4879" s="39"/>
      <c r="AC4879" s="39"/>
      <c r="AD4879" s="39"/>
      <c r="AE4879" s="40"/>
      <c r="AF4879" s="28"/>
      <c r="AG4879" s="37"/>
      <c r="AH4879" s="37"/>
      <c r="AI4879" s="37"/>
      <c r="AJ4879" s="38"/>
      <c r="AT4879" s="243">
        <f t="shared" si="152"/>
        <v>0</v>
      </c>
    </row>
    <row r="4880" spans="2:46">
      <c r="B4880" s="154" t="str">
        <f t="shared" si="153"/>
        <v/>
      </c>
      <c r="C4880" s="41"/>
      <c r="D4880" s="41"/>
      <c r="E4880" s="35"/>
      <c r="F4880" s="42"/>
      <c r="G4880" s="35"/>
      <c r="H4880" s="41"/>
      <c r="I4880" s="35"/>
      <c r="J4880" s="35"/>
      <c r="K4880" s="35"/>
      <c r="L4880" s="28"/>
      <c r="M4880" s="29"/>
      <c r="N4880" s="37"/>
      <c r="O4880" s="37"/>
      <c r="P4880" s="38"/>
      <c r="Q4880" s="31"/>
      <c r="R4880" s="39"/>
      <c r="S4880" s="39"/>
      <c r="T4880" s="39"/>
      <c r="U4880" s="40"/>
      <c r="V4880" s="28"/>
      <c r="W4880" s="37"/>
      <c r="X4880" s="37"/>
      <c r="Y4880" s="37"/>
      <c r="Z4880" s="38"/>
      <c r="AA4880" s="31"/>
      <c r="AB4880" s="39"/>
      <c r="AC4880" s="39"/>
      <c r="AD4880" s="39"/>
      <c r="AE4880" s="40"/>
      <c r="AF4880" s="28"/>
      <c r="AG4880" s="37"/>
      <c r="AH4880" s="37"/>
      <c r="AI4880" s="37"/>
      <c r="AJ4880" s="38"/>
      <c r="AT4880" s="243">
        <f t="shared" si="152"/>
        <v>0</v>
      </c>
    </row>
    <row r="4881" spans="2:46">
      <c r="B4881" s="154" t="str">
        <f t="shared" si="153"/>
        <v/>
      </c>
      <c r="C4881" s="41"/>
      <c r="D4881" s="41"/>
      <c r="E4881" s="35"/>
      <c r="F4881" s="42"/>
      <c r="G4881" s="35"/>
      <c r="H4881" s="41"/>
      <c r="I4881" s="35"/>
      <c r="J4881" s="35"/>
      <c r="K4881" s="35"/>
      <c r="L4881" s="28"/>
      <c r="M4881" s="29"/>
      <c r="N4881" s="37"/>
      <c r="O4881" s="37"/>
      <c r="P4881" s="38"/>
      <c r="Q4881" s="31"/>
      <c r="R4881" s="39"/>
      <c r="S4881" s="39"/>
      <c r="T4881" s="39"/>
      <c r="U4881" s="40"/>
      <c r="V4881" s="28"/>
      <c r="W4881" s="37"/>
      <c r="X4881" s="37"/>
      <c r="Y4881" s="37"/>
      <c r="Z4881" s="38"/>
      <c r="AA4881" s="31"/>
      <c r="AB4881" s="39"/>
      <c r="AC4881" s="39"/>
      <c r="AD4881" s="39"/>
      <c r="AE4881" s="40"/>
      <c r="AF4881" s="28"/>
      <c r="AG4881" s="37"/>
      <c r="AH4881" s="37"/>
      <c r="AI4881" s="37"/>
      <c r="AJ4881" s="38"/>
      <c r="AT4881" s="243">
        <f t="shared" si="152"/>
        <v>0</v>
      </c>
    </row>
    <row r="4882" spans="2:46">
      <c r="B4882" s="154" t="str">
        <f t="shared" si="153"/>
        <v/>
      </c>
      <c r="C4882" s="41"/>
      <c r="D4882" s="41"/>
      <c r="E4882" s="35"/>
      <c r="F4882" s="42"/>
      <c r="G4882" s="35"/>
      <c r="H4882" s="41"/>
      <c r="I4882" s="35"/>
      <c r="J4882" s="35"/>
      <c r="K4882" s="35"/>
      <c r="L4882" s="28"/>
      <c r="M4882" s="29"/>
      <c r="N4882" s="37"/>
      <c r="O4882" s="37"/>
      <c r="P4882" s="38"/>
      <c r="Q4882" s="31"/>
      <c r="R4882" s="39"/>
      <c r="S4882" s="39"/>
      <c r="T4882" s="39"/>
      <c r="U4882" s="40"/>
      <c r="V4882" s="28"/>
      <c r="W4882" s="37"/>
      <c r="X4882" s="37"/>
      <c r="Y4882" s="37"/>
      <c r="Z4882" s="38"/>
      <c r="AA4882" s="31"/>
      <c r="AB4882" s="39"/>
      <c r="AC4882" s="39"/>
      <c r="AD4882" s="39"/>
      <c r="AE4882" s="40"/>
      <c r="AF4882" s="28"/>
      <c r="AG4882" s="37"/>
      <c r="AH4882" s="37"/>
      <c r="AI4882" s="37"/>
      <c r="AJ4882" s="38"/>
      <c r="AT4882" s="243">
        <f t="shared" si="152"/>
        <v>0</v>
      </c>
    </row>
    <row r="4883" spans="2:46">
      <c r="B4883" s="154" t="str">
        <f t="shared" si="153"/>
        <v/>
      </c>
      <c r="C4883" s="41"/>
      <c r="D4883" s="41"/>
      <c r="E4883" s="35"/>
      <c r="F4883" s="42"/>
      <c r="G4883" s="35"/>
      <c r="H4883" s="41"/>
      <c r="I4883" s="35"/>
      <c r="J4883" s="35"/>
      <c r="K4883" s="35"/>
      <c r="L4883" s="28"/>
      <c r="M4883" s="29"/>
      <c r="N4883" s="37"/>
      <c r="O4883" s="37"/>
      <c r="P4883" s="38"/>
      <c r="Q4883" s="31"/>
      <c r="R4883" s="39"/>
      <c r="S4883" s="39"/>
      <c r="T4883" s="39"/>
      <c r="U4883" s="40"/>
      <c r="V4883" s="28"/>
      <c r="W4883" s="37"/>
      <c r="X4883" s="37"/>
      <c r="Y4883" s="37"/>
      <c r="Z4883" s="38"/>
      <c r="AA4883" s="31"/>
      <c r="AB4883" s="39"/>
      <c r="AC4883" s="39"/>
      <c r="AD4883" s="39"/>
      <c r="AE4883" s="40"/>
      <c r="AF4883" s="28"/>
      <c r="AG4883" s="37"/>
      <c r="AH4883" s="37"/>
      <c r="AI4883" s="37"/>
      <c r="AJ4883" s="38"/>
      <c r="AT4883" s="243">
        <f t="shared" si="152"/>
        <v>0</v>
      </c>
    </row>
    <row r="4884" spans="2:46">
      <c r="B4884" s="154" t="str">
        <f t="shared" si="153"/>
        <v/>
      </c>
      <c r="C4884" s="41"/>
      <c r="D4884" s="41"/>
      <c r="E4884" s="35"/>
      <c r="F4884" s="42"/>
      <c r="G4884" s="35"/>
      <c r="H4884" s="41"/>
      <c r="I4884" s="35"/>
      <c r="J4884" s="35"/>
      <c r="K4884" s="35"/>
      <c r="L4884" s="28"/>
      <c r="M4884" s="29"/>
      <c r="N4884" s="37"/>
      <c r="O4884" s="37"/>
      <c r="P4884" s="38"/>
      <c r="Q4884" s="31"/>
      <c r="R4884" s="39"/>
      <c r="S4884" s="39"/>
      <c r="T4884" s="39"/>
      <c r="U4884" s="40"/>
      <c r="V4884" s="28"/>
      <c r="W4884" s="37"/>
      <c r="X4884" s="37"/>
      <c r="Y4884" s="37"/>
      <c r="Z4884" s="38"/>
      <c r="AA4884" s="31"/>
      <c r="AB4884" s="39"/>
      <c r="AC4884" s="39"/>
      <c r="AD4884" s="39"/>
      <c r="AE4884" s="40"/>
      <c r="AF4884" s="28"/>
      <c r="AG4884" s="37"/>
      <c r="AH4884" s="37"/>
      <c r="AI4884" s="37"/>
      <c r="AJ4884" s="38"/>
      <c r="AT4884" s="243">
        <f t="shared" si="152"/>
        <v>0</v>
      </c>
    </row>
    <row r="4885" spans="2:46">
      <c r="B4885" s="154" t="str">
        <f t="shared" si="153"/>
        <v/>
      </c>
      <c r="C4885" s="41"/>
      <c r="D4885" s="41"/>
      <c r="E4885" s="35"/>
      <c r="F4885" s="42"/>
      <c r="G4885" s="35"/>
      <c r="H4885" s="41"/>
      <c r="I4885" s="35"/>
      <c r="J4885" s="35"/>
      <c r="K4885" s="35"/>
      <c r="L4885" s="28"/>
      <c r="M4885" s="29"/>
      <c r="N4885" s="37"/>
      <c r="O4885" s="37"/>
      <c r="P4885" s="38"/>
      <c r="Q4885" s="31"/>
      <c r="R4885" s="39"/>
      <c r="S4885" s="39"/>
      <c r="T4885" s="39"/>
      <c r="U4885" s="40"/>
      <c r="V4885" s="28"/>
      <c r="W4885" s="37"/>
      <c r="X4885" s="37"/>
      <c r="Y4885" s="37"/>
      <c r="Z4885" s="38"/>
      <c r="AA4885" s="31"/>
      <c r="AB4885" s="39"/>
      <c r="AC4885" s="39"/>
      <c r="AD4885" s="39"/>
      <c r="AE4885" s="40"/>
      <c r="AF4885" s="28"/>
      <c r="AG4885" s="37"/>
      <c r="AH4885" s="37"/>
      <c r="AI4885" s="37"/>
      <c r="AJ4885" s="38"/>
      <c r="AT4885" s="243">
        <f t="shared" si="152"/>
        <v>0</v>
      </c>
    </row>
    <row r="4886" spans="2:46">
      <c r="B4886" s="154" t="str">
        <f t="shared" si="153"/>
        <v/>
      </c>
      <c r="C4886" s="41"/>
      <c r="D4886" s="41"/>
      <c r="E4886" s="35"/>
      <c r="F4886" s="42"/>
      <c r="G4886" s="35"/>
      <c r="H4886" s="41"/>
      <c r="I4886" s="35"/>
      <c r="J4886" s="35"/>
      <c r="K4886" s="35"/>
      <c r="L4886" s="28"/>
      <c r="M4886" s="29"/>
      <c r="N4886" s="37"/>
      <c r="O4886" s="37"/>
      <c r="P4886" s="38"/>
      <c r="Q4886" s="31"/>
      <c r="R4886" s="39"/>
      <c r="S4886" s="39"/>
      <c r="T4886" s="39"/>
      <c r="U4886" s="40"/>
      <c r="V4886" s="28"/>
      <c r="W4886" s="37"/>
      <c r="X4886" s="37"/>
      <c r="Y4886" s="37"/>
      <c r="Z4886" s="38"/>
      <c r="AA4886" s="31"/>
      <c r="AB4886" s="39"/>
      <c r="AC4886" s="39"/>
      <c r="AD4886" s="39"/>
      <c r="AE4886" s="40"/>
      <c r="AF4886" s="28"/>
      <c r="AG4886" s="37"/>
      <c r="AH4886" s="37"/>
      <c r="AI4886" s="37"/>
      <c r="AJ4886" s="38"/>
      <c r="AT4886" s="243">
        <f t="shared" si="152"/>
        <v>0</v>
      </c>
    </row>
    <row r="4887" spans="2:46">
      <c r="B4887" s="154" t="str">
        <f t="shared" si="153"/>
        <v/>
      </c>
      <c r="C4887" s="41"/>
      <c r="D4887" s="41"/>
      <c r="E4887" s="35"/>
      <c r="F4887" s="42"/>
      <c r="G4887" s="35"/>
      <c r="H4887" s="41"/>
      <c r="I4887" s="35"/>
      <c r="J4887" s="35"/>
      <c r="K4887" s="35"/>
      <c r="L4887" s="28"/>
      <c r="M4887" s="29"/>
      <c r="N4887" s="37"/>
      <c r="O4887" s="37"/>
      <c r="P4887" s="38"/>
      <c r="Q4887" s="31"/>
      <c r="R4887" s="39"/>
      <c r="S4887" s="39"/>
      <c r="T4887" s="39"/>
      <c r="U4887" s="40"/>
      <c r="V4887" s="28"/>
      <c r="W4887" s="37"/>
      <c r="X4887" s="37"/>
      <c r="Y4887" s="37"/>
      <c r="Z4887" s="38"/>
      <c r="AA4887" s="31"/>
      <c r="AB4887" s="39"/>
      <c r="AC4887" s="39"/>
      <c r="AD4887" s="39"/>
      <c r="AE4887" s="40"/>
      <c r="AF4887" s="28"/>
      <c r="AG4887" s="37"/>
      <c r="AH4887" s="37"/>
      <c r="AI4887" s="37"/>
      <c r="AJ4887" s="38"/>
      <c r="AT4887" s="243">
        <f t="shared" si="152"/>
        <v>0</v>
      </c>
    </row>
    <row r="4888" spans="2:46">
      <c r="B4888" s="154" t="str">
        <f t="shared" si="153"/>
        <v/>
      </c>
      <c r="C4888" s="41"/>
      <c r="D4888" s="41"/>
      <c r="E4888" s="35"/>
      <c r="F4888" s="42"/>
      <c r="G4888" s="35"/>
      <c r="H4888" s="41"/>
      <c r="I4888" s="35"/>
      <c r="J4888" s="35"/>
      <c r="K4888" s="35"/>
      <c r="L4888" s="28"/>
      <c r="M4888" s="29"/>
      <c r="N4888" s="37"/>
      <c r="O4888" s="37"/>
      <c r="P4888" s="38"/>
      <c r="Q4888" s="31"/>
      <c r="R4888" s="39"/>
      <c r="S4888" s="39"/>
      <c r="T4888" s="39"/>
      <c r="U4888" s="40"/>
      <c r="V4888" s="28"/>
      <c r="W4888" s="37"/>
      <c r="X4888" s="37"/>
      <c r="Y4888" s="37"/>
      <c r="Z4888" s="38"/>
      <c r="AA4888" s="31"/>
      <c r="AB4888" s="39"/>
      <c r="AC4888" s="39"/>
      <c r="AD4888" s="39"/>
      <c r="AE4888" s="40"/>
      <c r="AF4888" s="28"/>
      <c r="AG4888" s="37"/>
      <c r="AH4888" s="37"/>
      <c r="AI4888" s="37"/>
      <c r="AJ4888" s="38"/>
      <c r="AT4888" s="243">
        <f t="shared" si="152"/>
        <v>0</v>
      </c>
    </row>
    <row r="4889" spans="2:46">
      <c r="B4889" s="154" t="str">
        <f t="shared" si="153"/>
        <v/>
      </c>
      <c r="C4889" s="41"/>
      <c r="D4889" s="41"/>
      <c r="E4889" s="35"/>
      <c r="F4889" s="42"/>
      <c r="G4889" s="35"/>
      <c r="H4889" s="41"/>
      <c r="I4889" s="35"/>
      <c r="J4889" s="35"/>
      <c r="K4889" s="35"/>
      <c r="L4889" s="28"/>
      <c r="M4889" s="29"/>
      <c r="N4889" s="37"/>
      <c r="O4889" s="37"/>
      <c r="P4889" s="38"/>
      <c r="Q4889" s="31"/>
      <c r="R4889" s="39"/>
      <c r="S4889" s="39"/>
      <c r="T4889" s="39"/>
      <c r="U4889" s="40"/>
      <c r="V4889" s="28"/>
      <c r="W4889" s="37"/>
      <c r="X4889" s="37"/>
      <c r="Y4889" s="37"/>
      <c r="Z4889" s="38"/>
      <c r="AA4889" s="31"/>
      <c r="AB4889" s="39"/>
      <c r="AC4889" s="39"/>
      <c r="AD4889" s="39"/>
      <c r="AE4889" s="40"/>
      <c r="AF4889" s="28"/>
      <c r="AG4889" s="37"/>
      <c r="AH4889" s="37"/>
      <c r="AI4889" s="37"/>
      <c r="AJ4889" s="38"/>
      <c r="AT4889" s="243">
        <f t="shared" si="152"/>
        <v>0</v>
      </c>
    </row>
    <row r="4890" spans="2:46">
      <c r="B4890" s="154" t="str">
        <f t="shared" si="153"/>
        <v/>
      </c>
      <c r="C4890" s="41"/>
      <c r="D4890" s="41"/>
      <c r="E4890" s="35"/>
      <c r="F4890" s="42"/>
      <c r="G4890" s="35"/>
      <c r="H4890" s="41"/>
      <c r="I4890" s="35"/>
      <c r="J4890" s="35"/>
      <c r="K4890" s="35"/>
      <c r="L4890" s="28"/>
      <c r="M4890" s="29"/>
      <c r="N4890" s="37"/>
      <c r="O4890" s="37"/>
      <c r="P4890" s="38"/>
      <c r="Q4890" s="31"/>
      <c r="R4890" s="39"/>
      <c r="S4890" s="39"/>
      <c r="T4890" s="39"/>
      <c r="U4890" s="40"/>
      <c r="V4890" s="28"/>
      <c r="W4890" s="37"/>
      <c r="X4890" s="37"/>
      <c r="Y4890" s="37"/>
      <c r="Z4890" s="38"/>
      <c r="AA4890" s="31"/>
      <c r="AB4890" s="39"/>
      <c r="AC4890" s="39"/>
      <c r="AD4890" s="39"/>
      <c r="AE4890" s="40"/>
      <c r="AF4890" s="28"/>
      <c r="AG4890" s="37"/>
      <c r="AH4890" s="37"/>
      <c r="AI4890" s="37"/>
      <c r="AJ4890" s="38"/>
      <c r="AT4890" s="243">
        <f t="shared" si="152"/>
        <v>0</v>
      </c>
    </row>
    <row r="4891" spans="2:46">
      <c r="B4891" s="154" t="str">
        <f t="shared" si="153"/>
        <v/>
      </c>
      <c r="C4891" s="41"/>
      <c r="D4891" s="41"/>
      <c r="E4891" s="35"/>
      <c r="F4891" s="42"/>
      <c r="G4891" s="35"/>
      <c r="H4891" s="41"/>
      <c r="I4891" s="35"/>
      <c r="J4891" s="35"/>
      <c r="K4891" s="35"/>
      <c r="L4891" s="28"/>
      <c r="M4891" s="29"/>
      <c r="N4891" s="37"/>
      <c r="O4891" s="37"/>
      <c r="P4891" s="38"/>
      <c r="Q4891" s="31"/>
      <c r="R4891" s="39"/>
      <c r="S4891" s="39"/>
      <c r="T4891" s="39"/>
      <c r="U4891" s="40"/>
      <c r="V4891" s="28"/>
      <c r="W4891" s="37"/>
      <c r="X4891" s="37"/>
      <c r="Y4891" s="37"/>
      <c r="Z4891" s="38"/>
      <c r="AA4891" s="31"/>
      <c r="AB4891" s="39"/>
      <c r="AC4891" s="39"/>
      <c r="AD4891" s="39"/>
      <c r="AE4891" s="40"/>
      <c r="AF4891" s="28"/>
      <c r="AG4891" s="37"/>
      <c r="AH4891" s="37"/>
      <c r="AI4891" s="37"/>
      <c r="AJ4891" s="38"/>
      <c r="AT4891" s="243">
        <f t="shared" si="152"/>
        <v>0</v>
      </c>
    </row>
    <row r="4892" spans="2:46">
      <c r="B4892" s="154" t="str">
        <f t="shared" si="153"/>
        <v/>
      </c>
      <c r="C4892" s="41"/>
      <c r="D4892" s="41"/>
      <c r="E4892" s="35"/>
      <c r="F4892" s="42"/>
      <c r="G4892" s="35"/>
      <c r="H4892" s="41"/>
      <c r="I4892" s="35"/>
      <c r="J4892" s="35"/>
      <c r="K4892" s="35"/>
      <c r="L4892" s="28"/>
      <c r="M4892" s="29"/>
      <c r="N4892" s="37"/>
      <c r="O4892" s="37"/>
      <c r="P4892" s="38"/>
      <c r="Q4892" s="31"/>
      <c r="R4892" s="39"/>
      <c r="S4892" s="39"/>
      <c r="T4892" s="39"/>
      <c r="U4892" s="40"/>
      <c r="V4892" s="28"/>
      <c r="W4892" s="37"/>
      <c r="X4892" s="37"/>
      <c r="Y4892" s="37"/>
      <c r="Z4892" s="38"/>
      <c r="AA4892" s="31"/>
      <c r="AB4892" s="39"/>
      <c r="AC4892" s="39"/>
      <c r="AD4892" s="39"/>
      <c r="AE4892" s="40"/>
      <c r="AF4892" s="28"/>
      <c r="AG4892" s="37"/>
      <c r="AH4892" s="37"/>
      <c r="AI4892" s="37"/>
      <c r="AJ4892" s="38"/>
      <c r="AT4892" s="243">
        <f t="shared" si="152"/>
        <v>0</v>
      </c>
    </row>
    <row r="4893" spans="2:46">
      <c r="B4893" s="154" t="str">
        <f t="shared" si="153"/>
        <v/>
      </c>
      <c r="C4893" s="41"/>
      <c r="D4893" s="41"/>
      <c r="E4893" s="35"/>
      <c r="F4893" s="42"/>
      <c r="G4893" s="35"/>
      <c r="H4893" s="41"/>
      <c r="I4893" s="35"/>
      <c r="J4893" s="35"/>
      <c r="K4893" s="35"/>
      <c r="L4893" s="28"/>
      <c r="M4893" s="29"/>
      <c r="N4893" s="37"/>
      <c r="O4893" s="37"/>
      <c r="P4893" s="38"/>
      <c r="Q4893" s="31"/>
      <c r="R4893" s="39"/>
      <c r="S4893" s="39"/>
      <c r="T4893" s="39"/>
      <c r="U4893" s="40"/>
      <c r="V4893" s="28"/>
      <c r="W4893" s="37"/>
      <c r="X4893" s="37"/>
      <c r="Y4893" s="37"/>
      <c r="Z4893" s="38"/>
      <c r="AA4893" s="31"/>
      <c r="AB4893" s="39"/>
      <c r="AC4893" s="39"/>
      <c r="AD4893" s="39"/>
      <c r="AE4893" s="40"/>
      <c r="AF4893" s="28"/>
      <c r="AG4893" s="37"/>
      <c r="AH4893" s="37"/>
      <c r="AI4893" s="37"/>
      <c r="AJ4893" s="38"/>
      <c r="AT4893" s="243">
        <f t="shared" si="152"/>
        <v>0</v>
      </c>
    </row>
    <row r="4894" spans="2:46">
      <c r="B4894" s="154" t="str">
        <f t="shared" si="153"/>
        <v/>
      </c>
      <c r="C4894" s="41"/>
      <c r="D4894" s="41"/>
      <c r="E4894" s="35"/>
      <c r="F4894" s="42"/>
      <c r="G4894" s="35"/>
      <c r="H4894" s="41"/>
      <c r="I4894" s="35"/>
      <c r="J4894" s="35"/>
      <c r="K4894" s="35"/>
      <c r="L4894" s="28"/>
      <c r="M4894" s="29"/>
      <c r="N4894" s="37"/>
      <c r="O4894" s="37"/>
      <c r="P4894" s="38"/>
      <c r="Q4894" s="31"/>
      <c r="R4894" s="39"/>
      <c r="S4894" s="39"/>
      <c r="T4894" s="39"/>
      <c r="U4894" s="40"/>
      <c r="V4894" s="28"/>
      <c r="W4894" s="37"/>
      <c r="X4894" s="37"/>
      <c r="Y4894" s="37"/>
      <c r="Z4894" s="38"/>
      <c r="AA4894" s="31"/>
      <c r="AB4894" s="39"/>
      <c r="AC4894" s="39"/>
      <c r="AD4894" s="39"/>
      <c r="AE4894" s="40"/>
      <c r="AF4894" s="28"/>
      <c r="AG4894" s="37"/>
      <c r="AH4894" s="37"/>
      <c r="AI4894" s="37"/>
      <c r="AJ4894" s="38"/>
      <c r="AT4894" s="243">
        <f t="shared" si="152"/>
        <v>0</v>
      </c>
    </row>
    <row r="4895" spans="2:46">
      <c r="B4895" s="154" t="str">
        <f t="shared" si="153"/>
        <v/>
      </c>
      <c r="C4895" s="41"/>
      <c r="D4895" s="41"/>
      <c r="E4895" s="35"/>
      <c r="F4895" s="42"/>
      <c r="G4895" s="35"/>
      <c r="H4895" s="41"/>
      <c r="I4895" s="35"/>
      <c r="J4895" s="35"/>
      <c r="K4895" s="35"/>
      <c r="L4895" s="28"/>
      <c r="M4895" s="29"/>
      <c r="N4895" s="37"/>
      <c r="O4895" s="37"/>
      <c r="P4895" s="38"/>
      <c r="Q4895" s="31"/>
      <c r="R4895" s="39"/>
      <c r="S4895" s="39"/>
      <c r="T4895" s="39"/>
      <c r="U4895" s="40"/>
      <c r="V4895" s="28"/>
      <c r="W4895" s="37"/>
      <c r="X4895" s="37"/>
      <c r="Y4895" s="37"/>
      <c r="Z4895" s="38"/>
      <c r="AA4895" s="31"/>
      <c r="AB4895" s="39"/>
      <c r="AC4895" s="39"/>
      <c r="AD4895" s="39"/>
      <c r="AE4895" s="40"/>
      <c r="AF4895" s="28"/>
      <c r="AG4895" s="37"/>
      <c r="AH4895" s="37"/>
      <c r="AI4895" s="37"/>
      <c r="AJ4895" s="38"/>
      <c r="AT4895" s="243">
        <f t="shared" si="152"/>
        <v>0</v>
      </c>
    </row>
    <row r="4896" spans="2:46">
      <c r="B4896" s="154" t="str">
        <f t="shared" si="153"/>
        <v/>
      </c>
      <c r="C4896" s="41"/>
      <c r="D4896" s="41"/>
      <c r="E4896" s="35"/>
      <c r="F4896" s="42"/>
      <c r="G4896" s="35"/>
      <c r="H4896" s="41"/>
      <c r="I4896" s="35"/>
      <c r="J4896" s="35"/>
      <c r="K4896" s="35"/>
      <c r="L4896" s="28"/>
      <c r="M4896" s="29"/>
      <c r="N4896" s="37"/>
      <c r="O4896" s="37"/>
      <c r="P4896" s="38"/>
      <c r="Q4896" s="31"/>
      <c r="R4896" s="39"/>
      <c r="S4896" s="39"/>
      <c r="T4896" s="39"/>
      <c r="U4896" s="40"/>
      <c r="V4896" s="28"/>
      <c r="W4896" s="37"/>
      <c r="X4896" s="37"/>
      <c r="Y4896" s="37"/>
      <c r="Z4896" s="38"/>
      <c r="AA4896" s="31"/>
      <c r="AB4896" s="39"/>
      <c r="AC4896" s="39"/>
      <c r="AD4896" s="39"/>
      <c r="AE4896" s="40"/>
      <c r="AF4896" s="28"/>
      <c r="AG4896" s="37"/>
      <c r="AH4896" s="37"/>
      <c r="AI4896" s="37"/>
      <c r="AJ4896" s="38"/>
      <c r="AT4896" s="243">
        <f t="shared" si="152"/>
        <v>0</v>
      </c>
    </row>
    <row r="4897" spans="2:46">
      <c r="B4897" s="154" t="str">
        <f t="shared" si="153"/>
        <v/>
      </c>
      <c r="C4897" s="41"/>
      <c r="D4897" s="41"/>
      <c r="E4897" s="35"/>
      <c r="F4897" s="42"/>
      <c r="G4897" s="35"/>
      <c r="H4897" s="41"/>
      <c r="I4897" s="35"/>
      <c r="J4897" s="35"/>
      <c r="K4897" s="35"/>
      <c r="L4897" s="28"/>
      <c r="M4897" s="29"/>
      <c r="N4897" s="37"/>
      <c r="O4897" s="37"/>
      <c r="P4897" s="38"/>
      <c r="Q4897" s="31"/>
      <c r="R4897" s="39"/>
      <c r="S4897" s="39"/>
      <c r="T4897" s="39"/>
      <c r="U4897" s="40"/>
      <c r="V4897" s="28"/>
      <c r="W4897" s="37"/>
      <c r="X4897" s="37"/>
      <c r="Y4897" s="37"/>
      <c r="Z4897" s="38"/>
      <c r="AA4897" s="31"/>
      <c r="AB4897" s="39"/>
      <c r="AC4897" s="39"/>
      <c r="AD4897" s="39"/>
      <c r="AE4897" s="40"/>
      <c r="AF4897" s="28"/>
      <c r="AG4897" s="37"/>
      <c r="AH4897" s="37"/>
      <c r="AI4897" s="37"/>
      <c r="AJ4897" s="38"/>
      <c r="AT4897" s="243">
        <f t="shared" si="152"/>
        <v>0</v>
      </c>
    </row>
    <row r="4898" spans="2:46">
      <c r="B4898" s="154" t="str">
        <f t="shared" si="153"/>
        <v/>
      </c>
      <c r="C4898" s="41"/>
      <c r="D4898" s="41"/>
      <c r="E4898" s="35"/>
      <c r="F4898" s="42"/>
      <c r="G4898" s="35"/>
      <c r="H4898" s="41"/>
      <c r="I4898" s="35"/>
      <c r="J4898" s="35"/>
      <c r="K4898" s="35"/>
      <c r="L4898" s="28"/>
      <c r="M4898" s="29"/>
      <c r="N4898" s="37"/>
      <c r="O4898" s="37"/>
      <c r="P4898" s="38"/>
      <c r="Q4898" s="31"/>
      <c r="R4898" s="39"/>
      <c r="S4898" s="39"/>
      <c r="T4898" s="39"/>
      <c r="U4898" s="40"/>
      <c r="V4898" s="28"/>
      <c r="W4898" s="37"/>
      <c r="X4898" s="37"/>
      <c r="Y4898" s="37"/>
      <c r="Z4898" s="38"/>
      <c r="AA4898" s="31"/>
      <c r="AB4898" s="39"/>
      <c r="AC4898" s="39"/>
      <c r="AD4898" s="39"/>
      <c r="AE4898" s="40"/>
      <c r="AF4898" s="28"/>
      <c r="AG4898" s="37"/>
      <c r="AH4898" s="37"/>
      <c r="AI4898" s="37"/>
      <c r="AJ4898" s="38"/>
      <c r="AT4898" s="243">
        <f t="shared" si="152"/>
        <v>0</v>
      </c>
    </row>
    <row r="4899" spans="2:46">
      <c r="B4899" s="154" t="str">
        <f t="shared" si="153"/>
        <v/>
      </c>
      <c r="C4899" s="41"/>
      <c r="D4899" s="41"/>
      <c r="E4899" s="35"/>
      <c r="F4899" s="42"/>
      <c r="G4899" s="35"/>
      <c r="H4899" s="41"/>
      <c r="I4899" s="35"/>
      <c r="J4899" s="35"/>
      <c r="K4899" s="35"/>
      <c r="L4899" s="28"/>
      <c r="M4899" s="29"/>
      <c r="N4899" s="37"/>
      <c r="O4899" s="37"/>
      <c r="P4899" s="38"/>
      <c r="Q4899" s="31"/>
      <c r="R4899" s="39"/>
      <c r="S4899" s="39"/>
      <c r="T4899" s="39"/>
      <c r="U4899" s="40"/>
      <c r="V4899" s="28"/>
      <c r="W4899" s="37"/>
      <c r="X4899" s="37"/>
      <c r="Y4899" s="37"/>
      <c r="Z4899" s="38"/>
      <c r="AA4899" s="31"/>
      <c r="AB4899" s="39"/>
      <c r="AC4899" s="39"/>
      <c r="AD4899" s="39"/>
      <c r="AE4899" s="40"/>
      <c r="AF4899" s="28"/>
      <c r="AG4899" s="37"/>
      <c r="AH4899" s="37"/>
      <c r="AI4899" s="37"/>
      <c r="AJ4899" s="38"/>
      <c r="AT4899" s="243">
        <f t="shared" si="152"/>
        <v>0</v>
      </c>
    </row>
    <row r="4900" spans="2:46">
      <c r="B4900" s="154" t="str">
        <f t="shared" si="153"/>
        <v/>
      </c>
      <c r="C4900" s="41"/>
      <c r="D4900" s="41"/>
      <c r="E4900" s="35"/>
      <c r="F4900" s="42"/>
      <c r="G4900" s="35"/>
      <c r="H4900" s="41"/>
      <c r="I4900" s="35"/>
      <c r="J4900" s="35"/>
      <c r="K4900" s="35"/>
      <c r="L4900" s="28"/>
      <c r="M4900" s="29"/>
      <c r="N4900" s="37"/>
      <c r="O4900" s="37"/>
      <c r="P4900" s="38"/>
      <c r="Q4900" s="31"/>
      <c r="R4900" s="39"/>
      <c r="S4900" s="39"/>
      <c r="T4900" s="39"/>
      <c r="U4900" s="40"/>
      <c r="V4900" s="28"/>
      <c r="W4900" s="37"/>
      <c r="X4900" s="37"/>
      <c r="Y4900" s="37"/>
      <c r="Z4900" s="38"/>
      <c r="AA4900" s="31"/>
      <c r="AB4900" s="39"/>
      <c r="AC4900" s="39"/>
      <c r="AD4900" s="39"/>
      <c r="AE4900" s="40"/>
      <c r="AF4900" s="28"/>
      <c r="AG4900" s="37"/>
      <c r="AH4900" s="37"/>
      <c r="AI4900" s="37"/>
      <c r="AJ4900" s="38"/>
      <c r="AT4900" s="243">
        <f t="shared" si="152"/>
        <v>0</v>
      </c>
    </row>
    <row r="4901" spans="2:46">
      <c r="B4901" s="154" t="str">
        <f t="shared" si="153"/>
        <v/>
      </c>
      <c r="C4901" s="41"/>
      <c r="D4901" s="41"/>
      <c r="E4901" s="35"/>
      <c r="F4901" s="42"/>
      <c r="G4901" s="35"/>
      <c r="H4901" s="41"/>
      <c r="I4901" s="35"/>
      <c r="J4901" s="35"/>
      <c r="K4901" s="35"/>
      <c r="L4901" s="28"/>
      <c r="M4901" s="29"/>
      <c r="N4901" s="37"/>
      <c r="O4901" s="37"/>
      <c r="P4901" s="38"/>
      <c r="Q4901" s="31"/>
      <c r="R4901" s="39"/>
      <c r="S4901" s="39"/>
      <c r="T4901" s="39"/>
      <c r="U4901" s="40"/>
      <c r="V4901" s="28"/>
      <c r="W4901" s="37"/>
      <c r="X4901" s="37"/>
      <c r="Y4901" s="37"/>
      <c r="Z4901" s="38"/>
      <c r="AA4901" s="31"/>
      <c r="AB4901" s="39"/>
      <c r="AC4901" s="39"/>
      <c r="AD4901" s="39"/>
      <c r="AE4901" s="40"/>
      <c r="AF4901" s="28"/>
      <c r="AG4901" s="37"/>
      <c r="AH4901" s="37"/>
      <c r="AI4901" s="37"/>
      <c r="AJ4901" s="38"/>
      <c r="AT4901" s="243">
        <f t="shared" si="152"/>
        <v>0</v>
      </c>
    </row>
    <row r="4902" spans="2:46">
      <c r="B4902" s="154" t="str">
        <f t="shared" si="153"/>
        <v/>
      </c>
      <c r="C4902" s="41"/>
      <c r="D4902" s="41"/>
      <c r="E4902" s="35"/>
      <c r="F4902" s="42"/>
      <c r="G4902" s="35"/>
      <c r="H4902" s="41"/>
      <c r="I4902" s="35"/>
      <c r="J4902" s="35"/>
      <c r="K4902" s="35"/>
      <c r="L4902" s="28"/>
      <c r="M4902" s="29"/>
      <c r="N4902" s="37"/>
      <c r="O4902" s="37"/>
      <c r="P4902" s="38"/>
      <c r="Q4902" s="31"/>
      <c r="R4902" s="39"/>
      <c r="S4902" s="39"/>
      <c r="T4902" s="39"/>
      <c r="U4902" s="40"/>
      <c r="V4902" s="28"/>
      <c r="W4902" s="37"/>
      <c r="X4902" s="37"/>
      <c r="Y4902" s="37"/>
      <c r="Z4902" s="38"/>
      <c r="AA4902" s="31"/>
      <c r="AB4902" s="39"/>
      <c r="AC4902" s="39"/>
      <c r="AD4902" s="39"/>
      <c r="AE4902" s="40"/>
      <c r="AF4902" s="28"/>
      <c r="AG4902" s="37"/>
      <c r="AH4902" s="37"/>
      <c r="AI4902" s="37"/>
      <c r="AJ4902" s="38"/>
      <c r="AT4902" s="243">
        <f t="shared" si="152"/>
        <v>0</v>
      </c>
    </row>
    <row r="4903" spans="2:46">
      <c r="B4903" s="154" t="str">
        <f t="shared" si="153"/>
        <v/>
      </c>
      <c r="C4903" s="41"/>
      <c r="D4903" s="41"/>
      <c r="E4903" s="35"/>
      <c r="F4903" s="42"/>
      <c r="G4903" s="35"/>
      <c r="H4903" s="41"/>
      <c r="I4903" s="35"/>
      <c r="J4903" s="35"/>
      <c r="K4903" s="35"/>
      <c r="L4903" s="28"/>
      <c r="M4903" s="29"/>
      <c r="N4903" s="37"/>
      <c r="O4903" s="37"/>
      <c r="P4903" s="38"/>
      <c r="Q4903" s="31"/>
      <c r="R4903" s="39"/>
      <c r="S4903" s="39"/>
      <c r="T4903" s="39"/>
      <c r="U4903" s="40"/>
      <c r="V4903" s="28"/>
      <c r="W4903" s="37"/>
      <c r="X4903" s="37"/>
      <c r="Y4903" s="37"/>
      <c r="Z4903" s="38"/>
      <c r="AA4903" s="31"/>
      <c r="AB4903" s="39"/>
      <c r="AC4903" s="39"/>
      <c r="AD4903" s="39"/>
      <c r="AE4903" s="40"/>
      <c r="AF4903" s="28"/>
      <c r="AG4903" s="37"/>
      <c r="AH4903" s="37"/>
      <c r="AI4903" s="37"/>
      <c r="AJ4903" s="38"/>
      <c r="AT4903" s="243">
        <f t="shared" si="152"/>
        <v>0</v>
      </c>
    </row>
    <row r="4904" spans="2:46">
      <c r="B4904" s="154" t="str">
        <f t="shared" si="153"/>
        <v/>
      </c>
      <c r="C4904" s="41"/>
      <c r="D4904" s="41"/>
      <c r="E4904" s="35"/>
      <c r="F4904" s="42"/>
      <c r="G4904" s="35"/>
      <c r="H4904" s="41"/>
      <c r="I4904" s="35"/>
      <c r="J4904" s="35"/>
      <c r="K4904" s="35"/>
      <c r="L4904" s="28"/>
      <c r="M4904" s="29"/>
      <c r="N4904" s="37"/>
      <c r="O4904" s="37"/>
      <c r="P4904" s="38"/>
      <c r="Q4904" s="31"/>
      <c r="R4904" s="39"/>
      <c r="S4904" s="39"/>
      <c r="T4904" s="39"/>
      <c r="U4904" s="40"/>
      <c r="V4904" s="28"/>
      <c r="W4904" s="37"/>
      <c r="X4904" s="37"/>
      <c r="Y4904" s="37"/>
      <c r="Z4904" s="38"/>
      <c r="AA4904" s="31"/>
      <c r="AB4904" s="39"/>
      <c r="AC4904" s="39"/>
      <c r="AD4904" s="39"/>
      <c r="AE4904" s="40"/>
      <c r="AF4904" s="28"/>
      <c r="AG4904" s="37"/>
      <c r="AH4904" s="37"/>
      <c r="AI4904" s="37"/>
      <c r="AJ4904" s="38"/>
      <c r="AT4904" s="243">
        <f t="shared" si="152"/>
        <v>0</v>
      </c>
    </row>
    <row r="4905" spans="2:46">
      <c r="B4905" s="154" t="str">
        <f t="shared" si="153"/>
        <v/>
      </c>
      <c r="C4905" s="41"/>
      <c r="D4905" s="41"/>
      <c r="E4905" s="35"/>
      <c r="F4905" s="42"/>
      <c r="G4905" s="35"/>
      <c r="H4905" s="41"/>
      <c r="I4905" s="35"/>
      <c r="J4905" s="35"/>
      <c r="K4905" s="35"/>
      <c r="L4905" s="28"/>
      <c r="M4905" s="29"/>
      <c r="N4905" s="37"/>
      <c r="O4905" s="37"/>
      <c r="P4905" s="38"/>
      <c r="Q4905" s="31"/>
      <c r="R4905" s="39"/>
      <c r="S4905" s="39"/>
      <c r="T4905" s="39"/>
      <c r="U4905" s="40"/>
      <c r="V4905" s="28"/>
      <c r="W4905" s="37"/>
      <c r="X4905" s="37"/>
      <c r="Y4905" s="37"/>
      <c r="Z4905" s="38"/>
      <c r="AA4905" s="31"/>
      <c r="AB4905" s="39"/>
      <c r="AC4905" s="39"/>
      <c r="AD4905" s="39"/>
      <c r="AE4905" s="40"/>
      <c r="AF4905" s="28"/>
      <c r="AG4905" s="37"/>
      <c r="AH4905" s="37"/>
      <c r="AI4905" s="37"/>
      <c r="AJ4905" s="38"/>
      <c r="AT4905" s="243">
        <f t="shared" si="152"/>
        <v>0</v>
      </c>
    </row>
    <row r="4906" spans="2:46">
      <c r="B4906" s="154" t="str">
        <f t="shared" si="153"/>
        <v/>
      </c>
      <c r="C4906" s="41"/>
      <c r="D4906" s="41"/>
      <c r="E4906" s="35"/>
      <c r="F4906" s="42"/>
      <c r="G4906" s="35"/>
      <c r="H4906" s="41"/>
      <c r="I4906" s="35"/>
      <c r="J4906" s="35"/>
      <c r="K4906" s="35"/>
      <c r="L4906" s="28"/>
      <c r="M4906" s="29"/>
      <c r="N4906" s="37"/>
      <c r="O4906" s="37"/>
      <c r="P4906" s="38"/>
      <c r="Q4906" s="31"/>
      <c r="R4906" s="39"/>
      <c r="S4906" s="39"/>
      <c r="T4906" s="39"/>
      <c r="U4906" s="40"/>
      <c r="V4906" s="28"/>
      <c r="W4906" s="37"/>
      <c r="X4906" s="37"/>
      <c r="Y4906" s="37"/>
      <c r="Z4906" s="38"/>
      <c r="AA4906" s="31"/>
      <c r="AB4906" s="39"/>
      <c r="AC4906" s="39"/>
      <c r="AD4906" s="39"/>
      <c r="AE4906" s="40"/>
      <c r="AF4906" s="28"/>
      <c r="AG4906" s="37"/>
      <c r="AH4906" s="37"/>
      <c r="AI4906" s="37"/>
      <c r="AJ4906" s="38"/>
      <c r="AT4906" s="243">
        <f t="shared" si="152"/>
        <v>0</v>
      </c>
    </row>
    <row r="4907" spans="2:46">
      <c r="B4907" s="154" t="str">
        <f t="shared" si="153"/>
        <v/>
      </c>
      <c r="C4907" s="41"/>
      <c r="D4907" s="41"/>
      <c r="E4907" s="35"/>
      <c r="F4907" s="42"/>
      <c r="G4907" s="35"/>
      <c r="H4907" s="41"/>
      <c r="I4907" s="35"/>
      <c r="J4907" s="35"/>
      <c r="K4907" s="35"/>
      <c r="L4907" s="28"/>
      <c r="M4907" s="29"/>
      <c r="N4907" s="37"/>
      <c r="O4907" s="37"/>
      <c r="P4907" s="38"/>
      <c r="Q4907" s="31"/>
      <c r="R4907" s="39"/>
      <c r="S4907" s="39"/>
      <c r="T4907" s="39"/>
      <c r="U4907" s="40"/>
      <c r="V4907" s="28"/>
      <c r="W4907" s="37"/>
      <c r="X4907" s="37"/>
      <c r="Y4907" s="37"/>
      <c r="Z4907" s="38"/>
      <c r="AA4907" s="31"/>
      <c r="AB4907" s="39"/>
      <c r="AC4907" s="39"/>
      <c r="AD4907" s="39"/>
      <c r="AE4907" s="40"/>
      <c r="AF4907" s="28"/>
      <c r="AG4907" s="37"/>
      <c r="AH4907" s="37"/>
      <c r="AI4907" s="37"/>
      <c r="AJ4907" s="38"/>
      <c r="AT4907" s="243">
        <f t="shared" si="152"/>
        <v>0</v>
      </c>
    </row>
    <row r="4908" spans="2:46">
      <c r="B4908" s="154" t="str">
        <f t="shared" si="153"/>
        <v/>
      </c>
      <c r="C4908" s="41"/>
      <c r="D4908" s="41"/>
      <c r="E4908" s="35"/>
      <c r="F4908" s="42"/>
      <c r="G4908" s="35"/>
      <c r="H4908" s="41"/>
      <c r="I4908" s="35"/>
      <c r="J4908" s="35"/>
      <c r="K4908" s="35"/>
      <c r="L4908" s="28"/>
      <c r="M4908" s="29"/>
      <c r="N4908" s="37"/>
      <c r="O4908" s="37"/>
      <c r="P4908" s="38"/>
      <c r="Q4908" s="31"/>
      <c r="R4908" s="39"/>
      <c r="S4908" s="39"/>
      <c r="T4908" s="39"/>
      <c r="U4908" s="40"/>
      <c r="V4908" s="28"/>
      <c r="W4908" s="37"/>
      <c r="X4908" s="37"/>
      <c r="Y4908" s="37"/>
      <c r="Z4908" s="38"/>
      <c r="AA4908" s="31"/>
      <c r="AB4908" s="39"/>
      <c r="AC4908" s="39"/>
      <c r="AD4908" s="39"/>
      <c r="AE4908" s="40"/>
      <c r="AF4908" s="28"/>
      <c r="AG4908" s="37"/>
      <c r="AH4908" s="37"/>
      <c r="AI4908" s="37"/>
      <c r="AJ4908" s="38"/>
      <c r="AT4908" s="243">
        <f t="shared" si="152"/>
        <v>0</v>
      </c>
    </row>
    <row r="4909" spans="2:46">
      <c r="B4909" s="154" t="str">
        <f t="shared" si="153"/>
        <v/>
      </c>
      <c r="C4909" s="41"/>
      <c r="D4909" s="41"/>
      <c r="E4909" s="35"/>
      <c r="F4909" s="42"/>
      <c r="G4909" s="35"/>
      <c r="H4909" s="41"/>
      <c r="I4909" s="35"/>
      <c r="J4909" s="35"/>
      <c r="K4909" s="35"/>
      <c r="L4909" s="28"/>
      <c r="M4909" s="29"/>
      <c r="N4909" s="37"/>
      <c r="O4909" s="37"/>
      <c r="P4909" s="38"/>
      <c r="Q4909" s="31"/>
      <c r="R4909" s="39"/>
      <c r="S4909" s="39"/>
      <c r="T4909" s="39"/>
      <c r="U4909" s="40"/>
      <c r="V4909" s="28"/>
      <c r="W4909" s="37"/>
      <c r="X4909" s="37"/>
      <c r="Y4909" s="37"/>
      <c r="Z4909" s="38"/>
      <c r="AA4909" s="31"/>
      <c r="AB4909" s="39"/>
      <c r="AC4909" s="39"/>
      <c r="AD4909" s="39"/>
      <c r="AE4909" s="40"/>
      <c r="AF4909" s="28"/>
      <c r="AG4909" s="37"/>
      <c r="AH4909" s="37"/>
      <c r="AI4909" s="37"/>
      <c r="AJ4909" s="38"/>
      <c r="AT4909" s="243">
        <f t="shared" si="152"/>
        <v>0</v>
      </c>
    </row>
    <row r="4910" spans="2:46">
      <c r="B4910" s="154" t="str">
        <f t="shared" si="153"/>
        <v/>
      </c>
      <c r="C4910" s="41"/>
      <c r="D4910" s="41"/>
      <c r="E4910" s="35"/>
      <c r="F4910" s="42"/>
      <c r="G4910" s="35"/>
      <c r="H4910" s="41"/>
      <c r="I4910" s="35"/>
      <c r="J4910" s="35"/>
      <c r="K4910" s="35"/>
      <c r="L4910" s="28"/>
      <c r="M4910" s="29"/>
      <c r="N4910" s="37"/>
      <c r="O4910" s="37"/>
      <c r="P4910" s="38"/>
      <c r="Q4910" s="31"/>
      <c r="R4910" s="39"/>
      <c r="S4910" s="39"/>
      <c r="T4910" s="39"/>
      <c r="U4910" s="40"/>
      <c r="V4910" s="28"/>
      <c r="W4910" s="37"/>
      <c r="X4910" s="37"/>
      <c r="Y4910" s="37"/>
      <c r="Z4910" s="38"/>
      <c r="AA4910" s="31"/>
      <c r="AB4910" s="39"/>
      <c r="AC4910" s="39"/>
      <c r="AD4910" s="39"/>
      <c r="AE4910" s="40"/>
      <c r="AF4910" s="28"/>
      <c r="AG4910" s="37"/>
      <c r="AH4910" s="37"/>
      <c r="AI4910" s="37"/>
      <c r="AJ4910" s="38"/>
      <c r="AT4910" s="243">
        <f t="shared" si="152"/>
        <v>0</v>
      </c>
    </row>
    <row r="4911" spans="2:46">
      <c r="B4911" s="154" t="str">
        <f t="shared" si="153"/>
        <v/>
      </c>
      <c r="C4911" s="41"/>
      <c r="D4911" s="41"/>
      <c r="E4911" s="35"/>
      <c r="F4911" s="42"/>
      <c r="G4911" s="35"/>
      <c r="H4911" s="41"/>
      <c r="I4911" s="35"/>
      <c r="J4911" s="35"/>
      <c r="K4911" s="35"/>
      <c r="L4911" s="28"/>
      <c r="M4911" s="29"/>
      <c r="N4911" s="37"/>
      <c r="O4911" s="37"/>
      <c r="P4911" s="38"/>
      <c r="Q4911" s="31"/>
      <c r="R4911" s="39"/>
      <c r="S4911" s="39"/>
      <c r="T4911" s="39"/>
      <c r="U4911" s="40"/>
      <c r="V4911" s="28"/>
      <c r="W4911" s="37"/>
      <c r="X4911" s="37"/>
      <c r="Y4911" s="37"/>
      <c r="Z4911" s="38"/>
      <c r="AA4911" s="31"/>
      <c r="AB4911" s="39"/>
      <c r="AC4911" s="39"/>
      <c r="AD4911" s="39"/>
      <c r="AE4911" s="40"/>
      <c r="AF4911" s="28"/>
      <c r="AG4911" s="37"/>
      <c r="AH4911" s="37"/>
      <c r="AI4911" s="37"/>
      <c r="AJ4911" s="38"/>
      <c r="AT4911" s="243">
        <f t="shared" si="152"/>
        <v>0</v>
      </c>
    </row>
    <row r="4912" spans="2:46">
      <c r="B4912" s="154" t="str">
        <f t="shared" si="153"/>
        <v/>
      </c>
      <c r="C4912" s="41"/>
      <c r="D4912" s="41"/>
      <c r="E4912" s="35"/>
      <c r="F4912" s="42"/>
      <c r="G4912" s="35"/>
      <c r="H4912" s="41"/>
      <c r="I4912" s="35"/>
      <c r="J4912" s="35"/>
      <c r="K4912" s="35"/>
      <c r="L4912" s="28"/>
      <c r="M4912" s="29"/>
      <c r="N4912" s="37"/>
      <c r="O4912" s="37"/>
      <c r="P4912" s="38"/>
      <c r="Q4912" s="31"/>
      <c r="R4912" s="39"/>
      <c r="S4912" s="39"/>
      <c r="T4912" s="39"/>
      <c r="U4912" s="40"/>
      <c r="V4912" s="28"/>
      <c r="W4912" s="37"/>
      <c r="X4912" s="37"/>
      <c r="Y4912" s="37"/>
      <c r="Z4912" s="38"/>
      <c r="AA4912" s="31"/>
      <c r="AB4912" s="39"/>
      <c r="AC4912" s="39"/>
      <c r="AD4912" s="39"/>
      <c r="AE4912" s="40"/>
      <c r="AF4912" s="28"/>
      <c r="AG4912" s="37"/>
      <c r="AH4912" s="37"/>
      <c r="AI4912" s="37"/>
      <c r="AJ4912" s="38"/>
      <c r="AT4912" s="243">
        <f t="shared" si="152"/>
        <v>0</v>
      </c>
    </row>
    <row r="4913" spans="2:46">
      <c r="B4913" s="154" t="str">
        <f t="shared" si="153"/>
        <v/>
      </c>
      <c r="C4913" s="41"/>
      <c r="D4913" s="41"/>
      <c r="E4913" s="35"/>
      <c r="F4913" s="42"/>
      <c r="G4913" s="35"/>
      <c r="H4913" s="41"/>
      <c r="I4913" s="35"/>
      <c r="J4913" s="35"/>
      <c r="K4913" s="35"/>
      <c r="L4913" s="28"/>
      <c r="M4913" s="29"/>
      <c r="N4913" s="37"/>
      <c r="O4913" s="37"/>
      <c r="P4913" s="38"/>
      <c r="Q4913" s="31"/>
      <c r="R4913" s="39"/>
      <c r="S4913" s="39"/>
      <c r="T4913" s="39"/>
      <c r="U4913" s="40"/>
      <c r="V4913" s="28"/>
      <c r="W4913" s="37"/>
      <c r="X4913" s="37"/>
      <c r="Y4913" s="37"/>
      <c r="Z4913" s="38"/>
      <c r="AA4913" s="31"/>
      <c r="AB4913" s="39"/>
      <c r="AC4913" s="39"/>
      <c r="AD4913" s="39"/>
      <c r="AE4913" s="40"/>
      <c r="AF4913" s="28"/>
      <c r="AG4913" s="37"/>
      <c r="AH4913" s="37"/>
      <c r="AI4913" s="37"/>
      <c r="AJ4913" s="38"/>
      <c r="AT4913" s="243">
        <f t="shared" si="152"/>
        <v>0</v>
      </c>
    </row>
    <row r="4914" spans="2:46">
      <c r="B4914" s="154" t="str">
        <f t="shared" si="153"/>
        <v/>
      </c>
      <c r="C4914" s="41"/>
      <c r="D4914" s="41"/>
      <c r="E4914" s="35"/>
      <c r="F4914" s="42"/>
      <c r="G4914" s="35"/>
      <c r="H4914" s="41"/>
      <c r="I4914" s="35"/>
      <c r="J4914" s="35"/>
      <c r="K4914" s="35"/>
      <c r="L4914" s="28"/>
      <c r="M4914" s="29"/>
      <c r="N4914" s="37"/>
      <c r="O4914" s="37"/>
      <c r="P4914" s="38"/>
      <c r="Q4914" s="31"/>
      <c r="R4914" s="39"/>
      <c r="S4914" s="39"/>
      <c r="T4914" s="39"/>
      <c r="U4914" s="40"/>
      <c r="V4914" s="28"/>
      <c r="W4914" s="37"/>
      <c r="X4914" s="37"/>
      <c r="Y4914" s="37"/>
      <c r="Z4914" s="38"/>
      <c r="AA4914" s="31"/>
      <c r="AB4914" s="39"/>
      <c r="AC4914" s="39"/>
      <c r="AD4914" s="39"/>
      <c r="AE4914" s="40"/>
      <c r="AF4914" s="28"/>
      <c r="AG4914" s="37"/>
      <c r="AH4914" s="37"/>
      <c r="AI4914" s="37"/>
      <c r="AJ4914" s="38"/>
      <c r="AT4914" s="243">
        <f t="shared" si="152"/>
        <v>0</v>
      </c>
    </row>
    <row r="4915" spans="2:46">
      <c r="B4915" s="154" t="str">
        <f t="shared" si="153"/>
        <v/>
      </c>
      <c r="C4915" s="41"/>
      <c r="D4915" s="41"/>
      <c r="E4915" s="35"/>
      <c r="F4915" s="42"/>
      <c r="G4915" s="35"/>
      <c r="H4915" s="41"/>
      <c r="I4915" s="35"/>
      <c r="J4915" s="35"/>
      <c r="K4915" s="35"/>
      <c r="L4915" s="28"/>
      <c r="M4915" s="29"/>
      <c r="N4915" s="37"/>
      <c r="O4915" s="37"/>
      <c r="P4915" s="38"/>
      <c r="Q4915" s="31"/>
      <c r="R4915" s="39"/>
      <c r="S4915" s="39"/>
      <c r="T4915" s="39"/>
      <c r="U4915" s="40"/>
      <c r="V4915" s="28"/>
      <c r="W4915" s="37"/>
      <c r="X4915" s="37"/>
      <c r="Y4915" s="37"/>
      <c r="Z4915" s="38"/>
      <c r="AA4915" s="31"/>
      <c r="AB4915" s="39"/>
      <c r="AC4915" s="39"/>
      <c r="AD4915" s="39"/>
      <c r="AE4915" s="40"/>
      <c r="AF4915" s="28"/>
      <c r="AG4915" s="37"/>
      <c r="AH4915" s="37"/>
      <c r="AI4915" s="37"/>
      <c r="AJ4915" s="38"/>
      <c r="AT4915" s="243">
        <f t="shared" si="152"/>
        <v>0</v>
      </c>
    </row>
    <row r="4916" spans="2:46">
      <c r="B4916" s="154" t="str">
        <f t="shared" si="153"/>
        <v/>
      </c>
      <c r="C4916" s="41"/>
      <c r="D4916" s="41"/>
      <c r="E4916" s="35"/>
      <c r="F4916" s="42"/>
      <c r="G4916" s="35"/>
      <c r="H4916" s="41"/>
      <c r="I4916" s="35"/>
      <c r="J4916" s="35"/>
      <c r="K4916" s="35"/>
      <c r="L4916" s="28"/>
      <c r="M4916" s="29"/>
      <c r="N4916" s="37"/>
      <c r="O4916" s="37"/>
      <c r="P4916" s="38"/>
      <c r="Q4916" s="31"/>
      <c r="R4916" s="39"/>
      <c r="S4916" s="39"/>
      <c r="T4916" s="39"/>
      <c r="U4916" s="40"/>
      <c r="V4916" s="28"/>
      <c r="W4916" s="37"/>
      <c r="X4916" s="37"/>
      <c r="Y4916" s="37"/>
      <c r="Z4916" s="38"/>
      <c r="AA4916" s="31"/>
      <c r="AB4916" s="39"/>
      <c r="AC4916" s="39"/>
      <c r="AD4916" s="39"/>
      <c r="AE4916" s="40"/>
      <c r="AF4916" s="28"/>
      <c r="AG4916" s="37"/>
      <c r="AH4916" s="37"/>
      <c r="AI4916" s="37"/>
      <c r="AJ4916" s="38"/>
      <c r="AT4916" s="243">
        <f t="shared" si="152"/>
        <v>0</v>
      </c>
    </row>
    <row r="4917" spans="2:46">
      <c r="B4917" s="154" t="str">
        <f t="shared" si="153"/>
        <v/>
      </c>
      <c r="C4917" s="41"/>
      <c r="D4917" s="41"/>
      <c r="E4917" s="35"/>
      <c r="F4917" s="42"/>
      <c r="G4917" s="35"/>
      <c r="H4917" s="41"/>
      <c r="I4917" s="35"/>
      <c r="J4917" s="35"/>
      <c r="K4917" s="35"/>
      <c r="L4917" s="28"/>
      <c r="M4917" s="29"/>
      <c r="N4917" s="37"/>
      <c r="O4917" s="37"/>
      <c r="P4917" s="38"/>
      <c r="Q4917" s="31"/>
      <c r="R4917" s="39"/>
      <c r="S4917" s="39"/>
      <c r="T4917" s="39"/>
      <c r="U4917" s="40"/>
      <c r="V4917" s="28"/>
      <c r="W4917" s="37"/>
      <c r="X4917" s="37"/>
      <c r="Y4917" s="37"/>
      <c r="Z4917" s="38"/>
      <c r="AA4917" s="31"/>
      <c r="AB4917" s="39"/>
      <c r="AC4917" s="39"/>
      <c r="AD4917" s="39"/>
      <c r="AE4917" s="40"/>
      <c r="AF4917" s="28"/>
      <c r="AG4917" s="37"/>
      <c r="AH4917" s="37"/>
      <c r="AI4917" s="37"/>
      <c r="AJ4917" s="38"/>
      <c r="AT4917" s="243">
        <f t="shared" si="152"/>
        <v>0</v>
      </c>
    </row>
    <row r="4918" spans="2:46">
      <c r="B4918" s="154" t="str">
        <f t="shared" si="153"/>
        <v/>
      </c>
      <c r="C4918" s="41"/>
      <c r="D4918" s="41"/>
      <c r="E4918" s="35"/>
      <c r="F4918" s="42"/>
      <c r="G4918" s="35"/>
      <c r="H4918" s="41"/>
      <c r="I4918" s="35"/>
      <c r="J4918" s="35"/>
      <c r="K4918" s="35"/>
      <c r="L4918" s="28"/>
      <c r="M4918" s="29"/>
      <c r="N4918" s="37"/>
      <c r="O4918" s="37"/>
      <c r="P4918" s="38"/>
      <c r="Q4918" s="31"/>
      <c r="R4918" s="39"/>
      <c r="S4918" s="39"/>
      <c r="T4918" s="39"/>
      <c r="U4918" s="40"/>
      <c r="V4918" s="28"/>
      <c r="W4918" s="37"/>
      <c r="X4918" s="37"/>
      <c r="Y4918" s="37"/>
      <c r="Z4918" s="38"/>
      <c r="AA4918" s="31"/>
      <c r="AB4918" s="39"/>
      <c r="AC4918" s="39"/>
      <c r="AD4918" s="39"/>
      <c r="AE4918" s="40"/>
      <c r="AF4918" s="28"/>
      <c r="AG4918" s="37"/>
      <c r="AH4918" s="37"/>
      <c r="AI4918" s="37"/>
      <c r="AJ4918" s="38"/>
      <c r="AT4918" s="243">
        <f t="shared" si="152"/>
        <v>0</v>
      </c>
    </row>
    <row r="4919" spans="2:46">
      <c r="B4919" s="154" t="str">
        <f t="shared" si="153"/>
        <v/>
      </c>
      <c r="C4919" s="41"/>
      <c r="D4919" s="41"/>
      <c r="E4919" s="35"/>
      <c r="F4919" s="42"/>
      <c r="G4919" s="35"/>
      <c r="H4919" s="41"/>
      <c r="I4919" s="35"/>
      <c r="J4919" s="35"/>
      <c r="K4919" s="35"/>
      <c r="L4919" s="28"/>
      <c r="M4919" s="29"/>
      <c r="N4919" s="37"/>
      <c r="O4919" s="37"/>
      <c r="P4919" s="38"/>
      <c r="Q4919" s="31"/>
      <c r="R4919" s="39"/>
      <c r="S4919" s="39"/>
      <c r="T4919" s="39"/>
      <c r="U4919" s="40"/>
      <c r="V4919" s="28"/>
      <c r="W4919" s="37"/>
      <c r="X4919" s="37"/>
      <c r="Y4919" s="37"/>
      <c r="Z4919" s="38"/>
      <c r="AA4919" s="31"/>
      <c r="AB4919" s="39"/>
      <c r="AC4919" s="39"/>
      <c r="AD4919" s="39"/>
      <c r="AE4919" s="40"/>
      <c r="AF4919" s="28"/>
      <c r="AG4919" s="37"/>
      <c r="AH4919" s="37"/>
      <c r="AI4919" s="37"/>
      <c r="AJ4919" s="38"/>
      <c r="AT4919" s="243">
        <f t="shared" si="152"/>
        <v>0</v>
      </c>
    </row>
    <row r="4920" spans="2:46">
      <c r="B4920" s="154" t="str">
        <f t="shared" si="153"/>
        <v/>
      </c>
      <c r="C4920" s="41"/>
      <c r="D4920" s="41"/>
      <c r="E4920" s="35"/>
      <c r="F4920" s="42"/>
      <c r="G4920" s="35"/>
      <c r="H4920" s="41"/>
      <c r="I4920" s="35"/>
      <c r="J4920" s="35"/>
      <c r="K4920" s="35"/>
      <c r="L4920" s="28"/>
      <c r="M4920" s="29"/>
      <c r="N4920" s="37"/>
      <c r="O4920" s="37"/>
      <c r="P4920" s="38"/>
      <c r="Q4920" s="31"/>
      <c r="R4920" s="39"/>
      <c r="S4920" s="39"/>
      <c r="T4920" s="39"/>
      <c r="U4920" s="40"/>
      <c r="V4920" s="28"/>
      <c r="W4920" s="37"/>
      <c r="X4920" s="37"/>
      <c r="Y4920" s="37"/>
      <c r="Z4920" s="38"/>
      <c r="AA4920" s="31"/>
      <c r="AB4920" s="39"/>
      <c r="AC4920" s="39"/>
      <c r="AD4920" s="39"/>
      <c r="AE4920" s="40"/>
      <c r="AF4920" s="28"/>
      <c r="AG4920" s="37"/>
      <c r="AH4920" s="37"/>
      <c r="AI4920" s="37"/>
      <c r="AJ4920" s="38"/>
      <c r="AT4920" s="243">
        <f t="shared" si="152"/>
        <v>0</v>
      </c>
    </row>
    <row r="4921" spans="2:46">
      <c r="B4921" s="154" t="str">
        <f t="shared" si="153"/>
        <v/>
      </c>
      <c r="C4921" s="41"/>
      <c r="D4921" s="41"/>
      <c r="E4921" s="35"/>
      <c r="F4921" s="42"/>
      <c r="G4921" s="35"/>
      <c r="H4921" s="41"/>
      <c r="I4921" s="35"/>
      <c r="J4921" s="35"/>
      <c r="K4921" s="35"/>
      <c r="L4921" s="28"/>
      <c r="M4921" s="29"/>
      <c r="N4921" s="37"/>
      <c r="O4921" s="37"/>
      <c r="P4921" s="38"/>
      <c r="Q4921" s="31"/>
      <c r="R4921" s="39"/>
      <c r="S4921" s="39"/>
      <c r="T4921" s="39"/>
      <c r="U4921" s="40"/>
      <c r="V4921" s="28"/>
      <c r="W4921" s="37"/>
      <c r="X4921" s="37"/>
      <c r="Y4921" s="37"/>
      <c r="Z4921" s="38"/>
      <c r="AA4921" s="31"/>
      <c r="AB4921" s="39"/>
      <c r="AC4921" s="39"/>
      <c r="AD4921" s="39"/>
      <c r="AE4921" s="40"/>
      <c r="AF4921" s="28"/>
      <c r="AG4921" s="37"/>
      <c r="AH4921" s="37"/>
      <c r="AI4921" s="37"/>
      <c r="AJ4921" s="38"/>
      <c r="AT4921" s="243">
        <f t="shared" si="152"/>
        <v>0</v>
      </c>
    </row>
    <row r="4922" spans="2:46">
      <c r="B4922" s="154" t="str">
        <f t="shared" si="153"/>
        <v/>
      </c>
      <c r="C4922" s="41"/>
      <c r="D4922" s="41"/>
      <c r="E4922" s="35"/>
      <c r="F4922" s="42"/>
      <c r="G4922" s="35"/>
      <c r="H4922" s="41"/>
      <c r="I4922" s="35"/>
      <c r="J4922" s="35"/>
      <c r="K4922" s="35"/>
      <c r="L4922" s="28"/>
      <c r="M4922" s="29"/>
      <c r="N4922" s="37"/>
      <c r="O4922" s="37"/>
      <c r="P4922" s="38"/>
      <c r="Q4922" s="31"/>
      <c r="R4922" s="39"/>
      <c r="S4922" s="39"/>
      <c r="T4922" s="39"/>
      <c r="U4922" s="40"/>
      <c r="V4922" s="28"/>
      <c r="W4922" s="37"/>
      <c r="X4922" s="37"/>
      <c r="Y4922" s="37"/>
      <c r="Z4922" s="38"/>
      <c r="AA4922" s="31"/>
      <c r="AB4922" s="39"/>
      <c r="AC4922" s="39"/>
      <c r="AD4922" s="39"/>
      <c r="AE4922" s="40"/>
      <c r="AF4922" s="28"/>
      <c r="AG4922" s="37"/>
      <c r="AH4922" s="37"/>
      <c r="AI4922" s="37"/>
      <c r="AJ4922" s="38"/>
      <c r="AT4922" s="243">
        <f t="shared" si="152"/>
        <v>0</v>
      </c>
    </row>
    <row r="4923" spans="2:46">
      <c r="B4923" s="154" t="str">
        <f t="shared" si="153"/>
        <v/>
      </c>
      <c r="C4923" s="41"/>
      <c r="D4923" s="41"/>
      <c r="E4923" s="35"/>
      <c r="F4923" s="42"/>
      <c r="G4923" s="35"/>
      <c r="H4923" s="41"/>
      <c r="I4923" s="35"/>
      <c r="J4923" s="35"/>
      <c r="K4923" s="35"/>
      <c r="L4923" s="28"/>
      <c r="M4923" s="29"/>
      <c r="N4923" s="37"/>
      <c r="O4923" s="37"/>
      <c r="P4923" s="38"/>
      <c r="Q4923" s="31"/>
      <c r="R4923" s="39"/>
      <c r="S4923" s="39"/>
      <c r="T4923" s="39"/>
      <c r="U4923" s="40"/>
      <c r="V4923" s="28"/>
      <c r="W4923" s="37"/>
      <c r="X4923" s="37"/>
      <c r="Y4923" s="37"/>
      <c r="Z4923" s="38"/>
      <c r="AA4923" s="31"/>
      <c r="AB4923" s="39"/>
      <c r="AC4923" s="39"/>
      <c r="AD4923" s="39"/>
      <c r="AE4923" s="40"/>
      <c r="AF4923" s="28"/>
      <c r="AG4923" s="37"/>
      <c r="AH4923" s="37"/>
      <c r="AI4923" s="37"/>
      <c r="AJ4923" s="38"/>
      <c r="AT4923" s="243">
        <f t="shared" si="152"/>
        <v>0</v>
      </c>
    </row>
    <row r="4924" spans="2:46">
      <c r="B4924" s="154" t="str">
        <f t="shared" si="153"/>
        <v/>
      </c>
      <c r="C4924" s="41"/>
      <c r="D4924" s="41"/>
      <c r="E4924" s="35"/>
      <c r="F4924" s="42"/>
      <c r="G4924" s="35"/>
      <c r="H4924" s="41"/>
      <c r="I4924" s="35"/>
      <c r="J4924" s="35"/>
      <c r="K4924" s="35"/>
      <c r="L4924" s="28"/>
      <c r="M4924" s="29"/>
      <c r="N4924" s="37"/>
      <c r="O4924" s="37"/>
      <c r="P4924" s="38"/>
      <c r="Q4924" s="31"/>
      <c r="R4924" s="39"/>
      <c r="S4924" s="39"/>
      <c r="T4924" s="39"/>
      <c r="U4924" s="40"/>
      <c r="V4924" s="28"/>
      <c r="W4924" s="37"/>
      <c r="X4924" s="37"/>
      <c r="Y4924" s="37"/>
      <c r="Z4924" s="38"/>
      <c r="AA4924" s="31"/>
      <c r="AB4924" s="39"/>
      <c r="AC4924" s="39"/>
      <c r="AD4924" s="39"/>
      <c r="AE4924" s="40"/>
      <c r="AF4924" s="28"/>
      <c r="AG4924" s="37"/>
      <c r="AH4924" s="37"/>
      <c r="AI4924" s="37"/>
      <c r="AJ4924" s="38"/>
      <c r="AT4924" s="243">
        <f t="shared" si="152"/>
        <v>0</v>
      </c>
    </row>
    <row r="4925" spans="2:46">
      <c r="B4925" s="154" t="str">
        <f t="shared" si="153"/>
        <v/>
      </c>
      <c r="C4925" s="41"/>
      <c r="D4925" s="41"/>
      <c r="E4925" s="35"/>
      <c r="F4925" s="42"/>
      <c r="G4925" s="35"/>
      <c r="H4925" s="41"/>
      <c r="I4925" s="35"/>
      <c r="J4925" s="35"/>
      <c r="K4925" s="35"/>
      <c r="L4925" s="28"/>
      <c r="M4925" s="29"/>
      <c r="N4925" s="37"/>
      <c r="O4925" s="37"/>
      <c r="P4925" s="38"/>
      <c r="Q4925" s="31"/>
      <c r="R4925" s="39"/>
      <c r="S4925" s="39"/>
      <c r="T4925" s="39"/>
      <c r="U4925" s="40"/>
      <c r="V4925" s="28"/>
      <c r="W4925" s="37"/>
      <c r="X4925" s="37"/>
      <c r="Y4925" s="37"/>
      <c r="Z4925" s="38"/>
      <c r="AA4925" s="31"/>
      <c r="AB4925" s="39"/>
      <c r="AC4925" s="39"/>
      <c r="AD4925" s="39"/>
      <c r="AE4925" s="40"/>
      <c r="AF4925" s="28"/>
      <c r="AG4925" s="37"/>
      <c r="AH4925" s="37"/>
      <c r="AI4925" s="37"/>
      <c r="AJ4925" s="38"/>
      <c r="AT4925" s="243">
        <f t="shared" si="152"/>
        <v>0</v>
      </c>
    </row>
    <row r="4926" spans="2:46">
      <c r="B4926" s="154" t="str">
        <f t="shared" si="153"/>
        <v/>
      </c>
      <c r="C4926" s="41"/>
      <c r="D4926" s="41"/>
      <c r="E4926" s="35"/>
      <c r="F4926" s="42"/>
      <c r="G4926" s="35"/>
      <c r="H4926" s="41"/>
      <c r="I4926" s="35"/>
      <c r="J4926" s="35"/>
      <c r="K4926" s="35"/>
      <c r="L4926" s="28"/>
      <c r="M4926" s="29"/>
      <c r="N4926" s="37"/>
      <c r="O4926" s="37"/>
      <c r="P4926" s="38"/>
      <c r="Q4926" s="31"/>
      <c r="R4926" s="39"/>
      <c r="S4926" s="39"/>
      <c r="T4926" s="39"/>
      <c r="U4926" s="40"/>
      <c r="V4926" s="28"/>
      <c r="W4926" s="37"/>
      <c r="X4926" s="37"/>
      <c r="Y4926" s="37"/>
      <c r="Z4926" s="38"/>
      <c r="AA4926" s="31"/>
      <c r="AB4926" s="39"/>
      <c r="AC4926" s="39"/>
      <c r="AD4926" s="39"/>
      <c r="AE4926" s="40"/>
      <c r="AF4926" s="28"/>
      <c r="AG4926" s="37"/>
      <c r="AH4926" s="37"/>
      <c r="AI4926" s="37"/>
      <c r="AJ4926" s="38"/>
      <c r="AT4926" s="243">
        <f t="shared" si="152"/>
        <v>0</v>
      </c>
    </row>
    <row r="4927" spans="2:46">
      <c r="B4927" s="154" t="str">
        <f t="shared" si="153"/>
        <v/>
      </c>
      <c r="C4927" s="41"/>
      <c r="D4927" s="41"/>
      <c r="E4927" s="35"/>
      <c r="F4927" s="42"/>
      <c r="G4927" s="35"/>
      <c r="H4927" s="41"/>
      <c r="I4927" s="35"/>
      <c r="J4927" s="35"/>
      <c r="K4927" s="35"/>
      <c r="L4927" s="28"/>
      <c r="M4927" s="29"/>
      <c r="N4927" s="37"/>
      <c r="O4927" s="37"/>
      <c r="P4927" s="38"/>
      <c r="Q4927" s="31"/>
      <c r="R4927" s="39"/>
      <c r="S4927" s="39"/>
      <c r="T4927" s="39"/>
      <c r="U4927" s="40"/>
      <c r="V4927" s="28"/>
      <c r="W4927" s="37"/>
      <c r="X4927" s="37"/>
      <c r="Y4927" s="37"/>
      <c r="Z4927" s="38"/>
      <c r="AA4927" s="31"/>
      <c r="AB4927" s="39"/>
      <c r="AC4927" s="39"/>
      <c r="AD4927" s="39"/>
      <c r="AE4927" s="40"/>
      <c r="AF4927" s="28"/>
      <c r="AG4927" s="37"/>
      <c r="AH4927" s="37"/>
      <c r="AI4927" s="37"/>
      <c r="AJ4927" s="38"/>
      <c r="AT4927" s="243">
        <f t="shared" si="152"/>
        <v>0</v>
      </c>
    </row>
    <row r="4928" spans="2:46">
      <c r="B4928" s="154" t="str">
        <f t="shared" si="153"/>
        <v/>
      </c>
      <c r="C4928" s="41"/>
      <c r="D4928" s="41"/>
      <c r="E4928" s="35"/>
      <c r="F4928" s="42"/>
      <c r="G4928" s="35"/>
      <c r="H4928" s="41"/>
      <c r="I4928" s="35"/>
      <c r="J4928" s="35"/>
      <c r="K4928" s="35"/>
      <c r="L4928" s="28"/>
      <c r="M4928" s="29"/>
      <c r="N4928" s="37"/>
      <c r="O4928" s="37"/>
      <c r="P4928" s="38"/>
      <c r="Q4928" s="31"/>
      <c r="R4928" s="39"/>
      <c r="S4928" s="39"/>
      <c r="T4928" s="39"/>
      <c r="U4928" s="40"/>
      <c r="V4928" s="28"/>
      <c r="W4928" s="37"/>
      <c r="X4928" s="37"/>
      <c r="Y4928" s="37"/>
      <c r="Z4928" s="38"/>
      <c r="AA4928" s="31"/>
      <c r="AB4928" s="39"/>
      <c r="AC4928" s="39"/>
      <c r="AD4928" s="39"/>
      <c r="AE4928" s="40"/>
      <c r="AF4928" s="28"/>
      <c r="AG4928" s="37"/>
      <c r="AH4928" s="37"/>
      <c r="AI4928" s="37"/>
      <c r="AJ4928" s="38"/>
      <c r="AT4928" s="243">
        <f t="shared" si="152"/>
        <v>0</v>
      </c>
    </row>
    <row r="4929" spans="2:46">
      <c r="B4929" s="154" t="str">
        <f t="shared" si="153"/>
        <v/>
      </c>
      <c r="C4929" s="41"/>
      <c r="D4929" s="41"/>
      <c r="E4929" s="35"/>
      <c r="F4929" s="42"/>
      <c r="G4929" s="35"/>
      <c r="H4929" s="41"/>
      <c r="I4929" s="35"/>
      <c r="J4929" s="35"/>
      <c r="K4929" s="35"/>
      <c r="L4929" s="28"/>
      <c r="M4929" s="29"/>
      <c r="N4929" s="37"/>
      <c r="O4929" s="37"/>
      <c r="P4929" s="38"/>
      <c r="Q4929" s="31"/>
      <c r="R4929" s="39"/>
      <c r="S4929" s="39"/>
      <c r="T4929" s="39"/>
      <c r="U4929" s="40"/>
      <c r="V4929" s="28"/>
      <c r="W4929" s="37"/>
      <c r="X4929" s="37"/>
      <c r="Y4929" s="37"/>
      <c r="Z4929" s="38"/>
      <c r="AA4929" s="31"/>
      <c r="AB4929" s="39"/>
      <c r="AC4929" s="39"/>
      <c r="AD4929" s="39"/>
      <c r="AE4929" s="40"/>
      <c r="AF4929" s="28"/>
      <c r="AG4929" s="37"/>
      <c r="AH4929" s="37"/>
      <c r="AI4929" s="37"/>
      <c r="AJ4929" s="38"/>
      <c r="AT4929" s="243">
        <f t="shared" si="152"/>
        <v>0</v>
      </c>
    </row>
    <row r="4930" spans="2:46">
      <c r="B4930" s="154" t="str">
        <f t="shared" si="153"/>
        <v/>
      </c>
      <c r="C4930" s="41"/>
      <c r="D4930" s="41"/>
      <c r="E4930" s="35"/>
      <c r="F4930" s="42"/>
      <c r="G4930" s="35"/>
      <c r="H4930" s="41"/>
      <c r="I4930" s="35"/>
      <c r="J4930" s="35"/>
      <c r="K4930" s="35"/>
      <c r="L4930" s="28"/>
      <c r="M4930" s="29"/>
      <c r="N4930" s="37"/>
      <c r="O4930" s="37"/>
      <c r="P4930" s="38"/>
      <c r="Q4930" s="31"/>
      <c r="R4930" s="39"/>
      <c r="S4930" s="39"/>
      <c r="T4930" s="39"/>
      <c r="U4930" s="40"/>
      <c r="V4930" s="28"/>
      <c r="W4930" s="37"/>
      <c r="X4930" s="37"/>
      <c r="Y4930" s="37"/>
      <c r="Z4930" s="38"/>
      <c r="AA4930" s="31"/>
      <c r="AB4930" s="39"/>
      <c r="AC4930" s="39"/>
      <c r="AD4930" s="39"/>
      <c r="AE4930" s="40"/>
      <c r="AF4930" s="28"/>
      <c r="AG4930" s="37"/>
      <c r="AH4930" s="37"/>
      <c r="AI4930" s="37"/>
      <c r="AJ4930" s="38"/>
      <c r="AT4930" s="243">
        <f t="shared" si="152"/>
        <v>0</v>
      </c>
    </row>
    <row r="4931" spans="2:46">
      <c r="B4931" s="154" t="str">
        <f t="shared" si="153"/>
        <v/>
      </c>
      <c r="C4931" s="41"/>
      <c r="D4931" s="41"/>
      <c r="E4931" s="35"/>
      <c r="F4931" s="42"/>
      <c r="G4931" s="35"/>
      <c r="H4931" s="41"/>
      <c r="I4931" s="35"/>
      <c r="J4931" s="35"/>
      <c r="K4931" s="35"/>
      <c r="L4931" s="28"/>
      <c r="M4931" s="29"/>
      <c r="N4931" s="37"/>
      <c r="O4931" s="37"/>
      <c r="P4931" s="38"/>
      <c r="Q4931" s="31"/>
      <c r="R4931" s="39"/>
      <c r="S4931" s="39"/>
      <c r="T4931" s="39"/>
      <c r="U4931" s="40"/>
      <c r="V4931" s="28"/>
      <c r="W4931" s="37"/>
      <c r="X4931" s="37"/>
      <c r="Y4931" s="37"/>
      <c r="Z4931" s="38"/>
      <c r="AA4931" s="31"/>
      <c r="AB4931" s="39"/>
      <c r="AC4931" s="39"/>
      <c r="AD4931" s="39"/>
      <c r="AE4931" s="40"/>
      <c r="AF4931" s="28"/>
      <c r="AG4931" s="37"/>
      <c r="AH4931" s="37"/>
      <c r="AI4931" s="37"/>
      <c r="AJ4931" s="38"/>
      <c r="AT4931" s="243">
        <f t="shared" si="152"/>
        <v>0</v>
      </c>
    </row>
    <row r="4932" spans="2:46">
      <c r="B4932" s="154" t="str">
        <f t="shared" si="153"/>
        <v/>
      </c>
      <c r="C4932" s="41"/>
      <c r="D4932" s="41"/>
      <c r="E4932" s="35"/>
      <c r="F4932" s="42"/>
      <c r="G4932" s="35"/>
      <c r="H4932" s="41"/>
      <c r="I4932" s="35"/>
      <c r="J4932" s="35"/>
      <c r="K4932" s="35"/>
      <c r="L4932" s="28"/>
      <c r="M4932" s="29"/>
      <c r="N4932" s="37"/>
      <c r="O4932" s="37"/>
      <c r="P4932" s="38"/>
      <c r="Q4932" s="31"/>
      <c r="R4932" s="39"/>
      <c r="S4932" s="39"/>
      <c r="T4932" s="39"/>
      <c r="U4932" s="40"/>
      <c r="V4932" s="28"/>
      <c r="W4932" s="37"/>
      <c r="X4932" s="37"/>
      <c r="Y4932" s="37"/>
      <c r="Z4932" s="38"/>
      <c r="AA4932" s="31"/>
      <c r="AB4932" s="39"/>
      <c r="AC4932" s="39"/>
      <c r="AD4932" s="39"/>
      <c r="AE4932" s="40"/>
      <c r="AF4932" s="28"/>
      <c r="AG4932" s="37"/>
      <c r="AH4932" s="37"/>
      <c r="AI4932" s="37"/>
      <c r="AJ4932" s="38"/>
      <c r="AT4932" s="243">
        <f t="shared" si="152"/>
        <v>0</v>
      </c>
    </row>
    <row r="4933" spans="2:46">
      <c r="B4933" s="154" t="str">
        <f t="shared" si="153"/>
        <v/>
      </c>
      <c r="C4933" s="41"/>
      <c r="D4933" s="41"/>
      <c r="E4933" s="35"/>
      <c r="F4933" s="42"/>
      <c r="G4933" s="35"/>
      <c r="H4933" s="41"/>
      <c r="I4933" s="35"/>
      <c r="J4933" s="35"/>
      <c r="K4933" s="35"/>
      <c r="L4933" s="28"/>
      <c r="M4933" s="29"/>
      <c r="N4933" s="37"/>
      <c r="O4933" s="37"/>
      <c r="P4933" s="38"/>
      <c r="Q4933" s="31"/>
      <c r="R4933" s="39"/>
      <c r="S4933" s="39"/>
      <c r="T4933" s="39"/>
      <c r="U4933" s="40"/>
      <c r="V4933" s="28"/>
      <c r="W4933" s="37"/>
      <c r="X4933" s="37"/>
      <c r="Y4933" s="37"/>
      <c r="Z4933" s="38"/>
      <c r="AA4933" s="31"/>
      <c r="AB4933" s="39"/>
      <c r="AC4933" s="39"/>
      <c r="AD4933" s="39"/>
      <c r="AE4933" s="40"/>
      <c r="AF4933" s="28"/>
      <c r="AG4933" s="37"/>
      <c r="AH4933" s="37"/>
      <c r="AI4933" s="37"/>
      <c r="AJ4933" s="38"/>
      <c r="AT4933" s="243">
        <f t="shared" si="152"/>
        <v>0</v>
      </c>
    </row>
    <row r="4934" spans="2:46">
      <c r="B4934" s="154" t="str">
        <f t="shared" si="153"/>
        <v/>
      </c>
      <c r="C4934" s="41"/>
      <c r="D4934" s="41"/>
      <c r="E4934" s="35"/>
      <c r="F4934" s="42"/>
      <c r="G4934" s="35"/>
      <c r="H4934" s="41"/>
      <c r="I4934" s="35"/>
      <c r="J4934" s="35"/>
      <c r="K4934" s="35"/>
      <c r="L4934" s="28"/>
      <c r="M4934" s="29"/>
      <c r="N4934" s="37"/>
      <c r="O4934" s="37"/>
      <c r="P4934" s="38"/>
      <c r="Q4934" s="31"/>
      <c r="R4934" s="39"/>
      <c r="S4934" s="39"/>
      <c r="T4934" s="39"/>
      <c r="U4934" s="40"/>
      <c r="V4934" s="28"/>
      <c r="W4934" s="37"/>
      <c r="X4934" s="37"/>
      <c r="Y4934" s="37"/>
      <c r="Z4934" s="38"/>
      <c r="AA4934" s="31"/>
      <c r="AB4934" s="39"/>
      <c r="AC4934" s="39"/>
      <c r="AD4934" s="39"/>
      <c r="AE4934" s="40"/>
      <c r="AF4934" s="28"/>
      <c r="AG4934" s="37"/>
      <c r="AH4934" s="37"/>
      <c r="AI4934" s="37"/>
      <c r="AJ4934" s="38"/>
      <c r="AT4934" s="243">
        <f t="shared" si="152"/>
        <v>0</v>
      </c>
    </row>
    <row r="4935" spans="2:46">
      <c r="B4935" s="154" t="str">
        <f t="shared" si="153"/>
        <v/>
      </c>
      <c r="C4935" s="41"/>
      <c r="D4935" s="41"/>
      <c r="E4935" s="35"/>
      <c r="F4935" s="42"/>
      <c r="G4935" s="35"/>
      <c r="H4935" s="41"/>
      <c r="I4935" s="35"/>
      <c r="J4935" s="35"/>
      <c r="K4935" s="35"/>
      <c r="L4935" s="28"/>
      <c r="M4935" s="29"/>
      <c r="N4935" s="37"/>
      <c r="O4935" s="37"/>
      <c r="P4935" s="38"/>
      <c r="Q4935" s="31"/>
      <c r="R4935" s="39"/>
      <c r="S4935" s="39"/>
      <c r="T4935" s="39"/>
      <c r="U4935" s="40"/>
      <c r="V4935" s="28"/>
      <c r="W4935" s="37"/>
      <c r="X4935" s="37"/>
      <c r="Y4935" s="37"/>
      <c r="Z4935" s="38"/>
      <c r="AA4935" s="31"/>
      <c r="AB4935" s="39"/>
      <c r="AC4935" s="39"/>
      <c r="AD4935" s="39"/>
      <c r="AE4935" s="40"/>
      <c r="AF4935" s="28"/>
      <c r="AG4935" s="37"/>
      <c r="AH4935" s="37"/>
      <c r="AI4935" s="37"/>
      <c r="AJ4935" s="38"/>
      <c r="AT4935" s="243">
        <f t="shared" si="152"/>
        <v>0</v>
      </c>
    </row>
    <row r="4936" spans="2:46">
      <c r="B4936" s="154" t="str">
        <f t="shared" si="153"/>
        <v/>
      </c>
      <c r="C4936" s="41"/>
      <c r="D4936" s="41"/>
      <c r="E4936" s="35"/>
      <c r="F4936" s="42"/>
      <c r="G4936" s="35"/>
      <c r="H4936" s="41"/>
      <c r="I4936" s="35"/>
      <c r="J4936" s="35"/>
      <c r="K4936" s="35"/>
      <c r="L4936" s="28"/>
      <c r="M4936" s="29"/>
      <c r="N4936" s="37"/>
      <c r="O4936" s="37"/>
      <c r="P4936" s="38"/>
      <c r="Q4936" s="31"/>
      <c r="R4936" s="39"/>
      <c r="S4936" s="39"/>
      <c r="T4936" s="39"/>
      <c r="U4936" s="40"/>
      <c r="V4936" s="28"/>
      <c r="W4936" s="37"/>
      <c r="X4936" s="37"/>
      <c r="Y4936" s="37"/>
      <c r="Z4936" s="38"/>
      <c r="AA4936" s="31"/>
      <c r="AB4936" s="39"/>
      <c r="AC4936" s="39"/>
      <c r="AD4936" s="39"/>
      <c r="AE4936" s="40"/>
      <c r="AF4936" s="28"/>
      <c r="AG4936" s="37"/>
      <c r="AH4936" s="37"/>
      <c r="AI4936" s="37"/>
      <c r="AJ4936" s="38"/>
      <c r="AT4936" s="243">
        <f t="shared" si="152"/>
        <v>0</v>
      </c>
    </row>
    <row r="4937" spans="2:46">
      <c r="B4937" s="154" t="str">
        <f t="shared" si="153"/>
        <v/>
      </c>
      <c r="C4937" s="41"/>
      <c r="D4937" s="41"/>
      <c r="E4937" s="35"/>
      <c r="F4937" s="42"/>
      <c r="G4937" s="35"/>
      <c r="H4937" s="41"/>
      <c r="I4937" s="35"/>
      <c r="J4937" s="35"/>
      <c r="K4937" s="35"/>
      <c r="L4937" s="28"/>
      <c r="M4937" s="29"/>
      <c r="N4937" s="37"/>
      <c r="O4937" s="37"/>
      <c r="P4937" s="38"/>
      <c r="Q4937" s="31"/>
      <c r="R4937" s="39"/>
      <c r="S4937" s="39"/>
      <c r="T4937" s="39"/>
      <c r="U4937" s="40"/>
      <c r="V4937" s="28"/>
      <c r="W4937" s="37"/>
      <c r="X4937" s="37"/>
      <c r="Y4937" s="37"/>
      <c r="Z4937" s="38"/>
      <c r="AA4937" s="31"/>
      <c r="AB4937" s="39"/>
      <c r="AC4937" s="39"/>
      <c r="AD4937" s="39"/>
      <c r="AE4937" s="40"/>
      <c r="AF4937" s="28"/>
      <c r="AG4937" s="37"/>
      <c r="AH4937" s="37"/>
      <c r="AI4937" s="37"/>
      <c r="AJ4937" s="38"/>
      <c r="AT4937" s="243">
        <f t="shared" si="152"/>
        <v>0</v>
      </c>
    </row>
    <row r="4938" spans="2:46">
      <c r="B4938" s="154" t="str">
        <f t="shared" si="153"/>
        <v/>
      </c>
      <c r="C4938" s="41"/>
      <c r="D4938" s="41"/>
      <c r="E4938" s="35"/>
      <c r="F4938" s="42"/>
      <c r="G4938" s="35"/>
      <c r="H4938" s="41"/>
      <c r="I4938" s="35"/>
      <c r="J4938" s="35"/>
      <c r="K4938" s="35"/>
      <c r="L4938" s="28"/>
      <c r="M4938" s="29"/>
      <c r="N4938" s="37"/>
      <c r="O4938" s="37"/>
      <c r="P4938" s="38"/>
      <c r="Q4938" s="31"/>
      <c r="R4938" s="39"/>
      <c r="S4938" s="39"/>
      <c r="T4938" s="39"/>
      <c r="U4938" s="40"/>
      <c r="V4938" s="28"/>
      <c r="W4938" s="37"/>
      <c r="X4938" s="37"/>
      <c r="Y4938" s="37"/>
      <c r="Z4938" s="38"/>
      <c r="AA4938" s="31"/>
      <c r="AB4938" s="39"/>
      <c r="AC4938" s="39"/>
      <c r="AD4938" s="39"/>
      <c r="AE4938" s="40"/>
      <c r="AF4938" s="28"/>
      <c r="AG4938" s="37"/>
      <c r="AH4938" s="37"/>
      <c r="AI4938" s="37"/>
      <c r="AJ4938" s="38"/>
      <c r="AT4938" s="243">
        <f t="shared" ref="AT4938:AT5001" si="154">IF(D4938="",0,1)</f>
        <v>0</v>
      </c>
    </row>
    <row r="4939" spans="2:46">
      <c r="B4939" s="154" t="str">
        <f t="shared" si="153"/>
        <v/>
      </c>
      <c r="C4939" s="41"/>
      <c r="D4939" s="41"/>
      <c r="E4939" s="35"/>
      <c r="F4939" s="42"/>
      <c r="G4939" s="35"/>
      <c r="H4939" s="41"/>
      <c r="I4939" s="35"/>
      <c r="J4939" s="35"/>
      <c r="K4939" s="35"/>
      <c r="L4939" s="28"/>
      <c r="M4939" s="29"/>
      <c r="N4939" s="37"/>
      <c r="O4939" s="37"/>
      <c r="P4939" s="38"/>
      <c r="Q4939" s="31"/>
      <c r="R4939" s="39"/>
      <c r="S4939" s="39"/>
      <c r="T4939" s="39"/>
      <c r="U4939" s="40"/>
      <c r="V4939" s="28"/>
      <c r="W4939" s="37"/>
      <c r="X4939" s="37"/>
      <c r="Y4939" s="37"/>
      <c r="Z4939" s="38"/>
      <c r="AA4939" s="31"/>
      <c r="AB4939" s="39"/>
      <c r="AC4939" s="39"/>
      <c r="AD4939" s="39"/>
      <c r="AE4939" s="40"/>
      <c r="AF4939" s="28"/>
      <c r="AG4939" s="37"/>
      <c r="AH4939" s="37"/>
      <c r="AI4939" s="37"/>
      <c r="AJ4939" s="38"/>
      <c r="AT4939" s="243">
        <f t="shared" si="154"/>
        <v>0</v>
      </c>
    </row>
    <row r="4940" spans="2:46">
      <c r="B4940" s="154" t="str">
        <f t="shared" ref="B4940:B5002" si="155">IF(C4940="","",1+B4939)</f>
        <v/>
      </c>
      <c r="C4940" s="41"/>
      <c r="D4940" s="41"/>
      <c r="E4940" s="35"/>
      <c r="F4940" s="42"/>
      <c r="G4940" s="35"/>
      <c r="H4940" s="41"/>
      <c r="I4940" s="35"/>
      <c r="J4940" s="35"/>
      <c r="K4940" s="35"/>
      <c r="L4940" s="28"/>
      <c r="M4940" s="29"/>
      <c r="N4940" s="37"/>
      <c r="O4940" s="37"/>
      <c r="P4940" s="38"/>
      <c r="Q4940" s="31"/>
      <c r="R4940" s="39"/>
      <c r="S4940" s="39"/>
      <c r="T4940" s="39"/>
      <c r="U4940" s="40"/>
      <c r="V4940" s="28"/>
      <c r="W4940" s="37"/>
      <c r="X4940" s="37"/>
      <c r="Y4940" s="37"/>
      <c r="Z4940" s="38"/>
      <c r="AA4940" s="31"/>
      <c r="AB4940" s="39"/>
      <c r="AC4940" s="39"/>
      <c r="AD4940" s="39"/>
      <c r="AE4940" s="40"/>
      <c r="AF4940" s="28"/>
      <c r="AG4940" s="37"/>
      <c r="AH4940" s="37"/>
      <c r="AI4940" s="37"/>
      <c r="AJ4940" s="38"/>
      <c r="AT4940" s="243">
        <f t="shared" si="154"/>
        <v>0</v>
      </c>
    </row>
    <row r="4941" spans="2:46">
      <c r="B4941" s="154" t="str">
        <f t="shared" si="155"/>
        <v/>
      </c>
      <c r="C4941" s="41"/>
      <c r="D4941" s="41"/>
      <c r="E4941" s="35"/>
      <c r="F4941" s="42"/>
      <c r="G4941" s="35"/>
      <c r="H4941" s="41"/>
      <c r="I4941" s="35"/>
      <c r="J4941" s="35"/>
      <c r="K4941" s="35"/>
      <c r="L4941" s="28"/>
      <c r="M4941" s="29"/>
      <c r="N4941" s="37"/>
      <c r="O4941" s="37"/>
      <c r="P4941" s="38"/>
      <c r="Q4941" s="31"/>
      <c r="R4941" s="39"/>
      <c r="S4941" s="39"/>
      <c r="T4941" s="39"/>
      <c r="U4941" s="40"/>
      <c r="V4941" s="28"/>
      <c r="W4941" s="37"/>
      <c r="X4941" s="37"/>
      <c r="Y4941" s="37"/>
      <c r="Z4941" s="38"/>
      <c r="AA4941" s="31"/>
      <c r="AB4941" s="39"/>
      <c r="AC4941" s="39"/>
      <c r="AD4941" s="39"/>
      <c r="AE4941" s="40"/>
      <c r="AF4941" s="28"/>
      <c r="AG4941" s="37"/>
      <c r="AH4941" s="37"/>
      <c r="AI4941" s="37"/>
      <c r="AJ4941" s="38"/>
      <c r="AT4941" s="243">
        <f t="shared" si="154"/>
        <v>0</v>
      </c>
    </row>
    <row r="4942" spans="2:46">
      <c r="B4942" s="154" t="str">
        <f t="shared" si="155"/>
        <v/>
      </c>
      <c r="C4942" s="41"/>
      <c r="D4942" s="41"/>
      <c r="E4942" s="35"/>
      <c r="F4942" s="42"/>
      <c r="G4942" s="35"/>
      <c r="H4942" s="41"/>
      <c r="I4942" s="35"/>
      <c r="J4942" s="35"/>
      <c r="K4942" s="35"/>
      <c r="L4942" s="28"/>
      <c r="M4942" s="29"/>
      <c r="N4942" s="37"/>
      <c r="O4942" s="37"/>
      <c r="P4942" s="38"/>
      <c r="Q4942" s="31"/>
      <c r="R4942" s="39"/>
      <c r="S4942" s="39"/>
      <c r="T4942" s="39"/>
      <c r="U4942" s="40"/>
      <c r="V4942" s="28"/>
      <c r="W4942" s="37"/>
      <c r="X4942" s="37"/>
      <c r="Y4942" s="37"/>
      <c r="Z4942" s="38"/>
      <c r="AA4942" s="31"/>
      <c r="AB4942" s="39"/>
      <c r="AC4942" s="39"/>
      <c r="AD4942" s="39"/>
      <c r="AE4942" s="40"/>
      <c r="AF4942" s="28"/>
      <c r="AG4942" s="37"/>
      <c r="AH4942" s="37"/>
      <c r="AI4942" s="37"/>
      <c r="AJ4942" s="38"/>
      <c r="AT4942" s="243">
        <f t="shared" si="154"/>
        <v>0</v>
      </c>
    </row>
    <row r="4943" spans="2:46">
      <c r="B4943" s="154" t="str">
        <f t="shared" si="155"/>
        <v/>
      </c>
      <c r="C4943" s="41"/>
      <c r="D4943" s="41"/>
      <c r="E4943" s="35"/>
      <c r="F4943" s="42"/>
      <c r="G4943" s="35"/>
      <c r="H4943" s="41"/>
      <c r="I4943" s="35"/>
      <c r="J4943" s="35"/>
      <c r="K4943" s="35"/>
      <c r="L4943" s="28"/>
      <c r="M4943" s="29"/>
      <c r="N4943" s="37"/>
      <c r="O4943" s="37"/>
      <c r="P4943" s="38"/>
      <c r="Q4943" s="31"/>
      <c r="R4943" s="39"/>
      <c r="S4943" s="39"/>
      <c r="T4943" s="39"/>
      <c r="U4943" s="40"/>
      <c r="V4943" s="28"/>
      <c r="W4943" s="37"/>
      <c r="X4943" s="37"/>
      <c r="Y4943" s="37"/>
      <c r="Z4943" s="38"/>
      <c r="AA4943" s="31"/>
      <c r="AB4943" s="39"/>
      <c r="AC4943" s="39"/>
      <c r="AD4943" s="39"/>
      <c r="AE4943" s="40"/>
      <c r="AF4943" s="28"/>
      <c r="AG4943" s="37"/>
      <c r="AH4943" s="37"/>
      <c r="AI4943" s="37"/>
      <c r="AJ4943" s="38"/>
      <c r="AT4943" s="243">
        <f t="shared" si="154"/>
        <v>0</v>
      </c>
    </row>
    <row r="4944" spans="2:46">
      <c r="B4944" s="154" t="str">
        <f t="shared" si="155"/>
        <v/>
      </c>
      <c r="C4944" s="41"/>
      <c r="D4944" s="41"/>
      <c r="E4944" s="35"/>
      <c r="F4944" s="42"/>
      <c r="G4944" s="35"/>
      <c r="H4944" s="41"/>
      <c r="I4944" s="35"/>
      <c r="J4944" s="35"/>
      <c r="K4944" s="35"/>
      <c r="L4944" s="28"/>
      <c r="M4944" s="29"/>
      <c r="N4944" s="37"/>
      <c r="O4944" s="37"/>
      <c r="P4944" s="38"/>
      <c r="Q4944" s="31"/>
      <c r="R4944" s="39"/>
      <c r="S4944" s="39"/>
      <c r="T4944" s="39"/>
      <c r="U4944" s="40"/>
      <c r="V4944" s="28"/>
      <c r="W4944" s="37"/>
      <c r="X4944" s="37"/>
      <c r="Y4944" s="37"/>
      <c r="Z4944" s="38"/>
      <c r="AA4944" s="31"/>
      <c r="AB4944" s="39"/>
      <c r="AC4944" s="39"/>
      <c r="AD4944" s="39"/>
      <c r="AE4944" s="40"/>
      <c r="AF4944" s="28"/>
      <c r="AG4944" s="37"/>
      <c r="AH4944" s="37"/>
      <c r="AI4944" s="37"/>
      <c r="AJ4944" s="38"/>
      <c r="AT4944" s="243">
        <f t="shared" si="154"/>
        <v>0</v>
      </c>
    </row>
    <row r="4945" spans="2:46">
      <c r="B4945" s="154" t="str">
        <f t="shared" si="155"/>
        <v/>
      </c>
      <c r="C4945" s="41"/>
      <c r="D4945" s="41"/>
      <c r="E4945" s="35"/>
      <c r="F4945" s="42"/>
      <c r="G4945" s="35"/>
      <c r="H4945" s="41"/>
      <c r="I4945" s="35"/>
      <c r="J4945" s="35"/>
      <c r="K4945" s="35"/>
      <c r="L4945" s="28"/>
      <c r="M4945" s="29"/>
      <c r="N4945" s="37"/>
      <c r="O4945" s="37"/>
      <c r="P4945" s="38"/>
      <c r="Q4945" s="31"/>
      <c r="R4945" s="39"/>
      <c r="S4945" s="39"/>
      <c r="T4945" s="39"/>
      <c r="U4945" s="40"/>
      <c r="V4945" s="28"/>
      <c r="W4945" s="37"/>
      <c r="X4945" s="37"/>
      <c r="Y4945" s="37"/>
      <c r="Z4945" s="38"/>
      <c r="AA4945" s="31"/>
      <c r="AB4945" s="39"/>
      <c r="AC4945" s="39"/>
      <c r="AD4945" s="39"/>
      <c r="AE4945" s="40"/>
      <c r="AF4945" s="28"/>
      <c r="AG4945" s="37"/>
      <c r="AH4945" s="37"/>
      <c r="AI4945" s="37"/>
      <c r="AJ4945" s="38"/>
      <c r="AT4945" s="243">
        <f t="shared" si="154"/>
        <v>0</v>
      </c>
    </row>
    <row r="4946" spans="2:46">
      <c r="B4946" s="154" t="str">
        <f t="shared" si="155"/>
        <v/>
      </c>
      <c r="C4946" s="41"/>
      <c r="D4946" s="41"/>
      <c r="E4946" s="35"/>
      <c r="F4946" s="42"/>
      <c r="G4946" s="35"/>
      <c r="H4946" s="41"/>
      <c r="I4946" s="35"/>
      <c r="J4946" s="35"/>
      <c r="K4946" s="35"/>
      <c r="L4946" s="28"/>
      <c r="M4946" s="29"/>
      <c r="N4946" s="37"/>
      <c r="O4946" s="37"/>
      <c r="P4946" s="38"/>
      <c r="Q4946" s="31"/>
      <c r="R4946" s="39"/>
      <c r="S4946" s="39"/>
      <c r="T4946" s="39"/>
      <c r="U4946" s="40"/>
      <c r="V4946" s="28"/>
      <c r="W4946" s="37"/>
      <c r="X4946" s="37"/>
      <c r="Y4946" s="37"/>
      <c r="Z4946" s="38"/>
      <c r="AA4946" s="31"/>
      <c r="AB4946" s="39"/>
      <c r="AC4946" s="39"/>
      <c r="AD4946" s="39"/>
      <c r="AE4946" s="40"/>
      <c r="AF4946" s="28"/>
      <c r="AG4946" s="37"/>
      <c r="AH4946" s="37"/>
      <c r="AI4946" s="37"/>
      <c r="AJ4946" s="38"/>
      <c r="AT4946" s="243">
        <f t="shared" si="154"/>
        <v>0</v>
      </c>
    </row>
    <row r="4947" spans="2:46">
      <c r="B4947" s="154" t="str">
        <f t="shared" si="155"/>
        <v/>
      </c>
      <c r="C4947" s="41"/>
      <c r="D4947" s="41"/>
      <c r="E4947" s="35"/>
      <c r="F4947" s="42"/>
      <c r="G4947" s="35"/>
      <c r="H4947" s="41"/>
      <c r="I4947" s="35"/>
      <c r="J4947" s="35"/>
      <c r="K4947" s="35"/>
      <c r="L4947" s="28"/>
      <c r="M4947" s="29"/>
      <c r="N4947" s="37"/>
      <c r="O4947" s="37"/>
      <c r="P4947" s="38"/>
      <c r="Q4947" s="31"/>
      <c r="R4947" s="39"/>
      <c r="S4947" s="39"/>
      <c r="T4947" s="39"/>
      <c r="U4947" s="40"/>
      <c r="V4947" s="28"/>
      <c r="W4947" s="37"/>
      <c r="X4947" s="37"/>
      <c r="Y4947" s="37"/>
      <c r="Z4947" s="38"/>
      <c r="AA4947" s="31"/>
      <c r="AB4947" s="39"/>
      <c r="AC4947" s="39"/>
      <c r="AD4947" s="39"/>
      <c r="AE4947" s="40"/>
      <c r="AF4947" s="28"/>
      <c r="AG4947" s="37"/>
      <c r="AH4947" s="37"/>
      <c r="AI4947" s="37"/>
      <c r="AJ4947" s="38"/>
      <c r="AT4947" s="243">
        <f t="shared" si="154"/>
        <v>0</v>
      </c>
    </row>
    <row r="4948" spans="2:46">
      <c r="B4948" s="154" t="str">
        <f t="shared" si="155"/>
        <v/>
      </c>
      <c r="C4948" s="41"/>
      <c r="D4948" s="41"/>
      <c r="E4948" s="35"/>
      <c r="F4948" s="42"/>
      <c r="G4948" s="35"/>
      <c r="H4948" s="41"/>
      <c r="I4948" s="35"/>
      <c r="J4948" s="35"/>
      <c r="K4948" s="35"/>
      <c r="L4948" s="28"/>
      <c r="M4948" s="29"/>
      <c r="N4948" s="37"/>
      <c r="O4948" s="37"/>
      <c r="P4948" s="38"/>
      <c r="Q4948" s="31"/>
      <c r="R4948" s="39"/>
      <c r="S4948" s="39"/>
      <c r="T4948" s="39"/>
      <c r="U4948" s="40"/>
      <c r="V4948" s="28"/>
      <c r="W4948" s="37"/>
      <c r="X4948" s="37"/>
      <c r="Y4948" s="37"/>
      <c r="Z4948" s="38"/>
      <c r="AA4948" s="31"/>
      <c r="AB4948" s="39"/>
      <c r="AC4948" s="39"/>
      <c r="AD4948" s="39"/>
      <c r="AE4948" s="40"/>
      <c r="AF4948" s="28"/>
      <c r="AG4948" s="37"/>
      <c r="AH4948" s="37"/>
      <c r="AI4948" s="37"/>
      <c r="AJ4948" s="38"/>
      <c r="AT4948" s="243">
        <f t="shared" si="154"/>
        <v>0</v>
      </c>
    </row>
    <row r="4949" spans="2:46">
      <c r="B4949" s="154" t="str">
        <f t="shared" si="155"/>
        <v/>
      </c>
      <c r="C4949" s="41"/>
      <c r="D4949" s="41"/>
      <c r="E4949" s="35"/>
      <c r="F4949" s="42"/>
      <c r="G4949" s="35"/>
      <c r="H4949" s="41"/>
      <c r="I4949" s="35"/>
      <c r="J4949" s="35"/>
      <c r="K4949" s="35"/>
      <c r="L4949" s="28"/>
      <c r="M4949" s="29"/>
      <c r="N4949" s="37"/>
      <c r="O4949" s="37"/>
      <c r="P4949" s="38"/>
      <c r="Q4949" s="31"/>
      <c r="R4949" s="39"/>
      <c r="S4949" s="39"/>
      <c r="T4949" s="39"/>
      <c r="U4949" s="40"/>
      <c r="V4949" s="28"/>
      <c r="W4949" s="37"/>
      <c r="X4949" s="37"/>
      <c r="Y4949" s="37"/>
      <c r="Z4949" s="38"/>
      <c r="AA4949" s="31"/>
      <c r="AB4949" s="39"/>
      <c r="AC4949" s="39"/>
      <c r="AD4949" s="39"/>
      <c r="AE4949" s="40"/>
      <c r="AF4949" s="28"/>
      <c r="AG4949" s="37"/>
      <c r="AH4949" s="37"/>
      <c r="AI4949" s="37"/>
      <c r="AJ4949" s="38"/>
      <c r="AT4949" s="243">
        <f t="shared" si="154"/>
        <v>0</v>
      </c>
    </row>
    <row r="4950" spans="2:46">
      <c r="B4950" s="154" t="str">
        <f t="shared" si="155"/>
        <v/>
      </c>
      <c r="C4950" s="41"/>
      <c r="D4950" s="41"/>
      <c r="E4950" s="35"/>
      <c r="F4950" s="42"/>
      <c r="G4950" s="35"/>
      <c r="H4950" s="41"/>
      <c r="I4950" s="35"/>
      <c r="J4950" s="35"/>
      <c r="K4950" s="35"/>
      <c r="L4950" s="28"/>
      <c r="M4950" s="29"/>
      <c r="N4950" s="37"/>
      <c r="O4950" s="37"/>
      <c r="P4950" s="38"/>
      <c r="Q4950" s="31"/>
      <c r="R4950" s="39"/>
      <c r="S4950" s="39"/>
      <c r="T4950" s="39"/>
      <c r="U4950" s="40"/>
      <c r="V4950" s="28"/>
      <c r="W4950" s="37"/>
      <c r="X4950" s="37"/>
      <c r="Y4950" s="37"/>
      <c r="Z4950" s="38"/>
      <c r="AA4950" s="31"/>
      <c r="AB4950" s="39"/>
      <c r="AC4950" s="39"/>
      <c r="AD4950" s="39"/>
      <c r="AE4950" s="40"/>
      <c r="AF4950" s="28"/>
      <c r="AG4950" s="37"/>
      <c r="AH4950" s="37"/>
      <c r="AI4950" s="37"/>
      <c r="AJ4950" s="38"/>
      <c r="AT4950" s="243">
        <f t="shared" si="154"/>
        <v>0</v>
      </c>
    </row>
    <row r="4951" spans="2:46">
      <c r="B4951" s="154" t="str">
        <f t="shared" si="155"/>
        <v/>
      </c>
      <c r="C4951" s="41"/>
      <c r="D4951" s="41"/>
      <c r="E4951" s="35"/>
      <c r="F4951" s="42"/>
      <c r="G4951" s="35"/>
      <c r="H4951" s="41"/>
      <c r="I4951" s="35"/>
      <c r="J4951" s="35"/>
      <c r="K4951" s="35"/>
      <c r="L4951" s="28"/>
      <c r="M4951" s="29"/>
      <c r="N4951" s="37"/>
      <c r="O4951" s="37"/>
      <c r="P4951" s="38"/>
      <c r="Q4951" s="31"/>
      <c r="R4951" s="39"/>
      <c r="S4951" s="39"/>
      <c r="T4951" s="39"/>
      <c r="U4951" s="40"/>
      <c r="V4951" s="28"/>
      <c r="W4951" s="37"/>
      <c r="X4951" s="37"/>
      <c r="Y4951" s="37"/>
      <c r="Z4951" s="38"/>
      <c r="AA4951" s="31"/>
      <c r="AB4951" s="39"/>
      <c r="AC4951" s="39"/>
      <c r="AD4951" s="39"/>
      <c r="AE4951" s="40"/>
      <c r="AF4951" s="28"/>
      <c r="AG4951" s="37"/>
      <c r="AH4951" s="37"/>
      <c r="AI4951" s="37"/>
      <c r="AJ4951" s="38"/>
      <c r="AT4951" s="243">
        <f t="shared" si="154"/>
        <v>0</v>
      </c>
    </row>
    <row r="4952" spans="2:46">
      <c r="B4952" s="154" t="str">
        <f t="shared" si="155"/>
        <v/>
      </c>
      <c r="C4952" s="41"/>
      <c r="D4952" s="41"/>
      <c r="E4952" s="35"/>
      <c r="F4952" s="42"/>
      <c r="G4952" s="35"/>
      <c r="H4952" s="41"/>
      <c r="I4952" s="35"/>
      <c r="J4952" s="35"/>
      <c r="K4952" s="35"/>
      <c r="L4952" s="28"/>
      <c r="M4952" s="29"/>
      <c r="N4952" s="37"/>
      <c r="O4952" s="37"/>
      <c r="P4952" s="38"/>
      <c r="Q4952" s="31"/>
      <c r="R4952" s="39"/>
      <c r="S4952" s="39"/>
      <c r="T4952" s="39"/>
      <c r="U4952" s="40"/>
      <c r="V4952" s="28"/>
      <c r="W4952" s="37"/>
      <c r="X4952" s="37"/>
      <c r="Y4952" s="37"/>
      <c r="Z4952" s="38"/>
      <c r="AA4952" s="31"/>
      <c r="AB4952" s="39"/>
      <c r="AC4952" s="39"/>
      <c r="AD4952" s="39"/>
      <c r="AE4952" s="40"/>
      <c r="AF4952" s="28"/>
      <c r="AG4952" s="37"/>
      <c r="AH4952" s="37"/>
      <c r="AI4952" s="37"/>
      <c r="AJ4952" s="38"/>
      <c r="AT4952" s="243">
        <f t="shared" si="154"/>
        <v>0</v>
      </c>
    </row>
    <row r="4953" spans="2:46">
      <c r="B4953" s="154" t="str">
        <f t="shared" si="155"/>
        <v/>
      </c>
      <c r="C4953" s="41"/>
      <c r="D4953" s="41"/>
      <c r="E4953" s="35"/>
      <c r="F4953" s="42"/>
      <c r="G4953" s="35"/>
      <c r="H4953" s="41"/>
      <c r="I4953" s="35"/>
      <c r="J4953" s="35"/>
      <c r="K4953" s="35"/>
      <c r="L4953" s="28"/>
      <c r="M4953" s="29"/>
      <c r="N4953" s="37"/>
      <c r="O4953" s="37"/>
      <c r="P4953" s="38"/>
      <c r="Q4953" s="31"/>
      <c r="R4953" s="39"/>
      <c r="S4953" s="39"/>
      <c r="T4953" s="39"/>
      <c r="U4953" s="40"/>
      <c r="V4953" s="28"/>
      <c r="W4953" s="37"/>
      <c r="X4953" s="37"/>
      <c r="Y4953" s="37"/>
      <c r="Z4953" s="38"/>
      <c r="AA4953" s="31"/>
      <c r="AB4953" s="39"/>
      <c r="AC4953" s="39"/>
      <c r="AD4953" s="39"/>
      <c r="AE4953" s="40"/>
      <c r="AF4953" s="28"/>
      <c r="AG4953" s="37"/>
      <c r="AH4953" s="37"/>
      <c r="AI4953" s="37"/>
      <c r="AJ4953" s="38"/>
      <c r="AT4953" s="243">
        <f t="shared" si="154"/>
        <v>0</v>
      </c>
    </row>
    <row r="4954" spans="2:46">
      <c r="B4954" s="154" t="str">
        <f t="shared" si="155"/>
        <v/>
      </c>
      <c r="C4954" s="41"/>
      <c r="D4954" s="41"/>
      <c r="E4954" s="35"/>
      <c r="F4954" s="42"/>
      <c r="G4954" s="35"/>
      <c r="H4954" s="41"/>
      <c r="I4954" s="35"/>
      <c r="J4954" s="35"/>
      <c r="K4954" s="35"/>
      <c r="L4954" s="28"/>
      <c r="M4954" s="29"/>
      <c r="N4954" s="37"/>
      <c r="O4954" s="37"/>
      <c r="P4954" s="38"/>
      <c r="Q4954" s="31"/>
      <c r="R4954" s="39"/>
      <c r="S4954" s="39"/>
      <c r="T4954" s="39"/>
      <c r="U4954" s="40"/>
      <c r="V4954" s="28"/>
      <c r="W4954" s="37"/>
      <c r="X4954" s="37"/>
      <c r="Y4954" s="37"/>
      <c r="Z4954" s="38"/>
      <c r="AA4954" s="31"/>
      <c r="AB4954" s="39"/>
      <c r="AC4954" s="39"/>
      <c r="AD4954" s="39"/>
      <c r="AE4954" s="40"/>
      <c r="AF4954" s="28"/>
      <c r="AG4954" s="37"/>
      <c r="AH4954" s="37"/>
      <c r="AI4954" s="37"/>
      <c r="AJ4954" s="38"/>
      <c r="AT4954" s="243">
        <f t="shared" si="154"/>
        <v>0</v>
      </c>
    </row>
    <row r="4955" spans="2:46">
      <c r="B4955" s="154" t="str">
        <f t="shared" si="155"/>
        <v/>
      </c>
      <c r="C4955" s="41"/>
      <c r="D4955" s="41"/>
      <c r="E4955" s="35"/>
      <c r="F4955" s="42"/>
      <c r="G4955" s="35"/>
      <c r="H4955" s="41"/>
      <c r="I4955" s="35"/>
      <c r="J4955" s="35"/>
      <c r="K4955" s="35"/>
      <c r="L4955" s="28"/>
      <c r="M4955" s="29"/>
      <c r="N4955" s="37"/>
      <c r="O4955" s="37"/>
      <c r="P4955" s="38"/>
      <c r="Q4955" s="31"/>
      <c r="R4955" s="39"/>
      <c r="S4955" s="39"/>
      <c r="T4955" s="39"/>
      <c r="U4955" s="40"/>
      <c r="V4955" s="28"/>
      <c r="W4955" s="37"/>
      <c r="X4955" s="37"/>
      <c r="Y4955" s="37"/>
      <c r="Z4955" s="38"/>
      <c r="AA4955" s="31"/>
      <c r="AB4955" s="39"/>
      <c r="AC4955" s="39"/>
      <c r="AD4955" s="39"/>
      <c r="AE4955" s="40"/>
      <c r="AF4955" s="28"/>
      <c r="AG4955" s="37"/>
      <c r="AH4955" s="37"/>
      <c r="AI4955" s="37"/>
      <c r="AJ4955" s="38"/>
      <c r="AT4955" s="243">
        <f t="shared" si="154"/>
        <v>0</v>
      </c>
    </row>
    <row r="4956" spans="2:46">
      <c r="B4956" s="154" t="str">
        <f t="shared" si="155"/>
        <v/>
      </c>
      <c r="C4956" s="41"/>
      <c r="D4956" s="41"/>
      <c r="E4956" s="35"/>
      <c r="F4956" s="42"/>
      <c r="G4956" s="35"/>
      <c r="H4956" s="41"/>
      <c r="I4956" s="35"/>
      <c r="J4956" s="35"/>
      <c r="K4956" s="35"/>
      <c r="L4956" s="28"/>
      <c r="M4956" s="29"/>
      <c r="N4956" s="37"/>
      <c r="O4956" s="37"/>
      <c r="P4956" s="38"/>
      <c r="Q4956" s="31"/>
      <c r="R4956" s="39"/>
      <c r="S4956" s="39"/>
      <c r="T4956" s="39"/>
      <c r="U4956" s="40"/>
      <c r="V4956" s="28"/>
      <c r="W4956" s="37"/>
      <c r="X4956" s="37"/>
      <c r="Y4956" s="37"/>
      <c r="Z4956" s="38"/>
      <c r="AA4956" s="31"/>
      <c r="AB4956" s="39"/>
      <c r="AC4956" s="39"/>
      <c r="AD4956" s="39"/>
      <c r="AE4956" s="40"/>
      <c r="AF4956" s="28"/>
      <c r="AG4956" s="37"/>
      <c r="AH4956" s="37"/>
      <c r="AI4956" s="37"/>
      <c r="AJ4956" s="38"/>
      <c r="AT4956" s="243">
        <f t="shared" si="154"/>
        <v>0</v>
      </c>
    </row>
    <row r="4957" spans="2:46">
      <c r="B4957" s="154" t="str">
        <f t="shared" si="155"/>
        <v/>
      </c>
      <c r="C4957" s="41"/>
      <c r="D4957" s="41"/>
      <c r="E4957" s="35"/>
      <c r="F4957" s="42"/>
      <c r="G4957" s="35"/>
      <c r="H4957" s="41"/>
      <c r="I4957" s="35"/>
      <c r="J4957" s="35"/>
      <c r="K4957" s="35"/>
      <c r="L4957" s="28"/>
      <c r="M4957" s="29"/>
      <c r="N4957" s="37"/>
      <c r="O4957" s="37"/>
      <c r="P4957" s="38"/>
      <c r="Q4957" s="31"/>
      <c r="R4957" s="39"/>
      <c r="S4957" s="39"/>
      <c r="T4957" s="39"/>
      <c r="U4957" s="40"/>
      <c r="V4957" s="28"/>
      <c r="W4957" s="37"/>
      <c r="X4957" s="37"/>
      <c r="Y4957" s="37"/>
      <c r="Z4957" s="38"/>
      <c r="AA4957" s="31"/>
      <c r="AB4957" s="39"/>
      <c r="AC4957" s="39"/>
      <c r="AD4957" s="39"/>
      <c r="AE4957" s="40"/>
      <c r="AF4957" s="28"/>
      <c r="AG4957" s="37"/>
      <c r="AH4957" s="37"/>
      <c r="AI4957" s="37"/>
      <c r="AJ4957" s="38"/>
      <c r="AT4957" s="243">
        <f t="shared" si="154"/>
        <v>0</v>
      </c>
    </row>
    <row r="4958" spans="2:46">
      <c r="B4958" s="154" t="str">
        <f t="shared" si="155"/>
        <v/>
      </c>
      <c r="C4958" s="41"/>
      <c r="D4958" s="41"/>
      <c r="E4958" s="35"/>
      <c r="F4958" s="42"/>
      <c r="G4958" s="35"/>
      <c r="H4958" s="41"/>
      <c r="I4958" s="35"/>
      <c r="J4958" s="35"/>
      <c r="K4958" s="35"/>
      <c r="L4958" s="28"/>
      <c r="M4958" s="29"/>
      <c r="N4958" s="37"/>
      <c r="O4958" s="37"/>
      <c r="P4958" s="38"/>
      <c r="Q4958" s="31"/>
      <c r="R4958" s="39"/>
      <c r="S4958" s="39"/>
      <c r="T4958" s="39"/>
      <c r="U4958" s="40"/>
      <c r="V4958" s="28"/>
      <c r="W4958" s="37"/>
      <c r="X4958" s="37"/>
      <c r="Y4958" s="37"/>
      <c r="Z4958" s="38"/>
      <c r="AA4958" s="31"/>
      <c r="AB4958" s="39"/>
      <c r="AC4958" s="39"/>
      <c r="AD4958" s="39"/>
      <c r="AE4958" s="40"/>
      <c r="AF4958" s="28"/>
      <c r="AG4958" s="37"/>
      <c r="AH4958" s="37"/>
      <c r="AI4958" s="37"/>
      <c r="AJ4958" s="38"/>
      <c r="AT4958" s="243">
        <f t="shared" si="154"/>
        <v>0</v>
      </c>
    </row>
    <row r="4959" spans="2:46">
      <c r="B4959" s="154" t="str">
        <f t="shared" si="155"/>
        <v/>
      </c>
      <c r="C4959" s="41"/>
      <c r="D4959" s="41"/>
      <c r="E4959" s="35"/>
      <c r="F4959" s="42"/>
      <c r="G4959" s="35"/>
      <c r="H4959" s="41"/>
      <c r="I4959" s="35"/>
      <c r="J4959" s="35"/>
      <c r="K4959" s="35"/>
      <c r="L4959" s="28"/>
      <c r="M4959" s="29"/>
      <c r="N4959" s="37"/>
      <c r="O4959" s="37"/>
      <c r="P4959" s="38"/>
      <c r="Q4959" s="31"/>
      <c r="R4959" s="39"/>
      <c r="S4959" s="39"/>
      <c r="T4959" s="39"/>
      <c r="U4959" s="40"/>
      <c r="V4959" s="28"/>
      <c r="W4959" s="37"/>
      <c r="X4959" s="37"/>
      <c r="Y4959" s="37"/>
      <c r="Z4959" s="38"/>
      <c r="AA4959" s="31"/>
      <c r="AB4959" s="39"/>
      <c r="AC4959" s="39"/>
      <c r="AD4959" s="39"/>
      <c r="AE4959" s="40"/>
      <c r="AF4959" s="28"/>
      <c r="AG4959" s="37"/>
      <c r="AH4959" s="37"/>
      <c r="AI4959" s="37"/>
      <c r="AJ4959" s="38"/>
      <c r="AT4959" s="243">
        <f t="shared" si="154"/>
        <v>0</v>
      </c>
    </row>
    <row r="4960" spans="2:46">
      <c r="B4960" s="154" t="str">
        <f t="shared" si="155"/>
        <v/>
      </c>
      <c r="C4960" s="41"/>
      <c r="D4960" s="41"/>
      <c r="E4960" s="35"/>
      <c r="F4960" s="42"/>
      <c r="G4960" s="35"/>
      <c r="H4960" s="41"/>
      <c r="I4960" s="35"/>
      <c r="J4960" s="35"/>
      <c r="K4960" s="35"/>
      <c r="L4960" s="28"/>
      <c r="M4960" s="29"/>
      <c r="N4960" s="37"/>
      <c r="O4960" s="37"/>
      <c r="P4960" s="38"/>
      <c r="Q4960" s="31"/>
      <c r="R4960" s="39"/>
      <c r="S4960" s="39"/>
      <c r="T4960" s="39"/>
      <c r="U4960" s="40"/>
      <c r="V4960" s="28"/>
      <c r="W4960" s="37"/>
      <c r="X4960" s="37"/>
      <c r="Y4960" s="37"/>
      <c r="Z4960" s="38"/>
      <c r="AA4960" s="31"/>
      <c r="AB4960" s="39"/>
      <c r="AC4960" s="39"/>
      <c r="AD4960" s="39"/>
      <c r="AE4960" s="40"/>
      <c r="AF4960" s="28"/>
      <c r="AG4960" s="37"/>
      <c r="AH4960" s="37"/>
      <c r="AI4960" s="37"/>
      <c r="AJ4960" s="38"/>
      <c r="AT4960" s="243">
        <f t="shared" si="154"/>
        <v>0</v>
      </c>
    </row>
    <row r="4961" spans="2:46">
      <c r="B4961" s="154" t="str">
        <f t="shared" si="155"/>
        <v/>
      </c>
      <c r="C4961" s="41"/>
      <c r="D4961" s="41"/>
      <c r="E4961" s="35"/>
      <c r="F4961" s="42"/>
      <c r="G4961" s="35"/>
      <c r="H4961" s="41"/>
      <c r="I4961" s="35"/>
      <c r="J4961" s="35"/>
      <c r="K4961" s="35"/>
      <c r="L4961" s="28"/>
      <c r="M4961" s="29"/>
      <c r="N4961" s="37"/>
      <c r="O4961" s="37"/>
      <c r="P4961" s="38"/>
      <c r="Q4961" s="31"/>
      <c r="R4961" s="39"/>
      <c r="S4961" s="39"/>
      <c r="T4961" s="39"/>
      <c r="U4961" s="40"/>
      <c r="V4961" s="28"/>
      <c r="W4961" s="37"/>
      <c r="X4961" s="37"/>
      <c r="Y4961" s="37"/>
      <c r="Z4961" s="38"/>
      <c r="AA4961" s="31"/>
      <c r="AB4961" s="39"/>
      <c r="AC4961" s="39"/>
      <c r="AD4961" s="39"/>
      <c r="AE4961" s="40"/>
      <c r="AF4961" s="28"/>
      <c r="AG4961" s="37"/>
      <c r="AH4961" s="37"/>
      <c r="AI4961" s="37"/>
      <c r="AJ4961" s="38"/>
      <c r="AT4961" s="243">
        <f t="shared" si="154"/>
        <v>0</v>
      </c>
    </row>
    <row r="4962" spans="2:46">
      <c r="B4962" s="154" t="str">
        <f t="shared" si="155"/>
        <v/>
      </c>
      <c r="C4962" s="41"/>
      <c r="D4962" s="41"/>
      <c r="E4962" s="35"/>
      <c r="F4962" s="42"/>
      <c r="G4962" s="35"/>
      <c r="H4962" s="41"/>
      <c r="I4962" s="35"/>
      <c r="J4962" s="35"/>
      <c r="K4962" s="35"/>
      <c r="L4962" s="28"/>
      <c r="M4962" s="29"/>
      <c r="N4962" s="37"/>
      <c r="O4962" s="37"/>
      <c r="P4962" s="38"/>
      <c r="Q4962" s="31"/>
      <c r="R4962" s="39"/>
      <c r="S4962" s="39"/>
      <c r="T4962" s="39"/>
      <c r="U4962" s="40"/>
      <c r="V4962" s="28"/>
      <c r="W4962" s="37"/>
      <c r="X4962" s="37"/>
      <c r="Y4962" s="37"/>
      <c r="Z4962" s="38"/>
      <c r="AA4962" s="31"/>
      <c r="AB4962" s="39"/>
      <c r="AC4962" s="39"/>
      <c r="AD4962" s="39"/>
      <c r="AE4962" s="40"/>
      <c r="AF4962" s="28"/>
      <c r="AG4962" s="37"/>
      <c r="AH4962" s="37"/>
      <c r="AI4962" s="37"/>
      <c r="AJ4962" s="38"/>
      <c r="AT4962" s="243">
        <f t="shared" si="154"/>
        <v>0</v>
      </c>
    </row>
    <row r="4963" spans="2:46">
      <c r="B4963" s="154" t="str">
        <f t="shared" si="155"/>
        <v/>
      </c>
      <c r="C4963" s="41"/>
      <c r="D4963" s="41"/>
      <c r="E4963" s="35"/>
      <c r="F4963" s="42"/>
      <c r="G4963" s="35"/>
      <c r="H4963" s="41"/>
      <c r="I4963" s="35"/>
      <c r="J4963" s="35"/>
      <c r="K4963" s="35"/>
      <c r="L4963" s="28"/>
      <c r="M4963" s="29"/>
      <c r="N4963" s="37"/>
      <c r="O4963" s="37"/>
      <c r="P4963" s="38"/>
      <c r="Q4963" s="31"/>
      <c r="R4963" s="39"/>
      <c r="S4963" s="39"/>
      <c r="T4963" s="39"/>
      <c r="U4963" s="40"/>
      <c r="V4963" s="28"/>
      <c r="W4963" s="37"/>
      <c r="X4963" s="37"/>
      <c r="Y4963" s="37"/>
      <c r="Z4963" s="38"/>
      <c r="AA4963" s="31"/>
      <c r="AB4963" s="39"/>
      <c r="AC4963" s="39"/>
      <c r="AD4963" s="39"/>
      <c r="AE4963" s="40"/>
      <c r="AF4963" s="28"/>
      <c r="AG4963" s="37"/>
      <c r="AH4963" s="37"/>
      <c r="AI4963" s="37"/>
      <c r="AJ4963" s="38"/>
      <c r="AT4963" s="243">
        <f t="shared" si="154"/>
        <v>0</v>
      </c>
    </row>
    <row r="4964" spans="2:46">
      <c r="B4964" s="154" t="str">
        <f t="shared" si="155"/>
        <v/>
      </c>
      <c r="C4964" s="41"/>
      <c r="D4964" s="41"/>
      <c r="E4964" s="35"/>
      <c r="F4964" s="42"/>
      <c r="G4964" s="35"/>
      <c r="H4964" s="41"/>
      <c r="I4964" s="35"/>
      <c r="J4964" s="35"/>
      <c r="K4964" s="35"/>
      <c r="L4964" s="28"/>
      <c r="M4964" s="29"/>
      <c r="N4964" s="37"/>
      <c r="O4964" s="37"/>
      <c r="P4964" s="38"/>
      <c r="Q4964" s="31"/>
      <c r="R4964" s="39"/>
      <c r="S4964" s="39"/>
      <c r="T4964" s="39"/>
      <c r="U4964" s="40"/>
      <c r="V4964" s="28"/>
      <c r="W4964" s="37"/>
      <c r="X4964" s="37"/>
      <c r="Y4964" s="37"/>
      <c r="Z4964" s="38"/>
      <c r="AA4964" s="31"/>
      <c r="AB4964" s="39"/>
      <c r="AC4964" s="39"/>
      <c r="AD4964" s="39"/>
      <c r="AE4964" s="40"/>
      <c r="AF4964" s="28"/>
      <c r="AG4964" s="37"/>
      <c r="AH4964" s="37"/>
      <c r="AI4964" s="37"/>
      <c r="AJ4964" s="38"/>
      <c r="AT4964" s="243">
        <f t="shared" si="154"/>
        <v>0</v>
      </c>
    </row>
    <row r="4965" spans="2:46">
      <c r="B4965" s="154" t="str">
        <f t="shared" si="155"/>
        <v/>
      </c>
      <c r="C4965" s="41"/>
      <c r="D4965" s="41"/>
      <c r="E4965" s="35"/>
      <c r="F4965" s="42"/>
      <c r="G4965" s="35"/>
      <c r="H4965" s="41"/>
      <c r="I4965" s="35"/>
      <c r="J4965" s="35"/>
      <c r="K4965" s="35"/>
      <c r="L4965" s="28"/>
      <c r="M4965" s="29"/>
      <c r="N4965" s="37"/>
      <c r="O4965" s="37"/>
      <c r="P4965" s="38"/>
      <c r="Q4965" s="31"/>
      <c r="R4965" s="39"/>
      <c r="S4965" s="39"/>
      <c r="T4965" s="39"/>
      <c r="U4965" s="40"/>
      <c r="V4965" s="28"/>
      <c r="W4965" s="37"/>
      <c r="X4965" s="37"/>
      <c r="Y4965" s="37"/>
      <c r="Z4965" s="38"/>
      <c r="AA4965" s="31"/>
      <c r="AB4965" s="39"/>
      <c r="AC4965" s="39"/>
      <c r="AD4965" s="39"/>
      <c r="AE4965" s="40"/>
      <c r="AF4965" s="28"/>
      <c r="AG4965" s="37"/>
      <c r="AH4965" s="37"/>
      <c r="AI4965" s="37"/>
      <c r="AJ4965" s="38"/>
      <c r="AT4965" s="243">
        <f t="shared" si="154"/>
        <v>0</v>
      </c>
    </row>
    <row r="4966" spans="2:46">
      <c r="B4966" s="154" t="str">
        <f t="shared" si="155"/>
        <v/>
      </c>
      <c r="C4966" s="41"/>
      <c r="D4966" s="41"/>
      <c r="E4966" s="35"/>
      <c r="F4966" s="42"/>
      <c r="G4966" s="35"/>
      <c r="H4966" s="41"/>
      <c r="I4966" s="35"/>
      <c r="J4966" s="35"/>
      <c r="K4966" s="35"/>
      <c r="L4966" s="28"/>
      <c r="M4966" s="29"/>
      <c r="N4966" s="37"/>
      <c r="O4966" s="37"/>
      <c r="P4966" s="38"/>
      <c r="Q4966" s="31"/>
      <c r="R4966" s="39"/>
      <c r="S4966" s="39"/>
      <c r="T4966" s="39"/>
      <c r="U4966" s="40"/>
      <c r="V4966" s="28"/>
      <c r="W4966" s="37"/>
      <c r="X4966" s="37"/>
      <c r="Y4966" s="37"/>
      <c r="Z4966" s="38"/>
      <c r="AA4966" s="31"/>
      <c r="AB4966" s="39"/>
      <c r="AC4966" s="39"/>
      <c r="AD4966" s="39"/>
      <c r="AE4966" s="40"/>
      <c r="AF4966" s="28"/>
      <c r="AG4966" s="37"/>
      <c r="AH4966" s="37"/>
      <c r="AI4966" s="37"/>
      <c r="AJ4966" s="38"/>
      <c r="AT4966" s="243">
        <f t="shared" si="154"/>
        <v>0</v>
      </c>
    </row>
    <row r="4967" spans="2:46">
      <c r="B4967" s="154" t="str">
        <f t="shared" si="155"/>
        <v/>
      </c>
      <c r="C4967" s="41"/>
      <c r="D4967" s="41"/>
      <c r="E4967" s="35"/>
      <c r="F4967" s="42"/>
      <c r="G4967" s="35"/>
      <c r="H4967" s="41"/>
      <c r="I4967" s="35"/>
      <c r="J4967" s="35"/>
      <c r="K4967" s="35"/>
      <c r="L4967" s="28"/>
      <c r="M4967" s="29"/>
      <c r="N4967" s="37"/>
      <c r="O4967" s="37"/>
      <c r="P4967" s="38"/>
      <c r="Q4967" s="31"/>
      <c r="R4967" s="39"/>
      <c r="S4967" s="39"/>
      <c r="T4967" s="39"/>
      <c r="U4967" s="40"/>
      <c r="V4967" s="28"/>
      <c r="W4967" s="37"/>
      <c r="X4967" s="37"/>
      <c r="Y4967" s="37"/>
      <c r="Z4967" s="38"/>
      <c r="AA4967" s="31"/>
      <c r="AB4967" s="39"/>
      <c r="AC4967" s="39"/>
      <c r="AD4967" s="39"/>
      <c r="AE4967" s="40"/>
      <c r="AF4967" s="28"/>
      <c r="AG4967" s="37"/>
      <c r="AH4967" s="37"/>
      <c r="AI4967" s="37"/>
      <c r="AJ4967" s="38"/>
      <c r="AT4967" s="243">
        <f t="shared" si="154"/>
        <v>0</v>
      </c>
    </row>
    <row r="4968" spans="2:46">
      <c r="B4968" s="154" t="str">
        <f t="shared" si="155"/>
        <v/>
      </c>
      <c r="C4968" s="41"/>
      <c r="D4968" s="41"/>
      <c r="E4968" s="35"/>
      <c r="F4968" s="42"/>
      <c r="G4968" s="35"/>
      <c r="H4968" s="41"/>
      <c r="I4968" s="35"/>
      <c r="J4968" s="35"/>
      <c r="K4968" s="35"/>
      <c r="L4968" s="28"/>
      <c r="M4968" s="29"/>
      <c r="N4968" s="37"/>
      <c r="O4968" s="37"/>
      <c r="P4968" s="38"/>
      <c r="Q4968" s="31"/>
      <c r="R4968" s="39"/>
      <c r="S4968" s="39"/>
      <c r="T4968" s="39"/>
      <c r="U4968" s="40"/>
      <c r="V4968" s="28"/>
      <c r="W4968" s="37"/>
      <c r="X4968" s="37"/>
      <c r="Y4968" s="37"/>
      <c r="Z4968" s="38"/>
      <c r="AA4968" s="31"/>
      <c r="AB4968" s="39"/>
      <c r="AC4968" s="39"/>
      <c r="AD4968" s="39"/>
      <c r="AE4968" s="40"/>
      <c r="AF4968" s="28"/>
      <c r="AG4968" s="37"/>
      <c r="AH4968" s="37"/>
      <c r="AI4968" s="37"/>
      <c r="AJ4968" s="38"/>
      <c r="AT4968" s="243">
        <f t="shared" si="154"/>
        <v>0</v>
      </c>
    </row>
    <row r="4969" spans="2:46">
      <c r="B4969" s="154" t="str">
        <f t="shared" si="155"/>
        <v/>
      </c>
      <c r="C4969" s="41"/>
      <c r="D4969" s="41"/>
      <c r="E4969" s="35"/>
      <c r="F4969" s="42"/>
      <c r="G4969" s="35"/>
      <c r="H4969" s="41"/>
      <c r="I4969" s="35"/>
      <c r="J4969" s="35"/>
      <c r="K4969" s="35"/>
      <c r="L4969" s="28"/>
      <c r="M4969" s="29"/>
      <c r="N4969" s="37"/>
      <c r="O4969" s="37"/>
      <c r="P4969" s="38"/>
      <c r="Q4969" s="31"/>
      <c r="R4969" s="39"/>
      <c r="S4969" s="39"/>
      <c r="T4969" s="39"/>
      <c r="U4969" s="40"/>
      <c r="V4969" s="28"/>
      <c r="W4969" s="37"/>
      <c r="X4969" s="37"/>
      <c r="Y4969" s="37"/>
      <c r="Z4969" s="38"/>
      <c r="AA4969" s="31"/>
      <c r="AB4969" s="39"/>
      <c r="AC4969" s="39"/>
      <c r="AD4969" s="39"/>
      <c r="AE4969" s="40"/>
      <c r="AF4969" s="28"/>
      <c r="AG4969" s="37"/>
      <c r="AH4969" s="37"/>
      <c r="AI4969" s="37"/>
      <c r="AJ4969" s="38"/>
      <c r="AT4969" s="243">
        <f t="shared" si="154"/>
        <v>0</v>
      </c>
    </row>
    <row r="4970" spans="2:46">
      <c r="B4970" s="154" t="str">
        <f t="shared" si="155"/>
        <v/>
      </c>
      <c r="C4970" s="41"/>
      <c r="D4970" s="41"/>
      <c r="E4970" s="35"/>
      <c r="F4970" s="42"/>
      <c r="G4970" s="35"/>
      <c r="H4970" s="41"/>
      <c r="I4970" s="35"/>
      <c r="J4970" s="35"/>
      <c r="K4970" s="35"/>
      <c r="L4970" s="28"/>
      <c r="M4970" s="29"/>
      <c r="N4970" s="37"/>
      <c r="O4970" s="37"/>
      <c r="P4970" s="38"/>
      <c r="Q4970" s="31"/>
      <c r="R4970" s="39"/>
      <c r="S4970" s="39"/>
      <c r="T4970" s="39"/>
      <c r="U4970" s="40"/>
      <c r="V4970" s="28"/>
      <c r="W4970" s="37"/>
      <c r="X4970" s="37"/>
      <c r="Y4970" s="37"/>
      <c r="Z4970" s="38"/>
      <c r="AA4970" s="31"/>
      <c r="AB4970" s="39"/>
      <c r="AC4970" s="39"/>
      <c r="AD4970" s="39"/>
      <c r="AE4970" s="40"/>
      <c r="AF4970" s="28"/>
      <c r="AG4970" s="37"/>
      <c r="AH4970" s="37"/>
      <c r="AI4970" s="37"/>
      <c r="AJ4970" s="38"/>
      <c r="AT4970" s="243">
        <f t="shared" si="154"/>
        <v>0</v>
      </c>
    </row>
    <row r="4971" spans="2:46">
      <c r="B4971" s="154" t="str">
        <f t="shared" si="155"/>
        <v/>
      </c>
      <c r="C4971" s="41"/>
      <c r="D4971" s="41"/>
      <c r="E4971" s="35"/>
      <c r="F4971" s="42"/>
      <c r="G4971" s="35"/>
      <c r="H4971" s="41"/>
      <c r="I4971" s="35"/>
      <c r="J4971" s="35"/>
      <c r="K4971" s="35"/>
      <c r="L4971" s="28"/>
      <c r="M4971" s="29"/>
      <c r="N4971" s="37"/>
      <c r="O4971" s="37"/>
      <c r="P4971" s="38"/>
      <c r="Q4971" s="31"/>
      <c r="R4971" s="39"/>
      <c r="S4971" s="39"/>
      <c r="T4971" s="39"/>
      <c r="U4971" s="40"/>
      <c r="V4971" s="28"/>
      <c r="W4971" s="37"/>
      <c r="X4971" s="37"/>
      <c r="Y4971" s="37"/>
      <c r="Z4971" s="38"/>
      <c r="AA4971" s="31"/>
      <c r="AB4971" s="39"/>
      <c r="AC4971" s="39"/>
      <c r="AD4971" s="39"/>
      <c r="AE4971" s="40"/>
      <c r="AF4971" s="28"/>
      <c r="AG4971" s="37"/>
      <c r="AH4971" s="37"/>
      <c r="AI4971" s="37"/>
      <c r="AJ4971" s="38"/>
      <c r="AT4971" s="243">
        <f t="shared" si="154"/>
        <v>0</v>
      </c>
    </row>
    <row r="4972" spans="2:46">
      <c r="B4972" s="154" t="str">
        <f t="shared" si="155"/>
        <v/>
      </c>
      <c r="C4972" s="41"/>
      <c r="D4972" s="41"/>
      <c r="E4972" s="35"/>
      <c r="F4972" s="42"/>
      <c r="G4972" s="35"/>
      <c r="H4972" s="41"/>
      <c r="I4972" s="35"/>
      <c r="J4972" s="35"/>
      <c r="K4972" s="35"/>
      <c r="L4972" s="28"/>
      <c r="M4972" s="29"/>
      <c r="N4972" s="37"/>
      <c r="O4972" s="37"/>
      <c r="P4972" s="38"/>
      <c r="Q4972" s="31"/>
      <c r="R4972" s="39"/>
      <c r="S4972" s="39"/>
      <c r="T4972" s="39"/>
      <c r="U4972" s="40"/>
      <c r="V4972" s="28"/>
      <c r="W4972" s="37"/>
      <c r="X4972" s="37"/>
      <c r="Y4972" s="37"/>
      <c r="Z4972" s="38"/>
      <c r="AA4972" s="31"/>
      <c r="AB4972" s="39"/>
      <c r="AC4972" s="39"/>
      <c r="AD4972" s="39"/>
      <c r="AE4972" s="40"/>
      <c r="AF4972" s="28"/>
      <c r="AG4972" s="37"/>
      <c r="AH4972" s="37"/>
      <c r="AI4972" s="37"/>
      <c r="AJ4972" s="38"/>
      <c r="AT4972" s="243">
        <f t="shared" si="154"/>
        <v>0</v>
      </c>
    </row>
    <row r="4973" spans="2:46">
      <c r="B4973" s="154" t="str">
        <f t="shared" si="155"/>
        <v/>
      </c>
      <c r="C4973" s="41"/>
      <c r="D4973" s="41"/>
      <c r="E4973" s="35"/>
      <c r="F4973" s="42"/>
      <c r="G4973" s="35"/>
      <c r="H4973" s="41"/>
      <c r="I4973" s="35"/>
      <c r="J4973" s="35"/>
      <c r="K4973" s="35"/>
      <c r="L4973" s="28"/>
      <c r="M4973" s="29"/>
      <c r="N4973" s="37"/>
      <c r="O4973" s="37"/>
      <c r="P4973" s="38"/>
      <c r="Q4973" s="31"/>
      <c r="R4973" s="39"/>
      <c r="S4973" s="39"/>
      <c r="T4973" s="39"/>
      <c r="U4973" s="40"/>
      <c r="V4973" s="28"/>
      <c r="W4973" s="37"/>
      <c r="X4973" s="37"/>
      <c r="Y4973" s="37"/>
      <c r="Z4973" s="38"/>
      <c r="AA4973" s="31"/>
      <c r="AB4973" s="39"/>
      <c r="AC4973" s="39"/>
      <c r="AD4973" s="39"/>
      <c r="AE4973" s="40"/>
      <c r="AF4973" s="28"/>
      <c r="AG4973" s="37"/>
      <c r="AH4973" s="37"/>
      <c r="AI4973" s="37"/>
      <c r="AJ4973" s="38"/>
      <c r="AT4973" s="243">
        <f t="shared" si="154"/>
        <v>0</v>
      </c>
    </row>
    <row r="4974" spans="2:46">
      <c r="B4974" s="154" t="str">
        <f t="shared" si="155"/>
        <v/>
      </c>
      <c r="C4974" s="41"/>
      <c r="D4974" s="41"/>
      <c r="E4974" s="35"/>
      <c r="F4974" s="42"/>
      <c r="G4974" s="35"/>
      <c r="H4974" s="41"/>
      <c r="I4974" s="35"/>
      <c r="J4974" s="35"/>
      <c r="K4974" s="35"/>
      <c r="L4974" s="28"/>
      <c r="M4974" s="29"/>
      <c r="N4974" s="37"/>
      <c r="O4974" s="37"/>
      <c r="P4974" s="38"/>
      <c r="Q4974" s="31"/>
      <c r="R4974" s="39"/>
      <c r="S4974" s="39"/>
      <c r="T4974" s="39"/>
      <c r="U4974" s="40"/>
      <c r="V4974" s="28"/>
      <c r="W4974" s="37"/>
      <c r="X4974" s="37"/>
      <c r="Y4974" s="37"/>
      <c r="Z4974" s="38"/>
      <c r="AA4974" s="31"/>
      <c r="AB4974" s="39"/>
      <c r="AC4974" s="39"/>
      <c r="AD4974" s="39"/>
      <c r="AE4974" s="40"/>
      <c r="AF4974" s="28"/>
      <c r="AG4974" s="37"/>
      <c r="AH4974" s="37"/>
      <c r="AI4974" s="37"/>
      <c r="AJ4974" s="38"/>
      <c r="AT4974" s="243">
        <f t="shared" si="154"/>
        <v>0</v>
      </c>
    </row>
    <row r="4975" spans="2:46">
      <c r="B4975" s="154" t="str">
        <f t="shared" si="155"/>
        <v/>
      </c>
      <c r="C4975" s="41"/>
      <c r="D4975" s="41"/>
      <c r="E4975" s="35"/>
      <c r="F4975" s="42"/>
      <c r="G4975" s="35"/>
      <c r="H4975" s="41"/>
      <c r="I4975" s="35"/>
      <c r="J4975" s="35"/>
      <c r="K4975" s="35"/>
      <c r="L4975" s="28"/>
      <c r="M4975" s="29"/>
      <c r="N4975" s="37"/>
      <c r="O4975" s="37"/>
      <c r="P4975" s="38"/>
      <c r="Q4975" s="31"/>
      <c r="R4975" s="39"/>
      <c r="S4975" s="39"/>
      <c r="T4975" s="39"/>
      <c r="U4975" s="40"/>
      <c r="V4975" s="28"/>
      <c r="W4975" s="37"/>
      <c r="X4975" s="37"/>
      <c r="Y4975" s="37"/>
      <c r="Z4975" s="38"/>
      <c r="AA4975" s="31"/>
      <c r="AB4975" s="39"/>
      <c r="AC4975" s="39"/>
      <c r="AD4975" s="39"/>
      <c r="AE4975" s="40"/>
      <c r="AF4975" s="28"/>
      <c r="AG4975" s="37"/>
      <c r="AH4975" s="37"/>
      <c r="AI4975" s="37"/>
      <c r="AJ4975" s="38"/>
      <c r="AT4975" s="243">
        <f t="shared" si="154"/>
        <v>0</v>
      </c>
    </row>
    <row r="4976" spans="2:46">
      <c r="B4976" s="154" t="str">
        <f t="shared" si="155"/>
        <v/>
      </c>
      <c r="C4976" s="41"/>
      <c r="D4976" s="41"/>
      <c r="E4976" s="35"/>
      <c r="F4976" s="42"/>
      <c r="G4976" s="35"/>
      <c r="H4976" s="41"/>
      <c r="I4976" s="35"/>
      <c r="J4976" s="35"/>
      <c r="K4976" s="35"/>
      <c r="L4976" s="28"/>
      <c r="M4976" s="29"/>
      <c r="N4976" s="37"/>
      <c r="O4976" s="37"/>
      <c r="P4976" s="38"/>
      <c r="Q4976" s="31"/>
      <c r="R4976" s="39"/>
      <c r="S4976" s="39"/>
      <c r="T4976" s="39"/>
      <c r="U4976" s="40"/>
      <c r="V4976" s="28"/>
      <c r="W4976" s="37"/>
      <c r="X4976" s="37"/>
      <c r="Y4976" s="37"/>
      <c r="Z4976" s="38"/>
      <c r="AA4976" s="31"/>
      <c r="AB4976" s="39"/>
      <c r="AC4976" s="39"/>
      <c r="AD4976" s="39"/>
      <c r="AE4976" s="40"/>
      <c r="AF4976" s="28"/>
      <c r="AG4976" s="37"/>
      <c r="AH4976" s="37"/>
      <c r="AI4976" s="37"/>
      <c r="AJ4976" s="38"/>
      <c r="AT4976" s="243">
        <f t="shared" si="154"/>
        <v>0</v>
      </c>
    </row>
    <row r="4977" spans="2:46">
      <c r="B4977" s="154" t="str">
        <f t="shared" si="155"/>
        <v/>
      </c>
      <c r="C4977" s="41"/>
      <c r="D4977" s="41"/>
      <c r="E4977" s="35"/>
      <c r="F4977" s="42"/>
      <c r="G4977" s="35"/>
      <c r="H4977" s="41"/>
      <c r="I4977" s="35"/>
      <c r="J4977" s="35"/>
      <c r="K4977" s="35"/>
      <c r="L4977" s="28"/>
      <c r="M4977" s="29"/>
      <c r="N4977" s="37"/>
      <c r="O4977" s="37"/>
      <c r="P4977" s="38"/>
      <c r="Q4977" s="31"/>
      <c r="R4977" s="39"/>
      <c r="S4977" s="39"/>
      <c r="T4977" s="39"/>
      <c r="U4977" s="40"/>
      <c r="V4977" s="28"/>
      <c r="W4977" s="37"/>
      <c r="X4977" s="37"/>
      <c r="Y4977" s="37"/>
      <c r="Z4977" s="38"/>
      <c r="AA4977" s="31"/>
      <c r="AB4977" s="39"/>
      <c r="AC4977" s="39"/>
      <c r="AD4977" s="39"/>
      <c r="AE4977" s="40"/>
      <c r="AF4977" s="28"/>
      <c r="AG4977" s="37"/>
      <c r="AH4977" s="37"/>
      <c r="AI4977" s="37"/>
      <c r="AJ4977" s="38"/>
      <c r="AT4977" s="243">
        <f t="shared" si="154"/>
        <v>0</v>
      </c>
    </row>
    <row r="4978" spans="2:46">
      <c r="B4978" s="154" t="str">
        <f t="shared" si="155"/>
        <v/>
      </c>
      <c r="C4978" s="41"/>
      <c r="D4978" s="41"/>
      <c r="E4978" s="35"/>
      <c r="F4978" s="42"/>
      <c r="G4978" s="35"/>
      <c r="H4978" s="41"/>
      <c r="I4978" s="35"/>
      <c r="J4978" s="35"/>
      <c r="K4978" s="35"/>
      <c r="L4978" s="28"/>
      <c r="M4978" s="29"/>
      <c r="N4978" s="37"/>
      <c r="O4978" s="37"/>
      <c r="P4978" s="38"/>
      <c r="Q4978" s="31"/>
      <c r="R4978" s="39"/>
      <c r="S4978" s="39"/>
      <c r="T4978" s="39"/>
      <c r="U4978" s="40"/>
      <c r="V4978" s="28"/>
      <c r="W4978" s="37"/>
      <c r="X4978" s="37"/>
      <c r="Y4978" s="37"/>
      <c r="Z4978" s="38"/>
      <c r="AA4978" s="31"/>
      <c r="AB4978" s="39"/>
      <c r="AC4978" s="39"/>
      <c r="AD4978" s="39"/>
      <c r="AE4978" s="40"/>
      <c r="AF4978" s="28"/>
      <c r="AG4978" s="37"/>
      <c r="AH4978" s="37"/>
      <c r="AI4978" s="37"/>
      <c r="AJ4978" s="38"/>
      <c r="AT4978" s="243">
        <f t="shared" si="154"/>
        <v>0</v>
      </c>
    </row>
    <row r="4979" spans="2:46">
      <c r="B4979" s="154" t="str">
        <f t="shared" si="155"/>
        <v/>
      </c>
      <c r="C4979" s="41"/>
      <c r="D4979" s="41"/>
      <c r="E4979" s="35"/>
      <c r="F4979" s="42"/>
      <c r="G4979" s="35"/>
      <c r="H4979" s="41"/>
      <c r="I4979" s="35"/>
      <c r="J4979" s="35"/>
      <c r="K4979" s="35"/>
      <c r="L4979" s="28"/>
      <c r="M4979" s="29"/>
      <c r="N4979" s="37"/>
      <c r="O4979" s="37"/>
      <c r="P4979" s="38"/>
      <c r="Q4979" s="31"/>
      <c r="R4979" s="39"/>
      <c r="S4979" s="39"/>
      <c r="T4979" s="39"/>
      <c r="U4979" s="40"/>
      <c r="V4979" s="28"/>
      <c r="W4979" s="37"/>
      <c r="X4979" s="37"/>
      <c r="Y4979" s="37"/>
      <c r="Z4979" s="38"/>
      <c r="AA4979" s="31"/>
      <c r="AB4979" s="39"/>
      <c r="AC4979" s="39"/>
      <c r="AD4979" s="39"/>
      <c r="AE4979" s="40"/>
      <c r="AF4979" s="28"/>
      <c r="AG4979" s="37"/>
      <c r="AH4979" s="37"/>
      <c r="AI4979" s="37"/>
      <c r="AJ4979" s="38"/>
      <c r="AT4979" s="243">
        <f t="shared" si="154"/>
        <v>0</v>
      </c>
    </row>
    <row r="4980" spans="2:46">
      <c r="B4980" s="154" t="str">
        <f t="shared" si="155"/>
        <v/>
      </c>
      <c r="C4980" s="41"/>
      <c r="D4980" s="41"/>
      <c r="E4980" s="35"/>
      <c r="F4980" s="42"/>
      <c r="G4980" s="35"/>
      <c r="H4980" s="41"/>
      <c r="I4980" s="35"/>
      <c r="J4980" s="35"/>
      <c r="K4980" s="35"/>
      <c r="L4980" s="28"/>
      <c r="M4980" s="29"/>
      <c r="N4980" s="37"/>
      <c r="O4980" s="37"/>
      <c r="P4980" s="38"/>
      <c r="Q4980" s="31"/>
      <c r="R4980" s="39"/>
      <c r="S4980" s="39"/>
      <c r="T4980" s="39"/>
      <c r="U4980" s="40"/>
      <c r="V4980" s="28"/>
      <c r="W4980" s="37"/>
      <c r="X4980" s="37"/>
      <c r="Y4980" s="37"/>
      <c r="Z4980" s="38"/>
      <c r="AA4980" s="31"/>
      <c r="AB4980" s="39"/>
      <c r="AC4980" s="39"/>
      <c r="AD4980" s="39"/>
      <c r="AE4980" s="40"/>
      <c r="AF4980" s="28"/>
      <c r="AG4980" s="37"/>
      <c r="AH4980" s="37"/>
      <c r="AI4980" s="37"/>
      <c r="AJ4980" s="38"/>
      <c r="AT4980" s="243">
        <f t="shared" si="154"/>
        <v>0</v>
      </c>
    </row>
    <row r="4981" spans="2:46">
      <c r="B4981" s="154" t="str">
        <f t="shared" si="155"/>
        <v/>
      </c>
      <c r="C4981" s="41"/>
      <c r="D4981" s="41"/>
      <c r="E4981" s="35"/>
      <c r="F4981" s="42"/>
      <c r="G4981" s="35"/>
      <c r="H4981" s="41"/>
      <c r="I4981" s="35"/>
      <c r="J4981" s="35"/>
      <c r="K4981" s="35"/>
      <c r="L4981" s="28"/>
      <c r="M4981" s="29"/>
      <c r="N4981" s="37"/>
      <c r="O4981" s="37"/>
      <c r="P4981" s="38"/>
      <c r="Q4981" s="31"/>
      <c r="R4981" s="39"/>
      <c r="S4981" s="39"/>
      <c r="T4981" s="39"/>
      <c r="U4981" s="40"/>
      <c r="V4981" s="28"/>
      <c r="W4981" s="37"/>
      <c r="X4981" s="37"/>
      <c r="Y4981" s="37"/>
      <c r="Z4981" s="38"/>
      <c r="AA4981" s="31"/>
      <c r="AB4981" s="39"/>
      <c r="AC4981" s="39"/>
      <c r="AD4981" s="39"/>
      <c r="AE4981" s="40"/>
      <c r="AF4981" s="28"/>
      <c r="AG4981" s="37"/>
      <c r="AH4981" s="37"/>
      <c r="AI4981" s="37"/>
      <c r="AJ4981" s="38"/>
      <c r="AT4981" s="243">
        <f t="shared" si="154"/>
        <v>0</v>
      </c>
    </row>
    <row r="4982" spans="2:46">
      <c r="B4982" s="154" t="str">
        <f t="shared" si="155"/>
        <v/>
      </c>
      <c r="C4982" s="41"/>
      <c r="D4982" s="41"/>
      <c r="E4982" s="35"/>
      <c r="F4982" s="42"/>
      <c r="G4982" s="35"/>
      <c r="H4982" s="41"/>
      <c r="I4982" s="35"/>
      <c r="J4982" s="35"/>
      <c r="K4982" s="35"/>
      <c r="L4982" s="28"/>
      <c r="M4982" s="29"/>
      <c r="N4982" s="37"/>
      <c r="O4982" s="37"/>
      <c r="P4982" s="38"/>
      <c r="Q4982" s="31"/>
      <c r="R4982" s="39"/>
      <c r="S4982" s="39"/>
      <c r="T4982" s="39"/>
      <c r="U4982" s="40"/>
      <c r="V4982" s="28"/>
      <c r="W4982" s="37"/>
      <c r="X4982" s="37"/>
      <c r="Y4982" s="37"/>
      <c r="Z4982" s="38"/>
      <c r="AA4982" s="31"/>
      <c r="AB4982" s="39"/>
      <c r="AC4982" s="39"/>
      <c r="AD4982" s="39"/>
      <c r="AE4982" s="40"/>
      <c r="AF4982" s="28"/>
      <c r="AG4982" s="37"/>
      <c r="AH4982" s="37"/>
      <c r="AI4982" s="37"/>
      <c r="AJ4982" s="38"/>
      <c r="AT4982" s="243">
        <f t="shared" si="154"/>
        <v>0</v>
      </c>
    </row>
    <row r="4983" spans="2:46">
      <c r="B4983" s="154" t="str">
        <f t="shared" si="155"/>
        <v/>
      </c>
      <c r="C4983" s="41"/>
      <c r="D4983" s="41"/>
      <c r="E4983" s="35"/>
      <c r="F4983" s="42"/>
      <c r="G4983" s="35"/>
      <c r="H4983" s="41"/>
      <c r="I4983" s="35"/>
      <c r="J4983" s="35"/>
      <c r="K4983" s="35"/>
      <c r="L4983" s="28"/>
      <c r="M4983" s="29"/>
      <c r="N4983" s="37"/>
      <c r="O4983" s="37"/>
      <c r="P4983" s="38"/>
      <c r="Q4983" s="31"/>
      <c r="R4983" s="39"/>
      <c r="S4983" s="39"/>
      <c r="T4983" s="39"/>
      <c r="U4983" s="40"/>
      <c r="V4983" s="28"/>
      <c r="W4983" s="37"/>
      <c r="X4983" s="37"/>
      <c r="Y4983" s="37"/>
      <c r="Z4983" s="38"/>
      <c r="AA4983" s="31"/>
      <c r="AB4983" s="39"/>
      <c r="AC4983" s="39"/>
      <c r="AD4983" s="39"/>
      <c r="AE4983" s="40"/>
      <c r="AF4983" s="28"/>
      <c r="AG4983" s="37"/>
      <c r="AH4983" s="37"/>
      <c r="AI4983" s="37"/>
      <c r="AJ4983" s="38"/>
      <c r="AT4983" s="243">
        <f t="shared" si="154"/>
        <v>0</v>
      </c>
    </row>
    <row r="4984" spans="2:46">
      <c r="B4984" s="154" t="str">
        <f t="shared" si="155"/>
        <v/>
      </c>
      <c r="C4984" s="41"/>
      <c r="D4984" s="41"/>
      <c r="E4984" s="35"/>
      <c r="F4984" s="42"/>
      <c r="G4984" s="35"/>
      <c r="H4984" s="41"/>
      <c r="I4984" s="35"/>
      <c r="J4984" s="35"/>
      <c r="K4984" s="35"/>
      <c r="L4984" s="28"/>
      <c r="M4984" s="29"/>
      <c r="N4984" s="37"/>
      <c r="O4984" s="37"/>
      <c r="P4984" s="38"/>
      <c r="Q4984" s="31"/>
      <c r="R4984" s="39"/>
      <c r="S4984" s="39"/>
      <c r="T4984" s="39"/>
      <c r="U4984" s="40"/>
      <c r="V4984" s="28"/>
      <c r="W4984" s="37"/>
      <c r="X4984" s="37"/>
      <c r="Y4984" s="37"/>
      <c r="Z4984" s="38"/>
      <c r="AA4984" s="31"/>
      <c r="AB4984" s="39"/>
      <c r="AC4984" s="39"/>
      <c r="AD4984" s="39"/>
      <c r="AE4984" s="40"/>
      <c r="AF4984" s="28"/>
      <c r="AG4984" s="37"/>
      <c r="AH4984" s="37"/>
      <c r="AI4984" s="37"/>
      <c r="AJ4984" s="38"/>
      <c r="AT4984" s="243">
        <f t="shared" si="154"/>
        <v>0</v>
      </c>
    </row>
    <row r="4985" spans="2:46">
      <c r="B4985" s="154" t="str">
        <f t="shared" si="155"/>
        <v/>
      </c>
      <c r="C4985" s="41"/>
      <c r="D4985" s="41"/>
      <c r="E4985" s="35"/>
      <c r="F4985" s="42"/>
      <c r="G4985" s="35"/>
      <c r="H4985" s="41"/>
      <c r="I4985" s="35"/>
      <c r="J4985" s="35"/>
      <c r="K4985" s="35"/>
      <c r="L4985" s="28"/>
      <c r="M4985" s="29"/>
      <c r="N4985" s="37"/>
      <c r="O4985" s="37"/>
      <c r="P4985" s="38"/>
      <c r="Q4985" s="31"/>
      <c r="R4985" s="39"/>
      <c r="S4985" s="39"/>
      <c r="T4985" s="39"/>
      <c r="U4985" s="40"/>
      <c r="V4985" s="28"/>
      <c r="W4985" s="37"/>
      <c r="X4985" s="37"/>
      <c r="Y4985" s="37"/>
      <c r="Z4985" s="38"/>
      <c r="AA4985" s="31"/>
      <c r="AB4985" s="39"/>
      <c r="AC4985" s="39"/>
      <c r="AD4985" s="39"/>
      <c r="AE4985" s="40"/>
      <c r="AF4985" s="28"/>
      <c r="AG4985" s="37"/>
      <c r="AH4985" s="37"/>
      <c r="AI4985" s="37"/>
      <c r="AJ4985" s="38"/>
      <c r="AT4985" s="243">
        <f t="shared" si="154"/>
        <v>0</v>
      </c>
    </row>
    <row r="4986" spans="2:46">
      <c r="B4986" s="154" t="str">
        <f t="shared" si="155"/>
        <v/>
      </c>
      <c r="C4986" s="41"/>
      <c r="D4986" s="41"/>
      <c r="E4986" s="35"/>
      <c r="F4986" s="42"/>
      <c r="G4986" s="35"/>
      <c r="H4986" s="41"/>
      <c r="I4986" s="35"/>
      <c r="J4986" s="35"/>
      <c r="K4986" s="35"/>
      <c r="L4986" s="28"/>
      <c r="M4986" s="29"/>
      <c r="N4986" s="37"/>
      <c r="O4986" s="37"/>
      <c r="P4986" s="38"/>
      <c r="Q4986" s="31"/>
      <c r="R4986" s="39"/>
      <c r="S4986" s="39"/>
      <c r="T4986" s="39"/>
      <c r="U4986" s="40"/>
      <c r="V4986" s="28"/>
      <c r="W4986" s="37"/>
      <c r="X4986" s="37"/>
      <c r="Y4986" s="37"/>
      <c r="Z4986" s="38"/>
      <c r="AA4986" s="31"/>
      <c r="AB4986" s="39"/>
      <c r="AC4986" s="39"/>
      <c r="AD4986" s="39"/>
      <c r="AE4986" s="40"/>
      <c r="AF4986" s="28"/>
      <c r="AG4986" s="37"/>
      <c r="AH4986" s="37"/>
      <c r="AI4986" s="37"/>
      <c r="AJ4986" s="38"/>
      <c r="AT4986" s="243">
        <f t="shared" si="154"/>
        <v>0</v>
      </c>
    </row>
    <row r="4987" spans="2:46">
      <c r="B4987" s="154" t="str">
        <f t="shared" si="155"/>
        <v/>
      </c>
      <c r="C4987" s="41"/>
      <c r="D4987" s="41"/>
      <c r="E4987" s="35"/>
      <c r="F4987" s="42"/>
      <c r="G4987" s="35"/>
      <c r="H4987" s="41"/>
      <c r="I4987" s="35"/>
      <c r="J4987" s="35"/>
      <c r="K4987" s="35"/>
      <c r="L4987" s="28"/>
      <c r="M4987" s="29"/>
      <c r="N4987" s="37"/>
      <c r="O4987" s="37"/>
      <c r="P4987" s="38"/>
      <c r="Q4987" s="31"/>
      <c r="R4987" s="39"/>
      <c r="S4987" s="39"/>
      <c r="T4987" s="39"/>
      <c r="U4987" s="40"/>
      <c r="V4987" s="28"/>
      <c r="W4987" s="37"/>
      <c r="X4987" s="37"/>
      <c r="Y4987" s="37"/>
      <c r="Z4987" s="38"/>
      <c r="AA4987" s="31"/>
      <c r="AB4987" s="39"/>
      <c r="AC4987" s="39"/>
      <c r="AD4987" s="39"/>
      <c r="AE4987" s="40"/>
      <c r="AF4987" s="28"/>
      <c r="AG4987" s="37"/>
      <c r="AH4987" s="37"/>
      <c r="AI4987" s="37"/>
      <c r="AJ4987" s="38"/>
      <c r="AT4987" s="243">
        <f t="shared" si="154"/>
        <v>0</v>
      </c>
    </row>
    <row r="4988" spans="2:46">
      <c r="B4988" s="154" t="str">
        <f t="shared" si="155"/>
        <v/>
      </c>
      <c r="C4988" s="41"/>
      <c r="D4988" s="41"/>
      <c r="E4988" s="35"/>
      <c r="F4988" s="42"/>
      <c r="G4988" s="35"/>
      <c r="H4988" s="41"/>
      <c r="I4988" s="35"/>
      <c r="J4988" s="35"/>
      <c r="K4988" s="35"/>
      <c r="L4988" s="28"/>
      <c r="M4988" s="29"/>
      <c r="N4988" s="37"/>
      <c r="O4988" s="37"/>
      <c r="P4988" s="38"/>
      <c r="Q4988" s="31"/>
      <c r="R4988" s="39"/>
      <c r="S4988" s="39"/>
      <c r="T4988" s="39"/>
      <c r="U4988" s="40"/>
      <c r="V4988" s="28"/>
      <c r="W4988" s="37"/>
      <c r="X4988" s="37"/>
      <c r="Y4988" s="37"/>
      <c r="Z4988" s="38"/>
      <c r="AA4988" s="31"/>
      <c r="AB4988" s="39"/>
      <c r="AC4988" s="39"/>
      <c r="AD4988" s="39"/>
      <c r="AE4988" s="40"/>
      <c r="AF4988" s="28"/>
      <c r="AG4988" s="37"/>
      <c r="AH4988" s="37"/>
      <c r="AI4988" s="37"/>
      <c r="AJ4988" s="38"/>
      <c r="AT4988" s="243">
        <f t="shared" si="154"/>
        <v>0</v>
      </c>
    </row>
    <row r="4989" spans="2:46">
      <c r="B4989" s="154" t="str">
        <f t="shared" si="155"/>
        <v/>
      </c>
      <c r="C4989" s="41"/>
      <c r="D4989" s="41"/>
      <c r="E4989" s="35"/>
      <c r="F4989" s="42"/>
      <c r="G4989" s="35"/>
      <c r="H4989" s="41"/>
      <c r="I4989" s="35"/>
      <c r="J4989" s="35"/>
      <c r="K4989" s="35"/>
      <c r="L4989" s="28"/>
      <c r="M4989" s="29"/>
      <c r="N4989" s="37"/>
      <c r="O4989" s="37"/>
      <c r="P4989" s="38"/>
      <c r="Q4989" s="31"/>
      <c r="R4989" s="39"/>
      <c r="S4989" s="39"/>
      <c r="T4989" s="39"/>
      <c r="U4989" s="40"/>
      <c r="V4989" s="28"/>
      <c r="W4989" s="37"/>
      <c r="X4989" s="37"/>
      <c r="Y4989" s="37"/>
      <c r="Z4989" s="38"/>
      <c r="AA4989" s="31"/>
      <c r="AB4989" s="39"/>
      <c r="AC4989" s="39"/>
      <c r="AD4989" s="39"/>
      <c r="AE4989" s="40"/>
      <c r="AF4989" s="28"/>
      <c r="AG4989" s="37"/>
      <c r="AH4989" s="37"/>
      <c r="AI4989" s="37"/>
      <c r="AJ4989" s="38"/>
      <c r="AT4989" s="243">
        <f t="shared" si="154"/>
        <v>0</v>
      </c>
    </row>
    <row r="4990" spans="2:46">
      <c r="B4990" s="154" t="str">
        <f t="shared" si="155"/>
        <v/>
      </c>
      <c r="C4990" s="41"/>
      <c r="D4990" s="41"/>
      <c r="E4990" s="35"/>
      <c r="F4990" s="42"/>
      <c r="G4990" s="35"/>
      <c r="H4990" s="41"/>
      <c r="I4990" s="35"/>
      <c r="J4990" s="35"/>
      <c r="K4990" s="35"/>
      <c r="L4990" s="28"/>
      <c r="M4990" s="29"/>
      <c r="N4990" s="37"/>
      <c r="O4990" s="37"/>
      <c r="P4990" s="38"/>
      <c r="Q4990" s="31"/>
      <c r="R4990" s="39"/>
      <c r="S4990" s="39"/>
      <c r="T4990" s="39"/>
      <c r="U4990" s="40"/>
      <c r="V4990" s="28"/>
      <c r="W4990" s="37"/>
      <c r="X4990" s="37"/>
      <c r="Y4990" s="37"/>
      <c r="Z4990" s="38"/>
      <c r="AA4990" s="31"/>
      <c r="AB4990" s="39"/>
      <c r="AC4990" s="39"/>
      <c r="AD4990" s="39"/>
      <c r="AE4990" s="40"/>
      <c r="AF4990" s="28"/>
      <c r="AG4990" s="37"/>
      <c r="AH4990" s="37"/>
      <c r="AI4990" s="37"/>
      <c r="AJ4990" s="38"/>
      <c r="AT4990" s="243">
        <f t="shared" si="154"/>
        <v>0</v>
      </c>
    </row>
    <row r="4991" spans="2:46">
      <c r="B4991" s="154" t="str">
        <f t="shared" si="155"/>
        <v/>
      </c>
      <c r="C4991" s="41"/>
      <c r="D4991" s="41"/>
      <c r="E4991" s="35"/>
      <c r="F4991" s="42"/>
      <c r="G4991" s="35"/>
      <c r="H4991" s="41"/>
      <c r="I4991" s="35"/>
      <c r="J4991" s="35"/>
      <c r="K4991" s="35"/>
      <c r="L4991" s="28"/>
      <c r="M4991" s="29"/>
      <c r="N4991" s="37"/>
      <c r="O4991" s="37"/>
      <c r="P4991" s="38"/>
      <c r="Q4991" s="31"/>
      <c r="R4991" s="39"/>
      <c r="S4991" s="39"/>
      <c r="T4991" s="39"/>
      <c r="U4991" s="40"/>
      <c r="V4991" s="28"/>
      <c r="W4991" s="37"/>
      <c r="X4991" s="37"/>
      <c r="Y4991" s="37"/>
      <c r="Z4991" s="38"/>
      <c r="AA4991" s="31"/>
      <c r="AB4991" s="39"/>
      <c r="AC4991" s="39"/>
      <c r="AD4991" s="39"/>
      <c r="AE4991" s="40"/>
      <c r="AF4991" s="28"/>
      <c r="AG4991" s="37"/>
      <c r="AH4991" s="37"/>
      <c r="AI4991" s="37"/>
      <c r="AJ4991" s="38"/>
      <c r="AT4991" s="243">
        <f t="shared" si="154"/>
        <v>0</v>
      </c>
    </row>
    <row r="4992" spans="2:46">
      <c r="B4992" s="154" t="str">
        <f t="shared" si="155"/>
        <v/>
      </c>
      <c r="C4992" s="41"/>
      <c r="D4992" s="41"/>
      <c r="E4992" s="35"/>
      <c r="F4992" s="42"/>
      <c r="G4992" s="35"/>
      <c r="H4992" s="41"/>
      <c r="I4992" s="35"/>
      <c r="J4992" s="35"/>
      <c r="K4992" s="35"/>
      <c r="L4992" s="28"/>
      <c r="M4992" s="29"/>
      <c r="N4992" s="37"/>
      <c r="O4992" s="37"/>
      <c r="P4992" s="38"/>
      <c r="Q4992" s="31"/>
      <c r="R4992" s="39"/>
      <c r="S4992" s="39"/>
      <c r="T4992" s="39"/>
      <c r="U4992" s="40"/>
      <c r="V4992" s="28"/>
      <c r="W4992" s="37"/>
      <c r="X4992" s="37"/>
      <c r="Y4992" s="37"/>
      <c r="Z4992" s="38"/>
      <c r="AA4992" s="31"/>
      <c r="AB4992" s="39"/>
      <c r="AC4992" s="39"/>
      <c r="AD4992" s="39"/>
      <c r="AE4992" s="40"/>
      <c r="AF4992" s="28"/>
      <c r="AG4992" s="37"/>
      <c r="AH4992" s="37"/>
      <c r="AI4992" s="37"/>
      <c r="AJ4992" s="38"/>
      <c r="AT4992" s="243">
        <f t="shared" si="154"/>
        <v>0</v>
      </c>
    </row>
    <row r="4993" spans="2:46">
      <c r="B4993" s="154" t="str">
        <f t="shared" si="155"/>
        <v/>
      </c>
      <c r="C4993" s="41"/>
      <c r="D4993" s="41"/>
      <c r="E4993" s="35"/>
      <c r="F4993" s="42"/>
      <c r="G4993" s="35"/>
      <c r="H4993" s="41"/>
      <c r="I4993" s="35"/>
      <c r="J4993" s="35"/>
      <c r="K4993" s="35"/>
      <c r="L4993" s="28"/>
      <c r="M4993" s="29"/>
      <c r="N4993" s="37"/>
      <c r="O4993" s="37"/>
      <c r="P4993" s="38"/>
      <c r="Q4993" s="31"/>
      <c r="R4993" s="39"/>
      <c r="S4993" s="39"/>
      <c r="T4993" s="39"/>
      <c r="U4993" s="40"/>
      <c r="V4993" s="28"/>
      <c r="W4993" s="37"/>
      <c r="X4993" s="37"/>
      <c r="Y4993" s="37"/>
      <c r="Z4993" s="38"/>
      <c r="AA4993" s="31"/>
      <c r="AB4993" s="39"/>
      <c r="AC4993" s="39"/>
      <c r="AD4993" s="39"/>
      <c r="AE4993" s="40"/>
      <c r="AF4993" s="28"/>
      <c r="AG4993" s="37"/>
      <c r="AH4993" s="37"/>
      <c r="AI4993" s="37"/>
      <c r="AJ4993" s="38"/>
      <c r="AT4993" s="243">
        <f t="shared" si="154"/>
        <v>0</v>
      </c>
    </row>
    <row r="4994" spans="2:46">
      <c r="B4994" s="154" t="str">
        <f t="shared" si="155"/>
        <v/>
      </c>
      <c r="C4994" s="41"/>
      <c r="D4994" s="41"/>
      <c r="E4994" s="35"/>
      <c r="F4994" s="42"/>
      <c r="G4994" s="35"/>
      <c r="H4994" s="41"/>
      <c r="I4994" s="35"/>
      <c r="J4994" s="35"/>
      <c r="K4994" s="35"/>
      <c r="L4994" s="28"/>
      <c r="M4994" s="29"/>
      <c r="N4994" s="37"/>
      <c r="O4994" s="37"/>
      <c r="P4994" s="38"/>
      <c r="Q4994" s="31"/>
      <c r="R4994" s="39"/>
      <c r="S4994" s="39"/>
      <c r="T4994" s="39"/>
      <c r="U4994" s="40"/>
      <c r="V4994" s="28"/>
      <c r="W4994" s="37"/>
      <c r="X4994" s="37"/>
      <c r="Y4994" s="37"/>
      <c r="Z4994" s="38"/>
      <c r="AA4994" s="31"/>
      <c r="AB4994" s="39"/>
      <c r="AC4994" s="39"/>
      <c r="AD4994" s="39"/>
      <c r="AE4994" s="40"/>
      <c r="AF4994" s="28"/>
      <c r="AG4994" s="37"/>
      <c r="AH4994" s="37"/>
      <c r="AI4994" s="37"/>
      <c r="AJ4994" s="38"/>
      <c r="AT4994" s="243">
        <f t="shared" si="154"/>
        <v>0</v>
      </c>
    </row>
    <row r="4995" spans="2:46">
      <c r="B4995" s="154" t="str">
        <f t="shared" si="155"/>
        <v/>
      </c>
      <c r="C4995" s="41"/>
      <c r="D4995" s="41"/>
      <c r="E4995" s="35"/>
      <c r="F4995" s="42"/>
      <c r="G4995" s="35"/>
      <c r="H4995" s="41"/>
      <c r="I4995" s="35"/>
      <c r="J4995" s="35"/>
      <c r="K4995" s="35"/>
      <c r="L4995" s="28"/>
      <c r="M4995" s="29"/>
      <c r="N4995" s="37"/>
      <c r="O4995" s="37"/>
      <c r="P4995" s="38"/>
      <c r="Q4995" s="31"/>
      <c r="R4995" s="39"/>
      <c r="S4995" s="39"/>
      <c r="T4995" s="39"/>
      <c r="U4995" s="40"/>
      <c r="V4995" s="28"/>
      <c r="W4995" s="37"/>
      <c r="X4995" s="37"/>
      <c r="Y4995" s="37"/>
      <c r="Z4995" s="38"/>
      <c r="AA4995" s="31"/>
      <c r="AB4995" s="39"/>
      <c r="AC4995" s="39"/>
      <c r="AD4995" s="39"/>
      <c r="AE4995" s="40"/>
      <c r="AF4995" s="28"/>
      <c r="AG4995" s="37"/>
      <c r="AH4995" s="37"/>
      <c r="AI4995" s="37"/>
      <c r="AJ4995" s="38"/>
      <c r="AT4995" s="243">
        <f t="shared" si="154"/>
        <v>0</v>
      </c>
    </row>
    <row r="4996" spans="2:46">
      <c r="B4996" s="154" t="str">
        <f t="shared" si="155"/>
        <v/>
      </c>
      <c r="C4996" s="41"/>
      <c r="D4996" s="41"/>
      <c r="E4996" s="35"/>
      <c r="F4996" s="42"/>
      <c r="G4996" s="35"/>
      <c r="H4996" s="41"/>
      <c r="I4996" s="35"/>
      <c r="J4996" s="35"/>
      <c r="K4996" s="35"/>
      <c r="L4996" s="28"/>
      <c r="M4996" s="29"/>
      <c r="N4996" s="37"/>
      <c r="O4996" s="37"/>
      <c r="P4996" s="38"/>
      <c r="Q4996" s="31"/>
      <c r="R4996" s="39"/>
      <c r="S4996" s="39"/>
      <c r="T4996" s="39"/>
      <c r="U4996" s="40"/>
      <c r="V4996" s="28"/>
      <c r="W4996" s="37"/>
      <c r="X4996" s="37"/>
      <c r="Y4996" s="37"/>
      <c r="Z4996" s="38"/>
      <c r="AA4996" s="31"/>
      <c r="AB4996" s="39"/>
      <c r="AC4996" s="39"/>
      <c r="AD4996" s="39"/>
      <c r="AE4996" s="40"/>
      <c r="AF4996" s="28"/>
      <c r="AG4996" s="37"/>
      <c r="AH4996" s="37"/>
      <c r="AI4996" s="37"/>
      <c r="AJ4996" s="38"/>
      <c r="AT4996" s="243">
        <f t="shared" si="154"/>
        <v>0</v>
      </c>
    </row>
    <row r="4997" spans="2:46">
      <c r="B4997" s="154" t="str">
        <f t="shared" si="155"/>
        <v/>
      </c>
      <c r="C4997" s="41"/>
      <c r="D4997" s="41"/>
      <c r="E4997" s="35"/>
      <c r="F4997" s="42"/>
      <c r="G4997" s="35"/>
      <c r="H4997" s="41"/>
      <c r="I4997" s="35"/>
      <c r="J4997" s="35"/>
      <c r="K4997" s="35"/>
      <c r="L4997" s="28"/>
      <c r="M4997" s="29"/>
      <c r="N4997" s="37"/>
      <c r="O4997" s="37"/>
      <c r="P4997" s="38"/>
      <c r="Q4997" s="31"/>
      <c r="R4997" s="39"/>
      <c r="S4997" s="39"/>
      <c r="T4997" s="39"/>
      <c r="U4997" s="40"/>
      <c r="V4997" s="28"/>
      <c r="W4997" s="37"/>
      <c r="X4997" s="37"/>
      <c r="Y4997" s="37"/>
      <c r="Z4997" s="38"/>
      <c r="AA4997" s="31"/>
      <c r="AB4997" s="39"/>
      <c r="AC4997" s="39"/>
      <c r="AD4997" s="39"/>
      <c r="AE4997" s="40"/>
      <c r="AF4997" s="28"/>
      <c r="AG4997" s="37"/>
      <c r="AH4997" s="37"/>
      <c r="AI4997" s="37"/>
      <c r="AJ4997" s="38"/>
      <c r="AT4997" s="243">
        <f t="shared" si="154"/>
        <v>0</v>
      </c>
    </row>
    <row r="4998" spans="2:46">
      <c r="B4998" s="154" t="str">
        <f t="shared" si="155"/>
        <v/>
      </c>
      <c r="C4998" s="41"/>
      <c r="D4998" s="41"/>
      <c r="E4998" s="35"/>
      <c r="F4998" s="42"/>
      <c r="G4998" s="35"/>
      <c r="H4998" s="41"/>
      <c r="I4998" s="35"/>
      <c r="J4998" s="35"/>
      <c r="K4998" s="35"/>
      <c r="L4998" s="28"/>
      <c r="M4998" s="29"/>
      <c r="N4998" s="37"/>
      <c r="O4998" s="37"/>
      <c r="P4998" s="38"/>
      <c r="Q4998" s="31"/>
      <c r="R4998" s="39"/>
      <c r="S4998" s="39"/>
      <c r="T4998" s="39"/>
      <c r="U4998" s="40"/>
      <c r="V4998" s="28"/>
      <c r="W4998" s="37"/>
      <c r="X4998" s="37"/>
      <c r="Y4998" s="37"/>
      <c r="Z4998" s="38"/>
      <c r="AA4998" s="31"/>
      <c r="AB4998" s="39"/>
      <c r="AC4998" s="39"/>
      <c r="AD4998" s="39"/>
      <c r="AE4998" s="40"/>
      <c r="AF4998" s="28"/>
      <c r="AG4998" s="37"/>
      <c r="AH4998" s="37"/>
      <c r="AI4998" s="37"/>
      <c r="AJ4998" s="38"/>
      <c r="AT4998" s="243">
        <f t="shared" si="154"/>
        <v>0</v>
      </c>
    </row>
    <row r="4999" spans="2:46">
      <c r="B4999" s="154" t="str">
        <f t="shared" si="155"/>
        <v/>
      </c>
      <c r="C4999" s="41"/>
      <c r="D4999" s="41"/>
      <c r="E4999" s="35"/>
      <c r="F4999" s="42"/>
      <c r="G4999" s="35"/>
      <c r="H4999" s="41"/>
      <c r="I4999" s="35"/>
      <c r="J4999" s="35"/>
      <c r="K4999" s="35"/>
      <c r="L4999" s="28"/>
      <c r="M4999" s="29"/>
      <c r="N4999" s="37"/>
      <c r="O4999" s="37"/>
      <c r="P4999" s="38"/>
      <c r="Q4999" s="31"/>
      <c r="R4999" s="39"/>
      <c r="S4999" s="39"/>
      <c r="T4999" s="39"/>
      <c r="U4999" s="40"/>
      <c r="V4999" s="28"/>
      <c r="W4999" s="37"/>
      <c r="X4999" s="37"/>
      <c r="Y4999" s="37"/>
      <c r="Z4999" s="38"/>
      <c r="AA4999" s="31"/>
      <c r="AB4999" s="39"/>
      <c r="AC4999" s="39"/>
      <c r="AD4999" s="39"/>
      <c r="AE4999" s="40"/>
      <c r="AF4999" s="28"/>
      <c r="AG4999" s="37"/>
      <c r="AH4999" s="37"/>
      <c r="AI4999" s="37"/>
      <c r="AJ4999" s="38"/>
      <c r="AT4999" s="243">
        <f t="shared" si="154"/>
        <v>0</v>
      </c>
    </row>
    <row r="5000" spans="2:46">
      <c r="B5000" s="154" t="str">
        <f t="shared" si="155"/>
        <v/>
      </c>
      <c r="C5000" s="41"/>
      <c r="D5000" s="41"/>
      <c r="E5000" s="35"/>
      <c r="F5000" s="42"/>
      <c r="G5000" s="35"/>
      <c r="H5000" s="41"/>
      <c r="I5000" s="35"/>
      <c r="J5000" s="35"/>
      <c r="K5000" s="35"/>
      <c r="L5000" s="28"/>
      <c r="M5000" s="29"/>
      <c r="N5000" s="37"/>
      <c r="O5000" s="37"/>
      <c r="P5000" s="38"/>
      <c r="Q5000" s="31"/>
      <c r="R5000" s="39"/>
      <c r="S5000" s="39"/>
      <c r="T5000" s="39"/>
      <c r="U5000" s="40"/>
      <c r="V5000" s="28"/>
      <c r="W5000" s="37"/>
      <c r="X5000" s="37"/>
      <c r="Y5000" s="37"/>
      <c r="Z5000" s="38"/>
      <c r="AA5000" s="31"/>
      <c r="AB5000" s="39"/>
      <c r="AC5000" s="39"/>
      <c r="AD5000" s="39"/>
      <c r="AE5000" s="40"/>
      <c r="AF5000" s="28"/>
      <c r="AG5000" s="37"/>
      <c r="AH5000" s="37"/>
      <c r="AI5000" s="37"/>
      <c r="AJ5000" s="38"/>
      <c r="AT5000" s="243">
        <f t="shared" si="154"/>
        <v>0</v>
      </c>
    </row>
    <row r="5001" spans="2:46">
      <c r="B5001" s="154" t="str">
        <f t="shared" si="155"/>
        <v/>
      </c>
      <c r="C5001" s="41"/>
      <c r="D5001" s="41"/>
      <c r="E5001" s="35"/>
      <c r="F5001" s="42"/>
      <c r="G5001" s="35"/>
      <c r="H5001" s="41"/>
      <c r="I5001" s="35"/>
      <c r="J5001" s="35"/>
      <c r="K5001" s="35"/>
      <c r="L5001" s="28"/>
      <c r="M5001" s="29"/>
      <c r="N5001" s="37"/>
      <c r="O5001" s="37"/>
      <c r="P5001" s="38"/>
      <c r="Q5001" s="31"/>
      <c r="R5001" s="39"/>
      <c r="S5001" s="39"/>
      <c r="T5001" s="39"/>
      <c r="U5001" s="40"/>
      <c r="V5001" s="28"/>
      <c r="W5001" s="37"/>
      <c r="X5001" s="37"/>
      <c r="Y5001" s="37"/>
      <c r="Z5001" s="38"/>
      <c r="AA5001" s="31"/>
      <c r="AB5001" s="39"/>
      <c r="AC5001" s="39"/>
      <c r="AD5001" s="39"/>
      <c r="AE5001" s="40"/>
      <c r="AF5001" s="28"/>
      <c r="AG5001" s="37"/>
      <c r="AH5001" s="37"/>
      <c r="AI5001" s="37"/>
      <c r="AJ5001" s="38"/>
      <c r="AT5001" s="243">
        <f t="shared" si="154"/>
        <v>0</v>
      </c>
    </row>
    <row r="5002" spans="2:46">
      <c r="B5002" s="154" t="str">
        <f t="shared" si="155"/>
        <v/>
      </c>
      <c r="C5002" s="41"/>
      <c r="D5002" s="41"/>
      <c r="E5002" s="35"/>
      <c r="F5002" s="42"/>
      <c r="G5002" s="35"/>
      <c r="H5002" s="41"/>
      <c r="I5002" s="35"/>
      <c r="J5002" s="35"/>
      <c r="K5002" s="35"/>
      <c r="L5002" s="28"/>
      <c r="M5002" s="29"/>
      <c r="N5002" s="37"/>
      <c r="O5002" s="37"/>
      <c r="P5002" s="38"/>
      <c r="Q5002" s="31"/>
      <c r="R5002" s="39"/>
      <c r="S5002" s="39"/>
      <c r="T5002" s="39"/>
      <c r="U5002" s="40"/>
      <c r="V5002" s="28"/>
      <c r="W5002" s="37"/>
      <c r="X5002" s="37"/>
      <c r="Y5002" s="37"/>
      <c r="Z5002" s="38"/>
      <c r="AA5002" s="31"/>
      <c r="AB5002" s="39"/>
      <c r="AC5002" s="39"/>
      <c r="AD5002" s="39"/>
      <c r="AE5002" s="40"/>
      <c r="AF5002" s="28"/>
      <c r="AG5002" s="37"/>
      <c r="AH5002" s="37"/>
      <c r="AI5002" s="37"/>
      <c r="AJ5002" s="38"/>
      <c r="AT5002" s="243">
        <f t="shared" ref="AT5002:AT5003" si="156">IF(D5002="",0,1)</f>
        <v>0</v>
      </c>
    </row>
    <row r="5003" spans="2:46">
      <c r="AT5003" s="243">
        <f t="shared" si="156"/>
        <v>0</v>
      </c>
    </row>
    <row r="5010" spans="3:5" hidden="1"/>
    <row r="5011" spans="3:5" hidden="1"/>
    <row r="5012" spans="3:5" hidden="1">
      <c r="C5012" s="156" t="s">
        <v>95</v>
      </c>
      <c r="D5012" s="157"/>
      <c r="E5012" s="157"/>
    </row>
    <row r="5013" spans="3:5" hidden="1">
      <c r="C5013" s="158" t="s">
        <v>88</v>
      </c>
      <c r="D5013" s="159" t="e">
        <f>COUNTIF(#REF!,C5013)</f>
        <v>#REF!</v>
      </c>
      <c r="E5013" s="160" t="e">
        <f>IF(AND(D5013=0,D5017=0),"",D5013/$D$5017)</f>
        <v>#REF!</v>
      </c>
    </row>
    <row r="5014" spans="3:5" hidden="1">
      <c r="C5014" s="158" t="s">
        <v>97</v>
      </c>
      <c r="D5014" s="159" t="e">
        <f>COUNTIF(#REF!,C5014)</f>
        <v>#REF!</v>
      </c>
      <c r="E5014" s="160" t="e">
        <f>IF(AND(D5014=0,D1023=0),"",D5014/$D$5017)</f>
        <v>#REF!</v>
      </c>
    </row>
    <row r="5015" spans="3:5" hidden="1">
      <c r="C5015" s="158" t="s">
        <v>87</v>
      </c>
      <c r="D5015" s="159" t="e">
        <f>COUNTIF(#REF!,C5015)</f>
        <v>#REF!</v>
      </c>
      <c r="E5015" s="160" t="e">
        <f>IF(AND(D5015=0,D1024=0),"",D5015/$D$5017)</f>
        <v>#REF!</v>
      </c>
    </row>
    <row r="5016" spans="3:5" hidden="1">
      <c r="C5016" s="158" t="s">
        <v>29</v>
      </c>
      <c r="D5016" s="159" t="e">
        <f>COUNTIF(#REF!,C5016)</f>
        <v>#REF!</v>
      </c>
      <c r="E5016" s="160" t="e">
        <f>IF(AND(D5016=0,D1025=0),"",D5016/$D$5017)</f>
        <v>#REF!</v>
      </c>
    </row>
    <row r="5017" spans="3:5" hidden="1">
      <c r="C5017" s="161" t="s">
        <v>94</v>
      </c>
      <c r="D5017" s="157" t="e">
        <f>SUM(D5013:D5016)</f>
        <v>#REF!</v>
      </c>
      <c r="E5017" s="162" t="e">
        <f>SUM(E5013:E5016)</f>
        <v>#REF!</v>
      </c>
    </row>
    <row r="5018" spans="3:5" hidden="1"/>
    <row r="5019" spans="3:5" hidden="1"/>
  </sheetData>
  <sheetProtection password="F450" sheet="1" objects="1" scenarios="1" formatRows="0" autoFilter="0"/>
  <autoFilter ref="B8:AJ8"/>
  <mergeCells count="9">
    <mergeCell ref="C7:D7"/>
    <mergeCell ref="F7:G7"/>
    <mergeCell ref="H7:I7"/>
    <mergeCell ref="B6:C6"/>
    <mergeCell ref="AF7:AJ7"/>
    <mergeCell ref="L7:P7"/>
    <mergeCell ref="Q7:U7"/>
    <mergeCell ref="V7:Z7"/>
    <mergeCell ref="AA7:AE7"/>
  </mergeCells>
  <phoneticPr fontId="0" type="noConversion"/>
  <dataValidations count="11">
    <dataValidation type="list" allowBlank="1" showInputMessage="1" showErrorMessage="1" sqref="F9:F5002">
      <formula1>"New, Carried forward, Not required, Enhanced/Modified, "</formula1>
    </dataValidation>
    <dataValidation type="list" allowBlank="1" showInputMessage="1" showErrorMessage="1" sqref="S9:S5002 X9:X5002 AH9:AH5002 AC9:AC5002 N9 N11:N5002">
      <formula1>"PASS, FAIL, PWC, NE, Other, "</formula1>
    </dataValidation>
    <dataValidation allowBlank="1" showInputMessage="1" showErrorMessage="1" promptTitle="HELP" prompt="Enter the Test case status for the Current Release._x000a_Note : Carried forward is from the previous release." sqref="F8"/>
    <dataValidation allowBlank="1" showInputMessage="1" showErrorMessage="1" promptTitle="HELP" prompt="Specify path also if applicable" sqref="G8"/>
    <dataValidation allowBlank="1" showInputMessage="1" showErrorMessage="1" promptTitle="HELP" prompt="This Id should be used in combination of  test_group_id, test_case_id to identify a test case for a particular value of input data." sqref="H8"/>
    <dataValidation allowBlank="1" showInputMessage="1" showErrorMessage="1" promptTitle="HELP" prompt="One test case may be run against different data sets. So that all the boundary and some of the normal conditions are checked." sqref="I8"/>
    <dataValidation type="list" allowBlank="1" showInputMessage="1" showErrorMessage="1" sqref="N10">
      <formula1>"PASS,FAIL,PWC,NE,Other"</formula1>
    </dataValidation>
    <dataValidation allowBlank="1" showInputMessage="1" showErrorMessage="1" promptTitle="HELP" prompt="Test cases can be grouped either ways:-_x000a_1) Logical Functionality wise_x000a_2) Function wise_x000a_3) Requirement wise_x000a_or any other way._x000a_Test cases could be presented on single worksheet or can span across sheets depending upon the groupings." sqref="C8"/>
    <dataValidation allowBlank="1" showInputMessage="1" showErrorMessage="1" promptTitle="HELP" prompt="To check the category wise recommended # of test cases for this project go to &quot;Test Category Graph&quot; sheet" sqref="D5"/>
    <dataValidation allowBlank="1" showInputMessage="1" showErrorMessage="1" promptTitle="HELP" prompt="Attach or provide link  to the document. In a few projects where test description or test steps are very large, a document can be reffered." sqref="D6"/>
    <dataValidation allowBlank="1" showInputMessage="1" showErrorMessage="1" promptTitle="HELP" prompt="Specify pre-requisite conditions, test steps etc.if required" sqref="E8"/>
  </dataValidations>
  <hyperlinks>
    <hyperlink ref="B1" location="Menu!A1" display="Menu"/>
  </hyperlinks>
  <pageMargins left="0.75" right="0.75" top="1" bottom="1" header="0.5" footer="0.5"/>
  <pageSetup scale="69" orientation="landscape" horizontalDpi="4294967292"/>
  <headerFooter alignWithMargins="0"/>
  <colBreaks count="1" manualBreakCount="1">
    <brk id="5" max="1048575" man="1"/>
  </colBreaks>
  <ignoredErrors>
    <ignoredError sqref="B9:B5002" unlockedFormula="1"/>
  </ignoredError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AD5001"/>
  <sheetViews>
    <sheetView showGridLines="0" workbookViewId="0">
      <selection activeCell="AM10" sqref="AM10"/>
    </sheetView>
  </sheetViews>
  <sheetFormatPr baseColWidth="10" defaultColWidth="8.83203125" defaultRowHeight="12" x14ac:dyDescent="0"/>
  <cols>
    <col min="1" max="1" width="3.1640625" customWidth="1"/>
    <col min="2" max="2" width="8.6640625" style="5" customWidth="1"/>
    <col min="3" max="3" width="16.5" style="5" customWidth="1"/>
    <col min="4" max="4" width="25.83203125" customWidth="1"/>
    <col min="5" max="5" width="15.5" style="5" customWidth="1"/>
    <col min="6" max="9" width="16.33203125" style="5" customWidth="1"/>
    <col min="10" max="11" width="16.33203125" customWidth="1"/>
    <col min="12" max="14" width="16.33203125" style="5" customWidth="1"/>
    <col min="15" max="16" width="16.33203125" customWidth="1"/>
    <col min="17" max="19" width="16.33203125" style="5" customWidth="1"/>
    <col min="20" max="30" width="16.33203125" customWidth="1"/>
  </cols>
  <sheetData>
    <row r="1" spans="1:30" s="19" customFormat="1" ht="15" customHeight="1">
      <c r="B1" s="21" t="s">
        <v>85</v>
      </c>
      <c r="N1" s="48"/>
    </row>
    <row r="2" spans="1:30" s="19" customFormat="1" ht="9.75" customHeight="1">
      <c r="B2" s="20"/>
      <c r="N2" s="48"/>
    </row>
    <row r="3" spans="1:30" s="22" customFormat="1" ht="25.5" customHeight="1">
      <c r="B3" s="9" t="s">
        <v>210</v>
      </c>
      <c r="C3" s="23"/>
      <c r="D3" s="23"/>
      <c r="E3" s="23"/>
      <c r="F3" s="23"/>
      <c r="G3" s="23"/>
      <c r="H3" s="23"/>
      <c r="I3" s="23"/>
      <c r="J3" s="23"/>
      <c r="K3" s="23"/>
      <c r="L3" s="23"/>
      <c r="M3" s="23"/>
      <c r="N3" s="49"/>
    </row>
    <row r="4" spans="1:30" ht="12.75" customHeight="1">
      <c r="B4" s="58" t="s">
        <v>99</v>
      </c>
      <c r="C4" s="7"/>
      <c r="D4" s="7"/>
      <c r="E4" s="7"/>
      <c r="F4" s="7"/>
      <c r="J4" s="2"/>
      <c r="K4" s="2"/>
      <c r="O4" s="2"/>
      <c r="P4" s="2"/>
      <c r="T4" s="2"/>
      <c r="U4" s="2"/>
      <c r="V4" s="2"/>
      <c r="W4" s="2"/>
      <c r="X4" s="2"/>
    </row>
    <row r="5" spans="1:30" ht="19.5" customHeight="1" thickBot="1">
      <c r="B5" s="8"/>
      <c r="C5" s="8"/>
      <c r="D5" s="8"/>
      <c r="E5" s="8"/>
      <c r="F5" s="50"/>
      <c r="J5" s="2"/>
      <c r="K5" s="2"/>
      <c r="O5" s="2"/>
      <c r="P5" s="2"/>
      <c r="T5" s="2"/>
      <c r="U5" s="2"/>
      <c r="V5" s="2"/>
      <c r="W5" s="2"/>
      <c r="X5" s="2"/>
    </row>
    <row r="6" spans="1:30" s="52" customFormat="1" ht="17.25" customHeight="1" thickBot="1">
      <c r="A6"/>
      <c r="B6" s="277" t="s">
        <v>79</v>
      </c>
      <c r="C6" s="279" t="s">
        <v>16</v>
      </c>
      <c r="D6" s="279" t="s">
        <v>34</v>
      </c>
      <c r="E6" s="279" t="s">
        <v>33</v>
      </c>
      <c r="F6" s="271" t="s">
        <v>43</v>
      </c>
      <c r="G6" s="272"/>
      <c r="H6" s="272"/>
      <c r="I6" s="272"/>
      <c r="J6" s="273"/>
      <c r="K6" s="274" t="s">
        <v>44</v>
      </c>
      <c r="L6" s="275"/>
      <c r="M6" s="275"/>
      <c r="N6" s="275"/>
      <c r="O6" s="276"/>
      <c r="P6" s="271" t="s">
        <v>175</v>
      </c>
      <c r="Q6" s="272"/>
      <c r="R6" s="272"/>
      <c r="S6" s="272"/>
      <c r="T6" s="273"/>
      <c r="U6" s="274" t="s">
        <v>176</v>
      </c>
      <c r="V6" s="275"/>
      <c r="W6" s="275"/>
      <c r="X6" s="275"/>
      <c r="Y6" s="276"/>
      <c r="Z6" s="271" t="s">
        <v>177</v>
      </c>
      <c r="AA6" s="272"/>
      <c r="AB6" s="272"/>
      <c r="AC6" s="272"/>
      <c r="AD6" s="273"/>
    </row>
    <row r="7" spans="1:30" s="52" customFormat="1" ht="27" customHeight="1">
      <c r="A7"/>
      <c r="B7" s="278"/>
      <c r="C7" s="280"/>
      <c r="D7" s="280"/>
      <c r="E7" s="280"/>
      <c r="F7" s="53" t="s">
        <v>80</v>
      </c>
      <c r="G7" s="44" t="s">
        <v>41</v>
      </c>
      <c r="H7" s="44" t="s">
        <v>42</v>
      </c>
      <c r="I7" s="44" t="s">
        <v>35</v>
      </c>
      <c r="J7" s="45" t="s">
        <v>36</v>
      </c>
      <c r="K7" s="51" t="s">
        <v>209</v>
      </c>
      <c r="L7" s="46" t="s">
        <v>41</v>
      </c>
      <c r="M7" s="46" t="s">
        <v>42</v>
      </c>
      <c r="N7" s="46" t="s">
        <v>35</v>
      </c>
      <c r="O7" s="47" t="s">
        <v>200</v>
      </c>
      <c r="P7" s="53" t="s">
        <v>209</v>
      </c>
      <c r="Q7" s="44" t="s">
        <v>41</v>
      </c>
      <c r="R7" s="44" t="s">
        <v>42</v>
      </c>
      <c r="S7" s="44" t="s">
        <v>35</v>
      </c>
      <c r="T7" s="45" t="s">
        <v>200</v>
      </c>
      <c r="U7" s="51" t="s">
        <v>209</v>
      </c>
      <c r="V7" s="46" t="s">
        <v>41</v>
      </c>
      <c r="W7" s="46" t="s">
        <v>42</v>
      </c>
      <c r="X7" s="46" t="s">
        <v>35</v>
      </c>
      <c r="Y7" s="47" t="s">
        <v>200</v>
      </c>
      <c r="Z7" s="53" t="s">
        <v>209</v>
      </c>
      <c r="AA7" s="44" t="s">
        <v>41</v>
      </c>
      <c r="AB7" s="44" t="s">
        <v>42</v>
      </c>
      <c r="AC7" s="44" t="s">
        <v>35</v>
      </c>
      <c r="AD7" s="45" t="s">
        <v>200</v>
      </c>
    </row>
    <row r="8" spans="1:30" s="3" customFormat="1">
      <c r="A8"/>
      <c r="B8" s="54">
        <f>IF('UT Cases'!B9="","",'UT Cases'!B9)</f>
        <v>1</v>
      </c>
      <c r="C8" s="54" t="str">
        <f>IF('UT Cases'!C9="","",'UT Cases'!C9)</f>
        <v>login</v>
      </c>
      <c r="D8" s="54" t="str">
        <f>IF('UT Cases'!D9="","",'UT Cases'!D9)</f>
        <v>username_blank</v>
      </c>
      <c r="E8" s="54" t="str">
        <f>IF('UT Cases'!H9="","",'UT Cases'!H9)</f>
        <v>NA</v>
      </c>
      <c r="F8" s="55">
        <f>IF('UT Cases'!L9="","",'UT Cases'!L9)</f>
        <v>42517</v>
      </c>
      <c r="G8" s="56" t="str">
        <f>IF('UT Cases'!M9="","",'UT Cases'!M9)</f>
        <v>GR_TH_03</v>
      </c>
      <c r="H8" s="56" t="str">
        <f>IF('UT Cases'!N9="","",'UT Cases'!N9)</f>
        <v>PASS</v>
      </c>
      <c r="I8" s="56" t="str">
        <f>IF('UT Cases'!O9="","",'UT Cases'!O9)</f>
        <v/>
      </c>
      <c r="J8" s="56" t="str">
        <f>IF('UT Cases'!P9="","",'UT Cases'!P9)</f>
        <v/>
      </c>
      <c r="K8" s="57" t="str">
        <f>IF('UT Cases'!Q9="","",'UT Cases'!Q9)</f>
        <v/>
      </c>
      <c r="L8" s="57" t="str">
        <f>IF('UT Cases'!R9="","",'UT Cases'!R9)</f>
        <v/>
      </c>
      <c r="M8" s="57" t="str">
        <f>IF('UT Cases'!S9="","",'UT Cases'!S9)</f>
        <v/>
      </c>
      <c r="N8" s="57" t="str">
        <f>IF('UT Cases'!T9="","",'UT Cases'!T9)</f>
        <v/>
      </c>
      <c r="O8" s="57" t="str">
        <f>IF('UT Cases'!U9="","",'UT Cases'!U9)</f>
        <v/>
      </c>
      <c r="P8" s="56" t="str">
        <f>IF('UT Cases'!V9="","",'UT Cases'!V9)</f>
        <v/>
      </c>
      <c r="Q8" s="56" t="str">
        <f>IF('UT Cases'!W9="","",'UT Cases'!W9)</f>
        <v/>
      </c>
      <c r="R8" s="56" t="str">
        <f>IF('UT Cases'!X9="","",'UT Cases'!X9)</f>
        <v/>
      </c>
      <c r="S8" s="56" t="str">
        <f>IF('UT Cases'!Y9="","",'UT Cases'!Y9)</f>
        <v/>
      </c>
      <c r="T8" s="56" t="str">
        <f>IF('UT Cases'!Z9="","",'UT Cases'!Z9)</f>
        <v/>
      </c>
      <c r="U8" s="57" t="str">
        <f>IF('UT Cases'!AA9="","",'UT Cases'!AA9)</f>
        <v/>
      </c>
      <c r="V8" s="57" t="str">
        <f>IF('UT Cases'!AB9="","",'UT Cases'!AB9)</f>
        <v/>
      </c>
      <c r="W8" s="57" t="str">
        <f>IF('UT Cases'!AC9="","",'UT Cases'!AC9)</f>
        <v/>
      </c>
      <c r="X8" s="57" t="str">
        <f>IF('UT Cases'!AD9="","",'UT Cases'!AD9)</f>
        <v/>
      </c>
      <c r="Y8" s="57" t="str">
        <f>IF('UT Cases'!AE9="","",'UT Cases'!AE9)</f>
        <v/>
      </c>
      <c r="Z8" s="56" t="str">
        <f>IF('UT Cases'!AF9="","",'UT Cases'!AF9)</f>
        <v/>
      </c>
      <c r="AA8" s="56" t="str">
        <f>IF('UT Cases'!AG9="","",'UT Cases'!AG9)</f>
        <v/>
      </c>
      <c r="AB8" s="56" t="str">
        <f>IF('UT Cases'!AH9="","",'UT Cases'!AH9)</f>
        <v/>
      </c>
      <c r="AC8" s="56" t="str">
        <f>IF('UT Cases'!AI9="","",'UT Cases'!AI9)</f>
        <v/>
      </c>
      <c r="AD8" s="56" t="str">
        <f>IF('UT Cases'!AJ9="","",'UT Cases'!AJ9)</f>
        <v/>
      </c>
    </row>
    <row r="9" spans="1:30" s="3" customFormat="1">
      <c r="A9"/>
      <c r="B9" s="54">
        <f>IF('UT Cases'!B10="","",'UT Cases'!B10)</f>
        <v>2</v>
      </c>
      <c r="C9" s="54" t="str">
        <f>IF('UT Cases'!C10="","",'UT Cases'!C10)</f>
        <v>login</v>
      </c>
      <c r="D9" s="54" t="str">
        <f>IF('UT Cases'!D10="","",'UT Cases'!D10)</f>
        <v>username_not_in_digits</v>
      </c>
      <c r="E9" s="54" t="str">
        <f>IF('UT Cases'!H10="","",'UT Cases'!H10)</f>
        <v>_x000D_Login_IP01</v>
      </c>
      <c r="F9" s="55">
        <f>IF('UT Cases'!L10="","",'UT Cases'!L10)</f>
        <v>42517</v>
      </c>
      <c r="G9" s="56" t="str">
        <f>IF('UT Cases'!M10="","",'UT Cases'!M10)</f>
        <v>GR_TH_03</v>
      </c>
      <c r="H9" s="56" t="str">
        <f>IF('UT Cases'!N10="","",'UT Cases'!N10)</f>
        <v>PASS</v>
      </c>
      <c r="I9" s="56" t="str">
        <f>IF('UT Cases'!O10="","",'UT Cases'!O10)</f>
        <v/>
      </c>
      <c r="J9" s="56" t="str">
        <f>IF('UT Cases'!P10="","",'UT Cases'!P10)</f>
        <v/>
      </c>
      <c r="K9" s="57" t="str">
        <f>IF('UT Cases'!Q10="","",'UT Cases'!Q10)</f>
        <v/>
      </c>
      <c r="L9" s="57" t="str">
        <f>IF('UT Cases'!R10="","",'UT Cases'!R10)</f>
        <v/>
      </c>
      <c r="M9" s="57" t="str">
        <f>IF('UT Cases'!S10="","",'UT Cases'!S10)</f>
        <v/>
      </c>
      <c r="N9" s="57" t="str">
        <f>IF('UT Cases'!T10="","",'UT Cases'!T10)</f>
        <v/>
      </c>
      <c r="O9" s="57" t="str">
        <f>IF('UT Cases'!U10="","",'UT Cases'!U10)</f>
        <v/>
      </c>
      <c r="P9" s="56" t="str">
        <f>IF('UT Cases'!V10="","",'UT Cases'!V10)</f>
        <v/>
      </c>
      <c r="Q9" s="56" t="str">
        <f>IF('UT Cases'!W10="","",'UT Cases'!W10)</f>
        <v/>
      </c>
      <c r="R9" s="56" t="str">
        <f>IF('UT Cases'!X10="","",'UT Cases'!X10)</f>
        <v/>
      </c>
      <c r="S9" s="56" t="str">
        <f>IF('UT Cases'!Y10="","",'UT Cases'!Y10)</f>
        <v/>
      </c>
      <c r="T9" s="56" t="str">
        <f>IF('UT Cases'!Z10="","",'UT Cases'!Z10)</f>
        <v/>
      </c>
      <c r="U9" s="57" t="str">
        <f>IF('UT Cases'!AA10="","",'UT Cases'!AA10)</f>
        <v/>
      </c>
      <c r="V9" s="57" t="str">
        <f>IF('UT Cases'!AB10="","",'UT Cases'!AB10)</f>
        <v/>
      </c>
      <c r="W9" s="57" t="str">
        <f>IF('UT Cases'!AC10="","",'UT Cases'!AC10)</f>
        <v/>
      </c>
      <c r="X9" s="57" t="str">
        <f>IF('UT Cases'!AD10="","",'UT Cases'!AD10)</f>
        <v/>
      </c>
      <c r="Y9" s="57" t="str">
        <f>IF('UT Cases'!AE10="","",'UT Cases'!AE10)</f>
        <v/>
      </c>
      <c r="Z9" s="56" t="str">
        <f>IF('UT Cases'!AF10="","",'UT Cases'!AF10)</f>
        <v/>
      </c>
      <c r="AA9" s="56" t="str">
        <f>IF('UT Cases'!AG10="","",'UT Cases'!AG10)</f>
        <v/>
      </c>
      <c r="AB9" s="56" t="str">
        <f>IF('UT Cases'!AH10="","",'UT Cases'!AH10)</f>
        <v/>
      </c>
      <c r="AC9" s="56" t="str">
        <f>IF('UT Cases'!AI10="","",'UT Cases'!AI10)</f>
        <v/>
      </c>
      <c r="AD9" s="56" t="str">
        <f>IF('UT Cases'!AJ10="","",'UT Cases'!AJ10)</f>
        <v/>
      </c>
    </row>
    <row r="10" spans="1:30" s="3" customFormat="1">
      <c r="A10"/>
      <c r="B10" s="54">
        <f>IF('UT Cases'!B11="","",'UT Cases'!B11)</f>
        <v>3</v>
      </c>
      <c r="C10" s="54" t="str">
        <f>IF('UT Cases'!C11="","",'UT Cases'!C11)</f>
        <v>login</v>
      </c>
      <c r="D10" s="54" t="str">
        <f>IF('UT Cases'!D11="","",'UT Cases'!D11)</f>
        <v>username_length_incorrect</v>
      </c>
      <c r="E10" s="54" t="str">
        <f>IF('UT Cases'!H11="","",'UT Cases'!H11)</f>
        <v>_x000D_Login_IP02</v>
      </c>
      <c r="F10" s="55">
        <f>IF('UT Cases'!L11="","",'UT Cases'!L11)</f>
        <v>42517</v>
      </c>
      <c r="G10" s="56" t="str">
        <f>IF('UT Cases'!M11="","",'UT Cases'!M11)</f>
        <v>GR_TH_03</v>
      </c>
      <c r="H10" s="56" t="str">
        <f>IF('UT Cases'!N11="","",'UT Cases'!N11)</f>
        <v>PASS</v>
      </c>
      <c r="I10" s="56" t="str">
        <f>IF('UT Cases'!O11="","",'UT Cases'!O11)</f>
        <v/>
      </c>
      <c r="J10" s="56" t="str">
        <f>IF('UT Cases'!P11="","",'UT Cases'!P11)</f>
        <v/>
      </c>
      <c r="K10" s="57" t="str">
        <f>IF('UT Cases'!Q11="","",'UT Cases'!Q11)</f>
        <v/>
      </c>
      <c r="L10" s="57" t="str">
        <f>IF('UT Cases'!R11="","",'UT Cases'!R11)</f>
        <v/>
      </c>
      <c r="M10" s="57" t="str">
        <f>IF('UT Cases'!S11="","",'UT Cases'!S11)</f>
        <v/>
      </c>
      <c r="N10" s="57" t="str">
        <f>IF('UT Cases'!T11="","",'UT Cases'!T11)</f>
        <v/>
      </c>
      <c r="O10" s="57" t="str">
        <f>IF('UT Cases'!U11="","",'UT Cases'!U11)</f>
        <v/>
      </c>
      <c r="P10" s="56" t="str">
        <f>IF('UT Cases'!V11="","",'UT Cases'!V11)</f>
        <v/>
      </c>
      <c r="Q10" s="56" t="str">
        <f>IF('UT Cases'!W11="","",'UT Cases'!W11)</f>
        <v/>
      </c>
      <c r="R10" s="56" t="str">
        <f>IF('UT Cases'!X11="","",'UT Cases'!X11)</f>
        <v/>
      </c>
      <c r="S10" s="56" t="str">
        <f>IF('UT Cases'!Y11="","",'UT Cases'!Y11)</f>
        <v/>
      </c>
      <c r="T10" s="56" t="str">
        <f>IF('UT Cases'!Z11="","",'UT Cases'!Z11)</f>
        <v/>
      </c>
      <c r="U10" s="57" t="str">
        <f>IF('UT Cases'!AA11="","",'UT Cases'!AA11)</f>
        <v/>
      </c>
      <c r="V10" s="57" t="str">
        <f>IF('UT Cases'!AB11="","",'UT Cases'!AB11)</f>
        <v/>
      </c>
      <c r="W10" s="57" t="str">
        <f>IF('UT Cases'!AC11="","",'UT Cases'!AC11)</f>
        <v/>
      </c>
      <c r="X10" s="57" t="str">
        <f>IF('UT Cases'!AD11="","",'UT Cases'!AD11)</f>
        <v/>
      </c>
      <c r="Y10" s="57" t="str">
        <f>IF('UT Cases'!AE11="","",'UT Cases'!AE11)</f>
        <v/>
      </c>
      <c r="Z10" s="56" t="str">
        <f>IF('UT Cases'!AF11="","",'UT Cases'!AF11)</f>
        <v/>
      </c>
      <c r="AA10" s="56" t="str">
        <f>IF('UT Cases'!AG11="","",'UT Cases'!AG11)</f>
        <v/>
      </c>
      <c r="AB10" s="56" t="str">
        <f>IF('UT Cases'!AH11="","",'UT Cases'!AH11)</f>
        <v/>
      </c>
      <c r="AC10" s="56" t="str">
        <f>IF('UT Cases'!AI11="","",'UT Cases'!AI11)</f>
        <v/>
      </c>
      <c r="AD10" s="56" t="str">
        <f>IF('UT Cases'!AJ11="","",'UT Cases'!AJ11)</f>
        <v/>
      </c>
    </row>
    <row r="11" spans="1:30" s="3" customFormat="1">
      <c r="B11" s="54">
        <f>IF('UT Cases'!B12="","",'UT Cases'!B12)</f>
        <v>4</v>
      </c>
      <c r="C11" s="54" t="str">
        <f>IF('UT Cases'!C12="","",'UT Cases'!C12)</f>
        <v>login</v>
      </c>
      <c r="D11" s="54" t="str">
        <f>IF('UT Cases'!D12="","",'UT Cases'!D12)</f>
        <v>username_starting_characters</v>
      </c>
      <c r="E11" s="54" t="str">
        <f>IF('UT Cases'!H12="","",'UT Cases'!H12)</f>
        <v>_x000D_Login_IP03</v>
      </c>
      <c r="F11" s="55">
        <f>IF('UT Cases'!L12="","",'UT Cases'!L12)</f>
        <v>42517</v>
      </c>
      <c r="G11" s="56" t="str">
        <f>IF('UT Cases'!M12="","",'UT Cases'!M12)</f>
        <v>GR_TH_03</v>
      </c>
      <c r="H11" s="56" t="str">
        <f>IF('UT Cases'!N12="","",'UT Cases'!N12)</f>
        <v>PASS</v>
      </c>
      <c r="I11" s="56" t="str">
        <f>IF('UT Cases'!O12="","",'UT Cases'!O12)</f>
        <v/>
      </c>
      <c r="J11" s="56" t="str">
        <f>IF('UT Cases'!P12="","",'UT Cases'!P12)</f>
        <v/>
      </c>
      <c r="K11" s="57" t="str">
        <f>IF('UT Cases'!Q12="","",'UT Cases'!Q12)</f>
        <v/>
      </c>
      <c r="L11" s="57" t="str">
        <f>IF('UT Cases'!R12="","",'UT Cases'!R12)</f>
        <v/>
      </c>
      <c r="M11" s="57" t="str">
        <f>IF('UT Cases'!S12="","",'UT Cases'!S12)</f>
        <v/>
      </c>
      <c r="N11" s="57" t="str">
        <f>IF('UT Cases'!T12="","",'UT Cases'!T12)</f>
        <v/>
      </c>
      <c r="O11" s="57" t="str">
        <f>IF('UT Cases'!U12="","",'UT Cases'!U12)</f>
        <v/>
      </c>
      <c r="P11" s="56" t="str">
        <f>IF('UT Cases'!V12="","",'UT Cases'!V12)</f>
        <v/>
      </c>
      <c r="Q11" s="56" t="str">
        <f>IF('UT Cases'!W12="","",'UT Cases'!W12)</f>
        <v/>
      </c>
      <c r="R11" s="56" t="str">
        <f>IF('UT Cases'!X12="","",'UT Cases'!X12)</f>
        <v/>
      </c>
      <c r="S11" s="56" t="str">
        <f>IF('UT Cases'!Y12="","",'UT Cases'!Y12)</f>
        <v/>
      </c>
      <c r="T11" s="56" t="str">
        <f>IF('UT Cases'!Z12="","",'UT Cases'!Z12)</f>
        <v/>
      </c>
      <c r="U11" s="57" t="str">
        <f>IF('UT Cases'!AA12="","",'UT Cases'!AA12)</f>
        <v/>
      </c>
      <c r="V11" s="57" t="str">
        <f>IF('UT Cases'!AB12="","",'UT Cases'!AB12)</f>
        <v/>
      </c>
      <c r="W11" s="57" t="str">
        <f>IF('UT Cases'!AC12="","",'UT Cases'!AC12)</f>
        <v/>
      </c>
      <c r="X11" s="57" t="str">
        <f>IF('UT Cases'!AD12="","",'UT Cases'!AD12)</f>
        <v/>
      </c>
      <c r="Y11" s="57" t="str">
        <f>IF('UT Cases'!AE12="","",'UT Cases'!AE12)</f>
        <v/>
      </c>
      <c r="Z11" s="56" t="str">
        <f>IF('UT Cases'!AF12="","",'UT Cases'!AF12)</f>
        <v/>
      </c>
      <c r="AA11" s="56" t="str">
        <f>IF('UT Cases'!AG12="","",'UT Cases'!AG12)</f>
        <v/>
      </c>
      <c r="AB11" s="56" t="str">
        <f>IF('UT Cases'!AH12="","",'UT Cases'!AH12)</f>
        <v/>
      </c>
      <c r="AC11" s="56" t="str">
        <f>IF('UT Cases'!AI12="","",'UT Cases'!AI12)</f>
        <v/>
      </c>
      <c r="AD11" s="56" t="str">
        <f>IF('UT Cases'!AJ12="","",'UT Cases'!AJ12)</f>
        <v/>
      </c>
    </row>
    <row r="12" spans="1:30" s="3" customFormat="1">
      <c r="B12" s="54">
        <f>IF('UT Cases'!B13="","",'UT Cases'!B13)</f>
        <v>5</v>
      </c>
      <c r="C12" s="54" t="str">
        <f>IF('UT Cases'!C13="","",'UT Cases'!C13)</f>
        <v>login</v>
      </c>
      <c r="D12" s="54" t="str">
        <f>IF('UT Cases'!D13="","",'UT Cases'!D13)</f>
        <v>password_blank</v>
      </c>
      <c r="E12" s="54" t="str">
        <f>IF('UT Cases'!H13="","",'UT Cases'!H13)</f>
        <v>Login_IP04</v>
      </c>
      <c r="F12" s="55">
        <f>IF('UT Cases'!L13="","",'UT Cases'!L13)</f>
        <v>42517</v>
      </c>
      <c r="G12" s="56" t="str">
        <f>IF('UT Cases'!M13="","",'UT Cases'!M13)</f>
        <v>GR_TH_03</v>
      </c>
      <c r="H12" s="56" t="str">
        <f>IF('UT Cases'!N13="","",'UT Cases'!N13)</f>
        <v>PASS</v>
      </c>
      <c r="I12" s="56" t="str">
        <f>IF('UT Cases'!O13="","",'UT Cases'!O13)</f>
        <v/>
      </c>
      <c r="J12" s="56" t="str">
        <f>IF('UT Cases'!P13="","",'UT Cases'!P13)</f>
        <v/>
      </c>
      <c r="K12" s="57" t="str">
        <f>IF('UT Cases'!Q13="","",'UT Cases'!Q13)</f>
        <v/>
      </c>
      <c r="L12" s="57" t="str">
        <f>IF('UT Cases'!R13="","",'UT Cases'!R13)</f>
        <v/>
      </c>
      <c r="M12" s="57" t="str">
        <f>IF('UT Cases'!S13="","",'UT Cases'!S13)</f>
        <v/>
      </c>
      <c r="N12" s="57" t="str">
        <f>IF('UT Cases'!T13="","",'UT Cases'!T13)</f>
        <v/>
      </c>
      <c r="O12" s="57" t="str">
        <f>IF('UT Cases'!U13="","",'UT Cases'!U13)</f>
        <v/>
      </c>
      <c r="P12" s="56" t="str">
        <f>IF('UT Cases'!V13="","",'UT Cases'!V13)</f>
        <v/>
      </c>
      <c r="Q12" s="56" t="str">
        <f>IF('UT Cases'!W13="","",'UT Cases'!W13)</f>
        <v/>
      </c>
      <c r="R12" s="56" t="str">
        <f>IF('UT Cases'!X13="","",'UT Cases'!X13)</f>
        <v/>
      </c>
      <c r="S12" s="56" t="str">
        <f>IF('UT Cases'!Y13="","",'UT Cases'!Y13)</f>
        <v/>
      </c>
      <c r="T12" s="56" t="str">
        <f>IF('UT Cases'!Z13="","",'UT Cases'!Z13)</f>
        <v/>
      </c>
      <c r="U12" s="57" t="str">
        <f>IF('UT Cases'!AA13="","",'UT Cases'!AA13)</f>
        <v/>
      </c>
      <c r="V12" s="57" t="str">
        <f>IF('UT Cases'!AB13="","",'UT Cases'!AB13)</f>
        <v/>
      </c>
      <c r="W12" s="57" t="str">
        <f>IF('UT Cases'!AC13="","",'UT Cases'!AC13)</f>
        <v/>
      </c>
      <c r="X12" s="57" t="str">
        <f>IF('UT Cases'!AD13="","",'UT Cases'!AD13)</f>
        <v/>
      </c>
      <c r="Y12" s="57" t="str">
        <f>IF('UT Cases'!AE13="","",'UT Cases'!AE13)</f>
        <v/>
      </c>
      <c r="Z12" s="56" t="str">
        <f>IF('UT Cases'!AF13="","",'UT Cases'!AF13)</f>
        <v/>
      </c>
      <c r="AA12" s="56" t="str">
        <f>IF('UT Cases'!AG13="","",'UT Cases'!AG13)</f>
        <v/>
      </c>
      <c r="AB12" s="56" t="str">
        <f>IF('UT Cases'!AH13="","",'UT Cases'!AH13)</f>
        <v/>
      </c>
      <c r="AC12" s="56" t="str">
        <f>IF('UT Cases'!AI13="","",'UT Cases'!AI13)</f>
        <v/>
      </c>
      <c r="AD12" s="56" t="str">
        <f>IF('UT Cases'!AJ13="","",'UT Cases'!AJ13)</f>
        <v/>
      </c>
    </row>
    <row r="13" spans="1:30" s="3" customFormat="1">
      <c r="B13" s="54">
        <f>IF('UT Cases'!B14="","",'UT Cases'!B14)</f>
        <v>6</v>
      </c>
      <c r="C13" s="54" t="str">
        <f>IF('UT Cases'!C14="","",'UT Cases'!C14)</f>
        <v>login</v>
      </c>
      <c r="D13" s="54" t="str">
        <f>IF('UT Cases'!D14="","",'UT Cases'!D14)</f>
        <v>incorrect_username_or_password</v>
      </c>
      <c r="E13" s="54" t="str">
        <f>IF('UT Cases'!H14="","",'UT Cases'!H14)</f>
        <v>Login_IP05</v>
      </c>
      <c r="F13" s="55">
        <f>IF('UT Cases'!L14="","",'UT Cases'!L14)</f>
        <v>42517</v>
      </c>
      <c r="G13" s="56" t="str">
        <f>IF('UT Cases'!M14="","",'UT Cases'!M14)</f>
        <v>GR_TH_03</v>
      </c>
      <c r="H13" s="56" t="str">
        <f>IF('UT Cases'!N14="","",'UT Cases'!N14)</f>
        <v>PASS</v>
      </c>
      <c r="I13" s="56" t="str">
        <f>IF('UT Cases'!O14="","",'UT Cases'!O14)</f>
        <v/>
      </c>
      <c r="J13" s="56" t="str">
        <f>IF('UT Cases'!P14="","",'UT Cases'!P14)</f>
        <v/>
      </c>
      <c r="K13" s="57" t="str">
        <f>IF('UT Cases'!Q14="","",'UT Cases'!Q14)</f>
        <v/>
      </c>
      <c r="L13" s="57" t="str">
        <f>IF('UT Cases'!R14="","",'UT Cases'!R14)</f>
        <v/>
      </c>
      <c r="M13" s="57" t="str">
        <f>IF('UT Cases'!S14="","",'UT Cases'!S14)</f>
        <v/>
      </c>
      <c r="N13" s="57" t="str">
        <f>IF('UT Cases'!T14="","",'UT Cases'!T14)</f>
        <v/>
      </c>
      <c r="O13" s="57" t="str">
        <f>IF('UT Cases'!U14="","",'UT Cases'!U14)</f>
        <v/>
      </c>
      <c r="P13" s="56" t="str">
        <f>IF('UT Cases'!V14="","",'UT Cases'!V14)</f>
        <v/>
      </c>
      <c r="Q13" s="56" t="str">
        <f>IF('UT Cases'!W14="","",'UT Cases'!W14)</f>
        <v/>
      </c>
      <c r="R13" s="56" t="str">
        <f>IF('UT Cases'!X14="","",'UT Cases'!X14)</f>
        <v/>
      </c>
      <c r="S13" s="56" t="str">
        <f>IF('UT Cases'!Y14="","",'UT Cases'!Y14)</f>
        <v/>
      </c>
      <c r="T13" s="56" t="str">
        <f>IF('UT Cases'!Z14="","",'UT Cases'!Z14)</f>
        <v/>
      </c>
      <c r="U13" s="57" t="str">
        <f>IF('UT Cases'!AA14="","",'UT Cases'!AA14)</f>
        <v/>
      </c>
      <c r="V13" s="57" t="str">
        <f>IF('UT Cases'!AB14="","",'UT Cases'!AB14)</f>
        <v/>
      </c>
      <c r="W13" s="57" t="str">
        <f>IF('UT Cases'!AC14="","",'UT Cases'!AC14)</f>
        <v/>
      </c>
      <c r="X13" s="57" t="str">
        <f>IF('UT Cases'!AD14="","",'UT Cases'!AD14)</f>
        <v/>
      </c>
      <c r="Y13" s="57" t="str">
        <f>IF('UT Cases'!AE14="","",'UT Cases'!AE14)</f>
        <v/>
      </c>
      <c r="Z13" s="56" t="str">
        <f>IF('UT Cases'!AF14="","",'UT Cases'!AF14)</f>
        <v/>
      </c>
      <c r="AA13" s="56" t="str">
        <f>IF('UT Cases'!AG14="","",'UT Cases'!AG14)</f>
        <v/>
      </c>
      <c r="AB13" s="56" t="str">
        <f>IF('UT Cases'!AH14="","",'UT Cases'!AH14)</f>
        <v/>
      </c>
      <c r="AC13" s="56" t="str">
        <f>IF('UT Cases'!AI14="","",'UT Cases'!AI14)</f>
        <v/>
      </c>
      <c r="AD13" s="56" t="str">
        <f>IF('UT Cases'!AJ14="","",'UT Cases'!AJ14)</f>
        <v/>
      </c>
    </row>
    <row r="14" spans="1:30" s="3" customFormat="1">
      <c r="B14" s="54">
        <f>IF('UT Cases'!B15="","",'UT Cases'!B15)</f>
        <v>7</v>
      </c>
      <c r="C14" s="54" t="str">
        <f>IF('UT Cases'!C15="","",'UT Cases'!C15)</f>
        <v>login</v>
      </c>
      <c r="D14" s="54" t="str">
        <f>IF('UT Cases'!D15="","",'UT Cases'!D15)</f>
        <v>correct_username_and_password</v>
      </c>
      <c r="E14" s="54" t="str">
        <f>IF('UT Cases'!H15="","",'UT Cases'!H15)</f>
        <v>Login_IP06</v>
      </c>
      <c r="F14" s="55">
        <f>IF('UT Cases'!L15="","",'UT Cases'!L15)</f>
        <v>42517</v>
      </c>
      <c r="G14" s="56" t="str">
        <f>IF('UT Cases'!M15="","",'UT Cases'!M15)</f>
        <v>GR_TH_03</v>
      </c>
      <c r="H14" s="56" t="str">
        <f>IF('UT Cases'!N15="","",'UT Cases'!N15)</f>
        <v>PASS</v>
      </c>
      <c r="I14" s="56" t="str">
        <f>IF('UT Cases'!O15="","",'UT Cases'!O15)</f>
        <v/>
      </c>
      <c r="J14" s="56" t="str">
        <f>IF('UT Cases'!P15="","",'UT Cases'!P15)</f>
        <v/>
      </c>
      <c r="K14" s="57" t="str">
        <f>IF('UT Cases'!Q15="","",'UT Cases'!Q15)</f>
        <v/>
      </c>
      <c r="L14" s="57" t="str">
        <f>IF('UT Cases'!R15="","",'UT Cases'!R15)</f>
        <v/>
      </c>
      <c r="M14" s="57" t="str">
        <f>IF('UT Cases'!S15="","",'UT Cases'!S15)</f>
        <v/>
      </c>
      <c r="N14" s="57" t="str">
        <f>IF('UT Cases'!T15="","",'UT Cases'!T15)</f>
        <v/>
      </c>
      <c r="O14" s="57" t="str">
        <f>IF('UT Cases'!U15="","",'UT Cases'!U15)</f>
        <v/>
      </c>
      <c r="P14" s="56" t="str">
        <f>IF('UT Cases'!V15="","",'UT Cases'!V15)</f>
        <v/>
      </c>
      <c r="Q14" s="56" t="str">
        <f>IF('UT Cases'!W15="","",'UT Cases'!W15)</f>
        <v/>
      </c>
      <c r="R14" s="56" t="str">
        <f>IF('UT Cases'!X15="","",'UT Cases'!X15)</f>
        <v/>
      </c>
      <c r="S14" s="56" t="str">
        <f>IF('UT Cases'!Y15="","",'UT Cases'!Y15)</f>
        <v/>
      </c>
      <c r="T14" s="56" t="str">
        <f>IF('UT Cases'!Z15="","",'UT Cases'!Z15)</f>
        <v/>
      </c>
      <c r="U14" s="57" t="str">
        <f>IF('UT Cases'!AA15="","",'UT Cases'!AA15)</f>
        <v/>
      </c>
      <c r="V14" s="57" t="str">
        <f>IF('UT Cases'!AB15="","",'UT Cases'!AB15)</f>
        <v/>
      </c>
      <c r="W14" s="57" t="str">
        <f>IF('UT Cases'!AC15="","",'UT Cases'!AC15)</f>
        <v/>
      </c>
      <c r="X14" s="57" t="str">
        <f>IF('UT Cases'!AD15="","",'UT Cases'!AD15)</f>
        <v/>
      </c>
      <c r="Y14" s="57" t="str">
        <f>IF('UT Cases'!AE15="","",'UT Cases'!AE15)</f>
        <v/>
      </c>
      <c r="Z14" s="56" t="str">
        <f>IF('UT Cases'!AF15="","",'UT Cases'!AF15)</f>
        <v/>
      </c>
      <c r="AA14" s="56" t="str">
        <f>IF('UT Cases'!AG15="","",'UT Cases'!AG15)</f>
        <v/>
      </c>
      <c r="AB14" s="56" t="str">
        <f>IF('UT Cases'!AH15="","",'UT Cases'!AH15)</f>
        <v/>
      </c>
      <c r="AC14" s="56" t="str">
        <f>IF('UT Cases'!AI15="","",'UT Cases'!AI15)</f>
        <v/>
      </c>
      <c r="AD14" s="56" t="str">
        <f>IF('UT Cases'!AJ15="","",'UT Cases'!AJ15)</f>
        <v/>
      </c>
    </row>
    <row r="15" spans="1:30" s="3" customFormat="1">
      <c r="B15" s="54">
        <f>IF('UT Cases'!B16="","",'UT Cases'!B16)</f>
        <v>8</v>
      </c>
      <c r="C15" s="54" t="str">
        <f>IF('UT Cases'!C16="","",'UT Cases'!C16)</f>
        <v>signup</v>
      </c>
      <c r="D15" s="54" t="str">
        <f>IF('UT Cases'!D16="","",'UT Cases'!D16)</f>
        <v>blank_name</v>
      </c>
      <c r="E15" s="54" t="str">
        <f>IF('UT Cases'!H16="","",'UT Cases'!H16)</f>
        <v>Signup_IP01</v>
      </c>
      <c r="F15" s="55">
        <f>IF('UT Cases'!L16="","",'UT Cases'!L16)</f>
        <v>42517</v>
      </c>
      <c r="G15" s="56" t="str">
        <f>IF('UT Cases'!M16="","",'UT Cases'!M16)</f>
        <v>GR_TH_03</v>
      </c>
      <c r="H15" s="56" t="str">
        <f>IF('UT Cases'!N16="","",'UT Cases'!N16)</f>
        <v>PASS</v>
      </c>
      <c r="I15" s="56" t="str">
        <f>IF('UT Cases'!O16="","",'UT Cases'!O16)</f>
        <v/>
      </c>
      <c r="J15" s="56" t="str">
        <f>IF('UT Cases'!P16="","",'UT Cases'!P16)</f>
        <v/>
      </c>
      <c r="K15" s="57" t="str">
        <f>IF('UT Cases'!Q16="","",'UT Cases'!Q16)</f>
        <v/>
      </c>
      <c r="L15" s="57" t="str">
        <f>IF('UT Cases'!R16="","",'UT Cases'!R16)</f>
        <v/>
      </c>
      <c r="M15" s="57" t="str">
        <f>IF('UT Cases'!S16="","",'UT Cases'!S16)</f>
        <v/>
      </c>
      <c r="N15" s="57" t="str">
        <f>IF('UT Cases'!T16="","",'UT Cases'!T16)</f>
        <v/>
      </c>
      <c r="O15" s="57" t="str">
        <f>IF('UT Cases'!U16="","",'UT Cases'!U16)</f>
        <v/>
      </c>
      <c r="P15" s="56" t="str">
        <f>IF('UT Cases'!V16="","",'UT Cases'!V16)</f>
        <v/>
      </c>
      <c r="Q15" s="56" t="str">
        <f>IF('UT Cases'!W16="","",'UT Cases'!W16)</f>
        <v/>
      </c>
      <c r="R15" s="56" t="str">
        <f>IF('UT Cases'!X16="","",'UT Cases'!X16)</f>
        <v/>
      </c>
      <c r="S15" s="56" t="str">
        <f>IF('UT Cases'!Y16="","",'UT Cases'!Y16)</f>
        <v/>
      </c>
      <c r="T15" s="56" t="str">
        <f>IF('UT Cases'!Z16="","",'UT Cases'!Z16)</f>
        <v/>
      </c>
      <c r="U15" s="57" t="str">
        <f>IF('UT Cases'!AA16="","",'UT Cases'!AA16)</f>
        <v/>
      </c>
      <c r="V15" s="57" t="str">
        <f>IF('UT Cases'!AB16="","",'UT Cases'!AB16)</f>
        <v/>
      </c>
      <c r="W15" s="57" t="str">
        <f>IF('UT Cases'!AC16="","",'UT Cases'!AC16)</f>
        <v/>
      </c>
      <c r="X15" s="57" t="str">
        <f>IF('UT Cases'!AD16="","",'UT Cases'!AD16)</f>
        <v/>
      </c>
      <c r="Y15" s="57" t="str">
        <f>IF('UT Cases'!AE16="","",'UT Cases'!AE16)</f>
        <v/>
      </c>
      <c r="Z15" s="56" t="str">
        <f>IF('UT Cases'!AF16="","",'UT Cases'!AF16)</f>
        <v/>
      </c>
      <c r="AA15" s="56" t="str">
        <f>IF('UT Cases'!AG16="","",'UT Cases'!AG16)</f>
        <v/>
      </c>
      <c r="AB15" s="56" t="str">
        <f>IF('UT Cases'!AH16="","",'UT Cases'!AH16)</f>
        <v/>
      </c>
      <c r="AC15" s="56" t="str">
        <f>IF('UT Cases'!AI16="","",'UT Cases'!AI16)</f>
        <v/>
      </c>
      <c r="AD15" s="56" t="str">
        <f>IF('UT Cases'!AJ16="","",'UT Cases'!AJ16)</f>
        <v/>
      </c>
    </row>
    <row r="16" spans="1:30" s="3" customFormat="1">
      <c r="B16" s="54">
        <f>IF('UT Cases'!B17="","",'UT Cases'!B17)</f>
        <v>9</v>
      </c>
      <c r="C16" s="54" t="str">
        <f>IF('UT Cases'!C17="","",'UT Cases'!C17)</f>
        <v>signup</v>
      </c>
      <c r="D16" s="54" t="str">
        <f>IF('UT Cases'!D17="","",'UT Cases'!D17)</f>
        <v>phone_number_digits</v>
      </c>
      <c r="E16" s="54" t="str">
        <f>IF('UT Cases'!H17="","",'UT Cases'!H17)</f>
        <v>Signup_IP02</v>
      </c>
      <c r="F16" s="55">
        <f>IF('UT Cases'!L17="","",'UT Cases'!L17)</f>
        <v>42517</v>
      </c>
      <c r="G16" s="56" t="str">
        <f>IF('UT Cases'!M17="","",'UT Cases'!M17)</f>
        <v>GR_TH_03</v>
      </c>
      <c r="H16" s="56" t="str">
        <f>IF('UT Cases'!N17="","",'UT Cases'!N17)</f>
        <v>PASS</v>
      </c>
      <c r="I16" s="56" t="str">
        <f>IF('UT Cases'!O17="","",'UT Cases'!O17)</f>
        <v/>
      </c>
      <c r="J16" s="56" t="str">
        <f>IF('UT Cases'!P17="","",'UT Cases'!P17)</f>
        <v/>
      </c>
      <c r="K16" s="57" t="str">
        <f>IF('UT Cases'!Q17="","",'UT Cases'!Q17)</f>
        <v/>
      </c>
      <c r="L16" s="57" t="str">
        <f>IF('UT Cases'!R17="","",'UT Cases'!R17)</f>
        <v/>
      </c>
      <c r="M16" s="57" t="str">
        <f>IF('UT Cases'!S17="","",'UT Cases'!S17)</f>
        <v/>
      </c>
      <c r="N16" s="57" t="str">
        <f>IF('UT Cases'!T17="","",'UT Cases'!T17)</f>
        <v/>
      </c>
      <c r="O16" s="57" t="str">
        <f>IF('UT Cases'!U17="","",'UT Cases'!U17)</f>
        <v/>
      </c>
      <c r="P16" s="56" t="str">
        <f>IF('UT Cases'!V17="","",'UT Cases'!V17)</f>
        <v/>
      </c>
      <c r="Q16" s="56" t="str">
        <f>IF('UT Cases'!W17="","",'UT Cases'!W17)</f>
        <v/>
      </c>
      <c r="R16" s="56" t="str">
        <f>IF('UT Cases'!X17="","",'UT Cases'!X17)</f>
        <v/>
      </c>
      <c r="S16" s="56" t="str">
        <f>IF('UT Cases'!Y17="","",'UT Cases'!Y17)</f>
        <v/>
      </c>
      <c r="T16" s="56" t="str">
        <f>IF('UT Cases'!Z17="","",'UT Cases'!Z17)</f>
        <v/>
      </c>
      <c r="U16" s="57" t="str">
        <f>IF('UT Cases'!AA17="","",'UT Cases'!AA17)</f>
        <v/>
      </c>
      <c r="V16" s="57" t="str">
        <f>IF('UT Cases'!AB17="","",'UT Cases'!AB17)</f>
        <v/>
      </c>
      <c r="W16" s="57" t="str">
        <f>IF('UT Cases'!AC17="","",'UT Cases'!AC17)</f>
        <v/>
      </c>
      <c r="X16" s="57" t="str">
        <f>IF('UT Cases'!AD17="","",'UT Cases'!AD17)</f>
        <v/>
      </c>
      <c r="Y16" s="57" t="str">
        <f>IF('UT Cases'!AE17="","",'UT Cases'!AE17)</f>
        <v/>
      </c>
      <c r="Z16" s="56" t="str">
        <f>IF('UT Cases'!AF17="","",'UT Cases'!AF17)</f>
        <v/>
      </c>
      <c r="AA16" s="56" t="str">
        <f>IF('UT Cases'!AG17="","",'UT Cases'!AG17)</f>
        <v/>
      </c>
      <c r="AB16" s="56" t="str">
        <f>IF('UT Cases'!AH17="","",'UT Cases'!AH17)</f>
        <v/>
      </c>
      <c r="AC16" s="56" t="str">
        <f>IF('UT Cases'!AI17="","",'UT Cases'!AI17)</f>
        <v/>
      </c>
      <c r="AD16" s="56" t="str">
        <f>IF('UT Cases'!AJ17="","",'UT Cases'!AJ17)</f>
        <v/>
      </c>
    </row>
    <row r="17" spans="2:30" s="3" customFormat="1">
      <c r="B17" s="54">
        <f>IF('UT Cases'!B18="","",'UT Cases'!B18)</f>
        <v>10</v>
      </c>
      <c r="C17" s="54" t="str">
        <f>IF('UT Cases'!C18="","",'UT Cases'!C18)</f>
        <v>signup</v>
      </c>
      <c r="D17" s="54" t="str">
        <f>IF('UT Cases'!D18="","",'UT Cases'!D18)</f>
        <v>phone_number_length</v>
      </c>
      <c r="E17" s="54" t="str">
        <f>IF('UT Cases'!H18="","",'UT Cases'!H18)</f>
        <v>Signup_IP03</v>
      </c>
      <c r="F17" s="55">
        <f>IF('UT Cases'!L18="","",'UT Cases'!L18)</f>
        <v>42517</v>
      </c>
      <c r="G17" s="56" t="str">
        <f>IF('UT Cases'!M18="","",'UT Cases'!M18)</f>
        <v>GR_TH_03</v>
      </c>
      <c r="H17" s="56" t="str">
        <f>IF('UT Cases'!N18="","",'UT Cases'!N18)</f>
        <v>PASS</v>
      </c>
      <c r="I17" s="56" t="str">
        <f>IF('UT Cases'!O18="","",'UT Cases'!O18)</f>
        <v/>
      </c>
      <c r="J17" s="56" t="str">
        <f>IF('UT Cases'!P18="","",'UT Cases'!P18)</f>
        <v/>
      </c>
      <c r="K17" s="57" t="str">
        <f>IF('UT Cases'!Q18="","",'UT Cases'!Q18)</f>
        <v/>
      </c>
      <c r="L17" s="57" t="str">
        <f>IF('UT Cases'!R18="","",'UT Cases'!R18)</f>
        <v/>
      </c>
      <c r="M17" s="57" t="str">
        <f>IF('UT Cases'!S18="","",'UT Cases'!S18)</f>
        <v/>
      </c>
      <c r="N17" s="57" t="str">
        <f>IF('UT Cases'!T18="","",'UT Cases'!T18)</f>
        <v/>
      </c>
      <c r="O17" s="57" t="str">
        <f>IF('UT Cases'!U18="","",'UT Cases'!U18)</f>
        <v/>
      </c>
      <c r="P17" s="56" t="str">
        <f>IF('UT Cases'!V18="","",'UT Cases'!V18)</f>
        <v/>
      </c>
      <c r="Q17" s="56" t="str">
        <f>IF('UT Cases'!W18="","",'UT Cases'!W18)</f>
        <v/>
      </c>
      <c r="R17" s="56" t="str">
        <f>IF('UT Cases'!X18="","",'UT Cases'!X18)</f>
        <v/>
      </c>
      <c r="S17" s="56" t="str">
        <f>IF('UT Cases'!Y18="","",'UT Cases'!Y18)</f>
        <v/>
      </c>
      <c r="T17" s="56" t="str">
        <f>IF('UT Cases'!Z18="","",'UT Cases'!Z18)</f>
        <v/>
      </c>
      <c r="U17" s="57" t="str">
        <f>IF('UT Cases'!AA18="","",'UT Cases'!AA18)</f>
        <v/>
      </c>
      <c r="V17" s="57" t="str">
        <f>IF('UT Cases'!AB18="","",'UT Cases'!AB18)</f>
        <v/>
      </c>
      <c r="W17" s="57" t="str">
        <f>IF('UT Cases'!AC18="","",'UT Cases'!AC18)</f>
        <v/>
      </c>
      <c r="X17" s="57" t="str">
        <f>IF('UT Cases'!AD18="","",'UT Cases'!AD18)</f>
        <v/>
      </c>
      <c r="Y17" s="57" t="str">
        <f>IF('UT Cases'!AE18="","",'UT Cases'!AE18)</f>
        <v/>
      </c>
      <c r="Z17" s="56" t="str">
        <f>IF('UT Cases'!AF18="","",'UT Cases'!AF18)</f>
        <v/>
      </c>
      <c r="AA17" s="56" t="str">
        <f>IF('UT Cases'!AG18="","",'UT Cases'!AG18)</f>
        <v/>
      </c>
      <c r="AB17" s="56" t="str">
        <f>IF('UT Cases'!AH18="","",'UT Cases'!AH18)</f>
        <v/>
      </c>
      <c r="AC17" s="56" t="str">
        <f>IF('UT Cases'!AI18="","",'UT Cases'!AI18)</f>
        <v/>
      </c>
      <c r="AD17" s="56" t="str">
        <f>IF('UT Cases'!AJ18="","",'UT Cases'!AJ18)</f>
        <v/>
      </c>
    </row>
    <row r="18" spans="2:30" s="3" customFormat="1">
      <c r="B18" s="54">
        <f>IF('UT Cases'!B19="","",'UT Cases'!B19)</f>
        <v>11</v>
      </c>
      <c r="C18" s="54" t="str">
        <f>IF('UT Cases'!C19="","",'UT Cases'!C19)</f>
        <v>signup</v>
      </c>
      <c r="D18" s="54" t="str">
        <f>IF('UT Cases'!D19="","",'UT Cases'!D19)</f>
        <v>phone_number_starting_characters</v>
      </c>
      <c r="E18" s="54" t="str">
        <f>IF('UT Cases'!H19="","",'UT Cases'!H19)</f>
        <v>Signup_IP04</v>
      </c>
      <c r="F18" s="55">
        <f>IF('UT Cases'!L19="","",'UT Cases'!L19)</f>
        <v>42517</v>
      </c>
      <c r="G18" s="56" t="str">
        <f>IF('UT Cases'!M19="","",'UT Cases'!M19)</f>
        <v>GR_TH_03</v>
      </c>
      <c r="H18" s="56" t="str">
        <f>IF('UT Cases'!N19="","",'UT Cases'!N19)</f>
        <v>PASS</v>
      </c>
      <c r="I18" s="56" t="str">
        <f>IF('UT Cases'!O19="","",'UT Cases'!O19)</f>
        <v/>
      </c>
      <c r="J18" s="56" t="str">
        <f>IF('UT Cases'!P19="","",'UT Cases'!P19)</f>
        <v/>
      </c>
      <c r="K18" s="57" t="str">
        <f>IF('UT Cases'!Q19="","",'UT Cases'!Q19)</f>
        <v/>
      </c>
      <c r="L18" s="57" t="str">
        <f>IF('UT Cases'!R19="","",'UT Cases'!R19)</f>
        <v/>
      </c>
      <c r="M18" s="57" t="str">
        <f>IF('UT Cases'!S19="","",'UT Cases'!S19)</f>
        <v/>
      </c>
      <c r="N18" s="57" t="str">
        <f>IF('UT Cases'!T19="","",'UT Cases'!T19)</f>
        <v/>
      </c>
      <c r="O18" s="57" t="str">
        <f>IF('UT Cases'!U19="","",'UT Cases'!U19)</f>
        <v/>
      </c>
      <c r="P18" s="56" t="str">
        <f>IF('UT Cases'!V19="","",'UT Cases'!V19)</f>
        <v/>
      </c>
      <c r="Q18" s="56" t="str">
        <f>IF('UT Cases'!W19="","",'UT Cases'!W19)</f>
        <v/>
      </c>
      <c r="R18" s="56" t="str">
        <f>IF('UT Cases'!X19="","",'UT Cases'!X19)</f>
        <v/>
      </c>
      <c r="S18" s="56" t="str">
        <f>IF('UT Cases'!Y19="","",'UT Cases'!Y19)</f>
        <v/>
      </c>
      <c r="T18" s="56" t="str">
        <f>IF('UT Cases'!Z19="","",'UT Cases'!Z19)</f>
        <v/>
      </c>
      <c r="U18" s="57" t="str">
        <f>IF('UT Cases'!AA19="","",'UT Cases'!AA19)</f>
        <v/>
      </c>
      <c r="V18" s="57" t="str">
        <f>IF('UT Cases'!AB19="","",'UT Cases'!AB19)</f>
        <v/>
      </c>
      <c r="W18" s="57" t="str">
        <f>IF('UT Cases'!AC19="","",'UT Cases'!AC19)</f>
        <v/>
      </c>
      <c r="X18" s="57" t="str">
        <f>IF('UT Cases'!AD19="","",'UT Cases'!AD19)</f>
        <v/>
      </c>
      <c r="Y18" s="57" t="str">
        <f>IF('UT Cases'!AE19="","",'UT Cases'!AE19)</f>
        <v/>
      </c>
      <c r="Z18" s="56" t="str">
        <f>IF('UT Cases'!AF19="","",'UT Cases'!AF19)</f>
        <v/>
      </c>
      <c r="AA18" s="56" t="str">
        <f>IF('UT Cases'!AG19="","",'UT Cases'!AG19)</f>
        <v/>
      </c>
      <c r="AB18" s="56" t="str">
        <f>IF('UT Cases'!AH19="","",'UT Cases'!AH19)</f>
        <v/>
      </c>
      <c r="AC18" s="56" t="str">
        <f>IF('UT Cases'!AI19="","",'UT Cases'!AI19)</f>
        <v/>
      </c>
      <c r="AD18" s="56" t="str">
        <f>IF('UT Cases'!AJ19="","",'UT Cases'!AJ19)</f>
        <v/>
      </c>
    </row>
    <row r="19" spans="2:30" s="3" customFormat="1">
      <c r="B19" s="54">
        <f>IF('UT Cases'!B20="","",'UT Cases'!B20)</f>
        <v>12</v>
      </c>
      <c r="C19" s="54" t="str">
        <f>IF('UT Cases'!C20="","",'UT Cases'!C20)</f>
        <v>signup</v>
      </c>
      <c r="D19" s="54" t="str">
        <f>IF('UT Cases'!D20="","",'UT Cases'!D20)</f>
        <v>address_blank</v>
      </c>
      <c r="E19" s="54" t="str">
        <f>IF('UT Cases'!H20="","",'UT Cases'!H20)</f>
        <v>Signup_IP05</v>
      </c>
      <c r="F19" s="55">
        <f>IF('UT Cases'!L20="","",'UT Cases'!L20)</f>
        <v>42517</v>
      </c>
      <c r="G19" s="56" t="str">
        <f>IF('UT Cases'!M20="","",'UT Cases'!M20)</f>
        <v>GR_TH_03</v>
      </c>
      <c r="H19" s="56" t="str">
        <f>IF('UT Cases'!N20="","",'UT Cases'!N20)</f>
        <v>PASS</v>
      </c>
      <c r="I19" s="56" t="str">
        <f>IF('UT Cases'!O20="","",'UT Cases'!O20)</f>
        <v/>
      </c>
      <c r="J19" s="56" t="str">
        <f>IF('UT Cases'!P20="","",'UT Cases'!P20)</f>
        <v/>
      </c>
      <c r="K19" s="57" t="str">
        <f>IF('UT Cases'!Q20="","",'UT Cases'!Q20)</f>
        <v/>
      </c>
      <c r="L19" s="57" t="str">
        <f>IF('UT Cases'!R20="","",'UT Cases'!R20)</f>
        <v/>
      </c>
      <c r="M19" s="57" t="str">
        <f>IF('UT Cases'!S20="","",'UT Cases'!S20)</f>
        <v/>
      </c>
      <c r="N19" s="57" t="str">
        <f>IF('UT Cases'!T20="","",'UT Cases'!T20)</f>
        <v/>
      </c>
      <c r="O19" s="57" t="str">
        <f>IF('UT Cases'!U20="","",'UT Cases'!U20)</f>
        <v/>
      </c>
      <c r="P19" s="56" t="str">
        <f>IF('UT Cases'!V20="","",'UT Cases'!V20)</f>
        <v/>
      </c>
      <c r="Q19" s="56" t="str">
        <f>IF('UT Cases'!W20="","",'UT Cases'!W20)</f>
        <v/>
      </c>
      <c r="R19" s="56" t="str">
        <f>IF('UT Cases'!X20="","",'UT Cases'!X20)</f>
        <v/>
      </c>
      <c r="S19" s="56" t="str">
        <f>IF('UT Cases'!Y20="","",'UT Cases'!Y20)</f>
        <v/>
      </c>
      <c r="T19" s="56" t="str">
        <f>IF('UT Cases'!Z20="","",'UT Cases'!Z20)</f>
        <v/>
      </c>
      <c r="U19" s="57" t="str">
        <f>IF('UT Cases'!AA20="","",'UT Cases'!AA20)</f>
        <v/>
      </c>
      <c r="V19" s="57" t="str">
        <f>IF('UT Cases'!AB20="","",'UT Cases'!AB20)</f>
        <v/>
      </c>
      <c r="W19" s="57" t="str">
        <f>IF('UT Cases'!AC20="","",'UT Cases'!AC20)</f>
        <v/>
      </c>
      <c r="X19" s="57" t="str">
        <f>IF('UT Cases'!AD20="","",'UT Cases'!AD20)</f>
        <v/>
      </c>
      <c r="Y19" s="57" t="str">
        <f>IF('UT Cases'!AE20="","",'UT Cases'!AE20)</f>
        <v/>
      </c>
      <c r="Z19" s="56" t="str">
        <f>IF('UT Cases'!AF20="","",'UT Cases'!AF20)</f>
        <v/>
      </c>
      <c r="AA19" s="56" t="str">
        <f>IF('UT Cases'!AG20="","",'UT Cases'!AG20)</f>
        <v/>
      </c>
      <c r="AB19" s="56" t="str">
        <f>IF('UT Cases'!AH20="","",'UT Cases'!AH20)</f>
        <v/>
      </c>
      <c r="AC19" s="56" t="str">
        <f>IF('UT Cases'!AI20="","",'UT Cases'!AI20)</f>
        <v/>
      </c>
      <c r="AD19" s="56" t="str">
        <f>IF('UT Cases'!AJ20="","",'UT Cases'!AJ20)</f>
        <v/>
      </c>
    </row>
    <row r="20" spans="2:30" s="3" customFormat="1">
      <c r="B20" s="54">
        <f>IF('UT Cases'!B21="","",'UT Cases'!B21)</f>
        <v>13</v>
      </c>
      <c r="C20" s="54" t="str">
        <f>IF('UT Cases'!C21="","",'UT Cases'!C21)</f>
        <v>signup</v>
      </c>
      <c r="D20" s="54" t="str">
        <f>IF('UT Cases'!D21="","",'UT Cases'!D21)</f>
        <v>address_length</v>
      </c>
      <c r="E20" s="54" t="str">
        <f>IF('UT Cases'!H21="","",'UT Cases'!H21)</f>
        <v>Signup_IP06</v>
      </c>
      <c r="F20" s="55">
        <f>IF('UT Cases'!L21="","",'UT Cases'!L21)</f>
        <v>42517</v>
      </c>
      <c r="G20" s="56" t="str">
        <f>IF('UT Cases'!M21="","",'UT Cases'!M21)</f>
        <v>GR_TH_03</v>
      </c>
      <c r="H20" s="56" t="str">
        <f>IF('UT Cases'!N21="","",'UT Cases'!N21)</f>
        <v>PASS</v>
      </c>
      <c r="I20" s="56" t="str">
        <f>IF('UT Cases'!O21="","",'UT Cases'!O21)</f>
        <v/>
      </c>
      <c r="J20" s="56" t="str">
        <f>IF('UT Cases'!P21="","",'UT Cases'!P21)</f>
        <v/>
      </c>
      <c r="K20" s="57" t="str">
        <f>IF('UT Cases'!Q21="","",'UT Cases'!Q21)</f>
        <v/>
      </c>
      <c r="L20" s="57" t="str">
        <f>IF('UT Cases'!R21="","",'UT Cases'!R21)</f>
        <v/>
      </c>
      <c r="M20" s="57" t="str">
        <f>IF('UT Cases'!S21="","",'UT Cases'!S21)</f>
        <v/>
      </c>
      <c r="N20" s="57" t="str">
        <f>IF('UT Cases'!T21="","",'UT Cases'!T21)</f>
        <v/>
      </c>
      <c r="O20" s="57" t="str">
        <f>IF('UT Cases'!U21="","",'UT Cases'!U21)</f>
        <v/>
      </c>
      <c r="P20" s="56" t="str">
        <f>IF('UT Cases'!V21="","",'UT Cases'!V21)</f>
        <v/>
      </c>
      <c r="Q20" s="56" t="str">
        <f>IF('UT Cases'!W21="","",'UT Cases'!W21)</f>
        <v/>
      </c>
      <c r="R20" s="56" t="str">
        <f>IF('UT Cases'!X21="","",'UT Cases'!X21)</f>
        <v/>
      </c>
      <c r="S20" s="56" t="str">
        <f>IF('UT Cases'!Y21="","",'UT Cases'!Y21)</f>
        <v/>
      </c>
      <c r="T20" s="56" t="str">
        <f>IF('UT Cases'!Z21="","",'UT Cases'!Z21)</f>
        <v/>
      </c>
      <c r="U20" s="57" t="str">
        <f>IF('UT Cases'!AA21="","",'UT Cases'!AA21)</f>
        <v/>
      </c>
      <c r="V20" s="57" t="str">
        <f>IF('UT Cases'!AB21="","",'UT Cases'!AB21)</f>
        <v/>
      </c>
      <c r="W20" s="57" t="str">
        <f>IF('UT Cases'!AC21="","",'UT Cases'!AC21)</f>
        <v/>
      </c>
      <c r="X20" s="57" t="str">
        <f>IF('UT Cases'!AD21="","",'UT Cases'!AD21)</f>
        <v/>
      </c>
      <c r="Y20" s="57" t="str">
        <f>IF('UT Cases'!AE21="","",'UT Cases'!AE21)</f>
        <v/>
      </c>
      <c r="Z20" s="56" t="str">
        <f>IF('UT Cases'!AF21="","",'UT Cases'!AF21)</f>
        <v/>
      </c>
      <c r="AA20" s="56" t="str">
        <f>IF('UT Cases'!AG21="","",'UT Cases'!AG21)</f>
        <v/>
      </c>
      <c r="AB20" s="56" t="str">
        <f>IF('UT Cases'!AH21="","",'UT Cases'!AH21)</f>
        <v/>
      </c>
      <c r="AC20" s="56" t="str">
        <f>IF('UT Cases'!AI21="","",'UT Cases'!AI21)</f>
        <v/>
      </c>
      <c r="AD20" s="56" t="str">
        <f>IF('UT Cases'!AJ21="","",'UT Cases'!AJ21)</f>
        <v/>
      </c>
    </row>
    <row r="21" spans="2:30" s="3" customFormat="1">
      <c r="B21" s="54">
        <f>IF('UT Cases'!B22="","",'UT Cases'!B22)</f>
        <v>14</v>
      </c>
      <c r="C21" s="54" t="str">
        <f>IF('UT Cases'!C22="","",'UT Cases'!C22)</f>
        <v>signup</v>
      </c>
      <c r="D21" s="54" t="str">
        <f>IF('UT Cases'!D22="","",'UT Cases'!D22)</f>
        <v>email_id_length</v>
      </c>
      <c r="E21" s="54" t="str">
        <f>IF('UT Cases'!H22="","",'UT Cases'!H22)</f>
        <v>Signup_IP07</v>
      </c>
      <c r="F21" s="55">
        <f>IF('UT Cases'!L22="","",'UT Cases'!L22)</f>
        <v>42517</v>
      </c>
      <c r="G21" s="56" t="str">
        <f>IF('UT Cases'!M22="","",'UT Cases'!M22)</f>
        <v>GR_TH_03</v>
      </c>
      <c r="H21" s="56" t="str">
        <f>IF('UT Cases'!N22="","",'UT Cases'!N22)</f>
        <v>PASS</v>
      </c>
      <c r="I21" s="56" t="str">
        <f>IF('UT Cases'!O22="","",'UT Cases'!O22)</f>
        <v/>
      </c>
      <c r="J21" s="56" t="str">
        <f>IF('UT Cases'!P22="","",'UT Cases'!P22)</f>
        <v/>
      </c>
      <c r="K21" s="57" t="str">
        <f>IF('UT Cases'!Q22="","",'UT Cases'!Q22)</f>
        <v/>
      </c>
      <c r="L21" s="57" t="str">
        <f>IF('UT Cases'!R22="","",'UT Cases'!R22)</f>
        <v/>
      </c>
      <c r="M21" s="57" t="str">
        <f>IF('UT Cases'!S22="","",'UT Cases'!S22)</f>
        <v/>
      </c>
      <c r="N21" s="57" t="str">
        <f>IF('UT Cases'!T22="","",'UT Cases'!T22)</f>
        <v/>
      </c>
      <c r="O21" s="57" t="str">
        <f>IF('UT Cases'!U22="","",'UT Cases'!U22)</f>
        <v/>
      </c>
      <c r="P21" s="56" t="str">
        <f>IF('UT Cases'!V22="","",'UT Cases'!V22)</f>
        <v/>
      </c>
      <c r="Q21" s="56" t="str">
        <f>IF('UT Cases'!W22="","",'UT Cases'!W22)</f>
        <v/>
      </c>
      <c r="R21" s="56" t="str">
        <f>IF('UT Cases'!X22="","",'UT Cases'!X22)</f>
        <v/>
      </c>
      <c r="S21" s="56" t="str">
        <f>IF('UT Cases'!Y22="","",'UT Cases'!Y22)</f>
        <v/>
      </c>
      <c r="T21" s="56" t="str">
        <f>IF('UT Cases'!Z22="","",'UT Cases'!Z22)</f>
        <v/>
      </c>
      <c r="U21" s="57" t="str">
        <f>IF('UT Cases'!AA22="","",'UT Cases'!AA22)</f>
        <v/>
      </c>
      <c r="V21" s="57" t="str">
        <f>IF('UT Cases'!AB22="","",'UT Cases'!AB22)</f>
        <v/>
      </c>
      <c r="W21" s="57" t="str">
        <f>IF('UT Cases'!AC22="","",'UT Cases'!AC22)</f>
        <v/>
      </c>
      <c r="X21" s="57" t="str">
        <f>IF('UT Cases'!AD22="","",'UT Cases'!AD22)</f>
        <v/>
      </c>
      <c r="Y21" s="57" t="str">
        <f>IF('UT Cases'!AE22="","",'UT Cases'!AE22)</f>
        <v/>
      </c>
      <c r="Z21" s="56" t="str">
        <f>IF('UT Cases'!AF22="","",'UT Cases'!AF22)</f>
        <v/>
      </c>
      <c r="AA21" s="56" t="str">
        <f>IF('UT Cases'!AG22="","",'UT Cases'!AG22)</f>
        <v/>
      </c>
      <c r="AB21" s="56" t="str">
        <f>IF('UT Cases'!AH22="","",'UT Cases'!AH22)</f>
        <v/>
      </c>
      <c r="AC21" s="56" t="str">
        <f>IF('UT Cases'!AI22="","",'UT Cases'!AI22)</f>
        <v/>
      </c>
      <c r="AD21" s="56" t="str">
        <f>IF('UT Cases'!AJ22="","",'UT Cases'!AJ22)</f>
        <v/>
      </c>
    </row>
    <row r="22" spans="2:30" s="3" customFormat="1">
      <c r="B22" s="54">
        <f>IF('UT Cases'!B23="","",'UT Cases'!B23)</f>
        <v>15</v>
      </c>
      <c r="C22" s="54" t="str">
        <f>IF('UT Cases'!C23="","",'UT Cases'!C23)</f>
        <v>signup</v>
      </c>
      <c r="D22" s="54" t="str">
        <f>IF('UT Cases'!D23="","",'UT Cases'!D23)</f>
        <v>email_id_incorrect</v>
      </c>
      <c r="E22" s="54" t="str">
        <f>IF('UT Cases'!H23="","",'UT Cases'!H23)</f>
        <v>Signup_IP08</v>
      </c>
      <c r="F22" s="55">
        <f>IF('UT Cases'!L23="","",'UT Cases'!L23)</f>
        <v>42517</v>
      </c>
      <c r="G22" s="56" t="str">
        <f>IF('UT Cases'!M23="","",'UT Cases'!M23)</f>
        <v>GR_TH_03</v>
      </c>
      <c r="H22" s="56" t="str">
        <f>IF('UT Cases'!N23="","",'UT Cases'!N23)</f>
        <v>PASS</v>
      </c>
      <c r="I22" s="56" t="str">
        <f>IF('UT Cases'!O23="","",'UT Cases'!O23)</f>
        <v/>
      </c>
      <c r="J22" s="56" t="str">
        <f>IF('UT Cases'!P23="","",'UT Cases'!P23)</f>
        <v/>
      </c>
      <c r="K22" s="57" t="str">
        <f>IF('UT Cases'!Q23="","",'UT Cases'!Q23)</f>
        <v/>
      </c>
      <c r="L22" s="57" t="str">
        <f>IF('UT Cases'!R23="","",'UT Cases'!R23)</f>
        <v/>
      </c>
      <c r="M22" s="57" t="str">
        <f>IF('UT Cases'!S23="","",'UT Cases'!S23)</f>
        <v/>
      </c>
      <c r="N22" s="57" t="str">
        <f>IF('UT Cases'!T23="","",'UT Cases'!T23)</f>
        <v/>
      </c>
      <c r="O22" s="57" t="str">
        <f>IF('UT Cases'!U23="","",'UT Cases'!U23)</f>
        <v/>
      </c>
      <c r="P22" s="56" t="str">
        <f>IF('UT Cases'!V23="","",'UT Cases'!V23)</f>
        <v/>
      </c>
      <c r="Q22" s="56" t="str">
        <f>IF('UT Cases'!W23="","",'UT Cases'!W23)</f>
        <v/>
      </c>
      <c r="R22" s="56" t="str">
        <f>IF('UT Cases'!X23="","",'UT Cases'!X23)</f>
        <v/>
      </c>
      <c r="S22" s="56" t="str">
        <f>IF('UT Cases'!Y23="","",'UT Cases'!Y23)</f>
        <v/>
      </c>
      <c r="T22" s="56" t="str">
        <f>IF('UT Cases'!Z23="","",'UT Cases'!Z23)</f>
        <v/>
      </c>
      <c r="U22" s="57" t="str">
        <f>IF('UT Cases'!AA23="","",'UT Cases'!AA23)</f>
        <v/>
      </c>
      <c r="V22" s="57" t="str">
        <f>IF('UT Cases'!AB23="","",'UT Cases'!AB23)</f>
        <v/>
      </c>
      <c r="W22" s="57" t="str">
        <f>IF('UT Cases'!AC23="","",'UT Cases'!AC23)</f>
        <v/>
      </c>
      <c r="X22" s="57" t="str">
        <f>IF('UT Cases'!AD23="","",'UT Cases'!AD23)</f>
        <v/>
      </c>
      <c r="Y22" s="57" t="str">
        <f>IF('UT Cases'!AE23="","",'UT Cases'!AE23)</f>
        <v/>
      </c>
      <c r="Z22" s="56" t="str">
        <f>IF('UT Cases'!AF23="","",'UT Cases'!AF23)</f>
        <v/>
      </c>
      <c r="AA22" s="56" t="str">
        <f>IF('UT Cases'!AG23="","",'UT Cases'!AG23)</f>
        <v/>
      </c>
      <c r="AB22" s="56" t="str">
        <f>IF('UT Cases'!AH23="","",'UT Cases'!AH23)</f>
        <v/>
      </c>
      <c r="AC22" s="56" t="str">
        <f>IF('UT Cases'!AI23="","",'UT Cases'!AI23)</f>
        <v/>
      </c>
      <c r="AD22" s="56" t="str">
        <f>IF('UT Cases'!AJ23="","",'UT Cases'!AJ23)</f>
        <v/>
      </c>
    </row>
    <row r="23" spans="2:30" s="3" customFormat="1">
      <c r="B23" s="54">
        <f>IF('UT Cases'!B24="","",'UT Cases'!B24)</f>
        <v>16</v>
      </c>
      <c r="C23" s="54" t="str">
        <f>IF('UT Cases'!C24="","",'UT Cases'!C24)</f>
        <v>signup</v>
      </c>
      <c r="D23" s="54" t="str">
        <f>IF('UT Cases'!D24="","",'UT Cases'!D24)</f>
        <v>password_digits</v>
      </c>
      <c r="E23" s="54" t="str">
        <f>IF('UT Cases'!H24="","",'UT Cases'!H24)</f>
        <v>Signup_IP09</v>
      </c>
      <c r="F23" s="55">
        <f>IF('UT Cases'!L24="","",'UT Cases'!L24)</f>
        <v>42517</v>
      </c>
      <c r="G23" s="56" t="str">
        <f>IF('UT Cases'!M24="","",'UT Cases'!M24)</f>
        <v>GR_TH_03</v>
      </c>
      <c r="H23" s="56" t="str">
        <f>IF('UT Cases'!N24="","",'UT Cases'!N24)</f>
        <v>PASS</v>
      </c>
      <c r="I23" s="56" t="str">
        <f>IF('UT Cases'!O24="","",'UT Cases'!O24)</f>
        <v/>
      </c>
      <c r="J23" s="56" t="str">
        <f>IF('UT Cases'!P24="","",'UT Cases'!P24)</f>
        <v/>
      </c>
      <c r="K23" s="57" t="str">
        <f>IF('UT Cases'!Q24="","",'UT Cases'!Q24)</f>
        <v/>
      </c>
      <c r="L23" s="57" t="str">
        <f>IF('UT Cases'!R24="","",'UT Cases'!R24)</f>
        <v/>
      </c>
      <c r="M23" s="57" t="str">
        <f>IF('UT Cases'!S24="","",'UT Cases'!S24)</f>
        <v/>
      </c>
      <c r="N23" s="57" t="str">
        <f>IF('UT Cases'!T24="","",'UT Cases'!T24)</f>
        <v/>
      </c>
      <c r="O23" s="57" t="str">
        <f>IF('UT Cases'!U24="","",'UT Cases'!U24)</f>
        <v/>
      </c>
      <c r="P23" s="56" t="str">
        <f>IF('UT Cases'!V24="","",'UT Cases'!V24)</f>
        <v/>
      </c>
      <c r="Q23" s="56" t="str">
        <f>IF('UT Cases'!W24="","",'UT Cases'!W24)</f>
        <v/>
      </c>
      <c r="R23" s="56" t="str">
        <f>IF('UT Cases'!X24="","",'UT Cases'!X24)</f>
        <v/>
      </c>
      <c r="S23" s="56" t="str">
        <f>IF('UT Cases'!Y24="","",'UT Cases'!Y24)</f>
        <v/>
      </c>
      <c r="T23" s="56" t="str">
        <f>IF('UT Cases'!Z24="","",'UT Cases'!Z24)</f>
        <v/>
      </c>
      <c r="U23" s="57" t="str">
        <f>IF('UT Cases'!AA24="","",'UT Cases'!AA24)</f>
        <v/>
      </c>
      <c r="V23" s="57" t="str">
        <f>IF('UT Cases'!AB24="","",'UT Cases'!AB24)</f>
        <v/>
      </c>
      <c r="W23" s="57" t="str">
        <f>IF('UT Cases'!AC24="","",'UT Cases'!AC24)</f>
        <v/>
      </c>
      <c r="X23" s="57" t="str">
        <f>IF('UT Cases'!AD24="","",'UT Cases'!AD24)</f>
        <v/>
      </c>
      <c r="Y23" s="57" t="str">
        <f>IF('UT Cases'!AE24="","",'UT Cases'!AE24)</f>
        <v/>
      </c>
      <c r="Z23" s="56" t="str">
        <f>IF('UT Cases'!AF24="","",'UT Cases'!AF24)</f>
        <v/>
      </c>
      <c r="AA23" s="56" t="str">
        <f>IF('UT Cases'!AG24="","",'UT Cases'!AG24)</f>
        <v/>
      </c>
      <c r="AB23" s="56" t="str">
        <f>IF('UT Cases'!AH24="","",'UT Cases'!AH24)</f>
        <v/>
      </c>
      <c r="AC23" s="56" t="str">
        <f>IF('UT Cases'!AI24="","",'UT Cases'!AI24)</f>
        <v/>
      </c>
      <c r="AD23" s="56" t="str">
        <f>IF('UT Cases'!AJ24="","",'UT Cases'!AJ24)</f>
        <v/>
      </c>
    </row>
    <row r="24" spans="2:30" s="3" customFormat="1">
      <c r="B24" s="54">
        <f>IF('UT Cases'!B25="","",'UT Cases'!B25)</f>
        <v>17</v>
      </c>
      <c r="C24" s="54" t="str">
        <f>IF('UT Cases'!C25="","",'UT Cases'!C25)</f>
        <v>signup</v>
      </c>
      <c r="D24" s="54" t="str">
        <f>IF('UT Cases'!D25="","",'UT Cases'!D25)</f>
        <v>password_length</v>
      </c>
      <c r="E24" s="54" t="str">
        <f>IF('UT Cases'!H25="","",'UT Cases'!H25)</f>
        <v>Signup_IP10</v>
      </c>
      <c r="F24" s="55">
        <f>IF('UT Cases'!L25="","",'UT Cases'!L25)</f>
        <v>42517</v>
      </c>
      <c r="G24" s="56" t="str">
        <f>IF('UT Cases'!M25="","",'UT Cases'!M25)</f>
        <v>GR_TH_03</v>
      </c>
      <c r="H24" s="56" t="str">
        <f>IF('UT Cases'!N25="","",'UT Cases'!N25)</f>
        <v>PASS</v>
      </c>
      <c r="I24" s="56" t="str">
        <f>IF('UT Cases'!O25="","",'UT Cases'!O25)</f>
        <v/>
      </c>
      <c r="J24" s="56" t="str">
        <f>IF('UT Cases'!P25="","",'UT Cases'!P25)</f>
        <v/>
      </c>
      <c r="K24" s="57" t="str">
        <f>IF('UT Cases'!Q25="","",'UT Cases'!Q25)</f>
        <v/>
      </c>
      <c r="L24" s="57" t="str">
        <f>IF('UT Cases'!R25="","",'UT Cases'!R25)</f>
        <v/>
      </c>
      <c r="M24" s="57" t="str">
        <f>IF('UT Cases'!S25="","",'UT Cases'!S25)</f>
        <v/>
      </c>
      <c r="N24" s="57" t="str">
        <f>IF('UT Cases'!T25="","",'UT Cases'!T25)</f>
        <v/>
      </c>
      <c r="O24" s="57" t="str">
        <f>IF('UT Cases'!U25="","",'UT Cases'!U25)</f>
        <v/>
      </c>
      <c r="P24" s="56" t="str">
        <f>IF('UT Cases'!V25="","",'UT Cases'!V25)</f>
        <v/>
      </c>
      <c r="Q24" s="56" t="str">
        <f>IF('UT Cases'!W25="","",'UT Cases'!W25)</f>
        <v/>
      </c>
      <c r="R24" s="56" t="str">
        <f>IF('UT Cases'!X25="","",'UT Cases'!X25)</f>
        <v/>
      </c>
      <c r="S24" s="56" t="str">
        <f>IF('UT Cases'!Y25="","",'UT Cases'!Y25)</f>
        <v/>
      </c>
      <c r="T24" s="56" t="str">
        <f>IF('UT Cases'!Z25="","",'UT Cases'!Z25)</f>
        <v/>
      </c>
      <c r="U24" s="57" t="str">
        <f>IF('UT Cases'!AA25="","",'UT Cases'!AA25)</f>
        <v/>
      </c>
      <c r="V24" s="57" t="str">
        <f>IF('UT Cases'!AB25="","",'UT Cases'!AB25)</f>
        <v/>
      </c>
      <c r="W24" s="57" t="str">
        <f>IF('UT Cases'!AC25="","",'UT Cases'!AC25)</f>
        <v/>
      </c>
      <c r="X24" s="57" t="str">
        <f>IF('UT Cases'!AD25="","",'UT Cases'!AD25)</f>
        <v/>
      </c>
      <c r="Y24" s="57" t="str">
        <f>IF('UT Cases'!AE25="","",'UT Cases'!AE25)</f>
        <v/>
      </c>
      <c r="Z24" s="56" t="str">
        <f>IF('UT Cases'!AF25="","",'UT Cases'!AF25)</f>
        <v/>
      </c>
      <c r="AA24" s="56" t="str">
        <f>IF('UT Cases'!AG25="","",'UT Cases'!AG25)</f>
        <v/>
      </c>
      <c r="AB24" s="56" t="str">
        <f>IF('UT Cases'!AH25="","",'UT Cases'!AH25)</f>
        <v/>
      </c>
      <c r="AC24" s="56" t="str">
        <f>IF('UT Cases'!AI25="","",'UT Cases'!AI25)</f>
        <v/>
      </c>
      <c r="AD24" s="56" t="str">
        <f>IF('UT Cases'!AJ25="","",'UT Cases'!AJ25)</f>
        <v/>
      </c>
    </row>
    <row r="25" spans="2:30" s="3" customFormat="1">
      <c r="B25" s="54">
        <f>IF('UT Cases'!B26="","",'UT Cases'!B26)</f>
        <v>18</v>
      </c>
      <c r="C25" s="54" t="str">
        <f>IF('UT Cases'!C26="","",'UT Cases'!C26)</f>
        <v>signup</v>
      </c>
      <c r="D25" s="54" t="str">
        <f>IF('UT Cases'!D26="","",'UT Cases'!D26)</f>
        <v>rePassword</v>
      </c>
      <c r="E25" s="54" t="str">
        <f>IF('UT Cases'!H26="","",'UT Cases'!H26)</f>
        <v>Signup_IP11</v>
      </c>
      <c r="F25" s="55">
        <f>IF('UT Cases'!L26="","",'UT Cases'!L26)</f>
        <v>42517</v>
      </c>
      <c r="G25" s="56" t="str">
        <f>IF('UT Cases'!M26="","",'UT Cases'!M26)</f>
        <v>GR_TH_03</v>
      </c>
      <c r="H25" s="56" t="str">
        <f>IF('UT Cases'!N26="","",'UT Cases'!N26)</f>
        <v>PASS</v>
      </c>
      <c r="I25" s="56" t="str">
        <f>IF('UT Cases'!O26="","",'UT Cases'!O26)</f>
        <v/>
      </c>
      <c r="J25" s="56" t="str">
        <f>IF('UT Cases'!P26="","",'UT Cases'!P26)</f>
        <v/>
      </c>
      <c r="K25" s="57" t="str">
        <f>IF('UT Cases'!Q26="","",'UT Cases'!Q26)</f>
        <v/>
      </c>
      <c r="L25" s="57" t="str">
        <f>IF('UT Cases'!R26="","",'UT Cases'!R26)</f>
        <v/>
      </c>
      <c r="M25" s="57" t="str">
        <f>IF('UT Cases'!S26="","",'UT Cases'!S26)</f>
        <v/>
      </c>
      <c r="N25" s="57" t="str">
        <f>IF('UT Cases'!T26="","",'UT Cases'!T26)</f>
        <v/>
      </c>
      <c r="O25" s="57" t="str">
        <f>IF('UT Cases'!U26="","",'UT Cases'!U26)</f>
        <v/>
      </c>
      <c r="P25" s="56" t="str">
        <f>IF('UT Cases'!V26="","",'UT Cases'!V26)</f>
        <v/>
      </c>
      <c r="Q25" s="56" t="str">
        <f>IF('UT Cases'!W26="","",'UT Cases'!W26)</f>
        <v/>
      </c>
      <c r="R25" s="56" t="str">
        <f>IF('UT Cases'!X26="","",'UT Cases'!X26)</f>
        <v/>
      </c>
      <c r="S25" s="56" t="str">
        <f>IF('UT Cases'!Y26="","",'UT Cases'!Y26)</f>
        <v/>
      </c>
      <c r="T25" s="56" t="str">
        <f>IF('UT Cases'!Z26="","",'UT Cases'!Z26)</f>
        <v/>
      </c>
      <c r="U25" s="57" t="str">
        <f>IF('UT Cases'!AA26="","",'UT Cases'!AA26)</f>
        <v/>
      </c>
      <c r="V25" s="57" t="str">
        <f>IF('UT Cases'!AB26="","",'UT Cases'!AB26)</f>
        <v/>
      </c>
      <c r="W25" s="57" t="str">
        <f>IF('UT Cases'!AC26="","",'UT Cases'!AC26)</f>
        <v/>
      </c>
      <c r="X25" s="57" t="str">
        <f>IF('UT Cases'!AD26="","",'UT Cases'!AD26)</f>
        <v/>
      </c>
      <c r="Y25" s="57" t="str">
        <f>IF('UT Cases'!AE26="","",'UT Cases'!AE26)</f>
        <v/>
      </c>
      <c r="Z25" s="56" t="str">
        <f>IF('UT Cases'!AF26="","",'UT Cases'!AF26)</f>
        <v/>
      </c>
      <c r="AA25" s="56" t="str">
        <f>IF('UT Cases'!AG26="","",'UT Cases'!AG26)</f>
        <v/>
      </c>
      <c r="AB25" s="56" t="str">
        <f>IF('UT Cases'!AH26="","",'UT Cases'!AH26)</f>
        <v/>
      </c>
      <c r="AC25" s="56" t="str">
        <f>IF('UT Cases'!AI26="","",'UT Cases'!AI26)</f>
        <v/>
      </c>
      <c r="AD25" s="56" t="str">
        <f>IF('UT Cases'!AJ26="","",'UT Cases'!AJ26)</f>
        <v/>
      </c>
    </row>
    <row r="26" spans="2:30" s="3" customFormat="1">
      <c r="B26" s="54">
        <f>IF('UT Cases'!B27="","",'UT Cases'!B27)</f>
        <v>19</v>
      </c>
      <c r="C26" s="54" t="str">
        <f>IF('UT Cases'!C27="","",'UT Cases'!C27)</f>
        <v>addDoctor</v>
      </c>
      <c r="D26" s="54" t="str">
        <f>IF('UT Cases'!D27="","",'UT Cases'!D27)</f>
        <v>blank_name</v>
      </c>
      <c r="E26" s="54" t="str">
        <f>IF('UT Cases'!H27="","",'UT Cases'!H27)</f>
        <v>addDoctor_IP01</v>
      </c>
      <c r="F26" s="55">
        <f>IF('UT Cases'!L27="","",'UT Cases'!L27)</f>
        <v>42517</v>
      </c>
      <c r="G26" s="56" t="str">
        <f>IF('UT Cases'!M27="","",'UT Cases'!M27)</f>
        <v>GR_TH_03</v>
      </c>
      <c r="H26" s="56" t="str">
        <f>IF('UT Cases'!N27="","",'UT Cases'!N27)</f>
        <v>PASS</v>
      </c>
      <c r="I26" s="56" t="str">
        <f>IF('UT Cases'!O27="","",'UT Cases'!O27)</f>
        <v/>
      </c>
      <c r="J26" s="56" t="str">
        <f>IF('UT Cases'!P27="","",'UT Cases'!P27)</f>
        <v/>
      </c>
      <c r="K26" s="57" t="str">
        <f>IF('UT Cases'!Q27="","",'UT Cases'!Q27)</f>
        <v/>
      </c>
      <c r="L26" s="57" t="str">
        <f>IF('UT Cases'!R27="","",'UT Cases'!R27)</f>
        <v/>
      </c>
      <c r="M26" s="57" t="str">
        <f>IF('UT Cases'!S27="","",'UT Cases'!S27)</f>
        <v/>
      </c>
      <c r="N26" s="57" t="str">
        <f>IF('UT Cases'!T27="","",'UT Cases'!T27)</f>
        <v/>
      </c>
      <c r="O26" s="57" t="str">
        <f>IF('UT Cases'!U27="","",'UT Cases'!U27)</f>
        <v/>
      </c>
      <c r="P26" s="56" t="str">
        <f>IF('UT Cases'!V27="","",'UT Cases'!V27)</f>
        <v/>
      </c>
      <c r="Q26" s="56" t="str">
        <f>IF('UT Cases'!W27="","",'UT Cases'!W27)</f>
        <v/>
      </c>
      <c r="R26" s="56" t="str">
        <f>IF('UT Cases'!X27="","",'UT Cases'!X27)</f>
        <v/>
      </c>
      <c r="S26" s="56" t="str">
        <f>IF('UT Cases'!Y27="","",'UT Cases'!Y27)</f>
        <v/>
      </c>
      <c r="T26" s="56" t="str">
        <f>IF('UT Cases'!Z27="","",'UT Cases'!Z27)</f>
        <v/>
      </c>
      <c r="U26" s="57" t="str">
        <f>IF('UT Cases'!AA27="","",'UT Cases'!AA27)</f>
        <v/>
      </c>
      <c r="V26" s="57" t="str">
        <f>IF('UT Cases'!AB27="","",'UT Cases'!AB27)</f>
        <v/>
      </c>
      <c r="W26" s="57" t="str">
        <f>IF('UT Cases'!AC27="","",'UT Cases'!AC27)</f>
        <v/>
      </c>
      <c r="X26" s="57" t="str">
        <f>IF('UT Cases'!AD27="","",'UT Cases'!AD27)</f>
        <v/>
      </c>
      <c r="Y26" s="57" t="str">
        <f>IF('UT Cases'!AE27="","",'UT Cases'!AE27)</f>
        <v/>
      </c>
      <c r="Z26" s="56" t="str">
        <f>IF('UT Cases'!AF27="","",'UT Cases'!AF27)</f>
        <v/>
      </c>
      <c r="AA26" s="56" t="str">
        <f>IF('UT Cases'!AG27="","",'UT Cases'!AG27)</f>
        <v/>
      </c>
      <c r="AB26" s="56" t="str">
        <f>IF('UT Cases'!AH27="","",'UT Cases'!AH27)</f>
        <v/>
      </c>
      <c r="AC26" s="56" t="str">
        <f>IF('UT Cases'!AI27="","",'UT Cases'!AI27)</f>
        <v/>
      </c>
      <c r="AD26" s="56" t="str">
        <f>IF('UT Cases'!AJ27="","",'UT Cases'!AJ27)</f>
        <v/>
      </c>
    </row>
    <row r="27" spans="2:30" s="3" customFormat="1">
      <c r="B27" s="54">
        <f>IF('UT Cases'!B28="","",'UT Cases'!B28)</f>
        <v>20</v>
      </c>
      <c r="C27" s="54" t="str">
        <f>IF('UT Cases'!C28="","",'UT Cases'!C28)</f>
        <v>addDoctor</v>
      </c>
      <c r="D27" s="54" t="str">
        <f>IF('UT Cases'!D28="","",'UT Cases'!D28)</f>
        <v>pic_selection_null</v>
      </c>
      <c r="E27" s="54" t="str">
        <f>IF('UT Cases'!H28="","",'UT Cases'!H28)</f>
        <v>addDoctor_IP02</v>
      </c>
      <c r="F27" s="55">
        <f>IF('UT Cases'!L28="","",'UT Cases'!L28)</f>
        <v>42517</v>
      </c>
      <c r="G27" s="56" t="str">
        <f>IF('UT Cases'!M28="","",'UT Cases'!M28)</f>
        <v>GR_TH_03</v>
      </c>
      <c r="H27" s="56" t="str">
        <f>IF('UT Cases'!N28="","",'UT Cases'!N28)</f>
        <v>PASS</v>
      </c>
      <c r="I27" s="56" t="str">
        <f>IF('UT Cases'!O28="","",'UT Cases'!O28)</f>
        <v/>
      </c>
      <c r="J27" s="56" t="str">
        <f>IF('UT Cases'!P28="","",'UT Cases'!P28)</f>
        <v/>
      </c>
      <c r="K27" s="57" t="str">
        <f>IF('UT Cases'!Q28="","",'UT Cases'!Q28)</f>
        <v/>
      </c>
      <c r="L27" s="57" t="str">
        <f>IF('UT Cases'!R28="","",'UT Cases'!R28)</f>
        <v/>
      </c>
      <c r="M27" s="57" t="str">
        <f>IF('UT Cases'!S28="","",'UT Cases'!S28)</f>
        <v/>
      </c>
      <c r="N27" s="57" t="str">
        <f>IF('UT Cases'!T28="","",'UT Cases'!T28)</f>
        <v/>
      </c>
      <c r="O27" s="57" t="str">
        <f>IF('UT Cases'!U28="","",'UT Cases'!U28)</f>
        <v/>
      </c>
      <c r="P27" s="56" t="str">
        <f>IF('UT Cases'!V28="","",'UT Cases'!V28)</f>
        <v/>
      </c>
      <c r="Q27" s="56" t="str">
        <f>IF('UT Cases'!W28="","",'UT Cases'!W28)</f>
        <v/>
      </c>
      <c r="R27" s="56" t="str">
        <f>IF('UT Cases'!X28="","",'UT Cases'!X28)</f>
        <v/>
      </c>
      <c r="S27" s="56" t="str">
        <f>IF('UT Cases'!Y28="","",'UT Cases'!Y28)</f>
        <v/>
      </c>
      <c r="T27" s="56" t="str">
        <f>IF('UT Cases'!Z28="","",'UT Cases'!Z28)</f>
        <v/>
      </c>
      <c r="U27" s="57" t="str">
        <f>IF('UT Cases'!AA28="","",'UT Cases'!AA28)</f>
        <v/>
      </c>
      <c r="V27" s="57" t="str">
        <f>IF('UT Cases'!AB28="","",'UT Cases'!AB28)</f>
        <v/>
      </c>
      <c r="W27" s="57" t="str">
        <f>IF('UT Cases'!AC28="","",'UT Cases'!AC28)</f>
        <v/>
      </c>
      <c r="X27" s="57" t="str">
        <f>IF('UT Cases'!AD28="","",'UT Cases'!AD28)</f>
        <v/>
      </c>
      <c r="Y27" s="57" t="str">
        <f>IF('UT Cases'!AE28="","",'UT Cases'!AE28)</f>
        <v/>
      </c>
      <c r="Z27" s="56" t="str">
        <f>IF('UT Cases'!AF28="","",'UT Cases'!AF28)</f>
        <v/>
      </c>
      <c r="AA27" s="56" t="str">
        <f>IF('UT Cases'!AG28="","",'UT Cases'!AG28)</f>
        <v/>
      </c>
      <c r="AB27" s="56" t="str">
        <f>IF('UT Cases'!AH28="","",'UT Cases'!AH28)</f>
        <v/>
      </c>
      <c r="AC27" s="56" t="str">
        <f>IF('UT Cases'!AI28="","",'UT Cases'!AI28)</f>
        <v/>
      </c>
      <c r="AD27" s="56" t="str">
        <f>IF('UT Cases'!AJ28="","",'UT Cases'!AJ28)</f>
        <v/>
      </c>
    </row>
    <row r="28" spans="2:30" s="3" customFormat="1">
      <c r="B28" s="54">
        <f>IF('UT Cases'!B29="","",'UT Cases'!B29)</f>
        <v>21</v>
      </c>
      <c r="C28" s="54" t="str">
        <f>IF('UT Cases'!C29="","",'UT Cases'!C29)</f>
        <v>addDoctor</v>
      </c>
      <c r="D28" s="54" t="str">
        <f>IF('UT Cases'!D29="","",'UT Cases'!D29)</f>
        <v>qualification</v>
      </c>
      <c r="E28" s="54" t="str">
        <f>IF('UT Cases'!H29="","",'UT Cases'!H29)</f>
        <v>addDoctor_IP03</v>
      </c>
      <c r="F28" s="55">
        <f>IF('UT Cases'!L29="","",'UT Cases'!L29)</f>
        <v>42517</v>
      </c>
      <c r="G28" s="56" t="str">
        <f>IF('UT Cases'!M29="","",'UT Cases'!M29)</f>
        <v>GR_TH_03</v>
      </c>
      <c r="H28" s="56" t="str">
        <f>IF('UT Cases'!N29="","",'UT Cases'!N29)</f>
        <v>PASS</v>
      </c>
      <c r="I28" s="56" t="str">
        <f>IF('UT Cases'!O29="","",'UT Cases'!O29)</f>
        <v/>
      </c>
      <c r="J28" s="56" t="str">
        <f>IF('UT Cases'!P29="","",'UT Cases'!P29)</f>
        <v/>
      </c>
      <c r="K28" s="57" t="str">
        <f>IF('UT Cases'!Q29="","",'UT Cases'!Q29)</f>
        <v/>
      </c>
      <c r="L28" s="57" t="str">
        <f>IF('UT Cases'!R29="","",'UT Cases'!R29)</f>
        <v/>
      </c>
      <c r="M28" s="57" t="str">
        <f>IF('UT Cases'!S29="","",'UT Cases'!S29)</f>
        <v/>
      </c>
      <c r="N28" s="57" t="str">
        <f>IF('UT Cases'!T29="","",'UT Cases'!T29)</f>
        <v/>
      </c>
      <c r="O28" s="57" t="str">
        <f>IF('UT Cases'!U29="","",'UT Cases'!U29)</f>
        <v/>
      </c>
      <c r="P28" s="56" t="str">
        <f>IF('UT Cases'!V29="","",'UT Cases'!V29)</f>
        <v/>
      </c>
      <c r="Q28" s="56" t="str">
        <f>IF('UT Cases'!W29="","",'UT Cases'!W29)</f>
        <v/>
      </c>
      <c r="R28" s="56" t="str">
        <f>IF('UT Cases'!X29="","",'UT Cases'!X29)</f>
        <v/>
      </c>
      <c r="S28" s="56" t="str">
        <f>IF('UT Cases'!Y29="","",'UT Cases'!Y29)</f>
        <v/>
      </c>
      <c r="T28" s="56" t="str">
        <f>IF('UT Cases'!Z29="","",'UT Cases'!Z29)</f>
        <v/>
      </c>
      <c r="U28" s="57" t="str">
        <f>IF('UT Cases'!AA29="","",'UT Cases'!AA29)</f>
        <v/>
      </c>
      <c r="V28" s="57" t="str">
        <f>IF('UT Cases'!AB29="","",'UT Cases'!AB29)</f>
        <v/>
      </c>
      <c r="W28" s="57" t="str">
        <f>IF('UT Cases'!AC29="","",'UT Cases'!AC29)</f>
        <v/>
      </c>
      <c r="X28" s="57" t="str">
        <f>IF('UT Cases'!AD29="","",'UT Cases'!AD29)</f>
        <v/>
      </c>
      <c r="Y28" s="57" t="str">
        <f>IF('UT Cases'!AE29="","",'UT Cases'!AE29)</f>
        <v/>
      </c>
      <c r="Z28" s="56" t="str">
        <f>IF('UT Cases'!AF29="","",'UT Cases'!AF29)</f>
        <v/>
      </c>
      <c r="AA28" s="56" t="str">
        <f>IF('UT Cases'!AG29="","",'UT Cases'!AG29)</f>
        <v/>
      </c>
      <c r="AB28" s="56" t="str">
        <f>IF('UT Cases'!AH29="","",'UT Cases'!AH29)</f>
        <v/>
      </c>
      <c r="AC28" s="56" t="str">
        <f>IF('UT Cases'!AI29="","",'UT Cases'!AI29)</f>
        <v/>
      </c>
      <c r="AD28" s="56" t="str">
        <f>IF('UT Cases'!AJ29="","",'UT Cases'!AJ29)</f>
        <v/>
      </c>
    </row>
    <row r="29" spans="2:30" s="3" customFormat="1">
      <c r="B29" s="54">
        <f>IF('UT Cases'!B30="","",'UT Cases'!B30)</f>
        <v>22</v>
      </c>
      <c r="C29" s="54" t="str">
        <f>IF('UT Cases'!C30="","",'UT Cases'!C30)</f>
        <v>addDoctor</v>
      </c>
      <c r="D29" s="54" t="str">
        <f>IF('UT Cases'!D30="","",'UT Cases'!D30)</f>
        <v>specialization</v>
      </c>
      <c r="E29" s="54" t="str">
        <f>IF('UT Cases'!H30="","",'UT Cases'!H30)</f>
        <v>addDoctor_IP04</v>
      </c>
      <c r="F29" s="55">
        <f>IF('UT Cases'!L30="","",'UT Cases'!L30)</f>
        <v>42517</v>
      </c>
      <c r="G29" s="56" t="str">
        <f>IF('UT Cases'!M30="","",'UT Cases'!M30)</f>
        <v>GR_TH_03</v>
      </c>
      <c r="H29" s="56" t="str">
        <f>IF('UT Cases'!N30="","",'UT Cases'!N30)</f>
        <v>PASS</v>
      </c>
      <c r="I29" s="56" t="str">
        <f>IF('UT Cases'!O30="","",'UT Cases'!O30)</f>
        <v/>
      </c>
      <c r="J29" s="56" t="str">
        <f>IF('UT Cases'!P30="","",'UT Cases'!P30)</f>
        <v/>
      </c>
      <c r="K29" s="57" t="str">
        <f>IF('UT Cases'!Q30="","",'UT Cases'!Q30)</f>
        <v/>
      </c>
      <c r="L29" s="57" t="str">
        <f>IF('UT Cases'!R30="","",'UT Cases'!R30)</f>
        <v/>
      </c>
      <c r="M29" s="57" t="str">
        <f>IF('UT Cases'!S30="","",'UT Cases'!S30)</f>
        <v/>
      </c>
      <c r="N29" s="57" t="str">
        <f>IF('UT Cases'!T30="","",'UT Cases'!T30)</f>
        <v/>
      </c>
      <c r="O29" s="57" t="str">
        <f>IF('UT Cases'!U30="","",'UT Cases'!U30)</f>
        <v/>
      </c>
      <c r="P29" s="56" t="str">
        <f>IF('UT Cases'!V30="","",'UT Cases'!V30)</f>
        <v/>
      </c>
      <c r="Q29" s="56" t="str">
        <f>IF('UT Cases'!W30="","",'UT Cases'!W30)</f>
        <v/>
      </c>
      <c r="R29" s="56" t="str">
        <f>IF('UT Cases'!X30="","",'UT Cases'!X30)</f>
        <v/>
      </c>
      <c r="S29" s="56" t="str">
        <f>IF('UT Cases'!Y30="","",'UT Cases'!Y30)</f>
        <v/>
      </c>
      <c r="T29" s="56" t="str">
        <f>IF('UT Cases'!Z30="","",'UT Cases'!Z30)</f>
        <v/>
      </c>
      <c r="U29" s="57" t="str">
        <f>IF('UT Cases'!AA30="","",'UT Cases'!AA30)</f>
        <v/>
      </c>
      <c r="V29" s="57" t="str">
        <f>IF('UT Cases'!AB30="","",'UT Cases'!AB30)</f>
        <v/>
      </c>
      <c r="W29" s="57" t="str">
        <f>IF('UT Cases'!AC30="","",'UT Cases'!AC30)</f>
        <v/>
      </c>
      <c r="X29" s="57" t="str">
        <f>IF('UT Cases'!AD30="","",'UT Cases'!AD30)</f>
        <v/>
      </c>
      <c r="Y29" s="57" t="str">
        <f>IF('UT Cases'!AE30="","",'UT Cases'!AE30)</f>
        <v/>
      </c>
      <c r="Z29" s="56" t="str">
        <f>IF('UT Cases'!AF30="","",'UT Cases'!AF30)</f>
        <v/>
      </c>
      <c r="AA29" s="56" t="str">
        <f>IF('UT Cases'!AG30="","",'UT Cases'!AG30)</f>
        <v/>
      </c>
      <c r="AB29" s="56" t="str">
        <f>IF('UT Cases'!AH30="","",'UT Cases'!AH30)</f>
        <v/>
      </c>
      <c r="AC29" s="56" t="str">
        <f>IF('UT Cases'!AI30="","",'UT Cases'!AI30)</f>
        <v/>
      </c>
      <c r="AD29" s="56" t="str">
        <f>IF('UT Cases'!AJ30="","",'UT Cases'!AJ30)</f>
        <v/>
      </c>
    </row>
    <row r="30" spans="2:30" s="3" customFormat="1">
      <c r="B30" s="54">
        <f>IF('UT Cases'!B31="","",'UT Cases'!B31)</f>
        <v>23</v>
      </c>
      <c r="C30" s="54" t="str">
        <f>IF('UT Cases'!C31="","",'UT Cases'!C31)</f>
        <v>addDoctor</v>
      </c>
      <c r="D30" s="54" t="str">
        <f>IF('UT Cases'!D31="","",'UT Cases'!D31)</f>
        <v>timings</v>
      </c>
      <c r="E30" s="54" t="str">
        <f>IF('UT Cases'!H31="","",'UT Cases'!H31)</f>
        <v>addDoctor_IP05</v>
      </c>
      <c r="F30" s="55">
        <f>IF('UT Cases'!L31="","",'UT Cases'!L31)</f>
        <v>42517</v>
      </c>
      <c r="G30" s="56" t="str">
        <f>IF('UT Cases'!M31="","",'UT Cases'!M31)</f>
        <v>GR_TH_03</v>
      </c>
      <c r="H30" s="56" t="str">
        <f>IF('UT Cases'!N31="","",'UT Cases'!N31)</f>
        <v>PASS</v>
      </c>
      <c r="I30" s="56" t="str">
        <f>IF('UT Cases'!O31="","",'UT Cases'!O31)</f>
        <v/>
      </c>
      <c r="J30" s="56" t="str">
        <f>IF('UT Cases'!P31="","",'UT Cases'!P31)</f>
        <v/>
      </c>
      <c r="K30" s="57" t="str">
        <f>IF('UT Cases'!Q31="","",'UT Cases'!Q31)</f>
        <v/>
      </c>
      <c r="L30" s="57" t="str">
        <f>IF('UT Cases'!R31="","",'UT Cases'!R31)</f>
        <v/>
      </c>
      <c r="M30" s="57" t="str">
        <f>IF('UT Cases'!S31="","",'UT Cases'!S31)</f>
        <v/>
      </c>
      <c r="N30" s="57" t="str">
        <f>IF('UT Cases'!T31="","",'UT Cases'!T31)</f>
        <v/>
      </c>
      <c r="O30" s="57" t="str">
        <f>IF('UT Cases'!U31="","",'UT Cases'!U31)</f>
        <v/>
      </c>
      <c r="P30" s="56" t="str">
        <f>IF('UT Cases'!V31="","",'UT Cases'!V31)</f>
        <v/>
      </c>
      <c r="Q30" s="56" t="str">
        <f>IF('UT Cases'!W31="","",'UT Cases'!W31)</f>
        <v/>
      </c>
      <c r="R30" s="56" t="str">
        <f>IF('UT Cases'!X31="","",'UT Cases'!X31)</f>
        <v/>
      </c>
      <c r="S30" s="56" t="str">
        <f>IF('UT Cases'!Y31="","",'UT Cases'!Y31)</f>
        <v/>
      </c>
      <c r="T30" s="56" t="str">
        <f>IF('UT Cases'!Z31="","",'UT Cases'!Z31)</f>
        <v/>
      </c>
      <c r="U30" s="57" t="str">
        <f>IF('UT Cases'!AA31="","",'UT Cases'!AA31)</f>
        <v/>
      </c>
      <c r="V30" s="57" t="str">
        <f>IF('UT Cases'!AB31="","",'UT Cases'!AB31)</f>
        <v/>
      </c>
      <c r="W30" s="57" t="str">
        <f>IF('UT Cases'!AC31="","",'UT Cases'!AC31)</f>
        <v/>
      </c>
      <c r="X30" s="57" t="str">
        <f>IF('UT Cases'!AD31="","",'UT Cases'!AD31)</f>
        <v/>
      </c>
      <c r="Y30" s="57" t="str">
        <f>IF('UT Cases'!AE31="","",'UT Cases'!AE31)</f>
        <v/>
      </c>
      <c r="Z30" s="56" t="str">
        <f>IF('UT Cases'!AF31="","",'UT Cases'!AF31)</f>
        <v/>
      </c>
      <c r="AA30" s="56" t="str">
        <f>IF('UT Cases'!AG31="","",'UT Cases'!AG31)</f>
        <v/>
      </c>
      <c r="AB30" s="56" t="str">
        <f>IF('UT Cases'!AH31="","",'UT Cases'!AH31)</f>
        <v/>
      </c>
      <c r="AC30" s="56" t="str">
        <f>IF('UT Cases'!AI31="","",'UT Cases'!AI31)</f>
        <v/>
      </c>
      <c r="AD30" s="56" t="str">
        <f>IF('UT Cases'!AJ31="","",'UT Cases'!AJ31)</f>
        <v/>
      </c>
    </row>
    <row r="31" spans="2:30" s="3" customFormat="1">
      <c r="B31" s="54">
        <f>IF('UT Cases'!B32="","",'UT Cases'!B32)</f>
        <v>24</v>
      </c>
      <c r="C31" s="54" t="str">
        <f>IF('UT Cases'!C32="","",'UT Cases'!C32)</f>
        <v>addDoctor</v>
      </c>
      <c r="D31" s="54" t="str">
        <f>IF('UT Cases'!D32="","",'UT Cases'!D32)</f>
        <v>blank_address</v>
      </c>
      <c r="E31" s="54" t="str">
        <f>IF('UT Cases'!H32="","",'UT Cases'!H32)</f>
        <v>addDoctor_IP06</v>
      </c>
      <c r="F31" s="55">
        <f>IF('UT Cases'!L32="","",'UT Cases'!L32)</f>
        <v>42517</v>
      </c>
      <c r="G31" s="56" t="str">
        <f>IF('UT Cases'!M32="","",'UT Cases'!M32)</f>
        <v>GR_TH_03</v>
      </c>
      <c r="H31" s="56" t="str">
        <f>IF('UT Cases'!N32="","",'UT Cases'!N32)</f>
        <v>PASS</v>
      </c>
      <c r="I31" s="56" t="str">
        <f>IF('UT Cases'!O32="","",'UT Cases'!O32)</f>
        <v/>
      </c>
      <c r="J31" s="56" t="str">
        <f>IF('UT Cases'!P32="","",'UT Cases'!P32)</f>
        <v/>
      </c>
      <c r="K31" s="57" t="str">
        <f>IF('UT Cases'!Q32="","",'UT Cases'!Q32)</f>
        <v/>
      </c>
      <c r="L31" s="57" t="str">
        <f>IF('UT Cases'!R32="","",'UT Cases'!R32)</f>
        <v/>
      </c>
      <c r="M31" s="57" t="str">
        <f>IF('UT Cases'!S32="","",'UT Cases'!S32)</f>
        <v/>
      </c>
      <c r="N31" s="57" t="str">
        <f>IF('UT Cases'!T32="","",'UT Cases'!T32)</f>
        <v/>
      </c>
      <c r="O31" s="57" t="str">
        <f>IF('UT Cases'!U32="","",'UT Cases'!U32)</f>
        <v/>
      </c>
      <c r="P31" s="56" t="str">
        <f>IF('UT Cases'!V32="","",'UT Cases'!V32)</f>
        <v/>
      </c>
      <c r="Q31" s="56" t="str">
        <f>IF('UT Cases'!W32="","",'UT Cases'!W32)</f>
        <v/>
      </c>
      <c r="R31" s="56" t="str">
        <f>IF('UT Cases'!X32="","",'UT Cases'!X32)</f>
        <v/>
      </c>
      <c r="S31" s="56" t="str">
        <f>IF('UT Cases'!Y32="","",'UT Cases'!Y32)</f>
        <v/>
      </c>
      <c r="T31" s="56" t="str">
        <f>IF('UT Cases'!Z32="","",'UT Cases'!Z32)</f>
        <v/>
      </c>
      <c r="U31" s="57" t="str">
        <f>IF('UT Cases'!AA32="","",'UT Cases'!AA32)</f>
        <v/>
      </c>
      <c r="V31" s="57" t="str">
        <f>IF('UT Cases'!AB32="","",'UT Cases'!AB32)</f>
        <v/>
      </c>
      <c r="W31" s="57" t="str">
        <f>IF('UT Cases'!AC32="","",'UT Cases'!AC32)</f>
        <v/>
      </c>
      <c r="X31" s="57" t="str">
        <f>IF('UT Cases'!AD32="","",'UT Cases'!AD32)</f>
        <v/>
      </c>
      <c r="Y31" s="57" t="str">
        <f>IF('UT Cases'!AE32="","",'UT Cases'!AE32)</f>
        <v/>
      </c>
      <c r="Z31" s="56" t="str">
        <f>IF('UT Cases'!AF32="","",'UT Cases'!AF32)</f>
        <v/>
      </c>
      <c r="AA31" s="56" t="str">
        <f>IF('UT Cases'!AG32="","",'UT Cases'!AG32)</f>
        <v/>
      </c>
      <c r="AB31" s="56" t="str">
        <f>IF('UT Cases'!AH32="","",'UT Cases'!AH32)</f>
        <v/>
      </c>
      <c r="AC31" s="56" t="str">
        <f>IF('UT Cases'!AI32="","",'UT Cases'!AI32)</f>
        <v/>
      </c>
      <c r="AD31" s="56" t="str">
        <f>IF('UT Cases'!AJ32="","",'UT Cases'!AJ32)</f>
        <v/>
      </c>
    </row>
    <row r="32" spans="2:30">
      <c r="B32" s="54">
        <f>IF('UT Cases'!B33="","",'UT Cases'!B33)</f>
        <v>25</v>
      </c>
      <c r="C32" s="54" t="str">
        <f>IF('UT Cases'!C33="","",'UT Cases'!C33)</f>
        <v>addDoctor</v>
      </c>
      <c r="D32" s="54" t="str">
        <f>IF('UT Cases'!D33="","",'UT Cases'!D33)</f>
        <v>address_length</v>
      </c>
      <c r="E32" s="54" t="str">
        <f>IF('UT Cases'!H33="","",'UT Cases'!H33)</f>
        <v>addDoctor_IP07</v>
      </c>
      <c r="F32" s="55">
        <f>IF('UT Cases'!L33="","",'UT Cases'!L33)</f>
        <v>42517</v>
      </c>
      <c r="G32" s="56" t="str">
        <f>IF('UT Cases'!M33="","",'UT Cases'!M33)</f>
        <v>GR_TH_03</v>
      </c>
      <c r="H32" s="56" t="str">
        <f>IF('UT Cases'!N33="","",'UT Cases'!N33)</f>
        <v>PASS</v>
      </c>
      <c r="I32" s="56" t="str">
        <f>IF('UT Cases'!O33="","",'UT Cases'!O33)</f>
        <v/>
      </c>
      <c r="J32" s="56" t="str">
        <f>IF('UT Cases'!P33="","",'UT Cases'!P33)</f>
        <v/>
      </c>
      <c r="K32" s="57" t="str">
        <f>IF('UT Cases'!Q33="","",'UT Cases'!Q33)</f>
        <v/>
      </c>
      <c r="L32" s="57" t="str">
        <f>IF('UT Cases'!R33="","",'UT Cases'!R33)</f>
        <v/>
      </c>
      <c r="M32" s="57" t="str">
        <f>IF('UT Cases'!S33="","",'UT Cases'!S33)</f>
        <v/>
      </c>
      <c r="N32" s="57" t="str">
        <f>IF('UT Cases'!T33="","",'UT Cases'!T33)</f>
        <v/>
      </c>
      <c r="O32" s="57" t="str">
        <f>IF('UT Cases'!U33="","",'UT Cases'!U33)</f>
        <v/>
      </c>
      <c r="P32" s="56" t="str">
        <f>IF('UT Cases'!V33="","",'UT Cases'!V33)</f>
        <v/>
      </c>
      <c r="Q32" s="56" t="str">
        <f>IF('UT Cases'!W33="","",'UT Cases'!W33)</f>
        <v/>
      </c>
      <c r="R32" s="56" t="str">
        <f>IF('UT Cases'!X33="","",'UT Cases'!X33)</f>
        <v/>
      </c>
      <c r="S32" s="56" t="str">
        <f>IF('UT Cases'!Y33="","",'UT Cases'!Y33)</f>
        <v/>
      </c>
      <c r="T32" s="56" t="str">
        <f>IF('UT Cases'!Z33="","",'UT Cases'!Z33)</f>
        <v/>
      </c>
      <c r="U32" s="57" t="str">
        <f>IF('UT Cases'!AA33="","",'UT Cases'!AA33)</f>
        <v/>
      </c>
      <c r="V32" s="57" t="str">
        <f>IF('UT Cases'!AB33="","",'UT Cases'!AB33)</f>
        <v/>
      </c>
      <c r="W32" s="57" t="str">
        <f>IF('UT Cases'!AC33="","",'UT Cases'!AC33)</f>
        <v/>
      </c>
      <c r="X32" s="57" t="str">
        <f>IF('UT Cases'!AD33="","",'UT Cases'!AD33)</f>
        <v/>
      </c>
      <c r="Y32" s="57" t="str">
        <f>IF('UT Cases'!AE33="","",'UT Cases'!AE33)</f>
        <v/>
      </c>
      <c r="Z32" s="56" t="str">
        <f>IF('UT Cases'!AF33="","",'UT Cases'!AF33)</f>
        <v/>
      </c>
      <c r="AA32" s="56" t="str">
        <f>IF('UT Cases'!AG33="","",'UT Cases'!AG33)</f>
        <v/>
      </c>
      <c r="AB32" s="56" t="str">
        <f>IF('UT Cases'!AH33="","",'UT Cases'!AH33)</f>
        <v/>
      </c>
      <c r="AC32" s="56" t="str">
        <f>IF('UT Cases'!AI33="","",'UT Cases'!AI33)</f>
        <v/>
      </c>
      <c r="AD32" s="56" t="str">
        <f>IF('UT Cases'!AJ33="","",'UT Cases'!AJ33)</f>
        <v/>
      </c>
    </row>
    <row r="33" spans="2:30">
      <c r="B33" s="54">
        <f>IF('UT Cases'!B34="","",'UT Cases'!B34)</f>
        <v>26</v>
      </c>
      <c r="C33" s="54" t="str">
        <f>IF('UT Cases'!C34="","",'UT Cases'!C34)</f>
        <v>addDoctor</v>
      </c>
      <c r="D33" s="54" t="str">
        <f>IF('UT Cases'!D34="","",'UT Cases'!D34)</f>
        <v>phone_number_digits</v>
      </c>
      <c r="E33" s="54" t="str">
        <f>IF('UT Cases'!H34="","",'UT Cases'!H34)</f>
        <v>addDoctor_IP08</v>
      </c>
      <c r="F33" s="55">
        <f>IF('UT Cases'!L34="","",'UT Cases'!L34)</f>
        <v>42517</v>
      </c>
      <c r="G33" s="56" t="str">
        <f>IF('UT Cases'!M34="","",'UT Cases'!M34)</f>
        <v>GR_TH_03</v>
      </c>
      <c r="H33" s="56" t="str">
        <f>IF('UT Cases'!N34="","",'UT Cases'!N34)</f>
        <v>PASS</v>
      </c>
      <c r="I33" s="56" t="str">
        <f>IF('UT Cases'!O34="","",'UT Cases'!O34)</f>
        <v/>
      </c>
      <c r="J33" s="56" t="str">
        <f>IF('UT Cases'!P34="","",'UT Cases'!P34)</f>
        <v/>
      </c>
      <c r="K33" s="57" t="str">
        <f>IF('UT Cases'!Q34="","",'UT Cases'!Q34)</f>
        <v/>
      </c>
      <c r="L33" s="57" t="str">
        <f>IF('UT Cases'!R34="","",'UT Cases'!R34)</f>
        <v/>
      </c>
      <c r="M33" s="57" t="str">
        <f>IF('UT Cases'!S34="","",'UT Cases'!S34)</f>
        <v/>
      </c>
      <c r="N33" s="57" t="str">
        <f>IF('UT Cases'!T34="","",'UT Cases'!T34)</f>
        <v/>
      </c>
      <c r="O33" s="57" t="str">
        <f>IF('UT Cases'!U34="","",'UT Cases'!U34)</f>
        <v/>
      </c>
      <c r="P33" s="56" t="str">
        <f>IF('UT Cases'!V34="","",'UT Cases'!V34)</f>
        <v/>
      </c>
      <c r="Q33" s="56" t="str">
        <f>IF('UT Cases'!W34="","",'UT Cases'!W34)</f>
        <v/>
      </c>
      <c r="R33" s="56" t="str">
        <f>IF('UT Cases'!X34="","",'UT Cases'!X34)</f>
        <v/>
      </c>
      <c r="S33" s="56" t="str">
        <f>IF('UT Cases'!Y34="","",'UT Cases'!Y34)</f>
        <v/>
      </c>
      <c r="T33" s="56" t="str">
        <f>IF('UT Cases'!Z34="","",'UT Cases'!Z34)</f>
        <v/>
      </c>
      <c r="U33" s="57" t="str">
        <f>IF('UT Cases'!AA34="","",'UT Cases'!AA34)</f>
        <v/>
      </c>
      <c r="V33" s="57" t="str">
        <f>IF('UT Cases'!AB34="","",'UT Cases'!AB34)</f>
        <v/>
      </c>
      <c r="W33" s="57" t="str">
        <f>IF('UT Cases'!AC34="","",'UT Cases'!AC34)</f>
        <v/>
      </c>
      <c r="X33" s="57" t="str">
        <f>IF('UT Cases'!AD34="","",'UT Cases'!AD34)</f>
        <v/>
      </c>
      <c r="Y33" s="57" t="str">
        <f>IF('UT Cases'!AE34="","",'UT Cases'!AE34)</f>
        <v/>
      </c>
      <c r="Z33" s="56" t="str">
        <f>IF('UT Cases'!AF34="","",'UT Cases'!AF34)</f>
        <v/>
      </c>
      <c r="AA33" s="56" t="str">
        <f>IF('UT Cases'!AG34="","",'UT Cases'!AG34)</f>
        <v/>
      </c>
      <c r="AB33" s="56" t="str">
        <f>IF('UT Cases'!AH34="","",'UT Cases'!AH34)</f>
        <v/>
      </c>
      <c r="AC33" s="56" t="str">
        <f>IF('UT Cases'!AI34="","",'UT Cases'!AI34)</f>
        <v/>
      </c>
      <c r="AD33" s="56" t="str">
        <f>IF('UT Cases'!AJ34="","",'UT Cases'!AJ34)</f>
        <v/>
      </c>
    </row>
    <row r="34" spans="2:30" s="1" customFormat="1">
      <c r="B34" s="54">
        <f>IF('UT Cases'!B35="","",'UT Cases'!B35)</f>
        <v>27</v>
      </c>
      <c r="C34" s="54" t="str">
        <f>IF('UT Cases'!C35="","",'UT Cases'!C35)</f>
        <v>addDoctor</v>
      </c>
      <c r="D34" s="54" t="str">
        <f>IF('UT Cases'!D35="","",'UT Cases'!D35)</f>
        <v>phone_number_length</v>
      </c>
      <c r="E34" s="54" t="str">
        <f>IF('UT Cases'!H35="","",'UT Cases'!H35)</f>
        <v>addDoctor_IP09</v>
      </c>
      <c r="F34" s="55">
        <f>IF('UT Cases'!L35="","",'UT Cases'!L35)</f>
        <v>42517</v>
      </c>
      <c r="G34" s="56" t="str">
        <f>IF('UT Cases'!M35="","",'UT Cases'!M35)</f>
        <v>GR_TH_03</v>
      </c>
      <c r="H34" s="56" t="str">
        <f>IF('UT Cases'!N35="","",'UT Cases'!N35)</f>
        <v>PASS</v>
      </c>
      <c r="I34" s="56" t="str">
        <f>IF('UT Cases'!O35="","",'UT Cases'!O35)</f>
        <v/>
      </c>
      <c r="J34" s="56" t="str">
        <f>IF('UT Cases'!P35="","",'UT Cases'!P35)</f>
        <v/>
      </c>
      <c r="K34" s="57" t="str">
        <f>IF('UT Cases'!Q35="","",'UT Cases'!Q35)</f>
        <v/>
      </c>
      <c r="L34" s="57" t="str">
        <f>IF('UT Cases'!R35="","",'UT Cases'!R35)</f>
        <v/>
      </c>
      <c r="M34" s="57" t="str">
        <f>IF('UT Cases'!S35="","",'UT Cases'!S35)</f>
        <v/>
      </c>
      <c r="N34" s="57" t="str">
        <f>IF('UT Cases'!T35="","",'UT Cases'!T35)</f>
        <v/>
      </c>
      <c r="O34" s="57" t="str">
        <f>IF('UT Cases'!U35="","",'UT Cases'!U35)</f>
        <v/>
      </c>
      <c r="P34" s="56" t="str">
        <f>IF('UT Cases'!V35="","",'UT Cases'!V35)</f>
        <v/>
      </c>
      <c r="Q34" s="56" t="str">
        <f>IF('UT Cases'!W35="","",'UT Cases'!W35)</f>
        <v/>
      </c>
      <c r="R34" s="56" t="str">
        <f>IF('UT Cases'!X35="","",'UT Cases'!X35)</f>
        <v/>
      </c>
      <c r="S34" s="56" t="str">
        <f>IF('UT Cases'!Y35="","",'UT Cases'!Y35)</f>
        <v/>
      </c>
      <c r="T34" s="56" t="str">
        <f>IF('UT Cases'!Z35="","",'UT Cases'!Z35)</f>
        <v/>
      </c>
      <c r="U34" s="57" t="str">
        <f>IF('UT Cases'!AA35="","",'UT Cases'!AA35)</f>
        <v/>
      </c>
      <c r="V34" s="57" t="str">
        <f>IF('UT Cases'!AB35="","",'UT Cases'!AB35)</f>
        <v/>
      </c>
      <c r="W34" s="57" t="str">
        <f>IF('UT Cases'!AC35="","",'UT Cases'!AC35)</f>
        <v/>
      </c>
      <c r="X34" s="57" t="str">
        <f>IF('UT Cases'!AD35="","",'UT Cases'!AD35)</f>
        <v/>
      </c>
      <c r="Y34" s="57" t="str">
        <f>IF('UT Cases'!AE35="","",'UT Cases'!AE35)</f>
        <v/>
      </c>
      <c r="Z34" s="56" t="str">
        <f>IF('UT Cases'!AF35="","",'UT Cases'!AF35)</f>
        <v/>
      </c>
      <c r="AA34" s="56" t="str">
        <f>IF('UT Cases'!AG35="","",'UT Cases'!AG35)</f>
        <v/>
      </c>
      <c r="AB34" s="56" t="str">
        <f>IF('UT Cases'!AH35="","",'UT Cases'!AH35)</f>
        <v/>
      </c>
      <c r="AC34" s="56" t="str">
        <f>IF('UT Cases'!AI35="","",'UT Cases'!AI35)</f>
        <v/>
      </c>
      <c r="AD34" s="56" t="str">
        <f>IF('UT Cases'!AJ35="","",'UT Cases'!AJ35)</f>
        <v/>
      </c>
    </row>
    <row r="35" spans="2:30" s="1" customFormat="1">
      <c r="B35" s="54">
        <f>IF('UT Cases'!B36="","",'UT Cases'!B36)</f>
        <v>28</v>
      </c>
      <c r="C35" s="54" t="str">
        <f>IF('UT Cases'!C36="","",'UT Cases'!C36)</f>
        <v>addDoctor</v>
      </c>
      <c r="D35" s="54" t="str">
        <f>IF('UT Cases'!D36="","",'UT Cases'!D36)</f>
        <v>blank_emailId</v>
      </c>
      <c r="E35" s="54" t="str">
        <f>IF('UT Cases'!H36="","",'UT Cases'!H36)</f>
        <v>addDoctor_IP10</v>
      </c>
      <c r="F35" s="55">
        <f>IF('UT Cases'!L36="","",'UT Cases'!L36)</f>
        <v>42517</v>
      </c>
      <c r="G35" s="56" t="str">
        <f>IF('UT Cases'!M36="","",'UT Cases'!M36)</f>
        <v>GR_TH_03</v>
      </c>
      <c r="H35" s="56" t="str">
        <f>IF('UT Cases'!N36="","",'UT Cases'!N36)</f>
        <v>PASS</v>
      </c>
      <c r="I35" s="56" t="str">
        <f>IF('UT Cases'!O36="","",'UT Cases'!O36)</f>
        <v/>
      </c>
      <c r="J35" s="56" t="str">
        <f>IF('UT Cases'!P36="","",'UT Cases'!P36)</f>
        <v/>
      </c>
      <c r="K35" s="57" t="str">
        <f>IF('UT Cases'!Q36="","",'UT Cases'!Q36)</f>
        <v/>
      </c>
      <c r="L35" s="57" t="str">
        <f>IF('UT Cases'!R36="","",'UT Cases'!R36)</f>
        <v/>
      </c>
      <c r="M35" s="57" t="str">
        <f>IF('UT Cases'!S36="","",'UT Cases'!S36)</f>
        <v/>
      </c>
      <c r="N35" s="57" t="str">
        <f>IF('UT Cases'!T36="","",'UT Cases'!T36)</f>
        <v/>
      </c>
      <c r="O35" s="57" t="str">
        <f>IF('UT Cases'!U36="","",'UT Cases'!U36)</f>
        <v/>
      </c>
      <c r="P35" s="56" t="str">
        <f>IF('UT Cases'!V36="","",'UT Cases'!V36)</f>
        <v/>
      </c>
      <c r="Q35" s="56" t="str">
        <f>IF('UT Cases'!W36="","",'UT Cases'!W36)</f>
        <v/>
      </c>
      <c r="R35" s="56" t="str">
        <f>IF('UT Cases'!X36="","",'UT Cases'!X36)</f>
        <v/>
      </c>
      <c r="S35" s="56" t="str">
        <f>IF('UT Cases'!Y36="","",'UT Cases'!Y36)</f>
        <v/>
      </c>
      <c r="T35" s="56" t="str">
        <f>IF('UT Cases'!Z36="","",'UT Cases'!Z36)</f>
        <v/>
      </c>
      <c r="U35" s="57" t="str">
        <f>IF('UT Cases'!AA36="","",'UT Cases'!AA36)</f>
        <v/>
      </c>
      <c r="V35" s="57" t="str">
        <f>IF('UT Cases'!AB36="","",'UT Cases'!AB36)</f>
        <v/>
      </c>
      <c r="W35" s="57" t="str">
        <f>IF('UT Cases'!AC36="","",'UT Cases'!AC36)</f>
        <v/>
      </c>
      <c r="X35" s="57" t="str">
        <f>IF('UT Cases'!AD36="","",'UT Cases'!AD36)</f>
        <v/>
      </c>
      <c r="Y35" s="57" t="str">
        <f>IF('UT Cases'!AE36="","",'UT Cases'!AE36)</f>
        <v/>
      </c>
      <c r="Z35" s="56" t="str">
        <f>IF('UT Cases'!AF36="","",'UT Cases'!AF36)</f>
        <v/>
      </c>
      <c r="AA35" s="56" t="str">
        <f>IF('UT Cases'!AG36="","",'UT Cases'!AG36)</f>
        <v/>
      </c>
      <c r="AB35" s="56" t="str">
        <f>IF('UT Cases'!AH36="","",'UT Cases'!AH36)</f>
        <v/>
      </c>
      <c r="AC35" s="56" t="str">
        <f>IF('UT Cases'!AI36="","",'UT Cases'!AI36)</f>
        <v/>
      </c>
      <c r="AD35" s="56" t="str">
        <f>IF('UT Cases'!AJ36="","",'UT Cases'!AJ36)</f>
        <v/>
      </c>
    </row>
    <row r="36" spans="2:30" s="1" customFormat="1">
      <c r="B36" s="54">
        <f>IF('UT Cases'!B37="","",'UT Cases'!B37)</f>
        <v>29</v>
      </c>
      <c r="C36" s="54" t="str">
        <f>IF('UT Cases'!C37="","",'UT Cases'!C37)</f>
        <v>addDoctor</v>
      </c>
      <c r="D36" s="54" t="str">
        <f>IF('UT Cases'!D37="","",'UT Cases'!D37)</f>
        <v>emailId_incorrect</v>
      </c>
      <c r="E36" s="54" t="str">
        <f>IF('UT Cases'!H37="","",'UT Cases'!H37)</f>
        <v>addDoctor_IP11</v>
      </c>
      <c r="F36" s="55">
        <f>IF('UT Cases'!L37="","",'UT Cases'!L37)</f>
        <v>42517</v>
      </c>
      <c r="G36" s="56" t="str">
        <f>IF('UT Cases'!M37="","",'UT Cases'!M37)</f>
        <v>GR_TH_03</v>
      </c>
      <c r="H36" s="56" t="str">
        <f>IF('UT Cases'!N37="","",'UT Cases'!N37)</f>
        <v>PASS</v>
      </c>
      <c r="I36" s="56" t="str">
        <f>IF('UT Cases'!O37="","",'UT Cases'!O37)</f>
        <v/>
      </c>
      <c r="J36" s="56" t="str">
        <f>IF('UT Cases'!P37="","",'UT Cases'!P37)</f>
        <v/>
      </c>
      <c r="K36" s="57" t="str">
        <f>IF('UT Cases'!Q37="","",'UT Cases'!Q37)</f>
        <v/>
      </c>
      <c r="L36" s="57" t="str">
        <f>IF('UT Cases'!R37="","",'UT Cases'!R37)</f>
        <v/>
      </c>
      <c r="M36" s="57" t="str">
        <f>IF('UT Cases'!S37="","",'UT Cases'!S37)</f>
        <v/>
      </c>
      <c r="N36" s="57" t="str">
        <f>IF('UT Cases'!T37="","",'UT Cases'!T37)</f>
        <v/>
      </c>
      <c r="O36" s="57" t="str">
        <f>IF('UT Cases'!U37="","",'UT Cases'!U37)</f>
        <v/>
      </c>
      <c r="P36" s="56" t="str">
        <f>IF('UT Cases'!V37="","",'UT Cases'!V37)</f>
        <v/>
      </c>
      <c r="Q36" s="56" t="str">
        <f>IF('UT Cases'!W37="","",'UT Cases'!W37)</f>
        <v/>
      </c>
      <c r="R36" s="56" t="str">
        <f>IF('UT Cases'!X37="","",'UT Cases'!X37)</f>
        <v/>
      </c>
      <c r="S36" s="56" t="str">
        <f>IF('UT Cases'!Y37="","",'UT Cases'!Y37)</f>
        <v/>
      </c>
      <c r="T36" s="56" t="str">
        <f>IF('UT Cases'!Z37="","",'UT Cases'!Z37)</f>
        <v/>
      </c>
      <c r="U36" s="57" t="str">
        <f>IF('UT Cases'!AA37="","",'UT Cases'!AA37)</f>
        <v/>
      </c>
      <c r="V36" s="57" t="str">
        <f>IF('UT Cases'!AB37="","",'UT Cases'!AB37)</f>
        <v/>
      </c>
      <c r="W36" s="57" t="str">
        <f>IF('UT Cases'!AC37="","",'UT Cases'!AC37)</f>
        <v/>
      </c>
      <c r="X36" s="57" t="str">
        <f>IF('UT Cases'!AD37="","",'UT Cases'!AD37)</f>
        <v/>
      </c>
      <c r="Y36" s="57" t="str">
        <f>IF('UT Cases'!AE37="","",'UT Cases'!AE37)</f>
        <v/>
      </c>
      <c r="Z36" s="56" t="str">
        <f>IF('UT Cases'!AF37="","",'UT Cases'!AF37)</f>
        <v/>
      </c>
      <c r="AA36" s="56" t="str">
        <f>IF('UT Cases'!AG37="","",'UT Cases'!AG37)</f>
        <v/>
      </c>
      <c r="AB36" s="56" t="str">
        <f>IF('UT Cases'!AH37="","",'UT Cases'!AH37)</f>
        <v/>
      </c>
      <c r="AC36" s="56" t="str">
        <f>IF('UT Cases'!AI37="","",'UT Cases'!AI37)</f>
        <v/>
      </c>
      <c r="AD36" s="56" t="str">
        <f>IF('UT Cases'!AJ37="","",'UT Cases'!AJ37)</f>
        <v/>
      </c>
    </row>
    <row r="37" spans="2:30" s="1" customFormat="1">
      <c r="B37" s="54">
        <f>IF('UT Cases'!B38="","",'UT Cases'!B38)</f>
        <v>30</v>
      </c>
      <c r="C37" s="54" t="str">
        <f>IF('UT Cases'!C38="","",'UT Cases'!C38)</f>
        <v>deleteDoctor</v>
      </c>
      <c r="D37" s="54" t="str">
        <f>IF('UT Cases'!D38="","",'UT Cases'!D38)</f>
        <v>blank_name</v>
      </c>
      <c r="E37" s="54" t="str">
        <f>IF('UT Cases'!H38="","",'UT Cases'!H38)</f>
        <v>deleteDoctor_IP01</v>
      </c>
      <c r="F37" s="55">
        <f>IF('UT Cases'!L38="","",'UT Cases'!L38)</f>
        <v>42517</v>
      </c>
      <c r="G37" s="56" t="str">
        <f>IF('UT Cases'!M38="","",'UT Cases'!M38)</f>
        <v>GR_TH_03</v>
      </c>
      <c r="H37" s="56" t="str">
        <f>IF('UT Cases'!N38="","",'UT Cases'!N38)</f>
        <v>PASS</v>
      </c>
      <c r="I37" s="56" t="str">
        <f>IF('UT Cases'!O38="","",'UT Cases'!O38)</f>
        <v/>
      </c>
      <c r="J37" s="56" t="str">
        <f>IF('UT Cases'!P38="","",'UT Cases'!P38)</f>
        <v/>
      </c>
      <c r="K37" s="57" t="str">
        <f>IF('UT Cases'!Q38="","",'UT Cases'!Q38)</f>
        <v/>
      </c>
      <c r="L37" s="57" t="str">
        <f>IF('UT Cases'!R38="","",'UT Cases'!R38)</f>
        <v/>
      </c>
      <c r="M37" s="57" t="str">
        <f>IF('UT Cases'!S38="","",'UT Cases'!S38)</f>
        <v/>
      </c>
      <c r="N37" s="57" t="str">
        <f>IF('UT Cases'!T38="","",'UT Cases'!T38)</f>
        <v/>
      </c>
      <c r="O37" s="57" t="str">
        <f>IF('UT Cases'!U38="","",'UT Cases'!U38)</f>
        <v/>
      </c>
      <c r="P37" s="56" t="str">
        <f>IF('UT Cases'!V38="","",'UT Cases'!V38)</f>
        <v/>
      </c>
      <c r="Q37" s="56" t="str">
        <f>IF('UT Cases'!W38="","",'UT Cases'!W38)</f>
        <v/>
      </c>
      <c r="R37" s="56" t="str">
        <f>IF('UT Cases'!X38="","",'UT Cases'!X38)</f>
        <v/>
      </c>
      <c r="S37" s="56" t="str">
        <f>IF('UT Cases'!Y38="","",'UT Cases'!Y38)</f>
        <v/>
      </c>
      <c r="T37" s="56" t="str">
        <f>IF('UT Cases'!Z38="","",'UT Cases'!Z38)</f>
        <v/>
      </c>
      <c r="U37" s="57" t="str">
        <f>IF('UT Cases'!AA38="","",'UT Cases'!AA38)</f>
        <v/>
      </c>
      <c r="V37" s="57" t="str">
        <f>IF('UT Cases'!AB38="","",'UT Cases'!AB38)</f>
        <v/>
      </c>
      <c r="W37" s="57" t="str">
        <f>IF('UT Cases'!AC38="","",'UT Cases'!AC38)</f>
        <v/>
      </c>
      <c r="X37" s="57" t="str">
        <f>IF('UT Cases'!AD38="","",'UT Cases'!AD38)</f>
        <v/>
      </c>
      <c r="Y37" s="57" t="str">
        <f>IF('UT Cases'!AE38="","",'UT Cases'!AE38)</f>
        <v/>
      </c>
      <c r="Z37" s="56" t="str">
        <f>IF('UT Cases'!AF38="","",'UT Cases'!AF38)</f>
        <v/>
      </c>
      <c r="AA37" s="56" t="str">
        <f>IF('UT Cases'!AG38="","",'UT Cases'!AG38)</f>
        <v/>
      </c>
      <c r="AB37" s="56" t="str">
        <f>IF('UT Cases'!AH38="","",'UT Cases'!AH38)</f>
        <v/>
      </c>
      <c r="AC37" s="56" t="str">
        <f>IF('UT Cases'!AI38="","",'UT Cases'!AI38)</f>
        <v/>
      </c>
      <c r="AD37" s="56" t="str">
        <f>IF('UT Cases'!AJ38="","",'UT Cases'!AJ38)</f>
        <v/>
      </c>
    </row>
    <row r="38" spans="2:30" s="1" customFormat="1">
      <c r="B38" s="54">
        <f>IF('UT Cases'!B39="","",'UT Cases'!B39)</f>
        <v>31</v>
      </c>
      <c r="C38" s="54" t="str">
        <f>IF('UT Cases'!C39="","",'UT Cases'!C39)</f>
        <v>deleteDoctor</v>
      </c>
      <c r="D38" s="54" t="str">
        <f>IF('UT Cases'!D39="","",'UT Cases'!D39)</f>
        <v>specialization</v>
      </c>
      <c r="E38" s="54" t="str">
        <f>IF('UT Cases'!H39="","",'UT Cases'!H39)</f>
        <v>deleteDoctor_IP02</v>
      </c>
      <c r="F38" s="55">
        <f>IF('UT Cases'!L39="","",'UT Cases'!L39)</f>
        <v>42517</v>
      </c>
      <c r="G38" s="56" t="str">
        <f>IF('UT Cases'!M39="","",'UT Cases'!M39)</f>
        <v>GR_TH_03</v>
      </c>
      <c r="H38" s="56" t="str">
        <f>IF('UT Cases'!N39="","",'UT Cases'!N39)</f>
        <v>PASS</v>
      </c>
      <c r="I38" s="56" t="str">
        <f>IF('UT Cases'!O39="","",'UT Cases'!O39)</f>
        <v/>
      </c>
      <c r="J38" s="56" t="str">
        <f>IF('UT Cases'!P39="","",'UT Cases'!P39)</f>
        <v/>
      </c>
      <c r="K38" s="57" t="str">
        <f>IF('UT Cases'!Q39="","",'UT Cases'!Q39)</f>
        <v/>
      </c>
      <c r="L38" s="57" t="str">
        <f>IF('UT Cases'!R39="","",'UT Cases'!R39)</f>
        <v/>
      </c>
      <c r="M38" s="57" t="str">
        <f>IF('UT Cases'!S39="","",'UT Cases'!S39)</f>
        <v/>
      </c>
      <c r="N38" s="57" t="str">
        <f>IF('UT Cases'!T39="","",'UT Cases'!T39)</f>
        <v/>
      </c>
      <c r="O38" s="57" t="str">
        <f>IF('UT Cases'!U39="","",'UT Cases'!U39)</f>
        <v/>
      </c>
      <c r="P38" s="56" t="str">
        <f>IF('UT Cases'!V39="","",'UT Cases'!V39)</f>
        <v/>
      </c>
      <c r="Q38" s="56" t="str">
        <f>IF('UT Cases'!W39="","",'UT Cases'!W39)</f>
        <v/>
      </c>
      <c r="R38" s="56" t="str">
        <f>IF('UT Cases'!X39="","",'UT Cases'!X39)</f>
        <v/>
      </c>
      <c r="S38" s="56" t="str">
        <f>IF('UT Cases'!Y39="","",'UT Cases'!Y39)</f>
        <v/>
      </c>
      <c r="T38" s="56" t="str">
        <f>IF('UT Cases'!Z39="","",'UT Cases'!Z39)</f>
        <v/>
      </c>
      <c r="U38" s="57" t="str">
        <f>IF('UT Cases'!AA39="","",'UT Cases'!AA39)</f>
        <v/>
      </c>
      <c r="V38" s="57" t="str">
        <f>IF('UT Cases'!AB39="","",'UT Cases'!AB39)</f>
        <v/>
      </c>
      <c r="W38" s="57" t="str">
        <f>IF('UT Cases'!AC39="","",'UT Cases'!AC39)</f>
        <v/>
      </c>
      <c r="X38" s="57" t="str">
        <f>IF('UT Cases'!AD39="","",'UT Cases'!AD39)</f>
        <v/>
      </c>
      <c r="Y38" s="57" t="str">
        <f>IF('UT Cases'!AE39="","",'UT Cases'!AE39)</f>
        <v/>
      </c>
      <c r="Z38" s="56" t="str">
        <f>IF('UT Cases'!AF39="","",'UT Cases'!AF39)</f>
        <v/>
      </c>
      <c r="AA38" s="56" t="str">
        <f>IF('UT Cases'!AG39="","",'UT Cases'!AG39)</f>
        <v/>
      </c>
      <c r="AB38" s="56" t="str">
        <f>IF('UT Cases'!AH39="","",'UT Cases'!AH39)</f>
        <v/>
      </c>
      <c r="AC38" s="56" t="str">
        <f>IF('UT Cases'!AI39="","",'UT Cases'!AI39)</f>
        <v/>
      </c>
      <c r="AD38" s="56" t="str">
        <f>IF('UT Cases'!AJ39="","",'UT Cases'!AJ39)</f>
        <v/>
      </c>
    </row>
    <row r="39" spans="2:30" s="1" customFormat="1">
      <c r="B39" s="54">
        <f>IF('UT Cases'!B40="","",'UT Cases'!B40)</f>
        <v>32</v>
      </c>
      <c r="C39" s="54" t="str">
        <f>IF('UT Cases'!C40="","",'UT Cases'!C40)</f>
        <v>deleteDoctor</v>
      </c>
      <c r="D39" s="54" t="str">
        <f>IF('UT Cases'!D40="","",'UT Cases'!D40)</f>
        <v>phone_number_blank</v>
      </c>
      <c r="E39" s="54" t="str">
        <f>IF('UT Cases'!H40="","",'UT Cases'!H40)</f>
        <v>deleteDoctor_IP03</v>
      </c>
      <c r="F39" s="55">
        <f>IF('UT Cases'!L40="","",'UT Cases'!L40)</f>
        <v>42517</v>
      </c>
      <c r="G39" s="56" t="str">
        <f>IF('UT Cases'!M40="","",'UT Cases'!M40)</f>
        <v>GR_TH_03</v>
      </c>
      <c r="H39" s="56" t="str">
        <f>IF('UT Cases'!N40="","",'UT Cases'!N40)</f>
        <v>PASS</v>
      </c>
      <c r="I39" s="56" t="str">
        <f>IF('UT Cases'!O40="","",'UT Cases'!O40)</f>
        <v/>
      </c>
      <c r="J39" s="56" t="str">
        <f>IF('UT Cases'!P40="","",'UT Cases'!P40)</f>
        <v/>
      </c>
      <c r="K39" s="57" t="str">
        <f>IF('UT Cases'!Q40="","",'UT Cases'!Q40)</f>
        <v/>
      </c>
      <c r="L39" s="57" t="str">
        <f>IF('UT Cases'!R40="","",'UT Cases'!R40)</f>
        <v/>
      </c>
      <c r="M39" s="57" t="str">
        <f>IF('UT Cases'!S40="","",'UT Cases'!S40)</f>
        <v/>
      </c>
      <c r="N39" s="57" t="str">
        <f>IF('UT Cases'!T40="","",'UT Cases'!T40)</f>
        <v/>
      </c>
      <c r="O39" s="57" t="str">
        <f>IF('UT Cases'!U40="","",'UT Cases'!U40)</f>
        <v/>
      </c>
      <c r="P39" s="56" t="str">
        <f>IF('UT Cases'!V40="","",'UT Cases'!V40)</f>
        <v/>
      </c>
      <c r="Q39" s="56" t="str">
        <f>IF('UT Cases'!W40="","",'UT Cases'!W40)</f>
        <v/>
      </c>
      <c r="R39" s="56" t="str">
        <f>IF('UT Cases'!X40="","",'UT Cases'!X40)</f>
        <v/>
      </c>
      <c r="S39" s="56" t="str">
        <f>IF('UT Cases'!Y40="","",'UT Cases'!Y40)</f>
        <v/>
      </c>
      <c r="T39" s="56" t="str">
        <f>IF('UT Cases'!Z40="","",'UT Cases'!Z40)</f>
        <v/>
      </c>
      <c r="U39" s="57" t="str">
        <f>IF('UT Cases'!AA40="","",'UT Cases'!AA40)</f>
        <v/>
      </c>
      <c r="V39" s="57" t="str">
        <f>IF('UT Cases'!AB40="","",'UT Cases'!AB40)</f>
        <v/>
      </c>
      <c r="W39" s="57" t="str">
        <f>IF('UT Cases'!AC40="","",'UT Cases'!AC40)</f>
        <v/>
      </c>
      <c r="X39" s="57" t="str">
        <f>IF('UT Cases'!AD40="","",'UT Cases'!AD40)</f>
        <v/>
      </c>
      <c r="Y39" s="57" t="str">
        <f>IF('UT Cases'!AE40="","",'UT Cases'!AE40)</f>
        <v/>
      </c>
      <c r="Z39" s="56" t="str">
        <f>IF('UT Cases'!AF40="","",'UT Cases'!AF40)</f>
        <v/>
      </c>
      <c r="AA39" s="56" t="str">
        <f>IF('UT Cases'!AG40="","",'UT Cases'!AG40)</f>
        <v/>
      </c>
      <c r="AB39" s="56" t="str">
        <f>IF('UT Cases'!AH40="","",'UT Cases'!AH40)</f>
        <v/>
      </c>
      <c r="AC39" s="56" t="str">
        <f>IF('UT Cases'!AI40="","",'UT Cases'!AI40)</f>
        <v/>
      </c>
      <c r="AD39" s="56" t="str">
        <f>IF('UT Cases'!AJ40="","",'UT Cases'!AJ40)</f>
        <v/>
      </c>
    </row>
    <row r="40" spans="2:30" s="1" customFormat="1">
      <c r="B40" s="54">
        <f>IF('UT Cases'!B41="","",'UT Cases'!B41)</f>
        <v>33</v>
      </c>
      <c r="C40" s="54" t="str">
        <f>IF('UT Cases'!C41="","",'UT Cases'!C41)</f>
        <v>deleteDoctor</v>
      </c>
      <c r="D40" s="54" t="str">
        <f>IF('UT Cases'!D41="","",'UT Cases'!D41)</f>
        <v>phone_number_digits</v>
      </c>
      <c r="E40" s="54" t="str">
        <f>IF('UT Cases'!H41="","",'UT Cases'!H41)</f>
        <v>deleteDoctor_IP04</v>
      </c>
      <c r="F40" s="55">
        <f>IF('UT Cases'!L41="","",'UT Cases'!L41)</f>
        <v>42517</v>
      </c>
      <c r="G40" s="56" t="str">
        <f>IF('UT Cases'!M41="","",'UT Cases'!M41)</f>
        <v>GR_TH_03</v>
      </c>
      <c r="H40" s="56" t="str">
        <f>IF('UT Cases'!N41="","",'UT Cases'!N41)</f>
        <v>PASS</v>
      </c>
      <c r="I40" s="56" t="str">
        <f>IF('UT Cases'!O41="","",'UT Cases'!O41)</f>
        <v/>
      </c>
      <c r="J40" s="56" t="str">
        <f>IF('UT Cases'!P41="","",'UT Cases'!P41)</f>
        <v/>
      </c>
      <c r="K40" s="57" t="str">
        <f>IF('UT Cases'!Q41="","",'UT Cases'!Q41)</f>
        <v/>
      </c>
      <c r="L40" s="57" t="str">
        <f>IF('UT Cases'!R41="","",'UT Cases'!R41)</f>
        <v/>
      </c>
      <c r="M40" s="57" t="str">
        <f>IF('UT Cases'!S41="","",'UT Cases'!S41)</f>
        <v/>
      </c>
      <c r="N40" s="57" t="str">
        <f>IF('UT Cases'!T41="","",'UT Cases'!T41)</f>
        <v/>
      </c>
      <c r="O40" s="57" t="str">
        <f>IF('UT Cases'!U41="","",'UT Cases'!U41)</f>
        <v/>
      </c>
      <c r="P40" s="56" t="str">
        <f>IF('UT Cases'!V41="","",'UT Cases'!V41)</f>
        <v/>
      </c>
      <c r="Q40" s="56" t="str">
        <f>IF('UT Cases'!W41="","",'UT Cases'!W41)</f>
        <v/>
      </c>
      <c r="R40" s="56" t="str">
        <f>IF('UT Cases'!X41="","",'UT Cases'!X41)</f>
        <v/>
      </c>
      <c r="S40" s="56" t="str">
        <f>IF('UT Cases'!Y41="","",'UT Cases'!Y41)</f>
        <v/>
      </c>
      <c r="T40" s="56" t="str">
        <f>IF('UT Cases'!Z41="","",'UT Cases'!Z41)</f>
        <v/>
      </c>
      <c r="U40" s="57" t="str">
        <f>IF('UT Cases'!AA41="","",'UT Cases'!AA41)</f>
        <v/>
      </c>
      <c r="V40" s="57" t="str">
        <f>IF('UT Cases'!AB41="","",'UT Cases'!AB41)</f>
        <v/>
      </c>
      <c r="W40" s="57" t="str">
        <f>IF('UT Cases'!AC41="","",'UT Cases'!AC41)</f>
        <v/>
      </c>
      <c r="X40" s="57" t="str">
        <f>IF('UT Cases'!AD41="","",'UT Cases'!AD41)</f>
        <v/>
      </c>
      <c r="Y40" s="57" t="str">
        <f>IF('UT Cases'!AE41="","",'UT Cases'!AE41)</f>
        <v/>
      </c>
      <c r="Z40" s="56" t="str">
        <f>IF('UT Cases'!AF41="","",'UT Cases'!AF41)</f>
        <v/>
      </c>
      <c r="AA40" s="56" t="str">
        <f>IF('UT Cases'!AG41="","",'UT Cases'!AG41)</f>
        <v/>
      </c>
      <c r="AB40" s="56" t="str">
        <f>IF('UT Cases'!AH41="","",'UT Cases'!AH41)</f>
        <v/>
      </c>
      <c r="AC40" s="56" t="str">
        <f>IF('UT Cases'!AI41="","",'UT Cases'!AI41)</f>
        <v/>
      </c>
      <c r="AD40" s="56" t="str">
        <f>IF('UT Cases'!AJ41="","",'UT Cases'!AJ41)</f>
        <v/>
      </c>
    </row>
    <row r="41" spans="2:30" s="1" customFormat="1">
      <c r="B41" s="54">
        <f>IF('UT Cases'!B42="","",'UT Cases'!B42)</f>
        <v>34</v>
      </c>
      <c r="C41" s="54" t="str">
        <f>IF('UT Cases'!C42="","",'UT Cases'!C42)</f>
        <v>deleteDoctor</v>
      </c>
      <c r="D41" s="54" t="str">
        <f>IF('UT Cases'!D42="","",'UT Cases'!D42)</f>
        <v>phone_number_length</v>
      </c>
      <c r="E41" s="54" t="str">
        <f>IF('UT Cases'!H42="","",'UT Cases'!H42)</f>
        <v>deleteDoctor_IP05</v>
      </c>
      <c r="F41" s="55">
        <f>IF('UT Cases'!L42="","",'UT Cases'!L42)</f>
        <v>42517</v>
      </c>
      <c r="G41" s="56" t="str">
        <f>IF('UT Cases'!M42="","",'UT Cases'!M42)</f>
        <v>GR_TH_03</v>
      </c>
      <c r="H41" s="56" t="str">
        <f>IF('UT Cases'!N42="","",'UT Cases'!N42)</f>
        <v>PASS</v>
      </c>
      <c r="I41" s="56" t="str">
        <f>IF('UT Cases'!O42="","",'UT Cases'!O42)</f>
        <v/>
      </c>
      <c r="J41" s="56" t="str">
        <f>IF('UT Cases'!P42="","",'UT Cases'!P42)</f>
        <v/>
      </c>
      <c r="K41" s="57" t="str">
        <f>IF('UT Cases'!Q42="","",'UT Cases'!Q42)</f>
        <v/>
      </c>
      <c r="L41" s="57" t="str">
        <f>IF('UT Cases'!R42="","",'UT Cases'!R42)</f>
        <v/>
      </c>
      <c r="M41" s="57" t="str">
        <f>IF('UT Cases'!S42="","",'UT Cases'!S42)</f>
        <v/>
      </c>
      <c r="N41" s="57" t="str">
        <f>IF('UT Cases'!T42="","",'UT Cases'!T42)</f>
        <v/>
      </c>
      <c r="O41" s="57" t="str">
        <f>IF('UT Cases'!U42="","",'UT Cases'!U42)</f>
        <v/>
      </c>
      <c r="P41" s="56" t="str">
        <f>IF('UT Cases'!V42="","",'UT Cases'!V42)</f>
        <v/>
      </c>
      <c r="Q41" s="56" t="str">
        <f>IF('UT Cases'!W42="","",'UT Cases'!W42)</f>
        <v/>
      </c>
      <c r="R41" s="56" t="str">
        <f>IF('UT Cases'!X42="","",'UT Cases'!X42)</f>
        <v/>
      </c>
      <c r="S41" s="56" t="str">
        <f>IF('UT Cases'!Y42="","",'UT Cases'!Y42)</f>
        <v/>
      </c>
      <c r="T41" s="56" t="str">
        <f>IF('UT Cases'!Z42="","",'UT Cases'!Z42)</f>
        <v/>
      </c>
      <c r="U41" s="57" t="str">
        <f>IF('UT Cases'!AA42="","",'UT Cases'!AA42)</f>
        <v/>
      </c>
      <c r="V41" s="57" t="str">
        <f>IF('UT Cases'!AB42="","",'UT Cases'!AB42)</f>
        <v/>
      </c>
      <c r="W41" s="57" t="str">
        <f>IF('UT Cases'!AC42="","",'UT Cases'!AC42)</f>
        <v/>
      </c>
      <c r="X41" s="57" t="str">
        <f>IF('UT Cases'!AD42="","",'UT Cases'!AD42)</f>
        <v/>
      </c>
      <c r="Y41" s="57" t="str">
        <f>IF('UT Cases'!AE42="","",'UT Cases'!AE42)</f>
        <v/>
      </c>
      <c r="Z41" s="56" t="str">
        <f>IF('UT Cases'!AF42="","",'UT Cases'!AF42)</f>
        <v/>
      </c>
      <c r="AA41" s="56" t="str">
        <f>IF('UT Cases'!AG42="","",'UT Cases'!AG42)</f>
        <v/>
      </c>
      <c r="AB41" s="56" t="str">
        <f>IF('UT Cases'!AH42="","",'UT Cases'!AH42)</f>
        <v/>
      </c>
      <c r="AC41" s="56" t="str">
        <f>IF('UT Cases'!AI42="","",'UT Cases'!AI42)</f>
        <v/>
      </c>
      <c r="AD41" s="56" t="str">
        <f>IF('UT Cases'!AJ42="","",'UT Cases'!AJ42)</f>
        <v/>
      </c>
    </row>
    <row r="42" spans="2:30" s="1" customFormat="1">
      <c r="B42" s="54">
        <f>IF('UT Cases'!B43="","",'UT Cases'!B43)</f>
        <v>35</v>
      </c>
      <c r="C42" s="54" t="str">
        <f>IF('UT Cases'!C43="","",'UT Cases'!C43)</f>
        <v>bookAppointment</v>
      </c>
      <c r="D42" s="54" t="str">
        <f>IF('UT Cases'!D43="","",'UT Cases'!D43)</f>
        <v>login</v>
      </c>
      <c r="E42" s="54" t="str">
        <f>IF('UT Cases'!H43="","",'UT Cases'!H43)</f>
        <v>bookAppointmentIP_01</v>
      </c>
      <c r="F42" s="55">
        <f>IF('UT Cases'!L43="","",'UT Cases'!L43)</f>
        <v>42517</v>
      </c>
      <c r="G42" s="56" t="str">
        <f>IF('UT Cases'!M43="","",'UT Cases'!M43)</f>
        <v>GR_TH_03</v>
      </c>
      <c r="H42" s="56" t="str">
        <f>IF('UT Cases'!N43="","",'UT Cases'!N43)</f>
        <v>PASS</v>
      </c>
      <c r="I42" s="56" t="str">
        <f>IF('UT Cases'!O43="","",'UT Cases'!O43)</f>
        <v/>
      </c>
      <c r="J42" s="56" t="str">
        <f>IF('UT Cases'!P43="","",'UT Cases'!P43)</f>
        <v/>
      </c>
      <c r="K42" s="57" t="str">
        <f>IF('UT Cases'!Q43="","",'UT Cases'!Q43)</f>
        <v/>
      </c>
      <c r="L42" s="57" t="str">
        <f>IF('UT Cases'!R43="","",'UT Cases'!R43)</f>
        <v/>
      </c>
      <c r="M42" s="57" t="str">
        <f>IF('UT Cases'!S43="","",'UT Cases'!S43)</f>
        <v/>
      </c>
      <c r="N42" s="57" t="str">
        <f>IF('UT Cases'!T43="","",'UT Cases'!T43)</f>
        <v/>
      </c>
      <c r="O42" s="57" t="str">
        <f>IF('UT Cases'!U43="","",'UT Cases'!U43)</f>
        <v/>
      </c>
      <c r="P42" s="56" t="str">
        <f>IF('UT Cases'!V43="","",'UT Cases'!V43)</f>
        <v/>
      </c>
      <c r="Q42" s="56" t="str">
        <f>IF('UT Cases'!W43="","",'UT Cases'!W43)</f>
        <v/>
      </c>
      <c r="R42" s="56" t="str">
        <f>IF('UT Cases'!X43="","",'UT Cases'!X43)</f>
        <v/>
      </c>
      <c r="S42" s="56" t="str">
        <f>IF('UT Cases'!Y43="","",'UT Cases'!Y43)</f>
        <v/>
      </c>
      <c r="T42" s="56" t="str">
        <f>IF('UT Cases'!Z43="","",'UT Cases'!Z43)</f>
        <v/>
      </c>
      <c r="U42" s="57" t="str">
        <f>IF('UT Cases'!AA43="","",'UT Cases'!AA43)</f>
        <v/>
      </c>
      <c r="V42" s="57" t="str">
        <f>IF('UT Cases'!AB43="","",'UT Cases'!AB43)</f>
        <v/>
      </c>
      <c r="W42" s="57" t="str">
        <f>IF('UT Cases'!AC43="","",'UT Cases'!AC43)</f>
        <v/>
      </c>
      <c r="X42" s="57" t="str">
        <f>IF('UT Cases'!AD43="","",'UT Cases'!AD43)</f>
        <v/>
      </c>
      <c r="Y42" s="57" t="str">
        <f>IF('UT Cases'!AE43="","",'UT Cases'!AE43)</f>
        <v/>
      </c>
      <c r="Z42" s="56" t="str">
        <f>IF('UT Cases'!AF43="","",'UT Cases'!AF43)</f>
        <v/>
      </c>
      <c r="AA42" s="56" t="str">
        <f>IF('UT Cases'!AG43="","",'UT Cases'!AG43)</f>
        <v/>
      </c>
      <c r="AB42" s="56" t="str">
        <f>IF('UT Cases'!AH43="","",'UT Cases'!AH43)</f>
        <v/>
      </c>
      <c r="AC42" s="56" t="str">
        <f>IF('UT Cases'!AI43="","",'UT Cases'!AI43)</f>
        <v/>
      </c>
      <c r="AD42" s="56" t="str">
        <f>IF('UT Cases'!AJ43="","",'UT Cases'!AJ43)</f>
        <v/>
      </c>
    </row>
    <row r="43" spans="2:30" s="1" customFormat="1">
      <c r="B43" s="54">
        <f>IF('UT Cases'!B44="","",'UT Cases'!B44)</f>
        <v>36</v>
      </c>
      <c r="C43" s="54" t="str">
        <f>IF('UT Cases'!C44="","",'UT Cases'!C44)</f>
        <v>bookAppointment</v>
      </c>
      <c r="D43" s="54" t="str">
        <f>IF('UT Cases'!D44="","",'UT Cases'!D44)</f>
        <v>blank_name</v>
      </c>
      <c r="E43" s="54" t="str">
        <f>IF('UT Cases'!H44="","",'UT Cases'!H44)</f>
        <v>bookAppointmentIP_02</v>
      </c>
      <c r="F43" s="55">
        <f>IF('UT Cases'!L44="","",'UT Cases'!L44)</f>
        <v>42517</v>
      </c>
      <c r="G43" s="56" t="str">
        <f>IF('UT Cases'!M44="","",'UT Cases'!M44)</f>
        <v>GR_TH_03</v>
      </c>
      <c r="H43" s="56" t="str">
        <f>IF('UT Cases'!N44="","",'UT Cases'!N44)</f>
        <v>PASS</v>
      </c>
      <c r="I43" s="56" t="str">
        <f>IF('UT Cases'!O44="","",'UT Cases'!O44)</f>
        <v/>
      </c>
      <c r="J43" s="56" t="str">
        <f>IF('UT Cases'!P44="","",'UT Cases'!P44)</f>
        <v/>
      </c>
      <c r="K43" s="57" t="str">
        <f>IF('UT Cases'!Q44="","",'UT Cases'!Q44)</f>
        <v/>
      </c>
      <c r="L43" s="57" t="str">
        <f>IF('UT Cases'!R44="","",'UT Cases'!R44)</f>
        <v/>
      </c>
      <c r="M43" s="57" t="str">
        <f>IF('UT Cases'!S44="","",'UT Cases'!S44)</f>
        <v/>
      </c>
      <c r="N43" s="57" t="str">
        <f>IF('UT Cases'!T44="","",'UT Cases'!T44)</f>
        <v/>
      </c>
      <c r="O43" s="57" t="str">
        <f>IF('UT Cases'!U44="","",'UT Cases'!U44)</f>
        <v/>
      </c>
      <c r="P43" s="56" t="str">
        <f>IF('UT Cases'!V44="","",'UT Cases'!V44)</f>
        <v/>
      </c>
      <c r="Q43" s="56" t="str">
        <f>IF('UT Cases'!W44="","",'UT Cases'!W44)</f>
        <v/>
      </c>
      <c r="R43" s="56" t="str">
        <f>IF('UT Cases'!X44="","",'UT Cases'!X44)</f>
        <v/>
      </c>
      <c r="S43" s="56" t="str">
        <f>IF('UT Cases'!Y44="","",'UT Cases'!Y44)</f>
        <v/>
      </c>
      <c r="T43" s="56" t="str">
        <f>IF('UT Cases'!Z44="","",'UT Cases'!Z44)</f>
        <v/>
      </c>
      <c r="U43" s="57" t="str">
        <f>IF('UT Cases'!AA44="","",'UT Cases'!AA44)</f>
        <v/>
      </c>
      <c r="V43" s="57" t="str">
        <f>IF('UT Cases'!AB44="","",'UT Cases'!AB44)</f>
        <v/>
      </c>
      <c r="W43" s="57" t="str">
        <f>IF('UT Cases'!AC44="","",'UT Cases'!AC44)</f>
        <v/>
      </c>
      <c r="X43" s="57" t="str">
        <f>IF('UT Cases'!AD44="","",'UT Cases'!AD44)</f>
        <v/>
      </c>
      <c r="Y43" s="57" t="str">
        <f>IF('UT Cases'!AE44="","",'UT Cases'!AE44)</f>
        <v/>
      </c>
      <c r="Z43" s="56" t="str">
        <f>IF('UT Cases'!AF44="","",'UT Cases'!AF44)</f>
        <v/>
      </c>
      <c r="AA43" s="56" t="str">
        <f>IF('UT Cases'!AG44="","",'UT Cases'!AG44)</f>
        <v/>
      </c>
      <c r="AB43" s="56" t="str">
        <f>IF('UT Cases'!AH44="","",'UT Cases'!AH44)</f>
        <v/>
      </c>
      <c r="AC43" s="56" t="str">
        <f>IF('UT Cases'!AI44="","",'UT Cases'!AI44)</f>
        <v/>
      </c>
      <c r="AD43" s="56" t="str">
        <f>IF('UT Cases'!AJ44="","",'UT Cases'!AJ44)</f>
        <v/>
      </c>
    </row>
    <row r="44" spans="2:30" s="1" customFormat="1">
      <c r="B44" s="54">
        <f>IF('UT Cases'!B45="","",'UT Cases'!B45)</f>
        <v>37</v>
      </c>
      <c r="C44" s="54" t="str">
        <f>IF('UT Cases'!C45="","",'UT Cases'!C45)</f>
        <v>bookAppointment</v>
      </c>
      <c r="D44" s="54" t="str">
        <f>IF('UT Cases'!D45="","",'UT Cases'!D45)</f>
        <v>date_selection</v>
      </c>
      <c r="E44" s="54" t="str">
        <f>IF('UT Cases'!H45="","",'UT Cases'!H45)</f>
        <v>bookAppointmentIP_03</v>
      </c>
      <c r="F44" s="55">
        <f>IF('UT Cases'!L45="","",'UT Cases'!L45)</f>
        <v>42517</v>
      </c>
      <c r="G44" s="56" t="str">
        <f>IF('UT Cases'!M45="","",'UT Cases'!M45)</f>
        <v>GR_TH_03</v>
      </c>
      <c r="H44" s="56" t="str">
        <f>IF('UT Cases'!N45="","",'UT Cases'!N45)</f>
        <v>PASS</v>
      </c>
      <c r="I44" s="56" t="str">
        <f>IF('UT Cases'!O45="","",'UT Cases'!O45)</f>
        <v/>
      </c>
      <c r="J44" s="56" t="str">
        <f>IF('UT Cases'!P45="","",'UT Cases'!P45)</f>
        <v/>
      </c>
      <c r="K44" s="57" t="str">
        <f>IF('UT Cases'!Q45="","",'UT Cases'!Q45)</f>
        <v/>
      </c>
      <c r="L44" s="57" t="str">
        <f>IF('UT Cases'!R45="","",'UT Cases'!R45)</f>
        <v/>
      </c>
      <c r="M44" s="57" t="str">
        <f>IF('UT Cases'!S45="","",'UT Cases'!S45)</f>
        <v/>
      </c>
      <c r="N44" s="57" t="str">
        <f>IF('UT Cases'!T45="","",'UT Cases'!T45)</f>
        <v/>
      </c>
      <c r="O44" s="57" t="str">
        <f>IF('UT Cases'!U45="","",'UT Cases'!U45)</f>
        <v/>
      </c>
      <c r="P44" s="56" t="str">
        <f>IF('UT Cases'!V45="","",'UT Cases'!V45)</f>
        <v/>
      </c>
      <c r="Q44" s="56" t="str">
        <f>IF('UT Cases'!W45="","",'UT Cases'!W45)</f>
        <v/>
      </c>
      <c r="R44" s="56" t="str">
        <f>IF('UT Cases'!X45="","",'UT Cases'!X45)</f>
        <v/>
      </c>
      <c r="S44" s="56" t="str">
        <f>IF('UT Cases'!Y45="","",'UT Cases'!Y45)</f>
        <v/>
      </c>
      <c r="T44" s="56" t="str">
        <f>IF('UT Cases'!Z45="","",'UT Cases'!Z45)</f>
        <v/>
      </c>
      <c r="U44" s="57" t="str">
        <f>IF('UT Cases'!AA45="","",'UT Cases'!AA45)</f>
        <v/>
      </c>
      <c r="V44" s="57" t="str">
        <f>IF('UT Cases'!AB45="","",'UT Cases'!AB45)</f>
        <v/>
      </c>
      <c r="W44" s="57" t="str">
        <f>IF('UT Cases'!AC45="","",'UT Cases'!AC45)</f>
        <v/>
      </c>
      <c r="X44" s="57" t="str">
        <f>IF('UT Cases'!AD45="","",'UT Cases'!AD45)</f>
        <v/>
      </c>
      <c r="Y44" s="57" t="str">
        <f>IF('UT Cases'!AE45="","",'UT Cases'!AE45)</f>
        <v/>
      </c>
      <c r="Z44" s="56" t="str">
        <f>IF('UT Cases'!AF45="","",'UT Cases'!AF45)</f>
        <v/>
      </c>
      <c r="AA44" s="56" t="str">
        <f>IF('UT Cases'!AG45="","",'UT Cases'!AG45)</f>
        <v/>
      </c>
      <c r="AB44" s="56" t="str">
        <f>IF('UT Cases'!AH45="","",'UT Cases'!AH45)</f>
        <v/>
      </c>
      <c r="AC44" s="56" t="str">
        <f>IF('UT Cases'!AI45="","",'UT Cases'!AI45)</f>
        <v/>
      </c>
      <c r="AD44" s="56" t="str">
        <f>IF('UT Cases'!AJ45="","",'UT Cases'!AJ45)</f>
        <v/>
      </c>
    </row>
    <row r="45" spans="2:30">
      <c r="B45" s="54">
        <f>IF('UT Cases'!B46="","",'UT Cases'!B46)</f>
        <v>38</v>
      </c>
      <c r="C45" s="54" t="str">
        <f>IF('UT Cases'!C46="","",'UT Cases'!C46)</f>
        <v>bookAppointment</v>
      </c>
      <c r="D45" s="54" t="str">
        <f>IF('UT Cases'!D46="","",'UT Cases'!D46)</f>
        <v>timings</v>
      </c>
      <c r="E45" s="54" t="str">
        <f>IF('UT Cases'!H46="","",'UT Cases'!H46)</f>
        <v>bookAppointmentIP_04</v>
      </c>
      <c r="F45" s="55">
        <f>IF('UT Cases'!L46="","",'UT Cases'!L46)</f>
        <v>42517</v>
      </c>
      <c r="G45" s="56" t="str">
        <f>IF('UT Cases'!M46="","",'UT Cases'!M46)</f>
        <v>GR_TH_03</v>
      </c>
      <c r="H45" s="56" t="str">
        <f>IF('UT Cases'!N46="","",'UT Cases'!N46)</f>
        <v>PASS</v>
      </c>
      <c r="I45" s="56" t="str">
        <f>IF('UT Cases'!O46="","",'UT Cases'!O46)</f>
        <v/>
      </c>
      <c r="J45" s="56" t="str">
        <f>IF('UT Cases'!P46="","",'UT Cases'!P46)</f>
        <v/>
      </c>
      <c r="K45" s="57" t="str">
        <f>IF('UT Cases'!Q46="","",'UT Cases'!Q46)</f>
        <v/>
      </c>
      <c r="L45" s="57" t="str">
        <f>IF('UT Cases'!R46="","",'UT Cases'!R46)</f>
        <v/>
      </c>
      <c r="M45" s="57" t="str">
        <f>IF('UT Cases'!S46="","",'UT Cases'!S46)</f>
        <v/>
      </c>
      <c r="N45" s="57" t="str">
        <f>IF('UT Cases'!T46="","",'UT Cases'!T46)</f>
        <v/>
      </c>
      <c r="O45" s="57" t="str">
        <f>IF('UT Cases'!U46="","",'UT Cases'!U46)</f>
        <v/>
      </c>
      <c r="P45" s="56" t="str">
        <f>IF('UT Cases'!V46="","",'UT Cases'!V46)</f>
        <v/>
      </c>
      <c r="Q45" s="56" t="str">
        <f>IF('UT Cases'!W46="","",'UT Cases'!W46)</f>
        <v/>
      </c>
      <c r="R45" s="56" t="str">
        <f>IF('UT Cases'!X46="","",'UT Cases'!X46)</f>
        <v/>
      </c>
      <c r="S45" s="56" t="str">
        <f>IF('UT Cases'!Y46="","",'UT Cases'!Y46)</f>
        <v/>
      </c>
      <c r="T45" s="56" t="str">
        <f>IF('UT Cases'!Z46="","",'UT Cases'!Z46)</f>
        <v/>
      </c>
      <c r="U45" s="57" t="str">
        <f>IF('UT Cases'!AA46="","",'UT Cases'!AA46)</f>
        <v/>
      </c>
      <c r="V45" s="57" t="str">
        <f>IF('UT Cases'!AB46="","",'UT Cases'!AB46)</f>
        <v/>
      </c>
      <c r="W45" s="57" t="str">
        <f>IF('UT Cases'!AC46="","",'UT Cases'!AC46)</f>
        <v/>
      </c>
      <c r="X45" s="57" t="str">
        <f>IF('UT Cases'!AD46="","",'UT Cases'!AD46)</f>
        <v/>
      </c>
      <c r="Y45" s="57" t="str">
        <f>IF('UT Cases'!AE46="","",'UT Cases'!AE46)</f>
        <v/>
      </c>
      <c r="Z45" s="56" t="str">
        <f>IF('UT Cases'!AF46="","",'UT Cases'!AF46)</f>
        <v/>
      </c>
      <c r="AA45" s="56" t="str">
        <f>IF('UT Cases'!AG46="","",'UT Cases'!AG46)</f>
        <v/>
      </c>
      <c r="AB45" s="56" t="str">
        <f>IF('UT Cases'!AH46="","",'UT Cases'!AH46)</f>
        <v/>
      </c>
      <c r="AC45" s="56" t="str">
        <f>IF('UT Cases'!AI46="","",'UT Cases'!AI46)</f>
        <v/>
      </c>
      <c r="AD45" s="56" t="str">
        <f>IF('UT Cases'!AJ46="","",'UT Cases'!AJ46)</f>
        <v/>
      </c>
    </row>
    <row r="46" spans="2:30">
      <c r="B46" s="54">
        <f>IF('UT Cases'!B47="","",'UT Cases'!B47)</f>
        <v>39</v>
      </c>
      <c r="C46" s="54" t="str">
        <f>IF('UT Cases'!C47="","",'UT Cases'!C47)</f>
        <v>bookAppointment</v>
      </c>
      <c r="D46" s="54" t="str">
        <f>IF('UT Cases'!D47="","",'UT Cases'!D47)</f>
        <v>correct_fields_slot_available</v>
      </c>
      <c r="E46" s="54" t="str">
        <f>IF('UT Cases'!H47="","",'UT Cases'!H47)</f>
        <v>bookAppointmentIP_05</v>
      </c>
      <c r="F46" s="55">
        <f>IF('UT Cases'!L47="","",'UT Cases'!L47)</f>
        <v>42517</v>
      </c>
      <c r="G46" s="56" t="str">
        <f>IF('UT Cases'!M47="","",'UT Cases'!M47)</f>
        <v>GR_TH_03</v>
      </c>
      <c r="H46" s="56" t="str">
        <f>IF('UT Cases'!N47="","",'UT Cases'!N47)</f>
        <v>PASS</v>
      </c>
      <c r="I46" s="56" t="str">
        <f>IF('UT Cases'!O47="","",'UT Cases'!O47)</f>
        <v/>
      </c>
      <c r="J46" s="56" t="str">
        <f>IF('UT Cases'!P47="","",'UT Cases'!P47)</f>
        <v/>
      </c>
      <c r="K46" s="57" t="str">
        <f>IF('UT Cases'!Q47="","",'UT Cases'!Q47)</f>
        <v/>
      </c>
      <c r="L46" s="57" t="str">
        <f>IF('UT Cases'!R47="","",'UT Cases'!R47)</f>
        <v/>
      </c>
      <c r="M46" s="57" t="str">
        <f>IF('UT Cases'!S47="","",'UT Cases'!S47)</f>
        <v/>
      </c>
      <c r="N46" s="57" t="str">
        <f>IF('UT Cases'!T47="","",'UT Cases'!T47)</f>
        <v/>
      </c>
      <c r="O46" s="57" t="str">
        <f>IF('UT Cases'!U47="","",'UT Cases'!U47)</f>
        <v/>
      </c>
      <c r="P46" s="56" t="str">
        <f>IF('UT Cases'!V47="","",'UT Cases'!V47)</f>
        <v/>
      </c>
      <c r="Q46" s="56" t="str">
        <f>IF('UT Cases'!W47="","",'UT Cases'!W47)</f>
        <v/>
      </c>
      <c r="R46" s="56" t="str">
        <f>IF('UT Cases'!X47="","",'UT Cases'!X47)</f>
        <v/>
      </c>
      <c r="S46" s="56" t="str">
        <f>IF('UT Cases'!Y47="","",'UT Cases'!Y47)</f>
        <v/>
      </c>
      <c r="T46" s="56" t="str">
        <f>IF('UT Cases'!Z47="","",'UT Cases'!Z47)</f>
        <v/>
      </c>
      <c r="U46" s="57" t="str">
        <f>IF('UT Cases'!AA47="","",'UT Cases'!AA47)</f>
        <v/>
      </c>
      <c r="V46" s="57" t="str">
        <f>IF('UT Cases'!AB47="","",'UT Cases'!AB47)</f>
        <v/>
      </c>
      <c r="W46" s="57" t="str">
        <f>IF('UT Cases'!AC47="","",'UT Cases'!AC47)</f>
        <v/>
      </c>
      <c r="X46" s="57" t="str">
        <f>IF('UT Cases'!AD47="","",'UT Cases'!AD47)</f>
        <v/>
      </c>
      <c r="Y46" s="57" t="str">
        <f>IF('UT Cases'!AE47="","",'UT Cases'!AE47)</f>
        <v/>
      </c>
      <c r="Z46" s="56" t="str">
        <f>IF('UT Cases'!AF47="","",'UT Cases'!AF47)</f>
        <v/>
      </c>
      <c r="AA46" s="56" t="str">
        <f>IF('UT Cases'!AG47="","",'UT Cases'!AG47)</f>
        <v/>
      </c>
      <c r="AB46" s="56" t="str">
        <f>IF('UT Cases'!AH47="","",'UT Cases'!AH47)</f>
        <v/>
      </c>
      <c r="AC46" s="56" t="str">
        <f>IF('UT Cases'!AI47="","",'UT Cases'!AI47)</f>
        <v/>
      </c>
      <c r="AD46" s="56" t="str">
        <f>IF('UT Cases'!AJ47="","",'UT Cases'!AJ47)</f>
        <v/>
      </c>
    </row>
    <row r="47" spans="2:30">
      <c r="B47" s="54">
        <f>IF('UT Cases'!B48="","",'UT Cases'!B48)</f>
        <v>40</v>
      </c>
      <c r="C47" s="54" t="str">
        <f>IF('UT Cases'!C48="","",'UT Cases'!C48)</f>
        <v>pillDetails</v>
      </c>
      <c r="D47" s="54" t="str">
        <f>IF('UT Cases'!D48="","",'UT Cases'!D48)</f>
        <v>doctor_name</v>
      </c>
      <c r="E47" s="54" t="str">
        <f>IF('UT Cases'!H48="","",'UT Cases'!H48)</f>
        <v>pillDetails_IP01</v>
      </c>
      <c r="F47" s="55">
        <f>IF('UT Cases'!L48="","",'UT Cases'!L48)</f>
        <v>42517</v>
      </c>
      <c r="G47" s="56" t="str">
        <f>IF('UT Cases'!M48="","",'UT Cases'!M48)</f>
        <v>GR_TH_03</v>
      </c>
      <c r="H47" s="56" t="str">
        <f>IF('UT Cases'!N48="","",'UT Cases'!N48)</f>
        <v>PASS</v>
      </c>
      <c r="I47" s="56" t="str">
        <f>IF('UT Cases'!O48="","",'UT Cases'!O48)</f>
        <v/>
      </c>
      <c r="J47" s="56" t="str">
        <f>IF('UT Cases'!P48="","",'UT Cases'!P48)</f>
        <v/>
      </c>
      <c r="K47" s="57" t="str">
        <f>IF('UT Cases'!Q48="","",'UT Cases'!Q48)</f>
        <v/>
      </c>
      <c r="L47" s="57" t="str">
        <f>IF('UT Cases'!R48="","",'UT Cases'!R48)</f>
        <v/>
      </c>
      <c r="M47" s="57" t="str">
        <f>IF('UT Cases'!S48="","",'UT Cases'!S48)</f>
        <v/>
      </c>
      <c r="N47" s="57" t="str">
        <f>IF('UT Cases'!T48="","",'UT Cases'!T48)</f>
        <v/>
      </c>
      <c r="O47" s="57" t="str">
        <f>IF('UT Cases'!U48="","",'UT Cases'!U48)</f>
        <v/>
      </c>
      <c r="P47" s="56" t="str">
        <f>IF('UT Cases'!V48="","",'UT Cases'!V48)</f>
        <v/>
      </c>
      <c r="Q47" s="56" t="str">
        <f>IF('UT Cases'!W48="","",'UT Cases'!W48)</f>
        <v/>
      </c>
      <c r="R47" s="56" t="str">
        <f>IF('UT Cases'!X48="","",'UT Cases'!X48)</f>
        <v/>
      </c>
      <c r="S47" s="56" t="str">
        <f>IF('UT Cases'!Y48="","",'UT Cases'!Y48)</f>
        <v/>
      </c>
      <c r="T47" s="56" t="str">
        <f>IF('UT Cases'!Z48="","",'UT Cases'!Z48)</f>
        <v/>
      </c>
      <c r="U47" s="57" t="str">
        <f>IF('UT Cases'!AA48="","",'UT Cases'!AA48)</f>
        <v/>
      </c>
      <c r="V47" s="57" t="str">
        <f>IF('UT Cases'!AB48="","",'UT Cases'!AB48)</f>
        <v/>
      </c>
      <c r="W47" s="57" t="str">
        <f>IF('UT Cases'!AC48="","",'UT Cases'!AC48)</f>
        <v/>
      </c>
      <c r="X47" s="57" t="str">
        <f>IF('UT Cases'!AD48="","",'UT Cases'!AD48)</f>
        <v/>
      </c>
      <c r="Y47" s="57" t="str">
        <f>IF('UT Cases'!AE48="","",'UT Cases'!AE48)</f>
        <v/>
      </c>
      <c r="Z47" s="56" t="str">
        <f>IF('UT Cases'!AF48="","",'UT Cases'!AF48)</f>
        <v/>
      </c>
      <c r="AA47" s="56" t="str">
        <f>IF('UT Cases'!AG48="","",'UT Cases'!AG48)</f>
        <v/>
      </c>
      <c r="AB47" s="56" t="str">
        <f>IF('UT Cases'!AH48="","",'UT Cases'!AH48)</f>
        <v/>
      </c>
      <c r="AC47" s="56" t="str">
        <f>IF('UT Cases'!AI48="","",'UT Cases'!AI48)</f>
        <v/>
      </c>
      <c r="AD47" s="56" t="str">
        <f>IF('UT Cases'!AJ48="","",'UT Cases'!AJ48)</f>
        <v/>
      </c>
    </row>
    <row r="48" spans="2:30">
      <c r="B48" s="54">
        <f>IF('UT Cases'!B49="","",'UT Cases'!B49)</f>
        <v>41</v>
      </c>
      <c r="C48" s="54" t="str">
        <f>IF('UT Cases'!C49="","",'UT Cases'!C49)</f>
        <v>pillDetails</v>
      </c>
      <c r="D48" s="54" t="str">
        <f>IF('UT Cases'!D49="","",'UT Cases'!D49)</f>
        <v>patient_name</v>
      </c>
      <c r="E48" s="54" t="str">
        <f>IF('UT Cases'!H49="","",'UT Cases'!H49)</f>
        <v>pillDetails_IP02</v>
      </c>
      <c r="F48" s="55">
        <f>IF('UT Cases'!L49="","",'UT Cases'!L49)</f>
        <v>42517</v>
      </c>
      <c r="G48" s="56" t="str">
        <f>IF('UT Cases'!M49="","",'UT Cases'!M49)</f>
        <v>GR_TH_03</v>
      </c>
      <c r="H48" s="56" t="str">
        <f>IF('UT Cases'!N49="","",'UT Cases'!N49)</f>
        <v>PASS</v>
      </c>
      <c r="I48" s="56" t="str">
        <f>IF('UT Cases'!O49="","",'UT Cases'!O49)</f>
        <v/>
      </c>
      <c r="J48" s="56" t="str">
        <f>IF('UT Cases'!P49="","",'UT Cases'!P49)</f>
        <v/>
      </c>
      <c r="K48" s="57" t="str">
        <f>IF('UT Cases'!Q49="","",'UT Cases'!Q49)</f>
        <v/>
      </c>
      <c r="L48" s="57" t="str">
        <f>IF('UT Cases'!R49="","",'UT Cases'!R49)</f>
        <v/>
      </c>
      <c r="M48" s="57" t="str">
        <f>IF('UT Cases'!S49="","",'UT Cases'!S49)</f>
        <v/>
      </c>
      <c r="N48" s="57" t="str">
        <f>IF('UT Cases'!T49="","",'UT Cases'!T49)</f>
        <v/>
      </c>
      <c r="O48" s="57" t="str">
        <f>IF('UT Cases'!U49="","",'UT Cases'!U49)</f>
        <v/>
      </c>
      <c r="P48" s="56" t="str">
        <f>IF('UT Cases'!V49="","",'UT Cases'!V49)</f>
        <v/>
      </c>
      <c r="Q48" s="56" t="str">
        <f>IF('UT Cases'!W49="","",'UT Cases'!W49)</f>
        <v/>
      </c>
      <c r="R48" s="56" t="str">
        <f>IF('UT Cases'!X49="","",'UT Cases'!X49)</f>
        <v/>
      </c>
      <c r="S48" s="56" t="str">
        <f>IF('UT Cases'!Y49="","",'UT Cases'!Y49)</f>
        <v/>
      </c>
      <c r="T48" s="56" t="str">
        <f>IF('UT Cases'!Z49="","",'UT Cases'!Z49)</f>
        <v/>
      </c>
      <c r="U48" s="57" t="str">
        <f>IF('UT Cases'!AA49="","",'UT Cases'!AA49)</f>
        <v/>
      </c>
      <c r="V48" s="57" t="str">
        <f>IF('UT Cases'!AB49="","",'UT Cases'!AB49)</f>
        <v/>
      </c>
      <c r="W48" s="57" t="str">
        <f>IF('UT Cases'!AC49="","",'UT Cases'!AC49)</f>
        <v/>
      </c>
      <c r="X48" s="57" t="str">
        <f>IF('UT Cases'!AD49="","",'UT Cases'!AD49)</f>
        <v/>
      </c>
      <c r="Y48" s="57" t="str">
        <f>IF('UT Cases'!AE49="","",'UT Cases'!AE49)</f>
        <v/>
      </c>
      <c r="Z48" s="56" t="str">
        <f>IF('UT Cases'!AF49="","",'UT Cases'!AF49)</f>
        <v/>
      </c>
      <c r="AA48" s="56" t="str">
        <f>IF('UT Cases'!AG49="","",'UT Cases'!AG49)</f>
        <v/>
      </c>
      <c r="AB48" s="56" t="str">
        <f>IF('UT Cases'!AH49="","",'UT Cases'!AH49)</f>
        <v/>
      </c>
      <c r="AC48" s="56" t="str">
        <f>IF('UT Cases'!AI49="","",'UT Cases'!AI49)</f>
        <v/>
      </c>
      <c r="AD48" s="56" t="str">
        <f>IF('UT Cases'!AJ49="","",'UT Cases'!AJ49)</f>
        <v/>
      </c>
    </row>
    <row r="49" spans="2:30">
      <c r="B49" s="54">
        <f>IF('UT Cases'!B50="","",'UT Cases'!B50)</f>
        <v>42</v>
      </c>
      <c r="C49" s="54" t="str">
        <f>IF('UT Cases'!C50="","",'UT Cases'!C50)</f>
        <v>pillDetails</v>
      </c>
      <c r="D49" s="54" t="str">
        <f>IF('UT Cases'!D50="","",'UT Cases'!D50)</f>
        <v>doctor_number_digits</v>
      </c>
      <c r="E49" s="54" t="str">
        <f>IF('UT Cases'!H50="","",'UT Cases'!H50)</f>
        <v>pillDetails_IP03</v>
      </c>
      <c r="F49" s="55">
        <f>IF('UT Cases'!L50="","",'UT Cases'!L50)</f>
        <v>42517</v>
      </c>
      <c r="G49" s="56" t="str">
        <f>IF('UT Cases'!M50="","",'UT Cases'!M50)</f>
        <v>GR_TH_03</v>
      </c>
      <c r="H49" s="56" t="str">
        <f>IF('UT Cases'!N50="","",'UT Cases'!N50)</f>
        <v>PASS</v>
      </c>
      <c r="I49" s="56" t="str">
        <f>IF('UT Cases'!O50="","",'UT Cases'!O50)</f>
        <v/>
      </c>
      <c r="J49" s="56" t="str">
        <f>IF('UT Cases'!P50="","",'UT Cases'!P50)</f>
        <v/>
      </c>
      <c r="K49" s="57" t="str">
        <f>IF('UT Cases'!Q50="","",'UT Cases'!Q50)</f>
        <v/>
      </c>
      <c r="L49" s="57" t="str">
        <f>IF('UT Cases'!R50="","",'UT Cases'!R50)</f>
        <v/>
      </c>
      <c r="M49" s="57" t="str">
        <f>IF('UT Cases'!S50="","",'UT Cases'!S50)</f>
        <v/>
      </c>
      <c r="N49" s="57" t="str">
        <f>IF('UT Cases'!T50="","",'UT Cases'!T50)</f>
        <v/>
      </c>
      <c r="O49" s="57" t="str">
        <f>IF('UT Cases'!U50="","",'UT Cases'!U50)</f>
        <v/>
      </c>
      <c r="P49" s="56" t="str">
        <f>IF('UT Cases'!V50="","",'UT Cases'!V50)</f>
        <v/>
      </c>
      <c r="Q49" s="56" t="str">
        <f>IF('UT Cases'!W50="","",'UT Cases'!W50)</f>
        <v/>
      </c>
      <c r="R49" s="56" t="str">
        <f>IF('UT Cases'!X50="","",'UT Cases'!X50)</f>
        <v/>
      </c>
      <c r="S49" s="56" t="str">
        <f>IF('UT Cases'!Y50="","",'UT Cases'!Y50)</f>
        <v/>
      </c>
      <c r="T49" s="56" t="str">
        <f>IF('UT Cases'!Z50="","",'UT Cases'!Z50)</f>
        <v/>
      </c>
      <c r="U49" s="57" t="str">
        <f>IF('UT Cases'!AA50="","",'UT Cases'!AA50)</f>
        <v/>
      </c>
      <c r="V49" s="57" t="str">
        <f>IF('UT Cases'!AB50="","",'UT Cases'!AB50)</f>
        <v/>
      </c>
      <c r="W49" s="57" t="str">
        <f>IF('UT Cases'!AC50="","",'UT Cases'!AC50)</f>
        <v/>
      </c>
      <c r="X49" s="57" t="str">
        <f>IF('UT Cases'!AD50="","",'UT Cases'!AD50)</f>
        <v/>
      </c>
      <c r="Y49" s="57" t="str">
        <f>IF('UT Cases'!AE50="","",'UT Cases'!AE50)</f>
        <v/>
      </c>
      <c r="Z49" s="56" t="str">
        <f>IF('UT Cases'!AF50="","",'UT Cases'!AF50)</f>
        <v/>
      </c>
      <c r="AA49" s="56" t="str">
        <f>IF('UT Cases'!AG50="","",'UT Cases'!AG50)</f>
        <v/>
      </c>
      <c r="AB49" s="56" t="str">
        <f>IF('UT Cases'!AH50="","",'UT Cases'!AH50)</f>
        <v/>
      </c>
      <c r="AC49" s="56" t="str">
        <f>IF('UT Cases'!AI50="","",'UT Cases'!AI50)</f>
        <v/>
      </c>
      <c r="AD49" s="56" t="str">
        <f>IF('UT Cases'!AJ50="","",'UT Cases'!AJ50)</f>
        <v/>
      </c>
    </row>
    <row r="50" spans="2:30">
      <c r="B50" s="54">
        <f>IF('UT Cases'!B51="","",'UT Cases'!B51)</f>
        <v>43</v>
      </c>
      <c r="C50" s="54" t="str">
        <f>IF('UT Cases'!C51="","",'UT Cases'!C51)</f>
        <v>pillDetails</v>
      </c>
      <c r="D50" s="54" t="str">
        <f>IF('UT Cases'!D51="","",'UT Cases'!D51)</f>
        <v>doctor_number_length</v>
      </c>
      <c r="E50" s="54" t="str">
        <f>IF('UT Cases'!H51="","",'UT Cases'!H51)</f>
        <v>pillDetails_IP04</v>
      </c>
      <c r="F50" s="55">
        <f>IF('UT Cases'!L51="","",'UT Cases'!L51)</f>
        <v>42517</v>
      </c>
      <c r="G50" s="56" t="str">
        <f>IF('UT Cases'!M51="","",'UT Cases'!M51)</f>
        <v>GR_TH_03</v>
      </c>
      <c r="H50" s="56" t="str">
        <f>IF('UT Cases'!N51="","",'UT Cases'!N51)</f>
        <v>PASS</v>
      </c>
      <c r="I50" s="56" t="str">
        <f>IF('UT Cases'!O51="","",'UT Cases'!O51)</f>
        <v/>
      </c>
      <c r="J50" s="56" t="str">
        <f>IF('UT Cases'!P51="","",'UT Cases'!P51)</f>
        <v/>
      </c>
      <c r="K50" s="57" t="str">
        <f>IF('UT Cases'!Q51="","",'UT Cases'!Q51)</f>
        <v/>
      </c>
      <c r="L50" s="57" t="str">
        <f>IF('UT Cases'!R51="","",'UT Cases'!R51)</f>
        <v/>
      </c>
      <c r="M50" s="57" t="str">
        <f>IF('UT Cases'!S51="","",'UT Cases'!S51)</f>
        <v/>
      </c>
      <c r="N50" s="57" t="str">
        <f>IF('UT Cases'!T51="","",'UT Cases'!T51)</f>
        <v/>
      </c>
      <c r="O50" s="57" t="str">
        <f>IF('UT Cases'!U51="","",'UT Cases'!U51)</f>
        <v/>
      </c>
      <c r="P50" s="56" t="str">
        <f>IF('UT Cases'!V51="","",'UT Cases'!V51)</f>
        <v/>
      </c>
      <c r="Q50" s="56" t="str">
        <f>IF('UT Cases'!W51="","",'UT Cases'!W51)</f>
        <v/>
      </c>
      <c r="R50" s="56" t="str">
        <f>IF('UT Cases'!X51="","",'UT Cases'!X51)</f>
        <v/>
      </c>
      <c r="S50" s="56" t="str">
        <f>IF('UT Cases'!Y51="","",'UT Cases'!Y51)</f>
        <v/>
      </c>
      <c r="T50" s="56" t="str">
        <f>IF('UT Cases'!Z51="","",'UT Cases'!Z51)</f>
        <v/>
      </c>
      <c r="U50" s="57" t="str">
        <f>IF('UT Cases'!AA51="","",'UT Cases'!AA51)</f>
        <v/>
      </c>
      <c r="V50" s="57" t="str">
        <f>IF('UT Cases'!AB51="","",'UT Cases'!AB51)</f>
        <v/>
      </c>
      <c r="W50" s="57" t="str">
        <f>IF('UT Cases'!AC51="","",'UT Cases'!AC51)</f>
        <v/>
      </c>
      <c r="X50" s="57" t="str">
        <f>IF('UT Cases'!AD51="","",'UT Cases'!AD51)</f>
        <v/>
      </c>
      <c r="Y50" s="57" t="str">
        <f>IF('UT Cases'!AE51="","",'UT Cases'!AE51)</f>
        <v/>
      </c>
      <c r="Z50" s="56" t="str">
        <f>IF('UT Cases'!AF51="","",'UT Cases'!AF51)</f>
        <v/>
      </c>
      <c r="AA50" s="56" t="str">
        <f>IF('UT Cases'!AG51="","",'UT Cases'!AG51)</f>
        <v/>
      </c>
      <c r="AB50" s="56" t="str">
        <f>IF('UT Cases'!AH51="","",'UT Cases'!AH51)</f>
        <v/>
      </c>
      <c r="AC50" s="56" t="str">
        <f>IF('UT Cases'!AI51="","",'UT Cases'!AI51)</f>
        <v/>
      </c>
      <c r="AD50" s="56" t="str">
        <f>IF('UT Cases'!AJ51="","",'UT Cases'!AJ51)</f>
        <v/>
      </c>
    </row>
    <row r="51" spans="2:30">
      <c r="B51" s="54">
        <f>IF('UT Cases'!B52="","",'UT Cases'!B52)</f>
        <v>44</v>
      </c>
      <c r="C51" s="54" t="str">
        <f>IF('UT Cases'!C52="","",'UT Cases'!C52)</f>
        <v>pillDetails</v>
      </c>
      <c r="D51" s="54" t="str">
        <f>IF('UT Cases'!D52="","",'UT Cases'!D52)</f>
        <v>patient_number_digits</v>
      </c>
      <c r="E51" s="54" t="str">
        <f>IF('UT Cases'!H52="","",'UT Cases'!H52)</f>
        <v>pillDetails_IP05</v>
      </c>
      <c r="F51" s="55">
        <f>IF('UT Cases'!L52="","",'UT Cases'!L52)</f>
        <v>42517</v>
      </c>
      <c r="G51" s="56" t="str">
        <f>IF('UT Cases'!M52="","",'UT Cases'!M52)</f>
        <v>GR_TH_03</v>
      </c>
      <c r="H51" s="56" t="str">
        <f>IF('UT Cases'!N52="","",'UT Cases'!N52)</f>
        <v>PASS</v>
      </c>
      <c r="I51" s="56" t="str">
        <f>IF('UT Cases'!O52="","",'UT Cases'!O52)</f>
        <v/>
      </c>
      <c r="J51" s="56" t="str">
        <f>IF('UT Cases'!P52="","",'UT Cases'!P52)</f>
        <v/>
      </c>
      <c r="K51" s="57" t="str">
        <f>IF('UT Cases'!Q52="","",'UT Cases'!Q52)</f>
        <v/>
      </c>
      <c r="L51" s="57" t="str">
        <f>IF('UT Cases'!R52="","",'UT Cases'!R52)</f>
        <v/>
      </c>
      <c r="M51" s="57" t="str">
        <f>IF('UT Cases'!S52="","",'UT Cases'!S52)</f>
        <v/>
      </c>
      <c r="N51" s="57" t="str">
        <f>IF('UT Cases'!T52="","",'UT Cases'!T52)</f>
        <v/>
      </c>
      <c r="O51" s="57" t="str">
        <f>IF('UT Cases'!U52="","",'UT Cases'!U52)</f>
        <v/>
      </c>
      <c r="P51" s="56" t="str">
        <f>IF('UT Cases'!V52="","",'UT Cases'!V52)</f>
        <v/>
      </c>
      <c r="Q51" s="56" t="str">
        <f>IF('UT Cases'!W52="","",'UT Cases'!W52)</f>
        <v/>
      </c>
      <c r="R51" s="56" t="str">
        <f>IF('UT Cases'!X52="","",'UT Cases'!X52)</f>
        <v/>
      </c>
      <c r="S51" s="56" t="str">
        <f>IF('UT Cases'!Y52="","",'UT Cases'!Y52)</f>
        <v/>
      </c>
      <c r="T51" s="56" t="str">
        <f>IF('UT Cases'!Z52="","",'UT Cases'!Z52)</f>
        <v/>
      </c>
      <c r="U51" s="57" t="str">
        <f>IF('UT Cases'!AA52="","",'UT Cases'!AA52)</f>
        <v/>
      </c>
      <c r="V51" s="57" t="str">
        <f>IF('UT Cases'!AB52="","",'UT Cases'!AB52)</f>
        <v/>
      </c>
      <c r="W51" s="57" t="str">
        <f>IF('UT Cases'!AC52="","",'UT Cases'!AC52)</f>
        <v/>
      </c>
      <c r="X51" s="57" t="str">
        <f>IF('UT Cases'!AD52="","",'UT Cases'!AD52)</f>
        <v/>
      </c>
      <c r="Y51" s="57" t="str">
        <f>IF('UT Cases'!AE52="","",'UT Cases'!AE52)</f>
        <v/>
      </c>
      <c r="Z51" s="56" t="str">
        <f>IF('UT Cases'!AF52="","",'UT Cases'!AF52)</f>
        <v/>
      </c>
      <c r="AA51" s="56" t="str">
        <f>IF('UT Cases'!AG52="","",'UT Cases'!AG52)</f>
        <v/>
      </c>
      <c r="AB51" s="56" t="str">
        <f>IF('UT Cases'!AH52="","",'UT Cases'!AH52)</f>
        <v/>
      </c>
      <c r="AC51" s="56" t="str">
        <f>IF('UT Cases'!AI52="","",'UT Cases'!AI52)</f>
        <v/>
      </c>
      <c r="AD51" s="56" t="str">
        <f>IF('UT Cases'!AJ52="","",'UT Cases'!AJ52)</f>
        <v/>
      </c>
    </row>
    <row r="52" spans="2:30">
      <c r="B52" s="54">
        <f>IF('UT Cases'!B53="","",'UT Cases'!B53)</f>
        <v>45</v>
      </c>
      <c r="C52" s="54" t="str">
        <f>IF('UT Cases'!C53="","",'UT Cases'!C53)</f>
        <v>pillDetails</v>
      </c>
      <c r="D52" s="54" t="str">
        <f>IF('UT Cases'!D53="","",'UT Cases'!D53)</f>
        <v>patient_number_length</v>
      </c>
      <c r="E52" s="54" t="str">
        <f>IF('UT Cases'!H53="","",'UT Cases'!H53)</f>
        <v>pillDetails_IP06</v>
      </c>
      <c r="F52" s="55">
        <f>IF('UT Cases'!L53="","",'UT Cases'!L53)</f>
        <v>42517</v>
      </c>
      <c r="G52" s="56" t="str">
        <f>IF('UT Cases'!M53="","",'UT Cases'!M53)</f>
        <v>GR_TH_03</v>
      </c>
      <c r="H52" s="56" t="str">
        <f>IF('UT Cases'!N53="","",'UT Cases'!N53)</f>
        <v>PASS</v>
      </c>
      <c r="I52" s="56" t="str">
        <f>IF('UT Cases'!O53="","",'UT Cases'!O53)</f>
        <v/>
      </c>
      <c r="J52" s="56" t="str">
        <f>IF('UT Cases'!P53="","",'UT Cases'!P53)</f>
        <v/>
      </c>
      <c r="K52" s="57" t="str">
        <f>IF('UT Cases'!Q53="","",'UT Cases'!Q53)</f>
        <v/>
      </c>
      <c r="L52" s="57" t="str">
        <f>IF('UT Cases'!R53="","",'UT Cases'!R53)</f>
        <v/>
      </c>
      <c r="M52" s="57" t="str">
        <f>IF('UT Cases'!S53="","",'UT Cases'!S53)</f>
        <v/>
      </c>
      <c r="N52" s="57" t="str">
        <f>IF('UT Cases'!T53="","",'UT Cases'!T53)</f>
        <v/>
      </c>
      <c r="O52" s="57" t="str">
        <f>IF('UT Cases'!U53="","",'UT Cases'!U53)</f>
        <v/>
      </c>
      <c r="P52" s="56" t="str">
        <f>IF('UT Cases'!V53="","",'UT Cases'!V53)</f>
        <v/>
      </c>
      <c r="Q52" s="56" t="str">
        <f>IF('UT Cases'!W53="","",'UT Cases'!W53)</f>
        <v/>
      </c>
      <c r="R52" s="56" t="str">
        <f>IF('UT Cases'!X53="","",'UT Cases'!X53)</f>
        <v/>
      </c>
      <c r="S52" s="56" t="str">
        <f>IF('UT Cases'!Y53="","",'UT Cases'!Y53)</f>
        <v/>
      </c>
      <c r="T52" s="56" t="str">
        <f>IF('UT Cases'!Z53="","",'UT Cases'!Z53)</f>
        <v/>
      </c>
      <c r="U52" s="57" t="str">
        <f>IF('UT Cases'!AA53="","",'UT Cases'!AA53)</f>
        <v/>
      </c>
      <c r="V52" s="57" t="str">
        <f>IF('UT Cases'!AB53="","",'UT Cases'!AB53)</f>
        <v/>
      </c>
      <c r="W52" s="57" t="str">
        <f>IF('UT Cases'!AC53="","",'UT Cases'!AC53)</f>
        <v/>
      </c>
      <c r="X52" s="57" t="str">
        <f>IF('UT Cases'!AD53="","",'UT Cases'!AD53)</f>
        <v/>
      </c>
      <c r="Y52" s="57" t="str">
        <f>IF('UT Cases'!AE53="","",'UT Cases'!AE53)</f>
        <v/>
      </c>
      <c r="Z52" s="56" t="str">
        <f>IF('UT Cases'!AF53="","",'UT Cases'!AF53)</f>
        <v/>
      </c>
      <c r="AA52" s="56" t="str">
        <f>IF('UT Cases'!AG53="","",'UT Cases'!AG53)</f>
        <v/>
      </c>
      <c r="AB52" s="56" t="str">
        <f>IF('UT Cases'!AH53="","",'UT Cases'!AH53)</f>
        <v/>
      </c>
      <c r="AC52" s="56" t="str">
        <f>IF('UT Cases'!AI53="","",'UT Cases'!AI53)</f>
        <v/>
      </c>
      <c r="AD52" s="56" t="str">
        <f>IF('UT Cases'!AJ53="","",'UT Cases'!AJ53)</f>
        <v/>
      </c>
    </row>
    <row r="53" spans="2:30">
      <c r="B53" s="54">
        <f>IF('UT Cases'!B54="","",'UT Cases'!B54)</f>
        <v>46</v>
      </c>
      <c r="C53" s="54" t="str">
        <f>IF('UT Cases'!C54="","",'UT Cases'!C54)</f>
        <v>pillDetails</v>
      </c>
      <c r="D53" s="54" t="str">
        <f>IF('UT Cases'!D54="","",'UT Cases'!D54)</f>
        <v>pill_name</v>
      </c>
      <c r="E53" s="54" t="str">
        <f>IF('UT Cases'!H54="","",'UT Cases'!H54)</f>
        <v>pillDetails_IP07</v>
      </c>
      <c r="F53" s="55">
        <f>IF('UT Cases'!L54="","",'UT Cases'!L54)</f>
        <v>42517</v>
      </c>
      <c r="G53" s="56" t="str">
        <f>IF('UT Cases'!M54="","",'UT Cases'!M54)</f>
        <v>GR_TH_03</v>
      </c>
      <c r="H53" s="56" t="str">
        <f>IF('UT Cases'!N54="","",'UT Cases'!N54)</f>
        <v>PASS</v>
      </c>
      <c r="I53" s="56" t="str">
        <f>IF('UT Cases'!O54="","",'UT Cases'!O54)</f>
        <v/>
      </c>
      <c r="J53" s="56" t="str">
        <f>IF('UT Cases'!P54="","",'UT Cases'!P54)</f>
        <v/>
      </c>
      <c r="K53" s="57" t="str">
        <f>IF('UT Cases'!Q54="","",'UT Cases'!Q54)</f>
        <v/>
      </c>
      <c r="L53" s="57" t="str">
        <f>IF('UT Cases'!R54="","",'UT Cases'!R54)</f>
        <v/>
      </c>
      <c r="M53" s="57" t="str">
        <f>IF('UT Cases'!S54="","",'UT Cases'!S54)</f>
        <v/>
      </c>
      <c r="N53" s="57" t="str">
        <f>IF('UT Cases'!T54="","",'UT Cases'!T54)</f>
        <v/>
      </c>
      <c r="O53" s="57" t="str">
        <f>IF('UT Cases'!U54="","",'UT Cases'!U54)</f>
        <v/>
      </c>
      <c r="P53" s="56" t="str">
        <f>IF('UT Cases'!V54="","",'UT Cases'!V54)</f>
        <v/>
      </c>
      <c r="Q53" s="56" t="str">
        <f>IF('UT Cases'!W54="","",'UT Cases'!W54)</f>
        <v/>
      </c>
      <c r="R53" s="56" t="str">
        <f>IF('UT Cases'!X54="","",'UT Cases'!X54)</f>
        <v/>
      </c>
      <c r="S53" s="56" t="str">
        <f>IF('UT Cases'!Y54="","",'UT Cases'!Y54)</f>
        <v/>
      </c>
      <c r="T53" s="56" t="str">
        <f>IF('UT Cases'!Z54="","",'UT Cases'!Z54)</f>
        <v/>
      </c>
      <c r="U53" s="57" t="str">
        <f>IF('UT Cases'!AA54="","",'UT Cases'!AA54)</f>
        <v/>
      </c>
      <c r="V53" s="57" t="str">
        <f>IF('UT Cases'!AB54="","",'UT Cases'!AB54)</f>
        <v/>
      </c>
      <c r="W53" s="57" t="str">
        <f>IF('UT Cases'!AC54="","",'UT Cases'!AC54)</f>
        <v/>
      </c>
      <c r="X53" s="57" t="str">
        <f>IF('UT Cases'!AD54="","",'UT Cases'!AD54)</f>
        <v/>
      </c>
      <c r="Y53" s="57" t="str">
        <f>IF('UT Cases'!AE54="","",'UT Cases'!AE54)</f>
        <v/>
      </c>
      <c r="Z53" s="56" t="str">
        <f>IF('UT Cases'!AF54="","",'UT Cases'!AF54)</f>
        <v/>
      </c>
      <c r="AA53" s="56" t="str">
        <f>IF('UT Cases'!AG54="","",'UT Cases'!AG54)</f>
        <v/>
      </c>
      <c r="AB53" s="56" t="str">
        <f>IF('UT Cases'!AH54="","",'UT Cases'!AH54)</f>
        <v/>
      </c>
      <c r="AC53" s="56" t="str">
        <f>IF('UT Cases'!AI54="","",'UT Cases'!AI54)</f>
        <v/>
      </c>
      <c r="AD53" s="56" t="str">
        <f>IF('UT Cases'!AJ54="","",'UT Cases'!AJ54)</f>
        <v/>
      </c>
    </row>
    <row r="54" spans="2:30">
      <c r="B54" s="54">
        <f>IF('UT Cases'!B55="","",'UT Cases'!B55)</f>
        <v>47</v>
      </c>
      <c r="C54" s="54" t="str">
        <f>IF('UT Cases'!C55="","",'UT Cases'!C55)</f>
        <v>pillDetails</v>
      </c>
      <c r="D54" s="54" t="str">
        <f>IF('UT Cases'!D55="","",'UT Cases'!D55)</f>
        <v>start_date</v>
      </c>
      <c r="E54" s="54" t="str">
        <f>IF('UT Cases'!H55="","",'UT Cases'!H55)</f>
        <v>pillDetails_IP08</v>
      </c>
      <c r="F54" s="55">
        <f>IF('UT Cases'!L55="","",'UT Cases'!L55)</f>
        <v>42517</v>
      </c>
      <c r="G54" s="56" t="str">
        <f>IF('UT Cases'!M55="","",'UT Cases'!M55)</f>
        <v>GR_TH_03</v>
      </c>
      <c r="H54" s="56" t="str">
        <f>IF('UT Cases'!N55="","",'UT Cases'!N55)</f>
        <v>PASS</v>
      </c>
      <c r="I54" s="56" t="str">
        <f>IF('UT Cases'!O55="","",'UT Cases'!O55)</f>
        <v/>
      </c>
      <c r="J54" s="56" t="str">
        <f>IF('UT Cases'!P55="","",'UT Cases'!P55)</f>
        <v/>
      </c>
      <c r="K54" s="57" t="str">
        <f>IF('UT Cases'!Q55="","",'UT Cases'!Q55)</f>
        <v/>
      </c>
      <c r="L54" s="57" t="str">
        <f>IF('UT Cases'!R55="","",'UT Cases'!R55)</f>
        <v/>
      </c>
      <c r="M54" s="57" t="str">
        <f>IF('UT Cases'!S55="","",'UT Cases'!S55)</f>
        <v/>
      </c>
      <c r="N54" s="57" t="str">
        <f>IF('UT Cases'!T55="","",'UT Cases'!T55)</f>
        <v/>
      </c>
      <c r="O54" s="57" t="str">
        <f>IF('UT Cases'!U55="","",'UT Cases'!U55)</f>
        <v/>
      </c>
      <c r="P54" s="56" t="str">
        <f>IF('UT Cases'!V55="","",'UT Cases'!V55)</f>
        <v/>
      </c>
      <c r="Q54" s="56" t="str">
        <f>IF('UT Cases'!W55="","",'UT Cases'!W55)</f>
        <v/>
      </c>
      <c r="R54" s="56" t="str">
        <f>IF('UT Cases'!X55="","",'UT Cases'!X55)</f>
        <v/>
      </c>
      <c r="S54" s="56" t="str">
        <f>IF('UT Cases'!Y55="","",'UT Cases'!Y55)</f>
        <v/>
      </c>
      <c r="T54" s="56" t="str">
        <f>IF('UT Cases'!Z55="","",'UT Cases'!Z55)</f>
        <v/>
      </c>
      <c r="U54" s="57" t="str">
        <f>IF('UT Cases'!AA55="","",'UT Cases'!AA55)</f>
        <v/>
      </c>
      <c r="V54" s="57" t="str">
        <f>IF('UT Cases'!AB55="","",'UT Cases'!AB55)</f>
        <v/>
      </c>
      <c r="W54" s="57" t="str">
        <f>IF('UT Cases'!AC55="","",'UT Cases'!AC55)</f>
        <v/>
      </c>
      <c r="X54" s="57" t="str">
        <f>IF('UT Cases'!AD55="","",'UT Cases'!AD55)</f>
        <v/>
      </c>
      <c r="Y54" s="57" t="str">
        <f>IF('UT Cases'!AE55="","",'UT Cases'!AE55)</f>
        <v/>
      </c>
      <c r="Z54" s="56" t="str">
        <f>IF('UT Cases'!AF55="","",'UT Cases'!AF55)</f>
        <v/>
      </c>
      <c r="AA54" s="56" t="str">
        <f>IF('UT Cases'!AG55="","",'UT Cases'!AG55)</f>
        <v/>
      </c>
      <c r="AB54" s="56" t="str">
        <f>IF('UT Cases'!AH55="","",'UT Cases'!AH55)</f>
        <v/>
      </c>
      <c r="AC54" s="56" t="str">
        <f>IF('UT Cases'!AI55="","",'UT Cases'!AI55)</f>
        <v/>
      </c>
      <c r="AD54" s="56" t="str">
        <f>IF('UT Cases'!AJ55="","",'UT Cases'!AJ55)</f>
        <v/>
      </c>
    </row>
    <row r="55" spans="2:30">
      <c r="B55" s="54">
        <f>IF('UT Cases'!B56="","",'UT Cases'!B56)</f>
        <v>48</v>
      </c>
      <c r="C55" s="54" t="str">
        <f>IF('UT Cases'!C56="","",'UT Cases'!C56)</f>
        <v>pillDetails</v>
      </c>
      <c r="D55" s="54" t="str">
        <f>IF('UT Cases'!D56="","",'UT Cases'!D56)</f>
        <v>end_date</v>
      </c>
      <c r="E55" s="54" t="str">
        <f>IF('UT Cases'!H56="","",'UT Cases'!H56)</f>
        <v>pillDetails_IP09</v>
      </c>
      <c r="F55" s="55">
        <f>IF('UT Cases'!L56="","",'UT Cases'!L56)</f>
        <v>42517</v>
      </c>
      <c r="G55" s="56" t="str">
        <f>IF('UT Cases'!M56="","",'UT Cases'!M56)</f>
        <v>GR_TH_03</v>
      </c>
      <c r="H55" s="56" t="str">
        <f>IF('UT Cases'!N56="","",'UT Cases'!N56)</f>
        <v>PASS</v>
      </c>
      <c r="I55" s="56" t="str">
        <f>IF('UT Cases'!O56="","",'UT Cases'!O56)</f>
        <v/>
      </c>
      <c r="J55" s="56" t="str">
        <f>IF('UT Cases'!P56="","",'UT Cases'!P56)</f>
        <v/>
      </c>
      <c r="K55" s="57" t="str">
        <f>IF('UT Cases'!Q56="","",'UT Cases'!Q56)</f>
        <v/>
      </c>
      <c r="L55" s="57" t="str">
        <f>IF('UT Cases'!R56="","",'UT Cases'!R56)</f>
        <v/>
      </c>
      <c r="M55" s="57" t="str">
        <f>IF('UT Cases'!S56="","",'UT Cases'!S56)</f>
        <v/>
      </c>
      <c r="N55" s="57" t="str">
        <f>IF('UT Cases'!T56="","",'UT Cases'!T56)</f>
        <v/>
      </c>
      <c r="O55" s="57" t="str">
        <f>IF('UT Cases'!U56="","",'UT Cases'!U56)</f>
        <v/>
      </c>
      <c r="P55" s="56" t="str">
        <f>IF('UT Cases'!V56="","",'UT Cases'!V56)</f>
        <v/>
      </c>
      <c r="Q55" s="56" t="str">
        <f>IF('UT Cases'!W56="","",'UT Cases'!W56)</f>
        <v/>
      </c>
      <c r="R55" s="56" t="str">
        <f>IF('UT Cases'!X56="","",'UT Cases'!X56)</f>
        <v/>
      </c>
      <c r="S55" s="56" t="str">
        <f>IF('UT Cases'!Y56="","",'UT Cases'!Y56)</f>
        <v/>
      </c>
      <c r="T55" s="56" t="str">
        <f>IF('UT Cases'!Z56="","",'UT Cases'!Z56)</f>
        <v/>
      </c>
      <c r="U55" s="57" t="str">
        <f>IF('UT Cases'!AA56="","",'UT Cases'!AA56)</f>
        <v/>
      </c>
      <c r="V55" s="57" t="str">
        <f>IF('UT Cases'!AB56="","",'UT Cases'!AB56)</f>
        <v/>
      </c>
      <c r="W55" s="57" t="str">
        <f>IF('UT Cases'!AC56="","",'UT Cases'!AC56)</f>
        <v/>
      </c>
      <c r="X55" s="57" t="str">
        <f>IF('UT Cases'!AD56="","",'UT Cases'!AD56)</f>
        <v/>
      </c>
      <c r="Y55" s="57" t="str">
        <f>IF('UT Cases'!AE56="","",'UT Cases'!AE56)</f>
        <v/>
      </c>
      <c r="Z55" s="56" t="str">
        <f>IF('UT Cases'!AF56="","",'UT Cases'!AF56)</f>
        <v/>
      </c>
      <c r="AA55" s="56" t="str">
        <f>IF('UT Cases'!AG56="","",'UT Cases'!AG56)</f>
        <v/>
      </c>
      <c r="AB55" s="56" t="str">
        <f>IF('UT Cases'!AH56="","",'UT Cases'!AH56)</f>
        <v/>
      </c>
      <c r="AC55" s="56" t="str">
        <f>IF('UT Cases'!AI56="","",'UT Cases'!AI56)</f>
        <v/>
      </c>
      <c r="AD55" s="56" t="str">
        <f>IF('UT Cases'!AJ56="","",'UT Cases'!AJ56)</f>
        <v/>
      </c>
    </row>
    <row r="56" spans="2:30">
      <c r="B56" s="54">
        <f>IF('UT Cases'!B57="","",'UT Cases'!B57)</f>
        <v>49</v>
      </c>
      <c r="C56" s="54" t="str">
        <f>IF('UT Cases'!C57="","",'UT Cases'!C57)</f>
        <v>pillDetails</v>
      </c>
      <c r="D56" s="54" t="str">
        <f>IF('UT Cases'!D57="","",'UT Cases'!D57)</f>
        <v>timing</v>
      </c>
      <c r="E56" s="54" t="str">
        <f>IF('UT Cases'!H57="","",'UT Cases'!H57)</f>
        <v>pillDetails_IP10</v>
      </c>
      <c r="F56" s="55">
        <f>IF('UT Cases'!L57="","",'UT Cases'!L57)</f>
        <v>42517</v>
      </c>
      <c r="G56" s="56" t="str">
        <f>IF('UT Cases'!M57="","",'UT Cases'!M57)</f>
        <v>GR_TH_03</v>
      </c>
      <c r="H56" s="56" t="str">
        <f>IF('UT Cases'!N57="","",'UT Cases'!N57)</f>
        <v>PASS</v>
      </c>
      <c r="I56" s="56" t="str">
        <f>IF('UT Cases'!O57="","",'UT Cases'!O57)</f>
        <v/>
      </c>
      <c r="J56" s="56" t="str">
        <f>IF('UT Cases'!P57="","",'UT Cases'!P57)</f>
        <v/>
      </c>
      <c r="K56" s="57" t="str">
        <f>IF('UT Cases'!Q57="","",'UT Cases'!Q57)</f>
        <v/>
      </c>
      <c r="L56" s="57" t="str">
        <f>IF('UT Cases'!R57="","",'UT Cases'!R57)</f>
        <v/>
      </c>
      <c r="M56" s="57" t="str">
        <f>IF('UT Cases'!S57="","",'UT Cases'!S57)</f>
        <v/>
      </c>
      <c r="N56" s="57" t="str">
        <f>IF('UT Cases'!T57="","",'UT Cases'!T57)</f>
        <v/>
      </c>
      <c r="O56" s="57" t="str">
        <f>IF('UT Cases'!U57="","",'UT Cases'!U57)</f>
        <v/>
      </c>
      <c r="P56" s="56" t="str">
        <f>IF('UT Cases'!V57="","",'UT Cases'!V57)</f>
        <v/>
      </c>
      <c r="Q56" s="56" t="str">
        <f>IF('UT Cases'!W57="","",'UT Cases'!W57)</f>
        <v/>
      </c>
      <c r="R56" s="56" t="str">
        <f>IF('UT Cases'!X57="","",'UT Cases'!X57)</f>
        <v/>
      </c>
      <c r="S56" s="56" t="str">
        <f>IF('UT Cases'!Y57="","",'UT Cases'!Y57)</f>
        <v/>
      </c>
      <c r="T56" s="56" t="str">
        <f>IF('UT Cases'!Z57="","",'UT Cases'!Z57)</f>
        <v/>
      </c>
      <c r="U56" s="57" t="str">
        <f>IF('UT Cases'!AA57="","",'UT Cases'!AA57)</f>
        <v/>
      </c>
      <c r="V56" s="57" t="str">
        <f>IF('UT Cases'!AB57="","",'UT Cases'!AB57)</f>
        <v/>
      </c>
      <c r="W56" s="57" t="str">
        <f>IF('UT Cases'!AC57="","",'UT Cases'!AC57)</f>
        <v/>
      </c>
      <c r="X56" s="57" t="str">
        <f>IF('UT Cases'!AD57="","",'UT Cases'!AD57)</f>
        <v/>
      </c>
      <c r="Y56" s="57" t="str">
        <f>IF('UT Cases'!AE57="","",'UT Cases'!AE57)</f>
        <v/>
      </c>
      <c r="Z56" s="56" t="str">
        <f>IF('UT Cases'!AF57="","",'UT Cases'!AF57)</f>
        <v/>
      </c>
      <c r="AA56" s="56" t="str">
        <f>IF('UT Cases'!AG57="","",'UT Cases'!AG57)</f>
        <v/>
      </c>
      <c r="AB56" s="56" t="str">
        <f>IF('UT Cases'!AH57="","",'UT Cases'!AH57)</f>
        <v/>
      </c>
      <c r="AC56" s="56" t="str">
        <f>IF('UT Cases'!AI57="","",'UT Cases'!AI57)</f>
        <v/>
      </c>
      <c r="AD56" s="56" t="str">
        <f>IF('UT Cases'!AJ57="","",'UT Cases'!AJ57)</f>
        <v/>
      </c>
    </row>
    <row r="57" spans="2:30">
      <c r="B57" s="54">
        <f>IF('UT Cases'!B58="","",'UT Cases'!B58)</f>
        <v>50</v>
      </c>
      <c r="C57" s="54" t="str">
        <f>IF('UT Cases'!C58="","",'UT Cases'!C58)</f>
        <v>pillDetails</v>
      </c>
      <c r="D57" s="54" t="str">
        <f>IF('UT Cases'!D58="","",'UT Cases'!D58)</f>
        <v>dosage</v>
      </c>
      <c r="E57" s="54" t="str">
        <f>IF('UT Cases'!H58="","",'UT Cases'!H58)</f>
        <v>pillDetails_IP11</v>
      </c>
      <c r="F57" s="55">
        <f>IF('UT Cases'!L58="","",'UT Cases'!L58)</f>
        <v>42517</v>
      </c>
      <c r="G57" s="56" t="str">
        <f>IF('UT Cases'!M58="","",'UT Cases'!M58)</f>
        <v>GR_TH_03</v>
      </c>
      <c r="H57" s="56" t="str">
        <f>IF('UT Cases'!N58="","",'UT Cases'!N58)</f>
        <v>PASS</v>
      </c>
      <c r="I57" s="56" t="str">
        <f>IF('UT Cases'!O58="","",'UT Cases'!O58)</f>
        <v/>
      </c>
      <c r="J57" s="56" t="str">
        <f>IF('UT Cases'!P58="","",'UT Cases'!P58)</f>
        <v/>
      </c>
      <c r="K57" s="57" t="str">
        <f>IF('UT Cases'!Q58="","",'UT Cases'!Q58)</f>
        <v/>
      </c>
      <c r="L57" s="57" t="str">
        <f>IF('UT Cases'!R58="","",'UT Cases'!R58)</f>
        <v/>
      </c>
      <c r="M57" s="57" t="str">
        <f>IF('UT Cases'!S58="","",'UT Cases'!S58)</f>
        <v/>
      </c>
      <c r="N57" s="57" t="str">
        <f>IF('UT Cases'!T58="","",'UT Cases'!T58)</f>
        <v/>
      </c>
      <c r="O57" s="57" t="str">
        <f>IF('UT Cases'!U58="","",'UT Cases'!U58)</f>
        <v/>
      </c>
      <c r="P57" s="56" t="str">
        <f>IF('UT Cases'!V58="","",'UT Cases'!V58)</f>
        <v/>
      </c>
      <c r="Q57" s="56" t="str">
        <f>IF('UT Cases'!W58="","",'UT Cases'!W58)</f>
        <v/>
      </c>
      <c r="R57" s="56" t="str">
        <f>IF('UT Cases'!X58="","",'UT Cases'!X58)</f>
        <v/>
      </c>
      <c r="S57" s="56" t="str">
        <f>IF('UT Cases'!Y58="","",'UT Cases'!Y58)</f>
        <v/>
      </c>
      <c r="T57" s="56" t="str">
        <f>IF('UT Cases'!Z58="","",'UT Cases'!Z58)</f>
        <v/>
      </c>
      <c r="U57" s="57" t="str">
        <f>IF('UT Cases'!AA58="","",'UT Cases'!AA58)</f>
        <v/>
      </c>
      <c r="V57" s="57" t="str">
        <f>IF('UT Cases'!AB58="","",'UT Cases'!AB58)</f>
        <v/>
      </c>
      <c r="W57" s="57" t="str">
        <f>IF('UT Cases'!AC58="","",'UT Cases'!AC58)</f>
        <v/>
      </c>
      <c r="X57" s="57" t="str">
        <f>IF('UT Cases'!AD58="","",'UT Cases'!AD58)</f>
        <v/>
      </c>
      <c r="Y57" s="57" t="str">
        <f>IF('UT Cases'!AE58="","",'UT Cases'!AE58)</f>
        <v/>
      </c>
      <c r="Z57" s="56" t="str">
        <f>IF('UT Cases'!AF58="","",'UT Cases'!AF58)</f>
        <v/>
      </c>
      <c r="AA57" s="56" t="str">
        <f>IF('UT Cases'!AG58="","",'UT Cases'!AG58)</f>
        <v/>
      </c>
      <c r="AB57" s="56" t="str">
        <f>IF('UT Cases'!AH58="","",'UT Cases'!AH58)</f>
        <v/>
      </c>
      <c r="AC57" s="56" t="str">
        <f>IF('UT Cases'!AI58="","",'UT Cases'!AI58)</f>
        <v/>
      </c>
      <c r="AD57" s="56" t="str">
        <f>IF('UT Cases'!AJ58="","",'UT Cases'!AJ58)</f>
        <v/>
      </c>
    </row>
    <row r="58" spans="2:30">
      <c r="B58" s="54">
        <f>IF('UT Cases'!B59="","",'UT Cases'!B59)</f>
        <v>51</v>
      </c>
      <c r="C58" s="54" t="str">
        <f>IF('UT Cases'!C59="","",'UT Cases'!C59)</f>
        <v>pillDetails</v>
      </c>
      <c r="D58" s="54" t="str">
        <f>IF('UT Cases'!D59="","",'UT Cases'!D59)</f>
        <v>dosage_digits</v>
      </c>
      <c r="E58" s="54" t="str">
        <f>IF('UT Cases'!H59="","",'UT Cases'!H59)</f>
        <v>pillDetails_IP12</v>
      </c>
      <c r="F58" s="55">
        <f>IF('UT Cases'!L59="","",'UT Cases'!L59)</f>
        <v>42517</v>
      </c>
      <c r="G58" s="56" t="str">
        <f>IF('UT Cases'!M59="","",'UT Cases'!M59)</f>
        <v>GR_TH_03</v>
      </c>
      <c r="H58" s="56" t="str">
        <f>IF('UT Cases'!N59="","",'UT Cases'!N59)</f>
        <v>PASS</v>
      </c>
      <c r="I58" s="56" t="str">
        <f>IF('UT Cases'!O59="","",'UT Cases'!O59)</f>
        <v/>
      </c>
      <c r="J58" s="56" t="str">
        <f>IF('UT Cases'!P59="","",'UT Cases'!P59)</f>
        <v/>
      </c>
      <c r="K58" s="57" t="str">
        <f>IF('UT Cases'!Q59="","",'UT Cases'!Q59)</f>
        <v/>
      </c>
      <c r="L58" s="57" t="str">
        <f>IF('UT Cases'!R59="","",'UT Cases'!R59)</f>
        <v/>
      </c>
      <c r="M58" s="57" t="str">
        <f>IF('UT Cases'!S59="","",'UT Cases'!S59)</f>
        <v/>
      </c>
      <c r="N58" s="57" t="str">
        <f>IF('UT Cases'!T59="","",'UT Cases'!T59)</f>
        <v/>
      </c>
      <c r="O58" s="57" t="str">
        <f>IF('UT Cases'!U59="","",'UT Cases'!U59)</f>
        <v/>
      </c>
      <c r="P58" s="56" t="str">
        <f>IF('UT Cases'!V59="","",'UT Cases'!V59)</f>
        <v/>
      </c>
      <c r="Q58" s="56" t="str">
        <f>IF('UT Cases'!W59="","",'UT Cases'!W59)</f>
        <v/>
      </c>
      <c r="R58" s="56" t="str">
        <f>IF('UT Cases'!X59="","",'UT Cases'!X59)</f>
        <v/>
      </c>
      <c r="S58" s="56" t="str">
        <f>IF('UT Cases'!Y59="","",'UT Cases'!Y59)</f>
        <v/>
      </c>
      <c r="T58" s="56" t="str">
        <f>IF('UT Cases'!Z59="","",'UT Cases'!Z59)</f>
        <v/>
      </c>
      <c r="U58" s="57" t="str">
        <f>IF('UT Cases'!AA59="","",'UT Cases'!AA59)</f>
        <v/>
      </c>
      <c r="V58" s="57" t="str">
        <f>IF('UT Cases'!AB59="","",'UT Cases'!AB59)</f>
        <v/>
      </c>
      <c r="W58" s="57" t="str">
        <f>IF('UT Cases'!AC59="","",'UT Cases'!AC59)</f>
        <v/>
      </c>
      <c r="X58" s="57" t="str">
        <f>IF('UT Cases'!AD59="","",'UT Cases'!AD59)</f>
        <v/>
      </c>
      <c r="Y58" s="57" t="str">
        <f>IF('UT Cases'!AE59="","",'UT Cases'!AE59)</f>
        <v/>
      </c>
      <c r="Z58" s="56" t="str">
        <f>IF('UT Cases'!AF59="","",'UT Cases'!AF59)</f>
        <v/>
      </c>
      <c r="AA58" s="56" t="str">
        <f>IF('UT Cases'!AG59="","",'UT Cases'!AG59)</f>
        <v/>
      </c>
      <c r="AB58" s="56" t="str">
        <f>IF('UT Cases'!AH59="","",'UT Cases'!AH59)</f>
        <v/>
      </c>
      <c r="AC58" s="56" t="str">
        <f>IF('UT Cases'!AI59="","",'UT Cases'!AI59)</f>
        <v/>
      </c>
      <c r="AD58" s="56" t="str">
        <f>IF('UT Cases'!AJ59="","",'UT Cases'!AJ59)</f>
        <v/>
      </c>
    </row>
    <row r="59" spans="2:30">
      <c r="B59" s="54">
        <f>IF('UT Cases'!B60="","",'UT Cases'!B60)</f>
        <v>52</v>
      </c>
      <c r="C59" s="54" t="str">
        <f>IF('UT Cases'!C60="","",'UT Cases'!C60)</f>
        <v>pillDetails</v>
      </c>
      <c r="D59" s="54" t="str">
        <f>IF('UT Cases'!D60="","",'UT Cases'!D60)</f>
        <v>correct_fields</v>
      </c>
      <c r="E59" s="54" t="str">
        <f>IF('UT Cases'!H60="","",'UT Cases'!H60)</f>
        <v>pillDetails_IP13</v>
      </c>
      <c r="F59" s="55">
        <f>IF('UT Cases'!L60="","",'UT Cases'!L60)</f>
        <v>42517</v>
      </c>
      <c r="G59" s="56" t="str">
        <f>IF('UT Cases'!M60="","",'UT Cases'!M60)</f>
        <v>GR_TH_03</v>
      </c>
      <c r="H59" s="56" t="str">
        <f>IF('UT Cases'!N60="","",'UT Cases'!N60)</f>
        <v>PASS</v>
      </c>
      <c r="I59" s="56" t="str">
        <f>IF('UT Cases'!O60="","",'UT Cases'!O60)</f>
        <v/>
      </c>
      <c r="J59" s="56" t="str">
        <f>IF('UT Cases'!P60="","",'UT Cases'!P60)</f>
        <v/>
      </c>
      <c r="K59" s="57" t="str">
        <f>IF('UT Cases'!Q60="","",'UT Cases'!Q60)</f>
        <v/>
      </c>
      <c r="L59" s="57" t="str">
        <f>IF('UT Cases'!R60="","",'UT Cases'!R60)</f>
        <v/>
      </c>
      <c r="M59" s="57" t="str">
        <f>IF('UT Cases'!S60="","",'UT Cases'!S60)</f>
        <v/>
      </c>
      <c r="N59" s="57" t="str">
        <f>IF('UT Cases'!T60="","",'UT Cases'!T60)</f>
        <v/>
      </c>
      <c r="O59" s="57" t="str">
        <f>IF('UT Cases'!U60="","",'UT Cases'!U60)</f>
        <v/>
      </c>
      <c r="P59" s="56" t="str">
        <f>IF('UT Cases'!V60="","",'UT Cases'!V60)</f>
        <v/>
      </c>
      <c r="Q59" s="56" t="str">
        <f>IF('UT Cases'!W60="","",'UT Cases'!W60)</f>
        <v/>
      </c>
      <c r="R59" s="56" t="str">
        <f>IF('UT Cases'!X60="","",'UT Cases'!X60)</f>
        <v/>
      </c>
      <c r="S59" s="56" t="str">
        <f>IF('UT Cases'!Y60="","",'UT Cases'!Y60)</f>
        <v/>
      </c>
      <c r="T59" s="56" t="str">
        <f>IF('UT Cases'!Z60="","",'UT Cases'!Z60)</f>
        <v/>
      </c>
      <c r="U59" s="57" t="str">
        <f>IF('UT Cases'!AA60="","",'UT Cases'!AA60)</f>
        <v/>
      </c>
      <c r="V59" s="57" t="str">
        <f>IF('UT Cases'!AB60="","",'UT Cases'!AB60)</f>
        <v/>
      </c>
      <c r="W59" s="57" t="str">
        <f>IF('UT Cases'!AC60="","",'UT Cases'!AC60)</f>
        <v/>
      </c>
      <c r="X59" s="57" t="str">
        <f>IF('UT Cases'!AD60="","",'UT Cases'!AD60)</f>
        <v/>
      </c>
      <c r="Y59" s="57" t="str">
        <f>IF('UT Cases'!AE60="","",'UT Cases'!AE60)</f>
        <v/>
      </c>
      <c r="Z59" s="56" t="str">
        <f>IF('UT Cases'!AF60="","",'UT Cases'!AF60)</f>
        <v/>
      </c>
      <c r="AA59" s="56" t="str">
        <f>IF('UT Cases'!AG60="","",'UT Cases'!AG60)</f>
        <v/>
      </c>
      <c r="AB59" s="56" t="str">
        <f>IF('UT Cases'!AH60="","",'UT Cases'!AH60)</f>
        <v/>
      </c>
      <c r="AC59" s="56" t="str">
        <f>IF('UT Cases'!AI60="","",'UT Cases'!AI60)</f>
        <v/>
      </c>
      <c r="AD59" s="56" t="str">
        <f>IF('UT Cases'!AJ60="","",'UT Cases'!AJ60)</f>
        <v/>
      </c>
    </row>
    <row r="60" spans="2:30">
      <c r="B60" s="54">
        <f>IF('UT Cases'!B61="","",'UT Cases'!B61)</f>
        <v>53</v>
      </c>
      <c r="C60" s="54" t="str">
        <f>IF('UT Cases'!C61="","",'UT Cases'!C61)</f>
        <v>signup</v>
      </c>
      <c r="D60" s="54" t="str">
        <f>IF('UT Cases'!D61="","",'UT Cases'!D61)</f>
        <v>correct_fields_new_user</v>
      </c>
      <c r="E60" s="54" t="str">
        <f>IF('UT Cases'!H61="","",'UT Cases'!H61)</f>
        <v>Signup_IP11</v>
      </c>
      <c r="F60" s="55">
        <f>IF('UT Cases'!L61="","",'UT Cases'!L61)</f>
        <v>42517</v>
      </c>
      <c r="G60" s="56" t="str">
        <f>IF('UT Cases'!M61="","",'UT Cases'!M61)</f>
        <v>GR_TH_03</v>
      </c>
      <c r="H60" s="56" t="str">
        <f>IF('UT Cases'!N61="","",'UT Cases'!N61)</f>
        <v>PASS</v>
      </c>
      <c r="I60" s="56" t="str">
        <f>IF('UT Cases'!O61="","",'UT Cases'!O61)</f>
        <v/>
      </c>
      <c r="J60" s="56" t="str">
        <f>IF('UT Cases'!P61="","",'UT Cases'!P61)</f>
        <v/>
      </c>
      <c r="K60" s="57" t="str">
        <f>IF('UT Cases'!Q61="","",'UT Cases'!Q61)</f>
        <v/>
      </c>
      <c r="L60" s="57" t="str">
        <f>IF('UT Cases'!R61="","",'UT Cases'!R61)</f>
        <v/>
      </c>
      <c r="M60" s="57" t="str">
        <f>IF('UT Cases'!S61="","",'UT Cases'!S61)</f>
        <v/>
      </c>
      <c r="N60" s="57" t="str">
        <f>IF('UT Cases'!T61="","",'UT Cases'!T61)</f>
        <v/>
      </c>
      <c r="O60" s="57" t="str">
        <f>IF('UT Cases'!U61="","",'UT Cases'!U61)</f>
        <v/>
      </c>
      <c r="P60" s="56" t="str">
        <f>IF('UT Cases'!V61="","",'UT Cases'!V61)</f>
        <v/>
      </c>
      <c r="Q60" s="56" t="str">
        <f>IF('UT Cases'!W61="","",'UT Cases'!W61)</f>
        <v/>
      </c>
      <c r="R60" s="56" t="str">
        <f>IF('UT Cases'!X61="","",'UT Cases'!X61)</f>
        <v/>
      </c>
      <c r="S60" s="56" t="str">
        <f>IF('UT Cases'!Y61="","",'UT Cases'!Y61)</f>
        <v/>
      </c>
      <c r="T60" s="56" t="str">
        <f>IF('UT Cases'!Z61="","",'UT Cases'!Z61)</f>
        <v/>
      </c>
      <c r="U60" s="57" t="str">
        <f>IF('UT Cases'!AA61="","",'UT Cases'!AA61)</f>
        <v/>
      </c>
      <c r="V60" s="57" t="str">
        <f>IF('UT Cases'!AB61="","",'UT Cases'!AB61)</f>
        <v/>
      </c>
      <c r="W60" s="57" t="str">
        <f>IF('UT Cases'!AC61="","",'UT Cases'!AC61)</f>
        <v/>
      </c>
      <c r="X60" s="57" t="str">
        <f>IF('UT Cases'!AD61="","",'UT Cases'!AD61)</f>
        <v/>
      </c>
      <c r="Y60" s="57" t="str">
        <f>IF('UT Cases'!AE61="","",'UT Cases'!AE61)</f>
        <v/>
      </c>
      <c r="Z60" s="56" t="str">
        <f>IF('UT Cases'!AF61="","",'UT Cases'!AF61)</f>
        <v/>
      </c>
      <c r="AA60" s="56" t="str">
        <f>IF('UT Cases'!AG61="","",'UT Cases'!AG61)</f>
        <v/>
      </c>
      <c r="AB60" s="56" t="str">
        <f>IF('UT Cases'!AH61="","",'UT Cases'!AH61)</f>
        <v/>
      </c>
      <c r="AC60" s="56" t="str">
        <f>IF('UT Cases'!AI61="","",'UT Cases'!AI61)</f>
        <v/>
      </c>
      <c r="AD60" s="56" t="str">
        <f>IF('UT Cases'!AJ61="","",'UT Cases'!AJ61)</f>
        <v/>
      </c>
    </row>
    <row r="61" spans="2:30">
      <c r="B61" s="54">
        <f>IF('UT Cases'!B62="","",'UT Cases'!B62)</f>
        <v>54</v>
      </c>
      <c r="C61" s="54" t="str">
        <f>IF('UT Cases'!C62="","",'UT Cases'!C62)</f>
        <v>signup</v>
      </c>
      <c r="D61" s="54" t="str">
        <f>IF('UT Cases'!D62="","",'UT Cases'!D62)</f>
        <v>correct_fields_preexisting_user</v>
      </c>
      <c r="E61" s="54" t="str">
        <f>IF('UT Cases'!H62="","",'UT Cases'!H62)</f>
        <v>Signup_IP12</v>
      </c>
      <c r="F61" s="55">
        <f>IF('UT Cases'!L62="","",'UT Cases'!L62)</f>
        <v>42517</v>
      </c>
      <c r="G61" s="56" t="str">
        <f>IF('UT Cases'!M62="","",'UT Cases'!M62)</f>
        <v>GR_TH_03</v>
      </c>
      <c r="H61" s="56" t="str">
        <f>IF('UT Cases'!N62="","",'UT Cases'!N62)</f>
        <v>PASS</v>
      </c>
      <c r="I61" s="56" t="str">
        <f>IF('UT Cases'!O62="","",'UT Cases'!O62)</f>
        <v/>
      </c>
      <c r="J61" s="56" t="str">
        <f>IF('UT Cases'!P62="","",'UT Cases'!P62)</f>
        <v/>
      </c>
      <c r="K61" s="57" t="str">
        <f>IF('UT Cases'!Q62="","",'UT Cases'!Q62)</f>
        <v/>
      </c>
      <c r="L61" s="57" t="str">
        <f>IF('UT Cases'!R62="","",'UT Cases'!R62)</f>
        <v/>
      </c>
      <c r="M61" s="57" t="str">
        <f>IF('UT Cases'!S62="","",'UT Cases'!S62)</f>
        <v/>
      </c>
      <c r="N61" s="57" t="str">
        <f>IF('UT Cases'!T62="","",'UT Cases'!T62)</f>
        <v/>
      </c>
      <c r="O61" s="57" t="str">
        <f>IF('UT Cases'!U62="","",'UT Cases'!U62)</f>
        <v/>
      </c>
      <c r="P61" s="56" t="str">
        <f>IF('UT Cases'!V62="","",'UT Cases'!V62)</f>
        <v/>
      </c>
      <c r="Q61" s="56" t="str">
        <f>IF('UT Cases'!W62="","",'UT Cases'!W62)</f>
        <v/>
      </c>
      <c r="R61" s="56" t="str">
        <f>IF('UT Cases'!X62="","",'UT Cases'!X62)</f>
        <v/>
      </c>
      <c r="S61" s="56" t="str">
        <f>IF('UT Cases'!Y62="","",'UT Cases'!Y62)</f>
        <v/>
      </c>
      <c r="T61" s="56" t="str">
        <f>IF('UT Cases'!Z62="","",'UT Cases'!Z62)</f>
        <v/>
      </c>
      <c r="U61" s="57" t="str">
        <f>IF('UT Cases'!AA62="","",'UT Cases'!AA62)</f>
        <v/>
      </c>
      <c r="V61" s="57" t="str">
        <f>IF('UT Cases'!AB62="","",'UT Cases'!AB62)</f>
        <v/>
      </c>
      <c r="W61" s="57" t="str">
        <f>IF('UT Cases'!AC62="","",'UT Cases'!AC62)</f>
        <v/>
      </c>
      <c r="X61" s="57" t="str">
        <f>IF('UT Cases'!AD62="","",'UT Cases'!AD62)</f>
        <v/>
      </c>
      <c r="Y61" s="57" t="str">
        <f>IF('UT Cases'!AE62="","",'UT Cases'!AE62)</f>
        <v/>
      </c>
      <c r="Z61" s="56" t="str">
        <f>IF('UT Cases'!AF62="","",'UT Cases'!AF62)</f>
        <v/>
      </c>
      <c r="AA61" s="56" t="str">
        <f>IF('UT Cases'!AG62="","",'UT Cases'!AG62)</f>
        <v/>
      </c>
      <c r="AB61" s="56" t="str">
        <f>IF('UT Cases'!AH62="","",'UT Cases'!AH62)</f>
        <v/>
      </c>
      <c r="AC61" s="56" t="str">
        <f>IF('UT Cases'!AI62="","",'UT Cases'!AI62)</f>
        <v/>
      </c>
      <c r="AD61" s="56" t="str">
        <f>IF('UT Cases'!AJ62="","",'UT Cases'!AJ62)</f>
        <v/>
      </c>
    </row>
    <row r="62" spans="2:30">
      <c r="B62" s="54">
        <f>IF('UT Cases'!B63="","",'UT Cases'!B63)</f>
        <v>55</v>
      </c>
      <c r="C62" s="54" t="str">
        <f>IF('UT Cases'!C63="","",'UT Cases'!C63)</f>
        <v>addDoctor</v>
      </c>
      <c r="D62" s="54" t="str">
        <f>IF('UT Cases'!D63="","",'UT Cases'!D63)</f>
        <v>correct_fields_new_doctor</v>
      </c>
      <c r="E62" s="54" t="str">
        <f>IF('UT Cases'!H63="","",'UT Cases'!H63)</f>
        <v>addDoctor_12</v>
      </c>
      <c r="F62" s="55">
        <f>IF('UT Cases'!L63="","",'UT Cases'!L63)</f>
        <v>42517</v>
      </c>
      <c r="G62" s="56" t="str">
        <f>IF('UT Cases'!M63="","",'UT Cases'!M63)</f>
        <v>GR_TH_03</v>
      </c>
      <c r="H62" s="56" t="str">
        <f>IF('UT Cases'!N63="","",'UT Cases'!N63)</f>
        <v>PASS</v>
      </c>
      <c r="I62" s="56" t="str">
        <f>IF('UT Cases'!O63="","",'UT Cases'!O63)</f>
        <v/>
      </c>
      <c r="J62" s="56" t="str">
        <f>IF('UT Cases'!P63="","",'UT Cases'!P63)</f>
        <v/>
      </c>
      <c r="K62" s="57" t="str">
        <f>IF('UT Cases'!Q63="","",'UT Cases'!Q63)</f>
        <v/>
      </c>
      <c r="L62" s="57" t="str">
        <f>IF('UT Cases'!R63="","",'UT Cases'!R63)</f>
        <v/>
      </c>
      <c r="M62" s="57" t="str">
        <f>IF('UT Cases'!S63="","",'UT Cases'!S63)</f>
        <v/>
      </c>
      <c r="N62" s="57" t="str">
        <f>IF('UT Cases'!T63="","",'UT Cases'!T63)</f>
        <v/>
      </c>
      <c r="O62" s="57" t="str">
        <f>IF('UT Cases'!U63="","",'UT Cases'!U63)</f>
        <v/>
      </c>
      <c r="P62" s="56" t="str">
        <f>IF('UT Cases'!V63="","",'UT Cases'!V63)</f>
        <v/>
      </c>
      <c r="Q62" s="56" t="str">
        <f>IF('UT Cases'!W63="","",'UT Cases'!W63)</f>
        <v/>
      </c>
      <c r="R62" s="56" t="str">
        <f>IF('UT Cases'!X63="","",'UT Cases'!X63)</f>
        <v/>
      </c>
      <c r="S62" s="56" t="str">
        <f>IF('UT Cases'!Y63="","",'UT Cases'!Y63)</f>
        <v/>
      </c>
      <c r="T62" s="56" t="str">
        <f>IF('UT Cases'!Z63="","",'UT Cases'!Z63)</f>
        <v/>
      </c>
      <c r="U62" s="57" t="str">
        <f>IF('UT Cases'!AA63="","",'UT Cases'!AA63)</f>
        <v/>
      </c>
      <c r="V62" s="57" t="str">
        <f>IF('UT Cases'!AB63="","",'UT Cases'!AB63)</f>
        <v/>
      </c>
      <c r="W62" s="57" t="str">
        <f>IF('UT Cases'!AC63="","",'UT Cases'!AC63)</f>
        <v/>
      </c>
      <c r="X62" s="57" t="str">
        <f>IF('UT Cases'!AD63="","",'UT Cases'!AD63)</f>
        <v/>
      </c>
      <c r="Y62" s="57" t="str">
        <f>IF('UT Cases'!AE63="","",'UT Cases'!AE63)</f>
        <v/>
      </c>
      <c r="Z62" s="56" t="str">
        <f>IF('UT Cases'!AF63="","",'UT Cases'!AF63)</f>
        <v/>
      </c>
      <c r="AA62" s="56" t="str">
        <f>IF('UT Cases'!AG63="","",'UT Cases'!AG63)</f>
        <v/>
      </c>
      <c r="AB62" s="56" t="str">
        <f>IF('UT Cases'!AH63="","",'UT Cases'!AH63)</f>
        <v/>
      </c>
      <c r="AC62" s="56" t="str">
        <f>IF('UT Cases'!AI63="","",'UT Cases'!AI63)</f>
        <v/>
      </c>
      <c r="AD62" s="56" t="str">
        <f>IF('UT Cases'!AJ63="","",'UT Cases'!AJ63)</f>
        <v/>
      </c>
    </row>
    <row r="63" spans="2:30">
      <c r="B63" s="54">
        <f>IF('UT Cases'!B64="","",'UT Cases'!B64)</f>
        <v>56</v>
      </c>
      <c r="C63" s="54" t="str">
        <f>IF('UT Cases'!C64="","",'UT Cases'!C64)</f>
        <v>addDoctor</v>
      </c>
      <c r="D63" s="54" t="str">
        <f>IF('UT Cases'!D64="","",'UT Cases'!D64)</f>
        <v>correct_fields_preexisting_doctor</v>
      </c>
      <c r="E63" s="54" t="str">
        <f>IF('UT Cases'!H64="","",'UT Cases'!H64)</f>
        <v>addDoctor_13</v>
      </c>
      <c r="F63" s="55">
        <f>IF('UT Cases'!L64="","",'UT Cases'!L64)</f>
        <v>42517</v>
      </c>
      <c r="G63" s="56" t="str">
        <f>IF('UT Cases'!M64="","",'UT Cases'!M64)</f>
        <v>GR_TH_03</v>
      </c>
      <c r="H63" s="56" t="str">
        <f>IF('UT Cases'!N64="","",'UT Cases'!N64)</f>
        <v>PASS</v>
      </c>
      <c r="I63" s="56" t="str">
        <f>IF('UT Cases'!O64="","",'UT Cases'!O64)</f>
        <v/>
      </c>
      <c r="J63" s="56" t="str">
        <f>IF('UT Cases'!P64="","",'UT Cases'!P64)</f>
        <v/>
      </c>
      <c r="K63" s="57" t="str">
        <f>IF('UT Cases'!Q64="","",'UT Cases'!Q64)</f>
        <v/>
      </c>
      <c r="L63" s="57" t="str">
        <f>IF('UT Cases'!R64="","",'UT Cases'!R64)</f>
        <v/>
      </c>
      <c r="M63" s="57" t="str">
        <f>IF('UT Cases'!S64="","",'UT Cases'!S64)</f>
        <v/>
      </c>
      <c r="N63" s="57" t="str">
        <f>IF('UT Cases'!T64="","",'UT Cases'!T64)</f>
        <v/>
      </c>
      <c r="O63" s="57" t="str">
        <f>IF('UT Cases'!U64="","",'UT Cases'!U64)</f>
        <v/>
      </c>
      <c r="P63" s="56" t="str">
        <f>IF('UT Cases'!V64="","",'UT Cases'!V64)</f>
        <v/>
      </c>
      <c r="Q63" s="56" t="str">
        <f>IF('UT Cases'!W64="","",'UT Cases'!W64)</f>
        <v/>
      </c>
      <c r="R63" s="56" t="str">
        <f>IF('UT Cases'!X64="","",'UT Cases'!X64)</f>
        <v/>
      </c>
      <c r="S63" s="56" t="str">
        <f>IF('UT Cases'!Y64="","",'UT Cases'!Y64)</f>
        <v/>
      </c>
      <c r="T63" s="56" t="str">
        <f>IF('UT Cases'!Z64="","",'UT Cases'!Z64)</f>
        <v/>
      </c>
      <c r="U63" s="57" t="str">
        <f>IF('UT Cases'!AA64="","",'UT Cases'!AA64)</f>
        <v/>
      </c>
      <c r="V63" s="57" t="str">
        <f>IF('UT Cases'!AB64="","",'UT Cases'!AB64)</f>
        <v/>
      </c>
      <c r="W63" s="57" t="str">
        <f>IF('UT Cases'!AC64="","",'UT Cases'!AC64)</f>
        <v/>
      </c>
      <c r="X63" s="57" t="str">
        <f>IF('UT Cases'!AD64="","",'UT Cases'!AD64)</f>
        <v/>
      </c>
      <c r="Y63" s="57" t="str">
        <f>IF('UT Cases'!AE64="","",'UT Cases'!AE64)</f>
        <v/>
      </c>
      <c r="Z63" s="56" t="str">
        <f>IF('UT Cases'!AF64="","",'UT Cases'!AF64)</f>
        <v/>
      </c>
      <c r="AA63" s="56" t="str">
        <f>IF('UT Cases'!AG64="","",'UT Cases'!AG64)</f>
        <v/>
      </c>
      <c r="AB63" s="56" t="str">
        <f>IF('UT Cases'!AH64="","",'UT Cases'!AH64)</f>
        <v/>
      </c>
      <c r="AC63" s="56" t="str">
        <f>IF('UT Cases'!AI64="","",'UT Cases'!AI64)</f>
        <v/>
      </c>
      <c r="AD63" s="56" t="str">
        <f>IF('UT Cases'!AJ64="","",'UT Cases'!AJ64)</f>
        <v/>
      </c>
    </row>
    <row r="64" spans="2:30">
      <c r="B64" s="54">
        <f>IF('UT Cases'!B65="","",'UT Cases'!B65)</f>
        <v>57</v>
      </c>
      <c r="C64" s="54" t="str">
        <f>IF('UT Cases'!C65="","",'UT Cases'!C65)</f>
        <v>deleteDoctor</v>
      </c>
      <c r="D64" s="54" t="str">
        <f>IF('UT Cases'!D65="","",'UT Cases'!D65)</f>
        <v>correct_fields_doctor_doesn't_exist</v>
      </c>
      <c r="E64" s="54" t="str">
        <f>IF('UT Cases'!H65="","",'UT Cases'!H65)</f>
        <v>deleteDoctor_IP06</v>
      </c>
      <c r="F64" s="55">
        <f>IF('UT Cases'!L65="","",'UT Cases'!L65)</f>
        <v>42517</v>
      </c>
      <c r="G64" s="56" t="str">
        <f>IF('UT Cases'!M65="","",'UT Cases'!M65)</f>
        <v>GR_TH_03</v>
      </c>
      <c r="H64" s="56" t="str">
        <f>IF('UT Cases'!N65="","",'UT Cases'!N65)</f>
        <v>PASS</v>
      </c>
      <c r="I64" s="56" t="str">
        <f>IF('UT Cases'!O65="","",'UT Cases'!O65)</f>
        <v/>
      </c>
      <c r="J64" s="56" t="str">
        <f>IF('UT Cases'!P65="","",'UT Cases'!P65)</f>
        <v/>
      </c>
      <c r="K64" s="57" t="str">
        <f>IF('UT Cases'!Q65="","",'UT Cases'!Q65)</f>
        <v/>
      </c>
      <c r="L64" s="57" t="str">
        <f>IF('UT Cases'!R65="","",'UT Cases'!R65)</f>
        <v/>
      </c>
      <c r="M64" s="57" t="str">
        <f>IF('UT Cases'!S65="","",'UT Cases'!S65)</f>
        <v/>
      </c>
      <c r="N64" s="57" t="str">
        <f>IF('UT Cases'!T65="","",'UT Cases'!T65)</f>
        <v/>
      </c>
      <c r="O64" s="57" t="str">
        <f>IF('UT Cases'!U65="","",'UT Cases'!U65)</f>
        <v/>
      </c>
      <c r="P64" s="56" t="str">
        <f>IF('UT Cases'!V65="","",'UT Cases'!V65)</f>
        <v/>
      </c>
      <c r="Q64" s="56" t="str">
        <f>IF('UT Cases'!W65="","",'UT Cases'!W65)</f>
        <v/>
      </c>
      <c r="R64" s="56" t="str">
        <f>IF('UT Cases'!X65="","",'UT Cases'!X65)</f>
        <v/>
      </c>
      <c r="S64" s="56" t="str">
        <f>IF('UT Cases'!Y65="","",'UT Cases'!Y65)</f>
        <v/>
      </c>
      <c r="T64" s="56" t="str">
        <f>IF('UT Cases'!Z65="","",'UT Cases'!Z65)</f>
        <v/>
      </c>
      <c r="U64" s="57" t="str">
        <f>IF('UT Cases'!AA65="","",'UT Cases'!AA65)</f>
        <v/>
      </c>
      <c r="V64" s="57" t="str">
        <f>IF('UT Cases'!AB65="","",'UT Cases'!AB65)</f>
        <v/>
      </c>
      <c r="W64" s="57" t="str">
        <f>IF('UT Cases'!AC65="","",'UT Cases'!AC65)</f>
        <v/>
      </c>
      <c r="X64" s="57" t="str">
        <f>IF('UT Cases'!AD65="","",'UT Cases'!AD65)</f>
        <v/>
      </c>
      <c r="Y64" s="57" t="str">
        <f>IF('UT Cases'!AE65="","",'UT Cases'!AE65)</f>
        <v/>
      </c>
      <c r="Z64" s="56" t="str">
        <f>IF('UT Cases'!AF65="","",'UT Cases'!AF65)</f>
        <v/>
      </c>
      <c r="AA64" s="56" t="str">
        <f>IF('UT Cases'!AG65="","",'UT Cases'!AG65)</f>
        <v/>
      </c>
      <c r="AB64" s="56" t="str">
        <f>IF('UT Cases'!AH65="","",'UT Cases'!AH65)</f>
        <v/>
      </c>
      <c r="AC64" s="56" t="str">
        <f>IF('UT Cases'!AI65="","",'UT Cases'!AI65)</f>
        <v/>
      </c>
      <c r="AD64" s="56" t="str">
        <f>IF('UT Cases'!AJ65="","",'UT Cases'!AJ65)</f>
        <v/>
      </c>
    </row>
    <row r="65" spans="2:30">
      <c r="B65" s="54">
        <f>IF('UT Cases'!B66="","",'UT Cases'!B66)</f>
        <v>58</v>
      </c>
      <c r="C65" s="54" t="str">
        <f>IF('UT Cases'!C66="","",'UT Cases'!C66)</f>
        <v>deleteDoctor</v>
      </c>
      <c r="D65" s="54" t="str">
        <f>IF('UT Cases'!D66="","",'UT Cases'!D66)</f>
        <v>correct_fields_doctor_exists</v>
      </c>
      <c r="E65" s="54" t="str">
        <f>IF('UT Cases'!H66="","",'UT Cases'!H66)</f>
        <v>deleteDoctor_IP07</v>
      </c>
      <c r="F65" s="55">
        <f>IF('UT Cases'!L66="","",'UT Cases'!L66)</f>
        <v>42517</v>
      </c>
      <c r="G65" s="56" t="str">
        <f>IF('UT Cases'!M66="","",'UT Cases'!M66)</f>
        <v>GR_TH_03</v>
      </c>
      <c r="H65" s="56" t="str">
        <f>IF('UT Cases'!N66="","",'UT Cases'!N66)</f>
        <v>PASS</v>
      </c>
      <c r="I65" s="56" t="str">
        <f>IF('UT Cases'!O66="","",'UT Cases'!O66)</f>
        <v/>
      </c>
      <c r="J65" s="56" t="str">
        <f>IF('UT Cases'!P66="","",'UT Cases'!P66)</f>
        <v/>
      </c>
      <c r="K65" s="57" t="str">
        <f>IF('UT Cases'!Q66="","",'UT Cases'!Q66)</f>
        <v/>
      </c>
      <c r="L65" s="57" t="str">
        <f>IF('UT Cases'!R66="","",'UT Cases'!R66)</f>
        <v/>
      </c>
      <c r="M65" s="57" t="str">
        <f>IF('UT Cases'!S66="","",'UT Cases'!S66)</f>
        <v/>
      </c>
      <c r="N65" s="57" t="str">
        <f>IF('UT Cases'!T66="","",'UT Cases'!T66)</f>
        <v/>
      </c>
      <c r="O65" s="57" t="str">
        <f>IF('UT Cases'!U66="","",'UT Cases'!U66)</f>
        <v/>
      </c>
      <c r="P65" s="56" t="str">
        <f>IF('UT Cases'!V66="","",'UT Cases'!V66)</f>
        <v/>
      </c>
      <c r="Q65" s="56" t="str">
        <f>IF('UT Cases'!W66="","",'UT Cases'!W66)</f>
        <v/>
      </c>
      <c r="R65" s="56" t="str">
        <f>IF('UT Cases'!X66="","",'UT Cases'!X66)</f>
        <v/>
      </c>
      <c r="S65" s="56" t="str">
        <f>IF('UT Cases'!Y66="","",'UT Cases'!Y66)</f>
        <v/>
      </c>
      <c r="T65" s="56" t="str">
        <f>IF('UT Cases'!Z66="","",'UT Cases'!Z66)</f>
        <v/>
      </c>
      <c r="U65" s="57" t="str">
        <f>IF('UT Cases'!AA66="","",'UT Cases'!AA66)</f>
        <v/>
      </c>
      <c r="V65" s="57" t="str">
        <f>IF('UT Cases'!AB66="","",'UT Cases'!AB66)</f>
        <v/>
      </c>
      <c r="W65" s="57" t="str">
        <f>IF('UT Cases'!AC66="","",'UT Cases'!AC66)</f>
        <v/>
      </c>
      <c r="X65" s="57" t="str">
        <f>IF('UT Cases'!AD66="","",'UT Cases'!AD66)</f>
        <v/>
      </c>
      <c r="Y65" s="57" t="str">
        <f>IF('UT Cases'!AE66="","",'UT Cases'!AE66)</f>
        <v/>
      </c>
      <c r="Z65" s="56" t="str">
        <f>IF('UT Cases'!AF66="","",'UT Cases'!AF66)</f>
        <v/>
      </c>
      <c r="AA65" s="56" t="str">
        <f>IF('UT Cases'!AG66="","",'UT Cases'!AG66)</f>
        <v/>
      </c>
      <c r="AB65" s="56" t="str">
        <f>IF('UT Cases'!AH66="","",'UT Cases'!AH66)</f>
        <v/>
      </c>
      <c r="AC65" s="56" t="str">
        <f>IF('UT Cases'!AI66="","",'UT Cases'!AI66)</f>
        <v/>
      </c>
      <c r="AD65" s="56" t="str">
        <f>IF('UT Cases'!AJ66="","",'UT Cases'!AJ66)</f>
        <v/>
      </c>
    </row>
    <row r="66" spans="2:30">
      <c r="B66" s="54">
        <f>IF('UT Cases'!B67="","",'UT Cases'!B67)</f>
        <v>59</v>
      </c>
      <c r="C66" s="54" t="str">
        <f>IF('UT Cases'!C67="","",'UT Cases'!C67)</f>
        <v>adding_news</v>
      </c>
      <c r="D66" s="54" t="str">
        <f>IF('UT Cases'!D67="","",'UT Cases'!D67)</f>
        <v>news_added</v>
      </c>
      <c r="E66" s="54" t="str">
        <f>IF('UT Cases'!H67="","",'UT Cases'!H67)</f>
        <v>news_IP01</v>
      </c>
      <c r="F66" s="55">
        <f>IF('UT Cases'!L67="","",'UT Cases'!L67)</f>
        <v>42517</v>
      </c>
      <c r="G66" s="56" t="str">
        <f>IF('UT Cases'!M67="","",'UT Cases'!M67)</f>
        <v>GR_TH_03</v>
      </c>
      <c r="H66" s="56" t="str">
        <f>IF('UT Cases'!N67="","",'UT Cases'!N67)</f>
        <v>PASS</v>
      </c>
      <c r="I66" s="56" t="str">
        <f>IF('UT Cases'!O67="","",'UT Cases'!O67)</f>
        <v/>
      </c>
      <c r="J66" s="56" t="str">
        <f>IF('UT Cases'!P67="","",'UT Cases'!P67)</f>
        <v/>
      </c>
      <c r="K66" s="57" t="str">
        <f>IF('UT Cases'!Q67="","",'UT Cases'!Q67)</f>
        <v/>
      </c>
      <c r="L66" s="57" t="str">
        <f>IF('UT Cases'!R67="","",'UT Cases'!R67)</f>
        <v/>
      </c>
      <c r="M66" s="57" t="str">
        <f>IF('UT Cases'!S67="","",'UT Cases'!S67)</f>
        <v/>
      </c>
      <c r="N66" s="57" t="str">
        <f>IF('UT Cases'!T67="","",'UT Cases'!T67)</f>
        <v/>
      </c>
      <c r="O66" s="57" t="str">
        <f>IF('UT Cases'!U67="","",'UT Cases'!U67)</f>
        <v/>
      </c>
      <c r="P66" s="56" t="str">
        <f>IF('UT Cases'!V67="","",'UT Cases'!V67)</f>
        <v/>
      </c>
      <c r="Q66" s="56" t="str">
        <f>IF('UT Cases'!W67="","",'UT Cases'!W67)</f>
        <v/>
      </c>
      <c r="R66" s="56" t="str">
        <f>IF('UT Cases'!X67="","",'UT Cases'!X67)</f>
        <v/>
      </c>
      <c r="S66" s="56" t="str">
        <f>IF('UT Cases'!Y67="","",'UT Cases'!Y67)</f>
        <v/>
      </c>
      <c r="T66" s="56" t="str">
        <f>IF('UT Cases'!Z67="","",'UT Cases'!Z67)</f>
        <v/>
      </c>
      <c r="U66" s="57" t="str">
        <f>IF('UT Cases'!AA67="","",'UT Cases'!AA67)</f>
        <v/>
      </c>
      <c r="V66" s="57" t="str">
        <f>IF('UT Cases'!AB67="","",'UT Cases'!AB67)</f>
        <v/>
      </c>
      <c r="W66" s="57" t="str">
        <f>IF('UT Cases'!AC67="","",'UT Cases'!AC67)</f>
        <v/>
      </c>
      <c r="X66" s="57" t="str">
        <f>IF('UT Cases'!AD67="","",'UT Cases'!AD67)</f>
        <v/>
      </c>
      <c r="Y66" s="57" t="str">
        <f>IF('UT Cases'!AE67="","",'UT Cases'!AE67)</f>
        <v/>
      </c>
      <c r="Z66" s="56" t="str">
        <f>IF('UT Cases'!AF67="","",'UT Cases'!AF67)</f>
        <v/>
      </c>
      <c r="AA66" s="56" t="str">
        <f>IF('UT Cases'!AG67="","",'UT Cases'!AG67)</f>
        <v/>
      </c>
      <c r="AB66" s="56" t="str">
        <f>IF('UT Cases'!AH67="","",'UT Cases'!AH67)</f>
        <v/>
      </c>
      <c r="AC66" s="56" t="str">
        <f>IF('UT Cases'!AI67="","",'UT Cases'!AI67)</f>
        <v/>
      </c>
      <c r="AD66" s="56" t="str">
        <f>IF('UT Cases'!AJ67="","",'UT Cases'!AJ67)</f>
        <v/>
      </c>
    </row>
    <row r="67" spans="2:30">
      <c r="B67" s="54">
        <f>IF('UT Cases'!B68="","",'UT Cases'!B68)</f>
        <v>60</v>
      </c>
      <c r="C67" s="54" t="str">
        <f>IF('UT Cases'!C68="","",'UT Cases'!C68)</f>
        <v>bookAppointment</v>
      </c>
      <c r="D67" s="54" t="str">
        <f>IF('UT Cases'!D68="","",'UT Cases'!D68)</f>
        <v>correct_fields_slot_unavailable</v>
      </c>
      <c r="E67" s="54" t="str">
        <f>IF('UT Cases'!H68="","",'UT Cases'!H68)</f>
        <v>bookAppointmentIP_06</v>
      </c>
      <c r="F67" s="55">
        <f>IF('UT Cases'!L68="","",'UT Cases'!L68)</f>
        <v>42517</v>
      </c>
      <c r="G67" s="56" t="str">
        <f>IF('UT Cases'!M68="","",'UT Cases'!M68)</f>
        <v>GR_TH_03</v>
      </c>
      <c r="H67" s="56" t="str">
        <f>IF('UT Cases'!N68="","",'UT Cases'!N68)</f>
        <v>PASS</v>
      </c>
      <c r="I67" s="56" t="str">
        <f>IF('UT Cases'!O68="","",'UT Cases'!O68)</f>
        <v/>
      </c>
      <c r="J67" s="56" t="str">
        <f>IF('UT Cases'!P68="","",'UT Cases'!P68)</f>
        <v/>
      </c>
      <c r="K67" s="57" t="str">
        <f>IF('UT Cases'!Q68="","",'UT Cases'!Q68)</f>
        <v/>
      </c>
      <c r="L67" s="57" t="str">
        <f>IF('UT Cases'!R68="","",'UT Cases'!R68)</f>
        <v/>
      </c>
      <c r="M67" s="57" t="str">
        <f>IF('UT Cases'!S68="","",'UT Cases'!S68)</f>
        <v/>
      </c>
      <c r="N67" s="57" t="str">
        <f>IF('UT Cases'!T68="","",'UT Cases'!T68)</f>
        <v/>
      </c>
      <c r="O67" s="57" t="str">
        <f>IF('UT Cases'!U68="","",'UT Cases'!U68)</f>
        <v/>
      </c>
      <c r="P67" s="56" t="str">
        <f>IF('UT Cases'!V68="","",'UT Cases'!V68)</f>
        <v/>
      </c>
      <c r="Q67" s="56" t="str">
        <f>IF('UT Cases'!W68="","",'UT Cases'!W68)</f>
        <v/>
      </c>
      <c r="R67" s="56" t="str">
        <f>IF('UT Cases'!X68="","",'UT Cases'!X68)</f>
        <v/>
      </c>
      <c r="S67" s="56" t="str">
        <f>IF('UT Cases'!Y68="","",'UT Cases'!Y68)</f>
        <v/>
      </c>
      <c r="T67" s="56" t="str">
        <f>IF('UT Cases'!Z68="","",'UT Cases'!Z68)</f>
        <v/>
      </c>
      <c r="U67" s="57" t="str">
        <f>IF('UT Cases'!AA68="","",'UT Cases'!AA68)</f>
        <v/>
      </c>
      <c r="V67" s="57" t="str">
        <f>IF('UT Cases'!AB68="","",'UT Cases'!AB68)</f>
        <v/>
      </c>
      <c r="W67" s="57" t="str">
        <f>IF('UT Cases'!AC68="","",'UT Cases'!AC68)</f>
        <v/>
      </c>
      <c r="X67" s="57" t="str">
        <f>IF('UT Cases'!AD68="","",'UT Cases'!AD68)</f>
        <v/>
      </c>
      <c r="Y67" s="57" t="str">
        <f>IF('UT Cases'!AE68="","",'UT Cases'!AE68)</f>
        <v/>
      </c>
      <c r="Z67" s="56" t="str">
        <f>IF('UT Cases'!AF68="","",'UT Cases'!AF68)</f>
        <v/>
      </c>
      <c r="AA67" s="56" t="str">
        <f>IF('UT Cases'!AG68="","",'UT Cases'!AG68)</f>
        <v/>
      </c>
      <c r="AB67" s="56" t="str">
        <f>IF('UT Cases'!AH68="","",'UT Cases'!AH68)</f>
        <v/>
      </c>
      <c r="AC67" s="56" t="str">
        <f>IF('UT Cases'!AI68="","",'UT Cases'!AI68)</f>
        <v/>
      </c>
      <c r="AD67" s="56" t="str">
        <f>IF('UT Cases'!AJ68="","",'UT Cases'!AJ68)</f>
        <v/>
      </c>
    </row>
    <row r="68" spans="2:30">
      <c r="B68" s="54">
        <f>IF('UT Cases'!B69="","",'UT Cases'!B69)</f>
        <v>61</v>
      </c>
      <c r="C68" s="54" t="str">
        <f>IF('UT Cases'!C69="","",'UT Cases'!C69)</f>
        <v>bookAppointment</v>
      </c>
      <c r="D68" s="54" t="str">
        <f>IF('UT Cases'!D69="","",'UT Cases'!D69)</f>
        <v>doctor_unavailable</v>
      </c>
      <c r="E68" s="54" t="str">
        <f>IF('UT Cases'!H69="","",'UT Cases'!H69)</f>
        <v>bookAppointmentIP_07</v>
      </c>
      <c r="F68" s="55">
        <f>IF('UT Cases'!L69="","",'UT Cases'!L69)</f>
        <v>42517</v>
      </c>
      <c r="G68" s="56" t="str">
        <f>IF('UT Cases'!M69="","",'UT Cases'!M69)</f>
        <v>GR_TH_03</v>
      </c>
      <c r="H68" s="56" t="str">
        <f>IF('UT Cases'!N69="","",'UT Cases'!N69)</f>
        <v>PASS</v>
      </c>
      <c r="I68" s="56" t="str">
        <f>IF('UT Cases'!O69="","",'UT Cases'!O69)</f>
        <v/>
      </c>
      <c r="J68" s="56" t="str">
        <f>IF('UT Cases'!P69="","",'UT Cases'!P69)</f>
        <v/>
      </c>
      <c r="K68" s="57" t="str">
        <f>IF('UT Cases'!Q69="","",'UT Cases'!Q69)</f>
        <v/>
      </c>
      <c r="L68" s="57" t="str">
        <f>IF('UT Cases'!R69="","",'UT Cases'!R69)</f>
        <v/>
      </c>
      <c r="M68" s="57" t="str">
        <f>IF('UT Cases'!S69="","",'UT Cases'!S69)</f>
        <v/>
      </c>
      <c r="N68" s="57" t="str">
        <f>IF('UT Cases'!T69="","",'UT Cases'!T69)</f>
        <v/>
      </c>
      <c r="O68" s="57" t="str">
        <f>IF('UT Cases'!U69="","",'UT Cases'!U69)</f>
        <v/>
      </c>
      <c r="P68" s="56" t="str">
        <f>IF('UT Cases'!V69="","",'UT Cases'!V69)</f>
        <v/>
      </c>
      <c r="Q68" s="56" t="str">
        <f>IF('UT Cases'!W69="","",'UT Cases'!W69)</f>
        <v/>
      </c>
      <c r="R68" s="56" t="str">
        <f>IF('UT Cases'!X69="","",'UT Cases'!X69)</f>
        <v/>
      </c>
      <c r="S68" s="56" t="str">
        <f>IF('UT Cases'!Y69="","",'UT Cases'!Y69)</f>
        <v/>
      </c>
      <c r="T68" s="56" t="str">
        <f>IF('UT Cases'!Z69="","",'UT Cases'!Z69)</f>
        <v/>
      </c>
      <c r="U68" s="57" t="str">
        <f>IF('UT Cases'!AA69="","",'UT Cases'!AA69)</f>
        <v/>
      </c>
      <c r="V68" s="57" t="str">
        <f>IF('UT Cases'!AB69="","",'UT Cases'!AB69)</f>
        <v/>
      </c>
      <c r="W68" s="57" t="str">
        <f>IF('UT Cases'!AC69="","",'UT Cases'!AC69)</f>
        <v/>
      </c>
      <c r="X68" s="57" t="str">
        <f>IF('UT Cases'!AD69="","",'UT Cases'!AD69)</f>
        <v/>
      </c>
      <c r="Y68" s="57" t="str">
        <f>IF('UT Cases'!AE69="","",'UT Cases'!AE69)</f>
        <v/>
      </c>
      <c r="Z68" s="56" t="str">
        <f>IF('UT Cases'!AF69="","",'UT Cases'!AF69)</f>
        <v/>
      </c>
      <c r="AA68" s="56" t="str">
        <f>IF('UT Cases'!AG69="","",'UT Cases'!AG69)</f>
        <v/>
      </c>
      <c r="AB68" s="56" t="str">
        <f>IF('UT Cases'!AH69="","",'UT Cases'!AH69)</f>
        <v/>
      </c>
      <c r="AC68" s="56" t="str">
        <f>IF('UT Cases'!AI69="","",'UT Cases'!AI69)</f>
        <v/>
      </c>
      <c r="AD68" s="56" t="str">
        <f>IF('UT Cases'!AJ69="","",'UT Cases'!AJ69)</f>
        <v/>
      </c>
    </row>
    <row r="69" spans="2:30">
      <c r="B69" s="54">
        <f>IF('UT Cases'!B70="","",'UT Cases'!B70)</f>
        <v>62</v>
      </c>
      <c r="C69" s="54" t="str">
        <f>IF('UT Cases'!C70="","",'UT Cases'!C70)</f>
        <v>logo</v>
      </c>
      <c r="D69" s="54" t="str">
        <f>IF('UT Cases'!D70="","",'UT Cases'!D70)</f>
        <v>aricare_logo</v>
      </c>
      <c r="E69" s="54" t="str">
        <f>IF('UT Cases'!H70="","",'UT Cases'!H70)</f>
        <v>logo_IP01</v>
      </c>
      <c r="F69" s="55">
        <f>IF('UT Cases'!L70="","",'UT Cases'!L70)</f>
        <v>42517</v>
      </c>
      <c r="G69" s="56" t="str">
        <f>IF('UT Cases'!M70="","",'UT Cases'!M70)</f>
        <v>GR_TH_03</v>
      </c>
      <c r="H69" s="56" t="str">
        <f>IF('UT Cases'!N70="","",'UT Cases'!N70)</f>
        <v>PASS</v>
      </c>
      <c r="I69" s="56" t="str">
        <f>IF('UT Cases'!O70="","",'UT Cases'!O70)</f>
        <v/>
      </c>
      <c r="J69" s="56" t="str">
        <f>IF('UT Cases'!P70="","",'UT Cases'!P70)</f>
        <v/>
      </c>
      <c r="K69" s="57" t="str">
        <f>IF('UT Cases'!Q70="","",'UT Cases'!Q70)</f>
        <v/>
      </c>
      <c r="L69" s="57" t="str">
        <f>IF('UT Cases'!R70="","",'UT Cases'!R70)</f>
        <v/>
      </c>
      <c r="M69" s="57" t="str">
        <f>IF('UT Cases'!S70="","",'UT Cases'!S70)</f>
        <v/>
      </c>
      <c r="N69" s="57" t="str">
        <f>IF('UT Cases'!T70="","",'UT Cases'!T70)</f>
        <v/>
      </c>
      <c r="O69" s="57" t="str">
        <f>IF('UT Cases'!U70="","",'UT Cases'!U70)</f>
        <v/>
      </c>
      <c r="P69" s="56" t="str">
        <f>IF('UT Cases'!V70="","",'UT Cases'!V70)</f>
        <v/>
      </c>
      <c r="Q69" s="56" t="str">
        <f>IF('UT Cases'!W70="","",'UT Cases'!W70)</f>
        <v/>
      </c>
      <c r="R69" s="56" t="str">
        <f>IF('UT Cases'!X70="","",'UT Cases'!X70)</f>
        <v/>
      </c>
      <c r="S69" s="56" t="str">
        <f>IF('UT Cases'!Y70="","",'UT Cases'!Y70)</f>
        <v/>
      </c>
      <c r="T69" s="56" t="str">
        <f>IF('UT Cases'!Z70="","",'UT Cases'!Z70)</f>
        <v/>
      </c>
      <c r="U69" s="57" t="str">
        <f>IF('UT Cases'!AA70="","",'UT Cases'!AA70)</f>
        <v/>
      </c>
      <c r="V69" s="57" t="str">
        <f>IF('UT Cases'!AB70="","",'UT Cases'!AB70)</f>
        <v/>
      </c>
      <c r="W69" s="57" t="str">
        <f>IF('UT Cases'!AC70="","",'UT Cases'!AC70)</f>
        <v/>
      </c>
      <c r="X69" s="57" t="str">
        <f>IF('UT Cases'!AD70="","",'UT Cases'!AD70)</f>
        <v/>
      </c>
      <c r="Y69" s="57" t="str">
        <f>IF('UT Cases'!AE70="","",'UT Cases'!AE70)</f>
        <v/>
      </c>
      <c r="Z69" s="56" t="str">
        <f>IF('UT Cases'!AF70="","",'UT Cases'!AF70)</f>
        <v/>
      </c>
      <c r="AA69" s="56" t="str">
        <f>IF('UT Cases'!AG70="","",'UT Cases'!AG70)</f>
        <v/>
      </c>
      <c r="AB69" s="56" t="str">
        <f>IF('UT Cases'!AH70="","",'UT Cases'!AH70)</f>
        <v/>
      </c>
      <c r="AC69" s="56" t="str">
        <f>IF('UT Cases'!AI70="","",'UT Cases'!AI70)</f>
        <v/>
      </c>
      <c r="AD69" s="56" t="str">
        <f>IF('UT Cases'!AJ70="","",'UT Cases'!AJ70)</f>
        <v/>
      </c>
    </row>
    <row r="70" spans="2:30">
      <c r="B70" s="54">
        <f>IF('UT Cases'!B71="","",'UT Cases'!B71)</f>
        <v>63</v>
      </c>
      <c r="C70" s="54" t="str">
        <f>IF('UT Cases'!C71="","",'UT Cases'!C71)</f>
        <v>footer</v>
      </c>
      <c r="D70" s="54" t="str">
        <f>IF('UT Cases'!D71="","",'UT Cases'!D71)</f>
        <v>footer_content</v>
      </c>
      <c r="E70" s="54" t="str">
        <f>IF('UT Cases'!H71="","",'UT Cases'!H71)</f>
        <v>NA</v>
      </c>
      <c r="F70" s="55">
        <f>IF('UT Cases'!L71="","",'UT Cases'!L71)</f>
        <v>42517</v>
      </c>
      <c r="G70" s="56" t="str">
        <f>IF('UT Cases'!M71="","",'UT Cases'!M71)</f>
        <v>GR_TH_03</v>
      </c>
      <c r="H70" s="56" t="str">
        <f>IF('UT Cases'!N71="","",'UT Cases'!N71)</f>
        <v>PASS</v>
      </c>
      <c r="I70" s="56" t="str">
        <f>IF('UT Cases'!O71="","",'UT Cases'!O71)</f>
        <v/>
      </c>
      <c r="J70" s="56" t="str">
        <f>IF('UT Cases'!P71="","",'UT Cases'!P71)</f>
        <v/>
      </c>
      <c r="K70" s="57" t="str">
        <f>IF('UT Cases'!Q71="","",'UT Cases'!Q71)</f>
        <v/>
      </c>
      <c r="L70" s="57" t="str">
        <f>IF('UT Cases'!R71="","",'UT Cases'!R71)</f>
        <v/>
      </c>
      <c r="M70" s="57" t="str">
        <f>IF('UT Cases'!S71="","",'UT Cases'!S71)</f>
        <v/>
      </c>
      <c r="N70" s="57" t="str">
        <f>IF('UT Cases'!T71="","",'UT Cases'!T71)</f>
        <v/>
      </c>
      <c r="O70" s="57" t="str">
        <f>IF('UT Cases'!U71="","",'UT Cases'!U71)</f>
        <v/>
      </c>
      <c r="P70" s="56" t="str">
        <f>IF('UT Cases'!V71="","",'UT Cases'!V71)</f>
        <v/>
      </c>
      <c r="Q70" s="56" t="str">
        <f>IF('UT Cases'!W71="","",'UT Cases'!W71)</f>
        <v/>
      </c>
      <c r="R70" s="56" t="str">
        <f>IF('UT Cases'!X71="","",'UT Cases'!X71)</f>
        <v/>
      </c>
      <c r="S70" s="56" t="str">
        <f>IF('UT Cases'!Y71="","",'UT Cases'!Y71)</f>
        <v/>
      </c>
      <c r="T70" s="56" t="str">
        <f>IF('UT Cases'!Z71="","",'UT Cases'!Z71)</f>
        <v/>
      </c>
      <c r="U70" s="57" t="str">
        <f>IF('UT Cases'!AA71="","",'UT Cases'!AA71)</f>
        <v/>
      </c>
      <c r="V70" s="57" t="str">
        <f>IF('UT Cases'!AB71="","",'UT Cases'!AB71)</f>
        <v/>
      </c>
      <c r="W70" s="57" t="str">
        <f>IF('UT Cases'!AC71="","",'UT Cases'!AC71)</f>
        <v/>
      </c>
      <c r="X70" s="57" t="str">
        <f>IF('UT Cases'!AD71="","",'UT Cases'!AD71)</f>
        <v/>
      </c>
      <c r="Y70" s="57" t="str">
        <f>IF('UT Cases'!AE71="","",'UT Cases'!AE71)</f>
        <v/>
      </c>
      <c r="Z70" s="56" t="str">
        <f>IF('UT Cases'!AF71="","",'UT Cases'!AF71)</f>
        <v/>
      </c>
      <c r="AA70" s="56" t="str">
        <f>IF('UT Cases'!AG71="","",'UT Cases'!AG71)</f>
        <v/>
      </c>
      <c r="AB70" s="56" t="str">
        <f>IF('UT Cases'!AH71="","",'UT Cases'!AH71)</f>
        <v/>
      </c>
      <c r="AC70" s="56" t="str">
        <f>IF('UT Cases'!AI71="","",'UT Cases'!AI71)</f>
        <v/>
      </c>
      <c r="AD70" s="56" t="str">
        <f>IF('UT Cases'!AJ71="","",'UT Cases'!AJ71)</f>
        <v/>
      </c>
    </row>
    <row r="71" spans="2:30">
      <c r="B71" s="54">
        <f>IF('UT Cases'!B72="","",'UT Cases'!B72)</f>
        <v>64</v>
      </c>
      <c r="C71" s="54" t="str">
        <f>IF('UT Cases'!C72="","",'UT Cases'!C72)</f>
        <v>login</v>
      </c>
      <c r="D71" s="54" t="str">
        <f>IF('UT Cases'!D72="","",'UT Cases'!D72)</f>
        <v>login_link</v>
      </c>
      <c r="E71" s="54" t="str">
        <f>IF('UT Cases'!H72="","",'UT Cases'!H72)</f>
        <v>NA</v>
      </c>
      <c r="F71" s="55">
        <f>IF('UT Cases'!L72="","",'UT Cases'!L72)</f>
        <v>42517</v>
      </c>
      <c r="G71" s="56" t="str">
        <f>IF('UT Cases'!M72="","",'UT Cases'!M72)</f>
        <v>GR_TH_03</v>
      </c>
      <c r="H71" s="56" t="str">
        <f>IF('UT Cases'!N72="","",'UT Cases'!N72)</f>
        <v>PASS</v>
      </c>
      <c r="I71" s="56" t="str">
        <f>IF('UT Cases'!O72="","",'UT Cases'!O72)</f>
        <v/>
      </c>
      <c r="J71" s="56" t="str">
        <f>IF('UT Cases'!P72="","",'UT Cases'!P72)</f>
        <v/>
      </c>
      <c r="K71" s="57" t="str">
        <f>IF('UT Cases'!Q72="","",'UT Cases'!Q72)</f>
        <v/>
      </c>
      <c r="L71" s="57" t="str">
        <f>IF('UT Cases'!R72="","",'UT Cases'!R72)</f>
        <v/>
      </c>
      <c r="M71" s="57" t="str">
        <f>IF('UT Cases'!S72="","",'UT Cases'!S72)</f>
        <v/>
      </c>
      <c r="N71" s="57" t="str">
        <f>IF('UT Cases'!T72="","",'UT Cases'!T72)</f>
        <v/>
      </c>
      <c r="O71" s="57" t="str">
        <f>IF('UT Cases'!U72="","",'UT Cases'!U72)</f>
        <v/>
      </c>
      <c r="P71" s="56" t="str">
        <f>IF('UT Cases'!V72="","",'UT Cases'!V72)</f>
        <v/>
      </c>
      <c r="Q71" s="56" t="str">
        <f>IF('UT Cases'!W72="","",'UT Cases'!W72)</f>
        <v/>
      </c>
      <c r="R71" s="56" t="str">
        <f>IF('UT Cases'!X72="","",'UT Cases'!X72)</f>
        <v/>
      </c>
      <c r="S71" s="56" t="str">
        <f>IF('UT Cases'!Y72="","",'UT Cases'!Y72)</f>
        <v/>
      </c>
      <c r="T71" s="56" t="str">
        <f>IF('UT Cases'!Z72="","",'UT Cases'!Z72)</f>
        <v/>
      </c>
      <c r="U71" s="57" t="str">
        <f>IF('UT Cases'!AA72="","",'UT Cases'!AA72)</f>
        <v/>
      </c>
      <c r="V71" s="57" t="str">
        <f>IF('UT Cases'!AB72="","",'UT Cases'!AB72)</f>
        <v/>
      </c>
      <c r="W71" s="57" t="str">
        <f>IF('UT Cases'!AC72="","",'UT Cases'!AC72)</f>
        <v/>
      </c>
      <c r="X71" s="57" t="str">
        <f>IF('UT Cases'!AD72="","",'UT Cases'!AD72)</f>
        <v/>
      </c>
      <c r="Y71" s="57" t="str">
        <f>IF('UT Cases'!AE72="","",'UT Cases'!AE72)</f>
        <v/>
      </c>
      <c r="Z71" s="56" t="str">
        <f>IF('UT Cases'!AF72="","",'UT Cases'!AF72)</f>
        <v/>
      </c>
      <c r="AA71" s="56" t="str">
        <f>IF('UT Cases'!AG72="","",'UT Cases'!AG72)</f>
        <v/>
      </c>
      <c r="AB71" s="56" t="str">
        <f>IF('UT Cases'!AH72="","",'UT Cases'!AH72)</f>
        <v/>
      </c>
      <c r="AC71" s="56" t="str">
        <f>IF('UT Cases'!AI72="","",'UT Cases'!AI72)</f>
        <v/>
      </c>
      <c r="AD71" s="56" t="str">
        <f>IF('UT Cases'!AJ72="","",'UT Cases'!AJ72)</f>
        <v/>
      </c>
    </row>
    <row r="72" spans="2:30">
      <c r="B72" s="54">
        <f>IF('UT Cases'!B73="","",'UT Cases'!B73)</f>
        <v>65</v>
      </c>
      <c r="C72" s="54" t="str">
        <f>IF('UT Cases'!C73="","",'UT Cases'!C73)</f>
        <v>signup</v>
      </c>
      <c r="D72" s="54" t="str">
        <f>IF('UT Cases'!D73="","",'UT Cases'!D73)</f>
        <v>signup_link</v>
      </c>
      <c r="E72" s="54" t="str">
        <f>IF('UT Cases'!H73="","",'UT Cases'!H73)</f>
        <v>NA</v>
      </c>
      <c r="F72" s="55">
        <f>IF('UT Cases'!L73="","",'UT Cases'!L73)</f>
        <v>42517</v>
      </c>
      <c r="G72" s="56" t="str">
        <f>IF('UT Cases'!M73="","",'UT Cases'!M73)</f>
        <v>GR_TH_03</v>
      </c>
      <c r="H72" s="56" t="str">
        <f>IF('UT Cases'!N73="","",'UT Cases'!N73)</f>
        <v>PASS</v>
      </c>
      <c r="I72" s="56" t="str">
        <f>IF('UT Cases'!O73="","",'UT Cases'!O73)</f>
        <v/>
      </c>
      <c r="J72" s="56" t="str">
        <f>IF('UT Cases'!P73="","",'UT Cases'!P73)</f>
        <v/>
      </c>
      <c r="K72" s="57" t="str">
        <f>IF('UT Cases'!Q73="","",'UT Cases'!Q73)</f>
        <v/>
      </c>
      <c r="L72" s="57" t="str">
        <f>IF('UT Cases'!R73="","",'UT Cases'!R73)</f>
        <v/>
      </c>
      <c r="M72" s="57" t="str">
        <f>IF('UT Cases'!S73="","",'UT Cases'!S73)</f>
        <v/>
      </c>
      <c r="N72" s="57" t="str">
        <f>IF('UT Cases'!T73="","",'UT Cases'!T73)</f>
        <v/>
      </c>
      <c r="O72" s="57" t="str">
        <f>IF('UT Cases'!U73="","",'UT Cases'!U73)</f>
        <v/>
      </c>
      <c r="P72" s="56" t="str">
        <f>IF('UT Cases'!V73="","",'UT Cases'!V73)</f>
        <v/>
      </c>
      <c r="Q72" s="56" t="str">
        <f>IF('UT Cases'!W73="","",'UT Cases'!W73)</f>
        <v/>
      </c>
      <c r="R72" s="56" t="str">
        <f>IF('UT Cases'!X73="","",'UT Cases'!X73)</f>
        <v/>
      </c>
      <c r="S72" s="56" t="str">
        <f>IF('UT Cases'!Y73="","",'UT Cases'!Y73)</f>
        <v/>
      </c>
      <c r="T72" s="56" t="str">
        <f>IF('UT Cases'!Z73="","",'UT Cases'!Z73)</f>
        <v/>
      </c>
      <c r="U72" s="57" t="str">
        <f>IF('UT Cases'!AA73="","",'UT Cases'!AA73)</f>
        <v/>
      </c>
      <c r="V72" s="57" t="str">
        <f>IF('UT Cases'!AB73="","",'UT Cases'!AB73)</f>
        <v/>
      </c>
      <c r="W72" s="57" t="str">
        <f>IF('UT Cases'!AC73="","",'UT Cases'!AC73)</f>
        <v/>
      </c>
      <c r="X72" s="57" t="str">
        <f>IF('UT Cases'!AD73="","",'UT Cases'!AD73)</f>
        <v/>
      </c>
      <c r="Y72" s="57" t="str">
        <f>IF('UT Cases'!AE73="","",'UT Cases'!AE73)</f>
        <v/>
      </c>
      <c r="Z72" s="56" t="str">
        <f>IF('UT Cases'!AF73="","",'UT Cases'!AF73)</f>
        <v/>
      </c>
      <c r="AA72" s="56" t="str">
        <f>IF('UT Cases'!AG73="","",'UT Cases'!AG73)</f>
        <v/>
      </c>
      <c r="AB72" s="56" t="str">
        <f>IF('UT Cases'!AH73="","",'UT Cases'!AH73)</f>
        <v/>
      </c>
      <c r="AC72" s="56" t="str">
        <f>IF('UT Cases'!AI73="","",'UT Cases'!AI73)</f>
        <v/>
      </c>
      <c r="AD72" s="56" t="str">
        <f>IF('UT Cases'!AJ73="","",'UT Cases'!AJ73)</f>
        <v/>
      </c>
    </row>
    <row r="73" spans="2:30">
      <c r="B73" s="54">
        <f>IF('UT Cases'!B74="","",'UT Cases'!B74)</f>
        <v>66</v>
      </c>
      <c r="C73" s="54" t="str">
        <f>IF('UT Cases'!C74="","",'UT Cases'!C74)</f>
        <v>home_tab</v>
      </c>
      <c r="D73" s="54" t="str">
        <f>IF('UT Cases'!D74="","",'UT Cases'!D74)</f>
        <v>homepage</v>
      </c>
      <c r="E73" s="54" t="str">
        <f>IF('UT Cases'!H74="","",'UT Cases'!H74)</f>
        <v>NA</v>
      </c>
      <c r="F73" s="55">
        <f>IF('UT Cases'!L74="","",'UT Cases'!L74)</f>
        <v>42517</v>
      </c>
      <c r="G73" s="56" t="str">
        <f>IF('UT Cases'!M74="","",'UT Cases'!M74)</f>
        <v>GR_TH_03</v>
      </c>
      <c r="H73" s="56" t="str">
        <f>IF('UT Cases'!N74="","",'UT Cases'!N74)</f>
        <v>PASS</v>
      </c>
      <c r="I73" s="56" t="str">
        <f>IF('UT Cases'!O74="","",'UT Cases'!O74)</f>
        <v/>
      </c>
      <c r="J73" s="56" t="str">
        <f>IF('UT Cases'!P74="","",'UT Cases'!P74)</f>
        <v/>
      </c>
      <c r="K73" s="57" t="str">
        <f>IF('UT Cases'!Q74="","",'UT Cases'!Q74)</f>
        <v/>
      </c>
      <c r="L73" s="57" t="str">
        <f>IF('UT Cases'!R74="","",'UT Cases'!R74)</f>
        <v/>
      </c>
      <c r="M73" s="57" t="str">
        <f>IF('UT Cases'!S74="","",'UT Cases'!S74)</f>
        <v/>
      </c>
      <c r="N73" s="57" t="str">
        <f>IF('UT Cases'!T74="","",'UT Cases'!T74)</f>
        <v/>
      </c>
      <c r="O73" s="57" t="str">
        <f>IF('UT Cases'!U74="","",'UT Cases'!U74)</f>
        <v/>
      </c>
      <c r="P73" s="56" t="str">
        <f>IF('UT Cases'!V74="","",'UT Cases'!V74)</f>
        <v/>
      </c>
      <c r="Q73" s="56" t="str">
        <f>IF('UT Cases'!W74="","",'UT Cases'!W74)</f>
        <v/>
      </c>
      <c r="R73" s="56" t="str">
        <f>IF('UT Cases'!X74="","",'UT Cases'!X74)</f>
        <v/>
      </c>
      <c r="S73" s="56" t="str">
        <f>IF('UT Cases'!Y74="","",'UT Cases'!Y74)</f>
        <v/>
      </c>
      <c r="T73" s="56" t="str">
        <f>IF('UT Cases'!Z74="","",'UT Cases'!Z74)</f>
        <v/>
      </c>
      <c r="U73" s="57" t="str">
        <f>IF('UT Cases'!AA74="","",'UT Cases'!AA74)</f>
        <v/>
      </c>
      <c r="V73" s="57" t="str">
        <f>IF('UT Cases'!AB74="","",'UT Cases'!AB74)</f>
        <v/>
      </c>
      <c r="W73" s="57" t="str">
        <f>IF('UT Cases'!AC74="","",'UT Cases'!AC74)</f>
        <v/>
      </c>
      <c r="X73" s="57" t="str">
        <f>IF('UT Cases'!AD74="","",'UT Cases'!AD74)</f>
        <v/>
      </c>
      <c r="Y73" s="57" t="str">
        <f>IF('UT Cases'!AE74="","",'UT Cases'!AE74)</f>
        <v/>
      </c>
      <c r="Z73" s="56" t="str">
        <f>IF('UT Cases'!AF74="","",'UT Cases'!AF74)</f>
        <v/>
      </c>
      <c r="AA73" s="56" t="str">
        <f>IF('UT Cases'!AG74="","",'UT Cases'!AG74)</f>
        <v/>
      </c>
      <c r="AB73" s="56" t="str">
        <f>IF('UT Cases'!AH74="","",'UT Cases'!AH74)</f>
        <v/>
      </c>
      <c r="AC73" s="56" t="str">
        <f>IF('UT Cases'!AI74="","",'UT Cases'!AI74)</f>
        <v/>
      </c>
      <c r="AD73" s="56" t="str">
        <f>IF('UT Cases'!AJ74="","",'UT Cases'!AJ74)</f>
        <v/>
      </c>
    </row>
    <row r="74" spans="2:30">
      <c r="B74" s="54">
        <f>IF('UT Cases'!B75="","",'UT Cases'!B75)</f>
        <v>67</v>
      </c>
      <c r="C74" s="54" t="str">
        <f>IF('UT Cases'!C75="","",'UT Cases'!C75)</f>
        <v>home_tab</v>
      </c>
      <c r="D74" s="54" t="str">
        <f>IF('UT Cases'!D75="","",'UT Cases'!D75)</f>
        <v>content</v>
      </c>
      <c r="E74" s="54" t="str">
        <f>IF('UT Cases'!H75="","",'UT Cases'!H75)</f>
        <v>NA</v>
      </c>
      <c r="F74" s="55">
        <f>IF('UT Cases'!L75="","",'UT Cases'!L75)</f>
        <v>42517</v>
      </c>
      <c r="G74" s="56" t="str">
        <f>IF('UT Cases'!M75="","",'UT Cases'!M75)</f>
        <v>GR_TH_03</v>
      </c>
      <c r="H74" s="56" t="str">
        <f>IF('UT Cases'!N75="","",'UT Cases'!N75)</f>
        <v>PASS</v>
      </c>
      <c r="I74" s="56" t="str">
        <f>IF('UT Cases'!O75="","",'UT Cases'!O75)</f>
        <v/>
      </c>
      <c r="J74" s="56" t="str">
        <f>IF('UT Cases'!P75="","",'UT Cases'!P75)</f>
        <v/>
      </c>
      <c r="K74" s="57" t="str">
        <f>IF('UT Cases'!Q75="","",'UT Cases'!Q75)</f>
        <v/>
      </c>
      <c r="L74" s="57" t="str">
        <f>IF('UT Cases'!R75="","",'UT Cases'!R75)</f>
        <v/>
      </c>
      <c r="M74" s="57" t="str">
        <f>IF('UT Cases'!S75="","",'UT Cases'!S75)</f>
        <v/>
      </c>
      <c r="N74" s="57" t="str">
        <f>IF('UT Cases'!T75="","",'UT Cases'!T75)</f>
        <v/>
      </c>
      <c r="O74" s="57" t="str">
        <f>IF('UT Cases'!U75="","",'UT Cases'!U75)</f>
        <v/>
      </c>
      <c r="P74" s="56" t="str">
        <f>IF('UT Cases'!V75="","",'UT Cases'!V75)</f>
        <v/>
      </c>
      <c r="Q74" s="56" t="str">
        <f>IF('UT Cases'!W75="","",'UT Cases'!W75)</f>
        <v/>
      </c>
      <c r="R74" s="56" t="str">
        <f>IF('UT Cases'!X75="","",'UT Cases'!X75)</f>
        <v/>
      </c>
      <c r="S74" s="56" t="str">
        <f>IF('UT Cases'!Y75="","",'UT Cases'!Y75)</f>
        <v/>
      </c>
      <c r="T74" s="56" t="str">
        <f>IF('UT Cases'!Z75="","",'UT Cases'!Z75)</f>
        <v/>
      </c>
      <c r="U74" s="57" t="str">
        <f>IF('UT Cases'!AA75="","",'UT Cases'!AA75)</f>
        <v/>
      </c>
      <c r="V74" s="57" t="str">
        <f>IF('UT Cases'!AB75="","",'UT Cases'!AB75)</f>
        <v/>
      </c>
      <c r="W74" s="57" t="str">
        <f>IF('UT Cases'!AC75="","",'UT Cases'!AC75)</f>
        <v/>
      </c>
      <c r="X74" s="57" t="str">
        <f>IF('UT Cases'!AD75="","",'UT Cases'!AD75)</f>
        <v/>
      </c>
      <c r="Y74" s="57" t="str">
        <f>IF('UT Cases'!AE75="","",'UT Cases'!AE75)</f>
        <v/>
      </c>
      <c r="Z74" s="56" t="str">
        <f>IF('UT Cases'!AF75="","",'UT Cases'!AF75)</f>
        <v/>
      </c>
      <c r="AA74" s="56" t="str">
        <f>IF('UT Cases'!AG75="","",'UT Cases'!AG75)</f>
        <v/>
      </c>
      <c r="AB74" s="56" t="str">
        <f>IF('UT Cases'!AH75="","",'UT Cases'!AH75)</f>
        <v/>
      </c>
      <c r="AC74" s="56" t="str">
        <f>IF('UT Cases'!AI75="","",'UT Cases'!AI75)</f>
        <v/>
      </c>
      <c r="AD74" s="56" t="str">
        <f>IF('UT Cases'!AJ75="","",'UT Cases'!AJ75)</f>
        <v/>
      </c>
    </row>
    <row r="75" spans="2:30">
      <c r="B75" s="54">
        <f>IF('UT Cases'!B76="","",'UT Cases'!B76)</f>
        <v>68</v>
      </c>
      <c r="C75" s="54" t="str">
        <f>IF('UT Cases'!C76="","",'UT Cases'!C76)</f>
        <v>home_tab</v>
      </c>
      <c r="D75" s="54" t="str">
        <f>IF('UT Cases'!D76="","",'UT Cases'!D76)</f>
        <v>clicking_the_tab</v>
      </c>
      <c r="E75" s="54" t="str">
        <f>IF('UT Cases'!H76="","",'UT Cases'!H76)</f>
        <v>NA</v>
      </c>
      <c r="F75" s="55">
        <f>IF('UT Cases'!L76="","",'UT Cases'!L76)</f>
        <v>42517</v>
      </c>
      <c r="G75" s="56" t="str">
        <f>IF('UT Cases'!M76="","",'UT Cases'!M76)</f>
        <v>GR_TH_03</v>
      </c>
      <c r="H75" s="56" t="str">
        <f>IF('UT Cases'!N76="","",'UT Cases'!N76)</f>
        <v>PASS</v>
      </c>
      <c r="I75" s="56" t="str">
        <f>IF('UT Cases'!O76="","",'UT Cases'!O76)</f>
        <v/>
      </c>
      <c r="J75" s="56" t="str">
        <f>IF('UT Cases'!P76="","",'UT Cases'!P76)</f>
        <v/>
      </c>
      <c r="K75" s="57" t="str">
        <f>IF('UT Cases'!Q76="","",'UT Cases'!Q76)</f>
        <v/>
      </c>
      <c r="L75" s="57" t="str">
        <f>IF('UT Cases'!R76="","",'UT Cases'!R76)</f>
        <v/>
      </c>
      <c r="M75" s="57" t="str">
        <f>IF('UT Cases'!S76="","",'UT Cases'!S76)</f>
        <v/>
      </c>
      <c r="N75" s="57" t="str">
        <f>IF('UT Cases'!T76="","",'UT Cases'!T76)</f>
        <v/>
      </c>
      <c r="O75" s="57" t="str">
        <f>IF('UT Cases'!U76="","",'UT Cases'!U76)</f>
        <v/>
      </c>
      <c r="P75" s="56" t="str">
        <f>IF('UT Cases'!V76="","",'UT Cases'!V76)</f>
        <v/>
      </c>
      <c r="Q75" s="56" t="str">
        <f>IF('UT Cases'!W76="","",'UT Cases'!W76)</f>
        <v/>
      </c>
      <c r="R75" s="56" t="str">
        <f>IF('UT Cases'!X76="","",'UT Cases'!X76)</f>
        <v/>
      </c>
      <c r="S75" s="56" t="str">
        <f>IF('UT Cases'!Y76="","",'UT Cases'!Y76)</f>
        <v/>
      </c>
      <c r="T75" s="56" t="str">
        <f>IF('UT Cases'!Z76="","",'UT Cases'!Z76)</f>
        <v/>
      </c>
      <c r="U75" s="57" t="str">
        <f>IF('UT Cases'!AA76="","",'UT Cases'!AA76)</f>
        <v/>
      </c>
      <c r="V75" s="57" t="str">
        <f>IF('UT Cases'!AB76="","",'UT Cases'!AB76)</f>
        <v/>
      </c>
      <c r="W75" s="57" t="str">
        <f>IF('UT Cases'!AC76="","",'UT Cases'!AC76)</f>
        <v/>
      </c>
      <c r="X75" s="57" t="str">
        <f>IF('UT Cases'!AD76="","",'UT Cases'!AD76)</f>
        <v/>
      </c>
      <c r="Y75" s="57" t="str">
        <f>IF('UT Cases'!AE76="","",'UT Cases'!AE76)</f>
        <v/>
      </c>
      <c r="Z75" s="56" t="str">
        <f>IF('UT Cases'!AF76="","",'UT Cases'!AF76)</f>
        <v/>
      </c>
      <c r="AA75" s="56" t="str">
        <f>IF('UT Cases'!AG76="","",'UT Cases'!AG76)</f>
        <v/>
      </c>
      <c r="AB75" s="56" t="str">
        <f>IF('UT Cases'!AH76="","",'UT Cases'!AH76)</f>
        <v/>
      </c>
      <c r="AC75" s="56" t="str">
        <f>IF('UT Cases'!AI76="","",'UT Cases'!AI76)</f>
        <v/>
      </c>
      <c r="AD75" s="56" t="str">
        <f>IF('UT Cases'!AJ76="","",'UT Cases'!AJ76)</f>
        <v/>
      </c>
    </row>
    <row r="76" spans="2:30">
      <c r="B76" s="54">
        <f>IF('UT Cases'!B77="","",'UT Cases'!B77)</f>
        <v>69</v>
      </c>
      <c r="C76" s="54" t="str">
        <f>IF('UT Cases'!C77="","",'UT Cases'!C77)</f>
        <v>doctors_tab</v>
      </c>
      <c r="D76" s="54" t="str">
        <f>IF('UT Cases'!D77="","",'UT Cases'!D77)</f>
        <v>clicking_the_tab</v>
      </c>
      <c r="E76" s="54" t="str">
        <f>IF('UT Cases'!H77="","",'UT Cases'!H77)</f>
        <v>NA</v>
      </c>
      <c r="F76" s="55">
        <f>IF('UT Cases'!L77="","",'UT Cases'!L77)</f>
        <v>42517</v>
      </c>
      <c r="G76" s="56" t="str">
        <f>IF('UT Cases'!M77="","",'UT Cases'!M77)</f>
        <v>GR_TH_03</v>
      </c>
      <c r="H76" s="56" t="str">
        <f>IF('UT Cases'!N77="","",'UT Cases'!N77)</f>
        <v>PASS</v>
      </c>
      <c r="I76" s="56" t="str">
        <f>IF('UT Cases'!O77="","",'UT Cases'!O77)</f>
        <v/>
      </c>
      <c r="J76" s="56" t="str">
        <f>IF('UT Cases'!P77="","",'UT Cases'!P77)</f>
        <v/>
      </c>
      <c r="K76" s="57" t="str">
        <f>IF('UT Cases'!Q77="","",'UT Cases'!Q77)</f>
        <v/>
      </c>
      <c r="L76" s="57" t="str">
        <f>IF('UT Cases'!R77="","",'UT Cases'!R77)</f>
        <v/>
      </c>
      <c r="M76" s="57" t="str">
        <f>IF('UT Cases'!S77="","",'UT Cases'!S77)</f>
        <v/>
      </c>
      <c r="N76" s="57" t="str">
        <f>IF('UT Cases'!T77="","",'UT Cases'!T77)</f>
        <v/>
      </c>
      <c r="O76" s="57" t="str">
        <f>IF('UT Cases'!U77="","",'UT Cases'!U77)</f>
        <v/>
      </c>
      <c r="P76" s="56" t="str">
        <f>IF('UT Cases'!V77="","",'UT Cases'!V77)</f>
        <v/>
      </c>
      <c r="Q76" s="56" t="str">
        <f>IF('UT Cases'!W77="","",'UT Cases'!W77)</f>
        <v/>
      </c>
      <c r="R76" s="56" t="str">
        <f>IF('UT Cases'!X77="","",'UT Cases'!X77)</f>
        <v/>
      </c>
      <c r="S76" s="56" t="str">
        <f>IF('UT Cases'!Y77="","",'UT Cases'!Y77)</f>
        <v/>
      </c>
      <c r="T76" s="56" t="str">
        <f>IF('UT Cases'!Z77="","",'UT Cases'!Z77)</f>
        <v/>
      </c>
      <c r="U76" s="57" t="str">
        <f>IF('UT Cases'!AA77="","",'UT Cases'!AA77)</f>
        <v/>
      </c>
      <c r="V76" s="57" t="str">
        <f>IF('UT Cases'!AB77="","",'UT Cases'!AB77)</f>
        <v/>
      </c>
      <c r="W76" s="57" t="str">
        <f>IF('UT Cases'!AC77="","",'UT Cases'!AC77)</f>
        <v/>
      </c>
      <c r="X76" s="57" t="str">
        <f>IF('UT Cases'!AD77="","",'UT Cases'!AD77)</f>
        <v/>
      </c>
      <c r="Y76" s="57" t="str">
        <f>IF('UT Cases'!AE77="","",'UT Cases'!AE77)</f>
        <v/>
      </c>
      <c r="Z76" s="56" t="str">
        <f>IF('UT Cases'!AF77="","",'UT Cases'!AF77)</f>
        <v/>
      </c>
      <c r="AA76" s="56" t="str">
        <f>IF('UT Cases'!AG77="","",'UT Cases'!AG77)</f>
        <v/>
      </c>
      <c r="AB76" s="56" t="str">
        <f>IF('UT Cases'!AH77="","",'UT Cases'!AH77)</f>
        <v/>
      </c>
      <c r="AC76" s="56" t="str">
        <f>IF('UT Cases'!AI77="","",'UT Cases'!AI77)</f>
        <v/>
      </c>
      <c r="AD76" s="56" t="str">
        <f>IF('UT Cases'!AJ77="","",'UT Cases'!AJ77)</f>
        <v/>
      </c>
    </row>
    <row r="77" spans="2:30">
      <c r="B77" s="54">
        <f>IF('UT Cases'!B78="","",'UT Cases'!B78)</f>
        <v>70</v>
      </c>
      <c r="C77" s="54" t="str">
        <f>IF('UT Cases'!C78="","",'UT Cases'!C78)</f>
        <v>doctors_tab</v>
      </c>
      <c r="D77" s="54" t="str">
        <f>IF('UT Cases'!D78="","",'UT Cases'!D78)</f>
        <v>content</v>
      </c>
      <c r="E77" s="54" t="str">
        <f>IF('UT Cases'!H78="","",'UT Cases'!H78)</f>
        <v>NA</v>
      </c>
      <c r="F77" s="55">
        <f>IF('UT Cases'!L78="","",'UT Cases'!L78)</f>
        <v>42517</v>
      </c>
      <c r="G77" s="56" t="str">
        <f>IF('UT Cases'!M78="","",'UT Cases'!M78)</f>
        <v>GR_TH_03</v>
      </c>
      <c r="H77" s="56" t="str">
        <f>IF('UT Cases'!N78="","",'UT Cases'!N78)</f>
        <v>PASS</v>
      </c>
      <c r="I77" s="56" t="str">
        <f>IF('UT Cases'!O78="","",'UT Cases'!O78)</f>
        <v/>
      </c>
      <c r="J77" s="56" t="str">
        <f>IF('UT Cases'!P78="","",'UT Cases'!P78)</f>
        <v/>
      </c>
      <c r="K77" s="57" t="str">
        <f>IF('UT Cases'!Q78="","",'UT Cases'!Q78)</f>
        <v/>
      </c>
      <c r="L77" s="57" t="str">
        <f>IF('UT Cases'!R78="","",'UT Cases'!R78)</f>
        <v/>
      </c>
      <c r="M77" s="57" t="str">
        <f>IF('UT Cases'!S78="","",'UT Cases'!S78)</f>
        <v/>
      </c>
      <c r="N77" s="57" t="str">
        <f>IF('UT Cases'!T78="","",'UT Cases'!T78)</f>
        <v/>
      </c>
      <c r="O77" s="57" t="str">
        <f>IF('UT Cases'!U78="","",'UT Cases'!U78)</f>
        <v/>
      </c>
      <c r="P77" s="56" t="str">
        <f>IF('UT Cases'!V78="","",'UT Cases'!V78)</f>
        <v/>
      </c>
      <c r="Q77" s="56" t="str">
        <f>IF('UT Cases'!W78="","",'UT Cases'!W78)</f>
        <v/>
      </c>
      <c r="R77" s="56" t="str">
        <f>IF('UT Cases'!X78="","",'UT Cases'!X78)</f>
        <v/>
      </c>
      <c r="S77" s="56" t="str">
        <f>IF('UT Cases'!Y78="","",'UT Cases'!Y78)</f>
        <v/>
      </c>
      <c r="T77" s="56" t="str">
        <f>IF('UT Cases'!Z78="","",'UT Cases'!Z78)</f>
        <v/>
      </c>
      <c r="U77" s="57" t="str">
        <f>IF('UT Cases'!AA78="","",'UT Cases'!AA78)</f>
        <v/>
      </c>
      <c r="V77" s="57" t="str">
        <f>IF('UT Cases'!AB78="","",'UT Cases'!AB78)</f>
        <v/>
      </c>
      <c r="W77" s="57" t="str">
        <f>IF('UT Cases'!AC78="","",'UT Cases'!AC78)</f>
        <v/>
      </c>
      <c r="X77" s="57" t="str">
        <f>IF('UT Cases'!AD78="","",'UT Cases'!AD78)</f>
        <v/>
      </c>
      <c r="Y77" s="57" t="str">
        <f>IF('UT Cases'!AE78="","",'UT Cases'!AE78)</f>
        <v/>
      </c>
      <c r="Z77" s="56" t="str">
        <f>IF('UT Cases'!AF78="","",'UT Cases'!AF78)</f>
        <v/>
      </c>
      <c r="AA77" s="56" t="str">
        <f>IF('UT Cases'!AG78="","",'UT Cases'!AG78)</f>
        <v/>
      </c>
      <c r="AB77" s="56" t="str">
        <f>IF('UT Cases'!AH78="","",'UT Cases'!AH78)</f>
        <v/>
      </c>
      <c r="AC77" s="56" t="str">
        <f>IF('UT Cases'!AI78="","",'UT Cases'!AI78)</f>
        <v/>
      </c>
      <c r="AD77" s="56" t="str">
        <f>IF('UT Cases'!AJ78="","",'UT Cases'!AJ78)</f>
        <v/>
      </c>
    </row>
    <row r="78" spans="2:30">
      <c r="B78" s="54">
        <f>IF('UT Cases'!B79="","",'UT Cases'!B79)</f>
        <v>71</v>
      </c>
      <c r="C78" s="54" t="str">
        <f>IF('UT Cases'!C79="","",'UT Cases'!C79)</f>
        <v>doctors_tab</v>
      </c>
      <c r="D78" s="54" t="str">
        <f>IF('UT Cases'!D79="","",'UT Cases'!D79)</f>
        <v>doctor_name</v>
      </c>
      <c r="E78" s="54" t="str">
        <f>IF('UT Cases'!H79="","",'UT Cases'!H79)</f>
        <v>NA</v>
      </c>
      <c r="F78" s="55">
        <f>IF('UT Cases'!L79="","",'UT Cases'!L79)</f>
        <v>42517</v>
      </c>
      <c r="G78" s="56" t="str">
        <f>IF('UT Cases'!M79="","",'UT Cases'!M79)</f>
        <v>GR_TH_03</v>
      </c>
      <c r="H78" s="56" t="str">
        <f>IF('UT Cases'!N79="","",'UT Cases'!N79)</f>
        <v>PASS</v>
      </c>
      <c r="I78" s="56" t="str">
        <f>IF('UT Cases'!O79="","",'UT Cases'!O79)</f>
        <v/>
      </c>
      <c r="J78" s="56" t="str">
        <f>IF('UT Cases'!P79="","",'UT Cases'!P79)</f>
        <v/>
      </c>
      <c r="K78" s="57" t="str">
        <f>IF('UT Cases'!Q79="","",'UT Cases'!Q79)</f>
        <v/>
      </c>
      <c r="L78" s="57" t="str">
        <f>IF('UT Cases'!R79="","",'UT Cases'!R79)</f>
        <v/>
      </c>
      <c r="M78" s="57" t="str">
        <f>IF('UT Cases'!S79="","",'UT Cases'!S79)</f>
        <v/>
      </c>
      <c r="N78" s="57" t="str">
        <f>IF('UT Cases'!T79="","",'UT Cases'!T79)</f>
        <v/>
      </c>
      <c r="O78" s="57" t="str">
        <f>IF('UT Cases'!U79="","",'UT Cases'!U79)</f>
        <v/>
      </c>
      <c r="P78" s="56" t="str">
        <f>IF('UT Cases'!V79="","",'UT Cases'!V79)</f>
        <v/>
      </c>
      <c r="Q78" s="56" t="str">
        <f>IF('UT Cases'!W79="","",'UT Cases'!W79)</f>
        <v/>
      </c>
      <c r="R78" s="56" t="str">
        <f>IF('UT Cases'!X79="","",'UT Cases'!X79)</f>
        <v/>
      </c>
      <c r="S78" s="56" t="str">
        <f>IF('UT Cases'!Y79="","",'UT Cases'!Y79)</f>
        <v/>
      </c>
      <c r="T78" s="56" t="str">
        <f>IF('UT Cases'!Z79="","",'UT Cases'!Z79)</f>
        <v/>
      </c>
      <c r="U78" s="57" t="str">
        <f>IF('UT Cases'!AA79="","",'UT Cases'!AA79)</f>
        <v/>
      </c>
      <c r="V78" s="57" t="str">
        <f>IF('UT Cases'!AB79="","",'UT Cases'!AB79)</f>
        <v/>
      </c>
      <c r="W78" s="57" t="str">
        <f>IF('UT Cases'!AC79="","",'UT Cases'!AC79)</f>
        <v/>
      </c>
      <c r="X78" s="57" t="str">
        <f>IF('UT Cases'!AD79="","",'UT Cases'!AD79)</f>
        <v/>
      </c>
      <c r="Y78" s="57" t="str">
        <f>IF('UT Cases'!AE79="","",'UT Cases'!AE79)</f>
        <v/>
      </c>
      <c r="Z78" s="56" t="str">
        <f>IF('UT Cases'!AF79="","",'UT Cases'!AF79)</f>
        <v/>
      </c>
      <c r="AA78" s="56" t="str">
        <f>IF('UT Cases'!AG79="","",'UT Cases'!AG79)</f>
        <v/>
      </c>
      <c r="AB78" s="56" t="str">
        <f>IF('UT Cases'!AH79="","",'UT Cases'!AH79)</f>
        <v/>
      </c>
      <c r="AC78" s="56" t="str">
        <f>IF('UT Cases'!AI79="","",'UT Cases'!AI79)</f>
        <v/>
      </c>
      <c r="AD78" s="56" t="str">
        <f>IF('UT Cases'!AJ79="","",'UT Cases'!AJ79)</f>
        <v/>
      </c>
    </row>
    <row r="79" spans="2:30">
      <c r="B79" s="54">
        <f>IF('UT Cases'!B80="","",'UT Cases'!B80)</f>
        <v>72</v>
      </c>
      <c r="C79" s="54" t="str">
        <f>IF('UT Cases'!C80="","",'UT Cases'!C80)</f>
        <v>doctors_tab</v>
      </c>
      <c r="D79" s="54" t="str">
        <f>IF('UT Cases'!D80="","",'UT Cases'!D80)</f>
        <v>make_appointment</v>
      </c>
      <c r="E79" s="54" t="str">
        <f>IF('UT Cases'!H80="","",'UT Cases'!H80)</f>
        <v>NA</v>
      </c>
      <c r="F79" s="55">
        <f>IF('UT Cases'!L80="","",'UT Cases'!L80)</f>
        <v>42517</v>
      </c>
      <c r="G79" s="56" t="str">
        <f>IF('UT Cases'!M80="","",'UT Cases'!M80)</f>
        <v>GR_TH_03</v>
      </c>
      <c r="H79" s="56" t="str">
        <f>IF('UT Cases'!N80="","",'UT Cases'!N80)</f>
        <v>PASS</v>
      </c>
      <c r="I79" s="56" t="str">
        <f>IF('UT Cases'!O80="","",'UT Cases'!O80)</f>
        <v/>
      </c>
      <c r="J79" s="56" t="str">
        <f>IF('UT Cases'!P80="","",'UT Cases'!P80)</f>
        <v/>
      </c>
      <c r="K79" s="57" t="str">
        <f>IF('UT Cases'!Q80="","",'UT Cases'!Q80)</f>
        <v/>
      </c>
      <c r="L79" s="57" t="str">
        <f>IF('UT Cases'!R80="","",'UT Cases'!R80)</f>
        <v/>
      </c>
      <c r="M79" s="57" t="str">
        <f>IF('UT Cases'!S80="","",'UT Cases'!S80)</f>
        <v/>
      </c>
      <c r="N79" s="57" t="str">
        <f>IF('UT Cases'!T80="","",'UT Cases'!T80)</f>
        <v/>
      </c>
      <c r="O79" s="57" t="str">
        <f>IF('UT Cases'!U80="","",'UT Cases'!U80)</f>
        <v/>
      </c>
      <c r="P79" s="56" t="str">
        <f>IF('UT Cases'!V80="","",'UT Cases'!V80)</f>
        <v/>
      </c>
      <c r="Q79" s="56" t="str">
        <f>IF('UT Cases'!W80="","",'UT Cases'!W80)</f>
        <v/>
      </c>
      <c r="R79" s="56" t="str">
        <f>IF('UT Cases'!X80="","",'UT Cases'!X80)</f>
        <v/>
      </c>
      <c r="S79" s="56" t="str">
        <f>IF('UT Cases'!Y80="","",'UT Cases'!Y80)</f>
        <v/>
      </c>
      <c r="T79" s="56" t="str">
        <f>IF('UT Cases'!Z80="","",'UT Cases'!Z80)</f>
        <v/>
      </c>
      <c r="U79" s="57" t="str">
        <f>IF('UT Cases'!AA80="","",'UT Cases'!AA80)</f>
        <v/>
      </c>
      <c r="V79" s="57" t="str">
        <f>IF('UT Cases'!AB80="","",'UT Cases'!AB80)</f>
        <v/>
      </c>
      <c r="W79" s="57" t="str">
        <f>IF('UT Cases'!AC80="","",'UT Cases'!AC80)</f>
        <v/>
      </c>
      <c r="X79" s="57" t="str">
        <f>IF('UT Cases'!AD80="","",'UT Cases'!AD80)</f>
        <v/>
      </c>
      <c r="Y79" s="57" t="str">
        <f>IF('UT Cases'!AE80="","",'UT Cases'!AE80)</f>
        <v/>
      </c>
      <c r="Z79" s="56" t="str">
        <f>IF('UT Cases'!AF80="","",'UT Cases'!AF80)</f>
        <v/>
      </c>
      <c r="AA79" s="56" t="str">
        <f>IF('UT Cases'!AG80="","",'UT Cases'!AG80)</f>
        <v/>
      </c>
      <c r="AB79" s="56" t="str">
        <f>IF('UT Cases'!AH80="","",'UT Cases'!AH80)</f>
        <v/>
      </c>
      <c r="AC79" s="56" t="str">
        <f>IF('UT Cases'!AI80="","",'UT Cases'!AI80)</f>
        <v/>
      </c>
      <c r="AD79" s="56" t="str">
        <f>IF('UT Cases'!AJ80="","",'UT Cases'!AJ80)</f>
        <v/>
      </c>
    </row>
    <row r="80" spans="2:30">
      <c r="B80" s="54">
        <f>IF('UT Cases'!B81="","",'UT Cases'!B81)</f>
        <v>73</v>
      </c>
      <c r="C80" s="54" t="str">
        <f>IF('UT Cases'!C81="","",'UT Cases'!C81)</f>
        <v>patient_profile</v>
      </c>
      <c r="D80" s="54" t="str">
        <f>IF('UT Cases'!D81="","",'UT Cases'!D81)</f>
        <v>make_appointment_click</v>
      </c>
      <c r="E80" s="54" t="str">
        <f>IF('UT Cases'!H81="","",'UT Cases'!H81)</f>
        <v>NA</v>
      </c>
      <c r="F80" s="55">
        <f>IF('UT Cases'!L81="","",'UT Cases'!L81)</f>
        <v>42517</v>
      </c>
      <c r="G80" s="56" t="str">
        <f>IF('UT Cases'!M81="","",'UT Cases'!M81)</f>
        <v>GR_TH_03</v>
      </c>
      <c r="H80" s="56" t="str">
        <f>IF('UT Cases'!N81="","",'UT Cases'!N81)</f>
        <v>PASS</v>
      </c>
      <c r="I80" s="56" t="str">
        <f>IF('UT Cases'!O81="","",'UT Cases'!O81)</f>
        <v/>
      </c>
      <c r="J80" s="56" t="str">
        <f>IF('UT Cases'!P81="","",'UT Cases'!P81)</f>
        <v/>
      </c>
      <c r="K80" s="57" t="str">
        <f>IF('UT Cases'!Q81="","",'UT Cases'!Q81)</f>
        <v/>
      </c>
      <c r="L80" s="57" t="str">
        <f>IF('UT Cases'!R81="","",'UT Cases'!R81)</f>
        <v/>
      </c>
      <c r="M80" s="57" t="str">
        <f>IF('UT Cases'!S81="","",'UT Cases'!S81)</f>
        <v/>
      </c>
      <c r="N80" s="57" t="str">
        <f>IF('UT Cases'!T81="","",'UT Cases'!T81)</f>
        <v/>
      </c>
      <c r="O80" s="57" t="str">
        <f>IF('UT Cases'!U81="","",'UT Cases'!U81)</f>
        <v/>
      </c>
      <c r="P80" s="56" t="str">
        <f>IF('UT Cases'!V81="","",'UT Cases'!V81)</f>
        <v/>
      </c>
      <c r="Q80" s="56" t="str">
        <f>IF('UT Cases'!W81="","",'UT Cases'!W81)</f>
        <v/>
      </c>
      <c r="R80" s="56" t="str">
        <f>IF('UT Cases'!X81="","",'UT Cases'!X81)</f>
        <v/>
      </c>
      <c r="S80" s="56" t="str">
        <f>IF('UT Cases'!Y81="","",'UT Cases'!Y81)</f>
        <v/>
      </c>
      <c r="T80" s="56" t="str">
        <f>IF('UT Cases'!Z81="","",'UT Cases'!Z81)</f>
        <v/>
      </c>
      <c r="U80" s="57" t="str">
        <f>IF('UT Cases'!AA81="","",'UT Cases'!AA81)</f>
        <v/>
      </c>
      <c r="V80" s="57" t="str">
        <f>IF('UT Cases'!AB81="","",'UT Cases'!AB81)</f>
        <v/>
      </c>
      <c r="W80" s="57" t="str">
        <f>IF('UT Cases'!AC81="","",'UT Cases'!AC81)</f>
        <v/>
      </c>
      <c r="X80" s="57" t="str">
        <f>IF('UT Cases'!AD81="","",'UT Cases'!AD81)</f>
        <v/>
      </c>
      <c r="Y80" s="57" t="str">
        <f>IF('UT Cases'!AE81="","",'UT Cases'!AE81)</f>
        <v/>
      </c>
      <c r="Z80" s="56" t="str">
        <f>IF('UT Cases'!AF81="","",'UT Cases'!AF81)</f>
        <v/>
      </c>
      <c r="AA80" s="56" t="str">
        <f>IF('UT Cases'!AG81="","",'UT Cases'!AG81)</f>
        <v/>
      </c>
      <c r="AB80" s="56" t="str">
        <f>IF('UT Cases'!AH81="","",'UT Cases'!AH81)</f>
        <v/>
      </c>
      <c r="AC80" s="56" t="str">
        <f>IF('UT Cases'!AI81="","",'UT Cases'!AI81)</f>
        <v/>
      </c>
      <c r="AD80" s="56" t="str">
        <f>IF('UT Cases'!AJ81="","",'UT Cases'!AJ81)</f>
        <v/>
      </c>
    </row>
    <row r="81" spans="2:30">
      <c r="B81" s="54">
        <f>IF('UT Cases'!B82="","",'UT Cases'!B82)</f>
        <v>74</v>
      </c>
      <c r="C81" s="54" t="str">
        <f>IF('UT Cases'!C82="","",'UT Cases'!C82)</f>
        <v>patient_profile</v>
      </c>
      <c r="D81" s="54" t="str">
        <f>IF('UT Cases'!D82="","",'UT Cases'!D82)</f>
        <v>make_appointment_form</v>
      </c>
      <c r="E81" s="54" t="str">
        <f>IF('UT Cases'!H82="","",'UT Cases'!H82)</f>
        <v>NA</v>
      </c>
      <c r="F81" s="55">
        <f>IF('UT Cases'!L82="","",'UT Cases'!L82)</f>
        <v>42517</v>
      </c>
      <c r="G81" s="56" t="str">
        <f>IF('UT Cases'!M82="","",'UT Cases'!M82)</f>
        <v>GR_TH_03</v>
      </c>
      <c r="H81" s="56" t="str">
        <f>IF('UT Cases'!N82="","",'UT Cases'!N82)</f>
        <v>PASS</v>
      </c>
      <c r="I81" s="56" t="str">
        <f>IF('UT Cases'!O82="","",'UT Cases'!O82)</f>
        <v/>
      </c>
      <c r="J81" s="56" t="str">
        <f>IF('UT Cases'!P82="","",'UT Cases'!P82)</f>
        <v/>
      </c>
      <c r="K81" s="57" t="str">
        <f>IF('UT Cases'!Q82="","",'UT Cases'!Q82)</f>
        <v/>
      </c>
      <c r="L81" s="57" t="str">
        <f>IF('UT Cases'!R82="","",'UT Cases'!R82)</f>
        <v/>
      </c>
      <c r="M81" s="57" t="str">
        <f>IF('UT Cases'!S82="","",'UT Cases'!S82)</f>
        <v/>
      </c>
      <c r="N81" s="57" t="str">
        <f>IF('UT Cases'!T82="","",'UT Cases'!T82)</f>
        <v/>
      </c>
      <c r="O81" s="57" t="str">
        <f>IF('UT Cases'!U82="","",'UT Cases'!U82)</f>
        <v/>
      </c>
      <c r="P81" s="56" t="str">
        <f>IF('UT Cases'!V82="","",'UT Cases'!V82)</f>
        <v/>
      </c>
      <c r="Q81" s="56" t="str">
        <f>IF('UT Cases'!W82="","",'UT Cases'!W82)</f>
        <v/>
      </c>
      <c r="R81" s="56" t="str">
        <f>IF('UT Cases'!X82="","",'UT Cases'!X82)</f>
        <v/>
      </c>
      <c r="S81" s="56" t="str">
        <f>IF('UT Cases'!Y82="","",'UT Cases'!Y82)</f>
        <v/>
      </c>
      <c r="T81" s="56" t="str">
        <f>IF('UT Cases'!Z82="","",'UT Cases'!Z82)</f>
        <v/>
      </c>
      <c r="U81" s="57" t="str">
        <f>IF('UT Cases'!AA82="","",'UT Cases'!AA82)</f>
        <v/>
      </c>
      <c r="V81" s="57" t="str">
        <f>IF('UT Cases'!AB82="","",'UT Cases'!AB82)</f>
        <v/>
      </c>
      <c r="W81" s="57" t="str">
        <f>IF('UT Cases'!AC82="","",'UT Cases'!AC82)</f>
        <v/>
      </c>
      <c r="X81" s="57" t="str">
        <f>IF('UT Cases'!AD82="","",'UT Cases'!AD82)</f>
        <v/>
      </c>
      <c r="Y81" s="57" t="str">
        <f>IF('UT Cases'!AE82="","",'UT Cases'!AE82)</f>
        <v/>
      </c>
      <c r="Z81" s="56" t="str">
        <f>IF('UT Cases'!AF82="","",'UT Cases'!AF82)</f>
        <v/>
      </c>
      <c r="AA81" s="56" t="str">
        <f>IF('UT Cases'!AG82="","",'UT Cases'!AG82)</f>
        <v/>
      </c>
      <c r="AB81" s="56" t="str">
        <f>IF('UT Cases'!AH82="","",'UT Cases'!AH82)</f>
        <v/>
      </c>
      <c r="AC81" s="56" t="str">
        <f>IF('UT Cases'!AI82="","",'UT Cases'!AI82)</f>
        <v/>
      </c>
      <c r="AD81" s="56" t="str">
        <f>IF('UT Cases'!AJ82="","",'UT Cases'!AJ82)</f>
        <v/>
      </c>
    </row>
    <row r="82" spans="2:30">
      <c r="B82" s="54">
        <f>IF('UT Cases'!B83="","",'UT Cases'!B83)</f>
        <v>75</v>
      </c>
      <c r="C82" s="54" t="str">
        <f>IF('UT Cases'!C83="","",'UT Cases'!C83)</f>
        <v>patient_profile</v>
      </c>
      <c r="D82" s="54" t="str">
        <f>IF('UT Cases'!D83="","",'UT Cases'!D83)</f>
        <v>make_appointment_form_doctors_list</v>
      </c>
      <c r="E82" s="54" t="str">
        <f>IF('UT Cases'!H83="","",'UT Cases'!H83)</f>
        <v>NA</v>
      </c>
      <c r="F82" s="55">
        <f>IF('UT Cases'!L83="","",'UT Cases'!L83)</f>
        <v>42517</v>
      </c>
      <c r="G82" s="56" t="str">
        <f>IF('UT Cases'!M83="","",'UT Cases'!M83)</f>
        <v>GR_TH_03</v>
      </c>
      <c r="H82" s="56" t="str">
        <f>IF('UT Cases'!N83="","",'UT Cases'!N83)</f>
        <v>PASS</v>
      </c>
      <c r="I82" s="56" t="str">
        <f>IF('UT Cases'!O83="","",'UT Cases'!O83)</f>
        <v/>
      </c>
      <c r="J82" s="56" t="str">
        <f>IF('UT Cases'!P83="","",'UT Cases'!P83)</f>
        <v/>
      </c>
      <c r="K82" s="57" t="str">
        <f>IF('UT Cases'!Q83="","",'UT Cases'!Q83)</f>
        <v/>
      </c>
      <c r="L82" s="57" t="str">
        <f>IF('UT Cases'!R83="","",'UT Cases'!R83)</f>
        <v/>
      </c>
      <c r="M82" s="57" t="str">
        <f>IF('UT Cases'!S83="","",'UT Cases'!S83)</f>
        <v/>
      </c>
      <c r="N82" s="57" t="str">
        <f>IF('UT Cases'!T83="","",'UT Cases'!T83)</f>
        <v/>
      </c>
      <c r="O82" s="57" t="str">
        <f>IF('UT Cases'!U83="","",'UT Cases'!U83)</f>
        <v/>
      </c>
      <c r="P82" s="56" t="str">
        <f>IF('UT Cases'!V83="","",'UT Cases'!V83)</f>
        <v/>
      </c>
      <c r="Q82" s="56" t="str">
        <f>IF('UT Cases'!W83="","",'UT Cases'!W83)</f>
        <v/>
      </c>
      <c r="R82" s="56" t="str">
        <f>IF('UT Cases'!X83="","",'UT Cases'!X83)</f>
        <v/>
      </c>
      <c r="S82" s="56" t="str">
        <f>IF('UT Cases'!Y83="","",'UT Cases'!Y83)</f>
        <v/>
      </c>
      <c r="T82" s="56" t="str">
        <f>IF('UT Cases'!Z83="","",'UT Cases'!Z83)</f>
        <v/>
      </c>
      <c r="U82" s="57" t="str">
        <f>IF('UT Cases'!AA83="","",'UT Cases'!AA83)</f>
        <v/>
      </c>
      <c r="V82" s="57" t="str">
        <f>IF('UT Cases'!AB83="","",'UT Cases'!AB83)</f>
        <v/>
      </c>
      <c r="W82" s="57" t="str">
        <f>IF('UT Cases'!AC83="","",'UT Cases'!AC83)</f>
        <v/>
      </c>
      <c r="X82" s="57" t="str">
        <f>IF('UT Cases'!AD83="","",'UT Cases'!AD83)</f>
        <v/>
      </c>
      <c r="Y82" s="57" t="str">
        <f>IF('UT Cases'!AE83="","",'UT Cases'!AE83)</f>
        <v/>
      </c>
      <c r="Z82" s="56" t="str">
        <f>IF('UT Cases'!AF83="","",'UT Cases'!AF83)</f>
        <v/>
      </c>
      <c r="AA82" s="56" t="str">
        <f>IF('UT Cases'!AG83="","",'UT Cases'!AG83)</f>
        <v/>
      </c>
      <c r="AB82" s="56" t="str">
        <f>IF('UT Cases'!AH83="","",'UT Cases'!AH83)</f>
        <v/>
      </c>
      <c r="AC82" s="56" t="str">
        <f>IF('UT Cases'!AI83="","",'UT Cases'!AI83)</f>
        <v/>
      </c>
      <c r="AD82" s="56" t="str">
        <f>IF('UT Cases'!AJ83="","",'UT Cases'!AJ83)</f>
        <v/>
      </c>
    </row>
    <row r="83" spans="2:30">
      <c r="B83" s="54">
        <f>IF('UT Cases'!B84="","",'UT Cases'!B84)</f>
        <v>76</v>
      </c>
      <c r="C83" s="54" t="str">
        <f>IF('UT Cases'!C84="","",'UT Cases'!C84)</f>
        <v>patient_profile</v>
      </c>
      <c r="D83" s="54" t="str">
        <f>IF('UT Cases'!D84="","",'UT Cases'!D84)</f>
        <v>make_appointment_form_date</v>
      </c>
      <c r="E83" s="54" t="str">
        <f>IF('UT Cases'!H84="","",'UT Cases'!H84)</f>
        <v>NA</v>
      </c>
      <c r="F83" s="55">
        <f>IF('UT Cases'!L84="","",'UT Cases'!L84)</f>
        <v>42517</v>
      </c>
      <c r="G83" s="56" t="str">
        <f>IF('UT Cases'!M84="","",'UT Cases'!M84)</f>
        <v>GR_TH_03</v>
      </c>
      <c r="H83" s="56" t="str">
        <f>IF('UT Cases'!N84="","",'UT Cases'!N84)</f>
        <v>PASS</v>
      </c>
      <c r="I83" s="56" t="str">
        <f>IF('UT Cases'!O84="","",'UT Cases'!O84)</f>
        <v/>
      </c>
      <c r="J83" s="56" t="str">
        <f>IF('UT Cases'!P84="","",'UT Cases'!P84)</f>
        <v/>
      </c>
      <c r="K83" s="57" t="str">
        <f>IF('UT Cases'!Q84="","",'UT Cases'!Q84)</f>
        <v/>
      </c>
      <c r="L83" s="57" t="str">
        <f>IF('UT Cases'!R84="","",'UT Cases'!R84)</f>
        <v/>
      </c>
      <c r="M83" s="57" t="str">
        <f>IF('UT Cases'!S84="","",'UT Cases'!S84)</f>
        <v/>
      </c>
      <c r="N83" s="57" t="str">
        <f>IF('UT Cases'!T84="","",'UT Cases'!T84)</f>
        <v/>
      </c>
      <c r="O83" s="57" t="str">
        <f>IF('UT Cases'!U84="","",'UT Cases'!U84)</f>
        <v/>
      </c>
      <c r="P83" s="56" t="str">
        <f>IF('UT Cases'!V84="","",'UT Cases'!V84)</f>
        <v/>
      </c>
      <c r="Q83" s="56" t="str">
        <f>IF('UT Cases'!W84="","",'UT Cases'!W84)</f>
        <v/>
      </c>
      <c r="R83" s="56" t="str">
        <f>IF('UT Cases'!X84="","",'UT Cases'!X84)</f>
        <v/>
      </c>
      <c r="S83" s="56" t="str">
        <f>IF('UT Cases'!Y84="","",'UT Cases'!Y84)</f>
        <v/>
      </c>
      <c r="T83" s="56" t="str">
        <f>IF('UT Cases'!Z84="","",'UT Cases'!Z84)</f>
        <v/>
      </c>
      <c r="U83" s="57" t="str">
        <f>IF('UT Cases'!AA84="","",'UT Cases'!AA84)</f>
        <v/>
      </c>
      <c r="V83" s="57" t="str">
        <f>IF('UT Cases'!AB84="","",'UT Cases'!AB84)</f>
        <v/>
      </c>
      <c r="W83" s="57" t="str">
        <f>IF('UT Cases'!AC84="","",'UT Cases'!AC84)</f>
        <v/>
      </c>
      <c r="X83" s="57" t="str">
        <f>IF('UT Cases'!AD84="","",'UT Cases'!AD84)</f>
        <v/>
      </c>
      <c r="Y83" s="57" t="str">
        <f>IF('UT Cases'!AE84="","",'UT Cases'!AE84)</f>
        <v/>
      </c>
      <c r="Z83" s="56" t="str">
        <f>IF('UT Cases'!AF84="","",'UT Cases'!AF84)</f>
        <v/>
      </c>
      <c r="AA83" s="56" t="str">
        <f>IF('UT Cases'!AG84="","",'UT Cases'!AG84)</f>
        <v/>
      </c>
      <c r="AB83" s="56" t="str">
        <f>IF('UT Cases'!AH84="","",'UT Cases'!AH84)</f>
        <v/>
      </c>
      <c r="AC83" s="56" t="str">
        <f>IF('UT Cases'!AI84="","",'UT Cases'!AI84)</f>
        <v/>
      </c>
      <c r="AD83" s="56" t="str">
        <f>IF('UT Cases'!AJ84="","",'UT Cases'!AJ84)</f>
        <v/>
      </c>
    </row>
    <row r="84" spans="2:30">
      <c r="B84" s="54">
        <f>IF('UT Cases'!B85="","",'UT Cases'!B85)</f>
        <v>77</v>
      </c>
      <c r="C84" s="54" t="str">
        <f>IF('UT Cases'!C85="","",'UT Cases'!C85)</f>
        <v>patient_profile</v>
      </c>
      <c r="D84" s="54" t="str">
        <f>IF('UT Cases'!D85="","",'UT Cases'!D85)</f>
        <v>make_appointment_form_date_calender</v>
      </c>
      <c r="E84" s="54" t="str">
        <f>IF('UT Cases'!H85="","",'UT Cases'!H85)</f>
        <v>NA</v>
      </c>
      <c r="F84" s="55">
        <f>IF('UT Cases'!L85="","",'UT Cases'!L85)</f>
        <v>42517</v>
      </c>
      <c r="G84" s="56" t="str">
        <f>IF('UT Cases'!M85="","",'UT Cases'!M85)</f>
        <v>GR_TH_03</v>
      </c>
      <c r="H84" s="56" t="str">
        <f>IF('UT Cases'!N85="","",'UT Cases'!N85)</f>
        <v>PASS</v>
      </c>
      <c r="I84" s="56" t="str">
        <f>IF('UT Cases'!O85="","",'UT Cases'!O85)</f>
        <v/>
      </c>
      <c r="J84" s="56" t="str">
        <f>IF('UT Cases'!P85="","",'UT Cases'!P85)</f>
        <v/>
      </c>
      <c r="K84" s="57" t="str">
        <f>IF('UT Cases'!Q85="","",'UT Cases'!Q85)</f>
        <v/>
      </c>
      <c r="L84" s="57" t="str">
        <f>IF('UT Cases'!R85="","",'UT Cases'!R85)</f>
        <v/>
      </c>
      <c r="M84" s="57" t="str">
        <f>IF('UT Cases'!S85="","",'UT Cases'!S85)</f>
        <v/>
      </c>
      <c r="N84" s="57" t="str">
        <f>IF('UT Cases'!T85="","",'UT Cases'!T85)</f>
        <v/>
      </c>
      <c r="O84" s="57" t="str">
        <f>IF('UT Cases'!U85="","",'UT Cases'!U85)</f>
        <v/>
      </c>
      <c r="P84" s="56" t="str">
        <f>IF('UT Cases'!V85="","",'UT Cases'!V85)</f>
        <v/>
      </c>
      <c r="Q84" s="56" t="str">
        <f>IF('UT Cases'!W85="","",'UT Cases'!W85)</f>
        <v/>
      </c>
      <c r="R84" s="56" t="str">
        <f>IF('UT Cases'!X85="","",'UT Cases'!X85)</f>
        <v/>
      </c>
      <c r="S84" s="56" t="str">
        <f>IF('UT Cases'!Y85="","",'UT Cases'!Y85)</f>
        <v/>
      </c>
      <c r="T84" s="56" t="str">
        <f>IF('UT Cases'!Z85="","",'UT Cases'!Z85)</f>
        <v/>
      </c>
      <c r="U84" s="57" t="str">
        <f>IF('UT Cases'!AA85="","",'UT Cases'!AA85)</f>
        <v/>
      </c>
      <c r="V84" s="57" t="str">
        <f>IF('UT Cases'!AB85="","",'UT Cases'!AB85)</f>
        <v/>
      </c>
      <c r="W84" s="57" t="str">
        <f>IF('UT Cases'!AC85="","",'UT Cases'!AC85)</f>
        <v/>
      </c>
      <c r="X84" s="57" t="str">
        <f>IF('UT Cases'!AD85="","",'UT Cases'!AD85)</f>
        <v/>
      </c>
      <c r="Y84" s="57" t="str">
        <f>IF('UT Cases'!AE85="","",'UT Cases'!AE85)</f>
        <v/>
      </c>
      <c r="Z84" s="56" t="str">
        <f>IF('UT Cases'!AF85="","",'UT Cases'!AF85)</f>
        <v/>
      </c>
      <c r="AA84" s="56" t="str">
        <f>IF('UT Cases'!AG85="","",'UT Cases'!AG85)</f>
        <v/>
      </c>
      <c r="AB84" s="56" t="str">
        <f>IF('UT Cases'!AH85="","",'UT Cases'!AH85)</f>
        <v/>
      </c>
      <c r="AC84" s="56" t="str">
        <f>IF('UT Cases'!AI85="","",'UT Cases'!AI85)</f>
        <v/>
      </c>
      <c r="AD84" s="56" t="str">
        <f>IF('UT Cases'!AJ85="","",'UT Cases'!AJ85)</f>
        <v/>
      </c>
    </row>
    <row r="85" spans="2:30">
      <c r="B85" s="54">
        <f>IF('UT Cases'!B86="","",'UT Cases'!B86)</f>
        <v>78</v>
      </c>
      <c r="C85" s="54" t="str">
        <f>IF('UT Cases'!C86="","",'UT Cases'!C86)</f>
        <v>patient_profile</v>
      </c>
      <c r="D85" s="54" t="str">
        <f>IF('UT Cases'!D86="","",'UT Cases'!D86)</f>
        <v>make_appointment_form_time</v>
      </c>
      <c r="E85" s="54" t="str">
        <f>IF('UT Cases'!H86="","",'UT Cases'!H86)</f>
        <v>NA</v>
      </c>
      <c r="F85" s="55">
        <f>IF('UT Cases'!L86="","",'UT Cases'!L86)</f>
        <v>42517</v>
      </c>
      <c r="G85" s="56" t="str">
        <f>IF('UT Cases'!M86="","",'UT Cases'!M86)</f>
        <v>GR_TH_03</v>
      </c>
      <c r="H85" s="56" t="str">
        <f>IF('UT Cases'!N86="","",'UT Cases'!N86)</f>
        <v>PASS</v>
      </c>
      <c r="I85" s="56" t="str">
        <f>IF('UT Cases'!O86="","",'UT Cases'!O86)</f>
        <v/>
      </c>
      <c r="J85" s="56" t="str">
        <f>IF('UT Cases'!P86="","",'UT Cases'!P86)</f>
        <v/>
      </c>
      <c r="K85" s="57" t="str">
        <f>IF('UT Cases'!Q86="","",'UT Cases'!Q86)</f>
        <v/>
      </c>
      <c r="L85" s="57" t="str">
        <f>IF('UT Cases'!R86="","",'UT Cases'!R86)</f>
        <v/>
      </c>
      <c r="M85" s="57" t="str">
        <f>IF('UT Cases'!S86="","",'UT Cases'!S86)</f>
        <v/>
      </c>
      <c r="N85" s="57" t="str">
        <f>IF('UT Cases'!T86="","",'UT Cases'!T86)</f>
        <v/>
      </c>
      <c r="O85" s="57" t="str">
        <f>IF('UT Cases'!U86="","",'UT Cases'!U86)</f>
        <v/>
      </c>
      <c r="P85" s="56" t="str">
        <f>IF('UT Cases'!V86="","",'UT Cases'!V86)</f>
        <v/>
      </c>
      <c r="Q85" s="56" t="str">
        <f>IF('UT Cases'!W86="","",'UT Cases'!W86)</f>
        <v/>
      </c>
      <c r="R85" s="56" t="str">
        <f>IF('UT Cases'!X86="","",'UT Cases'!X86)</f>
        <v/>
      </c>
      <c r="S85" s="56" t="str">
        <f>IF('UT Cases'!Y86="","",'UT Cases'!Y86)</f>
        <v/>
      </c>
      <c r="T85" s="56" t="str">
        <f>IF('UT Cases'!Z86="","",'UT Cases'!Z86)</f>
        <v/>
      </c>
      <c r="U85" s="57" t="str">
        <f>IF('UT Cases'!AA86="","",'UT Cases'!AA86)</f>
        <v/>
      </c>
      <c r="V85" s="57" t="str">
        <f>IF('UT Cases'!AB86="","",'UT Cases'!AB86)</f>
        <v/>
      </c>
      <c r="W85" s="57" t="str">
        <f>IF('UT Cases'!AC86="","",'UT Cases'!AC86)</f>
        <v/>
      </c>
      <c r="X85" s="57" t="str">
        <f>IF('UT Cases'!AD86="","",'UT Cases'!AD86)</f>
        <v/>
      </c>
      <c r="Y85" s="57" t="str">
        <f>IF('UT Cases'!AE86="","",'UT Cases'!AE86)</f>
        <v/>
      </c>
      <c r="Z85" s="56" t="str">
        <f>IF('UT Cases'!AF86="","",'UT Cases'!AF86)</f>
        <v/>
      </c>
      <c r="AA85" s="56" t="str">
        <f>IF('UT Cases'!AG86="","",'UT Cases'!AG86)</f>
        <v/>
      </c>
      <c r="AB85" s="56" t="str">
        <f>IF('UT Cases'!AH86="","",'UT Cases'!AH86)</f>
        <v/>
      </c>
      <c r="AC85" s="56" t="str">
        <f>IF('UT Cases'!AI86="","",'UT Cases'!AI86)</f>
        <v/>
      </c>
      <c r="AD85" s="56" t="str">
        <f>IF('UT Cases'!AJ86="","",'UT Cases'!AJ86)</f>
        <v/>
      </c>
    </row>
    <row r="86" spans="2:30">
      <c r="B86" s="54">
        <f>IF('UT Cases'!B87="","",'UT Cases'!B87)</f>
        <v>79</v>
      </c>
      <c r="C86" s="54" t="str">
        <f>IF('UT Cases'!C87="","",'UT Cases'!C87)</f>
        <v>patient_profile</v>
      </c>
      <c r="D86" s="54" t="str">
        <f>IF('UT Cases'!D87="","",'UT Cases'!D87)</f>
        <v>login</v>
      </c>
      <c r="E86" s="54" t="str">
        <f>IF('UT Cases'!H87="","",'UT Cases'!H87)</f>
        <v>NA</v>
      </c>
      <c r="F86" s="55">
        <f>IF('UT Cases'!L87="","",'UT Cases'!L87)</f>
        <v>42517</v>
      </c>
      <c r="G86" s="56" t="str">
        <f>IF('UT Cases'!M87="","",'UT Cases'!M87)</f>
        <v>GR_TH_03</v>
      </c>
      <c r="H86" s="56" t="str">
        <f>IF('UT Cases'!N87="","",'UT Cases'!N87)</f>
        <v>PASS</v>
      </c>
      <c r="I86" s="56" t="str">
        <f>IF('UT Cases'!O87="","",'UT Cases'!O87)</f>
        <v/>
      </c>
      <c r="J86" s="56" t="str">
        <f>IF('UT Cases'!P87="","",'UT Cases'!P87)</f>
        <v/>
      </c>
      <c r="K86" s="57" t="str">
        <f>IF('UT Cases'!Q87="","",'UT Cases'!Q87)</f>
        <v/>
      </c>
      <c r="L86" s="57" t="str">
        <f>IF('UT Cases'!R87="","",'UT Cases'!R87)</f>
        <v/>
      </c>
      <c r="M86" s="57" t="str">
        <f>IF('UT Cases'!S87="","",'UT Cases'!S87)</f>
        <v/>
      </c>
      <c r="N86" s="57" t="str">
        <f>IF('UT Cases'!T87="","",'UT Cases'!T87)</f>
        <v/>
      </c>
      <c r="O86" s="57" t="str">
        <f>IF('UT Cases'!U87="","",'UT Cases'!U87)</f>
        <v/>
      </c>
      <c r="P86" s="56" t="str">
        <f>IF('UT Cases'!V87="","",'UT Cases'!V87)</f>
        <v/>
      </c>
      <c r="Q86" s="56" t="str">
        <f>IF('UT Cases'!W87="","",'UT Cases'!W87)</f>
        <v/>
      </c>
      <c r="R86" s="56" t="str">
        <f>IF('UT Cases'!X87="","",'UT Cases'!X87)</f>
        <v/>
      </c>
      <c r="S86" s="56" t="str">
        <f>IF('UT Cases'!Y87="","",'UT Cases'!Y87)</f>
        <v/>
      </c>
      <c r="T86" s="56" t="str">
        <f>IF('UT Cases'!Z87="","",'UT Cases'!Z87)</f>
        <v/>
      </c>
      <c r="U86" s="57" t="str">
        <f>IF('UT Cases'!AA87="","",'UT Cases'!AA87)</f>
        <v/>
      </c>
      <c r="V86" s="57" t="str">
        <f>IF('UT Cases'!AB87="","",'UT Cases'!AB87)</f>
        <v/>
      </c>
      <c r="W86" s="57" t="str">
        <f>IF('UT Cases'!AC87="","",'UT Cases'!AC87)</f>
        <v/>
      </c>
      <c r="X86" s="57" t="str">
        <f>IF('UT Cases'!AD87="","",'UT Cases'!AD87)</f>
        <v/>
      </c>
      <c r="Y86" s="57" t="str">
        <f>IF('UT Cases'!AE87="","",'UT Cases'!AE87)</f>
        <v/>
      </c>
      <c r="Z86" s="56" t="str">
        <f>IF('UT Cases'!AF87="","",'UT Cases'!AF87)</f>
        <v/>
      </c>
      <c r="AA86" s="56" t="str">
        <f>IF('UT Cases'!AG87="","",'UT Cases'!AG87)</f>
        <v/>
      </c>
      <c r="AB86" s="56" t="str">
        <f>IF('UT Cases'!AH87="","",'UT Cases'!AH87)</f>
        <v/>
      </c>
      <c r="AC86" s="56" t="str">
        <f>IF('UT Cases'!AI87="","",'UT Cases'!AI87)</f>
        <v/>
      </c>
      <c r="AD86" s="56" t="str">
        <f>IF('UT Cases'!AJ87="","",'UT Cases'!AJ87)</f>
        <v/>
      </c>
    </row>
    <row r="87" spans="2:30">
      <c r="B87" s="54">
        <f>IF('UT Cases'!B88="","",'UT Cases'!B88)</f>
        <v>80</v>
      </c>
      <c r="C87" s="54" t="str">
        <f>IF('UT Cases'!C88="","",'UT Cases'!C88)</f>
        <v>patient_profile</v>
      </c>
      <c r="D87" s="54" t="str">
        <f>IF('UT Cases'!D88="","",'UT Cases'!D88)</f>
        <v>my_profile</v>
      </c>
      <c r="E87" s="54" t="str">
        <f>IF('UT Cases'!H88="","",'UT Cases'!H88)</f>
        <v>NA</v>
      </c>
      <c r="F87" s="55">
        <f>IF('UT Cases'!L88="","",'UT Cases'!L88)</f>
        <v>42517</v>
      </c>
      <c r="G87" s="56" t="str">
        <f>IF('UT Cases'!M88="","",'UT Cases'!M88)</f>
        <v>GR_TH_03</v>
      </c>
      <c r="H87" s="56" t="str">
        <f>IF('UT Cases'!N88="","",'UT Cases'!N88)</f>
        <v>PASS</v>
      </c>
      <c r="I87" s="56" t="str">
        <f>IF('UT Cases'!O88="","",'UT Cases'!O88)</f>
        <v/>
      </c>
      <c r="J87" s="56" t="str">
        <f>IF('UT Cases'!P88="","",'UT Cases'!P88)</f>
        <v/>
      </c>
      <c r="K87" s="57" t="str">
        <f>IF('UT Cases'!Q88="","",'UT Cases'!Q88)</f>
        <v/>
      </c>
      <c r="L87" s="57" t="str">
        <f>IF('UT Cases'!R88="","",'UT Cases'!R88)</f>
        <v/>
      </c>
      <c r="M87" s="57" t="str">
        <f>IF('UT Cases'!S88="","",'UT Cases'!S88)</f>
        <v/>
      </c>
      <c r="N87" s="57" t="str">
        <f>IF('UT Cases'!T88="","",'UT Cases'!T88)</f>
        <v/>
      </c>
      <c r="O87" s="57" t="str">
        <f>IF('UT Cases'!U88="","",'UT Cases'!U88)</f>
        <v/>
      </c>
      <c r="P87" s="56" t="str">
        <f>IF('UT Cases'!V88="","",'UT Cases'!V88)</f>
        <v/>
      </c>
      <c r="Q87" s="56" t="str">
        <f>IF('UT Cases'!W88="","",'UT Cases'!W88)</f>
        <v/>
      </c>
      <c r="R87" s="56" t="str">
        <f>IF('UT Cases'!X88="","",'UT Cases'!X88)</f>
        <v/>
      </c>
      <c r="S87" s="56" t="str">
        <f>IF('UT Cases'!Y88="","",'UT Cases'!Y88)</f>
        <v/>
      </c>
      <c r="T87" s="56" t="str">
        <f>IF('UT Cases'!Z88="","",'UT Cases'!Z88)</f>
        <v/>
      </c>
      <c r="U87" s="57" t="str">
        <f>IF('UT Cases'!AA88="","",'UT Cases'!AA88)</f>
        <v/>
      </c>
      <c r="V87" s="57" t="str">
        <f>IF('UT Cases'!AB88="","",'UT Cases'!AB88)</f>
        <v/>
      </c>
      <c r="W87" s="57" t="str">
        <f>IF('UT Cases'!AC88="","",'UT Cases'!AC88)</f>
        <v/>
      </c>
      <c r="X87" s="57" t="str">
        <f>IF('UT Cases'!AD88="","",'UT Cases'!AD88)</f>
        <v/>
      </c>
      <c r="Y87" s="57" t="str">
        <f>IF('UT Cases'!AE88="","",'UT Cases'!AE88)</f>
        <v/>
      </c>
      <c r="Z87" s="56" t="str">
        <f>IF('UT Cases'!AF88="","",'UT Cases'!AF88)</f>
        <v/>
      </c>
      <c r="AA87" s="56" t="str">
        <f>IF('UT Cases'!AG88="","",'UT Cases'!AG88)</f>
        <v/>
      </c>
      <c r="AB87" s="56" t="str">
        <f>IF('UT Cases'!AH88="","",'UT Cases'!AH88)</f>
        <v/>
      </c>
      <c r="AC87" s="56" t="str">
        <f>IF('UT Cases'!AI88="","",'UT Cases'!AI88)</f>
        <v/>
      </c>
      <c r="AD87" s="56" t="str">
        <f>IF('UT Cases'!AJ88="","",'UT Cases'!AJ88)</f>
        <v/>
      </c>
    </row>
    <row r="88" spans="2:30">
      <c r="B88" s="54">
        <f>IF('UT Cases'!B89="","",'UT Cases'!B89)</f>
        <v>81</v>
      </c>
      <c r="C88" s="54" t="str">
        <f>IF('UT Cases'!C89="","",'UT Cases'!C89)</f>
        <v>patient_profile</v>
      </c>
      <c r="D88" s="54" t="str">
        <f>IF('UT Cases'!D89="","",'UT Cases'!D89)</f>
        <v>book_appointment</v>
      </c>
      <c r="E88" s="54" t="str">
        <f>IF('UT Cases'!H89="","",'UT Cases'!H89)</f>
        <v>NA</v>
      </c>
      <c r="F88" s="55">
        <f>IF('UT Cases'!L89="","",'UT Cases'!L89)</f>
        <v>42517</v>
      </c>
      <c r="G88" s="56" t="str">
        <f>IF('UT Cases'!M89="","",'UT Cases'!M89)</f>
        <v>GR_TH_03</v>
      </c>
      <c r="H88" s="56" t="str">
        <f>IF('UT Cases'!N89="","",'UT Cases'!N89)</f>
        <v>PASS</v>
      </c>
      <c r="I88" s="56" t="str">
        <f>IF('UT Cases'!O89="","",'UT Cases'!O89)</f>
        <v/>
      </c>
      <c r="J88" s="56" t="str">
        <f>IF('UT Cases'!P89="","",'UT Cases'!P89)</f>
        <v/>
      </c>
      <c r="K88" s="57" t="str">
        <f>IF('UT Cases'!Q89="","",'UT Cases'!Q89)</f>
        <v/>
      </c>
      <c r="L88" s="57" t="str">
        <f>IF('UT Cases'!R89="","",'UT Cases'!R89)</f>
        <v/>
      </c>
      <c r="M88" s="57" t="str">
        <f>IF('UT Cases'!S89="","",'UT Cases'!S89)</f>
        <v/>
      </c>
      <c r="N88" s="57" t="str">
        <f>IF('UT Cases'!T89="","",'UT Cases'!T89)</f>
        <v/>
      </c>
      <c r="O88" s="57" t="str">
        <f>IF('UT Cases'!U89="","",'UT Cases'!U89)</f>
        <v/>
      </c>
      <c r="P88" s="56" t="str">
        <f>IF('UT Cases'!V89="","",'UT Cases'!V89)</f>
        <v/>
      </c>
      <c r="Q88" s="56" t="str">
        <f>IF('UT Cases'!W89="","",'UT Cases'!W89)</f>
        <v/>
      </c>
      <c r="R88" s="56" t="str">
        <f>IF('UT Cases'!X89="","",'UT Cases'!X89)</f>
        <v/>
      </c>
      <c r="S88" s="56" t="str">
        <f>IF('UT Cases'!Y89="","",'UT Cases'!Y89)</f>
        <v/>
      </c>
      <c r="T88" s="56" t="str">
        <f>IF('UT Cases'!Z89="","",'UT Cases'!Z89)</f>
        <v/>
      </c>
      <c r="U88" s="57" t="str">
        <f>IF('UT Cases'!AA89="","",'UT Cases'!AA89)</f>
        <v/>
      </c>
      <c r="V88" s="57" t="str">
        <f>IF('UT Cases'!AB89="","",'UT Cases'!AB89)</f>
        <v/>
      </c>
      <c r="W88" s="57" t="str">
        <f>IF('UT Cases'!AC89="","",'UT Cases'!AC89)</f>
        <v/>
      </c>
      <c r="X88" s="57" t="str">
        <f>IF('UT Cases'!AD89="","",'UT Cases'!AD89)</f>
        <v/>
      </c>
      <c r="Y88" s="57" t="str">
        <f>IF('UT Cases'!AE89="","",'UT Cases'!AE89)</f>
        <v/>
      </c>
      <c r="Z88" s="56" t="str">
        <f>IF('UT Cases'!AF89="","",'UT Cases'!AF89)</f>
        <v/>
      </c>
      <c r="AA88" s="56" t="str">
        <f>IF('UT Cases'!AG89="","",'UT Cases'!AG89)</f>
        <v/>
      </c>
      <c r="AB88" s="56" t="str">
        <f>IF('UT Cases'!AH89="","",'UT Cases'!AH89)</f>
        <v/>
      </c>
      <c r="AC88" s="56" t="str">
        <f>IF('UT Cases'!AI89="","",'UT Cases'!AI89)</f>
        <v/>
      </c>
      <c r="AD88" s="56" t="str">
        <f>IF('UT Cases'!AJ89="","",'UT Cases'!AJ89)</f>
        <v/>
      </c>
    </row>
    <row r="89" spans="2:30">
      <c r="B89" s="54">
        <f>IF('UT Cases'!B90="","",'UT Cases'!B90)</f>
        <v>82</v>
      </c>
      <c r="C89" s="54" t="str">
        <f>IF('UT Cases'!C90="","",'UT Cases'!C90)</f>
        <v>patient_profile</v>
      </c>
      <c r="D89" s="54" t="str">
        <f>IF('UT Cases'!D90="","",'UT Cases'!D90)</f>
        <v>medicine_details</v>
      </c>
      <c r="E89" s="54" t="str">
        <f>IF('UT Cases'!H90="","",'UT Cases'!H90)</f>
        <v>NA</v>
      </c>
      <c r="F89" s="55">
        <f>IF('UT Cases'!L90="","",'UT Cases'!L90)</f>
        <v>42517</v>
      </c>
      <c r="G89" s="56" t="str">
        <f>IF('UT Cases'!M90="","",'UT Cases'!M90)</f>
        <v>GR_TH_03</v>
      </c>
      <c r="H89" s="56" t="str">
        <f>IF('UT Cases'!N90="","",'UT Cases'!N90)</f>
        <v>PASS</v>
      </c>
      <c r="I89" s="56" t="str">
        <f>IF('UT Cases'!O90="","",'UT Cases'!O90)</f>
        <v/>
      </c>
      <c r="J89" s="56" t="str">
        <f>IF('UT Cases'!P90="","",'UT Cases'!P90)</f>
        <v/>
      </c>
      <c r="K89" s="57" t="str">
        <f>IF('UT Cases'!Q90="","",'UT Cases'!Q90)</f>
        <v/>
      </c>
      <c r="L89" s="57" t="str">
        <f>IF('UT Cases'!R90="","",'UT Cases'!R90)</f>
        <v/>
      </c>
      <c r="M89" s="57" t="str">
        <f>IF('UT Cases'!S90="","",'UT Cases'!S90)</f>
        <v/>
      </c>
      <c r="N89" s="57" t="str">
        <f>IF('UT Cases'!T90="","",'UT Cases'!T90)</f>
        <v/>
      </c>
      <c r="O89" s="57" t="str">
        <f>IF('UT Cases'!U90="","",'UT Cases'!U90)</f>
        <v/>
      </c>
      <c r="P89" s="56" t="str">
        <f>IF('UT Cases'!V90="","",'UT Cases'!V90)</f>
        <v/>
      </c>
      <c r="Q89" s="56" t="str">
        <f>IF('UT Cases'!W90="","",'UT Cases'!W90)</f>
        <v/>
      </c>
      <c r="R89" s="56" t="str">
        <f>IF('UT Cases'!X90="","",'UT Cases'!X90)</f>
        <v/>
      </c>
      <c r="S89" s="56" t="str">
        <f>IF('UT Cases'!Y90="","",'UT Cases'!Y90)</f>
        <v/>
      </c>
      <c r="T89" s="56" t="str">
        <f>IF('UT Cases'!Z90="","",'UT Cases'!Z90)</f>
        <v/>
      </c>
      <c r="U89" s="57" t="str">
        <f>IF('UT Cases'!AA90="","",'UT Cases'!AA90)</f>
        <v/>
      </c>
      <c r="V89" s="57" t="str">
        <f>IF('UT Cases'!AB90="","",'UT Cases'!AB90)</f>
        <v/>
      </c>
      <c r="W89" s="57" t="str">
        <f>IF('UT Cases'!AC90="","",'UT Cases'!AC90)</f>
        <v/>
      </c>
      <c r="X89" s="57" t="str">
        <f>IF('UT Cases'!AD90="","",'UT Cases'!AD90)</f>
        <v/>
      </c>
      <c r="Y89" s="57" t="str">
        <f>IF('UT Cases'!AE90="","",'UT Cases'!AE90)</f>
        <v/>
      </c>
      <c r="Z89" s="56" t="str">
        <f>IF('UT Cases'!AF90="","",'UT Cases'!AF90)</f>
        <v/>
      </c>
      <c r="AA89" s="56" t="str">
        <f>IF('UT Cases'!AG90="","",'UT Cases'!AG90)</f>
        <v/>
      </c>
      <c r="AB89" s="56" t="str">
        <f>IF('UT Cases'!AH90="","",'UT Cases'!AH90)</f>
        <v/>
      </c>
      <c r="AC89" s="56" t="str">
        <f>IF('UT Cases'!AI90="","",'UT Cases'!AI90)</f>
        <v/>
      </c>
      <c r="AD89" s="56" t="str">
        <f>IF('UT Cases'!AJ90="","",'UT Cases'!AJ90)</f>
        <v/>
      </c>
    </row>
    <row r="90" spans="2:30">
      <c r="B90" s="54">
        <f>IF('UT Cases'!B91="","",'UT Cases'!B91)</f>
        <v>83</v>
      </c>
      <c r="C90" s="54" t="str">
        <f>IF('UT Cases'!C91="","",'UT Cases'!C91)</f>
        <v>patient_profile</v>
      </c>
      <c r="D90" s="54" t="str">
        <f>IF('UT Cases'!D91="","",'UT Cases'!D91)</f>
        <v>appointment_history</v>
      </c>
      <c r="E90" s="54" t="str">
        <f>IF('UT Cases'!H91="","",'UT Cases'!H91)</f>
        <v>NA</v>
      </c>
      <c r="F90" s="55">
        <f>IF('UT Cases'!L91="","",'UT Cases'!L91)</f>
        <v>42517</v>
      </c>
      <c r="G90" s="56" t="str">
        <f>IF('UT Cases'!M91="","",'UT Cases'!M91)</f>
        <v>GR_TH_03</v>
      </c>
      <c r="H90" s="56" t="str">
        <f>IF('UT Cases'!N91="","",'UT Cases'!N91)</f>
        <v>PASS</v>
      </c>
      <c r="I90" s="56" t="str">
        <f>IF('UT Cases'!O91="","",'UT Cases'!O91)</f>
        <v/>
      </c>
      <c r="J90" s="56" t="str">
        <f>IF('UT Cases'!P91="","",'UT Cases'!P91)</f>
        <v/>
      </c>
      <c r="K90" s="57" t="str">
        <f>IF('UT Cases'!Q91="","",'UT Cases'!Q91)</f>
        <v/>
      </c>
      <c r="L90" s="57" t="str">
        <f>IF('UT Cases'!R91="","",'UT Cases'!R91)</f>
        <v/>
      </c>
      <c r="M90" s="57" t="str">
        <f>IF('UT Cases'!S91="","",'UT Cases'!S91)</f>
        <v/>
      </c>
      <c r="N90" s="57" t="str">
        <f>IF('UT Cases'!T91="","",'UT Cases'!T91)</f>
        <v/>
      </c>
      <c r="O90" s="57" t="str">
        <f>IF('UT Cases'!U91="","",'UT Cases'!U91)</f>
        <v/>
      </c>
      <c r="P90" s="56" t="str">
        <f>IF('UT Cases'!V91="","",'UT Cases'!V91)</f>
        <v/>
      </c>
      <c r="Q90" s="56" t="str">
        <f>IF('UT Cases'!W91="","",'UT Cases'!W91)</f>
        <v/>
      </c>
      <c r="R90" s="56" t="str">
        <f>IF('UT Cases'!X91="","",'UT Cases'!X91)</f>
        <v/>
      </c>
      <c r="S90" s="56" t="str">
        <f>IF('UT Cases'!Y91="","",'UT Cases'!Y91)</f>
        <v/>
      </c>
      <c r="T90" s="56" t="str">
        <f>IF('UT Cases'!Z91="","",'UT Cases'!Z91)</f>
        <v/>
      </c>
      <c r="U90" s="57" t="str">
        <f>IF('UT Cases'!AA91="","",'UT Cases'!AA91)</f>
        <v/>
      </c>
      <c r="V90" s="57" t="str">
        <f>IF('UT Cases'!AB91="","",'UT Cases'!AB91)</f>
        <v/>
      </c>
      <c r="W90" s="57" t="str">
        <f>IF('UT Cases'!AC91="","",'UT Cases'!AC91)</f>
        <v/>
      </c>
      <c r="X90" s="57" t="str">
        <f>IF('UT Cases'!AD91="","",'UT Cases'!AD91)</f>
        <v/>
      </c>
      <c r="Y90" s="57" t="str">
        <f>IF('UT Cases'!AE91="","",'UT Cases'!AE91)</f>
        <v/>
      </c>
      <c r="Z90" s="56" t="str">
        <f>IF('UT Cases'!AF91="","",'UT Cases'!AF91)</f>
        <v/>
      </c>
      <c r="AA90" s="56" t="str">
        <f>IF('UT Cases'!AG91="","",'UT Cases'!AG91)</f>
        <v/>
      </c>
      <c r="AB90" s="56" t="str">
        <f>IF('UT Cases'!AH91="","",'UT Cases'!AH91)</f>
        <v/>
      </c>
      <c r="AC90" s="56" t="str">
        <f>IF('UT Cases'!AI91="","",'UT Cases'!AI91)</f>
        <v/>
      </c>
      <c r="AD90" s="56" t="str">
        <f>IF('UT Cases'!AJ91="","",'UT Cases'!AJ91)</f>
        <v/>
      </c>
    </row>
    <row r="91" spans="2:30">
      <c r="B91" s="54">
        <f>IF('UT Cases'!B92="","",'UT Cases'!B92)</f>
        <v>84</v>
      </c>
      <c r="C91" s="54" t="str">
        <f>IF('UT Cases'!C92="","",'UT Cases'!C92)</f>
        <v>patient_profile</v>
      </c>
      <c r="D91" s="54" t="str">
        <f>IF('UT Cases'!D92="","",'UT Cases'!D92)</f>
        <v>logout</v>
      </c>
      <c r="E91" s="54" t="str">
        <f>IF('UT Cases'!H92="","",'UT Cases'!H92)</f>
        <v>NA</v>
      </c>
      <c r="F91" s="55">
        <f>IF('UT Cases'!L92="","",'UT Cases'!L92)</f>
        <v>42517</v>
      </c>
      <c r="G91" s="56" t="str">
        <f>IF('UT Cases'!M92="","",'UT Cases'!M92)</f>
        <v>GR_TH_03</v>
      </c>
      <c r="H91" s="56" t="str">
        <f>IF('UT Cases'!N92="","",'UT Cases'!N92)</f>
        <v>PASS</v>
      </c>
      <c r="I91" s="56" t="str">
        <f>IF('UT Cases'!O92="","",'UT Cases'!O92)</f>
        <v/>
      </c>
      <c r="J91" s="56" t="str">
        <f>IF('UT Cases'!P92="","",'UT Cases'!P92)</f>
        <v/>
      </c>
      <c r="K91" s="57" t="str">
        <f>IF('UT Cases'!Q92="","",'UT Cases'!Q92)</f>
        <v/>
      </c>
      <c r="L91" s="57" t="str">
        <f>IF('UT Cases'!R92="","",'UT Cases'!R92)</f>
        <v/>
      </c>
      <c r="M91" s="57" t="str">
        <f>IF('UT Cases'!S92="","",'UT Cases'!S92)</f>
        <v/>
      </c>
      <c r="N91" s="57" t="str">
        <f>IF('UT Cases'!T92="","",'UT Cases'!T92)</f>
        <v/>
      </c>
      <c r="O91" s="57" t="str">
        <f>IF('UT Cases'!U92="","",'UT Cases'!U92)</f>
        <v/>
      </c>
      <c r="P91" s="56" t="str">
        <f>IF('UT Cases'!V92="","",'UT Cases'!V92)</f>
        <v/>
      </c>
      <c r="Q91" s="56" t="str">
        <f>IF('UT Cases'!W92="","",'UT Cases'!W92)</f>
        <v/>
      </c>
      <c r="R91" s="56" t="str">
        <f>IF('UT Cases'!X92="","",'UT Cases'!X92)</f>
        <v/>
      </c>
      <c r="S91" s="56" t="str">
        <f>IF('UT Cases'!Y92="","",'UT Cases'!Y92)</f>
        <v/>
      </c>
      <c r="T91" s="56" t="str">
        <f>IF('UT Cases'!Z92="","",'UT Cases'!Z92)</f>
        <v/>
      </c>
      <c r="U91" s="57" t="str">
        <f>IF('UT Cases'!AA92="","",'UT Cases'!AA92)</f>
        <v/>
      </c>
      <c r="V91" s="57" t="str">
        <f>IF('UT Cases'!AB92="","",'UT Cases'!AB92)</f>
        <v/>
      </c>
      <c r="W91" s="57" t="str">
        <f>IF('UT Cases'!AC92="","",'UT Cases'!AC92)</f>
        <v/>
      </c>
      <c r="X91" s="57" t="str">
        <f>IF('UT Cases'!AD92="","",'UT Cases'!AD92)</f>
        <v/>
      </c>
      <c r="Y91" s="57" t="str">
        <f>IF('UT Cases'!AE92="","",'UT Cases'!AE92)</f>
        <v/>
      </c>
      <c r="Z91" s="56" t="str">
        <f>IF('UT Cases'!AF92="","",'UT Cases'!AF92)</f>
        <v/>
      </c>
      <c r="AA91" s="56" t="str">
        <f>IF('UT Cases'!AG92="","",'UT Cases'!AG92)</f>
        <v/>
      </c>
      <c r="AB91" s="56" t="str">
        <f>IF('UT Cases'!AH92="","",'UT Cases'!AH92)</f>
        <v/>
      </c>
      <c r="AC91" s="56" t="str">
        <f>IF('UT Cases'!AI92="","",'UT Cases'!AI92)</f>
        <v/>
      </c>
      <c r="AD91" s="56" t="str">
        <f>IF('UT Cases'!AJ92="","",'UT Cases'!AJ92)</f>
        <v/>
      </c>
    </row>
    <row r="92" spans="2:30">
      <c r="B92" s="54">
        <f>IF('UT Cases'!B93="","",'UT Cases'!B93)</f>
        <v>85</v>
      </c>
      <c r="C92" s="54" t="str">
        <f>IF('UT Cases'!C93="","",'UT Cases'!C93)</f>
        <v>specialization_tab</v>
      </c>
      <c r="D92" s="54" t="str">
        <f>IF('UT Cases'!D93="","",'UT Cases'!D93)</f>
        <v>specialization_tab_active</v>
      </c>
      <c r="E92" s="54" t="str">
        <f>IF('UT Cases'!H93="","",'UT Cases'!H93)</f>
        <v>NA</v>
      </c>
      <c r="F92" s="55">
        <f>IF('UT Cases'!L93="","",'UT Cases'!L93)</f>
        <v>42517</v>
      </c>
      <c r="G92" s="56" t="str">
        <f>IF('UT Cases'!M93="","",'UT Cases'!M93)</f>
        <v>GR_TH_03</v>
      </c>
      <c r="H92" s="56" t="str">
        <f>IF('UT Cases'!N93="","",'UT Cases'!N93)</f>
        <v>PASS</v>
      </c>
      <c r="I92" s="56" t="str">
        <f>IF('UT Cases'!O93="","",'UT Cases'!O93)</f>
        <v/>
      </c>
      <c r="J92" s="56" t="str">
        <f>IF('UT Cases'!P93="","",'UT Cases'!P93)</f>
        <v/>
      </c>
      <c r="K92" s="57" t="str">
        <f>IF('UT Cases'!Q93="","",'UT Cases'!Q93)</f>
        <v/>
      </c>
      <c r="L92" s="57" t="str">
        <f>IF('UT Cases'!R93="","",'UT Cases'!R93)</f>
        <v/>
      </c>
      <c r="M92" s="57" t="str">
        <f>IF('UT Cases'!S93="","",'UT Cases'!S93)</f>
        <v/>
      </c>
      <c r="N92" s="57" t="str">
        <f>IF('UT Cases'!T93="","",'UT Cases'!T93)</f>
        <v/>
      </c>
      <c r="O92" s="57" t="str">
        <f>IF('UT Cases'!U93="","",'UT Cases'!U93)</f>
        <v/>
      </c>
      <c r="P92" s="56" t="str">
        <f>IF('UT Cases'!V93="","",'UT Cases'!V93)</f>
        <v/>
      </c>
      <c r="Q92" s="56" t="str">
        <f>IF('UT Cases'!W93="","",'UT Cases'!W93)</f>
        <v/>
      </c>
      <c r="R92" s="56" t="str">
        <f>IF('UT Cases'!X93="","",'UT Cases'!X93)</f>
        <v/>
      </c>
      <c r="S92" s="56" t="str">
        <f>IF('UT Cases'!Y93="","",'UT Cases'!Y93)</f>
        <v/>
      </c>
      <c r="T92" s="56" t="str">
        <f>IF('UT Cases'!Z93="","",'UT Cases'!Z93)</f>
        <v/>
      </c>
      <c r="U92" s="57" t="str">
        <f>IF('UT Cases'!AA93="","",'UT Cases'!AA93)</f>
        <v/>
      </c>
      <c r="V92" s="57" t="str">
        <f>IF('UT Cases'!AB93="","",'UT Cases'!AB93)</f>
        <v/>
      </c>
      <c r="W92" s="57" t="str">
        <f>IF('UT Cases'!AC93="","",'UT Cases'!AC93)</f>
        <v/>
      </c>
      <c r="X92" s="57" t="str">
        <f>IF('UT Cases'!AD93="","",'UT Cases'!AD93)</f>
        <v/>
      </c>
      <c r="Y92" s="57" t="str">
        <f>IF('UT Cases'!AE93="","",'UT Cases'!AE93)</f>
        <v/>
      </c>
      <c r="Z92" s="56" t="str">
        <f>IF('UT Cases'!AF93="","",'UT Cases'!AF93)</f>
        <v/>
      </c>
      <c r="AA92" s="56" t="str">
        <f>IF('UT Cases'!AG93="","",'UT Cases'!AG93)</f>
        <v/>
      </c>
      <c r="AB92" s="56" t="str">
        <f>IF('UT Cases'!AH93="","",'UT Cases'!AH93)</f>
        <v/>
      </c>
      <c r="AC92" s="56" t="str">
        <f>IF('UT Cases'!AI93="","",'UT Cases'!AI93)</f>
        <v/>
      </c>
      <c r="AD92" s="56" t="str">
        <f>IF('UT Cases'!AJ93="","",'UT Cases'!AJ93)</f>
        <v/>
      </c>
    </row>
    <row r="93" spans="2:30">
      <c r="B93" s="54">
        <f>IF('UT Cases'!B94="","",'UT Cases'!B94)</f>
        <v>86</v>
      </c>
      <c r="C93" s="54" t="str">
        <f>IF('UT Cases'!C94="","",'UT Cases'!C94)</f>
        <v>specialization_tab</v>
      </c>
      <c r="D93" s="54" t="str">
        <f>IF('UT Cases'!D94="","",'UT Cases'!D94)</f>
        <v>specializations_departments</v>
      </c>
      <c r="E93" s="54" t="str">
        <f>IF('UT Cases'!H94="","",'UT Cases'!H94)</f>
        <v>NA</v>
      </c>
      <c r="F93" s="55">
        <f>IF('UT Cases'!L94="","",'UT Cases'!L94)</f>
        <v>42517</v>
      </c>
      <c r="G93" s="56" t="str">
        <f>IF('UT Cases'!M94="","",'UT Cases'!M94)</f>
        <v>GR_TH_03</v>
      </c>
      <c r="H93" s="56" t="str">
        <f>IF('UT Cases'!N94="","",'UT Cases'!N94)</f>
        <v>PASS</v>
      </c>
      <c r="I93" s="56" t="str">
        <f>IF('UT Cases'!O94="","",'UT Cases'!O94)</f>
        <v/>
      </c>
      <c r="J93" s="56" t="str">
        <f>IF('UT Cases'!P94="","",'UT Cases'!P94)</f>
        <v/>
      </c>
      <c r="K93" s="57" t="str">
        <f>IF('UT Cases'!Q94="","",'UT Cases'!Q94)</f>
        <v/>
      </c>
      <c r="L93" s="57" t="str">
        <f>IF('UT Cases'!R94="","",'UT Cases'!R94)</f>
        <v/>
      </c>
      <c r="M93" s="57" t="str">
        <f>IF('UT Cases'!S94="","",'UT Cases'!S94)</f>
        <v/>
      </c>
      <c r="N93" s="57" t="str">
        <f>IF('UT Cases'!T94="","",'UT Cases'!T94)</f>
        <v/>
      </c>
      <c r="O93" s="57" t="str">
        <f>IF('UT Cases'!U94="","",'UT Cases'!U94)</f>
        <v/>
      </c>
      <c r="P93" s="56" t="str">
        <f>IF('UT Cases'!V94="","",'UT Cases'!V94)</f>
        <v/>
      </c>
      <c r="Q93" s="56" t="str">
        <f>IF('UT Cases'!W94="","",'UT Cases'!W94)</f>
        <v/>
      </c>
      <c r="R93" s="56" t="str">
        <f>IF('UT Cases'!X94="","",'UT Cases'!X94)</f>
        <v/>
      </c>
      <c r="S93" s="56" t="str">
        <f>IF('UT Cases'!Y94="","",'UT Cases'!Y94)</f>
        <v/>
      </c>
      <c r="T93" s="56" t="str">
        <f>IF('UT Cases'!Z94="","",'UT Cases'!Z94)</f>
        <v/>
      </c>
      <c r="U93" s="57" t="str">
        <f>IF('UT Cases'!AA94="","",'UT Cases'!AA94)</f>
        <v/>
      </c>
      <c r="V93" s="57" t="str">
        <f>IF('UT Cases'!AB94="","",'UT Cases'!AB94)</f>
        <v/>
      </c>
      <c r="W93" s="57" t="str">
        <f>IF('UT Cases'!AC94="","",'UT Cases'!AC94)</f>
        <v/>
      </c>
      <c r="X93" s="57" t="str">
        <f>IF('UT Cases'!AD94="","",'UT Cases'!AD94)</f>
        <v/>
      </c>
      <c r="Y93" s="57" t="str">
        <f>IF('UT Cases'!AE94="","",'UT Cases'!AE94)</f>
        <v/>
      </c>
      <c r="Z93" s="56" t="str">
        <f>IF('UT Cases'!AF94="","",'UT Cases'!AF94)</f>
        <v/>
      </c>
      <c r="AA93" s="56" t="str">
        <f>IF('UT Cases'!AG94="","",'UT Cases'!AG94)</f>
        <v/>
      </c>
      <c r="AB93" s="56" t="str">
        <f>IF('UT Cases'!AH94="","",'UT Cases'!AH94)</f>
        <v/>
      </c>
      <c r="AC93" s="56" t="str">
        <f>IF('UT Cases'!AI94="","",'UT Cases'!AI94)</f>
        <v/>
      </c>
      <c r="AD93" s="56" t="str">
        <f>IF('UT Cases'!AJ94="","",'UT Cases'!AJ94)</f>
        <v/>
      </c>
    </row>
    <row r="94" spans="2:30">
      <c r="B94" s="54">
        <f>IF('UT Cases'!B95="","",'UT Cases'!B95)</f>
        <v>87</v>
      </c>
      <c r="C94" s="54" t="str">
        <f>IF('UT Cases'!C95="","",'UT Cases'!C95)</f>
        <v>specialization_tab</v>
      </c>
      <c r="D94" s="54" t="str">
        <f>IF('UT Cases'!D95="","",'UT Cases'!D95)</f>
        <v>specializations_buttons</v>
      </c>
      <c r="E94" s="54" t="str">
        <f>IF('UT Cases'!H95="","",'UT Cases'!H95)</f>
        <v>NA</v>
      </c>
      <c r="F94" s="55">
        <f>IF('UT Cases'!L95="","",'UT Cases'!L95)</f>
        <v>42517</v>
      </c>
      <c r="G94" s="56" t="str">
        <f>IF('UT Cases'!M95="","",'UT Cases'!M95)</f>
        <v>GR_TH_03</v>
      </c>
      <c r="H94" s="56" t="str">
        <f>IF('UT Cases'!N95="","",'UT Cases'!N95)</f>
        <v>PASS</v>
      </c>
      <c r="I94" s="56" t="str">
        <f>IF('UT Cases'!O95="","",'UT Cases'!O95)</f>
        <v/>
      </c>
      <c r="J94" s="56" t="str">
        <f>IF('UT Cases'!P95="","",'UT Cases'!P95)</f>
        <v/>
      </c>
      <c r="K94" s="57" t="str">
        <f>IF('UT Cases'!Q95="","",'UT Cases'!Q95)</f>
        <v/>
      </c>
      <c r="L94" s="57" t="str">
        <f>IF('UT Cases'!R95="","",'UT Cases'!R95)</f>
        <v/>
      </c>
      <c r="M94" s="57" t="str">
        <f>IF('UT Cases'!S95="","",'UT Cases'!S95)</f>
        <v/>
      </c>
      <c r="N94" s="57" t="str">
        <f>IF('UT Cases'!T95="","",'UT Cases'!T95)</f>
        <v/>
      </c>
      <c r="O94" s="57" t="str">
        <f>IF('UT Cases'!U95="","",'UT Cases'!U95)</f>
        <v/>
      </c>
      <c r="P94" s="56" t="str">
        <f>IF('UT Cases'!V95="","",'UT Cases'!V95)</f>
        <v/>
      </c>
      <c r="Q94" s="56" t="str">
        <f>IF('UT Cases'!W95="","",'UT Cases'!W95)</f>
        <v/>
      </c>
      <c r="R94" s="56" t="str">
        <f>IF('UT Cases'!X95="","",'UT Cases'!X95)</f>
        <v/>
      </c>
      <c r="S94" s="56" t="str">
        <f>IF('UT Cases'!Y95="","",'UT Cases'!Y95)</f>
        <v/>
      </c>
      <c r="T94" s="56" t="str">
        <f>IF('UT Cases'!Z95="","",'UT Cases'!Z95)</f>
        <v/>
      </c>
      <c r="U94" s="57" t="str">
        <f>IF('UT Cases'!AA95="","",'UT Cases'!AA95)</f>
        <v/>
      </c>
      <c r="V94" s="57" t="str">
        <f>IF('UT Cases'!AB95="","",'UT Cases'!AB95)</f>
        <v/>
      </c>
      <c r="W94" s="57" t="str">
        <f>IF('UT Cases'!AC95="","",'UT Cases'!AC95)</f>
        <v/>
      </c>
      <c r="X94" s="57" t="str">
        <f>IF('UT Cases'!AD95="","",'UT Cases'!AD95)</f>
        <v/>
      </c>
      <c r="Y94" s="57" t="str">
        <f>IF('UT Cases'!AE95="","",'UT Cases'!AE95)</f>
        <v/>
      </c>
      <c r="Z94" s="56" t="str">
        <f>IF('UT Cases'!AF95="","",'UT Cases'!AF95)</f>
        <v/>
      </c>
      <c r="AA94" s="56" t="str">
        <f>IF('UT Cases'!AG95="","",'UT Cases'!AG95)</f>
        <v/>
      </c>
      <c r="AB94" s="56" t="str">
        <f>IF('UT Cases'!AH95="","",'UT Cases'!AH95)</f>
        <v/>
      </c>
      <c r="AC94" s="56" t="str">
        <f>IF('UT Cases'!AI95="","",'UT Cases'!AI95)</f>
        <v/>
      </c>
      <c r="AD94" s="56" t="str">
        <f>IF('UT Cases'!AJ95="","",'UT Cases'!AJ95)</f>
        <v/>
      </c>
    </row>
    <row r="95" spans="2:30">
      <c r="B95" s="54">
        <f>IF('UT Cases'!B96="","",'UT Cases'!B96)</f>
        <v>88</v>
      </c>
      <c r="C95" s="54" t="str">
        <f>IF('UT Cases'!C96="","",'UT Cases'!C96)</f>
        <v>services_tab</v>
      </c>
      <c r="D95" s="54" t="str">
        <f>IF('UT Cases'!D96="","",'UT Cases'!D96)</f>
        <v>services_tab_active</v>
      </c>
      <c r="E95" s="54" t="str">
        <f>IF('UT Cases'!H96="","",'UT Cases'!H96)</f>
        <v>NA</v>
      </c>
      <c r="F95" s="55">
        <f>IF('UT Cases'!L96="","",'UT Cases'!L96)</f>
        <v>42517</v>
      </c>
      <c r="G95" s="56" t="str">
        <f>IF('UT Cases'!M96="","",'UT Cases'!M96)</f>
        <v>GR_TH_03</v>
      </c>
      <c r="H95" s="56" t="str">
        <f>IF('UT Cases'!N96="","",'UT Cases'!N96)</f>
        <v>PASS</v>
      </c>
      <c r="I95" s="56" t="str">
        <f>IF('UT Cases'!O96="","",'UT Cases'!O96)</f>
        <v/>
      </c>
      <c r="J95" s="56" t="str">
        <f>IF('UT Cases'!P96="","",'UT Cases'!P96)</f>
        <v/>
      </c>
      <c r="K95" s="57" t="str">
        <f>IF('UT Cases'!Q96="","",'UT Cases'!Q96)</f>
        <v/>
      </c>
      <c r="L95" s="57" t="str">
        <f>IF('UT Cases'!R96="","",'UT Cases'!R96)</f>
        <v/>
      </c>
      <c r="M95" s="57" t="str">
        <f>IF('UT Cases'!S96="","",'UT Cases'!S96)</f>
        <v/>
      </c>
      <c r="N95" s="57" t="str">
        <f>IF('UT Cases'!T96="","",'UT Cases'!T96)</f>
        <v/>
      </c>
      <c r="O95" s="57" t="str">
        <f>IF('UT Cases'!U96="","",'UT Cases'!U96)</f>
        <v/>
      </c>
      <c r="P95" s="56" t="str">
        <f>IF('UT Cases'!V96="","",'UT Cases'!V96)</f>
        <v/>
      </c>
      <c r="Q95" s="56" t="str">
        <f>IF('UT Cases'!W96="","",'UT Cases'!W96)</f>
        <v/>
      </c>
      <c r="R95" s="56" t="str">
        <f>IF('UT Cases'!X96="","",'UT Cases'!X96)</f>
        <v/>
      </c>
      <c r="S95" s="56" t="str">
        <f>IF('UT Cases'!Y96="","",'UT Cases'!Y96)</f>
        <v/>
      </c>
      <c r="T95" s="56" t="str">
        <f>IF('UT Cases'!Z96="","",'UT Cases'!Z96)</f>
        <v/>
      </c>
      <c r="U95" s="57" t="str">
        <f>IF('UT Cases'!AA96="","",'UT Cases'!AA96)</f>
        <v/>
      </c>
      <c r="V95" s="57" t="str">
        <f>IF('UT Cases'!AB96="","",'UT Cases'!AB96)</f>
        <v/>
      </c>
      <c r="W95" s="57" t="str">
        <f>IF('UT Cases'!AC96="","",'UT Cases'!AC96)</f>
        <v/>
      </c>
      <c r="X95" s="57" t="str">
        <f>IF('UT Cases'!AD96="","",'UT Cases'!AD96)</f>
        <v/>
      </c>
      <c r="Y95" s="57" t="str">
        <f>IF('UT Cases'!AE96="","",'UT Cases'!AE96)</f>
        <v/>
      </c>
      <c r="Z95" s="56" t="str">
        <f>IF('UT Cases'!AF96="","",'UT Cases'!AF96)</f>
        <v/>
      </c>
      <c r="AA95" s="56" t="str">
        <f>IF('UT Cases'!AG96="","",'UT Cases'!AG96)</f>
        <v/>
      </c>
      <c r="AB95" s="56" t="str">
        <f>IF('UT Cases'!AH96="","",'UT Cases'!AH96)</f>
        <v/>
      </c>
      <c r="AC95" s="56" t="str">
        <f>IF('UT Cases'!AI96="","",'UT Cases'!AI96)</f>
        <v/>
      </c>
      <c r="AD95" s="56" t="str">
        <f>IF('UT Cases'!AJ96="","",'UT Cases'!AJ96)</f>
        <v/>
      </c>
    </row>
    <row r="96" spans="2:30">
      <c r="B96" s="54">
        <f>IF('UT Cases'!B97="","",'UT Cases'!B97)</f>
        <v>89</v>
      </c>
      <c r="C96" s="54" t="str">
        <f>IF('UT Cases'!C97="","",'UT Cases'!C97)</f>
        <v>services_tab</v>
      </c>
      <c r="D96" s="54" t="str">
        <f>IF('UT Cases'!D97="","",'UT Cases'!D97)</f>
        <v>services</v>
      </c>
      <c r="E96" s="54" t="str">
        <f>IF('UT Cases'!H97="","",'UT Cases'!H97)</f>
        <v>NA</v>
      </c>
      <c r="F96" s="55">
        <f>IF('UT Cases'!L97="","",'UT Cases'!L97)</f>
        <v>42517</v>
      </c>
      <c r="G96" s="56" t="str">
        <f>IF('UT Cases'!M97="","",'UT Cases'!M97)</f>
        <v>GR_TH_03</v>
      </c>
      <c r="H96" s="56" t="str">
        <f>IF('UT Cases'!N97="","",'UT Cases'!N97)</f>
        <v>PASS</v>
      </c>
      <c r="I96" s="56" t="str">
        <f>IF('UT Cases'!O97="","",'UT Cases'!O97)</f>
        <v/>
      </c>
      <c r="J96" s="56" t="str">
        <f>IF('UT Cases'!P97="","",'UT Cases'!P97)</f>
        <v/>
      </c>
      <c r="K96" s="57" t="str">
        <f>IF('UT Cases'!Q97="","",'UT Cases'!Q97)</f>
        <v/>
      </c>
      <c r="L96" s="57" t="str">
        <f>IF('UT Cases'!R97="","",'UT Cases'!R97)</f>
        <v/>
      </c>
      <c r="M96" s="57" t="str">
        <f>IF('UT Cases'!S97="","",'UT Cases'!S97)</f>
        <v/>
      </c>
      <c r="N96" s="57" t="str">
        <f>IF('UT Cases'!T97="","",'UT Cases'!T97)</f>
        <v/>
      </c>
      <c r="O96" s="57" t="str">
        <f>IF('UT Cases'!U97="","",'UT Cases'!U97)</f>
        <v/>
      </c>
      <c r="P96" s="56" t="str">
        <f>IF('UT Cases'!V97="","",'UT Cases'!V97)</f>
        <v/>
      </c>
      <c r="Q96" s="56" t="str">
        <f>IF('UT Cases'!W97="","",'UT Cases'!W97)</f>
        <v/>
      </c>
      <c r="R96" s="56" t="str">
        <f>IF('UT Cases'!X97="","",'UT Cases'!X97)</f>
        <v/>
      </c>
      <c r="S96" s="56" t="str">
        <f>IF('UT Cases'!Y97="","",'UT Cases'!Y97)</f>
        <v/>
      </c>
      <c r="T96" s="56" t="str">
        <f>IF('UT Cases'!Z97="","",'UT Cases'!Z97)</f>
        <v/>
      </c>
      <c r="U96" s="57" t="str">
        <f>IF('UT Cases'!AA97="","",'UT Cases'!AA97)</f>
        <v/>
      </c>
      <c r="V96" s="57" t="str">
        <f>IF('UT Cases'!AB97="","",'UT Cases'!AB97)</f>
        <v/>
      </c>
      <c r="W96" s="57" t="str">
        <f>IF('UT Cases'!AC97="","",'UT Cases'!AC97)</f>
        <v/>
      </c>
      <c r="X96" s="57" t="str">
        <f>IF('UT Cases'!AD97="","",'UT Cases'!AD97)</f>
        <v/>
      </c>
      <c r="Y96" s="57" t="str">
        <f>IF('UT Cases'!AE97="","",'UT Cases'!AE97)</f>
        <v/>
      </c>
      <c r="Z96" s="56" t="str">
        <f>IF('UT Cases'!AF97="","",'UT Cases'!AF97)</f>
        <v/>
      </c>
      <c r="AA96" s="56" t="str">
        <f>IF('UT Cases'!AG97="","",'UT Cases'!AG97)</f>
        <v/>
      </c>
      <c r="AB96" s="56" t="str">
        <f>IF('UT Cases'!AH97="","",'UT Cases'!AH97)</f>
        <v/>
      </c>
      <c r="AC96" s="56" t="str">
        <f>IF('UT Cases'!AI97="","",'UT Cases'!AI97)</f>
        <v/>
      </c>
      <c r="AD96" s="56" t="str">
        <f>IF('UT Cases'!AJ97="","",'UT Cases'!AJ97)</f>
        <v/>
      </c>
    </row>
    <row r="97" spans="2:30">
      <c r="B97" s="54">
        <f>IF('UT Cases'!B98="","",'UT Cases'!B98)</f>
        <v>90</v>
      </c>
      <c r="C97" s="54" t="str">
        <f>IF('UT Cases'!C98="","",'UT Cases'!C98)</f>
        <v>news_tab</v>
      </c>
      <c r="D97" s="54" t="str">
        <f>IF('UT Cases'!D98="","",'UT Cases'!D98)</f>
        <v>news_tab_active</v>
      </c>
      <c r="E97" s="54" t="str">
        <f>IF('UT Cases'!H98="","",'UT Cases'!H98)</f>
        <v>NA</v>
      </c>
      <c r="F97" s="55">
        <f>IF('UT Cases'!L98="","",'UT Cases'!L98)</f>
        <v>42517</v>
      </c>
      <c r="G97" s="56" t="str">
        <f>IF('UT Cases'!M98="","",'UT Cases'!M98)</f>
        <v>GR_TH_03</v>
      </c>
      <c r="H97" s="56" t="str">
        <f>IF('UT Cases'!N98="","",'UT Cases'!N98)</f>
        <v>PASS</v>
      </c>
      <c r="I97" s="56" t="str">
        <f>IF('UT Cases'!O98="","",'UT Cases'!O98)</f>
        <v/>
      </c>
      <c r="J97" s="56" t="str">
        <f>IF('UT Cases'!P98="","",'UT Cases'!P98)</f>
        <v/>
      </c>
      <c r="K97" s="57" t="str">
        <f>IF('UT Cases'!Q98="","",'UT Cases'!Q98)</f>
        <v/>
      </c>
      <c r="L97" s="57" t="str">
        <f>IF('UT Cases'!R98="","",'UT Cases'!R98)</f>
        <v/>
      </c>
      <c r="M97" s="57" t="str">
        <f>IF('UT Cases'!S98="","",'UT Cases'!S98)</f>
        <v/>
      </c>
      <c r="N97" s="57" t="str">
        <f>IF('UT Cases'!T98="","",'UT Cases'!T98)</f>
        <v/>
      </c>
      <c r="O97" s="57" t="str">
        <f>IF('UT Cases'!U98="","",'UT Cases'!U98)</f>
        <v/>
      </c>
      <c r="P97" s="56" t="str">
        <f>IF('UT Cases'!V98="","",'UT Cases'!V98)</f>
        <v/>
      </c>
      <c r="Q97" s="56" t="str">
        <f>IF('UT Cases'!W98="","",'UT Cases'!W98)</f>
        <v/>
      </c>
      <c r="R97" s="56" t="str">
        <f>IF('UT Cases'!X98="","",'UT Cases'!X98)</f>
        <v/>
      </c>
      <c r="S97" s="56" t="str">
        <f>IF('UT Cases'!Y98="","",'UT Cases'!Y98)</f>
        <v/>
      </c>
      <c r="T97" s="56" t="str">
        <f>IF('UT Cases'!Z98="","",'UT Cases'!Z98)</f>
        <v/>
      </c>
      <c r="U97" s="57" t="str">
        <f>IF('UT Cases'!AA98="","",'UT Cases'!AA98)</f>
        <v/>
      </c>
      <c r="V97" s="57" t="str">
        <f>IF('UT Cases'!AB98="","",'UT Cases'!AB98)</f>
        <v/>
      </c>
      <c r="W97" s="57" t="str">
        <f>IF('UT Cases'!AC98="","",'UT Cases'!AC98)</f>
        <v/>
      </c>
      <c r="X97" s="57" t="str">
        <f>IF('UT Cases'!AD98="","",'UT Cases'!AD98)</f>
        <v/>
      </c>
      <c r="Y97" s="57" t="str">
        <f>IF('UT Cases'!AE98="","",'UT Cases'!AE98)</f>
        <v/>
      </c>
      <c r="Z97" s="56" t="str">
        <f>IF('UT Cases'!AF98="","",'UT Cases'!AF98)</f>
        <v/>
      </c>
      <c r="AA97" s="56" t="str">
        <f>IF('UT Cases'!AG98="","",'UT Cases'!AG98)</f>
        <v/>
      </c>
      <c r="AB97" s="56" t="str">
        <f>IF('UT Cases'!AH98="","",'UT Cases'!AH98)</f>
        <v/>
      </c>
      <c r="AC97" s="56" t="str">
        <f>IF('UT Cases'!AI98="","",'UT Cases'!AI98)</f>
        <v/>
      </c>
      <c r="AD97" s="56" t="str">
        <f>IF('UT Cases'!AJ98="","",'UT Cases'!AJ98)</f>
        <v/>
      </c>
    </row>
    <row r="98" spans="2:30">
      <c r="B98" s="54">
        <f>IF('UT Cases'!B99="","",'UT Cases'!B99)</f>
        <v>91</v>
      </c>
      <c r="C98" s="54" t="str">
        <f>IF('UT Cases'!C99="","",'UT Cases'!C99)</f>
        <v>news_tab</v>
      </c>
      <c r="D98" s="54" t="str">
        <f>IF('UT Cases'!D99="","",'UT Cases'!D99)</f>
        <v>news</v>
      </c>
      <c r="E98" s="54" t="str">
        <f>IF('UT Cases'!H99="","",'UT Cases'!H99)</f>
        <v>NA</v>
      </c>
      <c r="F98" s="55">
        <f>IF('UT Cases'!L99="","",'UT Cases'!L99)</f>
        <v>42517</v>
      </c>
      <c r="G98" s="56" t="str">
        <f>IF('UT Cases'!M99="","",'UT Cases'!M99)</f>
        <v>GR_TH_03</v>
      </c>
      <c r="H98" s="56" t="str">
        <f>IF('UT Cases'!N99="","",'UT Cases'!N99)</f>
        <v>PASS</v>
      </c>
      <c r="I98" s="56" t="str">
        <f>IF('UT Cases'!O99="","",'UT Cases'!O99)</f>
        <v/>
      </c>
      <c r="J98" s="56" t="str">
        <f>IF('UT Cases'!P99="","",'UT Cases'!P99)</f>
        <v/>
      </c>
      <c r="K98" s="57" t="str">
        <f>IF('UT Cases'!Q99="","",'UT Cases'!Q99)</f>
        <v/>
      </c>
      <c r="L98" s="57" t="str">
        <f>IF('UT Cases'!R99="","",'UT Cases'!R99)</f>
        <v/>
      </c>
      <c r="M98" s="57" t="str">
        <f>IF('UT Cases'!S99="","",'UT Cases'!S99)</f>
        <v/>
      </c>
      <c r="N98" s="57" t="str">
        <f>IF('UT Cases'!T99="","",'UT Cases'!T99)</f>
        <v/>
      </c>
      <c r="O98" s="57" t="str">
        <f>IF('UT Cases'!U99="","",'UT Cases'!U99)</f>
        <v/>
      </c>
      <c r="P98" s="56" t="str">
        <f>IF('UT Cases'!V99="","",'UT Cases'!V99)</f>
        <v/>
      </c>
      <c r="Q98" s="56" t="str">
        <f>IF('UT Cases'!W99="","",'UT Cases'!W99)</f>
        <v/>
      </c>
      <c r="R98" s="56" t="str">
        <f>IF('UT Cases'!X99="","",'UT Cases'!X99)</f>
        <v/>
      </c>
      <c r="S98" s="56" t="str">
        <f>IF('UT Cases'!Y99="","",'UT Cases'!Y99)</f>
        <v/>
      </c>
      <c r="T98" s="56" t="str">
        <f>IF('UT Cases'!Z99="","",'UT Cases'!Z99)</f>
        <v/>
      </c>
      <c r="U98" s="57" t="str">
        <f>IF('UT Cases'!AA99="","",'UT Cases'!AA99)</f>
        <v/>
      </c>
      <c r="V98" s="57" t="str">
        <f>IF('UT Cases'!AB99="","",'UT Cases'!AB99)</f>
        <v/>
      </c>
      <c r="W98" s="57" t="str">
        <f>IF('UT Cases'!AC99="","",'UT Cases'!AC99)</f>
        <v/>
      </c>
      <c r="X98" s="57" t="str">
        <f>IF('UT Cases'!AD99="","",'UT Cases'!AD99)</f>
        <v/>
      </c>
      <c r="Y98" s="57" t="str">
        <f>IF('UT Cases'!AE99="","",'UT Cases'!AE99)</f>
        <v/>
      </c>
      <c r="Z98" s="56" t="str">
        <f>IF('UT Cases'!AF99="","",'UT Cases'!AF99)</f>
        <v/>
      </c>
      <c r="AA98" s="56" t="str">
        <f>IF('UT Cases'!AG99="","",'UT Cases'!AG99)</f>
        <v/>
      </c>
      <c r="AB98" s="56" t="str">
        <f>IF('UT Cases'!AH99="","",'UT Cases'!AH99)</f>
        <v/>
      </c>
      <c r="AC98" s="56" t="str">
        <f>IF('UT Cases'!AI99="","",'UT Cases'!AI99)</f>
        <v/>
      </c>
      <c r="AD98" s="56" t="str">
        <f>IF('UT Cases'!AJ99="","",'UT Cases'!AJ99)</f>
        <v/>
      </c>
    </row>
    <row r="99" spans="2:30">
      <c r="B99" s="54">
        <f>IF('UT Cases'!B100="","",'UT Cases'!B100)</f>
        <v>92</v>
      </c>
      <c r="C99" s="54" t="str">
        <f>IF('UT Cases'!C100="","",'UT Cases'!C100)</f>
        <v>aboutUs_tab</v>
      </c>
      <c r="D99" s="54" t="str">
        <f>IF('UT Cases'!D100="","",'UT Cases'!D100)</f>
        <v>aboutUs_tab_active</v>
      </c>
      <c r="E99" s="54" t="str">
        <f>IF('UT Cases'!H100="","",'UT Cases'!H100)</f>
        <v>NA</v>
      </c>
      <c r="F99" s="55">
        <f>IF('UT Cases'!L100="","",'UT Cases'!L100)</f>
        <v>42517</v>
      </c>
      <c r="G99" s="56" t="str">
        <f>IF('UT Cases'!M100="","",'UT Cases'!M100)</f>
        <v>GR_TH_03</v>
      </c>
      <c r="H99" s="56" t="str">
        <f>IF('UT Cases'!N100="","",'UT Cases'!N100)</f>
        <v>PASS</v>
      </c>
      <c r="I99" s="56" t="str">
        <f>IF('UT Cases'!O100="","",'UT Cases'!O100)</f>
        <v/>
      </c>
      <c r="J99" s="56" t="str">
        <f>IF('UT Cases'!P100="","",'UT Cases'!P100)</f>
        <v/>
      </c>
      <c r="K99" s="57" t="str">
        <f>IF('UT Cases'!Q100="","",'UT Cases'!Q100)</f>
        <v/>
      </c>
      <c r="L99" s="57" t="str">
        <f>IF('UT Cases'!R100="","",'UT Cases'!R100)</f>
        <v/>
      </c>
      <c r="M99" s="57" t="str">
        <f>IF('UT Cases'!S100="","",'UT Cases'!S100)</f>
        <v/>
      </c>
      <c r="N99" s="57" t="str">
        <f>IF('UT Cases'!T100="","",'UT Cases'!T100)</f>
        <v/>
      </c>
      <c r="O99" s="57" t="str">
        <f>IF('UT Cases'!U100="","",'UT Cases'!U100)</f>
        <v/>
      </c>
      <c r="P99" s="56" t="str">
        <f>IF('UT Cases'!V100="","",'UT Cases'!V100)</f>
        <v/>
      </c>
      <c r="Q99" s="56" t="str">
        <f>IF('UT Cases'!W100="","",'UT Cases'!W100)</f>
        <v/>
      </c>
      <c r="R99" s="56" t="str">
        <f>IF('UT Cases'!X100="","",'UT Cases'!X100)</f>
        <v/>
      </c>
      <c r="S99" s="56" t="str">
        <f>IF('UT Cases'!Y100="","",'UT Cases'!Y100)</f>
        <v/>
      </c>
      <c r="T99" s="56" t="str">
        <f>IF('UT Cases'!Z100="","",'UT Cases'!Z100)</f>
        <v/>
      </c>
      <c r="U99" s="57" t="str">
        <f>IF('UT Cases'!AA100="","",'UT Cases'!AA100)</f>
        <v/>
      </c>
      <c r="V99" s="57" t="str">
        <f>IF('UT Cases'!AB100="","",'UT Cases'!AB100)</f>
        <v/>
      </c>
      <c r="W99" s="57" t="str">
        <f>IF('UT Cases'!AC100="","",'UT Cases'!AC100)</f>
        <v/>
      </c>
      <c r="X99" s="57" t="str">
        <f>IF('UT Cases'!AD100="","",'UT Cases'!AD100)</f>
        <v/>
      </c>
      <c r="Y99" s="57" t="str">
        <f>IF('UT Cases'!AE100="","",'UT Cases'!AE100)</f>
        <v/>
      </c>
      <c r="Z99" s="56" t="str">
        <f>IF('UT Cases'!AF100="","",'UT Cases'!AF100)</f>
        <v/>
      </c>
      <c r="AA99" s="56" t="str">
        <f>IF('UT Cases'!AG100="","",'UT Cases'!AG100)</f>
        <v/>
      </c>
      <c r="AB99" s="56" t="str">
        <f>IF('UT Cases'!AH100="","",'UT Cases'!AH100)</f>
        <v/>
      </c>
      <c r="AC99" s="56" t="str">
        <f>IF('UT Cases'!AI100="","",'UT Cases'!AI100)</f>
        <v/>
      </c>
      <c r="AD99" s="56" t="str">
        <f>IF('UT Cases'!AJ100="","",'UT Cases'!AJ100)</f>
        <v/>
      </c>
    </row>
    <row r="100" spans="2:30">
      <c r="B100" s="54">
        <f>IF('UT Cases'!B101="","",'UT Cases'!B101)</f>
        <v>93</v>
      </c>
      <c r="C100" s="54" t="str">
        <f>IF('UT Cases'!C101="","",'UT Cases'!C101)</f>
        <v>aboutUs_tab</v>
      </c>
      <c r="D100" s="54" t="str">
        <f>IF('UT Cases'!D101="","",'UT Cases'!D101)</f>
        <v>aboutUs_information</v>
      </c>
      <c r="E100" s="54" t="str">
        <f>IF('UT Cases'!H101="","",'UT Cases'!H101)</f>
        <v>NA</v>
      </c>
      <c r="F100" s="55">
        <f>IF('UT Cases'!L101="","",'UT Cases'!L101)</f>
        <v>42517</v>
      </c>
      <c r="G100" s="56" t="str">
        <f>IF('UT Cases'!M101="","",'UT Cases'!M101)</f>
        <v>GR_TH_03</v>
      </c>
      <c r="H100" s="56" t="str">
        <f>IF('UT Cases'!N101="","",'UT Cases'!N101)</f>
        <v>PASS</v>
      </c>
      <c r="I100" s="56" t="str">
        <f>IF('UT Cases'!O101="","",'UT Cases'!O101)</f>
        <v/>
      </c>
      <c r="J100" s="56" t="str">
        <f>IF('UT Cases'!P101="","",'UT Cases'!P101)</f>
        <v/>
      </c>
      <c r="K100" s="57" t="str">
        <f>IF('UT Cases'!Q101="","",'UT Cases'!Q101)</f>
        <v/>
      </c>
      <c r="L100" s="57" t="str">
        <f>IF('UT Cases'!R101="","",'UT Cases'!R101)</f>
        <v/>
      </c>
      <c r="M100" s="57" t="str">
        <f>IF('UT Cases'!S101="","",'UT Cases'!S101)</f>
        <v/>
      </c>
      <c r="N100" s="57" t="str">
        <f>IF('UT Cases'!T101="","",'UT Cases'!T101)</f>
        <v/>
      </c>
      <c r="O100" s="57" t="str">
        <f>IF('UT Cases'!U101="","",'UT Cases'!U101)</f>
        <v/>
      </c>
      <c r="P100" s="56" t="str">
        <f>IF('UT Cases'!V101="","",'UT Cases'!V101)</f>
        <v/>
      </c>
      <c r="Q100" s="56" t="str">
        <f>IF('UT Cases'!W101="","",'UT Cases'!W101)</f>
        <v/>
      </c>
      <c r="R100" s="56" t="str">
        <f>IF('UT Cases'!X101="","",'UT Cases'!X101)</f>
        <v/>
      </c>
      <c r="S100" s="56" t="str">
        <f>IF('UT Cases'!Y101="","",'UT Cases'!Y101)</f>
        <v/>
      </c>
      <c r="T100" s="56" t="str">
        <f>IF('UT Cases'!Z101="","",'UT Cases'!Z101)</f>
        <v/>
      </c>
      <c r="U100" s="57" t="str">
        <f>IF('UT Cases'!AA101="","",'UT Cases'!AA101)</f>
        <v/>
      </c>
      <c r="V100" s="57" t="str">
        <f>IF('UT Cases'!AB101="","",'UT Cases'!AB101)</f>
        <v/>
      </c>
      <c r="W100" s="57" t="str">
        <f>IF('UT Cases'!AC101="","",'UT Cases'!AC101)</f>
        <v/>
      </c>
      <c r="X100" s="57" t="str">
        <f>IF('UT Cases'!AD101="","",'UT Cases'!AD101)</f>
        <v/>
      </c>
      <c r="Y100" s="57" t="str">
        <f>IF('UT Cases'!AE101="","",'UT Cases'!AE101)</f>
        <v/>
      </c>
      <c r="Z100" s="56" t="str">
        <f>IF('UT Cases'!AF101="","",'UT Cases'!AF101)</f>
        <v/>
      </c>
      <c r="AA100" s="56" t="str">
        <f>IF('UT Cases'!AG101="","",'UT Cases'!AG101)</f>
        <v/>
      </c>
      <c r="AB100" s="56" t="str">
        <f>IF('UT Cases'!AH101="","",'UT Cases'!AH101)</f>
        <v/>
      </c>
      <c r="AC100" s="56" t="str">
        <f>IF('UT Cases'!AI101="","",'UT Cases'!AI101)</f>
        <v/>
      </c>
      <c r="AD100" s="56" t="str">
        <f>IF('UT Cases'!AJ101="","",'UT Cases'!AJ101)</f>
        <v/>
      </c>
    </row>
    <row r="101" spans="2:30">
      <c r="B101" s="54">
        <f>IF('UT Cases'!B102="","",'UT Cases'!B102)</f>
        <v>94</v>
      </c>
      <c r="C101" s="54" t="str">
        <f>IF('UT Cases'!C102="","",'UT Cases'!C102)</f>
        <v>admin_profile</v>
      </c>
      <c r="D101" s="54" t="str">
        <f>IF('UT Cases'!D102="","",'UT Cases'!D102)</f>
        <v>login</v>
      </c>
      <c r="E101" s="54" t="str">
        <f>IF('UT Cases'!H102="","",'UT Cases'!H102)</f>
        <v>NA</v>
      </c>
      <c r="F101" s="55">
        <f>IF('UT Cases'!L102="","",'UT Cases'!L102)</f>
        <v>42517</v>
      </c>
      <c r="G101" s="56" t="str">
        <f>IF('UT Cases'!M102="","",'UT Cases'!M102)</f>
        <v>GR_TH_03</v>
      </c>
      <c r="H101" s="56" t="str">
        <f>IF('UT Cases'!N102="","",'UT Cases'!N102)</f>
        <v>PASS</v>
      </c>
      <c r="I101" s="56" t="str">
        <f>IF('UT Cases'!O102="","",'UT Cases'!O102)</f>
        <v/>
      </c>
      <c r="J101" s="56" t="str">
        <f>IF('UT Cases'!P102="","",'UT Cases'!P102)</f>
        <v/>
      </c>
      <c r="K101" s="57" t="str">
        <f>IF('UT Cases'!Q102="","",'UT Cases'!Q102)</f>
        <v/>
      </c>
      <c r="L101" s="57" t="str">
        <f>IF('UT Cases'!R102="","",'UT Cases'!R102)</f>
        <v/>
      </c>
      <c r="M101" s="57" t="str">
        <f>IF('UT Cases'!S102="","",'UT Cases'!S102)</f>
        <v/>
      </c>
      <c r="N101" s="57" t="str">
        <f>IF('UT Cases'!T102="","",'UT Cases'!T102)</f>
        <v/>
      </c>
      <c r="O101" s="57" t="str">
        <f>IF('UT Cases'!U102="","",'UT Cases'!U102)</f>
        <v/>
      </c>
      <c r="P101" s="56" t="str">
        <f>IF('UT Cases'!V102="","",'UT Cases'!V102)</f>
        <v/>
      </c>
      <c r="Q101" s="56" t="str">
        <f>IF('UT Cases'!W102="","",'UT Cases'!W102)</f>
        <v/>
      </c>
      <c r="R101" s="56" t="str">
        <f>IF('UT Cases'!X102="","",'UT Cases'!X102)</f>
        <v/>
      </c>
      <c r="S101" s="56" t="str">
        <f>IF('UT Cases'!Y102="","",'UT Cases'!Y102)</f>
        <v/>
      </c>
      <c r="T101" s="56" t="str">
        <f>IF('UT Cases'!Z102="","",'UT Cases'!Z102)</f>
        <v/>
      </c>
      <c r="U101" s="57" t="str">
        <f>IF('UT Cases'!AA102="","",'UT Cases'!AA102)</f>
        <v/>
      </c>
      <c r="V101" s="57" t="str">
        <f>IF('UT Cases'!AB102="","",'UT Cases'!AB102)</f>
        <v/>
      </c>
      <c r="W101" s="57" t="str">
        <f>IF('UT Cases'!AC102="","",'UT Cases'!AC102)</f>
        <v/>
      </c>
      <c r="X101" s="57" t="str">
        <f>IF('UT Cases'!AD102="","",'UT Cases'!AD102)</f>
        <v/>
      </c>
      <c r="Y101" s="57" t="str">
        <f>IF('UT Cases'!AE102="","",'UT Cases'!AE102)</f>
        <v/>
      </c>
      <c r="Z101" s="56" t="str">
        <f>IF('UT Cases'!AF102="","",'UT Cases'!AF102)</f>
        <v/>
      </c>
      <c r="AA101" s="56" t="str">
        <f>IF('UT Cases'!AG102="","",'UT Cases'!AG102)</f>
        <v/>
      </c>
      <c r="AB101" s="56" t="str">
        <f>IF('UT Cases'!AH102="","",'UT Cases'!AH102)</f>
        <v/>
      </c>
      <c r="AC101" s="56" t="str">
        <f>IF('UT Cases'!AI102="","",'UT Cases'!AI102)</f>
        <v/>
      </c>
      <c r="AD101" s="56" t="str">
        <f>IF('UT Cases'!AJ102="","",'UT Cases'!AJ102)</f>
        <v/>
      </c>
    </row>
    <row r="102" spans="2:30">
      <c r="B102" s="54">
        <f>IF('UT Cases'!B103="","",'UT Cases'!B103)</f>
        <v>95</v>
      </c>
      <c r="C102" s="54" t="str">
        <f>IF('UT Cases'!C103="","",'UT Cases'!C103)</f>
        <v>admin_profile</v>
      </c>
      <c r="D102" s="54" t="str">
        <f>IF('UT Cases'!D103="","",'UT Cases'!D103)</f>
        <v>add_doctor</v>
      </c>
      <c r="E102" s="54" t="str">
        <f>IF('UT Cases'!H103="","",'UT Cases'!H103)</f>
        <v>NA</v>
      </c>
      <c r="F102" s="55">
        <f>IF('UT Cases'!L103="","",'UT Cases'!L103)</f>
        <v>42517</v>
      </c>
      <c r="G102" s="56" t="str">
        <f>IF('UT Cases'!M103="","",'UT Cases'!M103)</f>
        <v>GR_TH_03</v>
      </c>
      <c r="H102" s="56" t="str">
        <f>IF('UT Cases'!N103="","",'UT Cases'!N103)</f>
        <v>PASS</v>
      </c>
      <c r="I102" s="56" t="str">
        <f>IF('UT Cases'!O103="","",'UT Cases'!O103)</f>
        <v/>
      </c>
      <c r="J102" s="56" t="str">
        <f>IF('UT Cases'!P103="","",'UT Cases'!P103)</f>
        <v/>
      </c>
      <c r="K102" s="57" t="str">
        <f>IF('UT Cases'!Q103="","",'UT Cases'!Q103)</f>
        <v/>
      </c>
      <c r="L102" s="57" t="str">
        <f>IF('UT Cases'!R103="","",'UT Cases'!R103)</f>
        <v/>
      </c>
      <c r="M102" s="57" t="str">
        <f>IF('UT Cases'!S103="","",'UT Cases'!S103)</f>
        <v/>
      </c>
      <c r="N102" s="57" t="str">
        <f>IF('UT Cases'!T103="","",'UT Cases'!T103)</f>
        <v/>
      </c>
      <c r="O102" s="57" t="str">
        <f>IF('UT Cases'!U103="","",'UT Cases'!U103)</f>
        <v/>
      </c>
      <c r="P102" s="56" t="str">
        <f>IF('UT Cases'!V103="","",'UT Cases'!V103)</f>
        <v/>
      </c>
      <c r="Q102" s="56" t="str">
        <f>IF('UT Cases'!W103="","",'UT Cases'!W103)</f>
        <v/>
      </c>
      <c r="R102" s="56" t="str">
        <f>IF('UT Cases'!X103="","",'UT Cases'!X103)</f>
        <v/>
      </c>
      <c r="S102" s="56" t="str">
        <f>IF('UT Cases'!Y103="","",'UT Cases'!Y103)</f>
        <v/>
      </c>
      <c r="T102" s="56" t="str">
        <f>IF('UT Cases'!Z103="","",'UT Cases'!Z103)</f>
        <v/>
      </c>
      <c r="U102" s="57" t="str">
        <f>IF('UT Cases'!AA103="","",'UT Cases'!AA103)</f>
        <v/>
      </c>
      <c r="V102" s="57" t="str">
        <f>IF('UT Cases'!AB103="","",'UT Cases'!AB103)</f>
        <v/>
      </c>
      <c r="W102" s="57" t="str">
        <f>IF('UT Cases'!AC103="","",'UT Cases'!AC103)</f>
        <v/>
      </c>
      <c r="X102" s="57" t="str">
        <f>IF('UT Cases'!AD103="","",'UT Cases'!AD103)</f>
        <v/>
      </c>
      <c r="Y102" s="57" t="str">
        <f>IF('UT Cases'!AE103="","",'UT Cases'!AE103)</f>
        <v/>
      </c>
      <c r="Z102" s="56" t="str">
        <f>IF('UT Cases'!AF103="","",'UT Cases'!AF103)</f>
        <v/>
      </c>
      <c r="AA102" s="56" t="str">
        <f>IF('UT Cases'!AG103="","",'UT Cases'!AG103)</f>
        <v/>
      </c>
      <c r="AB102" s="56" t="str">
        <f>IF('UT Cases'!AH103="","",'UT Cases'!AH103)</f>
        <v/>
      </c>
      <c r="AC102" s="56" t="str">
        <f>IF('UT Cases'!AI103="","",'UT Cases'!AI103)</f>
        <v/>
      </c>
      <c r="AD102" s="56" t="str">
        <f>IF('UT Cases'!AJ103="","",'UT Cases'!AJ103)</f>
        <v/>
      </c>
    </row>
    <row r="103" spans="2:30">
      <c r="B103" s="54">
        <f>IF('UT Cases'!B104="","",'UT Cases'!B104)</f>
        <v>96</v>
      </c>
      <c r="C103" s="54" t="str">
        <f>IF('UT Cases'!C104="","",'UT Cases'!C104)</f>
        <v>admin_profile</v>
      </c>
      <c r="D103" s="54" t="str">
        <f>IF('UT Cases'!D104="","",'UT Cases'!D104)</f>
        <v>add_doctor_form_fields</v>
      </c>
      <c r="E103" s="54" t="str">
        <f>IF('UT Cases'!H104="","",'UT Cases'!H104)</f>
        <v>NA</v>
      </c>
      <c r="F103" s="55">
        <f>IF('UT Cases'!L104="","",'UT Cases'!L104)</f>
        <v>42517</v>
      </c>
      <c r="G103" s="56" t="str">
        <f>IF('UT Cases'!M104="","",'UT Cases'!M104)</f>
        <v>GR_TH_03</v>
      </c>
      <c r="H103" s="56" t="str">
        <f>IF('UT Cases'!N104="","",'UT Cases'!N104)</f>
        <v>PASS</v>
      </c>
      <c r="I103" s="56" t="str">
        <f>IF('UT Cases'!O104="","",'UT Cases'!O104)</f>
        <v/>
      </c>
      <c r="J103" s="56" t="str">
        <f>IF('UT Cases'!P104="","",'UT Cases'!P104)</f>
        <v/>
      </c>
      <c r="K103" s="57" t="str">
        <f>IF('UT Cases'!Q104="","",'UT Cases'!Q104)</f>
        <v/>
      </c>
      <c r="L103" s="57" t="str">
        <f>IF('UT Cases'!R104="","",'UT Cases'!R104)</f>
        <v/>
      </c>
      <c r="M103" s="57" t="str">
        <f>IF('UT Cases'!S104="","",'UT Cases'!S104)</f>
        <v/>
      </c>
      <c r="N103" s="57" t="str">
        <f>IF('UT Cases'!T104="","",'UT Cases'!T104)</f>
        <v/>
      </c>
      <c r="O103" s="57" t="str">
        <f>IF('UT Cases'!U104="","",'UT Cases'!U104)</f>
        <v/>
      </c>
      <c r="P103" s="56" t="str">
        <f>IF('UT Cases'!V104="","",'UT Cases'!V104)</f>
        <v/>
      </c>
      <c r="Q103" s="56" t="str">
        <f>IF('UT Cases'!W104="","",'UT Cases'!W104)</f>
        <v/>
      </c>
      <c r="R103" s="56" t="str">
        <f>IF('UT Cases'!X104="","",'UT Cases'!X104)</f>
        <v/>
      </c>
      <c r="S103" s="56" t="str">
        <f>IF('UT Cases'!Y104="","",'UT Cases'!Y104)</f>
        <v/>
      </c>
      <c r="T103" s="56" t="str">
        <f>IF('UT Cases'!Z104="","",'UT Cases'!Z104)</f>
        <v/>
      </c>
      <c r="U103" s="57" t="str">
        <f>IF('UT Cases'!AA104="","",'UT Cases'!AA104)</f>
        <v/>
      </c>
      <c r="V103" s="57" t="str">
        <f>IF('UT Cases'!AB104="","",'UT Cases'!AB104)</f>
        <v/>
      </c>
      <c r="W103" s="57" t="str">
        <f>IF('UT Cases'!AC104="","",'UT Cases'!AC104)</f>
        <v/>
      </c>
      <c r="X103" s="57" t="str">
        <f>IF('UT Cases'!AD104="","",'UT Cases'!AD104)</f>
        <v/>
      </c>
      <c r="Y103" s="57" t="str">
        <f>IF('UT Cases'!AE104="","",'UT Cases'!AE104)</f>
        <v/>
      </c>
      <c r="Z103" s="56" t="str">
        <f>IF('UT Cases'!AF104="","",'UT Cases'!AF104)</f>
        <v/>
      </c>
      <c r="AA103" s="56" t="str">
        <f>IF('UT Cases'!AG104="","",'UT Cases'!AG104)</f>
        <v/>
      </c>
      <c r="AB103" s="56" t="str">
        <f>IF('UT Cases'!AH104="","",'UT Cases'!AH104)</f>
        <v/>
      </c>
      <c r="AC103" s="56" t="str">
        <f>IF('UT Cases'!AI104="","",'UT Cases'!AI104)</f>
        <v/>
      </c>
      <c r="AD103" s="56" t="str">
        <f>IF('UT Cases'!AJ104="","",'UT Cases'!AJ104)</f>
        <v/>
      </c>
    </row>
    <row r="104" spans="2:30">
      <c r="B104" s="54">
        <f>IF('UT Cases'!B105="","",'UT Cases'!B105)</f>
        <v>97</v>
      </c>
      <c r="C104" s="54" t="str">
        <f>IF('UT Cases'!C105="","",'UT Cases'!C105)</f>
        <v>admin_profile</v>
      </c>
      <c r="D104" s="54" t="str">
        <f>IF('UT Cases'!D105="","",'UT Cases'!D105)</f>
        <v>add_doctor_form_ChooseImage</v>
      </c>
      <c r="E104" s="54" t="str">
        <f>IF('UT Cases'!H105="","",'UT Cases'!H105)</f>
        <v>NA</v>
      </c>
      <c r="F104" s="55">
        <f>IF('UT Cases'!L105="","",'UT Cases'!L105)</f>
        <v>42517</v>
      </c>
      <c r="G104" s="56" t="str">
        <f>IF('UT Cases'!M105="","",'UT Cases'!M105)</f>
        <v>GR_TH_03</v>
      </c>
      <c r="H104" s="56" t="str">
        <f>IF('UT Cases'!N105="","",'UT Cases'!N105)</f>
        <v>PASS</v>
      </c>
      <c r="I104" s="56" t="str">
        <f>IF('UT Cases'!O105="","",'UT Cases'!O105)</f>
        <v/>
      </c>
      <c r="J104" s="56" t="str">
        <f>IF('UT Cases'!P105="","",'UT Cases'!P105)</f>
        <v/>
      </c>
      <c r="K104" s="57" t="str">
        <f>IF('UT Cases'!Q105="","",'UT Cases'!Q105)</f>
        <v/>
      </c>
      <c r="L104" s="57" t="str">
        <f>IF('UT Cases'!R105="","",'UT Cases'!R105)</f>
        <v/>
      </c>
      <c r="M104" s="57" t="str">
        <f>IF('UT Cases'!S105="","",'UT Cases'!S105)</f>
        <v/>
      </c>
      <c r="N104" s="57" t="str">
        <f>IF('UT Cases'!T105="","",'UT Cases'!T105)</f>
        <v/>
      </c>
      <c r="O104" s="57" t="str">
        <f>IF('UT Cases'!U105="","",'UT Cases'!U105)</f>
        <v/>
      </c>
      <c r="P104" s="56" t="str">
        <f>IF('UT Cases'!V105="","",'UT Cases'!V105)</f>
        <v/>
      </c>
      <c r="Q104" s="56" t="str">
        <f>IF('UT Cases'!W105="","",'UT Cases'!W105)</f>
        <v/>
      </c>
      <c r="R104" s="56" t="str">
        <f>IF('UT Cases'!X105="","",'UT Cases'!X105)</f>
        <v/>
      </c>
      <c r="S104" s="56" t="str">
        <f>IF('UT Cases'!Y105="","",'UT Cases'!Y105)</f>
        <v/>
      </c>
      <c r="T104" s="56" t="str">
        <f>IF('UT Cases'!Z105="","",'UT Cases'!Z105)</f>
        <v/>
      </c>
      <c r="U104" s="57" t="str">
        <f>IF('UT Cases'!AA105="","",'UT Cases'!AA105)</f>
        <v/>
      </c>
      <c r="V104" s="57" t="str">
        <f>IF('UT Cases'!AB105="","",'UT Cases'!AB105)</f>
        <v/>
      </c>
      <c r="W104" s="57" t="str">
        <f>IF('UT Cases'!AC105="","",'UT Cases'!AC105)</f>
        <v/>
      </c>
      <c r="X104" s="57" t="str">
        <f>IF('UT Cases'!AD105="","",'UT Cases'!AD105)</f>
        <v/>
      </c>
      <c r="Y104" s="57" t="str">
        <f>IF('UT Cases'!AE105="","",'UT Cases'!AE105)</f>
        <v/>
      </c>
      <c r="Z104" s="56" t="str">
        <f>IF('UT Cases'!AF105="","",'UT Cases'!AF105)</f>
        <v/>
      </c>
      <c r="AA104" s="56" t="str">
        <f>IF('UT Cases'!AG105="","",'UT Cases'!AG105)</f>
        <v/>
      </c>
      <c r="AB104" s="56" t="str">
        <f>IF('UT Cases'!AH105="","",'UT Cases'!AH105)</f>
        <v/>
      </c>
      <c r="AC104" s="56" t="str">
        <f>IF('UT Cases'!AI105="","",'UT Cases'!AI105)</f>
        <v/>
      </c>
      <c r="AD104" s="56" t="str">
        <f>IF('UT Cases'!AJ105="","",'UT Cases'!AJ105)</f>
        <v/>
      </c>
    </row>
    <row r="105" spans="2:30">
      <c r="B105" s="54">
        <f>IF('UT Cases'!B106="","",'UT Cases'!B106)</f>
        <v>98</v>
      </c>
      <c r="C105" s="54" t="str">
        <f>IF('UT Cases'!C106="","",'UT Cases'!C106)</f>
        <v>admin_profile</v>
      </c>
      <c r="D105" s="54" t="str">
        <f>IF('UT Cases'!D106="","",'UT Cases'!D106)</f>
        <v>add_doctor_form_text_fields</v>
      </c>
      <c r="E105" s="54" t="str">
        <f>IF('UT Cases'!H106="","",'UT Cases'!H106)</f>
        <v>NA</v>
      </c>
      <c r="F105" s="55">
        <f>IF('UT Cases'!L106="","",'UT Cases'!L106)</f>
        <v>42517</v>
      </c>
      <c r="G105" s="56" t="str">
        <f>IF('UT Cases'!M106="","",'UT Cases'!M106)</f>
        <v>GR_TH_03</v>
      </c>
      <c r="H105" s="56" t="str">
        <f>IF('UT Cases'!N106="","",'UT Cases'!N106)</f>
        <v>PASS</v>
      </c>
      <c r="I105" s="56" t="str">
        <f>IF('UT Cases'!O106="","",'UT Cases'!O106)</f>
        <v/>
      </c>
      <c r="J105" s="56" t="str">
        <f>IF('UT Cases'!P106="","",'UT Cases'!P106)</f>
        <v/>
      </c>
      <c r="K105" s="57" t="str">
        <f>IF('UT Cases'!Q106="","",'UT Cases'!Q106)</f>
        <v/>
      </c>
      <c r="L105" s="57" t="str">
        <f>IF('UT Cases'!R106="","",'UT Cases'!R106)</f>
        <v/>
      </c>
      <c r="M105" s="57" t="str">
        <f>IF('UT Cases'!S106="","",'UT Cases'!S106)</f>
        <v/>
      </c>
      <c r="N105" s="57" t="str">
        <f>IF('UT Cases'!T106="","",'UT Cases'!T106)</f>
        <v/>
      </c>
      <c r="O105" s="57" t="str">
        <f>IF('UT Cases'!U106="","",'UT Cases'!U106)</f>
        <v/>
      </c>
      <c r="P105" s="56" t="str">
        <f>IF('UT Cases'!V106="","",'UT Cases'!V106)</f>
        <v/>
      </c>
      <c r="Q105" s="56" t="str">
        <f>IF('UT Cases'!W106="","",'UT Cases'!W106)</f>
        <v/>
      </c>
      <c r="R105" s="56" t="str">
        <f>IF('UT Cases'!X106="","",'UT Cases'!X106)</f>
        <v/>
      </c>
      <c r="S105" s="56" t="str">
        <f>IF('UT Cases'!Y106="","",'UT Cases'!Y106)</f>
        <v/>
      </c>
      <c r="T105" s="56" t="str">
        <f>IF('UT Cases'!Z106="","",'UT Cases'!Z106)</f>
        <v/>
      </c>
      <c r="U105" s="57" t="str">
        <f>IF('UT Cases'!AA106="","",'UT Cases'!AA106)</f>
        <v/>
      </c>
      <c r="V105" s="57" t="str">
        <f>IF('UT Cases'!AB106="","",'UT Cases'!AB106)</f>
        <v/>
      </c>
      <c r="W105" s="57" t="str">
        <f>IF('UT Cases'!AC106="","",'UT Cases'!AC106)</f>
        <v/>
      </c>
      <c r="X105" s="57" t="str">
        <f>IF('UT Cases'!AD106="","",'UT Cases'!AD106)</f>
        <v/>
      </c>
      <c r="Y105" s="57" t="str">
        <f>IF('UT Cases'!AE106="","",'UT Cases'!AE106)</f>
        <v/>
      </c>
      <c r="Z105" s="56" t="str">
        <f>IF('UT Cases'!AF106="","",'UT Cases'!AF106)</f>
        <v/>
      </c>
      <c r="AA105" s="56" t="str">
        <f>IF('UT Cases'!AG106="","",'UT Cases'!AG106)</f>
        <v/>
      </c>
      <c r="AB105" s="56" t="str">
        <f>IF('UT Cases'!AH106="","",'UT Cases'!AH106)</f>
        <v/>
      </c>
      <c r="AC105" s="56" t="str">
        <f>IF('UT Cases'!AI106="","",'UT Cases'!AI106)</f>
        <v/>
      </c>
      <c r="AD105" s="56" t="str">
        <f>IF('UT Cases'!AJ106="","",'UT Cases'!AJ106)</f>
        <v/>
      </c>
    </row>
    <row r="106" spans="2:30">
      <c r="B106" s="54">
        <f>IF('UT Cases'!B107="","",'UT Cases'!B107)</f>
        <v>99</v>
      </c>
      <c r="C106" s="54" t="str">
        <f>IF('UT Cases'!C107="","",'UT Cases'!C107)</f>
        <v>admin_profile</v>
      </c>
      <c r="D106" s="54" t="str">
        <f>IF('UT Cases'!D107="","",'UT Cases'!D107)</f>
        <v>delete_doctor</v>
      </c>
      <c r="E106" s="54" t="str">
        <f>IF('UT Cases'!H107="","",'UT Cases'!H107)</f>
        <v>NA</v>
      </c>
      <c r="F106" s="55">
        <f>IF('UT Cases'!L107="","",'UT Cases'!L107)</f>
        <v>42517</v>
      </c>
      <c r="G106" s="56" t="str">
        <f>IF('UT Cases'!M107="","",'UT Cases'!M107)</f>
        <v>GR_TH_03</v>
      </c>
      <c r="H106" s="56" t="str">
        <f>IF('UT Cases'!N107="","",'UT Cases'!N107)</f>
        <v>PASS</v>
      </c>
      <c r="I106" s="56" t="str">
        <f>IF('UT Cases'!O107="","",'UT Cases'!O107)</f>
        <v/>
      </c>
      <c r="J106" s="56" t="str">
        <f>IF('UT Cases'!P107="","",'UT Cases'!P107)</f>
        <v/>
      </c>
      <c r="K106" s="57" t="str">
        <f>IF('UT Cases'!Q107="","",'UT Cases'!Q107)</f>
        <v/>
      </c>
      <c r="L106" s="57" t="str">
        <f>IF('UT Cases'!R107="","",'UT Cases'!R107)</f>
        <v/>
      </c>
      <c r="M106" s="57" t="str">
        <f>IF('UT Cases'!S107="","",'UT Cases'!S107)</f>
        <v/>
      </c>
      <c r="N106" s="57" t="str">
        <f>IF('UT Cases'!T107="","",'UT Cases'!T107)</f>
        <v/>
      </c>
      <c r="O106" s="57" t="str">
        <f>IF('UT Cases'!U107="","",'UT Cases'!U107)</f>
        <v/>
      </c>
      <c r="P106" s="56" t="str">
        <f>IF('UT Cases'!V107="","",'UT Cases'!V107)</f>
        <v/>
      </c>
      <c r="Q106" s="56" t="str">
        <f>IF('UT Cases'!W107="","",'UT Cases'!W107)</f>
        <v/>
      </c>
      <c r="R106" s="56" t="str">
        <f>IF('UT Cases'!X107="","",'UT Cases'!X107)</f>
        <v/>
      </c>
      <c r="S106" s="56" t="str">
        <f>IF('UT Cases'!Y107="","",'UT Cases'!Y107)</f>
        <v/>
      </c>
      <c r="T106" s="56" t="str">
        <f>IF('UT Cases'!Z107="","",'UT Cases'!Z107)</f>
        <v/>
      </c>
      <c r="U106" s="57" t="str">
        <f>IF('UT Cases'!AA107="","",'UT Cases'!AA107)</f>
        <v/>
      </c>
      <c r="V106" s="57" t="str">
        <f>IF('UT Cases'!AB107="","",'UT Cases'!AB107)</f>
        <v/>
      </c>
      <c r="W106" s="57" t="str">
        <f>IF('UT Cases'!AC107="","",'UT Cases'!AC107)</f>
        <v/>
      </c>
      <c r="X106" s="57" t="str">
        <f>IF('UT Cases'!AD107="","",'UT Cases'!AD107)</f>
        <v/>
      </c>
      <c r="Y106" s="57" t="str">
        <f>IF('UT Cases'!AE107="","",'UT Cases'!AE107)</f>
        <v/>
      </c>
      <c r="Z106" s="56" t="str">
        <f>IF('UT Cases'!AF107="","",'UT Cases'!AF107)</f>
        <v/>
      </c>
      <c r="AA106" s="56" t="str">
        <f>IF('UT Cases'!AG107="","",'UT Cases'!AG107)</f>
        <v/>
      </c>
      <c r="AB106" s="56" t="str">
        <f>IF('UT Cases'!AH107="","",'UT Cases'!AH107)</f>
        <v/>
      </c>
      <c r="AC106" s="56" t="str">
        <f>IF('UT Cases'!AI107="","",'UT Cases'!AI107)</f>
        <v/>
      </c>
      <c r="AD106" s="56" t="str">
        <f>IF('UT Cases'!AJ107="","",'UT Cases'!AJ107)</f>
        <v/>
      </c>
    </row>
    <row r="107" spans="2:30">
      <c r="B107" s="54">
        <f>IF('UT Cases'!B108="","",'UT Cases'!B108)</f>
        <v>100</v>
      </c>
      <c r="C107" s="54" t="str">
        <f>IF('UT Cases'!C108="","",'UT Cases'!C108)</f>
        <v>admin_profile</v>
      </c>
      <c r="D107" s="54" t="str">
        <f>IF('UT Cases'!D108="","",'UT Cases'!D108)</f>
        <v>delete_doctor_form_fields</v>
      </c>
      <c r="E107" s="54" t="str">
        <f>IF('UT Cases'!H108="","",'UT Cases'!H108)</f>
        <v>NA</v>
      </c>
      <c r="F107" s="55">
        <f>IF('UT Cases'!L108="","",'UT Cases'!L108)</f>
        <v>42517</v>
      </c>
      <c r="G107" s="56" t="str">
        <f>IF('UT Cases'!M108="","",'UT Cases'!M108)</f>
        <v>GR_TH_03</v>
      </c>
      <c r="H107" s="56" t="str">
        <f>IF('UT Cases'!N108="","",'UT Cases'!N108)</f>
        <v>PASS</v>
      </c>
      <c r="I107" s="56" t="str">
        <f>IF('UT Cases'!O108="","",'UT Cases'!O108)</f>
        <v/>
      </c>
      <c r="J107" s="56" t="str">
        <f>IF('UT Cases'!P108="","",'UT Cases'!P108)</f>
        <v/>
      </c>
      <c r="K107" s="57" t="str">
        <f>IF('UT Cases'!Q108="","",'UT Cases'!Q108)</f>
        <v/>
      </c>
      <c r="L107" s="57" t="str">
        <f>IF('UT Cases'!R108="","",'UT Cases'!R108)</f>
        <v/>
      </c>
      <c r="M107" s="57" t="str">
        <f>IF('UT Cases'!S108="","",'UT Cases'!S108)</f>
        <v/>
      </c>
      <c r="N107" s="57" t="str">
        <f>IF('UT Cases'!T108="","",'UT Cases'!T108)</f>
        <v/>
      </c>
      <c r="O107" s="57" t="str">
        <f>IF('UT Cases'!U108="","",'UT Cases'!U108)</f>
        <v/>
      </c>
      <c r="P107" s="56" t="str">
        <f>IF('UT Cases'!V108="","",'UT Cases'!V108)</f>
        <v/>
      </c>
      <c r="Q107" s="56" t="str">
        <f>IF('UT Cases'!W108="","",'UT Cases'!W108)</f>
        <v/>
      </c>
      <c r="R107" s="56" t="str">
        <f>IF('UT Cases'!X108="","",'UT Cases'!X108)</f>
        <v/>
      </c>
      <c r="S107" s="56" t="str">
        <f>IF('UT Cases'!Y108="","",'UT Cases'!Y108)</f>
        <v/>
      </c>
      <c r="T107" s="56" t="str">
        <f>IF('UT Cases'!Z108="","",'UT Cases'!Z108)</f>
        <v/>
      </c>
      <c r="U107" s="57" t="str">
        <f>IF('UT Cases'!AA108="","",'UT Cases'!AA108)</f>
        <v/>
      </c>
      <c r="V107" s="57" t="str">
        <f>IF('UT Cases'!AB108="","",'UT Cases'!AB108)</f>
        <v/>
      </c>
      <c r="W107" s="57" t="str">
        <f>IF('UT Cases'!AC108="","",'UT Cases'!AC108)</f>
        <v/>
      </c>
      <c r="X107" s="57" t="str">
        <f>IF('UT Cases'!AD108="","",'UT Cases'!AD108)</f>
        <v/>
      </c>
      <c r="Y107" s="57" t="str">
        <f>IF('UT Cases'!AE108="","",'UT Cases'!AE108)</f>
        <v/>
      </c>
      <c r="Z107" s="56" t="str">
        <f>IF('UT Cases'!AF108="","",'UT Cases'!AF108)</f>
        <v/>
      </c>
      <c r="AA107" s="56" t="str">
        <f>IF('UT Cases'!AG108="","",'UT Cases'!AG108)</f>
        <v/>
      </c>
      <c r="AB107" s="56" t="str">
        <f>IF('UT Cases'!AH108="","",'UT Cases'!AH108)</f>
        <v/>
      </c>
      <c r="AC107" s="56" t="str">
        <f>IF('UT Cases'!AI108="","",'UT Cases'!AI108)</f>
        <v/>
      </c>
      <c r="AD107" s="56" t="str">
        <f>IF('UT Cases'!AJ108="","",'UT Cases'!AJ108)</f>
        <v/>
      </c>
    </row>
    <row r="108" spans="2:30">
      <c r="B108" s="54">
        <f>IF('UT Cases'!B109="","",'UT Cases'!B109)</f>
        <v>101</v>
      </c>
      <c r="C108" s="54" t="str">
        <f>IF('UT Cases'!C109="","",'UT Cases'!C109)</f>
        <v>admin_profile</v>
      </c>
      <c r="D108" s="54" t="str">
        <f>IF('UT Cases'!D109="","",'UT Cases'!D109)</f>
        <v>delete_doctor_form_text_fields</v>
      </c>
      <c r="E108" s="54" t="str">
        <f>IF('UT Cases'!H109="","",'UT Cases'!H109)</f>
        <v>NA</v>
      </c>
      <c r="F108" s="55">
        <f>IF('UT Cases'!L109="","",'UT Cases'!L109)</f>
        <v>42517</v>
      </c>
      <c r="G108" s="56" t="str">
        <f>IF('UT Cases'!M109="","",'UT Cases'!M109)</f>
        <v>GR_TH_03</v>
      </c>
      <c r="H108" s="56" t="str">
        <f>IF('UT Cases'!N109="","",'UT Cases'!N109)</f>
        <v>PASS</v>
      </c>
      <c r="I108" s="56" t="str">
        <f>IF('UT Cases'!O109="","",'UT Cases'!O109)</f>
        <v/>
      </c>
      <c r="J108" s="56" t="str">
        <f>IF('UT Cases'!P109="","",'UT Cases'!P109)</f>
        <v/>
      </c>
      <c r="K108" s="57" t="str">
        <f>IF('UT Cases'!Q109="","",'UT Cases'!Q109)</f>
        <v/>
      </c>
      <c r="L108" s="57" t="str">
        <f>IF('UT Cases'!R109="","",'UT Cases'!R109)</f>
        <v/>
      </c>
      <c r="M108" s="57" t="str">
        <f>IF('UT Cases'!S109="","",'UT Cases'!S109)</f>
        <v/>
      </c>
      <c r="N108" s="57" t="str">
        <f>IF('UT Cases'!T109="","",'UT Cases'!T109)</f>
        <v/>
      </c>
      <c r="O108" s="57" t="str">
        <f>IF('UT Cases'!U109="","",'UT Cases'!U109)</f>
        <v/>
      </c>
      <c r="P108" s="56" t="str">
        <f>IF('UT Cases'!V109="","",'UT Cases'!V109)</f>
        <v/>
      </c>
      <c r="Q108" s="56" t="str">
        <f>IF('UT Cases'!W109="","",'UT Cases'!W109)</f>
        <v/>
      </c>
      <c r="R108" s="56" t="str">
        <f>IF('UT Cases'!X109="","",'UT Cases'!X109)</f>
        <v/>
      </c>
      <c r="S108" s="56" t="str">
        <f>IF('UT Cases'!Y109="","",'UT Cases'!Y109)</f>
        <v/>
      </c>
      <c r="T108" s="56" t="str">
        <f>IF('UT Cases'!Z109="","",'UT Cases'!Z109)</f>
        <v/>
      </c>
      <c r="U108" s="57" t="str">
        <f>IF('UT Cases'!AA109="","",'UT Cases'!AA109)</f>
        <v/>
      </c>
      <c r="V108" s="57" t="str">
        <f>IF('UT Cases'!AB109="","",'UT Cases'!AB109)</f>
        <v/>
      </c>
      <c r="W108" s="57" t="str">
        <f>IF('UT Cases'!AC109="","",'UT Cases'!AC109)</f>
        <v/>
      </c>
      <c r="X108" s="57" t="str">
        <f>IF('UT Cases'!AD109="","",'UT Cases'!AD109)</f>
        <v/>
      </c>
      <c r="Y108" s="57" t="str">
        <f>IF('UT Cases'!AE109="","",'UT Cases'!AE109)</f>
        <v/>
      </c>
      <c r="Z108" s="56" t="str">
        <f>IF('UT Cases'!AF109="","",'UT Cases'!AF109)</f>
        <v/>
      </c>
      <c r="AA108" s="56" t="str">
        <f>IF('UT Cases'!AG109="","",'UT Cases'!AG109)</f>
        <v/>
      </c>
      <c r="AB108" s="56" t="str">
        <f>IF('UT Cases'!AH109="","",'UT Cases'!AH109)</f>
        <v/>
      </c>
      <c r="AC108" s="56" t="str">
        <f>IF('UT Cases'!AI109="","",'UT Cases'!AI109)</f>
        <v/>
      </c>
      <c r="AD108" s="56" t="str">
        <f>IF('UT Cases'!AJ109="","",'UT Cases'!AJ109)</f>
        <v/>
      </c>
    </row>
    <row r="109" spans="2:30">
      <c r="B109" s="54">
        <f>IF('UT Cases'!B110="","",'UT Cases'!B110)</f>
        <v>102</v>
      </c>
      <c r="C109" s="54" t="str">
        <f>IF('UT Cases'!C110="","",'UT Cases'!C110)</f>
        <v>admin_profile</v>
      </c>
      <c r="D109" s="54" t="str">
        <f>IF('UT Cases'!D110="","",'UT Cases'!D110)</f>
        <v>delete_doctor_fields_correct</v>
      </c>
      <c r="E109" s="54" t="str">
        <f>IF('UT Cases'!H110="","",'UT Cases'!H110)</f>
        <v>admin_profile_IP01</v>
      </c>
      <c r="F109" s="55">
        <f>IF('UT Cases'!L110="","",'UT Cases'!L110)</f>
        <v>42517</v>
      </c>
      <c r="G109" s="56" t="str">
        <f>IF('UT Cases'!M110="","",'UT Cases'!M110)</f>
        <v>GR_TH_03</v>
      </c>
      <c r="H109" s="56" t="str">
        <f>IF('UT Cases'!N110="","",'UT Cases'!N110)</f>
        <v>PASS</v>
      </c>
      <c r="I109" s="56" t="str">
        <f>IF('UT Cases'!O110="","",'UT Cases'!O110)</f>
        <v/>
      </c>
      <c r="J109" s="56" t="str">
        <f>IF('UT Cases'!P110="","",'UT Cases'!P110)</f>
        <v/>
      </c>
      <c r="K109" s="57" t="str">
        <f>IF('UT Cases'!Q110="","",'UT Cases'!Q110)</f>
        <v/>
      </c>
      <c r="L109" s="57" t="str">
        <f>IF('UT Cases'!R110="","",'UT Cases'!R110)</f>
        <v/>
      </c>
      <c r="M109" s="57" t="str">
        <f>IF('UT Cases'!S110="","",'UT Cases'!S110)</f>
        <v/>
      </c>
      <c r="N109" s="57" t="str">
        <f>IF('UT Cases'!T110="","",'UT Cases'!T110)</f>
        <v/>
      </c>
      <c r="O109" s="57" t="str">
        <f>IF('UT Cases'!U110="","",'UT Cases'!U110)</f>
        <v/>
      </c>
      <c r="P109" s="56" t="str">
        <f>IF('UT Cases'!V110="","",'UT Cases'!V110)</f>
        <v/>
      </c>
      <c r="Q109" s="56" t="str">
        <f>IF('UT Cases'!W110="","",'UT Cases'!W110)</f>
        <v/>
      </c>
      <c r="R109" s="56" t="str">
        <f>IF('UT Cases'!X110="","",'UT Cases'!X110)</f>
        <v/>
      </c>
      <c r="S109" s="56" t="str">
        <f>IF('UT Cases'!Y110="","",'UT Cases'!Y110)</f>
        <v/>
      </c>
      <c r="T109" s="56" t="str">
        <f>IF('UT Cases'!Z110="","",'UT Cases'!Z110)</f>
        <v/>
      </c>
      <c r="U109" s="57" t="str">
        <f>IF('UT Cases'!AA110="","",'UT Cases'!AA110)</f>
        <v/>
      </c>
      <c r="V109" s="57" t="str">
        <f>IF('UT Cases'!AB110="","",'UT Cases'!AB110)</f>
        <v/>
      </c>
      <c r="W109" s="57" t="str">
        <f>IF('UT Cases'!AC110="","",'UT Cases'!AC110)</f>
        <v/>
      </c>
      <c r="X109" s="57" t="str">
        <f>IF('UT Cases'!AD110="","",'UT Cases'!AD110)</f>
        <v/>
      </c>
      <c r="Y109" s="57" t="str">
        <f>IF('UT Cases'!AE110="","",'UT Cases'!AE110)</f>
        <v/>
      </c>
      <c r="Z109" s="56" t="str">
        <f>IF('UT Cases'!AF110="","",'UT Cases'!AF110)</f>
        <v/>
      </c>
      <c r="AA109" s="56" t="str">
        <f>IF('UT Cases'!AG110="","",'UT Cases'!AG110)</f>
        <v/>
      </c>
      <c r="AB109" s="56" t="str">
        <f>IF('UT Cases'!AH110="","",'UT Cases'!AH110)</f>
        <v/>
      </c>
      <c r="AC109" s="56" t="str">
        <f>IF('UT Cases'!AI110="","",'UT Cases'!AI110)</f>
        <v/>
      </c>
      <c r="AD109" s="56" t="str">
        <f>IF('UT Cases'!AJ110="","",'UT Cases'!AJ110)</f>
        <v/>
      </c>
    </row>
    <row r="110" spans="2:30" ht="72">
      <c r="B110" s="54">
        <f>IF('UT Cases'!B111="","",'UT Cases'!B111)</f>
        <v>103</v>
      </c>
      <c r="C110" s="54" t="str">
        <f>IF('UT Cases'!C111="","",'UT Cases'!C111)</f>
        <v>admin_profile</v>
      </c>
      <c r="D110" s="54" t="str">
        <f>IF('UT Cases'!D111="","",'UT Cases'!D111)</f>
        <v>delete_doctor_fields_incorrect</v>
      </c>
      <c r="E110" s="54" t="str">
        <f>IF('UT Cases'!H111="","",'UT Cases'!H111)</f>
        <v>admin_profile_IP02</v>
      </c>
      <c r="F110" s="55">
        <f>IF('UT Cases'!L111="","",'UT Cases'!L111)</f>
        <v>42517</v>
      </c>
      <c r="G110" s="56" t="str">
        <f>IF('UT Cases'!M111="","",'UT Cases'!M111)</f>
        <v>GR_TH_03</v>
      </c>
      <c r="H110" s="56" t="str">
        <f>IF('UT Cases'!N111="","",'UT Cases'!N111)</f>
        <v>FAIL</v>
      </c>
      <c r="I110" s="56" t="str">
        <f>IF('UT Cases'!O111="","",'UT Cases'!O111)</f>
        <v>defect_01</v>
      </c>
      <c r="J110" s="56" t="str">
        <f>IF('UT Cases'!P111="","",'UT Cases'!P111)</f>
        <v>the doctor with the phone number entered is getting deleted even if incorrect  doctor name and specialization is specified</v>
      </c>
      <c r="K110" s="57">
        <f>IF('UT Cases'!Q111="","",'UT Cases'!Q111)</f>
        <v>42521</v>
      </c>
      <c r="L110" s="57" t="str">
        <f>IF('UT Cases'!R111="","",'UT Cases'!R111)</f>
        <v>GR_TH_03</v>
      </c>
      <c r="M110" s="57" t="str">
        <f>IF('UT Cases'!S111="","",'UT Cases'!S111)</f>
        <v>PASS</v>
      </c>
      <c r="N110" s="57" t="str">
        <f>IF('UT Cases'!T111="","",'UT Cases'!T111)</f>
        <v/>
      </c>
      <c r="O110" s="57" t="str">
        <f>IF('UT Cases'!U111="","",'UT Cases'!U111)</f>
        <v>actual output is same as expected output</v>
      </c>
      <c r="P110" s="56" t="str">
        <f>IF('UT Cases'!V111="","",'UT Cases'!V111)</f>
        <v/>
      </c>
      <c r="Q110" s="56" t="str">
        <f>IF('UT Cases'!W111="","",'UT Cases'!W111)</f>
        <v/>
      </c>
      <c r="R110" s="56" t="str">
        <f>IF('UT Cases'!X111="","",'UT Cases'!X111)</f>
        <v/>
      </c>
      <c r="S110" s="56" t="str">
        <f>IF('UT Cases'!Y111="","",'UT Cases'!Y111)</f>
        <v/>
      </c>
      <c r="T110" s="56" t="str">
        <f>IF('UT Cases'!Z111="","",'UT Cases'!Z111)</f>
        <v/>
      </c>
      <c r="U110" s="57" t="str">
        <f>IF('UT Cases'!AA111="","",'UT Cases'!AA111)</f>
        <v/>
      </c>
      <c r="V110" s="57" t="str">
        <f>IF('UT Cases'!AB111="","",'UT Cases'!AB111)</f>
        <v/>
      </c>
      <c r="W110" s="57" t="str">
        <f>IF('UT Cases'!AC111="","",'UT Cases'!AC111)</f>
        <v/>
      </c>
      <c r="X110" s="57" t="str">
        <f>IF('UT Cases'!AD111="","",'UT Cases'!AD111)</f>
        <v/>
      </c>
      <c r="Y110" s="57" t="str">
        <f>IF('UT Cases'!AE111="","",'UT Cases'!AE111)</f>
        <v/>
      </c>
      <c r="Z110" s="56" t="str">
        <f>IF('UT Cases'!AF111="","",'UT Cases'!AF111)</f>
        <v/>
      </c>
      <c r="AA110" s="56" t="str">
        <f>IF('UT Cases'!AG111="","",'UT Cases'!AG111)</f>
        <v/>
      </c>
      <c r="AB110" s="56" t="str">
        <f>IF('UT Cases'!AH111="","",'UT Cases'!AH111)</f>
        <v/>
      </c>
      <c r="AC110" s="56" t="str">
        <f>IF('UT Cases'!AI111="","",'UT Cases'!AI111)</f>
        <v/>
      </c>
      <c r="AD110" s="56" t="str">
        <f>IF('UT Cases'!AJ111="","",'UT Cases'!AJ111)</f>
        <v/>
      </c>
    </row>
    <row r="111" spans="2:30" ht="144">
      <c r="B111" s="54">
        <f>IF('UT Cases'!B112="","",'UT Cases'!B112)</f>
        <v>104</v>
      </c>
      <c r="C111" s="54" t="str">
        <f>IF('UT Cases'!C112="","",'UT Cases'!C112)</f>
        <v>bookAppointment</v>
      </c>
      <c r="D111" s="54" t="str">
        <f>IF('UT Cases'!D112="","",'UT Cases'!D112)</f>
        <v>doctor_unavailable_duplicate_name</v>
      </c>
      <c r="E111" s="54" t="str">
        <f>IF('UT Cases'!H112="","",'UT Cases'!H112)</f>
        <v>bookAppointmentIP_08</v>
      </c>
      <c r="F111" s="55">
        <f>IF('UT Cases'!L112="","",'UT Cases'!L112)</f>
        <v>42517</v>
      </c>
      <c r="G111" s="56" t="str">
        <f>IF('UT Cases'!M112="","",'UT Cases'!M112)</f>
        <v>GR_TH_03</v>
      </c>
      <c r="H111" s="56" t="str">
        <f>IF('UT Cases'!N112="","",'UT Cases'!N112)</f>
        <v>FAIL</v>
      </c>
      <c r="I111" s="56" t="str">
        <f>IF('UT Cases'!O112="","",'UT Cases'!O112)</f>
        <v>defect_02</v>
      </c>
      <c r="J111" s="56" t="str">
        <f>IF('UT Cases'!P112="","",'UT Cases'!P112)</f>
        <v>Doctor availability is being checked by doctor name only. When 2 doctors are there in the hospital with same name, then doctor availability is not giving the correct result which should have been given by checking using doctor phone number/id</v>
      </c>
      <c r="K111" s="57">
        <f>IF('UT Cases'!Q112="","",'UT Cases'!Q112)</f>
        <v>42521</v>
      </c>
      <c r="L111" s="57" t="str">
        <f>IF('UT Cases'!R112="","",'UT Cases'!R112)</f>
        <v>GR_TH_03</v>
      </c>
      <c r="M111" s="57" t="str">
        <f>IF('UT Cases'!S112="","",'UT Cases'!S112)</f>
        <v>PASS</v>
      </c>
      <c r="N111" s="57" t="str">
        <f>IF('UT Cases'!T112="","",'UT Cases'!T112)</f>
        <v/>
      </c>
      <c r="O111" s="57" t="str">
        <f>IF('UT Cases'!U112="","",'UT Cases'!U112)</f>
        <v>actual output is same as expected output</v>
      </c>
      <c r="P111" s="56" t="str">
        <f>IF('UT Cases'!V112="","",'UT Cases'!V112)</f>
        <v/>
      </c>
      <c r="Q111" s="56" t="str">
        <f>IF('UT Cases'!W112="","",'UT Cases'!W112)</f>
        <v/>
      </c>
      <c r="R111" s="56" t="str">
        <f>IF('UT Cases'!X112="","",'UT Cases'!X112)</f>
        <v/>
      </c>
      <c r="S111" s="56" t="str">
        <f>IF('UT Cases'!Y112="","",'UT Cases'!Y112)</f>
        <v/>
      </c>
      <c r="T111" s="56" t="str">
        <f>IF('UT Cases'!Z112="","",'UT Cases'!Z112)</f>
        <v/>
      </c>
      <c r="U111" s="57" t="str">
        <f>IF('UT Cases'!AA112="","",'UT Cases'!AA112)</f>
        <v/>
      </c>
      <c r="V111" s="57" t="str">
        <f>IF('UT Cases'!AB112="","",'UT Cases'!AB112)</f>
        <v/>
      </c>
      <c r="W111" s="57" t="str">
        <f>IF('UT Cases'!AC112="","",'UT Cases'!AC112)</f>
        <v/>
      </c>
      <c r="X111" s="57" t="str">
        <f>IF('UT Cases'!AD112="","",'UT Cases'!AD112)</f>
        <v/>
      </c>
      <c r="Y111" s="57" t="str">
        <f>IF('UT Cases'!AE112="","",'UT Cases'!AE112)</f>
        <v/>
      </c>
      <c r="Z111" s="56" t="str">
        <f>IF('UT Cases'!AF112="","",'UT Cases'!AF112)</f>
        <v/>
      </c>
      <c r="AA111" s="56" t="str">
        <f>IF('UT Cases'!AG112="","",'UT Cases'!AG112)</f>
        <v/>
      </c>
      <c r="AB111" s="56" t="str">
        <f>IF('UT Cases'!AH112="","",'UT Cases'!AH112)</f>
        <v/>
      </c>
      <c r="AC111" s="56" t="str">
        <f>IF('UT Cases'!AI112="","",'UT Cases'!AI112)</f>
        <v/>
      </c>
      <c r="AD111" s="56" t="str">
        <f>IF('UT Cases'!AJ112="","",'UT Cases'!AJ112)</f>
        <v/>
      </c>
    </row>
    <row r="112" spans="2:30">
      <c r="B112" s="54">
        <f>IF('UT Cases'!B113="","",'UT Cases'!B113)</f>
        <v>105</v>
      </c>
      <c r="C112" s="54" t="str">
        <f>IF('UT Cases'!C113="","",'UT Cases'!C113)</f>
        <v>admin_profile</v>
      </c>
      <c r="D112" s="54" t="str">
        <f>IF('UT Cases'!D113="","",'UT Cases'!D113)</f>
        <v>update_pill_details</v>
      </c>
      <c r="E112" s="54" t="str">
        <f>IF('UT Cases'!H113="","",'UT Cases'!H113)</f>
        <v>NA</v>
      </c>
      <c r="F112" s="55">
        <f>IF('UT Cases'!L113="","",'UT Cases'!L113)</f>
        <v>42517</v>
      </c>
      <c r="G112" s="56" t="str">
        <f>IF('UT Cases'!M113="","",'UT Cases'!M113)</f>
        <v>GR_TH_03</v>
      </c>
      <c r="H112" s="56" t="str">
        <f>IF('UT Cases'!N113="","",'UT Cases'!N113)</f>
        <v>PASS</v>
      </c>
      <c r="I112" s="56" t="str">
        <f>IF('UT Cases'!O113="","",'UT Cases'!O113)</f>
        <v/>
      </c>
      <c r="J112" s="56" t="str">
        <f>IF('UT Cases'!P113="","",'UT Cases'!P113)</f>
        <v/>
      </c>
      <c r="K112" s="57" t="str">
        <f>IF('UT Cases'!Q113="","",'UT Cases'!Q113)</f>
        <v/>
      </c>
      <c r="L112" s="57" t="str">
        <f>IF('UT Cases'!R113="","",'UT Cases'!R113)</f>
        <v/>
      </c>
      <c r="M112" s="57" t="str">
        <f>IF('UT Cases'!S113="","",'UT Cases'!S113)</f>
        <v/>
      </c>
      <c r="N112" s="57" t="str">
        <f>IF('UT Cases'!T113="","",'UT Cases'!T113)</f>
        <v/>
      </c>
      <c r="O112" s="57" t="str">
        <f>IF('UT Cases'!U113="","",'UT Cases'!U113)</f>
        <v/>
      </c>
      <c r="P112" s="56" t="str">
        <f>IF('UT Cases'!V113="","",'UT Cases'!V113)</f>
        <v/>
      </c>
      <c r="Q112" s="56" t="str">
        <f>IF('UT Cases'!W113="","",'UT Cases'!W113)</f>
        <v/>
      </c>
      <c r="R112" s="56" t="str">
        <f>IF('UT Cases'!X113="","",'UT Cases'!X113)</f>
        <v/>
      </c>
      <c r="S112" s="56" t="str">
        <f>IF('UT Cases'!Y113="","",'UT Cases'!Y113)</f>
        <v/>
      </c>
      <c r="T112" s="56" t="str">
        <f>IF('UT Cases'!Z113="","",'UT Cases'!Z113)</f>
        <v/>
      </c>
      <c r="U112" s="57" t="str">
        <f>IF('UT Cases'!AA113="","",'UT Cases'!AA113)</f>
        <v/>
      </c>
      <c r="V112" s="57" t="str">
        <f>IF('UT Cases'!AB113="","",'UT Cases'!AB113)</f>
        <v/>
      </c>
      <c r="W112" s="57" t="str">
        <f>IF('UT Cases'!AC113="","",'UT Cases'!AC113)</f>
        <v/>
      </c>
      <c r="X112" s="57" t="str">
        <f>IF('UT Cases'!AD113="","",'UT Cases'!AD113)</f>
        <v/>
      </c>
      <c r="Y112" s="57" t="str">
        <f>IF('UT Cases'!AE113="","",'UT Cases'!AE113)</f>
        <v/>
      </c>
      <c r="Z112" s="56" t="str">
        <f>IF('UT Cases'!AF113="","",'UT Cases'!AF113)</f>
        <v/>
      </c>
      <c r="AA112" s="56" t="str">
        <f>IF('UT Cases'!AG113="","",'UT Cases'!AG113)</f>
        <v/>
      </c>
      <c r="AB112" s="56" t="str">
        <f>IF('UT Cases'!AH113="","",'UT Cases'!AH113)</f>
        <v/>
      </c>
      <c r="AC112" s="56" t="str">
        <f>IF('UT Cases'!AI113="","",'UT Cases'!AI113)</f>
        <v/>
      </c>
      <c r="AD112" s="56" t="str">
        <f>IF('UT Cases'!AJ113="","",'UT Cases'!AJ113)</f>
        <v/>
      </c>
    </row>
    <row r="113" spans="2:30">
      <c r="B113" s="54">
        <f>IF('UT Cases'!B114="","",'UT Cases'!B114)</f>
        <v>106</v>
      </c>
      <c r="C113" s="54" t="str">
        <f>IF('UT Cases'!C114="","",'UT Cases'!C114)</f>
        <v>admin_profile</v>
      </c>
      <c r="D113" s="54" t="str">
        <f>IF('UT Cases'!D114="","",'UT Cases'!D114)</f>
        <v>update_pill_details_form</v>
      </c>
      <c r="E113" s="54" t="str">
        <f>IF('UT Cases'!H114="","",'UT Cases'!H114)</f>
        <v>NA</v>
      </c>
      <c r="F113" s="55">
        <f>IF('UT Cases'!L114="","",'UT Cases'!L114)</f>
        <v>42517</v>
      </c>
      <c r="G113" s="56" t="str">
        <f>IF('UT Cases'!M114="","",'UT Cases'!M114)</f>
        <v>GR_TH_03</v>
      </c>
      <c r="H113" s="56" t="str">
        <f>IF('UT Cases'!N114="","",'UT Cases'!N114)</f>
        <v>PASS</v>
      </c>
      <c r="I113" s="56" t="str">
        <f>IF('UT Cases'!O114="","",'UT Cases'!O114)</f>
        <v/>
      </c>
      <c r="J113" s="56" t="str">
        <f>IF('UT Cases'!P114="","",'UT Cases'!P114)</f>
        <v/>
      </c>
      <c r="K113" s="57" t="str">
        <f>IF('UT Cases'!Q114="","",'UT Cases'!Q114)</f>
        <v/>
      </c>
      <c r="L113" s="57" t="str">
        <f>IF('UT Cases'!R114="","",'UT Cases'!R114)</f>
        <v/>
      </c>
      <c r="M113" s="57" t="str">
        <f>IF('UT Cases'!S114="","",'UT Cases'!S114)</f>
        <v/>
      </c>
      <c r="N113" s="57" t="str">
        <f>IF('UT Cases'!T114="","",'UT Cases'!T114)</f>
        <v/>
      </c>
      <c r="O113" s="57" t="str">
        <f>IF('UT Cases'!U114="","",'UT Cases'!U114)</f>
        <v/>
      </c>
      <c r="P113" s="56" t="str">
        <f>IF('UT Cases'!V114="","",'UT Cases'!V114)</f>
        <v/>
      </c>
      <c r="Q113" s="56" t="str">
        <f>IF('UT Cases'!W114="","",'UT Cases'!W114)</f>
        <v/>
      </c>
      <c r="R113" s="56" t="str">
        <f>IF('UT Cases'!X114="","",'UT Cases'!X114)</f>
        <v/>
      </c>
      <c r="S113" s="56" t="str">
        <f>IF('UT Cases'!Y114="","",'UT Cases'!Y114)</f>
        <v/>
      </c>
      <c r="T113" s="56" t="str">
        <f>IF('UT Cases'!Z114="","",'UT Cases'!Z114)</f>
        <v/>
      </c>
      <c r="U113" s="57" t="str">
        <f>IF('UT Cases'!AA114="","",'UT Cases'!AA114)</f>
        <v/>
      </c>
      <c r="V113" s="57" t="str">
        <f>IF('UT Cases'!AB114="","",'UT Cases'!AB114)</f>
        <v/>
      </c>
      <c r="W113" s="57" t="str">
        <f>IF('UT Cases'!AC114="","",'UT Cases'!AC114)</f>
        <v/>
      </c>
      <c r="X113" s="57" t="str">
        <f>IF('UT Cases'!AD114="","",'UT Cases'!AD114)</f>
        <v/>
      </c>
      <c r="Y113" s="57" t="str">
        <f>IF('UT Cases'!AE114="","",'UT Cases'!AE114)</f>
        <v/>
      </c>
      <c r="Z113" s="56" t="str">
        <f>IF('UT Cases'!AF114="","",'UT Cases'!AF114)</f>
        <v/>
      </c>
      <c r="AA113" s="56" t="str">
        <f>IF('UT Cases'!AG114="","",'UT Cases'!AG114)</f>
        <v/>
      </c>
      <c r="AB113" s="56" t="str">
        <f>IF('UT Cases'!AH114="","",'UT Cases'!AH114)</f>
        <v/>
      </c>
      <c r="AC113" s="56" t="str">
        <f>IF('UT Cases'!AI114="","",'UT Cases'!AI114)</f>
        <v/>
      </c>
      <c r="AD113" s="56" t="str">
        <f>IF('UT Cases'!AJ114="","",'UT Cases'!AJ114)</f>
        <v/>
      </c>
    </row>
    <row r="114" spans="2:30">
      <c r="B114" s="54">
        <f>IF('UT Cases'!B115="","",'UT Cases'!B115)</f>
        <v>107</v>
      </c>
      <c r="C114" s="54" t="str">
        <f>IF('UT Cases'!C115="","",'UT Cases'!C115)</f>
        <v>admin_profile</v>
      </c>
      <c r="D114" s="54" t="str">
        <f>IF('UT Cases'!D115="","",'UT Cases'!D115)</f>
        <v>update_pill_details_form_textFields</v>
      </c>
      <c r="E114" s="54" t="str">
        <f>IF('UT Cases'!H115="","",'UT Cases'!H115)</f>
        <v>NA</v>
      </c>
      <c r="F114" s="55">
        <f>IF('UT Cases'!L115="","",'UT Cases'!L115)</f>
        <v>42517</v>
      </c>
      <c r="G114" s="56" t="str">
        <f>IF('UT Cases'!M115="","",'UT Cases'!M115)</f>
        <v>GR_TH_03</v>
      </c>
      <c r="H114" s="56" t="str">
        <f>IF('UT Cases'!N115="","",'UT Cases'!N115)</f>
        <v>PASS</v>
      </c>
      <c r="I114" s="56" t="str">
        <f>IF('UT Cases'!O115="","",'UT Cases'!O115)</f>
        <v/>
      </c>
      <c r="J114" s="56" t="str">
        <f>IF('UT Cases'!P115="","",'UT Cases'!P115)</f>
        <v/>
      </c>
      <c r="K114" s="57" t="str">
        <f>IF('UT Cases'!Q115="","",'UT Cases'!Q115)</f>
        <v/>
      </c>
      <c r="L114" s="57" t="str">
        <f>IF('UT Cases'!R115="","",'UT Cases'!R115)</f>
        <v/>
      </c>
      <c r="M114" s="57" t="str">
        <f>IF('UT Cases'!S115="","",'UT Cases'!S115)</f>
        <v/>
      </c>
      <c r="N114" s="57" t="str">
        <f>IF('UT Cases'!T115="","",'UT Cases'!T115)</f>
        <v/>
      </c>
      <c r="O114" s="57" t="str">
        <f>IF('UT Cases'!U115="","",'UT Cases'!U115)</f>
        <v/>
      </c>
      <c r="P114" s="56" t="str">
        <f>IF('UT Cases'!V115="","",'UT Cases'!V115)</f>
        <v/>
      </c>
      <c r="Q114" s="56" t="str">
        <f>IF('UT Cases'!W115="","",'UT Cases'!W115)</f>
        <v/>
      </c>
      <c r="R114" s="56" t="str">
        <f>IF('UT Cases'!X115="","",'UT Cases'!X115)</f>
        <v/>
      </c>
      <c r="S114" s="56" t="str">
        <f>IF('UT Cases'!Y115="","",'UT Cases'!Y115)</f>
        <v/>
      </c>
      <c r="T114" s="56" t="str">
        <f>IF('UT Cases'!Z115="","",'UT Cases'!Z115)</f>
        <v/>
      </c>
      <c r="U114" s="57" t="str">
        <f>IF('UT Cases'!AA115="","",'UT Cases'!AA115)</f>
        <v/>
      </c>
      <c r="V114" s="57" t="str">
        <f>IF('UT Cases'!AB115="","",'UT Cases'!AB115)</f>
        <v/>
      </c>
      <c r="W114" s="57" t="str">
        <f>IF('UT Cases'!AC115="","",'UT Cases'!AC115)</f>
        <v/>
      </c>
      <c r="X114" s="57" t="str">
        <f>IF('UT Cases'!AD115="","",'UT Cases'!AD115)</f>
        <v/>
      </c>
      <c r="Y114" s="57" t="str">
        <f>IF('UT Cases'!AE115="","",'UT Cases'!AE115)</f>
        <v/>
      </c>
      <c r="Z114" s="56" t="str">
        <f>IF('UT Cases'!AF115="","",'UT Cases'!AF115)</f>
        <v/>
      </c>
      <c r="AA114" s="56" t="str">
        <f>IF('UT Cases'!AG115="","",'UT Cases'!AG115)</f>
        <v/>
      </c>
      <c r="AB114" s="56" t="str">
        <f>IF('UT Cases'!AH115="","",'UT Cases'!AH115)</f>
        <v/>
      </c>
      <c r="AC114" s="56" t="str">
        <f>IF('UT Cases'!AI115="","",'UT Cases'!AI115)</f>
        <v/>
      </c>
      <c r="AD114" s="56" t="str">
        <f>IF('UT Cases'!AJ115="","",'UT Cases'!AJ115)</f>
        <v/>
      </c>
    </row>
    <row r="115" spans="2:30" ht="120">
      <c r="B115" s="54">
        <f>IF('UT Cases'!B116="","",'UT Cases'!B116)</f>
        <v>108</v>
      </c>
      <c r="C115" s="54" t="str">
        <f>IF('UT Cases'!C116="","",'UT Cases'!C116)</f>
        <v>admin_profile</v>
      </c>
      <c r="D115" s="54" t="str">
        <f>IF('UT Cases'!D116="","",'UT Cases'!D116)</f>
        <v>update_pill_details_patient_doesnt_exist</v>
      </c>
      <c r="E115" s="54" t="str">
        <f>IF('UT Cases'!H116="","",'UT Cases'!H116)</f>
        <v>NA</v>
      </c>
      <c r="F115" s="55">
        <f>IF('UT Cases'!L116="","",'UT Cases'!L116)</f>
        <v>42517</v>
      </c>
      <c r="G115" s="56" t="str">
        <f>IF('UT Cases'!M116="","",'UT Cases'!M116)</f>
        <v>GR_TH_03</v>
      </c>
      <c r="H115" s="56" t="str">
        <f>IF('UT Cases'!N116="","",'UT Cases'!N116)</f>
        <v>FAIL</v>
      </c>
      <c r="I115" s="56" t="str">
        <f>IF('UT Cases'!O116="","",'UT Cases'!O116)</f>
        <v>defect_03</v>
      </c>
      <c r="J115" s="56" t="str">
        <f>IF('UT Cases'!P116="","",'UT Cases'!P116)</f>
        <v>the pill details for patient, with the name entered, are getting updated even if incorrect patient number is specified. Will lead to problem when 2 patients are there in hospital records with the same name</v>
      </c>
      <c r="K115" s="57">
        <f>IF('UT Cases'!Q116="","",'UT Cases'!Q116)</f>
        <v>42521</v>
      </c>
      <c r="L115" s="57" t="str">
        <f>IF('UT Cases'!R116="","",'UT Cases'!R116)</f>
        <v>GR_TH_03</v>
      </c>
      <c r="M115" s="57" t="str">
        <f>IF('UT Cases'!S116="","",'UT Cases'!S116)</f>
        <v>PASS</v>
      </c>
      <c r="N115" s="57" t="str">
        <f>IF('UT Cases'!T116="","",'UT Cases'!T116)</f>
        <v/>
      </c>
      <c r="O115" s="57" t="str">
        <f>IF('UT Cases'!U116="","",'UT Cases'!U116)</f>
        <v>actual output is same as expected output</v>
      </c>
      <c r="P115" s="56" t="str">
        <f>IF('UT Cases'!V116="","",'UT Cases'!V116)</f>
        <v/>
      </c>
      <c r="Q115" s="56" t="str">
        <f>IF('UT Cases'!W116="","",'UT Cases'!W116)</f>
        <v/>
      </c>
      <c r="R115" s="56" t="str">
        <f>IF('UT Cases'!X116="","",'UT Cases'!X116)</f>
        <v/>
      </c>
      <c r="S115" s="56" t="str">
        <f>IF('UT Cases'!Y116="","",'UT Cases'!Y116)</f>
        <v/>
      </c>
      <c r="T115" s="56" t="str">
        <f>IF('UT Cases'!Z116="","",'UT Cases'!Z116)</f>
        <v/>
      </c>
      <c r="U115" s="57" t="str">
        <f>IF('UT Cases'!AA116="","",'UT Cases'!AA116)</f>
        <v/>
      </c>
      <c r="V115" s="57" t="str">
        <f>IF('UT Cases'!AB116="","",'UT Cases'!AB116)</f>
        <v/>
      </c>
      <c r="W115" s="57" t="str">
        <f>IF('UT Cases'!AC116="","",'UT Cases'!AC116)</f>
        <v/>
      </c>
      <c r="X115" s="57" t="str">
        <f>IF('UT Cases'!AD116="","",'UT Cases'!AD116)</f>
        <v/>
      </c>
      <c r="Y115" s="57" t="str">
        <f>IF('UT Cases'!AE116="","",'UT Cases'!AE116)</f>
        <v/>
      </c>
      <c r="Z115" s="56" t="str">
        <f>IF('UT Cases'!AF116="","",'UT Cases'!AF116)</f>
        <v/>
      </c>
      <c r="AA115" s="56" t="str">
        <f>IF('UT Cases'!AG116="","",'UT Cases'!AG116)</f>
        <v/>
      </c>
      <c r="AB115" s="56" t="str">
        <f>IF('UT Cases'!AH116="","",'UT Cases'!AH116)</f>
        <v/>
      </c>
      <c r="AC115" s="56" t="str">
        <f>IF('UT Cases'!AI116="","",'UT Cases'!AI116)</f>
        <v/>
      </c>
      <c r="AD115" s="56" t="str">
        <f>IF('UT Cases'!AJ116="","",'UT Cases'!AJ116)</f>
        <v/>
      </c>
    </row>
    <row r="116" spans="2:30" ht="120">
      <c r="B116" s="54">
        <f>IF('UT Cases'!B117="","",'UT Cases'!B117)</f>
        <v>109</v>
      </c>
      <c r="C116" s="54" t="str">
        <f>IF('UT Cases'!C117="","",'UT Cases'!C117)</f>
        <v>admin_profile</v>
      </c>
      <c r="D116" s="54" t="str">
        <f>IF('UT Cases'!D117="","",'UT Cases'!D117)</f>
        <v>update_pill_details_doctor_doesnt_exist</v>
      </c>
      <c r="E116" s="54" t="str">
        <f>IF('UT Cases'!H117="","",'UT Cases'!H117)</f>
        <v>NA</v>
      </c>
      <c r="F116" s="55">
        <f>IF('UT Cases'!L117="","",'UT Cases'!L117)</f>
        <v>42517</v>
      </c>
      <c r="G116" s="56" t="str">
        <f>IF('UT Cases'!M117="","",'UT Cases'!M117)</f>
        <v>GR_TH_03</v>
      </c>
      <c r="H116" s="56" t="str">
        <f>IF('UT Cases'!N117="","",'UT Cases'!N117)</f>
        <v>FAIL</v>
      </c>
      <c r="I116" s="56" t="str">
        <f>IF('UT Cases'!O117="","",'UT Cases'!O117)</f>
        <v>defect_04</v>
      </c>
      <c r="J116" s="56" t="str">
        <f>IF('UT Cases'!P117="","",'UT Cases'!P117)</f>
        <v>the pill details for doctor with the name entered, are getting updated even if incorrect doctor number is specified. Will lead to problem when 2 doctors are there in hospital records with the same name</v>
      </c>
      <c r="K116" s="57">
        <f>IF('UT Cases'!Q117="","",'UT Cases'!Q117)</f>
        <v>42521</v>
      </c>
      <c r="L116" s="57" t="str">
        <f>IF('UT Cases'!R117="","",'UT Cases'!R117)</f>
        <v>GR_TH_03</v>
      </c>
      <c r="M116" s="57" t="str">
        <f>IF('UT Cases'!S117="","",'UT Cases'!S117)</f>
        <v>PASS</v>
      </c>
      <c r="N116" s="57" t="str">
        <f>IF('UT Cases'!T117="","",'UT Cases'!T117)</f>
        <v/>
      </c>
      <c r="O116" s="57" t="str">
        <f>IF('UT Cases'!U117="","",'UT Cases'!U117)</f>
        <v>actual output is same as expected output</v>
      </c>
      <c r="P116" s="56" t="str">
        <f>IF('UT Cases'!V117="","",'UT Cases'!V117)</f>
        <v/>
      </c>
      <c r="Q116" s="56" t="str">
        <f>IF('UT Cases'!W117="","",'UT Cases'!W117)</f>
        <v/>
      </c>
      <c r="R116" s="56" t="str">
        <f>IF('UT Cases'!X117="","",'UT Cases'!X117)</f>
        <v/>
      </c>
      <c r="S116" s="56" t="str">
        <f>IF('UT Cases'!Y117="","",'UT Cases'!Y117)</f>
        <v/>
      </c>
      <c r="T116" s="56" t="str">
        <f>IF('UT Cases'!Z117="","",'UT Cases'!Z117)</f>
        <v/>
      </c>
      <c r="U116" s="57" t="str">
        <f>IF('UT Cases'!AA117="","",'UT Cases'!AA117)</f>
        <v/>
      </c>
      <c r="V116" s="57" t="str">
        <f>IF('UT Cases'!AB117="","",'UT Cases'!AB117)</f>
        <v/>
      </c>
      <c r="W116" s="57" t="str">
        <f>IF('UT Cases'!AC117="","",'UT Cases'!AC117)</f>
        <v/>
      </c>
      <c r="X116" s="57" t="str">
        <f>IF('UT Cases'!AD117="","",'UT Cases'!AD117)</f>
        <v/>
      </c>
      <c r="Y116" s="57" t="str">
        <f>IF('UT Cases'!AE117="","",'UT Cases'!AE117)</f>
        <v/>
      </c>
      <c r="Z116" s="56" t="str">
        <f>IF('UT Cases'!AF117="","",'UT Cases'!AF117)</f>
        <v/>
      </c>
      <c r="AA116" s="56" t="str">
        <f>IF('UT Cases'!AG117="","",'UT Cases'!AG117)</f>
        <v/>
      </c>
      <c r="AB116" s="56" t="str">
        <f>IF('UT Cases'!AH117="","",'UT Cases'!AH117)</f>
        <v/>
      </c>
      <c r="AC116" s="56" t="str">
        <f>IF('UT Cases'!AI117="","",'UT Cases'!AI117)</f>
        <v/>
      </c>
      <c r="AD116" s="56" t="str">
        <f>IF('UT Cases'!AJ117="","",'UT Cases'!AJ117)</f>
        <v/>
      </c>
    </row>
    <row r="117" spans="2:30">
      <c r="B117" s="54">
        <f>IF('UT Cases'!B118="","",'UT Cases'!B118)</f>
        <v>110</v>
      </c>
      <c r="C117" s="54" t="str">
        <f>IF('UT Cases'!C118="","",'UT Cases'!C118)</f>
        <v>admin_profile</v>
      </c>
      <c r="D117" s="54" t="str">
        <f>IF('UT Cases'!D118="","",'UT Cases'!D118)</f>
        <v>update_pill_details_form_calenderFields</v>
      </c>
      <c r="E117" s="54" t="str">
        <f>IF('UT Cases'!H118="","",'UT Cases'!H118)</f>
        <v>NA</v>
      </c>
      <c r="F117" s="55">
        <f>IF('UT Cases'!L118="","",'UT Cases'!L118)</f>
        <v>42517</v>
      </c>
      <c r="G117" s="56" t="str">
        <f>IF('UT Cases'!M118="","",'UT Cases'!M118)</f>
        <v>GR_TH_03</v>
      </c>
      <c r="H117" s="56" t="str">
        <f>IF('UT Cases'!N118="","",'UT Cases'!N118)</f>
        <v>PASS</v>
      </c>
      <c r="I117" s="56" t="str">
        <f>IF('UT Cases'!O118="","",'UT Cases'!O118)</f>
        <v/>
      </c>
      <c r="J117" s="56" t="str">
        <f>IF('UT Cases'!P118="","",'UT Cases'!P118)</f>
        <v/>
      </c>
      <c r="K117" s="57" t="str">
        <f>IF('UT Cases'!Q118="","",'UT Cases'!Q118)</f>
        <v/>
      </c>
      <c r="L117" s="57" t="str">
        <f>IF('UT Cases'!R118="","",'UT Cases'!R118)</f>
        <v/>
      </c>
      <c r="M117" s="57" t="str">
        <f>IF('UT Cases'!S118="","",'UT Cases'!S118)</f>
        <v/>
      </c>
      <c r="N117" s="57" t="str">
        <f>IF('UT Cases'!T118="","",'UT Cases'!T118)</f>
        <v/>
      </c>
      <c r="O117" s="57" t="str">
        <f>IF('UT Cases'!U118="","",'UT Cases'!U118)</f>
        <v/>
      </c>
      <c r="P117" s="56" t="str">
        <f>IF('UT Cases'!V118="","",'UT Cases'!V118)</f>
        <v/>
      </c>
      <c r="Q117" s="56" t="str">
        <f>IF('UT Cases'!W118="","",'UT Cases'!W118)</f>
        <v/>
      </c>
      <c r="R117" s="56" t="str">
        <f>IF('UT Cases'!X118="","",'UT Cases'!X118)</f>
        <v/>
      </c>
      <c r="S117" s="56" t="str">
        <f>IF('UT Cases'!Y118="","",'UT Cases'!Y118)</f>
        <v/>
      </c>
      <c r="T117" s="56" t="str">
        <f>IF('UT Cases'!Z118="","",'UT Cases'!Z118)</f>
        <v/>
      </c>
      <c r="U117" s="57" t="str">
        <f>IF('UT Cases'!AA118="","",'UT Cases'!AA118)</f>
        <v/>
      </c>
      <c r="V117" s="57" t="str">
        <f>IF('UT Cases'!AB118="","",'UT Cases'!AB118)</f>
        <v/>
      </c>
      <c r="W117" s="57" t="str">
        <f>IF('UT Cases'!AC118="","",'UT Cases'!AC118)</f>
        <v/>
      </c>
      <c r="X117" s="57" t="str">
        <f>IF('UT Cases'!AD118="","",'UT Cases'!AD118)</f>
        <v/>
      </c>
      <c r="Y117" s="57" t="str">
        <f>IF('UT Cases'!AE118="","",'UT Cases'!AE118)</f>
        <v/>
      </c>
      <c r="Z117" s="56" t="str">
        <f>IF('UT Cases'!AF118="","",'UT Cases'!AF118)</f>
        <v/>
      </c>
      <c r="AA117" s="56" t="str">
        <f>IF('UT Cases'!AG118="","",'UT Cases'!AG118)</f>
        <v/>
      </c>
      <c r="AB117" s="56" t="str">
        <f>IF('UT Cases'!AH118="","",'UT Cases'!AH118)</f>
        <v/>
      </c>
      <c r="AC117" s="56" t="str">
        <f>IF('UT Cases'!AI118="","",'UT Cases'!AI118)</f>
        <v/>
      </c>
      <c r="AD117" s="56" t="str">
        <f>IF('UT Cases'!AJ118="","",'UT Cases'!AJ118)</f>
        <v/>
      </c>
    </row>
    <row r="118" spans="2:30">
      <c r="B118" s="54">
        <f>IF('UT Cases'!B119="","",'UT Cases'!B119)</f>
        <v>111</v>
      </c>
      <c r="C118" s="54" t="str">
        <f>IF('UT Cases'!C119="","",'UT Cases'!C119)</f>
        <v>admin_profile</v>
      </c>
      <c r="D118" s="54" t="str">
        <f>IF('UT Cases'!D119="","",'UT Cases'!D119)</f>
        <v>update_pill_details_form_timeField</v>
      </c>
      <c r="E118" s="54" t="str">
        <f>IF('UT Cases'!H119="","",'UT Cases'!H119)</f>
        <v>NA</v>
      </c>
      <c r="F118" s="55">
        <f>IF('UT Cases'!L119="","",'UT Cases'!L119)</f>
        <v>42517</v>
      </c>
      <c r="G118" s="56" t="str">
        <f>IF('UT Cases'!M119="","",'UT Cases'!M119)</f>
        <v>GR_TH_03</v>
      </c>
      <c r="H118" s="56" t="str">
        <f>IF('UT Cases'!N119="","",'UT Cases'!N119)</f>
        <v>PASS</v>
      </c>
      <c r="I118" s="56" t="str">
        <f>IF('UT Cases'!O119="","",'UT Cases'!O119)</f>
        <v/>
      </c>
      <c r="J118" s="56" t="str">
        <f>IF('UT Cases'!P119="","",'UT Cases'!P119)</f>
        <v/>
      </c>
      <c r="K118" s="57" t="str">
        <f>IF('UT Cases'!Q119="","",'UT Cases'!Q119)</f>
        <v/>
      </c>
      <c r="L118" s="57" t="str">
        <f>IF('UT Cases'!R119="","",'UT Cases'!R119)</f>
        <v/>
      </c>
      <c r="M118" s="57" t="str">
        <f>IF('UT Cases'!S119="","",'UT Cases'!S119)</f>
        <v/>
      </c>
      <c r="N118" s="57" t="str">
        <f>IF('UT Cases'!T119="","",'UT Cases'!T119)</f>
        <v/>
      </c>
      <c r="O118" s="57" t="str">
        <f>IF('UT Cases'!U119="","",'UT Cases'!U119)</f>
        <v/>
      </c>
      <c r="P118" s="56" t="str">
        <f>IF('UT Cases'!V119="","",'UT Cases'!V119)</f>
        <v/>
      </c>
      <c r="Q118" s="56" t="str">
        <f>IF('UT Cases'!W119="","",'UT Cases'!W119)</f>
        <v/>
      </c>
      <c r="R118" s="56" t="str">
        <f>IF('UT Cases'!X119="","",'UT Cases'!X119)</f>
        <v/>
      </c>
      <c r="S118" s="56" t="str">
        <f>IF('UT Cases'!Y119="","",'UT Cases'!Y119)</f>
        <v/>
      </c>
      <c r="T118" s="56" t="str">
        <f>IF('UT Cases'!Z119="","",'UT Cases'!Z119)</f>
        <v/>
      </c>
      <c r="U118" s="57" t="str">
        <f>IF('UT Cases'!AA119="","",'UT Cases'!AA119)</f>
        <v/>
      </c>
      <c r="V118" s="57" t="str">
        <f>IF('UT Cases'!AB119="","",'UT Cases'!AB119)</f>
        <v/>
      </c>
      <c r="W118" s="57" t="str">
        <f>IF('UT Cases'!AC119="","",'UT Cases'!AC119)</f>
        <v/>
      </c>
      <c r="X118" s="57" t="str">
        <f>IF('UT Cases'!AD119="","",'UT Cases'!AD119)</f>
        <v/>
      </c>
      <c r="Y118" s="57" t="str">
        <f>IF('UT Cases'!AE119="","",'UT Cases'!AE119)</f>
        <v/>
      </c>
      <c r="Z118" s="56" t="str">
        <f>IF('UT Cases'!AF119="","",'UT Cases'!AF119)</f>
        <v/>
      </c>
      <c r="AA118" s="56" t="str">
        <f>IF('UT Cases'!AG119="","",'UT Cases'!AG119)</f>
        <v/>
      </c>
      <c r="AB118" s="56" t="str">
        <f>IF('UT Cases'!AH119="","",'UT Cases'!AH119)</f>
        <v/>
      </c>
      <c r="AC118" s="56" t="str">
        <f>IF('UT Cases'!AI119="","",'UT Cases'!AI119)</f>
        <v/>
      </c>
      <c r="AD118" s="56" t="str">
        <f>IF('UT Cases'!AJ119="","",'UT Cases'!AJ119)</f>
        <v/>
      </c>
    </row>
    <row r="119" spans="2:30">
      <c r="B119" s="54">
        <f>IF('UT Cases'!B120="","",'UT Cases'!B120)</f>
        <v>112</v>
      </c>
      <c r="C119" s="54" t="str">
        <f>IF('UT Cases'!C120="","",'UT Cases'!C120)</f>
        <v xml:space="preserve"> bookAppointment</v>
      </c>
      <c r="D119" s="54" t="str">
        <f>IF('UT Cases'!D120="","",'UT Cases'!D120)</f>
        <v>doctor_name_predisplayed</v>
      </c>
      <c r="E119" s="54" t="str">
        <f>IF('UT Cases'!H120="","",'UT Cases'!H120)</f>
        <v>NA</v>
      </c>
      <c r="F119" s="55">
        <f>IF('UT Cases'!L120="","",'UT Cases'!L120)</f>
        <v>42517</v>
      </c>
      <c r="G119" s="56" t="str">
        <f>IF('UT Cases'!M120="","",'UT Cases'!M120)</f>
        <v>GR_TH_03</v>
      </c>
      <c r="H119" s="56" t="str">
        <f>IF('UT Cases'!N120="","",'UT Cases'!N120)</f>
        <v>PASS</v>
      </c>
      <c r="I119" s="56" t="str">
        <f>IF('UT Cases'!O120="","",'UT Cases'!O120)</f>
        <v/>
      </c>
      <c r="J119" s="56" t="str">
        <f>IF('UT Cases'!P120="","",'UT Cases'!P120)</f>
        <v/>
      </c>
      <c r="K119" s="57" t="str">
        <f>IF('UT Cases'!Q120="","",'UT Cases'!Q120)</f>
        <v/>
      </c>
      <c r="L119" s="57" t="str">
        <f>IF('UT Cases'!R120="","",'UT Cases'!R120)</f>
        <v/>
      </c>
      <c r="M119" s="57" t="str">
        <f>IF('UT Cases'!S120="","",'UT Cases'!S120)</f>
        <v/>
      </c>
      <c r="N119" s="57" t="str">
        <f>IF('UT Cases'!T120="","",'UT Cases'!T120)</f>
        <v/>
      </c>
      <c r="O119" s="57" t="str">
        <f>IF('UT Cases'!U120="","",'UT Cases'!U120)</f>
        <v/>
      </c>
      <c r="P119" s="56" t="str">
        <f>IF('UT Cases'!V120="","",'UT Cases'!V120)</f>
        <v/>
      </c>
      <c r="Q119" s="56" t="str">
        <f>IF('UT Cases'!W120="","",'UT Cases'!W120)</f>
        <v/>
      </c>
      <c r="R119" s="56" t="str">
        <f>IF('UT Cases'!X120="","",'UT Cases'!X120)</f>
        <v/>
      </c>
      <c r="S119" s="56" t="str">
        <f>IF('UT Cases'!Y120="","",'UT Cases'!Y120)</f>
        <v/>
      </c>
      <c r="T119" s="56" t="str">
        <f>IF('UT Cases'!Z120="","",'UT Cases'!Z120)</f>
        <v/>
      </c>
      <c r="U119" s="57" t="str">
        <f>IF('UT Cases'!AA120="","",'UT Cases'!AA120)</f>
        <v/>
      </c>
      <c r="V119" s="57" t="str">
        <f>IF('UT Cases'!AB120="","",'UT Cases'!AB120)</f>
        <v/>
      </c>
      <c r="W119" s="57" t="str">
        <f>IF('UT Cases'!AC120="","",'UT Cases'!AC120)</f>
        <v/>
      </c>
      <c r="X119" s="57" t="str">
        <f>IF('UT Cases'!AD120="","",'UT Cases'!AD120)</f>
        <v/>
      </c>
      <c r="Y119" s="57" t="str">
        <f>IF('UT Cases'!AE120="","",'UT Cases'!AE120)</f>
        <v/>
      </c>
      <c r="Z119" s="56" t="str">
        <f>IF('UT Cases'!AF120="","",'UT Cases'!AF120)</f>
        <v/>
      </c>
      <c r="AA119" s="56" t="str">
        <f>IF('UT Cases'!AG120="","",'UT Cases'!AG120)</f>
        <v/>
      </c>
      <c r="AB119" s="56" t="str">
        <f>IF('UT Cases'!AH120="","",'UT Cases'!AH120)</f>
        <v/>
      </c>
      <c r="AC119" s="56" t="str">
        <f>IF('UT Cases'!AI120="","",'UT Cases'!AI120)</f>
        <v/>
      </c>
      <c r="AD119" s="56" t="str">
        <f>IF('UT Cases'!AJ120="","",'UT Cases'!AJ120)</f>
        <v/>
      </c>
    </row>
    <row r="120" spans="2:30">
      <c r="B120" s="54">
        <f>IF('UT Cases'!B121="","",'UT Cases'!B121)</f>
        <v>113</v>
      </c>
      <c r="C120" s="54" t="str">
        <f>IF('UT Cases'!C121="","",'UT Cases'!C121)</f>
        <v>doctor_profile</v>
      </c>
      <c r="D120" s="54" t="str">
        <f>IF('UT Cases'!D121="","",'UT Cases'!D121)</f>
        <v>login</v>
      </c>
      <c r="E120" s="54" t="str">
        <f>IF('UT Cases'!H121="","",'UT Cases'!H121)</f>
        <v>NA</v>
      </c>
      <c r="F120" s="55">
        <f>IF('UT Cases'!L121="","",'UT Cases'!L121)</f>
        <v>42517</v>
      </c>
      <c r="G120" s="56" t="str">
        <f>IF('UT Cases'!M121="","",'UT Cases'!M121)</f>
        <v>GR_TH_03</v>
      </c>
      <c r="H120" s="56" t="str">
        <f>IF('UT Cases'!N121="","",'UT Cases'!N121)</f>
        <v>PASS</v>
      </c>
      <c r="I120" s="56" t="str">
        <f>IF('UT Cases'!O121="","",'UT Cases'!O121)</f>
        <v/>
      </c>
      <c r="J120" s="56" t="str">
        <f>IF('UT Cases'!P121="","",'UT Cases'!P121)</f>
        <v/>
      </c>
      <c r="K120" s="57" t="str">
        <f>IF('UT Cases'!Q121="","",'UT Cases'!Q121)</f>
        <v/>
      </c>
      <c r="L120" s="57" t="str">
        <f>IF('UT Cases'!R121="","",'UT Cases'!R121)</f>
        <v/>
      </c>
      <c r="M120" s="57" t="str">
        <f>IF('UT Cases'!S121="","",'UT Cases'!S121)</f>
        <v/>
      </c>
      <c r="N120" s="57" t="str">
        <f>IF('UT Cases'!T121="","",'UT Cases'!T121)</f>
        <v/>
      </c>
      <c r="O120" s="57" t="str">
        <f>IF('UT Cases'!U121="","",'UT Cases'!U121)</f>
        <v/>
      </c>
      <c r="P120" s="56" t="str">
        <f>IF('UT Cases'!V121="","",'UT Cases'!V121)</f>
        <v/>
      </c>
      <c r="Q120" s="56" t="str">
        <f>IF('UT Cases'!W121="","",'UT Cases'!W121)</f>
        <v/>
      </c>
      <c r="R120" s="56" t="str">
        <f>IF('UT Cases'!X121="","",'UT Cases'!X121)</f>
        <v/>
      </c>
      <c r="S120" s="56" t="str">
        <f>IF('UT Cases'!Y121="","",'UT Cases'!Y121)</f>
        <v/>
      </c>
      <c r="T120" s="56" t="str">
        <f>IF('UT Cases'!Z121="","",'UT Cases'!Z121)</f>
        <v/>
      </c>
      <c r="U120" s="57" t="str">
        <f>IF('UT Cases'!AA121="","",'UT Cases'!AA121)</f>
        <v/>
      </c>
      <c r="V120" s="57" t="str">
        <f>IF('UT Cases'!AB121="","",'UT Cases'!AB121)</f>
        <v/>
      </c>
      <c r="W120" s="57" t="str">
        <f>IF('UT Cases'!AC121="","",'UT Cases'!AC121)</f>
        <v/>
      </c>
      <c r="X120" s="57" t="str">
        <f>IF('UT Cases'!AD121="","",'UT Cases'!AD121)</f>
        <v/>
      </c>
      <c r="Y120" s="57" t="str">
        <f>IF('UT Cases'!AE121="","",'UT Cases'!AE121)</f>
        <v/>
      </c>
      <c r="Z120" s="56" t="str">
        <f>IF('UT Cases'!AF121="","",'UT Cases'!AF121)</f>
        <v/>
      </c>
      <c r="AA120" s="56" t="str">
        <f>IF('UT Cases'!AG121="","",'UT Cases'!AG121)</f>
        <v/>
      </c>
      <c r="AB120" s="56" t="str">
        <f>IF('UT Cases'!AH121="","",'UT Cases'!AH121)</f>
        <v/>
      </c>
      <c r="AC120" s="56" t="str">
        <f>IF('UT Cases'!AI121="","",'UT Cases'!AI121)</f>
        <v/>
      </c>
      <c r="AD120" s="56" t="str">
        <f>IF('UT Cases'!AJ121="","",'UT Cases'!AJ121)</f>
        <v/>
      </c>
    </row>
    <row r="121" spans="2:30">
      <c r="B121" s="54">
        <f>IF('UT Cases'!B122="","",'UT Cases'!B122)</f>
        <v>114</v>
      </c>
      <c r="C121" s="54" t="str">
        <f>IF('UT Cases'!C122="","",'UT Cases'!C122)</f>
        <v>doctor_profile</v>
      </c>
      <c r="D121" s="54" t="str">
        <f>IF('UT Cases'!D122="","",'UT Cases'!D122)</f>
        <v>my_profile</v>
      </c>
      <c r="E121" s="54" t="str">
        <f>IF('UT Cases'!H122="","",'UT Cases'!H122)</f>
        <v>NA</v>
      </c>
      <c r="F121" s="55">
        <f>IF('UT Cases'!L122="","",'UT Cases'!L122)</f>
        <v>42517</v>
      </c>
      <c r="G121" s="56" t="str">
        <f>IF('UT Cases'!M122="","",'UT Cases'!M122)</f>
        <v>GR_TH_03</v>
      </c>
      <c r="H121" s="56" t="str">
        <f>IF('UT Cases'!N122="","",'UT Cases'!N122)</f>
        <v>PASS</v>
      </c>
      <c r="I121" s="56" t="str">
        <f>IF('UT Cases'!O122="","",'UT Cases'!O122)</f>
        <v/>
      </c>
      <c r="J121" s="56" t="str">
        <f>IF('UT Cases'!P122="","",'UT Cases'!P122)</f>
        <v/>
      </c>
      <c r="K121" s="57" t="str">
        <f>IF('UT Cases'!Q122="","",'UT Cases'!Q122)</f>
        <v/>
      </c>
      <c r="L121" s="57" t="str">
        <f>IF('UT Cases'!R122="","",'UT Cases'!R122)</f>
        <v/>
      </c>
      <c r="M121" s="57" t="str">
        <f>IF('UT Cases'!S122="","",'UT Cases'!S122)</f>
        <v/>
      </c>
      <c r="N121" s="57" t="str">
        <f>IF('UT Cases'!T122="","",'UT Cases'!T122)</f>
        <v/>
      </c>
      <c r="O121" s="57" t="str">
        <f>IF('UT Cases'!U122="","",'UT Cases'!U122)</f>
        <v/>
      </c>
      <c r="P121" s="56" t="str">
        <f>IF('UT Cases'!V122="","",'UT Cases'!V122)</f>
        <v/>
      </c>
      <c r="Q121" s="56" t="str">
        <f>IF('UT Cases'!W122="","",'UT Cases'!W122)</f>
        <v/>
      </c>
      <c r="R121" s="56" t="str">
        <f>IF('UT Cases'!X122="","",'UT Cases'!X122)</f>
        <v/>
      </c>
      <c r="S121" s="56" t="str">
        <f>IF('UT Cases'!Y122="","",'UT Cases'!Y122)</f>
        <v/>
      </c>
      <c r="T121" s="56" t="str">
        <f>IF('UT Cases'!Z122="","",'UT Cases'!Z122)</f>
        <v/>
      </c>
      <c r="U121" s="57" t="str">
        <f>IF('UT Cases'!AA122="","",'UT Cases'!AA122)</f>
        <v/>
      </c>
      <c r="V121" s="57" t="str">
        <f>IF('UT Cases'!AB122="","",'UT Cases'!AB122)</f>
        <v/>
      </c>
      <c r="W121" s="57" t="str">
        <f>IF('UT Cases'!AC122="","",'UT Cases'!AC122)</f>
        <v/>
      </c>
      <c r="X121" s="57" t="str">
        <f>IF('UT Cases'!AD122="","",'UT Cases'!AD122)</f>
        <v/>
      </c>
      <c r="Y121" s="57" t="str">
        <f>IF('UT Cases'!AE122="","",'UT Cases'!AE122)</f>
        <v/>
      </c>
      <c r="Z121" s="56" t="str">
        <f>IF('UT Cases'!AF122="","",'UT Cases'!AF122)</f>
        <v/>
      </c>
      <c r="AA121" s="56" t="str">
        <f>IF('UT Cases'!AG122="","",'UT Cases'!AG122)</f>
        <v/>
      </c>
      <c r="AB121" s="56" t="str">
        <f>IF('UT Cases'!AH122="","",'UT Cases'!AH122)</f>
        <v/>
      </c>
      <c r="AC121" s="56" t="str">
        <f>IF('UT Cases'!AI122="","",'UT Cases'!AI122)</f>
        <v/>
      </c>
      <c r="AD121" s="56" t="str">
        <f>IF('UT Cases'!AJ122="","",'UT Cases'!AJ122)</f>
        <v/>
      </c>
    </row>
    <row r="122" spans="2:30">
      <c r="B122" s="54">
        <f>IF('UT Cases'!B123="","",'UT Cases'!B123)</f>
        <v>115</v>
      </c>
      <c r="C122" s="54" t="str">
        <f>IF('UT Cases'!C123="","",'UT Cases'!C123)</f>
        <v>doctor_profile</v>
      </c>
      <c r="D122" s="54" t="str">
        <f>IF('UT Cases'!D123="","",'UT Cases'!D123)</f>
        <v>todays_appoinments</v>
      </c>
      <c r="E122" s="54" t="str">
        <f>IF('UT Cases'!H123="","",'UT Cases'!H123)</f>
        <v>NA</v>
      </c>
      <c r="F122" s="55">
        <f>IF('UT Cases'!L123="","",'UT Cases'!L123)</f>
        <v>42517</v>
      </c>
      <c r="G122" s="56" t="str">
        <f>IF('UT Cases'!M123="","",'UT Cases'!M123)</f>
        <v>GR_TH_03</v>
      </c>
      <c r="H122" s="56" t="str">
        <f>IF('UT Cases'!N123="","",'UT Cases'!N123)</f>
        <v>PASS</v>
      </c>
      <c r="I122" s="56" t="str">
        <f>IF('UT Cases'!O123="","",'UT Cases'!O123)</f>
        <v/>
      </c>
      <c r="J122" s="56" t="str">
        <f>IF('UT Cases'!P123="","",'UT Cases'!P123)</f>
        <v/>
      </c>
      <c r="K122" s="57" t="str">
        <f>IF('UT Cases'!Q123="","",'UT Cases'!Q123)</f>
        <v/>
      </c>
      <c r="L122" s="57" t="str">
        <f>IF('UT Cases'!R123="","",'UT Cases'!R123)</f>
        <v/>
      </c>
      <c r="M122" s="57" t="str">
        <f>IF('UT Cases'!S123="","",'UT Cases'!S123)</f>
        <v/>
      </c>
      <c r="N122" s="57" t="str">
        <f>IF('UT Cases'!T123="","",'UT Cases'!T123)</f>
        <v/>
      </c>
      <c r="O122" s="57" t="str">
        <f>IF('UT Cases'!U123="","",'UT Cases'!U123)</f>
        <v/>
      </c>
      <c r="P122" s="56" t="str">
        <f>IF('UT Cases'!V123="","",'UT Cases'!V123)</f>
        <v/>
      </c>
      <c r="Q122" s="56" t="str">
        <f>IF('UT Cases'!W123="","",'UT Cases'!W123)</f>
        <v/>
      </c>
      <c r="R122" s="56" t="str">
        <f>IF('UT Cases'!X123="","",'UT Cases'!X123)</f>
        <v/>
      </c>
      <c r="S122" s="56" t="str">
        <f>IF('UT Cases'!Y123="","",'UT Cases'!Y123)</f>
        <v/>
      </c>
      <c r="T122" s="56" t="str">
        <f>IF('UT Cases'!Z123="","",'UT Cases'!Z123)</f>
        <v/>
      </c>
      <c r="U122" s="57" t="str">
        <f>IF('UT Cases'!AA123="","",'UT Cases'!AA123)</f>
        <v/>
      </c>
      <c r="V122" s="57" t="str">
        <f>IF('UT Cases'!AB123="","",'UT Cases'!AB123)</f>
        <v/>
      </c>
      <c r="W122" s="57" t="str">
        <f>IF('UT Cases'!AC123="","",'UT Cases'!AC123)</f>
        <v/>
      </c>
      <c r="X122" s="57" t="str">
        <f>IF('UT Cases'!AD123="","",'UT Cases'!AD123)</f>
        <v/>
      </c>
      <c r="Y122" s="57" t="str">
        <f>IF('UT Cases'!AE123="","",'UT Cases'!AE123)</f>
        <v/>
      </c>
      <c r="Z122" s="56" t="str">
        <f>IF('UT Cases'!AF123="","",'UT Cases'!AF123)</f>
        <v/>
      </c>
      <c r="AA122" s="56" t="str">
        <f>IF('UT Cases'!AG123="","",'UT Cases'!AG123)</f>
        <v/>
      </c>
      <c r="AB122" s="56" t="str">
        <f>IF('UT Cases'!AH123="","",'UT Cases'!AH123)</f>
        <v/>
      </c>
      <c r="AC122" s="56" t="str">
        <f>IF('UT Cases'!AI123="","",'UT Cases'!AI123)</f>
        <v/>
      </c>
      <c r="AD122" s="56" t="str">
        <f>IF('UT Cases'!AJ123="","",'UT Cases'!AJ123)</f>
        <v/>
      </c>
    </row>
    <row r="123" spans="2:30">
      <c r="B123" s="54">
        <f>IF('UT Cases'!B124="","",'UT Cases'!B124)</f>
        <v>116</v>
      </c>
      <c r="C123" s="54" t="str">
        <f>IF('UT Cases'!C124="","",'UT Cases'!C124)</f>
        <v xml:space="preserve"> login</v>
      </c>
      <c r="D123" s="54" t="str">
        <f>IF('UT Cases'!D124="","",'UT Cases'!D124)</f>
        <v>Welcome</v>
      </c>
      <c r="E123" s="54" t="str">
        <f>IF('UT Cases'!H124="","",'UT Cases'!H124)</f>
        <v>NA</v>
      </c>
      <c r="F123" s="55">
        <f>IF('UT Cases'!L124="","",'UT Cases'!L124)</f>
        <v>42517</v>
      </c>
      <c r="G123" s="56" t="str">
        <f>IF('UT Cases'!M124="","",'UT Cases'!M124)</f>
        <v>GR_TH_03</v>
      </c>
      <c r="H123" s="56" t="str">
        <f>IF('UT Cases'!N124="","",'UT Cases'!N124)</f>
        <v>PASS</v>
      </c>
      <c r="I123" s="56" t="str">
        <f>IF('UT Cases'!O124="","",'UT Cases'!O124)</f>
        <v/>
      </c>
      <c r="J123" s="56" t="str">
        <f>IF('UT Cases'!P124="","",'UT Cases'!P124)</f>
        <v/>
      </c>
      <c r="K123" s="57" t="str">
        <f>IF('UT Cases'!Q124="","",'UT Cases'!Q124)</f>
        <v/>
      </c>
      <c r="L123" s="57" t="str">
        <f>IF('UT Cases'!R124="","",'UT Cases'!R124)</f>
        <v/>
      </c>
      <c r="M123" s="57" t="str">
        <f>IF('UT Cases'!S124="","",'UT Cases'!S124)</f>
        <v/>
      </c>
      <c r="N123" s="57" t="str">
        <f>IF('UT Cases'!T124="","",'UT Cases'!T124)</f>
        <v/>
      </c>
      <c r="O123" s="57" t="str">
        <f>IF('UT Cases'!U124="","",'UT Cases'!U124)</f>
        <v/>
      </c>
      <c r="P123" s="56" t="str">
        <f>IF('UT Cases'!V124="","",'UT Cases'!V124)</f>
        <v/>
      </c>
      <c r="Q123" s="56" t="str">
        <f>IF('UT Cases'!W124="","",'UT Cases'!W124)</f>
        <v/>
      </c>
      <c r="R123" s="56" t="str">
        <f>IF('UT Cases'!X124="","",'UT Cases'!X124)</f>
        <v/>
      </c>
      <c r="S123" s="56" t="str">
        <f>IF('UT Cases'!Y124="","",'UT Cases'!Y124)</f>
        <v/>
      </c>
      <c r="T123" s="56" t="str">
        <f>IF('UT Cases'!Z124="","",'UT Cases'!Z124)</f>
        <v/>
      </c>
      <c r="U123" s="57" t="str">
        <f>IF('UT Cases'!AA124="","",'UT Cases'!AA124)</f>
        <v/>
      </c>
      <c r="V123" s="57" t="str">
        <f>IF('UT Cases'!AB124="","",'UT Cases'!AB124)</f>
        <v/>
      </c>
      <c r="W123" s="57" t="str">
        <f>IF('UT Cases'!AC124="","",'UT Cases'!AC124)</f>
        <v/>
      </c>
      <c r="X123" s="57" t="str">
        <f>IF('UT Cases'!AD124="","",'UT Cases'!AD124)</f>
        <v/>
      </c>
      <c r="Y123" s="57" t="str">
        <f>IF('UT Cases'!AE124="","",'UT Cases'!AE124)</f>
        <v/>
      </c>
      <c r="Z123" s="56" t="str">
        <f>IF('UT Cases'!AF124="","",'UT Cases'!AF124)</f>
        <v/>
      </c>
      <c r="AA123" s="56" t="str">
        <f>IF('UT Cases'!AG124="","",'UT Cases'!AG124)</f>
        <v/>
      </c>
      <c r="AB123" s="56" t="str">
        <f>IF('UT Cases'!AH124="","",'UT Cases'!AH124)</f>
        <v/>
      </c>
      <c r="AC123" s="56" t="str">
        <f>IF('UT Cases'!AI124="","",'UT Cases'!AI124)</f>
        <v/>
      </c>
      <c r="AD123" s="56" t="str">
        <f>IF('UT Cases'!AJ124="","",'UT Cases'!AJ124)</f>
        <v/>
      </c>
    </row>
    <row r="124" spans="2:30">
      <c r="B124" s="54">
        <f>IF('UT Cases'!B125="","",'UT Cases'!B125)</f>
        <v>117</v>
      </c>
      <c r="C124" s="54" t="str">
        <f>IF('UT Cases'!C125="","",'UT Cases'!C125)</f>
        <v>cache</v>
      </c>
      <c r="D124" s="54" t="str">
        <f>IF('UT Cases'!D125="","",'UT Cases'!D125)</f>
        <v>cache_clear</v>
      </c>
      <c r="E124" s="54" t="str">
        <f>IF('UT Cases'!H125="","",'UT Cases'!H125)</f>
        <v>NA</v>
      </c>
      <c r="F124" s="55">
        <f>IF('UT Cases'!L125="","",'UT Cases'!L125)</f>
        <v>42517</v>
      </c>
      <c r="G124" s="56" t="str">
        <f>IF('UT Cases'!M125="","",'UT Cases'!M125)</f>
        <v>GR_TH_03</v>
      </c>
      <c r="H124" s="56" t="str">
        <f>IF('UT Cases'!N125="","",'UT Cases'!N125)</f>
        <v>PASS</v>
      </c>
      <c r="I124" s="56" t="str">
        <f>IF('UT Cases'!O125="","",'UT Cases'!O125)</f>
        <v/>
      </c>
      <c r="J124" s="56" t="str">
        <f>IF('UT Cases'!P125="","",'UT Cases'!P125)</f>
        <v/>
      </c>
      <c r="K124" s="57" t="str">
        <f>IF('UT Cases'!Q125="","",'UT Cases'!Q125)</f>
        <v/>
      </c>
      <c r="L124" s="57" t="str">
        <f>IF('UT Cases'!R125="","",'UT Cases'!R125)</f>
        <v/>
      </c>
      <c r="M124" s="57" t="str">
        <f>IF('UT Cases'!S125="","",'UT Cases'!S125)</f>
        <v/>
      </c>
      <c r="N124" s="57" t="str">
        <f>IF('UT Cases'!T125="","",'UT Cases'!T125)</f>
        <v/>
      </c>
      <c r="O124" s="57" t="str">
        <f>IF('UT Cases'!U125="","",'UT Cases'!U125)</f>
        <v/>
      </c>
      <c r="P124" s="56" t="str">
        <f>IF('UT Cases'!V125="","",'UT Cases'!V125)</f>
        <v/>
      </c>
      <c r="Q124" s="56" t="str">
        <f>IF('UT Cases'!W125="","",'UT Cases'!W125)</f>
        <v/>
      </c>
      <c r="R124" s="56" t="str">
        <f>IF('UT Cases'!X125="","",'UT Cases'!X125)</f>
        <v/>
      </c>
      <c r="S124" s="56" t="str">
        <f>IF('UT Cases'!Y125="","",'UT Cases'!Y125)</f>
        <v/>
      </c>
      <c r="T124" s="56" t="str">
        <f>IF('UT Cases'!Z125="","",'UT Cases'!Z125)</f>
        <v/>
      </c>
      <c r="U124" s="57" t="str">
        <f>IF('UT Cases'!AA125="","",'UT Cases'!AA125)</f>
        <v/>
      </c>
      <c r="V124" s="57" t="str">
        <f>IF('UT Cases'!AB125="","",'UT Cases'!AB125)</f>
        <v/>
      </c>
      <c r="W124" s="57" t="str">
        <f>IF('UT Cases'!AC125="","",'UT Cases'!AC125)</f>
        <v/>
      </c>
      <c r="X124" s="57" t="str">
        <f>IF('UT Cases'!AD125="","",'UT Cases'!AD125)</f>
        <v/>
      </c>
      <c r="Y124" s="57" t="str">
        <f>IF('UT Cases'!AE125="","",'UT Cases'!AE125)</f>
        <v/>
      </c>
      <c r="Z124" s="56" t="str">
        <f>IF('UT Cases'!AF125="","",'UT Cases'!AF125)</f>
        <v/>
      </c>
      <c r="AA124" s="56" t="str">
        <f>IF('UT Cases'!AG125="","",'UT Cases'!AG125)</f>
        <v/>
      </c>
      <c r="AB124" s="56" t="str">
        <f>IF('UT Cases'!AH125="","",'UT Cases'!AH125)</f>
        <v/>
      </c>
      <c r="AC124" s="56" t="str">
        <f>IF('UT Cases'!AI125="","",'UT Cases'!AI125)</f>
        <v/>
      </c>
      <c r="AD124" s="56" t="str">
        <f>IF('UT Cases'!AJ125="","",'UT Cases'!AJ125)</f>
        <v/>
      </c>
    </row>
    <row r="125" spans="2:30" ht="36">
      <c r="B125" s="54">
        <f>IF('UT Cases'!B126="","",'UT Cases'!B126)</f>
        <v>118</v>
      </c>
      <c r="C125" s="54" t="str">
        <f>IF('UT Cases'!C126="","",'UT Cases'!C126)</f>
        <v>patient_profile</v>
      </c>
      <c r="D125" s="54" t="str">
        <f>IF('UT Cases'!D126="","",'UT Cases'!D126)</f>
        <v>cancel_appointment</v>
      </c>
      <c r="E125" s="54" t="str">
        <f>IF('UT Cases'!H126="","",'UT Cases'!H126)</f>
        <v>NA</v>
      </c>
      <c r="F125" s="55">
        <f>IF('UT Cases'!L126="","",'UT Cases'!L126)</f>
        <v>42517</v>
      </c>
      <c r="G125" s="56" t="str">
        <f>IF('UT Cases'!M126="","",'UT Cases'!M126)</f>
        <v>GR_TH_03</v>
      </c>
      <c r="H125" s="56" t="str">
        <f>IF('UT Cases'!N126="","",'UT Cases'!N126)</f>
        <v>FAIL</v>
      </c>
      <c r="I125" s="56" t="str">
        <f>IF('UT Cases'!O126="","",'UT Cases'!O126)</f>
        <v>defect_05</v>
      </c>
      <c r="J125" s="56" t="str">
        <f>IF('UT Cases'!P126="","",'UT Cases'!P126)</f>
        <v>there is no option for a patient to delete his/her appointment</v>
      </c>
      <c r="K125" s="57">
        <f>IF('UT Cases'!Q126="","",'UT Cases'!Q126)</f>
        <v>42521</v>
      </c>
      <c r="L125" s="57" t="str">
        <f>IF('UT Cases'!R126="","",'UT Cases'!R126)</f>
        <v>GR_TH_03</v>
      </c>
      <c r="M125" s="57" t="str">
        <f>IF('UT Cases'!S126="","",'UT Cases'!S126)</f>
        <v>PASS</v>
      </c>
      <c r="N125" s="57" t="str">
        <f>IF('UT Cases'!T126="","",'UT Cases'!T126)</f>
        <v/>
      </c>
      <c r="O125" s="57" t="str">
        <f>IF('UT Cases'!U126="","",'UT Cases'!U126)</f>
        <v>actual output is same as expected output</v>
      </c>
      <c r="P125" s="56" t="str">
        <f>IF('UT Cases'!V126="","",'UT Cases'!V126)</f>
        <v/>
      </c>
      <c r="Q125" s="56" t="str">
        <f>IF('UT Cases'!W126="","",'UT Cases'!W126)</f>
        <v/>
      </c>
      <c r="R125" s="56" t="str">
        <f>IF('UT Cases'!X126="","",'UT Cases'!X126)</f>
        <v/>
      </c>
      <c r="S125" s="56" t="str">
        <f>IF('UT Cases'!Y126="","",'UT Cases'!Y126)</f>
        <v/>
      </c>
      <c r="T125" s="56" t="str">
        <f>IF('UT Cases'!Z126="","",'UT Cases'!Z126)</f>
        <v/>
      </c>
      <c r="U125" s="57" t="str">
        <f>IF('UT Cases'!AA126="","",'UT Cases'!AA126)</f>
        <v/>
      </c>
      <c r="V125" s="57" t="str">
        <f>IF('UT Cases'!AB126="","",'UT Cases'!AB126)</f>
        <v/>
      </c>
      <c r="W125" s="57" t="str">
        <f>IF('UT Cases'!AC126="","",'UT Cases'!AC126)</f>
        <v/>
      </c>
      <c r="X125" s="57" t="str">
        <f>IF('UT Cases'!AD126="","",'UT Cases'!AD126)</f>
        <v/>
      </c>
      <c r="Y125" s="57" t="str">
        <f>IF('UT Cases'!AE126="","",'UT Cases'!AE126)</f>
        <v/>
      </c>
      <c r="Z125" s="56" t="str">
        <f>IF('UT Cases'!AF126="","",'UT Cases'!AF126)</f>
        <v/>
      </c>
      <c r="AA125" s="56" t="str">
        <f>IF('UT Cases'!AG126="","",'UT Cases'!AG126)</f>
        <v/>
      </c>
      <c r="AB125" s="56" t="str">
        <f>IF('UT Cases'!AH126="","",'UT Cases'!AH126)</f>
        <v/>
      </c>
      <c r="AC125" s="56" t="str">
        <f>IF('UT Cases'!AI126="","",'UT Cases'!AI126)</f>
        <v/>
      </c>
      <c r="AD125" s="56" t="str">
        <f>IF('UT Cases'!AJ126="","",'UT Cases'!AJ126)</f>
        <v/>
      </c>
    </row>
    <row r="126" spans="2:30">
      <c r="B126" s="54">
        <f>IF('UT Cases'!B127="","",'UT Cases'!B127)</f>
        <v>119</v>
      </c>
      <c r="C126" s="54" t="str">
        <f>IF('UT Cases'!C127="","",'UT Cases'!C127)</f>
        <v>login</v>
      </c>
      <c r="D126" s="54" t="str">
        <f>IF('UT Cases'!D127="","",'UT Cases'!D127)</f>
        <v>welcome_click</v>
      </c>
      <c r="E126" s="54" t="str">
        <f>IF('UT Cases'!H127="","",'UT Cases'!H127)</f>
        <v>NA</v>
      </c>
      <c r="F126" s="55">
        <f>IF('UT Cases'!L127="","",'UT Cases'!L127)</f>
        <v>42517</v>
      </c>
      <c r="G126" s="56" t="str">
        <f>IF('UT Cases'!M127="","",'UT Cases'!M127)</f>
        <v>GR_TH_03</v>
      </c>
      <c r="H126" s="56" t="str">
        <f>IF('UT Cases'!N127="","",'UT Cases'!N127)</f>
        <v>PASS</v>
      </c>
      <c r="I126" s="56" t="str">
        <f>IF('UT Cases'!O127="","",'UT Cases'!O127)</f>
        <v/>
      </c>
      <c r="J126" s="56" t="str">
        <f>IF('UT Cases'!P127="","",'UT Cases'!P127)</f>
        <v/>
      </c>
      <c r="K126" s="57" t="str">
        <f>IF('UT Cases'!Q127="","",'UT Cases'!Q127)</f>
        <v/>
      </c>
      <c r="L126" s="57" t="str">
        <f>IF('UT Cases'!R127="","",'UT Cases'!R127)</f>
        <v/>
      </c>
      <c r="M126" s="57" t="str">
        <f>IF('UT Cases'!S127="","",'UT Cases'!S127)</f>
        <v/>
      </c>
      <c r="N126" s="57" t="str">
        <f>IF('UT Cases'!T127="","",'UT Cases'!T127)</f>
        <v/>
      </c>
      <c r="O126" s="57" t="str">
        <f>IF('UT Cases'!U127="","",'UT Cases'!U127)</f>
        <v/>
      </c>
      <c r="P126" s="56" t="str">
        <f>IF('UT Cases'!V127="","",'UT Cases'!V127)</f>
        <v/>
      </c>
      <c r="Q126" s="56" t="str">
        <f>IF('UT Cases'!W127="","",'UT Cases'!W127)</f>
        <v/>
      </c>
      <c r="R126" s="56" t="str">
        <f>IF('UT Cases'!X127="","",'UT Cases'!X127)</f>
        <v/>
      </c>
      <c r="S126" s="56" t="str">
        <f>IF('UT Cases'!Y127="","",'UT Cases'!Y127)</f>
        <v/>
      </c>
      <c r="T126" s="56" t="str">
        <f>IF('UT Cases'!Z127="","",'UT Cases'!Z127)</f>
        <v/>
      </c>
      <c r="U126" s="57" t="str">
        <f>IF('UT Cases'!AA127="","",'UT Cases'!AA127)</f>
        <v/>
      </c>
      <c r="V126" s="57" t="str">
        <f>IF('UT Cases'!AB127="","",'UT Cases'!AB127)</f>
        <v/>
      </c>
      <c r="W126" s="57" t="str">
        <f>IF('UT Cases'!AC127="","",'UT Cases'!AC127)</f>
        <v/>
      </c>
      <c r="X126" s="57" t="str">
        <f>IF('UT Cases'!AD127="","",'UT Cases'!AD127)</f>
        <v/>
      </c>
      <c r="Y126" s="57" t="str">
        <f>IF('UT Cases'!AE127="","",'UT Cases'!AE127)</f>
        <v/>
      </c>
      <c r="Z126" s="56" t="str">
        <f>IF('UT Cases'!AF127="","",'UT Cases'!AF127)</f>
        <v/>
      </c>
      <c r="AA126" s="56" t="str">
        <f>IF('UT Cases'!AG127="","",'UT Cases'!AG127)</f>
        <v/>
      </c>
      <c r="AB126" s="56" t="str">
        <f>IF('UT Cases'!AH127="","",'UT Cases'!AH127)</f>
        <v/>
      </c>
      <c r="AC126" s="56" t="str">
        <f>IF('UT Cases'!AI127="","",'UT Cases'!AI127)</f>
        <v/>
      </c>
      <c r="AD126" s="56" t="str">
        <f>IF('UT Cases'!AJ127="","",'UT Cases'!AJ127)</f>
        <v/>
      </c>
    </row>
    <row r="127" spans="2:30" ht="24">
      <c r="B127" s="54">
        <f>IF('UT Cases'!B128="","",'UT Cases'!B128)</f>
        <v>120</v>
      </c>
      <c r="C127" s="54" t="str">
        <f>IF('UT Cases'!C128="","",'UT Cases'!C128)</f>
        <v>footer</v>
      </c>
      <c r="D127" s="54" t="str">
        <f>IF('UT Cases'!D128="","",'UT Cases'!D128)</f>
        <v>facebook_icon</v>
      </c>
      <c r="E127" s="54" t="str">
        <f>IF('UT Cases'!H128="","",'UT Cases'!H128)</f>
        <v>NA</v>
      </c>
      <c r="F127" s="55">
        <f>IF('UT Cases'!L128="","",'UT Cases'!L128)</f>
        <v>42517</v>
      </c>
      <c r="G127" s="56" t="str">
        <f>IF('UT Cases'!M128="","",'UT Cases'!M128)</f>
        <v>GR_TH_03</v>
      </c>
      <c r="H127" s="56" t="str">
        <f>IF('UT Cases'!N128="","",'UT Cases'!N128)</f>
        <v>FAIL</v>
      </c>
      <c r="I127" s="56" t="str">
        <f>IF('UT Cases'!O128="","",'UT Cases'!O128)</f>
        <v>defect_06</v>
      </c>
      <c r="J127" s="56" t="str">
        <f>IF('UT Cases'!P128="","",'UT Cases'!P128)</f>
        <v>the Facebook icon link leads to nowhere</v>
      </c>
      <c r="K127" s="57">
        <f>IF('UT Cases'!Q128="","",'UT Cases'!Q128)</f>
        <v>42521</v>
      </c>
      <c r="L127" s="57" t="str">
        <f>IF('UT Cases'!R128="","",'UT Cases'!R128)</f>
        <v>GR_TH_03</v>
      </c>
      <c r="M127" s="57" t="str">
        <f>IF('UT Cases'!S128="","",'UT Cases'!S128)</f>
        <v>PASS</v>
      </c>
      <c r="N127" s="57" t="str">
        <f>IF('UT Cases'!T128="","",'UT Cases'!T128)</f>
        <v/>
      </c>
      <c r="O127" s="57" t="str">
        <f>IF('UT Cases'!U128="","",'UT Cases'!U128)</f>
        <v>actual output is same as expected output</v>
      </c>
      <c r="P127" s="56" t="str">
        <f>IF('UT Cases'!V128="","",'UT Cases'!V128)</f>
        <v/>
      </c>
      <c r="Q127" s="56" t="str">
        <f>IF('UT Cases'!W128="","",'UT Cases'!W128)</f>
        <v/>
      </c>
      <c r="R127" s="56" t="str">
        <f>IF('UT Cases'!X128="","",'UT Cases'!X128)</f>
        <v/>
      </c>
      <c r="S127" s="56" t="str">
        <f>IF('UT Cases'!Y128="","",'UT Cases'!Y128)</f>
        <v/>
      </c>
      <c r="T127" s="56" t="str">
        <f>IF('UT Cases'!Z128="","",'UT Cases'!Z128)</f>
        <v/>
      </c>
      <c r="U127" s="57" t="str">
        <f>IF('UT Cases'!AA128="","",'UT Cases'!AA128)</f>
        <v/>
      </c>
      <c r="V127" s="57" t="str">
        <f>IF('UT Cases'!AB128="","",'UT Cases'!AB128)</f>
        <v/>
      </c>
      <c r="W127" s="57" t="str">
        <f>IF('UT Cases'!AC128="","",'UT Cases'!AC128)</f>
        <v/>
      </c>
      <c r="X127" s="57" t="str">
        <f>IF('UT Cases'!AD128="","",'UT Cases'!AD128)</f>
        <v/>
      </c>
      <c r="Y127" s="57" t="str">
        <f>IF('UT Cases'!AE128="","",'UT Cases'!AE128)</f>
        <v/>
      </c>
      <c r="Z127" s="56" t="str">
        <f>IF('UT Cases'!AF128="","",'UT Cases'!AF128)</f>
        <v/>
      </c>
      <c r="AA127" s="56" t="str">
        <f>IF('UT Cases'!AG128="","",'UT Cases'!AG128)</f>
        <v/>
      </c>
      <c r="AB127" s="56" t="str">
        <f>IF('UT Cases'!AH128="","",'UT Cases'!AH128)</f>
        <v/>
      </c>
      <c r="AC127" s="56" t="str">
        <f>IF('UT Cases'!AI128="","",'UT Cases'!AI128)</f>
        <v/>
      </c>
      <c r="AD127" s="56" t="str">
        <f>IF('UT Cases'!AJ128="","",'UT Cases'!AJ128)</f>
        <v/>
      </c>
    </row>
    <row r="128" spans="2:30" ht="24">
      <c r="B128" s="54">
        <f>IF('UT Cases'!B129="","",'UT Cases'!B129)</f>
        <v>121</v>
      </c>
      <c r="C128" s="54" t="str">
        <f>IF('UT Cases'!C129="","",'UT Cases'!C129)</f>
        <v>footer</v>
      </c>
      <c r="D128" s="54" t="str">
        <f>IF('UT Cases'!D129="","",'UT Cases'!D129)</f>
        <v>twitter_icon</v>
      </c>
      <c r="E128" s="54" t="str">
        <f>IF('UT Cases'!H129="","",'UT Cases'!H129)</f>
        <v>NA</v>
      </c>
      <c r="F128" s="55">
        <f>IF('UT Cases'!L129="","",'UT Cases'!L129)</f>
        <v>42517</v>
      </c>
      <c r="G128" s="56" t="str">
        <f>IF('UT Cases'!M129="","",'UT Cases'!M129)</f>
        <v>GR_TH_03</v>
      </c>
      <c r="H128" s="56" t="str">
        <f>IF('UT Cases'!N129="","",'UT Cases'!N129)</f>
        <v>FAIL</v>
      </c>
      <c r="I128" s="56" t="str">
        <f>IF('UT Cases'!O129="","",'UT Cases'!O129)</f>
        <v>defect_07</v>
      </c>
      <c r="J128" s="56" t="str">
        <f>IF('UT Cases'!P129="","",'UT Cases'!P129)</f>
        <v>the Twitter icon link leads to nowhere</v>
      </c>
      <c r="K128" s="57">
        <f>IF('UT Cases'!Q129="","",'UT Cases'!Q129)</f>
        <v>42521</v>
      </c>
      <c r="L128" s="57" t="str">
        <f>IF('UT Cases'!R129="","",'UT Cases'!R129)</f>
        <v>GR_TH_03</v>
      </c>
      <c r="M128" s="57" t="str">
        <f>IF('UT Cases'!S129="","",'UT Cases'!S129)</f>
        <v>PASS</v>
      </c>
      <c r="N128" s="57" t="str">
        <f>IF('UT Cases'!T129="","",'UT Cases'!T129)</f>
        <v/>
      </c>
      <c r="O128" s="57" t="str">
        <f>IF('UT Cases'!U129="","",'UT Cases'!U129)</f>
        <v>actual output is same as expected output</v>
      </c>
      <c r="P128" s="56" t="str">
        <f>IF('UT Cases'!V129="","",'UT Cases'!V129)</f>
        <v/>
      </c>
      <c r="Q128" s="56" t="str">
        <f>IF('UT Cases'!W129="","",'UT Cases'!W129)</f>
        <v/>
      </c>
      <c r="R128" s="56" t="str">
        <f>IF('UT Cases'!X129="","",'UT Cases'!X129)</f>
        <v/>
      </c>
      <c r="S128" s="56" t="str">
        <f>IF('UT Cases'!Y129="","",'UT Cases'!Y129)</f>
        <v/>
      </c>
      <c r="T128" s="56" t="str">
        <f>IF('UT Cases'!Z129="","",'UT Cases'!Z129)</f>
        <v/>
      </c>
      <c r="U128" s="57" t="str">
        <f>IF('UT Cases'!AA129="","",'UT Cases'!AA129)</f>
        <v/>
      </c>
      <c r="V128" s="57" t="str">
        <f>IF('UT Cases'!AB129="","",'UT Cases'!AB129)</f>
        <v/>
      </c>
      <c r="W128" s="57" t="str">
        <f>IF('UT Cases'!AC129="","",'UT Cases'!AC129)</f>
        <v/>
      </c>
      <c r="X128" s="57" t="str">
        <f>IF('UT Cases'!AD129="","",'UT Cases'!AD129)</f>
        <v/>
      </c>
      <c r="Y128" s="57" t="str">
        <f>IF('UT Cases'!AE129="","",'UT Cases'!AE129)</f>
        <v/>
      </c>
      <c r="Z128" s="56" t="str">
        <f>IF('UT Cases'!AF129="","",'UT Cases'!AF129)</f>
        <v/>
      </c>
      <c r="AA128" s="56" t="str">
        <f>IF('UT Cases'!AG129="","",'UT Cases'!AG129)</f>
        <v/>
      </c>
      <c r="AB128" s="56" t="str">
        <f>IF('UT Cases'!AH129="","",'UT Cases'!AH129)</f>
        <v/>
      </c>
      <c r="AC128" s="56" t="str">
        <f>IF('UT Cases'!AI129="","",'UT Cases'!AI129)</f>
        <v/>
      </c>
      <c r="AD128" s="56" t="str">
        <f>IF('UT Cases'!AJ129="","",'UT Cases'!AJ129)</f>
        <v/>
      </c>
    </row>
    <row r="129" spans="2:30">
      <c r="B129" s="54">
        <f>IF('UT Cases'!B130="","",'UT Cases'!B130)</f>
        <v>122</v>
      </c>
      <c r="C129" s="54" t="str">
        <f>IF('UT Cases'!C130="","",'UT Cases'!C130)</f>
        <v>SQL_injection</v>
      </c>
      <c r="D129" s="54" t="str">
        <f>IF('UT Cases'!D130="","",'UT Cases'!D130)</f>
        <v>hacking</v>
      </c>
      <c r="E129" s="54" t="str">
        <f>IF('UT Cases'!H130="","",'UT Cases'!H130)</f>
        <v>NA</v>
      </c>
      <c r="F129" s="55">
        <f>IF('UT Cases'!L130="","",'UT Cases'!L130)</f>
        <v>42517</v>
      </c>
      <c r="G129" s="56" t="str">
        <f>IF('UT Cases'!M130="","",'UT Cases'!M130)</f>
        <v>GR_TH_03</v>
      </c>
      <c r="H129" s="56" t="str">
        <f>IF('UT Cases'!N130="","",'UT Cases'!N130)</f>
        <v>PASS</v>
      </c>
      <c r="I129" s="56" t="str">
        <f>IF('UT Cases'!O130="","",'UT Cases'!O130)</f>
        <v/>
      </c>
      <c r="J129" s="56" t="str">
        <f>IF('UT Cases'!P130="","",'UT Cases'!P130)</f>
        <v/>
      </c>
      <c r="K129" s="57" t="str">
        <f>IF('UT Cases'!Q130="","",'UT Cases'!Q130)</f>
        <v/>
      </c>
      <c r="L129" s="57" t="str">
        <f>IF('UT Cases'!R130="","",'UT Cases'!R130)</f>
        <v/>
      </c>
      <c r="M129" s="57" t="str">
        <f>IF('UT Cases'!S130="","",'UT Cases'!S130)</f>
        <v/>
      </c>
      <c r="N129" s="57" t="str">
        <f>IF('UT Cases'!T130="","",'UT Cases'!T130)</f>
        <v/>
      </c>
      <c r="O129" s="57" t="str">
        <f>IF('UT Cases'!U130="","",'UT Cases'!U130)</f>
        <v/>
      </c>
      <c r="P129" s="56" t="str">
        <f>IF('UT Cases'!V130="","",'UT Cases'!V130)</f>
        <v/>
      </c>
      <c r="Q129" s="56" t="str">
        <f>IF('UT Cases'!W130="","",'UT Cases'!W130)</f>
        <v/>
      </c>
      <c r="R129" s="56" t="str">
        <f>IF('UT Cases'!X130="","",'UT Cases'!X130)</f>
        <v/>
      </c>
      <c r="S129" s="56" t="str">
        <f>IF('UT Cases'!Y130="","",'UT Cases'!Y130)</f>
        <v/>
      </c>
      <c r="T129" s="56" t="str">
        <f>IF('UT Cases'!Z130="","",'UT Cases'!Z130)</f>
        <v/>
      </c>
      <c r="U129" s="57" t="str">
        <f>IF('UT Cases'!AA130="","",'UT Cases'!AA130)</f>
        <v/>
      </c>
      <c r="V129" s="57" t="str">
        <f>IF('UT Cases'!AB130="","",'UT Cases'!AB130)</f>
        <v/>
      </c>
      <c r="W129" s="57" t="str">
        <f>IF('UT Cases'!AC130="","",'UT Cases'!AC130)</f>
        <v/>
      </c>
      <c r="X129" s="57" t="str">
        <f>IF('UT Cases'!AD130="","",'UT Cases'!AD130)</f>
        <v/>
      </c>
      <c r="Y129" s="57" t="str">
        <f>IF('UT Cases'!AE130="","",'UT Cases'!AE130)</f>
        <v/>
      </c>
      <c r="Z129" s="56" t="str">
        <f>IF('UT Cases'!AF130="","",'UT Cases'!AF130)</f>
        <v/>
      </c>
      <c r="AA129" s="56" t="str">
        <f>IF('UT Cases'!AG130="","",'UT Cases'!AG130)</f>
        <v/>
      </c>
      <c r="AB129" s="56" t="str">
        <f>IF('UT Cases'!AH130="","",'UT Cases'!AH130)</f>
        <v/>
      </c>
      <c r="AC129" s="56" t="str">
        <f>IF('UT Cases'!AI130="","",'UT Cases'!AI130)</f>
        <v/>
      </c>
      <c r="AD129" s="56" t="str">
        <f>IF('UT Cases'!AJ130="","",'UT Cases'!AJ130)</f>
        <v/>
      </c>
    </row>
    <row r="130" spans="2:30">
      <c r="B130" s="54">
        <f>IF('UT Cases'!B131="","",'UT Cases'!B131)</f>
        <v>123</v>
      </c>
      <c r="C130" s="54" t="str">
        <f>IF('UT Cases'!C131="","",'UT Cases'!C131)</f>
        <v>log4j</v>
      </c>
      <c r="D130" s="54" t="str">
        <f>IF('UT Cases'!D131="","",'UT Cases'!D131)</f>
        <v>logs</v>
      </c>
      <c r="E130" s="54" t="str">
        <f>IF('UT Cases'!H131="","",'UT Cases'!H131)</f>
        <v>NA</v>
      </c>
      <c r="F130" s="55" t="str">
        <f>IF('UT Cases'!L131="","",'UT Cases'!L131)</f>
        <v/>
      </c>
      <c r="G130" s="56" t="str">
        <f>IF('UT Cases'!M131="","",'UT Cases'!M131)</f>
        <v/>
      </c>
      <c r="H130" s="56" t="str">
        <f>IF('UT Cases'!N131="","",'UT Cases'!N131)</f>
        <v/>
      </c>
      <c r="I130" s="56" t="str">
        <f>IF('UT Cases'!O131="","",'UT Cases'!O131)</f>
        <v/>
      </c>
      <c r="J130" s="56" t="str">
        <f>IF('UT Cases'!P131="","",'UT Cases'!P131)</f>
        <v/>
      </c>
      <c r="K130" s="57" t="str">
        <f>IF('UT Cases'!Q131="","",'UT Cases'!Q131)</f>
        <v/>
      </c>
      <c r="L130" s="57" t="str">
        <f>IF('UT Cases'!R131="","",'UT Cases'!R131)</f>
        <v/>
      </c>
      <c r="M130" s="57" t="str">
        <f>IF('UT Cases'!S131="","",'UT Cases'!S131)</f>
        <v/>
      </c>
      <c r="N130" s="57" t="str">
        <f>IF('UT Cases'!T131="","",'UT Cases'!T131)</f>
        <v/>
      </c>
      <c r="O130" s="57" t="str">
        <f>IF('UT Cases'!U131="","",'UT Cases'!U131)</f>
        <v/>
      </c>
      <c r="P130" s="56" t="str">
        <f>IF('UT Cases'!V131="","",'UT Cases'!V131)</f>
        <v/>
      </c>
      <c r="Q130" s="56" t="str">
        <f>IF('UT Cases'!W131="","",'UT Cases'!W131)</f>
        <v/>
      </c>
      <c r="R130" s="56" t="str">
        <f>IF('UT Cases'!X131="","",'UT Cases'!X131)</f>
        <v/>
      </c>
      <c r="S130" s="56" t="str">
        <f>IF('UT Cases'!Y131="","",'UT Cases'!Y131)</f>
        <v/>
      </c>
      <c r="T130" s="56" t="str">
        <f>IF('UT Cases'!Z131="","",'UT Cases'!Z131)</f>
        <v/>
      </c>
      <c r="U130" s="57" t="str">
        <f>IF('UT Cases'!AA131="","",'UT Cases'!AA131)</f>
        <v/>
      </c>
      <c r="V130" s="57" t="str">
        <f>IF('UT Cases'!AB131="","",'UT Cases'!AB131)</f>
        <v/>
      </c>
      <c r="W130" s="57" t="str">
        <f>IF('UT Cases'!AC131="","",'UT Cases'!AC131)</f>
        <v/>
      </c>
      <c r="X130" s="57" t="str">
        <f>IF('UT Cases'!AD131="","",'UT Cases'!AD131)</f>
        <v/>
      </c>
      <c r="Y130" s="57" t="str">
        <f>IF('UT Cases'!AE131="","",'UT Cases'!AE131)</f>
        <v/>
      </c>
      <c r="Z130" s="56" t="str">
        <f>IF('UT Cases'!AF131="","",'UT Cases'!AF131)</f>
        <v/>
      </c>
      <c r="AA130" s="56" t="str">
        <f>IF('UT Cases'!AG131="","",'UT Cases'!AG131)</f>
        <v/>
      </c>
      <c r="AB130" s="56" t="str">
        <f>IF('UT Cases'!AH131="","",'UT Cases'!AH131)</f>
        <v/>
      </c>
      <c r="AC130" s="56" t="str">
        <f>IF('UT Cases'!AI131="","",'UT Cases'!AI131)</f>
        <v/>
      </c>
      <c r="AD130" s="56" t="str">
        <f>IF('UT Cases'!AJ131="","",'UT Cases'!AJ131)</f>
        <v/>
      </c>
    </row>
    <row r="131" spans="2:30">
      <c r="B131" s="54">
        <f>IF('UT Cases'!B132="","",'UT Cases'!B132)</f>
        <v>124</v>
      </c>
      <c r="C131" s="54" t="str">
        <f>IF('UT Cases'!C132="","",'UT Cases'!C132)</f>
        <v>pill_reminder</v>
      </c>
      <c r="D131" s="54" t="str">
        <f>IF('UT Cases'!D132="","",'UT Cases'!D132)</f>
        <v>mail_pill_reminder</v>
      </c>
      <c r="E131" s="54" t="str">
        <f>IF('UT Cases'!H132="","",'UT Cases'!H132)</f>
        <v>NA</v>
      </c>
      <c r="F131" s="55" t="str">
        <f>IF('UT Cases'!L132="","",'UT Cases'!L132)</f>
        <v/>
      </c>
      <c r="G131" s="56" t="str">
        <f>IF('UT Cases'!M132="","",'UT Cases'!M132)</f>
        <v/>
      </c>
      <c r="H131" s="56" t="str">
        <f>IF('UT Cases'!N132="","",'UT Cases'!N132)</f>
        <v/>
      </c>
      <c r="I131" s="56" t="str">
        <f>IF('UT Cases'!O132="","",'UT Cases'!O132)</f>
        <v/>
      </c>
      <c r="J131" s="56" t="str">
        <f>IF('UT Cases'!P132="","",'UT Cases'!P132)</f>
        <v/>
      </c>
      <c r="K131" s="57" t="str">
        <f>IF('UT Cases'!Q132="","",'UT Cases'!Q132)</f>
        <v/>
      </c>
      <c r="L131" s="57" t="str">
        <f>IF('UT Cases'!R132="","",'UT Cases'!R132)</f>
        <v/>
      </c>
      <c r="M131" s="57" t="str">
        <f>IF('UT Cases'!S132="","",'UT Cases'!S132)</f>
        <v/>
      </c>
      <c r="N131" s="57" t="str">
        <f>IF('UT Cases'!T132="","",'UT Cases'!T132)</f>
        <v/>
      </c>
      <c r="O131" s="57" t="str">
        <f>IF('UT Cases'!U132="","",'UT Cases'!U132)</f>
        <v/>
      </c>
      <c r="P131" s="56" t="str">
        <f>IF('UT Cases'!V132="","",'UT Cases'!V132)</f>
        <v/>
      </c>
      <c r="Q131" s="56" t="str">
        <f>IF('UT Cases'!W132="","",'UT Cases'!W132)</f>
        <v/>
      </c>
      <c r="R131" s="56" t="str">
        <f>IF('UT Cases'!X132="","",'UT Cases'!X132)</f>
        <v/>
      </c>
      <c r="S131" s="56" t="str">
        <f>IF('UT Cases'!Y132="","",'UT Cases'!Y132)</f>
        <v/>
      </c>
      <c r="T131" s="56" t="str">
        <f>IF('UT Cases'!Z132="","",'UT Cases'!Z132)</f>
        <v/>
      </c>
      <c r="U131" s="57" t="str">
        <f>IF('UT Cases'!AA132="","",'UT Cases'!AA132)</f>
        <v/>
      </c>
      <c r="V131" s="57" t="str">
        <f>IF('UT Cases'!AB132="","",'UT Cases'!AB132)</f>
        <v/>
      </c>
      <c r="W131" s="57" t="str">
        <f>IF('UT Cases'!AC132="","",'UT Cases'!AC132)</f>
        <v/>
      </c>
      <c r="X131" s="57" t="str">
        <f>IF('UT Cases'!AD132="","",'UT Cases'!AD132)</f>
        <v/>
      </c>
      <c r="Y131" s="57" t="str">
        <f>IF('UT Cases'!AE132="","",'UT Cases'!AE132)</f>
        <v/>
      </c>
      <c r="Z131" s="56" t="str">
        <f>IF('UT Cases'!AF132="","",'UT Cases'!AF132)</f>
        <v/>
      </c>
      <c r="AA131" s="56" t="str">
        <f>IF('UT Cases'!AG132="","",'UT Cases'!AG132)</f>
        <v/>
      </c>
      <c r="AB131" s="56" t="str">
        <f>IF('UT Cases'!AH132="","",'UT Cases'!AH132)</f>
        <v/>
      </c>
      <c r="AC131" s="56" t="str">
        <f>IF('UT Cases'!AI132="","",'UT Cases'!AI132)</f>
        <v/>
      </c>
      <c r="AD131" s="56" t="str">
        <f>IF('UT Cases'!AJ132="","",'UT Cases'!AJ132)</f>
        <v/>
      </c>
    </row>
    <row r="132" spans="2:30">
      <c r="B132" s="54">
        <f>IF('UT Cases'!B133="","",'UT Cases'!B133)</f>
        <v>125</v>
      </c>
      <c r="C132" s="54" t="str">
        <f>IF('UT Cases'!C133="","",'UT Cases'!C133)</f>
        <v>pill_reminder</v>
      </c>
      <c r="D132" s="54" t="str">
        <f>IF('UT Cases'!D133="","",'UT Cases'!D133)</f>
        <v>sms_pill_reminder</v>
      </c>
      <c r="E132" s="54" t="str">
        <f>IF('UT Cases'!H133="","",'UT Cases'!H133)</f>
        <v>NA</v>
      </c>
      <c r="F132" s="55" t="str">
        <f>IF('UT Cases'!L133="","",'UT Cases'!L133)</f>
        <v/>
      </c>
      <c r="G132" s="56" t="str">
        <f>IF('UT Cases'!M133="","",'UT Cases'!M133)</f>
        <v/>
      </c>
      <c r="H132" s="56" t="str">
        <f>IF('UT Cases'!N133="","",'UT Cases'!N133)</f>
        <v/>
      </c>
      <c r="I132" s="56" t="str">
        <f>IF('UT Cases'!O133="","",'UT Cases'!O133)</f>
        <v/>
      </c>
      <c r="J132" s="56" t="str">
        <f>IF('UT Cases'!P133="","",'UT Cases'!P133)</f>
        <v/>
      </c>
      <c r="K132" s="57" t="str">
        <f>IF('UT Cases'!Q133="","",'UT Cases'!Q133)</f>
        <v/>
      </c>
      <c r="L132" s="57" t="str">
        <f>IF('UT Cases'!R133="","",'UT Cases'!R133)</f>
        <v/>
      </c>
      <c r="M132" s="57" t="str">
        <f>IF('UT Cases'!S133="","",'UT Cases'!S133)</f>
        <v/>
      </c>
      <c r="N132" s="57" t="str">
        <f>IF('UT Cases'!T133="","",'UT Cases'!T133)</f>
        <v/>
      </c>
      <c r="O132" s="57" t="str">
        <f>IF('UT Cases'!U133="","",'UT Cases'!U133)</f>
        <v/>
      </c>
      <c r="P132" s="56" t="str">
        <f>IF('UT Cases'!V133="","",'UT Cases'!V133)</f>
        <v/>
      </c>
      <c r="Q132" s="56" t="str">
        <f>IF('UT Cases'!W133="","",'UT Cases'!W133)</f>
        <v/>
      </c>
      <c r="R132" s="56" t="str">
        <f>IF('UT Cases'!X133="","",'UT Cases'!X133)</f>
        <v/>
      </c>
      <c r="S132" s="56" t="str">
        <f>IF('UT Cases'!Y133="","",'UT Cases'!Y133)</f>
        <v/>
      </c>
      <c r="T132" s="56" t="str">
        <f>IF('UT Cases'!Z133="","",'UT Cases'!Z133)</f>
        <v/>
      </c>
      <c r="U132" s="57" t="str">
        <f>IF('UT Cases'!AA133="","",'UT Cases'!AA133)</f>
        <v/>
      </c>
      <c r="V132" s="57" t="str">
        <f>IF('UT Cases'!AB133="","",'UT Cases'!AB133)</f>
        <v/>
      </c>
      <c r="W132" s="57" t="str">
        <f>IF('UT Cases'!AC133="","",'UT Cases'!AC133)</f>
        <v/>
      </c>
      <c r="X132" s="57" t="str">
        <f>IF('UT Cases'!AD133="","",'UT Cases'!AD133)</f>
        <v/>
      </c>
      <c r="Y132" s="57" t="str">
        <f>IF('UT Cases'!AE133="","",'UT Cases'!AE133)</f>
        <v/>
      </c>
      <c r="Z132" s="56" t="str">
        <f>IF('UT Cases'!AF133="","",'UT Cases'!AF133)</f>
        <v/>
      </c>
      <c r="AA132" s="56" t="str">
        <f>IF('UT Cases'!AG133="","",'UT Cases'!AG133)</f>
        <v/>
      </c>
      <c r="AB132" s="56" t="str">
        <f>IF('UT Cases'!AH133="","",'UT Cases'!AH133)</f>
        <v/>
      </c>
      <c r="AC132" s="56" t="str">
        <f>IF('UT Cases'!AI133="","",'UT Cases'!AI133)</f>
        <v/>
      </c>
      <c r="AD132" s="56" t="str">
        <f>IF('UT Cases'!AJ133="","",'UT Cases'!AJ133)</f>
        <v/>
      </c>
    </row>
    <row r="133" spans="2:30">
      <c r="B133" s="54">
        <f>IF('UT Cases'!B134="","",'UT Cases'!B134)</f>
        <v>126</v>
      </c>
      <c r="C133" s="54" t="str">
        <f>IF('UT Cases'!C134="","",'UT Cases'!C134)</f>
        <v>appointment_reminder</v>
      </c>
      <c r="D133" s="54" t="str">
        <f>IF('UT Cases'!D134="","",'UT Cases'!D134)</f>
        <v>mail_appointmnet_reminder</v>
      </c>
      <c r="E133" s="54" t="str">
        <f>IF('UT Cases'!H134="","",'UT Cases'!H134)</f>
        <v>NA</v>
      </c>
      <c r="F133" s="55" t="str">
        <f>IF('UT Cases'!L134="","",'UT Cases'!L134)</f>
        <v/>
      </c>
      <c r="G133" s="56" t="str">
        <f>IF('UT Cases'!M134="","",'UT Cases'!M134)</f>
        <v/>
      </c>
      <c r="H133" s="56" t="str">
        <f>IF('UT Cases'!N134="","",'UT Cases'!N134)</f>
        <v/>
      </c>
      <c r="I133" s="56" t="str">
        <f>IF('UT Cases'!O134="","",'UT Cases'!O134)</f>
        <v/>
      </c>
      <c r="J133" s="56" t="str">
        <f>IF('UT Cases'!P134="","",'UT Cases'!P134)</f>
        <v/>
      </c>
      <c r="K133" s="57" t="str">
        <f>IF('UT Cases'!Q134="","",'UT Cases'!Q134)</f>
        <v/>
      </c>
      <c r="L133" s="57" t="str">
        <f>IF('UT Cases'!R134="","",'UT Cases'!R134)</f>
        <v/>
      </c>
      <c r="M133" s="57" t="str">
        <f>IF('UT Cases'!S134="","",'UT Cases'!S134)</f>
        <v/>
      </c>
      <c r="N133" s="57" t="str">
        <f>IF('UT Cases'!T134="","",'UT Cases'!T134)</f>
        <v/>
      </c>
      <c r="O133" s="57" t="str">
        <f>IF('UT Cases'!U134="","",'UT Cases'!U134)</f>
        <v/>
      </c>
      <c r="P133" s="56" t="str">
        <f>IF('UT Cases'!V134="","",'UT Cases'!V134)</f>
        <v/>
      </c>
      <c r="Q133" s="56" t="str">
        <f>IF('UT Cases'!W134="","",'UT Cases'!W134)</f>
        <v/>
      </c>
      <c r="R133" s="56" t="str">
        <f>IF('UT Cases'!X134="","",'UT Cases'!X134)</f>
        <v/>
      </c>
      <c r="S133" s="56" t="str">
        <f>IF('UT Cases'!Y134="","",'UT Cases'!Y134)</f>
        <v/>
      </c>
      <c r="T133" s="56" t="str">
        <f>IF('UT Cases'!Z134="","",'UT Cases'!Z134)</f>
        <v/>
      </c>
      <c r="U133" s="57" t="str">
        <f>IF('UT Cases'!AA134="","",'UT Cases'!AA134)</f>
        <v/>
      </c>
      <c r="V133" s="57" t="str">
        <f>IF('UT Cases'!AB134="","",'UT Cases'!AB134)</f>
        <v/>
      </c>
      <c r="W133" s="57" t="str">
        <f>IF('UT Cases'!AC134="","",'UT Cases'!AC134)</f>
        <v/>
      </c>
      <c r="X133" s="57" t="str">
        <f>IF('UT Cases'!AD134="","",'UT Cases'!AD134)</f>
        <v/>
      </c>
      <c r="Y133" s="57" t="str">
        <f>IF('UT Cases'!AE134="","",'UT Cases'!AE134)</f>
        <v/>
      </c>
      <c r="Z133" s="56" t="str">
        <f>IF('UT Cases'!AF134="","",'UT Cases'!AF134)</f>
        <v/>
      </c>
      <c r="AA133" s="56" t="str">
        <f>IF('UT Cases'!AG134="","",'UT Cases'!AG134)</f>
        <v/>
      </c>
      <c r="AB133" s="56" t="str">
        <f>IF('UT Cases'!AH134="","",'UT Cases'!AH134)</f>
        <v/>
      </c>
      <c r="AC133" s="56" t="str">
        <f>IF('UT Cases'!AI134="","",'UT Cases'!AI134)</f>
        <v/>
      </c>
      <c r="AD133" s="56" t="str">
        <f>IF('UT Cases'!AJ134="","",'UT Cases'!AJ134)</f>
        <v/>
      </c>
    </row>
    <row r="134" spans="2:30">
      <c r="B134" s="54">
        <f>IF('UT Cases'!B135="","",'UT Cases'!B135)</f>
        <v>127</v>
      </c>
      <c r="C134" s="54" t="str">
        <f>IF('UT Cases'!C135="","",'UT Cases'!C135)</f>
        <v>appointment_reminder</v>
      </c>
      <c r="D134" s="54" t="str">
        <f>IF('UT Cases'!D135="","",'UT Cases'!D135)</f>
        <v>sms_appointmnet_reminder</v>
      </c>
      <c r="E134" s="54" t="str">
        <f>IF('UT Cases'!H135="","",'UT Cases'!H135)</f>
        <v>NA</v>
      </c>
      <c r="F134" s="55" t="str">
        <f>IF('UT Cases'!L135="","",'UT Cases'!L135)</f>
        <v/>
      </c>
      <c r="G134" s="56" t="str">
        <f>IF('UT Cases'!M135="","",'UT Cases'!M135)</f>
        <v/>
      </c>
      <c r="H134" s="56" t="str">
        <f>IF('UT Cases'!N135="","",'UT Cases'!N135)</f>
        <v/>
      </c>
      <c r="I134" s="56" t="str">
        <f>IF('UT Cases'!O135="","",'UT Cases'!O135)</f>
        <v/>
      </c>
      <c r="J134" s="56" t="str">
        <f>IF('UT Cases'!P135="","",'UT Cases'!P135)</f>
        <v/>
      </c>
      <c r="K134" s="57" t="str">
        <f>IF('UT Cases'!Q135="","",'UT Cases'!Q135)</f>
        <v/>
      </c>
      <c r="L134" s="57" t="str">
        <f>IF('UT Cases'!R135="","",'UT Cases'!R135)</f>
        <v/>
      </c>
      <c r="M134" s="57" t="str">
        <f>IF('UT Cases'!S135="","",'UT Cases'!S135)</f>
        <v/>
      </c>
      <c r="N134" s="57" t="str">
        <f>IF('UT Cases'!T135="","",'UT Cases'!T135)</f>
        <v/>
      </c>
      <c r="O134" s="57" t="str">
        <f>IF('UT Cases'!U135="","",'UT Cases'!U135)</f>
        <v/>
      </c>
      <c r="P134" s="56" t="str">
        <f>IF('UT Cases'!V135="","",'UT Cases'!V135)</f>
        <v/>
      </c>
      <c r="Q134" s="56" t="str">
        <f>IF('UT Cases'!W135="","",'UT Cases'!W135)</f>
        <v/>
      </c>
      <c r="R134" s="56" t="str">
        <f>IF('UT Cases'!X135="","",'UT Cases'!X135)</f>
        <v/>
      </c>
      <c r="S134" s="56" t="str">
        <f>IF('UT Cases'!Y135="","",'UT Cases'!Y135)</f>
        <v/>
      </c>
      <c r="T134" s="56" t="str">
        <f>IF('UT Cases'!Z135="","",'UT Cases'!Z135)</f>
        <v/>
      </c>
      <c r="U134" s="57" t="str">
        <f>IF('UT Cases'!AA135="","",'UT Cases'!AA135)</f>
        <v/>
      </c>
      <c r="V134" s="57" t="str">
        <f>IF('UT Cases'!AB135="","",'UT Cases'!AB135)</f>
        <v/>
      </c>
      <c r="W134" s="57" t="str">
        <f>IF('UT Cases'!AC135="","",'UT Cases'!AC135)</f>
        <v/>
      </c>
      <c r="X134" s="57" t="str">
        <f>IF('UT Cases'!AD135="","",'UT Cases'!AD135)</f>
        <v/>
      </c>
      <c r="Y134" s="57" t="str">
        <f>IF('UT Cases'!AE135="","",'UT Cases'!AE135)</f>
        <v/>
      </c>
      <c r="Z134" s="56" t="str">
        <f>IF('UT Cases'!AF135="","",'UT Cases'!AF135)</f>
        <v/>
      </c>
      <c r="AA134" s="56" t="str">
        <f>IF('UT Cases'!AG135="","",'UT Cases'!AG135)</f>
        <v/>
      </c>
      <c r="AB134" s="56" t="str">
        <f>IF('UT Cases'!AH135="","",'UT Cases'!AH135)</f>
        <v/>
      </c>
      <c r="AC134" s="56" t="str">
        <f>IF('UT Cases'!AI135="","",'UT Cases'!AI135)</f>
        <v/>
      </c>
      <c r="AD134" s="56" t="str">
        <f>IF('UT Cases'!AJ135="","",'UT Cases'!AJ135)</f>
        <v/>
      </c>
    </row>
    <row r="135" spans="2:30">
      <c r="B135" s="54">
        <f>IF('UT Cases'!B136="","",'UT Cases'!B136)</f>
        <v>128</v>
      </c>
      <c r="C135" s="54" t="str">
        <f>IF('UT Cases'!C136="","",'UT Cases'!C136)</f>
        <v>newsletter</v>
      </c>
      <c r="D135" s="54" t="str">
        <f>IF('UT Cases'!D136="","",'UT Cases'!D136)</f>
        <v>newsletter_mail</v>
      </c>
      <c r="E135" s="54" t="str">
        <f>IF('UT Cases'!H136="","",'UT Cases'!H136)</f>
        <v>NA</v>
      </c>
      <c r="F135" s="55" t="str">
        <f>IF('UT Cases'!L136="","",'UT Cases'!L136)</f>
        <v/>
      </c>
      <c r="G135" s="56" t="str">
        <f>IF('UT Cases'!M136="","",'UT Cases'!M136)</f>
        <v/>
      </c>
      <c r="H135" s="56" t="str">
        <f>IF('UT Cases'!N136="","",'UT Cases'!N136)</f>
        <v/>
      </c>
      <c r="I135" s="56" t="str">
        <f>IF('UT Cases'!O136="","",'UT Cases'!O136)</f>
        <v/>
      </c>
      <c r="J135" s="56" t="str">
        <f>IF('UT Cases'!P136="","",'UT Cases'!P136)</f>
        <v/>
      </c>
      <c r="K135" s="57" t="str">
        <f>IF('UT Cases'!Q136="","",'UT Cases'!Q136)</f>
        <v/>
      </c>
      <c r="L135" s="57" t="str">
        <f>IF('UT Cases'!R136="","",'UT Cases'!R136)</f>
        <v/>
      </c>
      <c r="M135" s="57" t="str">
        <f>IF('UT Cases'!S136="","",'UT Cases'!S136)</f>
        <v/>
      </c>
      <c r="N135" s="57" t="str">
        <f>IF('UT Cases'!T136="","",'UT Cases'!T136)</f>
        <v/>
      </c>
      <c r="O135" s="57" t="str">
        <f>IF('UT Cases'!U136="","",'UT Cases'!U136)</f>
        <v/>
      </c>
      <c r="P135" s="56" t="str">
        <f>IF('UT Cases'!V136="","",'UT Cases'!V136)</f>
        <v/>
      </c>
      <c r="Q135" s="56" t="str">
        <f>IF('UT Cases'!W136="","",'UT Cases'!W136)</f>
        <v/>
      </c>
      <c r="R135" s="56" t="str">
        <f>IF('UT Cases'!X136="","",'UT Cases'!X136)</f>
        <v/>
      </c>
      <c r="S135" s="56" t="str">
        <f>IF('UT Cases'!Y136="","",'UT Cases'!Y136)</f>
        <v/>
      </c>
      <c r="T135" s="56" t="str">
        <f>IF('UT Cases'!Z136="","",'UT Cases'!Z136)</f>
        <v/>
      </c>
      <c r="U135" s="57" t="str">
        <f>IF('UT Cases'!AA136="","",'UT Cases'!AA136)</f>
        <v/>
      </c>
      <c r="V135" s="57" t="str">
        <f>IF('UT Cases'!AB136="","",'UT Cases'!AB136)</f>
        <v/>
      </c>
      <c r="W135" s="57" t="str">
        <f>IF('UT Cases'!AC136="","",'UT Cases'!AC136)</f>
        <v/>
      </c>
      <c r="X135" s="57" t="str">
        <f>IF('UT Cases'!AD136="","",'UT Cases'!AD136)</f>
        <v/>
      </c>
      <c r="Y135" s="57" t="str">
        <f>IF('UT Cases'!AE136="","",'UT Cases'!AE136)</f>
        <v/>
      </c>
      <c r="Z135" s="56" t="str">
        <f>IF('UT Cases'!AF136="","",'UT Cases'!AF136)</f>
        <v/>
      </c>
      <c r="AA135" s="56" t="str">
        <f>IF('UT Cases'!AG136="","",'UT Cases'!AG136)</f>
        <v/>
      </c>
      <c r="AB135" s="56" t="str">
        <f>IF('UT Cases'!AH136="","",'UT Cases'!AH136)</f>
        <v/>
      </c>
      <c r="AC135" s="56" t="str">
        <f>IF('UT Cases'!AI136="","",'UT Cases'!AI136)</f>
        <v/>
      </c>
      <c r="AD135" s="56" t="str">
        <f>IF('UT Cases'!AJ136="","",'UT Cases'!AJ136)</f>
        <v/>
      </c>
    </row>
    <row r="136" spans="2:30">
      <c r="B136" s="54">
        <f>IF('UT Cases'!B137="","",'UT Cases'!B137)</f>
        <v>129</v>
      </c>
      <c r="C136" s="54" t="str">
        <f>IF('UT Cases'!C137="","",'UT Cases'!C137)</f>
        <v>doctor_mail</v>
      </c>
      <c r="D136" s="54" t="str">
        <f>IF('UT Cases'!D137="","",'UT Cases'!D137)</f>
        <v>doctor_credentials_mail</v>
      </c>
      <c r="E136" s="54" t="str">
        <f>IF('UT Cases'!H137="","",'UT Cases'!H137)</f>
        <v>NA</v>
      </c>
      <c r="F136" s="55" t="str">
        <f>IF('UT Cases'!L137="","",'UT Cases'!L137)</f>
        <v/>
      </c>
      <c r="G136" s="56" t="str">
        <f>IF('UT Cases'!M137="","",'UT Cases'!M137)</f>
        <v/>
      </c>
      <c r="H136" s="56" t="str">
        <f>IF('UT Cases'!N137="","",'UT Cases'!N137)</f>
        <v/>
      </c>
      <c r="I136" s="56" t="str">
        <f>IF('UT Cases'!O137="","",'UT Cases'!O137)</f>
        <v/>
      </c>
      <c r="J136" s="56" t="str">
        <f>IF('UT Cases'!P137="","",'UT Cases'!P137)</f>
        <v/>
      </c>
      <c r="K136" s="57" t="str">
        <f>IF('UT Cases'!Q137="","",'UT Cases'!Q137)</f>
        <v/>
      </c>
      <c r="L136" s="57" t="str">
        <f>IF('UT Cases'!R137="","",'UT Cases'!R137)</f>
        <v/>
      </c>
      <c r="M136" s="57" t="str">
        <f>IF('UT Cases'!S137="","",'UT Cases'!S137)</f>
        <v/>
      </c>
      <c r="N136" s="57" t="str">
        <f>IF('UT Cases'!T137="","",'UT Cases'!T137)</f>
        <v/>
      </c>
      <c r="O136" s="57" t="str">
        <f>IF('UT Cases'!U137="","",'UT Cases'!U137)</f>
        <v/>
      </c>
      <c r="P136" s="56" t="str">
        <f>IF('UT Cases'!V137="","",'UT Cases'!V137)</f>
        <v/>
      </c>
      <c r="Q136" s="56" t="str">
        <f>IF('UT Cases'!W137="","",'UT Cases'!W137)</f>
        <v/>
      </c>
      <c r="R136" s="56" t="str">
        <f>IF('UT Cases'!X137="","",'UT Cases'!X137)</f>
        <v/>
      </c>
      <c r="S136" s="56" t="str">
        <f>IF('UT Cases'!Y137="","",'UT Cases'!Y137)</f>
        <v/>
      </c>
      <c r="T136" s="56" t="str">
        <f>IF('UT Cases'!Z137="","",'UT Cases'!Z137)</f>
        <v/>
      </c>
      <c r="U136" s="57" t="str">
        <f>IF('UT Cases'!AA137="","",'UT Cases'!AA137)</f>
        <v/>
      </c>
      <c r="V136" s="57" t="str">
        <f>IF('UT Cases'!AB137="","",'UT Cases'!AB137)</f>
        <v/>
      </c>
      <c r="W136" s="57" t="str">
        <f>IF('UT Cases'!AC137="","",'UT Cases'!AC137)</f>
        <v/>
      </c>
      <c r="X136" s="57" t="str">
        <f>IF('UT Cases'!AD137="","",'UT Cases'!AD137)</f>
        <v/>
      </c>
      <c r="Y136" s="57" t="str">
        <f>IF('UT Cases'!AE137="","",'UT Cases'!AE137)</f>
        <v/>
      </c>
      <c r="Z136" s="56" t="str">
        <f>IF('UT Cases'!AF137="","",'UT Cases'!AF137)</f>
        <v/>
      </c>
      <c r="AA136" s="56" t="str">
        <f>IF('UT Cases'!AG137="","",'UT Cases'!AG137)</f>
        <v/>
      </c>
      <c r="AB136" s="56" t="str">
        <f>IF('UT Cases'!AH137="","",'UT Cases'!AH137)</f>
        <v/>
      </c>
      <c r="AC136" s="56" t="str">
        <f>IF('UT Cases'!AI137="","",'UT Cases'!AI137)</f>
        <v/>
      </c>
      <c r="AD136" s="56" t="str">
        <f>IF('UT Cases'!AJ137="","",'UT Cases'!AJ137)</f>
        <v/>
      </c>
    </row>
    <row r="137" spans="2:30">
      <c r="B137" s="54" t="str">
        <f>IF('UT Cases'!B138="","",'UT Cases'!B138)</f>
        <v/>
      </c>
      <c r="C137" s="54" t="str">
        <f>IF('UT Cases'!C138="","",'UT Cases'!C138)</f>
        <v/>
      </c>
      <c r="D137" s="54" t="str">
        <f>IF('UT Cases'!D138="","",'UT Cases'!D138)</f>
        <v/>
      </c>
      <c r="E137" s="54" t="str">
        <f>IF('UT Cases'!H138="","",'UT Cases'!H138)</f>
        <v/>
      </c>
      <c r="F137" s="55" t="str">
        <f>IF('UT Cases'!L138="","",'UT Cases'!L138)</f>
        <v/>
      </c>
      <c r="G137" s="56" t="str">
        <f>IF('UT Cases'!M138="","",'UT Cases'!M138)</f>
        <v/>
      </c>
      <c r="H137" s="56" t="str">
        <f>IF('UT Cases'!N138="","",'UT Cases'!N138)</f>
        <v/>
      </c>
      <c r="I137" s="56" t="str">
        <f>IF('UT Cases'!O138="","",'UT Cases'!O138)</f>
        <v/>
      </c>
      <c r="J137" s="56" t="str">
        <f>IF('UT Cases'!P138="","",'UT Cases'!P138)</f>
        <v/>
      </c>
      <c r="K137" s="57" t="str">
        <f>IF('UT Cases'!Q138="","",'UT Cases'!Q138)</f>
        <v/>
      </c>
      <c r="L137" s="57" t="str">
        <f>IF('UT Cases'!R138="","",'UT Cases'!R138)</f>
        <v/>
      </c>
      <c r="M137" s="57" t="str">
        <f>IF('UT Cases'!S138="","",'UT Cases'!S138)</f>
        <v/>
      </c>
      <c r="N137" s="57" t="str">
        <f>IF('UT Cases'!T138="","",'UT Cases'!T138)</f>
        <v/>
      </c>
      <c r="O137" s="57" t="str">
        <f>IF('UT Cases'!U138="","",'UT Cases'!U138)</f>
        <v/>
      </c>
      <c r="P137" s="56" t="str">
        <f>IF('UT Cases'!V138="","",'UT Cases'!V138)</f>
        <v/>
      </c>
      <c r="Q137" s="56" t="str">
        <f>IF('UT Cases'!W138="","",'UT Cases'!W138)</f>
        <v/>
      </c>
      <c r="R137" s="56" t="str">
        <f>IF('UT Cases'!X138="","",'UT Cases'!X138)</f>
        <v/>
      </c>
      <c r="S137" s="56" t="str">
        <f>IF('UT Cases'!Y138="","",'UT Cases'!Y138)</f>
        <v/>
      </c>
      <c r="T137" s="56" t="str">
        <f>IF('UT Cases'!Z138="","",'UT Cases'!Z138)</f>
        <v/>
      </c>
      <c r="U137" s="57" t="str">
        <f>IF('UT Cases'!AA138="","",'UT Cases'!AA138)</f>
        <v/>
      </c>
      <c r="V137" s="57" t="str">
        <f>IF('UT Cases'!AB138="","",'UT Cases'!AB138)</f>
        <v/>
      </c>
      <c r="W137" s="57" t="str">
        <f>IF('UT Cases'!AC138="","",'UT Cases'!AC138)</f>
        <v/>
      </c>
      <c r="X137" s="57" t="str">
        <f>IF('UT Cases'!AD138="","",'UT Cases'!AD138)</f>
        <v/>
      </c>
      <c r="Y137" s="57" t="str">
        <f>IF('UT Cases'!AE138="","",'UT Cases'!AE138)</f>
        <v/>
      </c>
      <c r="Z137" s="56" t="str">
        <f>IF('UT Cases'!AF138="","",'UT Cases'!AF138)</f>
        <v/>
      </c>
      <c r="AA137" s="56" t="str">
        <f>IF('UT Cases'!AG138="","",'UT Cases'!AG138)</f>
        <v/>
      </c>
      <c r="AB137" s="56" t="str">
        <f>IF('UT Cases'!AH138="","",'UT Cases'!AH138)</f>
        <v/>
      </c>
      <c r="AC137" s="56" t="str">
        <f>IF('UT Cases'!AI138="","",'UT Cases'!AI138)</f>
        <v/>
      </c>
      <c r="AD137" s="56" t="str">
        <f>IF('UT Cases'!AJ138="","",'UT Cases'!AJ138)</f>
        <v/>
      </c>
    </row>
    <row r="138" spans="2:30">
      <c r="B138" s="54" t="str">
        <f>IF('UT Cases'!B139="","",'UT Cases'!B139)</f>
        <v/>
      </c>
      <c r="C138" s="54" t="str">
        <f>IF('UT Cases'!C139="","",'UT Cases'!C139)</f>
        <v/>
      </c>
      <c r="D138" s="54" t="str">
        <f>IF('UT Cases'!D139="","",'UT Cases'!D139)</f>
        <v/>
      </c>
      <c r="E138" s="54" t="str">
        <f>IF('UT Cases'!H139="","",'UT Cases'!H139)</f>
        <v/>
      </c>
      <c r="F138" s="55" t="str">
        <f>IF('UT Cases'!L139="","",'UT Cases'!L139)</f>
        <v/>
      </c>
      <c r="G138" s="56" t="str">
        <f>IF('UT Cases'!M139="","",'UT Cases'!M139)</f>
        <v/>
      </c>
      <c r="H138" s="56" t="str">
        <f>IF('UT Cases'!N139="","",'UT Cases'!N139)</f>
        <v/>
      </c>
      <c r="I138" s="56" t="str">
        <f>IF('UT Cases'!O139="","",'UT Cases'!O139)</f>
        <v/>
      </c>
      <c r="J138" s="56" t="str">
        <f>IF('UT Cases'!P139="","",'UT Cases'!P139)</f>
        <v/>
      </c>
      <c r="K138" s="57" t="str">
        <f>IF('UT Cases'!Q139="","",'UT Cases'!Q139)</f>
        <v/>
      </c>
      <c r="L138" s="57" t="str">
        <f>IF('UT Cases'!R139="","",'UT Cases'!R139)</f>
        <v/>
      </c>
      <c r="M138" s="57" t="str">
        <f>IF('UT Cases'!S139="","",'UT Cases'!S139)</f>
        <v/>
      </c>
      <c r="N138" s="57" t="str">
        <f>IF('UT Cases'!T139="","",'UT Cases'!T139)</f>
        <v/>
      </c>
      <c r="O138" s="57" t="str">
        <f>IF('UT Cases'!U139="","",'UT Cases'!U139)</f>
        <v/>
      </c>
      <c r="P138" s="56" t="str">
        <f>IF('UT Cases'!V139="","",'UT Cases'!V139)</f>
        <v/>
      </c>
      <c r="Q138" s="56" t="str">
        <f>IF('UT Cases'!W139="","",'UT Cases'!W139)</f>
        <v/>
      </c>
      <c r="R138" s="56" t="str">
        <f>IF('UT Cases'!X139="","",'UT Cases'!X139)</f>
        <v/>
      </c>
      <c r="S138" s="56" t="str">
        <f>IF('UT Cases'!Y139="","",'UT Cases'!Y139)</f>
        <v/>
      </c>
      <c r="T138" s="56" t="str">
        <f>IF('UT Cases'!Z139="","",'UT Cases'!Z139)</f>
        <v/>
      </c>
      <c r="U138" s="57" t="str">
        <f>IF('UT Cases'!AA139="","",'UT Cases'!AA139)</f>
        <v/>
      </c>
      <c r="V138" s="57" t="str">
        <f>IF('UT Cases'!AB139="","",'UT Cases'!AB139)</f>
        <v/>
      </c>
      <c r="W138" s="57" t="str">
        <f>IF('UT Cases'!AC139="","",'UT Cases'!AC139)</f>
        <v/>
      </c>
      <c r="X138" s="57" t="str">
        <f>IF('UT Cases'!AD139="","",'UT Cases'!AD139)</f>
        <v/>
      </c>
      <c r="Y138" s="57" t="str">
        <f>IF('UT Cases'!AE139="","",'UT Cases'!AE139)</f>
        <v/>
      </c>
      <c r="Z138" s="56" t="str">
        <f>IF('UT Cases'!AF139="","",'UT Cases'!AF139)</f>
        <v/>
      </c>
      <c r="AA138" s="56" t="str">
        <f>IF('UT Cases'!AG139="","",'UT Cases'!AG139)</f>
        <v/>
      </c>
      <c r="AB138" s="56" t="str">
        <f>IF('UT Cases'!AH139="","",'UT Cases'!AH139)</f>
        <v/>
      </c>
      <c r="AC138" s="56" t="str">
        <f>IF('UT Cases'!AI139="","",'UT Cases'!AI139)</f>
        <v/>
      </c>
      <c r="AD138" s="56" t="str">
        <f>IF('UT Cases'!AJ139="","",'UT Cases'!AJ139)</f>
        <v/>
      </c>
    </row>
    <row r="139" spans="2:30">
      <c r="B139" s="54" t="str">
        <f>IF('UT Cases'!B140="","",'UT Cases'!B140)</f>
        <v/>
      </c>
      <c r="C139" s="54" t="str">
        <f>IF('UT Cases'!C140="","",'UT Cases'!C140)</f>
        <v/>
      </c>
      <c r="D139" s="54" t="str">
        <f>IF('UT Cases'!D140="","",'UT Cases'!D140)</f>
        <v/>
      </c>
      <c r="E139" s="54" t="str">
        <f>IF('UT Cases'!H140="","",'UT Cases'!H140)</f>
        <v/>
      </c>
      <c r="F139" s="55" t="str">
        <f>IF('UT Cases'!L140="","",'UT Cases'!L140)</f>
        <v/>
      </c>
      <c r="G139" s="56" t="str">
        <f>IF('UT Cases'!M140="","",'UT Cases'!M140)</f>
        <v/>
      </c>
      <c r="H139" s="56" t="str">
        <f>IF('UT Cases'!N140="","",'UT Cases'!N140)</f>
        <v/>
      </c>
      <c r="I139" s="56" t="str">
        <f>IF('UT Cases'!O140="","",'UT Cases'!O140)</f>
        <v/>
      </c>
      <c r="J139" s="56" t="str">
        <f>IF('UT Cases'!P140="","",'UT Cases'!P140)</f>
        <v/>
      </c>
      <c r="K139" s="57" t="str">
        <f>IF('UT Cases'!Q140="","",'UT Cases'!Q140)</f>
        <v/>
      </c>
      <c r="L139" s="57" t="str">
        <f>IF('UT Cases'!R140="","",'UT Cases'!R140)</f>
        <v/>
      </c>
      <c r="M139" s="57" t="str">
        <f>IF('UT Cases'!S140="","",'UT Cases'!S140)</f>
        <v/>
      </c>
      <c r="N139" s="57" t="str">
        <f>IF('UT Cases'!T140="","",'UT Cases'!T140)</f>
        <v/>
      </c>
      <c r="O139" s="57" t="str">
        <f>IF('UT Cases'!U140="","",'UT Cases'!U140)</f>
        <v/>
      </c>
      <c r="P139" s="56" t="str">
        <f>IF('UT Cases'!V140="","",'UT Cases'!V140)</f>
        <v/>
      </c>
      <c r="Q139" s="56" t="str">
        <f>IF('UT Cases'!W140="","",'UT Cases'!W140)</f>
        <v/>
      </c>
      <c r="R139" s="56" t="str">
        <f>IF('UT Cases'!X140="","",'UT Cases'!X140)</f>
        <v/>
      </c>
      <c r="S139" s="56" t="str">
        <f>IF('UT Cases'!Y140="","",'UT Cases'!Y140)</f>
        <v/>
      </c>
      <c r="T139" s="56" t="str">
        <f>IF('UT Cases'!Z140="","",'UT Cases'!Z140)</f>
        <v/>
      </c>
      <c r="U139" s="57" t="str">
        <f>IF('UT Cases'!AA140="","",'UT Cases'!AA140)</f>
        <v/>
      </c>
      <c r="V139" s="57" t="str">
        <f>IF('UT Cases'!AB140="","",'UT Cases'!AB140)</f>
        <v/>
      </c>
      <c r="W139" s="57" t="str">
        <f>IF('UT Cases'!AC140="","",'UT Cases'!AC140)</f>
        <v/>
      </c>
      <c r="X139" s="57" t="str">
        <f>IF('UT Cases'!AD140="","",'UT Cases'!AD140)</f>
        <v/>
      </c>
      <c r="Y139" s="57" t="str">
        <f>IF('UT Cases'!AE140="","",'UT Cases'!AE140)</f>
        <v/>
      </c>
      <c r="Z139" s="56" t="str">
        <f>IF('UT Cases'!AF140="","",'UT Cases'!AF140)</f>
        <v/>
      </c>
      <c r="AA139" s="56" t="str">
        <f>IF('UT Cases'!AG140="","",'UT Cases'!AG140)</f>
        <v/>
      </c>
      <c r="AB139" s="56" t="str">
        <f>IF('UT Cases'!AH140="","",'UT Cases'!AH140)</f>
        <v/>
      </c>
      <c r="AC139" s="56" t="str">
        <f>IF('UT Cases'!AI140="","",'UT Cases'!AI140)</f>
        <v/>
      </c>
      <c r="AD139" s="56" t="str">
        <f>IF('UT Cases'!AJ140="","",'UT Cases'!AJ140)</f>
        <v/>
      </c>
    </row>
    <row r="140" spans="2:30">
      <c r="B140" s="54" t="str">
        <f>IF('UT Cases'!B141="","",'UT Cases'!B141)</f>
        <v/>
      </c>
      <c r="C140" s="54" t="str">
        <f>IF('UT Cases'!C141="","",'UT Cases'!C141)</f>
        <v/>
      </c>
      <c r="D140" s="54" t="str">
        <f>IF('UT Cases'!D141="","",'UT Cases'!D141)</f>
        <v/>
      </c>
      <c r="E140" s="54" t="str">
        <f>IF('UT Cases'!H141="","",'UT Cases'!H141)</f>
        <v/>
      </c>
      <c r="F140" s="55" t="str">
        <f>IF('UT Cases'!L141="","",'UT Cases'!L141)</f>
        <v/>
      </c>
      <c r="G140" s="56" t="str">
        <f>IF('UT Cases'!M141="","",'UT Cases'!M141)</f>
        <v/>
      </c>
      <c r="H140" s="56" t="str">
        <f>IF('UT Cases'!N141="","",'UT Cases'!N141)</f>
        <v/>
      </c>
      <c r="I140" s="56" t="str">
        <f>IF('UT Cases'!O141="","",'UT Cases'!O141)</f>
        <v/>
      </c>
      <c r="J140" s="56" t="str">
        <f>IF('UT Cases'!P141="","",'UT Cases'!P141)</f>
        <v/>
      </c>
      <c r="K140" s="57" t="str">
        <f>IF('UT Cases'!Q141="","",'UT Cases'!Q141)</f>
        <v/>
      </c>
      <c r="L140" s="57" t="str">
        <f>IF('UT Cases'!R141="","",'UT Cases'!R141)</f>
        <v/>
      </c>
      <c r="M140" s="57" t="str">
        <f>IF('UT Cases'!S141="","",'UT Cases'!S141)</f>
        <v/>
      </c>
      <c r="N140" s="57" t="str">
        <f>IF('UT Cases'!T141="","",'UT Cases'!T141)</f>
        <v/>
      </c>
      <c r="O140" s="57" t="str">
        <f>IF('UT Cases'!U141="","",'UT Cases'!U141)</f>
        <v/>
      </c>
      <c r="P140" s="56" t="str">
        <f>IF('UT Cases'!V141="","",'UT Cases'!V141)</f>
        <v/>
      </c>
      <c r="Q140" s="56" t="str">
        <f>IF('UT Cases'!W141="","",'UT Cases'!W141)</f>
        <v/>
      </c>
      <c r="R140" s="56" t="str">
        <f>IF('UT Cases'!X141="","",'UT Cases'!X141)</f>
        <v/>
      </c>
      <c r="S140" s="56" t="str">
        <f>IF('UT Cases'!Y141="","",'UT Cases'!Y141)</f>
        <v/>
      </c>
      <c r="T140" s="56" t="str">
        <f>IF('UT Cases'!Z141="","",'UT Cases'!Z141)</f>
        <v/>
      </c>
      <c r="U140" s="57" t="str">
        <f>IF('UT Cases'!AA141="","",'UT Cases'!AA141)</f>
        <v/>
      </c>
      <c r="V140" s="57" t="str">
        <f>IF('UT Cases'!AB141="","",'UT Cases'!AB141)</f>
        <v/>
      </c>
      <c r="W140" s="57" t="str">
        <f>IF('UT Cases'!AC141="","",'UT Cases'!AC141)</f>
        <v/>
      </c>
      <c r="X140" s="57" t="str">
        <f>IF('UT Cases'!AD141="","",'UT Cases'!AD141)</f>
        <v/>
      </c>
      <c r="Y140" s="57" t="str">
        <f>IF('UT Cases'!AE141="","",'UT Cases'!AE141)</f>
        <v/>
      </c>
      <c r="Z140" s="56" t="str">
        <f>IF('UT Cases'!AF141="","",'UT Cases'!AF141)</f>
        <v/>
      </c>
      <c r="AA140" s="56" t="str">
        <f>IF('UT Cases'!AG141="","",'UT Cases'!AG141)</f>
        <v/>
      </c>
      <c r="AB140" s="56" t="str">
        <f>IF('UT Cases'!AH141="","",'UT Cases'!AH141)</f>
        <v/>
      </c>
      <c r="AC140" s="56" t="str">
        <f>IF('UT Cases'!AI141="","",'UT Cases'!AI141)</f>
        <v/>
      </c>
      <c r="AD140" s="56" t="str">
        <f>IF('UT Cases'!AJ141="","",'UT Cases'!AJ141)</f>
        <v/>
      </c>
    </row>
    <row r="141" spans="2:30">
      <c r="B141" s="54" t="str">
        <f>IF('UT Cases'!B142="","",'UT Cases'!B142)</f>
        <v/>
      </c>
      <c r="C141" s="54" t="str">
        <f>IF('UT Cases'!C142="","",'UT Cases'!C142)</f>
        <v/>
      </c>
      <c r="D141" s="54" t="str">
        <f>IF('UT Cases'!D142="","",'UT Cases'!D142)</f>
        <v/>
      </c>
      <c r="E141" s="54" t="str">
        <f>IF('UT Cases'!H142="","",'UT Cases'!H142)</f>
        <v/>
      </c>
      <c r="F141" s="55" t="str">
        <f>IF('UT Cases'!L142="","",'UT Cases'!L142)</f>
        <v/>
      </c>
      <c r="G141" s="56" t="str">
        <f>IF('UT Cases'!M142="","",'UT Cases'!M142)</f>
        <v/>
      </c>
      <c r="H141" s="56" t="str">
        <f>IF('UT Cases'!N142="","",'UT Cases'!N142)</f>
        <v/>
      </c>
      <c r="I141" s="56" t="str">
        <f>IF('UT Cases'!O142="","",'UT Cases'!O142)</f>
        <v/>
      </c>
      <c r="J141" s="56" t="str">
        <f>IF('UT Cases'!P142="","",'UT Cases'!P142)</f>
        <v/>
      </c>
      <c r="K141" s="57" t="str">
        <f>IF('UT Cases'!Q142="","",'UT Cases'!Q142)</f>
        <v/>
      </c>
      <c r="L141" s="57" t="str">
        <f>IF('UT Cases'!R142="","",'UT Cases'!R142)</f>
        <v/>
      </c>
      <c r="M141" s="57" t="str">
        <f>IF('UT Cases'!S142="","",'UT Cases'!S142)</f>
        <v/>
      </c>
      <c r="N141" s="57" t="str">
        <f>IF('UT Cases'!T142="","",'UT Cases'!T142)</f>
        <v/>
      </c>
      <c r="O141" s="57" t="str">
        <f>IF('UT Cases'!U142="","",'UT Cases'!U142)</f>
        <v/>
      </c>
      <c r="P141" s="56" t="str">
        <f>IF('UT Cases'!V142="","",'UT Cases'!V142)</f>
        <v/>
      </c>
      <c r="Q141" s="56" t="str">
        <f>IF('UT Cases'!W142="","",'UT Cases'!W142)</f>
        <v/>
      </c>
      <c r="R141" s="56" t="str">
        <f>IF('UT Cases'!X142="","",'UT Cases'!X142)</f>
        <v/>
      </c>
      <c r="S141" s="56" t="str">
        <f>IF('UT Cases'!Y142="","",'UT Cases'!Y142)</f>
        <v/>
      </c>
      <c r="T141" s="56" t="str">
        <f>IF('UT Cases'!Z142="","",'UT Cases'!Z142)</f>
        <v/>
      </c>
      <c r="U141" s="57" t="str">
        <f>IF('UT Cases'!AA142="","",'UT Cases'!AA142)</f>
        <v/>
      </c>
      <c r="V141" s="57" t="str">
        <f>IF('UT Cases'!AB142="","",'UT Cases'!AB142)</f>
        <v/>
      </c>
      <c r="W141" s="57" t="str">
        <f>IF('UT Cases'!AC142="","",'UT Cases'!AC142)</f>
        <v/>
      </c>
      <c r="X141" s="57" t="str">
        <f>IF('UT Cases'!AD142="","",'UT Cases'!AD142)</f>
        <v/>
      </c>
      <c r="Y141" s="57" t="str">
        <f>IF('UT Cases'!AE142="","",'UT Cases'!AE142)</f>
        <v/>
      </c>
      <c r="Z141" s="56" t="str">
        <f>IF('UT Cases'!AF142="","",'UT Cases'!AF142)</f>
        <v/>
      </c>
      <c r="AA141" s="56" t="str">
        <f>IF('UT Cases'!AG142="","",'UT Cases'!AG142)</f>
        <v/>
      </c>
      <c r="AB141" s="56" t="str">
        <f>IF('UT Cases'!AH142="","",'UT Cases'!AH142)</f>
        <v/>
      </c>
      <c r="AC141" s="56" t="str">
        <f>IF('UT Cases'!AI142="","",'UT Cases'!AI142)</f>
        <v/>
      </c>
      <c r="AD141" s="56" t="str">
        <f>IF('UT Cases'!AJ142="","",'UT Cases'!AJ142)</f>
        <v/>
      </c>
    </row>
    <row r="142" spans="2:30">
      <c r="B142" s="54" t="str">
        <f>IF('UT Cases'!B143="","",'UT Cases'!B143)</f>
        <v/>
      </c>
      <c r="C142" s="54" t="str">
        <f>IF('UT Cases'!C143="","",'UT Cases'!C143)</f>
        <v/>
      </c>
      <c r="D142" s="54" t="str">
        <f>IF('UT Cases'!D143="","",'UT Cases'!D143)</f>
        <v/>
      </c>
      <c r="E142" s="54" t="str">
        <f>IF('UT Cases'!H143="","",'UT Cases'!H143)</f>
        <v/>
      </c>
      <c r="F142" s="55" t="str">
        <f>IF('UT Cases'!L143="","",'UT Cases'!L143)</f>
        <v/>
      </c>
      <c r="G142" s="56" t="str">
        <f>IF('UT Cases'!M143="","",'UT Cases'!M143)</f>
        <v/>
      </c>
      <c r="H142" s="56" t="str">
        <f>IF('UT Cases'!N143="","",'UT Cases'!N143)</f>
        <v/>
      </c>
      <c r="I142" s="56" t="str">
        <f>IF('UT Cases'!O143="","",'UT Cases'!O143)</f>
        <v/>
      </c>
      <c r="J142" s="56" t="str">
        <f>IF('UT Cases'!P143="","",'UT Cases'!P143)</f>
        <v/>
      </c>
      <c r="K142" s="57" t="str">
        <f>IF('UT Cases'!Q143="","",'UT Cases'!Q143)</f>
        <v/>
      </c>
      <c r="L142" s="57" t="str">
        <f>IF('UT Cases'!R143="","",'UT Cases'!R143)</f>
        <v/>
      </c>
      <c r="M142" s="57" t="str">
        <f>IF('UT Cases'!S143="","",'UT Cases'!S143)</f>
        <v/>
      </c>
      <c r="N142" s="57" t="str">
        <f>IF('UT Cases'!T143="","",'UT Cases'!T143)</f>
        <v/>
      </c>
      <c r="O142" s="57" t="str">
        <f>IF('UT Cases'!U143="","",'UT Cases'!U143)</f>
        <v/>
      </c>
      <c r="P142" s="56" t="str">
        <f>IF('UT Cases'!V143="","",'UT Cases'!V143)</f>
        <v/>
      </c>
      <c r="Q142" s="56" t="str">
        <f>IF('UT Cases'!W143="","",'UT Cases'!W143)</f>
        <v/>
      </c>
      <c r="R142" s="56" t="str">
        <f>IF('UT Cases'!X143="","",'UT Cases'!X143)</f>
        <v/>
      </c>
      <c r="S142" s="56" t="str">
        <f>IF('UT Cases'!Y143="","",'UT Cases'!Y143)</f>
        <v/>
      </c>
      <c r="T142" s="56" t="str">
        <f>IF('UT Cases'!Z143="","",'UT Cases'!Z143)</f>
        <v/>
      </c>
      <c r="U142" s="57" t="str">
        <f>IF('UT Cases'!AA143="","",'UT Cases'!AA143)</f>
        <v/>
      </c>
      <c r="V142" s="57" t="str">
        <f>IF('UT Cases'!AB143="","",'UT Cases'!AB143)</f>
        <v/>
      </c>
      <c r="W142" s="57" t="str">
        <f>IF('UT Cases'!AC143="","",'UT Cases'!AC143)</f>
        <v/>
      </c>
      <c r="X142" s="57" t="str">
        <f>IF('UT Cases'!AD143="","",'UT Cases'!AD143)</f>
        <v/>
      </c>
      <c r="Y142" s="57" t="str">
        <f>IF('UT Cases'!AE143="","",'UT Cases'!AE143)</f>
        <v/>
      </c>
      <c r="Z142" s="56" t="str">
        <f>IF('UT Cases'!AF143="","",'UT Cases'!AF143)</f>
        <v/>
      </c>
      <c r="AA142" s="56" t="str">
        <f>IF('UT Cases'!AG143="","",'UT Cases'!AG143)</f>
        <v/>
      </c>
      <c r="AB142" s="56" t="str">
        <f>IF('UT Cases'!AH143="","",'UT Cases'!AH143)</f>
        <v/>
      </c>
      <c r="AC142" s="56" t="str">
        <f>IF('UT Cases'!AI143="","",'UT Cases'!AI143)</f>
        <v/>
      </c>
      <c r="AD142" s="56" t="str">
        <f>IF('UT Cases'!AJ143="","",'UT Cases'!AJ143)</f>
        <v/>
      </c>
    </row>
    <row r="143" spans="2:30">
      <c r="B143" s="54" t="str">
        <f>IF('UT Cases'!B144="","",'UT Cases'!B144)</f>
        <v/>
      </c>
      <c r="C143" s="54" t="str">
        <f>IF('UT Cases'!C144="","",'UT Cases'!C144)</f>
        <v/>
      </c>
      <c r="D143" s="54" t="str">
        <f>IF('UT Cases'!D144="","",'UT Cases'!D144)</f>
        <v/>
      </c>
      <c r="E143" s="54" t="str">
        <f>IF('UT Cases'!H144="","",'UT Cases'!H144)</f>
        <v/>
      </c>
      <c r="F143" s="55" t="str">
        <f>IF('UT Cases'!L144="","",'UT Cases'!L144)</f>
        <v/>
      </c>
      <c r="G143" s="56" t="str">
        <f>IF('UT Cases'!M144="","",'UT Cases'!M144)</f>
        <v/>
      </c>
      <c r="H143" s="56" t="str">
        <f>IF('UT Cases'!N144="","",'UT Cases'!N144)</f>
        <v/>
      </c>
      <c r="I143" s="56" t="str">
        <f>IF('UT Cases'!O144="","",'UT Cases'!O144)</f>
        <v/>
      </c>
      <c r="J143" s="56" t="str">
        <f>IF('UT Cases'!P144="","",'UT Cases'!P144)</f>
        <v/>
      </c>
      <c r="K143" s="57" t="str">
        <f>IF('UT Cases'!Q144="","",'UT Cases'!Q144)</f>
        <v/>
      </c>
      <c r="L143" s="57" t="str">
        <f>IF('UT Cases'!R144="","",'UT Cases'!R144)</f>
        <v/>
      </c>
      <c r="M143" s="57" t="str">
        <f>IF('UT Cases'!S144="","",'UT Cases'!S144)</f>
        <v/>
      </c>
      <c r="N143" s="57" t="str">
        <f>IF('UT Cases'!T144="","",'UT Cases'!T144)</f>
        <v/>
      </c>
      <c r="O143" s="57" t="str">
        <f>IF('UT Cases'!U144="","",'UT Cases'!U144)</f>
        <v/>
      </c>
      <c r="P143" s="56" t="str">
        <f>IF('UT Cases'!V144="","",'UT Cases'!V144)</f>
        <v/>
      </c>
      <c r="Q143" s="56" t="str">
        <f>IF('UT Cases'!W144="","",'UT Cases'!W144)</f>
        <v/>
      </c>
      <c r="R143" s="56" t="str">
        <f>IF('UT Cases'!X144="","",'UT Cases'!X144)</f>
        <v/>
      </c>
      <c r="S143" s="56" t="str">
        <f>IF('UT Cases'!Y144="","",'UT Cases'!Y144)</f>
        <v/>
      </c>
      <c r="T143" s="56" t="str">
        <f>IF('UT Cases'!Z144="","",'UT Cases'!Z144)</f>
        <v/>
      </c>
      <c r="U143" s="57" t="str">
        <f>IF('UT Cases'!AA144="","",'UT Cases'!AA144)</f>
        <v/>
      </c>
      <c r="V143" s="57" t="str">
        <f>IF('UT Cases'!AB144="","",'UT Cases'!AB144)</f>
        <v/>
      </c>
      <c r="W143" s="57" t="str">
        <f>IF('UT Cases'!AC144="","",'UT Cases'!AC144)</f>
        <v/>
      </c>
      <c r="X143" s="57" t="str">
        <f>IF('UT Cases'!AD144="","",'UT Cases'!AD144)</f>
        <v/>
      </c>
      <c r="Y143" s="57" t="str">
        <f>IF('UT Cases'!AE144="","",'UT Cases'!AE144)</f>
        <v/>
      </c>
      <c r="Z143" s="56" t="str">
        <f>IF('UT Cases'!AF144="","",'UT Cases'!AF144)</f>
        <v/>
      </c>
      <c r="AA143" s="56" t="str">
        <f>IF('UT Cases'!AG144="","",'UT Cases'!AG144)</f>
        <v/>
      </c>
      <c r="AB143" s="56" t="str">
        <f>IF('UT Cases'!AH144="","",'UT Cases'!AH144)</f>
        <v/>
      </c>
      <c r="AC143" s="56" t="str">
        <f>IF('UT Cases'!AI144="","",'UT Cases'!AI144)</f>
        <v/>
      </c>
      <c r="AD143" s="56" t="str">
        <f>IF('UT Cases'!AJ144="","",'UT Cases'!AJ144)</f>
        <v/>
      </c>
    </row>
    <row r="144" spans="2:30">
      <c r="B144" s="54" t="str">
        <f>IF('UT Cases'!B145="","",'UT Cases'!B145)</f>
        <v/>
      </c>
      <c r="C144" s="54" t="str">
        <f>IF('UT Cases'!C145="","",'UT Cases'!C145)</f>
        <v/>
      </c>
      <c r="D144" s="54" t="str">
        <f>IF('UT Cases'!D145="","",'UT Cases'!D145)</f>
        <v/>
      </c>
      <c r="E144" s="54" t="str">
        <f>IF('UT Cases'!H145="","",'UT Cases'!H145)</f>
        <v/>
      </c>
      <c r="F144" s="55" t="str">
        <f>IF('UT Cases'!L145="","",'UT Cases'!L145)</f>
        <v/>
      </c>
      <c r="G144" s="56" t="str">
        <f>IF('UT Cases'!M145="","",'UT Cases'!M145)</f>
        <v/>
      </c>
      <c r="H144" s="56" t="str">
        <f>IF('UT Cases'!N145="","",'UT Cases'!N145)</f>
        <v/>
      </c>
      <c r="I144" s="56" t="str">
        <f>IF('UT Cases'!O145="","",'UT Cases'!O145)</f>
        <v/>
      </c>
      <c r="J144" s="56" t="str">
        <f>IF('UT Cases'!P145="","",'UT Cases'!P145)</f>
        <v/>
      </c>
      <c r="K144" s="57" t="str">
        <f>IF('UT Cases'!Q145="","",'UT Cases'!Q145)</f>
        <v/>
      </c>
      <c r="L144" s="57" t="str">
        <f>IF('UT Cases'!R145="","",'UT Cases'!R145)</f>
        <v/>
      </c>
      <c r="M144" s="57" t="str">
        <f>IF('UT Cases'!S145="","",'UT Cases'!S145)</f>
        <v/>
      </c>
      <c r="N144" s="57" t="str">
        <f>IF('UT Cases'!T145="","",'UT Cases'!T145)</f>
        <v/>
      </c>
      <c r="O144" s="57" t="str">
        <f>IF('UT Cases'!U145="","",'UT Cases'!U145)</f>
        <v/>
      </c>
      <c r="P144" s="56" t="str">
        <f>IF('UT Cases'!V145="","",'UT Cases'!V145)</f>
        <v/>
      </c>
      <c r="Q144" s="56" t="str">
        <f>IF('UT Cases'!W145="","",'UT Cases'!W145)</f>
        <v/>
      </c>
      <c r="R144" s="56" t="str">
        <f>IF('UT Cases'!X145="","",'UT Cases'!X145)</f>
        <v/>
      </c>
      <c r="S144" s="56" t="str">
        <f>IF('UT Cases'!Y145="","",'UT Cases'!Y145)</f>
        <v/>
      </c>
      <c r="T144" s="56" t="str">
        <f>IF('UT Cases'!Z145="","",'UT Cases'!Z145)</f>
        <v/>
      </c>
      <c r="U144" s="57" t="str">
        <f>IF('UT Cases'!AA145="","",'UT Cases'!AA145)</f>
        <v/>
      </c>
      <c r="V144" s="57" t="str">
        <f>IF('UT Cases'!AB145="","",'UT Cases'!AB145)</f>
        <v/>
      </c>
      <c r="W144" s="57" t="str">
        <f>IF('UT Cases'!AC145="","",'UT Cases'!AC145)</f>
        <v/>
      </c>
      <c r="X144" s="57" t="str">
        <f>IF('UT Cases'!AD145="","",'UT Cases'!AD145)</f>
        <v/>
      </c>
      <c r="Y144" s="57" t="str">
        <f>IF('UT Cases'!AE145="","",'UT Cases'!AE145)</f>
        <v/>
      </c>
      <c r="Z144" s="56" t="str">
        <f>IF('UT Cases'!AF145="","",'UT Cases'!AF145)</f>
        <v/>
      </c>
      <c r="AA144" s="56" t="str">
        <f>IF('UT Cases'!AG145="","",'UT Cases'!AG145)</f>
        <v/>
      </c>
      <c r="AB144" s="56" t="str">
        <f>IF('UT Cases'!AH145="","",'UT Cases'!AH145)</f>
        <v/>
      </c>
      <c r="AC144" s="56" t="str">
        <f>IF('UT Cases'!AI145="","",'UT Cases'!AI145)</f>
        <v/>
      </c>
      <c r="AD144" s="56" t="str">
        <f>IF('UT Cases'!AJ145="","",'UT Cases'!AJ145)</f>
        <v/>
      </c>
    </row>
    <row r="145" spans="2:30">
      <c r="B145" s="54" t="str">
        <f>IF('UT Cases'!B146="","",'UT Cases'!B146)</f>
        <v/>
      </c>
      <c r="C145" s="54" t="str">
        <f>IF('UT Cases'!C146="","",'UT Cases'!C146)</f>
        <v/>
      </c>
      <c r="D145" s="54" t="str">
        <f>IF('UT Cases'!D146="","",'UT Cases'!D146)</f>
        <v/>
      </c>
      <c r="E145" s="54" t="str">
        <f>IF('UT Cases'!H146="","",'UT Cases'!H146)</f>
        <v/>
      </c>
      <c r="F145" s="55" t="str">
        <f>IF('UT Cases'!L146="","",'UT Cases'!L146)</f>
        <v/>
      </c>
      <c r="G145" s="56" t="str">
        <f>IF('UT Cases'!M146="","",'UT Cases'!M146)</f>
        <v/>
      </c>
      <c r="H145" s="56" t="str">
        <f>IF('UT Cases'!N146="","",'UT Cases'!N146)</f>
        <v/>
      </c>
      <c r="I145" s="56" t="str">
        <f>IF('UT Cases'!O146="","",'UT Cases'!O146)</f>
        <v/>
      </c>
      <c r="J145" s="56" t="str">
        <f>IF('UT Cases'!P146="","",'UT Cases'!P146)</f>
        <v/>
      </c>
      <c r="K145" s="57" t="str">
        <f>IF('UT Cases'!Q146="","",'UT Cases'!Q146)</f>
        <v/>
      </c>
      <c r="L145" s="57" t="str">
        <f>IF('UT Cases'!R146="","",'UT Cases'!R146)</f>
        <v/>
      </c>
      <c r="M145" s="57" t="str">
        <f>IF('UT Cases'!S146="","",'UT Cases'!S146)</f>
        <v/>
      </c>
      <c r="N145" s="57" t="str">
        <f>IF('UT Cases'!T146="","",'UT Cases'!T146)</f>
        <v/>
      </c>
      <c r="O145" s="57" t="str">
        <f>IF('UT Cases'!U146="","",'UT Cases'!U146)</f>
        <v/>
      </c>
      <c r="P145" s="56" t="str">
        <f>IF('UT Cases'!V146="","",'UT Cases'!V146)</f>
        <v/>
      </c>
      <c r="Q145" s="56" t="str">
        <f>IF('UT Cases'!W146="","",'UT Cases'!W146)</f>
        <v/>
      </c>
      <c r="R145" s="56" t="str">
        <f>IF('UT Cases'!X146="","",'UT Cases'!X146)</f>
        <v/>
      </c>
      <c r="S145" s="56" t="str">
        <f>IF('UT Cases'!Y146="","",'UT Cases'!Y146)</f>
        <v/>
      </c>
      <c r="T145" s="56" t="str">
        <f>IF('UT Cases'!Z146="","",'UT Cases'!Z146)</f>
        <v/>
      </c>
      <c r="U145" s="57" t="str">
        <f>IF('UT Cases'!AA146="","",'UT Cases'!AA146)</f>
        <v/>
      </c>
      <c r="V145" s="57" t="str">
        <f>IF('UT Cases'!AB146="","",'UT Cases'!AB146)</f>
        <v/>
      </c>
      <c r="W145" s="57" t="str">
        <f>IF('UT Cases'!AC146="","",'UT Cases'!AC146)</f>
        <v/>
      </c>
      <c r="X145" s="57" t="str">
        <f>IF('UT Cases'!AD146="","",'UT Cases'!AD146)</f>
        <v/>
      </c>
      <c r="Y145" s="57" t="str">
        <f>IF('UT Cases'!AE146="","",'UT Cases'!AE146)</f>
        <v/>
      </c>
      <c r="Z145" s="56" t="str">
        <f>IF('UT Cases'!AF146="","",'UT Cases'!AF146)</f>
        <v/>
      </c>
      <c r="AA145" s="56" t="str">
        <f>IF('UT Cases'!AG146="","",'UT Cases'!AG146)</f>
        <v/>
      </c>
      <c r="AB145" s="56" t="str">
        <f>IF('UT Cases'!AH146="","",'UT Cases'!AH146)</f>
        <v/>
      </c>
      <c r="AC145" s="56" t="str">
        <f>IF('UT Cases'!AI146="","",'UT Cases'!AI146)</f>
        <v/>
      </c>
      <c r="AD145" s="56" t="str">
        <f>IF('UT Cases'!AJ146="","",'UT Cases'!AJ146)</f>
        <v/>
      </c>
    </row>
    <row r="146" spans="2:30">
      <c r="B146" s="54" t="str">
        <f>IF('UT Cases'!B147="","",'UT Cases'!B147)</f>
        <v/>
      </c>
      <c r="C146" s="54" t="str">
        <f>IF('UT Cases'!C147="","",'UT Cases'!C147)</f>
        <v/>
      </c>
      <c r="D146" s="54" t="str">
        <f>IF('UT Cases'!D147="","",'UT Cases'!D147)</f>
        <v/>
      </c>
      <c r="E146" s="54" t="str">
        <f>IF('UT Cases'!H147="","",'UT Cases'!H147)</f>
        <v/>
      </c>
      <c r="F146" s="55" t="str">
        <f>IF('UT Cases'!L147="","",'UT Cases'!L147)</f>
        <v/>
      </c>
      <c r="G146" s="56" t="str">
        <f>IF('UT Cases'!M147="","",'UT Cases'!M147)</f>
        <v/>
      </c>
      <c r="H146" s="56" t="str">
        <f>IF('UT Cases'!N147="","",'UT Cases'!N147)</f>
        <v/>
      </c>
      <c r="I146" s="56" t="str">
        <f>IF('UT Cases'!O147="","",'UT Cases'!O147)</f>
        <v/>
      </c>
      <c r="J146" s="56" t="str">
        <f>IF('UT Cases'!P147="","",'UT Cases'!P147)</f>
        <v/>
      </c>
      <c r="K146" s="57" t="str">
        <f>IF('UT Cases'!Q147="","",'UT Cases'!Q147)</f>
        <v/>
      </c>
      <c r="L146" s="57" t="str">
        <f>IF('UT Cases'!R147="","",'UT Cases'!R147)</f>
        <v/>
      </c>
      <c r="M146" s="57" t="str">
        <f>IF('UT Cases'!S147="","",'UT Cases'!S147)</f>
        <v/>
      </c>
      <c r="N146" s="57" t="str">
        <f>IF('UT Cases'!T147="","",'UT Cases'!T147)</f>
        <v/>
      </c>
      <c r="O146" s="57" t="str">
        <f>IF('UT Cases'!U147="","",'UT Cases'!U147)</f>
        <v/>
      </c>
      <c r="P146" s="56" t="str">
        <f>IF('UT Cases'!V147="","",'UT Cases'!V147)</f>
        <v/>
      </c>
      <c r="Q146" s="56" t="str">
        <f>IF('UT Cases'!W147="","",'UT Cases'!W147)</f>
        <v/>
      </c>
      <c r="R146" s="56" t="str">
        <f>IF('UT Cases'!X147="","",'UT Cases'!X147)</f>
        <v/>
      </c>
      <c r="S146" s="56" t="str">
        <f>IF('UT Cases'!Y147="","",'UT Cases'!Y147)</f>
        <v/>
      </c>
      <c r="T146" s="56" t="str">
        <f>IF('UT Cases'!Z147="","",'UT Cases'!Z147)</f>
        <v/>
      </c>
      <c r="U146" s="57" t="str">
        <f>IF('UT Cases'!AA147="","",'UT Cases'!AA147)</f>
        <v/>
      </c>
      <c r="V146" s="57" t="str">
        <f>IF('UT Cases'!AB147="","",'UT Cases'!AB147)</f>
        <v/>
      </c>
      <c r="W146" s="57" t="str">
        <f>IF('UT Cases'!AC147="","",'UT Cases'!AC147)</f>
        <v/>
      </c>
      <c r="X146" s="57" t="str">
        <f>IF('UT Cases'!AD147="","",'UT Cases'!AD147)</f>
        <v/>
      </c>
      <c r="Y146" s="57" t="str">
        <f>IF('UT Cases'!AE147="","",'UT Cases'!AE147)</f>
        <v/>
      </c>
      <c r="Z146" s="56" t="str">
        <f>IF('UT Cases'!AF147="","",'UT Cases'!AF147)</f>
        <v/>
      </c>
      <c r="AA146" s="56" t="str">
        <f>IF('UT Cases'!AG147="","",'UT Cases'!AG147)</f>
        <v/>
      </c>
      <c r="AB146" s="56" t="str">
        <f>IF('UT Cases'!AH147="","",'UT Cases'!AH147)</f>
        <v/>
      </c>
      <c r="AC146" s="56" t="str">
        <f>IF('UT Cases'!AI147="","",'UT Cases'!AI147)</f>
        <v/>
      </c>
      <c r="AD146" s="56" t="str">
        <f>IF('UT Cases'!AJ147="","",'UT Cases'!AJ147)</f>
        <v/>
      </c>
    </row>
    <row r="147" spans="2:30">
      <c r="B147" s="54" t="str">
        <f>IF('UT Cases'!B148="","",'UT Cases'!B148)</f>
        <v/>
      </c>
      <c r="C147" s="54" t="str">
        <f>IF('UT Cases'!C148="","",'UT Cases'!C148)</f>
        <v/>
      </c>
      <c r="D147" s="54" t="str">
        <f>IF('UT Cases'!D148="","",'UT Cases'!D148)</f>
        <v/>
      </c>
      <c r="E147" s="54" t="str">
        <f>IF('UT Cases'!H148="","",'UT Cases'!H148)</f>
        <v/>
      </c>
      <c r="F147" s="55" t="str">
        <f>IF('UT Cases'!L148="","",'UT Cases'!L148)</f>
        <v/>
      </c>
      <c r="G147" s="56" t="str">
        <f>IF('UT Cases'!M148="","",'UT Cases'!M148)</f>
        <v/>
      </c>
      <c r="H147" s="56" t="str">
        <f>IF('UT Cases'!N148="","",'UT Cases'!N148)</f>
        <v/>
      </c>
      <c r="I147" s="56" t="str">
        <f>IF('UT Cases'!O148="","",'UT Cases'!O148)</f>
        <v/>
      </c>
      <c r="J147" s="56" t="str">
        <f>IF('UT Cases'!P148="","",'UT Cases'!P148)</f>
        <v/>
      </c>
      <c r="K147" s="57" t="str">
        <f>IF('UT Cases'!Q148="","",'UT Cases'!Q148)</f>
        <v/>
      </c>
      <c r="L147" s="57" t="str">
        <f>IF('UT Cases'!R148="","",'UT Cases'!R148)</f>
        <v/>
      </c>
      <c r="M147" s="57" t="str">
        <f>IF('UT Cases'!S148="","",'UT Cases'!S148)</f>
        <v/>
      </c>
      <c r="N147" s="57" t="str">
        <f>IF('UT Cases'!T148="","",'UT Cases'!T148)</f>
        <v/>
      </c>
      <c r="O147" s="57" t="str">
        <f>IF('UT Cases'!U148="","",'UT Cases'!U148)</f>
        <v/>
      </c>
      <c r="P147" s="56" t="str">
        <f>IF('UT Cases'!V148="","",'UT Cases'!V148)</f>
        <v/>
      </c>
      <c r="Q147" s="56" t="str">
        <f>IF('UT Cases'!W148="","",'UT Cases'!W148)</f>
        <v/>
      </c>
      <c r="R147" s="56" t="str">
        <f>IF('UT Cases'!X148="","",'UT Cases'!X148)</f>
        <v/>
      </c>
      <c r="S147" s="56" t="str">
        <f>IF('UT Cases'!Y148="","",'UT Cases'!Y148)</f>
        <v/>
      </c>
      <c r="T147" s="56" t="str">
        <f>IF('UT Cases'!Z148="","",'UT Cases'!Z148)</f>
        <v/>
      </c>
      <c r="U147" s="57" t="str">
        <f>IF('UT Cases'!AA148="","",'UT Cases'!AA148)</f>
        <v/>
      </c>
      <c r="V147" s="57" t="str">
        <f>IF('UT Cases'!AB148="","",'UT Cases'!AB148)</f>
        <v/>
      </c>
      <c r="W147" s="57" t="str">
        <f>IF('UT Cases'!AC148="","",'UT Cases'!AC148)</f>
        <v/>
      </c>
      <c r="X147" s="57" t="str">
        <f>IF('UT Cases'!AD148="","",'UT Cases'!AD148)</f>
        <v/>
      </c>
      <c r="Y147" s="57" t="str">
        <f>IF('UT Cases'!AE148="","",'UT Cases'!AE148)</f>
        <v/>
      </c>
      <c r="Z147" s="56" t="str">
        <f>IF('UT Cases'!AF148="","",'UT Cases'!AF148)</f>
        <v/>
      </c>
      <c r="AA147" s="56" t="str">
        <f>IF('UT Cases'!AG148="","",'UT Cases'!AG148)</f>
        <v/>
      </c>
      <c r="AB147" s="56" t="str">
        <f>IF('UT Cases'!AH148="","",'UT Cases'!AH148)</f>
        <v/>
      </c>
      <c r="AC147" s="56" t="str">
        <f>IF('UT Cases'!AI148="","",'UT Cases'!AI148)</f>
        <v/>
      </c>
      <c r="AD147" s="56" t="str">
        <f>IF('UT Cases'!AJ148="","",'UT Cases'!AJ148)</f>
        <v/>
      </c>
    </row>
    <row r="148" spans="2:30">
      <c r="B148" s="54" t="str">
        <f>IF('UT Cases'!B149="","",'UT Cases'!B149)</f>
        <v/>
      </c>
      <c r="C148" s="54" t="str">
        <f>IF('UT Cases'!C149="","",'UT Cases'!C149)</f>
        <v/>
      </c>
      <c r="D148" s="54" t="str">
        <f>IF('UT Cases'!D149="","",'UT Cases'!D149)</f>
        <v/>
      </c>
      <c r="E148" s="54" t="str">
        <f>IF('UT Cases'!H149="","",'UT Cases'!H149)</f>
        <v/>
      </c>
      <c r="F148" s="55" t="str">
        <f>IF('UT Cases'!L149="","",'UT Cases'!L149)</f>
        <v/>
      </c>
      <c r="G148" s="56" t="str">
        <f>IF('UT Cases'!M149="","",'UT Cases'!M149)</f>
        <v/>
      </c>
      <c r="H148" s="56" t="str">
        <f>IF('UT Cases'!N149="","",'UT Cases'!N149)</f>
        <v/>
      </c>
      <c r="I148" s="56" t="str">
        <f>IF('UT Cases'!O149="","",'UT Cases'!O149)</f>
        <v/>
      </c>
      <c r="J148" s="56" t="str">
        <f>IF('UT Cases'!P149="","",'UT Cases'!P149)</f>
        <v/>
      </c>
      <c r="K148" s="57" t="str">
        <f>IF('UT Cases'!Q149="","",'UT Cases'!Q149)</f>
        <v/>
      </c>
      <c r="L148" s="57" t="str">
        <f>IF('UT Cases'!R149="","",'UT Cases'!R149)</f>
        <v/>
      </c>
      <c r="M148" s="57" t="str">
        <f>IF('UT Cases'!S149="","",'UT Cases'!S149)</f>
        <v/>
      </c>
      <c r="N148" s="57" t="str">
        <f>IF('UT Cases'!T149="","",'UT Cases'!T149)</f>
        <v/>
      </c>
      <c r="O148" s="57" t="str">
        <f>IF('UT Cases'!U149="","",'UT Cases'!U149)</f>
        <v/>
      </c>
      <c r="P148" s="56" t="str">
        <f>IF('UT Cases'!V149="","",'UT Cases'!V149)</f>
        <v/>
      </c>
      <c r="Q148" s="56" t="str">
        <f>IF('UT Cases'!W149="","",'UT Cases'!W149)</f>
        <v/>
      </c>
      <c r="R148" s="56" t="str">
        <f>IF('UT Cases'!X149="","",'UT Cases'!X149)</f>
        <v/>
      </c>
      <c r="S148" s="56" t="str">
        <f>IF('UT Cases'!Y149="","",'UT Cases'!Y149)</f>
        <v/>
      </c>
      <c r="T148" s="56" t="str">
        <f>IF('UT Cases'!Z149="","",'UT Cases'!Z149)</f>
        <v/>
      </c>
      <c r="U148" s="57" t="str">
        <f>IF('UT Cases'!AA149="","",'UT Cases'!AA149)</f>
        <v/>
      </c>
      <c r="V148" s="57" t="str">
        <f>IF('UT Cases'!AB149="","",'UT Cases'!AB149)</f>
        <v/>
      </c>
      <c r="W148" s="57" t="str">
        <f>IF('UT Cases'!AC149="","",'UT Cases'!AC149)</f>
        <v/>
      </c>
      <c r="X148" s="57" t="str">
        <f>IF('UT Cases'!AD149="","",'UT Cases'!AD149)</f>
        <v/>
      </c>
      <c r="Y148" s="57" t="str">
        <f>IF('UT Cases'!AE149="","",'UT Cases'!AE149)</f>
        <v/>
      </c>
      <c r="Z148" s="56" t="str">
        <f>IF('UT Cases'!AF149="","",'UT Cases'!AF149)</f>
        <v/>
      </c>
      <c r="AA148" s="56" t="str">
        <f>IF('UT Cases'!AG149="","",'UT Cases'!AG149)</f>
        <v/>
      </c>
      <c r="AB148" s="56" t="str">
        <f>IF('UT Cases'!AH149="","",'UT Cases'!AH149)</f>
        <v/>
      </c>
      <c r="AC148" s="56" t="str">
        <f>IF('UT Cases'!AI149="","",'UT Cases'!AI149)</f>
        <v/>
      </c>
      <c r="AD148" s="56" t="str">
        <f>IF('UT Cases'!AJ149="","",'UT Cases'!AJ149)</f>
        <v/>
      </c>
    </row>
    <row r="149" spans="2:30">
      <c r="B149" s="54" t="str">
        <f>IF('UT Cases'!B150="","",'UT Cases'!B150)</f>
        <v/>
      </c>
      <c r="C149" s="54" t="str">
        <f>IF('UT Cases'!C150="","",'UT Cases'!C150)</f>
        <v/>
      </c>
      <c r="D149" s="54" t="str">
        <f>IF('UT Cases'!D150="","",'UT Cases'!D150)</f>
        <v/>
      </c>
      <c r="E149" s="54" t="str">
        <f>IF('UT Cases'!H150="","",'UT Cases'!H150)</f>
        <v/>
      </c>
      <c r="F149" s="55" t="str">
        <f>IF('UT Cases'!L150="","",'UT Cases'!L150)</f>
        <v/>
      </c>
      <c r="G149" s="56" t="str">
        <f>IF('UT Cases'!M150="","",'UT Cases'!M150)</f>
        <v/>
      </c>
      <c r="H149" s="56" t="str">
        <f>IF('UT Cases'!N150="","",'UT Cases'!N150)</f>
        <v/>
      </c>
      <c r="I149" s="56" t="str">
        <f>IF('UT Cases'!O150="","",'UT Cases'!O150)</f>
        <v/>
      </c>
      <c r="J149" s="56" t="str">
        <f>IF('UT Cases'!P150="","",'UT Cases'!P150)</f>
        <v/>
      </c>
      <c r="K149" s="57" t="str">
        <f>IF('UT Cases'!Q150="","",'UT Cases'!Q150)</f>
        <v/>
      </c>
      <c r="L149" s="57" t="str">
        <f>IF('UT Cases'!R150="","",'UT Cases'!R150)</f>
        <v/>
      </c>
      <c r="M149" s="57" t="str">
        <f>IF('UT Cases'!S150="","",'UT Cases'!S150)</f>
        <v/>
      </c>
      <c r="N149" s="57" t="str">
        <f>IF('UT Cases'!T150="","",'UT Cases'!T150)</f>
        <v/>
      </c>
      <c r="O149" s="57" t="str">
        <f>IF('UT Cases'!U150="","",'UT Cases'!U150)</f>
        <v/>
      </c>
      <c r="P149" s="56" t="str">
        <f>IF('UT Cases'!V150="","",'UT Cases'!V150)</f>
        <v/>
      </c>
      <c r="Q149" s="56" t="str">
        <f>IF('UT Cases'!W150="","",'UT Cases'!W150)</f>
        <v/>
      </c>
      <c r="R149" s="56" t="str">
        <f>IF('UT Cases'!X150="","",'UT Cases'!X150)</f>
        <v/>
      </c>
      <c r="S149" s="56" t="str">
        <f>IF('UT Cases'!Y150="","",'UT Cases'!Y150)</f>
        <v/>
      </c>
      <c r="T149" s="56" t="str">
        <f>IF('UT Cases'!Z150="","",'UT Cases'!Z150)</f>
        <v/>
      </c>
      <c r="U149" s="57" t="str">
        <f>IF('UT Cases'!AA150="","",'UT Cases'!AA150)</f>
        <v/>
      </c>
      <c r="V149" s="57" t="str">
        <f>IF('UT Cases'!AB150="","",'UT Cases'!AB150)</f>
        <v/>
      </c>
      <c r="W149" s="57" t="str">
        <f>IF('UT Cases'!AC150="","",'UT Cases'!AC150)</f>
        <v/>
      </c>
      <c r="X149" s="57" t="str">
        <f>IF('UT Cases'!AD150="","",'UT Cases'!AD150)</f>
        <v/>
      </c>
      <c r="Y149" s="57" t="str">
        <f>IF('UT Cases'!AE150="","",'UT Cases'!AE150)</f>
        <v/>
      </c>
      <c r="Z149" s="56" t="str">
        <f>IF('UT Cases'!AF150="","",'UT Cases'!AF150)</f>
        <v/>
      </c>
      <c r="AA149" s="56" t="str">
        <f>IF('UT Cases'!AG150="","",'UT Cases'!AG150)</f>
        <v/>
      </c>
      <c r="AB149" s="56" t="str">
        <f>IF('UT Cases'!AH150="","",'UT Cases'!AH150)</f>
        <v/>
      </c>
      <c r="AC149" s="56" t="str">
        <f>IF('UT Cases'!AI150="","",'UT Cases'!AI150)</f>
        <v/>
      </c>
      <c r="AD149" s="56" t="str">
        <f>IF('UT Cases'!AJ150="","",'UT Cases'!AJ150)</f>
        <v/>
      </c>
    </row>
    <row r="150" spans="2:30">
      <c r="B150" s="54" t="str">
        <f>IF('UT Cases'!B151="","",'UT Cases'!B151)</f>
        <v/>
      </c>
      <c r="C150" s="54" t="str">
        <f>IF('UT Cases'!C151="","",'UT Cases'!C151)</f>
        <v/>
      </c>
      <c r="D150" s="54" t="str">
        <f>IF('UT Cases'!D151="","",'UT Cases'!D151)</f>
        <v/>
      </c>
      <c r="E150" s="54" t="str">
        <f>IF('UT Cases'!H151="","",'UT Cases'!H151)</f>
        <v/>
      </c>
      <c r="F150" s="55" t="str">
        <f>IF('UT Cases'!L151="","",'UT Cases'!L151)</f>
        <v/>
      </c>
      <c r="G150" s="56" t="str">
        <f>IF('UT Cases'!M151="","",'UT Cases'!M151)</f>
        <v/>
      </c>
      <c r="H150" s="56" t="str">
        <f>IF('UT Cases'!N151="","",'UT Cases'!N151)</f>
        <v/>
      </c>
      <c r="I150" s="56" t="str">
        <f>IF('UT Cases'!O151="","",'UT Cases'!O151)</f>
        <v/>
      </c>
      <c r="J150" s="56" t="str">
        <f>IF('UT Cases'!P151="","",'UT Cases'!P151)</f>
        <v/>
      </c>
      <c r="K150" s="57" t="str">
        <f>IF('UT Cases'!Q151="","",'UT Cases'!Q151)</f>
        <v/>
      </c>
      <c r="L150" s="57" t="str">
        <f>IF('UT Cases'!R151="","",'UT Cases'!R151)</f>
        <v/>
      </c>
      <c r="M150" s="57" t="str">
        <f>IF('UT Cases'!S151="","",'UT Cases'!S151)</f>
        <v/>
      </c>
      <c r="N150" s="57" t="str">
        <f>IF('UT Cases'!T151="","",'UT Cases'!T151)</f>
        <v/>
      </c>
      <c r="O150" s="57" t="str">
        <f>IF('UT Cases'!U151="","",'UT Cases'!U151)</f>
        <v/>
      </c>
      <c r="P150" s="56" t="str">
        <f>IF('UT Cases'!V151="","",'UT Cases'!V151)</f>
        <v/>
      </c>
      <c r="Q150" s="56" t="str">
        <f>IF('UT Cases'!W151="","",'UT Cases'!W151)</f>
        <v/>
      </c>
      <c r="R150" s="56" t="str">
        <f>IF('UT Cases'!X151="","",'UT Cases'!X151)</f>
        <v/>
      </c>
      <c r="S150" s="56" t="str">
        <f>IF('UT Cases'!Y151="","",'UT Cases'!Y151)</f>
        <v/>
      </c>
      <c r="T150" s="56" t="str">
        <f>IF('UT Cases'!Z151="","",'UT Cases'!Z151)</f>
        <v/>
      </c>
      <c r="U150" s="57" t="str">
        <f>IF('UT Cases'!AA151="","",'UT Cases'!AA151)</f>
        <v/>
      </c>
      <c r="V150" s="57" t="str">
        <f>IF('UT Cases'!AB151="","",'UT Cases'!AB151)</f>
        <v/>
      </c>
      <c r="W150" s="57" t="str">
        <f>IF('UT Cases'!AC151="","",'UT Cases'!AC151)</f>
        <v/>
      </c>
      <c r="X150" s="57" t="str">
        <f>IF('UT Cases'!AD151="","",'UT Cases'!AD151)</f>
        <v/>
      </c>
      <c r="Y150" s="57" t="str">
        <f>IF('UT Cases'!AE151="","",'UT Cases'!AE151)</f>
        <v/>
      </c>
      <c r="Z150" s="56" t="str">
        <f>IF('UT Cases'!AF151="","",'UT Cases'!AF151)</f>
        <v/>
      </c>
      <c r="AA150" s="56" t="str">
        <f>IF('UT Cases'!AG151="","",'UT Cases'!AG151)</f>
        <v/>
      </c>
      <c r="AB150" s="56" t="str">
        <f>IF('UT Cases'!AH151="","",'UT Cases'!AH151)</f>
        <v/>
      </c>
      <c r="AC150" s="56" t="str">
        <f>IF('UT Cases'!AI151="","",'UT Cases'!AI151)</f>
        <v/>
      </c>
      <c r="AD150" s="56" t="str">
        <f>IF('UT Cases'!AJ151="","",'UT Cases'!AJ151)</f>
        <v/>
      </c>
    </row>
    <row r="151" spans="2:30">
      <c r="B151" s="54" t="str">
        <f>IF('UT Cases'!B152="","",'UT Cases'!B152)</f>
        <v/>
      </c>
      <c r="C151" s="54" t="str">
        <f>IF('UT Cases'!C152="","",'UT Cases'!C152)</f>
        <v/>
      </c>
      <c r="D151" s="54" t="str">
        <f>IF('UT Cases'!D152="","",'UT Cases'!D152)</f>
        <v/>
      </c>
      <c r="E151" s="54" t="str">
        <f>IF('UT Cases'!H152="","",'UT Cases'!H152)</f>
        <v/>
      </c>
      <c r="F151" s="55" t="str">
        <f>IF('UT Cases'!L152="","",'UT Cases'!L152)</f>
        <v/>
      </c>
      <c r="G151" s="56" t="str">
        <f>IF('UT Cases'!M152="","",'UT Cases'!M152)</f>
        <v/>
      </c>
      <c r="H151" s="56" t="str">
        <f>IF('UT Cases'!N152="","",'UT Cases'!N152)</f>
        <v/>
      </c>
      <c r="I151" s="56" t="str">
        <f>IF('UT Cases'!O152="","",'UT Cases'!O152)</f>
        <v/>
      </c>
      <c r="J151" s="56" t="str">
        <f>IF('UT Cases'!P152="","",'UT Cases'!P152)</f>
        <v/>
      </c>
      <c r="K151" s="57" t="str">
        <f>IF('UT Cases'!Q152="","",'UT Cases'!Q152)</f>
        <v/>
      </c>
      <c r="L151" s="57" t="str">
        <f>IF('UT Cases'!R152="","",'UT Cases'!R152)</f>
        <v/>
      </c>
      <c r="M151" s="57" t="str">
        <f>IF('UT Cases'!S152="","",'UT Cases'!S152)</f>
        <v/>
      </c>
      <c r="N151" s="57" t="str">
        <f>IF('UT Cases'!T152="","",'UT Cases'!T152)</f>
        <v/>
      </c>
      <c r="O151" s="57" t="str">
        <f>IF('UT Cases'!U152="","",'UT Cases'!U152)</f>
        <v/>
      </c>
      <c r="P151" s="56" t="str">
        <f>IF('UT Cases'!V152="","",'UT Cases'!V152)</f>
        <v/>
      </c>
      <c r="Q151" s="56" t="str">
        <f>IF('UT Cases'!W152="","",'UT Cases'!W152)</f>
        <v/>
      </c>
      <c r="R151" s="56" t="str">
        <f>IF('UT Cases'!X152="","",'UT Cases'!X152)</f>
        <v/>
      </c>
      <c r="S151" s="56" t="str">
        <f>IF('UT Cases'!Y152="","",'UT Cases'!Y152)</f>
        <v/>
      </c>
      <c r="T151" s="56" t="str">
        <f>IF('UT Cases'!Z152="","",'UT Cases'!Z152)</f>
        <v/>
      </c>
      <c r="U151" s="57" t="str">
        <f>IF('UT Cases'!AA152="","",'UT Cases'!AA152)</f>
        <v/>
      </c>
      <c r="V151" s="57" t="str">
        <f>IF('UT Cases'!AB152="","",'UT Cases'!AB152)</f>
        <v/>
      </c>
      <c r="W151" s="57" t="str">
        <f>IF('UT Cases'!AC152="","",'UT Cases'!AC152)</f>
        <v/>
      </c>
      <c r="X151" s="57" t="str">
        <f>IF('UT Cases'!AD152="","",'UT Cases'!AD152)</f>
        <v/>
      </c>
      <c r="Y151" s="57" t="str">
        <f>IF('UT Cases'!AE152="","",'UT Cases'!AE152)</f>
        <v/>
      </c>
      <c r="Z151" s="56" t="str">
        <f>IF('UT Cases'!AF152="","",'UT Cases'!AF152)</f>
        <v/>
      </c>
      <c r="AA151" s="56" t="str">
        <f>IF('UT Cases'!AG152="","",'UT Cases'!AG152)</f>
        <v/>
      </c>
      <c r="AB151" s="56" t="str">
        <f>IF('UT Cases'!AH152="","",'UT Cases'!AH152)</f>
        <v/>
      </c>
      <c r="AC151" s="56" t="str">
        <f>IF('UT Cases'!AI152="","",'UT Cases'!AI152)</f>
        <v/>
      </c>
      <c r="AD151" s="56" t="str">
        <f>IF('UT Cases'!AJ152="","",'UT Cases'!AJ152)</f>
        <v/>
      </c>
    </row>
    <row r="152" spans="2:30">
      <c r="B152" s="54" t="str">
        <f>IF('UT Cases'!B153="","",'UT Cases'!B153)</f>
        <v/>
      </c>
      <c r="C152" s="54" t="str">
        <f>IF('UT Cases'!C153="","",'UT Cases'!C153)</f>
        <v/>
      </c>
      <c r="D152" s="54" t="str">
        <f>IF('UT Cases'!D153="","",'UT Cases'!D153)</f>
        <v/>
      </c>
      <c r="E152" s="54" t="str">
        <f>IF('UT Cases'!H153="","",'UT Cases'!H153)</f>
        <v/>
      </c>
      <c r="F152" s="55" t="str">
        <f>IF('UT Cases'!L153="","",'UT Cases'!L153)</f>
        <v/>
      </c>
      <c r="G152" s="56" t="str">
        <f>IF('UT Cases'!M153="","",'UT Cases'!M153)</f>
        <v/>
      </c>
      <c r="H152" s="56" t="str">
        <f>IF('UT Cases'!N153="","",'UT Cases'!N153)</f>
        <v/>
      </c>
      <c r="I152" s="56" t="str">
        <f>IF('UT Cases'!O153="","",'UT Cases'!O153)</f>
        <v/>
      </c>
      <c r="J152" s="56" t="str">
        <f>IF('UT Cases'!P153="","",'UT Cases'!P153)</f>
        <v/>
      </c>
      <c r="K152" s="57" t="str">
        <f>IF('UT Cases'!Q153="","",'UT Cases'!Q153)</f>
        <v/>
      </c>
      <c r="L152" s="57" t="str">
        <f>IF('UT Cases'!R153="","",'UT Cases'!R153)</f>
        <v/>
      </c>
      <c r="M152" s="57" t="str">
        <f>IF('UT Cases'!S153="","",'UT Cases'!S153)</f>
        <v/>
      </c>
      <c r="N152" s="57" t="str">
        <f>IF('UT Cases'!T153="","",'UT Cases'!T153)</f>
        <v/>
      </c>
      <c r="O152" s="57" t="str">
        <f>IF('UT Cases'!U153="","",'UT Cases'!U153)</f>
        <v/>
      </c>
      <c r="P152" s="56" t="str">
        <f>IF('UT Cases'!V153="","",'UT Cases'!V153)</f>
        <v/>
      </c>
      <c r="Q152" s="56" t="str">
        <f>IF('UT Cases'!W153="","",'UT Cases'!W153)</f>
        <v/>
      </c>
      <c r="R152" s="56" t="str">
        <f>IF('UT Cases'!X153="","",'UT Cases'!X153)</f>
        <v/>
      </c>
      <c r="S152" s="56" t="str">
        <f>IF('UT Cases'!Y153="","",'UT Cases'!Y153)</f>
        <v/>
      </c>
      <c r="T152" s="56" t="str">
        <f>IF('UT Cases'!Z153="","",'UT Cases'!Z153)</f>
        <v/>
      </c>
      <c r="U152" s="57" t="str">
        <f>IF('UT Cases'!AA153="","",'UT Cases'!AA153)</f>
        <v/>
      </c>
      <c r="V152" s="57" t="str">
        <f>IF('UT Cases'!AB153="","",'UT Cases'!AB153)</f>
        <v/>
      </c>
      <c r="W152" s="57" t="str">
        <f>IF('UT Cases'!AC153="","",'UT Cases'!AC153)</f>
        <v/>
      </c>
      <c r="X152" s="57" t="str">
        <f>IF('UT Cases'!AD153="","",'UT Cases'!AD153)</f>
        <v/>
      </c>
      <c r="Y152" s="57" t="str">
        <f>IF('UT Cases'!AE153="","",'UT Cases'!AE153)</f>
        <v/>
      </c>
      <c r="Z152" s="56" t="str">
        <f>IF('UT Cases'!AF153="","",'UT Cases'!AF153)</f>
        <v/>
      </c>
      <c r="AA152" s="56" t="str">
        <f>IF('UT Cases'!AG153="","",'UT Cases'!AG153)</f>
        <v/>
      </c>
      <c r="AB152" s="56" t="str">
        <f>IF('UT Cases'!AH153="","",'UT Cases'!AH153)</f>
        <v/>
      </c>
      <c r="AC152" s="56" t="str">
        <f>IF('UT Cases'!AI153="","",'UT Cases'!AI153)</f>
        <v/>
      </c>
      <c r="AD152" s="56" t="str">
        <f>IF('UT Cases'!AJ153="","",'UT Cases'!AJ153)</f>
        <v/>
      </c>
    </row>
    <row r="153" spans="2:30">
      <c r="B153" s="54" t="str">
        <f>IF('UT Cases'!B154="","",'UT Cases'!B154)</f>
        <v/>
      </c>
      <c r="C153" s="54" t="str">
        <f>IF('UT Cases'!C154="","",'UT Cases'!C154)</f>
        <v/>
      </c>
      <c r="D153" s="54" t="str">
        <f>IF('UT Cases'!D154="","",'UT Cases'!D154)</f>
        <v/>
      </c>
      <c r="E153" s="54" t="str">
        <f>IF('UT Cases'!H154="","",'UT Cases'!H154)</f>
        <v/>
      </c>
      <c r="F153" s="55" t="str">
        <f>IF('UT Cases'!L154="","",'UT Cases'!L154)</f>
        <v/>
      </c>
      <c r="G153" s="56" t="str">
        <f>IF('UT Cases'!M154="","",'UT Cases'!M154)</f>
        <v/>
      </c>
      <c r="H153" s="56" t="str">
        <f>IF('UT Cases'!N154="","",'UT Cases'!N154)</f>
        <v/>
      </c>
      <c r="I153" s="56" t="str">
        <f>IF('UT Cases'!O154="","",'UT Cases'!O154)</f>
        <v/>
      </c>
      <c r="J153" s="56" t="str">
        <f>IF('UT Cases'!P154="","",'UT Cases'!P154)</f>
        <v/>
      </c>
      <c r="K153" s="57" t="str">
        <f>IF('UT Cases'!Q154="","",'UT Cases'!Q154)</f>
        <v/>
      </c>
      <c r="L153" s="57" t="str">
        <f>IF('UT Cases'!R154="","",'UT Cases'!R154)</f>
        <v/>
      </c>
      <c r="M153" s="57" t="str">
        <f>IF('UT Cases'!S154="","",'UT Cases'!S154)</f>
        <v/>
      </c>
      <c r="N153" s="57" t="str">
        <f>IF('UT Cases'!T154="","",'UT Cases'!T154)</f>
        <v/>
      </c>
      <c r="O153" s="57" t="str">
        <f>IF('UT Cases'!U154="","",'UT Cases'!U154)</f>
        <v/>
      </c>
      <c r="P153" s="56" t="str">
        <f>IF('UT Cases'!V154="","",'UT Cases'!V154)</f>
        <v/>
      </c>
      <c r="Q153" s="56" t="str">
        <f>IF('UT Cases'!W154="","",'UT Cases'!W154)</f>
        <v/>
      </c>
      <c r="R153" s="56" t="str">
        <f>IF('UT Cases'!X154="","",'UT Cases'!X154)</f>
        <v/>
      </c>
      <c r="S153" s="56" t="str">
        <f>IF('UT Cases'!Y154="","",'UT Cases'!Y154)</f>
        <v/>
      </c>
      <c r="T153" s="56" t="str">
        <f>IF('UT Cases'!Z154="","",'UT Cases'!Z154)</f>
        <v/>
      </c>
      <c r="U153" s="57" t="str">
        <f>IF('UT Cases'!AA154="","",'UT Cases'!AA154)</f>
        <v/>
      </c>
      <c r="V153" s="57" t="str">
        <f>IF('UT Cases'!AB154="","",'UT Cases'!AB154)</f>
        <v/>
      </c>
      <c r="W153" s="57" t="str">
        <f>IF('UT Cases'!AC154="","",'UT Cases'!AC154)</f>
        <v/>
      </c>
      <c r="X153" s="57" t="str">
        <f>IF('UT Cases'!AD154="","",'UT Cases'!AD154)</f>
        <v/>
      </c>
      <c r="Y153" s="57" t="str">
        <f>IF('UT Cases'!AE154="","",'UT Cases'!AE154)</f>
        <v/>
      </c>
      <c r="Z153" s="56" t="str">
        <f>IF('UT Cases'!AF154="","",'UT Cases'!AF154)</f>
        <v/>
      </c>
      <c r="AA153" s="56" t="str">
        <f>IF('UT Cases'!AG154="","",'UT Cases'!AG154)</f>
        <v/>
      </c>
      <c r="AB153" s="56" t="str">
        <f>IF('UT Cases'!AH154="","",'UT Cases'!AH154)</f>
        <v/>
      </c>
      <c r="AC153" s="56" t="str">
        <f>IF('UT Cases'!AI154="","",'UT Cases'!AI154)</f>
        <v/>
      </c>
      <c r="AD153" s="56" t="str">
        <f>IF('UT Cases'!AJ154="","",'UT Cases'!AJ154)</f>
        <v/>
      </c>
    </row>
    <row r="154" spans="2:30">
      <c r="B154" s="54" t="str">
        <f>IF('UT Cases'!B155="","",'UT Cases'!B155)</f>
        <v/>
      </c>
      <c r="C154" s="54" t="str">
        <f>IF('UT Cases'!C155="","",'UT Cases'!C155)</f>
        <v/>
      </c>
      <c r="D154" s="54" t="str">
        <f>IF('UT Cases'!D155="","",'UT Cases'!D155)</f>
        <v/>
      </c>
      <c r="E154" s="54" t="str">
        <f>IF('UT Cases'!H155="","",'UT Cases'!H155)</f>
        <v/>
      </c>
      <c r="F154" s="55" t="str">
        <f>IF('UT Cases'!L155="","",'UT Cases'!L155)</f>
        <v/>
      </c>
      <c r="G154" s="56" t="str">
        <f>IF('UT Cases'!M155="","",'UT Cases'!M155)</f>
        <v/>
      </c>
      <c r="H154" s="56" t="str">
        <f>IF('UT Cases'!N155="","",'UT Cases'!N155)</f>
        <v/>
      </c>
      <c r="I154" s="56" t="str">
        <f>IF('UT Cases'!O155="","",'UT Cases'!O155)</f>
        <v/>
      </c>
      <c r="J154" s="56" t="str">
        <f>IF('UT Cases'!P155="","",'UT Cases'!P155)</f>
        <v/>
      </c>
      <c r="K154" s="57" t="str">
        <f>IF('UT Cases'!Q155="","",'UT Cases'!Q155)</f>
        <v/>
      </c>
      <c r="L154" s="57" t="str">
        <f>IF('UT Cases'!R155="","",'UT Cases'!R155)</f>
        <v/>
      </c>
      <c r="M154" s="57" t="str">
        <f>IF('UT Cases'!S155="","",'UT Cases'!S155)</f>
        <v/>
      </c>
      <c r="N154" s="57" t="str">
        <f>IF('UT Cases'!T155="","",'UT Cases'!T155)</f>
        <v/>
      </c>
      <c r="O154" s="57" t="str">
        <f>IF('UT Cases'!U155="","",'UT Cases'!U155)</f>
        <v/>
      </c>
      <c r="P154" s="56" t="str">
        <f>IF('UT Cases'!V155="","",'UT Cases'!V155)</f>
        <v/>
      </c>
      <c r="Q154" s="56" t="str">
        <f>IF('UT Cases'!W155="","",'UT Cases'!W155)</f>
        <v/>
      </c>
      <c r="R154" s="56" t="str">
        <f>IF('UT Cases'!X155="","",'UT Cases'!X155)</f>
        <v/>
      </c>
      <c r="S154" s="56" t="str">
        <f>IF('UT Cases'!Y155="","",'UT Cases'!Y155)</f>
        <v/>
      </c>
      <c r="T154" s="56" t="str">
        <f>IF('UT Cases'!Z155="","",'UT Cases'!Z155)</f>
        <v/>
      </c>
      <c r="U154" s="57" t="str">
        <f>IF('UT Cases'!AA155="","",'UT Cases'!AA155)</f>
        <v/>
      </c>
      <c r="V154" s="57" t="str">
        <f>IF('UT Cases'!AB155="","",'UT Cases'!AB155)</f>
        <v/>
      </c>
      <c r="W154" s="57" t="str">
        <f>IF('UT Cases'!AC155="","",'UT Cases'!AC155)</f>
        <v/>
      </c>
      <c r="X154" s="57" t="str">
        <f>IF('UT Cases'!AD155="","",'UT Cases'!AD155)</f>
        <v/>
      </c>
      <c r="Y154" s="57" t="str">
        <f>IF('UT Cases'!AE155="","",'UT Cases'!AE155)</f>
        <v/>
      </c>
      <c r="Z154" s="56" t="str">
        <f>IF('UT Cases'!AF155="","",'UT Cases'!AF155)</f>
        <v/>
      </c>
      <c r="AA154" s="56" t="str">
        <f>IF('UT Cases'!AG155="","",'UT Cases'!AG155)</f>
        <v/>
      </c>
      <c r="AB154" s="56" t="str">
        <f>IF('UT Cases'!AH155="","",'UT Cases'!AH155)</f>
        <v/>
      </c>
      <c r="AC154" s="56" t="str">
        <f>IF('UT Cases'!AI155="","",'UT Cases'!AI155)</f>
        <v/>
      </c>
      <c r="AD154" s="56" t="str">
        <f>IF('UT Cases'!AJ155="","",'UT Cases'!AJ155)</f>
        <v/>
      </c>
    </row>
    <row r="155" spans="2:30">
      <c r="B155" s="54" t="str">
        <f>IF('UT Cases'!B156="","",'UT Cases'!B156)</f>
        <v/>
      </c>
      <c r="C155" s="54" t="str">
        <f>IF('UT Cases'!C156="","",'UT Cases'!C156)</f>
        <v/>
      </c>
      <c r="D155" s="54" t="str">
        <f>IF('UT Cases'!D156="","",'UT Cases'!D156)</f>
        <v/>
      </c>
      <c r="E155" s="54" t="str">
        <f>IF('UT Cases'!H156="","",'UT Cases'!H156)</f>
        <v/>
      </c>
      <c r="F155" s="55" t="str">
        <f>IF('UT Cases'!L156="","",'UT Cases'!L156)</f>
        <v/>
      </c>
      <c r="G155" s="56" t="str">
        <f>IF('UT Cases'!M156="","",'UT Cases'!M156)</f>
        <v/>
      </c>
      <c r="H155" s="56" t="str">
        <f>IF('UT Cases'!N156="","",'UT Cases'!N156)</f>
        <v/>
      </c>
      <c r="I155" s="56" t="str">
        <f>IF('UT Cases'!O156="","",'UT Cases'!O156)</f>
        <v/>
      </c>
      <c r="J155" s="56" t="str">
        <f>IF('UT Cases'!P156="","",'UT Cases'!P156)</f>
        <v/>
      </c>
      <c r="K155" s="57" t="str">
        <f>IF('UT Cases'!Q156="","",'UT Cases'!Q156)</f>
        <v/>
      </c>
      <c r="L155" s="57" t="str">
        <f>IF('UT Cases'!R156="","",'UT Cases'!R156)</f>
        <v/>
      </c>
      <c r="M155" s="57" t="str">
        <f>IF('UT Cases'!S156="","",'UT Cases'!S156)</f>
        <v/>
      </c>
      <c r="N155" s="57" t="str">
        <f>IF('UT Cases'!T156="","",'UT Cases'!T156)</f>
        <v/>
      </c>
      <c r="O155" s="57" t="str">
        <f>IF('UT Cases'!U156="","",'UT Cases'!U156)</f>
        <v/>
      </c>
      <c r="P155" s="56" t="str">
        <f>IF('UT Cases'!V156="","",'UT Cases'!V156)</f>
        <v/>
      </c>
      <c r="Q155" s="56" t="str">
        <f>IF('UT Cases'!W156="","",'UT Cases'!W156)</f>
        <v/>
      </c>
      <c r="R155" s="56" t="str">
        <f>IF('UT Cases'!X156="","",'UT Cases'!X156)</f>
        <v/>
      </c>
      <c r="S155" s="56" t="str">
        <f>IF('UT Cases'!Y156="","",'UT Cases'!Y156)</f>
        <v/>
      </c>
      <c r="T155" s="56" t="str">
        <f>IF('UT Cases'!Z156="","",'UT Cases'!Z156)</f>
        <v/>
      </c>
      <c r="U155" s="57" t="str">
        <f>IF('UT Cases'!AA156="","",'UT Cases'!AA156)</f>
        <v/>
      </c>
      <c r="V155" s="57" t="str">
        <f>IF('UT Cases'!AB156="","",'UT Cases'!AB156)</f>
        <v/>
      </c>
      <c r="W155" s="57" t="str">
        <f>IF('UT Cases'!AC156="","",'UT Cases'!AC156)</f>
        <v/>
      </c>
      <c r="X155" s="57" t="str">
        <f>IF('UT Cases'!AD156="","",'UT Cases'!AD156)</f>
        <v/>
      </c>
      <c r="Y155" s="57" t="str">
        <f>IF('UT Cases'!AE156="","",'UT Cases'!AE156)</f>
        <v/>
      </c>
      <c r="Z155" s="56" t="str">
        <f>IF('UT Cases'!AF156="","",'UT Cases'!AF156)</f>
        <v/>
      </c>
      <c r="AA155" s="56" t="str">
        <f>IF('UT Cases'!AG156="","",'UT Cases'!AG156)</f>
        <v/>
      </c>
      <c r="AB155" s="56" t="str">
        <f>IF('UT Cases'!AH156="","",'UT Cases'!AH156)</f>
        <v/>
      </c>
      <c r="AC155" s="56" t="str">
        <f>IF('UT Cases'!AI156="","",'UT Cases'!AI156)</f>
        <v/>
      </c>
      <c r="AD155" s="56" t="str">
        <f>IF('UT Cases'!AJ156="","",'UT Cases'!AJ156)</f>
        <v/>
      </c>
    </row>
    <row r="156" spans="2:30">
      <c r="B156" s="54" t="str">
        <f>IF('UT Cases'!B157="","",'UT Cases'!B157)</f>
        <v/>
      </c>
      <c r="C156" s="54" t="str">
        <f>IF('UT Cases'!C157="","",'UT Cases'!C157)</f>
        <v/>
      </c>
      <c r="D156" s="54" t="str">
        <f>IF('UT Cases'!D157="","",'UT Cases'!D157)</f>
        <v/>
      </c>
      <c r="E156" s="54" t="str">
        <f>IF('UT Cases'!H157="","",'UT Cases'!H157)</f>
        <v/>
      </c>
      <c r="F156" s="55" t="str">
        <f>IF('UT Cases'!L157="","",'UT Cases'!L157)</f>
        <v/>
      </c>
      <c r="G156" s="56" t="str">
        <f>IF('UT Cases'!M157="","",'UT Cases'!M157)</f>
        <v/>
      </c>
      <c r="H156" s="56" t="str">
        <f>IF('UT Cases'!N157="","",'UT Cases'!N157)</f>
        <v/>
      </c>
      <c r="I156" s="56" t="str">
        <f>IF('UT Cases'!O157="","",'UT Cases'!O157)</f>
        <v/>
      </c>
      <c r="J156" s="56" t="str">
        <f>IF('UT Cases'!P157="","",'UT Cases'!P157)</f>
        <v/>
      </c>
      <c r="K156" s="57" t="str">
        <f>IF('UT Cases'!Q157="","",'UT Cases'!Q157)</f>
        <v/>
      </c>
      <c r="L156" s="57" t="str">
        <f>IF('UT Cases'!R157="","",'UT Cases'!R157)</f>
        <v/>
      </c>
      <c r="M156" s="57" t="str">
        <f>IF('UT Cases'!S157="","",'UT Cases'!S157)</f>
        <v/>
      </c>
      <c r="N156" s="57" t="str">
        <f>IF('UT Cases'!T157="","",'UT Cases'!T157)</f>
        <v/>
      </c>
      <c r="O156" s="57" t="str">
        <f>IF('UT Cases'!U157="","",'UT Cases'!U157)</f>
        <v/>
      </c>
      <c r="P156" s="56" t="str">
        <f>IF('UT Cases'!V157="","",'UT Cases'!V157)</f>
        <v/>
      </c>
      <c r="Q156" s="56" t="str">
        <f>IF('UT Cases'!W157="","",'UT Cases'!W157)</f>
        <v/>
      </c>
      <c r="R156" s="56" t="str">
        <f>IF('UT Cases'!X157="","",'UT Cases'!X157)</f>
        <v/>
      </c>
      <c r="S156" s="56" t="str">
        <f>IF('UT Cases'!Y157="","",'UT Cases'!Y157)</f>
        <v/>
      </c>
      <c r="T156" s="56" t="str">
        <f>IF('UT Cases'!Z157="","",'UT Cases'!Z157)</f>
        <v/>
      </c>
      <c r="U156" s="57" t="str">
        <f>IF('UT Cases'!AA157="","",'UT Cases'!AA157)</f>
        <v/>
      </c>
      <c r="V156" s="57" t="str">
        <f>IF('UT Cases'!AB157="","",'UT Cases'!AB157)</f>
        <v/>
      </c>
      <c r="W156" s="57" t="str">
        <f>IF('UT Cases'!AC157="","",'UT Cases'!AC157)</f>
        <v/>
      </c>
      <c r="X156" s="57" t="str">
        <f>IF('UT Cases'!AD157="","",'UT Cases'!AD157)</f>
        <v/>
      </c>
      <c r="Y156" s="57" t="str">
        <f>IF('UT Cases'!AE157="","",'UT Cases'!AE157)</f>
        <v/>
      </c>
      <c r="Z156" s="56" t="str">
        <f>IF('UT Cases'!AF157="","",'UT Cases'!AF157)</f>
        <v/>
      </c>
      <c r="AA156" s="56" t="str">
        <f>IF('UT Cases'!AG157="","",'UT Cases'!AG157)</f>
        <v/>
      </c>
      <c r="AB156" s="56" t="str">
        <f>IF('UT Cases'!AH157="","",'UT Cases'!AH157)</f>
        <v/>
      </c>
      <c r="AC156" s="56" t="str">
        <f>IF('UT Cases'!AI157="","",'UT Cases'!AI157)</f>
        <v/>
      </c>
      <c r="AD156" s="56" t="str">
        <f>IF('UT Cases'!AJ157="","",'UT Cases'!AJ157)</f>
        <v/>
      </c>
    </row>
    <row r="157" spans="2:30">
      <c r="B157" s="54" t="str">
        <f>IF('UT Cases'!B158="","",'UT Cases'!B158)</f>
        <v/>
      </c>
      <c r="C157" s="54" t="str">
        <f>IF('UT Cases'!C158="","",'UT Cases'!C158)</f>
        <v/>
      </c>
      <c r="D157" s="54" t="str">
        <f>IF('UT Cases'!D158="","",'UT Cases'!D158)</f>
        <v/>
      </c>
      <c r="E157" s="54" t="str">
        <f>IF('UT Cases'!H158="","",'UT Cases'!H158)</f>
        <v/>
      </c>
      <c r="F157" s="55" t="str">
        <f>IF('UT Cases'!L158="","",'UT Cases'!L158)</f>
        <v/>
      </c>
      <c r="G157" s="56" t="str">
        <f>IF('UT Cases'!M158="","",'UT Cases'!M158)</f>
        <v/>
      </c>
      <c r="H157" s="56" t="str">
        <f>IF('UT Cases'!N158="","",'UT Cases'!N158)</f>
        <v/>
      </c>
      <c r="I157" s="56" t="str">
        <f>IF('UT Cases'!O158="","",'UT Cases'!O158)</f>
        <v/>
      </c>
      <c r="J157" s="56" t="str">
        <f>IF('UT Cases'!P158="","",'UT Cases'!P158)</f>
        <v/>
      </c>
      <c r="K157" s="57" t="str">
        <f>IF('UT Cases'!Q158="","",'UT Cases'!Q158)</f>
        <v/>
      </c>
      <c r="L157" s="57" t="str">
        <f>IF('UT Cases'!R158="","",'UT Cases'!R158)</f>
        <v/>
      </c>
      <c r="M157" s="57" t="str">
        <f>IF('UT Cases'!S158="","",'UT Cases'!S158)</f>
        <v/>
      </c>
      <c r="N157" s="57" t="str">
        <f>IF('UT Cases'!T158="","",'UT Cases'!T158)</f>
        <v/>
      </c>
      <c r="O157" s="57" t="str">
        <f>IF('UT Cases'!U158="","",'UT Cases'!U158)</f>
        <v/>
      </c>
      <c r="P157" s="56" t="str">
        <f>IF('UT Cases'!V158="","",'UT Cases'!V158)</f>
        <v/>
      </c>
      <c r="Q157" s="56" t="str">
        <f>IF('UT Cases'!W158="","",'UT Cases'!W158)</f>
        <v/>
      </c>
      <c r="R157" s="56" t="str">
        <f>IF('UT Cases'!X158="","",'UT Cases'!X158)</f>
        <v/>
      </c>
      <c r="S157" s="56" t="str">
        <f>IF('UT Cases'!Y158="","",'UT Cases'!Y158)</f>
        <v/>
      </c>
      <c r="T157" s="56" t="str">
        <f>IF('UT Cases'!Z158="","",'UT Cases'!Z158)</f>
        <v/>
      </c>
      <c r="U157" s="57" t="str">
        <f>IF('UT Cases'!AA158="","",'UT Cases'!AA158)</f>
        <v/>
      </c>
      <c r="V157" s="57" t="str">
        <f>IF('UT Cases'!AB158="","",'UT Cases'!AB158)</f>
        <v/>
      </c>
      <c r="W157" s="57" t="str">
        <f>IF('UT Cases'!AC158="","",'UT Cases'!AC158)</f>
        <v/>
      </c>
      <c r="X157" s="57" t="str">
        <f>IF('UT Cases'!AD158="","",'UT Cases'!AD158)</f>
        <v/>
      </c>
      <c r="Y157" s="57" t="str">
        <f>IF('UT Cases'!AE158="","",'UT Cases'!AE158)</f>
        <v/>
      </c>
      <c r="Z157" s="56" t="str">
        <f>IF('UT Cases'!AF158="","",'UT Cases'!AF158)</f>
        <v/>
      </c>
      <c r="AA157" s="56" t="str">
        <f>IF('UT Cases'!AG158="","",'UT Cases'!AG158)</f>
        <v/>
      </c>
      <c r="AB157" s="56" t="str">
        <f>IF('UT Cases'!AH158="","",'UT Cases'!AH158)</f>
        <v/>
      </c>
      <c r="AC157" s="56" t="str">
        <f>IF('UT Cases'!AI158="","",'UT Cases'!AI158)</f>
        <v/>
      </c>
      <c r="AD157" s="56" t="str">
        <f>IF('UT Cases'!AJ158="","",'UT Cases'!AJ158)</f>
        <v/>
      </c>
    </row>
    <row r="158" spans="2:30">
      <c r="B158" s="54" t="str">
        <f>IF('UT Cases'!B159="","",'UT Cases'!B159)</f>
        <v/>
      </c>
      <c r="C158" s="54" t="str">
        <f>IF('UT Cases'!C159="","",'UT Cases'!C159)</f>
        <v/>
      </c>
      <c r="D158" s="54" t="str">
        <f>IF('UT Cases'!D159="","",'UT Cases'!D159)</f>
        <v/>
      </c>
      <c r="E158" s="54" t="str">
        <f>IF('UT Cases'!H159="","",'UT Cases'!H159)</f>
        <v/>
      </c>
      <c r="F158" s="55" t="str">
        <f>IF('UT Cases'!L159="","",'UT Cases'!L159)</f>
        <v/>
      </c>
      <c r="G158" s="56" t="str">
        <f>IF('UT Cases'!M159="","",'UT Cases'!M159)</f>
        <v/>
      </c>
      <c r="H158" s="56" t="str">
        <f>IF('UT Cases'!N159="","",'UT Cases'!N159)</f>
        <v/>
      </c>
      <c r="I158" s="56" t="str">
        <f>IF('UT Cases'!O159="","",'UT Cases'!O159)</f>
        <v/>
      </c>
      <c r="J158" s="56" t="str">
        <f>IF('UT Cases'!P159="","",'UT Cases'!P159)</f>
        <v/>
      </c>
      <c r="K158" s="57" t="str">
        <f>IF('UT Cases'!Q159="","",'UT Cases'!Q159)</f>
        <v/>
      </c>
      <c r="L158" s="57" t="str">
        <f>IF('UT Cases'!R159="","",'UT Cases'!R159)</f>
        <v/>
      </c>
      <c r="M158" s="57" t="str">
        <f>IF('UT Cases'!S159="","",'UT Cases'!S159)</f>
        <v/>
      </c>
      <c r="N158" s="57" t="str">
        <f>IF('UT Cases'!T159="","",'UT Cases'!T159)</f>
        <v/>
      </c>
      <c r="O158" s="57" t="str">
        <f>IF('UT Cases'!U159="","",'UT Cases'!U159)</f>
        <v/>
      </c>
      <c r="P158" s="56" t="str">
        <f>IF('UT Cases'!V159="","",'UT Cases'!V159)</f>
        <v/>
      </c>
      <c r="Q158" s="56" t="str">
        <f>IF('UT Cases'!W159="","",'UT Cases'!W159)</f>
        <v/>
      </c>
      <c r="R158" s="56" t="str">
        <f>IF('UT Cases'!X159="","",'UT Cases'!X159)</f>
        <v/>
      </c>
      <c r="S158" s="56" t="str">
        <f>IF('UT Cases'!Y159="","",'UT Cases'!Y159)</f>
        <v/>
      </c>
      <c r="T158" s="56" t="str">
        <f>IF('UT Cases'!Z159="","",'UT Cases'!Z159)</f>
        <v/>
      </c>
      <c r="U158" s="57" t="str">
        <f>IF('UT Cases'!AA159="","",'UT Cases'!AA159)</f>
        <v/>
      </c>
      <c r="V158" s="57" t="str">
        <f>IF('UT Cases'!AB159="","",'UT Cases'!AB159)</f>
        <v/>
      </c>
      <c r="W158" s="57" t="str">
        <f>IF('UT Cases'!AC159="","",'UT Cases'!AC159)</f>
        <v/>
      </c>
      <c r="X158" s="57" t="str">
        <f>IF('UT Cases'!AD159="","",'UT Cases'!AD159)</f>
        <v/>
      </c>
      <c r="Y158" s="57" t="str">
        <f>IF('UT Cases'!AE159="","",'UT Cases'!AE159)</f>
        <v/>
      </c>
      <c r="Z158" s="56" t="str">
        <f>IF('UT Cases'!AF159="","",'UT Cases'!AF159)</f>
        <v/>
      </c>
      <c r="AA158" s="56" t="str">
        <f>IF('UT Cases'!AG159="","",'UT Cases'!AG159)</f>
        <v/>
      </c>
      <c r="AB158" s="56" t="str">
        <f>IF('UT Cases'!AH159="","",'UT Cases'!AH159)</f>
        <v/>
      </c>
      <c r="AC158" s="56" t="str">
        <f>IF('UT Cases'!AI159="","",'UT Cases'!AI159)</f>
        <v/>
      </c>
      <c r="AD158" s="56" t="str">
        <f>IF('UT Cases'!AJ159="","",'UT Cases'!AJ159)</f>
        <v/>
      </c>
    </row>
    <row r="159" spans="2:30">
      <c r="B159" s="54" t="str">
        <f>IF('UT Cases'!B160="","",'UT Cases'!B160)</f>
        <v/>
      </c>
      <c r="C159" s="54" t="str">
        <f>IF('UT Cases'!C160="","",'UT Cases'!C160)</f>
        <v/>
      </c>
      <c r="D159" s="54" t="str">
        <f>IF('UT Cases'!D160="","",'UT Cases'!D160)</f>
        <v/>
      </c>
      <c r="E159" s="54" t="str">
        <f>IF('UT Cases'!H160="","",'UT Cases'!H160)</f>
        <v/>
      </c>
      <c r="F159" s="55" t="str">
        <f>IF('UT Cases'!L160="","",'UT Cases'!L160)</f>
        <v/>
      </c>
      <c r="G159" s="56" t="str">
        <f>IF('UT Cases'!M160="","",'UT Cases'!M160)</f>
        <v/>
      </c>
      <c r="H159" s="56" t="str">
        <f>IF('UT Cases'!N160="","",'UT Cases'!N160)</f>
        <v/>
      </c>
      <c r="I159" s="56" t="str">
        <f>IF('UT Cases'!O160="","",'UT Cases'!O160)</f>
        <v/>
      </c>
      <c r="J159" s="56" t="str">
        <f>IF('UT Cases'!P160="","",'UT Cases'!P160)</f>
        <v/>
      </c>
      <c r="K159" s="57" t="str">
        <f>IF('UT Cases'!Q160="","",'UT Cases'!Q160)</f>
        <v/>
      </c>
      <c r="L159" s="57" t="str">
        <f>IF('UT Cases'!R160="","",'UT Cases'!R160)</f>
        <v/>
      </c>
      <c r="M159" s="57" t="str">
        <f>IF('UT Cases'!S160="","",'UT Cases'!S160)</f>
        <v/>
      </c>
      <c r="N159" s="57" t="str">
        <f>IF('UT Cases'!T160="","",'UT Cases'!T160)</f>
        <v/>
      </c>
      <c r="O159" s="57" t="str">
        <f>IF('UT Cases'!U160="","",'UT Cases'!U160)</f>
        <v/>
      </c>
      <c r="P159" s="56" t="str">
        <f>IF('UT Cases'!V160="","",'UT Cases'!V160)</f>
        <v/>
      </c>
      <c r="Q159" s="56" t="str">
        <f>IF('UT Cases'!W160="","",'UT Cases'!W160)</f>
        <v/>
      </c>
      <c r="R159" s="56" t="str">
        <f>IF('UT Cases'!X160="","",'UT Cases'!X160)</f>
        <v/>
      </c>
      <c r="S159" s="56" t="str">
        <f>IF('UT Cases'!Y160="","",'UT Cases'!Y160)</f>
        <v/>
      </c>
      <c r="T159" s="56" t="str">
        <f>IF('UT Cases'!Z160="","",'UT Cases'!Z160)</f>
        <v/>
      </c>
      <c r="U159" s="57" t="str">
        <f>IF('UT Cases'!AA160="","",'UT Cases'!AA160)</f>
        <v/>
      </c>
      <c r="V159" s="57" t="str">
        <f>IF('UT Cases'!AB160="","",'UT Cases'!AB160)</f>
        <v/>
      </c>
      <c r="W159" s="57" t="str">
        <f>IF('UT Cases'!AC160="","",'UT Cases'!AC160)</f>
        <v/>
      </c>
      <c r="X159" s="57" t="str">
        <f>IF('UT Cases'!AD160="","",'UT Cases'!AD160)</f>
        <v/>
      </c>
      <c r="Y159" s="57" t="str">
        <f>IF('UT Cases'!AE160="","",'UT Cases'!AE160)</f>
        <v/>
      </c>
      <c r="Z159" s="56" t="str">
        <f>IF('UT Cases'!AF160="","",'UT Cases'!AF160)</f>
        <v/>
      </c>
      <c r="AA159" s="56" t="str">
        <f>IF('UT Cases'!AG160="","",'UT Cases'!AG160)</f>
        <v/>
      </c>
      <c r="AB159" s="56" t="str">
        <f>IF('UT Cases'!AH160="","",'UT Cases'!AH160)</f>
        <v/>
      </c>
      <c r="AC159" s="56" t="str">
        <f>IF('UT Cases'!AI160="","",'UT Cases'!AI160)</f>
        <v/>
      </c>
      <c r="AD159" s="56" t="str">
        <f>IF('UT Cases'!AJ160="","",'UT Cases'!AJ160)</f>
        <v/>
      </c>
    </row>
    <row r="160" spans="2:30">
      <c r="B160" s="54" t="str">
        <f>IF('UT Cases'!B161="","",'UT Cases'!B161)</f>
        <v/>
      </c>
      <c r="C160" s="54" t="str">
        <f>IF('UT Cases'!C161="","",'UT Cases'!C161)</f>
        <v/>
      </c>
      <c r="D160" s="54" t="str">
        <f>IF('UT Cases'!D161="","",'UT Cases'!D161)</f>
        <v/>
      </c>
      <c r="E160" s="54" t="str">
        <f>IF('UT Cases'!H161="","",'UT Cases'!H161)</f>
        <v/>
      </c>
      <c r="F160" s="55" t="str">
        <f>IF('UT Cases'!L161="","",'UT Cases'!L161)</f>
        <v/>
      </c>
      <c r="G160" s="56" t="str">
        <f>IF('UT Cases'!M161="","",'UT Cases'!M161)</f>
        <v/>
      </c>
      <c r="H160" s="56" t="str">
        <f>IF('UT Cases'!N161="","",'UT Cases'!N161)</f>
        <v/>
      </c>
      <c r="I160" s="56" t="str">
        <f>IF('UT Cases'!O161="","",'UT Cases'!O161)</f>
        <v/>
      </c>
      <c r="J160" s="56" t="str">
        <f>IF('UT Cases'!P161="","",'UT Cases'!P161)</f>
        <v/>
      </c>
      <c r="K160" s="57" t="str">
        <f>IF('UT Cases'!Q161="","",'UT Cases'!Q161)</f>
        <v/>
      </c>
      <c r="L160" s="57" t="str">
        <f>IF('UT Cases'!R161="","",'UT Cases'!R161)</f>
        <v/>
      </c>
      <c r="M160" s="57" t="str">
        <f>IF('UT Cases'!S161="","",'UT Cases'!S161)</f>
        <v/>
      </c>
      <c r="N160" s="57" t="str">
        <f>IF('UT Cases'!T161="","",'UT Cases'!T161)</f>
        <v/>
      </c>
      <c r="O160" s="57" t="str">
        <f>IF('UT Cases'!U161="","",'UT Cases'!U161)</f>
        <v/>
      </c>
      <c r="P160" s="56" t="str">
        <f>IF('UT Cases'!V161="","",'UT Cases'!V161)</f>
        <v/>
      </c>
      <c r="Q160" s="56" t="str">
        <f>IF('UT Cases'!W161="","",'UT Cases'!W161)</f>
        <v/>
      </c>
      <c r="R160" s="56" t="str">
        <f>IF('UT Cases'!X161="","",'UT Cases'!X161)</f>
        <v/>
      </c>
      <c r="S160" s="56" t="str">
        <f>IF('UT Cases'!Y161="","",'UT Cases'!Y161)</f>
        <v/>
      </c>
      <c r="T160" s="56" t="str">
        <f>IF('UT Cases'!Z161="","",'UT Cases'!Z161)</f>
        <v/>
      </c>
      <c r="U160" s="57" t="str">
        <f>IF('UT Cases'!AA161="","",'UT Cases'!AA161)</f>
        <v/>
      </c>
      <c r="V160" s="57" t="str">
        <f>IF('UT Cases'!AB161="","",'UT Cases'!AB161)</f>
        <v/>
      </c>
      <c r="W160" s="57" t="str">
        <f>IF('UT Cases'!AC161="","",'UT Cases'!AC161)</f>
        <v/>
      </c>
      <c r="X160" s="57" t="str">
        <f>IF('UT Cases'!AD161="","",'UT Cases'!AD161)</f>
        <v/>
      </c>
      <c r="Y160" s="57" t="str">
        <f>IF('UT Cases'!AE161="","",'UT Cases'!AE161)</f>
        <v/>
      </c>
      <c r="Z160" s="56" t="str">
        <f>IF('UT Cases'!AF161="","",'UT Cases'!AF161)</f>
        <v/>
      </c>
      <c r="AA160" s="56" t="str">
        <f>IF('UT Cases'!AG161="","",'UT Cases'!AG161)</f>
        <v/>
      </c>
      <c r="AB160" s="56" t="str">
        <f>IF('UT Cases'!AH161="","",'UT Cases'!AH161)</f>
        <v/>
      </c>
      <c r="AC160" s="56" t="str">
        <f>IF('UT Cases'!AI161="","",'UT Cases'!AI161)</f>
        <v/>
      </c>
      <c r="AD160" s="56" t="str">
        <f>IF('UT Cases'!AJ161="","",'UT Cases'!AJ161)</f>
        <v/>
      </c>
    </row>
    <row r="161" spans="2:30">
      <c r="B161" s="54" t="str">
        <f>IF('UT Cases'!B162="","",'UT Cases'!B162)</f>
        <v/>
      </c>
      <c r="C161" s="54" t="str">
        <f>IF('UT Cases'!C162="","",'UT Cases'!C162)</f>
        <v/>
      </c>
      <c r="D161" s="54" t="str">
        <f>IF('UT Cases'!D162="","",'UT Cases'!D162)</f>
        <v/>
      </c>
      <c r="E161" s="54" t="str">
        <f>IF('UT Cases'!H162="","",'UT Cases'!H162)</f>
        <v/>
      </c>
      <c r="F161" s="55" t="str">
        <f>IF('UT Cases'!L162="","",'UT Cases'!L162)</f>
        <v/>
      </c>
      <c r="G161" s="56" t="str">
        <f>IF('UT Cases'!M162="","",'UT Cases'!M162)</f>
        <v/>
      </c>
      <c r="H161" s="56" t="str">
        <f>IF('UT Cases'!N162="","",'UT Cases'!N162)</f>
        <v/>
      </c>
      <c r="I161" s="56" t="str">
        <f>IF('UT Cases'!O162="","",'UT Cases'!O162)</f>
        <v/>
      </c>
      <c r="J161" s="56" t="str">
        <f>IF('UT Cases'!P162="","",'UT Cases'!P162)</f>
        <v/>
      </c>
      <c r="K161" s="57" t="str">
        <f>IF('UT Cases'!Q162="","",'UT Cases'!Q162)</f>
        <v/>
      </c>
      <c r="L161" s="57" t="str">
        <f>IF('UT Cases'!R162="","",'UT Cases'!R162)</f>
        <v/>
      </c>
      <c r="M161" s="57" t="str">
        <f>IF('UT Cases'!S162="","",'UT Cases'!S162)</f>
        <v/>
      </c>
      <c r="N161" s="57" t="str">
        <f>IF('UT Cases'!T162="","",'UT Cases'!T162)</f>
        <v/>
      </c>
      <c r="O161" s="57" t="str">
        <f>IF('UT Cases'!U162="","",'UT Cases'!U162)</f>
        <v/>
      </c>
      <c r="P161" s="56" t="str">
        <f>IF('UT Cases'!V162="","",'UT Cases'!V162)</f>
        <v/>
      </c>
      <c r="Q161" s="56" t="str">
        <f>IF('UT Cases'!W162="","",'UT Cases'!W162)</f>
        <v/>
      </c>
      <c r="R161" s="56" t="str">
        <f>IF('UT Cases'!X162="","",'UT Cases'!X162)</f>
        <v/>
      </c>
      <c r="S161" s="56" t="str">
        <f>IF('UT Cases'!Y162="","",'UT Cases'!Y162)</f>
        <v/>
      </c>
      <c r="T161" s="56" t="str">
        <f>IF('UT Cases'!Z162="","",'UT Cases'!Z162)</f>
        <v/>
      </c>
      <c r="U161" s="57" t="str">
        <f>IF('UT Cases'!AA162="","",'UT Cases'!AA162)</f>
        <v/>
      </c>
      <c r="V161" s="57" t="str">
        <f>IF('UT Cases'!AB162="","",'UT Cases'!AB162)</f>
        <v/>
      </c>
      <c r="W161" s="57" t="str">
        <f>IF('UT Cases'!AC162="","",'UT Cases'!AC162)</f>
        <v/>
      </c>
      <c r="X161" s="57" t="str">
        <f>IF('UT Cases'!AD162="","",'UT Cases'!AD162)</f>
        <v/>
      </c>
      <c r="Y161" s="57" t="str">
        <f>IF('UT Cases'!AE162="","",'UT Cases'!AE162)</f>
        <v/>
      </c>
      <c r="Z161" s="56" t="str">
        <f>IF('UT Cases'!AF162="","",'UT Cases'!AF162)</f>
        <v/>
      </c>
      <c r="AA161" s="56" t="str">
        <f>IF('UT Cases'!AG162="","",'UT Cases'!AG162)</f>
        <v/>
      </c>
      <c r="AB161" s="56" t="str">
        <f>IF('UT Cases'!AH162="","",'UT Cases'!AH162)</f>
        <v/>
      </c>
      <c r="AC161" s="56" t="str">
        <f>IF('UT Cases'!AI162="","",'UT Cases'!AI162)</f>
        <v/>
      </c>
      <c r="AD161" s="56" t="str">
        <f>IF('UT Cases'!AJ162="","",'UT Cases'!AJ162)</f>
        <v/>
      </c>
    </row>
    <row r="162" spans="2:30">
      <c r="B162" s="54" t="str">
        <f>IF('UT Cases'!B163="","",'UT Cases'!B163)</f>
        <v/>
      </c>
      <c r="C162" s="54" t="str">
        <f>IF('UT Cases'!C163="","",'UT Cases'!C163)</f>
        <v/>
      </c>
      <c r="D162" s="54" t="str">
        <f>IF('UT Cases'!D163="","",'UT Cases'!D163)</f>
        <v/>
      </c>
      <c r="E162" s="54" t="str">
        <f>IF('UT Cases'!H163="","",'UT Cases'!H163)</f>
        <v/>
      </c>
      <c r="F162" s="55" t="str">
        <f>IF('UT Cases'!L163="","",'UT Cases'!L163)</f>
        <v/>
      </c>
      <c r="G162" s="56" t="str">
        <f>IF('UT Cases'!M163="","",'UT Cases'!M163)</f>
        <v/>
      </c>
      <c r="H162" s="56" t="str">
        <f>IF('UT Cases'!N163="","",'UT Cases'!N163)</f>
        <v/>
      </c>
      <c r="I162" s="56" t="str">
        <f>IF('UT Cases'!O163="","",'UT Cases'!O163)</f>
        <v/>
      </c>
      <c r="J162" s="56" t="str">
        <f>IF('UT Cases'!P163="","",'UT Cases'!P163)</f>
        <v/>
      </c>
      <c r="K162" s="57" t="str">
        <f>IF('UT Cases'!Q163="","",'UT Cases'!Q163)</f>
        <v/>
      </c>
      <c r="L162" s="57" t="str">
        <f>IF('UT Cases'!R163="","",'UT Cases'!R163)</f>
        <v/>
      </c>
      <c r="M162" s="57" t="str">
        <f>IF('UT Cases'!S163="","",'UT Cases'!S163)</f>
        <v/>
      </c>
      <c r="N162" s="57" t="str">
        <f>IF('UT Cases'!T163="","",'UT Cases'!T163)</f>
        <v/>
      </c>
      <c r="O162" s="57" t="str">
        <f>IF('UT Cases'!U163="","",'UT Cases'!U163)</f>
        <v/>
      </c>
      <c r="P162" s="56" t="str">
        <f>IF('UT Cases'!V163="","",'UT Cases'!V163)</f>
        <v/>
      </c>
      <c r="Q162" s="56" t="str">
        <f>IF('UT Cases'!W163="","",'UT Cases'!W163)</f>
        <v/>
      </c>
      <c r="R162" s="56" t="str">
        <f>IF('UT Cases'!X163="","",'UT Cases'!X163)</f>
        <v/>
      </c>
      <c r="S162" s="56" t="str">
        <f>IF('UT Cases'!Y163="","",'UT Cases'!Y163)</f>
        <v/>
      </c>
      <c r="T162" s="56" t="str">
        <f>IF('UT Cases'!Z163="","",'UT Cases'!Z163)</f>
        <v/>
      </c>
      <c r="U162" s="57" t="str">
        <f>IF('UT Cases'!AA163="","",'UT Cases'!AA163)</f>
        <v/>
      </c>
      <c r="V162" s="57" t="str">
        <f>IF('UT Cases'!AB163="","",'UT Cases'!AB163)</f>
        <v/>
      </c>
      <c r="W162" s="57" t="str">
        <f>IF('UT Cases'!AC163="","",'UT Cases'!AC163)</f>
        <v/>
      </c>
      <c r="X162" s="57" t="str">
        <f>IF('UT Cases'!AD163="","",'UT Cases'!AD163)</f>
        <v/>
      </c>
      <c r="Y162" s="57" t="str">
        <f>IF('UT Cases'!AE163="","",'UT Cases'!AE163)</f>
        <v/>
      </c>
      <c r="Z162" s="56" t="str">
        <f>IF('UT Cases'!AF163="","",'UT Cases'!AF163)</f>
        <v/>
      </c>
      <c r="AA162" s="56" t="str">
        <f>IF('UT Cases'!AG163="","",'UT Cases'!AG163)</f>
        <v/>
      </c>
      <c r="AB162" s="56" t="str">
        <f>IF('UT Cases'!AH163="","",'UT Cases'!AH163)</f>
        <v/>
      </c>
      <c r="AC162" s="56" t="str">
        <f>IF('UT Cases'!AI163="","",'UT Cases'!AI163)</f>
        <v/>
      </c>
      <c r="AD162" s="56" t="str">
        <f>IF('UT Cases'!AJ163="","",'UT Cases'!AJ163)</f>
        <v/>
      </c>
    </row>
    <row r="163" spans="2:30">
      <c r="B163" s="54" t="str">
        <f>IF('UT Cases'!B164="","",'UT Cases'!B164)</f>
        <v/>
      </c>
      <c r="C163" s="54" t="str">
        <f>IF('UT Cases'!C164="","",'UT Cases'!C164)</f>
        <v/>
      </c>
      <c r="D163" s="54" t="str">
        <f>IF('UT Cases'!D164="","",'UT Cases'!D164)</f>
        <v/>
      </c>
      <c r="E163" s="54" t="str">
        <f>IF('UT Cases'!H164="","",'UT Cases'!H164)</f>
        <v/>
      </c>
      <c r="F163" s="55" t="str">
        <f>IF('UT Cases'!L164="","",'UT Cases'!L164)</f>
        <v/>
      </c>
      <c r="G163" s="56" t="str">
        <f>IF('UT Cases'!M164="","",'UT Cases'!M164)</f>
        <v/>
      </c>
      <c r="H163" s="56" t="str">
        <f>IF('UT Cases'!N164="","",'UT Cases'!N164)</f>
        <v/>
      </c>
      <c r="I163" s="56" t="str">
        <f>IF('UT Cases'!O164="","",'UT Cases'!O164)</f>
        <v/>
      </c>
      <c r="J163" s="56" t="str">
        <f>IF('UT Cases'!P164="","",'UT Cases'!P164)</f>
        <v/>
      </c>
      <c r="K163" s="57" t="str">
        <f>IF('UT Cases'!Q164="","",'UT Cases'!Q164)</f>
        <v/>
      </c>
      <c r="L163" s="57" t="str">
        <f>IF('UT Cases'!R164="","",'UT Cases'!R164)</f>
        <v/>
      </c>
      <c r="M163" s="57" t="str">
        <f>IF('UT Cases'!S164="","",'UT Cases'!S164)</f>
        <v/>
      </c>
      <c r="N163" s="57" t="str">
        <f>IF('UT Cases'!T164="","",'UT Cases'!T164)</f>
        <v/>
      </c>
      <c r="O163" s="57" t="str">
        <f>IF('UT Cases'!U164="","",'UT Cases'!U164)</f>
        <v/>
      </c>
      <c r="P163" s="56" t="str">
        <f>IF('UT Cases'!V164="","",'UT Cases'!V164)</f>
        <v/>
      </c>
      <c r="Q163" s="56" t="str">
        <f>IF('UT Cases'!W164="","",'UT Cases'!W164)</f>
        <v/>
      </c>
      <c r="R163" s="56" t="str">
        <f>IF('UT Cases'!X164="","",'UT Cases'!X164)</f>
        <v/>
      </c>
      <c r="S163" s="56" t="str">
        <f>IF('UT Cases'!Y164="","",'UT Cases'!Y164)</f>
        <v/>
      </c>
      <c r="T163" s="56" t="str">
        <f>IF('UT Cases'!Z164="","",'UT Cases'!Z164)</f>
        <v/>
      </c>
      <c r="U163" s="57" t="str">
        <f>IF('UT Cases'!AA164="","",'UT Cases'!AA164)</f>
        <v/>
      </c>
      <c r="V163" s="57" t="str">
        <f>IF('UT Cases'!AB164="","",'UT Cases'!AB164)</f>
        <v/>
      </c>
      <c r="W163" s="57" t="str">
        <f>IF('UT Cases'!AC164="","",'UT Cases'!AC164)</f>
        <v/>
      </c>
      <c r="X163" s="57" t="str">
        <f>IF('UT Cases'!AD164="","",'UT Cases'!AD164)</f>
        <v/>
      </c>
      <c r="Y163" s="57" t="str">
        <f>IF('UT Cases'!AE164="","",'UT Cases'!AE164)</f>
        <v/>
      </c>
      <c r="Z163" s="56" t="str">
        <f>IF('UT Cases'!AF164="","",'UT Cases'!AF164)</f>
        <v/>
      </c>
      <c r="AA163" s="56" t="str">
        <f>IF('UT Cases'!AG164="","",'UT Cases'!AG164)</f>
        <v/>
      </c>
      <c r="AB163" s="56" t="str">
        <f>IF('UT Cases'!AH164="","",'UT Cases'!AH164)</f>
        <v/>
      </c>
      <c r="AC163" s="56" t="str">
        <f>IF('UT Cases'!AI164="","",'UT Cases'!AI164)</f>
        <v/>
      </c>
      <c r="AD163" s="56" t="str">
        <f>IF('UT Cases'!AJ164="","",'UT Cases'!AJ164)</f>
        <v/>
      </c>
    </row>
    <row r="164" spans="2:30">
      <c r="B164" s="54" t="str">
        <f>IF('UT Cases'!B165="","",'UT Cases'!B165)</f>
        <v/>
      </c>
      <c r="C164" s="54" t="str">
        <f>IF('UT Cases'!C165="","",'UT Cases'!C165)</f>
        <v/>
      </c>
      <c r="D164" s="54" t="str">
        <f>IF('UT Cases'!D165="","",'UT Cases'!D165)</f>
        <v/>
      </c>
      <c r="E164" s="54" t="str">
        <f>IF('UT Cases'!H165="","",'UT Cases'!H165)</f>
        <v/>
      </c>
      <c r="F164" s="55" t="str">
        <f>IF('UT Cases'!L165="","",'UT Cases'!L165)</f>
        <v/>
      </c>
      <c r="G164" s="56" t="str">
        <f>IF('UT Cases'!M165="","",'UT Cases'!M165)</f>
        <v/>
      </c>
      <c r="H164" s="56" t="str">
        <f>IF('UT Cases'!N165="","",'UT Cases'!N165)</f>
        <v/>
      </c>
      <c r="I164" s="56" t="str">
        <f>IF('UT Cases'!O165="","",'UT Cases'!O165)</f>
        <v/>
      </c>
      <c r="J164" s="56" t="str">
        <f>IF('UT Cases'!P165="","",'UT Cases'!P165)</f>
        <v/>
      </c>
      <c r="K164" s="57" t="str">
        <f>IF('UT Cases'!Q165="","",'UT Cases'!Q165)</f>
        <v/>
      </c>
      <c r="L164" s="57" t="str">
        <f>IF('UT Cases'!R165="","",'UT Cases'!R165)</f>
        <v/>
      </c>
      <c r="M164" s="57" t="str">
        <f>IF('UT Cases'!S165="","",'UT Cases'!S165)</f>
        <v/>
      </c>
      <c r="N164" s="57" t="str">
        <f>IF('UT Cases'!T165="","",'UT Cases'!T165)</f>
        <v/>
      </c>
      <c r="O164" s="57" t="str">
        <f>IF('UT Cases'!U165="","",'UT Cases'!U165)</f>
        <v/>
      </c>
      <c r="P164" s="56" t="str">
        <f>IF('UT Cases'!V165="","",'UT Cases'!V165)</f>
        <v/>
      </c>
      <c r="Q164" s="56" t="str">
        <f>IF('UT Cases'!W165="","",'UT Cases'!W165)</f>
        <v/>
      </c>
      <c r="R164" s="56" t="str">
        <f>IF('UT Cases'!X165="","",'UT Cases'!X165)</f>
        <v/>
      </c>
      <c r="S164" s="56" t="str">
        <f>IF('UT Cases'!Y165="","",'UT Cases'!Y165)</f>
        <v/>
      </c>
      <c r="T164" s="56" t="str">
        <f>IF('UT Cases'!Z165="","",'UT Cases'!Z165)</f>
        <v/>
      </c>
      <c r="U164" s="57" t="str">
        <f>IF('UT Cases'!AA165="","",'UT Cases'!AA165)</f>
        <v/>
      </c>
      <c r="V164" s="57" t="str">
        <f>IF('UT Cases'!AB165="","",'UT Cases'!AB165)</f>
        <v/>
      </c>
      <c r="W164" s="57" t="str">
        <f>IF('UT Cases'!AC165="","",'UT Cases'!AC165)</f>
        <v/>
      </c>
      <c r="X164" s="57" t="str">
        <f>IF('UT Cases'!AD165="","",'UT Cases'!AD165)</f>
        <v/>
      </c>
      <c r="Y164" s="57" t="str">
        <f>IF('UT Cases'!AE165="","",'UT Cases'!AE165)</f>
        <v/>
      </c>
      <c r="Z164" s="56" t="str">
        <f>IF('UT Cases'!AF165="","",'UT Cases'!AF165)</f>
        <v/>
      </c>
      <c r="AA164" s="56" t="str">
        <f>IF('UT Cases'!AG165="","",'UT Cases'!AG165)</f>
        <v/>
      </c>
      <c r="AB164" s="56" t="str">
        <f>IF('UT Cases'!AH165="","",'UT Cases'!AH165)</f>
        <v/>
      </c>
      <c r="AC164" s="56" t="str">
        <f>IF('UT Cases'!AI165="","",'UT Cases'!AI165)</f>
        <v/>
      </c>
      <c r="AD164" s="56" t="str">
        <f>IF('UT Cases'!AJ165="","",'UT Cases'!AJ165)</f>
        <v/>
      </c>
    </row>
    <row r="165" spans="2:30">
      <c r="B165" s="54" t="str">
        <f>IF('UT Cases'!B166="","",'UT Cases'!B166)</f>
        <v/>
      </c>
      <c r="C165" s="54" t="str">
        <f>IF('UT Cases'!C166="","",'UT Cases'!C166)</f>
        <v/>
      </c>
      <c r="D165" s="54" t="str">
        <f>IF('UT Cases'!D166="","",'UT Cases'!D166)</f>
        <v/>
      </c>
      <c r="E165" s="54" t="str">
        <f>IF('UT Cases'!H166="","",'UT Cases'!H166)</f>
        <v/>
      </c>
      <c r="F165" s="55" t="str">
        <f>IF('UT Cases'!L166="","",'UT Cases'!L166)</f>
        <v/>
      </c>
      <c r="G165" s="56" t="str">
        <f>IF('UT Cases'!M166="","",'UT Cases'!M166)</f>
        <v/>
      </c>
      <c r="H165" s="56" t="str">
        <f>IF('UT Cases'!N166="","",'UT Cases'!N166)</f>
        <v/>
      </c>
      <c r="I165" s="56" t="str">
        <f>IF('UT Cases'!O166="","",'UT Cases'!O166)</f>
        <v/>
      </c>
      <c r="J165" s="56" t="str">
        <f>IF('UT Cases'!P166="","",'UT Cases'!P166)</f>
        <v/>
      </c>
      <c r="K165" s="57" t="str">
        <f>IF('UT Cases'!Q166="","",'UT Cases'!Q166)</f>
        <v/>
      </c>
      <c r="L165" s="57" t="str">
        <f>IF('UT Cases'!R166="","",'UT Cases'!R166)</f>
        <v/>
      </c>
      <c r="M165" s="57" t="str">
        <f>IF('UT Cases'!S166="","",'UT Cases'!S166)</f>
        <v/>
      </c>
      <c r="N165" s="57" t="str">
        <f>IF('UT Cases'!T166="","",'UT Cases'!T166)</f>
        <v/>
      </c>
      <c r="O165" s="57" t="str">
        <f>IF('UT Cases'!U166="","",'UT Cases'!U166)</f>
        <v/>
      </c>
      <c r="P165" s="56" t="str">
        <f>IF('UT Cases'!V166="","",'UT Cases'!V166)</f>
        <v/>
      </c>
      <c r="Q165" s="56" t="str">
        <f>IF('UT Cases'!W166="","",'UT Cases'!W166)</f>
        <v/>
      </c>
      <c r="R165" s="56" t="str">
        <f>IF('UT Cases'!X166="","",'UT Cases'!X166)</f>
        <v/>
      </c>
      <c r="S165" s="56" t="str">
        <f>IF('UT Cases'!Y166="","",'UT Cases'!Y166)</f>
        <v/>
      </c>
      <c r="T165" s="56" t="str">
        <f>IF('UT Cases'!Z166="","",'UT Cases'!Z166)</f>
        <v/>
      </c>
      <c r="U165" s="57" t="str">
        <f>IF('UT Cases'!AA166="","",'UT Cases'!AA166)</f>
        <v/>
      </c>
      <c r="V165" s="57" t="str">
        <f>IF('UT Cases'!AB166="","",'UT Cases'!AB166)</f>
        <v/>
      </c>
      <c r="W165" s="57" t="str">
        <f>IF('UT Cases'!AC166="","",'UT Cases'!AC166)</f>
        <v/>
      </c>
      <c r="X165" s="57" t="str">
        <f>IF('UT Cases'!AD166="","",'UT Cases'!AD166)</f>
        <v/>
      </c>
      <c r="Y165" s="57" t="str">
        <f>IF('UT Cases'!AE166="","",'UT Cases'!AE166)</f>
        <v/>
      </c>
      <c r="Z165" s="56" t="str">
        <f>IF('UT Cases'!AF166="","",'UT Cases'!AF166)</f>
        <v/>
      </c>
      <c r="AA165" s="56" t="str">
        <f>IF('UT Cases'!AG166="","",'UT Cases'!AG166)</f>
        <v/>
      </c>
      <c r="AB165" s="56" t="str">
        <f>IF('UT Cases'!AH166="","",'UT Cases'!AH166)</f>
        <v/>
      </c>
      <c r="AC165" s="56" t="str">
        <f>IF('UT Cases'!AI166="","",'UT Cases'!AI166)</f>
        <v/>
      </c>
      <c r="AD165" s="56" t="str">
        <f>IF('UT Cases'!AJ166="","",'UT Cases'!AJ166)</f>
        <v/>
      </c>
    </row>
    <row r="166" spans="2:30">
      <c r="B166" s="54" t="str">
        <f>IF('UT Cases'!B167="","",'UT Cases'!B167)</f>
        <v/>
      </c>
      <c r="C166" s="54" t="str">
        <f>IF('UT Cases'!C167="","",'UT Cases'!C167)</f>
        <v/>
      </c>
      <c r="D166" s="54" t="str">
        <f>IF('UT Cases'!D167="","",'UT Cases'!D167)</f>
        <v/>
      </c>
      <c r="E166" s="54" t="str">
        <f>IF('UT Cases'!H167="","",'UT Cases'!H167)</f>
        <v/>
      </c>
      <c r="F166" s="55" t="str">
        <f>IF('UT Cases'!L167="","",'UT Cases'!L167)</f>
        <v/>
      </c>
      <c r="G166" s="56" t="str">
        <f>IF('UT Cases'!M167="","",'UT Cases'!M167)</f>
        <v/>
      </c>
      <c r="H166" s="56" t="str">
        <f>IF('UT Cases'!N167="","",'UT Cases'!N167)</f>
        <v/>
      </c>
      <c r="I166" s="56" t="str">
        <f>IF('UT Cases'!O167="","",'UT Cases'!O167)</f>
        <v/>
      </c>
      <c r="J166" s="56" t="str">
        <f>IF('UT Cases'!P167="","",'UT Cases'!P167)</f>
        <v/>
      </c>
      <c r="K166" s="57" t="str">
        <f>IF('UT Cases'!Q167="","",'UT Cases'!Q167)</f>
        <v/>
      </c>
      <c r="L166" s="57" t="str">
        <f>IF('UT Cases'!R167="","",'UT Cases'!R167)</f>
        <v/>
      </c>
      <c r="M166" s="57" t="str">
        <f>IF('UT Cases'!S167="","",'UT Cases'!S167)</f>
        <v/>
      </c>
      <c r="N166" s="57" t="str">
        <f>IF('UT Cases'!T167="","",'UT Cases'!T167)</f>
        <v/>
      </c>
      <c r="O166" s="57" t="str">
        <f>IF('UT Cases'!U167="","",'UT Cases'!U167)</f>
        <v/>
      </c>
      <c r="P166" s="56" t="str">
        <f>IF('UT Cases'!V167="","",'UT Cases'!V167)</f>
        <v/>
      </c>
      <c r="Q166" s="56" t="str">
        <f>IF('UT Cases'!W167="","",'UT Cases'!W167)</f>
        <v/>
      </c>
      <c r="R166" s="56" t="str">
        <f>IF('UT Cases'!X167="","",'UT Cases'!X167)</f>
        <v/>
      </c>
      <c r="S166" s="56" t="str">
        <f>IF('UT Cases'!Y167="","",'UT Cases'!Y167)</f>
        <v/>
      </c>
      <c r="T166" s="56" t="str">
        <f>IF('UT Cases'!Z167="","",'UT Cases'!Z167)</f>
        <v/>
      </c>
      <c r="U166" s="57" t="str">
        <f>IF('UT Cases'!AA167="","",'UT Cases'!AA167)</f>
        <v/>
      </c>
      <c r="V166" s="57" t="str">
        <f>IF('UT Cases'!AB167="","",'UT Cases'!AB167)</f>
        <v/>
      </c>
      <c r="W166" s="57" t="str">
        <f>IF('UT Cases'!AC167="","",'UT Cases'!AC167)</f>
        <v/>
      </c>
      <c r="X166" s="57" t="str">
        <f>IF('UT Cases'!AD167="","",'UT Cases'!AD167)</f>
        <v/>
      </c>
      <c r="Y166" s="57" t="str">
        <f>IF('UT Cases'!AE167="","",'UT Cases'!AE167)</f>
        <v/>
      </c>
      <c r="Z166" s="56" t="str">
        <f>IF('UT Cases'!AF167="","",'UT Cases'!AF167)</f>
        <v/>
      </c>
      <c r="AA166" s="56" t="str">
        <f>IF('UT Cases'!AG167="","",'UT Cases'!AG167)</f>
        <v/>
      </c>
      <c r="AB166" s="56" t="str">
        <f>IF('UT Cases'!AH167="","",'UT Cases'!AH167)</f>
        <v/>
      </c>
      <c r="AC166" s="56" t="str">
        <f>IF('UT Cases'!AI167="","",'UT Cases'!AI167)</f>
        <v/>
      </c>
      <c r="AD166" s="56" t="str">
        <f>IF('UT Cases'!AJ167="","",'UT Cases'!AJ167)</f>
        <v/>
      </c>
    </row>
    <row r="167" spans="2:30">
      <c r="B167" s="54" t="str">
        <f>IF('UT Cases'!B168="","",'UT Cases'!B168)</f>
        <v/>
      </c>
      <c r="C167" s="54" t="str">
        <f>IF('UT Cases'!C168="","",'UT Cases'!C168)</f>
        <v/>
      </c>
      <c r="D167" s="54" t="str">
        <f>IF('UT Cases'!D168="","",'UT Cases'!D168)</f>
        <v/>
      </c>
      <c r="E167" s="54" t="str">
        <f>IF('UT Cases'!H168="","",'UT Cases'!H168)</f>
        <v/>
      </c>
      <c r="F167" s="55" t="str">
        <f>IF('UT Cases'!L168="","",'UT Cases'!L168)</f>
        <v/>
      </c>
      <c r="G167" s="56" t="str">
        <f>IF('UT Cases'!M168="","",'UT Cases'!M168)</f>
        <v/>
      </c>
      <c r="H167" s="56" t="str">
        <f>IF('UT Cases'!N168="","",'UT Cases'!N168)</f>
        <v/>
      </c>
      <c r="I167" s="56" t="str">
        <f>IF('UT Cases'!O168="","",'UT Cases'!O168)</f>
        <v/>
      </c>
      <c r="J167" s="56" t="str">
        <f>IF('UT Cases'!P168="","",'UT Cases'!P168)</f>
        <v/>
      </c>
      <c r="K167" s="57" t="str">
        <f>IF('UT Cases'!Q168="","",'UT Cases'!Q168)</f>
        <v/>
      </c>
      <c r="L167" s="57" t="str">
        <f>IF('UT Cases'!R168="","",'UT Cases'!R168)</f>
        <v/>
      </c>
      <c r="M167" s="57" t="str">
        <f>IF('UT Cases'!S168="","",'UT Cases'!S168)</f>
        <v/>
      </c>
      <c r="N167" s="57" t="str">
        <f>IF('UT Cases'!T168="","",'UT Cases'!T168)</f>
        <v/>
      </c>
      <c r="O167" s="57" t="str">
        <f>IF('UT Cases'!U168="","",'UT Cases'!U168)</f>
        <v/>
      </c>
      <c r="P167" s="56" t="str">
        <f>IF('UT Cases'!V168="","",'UT Cases'!V168)</f>
        <v/>
      </c>
      <c r="Q167" s="56" t="str">
        <f>IF('UT Cases'!W168="","",'UT Cases'!W168)</f>
        <v/>
      </c>
      <c r="R167" s="56" t="str">
        <f>IF('UT Cases'!X168="","",'UT Cases'!X168)</f>
        <v/>
      </c>
      <c r="S167" s="56" t="str">
        <f>IF('UT Cases'!Y168="","",'UT Cases'!Y168)</f>
        <v/>
      </c>
      <c r="T167" s="56" t="str">
        <f>IF('UT Cases'!Z168="","",'UT Cases'!Z168)</f>
        <v/>
      </c>
      <c r="U167" s="57" t="str">
        <f>IF('UT Cases'!AA168="","",'UT Cases'!AA168)</f>
        <v/>
      </c>
      <c r="V167" s="57" t="str">
        <f>IF('UT Cases'!AB168="","",'UT Cases'!AB168)</f>
        <v/>
      </c>
      <c r="W167" s="57" t="str">
        <f>IF('UT Cases'!AC168="","",'UT Cases'!AC168)</f>
        <v/>
      </c>
      <c r="X167" s="57" t="str">
        <f>IF('UT Cases'!AD168="","",'UT Cases'!AD168)</f>
        <v/>
      </c>
      <c r="Y167" s="57" t="str">
        <f>IF('UT Cases'!AE168="","",'UT Cases'!AE168)</f>
        <v/>
      </c>
      <c r="Z167" s="56" t="str">
        <f>IF('UT Cases'!AF168="","",'UT Cases'!AF168)</f>
        <v/>
      </c>
      <c r="AA167" s="56" t="str">
        <f>IF('UT Cases'!AG168="","",'UT Cases'!AG168)</f>
        <v/>
      </c>
      <c r="AB167" s="56" t="str">
        <f>IF('UT Cases'!AH168="","",'UT Cases'!AH168)</f>
        <v/>
      </c>
      <c r="AC167" s="56" t="str">
        <f>IF('UT Cases'!AI168="","",'UT Cases'!AI168)</f>
        <v/>
      </c>
      <c r="AD167" s="56" t="str">
        <f>IF('UT Cases'!AJ168="","",'UT Cases'!AJ168)</f>
        <v/>
      </c>
    </row>
    <row r="168" spans="2:30">
      <c r="B168" s="54" t="str">
        <f>IF('UT Cases'!B169="","",'UT Cases'!B169)</f>
        <v/>
      </c>
      <c r="C168" s="54" t="str">
        <f>IF('UT Cases'!C169="","",'UT Cases'!C169)</f>
        <v/>
      </c>
      <c r="D168" s="54" t="str">
        <f>IF('UT Cases'!D169="","",'UT Cases'!D169)</f>
        <v/>
      </c>
      <c r="E168" s="54" t="str">
        <f>IF('UT Cases'!H169="","",'UT Cases'!H169)</f>
        <v/>
      </c>
      <c r="F168" s="55" t="str">
        <f>IF('UT Cases'!L169="","",'UT Cases'!L169)</f>
        <v/>
      </c>
      <c r="G168" s="56" t="str">
        <f>IF('UT Cases'!M169="","",'UT Cases'!M169)</f>
        <v/>
      </c>
      <c r="H168" s="56" t="str">
        <f>IF('UT Cases'!N169="","",'UT Cases'!N169)</f>
        <v/>
      </c>
      <c r="I168" s="56" t="str">
        <f>IF('UT Cases'!O169="","",'UT Cases'!O169)</f>
        <v/>
      </c>
      <c r="J168" s="56" t="str">
        <f>IF('UT Cases'!P169="","",'UT Cases'!P169)</f>
        <v/>
      </c>
      <c r="K168" s="57" t="str">
        <f>IF('UT Cases'!Q169="","",'UT Cases'!Q169)</f>
        <v/>
      </c>
      <c r="L168" s="57" t="str">
        <f>IF('UT Cases'!R169="","",'UT Cases'!R169)</f>
        <v/>
      </c>
      <c r="M168" s="57" t="str">
        <f>IF('UT Cases'!S169="","",'UT Cases'!S169)</f>
        <v/>
      </c>
      <c r="N168" s="57" t="str">
        <f>IF('UT Cases'!T169="","",'UT Cases'!T169)</f>
        <v/>
      </c>
      <c r="O168" s="57" t="str">
        <f>IF('UT Cases'!U169="","",'UT Cases'!U169)</f>
        <v/>
      </c>
      <c r="P168" s="56" t="str">
        <f>IF('UT Cases'!V169="","",'UT Cases'!V169)</f>
        <v/>
      </c>
      <c r="Q168" s="56" t="str">
        <f>IF('UT Cases'!W169="","",'UT Cases'!W169)</f>
        <v/>
      </c>
      <c r="R168" s="56" t="str">
        <f>IF('UT Cases'!X169="","",'UT Cases'!X169)</f>
        <v/>
      </c>
      <c r="S168" s="56" t="str">
        <f>IF('UT Cases'!Y169="","",'UT Cases'!Y169)</f>
        <v/>
      </c>
      <c r="T168" s="56" t="str">
        <f>IF('UT Cases'!Z169="","",'UT Cases'!Z169)</f>
        <v/>
      </c>
      <c r="U168" s="57" t="str">
        <f>IF('UT Cases'!AA169="","",'UT Cases'!AA169)</f>
        <v/>
      </c>
      <c r="V168" s="57" t="str">
        <f>IF('UT Cases'!AB169="","",'UT Cases'!AB169)</f>
        <v/>
      </c>
      <c r="W168" s="57" t="str">
        <f>IF('UT Cases'!AC169="","",'UT Cases'!AC169)</f>
        <v/>
      </c>
      <c r="X168" s="57" t="str">
        <f>IF('UT Cases'!AD169="","",'UT Cases'!AD169)</f>
        <v/>
      </c>
      <c r="Y168" s="57" t="str">
        <f>IF('UT Cases'!AE169="","",'UT Cases'!AE169)</f>
        <v/>
      </c>
      <c r="Z168" s="56" t="str">
        <f>IF('UT Cases'!AF169="","",'UT Cases'!AF169)</f>
        <v/>
      </c>
      <c r="AA168" s="56" t="str">
        <f>IF('UT Cases'!AG169="","",'UT Cases'!AG169)</f>
        <v/>
      </c>
      <c r="AB168" s="56" t="str">
        <f>IF('UT Cases'!AH169="","",'UT Cases'!AH169)</f>
        <v/>
      </c>
      <c r="AC168" s="56" t="str">
        <f>IF('UT Cases'!AI169="","",'UT Cases'!AI169)</f>
        <v/>
      </c>
      <c r="AD168" s="56" t="str">
        <f>IF('UT Cases'!AJ169="","",'UT Cases'!AJ169)</f>
        <v/>
      </c>
    </row>
    <row r="169" spans="2:30">
      <c r="B169" s="54" t="str">
        <f>IF('UT Cases'!B170="","",'UT Cases'!B170)</f>
        <v/>
      </c>
      <c r="C169" s="54" t="str">
        <f>IF('UT Cases'!C170="","",'UT Cases'!C170)</f>
        <v/>
      </c>
      <c r="D169" s="54" t="str">
        <f>IF('UT Cases'!D170="","",'UT Cases'!D170)</f>
        <v/>
      </c>
      <c r="E169" s="54" t="str">
        <f>IF('UT Cases'!H170="","",'UT Cases'!H170)</f>
        <v/>
      </c>
      <c r="F169" s="55" t="str">
        <f>IF('UT Cases'!L170="","",'UT Cases'!L170)</f>
        <v/>
      </c>
      <c r="G169" s="56" t="str">
        <f>IF('UT Cases'!M170="","",'UT Cases'!M170)</f>
        <v/>
      </c>
      <c r="H169" s="56" t="str">
        <f>IF('UT Cases'!N170="","",'UT Cases'!N170)</f>
        <v/>
      </c>
      <c r="I169" s="56" t="str">
        <f>IF('UT Cases'!O170="","",'UT Cases'!O170)</f>
        <v/>
      </c>
      <c r="J169" s="56" t="str">
        <f>IF('UT Cases'!P170="","",'UT Cases'!P170)</f>
        <v/>
      </c>
      <c r="K169" s="57" t="str">
        <f>IF('UT Cases'!Q170="","",'UT Cases'!Q170)</f>
        <v/>
      </c>
      <c r="L169" s="57" t="str">
        <f>IF('UT Cases'!R170="","",'UT Cases'!R170)</f>
        <v/>
      </c>
      <c r="M169" s="57" t="str">
        <f>IF('UT Cases'!S170="","",'UT Cases'!S170)</f>
        <v/>
      </c>
      <c r="N169" s="57" t="str">
        <f>IF('UT Cases'!T170="","",'UT Cases'!T170)</f>
        <v/>
      </c>
      <c r="O169" s="57" t="str">
        <f>IF('UT Cases'!U170="","",'UT Cases'!U170)</f>
        <v/>
      </c>
      <c r="P169" s="56" t="str">
        <f>IF('UT Cases'!V170="","",'UT Cases'!V170)</f>
        <v/>
      </c>
      <c r="Q169" s="56" t="str">
        <f>IF('UT Cases'!W170="","",'UT Cases'!W170)</f>
        <v/>
      </c>
      <c r="R169" s="56" t="str">
        <f>IF('UT Cases'!X170="","",'UT Cases'!X170)</f>
        <v/>
      </c>
      <c r="S169" s="56" t="str">
        <f>IF('UT Cases'!Y170="","",'UT Cases'!Y170)</f>
        <v/>
      </c>
      <c r="T169" s="56" t="str">
        <f>IF('UT Cases'!Z170="","",'UT Cases'!Z170)</f>
        <v/>
      </c>
      <c r="U169" s="57" t="str">
        <f>IF('UT Cases'!AA170="","",'UT Cases'!AA170)</f>
        <v/>
      </c>
      <c r="V169" s="57" t="str">
        <f>IF('UT Cases'!AB170="","",'UT Cases'!AB170)</f>
        <v/>
      </c>
      <c r="W169" s="57" t="str">
        <f>IF('UT Cases'!AC170="","",'UT Cases'!AC170)</f>
        <v/>
      </c>
      <c r="X169" s="57" t="str">
        <f>IF('UT Cases'!AD170="","",'UT Cases'!AD170)</f>
        <v/>
      </c>
      <c r="Y169" s="57" t="str">
        <f>IF('UT Cases'!AE170="","",'UT Cases'!AE170)</f>
        <v/>
      </c>
      <c r="Z169" s="56" t="str">
        <f>IF('UT Cases'!AF170="","",'UT Cases'!AF170)</f>
        <v/>
      </c>
      <c r="AA169" s="56" t="str">
        <f>IF('UT Cases'!AG170="","",'UT Cases'!AG170)</f>
        <v/>
      </c>
      <c r="AB169" s="56" t="str">
        <f>IF('UT Cases'!AH170="","",'UT Cases'!AH170)</f>
        <v/>
      </c>
      <c r="AC169" s="56" t="str">
        <f>IF('UT Cases'!AI170="","",'UT Cases'!AI170)</f>
        <v/>
      </c>
      <c r="AD169" s="56" t="str">
        <f>IF('UT Cases'!AJ170="","",'UT Cases'!AJ170)</f>
        <v/>
      </c>
    </row>
    <row r="170" spans="2:30">
      <c r="B170" s="54" t="str">
        <f>IF('UT Cases'!B171="","",'UT Cases'!B171)</f>
        <v/>
      </c>
      <c r="C170" s="54" t="str">
        <f>IF('UT Cases'!C171="","",'UT Cases'!C171)</f>
        <v/>
      </c>
      <c r="D170" s="54" t="str">
        <f>IF('UT Cases'!D171="","",'UT Cases'!D171)</f>
        <v/>
      </c>
      <c r="E170" s="54" t="str">
        <f>IF('UT Cases'!H171="","",'UT Cases'!H171)</f>
        <v/>
      </c>
      <c r="F170" s="55" t="str">
        <f>IF('UT Cases'!L171="","",'UT Cases'!L171)</f>
        <v/>
      </c>
      <c r="G170" s="56" t="str">
        <f>IF('UT Cases'!M171="","",'UT Cases'!M171)</f>
        <v/>
      </c>
      <c r="H170" s="56" t="str">
        <f>IF('UT Cases'!N171="","",'UT Cases'!N171)</f>
        <v/>
      </c>
      <c r="I170" s="56" t="str">
        <f>IF('UT Cases'!O171="","",'UT Cases'!O171)</f>
        <v/>
      </c>
      <c r="J170" s="56" t="str">
        <f>IF('UT Cases'!P171="","",'UT Cases'!P171)</f>
        <v/>
      </c>
      <c r="K170" s="57" t="str">
        <f>IF('UT Cases'!Q171="","",'UT Cases'!Q171)</f>
        <v/>
      </c>
      <c r="L170" s="57" t="str">
        <f>IF('UT Cases'!R171="","",'UT Cases'!R171)</f>
        <v/>
      </c>
      <c r="M170" s="57" t="str">
        <f>IF('UT Cases'!S171="","",'UT Cases'!S171)</f>
        <v/>
      </c>
      <c r="N170" s="57" t="str">
        <f>IF('UT Cases'!T171="","",'UT Cases'!T171)</f>
        <v/>
      </c>
      <c r="O170" s="57" t="str">
        <f>IF('UT Cases'!U171="","",'UT Cases'!U171)</f>
        <v/>
      </c>
      <c r="P170" s="56" t="str">
        <f>IF('UT Cases'!V171="","",'UT Cases'!V171)</f>
        <v/>
      </c>
      <c r="Q170" s="56" t="str">
        <f>IF('UT Cases'!W171="","",'UT Cases'!W171)</f>
        <v/>
      </c>
      <c r="R170" s="56" t="str">
        <f>IF('UT Cases'!X171="","",'UT Cases'!X171)</f>
        <v/>
      </c>
      <c r="S170" s="56" t="str">
        <f>IF('UT Cases'!Y171="","",'UT Cases'!Y171)</f>
        <v/>
      </c>
      <c r="T170" s="56" t="str">
        <f>IF('UT Cases'!Z171="","",'UT Cases'!Z171)</f>
        <v/>
      </c>
      <c r="U170" s="57" t="str">
        <f>IF('UT Cases'!AA171="","",'UT Cases'!AA171)</f>
        <v/>
      </c>
      <c r="V170" s="57" t="str">
        <f>IF('UT Cases'!AB171="","",'UT Cases'!AB171)</f>
        <v/>
      </c>
      <c r="W170" s="57" t="str">
        <f>IF('UT Cases'!AC171="","",'UT Cases'!AC171)</f>
        <v/>
      </c>
      <c r="X170" s="57" t="str">
        <f>IF('UT Cases'!AD171="","",'UT Cases'!AD171)</f>
        <v/>
      </c>
      <c r="Y170" s="57" t="str">
        <f>IF('UT Cases'!AE171="","",'UT Cases'!AE171)</f>
        <v/>
      </c>
      <c r="Z170" s="56" t="str">
        <f>IF('UT Cases'!AF171="","",'UT Cases'!AF171)</f>
        <v/>
      </c>
      <c r="AA170" s="56" t="str">
        <f>IF('UT Cases'!AG171="","",'UT Cases'!AG171)</f>
        <v/>
      </c>
      <c r="AB170" s="56" t="str">
        <f>IF('UT Cases'!AH171="","",'UT Cases'!AH171)</f>
        <v/>
      </c>
      <c r="AC170" s="56" t="str">
        <f>IF('UT Cases'!AI171="","",'UT Cases'!AI171)</f>
        <v/>
      </c>
      <c r="AD170" s="56" t="str">
        <f>IF('UT Cases'!AJ171="","",'UT Cases'!AJ171)</f>
        <v/>
      </c>
    </row>
    <row r="171" spans="2:30">
      <c r="B171" s="54" t="str">
        <f>IF('UT Cases'!B172="","",'UT Cases'!B172)</f>
        <v/>
      </c>
      <c r="C171" s="54" t="str">
        <f>IF('UT Cases'!C172="","",'UT Cases'!C172)</f>
        <v/>
      </c>
      <c r="D171" s="54" t="str">
        <f>IF('UT Cases'!D172="","",'UT Cases'!D172)</f>
        <v/>
      </c>
      <c r="E171" s="54" t="str">
        <f>IF('UT Cases'!H172="","",'UT Cases'!H172)</f>
        <v/>
      </c>
      <c r="F171" s="55" t="str">
        <f>IF('UT Cases'!L172="","",'UT Cases'!L172)</f>
        <v/>
      </c>
      <c r="G171" s="56" t="str">
        <f>IF('UT Cases'!M172="","",'UT Cases'!M172)</f>
        <v/>
      </c>
      <c r="H171" s="56" t="str">
        <f>IF('UT Cases'!N172="","",'UT Cases'!N172)</f>
        <v/>
      </c>
      <c r="I171" s="56" t="str">
        <f>IF('UT Cases'!O172="","",'UT Cases'!O172)</f>
        <v/>
      </c>
      <c r="J171" s="56" t="str">
        <f>IF('UT Cases'!P172="","",'UT Cases'!P172)</f>
        <v/>
      </c>
      <c r="K171" s="57" t="str">
        <f>IF('UT Cases'!Q172="","",'UT Cases'!Q172)</f>
        <v/>
      </c>
      <c r="L171" s="57" t="str">
        <f>IF('UT Cases'!R172="","",'UT Cases'!R172)</f>
        <v/>
      </c>
      <c r="M171" s="57" t="str">
        <f>IF('UT Cases'!S172="","",'UT Cases'!S172)</f>
        <v/>
      </c>
      <c r="N171" s="57" t="str">
        <f>IF('UT Cases'!T172="","",'UT Cases'!T172)</f>
        <v/>
      </c>
      <c r="O171" s="57" t="str">
        <f>IF('UT Cases'!U172="","",'UT Cases'!U172)</f>
        <v/>
      </c>
      <c r="P171" s="56" t="str">
        <f>IF('UT Cases'!V172="","",'UT Cases'!V172)</f>
        <v/>
      </c>
      <c r="Q171" s="56" t="str">
        <f>IF('UT Cases'!W172="","",'UT Cases'!W172)</f>
        <v/>
      </c>
      <c r="R171" s="56" t="str">
        <f>IF('UT Cases'!X172="","",'UT Cases'!X172)</f>
        <v/>
      </c>
      <c r="S171" s="56" t="str">
        <f>IF('UT Cases'!Y172="","",'UT Cases'!Y172)</f>
        <v/>
      </c>
      <c r="T171" s="56" t="str">
        <f>IF('UT Cases'!Z172="","",'UT Cases'!Z172)</f>
        <v/>
      </c>
      <c r="U171" s="57" t="str">
        <f>IF('UT Cases'!AA172="","",'UT Cases'!AA172)</f>
        <v/>
      </c>
      <c r="V171" s="57" t="str">
        <f>IF('UT Cases'!AB172="","",'UT Cases'!AB172)</f>
        <v/>
      </c>
      <c r="W171" s="57" t="str">
        <f>IF('UT Cases'!AC172="","",'UT Cases'!AC172)</f>
        <v/>
      </c>
      <c r="X171" s="57" t="str">
        <f>IF('UT Cases'!AD172="","",'UT Cases'!AD172)</f>
        <v/>
      </c>
      <c r="Y171" s="57" t="str">
        <f>IF('UT Cases'!AE172="","",'UT Cases'!AE172)</f>
        <v/>
      </c>
      <c r="Z171" s="56" t="str">
        <f>IF('UT Cases'!AF172="","",'UT Cases'!AF172)</f>
        <v/>
      </c>
      <c r="AA171" s="56" t="str">
        <f>IF('UT Cases'!AG172="","",'UT Cases'!AG172)</f>
        <v/>
      </c>
      <c r="AB171" s="56" t="str">
        <f>IF('UT Cases'!AH172="","",'UT Cases'!AH172)</f>
        <v/>
      </c>
      <c r="AC171" s="56" t="str">
        <f>IF('UT Cases'!AI172="","",'UT Cases'!AI172)</f>
        <v/>
      </c>
      <c r="AD171" s="56" t="str">
        <f>IF('UT Cases'!AJ172="","",'UT Cases'!AJ172)</f>
        <v/>
      </c>
    </row>
    <row r="172" spans="2:30">
      <c r="B172" s="54" t="str">
        <f>IF('UT Cases'!B173="","",'UT Cases'!B173)</f>
        <v/>
      </c>
      <c r="C172" s="54" t="str">
        <f>IF('UT Cases'!C173="","",'UT Cases'!C173)</f>
        <v/>
      </c>
      <c r="D172" s="54" t="str">
        <f>IF('UT Cases'!D173="","",'UT Cases'!D173)</f>
        <v/>
      </c>
      <c r="E172" s="54" t="str">
        <f>IF('UT Cases'!H173="","",'UT Cases'!H173)</f>
        <v/>
      </c>
      <c r="F172" s="55" t="str">
        <f>IF('UT Cases'!L173="","",'UT Cases'!L173)</f>
        <v/>
      </c>
      <c r="G172" s="56" t="str">
        <f>IF('UT Cases'!M173="","",'UT Cases'!M173)</f>
        <v/>
      </c>
      <c r="H172" s="56" t="str">
        <f>IF('UT Cases'!N173="","",'UT Cases'!N173)</f>
        <v/>
      </c>
      <c r="I172" s="56" t="str">
        <f>IF('UT Cases'!O173="","",'UT Cases'!O173)</f>
        <v/>
      </c>
      <c r="J172" s="56" t="str">
        <f>IF('UT Cases'!P173="","",'UT Cases'!P173)</f>
        <v/>
      </c>
      <c r="K172" s="57" t="str">
        <f>IF('UT Cases'!Q173="","",'UT Cases'!Q173)</f>
        <v/>
      </c>
      <c r="L172" s="57" t="str">
        <f>IF('UT Cases'!R173="","",'UT Cases'!R173)</f>
        <v/>
      </c>
      <c r="M172" s="57" t="str">
        <f>IF('UT Cases'!S173="","",'UT Cases'!S173)</f>
        <v/>
      </c>
      <c r="N172" s="57" t="str">
        <f>IF('UT Cases'!T173="","",'UT Cases'!T173)</f>
        <v/>
      </c>
      <c r="O172" s="57" t="str">
        <f>IF('UT Cases'!U173="","",'UT Cases'!U173)</f>
        <v/>
      </c>
      <c r="P172" s="56" t="str">
        <f>IF('UT Cases'!V173="","",'UT Cases'!V173)</f>
        <v/>
      </c>
      <c r="Q172" s="56" t="str">
        <f>IF('UT Cases'!W173="","",'UT Cases'!W173)</f>
        <v/>
      </c>
      <c r="R172" s="56" t="str">
        <f>IF('UT Cases'!X173="","",'UT Cases'!X173)</f>
        <v/>
      </c>
      <c r="S172" s="56" t="str">
        <f>IF('UT Cases'!Y173="","",'UT Cases'!Y173)</f>
        <v/>
      </c>
      <c r="T172" s="56" t="str">
        <f>IF('UT Cases'!Z173="","",'UT Cases'!Z173)</f>
        <v/>
      </c>
      <c r="U172" s="57" t="str">
        <f>IF('UT Cases'!AA173="","",'UT Cases'!AA173)</f>
        <v/>
      </c>
      <c r="V172" s="57" t="str">
        <f>IF('UT Cases'!AB173="","",'UT Cases'!AB173)</f>
        <v/>
      </c>
      <c r="W172" s="57" t="str">
        <f>IF('UT Cases'!AC173="","",'UT Cases'!AC173)</f>
        <v/>
      </c>
      <c r="X172" s="57" t="str">
        <f>IF('UT Cases'!AD173="","",'UT Cases'!AD173)</f>
        <v/>
      </c>
      <c r="Y172" s="57" t="str">
        <f>IF('UT Cases'!AE173="","",'UT Cases'!AE173)</f>
        <v/>
      </c>
      <c r="Z172" s="56" t="str">
        <f>IF('UT Cases'!AF173="","",'UT Cases'!AF173)</f>
        <v/>
      </c>
      <c r="AA172" s="56" t="str">
        <f>IF('UT Cases'!AG173="","",'UT Cases'!AG173)</f>
        <v/>
      </c>
      <c r="AB172" s="56" t="str">
        <f>IF('UT Cases'!AH173="","",'UT Cases'!AH173)</f>
        <v/>
      </c>
      <c r="AC172" s="56" t="str">
        <f>IF('UT Cases'!AI173="","",'UT Cases'!AI173)</f>
        <v/>
      </c>
      <c r="AD172" s="56" t="str">
        <f>IF('UT Cases'!AJ173="","",'UT Cases'!AJ173)</f>
        <v/>
      </c>
    </row>
    <row r="173" spans="2:30">
      <c r="B173" s="54" t="str">
        <f>IF('UT Cases'!B174="","",'UT Cases'!B174)</f>
        <v/>
      </c>
      <c r="C173" s="54" t="str">
        <f>IF('UT Cases'!C174="","",'UT Cases'!C174)</f>
        <v/>
      </c>
      <c r="D173" s="54" t="str">
        <f>IF('UT Cases'!D174="","",'UT Cases'!D174)</f>
        <v/>
      </c>
      <c r="E173" s="54" t="str">
        <f>IF('UT Cases'!H174="","",'UT Cases'!H174)</f>
        <v/>
      </c>
      <c r="F173" s="55" t="str">
        <f>IF('UT Cases'!L174="","",'UT Cases'!L174)</f>
        <v/>
      </c>
      <c r="G173" s="56" t="str">
        <f>IF('UT Cases'!M174="","",'UT Cases'!M174)</f>
        <v/>
      </c>
      <c r="H173" s="56" t="str">
        <f>IF('UT Cases'!N174="","",'UT Cases'!N174)</f>
        <v/>
      </c>
      <c r="I173" s="56" t="str">
        <f>IF('UT Cases'!O174="","",'UT Cases'!O174)</f>
        <v/>
      </c>
      <c r="J173" s="56" t="str">
        <f>IF('UT Cases'!P174="","",'UT Cases'!P174)</f>
        <v/>
      </c>
      <c r="K173" s="57" t="str">
        <f>IF('UT Cases'!Q174="","",'UT Cases'!Q174)</f>
        <v/>
      </c>
      <c r="L173" s="57" t="str">
        <f>IF('UT Cases'!R174="","",'UT Cases'!R174)</f>
        <v/>
      </c>
      <c r="M173" s="57" t="str">
        <f>IF('UT Cases'!S174="","",'UT Cases'!S174)</f>
        <v/>
      </c>
      <c r="N173" s="57" t="str">
        <f>IF('UT Cases'!T174="","",'UT Cases'!T174)</f>
        <v/>
      </c>
      <c r="O173" s="57" t="str">
        <f>IF('UT Cases'!U174="","",'UT Cases'!U174)</f>
        <v/>
      </c>
      <c r="P173" s="56" t="str">
        <f>IF('UT Cases'!V174="","",'UT Cases'!V174)</f>
        <v/>
      </c>
      <c r="Q173" s="56" t="str">
        <f>IF('UT Cases'!W174="","",'UT Cases'!W174)</f>
        <v/>
      </c>
      <c r="R173" s="56" t="str">
        <f>IF('UT Cases'!X174="","",'UT Cases'!X174)</f>
        <v/>
      </c>
      <c r="S173" s="56" t="str">
        <f>IF('UT Cases'!Y174="","",'UT Cases'!Y174)</f>
        <v/>
      </c>
      <c r="T173" s="56" t="str">
        <f>IF('UT Cases'!Z174="","",'UT Cases'!Z174)</f>
        <v/>
      </c>
      <c r="U173" s="57" t="str">
        <f>IF('UT Cases'!AA174="","",'UT Cases'!AA174)</f>
        <v/>
      </c>
      <c r="V173" s="57" t="str">
        <f>IF('UT Cases'!AB174="","",'UT Cases'!AB174)</f>
        <v/>
      </c>
      <c r="W173" s="57" t="str">
        <f>IF('UT Cases'!AC174="","",'UT Cases'!AC174)</f>
        <v/>
      </c>
      <c r="X173" s="57" t="str">
        <f>IF('UT Cases'!AD174="","",'UT Cases'!AD174)</f>
        <v/>
      </c>
      <c r="Y173" s="57" t="str">
        <f>IF('UT Cases'!AE174="","",'UT Cases'!AE174)</f>
        <v/>
      </c>
      <c r="Z173" s="56" t="str">
        <f>IF('UT Cases'!AF174="","",'UT Cases'!AF174)</f>
        <v/>
      </c>
      <c r="AA173" s="56" t="str">
        <f>IF('UT Cases'!AG174="","",'UT Cases'!AG174)</f>
        <v/>
      </c>
      <c r="AB173" s="56" t="str">
        <f>IF('UT Cases'!AH174="","",'UT Cases'!AH174)</f>
        <v/>
      </c>
      <c r="AC173" s="56" t="str">
        <f>IF('UT Cases'!AI174="","",'UT Cases'!AI174)</f>
        <v/>
      </c>
      <c r="AD173" s="56" t="str">
        <f>IF('UT Cases'!AJ174="","",'UT Cases'!AJ174)</f>
        <v/>
      </c>
    </row>
    <row r="174" spans="2:30">
      <c r="B174" s="54" t="str">
        <f>IF('UT Cases'!B175="","",'UT Cases'!B175)</f>
        <v/>
      </c>
      <c r="C174" s="54" t="str">
        <f>IF('UT Cases'!C175="","",'UT Cases'!C175)</f>
        <v/>
      </c>
      <c r="D174" s="54" t="str">
        <f>IF('UT Cases'!D175="","",'UT Cases'!D175)</f>
        <v/>
      </c>
      <c r="E174" s="54" t="str">
        <f>IF('UT Cases'!H175="","",'UT Cases'!H175)</f>
        <v/>
      </c>
      <c r="F174" s="55" t="str">
        <f>IF('UT Cases'!L175="","",'UT Cases'!L175)</f>
        <v/>
      </c>
      <c r="G174" s="56" t="str">
        <f>IF('UT Cases'!M175="","",'UT Cases'!M175)</f>
        <v/>
      </c>
      <c r="H174" s="56" t="str">
        <f>IF('UT Cases'!N175="","",'UT Cases'!N175)</f>
        <v/>
      </c>
      <c r="I174" s="56" t="str">
        <f>IF('UT Cases'!O175="","",'UT Cases'!O175)</f>
        <v/>
      </c>
      <c r="J174" s="56" t="str">
        <f>IF('UT Cases'!P175="","",'UT Cases'!P175)</f>
        <v/>
      </c>
      <c r="K174" s="57" t="str">
        <f>IF('UT Cases'!Q175="","",'UT Cases'!Q175)</f>
        <v/>
      </c>
      <c r="L174" s="57" t="str">
        <f>IF('UT Cases'!R175="","",'UT Cases'!R175)</f>
        <v/>
      </c>
      <c r="M174" s="57" t="str">
        <f>IF('UT Cases'!S175="","",'UT Cases'!S175)</f>
        <v/>
      </c>
      <c r="N174" s="57" t="str">
        <f>IF('UT Cases'!T175="","",'UT Cases'!T175)</f>
        <v/>
      </c>
      <c r="O174" s="57" t="str">
        <f>IF('UT Cases'!U175="","",'UT Cases'!U175)</f>
        <v/>
      </c>
      <c r="P174" s="56" t="str">
        <f>IF('UT Cases'!V175="","",'UT Cases'!V175)</f>
        <v/>
      </c>
      <c r="Q174" s="56" t="str">
        <f>IF('UT Cases'!W175="","",'UT Cases'!W175)</f>
        <v/>
      </c>
      <c r="R174" s="56" t="str">
        <f>IF('UT Cases'!X175="","",'UT Cases'!X175)</f>
        <v/>
      </c>
      <c r="S174" s="56" t="str">
        <f>IF('UT Cases'!Y175="","",'UT Cases'!Y175)</f>
        <v/>
      </c>
      <c r="T174" s="56" t="str">
        <f>IF('UT Cases'!Z175="","",'UT Cases'!Z175)</f>
        <v/>
      </c>
      <c r="U174" s="57" t="str">
        <f>IF('UT Cases'!AA175="","",'UT Cases'!AA175)</f>
        <v/>
      </c>
      <c r="V174" s="57" t="str">
        <f>IF('UT Cases'!AB175="","",'UT Cases'!AB175)</f>
        <v/>
      </c>
      <c r="W174" s="57" t="str">
        <f>IF('UT Cases'!AC175="","",'UT Cases'!AC175)</f>
        <v/>
      </c>
      <c r="X174" s="57" t="str">
        <f>IF('UT Cases'!AD175="","",'UT Cases'!AD175)</f>
        <v/>
      </c>
      <c r="Y174" s="57" t="str">
        <f>IF('UT Cases'!AE175="","",'UT Cases'!AE175)</f>
        <v/>
      </c>
      <c r="Z174" s="56" t="str">
        <f>IF('UT Cases'!AF175="","",'UT Cases'!AF175)</f>
        <v/>
      </c>
      <c r="AA174" s="56" t="str">
        <f>IF('UT Cases'!AG175="","",'UT Cases'!AG175)</f>
        <v/>
      </c>
      <c r="AB174" s="56" t="str">
        <f>IF('UT Cases'!AH175="","",'UT Cases'!AH175)</f>
        <v/>
      </c>
      <c r="AC174" s="56" t="str">
        <f>IF('UT Cases'!AI175="","",'UT Cases'!AI175)</f>
        <v/>
      </c>
      <c r="AD174" s="56" t="str">
        <f>IF('UT Cases'!AJ175="","",'UT Cases'!AJ175)</f>
        <v/>
      </c>
    </row>
    <row r="175" spans="2:30">
      <c r="B175" s="54" t="str">
        <f>IF('UT Cases'!B176="","",'UT Cases'!B176)</f>
        <v/>
      </c>
      <c r="C175" s="54" t="str">
        <f>IF('UT Cases'!C176="","",'UT Cases'!C176)</f>
        <v/>
      </c>
      <c r="D175" s="54" t="str">
        <f>IF('UT Cases'!D176="","",'UT Cases'!D176)</f>
        <v/>
      </c>
      <c r="E175" s="54" t="str">
        <f>IF('UT Cases'!H176="","",'UT Cases'!H176)</f>
        <v/>
      </c>
      <c r="F175" s="55" t="str">
        <f>IF('UT Cases'!L176="","",'UT Cases'!L176)</f>
        <v/>
      </c>
      <c r="G175" s="56" t="str">
        <f>IF('UT Cases'!M176="","",'UT Cases'!M176)</f>
        <v/>
      </c>
      <c r="H175" s="56" t="str">
        <f>IF('UT Cases'!N176="","",'UT Cases'!N176)</f>
        <v/>
      </c>
      <c r="I175" s="56" t="str">
        <f>IF('UT Cases'!O176="","",'UT Cases'!O176)</f>
        <v/>
      </c>
      <c r="J175" s="56" t="str">
        <f>IF('UT Cases'!P176="","",'UT Cases'!P176)</f>
        <v/>
      </c>
      <c r="K175" s="57" t="str">
        <f>IF('UT Cases'!Q176="","",'UT Cases'!Q176)</f>
        <v/>
      </c>
      <c r="L175" s="57" t="str">
        <f>IF('UT Cases'!R176="","",'UT Cases'!R176)</f>
        <v/>
      </c>
      <c r="M175" s="57" t="str">
        <f>IF('UT Cases'!S176="","",'UT Cases'!S176)</f>
        <v/>
      </c>
      <c r="N175" s="57" t="str">
        <f>IF('UT Cases'!T176="","",'UT Cases'!T176)</f>
        <v/>
      </c>
      <c r="O175" s="57" t="str">
        <f>IF('UT Cases'!U176="","",'UT Cases'!U176)</f>
        <v/>
      </c>
      <c r="P175" s="56" t="str">
        <f>IF('UT Cases'!V176="","",'UT Cases'!V176)</f>
        <v/>
      </c>
      <c r="Q175" s="56" t="str">
        <f>IF('UT Cases'!W176="","",'UT Cases'!W176)</f>
        <v/>
      </c>
      <c r="R175" s="56" t="str">
        <f>IF('UT Cases'!X176="","",'UT Cases'!X176)</f>
        <v/>
      </c>
      <c r="S175" s="56" t="str">
        <f>IF('UT Cases'!Y176="","",'UT Cases'!Y176)</f>
        <v/>
      </c>
      <c r="T175" s="56" t="str">
        <f>IF('UT Cases'!Z176="","",'UT Cases'!Z176)</f>
        <v/>
      </c>
      <c r="U175" s="57" t="str">
        <f>IF('UT Cases'!AA176="","",'UT Cases'!AA176)</f>
        <v/>
      </c>
      <c r="V175" s="57" t="str">
        <f>IF('UT Cases'!AB176="","",'UT Cases'!AB176)</f>
        <v/>
      </c>
      <c r="W175" s="57" t="str">
        <f>IF('UT Cases'!AC176="","",'UT Cases'!AC176)</f>
        <v/>
      </c>
      <c r="X175" s="57" t="str">
        <f>IF('UT Cases'!AD176="","",'UT Cases'!AD176)</f>
        <v/>
      </c>
      <c r="Y175" s="57" t="str">
        <f>IF('UT Cases'!AE176="","",'UT Cases'!AE176)</f>
        <v/>
      </c>
      <c r="Z175" s="56" t="str">
        <f>IF('UT Cases'!AF176="","",'UT Cases'!AF176)</f>
        <v/>
      </c>
      <c r="AA175" s="56" t="str">
        <f>IF('UT Cases'!AG176="","",'UT Cases'!AG176)</f>
        <v/>
      </c>
      <c r="AB175" s="56" t="str">
        <f>IF('UT Cases'!AH176="","",'UT Cases'!AH176)</f>
        <v/>
      </c>
      <c r="AC175" s="56" t="str">
        <f>IF('UT Cases'!AI176="","",'UT Cases'!AI176)</f>
        <v/>
      </c>
      <c r="AD175" s="56" t="str">
        <f>IF('UT Cases'!AJ176="","",'UT Cases'!AJ176)</f>
        <v/>
      </c>
    </row>
    <row r="176" spans="2:30">
      <c r="B176" s="54" t="str">
        <f>IF('UT Cases'!B177="","",'UT Cases'!B177)</f>
        <v/>
      </c>
      <c r="C176" s="54" t="str">
        <f>IF('UT Cases'!C177="","",'UT Cases'!C177)</f>
        <v/>
      </c>
      <c r="D176" s="54" t="str">
        <f>IF('UT Cases'!D177="","",'UT Cases'!D177)</f>
        <v/>
      </c>
      <c r="E176" s="54" t="str">
        <f>IF('UT Cases'!H177="","",'UT Cases'!H177)</f>
        <v/>
      </c>
      <c r="F176" s="55" t="str">
        <f>IF('UT Cases'!L177="","",'UT Cases'!L177)</f>
        <v/>
      </c>
      <c r="G176" s="56" t="str">
        <f>IF('UT Cases'!M177="","",'UT Cases'!M177)</f>
        <v/>
      </c>
      <c r="H176" s="56" t="str">
        <f>IF('UT Cases'!N177="","",'UT Cases'!N177)</f>
        <v/>
      </c>
      <c r="I176" s="56" t="str">
        <f>IF('UT Cases'!O177="","",'UT Cases'!O177)</f>
        <v/>
      </c>
      <c r="J176" s="56" t="str">
        <f>IF('UT Cases'!P177="","",'UT Cases'!P177)</f>
        <v/>
      </c>
      <c r="K176" s="57" t="str">
        <f>IF('UT Cases'!Q177="","",'UT Cases'!Q177)</f>
        <v/>
      </c>
      <c r="L176" s="57" t="str">
        <f>IF('UT Cases'!R177="","",'UT Cases'!R177)</f>
        <v/>
      </c>
      <c r="M176" s="57" t="str">
        <f>IF('UT Cases'!S177="","",'UT Cases'!S177)</f>
        <v/>
      </c>
      <c r="N176" s="57" t="str">
        <f>IF('UT Cases'!T177="","",'UT Cases'!T177)</f>
        <v/>
      </c>
      <c r="O176" s="57" t="str">
        <f>IF('UT Cases'!U177="","",'UT Cases'!U177)</f>
        <v/>
      </c>
      <c r="P176" s="56" t="str">
        <f>IF('UT Cases'!V177="","",'UT Cases'!V177)</f>
        <v/>
      </c>
      <c r="Q176" s="56" t="str">
        <f>IF('UT Cases'!W177="","",'UT Cases'!W177)</f>
        <v/>
      </c>
      <c r="R176" s="56" t="str">
        <f>IF('UT Cases'!X177="","",'UT Cases'!X177)</f>
        <v/>
      </c>
      <c r="S176" s="56" t="str">
        <f>IF('UT Cases'!Y177="","",'UT Cases'!Y177)</f>
        <v/>
      </c>
      <c r="T176" s="56" t="str">
        <f>IF('UT Cases'!Z177="","",'UT Cases'!Z177)</f>
        <v/>
      </c>
      <c r="U176" s="57" t="str">
        <f>IF('UT Cases'!AA177="","",'UT Cases'!AA177)</f>
        <v/>
      </c>
      <c r="V176" s="57" t="str">
        <f>IF('UT Cases'!AB177="","",'UT Cases'!AB177)</f>
        <v/>
      </c>
      <c r="W176" s="57" t="str">
        <f>IF('UT Cases'!AC177="","",'UT Cases'!AC177)</f>
        <v/>
      </c>
      <c r="X176" s="57" t="str">
        <f>IF('UT Cases'!AD177="","",'UT Cases'!AD177)</f>
        <v/>
      </c>
      <c r="Y176" s="57" t="str">
        <f>IF('UT Cases'!AE177="","",'UT Cases'!AE177)</f>
        <v/>
      </c>
      <c r="Z176" s="56" t="str">
        <f>IF('UT Cases'!AF177="","",'UT Cases'!AF177)</f>
        <v/>
      </c>
      <c r="AA176" s="56" t="str">
        <f>IF('UT Cases'!AG177="","",'UT Cases'!AG177)</f>
        <v/>
      </c>
      <c r="AB176" s="56" t="str">
        <f>IF('UT Cases'!AH177="","",'UT Cases'!AH177)</f>
        <v/>
      </c>
      <c r="AC176" s="56" t="str">
        <f>IF('UT Cases'!AI177="","",'UT Cases'!AI177)</f>
        <v/>
      </c>
      <c r="AD176" s="56" t="str">
        <f>IF('UT Cases'!AJ177="","",'UT Cases'!AJ177)</f>
        <v/>
      </c>
    </row>
    <row r="177" spans="2:30">
      <c r="B177" s="54" t="str">
        <f>IF('UT Cases'!B178="","",'UT Cases'!B178)</f>
        <v/>
      </c>
      <c r="C177" s="54" t="str">
        <f>IF('UT Cases'!C178="","",'UT Cases'!C178)</f>
        <v/>
      </c>
      <c r="D177" s="54" t="str">
        <f>IF('UT Cases'!D178="","",'UT Cases'!D178)</f>
        <v/>
      </c>
      <c r="E177" s="54" t="str">
        <f>IF('UT Cases'!H178="","",'UT Cases'!H178)</f>
        <v/>
      </c>
      <c r="F177" s="55" t="str">
        <f>IF('UT Cases'!L178="","",'UT Cases'!L178)</f>
        <v/>
      </c>
      <c r="G177" s="56" t="str">
        <f>IF('UT Cases'!M178="","",'UT Cases'!M178)</f>
        <v/>
      </c>
      <c r="H177" s="56" t="str">
        <f>IF('UT Cases'!N178="","",'UT Cases'!N178)</f>
        <v/>
      </c>
      <c r="I177" s="56" t="str">
        <f>IF('UT Cases'!O178="","",'UT Cases'!O178)</f>
        <v/>
      </c>
      <c r="J177" s="56" t="str">
        <f>IF('UT Cases'!P178="","",'UT Cases'!P178)</f>
        <v/>
      </c>
      <c r="K177" s="57" t="str">
        <f>IF('UT Cases'!Q178="","",'UT Cases'!Q178)</f>
        <v/>
      </c>
      <c r="L177" s="57" t="str">
        <f>IF('UT Cases'!R178="","",'UT Cases'!R178)</f>
        <v/>
      </c>
      <c r="M177" s="57" t="str">
        <f>IF('UT Cases'!S178="","",'UT Cases'!S178)</f>
        <v/>
      </c>
      <c r="N177" s="57" t="str">
        <f>IF('UT Cases'!T178="","",'UT Cases'!T178)</f>
        <v/>
      </c>
      <c r="O177" s="57" t="str">
        <f>IF('UT Cases'!U178="","",'UT Cases'!U178)</f>
        <v/>
      </c>
      <c r="P177" s="56" t="str">
        <f>IF('UT Cases'!V178="","",'UT Cases'!V178)</f>
        <v/>
      </c>
      <c r="Q177" s="56" t="str">
        <f>IF('UT Cases'!W178="","",'UT Cases'!W178)</f>
        <v/>
      </c>
      <c r="R177" s="56" t="str">
        <f>IF('UT Cases'!X178="","",'UT Cases'!X178)</f>
        <v/>
      </c>
      <c r="S177" s="56" t="str">
        <f>IF('UT Cases'!Y178="","",'UT Cases'!Y178)</f>
        <v/>
      </c>
      <c r="T177" s="56" t="str">
        <f>IF('UT Cases'!Z178="","",'UT Cases'!Z178)</f>
        <v/>
      </c>
      <c r="U177" s="57" t="str">
        <f>IF('UT Cases'!AA178="","",'UT Cases'!AA178)</f>
        <v/>
      </c>
      <c r="V177" s="57" t="str">
        <f>IF('UT Cases'!AB178="","",'UT Cases'!AB178)</f>
        <v/>
      </c>
      <c r="W177" s="57" t="str">
        <f>IF('UT Cases'!AC178="","",'UT Cases'!AC178)</f>
        <v/>
      </c>
      <c r="X177" s="57" t="str">
        <f>IF('UT Cases'!AD178="","",'UT Cases'!AD178)</f>
        <v/>
      </c>
      <c r="Y177" s="57" t="str">
        <f>IF('UT Cases'!AE178="","",'UT Cases'!AE178)</f>
        <v/>
      </c>
      <c r="Z177" s="56" t="str">
        <f>IF('UT Cases'!AF178="","",'UT Cases'!AF178)</f>
        <v/>
      </c>
      <c r="AA177" s="56" t="str">
        <f>IF('UT Cases'!AG178="","",'UT Cases'!AG178)</f>
        <v/>
      </c>
      <c r="AB177" s="56" t="str">
        <f>IF('UT Cases'!AH178="","",'UT Cases'!AH178)</f>
        <v/>
      </c>
      <c r="AC177" s="56" t="str">
        <f>IF('UT Cases'!AI178="","",'UT Cases'!AI178)</f>
        <v/>
      </c>
      <c r="AD177" s="56" t="str">
        <f>IF('UT Cases'!AJ178="","",'UT Cases'!AJ178)</f>
        <v/>
      </c>
    </row>
    <row r="178" spans="2:30">
      <c r="B178" s="54" t="str">
        <f>IF('UT Cases'!B179="","",'UT Cases'!B179)</f>
        <v/>
      </c>
      <c r="C178" s="54" t="str">
        <f>IF('UT Cases'!C179="","",'UT Cases'!C179)</f>
        <v/>
      </c>
      <c r="D178" s="54" t="str">
        <f>IF('UT Cases'!D179="","",'UT Cases'!D179)</f>
        <v/>
      </c>
      <c r="E178" s="54" t="str">
        <f>IF('UT Cases'!H179="","",'UT Cases'!H179)</f>
        <v/>
      </c>
      <c r="F178" s="55" t="str">
        <f>IF('UT Cases'!L179="","",'UT Cases'!L179)</f>
        <v/>
      </c>
      <c r="G178" s="56" t="str">
        <f>IF('UT Cases'!M179="","",'UT Cases'!M179)</f>
        <v/>
      </c>
      <c r="H178" s="56" t="str">
        <f>IF('UT Cases'!N179="","",'UT Cases'!N179)</f>
        <v/>
      </c>
      <c r="I178" s="56" t="str">
        <f>IF('UT Cases'!O179="","",'UT Cases'!O179)</f>
        <v/>
      </c>
      <c r="J178" s="56" t="str">
        <f>IF('UT Cases'!P179="","",'UT Cases'!P179)</f>
        <v/>
      </c>
      <c r="K178" s="57" t="str">
        <f>IF('UT Cases'!Q179="","",'UT Cases'!Q179)</f>
        <v/>
      </c>
      <c r="L178" s="57" t="str">
        <f>IF('UT Cases'!R179="","",'UT Cases'!R179)</f>
        <v/>
      </c>
      <c r="M178" s="57" t="str">
        <f>IF('UT Cases'!S179="","",'UT Cases'!S179)</f>
        <v/>
      </c>
      <c r="N178" s="57" t="str">
        <f>IF('UT Cases'!T179="","",'UT Cases'!T179)</f>
        <v/>
      </c>
      <c r="O178" s="57" t="str">
        <f>IF('UT Cases'!U179="","",'UT Cases'!U179)</f>
        <v/>
      </c>
      <c r="P178" s="56" t="str">
        <f>IF('UT Cases'!V179="","",'UT Cases'!V179)</f>
        <v/>
      </c>
      <c r="Q178" s="56" t="str">
        <f>IF('UT Cases'!W179="","",'UT Cases'!W179)</f>
        <v/>
      </c>
      <c r="R178" s="56" t="str">
        <f>IF('UT Cases'!X179="","",'UT Cases'!X179)</f>
        <v/>
      </c>
      <c r="S178" s="56" t="str">
        <f>IF('UT Cases'!Y179="","",'UT Cases'!Y179)</f>
        <v/>
      </c>
      <c r="T178" s="56" t="str">
        <f>IF('UT Cases'!Z179="","",'UT Cases'!Z179)</f>
        <v/>
      </c>
      <c r="U178" s="57" t="str">
        <f>IF('UT Cases'!AA179="","",'UT Cases'!AA179)</f>
        <v/>
      </c>
      <c r="V178" s="57" t="str">
        <f>IF('UT Cases'!AB179="","",'UT Cases'!AB179)</f>
        <v/>
      </c>
      <c r="W178" s="57" t="str">
        <f>IF('UT Cases'!AC179="","",'UT Cases'!AC179)</f>
        <v/>
      </c>
      <c r="X178" s="57" t="str">
        <f>IF('UT Cases'!AD179="","",'UT Cases'!AD179)</f>
        <v/>
      </c>
      <c r="Y178" s="57" t="str">
        <f>IF('UT Cases'!AE179="","",'UT Cases'!AE179)</f>
        <v/>
      </c>
      <c r="Z178" s="56" t="str">
        <f>IF('UT Cases'!AF179="","",'UT Cases'!AF179)</f>
        <v/>
      </c>
      <c r="AA178" s="56" t="str">
        <f>IF('UT Cases'!AG179="","",'UT Cases'!AG179)</f>
        <v/>
      </c>
      <c r="AB178" s="56" t="str">
        <f>IF('UT Cases'!AH179="","",'UT Cases'!AH179)</f>
        <v/>
      </c>
      <c r="AC178" s="56" t="str">
        <f>IF('UT Cases'!AI179="","",'UT Cases'!AI179)</f>
        <v/>
      </c>
      <c r="AD178" s="56" t="str">
        <f>IF('UT Cases'!AJ179="","",'UT Cases'!AJ179)</f>
        <v/>
      </c>
    </row>
    <row r="179" spans="2:30">
      <c r="B179" s="54" t="str">
        <f>IF('UT Cases'!B180="","",'UT Cases'!B180)</f>
        <v/>
      </c>
      <c r="C179" s="54" t="str">
        <f>IF('UT Cases'!C180="","",'UT Cases'!C180)</f>
        <v/>
      </c>
      <c r="D179" s="54" t="str">
        <f>IF('UT Cases'!D180="","",'UT Cases'!D180)</f>
        <v/>
      </c>
      <c r="E179" s="54" t="str">
        <f>IF('UT Cases'!H180="","",'UT Cases'!H180)</f>
        <v/>
      </c>
      <c r="F179" s="55" t="str">
        <f>IF('UT Cases'!L180="","",'UT Cases'!L180)</f>
        <v/>
      </c>
      <c r="G179" s="56" t="str">
        <f>IF('UT Cases'!M180="","",'UT Cases'!M180)</f>
        <v/>
      </c>
      <c r="H179" s="56" t="str">
        <f>IF('UT Cases'!N180="","",'UT Cases'!N180)</f>
        <v/>
      </c>
      <c r="I179" s="56" t="str">
        <f>IF('UT Cases'!O180="","",'UT Cases'!O180)</f>
        <v/>
      </c>
      <c r="J179" s="56" t="str">
        <f>IF('UT Cases'!P180="","",'UT Cases'!P180)</f>
        <v/>
      </c>
      <c r="K179" s="57" t="str">
        <f>IF('UT Cases'!Q180="","",'UT Cases'!Q180)</f>
        <v/>
      </c>
      <c r="L179" s="57" t="str">
        <f>IF('UT Cases'!R180="","",'UT Cases'!R180)</f>
        <v/>
      </c>
      <c r="M179" s="57" t="str">
        <f>IF('UT Cases'!S180="","",'UT Cases'!S180)</f>
        <v/>
      </c>
      <c r="N179" s="57" t="str">
        <f>IF('UT Cases'!T180="","",'UT Cases'!T180)</f>
        <v/>
      </c>
      <c r="O179" s="57" t="str">
        <f>IF('UT Cases'!U180="","",'UT Cases'!U180)</f>
        <v/>
      </c>
      <c r="P179" s="56" t="str">
        <f>IF('UT Cases'!V180="","",'UT Cases'!V180)</f>
        <v/>
      </c>
      <c r="Q179" s="56" t="str">
        <f>IF('UT Cases'!W180="","",'UT Cases'!W180)</f>
        <v/>
      </c>
      <c r="R179" s="56" t="str">
        <f>IF('UT Cases'!X180="","",'UT Cases'!X180)</f>
        <v/>
      </c>
      <c r="S179" s="56" t="str">
        <f>IF('UT Cases'!Y180="","",'UT Cases'!Y180)</f>
        <v/>
      </c>
      <c r="T179" s="56" t="str">
        <f>IF('UT Cases'!Z180="","",'UT Cases'!Z180)</f>
        <v/>
      </c>
      <c r="U179" s="57" t="str">
        <f>IF('UT Cases'!AA180="","",'UT Cases'!AA180)</f>
        <v/>
      </c>
      <c r="V179" s="57" t="str">
        <f>IF('UT Cases'!AB180="","",'UT Cases'!AB180)</f>
        <v/>
      </c>
      <c r="W179" s="57" t="str">
        <f>IF('UT Cases'!AC180="","",'UT Cases'!AC180)</f>
        <v/>
      </c>
      <c r="X179" s="57" t="str">
        <f>IF('UT Cases'!AD180="","",'UT Cases'!AD180)</f>
        <v/>
      </c>
      <c r="Y179" s="57" t="str">
        <f>IF('UT Cases'!AE180="","",'UT Cases'!AE180)</f>
        <v/>
      </c>
      <c r="Z179" s="56" t="str">
        <f>IF('UT Cases'!AF180="","",'UT Cases'!AF180)</f>
        <v/>
      </c>
      <c r="AA179" s="56" t="str">
        <f>IF('UT Cases'!AG180="","",'UT Cases'!AG180)</f>
        <v/>
      </c>
      <c r="AB179" s="56" t="str">
        <f>IF('UT Cases'!AH180="","",'UT Cases'!AH180)</f>
        <v/>
      </c>
      <c r="AC179" s="56" t="str">
        <f>IF('UT Cases'!AI180="","",'UT Cases'!AI180)</f>
        <v/>
      </c>
      <c r="AD179" s="56" t="str">
        <f>IF('UT Cases'!AJ180="","",'UT Cases'!AJ180)</f>
        <v/>
      </c>
    </row>
    <row r="180" spans="2:30">
      <c r="B180" s="54" t="str">
        <f>IF('UT Cases'!B181="","",'UT Cases'!B181)</f>
        <v/>
      </c>
      <c r="C180" s="54" t="str">
        <f>IF('UT Cases'!C181="","",'UT Cases'!C181)</f>
        <v/>
      </c>
      <c r="D180" s="54" t="str">
        <f>IF('UT Cases'!D181="","",'UT Cases'!D181)</f>
        <v/>
      </c>
      <c r="E180" s="54" t="str">
        <f>IF('UT Cases'!H181="","",'UT Cases'!H181)</f>
        <v/>
      </c>
      <c r="F180" s="55" t="str">
        <f>IF('UT Cases'!L181="","",'UT Cases'!L181)</f>
        <v/>
      </c>
      <c r="G180" s="56" t="str">
        <f>IF('UT Cases'!M181="","",'UT Cases'!M181)</f>
        <v/>
      </c>
      <c r="H180" s="56" t="str">
        <f>IF('UT Cases'!N181="","",'UT Cases'!N181)</f>
        <v/>
      </c>
      <c r="I180" s="56" t="str">
        <f>IF('UT Cases'!O181="","",'UT Cases'!O181)</f>
        <v/>
      </c>
      <c r="J180" s="56" t="str">
        <f>IF('UT Cases'!P181="","",'UT Cases'!P181)</f>
        <v/>
      </c>
      <c r="K180" s="57" t="str">
        <f>IF('UT Cases'!Q181="","",'UT Cases'!Q181)</f>
        <v/>
      </c>
      <c r="L180" s="57" t="str">
        <f>IF('UT Cases'!R181="","",'UT Cases'!R181)</f>
        <v/>
      </c>
      <c r="M180" s="57" t="str">
        <f>IF('UT Cases'!S181="","",'UT Cases'!S181)</f>
        <v/>
      </c>
      <c r="N180" s="57" t="str">
        <f>IF('UT Cases'!T181="","",'UT Cases'!T181)</f>
        <v/>
      </c>
      <c r="O180" s="57" t="str">
        <f>IF('UT Cases'!U181="","",'UT Cases'!U181)</f>
        <v/>
      </c>
      <c r="P180" s="56" t="str">
        <f>IF('UT Cases'!V181="","",'UT Cases'!V181)</f>
        <v/>
      </c>
      <c r="Q180" s="56" t="str">
        <f>IF('UT Cases'!W181="","",'UT Cases'!W181)</f>
        <v/>
      </c>
      <c r="R180" s="56" t="str">
        <f>IF('UT Cases'!X181="","",'UT Cases'!X181)</f>
        <v/>
      </c>
      <c r="S180" s="56" t="str">
        <f>IF('UT Cases'!Y181="","",'UT Cases'!Y181)</f>
        <v/>
      </c>
      <c r="T180" s="56" t="str">
        <f>IF('UT Cases'!Z181="","",'UT Cases'!Z181)</f>
        <v/>
      </c>
      <c r="U180" s="57" t="str">
        <f>IF('UT Cases'!AA181="","",'UT Cases'!AA181)</f>
        <v/>
      </c>
      <c r="V180" s="57" t="str">
        <f>IF('UT Cases'!AB181="","",'UT Cases'!AB181)</f>
        <v/>
      </c>
      <c r="W180" s="57" t="str">
        <f>IF('UT Cases'!AC181="","",'UT Cases'!AC181)</f>
        <v/>
      </c>
      <c r="X180" s="57" t="str">
        <f>IF('UT Cases'!AD181="","",'UT Cases'!AD181)</f>
        <v/>
      </c>
      <c r="Y180" s="57" t="str">
        <f>IF('UT Cases'!AE181="","",'UT Cases'!AE181)</f>
        <v/>
      </c>
      <c r="Z180" s="56" t="str">
        <f>IF('UT Cases'!AF181="","",'UT Cases'!AF181)</f>
        <v/>
      </c>
      <c r="AA180" s="56" t="str">
        <f>IF('UT Cases'!AG181="","",'UT Cases'!AG181)</f>
        <v/>
      </c>
      <c r="AB180" s="56" t="str">
        <f>IF('UT Cases'!AH181="","",'UT Cases'!AH181)</f>
        <v/>
      </c>
      <c r="AC180" s="56" t="str">
        <f>IF('UT Cases'!AI181="","",'UT Cases'!AI181)</f>
        <v/>
      </c>
      <c r="AD180" s="56" t="str">
        <f>IF('UT Cases'!AJ181="","",'UT Cases'!AJ181)</f>
        <v/>
      </c>
    </row>
    <row r="181" spans="2:30">
      <c r="B181" s="54" t="str">
        <f>IF('UT Cases'!B182="","",'UT Cases'!B182)</f>
        <v/>
      </c>
      <c r="C181" s="54" t="str">
        <f>IF('UT Cases'!C182="","",'UT Cases'!C182)</f>
        <v/>
      </c>
      <c r="D181" s="54" t="str">
        <f>IF('UT Cases'!D182="","",'UT Cases'!D182)</f>
        <v/>
      </c>
      <c r="E181" s="54" t="str">
        <f>IF('UT Cases'!H182="","",'UT Cases'!H182)</f>
        <v/>
      </c>
      <c r="F181" s="55" t="str">
        <f>IF('UT Cases'!L182="","",'UT Cases'!L182)</f>
        <v/>
      </c>
      <c r="G181" s="56" t="str">
        <f>IF('UT Cases'!M182="","",'UT Cases'!M182)</f>
        <v/>
      </c>
      <c r="H181" s="56" t="str">
        <f>IF('UT Cases'!N182="","",'UT Cases'!N182)</f>
        <v/>
      </c>
      <c r="I181" s="56" t="str">
        <f>IF('UT Cases'!O182="","",'UT Cases'!O182)</f>
        <v/>
      </c>
      <c r="J181" s="56" t="str">
        <f>IF('UT Cases'!P182="","",'UT Cases'!P182)</f>
        <v/>
      </c>
      <c r="K181" s="57" t="str">
        <f>IF('UT Cases'!Q182="","",'UT Cases'!Q182)</f>
        <v/>
      </c>
      <c r="L181" s="57" t="str">
        <f>IF('UT Cases'!R182="","",'UT Cases'!R182)</f>
        <v/>
      </c>
      <c r="M181" s="57" t="str">
        <f>IF('UT Cases'!S182="","",'UT Cases'!S182)</f>
        <v/>
      </c>
      <c r="N181" s="57" t="str">
        <f>IF('UT Cases'!T182="","",'UT Cases'!T182)</f>
        <v/>
      </c>
      <c r="O181" s="57" t="str">
        <f>IF('UT Cases'!U182="","",'UT Cases'!U182)</f>
        <v/>
      </c>
      <c r="P181" s="56" t="str">
        <f>IF('UT Cases'!V182="","",'UT Cases'!V182)</f>
        <v/>
      </c>
      <c r="Q181" s="56" t="str">
        <f>IF('UT Cases'!W182="","",'UT Cases'!W182)</f>
        <v/>
      </c>
      <c r="R181" s="56" t="str">
        <f>IF('UT Cases'!X182="","",'UT Cases'!X182)</f>
        <v/>
      </c>
      <c r="S181" s="56" t="str">
        <f>IF('UT Cases'!Y182="","",'UT Cases'!Y182)</f>
        <v/>
      </c>
      <c r="T181" s="56" t="str">
        <f>IF('UT Cases'!Z182="","",'UT Cases'!Z182)</f>
        <v/>
      </c>
      <c r="U181" s="57" t="str">
        <f>IF('UT Cases'!AA182="","",'UT Cases'!AA182)</f>
        <v/>
      </c>
      <c r="V181" s="57" t="str">
        <f>IF('UT Cases'!AB182="","",'UT Cases'!AB182)</f>
        <v/>
      </c>
      <c r="W181" s="57" t="str">
        <f>IF('UT Cases'!AC182="","",'UT Cases'!AC182)</f>
        <v/>
      </c>
      <c r="X181" s="57" t="str">
        <f>IF('UT Cases'!AD182="","",'UT Cases'!AD182)</f>
        <v/>
      </c>
      <c r="Y181" s="57" t="str">
        <f>IF('UT Cases'!AE182="","",'UT Cases'!AE182)</f>
        <v/>
      </c>
      <c r="Z181" s="56" t="str">
        <f>IF('UT Cases'!AF182="","",'UT Cases'!AF182)</f>
        <v/>
      </c>
      <c r="AA181" s="56" t="str">
        <f>IF('UT Cases'!AG182="","",'UT Cases'!AG182)</f>
        <v/>
      </c>
      <c r="AB181" s="56" t="str">
        <f>IF('UT Cases'!AH182="","",'UT Cases'!AH182)</f>
        <v/>
      </c>
      <c r="AC181" s="56" t="str">
        <f>IF('UT Cases'!AI182="","",'UT Cases'!AI182)</f>
        <v/>
      </c>
      <c r="AD181" s="56" t="str">
        <f>IF('UT Cases'!AJ182="","",'UT Cases'!AJ182)</f>
        <v/>
      </c>
    </row>
    <row r="182" spans="2:30">
      <c r="B182" s="54" t="str">
        <f>IF('UT Cases'!B183="","",'UT Cases'!B183)</f>
        <v/>
      </c>
      <c r="C182" s="54" t="str">
        <f>IF('UT Cases'!C183="","",'UT Cases'!C183)</f>
        <v/>
      </c>
      <c r="D182" s="54" t="str">
        <f>IF('UT Cases'!D183="","",'UT Cases'!D183)</f>
        <v/>
      </c>
      <c r="E182" s="54" t="str">
        <f>IF('UT Cases'!H183="","",'UT Cases'!H183)</f>
        <v/>
      </c>
      <c r="F182" s="55" t="str">
        <f>IF('UT Cases'!L183="","",'UT Cases'!L183)</f>
        <v/>
      </c>
      <c r="G182" s="56" t="str">
        <f>IF('UT Cases'!M183="","",'UT Cases'!M183)</f>
        <v/>
      </c>
      <c r="H182" s="56" t="str">
        <f>IF('UT Cases'!N183="","",'UT Cases'!N183)</f>
        <v/>
      </c>
      <c r="I182" s="56" t="str">
        <f>IF('UT Cases'!O183="","",'UT Cases'!O183)</f>
        <v/>
      </c>
      <c r="J182" s="56" t="str">
        <f>IF('UT Cases'!P183="","",'UT Cases'!P183)</f>
        <v/>
      </c>
      <c r="K182" s="57" t="str">
        <f>IF('UT Cases'!Q183="","",'UT Cases'!Q183)</f>
        <v/>
      </c>
      <c r="L182" s="57" t="str">
        <f>IF('UT Cases'!R183="","",'UT Cases'!R183)</f>
        <v/>
      </c>
      <c r="M182" s="57" t="str">
        <f>IF('UT Cases'!S183="","",'UT Cases'!S183)</f>
        <v/>
      </c>
      <c r="N182" s="57" t="str">
        <f>IF('UT Cases'!T183="","",'UT Cases'!T183)</f>
        <v/>
      </c>
      <c r="O182" s="57" t="str">
        <f>IF('UT Cases'!U183="","",'UT Cases'!U183)</f>
        <v/>
      </c>
      <c r="P182" s="56" t="str">
        <f>IF('UT Cases'!V183="","",'UT Cases'!V183)</f>
        <v/>
      </c>
      <c r="Q182" s="56" t="str">
        <f>IF('UT Cases'!W183="","",'UT Cases'!W183)</f>
        <v/>
      </c>
      <c r="R182" s="56" t="str">
        <f>IF('UT Cases'!X183="","",'UT Cases'!X183)</f>
        <v/>
      </c>
      <c r="S182" s="56" t="str">
        <f>IF('UT Cases'!Y183="","",'UT Cases'!Y183)</f>
        <v/>
      </c>
      <c r="T182" s="56" t="str">
        <f>IF('UT Cases'!Z183="","",'UT Cases'!Z183)</f>
        <v/>
      </c>
      <c r="U182" s="57" t="str">
        <f>IF('UT Cases'!AA183="","",'UT Cases'!AA183)</f>
        <v/>
      </c>
      <c r="V182" s="57" t="str">
        <f>IF('UT Cases'!AB183="","",'UT Cases'!AB183)</f>
        <v/>
      </c>
      <c r="W182" s="57" t="str">
        <f>IF('UT Cases'!AC183="","",'UT Cases'!AC183)</f>
        <v/>
      </c>
      <c r="X182" s="57" t="str">
        <f>IF('UT Cases'!AD183="","",'UT Cases'!AD183)</f>
        <v/>
      </c>
      <c r="Y182" s="57" t="str">
        <f>IF('UT Cases'!AE183="","",'UT Cases'!AE183)</f>
        <v/>
      </c>
      <c r="Z182" s="56" t="str">
        <f>IF('UT Cases'!AF183="","",'UT Cases'!AF183)</f>
        <v/>
      </c>
      <c r="AA182" s="56" t="str">
        <f>IF('UT Cases'!AG183="","",'UT Cases'!AG183)</f>
        <v/>
      </c>
      <c r="AB182" s="56" t="str">
        <f>IF('UT Cases'!AH183="","",'UT Cases'!AH183)</f>
        <v/>
      </c>
      <c r="AC182" s="56" t="str">
        <f>IF('UT Cases'!AI183="","",'UT Cases'!AI183)</f>
        <v/>
      </c>
      <c r="AD182" s="56" t="str">
        <f>IF('UT Cases'!AJ183="","",'UT Cases'!AJ183)</f>
        <v/>
      </c>
    </row>
    <row r="183" spans="2:30">
      <c r="B183" s="54" t="str">
        <f>IF('UT Cases'!B184="","",'UT Cases'!B184)</f>
        <v/>
      </c>
      <c r="C183" s="54" t="str">
        <f>IF('UT Cases'!C184="","",'UT Cases'!C184)</f>
        <v/>
      </c>
      <c r="D183" s="54" t="str">
        <f>IF('UT Cases'!D184="","",'UT Cases'!D184)</f>
        <v/>
      </c>
      <c r="E183" s="54" t="str">
        <f>IF('UT Cases'!H184="","",'UT Cases'!H184)</f>
        <v/>
      </c>
      <c r="F183" s="55" t="str">
        <f>IF('UT Cases'!L184="","",'UT Cases'!L184)</f>
        <v/>
      </c>
      <c r="G183" s="56" t="str">
        <f>IF('UT Cases'!M184="","",'UT Cases'!M184)</f>
        <v/>
      </c>
      <c r="H183" s="56" t="str">
        <f>IF('UT Cases'!N184="","",'UT Cases'!N184)</f>
        <v/>
      </c>
      <c r="I183" s="56" t="str">
        <f>IF('UT Cases'!O184="","",'UT Cases'!O184)</f>
        <v/>
      </c>
      <c r="J183" s="56" t="str">
        <f>IF('UT Cases'!P184="","",'UT Cases'!P184)</f>
        <v/>
      </c>
      <c r="K183" s="57" t="str">
        <f>IF('UT Cases'!Q184="","",'UT Cases'!Q184)</f>
        <v/>
      </c>
      <c r="L183" s="57" t="str">
        <f>IF('UT Cases'!R184="","",'UT Cases'!R184)</f>
        <v/>
      </c>
      <c r="M183" s="57" t="str">
        <f>IF('UT Cases'!S184="","",'UT Cases'!S184)</f>
        <v/>
      </c>
      <c r="N183" s="57" t="str">
        <f>IF('UT Cases'!T184="","",'UT Cases'!T184)</f>
        <v/>
      </c>
      <c r="O183" s="57" t="str">
        <f>IF('UT Cases'!U184="","",'UT Cases'!U184)</f>
        <v/>
      </c>
      <c r="P183" s="56" t="str">
        <f>IF('UT Cases'!V184="","",'UT Cases'!V184)</f>
        <v/>
      </c>
      <c r="Q183" s="56" t="str">
        <f>IF('UT Cases'!W184="","",'UT Cases'!W184)</f>
        <v/>
      </c>
      <c r="R183" s="56" t="str">
        <f>IF('UT Cases'!X184="","",'UT Cases'!X184)</f>
        <v/>
      </c>
      <c r="S183" s="56" t="str">
        <f>IF('UT Cases'!Y184="","",'UT Cases'!Y184)</f>
        <v/>
      </c>
      <c r="T183" s="56" t="str">
        <f>IF('UT Cases'!Z184="","",'UT Cases'!Z184)</f>
        <v/>
      </c>
      <c r="U183" s="57" t="str">
        <f>IF('UT Cases'!AA184="","",'UT Cases'!AA184)</f>
        <v/>
      </c>
      <c r="V183" s="57" t="str">
        <f>IF('UT Cases'!AB184="","",'UT Cases'!AB184)</f>
        <v/>
      </c>
      <c r="W183" s="57" t="str">
        <f>IF('UT Cases'!AC184="","",'UT Cases'!AC184)</f>
        <v/>
      </c>
      <c r="X183" s="57" t="str">
        <f>IF('UT Cases'!AD184="","",'UT Cases'!AD184)</f>
        <v/>
      </c>
      <c r="Y183" s="57" t="str">
        <f>IF('UT Cases'!AE184="","",'UT Cases'!AE184)</f>
        <v/>
      </c>
      <c r="Z183" s="56" t="str">
        <f>IF('UT Cases'!AF184="","",'UT Cases'!AF184)</f>
        <v/>
      </c>
      <c r="AA183" s="56" t="str">
        <f>IF('UT Cases'!AG184="","",'UT Cases'!AG184)</f>
        <v/>
      </c>
      <c r="AB183" s="56" t="str">
        <f>IF('UT Cases'!AH184="","",'UT Cases'!AH184)</f>
        <v/>
      </c>
      <c r="AC183" s="56" t="str">
        <f>IF('UT Cases'!AI184="","",'UT Cases'!AI184)</f>
        <v/>
      </c>
      <c r="AD183" s="56" t="str">
        <f>IF('UT Cases'!AJ184="","",'UT Cases'!AJ184)</f>
        <v/>
      </c>
    </row>
    <row r="184" spans="2:30">
      <c r="B184" s="54" t="str">
        <f>IF('UT Cases'!B185="","",'UT Cases'!B185)</f>
        <v/>
      </c>
      <c r="C184" s="54" t="str">
        <f>IF('UT Cases'!C185="","",'UT Cases'!C185)</f>
        <v/>
      </c>
      <c r="D184" s="54" t="str">
        <f>IF('UT Cases'!D185="","",'UT Cases'!D185)</f>
        <v/>
      </c>
      <c r="E184" s="54" t="str">
        <f>IF('UT Cases'!H185="","",'UT Cases'!H185)</f>
        <v/>
      </c>
      <c r="F184" s="55" t="str">
        <f>IF('UT Cases'!L185="","",'UT Cases'!L185)</f>
        <v/>
      </c>
      <c r="G184" s="56" t="str">
        <f>IF('UT Cases'!M185="","",'UT Cases'!M185)</f>
        <v/>
      </c>
      <c r="H184" s="56" t="str">
        <f>IF('UT Cases'!N185="","",'UT Cases'!N185)</f>
        <v/>
      </c>
      <c r="I184" s="56" t="str">
        <f>IF('UT Cases'!O185="","",'UT Cases'!O185)</f>
        <v/>
      </c>
      <c r="J184" s="56" t="str">
        <f>IF('UT Cases'!P185="","",'UT Cases'!P185)</f>
        <v/>
      </c>
      <c r="K184" s="57" t="str">
        <f>IF('UT Cases'!Q185="","",'UT Cases'!Q185)</f>
        <v/>
      </c>
      <c r="L184" s="57" t="str">
        <f>IF('UT Cases'!R185="","",'UT Cases'!R185)</f>
        <v/>
      </c>
      <c r="M184" s="57" t="str">
        <f>IF('UT Cases'!S185="","",'UT Cases'!S185)</f>
        <v/>
      </c>
      <c r="N184" s="57" t="str">
        <f>IF('UT Cases'!T185="","",'UT Cases'!T185)</f>
        <v/>
      </c>
      <c r="O184" s="57" t="str">
        <f>IF('UT Cases'!U185="","",'UT Cases'!U185)</f>
        <v/>
      </c>
      <c r="P184" s="56" t="str">
        <f>IF('UT Cases'!V185="","",'UT Cases'!V185)</f>
        <v/>
      </c>
      <c r="Q184" s="56" t="str">
        <f>IF('UT Cases'!W185="","",'UT Cases'!W185)</f>
        <v/>
      </c>
      <c r="R184" s="56" t="str">
        <f>IF('UT Cases'!X185="","",'UT Cases'!X185)</f>
        <v/>
      </c>
      <c r="S184" s="56" t="str">
        <f>IF('UT Cases'!Y185="","",'UT Cases'!Y185)</f>
        <v/>
      </c>
      <c r="T184" s="56" t="str">
        <f>IF('UT Cases'!Z185="","",'UT Cases'!Z185)</f>
        <v/>
      </c>
      <c r="U184" s="57" t="str">
        <f>IF('UT Cases'!AA185="","",'UT Cases'!AA185)</f>
        <v/>
      </c>
      <c r="V184" s="57" t="str">
        <f>IF('UT Cases'!AB185="","",'UT Cases'!AB185)</f>
        <v/>
      </c>
      <c r="W184" s="57" t="str">
        <f>IF('UT Cases'!AC185="","",'UT Cases'!AC185)</f>
        <v/>
      </c>
      <c r="X184" s="57" t="str">
        <f>IF('UT Cases'!AD185="","",'UT Cases'!AD185)</f>
        <v/>
      </c>
      <c r="Y184" s="57" t="str">
        <f>IF('UT Cases'!AE185="","",'UT Cases'!AE185)</f>
        <v/>
      </c>
      <c r="Z184" s="56" t="str">
        <f>IF('UT Cases'!AF185="","",'UT Cases'!AF185)</f>
        <v/>
      </c>
      <c r="AA184" s="56" t="str">
        <f>IF('UT Cases'!AG185="","",'UT Cases'!AG185)</f>
        <v/>
      </c>
      <c r="AB184" s="56" t="str">
        <f>IF('UT Cases'!AH185="","",'UT Cases'!AH185)</f>
        <v/>
      </c>
      <c r="AC184" s="56" t="str">
        <f>IF('UT Cases'!AI185="","",'UT Cases'!AI185)</f>
        <v/>
      </c>
      <c r="AD184" s="56" t="str">
        <f>IF('UT Cases'!AJ185="","",'UT Cases'!AJ185)</f>
        <v/>
      </c>
    </row>
    <row r="185" spans="2:30">
      <c r="B185" s="54" t="str">
        <f>IF('UT Cases'!B186="","",'UT Cases'!B186)</f>
        <v/>
      </c>
      <c r="C185" s="54" t="str">
        <f>IF('UT Cases'!C186="","",'UT Cases'!C186)</f>
        <v/>
      </c>
      <c r="D185" s="54" t="str">
        <f>IF('UT Cases'!D186="","",'UT Cases'!D186)</f>
        <v/>
      </c>
      <c r="E185" s="54" t="str">
        <f>IF('UT Cases'!H186="","",'UT Cases'!H186)</f>
        <v/>
      </c>
      <c r="F185" s="55" t="str">
        <f>IF('UT Cases'!L186="","",'UT Cases'!L186)</f>
        <v/>
      </c>
      <c r="G185" s="56" t="str">
        <f>IF('UT Cases'!M186="","",'UT Cases'!M186)</f>
        <v/>
      </c>
      <c r="H185" s="56" t="str">
        <f>IF('UT Cases'!N186="","",'UT Cases'!N186)</f>
        <v/>
      </c>
      <c r="I185" s="56" t="str">
        <f>IF('UT Cases'!O186="","",'UT Cases'!O186)</f>
        <v/>
      </c>
      <c r="J185" s="56" t="str">
        <f>IF('UT Cases'!P186="","",'UT Cases'!P186)</f>
        <v/>
      </c>
      <c r="K185" s="57" t="str">
        <f>IF('UT Cases'!Q186="","",'UT Cases'!Q186)</f>
        <v/>
      </c>
      <c r="L185" s="57" t="str">
        <f>IF('UT Cases'!R186="","",'UT Cases'!R186)</f>
        <v/>
      </c>
      <c r="M185" s="57" t="str">
        <f>IF('UT Cases'!S186="","",'UT Cases'!S186)</f>
        <v/>
      </c>
      <c r="N185" s="57" t="str">
        <f>IF('UT Cases'!T186="","",'UT Cases'!T186)</f>
        <v/>
      </c>
      <c r="O185" s="57" t="str">
        <f>IF('UT Cases'!U186="","",'UT Cases'!U186)</f>
        <v/>
      </c>
      <c r="P185" s="56" t="str">
        <f>IF('UT Cases'!V186="","",'UT Cases'!V186)</f>
        <v/>
      </c>
      <c r="Q185" s="56" t="str">
        <f>IF('UT Cases'!W186="","",'UT Cases'!W186)</f>
        <v/>
      </c>
      <c r="R185" s="56" t="str">
        <f>IF('UT Cases'!X186="","",'UT Cases'!X186)</f>
        <v/>
      </c>
      <c r="S185" s="56" t="str">
        <f>IF('UT Cases'!Y186="","",'UT Cases'!Y186)</f>
        <v/>
      </c>
      <c r="T185" s="56" t="str">
        <f>IF('UT Cases'!Z186="","",'UT Cases'!Z186)</f>
        <v/>
      </c>
      <c r="U185" s="57" t="str">
        <f>IF('UT Cases'!AA186="","",'UT Cases'!AA186)</f>
        <v/>
      </c>
      <c r="V185" s="57" t="str">
        <f>IF('UT Cases'!AB186="","",'UT Cases'!AB186)</f>
        <v/>
      </c>
      <c r="W185" s="57" t="str">
        <f>IF('UT Cases'!AC186="","",'UT Cases'!AC186)</f>
        <v/>
      </c>
      <c r="X185" s="57" t="str">
        <f>IF('UT Cases'!AD186="","",'UT Cases'!AD186)</f>
        <v/>
      </c>
      <c r="Y185" s="57" t="str">
        <f>IF('UT Cases'!AE186="","",'UT Cases'!AE186)</f>
        <v/>
      </c>
      <c r="Z185" s="56" t="str">
        <f>IF('UT Cases'!AF186="","",'UT Cases'!AF186)</f>
        <v/>
      </c>
      <c r="AA185" s="56" t="str">
        <f>IF('UT Cases'!AG186="","",'UT Cases'!AG186)</f>
        <v/>
      </c>
      <c r="AB185" s="56" t="str">
        <f>IF('UT Cases'!AH186="","",'UT Cases'!AH186)</f>
        <v/>
      </c>
      <c r="AC185" s="56" t="str">
        <f>IF('UT Cases'!AI186="","",'UT Cases'!AI186)</f>
        <v/>
      </c>
      <c r="AD185" s="56" t="str">
        <f>IF('UT Cases'!AJ186="","",'UT Cases'!AJ186)</f>
        <v/>
      </c>
    </row>
    <row r="186" spans="2:30">
      <c r="B186" s="54" t="str">
        <f>IF('UT Cases'!B187="","",'UT Cases'!B187)</f>
        <v/>
      </c>
      <c r="C186" s="54" t="str">
        <f>IF('UT Cases'!C187="","",'UT Cases'!C187)</f>
        <v/>
      </c>
      <c r="D186" s="54" t="str">
        <f>IF('UT Cases'!D187="","",'UT Cases'!D187)</f>
        <v/>
      </c>
      <c r="E186" s="54" t="str">
        <f>IF('UT Cases'!H187="","",'UT Cases'!H187)</f>
        <v/>
      </c>
      <c r="F186" s="55" t="str">
        <f>IF('UT Cases'!L187="","",'UT Cases'!L187)</f>
        <v/>
      </c>
      <c r="G186" s="56" t="str">
        <f>IF('UT Cases'!M187="","",'UT Cases'!M187)</f>
        <v/>
      </c>
      <c r="H186" s="56" t="str">
        <f>IF('UT Cases'!N187="","",'UT Cases'!N187)</f>
        <v/>
      </c>
      <c r="I186" s="56" t="str">
        <f>IF('UT Cases'!O187="","",'UT Cases'!O187)</f>
        <v/>
      </c>
      <c r="J186" s="56" t="str">
        <f>IF('UT Cases'!P187="","",'UT Cases'!P187)</f>
        <v/>
      </c>
      <c r="K186" s="57" t="str">
        <f>IF('UT Cases'!Q187="","",'UT Cases'!Q187)</f>
        <v/>
      </c>
      <c r="L186" s="57" t="str">
        <f>IF('UT Cases'!R187="","",'UT Cases'!R187)</f>
        <v/>
      </c>
      <c r="M186" s="57" t="str">
        <f>IF('UT Cases'!S187="","",'UT Cases'!S187)</f>
        <v/>
      </c>
      <c r="N186" s="57" t="str">
        <f>IF('UT Cases'!T187="","",'UT Cases'!T187)</f>
        <v/>
      </c>
      <c r="O186" s="57" t="str">
        <f>IF('UT Cases'!U187="","",'UT Cases'!U187)</f>
        <v/>
      </c>
      <c r="P186" s="56" t="str">
        <f>IF('UT Cases'!V187="","",'UT Cases'!V187)</f>
        <v/>
      </c>
      <c r="Q186" s="56" t="str">
        <f>IF('UT Cases'!W187="","",'UT Cases'!W187)</f>
        <v/>
      </c>
      <c r="R186" s="56" t="str">
        <f>IF('UT Cases'!X187="","",'UT Cases'!X187)</f>
        <v/>
      </c>
      <c r="S186" s="56" t="str">
        <f>IF('UT Cases'!Y187="","",'UT Cases'!Y187)</f>
        <v/>
      </c>
      <c r="T186" s="56" t="str">
        <f>IF('UT Cases'!Z187="","",'UT Cases'!Z187)</f>
        <v/>
      </c>
      <c r="U186" s="57" t="str">
        <f>IF('UT Cases'!AA187="","",'UT Cases'!AA187)</f>
        <v/>
      </c>
      <c r="V186" s="57" t="str">
        <f>IF('UT Cases'!AB187="","",'UT Cases'!AB187)</f>
        <v/>
      </c>
      <c r="W186" s="57" t="str">
        <f>IF('UT Cases'!AC187="","",'UT Cases'!AC187)</f>
        <v/>
      </c>
      <c r="X186" s="57" t="str">
        <f>IF('UT Cases'!AD187="","",'UT Cases'!AD187)</f>
        <v/>
      </c>
      <c r="Y186" s="57" t="str">
        <f>IF('UT Cases'!AE187="","",'UT Cases'!AE187)</f>
        <v/>
      </c>
      <c r="Z186" s="56" t="str">
        <f>IF('UT Cases'!AF187="","",'UT Cases'!AF187)</f>
        <v/>
      </c>
      <c r="AA186" s="56" t="str">
        <f>IF('UT Cases'!AG187="","",'UT Cases'!AG187)</f>
        <v/>
      </c>
      <c r="AB186" s="56" t="str">
        <f>IF('UT Cases'!AH187="","",'UT Cases'!AH187)</f>
        <v/>
      </c>
      <c r="AC186" s="56" t="str">
        <f>IF('UT Cases'!AI187="","",'UT Cases'!AI187)</f>
        <v/>
      </c>
      <c r="AD186" s="56" t="str">
        <f>IF('UT Cases'!AJ187="","",'UT Cases'!AJ187)</f>
        <v/>
      </c>
    </row>
    <row r="187" spans="2:30">
      <c r="B187" s="54" t="str">
        <f>IF('UT Cases'!B188="","",'UT Cases'!B188)</f>
        <v/>
      </c>
      <c r="C187" s="54" t="str">
        <f>IF('UT Cases'!C188="","",'UT Cases'!C188)</f>
        <v/>
      </c>
      <c r="D187" s="54" t="str">
        <f>IF('UT Cases'!D188="","",'UT Cases'!D188)</f>
        <v/>
      </c>
      <c r="E187" s="54" t="str">
        <f>IF('UT Cases'!H188="","",'UT Cases'!H188)</f>
        <v/>
      </c>
      <c r="F187" s="55" t="str">
        <f>IF('UT Cases'!L188="","",'UT Cases'!L188)</f>
        <v/>
      </c>
      <c r="G187" s="56" t="str">
        <f>IF('UT Cases'!M188="","",'UT Cases'!M188)</f>
        <v/>
      </c>
      <c r="H187" s="56" t="str">
        <f>IF('UT Cases'!N188="","",'UT Cases'!N188)</f>
        <v/>
      </c>
      <c r="I187" s="56" t="str">
        <f>IF('UT Cases'!O188="","",'UT Cases'!O188)</f>
        <v/>
      </c>
      <c r="J187" s="56" t="str">
        <f>IF('UT Cases'!P188="","",'UT Cases'!P188)</f>
        <v/>
      </c>
      <c r="K187" s="57" t="str">
        <f>IF('UT Cases'!Q188="","",'UT Cases'!Q188)</f>
        <v/>
      </c>
      <c r="L187" s="57" t="str">
        <f>IF('UT Cases'!R188="","",'UT Cases'!R188)</f>
        <v/>
      </c>
      <c r="M187" s="57" t="str">
        <f>IF('UT Cases'!S188="","",'UT Cases'!S188)</f>
        <v/>
      </c>
      <c r="N187" s="57" t="str">
        <f>IF('UT Cases'!T188="","",'UT Cases'!T188)</f>
        <v/>
      </c>
      <c r="O187" s="57" t="str">
        <f>IF('UT Cases'!U188="","",'UT Cases'!U188)</f>
        <v/>
      </c>
      <c r="P187" s="56" t="str">
        <f>IF('UT Cases'!V188="","",'UT Cases'!V188)</f>
        <v/>
      </c>
      <c r="Q187" s="56" t="str">
        <f>IF('UT Cases'!W188="","",'UT Cases'!W188)</f>
        <v/>
      </c>
      <c r="R187" s="56" t="str">
        <f>IF('UT Cases'!X188="","",'UT Cases'!X188)</f>
        <v/>
      </c>
      <c r="S187" s="56" t="str">
        <f>IF('UT Cases'!Y188="","",'UT Cases'!Y188)</f>
        <v/>
      </c>
      <c r="T187" s="56" t="str">
        <f>IF('UT Cases'!Z188="","",'UT Cases'!Z188)</f>
        <v/>
      </c>
      <c r="U187" s="57" t="str">
        <f>IF('UT Cases'!AA188="","",'UT Cases'!AA188)</f>
        <v/>
      </c>
      <c r="V187" s="57" t="str">
        <f>IF('UT Cases'!AB188="","",'UT Cases'!AB188)</f>
        <v/>
      </c>
      <c r="W187" s="57" t="str">
        <f>IF('UT Cases'!AC188="","",'UT Cases'!AC188)</f>
        <v/>
      </c>
      <c r="X187" s="57" t="str">
        <f>IF('UT Cases'!AD188="","",'UT Cases'!AD188)</f>
        <v/>
      </c>
      <c r="Y187" s="57" t="str">
        <f>IF('UT Cases'!AE188="","",'UT Cases'!AE188)</f>
        <v/>
      </c>
      <c r="Z187" s="56" t="str">
        <f>IF('UT Cases'!AF188="","",'UT Cases'!AF188)</f>
        <v/>
      </c>
      <c r="AA187" s="56" t="str">
        <f>IF('UT Cases'!AG188="","",'UT Cases'!AG188)</f>
        <v/>
      </c>
      <c r="AB187" s="56" t="str">
        <f>IF('UT Cases'!AH188="","",'UT Cases'!AH188)</f>
        <v/>
      </c>
      <c r="AC187" s="56" t="str">
        <f>IF('UT Cases'!AI188="","",'UT Cases'!AI188)</f>
        <v/>
      </c>
      <c r="AD187" s="56" t="str">
        <f>IF('UT Cases'!AJ188="","",'UT Cases'!AJ188)</f>
        <v/>
      </c>
    </row>
    <row r="188" spans="2:30">
      <c r="B188" s="54" t="str">
        <f>IF('UT Cases'!B189="","",'UT Cases'!B189)</f>
        <v/>
      </c>
      <c r="C188" s="54" t="str">
        <f>IF('UT Cases'!C189="","",'UT Cases'!C189)</f>
        <v/>
      </c>
      <c r="D188" s="54" t="str">
        <f>IF('UT Cases'!D189="","",'UT Cases'!D189)</f>
        <v/>
      </c>
      <c r="E188" s="54" t="str">
        <f>IF('UT Cases'!H189="","",'UT Cases'!H189)</f>
        <v/>
      </c>
      <c r="F188" s="55" t="str">
        <f>IF('UT Cases'!L189="","",'UT Cases'!L189)</f>
        <v/>
      </c>
      <c r="G188" s="56" t="str">
        <f>IF('UT Cases'!M189="","",'UT Cases'!M189)</f>
        <v/>
      </c>
      <c r="H188" s="56" t="str">
        <f>IF('UT Cases'!N189="","",'UT Cases'!N189)</f>
        <v/>
      </c>
      <c r="I188" s="56" t="str">
        <f>IF('UT Cases'!O189="","",'UT Cases'!O189)</f>
        <v/>
      </c>
      <c r="J188" s="56" t="str">
        <f>IF('UT Cases'!P189="","",'UT Cases'!P189)</f>
        <v/>
      </c>
      <c r="K188" s="57" t="str">
        <f>IF('UT Cases'!Q189="","",'UT Cases'!Q189)</f>
        <v/>
      </c>
      <c r="L188" s="57" t="str">
        <f>IF('UT Cases'!R189="","",'UT Cases'!R189)</f>
        <v/>
      </c>
      <c r="M188" s="57" t="str">
        <f>IF('UT Cases'!S189="","",'UT Cases'!S189)</f>
        <v/>
      </c>
      <c r="N188" s="57" t="str">
        <f>IF('UT Cases'!T189="","",'UT Cases'!T189)</f>
        <v/>
      </c>
      <c r="O188" s="57" t="str">
        <f>IF('UT Cases'!U189="","",'UT Cases'!U189)</f>
        <v/>
      </c>
      <c r="P188" s="56" t="str">
        <f>IF('UT Cases'!V189="","",'UT Cases'!V189)</f>
        <v/>
      </c>
      <c r="Q188" s="56" t="str">
        <f>IF('UT Cases'!W189="","",'UT Cases'!W189)</f>
        <v/>
      </c>
      <c r="R188" s="56" t="str">
        <f>IF('UT Cases'!X189="","",'UT Cases'!X189)</f>
        <v/>
      </c>
      <c r="S188" s="56" t="str">
        <f>IF('UT Cases'!Y189="","",'UT Cases'!Y189)</f>
        <v/>
      </c>
      <c r="T188" s="56" t="str">
        <f>IF('UT Cases'!Z189="","",'UT Cases'!Z189)</f>
        <v/>
      </c>
      <c r="U188" s="57" t="str">
        <f>IF('UT Cases'!AA189="","",'UT Cases'!AA189)</f>
        <v/>
      </c>
      <c r="V188" s="57" t="str">
        <f>IF('UT Cases'!AB189="","",'UT Cases'!AB189)</f>
        <v/>
      </c>
      <c r="W188" s="57" t="str">
        <f>IF('UT Cases'!AC189="","",'UT Cases'!AC189)</f>
        <v/>
      </c>
      <c r="X188" s="57" t="str">
        <f>IF('UT Cases'!AD189="","",'UT Cases'!AD189)</f>
        <v/>
      </c>
      <c r="Y188" s="57" t="str">
        <f>IF('UT Cases'!AE189="","",'UT Cases'!AE189)</f>
        <v/>
      </c>
      <c r="Z188" s="56" t="str">
        <f>IF('UT Cases'!AF189="","",'UT Cases'!AF189)</f>
        <v/>
      </c>
      <c r="AA188" s="56" t="str">
        <f>IF('UT Cases'!AG189="","",'UT Cases'!AG189)</f>
        <v/>
      </c>
      <c r="AB188" s="56" t="str">
        <f>IF('UT Cases'!AH189="","",'UT Cases'!AH189)</f>
        <v/>
      </c>
      <c r="AC188" s="56" t="str">
        <f>IF('UT Cases'!AI189="","",'UT Cases'!AI189)</f>
        <v/>
      </c>
      <c r="AD188" s="56" t="str">
        <f>IF('UT Cases'!AJ189="","",'UT Cases'!AJ189)</f>
        <v/>
      </c>
    </row>
    <row r="189" spans="2:30">
      <c r="B189" s="54" t="str">
        <f>IF('UT Cases'!B190="","",'UT Cases'!B190)</f>
        <v/>
      </c>
      <c r="C189" s="54" t="str">
        <f>IF('UT Cases'!C190="","",'UT Cases'!C190)</f>
        <v/>
      </c>
      <c r="D189" s="54" t="str">
        <f>IF('UT Cases'!D190="","",'UT Cases'!D190)</f>
        <v/>
      </c>
      <c r="E189" s="54" t="str">
        <f>IF('UT Cases'!H190="","",'UT Cases'!H190)</f>
        <v/>
      </c>
      <c r="F189" s="55" t="str">
        <f>IF('UT Cases'!L190="","",'UT Cases'!L190)</f>
        <v/>
      </c>
      <c r="G189" s="56" t="str">
        <f>IF('UT Cases'!M190="","",'UT Cases'!M190)</f>
        <v/>
      </c>
      <c r="H189" s="56" t="str">
        <f>IF('UT Cases'!N190="","",'UT Cases'!N190)</f>
        <v/>
      </c>
      <c r="I189" s="56" t="str">
        <f>IF('UT Cases'!O190="","",'UT Cases'!O190)</f>
        <v/>
      </c>
      <c r="J189" s="56" t="str">
        <f>IF('UT Cases'!P190="","",'UT Cases'!P190)</f>
        <v/>
      </c>
      <c r="K189" s="57" t="str">
        <f>IF('UT Cases'!Q190="","",'UT Cases'!Q190)</f>
        <v/>
      </c>
      <c r="L189" s="57" t="str">
        <f>IF('UT Cases'!R190="","",'UT Cases'!R190)</f>
        <v/>
      </c>
      <c r="M189" s="57" t="str">
        <f>IF('UT Cases'!S190="","",'UT Cases'!S190)</f>
        <v/>
      </c>
      <c r="N189" s="57" t="str">
        <f>IF('UT Cases'!T190="","",'UT Cases'!T190)</f>
        <v/>
      </c>
      <c r="O189" s="57" t="str">
        <f>IF('UT Cases'!U190="","",'UT Cases'!U190)</f>
        <v/>
      </c>
      <c r="P189" s="56" t="str">
        <f>IF('UT Cases'!V190="","",'UT Cases'!V190)</f>
        <v/>
      </c>
      <c r="Q189" s="56" t="str">
        <f>IF('UT Cases'!W190="","",'UT Cases'!W190)</f>
        <v/>
      </c>
      <c r="R189" s="56" t="str">
        <f>IF('UT Cases'!X190="","",'UT Cases'!X190)</f>
        <v/>
      </c>
      <c r="S189" s="56" t="str">
        <f>IF('UT Cases'!Y190="","",'UT Cases'!Y190)</f>
        <v/>
      </c>
      <c r="T189" s="56" t="str">
        <f>IF('UT Cases'!Z190="","",'UT Cases'!Z190)</f>
        <v/>
      </c>
      <c r="U189" s="57" t="str">
        <f>IF('UT Cases'!AA190="","",'UT Cases'!AA190)</f>
        <v/>
      </c>
      <c r="V189" s="57" t="str">
        <f>IF('UT Cases'!AB190="","",'UT Cases'!AB190)</f>
        <v/>
      </c>
      <c r="W189" s="57" t="str">
        <f>IF('UT Cases'!AC190="","",'UT Cases'!AC190)</f>
        <v/>
      </c>
      <c r="X189" s="57" t="str">
        <f>IF('UT Cases'!AD190="","",'UT Cases'!AD190)</f>
        <v/>
      </c>
      <c r="Y189" s="57" t="str">
        <f>IF('UT Cases'!AE190="","",'UT Cases'!AE190)</f>
        <v/>
      </c>
      <c r="Z189" s="56" t="str">
        <f>IF('UT Cases'!AF190="","",'UT Cases'!AF190)</f>
        <v/>
      </c>
      <c r="AA189" s="56" t="str">
        <f>IF('UT Cases'!AG190="","",'UT Cases'!AG190)</f>
        <v/>
      </c>
      <c r="AB189" s="56" t="str">
        <f>IF('UT Cases'!AH190="","",'UT Cases'!AH190)</f>
        <v/>
      </c>
      <c r="AC189" s="56" t="str">
        <f>IF('UT Cases'!AI190="","",'UT Cases'!AI190)</f>
        <v/>
      </c>
      <c r="AD189" s="56" t="str">
        <f>IF('UT Cases'!AJ190="","",'UT Cases'!AJ190)</f>
        <v/>
      </c>
    </row>
    <row r="190" spans="2:30">
      <c r="B190" s="54" t="str">
        <f>IF('UT Cases'!B191="","",'UT Cases'!B191)</f>
        <v/>
      </c>
      <c r="C190" s="54" t="str">
        <f>IF('UT Cases'!C191="","",'UT Cases'!C191)</f>
        <v/>
      </c>
      <c r="D190" s="54" t="str">
        <f>IF('UT Cases'!D191="","",'UT Cases'!D191)</f>
        <v/>
      </c>
      <c r="E190" s="54" t="str">
        <f>IF('UT Cases'!H191="","",'UT Cases'!H191)</f>
        <v/>
      </c>
      <c r="F190" s="55" t="str">
        <f>IF('UT Cases'!L191="","",'UT Cases'!L191)</f>
        <v/>
      </c>
      <c r="G190" s="56" t="str">
        <f>IF('UT Cases'!M191="","",'UT Cases'!M191)</f>
        <v/>
      </c>
      <c r="H190" s="56" t="str">
        <f>IF('UT Cases'!N191="","",'UT Cases'!N191)</f>
        <v/>
      </c>
      <c r="I190" s="56" t="str">
        <f>IF('UT Cases'!O191="","",'UT Cases'!O191)</f>
        <v/>
      </c>
      <c r="J190" s="56" t="str">
        <f>IF('UT Cases'!P191="","",'UT Cases'!P191)</f>
        <v/>
      </c>
      <c r="K190" s="57" t="str">
        <f>IF('UT Cases'!Q191="","",'UT Cases'!Q191)</f>
        <v/>
      </c>
      <c r="L190" s="57" t="str">
        <f>IF('UT Cases'!R191="","",'UT Cases'!R191)</f>
        <v/>
      </c>
      <c r="M190" s="57" t="str">
        <f>IF('UT Cases'!S191="","",'UT Cases'!S191)</f>
        <v/>
      </c>
      <c r="N190" s="57" t="str">
        <f>IF('UT Cases'!T191="","",'UT Cases'!T191)</f>
        <v/>
      </c>
      <c r="O190" s="57" t="str">
        <f>IF('UT Cases'!U191="","",'UT Cases'!U191)</f>
        <v/>
      </c>
      <c r="P190" s="56" t="str">
        <f>IF('UT Cases'!V191="","",'UT Cases'!V191)</f>
        <v/>
      </c>
      <c r="Q190" s="56" t="str">
        <f>IF('UT Cases'!W191="","",'UT Cases'!W191)</f>
        <v/>
      </c>
      <c r="R190" s="56" t="str">
        <f>IF('UT Cases'!X191="","",'UT Cases'!X191)</f>
        <v/>
      </c>
      <c r="S190" s="56" t="str">
        <f>IF('UT Cases'!Y191="","",'UT Cases'!Y191)</f>
        <v/>
      </c>
      <c r="T190" s="56" t="str">
        <f>IF('UT Cases'!Z191="","",'UT Cases'!Z191)</f>
        <v/>
      </c>
      <c r="U190" s="57" t="str">
        <f>IF('UT Cases'!AA191="","",'UT Cases'!AA191)</f>
        <v/>
      </c>
      <c r="V190" s="57" t="str">
        <f>IF('UT Cases'!AB191="","",'UT Cases'!AB191)</f>
        <v/>
      </c>
      <c r="W190" s="57" t="str">
        <f>IF('UT Cases'!AC191="","",'UT Cases'!AC191)</f>
        <v/>
      </c>
      <c r="X190" s="57" t="str">
        <f>IF('UT Cases'!AD191="","",'UT Cases'!AD191)</f>
        <v/>
      </c>
      <c r="Y190" s="57" t="str">
        <f>IF('UT Cases'!AE191="","",'UT Cases'!AE191)</f>
        <v/>
      </c>
      <c r="Z190" s="56" t="str">
        <f>IF('UT Cases'!AF191="","",'UT Cases'!AF191)</f>
        <v/>
      </c>
      <c r="AA190" s="56" t="str">
        <f>IF('UT Cases'!AG191="","",'UT Cases'!AG191)</f>
        <v/>
      </c>
      <c r="AB190" s="56" t="str">
        <f>IF('UT Cases'!AH191="","",'UT Cases'!AH191)</f>
        <v/>
      </c>
      <c r="AC190" s="56" t="str">
        <f>IF('UT Cases'!AI191="","",'UT Cases'!AI191)</f>
        <v/>
      </c>
      <c r="AD190" s="56" t="str">
        <f>IF('UT Cases'!AJ191="","",'UT Cases'!AJ191)</f>
        <v/>
      </c>
    </row>
    <row r="191" spans="2:30">
      <c r="B191" s="54" t="str">
        <f>IF('UT Cases'!B192="","",'UT Cases'!B192)</f>
        <v/>
      </c>
      <c r="C191" s="54" t="str">
        <f>IF('UT Cases'!C192="","",'UT Cases'!C192)</f>
        <v/>
      </c>
      <c r="D191" s="54" t="str">
        <f>IF('UT Cases'!D192="","",'UT Cases'!D192)</f>
        <v/>
      </c>
      <c r="E191" s="54" t="str">
        <f>IF('UT Cases'!H192="","",'UT Cases'!H192)</f>
        <v/>
      </c>
      <c r="F191" s="55" t="str">
        <f>IF('UT Cases'!L192="","",'UT Cases'!L192)</f>
        <v/>
      </c>
      <c r="G191" s="56" t="str">
        <f>IF('UT Cases'!M192="","",'UT Cases'!M192)</f>
        <v/>
      </c>
      <c r="H191" s="56" t="str">
        <f>IF('UT Cases'!N192="","",'UT Cases'!N192)</f>
        <v/>
      </c>
      <c r="I191" s="56" t="str">
        <f>IF('UT Cases'!O192="","",'UT Cases'!O192)</f>
        <v/>
      </c>
      <c r="J191" s="56" t="str">
        <f>IF('UT Cases'!P192="","",'UT Cases'!P192)</f>
        <v/>
      </c>
      <c r="K191" s="57" t="str">
        <f>IF('UT Cases'!Q192="","",'UT Cases'!Q192)</f>
        <v/>
      </c>
      <c r="L191" s="57" t="str">
        <f>IF('UT Cases'!R192="","",'UT Cases'!R192)</f>
        <v/>
      </c>
      <c r="M191" s="57" t="str">
        <f>IF('UT Cases'!S192="","",'UT Cases'!S192)</f>
        <v/>
      </c>
      <c r="N191" s="57" t="str">
        <f>IF('UT Cases'!T192="","",'UT Cases'!T192)</f>
        <v/>
      </c>
      <c r="O191" s="57" t="str">
        <f>IF('UT Cases'!U192="","",'UT Cases'!U192)</f>
        <v/>
      </c>
      <c r="P191" s="56" t="str">
        <f>IF('UT Cases'!V192="","",'UT Cases'!V192)</f>
        <v/>
      </c>
      <c r="Q191" s="56" t="str">
        <f>IF('UT Cases'!W192="","",'UT Cases'!W192)</f>
        <v/>
      </c>
      <c r="R191" s="56" t="str">
        <f>IF('UT Cases'!X192="","",'UT Cases'!X192)</f>
        <v/>
      </c>
      <c r="S191" s="56" t="str">
        <f>IF('UT Cases'!Y192="","",'UT Cases'!Y192)</f>
        <v/>
      </c>
      <c r="T191" s="56" t="str">
        <f>IF('UT Cases'!Z192="","",'UT Cases'!Z192)</f>
        <v/>
      </c>
      <c r="U191" s="57" t="str">
        <f>IF('UT Cases'!AA192="","",'UT Cases'!AA192)</f>
        <v/>
      </c>
      <c r="V191" s="57" t="str">
        <f>IF('UT Cases'!AB192="","",'UT Cases'!AB192)</f>
        <v/>
      </c>
      <c r="W191" s="57" t="str">
        <f>IF('UT Cases'!AC192="","",'UT Cases'!AC192)</f>
        <v/>
      </c>
      <c r="X191" s="57" t="str">
        <f>IF('UT Cases'!AD192="","",'UT Cases'!AD192)</f>
        <v/>
      </c>
      <c r="Y191" s="57" t="str">
        <f>IF('UT Cases'!AE192="","",'UT Cases'!AE192)</f>
        <v/>
      </c>
      <c r="Z191" s="56" t="str">
        <f>IF('UT Cases'!AF192="","",'UT Cases'!AF192)</f>
        <v/>
      </c>
      <c r="AA191" s="56" t="str">
        <f>IF('UT Cases'!AG192="","",'UT Cases'!AG192)</f>
        <v/>
      </c>
      <c r="AB191" s="56" t="str">
        <f>IF('UT Cases'!AH192="","",'UT Cases'!AH192)</f>
        <v/>
      </c>
      <c r="AC191" s="56" t="str">
        <f>IF('UT Cases'!AI192="","",'UT Cases'!AI192)</f>
        <v/>
      </c>
      <c r="AD191" s="56" t="str">
        <f>IF('UT Cases'!AJ192="","",'UT Cases'!AJ192)</f>
        <v/>
      </c>
    </row>
    <row r="192" spans="2:30">
      <c r="B192" s="54" t="str">
        <f>IF('UT Cases'!B193="","",'UT Cases'!B193)</f>
        <v/>
      </c>
      <c r="C192" s="54" t="str">
        <f>IF('UT Cases'!C193="","",'UT Cases'!C193)</f>
        <v/>
      </c>
      <c r="D192" s="54" t="str">
        <f>IF('UT Cases'!D193="","",'UT Cases'!D193)</f>
        <v/>
      </c>
      <c r="E192" s="54" t="str">
        <f>IF('UT Cases'!H193="","",'UT Cases'!H193)</f>
        <v/>
      </c>
      <c r="F192" s="55" t="str">
        <f>IF('UT Cases'!L193="","",'UT Cases'!L193)</f>
        <v/>
      </c>
      <c r="G192" s="56" t="str">
        <f>IF('UT Cases'!M193="","",'UT Cases'!M193)</f>
        <v/>
      </c>
      <c r="H192" s="56" t="str">
        <f>IF('UT Cases'!N193="","",'UT Cases'!N193)</f>
        <v/>
      </c>
      <c r="I192" s="56" t="str">
        <f>IF('UT Cases'!O193="","",'UT Cases'!O193)</f>
        <v/>
      </c>
      <c r="J192" s="56" t="str">
        <f>IF('UT Cases'!P193="","",'UT Cases'!P193)</f>
        <v/>
      </c>
      <c r="K192" s="57" t="str">
        <f>IF('UT Cases'!Q193="","",'UT Cases'!Q193)</f>
        <v/>
      </c>
      <c r="L192" s="57" t="str">
        <f>IF('UT Cases'!R193="","",'UT Cases'!R193)</f>
        <v/>
      </c>
      <c r="M192" s="57" t="str">
        <f>IF('UT Cases'!S193="","",'UT Cases'!S193)</f>
        <v/>
      </c>
      <c r="N192" s="57" t="str">
        <f>IF('UT Cases'!T193="","",'UT Cases'!T193)</f>
        <v/>
      </c>
      <c r="O192" s="57" t="str">
        <f>IF('UT Cases'!U193="","",'UT Cases'!U193)</f>
        <v/>
      </c>
      <c r="P192" s="56" t="str">
        <f>IF('UT Cases'!V193="","",'UT Cases'!V193)</f>
        <v/>
      </c>
      <c r="Q192" s="56" t="str">
        <f>IF('UT Cases'!W193="","",'UT Cases'!W193)</f>
        <v/>
      </c>
      <c r="R192" s="56" t="str">
        <f>IF('UT Cases'!X193="","",'UT Cases'!X193)</f>
        <v/>
      </c>
      <c r="S192" s="56" t="str">
        <f>IF('UT Cases'!Y193="","",'UT Cases'!Y193)</f>
        <v/>
      </c>
      <c r="T192" s="56" t="str">
        <f>IF('UT Cases'!Z193="","",'UT Cases'!Z193)</f>
        <v/>
      </c>
      <c r="U192" s="57" t="str">
        <f>IF('UT Cases'!AA193="","",'UT Cases'!AA193)</f>
        <v/>
      </c>
      <c r="V192" s="57" t="str">
        <f>IF('UT Cases'!AB193="","",'UT Cases'!AB193)</f>
        <v/>
      </c>
      <c r="W192" s="57" t="str">
        <f>IF('UT Cases'!AC193="","",'UT Cases'!AC193)</f>
        <v/>
      </c>
      <c r="X192" s="57" t="str">
        <f>IF('UT Cases'!AD193="","",'UT Cases'!AD193)</f>
        <v/>
      </c>
      <c r="Y192" s="57" t="str">
        <f>IF('UT Cases'!AE193="","",'UT Cases'!AE193)</f>
        <v/>
      </c>
      <c r="Z192" s="56" t="str">
        <f>IF('UT Cases'!AF193="","",'UT Cases'!AF193)</f>
        <v/>
      </c>
      <c r="AA192" s="56" t="str">
        <f>IF('UT Cases'!AG193="","",'UT Cases'!AG193)</f>
        <v/>
      </c>
      <c r="AB192" s="56" t="str">
        <f>IF('UT Cases'!AH193="","",'UT Cases'!AH193)</f>
        <v/>
      </c>
      <c r="AC192" s="56" t="str">
        <f>IF('UT Cases'!AI193="","",'UT Cases'!AI193)</f>
        <v/>
      </c>
      <c r="AD192" s="56" t="str">
        <f>IF('UT Cases'!AJ193="","",'UT Cases'!AJ193)</f>
        <v/>
      </c>
    </row>
    <row r="193" spans="2:30">
      <c r="B193" s="54" t="str">
        <f>IF('UT Cases'!B194="","",'UT Cases'!B194)</f>
        <v/>
      </c>
      <c r="C193" s="54" t="str">
        <f>IF('UT Cases'!C194="","",'UT Cases'!C194)</f>
        <v/>
      </c>
      <c r="D193" s="54" t="str">
        <f>IF('UT Cases'!D194="","",'UT Cases'!D194)</f>
        <v/>
      </c>
      <c r="E193" s="54" t="str">
        <f>IF('UT Cases'!H194="","",'UT Cases'!H194)</f>
        <v/>
      </c>
      <c r="F193" s="55" t="str">
        <f>IF('UT Cases'!L194="","",'UT Cases'!L194)</f>
        <v/>
      </c>
      <c r="G193" s="56" t="str">
        <f>IF('UT Cases'!M194="","",'UT Cases'!M194)</f>
        <v/>
      </c>
      <c r="H193" s="56" t="str">
        <f>IF('UT Cases'!N194="","",'UT Cases'!N194)</f>
        <v/>
      </c>
      <c r="I193" s="56" t="str">
        <f>IF('UT Cases'!O194="","",'UT Cases'!O194)</f>
        <v/>
      </c>
      <c r="J193" s="56" t="str">
        <f>IF('UT Cases'!P194="","",'UT Cases'!P194)</f>
        <v/>
      </c>
      <c r="K193" s="57" t="str">
        <f>IF('UT Cases'!Q194="","",'UT Cases'!Q194)</f>
        <v/>
      </c>
      <c r="L193" s="57" t="str">
        <f>IF('UT Cases'!R194="","",'UT Cases'!R194)</f>
        <v/>
      </c>
      <c r="M193" s="57" t="str">
        <f>IF('UT Cases'!S194="","",'UT Cases'!S194)</f>
        <v/>
      </c>
      <c r="N193" s="57" t="str">
        <f>IF('UT Cases'!T194="","",'UT Cases'!T194)</f>
        <v/>
      </c>
      <c r="O193" s="57" t="str">
        <f>IF('UT Cases'!U194="","",'UT Cases'!U194)</f>
        <v/>
      </c>
      <c r="P193" s="56" t="str">
        <f>IF('UT Cases'!V194="","",'UT Cases'!V194)</f>
        <v/>
      </c>
      <c r="Q193" s="56" t="str">
        <f>IF('UT Cases'!W194="","",'UT Cases'!W194)</f>
        <v/>
      </c>
      <c r="R193" s="56" t="str">
        <f>IF('UT Cases'!X194="","",'UT Cases'!X194)</f>
        <v/>
      </c>
      <c r="S193" s="56" t="str">
        <f>IF('UT Cases'!Y194="","",'UT Cases'!Y194)</f>
        <v/>
      </c>
      <c r="T193" s="56" t="str">
        <f>IF('UT Cases'!Z194="","",'UT Cases'!Z194)</f>
        <v/>
      </c>
      <c r="U193" s="57" t="str">
        <f>IF('UT Cases'!AA194="","",'UT Cases'!AA194)</f>
        <v/>
      </c>
      <c r="V193" s="57" t="str">
        <f>IF('UT Cases'!AB194="","",'UT Cases'!AB194)</f>
        <v/>
      </c>
      <c r="W193" s="57" t="str">
        <f>IF('UT Cases'!AC194="","",'UT Cases'!AC194)</f>
        <v/>
      </c>
      <c r="X193" s="57" t="str">
        <f>IF('UT Cases'!AD194="","",'UT Cases'!AD194)</f>
        <v/>
      </c>
      <c r="Y193" s="57" t="str">
        <f>IF('UT Cases'!AE194="","",'UT Cases'!AE194)</f>
        <v/>
      </c>
      <c r="Z193" s="56" t="str">
        <f>IF('UT Cases'!AF194="","",'UT Cases'!AF194)</f>
        <v/>
      </c>
      <c r="AA193" s="56" t="str">
        <f>IF('UT Cases'!AG194="","",'UT Cases'!AG194)</f>
        <v/>
      </c>
      <c r="AB193" s="56" t="str">
        <f>IF('UT Cases'!AH194="","",'UT Cases'!AH194)</f>
        <v/>
      </c>
      <c r="AC193" s="56" t="str">
        <f>IF('UT Cases'!AI194="","",'UT Cases'!AI194)</f>
        <v/>
      </c>
      <c r="AD193" s="56" t="str">
        <f>IF('UT Cases'!AJ194="","",'UT Cases'!AJ194)</f>
        <v/>
      </c>
    </row>
    <row r="194" spans="2:30">
      <c r="B194" s="54" t="str">
        <f>IF('UT Cases'!B195="","",'UT Cases'!B195)</f>
        <v/>
      </c>
      <c r="C194" s="54" t="str">
        <f>IF('UT Cases'!C195="","",'UT Cases'!C195)</f>
        <v/>
      </c>
      <c r="D194" s="54" t="str">
        <f>IF('UT Cases'!D195="","",'UT Cases'!D195)</f>
        <v/>
      </c>
      <c r="E194" s="54" t="str">
        <f>IF('UT Cases'!H195="","",'UT Cases'!H195)</f>
        <v/>
      </c>
      <c r="F194" s="55" t="str">
        <f>IF('UT Cases'!L195="","",'UT Cases'!L195)</f>
        <v/>
      </c>
      <c r="G194" s="56" t="str">
        <f>IF('UT Cases'!M195="","",'UT Cases'!M195)</f>
        <v/>
      </c>
      <c r="H194" s="56" t="str">
        <f>IF('UT Cases'!N195="","",'UT Cases'!N195)</f>
        <v/>
      </c>
      <c r="I194" s="56" t="str">
        <f>IF('UT Cases'!O195="","",'UT Cases'!O195)</f>
        <v/>
      </c>
      <c r="J194" s="56" t="str">
        <f>IF('UT Cases'!P195="","",'UT Cases'!P195)</f>
        <v/>
      </c>
      <c r="K194" s="57" t="str">
        <f>IF('UT Cases'!Q195="","",'UT Cases'!Q195)</f>
        <v/>
      </c>
      <c r="L194" s="57" t="str">
        <f>IF('UT Cases'!R195="","",'UT Cases'!R195)</f>
        <v/>
      </c>
      <c r="M194" s="57" t="str">
        <f>IF('UT Cases'!S195="","",'UT Cases'!S195)</f>
        <v/>
      </c>
      <c r="N194" s="57" t="str">
        <f>IF('UT Cases'!T195="","",'UT Cases'!T195)</f>
        <v/>
      </c>
      <c r="O194" s="57" t="str">
        <f>IF('UT Cases'!U195="","",'UT Cases'!U195)</f>
        <v/>
      </c>
      <c r="P194" s="56" t="str">
        <f>IF('UT Cases'!V195="","",'UT Cases'!V195)</f>
        <v/>
      </c>
      <c r="Q194" s="56" t="str">
        <f>IF('UT Cases'!W195="","",'UT Cases'!W195)</f>
        <v/>
      </c>
      <c r="R194" s="56" t="str">
        <f>IF('UT Cases'!X195="","",'UT Cases'!X195)</f>
        <v/>
      </c>
      <c r="S194" s="56" t="str">
        <f>IF('UT Cases'!Y195="","",'UT Cases'!Y195)</f>
        <v/>
      </c>
      <c r="T194" s="56" t="str">
        <f>IF('UT Cases'!Z195="","",'UT Cases'!Z195)</f>
        <v/>
      </c>
      <c r="U194" s="57" t="str">
        <f>IF('UT Cases'!AA195="","",'UT Cases'!AA195)</f>
        <v/>
      </c>
      <c r="V194" s="57" t="str">
        <f>IF('UT Cases'!AB195="","",'UT Cases'!AB195)</f>
        <v/>
      </c>
      <c r="W194" s="57" t="str">
        <f>IF('UT Cases'!AC195="","",'UT Cases'!AC195)</f>
        <v/>
      </c>
      <c r="X194" s="57" t="str">
        <f>IF('UT Cases'!AD195="","",'UT Cases'!AD195)</f>
        <v/>
      </c>
      <c r="Y194" s="57" t="str">
        <f>IF('UT Cases'!AE195="","",'UT Cases'!AE195)</f>
        <v/>
      </c>
      <c r="Z194" s="56" t="str">
        <f>IF('UT Cases'!AF195="","",'UT Cases'!AF195)</f>
        <v/>
      </c>
      <c r="AA194" s="56" t="str">
        <f>IF('UT Cases'!AG195="","",'UT Cases'!AG195)</f>
        <v/>
      </c>
      <c r="AB194" s="56" t="str">
        <f>IF('UT Cases'!AH195="","",'UT Cases'!AH195)</f>
        <v/>
      </c>
      <c r="AC194" s="56" t="str">
        <f>IF('UT Cases'!AI195="","",'UT Cases'!AI195)</f>
        <v/>
      </c>
      <c r="AD194" s="56" t="str">
        <f>IF('UT Cases'!AJ195="","",'UT Cases'!AJ195)</f>
        <v/>
      </c>
    </row>
    <row r="195" spans="2:30">
      <c r="B195" s="54" t="str">
        <f>IF('UT Cases'!B196="","",'UT Cases'!B196)</f>
        <v/>
      </c>
      <c r="C195" s="54" t="str">
        <f>IF('UT Cases'!C196="","",'UT Cases'!C196)</f>
        <v/>
      </c>
      <c r="D195" s="54" t="str">
        <f>IF('UT Cases'!D196="","",'UT Cases'!D196)</f>
        <v/>
      </c>
      <c r="E195" s="54" t="str">
        <f>IF('UT Cases'!H196="","",'UT Cases'!H196)</f>
        <v/>
      </c>
      <c r="F195" s="55" t="str">
        <f>IF('UT Cases'!L196="","",'UT Cases'!L196)</f>
        <v/>
      </c>
      <c r="G195" s="56" t="str">
        <f>IF('UT Cases'!M196="","",'UT Cases'!M196)</f>
        <v/>
      </c>
      <c r="H195" s="56" t="str">
        <f>IF('UT Cases'!N196="","",'UT Cases'!N196)</f>
        <v/>
      </c>
      <c r="I195" s="56" t="str">
        <f>IF('UT Cases'!O196="","",'UT Cases'!O196)</f>
        <v/>
      </c>
      <c r="J195" s="56" t="str">
        <f>IF('UT Cases'!P196="","",'UT Cases'!P196)</f>
        <v/>
      </c>
      <c r="K195" s="57" t="str">
        <f>IF('UT Cases'!Q196="","",'UT Cases'!Q196)</f>
        <v/>
      </c>
      <c r="L195" s="57" t="str">
        <f>IF('UT Cases'!R196="","",'UT Cases'!R196)</f>
        <v/>
      </c>
      <c r="M195" s="57" t="str">
        <f>IF('UT Cases'!S196="","",'UT Cases'!S196)</f>
        <v/>
      </c>
      <c r="N195" s="57" t="str">
        <f>IF('UT Cases'!T196="","",'UT Cases'!T196)</f>
        <v/>
      </c>
      <c r="O195" s="57" t="str">
        <f>IF('UT Cases'!U196="","",'UT Cases'!U196)</f>
        <v/>
      </c>
      <c r="P195" s="56" t="str">
        <f>IF('UT Cases'!V196="","",'UT Cases'!V196)</f>
        <v/>
      </c>
      <c r="Q195" s="56" t="str">
        <f>IF('UT Cases'!W196="","",'UT Cases'!W196)</f>
        <v/>
      </c>
      <c r="R195" s="56" t="str">
        <f>IF('UT Cases'!X196="","",'UT Cases'!X196)</f>
        <v/>
      </c>
      <c r="S195" s="56" t="str">
        <f>IF('UT Cases'!Y196="","",'UT Cases'!Y196)</f>
        <v/>
      </c>
      <c r="T195" s="56" t="str">
        <f>IF('UT Cases'!Z196="","",'UT Cases'!Z196)</f>
        <v/>
      </c>
      <c r="U195" s="57" t="str">
        <f>IF('UT Cases'!AA196="","",'UT Cases'!AA196)</f>
        <v/>
      </c>
      <c r="V195" s="57" t="str">
        <f>IF('UT Cases'!AB196="","",'UT Cases'!AB196)</f>
        <v/>
      </c>
      <c r="W195" s="57" t="str">
        <f>IF('UT Cases'!AC196="","",'UT Cases'!AC196)</f>
        <v/>
      </c>
      <c r="X195" s="57" t="str">
        <f>IF('UT Cases'!AD196="","",'UT Cases'!AD196)</f>
        <v/>
      </c>
      <c r="Y195" s="57" t="str">
        <f>IF('UT Cases'!AE196="","",'UT Cases'!AE196)</f>
        <v/>
      </c>
      <c r="Z195" s="56" t="str">
        <f>IF('UT Cases'!AF196="","",'UT Cases'!AF196)</f>
        <v/>
      </c>
      <c r="AA195" s="56" t="str">
        <f>IF('UT Cases'!AG196="","",'UT Cases'!AG196)</f>
        <v/>
      </c>
      <c r="AB195" s="56" t="str">
        <f>IF('UT Cases'!AH196="","",'UT Cases'!AH196)</f>
        <v/>
      </c>
      <c r="AC195" s="56" t="str">
        <f>IF('UT Cases'!AI196="","",'UT Cases'!AI196)</f>
        <v/>
      </c>
      <c r="AD195" s="56" t="str">
        <f>IF('UT Cases'!AJ196="","",'UT Cases'!AJ196)</f>
        <v/>
      </c>
    </row>
    <row r="196" spans="2:30">
      <c r="B196" s="54" t="str">
        <f>IF('UT Cases'!B197="","",'UT Cases'!B197)</f>
        <v/>
      </c>
      <c r="C196" s="54" t="str">
        <f>IF('UT Cases'!C197="","",'UT Cases'!C197)</f>
        <v/>
      </c>
      <c r="D196" s="54" t="str">
        <f>IF('UT Cases'!D197="","",'UT Cases'!D197)</f>
        <v/>
      </c>
      <c r="E196" s="54" t="str">
        <f>IF('UT Cases'!H197="","",'UT Cases'!H197)</f>
        <v/>
      </c>
      <c r="F196" s="55" t="str">
        <f>IF('UT Cases'!L197="","",'UT Cases'!L197)</f>
        <v/>
      </c>
      <c r="G196" s="56" t="str">
        <f>IF('UT Cases'!M197="","",'UT Cases'!M197)</f>
        <v/>
      </c>
      <c r="H196" s="56" t="str">
        <f>IF('UT Cases'!N197="","",'UT Cases'!N197)</f>
        <v/>
      </c>
      <c r="I196" s="56" t="str">
        <f>IF('UT Cases'!O197="","",'UT Cases'!O197)</f>
        <v/>
      </c>
      <c r="J196" s="56" t="str">
        <f>IF('UT Cases'!P197="","",'UT Cases'!P197)</f>
        <v/>
      </c>
      <c r="K196" s="57" t="str">
        <f>IF('UT Cases'!Q197="","",'UT Cases'!Q197)</f>
        <v/>
      </c>
      <c r="L196" s="57" t="str">
        <f>IF('UT Cases'!R197="","",'UT Cases'!R197)</f>
        <v/>
      </c>
      <c r="M196" s="57" t="str">
        <f>IF('UT Cases'!S197="","",'UT Cases'!S197)</f>
        <v/>
      </c>
      <c r="N196" s="57" t="str">
        <f>IF('UT Cases'!T197="","",'UT Cases'!T197)</f>
        <v/>
      </c>
      <c r="O196" s="57" t="str">
        <f>IF('UT Cases'!U197="","",'UT Cases'!U197)</f>
        <v/>
      </c>
      <c r="P196" s="56" t="str">
        <f>IF('UT Cases'!V197="","",'UT Cases'!V197)</f>
        <v/>
      </c>
      <c r="Q196" s="56" t="str">
        <f>IF('UT Cases'!W197="","",'UT Cases'!W197)</f>
        <v/>
      </c>
      <c r="R196" s="56" t="str">
        <f>IF('UT Cases'!X197="","",'UT Cases'!X197)</f>
        <v/>
      </c>
      <c r="S196" s="56" t="str">
        <f>IF('UT Cases'!Y197="","",'UT Cases'!Y197)</f>
        <v/>
      </c>
      <c r="T196" s="56" t="str">
        <f>IF('UT Cases'!Z197="","",'UT Cases'!Z197)</f>
        <v/>
      </c>
      <c r="U196" s="57" t="str">
        <f>IF('UT Cases'!AA197="","",'UT Cases'!AA197)</f>
        <v/>
      </c>
      <c r="V196" s="57" t="str">
        <f>IF('UT Cases'!AB197="","",'UT Cases'!AB197)</f>
        <v/>
      </c>
      <c r="W196" s="57" t="str">
        <f>IF('UT Cases'!AC197="","",'UT Cases'!AC197)</f>
        <v/>
      </c>
      <c r="X196" s="57" t="str">
        <f>IF('UT Cases'!AD197="","",'UT Cases'!AD197)</f>
        <v/>
      </c>
      <c r="Y196" s="57" t="str">
        <f>IF('UT Cases'!AE197="","",'UT Cases'!AE197)</f>
        <v/>
      </c>
      <c r="Z196" s="56" t="str">
        <f>IF('UT Cases'!AF197="","",'UT Cases'!AF197)</f>
        <v/>
      </c>
      <c r="AA196" s="56" t="str">
        <f>IF('UT Cases'!AG197="","",'UT Cases'!AG197)</f>
        <v/>
      </c>
      <c r="AB196" s="56" t="str">
        <f>IF('UT Cases'!AH197="","",'UT Cases'!AH197)</f>
        <v/>
      </c>
      <c r="AC196" s="56" t="str">
        <f>IF('UT Cases'!AI197="","",'UT Cases'!AI197)</f>
        <v/>
      </c>
      <c r="AD196" s="56" t="str">
        <f>IF('UT Cases'!AJ197="","",'UT Cases'!AJ197)</f>
        <v/>
      </c>
    </row>
    <row r="197" spans="2:30">
      <c r="B197" s="54" t="str">
        <f>IF('UT Cases'!B198="","",'UT Cases'!B198)</f>
        <v/>
      </c>
      <c r="C197" s="54" t="str">
        <f>IF('UT Cases'!C198="","",'UT Cases'!C198)</f>
        <v/>
      </c>
      <c r="D197" s="54" t="str">
        <f>IF('UT Cases'!D198="","",'UT Cases'!D198)</f>
        <v/>
      </c>
      <c r="E197" s="54" t="str">
        <f>IF('UT Cases'!H198="","",'UT Cases'!H198)</f>
        <v/>
      </c>
      <c r="F197" s="55" t="str">
        <f>IF('UT Cases'!L198="","",'UT Cases'!L198)</f>
        <v/>
      </c>
      <c r="G197" s="56" t="str">
        <f>IF('UT Cases'!M198="","",'UT Cases'!M198)</f>
        <v/>
      </c>
      <c r="H197" s="56" t="str">
        <f>IF('UT Cases'!N198="","",'UT Cases'!N198)</f>
        <v/>
      </c>
      <c r="I197" s="56" t="str">
        <f>IF('UT Cases'!O198="","",'UT Cases'!O198)</f>
        <v/>
      </c>
      <c r="J197" s="56" t="str">
        <f>IF('UT Cases'!P198="","",'UT Cases'!P198)</f>
        <v/>
      </c>
      <c r="K197" s="57" t="str">
        <f>IF('UT Cases'!Q198="","",'UT Cases'!Q198)</f>
        <v/>
      </c>
      <c r="L197" s="57" t="str">
        <f>IF('UT Cases'!R198="","",'UT Cases'!R198)</f>
        <v/>
      </c>
      <c r="M197" s="57" t="str">
        <f>IF('UT Cases'!S198="","",'UT Cases'!S198)</f>
        <v/>
      </c>
      <c r="N197" s="57" t="str">
        <f>IF('UT Cases'!T198="","",'UT Cases'!T198)</f>
        <v/>
      </c>
      <c r="O197" s="57" t="str">
        <f>IF('UT Cases'!U198="","",'UT Cases'!U198)</f>
        <v/>
      </c>
      <c r="P197" s="56" t="str">
        <f>IF('UT Cases'!V198="","",'UT Cases'!V198)</f>
        <v/>
      </c>
      <c r="Q197" s="56" t="str">
        <f>IF('UT Cases'!W198="","",'UT Cases'!W198)</f>
        <v/>
      </c>
      <c r="R197" s="56" t="str">
        <f>IF('UT Cases'!X198="","",'UT Cases'!X198)</f>
        <v/>
      </c>
      <c r="S197" s="56" t="str">
        <f>IF('UT Cases'!Y198="","",'UT Cases'!Y198)</f>
        <v/>
      </c>
      <c r="T197" s="56" t="str">
        <f>IF('UT Cases'!Z198="","",'UT Cases'!Z198)</f>
        <v/>
      </c>
      <c r="U197" s="57" t="str">
        <f>IF('UT Cases'!AA198="","",'UT Cases'!AA198)</f>
        <v/>
      </c>
      <c r="V197" s="57" t="str">
        <f>IF('UT Cases'!AB198="","",'UT Cases'!AB198)</f>
        <v/>
      </c>
      <c r="W197" s="57" t="str">
        <f>IF('UT Cases'!AC198="","",'UT Cases'!AC198)</f>
        <v/>
      </c>
      <c r="X197" s="57" t="str">
        <f>IF('UT Cases'!AD198="","",'UT Cases'!AD198)</f>
        <v/>
      </c>
      <c r="Y197" s="57" t="str">
        <f>IF('UT Cases'!AE198="","",'UT Cases'!AE198)</f>
        <v/>
      </c>
      <c r="Z197" s="56" t="str">
        <f>IF('UT Cases'!AF198="","",'UT Cases'!AF198)</f>
        <v/>
      </c>
      <c r="AA197" s="56" t="str">
        <f>IF('UT Cases'!AG198="","",'UT Cases'!AG198)</f>
        <v/>
      </c>
      <c r="AB197" s="56" t="str">
        <f>IF('UT Cases'!AH198="","",'UT Cases'!AH198)</f>
        <v/>
      </c>
      <c r="AC197" s="56" t="str">
        <f>IF('UT Cases'!AI198="","",'UT Cases'!AI198)</f>
        <v/>
      </c>
      <c r="AD197" s="56" t="str">
        <f>IF('UT Cases'!AJ198="","",'UT Cases'!AJ198)</f>
        <v/>
      </c>
    </row>
    <row r="198" spans="2:30">
      <c r="B198" s="54" t="str">
        <f>IF('UT Cases'!B199="","",'UT Cases'!B199)</f>
        <v/>
      </c>
      <c r="C198" s="54" t="str">
        <f>IF('UT Cases'!C199="","",'UT Cases'!C199)</f>
        <v/>
      </c>
      <c r="D198" s="54" t="str">
        <f>IF('UT Cases'!D199="","",'UT Cases'!D199)</f>
        <v/>
      </c>
      <c r="E198" s="54" t="str">
        <f>IF('UT Cases'!H199="","",'UT Cases'!H199)</f>
        <v/>
      </c>
      <c r="F198" s="55" t="str">
        <f>IF('UT Cases'!L199="","",'UT Cases'!L199)</f>
        <v/>
      </c>
      <c r="G198" s="56" t="str">
        <f>IF('UT Cases'!M199="","",'UT Cases'!M199)</f>
        <v/>
      </c>
      <c r="H198" s="56" t="str">
        <f>IF('UT Cases'!N199="","",'UT Cases'!N199)</f>
        <v/>
      </c>
      <c r="I198" s="56" t="str">
        <f>IF('UT Cases'!O199="","",'UT Cases'!O199)</f>
        <v/>
      </c>
      <c r="J198" s="56" t="str">
        <f>IF('UT Cases'!P199="","",'UT Cases'!P199)</f>
        <v/>
      </c>
      <c r="K198" s="57" t="str">
        <f>IF('UT Cases'!Q199="","",'UT Cases'!Q199)</f>
        <v/>
      </c>
      <c r="L198" s="57" t="str">
        <f>IF('UT Cases'!R199="","",'UT Cases'!R199)</f>
        <v/>
      </c>
      <c r="M198" s="57" t="str">
        <f>IF('UT Cases'!S199="","",'UT Cases'!S199)</f>
        <v/>
      </c>
      <c r="N198" s="57" t="str">
        <f>IF('UT Cases'!T199="","",'UT Cases'!T199)</f>
        <v/>
      </c>
      <c r="O198" s="57" t="str">
        <f>IF('UT Cases'!U199="","",'UT Cases'!U199)</f>
        <v/>
      </c>
      <c r="P198" s="56" t="str">
        <f>IF('UT Cases'!V199="","",'UT Cases'!V199)</f>
        <v/>
      </c>
      <c r="Q198" s="56" t="str">
        <f>IF('UT Cases'!W199="","",'UT Cases'!W199)</f>
        <v/>
      </c>
      <c r="R198" s="56" t="str">
        <f>IF('UT Cases'!X199="","",'UT Cases'!X199)</f>
        <v/>
      </c>
      <c r="S198" s="56" t="str">
        <f>IF('UT Cases'!Y199="","",'UT Cases'!Y199)</f>
        <v/>
      </c>
      <c r="T198" s="56" t="str">
        <f>IF('UT Cases'!Z199="","",'UT Cases'!Z199)</f>
        <v/>
      </c>
      <c r="U198" s="57" t="str">
        <f>IF('UT Cases'!AA199="","",'UT Cases'!AA199)</f>
        <v/>
      </c>
      <c r="V198" s="57" t="str">
        <f>IF('UT Cases'!AB199="","",'UT Cases'!AB199)</f>
        <v/>
      </c>
      <c r="W198" s="57" t="str">
        <f>IF('UT Cases'!AC199="","",'UT Cases'!AC199)</f>
        <v/>
      </c>
      <c r="X198" s="57" t="str">
        <f>IF('UT Cases'!AD199="","",'UT Cases'!AD199)</f>
        <v/>
      </c>
      <c r="Y198" s="57" t="str">
        <f>IF('UT Cases'!AE199="","",'UT Cases'!AE199)</f>
        <v/>
      </c>
      <c r="Z198" s="56" t="str">
        <f>IF('UT Cases'!AF199="","",'UT Cases'!AF199)</f>
        <v/>
      </c>
      <c r="AA198" s="56" t="str">
        <f>IF('UT Cases'!AG199="","",'UT Cases'!AG199)</f>
        <v/>
      </c>
      <c r="AB198" s="56" t="str">
        <f>IF('UT Cases'!AH199="","",'UT Cases'!AH199)</f>
        <v/>
      </c>
      <c r="AC198" s="56" t="str">
        <f>IF('UT Cases'!AI199="","",'UT Cases'!AI199)</f>
        <v/>
      </c>
      <c r="AD198" s="56" t="str">
        <f>IF('UT Cases'!AJ199="","",'UT Cases'!AJ199)</f>
        <v/>
      </c>
    </row>
    <row r="199" spans="2:30">
      <c r="B199" s="54" t="str">
        <f>IF('UT Cases'!B200="","",'UT Cases'!B200)</f>
        <v/>
      </c>
      <c r="C199" s="54" t="str">
        <f>IF('UT Cases'!C200="","",'UT Cases'!C200)</f>
        <v/>
      </c>
      <c r="D199" s="54" t="str">
        <f>IF('UT Cases'!D200="","",'UT Cases'!D200)</f>
        <v/>
      </c>
      <c r="E199" s="54" t="str">
        <f>IF('UT Cases'!H200="","",'UT Cases'!H200)</f>
        <v/>
      </c>
      <c r="F199" s="55" t="str">
        <f>IF('UT Cases'!L200="","",'UT Cases'!L200)</f>
        <v/>
      </c>
      <c r="G199" s="56" t="str">
        <f>IF('UT Cases'!M200="","",'UT Cases'!M200)</f>
        <v/>
      </c>
      <c r="H199" s="56" t="str">
        <f>IF('UT Cases'!N200="","",'UT Cases'!N200)</f>
        <v/>
      </c>
      <c r="I199" s="56" t="str">
        <f>IF('UT Cases'!O200="","",'UT Cases'!O200)</f>
        <v/>
      </c>
      <c r="J199" s="56" t="str">
        <f>IF('UT Cases'!P200="","",'UT Cases'!P200)</f>
        <v/>
      </c>
      <c r="K199" s="57" t="str">
        <f>IF('UT Cases'!Q200="","",'UT Cases'!Q200)</f>
        <v/>
      </c>
      <c r="L199" s="57" t="str">
        <f>IF('UT Cases'!R200="","",'UT Cases'!R200)</f>
        <v/>
      </c>
      <c r="M199" s="57" t="str">
        <f>IF('UT Cases'!S200="","",'UT Cases'!S200)</f>
        <v/>
      </c>
      <c r="N199" s="57" t="str">
        <f>IF('UT Cases'!T200="","",'UT Cases'!T200)</f>
        <v/>
      </c>
      <c r="O199" s="57" t="str">
        <f>IF('UT Cases'!U200="","",'UT Cases'!U200)</f>
        <v/>
      </c>
      <c r="P199" s="56" t="str">
        <f>IF('UT Cases'!V200="","",'UT Cases'!V200)</f>
        <v/>
      </c>
      <c r="Q199" s="56" t="str">
        <f>IF('UT Cases'!W200="","",'UT Cases'!W200)</f>
        <v/>
      </c>
      <c r="R199" s="56" t="str">
        <f>IF('UT Cases'!X200="","",'UT Cases'!X200)</f>
        <v/>
      </c>
      <c r="S199" s="56" t="str">
        <f>IF('UT Cases'!Y200="","",'UT Cases'!Y200)</f>
        <v/>
      </c>
      <c r="T199" s="56" t="str">
        <f>IF('UT Cases'!Z200="","",'UT Cases'!Z200)</f>
        <v/>
      </c>
      <c r="U199" s="57" t="str">
        <f>IF('UT Cases'!AA200="","",'UT Cases'!AA200)</f>
        <v/>
      </c>
      <c r="V199" s="57" t="str">
        <f>IF('UT Cases'!AB200="","",'UT Cases'!AB200)</f>
        <v/>
      </c>
      <c r="W199" s="57" t="str">
        <f>IF('UT Cases'!AC200="","",'UT Cases'!AC200)</f>
        <v/>
      </c>
      <c r="X199" s="57" t="str">
        <f>IF('UT Cases'!AD200="","",'UT Cases'!AD200)</f>
        <v/>
      </c>
      <c r="Y199" s="57" t="str">
        <f>IF('UT Cases'!AE200="","",'UT Cases'!AE200)</f>
        <v/>
      </c>
      <c r="Z199" s="56" t="str">
        <f>IF('UT Cases'!AF200="","",'UT Cases'!AF200)</f>
        <v/>
      </c>
      <c r="AA199" s="56" t="str">
        <f>IF('UT Cases'!AG200="","",'UT Cases'!AG200)</f>
        <v/>
      </c>
      <c r="AB199" s="56" t="str">
        <f>IF('UT Cases'!AH200="","",'UT Cases'!AH200)</f>
        <v/>
      </c>
      <c r="AC199" s="56" t="str">
        <f>IF('UT Cases'!AI200="","",'UT Cases'!AI200)</f>
        <v/>
      </c>
      <c r="AD199" s="56" t="str">
        <f>IF('UT Cases'!AJ200="","",'UT Cases'!AJ200)</f>
        <v/>
      </c>
    </row>
    <row r="200" spans="2:30">
      <c r="B200" s="54" t="str">
        <f>IF('UT Cases'!B201="","",'UT Cases'!B201)</f>
        <v/>
      </c>
      <c r="C200" s="54" t="str">
        <f>IF('UT Cases'!C201="","",'UT Cases'!C201)</f>
        <v/>
      </c>
      <c r="D200" s="54" t="str">
        <f>IF('UT Cases'!D201="","",'UT Cases'!D201)</f>
        <v/>
      </c>
      <c r="E200" s="54" t="str">
        <f>IF('UT Cases'!H201="","",'UT Cases'!H201)</f>
        <v/>
      </c>
      <c r="F200" s="55" t="str">
        <f>IF('UT Cases'!L201="","",'UT Cases'!L201)</f>
        <v/>
      </c>
      <c r="G200" s="56" t="str">
        <f>IF('UT Cases'!M201="","",'UT Cases'!M201)</f>
        <v/>
      </c>
      <c r="H200" s="56" t="str">
        <f>IF('UT Cases'!N201="","",'UT Cases'!N201)</f>
        <v/>
      </c>
      <c r="I200" s="56" t="str">
        <f>IF('UT Cases'!O201="","",'UT Cases'!O201)</f>
        <v/>
      </c>
      <c r="J200" s="56" t="str">
        <f>IF('UT Cases'!P201="","",'UT Cases'!P201)</f>
        <v/>
      </c>
      <c r="K200" s="57" t="str">
        <f>IF('UT Cases'!Q201="","",'UT Cases'!Q201)</f>
        <v/>
      </c>
      <c r="L200" s="57" t="str">
        <f>IF('UT Cases'!R201="","",'UT Cases'!R201)</f>
        <v/>
      </c>
      <c r="M200" s="57" t="str">
        <f>IF('UT Cases'!S201="","",'UT Cases'!S201)</f>
        <v/>
      </c>
      <c r="N200" s="57" t="str">
        <f>IF('UT Cases'!T201="","",'UT Cases'!T201)</f>
        <v/>
      </c>
      <c r="O200" s="57" t="str">
        <f>IF('UT Cases'!U201="","",'UT Cases'!U201)</f>
        <v/>
      </c>
      <c r="P200" s="56" t="str">
        <f>IF('UT Cases'!V201="","",'UT Cases'!V201)</f>
        <v/>
      </c>
      <c r="Q200" s="56" t="str">
        <f>IF('UT Cases'!W201="","",'UT Cases'!W201)</f>
        <v/>
      </c>
      <c r="R200" s="56" t="str">
        <f>IF('UT Cases'!X201="","",'UT Cases'!X201)</f>
        <v/>
      </c>
      <c r="S200" s="56" t="str">
        <f>IF('UT Cases'!Y201="","",'UT Cases'!Y201)</f>
        <v/>
      </c>
      <c r="T200" s="56" t="str">
        <f>IF('UT Cases'!Z201="","",'UT Cases'!Z201)</f>
        <v/>
      </c>
      <c r="U200" s="57" t="str">
        <f>IF('UT Cases'!AA201="","",'UT Cases'!AA201)</f>
        <v/>
      </c>
      <c r="V200" s="57" t="str">
        <f>IF('UT Cases'!AB201="","",'UT Cases'!AB201)</f>
        <v/>
      </c>
      <c r="W200" s="57" t="str">
        <f>IF('UT Cases'!AC201="","",'UT Cases'!AC201)</f>
        <v/>
      </c>
      <c r="X200" s="57" t="str">
        <f>IF('UT Cases'!AD201="","",'UT Cases'!AD201)</f>
        <v/>
      </c>
      <c r="Y200" s="57" t="str">
        <f>IF('UT Cases'!AE201="","",'UT Cases'!AE201)</f>
        <v/>
      </c>
      <c r="Z200" s="56" t="str">
        <f>IF('UT Cases'!AF201="","",'UT Cases'!AF201)</f>
        <v/>
      </c>
      <c r="AA200" s="56" t="str">
        <f>IF('UT Cases'!AG201="","",'UT Cases'!AG201)</f>
        <v/>
      </c>
      <c r="AB200" s="56" t="str">
        <f>IF('UT Cases'!AH201="","",'UT Cases'!AH201)</f>
        <v/>
      </c>
      <c r="AC200" s="56" t="str">
        <f>IF('UT Cases'!AI201="","",'UT Cases'!AI201)</f>
        <v/>
      </c>
      <c r="AD200" s="56" t="str">
        <f>IF('UT Cases'!AJ201="","",'UT Cases'!AJ201)</f>
        <v/>
      </c>
    </row>
    <row r="201" spans="2:30">
      <c r="B201" s="54" t="str">
        <f>IF('UT Cases'!B202="","",'UT Cases'!B202)</f>
        <v/>
      </c>
      <c r="C201" s="54" t="str">
        <f>IF('UT Cases'!C202="","",'UT Cases'!C202)</f>
        <v/>
      </c>
      <c r="D201" s="54" t="str">
        <f>IF('UT Cases'!D202="","",'UT Cases'!D202)</f>
        <v/>
      </c>
      <c r="E201" s="54" t="str">
        <f>IF('UT Cases'!H202="","",'UT Cases'!H202)</f>
        <v/>
      </c>
      <c r="F201" s="55" t="str">
        <f>IF('UT Cases'!L202="","",'UT Cases'!L202)</f>
        <v/>
      </c>
      <c r="G201" s="56" t="str">
        <f>IF('UT Cases'!M202="","",'UT Cases'!M202)</f>
        <v/>
      </c>
      <c r="H201" s="56" t="str">
        <f>IF('UT Cases'!N202="","",'UT Cases'!N202)</f>
        <v/>
      </c>
      <c r="I201" s="56" t="str">
        <f>IF('UT Cases'!O202="","",'UT Cases'!O202)</f>
        <v/>
      </c>
      <c r="J201" s="56" t="str">
        <f>IF('UT Cases'!P202="","",'UT Cases'!P202)</f>
        <v/>
      </c>
      <c r="K201" s="57" t="str">
        <f>IF('UT Cases'!Q202="","",'UT Cases'!Q202)</f>
        <v/>
      </c>
      <c r="L201" s="57" t="str">
        <f>IF('UT Cases'!R202="","",'UT Cases'!R202)</f>
        <v/>
      </c>
      <c r="M201" s="57" t="str">
        <f>IF('UT Cases'!S202="","",'UT Cases'!S202)</f>
        <v/>
      </c>
      <c r="N201" s="57" t="str">
        <f>IF('UT Cases'!T202="","",'UT Cases'!T202)</f>
        <v/>
      </c>
      <c r="O201" s="57" t="str">
        <f>IF('UT Cases'!U202="","",'UT Cases'!U202)</f>
        <v/>
      </c>
      <c r="P201" s="56" t="str">
        <f>IF('UT Cases'!V202="","",'UT Cases'!V202)</f>
        <v/>
      </c>
      <c r="Q201" s="56" t="str">
        <f>IF('UT Cases'!W202="","",'UT Cases'!W202)</f>
        <v/>
      </c>
      <c r="R201" s="56" t="str">
        <f>IF('UT Cases'!X202="","",'UT Cases'!X202)</f>
        <v/>
      </c>
      <c r="S201" s="56" t="str">
        <f>IF('UT Cases'!Y202="","",'UT Cases'!Y202)</f>
        <v/>
      </c>
      <c r="T201" s="56" t="str">
        <f>IF('UT Cases'!Z202="","",'UT Cases'!Z202)</f>
        <v/>
      </c>
      <c r="U201" s="57" t="str">
        <f>IF('UT Cases'!AA202="","",'UT Cases'!AA202)</f>
        <v/>
      </c>
      <c r="V201" s="57" t="str">
        <f>IF('UT Cases'!AB202="","",'UT Cases'!AB202)</f>
        <v/>
      </c>
      <c r="W201" s="57" t="str">
        <f>IF('UT Cases'!AC202="","",'UT Cases'!AC202)</f>
        <v/>
      </c>
      <c r="X201" s="57" t="str">
        <f>IF('UT Cases'!AD202="","",'UT Cases'!AD202)</f>
        <v/>
      </c>
      <c r="Y201" s="57" t="str">
        <f>IF('UT Cases'!AE202="","",'UT Cases'!AE202)</f>
        <v/>
      </c>
      <c r="Z201" s="56" t="str">
        <f>IF('UT Cases'!AF202="","",'UT Cases'!AF202)</f>
        <v/>
      </c>
      <c r="AA201" s="56" t="str">
        <f>IF('UT Cases'!AG202="","",'UT Cases'!AG202)</f>
        <v/>
      </c>
      <c r="AB201" s="56" t="str">
        <f>IF('UT Cases'!AH202="","",'UT Cases'!AH202)</f>
        <v/>
      </c>
      <c r="AC201" s="56" t="str">
        <f>IF('UT Cases'!AI202="","",'UT Cases'!AI202)</f>
        <v/>
      </c>
      <c r="AD201" s="56" t="str">
        <f>IF('UT Cases'!AJ202="","",'UT Cases'!AJ202)</f>
        <v/>
      </c>
    </row>
    <row r="202" spans="2:30">
      <c r="B202" s="54" t="str">
        <f>IF('UT Cases'!B203="","",'UT Cases'!B203)</f>
        <v/>
      </c>
      <c r="C202" s="54" t="str">
        <f>IF('UT Cases'!C203="","",'UT Cases'!C203)</f>
        <v/>
      </c>
      <c r="D202" s="54" t="str">
        <f>IF('UT Cases'!D203="","",'UT Cases'!D203)</f>
        <v/>
      </c>
      <c r="E202" s="54" t="str">
        <f>IF('UT Cases'!H203="","",'UT Cases'!H203)</f>
        <v/>
      </c>
      <c r="F202" s="55" t="str">
        <f>IF('UT Cases'!L203="","",'UT Cases'!L203)</f>
        <v/>
      </c>
      <c r="G202" s="56" t="str">
        <f>IF('UT Cases'!M203="","",'UT Cases'!M203)</f>
        <v/>
      </c>
      <c r="H202" s="56" t="str">
        <f>IF('UT Cases'!N203="","",'UT Cases'!N203)</f>
        <v/>
      </c>
      <c r="I202" s="56" t="str">
        <f>IF('UT Cases'!O203="","",'UT Cases'!O203)</f>
        <v/>
      </c>
      <c r="J202" s="56" t="str">
        <f>IF('UT Cases'!P203="","",'UT Cases'!P203)</f>
        <v/>
      </c>
      <c r="K202" s="57" t="str">
        <f>IF('UT Cases'!Q203="","",'UT Cases'!Q203)</f>
        <v/>
      </c>
      <c r="L202" s="57" t="str">
        <f>IF('UT Cases'!R203="","",'UT Cases'!R203)</f>
        <v/>
      </c>
      <c r="M202" s="57" t="str">
        <f>IF('UT Cases'!S203="","",'UT Cases'!S203)</f>
        <v/>
      </c>
      <c r="N202" s="57" t="str">
        <f>IF('UT Cases'!T203="","",'UT Cases'!T203)</f>
        <v/>
      </c>
      <c r="O202" s="57" t="str">
        <f>IF('UT Cases'!U203="","",'UT Cases'!U203)</f>
        <v/>
      </c>
      <c r="P202" s="56" t="str">
        <f>IF('UT Cases'!V203="","",'UT Cases'!V203)</f>
        <v/>
      </c>
      <c r="Q202" s="56" t="str">
        <f>IF('UT Cases'!W203="","",'UT Cases'!W203)</f>
        <v/>
      </c>
      <c r="R202" s="56" t="str">
        <f>IF('UT Cases'!X203="","",'UT Cases'!X203)</f>
        <v/>
      </c>
      <c r="S202" s="56" t="str">
        <f>IF('UT Cases'!Y203="","",'UT Cases'!Y203)</f>
        <v/>
      </c>
      <c r="T202" s="56" t="str">
        <f>IF('UT Cases'!Z203="","",'UT Cases'!Z203)</f>
        <v/>
      </c>
      <c r="U202" s="57" t="str">
        <f>IF('UT Cases'!AA203="","",'UT Cases'!AA203)</f>
        <v/>
      </c>
      <c r="V202" s="57" t="str">
        <f>IF('UT Cases'!AB203="","",'UT Cases'!AB203)</f>
        <v/>
      </c>
      <c r="W202" s="57" t="str">
        <f>IF('UT Cases'!AC203="","",'UT Cases'!AC203)</f>
        <v/>
      </c>
      <c r="X202" s="57" t="str">
        <f>IF('UT Cases'!AD203="","",'UT Cases'!AD203)</f>
        <v/>
      </c>
      <c r="Y202" s="57" t="str">
        <f>IF('UT Cases'!AE203="","",'UT Cases'!AE203)</f>
        <v/>
      </c>
      <c r="Z202" s="56" t="str">
        <f>IF('UT Cases'!AF203="","",'UT Cases'!AF203)</f>
        <v/>
      </c>
      <c r="AA202" s="56" t="str">
        <f>IF('UT Cases'!AG203="","",'UT Cases'!AG203)</f>
        <v/>
      </c>
      <c r="AB202" s="56" t="str">
        <f>IF('UT Cases'!AH203="","",'UT Cases'!AH203)</f>
        <v/>
      </c>
      <c r="AC202" s="56" t="str">
        <f>IF('UT Cases'!AI203="","",'UT Cases'!AI203)</f>
        <v/>
      </c>
      <c r="AD202" s="56" t="str">
        <f>IF('UT Cases'!AJ203="","",'UT Cases'!AJ203)</f>
        <v/>
      </c>
    </row>
    <row r="203" spans="2:30">
      <c r="B203" s="54" t="str">
        <f>IF('UT Cases'!B204="","",'UT Cases'!B204)</f>
        <v/>
      </c>
      <c r="C203" s="54" t="str">
        <f>IF('UT Cases'!C204="","",'UT Cases'!C204)</f>
        <v/>
      </c>
      <c r="D203" s="54" t="str">
        <f>IF('UT Cases'!D204="","",'UT Cases'!D204)</f>
        <v/>
      </c>
      <c r="E203" s="54" t="str">
        <f>IF('UT Cases'!H204="","",'UT Cases'!H204)</f>
        <v/>
      </c>
      <c r="F203" s="55" t="str">
        <f>IF('UT Cases'!L204="","",'UT Cases'!L204)</f>
        <v/>
      </c>
      <c r="G203" s="56" t="str">
        <f>IF('UT Cases'!M204="","",'UT Cases'!M204)</f>
        <v/>
      </c>
      <c r="H203" s="56" t="str">
        <f>IF('UT Cases'!N204="","",'UT Cases'!N204)</f>
        <v/>
      </c>
      <c r="I203" s="56" t="str">
        <f>IF('UT Cases'!O204="","",'UT Cases'!O204)</f>
        <v/>
      </c>
      <c r="J203" s="56" t="str">
        <f>IF('UT Cases'!P204="","",'UT Cases'!P204)</f>
        <v/>
      </c>
      <c r="K203" s="57" t="str">
        <f>IF('UT Cases'!Q204="","",'UT Cases'!Q204)</f>
        <v/>
      </c>
      <c r="L203" s="57" t="str">
        <f>IF('UT Cases'!R204="","",'UT Cases'!R204)</f>
        <v/>
      </c>
      <c r="M203" s="57" t="str">
        <f>IF('UT Cases'!S204="","",'UT Cases'!S204)</f>
        <v/>
      </c>
      <c r="N203" s="57" t="str">
        <f>IF('UT Cases'!T204="","",'UT Cases'!T204)</f>
        <v/>
      </c>
      <c r="O203" s="57" t="str">
        <f>IF('UT Cases'!U204="","",'UT Cases'!U204)</f>
        <v/>
      </c>
      <c r="P203" s="56" t="str">
        <f>IF('UT Cases'!V204="","",'UT Cases'!V204)</f>
        <v/>
      </c>
      <c r="Q203" s="56" t="str">
        <f>IF('UT Cases'!W204="","",'UT Cases'!W204)</f>
        <v/>
      </c>
      <c r="R203" s="56" t="str">
        <f>IF('UT Cases'!X204="","",'UT Cases'!X204)</f>
        <v/>
      </c>
      <c r="S203" s="56" t="str">
        <f>IF('UT Cases'!Y204="","",'UT Cases'!Y204)</f>
        <v/>
      </c>
      <c r="T203" s="56" t="str">
        <f>IF('UT Cases'!Z204="","",'UT Cases'!Z204)</f>
        <v/>
      </c>
      <c r="U203" s="57" t="str">
        <f>IF('UT Cases'!AA204="","",'UT Cases'!AA204)</f>
        <v/>
      </c>
      <c r="V203" s="57" t="str">
        <f>IF('UT Cases'!AB204="","",'UT Cases'!AB204)</f>
        <v/>
      </c>
      <c r="W203" s="57" t="str">
        <f>IF('UT Cases'!AC204="","",'UT Cases'!AC204)</f>
        <v/>
      </c>
      <c r="X203" s="57" t="str">
        <f>IF('UT Cases'!AD204="","",'UT Cases'!AD204)</f>
        <v/>
      </c>
      <c r="Y203" s="57" t="str">
        <f>IF('UT Cases'!AE204="","",'UT Cases'!AE204)</f>
        <v/>
      </c>
      <c r="Z203" s="56" t="str">
        <f>IF('UT Cases'!AF204="","",'UT Cases'!AF204)</f>
        <v/>
      </c>
      <c r="AA203" s="56" t="str">
        <f>IF('UT Cases'!AG204="","",'UT Cases'!AG204)</f>
        <v/>
      </c>
      <c r="AB203" s="56" t="str">
        <f>IF('UT Cases'!AH204="","",'UT Cases'!AH204)</f>
        <v/>
      </c>
      <c r="AC203" s="56" t="str">
        <f>IF('UT Cases'!AI204="","",'UT Cases'!AI204)</f>
        <v/>
      </c>
      <c r="AD203" s="56" t="str">
        <f>IF('UT Cases'!AJ204="","",'UT Cases'!AJ204)</f>
        <v/>
      </c>
    </row>
    <row r="204" spans="2:30">
      <c r="B204" s="54" t="str">
        <f>IF('UT Cases'!B205="","",'UT Cases'!B205)</f>
        <v/>
      </c>
      <c r="C204" s="54" t="str">
        <f>IF('UT Cases'!C205="","",'UT Cases'!C205)</f>
        <v/>
      </c>
      <c r="D204" s="54" t="str">
        <f>IF('UT Cases'!D205="","",'UT Cases'!D205)</f>
        <v/>
      </c>
      <c r="E204" s="54" t="str">
        <f>IF('UT Cases'!H205="","",'UT Cases'!H205)</f>
        <v/>
      </c>
      <c r="F204" s="55" t="str">
        <f>IF('UT Cases'!L205="","",'UT Cases'!L205)</f>
        <v/>
      </c>
      <c r="G204" s="56" t="str">
        <f>IF('UT Cases'!M205="","",'UT Cases'!M205)</f>
        <v/>
      </c>
      <c r="H204" s="56" t="str">
        <f>IF('UT Cases'!N205="","",'UT Cases'!N205)</f>
        <v/>
      </c>
      <c r="I204" s="56" t="str">
        <f>IF('UT Cases'!O205="","",'UT Cases'!O205)</f>
        <v/>
      </c>
      <c r="J204" s="56" t="str">
        <f>IF('UT Cases'!P205="","",'UT Cases'!P205)</f>
        <v/>
      </c>
      <c r="K204" s="57" t="str">
        <f>IF('UT Cases'!Q205="","",'UT Cases'!Q205)</f>
        <v/>
      </c>
      <c r="L204" s="57" t="str">
        <f>IF('UT Cases'!R205="","",'UT Cases'!R205)</f>
        <v/>
      </c>
      <c r="M204" s="57" t="str">
        <f>IF('UT Cases'!S205="","",'UT Cases'!S205)</f>
        <v/>
      </c>
      <c r="N204" s="57" t="str">
        <f>IF('UT Cases'!T205="","",'UT Cases'!T205)</f>
        <v/>
      </c>
      <c r="O204" s="57" t="str">
        <f>IF('UT Cases'!U205="","",'UT Cases'!U205)</f>
        <v/>
      </c>
      <c r="P204" s="56" t="str">
        <f>IF('UT Cases'!V205="","",'UT Cases'!V205)</f>
        <v/>
      </c>
      <c r="Q204" s="56" t="str">
        <f>IF('UT Cases'!W205="","",'UT Cases'!W205)</f>
        <v/>
      </c>
      <c r="R204" s="56" t="str">
        <f>IF('UT Cases'!X205="","",'UT Cases'!X205)</f>
        <v/>
      </c>
      <c r="S204" s="56" t="str">
        <f>IF('UT Cases'!Y205="","",'UT Cases'!Y205)</f>
        <v/>
      </c>
      <c r="T204" s="56" t="str">
        <f>IF('UT Cases'!Z205="","",'UT Cases'!Z205)</f>
        <v/>
      </c>
      <c r="U204" s="57" t="str">
        <f>IF('UT Cases'!AA205="","",'UT Cases'!AA205)</f>
        <v/>
      </c>
      <c r="V204" s="57" t="str">
        <f>IF('UT Cases'!AB205="","",'UT Cases'!AB205)</f>
        <v/>
      </c>
      <c r="W204" s="57" t="str">
        <f>IF('UT Cases'!AC205="","",'UT Cases'!AC205)</f>
        <v/>
      </c>
      <c r="X204" s="57" t="str">
        <f>IF('UT Cases'!AD205="","",'UT Cases'!AD205)</f>
        <v/>
      </c>
      <c r="Y204" s="57" t="str">
        <f>IF('UT Cases'!AE205="","",'UT Cases'!AE205)</f>
        <v/>
      </c>
      <c r="Z204" s="56" t="str">
        <f>IF('UT Cases'!AF205="","",'UT Cases'!AF205)</f>
        <v/>
      </c>
      <c r="AA204" s="56" t="str">
        <f>IF('UT Cases'!AG205="","",'UT Cases'!AG205)</f>
        <v/>
      </c>
      <c r="AB204" s="56" t="str">
        <f>IF('UT Cases'!AH205="","",'UT Cases'!AH205)</f>
        <v/>
      </c>
      <c r="AC204" s="56" t="str">
        <f>IF('UT Cases'!AI205="","",'UT Cases'!AI205)</f>
        <v/>
      </c>
      <c r="AD204" s="56" t="str">
        <f>IF('UT Cases'!AJ205="","",'UT Cases'!AJ205)</f>
        <v/>
      </c>
    </row>
    <row r="205" spans="2:30">
      <c r="B205" s="54" t="str">
        <f>IF('UT Cases'!B206="","",'UT Cases'!B206)</f>
        <v/>
      </c>
      <c r="C205" s="54" t="str">
        <f>IF('UT Cases'!C206="","",'UT Cases'!C206)</f>
        <v/>
      </c>
      <c r="D205" s="54" t="str">
        <f>IF('UT Cases'!D206="","",'UT Cases'!D206)</f>
        <v/>
      </c>
      <c r="E205" s="54" t="str">
        <f>IF('UT Cases'!H206="","",'UT Cases'!H206)</f>
        <v/>
      </c>
      <c r="F205" s="55" t="str">
        <f>IF('UT Cases'!L206="","",'UT Cases'!L206)</f>
        <v/>
      </c>
      <c r="G205" s="56" t="str">
        <f>IF('UT Cases'!M206="","",'UT Cases'!M206)</f>
        <v/>
      </c>
      <c r="H205" s="56" t="str">
        <f>IF('UT Cases'!N206="","",'UT Cases'!N206)</f>
        <v/>
      </c>
      <c r="I205" s="56" t="str">
        <f>IF('UT Cases'!O206="","",'UT Cases'!O206)</f>
        <v/>
      </c>
      <c r="J205" s="56" t="str">
        <f>IF('UT Cases'!P206="","",'UT Cases'!P206)</f>
        <v/>
      </c>
      <c r="K205" s="57" t="str">
        <f>IF('UT Cases'!Q206="","",'UT Cases'!Q206)</f>
        <v/>
      </c>
      <c r="L205" s="57" t="str">
        <f>IF('UT Cases'!R206="","",'UT Cases'!R206)</f>
        <v/>
      </c>
      <c r="M205" s="57" t="str">
        <f>IF('UT Cases'!S206="","",'UT Cases'!S206)</f>
        <v/>
      </c>
      <c r="N205" s="57" t="str">
        <f>IF('UT Cases'!T206="","",'UT Cases'!T206)</f>
        <v/>
      </c>
      <c r="O205" s="57" t="str">
        <f>IF('UT Cases'!U206="","",'UT Cases'!U206)</f>
        <v/>
      </c>
      <c r="P205" s="56" t="str">
        <f>IF('UT Cases'!V206="","",'UT Cases'!V206)</f>
        <v/>
      </c>
      <c r="Q205" s="56" t="str">
        <f>IF('UT Cases'!W206="","",'UT Cases'!W206)</f>
        <v/>
      </c>
      <c r="R205" s="56" t="str">
        <f>IF('UT Cases'!X206="","",'UT Cases'!X206)</f>
        <v/>
      </c>
      <c r="S205" s="56" t="str">
        <f>IF('UT Cases'!Y206="","",'UT Cases'!Y206)</f>
        <v/>
      </c>
      <c r="T205" s="56" t="str">
        <f>IF('UT Cases'!Z206="","",'UT Cases'!Z206)</f>
        <v/>
      </c>
      <c r="U205" s="57" t="str">
        <f>IF('UT Cases'!AA206="","",'UT Cases'!AA206)</f>
        <v/>
      </c>
      <c r="V205" s="57" t="str">
        <f>IF('UT Cases'!AB206="","",'UT Cases'!AB206)</f>
        <v/>
      </c>
      <c r="W205" s="57" t="str">
        <f>IF('UT Cases'!AC206="","",'UT Cases'!AC206)</f>
        <v/>
      </c>
      <c r="X205" s="57" t="str">
        <f>IF('UT Cases'!AD206="","",'UT Cases'!AD206)</f>
        <v/>
      </c>
      <c r="Y205" s="57" t="str">
        <f>IF('UT Cases'!AE206="","",'UT Cases'!AE206)</f>
        <v/>
      </c>
      <c r="Z205" s="56" t="str">
        <f>IF('UT Cases'!AF206="","",'UT Cases'!AF206)</f>
        <v/>
      </c>
      <c r="AA205" s="56" t="str">
        <f>IF('UT Cases'!AG206="","",'UT Cases'!AG206)</f>
        <v/>
      </c>
      <c r="AB205" s="56" t="str">
        <f>IF('UT Cases'!AH206="","",'UT Cases'!AH206)</f>
        <v/>
      </c>
      <c r="AC205" s="56" t="str">
        <f>IF('UT Cases'!AI206="","",'UT Cases'!AI206)</f>
        <v/>
      </c>
      <c r="AD205" s="56" t="str">
        <f>IF('UT Cases'!AJ206="","",'UT Cases'!AJ206)</f>
        <v/>
      </c>
    </row>
    <row r="206" spans="2:30">
      <c r="B206" s="54" t="str">
        <f>IF('UT Cases'!B207="","",'UT Cases'!B207)</f>
        <v/>
      </c>
      <c r="C206" s="54" t="str">
        <f>IF('UT Cases'!C207="","",'UT Cases'!C207)</f>
        <v/>
      </c>
      <c r="D206" s="54" t="str">
        <f>IF('UT Cases'!D207="","",'UT Cases'!D207)</f>
        <v/>
      </c>
      <c r="E206" s="54" t="str">
        <f>IF('UT Cases'!H207="","",'UT Cases'!H207)</f>
        <v/>
      </c>
      <c r="F206" s="55" t="str">
        <f>IF('UT Cases'!L207="","",'UT Cases'!L207)</f>
        <v/>
      </c>
      <c r="G206" s="56" t="str">
        <f>IF('UT Cases'!M207="","",'UT Cases'!M207)</f>
        <v/>
      </c>
      <c r="H206" s="56" t="str">
        <f>IF('UT Cases'!N207="","",'UT Cases'!N207)</f>
        <v/>
      </c>
      <c r="I206" s="56" t="str">
        <f>IF('UT Cases'!O207="","",'UT Cases'!O207)</f>
        <v/>
      </c>
      <c r="J206" s="56" t="str">
        <f>IF('UT Cases'!P207="","",'UT Cases'!P207)</f>
        <v/>
      </c>
      <c r="K206" s="57" t="str">
        <f>IF('UT Cases'!Q207="","",'UT Cases'!Q207)</f>
        <v/>
      </c>
      <c r="L206" s="57" t="str">
        <f>IF('UT Cases'!R207="","",'UT Cases'!R207)</f>
        <v/>
      </c>
      <c r="M206" s="57" t="str">
        <f>IF('UT Cases'!S207="","",'UT Cases'!S207)</f>
        <v/>
      </c>
      <c r="N206" s="57" t="str">
        <f>IF('UT Cases'!T207="","",'UT Cases'!T207)</f>
        <v/>
      </c>
      <c r="O206" s="57" t="str">
        <f>IF('UT Cases'!U207="","",'UT Cases'!U207)</f>
        <v/>
      </c>
      <c r="P206" s="56" t="str">
        <f>IF('UT Cases'!V207="","",'UT Cases'!V207)</f>
        <v/>
      </c>
      <c r="Q206" s="56" t="str">
        <f>IF('UT Cases'!W207="","",'UT Cases'!W207)</f>
        <v/>
      </c>
      <c r="R206" s="56" t="str">
        <f>IF('UT Cases'!X207="","",'UT Cases'!X207)</f>
        <v/>
      </c>
      <c r="S206" s="56" t="str">
        <f>IF('UT Cases'!Y207="","",'UT Cases'!Y207)</f>
        <v/>
      </c>
      <c r="T206" s="56" t="str">
        <f>IF('UT Cases'!Z207="","",'UT Cases'!Z207)</f>
        <v/>
      </c>
      <c r="U206" s="57" t="str">
        <f>IF('UT Cases'!AA207="","",'UT Cases'!AA207)</f>
        <v/>
      </c>
      <c r="V206" s="57" t="str">
        <f>IF('UT Cases'!AB207="","",'UT Cases'!AB207)</f>
        <v/>
      </c>
      <c r="W206" s="57" t="str">
        <f>IF('UT Cases'!AC207="","",'UT Cases'!AC207)</f>
        <v/>
      </c>
      <c r="X206" s="57" t="str">
        <f>IF('UT Cases'!AD207="","",'UT Cases'!AD207)</f>
        <v/>
      </c>
      <c r="Y206" s="57" t="str">
        <f>IF('UT Cases'!AE207="","",'UT Cases'!AE207)</f>
        <v/>
      </c>
      <c r="Z206" s="56" t="str">
        <f>IF('UT Cases'!AF207="","",'UT Cases'!AF207)</f>
        <v/>
      </c>
      <c r="AA206" s="56" t="str">
        <f>IF('UT Cases'!AG207="","",'UT Cases'!AG207)</f>
        <v/>
      </c>
      <c r="AB206" s="56" t="str">
        <f>IF('UT Cases'!AH207="","",'UT Cases'!AH207)</f>
        <v/>
      </c>
      <c r="AC206" s="56" t="str">
        <f>IF('UT Cases'!AI207="","",'UT Cases'!AI207)</f>
        <v/>
      </c>
      <c r="AD206" s="56" t="str">
        <f>IF('UT Cases'!AJ207="","",'UT Cases'!AJ207)</f>
        <v/>
      </c>
    </row>
    <row r="207" spans="2:30">
      <c r="B207" s="54" t="str">
        <f>IF('UT Cases'!B208="","",'UT Cases'!B208)</f>
        <v/>
      </c>
      <c r="C207" s="54" t="str">
        <f>IF('UT Cases'!C208="","",'UT Cases'!C208)</f>
        <v/>
      </c>
      <c r="D207" s="54" t="str">
        <f>IF('UT Cases'!D208="","",'UT Cases'!D208)</f>
        <v/>
      </c>
      <c r="E207" s="54" t="str">
        <f>IF('UT Cases'!H208="","",'UT Cases'!H208)</f>
        <v/>
      </c>
      <c r="F207" s="55" t="str">
        <f>IF('UT Cases'!L208="","",'UT Cases'!L208)</f>
        <v/>
      </c>
      <c r="G207" s="56" t="str">
        <f>IF('UT Cases'!M208="","",'UT Cases'!M208)</f>
        <v/>
      </c>
      <c r="H207" s="56" t="str">
        <f>IF('UT Cases'!N208="","",'UT Cases'!N208)</f>
        <v/>
      </c>
      <c r="I207" s="56" t="str">
        <f>IF('UT Cases'!O208="","",'UT Cases'!O208)</f>
        <v/>
      </c>
      <c r="J207" s="56" t="str">
        <f>IF('UT Cases'!P208="","",'UT Cases'!P208)</f>
        <v/>
      </c>
      <c r="K207" s="57" t="str">
        <f>IF('UT Cases'!Q208="","",'UT Cases'!Q208)</f>
        <v/>
      </c>
      <c r="L207" s="57" t="str">
        <f>IF('UT Cases'!R208="","",'UT Cases'!R208)</f>
        <v/>
      </c>
      <c r="M207" s="57" t="str">
        <f>IF('UT Cases'!S208="","",'UT Cases'!S208)</f>
        <v/>
      </c>
      <c r="N207" s="57" t="str">
        <f>IF('UT Cases'!T208="","",'UT Cases'!T208)</f>
        <v/>
      </c>
      <c r="O207" s="57" t="str">
        <f>IF('UT Cases'!U208="","",'UT Cases'!U208)</f>
        <v/>
      </c>
      <c r="P207" s="56" t="str">
        <f>IF('UT Cases'!V208="","",'UT Cases'!V208)</f>
        <v/>
      </c>
      <c r="Q207" s="56" t="str">
        <f>IF('UT Cases'!W208="","",'UT Cases'!W208)</f>
        <v/>
      </c>
      <c r="R207" s="56" t="str">
        <f>IF('UT Cases'!X208="","",'UT Cases'!X208)</f>
        <v/>
      </c>
      <c r="S207" s="56" t="str">
        <f>IF('UT Cases'!Y208="","",'UT Cases'!Y208)</f>
        <v/>
      </c>
      <c r="T207" s="56" t="str">
        <f>IF('UT Cases'!Z208="","",'UT Cases'!Z208)</f>
        <v/>
      </c>
      <c r="U207" s="57" t="str">
        <f>IF('UT Cases'!AA208="","",'UT Cases'!AA208)</f>
        <v/>
      </c>
      <c r="V207" s="57" t="str">
        <f>IF('UT Cases'!AB208="","",'UT Cases'!AB208)</f>
        <v/>
      </c>
      <c r="W207" s="57" t="str">
        <f>IF('UT Cases'!AC208="","",'UT Cases'!AC208)</f>
        <v/>
      </c>
      <c r="X207" s="57" t="str">
        <f>IF('UT Cases'!AD208="","",'UT Cases'!AD208)</f>
        <v/>
      </c>
      <c r="Y207" s="57" t="str">
        <f>IF('UT Cases'!AE208="","",'UT Cases'!AE208)</f>
        <v/>
      </c>
      <c r="Z207" s="56" t="str">
        <f>IF('UT Cases'!AF208="","",'UT Cases'!AF208)</f>
        <v/>
      </c>
      <c r="AA207" s="56" t="str">
        <f>IF('UT Cases'!AG208="","",'UT Cases'!AG208)</f>
        <v/>
      </c>
      <c r="AB207" s="56" t="str">
        <f>IF('UT Cases'!AH208="","",'UT Cases'!AH208)</f>
        <v/>
      </c>
      <c r="AC207" s="56" t="str">
        <f>IF('UT Cases'!AI208="","",'UT Cases'!AI208)</f>
        <v/>
      </c>
      <c r="AD207" s="56" t="str">
        <f>IF('UT Cases'!AJ208="","",'UT Cases'!AJ208)</f>
        <v/>
      </c>
    </row>
    <row r="208" spans="2:30">
      <c r="B208" s="54" t="str">
        <f>IF('UT Cases'!B209="","",'UT Cases'!B209)</f>
        <v/>
      </c>
      <c r="C208" s="54" t="str">
        <f>IF('UT Cases'!C209="","",'UT Cases'!C209)</f>
        <v/>
      </c>
      <c r="D208" s="54" t="str">
        <f>IF('UT Cases'!D209="","",'UT Cases'!D209)</f>
        <v/>
      </c>
      <c r="E208" s="54" t="str">
        <f>IF('UT Cases'!H209="","",'UT Cases'!H209)</f>
        <v/>
      </c>
      <c r="F208" s="55" t="str">
        <f>IF('UT Cases'!L209="","",'UT Cases'!L209)</f>
        <v/>
      </c>
      <c r="G208" s="56" t="str">
        <f>IF('UT Cases'!M209="","",'UT Cases'!M209)</f>
        <v/>
      </c>
      <c r="H208" s="56" t="str">
        <f>IF('UT Cases'!N209="","",'UT Cases'!N209)</f>
        <v/>
      </c>
      <c r="I208" s="56" t="str">
        <f>IF('UT Cases'!O209="","",'UT Cases'!O209)</f>
        <v/>
      </c>
      <c r="J208" s="56" t="str">
        <f>IF('UT Cases'!P209="","",'UT Cases'!P209)</f>
        <v/>
      </c>
      <c r="K208" s="57" t="str">
        <f>IF('UT Cases'!Q209="","",'UT Cases'!Q209)</f>
        <v/>
      </c>
      <c r="L208" s="57" t="str">
        <f>IF('UT Cases'!R209="","",'UT Cases'!R209)</f>
        <v/>
      </c>
      <c r="M208" s="57" t="str">
        <f>IF('UT Cases'!S209="","",'UT Cases'!S209)</f>
        <v/>
      </c>
      <c r="N208" s="57" t="str">
        <f>IF('UT Cases'!T209="","",'UT Cases'!T209)</f>
        <v/>
      </c>
      <c r="O208" s="57" t="str">
        <f>IF('UT Cases'!U209="","",'UT Cases'!U209)</f>
        <v/>
      </c>
      <c r="P208" s="56" t="str">
        <f>IF('UT Cases'!V209="","",'UT Cases'!V209)</f>
        <v/>
      </c>
      <c r="Q208" s="56" t="str">
        <f>IF('UT Cases'!W209="","",'UT Cases'!W209)</f>
        <v/>
      </c>
      <c r="R208" s="56" t="str">
        <f>IF('UT Cases'!X209="","",'UT Cases'!X209)</f>
        <v/>
      </c>
      <c r="S208" s="56" t="str">
        <f>IF('UT Cases'!Y209="","",'UT Cases'!Y209)</f>
        <v/>
      </c>
      <c r="T208" s="56" t="str">
        <f>IF('UT Cases'!Z209="","",'UT Cases'!Z209)</f>
        <v/>
      </c>
      <c r="U208" s="57" t="str">
        <f>IF('UT Cases'!AA209="","",'UT Cases'!AA209)</f>
        <v/>
      </c>
      <c r="V208" s="57" t="str">
        <f>IF('UT Cases'!AB209="","",'UT Cases'!AB209)</f>
        <v/>
      </c>
      <c r="W208" s="57" t="str">
        <f>IF('UT Cases'!AC209="","",'UT Cases'!AC209)</f>
        <v/>
      </c>
      <c r="X208" s="57" t="str">
        <f>IF('UT Cases'!AD209="","",'UT Cases'!AD209)</f>
        <v/>
      </c>
      <c r="Y208" s="57" t="str">
        <f>IF('UT Cases'!AE209="","",'UT Cases'!AE209)</f>
        <v/>
      </c>
      <c r="Z208" s="56" t="str">
        <f>IF('UT Cases'!AF209="","",'UT Cases'!AF209)</f>
        <v/>
      </c>
      <c r="AA208" s="56" t="str">
        <f>IF('UT Cases'!AG209="","",'UT Cases'!AG209)</f>
        <v/>
      </c>
      <c r="AB208" s="56" t="str">
        <f>IF('UT Cases'!AH209="","",'UT Cases'!AH209)</f>
        <v/>
      </c>
      <c r="AC208" s="56" t="str">
        <f>IF('UT Cases'!AI209="","",'UT Cases'!AI209)</f>
        <v/>
      </c>
      <c r="AD208" s="56" t="str">
        <f>IF('UT Cases'!AJ209="","",'UT Cases'!AJ209)</f>
        <v/>
      </c>
    </row>
    <row r="209" spans="2:30">
      <c r="B209" s="54" t="str">
        <f>IF('UT Cases'!B210="","",'UT Cases'!B210)</f>
        <v/>
      </c>
      <c r="C209" s="54" t="str">
        <f>IF('UT Cases'!C210="","",'UT Cases'!C210)</f>
        <v/>
      </c>
      <c r="D209" s="54" t="str">
        <f>IF('UT Cases'!D210="","",'UT Cases'!D210)</f>
        <v/>
      </c>
      <c r="E209" s="54" t="str">
        <f>IF('UT Cases'!H210="","",'UT Cases'!H210)</f>
        <v/>
      </c>
      <c r="F209" s="55" t="str">
        <f>IF('UT Cases'!L210="","",'UT Cases'!L210)</f>
        <v/>
      </c>
      <c r="G209" s="56" t="str">
        <f>IF('UT Cases'!M210="","",'UT Cases'!M210)</f>
        <v/>
      </c>
      <c r="H209" s="56" t="str">
        <f>IF('UT Cases'!N210="","",'UT Cases'!N210)</f>
        <v/>
      </c>
      <c r="I209" s="56" t="str">
        <f>IF('UT Cases'!O210="","",'UT Cases'!O210)</f>
        <v/>
      </c>
      <c r="J209" s="56" t="str">
        <f>IF('UT Cases'!P210="","",'UT Cases'!P210)</f>
        <v/>
      </c>
      <c r="K209" s="57" t="str">
        <f>IF('UT Cases'!Q210="","",'UT Cases'!Q210)</f>
        <v/>
      </c>
      <c r="L209" s="57" t="str">
        <f>IF('UT Cases'!R210="","",'UT Cases'!R210)</f>
        <v/>
      </c>
      <c r="M209" s="57" t="str">
        <f>IF('UT Cases'!S210="","",'UT Cases'!S210)</f>
        <v/>
      </c>
      <c r="N209" s="57" t="str">
        <f>IF('UT Cases'!T210="","",'UT Cases'!T210)</f>
        <v/>
      </c>
      <c r="O209" s="57" t="str">
        <f>IF('UT Cases'!U210="","",'UT Cases'!U210)</f>
        <v/>
      </c>
      <c r="P209" s="56" t="str">
        <f>IF('UT Cases'!V210="","",'UT Cases'!V210)</f>
        <v/>
      </c>
      <c r="Q209" s="56" t="str">
        <f>IF('UT Cases'!W210="","",'UT Cases'!W210)</f>
        <v/>
      </c>
      <c r="R209" s="56" t="str">
        <f>IF('UT Cases'!X210="","",'UT Cases'!X210)</f>
        <v/>
      </c>
      <c r="S209" s="56" t="str">
        <f>IF('UT Cases'!Y210="","",'UT Cases'!Y210)</f>
        <v/>
      </c>
      <c r="T209" s="56" t="str">
        <f>IF('UT Cases'!Z210="","",'UT Cases'!Z210)</f>
        <v/>
      </c>
      <c r="U209" s="57" t="str">
        <f>IF('UT Cases'!AA210="","",'UT Cases'!AA210)</f>
        <v/>
      </c>
      <c r="V209" s="57" t="str">
        <f>IF('UT Cases'!AB210="","",'UT Cases'!AB210)</f>
        <v/>
      </c>
      <c r="W209" s="57" t="str">
        <f>IF('UT Cases'!AC210="","",'UT Cases'!AC210)</f>
        <v/>
      </c>
      <c r="X209" s="57" t="str">
        <f>IF('UT Cases'!AD210="","",'UT Cases'!AD210)</f>
        <v/>
      </c>
      <c r="Y209" s="57" t="str">
        <f>IF('UT Cases'!AE210="","",'UT Cases'!AE210)</f>
        <v/>
      </c>
      <c r="Z209" s="56" t="str">
        <f>IF('UT Cases'!AF210="","",'UT Cases'!AF210)</f>
        <v/>
      </c>
      <c r="AA209" s="56" t="str">
        <f>IF('UT Cases'!AG210="","",'UT Cases'!AG210)</f>
        <v/>
      </c>
      <c r="AB209" s="56" t="str">
        <f>IF('UT Cases'!AH210="","",'UT Cases'!AH210)</f>
        <v/>
      </c>
      <c r="AC209" s="56" t="str">
        <f>IF('UT Cases'!AI210="","",'UT Cases'!AI210)</f>
        <v/>
      </c>
      <c r="AD209" s="56" t="str">
        <f>IF('UT Cases'!AJ210="","",'UT Cases'!AJ210)</f>
        <v/>
      </c>
    </row>
    <row r="210" spans="2:30">
      <c r="B210" s="54" t="str">
        <f>IF('UT Cases'!B211="","",'UT Cases'!B211)</f>
        <v/>
      </c>
      <c r="C210" s="54" t="str">
        <f>IF('UT Cases'!C211="","",'UT Cases'!C211)</f>
        <v/>
      </c>
      <c r="D210" s="54" t="str">
        <f>IF('UT Cases'!D211="","",'UT Cases'!D211)</f>
        <v/>
      </c>
      <c r="E210" s="54" t="str">
        <f>IF('UT Cases'!H211="","",'UT Cases'!H211)</f>
        <v/>
      </c>
      <c r="F210" s="55" t="str">
        <f>IF('UT Cases'!L211="","",'UT Cases'!L211)</f>
        <v/>
      </c>
      <c r="G210" s="56" t="str">
        <f>IF('UT Cases'!M211="","",'UT Cases'!M211)</f>
        <v/>
      </c>
      <c r="H210" s="56" t="str">
        <f>IF('UT Cases'!N211="","",'UT Cases'!N211)</f>
        <v/>
      </c>
      <c r="I210" s="56" t="str">
        <f>IF('UT Cases'!O211="","",'UT Cases'!O211)</f>
        <v/>
      </c>
      <c r="J210" s="56" t="str">
        <f>IF('UT Cases'!P211="","",'UT Cases'!P211)</f>
        <v/>
      </c>
      <c r="K210" s="57" t="str">
        <f>IF('UT Cases'!Q211="","",'UT Cases'!Q211)</f>
        <v/>
      </c>
      <c r="L210" s="57" t="str">
        <f>IF('UT Cases'!R211="","",'UT Cases'!R211)</f>
        <v/>
      </c>
      <c r="M210" s="57" t="str">
        <f>IF('UT Cases'!S211="","",'UT Cases'!S211)</f>
        <v/>
      </c>
      <c r="N210" s="57" t="str">
        <f>IF('UT Cases'!T211="","",'UT Cases'!T211)</f>
        <v/>
      </c>
      <c r="O210" s="57" t="str">
        <f>IF('UT Cases'!U211="","",'UT Cases'!U211)</f>
        <v/>
      </c>
      <c r="P210" s="56" t="str">
        <f>IF('UT Cases'!V211="","",'UT Cases'!V211)</f>
        <v/>
      </c>
      <c r="Q210" s="56" t="str">
        <f>IF('UT Cases'!W211="","",'UT Cases'!W211)</f>
        <v/>
      </c>
      <c r="R210" s="56" t="str">
        <f>IF('UT Cases'!X211="","",'UT Cases'!X211)</f>
        <v/>
      </c>
      <c r="S210" s="56" t="str">
        <f>IF('UT Cases'!Y211="","",'UT Cases'!Y211)</f>
        <v/>
      </c>
      <c r="T210" s="56" t="str">
        <f>IF('UT Cases'!Z211="","",'UT Cases'!Z211)</f>
        <v/>
      </c>
      <c r="U210" s="57" t="str">
        <f>IF('UT Cases'!AA211="","",'UT Cases'!AA211)</f>
        <v/>
      </c>
      <c r="V210" s="57" t="str">
        <f>IF('UT Cases'!AB211="","",'UT Cases'!AB211)</f>
        <v/>
      </c>
      <c r="W210" s="57" t="str">
        <f>IF('UT Cases'!AC211="","",'UT Cases'!AC211)</f>
        <v/>
      </c>
      <c r="X210" s="57" t="str">
        <f>IF('UT Cases'!AD211="","",'UT Cases'!AD211)</f>
        <v/>
      </c>
      <c r="Y210" s="57" t="str">
        <f>IF('UT Cases'!AE211="","",'UT Cases'!AE211)</f>
        <v/>
      </c>
      <c r="Z210" s="56" t="str">
        <f>IF('UT Cases'!AF211="","",'UT Cases'!AF211)</f>
        <v/>
      </c>
      <c r="AA210" s="56" t="str">
        <f>IF('UT Cases'!AG211="","",'UT Cases'!AG211)</f>
        <v/>
      </c>
      <c r="AB210" s="56" t="str">
        <f>IF('UT Cases'!AH211="","",'UT Cases'!AH211)</f>
        <v/>
      </c>
      <c r="AC210" s="56" t="str">
        <f>IF('UT Cases'!AI211="","",'UT Cases'!AI211)</f>
        <v/>
      </c>
      <c r="AD210" s="56" t="str">
        <f>IF('UT Cases'!AJ211="","",'UT Cases'!AJ211)</f>
        <v/>
      </c>
    </row>
    <row r="211" spans="2:30">
      <c r="B211" s="54" t="str">
        <f>IF('UT Cases'!B212="","",'UT Cases'!B212)</f>
        <v/>
      </c>
      <c r="C211" s="54" t="str">
        <f>IF('UT Cases'!C212="","",'UT Cases'!C212)</f>
        <v/>
      </c>
      <c r="D211" s="54" t="str">
        <f>IF('UT Cases'!D212="","",'UT Cases'!D212)</f>
        <v/>
      </c>
      <c r="E211" s="54" t="str">
        <f>IF('UT Cases'!H212="","",'UT Cases'!H212)</f>
        <v/>
      </c>
      <c r="F211" s="55" t="str">
        <f>IF('UT Cases'!L212="","",'UT Cases'!L212)</f>
        <v/>
      </c>
      <c r="G211" s="56" t="str">
        <f>IF('UT Cases'!M212="","",'UT Cases'!M212)</f>
        <v/>
      </c>
      <c r="H211" s="56" t="str">
        <f>IF('UT Cases'!N212="","",'UT Cases'!N212)</f>
        <v/>
      </c>
      <c r="I211" s="56" t="str">
        <f>IF('UT Cases'!O212="","",'UT Cases'!O212)</f>
        <v/>
      </c>
      <c r="J211" s="56" t="str">
        <f>IF('UT Cases'!P212="","",'UT Cases'!P212)</f>
        <v/>
      </c>
      <c r="K211" s="57" t="str">
        <f>IF('UT Cases'!Q212="","",'UT Cases'!Q212)</f>
        <v/>
      </c>
      <c r="L211" s="57" t="str">
        <f>IF('UT Cases'!R212="","",'UT Cases'!R212)</f>
        <v/>
      </c>
      <c r="M211" s="57" t="str">
        <f>IF('UT Cases'!S212="","",'UT Cases'!S212)</f>
        <v/>
      </c>
      <c r="N211" s="57" t="str">
        <f>IF('UT Cases'!T212="","",'UT Cases'!T212)</f>
        <v/>
      </c>
      <c r="O211" s="57" t="str">
        <f>IF('UT Cases'!U212="","",'UT Cases'!U212)</f>
        <v/>
      </c>
      <c r="P211" s="56" t="str">
        <f>IF('UT Cases'!V212="","",'UT Cases'!V212)</f>
        <v/>
      </c>
      <c r="Q211" s="56" t="str">
        <f>IF('UT Cases'!W212="","",'UT Cases'!W212)</f>
        <v/>
      </c>
      <c r="R211" s="56" t="str">
        <f>IF('UT Cases'!X212="","",'UT Cases'!X212)</f>
        <v/>
      </c>
      <c r="S211" s="56" t="str">
        <f>IF('UT Cases'!Y212="","",'UT Cases'!Y212)</f>
        <v/>
      </c>
      <c r="T211" s="56" t="str">
        <f>IF('UT Cases'!Z212="","",'UT Cases'!Z212)</f>
        <v/>
      </c>
      <c r="U211" s="57" t="str">
        <f>IF('UT Cases'!AA212="","",'UT Cases'!AA212)</f>
        <v/>
      </c>
      <c r="V211" s="57" t="str">
        <f>IF('UT Cases'!AB212="","",'UT Cases'!AB212)</f>
        <v/>
      </c>
      <c r="W211" s="57" t="str">
        <f>IF('UT Cases'!AC212="","",'UT Cases'!AC212)</f>
        <v/>
      </c>
      <c r="X211" s="57" t="str">
        <f>IF('UT Cases'!AD212="","",'UT Cases'!AD212)</f>
        <v/>
      </c>
      <c r="Y211" s="57" t="str">
        <f>IF('UT Cases'!AE212="","",'UT Cases'!AE212)</f>
        <v/>
      </c>
      <c r="Z211" s="56" t="str">
        <f>IF('UT Cases'!AF212="","",'UT Cases'!AF212)</f>
        <v/>
      </c>
      <c r="AA211" s="56" t="str">
        <f>IF('UT Cases'!AG212="","",'UT Cases'!AG212)</f>
        <v/>
      </c>
      <c r="AB211" s="56" t="str">
        <f>IF('UT Cases'!AH212="","",'UT Cases'!AH212)</f>
        <v/>
      </c>
      <c r="AC211" s="56" t="str">
        <f>IF('UT Cases'!AI212="","",'UT Cases'!AI212)</f>
        <v/>
      </c>
      <c r="AD211" s="56" t="str">
        <f>IF('UT Cases'!AJ212="","",'UT Cases'!AJ212)</f>
        <v/>
      </c>
    </row>
    <row r="212" spans="2:30">
      <c r="B212" s="54" t="str">
        <f>IF('UT Cases'!B213="","",'UT Cases'!B213)</f>
        <v/>
      </c>
      <c r="C212" s="54" t="str">
        <f>IF('UT Cases'!C213="","",'UT Cases'!C213)</f>
        <v/>
      </c>
      <c r="D212" s="54" t="str">
        <f>IF('UT Cases'!D213="","",'UT Cases'!D213)</f>
        <v/>
      </c>
      <c r="E212" s="54" t="str">
        <f>IF('UT Cases'!H213="","",'UT Cases'!H213)</f>
        <v/>
      </c>
      <c r="F212" s="55" t="str">
        <f>IF('UT Cases'!L213="","",'UT Cases'!L213)</f>
        <v/>
      </c>
      <c r="G212" s="56" t="str">
        <f>IF('UT Cases'!M213="","",'UT Cases'!M213)</f>
        <v/>
      </c>
      <c r="H212" s="56" t="str">
        <f>IF('UT Cases'!N213="","",'UT Cases'!N213)</f>
        <v/>
      </c>
      <c r="I212" s="56" t="str">
        <f>IF('UT Cases'!O213="","",'UT Cases'!O213)</f>
        <v/>
      </c>
      <c r="J212" s="56" t="str">
        <f>IF('UT Cases'!P213="","",'UT Cases'!P213)</f>
        <v/>
      </c>
      <c r="K212" s="57" t="str">
        <f>IF('UT Cases'!Q213="","",'UT Cases'!Q213)</f>
        <v/>
      </c>
      <c r="L212" s="57" t="str">
        <f>IF('UT Cases'!R213="","",'UT Cases'!R213)</f>
        <v/>
      </c>
      <c r="M212" s="57" t="str">
        <f>IF('UT Cases'!S213="","",'UT Cases'!S213)</f>
        <v/>
      </c>
      <c r="N212" s="57" t="str">
        <f>IF('UT Cases'!T213="","",'UT Cases'!T213)</f>
        <v/>
      </c>
      <c r="O212" s="57" t="str">
        <f>IF('UT Cases'!U213="","",'UT Cases'!U213)</f>
        <v/>
      </c>
      <c r="P212" s="56" t="str">
        <f>IF('UT Cases'!V213="","",'UT Cases'!V213)</f>
        <v/>
      </c>
      <c r="Q212" s="56" t="str">
        <f>IF('UT Cases'!W213="","",'UT Cases'!W213)</f>
        <v/>
      </c>
      <c r="R212" s="56" t="str">
        <f>IF('UT Cases'!X213="","",'UT Cases'!X213)</f>
        <v/>
      </c>
      <c r="S212" s="56" t="str">
        <f>IF('UT Cases'!Y213="","",'UT Cases'!Y213)</f>
        <v/>
      </c>
      <c r="T212" s="56" t="str">
        <f>IF('UT Cases'!Z213="","",'UT Cases'!Z213)</f>
        <v/>
      </c>
      <c r="U212" s="57" t="str">
        <f>IF('UT Cases'!AA213="","",'UT Cases'!AA213)</f>
        <v/>
      </c>
      <c r="V212" s="57" t="str">
        <f>IF('UT Cases'!AB213="","",'UT Cases'!AB213)</f>
        <v/>
      </c>
      <c r="W212" s="57" t="str">
        <f>IF('UT Cases'!AC213="","",'UT Cases'!AC213)</f>
        <v/>
      </c>
      <c r="X212" s="57" t="str">
        <f>IF('UT Cases'!AD213="","",'UT Cases'!AD213)</f>
        <v/>
      </c>
      <c r="Y212" s="57" t="str">
        <f>IF('UT Cases'!AE213="","",'UT Cases'!AE213)</f>
        <v/>
      </c>
      <c r="Z212" s="56" t="str">
        <f>IF('UT Cases'!AF213="","",'UT Cases'!AF213)</f>
        <v/>
      </c>
      <c r="AA212" s="56" t="str">
        <f>IF('UT Cases'!AG213="","",'UT Cases'!AG213)</f>
        <v/>
      </c>
      <c r="AB212" s="56" t="str">
        <f>IF('UT Cases'!AH213="","",'UT Cases'!AH213)</f>
        <v/>
      </c>
      <c r="AC212" s="56" t="str">
        <f>IF('UT Cases'!AI213="","",'UT Cases'!AI213)</f>
        <v/>
      </c>
      <c r="AD212" s="56" t="str">
        <f>IF('UT Cases'!AJ213="","",'UT Cases'!AJ213)</f>
        <v/>
      </c>
    </row>
    <row r="213" spans="2:30">
      <c r="B213" s="54" t="str">
        <f>IF('UT Cases'!B214="","",'UT Cases'!B214)</f>
        <v/>
      </c>
      <c r="C213" s="54" t="str">
        <f>IF('UT Cases'!C214="","",'UT Cases'!C214)</f>
        <v/>
      </c>
      <c r="D213" s="54" t="str">
        <f>IF('UT Cases'!D214="","",'UT Cases'!D214)</f>
        <v/>
      </c>
      <c r="E213" s="54" t="str">
        <f>IF('UT Cases'!H214="","",'UT Cases'!H214)</f>
        <v/>
      </c>
      <c r="F213" s="55" t="str">
        <f>IF('UT Cases'!L214="","",'UT Cases'!L214)</f>
        <v/>
      </c>
      <c r="G213" s="56" t="str">
        <f>IF('UT Cases'!M214="","",'UT Cases'!M214)</f>
        <v/>
      </c>
      <c r="H213" s="56" t="str">
        <f>IF('UT Cases'!N214="","",'UT Cases'!N214)</f>
        <v/>
      </c>
      <c r="I213" s="56" t="str">
        <f>IF('UT Cases'!O214="","",'UT Cases'!O214)</f>
        <v/>
      </c>
      <c r="J213" s="56" t="str">
        <f>IF('UT Cases'!P214="","",'UT Cases'!P214)</f>
        <v/>
      </c>
      <c r="K213" s="57" t="str">
        <f>IF('UT Cases'!Q214="","",'UT Cases'!Q214)</f>
        <v/>
      </c>
      <c r="L213" s="57" t="str">
        <f>IF('UT Cases'!R214="","",'UT Cases'!R214)</f>
        <v/>
      </c>
      <c r="M213" s="57" t="str">
        <f>IF('UT Cases'!S214="","",'UT Cases'!S214)</f>
        <v/>
      </c>
      <c r="N213" s="57" t="str">
        <f>IF('UT Cases'!T214="","",'UT Cases'!T214)</f>
        <v/>
      </c>
      <c r="O213" s="57" t="str">
        <f>IF('UT Cases'!U214="","",'UT Cases'!U214)</f>
        <v/>
      </c>
      <c r="P213" s="56" t="str">
        <f>IF('UT Cases'!V214="","",'UT Cases'!V214)</f>
        <v/>
      </c>
      <c r="Q213" s="56" t="str">
        <f>IF('UT Cases'!W214="","",'UT Cases'!W214)</f>
        <v/>
      </c>
      <c r="R213" s="56" t="str">
        <f>IF('UT Cases'!X214="","",'UT Cases'!X214)</f>
        <v/>
      </c>
      <c r="S213" s="56" t="str">
        <f>IF('UT Cases'!Y214="","",'UT Cases'!Y214)</f>
        <v/>
      </c>
      <c r="T213" s="56" t="str">
        <f>IF('UT Cases'!Z214="","",'UT Cases'!Z214)</f>
        <v/>
      </c>
      <c r="U213" s="57" t="str">
        <f>IF('UT Cases'!AA214="","",'UT Cases'!AA214)</f>
        <v/>
      </c>
      <c r="V213" s="57" t="str">
        <f>IF('UT Cases'!AB214="","",'UT Cases'!AB214)</f>
        <v/>
      </c>
      <c r="W213" s="57" t="str">
        <f>IF('UT Cases'!AC214="","",'UT Cases'!AC214)</f>
        <v/>
      </c>
      <c r="X213" s="57" t="str">
        <f>IF('UT Cases'!AD214="","",'UT Cases'!AD214)</f>
        <v/>
      </c>
      <c r="Y213" s="57" t="str">
        <f>IF('UT Cases'!AE214="","",'UT Cases'!AE214)</f>
        <v/>
      </c>
      <c r="Z213" s="56" t="str">
        <f>IF('UT Cases'!AF214="","",'UT Cases'!AF214)</f>
        <v/>
      </c>
      <c r="AA213" s="56" t="str">
        <f>IF('UT Cases'!AG214="","",'UT Cases'!AG214)</f>
        <v/>
      </c>
      <c r="AB213" s="56" t="str">
        <f>IF('UT Cases'!AH214="","",'UT Cases'!AH214)</f>
        <v/>
      </c>
      <c r="AC213" s="56" t="str">
        <f>IF('UT Cases'!AI214="","",'UT Cases'!AI214)</f>
        <v/>
      </c>
      <c r="AD213" s="56" t="str">
        <f>IF('UT Cases'!AJ214="","",'UT Cases'!AJ214)</f>
        <v/>
      </c>
    </row>
    <row r="214" spans="2:30">
      <c r="B214" s="54" t="str">
        <f>IF('UT Cases'!B215="","",'UT Cases'!B215)</f>
        <v/>
      </c>
      <c r="C214" s="54" t="str">
        <f>IF('UT Cases'!C215="","",'UT Cases'!C215)</f>
        <v/>
      </c>
      <c r="D214" s="54" t="str">
        <f>IF('UT Cases'!D215="","",'UT Cases'!D215)</f>
        <v/>
      </c>
      <c r="E214" s="54" t="str">
        <f>IF('UT Cases'!H215="","",'UT Cases'!H215)</f>
        <v/>
      </c>
      <c r="F214" s="55" t="str">
        <f>IF('UT Cases'!L215="","",'UT Cases'!L215)</f>
        <v/>
      </c>
      <c r="G214" s="56" t="str">
        <f>IF('UT Cases'!M215="","",'UT Cases'!M215)</f>
        <v/>
      </c>
      <c r="H214" s="56" t="str">
        <f>IF('UT Cases'!N215="","",'UT Cases'!N215)</f>
        <v/>
      </c>
      <c r="I214" s="56" t="str">
        <f>IF('UT Cases'!O215="","",'UT Cases'!O215)</f>
        <v/>
      </c>
      <c r="J214" s="56" t="str">
        <f>IF('UT Cases'!P215="","",'UT Cases'!P215)</f>
        <v/>
      </c>
      <c r="K214" s="57" t="str">
        <f>IF('UT Cases'!Q215="","",'UT Cases'!Q215)</f>
        <v/>
      </c>
      <c r="L214" s="57" t="str">
        <f>IF('UT Cases'!R215="","",'UT Cases'!R215)</f>
        <v/>
      </c>
      <c r="M214" s="57" t="str">
        <f>IF('UT Cases'!S215="","",'UT Cases'!S215)</f>
        <v/>
      </c>
      <c r="N214" s="57" t="str">
        <f>IF('UT Cases'!T215="","",'UT Cases'!T215)</f>
        <v/>
      </c>
      <c r="O214" s="57" t="str">
        <f>IF('UT Cases'!U215="","",'UT Cases'!U215)</f>
        <v/>
      </c>
      <c r="P214" s="56" t="str">
        <f>IF('UT Cases'!V215="","",'UT Cases'!V215)</f>
        <v/>
      </c>
      <c r="Q214" s="56" t="str">
        <f>IF('UT Cases'!W215="","",'UT Cases'!W215)</f>
        <v/>
      </c>
      <c r="R214" s="56" t="str">
        <f>IF('UT Cases'!X215="","",'UT Cases'!X215)</f>
        <v/>
      </c>
      <c r="S214" s="56" t="str">
        <f>IF('UT Cases'!Y215="","",'UT Cases'!Y215)</f>
        <v/>
      </c>
      <c r="T214" s="56" t="str">
        <f>IF('UT Cases'!Z215="","",'UT Cases'!Z215)</f>
        <v/>
      </c>
      <c r="U214" s="57" t="str">
        <f>IF('UT Cases'!AA215="","",'UT Cases'!AA215)</f>
        <v/>
      </c>
      <c r="V214" s="57" t="str">
        <f>IF('UT Cases'!AB215="","",'UT Cases'!AB215)</f>
        <v/>
      </c>
      <c r="W214" s="57" t="str">
        <f>IF('UT Cases'!AC215="","",'UT Cases'!AC215)</f>
        <v/>
      </c>
      <c r="X214" s="57" t="str">
        <f>IF('UT Cases'!AD215="","",'UT Cases'!AD215)</f>
        <v/>
      </c>
      <c r="Y214" s="57" t="str">
        <f>IF('UT Cases'!AE215="","",'UT Cases'!AE215)</f>
        <v/>
      </c>
      <c r="Z214" s="56" t="str">
        <f>IF('UT Cases'!AF215="","",'UT Cases'!AF215)</f>
        <v/>
      </c>
      <c r="AA214" s="56" t="str">
        <f>IF('UT Cases'!AG215="","",'UT Cases'!AG215)</f>
        <v/>
      </c>
      <c r="AB214" s="56" t="str">
        <f>IF('UT Cases'!AH215="","",'UT Cases'!AH215)</f>
        <v/>
      </c>
      <c r="AC214" s="56" t="str">
        <f>IF('UT Cases'!AI215="","",'UT Cases'!AI215)</f>
        <v/>
      </c>
      <c r="AD214" s="56" t="str">
        <f>IF('UT Cases'!AJ215="","",'UT Cases'!AJ215)</f>
        <v/>
      </c>
    </row>
    <row r="215" spans="2:30">
      <c r="B215" s="54" t="str">
        <f>IF('UT Cases'!B216="","",'UT Cases'!B216)</f>
        <v/>
      </c>
      <c r="C215" s="54" t="str">
        <f>IF('UT Cases'!C216="","",'UT Cases'!C216)</f>
        <v/>
      </c>
      <c r="D215" s="54" t="str">
        <f>IF('UT Cases'!D216="","",'UT Cases'!D216)</f>
        <v/>
      </c>
      <c r="E215" s="54" t="str">
        <f>IF('UT Cases'!H216="","",'UT Cases'!H216)</f>
        <v/>
      </c>
      <c r="F215" s="55" t="str">
        <f>IF('UT Cases'!L216="","",'UT Cases'!L216)</f>
        <v/>
      </c>
      <c r="G215" s="56" t="str">
        <f>IF('UT Cases'!M216="","",'UT Cases'!M216)</f>
        <v/>
      </c>
      <c r="H215" s="56" t="str">
        <f>IF('UT Cases'!N216="","",'UT Cases'!N216)</f>
        <v/>
      </c>
      <c r="I215" s="56" t="str">
        <f>IF('UT Cases'!O216="","",'UT Cases'!O216)</f>
        <v/>
      </c>
      <c r="J215" s="56" t="str">
        <f>IF('UT Cases'!P216="","",'UT Cases'!P216)</f>
        <v/>
      </c>
      <c r="K215" s="57" t="str">
        <f>IF('UT Cases'!Q216="","",'UT Cases'!Q216)</f>
        <v/>
      </c>
      <c r="L215" s="57" t="str">
        <f>IF('UT Cases'!R216="","",'UT Cases'!R216)</f>
        <v/>
      </c>
      <c r="M215" s="57" t="str">
        <f>IF('UT Cases'!S216="","",'UT Cases'!S216)</f>
        <v/>
      </c>
      <c r="N215" s="57" t="str">
        <f>IF('UT Cases'!T216="","",'UT Cases'!T216)</f>
        <v/>
      </c>
      <c r="O215" s="57" t="str">
        <f>IF('UT Cases'!U216="","",'UT Cases'!U216)</f>
        <v/>
      </c>
      <c r="P215" s="56" t="str">
        <f>IF('UT Cases'!V216="","",'UT Cases'!V216)</f>
        <v/>
      </c>
      <c r="Q215" s="56" t="str">
        <f>IF('UT Cases'!W216="","",'UT Cases'!W216)</f>
        <v/>
      </c>
      <c r="R215" s="56" t="str">
        <f>IF('UT Cases'!X216="","",'UT Cases'!X216)</f>
        <v/>
      </c>
      <c r="S215" s="56" t="str">
        <f>IF('UT Cases'!Y216="","",'UT Cases'!Y216)</f>
        <v/>
      </c>
      <c r="T215" s="56" t="str">
        <f>IF('UT Cases'!Z216="","",'UT Cases'!Z216)</f>
        <v/>
      </c>
      <c r="U215" s="57" t="str">
        <f>IF('UT Cases'!AA216="","",'UT Cases'!AA216)</f>
        <v/>
      </c>
      <c r="V215" s="57" t="str">
        <f>IF('UT Cases'!AB216="","",'UT Cases'!AB216)</f>
        <v/>
      </c>
      <c r="W215" s="57" t="str">
        <f>IF('UT Cases'!AC216="","",'UT Cases'!AC216)</f>
        <v/>
      </c>
      <c r="X215" s="57" t="str">
        <f>IF('UT Cases'!AD216="","",'UT Cases'!AD216)</f>
        <v/>
      </c>
      <c r="Y215" s="57" t="str">
        <f>IF('UT Cases'!AE216="","",'UT Cases'!AE216)</f>
        <v/>
      </c>
      <c r="Z215" s="56" t="str">
        <f>IF('UT Cases'!AF216="","",'UT Cases'!AF216)</f>
        <v/>
      </c>
      <c r="AA215" s="56" t="str">
        <f>IF('UT Cases'!AG216="","",'UT Cases'!AG216)</f>
        <v/>
      </c>
      <c r="AB215" s="56" t="str">
        <f>IF('UT Cases'!AH216="","",'UT Cases'!AH216)</f>
        <v/>
      </c>
      <c r="AC215" s="56" t="str">
        <f>IF('UT Cases'!AI216="","",'UT Cases'!AI216)</f>
        <v/>
      </c>
      <c r="AD215" s="56" t="str">
        <f>IF('UT Cases'!AJ216="","",'UT Cases'!AJ216)</f>
        <v/>
      </c>
    </row>
    <row r="216" spans="2:30">
      <c r="B216" s="54" t="str">
        <f>IF('UT Cases'!B217="","",'UT Cases'!B217)</f>
        <v/>
      </c>
      <c r="C216" s="54" t="str">
        <f>IF('UT Cases'!C217="","",'UT Cases'!C217)</f>
        <v/>
      </c>
      <c r="D216" s="54" t="str">
        <f>IF('UT Cases'!D217="","",'UT Cases'!D217)</f>
        <v/>
      </c>
      <c r="E216" s="54" t="str">
        <f>IF('UT Cases'!H217="","",'UT Cases'!H217)</f>
        <v/>
      </c>
      <c r="F216" s="55" t="str">
        <f>IF('UT Cases'!L217="","",'UT Cases'!L217)</f>
        <v/>
      </c>
      <c r="G216" s="56" t="str">
        <f>IF('UT Cases'!M217="","",'UT Cases'!M217)</f>
        <v/>
      </c>
      <c r="H216" s="56" t="str">
        <f>IF('UT Cases'!N217="","",'UT Cases'!N217)</f>
        <v/>
      </c>
      <c r="I216" s="56" t="str">
        <f>IF('UT Cases'!O217="","",'UT Cases'!O217)</f>
        <v/>
      </c>
      <c r="J216" s="56" t="str">
        <f>IF('UT Cases'!P217="","",'UT Cases'!P217)</f>
        <v/>
      </c>
      <c r="K216" s="57" t="str">
        <f>IF('UT Cases'!Q217="","",'UT Cases'!Q217)</f>
        <v/>
      </c>
      <c r="L216" s="57" t="str">
        <f>IF('UT Cases'!R217="","",'UT Cases'!R217)</f>
        <v/>
      </c>
      <c r="M216" s="57" t="str">
        <f>IF('UT Cases'!S217="","",'UT Cases'!S217)</f>
        <v/>
      </c>
      <c r="N216" s="57" t="str">
        <f>IF('UT Cases'!T217="","",'UT Cases'!T217)</f>
        <v/>
      </c>
      <c r="O216" s="57" t="str">
        <f>IF('UT Cases'!U217="","",'UT Cases'!U217)</f>
        <v/>
      </c>
      <c r="P216" s="56" t="str">
        <f>IF('UT Cases'!V217="","",'UT Cases'!V217)</f>
        <v/>
      </c>
      <c r="Q216" s="56" t="str">
        <f>IF('UT Cases'!W217="","",'UT Cases'!W217)</f>
        <v/>
      </c>
      <c r="R216" s="56" t="str">
        <f>IF('UT Cases'!X217="","",'UT Cases'!X217)</f>
        <v/>
      </c>
      <c r="S216" s="56" t="str">
        <f>IF('UT Cases'!Y217="","",'UT Cases'!Y217)</f>
        <v/>
      </c>
      <c r="T216" s="56" t="str">
        <f>IF('UT Cases'!Z217="","",'UT Cases'!Z217)</f>
        <v/>
      </c>
      <c r="U216" s="57" t="str">
        <f>IF('UT Cases'!AA217="","",'UT Cases'!AA217)</f>
        <v/>
      </c>
      <c r="V216" s="57" t="str">
        <f>IF('UT Cases'!AB217="","",'UT Cases'!AB217)</f>
        <v/>
      </c>
      <c r="W216" s="57" t="str">
        <f>IF('UT Cases'!AC217="","",'UT Cases'!AC217)</f>
        <v/>
      </c>
      <c r="X216" s="57" t="str">
        <f>IF('UT Cases'!AD217="","",'UT Cases'!AD217)</f>
        <v/>
      </c>
      <c r="Y216" s="57" t="str">
        <f>IF('UT Cases'!AE217="","",'UT Cases'!AE217)</f>
        <v/>
      </c>
      <c r="Z216" s="56" t="str">
        <f>IF('UT Cases'!AF217="","",'UT Cases'!AF217)</f>
        <v/>
      </c>
      <c r="AA216" s="56" t="str">
        <f>IF('UT Cases'!AG217="","",'UT Cases'!AG217)</f>
        <v/>
      </c>
      <c r="AB216" s="56" t="str">
        <f>IF('UT Cases'!AH217="","",'UT Cases'!AH217)</f>
        <v/>
      </c>
      <c r="AC216" s="56" t="str">
        <f>IF('UT Cases'!AI217="","",'UT Cases'!AI217)</f>
        <v/>
      </c>
      <c r="AD216" s="56" t="str">
        <f>IF('UT Cases'!AJ217="","",'UT Cases'!AJ217)</f>
        <v/>
      </c>
    </row>
    <row r="217" spans="2:30">
      <c r="B217" s="54" t="str">
        <f>IF('UT Cases'!B218="","",'UT Cases'!B218)</f>
        <v/>
      </c>
      <c r="C217" s="54" t="str">
        <f>IF('UT Cases'!C218="","",'UT Cases'!C218)</f>
        <v/>
      </c>
      <c r="D217" s="54" t="str">
        <f>IF('UT Cases'!D218="","",'UT Cases'!D218)</f>
        <v/>
      </c>
      <c r="E217" s="54" t="str">
        <f>IF('UT Cases'!H218="","",'UT Cases'!H218)</f>
        <v/>
      </c>
      <c r="F217" s="55" t="str">
        <f>IF('UT Cases'!L218="","",'UT Cases'!L218)</f>
        <v/>
      </c>
      <c r="G217" s="56" t="str">
        <f>IF('UT Cases'!M218="","",'UT Cases'!M218)</f>
        <v/>
      </c>
      <c r="H217" s="56" t="str">
        <f>IF('UT Cases'!N218="","",'UT Cases'!N218)</f>
        <v/>
      </c>
      <c r="I217" s="56" t="str">
        <f>IF('UT Cases'!O218="","",'UT Cases'!O218)</f>
        <v/>
      </c>
      <c r="J217" s="56" t="str">
        <f>IF('UT Cases'!P218="","",'UT Cases'!P218)</f>
        <v/>
      </c>
      <c r="K217" s="57" t="str">
        <f>IF('UT Cases'!Q218="","",'UT Cases'!Q218)</f>
        <v/>
      </c>
      <c r="L217" s="57" t="str">
        <f>IF('UT Cases'!R218="","",'UT Cases'!R218)</f>
        <v/>
      </c>
      <c r="M217" s="57" t="str">
        <f>IF('UT Cases'!S218="","",'UT Cases'!S218)</f>
        <v/>
      </c>
      <c r="N217" s="57" t="str">
        <f>IF('UT Cases'!T218="","",'UT Cases'!T218)</f>
        <v/>
      </c>
      <c r="O217" s="57" t="str">
        <f>IF('UT Cases'!U218="","",'UT Cases'!U218)</f>
        <v/>
      </c>
      <c r="P217" s="56" t="str">
        <f>IF('UT Cases'!V218="","",'UT Cases'!V218)</f>
        <v/>
      </c>
      <c r="Q217" s="56" t="str">
        <f>IF('UT Cases'!W218="","",'UT Cases'!W218)</f>
        <v/>
      </c>
      <c r="R217" s="56" t="str">
        <f>IF('UT Cases'!X218="","",'UT Cases'!X218)</f>
        <v/>
      </c>
      <c r="S217" s="56" t="str">
        <f>IF('UT Cases'!Y218="","",'UT Cases'!Y218)</f>
        <v/>
      </c>
      <c r="T217" s="56" t="str">
        <f>IF('UT Cases'!Z218="","",'UT Cases'!Z218)</f>
        <v/>
      </c>
      <c r="U217" s="57" t="str">
        <f>IF('UT Cases'!AA218="","",'UT Cases'!AA218)</f>
        <v/>
      </c>
      <c r="V217" s="57" t="str">
        <f>IF('UT Cases'!AB218="","",'UT Cases'!AB218)</f>
        <v/>
      </c>
      <c r="W217" s="57" t="str">
        <f>IF('UT Cases'!AC218="","",'UT Cases'!AC218)</f>
        <v/>
      </c>
      <c r="X217" s="57" t="str">
        <f>IF('UT Cases'!AD218="","",'UT Cases'!AD218)</f>
        <v/>
      </c>
      <c r="Y217" s="57" t="str">
        <f>IF('UT Cases'!AE218="","",'UT Cases'!AE218)</f>
        <v/>
      </c>
      <c r="Z217" s="56" t="str">
        <f>IF('UT Cases'!AF218="","",'UT Cases'!AF218)</f>
        <v/>
      </c>
      <c r="AA217" s="56" t="str">
        <f>IF('UT Cases'!AG218="","",'UT Cases'!AG218)</f>
        <v/>
      </c>
      <c r="AB217" s="56" t="str">
        <f>IF('UT Cases'!AH218="","",'UT Cases'!AH218)</f>
        <v/>
      </c>
      <c r="AC217" s="56" t="str">
        <f>IF('UT Cases'!AI218="","",'UT Cases'!AI218)</f>
        <v/>
      </c>
      <c r="AD217" s="56" t="str">
        <f>IF('UT Cases'!AJ218="","",'UT Cases'!AJ218)</f>
        <v/>
      </c>
    </row>
    <row r="218" spans="2:30">
      <c r="B218" s="54" t="str">
        <f>IF('UT Cases'!B219="","",'UT Cases'!B219)</f>
        <v/>
      </c>
      <c r="C218" s="54" t="str">
        <f>IF('UT Cases'!C219="","",'UT Cases'!C219)</f>
        <v/>
      </c>
      <c r="D218" s="54" t="str">
        <f>IF('UT Cases'!D219="","",'UT Cases'!D219)</f>
        <v/>
      </c>
      <c r="E218" s="54" t="str">
        <f>IF('UT Cases'!H219="","",'UT Cases'!H219)</f>
        <v/>
      </c>
      <c r="F218" s="55" t="str">
        <f>IF('UT Cases'!L219="","",'UT Cases'!L219)</f>
        <v/>
      </c>
      <c r="G218" s="56" t="str">
        <f>IF('UT Cases'!M219="","",'UT Cases'!M219)</f>
        <v/>
      </c>
      <c r="H218" s="56" t="str">
        <f>IF('UT Cases'!N219="","",'UT Cases'!N219)</f>
        <v/>
      </c>
      <c r="I218" s="56" t="str">
        <f>IF('UT Cases'!O219="","",'UT Cases'!O219)</f>
        <v/>
      </c>
      <c r="J218" s="56" t="str">
        <f>IF('UT Cases'!P219="","",'UT Cases'!P219)</f>
        <v/>
      </c>
      <c r="K218" s="57" t="str">
        <f>IF('UT Cases'!Q219="","",'UT Cases'!Q219)</f>
        <v/>
      </c>
      <c r="L218" s="57" t="str">
        <f>IF('UT Cases'!R219="","",'UT Cases'!R219)</f>
        <v/>
      </c>
      <c r="M218" s="57" t="str">
        <f>IF('UT Cases'!S219="","",'UT Cases'!S219)</f>
        <v/>
      </c>
      <c r="N218" s="57" t="str">
        <f>IF('UT Cases'!T219="","",'UT Cases'!T219)</f>
        <v/>
      </c>
      <c r="O218" s="57" t="str">
        <f>IF('UT Cases'!U219="","",'UT Cases'!U219)</f>
        <v/>
      </c>
      <c r="P218" s="56" t="str">
        <f>IF('UT Cases'!V219="","",'UT Cases'!V219)</f>
        <v/>
      </c>
      <c r="Q218" s="56" t="str">
        <f>IF('UT Cases'!W219="","",'UT Cases'!W219)</f>
        <v/>
      </c>
      <c r="R218" s="56" t="str">
        <f>IF('UT Cases'!X219="","",'UT Cases'!X219)</f>
        <v/>
      </c>
      <c r="S218" s="56" t="str">
        <f>IF('UT Cases'!Y219="","",'UT Cases'!Y219)</f>
        <v/>
      </c>
      <c r="T218" s="56" t="str">
        <f>IF('UT Cases'!Z219="","",'UT Cases'!Z219)</f>
        <v/>
      </c>
      <c r="U218" s="57" t="str">
        <f>IF('UT Cases'!AA219="","",'UT Cases'!AA219)</f>
        <v/>
      </c>
      <c r="V218" s="57" t="str">
        <f>IF('UT Cases'!AB219="","",'UT Cases'!AB219)</f>
        <v/>
      </c>
      <c r="W218" s="57" t="str">
        <f>IF('UT Cases'!AC219="","",'UT Cases'!AC219)</f>
        <v/>
      </c>
      <c r="X218" s="57" t="str">
        <f>IF('UT Cases'!AD219="","",'UT Cases'!AD219)</f>
        <v/>
      </c>
      <c r="Y218" s="57" t="str">
        <f>IF('UT Cases'!AE219="","",'UT Cases'!AE219)</f>
        <v/>
      </c>
      <c r="Z218" s="56" t="str">
        <f>IF('UT Cases'!AF219="","",'UT Cases'!AF219)</f>
        <v/>
      </c>
      <c r="AA218" s="56" t="str">
        <f>IF('UT Cases'!AG219="","",'UT Cases'!AG219)</f>
        <v/>
      </c>
      <c r="AB218" s="56" t="str">
        <f>IF('UT Cases'!AH219="","",'UT Cases'!AH219)</f>
        <v/>
      </c>
      <c r="AC218" s="56" t="str">
        <f>IF('UT Cases'!AI219="","",'UT Cases'!AI219)</f>
        <v/>
      </c>
      <c r="AD218" s="56" t="str">
        <f>IF('UT Cases'!AJ219="","",'UT Cases'!AJ219)</f>
        <v/>
      </c>
    </row>
    <row r="219" spans="2:30">
      <c r="B219" s="54" t="str">
        <f>IF('UT Cases'!B220="","",'UT Cases'!B220)</f>
        <v/>
      </c>
      <c r="C219" s="54" t="str">
        <f>IF('UT Cases'!C220="","",'UT Cases'!C220)</f>
        <v/>
      </c>
      <c r="D219" s="54" t="str">
        <f>IF('UT Cases'!D220="","",'UT Cases'!D220)</f>
        <v/>
      </c>
      <c r="E219" s="54" t="str">
        <f>IF('UT Cases'!H220="","",'UT Cases'!H220)</f>
        <v/>
      </c>
      <c r="F219" s="55" t="str">
        <f>IF('UT Cases'!L220="","",'UT Cases'!L220)</f>
        <v/>
      </c>
      <c r="G219" s="56" t="str">
        <f>IF('UT Cases'!M220="","",'UT Cases'!M220)</f>
        <v/>
      </c>
      <c r="H219" s="56" t="str">
        <f>IF('UT Cases'!N220="","",'UT Cases'!N220)</f>
        <v/>
      </c>
      <c r="I219" s="56" t="str">
        <f>IF('UT Cases'!O220="","",'UT Cases'!O220)</f>
        <v/>
      </c>
      <c r="J219" s="56" t="str">
        <f>IF('UT Cases'!P220="","",'UT Cases'!P220)</f>
        <v/>
      </c>
      <c r="K219" s="57" t="str">
        <f>IF('UT Cases'!Q220="","",'UT Cases'!Q220)</f>
        <v/>
      </c>
      <c r="L219" s="57" t="str">
        <f>IF('UT Cases'!R220="","",'UT Cases'!R220)</f>
        <v/>
      </c>
      <c r="M219" s="57" t="str">
        <f>IF('UT Cases'!S220="","",'UT Cases'!S220)</f>
        <v/>
      </c>
      <c r="N219" s="57" t="str">
        <f>IF('UT Cases'!T220="","",'UT Cases'!T220)</f>
        <v/>
      </c>
      <c r="O219" s="57" t="str">
        <f>IF('UT Cases'!U220="","",'UT Cases'!U220)</f>
        <v/>
      </c>
      <c r="P219" s="56" t="str">
        <f>IF('UT Cases'!V220="","",'UT Cases'!V220)</f>
        <v/>
      </c>
      <c r="Q219" s="56" t="str">
        <f>IF('UT Cases'!W220="","",'UT Cases'!W220)</f>
        <v/>
      </c>
      <c r="R219" s="56" t="str">
        <f>IF('UT Cases'!X220="","",'UT Cases'!X220)</f>
        <v/>
      </c>
      <c r="S219" s="56" t="str">
        <f>IF('UT Cases'!Y220="","",'UT Cases'!Y220)</f>
        <v/>
      </c>
      <c r="T219" s="56" t="str">
        <f>IF('UT Cases'!Z220="","",'UT Cases'!Z220)</f>
        <v/>
      </c>
      <c r="U219" s="57" t="str">
        <f>IF('UT Cases'!AA220="","",'UT Cases'!AA220)</f>
        <v/>
      </c>
      <c r="V219" s="57" t="str">
        <f>IF('UT Cases'!AB220="","",'UT Cases'!AB220)</f>
        <v/>
      </c>
      <c r="W219" s="57" t="str">
        <f>IF('UT Cases'!AC220="","",'UT Cases'!AC220)</f>
        <v/>
      </c>
      <c r="X219" s="57" t="str">
        <f>IF('UT Cases'!AD220="","",'UT Cases'!AD220)</f>
        <v/>
      </c>
      <c r="Y219" s="57" t="str">
        <f>IF('UT Cases'!AE220="","",'UT Cases'!AE220)</f>
        <v/>
      </c>
      <c r="Z219" s="56" t="str">
        <f>IF('UT Cases'!AF220="","",'UT Cases'!AF220)</f>
        <v/>
      </c>
      <c r="AA219" s="56" t="str">
        <f>IF('UT Cases'!AG220="","",'UT Cases'!AG220)</f>
        <v/>
      </c>
      <c r="AB219" s="56" t="str">
        <f>IF('UT Cases'!AH220="","",'UT Cases'!AH220)</f>
        <v/>
      </c>
      <c r="AC219" s="56" t="str">
        <f>IF('UT Cases'!AI220="","",'UT Cases'!AI220)</f>
        <v/>
      </c>
      <c r="AD219" s="56" t="str">
        <f>IF('UT Cases'!AJ220="","",'UT Cases'!AJ220)</f>
        <v/>
      </c>
    </row>
    <row r="220" spans="2:30">
      <c r="B220" s="54" t="str">
        <f>IF('UT Cases'!B221="","",'UT Cases'!B221)</f>
        <v/>
      </c>
      <c r="C220" s="54" t="str">
        <f>IF('UT Cases'!C221="","",'UT Cases'!C221)</f>
        <v/>
      </c>
      <c r="D220" s="54" t="str">
        <f>IF('UT Cases'!D221="","",'UT Cases'!D221)</f>
        <v/>
      </c>
      <c r="E220" s="54" t="str">
        <f>IF('UT Cases'!H221="","",'UT Cases'!H221)</f>
        <v/>
      </c>
      <c r="F220" s="55" t="str">
        <f>IF('UT Cases'!L221="","",'UT Cases'!L221)</f>
        <v/>
      </c>
      <c r="G220" s="56" t="str">
        <f>IF('UT Cases'!M221="","",'UT Cases'!M221)</f>
        <v/>
      </c>
      <c r="H220" s="56" t="str">
        <f>IF('UT Cases'!N221="","",'UT Cases'!N221)</f>
        <v/>
      </c>
      <c r="I220" s="56" t="str">
        <f>IF('UT Cases'!O221="","",'UT Cases'!O221)</f>
        <v/>
      </c>
      <c r="J220" s="56" t="str">
        <f>IF('UT Cases'!P221="","",'UT Cases'!P221)</f>
        <v/>
      </c>
      <c r="K220" s="57" t="str">
        <f>IF('UT Cases'!Q221="","",'UT Cases'!Q221)</f>
        <v/>
      </c>
      <c r="L220" s="57" t="str">
        <f>IF('UT Cases'!R221="","",'UT Cases'!R221)</f>
        <v/>
      </c>
      <c r="M220" s="57" t="str">
        <f>IF('UT Cases'!S221="","",'UT Cases'!S221)</f>
        <v/>
      </c>
      <c r="N220" s="57" t="str">
        <f>IF('UT Cases'!T221="","",'UT Cases'!T221)</f>
        <v/>
      </c>
      <c r="O220" s="57" t="str">
        <f>IF('UT Cases'!U221="","",'UT Cases'!U221)</f>
        <v/>
      </c>
      <c r="P220" s="56" t="str">
        <f>IF('UT Cases'!V221="","",'UT Cases'!V221)</f>
        <v/>
      </c>
      <c r="Q220" s="56" t="str">
        <f>IF('UT Cases'!W221="","",'UT Cases'!W221)</f>
        <v/>
      </c>
      <c r="R220" s="56" t="str">
        <f>IF('UT Cases'!X221="","",'UT Cases'!X221)</f>
        <v/>
      </c>
      <c r="S220" s="56" t="str">
        <f>IF('UT Cases'!Y221="","",'UT Cases'!Y221)</f>
        <v/>
      </c>
      <c r="T220" s="56" t="str">
        <f>IF('UT Cases'!Z221="","",'UT Cases'!Z221)</f>
        <v/>
      </c>
      <c r="U220" s="57" t="str">
        <f>IF('UT Cases'!AA221="","",'UT Cases'!AA221)</f>
        <v/>
      </c>
      <c r="V220" s="57" t="str">
        <f>IF('UT Cases'!AB221="","",'UT Cases'!AB221)</f>
        <v/>
      </c>
      <c r="W220" s="57" t="str">
        <f>IF('UT Cases'!AC221="","",'UT Cases'!AC221)</f>
        <v/>
      </c>
      <c r="X220" s="57" t="str">
        <f>IF('UT Cases'!AD221="","",'UT Cases'!AD221)</f>
        <v/>
      </c>
      <c r="Y220" s="57" t="str">
        <f>IF('UT Cases'!AE221="","",'UT Cases'!AE221)</f>
        <v/>
      </c>
      <c r="Z220" s="56" t="str">
        <f>IF('UT Cases'!AF221="","",'UT Cases'!AF221)</f>
        <v/>
      </c>
      <c r="AA220" s="56" t="str">
        <f>IF('UT Cases'!AG221="","",'UT Cases'!AG221)</f>
        <v/>
      </c>
      <c r="AB220" s="56" t="str">
        <f>IF('UT Cases'!AH221="","",'UT Cases'!AH221)</f>
        <v/>
      </c>
      <c r="AC220" s="56" t="str">
        <f>IF('UT Cases'!AI221="","",'UT Cases'!AI221)</f>
        <v/>
      </c>
      <c r="AD220" s="56" t="str">
        <f>IF('UT Cases'!AJ221="","",'UT Cases'!AJ221)</f>
        <v/>
      </c>
    </row>
    <row r="221" spans="2:30">
      <c r="B221" s="54" t="str">
        <f>IF('UT Cases'!B222="","",'UT Cases'!B222)</f>
        <v/>
      </c>
      <c r="C221" s="54" t="str">
        <f>IF('UT Cases'!C222="","",'UT Cases'!C222)</f>
        <v/>
      </c>
      <c r="D221" s="54" t="str">
        <f>IF('UT Cases'!D222="","",'UT Cases'!D222)</f>
        <v/>
      </c>
      <c r="E221" s="54" t="str">
        <f>IF('UT Cases'!H222="","",'UT Cases'!H222)</f>
        <v/>
      </c>
      <c r="F221" s="55" t="str">
        <f>IF('UT Cases'!L222="","",'UT Cases'!L222)</f>
        <v/>
      </c>
      <c r="G221" s="56" t="str">
        <f>IF('UT Cases'!M222="","",'UT Cases'!M222)</f>
        <v/>
      </c>
      <c r="H221" s="56" t="str">
        <f>IF('UT Cases'!N222="","",'UT Cases'!N222)</f>
        <v/>
      </c>
      <c r="I221" s="56" t="str">
        <f>IF('UT Cases'!O222="","",'UT Cases'!O222)</f>
        <v/>
      </c>
      <c r="J221" s="56" t="str">
        <f>IF('UT Cases'!P222="","",'UT Cases'!P222)</f>
        <v/>
      </c>
      <c r="K221" s="57" t="str">
        <f>IF('UT Cases'!Q222="","",'UT Cases'!Q222)</f>
        <v/>
      </c>
      <c r="L221" s="57" t="str">
        <f>IF('UT Cases'!R222="","",'UT Cases'!R222)</f>
        <v/>
      </c>
      <c r="M221" s="57" t="str">
        <f>IF('UT Cases'!S222="","",'UT Cases'!S222)</f>
        <v/>
      </c>
      <c r="N221" s="57" t="str">
        <f>IF('UT Cases'!T222="","",'UT Cases'!T222)</f>
        <v/>
      </c>
      <c r="O221" s="57" t="str">
        <f>IF('UT Cases'!U222="","",'UT Cases'!U222)</f>
        <v/>
      </c>
      <c r="P221" s="56" t="str">
        <f>IF('UT Cases'!V222="","",'UT Cases'!V222)</f>
        <v/>
      </c>
      <c r="Q221" s="56" t="str">
        <f>IF('UT Cases'!W222="","",'UT Cases'!W222)</f>
        <v/>
      </c>
      <c r="R221" s="56" t="str">
        <f>IF('UT Cases'!X222="","",'UT Cases'!X222)</f>
        <v/>
      </c>
      <c r="S221" s="56" t="str">
        <f>IF('UT Cases'!Y222="","",'UT Cases'!Y222)</f>
        <v/>
      </c>
      <c r="T221" s="56" t="str">
        <f>IF('UT Cases'!Z222="","",'UT Cases'!Z222)</f>
        <v/>
      </c>
      <c r="U221" s="57" t="str">
        <f>IF('UT Cases'!AA222="","",'UT Cases'!AA222)</f>
        <v/>
      </c>
      <c r="V221" s="57" t="str">
        <f>IF('UT Cases'!AB222="","",'UT Cases'!AB222)</f>
        <v/>
      </c>
      <c r="W221" s="57" t="str">
        <f>IF('UT Cases'!AC222="","",'UT Cases'!AC222)</f>
        <v/>
      </c>
      <c r="X221" s="57" t="str">
        <f>IF('UT Cases'!AD222="","",'UT Cases'!AD222)</f>
        <v/>
      </c>
      <c r="Y221" s="57" t="str">
        <f>IF('UT Cases'!AE222="","",'UT Cases'!AE222)</f>
        <v/>
      </c>
      <c r="Z221" s="56" t="str">
        <f>IF('UT Cases'!AF222="","",'UT Cases'!AF222)</f>
        <v/>
      </c>
      <c r="AA221" s="56" t="str">
        <f>IF('UT Cases'!AG222="","",'UT Cases'!AG222)</f>
        <v/>
      </c>
      <c r="AB221" s="56" t="str">
        <f>IF('UT Cases'!AH222="","",'UT Cases'!AH222)</f>
        <v/>
      </c>
      <c r="AC221" s="56" t="str">
        <f>IF('UT Cases'!AI222="","",'UT Cases'!AI222)</f>
        <v/>
      </c>
      <c r="AD221" s="56" t="str">
        <f>IF('UT Cases'!AJ222="","",'UT Cases'!AJ222)</f>
        <v/>
      </c>
    </row>
    <row r="222" spans="2:30">
      <c r="B222" s="54" t="str">
        <f>IF('UT Cases'!B223="","",'UT Cases'!B223)</f>
        <v/>
      </c>
      <c r="C222" s="54" t="str">
        <f>IF('UT Cases'!C223="","",'UT Cases'!C223)</f>
        <v/>
      </c>
      <c r="D222" s="54" t="str">
        <f>IF('UT Cases'!D223="","",'UT Cases'!D223)</f>
        <v/>
      </c>
      <c r="E222" s="54" t="str">
        <f>IF('UT Cases'!H223="","",'UT Cases'!H223)</f>
        <v/>
      </c>
      <c r="F222" s="55" t="str">
        <f>IF('UT Cases'!L223="","",'UT Cases'!L223)</f>
        <v/>
      </c>
      <c r="G222" s="56" t="str">
        <f>IF('UT Cases'!M223="","",'UT Cases'!M223)</f>
        <v/>
      </c>
      <c r="H222" s="56" t="str">
        <f>IF('UT Cases'!N223="","",'UT Cases'!N223)</f>
        <v/>
      </c>
      <c r="I222" s="56" t="str">
        <f>IF('UT Cases'!O223="","",'UT Cases'!O223)</f>
        <v/>
      </c>
      <c r="J222" s="56" t="str">
        <f>IF('UT Cases'!P223="","",'UT Cases'!P223)</f>
        <v/>
      </c>
      <c r="K222" s="57" t="str">
        <f>IF('UT Cases'!Q223="","",'UT Cases'!Q223)</f>
        <v/>
      </c>
      <c r="L222" s="57" t="str">
        <f>IF('UT Cases'!R223="","",'UT Cases'!R223)</f>
        <v/>
      </c>
      <c r="M222" s="57" t="str">
        <f>IF('UT Cases'!S223="","",'UT Cases'!S223)</f>
        <v/>
      </c>
      <c r="N222" s="57" t="str">
        <f>IF('UT Cases'!T223="","",'UT Cases'!T223)</f>
        <v/>
      </c>
      <c r="O222" s="57" t="str">
        <f>IF('UT Cases'!U223="","",'UT Cases'!U223)</f>
        <v/>
      </c>
      <c r="P222" s="56" t="str">
        <f>IF('UT Cases'!V223="","",'UT Cases'!V223)</f>
        <v/>
      </c>
      <c r="Q222" s="56" t="str">
        <f>IF('UT Cases'!W223="","",'UT Cases'!W223)</f>
        <v/>
      </c>
      <c r="R222" s="56" t="str">
        <f>IF('UT Cases'!X223="","",'UT Cases'!X223)</f>
        <v/>
      </c>
      <c r="S222" s="56" t="str">
        <f>IF('UT Cases'!Y223="","",'UT Cases'!Y223)</f>
        <v/>
      </c>
      <c r="T222" s="56" t="str">
        <f>IF('UT Cases'!Z223="","",'UT Cases'!Z223)</f>
        <v/>
      </c>
      <c r="U222" s="57" t="str">
        <f>IF('UT Cases'!AA223="","",'UT Cases'!AA223)</f>
        <v/>
      </c>
      <c r="V222" s="57" t="str">
        <f>IF('UT Cases'!AB223="","",'UT Cases'!AB223)</f>
        <v/>
      </c>
      <c r="W222" s="57" t="str">
        <f>IF('UT Cases'!AC223="","",'UT Cases'!AC223)</f>
        <v/>
      </c>
      <c r="X222" s="57" t="str">
        <f>IF('UT Cases'!AD223="","",'UT Cases'!AD223)</f>
        <v/>
      </c>
      <c r="Y222" s="57" t="str">
        <f>IF('UT Cases'!AE223="","",'UT Cases'!AE223)</f>
        <v/>
      </c>
      <c r="Z222" s="56" t="str">
        <f>IF('UT Cases'!AF223="","",'UT Cases'!AF223)</f>
        <v/>
      </c>
      <c r="AA222" s="56" t="str">
        <f>IF('UT Cases'!AG223="","",'UT Cases'!AG223)</f>
        <v/>
      </c>
      <c r="AB222" s="56" t="str">
        <f>IF('UT Cases'!AH223="","",'UT Cases'!AH223)</f>
        <v/>
      </c>
      <c r="AC222" s="56" t="str">
        <f>IF('UT Cases'!AI223="","",'UT Cases'!AI223)</f>
        <v/>
      </c>
      <c r="AD222" s="56" t="str">
        <f>IF('UT Cases'!AJ223="","",'UT Cases'!AJ223)</f>
        <v/>
      </c>
    </row>
    <row r="223" spans="2:30">
      <c r="B223" s="54" t="str">
        <f>IF('UT Cases'!B224="","",'UT Cases'!B224)</f>
        <v/>
      </c>
      <c r="C223" s="54" t="str">
        <f>IF('UT Cases'!C224="","",'UT Cases'!C224)</f>
        <v/>
      </c>
      <c r="D223" s="54" t="str">
        <f>IF('UT Cases'!D224="","",'UT Cases'!D224)</f>
        <v/>
      </c>
      <c r="E223" s="54" t="str">
        <f>IF('UT Cases'!H224="","",'UT Cases'!H224)</f>
        <v/>
      </c>
      <c r="F223" s="55" t="str">
        <f>IF('UT Cases'!L224="","",'UT Cases'!L224)</f>
        <v/>
      </c>
      <c r="G223" s="56" t="str">
        <f>IF('UT Cases'!M224="","",'UT Cases'!M224)</f>
        <v/>
      </c>
      <c r="H223" s="56" t="str">
        <f>IF('UT Cases'!N224="","",'UT Cases'!N224)</f>
        <v/>
      </c>
      <c r="I223" s="56" t="str">
        <f>IF('UT Cases'!O224="","",'UT Cases'!O224)</f>
        <v/>
      </c>
      <c r="J223" s="56" t="str">
        <f>IF('UT Cases'!P224="","",'UT Cases'!P224)</f>
        <v/>
      </c>
      <c r="K223" s="57" t="str">
        <f>IF('UT Cases'!Q224="","",'UT Cases'!Q224)</f>
        <v/>
      </c>
      <c r="L223" s="57" t="str">
        <f>IF('UT Cases'!R224="","",'UT Cases'!R224)</f>
        <v/>
      </c>
      <c r="M223" s="57" t="str">
        <f>IF('UT Cases'!S224="","",'UT Cases'!S224)</f>
        <v/>
      </c>
      <c r="N223" s="57" t="str">
        <f>IF('UT Cases'!T224="","",'UT Cases'!T224)</f>
        <v/>
      </c>
      <c r="O223" s="57" t="str">
        <f>IF('UT Cases'!U224="","",'UT Cases'!U224)</f>
        <v/>
      </c>
      <c r="P223" s="56" t="str">
        <f>IF('UT Cases'!V224="","",'UT Cases'!V224)</f>
        <v/>
      </c>
      <c r="Q223" s="56" t="str">
        <f>IF('UT Cases'!W224="","",'UT Cases'!W224)</f>
        <v/>
      </c>
      <c r="R223" s="56" t="str">
        <f>IF('UT Cases'!X224="","",'UT Cases'!X224)</f>
        <v/>
      </c>
      <c r="S223" s="56" t="str">
        <f>IF('UT Cases'!Y224="","",'UT Cases'!Y224)</f>
        <v/>
      </c>
      <c r="T223" s="56" t="str">
        <f>IF('UT Cases'!Z224="","",'UT Cases'!Z224)</f>
        <v/>
      </c>
      <c r="U223" s="57" t="str">
        <f>IF('UT Cases'!AA224="","",'UT Cases'!AA224)</f>
        <v/>
      </c>
      <c r="V223" s="57" t="str">
        <f>IF('UT Cases'!AB224="","",'UT Cases'!AB224)</f>
        <v/>
      </c>
      <c r="W223" s="57" t="str">
        <f>IF('UT Cases'!AC224="","",'UT Cases'!AC224)</f>
        <v/>
      </c>
      <c r="X223" s="57" t="str">
        <f>IF('UT Cases'!AD224="","",'UT Cases'!AD224)</f>
        <v/>
      </c>
      <c r="Y223" s="57" t="str">
        <f>IF('UT Cases'!AE224="","",'UT Cases'!AE224)</f>
        <v/>
      </c>
      <c r="Z223" s="56" t="str">
        <f>IF('UT Cases'!AF224="","",'UT Cases'!AF224)</f>
        <v/>
      </c>
      <c r="AA223" s="56" t="str">
        <f>IF('UT Cases'!AG224="","",'UT Cases'!AG224)</f>
        <v/>
      </c>
      <c r="AB223" s="56" t="str">
        <f>IF('UT Cases'!AH224="","",'UT Cases'!AH224)</f>
        <v/>
      </c>
      <c r="AC223" s="56" t="str">
        <f>IF('UT Cases'!AI224="","",'UT Cases'!AI224)</f>
        <v/>
      </c>
      <c r="AD223" s="56" t="str">
        <f>IF('UT Cases'!AJ224="","",'UT Cases'!AJ224)</f>
        <v/>
      </c>
    </row>
    <row r="224" spans="2:30">
      <c r="B224" s="54" t="str">
        <f>IF('UT Cases'!B225="","",'UT Cases'!B225)</f>
        <v/>
      </c>
      <c r="C224" s="54" t="str">
        <f>IF('UT Cases'!C225="","",'UT Cases'!C225)</f>
        <v/>
      </c>
      <c r="D224" s="54" t="str">
        <f>IF('UT Cases'!D225="","",'UT Cases'!D225)</f>
        <v/>
      </c>
      <c r="E224" s="54" t="str">
        <f>IF('UT Cases'!H225="","",'UT Cases'!H225)</f>
        <v/>
      </c>
      <c r="F224" s="55" t="str">
        <f>IF('UT Cases'!L225="","",'UT Cases'!L225)</f>
        <v/>
      </c>
      <c r="G224" s="56" t="str">
        <f>IF('UT Cases'!M225="","",'UT Cases'!M225)</f>
        <v/>
      </c>
      <c r="H224" s="56" t="str">
        <f>IF('UT Cases'!N225="","",'UT Cases'!N225)</f>
        <v/>
      </c>
      <c r="I224" s="56" t="str">
        <f>IF('UT Cases'!O225="","",'UT Cases'!O225)</f>
        <v/>
      </c>
      <c r="J224" s="56" t="str">
        <f>IF('UT Cases'!P225="","",'UT Cases'!P225)</f>
        <v/>
      </c>
      <c r="K224" s="57" t="str">
        <f>IF('UT Cases'!Q225="","",'UT Cases'!Q225)</f>
        <v/>
      </c>
      <c r="L224" s="57" t="str">
        <f>IF('UT Cases'!R225="","",'UT Cases'!R225)</f>
        <v/>
      </c>
      <c r="M224" s="57" t="str">
        <f>IF('UT Cases'!S225="","",'UT Cases'!S225)</f>
        <v/>
      </c>
      <c r="N224" s="57" t="str">
        <f>IF('UT Cases'!T225="","",'UT Cases'!T225)</f>
        <v/>
      </c>
      <c r="O224" s="57" t="str">
        <f>IF('UT Cases'!U225="","",'UT Cases'!U225)</f>
        <v/>
      </c>
      <c r="P224" s="56" t="str">
        <f>IF('UT Cases'!V225="","",'UT Cases'!V225)</f>
        <v/>
      </c>
      <c r="Q224" s="56" t="str">
        <f>IF('UT Cases'!W225="","",'UT Cases'!W225)</f>
        <v/>
      </c>
      <c r="R224" s="56" t="str">
        <f>IF('UT Cases'!X225="","",'UT Cases'!X225)</f>
        <v/>
      </c>
      <c r="S224" s="56" t="str">
        <f>IF('UT Cases'!Y225="","",'UT Cases'!Y225)</f>
        <v/>
      </c>
      <c r="T224" s="56" t="str">
        <f>IF('UT Cases'!Z225="","",'UT Cases'!Z225)</f>
        <v/>
      </c>
      <c r="U224" s="57" t="str">
        <f>IF('UT Cases'!AA225="","",'UT Cases'!AA225)</f>
        <v/>
      </c>
      <c r="V224" s="57" t="str">
        <f>IF('UT Cases'!AB225="","",'UT Cases'!AB225)</f>
        <v/>
      </c>
      <c r="W224" s="57" t="str">
        <f>IF('UT Cases'!AC225="","",'UT Cases'!AC225)</f>
        <v/>
      </c>
      <c r="X224" s="57" t="str">
        <f>IF('UT Cases'!AD225="","",'UT Cases'!AD225)</f>
        <v/>
      </c>
      <c r="Y224" s="57" t="str">
        <f>IF('UT Cases'!AE225="","",'UT Cases'!AE225)</f>
        <v/>
      </c>
      <c r="Z224" s="56" t="str">
        <f>IF('UT Cases'!AF225="","",'UT Cases'!AF225)</f>
        <v/>
      </c>
      <c r="AA224" s="56" t="str">
        <f>IF('UT Cases'!AG225="","",'UT Cases'!AG225)</f>
        <v/>
      </c>
      <c r="AB224" s="56" t="str">
        <f>IF('UT Cases'!AH225="","",'UT Cases'!AH225)</f>
        <v/>
      </c>
      <c r="AC224" s="56" t="str">
        <f>IF('UT Cases'!AI225="","",'UT Cases'!AI225)</f>
        <v/>
      </c>
      <c r="AD224" s="56" t="str">
        <f>IF('UT Cases'!AJ225="","",'UT Cases'!AJ225)</f>
        <v/>
      </c>
    </row>
    <row r="225" spans="2:30">
      <c r="B225" s="54" t="str">
        <f>IF('UT Cases'!B226="","",'UT Cases'!B226)</f>
        <v/>
      </c>
      <c r="C225" s="54" t="str">
        <f>IF('UT Cases'!C226="","",'UT Cases'!C226)</f>
        <v/>
      </c>
      <c r="D225" s="54" t="str">
        <f>IF('UT Cases'!D226="","",'UT Cases'!D226)</f>
        <v/>
      </c>
      <c r="E225" s="54" t="str">
        <f>IF('UT Cases'!H226="","",'UT Cases'!H226)</f>
        <v/>
      </c>
      <c r="F225" s="55" t="str">
        <f>IF('UT Cases'!L226="","",'UT Cases'!L226)</f>
        <v/>
      </c>
      <c r="G225" s="56" t="str">
        <f>IF('UT Cases'!M226="","",'UT Cases'!M226)</f>
        <v/>
      </c>
      <c r="H225" s="56" t="str">
        <f>IF('UT Cases'!N226="","",'UT Cases'!N226)</f>
        <v/>
      </c>
      <c r="I225" s="56" t="str">
        <f>IF('UT Cases'!O226="","",'UT Cases'!O226)</f>
        <v/>
      </c>
      <c r="J225" s="56" t="str">
        <f>IF('UT Cases'!P226="","",'UT Cases'!P226)</f>
        <v/>
      </c>
      <c r="K225" s="57" t="str">
        <f>IF('UT Cases'!Q226="","",'UT Cases'!Q226)</f>
        <v/>
      </c>
      <c r="L225" s="57" t="str">
        <f>IF('UT Cases'!R226="","",'UT Cases'!R226)</f>
        <v/>
      </c>
      <c r="M225" s="57" t="str">
        <f>IF('UT Cases'!S226="","",'UT Cases'!S226)</f>
        <v/>
      </c>
      <c r="N225" s="57" t="str">
        <f>IF('UT Cases'!T226="","",'UT Cases'!T226)</f>
        <v/>
      </c>
      <c r="O225" s="57" t="str">
        <f>IF('UT Cases'!U226="","",'UT Cases'!U226)</f>
        <v/>
      </c>
      <c r="P225" s="56" t="str">
        <f>IF('UT Cases'!V226="","",'UT Cases'!V226)</f>
        <v/>
      </c>
      <c r="Q225" s="56" t="str">
        <f>IF('UT Cases'!W226="","",'UT Cases'!W226)</f>
        <v/>
      </c>
      <c r="R225" s="56" t="str">
        <f>IF('UT Cases'!X226="","",'UT Cases'!X226)</f>
        <v/>
      </c>
      <c r="S225" s="56" t="str">
        <f>IF('UT Cases'!Y226="","",'UT Cases'!Y226)</f>
        <v/>
      </c>
      <c r="T225" s="56" t="str">
        <f>IF('UT Cases'!Z226="","",'UT Cases'!Z226)</f>
        <v/>
      </c>
      <c r="U225" s="57" t="str">
        <f>IF('UT Cases'!AA226="","",'UT Cases'!AA226)</f>
        <v/>
      </c>
      <c r="V225" s="57" t="str">
        <f>IF('UT Cases'!AB226="","",'UT Cases'!AB226)</f>
        <v/>
      </c>
      <c r="W225" s="57" t="str">
        <f>IF('UT Cases'!AC226="","",'UT Cases'!AC226)</f>
        <v/>
      </c>
      <c r="X225" s="57" t="str">
        <f>IF('UT Cases'!AD226="","",'UT Cases'!AD226)</f>
        <v/>
      </c>
      <c r="Y225" s="57" t="str">
        <f>IF('UT Cases'!AE226="","",'UT Cases'!AE226)</f>
        <v/>
      </c>
      <c r="Z225" s="56" t="str">
        <f>IF('UT Cases'!AF226="","",'UT Cases'!AF226)</f>
        <v/>
      </c>
      <c r="AA225" s="56" t="str">
        <f>IF('UT Cases'!AG226="","",'UT Cases'!AG226)</f>
        <v/>
      </c>
      <c r="AB225" s="56" t="str">
        <f>IF('UT Cases'!AH226="","",'UT Cases'!AH226)</f>
        <v/>
      </c>
      <c r="AC225" s="56" t="str">
        <f>IF('UT Cases'!AI226="","",'UT Cases'!AI226)</f>
        <v/>
      </c>
      <c r="AD225" s="56" t="str">
        <f>IF('UT Cases'!AJ226="","",'UT Cases'!AJ226)</f>
        <v/>
      </c>
    </row>
    <row r="226" spans="2:30">
      <c r="B226" s="54" t="str">
        <f>IF('UT Cases'!B227="","",'UT Cases'!B227)</f>
        <v/>
      </c>
      <c r="C226" s="54" t="str">
        <f>IF('UT Cases'!C227="","",'UT Cases'!C227)</f>
        <v/>
      </c>
      <c r="D226" s="54" t="str">
        <f>IF('UT Cases'!D227="","",'UT Cases'!D227)</f>
        <v/>
      </c>
      <c r="E226" s="54" t="str">
        <f>IF('UT Cases'!H227="","",'UT Cases'!H227)</f>
        <v/>
      </c>
      <c r="F226" s="55" t="str">
        <f>IF('UT Cases'!L227="","",'UT Cases'!L227)</f>
        <v/>
      </c>
      <c r="G226" s="56" t="str">
        <f>IF('UT Cases'!M227="","",'UT Cases'!M227)</f>
        <v/>
      </c>
      <c r="H226" s="56" t="str">
        <f>IF('UT Cases'!N227="","",'UT Cases'!N227)</f>
        <v/>
      </c>
      <c r="I226" s="56" t="str">
        <f>IF('UT Cases'!O227="","",'UT Cases'!O227)</f>
        <v/>
      </c>
      <c r="J226" s="56" t="str">
        <f>IF('UT Cases'!P227="","",'UT Cases'!P227)</f>
        <v/>
      </c>
      <c r="K226" s="57" t="str">
        <f>IF('UT Cases'!Q227="","",'UT Cases'!Q227)</f>
        <v/>
      </c>
      <c r="L226" s="57" t="str">
        <f>IF('UT Cases'!R227="","",'UT Cases'!R227)</f>
        <v/>
      </c>
      <c r="M226" s="57" t="str">
        <f>IF('UT Cases'!S227="","",'UT Cases'!S227)</f>
        <v/>
      </c>
      <c r="N226" s="57" t="str">
        <f>IF('UT Cases'!T227="","",'UT Cases'!T227)</f>
        <v/>
      </c>
      <c r="O226" s="57" t="str">
        <f>IF('UT Cases'!U227="","",'UT Cases'!U227)</f>
        <v/>
      </c>
      <c r="P226" s="56" t="str">
        <f>IF('UT Cases'!V227="","",'UT Cases'!V227)</f>
        <v/>
      </c>
      <c r="Q226" s="56" t="str">
        <f>IF('UT Cases'!W227="","",'UT Cases'!W227)</f>
        <v/>
      </c>
      <c r="R226" s="56" t="str">
        <f>IF('UT Cases'!X227="","",'UT Cases'!X227)</f>
        <v/>
      </c>
      <c r="S226" s="56" t="str">
        <f>IF('UT Cases'!Y227="","",'UT Cases'!Y227)</f>
        <v/>
      </c>
      <c r="T226" s="56" t="str">
        <f>IF('UT Cases'!Z227="","",'UT Cases'!Z227)</f>
        <v/>
      </c>
      <c r="U226" s="57" t="str">
        <f>IF('UT Cases'!AA227="","",'UT Cases'!AA227)</f>
        <v/>
      </c>
      <c r="V226" s="57" t="str">
        <f>IF('UT Cases'!AB227="","",'UT Cases'!AB227)</f>
        <v/>
      </c>
      <c r="W226" s="57" t="str">
        <f>IF('UT Cases'!AC227="","",'UT Cases'!AC227)</f>
        <v/>
      </c>
      <c r="X226" s="57" t="str">
        <f>IF('UT Cases'!AD227="","",'UT Cases'!AD227)</f>
        <v/>
      </c>
      <c r="Y226" s="57" t="str">
        <f>IF('UT Cases'!AE227="","",'UT Cases'!AE227)</f>
        <v/>
      </c>
      <c r="Z226" s="56" t="str">
        <f>IF('UT Cases'!AF227="","",'UT Cases'!AF227)</f>
        <v/>
      </c>
      <c r="AA226" s="56" t="str">
        <f>IF('UT Cases'!AG227="","",'UT Cases'!AG227)</f>
        <v/>
      </c>
      <c r="AB226" s="56" t="str">
        <f>IF('UT Cases'!AH227="","",'UT Cases'!AH227)</f>
        <v/>
      </c>
      <c r="AC226" s="56" t="str">
        <f>IF('UT Cases'!AI227="","",'UT Cases'!AI227)</f>
        <v/>
      </c>
      <c r="AD226" s="56" t="str">
        <f>IF('UT Cases'!AJ227="","",'UT Cases'!AJ227)</f>
        <v/>
      </c>
    </row>
    <row r="227" spans="2:30">
      <c r="B227" s="54" t="str">
        <f>IF('UT Cases'!B228="","",'UT Cases'!B228)</f>
        <v/>
      </c>
      <c r="C227" s="54" t="str">
        <f>IF('UT Cases'!C228="","",'UT Cases'!C228)</f>
        <v/>
      </c>
      <c r="D227" s="54" t="str">
        <f>IF('UT Cases'!D228="","",'UT Cases'!D228)</f>
        <v/>
      </c>
      <c r="E227" s="54" t="str">
        <f>IF('UT Cases'!H228="","",'UT Cases'!H228)</f>
        <v/>
      </c>
      <c r="F227" s="55" t="str">
        <f>IF('UT Cases'!L228="","",'UT Cases'!L228)</f>
        <v/>
      </c>
      <c r="G227" s="56" t="str">
        <f>IF('UT Cases'!M228="","",'UT Cases'!M228)</f>
        <v/>
      </c>
      <c r="H227" s="56" t="str">
        <f>IF('UT Cases'!N228="","",'UT Cases'!N228)</f>
        <v/>
      </c>
      <c r="I227" s="56" t="str">
        <f>IF('UT Cases'!O228="","",'UT Cases'!O228)</f>
        <v/>
      </c>
      <c r="J227" s="56" t="str">
        <f>IF('UT Cases'!P228="","",'UT Cases'!P228)</f>
        <v/>
      </c>
      <c r="K227" s="57" t="str">
        <f>IF('UT Cases'!Q228="","",'UT Cases'!Q228)</f>
        <v/>
      </c>
      <c r="L227" s="57" t="str">
        <f>IF('UT Cases'!R228="","",'UT Cases'!R228)</f>
        <v/>
      </c>
      <c r="M227" s="57" t="str">
        <f>IF('UT Cases'!S228="","",'UT Cases'!S228)</f>
        <v/>
      </c>
      <c r="N227" s="57" t="str">
        <f>IF('UT Cases'!T228="","",'UT Cases'!T228)</f>
        <v/>
      </c>
      <c r="O227" s="57" t="str">
        <f>IF('UT Cases'!U228="","",'UT Cases'!U228)</f>
        <v/>
      </c>
      <c r="P227" s="56" t="str">
        <f>IF('UT Cases'!V228="","",'UT Cases'!V228)</f>
        <v/>
      </c>
      <c r="Q227" s="56" t="str">
        <f>IF('UT Cases'!W228="","",'UT Cases'!W228)</f>
        <v/>
      </c>
      <c r="R227" s="56" t="str">
        <f>IF('UT Cases'!X228="","",'UT Cases'!X228)</f>
        <v/>
      </c>
      <c r="S227" s="56" t="str">
        <f>IF('UT Cases'!Y228="","",'UT Cases'!Y228)</f>
        <v/>
      </c>
      <c r="T227" s="56" t="str">
        <f>IF('UT Cases'!Z228="","",'UT Cases'!Z228)</f>
        <v/>
      </c>
      <c r="U227" s="57" t="str">
        <f>IF('UT Cases'!AA228="","",'UT Cases'!AA228)</f>
        <v/>
      </c>
      <c r="V227" s="57" t="str">
        <f>IF('UT Cases'!AB228="","",'UT Cases'!AB228)</f>
        <v/>
      </c>
      <c r="W227" s="57" t="str">
        <f>IF('UT Cases'!AC228="","",'UT Cases'!AC228)</f>
        <v/>
      </c>
      <c r="X227" s="57" t="str">
        <f>IF('UT Cases'!AD228="","",'UT Cases'!AD228)</f>
        <v/>
      </c>
      <c r="Y227" s="57" t="str">
        <f>IF('UT Cases'!AE228="","",'UT Cases'!AE228)</f>
        <v/>
      </c>
      <c r="Z227" s="56" t="str">
        <f>IF('UT Cases'!AF228="","",'UT Cases'!AF228)</f>
        <v/>
      </c>
      <c r="AA227" s="56" t="str">
        <f>IF('UT Cases'!AG228="","",'UT Cases'!AG228)</f>
        <v/>
      </c>
      <c r="AB227" s="56" t="str">
        <f>IF('UT Cases'!AH228="","",'UT Cases'!AH228)</f>
        <v/>
      </c>
      <c r="AC227" s="56" t="str">
        <f>IF('UT Cases'!AI228="","",'UT Cases'!AI228)</f>
        <v/>
      </c>
      <c r="AD227" s="56" t="str">
        <f>IF('UT Cases'!AJ228="","",'UT Cases'!AJ228)</f>
        <v/>
      </c>
    </row>
    <row r="228" spans="2:30">
      <c r="B228" s="54" t="str">
        <f>IF('UT Cases'!B229="","",'UT Cases'!B229)</f>
        <v/>
      </c>
      <c r="C228" s="54" t="str">
        <f>IF('UT Cases'!C229="","",'UT Cases'!C229)</f>
        <v/>
      </c>
      <c r="D228" s="54" t="str">
        <f>IF('UT Cases'!D229="","",'UT Cases'!D229)</f>
        <v/>
      </c>
      <c r="E228" s="54" t="str">
        <f>IF('UT Cases'!H229="","",'UT Cases'!H229)</f>
        <v/>
      </c>
      <c r="F228" s="55" t="str">
        <f>IF('UT Cases'!L229="","",'UT Cases'!L229)</f>
        <v/>
      </c>
      <c r="G228" s="56" t="str">
        <f>IF('UT Cases'!M229="","",'UT Cases'!M229)</f>
        <v/>
      </c>
      <c r="H228" s="56" t="str">
        <f>IF('UT Cases'!N229="","",'UT Cases'!N229)</f>
        <v/>
      </c>
      <c r="I228" s="56" t="str">
        <f>IF('UT Cases'!O229="","",'UT Cases'!O229)</f>
        <v/>
      </c>
      <c r="J228" s="56" t="str">
        <f>IF('UT Cases'!P229="","",'UT Cases'!P229)</f>
        <v/>
      </c>
      <c r="K228" s="57" t="str">
        <f>IF('UT Cases'!Q229="","",'UT Cases'!Q229)</f>
        <v/>
      </c>
      <c r="L228" s="57" t="str">
        <f>IF('UT Cases'!R229="","",'UT Cases'!R229)</f>
        <v/>
      </c>
      <c r="M228" s="57" t="str">
        <f>IF('UT Cases'!S229="","",'UT Cases'!S229)</f>
        <v/>
      </c>
      <c r="N228" s="57" t="str">
        <f>IF('UT Cases'!T229="","",'UT Cases'!T229)</f>
        <v/>
      </c>
      <c r="O228" s="57" t="str">
        <f>IF('UT Cases'!U229="","",'UT Cases'!U229)</f>
        <v/>
      </c>
      <c r="P228" s="56" t="str">
        <f>IF('UT Cases'!V229="","",'UT Cases'!V229)</f>
        <v/>
      </c>
      <c r="Q228" s="56" t="str">
        <f>IF('UT Cases'!W229="","",'UT Cases'!W229)</f>
        <v/>
      </c>
      <c r="R228" s="56" t="str">
        <f>IF('UT Cases'!X229="","",'UT Cases'!X229)</f>
        <v/>
      </c>
      <c r="S228" s="56" t="str">
        <f>IF('UT Cases'!Y229="","",'UT Cases'!Y229)</f>
        <v/>
      </c>
      <c r="T228" s="56" t="str">
        <f>IF('UT Cases'!Z229="","",'UT Cases'!Z229)</f>
        <v/>
      </c>
      <c r="U228" s="57" t="str">
        <f>IF('UT Cases'!AA229="","",'UT Cases'!AA229)</f>
        <v/>
      </c>
      <c r="V228" s="57" t="str">
        <f>IF('UT Cases'!AB229="","",'UT Cases'!AB229)</f>
        <v/>
      </c>
      <c r="W228" s="57" t="str">
        <f>IF('UT Cases'!AC229="","",'UT Cases'!AC229)</f>
        <v/>
      </c>
      <c r="X228" s="57" t="str">
        <f>IF('UT Cases'!AD229="","",'UT Cases'!AD229)</f>
        <v/>
      </c>
      <c r="Y228" s="57" t="str">
        <f>IF('UT Cases'!AE229="","",'UT Cases'!AE229)</f>
        <v/>
      </c>
      <c r="Z228" s="56" t="str">
        <f>IF('UT Cases'!AF229="","",'UT Cases'!AF229)</f>
        <v/>
      </c>
      <c r="AA228" s="56" t="str">
        <f>IF('UT Cases'!AG229="","",'UT Cases'!AG229)</f>
        <v/>
      </c>
      <c r="AB228" s="56" t="str">
        <f>IF('UT Cases'!AH229="","",'UT Cases'!AH229)</f>
        <v/>
      </c>
      <c r="AC228" s="56" t="str">
        <f>IF('UT Cases'!AI229="","",'UT Cases'!AI229)</f>
        <v/>
      </c>
      <c r="AD228" s="56" t="str">
        <f>IF('UT Cases'!AJ229="","",'UT Cases'!AJ229)</f>
        <v/>
      </c>
    </row>
    <row r="229" spans="2:30">
      <c r="B229" s="54" t="str">
        <f>IF('UT Cases'!B230="","",'UT Cases'!B230)</f>
        <v/>
      </c>
      <c r="C229" s="54" t="str">
        <f>IF('UT Cases'!C230="","",'UT Cases'!C230)</f>
        <v/>
      </c>
      <c r="D229" s="54" t="str">
        <f>IF('UT Cases'!D230="","",'UT Cases'!D230)</f>
        <v/>
      </c>
      <c r="E229" s="54" t="str">
        <f>IF('UT Cases'!H230="","",'UT Cases'!H230)</f>
        <v/>
      </c>
      <c r="F229" s="55" t="str">
        <f>IF('UT Cases'!L230="","",'UT Cases'!L230)</f>
        <v/>
      </c>
      <c r="G229" s="56" t="str">
        <f>IF('UT Cases'!M230="","",'UT Cases'!M230)</f>
        <v/>
      </c>
      <c r="H229" s="56" t="str">
        <f>IF('UT Cases'!N230="","",'UT Cases'!N230)</f>
        <v/>
      </c>
      <c r="I229" s="56" t="str">
        <f>IF('UT Cases'!O230="","",'UT Cases'!O230)</f>
        <v/>
      </c>
      <c r="J229" s="56" t="str">
        <f>IF('UT Cases'!P230="","",'UT Cases'!P230)</f>
        <v/>
      </c>
      <c r="K229" s="57" t="str">
        <f>IF('UT Cases'!Q230="","",'UT Cases'!Q230)</f>
        <v/>
      </c>
      <c r="L229" s="57" t="str">
        <f>IF('UT Cases'!R230="","",'UT Cases'!R230)</f>
        <v/>
      </c>
      <c r="M229" s="57" t="str">
        <f>IF('UT Cases'!S230="","",'UT Cases'!S230)</f>
        <v/>
      </c>
      <c r="N229" s="57" t="str">
        <f>IF('UT Cases'!T230="","",'UT Cases'!T230)</f>
        <v/>
      </c>
      <c r="O229" s="57" t="str">
        <f>IF('UT Cases'!U230="","",'UT Cases'!U230)</f>
        <v/>
      </c>
      <c r="P229" s="56" t="str">
        <f>IF('UT Cases'!V230="","",'UT Cases'!V230)</f>
        <v/>
      </c>
      <c r="Q229" s="56" t="str">
        <f>IF('UT Cases'!W230="","",'UT Cases'!W230)</f>
        <v/>
      </c>
      <c r="R229" s="56" t="str">
        <f>IF('UT Cases'!X230="","",'UT Cases'!X230)</f>
        <v/>
      </c>
      <c r="S229" s="56" t="str">
        <f>IF('UT Cases'!Y230="","",'UT Cases'!Y230)</f>
        <v/>
      </c>
      <c r="T229" s="56" t="str">
        <f>IF('UT Cases'!Z230="","",'UT Cases'!Z230)</f>
        <v/>
      </c>
      <c r="U229" s="57" t="str">
        <f>IF('UT Cases'!AA230="","",'UT Cases'!AA230)</f>
        <v/>
      </c>
      <c r="V229" s="57" t="str">
        <f>IF('UT Cases'!AB230="","",'UT Cases'!AB230)</f>
        <v/>
      </c>
      <c r="W229" s="57" t="str">
        <f>IF('UT Cases'!AC230="","",'UT Cases'!AC230)</f>
        <v/>
      </c>
      <c r="X229" s="57" t="str">
        <f>IF('UT Cases'!AD230="","",'UT Cases'!AD230)</f>
        <v/>
      </c>
      <c r="Y229" s="57" t="str">
        <f>IF('UT Cases'!AE230="","",'UT Cases'!AE230)</f>
        <v/>
      </c>
      <c r="Z229" s="56" t="str">
        <f>IF('UT Cases'!AF230="","",'UT Cases'!AF230)</f>
        <v/>
      </c>
      <c r="AA229" s="56" t="str">
        <f>IF('UT Cases'!AG230="","",'UT Cases'!AG230)</f>
        <v/>
      </c>
      <c r="AB229" s="56" t="str">
        <f>IF('UT Cases'!AH230="","",'UT Cases'!AH230)</f>
        <v/>
      </c>
      <c r="AC229" s="56" t="str">
        <f>IF('UT Cases'!AI230="","",'UT Cases'!AI230)</f>
        <v/>
      </c>
      <c r="AD229" s="56" t="str">
        <f>IF('UT Cases'!AJ230="","",'UT Cases'!AJ230)</f>
        <v/>
      </c>
    </row>
    <row r="230" spans="2:30">
      <c r="B230" s="54" t="str">
        <f>IF('UT Cases'!B231="","",'UT Cases'!B231)</f>
        <v/>
      </c>
      <c r="C230" s="54" t="str">
        <f>IF('UT Cases'!C231="","",'UT Cases'!C231)</f>
        <v/>
      </c>
      <c r="D230" s="54" t="str">
        <f>IF('UT Cases'!D231="","",'UT Cases'!D231)</f>
        <v/>
      </c>
      <c r="E230" s="54" t="str">
        <f>IF('UT Cases'!H231="","",'UT Cases'!H231)</f>
        <v/>
      </c>
      <c r="F230" s="55" t="str">
        <f>IF('UT Cases'!L231="","",'UT Cases'!L231)</f>
        <v/>
      </c>
      <c r="G230" s="56" t="str">
        <f>IF('UT Cases'!M231="","",'UT Cases'!M231)</f>
        <v/>
      </c>
      <c r="H230" s="56" t="str">
        <f>IF('UT Cases'!N231="","",'UT Cases'!N231)</f>
        <v/>
      </c>
      <c r="I230" s="56" t="str">
        <f>IF('UT Cases'!O231="","",'UT Cases'!O231)</f>
        <v/>
      </c>
      <c r="J230" s="56" t="str">
        <f>IF('UT Cases'!P231="","",'UT Cases'!P231)</f>
        <v/>
      </c>
      <c r="K230" s="57" t="str">
        <f>IF('UT Cases'!Q231="","",'UT Cases'!Q231)</f>
        <v/>
      </c>
      <c r="L230" s="57" t="str">
        <f>IF('UT Cases'!R231="","",'UT Cases'!R231)</f>
        <v/>
      </c>
      <c r="M230" s="57" t="str">
        <f>IF('UT Cases'!S231="","",'UT Cases'!S231)</f>
        <v/>
      </c>
      <c r="N230" s="57" t="str">
        <f>IF('UT Cases'!T231="","",'UT Cases'!T231)</f>
        <v/>
      </c>
      <c r="O230" s="57" t="str">
        <f>IF('UT Cases'!U231="","",'UT Cases'!U231)</f>
        <v/>
      </c>
      <c r="P230" s="56" t="str">
        <f>IF('UT Cases'!V231="","",'UT Cases'!V231)</f>
        <v/>
      </c>
      <c r="Q230" s="56" t="str">
        <f>IF('UT Cases'!W231="","",'UT Cases'!W231)</f>
        <v/>
      </c>
      <c r="R230" s="56" t="str">
        <f>IF('UT Cases'!X231="","",'UT Cases'!X231)</f>
        <v/>
      </c>
      <c r="S230" s="56" t="str">
        <f>IF('UT Cases'!Y231="","",'UT Cases'!Y231)</f>
        <v/>
      </c>
      <c r="T230" s="56" t="str">
        <f>IF('UT Cases'!Z231="","",'UT Cases'!Z231)</f>
        <v/>
      </c>
      <c r="U230" s="57" t="str">
        <f>IF('UT Cases'!AA231="","",'UT Cases'!AA231)</f>
        <v/>
      </c>
      <c r="V230" s="57" t="str">
        <f>IF('UT Cases'!AB231="","",'UT Cases'!AB231)</f>
        <v/>
      </c>
      <c r="W230" s="57" t="str">
        <f>IF('UT Cases'!AC231="","",'UT Cases'!AC231)</f>
        <v/>
      </c>
      <c r="X230" s="57" t="str">
        <f>IF('UT Cases'!AD231="","",'UT Cases'!AD231)</f>
        <v/>
      </c>
      <c r="Y230" s="57" t="str">
        <f>IF('UT Cases'!AE231="","",'UT Cases'!AE231)</f>
        <v/>
      </c>
      <c r="Z230" s="56" t="str">
        <f>IF('UT Cases'!AF231="","",'UT Cases'!AF231)</f>
        <v/>
      </c>
      <c r="AA230" s="56" t="str">
        <f>IF('UT Cases'!AG231="","",'UT Cases'!AG231)</f>
        <v/>
      </c>
      <c r="AB230" s="56" t="str">
        <f>IF('UT Cases'!AH231="","",'UT Cases'!AH231)</f>
        <v/>
      </c>
      <c r="AC230" s="56" t="str">
        <f>IF('UT Cases'!AI231="","",'UT Cases'!AI231)</f>
        <v/>
      </c>
      <c r="AD230" s="56" t="str">
        <f>IF('UT Cases'!AJ231="","",'UT Cases'!AJ231)</f>
        <v/>
      </c>
    </row>
    <row r="231" spans="2:30">
      <c r="B231" s="54" t="str">
        <f>IF('UT Cases'!B232="","",'UT Cases'!B232)</f>
        <v/>
      </c>
      <c r="C231" s="54" t="str">
        <f>IF('UT Cases'!C232="","",'UT Cases'!C232)</f>
        <v/>
      </c>
      <c r="D231" s="54" t="str">
        <f>IF('UT Cases'!D232="","",'UT Cases'!D232)</f>
        <v/>
      </c>
      <c r="E231" s="54" t="str">
        <f>IF('UT Cases'!H232="","",'UT Cases'!H232)</f>
        <v/>
      </c>
      <c r="F231" s="55" t="str">
        <f>IF('UT Cases'!L232="","",'UT Cases'!L232)</f>
        <v/>
      </c>
      <c r="G231" s="56" t="str">
        <f>IF('UT Cases'!M232="","",'UT Cases'!M232)</f>
        <v/>
      </c>
      <c r="H231" s="56" t="str">
        <f>IF('UT Cases'!N232="","",'UT Cases'!N232)</f>
        <v/>
      </c>
      <c r="I231" s="56" t="str">
        <f>IF('UT Cases'!O232="","",'UT Cases'!O232)</f>
        <v/>
      </c>
      <c r="J231" s="56" t="str">
        <f>IF('UT Cases'!P232="","",'UT Cases'!P232)</f>
        <v/>
      </c>
      <c r="K231" s="57" t="str">
        <f>IF('UT Cases'!Q232="","",'UT Cases'!Q232)</f>
        <v/>
      </c>
      <c r="L231" s="57" t="str">
        <f>IF('UT Cases'!R232="","",'UT Cases'!R232)</f>
        <v/>
      </c>
      <c r="M231" s="57" t="str">
        <f>IF('UT Cases'!S232="","",'UT Cases'!S232)</f>
        <v/>
      </c>
      <c r="N231" s="57" t="str">
        <f>IF('UT Cases'!T232="","",'UT Cases'!T232)</f>
        <v/>
      </c>
      <c r="O231" s="57" t="str">
        <f>IF('UT Cases'!U232="","",'UT Cases'!U232)</f>
        <v/>
      </c>
      <c r="P231" s="56" t="str">
        <f>IF('UT Cases'!V232="","",'UT Cases'!V232)</f>
        <v/>
      </c>
      <c r="Q231" s="56" t="str">
        <f>IF('UT Cases'!W232="","",'UT Cases'!W232)</f>
        <v/>
      </c>
      <c r="R231" s="56" t="str">
        <f>IF('UT Cases'!X232="","",'UT Cases'!X232)</f>
        <v/>
      </c>
      <c r="S231" s="56" t="str">
        <f>IF('UT Cases'!Y232="","",'UT Cases'!Y232)</f>
        <v/>
      </c>
      <c r="T231" s="56" t="str">
        <f>IF('UT Cases'!Z232="","",'UT Cases'!Z232)</f>
        <v/>
      </c>
      <c r="U231" s="57" t="str">
        <f>IF('UT Cases'!AA232="","",'UT Cases'!AA232)</f>
        <v/>
      </c>
      <c r="V231" s="57" t="str">
        <f>IF('UT Cases'!AB232="","",'UT Cases'!AB232)</f>
        <v/>
      </c>
      <c r="W231" s="57" t="str">
        <f>IF('UT Cases'!AC232="","",'UT Cases'!AC232)</f>
        <v/>
      </c>
      <c r="X231" s="57" t="str">
        <f>IF('UT Cases'!AD232="","",'UT Cases'!AD232)</f>
        <v/>
      </c>
      <c r="Y231" s="57" t="str">
        <f>IF('UT Cases'!AE232="","",'UT Cases'!AE232)</f>
        <v/>
      </c>
      <c r="Z231" s="56" t="str">
        <f>IF('UT Cases'!AF232="","",'UT Cases'!AF232)</f>
        <v/>
      </c>
      <c r="AA231" s="56" t="str">
        <f>IF('UT Cases'!AG232="","",'UT Cases'!AG232)</f>
        <v/>
      </c>
      <c r="AB231" s="56" t="str">
        <f>IF('UT Cases'!AH232="","",'UT Cases'!AH232)</f>
        <v/>
      </c>
      <c r="AC231" s="56" t="str">
        <f>IF('UT Cases'!AI232="","",'UT Cases'!AI232)</f>
        <v/>
      </c>
      <c r="AD231" s="56" t="str">
        <f>IF('UT Cases'!AJ232="","",'UT Cases'!AJ232)</f>
        <v/>
      </c>
    </row>
    <row r="232" spans="2:30">
      <c r="B232" s="54" t="str">
        <f>IF('UT Cases'!B233="","",'UT Cases'!B233)</f>
        <v/>
      </c>
      <c r="C232" s="54" t="str">
        <f>IF('UT Cases'!C233="","",'UT Cases'!C233)</f>
        <v/>
      </c>
      <c r="D232" s="54" t="str">
        <f>IF('UT Cases'!D233="","",'UT Cases'!D233)</f>
        <v/>
      </c>
      <c r="E232" s="54" t="str">
        <f>IF('UT Cases'!H233="","",'UT Cases'!H233)</f>
        <v/>
      </c>
      <c r="F232" s="55" t="str">
        <f>IF('UT Cases'!L233="","",'UT Cases'!L233)</f>
        <v/>
      </c>
      <c r="G232" s="56" t="str">
        <f>IF('UT Cases'!M233="","",'UT Cases'!M233)</f>
        <v/>
      </c>
      <c r="H232" s="56" t="str">
        <f>IF('UT Cases'!N233="","",'UT Cases'!N233)</f>
        <v/>
      </c>
      <c r="I232" s="56" t="str">
        <f>IF('UT Cases'!O233="","",'UT Cases'!O233)</f>
        <v/>
      </c>
      <c r="J232" s="56" t="str">
        <f>IF('UT Cases'!P233="","",'UT Cases'!P233)</f>
        <v/>
      </c>
      <c r="K232" s="57" t="str">
        <f>IF('UT Cases'!Q233="","",'UT Cases'!Q233)</f>
        <v/>
      </c>
      <c r="L232" s="57" t="str">
        <f>IF('UT Cases'!R233="","",'UT Cases'!R233)</f>
        <v/>
      </c>
      <c r="M232" s="57" t="str">
        <f>IF('UT Cases'!S233="","",'UT Cases'!S233)</f>
        <v/>
      </c>
      <c r="N232" s="57" t="str">
        <f>IF('UT Cases'!T233="","",'UT Cases'!T233)</f>
        <v/>
      </c>
      <c r="O232" s="57" t="str">
        <f>IF('UT Cases'!U233="","",'UT Cases'!U233)</f>
        <v/>
      </c>
      <c r="P232" s="56" t="str">
        <f>IF('UT Cases'!V233="","",'UT Cases'!V233)</f>
        <v/>
      </c>
      <c r="Q232" s="56" t="str">
        <f>IF('UT Cases'!W233="","",'UT Cases'!W233)</f>
        <v/>
      </c>
      <c r="R232" s="56" t="str">
        <f>IF('UT Cases'!X233="","",'UT Cases'!X233)</f>
        <v/>
      </c>
      <c r="S232" s="56" t="str">
        <f>IF('UT Cases'!Y233="","",'UT Cases'!Y233)</f>
        <v/>
      </c>
      <c r="T232" s="56" t="str">
        <f>IF('UT Cases'!Z233="","",'UT Cases'!Z233)</f>
        <v/>
      </c>
      <c r="U232" s="57" t="str">
        <f>IF('UT Cases'!AA233="","",'UT Cases'!AA233)</f>
        <v/>
      </c>
      <c r="V232" s="57" t="str">
        <f>IF('UT Cases'!AB233="","",'UT Cases'!AB233)</f>
        <v/>
      </c>
      <c r="W232" s="57" t="str">
        <f>IF('UT Cases'!AC233="","",'UT Cases'!AC233)</f>
        <v/>
      </c>
      <c r="X232" s="57" t="str">
        <f>IF('UT Cases'!AD233="","",'UT Cases'!AD233)</f>
        <v/>
      </c>
      <c r="Y232" s="57" t="str">
        <f>IF('UT Cases'!AE233="","",'UT Cases'!AE233)</f>
        <v/>
      </c>
      <c r="Z232" s="56" t="str">
        <f>IF('UT Cases'!AF233="","",'UT Cases'!AF233)</f>
        <v/>
      </c>
      <c r="AA232" s="56" t="str">
        <f>IF('UT Cases'!AG233="","",'UT Cases'!AG233)</f>
        <v/>
      </c>
      <c r="AB232" s="56" t="str">
        <f>IF('UT Cases'!AH233="","",'UT Cases'!AH233)</f>
        <v/>
      </c>
      <c r="AC232" s="56" t="str">
        <f>IF('UT Cases'!AI233="","",'UT Cases'!AI233)</f>
        <v/>
      </c>
      <c r="AD232" s="56" t="str">
        <f>IF('UT Cases'!AJ233="","",'UT Cases'!AJ233)</f>
        <v/>
      </c>
    </row>
    <row r="233" spans="2:30">
      <c r="B233" s="54" t="str">
        <f>IF('UT Cases'!B234="","",'UT Cases'!B234)</f>
        <v/>
      </c>
      <c r="C233" s="54" t="str">
        <f>IF('UT Cases'!C234="","",'UT Cases'!C234)</f>
        <v/>
      </c>
      <c r="D233" s="54" t="str">
        <f>IF('UT Cases'!D234="","",'UT Cases'!D234)</f>
        <v/>
      </c>
      <c r="E233" s="54" t="str">
        <f>IF('UT Cases'!H234="","",'UT Cases'!H234)</f>
        <v/>
      </c>
      <c r="F233" s="55" t="str">
        <f>IF('UT Cases'!L234="","",'UT Cases'!L234)</f>
        <v/>
      </c>
      <c r="G233" s="56" t="str">
        <f>IF('UT Cases'!M234="","",'UT Cases'!M234)</f>
        <v/>
      </c>
      <c r="H233" s="56" t="str">
        <f>IF('UT Cases'!N234="","",'UT Cases'!N234)</f>
        <v/>
      </c>
      <c r="I233" s="56" t="str">
        <f>IF('UT Cases'!O234="","",'UT Cases'!O234)</f>
        <v/>
      </c>
      <c r="J233" s="56" t="str">
        <f>IF('UT Cases'!P234="","",'UT Cases'!P234)</f>
        <v/>
      </c>
      <c r="K233" s="57" t="str">
        <f>IF('UT Cases'!Q234="","",'UT Cases'!Q234)</f>
        <v/>
      </c>
      <c r="L233" s="57" t="str">
        <f>IF('UT Cases'!R234="","",'UT Cases'!R234)</f>
        <v/>
      </c>
      <c r="M233" s="57" t="str">
        <f>IF('UT Cases'!S234="","",'UT Cases'!S234)</f>
        <v/>
      </c>
      <c r="N233" s="57" t="str">
        <f>IF('UT Cases'!T234="","",'UT Cases'!T234)</f>
        <v/>
      </c>
      <c r="O233" s="57" t="str">
        <f>IF('UT Cases'!U234="","",'UT Cases'!U234)</f>
        <v/>
      </c>
      <c r="P233" s="56" t="str">
        <f>IF('UT Cases'!V234="","",'UT Cases'!V234)</f>
        <v/>
      </c>
      <c r="Q233" s="56" t="str">
        <f>IF('UT Cases'!W234="","",'UT Cases'!W234)</f>
        <v/>
      </c>
      <c r="R233" s="56" t="str">
        <f>IF('UT Cases'!X234="","",'UT Cases'!X234)</f>
        <v/>
      </c>
      <c r="S233" s="56" t="str">
        <f>IF('UT Cases'!Y234="","",'UT Cases'!Y234)</f>
        <v/>
      </c>
      <c r="T233" s="56" t="str">
        <f>IF('UT Cases'!Z234="","",'UT Cases'!Z234)</f>
        <v/>
      </c>
      <c r="U233" s="57" t="str">
        <f>IF('UT Cases'!AA234="","",'UT Cases'!AA234)</f>
        <v/>
      </c>
      <c r="V233" s="57" t="str">
        <f>IF('UT Cases'!AB234="","",'UT Cases'!AB234)</f>
        <v/>
      </c>
      <c r="W233" s="57" t="str">
        <f>IF('UT Cases'!AC234="","",'UT Cases'!AC234)</f>
        <v/>
      </c>
      <c r="X233" s="57" t="str">
        <f>IF('UT Cases'!AD234="","",'UT Cases'!AD234)</f>
        <v/>
      </c>
      <c r="Y233" s="57" t="str">
        <f>IF('UT Cases'!AE234="","",'UT Cases'!AE234)</f>
        <v/>
      </c>
      <c r="Z233" s="56" t="str">
        <f>IF('UT Cases'!AF234="","",'UT Cases'!AF234)</f>
        <v/>
      </c>
      <c r="AA233" s="56" t="str">
        <f>IF('UT Cases'!AG234="","",'UT Cases'!AG234)</f>
        <v/>
      </c>
      <c r="AB233" s="56" t="str">
        <f>IF('UT Cases'!AH234="","",'UT Cases'!AH234)</f>
        <v/>
      </c>
      <c r="AC233" s="56" t="str">
        <f>IF('UT Cases'!AI234="","",'UT Cases'!AI234)</f>
        <v/>
      </c>
      <c r="AD233" s="56" t="str">
        <f>IF('UT Cases'!AJ234="","",'UT Cases'!AJ234)</f>
        <v/>
      </c>
    </row>
    <row r="234" spans="2:30">
      <c r="B234" s="54" t="str">
        <f>IF('UT Cases'!B235="","",'UT Cases'!B235)</f>
        <v/>
      </c>
      <c r="C234" s="54" t="str">
        <f>IF('UT Cases'!C235="","",'UT Cases'!C235)</f>
        <v/>
      </c>
      <c r="D234" s="54" t="str">
        <f>IF('UT Cases'!D235="","",'UT Cases'!D235)</f>
        <v/>
      </c>
      <c r="E234" s="54" t="str">
        <f>IF('UT Cases'!H235="","",'UT Cases'!H235)</f>
        <v/>
      </c>
      <c r="F234" s="55" t="str">
        <f>IF('UT Cases'!L235="","",'UT Cases'!L235)</f>
        <v/>
      </c>
      <c r="G234" s="56" t="str">
        <f>IF('UT Cases'!M235="","",'UT Cases'!M235)</f>
        <v/>
      </c>
      <c r="H234" s="56" t="str">
        <f>IF('UT Cases'!N235="","",'UT Cases'!N235)</f>
        <v/>
      </c>
      <c r="I234" s="56" t="str">
        <f>IF('UT Cases'!O235="","",'UT Cases'!O235)</f>
        <v/>
      </c>
      <c r="J234" s="56" t="str">
        <f>IF('UT Cases'!P235="","",'UT Cases'!P235)</f>
        <v/>
      </c>
      <c r="K234" s="57" t="str">
        <f>IF('UT Cases'!Q235="","",'UT Cases'!Q235)</f>
        <v/>
      </c>
      <c r="L234" s="57" t="str">
        <f>IF('UT Cases'!R235="","",'UT Cases'!R235)</f>
        <v/>
      </c>
      <c r="M234" s="57" t="str">
        <f>IF('UT Cases'!S235="","",'UT Cases'!S235)</f>
        <v/>
      </c>
      <c r="N234" s="57" t="str">
        <f>IF('UT Cases'!T235="","",'UT Cases'!T235)</f>
        <v/>
      </c>
      <c r="O234" s="57" t="str">
        <f>IF('UT Cases'!U235="","",'UT Cases'!U235)</f>
        <v/>
      </c>
      <c r="P234" s="56" t="str">
        <f>IF('UT Cases'!V235="","",'UT Cases'!V235)</f>
        <v/>
      </c>
      <c r="Q234" s="56" t="str">
        <f>IF('UT Cases'!W235="","",'UT Cases'!W235)</f>
        <v/>
      </c>
      <c r="R234" s="56" t="str">
        <f>IF('UT Cases'!X235="","",'UT Cases'!X235)</f>
        <v/>
      </c>
      <c r="S234" s="56" t="str">
        <f>IF('UT Cases'!Y235="","",'UT Cases'!Y235)</f>
        <v/>
      </c>
      <c r="T234" s="56" t="str">
        <f>IF('UT Cases'!Z235="","",'UT Cases'!Z235)</f>
        <v/>
      </c>
      <c r="U234" s="57" t="str">
        <f>IF('UT Cases'!AA235="","",'UT Cases'!AA235)</f>
        <v/>
      </c>
      <c r="V234" s="57" t="str">
        <f>IF('UT Cases'!AB235="","",'UT Cases'!AB235)</f>
        <v/>
      </c>
      <c r="W234" s="57" t="str">
        <f>IF('UT Cases'!AC235="","",'UT Cases'!AC235)</f>
        <v/>
      </c>
      <c r="X234" s="57" t="str">
        <f>IF('UT Cases'!AD235="","",'UT Cases'!AD235)</f>
        <v/>
      </c>
      <c r="Y234" s="57" t="str">
        <f>IF('UT Cases'!AE235="","",'UT Cases'!AE235)</f>
        <v/>
      </c>
      <c r="Z234" s="56" t="str">
        <f>IF('UT Cases'!AF235="","",'UT Cases'!AF235)</f>
        <v/>
      </c>
      <c r="AA234" s="56" t="str">
        <f>IF('UT Cases'!AG235="","",'UT Cases'!AG235)</f>
        <v/>
      </c>
      <c r="AB234" s="56" t="str">
        <f>IF('UT Cases'!AH235="","",'UT Cases'!AH235)</f>
        <v/>
      </c>
      <c r="AC234" s="56" t="str">
        <f>IF('UT Cases'!AI235="","",'UT Cases'!AI235)</f>
        <v/>
      </c>
      <c r="AD234" s="56" t="str">
        <f>IF('UT Cases'!AJ235="","",'UT Cases'!AJ235)</f>
        <v/>
      </c>
    </row>
    <row r="235" spans="2:30">
      <c r="B235" s="54" t="str">
        <f>IF('UT Cases'!B236="","",'UT Cases'!B236)</f>
        <v/>
      </c>
      <c r="C235" s="54" t="str">
        <f>IF('UT Cases'!C236="","",'UT Cases'!C236)</f>
        <v/>
      </c>
      <c r="D235" s="54" t="str">
        <f>IF('UT Cases'!D236="","",'UT Cases'!D236)</f>
        <v/>
      </c>
      <c r="E235" s="54" t="str">
        <f>IF('UT Cases'!H236="","",'UT Cases'!H236)</f>
        <v/>
      </c>
      <c r="F235" s="55" t="str">
        <f>IF('UT Cases'!L236="","",'UT Cases'!L236)</f>
        <v/>
      </c>
      <c r="G235" s="56" t="str">
        <f>IF('UT Cases'!M236="","",'UT Cases'!M236)</f>
        <v/>
      </c>
      <c r="H235" s="56" t="str">
        <f>IF('UT Cases'!N236="","",'UT Cases'!N236)</f>
        <v/>
      </c>
      <c r="I235" s="56" t="str">
        <f>IF('UT Cases'!O236="","",'UT Cases'!O236)</f>
        <v/>
      </c>
      <c r="J235" s="56" t="str">
        <f>IF('UT Cases'!P236="","",'UT Cases'!P236)</f>
        <v/>
      </c>
      <c r="K235" s="57" t="str">
        <f>IF('UT Cases'!Q236="","",'UT Cases'!Q236)</f>
        <v/>
      </c>
      <c r="L235" s="57" t="str">
        <f>IF('UT Cases'!R236="","",'UT Cases'!R236)</f>
        <v/>
      </c>
      <c r="M235" s="57" t="str">
        <f>IF('UT Cases'!S236="","",'UT Cases'!S236)</f>
        <v/>
      </c>
      <c r="N235" s="57" t="str">
        <f>IF('UT Cases'!T236="","",'UT Cases'!T236)</f>
        <v/>
      </c>
      <c r="O235" s="57" t="str">
        <f>IF('UT Cases'!U236="","",'UT Cases'!U236)</f>
        <v/>
      </c>
      <c r="P235" s="56" t="str">
        <f>IF('UT Cases'!V236="","",'UT Cases'!V236)</f>
        <v/>
      </c>
      <c r="Q235" s="56" t="str">
        <f>IF('UT Cases'!W236="","",'UT Cases'!W236)</f>
        <v/>
      </c>
      <c r="R235" s="56" t="str">
        <f>IF('UT Cases'!X236="","",'UT Cases'!X236)</f>
        <v/>
      </c>
      <c r="S235" s="56" t="str">
        <f>IF('UT Cases'!Y236="","",'UT Cases'!Y236)</f>
        <v/>
      </c>
      <c r="T235" s="56" t="str">
        <f>IF('UT Cases'!Z236="","",'UT Cases'!Z236)</f>
        <v/>
      </c>
      <c r="U235" s="57" t="str">
        <f>IF('UT Cases'!AA236="","",'UT Cases'!AA236)</f>
        <v/>
      </c>
      <c r="V235" s="57" t="str">
        <f>IF('UT Cases'!AB236="","",'UT Cases'!AB236)</f>
        <v/>
      </c>
      <c r="W235" s="57" t="str">
        <f>IF('UT Cases'!AC236="","",'UT Cases'!AC236)</f>
        <v/>
      </c>
      <c r="X235" s="57" t="str">
        <f>IF('UT Cases'!AD236="","",'UT Cases'!AD236)</f>
        <v/>
      </c>
      <c r="Y235" s="57" t="str">
        <f>IF('UT Cases'!AE236="","",'UT Cases'!AE236)</f>
        <v/>
      </c>
      <c r="Z235" s="56" t="str">
        <f>IF('UT Cases'!AF236="","",'UT Cases'!AF236)</f>
        <v/>
      </c>
      <c r="AA235" s="56" t="str">
        <f>IF('UT Cases'!AG236="","",'UT Cases'!AG236)</f>
        <v/>
      </c>
      <c r="AB235" s="56" t="str">
        <f>IF('UT Cases'!AH236="","",'UT Cases'!AH236)</f>
        <v/>
      </c>
      <c r="AC235" s="56" t="str">
        <f>IF('UT Cases'!AI236="","",'UT Cases'!AI236)</f>
        <v/>
      </c>
      <c r="AD235" s="56" t="str">
        <f>IF('UT Cases'!AJ236="","",'UT Cases'!AJ236)</f>
        <v/>
      </c>
    </row>
    <row r="236" spans="2:30">
      <c r="B236" s="54" t="str">
        <f>IF('UT Cases'!B237="","",'UT Cases'!B237)</f>
        <v/>
      </c>
      <c r="C236" s="54" t="str">
        <f>IF('UT Cases'!C237="","",'UT Cases'!C237)</f>
        <v/>
      </c>
      <c r="D236" s="54" t="str">
        <f>IF('UT Cases'!D237="","",'UT Cases'!D237)</f>
        <v/>
      </c>
      <c r="E236" s="54" t="str">
        <f>IF('UT Cases'!H237="","",'UT Cases'!H237)</f>
        <v/>
      </c>
      <c r="F236" s="55" t="str">
        <f>IF('UT Cases'!L237="","",'UT Cases'!L237)</f>
        <v/>
      </c>
      <c r="G236" s="56" t="str">
        <f>IF('UT Cases'!M237="","",'UT Cases'!M237)</f>
        <v/>
      </c>
      <c r="H236" s="56" t="str">
        <f>IF('UT Cases'!N237="","",'UT Cases'!N237)</f>
        <v/>
      </c>
      <c r="I236" s="56" t="str">
        <f>IF('UT Cases'!O237="","",'UT Cases'!O237)</f>
        <v/>
      </c>
      <c r="J236" s="56" t="str">
        <f>IF('UT Cases'!P237="","",'UT Cases'!P237)</f>
        <v/>
      </c>
      <c r="K236" s="57" t="str">
        <f>IF('UT Cases'!Q237="","",'UT Cases'!Q237)</f>
        <v/>
      </c>
      <c r="L236" s="57" t="str">
        <f>IF('UT Cases'!R237="","",'UT Cases'!R237)</f>
        <v/>
      </c>
      <c r="M236" s="57" t="str">
        <f>IF('UT Cases'!S237="","",'UT Cases'!S237)</f>
        <v/>
      </c>
      <c r="N236" s="57" t="str">
        <f>IF('UT Cases'!T237="","",'UT Cases'!T237)</f>
        <v/>
      </c>
      <c r="O236" s="57" t="str">
        <f>IF('UT Cases'!U237="","",'UT Cases'!U237)</f>
        <v/>
      </c>
      <c r="P236" s="56" t="str">
        <f>IF('UT Cases'!V237="","",'UT Cases'!V237)</f>
        <v/>
      </c>
      <c r="Q236" s="56" t="str">
        <f>IF('UT Cases'!W237="","",'UT Cases'!W237)</f>
        <v/>
      </c>
      <c r="R236" s="56" t="str">
        <f>IF('UT Cases'!X237="","",'UT Cases'!X237)</f>
        <v/>
      </c>
      <c r="S236" s="56" t="str">
        <f>IF('UT Cases'!Y237="","",'UT Cases'!Y237)</f>
        <v/>
      </c>
      <c r="T236" s="56" t="str">
        <f>IF('UT Cases'!Z237="","",'UT Cases'!Z237)</f>
        <v/>
      </c>
      <c r="U236" s="57" t="str">
        <f>IF('UT Cases'!AA237="","",'UT Cases'!AA237)</f>
        <v/>
      </c>
      <c r="V236" s="57" t="str">
        <f>IF('UT Cases'!AB237="","",'UT Cases'!AB237)</f>
        <v/>
      </c>
      <c r="W236" s="57" t="str">
        <f>IF('UT Cases'!AC237="","",'UT Cases'!AC237)</f>
        <v/>
      </c>
      <c r="X236" s="57" t="str">
        <f>IF('UT Cases'!AD237="","",'UT Cases'!AD237)</f>
        <v/>
      </c>
      <c r="Y236" s="57" t="str">
        <f>IF('UT Cases'!AE237="","",'UT Cases'!AE237)</f>
        <v/>
      </c>
      <c r="Z236" s="56" t="str">
        <f>IF('UT Cases'!AF237="","",'UT Cases'!AF237)</f>
        <v/>
      </c>
      <c r="AA236" s="56" t="str">
        <f>IF('UT Cases'!AG237="","",'UT Cases'!AG237)</f>
        <v/>
      </c>
      <c r="AB236" s="56" t="str">
        <f>IF('UT Cases'!AH237="","",'UT Cases'!AH237)</f>
        <v/>
      </c>
      <c r="AC236" s="56" t="str">
        <f>IF('UT Cases'!AI237="","",'UT Cases'!AI237)</f>
        <v/>
      </c>
      <c r="AD236" s="56" t="str">
        <f>IF('UT Cases'!AJ237="","",'UT Cases'!AJ237)</f>
        <v/>
      </c>
    </row>
    <row r="237" spans="2:30">
      <c r="B237" s="54" t="str">
        <f>IF('UT Cases'!B238="","",'UT Cases'!B238)</f>
        <v/>
      </c>
      <c r="C237" s="54" t="str">
        <f>IF('UT Cases'!C238="","",'UT Cases'!C238)</f>
        <v/>
      </c>
      <c r="D237" s="54" t="str">
        <f>IF('UT Cases'!D238="","",'UT Cases'!D238)</f>
        <v/>
      </c>
      <c r="E237" s="54" t="str">
        <f>IF('UT Cases'!H238="","",'UT Cases'!H238)</f>
        <v/>
      </c>
      <c r="F237" s="55" t="str">
        <f>IF('UT Cases'!L238="","",'UT Cases'!L238)</f>
        <v/>
      </c>
      <c r="G237" s="56" t="str">
        <f>IF('UT Cases'!M238="","",'UT Cases'!M238)</f>
        <v/>
      </c>
      <c r="H237" s="56" t="str">
        <f>IF('UT Cases'!N238="","",'UT Cases'!N238)</f>
        <v/>
      </c>
      <c r="I237" s="56" t="str">
        <f>IF('UT Cases'!O238="","",'UT Cases'!O238)</f>
        <v/>
      </c>
      <c r="J237" s="56" t="str">
        <f>IF('UT Cases'!P238="","",'UT Cases'!P238)</f>
        <v/>
      </c>
      <c r="K237" s="57" t="str">
        <f>IF('UT Cases'!Q238="","",'UT Cases'!Q238)</f>
        <v/>
      </c>
      <c r="L237" s="57" t="str">
        <f>IF('UT Cases'!R238="","",'UT Cases'!R238)</f>
        <v/>
      </c>
      <c r="M237" s="57" t="str">
        <f>IF('UT Cases'!S238="","",'UT Cases'!S238)</f>
        <v/>
      </c>
      <c r="N237" s="57" t="str">
        <f>IF('UT Cases'!T238="","",'UT Cases'!T238)</f>
        <v/>
      </c>
      <c r="O237" s="57" t="str">
        <f>IF('UT Cases'!U238="","",'UT Cases'!U238)</f>
        <v/>
      </c>
      <c r="P237" s="56" t="str">
        <f>IF('UT Cases'!V238="","",'UT Cases'!V238)</f>
        <v/>
      </c>
      <c r="Q237" s="56" t="str">
        <f>IF('UT Cases'!W238="","",'UT Cases'!W238)</f>
        <v/>
      </c>
      <c r="R237" s="56" t="str">
        <f>IF('UT Cases'!X238="","",'UT Cases'!X238)</f>
        <v/>
      </c>
      <c r="S237" s="56" t="str">
        <f>IF('UT Cases'!Y238="","",'UT Cases'!Y238)</f>
        <v/>
      </c>
      <c r="T237" s="56" t="str">
        <f>IF('UT Cases'!Z238="","",'UT Cases'!Z238)</f>
        <v/>
      </c>
      <c r="U237" s="57" t="str">
        <f>IF('UT Cases'!AA238="","",'UT Cases'!AA238)</f>
        <v/>
      </c>
      <c r="V237" s="57" t="str">
        <f>IF('UT Cases'!AB238="","",'UT Cases'!AB238)</f>
        <v/>
      </c>
      <c r="W237" s="57" t="str">
        <f>IF('UT Cases'!AC238="","",'UT Cases'!AC238)</f>
        <v/>
      </c>
      <c r="X237" s="57" t="str">
        <f>IF('UT Cases'!AD238="","",'UT Cases'!AD238)</f>
        <v/>
      </c>
      <c r="Y237" s="57" t="str">
        <f>IF('UT Cases'!AE238="","",'UT Cases'!AE238)</f>
        <v/>
      </c>
      <c r="Z237" s="56" t="str">
        <f>IF('UT Cases'!AF238="","",'UT Cases'!AF238)</f>
        <v/>
      </c>
      <c r="AA237" s="56" t="str">
        <f>IF('UT Cases'!AG238="","",'UT Cases'!AG238)</f>
        <v/>
      </c>
      <c r="AB237" s="56" t="str">
        <f>IF('UT Cases'!AH238="","",'UT Cases'!AH238)</f>
        <v/>
      </c>
      <c r="AC237" s="56" t="str">
        <f>IF('UT Cases'!AI238="","",'UT Cases'!AI238)</f>
        <v/>
      </c>
      <c r="AD237" s="56" t="str">
        <f>IF('UT Cases'!AJ238="","",'UT Cases'!AJ238)</f>
        <v/>
      </c>
    </row>
    <row r="238" spans="2:30">
      <c r="B238" s="54" t="str">
        <f>IF('UT Cases'!B239="","",'UT Cases'!B239)</f>
        <v/>
      </c>
      <c r="C238" s="54" t="str">
        <f>IF('UT Cases'!C239="","",'UT Cases'!C239)</f>
        <v/>
      </c>
      <c r="D238" s="54" t="str">
        <f>IF('UT Cases'!D239="","",'UT Cases'!D239)</f>
        <v/>
      </c>
      <c r="E238" s="54" t="str">
        <f>IF('UT Cases'!H239="","",'UT Cases'!H239)</f>
        <v/>
      </c>
      <c r="F238" s="55" t="str">
        <f>IF('UT Cases'!L239="","",'UT Cases'!L239)</f>
        <v/>
      </c>
      <c r="G238" s="56" t="str">
        <f>IF('UT Cases'!M239="","",'UT Cases'!M239)</f>
        <v/>
      </c>
      <c r="H238" s="56" t="str">
        <f>IF('UT Cases'!N239="","",'UT Cases'!N239)</f>
        <v/>
      </c>
      <c r="I238" s="56" t="str">
        <f>IF('UT Cases'!O239="","",'UT Cases'!O239)</f>
        <v/>
      </c>
      <c r="J238" s="56" t="str">
        <f>IF('UT Cases'!P239="","",'UT Cases'!P239)</f>
        <v/>
      </c>
      <c r="K238" s="57" t="str">
        <f>IF('UT Cases'!Q239="","",'UT Cases'!Q239)</f>
        <v/>
      </c>
      <c r="L238" s="57" t="str">
        <f>IF('UT Cases'!R239="","",'UT Cases'!R239)</f>
        <v/>
      </c>
      <c r="M238" s="57" t="str">
        <f>IF('UT Cases'!S239="","",'UT Cases'!S239)</f>
        <v/>
      </c>
      <c r="N238" s="57" t="str">
        <f>IF('UT Cases'!T239="","",'UT Cases'!T239)</f>
        <v/>
      </c>
      <c r="O238" s="57" t="str">
        <f>IF('UT Cases'!U239="","",'UT Cases'!U239)</f>
        <v/>
      </c>
      <c r="P238" s="56" t="str">
        <f>IF('UT Cases'!V239="","",'UT Cases'!V239)</f>
        <v/>
      </c>
      <c r="Q238" s="56" t="str">
        <f>IF('UT Cases'!W239="","",'UT Cases'!W239)</f>
        <v/>
      </c>
      <c r="R238" s="56" t="str">
        <f>IF('UT Cases'!X239="","",'UT Cases'!X239)</f>
        <v/>
      </c>
      <c r="S238" s="56" t="str">
        <f>IF('UT Cases'!Y239="","",'UT Cases'!Y239)</f>
        <v/>
      </c>
      <c r="T238" s="56" t="str">
        <f>IF('UT Cases'!Z239="","",'UT Cases'!Z239)</f>
        <v/>
      </c>
      <c r="U238" s="57" t="str">
        <f>IF('UT Cases'!AA239="","",'UT Cases'!AA239)</f>
        <v/>
      </c>
      <c r="V238" s="57" t="str">
        <f>IF('UT Cases'!AB239="","",'UT Cases'!AB239)</f>
        <v/>
      </c>
      <c r="W238" s="57" t="str">
        <f>IF('UT Cases'!AC239="","",'UT Cases'!AC239)</f>
        <v/>
      </c>
      <c r="X238" s="57" t="str">
        <f>IF('UT Cases'!AD239="","",'UT Cases'!AD239)</f>
        <v/>
      </c>
      <c r="Y238" s="57" t="str">
        <f>IF('UT Cases'!AE239="","",'UT Cases'!AE239)</f>
        <v/>
      </c>
      <c r="Z238" s="56" t="str">
        <f>IF('UT Cases'!AF239="","",'UT Cases'!AF239)</f>
        <v/>
      </c>
      <c r="AA238" s="56" t="str">
        <f>IF('UT Cases'!AG239="","",'UT Cases'!AG239)</f>
        <v/>
      </c>
      <c r="AB238" s="56" t="str">
        <f>IF('UT Cases'!AH239="","",'UT Cases'!AH239)</f>
        <v/>
      </c>
      <c r="AC238" s="56" t="str">
        <f>IF('UT Cases'!AI239="","",'UT Cases'!AI239)</f>
        <v/>
      </c>
      <c r="AD238" s="56" t="str">
        <f>IF('UT Cases'!AJ239="","",'UT Cases'!AJ239)</f>
        <v/>
      </c>
    </row>
    <row r="239" spans="2:30">
      <c r="B239" s="54" t="str">
        <f>IF('UT Cases'!B240="","",'UT Cases'!B240)</f>
        <v/>
      </c>
      <c r="C239" s="54" t="str">
        <f>IF('UT Cases'!C240="","",'UT Cases'!C240)</f>
        <v/>
      </c>
      <c r="D239" s="54" t="str">
        <f>IF('UT Cases'!D240="","",'UT Cases'!D240)</f>
        <v/>
      </c>
      <c r="E239" s="54" t="str">
        <f>IF('UT Cases'!H240="","",'UT Cases'!H240)</f>
        <v/>
      </c>
      <c r="F239" s="55" t="str">
        <f>IF('UT Cases'!L240="","",'UT Cases'!L240)</f>
        <v/>
      </c>
      <c r="G239" s="56" t="str">
        <f>IF('UT Cases'!M240="","",'UT Cases'!M240)</f>
        <v/>
      </c>
      <c r="H239" s="56" t="str">
        <f>IF('UT Cases'!N240="","",'UT Cases'!N240)</f>
        <v/>
      </c>
      <c r="I239" s="56" t="str">
        <f>IF('UT Cases'!O240="","",'UT Cases'!O240)</f>
        <v/>
      </c>
      <c r="J239" s="56" t="str">
        <f>IF('UT Cases'!P240="","",'UT Cases'!P240)</f>
        <v/>
      </c>
      <c r="K239" s="57" t="str">
        <f>IF('UT Cases'!Q240="","",'UT Cases'!Q240)</f>
        <v/>
      </c>
      <c r="L239" s="57" t="str">
        <f>IF('UT Cases'!R240="","",'UT Cases'!R240)</f>
        <v/>
      </c>
      <c r="M239" s="57" t="str">
        <f>IF('UT Cases'!S240="","",'UT Cases'!S240)</f>
        <v/>
      </c>
      <c r="N239" s="57" t="str">
        <f>IF('UT Cases'!T240="","",'UT Cases'!T240)</f>
        <v/>
      </c>
      <c r="O239" s="57" t="str">
        <f>IF('UT Cases'!U240="","",'UT Cases'!U240)</f>
        <v/>
      </c>
      <c r="P239" s="56" t="str">
        <f>IF('UT Cases'!V240="","",'UT Cases'!V240)</f>
        <v/>
      </c>
      <c r="Q239" s="56" t="str">
        <f>IF('UT Cases'!W240="","",'UT Cases'!W240)</f>
        <v/>
      </c>
      <c r="R239" s="56" t="str">
        <f>IF('UT Cases'!X240="","",'UT Cases'!X240)</f>
        <v/>
      </c>
      <c r="S239" s="56" t="str">
        <f>IF('UT Cases'!Y240="","",'UT Cases'!Y240)</f>
        <v/>
      </c>
      <c r="T239" s="56" t="str">
        <f>IF('UT Cases'!Z240="","",'UT Cases'!Z240)</f>
        <v/>
      </c>
      <c r="U239" s="57" t="str">
        <f>IF('UT Cases'!AA240="","",'UT Cases'!AA240)</f>
        <v/>
      </c>
      <c r="V239" s="57" t="str">
        <f>IF('UT Cases'!AB240="","",'UT Cases'!AB240)</f>
        <v/>
      </c>
      <c r="W239" s="57" t="str">
        <f>IF('UT Cases'!AC240="","",'UT Cases'!AC240)</f>
        <v/>
      </c>
      <c r="X239" s="57" t="str">
        <f>IF('UT Cases'!AD240="","",'UT Cases'!AD240)</f>
        <v/>
      </c>
      <c r="Y239" s="57" t="str">
        <f>IF('UT Cases'!AE240="","",'UT Cases'!AE240)</f>
        <v/>
      </c>
      <c r="Z239" s="56" t="str">
        <f>IF('UT Cases'!AF240="","",'UT Cases'!AF240)</f>
        <v/>
      </c>
      <c r="AA239" s="56" t="str">
        <f>IF('UT Cases'!AG240="","",'UT Cases'!AG240)</f>
        <v/>
      </c>
      <c r="AB239" s="56" t="str">
        <f>IF('UT Cases'!AH240="","",'UT Cases'!AH240)</f>
        <v/>
      </c>
      <c r="AC239" s="56" t="str">
        <f>IF('UT Cases'!AI240="","",'UT Cases'!AI240)</f>
        <v/>
      </c>
      <c r="AD239" s="56" t="str">
        <f>IF('UT Cases'!AJ240="","",'UT Cases'!AJ240)</f>
        <v/>
      </c>
    </row>
    <row r="240" spans="2:30">
      <c r="B240" s="54" t="str">
        <f>IF('UT Cases'!B241="","",'UT Cases'!B241)</f>
        <v/>
      </c>
      <c r="C240" s="54" t="str">
        <f>IF('UT Cases'!C241="","",'UT Cases'!C241)</f>
        <v/>
      </c>
      <c r="D240" s="54" t="str">
        <f>IF('UT Cases'!D241="","",'UT Cases'!D241)</f>
        <v/>
      </c>
      <c r="E240" s="54" t="str">
        <f>IF('UT Cases'!H241="","",'UT Cases'!H241)</f>
        <v/>
      </c>
      <c r="F240" s="55" t="str">
        <f>IF('UT Cases'!L241="","",'UT Cases'!L241)</f>
        <v/>
      </c>
      <c r="G240" s="56" t="str">
        <f>IF('UT Cases'!M241="","",'UT Cases'!M241)</f>
        <v/>
      </c>
      <c r="H240" s="56" t="str">
        <f>IF('UT Cases'!N241="","",'UT Cases'!N241)</f>
        <v/>
      </c>
      <c r="I240" s="56" t="str">
        <f>IF('UT Cases'!O241="","",'UT Cases'!O241)</f>
        <v/>
      </c>
      <c r="J240" s="56" t="str">
        <f>IF('UT Cases'!P241="","",'UT Cases'!P241)</f>
        <v/>
      </c>
      <c r="K240" s="57" t="str">
        <f>IF('UT Cases'!Q241="","",'UT Cases'!Q241)</f>
        <v/>
      </c>
      <c r="L240" s="57" t="str">
        <f>IF('UT Cases'!R241="","",'UT Cases'!R241)</f>
        <v/>
      </c>
      <c r="M240" s="57" t="str">
        <f>IF('UT Cases'!S241="","",'UT Cases'!S241)</f>
        <v/>
      </c>
      <c r="N240" s="57" t="str">
        <f>IF('UT Cases'!T241="","",'UT Cases'!T241)</f>
        <v/>
      </c>
      <c r="O240" s="57" t="str">
        <f>IF('UT Cases'!U241="","",'UT Cases'!U241)</f>
        <v/>
      </c>
      <c r="P240" s="56" t="str">
        <f>IF('UT Cases'!V241="","",'UT Cases'!V241)</f>
        <v/>
      </c>
      <c r="Q240" s="56" t="str">
        <f>IF('UT Cases'!W241="","",'UT Cases'!W241)</f>
        <v/>
      </c>
      <c r="R240" s="56" t="str">
        <f>IF('UT Cases'!X241="","",'UT Cases'!X241)</f>
        <v/>
      </c>
      <c r="S240" s="56" t="str">
        <f>IF('UT Cases'!Y241="","",'UT Cases'!Y241)</f>
        <v/>
      </c>
      <c r="T240" s="56" t="str">
        <f>IF('UT Cases'!Z241="","",'UT Cases'!Z241)</f>
        <v/>
      </c>
      <c r="U240" s="57" t="str">
        <f>IF('UT Cases'!AA241="","",'UT Cases'!AA241)</f>
        <v/>
      </c>
      <c r="V240" s="57" t="str">
        <f>IF('UT Cases'!AB241="","",'UT Cases'!AB241)</f>
        <v/>
      </c>
      <c r="W240" s="57" t="str">
        <f>IF('UT Cases'!AC241="","",'UT Cases'!AC241)</f>
        <v/>
      </c>
      <c r="X240" s="57" t="str">
        <f>IF('UT Cases'!AD241="","",'UT Cases'!AD241)</f>
        <v/>
      </c>
      <c r="Y240" s="57" t="str">
        <f>IF('UT Cases'!AE241="","",'UT Cases'!AE241)</f>
        <v/>
      </c>
      <c r="Z240" s="56" t="str">
        <f>IF('UT Cases'!AF241="","",'UT Cases'!AF241)</f>
        <v/>
      </c>
      <c r="AA240" s="56" t="str">
        <f>IF('UT Cases'!AG241="","",'UT Cases'!AG241)</f>
        <v/>
      </c>
      <c r="AB240" s="56" t="str">
        <f>IF('UT Cases'!AH241="","",'UT Cases'!AH241)</f>
        <v/>
      </c>
      <c r="AC240" s="56" t="str">
        <f>IF('UT Cases'!AI241="","",'UT Cases'!AI241)</f>
        <v/>
      </c>
      <c r="AD240" s="56" t="str">
        <f>IF('UT Cases'!AJ241="","",'UT Cases'!AJ241)</f>
        <v/>
      </c>
    </row>
    <row r="241" spans="2:30">
      <c r="B241" s="54" t="str">
        <f>IF('UT Cases'!B242="","",'UT Cases'!B242)</f>
        <v/>
      </c>
      <c r="C241" s="54" t="str">
        <f>IF('UT Cases'!C242="","",'UT Cases'!C242)</f>
        <v/>
      </c>
      <c r="D241" s="54" t="str">
        <f>IF('UT Cases'!D242="","",'UT Cases'!D242)</f>
        <v/>
      </c>
      <c r="E241" s="54" t="str">
        <f>IF('UT Cases'!H242="","",'UT Cases'!H242)</f>
        <v/>
      </c>
      <c r="F241" s="55" t="str">
        <f>IF('UT Cases'!L242="","",'UT Cases'!L242)</f>
        <v/>
      </c>
      <c r="G241" s="56" t="str">
        <f>IF('UT Cases'!M242="","",'UT Cases'!M242)</f>
        <v/>
      </c>
      <c r="H241" s="56" t="str">
        <f>IF('UT Cases'!N242="","",'UT Cases'!N242)</f>
        <v/>
      </c>
      <c r="I241" s="56" t="str">
        <f>IF('UT Cases'!O242="","",'UT Cases'!O242)</f>
        <v/>
      </c>
      <c r="J241" s="56" t="str">
        <f>IF('UT Cases'!P242="","",'UT Cases'!P242)</f>
        <v/>
      </c>
      <c r="K241" s="57" t="str">
        <f>IF('UT Cases'!Q242="","",'UT Cases'!Q242)</f>
        <v/>
      </c>
      <c r="L241" s="57" t="str">
        <f>IF('UT Cases'!R242="","",'UT Cases'!R242)</f>
        <v/>
      </c>
      <c r="M241" s="57" t="str">
        <f>IF('UT Cases'!S242="","",'UT Cases'!S242)</f>
        <v/>
      </c>
      <c r="N241" s="57" t="str">
        <f>IF('UT Cases'!T242="","",'UT Cases'!T242)</f>
        <v/>
      </c>
      <c r="O241" s="57" t="str">
        <f>IF('UT Cases'!U242="","",'UT Cases'!U242)</f>
        <v/>
      </c>
      <c r="P241" s="56" t="str">
        <f>IF('UT Cases'!V242="","",'UT Cases'!V242)</f>
        <v/>
      </c>
      <c r="Q241" s="56" t="str">
        <f>IF('UT Cases'!W242="","",'UT Cases'!W242)</f>
        <v/>
      </c>
      <c r="R241" s="56" t="str">
        <f>IF('UT Cases'!X242="","",'UT Cases'!X242)</f>
        <v/>
      </c>
      <c r="S241" s="56" t="str">
        <f>IF('UT Cases'!Y242="","",'UT Cases'!Y242)</f>
        <v/>
      </c>
      <c r="T241" s="56" t="str">
        <f>IF('UT Cases'!Z242="","",'UT Cases'!Z242)</f>
        <v/>
      </c>
      <c r="U241" s="57" t="str">
        <f>IF('UT Cases'!AA242="","",'UT Cases'!AA242)</f>
        <v/>
      </c>
      <c r="V241" s="57" t="str">
        <f>IF('UT Cases'!AB242="","",'UT Cases'!AB242)</f>
        <v/>
      </c>
      <c r="W241" s="57" t="str">
        <f>IF('UT Cases'!AC242="","",'UT Cases'!AC242)</f>
        <v/>
      </c>
      <c r="X241" s="57" t="str">
        <f>IF('UT Cases'!AD242="","",'UT Cases'!AD242)</f>
        <v/>
      </c>
      <c r="Y241" s="57" t="str">
        <f>IF('UT Cases'!AE242="","",'UT Cases'!AE242)</f>
        <v/>
      </c>
      <c r="Z241" s="56" t="str">
        <f>IF('UT Cases'!AF242="","",'UT Cases'!AF242)</f>
        <v/>
      </c>
      <c r="AA241" s="56" t="str">
        <f>IF('UT Cases'!AG242="","",'UT Cases'!AG242)</f>
        <v/>
      </c>
      <c r="AB241" s="56" t="str">
        <f>IF('UT Cases'!AH242="","",'UT Cases'!AH242)</f>
        <v/>
      </c>
      <c r="AC241" s="56" t="str">
        <f>IF('UT Cases'!AI242="","",'UT Cases'!AI242)</f>
        <v/>
      </c>
      <c r="AD241" s="56" t="str">
        <f>IF('UT Cases'!AJ242="","",'UT Cases'!AJ242)</f>
        <v/>
      </c>
    </row>
    <row r="242" spans="2:30">
      <c r="B242" s="54" t="str">
        <f>IF('UT Cases'!B243="","",'UT Cases'!B243)</f>
        <v/>
      </c>
      <c r="C242" s="54" t="str">
        <f>IF('UT Cases'!C243="","",'UT Cases'!C243)</f>
        <v/>
      </c>
      <c r="D242" s="54" t="str">
        <f>IF('UT Cases'!D243="","",'UT Cases'!D243)</f>
        <v/>
      </c>
      <c r="E242" s="54" t="str">
        <f>IF('UT Cases'!H243="","",'UT Cases'!H243)</f>
        <v/>
      </c>
      <c r="F242" s="55" t="str">
        <f>IF('UT Cases'!L243="","",'UT Cases'!L243)</f>
        <v/>
      </c>
      <c r="G242" s="56" t="str">
        <f>IF('UT Cases'!M243="","",'UT Cases'!M243)</f>
        <v/>
      </c>
      <c r="H242" s="56" t="str">
        <f>IF('UT Cases'!N243="","",'UT Cases'!N243)</f>
        <v/>
      </c>
      <c r="I242" s="56" t="str">
        <f>IF('UT Cases'!O243="","",'UT Cases'!O243)</f>
        <v/>
      </c>
      <c r="J242" s="56" t="str">
        <f>IF('UT Cases'!P243="","",'UT Cases'!P243)</f>
        <v/>
      </c>
      <c r="K242" s="57" t="str">
        <f>IF('UT Cases'!Q243="","",'UT Cases'!Q243)</f>
        <v/>
      </c>
      <c r="L242" s="57" t="str">
        <f>IF('UT Cases'!R243="","",'UT Cases'!R243)</f>
        <v/>
      </c>
      <c r="M242" s="57" t="str">
        <f>IF('UT Cases'!S243="","",'UT Cases'!S243)</f>
        <v/>
      </c>
      <c r="N242" s="57" t="str">
        <f>IF('UT Cases'!T243="","",'UT Cases'!T243)</f>
        <v/>
      </c>
      <c r="O242" s="57" t="str">
        <f>IF('UT Cases'!U243="","",'UT Cases'!U243)</f>
        <v/>
      </c>
      <c r="P242" s="56" t="str">
        <f>IF('UT Cases'!V243="","",'UT Cases'!V243)</f>
        <v/>
      </c>
      <c r="Q242" s="56" t="str">
        <f>IF('UT Cases'!W243="","",'UT Cases'!W243)</f>
        <v/>
      </c>
      <c r="R242" s="56" t="str">
        <f>IF('UT Cases'!X243="","",'UT Cases'!X243)</f>
        <v/>
      </c>
      <c r="S242" s="56" t="str">
        <f>IF('UT Cases'!Y243="","",'UT Cases'!Y243)</f>
        <v/>
      </c>
      <c r="T242" s="56" t="str">
        <f>IF('UT Cases'!Z243="","",'UT Cases'!Z243)</f>
        <v/>
      </c>
      <c r="U242" s="57" t="str">
        <f>IF('UT Cases'!AA243="","",'UT Cases'!AA243)</f>
        <v/>
      </c>
      <c r="V242" s="57" t="str">
        <f>IF('UT Cases'!AB243="","",'UT Cases'!AB243)</f>
        <v/>
      </c>
      <c r="W242" s="57" t="str">
        <f>IF('UT Cases'!AC243="","",'UT Cases'!AC243)</f>
        <v/>
      </c>
      <c r="X242" s="57" t="str">
        <f>IF('UT Cases'!AD243="","",'UT Cases'!AD243)</f>
        <v/>
      </c>
      <c r="Y242" s="57" t="str">
        <f>IF('UT Cases'!AE243="","",'UT Cases'!AE243)</f>
        <v/>
      </c>
      <c r="Z242" s="56" t="str">
        <f>IF('UT Cases'!AF243="","",'UT Cases'!AF243)</f>
        <v/>
      </c>
      <c r="AA242" s="56" t="str">
        <f>IF('UT Cases'!AG243="","",'UT Cases'!AG243)</f>
        <v/>
      </c>
      <c r="AB242" s="56" t="str">
        <f>IF('UT Cases'!AH243="","",'UT Cases'!AH243)</f>
        <v/>
      </c>
      <c r="AC242" s="56" t="str">
        <f>IF('UT Cases'!AI243="","",'UT Cases'!AI243)</f>
        <v/>
      </c>
      <c r="AD242" s="56" t="str">
        <f>IF('UT Cases'!AJ243="","",'UT Cases'!AJ243)</f>
        <v/>
      </c>
    </row>
    <row r="243" spans="2:30">
      <c r="B243" s="54" t="str">
        <f>IF('UT Cases'!B244="","",'UT Cases'!B244)</f>
        <v/>
      </c>
      <c r="C243" s="54" t="str">
        <f>IF('UT Cases'!C244="","",'UT Cases'!C244)</f>
        <v/>
      </c>
      <c r="D243" s="54" t="str">
        <f>IF('UT Cases'!D244="","",'UT Cases'!D244)</f>
        <v/>
      </c>
      <c r="E243" s="54" t="str">
        <f>IF('UT Cases'!H244="","",'UT Cases'!H244)</f>
        <v/>
      </c>
      <c r="F243" s="55" t="str">
        <f>IF('UT Cases'!L244="","",'UT Cases'!L244)</f>
        <v/>
      </c>
      <c r="G243" s="56" t="str">
        <f>IF('UT Cases'!M244="","",'UT Cases'!M244)</f>
        <v/>
      </c>
      <c r="H243" s="56" t="str">
        <f>IF('UT Cases'!N244="","",'UT Cases'!N244)</f>
        <v/>
      </c>
      <c r="I243" s="56" t="str">
        <f>IF('UT Cases'!O244="","",'UT Cases'!O244)</f>
        <v/>
      </c>
      <c r="J243" s="56" t="str">
        <f>IF('UT Cases'!P244="","",'UT Cases'!P244)</f>
        <v/>
      </c>
      <c r="K243" s="57" t="str">
        <f>IF('UT Cases'!Q244="","",'UT Cases'!Q244)</f>
        <v/>
      </c>
      <c r="L243" s="57" t="str">
        <f>IF('UT Cases'!R244="","",'UT Cases'!R244)</f>
        <v/>
      </c>
      <c r="M243" s="57" t="str">
        <f>IF('UT Cases'!S244="","",'UT Cases'!S244)</f>
        <v/>
      </c>
      <c r="N243" s="57" t="str">
        <f>IF('UT Cases'!T244="","",'UT Cases'!T244)</f>
        <v/>
      </c>
      <c r="O243" s="57" t="str">
        <f>IF('UT Cases'!U244="","",'UT Cases'!U244)</f>
        <v/>
      </c>
      <c r="P243" s="56" t="str">
        <f>IF('UT Cases'!V244="","",'UT Cases'!V244)</f>
        <v/>
      </c>
      <c r="Q243" s="56" t="str">
        <f>IF('UT Cases'!W244="","",'UT Cases'!W244)</f>
        <v/>
      </c>
      <c r="R243" s="56" t="str">
        <f>IF('UT Cases'!X244="","",'UT Cases'!X244)</f>
        <v/>
      </c>
      <c r="S243" s="56" t="str">
        <f>IF('UT Cases'!Y244="","",'UT Cases'!Y244)</f>
        <v/>
      </c>
      <c r="T243" s="56" t="str">
        <f>IF('UT Cases'!Z244="","",'UT Cases'!Z244)</f>
        <v/>
      </c>
      <c r="U243" s="57" t="str">
        <f>IF('UT Cases'!AA244="","",'UT Cases'!AA244)</f>
        <v/>
      </c>
      <c r="V243" s="57" t="str">
        <f>IF('UT Cases'!AB244="","",'UT Cases'!AB244)</f>
        <v/>
      </c>
      <c r="W243" s="57" t="str">
        <f>IF('UT Cases'!AC244="","",'UT Cases'!AC244)</f>
        <v/>
      </c>
      <c r="X243" s="57" t="str">
        <f>IF('UT Cases'!AD244="","",'UT Cases'!AD244)</f>
        <v/>
      </c>
      <c r="Y243" s="57" t="str">
        <f>IF('UT Cases'!AE244="","",'UT Cases'!AE244)</f>
        <v/>
      </c>
      <c r="Z243" s="56" t="str">
        <f>IF('UT Cases'!AF244="","",'UT Cases'!AF244)</f>
        <v/>
      </c>
      <c r="AA243" s="56" t="str">
        <f>IF('UT Cases'!AG244="","",'UT Cases'!AG244)</f>
        <v/>
      </c>
      <c r="AB243" s="56" t="str">
        <f>IF('UT Cases'!AH244="","",'UT Cases'!AH244)</f>
        <v/>
      </c>
      <c r="AC243" s="56" t="str">
        <f>IF('UT Cases'!AI244="","",'UT Cases'!AI244)</f>
        <v/>
      </c>
      <c r="AD243" s="56" t="str">
        <f>IF('UT Cases'!AJ244="","",'UT Cases'!AJ244)</f>
        <v/>
      </c>
    </row>
    <row r="244" spans="2:30">
      <c r="B244" s="54" t="str">
        <f>IF('UT Cases'!B245="","",'UT Cases'!B245)</f>
        <v/>
      </c>
      <c r="C244" s="54" t="str">
        <f>IF('UT Cases'!C245="","",'UT Cases'!C245)</f>
        <v/>
      </c>
      <c r="D244" s="54" t="str">
        <f>IF('UT Cases'!D245="","",'UT Cases'!D245)</f>
        <v/>
      </c>
      <c r="E244" s="54" t="str">
        <f>IF('UT Cases'!H245="","",'UT Cases'!H245)</f>
        <v/>
      </c>
      <c r="F244" s="55" t="str">
        <f>IF('UT Cases'!L245="","",'UT Cases'!L245)</f>
        <v/>
      </c>
      <c r="G244" s="56" t="str">
        <f>IF('UT Cases'!M245="","",'UT Cases'!M245)</f>
        <v/>
      </c>
      <c r="H244" s="56" t="str">
        <f>IF('UT Cases'!N245="","",'UT Cases'!N245)</f>
        <v/>
      </c>
      <c r="I244" s="56" t="str">
        <f>IF('UT Cases'!O245="","",'UT Cases'!O245)</f>
        <v/>
      </c>
      <c r="J244" s="56" t="str">
        <f>IF('UT Cases'!P245="","",'UT Cases'!P245)</f>
        <v/>
      </c>
      <c r="K244" s="57" t="str">
        <f>IF('UT Cases'!Q245="","",'UT Cases'!Q245)</f>
        <v/>
      </c>
      <c r="L244" s="57" t="str">
        <f>IF('UT Cases'!R245="","",'UT Cases'!R245)</f>
        <v/>
      </c>
      <c r="M244" s="57" t="str">
        <f>IF('UT Cases'!S245="","",'UT Cases'!S245)</f>
        <v/>
      </c>
      <c r="N244" s="57" t="str">
        <f>IF('UT Cases'!T245="","",'UT Cases'!T245)</f>
        <v/>
      </c>
      <c r="O244" s="57" t="str">
        <f>IF('UT Cases'!U245="","",'UT Cases'!U245)</f>
        <v/>
      </c>
      <c r="P244" s="56" t="str">
        <f>IF('UT Cases'!V245="","",'UT Cases'!V245)</f>
        <v/>
      </c>
      <c r="Q244" s="56" t="str">
        <f>IF('UT Cases'!W245="","",'UT Cases'!W245)</f>
        <v/>
      </c>
      <c r="R244" s="56" t="str">
        <f>IF('UT Cases'!X245="","",'UT Cases'!X245)</f>
        <v/>
      </c>
      <c r="S244" s="56" t="str">
        <f>IF('UT Cases'!Y245="","",'UT Cases'!Y245)</f>
        <v/>
      </c>
      <c r="T244" s="56" t="str">
        <f>IF('UT Cases'!Z245="","",'UT Cases'!Z245)</f>
        <v/>
      </c>
      <c r="U244" s="57" t="str">
        <f>IF('UT Cases'!AA245="","",'UT Cases'!AA245)</f>
        <v/>
      </c>
      <c r="V244" s="57" t="str">
        <f>IF('UT Cases'!AB245="","",'UT Cases'!AB245)</f>
        <v/>
      </c>
      <c r="W244" s="57" t="str">
        <f>IF('UT Cases'!AC245="","",'UT Cases'!AC245)</f>
        <v/>
      </c>
      <c r="X244" s="57" t="str">
        <f>IF('UT Cases'!AD245="","",'UT Cases'!AD245)</f>
        <v/>
      </c>
      <c r="Y244" s="57" t="str">
        <f>IF('UT Cases'!AE245="","",'UT Cases'!AE245)</f>
        <v/>
      </c>
      <c r="Z244" s="56" t="str">
        <f>IF('UT Cases'!AF245="","",'UT Cases'!AF245)</f>
        <v/>
      </c>
      <c r="AA244" s="56" t="str">
        <f>IF('UT Cases'!AG245="","",'UT Cases'!AG245)</f>
        <v/>
      </c>
      <c r="AB244" s="56" t="str">
        <f>IF('UT Cases'!AH245="","",'UT Cases'!AH245)</f>
        <v/>
      </c>
      <c r="AC244" s="56" t="str">
        <f>IF('UT Cases'!AI245="","",'UT Cases'!AI245)</f>
        <v/>
      </c>
      <c r="AD244" s="56" t="str">
        <f>IF('UT Cases'!AJ245="","",'UT Cases'!AJ245)</f>
        <v/>
      </c>
    </row>
    <row r="245" spans="2:30">
      <c r="B245" s="54" t="str">
        <f>IF('UT Cases'!B246="","",'UT Cases'!B246)</f>
        <v/>
      </c>
      <c r="C245" s="54" t="str">
        <f>IF('UT Cases'!C246="","",'UT Cases'!C246)</f>
        <v/>
      </c>
      <c r="D245" s="54" t="str">
        <f>IF('UT Cases'!D246="","",'UT Cases'!D246)</f>
        <v/>
      </c>
      <c r="E245" s="54" t="str">
        <f>IF('UT Cases'!H246="","",'UT Cases'!H246)</f>
        <v/>
      </c>
      <c r="F245" s="55" t="str">
        <f>IF('UT Cases'!L246="","",'UT Cases'!L246)</f>
        <v/>
      </c>
      <c r="G245" s="56" t="str">
        <f>IF('UT Cases'!M246="","",'UT Cases'!M246)</f>
        <v/>
      </c>
      <c r="H245" s="56" t="str">
        <f>IF('UT Cases'!N246="","",'UT Cases'!N246)</f>
        <v/>
      </c>
      <c r="I245" s="56" t="str">
        <f>IF('UT Cases'!O246="","",'UT Cases'!O246)</f>
        <v/>
      </c>
      <c r="J245" s="56" t="str">
        <f>IF('UT Cases'!P246="","",'UT Cases'!P246)</f>
        <v/>
      </c>
      <c r="K245" s="57" t="str">
        <f>IF('UT Cases'!Q246="","",'UT Cases'!Q246)</f>
        <v/>
      </c>
      <c r="L245" s="57" t="str">
        <f>IF('UT Cases'!R246="","",'UT Cases'!R246)</f>
        <v/>
      </c>
      <c r="M245" s="57" t="str">
        <f>IF('UT Cases'!S246="","",'UT Cases'!S246)</f>
        <v/>
      </c>
      <c r="N245" s="57" t="str">
        <f>IF('UT Cases'!T246="","",'UT Cases'!T246)</f>
        <v/>
      </c>
      <c r="O245" s="57" t="str">
        <f>IF('UT Cases'!U246="","",'UT Cases'!U246)</f>
        <v/>
      </c>
      <c r="P245" s="56" t="str">
        <f>IF('UT Cases'!V246="","",'UT Cases'!V246)</f>
        <v/>
      </c>
      <c r="Q245" s="56" t="str">
        <f>IF('UT Cases'!W246="","",'UT Cases'!W246)</f>
        <v/>
      </c>
      <c r="R245" s="56" t="str">
        <f>IF('UT Cases'!X246="","",'UT Cases'!X246)</f>
        <v/>
      </c>
      <c r="S245" s="56" t="str">
        <f>IF('UT Cases'!Y246="","",'UT Cases'!Y246)</f>
        <v/>
      </c>
      <c r="T245" s="56" t="str">
        <f>IF('UT Cases'!Z246="","",'UT Cases'!Z246)</f>
        <v/>
      </c>
      <c r="U245" s="57" t="str">
        <f>IF('UT Cases'!AA246="","",'UT Cases'!AA246)</f>
        <v/>
      </c>
      <c r="V245" s="57" t="str">
        <f>IF('UT Cases'!AB246="","",'UT Cases'!AB246)</f>
        <v/>
      </c>
      <c r="W245" s="57" t="str">
        <f>IF('UT Cases'!AC246="","",'UT Cases'!AC246)</f>
        <v/>
      </c>
      <c r="X245" s="57" t="str">
        <f>IF('UT Cases'!AD246="","",'UT Cases'!AD246)</f>
        <v/>
      </c>
      <c r="Y245" s="57" t="str">
        <f>IF('UT Cases'!AE246="","",'UT Cases'!AE246)</f>
        <v/>
      </c>
      <c r="Z245" s="56" t="str">
        <f>IF('UT Cases'!AF246="","",'UT Cases'!AF246)</f>
        <v/>
      </c>
      <c r="AA245" s="56" t="str">
        <f>IF('UT Cases'!AG246="","",'UT Cases'!AG246)</f>
        <v/>
      </c>
      <c r="AB245" s="56" t="str">
        <f>IF('UT Cases'!AH246="","",'UT Cases'!AH246)</f>
        <v/>
      </c>
      <c r="AC245" s="56" t="str">
        <f>IF('UT Cases'!AI246="","",'UT Cases'!AI246)</f>
        <v/>
      </c>
      <c r="AD245" s="56" t="str">
        <f>IF('UT Cases'!AJ246="","",'UT Cases'!AJ246)</f>
        <v/>
      </c>
    </row>
    <row r="246" spans="2:30">
      <c r="B246" s="54" t="str">
        <f>IF('UT Cases'!B247="","",'UT Cases'!B247)</f>
        <v/>
      </c>
      <c r="C246" s="54" t="str">
        <f>IF('UT Cases'!C247="","",'UT Cases'!C247)</f>
        <v/>
      </c>
      <c r="D246" s="54" t="str">
        <f>IF('UT Cases'!D247="","",'UT Cases'!D247)</f>
        <v/>
      </c>
      <c r="E246" s="54" t="str">
        <f>IF('UT Cases'!H247="","",'UT Cases'!H247)</f>
        <v/>
      </c>
      <c r="F246" s="55" t="str">
        <f>IF('UT Cases'!L247="","",'UT Cases'!L247)</f>
        <v/>
      </c>
      <c r="G246" s="56" t="str">
        <f>IF('UT Cases'!M247="","",'UT Cases'!M247)</f>
        <v/>
      </c>
      <c r="H246" s="56" t="str">
        <f>IF('UT Cases'!N247="","",'UT Cases'!N247)</f>
        <v/>
      </c>
      <c r="I246" s="56" t="str">
        <f>IF('UT Cases'!O247="","",'UT Cases'!O247)</f>
        <v/>
      </c>
      <c r="J246" s="56" t="str">
        <f>IF('UT Cases'!P247="","",'UT Cases'!P247)</f>
        <v/>
      </c>
      <c r="K246" s="57" t="str">
        <f>IF('UT Cases'!Q247="","",'UT Cases'!Q247)</f>
        <v/>
      </c>
      <c r="L246" s="57" t="str">
        <f>IF('UT Cases'!R247="","",'UT Cases'!R247)</f>
        <v/>
      </c>
      <c r="M246" s="57" t="str">
        <f>IF('UT Cases'!S247="","",'UT Cases'!S247)</f>
        <v/>
      </c>
      <c r="N246" s="57" t="str">
        <f>IF('UT Cases'!T247="","",'UT Cases'!T247)</f>
        <v/>
      </c>
      <c r="O246" s="57" t="str">
        <f>IF('UT Cases'!U247="","",'UT Cases'!U247)</f>
        <v/>
      </c>
      <c r="P246" s="56" t="str">
        <f>IF('UT Cases'!V247="","",'UT Cases'!V247)</f>
        <v/>
      </c>
      <c r="Q246" s="56" t="str">
        <f>IF('UT Cases'!W247="","",'UT Cases'!W247)</f>
        <v/>
      </c>
      <c r="R246" s="56" t="str">
        <f>IF('UT Cases'!X247="","",'UT Cases'!X247)</f>
        <v/>
      </c>
      <c r="S246" s="56" t="str">
        <f>IF('UT Cases'!Y247="","",'UT Cases'!Y247)</f>
        <v/>
      </c>
      <c r="T246" s="56" t="str">
        <f>IF('UT Cases'!Z247="","",'UT Cases'!Z247)</f>
        <v/>
      </c>
      <c r="U246" s="57" t="str">
        <f>IF('UT Cases'!AA247="","",'UT Cases'!AA247)</f>
        <v/>
      </c>
      <c r="V246" s="57" t="str">
        <f>IF('UT Cases'!AB247="","",'UT Cases'!AB247)</f>
        <v/>
      </c>
      <c r="W246" s="57" t="str">
        <f>IF('UT Cases'!AC247="","",'UT Cases'!AC247)</f>
        <v/>
      </c>
      <c r="X246" s="57" t="str">
        <f>IF('UT Cases'!AD247="","",'UT Cases'!AD247)</f>
        <v/>
      </c>
      <c r="Y246" s="57" t="str">
        <f>IF('UT Cases'!AE247="","",'UT Cases'!AE247)</f>
        <v/>
      </c>
      <c r="Z246" s="56" t="str">
        <f>IF('UT Cases'!AF247="","",'UT Cases'!AF247)</f>
        <v/>
      </c>
      <c r="AA246" s="56" t="str">
        <f>IF('UT Cases'!AG247="","",'UT Cases'!AG247)</f>
        <v/>
      </c>
      <c r="AB246" s="56" t="str">
        <f>IF('UT Cases'!AH247="","",'UT Cases'!AH247)</f>
        <v/>
      </c>
      <c r="AC246" s="56" t="str">
        <f>IF('UT Cases'!AI247="","",'UT Cases'!AI247)</f>
        <v/>
      </c>
      <c r="AD246" s="56" t="str">
        <f>IF('UT Cases'!AJ247="","",'UT Cases'!AJ247)</f>
        <v/>
      </c>
    </row>
    <row r="247" spans="2:30">
      <c r="B247" s="54" t="str">
        <f>IF('UT Cases'!B248="","",'UT Cases'!B248)</f>
        <v/>
      </c>
      <c r="C247" s="54" t="str">
        <f>IF('UT Cases'!C248="","",'UT Cases'!C248)</f>
        <v/>
      </c>
      <c r="D247" s="54" t="str">
        <f>IF('UT Cases'!D248="","",'UT Cases'!D248)</f>
        <v/>
      </c>
      <c r="E247" s="54" t="str">
        <f>IF('UT Cases'!H248="","",'UT Cases'!H248)</f>
        <v/>
      </c>
      <c r="F247" s="55" t="str">
        <f>IF('UT Cases'!L248="","",'UT Cases'!L248)</f>
        <v/>
      </c>
      <c r="G247" s="56" t="str">
        <f>IF('UT Cases'!M248="","",'UT Cases'!M248)</f>
        <v/>
      </c>
      <c r="H247" s="56" t="str">
        <f>IF('UT Cases'!N248="","",'UT Cases'!N248)</f>
        <v/>
      </c>
      <c r="I247" s="56" t="str">
        <f>IF('UT Cases'!O248="","",'UT Cases'!O248)</f>
        <v/>
      </c>
      <c r="J247" s="56" t="str">
        <f>IF('UT Cases'!P248="","",'UT Cases'!P248)</f>
        <v/>
      </c>
      <c r="K247" s="57" t="str">
        <f>IF('UT Cases'!Q248="","",'UT Cases'!Q248)</f>
        <v/>
      </c>
      <c r="L247" s="57" t="str">
        <f>IF('UT Cases'!R248="","",'UT Cases'!R248)</f>
        <v/>
      </c>
      <c r="M247" s="57" t="str">
        <f>IF('UT Cases'!S248="","",'UT Cases'!S248)</f>
        <v/>
      </c>
      <c r="N247" s="57" t="str">
        <f>IF('UT Cases'!T248="","",'UT Cases'!T248)</f>
        <v/>
      </c>
      <c r="O247" s="57" t="str">
        <f>IF('UT Cases'!U248="","",'UT Cases'!U248)</f>
        <v/>
      </c>
      <c r="P247" s="56" t="str">
        <f>IF('UT Cases'!V248="","",'UT Cases'!V248)</f>
        <v/>
      </c>
      <c r="Q247" s="56" t="str">
        <f>IF('UT Cases'!W248="","",'UT Cases'!W248)</f>
        <v/>
      </c>
      <c r="R247" s="56" t="str">
        <f>IF('UT Cases'!X248="","",'UT Cases'!X248)</f>
        <v/>
      </c>
      <c r="S247" s="56" t="str">
        <f>IF('UT Cases'!Y248="","",'UT Cases'!Y248)</f>
        <v/>
      </c>
      <c r="T247" s="56" t="str">
        <f>IF('UT Cases'!Z248="","",'UT Cases'!Z248)</f>
        <v/>
      </c>
      <c r="U247" s="57" t="str">
        <f>IF('UT Cases'!AA248="","",'UT Cases'!AA248)</f>
        <v/>
      </c>
      <c r="V247" s="57" t="str">
        <f>IF('UT Cases'!AB248="","",'UT Cases'!AB248)</f>
        <v/>
      </c>
      <c r="W247" s="57" t="str">
        <f>IF('UT Cases'!AC248="","",'UT Cases'!AC248)</f>
        <v/>
      </c>
      <c r="X247" s="57" t="str">
        <f>IF('UT Cases'!AD248="","",'UT Cases'!AD248)</f>
        <v/>
      </c>
      <c r="Y247" s="57" t="str">
        <f>IF('UT Cases'!AE248="","",'UT Cases'!AE248)</f>
        <v/>
      </c>
      <c r="Z247" s="56" t="str">
        <f>IF('UT Cases'!AF248="","",'UT Cases'!AF248)</f>
        <v/>
      </c>
      <c r="AA247" s="56" t="str">
        <f>IF('UT Cases'!AG248="","",'UT Cases'!AG248)</f>
        <v/>
      </c>
      <c r="AB247" s="56" t="str">
        <f>IF('UT Cases'!AH248="","",'UT Cases'!AH248)</f>
        <v/>
      </c>
      <c r="AC247" s="56" t="str">
        <f>IF('UT Cases'!AI248="","",'UT Cases'!AI248)</f>
        <v/>
      </c>
      <c r="AD247" s="56" t="str">
        <f>IF('UT Cases'!AJ248="","",'UT Cases'!AJ248)</f>
        <v/>
      </c>
    </row>
    <row r="248" spans="2:30">
      <c r="B248" s="54" t="str">
        <f>IF('UT Cases'!B249="","",'UT Cases'!B249)</f>
        <v/>
      </c>
      <c r="C248" s="54" t="str">
        <f>IF('UT Cases'!C249="","",'UT Cases'!C249)</f>
        <v/>
      </c>
      <c r="D248" s="54" t="str">
        <f>IF('UT Cases'!D249="","",'UT Cases'!D249)</f>
        <v/>
      </c>
      <c r="E248" s="54" t="str">
        <f>IF('UT Cases'!H249="","",'UT Cases'!H249)</f>
        <v/>
      </c>
      <c r="F248" s="55" t="str">
        <f>IF('UT Cases'!L249="","",'UT Cases'!L249)</f>
        <v/>
      </c>
      <c r="G248" s="56" t="str">
        <f>IF('UT Cases'!M249="","",'UT Cases'!M249)</f>
        <v/>
      </c>
      <c r="H248" s="56" t="str">
        <f>IF('UT Cases'!N249="","",'UT Cases'!N249)</f>
        <v/>
      </c>
      <c r="I248" s="56" t="str">
        <f>IF('UT Cases'!O249="","",'UT Cases'!O249)</f>
        <v/>
      </c>
      <c r="J248" s="56" t="str">
        <f>IF('UT Cases'!P249="","",'UT Cases'!P249)</f>
        <v/>
      </c>
      <c r="K248" s="57" t="str">
        <f>IF('UT Cases'!Q249="","",'UT Cases'!Q249)</f>
        <v/>
      </c>
      <c r="L248" s="57" t="str">
        <f>IF('UT Cases'!R249="","",'UT Cases'!R249)</f>
        <v/>
      </c>
      <c r="M248" s="57" t="str">
        <f>IF('UT Cases'!S249="","",'UT Cases'!S249)</f>
        <v/>
      </c>
      <c r="N248" s="57" t="str">
        <f>IF('UT Cases'!T249="","",'UT Cases'!T249)</f>
        <v/>
      </c>
      <c r="O248" s="57" t="str">
        <f>IF('UT Cases'!U249="","",'UT Cases'!U249)</f>
        <v/>
      </c>
      <c r="P248" s="56" t="str">
        <f>IF('UT Cases'!V249="","",'UT Cases'!V249)</f>
        <v/>
      </c>
      <c r="Q248" s="56" t="str">
        <f>IF('UT Cases'!W249="","",'UT Cases'!W249)</f>
        <v/>
      </c>
      <c r="R248" s="56" t="str">
        <f>IF('UT Cases'!X249="","",'UT Cases'!X249)</f>
        <v/>
      </c>
      <c r="S248" s="56" t="str">
        <f>IF('UT Cases'!Y249="","",'UT Cases'!Y249)</f>
        <v/>
      </c>
      <c r="T248" s="56" t="str">
        <f>IF('UT Cases'!Z249="","",'UT Cases'!Z249)</f>
        <v/>
      </c>
      <c r="U248" s="57" t="str">
        <f>IF('UT Cases'!AA249="","",'UT Cases'!AA249)</f>
        <v/>
      </c>
      <c r="V248" s="57" t="str">
        <f>IF('UT Cases'!AB249="","",'UT Cases'!AB249)</f>
        <v/>
      </c>
      <c r="W248" s="57" t="str">
        <f>IF('UT Cases'!AC249="","",'UT Cases'!AC249)</f>
        <v/>
      </c>
      <c r="X248" s="57" t="str">
        <f>IF('UT Cases'!AD249="","",'UT Cases'!AD249)</f>
        <v/>
      </c>
      <c r="Y248" s="57" t="str">
        <f>IF('UT Cases'!AE249="","",'UT Cases'!AE249)</f>
        <v/>
      </c>
      <c r="Z248" s="56" t="str">
        <f>IF('UT Cases'!AF249="","",'UT Cases'!AF249)</f>
        <v/>
      </c>
      <c r="AA248" s="56" t="str">
        <f>IF('UT Cases'!AG249="","",'UT Cases'!AG249)</f>
        <v/>
      </c>
      <c r="AB248" s="56" t="str">
        <f>IF('UT Cases'!AH249="","",'UT Cases'!AH249)</f>
        <v/>
      </c>
      <c r="AC248" s="56" t="str">
        <f>IF('UT Cases'!AI249="","",'UT Cases'!AI249)</f>
        <v/>
      </c>
      <c r="AD248" s="56" t="str">
        <f>IF('UT Cases'!AJ249="","",'UT Cases'!AJ249)</f>
        <v/>
      </c>
    </row>
    <row r="249" spans="2:30">
      <c r="B249" s="54" t="str">
        <f>IF('UT Cases'!B250="","",'UT Cases'!B250)</f>
        <v/>
      </c>
      <c r="C249" s="54" t="str">
        <f>IF('UT Cases'!C250="","",'UT Cases'!C250)</f>
        <v/>
      </c>
      <c r="D249" s="54" t="str">
        <f>IF('UT Cases'!D250="","",'UT Cases'!D250)</f>
        <v/>
      </c>
      <c r="E249" s="54" t="str">
        <f>IF('UT Cases'!H250="","",'UT Cases'!H250)</f>
        <v/>
      </c>
      <c r="F249" s="55" t="str">
        <f>IF('UT Cases'!L250="","",'UT Cases'!L250)</f>
        <v/>
      </c>
      <c r="G249" s="56" t="str">
        <f>IF('UT Cases'!M250="","",'UT Cases'!M250)</f>
        <v/>
      </c>
      <c r="H249" s="56" t="str">
        <f>IF('UT Cases'!N250="","",'UT Cases'!N250)</f>
        <v/>
      </c>
      <c r="I249" s="56" t="str">
        <f>IF('UT Cases'!O250="","",'UT Cases'!O250)</f>
        <v/>
      </c>
      <c r="J249" s="56" t="str">
        <f>IF('UT Cases'!P250="","",'UT Cases'!P250)</f>
        <v/>
      </c>
      <c r="K249" s="57" t="str">
        <f>IF('UT Cases'!Q250="","",'UT Cases'!Q250)</f>
        <v/>
      </c>
      <c r="L249" s="57" t="str">
        <f>IF('UT Cases'!R250="","",'UT Cases'!R250)</f>
        <v/>
      </c>
      <c r="M249" s="57" t="str">
        <f>IF('UT Cases'!S250="","",'UT Cases'!S250)</f>
        <v/>
      </c>
      <c r="N249" s="57" t="str">
        <f>IF('UT Cases'!T250="","",'UT Cases'!T250)</f>
        <v/>
      </c>
      <c r="O249" s="57" t="str">
        <f>IF('UT Cases'!U250="","",'UT Cases'!U250)</f>
        <v/>
      </c>
      <c r="P249" s="56" t="str">
        <f>IF('UT Cases'!V250="","",'UT Cases'!V250)</f>
        <v/>
      </c>
      <c r="Q249" s="56" t="str">
        <f>IF('UT Cases'!W250="","",'UT Cases'!W250)</f>
        <v/>
      </c>
      <c r="R249" s="56" t="str">
        <f>IF('UT Cases'!X250="","",'UT Cases'!X250)</f>
        <v/>
      </c>
      <c r="S249" s="56" t="str">
        <f>IF('UT Cases'!Y250="","",'UT Cases'!Y250)</f>
        <v/>
      </c>
      <c r="T249" s="56" t="str">
        <f>IF('UT Cases'!Z250="","",'UT Cases'!Z250)</f>
        <v/>
      </c>
      <c r="U249" s="57" t="str">
        <f>IF('UT Cases'!AA250="","",'UT Cases'!AA250)</f>
        <v/>
      </c>
      <c r="V249" s="57" t="str">
        <f>IF('UT Cases'!AB250="","",'UT Cases'!AB250)</f>
        <v/>
      </c>
      <c r="W249" s="57" t="str">
        <f>IF('UT Cases'!AC250="","",'UT Cases'!AC250)</f>
        <v/>
      </c>
      <c r="X249" s="57" t="str">
        <f>IF('UT Cases'!AD250="","",'UT Cases'!AD250)</f>
        <v/>
      </c>
      <c r="Y249" s="57" t="str">
        <f>IF('UT Cases'!AE250="","",'UT Cases'!AE250)</f>
        <v/>
      </c>
      <c r="Z249" s="56" t="str">
        <f>IF('UT Cases'!AF250="","",'UT Cases'!AF250)</f>
        <v/>
      </c>
      <c r="AA249" s="56" t="str">
        <f>IF('UT Cases'!AG250="","",'UT Cases'!AG250)</f>
        <v/>
      </c>
      <c r="AB249" s="56" t="str">
        <f>IF('UT Cases'!AH250="","",'UT Cases'!AH250)</f>
        <v/>
      </c>
      <c r="AC249" s="56" t="str">
        <f>IF('UT Cases'!AI250="","",'UT Cases'!AI250)</f>
        <v/>
      </c>
      <c r="AD249" s="56" t="str">
        <f>IF('UT Cases'!AJ250="","",'UT Cases'!AJ250)</f>
        <v/>
      </c>
    </row>
    <row r="250" spans="2:30">
      <c r="B250" s="54" t="str">
        <f>IF('UT Cases'!B251="","",'UT Cases'!B251)</f>
        <v/>
      </c>
      <c r="C250" s="54" t="str">
        <f>IF('UT Cases'!C251="","",'UT Cases'!C251)</f>
        <v/>
      </c>
      <c r="D250" s="54" t="str">
        <f>IF('UT Cases'!D251="","",'UT Cases'!D251)</f>
        <v/>
      </c>
      <c r="E250" s="54" t="str">
        <f>IF('UT Cases'!H251="","",'UT Cases'!H251)</f>
        <v/>
      </c>
      <c r="F250" s="55" t="str">
        <f>IF('UT Cases'!L251="","",'UT Cases'!L251)</f>
        <v/>
      </c>
      <c r="G250" s="56" t="str">
        <f>IF('UT Cases'!M251="","",'UT Cases'!M251)</f>
        <v/>
      </c>
      <c r="H250" s="56" t="str">
        <f>IF('UT Cases'!N251="","",'UT Cases'!N251)</f>
        <v/>
      </c>
      <c r="I250" s="56" t="str">
        <f>IF('UT Cases'!O251="","",'UT Cases'!O251)</f>
        <v/>
      </c>
      <c r="J250" s="56" t="str">
        <f>IF('UT Cases'!P251="","",'UT Cases'!P251)</f>
        <v/>
      </c>
      <c r="K250" s="57" t="str">
        <f>IF('UT Cases'!Q251="","",'UT Cases'!Q251)</f>
        <v/>
      </c>
      <c r="L250" s="57" t="str">
        <f>IF('UT Cases'!R251="","",'UT Cases'!R251)</f>
        <v/>
      </c>
      <c r="M250" s="57" t="str">
        <f>IF('UT Cases'!S251="","",'UT Cases'!S251)</f>
        <v/>
      </c>
      <c r="N250" s="57" t="str">
        <f>IF('UT Cases'!T251="","",'UT Cases'!T251)</f>
        <v/>
      </c>
      <c r="O250" s="57" t="str">
        <f>IF('UT Cases'!U251="","",'UT Cases'!U251)</f>
        <v/>
      </c>
      <c r="P250" s="56" t="str">
        <f>IF('UT Cases'!V251="","",'UT Cases'!V251)</f>
        <v/>
      </c>
      <c r="Q250" s="56" t="str">
        <f>IF('UT Cases'!W251="","",'UT Cases'!W251)</f>
        <v/>
      </c>
      <c r="R250" s="56" t="str">
        <f>IF('UT Cases'!X251="","",'UT Cases'!X251)</f>
        <v/>
      </c>
      <c r="S250" s="56" t="str">
        <f>IF('UT Cases'!Y251="","",'UT Cases'!Y251)</f>
        <v/>
      </c>
      <c r="T250" s="56" t="str">
        <f>IF('UT Cases'!Z251="","",'UT Cases'!Z251)</f>
        <v/>
      </c>
      <c r="U250" s="57" t="str">
        <f>IF('UT Cases'!AA251="","",'UT Cases'!AA251)</f>
        <v/>
      </c>
      <c r="V250" s="57" t="str">
        <f>IF('UT Cases'!AB251="","",'UT Cases'!AB251)</f>
        <v/>
      </c>
      <c r="W250" s="57" t="str">
        <f>IF('UT Cases'!AC251="","",'UT Cases'!AC251)</f>
        <v/>
      </c>
      <c r="X250" s="57" t="str">
        <f>IF('UT Cases'!AD251="","",'UT Cases'!AD251)</f>
        <v/>
      </c>
      <c r="Y250" s="57" t="str">
        <f>IF('UT Cases'!AE251="","",'UT Cases'!AE251)</f>
        <v/>
      </c>
      <c r="Z250" s="56" t="str">
        <f>IF('UT Cases'!AF251="","",'UT Cases'!AF251)</f>
        <v/>
      </c>
      <c r="AA250" s="56" t="str">
        <f>IF('UT Cases'!AG251="","",'UT Cases'!AG251)</f>
        <v/>
      </c>
      <c r="AB250" s="56" t="str">
        <f>IF('UT Cases'!AH251="","",'UT Cases'!AH251)</f>
        <v/>
      </c>
      <c r="AC250" s="56" t="str">
        <f>IF('UT Cases'!AI251="","",'UT Cases'!AI251)</f>
        <v/>
      </c>
      <c r="AD250" s="56" t="str">
        <f>IF('UT Cases'!AJ251="","",'UT Cases'!AJ251)</f>
        <v/>
      </c>
    </row>
    <row r="251" spans="2:30">
      <c r="B251" s="54" t="str">
        <f>IF('UT Cases'!B252="","",'UT Cases'!B252)</f>
        <v/>
      </c>
      <c r="C251" s="54" t="str">
        <f>IF('UT Cases'!C252="","",'UT Cases'!C252)</f>
        <v/>
      </c>
      <c r="D251" s="54" t="str">
        <f>IF('UT Cases'!D252="","",'UT Cases'!D252)</f>
        <v/>
      </c>
      <c r="E251" s="54" t="str">
        <f>IF('UT Cases'!H252="","",'UT Cases'!H252)</f>
        <v/>
      </c>
      <c r="F251" s="55" t="str">
        <f>IF('UT Cases'!L252="","",'UT Cases'!L252)</f>
        <v/>
      </c>
      <c r="G251" s="56" t="str">
        <f>IF('UT Cases'!M252="","",'UT Cases'!M252)</f>
        <v/>
      </c>
      <c r="H251" s="56" t="str">
        <f>IF('UT Cases'!N252="","",'UT Cases'!N252)</f>
        <v/>
      </c>
      <c r="I251" s="56" t="str">
        <f>IF('UT Cases'!O252="","",'UT Cases'!O252)</f>
        <v/>
      </c>
      <c r="J251" s="56" t="str">
        <f>IF('UT Cases'!P252="","",'UT Cases'!P252)</f>
        <v/>
      </c>
      <c r="K251" s="57" t="str">
        <f>IF('UT Cases'!Q252="","",'UT Cases'!Q252)</f>
        <v/>
      </c>
      <c r="L251" s="57" t="str">
        <f>IF('UT Cases'!R252="","",'UT Cases'!R252)</f>
        <v/>
      </c>
      <c r="M251" s="57" t="str">
        <f>IF('UT Cases'!S252="","",'UT Cases'!S252)</f>
        <v/>
      </c>
      <c r="N251" s="57" t="str">
        <f>IF('UT Cases'!T252="","",'UT Cases'!T252)</f>
        <v/>
      </c>
      <c r="O251" s="57" t="str">
        <f>IF('UT Cases'!U252="","",'UT Cases'!U252)</f>
        <v/>
      </c>
      <c r="P251" s="56" t="str">
        <f>IF('UT Cases'!V252="","",'UT Cases'!V252)</f>
        <v/>
      </c>
      <c r="Q251" s="56" t="str">
        <f>IF('UT Cases'!W252="","",'UT Cases'!W252)</f>
        <v/>
      </c>
      <c r="R251" s="56" t="str">
        <f>IF('UT Cases'!X252="","",'UT Cases'!X252)</f>
        <v/>
      </c>
      <c r="S251" s="56" t="str">
        <f>IF('UT Cases'!Y252="","",'UT Cases'!Y252)</f>
        <v/>
      </c>
      <c r="T251" s="56" t="str">
        <f>IF('UT Cases'!Z252="","",'UT Cases'!Z252)</f>
        <v/>
      </c>
      <c r="U251" s="57" t="str">
        <f>IF('UT Cases'!AA252="","",'UT Cases'!AA252)</f>
        <v/>
      </c>
      <c r="V251" s="57" t="str">
        <f>IF('UT Cases'!AB252="","",'UT Cases'!AB252)</f>
        <v/>
      </c>
      <c r="W251" s="57" t="str">
        <f>IF('UT Cases'!AC252="","",'UT Cases'!AC252)</f>
        <v/>
      </c>
      <c r="X251" s="57" t="str">
        <f>IF('UT Cases'!AD252="","",'UT Cases'!AD252)</f>
        <v/>
      </c>
      <c r="Y251" s="57" t="str">
        <f>IF('UT Cases'!AE252="","",'UT Cases'!AE252)</f>
        <v/>
      </c>
      <c r="Z251" s="56" t="str">
        <f>IF('UT Cases'!AF252="","",'UT Cases'!AF252)</f>
        <v/>
      </c>
      <c r="AA251" s="56" t="str">
        <f>IF('UT Cases'!AG252="","",'UT Cases'!AG252)</f>
        <v/>
      </c>
      <c r="AB251" s="56" t="str">
        <f>IF('UT Cases'!AH252="","",'UT Cases'!AH252)</f>
        <v/>
      </c>
      <c r="AC251" s="56" t="str">
        <f>IF('UT Cases'!AI252="","",'UT Cases'!AI252)</f>
        <v/>
      </c>
      <c r="AD251" s="56" t="str">
        <f>IF('UT Cases'!AJ252="","",'UT Cases'!AJ252)</f>
        <v/>
      </c>
    </row>
    <row r="252" spans="2:30">
      <c r="B252" s="54" t="str">
        <f>IF('UT Cases'!B253="","",'UT Cases'!B253)</f>
        <v/>
      </c>
      <c r="C252" s="54" t="str">
        <f>IF('UT Cases'!C253="","",'UT Cases'!C253)</f>
        <v/>
      </c>
      <c r="D252" s="54" t="str">
        <f>IF('UT Cases'!D253="","",'UT Cases'!D253)</f>
        <v/>
      </c>
      <c r="E252" s="54" t="str">
        <f>IF('UT Cases'!H253="","",'UT Cases'!H253)</f>
        <v/>
      </c>
      <c r="F252" s="55" t="str">
        <f>IF('UT Cases'!L253="","",'UT Cases'!L253)</f>
        <v/>
      </c>
      <c r="G252" s="56" t="str">
        <f>IF('UT Cases'!M253="","",'UT Cases'!M253)</f>
        <v/>
      </c>
      <c r="H252" s="56" t="str">
        <f>IF('UT Cases'!N253="","",'UT Cases'!N253)</f>
        <v/>
      </c>
      <c r="I252" s="56" t="str">
        <f>IF('UT Cases'!O253="","",'UT Cases'!O253)</f>
        <v/>
      </c>
      <c r="J252" s="56" t="str">
        <f>IF('UT Cases'!P253="","",'UT Cases'!P253)</f>
        <v/>
      </c>
      <c r="K252" s="57" t="str">
        <f>IF('UT Cases'!Q253="","",'UT Cases'!Q253)</f>
        <v/>
      </c>
      <c r="L252" s="57" t="str">
        <f>IF('UT Cases'!R253="","",'UT Cases'!R253)</f>
        <v/>
      </c>
      <c r="M252" s="57" t="str">
        <f>IF('UT Cases'!S253="","",'UT Cases'!S253)</f>
        <v/>
      </c>
      <c r="N252" s="57" t="str">
        <f>IF('UT Cases'!T253="","",'UT Cases'!T253)</f>
        <v/>
      </c>
      <c r="O252" s="57" t="str">
        <f>IF('UT Cases'!U253="","",'UT Cases'!U253)</f>
        <v/>
      </c>
      <c r="P252" s="56" t="str">
        <f>IF('UT Cases'!V253="","",'UT Cases'!V253)</f>
        <v/>
      </c>
      <c r="Q252" s="56" t="str">
        <f>IF('UT Cases'!W253="","",'UT Cases'!W253)</f>
        <v/>
      </c>
      <c r="R252" s="56" t="str">
        <f>IF('UT Cases'!X253="","",'UT Cases'!X253)</f>
        <v/>
      </c>
      <c r="S252" s="56" t="str">
        <f>IF('UT Cases'!Y253="","",'UT Cases'!Y253)</f>
        <v/>
      </c>
      <c r="T252" s="56" t="str">
        <f>IF('UT Cases'!Z253="","",'UT Cases'!Z253)</f>
        <v/>
      </c>
      <c r="U252" s="57" t="str">
        <f>IF('UT Cases'!AA253="","",'UT Cases'!AA253)</f>
        <v/>
      </c>
      <c r="V252" s="57" t="str">
        <f>IF('UT Cases'!AB253="","",'UT Cases'!AB253)</f>
        <v/>
      </c>
      <c r="W252" s="57" t="str">
        <f>IF('UT Cases'!AC253="","",'UT Cases'!AC253)</f>
        <v/>
      </c>
      <c r="X252" s="57" t="str">
        <f>IF('UT Cases'!AD253="","",'UT Cases'!AD253)</f>
        <v/>
      </c>
      <c r="Y252" s="57" t="str">
        <f>IF('UT Cases'!AE253="","",'UT Cases'!AE253)</f>
        <v/>
      </c>
      <c r="Z252" s="56" t="str">
        <f>IF('UT Cases'!AF253="","",'UT Cases'!AF253)</f>
        <v/>
      </c>
      <c r="AA252" s="56" t="str">
        <f>IF('UT Cases'!AG253="","",'UT Cases'!AG253)</f>
        <v/>
      </c>
      <c r="AB252" s="56" t="str">
        <f>IF('UT Cases'!AH253="","",'UT Cases'!AH253)</f>
        <v/>
      </c>
      <c r="AC252" s="56" t="str">
        <f>IF('UT Cases'!AI253="","",'UT Cases'!AI253)</f>
        <v/>
      </c>
      <c r="AD252" s="56" t="str">
        <f>IF('UT Cases'!AJ253="","",'UT Cases'!AJ253)</f>
        <v/>
      </c>
    </row>
    <row r="253" spans="2:30">
      <c r="B253" s="54" t="str">
        <f>IF('UT Cases'!B254="","",'UT Cases'!B254)</f>
        <v/>
      </c>
      <c r="C253" s="54" t="str">
        <f>IF('UT Cases'!C254="","",'UT Cases'!C254)</f>
        <v/>
      </c>
      <c r="D253" s="54" t="str">
        <f>IF('UT Cases'!D254="","",'UT Cases'!D254)</f>
        <v/>
      </c>
      <c r="E253" s="54" t="str">
        <f>IF('UT Cases'!H254="","",'UT Cases'!H254)</f>
        <v/>
      </c>
      <c r="F253" s="55" t="str">
        <f>IF('UT Cases'!L254="","",'UT Cases'!L254)</f>
        <v/>
      </c>
      <c r="G253" s="56" t="str">
        <f>IF('UT Cases'!M254="","",'UT Cases'!M254)</f>
        <v/>
      </c>
      <c r="H253" s="56" t="str">
        <f>IF('UT Cases'!N254="","",'UT Cases'!N254)</f>
        <v/>
      </c>
      <c r="I253" s="56" t="str">
        <f>IF('UT Cases'!O254="","",'UT Cases'!O254)</f>
        <v/>
      </c>
      <c r="J253" s="56" t="str">
        <f>IF('UT Cases'!P254="","",'UT Cases'!P254)</f>
        <v/>
      </c>
      <c r="K253" s="57" t="str">
        <f>IF('UT Cases'!Q254="","",'UT Cases'!Q254)</f>
        <v/>
      </c>
      <c r="L253" s="57" t="str">
        <f>IF('UT Cases'!R254="","",'UT Cases'!R254)</f>
        <v/>
      </c>
      <c r="M253" s="57" t="str">
        <f>IF('UT Cases'!S254="","",'UT Cases'!S254)</f>
        <v/>
      </c>
      <c r="N253" s="57" t="str">
        <f>IF('UT Cases'!T254="","",'UT Cases'!T254)</f>
        <v/>
      </c>
      <c r="O253" s="57" t="str">
        <f>IF('UT Cases'!U254="","",'UT Cases'!U254)</f>
        <v/>
      </c>
      <c r="P253" s="56" t="str">
        <f>IF('UT Cases'!V254="","",'UT Cases'!V254)</f>
        <v/>
      </c>
      <c r="Q253" s="56" t="str">
        <f>IF('UT Cases'!W254="","",'UT Cases'!W254)</f>
        <v/>
      </c>
      <c r="R253" s="56" t="str">
        <f>IF('UT Cases'!X254="","",'UT Cases'!X254)</f>
        <v/>
      </c>
      <c r="S253" s="56" t="str">
        <f>IF('UT Cases'!Y254="","",'UT Cases'!Y254)</f>
        <v/>
      </c>
      <c r="T253" s="56" t="str">
        <f>IF('UT Cases'!Z254="","",'UT Cases'!Z254)</f>
        <v/>
      </c>
      <c r="U253" s="57" t="str">
        <f>IF('UT Cases'!AA254="","",'UT Cases'!AA254)</f>
        <v/>
      </c>
      <c r="V253" s="57" t="str">
        <f>IF('UT Cases'!AB254="","",'UT Cases'!AB254)</f>
        <v/>
      </c>
      <c r="W253" s="57" t="str">
        <f>IF('UT Cases'!AC254="","",'UT Cases'!AC254)</f>
        <v/>
      </c>
      <c r="X253" s="57" t="str">
        <f>IF('UT Cases'!AD254="","",'UT Cases'!AD254)</f>
        <v/>
      </c>
      <c r="Y253" s="57" t="str">
        <f>IF('UT Cases'!AE254="","",'UT Cases'!AE254)</f>
        <v/>
      </c>
      <c r="Z253" s="56" t="str">
        <f>IF('UT Cases'!AF254="","",'UT Cases'!AF254)</f>
        <v/>
      </c>
      <c r="AA253" s="56" t="str">
        <f>IF('UT Cases'!AG254="","",'UT Cases'!AG254)</f>
        <v/>
      </c>
      <c r="AB253" s="56" t="str">
        <f>IF('UT Cases'!AH254="","",'UT Cases'!AH254)</f>
        <v/>
      </c>
      <c r="AC253" s="56" t="str">
        <f>IF('UT Cases'!AI254="","",'UT Cases'!AI254)</f>
        <v/>
      </c>
      <c r="AD253" s="56" t="str">
        <f>IF('UT Cases'!AJ254="","",'UT Cases'!AJ254)</f>
        <v/>
      </c>
    </row>
    <row r="254" spans="2:30">
      <c r="B254" s="54" t="str">
        <f>IF('UT Cases'!B255="","",'UT Cases'!B255)</f>
        <v/>
      </c>
      <c r="C254" s="54" t="str">
        <f>IF('UT Cases'!C255="","",'UT Cases'!C255)</f>
        <v/>
      </c>
      <c r="D254" s="54" t="str">
        <f>IF('UT Cases'!D255="","",'UT Cases'!D255)</f>
        <v/>
      </c>
      <c r="E254" s="54" t="str">
        <f>IF('UT Cases'!H255="","",'UT Cases'!H255)</f>
        <v/>
      </c>
      <c r="F254" s="55" t="str">
        <f>IF('UT Cases'!L255="","",'UT Cases'!L255)</f>
        <v/>
      </c>
      <c r="G254" s="56" t="str">
        <f>IF('UT Cases'!M255="","",'UT Cases'!M255)</f>
        <v/>
      </c>
      <c r="H254" s="56" t="str">
        <f>IF('UT Cases'!N255="","",'UT Cases'!N255)</f>
        <v/>
      </c>
      <c r="I254" s="56" t="str">
        <f>IF('UT Cases'!O255="","",'UT Cases'!O255)</f>
        <v/>
      </c>
      <c r="J254" s="56" t="str">
        <f>IF('UT Cases'!P255="","",'UT Cases'!P255)</f>
        <v/>
      </c>
      <c r="K254" s="57" t="str">
        <f>IF('UT Cases'!Q255="","",'UT Cases'!Q255)</f>
        <v/>
      </c>
      <c r="L254" s="57" t="str">
        <f>IF('UT Cases'!R255="","",'UT Cases'!R255)</f>
        <v/>
      </c>
      <c r="M254" s="57" t="str">
        <f>IF('UT Cases'!S255="","",'UT Cases'!S255)</f>
        <v/>
      </c>
      <c r="N254" s="57" t="str">
        <f>IF('UT Cases'!T255="","",'UT Cases'!T255)</f>
        <v/>
      </c>
      <c r="O254" s="57" t="str">
        <f>IF('UT Cases'!U255="","",'UT Cases'!U255)</f>
        <v/>
      </c>
      <c r="P254" s="56" t="str">
        <f>IF('UT Cases'!V255="","",'UT Cases'!V255)</f>
        <v/>
      </c>
      <c r="Q254" s="56" t="str">
        <f>IF('UT Cases'!W255="","",'UT Cases'!W255)</f>
        <v/>
      </c>
      <c r="R254" s="56" t="str">
        <f>IF('UT Cases'!X255="","",'UT Cases'!X255)</f>
        <v/>
      </c>
      <c r="S254" s="56" t="str">
        <f>IF('UT Cases'!Y255="","",'UT Cases'!Y255)</f>
        <v/>
      </c>
      <c r="T254" s="56" t="str">
        <f>IF('UT Cases'!Z255="","",'UT Cases'!Z255)</f>
        <v/>
      </c>
      <c r="U254" s="57" t="str">
        <f>IF('UT Cases'!AA255="","",'UT Cases'!AA255)</f>
        <v/>
      </c>
      <c r="V254" s="57" t="str">
        <f>IF('UT Cases'!AB255="","",'UT Cases'!AB255)</f>
        <v/>
      </c>
      <c r="W254" s="57" t="str">
        <f>IF('UT Cases'!AC255="","",'UT Cases'!AC255)</f>
        <v/>
      </c>
      <c r="X254" s="57" t="str">
        <f>IF('UT Cases'!AD255="","",'UT Cases'!AD255)</f>
        <v/>
      </c>
      <c r="Y254" s="57" t="str">
        <f>IF('UT Cases'!AE255="","",'UT Cases'!AE255)</f>
        <v/>
      </c>
      <c r="Z254" s="56" t="str">
        <f>IF('UT Cases'!AF255="","",'UT Cases'!AF255)</f>
        <v/>
      </c>
      <c r="AA254" s="56" t="str">
        <f>IF('UT Cases'!AG255="","",'UT Cases'!AG255)</f>
        <v/>
      </c>
      <c r="AB254" s="56" t="str">
        <f>IF('UT Cases'!AH255="","",'UT Cases'!AH255)</f>
        <v/>
      </c>
      <c r="AC254" s="56" t="str">
        <f>IF('UT Cases'!AI255="","",'UT Cases'!AI255)</f>
        <v/>
      </c>
      <c r="AD254" s="56" t="str">
        <f>IF('UT Cases'!AJ255="","",'UT Cases'!AJ255)</f>
        <v/>
      </c>
    </row>
    <row r="255" spans="2:30">
      <c r="B255" s="54" t="str">
        <f>IF('UT Cases'!B256="","",'UT Cases'!B256)</f>
        <v/>
      </c>
      <c r="C255" s="54" t="str">
        <f>IF('UT Cases'!C256="","",'UT Cases'!C256)</f>
        <v/>
      </c>
      <c r="D255" s="54" t="str">
        <f>IF('UT Cases'!D256="","",'UT Cases'!D256)</f>
        <v/>
      </c>
      <c r="E255" s="54" t="str">
        <f>IF('UT Cases'!H256="","",'UT Cases'!H256)</f>
        <v/>
      </c>
      <c r="F255" s="55" t="str">
        <f>IF('UT Cases'!L256="","",'UT Cases'!L256)</f>
        <v/>
      </c>
      <c r="G255" s="56" t="str">
        <f>IF('UT Cases'!M256="","",'UT Cases'!M256)</f>
        <v/>
      </c>
      <c r="H255" s="56" t="str">
        <f>IF('UT Cases'!N256="","",'UT Cases'!N256)</f>
        <v/>
      </c>
      <c r="I255" s="56" t="str">
        <f>IF('UT Cases'!O256="","",'UT Cases'!O256)</f>
        <v/>
      </c>
      <c r="J255" s="56" t="str">
        <f>IF('UT Cases'!P256="","",'UT Cases'!P256)</f>
        <v/>
      </c>
      <c r="K255" s="57" t="str">
        <f>IF('UT Cases'!Q256="","",'UT Cases'!Q256)</f>
        <v/>
      </c>
      <c r="L255" s="57" t="str">
        <f>IF('UT Cases'!R256="","",'UT Cases'!R256)</f>
        <v/>
      </c>
      <c r="M255" s="57" t="str">
        <f>IF('UT Cases'!S256="","",'UT Cases'!S256)</f>
        <v/>
      </c>
      <c r="N255" s="57" t="str">
        <f>IF('UT Cases'!T256="","",'UT Cases'!T256)</f>
        <v/>
      </c>
      <c r="O255" s="57" t="str">
        <f>IF('UT Cases'!U256="","",'UT Cases'!U256)</f>
        <v/>
      </c>
      <c r="P255" s="56" t="str">
        <f>IF('UT Cases'!V256="","",'UT Cases'!V256)</f>
        <v/>
      </c>
      <c r="Q255" s="56" t="str">
        <f>IF('UT Cases'!W256="","",'UT Cases'!W256)</f>
        <v/>
      </c>
      <c r="R255" s="56" t="str">
        <f>IF('UT Cases'!X256="","",'UT Cases'!X256)</f>
        <v/>
      </c>
      <c r="S255" s="56" t="str">
        <f>IF('UT Cases'!Y256="","",'UT Cases'!Y256)</f>
        <v/>
      </c>
      <c r="T255" s="56" t="str">
        <f>IF('UT Cases'!Z256="","",'UT Cases'!Z256)</f>
        <v/>
      </c>
      <c r="U255" s="57" t="str">
        <f>IF('UT Cases'!AA256="","",'UT Cases'!AA256)</f>
        <v/>
      </c>
      <c r="V255" s="57" t="str">
        <f>IF('UT Cases'!AB256="","",'UT Cases'!AB256)</f>
        <v/>
      </c>
      <c r="W255" s="57" t="str">
        <f>IF('UT Cases'!AC256="","",'UT Cases'!AC256)</f>
        <v/>
      </c>
      <c r="X255" s="57" t="str">
        <f>IF('UT Cases'!AD256="","",'UT Cases'!AD256)</f>
        <v/>
      </c>
      <c r="Y255" s="57" t="str">
        <f>IF('UT Cases'!AE256="","",'UT Cases'!AE256)</f>
        <v/>
      </c>
      <c r="Z255" s="56" t="str">
        <f>IF('UT Cases'!AF256="","",'UT Cases'!AF256)</f>
        <v/>
      </c>
      <c r="AA255" s="56" t="str">
        <f>IF('UT Cases'!AG256="","",'UT Cases'!AG256)</f>
        <v/>
      </c>
      <c r="AB255" s="56" t="str">
        <f>IF('UT Cases'!AH256="","",'UT Cases'!AH256)</f>
        <v/>
      </c>
      <c r="AC255" s="56" t="str">
        <f>IF('UT Cases'!AI256="","",'UT Cases'!AI256)</f>
        <v/>
      </c>
      <c r="AD255" s="56" t="str">
        <f>IF('UT Cases'!AJ256="","",'UT Cases'!AJ256)</f>
        <v/>
      </c>
    </row>
    <row r="256" spans="2:30">
      <c r="B256" s="54" t="str">
        <f>IF('UT Cases'!B257="","",'UT Cases'!B257)</f>
        <v/>
      </c>
      <c r="C256" s="54" t="str">
        <f>IF('UT Cases'!C257="","",'UT Cases'!C257)</f>
        <v/>
      </c>
      <c r="D256" s="54" t="str">
        <f>IF('UT Cases'!D257="","",'UT Cases'!D257)</f>
        <v/>
      </c>
      <c r="E256" s="54" t="str">
        <f>IF('UT Cases'!H257="","",'UT Cases'!H257)</f>
        <v/>
      </c>
      <c r="F256" s="55" t="str">
        <f>IF('UT Cases'!L257="","",'UT Cases'!L257)</f>
        <v/>
      </c>
      <c r="G256" s="56" t="str">
        <f>IF('UT Cases'!M257="","",'UT Cases'!M257)</f>
        <v/>
      </c>
      <c r="H256" s="56" t="str">
        <f>IF('UT Cases'!N257="","",'UT Cases'!N257)</f>
        <v/>
      </c>
      <c r="I256" s="56" t="str">
        <f>IF('UT Cases'!O257="","",'UT Cases'!O257)</f>
        <v/>
      </c>
      <c r="J256" s="56" t="str">
        <f>IF('UT Cases'!P257="","",'UT Cases'!P257)</f>
        <v/>
      </c>
      <c r="K256" s="57" t="str">
        <f>IF('UT Cases'!Q257="","",'UT Cases'!Q257)</f>
        <v/>
      </c>
      <c r="L256" s="57" t="str">
        <f>IF('UT Cases'!R257="","",'UT Cases'!R257)</f>
        <v/>
      </c>
      <c r="M256" s="57" t="str">
        <f>IF('UT Cases'!S257="","",'UT Cases'!S257)</f>
        <v/>
      </c>
      <c r="N256" s="57" t="str">
        <f>IF('UT Cases'!T257="","",'UT Cases'!T257)</f>
        <v/>
      </c>
      <c r="O256" s="57" t="str">
        <f>IF('UT Cases'!U257="","",'UT Cases'!U257)</f>
        <v/>
      </c>
      <c r="P256" s="56" t="str">
        <f>IF('UT Cases'!V257="","",'UT Cases'!V257)</f>
        <v/>
      </c>
      <c r="Q256" s="56" t="str">
        <f>IF('UT Cases'!W257="","",'UT Cases'!W257)</f>
        <v/>
      </c>
      <c r="R256" s="56" t="str">
        <f>IF('UT Cases'!X257="","",'UT Cases'!X257)</f>
        <v/>
      </c>
      <c r="S256" s="56" t="str">
        <f>IF('UT Cases'!Y257="","",'UT Cases'!Y257)</f>
        <v/>
      </c>
      <c r="T256" s="56" t="str">
        <f>IF('UT Cases'!Z257="","",'UT Cases'!Z257)</f>
        <v/>
      </c>
      <c r="U256" s="57" t="str">
        <f>IF('UT Cases'!AA257="","",'UT Cases'!AA257)</f>
        <v/>
      </c>
      <c r="V256" s="57" t="str">
        <f>IF('UT Cases'!AB257="","",'UT Cases'!AB257)</f>
        <v/>
      </c>
      <c r="W256" s="57" t="str">
        <f>IF('UT Cases'!AC257="","",'UT Cases'!AC257)</f>
        <v/>
      </c>
      <c r="X256" s="57" t="str">
        <f>IF('UT Cases'!AD257="","",'UT Cases'!AD257)</f>
        <v/>
      </c>
      <c r="Y256" s="57" t="str">
        <f>IF('UT Cases'!AE257="","",'UT Cases'!AE257)</f>
        <v/>
      </c>
      <c r="Z256" s="56" t="str">
        <f>IF('UT Cases'!AF257="","",'UT Cases'!AF257)</f>
        <v/>
      </c>
      <c r="AA256" s="56" t="str">
        <f>IF('UT Cases'!AG257="","",'UT Cases'!AG257)</f>
        <v/>
      </c>
      <c r="AB256" s="56" t="str">
        <f>IF('UT Cases'!AH257="","",'UT Cases'!AH257)</f>
        <v/>
      </c>
      <c r="AC256" s="56" t="str">
        <f>IF('UT Cases'!AI257="","",'UT Cases'!AI257)</f>
        <v/>
      </c>
      <c r="AD256" s="56" t="str">
        <f>IF('UT Cases'!AJ257="","",'UT Cases'!AJ257)</f>
        <v/>
      </c>
    </row>
    <row r="257" spans="2:30">
      <c r="B257" s="54" t="str">
        <f>IF('UT Cases'!B258="","",'UT Cases'!B258)</f>
        <v/>
      </c>
      <c r="C257" s="54" t="str">
        <f>IF('UT Cases'!C258="","",'UT Cases'!C258)</f>
        <v/>
      </c>
      <c r="D257" s="54" t="str">
        <f>IF('UT Cases'!D258="","",'UT Cases'!D258)</f>
        <v/>
      </c>
      <c r="E257" s="54" t="str">
        <f>IF('UT Cases'!H258="","",'UT Cases'!H258)</f>
        <v/>
      </c>
      <c r="F257" s="55" t="str">
        <f>IF('UT Cases'!L258="","",'UT Cases'!L258)</f>
        <v/>
      </c>
      <c r="G257" s="56" t="str">
        <f>IF('UT Cases'!M258="","",'UT Cases'!M258)</f>
        <v/>
      </c>
      <c r="H257" s="56" t="str">
        <f>IF('UT Cases'!N258="","",'UT Cases'!N258)</f>
        <v/>
      </c>
      <c r="I257" s="56" t="str">
        <f>IF('UT Cases'!O258="","",'UT Cases'!O258)</f>
        <v/>
      </c>
      <c r="J257" s="56" t="str">
        <f>IF('UT Cases'!P258="","",'UT Cases'!P258)</f>
        <v/>
      </c>
      <c r="K257" s="57" t="str">
        <f>IF('UT Cases'!Q258="","",'UT Cases'!Q258)</f>
        <v/>
      </c>
      <c r="L257" s="57" t="str">
        <f>IF('UT Cases'!R258="","",'UT Cases'!R258)</f>
        <v/>
      </c>
      <c r="M257" s="57" t="str">
        <f>IF('UT Cases'!S258="","",'UT Cases'!S258)</f>
        <v/>
      </c>
      <c r="N257" s="57" t="str">
        <f>IF('UT Cases'!T258="","",'UT Cases'!T258)</f>
        <v/>
      </c>
      <c r="O257" s="57" t="str">
        <f>IF('UT Cases'!U258="","",'UT Cases'!U258)</f>
        <v/>
      </c>
      <c r="P257" s="56" t="str">
        <f>IF('UT Cases'!V258="","",'UT Cases'!V258)</f>
        <v/>
      </c>
      <c r="Q257" s="56" t="str">
        <f>IF('UT Cases'!W258="","",'UT Cases'!W258)</f>
        <v/>
      </c>
      <c r="R257" s="56" t="str">
        <f>IF('UT Cases'!X258="","",'UT Cases'!X258)</f>
        <v/>
      </c>
      <c r="S257" s="56" t="str">
        <f>IF('UT Cases'!Y258="","",'UT Cases'!Y258)</f>
        <v/>
      </c>
      <c r="T257" s="56" t="str">
        <f>IF('UT Cases'!Z258="","",'UT Cases'!Z258)</f>
        <v/>
      </c>
      <c r="U257" s="57" t="str">
        <f>IF('UT Cases'!AA258="","",'UT Cases'!AA258)</f>
        <v/>
      </c>
      <c r="V257" s="57" t="str">
        <f>IF('UT Cases'!AB258="","",'UT Cases'!AB258)</f>
        <v/>
      </c>
      <c r="W257" s="57" t="str">
        <f>IF('UT Cases'!AC258="","",'UT Cases'!AC258)</f>
        <v/>
      </c>
      <c r="X257" s="57" t="str">
        <f>IF('UT Cases'!AD258="","",'UT Cases'!AD258)</f>
        <v/>
      </c>
      <c r="Y257" s="57" t="str">
        <f>IF('UT Cases'!AE258="","",'UT Cases'!AE258)</f>
        <v/>
      </c>
      <c r="Z257" s="56" t="str">
        <f>IF('UT Cases'!AF258="","",'UT Cases'!AF258)</f>
        <v/>
      </c>
      <c r="AA257" s="56" t="str">
        <f>IF('UT Cases'!AG258="","",'UT Cases'!AG258)</f>
        <v/>
      </c>
      <c r="AB257" s="56" t="str">
        <f>IF('UT Cases'!AH258="","",'UT Cases'!AH258)</f>
        <v/>
      </c>
      <c r="AC257" s="56" t="str">
        <f>IF('UT Cases'!AI258="","",'UT Cases'!AI258)</f>
        <v/>
      </c>
      <c r="AD257" s="56" t="str">
        <f>IF('UT Cases'!AJ258="","",'UT Cases'!AJ258)</f>
        <v/>
      </c>
    </row>
    <row r="258" spans="2:30">
      <c r="B258" s="54" t="str">
        <f>IF('UT Cases'!B259="","",'UT Cases'!B259)</f>
        <v/>
      </c>
      <c r="C258" s="54" t="str">
        <f>IF('UT Cases'!C259="","",'UT Cases'!C259)</f>
        <v/>
      </c>
      <c r="D258" s="54" t="str">
        <f>IF('UT Cases'!D259="","",'UT Cases'!D259)</f>
        <v/>
      </c>
      <c r="E258" s="54" t="str">
        <f>IF('UT Cases'!H259="","",'UT Cases'!H259)</f>
        <v/>
      </c>
      <c r="F258" s="55" t="str">
        <f>IF('UT Cases'!L259="","",'UT Cases'!L259)</f>
        <v/>
      </c>
      <c r="G258" s="56" t="str">
        <f>IF('UT Cases'!M259="","",'UT Cases'!M259)</f>
        <v/>
      </c>
      <c r="H258" s="56" t="str">
        <f>IF('UT Cases'!N259="","",'UT Cases'!N259)</f>
        <v/>
      </c>
      <c r="I258" s="56" t="str">
        <f>IF('UT Cases'!O259="","",'UT Cases'!O259)</f>
        <v/>
      </c>
      <c r="J258" s="56" t="str">
        <f>IF('UT Cases'!P259="","",'UT Cases'!P259)</f>
        <v/>
      </c>
      <c r="K258" s="57" t="str">
        <f>IF('UT Cases'!Q259="","",'UT Cases'!Q259)</f>
        <v/>
      </c>
      <c r="L258" s="57" t="str">
        <f>IF('UT Cases'!R259="","",'UT Cases'!R259)</f>
        <v/>
      </c>
      <c r="M258" s="57" t="str">
        <f>IF('UT Cases'!S259="","",'UT Cases'!S259)</f>
        <v/>
      </c>
      <c r="N258" s="57" t="str">
        <f>IF('UT Cases'!T259="","",'UT Cases'!T259)</f>
        <v/>
      </c>
      <c r="O258" s="57" t="str">
        <f>IF('UT Cases'!U259="","",'UT Cases'!U259)</f>
        <v/>
      </c>
      <c r="P258" s="56" t="str">
        <f>IF('UT Cases'!V259="","",'UT Cases'!V259)</f>
        <v/>
      </c>
      <c r="Q258" s="56" t="str">
        <f>IF('UT Cases'!W259="","",'UT Cases'!W259)</f>
        <v/>
      </c>
      <c r="R258" s="56" t="str">
        <f>IF('UT Cases'!X259="","",'UT Cases'!X259)</f>
        <v/>
      </c>
      <c r="S258" s="56" t="str">
        <f>IF('UT Cases'!Y259="","",'UT Cases'!Y259)</f>
        <v/>
      </c>
      <c r="T258" s="56" t="str">
        <f>IF('UT Cases'!Z259="","",'UT Cases'!Z259)</f>
        <v/>
      </c>
      <c r="U258" s="57" t="str">
        <f>IF('UT Cases'!AA259="","",'UT Cases'!AA259)</f>
        <v/>
      </c>
      <c r="V258" s="57" t="str">
        <f>IF('UT Cases'!AB259="","",'UT Cases'!AB259)</f>
        <v/>
      </c>
      <c r="W258" s="57" t="str">
        <f>IF('UT Cases'!AC259="","",'UT Cases'!AC259)</f>
        <v/>
      </c>
      <c r="X258" s="57" t="str">
        <f>IF('UT Cases'!AD259="","",'UT Cases'!AD259)</f>
        <v/>
      </c>
      <c r="Y258" s="57" t="str">
        <f>IF('UT Cases'!AE259="","",'UT Cases'!AE259)</f>
        <v/>
      </c>
      <c r="Z258" s="56" t="str">
        <f>IF('UT Cases'!AF259="","",'UT Cases'!AF259)</f>
        <v/>
      </c>
      <c r="AA258" s="56" t="str">
        <f>IF('UT Cases'!AG259="","",'UT Cases'!AG259)</f>
        <v/>
      </c>
      <c r="AB258" s="56" t="str">
        <f>IF('UT Cases'!AH259="","",'UT Cases'!AH259)</f>
        <v/>
      </c>
      <c r="AC258" s="56" t="str">
        <f>IF('UT Cases'!AI259="","",'UT Cases'!AI259)</f>
        <v/>
      </c>
      <c r="AD258" s="56" t="str">
        <f>IF('UT Cases'!AJ259="","",'UT Cases'!AJ259)</f>
        <v/>
      </c>
    </row>
    <row r="259" spans="2:30">
      <c r="B259" s="54" t="str">
        <f>IF('UT Cases'!B260="","",'UT Cases'!B260)</f>
        <v/>
      </c>
      <c r="C259" s="54" t="str">
        <f>IF('UT Cases'!C260="","",'UT Cases'!C260)</f>
        <v/>
      </c>
      <c r="D259" s="54" t="str">
        <f>IF('UT Cases'!D260="","",'UT Cases'!D260)</f>
        <v/>
      </c>
      <c r="E259" s="54" t="str">
        <f>IF('UT Cases'!H260="","",'UT Cases'!H260)</f>
        <v/>
      </c>
      <c r="F259" s="55" t="str">
        <f>IF('UT Cases'!L260="","",'UT Cases'!L260)</f>
        <v/>
      </c>
      <c r="G259" s="56" t="str">
        <f>IF('UT Cases'!M260="","",'UT Cases'!M260)</f>
        <v/>
      </c>
      <c r="H259" s="56" t="str">
        <f>IF('UT Cases'!N260="","",'UT Cases'!N260)</f>
        <v/>
      </c>
      <c r="I259" s="56" t="str">
        <f>IF('UT Cases'!O260="","",'UT Cases'!O260)</f>
        <v/>
      </c>
      <c r="J259" s="56" t="str">
        <f>IF('UT Cases'!P260="","",'UT Cases'!P260)</f>
        <v/>
      </c>
      <c r="K259" s="57" t="str">
        <f>IF('UT Cases'!Q260="","",'UT Cases'!Q260)</f>
        <v/>
      </c>
      <c r="L259" s="57" t="str">
        <f>IF('UT Cases'!R260="","",'UT Cases'!R260)</f>
        <v/>
      </c>
      <c r="M259" s="57" t="str">
        <f>IF('UT Cases'!S260="","",'UT Cases'!S260)</f>
        <v/>
      </c>
      <c r="N259" s="57" t="str">
        <f>IF('UT Cases'!T260="","",'UT Cases'!T260)</f>
        <v/>
      </c>
      <c r="O259" s="57" t="str">
        <f>IF('UT Cases'!U260="","",'UT Cases'!U260)</f>
        <v/>
      </c>
      <c r="P259" s="56" t="str">
        <f>IF('UT Cases'!V260="","",'UT Cases'!V260)</f>
        <v/>
      </c>
      <c r="Q259" s="56" t="str">
        <f>IF('UT Cases'!W260="","",'UT Cases'!W260)</f>
        <v/>
      </c>
      <c r="R259" s="56" t="str">
        <f>IF('UT Cases'!X260="","",'UT Cases'!X260)</f>
        <v/>
      </c>
      <c r="S259" s="56" t="str">
        <f>IF('UT Cases'!Y260="","",'UT Cases'!Y260)</f>
        <v/>
      </c>
      <c r="T259" s="56" t="str">
        <f>IF('UT Cases'!Z260="","",'UT Cases'!Z260)</f>
        <v/>
      </c>
      <c r="U259" s="57" t="str">
        <f>IF('UT Cases'!AA260="","",'UT Cases'!AA260)</f>
        <v/>
      </c>
      <c r="V259" s="57" t="str">
        <f>IF('UT Cases'!AB260="","",'UT Cases'!AB260)</f>
        <v/>
      </c>
      <c r="W259" s="57" t="str">
        <f>IF('UT Cases'!AC260="","",'UT Cases'!AC260)</f>
        <v/>
      </c>
      <c r="X259" s="57" t="str">
        <f>IF('UT Cases'!AD260="","",'UT Cases'!AD260)</f>
        <v/>
      </c>
      <c r="Y259" s="57" t="str">
        <f>IF('UT Cases'!AE260="","",'UT Cases'!AE260)</f>
        <v/>
      </c>
      <c r="Z259" s="56" t="str">
        <f>IF('UT Cases'!AF260="","",'UT Cases'!AF260)</f>
        <v/>
      </c>
      <c r="AA259" s="56" t="str">
        <f>IF('UT Cases'!AG260="","",'UT Cases'!AG260)</f>
        <v/>
      </c>
      <c r="AB259" s="56" t="str">
        <f>IF('UT Cases'!AH260="","",'UT Cases'!AH260)</f>
        <v/>
      </c>
      <c r="AC259" s="56" t="str">
        <f>IF('UT Cases'!AI260="","",'UT Cases'!AI260)</f>
        <v/>
      </c>
      <c r="AD259" s="56" t="str">
        <f>IF('UT Cases'!AJ260="","",'UT Cases'!AJ260)</f>
        <v/>
      </c>
    </row>
    <row r="260" spans="2:30">
      <c r="B260" s="54" t="str">
        <f>IF('UT Cases'!B261="","",'UT Cases'!B261)</f>
        <v/>
      </c>
      <c r="C260" s="54" t="str">
        <f>IF('UT Cases'!C261="","",'UT Cases'!C261)</f>
        <v/>
      </c>
      <c r="D260" s="54" t="str">
        <f>IF('UT Cases'!D261="","",'UT Cases'!D261)</f>
        <v/>
      </c>
      <c r="E260" s="54" t="str">
        <f>IF('UT Cases'!H261="","",'UT Cases'!H261)</f>
        <v/>
      </c>
      <c r="F260" s="55" t="str">
        <f>IF('UT Cases'!L261="","",'UT Cases'!L261)</f>
        <v/>
      </c>
      <c r="G260" s="56" t="str">
        <f>IF('UT Cases'!M261="","",'UT Cases'!M261)</f>
        <v/>
      </c>
      <c r="H260" s="56" t="str">
        <f>IF('UT Cases'!N261="","",'UT Cases'!N261)</f>
        <v/>
      </c>
      <c r="I260" s="56" t="str">
        <f>IF('UT Cases'!O261="","",'UT Cases'!O261)</f>
        <v/>
      </c>
      <c r="J260" s="56" t="str">
        <f>IF('UT Cases'!P261="","",'UT Cases'!P261)</f>
        <v/>
      </c>
      <c r="K260" s="57" t="str">
        <f>IF('UT Cases'!Q261="","",'UT Cases'!Q261)</f>
        <v/>
      </c>
      <c r="L260" s="57" t="str">
        <f>IF('UT Cases'!R261="","",'UT Cases'!R261)</f>
        <v/>
      </c>
      <c r="M260" s="57" t="str">
        <f>IF('UT Cases'!S261="","",'UT Cases'!S261)</f>
        <v/>
      </c>
      <c r="N260" s="57" t="str">
        <f>IF('UT Cases'!T261="","",'UT Cases'!T261)</f>
        <v/>
      </c>
      <c r="O260" s="57" t="str">
        <f>IF('UT Cases'!U261="","",'UT Cases'!U261)</f>
        <v/>
      </c>
      <c r="P260" s="56" t="str">
        <f>IF('UT Cases'!V261="","",'UT Cases'!V261)</f>
        <v/>
      </c>
      <c r="Q260" s="56" t="str">
        <f>IF('UT Cases'!W261="","",'UT Cases'!W261)</f>
        <v/>
      </c>
      <c r="R260" s="56" t="str">
        <f>IF('UT Cases'!X261="","",'UT Cases'!X261)</f>
        <v/>
      </c>
      <c r="S260" s="56" t="str">
        <f>IF('UT Cases'!Y261="","",'UT Cases'!Y261)</f>
        <v/>
      </c>
      <c r="T260" s="56" t="str">
        <f>IF('UT Cases'!Z261="","",'UT Cases'!Z261)</f>
        <v/>
      </c>
      <c r="U260" s="57" t="str">
        <f>IF('UT Cases'!AA261="","",'UT Cases'!AA261)</f>
        <v/>
      </c>
      <c r="V260" s="57" t="str">
        <f>IF('UT Cases'!AB261="","",'UT Cases'!AB261)</f>
        <v/>
      </c>
      <c r="W260" s="57" t="str">
        <f>IF('UT Cases'!AC261="","",'UT Cases'!AC261)</f>
        <v/>
      </c>
      <c r="X260" s="57" t="str">
        <f>IF('UT Cases'!AD261="","",'UT Cases'!AD261)</f>
        <v/>
      </c>
      <c r="Y260" s="57" t="str">
        <f>IF('UT Cases'!AE261="","",'UT Cases'!AE261)</f>
        <v/>
      </c>
      <c r="Z260" s="56" t="str">
        <f>IF('UT Cases'!AF261="","",'UT Cases'!AF261)</f>
        <v/>
      </c>
      <c r="AA260" s="56" t="str">
        <f>IF('UT Cases'!AG261="","",'UT Cases'!AG261)</f>
        <v/>
      </c>
      <c r="AB260" s="56" t="str">
        <f>IF('UT Cases'!AH261="","",'UT Cases'!AH261)</f>
        <v/>
      </c>
      <c r="AC260" s="56" t="str">
        <f>IF('UT Cases'!AI261="","",'UT Cases'!AI261)</f>
        <v/>
      </c>
      <c r="AD260" s="56" t="str">
        <f>IF('UT Cases'!AJ261="","",'UT Cases'!AJ261)</f>
        <v/>
      </c>
    </row>
    <row r="261" spans="2:30">
      <c r="B261" s="54" t="str">
        <f>IF('UT Cases'!B262="","",'UT Cases'!B262)</f>
        <v/>
      </c>
      <c r="C261" s="54" t="str">
        <f>IF('UT Cases'!C262="","",'UT Cases'!C262)</f>
        <v/>
      </c>
      <c r="D261" s="54" t="str">
        <f>IF('UT Cases'!D262="","",'UT Cases'!D262)</f>
        <v/>
      </c>
      <c r="E261" s="54" t="str">
        <f>IF('UT Cases'!H262="","",'UT Cases'!H262)</f>
        <v/>
      </c>
      <c r="F261" s="55" t="str">
        <f>IF('UT Cases'!L262="","",'UT Cases'!L262)</f>
        <v/>
      </c>
      <c r="G261" s="56" t="str">
        <f>IF('UT Cases'!M262="","",'UT Cases'!M262)</f>
        <v/>
      </c>
      <c r="H261" s="56" t="str">
        <f>IF('UT Cases'!N262="","",'UT Cases'!N262)</f>
        <v/>
      </c>
      <c r="I261" s="56" t="str">
        <f>IF('UT Cases'!O262="","",'UT Cases'!O262)</f>
        <v/>
      </c>
      <c r="J261" s="56" t="str">
        <f>IF('UT Cases'!P262="","",'UT Cases'!P262)</f>
        <v/>
      </c>
      <c r="K261" s="57" t="str">
        <f>IF('UT Cases'!Q262="","",'UT Cases'!Q262)</f>
        <v/>
      </c>
      <c r="L261" s="57" t="str">
        <f>IF('UT Cases'!R262="","",'UT Cases'!R262)</f>
        <v/>
      </c>
      <c r="M261" s="57" t="str">
        <f>IF('UT Cases'!S262="","",'UT Cases'!S262)</f>
        <v/>
      </c>
      <c r="N261" s="57" t="str">
        <f>IF('UT Cases'!T262="","",'UT Cases'!T262)</f>
        <v/>
      </c>
      <c r="O261" s="57" t="str">
        <f>IF('UT Cases'!U262="","",'UT Cases'!U262)</f>
        <v/>
      </c>
      <c r="P261" s="56" t="str">
        <f>IF('UT Cases'!V262="","",'UT Cases'!V262)</f>
        <v/>
      </c>
      <c r="Q261" s="56" t="str">
        <f>IF('UT Cases'!W262="","",'UT Cases'!W262)</f>
        <v/>
      </c>
      <c r="R261" s="56" t="str">
        <f>IF('UT Cases'!X262="","",'UT Cases'!X262)</f>
        <v/>
      </c>
      <c r="S261" s="56" t="str">
        <f>IF('UT Cases'!Y262="","",'UT Cases'!Y262)</f>
        <v/>
      </c>
      <c r="T261" s="56" t="str">
        <f>IF('UT Cases'!Z262="","",'UT Cases'!Z262)</f>
        <v/>
      </c>
      <c r="U261" s="57" t="str">
        <f>IF('UT Cases'!AA262="","",'UT Cases'!AA262)</f>
        <v/>
      </c>
      <c r="V261" s="57" t="str">
        <f>IF('UT Cases'!AB262="","",'UT Cases'!AB262)</f>
        <v/>
      </c>
      <c r="W261" s="57" t="str">
        <f>IF('UT Cases'!AC262="","",'UT Cases'!AC262)</f>
        <v/>
      </c>
      <c r="X261" s="57" t="str">
        <f>IF('UT Cases'!AD262="","",'UT Cases'!AD262)</f>
        <v/>
      </c>
      <c r="Y261" s="57" t="str">
        <f>IF('UT Cases'!AE262="","",'UT Cases'!AE262)</f>
        <v/>
      </c>
      <c r="Z261" s="56" t="str">
        <f>IF('UT Cases'!AF262="","",'UT Cases'!AF262)</f>
        <v/>
      </c>
      <c r="AA261" s="56" t="str">
        <f>IF('UT Cases'!AG262="","",'UT Cases'!AG262)</f>
        <v/>
      </c>
      <c r="AB261" s="56" t="str">
        <f>IF('UT Cases'!AH262="","",'UT Cases'!AH262)</f>
        <v/>
      </c>
      <c r="AC261" s="56" t="str">
        <f>IF('UT Cases'!AI262="","",'UT Cases'!AI262)</f>
        <v/>
      </c>
      <c r="AD261" s="56" t="str">
        <f>IF('UT Cases'!AJ262="","",'UT Cases'!AJ262)</f>
        <v/>
      </c>
    </row>
    <row r="262" spans="2:30">
      <c r="B262" s="54" t="str">
        <f>IF('UT Cases'!B263="","",'UT Cases'!B263)</f>
        <v/>
      </c>
      <c r="C262" s="54" t="str">
        <f>IF('UT Cases'!C263="","",'UT Cases'!C263)</f>
        <v/>
      </c>
      <c r="D262" s="54" t="str">
        <f>IF('UT Cases'!D263="","",'UT Cases'!D263)</f>
        <v/>
      </c>
      <c r="E262" s="54" t="str">
        <f>IF('UT Cases'!H263="","",'UT Cases'!H263)</f>
        <v/>
      </c>
      <c r="F262" s="55" t="str">
        <f>IF('UT Cases'!L263="","",'UT Cases'!L263)</f>
        <v/>
      </c>
      <c r="G262" s="56" t="str">
        <f>IF('UT Cases'!M263="","",'UT Cases'!M263)</f>
        <v/>
      </c>
      <c r="H262" s="56" t="str">
        <f>IF('UT Cases'!N263="","",'UT Cases'!N263)</f>
        <v/>
      </c>
      <c r="I262" s="56" t="str">
        <f>IF('UT Cases'!O263="","",'UT Cases'!O263)</f>
        <v/>
      </c>
      <c r="J262" s="56" t="str">
        <f>IF('UT Cases'!P263="","",'UT Cases'!P263)</f>
        <v/>
      </c>
      <c r="K262" s="57" t="str">
        <f>IF('UT Cases'!Q263="","",'UT Cases'!Q263)</f>
        <v/>
      </c>
      <c r="L262" s="57" t="str">
        <f>IF('UT Cases'!R263="","",'UT Cases'!R263)</f>
        <v/>
      </c>
      <c r="M262" s="57" t="str">
        <f>IF('UT Cases'!S263="","",'UT Cases'!S263)</f>
        <v/>
      </c>
      <c r="N262" s="57" t="str">
        <f>IF('UT Cases'!T263="","",'UT Cases'!T263)</f>
        <v/>
      </c>
      <c r="O262" s="57" t="str">
        <f>IF('UT Cases'!U263="","",'UT Cases'!U263)</f>
        <v/>
      </c>
      <c r="P262" s="56" t="str">
        <f>IF('UT Cases'!V263="","",'UT Cases'!V263)</f>
        <v/>
      </c>
      <c r="Q262" s="56" t="str">
        <f>IF('UT Cases'!W263="","",'UT Cases'!W263)</f>
        <v/>
      </c>
      <c r="R262" s="56" t="str">
        <f>IF('UT Cases'!X263="","",'UT Cases'!X263)</f>
        <v/>
      </c>
      <c r="S262" s="56" t="str">
        <f>IF('UT Cases'!Y263="","",'UT Cases'!Y263)</f>
        <v/>
      </c>
      <c r="T262" s="56" t="str">
        <f>IF('UT Cases'!Z263="","",'UT Cases'!Z263)</f>
        <v/>
      </c>
      <c r="U262" s="57" t="str">
        <f>IF('UT Cases'!AA263="","",'UT Cases'!AA263)</f>
        <v/>
      </c>
      <c r="V262" s="57" t="str">
        <f>IF('UT Cases'!AB263="","",'UT Cases'!AB263)</f>
        <v/>
      </c>
      <c r="W262" s="57" t="str">
        <f>IF('UT Cases'!AC263="","",'UT Cases'!AC263)</f>
        <v/>
      </c>
      <c r="X262" s="57" t="str">
        <f>IF('UT Cases'!AD263="","",'UT Cases'!AD263)</f>
        <v/>
      </c>
      <c r="Y262" s="57" t="str">
        <f>IF('UT Cases'!AE263="","",'UT Cases'!AE263)</f>
        <v/>
      </c>
      <c r="Z262" s="56" t="str">
        <f>IF('UT Cases'!AF263="","",'UT Cases'!AF263)</f>
        <v/>
      </c>
      <c r="AA262" s="56" t="str">
        <f>IF('UT Cases'!AG263="","",'UT Cases'!AG263)</f>
        <v/>
      </c>
      <c r="AB262" s="56" t="str">
        <f>IF('UT Cases'!AH263="","",'UT Cases'!AH263)</f>
        <v/>
      </c>
      <c r="AC262" s="56" t="str">
        <f>IF('UT Cases'!AI263="","",'UT Cases'!AI263)</f>
        <v/>
      </c>
      <c r="AD262" s="56" t="str">
        <f>IF('UT Cases'!AJ263="","",'UT Cases'!AJ263)</f>
        <v/>
      </c>
    </row>
    <row r="263" spans="2:30">
      <c r="B263" s="54" t="str">
        <f>IF('UT Cases'!B264="","",'UT Cases'!B264)</f>
        <v/>
      </c>
      <c r="C263" s="54" t="str">
        <f>IF('UT Cases'!C264="","",'UT Cases'!C264)</f>
        <v/>
      </c>
      <c r="D263" s="54" t="str">
        <f>IF('UT Cases'!D264="","",'UT Cases'!D264)</f>
        <v/>
      </c>
      <c r="E263" s="54" t="str">
        <f>IF('UT Cases'!H264="","",'UT Cases'!H264)</f>
        <v/>
      </c>
      <c r="F263" s="55" t="str">
        <f>IF('UT Cases'!L264="","",'UT Cases'!L264)</f>
        <v/>
      </c>
      <c r="G263" s="56" t="str">
        <f>IF('UT Cases'!M264="","",'UT Cases'!M264)</f>
        <v/>
      </c>
      <c r="H263" s="56" t="str">
        <f>IF('UT Cases'!N264="","",'UT Cases'!N264)</f>
        <v/>
      </c>
      <c r="I263" s="56" t="str">
        <f>IF('UT Cases'!O264="","",'UT Cases'!O264)</f>
        <v/>
      </c>
      <c r="J263" s="56" t="str">
        <f>IF('UT Cases'!P264="","",'UT Cases'!P264)</f>
        <v/>
      </c>
      <c r="K263" s="57" t="str">
        <f>IF('UT Cases'!Q264="","",'UT Cases'!Q264)</f>
        <v/>
      </c>
      <c r="L263" s="57" t="str">
        <f>IF('UT Cases'!R264="","",'UT Cases'!R264)</f>
        <v/>
      </c>
      <c r="M263" s="57" t="str">
        <f>IF('UT Cases'!S264="","",'UT Cases'!S264)</f>
        <v/>
      </c>
      <c r="N263" s="57" t="str">
        <f>IF('UT Cases'!T264="","",'UT Cases'!T264)</f>
        <v/>
      </c>
      <c r="O263" s="57" t="str">
        <f>IF('UT Cases'!U264="","",'UT Cases'!U264)</f>
        <v/>
      </c>
      <c r="P263" s="56" t="str">
        <f>IF('UT Cases'!V264="","",'UT Cases'!V264)</f>
        <v/>
      </c>
      <c r="Q263" s="56" t="str">
        <f>IF('UT Cases'!W264="","",'UT Cases'!W264)</f>
        <v/>
      </c>
      <c r="R263" s="56" t="str">
        <f>IF('UT Cases'!X264="","",'UT Cases'!X264)</f>
        <v/>
      </c>
      <c r="S263" s="56" t="str">
        <f>IF('UT Cases'!Y264="","",'UT Cases'!Y264)</f>
        <v/>
      </c>
      <c r="T263" s="56" t="str">
        <f>IF('UT Cases'!Z264="","",'UT Cases'!Z264)</f>
        <v/>
      </c>
      <c r="U263" s="57" t="str">
        <f>IF('UT Cases'!AA264="","",'UT Cases'!AA264)</f>
        <v/>
      </c>
      <c r="V263" s="57" t="str">
        <f>IF('UT Cases'!AB264="","",'UT Cases'!AB264)</f>
        <v/>
      </c>
      <c r="W263" s="57" t="str">
        <f>IF('UT Cases'!AC264="","",'UT Cases'!AC264)</f>
        <v/>
      </c>
      <c r="X263" s="57" t="str">
        <f>IF('UT Cases'!AD264="","",'UT Cases'!AD264)</f>
        <v/>
      </c>
      <c r="Y263" s="57" t="str">
        <f>IF('UT Cases'!AE264="","",'UT Cases'!AE264)</f>
        <v/>
      </c>
      <c r="Z263" s="56" t="str">
        <f>IF('UT Cases'!AF264="","",'UT Cases'!AF264)</f>
        <v/>
      </c>
      <c r="AA263" s="56" t="str">
        <f>IF('UT Cases'!AG264="","",'UT Cases'!AG264)</f>
        <v/>
      </c>
      <c r="AB263" s="56" t="str">
        <f>IF('UT Cases'!AH264="","",'UT Cases'!AH264)</f>
        <v/>
      </c>
      <c r="AC263" s="56" t="str">
        <f>IF('UT Cases'!AI264="","",'UT Cases'!AI264)</f>
        <v/>
      </c>
      <c r="AD263" s="56" t="str">
        <f>IF('UT Cases'!AJ264="","",'UT Cases'!AJ264)</f>
        <v/>
      </c>
    </row>
    <row r="264" spans="2:30">
      <c r="B264" s="54" t="str">
        <f>IF('UT Cases'!B265="","",'UT Cases'!B265)</f>
        <v/>
      </c>
      <c r="C264" s="54" t="str">
        <f>IF('UT Cases'!C265="","",'UT Cases'!C265)</f>
        <v/>
      </c>
      <c r="D264" s="54" t="str">
        <f>IF('UT Cases'!D265="","",'UT Cases'!D265)</f>
        <v/>
      </c>
      <c r="E264" s="54" t="str">
        <f>IF('UT Cases'!H265="","",'UT Cases'!H265)</f>
        <v/>
      </c>
      <c r="F264" s="55" t="str">
        <f>IF('UT Cases'!L265="","",'UT Cases'!L265)</f>
        <v/>
      </c>
      <c r="G264" s="56" t="str">
        <f>IF('UT Cases'!M265="","",'UT Cases'!M265)</f>
        <v/>
      </c>
      <c r="H264" s="56" t="str">
        <f>IF('UT Cases'!N265="","",'UT Cases'!N265)</f>
        <v/>
      </c>
      <c r="I264" s="56" t="str">
        <f>IF('UT Cases'!O265="","",'UT Cases'!O265)</f>
        <v/>
      </c>
      <c r="J264" s="56" t="str">
        <f>IF('UT Cases'!P265="","",'UT Cases'!P265)</f>
        <v/>
      </c>
      <c r="K264" s="57" t="str">
        <f>IF('UT Cases'!Q265="","",'UT Cases'!Q265)</f>
        <v/>
      </c>
      <c r="L264" s="57" t="str">
        <f>IF('UT Cases'!R265="","",'UT Cases'!R265)</f>
        <v/>
      </c>
      <c r="M264" s="57" t="str">
        <f>IF('UT Cases'!S265="","",'UT Cases'!S265)</f>
        <v/>
      </c>
      <c r="N264" s="57" t="str">
        <f>IF('UT Cases'!T265="","",'UT Cases'!T265)</f>
        <v/>
      </c>
      <c r="O264" s="57" t="str">
        <f>IF('UT Cases'!U265="","",'UT Cases'!U265)</f>
        <v/>
      </c>
      <c r="P264" s="56" t="str">
        <f>IF('UT Cases'!V265="","",'UT Cases'!V265)</f>
        <v/>
      </c>
      <c r="Q264" s="56" t="str">
        <f>IF('UT Cases'!W265="","",'UT Cases'!W265)</f>
        <v/>
      </c>
      <c r="R264" s="56" t="str">
        <f>IF('UT Cases'!X265="","",'UT Cases'!X265)</f>
        <v/>
      </c>
      <c r="S264" s="56" t="str">
        <f>IF('UT Cases'!Y265="","",'UT Cases'!Y265)</f>
        <v/>
      </c>
      <c r="T264" s="56" t="str">
        <f>IF('UT Cases'!Z265="","",'UT Cases'!Z265)</f>
        <v/>
      </c>
      <c r="U264" s="57" t="str">
        <f>IF('UT Cases'!AA265="","",'UT Cases'!AA265)</f>
        <v/>
      </c>
      <c r="V264" s="57" t="str">
        <f>IF('UT Cases'!AB265="","",'UT Cases'!AB265)</f>
        <v/>
      </c>
      <c r="W264" s="57" t="str">
        <f>IF('UT Cases'!AC265="","",'UT Cases'!AC265)</f>
        <v/>
      </c>
      <c r="X264" s="57" t="str">
        <f>IF('UT Cases'!AD265="","",'UT Cases'!AD265)</f>
        <v/>
      </c>
      <c r="Y264" s="57" t="str">
        <f>IF('UT Cases'!AE265="","",'UT Cases'!AE265)</f>
        <v/>
      </c>
      <c r="Z264" s="56" t="str">
        <f>IF('UT Cases'!AF265="","",'UT Cases'!AF265)</f>
        <v/>
      </c>
      <c r="AA264" s="56" t="str">
        <f>IF('UT Cases'!AG265="","",'UT Cases'!AG265)</f>
        <v/>
      </c>
      <c r="AB264" s="56" t="str">
        <f>IF('UT Cases'!AH265="","",'UT Cases'!AH265)</f>
        <v/>
      </c>
      <c r="AC264" s="56" t="str">
        <f>IF('UT Cases'!AI265="","",'UT Cases'!AI265)</f>
        <v/>
      </c>
      <c r="AD264" s="56" t="str">
        <f>IF('UT Cases'!AJ265="","",'UT Cases'!AJ265)</f>
        <v/>
      </c>
    </row>
    <row r="265" spans="2:30">
      <c r="B265" s="54" t="str">
        <f>IF('UT Cases'!B266="","",'UT Cases'!B266)</f>
        <v/>
      </c>
      <c r="C265" s="54" t="str">
        <f>IF('UT Cases'!C266="","",'UT Cases'!C266)</f>
        <v/>
      </c>
      <c r="D265" s="54" t="str">
        <f>IF('UT Cases'!D266="","",'UT Cases'!D266)</f>
        <v/>
      </c>
      <c r="E265" s="54" t="str">
        <f>IF('UT Cases'!H266="","",'UT Cases'!H266)</f>
        <v/>
      </c>
      <c r="F265" s="55" t="str">
        <f>IF('UT Cases'!L266="","",'UT Cases'!L266)</f>
        <v/>
      </c>
      <c r="G265" s="56" t="str">
        <f>IF('UT Cases'!M266="","",'UT Cases'!M266)</f>
        <v/>
      </c>
      <c r="H265" s="56" t="str">
        <f>IF('UT Cases'!N266="","",'UT Cases'!N266)</f>
        <v/>
      </c>
      <c r="I265" s="56" t="str">
        <f>IF('UT Cases'!O266="","",'UT Cases'!O266)</f>
        <v/>
      </c>
      <c r="J265" s="56" t="str">
        <f>IF('UT Cases'!P266="","",'UT Cases'!P266)</f>
        <v/>
      </c>
      <c r="K265" s="57" t="str">
        <f>IF('UT Cases'!Q266="","",'UT Cases'!Q266)</f>
        <v/>
      </c>
      <c r="L265" s="57" t="str">
        <f>IF('UT Cases'!R266="","",'UT Cases'!R266)</f>
        <v/>
      </c>
      <c r="M265" s="57" t="str">
        <f>IF('UT Cases'!S266="","",'UT Cases'!S266)</f>
        <v/>
      </c>
      <c r="N265" s="57" t="str">
        <f>IF('UT Cases'!T266="","",'UT Cases'!T266)</f>
        <v/>
      </c>
      <c r="O265" s="57" t="str">
        <f>IF('UT Cases'!U266="","",'UT Cases'!U266)</f>
        <v/>
      </c>
      <c r="P265" s="56" t="str">
        <f>IF('UT Cases'!V266="","",'UT Cases'!V266)</f>
        <v/>
      </c>
      <c r="Q265" s="56" t="str">
        <f>IF('UT Cases'!W266="","",'UT Cases'!W266)</f>
        <v/>
      </c>
      <c r="R265" s="56" t="str">
        <f>IF('UT Cases'!X266="","",'UT Cases'!X266)</f>
        <v/>
      </c>
      <c r="S265" s="56" t="str">
        <f>IF('UT Cases'!Y266="","",'UT Cases'!Y266)</f>
        <v/>
      </c>
      <c r="T265" s="56" t="str">
        <f>IF('UT Cases'!Z266="","",'UT Cases'!Z266)</f>
        <v/>
      </c>
      <c r="U265" s="57" t="str">
        <f>IF('UT Cases'!AA266="","",'UT Cases'!AA266)</f>
        <v/>
      </c>
      <c r="V265" s="57" t="str">
        <f>IF('UT Cases'!AB266="","",'UT Cases'!AB266)</f>
        <v/>
      </c>
      <c r="W265" s="57" t="str">
        <f>IF('UT Cases'!AC266="","",'UT Cases'!AC266)</f>
        <v/>
      </c>
      <c r="X265" s="57" t="str">
        <f>IF('UT Cases'!AD266="","",'UT Cases'!AD266)</f>
        <v/>
      </c>
      <c r="Y265" s="57" t="str">
        <f>IF('UT Cases'!AE266="","",'UT Cases'!AE266)</f>
        <v/>
      </c>
      <c r="Z265" s="56" t="str">
        <f>IF('UT Cases'!AF266="","",'UT Cases'!AF266)</f>
        <v/>
      </c>
      <c r="AA265" s="56" t="str">
        <f>IF('UT Cases'!AG266="","",'UT Cases'!AG266)</f>
        <v/>
      </c>
      <c r="AB265" s="56" t="str">
        <f>IF('UT Cases'!AH266="","",'UT Cases'!AH266)</f>
        <v/>
      </c>
      <c r="AC265" s="56" t="str">
        <f>IF('UT Cases'!AI266="","",'UT Cases'!AI266)</f>
        <v/>
      </c>
      <c r="AD265" s="56" t="str">
        <f>IF('UT Cases'!AJ266="","",'UT Cases'!AJ266)</f>
        <v/>
      </c>
    </row>
    <row r="266" spans="2:30">
      <c r="B266" s="54" t="str">
        <f>IF('UT Cases'!B267="","",'UT Cases'!B267)</f>
        <v/>
      </c>
      <c r="C266" s="54" t="str">
        <f>IF('UT Cases'!C267="","",'UT Cases'!C267)</f>
        <v/>
      </c>
      <c r="D266" s="54" t="str">
        <f>IF('UT Cases'!D267="","",'UT Cases'!D267)</f>
        <v/>
      </c>
      <c r="E266" s="54" t="str">
        <f>IF('UT Cases'!H267="","",'UT Cases'!H267)</f>
        <v/>
      </c>
      <c r="F266" s="55" t="str">
        <f>IF('UT Cases'!L267="","",'UT Cases'!L267)</f>
        <v/>
      </c>
      <c r="G266" s="56" t="str">
        <f>IF('UT Cases'!M267="","",'UT Cases'!M267)</f>
        <v/>
      </c>
      <c r="H266" s="56" t="str">
        <f>IF('UT Cases'!N267="","",'UT Cases'!N267)</f>
        <v/>
      </c>
      <c r="I266" s="56" t="str">
        <f>IF('UT Cases'!O267="","",'UT Cases'!O267)</f>
        <v/>
      </c>
      <c r="J266" s="56" t="str">
        <f>IF('UT Cases'!P267="","",'UT Cases'!P267)</f>
        <v/>
      </c>
      <c r="K266" s="57" t="str">
        <f>IF('UT Cases'!Q267="","",'UT Cases'!Q267)</f>
        <v/>
      </c>
      <c r="L266" s="57" t="str">
        <f>IF('UT Cases'!R267="","",'UT Cases'!R267)</f>
        <v/>
      </c>
      <c r="M266" s="57" t="str">
        <f>IF('UT Cases'!S267="","",'UT Cases'!S267)</f>
        <v/>
      </c>
      <c r="N266" s="57" t="str">
        <f>IF('UT Cases'!T267="","",'UT Cases'!T267)</f>
        <v/>
      </c>
      <c r="O266" s="57" t="str">
        <f>IF('UT Cases'!U267="","",'UT Cases'!U267)</f>
        <v/>
      </c>
      <c r="P266" s="56" t="str">
        <f>IF('UT Cases'!V267="","",'UT Cases'!V267)</f>
        <v/>
      </c>
      <c r="Q266" s="56" t="str">
        <f>IF('UT Cases'!W267="","",'UT Cases'!W267)</f>
        <v/>
      </c>
      <c r="R266" s="56" t="str">
        <f>IF('UT Cases'!X267="","",'UT Cases'!X267)</f>
        <v/>
      </c>
      <c r="S266" s="56" t="str">
        <f>IF('UT Cases'!Y267="","",'UT Cases'!Y267)</f>
        <v/>
      </c>
      <c r="T266" s="56" t="str">
        <f>IF('UT Cases'!Z267="","",'UT Cases'!Z267)</f>
        <v/>
      </c>
      <c r="U266" s="57" t="str">
        <f>IF('UT Cases'!AA267="","",'UT Cases'!AA267)</f>
        <v/>
      </c>
      <c r="V266" s="57" t="str">
        <f>IF('UT Cases'!AB267="","",'UT Cases'!AB267)</f>
        <v/>
      </c>
      <c r="W266" s="57" t="str">
        <f>IF('UT Cases'!AC267="","",'UT Cases'!AC267)</f>
        <v/>
      </c>
      <c r="X266" s="57" t="str">
        <f>IF('UT Cases'!AD267="","",'UT Cases'!AD267)</f>
        <v/>
      </c>
      <c r="Y266" s="57" t="str">
        <f>IF('UT Cases'!AE267="","",'UT Cases'!AE267)</f>
        <v/>
      </c>
      <c r="Z266" s="56" t="str">
        <f>IF('UT Cases'!AF267="","",'UT Cases'!AF267)</f>
        <v/>
      </c>
      <c r="AA266" s="56" t="str">
        <f>IF('UT Cases'!AG267="","",'UT Cases'!AG267)</f>
        <v/>
      </c>
      <c r="AB266" s="56" t="str">
        <f>IF('UT Cases'!AH267="","",'UT Cases'!AH267)</f>
        <v/>
      </c>
      <c r="AC266" s="56" t="str">
        <f>IF('UT Cases'!AI267="","",'UT Cases'!AI267)</f>
        <v/>
      </c>
      <c r="AD266" s="56" t="str">
        <f>IF('UT Cases'!AJ267="","",'UT Cases'!AJ267)</f>
        <v/>
      </c>
    </row>
    <row r="267" spans="2:30">
      <c r="B267" s="54" t="str">
        <f>IF('UT Cases'!B268="","",'UT Cases'!B268)</f>
        <v/>
      </c>
      <c r="C267" s="54" t="str">
        <f>IF('UT Cases'!C268="","",'UT Cases'!C268)</f>
        <v/>
      </c>
      <c r="D267" s="54" t="str">
        <f>IF('UT Cases'!D268="","",'UT Cases'!D268)</f>
        <v/>
      </c>
      <c r="E267" s="54" t="str">
        <f>IF('UT Cases'!H268="","",'UT Cases'!H268)</f>
        <v/>
      </c>
      <c r="F267" s="55" t="str">
        <f>IF('UT Cases'!L268="","",'UT Cases'!L268)</f>
        <v/>
      </c>
      <c r="G267" s="56" t="str">
        <f>IF('UT Cases'!M268="","",'UT Cases'!M268)</f>
        <v/>
      </c>
      <c r="H267" s="56" t="str">
        <f>IF('UT Cases'!N268="","",'UT Cases'!N268)</f>
        <v/>
      </c>
      <c r="I267" s="56" t="str">
        <f>IF('UT Cases'!O268="","",'UT Cases'!O268)</f>
        <v/>
      </c>
      <c r="J267" s="56" t="str">
        <f>IF('UT Cases'!P268="","",'UT Cases'!P268)</f>
        <v/>
      </c>
      <c r="K267" s="57" t="str">
        <f>IF('UT Cases'!Q268="","",'UT Cases'!Q268)</f>
        <v/>
      </c>
      <c r="L267" s="57" t="str">
        <f>IF('UT Cases'!R268="","",'UT Cases'!R268)</f>
        <v/>
      </c>
      <c r="M267" s="57" t="str">
        <f>IF('UT Cases'!S268="","",'UT Cases'!S268)</f>
        <v/>
      </c>
      <c r="N267" s="57" t="str">
        <f>IF('UT Cases'!T268="","",'UT Cases'!T268)</f>
        <v/>
      </c>
      <c r="O267" s="57" t="str">
        <f>IF('UT Cases'!U268="","",'UT Cases'!U268)</f>
        <v/>
      </c>
      <c r="P267" s="56" t="str">
        <f>IF('UT Cases'!V268="","",'UT Cases'!V268)</f>
        <v/>
      </c>
      <c r="Q267" s="56" t="str">
        <f>IF('UT Cases'!W268="","",'UT Cases'!W268)</f>
        <v/>
      </c>
      <c r="R267" s="56" t="str">
        <f>IF('UT Cases'!X268="","",'UT Cases'!X268)</f>
        <v/>
      </c>
      <c r="S267" s="56" t="str">
        <f>IF('UT Cases'!Y268="","",'UT Cases'!Y268)</f>
        <v/>
      </c>
      <c r="T267" s="56" t="str">
        <f>IF('UT Cases'!Z268="","",'UT Cases'!Z268)</f>
        <v/>
      </c>
      <c r="U267" s="57" t="str">
        <f>IF('UT Cases'!AA268="","",'UT Cases'!AA268)</f>
        <v/>
      </c>
      <c r="V267" s="57" t="str">
        <f>IF('UT Cases'!AB268="","",'UT Cases'!AB268)</f>
        <v/>
      </c>
      <c r="W267" s="57" t="str">
        <f>IF('UT Cases'!AC268="","",'UT Cases'!AC268)</f>
        <v/>
      </c>
      <c r="X267" s="57" t="str">
        <f>IF('UT Cases'!AD268="","",'UT Cases'!AD268)</f>
        <v/>
      </c>
      <c r="Y267" s="57" t="str">
        <f>IF('UT Cases'!AE268="","",'UT Cases'!AE268)</f>
        <v/>
      </c>
      <c r="Z267" s="56" t="str">
        <f>IF('UT Cases'!AF268="","",'UT Cases'!AF268)</f>
        <v/>
      </c>
      <c r="AA267" s="56" t="str">
        <f>IF('UT Cases'!AG268="","",'UT Cases'!AG268)</f>
        <v/>
      </c>
      <c r="AB267" s="56" t="str">
        <f>IF('UT Cases'!AH268="","",'UT Cases'!AH268)</f>
        <v/>
      </c>
      <c r="AC267" s="56" t="str">
        <f>IF('UT Cases'!AI268="","",'UT Cases'!AI268)</f>
        <v/>
      </c>
      <c r="AD267" s="56" t="str">
        <f>IF('UT Cases'!AJ268="","",'UT Cases'!AJ268)</f>
        <v/>
      </c>
    </row>
    <row r="268" spans="2:30">
      <c r="B268" s="54" t="str">
        <f>IF('UT Cases'!B269="","",'UT Cases'!B269)</f>
        <v/>
      </c>
      <c r="C268" s="54" t="str">
        <f>IF('UT Cases'!C269="","",'UT Cases'!C269)</f>
        <v/>
      </c>
      <c r="D268" s="54" t="str">
        <f>IF('UT Cases'!D269="","",'UT Cases'!D269)</f>
        <v/>
      </c>
      <c r="E268" s="54" t="str">
        <f>IF('UT Cases'!H269="","",'UT Cases'!H269)</f>
        <v/>
      </c>
      <c r="F268" s="55" t="str">
        <f>IF('UT Cases'!L269="","",'UT Cases'!L269)</f>
        <v/>
      </c>
      <c r="G268" s="56" t="str">
        <f>IF('UT Cases'!M269="","",'UT Cases'!M269)</f>
        <v/>
      </c>
      <c r="H268" s="56" t="str">
        <f>IF('UT Cases'!N269="","",'UT Cases'!N269)</f>
        <v/>
      </c>
      <c r="I268" s="56" t="str">
        <f>IF('UT Cases'!O269="","",'UT Cases'!O269)</f>
        <v/>
      </c>
      <c r="J268" s="56" t="str">
        <f>IF('UT Cases'!P269="","",'UT Cases'!P269)</f>
        <v/>
      </c>
      <c r="K268" s="57" t="str">
        <f>IF('UT Cases'!Q269="","",'UT Cases'!Q269)</f>
        <v/>
      </c>
      <c r="L268" s="57" t="str">
        <f>IF('UT Cases'!R269="","",'UT Cases'!R269)</f>
        <v/>
      </c>
      <c r="M268" s="57" t="str">
        <f>IF('UT Cases'!S269="","",'UT Cases'!S269)</f>
        <v/>
      </c>
      <c r="N268" s="57" t="str">
        <f>IF('UT Cases'!T269="","",'UT Cases'!T269)</f>
        <v/>
      </c>
      <c r="O268" s="57" t="str">
        <f>IF('UT Cases'!U269="","",'UT Cases'!U269)</f>
        <v/>
      </c>
      <c r="P268" s="56" t="str">
        <f>IF('UT Cases'!V269="","",'UT Cases'!V269)</f>
        <v/>
      </c>
      <c r="Q268" s="56" t="str">
        <f>IF('UT Cases'!W269="","",'UT Cases'!W269)</f>
        <v/>
      </c>
      <c r="R268" s="56" t="str">
        <f>IF('UT Cases'!X269="","",'UT Cases'!X269)</f>
        <v/>
      </c>
      <c r="S268" s="56" t="str">
        <f>IF('UT Cases'!Y269="","",'UT Cases'!Y269)</f>
        <v/>
      </c>
      <c r="T268" s="56" t="str">
        <f>IF('UT Cases'!Z269="","",'UT Cases'!Z269)</f>
        <v/>
      </c>
      <c r="U268" s="57" t="str">
        <f>IF('UT Cases'!AA269="","",'UT Cases'!AA269)</f>
        <v/>
      </c>
      <c r="V268" s="57" t="str">
        <f>IF('UT Cases'!AB269="","",'UT Cases'!AB269)</f>
        <v/>
      </c>
      <c r="W268" s="57" t="str">
        <f>IF('UT Cases'!AC269="","",'UT Cases'!AC269)</f>
        <v/>
      </c>
      <c r="X268" s="57" t="str">
        <f>IF('UT Cases'!AD269="","",'UT Cases'!AD269)</f>
        <v/>
      </c>
      <c r="Y268" s="57" t="str">
        <f>IF('UT Cases'!AE269="","",'UT Cases'!AE269)</f>
        <v/>
      </c>
      <c r="Z268" s="56" t="str">
        <f>IF('UT Cases'!AF269="","",'UT Cases'!AF269)</f>
        <v/>
      </c>
      <c r="AA268" s="56" t="str">
        <f>IF('UT Cases'!AG269="","",'UT Cases'!AG269)</f>
        <v/>
      </c>
      <c r="AB268" s="56" t="str">
        <f>IF('UT Cases'!AH269="","",'UT Cases'!AH269)</f>
        <v/>
      </c>
      <c r="AC268" s="56" t="str">
        <f>IF('UT Cases'!AI269="","",'UT Cases'!AI269)</f>
        <v/>
      </c>
      <c r="AD268" s="56" t="str">
        <f>IF('UT Cases'!AJ269="","",'UT Cases'!AJ269)</f>
        <v/>
      </c>
    </row>
    <row r="269" spans="2:30">
      <c r="B269" s="54" t="str">
        <f>IF('UT Cases'!B270="","",'UT Cases'!B270)</f>
        <v/>
      </c>
      <c r="C269" s="54" t="str">
        <f>IF('UT Cases'!C270="","",'UT Cases'!C270)</f>
        <v/>
      </c>
      <c r="D269" s="54" t="str">
        <f>IF('UT Cases'!D270="","",'UT Cases'!D270)</f>
        <v/>
      </c>
      <c r="E269" s="54" t="str">
        <f>IF('UT Cases'!H270="","",'UT Cases'!H270)</f>
        <v/>
      </c>
      <c r="F269" s="55" t="str">
        <f>IF('UT Cases'!L270="","",'UT Cases'!L270)</f>
        <v/>
      </c>
      <c r="G269" s="56" t="str">
        <f>IF('UT Cases'!M270="","",'UT Cases'!M270)</f>
        <v/>
      </c>
      <c r="H269" s="56" t="str">
        <f>IF('UT Cases'!N270="","",'UT Cases'!N270)</f>
        <v/>
      </c>
      <c r="I269" s="56" t="str">
        <f>IF('UT Cases'!O270="","",'UT Cases'!O270)</f>
        <v/>
      </c>
      <c r="J269" s="56" t="str">
        <f>IF('UT Cases'!P270="","",'UT Cases'!P270)</f>
        <v/>
      </c>
      <c r="K269" s="57" t="str">
        <f>IF('UT Cases'!Q270="","",'UT Cases'!Q270)</f>
        <v/>
      </c>
      <c r="L269" s="57" t="str">
        <f>IF('UT Cases'!R270="","",'UT Cases'!R270)</f>
        <v/>
      </c>
      <c r="M269" s="57" t="str">
        <f>IF('UT Cases'!S270="","",'UT Cases'!S270)</f>
        <v/>
      </c>
      <c r="N269" s="57" t="str">
        <f>IF('UT Cases'!T270="","",'UT Cases'!T270)</f>
        <v/>
      </c>
      <c r="O269" s="57" t="str">
        <f>IF('UT Cases'!U270="","",'UT Cases'!U270)</f>
        <v/>
      </c>
      <c r="P269" s="56" t="str">
        <f>IF('UT Cases'!V270="","",'UT Cases'!V270)</f>
        <v/>
      </c>
      <c r="Q269" s="56" t="str">
        <f>IF('UT Cases'!W270="","",'UT Cases'!W270)</f>
        <v/>
      </c>
      <c r="R269" s="56" t="str">
        <f>IF('UT Cases'!X270="","",'UT Cases'!X270)</f>
        <v/>
      </c>
      <c r="S269" s="56" t="str">
        <f>IF('UT Cases'!Y270="","",'UT Cases'!Y270)</f>
        <v/>
      </c>
      <c r="T269" s="56" t="str">
        <f>IF('UT Cases'!Z270="","",'UT Cases'!Z270)</f>
        <v/>
      </c>
      <c r="U269" s="57" t="str">
        <f>IF('UT Cases'!AA270="","",'UT Cases'!AA270)</f>
        <v/>
      </c>
      <c r="V269" s="57" t="str">
        <f>IF('UT Cases'!AB270="","",'UT Cases'!AB270)</f>
        <v/>
      </c>
      <c r="W269" s="57" t="str">
        <f>IF('UT Cases'!AC270="","",'UT Cases'!AC270)</f>
        <v/>
      </c>
      <c r="X269" s="57" t="str">
        <f>IF('UT Cases'!AD270="","",'UT Cases'!AD270)</f>
        <v/>
      </c>
      <c r="Y269" s="57" t="str">
        <f>IF('UT Cases'!AE270="","",'UT Cases'!AE270)</f>
        <v/>
      </c>
      <c r="Z269" s="56" t="str">
        <f>IF('UT Cases'!AF270="","",'UT Cases'!AF270)</f>
        <v/>
      </c>
      <c r="AA269" s="56" t="str">
        <f>IF('UT Cases'!AG270="","",'UT Cases'!AG270)</f>
        <v/>
      </c>
      <c r="AB269" s="56" t="str">
        <f>IF('UT Cases'!AH270="","",'UT Cases'!AH270)</f>
        <v/>
      </c>
      <c r="AC269" s="56" t="str">
        <f>IF('UT Cases'!AI270="","",'UT Cases'!AI270)</f>
        <v/>
      </c>
      <c r="AD269" s="56" t="str">
        <f>IF('UT Cases'!AJ270="","",'UT Cases'!AJ270)</f>
        <v/>
      </c>
    </row>
    <row r="270" spans="2:30">
      <c r="B270" s="54" t="str">
        <f>IF('UT Cases'!B271="","",'UT Cases'!B271)</f>
        <v/>
      </c>
      <c r="C270" s="54" t="str">
        <f>IF('UT Cases'!C271="","",'UT Cases'!C271)</f>
        <v/>
      </c>
      <c r="D270" s="54" t="str">
        <f>IF('UT Cases'!D271="","",'UT Cases'!D271)</f>
        <v/>
      </c>
      <c r="E270" s="54" t="str">
        <f>IF('UT Cases'!H271="","",'UT Cases'!H271)</f>
        <v/>
      </c>
      <c r="F270" s="55" t="str">
        <f>IF('UT Cases'!L271="","",'UT Cases'!L271)</f>
        <v/>
      </c>
      <c r="G270" s="56" t="str">
        <f>IF('UT Cases'!M271="","",'UT Cases'!M271)</f>
        <v/>
      </c>
      <c r="H270" s="56" t="str">
        <f>IF('UT Cases'!N271="","",'UT Cases'!N271)</f>
        <v/>
      </c>
      <c r="I270" s="56" t="str">
        <f>IF('UT Cases'!O271="","",'UT Cases'!O271)</f>
        <v/>
      </c>
      <c r="J270" s="56" t="str">
        <f>IF('UT Cases'!P271="","",'UT Cases'!P271)</f>
        <v/>
      </c>
      <c r="K270" s="57" t="str">
        <f>IF('UT Cases'!Q271="","",'UT Cases'!Q271)</f>
        <v/>
      </c>
      <c r="L270" s="57" t="str">
        <f>IF('UT Cases'!R271="","",'UT Cases'!R271)</f>
        <v/>
      </c>
      <c r="M270" s="57" t="str">
        <f>IF('UT Cases'!S271="","",'UT Cases'!S271)</f>
        <v/>
      </c>
      <c r="N270" s="57" t="str">
        <f>IF('UT Cases'!T271="","",'UT Cases'!T271)</f>
        <v/>
      </c>
      <c r="O270" s="57" t="str">
        <f>IF('UT Cases'!U271="","",'UT Cases'!U271)</f>
        <v/>
      </c>
      <c r="P270" s="56" t="str">
        <f>IF('UT Cases'!V271="","",'UT Cases'!V271)</f>
        <v/>
      </c>
      <c r="Q270" s="56" t="str">
        <f>IF('UT Cases'!W271="","",'UT Cases'!W271)</f>
        <v/>
      </c>
      <c r="R270" s="56" t="str">
        <f>IF('UT Cases'!X271="","",'UT Cases'!X271)</f>
        <v/>
      </c>
      <c r="S270" s="56" t="str">
        <f>IF('UT Cases'!Y271="","",'UT Cases'!Y271)</f>
        <v/>
      </c>
      <c r="T270" s="56" t="str">
        <f>IF('UT Cases'!Z271="","",'UT Cases'!Z271)</f>
        <v/>
      </c>
      <c r="U270" s="57" t="str">
        <f>IF('UT Cases'!AA271="","",'UT Cases'!AA271)</f>
        <v/>
      </c>
      <c r="V270" s="57" t="str">
        <f>IF('UT Cases'!AB271="","",'UT Cases'!AB271)</f>
        <v/>
      </c>
      <c r="W270" s="57" t="str">
        <f>IF('UT Cases'!AC271="","",'UT Cases'!AC271)</f>
        <v/>
      </c>
      <c r="X270" s="57" t="str">
        <f>IF('UT Cases'!AD271="","",'UT Cases'!AD271)</f>
        <v/>
      </c>
      <c r="Y270" s="57" t="str">
        <f>IF('UT Cases'!AE271="","",'UT Cases'!AE271)</f>
        <v/>
      </c>
      <c r="Z270" s="56" t="str">
        <f>IF('UT Cases'!AF271="","",'UT Cases'!AF271)</f>
        <v/>
      </c>
      <c r="AA270" s="56" t="str">
        <f>IF('UT Cases'!AG271="","",'UT Cases'!AG271)</f>
        <v/>
      </c>
      <c r="AB270" s="56" t="str">
        <f>IF('UT Cases'!AH271="","",'UT Cases'!AH271)</f>
        <v/>
      </c>
      <c r="AC270" s="56" t="str">
        <f>IF('UT Cases'!AI271="","",'UT Cases'!AI271)</f>
        <v/>
      </c>
      <c r="AD270" s="56" t="str">
        <f>IF('UT Cases'!AJ271="","",'UT Cases'!AJ271)</f>
        <v/>
      </c>
    </row>
    <row r="271" spans="2:30">
      <c r="B271" s="54" t="str">
        <f>IF('UT Cases'!B272="","",'UT Cases'!B272)</f>
        <v/>
      </c>
      <c r="C271" s="54" t="str">
        <f>IF('UT Cases'!C272="","",'UT Cases'!C272)</f>
        <v/>
      </c>
      <c r="D271" s="54" t="str">
        <f>IF('UT Cases'!D272="","",'UT Cases'!D272)</f>
        <v/>
      </c>
      <c r="E271" s="54" t="str">
        <f>IF('UT Cases'!H272="","",'UT Cases'!H272)</f>
        <v/>
      </c>
      <c r="F271" s="55" t="str">
        <f>IF('UT Cases'!L272="","",'UT Cases'!L272)</f>
        <v/>
      </c>
      <c r="G271" s="56" t="str">
        <f>IF('UT Cases'!M272="","",'UT Cases'!M272)</f>
        <v/>
      </c>
      <c r="H271" s="56" t="str">
        <f>IF('UT Cases'!N272="","",'UT Cases'!N272)</f>
        <v/>
      </c>
      <c r="I271" s="56" t="str">
        <f>IF('UT Cases'!O272="","",'UT Cases'!O272)</f>
        <v/>
      </c>
      <c r="J271" s="56" t="str">
        <f>IF('UT Cases'!P272="","",'UT Cases'!P272)</f>
        <v/>
      </c>
      <c r="K271" s="57" t="str">
        <f>IF('UT Cases'!Q272="","",'UT Cases'!Q272)</f>
        <v/>
      </c>
      <c r="L271" s="57" t="str">
        <f>IF('UT Cases'!R272="","",'UT Cases'!R272)</f>
        <v/>
      </c>
      <c r="M271" s="57" t="str">
        <f>IF('UT Cases'!S272="","",'UT Cases'!S272)</f>
        <v/>
      </c>
      <c r="N271" s="57" t="str">
        <f>IF('UT Cases'!T272="","",'UT Cases'!T272)</f>
        <v/>
      </c>
      <c r="O271" s="57" t="str">
        <f>IF('UT Cases'!U272="","",'UT Cases'!U272)</f>
        <v/>
      </c>
      <c r="P271" s="56" t="str">
        <f>IF('UT Cases'!V272="","",'UT Cases'!V272)</f>
        <v/>
      </c>
      <c r="Q271" s="56" t="str">
        <f>IF('UT Cases'!W272="","",'UT Cases'!W272)</f>
        <v/>
      </c>
      <c r="R271" s="56" t="str">
        <f>IF('UT Cases'!X272="","",'UT Cases'!X272)</f>
        <v/>
      </c>
      <c r="S271" s="56" t="str">
        <f>IF('UT Cases'!Y272="","",'UT Cases'!Y272)</f>
        <v/>
      </c>
      <c r="T271" s="56" t="str">
        <f>IF('UT Cases'!Z272="","",'UT Cases'!Z272)</f>
        <v/>
      </c>
      <c r="U271" s="57" t="str">
        <f>IF('UT Cases'!AA272="","",'UT Cases'!AA272)</f>
        <v/>
      </c>
      <c r="V271" s="57" t="str">
        <f>IF('UT Cases'!AB272="","",'UT Cases'!AB272)</f>
        <v/>
      </c>
      <c r="W271" s="57" t="str">
        <f>IF('UT Cases'!AC272="","",'UT Cases'!AC272)</f>
        <v/>
      </c>
      <c r="X271" s="57" t="str">
        <f>IF('UT Cases'!AD272="","",'UT Cases'!AD272)</f>
        <v/>
      </c>
      <c r="Y271" s="57" t="str">
        <f>IF('UT Cases'!AE272="","",'UT Cases'!AE272)</f>
        <v/>
      </c>
      <c r="Z271" s="56" t="str">
        <f>IF('UT Cases'!AF272="","",'UT Cases'!AF272)</f>
        <v/>
      </c>
      <c r="AA271" s="56" t="str">
        <f>IF('UT Cases'!AG272="","",'UT Cases'!AG272)</f>
        <v/>
      </c>
      <c r="AB271" s="56" t="str">
        <f>IF('UT Cases'!AH272="","",'UT Cases'!AH272)</f>
        <v/>
      </c>
      <c r="AC271" s="56" t="str">
        <f>IF('UT Cases'!AI272="","",'UT Cases'!AI272)</f>
        <v/>
      </c>
      <c r="AD271" s="56" t="str">
        <f>IF('UT Cases'!AJ272="","",'UT Cases'!AJ272)</f>
        <v/>
      </c>
    </row>
    <row r="272" spans="2:30">
      <c r="B272" s="54" t="str">
        <f>IF('UT Cases'!B273="","",'UT Cases'!B273)</f>
        <v/>
      </c>
      <c r="C272" s="54" t="str">
        <f>IF('UT Cases'!C273="","",'UT Cases'!C273)</f>
        <v/>
      </c>
      <c r="D272" s="54" t="str">
        <f>IF('UT Cases'!D273="","",'UT Cases'!D273)</f>
        <v/>
      </c>
      <c r="E272" s="54" t="str">
        <f>IF('UT Cases'!H273="","",'UT Cases'!H273)</f>
        <v/>
      </c>
      <c r="F272" s="55" t="str">
        <f>IF('UT Cases'!L273="","",'UT Cases'!L273)</f>
        <v/>
      </c>
      <c r="G272" s="56" t="str">
        <f>IF('UT Cases'!M273="","",'UT Cases'!M273)</f>
        <v/>
      </c>
      <c r="H272" s="56" t="str">
        <f>IF('UT Cases'!N273="","",'UT Cases'!N273)</f>
        <v/>
      </c>
      <c r="I272" s="56" t="str">
        <f>IF('UT Cases'!O273="","",'UT Cases'!O273)</f>
        <v/>
      </c>
      <c r="J272" s="56" t="str">
        <f>IF('UT Cases'!P273="","",'UT Cases'!P273)</f>
        <v/>
      </c>
      <c r="K272" s="57" t="str">
        <f>IF('UT Cases'!Q273="","",'UT Cases'!Q273)</f>
        <v/>
      </c>
      <c r="L272" s="57" t="str">
        <f>IF('UT Cases'!R273="","",'UT Cases'!R273)</f>
        <v/>
      </c>
      <c r="M272" s="57" t="str">
        <f>IF('UT Cases'!S273="","",'UT Cases'!S273)</f>
        <v/>
      </c>
      <c r="N272" s="57" t="str">
        <f>IF('UT Cases'!T273="","",'UT Cases'!T273)</f>
        <v/>
      </c>
      <c r="O272" s="57" t="str">
        <f>IF('UT Cases'!U273="","",'UT Cases'!U273)</f>
        <v/>
      </c>
      <c r="P272" s="56" t="str">
        <f>IF('UT Cases'!V273="","",'UT Cases'!V273)</f>
        <v/>
      </c>
      <c r="Q272" s="56" t="str">
        <f>IF('UT Cases'!W273="","",'UT Cases'!W273)</f>
        <v/>
      </c>
      <c r="R272" s="56" t="str">
        <f>IF('UT Cases'!X273="","",'UT Cases'!X273)</f>
        <v/>
      </c>
      <c r="S272" s="56" t="str">
        <f>IF('UT Cases'!Y273="","",'UT Cases'!Y273)</f>
        <v/>
      </c>
      <c r="T272" s="56" t="str">
        <f>IF('UT Cases'!Z273="","",'UT Cases'!Z273)</f>
        <v/>
      </c>
      <c r="U272" s="57" t="str">
        <f>IF('UT Cases'!AA273="","",'UT Cases'!AA273)</f>
        <v/>
      </c>
      <c r="V272" s="57" t="str">
        <f>IF('UT Cases'!AB273="","",'UT Cases'!AB273)</f>
        <v/>
      </c>
      <c r="W272" s="57" t="str">
        <f>IF('UT Cases'!AC273="","",'UT Cases'!AC273)</f>
        <v/>
      </c>
      <c r="X272" s="57" t="str">
        <f>IF('UT Cases'!AD273="","",'UT Cases'!AD273)</f>
        <v/>
      </c>
      <c r="Y272" s="57" t="str">
        <f>IF('UT Cases'!AE273="","",'UT Cases'!AE273)</f>
        <v/>
      </c>
      <c r="Z272" s="56" t="str">
        <f>IF('UT Cases'!AF273="","",'UT Cases'!AF273)</f>
        <v/>
      </c>
      <c r="AA272" s="56" t="str">
        <f>IF('UT Cases'!AG273="","",'UT Cases'!AG273)</f>
        <v/>
      </c>
      <c r="AB272" s="56" t="str">
        <f>IF('UT Cases'!AH273="","",'UT Cases'!AH273)</f>
        <v/>
      </c>
      <c r="AC272" s="56" t="str">
        <f>IF('UT Cases'!AI273="","",'UT Cases'!AI273)</f>
        <v/>
      </c>
      <c r="AD272" s="56" t="str">
        <f>IF('UT Cases'!AJ273="","",'UT Cases'!AJ273)</f>
        <v/>
      </c>
    </row>
    <row r="273" spans="2:30">
      <c r="B273" s="54" t="str">
        <f>IF('UT Cases'!B274="","",'UT Cases'!B274)</f>
        <v/>
      </c>
      <c r="C273" s="54" t="str">
        <f>IF('UT Cases'!C274="","",'UT Cases'!C274)</f>
        <v/>
      </c>
      <c r="D273" s="54" t="str">
        <f>IF('UT Cases'!D274="","",'UT Cases'!D274)</f>
        <v/>
      </c>
      <c r="E273" s="54" t="str">
        <f>IF('UT Cases'!H274="","",'UT Cases'!H274)</f>
        <v/>
      </c>
      <c r="F273" s="55" t="str">
        <f>IF('UT Cases'!L274="","",'UT Cases'!L274)</f>
        <v/>
      </c>
      <c r="G273" s="56" t="str">
        <f>IF('UT Cases'!M274="","",'UT Cases'!M274)</f>
        <v/>
      </c>
      <c r="H273" s="56" t="str">
        <f>IF('UT Cases'!N274="","",'UT Cases'!N274)</f>
        <v/>
      </c>
      <c r="I273" s="56" t="str">
        <f>IF('UT Cases'!O274="","",'UT Cases'!O274)</f>
        <v/>
      </c>
      <c r="J273" s="56" t="str">
        <f>IF('UT Cases'!P274="","",'UT Cases'!P274)</f>
        <v/>
      </c>
      <c r="K273" s="57" t="str">
        <f>IF('UT Cases'!Q274="","",'UT Cases'!Q274)</f>
        <v/>
      </c>
      <c r="L273" s="57" t="str">
        <f>IF('UT Cases'!R274="","",'UT Cases'!R274)</f>
        <v/>
      </c>
      <c r="M273" s="57" t="str">
        <f>IF('UT Cases'!S274="","",'UT Cases'!S274)</f>
        <v/>
      </c>
      <c r="N273" s="57" t="str">
        <f>IF('UT Cases'!T274="","",'UT Cases'!T274)</f>
        <v/>
      </c>
      <c r="O273" s="57" t="str">
        <f>IF('UT Cases'!U274="","",'UT Cases'!U274)</f>
        <v/>
      </c>
      <c r="P273" s="56" t="str">
        <f>IF('UT Cases'!V274="","",'UT Cases'!V274)</f>
        <v/>
      </c>
      <c r="Q273" s="56" t="str">
        <f>IF('UT Cases'!W274="","",'UT Cases'!W274)</f>
        <v/>
      </c>
      <c r="R273" s="56" t="str">
        <f>IF('UT Cases'!X274="","",'UT Cases'!X274)</f>
        <v/>
      </c>
      <c r="S273" s="56" t="str">
        <f>IF('UT Cases'!Y274="","",'UT Cases'!Y274)</f>
        <v/>
      </c>
      <c r="T273" s="56" t="str">
        <f>IF('UT Cases'!Z274="","",'UT Cases'!Z274)</f>
        <v/>
      </c>
      <c r="U273" s="57" t="str">
        <f>IF('UT Cases'!AA274="","",'UT Cases'!AA274)</f>
        <v/>
      </c>
      <c r="V273" s="57" t="str">
        <f>IF('UT Cases'!AB274="","",'UT Cases'!AB274)</f>
        <v/>
      </c>
      <c r="W273" s="57" t="str">
        <f>IF('UT Cases'!AC274="","",'UT Cases'!AC274)</f>
        <v/>
      </c>
      <c r="X273" s="57" t="str">
        <f>IF('UT Cases'!AD274="","",'UT Cases'!AD274)</f>
        <v/>
      </c>
      <c r="Y273" s="57" t="str">
        <f>IF('UT Cases'!AE274="","",'UT Cases'!AE274)</f>
        <v/>
      </c>
      <c r="Z273" s="56" t="str">
        <f>IF('UT Cases'!AF274="","",'UT Cases'!AF274)</f>
        <v/>
      </c>
      <c r="AA273" s="56" t="str">
        <f>IF('UT Cases'!AG274="","",'UT Cases'!AG274)</f>
        <v/>
      </c>
      <c r="AB273" s="56" t="str">
        <f>IF('UT Cases'!AH274="","",'UT Cases'!AH274)</f>
        <v/>
      </c>
      <c r="AC273" s="56" t="str">
        <f>IF('UT Cases'!AI274="","",'UT Cases'!AI274)</f>
        <v/>
      </c>
      <c r="AD273" s="56" t="str">
        <f>IF('UT Cases'!AJ274="","",'UT Cases'!AJ274)</f>
        <v/>
      </c>
    </row>
    <row r="274" spans="2:30">
      <c r="B274" s="54" t="str">
        <f>IF('UT Cases'!B275="","",'UT Cases'!B275)</f>
        <v/>
      </c>
      <c r="C274" s="54" t="str">
        <f>IF('UT Cases'!C275="","",'UT Cases'!C275)</f>
        <v/>
      </c>
      <c r="D274" s="54" t="str">
        <f>IF('UT Cases'!D275="","",'UT Cases'!D275)</f>
        <v/>
      </c>
      <c r="E274" s="54" t="str">
        <f>IF('UT Cases'!H275="","",'UT Cases'!H275)</f>
        <v/>
      </c>
      <c r="F274" s="55" t="str">
        <f>IF('UT Cases'!L275="","",'UT Cases'!L275)</f>
        <v/>
      </c>
      <c r="G274" s="56" t="str">
        <f>IF('UT Cases'!M275="","",'UT Cases'!M275)</f>
        <v/>
      </c>
      <c r="H274" s="56" t="str">
        <f>IF('UT Cases'!N275="","",'UT Cases'!N275)</f>
        <v/>
      </c>
      <c r="I274" s="56" t="str">
        <f>IF('UT Cases'!O275="","",'UT Cases'!O275)</f>
        <v/>
      </c>
      <c r="J274" s="56" t="str">
        <f>IF('UT Cases'!P275="","",'UT Cases'!P275)</f>
        <v/>
      </c>
      <c r="K274" s="57" t="str">
        <f>IF('UT Cases'!Q275="","",'UT Cases'!Q275)</f>
        <v/>
      </c>
      <c r="L274" s="57" t="str">
        <f>IF('UT Cases'!R275="","",'UT Cases'!R275)</f>
        <v/>
      </c>
      <c r="M274" s="57" t="str">
        <f>IF('UT Cases'!S275="","",'UT Cases'!S275)</f>
        <v/>
      </c>
      <c r="N274" s="57" t="str">
        <f>IF('UT Cases'!T275="","",'UT Cases'!T275)</f>
        <v/>
      </c>
      <c r="O274" s="57" t="str">
        <f>IF('UT Cases'!U275="","",'UT Cases'!U275)</f>
        <v/>
      </c>
      <c r="P274" s="56" t="str">
        <f>IF('UT Cases'!V275="","",'UT Cases'!V275)</f>
        <v/>
      </c>
      <c r="Q274" s="56" t="str">
        <f>IF('UT Cases'!W275="","",'UT Cases'!W275)</f>
        <v/>
      </c>
      <c r="R274" s="56" t="str">
        <f>IF('UT Cases'!X275="","",'UT Cases'!X275)</f>
        <v/>
      </c>
      <c r="S274" s="56" t="str">
        <f>IF('UT Cases'!Y275="","",'UT Cases'!Y275)</f>
        <v/>
      </c>
      <c r="T274" s="56" t="str">
        <f>IF('UT Cases'!Z275="","",'UT Cases'!Z275)</f>
        <v/>
      </c>
      <c r="U274" s="57" t="str">
        <f>IF('UT Cases'!AA275="","",'UT Cases'!AA275)</f>
        <v/>
      </c>
      <c r="V274" s="57" t="str">
        <f>IF('UT Cases'!AB275="","",'UT Cases'!AB275)</f>
        <v/>
      </c>
      <c r="W274" s="57" t="str">
        <f>IF('UT Cases'!AC275="","",'UT Cases'!AC275)</f>
        <v/>
      </c>
      <c r="X274" s="57" t="str">
        <f>IF('UT Cases'!AD275="","",'UT Cases'!AD275)</f>
        <v/>
      </c>
      <c r="Y274" s="57" t="str">
        <f>IF('UT Cases'!AE275="","",'UT Cases'!AE275)</f>
        <v/>
      </c>
      <c r="Z274" s="56" t="str">
        <f>IF('UT Cases'!AF275="","",'UT Cases'!AF275)</f>
        <v/>
      </c>
      <c r="AA274" s="56" t="str">
        <f>IF('UT Cases'!AG275="","",'UT Cases'!AG275)</f>
        <v/>
      </c>
      <c r="AB274" s="56" t="str">
        <f>IF('UT Cases'!AH275="","",'UT Cases'!AH275)</f>
        <v/>
      </c>
      <c r="AC274" s="56" t="str">
        <f>IF('UT Cases'!AI275="","",'UT Cases'!AI275)</f>
        <v/>
      </c>
      <c r="AD274" s="56" t="str">
        <f>IF('UT Cases'!AJ275="","",'UT Cases'!AJ275)</f>
        <v/>
      </c>
    </row>
    <row r="275" spans="2:30">
      <c r="B275" s="54" t="str">
        <f>IF('UT Cases'!B276="","",'UT Cases'!B276)</f>
        <v/>
      </c>
      <c r="C275" s="54" t="str">
        <f>IF('UT Cases'!C276="","",'UT Cases'!C276)</f>
        <v/>
      </c>
      <c r="D275" s="54" t="str">
        <f>IF('UT Cases'!D276="","",'UT Cases'!D276)</f>
        <v/>
      </c>
      <c r="E275" s="54" t="str">
        <f>IF('UT Cases'!H276="","",'UT Cases'!H276)</f>
        <v/>
      </c>
      <c r="F275" s="55" t="str">
        <f>IF('UT Cases'!L276="","",'UT Cases'!L276)</f>
        <v/>
      </c>
      <c r="G275" s="56" t="str">
        <f>IF('UT Cases'!M276="","",'UT Cases'!M276)</f>
        <v/>
      </c>
      <c r="H275" s="56" t="str">
        <f>IF('UT Cases'!N276="","",'UT Cases'!N276)</f>
        <v/>
      </c>
      <c r="I275" s="56" t="str">
        <f>IF('UT Cases'!O276="","",'UT Cases'!O276)</f>
        <v/>
      </c>
      <c r="J275" s="56" t="str">
        <f>IF('UT Cases'!P276="","",'UT Cases'!P276)</f>
        <v/>
      </c>
      <c r="K275" s="57" t="str">
        <f>IF('UT Cases'!Q276="","",'UT Cases'!Q276)</f>
        <v/>
      </c>
      <c r="L275" s="57" t="str">
        <f>IF('UT Cases'!R276="","",'UT Cases'!R276)</f>
        <v/>
      </c>
      <c r="M275" s="57" t="str">
        <f>IF('UT Cases'!S276="","",'UT Cases'!S276)</f>
        <v/>
      </c>
      <c r="N275" s="57" t="str">
        <f>IF('UT Cases'!T276="","",'UT Cases'!T276)</f>
        <v/>
      </c>
      <c r="O275" s="57" t="str">
        <f>IF('UT Cases'!U276="","",'UT Cases'!U276)</f>
        <v/>
      </c>
      <c r="P275" s="56" t="str">
        <f>IF('UT Cases'!V276="","",'UT Cases'!V276)</f>
        <v/>
      </c>
      <c r="Q275" s="56" t="str">
        <f>IF('UT Cases'!W276="","",'UT Cases'!W276)</f>
        <v/>
      </c>
      <c r="R275" s="56" t="str">
        <f>IF('UT Cases'!X276="","",'UT Cases'!X276)</f>
        <v/>
      </c>
      <c r="S275" s="56" t="str">
        <f>IF('UT Cases'!Y276="","",'UT Cases'!Y276)</f>
        <v/>
      </c>
      <c r="T275" s="56" t="str">
        <f>IF('UT Cases'!Z276="","",'UT Cases'!Z276)</f>
        <v/>
      </c>
      <c r="U275" s="57" t="str">
        <f>IF('UT Cases'!AA276="","",'UT Cases'!AA276)</f>
        <v/>
      </c>
      <c r="V275" s="57" t="str">
        <f>IF('UT Cases'!AB276="","",'UT Cases'!AB276)</f>
        <v/>
      </c>
      <c r="W275" s="57" t="str">
        <f>IF('UT Cases'!AC276="","",'UT Cases'!AC276)</f>
        <v/>
      </c>
      <c r="X275" s="57" t="str">
        <f>IF('UT Cases'!AD276="","",'UT Cases'!AD276)</f>
        <v/>
      </c>
      <c r="Y275" s="57" t="str">
        <f>IF('UT Cases'!AE276="","",'UT Cases'!AE276)</f>
        <v/>
      </c>
      <c r="Z275" s="56" t="str">
        <f>IF('UT Cases'!AF276="","",'UT Cases'!AF276)</f>
        <v/>
      </c>
      <c r="AA275" s="56" t="str">
        <f>IF('UT Cases'!AG276="","",'UT Cases'!AG276)</f>
        <v/>
      </c>
      <c r="AB275" s="56" t="str">
        <f>IF('UT Cases'!AH276="","",'UT Cases'!AH276)</f>
        <v/>
      </c>
      <c r="AC275" s="56" t="str">
        <f>IF('UT Cases'!AI276="","",'UT Cases'!AI276)</f>
        <v/>
      </c>
      <c r="AD275" s="56" t="str">
        <f>IF('UT Cases'!AJ276="","",'UT Cases'!AJ276)</f>
        <v/>
      </c>
    </row>
    <row r="276" spans="2:30">
      <c r="B276" s="54" t="str">
        <f>IF('UT Cases'!B277="","",'UT Cases'!B277)</f>
        <v/>
      </c>
      <c r="C276" s="54" t="str">
        <f>IF('UT Cases'!C277="","",'UT Cases'!C277)</f>
        <v/>
      </c>
      <c r="D276" s="54" t="str">
        <f>IF('UT Cases'!D277="","",'UT Cases'!D277)</f>
        <v/>
      </c>
      <c r="E276" s="54" t="str">
        <f>IF('UT Cases'!H277="","",'UT Cases'!H277)</f>
        <v/>
      </c>
      <c r="F276" s="55" t="str">
        <f>IF('UT Cases'!L277="","",'UT Cases'!L277)</f>
        <v/>
      </c>
      <c r="G276" s="56" t="str">
        <f>IF('UT Cases'!M277="","",'UT Cases'!M277)</f>
        <v/>
      </c>
      <c r="H276" s="56" t="str">
        <f>IF('UT Cases'!N277="","",'UT Cases'!N277)</f>
        <v/>
      </c>
      <c r="I276" s="56" t="str">
        <f>IF('UT Cases'!O277="","",'UT Cases'!O277)</f>
        <v/>
      </c>
      <c r="J276" s="56" t="str">
        <f>IF('UT Cases'!P277="","",'UT Cases'!P277)</f>
        <v/>
      </c>
      <c r="K276" s="57" t="str">
        <f>IF('UT Cases'!Q277="","",'UT Cases'!Q277)</f>
        <v/>
      </c>
      <c r="L276" s="57" t="str">
        <f>IF('UT Cases'!R277="","",'UT Cases'!R277)</f>
        <v/>
      </c>
      <c r="M276" s="57" t="str">
        <f>IF('UT Cases'!S277="","",'UT Cases'!S277)</f>
        <v/>
      </c>
      <c r="N276" s="57" t="str">
        <f>IF('UT Cases'!T277="","",'UT Cases'!T277)</f>
        <v/>
      </c>
      <c r="O276" s="57" t="str">
        <f>IF('UT Cases'!U277="","",'UT Cases'!U277)</f>
        <v/>
      </c>
      <c r="P276" s="56" t="str">
        <f>IF('UT Cases'!V277="","",'UT Cases'!V277)</f>
        <v/>
      </c>
      <c r="Q276" s="56" t="str">
        <f>IF('UT Cases'!W277="","",'UT Cases'!W277)</f>
        <v/>
      </c>
      <c r="R276" s="56" t="str">
        <f>IF('UT Cases'!X277="","",'UT Cases'!X277)</f>
        <v/>
      </c>
      <c r="S276" s="56" t="str">
        <f>IF('UT Cases'!Y277="","",'UT Cases'!Y277)</f>
        <v/>
      </c>
      <c r="T276" s="56" t="str">
        <f>IF('UT Cases'!Z277="","",'UT Cases'!Z277)</f>
        <v/>
      </c>
      <c r="U276" s="57" t="str">
        <f>IF('UT Cases'!AA277="","",'UT Cases'!AA277)</f>
        <v/>
      </c>
      <c r="V276" s="57" t="str">
        <f>IF('UT Cases'!AB277="","",'UT Cases'!AB277)</f>
        <v/>
      </c>
      <c r="W276" s="57" t="str">
        <f>IF('UT Cases'!AC277="","",'UT Cases'!AC277)</f>
        <v/>
      </c>
      <c r="X276" s="57" t="str">
        <f>IF('UT Cases'!AD277="","",'UT Cases'!AD277)</f>
        <v/>
      </c>
      <c r="Y276" s="57" t="str">
        <f>IF('UT Cases'!AE277="","",'UT Cases'!AE277)</f>
        <v/>
      </c>
      <c r="Z276" s="56" t="str">
        <f>IF('UT Cases'!AF277="","",'UT Cases'!AF277)</f>
        <v/>
      </c>
      <c r="AA276" s="56" t="str">
        <f>IF('UT Cases'!AG277="","",'UT Cases'!AG277)</f>
        <v/>
      </c>
      <c r="AB276" s="56" t="str">
        <f>IF('UT Cases'!AH277="","",'UT Cases'!AH277)</f>
        <v/>
      </c>
      <c r="AC276" s="56" t="str">
        <f>IF('UT Cases'!AI277="","",'UT Cases'!AI277)</f>
        <v/>
      </c>
      <c r="AD276" s="56" t="str">
        <f>IF('UT Cases'!AJ277="","",'UT Cases'!AJ277)</f>
        <v/>
      </c>
    </row>
    <row r="277" spans="2:30">
      <c r="B277" s="54" t="str">
        <f>IF('UT Cases'!B278="","",'UT Cases'!B278)</f>
        <v/>
      </c>
      <c r="C277" s="54" t="str">
        <f>IF('UT Cases'!C278="","",'UT Cases'!C278)</f>
        <v/>
      </c>
      <c r="D277" s="54" t="str">
        <f>IF('UT Cases'!D278="","",'UT Cases'!D278)</f>
        <v/>
      </c>
      <c r="E277" s="54" t="str">
        <f>IF('UT Cases'!H278="","",'UT Cases'!H278)</f>
        <v/>
      </c>
      <c r="F277" s="55" t="str">
        <f>IF('UT Cases'!L278="","",'UT Cases'!L278)</f>
        <v/>
      </c>
      <c r="G277" s="56" t="str">
        <f>IF('UT Cases'!M278="","",'UT Cases'!M278)</f>
        <v/>
      </c>
      <c r="H277" s="56" t="str">
        <f>IF('UT Cases'!N278="","",'UT Cases'!N278)</f>
        <v/>
      </c>
      <c r="I277" s="56" t="str">
        <f>IF('UT Cases'!O278="","",'UT Cases'!O278)</f>
        <v/>
      </c>
      <c r="J277" s="56" t="str">
        <f>IF('UT Cases'!P278="","",'UT Cases'!P278)</f>
        <v/>
      </c>
      <c r="K277" s="57" t="str">
        <f>IF('UT Cases'!Q278="","",'UT Cases'!Q278)</f>
        <v/>
      </c>
      <c r="L277" s="57" t="str">
        <f>IF('UT Cases'!R278="","",'UT Cases'!R278)</f>
        <v/>
      </c>
      <c r="M277" s="57" t="str">
        <f>IF('UT Cases'!S278="","",'UT Cases'!S278)</f>
        <v/>
      </c>
      <c r="N277" s="57" t="str">
        <f>IF('UT Cases'!T278="","",'UT Cases'!T278)</f>
        <v/>
      </c>
      <c r="O277" s="57" t="str">
        <f>IF('UT Cases'!U278="","",'UT Cases'!U278)</f>
        <v/>
      </c>
      <c r="P277" s="56" t="str">
        <f>IF('UT Cases'!V278="","",'UT Cases'!V278)</f>
        <v/>
      </c>
      <c r="Q277" s="56" t="str">
        <f>IF('UT Cases'!W278="","",'UT Cases'!W278)</f>
        <v/>
      </c>
      <c r="R277" s="56" t="str">
        <f>IF('UT Cases'!X278="","",'UT Cases'!X278)</f>
        <v/>
      </c>
      <c r="S277" s="56" t="str">
        <f>IF('UT Cases'!Y278="","",'UT Cases'!Y278)</f>
        <v/>
      </c>
      <c r="T277" s="56" t="str">
        <f>IF('UT Cases'!Z278="","",'UT Cases'!Z278)</f>
        <v/>
      </c>
      <c r="U277" s="57" t="str">
        <f>IF('UT Cases'!AA278="","",'UT Cases'!AA278)</f>
        <v/>
      </c>
      <c r="V277" s="57" t="str">
        <f>IF('UT Cases'!AB278="","",'UT Cases'!AB278)</f>
        <v/>
      </c>
      <c r="W277" s="57" t="str">
        <f>IF('UT Cases'!AC278="","",'UT Cases'!AC278)</f>
        <v/>
      </c>
      <c r="X277" s="57" t="str">
        <f>IF('UT Cases'!AD278="","",'UT Cases'!AD278)</f>
        <v/>
      </c>
      <c r="Y277" s="57" t="str">
        <f>IF('UT Cases'!AE278="","",'UT Cases'!AE278)</f>
        <v/>
      </c>
      <c r="Z277" s="56" t="str">
        <f>IF('UT Cases'!AF278="","",'UT Cases'!AF278)</f>
        <v/>
      </c>
      <c r="AA277" s="56" t="str">
        <f>IF('UT Cases'!AG278="","",'UT Cases'!AG278)</f>
        <v/>
      </c>
      <c r="AB277" s="56" t="str">
        <f>IF('UT Cases'!AH278="","",'UT Cases'!AH278)</f>
        <v/>
      </c>
      <c r="AC277" s="56" t="str">
        <f>IF('UT Cases'!AI278="","",'UT Cases'!AI278)</f>
        <v/>
      </c>
      <c r="AD277" s="56" t="str">
        <f>IF('UT Cases'!AJ278="","",'UT Cases'!AJ278)</f>
        <v/>
      </c>
    </row>
    <row r="278" spans="2:30">
      <c r="B278" s="54" t="str">
        <f>IF('UT Cases'!B279="","",'UT Cases'!B279)</f>
        <v/>
      </c>
      <c r="C278" s="54" t="str">
        <f>IF('UT Cases'!C279="","",'UT Cases'!C279)</f>
        <v/>
      </c>
      <c r="D278" s="54" t="str">
        <f>IF('UT Cases'!D279="","",'UT Cases'!D279)</f>
        <v/>
      </c>
      <c r="E278" s="54" t="str">
        <f>IF('UT Cases'!H279="","",'UT Cases'!H279)</f>
        <v/>
      </c>
      <c r="F278" s="55" t="str">
        <f>IF('UT Cases'!L279="","",'UT Cases'!L279)</f>
        <v/>
      </c>
      <c r="G278" s="56" t="str">
        <f>IF('UT Cases'!M279="","",'UT Cases'!M279)</f>
        <v/>
      </c>
      <c r="H278" s="56" t="str">
        <f>IF('UT Cases'!N279="","",'UT Cases'!N279)</f>
        <v/>
      </c>
      <c r="I278" s="56" t="str">
        <f>IF('UT Cases'!O279="","",'UT Cases'!O279)</f>
        <v/>
      </c>
      <c r="J278" s="56" t="str">
        <f>IF('UT Cases'!P279="","",'UT Cases'!P279)</f>
        <v/>
      </c>
      <c r="K278" s="57" t="str">
        <f>IF('UT Cases'!Q279="","",'UT Cases'!Q279)</f>
        <v/>
      </c>
      <c r="L278" s="57" t="str">
        <f>IF('UT Cases'!R279="","",'UT Cases'!R279)</f>
        <v/>
      </c>
      <c r="M278" s="57" t="str">
        <f>IF('UT Cases'!S279="","",'UT Cases'!S279)</f>
        <v/>
      </c>
      <c r="N278" s="57" t="str">
        <f>IF('UT Cases'!T279="","",'UT Cases'!T279)</f>
        <v/>
      </c>
      <c r="O278" s="57" t="str">
        <f>IF('UT Cases'!U279="","",'UT Cases'!U279)</f>
        <v/>
      </c>
      <c r="P278" s="56" t="str">
        <f>IF('UT Cases'!V279="","",'UT Cases'!V279)</f>
        <v/>
      </c>
      <c r="Q278" s="56" t="str">
        <f>IF('UT Cases'!W279="","",'UT Cases'!W279)</f>
        <v/>
      </c>
      <c r="R278" s="56" t="str">
        <f>IF('UT Cases'!X279="","",'UT Cases'!X279)</f>
        <v/>
      </c>
      <c r="S278" s="56" t="str">
        <f>IF('UT Cases'!Y279="","",'UT Cases'!Y279)</f>
        <v/>
      </c>
      <c r="T278" s="56" t="str">
        <f>IF('UT Cases'!Z279="","",'UT Cases'!Z279)</f>
        <v/>
      </c>
      <c r="U278" s="57" t="str">
        <f>IF('UT Cases'!AA279="","",'UT Cases'!AA279)</f>
        <v/>
      </c>
      <c r="V278" s="57" t="str">
        <f>IF('UT Cases'!AB279="","",'UT Cases'!AB279)</f>
        <v/>
      </c>
      <c r="W278" s="57" t="str">
        <f>IF('UT Cases'!AC279="","",'UT Cases'!AC279)</f>
        <v/>
      </c>
      <c r="X278" s="57" t="str">
        <f>IF('UT Cases'!AD279="","",'UT Cases'!AD279)</f>
        <v/>
      </c>
      <c r="Y278" s="57" t="str">
        <f>IF('UT Cases'!AE279="","",'UT Cases'!AE279)</f>
        <v/>
      </c>
      <c r="Z278" s="56" t="str">
        <f>IF('UT Cases'!AF279="","",'UT Cases'!AF279)</f>
        <v/>
      </c>
      <c r="AA278" s="56" t="str">
        <f>IF('UT Cases'!AG279="","",'UT Cases'!AG279)</f>
        <v/>
      </c>
      <c r="AB278" s="56" t="str">
        <f>IF('UT Cases'!AH279="","",'UT Cases'!AH279)</f>
        <v/>
      </c>
      <c r="AC278" s="56" t="str">
        <f>IF('UT Cases'!AI279="","",'UT Cases'!AI279)</f>
        <v/>
      </c>
      <c r="AD278" s="56" t="str">
        <f>IF('UT Cases'!AJ279="","",'UT Cases'!AJ279)</f>
        <v/>
      </c>
    </row>
    <row r="279" spans="2:30">
      <c r="B279" s="54" t="str">
        <f>IF('UT Cases'!B280="","",'UT Cases'!B280)</f>
        <v/>
      </c>
      <c r="C279" s="54" t="str">
        <f>IF('UT Cases'!C280="","",'UT Cases'!C280)</f>
        <v/>
      </c>
      <c r="D279" s="54" t="str">
        <f>IF('UT Cases'!D280="","",'UT Cases'!D280)</f>
        <v/>
      </c>
      <c r="E279" s="54" t="str">
        <f>IF('UT Cases'!H280="","",'UT Cases'!H280)</f>
        <v/>
      </c>
      <c r="F279" s="55" t="str">
        <f>IF('UT Cases'!L280="","",'UT Cases'!L280)</f>
        <v/>
      </c>
      <c r="G279" s="56" t="str">
        <f>IF('UT Cases'!M280="","",'UT Cases'!M280)</f>
        <v/>
      </c>
      <c r="H279" s="56" t="str">
        <f>IF('UT Cases'!N280="","",'UT Cases'!N280)</f>
        <v/>
      </c>
      <c r="I279" s="56" t="str">
        <f>IF('UT Cases'!O280="","",'UT Cases'!O280)</f>
        <v/>
      </c>
      <c r="J279" s="56" t="str">
        <f>IF('UT Cases'!P280="","",'UT Cases'!P280)</f>
        <v/>
      </c>
      <c r="K279" s="57" t="str">
        <f>IF('UT Cases'!Q280="","",'UT Cases'!Q280)</f>
        <v/>
      </c>
      <c r="L279" s="57" t="str">
        <f>IF('UT Cases'!R280="","",'UT Cases'!R280)</f>
        <v/>
      </c>
      <c r="M279" s="57" t="str">
        <f>IF('UT Cases'!S280="","",'UT Cases'!S280)</f>
        <v/>
      </c>
      <c r="N279" s="57" t="str">
        <f>IF('UT Cases'!T280="","",'UT Cases'!T280)</f>
        <v/>
      </c>
      <c r="O279" s="57" t="str">
        <f>IF('UT Cases'!U280="","",'UT Cases'!U280)</f>
        <v/>
      </c>
      <c r="P279" s="56" t="str">
        <f>IF('UT Cases'!V280="","",'UT Cases'!V280)</f>
        <v/>
      </c>
      <c r="Q279" s="56" t="str">
        <f>IF('UT Cases'!W280="","",'UT Cases'!W280)</f>
        <v/>
      </c>
      <c r="R279" s="56" t="str">
        <f>IF('UT Cases'!X280="","",'UT Cases'!X280)</f>
        <v/>
      </c>
      <c r="S279" s="56" t="str">
        <f>IF('UT Cases'!Y280="","",'UT Cases'!Y280)</f>
        <v/>
      </c>
      <c r="T279" s="56" t="str">
        <f>IF('UT Cases'!Z280="","",'UT Cases'!Z280)</f>
        <v/>
      </c>
      <c r="U279" s="57" t="str">
        <f>IF('UT Cases'!AA280="","",'UT Cases'!AA280)</f>
        <v/>
      </c>
      <c r="V279" s="57" t="str">
        <f>IF('UT Cases'!AB280="","",'UT Cases'!AB280)</f>
        <v/>
      </c>
      <c r="W279" s="57" t="str">
        <f>IF('UT Cases'!AC280="","",'UT Cases'!AC280)</f>
        <v/>
      </c>
      <c r="X279" s="57" t="str">
        <f>IF('UT Cases'!AD280="","",'UT Cases'!AD280)</f>
        <v/>
      </c>
      <c r="Y279" s="57" t="str">
        <f>IF('UT Cases'!AE280="","",'UT Cases'!AE280)</f>
        <v/>
      </c>
      <c r="Z279" s="56" t="str">
        <f>IF('UT Cases'!AF280="","",'UT Cases'!AF280)</f>
        <v/>
      </c>
      <c r="AA279" s="56" t="str">
        <f>IF('UT Cases'!AG280="","",'UT Cases'!AG280)</f>
        <v/>
      </c>
      <c r="AB279" s="56" t="str">
        <f>IF('UT Cases'!AH280="","",'UT Cases'!AH280)</f>
        <v/>
      </c>
      <c r="AC279" s="56" t="str">
        <f>IF('UT Cases'!AI280="","",'UT Cases'!AI280)</f>
        <v/>
      </c>
      <c r="AD279" s="56" t="str">
        <f>IF('UT Cases'!AJ280="","",'UT Cases'!AJ280)</f>
        <v/>
      </c>
    </row>
    <row r="280" spans="2:30">
      <c r="B280" s="54" t="str">
        <f>IF('UT Cases'!B281="","",'UT Cases'!B281)</f>
        <v/>
      </c>
      <c r="C280" s="54" t="str">
        <f>IF('UT Cases'!C281="","",'UT Cases'!C281)</f>
        <v/>
      </c>
      <c r="D280" s="54" t="str">
        <f>IF('UT Cases'!D281="","",'UT Cases'!D281)</f>
        <v/>
      </c>
      <c r="E280" s="54" t="str">
        <f>IF('UT Cases'!H281="","",'UT Cases'!H281)</f>
        <v/>
      </c>
      <c r="F280" s="55" t="str">
        <f>IF('UT Cases'!L281="","",'UT Cases'!L281)</f>
        <v/>
      </c>
      <c r="G280" s="56" t="str">
        <f>IF('UT Cases'!M281="","",'UT Cases'!M281)</f>
        <v/>
      </c>
      <c r="H280" s="56" t="str">
        <f>IF('UT Cases'!N281="","",'UT Cases'!N281)</f>
        <v/>
      </c>
      <c r="I280" s="56" t="str">
        <f>IF('UT Cases'!O281="","",'UT Cases'!O281)</f>
        <v/>
      </c>
      <c r="J280" s="56" t="str">
        <f>IF('UT Cases'!P281="","",'UT Cases'!P281)</f>
        <v/>
      </c>
      <c r="K280" s="57" t="str">
        <f>IF('UT Cases'!Q281="","",'UT Cases'!Q281)</f>
        <v/>
      </c>
      <c r="L280" s="57" t="str">
        <f>IF('UT Cases'!R281="","",'UT Cases'!R281)</f>
        <v/>
      </c>
      <c r="M280" s="57" t="str">
        <f>IF('UT Cases'!S281="","",'UT Cases'!S281)</f>
        <v/>
      </c>
      <c r="N280" s="57" t="str">
        <f>IF('UT Cases'!T281="","",'UT Cases'!T281)</f>
        <v/>
      </c>
      <c r="O280" s="57" t="str">
        <f>IF('UT Cases'!U281="","",'UT Cases'!U281)</f>
        <v/>
      </c>
      <c r="P280" s="56" t="str">
        <f>IF('UT Cases'!V281="","",'UT Cases'!V281)</f>
        <v/>
      </c>
      <c r="Q280" s="56" t="str">
        <f>IF('UT Cases'!W281="","",'UT Cases'!W281)</f>
        <v/>
      </c>
      <c r="R280" s="56" t="str">
        <f>IF('UT Cases'!X281="","",'UT Cases'!X281)</f>
        <v/>
      </c>
      <c r="S280" s="56" t="str">
        <f>IF('UT Cases'!Y281="","",'UT Cases'!Y281)</f>
        <v/>
      </c>
      <c r="T280" s="56" t="str">
        <f>IF('UT Cases'!Z281="","",'UT Cases'!Z281)</f>
        <v/>
      </c>
      <c r="U280" s="57" t="str">
        <f>IF('UT Cases'!AA281="","",'UT Cases'!AA281)</f>
        <v/>
      </c>
      <c r="V280" s="57" t="str">
        <f>IF('UT Cases'!AB281="","",'UT Cases'!AB281)</f>
        <v/>
      </c>
      <c r="W280" s="57" t="str">
        <f>IF('UT Cases'!AC281="","",'UT Cases'!AC281)</f>
        <v/>
      </c>
      <c r="X280" s="57" t="str">
        <f>IF('UT Cases'!AD281="","",'UT Cases'!AD281)</f>
        <v/>
      </c>
      <c r="Y280" s="57" t="str">
        <f>IF('UT Cases'!AE281="","",'UT Cases'!AE281)</f>
        <v/>
      </c>
      <c r="Z280" s="56" t="str">
        <f>IF('UT Cases'!AF281="","",'UT Cases'!AF281)</f>
        <v/>
      </c>
      <c r="AA280" s="56" t="str">
        <f>IF('UT Cases'!AG281="","",'UT Cases'!AG281)</f>
        <v/>
      </c>
      <c r="AB280" s="56" t="str">
        <f>IF('UT Cases'!AH281="","",'UT Cases'!AH281)</f>
        <v/>
      </c>
      <c r="AC280" s="56" t="str">
        <f>IF('UT Cases'!AI281="","",'UT Cases'!AI281)</f>
        <v/>
      </c>
      <c r="AD280" s="56" t="str">
        <f>IF('UT Cases'!AJ281="","",'UT Cases'!AJ281)</f>
        <v/>
      </c>
    </row>
    <row r="281" spans="2:30">
      <c r="B281" s="54" t="str">
        <f>IF('UT Cases'!B282="","",'UT Cases'!B282)</f>
        <v/>
      </c>
      <c r="C281" s="54" t="str">
        <f>IF('UT Cases'!C282="","",'UT Cases'!C282)</f>
        <v/>
      </c>
      <c r="D281" s="54" t="str">
        <f>IF('UT Cases'!D282="","",'UT Cases'!D282)</f>
        <v/>
      </c>
      <c r="E281" s="54" t="str">
        <f>IF('UT Cases'!H282="","",'UT Cases'!H282)</f>
        <v/>
      </c>
      <c r="F281" s="55" t="str">
        <f>IF('UT Cases'!L282="","",'UT Cases'!L282)</f>
        <v/>
      </c>
      <c r="G281" s="56" t="str">
        <f>IF('UT Cases'!M282="","",'UT Cases'!M282)</f>
        <v/>
      </c>
      <c r="H281" s="56" t="str">
        <f>IF('UT Cases'!N282="","",'UT Cases'!N282)</f>
        <v/>
      </c>
      <c r="I281" s="56" t="str">
        <f>IF('UT Cases'!O282="","",'UT Cases'!O282)</f>
        <v/>
      </c>
      <c r="J281" s="56" t="str">
        <f>IF('UT Cases'!P282="","",'UT Cases'!P282)</f>
        <v/>
      </c>
      <c r="K281" s="57" t="str">
        <f>IF('UT Cases'!Q282="","",'UT Cases'!Q282)</f>
        <v/>
      </c>
      <c r="L281" s="57" t="str">
        <f>IF('UT Cases'!R282="","",'UT Cases'!R282)</f>
        <v/>
      </c>
      <c r="M281" s="57" t="str">
        <f>IF('UT Cases'!S282="","",'UT Cases'!S282)</f>
        <v/>
      </c>
      <c r="N281" s="57" t="str">
        <f>IF('UT Cases'!T282="","",'UT Cases'!T282)</f>
        <v/>
      </c>
      <c r="O281" s="57" t="str">
        <f>IF('UT Cases'!U282="","",'UT Cases'!U282)</f>
        <v/>
      </c>
      <c r="P281" s="56" t="str">
        <f>IF('UT Cases'!V282="","",'UT Cases'!V282)</f>
        <v/>
      </c>
      <c r="Q281" s="56" t="str">
        <f>IF('UT Cases'!W282="","",'UT Cases'!W282)</f>
        <v/>
      </c>
      <c r="R281" s="56" t="str">
        <f>IF('UT Cases'!X282="","",'UT Cases'!X282)</f>
        <v/>
      </c>
      <c r="S281" s="56" t="str">
        <f>IF('UT Cases'!Y282="","",'UT Cases'!Y282)</f>
        <v/>
      </c>
      <c r="T281" s="56" t="str">
        <f>IF('UT Cases'!Z282="","",'UT Cases'!Z282)</f>
        <v/>
      </c>
      <c r="U281" s="57" t="str">
        <f>IF('UT Cases'!AA282="","",'UT Cases'!AA282)</f>
        <v/>
      </c>
      <c r="V281" s="57" t="str">
        <f>IF('UT Cases'!AB282="","",'UT Cases'!AB282)</f>
        <v/>
      </c>
      <c r="W281" s="57" t="str">
        <f>IF('UT Cases'!AC282="","",'UT Cases'!AC282)</f>
        <v/>
      </c>
      <c r="X281" s="57" t="str">
        <f>IF('UT Cases'!AD282="","",'UT Cases'!AD282)</f>
        <v/>
      </c>
      <c r="Y281" s="57" t="str">
        <f>IF('UT Cases'!AE282="","",'UT Cases'!AE282)</f>
        <v/>
      </c>
      <c r="Z281" s="56" t="str">
        <f>IF('UT Cases'!AF282="","",'UT Cases'!AF282)</f>
        <v/>
      </c>
      <c r="AA281" s="56" t="str">
        <f>IF('UT Cases'!AG282="","",'UT Cases'!AG282)</f>
        <v/>
      </c>
      <c r="AB281" s="56" t="str">
        <f>IF('UT Cases'!AH282="","",'UT Cases'!AH282)</f>
        <v/>
      </c>
      <c r="AC281" s="56" t="str">
        <f>IF('UT Cases'!AI282="","",'UT Cases'!AI282)</f>
        <v/>
      </c>
      <c r="AD281" s="56" t="str">
        <f>IF('UT Cases'!AJ282="","",'UT Cases'!AJ282)</f>
        <v/>
      </c>
    </row>
    <row r="282" spans="2:30">
      <c r="B282" s="54" t="str">
        <f>IF('UT Cases'!B283="","",'UT Cases'!B283)</f>
        <v/>
      </c>
      <c r="C282" s="54" t="str">
        <f>IF('UT Cases'!C283="","",'UT Cases'!C283)</f>
        <v/>
      </c>
      <c r="D282" s="54" t="str">
        <f>IF('UT Cases'!D283="","",'UT Cases'!D283)</f>
        <v/>
      </c>
      <c r="E282" s="54" t="str">
        <f>IF('UT Cases'!H283="","",'UT Cases'!H283)</f>
        <v/>
      </c>
      <c r="F282" s="55" t="str">
        <f>IF('UT Cases'!L283="","",'UT Cases'!L283)</f>
        <v/>
      </c>
      <c r="G282" s="56" t="str">
        <f>IF('UT Cases'!M283="","",'UT Cases'!M283)</f>
        <v/>
      </c>
      <c r="H282" s="56" t="str">
        <f>IF('UT Cases'!N283="","",'UT Cases'!N283)</f>
        <v/>
      </c>
      <c r="I282" s="56" t="str">
        <f>IF('UT Cases'!O283="","",'UT Cases'!O283)</f>
        <v/>
      </c>
      <c r="J282" s="56" t="str">
        <f>IF('UT Cases'!P283="","",'UT Cases'!P283)</f>
        <v/>
      </c>
      <c r="K282" s="57" t="str">
        <f>IF('UT Cases'!Q283="","",'UT Cases'!Q283)</f>
        <v/>
      </c>
      <c r="L282" s="57" t="str">
        <f>IF('UT Cases'!R283="","",'UT Cases'!R283)</f>
        <v/>
      </c>
      <c r="M282" s="57" t="str">
        <f>IF('UT Cases'!S283="","",'UT Cases'!S283)</f>
        <v/>
      </c>
      <c r="N282" s="57" t="str">
        <f>IF('UT Cases'!T283="","",'UT Cases'!T283)</f>
        <v/>
      </c>
      <c r="O282" s="57" t="str">
        <f>IF('UT Cases'!U283="","",'UT Cases'!U283)</f>
        <v/>
      </c>
      <c r="P282" s="56" t="str">
        <f>IF('UT Cases'!V283="","",'UT Cases'!V283)</f>
        <v/>
      </c>
      <c r="Q282" s="56" t="str">
        <f>IF('UT Cases'!W283="","",'UT Cases'!W283)</f>
        <v/>
      </c>
      <c r="R282" s="56" t="str">
        <f>IF('UT Cases'!X283="","",'UT Cases'!X283)</f>
        <v/>
      </c>
      <c r="S282" s="56" t="str">
        <f>IF('UT Cases'!Y283="","",'UT Cases'!Y283)</f>
        <v/>
      </c>
      <c r="T282" s="56" t="str">
        <f>IF('UT Cases'!Z283="","",'UT Cases'!Z283)</f>
        <v/>
      </c>
      <c r="U282" s="57" t="str">
        <f>IF('UT Cases'!AA283="","",'UT Cases'!AA283)</f>
        <v/>
      </c>
      <c r="V282" s="57" t="str">
        <f>IF('UT Cases'!AB283="","",'UT Cases'!AB283)</f>
        <v/>
      </c>
      <c r="W282" s="57" t="str">
        <f>IF('UT Cases'!AC283="","",'UT Cases'!AC283)</f>
        <v/>
      </c>
      <c r="X282" s="57" t="str">
        <f>IF('UT Cases'!AD283="","",'UT Cases'!AD283)</f>
        <v/>
      </c>
      <c r="Y282" s="57" t="str">
        <f>IF('UT Cases'!AE283="","",'UT Cases'!AE283)</f>
        <v/>
      </c>
      <c r="Z282" s="56" t="str">
        <f>IF('UT Cases'!AF283="","",'UT Cases'!AF283)</f>
        <v/>
      </c>
      <c r="AA282" s="56" t="str">
        <f>IF('UT Cases'!AG283="","",'UT Cases'!AG283)</f>
        <v/>
      </c>
      <c r="AB282" s="56" t="str">
        <f>IF('UT Cases'!AH283="","",'UT Cases'!AH283)</f>
        <v/>
      </c>
      <c r="AC282" s="56" t="str">
        <f>IF('UT Cases'!AI283="","",'UT Cases'!AI283)</f>
        <v/>
      </c>
      <c r="AD282" s="56" t="str">
        <f>IF('UT Cases'!AJ283="","",'UT Cases'!AJ283)</f>
        <v/>
      </c>
    </row>
    <row r="283" spans="2:30">
      <c r="B283" s="54" t="str">
        <f>IF('UT Cases'!B284="","",'UT Cases'!B284)</f>
        <v/>
      </c>
      <c r="C283" s="54" t="str">
        <f>IF('UT Cases'!C284="","",'UT Cases'!C284)</f>
        <v/>
      </c>
      <c r="D283" s="54" t="str">
        <f>IF('UT Cases'!D284="","",'UT Cases'!D284)</f>
        <v/>
      </c>
      <c r="E283" s="54" t="str">
        <f>IF('UT Cases'!H284="","",'UT Cases'!H284)</f>
        <v/>
      </c>
      <c r="F283" s="55" t="str">
        <f>IF('UT Cases'!L284="","",'UT Cases'!L284)</f>
        <v/>
      </c>
      <c r="G283" s="56" t="str">
        <f>IF('UT Cases'!M284="","",'UT Cases'!M284)</f>
        <v/>
      </c>
      <c r="H283" s="56" t="str">
        <f>IF('UT Cases'!N284="","",'UT Cases'!N284)</f>
        <v/>
      </c>
      <c r="I283" s="56" t="str">
        <f>IF('UT Cases'!O284="","",'UT Cases'!O284)</f>
        <v/>
      </c>
      <c r="J283" s="56" t="str">
        <f>IF('UT Cases'!P284="","",'UT Cases'!P284)</f>
        <v/>
      </c>
      <c r="K283" s="57" t="str">
        <f>IF('UT Cases'!Q284="","",'UT Cases'!Q284)</f>
        <v/>
      </c>
      <c r="L283" s="57" t="str">
        <f>IF('UT Cases'!R284="","",'UT Cases'!R284)</f>
        <v/>
      </c>
      <c r="M283" s="57" t="str">
        <f>IF('UT Cases'!S284="","",'UT Cases'!S284)</f>
        <v/>
      </c>
      <c r="N283" s="57" t="str">
        <f>IF('UT Cases'!T284="","",'UT Cases'!T284)</f>
        <v/>
      </c>
      <c r="O283" s="57" t="str">
        <f>IF('UT Cases'!U284="","",'UT Cases'!U284)</f>
        <v/>
      </c>
      <c r="P283" s="56" t="str">
        <f>IF('UT Cases'!V284="","",'UT Cases'!V284)</f>
        <v/>
      </c>
      <c r="Q283" s="56" t="str">
        <f>IF('UT Cases'!W284="","",'UT Cases'!W284)</f>
        <v/>
      </c>
      <c r="R283" s="56" t="str">
        <f>IF('UT Cases'!X284="","",'UT Cases'!X284)</f>
        <v/>
      </c>
      <c r="S283" s="56" t="str">
        <f>IF('UT Cases'!Y284="","",'UT Cases'!Y284)</f>
        <v/>
      </c>
      <c r="T283" s="56" t="str">
        <f>IF('UT Cases'!Z284="","",'UT Cases'!Z284)</f>
        <v/>
      </c>
      <c r="U283" s="57" t="str">
        <f>IF('UT Cases'!AA284="","",'UT Cases'!AA284)</f>
        <v/>
      </c>
      <c r="V283" s="57" t="str">
        <f>IF('UT Cases'!AB284="","",'UT Cases'!AB284)</f>
        <v/>
      </c>
      <c r="W283" s="57" t="str">
        <f>IF('UT Cases'!AC284="","",'UT Cases'!AC284)</f>
        <v/>
      </c>
      <c r="X283" s="57" t="str">
        <f>IF('UT Cases'!AD284="","",'UT Cases'!AD284)</f>
        <v/>
      </c>
      <c r="Y283" s="57" t="str">
        <f>IF('UT Cases'!AE284="","",'UT Cases'!AE284)</f>
        <v/>
      </c>
      <c r="Z283" s="56" t="str">
        <f>IF('UT Cases'!AF284="","",'UT Cases'!AF284)</f>
        <v/>
      </c>
      <c r="AA283" s="56" t="str">
        <f>IF('UT Cases'!AG284="","",'UT Cases'!AG284)</f>
        <v/>
      </c>
      <c r="AB283" s="56" t="str">
        <f>IF('UT Cases'!AH284="","",'UT Cases'!AH284)</f>
        <v/>
      </c>
      <c r="AC283" s="56" t="str">
        <f>IF('UT Cases'!AI284="","",'UT Cases'!AI284)</f>
        <v/>
      </c>
      <c r="AD283" s="56" t="str">
        <f>IF('UT Cases'!AJ284="","",'UT Cases'!AJ284)</f>
        <v/>
      </c>
    </row>
    <row r="284" spans="2:30">
      <c r="B284" s="54" t="str">
        <f>IF('UT Cases'!B285="","",'UT Cases'!B285)</f>
        <v/>
      </c>
      <c r="C284" s="54" t="str">
        <f>IF('UT Cases'!C285="","",'UT Cases'!C285)</f>
        <v/>
      </c>
      <c r="D284" s="54" t="str">
        <f>IF('UT Cases'!D285="","",'UT Cases'!D285)</f>
        <v/>
      </c>
      <c r="E284" s="54" t="str">
        <f>IF('UT Cases'!H285="","",'UT Cases'!H285)</f>
        <v/>
      </c>
      <c r="F284" s="55" t="str">
        <f>IF('UT Cases'!L285="","",'UT Cases'!L285)</f>
        <v/>
      </c>
      <c r="G284" s="56" t="str">
        <f>IF('UT Cases'!M285="","",'UT Cases'!M285)</f>
        <v/>
      </c>
      <c r="H284" s="56" t="str">
        <f>IF('UT Cases'!N285="","",'UT Cases'!N285)</f>
        <v/>
      </c>
      <c r="I284" s="56" t="str">
        <f>IF('UT Cases'!O285="","",'UT Cases'!O285)</f>
        <v/>
      </c>
      <c r="J284" s="56" t="str">
        <f>IF('UT Cases'!P285="","",'UT Cases'!P285)</f>
        <v/>
      </c>
      <c r="K284" s="57" t="str">
        <f>IF('UT Cases'!Q285="","",'UT Cases'!Q285)</f>
        <v/>
      </c>
      <c r="L284" s="57" t="str">
        <f>IF('UT Cases'!R285="","",'UT Cases'!R285)</f>
        <v/>
      </c>
      <c r="M284" s="57" t="str">
        <f>IF('UT Cases'!S285="","",'UT Cases'!S285)</f>
        <v/>
      </c>
      <c r="N284" s="57" t="str">
        <f>IF('UT Cases'!T285="","",'UT Cases'!T285)</f>
        <v/>
      </c>
      <c r="O284" s="57" t="str">
        <f>IF('UT Cases'!U285="","",'UT Cases'!U285)</f>
        <v/>
      </c>
      <c r="P284" s="56" t="str">
        <f>IF('UT Cases'!V285="","",'UT Cases'!V285)</f>
        <v/>
      </c>
      <c r="Q284" s="56" t="str">
        <f>IF('UT Cases'!W285="","",'UT Cases'!W285)</f>
        <v/>
      </c>
      <c r="R284" s="56" t="str">
        <f>IF('UT Cases'!X285="","",'UT Cases'!X285)</f>
        <v/>
      </c>
      <c r="S284" s="56" t="str">
        <f>IF('UT Cases'!Y285="","",'UT Cases'!Y285)</f>
        <v/>
      </c>
      <c r="T284" s="56" t="str">
        <f>IF('UT Cases'!Z285="","",'UT Cases'!Z285)</f>
        <v/>
      </c>
      <c r="U284" s="57" t="str">
        <f>IF('UT Cases'!AA285="","",'UT Cases'!AA285)</f>
        <v/>
      </c>
      <c r="V284" s="57" t="str">
        <f>IF('UT Cases'!AB285="","",'UT Cases'!AB285)</f>
        <v/>
      </c>
      <c r="W284" s="57" t="str">
        <f>IF('UT Cases'!AC285="","",'UT Cases'!AC285)</f>
        <v/>
      </c>
      <c r="X284" s="57" t="str">
        <f>IF('UT Cases'!AD285="","",'UT Cases'!AD285)</f>
        <v/>
      </c>
      <c r="Y284" s="57" t="str">
        <f>IF('UT Cases'!AE285="","",'UT Cases'!AE285)</f>
        <v/>
      </c>
      <c r="Z284" s="56" t="str">
        <f>IF('UT Cases'!AF285="","",'UT Cases'!AF285)</f>
        <v/>
      </c>
      <c r="AA284" s="56" t="str">
        <f>IF('UT Cases'!AG285="","",'UT Cases'!AG285)</f>
        <v/>
      </c>
      <c r="AB284" s="56" t="str">
        <f>IF('UT Cases'!AH285="","",'UT Cases'!AH285)</f>
        <v/>
      </c>
      <c r="AC284" s="56" t="str">
        <f>IF('UT Cases'!AI285="","",'UT Cases'!AI285)</f>
        <v/>
      </c>
      <c r="AD284" s="56" t="str">
        <f>IF('UT Cases'!AJ285="","",'UT Cases'!AJ285)</f>
        <v/>
      </c>
    </row>
    <row r="285" spans="2:30">
      <c r="B285" s="54" t="str">
        <f>IF('UT Cases'!B286="","",'UT Cases'!B286)</f>
        <v/>
      </c>
      <c r="C285" s="54" t="str">
        <f>IF('UT Cases'!C286="","",'UT Cases'!C286)</f>
        <v/>
      </c>
      <c r="D285" s="54" t="str">
        <f>IF('UT Cases'!D286="","",'UT Cases'!D286)</f>
        <v/>
      </c>
      <c r="E285" s="54" t="str">
        <f>IF('UT Cases'!H286="","",'UT Cases'!H286)</f>
        <v/>
      </c>
      <c r="F285" s="55" t="str">
        <f>IF('UT Cases'!L286="","",'UT Cases'!L286)</f>
        <v/>
      </c>
      <c r="G285" s="56" t="str">
        <f>IF('UT Cases'!M286="","",'UT Cases'!M286)</f>
        <v/>
      </c>
      <c r="H285" s="56" t="str">
        <f>IF('UT Cases'!N286="","",'UT Cases'!N286)</f>
        <v/>
      </c>
      <c r="I285" s="56" t="str">
        <f>IF('UT Cases'!O286="","",'UT Cases'!O286)</f>
        <v/>
      </c>
      <c r="J285" s="56" t="str">
        <f>IF('UT Cases'!P286="","",'UT Cases'!P286)</f>
        <v/>
      </c>
      <c r="K285" s="57" t="str">
        <f>IF('UT Cases'!Q286="","",'UT Cases'!Q286)</f>
        <v/>
      </c>
      <c r="L285" s="57" t="str">
        <f>IF('UT Cases'!R286="","",'UT Cases'!R286)</f>
        <v/>
      </c>
      <c r="M285" s="57" t="str">
        <f>IF('UT Cases'!S286="","",'UT Cases'!S286)</f>
        <v/>
      </c>
      <c r="N285" s="57" t="str">
        <f>IF('UT Cases'!T286="","",'UT Cases'!T286)</f>
        <v/>
      </c>
      <c r="O285" s="57" t="str">
        <f>IF('UT Cases'!U286="","",'UT Cases'!U286)</f>
        <v/>
      </c>
      <c r="P285" s="56" t="str">
        <f>IF('UT Cases'!V286="","",'UT Cases'!V286)</f>
        <v/>
      </c>
      <c r="Q285" s="56" t="str">
        <f>IF('UT Cases'!W286="","",'UT Cases'!W286)</f>
        <v/>
      </c>
      <c r="R285" s="56" t="str">
        <f>IF('UT Cases'!X286="","",'UT Cases'!X286)</f>
        <v/>
      </c>
      <c r="S285" s="56" t="str">
        <f>IF('UT Cases'!Y286="","",'UT Cases'!Y286)</f>
        <v/>
      </c>
      <c r="T285" s="56" t="str">
        <f>IF('UT Cases'!Z286="","",'UT Cases'!Z286)</f>
        <v/>
      </c>
      <c r="U285" s="57" t="str">
        <f>IF('UT Cases'!AA286="","",'UT Cases'!AA286)</f>
        <v/>
      </c>
      <c r="V285" s="57" t="str">
        <f>IF('UT Cases'!AB286="","",'UT Cases'!AB286)</f>
        <v/>
      </c>
      <c r="W285" s="57" t="str">
        <f>IF('UT Cases'!AC286="","",'UT Cases'!AC286)</f>
        <v/>
      </c>
      <c r="X285" s="57" t="str">
        <f>IF('UT Cases'!AD286="","",'UT Cases'!AD286)</f>
        <v/>
      </c>
      <c r="Y285" s="57" t="str">
        <f>IF('UT Cases'!AE286="","",'UT Cases'!AE286)</f>
        <v/>
      </c>
      <c r="Z285" s="56" t="str">
        <f>IF('UT Cases'!AF286="","",'UT Cases'!AF286)</f>
        <v/>
      </c>
      <c r="AA285" s="56" t="str">
        <f>IF('UT Cases'!AG286="","",'UT Cases'!AG286)</f>
        <v/>
      </c>
      <c r="AB285" s="56" t="str">
        <f>IF('UT Cases'!AH286="","",'UT Cases'!AH286)</f>
        <v/>
      </c>
      <c r="AC285" s="56" t="str">
        <f>IF('UT Cases'!AI286="","",'UT Cases'!AI286)</f>
        <v/>
      </c>
      <c r="AD285" s="56" t="str">
        <f>IF('UT Cases'!AJ286="","",'UT Cases'!AJ286)</f>
        <v/>
      </c>
    </row>
    <row r="286" spans="2:30">
      <c r="B286" s="54" t="str">
        <f>IF('UT Cases'!B287="","",'UT Cases'!B287)</f>
        <v/>
      </c>
      <c r="C286" s="54" t="str">
        <f>IF('UT Cases'!C287="","",'UT Cases'!C287)</f>
        <v/>
      </c>
      <c r="D286" s="54" t="str">
        <f>IF('UT Cases'!D287="","",'UT Cases'!D287)</f>
        <v/>
      </c>
      <c r="E286" s="54" t="str">
        <f>IF('UT Cases'!H287="","",'UT Cases'!H287)</f>
        <v/>
      </c>
      <c r="F286" s="55" t="str">
        <f>IF('UT Cases'!L287="","",'UT Cases'!L287)</f>
        <v/>
      </c>
      <c r="G286" s="56" t="str">
        <f>IF('UT Cases'!M287="","",'UT Cases'!M287)</f>
        <v/>
      </c>
      <c r="H286" s="56" t="str">
        <f>IF('UT Cases'!N287="","",'UT Cases'!N287)</f>
        <v/>
      </c>
      <c r="I286" s="56" t="str">
        <f>IF('UT Cases'!O287="","",'UT Cases'!O287)</f>
        <v/>
      </c>
      <c r="J286" s="56" t="str">
        <f>IF('UT Cases'!P287="","",'UT Cases'!P287)</f>
        <v/>
      </c>
      <c r="K286" s="57" t="str">
        <f>IF('UT Cases'!Q287="","",'UT Cases'!Q287)</f>
        <v/>
      </c>
      <c r="L286" s="57" t="str">
        <f>IF('UT Cases'!R287="","",'UT Cases'!R287)</f>
        <v/>
      </c>
      <c r="M286" s="57" t="str">
        <f>IF('UT Cases'!S287="","",'UT Cases'!S287)</f>
        <v/>
      </c>
      <c r="N286" s="57" t="str">
        <f>IF('UT Cases'!T287="","",'UT Cases'!T287)</f>
        <v/>
      </c>
      <c r="O286" s="57" t="str">
        <f>IF('UT Cases'!U287="","",'UT Cases'!U287)</f>
        <v/>
      </c>
      <c r="P286" s="56" t="str">
        <f>IF('UT Cases'!V287="","",'UT Cases'!V287)</f>
        <v/>
      </c>
      <c r="Q286" s="56" t="str">
        <f>IF('UT Cases'!W287="","",'UT Cases'!W287)</f>
        <v/>
      </c>
      <c r="R286" s="56" t="str">
        <f>IF('UT Cases'!X287="","",'UT Cases'!X287)</f>
        <v/>
      </c>
      <c r="S286" s="56" t="str">
        <f>IF('UT Cases'!Y287="","",'UT Cases'!Y287)</f>
        <v/>
      </c>
      <c r="T286" s="56" t="str">
        <f>IF('UT Cases'!Z287="","",'UT Cases'!Z287)</f>
        <v/>
      </c>
      <c r="U286" s="57" t="str">
        <f>IF('UT Cases'!AA287="","",'UT Cases'!AA287)</f>
        <v/>
      </c>
      <c r="V286" s="57" t="str">
        <f>IF('UT Cases'!AB287="","",'UT Cases'!AB287)</f>
        <v/>
      </c>
      <c r="W286" s="57" t="str">
        <f>IF('UT Cases'!AC287="","",'UT Cases'!AC287)</f>
        <v/>
      </c>
      <c r="X286" s="57" t="str">
        <f>IF('UT Cases'!AD287="","",'UT Cases'!AD287)</f>
        <v/>
      </c>
      <c r="Y286" s="57" t="str">
        <f>IF('UT Cases'!AE287="","",'UT Cases'!AE287)</f>
        <v/>
      </c>
      <c r="Z286" s="56" t="str">
        <f>IF('UT Cases'!AF287="","",'UT Cases'!AF287)</f>
        <v/>
      </c>
      <c r="AA286" s="56" t="str">
        <f>IF('UT Cases'!AG287="","",'UT Cases'!AG287)</f>
        <v/>
      </c>
      <c r="AB286" s="56" t="str">
        <f>IF('UT Cases'!AH287="","",'UT Cases'!AH287)</f>
        <v/>
      </c>
      <c r="AC286" s="56" t="str">
        <f>IF('UT Cases'!AI287="","",'UT Cases'!AI287)</f>
        <v/>
      </c>
      <c r="AD286" s="56" t="str">
        <f>IF('UT Cases'!AJ287="","",'UT Cases'!AJ287)</f>
        <v/>
      </c>
    </row>
    <row r="287" spans="2:30">
      <c r="B287" s="54" t="str">
        <f>IF('UT Cases'!B288="","",'UT Cases'!B288)</f>
        <v/>
      </c>
      <c r="C287" s="54" t="str">
        <f>IF('UT Cases'!C288="","",'UT Cases'!C288)</f>
        <v/>
      </c>
      <c r="D287" s="54" t="str">
        <f>IF('UT Cases'!D288="","",'UT Cases'!D288)</f>
        <v/>
      </c>
      <c r="E287" s="54" t="str">
        <f>IF('UT Cases'!H288="","",'UT Cases'!H288)</f>
        <v/>
      </c>
      <c r="F287" s="55" t="str">
        <f>IF('UT Cases'!L288="","",'UT Cases'!L288)</f>
        <v/>
      </c>
      <c r="G287" s="56" t="str">
        <f>IF('UT Cases'!M288="","",'UT Cases'!M288)</f>
        <v/>
      </c>
      <c r="H287" s="56" t="str">
        <f>IF('UT Cases'!N288="","",'UT Cases'!N288)</f>
        <v/>
      </c>
      <c r="I287" s="56" t="str">
        <f>IF('UT Cases'!O288="","",'UT Cases'!O288)</f>
        <v/>
      </c>
      <c r="J287" s="56" t="str">
        <f>IF('UT Cases'!P288="","",'UT Cases'!P288)</f>
        <v/>
      </c>
      <c r="K287" s="57" t="str">
        <f>IF('UT Cases'!Q288="","",'UT Cases'!Q288)</f>
        <v/>
      </c>
      <c r="L287" s="57" t="str">
        <f>IF('UT Cases'!R288="","",'UT Cases'!R288)</f>
        <v/>
      </c>
      <c r="M287" s="57" t="str">
        <f>IF('UT Cases'!S288="","",'UT Cases'!S288)</f>
        <v/>
      </c>
      <c r="N287" s="57" t="str">
        <f>IF('UT Cases'!T288="","",'UT Cases'!T288)</f>
        <v/>
      </c>
      <c r="O287" s="57" t="str">
        <f>IF('UT Cases'!U288="","",'UT Cases'!U288)</f>
        <v/>
      </c>
      <c r="P287" s="56" t="str">
        <f>IF('UT Cases'!V288="","",'UT Cases'!V288)</f>
        <v/>
      </c>
      <c r="Q287" s="56" t="str">
        <f>IF('UT Cases'!W288="","",'UT Cases'!W288)</f>
        <v/>
      </c>
      <c r="R287" s="56" t="str">
        <f>IF('UT Cases'!X288="","",'UT Cases'!X288)</f>
        <v/>
      </c>
      <c r="S287" s="56" t="str">
        <f>IF('UT Cases'!Y288="","",'UT Cases'!Y288)</f>
        <v/>
      </c>
      <c r="T287" s="56" t="str">
        <f>IF('UT Cases'!Z288="","",'UT Cases'!Z288)</f>
        <v/>
      </c>
      <c r="U287" s="57" t="str">
        <f>IF('UT Cases'!AA288="","",'UT Cases'!AA288)</f>
        <v/>
      </c>
      <c r="V287" s="57" t="str">
        <f>IF('UT Cases'!AB288="","",'UT Cases'!AB288)</f>
        <v/>
      </c>
      <c r="W287" s="57" t="str">
        <f>IF('UT Cases'!AC288="","",'UT Cases'!AC288)</f>
        <v/>
      </c>
      <c r="X287" s="57" t="str">
        <f>IF('UT Cases'!AD288="","",'UT Cases'!AD288)</f>
        <v/>
      </c>
      <c r="Y287" s="57" t="str">
        <f>IF('UT Cases'!AE288="","",'UT Cases'!AE288)</f>
        <v/>
      </c>
      <c r="Z287" s="56" t="str">
        <f>IF('UT Cases'!AF288="","",'UT Cases'!AF288)</f>
        <v/>
      </c>
      <c r="AA287" s="56" t="str">
        <f>IF('UT Cases'!AG288="","",'UT Cases'!AG288)</f>
        <v/>
      </c>
      <c r="AB287" s="56" t="str">
        <f>IF('UT Cases'!AH288="","",'UT Cases'!AH288)</f>
        <v/>
      </c>
      <c r="AC287" s="56" t="str">
        <f>IF('UT Cases'!AI288="","",'UT Cases'!AI288)</f>
        <v/>
      </c>
      <c r="AD287" s="56" t="str">
        <f>IF('UT Cases'!AJ288="","",'UT Cases'!AJ288)</f>
        <v/>
      </c>
    </row>
    <row r="288" spans="2:30">
      <c r="B288" s="54" t="str">
        <f>IF('UT Cases'!B289="","",'UT Cases'!B289)</f>
        <v/>
      </c>
      <c r="C288" s="54" t="str">
        <f>IF('UT Cases'!C289="","",'UT Cases'!C289)</f>
        <v/>
      </c>
      <c r="D288" s="54" t="str">
        <f>IF('UT Cases'!D289="","",'UT Cases'!D289)</f>
        <v/>
      </c>
      <c r="E288" s="54" t="str">
        <f>IF('UT Cases'!H289="","",'UT Cases'!H289)</f>
        <v/>
      </c>
      <c r="F288" s="55" t="str">
        <f>IF('UT Cases'!L289="","",'UT Cases'!L289)</f>
        <v/>
      </c>
      <c r="G288" s="56" t="str">
        <f>IF('UT Cases'!M289="","",'UT Cases'!M289)</f>
        <v/>
      </c>
      <c r="H288" s="56" t="str">
        <f>IF('UT Cases'!N289="","",'UT Cases'!N289)</f>
        <v/>
      </c>
      <c r="I288" s="56" t="str">
        <f>IF('UT Cases'!O289="","",'UT Cases'!O289)</f>
        <v/>
      </c>
      <c r="J288" s="56" t="str">
        <f>IF('UT Cases'!P289="","",'UT Cases'!P289)</f>
        <v/>
      </c>
      <c r="K288" s="57" t="str">
        <f>IF('UT Cases'!Q289="","",'UT Cases'!Q289)</f>
        <v/>
      </c>
      <c r="L288" s="57" t="str">
        <f>IF('UT Cases'!R289="","",'UT Cases'!R289)</f>
        <v/>
      </c>
      <c r="M288" s="57" t="str">
        <f>IF('UT Cases'!S289="","",'UT Cases'!S289)</f>
        <v/>
      </c>
      <c r="N288" s="57" t="str">
        <f>IF('UT Cases'!T289="","",'UT Cases'!T289)</f>
        <v/>
      </c>
      <c r="O288" s="57" t="str">
        <f>IF('UT Cases'!U289="","",'UT Cases'!U289)</f>
        <v/>
      </c>
      <c r="P288" s="56" t="str">
        <f>IF('UT Cases'!V289="","",'UT Cases'!V289)</f>
        <v/>
      </c>
      <c r="Q288" s="56" t="str">
        <f>IF('UT Cases'!W289="","",'UT Cases'!W289)</f>
        <v/>
      </c>
      <c r="R288" s="56" t="str">
        <f>IF('UT Cases'!X289="","",'UT Cases'!X289)</f>
        <v/>
      </c>
      <c r="S288" s="56" t="str">
        <f>IF('UT Cases'!Y289="","",'UT Cases'!Y289)</f>
        <v/>
      </c>
      <c r="T288" s="56" t="str">
        <f>IF('UT Cases'!Z289="","",'UT Cases'!Z289)</f>
        <v/>
      </c>
      <c r="U288" s="57" t="str">
        <f>IF('UT Cases'!AA289="","",'UT Cases'!AA289)</f>
        <v/>
      </c>
      <c r="V288" s="57" t="str">
        <f>IF('UT Cases'!AB289="","",'UT Cases'!AB289)</f>
        <v/>
      </c>
      <c r="W288" s="57" t="str">
        <f>IF('UT Cases'!AC289="","",'UT Cases'!AC289)</f>
        <v/>
      </c>
      <c r="X288" s="57" t="str">
        <f>IF('UT Cases'!AD289="","",'UT Cases'!AD289)</f>
        <v/>
      </c>
      <c r="Y288" s="57" t="str">
        <f>IF('UT Cases'!AE289="","",'UT Cases'!AE289)</f>
        <v/>
      </c>
      <c r="Z288" s="56" t="str">
        <f>IF('UT Cases'!AF289="","",'UT Cases'!AF289)</f>
        <v/>
      </c>
      <c r="AA288" s="56" t="str">
        <f>IF('UT Cases'!AG289="","",'UT Cases'!AG289)</f>
        <v/>
      </c>
      <c r="AB288" s="56" t="str">
        <f>IF('UT Cases'!AH289="","",'UT Cases'!AH289)</f>
        <v/>
      </c>
      <c r="AC288" s="56" t="str">
        <f>IF('UT Cases'!AI289="","",'UT Cases'!AI289)</f>
        <v/>
      </c>
      <c r="AD288" s="56" t="str">
        <f>IF('UT Cases'!AJ289="","",'UT Cases'!AJ289)</f>
        <v/>
      </c>
    </row>
    <row r="289" spans="2:30">
      <c r="B289" s="54" t="str">
        <f>IF('UT Cases'!B290="","",'UT Cases'!B290)</f>
        <v/>
      </c>
      <c r="C289" s="54" t="str">
        <f>IF('UT Cases'!C290="","",'UT Cases'!C290)</f>
        <v/>
      </c>
      <c r="D289" s="54" t="str">
        <f>IF('UT Cases'!D290="","",'UT Cases'!D290)</f>
        <v/>
      </c>
      <c r="E289" s="54" t="str">
        <f>IF('UT Cases'!H290="","",'UT Cases'!H290)</f>
        <v/>
      </c>
      <c r="F289" s="55" t="str">
        <f>IF('UT Cases'!L290="","",'UT Cases'!L290)</f>
        <v/>
      </c>
      <c r="G289" s="56" t="str">
        <f>IF('UT Cases'!M290="","",'UT Cases'!M290)</f>
        <v/>
      </c>
      <c r="H289" s="56" t="str">
        <f>IF('UT Cases'!N290="","",'UT Cases'!N290)</f>
        <v/>
      </c>
      <c r="I289" s="56" t="str">
        <f>IF('UT Cases'!O290="","",'UT Cases'!O290)</f>
        <v/>
      </c>
      <c r="J289" s="56" t="str">
        <f>IF('UT Cases'!P290="","",'UT Cases'!P290)</f>
        <v/>
      </c>
      <c r="K289" s="57" t="str">
        <f>IF('UT Cases'!Q290="","",'UT Cases'!Q290)</f>
        <v/>
      </c>
      <c r="L289" s="57" t="str">
        <f>IF('UT Cases'!R290="","",'UT Cases'!R290)</f>
        <v/>
      </c>
      <c r="M289" s="57" t="str">
        <f>IF('UT Cases'!S290="","",'UT Cases'!S290)</f>
        <v/>
      </c>
      <c r="N289" s="57" t="str">
        <f>IF('UT Cases'!T290="","",'UT Cases'!T290)</f>
        <v/>
      </c>
      <c r="O289" s="57" t="str">
        <f>IF('UT Cases'!U290="","",'UT Cases'!U290)</f>
        <v/>
      </c>
      <c r="P289" s="56" t="str">
        <f>IF('UT Cases'!V290="","",'UT Cases'!V290)</f>
        <v/>
      </c>
      <c r="Q289" s="56" t="str">
        <f>IF('UT Cases'!W290="","",'UT Cases'!W290)</f>
        <v/>
      </c>
      <c r="R289" s="56" t="str">
        <f>IF('UT Cases'!X290="","",'UT Cases'!X290)</f>
        <v/>
      </c>
      <c r="S289" s="56" t="str">
        <f>IF('UT Cases'!Y290="","",'UT Cases'!Y290)</f>
        <v/>
      </c>
      <c r="T289" s="56" t="str">
        <f>IF('UT Cases'!Z290="","",'UT Cases'!Z290)</f>
        <v/>
      </c>
      <c r="U289" s="57" t="str">
        <f>IF('UT Cases'!AA290="","",'UT Cases'!AA290)</f>
        <v/>
      </c>
      <c r="V289" s="57" t="str">
        <f>IF('UT Cases'!AB290="","",'UT Cases'!AB290)</f>
        <v/>
      </c>
      <c r="W289" s="57" t="str">
        <f>IF('UT Cases'!AC290="","",'UT Cases'!AC290)</f>
        <v/>
      </c>
      <c r="X289" s="57" t="str">
        <f>IF('UT Cases'!AD290="","",'UT Cases'!AD290)</f>
        <v/>
      </c>
      <c r="Y289" s="57" t="str">
        <f>IF('UT Cases'!AE290="","",'UT Cases'!AE290)</f>
        <v/>
      </c>
      <c r="Z289" s="56" t="str">
        <f>IF('UT Cases'!AF290="","",'UT Cases'!AF290)</f>
        <v/>
      </c>
      <c r="AA289" s="56" t="str">
        <f>IF('UT Cases'!AG290="","",'UT Cases'!AG290)</f>
        <v/>
      </c>
      <c r="AB289" s="56" t="str">
        <f>IF('UT Cases'!AH290="","",'UT Cases'!AH290)</f>
        <v/>
      </c>
      <c r="AC289" s="56" t="str">
        <f>IF('UT Cases'!AI290="","",'UT Cases'!AI290)</f>
        <v/>
      </c>
      <c r="AD289" s="56" t="str">
        <f>IF('UT Cases'!AJ290="","",'UT Cases'!AJ290)</f>
        <v/>
      </c>
    </row>
    <row r="290" spans="2:30">
      <c r="B290" s="54" t="str">
        <f>IF('UT Cases'!B291="","",'UT Cases'!B291)</f>
        <v/>
      </c>
      <c r="C290" s="54" t="str">
        <f>IF('UT Cases'!C291="","",'UT Cases'!C291)</f>
        <v/>
      </c>
      <c r="D290" s="54" t="str">
        <f>IF('UT Cases'!D291="","",'UT Cases'!D291)</f>
        <v/>
      </c>
      <c r="E290" s="54" t="str">
        <f>IF('UT Cases'!H291="","",'UT Cases'!H291)</f>
        <v/>
      </c>
      <c r="F290" s="55" t="str">
        <f>IF('UT Cases'!L291="","",'UT Cases'!L291)</f>
        <v/>
      </c>
      <c r="G290" s="56" t="str">
        <f>IF('UT Cases'!M291="","",'UT Cases'!M291)</f>
        <v/>
      </c>
      <c r="H290" s="56" t="str">
        <f>IF('UT Cases'!N291="","",'UT Cases'!N291)</f>
        <v/>
      </c>
      <c r="I290" s="56" t="str">
        <f>IF('UT Cases'!O291="","",'UT Cases'!O291)</f>
        <v/>
      </c>
      <c r="J290" s="56" t="str">
        <f>IF('UT Cases'!P291="","",'UT Cases'!P291)</f>
        <v/>
      </c>
      <c r="K290" s="57" t="str">
        <f>IF('UT Cases'!Q291="","",'UT Cases'!Q291)</f>
        <v/>
      </c>
      <c r="L290" s="57" t="str">
        <f>IF('UT Cases'!R291="","",'UT Cases'!R291)</f>
        <v/>
      </c>
      <c r="M290" s="57" t="str">
        <f>IF('UT Cases'!S291="","",'UT Cases'!S291)</f>
        <v/>
      </c>
      <c r="N290" s="57" t="str">
        <f>IF('UT Cases'!T291="","",'UT Cases'!T291)</f>
        <v/>
      </c>
      <c r="O290" s="57" t="str">
        <f>IF('UT Cases'!U291="","",'UT Cases'!U291)</f>
        <v/>
      </c>
      <c r="P290" s="56" t="str">
        <f>IF('UT Cases'!V291="","",'UT Cases'!V291)</f>
        <v/>
      </c>
      <c r="Q290" s="56" t="str">
        <f>IF('UT Cases'!W291="","",'UT Cases'!W291)</f>
        <v/>
      </c>
      <c r="R290" s="56" t="str">
        <f>IF('UT Cases'!X291="","",'UT Cases'!X291)</f>
        <v/>
      </c>
      <c r="S290" s="56" t="str">
        <f>IF('UT Cases'!Y291="","",'UT Cases'!Y291)</f>
        <v/>
      </c>
      <c r="T290" s="56" t="str">
        <f>IF('UT Cases'!Z291="","",'UT Cases'!Z291)</f>
        <v/>
      </c>
      <c r="U290" s="57" t="str">
        <f>IF('UT Cases'!AA291="","",'UT Cases'!AA291)</f>
        <v/>
      </c>
      <c r="V290" s="57" t="str">
        <f>IF('UT Cases'!AB291="","",'UT Cases'!AB291)</f>
        <v/>
      </c>
      <c r="W290" s="57" t="str">
        <f>IF('UT Cases'!AC291="","",'UT Cases'!AC291)</f>
        <v/>
      </c>
      <c r="X290" s="57" t="str">
        <f>IF('UT Cases'!AD291="","",'UT Cases'!AD291)</f>
        <v/>
      </c>
      <c r="Y290" s="57" t="str">
        <f>IF('UT Cases'!AE291="","",'UT Cases'!AE291)</f>
        <v/>
      </c>
      <c r="Z290" s="56" t="str">
        <f>IF('UT Cases'!AF291="","",'UT Cases'!AF291)</f>
        <v/>
      </c>
      <c r="AA290" s="56" t="str">
        <f>IF('UT Cases'!AG291="","",'UT Cases'!AG291)</f>
        <v/>
      </c>
      <c r="AB290" s="56" t="str">
        <f>IF('UT Cases'!AH291="","",'UT Cases'!AH291)</f>
        <v/>
      </c>
      <c r="AC290" s="56" t="str">
        <f>IF('UT Cases'!AI291="","",'UT Cases'!AI291)</f>
        <v/>
      </c>
      <c r="AD290" s="56" t="str">
        <f>IF('UT Cases'!AJ291="","",'UT Cases'!AJ291)</f>
        <v/>
      </c>
    </row>
    <row r="291" spans="2:30">
      <c r="B291" s="54" t="str">
        <f>IF('UT Cases'!B292="","",'UT Cases'!B292)</f>
        <v/>
      </c>
      <c r="C291" s="54" t="str">
        <f>IF('UT Cases'!C292="","",'UT Cases'!C292)</f>
        <v/>
      </c>
      <c r="D291" s="54" t="str">
        <f>IF('UT Cases'!D292="","",'UT Cases'!D292)</f>
        <v/>
      </c>
      <c r="E291" s="54" t="str">
        <f>IF('UT Cases'!H292="","",'UT Cases'!H292)</f>
        <v/>
      </c>
      <c r="F291" s="55" t="str">
        <f>IF('UT Cases'!L292="","",'UT Cases'!L292)</f>
        <v/>
      </c>
      <c r="G291" s="56" t="str">
        <f>IF('UT Cases'!M292="","",'UT Cases'!M292)</f>
        <v/>
      </c>
      <c r="H291" s="56" t="str">
        <f>IF('UT Cases'!N292="","",'UT Cases'!N292)</f>
        <v/>
      </c>
      <c r="I291" s="56" t="str">
        <f>IF('UT Cases'!O292="","",'UT Cases'!O292)</f>
        <v/>
      </c>
      <c r="J291" s="56" t="str">
        <f>IF('UT Cases'!P292="","",'UT Cases'!P292)</f>
        <v/>
      </c>
      <c r="K291" s="57" t="str">
        <f>IF('UT Cases'!Q292="","",'UT Cases'!Q292)</f>
        <v/>
      </c>
      <c r="L291" s="57" t="str">
        <f>IF('UT Cases'!R292="","",'UT Cases'!R292)</f>
        <v/>
      </c>
      <c r="M291" s="57" t="str">
        <f>IF('UT Cases'!S292="","",'UT Cases'!S292)</f>
        <v/>
      </c>
      <c r="N291" s="57" t="str">
        <f>IF('UT Cases'!T292="","",'UT Cases'!T292)</f>
        <v/>
      </c>
      <c r="O291" s="57" t="str">
        <f>IF('UT Cases'!U292="","",'UT Cases'!U292)</f>
        <v/>
      </c>
      <c r="P291" s="56" t="str">
        <f>IF('UT Cases'!V292="","",'UT Cases'!V292)</f>
        <v/>
      </c>
      <c r="Q291" s="56" t="str">
        <f>IF('UT Cases'!W292="","",'UT Cases'!W292)</f>
        <v/>
      </c>
      <c r="R291" s="56" t="str">
        <f>IF('UT Cases'!X292="","",'UT Cases'!X292)</f>
        <v/>
      </c>
      <c r="S291" s="56" t="str">
        <f>IF('UT Cases'!Y292="","",'UT Cases'!Y292)</f>
        <v/>
      </c>
      <c r="T291" s="56" t="str">
        <f>IF('UT Cases'!Z292="","",'UT Cases'!Z292)</f>
        <v/>
      </c>
      <c r="U291" s="57" t="str">
        <f>IF('UT Cases'!AA292="","",'UT Cases'!AA292)</f>
        <v/>
      </c>
      <c r="V291" s="57" t="str">
        <f>IF('UT Cases'!AB292="","",'UT Cases'!AB292)</f>
        <v/>
      </c>
      <c r="W291" s="57" t="str">
        <f>IF('UT Cases'!AC292="","",'UT Cases'!AC292)</f>
        <v/>
      </c>
      <c r="X291" s="57" t="str">
        <f>IF('UT Cases'!AD292="","",'UT Cases'!AD292)</f>
        <v/>
      </c>
      <c r="Y291" s="57" t="str">
        <f>IF('UT Cases'!AE292="","",'UT Cases'!AE292)</f>
        <v/>
      </c>
      <c r="Z291" s="56" t="str">
        <f>IF('UT Cases'!AF292="","",'UT Cases'!AF292)</f>
        <v/>
      </c>
      <c r="AA291" s="56" t="str">
        <f>IF('UT Cases'!AG292="","",'UT Cases'!AG292)</f>
        <v/>
      </c>
      <c r="AB291" s="56" t="str">
        <f>IF('UT Cases'!AH292="","",'UT Cases'!AH292)</f>
        <v/>
      </c>
      <c r="AC291" s="56" t="str">
        <f>IF('UT Cases'!AI292="","",'UT Cases'!AI292)</f>
        <v/>
      </c>
      <c r="AD291" s="56" t="str">
        <f>IF('UT Cases'!AJ292="","",'UT Cases'!AJ292)</f>
        <v/>
      </c>
    </row>
    <row r="292" spans="2:30">
      <c r="B292" s="54" t="str">
        <f>IF('UT Cases'!B293="","",'UT Cases'!B293)</f>
        <v/>
      </c>
      <c r="C292" s="54" t="str">
        <f>IF('UT Cases'!C293="","",'UT Cases'!C293)</f>
        <v/>
      </c>
      <c r="D292" s="54" t="str">
        <f>IF('UT Cases'!D293="","",'UT Cases'!D293)</f>
        <v/>
      </c>
      <c r="E292" s="54" t="str">
        <f>IF('UT Cases'!H293="","",'UT Cases'!H293)</f>
        <v/>
      </c>
      <c r="F292" s="55" t="str">
        <f>IF('UT Cases'!L293="","",'UT Cases'!L293)</f>
        <v/>
      </c>
      <c r="G292" s="56" t="str">
        <f>IF('UT Cases'!M293="","",'UT Cases'!M293)</f>
        <v/>
      </c>
      <c r="H292" s="56" t="str">
        <f>IF('UT Cases'!N293="","",'UT Cases'!N293)</f>
        <v/>
      </c>
      <c r="I292" s="56" t="str">
        <f>IF('UT Cases'!O293="","",'UT Cases'!O293)</f>
        <v/>
      </c>
      <c r="J292" s="56" t="str">
        <f>IF('UT Cases'!P293="","",'UT Cases'!P293)</f>
        <v/>
      </c>
      <c r="K292" s="57" t="str">
        <f>IF('UT Cases'!Q293="","",'UT Cases'!Q293)</f>
        <v/>
      </c>
      <c r="L292" s="57" t="str">
        <f>IF('UT Cases'!R293="","",'UT Cases'!R293)</f>
        <v/>
      </c>
      <c r="M292" s="57" t="str">
        <f>IF('UT Cases'!S293="","",'UT Cases'!S293)</f>
        <v/>
      </c>
      <c r="N292" s="57" t="str">
        <f>IF('UT Cases'!T293="","",'UT Cases'!T293)</f>
        <v/>
      </c>
      <c r="O292" s="57" t="str">
        <f>IF('UT Cases'!U293="","",'UT Cases'!U293)</f>
        <v/>
      </c>
      <c r="P292" s="56" t="str">
        <f>IF('UT Cases'!V293="","",'UT Cases'!V293)</f>
        <v/>
      </c>
      <c r="Q292" s="56" t="str">
        <f>IF('UT Cases'!W293="","",'UT Cases'!W293)</f>
        <v/>
      </c>
      <c r="R292" s="56" t="str">
        <f>IF('UT Cases'!X293="","",'UT Cases'!X293)</f>
        <v/>
      </c>
      <c r="S292" s="56" t="str">
        <f>IF('UT Cases'!Y293="","",'UT Cases'!Y293)</f>
        <v/>
      </c>
      <c r="T292" s="56" t="str">
        <f>IF('UT Cases'!Z293="","",'UT Cases'!Z293)</f>
        <v/>
      </c>
      <c r="U292" s="57" t="str">
        <f>IF('UT Cases'!AA293="","",'UT Cases'!AA293)</f>
        <v/>
      </c>
      <c r="V292" s="57" t="str">
        <f>IF('UT Cases'!AB293="","",'UT Cases'!AB293)</f>
        <v/>
      </c>
      <c r="W292" s="57" t="str">
        <f>IF('UT Cases'!AC293="","",'UT Cases'!AC293)</f>
        <v/>
      </c>
      <c r="X292" s="57" t="str">
        <f>IF('UT Cases'!AD293="","",'UT Cases'!AD293)</f>
        <v/>
      </c>
      <c r="Y292" s="57" t="str">
        <f>IF('UT Cases'!AE293="","",'UT Cases'!AE293)</f>
        <v/>
      </c>
      <c r="Z292" s="56" t="str">
        <f>IF('UT Cases'!AF293="","",'UT Cases'!AF293)</f>
        <v/>
      </c>
      <c r="AA292" s="56" t="str">
        <f>IF('UT Cases'!AG293="","",'UT Cases'!AG293)</f>
        <v/>
      </c>
      <c r="AB292" s="56" t="str">
        <f>IF('UT Cases'!AH293="","",'UT Cases'!AH293)</f>
        <v/>
      </c>
      <c r="AC292" s="56" t="str">
        <f>IF('UT Cases'!AI293="","",'UT Cases'!AI293)</f>
        <v/>
      </c>
      <c r="AD292" s="56" t="str">
        <f>IF('UT Cases'!AJ293="","",'UT Cases'!AJ293)</f>
        <v/>
      </c>
    </row>
    <row r="293" spans="2:30">
      <c r="B293" s="54" t="str">
        <f>IF('UT Cases'!B294="","",'UT Cases'!B294)</f>
        <v/>
      </c>
      <c r="C293" s="54" t="str">
        <f>IF('UT Cases'!C294="","",'UT Cases'!C294)</f>
        <v/>
      </c>
      <c r="D293" s="54" t="str">
        <f>IF('UT Cases'!D294="","",'UT Cases'!D294)</f>
        <v/>
      </c>
      <c r="E293" s="54" t="str">
        <f>IF('UT Cases'!H294="","",'UT Cases'!H294)</f>
        <v/>
      </c>
      <c r="F293" s="55" t="str">
        <f>IF('UT Cases'!L294="","",'UT Cases'!L294)</f>
        <v/>
      </c>
      <c r="G293" s="56" t="str">
        <f>IF('UT Cases'!M294="","",'UT Cases'!M294)</f>
        <v/>
      </c>
      <c r="H293" s="56" t="str">
        <f>IF('UT Cases'!N294="","",'UT Cases'!N294)</f>
        <v/>
      </c>
      <c r="I293" s="56" t="str">
        <f>IF('UT Cases'!O294="","",'UT Cases'!O294)</f>
        <v/>
      </c>
      <c r="J293" s="56" t="str">
        <f>IF('UT Cases'!P294="","",'UT Cases'!P294)</f>
        <v/>
      </c>
      <c r="K293" s="57" t="str">
        <f>IF('UT Cases'!Q294="","",'UT Cases'!Q294)</f>
        <v/>
      </c>
      <c r="L293" s="57" t="str">
        <f>IF('UT Cases'!R294="","",'UT Cases'!R294)</f>
        <v/>
      </c>
      <c r="M293" s="57" t="str">
        <f>IF('UT Cases'!S294="","",'UT Cases'!S294)</f>
        <v/>
      </c>
      <c r="N293" s="57" t="str">
        <f>IF('UT Cases'!T294="","",'UT Cases'!T294)</f>
        <v/>
      </c>
      <c r="O293" s="57" t="str">
        <f>IF('UT Cases'!U294="","",'UT Cases'!U294)</f>
        <v/>
      </c>
      <c r="P293" s="56" t="str">
        <f>IF('UT Cases'!V294="","",'UT Cases'!V294)</f>
        <v/>
      </c>
      <c r="Q293" s="56" t="str">
        <f>IF('UT Cases'!W294="","",'UT Cases'!W294)</f>
        <v/>
      </c>
      <c r="R293" s="56" t="str">
        <f>IF('UT Cases'!X294="","",'UT Cases'!X294)</f>
        <v/>
      </c>
      <c r="S293" s="56" t="str">
        <f>IF('UT Cases'!Y294="","",'UT Cases'!Y294)</f>
        <v/>
      </c>
      <c r="T293" s="56" t="str">
        <f>IF('UT Cases'!Z294="","",'UT Cases'!Z294)</f>
        <v/>
      </c>
      <c r="U293" s="57" t="str">
        <f>IF('UT Cases'!AA294="","",'UT Cases'!AA294)</f>
        <v/>
      </c>
      <c r="V293" s="57" t="str">
        <f>IF('UT Cases'!AB294="","",'UT Cases'!AB294)</f>
        <v/>
      </c>
      <c r="W293" s="57" t="str">
        <f>IF('UT Cases'!AC294="","",'UT Cases'!AC294)</f>
        <v/>
      </c>
      <c r="X293" s="57" t="str">
        <f>IF('UT Cases'!AD294="","",'UT Cases'!AD294)</f>
        <v/>
      </c>
      <c r="Y293" s="57" t="str">
        <f>IF('UT Cases'!AE294="","",'UT Cases'!AE294)</f>
        <v/>
      </c>
      <c r="Z293" s="56" t="str">
        <f>IF('UT Cases'!AF294="","",'UT Cases'!AF294)</f>
        <v/>
      </c>
      <c r="AA293" s="56" t="str">
        <f>IF('UT Cases'!AG294="","",'UT Cases'!AG294)</f>
        <v/>
      </c>
      <c r="AB293" s="56" t="str">
        <f>IF('UT Cases'!AH294="","",'UT Cases'!AH294)</f>
        <v/>
      </c>
      <c r="AC293" s="56" t="str">
        <f>IF('UT Cases'!AI294="","",'UT Cases'!AI294)</f>
        <v/>
      </c>
      <c r="AD293" s="56" t="str">
        <f>IF('UT Cases'!AJ294="","",'UT Cases'!AJ294)</f>
        <v/>
      </c>
    </row>
    <row r="294" spans="2:30">
      <c r="B294" s="54" t="str">
        <f>IF('UT Cases'!B295="","",'UT Cases'!B295)</f>
        <v/>
      </c>
      <c r="C294" s="54" t="str">
        <f>IF('UT Cases'!C295="","",'UT Cases'!C295)</f>
        <v/>
      </c>
      <c r="D294" s="54" t="str">
        <f>IF('UT Cases'!D295="","",'UT Cases'!D295)</f>
        <v/>
      </c>
      <c r="E294" s="54" t="str">
        <f>IF('UT Cases'!H295="","",'UT Cases'!H295)</f>
        <v/>
      </c>
      <c r="F294" s="55" t="str">
        <f>IF('UT Cases'!L295="","",'UT Cases'!L295)</f>
        <v/>
      </c>
      <c r="G294" s="56" t="str">
        <f>IF('UT Cases'!M295="","",'UT Cases'!M295)</f>
        <v/>
      </c>
      <c r="H294" s="56" t="str">
        <f>IF('UT Cases'!N295="","",'UT Cases'!N295)</f>
        <v/>
      </c>
      <c r="I294" s="56" t="str">
        <f>IF('UT Cases'!O295="","",'UT Cases'!O295)</f>
        <v/>
      </c>
      <c r="J294" s="56" t="str">
        <f>IF('UT Cases'!P295="","",'UT Cases'!P295)</f>
        <v/>
      </c>
      <c r="K294" s="57" t="str">
        <f>IF('UT Cases'!Q295="","",'UT Cases'!Q295)</f>
        <v/>
      </c>
      <c r="L294" s="57" t="str">
        <f>IF('UT Cases'!R295="","",'UT Cases'!R295)</f>
        <v/>
      </c>
      <c r="M294" s="57" t="str">
        <f>IF('UT Cases'!S295="","",'UT Cases'!S295)</f>
        <v/>
      </c>
      <c r="N294" s="57" t="str">
        <f>IF('UT Cases'!T295="","",'UT Cases'!T295)</f>
        <v/>
      </c>
      <c r="O294" s="57" t="str">
        <f>IF('UT Cases'!U295="","",'UT Cases'!U295)</f>
        <v/>
      </c>
      <c r="P294" s="56" t="str">
        <f>IF('UT Cases'!V295="","",'UT Cases'!V295)</f>
        <v/>
      </c>
      <c r="Q294" s="56" t="str">
        <f>IF('UT Cases'!W295="","",'UT Cases'!W295)</f>
        <v/>
      </c>
      <c r="R294" s="56" t="str">
        <f>IF('UT Cases'!X295="","",'UT Cases'!X295)</f>
        <v/>
      </c>
      <c r="S294" s="56" t="str">
        <f>IF('UT Cases'!Y295="","",'UT Cases'!Y295)</f>
        <v/>
      </c>
      <c r="T294" s="56" t="str">
        <f>IF('UT Cases'!Z295="","",'UT Cases'!Z295)</f>
        <v/>
      </c>
      <c r="U294" s="57" t="str">
        <f>IF('UT Cases'!AA295="","",'UT Cases'!AA295)</f>
        <v/>
      </c>
      <c r="V294" s="57" t="str">
        <f>IF('UT Cases'!AB295="","",'UT Cases'!AB295)</f>
        <v/>
      </c>
      <c r="W294" s="57" t="str">
        <f>IF('UT Cases'!AC295="","",'UT Cases'!AC295)</f>
        <v/>
      </c>
      <c r="X294" s="57" t="str">
        <f>IF('UT Cases'!AD295="","",'UT Cases'!AD295)</f>
        <v/>
      </c>
      <c r="Y294" s="57" t="str">
        <f>IF('UT Cases'!AE295="","",'UT Cases'!AE295)</f>
        <v/>
      </c>
      <c r="Z294" s="56" t="str">
        <f>IF('UT Cases'!AF295="","",'UT Cases'!AF295)</f>
        <v/>
      </c>
      <c r="AA294" s="56" t="str">
        <f>IF('UT Cases'!AG295="","",'UT Cases'!AG295)</f>
        <v/>
      </c>
      <c r="AB294" s="56" t="str">
        <f>IF('UT Cases'!AH295="","",'UT Cases'!AH295)</f>
        <v/>
      </c>
      <c r="AC294" s="56" t="str">
        <f>IF('UT Cases'!AI295="","",'UT Cases'!AI295)</f>
        <v/>
      </c>
      <c r="AD294" s="56" t="str">
        <f>IF('UT Cases'!AJ295="","",'UT Cases'!AJ295)</f>
        <v/>
      </c>
    </row>
    <row r="295" spans="2:30">
      <c r="B295" s="54" t="str">
        <f>IF('UT Cases'!B296="","",'UT Cases'!B296)</f>
        <v/>
      </c>
      <c r="C295" s="54" t="str">
        <f>IF('UT Cases'!C296="","",'UT Cases'!C296)</f>
        <v/>
      </c>
      <c r="D295" s="54" t="str">
        <f>IF('UT Cases'!D296="","",'UT Cases'!D296)</f>
        <v/>
      </c>
      <c r="E295" s="54" t="str">
        <f>IF('UT Cases'!H296="","",'UT Cases'!H296)</f>
        <v/>
      </c>
      <c r="F295" s="55" t="str">
        <f>IF('UT Cases'!L296="","",'UT Cases'!L296)</f>
        <v/>
      </c>
      <c r="G295" s="56" t="str">
        <f>IF('UT Cases'!M296="","",'UT Cases'!M296)</f>
        <v/>
      </c>
      <c r="H295" s="56" t="str">
        <f>IF('UT Cases'!N296="","",'UT Cases'!N296)</f>
        <v/>
      </c>
      <c r="I295" s="56" t="str">
        <f>IF('UT Cases'!O296="","",'UT Cases'!O296)</f>
        <v/>
      </c>
      <c r="J295" s="56" t="str">
        <f>IF('UT Cases'!P296="","",'UT Cases'!P296)</f>
        <v/>
      </c>
      <c r="K295" s="57" t="str">
        <f>IF('UT Cases'!Q296="","",'UT Cases'!Q296)</f>
        <v/>
      </c>
      <c r="L295" s="57" t="str">
        <f>IF('UT Cases'!R296="","",'UT Cases'!R296)</f>
        <v/>
      </c>
      <c r="M295" s="57" t="str">
        <f>IF('UT Cases'!S296="","",'UT Cases'!S296)</f>
        <v/>
      </c>
      <c r="N295" s="57" t="str">
        <f>IF('UT Cases'!T296="","",'UT Cases'!T296)</f>
        <v/>
      </c>
      <c r="O295" s="57" t="str">
        <f>IF('UT Cases'!U296="","",'UT Cases'!U296)</f>
        <v/>
      </c>
      <c r="P295" s="56" t="str">
        <f>IF('UT Cases'!V296="","",'UT Cases'!V296)</f>
        <v/>
      </c>
      <c r="Q295" s="56" t="str">
        <f>IF('UT Cases'!W296="","",'UT Cases'!W296)</f>
        <v/>
      </c>
      <c r="R295" s="56" t="str">
        <f>IF('UT Cases'!X296="","",'UT Cases'!X296)</f>
        <v/>
      </c>
      <c r="S295" s="56" t="str">
        <f>IF('UT Cases'!Y296="","",'UT Cases'!Y296)</f>
        <v/>
      </c>
      <c r="T295" s="56" t="str">
        <f>IF('UT Cases'!Z296="","",'UT Cases'!Z296)</f>
        <v/>
      </c>
      <c r="U295" s="57" t="str">
        <f>IF('UT Cases'!AA296="","",'UT Cases'!AA296)</f>
        <v/>
      </c>
      <c r="V295" s="57" t="str">
        <f>IF('UT Cases'!AB296="","",'UT Cases'!AB296)</f>
        <v/>
      </c>
      <c r="W295" s="57" t="str">
        <f>IF('UT Cases'!AC296="","",'UT Cases'!AC296)</f>
        <v/>
      </c>
      <c r="X295" s="57" t="str">
        <f>IF('UT Cases'!AD296="","",'UT Cases'!AD296)</f>
        <v/>
      </c>
      <c r="Y295" s="57" t="str">
        <f>IF('UT Cases'!AE296="","",'UT Cases'!AE296)</f>
        <v/>
      </c>
      <c r="Z295" s="56" t="str">
        <f>IF('UT Cases'!AF296="","",'UT Cases'!AF296)</f>
        <v/>
      </c>
      <c r="AA295" s="56" t="str">
        <f>IF('UT Cases'!AG296="","",'UT Cases'!AG296)</f>
        <v/>
      </c>
      <c r="AB295" s="56" t="str">
        <f>IF('UT Cases'!AH296="","",'UT Cases'!AH296)</f>
        <v/>
      </c>
      <c r="AC295" s="56" t="str">
        <f>IF('UT Cases'!AI296="","",'UT Cases'!AI296)</f>
        <v/>
      </c>
      <c r="AD295" s="56" t="str">
        <f>IF('UT Cases'!AJ296="","",'UT Cases'!AJ296)</f>
        <v/>
      </c>
    </row>
    <row r="296" spans="2:30">
      <c r="B296" s="54" t="str">
        <f>IF('UT Cases'!B297="","",'UT Cases'!B297)</f>
        <v/>
      </c>
      <c r="C296" s="54" t="str">
        <f>IF('UT Cases'!C297="","",'UT Cases'!C297)</f>
        <v/>
      </c>
      <c r="D296" s="54" t="str">
        <f>IF('UT Cases'!D297="","",'UT Cases'!D297)</f>
        <v/>
      </c>
      <c r="E296" s="54" t="str">
        <f>IF('UT Cases'!H297="","",'UT Cases'!H297)</f>
        <v/>
      </c>
      <c r="F296" s="55" t="str">
        <f>IF('UT Cases'!L297="","",'UT Cases'!L297)</f>
        <v/>
      </c>
      <c r="G296" s="56" t="str">
        <f>IF('UT Cases'!M297="","",'UT Cases'!M297)</f>
        <v/>
      </c>
      <c r="H296" s="56" t="str">
        <f>IF('UT Cases'!N297="","",'UT Cases'!N297)</f>
        <v/>
      </c>
      <c r="I296" s="56" t="str">
        <f>IF('UT Cases'!O297="","",'UT Cases'!O297)</f>
        <v/>
      </c>
      <c r="J296" s="56" t="str">
        <f>IF('UT Cases'!P297="","",'UT Cases'!P297)</f>
        <v/>
      </c>
      <c r="K296" s="57" t="str">
        <f>IF('UT Cases'!Q297="","",'UT Cases'!Q297)</f>
        <v/>
      </c>
      <c r="L296" s="57" t="str">
        <f>IF('UT Cases'!R297="","",'UT Cases'!R297)</f>
        <v/>
      </c>
      <c r="M296" s="57" t="str">
        <f>IF('UT Cases'!S297="","",'UT Cases'!S297)</f>
        <v/>
      </c>
      <c r="N296" s="57" t="str">
        <f>IF('UT Cases'!T297="","",'UT Cases'!T297)</f>
        <v/>
      </c>
      <c r="O296" s="57" t="str">
        <f>IF('UT Cases'!U297="","",'UT Cases'!U297)</f>
        <v/>
      </c>
      <c r="P296" s="56" t="str">
        <f>IF('UT Cases'!V297="","",'UT Cases'!V297)</f>
        <v/>
      </c>
      <c r="Q296" s="56" t="str">
        <f>IF('UT Cases'!W297="","",'UT Cases'!W297)</f>
        <v/>
      </c>
      <c r="R296" s="56" t="str">
        <f>IF('UT Cases'!X297="","",'UT Cases'!X297)</f>
        <v/>
      </c>
      <c r="S296" s="56" t="str">
        <f>IF('UT Cases'!Y297="","",'UT Cases'!Y297)</f>
        <v/>
      </c>
      <c r="T296" s="56" t="str">
        <f>IF('UT Cases'!Z297="","",'UT Cases'!Z297)</f>
        <v/>
      </c>
      <c r="U296" s="57" t="str">
        <f>IF('UT Cases'!AA297="","",'UT Cases'!AA297)</f>
        <v/>
      </c>
      <c r="V296" s="57" t="str">
        <f>IF('UT Cases'!AB297="","",'UT Cases'!AB297)</f>
        <v/>
      </c>
      <c r="W296" s="57" t="str">
        <f>IF('UT Cases'!AC297="","",'UT Cases'!AC297)</f>
        <v/>
      </c>
      <c r="X296" s="57" t="str">
        <f>IF('UT Cases'!AD297="","",'UT Cases'!AD297)</f>
        <v/>
      </c>
      <c r="Y296" s="57" t="str">
        <f>IF('UT Cases'!AE297="","",'UT Cases'!AE297)</f>
        <v/>
      </c>
      <c r="Z296" s="56" t="str">
        <f>IF('UT Cases'!AF297="","",'UT Cases'!AF297)</f>
        <v/>
      </c>
      <c r="AA296" s="56" t="str">
        <f>IF('UT Cases'!AG297="","",'UT Cases'!AG297)</f>
        <v/>
      </c>
      <c r="AB296" s="56" t="str">
        <f>IF('UT Cases'!AH297="","",'UT Cases'!AH297)</f>
        <v/>
      </c>
      <c r="AC296" s="56" t="str">
        <f>IF('UT Cases'!AI297="","",'UT Cases'!AI297)</f>
        <v/>
      </c>
      <c r="AD296" s="56" t="str">
        <f>IF('UT Cases'!AJ297="","",'UT Cases'!AJ297)</f>
        <v/>
      </c>
    </row>
    <row r="297" spans="2:30">
      <c r="B297" s="54" t="str">
        <f>IF('UT Cases'!B298="","",'UT Cases'!B298)</f>
        <v/>
      </c>
      <c r="C297" s="54" t="str">
        <f>IF('UT Cases'!C298="","",'UT Cases'!C298)</f>
        <v/>
      </c>
      <c r="D297" s="54" t="str">
        <f>IF('UT Cases'!D298="","",'UT Cases'!D298)</f>
        <v/>
      </c>
      <c r="E297" s="54" t="str">
        <f>IF('UT Cases'!H298="","",'UT Cases'!H298)</f>
        <v/>
      </c>
      <c r="F297" s="55" t="str">
        <f>IF('UT Cases'!L298="","",'UT Cases'!L298)</f>
        <v/>
      </c>
      <c r="G297" s="56" t="str">
        <f>IF('UT Cases'!M298="","",'UT Cases'!M298)</f>
        <v/>
      </c>
      <c r="H297" s="56" t="str">
        <f>IF('UT Cases'!N298="","",'UT Cases'!N298)</f>
        <v/>
      </c>
      <c r="I297" s="56" t="str">
        <f>IF('UT Cases'!O298="","",'UT Cases'!O298)</f>
        <v/>
      </c>
      <c r="J297" s="56" t="str">
        <f>IF('UT Cases'!P298="","",'UT Cases'!P298)</f>
        <v/>
      </c>
      <c r="K297" s="57" t="str">
        <f>IF('UT Cases'!Q298="","",'UT Cases'!Q298)</f>
        <v/>
      </c>
      <c r="L297" s="57" t="str">
        <f>IF('UT Cases'!R298="","",'UT Cases'!R298)</f>
        <v/>
      </c>
      <c r="M297" s="57" t="str">
        <f>IF('UT Cases'!S298="","",'UT Cases'!S298)</f>
        <v/>
      </c>
      <c r="N297" s="57" t="str">
        <f>IF('UT Cases'!T298="","",'UT Cases'!T298)</f>
        <v/>
      </c>
      <c r="O297" s="57" t="str">
        <f>IF('UT Cases'!U298="","",'UT Cases'!U298)</f>
        <v/>
      </c>
      <c r="P297" s="56" t="str">
        <f>IF('UT Cases'!V298="","",'UT Cases'!V298)</f>
        <v/>
      </c>
      <c r="Q297" s="56" t="str">
        <f>IF('UT Cases'!W298="","",'UT Cases'!W298)</f>
        <v/>
      </c>
      <c r="R297" s="56" t="str">
        <f>IF('UT Cases'!X298="","",'UT Cases'!X298)</f>
        <v/>
      </c>
      <c r="S297" s="56" t="str">
        <f>IF('UT Cases'!Y298="","",'UT Cases'!Y298)</f>
        <v/>
      </c>
      <c r="T297" s="56" t="str">
        <f>IF('UT Cases'!Z298="","",'UT Cases'!Z298)</f>
        <v/>
      </c>
      <c r="U297" s="57" t="str">
        <f>IF('UT Cases'!AA298="","",'UT Cases'!AA298)</f>
        <v/>
      </c>
      <c r="V297" s="57" t="str">
        <f>IF('UT Cases'!AB298="","",'UT Cases'!AB298)</f>
        <v/>
      </c>
      <c r="W297" s="57" t="str">
        <f>IF('UT Cases'!AC298="","",'UT Cases'!AC298)</f>
        <v/>
      </c>
      <c r="X297" s="57" t="str">
        <f>IF('UT Cases'!AD298="","",'UT Cases'!AD298)</f>
        <v/>
      </c>
      <c r="Y297" s="57" t="str">
        <f>IF('UT Cases'!AE298="","",'UT Cases'!AE298)</f>
        <v/>
      </c>
      <c r="Z297" s="56" t="str">
        <f>IF('UT Cases'!AF298="","",'UT Cases'!AF298)</f>
        <v/>
      </c>
      <c r="AA297" s="56" t="str">
        <f>IF('UT Cases'!AG298="","",'UT Cases'!AG298)</f>
        <v/>
      </c>
      <c r="AB297" s="56" t="str">
        <f>IF('UT Cases'!AH298="","",'UT Cases'!AH298)</f>
        <v/>
      </c>
      <c r="AC297" s="56" t="str">
        <f>IF('UT Cases'!AI298="","",'UT Cases'!AI298)</f>
        <v/>
      </c>
      <c r="AD297" s="56" t="str">
        <f>IF('UT Cases'!AJ298="","",'UT Cases'!AJ298)</f>
        <v/>
      </c>
    </row>
    <row r="298" spans="2:30">
      <c r="B298" s="54" t="str">
        <f>IF('UT Cases'!B299="","",'UT Cases'!B299)</f>
        <v/>
      </c>
      <c r="C298" s="54" t="str">
        <f>IF('UT Cases'!C299="","",'UT Cases'!C299)</f>
        <v/>
      </c>
      <c r="D298" s="54" t="str">
        <f>IF('UT Cases'!D299="","",'UT Cases'!D299)</f>
        <v/>
      </c>
      <c r="E298" s="54" t="str">
        <f>IF('UT Cases'!H299="","",'UT Cases'!H299)</f>
        <v/>
      </c>
      <c r="F298" s="55" t="str">
        <f>IF('UT Cases'!L299="","",'UT Cases'!L299)</f>
        <v/>
      </c>
      <c r="G298" s="56" t="str">
        <f>IF('UT Cases'!M299="","",'UT Cases'!M299)</f>
        <v/>
      </c>
      <c r="H298" s="56" t="str">
        <f>IF('UT Cases'!N299="","",'UT Cases'!N299)</f>
        <v/>
      </c>
      <c r="I298" s="56" t="str">
        <f>IF('UT Cases'!O299="","",'UT Cases'!O299)</f>
        <v/>
      </c>
      <c r="J298" s="56" t="str">
        <f>IF('UT Cases'!P299="","",'UT Cases'!P299)</f>
        <v/>
      </c>
      <c r="K298" s="57" t="str">
        <f>IF('UT Cases'!Q299="","",'UT Cases'!Q299)</f>
        <v/>
      </c>
      <c r="L298" s="57" t="str">
        <f>IF('UT Cases'!R299="","",'UT Cases'!R299)</f>
        <v/>
      </c>
      <c r="M298" s="57" t="str">
        <f>IF('UT Cases'!S299="","",'UT Cases'!S299)</f>
        <v/>
      </c>
      <c r="N298" s="57" t="str">
        <f>IF('UT Cases'!T299="","",'UT Cases'!T299)</f>
        <v/>
      </c>
      <c r="O298" s="57" t="str">
        <f>IF('UT Cases'!U299="","",'UT Cases'!U299)</f>
        <v/>
      </c>
      <c r="P298" s="56" t="str">
        <f>IF('UT Cases'!V299="","",'UT Cases'!V299)</f>
        <v/>
      </c>
      <c r="Q298" s="56" t="str">
        <f>IF('UT Cases'!W299="","",'UT Cases'!W299)</f>
        <v/>
      </c>
      <c r="R298" s="56" t="str">
        <f>IF('UT Cases'!X299="","",'UT Cases'!X299)</f>
        <v/>
      </c>
      <c r="S298" s="56" t="str">
        <f>IF('UT Cases'!Y299="","",'UT Cases'!Y299)</f>
        <v/>
      </c>
      <c r="T298" s="56" t="str">
        <f>IF('UT Cases'!Z299="","",'UT Cases'!Z299)</f>
        <v/>
      </c>
      <c r="U298" s="57" t="str">
        <f>IF('UT Cases'!AA299="","",'UT Cases'!AA299)</f>
        <v/>
      </c>
      <c r="V298" s="57" t="str">
        <f>IF('UT Cases'!AB299="","",'UT Cases'!AB299)</f>
        <v/>
      </c>
      <c r="W298" s="57" t="str">
        <f>IF('UT Cases'!AC299="","",'UT Cases'!AC299)</f>
        <v/>
      </c>
      <c r="X298" s="57" t="str">
        <f>IF('UT Cases'!AD299="","",'UT Cases'!AD299)</f>
        <v/>
      </c>
      <c r="Y298" s="57" t="str">
        <f>IF('UT Cases'!AE299="","",'UT Cases'!AE299)</f>
        <v/>
      </c>
      <c r="Z298" s="56" t="str">
        <f>IF('UT Cases'!AF299="","",'UT Cases'!AF299)</f>
        <v/>
      </c>
      <c r="AA298" s="56" t="str">
        <f>IF('UT Cases'!AG299="","",'UT Cases'!AG299)</f>
        <v/>
      </c>
      <c r="AB298" s="56" t="str">
        <f>IF('UT Cases'!AH299="","",'UT Cases'!AH299)</f>
        <v/>
      </c>
      <c r="AC298" s="56" t="str">
        <f>IF('UT Cases'!AI299="","",'UT Cases'!AI299)</f>
        <v/>
      </c>
      <c r="AD298" s="56" t="str">
        <f>IF('UT Cases'!AJ299="","",'UT Cases'!AJ299)</f>
        <v/>
      </c>
    </row>
    <row r="299" spans="2:30">
      <c r="B299" s="54" t="str">
        <f>IF('UT Cases'!B300="","",'UT Cases'!B300)</f>
        <v/>
      </c>
      <c r="C299" s="54" t="str">
        <f>IF('UT Cases'!C300="","",'UT Cases'!C300)</f>
        <v/>
      </c>
      <c r="D299" s="54" t="str">
        <f>IF('UT Cases'!D300="","",'UT Cases'!D300)</f>
        <v/>
      </c>
      <c r="E299" s="54" t="str">
        <f>IF('UT Cases'!H300="","",'UT Cases'!H300)</f>
        <v/>
      </c>
      <c r="F299" s="55" t="str">
        <f>IF('UT Cases'!L300="","",'UT Cases'!L300)</f>
        <v/>
      </c>
      <c r="G299" s="56" t="str">
        <f>IF('UT Cases'!M300="","",'UT Cases'!M300)</f>
        <v/>
      </c>
      <c r="H299" s="56" t="str">
        <f>IF('UT Cases'!N300="","",'UT Cases'!N300)</f>
        <v/>
      </c>
      <c r="I299" s="56" t="str">
        <f>IF('UT Cases'!O300="","",'UT Cases'!O300)</f>
        <v/>
      </c>
      <c r="J299" s="56" t="str">
        <f>IF('UT Cases'!P300="","",'UT Cases'!P300)</f>
        <v/>
      </c>
      <c r="K299" s="57" t="str">
        <f>IF('UT Cases'!Q300="","",'UT Cases'!Q300)</f>
        <v/>
      </c>
      <c r="L299" s="57" t="str">
        <f>IF('UT Cases'!R300="","",'UT Cases'!R300)</f>
        <v/>
      </c>
      <c r="M299" s="57" t="str">
        <f>IF('UT Cases'!S300="","",'UT Cases'!S300)</f>
        <v/>
      </c>
      <c r="N299" s="57" t="str">
        <f>IF('UT Cases'!T300="","",'UT Cases'!T300)</f>
        <v/>
      </c>
      <c r="O299" s="57" t="str">
        <f>IF('UT Cases'!U300="","",'UT Cases'!U300)</f>
        <v/>
      </c>
      <c r="P299" s="56" t="str">
        <f>IF('UT Cases'!V300="","",'UT Cases'!V300)</f>
        <v/>
      </c>
      <c r="Q299" s="56" t="str">
        <f>IF('UT Cases'!W300="","",'UT Cases'!W300)</f>
        <v/>
      </c>
      <c r="R299" s="56" t="str">
        <f>IF('UT Cases'!X300="","",'UT Cases'!X300)</f>
        <v/>
      </c>
      <c r="S299" s="56" t="str">
        <f>IF('UT Cases'!Y300="","",'UT Cases'!Y300)</f>
        <v/>
      </c>
      <c r="T299" s="56" t="str">
        <f>IF('UT Cases'!Z300="","",'UT Cases'!Z300)</f>
        <v/>
      </c>
      <c r="U299" s="57" t="str">
        <f>IF('UT Cases'!AA300="","",'UT Cases'!AA300)</f>
        <v/>
      </c>
      <c r="V299" s="57" t="str">
        <f>IF('UT Cases'!AB300="","",'UT Cases'!AB300)</f>
        <v/>
      </c>
      <c r="W299" s="57" t="str">
        <f>IF('UT Cases'!AC300="","",'UT Cases'!AC300)</f>
        <v/>
      </c>
      <c r="X299" s="57" t="str">
        <f>IF('UT Cases'!AD300="","",'UT Cases'!AD300)</f>
        <v/>
      </c>
      <c r="Y299" s="57" t="str">
        <f>IF('UT Cases'!AE300="","",'UT Cases'!AE300)</f>
        <v/>
      </c>
      <c r="Z299" s="56" t="str">
        <f>IF('UT Cases'!AF300="","",'UT Cases'!AF300)</f>
        <v/>
      </c>
      <c r="AA299" s="56" t="str">
        <f>IF('UT Cases'!AG300="","",'UT Cases'!AG300)</f>
        <v/>
      </c>
      <c r="AB299" s="56" t="str">
        <f>IF('UT Cases'!AH300="","",'UT Cases'!AH300)</f>
        <v/>
      </c>
      <c r="AC299" s="56" t="str">
        <f>IF('UT Cases'!AI300="","",'UT Cases'!AI300)</f>
        <v/>
      </c>
      <c r="AD299" s="56" t="str">
        <f>IF('UT Cases'!AJ300="","",'UT Cases'!AJ300)</f>
        <v/>
      </c>
    </row>
    <row r="300" spans="2:30">
      <c r="B300" s="54" t="str">
        <f>IF('UT Cases'!B301="","",'UT Cases'!B301)</f>
        <v/>
      </c>
      <c r="C300" s="54" t="str">
        <f>IF('UT Cases'!C301="","",'UT Cases'!C301)</f>
        <v/>
      </c>
      <c r="D300" s="54" t="str">
        <f>IF('UT Cases'!D301="","",'UT Cases'!D301)</f>
        <v/>
      </c>
      <c r="E300" s="54" t="str">
        <f>IF('UT Cases'!H301="","",'UT Cases'!H301)</f>
        <v/>
      </c>
      <c r="F300" s="55" t="str">
        <f>IF('UT Cases'!L301="","",'UT Cases'!L301)</f>
        <v/>
      </c>
      <c r="G300" s="56" t="str">
        <f>IF('UT Cases'!M301="","",'UT Cases'!M301)</f>
        <v/>
      </c>
      <c r="H300" s="56" t="str">
        <f>IF('UT Cases'!N301="","",'UT Cases'!N301)</f>
        <v/>
      </c>
      <c r="I300" s="56" t="str">
        <f>IF('UT Cases'!O301="","",'UT Cases'!O301)</f>
        <v/>
      </c>
      <c r="J300" s="56" t="str">
        <f>IF('UT Cases'!P301="","",'UT Cases'!P301)</f>
        <v/>
      </c>
      <c r="K300" s="57" t="str">
        <f>IF('UT Cases'!Q301="","",'UT Cases'!Q301)</f>
        <v/>
      </c>
      <c r="L300" s="57" t="str">
        <f>IF('UT Cases'!R301="","",'UT Cases'!R301)</f>
        <v/>
      </c>
      <c r="M300" s="57" t="str">
        <f>IF('UT Cases'!S301="","",'UT Cases'!S301)</f>
        <v/>
      </c>
      <c r="N300" s="57" t="str">
        <f>IF('UT Cases'!T301="","",'UT Cases'!T301)</f>
        <v/>
      </c>
      <c r="O300" s="57" t="str">
        <f>IF('UT Cases'!U301="","",'UT Cases'!U301)</f>
        <v/>
      </c>
      <c r="P300" s="56" t="str">
        <f>IF('UT Cases'!V301="","",'UT Cases'!V301)</f>
        <v/>
      </c>
      <c r="Q300" s="56" t="str">
        <f>IF('UT Cases'!W301="","",'UT Cases'!W301)</f>
        <v/>
      </c>
      <c r="R300" s="56" t="str">
        <f>IF('UT Cases'!X301="","",'UT Cases'!X301)</f>
        <v/>
      </c>
      <c r="S300" s="56" t="str">
        <f>IF('UT Cases'!Y301="","",'UT Cases'!Y301)</f>
        <v/>
      </c>
      <c r="T300" s="56" t="str">
        <f>IF('UT Cases'!Z301="","",'UT Cases'!Z301)</f>
        <v/>
      </c>
      <c r="U300" s="57" t="str">
        <f>IF('UT Cases'!AA301="","",'UT Cases'!AA301)</f>
        <v/>
      </c>
      <c r="V300" s="57" t="str">
        <f>IF('UT Cases'!AB301="","",'UT Cases'!AB301)</f>
        <v/>
      </c>
      <c r="W300" s="57" t="str">
        <f>IF('UT Cases'!AC301="","",'UT Cases'!AC301)</f>
        <v/>
      </c>
      <c r="X300" s="57" t="str">
        <f>IF('UT Cases'!AD301="","",'UT Cases'!AD301)</f>
        <v/>
      </c>
      <c r="Y300" s="57" t="str">
        <f>IF('UT Cases'!AE301="","",'UT Cases'!AE301)</f>
        <v/>
      </c>
      <c r="Z300" s="56" t="str">
        <f>IF('UT Cases'!AF301="","",'UT Cases'!AF301)</f>
        <v/>
      </c>
      <c r="AA300" s="56" t="str">
        <f>IF('UT Cases'!AG301="","",'UT Cases'!AG301)</f>
        <v/>
      </c>
      <c r="AB300" s="56" t="str">
        <f>IF('UT Cases'!AH301="","",'UT Cases'!AH301)</f>
        <v/>
      </c>
      <c r="AC300" s="56" t="str">
        <f>IF('UT Cases'!AI301="","",'UT Cases'!AI301)</f>
        <v/>
      </c>
      <c r="AD300" s="56" t="str">
        <f>IF('UT Cases'!AJ301="","",'UT Cases'!AJ301)</f>
        <v/>
      </c>
    </row>
    <row r="301" spans="2:30">
      <c r="B301" s="54" t="str">
        <f>IF('UT Cases'!B302="","",'UT Cases'!B302)</f>
        <v/>
      </c>
      <c r="C301" s="54" t="str">
        <f>IF('UT Cases'!C302="","",'UT Cases'!C302)</f>
        <v/>
      </c>
      <c r="D301" s="54" t="str">
        <f>IF('UT Cases'!D302="","",'UT Cases'!D302)</f>
        <v/>
      </c>
      <c r="E301" s="54" t="str">
        <f>IF('UT Cases'!H302="","",'UT Cases'!H302)</f>
        <v/>
      </c>
      <c r="F301" s="55" t="str">
        <f>IF('UT Cases'!L302="","",'UT Cases'!L302)</f>
        <v/>
      </c>
      <c r="G301" s="56" t="str">
        <f>IF('UT Cases'!M302="","",'UT Cases'!M302)</f>
        <v/>
      </c>
      <c r="H301" s="56" t="str">
        <f>IF('UT Cases'!N302="","",'UT Cases'!N302)</f>
        <v/>
      </c>
      <c r="I301" s="56" t="str">
        <f>IF('UT Cases'!O302="","",'UT Cases'!O302)</f>
        <v/>
      </c>
      <c r="J301" s="56" t="str">
        <f>IF('UT Cases'!P302="","",'UT Cases'!P302)</f>
        <v/>
      </c>
      <c r="K301" s="57" t="str">
        <f>IF('UT Cases'!Q302="","",'UT Cases'!Q302)</f>
        <v/>
      </c>
      <c r="L301" s="57" t="str">
        <f>IF('UT Cases'!R302="","",'UT Cases'!R302)</f>
        <v/>
      </c>
      <c r="M301" s="57" t="str">
        <f>IF('UT Cases'!S302="","",'UT Cases'!S302)</f>
        <v/>
      </c>
      <c r="N301" s="57" t="str">
        <f>IF('UT Cases'!T302="","",'UT Cases'!T302)</f>
        <v/>
      </c>
      <c r="O301" s="57" t="str">
        <f>IF('UT Cases'!U302="","",'UT Cases'!U302)</f>
        <v/>
      </c>
      <c r="P301" s="56" t="str">
        <f>IF('UT Cases'!V302="","",'UT Cases'!V302)</f>
        <v/>
      </c>
      <c r="Q301" s="56" t="str">
        <f>IF('UT Cases'!W302="","",'UT Cases'!W302)</f>
        <v/>
      </c>
      <c r="R301" s="56" t="str">
        <f>IF('UT Cases'!X302="","",'UT Cases'!X302)</f>
        <v/>
      </c>
      <c r="S301" s="56" t="str">
        <f>IF('UT Cases'!Y302="","",'UT Cases'!Y302)</f>
        <v/>
      </c>
      <c r="T301" s="56" t="str">
        <f>IF('UT Cases'!Z302="","",'UT Cases'!Z302)</f>
        <v/>
      </c>
      <c r="U301" s="57" t="str">
        <f>IF('UT Cases'!AA302="","",'UT Cases'!AA302)</f>
        <v/>
      </c>
      <c r="V301" s="57" t="str">
        <f>IF('UT Cases'!AB302="","",'UT Cases'!AB302)</f>
        <v/>
      </c>
      <c r="W301" s="57" t="str">
        <f>IF('UT Cases'!AC302="","",'UT Cases'!AC302)</f>
        <v/>
      </c>
      <c r="X301" s="57" t="str">
        <f>IF('UT Cases'!AD302="","",'UT Cases'!AD302)</f>
        <v/>
      </c>
      <c r="Y301" s="57" t="str">
        <f>IF('UT Cases'!AE302="","",'UT Cases'!AE302)</f>
        <v/>
      </c>
      <c r="Z301" s="56" t="str">
        <f>IF('UT Cases'!AF302="","",'UT Cases'!AF302)</f>
        <v/>
      </c>
      <c r="AA301" s="56" t="str">
        <f>IF('UT Cases'!AG302="","",'UT Cases'!AG302)</f>
        <v/>
      </c>
      <c r="AB301" s="56" t="str">
        <f>IF('UT Cases'!AH302="","",'UT Cases'!AH302)</f>
        <v/>
      </c>
      <c r="AC301" s="56" t="str">
        <f>IF('UT Cases'!AI302="","",'UT Cases'!AI302)</f>
        <v/>
      </c>
      <c r="AD301" s="56" t="str">
        <f>IF('UT Cases'!AJ302="","",'UT Cases'!AJ302)</f>
        <v/>
      </c>
    </row>
    <row r="302" spans="2:30">
      <c r="B302" s="54" t="str">
        <f>IF('UT Cases'!B303="","",'UT Cases'!B303)</f>
        <v/>
      </c>
      <c r="C302" s="54" t="str">
        <f>IF('UT Cases'!C303="","",'UT Cases'!C303)</f>
        <v/>
      </c>
      <c r="D302" s="54" t="str">
        <f>IF('UT Cases'!D303="","",'UT Cases'!D303)</f>
        <v/>
      </c>
      <c r="E302" s="54" t="str">
        <f>IF('UT Cases'!H303="","",'UT Cases'!H303)</f>
        <v/>
      </c>
      <c r="F302" s="55" t="str">
        <f>IF('UT Cases'!L303="","",'UT Cases'!L303)</f>
        <v/>
      </c>
      <c r="G302" s="56" t="str">
        <f>IF('UT Cases'!M303="","",'UT Cases'!M303)</f>
        <v/>
      </c>
      <c r="H302" s="56" t="str">
        <f>IF('UT Cases'!N303="","",'UT Cases'!N303)</f>
        <v/>
      </c>
      <c r="I302" s="56" t="str">
        <f>IF('UT Cases'!O303="","",'UT Cases'!O303)</f>
        <v/>
      </c>
      <c r="J302" s="56" t="str">
        <f>IF('UT Cases'!P303="","",'UT Cases'!P303)</f>
        <v/>
      </c>
      <c r="K302" s="57" t="str">
        <f>IF('UT Cases'!Q303="","",'UT Cases'!Q303)</f>
        <v/>
      </c>
      <c r="L302" s="57" t="str">
        <f>IF('UT Cases'!R303="","",'UT Cases'!R303)</f>
        <v/>
      </c>
      <c r="M302" s="57" t="str">
        <f>IF('UT Cases'!S303="","",'UT Cases'!S303)</f>
        <v/>
      </c>
      <c r="N302" s="57" t="str">
        <f>IF('UT Cases'!T303="","",'UT Cases'!T303)</f>
        <v/>
      </c>
      <c r="O302" s="57" t="str">
        <f>IF('UT Cases'!U303="","",'UT Cases'!U303)</f>
        <v/>
      </c>
      <c r="P302" s="56" t="str">
        <f>IF('UT Cases'!V303="","",'UT Cases'!V303)</f>
        <v/>
      </c>
      <c r="Q302" s="56" t="str">
        <f>IF('UT Cases'!W303="","",'UT Cases'!W303)</f>
        <v/>
      </c>
      <c r="R302" s="56" t="str">
        <f>IF('UT Cases'!X303="","",'UT Cases'!X303)</f>
        <v/>
      </c>
      <c r="S302" s="56" t="str">
        <f>IF('UT Cases'!Y303="","",'UT Cases'!Y303)</f>
        <v/>
      </c>
      <c r="T302" s="56" t="str">
        <f>IF('UT Cases'!Z303="","",'UT Cases'!Z303)</f>
        <v/>
      </c>
      <c r="U302" s="57" t="str">
        <f>IF('UT Cases'!AA303="","",'UT Cases'!AA303)</f>
        <v/>
      </c>
      <c r="V302" s="57" t="str">
        <f>IF('UT Cases'!AB303="","",'UT Cases'!AB303)</f>
        <v/>
      </c>
      <c r="W302" s="57" t="str">
        <f>IF('UT Cases'!AC303="","",'UT Cases'!AC303)</f>
        <v/>
      </c>
      <c r="X302" s="57" t="str">
        <f>IF('UT Cases'!AD303="","",'UT Cases'!AD303)</f>
        <v/>
      </c>
      <c r="Y302" s="57" t="str">
        <f>IF('UT Cases'!AE303="","",'UT Cases'!AE303)</f>
        <v/>
      </c>
      <c r="Z302" s="56" t="str">
        <f>IF('UT Cases'!AF303="","",'UT Cases'!AF303)</f>
        <v/>
      </c>
      <c r="AA302" s="56" t="str">
        <f>IF('UT Cases'!AG303="","",'UT Cases'!AG303)</f>
        <v/>
      </c>
      <c r="AB302" s="56" t="str">
        <f>IF('UT Cases'!AH303="","",'UT Cases'!AH303)</f>
        <v/>
      </c>
      <c r="AC302" s="56" t="str">
        <f>IF('UT Cases'!AI303="","",'UT Cases'!AI303)</f>
        <v/>
      </c>
      <c r="AD302" s="56" t="str">
        <f>IF('UT Cases'!AJ303="","",'UT Cases'!AJ303)</f>
        <v/>
      </c>
    </row>
    <row r="303" spans="2:30">
      <c r="B303" s="54" t="str">
        <f>IF('UT Cases'!B304="","",'UT Cases'!B304)</f>
        <v/>
      </c>
      <c r="C303" s="54" t="str">
        <f>IF('UT Cases'!C304="","",'UT Cases'!C304)</f>
        <v/>
      </c>
      <c r="D303" s="54" t="str">
        <f>IF('UT Cases'!D304="","",'UT Cases'!D304)</f>
        <v/>
      </c>
      <c r="E303" s="54" t="str">
        <f>IF('UT Cases'!H304="","",'UT Cases'!H304)</f>
        <v/>
      </c>
      <c r="F303" s="55" t="str">
        <f>IF('UT Cases'!L304="","",'UT Cases'!L304)</f>
        <v/>
      </c>
      <c r="G303" s="56" t="str">
        <f>IF('UT Cases'!M304="","",'UT Cases'!M304)</f>
        <v/>
      </c>
      <c r="H303" s="56" t="str">
        <f>IF('UT Cases'!N304="","",'UT Cases'!N304)</f>
        <v/>
      </c>
      <c r="I303" s="56" t="str">
        <f>IF('UT Cases'!O304="","",'UT Cases'!O304)</f>
        <v/>
      </c>
      <c r="J303" s="56" t="str">
        <f>IF('UT Cases'!P304="","",'UT Cases'!P304)</f>
        <v/>
      </c>
      <c r="K303" s="57" t="str">
        <f>IF('UT Cases'!Q304="","",'UT Cases'!Q304)</f>
        <v/>
      </c>
      <c r="L303" s="57" t="str">
        <f>IF('UT Cases'!R304="","",'UT Cases'!R304)</f>
        <v/>
      </c>
      <c r="M303" s="57" t="str">
        <f>IF('UT Cases'!S304="","",'UT Cases'!S304)</f>
        <v/>
      </c>
      <c r="N303" s="57" t="str">
        <f>IF('UT Cases'!T304="","",'UT Cases'!T304)</f>
        <v/>
      </c>
      <c r="O303" s="57" t="str">
        <f>IF('UT Cases'!U304="","",'UT Cases'!U304)</f>
        <v/>
      </c>
      <c r="P303" s="56" t="str">
        <f>IF('UT Cases'!V304="","",'UT Cases'!V304)</f>
        <v/>
      </c>
      <c r="Q303" s="56" t="str">
        <f>IF('UT Cases'!W304="","",'UT Cases'!W304)</f>
        <v/>
      </c>
      <c r="R303" s="56" t="str">
        <f>IF('UT Cases'!X304="","",'UT Cases'!X304)</f>
        <v/>
      </c>
      <c r="S303" s="56" t="str">
        <f>IF('UT Cases'!Y304="","",'UT Cases'!Y304)</f>
        <v/>
      </c>
      <c r="T303" s="56" t="str">
        <f>IF('UT Cases'!Z304="","",'UT Cases'!Z304)</f>
        <v/>
      </c>
      <c r="U303" s="57" t="str">
        <f>IF('UT Cases'!AA304="","",'UT Cases'!AA304)</f>
        <v/>
      </c>
      <c r="V303" s="57" t="str">
        <f>IF('UT Cases'!AB304="","",'UT Cases'!AB304)</f>
        <v/>
      </c>
      <c r="W303" s="57" t="str">
        <f>IF('UT Cases'!AC304="","",'UT Cases'!AC304)</f>
        <v/>
      </c>
      <c r="X303" s="57" t="str">
        <f>IF('UT Cases'!AD304="","",'UT Cases'!AD304)</f>
        <v/>
      </c>
      <c r="Y303" s="57" t="str">
        <f>IF('UT Cases'!AE304="","",'UT Cases'!AE304)</f>
        <v/>
      </c>
      <c r="Z303" s="56" t="str">
        <f>IF('UT Cases'!AF304="","",'UT Cases'!AF304)</f>
        <v/>
      </c>
      <c r="AA303" s="56" t="str">
        <f>IF('UT Cases'!AG304="","",'UT Cases'!AG304)</f>
        <v/>
      </c>
      <c r="AB303" s="56" t="str">
        <f>IF('UT Cases'!AH304="","",'UT Cases'!AH304)</f>
        <v/>
      </c>
      <c r="AC303" s="56" t="str">
        <f>IF('UT Cases'!AI304="","",'UT Cases'!AI304)</f>
        <v/>
      </c>
      <c r="AD303" s="56" t="str">
        <f>IF('UT Cases'!AJ304="","",'UT Cases'!AJ304)</f>
        <v/>
      </c>
    </row>
    <row r="304" spans="2:30">
      <c r="B304" s="54" t="str">
        <f>IF('UT Cases'!B305="","",'UT Cases'!B305)</f>
        <v/>
      </c>
      <c r="C304" s="54" t="str">
        <f>IF('UT Cases'!C305="","",'UT Cases'!C305)</f>
        <v/>
      </c>
      <c r="D304" s="54" t="str">
        <f>IF('UT Cases'!D305="","",'UT Cases'!D305)</f>
        <v/>
      </c>
      <c r="E304" s="54" t="str">
        <f>IF('UT Cases'!H305="","",'UT Cases'!H305)</f>
        <v/>
      </c>
      <c r="F304" s="55" t="str">
        <f>IF('UT Cases'!L305="","",'UT Cases'!L305)</f>
        <v/>
      </c>
      <c r="G304" s="56" t="str">
        <f>IF('UT Cases'!M305="","",'UT Cases'!M305)</f>
        <v/>
      </c>
      <c r="H304" s="56" t="str">
        <f>IF('UT Cases'!N305="","",'UT Cases'!N305)</f>
        <v/>
      </c>
      <c r="I304" s="56" t="str">
        <f>IF('UT Cases'!O305="","",'UT Cases'!O305)</f>
        <v/>
      </c>
      <c r="J304" s="56" t="str">
        <f>IF('UT Cases'!P305="","",'UT Cases'!P305)</f>
        <v/>
      </c>
      <c r="K304" s="57" t="str">
        <f>IF('UT Cases'!Q305="","",'UT Cases'!Q305)</f>
        <v/>
      </c>
      <c r="L304" s="57" t="str">
        <f>IF('UT Cases'!R305="","",'UT Cases'!R305)</f>
        <v/>
      </c>
      <c r="M304" s="57" t="str">
        <f>IF('UT Cases'!S305="","",'UT Cases'!S305)</f>
        <v/>
      </c>
      <c r="N304" s="57" t="str">
        <f>IF('UT Cases'!T305="","",'UT Cases'!T305)</f>
        <v/>
      </c>
      <c r="O304" s="57" t="str">
        <f>IF('UT Cases'!U305="","",'UT Cases'!U305)</f>
        <v/>
      </c>
      <c r="P304" s="56" t="str">
        <f>IF('UT Cases'!V305="","",'UT Cases'!V305)</f>
        <v/>
      </c>
      <c r="Q304" s="56" t="str">
        <f>IF('UT Cases'!W305="","",'UT Cases'!W305)</f>
        <v/>
      </c>
      <c r="R304" s="56" t="str">
        <f>IF('UT Cases'!X305="","",'UT Cases'!X305)</f>
        <v/>
      </c>
      <c r="S304" s="56" t="str">
        <f>IF('UT Cases'!Y305="","",'UT Cases'!Y305)</f>
        <v/>
      </c>
      <c r="T304" s="56" t="str">
        <f>IF('UT Cases'!Z305="","",'UT Cases'!Z305)</f>
        <v/>
      </c>
      <c r="U304" s="57" t="str">
        <f>IF('UT Cases'!AA305="","",'UT Cases'!AA305)</f>
        <v/>
      </c>
      <c r="V304" s="57" t="str">
        <f>IF('UT Cases'!AB305="","",'UT Cases'!AB305)</f>
        <v/>
      </c>
      <c r="W304" s="57" t="str">
        <f>IF('UT Cases'!AC305="","",'UT Cases'!AC305)</f>
        <v/>
      </c>
      <c r="X304" s="57" t="str">
        <f>IF('UT Cases'!AD305="","",'UT Cases'!AD305)</f>
        <v/>
      </c>
      <c r="Y304" s="57" t="str">
        <f>IF('UT Cases'!AE305="","",'UT Cases'!AE305)</f>
        <v/>
      </c>
      <c r="Z304" s="56" t="str">
        <f>IF('UT Cases'!AF305="","",'UT Cases'!AF305)</f>
        <v/>
      </c>
      <c r="AA304" s="56" t="str">
        <f>IF('UT Cases'!AG305="","",'UT Cases'!AG305)</f>
        <v/>
      </c>
      <c r="AB304" s="56" t="str">
        <f>IF('UT Cases'!AH305="","",'UT Cases'!AH305)</f>
        <v/>
      </c>
      <c r="AC304" s="56" t="str">
        <f>IF('UT Cases'!AI305="","",'UT Cases'!AI305)</f>
        <v/>
      </c>
      <c r="AD304" s="56" t="str">
        <f>IF('UT Cases'!AJ305="","",'UT Cases'!AJ305)</f>
        <v/>
      </c>
    </row>
    <row r="305" spans="2:30">
      <c r="B305" s="54" t="str">
        <f>IF('UT Cases'!B306="","",'UT Cases'!B306)</f>
        <v/>
      </c>
      <c r="C305" s="54" t="str">
        <f>IF('UT Cases'!C306="","",'UT Cases'!C306)</f>
        <v/>
      </c>
      <c r="D305" s="54" t="str">
        <f>IF('UT Cases'!D306="","",'UT Cases'!D306)</f>
        <v/>
      </c>
      <c r="E305" s="54" t="str">
        <f>IF('UT Cases'!H306="","",'UT Cases'!H306)</f>
        <v/>
      </c>
      <c r="F305" s="55" t="str">
        <f>IF('UT Cases'!L306="","",'UT Cases'!L306)</f>
        <v/>
      </c>
      <c r="G305" s="56" t="str">
        <f>IF('UT Cases'!M306="","",'UT Cases'!M306)</f>
        <v/>
      </c>
      <c r="H305" s="56" t="str">
        <f>IF('UT Cases'!N306="","",'UT Cases'!N306)</f>
        <v/>
      </c>
      <c r="I305" s="56" t="str">
        <f>IF('UT Cases'!O306="","",'UT Cases'!O306)</f>
        <v/>
      </c>
      <c r="J305" s="56" t="str">
        <f>IF('UT Cases'!P306="","",'UT Cases'!P306)</f>
        <v/>
      </c>
      <c r="K305" s="57" t="str">
        <f>IF('UT Cases'!Q306="","",'UT Cases'!Q306)</f>
        <v/>
      </c>
      <c r="L305" s="57" t="str">
        <f>IF('UT Cases'!R306="","",'UT Cases'!R306)</f>
        <v/>
      </c>
      <c r="M305" s="57" t="str">
        <f>IF('UT Cases'!S306="","",'UT Cases'!S306)</f>
        <v/>
      </c>
      <c r="N305" s="57" t="str">
        <f>IF('UT Cases'!T306="","",'UT Cases'!T306)</f>
        <v/>
      </c>
      <c r="O305" s="57" t="str">
        <f>IF('UT Cases'!U306="","",'UT Cases'!U306)</f>
        <v/>
      </c>
      <c r="P305" s="56" t="str">
        <f>IF('UT Cases'!V306="","",'UT Cases'!V306)</f>
        <v/>
      </c>
      <c r="Q305" s="56" t="str">
        <f>IF('UT Cases'!W306="","",'UT Cases'!W306)</f>
        <v/>
      </c>
      <c r="R305" s="56" t="str">
        <f>IF('UT Cases'!X306="","",'UT Cases'!X306)</f>
        <v/>
      </c>
      <c r="S305" s="56" t="str">
        <f>IF('UT Cases'!Y306="","",'UT Cases'!Y306)</f>
        <v/>
      </c>
      <c r="T305" s="56" t="str">
        <f>IF('UT Cases'!Z306="","",'UT Cases'!Z306)</f>
        <v/>
      </c>
      <c r="U305" s="57" t="str">
        <f>IF('UT Cases'!AA306="","",'UT Cases'!AA306)</f>
        <v/>
      </c>
      <c r="V305" s="57" t="str">
        <f>IF('UT Cases'!AB306="","",'UT Cases'!AB306)</f>
        <v/>
      </c>
      <c r="W305" s="57" t="str">
        <f>IF('UT Cases'!AC306="","",'UT Cases'!AC306)</f>
        <v/>
      </c>
      <c r="X305" s="57" t="str">
        <f>IF('UT Cases'!AD306="","",'UT Cases'!AD306)</f>
        <v/>
      </c>
      <c r="Y305" s="57" t="str">
        <f>IF('UT Cases'!AE306="","",'UT Cases'!AE306)</f>
        <v/>
      </c>
      <c r="Z305" s="56" t="str">
        <f>IF('UT Cases'!AF306="","",'UT Cases'!AF306)</f>
        <v/>
      </c>
      <c r="AA305" s="56" t="str">
        <f>IF('UT Cases'!AG306="","",'UT Cases'!AG306)</f>
        <v/>
      </c>
      <c r="AB305" s="56" t="str">
        <f>IF('UT Cases'!AH306="","",'UT Cases'!AH306)</f>
        <v/>
      </c>
      <c r="AC305" s="56" t="str">
        <f>IF('UT Cases'!AI306="","",'UT Cases'!AI306)</f>
        <v/>
      </c>
      <c r="AD305" s="56" t="str">
        <f>IF('UT Cases'!AJ306="","",'UT Cases'!AJ306)</f>
        <v/>
      </c>
    </row>
    <row r="306" spans="2:30">
      <c r="B306" s="54" t="str">
        <f>IF('UT Cases'!B307="","",'UT Cases'!B307)</f>
        <v/>
      </c>
      <c r="C306" s="54" t="str">
        <f>IF('UT Cases'!C307="","",'UT Cases'!C307)</f>
        <v/>
      </c>
      <c r="D306" s="54" t="str">
        <f>IF('UT Cases'!D307="","",'UT Cases'!D307)</f>
        <v/>
      </c>
      <c r="E306" s="54" t="str">
        <f>IF('UT Cases'!H307="","",'UT Cases'!H307)</f>
        <v/>
      </c>
      <c r="F306" s="55" t="str">
        <f>IF('UT Cases'!L307="","",'UT Cases'!L307)</f>
        <v/>
      </c>
      <c r="G306" s="56" t="str">
        <f>IF('UT Cases'!M307="","",'UT Cases'!M307)</f>
        <v/>
      </c>
      <c r="H306" s="56" t="str">
        <f>IF('UT Cases'!N307="","",'UT Cases'!N307)</f>
        <v/>
      </c>
      <c r="I306" s="56" t="str">
        <f>IF('UT Cases'!O307="","",'UT Cases'!O307)</f>
        <v/>
      </c>
      <c r="J306" s="56" t="str">
        <f>IF('UT Cases'!P307="","",'UT Cases'!P307)</f>
        <v/>
      </c>
      <c r="K306" s="57" t="str">
        <f>IF('UT Cases'!Q307="","",'UT Cases'!Q307)</f>
        <v/>
      </c>
      <c r="L306" s="57" t="str">
        <f>IF('UT Cases'!R307="","",'UT Cases'!R307)</f>
        <v/>
      </c>
      <c r="M306" s="57" t="str">
        <f>IF('UT Cases'!S307="","",'UT Cases'!S307)</f>
        <v/>
      </c>
      <c r="N306" s="57" t="str">
        <f>IF('UT Cases'!T307="","",'UT Cases'!T307)</f>
        <v/>
      </c>
      <c r="O306" s="57" t="str">
        <f>IF('UT Cases'!U307="","",'UT Cases'!U307)</f>
        <v/>
      </c>
      <c r="P306" s="56" t="str">
        <f>IF('UT Cases'!V307="","",'UT Cases'!V307)</f>
        <v/>
      </c>
      <c r="Q306" s="56" t="str">
        <f>IF('UT Cases'!W307="","",'UT Cases'!W307)</f>
        <v/>
      </c>
      <c r="R306" s="56" t="str">
        <f>IF('UT Cases'!X307="","",'UT Cases'!X307)</f>
        <v/>
      </c>
      <c r="S306" s="56" t="str">
        <f>IF('UT Cases'!Y307="","",'UT Cases'!Y307)</f>
        <v/>
      </c>
      <c r="T306" s="56" t="str">
        <f>IF('UT Cases'!Z307="","",'UT Cases'!Z307)</f>
        <v/>
      </c>
      <c r="U306" s="57" t="str">
        <f>IF('UT Cases'!AA307="","",'UT Cases'!AA307)</f>
        <v/>
      </c>
      <c r="V306" s="57" t="str">
        <f>IF('UT Cases'!AB307="","",'UT Cases'!AB307)</f>
        <v/>
      </c>
      <c r="W306" s="57" t="str">
        <f>IF('UT Cases'!AC307="","",'UT Cases'!AC307)</f>
        <v/>
      </c>
      <c r="X306" s="57" t="str">
        <f>IF('UT Cases'!AD307="","",'UT Cases'!AD307)</f>
        <v/>
      </c>
      <c r="Y306" s="57" t="str">
        <f>IF('UT Cases'!AE307="","",'UT Cases'!AE307)</f>
        <v/>
      </c>
      <c r="Z306" s="56" t="str">
        <f>IF('UT Cases'!AF307="","",'UT Cases'!AF307)</f>
        <v/>
      </c>
      <c r="AA306" s="56" t="str">
        <f>IF('UT Cases'!AG307="","",'UT Cases'!AG307)</f>
        <v/>
      </c>
      <c r="AB306" s="56" t="str">
        <f>IF('UT Cases'!AH307="","",'UT Cases'!AH307)</f>
        <v/>
      </c>
      <c r="AC306" s="56" t="str">
        <f>IF('UT Cases'!AI307="","",'UT Cases'!AI307)</f>
        <v/>
      </c>
      <c r="AD306" s="56" t="str">
        <f>IF('UT Cases'!AJ307="","",'UT Cases'!AJ307)</f>
        <v/>
      </c>
    </row>
    <row r="307" spans="2:30">
      <c r="B307" s="54" t="str">
        <f>IF('UT Cases'!B308="","",'UT Cases'!B308)</f>
        <v/>
      </c>
      <c r="C307" s="54" t="str">
        <f>IF('UT Cases'!C308="","",'UT Cases'!C308)</f>
        <v/>
      </c>
      <c r="D307" s="54" t="str">
        <f>IF('UT Cases'!D308="","",'UT Cases'!D308)</f>
        <v/>
      </c>
      <c r="E307" s="54" t="str">
        <f>IF('UT Cases'!H308="","",'UT Cases'!H308)</f>
        <v/>
      </c>
      <c r="F307" s="55" t="str">
        <f>IF('UT Cases'!L308="","",'UT Cases'!L308)</f>
        <v/>
      </c>
      <c r="G307" s="56" t="str">
        <f>IF('UT Cases'!M308="","",'UT Cases'!M308)</f>
        <v/>
      </c>
      <c r="H307" s="56" t="str">
        <f>IF('UT Cases'!N308="","",'UT Cases'!N308)</f>
        <v/>
      </c>
      <c r="I307" s="56" t="str">
        <f>IF('UT Cases'!O308="","",'UT Cases'!O308)</f>
        <v/>
      </c>
      <c r="J307" s="56" t="str">
        <f>IF('UT Cases'!P308="","",'UT Cases'!P308)</f>
        <v/>
      </c>
      <c r="K307" s="57" t="str">
        <f>IF('UT Cases'!Q308="","",'UT Cases'!Q308)</f>
        <v/>
      </c>
      <c r="L307" s="57" t="str">
        <f>IF('UT Cases'!R308="","",'UT Cases'!R308)</f>
        <v/>
      </c>
      <c r="M307" s="57" t="str">
        <f>IF('UT Cases'!S308="","",'UT Cases'!S308)</f>
        <v/>
      </c>
      <c r="N307" s="57" t="str">
        <f>IF('UT Cases'!T308="","",'UT Cases'!T308)</f>
        <v/>
      </c>
      <c r="O307" s="57" t="str">
        <f>IF('UT Cases'!U308="","",'UT Cases'!U308)</f>
        <v/>
      </c>
      <c r="P307" s="56" t="str">
        <f>IF('UT Cases'!V308="","",'UT Cases'!V308)</f>
        <v/>
      </c>
      <c r="Q307" s="56" t="str">
        <f>IF('UT Cases'!W308="","",'UT Cases'!W308)</f>
        <v/>
      </c>
      <c r="R307" s="56" t="str">
        <f>IF('UT Cases'!X308="","",'UT Cases'!X308)</f>
        <v/>
      </c>
      <c r="S307" s="56" t="str">
        <f>IF('UT Cases'!Y308="","",'UT Cases'!Y308)</f>
        <v/>
      </c>
      <c r="T307" s="56" t="str">
        <f>IF('UT Cases'!Z308="","",'UT Cases'!Z308)</f>
        <v/>
      </c>
      <c r="U307" s="57" t="str">
        <f>IF('UT Cases'!AA308="","",'UT Cases'!AA308)</f>
        <v/>
      </c>
      <c r="V307" s="57" t="str">
        <f>IF('UT Cases'!AB308="","",'UT Cases'!AB308)</f>
        <v/>
      </c>
      <c r="W307" s="57" t="str">
        <f>IF('UT Cases'!AC308="","",'UT Cases'!AC308)</f>
        <v/>
      </c>
      <c r="X307" s="57" t="str">
        <f>IF('UT Cases'!AD308="","",'UT Cases'!AD308)</f>
        <v/>
      </c>
      <c r="Y307" s="57" t="str">
        <f>IF('UT Cases'!AE308="","",'UT Cases'!AE308)</f>
        <v/>
      </c>
      <c r="Z307" s="56" t="str">
        <f>IF('UT Cases'!AF308="","",'UT Cases'!AF308)</f>
        <v/>
      </c>
      <c r="AA307" s="56" t="str">
        <f>IF('UT Cases'!AG308="","",'UT Cases'!AG308)</f>
        <v/>
      </c>
      <c r="AB307" s="56" t="str">
        <f>IF('UT Cases'!AH308="","",'UT Cases'!AH308)</f>
        <v/>
      </c>
      <c r="AC307" s="56" t="str">
        <f>IF('UT Cases'!AI308="","",'UT Cases'!AI308)</f>
        <v/>
      </c>
      <c r="AD307" s="56" t="str">
        <f>IF('UT Cases'!AJ308="","",'UT Cases'!AJ308)</f>
        <v/>
      </c>
    </row>
    <row r="308" spans="2:30">
      <c r="B308" s="54" t="str">
        <f>IF('UT Cases'!B309="","",'UT Cases'!B309)</f>
        <v/>
      </c>
      <c r="C308" s="54" t="str">
        <f>IF('UT Cases'!C309="","",'UT Cases'!C309)</f>
        <v/>
      </c>
      <c r="D308" s="54" t="str">
        <f>IF('UT Cases'!D309="","",'UT Cases'!D309)</f>
        <v/>
      </c>
      <c r="E308" s="54" t="str">
        <f>IF('UT Cases'!H309="","",'UT Cases'!H309)</f>
        <v/>
      </c>
      <c r="F308" s="55" t="str">
        <f>IF('UT Cases'!L309="","",'UT Cases'!L309)</f>
        <v/>
      </c>
      <c r="G308" s="56" t="str">
        <f>IF('UT Cases'!M309="","",'UT Cases'!M309)</f>
        <v/>
      </c>
      <c r="H308" s="56" t="str">
        <f>IF('UT Cases'!N309="","",'UT Cases'!N309)</f>
        <v/>
      </c>
      <c r="I308" s="56" t="str">
        <f>IF('UT Cases'!O309="","",'UT Cases'!O309)</f>
        <v/>
      </c>
      <c r="J308" s="56" t="str">
        <f>IF('UT Cases'!P309="","",'UT Cases'!P309)</f>
        <v/>
      </c>
      <c r="K308" s="57" t="str">
        <f>IF('UT Cases'!Q309="","",'UT Cases'!Q309)</f>
        <v/>
      </c>
      <c r="L308" s="57" t="str">
        <f>IF('UT Cases'!R309="","",'UT Cases'!R309)</f>
        <v/>
      </c>
      <c r="M308" s="57" t="str">
        <f>IF('UT Cases'!S309="","",'UT Cases'!S309)</f>
        <v/>
      </c>
      <c r="N308" s="57" t="str">
        <f>IF('UT Cases'!T309="","",'UT Cases'!T309)</f>
        <v/>
      </c>
      <c r="O308" s="57" t="str">
        <f>IF('UT Cases'!U309="","",'UT Cases'!U309)</f>
        <v/>
      </c>
      <c r="P308" s="56" t="str">
        <f>IF('UT Cases'!V309="","",'UT Cases'!V309)</f>
        <v/>
      </c>
      <c r="Q308" s="56" t="str">
        <f>IF('UT Cases'!W309="","",'UT Cases'!W309)</f>
        <v/>
      </c>
      <c r="R308" s="56" t="str">
        <f>IF('UT Cases'!X309="","",'UT Cases'!X309)</f>
        <v/>
      </c>
      <c r="S308" s="56" t="str">
        <f>IF('UT Cases'!Y309="","",'UT Cases'!Y309)</f>
        <v/>
      </c>
      <c r="T308" s="56" t="str">
        <f>IF('UT Cases'!Z309="","",'UT Cases'!Z309)</f>
        <v/>
      </c>
      <c r="U308" s="57" t="str">
        <f>IF('UT Cases'!AA309="","",'UT Cases'!AA309)</f>
        <v/>
      </c>
      <c r="V308" s="57" t="str">
        <f>IF('UT Cases'!AB309="","",'UT Cases'!AB309)</f>
        <v/>
      </c>
      <c r="W308" s="57" t="str">
        <f>IF('UT Cases'!AC309="","",'UT Cases'!AC309)</f>
        <v/>
      </c>
      <c r="X308" s="57" t="str">
        <f>IF('UT Cases'!AD309="","",'UT Cases'!AD309)</f>
        <v/>
      </c>
      <c r="Y308" s="57" t="str">
        <f>IF('UT Cases'!AE309="","",'UT Cases'!AE309)</f>
        <v/>
      </c>
      <c r="Z308" s="56" t="str">
        <f>IF('UT Cases'!AF309="","",'UT Cases'!AF309)</f>
        <v/>
      </c>
      <c r="AA308" s="56" t="str">
        <f>IF('UT Cases'!AG309="","",'UT Cases'!AG309)</f>
        <v/>
      </c>
      <c r="AB308" s="56" t="str">
        <f>IF('UT Cases'!AH309="","",'UT Cases'!AH309)</f>
        <v/>
      </c>
      <c r="AC308" s="56" t="str">
        <f>IF('UT Cases'!AI309="","",'UT Cases'!AI309)</f>
        <v/>
      </c>
      <c r="AD308" s="56" t="str">
        <f>IF('UT Cases'!AJ309="","",'UT Cases'!AJ309)</f>
        <v/>
      </c>
    </row>
    <row r="309" spans="2:30">
      <c r="B309" s="54" t="str">
        <f>IF('UT Cases'!B310="","",'UT Cases'!B310)</f>
        <v/>
      </c>
      <c r="C309" s="54" t="str">
        <f>IF('UT Cases'!C310="","",'UT Cases'!C310)</f>
        <v/>
      </c>
      <c r="D309" s="54" t="str">
        <f>IF('UT Cases'!D310="","",'UT Cases'!D310)</f>
        <v/>
      </c>
      <c r="E309" s="54" t="str">
        <f>IF('UT Cases'!H310="","",'UT Cases'!H310)</f>
        <v/>
      </c>
      <c r="F309" s="55" t="str">
        <f>IF('UT Cases'!L310="","",'UT Cases'!L310)</f>
        <v/>
      </c>
      <c r="G309" s="56" t="str">
        <f>IF('UT Cases'!M310="","",'UT Cases'!M310)</f>
        <v/>
      </c>
      <c r="H309" s="56" t="str">
        <f>IF('UT Cases'!N310="","",'UT Cases'!N310)</f>
        <v/>
      </c>
      <c r="I309" s="56" t="str">
        <f>IF('UT Cases'!O310="","",'UT Cases'!O310)</f>
        <v/>
      </c>
      <c r="J309" s="56" t="str">
        <f>IF('UT Cases'!P310="","",'UT Cases'!P310)</f>
        <v/>
      </c>
      <c r="K309" s="57" t="str">
        <f>IF('UT Cases'!Q310="","",'UT Cases'!Q310)</f>
        <v/>
      </c>
      <c r="L309" s="57" t="str">
        <f>IF('UT Cases'!R310="","",'UT Cases'!R310)</f>
        <v/>
      </c>
      <c r="M309" s="57" t="str">
        <f>IF('UT Cases'!S310="","",'UT Cases'!S310)</f>
        <v/>
      </c>
      <c r="N309" s="57" t="str">
        <f>IF('UT Cases'!T310="","",'UT Cases'!T310)</f>
        <v/>
      </c>
      <c r="O309" s="57" t="str">
        <f>IF('UT Cases'!U310="","",'UT Cases'!U310)</f>
        <v/>
      </c>
      <c r="P309" s="56" t="str">
        <f>IF('UT Cases'!V310="","",'UT Cases'!V310)</f>
        <v/>
      </c>
      <c r="Q309" s="56" t="str">
        <f>IF('UT Cases'!W310="","",'UT Cases'!W310)</f>
        <v/>
      </c>
      <c r="R309" s="56" t="str">
        <f>IF('UT Cases'!X310="","",'UT Cases'!X310)</f>
        <v/>
      </c>
      <c r="S309" s="56" t="str">
        <f>IF('UT Cases'!Y310="","",'UT Cases'!Y310)</f>
        <v/>
      </c>
      <c r="T309" s="56" t="str">
        <f>IF('UT Cases'!Z310="","",'UT Cases'!Z310)</f>
        <v/>
      </c>
      <c r="U309" s="57" t="str">
        <f>IF('UT Cases'!AA310="","",'UT Cases'!AA310)</f>
        <v/>
      </c>
      <c r="V309" s="57" t="str">
        <f>IF('UT Cases'!AB310="","",'UT Cases'!AB310)</f>
        <v/>
      </c>
      <c r="W309" s="57" t="str">
        <f>IF('UT Cases'!AC310="","",'UT Cases'!AC310)</f>
        <v/>
      </c>
      <c r="X309" s="57" t="str">
        <f>IF('UT Cases'!AD310="","",'UT Cases'!AD310)</f>
        <v/>
      </c>
      <c r="Y309" s="57" t="str">
        <f>IF('UT Cases'!AE310="","",'UT Cases'!AE310)</f>
        <v/>
      </c>
      <c r="Z309" s="56" t="str">
        <f>IF('UT Cases'!AF310="","",'UT Cases'!AF310)</f>
        <v/>
      </c>
      <c r="AA309" s="56" t="str">
        <f>IF('UT Cases'!AG310="","",'UT Cases'!AG310)</f>
        <v/>
      </c>
      <c r="AB309" s="56" t="str">
        <f>IF('UT Cases'!AH310="","",'UT Cases'!AH310)</f>
        <v/>
      </c>
      <c r="AC309" s="56" t="str">
        <f>IF('UT Cases'!AI310="","",'UT Cases'!AI310)</f>
        <v/>
      </c>
      <c r="AD309" s="56" t="str">
        <f>IF('UT Cases'!AJ310="","",'UT Cases'!AJ310)</f>
        <v/>
      </c>
    </row>
    <row r="310" spans="2:30">
      <c r="B310" s="54" t="str">
        <f>IF('UT Cases'!B311="","",'UT Cases'!B311)</f>
        <v/>
      </c>
      <c r="C310" s="54" t="str">
        <f>IF('UT Cases'!C311="","",'UT Cases'!C311)</f>
        <v/>
      </c>
      <c r="D310" s="54" t="str">
        <f>IF('UT Cases'!D311="","",'UT Cases'!D311)</f>
        <v/>
      </c>
      <c r="E310" s="54" t="str">
        <f>IF('UT Cases'!H311="","",'UT Cases'!H311)</f>
        <v/>
      </c>
      <c r="F310" s="55" t="str">
        <f>IF('UT Cases'!L311="","",'UT Cases'!L311)</f>
        <v/>
      </c>
      <c r="G310" s="56" t="str">
        <f>IF('UT Cases'!M311="","",'UT Cases'!M311)</f>
        <v/>
      </c>
      <c r="H310" s="56" t="str">
        <f>IF('UT Cases'!N311="","",'UT Cases'!N311)</f>
        <v/>
      </c>
      <c r="I310" s="56" t="str">
        <f>IF('UT Cases'!O311="","",'UT Cases'!O311)</f>
        <v/>
      </c>
      <c r="J310" s="56" t="str">
        <f>IF('UT Cases'!P311="","",'UT Cases'!P311)</f>
        <v/>
      </c>
      <c r="K310" s="57" t="str">
        <f>IF('UT Cases'!Q311="","",'UT Cases'!Q311)</f>
        <v/>
      </c>
      <c r="L310" s="57" t="str">
        <f>IF('UT Cases'!R311="","",'UT Cases'!R311)</f>
        <v/>
      </c>
      <c r="M310" s="57" t="str">
        <f>IF('UT Cases'!S311="","",'UT Cases'!S311)</f>
        <v/>
      </c>
      <c r="N310" s="57" t="str">
        <f>IF('UT Cases'!T311="","",'UT Cases'!T311)</f>
        <v/>
      </c>
      <c r="O310" s="57" t="str">
        <f>IF('UT Cases'!U311="","",'UT Cases'!U311)</f>
        <v/>
      </c>
      <c r="P310" s="56" t="str">
        <f>IF('UT Cases'!V311="","",'UT Cases'!V311)</f>
        <v/>
      </c>
      <c r="Q310" s="56" t="str">
        <f>IF('UT Cases'!W311="","",'UT Cases'!W311)</f>
        <v/>
      </c>
      <c r="R310" s="56" t="str">
        <f>IF('UT Cases'!X311="","",'UT Cases'!X311)</f>
        <v/>
      </c>
      <c r="S310" s="56" t="str">
        <f>IF('UT Cases'!Y311="","",'UT Cases'!Y311)</f>
        <v/>
      </c>
      <c r="T310" s="56" t="str">
        <f>IF('UT Cases'!Z311="","",'UT Cases'!Z311)</f>
        <v/>
      </c>
      <c r="U310" s="57" t="str">
        <f>IF('UT Cases'!AA311="","",'UT Cases'!AA311)</f>
        <v/>
      </c>
      <c r="V310" s="57" t="str">
        <f>IF('UT Cases'!AB311="","",'UT Cases'!AB311)</f>
        <v/>
      </c>
      <c r="W310" s="57" t="str">
        <f>IF('UT Cases'!AC311="","",'UT Cases'!AC311)</f>
        <v/>
      </c>
      <c r="X310" s="57" t="str">
        <f>IF('UT Cases'!AD311="","",'UT Cases'!AD311)</f>
        <v/>
      </c>
      <c r="Y310" s="57" t="str">
        <f>IF('UT Cases'!AE311="","",'UT Cases'!AE311)</f>
        <v/>
      </c>
      <c r="Z310" s="56" t="str">
        <f>IF('UT Cases'!AF311="","",'UT Cases'!AF311)</f>
        <v/>
      </c>
      <c r="AA310" s="56" t="str">
        <f>IF('UT Cases'!AG311="","",'UT Cases'!AG311)</f>
        <v/>
      </c>
      <c r="AB310" s="56" t="str">
        <f>IF('UT Cases'!AH311="","",'UT Cases'!AH311)</f>
        <v/>
      </c>
      <c r="AC310" s="56" t="str">
        <f>IF('UT Cases'!AI311="","",'UT Cases'!AI311)</f>
        <v/>
      </c>
      <c r="AD310" s="56" t="str">
        <f>IF('UT Cases'!AJ311="","",'UT Cases'!AJ311)</f>
        <v/>
      </c>
    </row>
    <row r="311" spans="2:30">
      <c r="B311" s="54" t="str">
        <f>IF('UT Cases'!B312="","",'UT Cases'!B312)</f>
        <v/>
      </c>
      <c r="C311" s="54" t="str">
        <f>IF('UT Cases'!C312="","",'UT Cases'!C312)</f>
        <v/>
      </c>
      <c r="D311" s="54" t="str">
        <f>IF('UT Cases'!D312="","",'UT Cases'!D312)</f>
        <v/>
      </c>
      <c r="E311" s="54" t="str">
        <f>IF('UT Cases'!H312="","",'UT Cases'!H312)</f>
        <v/>
      </c>
      <c r="F311" s="55" t="str">
        <f>IF('UT Cases'!L312="","",'UT Cases'!L312)</f>
        <v/>
      </c>
      <c r="G311" s="56" t="str">
        <f>IF('UT Cases'!M312="","",'UT Cases'!M312)</f>
        <v/>
      </c>
      <c r="H311" s="56" t="str">
        <f>IF('UT Cases'!N312="","",'UT Cases'!N312)</f>
        <v/>
      </c>
      <c r="I311" s="56" t="str">
        <f>IF('UT Cases'!O312="","",'UT Cases'!O312)</f>
        <v/>
      </c>
      <c r="J311" s="56" t="str">
        <f>IF('UT Cases'!P312="","",'UT Cases'!P312)</f>
        <v/>
      </c>
      <c r="K311" s="57" t="str">
        <f>IF('UT Cases'!Q312="","",'UT Cases'!Q312)</f>
        <v/>
      </c>
      <c r="L311" s="57" t="str">
        <f>IF('UT Cases'!R312="","",'UT Cases'!R312)</f>
        <v/>
      </c>
      <c r="M311" s="57" t="str">
        <f>IF('UT Cases'!S312="","",'UT Cases'!S312)</f>
        <v/>
      </c>
      <c r="N311" s="57" t="str">
        <f>IF('UT Cases'!T312="","",'UT Cases'!T312)</f>
        <v/>
      </c>
      <c r="O311" s="57" t="str">
        <f>IF('UT Cases'!U312="","",'UT Cases'!U312)</f>
        <v/>
      </c>
      <c r="P311" s="56" t="str">
        <f>IF('UT Cases'!V312="","",'UT Cases'!V312)</f>
        <v/>
      </c>
      <c r="Q311" s="56" t="str">
        <f>IF('UT Cases'!W312="","",'UT Cases'!W312)</f>
        <v/>
      </c>
      <c r="R311" s="56" t="str">
        <f>IF('UT Cases'!X312="","",'UT Cases'!X312)</f>
        <v/>
      </c>
      <c r="S311" s="56" t="str">
        <f>IF('UT Cases'!Y312="","",'UT Cases'!Y312)</f>
        <v/>
      </c>
      <c r="T311" s="56" t="str">
        <f>IF('UT Cases'!Z312="","",'UT Cases'!Z312)</f>
        <v/>
      </c>
      <c r="U311" s="57" t="str">
        <f>IF('UT Cases'!AA312="","",'UT Cases'!AA312)</f>
        <v/>
      </c>
      <c r="V311" s="57" t="str">
        <f>IF('UT Cases'!AB312="","",'UT Cases'!AB312)</f>
        <v/>
      </c>
      <c r="W311" s="57" t="str">
        <f>IF('UT Cases'!AC312="","",'UT Cases'!AC312)</f>
        <v/>
      </c>
      <c r="X311" s="57" t="str">
        <f>IF('UT Cases'!AD312="","",'UT Cases'!AD312)</f>
        <v/>
      </c>
      <c r="Y311" s="57" t="str">
        <f>IF('UT Cases'!AE312="","",'UT Cases'!AE312)</f>
        <v/>
      </c>
      <c r="Z311" s="56" t="str">
        <f>IF('UT Cases'!AF312="","",'UT Cases'!AF312)</f>
        <v/>
      </c>
      <c r="AA311" s="56" t="str">
        <f>IF('UT Cases'!AG312="","",'UT Cases'!AG312)</f>
        <v/>
      </c>
      <c r="AB311" s="56" t="str">
        <f>IF('UT Cases'!AH312="","",'UT Cases'!AH312)</f>
        <v/>
      </c>
      <c r="AC311" s="56" t="str">
        <f>IF('UT Cases'!AI312="","",'UT Cases'!AI312)</f>
        <v/>
      </c>
      <c r="AD311" s="56" t="str">
        <f>IF('UT Cases'!AJ312="","",'UT Cases'!AJ312)</f>
        <v/>
      </c>
    </row>
    <row r="312" spans="2:30">
      <c r="B312" s="54" t="str">
        <f>IF('UT Cases'!B313="","",'UT Cases'!B313)</f>
        <v/>
      </c>
      <c r="C312" s="54" t="str">
        <f>IF('UT Cases'!C313="","",'UT Cases'!C313)</f>
        <v/>
      </c>
      <c r="D312" s="54" t="str">
        <f>IF('UT Cases'!D313="","",'UT Cases'!D313)</f>
        <v/>
      </c>
      <c r="E312" s="54" t="str">
        <f>IF('UT Cases'!H313="","",'UT Cases'!H313)</f>
        <v/>
      </c>
      <c r="F312" s="55" t="str">
        <f>IF('UT Cases'!L313="","",'UT Cases'!L313)</f>
        <v/>
      </c>
      <c r="G312" s="56" t="str">
        <f>IF('UT Cases'!M313="","",'UT Cases'!M313)</f>
        <v/>
      </c>
      <c r="H312" s="56" t="str">
        <f>IF('UT Cases'!N313="","",'UT Cases'!N313)</f>
        <v/>
      </c>
      <c r="I312" s="56" t="str">
        <f>IF('UT Cases'!O313="","",'UT Cases'!O313)</f>
        <v/>
      </c>
      <c r="J312" s="56" t="str">
        <f>IF('UT Cases'!P313="","",'UT Cases'!P313)</f>
        <v/>
      </c>
      <c r="K312" s="57" t="str">
        <f>IF('UT Cases'!Q313="","",'UT Cases'!Q313)</f>
        <v/>
      </c>
      <c r="L312" s="57" t="str">
        <f>IF('UT Cases'!R313="","",'UT Cases'!R313)</f>
        <v/>
      </c>
      <c r="M312" s="57" t="str">
        <f>IF('UT Cases'!S313="","",'UT Cases'!S313)</f>
        <v/>
      </c>
      <c r="N312" s="57" t="str">
        <f>IF('UT Cases'!T313="","",'UT Cases'!T313)</f>
        <v/>
      </c>
      <c r="O312" s="57" t="str">
        <f>IF('UT Cases'!U313="","",'UT Cases'!U313)</f>
        <v/>
      </c>
      <c r="P312" s="56" t="str">
        <f>IF('UT Cases'!V313="","",'UT Cases'!V313)</f>
        <v/>
      </c>
      <c r="Q312" s="56" t="str">
        <f>IF('UT Cases'!W313="","",'UT Cases'!W313)</f>
        <v/>
      </c>
      <c r="R312" s="56" t="str">
        <f>IF('UT Cases'!X313="","",'UT Cases'!X313)</f>
        <v/>
      </c>
      <c r="S312" s="56" t="str">
        <f>IF('UT Cases'!Y313="","",'UT Cases'!Y313)</f>
        <v/>
      </c>
      <c r="T312" s="56" t="str">
        <f>IF('UT Cases'!Z313="","",'UT Cases'!Z313)</f>
        <v/>
      </c>
      <c r="U312" s="57" t="str">
        <f>IF('UT Cases'!AA313="","",'UT Cases'!AA313)</f>
        <v/>
      </c>
      <c r="V312" s="57" t="str">
        <f>IF('UT Cases'!AB313="","",'UT Cases'!AB313)</f>
        <v/>
      </c>
      <c r="W312" s="57" t="str">
        <f>IF('UT Cases'!AC313="","",'UT Cases'!AC313)</f>
        <v/>
      </c>
      <c r="X312" s="57" t="str">
        <f>IF('UT Cases'!AD313="","",'UT Cases'!AD313)</f>
        <v/>
      </c>
      <c r="Y312" s="57" t="str">
        <f>IF('UT Cases'!AE313="","",'UT Cases'!AE313)</f>
        <v/>
      </c>
      <c r="Z312" s="56" t="str">
        <f>IF('UT Cases'!AF313="","",'UT Cases'!AF313)</f>
        <v/>
      </c>
      <c r="AA312" s="56" t="str">
        <f>IF('UT Cases'!AG313="","",'UT Cases'!AG313)</f>
        <v/>
      </c>
      <c r="AB312" s="56" t="str">
        <f>IF('UT Cases'!AH313="","",'UT Cases'!AH313)</f>
        <v/>
      </c>
      <c r="AC312" s="56" t="str">
        <f>IF('UT Cases'!AI313="","",'UT Cases'!AI313)</f>
        <v/>
      </c>
      <c r="AD312" s="56" t="str">
        <f>IF('UT Cases'!AJ313="","",'UT Cases'!AJ313)</f>
        <v/>
      </c>
    </row>
    <row r="313" spans="2:30">
      <c r="B313" s="54" t="str">
        <f>IF('UT Cases'!B314="","",'UT Cases'!B314)</f>
        <v/>
      </c>
      <c r="C313" s="54" t="str">
        <f>IF('UT Cases'!C314="","",'UT Cases'!C314)</f>
        <v/>
      </c>
      <c r="D313" s="54" t="str">
        <f>IF('UT Cases'!D314="","",'UT Cases'!D314)</f>
        <v/>
      </c>
      <c r="E313" s="54" t="str">
        <f>IF('UT Cases'!H314="","",'UT Cases'!H314)</f>
        <v/>
      </c>
      <c r="F313" s="55" t="str">
        <f>IF('UT Cases'!L314="","",'UT Cases'!L314)</f>
        <v/>
      </c>
      <c r="G313" s="56" t="str">
        <f>IF('UT Cases'!M314="","",'UT Cases'!M314)</f>
        <v/>
      </c>
      <c r="H313" s="56" t="str">
        <f>IF('UT Cases'!N314="","",'UT Cases'!N314)</f>
        <v/>
      </c>
      <c r="I313" s="56" t="str">
        <f>IF('UT Cases'!O314="","",'UT Cases'!O314)</f>
        <v/>
      </c>
      <c r="J313" s="56" t="str">
        <f>IF('UT Cases'!P314="","",'UT Cases'!P314)</f>
        <v/>
      </c>
      <c r="K313" s="57" t="str">
        <f>IF('UT Cases'!Q314="","",'UT Cases'!Q314)</f>
        <v/>
      </c>
      <c r="L313" s="57" t="str">
        <f>IF('UT Cases'!R314="","",'UT Cases'!R314)</f>
        <v/>
      </c>
      <c r="M313" s="57" t="str">
        <f>IF('UT Cases'!S314="","",'UT Cases'!S314)</f>
        <v/>
      </c>
      <c r="N313" s="57" t="str">
        <f>IF('UT Cases'!T314="","",'UT Cases'!T314)</f>
        <v/>
      </c>
      <c r="O313" s="57" t="str">
        <f>IF('UT Cases'!U314="","",'UT Cases'!U314)</f>
        <v/>
      </c>
      <c r="P313" s="56" t="str">
        <f>IF('UT Cases'!V314="","",'UT Cases'!V314)</f>
        <v/>
      </c>
      <c r="Q313" s="56" t="str">
        <f>IF('UT Cases'!W314="","",'UT Cases'!W314)</f>
        <v/>
      </c>
      <c r="R313" s="56" t="str">
        <f>IF('UT Cases'!X314="","",'UT Cases'!X314)</f>
        <v/>
      </c>
      <c r="S313" s="56" t="str">
        <f>IF('UT Cases'!Y314="","",'UT Cases'!Y314)</f>
        <v/>
      </c>
      <c r="T313" s="56" t="str">
        <f>IF('UT Cases'!Z314="","",'UT Cases'!Z314)</f>
        <v/>
      </c>
      <c r="U313" s="57" t="str">
        <f>IF('UT Cases'!AA314="","",'UT Cases'!AA314)</f>
        <v/>
      </c>
      <c r="V313" s="57" t="str">
        <f>IF('UT Cases'!AB314="","",'UT Cases'!AB314)</f>
        <v/>
      </c>
      <c r="W313" s="57" t="str">
        <f>IF('UT Cases'!AC314="","",'UT Cases'!AC314)</f>
        <v/>
      </c>
      <c r="X313" s="57" t="str">
        <f>IF('UT Cases'!AD314="","",'UT Cases'!AD314)</f>
        <v/>
      </c>
      <c r="Y313" s="57" t="str">
        <f>IF('UT Cases'!AE314="","",'UT Cases'!AE314)</f>
        <v/>
      </c>
      <c r="Z313" s="56" t="str">
        <f>IF('UT Cases'!AF314="","",'UT Cases'!AF314)</f>
        <v/>
      </c>
      <c r="AA313" s="56" t="str">
        <f>IF('UT Cases'!AG314="","",'UT Cases'!AG314)</f>
        <v/>
      </c>
      <c r="AB313" s="56" t="str">
        <f>IF('UT Cases'!AH314="","",'UT Cases'!AH314)</f>
        <v/>
      </c>
      <c r="AC313" s="56" t="str">
        <f>IF('UT Cases'!AI314="","",'UT Cases'!AI314)</f>
        <v/>
      </c>
      <c r="AD313" s="56" t="str">
        <f>IF('UT Cases'!AJ314="","",'UT Cases'!AJ314)</f>
        <v/>
      </c>
    </row>
    <row r="314" spans="2:30">
      <c r="B314" s="54" t="str">
        <f>IF('UT Cases'!B315="","",'UT Cases'!B315)</f>
        <v/>
      </c>
      <c r="C314" s="54" t="str">
        <f>IF('UT Cases'!C315="","",'UT Cases'!C315)</f>
        <v/>
      </c>
      <c r="D314" s="54" t="str">
        <f>IF('UT Cases'!D315="","",'UT Cases'!D315)</f>
        <v/>
      </c>
      <c r="E314" s="54" t="str">
        <f>IF('UT Cases'!H315="","",'UT Cases'!H315)</f>
        <v/>
      </c>
      <c r="F314" s="55" t="str">
        <f>IF('UT Cases'!L315="","",'UT Cases'!L315)</f>
        <v/>
      </c>
      <c r="G314" s="56" t="str">
        <f>IF('UT Cases'!M315="","",'UT Cases'!M315)</f>
        <v/>
      </c>
      <c r="H314" s="56" t="str">
        <f>IF('UT Cases'!N315="","",'UT Cases'!N315)</f>
        <v/>
      </c>
      <c r="I314" s="56" t="str">
        <f>IF('UT Cases'!O315="","",'UT Cases'!O315)</f>
        <v/>
      </c>
      <c r="J314" s="56" t="str">
        <f>IF('UT Cases'!P315="","",'UT Cases'!P315)</f>
        <v/>
      </c>
      <c r="K314" s="57" t="str">
        <f>IF('UT Cases'!Q315="","",'UT Cases'!Q315)</f>
        <v/>
      </c>
      <c r="L314" s="57" t="str">
        <f>IF('UT Cases'!R315="","",'UT Cases'!R315)</f>
        <v/>
      </c>
      <c r="M314" s="57" t="str">
        <f>IF('UT Cases'!S315="","",'UT Cases'!S315)</f>
        <v/>
      </c>
      <c r="N314" s="57" t="str">
        <f>IF('UT Cases'!T315="","",'UT Cases'!T315)</f>
        <v/>
      </c>
      <c r="O314" s="57" t="str">
        <f>IF('UT Cases'!U315="","",'UT Cases'!U315)</f>
        <v/>
      </c>
      <c r="P314" s="56" t="str">
        <f>IF('UT Cases'!V315="","",'UT Cases'!V315)</f>
        <v/>
      </c>
      <c r="Q314" s="56" t="str">
        <f>IF('UT Cases'!W315="","",'UT Cases'!W315)</f>
        <v/>
      </c>
      <c r="R314" s="56" t="str">
        <f>IF('UT Cases'!X315="","",'UT Cases'!X315)</f>
        <v/>
      </c>
      <c r="S314" s="56" t="str">
        <f>IF('UT Cases'!Y315="","",'UT Cases'!Y315)</f>
        <v/>
      </c>
      <c r="T314" s="56" t="str">
        <f>IF('UT Cases'!Z315="","",'UT Cases'!Z315)</f>
        <v/>
      </c>
      <c r="U314" s="57" t="str">
        <f>IF('UT Cases'!AA315="","",'UT Cases'!AA315)</f>
        <v/>
      </c>
      <c r="V314" s="57" t="str">
        <f>IF('UT Cases'!AB315="","",'UT Cases'!AB315)</f>
        <v/>
      </c>
      <c r="W314" s="57" t="str">
        <f>IF('UT Cases'!AC315="","",'UT Cases'!AC315)</f>
        <v/>
      </c>
      <c r="X314" s="57" t="str">
        <f>IF('UT Cases'!AD315="","",'UT Cases'!AD315)</f>
        <v/>
      </c>
      <c r="Y314" s="57" t="str">
        <f>IF('UT Cases'!AE315="","",'UT Cases'!AE315)</f>
        <v/>
      </c>
      <c r="Z314" s="56" t="str">
        <f>IF('UT Cases'!AF315="","",'UT Cases'!AF315)</f>
        <v/>
      </c>
      <c r="AA314" s="56" t="str">
        <f>IF('UT Cases'!AG315="","",'UT Cases'!AG315)</f>
        <v/>
      </c>
      <c r="AB314" s="56" t="str">
        <f>IF('UT Cases'!AH315="","",'UT Cases'!AH315)</f>
        <v/>
      </c>
      <c r="AC314" s="56" t="str">
        <f>IF('UT Cases'!AI315="","",'UT Cases'!AI315)</f>
        <v/>
      </c>
      <c r="AD314" s="56" t="str">
        <f>IF('UT Cases'!AJ315="","",'UT Cases'!AJ315)</f>
        <v/>
      </c>
    </row>
    <row r="315" spans="2:30">
      <c r="B315" s="54" t="str">
        <f>IF('UT Cases'!B316="","",'UT Cases'!B316)</f>
        <v/>
      </c>
      <c r="C315" s="54" t="str">
        <f>IF('UT Cases'!C316="","",'UT Cases'!C316)</f>
        <v/>
      </c>
      <c r="D315" s="54" t="str">
        <f>IF('UT Cases'!D316="","",'UT Cases'!D316)</f>
        <v/>
      </c>
      <c r="E315" s="54" t="str">
        <f>IF('UT Cases'!H316="","",'UT Cases'!H316)</f>
        <v/>
      </c>
      <c r="F315" s="55" t="str">
        <f>IF('UT Cases'!L316="","",'UT Cases'!L316)</f>
        <v/>
      </c>
      <c r="G315" s="56" t="str">
        <f>IF('UT Cases'!M316="","",'UT Cases'!M316)</f>
        <v/>
      </c>
      <c r="H315" s="56" t="str">
        <f>IF('UT Cases'!N316="","",'UT Cases'!N316)</f>
        <v/>
      </c>
      <c r="I315" s="56" t="str">
        <f>IF('UT Cases'!O316="","",'UT Cases'!O316)</f>
        <v/>
      </c>
      <c r="J315" s="56" t="str">
        <f>IF('UT Cases'!P316="","",'UT Cases'!P316)</f>
        <v/>
      </c>
      <c r="K315" s="57" t="str">
        <f>IF('UT Cases'!Q316="","",'UT Cases'!Q316)</f>
        <v/>
      </c>
      <c r="L315" s="57" t="str">
        <f>IF('UT Cases'!R316="","",'UT Cases'!R316)</f>
        <v/>
      </c>
      <c r="M315" s="57" t="str">
        <f>IF('UT Cases'!S316="","",'UT Cases'!S316)</f>
        <v/>
      </c>
      <c r="N315" s="57" t="str">
        <f>IF('UT Cases'!T316="","",'UT Cases'!T316)</f>
        <v/>
      </c>
      <c r="O315" s="57" t="str">
        <f>IF('UT Cases'!U316="","",'UT Cases'!U316)</f>
        <v/>
      </c>
      <c r="P315" s="56" t="str">
        <f>IF('UT Cases'!V316="","",'UT Cases'!V316)</f>
        <v/>
      </c>
      <c r="Q315" s="56" t="str">
        <f>IF('UT Cases'!W316="","",'UT Cases'!W316)</f>
        <v/>
      </c>
      <c r="R315" s="56" t="str">
        <f>IF('UT Cases'!X316="","",'UT Cases'!X316)</f>
        <v/>
      </c>
      <c r="S315" s="56" t="str">
        <f>IF('UT Cases'!Y316="","",'UT Cases'!Y316)</f>
        <v/>
      </c>
      <c r="T315" s="56" t="str">
        <f>IF('UT Cases'!Z316="","",'UT Cases'!Z316)</f>
        <v/>
      </c>
      <c r="U315" s="57" t="str">
        <f>IF('UT Cases'!AA316="","",'UT Cases'!AA316)</f>
        <v/>
      </c>
      <c r="V315" s="57" t="str">
        <f>IF('UT Cases'!AB316="","",'UT Cases'!AB316)</f>
        <v/>
      </c>
      <c r="W315" s="57" t="str">
        <f>IF('UT Cases'!AC316="","",'UT Cases'!AC316)</f>
        <v/>
      </c>
      <c r="X315" s="57" t="str">
        <f>IF('UT Cases'!AD316="","",'UT Cases'!AD316)</f>
        <v/>
      </c>
      <c r="Y315" s="57" t="str">
        <f>IF('UT Cases'!AE316="","",'UT Cases'!AE316)</f>
        <v/>
      </c>
      <c r="Z315" s="56" t="str">
        <f>IF('UT Cases'!AF316="","",'UT Cases'!AF316)</f>
        <v/>
      </c>
      <c r="AA315" s="56" t="str">
        <f>IF('UT Cases'!AG316="","",'UT Cases'!AG316)</f>
        <v/>
      </c>
      <c r="AB315" s="56" t="str">
        <f>IF('UT Cases'!AH316="","",'UT Cases'!AH316)</f>
        <v/>
      </c>
      <c r="AC315" s="56" t="str">
        <f>IF('UT Cases'!AI316="","",'UT Cases'!AI316)</f>
        <v/>
      </c>
      <c r="AD315" s="56" t="str">
        <f>IF('UT Cases'!AJ316="","",'UT Cases'!AJ316)</f>
        <v/>
      </c>
    </row>
    <row r="316" spans="2:30">
      <c r="B316" s="54" t="str">
        <f>IF('UT Cases'!B317="","",'UT Cases'!B317)</f>
        <v/>
      </c>
      <c r="C316" s="54" t="str">
        <f>IF('UT Cases'!C317="","",'UT Cases'!C317)</f>
        <v/>
      </c>
      <c r="D316" s="54" t="str">
        <f>IF('UT Cases'!D317="","",'UT Cases'!D317)</f>
        <v/>
      </c>
      <c r="E316" s="54" t="str">
        <f>IF('UT Cases'!H317="","",'UT Cases'!H317)</f>
        <v/>
      </c>
      <c r="F316" s="55" t="str">
        <f>IF('UT Cases'!L317="","",'UT Cases'!L317)</f>
        <v/>
      </c>
      <c r="G316" s="56" t="str">
        <f>IF('UT Cases'!M317="","",'UT Cases'!M317)</f>
        <v/>
      </c>
      <c r="H316" s="56" t="str">
        <f>IF('UT Cases'!N317="","",'UT Cases'!N317)</f>
        <v/>
      </c>
      <c r="I316" s="56" t="str">
        <f>IF('UT Cases'!O317="","",'UT Cases'!O317)</f>
        <v/>
      </c>
      <c r="J316" s="56" t="str">
        <f>IF('UT Cases'!P317="","",'UT Cases'!P317)</f>
        <v/>
      </c>
      <c r="K316" s="57" t="str">
        <f>IF('UT Cases'!Q317="","",'UT Cases'!Q317)</f>
        <v/>
      </c>
      <c r="L316" s="57" t="str">
        <f>IF('UT Cases'!R317="","",'UT Cases'!R317)</f>
        <v/>
      </c>
      <c r="M316" s="57" t="str">
        <f>IF('UT Cases'!S317="","",'UT Cases'!S317)</f>
        <v/>
      </c>
      <c r="N316" s="57" t="str">
        <f>IF('UT Cases'!T317="","",'UT Cases'!T317)</f>
        <v/>
      </c>
      <c r="O316" s="57" t="str">
        <f>IF('UT Cases'!U317="","",'UT Cases'!U317)</f>
        <v/>
      </c>
      <c r="P316" s="56" t="str">
        <f>IF('UT Cases'!V317="","",'UT Cases'!V317)</f>
        <v/>
      </c>
      <c r="Q316" s="56" t="str">
        <f>IF('UT Cases'!W317="","",'UT Cases'!W317)</f>
        <v/>
      </c>
      <c r="R316" s="56" t="str">
        <f>IF('UT Cases'!X317="","",'UT Cases'!X317)</f>
        <v/>
      </c>
      <c r="S316" s="56" t="str">
        <f>IF('UT Cases'!Y317="","",'UT Cases'!Y317)</f>
        <v/>
      </c>
      <c r="T316" s="56" t="str">
        <f>IF('UT Cases'!Z317="","",'UT Cases'!Z317)</f>
        <v/>
      </c>
      <c r="U316" s="57" t="str">
        <f>IF('UT Cases'!AA317="","",'UT Cases'!AA317)</f>
        <v/>
      </c>
      <c r="V316" s="57" t="str">
        <f>IF('UT Cases'!AB317="","",'UT Cases'!AB317)</f>
        <v/>
      </c>
      <c r="W316" s="57" t="str">
        <f>IF('UT Cases'!AC317="","",'UT Cases'!AC317)</f>
        <v/>
      </c>
      <c r="X316" s="57" t="str">
        <f>IF('UT Cases'!AD317="","",'UT Cases'!AD317)</f>
        <v/>
      </c>
      <c r="Y316" s="57" t="str">
        <f>IF('UT Cases'!AE317="","",'UT Cases'!AE317)</f>
        <v/>
      </c>
      <c r="Z316" s="56" t="str">
        <f>IF('UT Cases'!AF317="","",'UT Cases'!AF317)</f>
        <v/>
      </c>
      <c r="AA316" s="56" t="str">
        <f>IF('UT Cases'!AG317="","",'UT Cases'!AG317)</f>
        <v/>
      </c>
      <c r="AB316" s="56" t="str">
        <f>IF('UT Cases'!AH317="","",'UT Cases'!AH317)</f>
        <v/>
      </c>
      <c r="AC316" s="56" t="str">
        <f>IF('UT Cases'!AI317="","",'UT Cases'!AI317)</f>
        <v/>
      </c>
      <c r="AD316" s="56" t="str">
        <f>IF('UT Cases'!AJ317="","",'UT Cases'!AJ317)</f>
        <v/>
      </c>
    </row>
    <row r="317" spans="2:30">
      <c r="B317" s="54" t="str">
        <f>IF('UT Cases'!B318="","",'UT Cases'!B318)</f>
        <v/>
      </c>
      <c r="C317" s="54" t="str">
        <f>IF('UT Cases'!C318="","",'UT Cases'!C318)</f>
        <v/>
      </c>
      <c r="D317" s="54" t="str">
        <f>IF('UT Cases'!D318="","",'UT Cases'!D318)</f>
        <v/>
      </c>
      <c r="E317" s="54" t="str">
        <f>IF('UT Cases'!H318="","",'UT Cases'!H318)</f>
        <v/>
      </c>
      <c r="F317" s="55" t="str">
        <f>IF('UT Cases'!L318="","",'UT Cases'!L318)</f>
        <v/>
      </c>
      <c r="G317" s="56" t="str">
        <f>IF('UT Cases'!M318="","",'UT Cases'!M318)</f>
        <v/>
      </c>
      <c r="H317" s="56" t="str">
        <f>IF('UT Cases'!N318="","",'UT Cases'!N318)</f>
        <v/>
      </c>
      <c r="I317" s="56" t="str">
        <f>IF('UT Cases'!O318="","",'UT Cases'!O318)</f>
        <v/>
      </c>
      <c r="J317" s="56" t="str">
        <f>IF('UT Cases'!P318="","",'UT Cases'!P318)</f>
        <v/>
      </c>
      <c r="K317" s="57" t="str">
        <f>IF('UT Cases'!Q318="","",'UT Cases'!Q318)</f>
        <v/>
      </c>
      <c r="L317" s="57" t="str">
        <f>IF('UT Cases'!R318="","",'UT Cases'!R318)</f>
        <v/>
      </c>
      <c r="M317" s="57" t="str">
        <f>IF('UT Cases'!S318="","",'UT Cases'!S318)</f>
        <v/>
      </c>
      <c r="N317" s="57" t="str">
        <f>IF('UT Cases'!T318="","",'UT Cases'!T318)</f>
        <v/>
      </c>
      <c r="O317" s="57" t="str">
        <f>IF('UT Cases'!U318="","",'UT Cases'!U318)</f>
        <v/>
      </c>
      <c r="P317" s="56" t="str">
        <f>IF('UT Cases'!V318="","",'UT Cases'!V318)</f>
        <v/>
      </c>
      <c r="Q317" s="56" t="str">
        <f>IF('UT Cases'!W318="","",'UT Cases'!W318)</f>
        <v/>
      </c>
      <c r="R317" s="56" t="str">
        <f>IF('UT Cases'!X318="","",'UT Cases'!X318)</f>
        <v/>
      </c>
      <c r="S317" s="56" t="str">
        <f>IF('UT Cases'!Y318="","",'UT Cases'!Y318)</f>
        <v/>
      </c>
      <c r="T317" s="56" t="str">
        <f>IF('UT Cases'!Z318="","",'UT Cases'!Z318)</f>
        <v/>
      </c>
      <c r="U317" s="57" t="str">
        <f>IF('UT Cases'!AA318="","",'UT Cases'!AA318)</f>
        <v/>
      </c>
      <c r="V317" s="57" t="str">
        <f>IF('UT Cases'!AB318="","",'UT Cases'!AB318)</f>
        <v/>
      </c>
      <c r="W317" s="57" t="str">
        <f>IF('UT Cases'!AC318="","",'UT Cases'!AC318)</f>
        <v/>
      </c>
      <c r="X317" s="57" t="str">
        <f>IF('UT Cases'!AD318="","",'UT Cases'!AD318)</f>
        <v/>
      </c>
      <c r="Y317" s="57" t="str">
        <f>IF('UT Cases'!AE318="","",'UT Cases'!AE318)</f>
        <v/>
      </c>
      <c r="Z317" s="56" t="str">
        <f>IF('UT Cases'!AF318="","",'UT Cases'!AF318)</f>
        <v/>
      </c>
      <c r="AA317" s="56" t="str">
        <f>IF('UT Cases'!AG318="","",'UT Cases'!AG318)</f>
        <v/>
      </c>
      <c r="AB317" s="56" t="str">
        <f>IF('UT Cases'!AH318="","",'UT Cases'!AH318)</f>
        <v/>
      </c>
      <c r="AC317" s="56" t="str">
        <f>IF('UT Cases'!AI318="","",'UT Cases'!AI318)</f>
        <v/>
      </c>
      <c r="AD317" s="56" t="str">
        <f>IF('UT Cases'!AJ318="","",'UT Cases'!AJ318)</f>
        <v/>
      </c>
    </row>
    <row r="318" spans="2:30">
      <c r="B318" s="54" t="str">
        <f>IF('UT Cases'!B319="","",'UT Cases'!B319)</f>
        <v/>
      </c>
      <c r="C318" s="54" t="str">
        <f>IF('UT Cases'!C319="","",'UT Cases'!C319)</f>
        <v/>
      </c>
      <c r="D318" s="54" t="str">
        <f>IF('UT Cases'!D319="","",'UT Cases'!D319)</f>
        <v/>
      </c>
      <c r="E318" s="54" t="str">
        <f>IF('UT Cases'!H319="","",'UT Cases'!H319)</f>
        <v/>
      </c>
      <c r="F318" s="55" t="str">
        <f>IF('UT Cases'!L319="","",'UT Cases'!L319)</f>
        <v/>
      </c>
      <c r="G318" s="56" t="str">
        <f>IF('UT Cases'!M319="","",'UT Cases'!M319)</f>
        <v/>
      </c>
      <c r="H318" s="56" t="str">
        <f>IF('UT Cases'!N319="","",'UT Cases'!N319)</f>
        <v/>
      </c>
      <c r="I318" s="56" t="str">
        <f>IF('UT Cases'!O319="","",'UT Cases'!O319)</f>
        <v/>
      </c>
      <c r="J318" s="56" t="str">
        <f>IF('UT Cases'!P319="","",'UT Cases'!P319)</f>
        <v/>
      </c>
      <c r="K318" s="57" t="str">
        <f>IF('UT Cases'!Q319="","",'UT Cases'!Q319)</f>
        <v/>
      </c>
      <c r="L318" s="57" t="str">
        <f>IF('UT Cases'!R319="","",'UT Cases'!R319)</f>
        <v/>
      </c>
      <c r="M318" s="57" t="str">
        <f>IF('UT Cases'!S319="","",'UT Cases'!S319)</f>
        <v/>
      </c>
      <c r="N318" s="57" t="str">
        <f>IF('UT Cases'!T319="","",'UT Cases'!T319)</f>
        <v/>
      </c>
      <c r="O318" s="57" t="str">
        <f>IF('UT Cases'!U319="","",'UT Cases'!U319)</f>
        <v/>
      </c>
      <c r="P318" s="56" t="str">
        <f>IF('UT Cases'!V319="","",'UT Cases'!V319)</f>
        <v/>
      </c>
      <c r="Q318" s="56" t="str">
        <f>IF('UT Cases'!W319="","",'UT Cases'!W319)</f>
        <v/>
      </c>
      <c r="R318" s="56" t="str">
        <f>IF('UT Cases'!X319="","",'UT Cases'!X319)</f>
        <v/>
      </c>
      <c r="S318" s="56" t="str">
        <f>IF('UT Cases'!Y319="","",'UT Cases'!Y319)</f>
        <v/>
      </c>
      <c r="T318" s="56" t="str">
        <f>IF('UT Cases'!Z319="","",'UT Cases'!Z319)</f>
        <v/>
      </c>
      <c r="U318" s="57" t="str">
        <f>IF('UT Cases'!AA319="","",'UT Cases'!AA319)</f>
        <v/>
      </c>
      <c r="V318" s="57" t="str">
        <f>IF('UT Cases'!AB319="","",'UT Cases'!AB319)</f>
        <v/>
      </c>
      <c r="W318" s="57" t="str">
        <f>IF('UT Cases'!AC319="","",'UT Cases'!AC319)</f>
        <v/>
      </c>
      <c r="X318" s="57" t="str">
        <f>IF('UT Cases'!AD319="","",'UT Cases'!AD319)</f>
        <v/>
      </c>
      <c r="Y318" s="57" t="str">
        <f>IF('UT Cases'!AE319="","",'UT Cases'!AE319)</f>
        <v/>
      </c>
      <c r="Z318" s="56" t="str">
        <f>IF('UT Cases'!AF319="","",'UT Cases'!AF319)</f>
        <v/>
      </c>
      <c r="AA318" s="56" t="str">
        <f>IF('UT Cases'!AG319="","",'UT Cases'!AG319)</f>
        <v/>
      </c>
      <c r="AB318" s="56" t="str">
        <f>IF('UT Cases'!AH319="","",'UT Cases'!AH319)</f>
        <v/>
      </c>
      <c r="AC318" s="56" t="str">
        <f>IF('UT Cases'!AI319="","",'UT Cases'!AI319)</f>
        <v/>
      </c>
      <c r="AD318" s="56" t="str">
        <f>IF('UT Cases'!AJ319="","",'UT Cases'!AJ319)</f>
        <v/>
      </c>
    </row>
    <row r="319" spans="2:30">
      <c r="B319" s="54" t="str">
        <f>IF('UT Cases'!B320="","",'UT Cases'!B320)</f>
        <v/>
      </c>
      <c r="C319" s="54" t="str">
        <f>IF('UT Cases'!C320="","",'UT Cases'!C320)</f>
        <v/>
      </c>
      <c r="D319" s="54" t="str">
        <f>IF('UT Cases'!D320="","",'UT Cases'!D320)</f>
        <v/>
      </c>
      <c r="E319" s="54" t="str">
        <f>IF('UT Cases'!H320="","",'UT Cases'!H320)</f>
        <v/>
      </c>
      <c r="F319" s="55" t="str">
        <f>IF('UT Cases'!L320="","",'UT Cases'!L320)</f>
        <v/>
      </c>
      <c r="G319" s="56" t="str">
        <f>IF('UT Cases'!M320="","",'UT Cases'!M320)</f>
        <v/>
      </c>
      <c r="H319" s="56" t="str">
        <f>IF('UT Cases'!N320="","",'UT Cases'!N320)</f>
        <v/>
      </c>
      <c r="I319" s="56" t="str">
        <f>IF('UT Cases'!O320="","",'UT Cases'!O320)</f>
        <v/>
      </c>
      <c r="J319" s="56" t="str">
        <f>IF('UT Cases'!P320="","",'UT Cases'!P320)</f>
        <v/>
      </c>
      <c r="K319" s="57" t="str">
        <f>IF('UT Cases'!Q320="","",'UT Cases'!Q320)</f>
        <v/>
      </c>
      <c r="L319" s="57" t="str">
        <f>IF('UT Cases'!R320="","",'UT Cases'!R320)</f>
        <v/>
      </c>
      <c r="M319" s="57" t="str">
        <f>IF('UT Cases'!S320="","",'UT Cases'!S320)</f>
        <v/>
      </c>
      <c r="N319" s="57" t="str">
        <f>IF('UT Cases'!T320="","",'UT Cases'!T320)</f>
        <v/>
      </c>
      <c r="O319" s="57" t="str">
        <f>IF('UT Cases'!U320="","",'UT Cases'!U320)</f>
        <v/>
      </c>
      <c r="P319" s="56" t="str">
        <f>IF('UT Cases'!V320="","",'UT Cases'!V320)</f>
        <v/>
      </c>
      <c r="Q319" s="56" t="str">
        <f>IF('UT Cases'!W320="","",'UT Cases'!W320)</f>
        <v/>
      </c>
      <c r="R319" s="56" t="str">
        <f>IF('UT Cases'!X320="","",'UT Cases'!X320)</f>
        <v/>
      </c>
      <c r="S319" s="56" t="str">
        <f>IF('UT Cases'!Y320="","",'UT Cases'!Y320)</f>
        <v/>
      </c>
      <c r="T319" s="56" t="str">
        <f>IF('UT Cases'!Z320="","",'UT Cases'!Z320)</f>
        <v/>
      </c>
      <c r="U319" s="57" t="str">
        <f>IF('UT Cases'!AA320="","",'UT Cases'!AA320)</f>
        <v/>
      </c>
      <c r="V319" s="57" t="str">
        <f>IF('UT Cases'!AB320="","",'UT Cases'!AB320)</f>
        <v/>
      </c>
      <c r="W319" s="57" t="str">
        <f>IF('UT Cases'!AC320="","",'UT Cases'!AC320)</f>
        <v/>
      </c>
      <c r="X319" s="57" t="str">
        <f>IF('UT Cases'!AD320="","",'UT Cases'!AD320)</f>
        <v/>
      </c>
      <c r="Y319" s="57" t="str">
        <f>IF('UT Cases'!AE320="","",'UT Cases'!AE320)</f>
        <v/>
      </c>
      <c r="Z319" s="56" t="str">
        <f>IF('UT Cases'!AF320="","",'UT Cases'!AF320)</f>
        <v/>
      </c>
      <c r="AA319" s="56" t="str">
        <f>IF('UT Cases'!AG320="","",'UT Cases'!AG320)</f>
        <v/>
      </c>
      <c r="AB319" s="56" t="str">
        <f>IF('UT Cases'!AH320="","",'UT Cases'!AH320)</f>
        <v/>
      </c>
      <c r="AC319" s="56" t="str">
        <f>IF('UT Cases'!AI320="","",'UT Cases'!AI320)</f>
        <v/>
      </c>
      <c r="AD319" s="56" t="str">
        <f>IF('UT Cases'!AJ320="","",'UT Cases'!AJ320)</f>
        <v/>
      </c>
    </row>
    <row r="320" spans="2:30">
      <c r="B320" s="54" t="str">
        <f>IF('UT Cases'!B321="","",'UT Cases'!B321)</f>
        <v/>
      </c>
      <c r="C320" s="54" t="str">
        <f>IF('UT Cases'!C321="","",'UT Cases'!C321)</f>
        <v/>
      </c>
      <c r="D320" s="54" t="str">
        <f>IF('UT Cases'!D321="","",'UT Cases'!D321)</f>
        <v/>
      </c>
      <c r="E320" s="54" t="str">
        <f>IF('UT Cases'!H321="","",'UT Cases'!H321)</f>
        <v/>
      </c>
      <c r="F320" s="55" t="str">
        <f>IF('UT Cases'!L321="","",'UT Cases'!L321)</f>
        <v/>
      </c>
      <c r="G320" s="56" t="str">
        <f>IF('UT Cases'!M321="","",'UT Cases'!M321)</f>
        <v/>
      </c>
      <c r="H320" s="56" t="str">
        <f>IF('UT Cases'!N321="","",'UT Cases'!N321)</f>
        <v/>
      </c>
      <c r="I320" s="56" t="str">
        <f>IF('UT Cases'!O321="","",'UT Cases'!O321)</f>
        <v/>
      </c>
      <c r="J320" s="56" t="str">
        <f>IF('UT Cases'!P321="","",'UT Cases'!P321)</f>
        <v/>
      </c>
      <c r="K320" s="57" t="str">
        <f>IF('UT Cases'!Q321="","",'UT Cases'!Q321)</f>
        <v/>
      </c>
      <c r="L320" s="57" t="str">
        <f>IF('UT Cases'!R321="","",'UT Cases'!R321)</f>
        <v/>
      </c>
      <c r="M320" s="57" t="str">
        <f>IF('UT Cases'!S321="","",'UT Cases'!S321)</f>
        <v/>
      </c>
      <c r="N320" s="57" t="str">
        <f>IF('UT Cases'!T321="","",'UT Cases'!T321)</f>
        <v/>
      </c>
      <c r="O320" s="57" t="str">
        <f>IF('UT Cases'!U321="","",'UT Cases'!U321)</f>
        <v/>
      </c>
      <c r="P320" s="56" t="str">
        <f>IF('UT Cases'!V321="","",'UT Cases'!V321)</f>
        <v/>
      </c>
      <c r="Q320" s="56" t="str">
        <f>IF('UT Cases'!W321="","",'UT Cases'!W321)</f>
        <v/>
      </c>
      <c r="R320" s="56" t="str">
        <f>IF('UT Cases'!X321="","",'UT Cases'!X321)</f>
        <v/>
      </c>
      <c r="S320" s="56" t="str">
        <f>IF('UT Cases'!Y321="","",'UT Cases'!Y321)</f>
        <v/>
      </c>
      <c r="T320" s="56" t="str">
        <f>IF('UT Cases'!Z321="","",'UT Cases'!Z321)</f>
        <v/>
      </c>
      <c r="U320" s="57" t="str">
        <f>IF('UT Cases'!AA321="","",'UT Cases'!AA321)</f>
        <v/>
      </c>
      <c r="V320" s="57" t="str">
        <f>IF('UT Cases'!AB321="","",'UT Cases'!AB321)</f>
        <v/>
      </c>
      <c r="W320" s="57" t="str">
        <f>IF('UT Cases'!AC321="","",'UT Cases'!AC321)</f>
        <v/>
      </c>
      <c r="X320" s="57" t="str">
        <f>IF('UT Cases'!AD321="","",'UT Cases'!AD321)</f>
        <v/>
      </c>
      <c r="Y320" s="57" t="str">
        <f>IF('UT Cases'!AE321="","",'UT Cases'!AE321)</f>
        <v/>
      </c>
      <c r="Z320" s="56" t="str">
        <f>IF('UT Cases'!AF321="","",'UT Cases'!AF321)</f>
        <v/>
      </c>
      <c r="AA320" s="56" t="str">
        <f>IF('UT Cases'!AG321="","",'UT Cases'!AG321)</f>
        <v/>
      </c>
      <c r="AB320" s="56" t="str">
        <f>IF('UT Cases'!AH321="","",'UT Cases'!AH321)</f>
        <v/>
      </c>
      <c r="AC320" s="56" t="str">
        <f>IF('UT Cases'!AI321="","",'UT Cases'!AI321)</f>
        <v/>
      </c>
      <c r="AD320" s="56" t="str">
        <f>IF('UT Cases'!AJ321="","",'UT Cases'!AJ321)</f>
        <v/>
      </c>
    </row>
    <row r="321" spans="2:30">
      <c r="B321" s="54" t="str">
        <f>IF('UT Cases'!B322="","",'UT Cases'!B322)</f>
        <v/>
      </c>
      <c r="C321" s="54" t="str">
        <f>IF('UT Cases'!C322="","",'UT Cases'!C322)</f>
        <v/>
      </c>
      <c r="D321" s="54" t="str">
        <f>IF('UT Cases'!D322="","",'UT Cases'!D322)</f>
        <v/>
      </c>
      <c r="E321" s="54" t="str">
        <f>IF('UT Cases'!H322="","",'UT Cases'!H322)</f>
        <v/>
      </c>
      <c r="F321" s="55" t="str">
        <f>IF('UT Cases'!L322="","",'UT Cases'!L322)</f>
        <v/>
      </c>
      <c r="G321" s="56" t="str">
        <f>IF('UT Cases'!M322="","",'UT Cases'!M322)</f>
        <v/>
      </c>
      <c r="H321" s="56" t="str">
        <f>IF('UT Cases'!N322="","",'UT Cases'!N322)</f>
        <v/>
      </c>
      <c r="I321" s="56" t="str">
        <f>IF('UT Cases'!O322="","",'UT Cases'!O322)</f>
        <v/>
      </c>
      <c r="J321" s="56" t="str">
        <f>IF('UT Cases'!P322="","",'UT Cases'!P322)</f>
        <v/>
      </c>
      <c r="K321" s="57" t="str">
        <f>IF('UT Cases'!Q322="","",'UT Cases'!Q322)</f>
        <v/>
      </c>
      <c r="L321" s="57" t="str">
        <f>IF('UT Cases'!R322="","",'UT Cases'!R322)</f>
        <v/>
      </c>
      <c r="M321" s="57" t="str">
        <f>IF('UT Cases'!S322="","",'UT Cases'!S322)</f>
        <v/>
      </c>
      <c r="N321" s="57" t="str">
        <f>IF('UT Cases'!T322="","",'UT Cases'!T322)</f>
        <v/>
      </c>
      <c r="O321" s="57" t="str">
        <f>IF('UT Cases'!U322="","",'UT Cases'!U322)</f>
        <v/>
      </c>
      <c r="P321" s="56" t="str">
        <f>IF('UT Cases'!V322="","",'UT Cases'!V322)</f>
        <v/>
      </c>
      <c r="Q321" s="56" t="str">
        <f>IF('UT Cases'!W322="","",'UT Cases'!W322)</f>
        <v/>
      </c>
      <c r="R321" s="56" t="str">
        <f>IF('UT Cases'!X322="","",'UT Cases'!X322)</f>
        <v/>
      </c>
      <c r="S321" s="56" t="str">
        <f>IF('UT Cases'!Y322="","",'UT Cases'!Y322)</f>
        <v/>
      </c>
      <c r="T321" s="56" t="str">
        <f>IF('UT Cases'!Z322="","",'UT Cases'!Z322)</f>
        <v/>
      </c>
      <c r="U321" s="57" t="str">
        <f>IF('UT Cases'!AA322="","",'UT Cases'!AA322)</f>
        <v/>
      </c>
      <c r="V321" s="57" t="str">
        <f>IF('UT Cases'!AB322="","",'UT Cases'!AB322)</f>
        <v/>
      </c>
      <c r="W321" s="57" t="str">
        <f>IF('UT Cases'!AC322="","",'UT Cases'!AC322)</f>
        <v/>
      </c>
      <c r="X321" s="57" t="str">
        <f>IF('UT Cases'!AD322="","",'UT Cases'!AD322)</f>
        <v/>
      </c>
      <c r="Y321" s="57" t="str">
        <f>IF('UT Cases'!AE322="","",'UT Cases'!AE322)</f>
        <v/>
      </c>
      <c r="Z321" s="56" t="str">
        <f>IF('UT Cases'!AF322="","",'UT Cases'!AF322)</f>
        <v/>
      </c>
      <c r="AA321" s="56" t="str">
        <f>IF('UT Cases'!AG322="","",'UT Cases'!AG322)</f>
        <v/>
      </c>
      <c r="AB321" s="56" t="str">
        <f>IF('UT Cases'!AH322="","",'UT Cases'!AH322)</f>
        <v/>
      </c>
      <c r="AC321" s="56" t="str">
        <f>IF('UT Cases'!AI322="","",'UT Cases'!AI322)</f>
        <v/>
      </c>
      <c r="AD321" s="56" t="str">
        <f>IF('UT Cases'!AJ322="","",'UT Cases'!AJ322)</f>
        <v/>
      </c>
    </row>
    <row r="322" spans="2:30">
      <c r="B322" s="54" t="str">
        <f>IF('UT Cases'!B323="","",'UT Cases'!B323)</f>
        <v/>
      </c>
      <c r="C322" s="54" t="str">
        <f>IF('UT Cases'!C323="","",'UT Cases'!C323)</f>
        <v/>
      </c>
      <c r="D322" s="54" t="str">
        <f>IF('UT Cases'!D323="","",'UT Cases'!D323)</f>
        <v/>
      </c>
      <c r="E322" s="54" t="str">
        <f>IF('UT Cases'!H323="","",'UT Cases'!H323)</f>
        <v/>
      </c>
      <c r="F322" s="55" t="str">
        <f>IF('UT Cases'!L323="","",'UT Cases'!L323)</f>
        <v/>
      </c>
      <c r="G322" s="56" t="str">
        <f>IF('UT Cases'!M323="","",'UT Cases'!M323)</f>
        <v/>
      </c>
      <c r="H322" s="56" t="str">
        <f>IF('UT Cases'!N323="","",'UT Cases'!N323)</f>
        <v/>
      </c>
      <c r="I322" s="56" t="str">
        <f>IF('UT Cases'!O323="","",'UT Cases'!O323)</f>
        <v/>
      </c>
      <c r="J322" s="56" t="str">
        <f>IF('UT Cases'!P323="","",'UT Cases'!P323)</f>
        <v/>
      </c>
      <c r="K322" s="57" t="str">
        <f>IF('UT Cases'!Q323="","",'UT Cases'!Q323)</f>
        <v/>
      </c>
      <c r="L322" s="57" t="str">
        <f>IF('UT Cases'!R323="","",'UT Cases'!R323)</f>
        <v/>
      </c>
      <c r="M322" s="57" t="str">
        <f>IF('UT Cases'!S323="","",'UT Cases'!S323)</f>
        <v/>
      </c>
      <c r="N322" s="57" t="str">
        <f>IF('UT Cases'!T323="","",'UT Cases'!T323)</f>
        <v/>
      </c>
      <c r="O322" s="57" t="str">
        <f>IF('UT Cases'!U323="","",'UT Cases'!U323)</f>
        <v/>
      </c>
      <c r="P322" s="56" t="str">
        <f>IF('UT Cases'!V323="","",'UT Cases'!V323)</f>
        <v/>
      </c>
      <c r="Q322" s="56" t="str">
        <f>IF('UT Cases'!W323="","",'UT Cases'!W323)</f>
        <v/>
      </c>
      <c r="R322" s="56" t="str">
        <f>IF('UT Cases'!X323="","",'UT Cases'!X323)</f>
        <v/>
      </c>
      <c r="S322" s="56" t="str">
        <f>IF('UT Cases'!Y323="","",'UT Cases'!Y323)</f>
        <v/>
      </c>
      <c r="T322" s="56" t="str">
        <f>IF('UT Cases'!Z323="","",'UT Cases'!Z323)</f>
        <v/>
      </c>
      <c r="U322" s="57" t="str">
        <f>IF('UT Cases'!AA323="","",'UT Cases'!AA323)</f>
        <v/>
      </c>
      <c r="V322" s="57" t="str">
        <f>IF('UT Cases'!AB323="","",'UT Cases'!AB323)</f>
        <v/>
      </c>
      <c r="W322" s="57" t="str">
        <f>IF('UT Cases'!AC323="","",'UT Cases'!AC323)</f>
        <v/>
      </c>
      <c r="X322" s="57" t="str">
        <f>IF('UT Cases'!AD323="","",'UT Cases'!AD323)</f>
        <v/>
      </c>
      <c r="Y322" s="57" t="str">
        <f>IF('UT Cases'!AE323="","",'UT Cases'!AE323)</f>
        <v/>
      </c>
      <c r="Z322" s="56" t="str">
        <f>IF('UT Cases'!AF323="","",'UT Cases'!AF323)</f>
        <v/>
      </c>
      <c r="AA322" s="56" t="str">
        <f>IF('UT Cases'!AG323="","",'UT Cases'!AG323)</f>
        <v/>
      </c>
      <c r="AB322" s="56" t="str">
        <f>IF('UT Cases'!AH323="","",'UT Cases'!AH323)</f>
        <v/>
      </c>
      <c r="AC322" s="56" t="str">
        <f>IF('UT Cases'!AI323="","",'UT Cases'!AI323)</f>
        <v/>
      </c>
      <c r="AD322" s="56" t="str">
        <f>IF('UT Cases'!AJ323="","",'UT Cases'!AJ323)</f>
        <v/>
      </c>
    </row>
    <row r="323" spans="2:30">
      <c r="B323" s="54" t="str">
        <f>IF('UT Cases'!B324="","",'UT Cases'!B324)</f>
        <v/>
      </c>
      <c r="C323" s="54" t="str">
        <f>IF('UT Cases'!C324="","",'UT Cases'!C324)</f>
        <v/>
      </c>
      <c r="D323" s="54" t="str">
        <f>IF('UT Cases'!D324="","",'UT Cases'!D324)</f>
        <v/>
      </c>
      <c r="E323" s="54" t="str">
        <f>IF('UT Cases'!H324="","",'UT Cases'!H324)</f>
        <v/>
      </c>
      <c r="F323" s="55" t="str">
        <f>IF('UT Cases'!L324="","",'UT Cases'!L324)</f>
        <v/>
      </c>
      <c r="G323" s="56" t="str">
        <f>IF('UT Cases'!M324="","",'UT Cases'!M324)</f>
        <v/>
      </c>
      <c r="H323" s="56" t="str">
        <f>IF('UT Cases'!N324="","",'UT Cases'!N324)</f>
        <v/>
      </c>
      <c r="I323" s="56" t="str">
        <f>IF('UT Cases'!O324="","",'UT Cases'!O324)</f>
        <v/>
      </c>
      <c r="J323" s="56" t="str">
        <f>IF('UT Cases'!P324="","",'UT Cases'!P324)</f>
        <v/>
      </c>
      <c r="K323" s="57" t="str">
        <f>IF('UT Cases'!Q324="","",'UT Cases'!Q324)</f>
        <v/>
      </c>
      <c r="L323" s="57" t="str">
        <f>IF('UT Cases'!R324="","",'UT Cases'!R324)</f>
        <v/>
      </c>
      <c r="M323" s="57" t="str">
        <f>IF('UT Cases'!S324="","",'UT Cases'!S324)</f>
        <v/>
      </c>
      <c r="N323" s="57" t="str">
        <f>IF('UT Cases'!T324="","",'UT Cases'!T324)</f>
        <v/>
      </c>
      <c r="O323" s="57" t="str">
        <f>IF('UT Cases'!U324="","",'UT Cases'!U324)</f>
        <v/>
      </c>
      <c r="P323" s="56" t="str">
        <f>IF('UT Cases'!V324="","",'UT Cases'!V324)</f>
        <v/>
      </c>
      <c r="Q323" s="56" t="str">
        <f>IF('UT Cases'!W324="","",'UT Cases'!W324)</f>
        <v/>
      </c>
      <c r="R323" s="56" t="str">
        <f>IF('UT Cases'!X324="","",'UT Cases'!X324)</f>
        <v/>
      </c>
      <c r="S323" s="56" t="str">
        <f>IF('UT Cases'!Y324="","",'UT Cases'!Y324)</f>
        <v/>
      </c>
      <c r="T323" s="56" t="str">
        <f>IF('UT Cases'!Z324="","",'UT Cases'!Z324)</f>
        <v/>
      </c>
      <c r="U323" s="57" t="str">
        <f>IF('UT Cases'!AA324="","",'UT Cases'!AA324)</f>
        <v/>
      </c>
      <c r="V323" s="57" t="str">
        <f>IF('UT Cases'!AB324="","",'UT Cases'!AB324)</f>
        <v/>
      </c>
      <c r="W323" s="57" t="str">
        <f>IF('UT Cases'!AC324="","",'UT Cases'!AC324)</f>
        <v/>
      </c>
      <c r="X323" s="57" t="str">
        <f>IF('UT Cases'!AD324="","",'UT Cases'!AD324)</f>
        <v/>
      </c>
      <c r="Y323" s="57" t="str">
        <f>IF('UT Cases'!AE324="","",'UT Cases'!AE324)</f>
        <v/>
      </c>
      <c r="Z323" s="56" t="str">
        <f>IF('UT Cases'!AF324="","",'UT Cases'!AF324)</f>
        <v/>
      </c>
      <c r="AA323" s="56" t="str">
        <f>IF('UT Cases'!AG324="","",'UT Cases'!AG324)</f>
        <v/>
      </c>
      <c r="AB323" s="56" t="str">
        <f>IF('UT Cases'!AH324="","",'UT Cases'!AH324)</f>
        <v/>
      </c>
      <c r="AC323" s="56" t="str">
        <f>IF('UT Cases'!AI324="","",'UT Cases'!AI324)</f>
        <v/>
      </c>
      <c r="AD323" s="56" t="str">
        <f>IF('UT Cases'!AJ324="","",'UT Cases'!AJ324)</f>
        <v/>
      </c>
    </row>
    <row r="324" spans="2:30">
      <c r="B324" s="54" t="str">
        <f>IF('UT Cases'!B325="","",'UT Cases'!B325)</f>
        <v/>
      </c>
      <c r="C324" s="54" t="str">
        <f>IF('UT Cases'!C325="","",'UT Cases'!C325)</f>
        <v/>
      </c>
      <c r="D324" s="54" t="str">
        <f>IF('UT Cases'!D325="","",'UT Cases'!D325)</f>
        <v/>
      </c>
      <c r="E324" s="54" t="str">
        <f>IF('UT Cases'!H325="","",'UT Cases'!H325)</f>
        <v/>
      </c>
      <c r="F324" s="55" t="str">
        <f>IF('UT Cases'!L325="","",'UT Cases'!L325)</f>
        <v/>
      </c>
      <c r="G324" s="56" t="str">
        <f>IF('UT Cases'!M325="","",'UT Cases'!M325)</f>
        <v/>
      </c>
      <c r="H324" s="56" t="str">
        <f>IF('UT Cases'!N325="","",'UT Cases'!N325)</f>
        <v/>
      </c>
      <c r="I324" s="56" t="str">
        <f>IF('UT Cases'!O325="","",'UT Cases'!O325)</f>
        <v/>
      </c>
      <c r="J324" s="56" t="str">
        <f>IF('UT Cases'!P325="","",'UT Cases'!P325)</f>
        <v/>
      </c>
      <c r="K324" s="57" t="str">
        <f>IF('UT Cases'!Q325="","",'UT Cases'!Q325)</f>
        <v/>
      </c>
      <c r="L324" s="57" t="str">
        <f>IF('UT Cases'!R325="","",'UT Cases'!R325)</f>
        <v/>
      </c>
      <c r="M324" s="57" t="str">
        <f>IF('UT Cases'!S325="","",'UT Cases'!S325)</f>
        <v/>
      </c>
      <c r="N324" s="57" t="str">
        <f>IF('UT Cases'!T325="","",'UT Cases'!T325)</f>
        <v/>
      </c>
      <c r="O324" s="57" t="str">
        <f>IF('UT Cases'!U325="","",'UT Cases'!U325)</f>
        <v/>
      </c>
      <c r="P324" s="56" t="str">
        <f>IF('UT Cases'!V325="","",'UT Cases'!V325)</f>
        <v/>
      </c>
      <c r="Q324" s="56" t="str">
        <f>IF('UT Cases'!W325="","",'UT Cases'!W325)</f>
        <v/>
      </c>
      <c r="R324" s="56" t="str">
        <f>IF('UT Cases'!X325="","",'UT Cases'!X325)</f>
        <v/>
      </c>
      <c r="S324" s="56" t="str">
        <f>IF('UT Cases'!Y325="","",'UT Cases'!Y325)</f>
        <v/>
      </c>
      <c r="T324" s="56" t="str">
        <f>IF('UT Cases'!Z325="","",'UT Cases'!Z325)</f>
        <v/>
      </c>
      <c r="U324" s="57" t="str">
        <f>IF('UT Cases'!AA325="","",'UT Cases'!AA325)</f>
        <v/>
      </c>
      <c r="V324" s="57" t="str">
        <f>IF('UT Cases'!AB325="","",'UT Cases'!AB325)</f>
        <v/>
      </c>
      <c r="W324" s="57" t="str">
        <f>IF('UT Cases'!AC325="","",'UT Cases'!AC325)</f>
        <v/>
      </c>
      <c r="X324" s="57" t="str">
        <f>IF('UT Cases'!AD325="","",'UT Cases'!AD325)</f>
        <v/>
      </c>
      <c r="Y324" s="57" t="str">
        <f>IF('UT Cases'!AE325="","",'UT Cases'!AE325)</f>
        <v/>
      </c>
      <c r="Z324" s="56" t="str">
        <f>IF('UT Cases'!AF325="","",'UT Cases'!AF325)</f>
        <v/>
      </c>
      <c r="AA324" s="56" t="str">
        <f>IF('UT Cases'!AG325="","",'UT Cases'!AG325)</f>
        <v/>
      </c>
      <c r="AB324" s="56" t="str">
        <f>IF('UT Cases'!AH325="","",'UT Cases'!AH325)</f>
        <v/>
      </c>
      <c r="AC324" s="56" t="str">
        <f>IF('UT Cases'!AI325="","",'UT Cases'!AI325)</f>
        <v/>
      </c>
      <c r="AD324" s="56" t="str">
        <f>IF('UT Cases'!AJ325="","",'UT Cases'!AJ325)</f>
        <v/>
      </c>
    </row>
    <row r="325" spans="2:30">
      <c r="B325" s="54" t="str">
        <f>IF('UT Cases'!B326="","",'UT Cases'!B326)</f>
        <v/>
      </c>
      <c r="C325" s="54" t="str">
        <f>IF('UT Cases'!C326="","",'UT Cases'!C326)</f>
        <v/>
      </c>
      <c r="D325" s="54" t="str">
        <f>IF('UT Cases'!D326="","",'UT Cases'!D326)</f>
        <v/>
      </c>
      <c r="E325" s="54" t="str">
        <f>IF('UT Cases'!H326="","",'UT Cases'!H326)</f>
        <v/>
      </c>
      <c r="F325" s="55" t="str">
        <f>IF('UT Cases'!L326="","",'UT Cases'!L326)</f>
        <v/>
      </c>
      <c r="G325" s="56" t="str">
        <f>IF('UT Cases'!M326="","",'UT Cases'!M326)</f>
        <v/>
      </c>
      <c r="H325" s="56" t="str">
        <f>IF('UT Cases'!N326="","",'UT Cases'!N326)</f>
        <v/>
      </c>
      <c r="I325" s="56" t="str">
        <f>IF('UT Cases'!O326="","",'UT Cases'!O326)</f>
        <v/>
      </c>
      <c r="J325" s="56" t="str">
        <f>IF('UT Cases'!P326="","",'UT Cases'!P326)</f>
        <v/>
      </c>
      <c r="K325" s="57" t="str">
        <f>IF('UT Cases'!Q326="","",'UT Cases'!Q326)</f>
        <v/>
      </c>
      <c r="L325" s="57" t="str">
        <f>IF('UT Cases'!R326="","",'UT Cases'!R326)</f>
        <v/>
      </c>
      <c r="M325" s="57" t="str">
        <f>IF('UT Cases'!S326="","",'UT Cases'!S326)</f>
        <v/>
      </c>
      <c r="N325" s="57" t="str">
        <f>IF('UT Cases'!T326="","",'UT Cases'!T326)</f>
        <v/>
      </c>
      <c r="O325" s="57" t="str">
        <f>IF('UT Cases'!U326="","",'UT Cases'!U326)</f>
        <v/>
      </c>
      <c r="P325" s="56" t="str">
        <f>IF('UT Cases'!V326="","",'UT Cases'!V326)</f>
        <v/>
      </c>
      <c r="Q325" s="56" t="str">
        <f>IF('UT Cases'!W326="","",'UT Cases'!W326)</f>
        <v/>
      </c>
      <c r="R325" s="56" t="str">
        <f>IF('UT Cases'!X326="","",'UT Cases'!X326)</f>
        <v/>
      </c>
      <c r="S325" s="56" t="str">
        <f>IF('UT Cases'!Y326="","",'UT Cases'!Y326)</f>
        <v/>
      </c>
      <c r="T325" s="56" t="str">
        <f>IF('UT Cases'!Z326="","",'UT Cases'!Z326)</f>
        <v/>
      </c>
      <c r="U325" s="57" t="str">
        <f>IF('UT Cases'!AA326="","",'UT Cases'!AA326)</f>
        <v/>
      </c>
      <c r="V325" s="57" t="str">
        <f>IF('UT Cases'!AB326="","",'UT Cases'!AB326)</f>
        <v/>
      </c>
      <c r="W325" s="57" t="str">
        <f>IF('UT Cases'!AC326="","",'UT Cases'!AC326)</f>
        <v/>
      </c>
      <c r="X325" s="57" t="str">
        <f>IF('UT Cases'!AD326="","",'UT Cases'!AD326)</f>
        <v/>
      </c>
      <c r="Y325" s="57" t="str">
        <f>IF('UT Cases'!AE326="","",'UT Cases'!AE326)</f>
        <v/>
      </c>
      <c r="Z325" s="56" t="str">
        <f>IF('UT Cases'!AF326="","",'UT Cases'!AF326)</f>
        <v/>
      </c>
      <c r="AA325" s="56" t="str">
        <f>IF('UT Cases'!AG326="","",'UT Cases'!AG326)</f>
        <v/>
      </c>
      <c r="AB325" s="56" t="str">
        <f>IF('UT Cases'!AH326="","",'UT Cases'!AH326)</f>
        <v/>
      </c>
      <c r="AC325" s="56" t="str">
        <f>IF('UT Cases'!AI326="","",'UT Cases'!AI326)</f>
        <v/>
      </c>
      <c r="AD325" s="56" t="str">
        <f>IF('UT Cases'!AJ326="","",'UT Cases'!AJ326)</f>
        <v/>
      </c>
    </row>
    <row r="326" spans="2:30">
      <c r="B326" s="54" t="str">
        <f>IF('UT Cases'!B327="","",'UT Cases'!B327)</f>
        <v/>
      </c>
      <c r="C326" s="54" t="str">
        <f>IF('UT Cases'!C327="","",'UT Cases'!C327)</f>
        <v/>
      </c>
      <c r="D326" s="54" t="str">
        <f>IF('UT Cases'!D327="","",'UT Cases'!D327)</f>
        <v/>
      </c>
      <c r="E326" s="54" t="str">
        <f>IF('UT Cases'!H327="","",'UT Cases'!H327)</f>
        <v/>
      </c>
      <c r="F326" s="55" t="str">
        <f>IF('UT Cases'!L327="","",'UT Cases'!L327)</f>
        <v/>
      </c>
      <c r="G326" s="56" t="str">
        <f>IF('UT Cases'!M327="","",'UT Cases'!M327)</f>
        <v/>
      </c>
      <c r="H326" s="56" t="str">
        <f>IF('UT Cases'!N327="","",'UT Cases'!N327)</f>
        <v/>
      </c>
      <c r="I326" s="56" t="str">
        <f>IF('UT Cases'!O327="","",'UT Cases'!O327)</f>
        <v/>
      </c>
      <c r="J326" s="56" t="str">
        <f>IF('UT Cases'!P327="","",'UT Cases'!P327)</f>
        <v/>
      </c>
      <c r="K326" s="57" t="str">
        <f>IF('UT Cases'!Q327="","",'UT Cases'!Q327)</f>
        <v/>
      </c>
      <c r="L326" s="57" t="str">
        <f>IF('UT Cases'!R327="","",'UT Cases'!R327)</f>
        <v/>
      </c>
      <c r="M326" s="57" t="str">
        <f>IF('UT Cases'!S327="","",'UT Cases'!S327)</f>
        <v/>
      </c>
      <c r="N326" s="57" t="str">
        <f>IF('UT Cases'!T327="","",'UT Cases'!T327)</f>
        <v/>
      </c>
      <c r="O326" s="57" t="str">
        <f>IF('UT Cases'!U327="","",'UT Cases'!U327)</f>
        <v/>
      </c>
      <c r="P326" s="56" t="str">
        <f>IF('UT Cases'!V327="","",'UT Cases'!V327)</f>
        <v/>
      </c>
      <c r="Q326" s="56" t="str">
        <f>IF('UT Cases'!W327="","",'UT Cases'!W327)</f>
        <v/>
      </c>
      <c r="R326" s="56" t="str">
        <f>IF('UT Cases'!X327="","",'UT Cases'!X327)</f>
        <v/>
      </c>
      <c r="S326" s="56" t="str">
        <f>IF('UT Cases'!Y327="","",'UT Cases'!Y327)</f>
        <v/>
      </c>
      <c r="T326" s="56" t="str">
        <f>IF('UT Cases'!Z327="","",'UT Cases'!Z327)</f>
        <v/>
      </c>
      <c r="U326" s="57" t="str">
        <f>IF('UT Cases'!AA327="","",'UT Cases'!AA327)</f>
        <v/>
      </c>
      <c r="V326" s="57" t="str">
        <f>IF('UT Cases'!AB327="","",'UT Cases'!AB327)</f>
        <v/>
      </c>
      <c r="W326" s="57" t="str">
        <f>IF('UT Cases'!AC327="","",'UT Cases'!AC327)</f>
        <v/>
      </c>
      <c r="X326" s="57" t="str">
        <f>IF('UT Cases'!AD327="","",'UT Cases'!AD327)</f>
        <v/>
      </c>
      <c r="Y326" s="57" t="str">
        <f>IF('UT Cases'!AE327="","",'UT Cases'!AE327)</f>
        <v/>
      </c>
      <c r="Z326" s="56" t="str">
        <f>IF('UT Cases'!AF327="","",'UT Cases'!AF327)</f>
        <v/>
      </c>
      <c r="AA326" s="56" t="str">
        <f>IF('UT Cases'!AG327="","",'UT Cases'!AG327)</f>
        <v/>
      </c>
      <c r="AB326" s="56" t="str">
        <f>IF('UT Cases'!AH327="","",'UT Cases'!AH327)</f>
        <v/>
      </c>
      <c r="AC326" s="56" t="str">
        <f>IF('UT Cases'!AI327="","",'UT Cases'!AI327)</f>
        <v/>
      </c>
      <c r="AD326" s="56" t="str">
        <f>IF('UT Cases'!AJ327="","",'UT Cases'!AJ327)</f>
        <v/>
      </c>
    </row>
    <row r="327" spans="2:30">
      <c r="B327" s="54" t="str">
        <f>IF('UT Cases'!B328="","",'UT Cases'!B328)</f>
        <v/>
      </c>
      <c r="C327" s="54" t="str">
        <f>IF('UT Cases'!C328="","",'UT Cases'!C328)</f>
        <v/>
      </c>
      <c r="D327" s="54" t="str">
        <f>IF('UT Cases'!D328="","",'UT Cases'!D328)</f>
        <v/>
      </c>
      <c r="E327" s="54" t="str">
        <f>IF('UT Cases'!H328="","",'UT Cases'!H328)</f>
        <v/>
      </c>
      <c r="F327" s="55" t="str">
        <f>IF('UT Cases'!L328="","",'UT Cases'!L328)</f>
        <v/>
      </c>
      <c r="G327" s="56" t="str">
        <f>IF('UT Cases'!M328="","",'UT Cases'!M328)</f>
        <v/>
      </c>
      <c r="H327" s="56" t="str">
        <f>IF('UT Cases'!N328="","",'UT Cases'!N328)</f>
        <v/>
      </c>
      <c r="I327" s="56" t="str">
        <f>IF('UT Cases'!O328="","",'UT Cases'!O328)</f>
        <v/>
      </c>
      <c r="J327" s="56" t="str">
        <f>IF('UT Cases'!P328="","",'UT Cases'!P328)</f>
        <v/>
      </c>
      <c r="K327" s="57" t="str">
        <f>IF('UT Cases'!Q328="","",'UT Cases'!Q328)</f>
        <v/>
      </c>
      <c r="L327" s="57" t="str">
        <f>IF('UT Cases'!R328="","",'UT Cases'!R328)</f>
        <v/>
      </c>
      <c r="M327" s="57" t="str">
        <f>IF('UT Cases'!S328="","",'UT Cases'!S328)</f>
        <v/>
      </c>
      <c r="N327" s="57" t="str">
        <f>IF('UT Cases'!T328="","",'UT Cases'!T328)</f>
        <v/>
      </c>
      <c r="O327" s="57" t="str">
        <f>IF('UT Cases'!U328="","",'UT Cases'!U328)</f>
        <v/>
      </c>
      <c r="P327" s="56" t="str">
        <f>IF('UT Cases'!V328="","",'UT Cases'!V328)</f>
        <v/>
      </c>
      <c r="Q327" s="56" t="str">
        <f>IF('UT Cases'!W328="","",'UT Cases'!W328)</f>
        <v/>
      </c>
      <c r="R327" s="56" t="str">
        <f>IF('UT Cases'!X328="","",'UT Cases'!X328)</f>
        <v/>
      </c>
      <c r="S327" s="56" t="str">
        <f>IF('UT Cases'!Y328="","",'UT Cases'!Y328)</f>
        <v/>
      </c>
      <c r="T327" s="56" t="str">
        <f>IF('UT Cases'!Z328="","",'UT Cases'!Z328)</f>
        <v/>
      </c>
      <c r="U327" s="57" t="str">
        <f>IF('UT Cases'!AA328="","",'UT Cases'!AA328)</f>
        <v/>
      </c>
      <c r="V327" s="57" t="str">
        <f>IF('UT Cases'!AB328="","",'UT Cases'!AB328)</f>
        <v/>
      </c>
      <c r="W327" s="57" t="str">
        <f>IF('UT Cases'!AC328="","",'UT Cases'!AC328)</f>
        <v/>
      </c>
      <c r="X327" s="57" t="str">
        <f>IF('UT Cases'!AD328="","",'UT Cases'!AD328)</f>
        <v/>
      </c>
      <c r="Y327" s="57" t="str">
        <f>IF('UT Cases'!AE328="","",'UT Cases'!AE328)</f>
        <v/>
      </c>
      <c r="Z327" s="56" t="str">
        <f>IF('UT Cases'!AF328="","",'UT Cases'!AF328)</f>
        <v/>
      </c>
      <c r="AA327" s="56" t="str">
        <f>IF('UT Cases'!AG328="","",'UT Cases'!AG328)</f>
        <v/>
      </c>
      <c r="AB327" s="56" t="str">
        <f>IF('UT Cases'!AH328="","",'UT Cases'!AH328)</f>
        <v/>
      </c>
      <c r="AC327" s="56" t="str">
        <f>IF('UT Cases'!AI328="","",'UT Cases'!AI328)</f>
        <v/>
      </c>
      <c r="AD327" s="56" t="str">
        <f>IF('UT Cases'!AJ328="","",'UT Cases'!AJ328)</f>
        <v/>
      </c>
    </row>
    <row r="328" spans="2:30">
      <c r="B328" s="54" t="str">
        <f>IF('UT Cases'!B329="","",'UT Cases'!B329)</f>
        <v/>
      </c>
      <c r="C328" s="54" t="str">
        <f>IF('UT Cases'!C329="","",'UT Cases'!C329)</f>
        <v/>
      </c>
      <c r="D328" s="54" t="str">
        <f>IF('UT Cases'!D329="","",'UT Cases'!D329)</f>
        <v/>
      </c>
      <c r="E328" s="54" t="str">
        <f>IF('UT Cases'!H329="","",'UT Cases'!H329)</f>
        <v/>
      </c>
      <c r="F328" s="55" t="str">
        <f>IF('UT Cases'!L329="","",'UT Cases'!L329)</f>
        <v/>
      </c>
      <c r="G328" s="56" t="str">
        <f>IF('UT Cases'!M329="","",'UT Cases'!M329)</f>
        <v/>
      </c>
      <c r="H328" s="56" t="str">
        <f>IF('UT Cases'!N329="","",'UT Cases'!N329)</f>
        <v/>
      </c>
      <c r="I328" s="56" t="str">
        <f>IF('UT Cases'!O329="","",'UT Cases'!O329)</f>
        <v/>
      </c>
      <c r="J328" s="56" t="str">
        <f>IF('UT Cases'!P329="","",'UT Cases'!P329)</f>
        <v/>
      </c>
      <c r="K328" s="57" t="str">
        <f>IF('UT Cases'!Q329="","",'UT Cases'!Q329)</f>
        <v/>
      </c>
      <c r="L328" s="57" t="str">
        <f>IF('UT Cases'!R329="","",'UT Cases'!R329)</f>
        <v/>
      </c>
      <c r="M328" s="57" t="str">
        <f>IF('UT Cases'!S329="","",'UT Cases'!S329)</f>
        <v/>
      </c>
      <c r="N328" s="57" t="str">
        <f>IF('UT Cases'!T329="","",'UT Cases'!T329)</f>
        <v/>
      </c>
      <c r="O328" s="57" t="str">
        <f>IF('UT Cases'!U329="","",'UT Cases'!U329)</f>
        <v/>
      </c>
      <c r="P328" s="56" t="str">
        <f>IF('UT Cases'!V329="","",'UT Cases'!V329)</f>
        <v/>
      </c>
      <c r="Q328" s="56" t="str">
        <f>IF('UT Cases'!W329="","",'UT Cases'!W329)</f>
        <v/>
      </c>
      <c r="R328" s="56" t="str">
        <f>IF('UT Cases'!X329="","",'UT Cases'!X329)</f>
        <v/>
      </c>
      <c r="S328" s="56" t="str">
        <f>IF('UT Cases'!Y329="","",'UT Cases'!Y329)</f>
        <v/>
      </c>
      <c r="T328" s="56" t="str">
        <f>IF('UT Cases'!Z329="","",'UT Cases'!Z329)</f>
        <v/>
      </c>
      <c r="U328" s="57" t="str">
        <f>IF('UT Cases'!AA329="","",'UT Cases'!AA329)</f>
        <v/>
      </c>
      <c r="V328" s="57" t="str">
        <f>IF('UT Cases'!AB329="","",'UT Cases'!AB329)</f>
        <v/>
      </c>
      <c r="W328" s="57" t="str">
        <f>IF('UT Cases'!AC329="","",'UT Cases'!AC329)</f>
        <v/>
      </c>
      <c r="X328" s="57" t="str">
        <f>IF('UT Cases'!AD329="","",'UT Cases'!AD329)</f>
        <v/>
      </c>
      <c r="Y328" s="57" t="str">
        <f>IF('UT Cases'!AE329="","",'UT Cases'!AE329)</f>
        <v/>
      </c>
      <c r="Z328" s="56" t="str">
        <f>IF('UT Cases'!AF329="","",'UT Cases'!AF329)</f>
        <v/>
      </c>
      <c r="AA328" s="56" t="str">
        <f>IF('UT Cases'!AG329="","",'UT Cases'!AG329)</f>
        <v/>
      </c>
      <c r="AB328" s="56" t="str">
        <f>IF('UT Cases'!AH329="","",'UT Cases'!AH329)</f>
        <v/>
      </c>
      <c r="AC328" s="56" t="str">
        <f>IF('UT Cases'!AI329="","",'UT Cases'!AI329)</f>
        <v/>
      </c>
      <c r="AD328" s="56" t="str">
        <f>IF('UT Cases'!AJ329="","",'UT Cases'!AJ329)</f>
        <v/>
      </c>
    </row>
    <row r="329" spans="2:30">
      <c r="B329" s="54" t="str">
        <f>IF('UT Cases'!B330="","",'UT Cases'!B330)</f>
        <v/>
      </c>
      <c r="C329" s="54" t="str">
        <f>IF('UT Cases'!C330="","",'UT Cases'!C330)</f>
        <v/>
      </c>
      <c r="D329" s="54" t="str">
        <f>IF('UT Cases'!D330="","",'UT Cases'!D330)</f>
        <v/>
      </c>
      <c r="E329" s="54" t="str">
        <f>IF('UT Cases'!H330="","",'UT Cases'!H330)</f>
        <v/>
      </c>
      <c r="F329" s="55" t="str">
        <f>IF('UT Cases'!L330="","",'UT Cases'!L330)</f>
        <v/>
      </c>
      <c r="G329" s="56" t="str">
        <f>IF('UT Cases'!M330="","",'UT Cases'!M330)</f>
        <v/>
      </c>
      <c r="H329" s="56" t="str">
        <f>IF('UT Cases'!N330="","",'UT Cases'!N330)</f>
        <v/>
      </c>
      <c r="I329" s="56" t="str">
        <f>IF('UT Cases'!O330="","",'UT Cases'!O330)</f>
        <v/>
      </c>
      <c r="J329" s="56" t="str">
        <f>IF('UT Cases'!P330="","",'UT Cases'!P330)</f>
        <v/>
      </c>
      <c r="K329" s="57" t="str">
        <f>IF('UT Cases'!Q330="","",'UT Cases'!Q330)</f>
        <v/>
      </c>
      <c r="L329" s="57" t="str">
        <f>IF('UT Cases'!R330="","",'UT Cases'!R330)</f>
        <v/>
      </c>
      <c r="M329" s="57" t="str">
        <f>IF('UT Cases'!S330="","",'UT Cases'!S330)</f>
        <v/>
      </c>
      <c r="N329" s="57" t="str">
        <f>IF('UT Cases'!T330="","",'UT Cases'!T330)</f>
        <v/>
      </c>
      <c r="O329" s="57" t="str">
        <f>IF('UT Cases'!U330="","",'UT Cases'!U330)</f>
        <v/>
      </c>
      <c r="P329" s="56" t="str">
        <f>IF('UT Cases'!V330="","",'UT Cases'!V330)</f>
        <v/>
      </c>
      <c r="Q329" s="56" t="str">
        <f>IF('UT Cases'!W330="","",'UT Cases'!W330)</f>
        <v/>
      </c>
      <c r="R329" s="56" t="str">
        <f>IF('UT Cases'!X330="","",'UT Cases'!X330)</f>
        <v/>
      </c>
      <c r="S329" s="56" t="str">
        <f>IF('UT Cases'!Y330="","",'UT Cases'!Y330)</f>
        <v/>
      </c>
      <c r="T329" s="56" t="str">
        <f>IF('UT Cases'!Z330="","",'UT Cases'!Z330)</f>
        <v/>
      </c>
      <c r="U329" s="57" t="str">
        <f>IF('UT Cases'!AA330="","",'UT Cases'!AA330)</f>
        <v/>
      </c>
      <c r="V329" s="57" t="str">
        <f>IF('UT Cases'!AB330="","",'UT Cases'!AB330)</f>
        <v/>
      </c>
      <c r="W329" s="57" t="str">
        <f>IF('UT Cases'!AC330="","",'UT Cases'!AC330)</f>
        <v/>
      </c>
      <c r="X329" s="57" t="str">
        <f>IF('UT Cases'!AD330="","",'UT Cases'!AD330)</f>
        <v/>
      </c>
      <c r="Y329" s="57" t="str">
        <f>IF('UT Cases'!AE330="","",'UT Cases'!AE330)</f>
        <v/>
      </c>
      <c r="Z329" s="56" t="str">
        <f>IF('UT Cases'!AF330="","",'UT Cases'!AF330)</f>
        <v/>
      </c>
      <c r="AA329" s="56" t="str">
        <f>IF('UT Cases'!AG330="","",'UT Cases'!AG330)</f>
        <v/>
      </c>
      <c r="AB329" s="56" t="str">
        <f>IF('UT Cases'!AH330="","",'UT Cases'!AH330)</f>
        <v/>
      </c>
      <c r="AC329" s="56" t="str">
        <f>IF('UT Cases'!AI330="","",'UT Cases'!AI330)</f>
        <v/>
      </c>
      <c r="AD329" s="56" t="str">
        <f>IF('UT Cases'!AJ330="","",'UT Cases'!AJ330)</f>
        <v/>
      </c>
    </row>
    <row r="330" spans="2:30">
      <c r="B330" s="54" t="str">
        <f>IF('UT Cases'!B331="","",'UT Cases'!B331)</f>
        <v/>
      </c>
      <c r="C330" s="54" t="str">
        <f>IF('UT Cases'!C331="","",'UT Cases'!C331)</f>
        <v/>
      </c>
      <c r="D330" s="54" t="str">
        <f>IF('UT Cases'!D331="","",'UT Cases'!D331)</f>
        <v/>
      </c>
      <c r="E330" s="54" t="str">
        <f>IF('UT Cases'!H331="","",'UT Cases'!H331)</f>
        <v/>
      </c>
      <c r="F330" s="55" t="str">
        <f>IF('UT Cases'!L331="","",'UT Cases'!L331)</f>
        <v/>
      </c>
      <c r="G330" s="56" t="str">
        <f>IF('UT Cases'!M331="","",'UT Cases'!M331)</f>
        <v/>
      </c>
      <c r="H330" s="56" t="str">
        <f>IF('UT Cases'!N331="","",'UT Cases'!N331)</f>
        <v/>
      </c>
      <c r="I330" s="56" t="str">
        <f>IF('UT Cases'!O331="","",'UT Cases'!O331)</f>
        <v/>
      </c>
      <c r="J330" s="56" t="str">
        <f>IF('UT Cases'!P331="","",'UT Cases'!P331)</f>
        <v/>
      </c>
      <c r="K330" s="57" t="str">
        <f>IF('UT Cases'!Q331="","",'UT Cases'!Q331)</f>
        <v/>
      </c>
      <c r="L330" s="57" t="str">
        <f>IF('UT Cases'!R331="","",'UT Cases'!R331)</f>
        <v/>
      </c>
      <c r="M330" s="57" t="str">
        <f>IF('UT Cases'!S331="","",'UT Cases'!S331)</f>
        <v/>
      </c>
      <c r="N330" s="57" t="str">
        <f>IF('UT Cases'!T331="","",'UT Cases'!T331)</f>
        <v/>
      </c>
      <c r="O330" s="57" t="str">
        <f>IF('UT Cases'!U331="","",'UT Cases'!U331)</f>
        <v/>
      </c>
      <c r="P330" s="56" t="str">
        <f>IF('UT Cases'!V331="","",'UT Cases'!V331)</f>
        <v/>
      </c>
      <c r="Q330" s="56" t="str">
        <f>IF('UT Cases'!W331="","",'UT Cases'!W331)</f>
        <v/>
      </c>
      <c r="R330" s="56" t="str">
        <f>IF('UT Cases'!X331="","",'UT Cases'!X331)</f>
        <v/>
      </c>
      <c r="S330" s="56" t="str">
        <f>IF('UT Cases'!Y331="","",'UT Cases'!Y331)</f>
        <v/>
      </c>
      <c r="T330" s="56" t="str">
        <f>IF('UT Cases'!Z331="","",'UT Cases'!Z331)</f>
        <v/>
      </c>
      <c r="U330" s="57" t="str">
        <f>IF('UT Cases'!AA331="","",'UT Cases'!AA331)</f>
        <v/>
      </c>
      <c r="V330" s="57" t="str">
        <f>IF('UT Cases'!AB331="","",'UT Cases'!AB331)</f>
        <v/>
      </c>
      <c r="W330" s="57" t="str">
        <f>IF('UT Cases'!AC331="","",'UT Cases'!AC331)</f>
        <v/>
      </c>
      <c r="X330" s="57" t="str">
        <f>IF('UT Cases'!AD331="","",'UT Cases'!AD331)</f>
        <v/>
      </c>
      <c r="Y330" s="57" t="str">
        <f>IF('UT Cases'!AE331="","",'UT Cases'!AE331)</f>
        <v/>
      </c>
      <c r="Z330" s="56" t="str">
        <f>IF('UT Cases'!AF331="","",'UT Cases'!AF331)</f>
        <v/>
      </c>
      <c r="AA330" s="56" t="str">
        <f>IF('UT Cases'!AG331="","",'UT Cases'!AG331)</f>
        <v/>
      </c>
      <c r="AB330" s="56" t="str">
        <f>IF('UT Cases'!AH331="","",'UT Cases'!AH331)</f>
        <v/>
      </c>
      <c r="AC330" s="56" t="str">
        <f>IF('UT Cases'!AI331="","",'UT Cases'!AI331)</f>
        <v/>
      </c>
      <c r="AD330" s="56" t="str">
        <f>IF('UT Cases'!AJ331="","",'UT Cases'!AJ331)</f>
        <v/>
      </c>
    </row>
    <row r="331" spans="2:30">
      <c r="B331" s="54" t="str">
        <f>IF('UT Cases'!B332="","",'UT Cases'!B332)</f>
        <v/>
      </c>
      <c r="C331" s="54" t="str">
        <f>IF('UT Cases'!C332="","",'UT Cases'!C332)</f>
        <v/>
      </c>
      <c r="D331" s="54" t="str">
        <f>IF('UT Cases'!D332="","",'UT Cases'!D332)</f>
        <v/>
      </c>
      <c r="E331" s="54" t="str">
        <f>IF('UT Cases'!H332="","",'UT Cases'!H332)</f>
        <v/>
      </c>
      <c r="F331" s="55" t="str">
        <f>IF('UT Cases'!L332="","",'UT Cases'!L332)</f>
        <v/>
      </c>
      <c r="G331" s="56" t="str">
        <f>IF('UT Cases'!M332="","",'UT Cases'!M332)</f>
        <v/>
      </c>
      <c r="H331" s="56" t="str">
        <f>IF('UT Cases'!N332="","",'UT Cases'!N332)</f>
        <v/>
      </c>
      <c r="I331" s="56" t="str">
        <f>IF('UT Cases'!O332="","",'UT Cases'!O332)</f>
        <v/>
      </c>
      <c r="J331" s="56" t="str">
        <f>IF('UT Cases'!P332="","",'UT Cases'!P332)</f>
        <v/>
      </c>
      <c r="K331" s="57" t="str">
        <f>IF('UT Cases'!Q332="","",'UT Cases'!Q332)</f>
        <v/>
      </c>
      <c r="L331" s="57" t="str">
        <f>IF('UT Cases'!R332="","",'UT Cases'!R332)</f>
        <v/>
      </c>
      <c r="M331" s="57" t="str">
        <f>IF('UT Cases'!S332="","",'UT Cases'!S332)</f>
        <v/>
      </c>
      <c r="N331" s="57" t="str">
        <f>IF('UT Cases'!T332="","",'UT Cases'!T332)</f>
        <v/>
      </c>
      <c r="O331" s="57" t="str">
        <f>IF('UT Cases'!U332="","",'UT Cases'!U332)</f>
        <v/>
      </c>
      <c r="P331" s="56" t="str">
        <f>IF('UT Cases'!V332="","",'UT Cases'!V332)</f>
        <v/>
      </c>
      <c r="Q331" s="56" t="str">
        <f>IF('UT Cases'!W332="","",'UT Cases'!W332)</f>
        <v/>
      </c>
      <c r="R331" s="56" t="str">
        <f>IF('UT Cases'!X332="","",'UT Cases'!X332)</f>
        <v/>
      </c>
      <c r="S331" s="56" t="str">
        <f>IF('UT Cases'!Y332="","",'UT Cases'!Y332)</f>
        <v/>
      </c>
      <c r="T331" s="56" t="str">
        <f>IF('UT Cases'!Z332="","",'UT Cases'!Z332)</f>
        <v/>
      </c>
      <c r="U331" s="57" t="str">
        <f>IF('UT Cases'!AA332="","",'UT Cases'!AA332)</f>
        <v/>
      </c>
      <c r="V331" s="57" t="str">
        <f>IF('UT Cases'!AB332="","",'UT Cases'!AB332)</f>
        <v/>
      </c>
      <c r="W331" s="57" t="str">
        <f>IF('UT Cases'!AC332="","",'UT Cases'!AC332)</f>
        <v/>
      </c>
      <c r="X331" s="57" t="str">
        <f>IF('UT Cases'!AD332="","",'UT Cases'!AD332)</f>
        <v/>
      </c>
      <c r="Y331" s="57" t="str">
        <f>IF('UT Cases'!AE332="","",'UT Cases'!AE332)</f>
        <v/>
      </c>
      <c r="Z331" s="56" t="str">
        <f>IF('UT Cases'!AF332="","",'UT Cases'!AF332)</f>
        <v/>
      </c>
      <c r="AA331" s="56" t="str">
        <f>IF('UT Cases'!AG332="","",'UT Cases'!AG332)</f>
        <v/>
      </c>
      <c r="AB331" s="56" t="str">
        <f>IF('UT Cases'!AH332="","",'UT Cases'!AH332)</f>
        <v/>
      </c>
      <c r="AC331" s="56" t="str">
        <f>IF('UT Cases'!AI332="","",'UT Cases'!AI332)</f>
        <v/>
      </c>
      <c r="AD331" s="56" t="str">
        <f>IF('UT Cases'!AJ332="","",'UT Cases'!AJ332)</f>
        <v/>
      </c>
    </row>
    <row r="332" spans="2:30">
      <c r="B332" s="54" t="str">
        <f>IF('UT Cases'!B333="","",'UT Cases'!B333)</f>
        <v/>
      </c>
      <c r="C332" s="54" t="str">
        <f>IF('UT Cases'!C333="","",'UT Cases'!C333)</f>
        <v/>
      </c>
      <c r="D332" s="54" t="str">
        <f>IF('UT Cases'!D333="","",'UT Cases'!D333)</f>
        <v/>
      </c>
      <c r="E332" s="54" t="str">
        <f>IF('UT Cases'!H333="","",'UT Cases'!H333)</f>
        <v/>
      </c>
      <c r="F332" s="55" t="str">
        <f>IF('UT Cases'!L333="","",'UT Cases'!L333)</f>
        <v/>
      </c>
      <c r="G332" s="56" t="str">
        <f>IF('UT Cases'!M333="","",'UT Cases'!M333)</f>
        <v/>
      </c>
      <c r="H332" s="56" t="str">
        <f>IF('UT Cases'!N333="","",'UT Cases'!N333)</f>
        <v/>
      </c>
      <c r="I332" s="56" t="str">
        <f>IF('UT Cases'!O333="","",'UT Cases'!O333)</f>
        <v/>
      </c>
      <c r="J332" s="56" t="str">
        <f>IF('UT Cases'!P333="","",'UT Cases'!P333)</f>
        <v/>
      </c>
      <c r="K332" s="57" t="str">
        <f>IF('UT Cases'!Q333="","",'UT Cases'!Q333)</f>
        <v/>
      </c>
      <c r="L332" s="57" t="str">
        <f>IF('UT Cases'!R333="","",'UT Cases'!R333)</f>
        <v/>
      </c>
      <c r="M332" s="57" t="str">
        <f>IF('UT Cases'!S333="","",'UT Cases'!S333)</f>
        <v/>
      </c>
      <c r="N332" s="57" t="str">
        <f>IF('UT Cases'!T333="","",'UT Cases'!T333)</f>
        <v/>
      </c>
      <c r="O332" s="57" t="str">
        <f>IF('UT Cases'!U333="","",'UT Cases'!U333)</f>
        <v/>
      </c>
      <c r="P332" s="56" t="str">
        <f>IF('UT Cases'!V333="","",'UT Cases'!V333)</f>
        <v/>
      </c>
      <c r="Q332" s="56" t="str">
        <f>IF('UT Cases'!W333="","",'UT Cases'!W333)</f>
        <v/>
      </c>
      <c r="R332" s="56" t="str">
        <f>IF('UT Cases'!X333="","",'UT Cases'!X333)</f>
        <v/>
      </c>
      <c r="S332" s="56" t="str">
        <f>IF('UT Cases'!Y333="","",'UT Cases'!Y333)</f>
        <v/>
      </c>
      <c r="T332" s="56" t="str">
        <f>IF('UT Cases'!Z333="","",'UT Cases'!Z333)</f>
        <v/>
      </c>
      <c r="U332" s="57" t="str">
        <f>IF('UT Cases'!AA333="","",'UT Cases'!AA333)</f>
        <v/>
      </c>
      <c r="V332" s="57" t="str">
        <f>IF('UT Cases'!AB333="","",'UT Cases'!AB333)</f>
        <v/>
      </c>
      <c r="W332" s="57" t="str">
        <f>IF('UT Cases'!AC333="","",'UT Cases'!AC333)</f>
        <v/>
      </c>
      <c r="X332" s="57" t="str">
        <f>IF('UT Cases'!AD333="","",'UT Cases'!AD333)</f>
        <v/>
      </c>
      <c r="Y332" s="57" t="str">
        <f>IF('UT Cases'!AE333="","",'UT Cases'!AE333)</f>
        <v/>
      </c>
      <c r="Z332" s="56" t="str">
        <f>IF('UT Cases'!AF333="","",'UT Cases'!AF333)</f>
        <v/>
      </c>
      <c r="AA332" s="56" t="str">
        <f>IF('UT Cases'!AG333="","",'UT Cases'!AG333)</f>
        <v/>
      </c>
      <c r="AB332" s="56" t="str">
        <f>IF('UT Cases'!AH333="","",'UT Cases'!AH333)</f>
        <v/>
      </c>
      <c r="AC332" s="56" t="str">
        <f>IF('UT Cases'!AI333="","",'UT Cases'!AI333)</f>
        <v/>
      </c>
      <c r="AD332" s="56" t="str">
        <f>IF('UT Cases'!AJ333="","",'UT Cases'!AJ333)</f>
        <v/>
      </c>
    </row>
    <row r="333" spans="2:30">
      <c r="B333" s="54" t="str">
        <f>IF('UT Cases'!B334="","",'UT Cases'!B334)</f>
        <v/>
      </c>
      <c r="C333" s="54" t="str">
        <f>IF('UT Cases'!C334="","",'UT Cases'!C334)</f>
        <v/>
      </c>
      <c r="D333" s="54" t="str">
        <f>IF('UT Cases'!D334="","",'UT Cases'!D334)</f>
        <v/>
      </c>
      <c r="E333" s="54" t="str">
        <f>IF('UT Cases'!H334="","",'UT Cases'!H334)</f>
        <v/>
      </c>
      <c r="F333" s="55" t="str">
        <f>IF('UT Cases'!L334="","",'UT Cases'!L334)</f>
        <v/>
      </c>
      <c r="G333" s="56" t="str">
        <f>IF('UT Cases'!M334="","",'UT Cases'!M334)</f>
        <v/>
      </c>
      <c r="H333" s="56" t="str">
        <f>IF('UT Cases'!N334="","",'UT Cases'!N334)</f>
        <v/>
      </c>
      <c r="I333" s="56" t="str">
        <f>IF('UT Cases'!O334="","",'UT Cases'!O334)</f>
        <v/>
      </c>
      <c r="J333" s="56" t="str">
        <f>IF('UT Cases'!P334="","",'UT Cases'!P334)</f>
        <v/>
      </c>
      <c r="K333" s="57" t="str">
        <f>IF('UT Cases'!Q334="","",'UT Cases'!Q334)</f>
        <v/>
      </c>
      <c r="L333" s="57" t="str">
        <f>IF('UT Cases'!R334="","",'UT Cases'!R334)</f>
        <v/>
      </c>
      <c r="M333" s="57" t="str">
        <f>IF('UT Cases'!S334="","",'UT Cases'!S334)</f>
        <v/>
      </c>
      <c r="N333" s="57" t="str">
        <f>IF('UT Cases'!T334="","",'UT Cases'!T334)</f>
        <v/>
      </c>
      <c r="O333" s="57" t="str">
        <f>IF('UT Cases'!U334="","",'UT Cases'!U334)</f>
        <v/>
      </c>
      <c r="P333" s="56" t="str">
        <f>IF('UT Cases'!V334="","",'UT Cases'!V334)</f>
        <v/>
      </c>
      <c r="Q333" s="56" t="str">
        <f>IF('UT Cases'!W334="","",'UT Cases'!W334)</f>
        <v/>
      </c>
      <c r="R333" s="56" t="str">
        <f>IF('UT Cases'!X334="","",'UT Cases'!X334)</f>
        <v/>
      </c>
      <c r="S333" s="56" t="str">
        <f>IF('UT Cases'!Y334="","",'UT Cases'!Y334)</f>
        <v/>
      </c>
      <c r="T333" s="56" t="str">
        <f>IF('UT Cases'!Z334="","",'UT Cases'!Z334)</f>
        <v/>
      </c>
      <c r="U333" s="57" t="str">
        <f>IF('UT Cases'!AA334="","",'UT Cases'!AA334)</f>
        <v/>
      </c>
      <c r="V333" s="57" t="str">
        <f>IF('UT Cases'!AB334="","",'UT Cases'!AB334)</f>
        <v/>
      </c>
      <c r="W333" s="57" t="str">
        <f>IF('UT Cases'!AC334="","",'UT Cases'!AC334)</f>
        <v/>
      </c>
      <c r="X333" s="57" t="str">
        <f>IF('UT Cases'!AD334="","",'UT Cases'!AD334)</f>
        <v/>
      </c>
      <c r="Y333" s="57" t="str">
        <f>IF('UT Cases'!AE334="","",'UT Cases'!AE334)</f>
        <v/>
      </c>
      <c r="Z333" s="56" t="str">
        <f>IF('UT Cases'!AF334="","",'UT Cases'!AF334)</f>
        <v/>
      </c>
      <c r="AA333" s="56" t="str">
        <f>IF('UT Cases'!AG334="","",'UT Cases'!AG334)</f>
        <v/>
      </c>
      <c r="AB333" s="56" t="str">
        <f>IF('UT Cases'!AH334="","",'UT Cases'!AH334)</f>
        <v/>
      </c>
      <c r="AC333" s="56" t="str">
        <f>IF('UT Cases'!AI334="","",'UT Cases'!AI334)</f>
        <v/>
      </c>
      <c r="AD333" s="56" t="str">
        <f>IF('UT Cases'!AJ334="","",'UT Cases'!AJ334)</f>
        <v/>
      </c>
    </row>
    <row r="334" spans="2:30">
      <c r="B334" s="54" t="str">
        <f>IF('UT Cases'!B335="","",'UT Cases'!B335)</f>
        <v/>
      </c>
      <c r="C334" s="54" t="str">
        <f>IF('UT Cases'!C335="","",'UT Cases'!C335)</f>
        <v/>
      </c>
      <c r="D334" s="54" t="str">
        <f>IF('UT Cases'!D335="","",'UT Cases'!D335)</f>
        <v/>
      </c>
      <c r="E334" s="54" t="str">
        <f>IF('UT Cases'!H335="","",'UT Cases'!H335)</f>
        <v/>
      </c>
      <c r="F334" s="55" t="str">
        <f>IF('UT Cases'!L335="","",'UT Cases'!L335)</f>
        <v/>
      </c>
      <c r="G334" s="56" t="str">
        <f>IF('UT Cases'!M335="","",'UT Cases'!M335)</f>
        <v/>
      </c>
      <c r="H334" s="56" t="str">
        <f>IF('UT Cases'!N335="","",'UT Cases'!N335)</f>
        <v/>
      </c>
      <c r="I334" s="56" t="str">
        <f>IF('UT Cases'!O335="","",'UT Cases'!O335)</f>
        <v/>
      </c>
      <c r="J334" s="56" t="str">
        <f>IF('UT Cases'!P335="","",'UT Cases'!P335)</f>
        <v/>
      </c>
      <c r="K334" s="57" t="str">
        <f>IF('UT Cases'!Q335="","",'UT Cases'!Q335)</f>
        <v/>
      </c>
      <c r="L334" s="57" t="str">
        <f>IF('UT Cases'!R335="","",'UT Cases'!R335)</f>
        <v/>
      </c>
      <c r="M334" s="57" t="str">
        <f>IF('UT Cases'!S335="","",'UT Cases'!S335)</f>
        <v/>
      </c>
      <c r="N334" s="57" t="str">
        <f>IF('UT Cases'!T335="","",'UT Cases'!T335)</f>
        <v/>
      </c>
      <c r="O334" s="57" t="str">
        <f>IF('UT Cases'!U335="","",'UT Cases'!U335)</f>
        <v/>
      </c>
      <c r="P334" s="56" t="str">
        <f>IF('UT Cases'!V335="","",'UT Cases'!V335)</f>
        <v/>
      </c>
      <c r="Q334" s="56" t="str">
        <f>IF('UT Cases'!W335="","",'UT Cases'!W335)</f>
        <v/>
      </c>
      <c r="R334" s="56" t="str">
        <f>IF('UT Cases'!X335="","",'UT Cases'!X335)</f>
        <v/>
      </c>
      <c r="S334" s="56" t="str">
        <f>IF('UT Cases'!Y335="","",'UT Cases'!Y335)</f>
        <v/>
      </c>
      <c r="T334" s="56" t="str">
        <f>IF('UT Cases'!Z335="","",'UT Cases'!Z335)</f>
        <v/>
      </c>
      <c r="U334" s="57" t="str">
        <f>IF('UT Cases'!AA335="","",'UT Cases'!AA335)</f>
        <v/>
      </c>
      <c r="V334" s="57" t="str">
        <f>IF('UT Cases'!AB335="","",'UT Cases'!AB335)</f>
        <v/>
      </c>
      <c r="W334" s="57" t="str">
        <f>IF('UT Cases'!AC335="","",'UT Cases'!AC335)</f>
        <v/>
      </c>
      <c r="X334" s="57" t="str">
        <f>IF('UT Cases'!AD335="","",'UT Cases'!AD335)</f>
        <v/>
      </c>
      <c r="Y334" s="57" t="str">
        <f>IF('UT Cases'!AE335="","",'UT Cases'!AE335)</f>
        <v/>
      </c>
      <c r="Z334" s="56" t="str">
        <f>IF('UT Cases'!AF335="","",'UT Cases'!AF335)</f>
        <v/>
      </c>
      <c r="AA334" s="56" t="str">
        <f>IF('UT Cases'!AG335="","",'UT Cases'!AG335)</f>
        <v/>
      </c>
      <c r="AB334" s="56" t="str">
        <f>IF('UT Cases'!AH335="","",'UT Cases'!AH335)</f>
        <v/>
      </c>
      <c r="AC334" s="56" t="str">
        <f>IF('UT Cases'!AI335="","",'UT Cases'!AI335)</f>
        <v/>
      </c>
      <c r="AD334" s="56" t="str">
        <f>IF('UT Cases'!AJ335="","",'UT Cases'!AJ335)</f>
        <v/>
      </c>
    </row>
    <row r="335" spans="2:30">
      <c r="B335" s="54" t="str">
        <f>IF('UT Cases'!B336="","",'UT Cases'!B336)</f>
        <v/>
      </c>
      <c r="C335" s="54" t="str">
        <f>IF('UT Cases'!C336="","",'UT Cases'!C336)</f>
        <v/>
      </c>
      <c r="D335" s="54" t="str">
        <f>IF('UT Cases'!D336="","",'UT Cases'!D336)</f>
        <v/>
      </c>
      <c r="E335" s="54" t="str">
        <f>IF('UT Cases'!H336="","",'UT Cases'!H336)</f>
        <v/>
      </c>
      <c r="F335" s="55" t="str">
        <f>IF('UT Cases'!L336="","",'UT Cases'!L336)</f>
        <v/>
      </c>
      <c r="G335" s="56" t="str">
        <f>IF('UT Cases'!M336="","",'UT Cases'!M336)</f>
        <v/>
      </c>
      <c r="H335" s="56" t="str">
        <f>IF('UT Cases'!N336="","",'UT Cases'!N336)</f>
        <v/>
      </c>
      <c r="I335" s="56" t="str">
        <f>IF('UT Cases'!O336="","",'UT Cases'!O336)</f>
        <v/>
      </c>
      <c r="J335" s="56" t="str">
        <f>IF('UT Cases'!P336="","",'UT Cases'!P336)</f>
        <v/>
      </c>
      <c r="K335" s="57" t="str">
        <f>IF('UT Cases'!Q336="","",'UT Cases'!Q336)</f>
        <v/>
      </c>
      <c r="L335" s="57" t="str">
        <f>IF('UT Cases'!R336="","",'UT Cases'!R336)</f>
        <v/>
      </c>
      <c r="M335" s="57" t="str">
        <f>IF('UT Cases'!S336="","",'UT Cases'!S336)</f>
        <v/>
      </c>
      <c r="N335" s="57" t="str">
        <f>IF('UT Cases'!T336="","",'UT Cases'!T336)</f>
        <v/>
      </c>
      <c r="O335" s="57" t="str">
        <f>IF('UT Cases'!U336="","",'UT Cases'!U336)</f>
        <v/>
      </c>
      <c r="P335" s="56" t="str">
        <f>IF('UT Cases'!V336="","",'UT Cases'!V336)</f>
        <v/>
      </c>
      <c r="Q335" s="56" t="str">
        <f>IF('UT Cases'!W336="","",'UT Cases'!W336)</f>
        <v/>
      </c>
      <c r="R335" s="56" t="str">
        <f>IF('UT Cases'!X336="","",'UT Cases'!X336)</f>
        <v/>
      </c>
      <c r="S335" s="56" t="str">
        <f>IF('UT Cases'!Y336="","",'UT Cases'!Y336)</f>
        <v/>
      </c>
      <c r="T335" s="56" t="str">
        <f>IF('UT Cases'!Z336="","",'UT Cases'!Z336)</f>
        <v/>
      </c>
      <c r="U335" s="57" t="str">
        <f>IF('UT Cases'!AA336="","",'UT Cases'!AA336)</f>
        <v/>
      </c>
      <c r="V335" s="57" t="str">
        <f>IF('UT Cases'!AB336="","",'UT Cases'!AB336)</f>
        <v/>
      </c>
      <c r="W335" s="57" t="str">
        <f>IF('UT Cases'!AC336="","",'UT Cases'!AC336)</f>
        <v/>
      </c>
      <c r="X335" s="57" t="str">
        <f>IF('UT Cases'!AD336="","",'UT Cases'!AD336)</f>
        <v/>
      </c>
      <c r="Y335" s="57" t="str">
        <f>IF('UT Cases'!AE336="","",'UT Cases'!AE336)</f>
        <v/>
      </c>
      <c r="Z335" s="56" t="str">
        <f>IF('UT Cases'!AF336="","",'UT Cases'!AF336)</f>
        <v/>
      </c>
      <c r="AA335" s="56" t="str">
        <f>IF('UT Cases'!AG336="","",'UT Cases'!AG336)</f>
        <v/>
      </c>
      <c r="AB335" s="56" t="str">
        <f>IF('UT Cases'!AH336="","",'UT Cases'!AH336)</f>
        <v/>
      </c>
      <c r="AC335" s="56" t="str">
        <f>IF('UT Cases'!AI336="","",'UT Cases'!AI336)</f>
        <v/>
      </c>
      <c r="AD335" s="56" t="str">
        <f>IF('UT Cases'!AJ336="","",'UT Cases'!AJ336)</f>
        <v/>
      </c>
    </row>
    <row r="336" spans="2:30">
      <c r="B336" s="54" t="str">
        <f>IF('UT Cases'!B337="","",'UT Cases'!B337)</f>
        <v/>
      </c>
      <c r="C336" s="54" t="str">
        <f>IF('UT Cases'!C337="","",'UT Cases'!C337)</f>
        <v/>
      </c>
      <c r="D336" s="54" t="str">
        <f>IF('UT Cases'!D337="","",'UT Cases'!D337)</f>
        <v/>
      </c>
      <c r="E336" s="54" t="str">
        <f>IF('UT Cases'!H337="","",'UT Cases'!H337)</f>
        <v/>
      </c>
      <c r="F336" s="55" t="str">
        <f>IF('UT Cases'!L337="","",'UT Cases'!L337)</f>
        <v/>
      </c>
      <c r="G336" s="56" t="str">
        <f>IF('UT Cases'!M337="","",'UT Cases'!M337)</f>
        <v/>
      </c>
      <c r="H336" s="56" t="str">
        <f>IF('UT Cases'!N337="","",'UT Cases'!N337)</f>
        <v/>
      </c>
      <c r="I336" s="56" t="str">
        <f>IF('UT Cases'!O337="","",'UT Cases'!O337)</f>
        <v/>
      </c>
      <c r="J336" s="56" t="str">
        <f>IF('UT Cases'!P337="","",'UT Cases'!P337)</f>
        <v/>
      </c>
      <c r="K336" s="57" t="str">
        <f>IF('UT Cases'!Q337="","",'UT Cases'!Q337)</f>
        <v/>
      </c>
      <c r="L336" s="57" t="str">
        <f>IF('UT Cases'!R337="","",'UT Cases'!R337)</f>
        <v/>
      </c>
      <c r="M336" s="57" t="str">
        <f>IF('UT Cases'!S337="","",'UT Cases'!S337)</f>
        <v/>
      </c>
      <c r="N336" s="57" t="str">
        <f>IF('UT Cases'!T337="","",'UT Cases'!T337)</f>
        <v/>
      </c>
      <c r="O336" s="57" t="str">
        <f>IF('UT Cases'!U337="","",'UT Cases'!U337)</f>
        <v/>
      </c>
      <c r="P336" s="56" t="str">
        <f>IF('UT Cases'!V337="","",'UT Cases'!V337)</f>
        <v/>
      </c>
      <c r="Q336" s="56" t="str">
        <f>IF('UT Cases'!W337="","",'UT Cases'!W337)</f>
        <v/>
      </c>
      <c r="R336" s="56" t="str">
        <f>IF('UT Cases'!X337="","",'UT Cases'!X337)</f>
        <v/>
      </c>
      <c r="S336" s="56" t="str">
        <f>IF('UT Cases'!Y337="","",'UT Cases'!Y337)</f>
        <v/>
      </c>
      <c r="T336" s="56" t="str">
        <f>IF('UT Cases'!Z337="","",'UT Cases'!Z337)</f>
        <v/>
      </c>
      <c r="U336" s="57" t="str">
        <f>IF('UT Cases'!AA337="","",'UT Cases'!AA337)</f>
        <v/>
      </c>
      <c r="V336" s="57" t="str">
        <f>IF('UT Cases'!AB337="","",'UT Cases'!AB337)</f>
        <v/>
      </c>
      <c r="W336" s="57" t="str">
        <f>IF('UT Cases'!AC337="","",'UT Cases'!AC337)</f>
        <v/>
      </c>
      <c r="X336" s="57" t="str">
        <f>IF('UT Cases'!AD337="","",'UT Cases'!AD337)</f>
        <v/>
      </c>
      <c r="Y336" s="57" t="str">
        <f>IF('UT Cases'!AE337="","",'UT Cases'!AE337)</f>
        <v/>
      </c>
      <c r="Z336" s="56" t="str">
        <f>IF('UT Cases'!AF337="","",'UT Cases'!AF337)</f>
        <v/>
      </c>
      <c r="AA336" s="56" t="str">
        <f>IF('UT Cases'!AG337="","",'UT Cases'!AG337)</f>
        <v/>
      </c>
      <c r="AB336" s="56" t="str">
        <f>IF('UT Cases'!AH337="","",'UT Cases'!AH337)</f>
        <v/>
      </c>
      <c r="AC336" s="56" t="str">
        <f>IF('UT Cases'!AI337="","",'UT Cases'!AI337)</f>
        <v/>
      </c>
      <c r="AD336" s="56" t="str">
        <f>IF('UT Cases'!AJ337="","",'UT Cases'!AJ337)</f>
        <v/>
      </c>
    </row>
    <row r="337" spans="2:30">
      <c r="B337" s="54" t="str">
        <f>IF('UT Cases'!B338="","",'UT Cases'!B338)</f>
        <v/>
      </c>
      <c r="C337" s="54" t="str">
        <f>IF('UT Cases'!C338="","",'UT Cases'!C338)</f>
        <v/>
      </c>
      <c r="D337" s="54" t="str">
        <f>IF('UT Cases'!D338="","",'UT Cases'!D338)</f>
        <v/>
      </c>
      <c r="E337" s="54" t="str">
        <f>IF('UT Cases'!H338="","",'UT Cases'!H338)</f>
        <v/>
      </c>
      <c r="F337" s="55" t="str">
        <f>IF('UT Cases'!L338="","",'UT Cases'!L338)</f>
        <v/>
      </c>
      <c r="G337" s="56" t="str">
        <f>IF('UT Cases'!M338="","",'UT Cases'!M338)</f>
        <v/>
      </c>
      <c r="H337" s="56" t="str">
        <f>IF('UT Cases'!N338="","",'UT Cases'!N338)</f>
        <v/>
      </c>
      <c r="I337" s="56" t="str">
        <f>IF('UT Cases'!O338="","",'UT Cases'!O338)</f>
        <v/>
      </c>
      <c r="J337" s="56" t="str">
        <f>IF('UT Cases'!P338="","",'UT Cases'!P338)</f>
        <v/>
      </c>
      <c r="K337" s="57" t="str">
        <f>IF('UT Cases'!Q338="","",'UT Cases'!Q338)</f>
        <v/>
      </c>
      <c r="L337" s="57" t="str">
        <f>IF('UT Cases'!R338="","",'UT Cases'!R338)</f>
        <v/>
      </c>
      <c r="M337" s="57" t="str">
        <f>IF('UT Cases'!S338="","",'UT Cases'!S338)</f>
        <v/>
      </c>
      <c r="N337" s="57" t="str">
        <f>IF('UT Cases'!T338="","",'UT Cases'!T338)</f>
        <v/>
      </c>
      <c r="O337" s="57" t="str">
        <f>IF('UT Cases'!U338="","",'UT Cases'!U338)</f>
        <v/>
      </c>
      <c r="P337" s="56" t="str">
        <f>IF('UT Cases'!V338="","",'UT Cases'!V338)</f>
        <v/>
      </c>
      <c r="Q337" s="56" t="str">
        <f>IF('UT Cases'!W338="","",'UT Cases'!W338)</f>
        <v/>
      </c>
      <c r="R337" s="56" t="str">
        <f>IF('UT Cases'!X338="","",'UT Cases'!X338)</f>
        <v/>
      </c>
      <c r="S337" s="56" t="str">
        <f>IF('UT Cases'!Y338="","",'UT Cases'!Y338)</f>
        <v/>
      </c>
      <c r="T337" s="56" t="str">
        <f>IF('UT Cases'!Z338="","",'UT Cases'!Z338)</f>
        <v/>
      </c>
      <c r="U337" s="57" t="str">
        <f>IF('UT Cases'!AA338="","",'UT Cases'!AA338)</f>
        <v/>
      </c>
      <c r="V337" s="57" t="str">
        <f>IF('UT Cases'!AB338="","",'UT Cases'!AB338)</f>
        <v/>
      </c>
      <c r="W337" s="57" t="str">
        <f>IF('UT Cases'!AC338="","",'UT Cases'!AC338)</f>
        <v/>
      </c>
      <c r="X337" s="57" t="str">
        <f>IF('UT Cases'!AD338="","",'UT Cases'!AD338)</f>
        <v/>
      </c>
      <c r="Y337" s="57" t="str">
        <f>IF('UT Cases'!AE338="","",'UT Cases'!AE338)</f>
        <v/>
      </c>
      <c r="Z337" s="56" t="str">
        <f>IF('UT Cases'!AF338="","",'UT Cases'!AF338)</f>
        <v/>
      </c>
      <c r="AA337" s="56" t="str">
        <f>IF('UT Cases'!AG338="","",'UT Cases'!AG338)</f>
        <v/>
      </c>
      <c r="AB337" s="56" t="str">
        <f>IF('UT Cases'!AH338="","",'UT Cases'!AH338)</f>
        <v/>
      </c>
      <c r="AC337" s="56" t="str">
        <f>IF('UT Cases'!AI338="","",'UT Cases'!AI338)</f>
        <v/>
      </c>
      <c r="AD337" s="56" t="str">
        <f>IF('UT Cases'!AJ338="","",'UT Cases'!AJ338)</f>
        <v/>
      </c>
    </row>
    <row r="338" spans="2:30">
      <c r="B338" s="54" t="str">
        <f>IF('UT Cases'!B339="","",'UT Cases'!B339)</f>
        <v/>
      </c>
      <c r="C338" s="54" t="str">
        <f>IF('UT Cases'!C339="","",'UT Cases'!C339)</f>
        <v/>
      </c>
      <c r="D338" s="54" t="str">
        <f>IF('UT Cases'!D339="","",'UT Cases'!D339)</f>
        <v/>
      </c>
      <c r="E338" s="54" t="str">
        <f>IF('UT Cases'!H339="","",'UT Cases'!H339)</f>
        <v/>
      </c>
      <c r="F338" s="55" t="str">
        <f>IF('UT Cases'!L339="","",'UT Cases'!L339)</f>
        <v/>
      </c>
      <c r="G338" s="56" t="str">
        <f>IF('UT Cases'!M339="","",'UT Cases'!M339)</f>
        <v/>
      </c>
      <c r="H338" s="56" t="str">
        <f>IF('UT Cases'!N339="","",'UT Cases'!N339)</f>
        <v/>
      </c>
      <c r="I338" s="56" t="str">
        <f>IF('UT Cases'!O339="","",'UT Cases'!O339)</f>
        <v/>
      </c>
      <c r="J338" s="56" t="str">
        <f>IF('UT Cases'!P339="","",'UT Cases'!P339)</f>
        <v/>
      </c>
      <c r="K338" s="57" t="str">
        <f>IF('UT Cases'!Q339="","",'UT Cases'!Q339)</f>
        <v/>
      </c>
      <c r="L338" s="57" t="str">
        <f>IF('UT Cases'!R339="","",'UT Cases'!R339)</f>
        <v/>
      </c>
      <c r="M338" s="57" t="str">
        <f>IF('UT Cases'!S339="","",'UT Cases'!S339)</f>
        <v/>
      </c>
      <c r="N338" s="57" t="str">
        <f>IF('UT Cases'!T339="","",'UT Cases'!T339)</f>
        <v/>
      </c>
      <c r="O338" s="57" t="str">
        <f>IF('UT Cases'!U339="","",'UT Cases'!U339)</f>
        <v/>
      </c>
      <c r="P338" s="56" t="str">
        <f>IF('UT Cases'!V339="","",'UT Cases'!V339)</f>
        <v/>
      </c>
      <c r="Q338" s="56" t="str">
        <f>IF('UT Cases'!W339="","",'UT Cases'!W339)</f>
        <v/>
      </c>
      <c r="R338" s="56" t="str">
        <f>IF('UT Cases'!X339="","",'UT Cases'!X339)</f>
        <v/>
      </c>
      <c r="S338" s="56" t="str">
        <f>IF('UT Cases'!Y339="","",'UT Cases'!Y339)</f>
        <v/>
      </c>
      <c r="T338" s="56" t="str">
        <f>IF('UT Cases'!Z339="","",'UT Cases'!Z339)</f>
        <v/>
      </c>
      <c r="U338" s="57" t="str">
        <f>IF('UT Cases'!AA339="","",'UT Cases'!AA339)</f>
        <v/>
      </c>
      <c r="V338" s="57" t="str">
        <f>IF('UT Cases'!AB339="","",'UT Cases'!AB339)</f>
        <v/>
      </c>
      <c r="W338" s="57" t="str">
        <f>IF('UT Cases'!AC339="","",'UT Cases'!AC339)</f>
        <v/>
      </c>
      <c r="X338" s="57" t="str">
        <f>IF('UT Cases'!AD339="","",'UT Cases'!AD339)</f>
        <v/>
      </c>
      <c r="Y338" s="57" t="str">
        <f>IF('UT Cases'!AE339="","",'UT Cases'!AE339)</f>
        <v/>
      </c>
      <c r="Z338" s="56" t="str">
        <f>IF('UT Cases'!AF339="","",'UT Cases'!AF339)</f>
        <v/>
      </c>
      <c r="AA338" s="56" t="str">
        <f>IF('UT Cases'!AG339="","",'UT Cases'!AG339)</f>
        <v/>
      </c>
      <c r="AB338" s="56" t="str">
        <f>IF('UT Cases'!AH339="","",'UT Cases'!AH339)</f>
        <v/>
      </c>
      <c r="AC338" s="56" t="str">
        <f>IF('UT Cases'!AI339="","",'UT Cases'!AI339)</f>
        <v/>
      </c>
      <c r="AD338" s="56" t="str">
        <f>IF('UT Cases'!AJ339="","",'UT Cases'!AJ339)</f>
        <v/>
      </c>
    </row>
    <row r="339" spans="2:30">
      <c r="B339" s="54" t="str">
        <f>IF('UT Cases'!B340="","",'UT Cases'!B340)</f>
        <v/>
      </c>
      <c r="C339" s="54" t="str">
        <f>IF('UT Cases'!C340="","",'UT Cases'!C340)</f>
        <v/>
      </c>
      <c r="D339" s="54" t="str">
        <f>IF('UT Cases'!D340="","",'UT Cases'!D340)</f>
        <v/>
      </c>
      <c r="E339" s="54" t="str">
        <f>IF('UT Cases'!H340="","",'UT Cases'!H340)</f>
        <v/>
      </c>
      <c r="F339" s="55" t="str">
        <f>IF('UT Cases'!L340="","",'UT Cases'!L340)</f>
        <v/>
      </c>
      <c r="G339" s="56" t="str">
        <f>IF('UT Cases'!M340="","",'UT Cases'!M340)</f>
        <v/>
      </c>
      <c r="H339" s="56" t="str">
        <f>IF('UT Cases'!N340="","",'UT Cases'!N340)</f>
        <v/>
      </c>
      <c r="I339" s="56" t="str">
        <f>IF('UT Cases'!O340="","",'UT Cases'!O340)</f>
        <v/>
      </c>
      <c r="J339" s="56" t="str">
        <f>IF('UT Cases'!P340="","",'UT Cases'!P340)</f>
        <v/>
      </c>
      <c r="K339" s="57" t="str">
        <f>IF('UT Cases'!Q340="","",'UT Cases'!Q340)</f>
        <v/>
      </c>
      <c r="L339" s="57" t="str">
        <f>IF('UT Cases'!R340="","",'UT Cases'!R340)</f>
        <v/>
      </c>
      <c r="M339" s="57" t="str">
        <f>IF('UT Cases'!S340="","",'UT Cases'!S340)</f>
        <v/>
      </c>
      <c r="N339" s="57" t="str">
        <f>IF('UT Cases'!T340="","",'UT Cases'!T340)</f>
        <v/>
      </c>
      <c r="O339" s="57" t="str">
        <f>IF('UT Cases'!U340="","",'UT Cases'!U340)</f>
        <v/>
      </c>
      <c r="P339" s="56" t="str">
        <f>IF('UT Cases'!V340="","",'UT Cases'!V340)</f>
        <v/>
      </c>
      <c r="Q339" s="56" t="str">
        <f>IF('UT Cases'!W340="","",'UT Cases'!W340)</f>
        <v/>
      </c>
      <c r="R339" s="56" t="str">
        <f>IF('UT Cases'!X340="","",'UT Cases'!X340)</f>
        <v/>
      </c>
      <c r="S339" s="56" t="str">
        <f>IF('UT Cases'!Y340="","",'UT Cases'!Y340)</f>
        <v/>
      </c>
      <c r="T339" s="56" t="str">
        <f>IF('UT Cases'!Z340="","",'UT Cases'!Z340)</f>
        <v/>
      </c>
      <c r="U339" s="57" t="str">
        <f>IF('UT Cases'!AA340="","",'UT Cases'!AA340)</f>
        <v/>
      </c>
      <c r="V339" s="57" t="str">
        <f>IF('UT Cases'!AB340="","",'UT Cases'!AB340)</f>
        <v/>
      </c>
      <c r="W339" s="57" t="str">
        <f>IF('UT Cases'!AC340="","",'UT Cases'!AC340)</f>
        <v/>
      </c>
      <c r="X339" s="57" t="str">
        <f>IF('UT Cases'!AD340="","",'UT Cases'!AD340)</f>
        <v/>
      </c>
      <c r="Y339" s="57" t="str">
        <f>IF('UT Cases'!AE340="","",'UT Cases'!AE340)</f>
        <v/>
      </c>
      <c r="Z339" s="56" t="str">
        <f>IF('UT Cases'!AF340="","",'UT Cases'!AF340)</f>
        <v/>
      </c>
      <c r="AA339" s="56" t="str">
        <f>IF('UT Cases'!AG340="","",'UT Cases'!AG340)</f>
        <v/>
      </c>
      <c r="AB339" s="56" t="str">
        <f>IF('UT Cases'!AH340="","",'UT Cases'!AH340)</f>
        <v/>
      </c>
      <c r="AC339" s="56" t="str">
        <f>IF('UT Cases'!AI340="","",'UT Cases'!AI340)</f>
        <v/>
      </c>
      <c r="AD339" s="56" t="str">
        <f>IF('UT Cases'!AJ340="","",'UT Cases'!AJ340)</f>
        <v/>
      </c>
    </row>
    <row r="340" spans="2:30">
      <c r="B340" s="54" t="str">
        <f>IF('UT Cases'!B341="","",'UT Cases'!B341)</f>
        <v/>
      </c>
      <c r="C340" s="54" t="str">
        <f>IF('UT Cases'!C341="","",'UT Cases'!C341)</f>
        <v/>
      </c>
      <c r="D340" s="54" t="str">
        <f>IF('UT Cases'!D341="","",'UT Cases'!D341)</f>
        <v/>
      </c>
      <c r="E340" s="54" t="str">
        <f>IF('UT Cases'!H341="","",'UT Cases'!H341)</f>
        <v/>
      </c>
      <c r="F340" s="55" t="str">
        <f>IF('UT Cases'!L341="","",'UT Cases'!L341)</f>
        <v/>
      </c>
      <c r="G340" s="56" t="str">
        <f>IF('UT Cases'!M341="","",'UT Cases'!M341)</f>
        <v/>
      </c>
      <c r="H340" s="56" t="str">
        <f>IF('UT Cases'!N341="","",'UT Cases'!N341)</f>
        <v/>
      </c>
      <c r="I340" s="56" t="str">
        <f>IF('UT Cases'!O341="","",'UT Cases'!O341)</f>
        <v/>
      </c>
      <c r="J340" s="56" t="str">
        <f>IF('UT Cases'!P341="","",'UT Cases'!P341)</f>
        <v/>
      </c>
      <c r="K340" s="57" t="str">
        <f>IF('UT Cases'!Q341="","",'UT Cases'!Q341)</f>
        <v/>
      </c>
      <c r="L340" s="57" t="str">
        <f>IF('UT Cases'!R341="","",'UT Cases'!R341)</f>
        <v/>
      </c>
      <c r="M340" s="57" t="str">
        <f>IF('UT Cases'!S341="","",'UT Cases'!S341)</f>
        <v/>
      </c>
      <c r="N340" s="57" t="str">
        <f>IF('UT Cases'!T341="","",'UT Cases'!T341)</f>
        <v/>
      </c>
      <c r="O340" s="57" t="str">
        <f>IF('UT Cases'!U341="","",'UT Cases'!U341)</f>
        <v/>
      </c>
      <c r="P340" s="56" t="str">
        <f>IF('UT Cases'!V341="","",'UT Cases'!V341)</f>
        <v/>
      </c>
      <c r="Q340" s="56" t="str">
        <f>IF('UT Cases'!W341="","",'UT Cases'!W341)</f>
        <v/>
      </c>
      <c r="R340" s="56" t="str">
        <f>IF('UT Cases'!X341="","",'UT Cases'!X341)</f>
        <v/>
      </c>
      <c r="S340" s="56" t="str">
        <f>IF('UT Cases'!Y341="","",'UT Cases'!Y341)</f>
        <v/>
      </c>
      <c r="T340" s="56" t="str">
        <f>IF('UT Cases'!Z341="","",'UT Cases'!Z341)</f>
        <v/>
      </c>
      <c r="U340" s="57" t="str">
        <f>IF('UT Cases'!AA341="","",'UT Cases'!AA341)</f>
        <v/>
      </c>
      <c r="V340" s="57" t="str">
        <f>IF('UT Cases'!AB341="","",'UT Cases'!AB341)</f>
        <v/>
      </c>
      <c r="W340" s="57" t="str">
        <f>IF('UT Cases'!AC341="","",'UT Cases'!AC341)</f>
        <v/>
      </c>
      <c r="X340" s="57" t="str">
        <f>IF('UT Cases'!AD341="","",'UT Cases'!AD341)</f>
        <v/>
      </c>
      <c r="Y340" s="57" t="str">
        <f>IF('UT Cases'!AE341="","",'UT Cases'!AE341)</f>
        <v/>
      </c>
      <c r="Z340" s="56" t="str">
        <f>IF('UT Cases'!AF341="","",'UT Cases'!AF341)</f>
        <v/>
      </c>
      <c r="AA340" s="56" t="str">
        <f>IF('UT Cases'!AG341="","",'UT Cases'!AG341)</f>
        <v/>
      </c>
      <c r="AB340" s="56" t="str">
        <f>IF('UT Cases'!AH341="","",'UT Cases'!AH341)</f>
        <v/>
      </c>
      <c r="AC340" s="56" t="str">
        <f>IF('UT Cases'!AI341="","",'UT Cases'!AI341)</f>
        <v/>
      </c>
      <c r="AD340" s="56" t="str">
        <f>IF('UT Cases'!AJ341="","",'UT Cases'!AJ341)</f>
        <v/>
      </c>
    </row>
    <row r="341" spans="2:30">
      <c r="B341" s="54" t="str">
        <f>IF('UT Cases'!B342="","",'UT Cases'!B342)</f>
        <v/>
      </c>
      <c r="C341" s="54" t="str">
        <f>IF('UT Cases'!C342="","",'UT Cases'!C342)</f>
        <v/>
      </c>
      <c r="D341" s="54" t="str">
        <f>IF('UT Cases'!D342="","",'UT Cases'!D342)</f>
        <v/>
      </c>
      <c r="E341" s="54" t="str">
        <f>IF('UT Cases'!H342="","",'UT Cases'!H342)</f>
        <v/>
      </c>
      <c r="F341" s="55" t="str">
        <f>IF('UT Cases'!L342="","",'UT Cases'!L342)</f>
        <v/>
      </c>
      <c r="G341" s="56" t="str">
        <f>IF('UT Cases'!M342="","",'UT Cases'!M342)</f>
        <v/>
      </c>
      <c r="H341" s="56" t="str">
        <f>IF('UT Cases'!N342="","",'UT Cases'!N342)</f>
        <v/>
      </c>
      <c r="I341" s="56" t="str">
        <f>IF('UT Cases'!O342="","",'UT Cases'!O342)</f>
        <v/>
      </c>
      <c r="J341" s="56" t="str">
        <f>IF('UT Cases'!P342="","",'UT Cases'!P342)</f>
        <v/>
      </c>
      <c r="K341" s="57" t="str">
        <f>IF('UT Cases'!Q342="","",'UT Cases'!Q342)</f>
        <v/>
      </c>
      <c r="L341" s="57" t="str">
        <f>IF('UT Cases'!R342="","",'UT Cases'!R342)</f>
        <v/>
      </c>
      <c r="M341" s="57" t="str">
        <f>IF('UT Cases'!S342="","",'UT Cases'!S342)</f>
        <v/>
      </c>
      <c r="N341" s="57" t="str">
        <f>IF('UT Cases'!T342="","",'UT Cases'!T342)</f>
        <v/>
      </c>
      <c r="O341" s="57" t="str">
        <f>IF('UT Cases'!U342="","",'UT Cases'!U342)</f>
        <v/>
      </c>
      <c r="P341" s="56" t="str">
        <f>IF('UT Cases'!V342="","",'UT Cases'!V342)</f>
        <v/>
      </c>
      <c r="Q341" s="56" t="str">
        <f>IF('UT Cases'!W342="","",'UT Cases'!W342)</f>
        <v/>
      </c>
      <c r="R341" s="56" t="str">
        <f>IF('UT Cases'!X342="","",'UT Cases'!X342)</f>
        <v/>
      </c>
      <c r="S341" s="56" t="str">
        <f>IF('UT Cases'!Y342="","",'UT Cases'!Y342)</f>
        <v/>
      </c>
      <c r="T341" s="56" t="str">
        <f>IF('UT Cases'!Z342="","",'UT Cases'!Z342)</f>
        <v/>
      </c>
      <c r="U341" s="57" t="str">
        <f>IF('UT Cases'!AA342="","",'UT Cases'!AA342)</f>
        <v/>
      </c>
      <c r="V341" s="57" t="str">
        <f>IF('UT Cases'!AB342="","",'UT Cases'!AB342)</f>
        <v/>
      </c>
      <c r="W341" s="57" t="str">
        <f>IF('UT Cases'!AC342="","",'UT Cases'!AC342)</f>
        <v/>
      </c>
      <c r="X341" s="57" t="str">
        <f>IF('UT Cases'!AD342="","",'UT Cases'!AD342)</f>
        <v/>
      </c>
      <c r="Y341" s="57" t="str">
        <f>IF('UT Cases'!AE342="","",'UT Cases'!AE342)</f>
        <v/>
      </c>
      <c r="Z341" s="56" t="str">
        <f>IF('UT Cases'!AF342="","",'UT Cases'!AF342)</f>
        <v/>
      </c>
      <c r="AA341" s="56" t="str">
        <f>IF('UT Cases'!AG342="","",'UT Cases'!AG342)</f>
        <v/>
      </c>
      <c r="AB341" s="56" t="str">
        <f>IF('UT Cases'!AH342="","",'UT Cases'!AH342)</f>
        <v/>
      </c>
      <c r="AC341" s="56" t="str">
        <f>IF('UT Cases'!AI342="","",'UT Cases'!AI342)</f>
        <v/>
      </c>
      <c r="AD341" s="56" t="str">
        <f>IF('UT Cases'!AJ342="","",'UT Cases'!AJ342)</f>
        <v/>
      </c>
    </row>
    <row r="342" spans="2:30">
      <c r="B342" s="54" t="str">
        <f>IF('UT Cases'!B343="","",'UT Cases'!B343)</f>
        <v/>
      </c>
      <c r="C342" s="54" t="str">
        <f>IF('UT Cases'!C343="","",'UT Cases'!C343)</f>
        <v/>
      </c>
      <c r="D342" s="54" t="str">
        <f>IF('UT Cases'!D343="","",'UT Cases'!D343)</f>
        <v/>
      </c>
      <c r="E342" s="54" t="str">
        <f>IF('UT Cases'!H343="","",'UT Cases'!H343)</f>
        <v/>
      </c>
      <c r="F342" s="55" t="str">
        <f>IF('UT Cases'!L343="","",'UT Cases'!L343)</f>
        <v/>
      </c>
      <c r="G342" s="56" t="str">
        <f>IF('UT Cases'!M343="","",'UT Cases'!M343)</f>
        <v/>
      </c>
      <c r="H342" s="56" t="str">
        <f>IF('UT Cases'!N343="","",'UT Cases'!N343)</f>
        <v/>
      </c>
      <c r="I342" s="56" t="str">
        <f>IF('UT Cases'!O343="","",'UT Cases'!O343)</f>
        <v/>
      </c>
      <c r="J342" s="56" t="str">
        <f>IF('UT Cases'!P343="","",'UT Cases'!P343)</f>
        <v/>
      </c>
      <c r="K342" s="57" t="str">
        <f>IF('UT Cases'!Q343="","",'UT Cases'!Q343)</f>
        <v/>
      </c>
      <c r="L342" s="57" t="str">
        <f>IF('UT Cases'!R343="","",'UT Cases'!R343)</f>
        <v/>
      </c>
      <c r="M342" s="57" t="str">
        <f>IF('UT Cases'!S343="","",'UT Cases'!S343)</f>
        <v/>
      </c>
      <c r="N342" s="57" t="str">
        <f>IF('UT Cases'!T343="","",'UT Cases'!T343)</f>
        <v/>
      </c>
      <c r="O342" s="57" t="str">
        <f>IF('UT Cases'!U343="","",'UT Cases'!U343)</f>
        <v/>
      </c>
      <c r="P342" s="56" t="str">
        <f>IF('UT Cases'!V343="","",'UT Cases'!V343)</f>
        <v/>
      </c>
      <c r="Q342" s="56" t="str">
        <f>IF('UT Cases'!W343="","",'UT Cases'!W343)</f>
        <v/>
      </c>
      <c r="R342" s="56" t="str">
        <f>IF('UT Cases'!X343="","",'UT Cases'!X343)</f>
        <v/>
      </c>
      <c r="S342" s="56" t="str">
        <f>IF('UT Cases'!Y343="","",'UT Cases'!Y343)</f>
        <v/>
      </c>
      <c r="T342" s="56" t="str">
        <f>IF('UT Cases'!Z343="","",'UT Cases'!Z343)</f>
        <v/>
      </c>
      <c r="U342" s="57" t="str">
        <f>IF('UT Cases'!AA343="","",'UT Cases'!AA343)</f>
        <v/>
      </c>
      <c r="V342" s="57" t="str">
        <f>IF('UT Cases'!AB343="","",'UT Cases'!AB343)</f>
        <v/>
      </c>
      <c r="W342" s="57" t="str">
        <f>IF('UT Cases'!AC343="","",'UT Cases'!AC343)</f>
        <v/>
      </c>
      <c r="X342" s="57" t="str">
        <f>IF('UT Cases'!AD343="","",'UT Cases'!AD343)</f>
        <v/>
      </c>
      <c r="Y342" s="57" t="str">
        <f>IF('UT Cases'!AE343="","",'UT Cases'!AE343)</f>
        <v/>
      </c>
      <c r="Z342" s="56" t="str">
        <f>IF('UT Cases'!AF343="","",'UT Cases'!AF343)</f>
        <v/>
      </c>
      <c r="AA342" s="56" t="str">
        <f>IF('UT Cases'!AG343="","",'UT Cases'!AG343)</f>
        <v/>
      </c>
      <c r="AB342" s="56" t="str">
        <f>IF('UT Cases'!AH343="","",'UT Cases'!AH343)</f>
        <v/>
      </c>
      <c r="AC342" s="56" t="str">
        <f>IF('UT Cases'!AI343="","",'UT Cases'!AI343)</f>
        <v/>
      </c>
      <c r="AD342" s="56" t="str">
        <f>IF('UT Cases'!AJ343="","",'UT Cases'!AJ343)</f>
        <v/>
      </c>
    </row>
    <row r="343" spans="2:30">
      <c r="B343" s="54" t="str">
        <f>IF('UT Cases'!B344="","",'UT Cases'!B344)</f>
        <v/>
      </c>
      <c r="C343" s="54" t="str">
        <f>IF('UT Cases'!C344="","",'UT Cases'!C344)</f>
        <v/>
      </c>
      <c r="D343" s="54" t="str">
        <f>IF('UT Cases'!D344="","",'UT Cases'!D344)</f>
        <v/>
      </c>
      <c r="E343" s="54" t="str">
        <f>IF('UT Cases'!H344="","",'UT Cases'!H344)</f>
        <v/>
      </c>
      <c r="F343" s="55" t="str">
        <f>IF('UT Cases'!L344="","",'UT Cases'!L344)</f>
        <v/>
      </c>
      <c r="G343" s="56" t="str">
        <f>IF('UT Cases'!M344="","",'UT Cases'!M344)</f>
        <v/>
      </c>
      <c r="H343" s="56" t="str">
        <f>IF('UT Cases'!N344="","",'UT Cases'!N344)</f>
        <v/>
      </c>
      <c r="I343" s="56" t="str">
        <f>IF('UT Cases'!O344="","",'UT Cases'!O344)</f>
        <v/>
      </c>
      <c r="J343" s="56" t="str">
        <f>IF('UT Cases'!P344="","",'UT Cases'!P344)</f>
        <v/>
      </c>
      <c r="K343" s="57" t="str">
        <f>IF('UT Cases'!Q344="","",'UT Cases'!Q344)</f>
        <v/>
      </c>
      <c r="L343" s="57" t="str">
        <f>IF('UT Cases'!R344="","",'UT Cases'!R344)</f>
        <v/>
      </c>
      <c r="M343" s="57" t="str">
        <f>IF('UT Cases'!S344="","",'UT Cases'!S344)</f>
        <v/>
      </c>
      <c r="N343" s="57" t="str">
        <f>IF('UT Cases'!T344="","",'UT Cases'!T344)</f>
        <v/>
      </c>
      <c r="O343" s="57" t="str">
        <f>IF('UT Cases'!U344="","",'UT Cases'!U344)</f>
        <v/>
      </c>
      <c r="P343" s="56" t="str">
        <f>IF('UT Cases'!V344="","",'UT Cases'!V344)</f>
        <v/>
      </c>
      <c r="Q343" s="56" t="str">
        <f>IF('UT Cases'!W344="","",'UT Cases'!W344)</f>
        <v/>
      </c>
      <c r="R343" s="56" t="str">
        <f>IF('UT Cases'!X344="","",'UT Cases'!X344)</f>
        <v/>
      </c>
      <c r="S343" s="56" t="str">
        <f>IF('UT Cases'!Y344="","",'UT Cases'!Y344)</f>
        <v/>
      </c>
      <c r="T343" s="56" t="str">
        <f>IF('UT Cases'!Z344="","",'UT Cases'!Z344)</f>
        <v/>
      </c>
      <c r="U343" s="57" t="str">
        <f>IF('UT Cases'!AA344="","",'UT Cases'!AA344)</f>
        <v/>
      </c>
      <c r="V343" s="57" t="str">
        <f>IF('UT Cases'!AB344="","",'UT Cases'!AB344)</f>
        <v/>
      </c>
      <c r="W343" s="57" t="str">
        <f>IF('UT Cases'!AC344="","",'UT Cases'!AC344)</f>
        <v/>
      </c>
      <c r="X343" s="57" t="str">
        <f>IF('UT Cases'!AD344="","",'UT Cases'!AD344)</f>
        <v/>
      </c>
      <c r="Y343" s="57" t="str">
        <f>IF('UT Cases'!AE344="","",'UT Cases'!AE344)</f>
        <v/>
      </c>
      <c r="Z343" s="56" t="str">
        <f>IF('UT Cases'!AF344="","",'UT Cases'!AF344)</f>
        <v/>
      </c>
      <c r="AA343" s="56" t="str">
        <f>IF('UT Cases'!AG344="","",'UT Cases'!AG344)</f>
        <v/>
      </c>
      <c r="AB343" s="56" t="str">
        <f>IF('UT Cases'!AH344="","",'UT Cases'!AH344)</f>
        <v/>
      </c>
      <c r="AC343" s="56" t="str">
        <f>IF('UT Cases'!AI344="","",'UT Cases'!AI344)</f>
        <v/>
      </c>
      <c r="AD343" s="56" t="str">
        <f>IF('UT Cases'!AJ344="","",'UT Cases'!AJ344)</f>
        <v/>
      </c>
    </row>
    <row r="344" spans="2:30">
      <c r="B344" s="54" t="str">
        <f>IF('UT Cases'!B345="","",'UT Cases'!B345)</f>
        <v/>
      </c>
      <c r="C344" s="54" t="str">
        <f>IF('UT Cases'!C345="","",'UT Cases'!C345)</f>
        <v/>
      </c>
      <c r="D344" s="54" t="str">
        <f>IF('UT Cases'!D345="","",'UT Cases'!D345)</f>
        <v/>
      </c>
      <c r="E344" s="54" t="str">
        <f>IF('UT Cases'!H345="","",'UT Cases'!H345)</f>
        <v/>
      </c>
      <c r="F344" s="55" t="str">
        <f>IF('UT Cases'!L345="","",'UT Cases'!L345)</f>
        <v/>
      </c>
      <c r="G344" s="56" t="str">
        <f>IF('UT Cases'!M345="","",'UT Cases'!M345)</f>
        <v/>
      </c>
      <c r="H344" s="56" t="str">
        <f>IF('UT Cases'!N345="","",'UT Cases'!N345)</f>
        <v/>
      </c>
      <c r="I344" s="56" t="str">
        <f>IF('UT Cases'!O345="","",'UT Cases'!O345)</f>
        <v/>
      </c>
      <c r="J344" s="56" t="str">
        <f>IF('UT Cases'!P345="","",'UT Cases'!P345)</f>
        <v/>
      </c>
      <c r="K344" s="57" t="str">
        <f>IF('UT Cases'!Q345="","",'UT Cases'!Q345)</f>
        <v/>
      </c>
      <c r="L344" s="57" t="str">
        <f>IF('UT Cases'!R345="","",'UT Cases'!R345)</f>
        <v/>
      </c>
      <c r="M344" s="57" t="str">
        <f>IF('UT Cases'!S345="","",'UT Cases'!S345)</f>
        <v/>
      </c>
      <c r="N344" s="57" t="str">
        <f>IF('UT Cases'!T345="","",'UT Cases'!T345)</f>
        <v/>
      </c>
      <c r="O344" s="57" t="str">
        <f>IF('UT Cases'!U345="","",'UT Cases'!U345)</f>
        <v/>
      </c>
      <c r="P344" s="56" t="str">
        <f>IF('UT Cases'!V345="","",'UT Cases'!V345)</f>
        <v/>
      </c>
      <c r="Q344" s="56" t="str">
        <f>IF('UT Cases'!W345="","",'UT Cases'!W345)</f>
        <v/>
      </c>
      <c r="R344" s="56" t="str">
        <f>IF('UT Cases'!X345="","",'UT Cases'!X345)</f>
        <v/>
      </c>
      <c r="S344" s="56" t="str">
        <f>IF('UT Cases'!Y345="","",'UT Cases'!Y345)</f>
        <v/>
      </c>
      <c r="T344" s="56" t="str">
        <f>IF('UT Cases'!Z345="","",'UT Cases'!Z345)</f>
        <v/>
      </c>
      <c r="U344" s="57" t="str">
        <f>IF('UT Cases'!AA345="","",'UT Cases'!AA345)</f>
        <v/>
      </c>
      <c r="V344" s="57" t="str">
        <f>IF('UT Cases'!AB345="","",'UT Cases'!AB345)</f>
        <v/>
      </c>
      <c r="W344" s="57" t="str">
        <f>IF('UT Cases'!AC345="","",'UT Cases'!AC345)</f>
        <v/>
      </c>
      <c r="X344" s="57" t="str">
        <f>IF('UT Cases'!AD345="","",'UT Cases'!AD345)</f>
        <v/>
      </c>
      <c r="Y344" s="57" t="str">
        <f>IF('UT Cases'!AE345="","",'UT Cases'!AE345)</f>
        <v/>
      </c>
      <c r="Z344" s="56" t="str">
        <f>IF('UT Cases'!AF345="","",'UT Cases'!AF345)</f>
        <v/>
      </c>
      <c r="AA344" s="56" t="str">
        <f>IF('UT Cases'!AG345="","",'UT Cases'!AG345)</f>
        <v/>
      </c>
      <c r="AB344" s="56" t="str">
        <f>IF('UT Cases'!AH345="","",'UT Cases'!AH345)</f>
        <v/>
      </c>
      <c r="AC344" s="56" t="str">
        <f>IF('UT Cases'!AI345="","",'UT Cases'!AI345)</f>
        <v/>
      </c>
      <c r="AD344" s="56" t="str">
        <f>IF('UT Cases'!AJ345="","",'UT Cases'!AJ345)</f>
        <v/>
      </c>
    </row>
    <row r="345" spans="2:30">
      <c r="B345" s="54" t="str">
        <f>IF('UT Cases'!B346="","",'UT Cases'!B346)</f>
        <v/>
      </c>
      <c r="C345" s="54" t="str">
        <f>IF('UT Cases'!C346="","",'UT Cases'!C346)</f>
        <v/>
      </c>
      <c r="D345" s="54" t="str">
        <f>IF('UT Cases'!D346="","",'UT Cases'!D346)</f>
        <v/>
      </c>
      <c r="E345" s="54" t="str">
        <f>IF('UT Cases'!H346="","",'UT Cases'!H346)</f>
        <v/>
      </c>
      <c r="F345" s="55" t="str">
        <f>IF('UT Cases'!L346="","",'UT Cases'!L346)</f>
        <v/>
      </c>
      <c r="G345" s="56" t="str">
        <f>IF('UT Cases'!M346="","",'UT Cases'!M346)</f>
        <v/>
      </c>
      <c r="H345" s="56" t="str">
        <f>IF('UT Cases'!N346="","",'UT Cases'!N346)</f>
        <v/>
      </c>
      <c r="I345" s="56" t="str">
        <f>IF('UT Cases'!O346="","",'UT Cases'!O346)</f>
        <v/>
      </c>
      <c r="J345" s="56" t="str">
        <f>IF('UT Cases'!P346="","",'UT Cases'!P346)</f>
        <v/>
      </c>
      <c r="K345" s="57" t="str">
        <f>IF('UT Cases'!Q346="","",'UT Cases'!Q346)</f>
        <v/>
      </c>
      <c r="L345" s="57" t="str">
        <f>IF('UT Cases'!R346="","",'UT Cases'!R346)</f>
        <v/>
      </c>
      <c r="M345" s="57" t="str">
        <f>IF('UT Cases'!S346="","",'UT Cases'!S346)</f>
        <v/>
      </c>
      <c r="N345" s="57" t="str">
        <f>IF('UT Cases'!T346="","",'UT Cases'!T346)</f>
        <v/>
      </c>
      <c r="O345" s="57" t="str">
        <f>IF('UT Cases'!U346="","",'UT Cases'!U346)</f>
        <v/>
      </c>
      <c r="P345" s="56" t="str">
        <f>IF('UT Cases'!V346="","",'UT Cases'!V346)</f>
        <v/>
      </c>
      <c r="Q345" s="56" t="str">
        <f>IF('UT Cases'!W346="","",'UT Cases'!W346)</f>
        <v/>
      </c>
      <c r="R345" s="56" t="str">
        <f>IF('UT Cases'!X346="","",'UT Cases'!X346)</f>
        <v/>
      </c>
      <c r="S345" s="56" t="str">
        <f>IF('UT Cases'!Y346="","",'UT Cases'!Y346)</f>
        <v/>
      </c>
      <c r="T345" s="56" t="str">
        <f>IF('UT Cases'!Z346="","",'UT Cases'!Z346)</f>
        <v/>
      </c>
      <c r="U345" s="57" t="str">
        <f>IF('UT Cases'!AA346="","",'UT Cases'!AA346)</f>
        <v/>
      </c>
      <c r="V345" s="57" t="str">
        <f>IF('UT Cases'!AB346="","",'UT Cases'!AB346)</f>
        <v/>
      </c>
      <c r="W345" s="57" t="str">
        <f>IF('UT Cases'!AC346="","",'UT Cases'!AC346)</f>
        <v/>
      </c>
      <c r="X345" s="57" t="str">
        <f>IF('UT Cases'!AD346="","",'UT Cases'!AD346)</f>
        <v/>
      </c>
      <c r="Y345" s="57" t="str">
        <f>IF('UT Cases'!AE346="","",'UT Cases'!AE346)</f>
        <v/>
      </c>
      <c r="Z345" s="56" t="str">
        <f>IF('UT Cases'!AF346="","",'UT Cases'!AF346)</f>
        <v/>
      </c>
      <c r="AA345" s="56" t="str">
        <f>IF('UT Cases'!AG346="","",'UT Cases'!AG346)</f>
        <v/>
      </c>
      <c r="AB345" s="56" t="str">
        <f>IF('UT Cases'!AH346="","",'UT Cases'!AH346)</f>
        <v/>
      </c>
      <c r="AC345" s="56" t="str">
        <f>IF('UT Cases'!AI346="","",'UT Cases'!AI346)</f>
        <v/>
      </c>
      <c r="AD345" s="56" t="str">
        <f>IF('UT Cases'!AJ346="","",'UT Cases'!AJ346)</f>
        <v/>
      </c>
    </row>
    <row r="346" spans="2:30">
      <c r="B346" s="54" t="str">
        <f>IF('UT Cases'!B347="","",'UT Cases'!B347)</f>
        <v/>
      </c>
      <c r="C346" s="54" t="str">
        <f>IF('UT Cases'!C347="","",'UT Cases'!C347)</f>
        <v/>
      </c>
      <c r="D346" s="54" t="str">
        <f>IF('UT Cases'!D347="","",'UT Cases'!D347)</f>
        <v/>
      </c>
      <c r="E346" s="54" t="str">
        <f>IF('UT Cases'!H347="","",'UT Cases'!H347)</f>
        <v/>
      </c>
      <c r="F346" s="55" t="str">
        <f>IF('UT Cases'!L347="","",'UT Cases'!L347)</f>
        <v/>
      </c>
      <c r="G346" s="56" t="str">
        <f>IF('UT Cases'!M347="","",'UT Cases'!M347)</f>
        <v/>
      </c>
      <c r="H346" s="56" t="str">
        <f>IF('UT Cases'!N347="","",'UT Cases'!N347)</f>
        <v/>
      </c>
      <c r="I346" s="56" t="str">
        <f>IF('UT Cases'!O347="","",'UT Cases'!O347)</f>
        <v/>
      </c>
      <c r="J346" s="56" t="str">
        <f>IF('UT Cases'!P347="","",'UT Cases'!P347)</f>
        <v/>
      </c>
      <c r="K346" s="57" t="str">
        <f>IF('UT Cases'!Q347="","",'UT Cases'!Q347)</f>
        <v/>
      </c>
      <c r="L346" s="57" t="str">
        <f>IF('UT Cases'!R347="","",'UT Cases'!R347)</f>
        <v/>
      </c>
      <c r="M346" s="57" t="str">
        <f>IF('UT Cases'!S347="","",'UT Cases'!S347)</f>
        <v/>
      </c>
      <c r="N346" s="57" t="str">
        <f>IF('UT Cases'!T347="","",'UT Cases'!T347)</f>
        <v/>
      </c>
      <c r="O346" s="57" t="str">
        <f>IF('UT Cases'!U347="","",'UT Cases'!U347)</f>
        <v/>
      </c>
      <c r="P346" s="56" t="str">
        <f>IF('UT Cases'!V347="","",'UT Cases'!V347)</f>
        <v/>
      </c>
      <c r="Q346" s="56" t="str">
        <f>IF('UT Cases'!W347="","",'UT Cases'!W347)</f>
        <v/>
      </c>
      <c r="R346" s="56" t="str">
        <f>IF('UT Cases'!X347="","",'UT Cases'!X347)</f>
        <v/>
      </c>
      <c r="S346" s="56" t="str">
        <f>IF('UT Cases'!Y347="","",'UT Cases'!Y347)</f>
        <v/>
      </c>
      <c r="T346" s="56" t="str">
        <f>IF('UT Cases'!Z347="","",'UT Cases'!Z347)</f>
        <v/>
      </c>
      <c r="U346" s="57" t="str">
        <f>IF('UT Cases'!AA347="","",'UT Cases'!AA347)</f>
        <v/>
      </c>
      <c r="V346" s="57" t="str">
        <f>IF('UT Cases'!AB347="","",'UT Cases'!AB347)</f>
        <v/>
      </c>
      <c r="W346" s="57" t="str">
        <f>IF('UT Cases'!AC347="","",'UT Cases'!AC347)</f>
        <v/>
      </c>
      <c r="X346" s="57" t="str">
        <f>IF('UT Cases'!AD347="","",'UT Cases'!AD347)</f>
        <v/>
      </c>
      <c r="Y346" s="57" t="str">
        <f>IF('UT Cases'!AE347="","",'UT Cases'!AE347)</f>
        <v/>
      </c>
      <c r="Z346" s="56" t="str">
        <f>IF('UT Cases'!AF347="","",'UT Cases'!AF347)</f>
        <v/>
      </c>
      <c r="AA346" s="56" t="str">
        <f>IF('UT Cases'!AG347="","",'UT Cases'!AG347)</f>
        <v/>
      </c>
      <c r="AB346" s="56" t="str">
        <f>IF('UT Cases'!AH347="","",'UT Cases'!AH347)</f>
        <v/>
      </c>
      <c r="AC346" s="56" t="str">
        <f>IF('UT Cases'!AI347="","",'UT Cases'!AI347)</f>
        <v/>
      </c>
      <c r="AD346" s="56" t="str">
        <f>IF('UT Cases'!AJ347="","",'UT Cases'!AJ347)</f>
        <v/>
      </c>
    </row>
    <row r="347" spans="2:30">
      <c r="B347" s="54" t="str">
        <f>IF('UT Cases'!B348="","",'UT Cases'!B348)</f>
        <v/>
      </c>
      <c r="C347" s="54" t="str">
        <f>IF('UT Cases'!C348="","",'UT Cases'!C348)</f>
        <v/>
      </c>
      <c r="D347" s="54" t="str">
        <f>IF('UT Cases'!D348="","",'UT Cases'!D348)</f>
        <v/>
      </c>
      <c r="E347" s="54" t="str">
        <f>IF('UT Cases'!H348="","",'UT Cases'!H348)</f>
        <v/>
      </c>
      <c r="F347" s="55" t="str">
        <f>IF('UT Cases'!L348="","",'UT Cases'!L348)</f>
        <v/>
      </c>
      <c r="G347" s="56" t="str">
        <f>IF('UT Cases'!M348="","",'UT Cases'!M348)</f>
        <v/>
      </c>
      <c r="H347" s="56" t="str">
        <f>IF('UT Cases'!N348="","",'UT Cases'!N348)</f>
        <v/>
      </c>
      <c r="I347" s="56" t="str">
        <f>IF('UT Cases'!O348="","",'UT Cases'!O348)</f>
        <v/>
      </c>
      <c r="J347" s="56" t="str">
        <f>IF('UT Cases'!P348="","",'UT Cases'!P348)</f>
        <v/>
      </c>
      <c r="K347" s="57" t="str">
        <f>IF('UT Cases'!Q348="","",'UT Cases'!Q348)</f>
        <v/>
      </c>
      <c r="L347" s="57" t="str">
        <f>IF('UT Cases'!R348="","",'UT Cases'!R348)</f>
        <v/>
      </c>
      <c r="M347" s="57" t="str">
        <f>IF('UT Cases'!S348="","",'UT Cases'!S348)</f>
        <v/>
      </c>
      <c r="N347" s="57" t="str">
        <f>IF('UT Cases'!T348="","",'UT Cases'!T348)</f>
        <v/>
      </c>
      <c r="O347" s="57" t="str">
        <f>IF('UT Cases'!U348="","",'UT Cases'!U348)</f>
        <v/>
      </c>
      <c r="P347" s="56" t="str">
        <f>IF('UT Cases'!V348="","",'UT Cases'!V348)</f>
        <v/>
      </c>
      <c r="Q347" s="56" t="str">
        <f>IF('UT Cases'!W348="","",'UT Cases'!W348)</f>
        <v/>
      </c>
      <c r="R347" s="56" t="str">
        <f>IF('UT Cases'!X348="","",'UT Cases'!X348)</f>
        <v/>
      </c>
      <c r="S347" s="56" t="str">
        <f>IF('UT Cases'!Y348="","",'UT Cases'!Y348)</f>
        <v/>
      </c>
      <c r="T347" s="56" t="str">
        <f>IF('UT Cases'!Z348="","",'UT Cases'!Z348)</f>
        <v/>
      </c>
      <c r="U347" s="57" t="str">
        <f>IF('UT Cases'!AA348="","",'UT Cases'!AA348)</f>
        <v/>
      </c>
      <c r="V347" s="57" t="str">
        <f>IF('UT Cases'!AB348="","",'UT Cases'!AB348)</f>
        <v/>
      </c>
      <c r="W347" s="57" t="str">
        <f>IF('UT Cases'!AC348="","",'UT Cases'!AC348)</f>
        <v/>
      </c>
      <c r="X347" s="57" t="str">
        <f>IF('UT Cases'!AD348="","",'UT Cases'!AD348)</f>
        <v/>
      </c>
      <c r="Y347" s="57" t="str">
        <f>IF('UT Cases'!AE348="","",'UT Cases'!AE348)</f>
        <v/>
      </c>
      <c r="Z347" s="56" t="str">
        <f>IF('UT Cases'!AF348="","",'UT Cases'!AF348)</f>
        <v/>
      </c>
      <c r="AA347" s="56" t="str">
        <f>IF('UT Cases'!AG348="","",'UT Cases'!AG348)</f>
        <v/>
      </c>
      <c r="AB347" s="56" t="str">
        <f>IF('UT Cases'!AH348="","",'UT Cases'!AH348)</f>
        <v/>
      </c>
      <c r="AC347" s="56" t="str">
        <f>IF('UT Cases'!AI348="","",'UT Cases'!AI348)</f>
        <v/>
      </c>
      <c r="AD347" s="56" t="str">
        <f>IF('UT Cases'!AJ348="","",'UT Cases'!AJ348)</f>
        <v/>
      </c>
    </row>
    <row r="348" spans="2:30">
      <c r="B348" s="54" t="str">
        <f>IF('UT Cases'!B349="","",'UT Cases'!B349)</f>
        <v/>
      </c>
      <c r="C348" s="54" t="str">
        <f>IF('UT Cases'!C349="","",'UT Cases'!C349)</f>
        <v/>
      </c>
      <c r="D348" s="54" t="str">
        <f>IF('UT Cases'!D349="","",'UT Cases'!D349)</f>
        <v/>
      </c>
      <c r="E348" s="54" t="str">
        <f>IF('UT Cases'!H349="","",'UT Cases'!H349)</f>
        <v/>
      </c>
      <c r="F348" s="55" t="str">
        <f>IF('UT Cases'!L349="","",'UT Cases'!L349)</f>
        <v/>
      </c>
      <c r="G348" s="56" t="str">
        <f>IF('UT Cases'!M349="","",'UT Cases'!M349)</f>
        <v/>
      </c>
      <c r="H348" s="56" t="str">
        <f>IF('UT Cases'!N349="","",'UT Cases'!N349)</f>
        <v/>
      </c>
      <c r="I348" s="56" t="str">
        <f>IF('UT Cases'!O349="","",'UT Cases'!O349)</f>
        <v/>
      </c>
      <c r="J348" s="56" t="str">
        <f>IF('UT Cases'!P349="","",'UT Cases'!P349)</f>
        <v/>
      </c>
      <c r="K348" s="57" t="str">
        <f>IF('UT Cases'!Q349="","",'UT Cases'!Q349)</f>
        <v/>
      </c>
      <c r="L348" s="57" t="str">
        <f>IF('UT Cases'!R349="","",'UT Cases'!R349)</f>
        <v/>
      </c>
      <c r="M348" s="57" t="str">
        <f>IF('UT Cases'!S349="","",'UT Cases'!S349)</f>
        <v/>
      </c>
      <c r="N348" s="57" t="str">
        <f>IF('UT Cases'!T349="","",'UT Cases'!T349)</f>
        <v/>
      </c>
      <c r="O348" s="57" t="str">
        <f>IF('UT Cases'!U349="","",'UT Cases'!U349)</f>
        <v/>
      </c>
      <c r="P348" s="56" t="str">
        <f>IF('UT Cases'!V349="","",'UT Cases'!V349)</f>
        <v/>
      </c>
      <c r="Q348" s="56" t="str">
        <f>IF('UT Cases'!W349="","",'UT Cases'!W349)</f>
        <v/>
      </c>
      <c r="R348" s="56" t="str">
        <f>IF('UT Cases'!X349="","",'UT Cases'!X349)</f>
        <v/>
      </c>
      <c r="S348" s="56" t="str">
        <f>IF('UT Cases'!Y349="","",'UT Cases'!Y349)</f>
        <v/>
      </c>
      <c r="T348" s="56" t="str">
        <f>IF('UT Cases'!Z349="","",'UT Cases'!Z349)</f>
        <v/>
      </c>
      <c r="U348" s="57" t="str">
        <f>IF('UT Cases'!AA349="","",'UT Cases'!AA349)</f>
        <v/>
      </c>
      <c r="V348" s="57" t="str">
        <f>IF('UT Cases'!AB349="","",'UT Cases'!AB349)</f>
        <v/>
      </c>
      <c r="W348" s="57" t="str">
        <f>IF('UT Cases'!AC349="","",'UT Cases'!AC349)</f>
        <v/>
      </c>
      <c r="X348" s="57" t="str">
        <f>IF('UT Cases'!AD349="","",'UT Cases'!AD349)</f>
        <v/>
      </c>
      <c r="Y348" s="57" t="str">
        <f>IF('UT Cases'!AE349="","",'UT Cases'!AE349)</f>
        <v/>
      </c>
      <c r="Z348" s="56" t="str">
        <f>IF('UT Cases'!AF349="","",'UT Cases'!AF349)</f>
        <v/>
      </c>
      <c r="AA348" s="56" t="str">
        <f>IF('UT Cases'!AG349="","",'UT Cases'!AG349)</f>
        <v/>
      </c>
      <c r="AB348" s="56" t="str">
        <f>IF('UT Cases'!AH349="","",'UT Cases'!AH349)</f>
        <v/>
      </c>
      <c r="AC348" s="56" t="str">
        <f>IF('UT Cases'!AI349="","",'UT Cases'!AI349)</f>
        <v/>
      </c>
      <c r="AD348" s="56" t="str">
        <f>IF('UT Cases'!AJ349="","",'UT Cases'!AJ349)</f>
        <v/>
      </c>
    </row>
    <row r="349" spans="2:30">
      <c r="B349" s="54" t="str">
        <f>IF('UT Cases'!B350="","",'UT Cases'!B350)</f>
        <v/>
      </c>
      <c r="C349" s="54" t="str">
        <f>IF('UT Cases'!C350="","",'UT Cases'!C350)</f>
        <v/>
      </c>
      <c r="D349" s="54" t="str">
        <f>IF('UT Cases'!D350="","",'UT Cases'!D350)</f>
        <v/>
      </c>
      <c r="E349" s="54" t="str">
        <f>IF('UT Cases'!H350="","",'UT Cases'!H350)</f>
        <v/>
      </c>
      <c r="F349" s="55" t="str">
        <f>IF('UT Cases'!L350="","",'UT Cases'!L350)</f>
        <v/>
      </c>
      <c r="G349" s="56" t="str">
        <f>IF('UT Cases'!M350="","",'UT Cases'!M350)</f>
        <v/>
      </c>
      <c r="H349" s="56" t="str">
        <f>IF('UT Cases'!N350="","",'UT Cases'!N350)</f>
        <v/>
      </c>
      <c r="I349" s="56" t="str">
        <f>IF('UT Cases'!O350="","",'UT Cases'!O350)</f>
        <v/>
      </c>
      <c r="J349" s="56" t="str">
        <f>IF('UT Cases'!P350="","",'UT Cases'!P350)</f>
        <v/>
      </c>
      <c r="K349" s="57" t="str">
        <f>IF('UT Cases'!Q350="","",'UT Cases'!Q350)</f>
        <v/>
      </c>
      <c r="L349" s="57" t="str">
        <f>IF('UT Cases'!R350="","",'UT Cases'!R350)</f>
        <v/>
      </c>
      <c r="M349" s="57" t="str">
        <f>IF('UT Cases'!S350="","",'UT Cases'!S350)</f>
        <v/>
      </c>
      <c r="N349" s="57" t="str">
        <f>IF('UT Cases'!T350="","",'UT Cases'!T350)</f>
        <v/>
      </c>
      <c r="O349" s="57" t="str">
        <f>IF('UT Cases'!U350="","",'UT Cases'!U350)</f>
        <v/>
      </c>
      <c r="P349" s="56" t="str">
        <f>IF('UT Cases'!V350="","",'UT Cases'!V350)</f>
        <v/>
      </c>
      <c r="Q349" s="56" t="str">
        <f>IF('UT Cases'!W350="","",'UT Cases'!W350)</f>
        <v/>
      </c>
      <c r="R349" s="56" t="str">
        <f>IF('UT Cases'!X350="","",'UT Cases'!X350)</f>
        <v/>
      </c>
      <c r="S349" s="56" t="str">
        <f>IF('UT Cases'!Y350="","",'UT Cases'!Y350)</f>
        <v/>
      </c>
      <c r="T349" s="56" t="str">
        <f>IF('UT Cases'!Z350="","",'UT Cases'!Z350)</f>
        <v/>
      </c>
      <c r="U349" s="57" t="str">
        <f>IF('UT Cases'!AA350="","",'UT Cases'!AA350)</f>
        <v/>
      </c>
      <c r="V349" s="57" t="str">
        <f>IF('UT Cases'!AB350="","",'UT Cases'!AB350)</f>
        <v/>
      </c>
      <c r="W349" s="57" t="str">
        <f>IF('UT Cases'!AC350="","",'UT Cases'!AC350)</f>
        <v/>
      </c>
      <c r="X349" s="57" t="str">
        <f>IF('UT Cases'!AD350="","",'UT Cases'!AD350)</f>
        <v/>
      </c>
      <c r="Y349" s="57" t="str">
        <f>IF('UT Cases'!AE350="","",'UT Cases'!AE350)</f>
        <v/>
      </c>
      <c r="Z349" s="56" t="str">
        <f>IF('UT Cases'!AF350="","",'UT Cases'!AF350)</f>
        <v/>
      </c>
      <c r="AA349" s="56" t="str">
        <f>IF('UT Cases'!AG350="","",'UT Cases'!AG350)</f>
        <v/>
      </c>
      <c r="AB349" s="56" t="str">
        <f>IF('UT Cases'!AH350="","",'UT Cases'!AH350)</f>
        <v/>
      </c>
      <c r="AC349" s="56" t="str">
        <f>IF('UT Cases'!AI350="","",'UT Cases'!AI350)</f>
        <v/>
      </c>
      <c r="AD349" s="56" t="str">
        <f>IF('UT Cases'!AJ350="","",'UT Cases'!AJ350)</f>
        <v/>
      </c>
    </row>
    <row r="350" spans="2:30">
      <c r="B350" s="54" t="str">
        <f>IF('UT Cases'!B351="","",'UT Cases'!B351)</f>
        <v/>
      </c>
      <c r="C350" s="54" t="str">
        <f>IF('UT Cases'!C351="","",'UT Cases'!C351)</f>
        <v/>
      </c>
      <c r="D350" s="54" t="str">
        <f>IF('UT Cases'!D351="","",'UT Cases'!D351)</f>
        <v/>
      </c>
      <c r="E350" s="54" t="str">
        <f>IF('UT Cases'!H351="","",'UT Cases'!H351)</f>
        <v/>
      </c>
      <c r="F350" s="55" t="str">
        <f>IF('UT Cases'!L351="","",'UT Cases'!L351)</f>
        <v/>
      </c>
      <c r="G350" s="56" t="str">
        <f>IF('UT Cases'!M351="","",'UT Cases'!M351)</f>
        <v/>
      </c>
      <c r="H350" s="56" t="str">
        <f>IF('UT Cases'!N351="","",'UT Cases'!N351)</f>
        <v/>
      </c>
      <c r="I350" s="56" t="str">
        <f>IF('UT Cases'!O351="","",'UT Cases'!O351)</f>
        <v/>
      </c>
      <c r="J350" s="56" t="str">
        <f>IF('UT Cases'!P351="","",'UT Cases'!P351)</f>
        <v/>
      </c>
      <c r="K350" s="57" t="str">
        <f>IF('UT Cases'!Q351="","",'UT Cases'!Q351)</f>
        <v/>
      </c>
      <c r="L350" s="57" t="str">
        <f>IF('UT Cases'!R351="","",'UT Cases'!R351)</f>
        <v/>
      </c>
      <c r="M350" s="57" t="str">
        <f>IF('UT Cases'!S351="","",'UT Cases'!S351)</f>
        <v/>
      </c>
      <c r="N350" s="57" t="str">
        <f>IF('UT Cases'!T351="","",'UT Cases'!T351)</f>
        <v/>
      </c>
      <c r="O350" s="57" t="str">
        <f>IF('UT Cases'!U351="","",'UT Cases'!U351)</f>
        <v/>
      </c>
      <c r="P350" s="56" t="str">
        <f>IF('UT Cases'!V351="","",'UT Cases'!V351)</f>
        <v/>
      </c>
      <c r="Q350" s="56" t="str">
        <f>IF('UT Cases'!W351="","",'UT Cases'!W351)</f>
        <v/>
      </c>
      <c r="R350" s="56" t="str">
        <f>IF('UT Cases'!X351="","",'UT Cases'!X351)</f>
        <v/>
      </c>
      <c r="S350" s="56" t="str">
        <f>IF('UT Cases'!Y351="","",'UT Cases'!Y351)</f>
        <v/>
      </c>
      <c r="T350" s="56" t="str">
        <f>IF('UT Cases'!Z351="","",'UT Cases'!Z351)</f>
        <v/>
      </c>
      <c r="U350" s="57" t="str">
        <f>IF('UT Cases'!AA351="","",'UT Cases'!AA351)</f>
        <v/>
      </c>
      <c r="V350" s="57" t="str">
        <f>IF('UT Cases'!AB351="","",'UT Cases'!AB351)</f>
        <v/>
      </c>
      <c r="W350" s="57" t="str">
        <f>IF('UT Cases'!AC351="","",'UT Cases'!AC351)</f>
        <v/>
      </c>
      <c r="X350" s="57" t="str">
        <f>IF('UT Cases'!AD351="","",'UT Cases'!AD351)</f>
        <v/>
      </c>
      <c r="Y350" s="57" t="str">
        <f>IF('UT Cases'!AE351="","",'UT Cases'!AE351)</f>
        <v/>
      </c>
      <c r="Z350" s="56" t="str">
        <f>IF('UT Cases'!AF351="","",'UT Cases'!AF351)</f>
        <v/>
      </c>
      <c r="AA350" s="56" t="str">
        <f>IF('UT Cases'!AG351="","",'UT Cases'!AG351)</f>
        <v/>
      </c>
      <c r="AB350" s="56" t="str">
        <f>IF('UT Cases'!AH351="","",'UT Cases'!AH351)</f>
        <v/>
      </c>
      <c r="AC350" s="56" t="str">
        <f>IF('UT Cases'!AI351="","",'UT Cases'!AI351)</f>
        <v/>
      </c>
      <c r="AD350" s="56" t="str">
        <f>IF('UT Cases'!AJ351="","",'UT Cases'!AJ351)</f>
        <v/>
      </c>
    </row>
    <row r="351" spans="2:30">
      <c r="B351" s="54" t="str">
        <f>IF('UT Cases'!B352="","",'UT Cases'!B352)</f>
        <v/>
      </c>
      <c r="C351" s="54" t="str">
        <f>IF('UT Cases'!C352="","",'UT Cases'!C352)</f>
        <v/>
      </c>
      <c r="D351" s="54" t="str">
        <f>IF('UT Cases'!D352="","",'UT Cases'!D352)</f>
        <v/>
      </c>
      <c r="E351" s="54" t="str">
        <f>IF('UT Cases'!H352="","",'UT Cases'!H352)</f>
        <v/>
      </c>
      <c r="F351" s="55" t="str">
        <f>IF('UT Cases'!L352="","",'UT Cases'!L352)</f>
        <v/>
      </c>
      <c r="G351" s="56" t="str">
        <f>IF('UT Cases'!M352="","",'UT Cases'!M352)</f>
        <v/>
      </c>
      <c r="H351" s="56" t="str">
        <f>IF('UT Cases'!N352="","",'UT Cases'!N352)</f>
        <v/>
      </c>
      <c r="I351" s="56" t="str">
        <f>IF('UT Cases'!O352="","",'UT Cases'!O352)</f>
        <v/>
      </c>
      <c r="J351" s="56" t="str">
        <f>IF('UT Cases'!P352="","",'UT Cases'!P352)</f>
        <v/>
      </c>
      <c r="K351" s="57" t="str">
        <f>IF('UT Cases'!Q352="","",'UT Cases'!Q352)</f>
        <v/>
      </c>
      <c r="L351" s="57" t="str">
        <f>IF('UT Cases'!R352="","",'UT Cases'!R352)</f>
        <v/>
      </c>
      <c r="M351" s="57" t="str">
        <f>IF('UT Cases'!S352="","",'UT Cases'!S352)</f>
        <v/>
      </c>
      <c r="N351" s="57" t="str">
        <f>IF('UT Cases'!T352="","",'UT Cases'!T352)</f>
        <v/>
      </c>
      <c r="O351" s="57" t="str">
        <f>IF('UT Cases'!U352="","",'UT Cases'!U352)</f>
        <v/>
      </c>
      <c r="P351" s="56" t="str">
        <f>IF('UT Cases'!V352="","",'UT Cases'!V352)</f>
        <v/>
      </c>
      <c r="Q351" s="56" t="str">
        <f>IF('UT Cases'!W352="","",'UT Cases'!W352)</f>
        <v/>
      </c>
      <c r="R351" s="56" t="str">
        <f>IF('UT Cases'!X352="","",'UT Cases'!X352)</f>
        <v/>
      </c>
      <c r="S351" s="56" t="str">
        <f>IF('UT Cases'!Y352="","",'UT Cases'!Y352)</f>
        <v/>
      </c>
      <c r="T351" s="56" t="str">
        <f>IF('UT Cases'!Z352="","",'UT Cases'!Z352)</f>
        <v/>
      </c>
      <c r="U351" s="57" t="str">
        <f>IF('UT Cases'!AA352="","",'UT Cases'!AA352)</f>
        <v/>
      </c>
      <c r="V351" s="57" t="str">
        <f>IF('UT Cases'!AB352="","",'UT Cases'!AB352)</f>
        <v/>
      </c>
      <c r="W351" s="57" t="str">
        <f>IF('UT Cases'!AC352="","",'UT Cases'!AC352)</f>
        <v/>
      </c>
      <c r="X351" s="57" t="str">
        <f>IF('UT Cases'!AD352="","",'UT Cases'!AD352)</f>
        <v/>
      </c>
      <c r="Y351" s="57" t="str">
        <f>IF('UT Cases'!AE352="","",'UT Cases'!AE352)</f>
        <v/>
      </c>
      <c r="Z351" s="56" t="str">
        <f>IF('UT Cases'!AF352="","",'UT Cases'!AF352)</f>
        <v/>
      </c>
      <c r="AA351" s="56" t="str">
        <f>IF('UT Cases'!AG352="","",'UT Cases'!AG352)</f>
        <v/>
      </c>
      <c r="AB351" s="56" t="str">
        <f>IF('UT Cases'!AH352="","",'UT Cases'!AH352)</f>
        <v/>
      </c>
      <c r="AC351" s="56" t="str">
        <f>IF('UT Cases'!AI352="","",'UT Cases'!AI352)</f>
        <v/>
      </c>
      <c r="AD351" s="56" t="str">
        <f>IF('UT Cases'!AJ352="","",'UT Cases'!AJ352)</f>
        <v/>
      </c>
    </row>
    <row r="352" spans="2:30">
      <c r="B352" s="54" t="str">
        <f>IF('UT Cases'!B353="","",'UT Cases'!B353)</f>
        <v/>
      </c>
      <c r="C352" s="54" t="str">
        <f>IF('UT Cases'!C353="","",'UT Cases'!C353)</f>
        <v/>
      </c>
      <c r="D352" s="54" t="str">
        <f>IF('UT Cases'!D353="","",'UT Cases'!D353)</f>
        <v/>
      </c>
      <c r="E352" s="54" t="str">
        <f>IF('UT Cases'!H353="","",'UT Cases'!H353)</f>
        <v/>
      </c>
      <c r="F352" s="55" t="str">
        <f>IF('UT Cases'!L353="","",'UT Cases'!L353)</f>
        <v/>
      </c>
      <c r="G352" s="56" t="str">
        <f>IF('UT Cases'!M353="","",'UT Cases'!M353)</f>
        <v/>
      </c>
      <c r="H352" s="56" t="str">
        <f>IF('UT Cases'!N353="","",'UT Cases'!N353)</f>
        <v/>
      </c>
      <c r="I352" s="56" t="str">
        <f>IF('UT Cases'!O353="","",'UT Cases'!O353)</f>
        <v/>
      </c>
      <c r="J352" s="56" t="str">
        <f>IF('UT Cases'!P353="","",'UT Cases'!P353)</f>
        <v/>
      </c>
      <c r="K352" s="57" t="str">
        <f>IF('UT Cases'!Q353="","",'UT Cases'!Q353)</f>
        <v/>
      </c>
      <c r="L352" s="57" t="str">
        <f>IF('UT Cases'!R353="","",'UT Cases'!R353)</f>
        <v/>
      </c>
      <c r="M352" s="57" t="str">
        <f>IF('UT Cases'!S353="","",'UT Cases'!S353)</f>
        <v/>
      </c>
      <c r="N352" s="57" t="str">
        <f>IF('UT Cases'!T353="","",'UT Cases'!T353)</f>
        <v/>
      </c>
      <c r="O352" s="57" t="str">
        <f>IF('UT Cases'!U353="","",'UT Cases'!U353)</f>
        <v/>
      </c>
      <c r="P352" s="56" t="str">
        <f>IF('UT Cases'!V353="","",'UT Cases'!V353)</f>
        <v/>
      </c>
      <c r="Q352" s="56" t="str">
        <f>IF('UT Cases'!W353="","",'UT Cases'!W353)</f>
        <v/>
      </c>
      <c r="R352" s="56" t="str">
        <f>IF('UT Cases'!X353="","",'UT Cases'!X353)</f>
        <v/>
      </c>
      <c r="S352" s="56" t="str">
        <f>IF('UT Cases'!Y353="","",'UT Cases'!Y353)</f>
        <v/>
      </c>
      <c r="T352" s="56" t="str">
        <f>IF('UT Cases'!Z353="","",'UT Cases'!Z353)</f>
        <v/>
      </c>
      <c r="U352" s="57" t="str">
        <f>IF('UT Cases'!AA353="","",'UT Cases'!AA353)</f>
        <v/>
      </c>
      <c r="V352" s="57" t="str">
        <f>IF('UT Cases'!AB353="","",'UT Cases'!AB353)</f>
        <v/>
      </c>
      <c r="W352" s="57" t="str">
        <f>IF('UT Cases'!AC353="","",'UT Cases'!AC353)</f>
        <v/>
      </c>
      <c r="X352" s="57" t="str">
        <f>IF('UT Cases'!AD353="","",'UT Cases'!AD353)</f>
        <v/>
      </c>
      <c r="Y352" s="57" t="str">
        <f>IF('UT Cases'!AE353="","",'UT Cases'!AE353)</f>
        <v/>
      </c>
      <c r="Z352" s="56" t="str">
        <f>IF('UT Cases'!AF353="","",'UT Cases'!AF353)</f>
        <v/>
      </c>
      <c r="AA352" s="56" t="str">
        <f>IF('UT Cases'!AG353="","",'UT Cases'!AG353)</f>
        <v/>
      </c>
      <c r="AB352" s="56" t="str">
        <f>IF('UT Cases'!AH353="","",'UT Cases'!AH353)</f>
        <v/>
      </c>
      <c r="AC352" s="56" t="str">
        <f>IF('UT Cases'!AI353="","",'UT Cases'!AI353)</f>
        <v/>
      </c>
      <c r="AD352" s="56" t="str">
        <f>IF('UT Cases'!AJ353="","",'UT Cases'!AJ353)</f>
        <v/>
      </c>
    </row>
    <row r="353" spans="2:30">
      <c r="B353" s="54" t="str">
        <f>IF('UT Cases'!B354="","",'UT Cases'!B354)</f>
        <v/>
      </c>
      <c r="C353" s="54" t="str">
        <f>IF('UT Cases'!C354="","",'UT Cases'!C354)</f>
        <v/>
      </c>
      <c r="D353" s="54" t="str">
        <f>IF('UT Cases'!D354="","",'UT Cases'!D354)</f>
        <v/>
      </c>
      <c r="E353" s="54" t="str">
        <f>IF('UT Cases'!H354="","",'UT Cases'!H354)</f>
        <v/>
      </c>
      <c r="F353" s="55" t="str">
        <f>IF('UT Cases'!L354="","",'UT Cases'!L354)</f>
        <v/>
      </c>
      <c r="G353" s="56" t="str">
        <f>IF('UT Cases'!M354="","",'UT Cases'!M354)</f>
        <v/>
      </c>
      <c r="H353" s="56" t="str">
        <f>IF('UT Cases'!N354="","",'UT Cases'!N354)</f>
        <v/>
      </c>
      <c r="I353" s="56" t="str">
        <f>IF('UT Cases'!O354="","",'UT Cases'!O354)</f>
        <v/>
      </c>
      <c r="J353" s="56" t="str">
        <f>IF('UT Cases'!P354="","",'UT Cases'!P354)</f>
        <v/>
      </c>
      <c r="K353" s="57" t="str">
        <f>IF('UT Cases'!Q354="","",'UT Cases'!Q354)</f>
        <v/>
      </c>
      <c r="L353" s="57" t="str">
        <f>IF('UT Cases'!R354="","",'UT Cases'!R354)</f>
        <v/>
      </c>
      <c r="M353" s="57" t="str">
        <f>IF('UT Cases'!S354="","",'UT Cases'!S354)</f>
        <v/>
      </c>
      <c r="N353" s="57" t="str">
        <f>IF('UT Cases'!T354="","",'UT Cases'!T354)</f>
        <v/>
      </c>
      <c r="O353" s="57" t="str">
        <f>IF('UT Cases'!U354="","",'UT Cases'!U354)</f>
        <v/>
      </c>
      <c r="P353" s="56" t="str">
        <f>IF('UT Cases'!V354="","",'UT Cases'!V354)</f>
        <v/>
      </c>
      <c r="Q353" s="56" t="str">
        <f>IF('UT Cases'!W354="","",'UT Cases'!W354)</f>
        <v/>
      </c>
      <c r="R353" s="56" t="str">
        <f>IF('UT Cases'!X354="","",'UT Cases'!X354)</f>
        <v/>
      </c>
      <c r="S353" s="56" t="str">
        <f>IF('UT Cases'!Y354="","",'UT Cases'!Y354)</f>
        <v/>
      </c>
      <c r="T353" s="56" t="str">
        <f>IF('UT Cases'!Z354="","",'UT Cases'!Z354)</f>
        <v/>
      </c>
      <c r="U353" s="57" t="str">
        <f>IF('UT Cases'!AA354="","",'UT Cases'!AA354)</f>
        <v/>
      </c>
      <c r="V353" s="57" t="str">
        <f>IF('UT Cases'!AB354="","",'UT Cases'!AB354)</f>
        <v/>
      </c>
      <c r="W353" s="57" t="str">
        <f>IF('UT Cases'!AC354="","",'UT Cases'!AC354)</f>
        <v/>
      </c>
      <c r="X353" s="57" t="str">
        <f>IF('UT Cases'!AD354="","",'UT Cases'!AD354)</f>
        <v/>
      </c>
      <c r="Y353" s="57" t="str">
        <f>IF('UT Cases'!AE354="","",'UT Cases'!AE354)</f>
        <v/>
      </c>
      <c r="Z353" s="56" t="str">
        <f>IF('UT Cases'!AF354="","",'UT Cases'!AF354)</f>
        <v/>
      </c>
      <c r="AA353" s="56" t="str">
        <f>IF('UT Cases'!AG354="","",'UT Cases'!AG354)</f>
        <v/>
      </c>
      <c r="AB353" s="56" t="str">
        <f>IF('UT Cases'!AH354="","",'UT Cases'!AH354)</f>
        <v/>
      </c>
      <c r="AC353" s="56" t="str">
        <f>IF('UT Cases'!AI354="","",'UT Cases'!AI354)</f>
        <v/>
      </c>
      <c r="AD353" s="56" t="str">
        <f>IF('UT Cases'!AJ354="","",'UT Cases'!AJ354)</f>
        <v/>
      </c>
    </row>
    <row r="354" spans="2:30">
      <c r="B354" s="54" t="str">
        <f>IF('UT Cases'!B355="","",'UT Cases'!B355)</f>
        <v/>
      </c>
      <c r="C354" s="54" t="str">
        <f>IF('UT Cases'!C355="","",'UT Cases'!C355)</f>
        <v/>
      </c>
      <c r="D354" s="54" t="str">
        <f>IF('UT Cases'!D355="","",'UT Cases'!D355)</f>
        <v/>
      </c>
      <c r="E354" s="54" t="str">
        <f>IF('UT Cases'!H355="","",'UT Cases'!H355)</f>
        <v/>
      </c>
      <c r="F354" s="55" t="str">
        <f>IF('UT Cases'!L355="","",'UT Cases'!L355)</f>
        <v/>
      </c>
      <c r="G354" s="56" t="str">
        <f>IF('UT Cases'!M355="","",'UT Cases'!M355)</f>
        <v/>
      </c>
      <c r="H354" s="56" t="str">
        <f>IF('UT Cases'!N355="","",'UT Cases'!N355)</f>
        <v/>
      </c>
      <c r="I354" s="56" t="str">
        <f>IF('UT Cases'!O355="","",'UT Cases'!O355)</f>
        <v/>
      </c>
      <c r="J354" s="56" t="str">
        <f>IF('UT Cases'!P355="","",'UT Cases'!P355)</f>
        <v/>
      </c>
      <c r="K354" s="57" t="str">
        <f>IF('UT Cases'!Q355="","",'UT Cases'!Q355)</f>
        <v/>
      </c>
      <c r="L354" s="57" t="str">
        <f>IF('UT Cases'!R355="","",'UT Cases'!R355)</f>
        <v/>
      </c>
      <c r="M354" s="57" t="str">
        <f>IF('UT Cases'!S355="","",'UT Cases'!S355)</f>
        <v/>
      </c>
      <c r="N354" s="57" t="str">
        <f>IF('UT Cases'!T355="","",'UT Cases'!T355)</f>
        <v/>
      </c>
      <c r="O354" s="57" t="str">
        <f>IF('UT Cases'!U355="","",'UT Cases'!U355)</f>
        <v/>
      </c>
      <c r="P354" s="56" t="str">
        <f>IF('UT Cases'!V355="","",'UT Cases'!V355)</f>
        <v/>
      </c>
      <c r="Q354" s="56" t="str">
        <f>IF('UT Cases'!W355="","",'UT Cases'!W355)</f>
        <v/>
      </c>
      <c r="R354" s="56" t="str">
        <f>IF('UT Cases'!X355="","",'UT Cases'!X355)</f>
        <v/>
      </c>
      <c r="S354" s="56" t="str">
        <f>IF('UT Cases'!Y355="","",'UT Cases'!Y355)</f>
        <v/>
      </c>
      <c r="T354" s="56" t="str">
        <f>IF('UT Cases'!Z355="","",'UT Cases'!Z355)</f>
        <v/>
      </c>
      <c r="U354" s="57" t="str">
        <f>IF('UT Cases'!AA355="","",'UT Cases'!AA355)</f>
        <v/>
      </c>
      <c r="V354" s="57" t="str">
        <f>IF('UT Cases'!AB355="","",'UT Cases'!AB355)</f>
        <v/>
      </c>
      <c r="W354" s="57" t="str">
        <f>IF('UT Cases'!AC355="","",'UT Cases'!AC355)</f>
        <v/>
      </c>
      <c r="X354" s="57" t="str">
        <f>IF('UT Cases'!AD355="","",'UT Cases'!AD355)</f>
        <v/>
      </c>
      <c r="Y354" s="57" t="str">
        <f>IF('UT Cases'!AE355="","",'UT Cases'!AE355)</f>
        <v/>
      </c>
      <c r="Z354" s="56" t="str">
        <f>IF('UT Cases'!AF355="","",'UT Cases'!AF355)</f>
        <v/>
      </c>
      <c r="AA354" s="56" t="str">
        <f>IF('UT Cases'!AG355="","",'UT Cases'!AG355)</f>
        <v/>
      </c>
      <c r="AB354" s="56" t="str">
        <f>IF('UT Cases'!AH355="","",'UT Cases'!AH355)</f>
        <v/>
      </c>
      <c r="AC354" s="56" t="str">
        <f>IF('UT Cases'!AI355="","",'UT Cases'!AI355)</f>
        <v/>
      </c>
      <c r="AD354" s="56" t="str">
        <f>IF('UT Cases'!AJ355="","",'UT Cases'!AJ355)</f>
        <v/>
      </c>
    </row>
    <row r="355" spans="2:30">
      <c r="B355" s="54" t="str">
        <f>IF('UT Cases'!B356="","",'UT Cases'!B356)</f>
        <v/>
      </c>
      <c r="C355" s="54" t="str">
        <f>IF('UT Cases'!C356="","",'UT Cases'!C356)</f>
        <v/>
      </c>
      <c r="D355" s="54" t="str">
        <f>IF('UT Cases'!D356="","",'UT Cases'!D356)</f>
        <v/>
      </c>
      <c r="E355" s="54" t="str">
        <f>IF('UT Cases'!H356="","",'UT Cases'!H356)</f>
        <v/>
      </c>
      <c r="F355" s="55" t="str">
        <f>IF('UT Cases'!L356="","",'UT Cases'!L356)</f>
        <v/>
      </c>
      <c r="G355" s="56" t="str">
        <f>IF('UT Cases'!M356="","",'UT Cases'!M356)</f>
        <v/>
      </c>
      <c r="H355" s="56" t="str">
        <f>IF('UT Cases'!N356="","",'UT Cases'!N356)</f>
        <v/>
      </c>
      <c r="I355" s="56" t="str">
        <f>IF('UT Cases'!O356="","",'UT Cases'!O356)</f>
        <v/>
      </c>
      <c r="J355" s="56" t="str">
        <f>IF('UT Cases'!P356="","",'UT Cases'!P356)</f>
        <v/>
      </c>
      <c r="K355" s="57" t="str">
        <f>IF('UT Cases'!Q356="","",'UT Cases'!Q356)</f>
        <v/>
      </c>
      <c r="L355" s="57" t="str">
        <f>IF('UT Cases'!R356="","",'UT Cases'!R356)</f>
        <v/>
      </c>
      <c r="M355" s="57" t="str">
        <f>IF('UT Cases'!S356="","",'UT Cases'!S356)</f>
        <v/>
      </c>
      <c r="N355" s="57" t="str">
        <f>IF('UT Cases'!T356="","",'UT Cases'!T356)</f>
        <v/>
      </c>
      <c r="O355" s="57" t="str">
        <f>IF('UT Cases'!U356="","",'UT Cases'!U356)</f>
        <v/>
      </c>
      <c r="P355" s="56" t="str">
        <f>IF('UT Cases'!V356="","",'UT Cases'!V356)</f>
        <v/>
      </c>
      <c r="Q355" s="56" t="str">
        <f>IF('UT Cases'!W356="","",'UT Cases'!W356)</f>
        <v/>
      </c>
      <c r="R355" s="56" t="str">
        <f>IF('UT Cases'!X356="","",'UT Cases'!X356)</f>
        <v/>
      </c>
      <c r="S355" s="56" t="str">
        <f>IF('UT Cases'!Y356="","",'UT Cases'!Y356)</f>
        <v/>
      </c>
      <c r="T355" s="56" t="str">
        <f>IF('UT Cases'!Z356="","",'UT Cases'!Z356)</f>
        <v/>
      </c>
      <c r="U355" s="57" t="str">
        <f>IF('UT Cases'!AA356="","",'UT Cases'!AA356)</f>
        <v/>
      </c>
      <c r="V355" s="57" t="str">
        <f>IF('UT Cases'!AB356="","",'UT Cases'!AB356)</f>
        <v/>
      </c>
      <c r="W355" s="57" t="str">
        <f>IF('UT Cases'!AC356="","",'UT Cases'!AC356)</f>
        <v/>
      </c>
      <c r="X355" s="57" t="str">
        <f>IF('UT Cases'!AD356="","",'UT Cases'!AD356)</f>
        <v/>
      </c>
      <c r="Y355" s="57" t="str">
        <f>IF('UT Cases'!AE356="","",'UT Cases'!AE356)</f>
        <v/>
      </c>
      <c r="Z355" s="56" t="str">
        <f>IF('UT Cases'!AF356="","",'UT Cases'!AF356)</f>
        <v/>
      </c>
      <c r="AA355" s="56" t="str">
        <f>IF('UT Cases'!AG356="","",'UT Cases'!AG356)</f>
        <v/>
      </c>
      <c r="AB355" s="56" t="str">
        <f>IF('UT Cases'!AH356="","",'UT Cases'!AH356)</f>
        <v/>
      </c>
      <c r="AC355" s="56" t="str">
        <f>IF('UT Cases'!AI356="","",'UT Cases'!AI356)</f>
        <v/>
      </c>
      <c r="AD355" s="56" t="str">
        <f>IF('UT Cases'!AJ356="","",'UT Cases'!AJ356)</f>
        <v/>
      </c>
    </row>
    <row r="356" spans="2:30">
      <c r="B356" s="54" t="str">
        <f>IF('UT Cases'!B357="","",'UT Cases'!B357)</f>
        <v/>
      </c>
      <c r="C356" s="54" t="str">
        <f>IF('UT Cases'!C357="","",'UT Cases'!C357)</f>
        <v/>
      </c>
      <c r="D356" s="54" t="str">
        <f>IF('UT Cases'!D357="","",'UT Cases'!D357)</f>
        <v/>
      </c>
      <c r="E356" s="54" t="str">
        <f>IF('UT Cases'!H357="","",'UT Cases'!H357)</f>
        <v/>
      </c>
      <c r="F356" s="55" t="str">
        <f>IF('UT Cases'!L357="","",'UT Cases'!L357)</f>
        <v/>
      </c>
      <c r="G356" s="56" t="str">
        <f>IF('UT Cases'!M357="","",'UT Cases'!M357)</f>
        <v/>
      </c>
      <c r="H356" s="56" t="str">
        <f>IF('UT Cases'!N357="","",'UT Cases'!N357)</f>
        <v/>
      </c>
      <c r="I356" s="56" t="str">
        <f>IF('UT Cases'!O357="","",'UT Cases'!O357)</f>
        <v/>
      </c>
      <c r="J356" s="56" t="str">
        <f>IF('UT Cases'!P357="","",'UT Cases'!P357)</f>
        <v/>
      </c>
      <c r="K356" s="57" t="str">
        <f>IF('UT Cases'!Q357="","",'UT Cases'!Q357)</f>
        <v/>
      </c>
      <c r="L356" s="57" t="str">
        <f>IF('UT Cases'!R357="","",'UT Cases'!R357)</f>
        <v/>
      </c>
      <c r="M356" s="57" t="str">
        <f>IF('UT Cases'!S357="","",'UT Cases'!S357)</f>
        <v/>
      </c>
      <c r="N356" s="57" t="str">
        <f>IF('UT Cases'!T357="","",'UT Cases'!T357)</f>
        <v/>
      </c>
      <c r="O356" s="57" t="str">
        <f>IF('UT Cases'!U357="","",'UT Cases'!U357)</f>
        <v/>
      </c>
      <c r="P356" s="56" t="str">
        <f>IF('UT Cases'!V357="","",'UT Cases'!V357)</f>
        <v/>
      </c>
      <c r="Q356" s="56" t="str">
        <f>IF('UT Cases'!W357="","",'UT Cases'!W357)</f>
        <v/>
      </c>
      <c r="R356" s="56" t="str">
        <f>IF('UT Cases'!X357="","",'UT Cases'!X357)</f>
        <v/>
      </c>
      <c r="S356" s="56" t="str">
        <f>IF('UT Cases'!Y357="","",'UT Cases'!Y357)</f>
        <v/>
      </c>
      <c r="T356" s="56" t="str">
        <f>IF('UT Cases'!Z357="","",'UT Cases'!Z357)</f>
        <v/>
      </c>
      <c r="U356" s="57" t="str">
        <f>IF('UT Cases'!AA357="","",'UT Cases'!AA357)</f>
        <v/>
      </c>
      <c r="V356" s="57" t="str">
        <f>IF('UT Cases'!AB357="","",'UT Cases'!AB357)</f>
        <v/>
      </c>
      <c r="W356" s="57" t="str">
        <f>IF('UT Cases'!AC357="","",'UT Cases'!AC357)</f>
        <v/>
      </c>
      <c r="X356" s="57" t="str">
        <f>IF('UT Cases'!AD357="","",'UT Cases'!AD357)</f>
        <v/>
      </c>
      <c r="Y356" s="57" t="str">
        <f>IF('UT Cases'!AE357="","",'UT Cases'!AE357)</f>
        <v/>
      </c>
      <c r="Z356" s="56" t="str">
        <f>IF('UT Cases'!AF357="","",'UT Cases'!AF357)</f>
        <v/>
      </c>
      <c r="AA356" s="56" t="str">
        <f>IF('UT Cases'!AG357="","",'UT Cases'!AG357)</f>
        <v/>
      </c>
      <c r="AB356" s="56" t="str">
        <f>IF('UT Cases'!AH357="","",'UT Cases'!AH357)</f>
        <v/>
      </c>
      <c r="AC356" s="56" t="str">
        <f>IF('UT Cases'!AI357="","",'UT Cases'!AI357)</f>
        <v/>
      </c>
      <c r="AD356" s="56" t="str">
        <f>IF('UT Cases'!AJ357="","",'UT Cases'!AJ357)</f>
        <v/>
      </c>
    </row>
    <row r="357" spans="2:30">
      <c r="B357" s="54" t="str">
        <f>IF('UT Cases'!B358="","",'UT Cases'!B358)</f>
        <v/>
      </c>
      <c r="C357" s="54" t="str">
        <f>IF('UT Cases'!C358="","",'UT Cases'!C358)</f>
        <v/>
      </c>
      <c r="D357" s="54" t="str">
        <f>IF('UT Cases'!D358="","",'UT Cases'!D358)</f>
        <v/>
      </c>
      <c r="E357" s="54" t="str">
        <f>IF('UT Cases'!H358="","",'UT Cases'!H358)</f>
        <v/>
      </c>
      <c r="F357" s="55" t="str">
        <f>IF('UT Cases'!L358="","",'UT Cases'!L358)</f>
        <v/>
      </c>
      <c r="G357" s="56" t="str">
        <f>IF('UT Cases'!M358="","",'UT Cases'!M358)</f>
        <v/>
      </c>
      <c r="H357" s="56" t="str">
        <f>IF('UT Cases'!N358="","",'UT Cases'!N358)</f>
        <v/>
      </c>
      <c r="I357" s="56" t="str">
        <f>IF('UT Cases'!O358="","",'UT Cases'!O358)</f>
        <v/>
      </c>
      <c r="J357" s="56" t="str">
        <f>IF('UT Cases'!P358="","",'UT Cases'!P358)</f>
        <v/>
      </c>
      <c r="K357" s="57" t="str">
        <f>IF('UT Cases'!Q358="","",'UT Cases'!Q358)</f>
        <v/>
      </c>
      <c r="L357" s="57" t="str">
        <f>IF('UT Cases'!R358="","",'UT Cases'!R358)</f>
        <v/>
      </c>
      <c r="M357" s="57" t="str">
        <f>IF('UT Cases'!S358="","",'UT Cases'!S358)</f>
        <v/>
      </c>
      <c r="N357" s="57" t="str">
        <f>IF('UT Cases'!T358="","",'UT Cases'!T358)</f>
        <v/>
      </c>
      <c r="O357" s="57" t="str">
        <f>IF('UT Cases'!U358="","",'UT Cases'!U358)</f>
        <v/>
      </c>
      <c r="P357" s="56" t="str">
        <f>IF('UT Cases'!V358="","",'UT Cases'!V358)</f>
        <v/>
      </c>
      <c r="Q357" s="56" t="str">
        <f>IF('UT Cases'!W358="","",'UT Cases'!W358)</f>
        <v/>
      </c>
      <c r="R357" s="56" t="str">
        <f>IF('UT Cases'!X358="","",'UT Cases'!X358)</f>
        <v/>
      </c>
      <c r="S357" s="56" t="str">
        <f>IF('UT Cases'!Y358="","",'UT Cases'!Y358)</f>
        <v/>
      </c>
      <c r="T357" s="56" t="str">
        <f>IF('UT Cases'!Z358="","",'UT Cases'!Z358)</f>
        <v/>
      </c>
      <c r="U357" s="57" t="str">
        <f>IF('UT Cases'!AA358="","",'UT Cases'!AA358)</f>
        <v/>
      </c>
      <c r="V357" s="57" t="str">
        <f>IF('UT Cases'!AB358="","",'UT Cases'!AB358)</f>
        <v/>
      </c>
      <c r="W357" s="57" t="str">
        <f>IF('UT Cases'!AC358="","",'UT Cases'!AC358)</f>
        <v/>
      </c>
      <c r="X357" s="57" t="str">
        <f>IF('UT Cases'!AD358="","",'UT Cases'!AD358)</f>
        <v/>
      </c>
      <c r="Y357" s="57" t="str">
        <f>IF('UT Cases'!AE358="","",'UT Cases'!AE358)</f>
        <v/>
      </c>
      <c r="Z357" s="56" t="str">
        <f>IF('UT Cases'!AF358="","",'UT Cases'!AF358)</f>
        <v/>
      </c>
      <c r="AA357" s="56" t="str">
        <f>IF('UT Cases'!AG358="","",'UT Cases'!AG358)</f>
        <v/>
      </c>
      <c r="AB357" s="56" t="str">
        <f>IF('UT Cases'!AH358="","",'UT Cases'!AH358)</f>
        <v/>
      </c>
      <c r="AC357" s="56" t="str">
        <f>IF('UT Cases'!AI358="","",'UT Cases'!AI358)</f>
        <v/>
      </c>
      <c r="AD357" s="56" t="str">
        <f>IF('UT Cases'!AJ358="","",'UT Cases'!AJ358)</f>
        <v/>
      </c>
    </row>
    <row r="358" spans="2:30">
      <c r="B358" s="54" t="str">
        <f>IF('UT Cases'!B359="","",'UT Cases'!B359)</f>
        <v/>
      </c>
      <c r="C358" s="54" t="str">
        <f>IF('UT Cases'!C359="","",'UT Cases'!C359)</f>
        <v/>
      </c>
      <c r="D358" s="54" t="str">
        <f>IF('UT Cases'!D359="","",'UT Cases'!D359)</f>
        <v/>
      </c>
      <c r="E358" s="54" t="str">
        <f>IF('UT Cases'!H359="","",'UT Cases'!H359)</f>
        <v/>
      </c>
      <c r="F358" s="55" t="str">
        <f>IF('UT Cases'!L359="","",'UT Cases'!L359)</f>
        <v/>
      </c>
      <c r="G358" s="56" t="str">
        <f>IF('UT Cases'!M359="","",'UT Cases'!M359)</f>
        <v/>
      </c>
      <c r="H358" s="56" t="str">
        <f>IF('UT Cases'!N359="","",'UT Cases'!N359)</f>
        <v/>
      </c>
      <c r="I358" s="56" t="str">
        <f>IF('UT Cases'!O359="","",'UT Cases'!O359)</f>
        <v/>
      </c>
      <c r="J358" s="56" t="str">
        <f>IF('UT Cases'!P359="","",'UT Cases'!P359)</f>
        <v/>
      </c>
      <c r="K358" s="57" t="str">
        <f>IF('UT Cases'!Q359="","",'UT Cases'!Q359)</f>
        <v/>
      </c>
      <c r="L358" s="57" t="str">
        <f>IF('UT Cases'!R359="","",'UT Cases'!R359)</f>
        <v/>
      </c>
      <c r="M358" s="57" t="str">
        <f>IF('UT Cases'!S359="","",'UT Cases'!S359)</f>
        <v/>
      </c>
      <c r="N358" s="57" t="str">
        <f>IF('UT Cases'!T359="","",'UT Cases'!T359)</f>
        <v/>
      </c>
      <c r="O358" s="57" t="str">
        <f>IF('UT Cases'!U359="","",'UT Cases'!U359)</f>
        <v/>
      </c>
      <c r="P358" s="56" t="str">
        <f>IF('UT Cases'!V359="","",'UT Cases'!V359)</f>
        <v/>
      </c>
      <c r="Q358" s="56" t="str">
        <f>IF('UT Cases'!W359="","",'UT Cases'!W359)</f>
        <v/>
      </c>
      <c r="R358" s="56" t="str">
        <f>IF('UT Cases'!X359="","",'UT Cases'!X359)</f>
        <v/>
      </c>
      <c r="S358" s="56" t="str">
        <f>IF('UT Cases'!Y359="","",'UT Cases'!Y359)</f>
        <v/>
      </c>
      <c r="T358" s="56" t="str">
        <f>IF('UT Cases'!Z359="","",'UT Cases'!Z359)</f>
        <v/>
      </c>
      <c r="U358" s="57" t="str">
        <f>IF('UT Cases'!AA359="","",'UT Cases'!AA359)</f>
        <v/>
      </c>
      <c r="V358" s="57" t="str">
        <f>IF('UT Cases'!AB359="","",'UT Cases'!AB359)</f>
        <v/>
      </c>
      <c r="W358" s="57" t="str">
        <f>IF('UT Cases'!AC359="","",'UT Cases'!AC359)</f>
        <v/>
      </c>
      <c r="X358" s="57" t="str">
        <f>IF('UT Cases'!AD359="","",'UT Cases'!AD359)</f>
        <v/>
      </c>
      <c r="Y358" s="57" t="str">
        <f>IF('UT Cases'!AE359="","",'UT Cases'!AE359)</f>
        <v/>
      </c>
      <c r="Z358" s="56" t="str">
        <f>IF('UT Cases'!AF359="","",'UT Cases'!AF359)</f>
        <v/>
      </c>
      <c r="AA358" s="56" t="str">
        <f>IF('UT Cases'!AG359="","",'UT Cases'!AG359)</f>
        <v/>
      </c>
      <c r="AB358" s="56" t="str">
        <f>IF('UT Cases'!AH359="","",'UT Cases'!AH359)</f>
        <v/>
      </c>
      <c r="AC358" s="56" t="str">
        <f>IF('UT Cases'!AI359="","",'UT Cases'!AI359)</f>
        <v/>
      </c>
      <c r="AD358" s="56" t="str">
        <f>IF('UT Cases'!AJ359="","",'UT Cases'!AJ359)</f>
        <v/>
      </c>
    </row>
    <row r="359" spans="2:30">
      <c r="B359" s="54" t="str">
        <f>IF('UT Cases'!B360="","",'UT Cases'!B360)</f>
        <v/>
      </c>
      <c r="C359" s="54" t="str">
        <f>IF('UT Cases'!C360="","",'UT Cases'!C360)</f>
        <v/>
      </c>
      <c r="D359" s="54" t="str">
        <f>IF('UT Cases'!D360="","",'UT Cases'!D360)</f>
        <v/>
      </c>
      <c r="E359" s="54" t="str">
        <f>IF('UT Cases'!H360="","",'UT Cases'!H360)</f>
        <v/>
      </c>
      <c r="F359" s="55" t="str">
        <f>IF('UT Cases'!L360="","",'UT Cases'!L360)</f>
        <v/>
      </c>
      <c r="G359" s="56" t="str">
        <f>IF('UT Cases'!M360="","",'UT Cases'!M360)</f>
        <v/>
      </c>
      <c r="H359" s="56" t="str">
        <f>IF('UT Cases'!N360="","",'UT Cases'!N360)</f>
        <v/>
      </c>
      <c r="I359" s="56" t="str">
        <f>IF('UT Cases'!O360="","",'UT Cases'!O360)</f>
        <v/>
      </c>
      <c r="J359" s="56" t="str">
        <f>IF('UT Cases'!P360="","",'UT Cases'!P360)</f>
        <v/>
      </c>
      <c r="K359" s="57" t="str">
        <f>IF('UT Cases'!Q360="","",'UT Cases'!Q360)</f>
        <v/>
      </c>
      <c r="L359" s="57" t="str">
        <f>IF('UT Cases'!R360="","",'UT Cases'!R360)</f>
        <v/>
      </c>
      <c r="M359" s="57" t="str">
        <f>IF('UT Cases'!S360="","",'UT Cases'!S360)</f>
        <v/>
      </c>
      <c r="N359" s="57" t="str">
        <f>IF('UT Cases'!T360="","",'UT Cases'!T360)</f>
        <v/>
      </c>
      <c r="O359" s="57" t="str">
        <f>IF('UT Cases'!U360="","",'UT Cases'!U360)</f>
        <v/>
      </c>
      <c r="P359" s="56" t="str">
        <f>IF('UT Cases'!V360="","",'UT Cases'!V360)</f>
        <v/>
      </c>
      <c r="Q359" s="56" t="str">
        <f>IF('UT Cases'!W360="","",'UT Cases'!W360)</f>
        <v/>
      </c>
      <c r="R359" s="56" t="str">
        <f>IF('UT Cases'!X360="","",'UT Cases'!X360)</f>
        <v/>
      </c>
      <c r="S359" s="56" t="str">
        <f>IF('UT Cases'!Y360="","",'UT Cases'!Y360)</f>
        <v/>
      </c>
      <c r="T359" s="56" t="str">
        <f>IF('UT Cases'!Z360="","",'UT Cases'!Z360)</f>
        <v/>
      </c>
      <c r="U359" s="57" t="str">
        <f>IF('UT Cases'!AA360="","",'UT Cases'!AA360)</f>
        <v/>
      </c>
      <c r="V359" s="57" t="str">
        <f>IF('UT Cases'!AB360="","",'UT Cases'!AB360)</f>
        <v/>
      </c>
      <c r="W359" s="57" t="str">
        <f>IF('UT Cases'!AC360="","",'UT Cases'!AC360)</f>
        <v/>
      </c>
      <c r="X359" s="57" t="str">
        <f>IF('UT Cases'!AD360="","",'UT Cases'!AD360)</f>
        <v/>
      </c>
      <c r="Y359" s="57" t="str">
        <f>IF('UT Cases'!AE360="","",'UT Cases'!AE360)</f>
        <v/>
      </c>
      <c r="Z359" s="56" t="str">
        <f>IF('UT Cases'!AF360="","",'UT Cases'!AF360)</f>
        <v/>
      </c>
      <c r="AA359" s="56" t="str">
        <f>IF('UT Cases'!AG360="","",'UT Cases'!AG360)</f>
        <v/>
      </c>
      <c r="AB359" s="56" t="str">
        <f>IF('UT Cases'!AH360="","",'UT Cases'!AH360)</f>
        <v/>
      </c>
      <c r="AC359" s="56" t="str">
        <f>IF('UT Cases'!AI360="","",'UT Cases'!AI360)</f>
        <v/>
      </c>
      <c r="AD359" s="56" t="str">
        <f>IF('UT Cases'!AJ360="","",'UT Cases'!AJ360)</f>
        <v/>
      </c>
    </row>
    <row r="360" spans="2:30">
      <c r="B360" s="54" t="str">
        <f>IF('UT Cases'!B361="","",'UT Cases'!B361)</f>
        <v/>
      </c>
      <c r="C360" s="54" t="str">
        <f>IF('UT Cases'!C361="","",'UT Cases'!C361)</f>
        <v/>
      </c>
      <c r="D360" s="54" t="str">
        <f>IF('UT Cases'!D361="","",'UT Cases'!D361)</f>
        <v/>
      </c>
      <c r="E360" s="54" t="str">
        <f>IF('UT Cases'!H361="","",'UT Cases'!H361)</f>
        <v/>
      </c>
      <c r="F360" s="55" t="str">
        <f>IF('UT Cases'!L361="","",'UT Cases'!L361)</f>
        <v/>
      </c>
      <c r="G360" s="56" t="str">
        <f>IF('UT Cases'!M361="","",'UT Cases'!M361)</f>
        <v/>
      </c>
      <c r="H360" s="56" t="str">
        <f>IF('UT Cases'!N361="","",'UT Cases'!N361)</f>
        <v/>
      </c>
      <c r="I360" s="56" t="str">
        <f>IF('UT Cases'!O361="","",'UT Cases'!O361)</f>
        <v/>
      </c>
      <c r="J360" s="56" t="str">
        <f>IF('UT Cases'!P361="","",'UT Cases'!P361)</f>
        <v/>
      </c>
      <c r="K360" s="57" t="str">
        <f>IF('UT Cases'!Q361="","",'UT Cases'!Q361)</f>
        <v/>
      </c>
      <c r="L360" s="57" t="str">
        <f>IF('UT Cases'!R361="","",'UT Cases'!R361)</f>
        <v/>
      </c>
      <c r="M360" s="57" t="str">
        <f>IF('UT Cases'!S361="","",'UT Cases'!S361)</f>
        <v/>
      </c>
      <c r="N360" s="57" t="str">
        <f>IF('UT Cases'!T361="","",'UT Cases'!T361)</f>
        <v/>
      </c>
      <c r="O360" s="57" t="str">
        <f>IF('UT Cases'!U361="","",'UT Cases'!U361)</f>
        <v/>
      </c>
      <c r="P360" s="56" t="str">
        <f>IF('UT Cases'!V361="","",'UT Cases'!V361)</f>
        <v/>
      </c>
      <c r="Q360" s="56" t="str">
        <f>IF('UT Cases'!W361="","",'UT Cases'!W361)</f>
        <v/>
      </c>
      <c r="R360" s="56" t="str">
        <f>IF('UT Cases'!X361="","",'UT Cases'!X361)</f>
        <v/>
      </c>
      <c r="S360" s="56" t="str">
        <f>IF('UT Cases'!Y361="","",'UT Cases'!Y361)</f>
        <v/>
      </c>
      <c r="T360" s="56" t="str">
        <f>IF('UT Cases'!Z361="","",'UT Cases'!Z361)</f>
        <v/>
      </c>
      <c r="U360" s="57" t="str">
        <f>IF('UT Cases'!AA361="","",'UT Cases'!AA361)</f>
        <v/>
      </c>
      <c r="V360" s="57" t="str">
        <f>IF('UT Cases'!AB361="","",'UT Cases'!AB361)</f>
        <v/>
      </c>
      <c r="W360" s="57" t="str">
        <f>IF('UT Cases'!AC361="","",'UT Cases'!AC361)</f>
        <v/>
      </c>
      <c r="X360" s="57" t="str">
        <f>IF('UT Cases'!AD361="","",'UT Cases'!AD361)</f>
        <v/>
      </c>
      <c r="Y360" s="57" t="str">
        <f>IF('UT Cases'!AE361="","",'UT Cases'!AE361)</f>
        <v/>
      </c>
      <c r="Z360" s="56" t="str">
        <f>IF('UT Cases'!AF361="","",'UT Cases'!AF361)</f>
        <v/>
      </c>
      <c r="AA360" s="56" t="str">
        <f>IF('UT Cases'!AG361="","",'UT Cases'!AG361)</f>
        <v/>
      </c>
      <c r="AB360" s="56" t="str">
        <f>IF('UT Cases'!AH361="","",'UT Cases'!AH361)</f>
        <v/>
      </c>
      <c r="AC360" s="56" t="str">
        <f>IF('UT Cases'!AI361="","",'UT Cases'!AI361)</f>
        <v/>
      </c>
      <c r="AD360" s="56" t="str">
        <f>IF('UT Cases'!AJ361="","",'UT Cases'!AJ361)</f>
        <v/>
      </c>
    </row>
    <row r="361" spans="2:30">
      <c r="B361" s="54" t="str">
        <f>IF('UT Cases'!B362="","",'UT Cases'!B362)</f>
        <v/>
      </c>
      <c r="C361" s="54" t="str">
        <f>IF('UT Cases'!C362="","",'UT Cases'!C362)</f>
        <v/>
      </c>
      <c r="D361" s="54" t="str">
        <f>IF('UT Cases'!D362="","",'UT Cases'!D362)</f>
        <v/>
      </c>
      <c r="E361" s="54" t="str">
        <f>IF('UT Cases'!H362="","",'UT Cases'!H362)</f>
        <v/>
      </c>
      <c r="F361" s="55" t="str">
        <f>IF('UT Cases'!L362="","",'UT Cases'!L362)</f>
        <v/>
      </c>
      <c r="G361" s="56" t="str">
        <f>IF('UT Cases'!M362="","",'UT Cases'!M362)</f>
        <v/>
      </c>
      <c r="H361" s="56" t="str">
        <f>IF('UT Cases'!N362="","",'UT Cases'!N362)</f>
        <v/>
      </c>
      <c r="I361" s="56" t="str">
        <f>IF('UT Cases'!O362="","",'UT Cases'!O362)</f>
        <v/>
      </c>
      <c r="J361" s="56" t="str">
        <f>IF('UT Cases'!P362="","",'UT Cases'!P362)</f>
        <v/>
      </c>
      <c r="K361" s="57" t="str">
        <f>IF('UT Cases'!Q362="","",'UT Cases'!Q362)</f>
        <v/>
      </c>
      <c r="L361" s="57" t="str">
        <f>IF('UT Cases'!R362="","",'UT Cases'!R362)</f>
        <v/>
      </c>
      <c r="M361" s="57" t="str">
        <f>IF('UT Cases'!S362="","",'UT Cases'!S362)</f>
        <v/>
      </c>
      <c r="N361" s="57" t="str">
        <f>IF('UT Cases'!T362="","",'UT Cases'!T362)</f>
        <v/>
      </c>
      <c r="O361" s="57" t="str">
        <f>IF('UT Cases'!U362="","",'UT Cases'!U362)</f>
        <v/>
      </c>
      <c r="P361" s="56" t="str">
        <f>IF('UT Cases'!V362="","",'UT Cases'!V362)</f>
        <v/>
      </c>
      <c r="Q361" s="56" t="str">
        <f>IF('UT Cases'!W362="","",'UT Cases'!W362)</f>
        <v/>
      </c>
      <c r="R361" s="56" t="str">
        <f>IF('UT Cases'!X362="","",'UT Cases'!X362)</f>
        <v/>
      </c>
      <c r="S361" s="56" t="str">
        <f>IF('UT Cases'!Y362="","",'UT Cases'!Y362)</f>
        <v/>
      </c>
      <c r="T361" s="56" t="str">
        <f>IF('UT Cases'!Z362="","",'UT Cases'!Z362)</f>
        <v/>
      </c>
      <c r="U361" s="57" t="str">
        <f>IF('UT Cases'!AA362="","",'UT Cases'!AA362)</f>
        <v/>
      </c>
      <c r="V361" s="57" t="str">
        <f>IF('UT Cases'!AB362="","",'UT Cases'!AB362)</f>
        <v/>
      </c>
      <c r="W361" s="57" t="str">
        <f>IF('UT Cases'!AC362="","",'UT Cases'!AC362)</f>
        <v/>
      </c>
      <c r="X361" s="57" t="str">
        <f>IF('UT Cases'!AD362="","",'UT Cases'!AD362)</f>
        <v/>
      </c>
      <c r="Y361" s="57" t="str">
        <f>IF('UT Cases'!AE362="","",'UT Cases'!AE362)</f>
        <v/>
      </c>
      <c r="Z361" s="56" t="str">
        <f>IF('UT Cases'!AF362="","",'UT Cases'!AF362)</f>
        <v/>
      </c>
      <c r="AA361" s="56" t="str">
        <f>IF('UT Cases'!AG362="","",'UT Cases'!AG362)</f>
        <v/>
      </c>
      <c r="AB361" s="56" t="str">
        <f>IF('UT Cases'!AH362="","",'UT Cases'!AH362)</f>
        <v/>
      </c>
      <c r="AC361" s="56" t="str">
        <f>IF('UT Cases'!AI362="","",'UT Cases'!AI362)</f>
        <v/>
      </c>
      <c r="AD361" s="56" t="str">
        <f>IF('UT Cases'!AJ362="","",'UT Cases'!AJ362)</f>
        <v/>
      </c>
    </row>
    <row r="362" spans="2:30">
      <c r="B362" s="54" t="str">
        <f>IF('UT Cases'!B363="","",'UT Cases'!B363)</f>
        <v/>
      </c>
      <c r="C362" s="54" t="str">
        <f>IF('UT Cases'!C363="","",'UT Cases'!C363)</f>
        <v/>
      </c>
      <c r="D362" s="54" t="str">
        <f>IF('UT Cases'!D363="","",'UT Cases'!D363)</f>
        <v/>
      </c>
      <c r="E362" s="54" t="str">
        <f>IF('UT Cases'!H363="","",'UT Cases'!H363)</f>
        <v/>
      </c>
      <c r="F362" s="55" t="str">
        <f>IF('UT Cases'!L363="","",'UT Cases'!L363)</f>
        <v/>
      </c>
      <c r="G362" s="56" t="str">
        <f>IF('UT Cases'!M363="","",'UT Cases'!M363)</f>
        <v/>
      </c>
      <c r="H362" s="56" t="str">
        <f>IF('UT Cases'!N363="","",'UT Cases'!N363)</f>
        <v/>
      </c>
      <c r="I362" s="56" t="str">
        <f>IF('UT Cases'!O363="","",'UT Cases'!O363)</f>
        <v/>
      </c>
      <c r="J362" s="56" t="str">
        <f>IF('UT Cases'!P363="","",'UT Cases'!P363)</f>
        <v/>
      </c>
      <c r="K362" s="57" t="str">
        <f>IF('UT Cases'!Q363="","",'UT Cases'!Q363)</f>
        <v/>
      </c>
      <c r="L362" s="57" t="str">
        <f>IF('UT Cases'!R363="","",'UT Cases'!R363)</f>
        <v/>
      </c>
      <c r="M362" s="57" t="str">
        <f>IF('UT Cases'!S363="","",'UT Cases'!S363)</f>
        <v/>
      </c>
      <c r="N362" s="57" t="str">
        <f>IF('UT Cases'!T363="","",'UT Cases'!T363)</f>
        <v/>
      </c>
      <c r="O362" s="57" t="str">
        <f>IF('UT Cases'!U363="","",'UT Cases'!U363)</f>
        <v/>
      </c>
      <c r="P362" s="56" t="str">
        <f>IF('UT Cases'!V363="","",'UT Cases'!V363)</f>
        <v/>
      </c>
      <c r="Q362" s="56" t="str">
        <f>IF('UT Cases'!W363="","",'UT Cases'!W363)</f>
        <v/>
      </c>
      <c r="R362" s="56" t="str">
        <f>IF('UT Cases'!X363="","",'UT Cases'!X363)</f>
        <v/>
      </c>
      <c r="S362" s="56" t="str">
        <f>IF('UT Cases'!Y363="","",'UT Cases'!Y363)</f>
        <v/>
      </c>
      <c r="T362" s="56" t="str">
        <f>IF('UT Cases'!Z363="","",'UT Cases'!Z363)</f>
        <v/>
      </c>
      <c r="U362" s="57" t="str">
        <f>IF('UT Cases'!AA363="","",'UT Cases'!AA363)</f>
        <v/>
      </c>
      <c r="V362" s="57" t="str">
        <f>IF('UT Cases'!AB363="","",'UT Cases'!AB363)</f>
        <v/>
      </c>
      <c r="W362" s="57" t="str">
        <f>IF('UT Cases'!AC363="","",'UT Cases'!AC363)</f>
        <v/>
      </c>
      <c r="X362" s="57" t="str">
        <f>IF('UT Cases'!AD363="","",'UT Cases'!AD363)</f>
        <v/>
      </c>
      <c r="Y362" s="57" t="str">
        <f>IF('UT Cases'!AE363="","",'UT Cases'!AE363)</f>
        <v/>
      </c>
      <c r="Z362" s="56" t="str">
        <f>IF('UT Cases'!AF363="","",'UT Cases'!AF363)</f>
        <v/>
      </c>
      <c r="AA362" s="56" t="str">
        <f>IF('UT Cases'!AG363="","",'UT Cases'!AG363)</f>
        <v/>
      </c>
      <c r="AB362" s="56" t="str">
        <f>IF('UT Cases'!AH363="","",'UT Cases'!AH363)</f>
        <v/>
      </c>
      <c r="AC362" s="56" t="str">
        <f>IF('UT Cases'!AI363="","",'UT Cases'!AI363)</f>
        <v/>
      </c>
      <c r="AD362" s="56" t="str">
        <f>IF('UT Cases'!AJ363="","",'UT Cases'!AJ363)</f>
        <v/>
      </c>
    </row>
    <row r="363" spans="2:30">
      <c r="B363" s="54" t="str">
        <f>IF('UT Cases'!B364="","",'UT Cases'!B364)</f>
        <v/>
      </c>
      <c r="C363" s="54" t="str">
        <f>IF('UT Cases'!C364="","",'UT Cases'!C364)</f>
        <v/>
      </c>
      <c r="D363" s="54" t="str">
        <f>IF('UT Cases'!D364="","",'UT Cases'!D364)</f>
        <v/>
      </c>
      <c r="E363" s="54" t="str">
        <f>IF('UT Cases'!H364="","",'UT Cases'!H364)</f>
        <v/>
      </c>
      <c r="F363" s="55" t="str">
        <f>IF('UT Cases'!L364="","",'UT Cases'!L364)</f>
        <v/>
      </c>
      <c r="G363" s="56" t="str">
        <f>IF('UT Cases'!M364="","",'UT Cases'!M364)</f>
        <v/>
      </c>
      <c r="H363" s="56" t="str">
        <f>IF('UT Cases'!N364="","",'UT Cases'!N364)</f>
        <v/>
      </c>
      <c r="I363" s="56" t="str">
        <f>IF('UT Cases'!O364="","",'UT Cases'!O364)</f>
        <v/>
      </c>
      <c r="J363" s="56" t="str">
        <f>IF('UT Cases'!P364="","",'UT Cases'!P364)</f>
        <v/>
      </c>
      <c r="K363" s="57" t="str">
        <f>IF('UT Cases'!Q364="","",'UT Cases'!Q364)</f>
        <v/>
      </c>
      <c r="L363" s="57" t="str">
        <f>IF('UT Cases'!R364="","",'UT Cases'!R364)</f>
        <v/>
      </c>
      <c r="M363" s="57" t="str">
        <f>IF('UT Cases'!S364="","",'UT Cases'!S364)</f>
        <v/>
      </c>
      <c r="N363" s="57" t="str">
        <f>IF('UT Cases'!T364="","",'UT Cases'!T364)</f>
        <v/>
      </c>
      <c r="O363" s="57" t="str">
        <f>IF('UT Cases'!U364="","",'UT Cases'!U364)</f>
        <v/>
      </c>
      <c r="P363" s="56" t="str">
        <f>IF('UT Cases'!V364="","",'UT Cases'!V364)</f>
        <v/>
      </c>
      <c r="Q363" s="56" t="str">
        <f>IF('UT Cases'!W364="","",'UT Cases'!W364)</f>
        <v/>
      </c>
      <c r="R363" s="56" t="str">
        <f>IF('UT Cases'!X364="","",'UT Cases'!X364)</f>
        <v/>
      </c>
      <c r="S363" s="56" t="str">
        <f>IF('UT Cases'!Y364="","",'UT Cases'!Y364)</f>
        <v/>
      </c>
      <c r="T363" s="56" t="str">
        <f>IF('UT Cases'!Z364="","",'UT Cases'!Z364)</f>
        <v/>
      </c>
      <c r="U363" s="57" t="str">
        <f>IF('UT Cases'!AA364="","",'UT Cases'!AA364)</f>
        <v/>
      </c>
      <c r="V363" s="57" t="str">
        <f>IF('UT Cases'!AB364="","",'UT Cases'!AB364)</f>
        <v/>
      </c>
      <c r="W363" s="57" t="str">
        <f>IF('UT Cases'!AC364="","",'UT Cases'!AC364)</f>
        <v/>
      </c>
      <c r="X363" s="57" t="str">
        <f>IF('UT Cases'!AD364="","",'UT Cases'!AD364)</f>
        <v/>
      </c>
      <c r="Y363" s="57" t="str">
        <f>IF('UT Cases'!AE364="","",'UT Cases'!AE364)</f>
        <v/>
      </c>
      <c r="Z363" s="56" t="str">
        <f>IF('UT Cases'!AF364="","",'UT Cases'!AF364)</f>
        <v/>
      </c>
      <c r="AA363" s="56" t="str">
        <f>IF('UT Cases'!AG364="","",'UT Cases'!AG364)</f>
        <v/>
      </c>
      <c r="AB363" s="56" t="str">
        <f>IF('UT Cases'!AH364="","",'UT Cases'!AH364)</f>
        <v/>
      </c>
      <c r="AC363" s="56" t="str">
        <f>IF('UT Cases'!AI364="","",'UT Cases'!AI364)</f>
        <v/>
      </c>
      <c r="AD363" s="56" t="str">
        <f>IF('UT Cases'!AJ364="","",'UT Cases'!AJ364)</f>
        <v/>
      </c>
    </row>
    <row r="364" spans="2:30">
      <c r="B364" s="54" t="str">
        <f>IF('UT Cases'!B365="","",'UT Cases'!B365)</f>
        <v/>
      </c>
      <c r="C364" s="54" t="str">
        <f>IF('UT Cases'!C365="","",'UT Cases'!C365)</f>
        <v/>
      </c>
      <c r="D364" s="54" t="str">
        <f>IF('UT Cases'!D365="","",'UT Cases'!D365)</f>
        <v/>
      </c>
      <c r="E364" s="54" t="str">
        <f>IF('UT Cases'!H365="","",'UT Cases'!H365)</f>
        <v/>
      </c>
      <c r="F364" s="55" t="str">
        <f>IF('UT Cases'!L365="","",'UT Cases'!L365)</f>
        <v/>
      </c>
      <c r="G364" s="56" t="str">
        <f>IF('UT Cases'!M365="","",'UT Cases'!M365)</f>
        <v/>
      </c>
      <c r="H364" s="56" t="str">
        <f>IF('UT Cases'!N365="","",'UT Cases'!N365)</f>
        <v/>
      </c>
      <c r="I364" s="56" t="str">
        <f>IF('UT Cases'!O365="","",'UT Cases'!O365)</f>
        <v/>
      </c>
      <c r="J364" s="56" t="str">
        <f>IF('UT Cases'!P365="","",'UT Cases'!P365)</f>
        <v/>
      </c>
      <c r="K364" s="57" t="str">
        <f>IF('UT Cases'!Q365="","",'UT Cases'!Q365)</f>
        <v/>
      </c>
      <c r="L364" s="57" t="str">
        <f>IF('UT Cases'!R365="","",'UT Cases'!R365)</f>
        <v/>
      </c>
      <c r="M364" s="57" t="str">
        <f>IF('UT Cases'!S365="","",'UT Cases'!S365)</f>
        <v/>
      </c>
      <c r="N364" s="57" t="str">
        <f>IF('UT Cases'!T365="","",'UT Cases'!T365)</f>
        <v/>
      </c>
      <c r="O364" s="57" t="str">
        <f>IF('UT Cases'!U365="","",'UT Cases'!U365)</f>
        <v/>
      </c>
      <c r="P364" s="56" t="str">
        <f>IF('UT Cases'!V365="","",'UT Cases'!V365)</f>
        <v/>
      </c>
      <c r="Q364" s="56" t="str">
        <f>IF('UT Cases'!W365="","",'UT Cases'!W365)</f>
        <v/>
      </c>
      <c r="R364" s="56" t="str">
        <f>IF('UT Cases'!X365="","",'UT Cases'!X365)</f>
        <v/>
      </c>
      <c r="S364" s="56" t="str">
        <f>IF('UT Cases'!Y365="","",'UT Cases'!Y365)</f>
        <v/>
      </c>
      <c r="T364" s="56" t="str">
        <f>IF('UT Cases'!Z365="","",'UT Cases'!Z365)</f>
        <v/>
      </c>
      <c r="U364" s="57" t="str">
        <f>IF('UT Cases'!AA365="","",'UT Cases'!AA365)</f>
        <v/>
      </c>
      <c r="V364" s="57" t="str">
        <f>IF('UT Cases'!AB365="","",'UT Cases'!AB365)</f>
        <v/>
      </c>
      <c r="W364" s="57" t="str">
        <f>IF('UT Cases'!AC365="","",'UT Cases'!AC365)</f>
        <v/>
      </c>
      <c r="X364" s="57" t="str">
        <f>IF('UT Cases'!AD365="","",'UT Cases'!AD365)</f>
        <v/>
      </c>
      <c r="Y364" s="57" t="str">
        <f>IF('UT Cases'!AE365="","",'UT Cases'!AE365)</f>
        <v/>
      </c>
      <c r="Z364" s="56" t="str">
        <f>IF('UT Cases'!AF365="","",'UT Cases'!AF365)</f>
        <v/>
      </c>
      <c r="AA364" s="56" t="str">
        <f>IF('UT Cases'!AG365="","",'UT Cases'!AG365)</f>
        <v/>
      </c>
      <c r="AB364" s="56" t="str">
        <f>IF('UT Cases'!AH365="","",'UT Cases'!AH365)</f>
        <v/>
      </c>
      <c r="AC364" s="56" t="str">
        <f>IF('UT Cases'!AI365="","",'UT Cases'!AI365)</f>
        <v/>
      </c>
      <c r="AD364" s="56" t="str">
        <f>IF('UT Cases'!AJ365="","",'UT Cases'!AJ365)</f>
        <v/>
      </c>
    </row>
    <row r="365" spans="2:30">
      <c r="B365" s="54" t="str">
        <f>IF('UT Cases'!B366="","",'UT Cases'!B366)</f>
        <v/>
      </c>
      <c r="C365" s="54" t="str">
        <f>IF('UT Cases'!C366="","",'UT Cases'!C366)</f>
        <v/>
      </c>
      <c r="D365" s="54" t="str">
        <f>IF('UT Cases'!D366="","",'UT Cases'!D366)</f>
        <v/>
      </c>
      <c r="E365" s="54" t="str">
        <f>IF('UT Cases'!H366="","",'UT Cases'!H366)</f>
        <v/>
      </c>
      <c r="F365" s="55" t="str">
        <f>IF('UT Cases'!L366="","",'UT Cases'!L366)</f>
        <v/>
      </c>
      <c r="G365" s="56" t="str">
        <f>IF('UT Cases'!M366="","",'UT Cases'!M366)</f>
        <v/>
      </c>
      <c r="H365" s="56" t="str">
        <f>IF('UT Cases'!N366="","",'UT Cases'!N366)</f>
        <v/>
      </c>
      <c r="I365" s="56" t="str">
        <f>IF('UT Cases'!O366="","",'UT Cases'!O366)</f>
        <v/>
      </c>
      <c r="J365" s="56" t="str">
        <f>IF('UT Cases'!P366="","",'UT Cases'!P366)</f>
        <v/>
      </c>
      <c r="K365" s="57" t="str">
        <f>IF('UT Cases'!Q366="","",'UT Cases'!Q366)</f>
        <v/>
      </c>
      <c r="L365" s="57" t="str">
        <f>IF('UT Cases'!R366="","",'UT Cases'!R366)</f>
        <v/>
      </c>
      <c r="M365" s="57" t="str">
        <f>IF('UT Cases'!S366="","",'UT Cases'!S366)</f>
        <v/>
      </c>
      <c r="N365" s="57" t="str">
        <f>IF('UT Cases'!T366="","",'UT Cases'!T366)</f>
        <v/>
      </c>
      <c r="O365" s="57" t="str">
        <f>IF('UT Cases'!U366="","",'UT Cases'!U366)</f>
        <v/>
      </c>
      <c r="P365" s="56" t="str">
        <f>IF('UT Cases'!V366="","",'UT Cases'!V366)</f>
        <v/>
      </c>
      <c r="Q365" s="56" t="str">
        <f>IF('UT Cases'!W366="","",'UT Cases'!W366)</f>
        <v/>
      </c>
      <c r="R365" s="56" t="str">
        <f>IF('UT Cases'!X366="","",'UT Cases'!X366)</f>
        <v/>
      </c>
      <c r="S365" s="56" t="str">
        <f>IF('UT Cases'!Y366="","",'UT Cases'!Y366)</f>
        <v/>
      </c>
      <c r="T365" s="56" t="str">
        <f>IF('UT Cases'!Z366="","",'UT Cases'!Z366)</f>
        <v/>
      </c>
      <c r="U365" s="57" t="str">
        <f>IF('UT Cases'!AA366="","",'UT Cases'!AA366)</f>
        <v/>
      </c>
      <c r="V365" s="57" t="str">
        <f>IF('UT Cases'!AB366="","",'UT Cases'!AB366)</f>
        <v/>
      </c>
      <c r="W365" s="57" t="str">
        <f>IF('UT Cases'!AC366="","",'UT Cases'!AC366)</f>
        <v/>
      </c>
      <c r="X365" s="57" t="str">
        <f>IF('UT Cases'!AD366="","",'UT Cases'!AD366)</f>
        <v/>
      </c>
      <c r="Y365" s="57" t="str">
        <f>IF('UT Cases'!AE366="","",'UT Cases'!AE366)</f>
        <v/>
      </c>
      <c r="Z365" s="56" t="str">
        <f>IF('UT Cases'!AF366="","",'UT Cases'!AF366)</f>
        <v/>
      </c>
      <c r="AA365" s="56" t="str">
        <f>IF('UT Cases'!AG366="","",'UT Cases'!AG366)</f>
        <v/>
      </c>
      <c r="AB365" s="56" t="str">
        <f>IF('UT Cases'!AH366="","",'UT Cases'!AH366)</f>
        <v/>
      </c>
      <c r="AC365" s="56" t="str">
        <f>IF('UT Cases'!AI366="","",'UT Cases'!AI366)</f>
        <v/>
      </c>
      <c r="AD365" s="56" t="str">
        <f>IF('UT Cases'!AJ366="","",'UT Cases'!AJ366)</f>
        <v/>
      </c>
    </row>
    <row r="366" spans="2:30">
      <c r="B366" s="54" t="str">
        <f>IF('UT Cases'!B367="","",'UT Cases'!B367)</f>
        <v/>
      </c>
      <c r="C366" s="54" t="str">
        <f>IF('UT Cases'!C367="","",'UT Cases'!C367)</f>
        <v/>
      </c>
      <c r="D366" s="54" t="str">
        <f>IF('UT Cases'!D367="","",'UT Cases'!D367)</f>
        <v/>
      </c>
      <c r="E366" s="54" t="str">
        <f>IF('UT Cases'!H367="","",'UT Cases'!H367)</f>
        <v/>
      </c>
      <c r="F366" s="55" t="str">
        <f>IF('UT Cases'!L367="","",'UT Cases'!L367)</f>
        <v/>
      </c>
      <c r="G366" s="56" t="str">
        <f>IF('UT Cases'!M367="","",'UT Cases'!M367)</f>
        <v/>
      </c>
      <c r="H366" s="56" t="str">
        <f>IF('UT Cases'!N367="","",'UT Cases'!N367)</f>
        <v/>
      </c>
      <c r="I366" s="56" t="str">
        <f>IF('UT Cases'!O367="","",'UT Cases'!O367)</f>
        <v/>
      </c>
      <c r="J366" s="56" t="str">
        <f>IF('UT Cases'!P367="","",'UT Cases'!P367)</f>
        <v/>
      </c>
      <c r="K366" s="57" t="str">
        <f>IF('UT Cases'!Q367="","",'UT Cases'!Q367)</f>
        <v/>
      </c>
      <c r="L366" s="57" t="str">
        <f>IF('UT Cases'!R367="","",'UT Cases'!R367)</f>
        <v/>
      </c>
      <c r="M366" s="57" t="str">
        <f>IF('UT Cases'!S367="","",'UT Cases'!S367)</f>
        <v/>
      </c>
      <c r="N366" s="57" t="str">
        <f>IF('UT Cases'!T367="","",'UT Cases'!T367)</f>
        <v/>
      </c>
      <c r="O366" s="57" t="str">
        <f>IF('UT Cases'!U367="","",'UT Cases'!U367)</f>
        <v/>
      </c>
      <c r="P366" s="56" t="str">
        <f>IF('UT Cases'!V367="","",'UT Cases'!V367)</f>
        <v/>
      </c>
      <c r="Q366" s="56" t="str">
        <f>IF('UT Cases'!W367="","",'UT Cases'!W367)</f>
        <v/>
      </c>
      <c r="R366" s="56" t="str">
        <f>IF('UT Cases'!X367="","",'UT Cases'!X367)</f>
        <v/>
      </c>
      <c r="S366" s="56" t="str">
        <f>IF('UT Cases'!Y367="","",'UT Cases'!Y367)</f>
        <v/>
      </c>
      <c r="T366" s="56" t="str">
        <f>IF('UT Cases'!Z367="","",'UT Cases'!Z367)</f>
        <v/>
      </c>
      <c r="U366" s="57" t="str">
        <f>IF('UT Cases'!AA367="","",'UT Cases'!AA367)</f>
        <v/>
      </c>
      <c r="V366" s="57" t="str">
        <f>IF('UT Cases'!AB367="","",'UT Cases'!AB367)</f>
        <v/>
      </c>
      <c r="W366" s="57" t="str">
        <f>IF('UT Cases'!AC367="","",'UT Cases'!AC367)</f>
        <v/>
      </c>
      <c r="X366" s="57" t="str">
        <f>IF('UT Cases'!AD367="","",'UT Cases'!AD367)</f>
        <v/>
      </c>
      <c r="Y366" s="57" t="str">
        <f>IF('UT Cases'!AE367="","",'UT Cases'!AE367)</f>
        <v/>
      </c>
      <c r="Z366" s="56" t="str">
        <f>IF('UT Cases'!AF367="","",'UT Cases'!AF367)</f>
        <v/>
      </c>
      <c r="AA366" s="56" t="str">
        <f>IF('UT Cases'!AG367="","",'UT Cases'!AG367)</f>
        <v/>
      </c>
      <c r="AB366" s="56" t="str">
        <f>IF('UT Cases'!AH367="","",'UT Cases'!AH367)</f>
        <v/>
      </c>
      <c r="AC366" s="56" t="str">
        <f>IF('UT Cases'!AI367="","",'UT Cases'!AI367)</f>
        <v/>
      </c>
      <c r="AD366" s="56" t="str">
        <f>IF('UT Cases'!AJ367="","",'UT Cases'!AJ367)</f>
        <v/>
      </c>
    </row>
    <row r="367" spans="2:30">
      <c r="B367" s="54" t="str">
        <f>IF('UT Cases'!B368="","",'UT Cases'!B368)</f>
        <v/>
      </c>
      <c r="C367" s="54" t="str">
        <f>IF('UT Cases'!C368="","",'UT Cases'!C368)</f>
        <v/>
      </c>
      <c r="D367" s="54" t="str">
        <f>IF('UT Cases'!D368="","",'UT Cases'!D368)</f>
        <v/>
      </c>
      <c r="E367" s="54" t="str">
        <f>IF('UT Cases'!H368="","",'UT Cases'!H368)</f>
        <v/>
      </c>
      <c r="F367" s="55" t="str">
        <f>IF('UT Cases'!L368="","",'UT Cases'!L368)</f>
        <v/>
      </c>
      <c r="G367" s="56" t="str">
        <f>IF('UT Cases'!M368="","",'UT Cases'!M368)</f>
        <v/>
      </c>
      <c r="H367" s="56" t="str">
        <f>IF('UT Cases'!N368="","",'UT Cases'!N368)</f>
        <v/>
      </c>
      <c r="I367" s="56" t="str">
        <f>IF('UT Cases'!O368="","",'UT Cases'!O368)</f>
        <v/>
      </c>
      <c r="J367" s="56" t="str">
        <f>IF('UT Cases'!P368="","",'UT Cases'!P368)</f>
        <v/>
      </c>
      <c r="K367" s="57" t="str">
        <f>IF('UT Cases'!Q368="","",'UT Cases'!Q368)</f>
        <v/>
      </c>
      <c r="L367" s="57" t="str">
        <f>IF('UT Cases'!R368="","",'UT Cases'!R368)</f>
        <v/>
      </c>
      <c r="M367" s="57" t="str">
        <f>IF('UT Cases'!S368="","",'UT Cases'!S368)</f>
        <v/>
      </c>
      <c r="N367" s="57" t="str">
        <f>IF('UT Cases'!T368="","",'UT Cases'!T368)</f>
        <v/>
      </c>
      <c r="O367" s="57" t="str">
        <f>IF('UT Cases'!U368="","",'UT Cases'!U368)</f>
        <v/>
      </c>
      <c r="P367" s="56" t="str">
        <f>IF('UT Cases'!V368="","",'UT Cases'!V368)</f>
        <v/>
      </c>
      <c r="Q367" s="56" t="str">
        <f>IF('UT Cases'!W368="","",'UT Cases'!W368)</f>
        <v/>
      </c>
      <c r="R367" s="56" t="str">
        <f>IF('UT Cases'!X368="","",'UT Cases'!X368)</f>
        <v/>
      </c>
      <c r="S367" s="56" t="str">
        <f>IF('UT Cases'!Y368="","",'UT Cases'!Y368)</f>
        <v/>
      </c>
      <c r="T367" s="56" t="str">
        <f>IF('UT Cases'!Z368="","",'UT Cases'!Z368)</f>
        <v/>
      </c>
      <c r="U367" s="57" t="str">
        <f>IF('UT Cases'!AA368="","",'UT Cases'!AA368)</f>
        <v/>
      </c>
      <c r="V367" s="57" t="str">
        <f>IF('UT Cases'!AB368="","",'UT Cases'!AB368)</f>
        <v/>
      </c>
      <c r="W367" s="57" t="str">
        <f>IF('UT Cases'!AC368="","",'UT Cases'!AC368)</f>
        <v/>
      </c>
      <c r="X367" s="57" t="str">
        <f>IF('UT Cases'!AD368="","",'UT Cases'!AD368)</f>
        <v/>
      </c>
      <c r="Y367" s="57" t="str">
        <f>IF('UT Cases'!AE368="","",'UT Cases'!AE368)</f>
        <v/>
      </c>
      <c r="Z367" s="56" t="str">
        <f>IF('UT Cases'!AF368="","",'UT Cases'!AF368)</f>
        <v/>
      </c>
      <c r="AA367" s="56" t="str">
        <f>IF('UT Cases'!AG368="","",'UT Cases'!AG368)</f>
        <v/>
      </c>
      <c r="AB367" s="56" t="str">
        <f>IF('UT Cases'!AH368="","",'UT Cases'!AH368)</f>
        <v/>
      </c>
      <c r="AC367" s="56" t="str">
        <f>IF('UT Cases'!AI368="","",'UT Cases'!AI368)</f>
        <v/>
      </c>
      <c r="AD367" s="56" t="str">
        <f>IF('UT Cases'!AJ368="","",'UT Cases'!AJ368)</f>
        <v/>
      </c>
    </row>
    <row r="368" spans="2:30">
      <c r="B368" s="54" t="str">
        <f>IF('UT Cases'!B369="","",'UT Cases'!B369)</f>
        <v/>
      </c>
      <c r="C368" s="54" t="str">
        <f>IF('UT Cases'!C369="","",'UT Cases'!C369)</f>
        <v/>
      </c>
      <c r="D368" s="54" t="str">
        <f>IF('UT Cases'!D369="","",'UT Cases'!D369)</f>
        <v/>
      </c>
      <c r="E368" s="54" t="str">
        <f>IF('UT Cases'!H369="","",'UT Cases'!H369)</f>
        <v/>
      </c>
      <c r="F368" s="55" t="str">
        <f>IF('UT Cases'!L369="","",'UT Cases'!L369)</f>
        <v/>
      </c>
      <c r="G368" s="56" t="str">
        <f>IF('UT Cases'!M369="","",'UT Cases'!M369)</f>
        <v/>
      </c>
      <c r="H368" s="56" t="str">
        <f>IF('UT Cases'!N369="","",'UT Cases'!N369)</f>
        <v/>
      </c>
      <c r="I368" s="56" t="str">
        <f>IF('UT Cases'!O369="","",'UT Cases'!O369)</f>
        <v/>
      </c>
      <c r="J368" s="56" t="str">
        <f>IF('UT Cases'!P369="","",'UT Cases'!P369)</f>
        <v/>
      </c>
      <c r="K368" s="57" t="str">
        <f>IF('UT Cases'!Q369="","",'UT Cases'!Q369)</f>
        <v/>
      </c>
      <c r="L368" s="57" t="str">
        <f>IF('UT Cases'!R369="","",'UT Cases'!R369)</f>
        <v/>
      </c>
      <c r="M368" s="57" t="str">
        <f>IF('UT Cases'!S369="","",'UT Cases'!S369)</f>
        <v/>
      </c>
      <c r="N368" s="57" t="str">
        <f>IF('UT Cases'!T369="","",'UT Cases'!T369)</f>
        <v/>
      </c>
      <c r="O368" s="57" t="str">
        <f>IF('UT Cases'!U369="","",'UT Cases'!U369)</f>
        <v/>
      </c>
      <c r="P368" s="56" t="str">
        <f>IF('UT Cases'!V369="","",'UT Cases'!V369)</f>
        <v/>
      </c>
      <c r="Q368" s="56" t="str">
        <f>IF('UT Cases'!W369="","",'UT Cases'!W369)</f>
        <v/>
      </c>
      <c r="R368" s="56" t="str">
        <f>IF('UT Cases'!X369="","",'UT Cases'!X369)</f>
        <v/>
      </c>
      <c r="S368" s="56" t="str">
        <f>IF('UT Cases'!Y369="","",'UT Cases'!Y369)</f>
        <v/>
      </c>
      <c r="T368" s="56" t="str">
        <f>IF('UT Cases'!Z369="","",'UT Cases'!Z369)</f>
        <v/>
      </c>
      <c r="U368" s="57" t="str">
        <f>IF('UT Cases'!AA369="","",'UT Cases'!AA369)</f>
        <v/>
      </c>
      <c r="V368" s="57" t="str">
        <f>IF('UT Cases'!AB369="","",'UT Cases'!AB369)</f>
        <v/>
      </c>
      <c r="W368" s="57" t="str">
        <f>IF('UT Cases'!AC369="","",'UT Cases'!AC369)</f>
        <v/>
      </c>
      <c r="X368" s="57" t="str">
        <f>IF('UT Cases'!AD369="","",'UT Cases'!AD369)</f>
        <v/>
      </c>
      <c r="Y368" s="57" t="str">
        <f>IF('UT Cases'!AE369="","",'UT Cases'!AE369)</f>
        <v/>
      </c>
      <c r="Z368" s="56" t="str">
        <f>IF('UT Cases'!AF369="","",'UT Cases'!AF369)</f>
        <v/>
      </c>
      <c r="AA368" s="56" t="str">
        <f>IF('UT Cases'!AG369="","",'UT Cases'!AG369)</f>
        <v/>
      </c>
      <c r="AB368" s="56" t="str">
        <f>IF('UT Cases'!AH369="","",'UT Cases'!AH369)</f>
        <v/>
      </c>
      <c r="AC368" s="56" t="str">
        <f>IF('UT Cases'!AI369="","",'UT Cases'!AI369)</f>
        <v/>
      </c>
      <c r="AD368" s="56" t="str">
        <f>IF('UT Cases'!AJ369="","",'UT Cases'!AJ369)</f>
        <v/>
      </c>
    </row>
    <row r="369" spans="2:30">
      <c r="B369" s="54" t="str">
        <f>IF('UT Cases'!B370="","",'UT Cases'!B370)</f>
        <v/>
      </c>
      <c r="C369" s="54" t="str">
        <f>IF('UT Cases'!C370="","",'UT Cases'!C370)</f>
        <v/>
      </c>
      <c r="D369" s="54" t="str">
        <f>IF('UT Cases'!D370="","",'UT Cases'!D370)</f>
        <v/>
      </c>
      <c r="E369" s="54" t="str">
        <f>IF('UT Cases'!H370="","",'UT Cases'!H370)</f>
        <v/>
      </c>
      <c r="F369" s="55" t="str">
        <f>IF('UT Cases'!L370="","",'UT Cases'!L370)</f>
        <v/>
      </c>
      <c r="G369" s="56" t="str">
        <f>IF('UT Cases'!M370="","",'UT Cases'!M370)</f>
        <v/>
      </c>
      <c r="H369" s="56" t="str">
        <f>IF('UT Cases'!N370="","",'UT Cases'!N370)</f>
        <v/>
      </c>
      <c r="I369" s="56" t="str">
        <f>IF('UT Cases'!O370="","",'UT Cases'!O370)</f>
        <v/>
      </c>
      <c r="J369" s="56" t="str">
        <f>IF('UT Cases'!P370="","",'UT Cases'!P370)</f>
        <v/>
      </c>
      <c r="K369" s="57" t="str">
        <f>IF('UT Cases'!Q370="","",'UT Cases'!Q370)</f>
        <v/>
      </c>
      <c r="L369" s="57" t="str">
        <f>IF('UT Cases'!R370="","",'UT Cases'!R370)</f>
        <v/>
      </c>
      <c r="M369" s="57" t="str">
        <f>IF('UT Cases'!S370="","",'UT Cases'!S370)</f>
        <v/>
      </c>
      <c r="N369" s="57" t="str">
        <f>IF('UT Cases'!T370="","",'UT Cases'!T370)</f>
        <v/>
      </c>
      <c r="O369" s="57" t="str">
        <f>IF('UT Cases'!U370="","",'UT Cases'!U370)</f>
        <v/>
      </c>
      <c r="P369" s="56" t="str">
        <f>IF('UT Cases'!V370="","",'UT Cases'!V370)</f>
        <v/>
      </c>
      <c r="Q369" s="56" t="str">
        <f>IF('UT Cases'!W370="","",'UT Cases'!W370)</f>
        <v/>
      </c>
      <c r="R369" s="56" t="str">
        <f>IF('UT Cases'!X370="","",'UT Cases'!X370)</f>
        <v/>
      </c>
      <c r="S369" s="56" t="str">
        <f>IF('UT Cases'!Y370="","",'UT Cases'!Y370)</f>
        <v/>
      </c>
      <c r="T369" s="56" t="str">
        <f>IF('UT Cases'!Z370="","",'UT Cases'!Z370)</f>
        <v/>
      </c>
      <c r="U369" s="57" t="str">
        <f>IF('UT Cases'!AA370="","",'UT Cases'!AA370)</f>
        <v/>
      </c>
      <c r="V369" s="57" t="str">
        <f>IF('UT Cases'!AB370="","",'UT Cases'!AB370)</f>
        <v/>
      </c>
      <c r="W369" s="57" t="str">
        <f>IF('UT Cases'!AC370="","",'UT Cases'!AC370)</f>
        <v/>
      </c>
      <c r="X369" s="57" t="str">
        <f>IF('UT Cases'!AD370="","",'UT Cases'!AD370)</f>
        <v/>
      </c>
      <c r="Y369" s="57" t="str">
        <f>IF('UT Cases'!AE370="","",'UT Cases'!AE370)</f>
        <v/>
      </c>
      <c r="Z369" s="56" t="str">
        <f>IF('UT Cases'!AF370="","",'UT Cases'!AF370)</f>
        <v/>
      </c>
      <c r="AA369" s="56" t="str">
        <f>IF('UT Cases'!AG370="","",'UT Cases'!AG370)</f>
        <v/>
      </c>
      <c r="AB369" s="56" t="str">
        <f>IF('UT Cases'!AH370="","",'UT Cases'!AH370)</f>
        <v/>
      </c>
      <c r="AC369" s="56" t="str">
        <f>IF('UT Cases'!AI370="","",'UT Cases'!AI370)</f>
        <v/>
      </c>
      <c r="AD369" s="56" t="str">
        <f>IF('UT Cases'!AJ370="","",'UT Cases'!AJ370)</f>
        <v/>
      </c>
    </row>
    <row r="370" spans="2:30">
      <c r="B370" s="54" t="str">
        <f>IF('UT Cases'!B371="","",'UT Cases'!B371)</f>
        <v/>
      </c>
      <c r="C370" s="54" t="str">
        <f>IF('UT Cases'!C371="","",'UT Cases'!C371)</f>
        <v/>
      </c>
      <c r="D370" s="54" t="str">
        <f>IF('UT Cases'!D371="","",'UT Cases'!D371)</f>
        <v/>
      </c>
      <c r="E370" s="54" t="str">
        <f>IF('UT Cases'!H371="","",'UT Cases'!H371)</f>
        <v/>
      </c>
      <c r="F370" s="55" t="str">
        <f>IF('UT Cases'!L371="","",'UT Cases'!L371)</f>
        <v/>
      </c>
      <c r="G370" s="56" t="str">
        <f>IF('UT Cases'!M371="","",'UT Cases'!M371)</f>
        <v/>
      </c>
      <c r="H370" s="56" t="str">
        <f>IF('UT Cases'!N371="","",'UT Cases'!N371)</f>
        <v/>
      </c>
      <c r="I370" s="56" t="str">
        <f>IF('UT Cases'!O371="","",'UT Cases'!O371)</f>
        <v/>
      </c>
      <c r="J370" s="56" t="str">
        <f>IF('UT Cases'!P371="","",'UT Cases'!P371)</f>
        <v/>
      </c>
      <c r="K370" s="57" t="str">
        <f>IF('UT Cases'!Q371="","",'UT Cases'!Q371)</f>
        <v/>
      </c>
      <c r="L370" s="57" t="str">
        <f>IF('UT Cases'!R371="","",'UT Cases'!R371)</f>
        <v/>
      </c>
      <c r="M370" s="57" t="str">
        <f>IF('UT Cases'!S371="","",'UT Cases'!S371)</f>
        <v/>
      </c>
      <c r="N370" s="57" t="str">
        <f>IF('UT Cases'!T371="","",'UT Cases'!T371)</f>
        <v/>
      </c>
      <c r="O370" s="57" t="str">
        <f>IF('UT Cases'!U371="","",'UT Cases'!U371)</f>
        <v/>
      </c>
      <c r="P370" s="56" t="str">
        <f>IF('UT Cases'!V371="","",'UT Cases'!V371)</f>
        <v/>
      </c>
      <c r="Q370" s="56" t="str">
        <f>IF('UT Cases'!W371="","",'UT Cases'!W371)</f>
        <v/>
      </c>
      <c r="R370" s="56" t="str">
        <f>IF('UT Cases'!X371="","",'UT Cases'!X371)</f>
        <v/>
      </c>
      <c r="S370" s="56" t="str">
        <f>IF('UT Cases'!Y371="","",'UT Cases'!Y371)</f>
        <v/>
      </c>
      <c r="T370" s="56" t="str">
        <f>IF('UT Cases'!Z371="","",'UT Cases'!Z371)</f>
        <v/>
      </c>
      <c r="U370" s="57" t="str">
        <f>IF('UT Cases'!AA371="","",'UT Cases'!AA371)</f>
        <v/>
      </c>
      <c r="V370" s="57" t="str">
        <f>IF('UT Cases'!AB371="","",'UT Cases'!AB371)</f>
        <v/>
      </c>
      <c r="W370" s="57" t="str">
        <f>IF('UT Cases'!AC371="","",'UT Cases'!AC371)</f>
        <v/>
      </c>
      <c r="X370" s="57" t="str">
        <f>IF('UT Cases'!AD371="","",'UT Cases'!AD371)</f>
        <v/>
      </c>
      <c r="Y370" s="57" t="str">
        <f>IF('UT Cases'!AE371="","",'UT Cases'!AE371)</f>
        <v/>
      </c>
      <c r="Z370" s="56" t="str">
        <f>IF('UT Cases'!AF371="","",'UT Cases'!AF371)</f>
        <v/>
      </c>
      <c r="AA370" s="56" t="str">
        <f>IF('UT Cases'!AG371="","",'UT Cases'!AG371)</f>
        <v/>
      </c>
      <c r="AB370" s="56" t="str">
        <f>IF('UT Cases'!AH371="","",'UT Cases'!AH371)</f>
        <v/>
      </c>
      <c r="AC370" s="56" t="str">
        <f>IF('UT Cases'!AI371="","",'UT Cases'!AI371)</f>
        <v/>
      </c>
      <c r="AD370" s="56" t="str">
        <f>IF('UT Cases'!AJ371="","",'UT Cases'!AJ371)</f>
        <v/>
      </c>
    </row>
    <row r="371" spans="2:30">
      <c r="B371" s="54" t="str">
        <f>IF('UT Cases'!B372="","",'UT Cases'!B372)</f>
        <v/>
      </c>
      <c r="C371" s="54" t="str">
        <f>IF('UT Cases'!C372="","",'UT Cases'!C372)</f>
        <v/>
      </c>
      <c r="D371" s="54" t="str">
        <f>IF('UT Cases'!D372="","",'UT Cases'!D372)</f>
        <v/>
      </c>
      <c r="E371" s="54" t="str">
        <f>IF('UT Cases'!H372="","",'UT Cases'!H372)</f>
        <v/>
      </c>
      <c r="F371" s="55" t="str">
        <f>IF('UT Cases'!L372="","",'UT Cases'!L372)</f>
        <v/>
      </c>
      <c r="G371" s="56" t="str">
        <f>IF('UT Cases'!M372="","",'UT Cases'!M372)</f>
        <v/>
      </c>
      <c r="H371" s="56" t="str">
        <f>IF('UT Cases'!N372="","",'UT Cases'!N372)</f>
        <v/>
      </c>
      <c r="I371" s="56" t="str">
        <f>IF('UT Cases'!O372="","",'UT Cases'!O372)</f>
        <v/>
      </c>
      <c r="J371" s="56" t="str">
        <f>IF('UT Cases'!P372="","",'UT Cases'!P372)</f>
        <v/>
      </c>
      <c r="K371" s="57" t="str">
        <f>IF('UT Cases'!Q372="","",'UT Cases'!Q372)</f>
        <v/>
      </c>
      <c r="L371" s="57" t="str">
        <f>IF('UT Cases'!R372="","",'UT Cases'!R372)</f>
        <v/>
      </c>
      <c r="M371" s="57" t="str">
        <f>IF('UT Cases'!S372="","",'UT Cases'!S372)</f>
        <v/>
      </c>
      <c r="N371" s="57" t="str">
        <f>IF('UT Cases'!T372="","",'UT Cases'!T372)</f>
        <v/>
      </c>
      <c r="O371" s="57" t="str">
        <f>IF('UT Cases'!U372="","",'UT Cases'!U372)</f>
        <v/>
      </c>
      <c r="P371" s="56" t="str">
        <f>IF('UT Cases'!V372="","",'UT Cases'!V372)</f>
        <v/>
      </c>
      <c r="Q371" s="56" t="str">
        <f>IF('UT Cases'!W372="","",'UT Cases'!W372)</f>
        <v/>
      </c>
      <c r="R371" s="56" t="str">
        <f>IF('UT Cases'!X372="","",'UT Cases'!X372)</f>
        <v/>
      </c>
      <c r="S371" s="56" t="str">
        <f>IF('UT Cases'!Y372="","",'UT Cases'!Y372)</f>
        <v/>
      </c>
      <c r="T371" s="56" t="str">
        <f>IF('UT Cases'!Z372="","",'UT Cases'!Z372)</f>
        <v/>
      </c>
      <c r="U371" s="57" t="str">
        <f>IF('UT Cases'!AA372="","",'UT Cases'!AA372)</f>
        <v/>
      </c>
      <c r="V371" s="57" t="str">
        <f>IF('UT Cases'!AB372="","",'UT Cases'!AB372)</f>
        <v/>
      </c>
      <c r="W371" s="57" t="str">
        <f>IF('UT Cases'!AC372="","",'UT Cases'!AC372)</f>
        <v/>
      </c>
      <c r="X371" s="57" t="str">
        <f>IF('UT Cases'!AD372="","",'UT Cases'!AD372)</f>
        <v/>
      </c>
      <c r="Y371" s="57" t="str">
        <f>IF('UT Cases'!AE372="","",'UT Cases'!AE372)</f>
        <v/>
      </c>
      <c r="Z371" s="56" t="str">
        <f>IF('UT Cases'!AF372="","",'UT Cases'!AF372)</f>
        <v/>
      </c>
      <c r="AA371" s="56" t="str">
        <f>IF('UT Cases'!AG372="","",'UT Cases'!AG372)</f>
        <v/>
      </c>
      <c r="AB371" s="56" t="str">
        <f>IF('UT Cases'!AH372="","",'UT Cases'!AH372)</f>
        <v/>
      </c>
      <c r="AC371" s="56" t="str">
        <f>IF('UT Cases'!AI372="","",'UT Cases'!AI372)</f>
        <v/>
      </c>
      <c r="AD371" s="56" t="str">
        <f>IF('UT Cases'!AJ372="","",'UT Cases'!AJ372)</f>
        <v/>
      </c>
    </row>
    <row r="372" spans="2:30">
      <c r="B372" s="54" t="str">
        <f>IF('UT Cases'!B373="","",'UT Cases'!B373)</f>
        <v/>
      </c>
      <c r="C372" s="54" t="str">
        <f>IF('UT Cases'!C373="","",'UT Cases'!C373)</f>
        <v/>
      </c>
      <c r="D372" s="54" t="str">
        <f>IF('UT Cases'!D373="","",'UT Cases'!D373)</f>
        <v/>
      </c>
      <c r="E372" s="54" t="str">
        <f>IF('UT Cases'!H373="","",'UT Cases'!H373)</f>
        <v/>
      </c>
      <c r="F372" s="55" t="str">
        <f>IF('UT Cases'!L373="","",'UT Cases'!L373)</f>
        <v/>
      </c>
      <c r="G372" s="56" t="str">
        <f>IF('UT Cases'!M373="","",'UT Cases'!M373)</f>
        <v/>
      </c>
      <c r="H372" s="56" t="str">
        <f>IF('UT Cases'!N373="","",'UT Cases'!N373)</f>
        <v/>
      </c>
      <c r="I372" s="56" t="str">
        <f>IF('UT Cases'!O373="","",'UT Cases'!O373)</f>
        <v/>
      </c>
      <c r="J372" s="56" t="str">
        <f>IF('UT Cases'!P373="","",'UT Cases'!P373)</f>
        <v/>
      </c>
      <c r="K372" s="57" t="str">
        <f>IF('UT Cases'!Q373="","",'UT Cases'!Q373)</f>
        <v/>
      </c>
      <c r="L372" s="57" t="str">
        <f>IF('UT Cases'!R373="","",'UT Cases'!R373)</f>
        <v/>
      </c>
      <c r="M372" s="57" t="str">
        <f>IF('UT Cases'!S373="","",'UT Cases'!S373)</f>
        <v/>
      </c>
      <c r="N372" s="57" t="str">
        <f>IF('UT Cases'!T373="","",'UT Cases'!T373)</f>
        <v/>
      </c>
      <c r="O372" s="57" t="str">
        <f>IF('UT Cases'!U373="","",'UT Cases'!U373)</f>
        <v/>
      </c>
      <c r="P372" s="56" t="str">
        <f>IF('UT Cases'!V373="","",'UT Cases'!V373)</f>
        <v/>
      </c>
      <c r="Q372" s="56" t="str">
        <f>IF('UT Cases'!W373="","",'UT Cases'!W373)</f>
        <v/>
      </c>
      <c r="R372" s="56" t="str">
        <f>IF('UT Cases'!X373="","",'UT Cases'!X373)</f>
        <v/>
      </c>
      <c r="S372" s="56" t="str">
        <f>IF('UT Cases'!Y373="","",'UT Cases'!Y373)</f>
        <v/>
      </c>
      <c r="T372" s="56" t="str">
        <f>IF('UT Cases'!Z373="","",'UT Cases'!Z373)</f>
        <v/>
      </c>
      <c r="U372" s="57" t="str">
        <f>IF('UT Cases'!AA373="","",'UT Cases'!AA373)</f>
        <v/>
      </c>
      <c r="V372" s="57" t="str">
        <f>IF('UT Cases'!AB373="","",'UT Cases'!AB373)</f>
        <v/>
      </c>
      <c r="W372" s="57" t="str">
        <f>IF('UT Cases'!AC373="","",'UT Cases'!AC373)</f>
        <v/>
      </c>
      <c r="X372" s="57" t="str">
        <f>IF('UT Cases'!AD373="","",'UT Cases'!AD373)</f>
        <v/>
      </c>
      <c r="Y372" s="57" t="str">
        <f>IF('UT Cases'!AE373="","",'UT Cases'!AE373)</f>
        <v/>
      </c>
      <c r="Z372" s="56" t="str">
        <f>IF('UT Cases'!AF373="","",'UT Cases'!AF373)</f>
        <v/>
      </c>
      <c r="AA372" s="56" t="str">
        <f>IF('UT Cases'!AG373="","",'UT Cases'!AG373)</f>
        <v/>
      </c>
      <c r="AB372" s="56" t="str">
        <f>IF('UT Cases'!AH373="","",'UT Cases'!AH373)</f>
        <v/>
      </c>
      <c r="AC372" s="56" t="str">
        <f>IF('UT Cases'!AI373="","",'UT Cases'!AI373)</f>
        <v/>
      </c>
      <c r="AD372" s="56" t="str">
        <f>IF('UT Cases'!AJ373="","",'UT Cases'!AJ373)</f>
        <v/>
      </c>
    </row>
    <row r="373" spans="2:30">
      <c r="B373" s="54" t="str">
        <f>IF('UT Cases'!B374="","",'UT Cases'!B374)</f>
        <v/>
      </c>
      <c r="C373" s="54" t="str">
        <f>IF('UT Cases'!C374="","",'UT Cases'!C374)</f>
        <v/>
      </c>
      <c r="D373" s="54" t="str">
        <f>IF('UT Cases'!D374="","",'UT Cases'!D374)</f>
        <v/>
      </c>
      <c r="E373" s="54" t="str">
        <f>IF('UT Cases'!H374="","",'UT Cases'!H374)</f>
        <v/>
      </c>
      <c r="F373" s="55" t="str">
        <f>IF('UT Cases'!L374="","",'UT Cases'!L374)</f>
        <v/>
      </c>
      <c r="G373" s="56" t="str">
        <f>IF('UT Cases'!M374="","",'UT Cases'!M374)</f>
        <v/>
      </c>
      <c r="H373" s="56" t="str">
        <f>IF('UT Cases'!N374="","",'UT Cases'!N374)</f>
        <v/>
      </c>
      <c r="I373" s="56" t="str">
        <f>IF('UT Cases'!O374="","",'UT Cases'!O374)</f>
        <v/>
      </c>
      <c r="J373" s="56" t="str">
        <f>IF('UT Cases'!P374="","",'UT Cases'!P374)</f>
        <v/>
      </c>
      <c r="K373" s="57" t="str">
        <f>IF('UT Cases'!Q374="","",'UT Cases'!Q374)</f>
        <v/>
      </c>
      <c r="L373" s="57" t="str">
        <f>IF('UT Cases'!R374="","",'UT Cases'!R374)</f>
        <v/>
      </c>
      <c r="M373" s="57" t="str">
        <f>IF('UT Cases'!S374="","",'UT Cases'!S374)</f>
        <v/>
      </c>
      <c r="N373" s="57" t="str">
        <f>IF('UT Cases'!T374="","",'UT Cases'!T374)</f>
        <v/>
      </c>
      <c r="O373" s="57" t="str">
        <f>IF('UT Cases'!U374="","",'UT Cases'!U374)</f>
        <v/>
      </c>
      <c r="P373" s="56" t="str">
        <f>IF('UT Cases'!V374="","",'UT Cases'!V374)</f>
        <v/>
      </c>
      <c r="Q373" s="56" t="str">
        <f>IF('UT Cases'!W374="","",'UT Cases'!W374)</f>
        <v/>
      </c>
      <c r="R373" s="56" t="str">
        <f>IF('UT Cases'!X374="","",'UT Cases'!X374)</f>
        <v/>
      </c>
      <c r="S373" s="56" t="str">
        <f>IF('UT Cases'!Y374="","",'UT Cases'!Y374)</f>
        <v/>
      </c>
      <c r="T373" s="56" t="str">
        <f>IF('UT Cases'!Z374="","",'UT Cases'!Z374)</f>
        <v/>
      </c>
      <c r="U373" s="57" t="str">
        <f>IF('UT Cases'!AA374="","",'UT Cases'!AA374)</f>
        <v/>
      </c>
      <c r="V373" s="57" t="str">
        <f>IF('UT Cases'!AB374="","",'UT Cases'!AB374)</f>
        <v/>
      </c>
      <c r="W373" s="57" t="str">
        <f>IF('UT Cases'!AC374="","",'UT Cases'!AC374)</f>
        <v/>
      </c>
      <c r="X373" s="57" t="str">
        <f>IF('UT Cases'!AD374="","",'UT Cases'!AD374)</f>
        <v/>
      </c>
      <c r="Y373" s="57" t="str">
        <f>IF('UT Cases'!AE374="","",'UT Cases'!AE374)</f>
        <v/>
      </c>
      <c r="Z373" s="56" t="str">
        <f>IF('UT Cases'!AF374="","",'UT Cases'!AF374)</f>
        <v/>
      </c>
      <c r="AA373" s="56" t="str">
        <f>IF('UT Cases'!AG374="","",'UT Cases'!AG374)</f>
        <v/>
      </c>
      <c r="AB373" s="56" t="str">
        <f>IF('UT Cases'!AH374="","",'UT Cases'!AH374)</f>
        <v/>
      </c>
      <c r="AC373" s="56" t="str">
        <f>IF('UT Cases'!AI374="","",'UT Cases'!AI374)</f>
        <v/>
      </c>
      <c r="AD373" s="56" t="str">
        <f>IF('UT Cases'!AJ374="","",'UT Cases'!AJ374)</f>
        <v/>
      </c>
    </row>
    <row r="374" spans="2:30">
      <c r="B374" s="54" t="str">
        <f>IF('UT Cases'!B375="","",'UT Cases'!B375)</f>
        <v/>
      </c>
      <c r="C374" s="54" t="str">
        <f>IF('UT Cases'!C375="","",'UT Cases'!C375)</f>
        <v/>
      </c>
      <c r="D374" s="54" t="str">
        <f>IF('UT Cases'!D375="","",'UT Cases'!D375)</f>
        <v/>
      </c>
      <c r="E374" s="54" t="str">
        <f>IF('UT Cases'!H375="","",'UT Cases'!H375)</f>
        <v/>
      </c>
      <c r="F374" s="55" t="str">
        <f>IF('UT Cases'!L375="","",'UT Cases'!L375)</f>
        <v/>
      </c>
      <c r="G374" s="56" t="str">
        <f>IF('UT Cases'!M375="","",'UT Cases'!M375)</f>
        <v/>
      </c>
      <c r="H374" s="56" t="str">
        <f>IF('UT Cases'!N375="","",'UT Cases'!N375)</f>
        <v/>
      </c>
      <c r="I374" s="56" t="str">
        <f>IF('UT Cases'!O375="","",'UT Cases'!O375)</f>
        <v/>
      </c>
      <c r="J374" s="56" t="str">
        <f>IF('UT Cases'!P375="","",'UT Cases'!P375)</f>
        <v/>
      </c>
      <c r="K374" s="57" t="str">
        <f>IF('UT Cases'!Q375="","",'UT Cases'!Q375)</f>
        <v/>
      </c>
      <c r="L374" s="57" t="str">
        <f>IF('UT Cases'!R375="","",'UT Cases'!R375)</f>
        <v/>
      </c>
      <c r="M374" s="57" t="str">
        <f>IF('UT Cases'!S375="","",'UT Cases'!S375)</f>
        <v/>
      </c>
      <c r="N374" s="57" t="str">
        <f>IF('UT Cases'!T375="","",'UT Cases'!T375)</f>
        <v/>
      </c>
      <c r="O374" s="57" t="str">
        <f>IF('UT Cases'!U375="","",'UT Cases'!U375)</f>
        <v/>
      </c>
      <c r="P374" s="56" t="str">
        <f>IF('UT Cases'!V375="","",'UT Cases'!V375)</f>
        <v/>
      </c>
      <c r="Q374" s="56" t="str">
        <f>IF('UT Cases'!W375="","",'UT Cases'!W375)</f>
        <v/>
      </c>
      <c r="R374" s="56" t="str">
        <f>IF('UT Cases'!X375="","",'UT Cases'!X375)</f>
        <v/>
      </c>
      <c r="S374" s="56" t="str">
        <f>IF('UT Cases'!Y375="","",'UT Cases'!Y375)</f>
        <v/>
      </c>
      <c r="T374" s="56" t="str">
        <f>IF('UT Cases'!Z375="","",'UT Cases'!Z375)</f>
        <v/>
      </c>
      <c r="U374" s="57" t="str">
        <f>IF('UT Cases'!AA375="","",'UT Cases'!AA375)</f>
        <v/>
      </c>
      <c r="V374" s="57" t="str">
        <f>IF('UT Cases'!AB375="","",'UT Cases'!AB375)</f>
        <v/>
      </c>
      <c r="W374" s="57" t="str">
        <f>IF('UT Cases'!AC375="","",'UT Cases'!AC375)</f>
        <v/>
      </c>
      <c r="X374" s="57" t="str">
        <f>IF('UT Cases'!AD375="","",'UT Cases'!AD375)</f>
        <v/>
      </c>
      <c r="Y374" s="57" t="str">
        <f>IF('UT Cases'!AE375="","",'UT Cases'!AE375)</f>
        <v/>
      </c>
      <c r="Z374" s="56" t="str">
        <f>IF('UT Cases'!AF375="","",'UT Cases'!AF375)</f>
        <v/>
      </c>
      <c r="AA374" s="56" t="str">
        <f>IF('UT Cases'!AG375="","",'UT Cases'!AG375)</f>
        <v/>
      </c>
      <c r="AB374" s="56" t="str">
        <f>IF('UT Cases'!AH375="","",'UT Cases'!AH375)</f>
        <v/>
      </c>
      <c r="AC374" s="56" t="str">
        <f>IF('UT Cases'!AI375="","",'UT Cases'!AI375)</f>
        <v/>
      </c>
      <c r="AD374" s="56" t="str">
        <f>IF('UT Cases'!AJ375="","",'UT Cases'!AJ375)</f>
        <v/>
      </c>
    </row>
    <row r="375" spans="2:30">
      <c r="B375" s="54" t="str">
        <f>IF('UT Cases'!B376="","",'UT Cases'!B376)</f>
        <v/>
      </c>
      <c r="C375" s="54" t="str">
        <f>IF('UT Cases'!C376="","",'UT Cases'!C376)</f>
        <v/>
      </c>
      <c r="D375" s="54" t="str">
        <f>IF('UT Cases'!D376="","",'UT Cases'!D376)</f>
        <v/>
      </c>
      <c r="E375" s="54" t="str">
        <f>IF('UT Cases'!H376="","",'UT Cases'!H376)</f>
        <v/>
      </c>
      <c r="F375" s="55" t="str">
        <f>IF('UT Cases'!L376="","",'UT Cases'!L376)</f>
        <v/>
      </c>
      <c r="G375" s="56" t="str">
        <f>IF('UT Cases'!M376="","",'UT Cases'!M376)</f>
        <v/>
      </c>
      <c r="H375" s="56" t="str">
        <f>IF('UT Cases'!N376="","",'UT Cases'!N376)</f>
        <v/>
      </c>
      <c r="I375" s="56" t="str">
        <f>IF('UT Cases'!O376="","",'UT Cases'!O376)</f>
        <v/>
      </c>
      <c r="J375" s="56" t="str">
        <f>IF('UT Cases'!P376="","",'UT Cases'!P376)</f>
        <v/>
      </c>
      <c r="K375" s="57" t="str">
        <f>IF('UT Cases'!Q376="","",'UT Cases'!Q376)</f>
        <v/>
      </c>
      <c r="L375" s="57" t="str">
        <f>IF('UT Cases'!R376="","",'UT Cases'!R376)</f>
        <v/>
      </c>
      <c r="M375" s="57" t="str">
        <f>IF('UT Cases'!S376="","",'UT Cases'!S376)</f>
        <v/>
      </c>
      <c r="N375" s="57" t="str">
        <f>IF('UT Cases'!T376="","",'UT Cases'!T376)</f>
        <v/>
      </c>
      <c r="O375" s="57" t="str">
        <f>IF('UT Cases'!U376="","",'UT Cases'!U376)</f>
        <v/>
      </c>
      <c r="P375" s="56" t="str">
        <f>IF('UT Cases'!V376="","",'UT Cases'!V376)</f>
        <v/>
      </c>
      <c r="Q375" s="56" t="str">
        <f>IF('UT Cases'!W376="","",'UT Cases'!W376)</f>
        <v/>
      </c>
      <c r="R375" s="56" t="str">
        <f>IF('UT Cases'!X376="","",'UT Cases'!X376)</f>
        <v/>
      </c>
      <c r="S375" s="56" t="str">
        <f>IF('UT Cases'!Y376="","",'UT Cases'!Y376)</f>
        <v/>
      </c>
      <c r="T375" s="56" t="str">
        <f>IF('UT Cases'!Z376="","",'UT Cases'!Z376)</f>
        <v/>
      </c>
      <c r="U375" s="57" t="str">
        <f>IF('UT Cases'!AA376="","",'UT Cases'!AA376)</f>
        <v/>
      </c>
      <c r="V375" s="57" t="str">
        <f>IF('UT Cases'!AB376="","",'UT Cases'!AB376)</f>
        <v/>
      </c>
      <c r="W375" s="57" t="str">
        <f>IF('UT Cases'!AC376="","",'UT Cases'!AC376)</f>
        <v/>
      </c>
      <c r="X375" s="57" t="str">
        <f>IF('UT Cases'!AD376="","",'UT Cases'!AD376)</f>
        <v/>
      </c>
      <c r="Y375" s="57" t="str">
        <f>IF('UT Cases'!AE376="","",'UT Cases'!AE376)</f>
        <v/>
      </c>
      <c r="Z375" s="56" t="str">
        <f>IF('UT Cases'!AF376="","",'UT Cases'!AF376)</f>
        <v/>
      </c>
      <c r="AA375" s="56" t="str">
        <f>IF('UT Cases'!AG376="","",'UT Cases'!AG376)</f>
        <v/>
      </c>
      <c r="AB375" s="56" t="str">
        <f>IF('UT Cases'!AH376="","",'UT Cases'!AH376)</f>
        <v/>
      </c>
      <c r="AC375" s="56" t="str">
        <f>IF('UT Cases'!AI376="","",'UT Cases'!AI376)</f>
        <v/>
      </c>
      <c r="AD375" s="56" t="str">
        <f>IF('UT Cases'!AJ376="","",'UT Cases'!AJ376)</f>
        <v/>
      </c>
    </row>
    <row r="376" spans="2:30">
      <c r="B376" s="54" t="str">
        <f>IF('UT Cases'!B377="","",'UT Cases'!B377)</f>
        <v/>
      </c>
      <c r="C376" s="54" t="str">
        <f>IF('UT Cases'!C377="","",'UT Cases'!C377)</f>
        <v/>
      </c>
      <c r="D376" s="54" t="str">
        <f>IF('UT Cases'!D377="","",'UT Cases'!D377)</f>
        <v/>
      </c>
      <c r="E376" s="54" t="str">
        <f>IF('UT Cases'!H377="","",'UT Cases'!H377)</f>
        <v/>
      </c>
      <c r="F376" s="55" t="str">
        <f>IF('UT Cases'!L377="","",'UT Cases'!L377)</f>
        <v/>
      </c>
      <c r="G376" s="56" t="str">
        <f>IF('UT Cases'!M377="","",'UT Cases'!M377)</f>
        <v/>
      </c>
      <c r="H376" s="56" t="str">
        <f>IF('UT Cases'!N377="","",'UT Cases'!N377)</f>
        <v/>
      </c>
      <c r="I376" s="56" t="str">
        <f>IF('UT Cases'!O377="","",'UT Cases'!O377)</f>
        <v/>
      </c>
      <c r="J376" s="56" t="str">
        <f>IF('UT Cases'!P377="","",'UT Cases'!P377)</f>
        <v/>
      </c>
      <c r="K376" s="57" t="str">
        <f>IF('UT Cases'!Q377="","",'UT Cases'!Q377)</f>
        <v/>
      </c>
      <c r="L376" s="57" t="str">
        <f>IF('UT Cases'!R377="","",'UT Cases'!R377)</f>
        <v/>
      </c>
      <c r="M376" s="57" t="str">
        <f>IF('UT Cases'!S377="","",'UT Cases'!S377)</f>
        <v/>
      </c>
      <c r="N376" s="57" t="str">
        <f>IF('UT Cases'!T377="","",'UT Cases'!T377)</f>
        <v/>
      </c>
      <c r="O376" s="57" t="str">
        <f>IF('UT Cases'!U377="","",'UT Cases'!U377)</f>
        <v/>
      </c>
      <c r="P376" s="56" t="str">
        <f>IF('UT Cases'!V377="","",'UT Cases'!V377)</f>
        <v/>
      </c>
      <c r="Q376" s="56" t="str">
        <f>IF('UT Cases'!W377="","",'UT Cases'!W377)</f>
        <v/>
      </c>
      <c r="R376" s="56" t="str">
        <f>IF('UT Cases'!X377="","",'UT Cases'!X377)</f>
        <v/>
      </c>
      <c r="S376" s="56" t="str">
        <f>IF('UT Cases'!Y377="","",'UT Cases'!Y377)</f>
        <v/>
      </c>
      <c r="T376" s="56" t="str">
        <f>IF('UT Cases'!Z377="","",'UT Cases'!Z377)</f>
        <v/>
      </c>
      <c r="U376" s="57" t="str">
        <f>IF('UT Cases'!AA377="","",'UT Cases'!AA377)</f>
        <v/>
      </c>
      <c r="V376" s="57" t="str">
        <f>IF('UT Cases'!AB377="","",'UT Cases'!AB377)</f>
        <v/>
      </c>
      <c r="W376" s="57" t="str">
        <f>IF('UT Cases'!AC377="","",'UT Cases'!AC377)</f>
        <v/>
      </c>
      <c r="X376" s="57" t="str">
        <f>IF('UT Cases'!AD377="","",'UT Cases'!AD377)</f>
        <v/>
      </c>
      <c r="Y376" s="57" t="str">
        <f>IF('UT Cases'!AE377="","",'UT Cases'!AE377)</f>
        <v/>
      </c>
      <c r="Z376" s="56" t="str">
        <f>IF('UT Cases'!AF377="","",'UT Cases'!AF377)</f>
        <v/>
      </c>
      <c r="AA376" s="56" t="str">
        <f>IF('UT Cases'!AG377="","",'UT Cases'!AG377)</f>
        <v/>
      </c>
      <c r="AB376" s="56" t="str">
        <f>IF('UT Cases'!AH377="","",'UT Cases'!AH377)</f>
        <v/>
      </c>
      <c r="AC376" s="56" t="str">
        <f>IF('UT Cases'!AI377="","",'UT Cases'!AI377)</f>
        <v/>
      </c>
      <c r="AD376" s="56" t="str">
        <f>IF('UT Cases'!AJ377="","",'UT Cases'!AJ377)</f>
        <v/>
      </c>
    </row>
    <row r="377" spans="2:30">
      <c r="B377" s="54" t="str">
        <f>IF('UT Cases'!B378="","",'UT Cases'!B378)</f>
        <v/>
      </c>
      <c r="C377" s="54" t="str">
        <f>IF('UT Cases'!C378="","",'UT Cases'!C378)</f>
        <v/>
      </c>
      <c r="D377" s="54" t="str">
        <f>IF('UT Cases'!D378="","",'UT Cases'!D378)</f>
        <v/>
      </c>
      <c r="E377" s="54" t="str">
        <f>IF('UT Cases'!H378="","",'UT Cases'!H378)</f>
        <v/>
      </c>
      <c r="F377" s="55" t="str">
        <f>IF('UT Cases'!L378="","",'UT Cases'!L378)</f>
        <v/>
      </c>
      <c r="G377" s="56" t="str">
        <f>IF('UT Cases'!M378="","",'UT Cases'!M378)</f>
        <v/>
      </c>
      <c r="H377" s="56" t="str">
        <f>IF('UT Cases'!N378="","",'UT Cases'!N378)</f>
        <v/>
      </c>
      <c r="I377" s="56" t="str">
        <f>IF('UT Cases'!O378="","",'UT Cases'!O378)</f>
        <v/>
      </c>
      <c r="J377" s="56" t="str">
        <f>IF('UT Cases'!P378="","",'UT Cases'!P378)</f>
        <v/>
      </c>
      <c r="K377" s="57" t="str">
        <f>IF('UT Cases'!Q378="","",'UT Cases'!Q378)</f>
        <v/>
      </c>
      <c r="L377" s="57" t="str">
        <f>IF('UT Cases'!R378="","",'UT Cases'!R378)</f>
        <v/>
      </c>
      <c r="M377" s="57" t="str">
        <f>IF('UT Cases'!S378="","",'UT Cases'!S378)</f>
        <v/>
      </c>
      <c r="N377" s="57" t="str">
        <f>IF('UT Cases'!T378="","",'UT Cases'!T378)</f>
        <v/>
      </c>
      <c r="O377" s="57" t="str">
        <f>IF('UT Cases'!U378="","",'UT Cases'!U378)</f>
        <v/>
      </c>
      <c r="P377" s="56" t="str">
        <f>IF('UT Cases'!V378="","",'UT Cases'!V378)</f>
        <v/>
      </c>
      <c r="Q377" s="56" t="str">
        <f>IF('UT Cases'!W378="","",'UT Cases'!W378)</f>
        <v/>
      </c>
      <c r="R377" s="56" t="str">
        <f>IF('UT Cases'!X378="","",'UT Cases'!X378)</f>
        <v/>
      </c>
      <c r="S377" s="56" t="str">
        <f>IF('UT Cases'!Y378="","",'UT Cases'!Y378)</f>
        <v/>
      </c>
      <c r="T377" s="56" t="str">
        <f>IF('UT Cases'!Z378="","",'UT Cases'!Z378)</f>
        <v/>
      </c>
      <c r="U377" s="57" t="str">
        <f>IF('UT Cases'!AA378="","",'UT Cases'!AA378)</f>
        <v/>
      </c>
      <c r="V377" s="57" t="str">
        <f>IF('UT Cases'!AB378="","",'UT Cases'!AB378)</f>
        <v/>
      </c>
      <c r="W377" s="57" t="str">
        <f>IF('UT Cases'!AC378="","",'UT Cases'!AC378)</f>
        <v/>
      </c>
      <c r="X377" s="57" t="str">
        <f>IF('UT Cases'!AD378="","",'UT Cases'!AD378)</f>
        <v/>
      </c>
      <c r="Y377" s="57" t="str">
        <f>IF('UT Cases'!AE378="","",'UT Cases'!AE378)</f>
        <v/>
      </c>
      <c r="Z377" s="56" t="str">
        <f>IF('UT Cases'!AF378="","",'UT Cases'!AF378)</f>
        <v/>
      </c>
      <c r="AA377" s="56" t="str">
        <f>IF('UT Cases'!AG378="","",'UT Cases'!AG378)</f>
        <v/>
      </c>
      <c r="AB377" s="56" t="str">
        <f>IF('UT Cases'!AH378="","",'UT Cases'!AH378)</f>
        <v/>
      </c>
      <c r="AC377" s="56" t="str">
        <f>IF('UT Cases'!AI378="","",'UT Cases'!AI378)</f>
        <v/>
      </c>
      <c r="AD377" s="56" t="str">
        <f>IF('UT Cases'!AJ378="","",'UT Cases'!AJ378)</f>
        <v/>
      </c>
    </row>
    <row r="378" spans="2:30">
      <c r="B378" s="54" t="str">
        <f>IF('UT Cases'!B379="","",'UT Cases'!B379)</f>
        <v/>
      </c>
      <c r="C378" s="54" t="str">
        <f>IF('UT Cases'!C379="","",'UT Cases'!C379)</f>
        <v/>
      </c>
      <c r="D378" s="54" t="str">
        <f>IF('UT Cases'!D379="","",'UT Cases'!D379)</f>
        <v/>
      </c>
      <c r="E378" s="54" t="str">
        <f>IF('UT Cases'!H379="","",'UT Cases'!H379)</f>
        <v/>
      </c>
      <c r="F378" s="55" t="str">
        <f>IF('UT Cases'!L379="","",'UT Cases'!L379)</f>
        <v/>
      </c>
      <c r="G378" s="56" t="str">
        <f>IF('UT Cases'!M379="","",'UT Cases'!M379)</f>
        <v/>
      </c>
      <c r="H378" s="56" t="str">
        <f>IF('UT Cases'!N379="","",'UT Cases'!N379)</f>
        <v/>
      </c>
      <c r="I378" s="56" t="str">
        <f>IF('UT Cases'!O379="","",'UT Cases'!O379)</f>
        <v/>
      </c>
      <c r="J378" s="56" t="str">
        <f>IF('UT Cases'!P379="","",'UT Cases'!P379)</f>
        <v/>
      </c>
      <c r="K378" s="57" t="str">
        <f>IF('UT Cases'!Q379="","",'UT Cases'!Q379)</f>
        <v/>
      </c>
      <c r="L378" s="57" t="str">
        <f>IF('UT Cases'!R379="","",'UT Cases'!R379)</f>
        <v/>
      </c>
      <c r="M378" s="57" t="str">
        <f>IF('UT Cases'!S379="","",'UT Cases'!S379)</f>
        <v/>
      </c>
      <c r="N378" s="57" t="str">
        <f>IF('UT Cases'!T379="","",'UT Cases'!T379)</f>
        <v/>
      </c>
      <c r="O378" s="57" t="str">
        <f>IF('UT Cases'!U379="","",'UT Cases'!U379)</f>
        <v/>
      </c>
      <c r="P378" s="56" t="str">
        <f>IF('UT Cases'!V379="","",'UT Cases'!V379)</f>
        <v/>
      </c>
      <c r="Q378" s="56" t="str">
        <f>IF('UT Cases'!W379="","",'UT Cases'!W379)</f>
        <v/>
      </c>
      <c r="R378" s="56" t="str">
        <f>IF('UT Cases'!X379="","",'UT Cases'!X379)</f>
        <v/>
      </c>
      <c r="S378" s="56" t="str">
        <f>IF('UT Cases'!Y379="","",'UT Cases'!Y379)</f>
        <v/>
      </c>
      <c r="T378" s="56" t="str">
        <f>IF('UT Cases'!Z379="","",'UT Cases'!Z379)</f>
        <v/>
      </c>
      <c r="U378" s="57" t="str">
        <f>IF('UT Cases'!AA379="","",'UT Cases'!AA379)</f>
        <v/>
      </c>
      <c r="V378" s="57" t="str">
        <f>IF('UT Cases'!AB379="","",'UT Cases'!AB379)</f>
        <v/>
      </c>
      <c r="W378" s="57" t="str">
        <f>IF('UT Cases'!AC379="","",'UT Cases'!AC379)</f>
        <v/>
      </c>
      <c r="X378" s="57" t="str">
        <f>IF('UT Cases'!AD379="","",'UT Cases'!AD379)</f>
        <v/>
      </c>
      <c r="Y378" s="57" t="str">
        <f>IF('UT Cases'!AE379="","",'UT Cases'!AE379)</f>
        <v/>
      </c>
      <c r="Z378" s="56" t="str">
        <f>IF('UT Cases'!AF379="","",'UT Cases'!AF379)</f>
        <v/>
      </c>
      <c r="AA378" s="56" t="str">
        <f>IF('UT Cases'!AG379="","",'UT Cases'!AG379)</f>
        <v/>
      </c>
      <c r="AB378" s="56" t="str">
        <f>IF('UT Cases'!AH379="","",'UT Cases'!AH379)</f>
        <v/>
      </c>
      <c r="AC378" s="56" t="str">
        <f>IF('UT Cases'!AI379="","",'UT Cases'!AI379)</f>
        <v/>
      </c>
      <c r="AD378" s="56" t="str">
        <f>IF('UT Cases'!AJ379="","",'UT Cases'!AJ379)</f>
        <v/>
      </c>
    </row>
    <row r="379" spans="2:30">
      <c r="B379" s="54" t="str">
        <f>IF('UT Cases'!B380="","",'UT Cases'!B380)</f>
        <v/>
      </c>
      <c r="C379" s="54" t="str">
        <f>IF('UT Cases'!C380="","",'UT Cases'!C380)</f>
        <v/>
      </c>
      <c r="D379" s="54" t="str">
        <f>IF('UT Cases'!D380="","",'UT Cases'!D380)</f>
        <v/>
      </c>
      <c r="E379" s="54" t="str">
        <f>IF('UT Cases'!H380="","",'UT Cases'!H380)</f>
        <v/>
      </c>
      <c r="F379" s="55" t="str">
        <f>IF('UT Cases'!L380="","",'UT Cases'!L380)</f>
        <v/>
      </c>
      <c r="G379" s="56" t="str">
        <f>IF('UT Cases'!M380="","",'UT Cases'!M380)</f>
        <v/>
      </c>
      <c r="H379" s="56" t="str">
        <f>IF('UT Cases'!N380="","",'UT Cases'!N380)</f>
        <v/>
      </c>
      <c r="I379" s="56" t="str">
        <f>IF('UT Cases'!O380="","",'UT Cases'!O380)</f>
        <v/>
      </c>
      <c r="J379" s="56" t="str">
        <f>IF('UT Cases'!P380="","",'UT Cases'!P380)</f>
        <v/>
      </c>
      <c r="K379" s="57" t="str">
        <f>IF('UT Cases'!Q380="","",'UT Cases'!Q380)</f>
        <v/>
      </c>
      <c r="L379" s="57" t="str">
        <f>IF('UT Cases'!R380="","",'UT Cases'!R380)</f>
        <v/>
      </c>
      <c r="M379" s="57" t="str">
        <f>IF('UT Cases'!S380="","",'UT Cases'!S380)</f>
        <v/>
      </c>
      <c r="N379" s="57" t="str">
        <f>IF('UT Cases'!T380="","",'UT Cases'!T380)</f>
        <v/>
      </c>
      <c r="O379" s="57" t="str">
        <f>IF('UT Cases'!U380="","",'UT Cases'!U380)</f>
        <v/>
      </c>
      <c r="P379" s="56" t="str">
        <f>IF('UT Cases'!V380="","",'UT Cases'!V380)</f>
        <v/>
      </c>
      <c r="Q379" s="56" t="str">
        <f>IF('UT Cases'!W380="","",'UT Cases'!W380)</f>
        <v/>
      </c>
      <c r="R379" s="56" t="str">
        <f>IF('UT Cases'!X380="","",'UT Cases'!X380)</f>
        <v/>
      </c>
      <c r="S379" s="56" t="str">
        <f>IF('UT Cases'!Y380="","",'UT Cases'!Y380)</f>
        <v/>
      </c>
      <c r="T379" s="56" t="str">
        <f>IF('UT Cases'!Z380="","",'UT Cases'!Z380)</f>
        <v/>
      </c>
      <c r="U379" s="57" t="str">
        <f>IF('UT Cases'!AA380="","",'UT Cases'!AA380)</f>
        <v/>
      </c>
      <c r="V379" s="57" t="str">
        <f>IF('UT Cases'!AB380="","",'UT Cases'!AB380)</f>
        <v/>
      </c>
      <c r="W379" s="57" t="str">
        <f>IF('UT Cases'!AC380="","",'UT Cases'!AC380)</f>
        <v/>
      </c>
      <c r="X379" s="57" t="str">
        <f>IF('UT Cases'!AD380="","",'UT Cases'!AD380)</f>
        <v/>
      </c>
      <c r="Y379" s="57" t="str">
        <f>IF('UT Cases'!AE380="","",'UT Cases'!AE380)</f>
        <v/>
      </c>
      <c r="Z379" s="56" t="str">
        <f>IF('UT Cases'!AF380="","",'UT Cases'!AF380)</f>
        <v/>
      </c>
      <c r="AA379" s="56" t="str">
        <f>IF('UT Cases'!AG380="","",'UT Cases'!AG380)</f>
        <v/>
      </c>
      <c r="AB379" s="56" t="str">
        <f>IF('UT Cases'!AH380="","",'UT Cases'!AH380)</f>
        <v/>
      </c>
      <c r="AC379" s="56" t="str">
        <f>IF('UT Cases'!AI380="","",'UT Cases'!AI380)</f>
        <v/>
      </c>
      <c r="AD379" s="56" t="str">
        <f>IF('UT Cases'!AJ380="","",'UT Cases'!AJ380)</f>
        <v/>
      </c>
    </row>
    <row r="380" spans="2:30">
      <c r="B380" s="54" t="str">
        <f>IF('UT Cases'!B381="","",'UT Cases'!B381)</f>
        <v/>
      </c>
      <c r="C380" s="54" t="str">
        <f>IF('UT Cases'!C381="","",'UT Cases'!C381)</f>
        <v/>
      </c>
      <c r="D380" s="54" t="str">
        <f>IF('UT Cases'!D381="","",'UT Cases'!D381)</f>
        <v/>
      </c>
      <c r="E380" s="54" t="str">
        <f>IF('UT Cases'!H381="","",'UT Cases'!H381)</f>
        <v/>
      </c>
      <c r="F380" s="55" t="str">
        <f>IF('UT Cases'!L381="","",'UT Cases'!L381)</f>
        <v/>
      </c>
      <c r="G380" s="56" t="str">
        <f>IF('UT Cases'!M381="","",'UT Cases'!M381)</f>
        <v/>
      </c>
      <c r="H380" s="56" t="str">
        <f>IF('UT Cases'!N381="","",'UT Cases'!N381)</f>
        <v/>
      </c>
      <c r="I380" s="56" t="str">
        <f>IF('UT Cases'!O381="","",'UT Cases'!O381)</f>
        <v/>
      </c>
      <c r="J380" s="56" t="str">
        <f>IF('UT Cases'!P381="","",'UT Cases'!P381)</f>
        <v/>
      </c>
      <c r="K380" s="57" t="str">
        <f>IF('UT Cases'!Q381="","",'UT Cases'!Q381)</f>
        <v/>
      </c>
      <c r="L380" s="57" t="str">
        <f>IF('UT Cases'!R381="","",'UT Cases'!R381)</f>
        <v/>
      </c>
      <c r="M380" s="57" t="str">
        <f>IF('UT Cases'!S381="","",'UT Cases'!S381)</f>
        <v/>
      </c>
      <c r="N380" s="57" t="str">
        <f>IF('UT Cases'!T381="","",'UT Cases'!T381)</f>
        <v/>
      </c>
      <c r="O380" s="57" t="str">
        <f>IF('UT Cases'!U381="","",'UT Cases'!U381)</f>
        <v/>
      </c>
      <c r="P380" s="56" t="str">
        <f>IF('UT Cases'!V381="","",'UT Cases'!V381)</f>
        <v/>
      </c>
      <c r="Q380" s="56" t="str">
        <f>IF('UT Cases'!W381="","",'UT Cases'!W381)</f>
        <v/>
      </c>
      <c r="R380" s="56" t="str">
        <f>IF('UT Cases'!X381="","",'UT Cases'!X381)</f>
        <v/>
      </c>
      <c r="S380" s="56" t="str">
        <f>IF('UT Cases'!Y381="","",'UT Cases'!Y381)</f>
        <v/>
      </c>
      <c r="T380" s="56" t="str">
        <f>IF('UT Cases'!Z381="","",'UT Cases'!Z381)</f>
        <v/>
      </c>
      <c r="U380" s="57" t="str">
        <f>IF('UT Cases'!AA381="","",'UT Cases'!AA381)</f>
        <v/>
      </c>
      <c r="V380" s="57" t="str">
        <f>IF('UT Cases'!AB381="","",'UT Cases'!AB381)</f>
        <v/>
      </c>
      <c r="W380" s="57" t="str">
        <f>IF('UT Cases'!AC381="","",'UT Cases'!AC381)</f>
        <v/>
      </c>
      <c r="X380" s="57" t="str">
        <f>IF('UT Cases'!AD381="","",'UT Cases'!AD381)</f>
        <v/>
      </c>
      <c r="Y380" s="57" t="str">
        <f>IF('UT Cases'!AE381="","",'UT Cases'!AE381)</f>
        <v/>
      </c>
      <c r="Z380" s="56" t="str">
        <f>IF('UT Cases'!AF381="","",'UT Cases'!AF381)</f>
        <v/>
      </c>
      <c r="AA380" s="56" t="str">
        <f>IF('UT Cases'!AG381="","",'UT Cases'!AG381)</f>
        <v/>
      </c>
      <c r="AB380" s="56" t="str">
        <f>IF('UT Cases'!AH381="","",'UT Cases'!AH381)</f>
        <v/>
      </c>
      <c r="AC380" s="56" t="str">
        <f>IF('UT Cases'!AI381="","",'UT Cases'!AI381)</f>
        <v/>
      </c>
      <c r="AD380" s="56" t="str">
        <f>IF('UT Cases'!AJ381="","",'UT Cases'!AJ381)</f>
        <v/>
      </c>
    </row>
    <row r="381" spans="2:30">
      <c r="B381" s="54" t="str">
        <f>IF('UT Cases'!B382="","",'UT Cases'!B382)</f>
        <v/>
      </c>
      <c r="C381" s="54" t="str">
        <f>IF('UT Cases'!C382="","",'UT Cases'!C382)</f>
        <v/>
      </c>
      <c r="D381" s="54" t="str">
        <f>IF('UT Cases'!D382="","",'UT Cases'!D382)</f>
        <v/>
      </c>
      <c r="E381" s="54" t="str">
        <f>IF('UT Cases'!H382="","",'UT Cases'!H382)</f>
        <v/>
      </c>
      <c r="F381" s="55" t="str">
        <f>IF('UT Cases'!L382="","",'UT Cases'!L382)</f>
        <v/>
      </c>
      <c r="G381" s="56" t="str">
        <f>IF('UT Cases'!M382="","",'UT Cases'!M382)</f>
        <v/>
      </c>
      <c r="H381" s="56" t="str">
        <f>IF('UT Cases'!N382="","",'UT Cases'!N382)</f>
        <v/>
      </c>
      <c r="I381" s="56" t="str">
        <f>IF('UT Cases'!O382="","",'UT Cases'!O382)</f>
        <v/>
      </c>
      <c r="J381" s="56" t="str">
        <f>IF('UT Cases'!P382="","",'UT Cases'!P382)</f>
        <v/>
      </c>
      <c r="K381" s="57" t="str">
        <f>IF('UT Cases'!Q382="","",'UT Cases'!Q382)</f>
        <v/>
      </c>
      <c r="L381" s="57" t="str">
        <f>IF('UT Cases'!R382="","",'UT Cases'!R382)</f>
        <v/>
      </c>
      <c r="M381" s="57" t="str">
        <f>IF('UT Cases'!S382="","",'UT Cases'!S382)</f>
        <v/>
      </c>
      <c r="N381" s="57" t="str">
        <f>IF('UT Cases'!T382="","",'UT Cases'!T382)</f>
        <v/>
      </c>
      <c r="O381" s="57" t="str">
        <f>IF('UT Cases'!U382="","",'UT Cases'!U382)</f>
        <v/>
      </c>
      <c r="P381" s="56" t="str">
        <f>IF('UT Cases'!V382="","",'UT Cases'!V382)</f>
        <v/>
      </c>
      <c r="Q381" s="56" t="str">
        <f>IF('UT Cases'!W382="","",'UT Cases'!W382)</f>
        <v/>
      </c>
      <c r="R381" s="56" t="str">
        <f>IF('UT Cases'!X382="","",'UT Cases'!X382)</f>
        <v/>
      </c>
      <c r="S381" s="56" t="str">
        <f>IF('UT Cases'!Y382="","",'UT Cases'!Y382)</f>
        <v/>
      </c>
      <c r="T381" s="56" t="str">
        <f>IF('UT Cases'!Z382="","",'UT Cases'!Z382)</f>
        <v/>
      </c>
      <c r="U381" s="57" t="str">
        <f>IF('UT Cases'!AA382="","",'UT Cases'!AA382)</f>
        <v/>
      </c>
      <c r="V381" s="57" t="str">
        <f>IF('UT Cases'!AB382="","",'UT Cases'!AB382)</f>
        <v/>
      </c>
      <c r="W381" s="57" t="str">
        <f>IF('UT Cases'!AC382="","",'UT Cases'!AC382)</f>
        <v/>
      </c>
      <c r="X381" s="57" t="str">
        <f>IF('UT Cases'!AD382="","",'UT Cases'!AD382)</f>
        <v/>
      </c>
      <c r="Y381" s="57" t="str">
        <f>IF('UT Cases'!AE382="","",'UT Cases'!AE382)</f>
        <v/>
      </c>
      <c r="Z381" s="56" t="str">
        <f>IF('UT Cases'!AF382="","",'UT Cases'!AF382)</f>
        <v/>
      </c>
      <c r="AA381" s="56" t="str">
        <f>IF('UT Cases'!AG382="","",'UT Cases'!AG382)</f>
        <v/>
      </c>
      <c r="AB381" s="56" t="str">
        <f>IF('UT Cases'!AH382="","",'UT Cases'!AH382)</f>
        <v/>
      </c>
      <c r="AC381" s="56" t="str">
        <f>IF('UT Cases'!AI382="","",'UT Cases'!AI382)</f>
        <v/>
      </c>
      <c r="AD381" s="56" t="str">
        <f>IF('UT Cases'!AJ382="","",'UT Cases'!AJ382)</f>
        <v/>
      </c>
    </row>
    <row r="382" spans="2:30">
      <c r="B382" s="54" t="str">
        <f>IF('UT Cases'!B383="","",'UT Cases'!B383)</f>
        <v/>
      </c>
      <c r="C382" s="54" t="str">
        <f>IF('UT Cases'!C383="","",'UT Cases'!C383)</f>
        <v/>
      </c>
      <c r="D382" s="54" t="str">
        <f>IF('UT Cases'!D383="","",'UT Cases'!D383)</f>
        <v/>
      </c>
      <c r="E382" s="54" t="str">
        <f>IF('UT Cases'!H383="","",'UT Cases'!H383)</f>
        <v/>
      </c>
      <c r="F382" s="55" t="str">
        <f>IF('UT Cases'!L383="","",'UT Cases'!L383)</f>
        <v/>
      </c>
      <c r="G382" s="56" t="str">
        <f>IF('UT Cases'!M383="","",'UT Cases'!M383)</f>
        <v/>
      </c>
      <c r="H382" s="56" t="str">
        <f>IF('UT Cases'!N383="","",'UT Cases'!N383)</f>
        <v/>
      </c>
      <c r="I382" s="56" t="str">
        <f>IF('UT Cases'!O383="","",'UT Cases'!O383)</f>
        <v/>
      </c>
      <c r="J382" s="56" t="str">
        <f>IF('UT Cases'!P383="","",'UT Cases'!P383)</f>
        <v/>
      </c>
      <c r="K382" s="57" t="str">
        <f>IF('UT Cases'!Q383="","",'UT Cases'!Q383)</f>
        <v/>
      </c>
      <c r="L382" s="57" t="str">
        <f>IF('UT Cases'!R383="","",'UT Cases'!R383)</f>
        <v/>
      </c>
      <c r="M382" s="57" t="str">
        <f>IF('UT Cases'!S383="","",'UT Cases'!S383)</f>
        <v/>
      </c>
      <c r="N382" s="57" t="str">
        <f>IF('UT Cases'!T383="","",'UT Cases'!T383)</f>
        <v/>
      </c>
      <c r="O382" s="57" t="str">
        <f>IF('UT Cases'!U383="","",'UT Cases'!U383)</f>
        <v/>
      </c>
      <c r="P382" s="56" t="str">
        <f>IF('UT Cases'!V383="","",'UT Cases'!V383)</f>
        <v/>
      </c>
      <c r="Q382" s="56" t="str">
        <f>IF('UT Cases'!W383="","",'UT Cases'!W383)</f>
        <v/>
      </c>
      <c r="R382" s="56" t="str">
        <f>IF('UT Cases'!X383="","",'UT Cases'!X383)</f>
        <v/>
      </c>
      <c r="S382" s="56" t="str">
        <f>IF('UT Cases'!Y383="","",'UT Cases'!Y383)</f>
        <v/>
      </c>
      <c r="T382" s="56" t="str">
        <f>IF('UT Cases'!Z383="","",'UT Cases'!Z383)</f>
        <v/>
      </c>
      <c r="U382" s="57" t="str">
        <f>IF('UT Cases'!AA383="","",'UT Cases'!AA383)</f>
        <v/>
      </c>
      <c r="V382" s="57" t="str">
        <f>IF('UT Cases'!AB383="","",'UT Cases'!AB383)</f>
        <v/>
      </c>
      <c r="W382" s="57" t="str">
        <f>IF('UT Cases'!AC383="","",'UT Cases'!AC383)</f>
        <v/>
      </c>
      <c r="X382" s="57" t="str">
        <f>IF('UT Cases'!AD383="","",'UT Cases'!AD383)</f>
        <v/>
      </c>
      <c r="Y382" s="57" t="str">
        <f>IF('UT Cases'!AE383="","",'UT Cases'!AE383)</f>
        <v/>
      </c>
      <c r="Z382" s="56" t="str">
        <f>IF('UT Cases'!AF383="","",'UT Cases'!AF383)</f>
        <v/>
      </c>
      <c r="AA382" s="56" t="str">
        <f>IF('UT Cases'!AG383="","",'UT Cases'!AG383)</f>
        <v/>
      </c>
      <c r="AB382" s="56" t="str">
        <f>IF('UT Cases'!AH383="","",'UT Cases'!AH383)</f>
        <v/>
      </c>
      <c r="AC382" s="56" t="str">
        <f>IF('UT Cases'!AI383="","",'UT Cases'!AI383)</f>
        <v/>
      </c>
      <c r="AD382" s="56" t="str">
        <f>IF('UT Cases'!AJ383="","",'UT Cases'!AJ383)</f>
        <v/>
      </c>
    </row>
    <row r="383" spans="2:30">
      <c r="B383" s="54" t="str">
        <f>IF('UT Cases'!B384="","",'UT Cases'!B384)</f>
        <v/>
      </c>
      <c r="C383" s="54" t="str">
        <f>IF('UT Cases'!C384="","",'UT Cases'!C384)</f>
        <v/>
      </c>
      <c r="D383" s="54" t="str">
        <f>IF('UT Cases'!D384="","",'UT Cases'!D384)</f>
        <v/>
      </c>
      <c r="E383" s="54" t="str">
        <f>IF('UT Cases'!H384="","",'UT Cases'!H384)</f>
        <v/>
      </c>
      <c r="F383" s="55" t="str">
        <f>IF('UT Cases'!L384="","",'UT Cases'!L384)</f>
        <v/>
      </c>
      <c r="G383" s="56" t="str">
        <f>IF('UT Cases'!M384="","",'UT Cases'!M384)</f>
        <v/>
      </c>
      <c r="H383" s="56" t="str">
        <f>IF('UT Cases'!N384="","",'UT Cases'!N384)</f>
        <v/>
      </c>
      <c r="I383" s="56" t="str">
        <f>IF('UT Cases'!O384="","",'UT Cases'!O384)</f>
        <v/>
      </c>
      <c r="J383" s="56" t="str">
        <f>IF('UT Cases'!P384="","",'UT Cases'!P384)</f>
        <v/>
      </c>
      <c r="K383" s="57" t="str">
        <f>IF('UT Cases'!Q384="","",'UT Cases'!Q384)</f>
        <v/>
      </c>
      <c r="L383" s="57" t="str">
        <f>IF('UT Cases'!R384="","",'UT Cases'!R384)</f>
        <v/>
      </c>
      <c r="M383" s="57" t="str">
        <f>IF('UT Cases'!S384="","",'UT Cases'!S384)</f>
        <v/>
      </c>
      <c r="N383" s="57" t="str">
        <f>IF('UT Cases'!T384="","",'UT Cases'!T384)</f>
        <v/>
      </c>
      <c r="O383" s="57" t="str">
        <f>IF('UT Cases'!U384="","",'UT Cases'!U384)</f>
        <v/>
      </c>
      <c r="P383" s="56" t="str">
        <f>IF('UT Cases'!V384="","",'UT Cases'!V384)</f>
        <v/>
      </c>
      <c r="Q383" s="56" t="str">
        <f>IF('UT Cases'!W384="","",'UT Cases'!W384)</f>
        <v/>
      </c>
      <c r="R383" s="56" t="str">
        <f>IF('UT Cases'!X384="","",'UT Cases'!X384)</f>
        <v/>
      </c>
      <c r="S383" s="56" t="str">
        <f>IF('UT Cases'!Y384="","",'UT Cases'!Y384)</f>
        <v/>
      </c>
      <c r="T383" s="56" t="str">
        <f>IF('UT Cases'!Z384="","",'UT Cases'!Z384)</f>
        <v/>
      </c>
      <c r="U383" s="57" t="str">
        <f>IF('UT Cases'!AA384="","",'UT Cases'!AA384)</f>
        <v/>
      </c>
      <c r="V383" s="57" t="str">
        <f>IF('UT Cases'!AB384="","",'UT Cases'!AB384)</f>
        <v/>
      </c>
      <c r="W383" s="57" t="str">
        <f>IF('UT Cases'!AC384="","",'UT Cases'!AC384)</f>
        <v/>
      </c>
      <c r="X383" s="57" t="str">
        <f>IF('UT Cases'!AD384="","",'UT Cases'!AD384)</f>
        <v/>
      </c>
      <c r="Y383" s="57" t="str">
        <f>IF('UT Cases'!AE384="","",'UT Cases'!AE384)</f>
        <v/>
      </c>
      <c r="Z383" s="56" t="str">
        <f>IF('UT Cases'!AF384="","",'UT Cases'!AF384)</f>
        <v/>
      </c>
      <c r="AA383" s="56" t="str">
        <f>IF('UT Cases'!AG384="","",'UT Cases'!AG384)</f>
        <v/>
      </c>
      <c r="AB383" s="56" t="str">
        <f>IF('UT Cases'!AH384="","",'UT Cases'!AH384)</f>
        <v/>
      </c>
      <c r="AC383" s="56" t="str">
        <f>IF('UT Cases'!AI384="","",'UT Cases'!AI384)</f>
        <v/>
      </c>
      <c r="AD383" s="56" t="str">
        <f>IF('UT Cases'!AJ384="","",'UT Cases'!AJ384)</f>
        <v/>
      </c>
    </row>
    <row r="384" spans="2:30">
      <c r="B384" s="54" t="str">
        <f>IF('UT Cases'!B385="","",'UT Cases'!B385)</f>
        <v/>
      </c>
      <c r="C384" s="54" t="str">
        <f>IF('UT Cases'!C385="","",'UT Cases'!C385)</f>
        <v/>
      </c>
      <c r="D384" s="54" t="str">
        <f>IF('UT Cases'!D385="","",'UT Cases'!D385)</f>
        <v/>
      </c>
      <c r="E384" s="54" t="str">
        <f>IF('UT Cases'!H385="","",'UT Cases'!H385)</f>
        <v/>
      </c>
      <c r="F384" s="55" t="str">
        <f>IF('UT Cases'!L385="","",'UT Cases'!L385)</f>
        <v/>
      </c>
      <c r="G384" s="56" t="str">
        <f>IF('UT Cases'!M385="","",'UT Cases'!M385)</f>
        <v/>
      </c>
      <c r="H384" s="56" t="str">
        <f>IF('UT Cases'!N385="","",'UT Cases'!N385)</f>
        <v/>
      </c>
      <c r="I384" s="56" t="str">
        <f>IF('UT Cases'!O385="","",'UT Cases'!O385)</f>
        <v/>
      </c>
      <c r="J384" s="56" t="str">
        <f>IF('UT Cases'!P385="","",'UT Cases'!P385)</f>
        <v/>
      </c>
      <c r="K384" s="57" t="str">
        <f>IF('UT Cases'!Q385="","",'UT Cases'!Q385)</f>
        <v/>
      </c>
      <c r="L384" s="57" t="str">
        <f>IF('UT Cases'!R385="","",'UT Cases'!R385)</f>
        <v/>
      </c>
      <c r="M384" s="57" t="str">
        <f>IF('UT Cases'!S385="","",'UT Cases'!S385)</f>
        <v/>
      </c>
      <c r="N384" s="57" t="str">
        <f>IF('UT Cases'!T385="","",'UT Cases'!T385)</f>
        <v/>
      </c>
      <c r="O384" s="57" t="str">
        <f>IF('UT Cases'!U385="","",'UT Cases'!U385)</f>
        <v/>
      </c>
      <c r="P384" s="56" t="str">
        <f>IF('UT Cases'!V385="","",'UT Cases'!V385)</f>
        <v/>
      </c>
      <c r="Q384" s="56" t="str">
        <f>IF('UT Cases'!W385="","",'UT Cases'!W385)</f>
        <v/>
      </c>
      <c r="R384" s="56" t="str">
        <f>IF('UT Cases'!X385="","",'UT Cases'!X385)</f>
        <v/>
      </c>
      <c r="S384" s="56" t="str">
        <f>IF('UT Cases'!Y385="","",'UT Cases'!Y385)</f>
        <v/>
      </c>
      <c r="T384" s="56" t="str">
        <f>IF('UT Cases'!Z385="","",'UT Cases'!Z385)</f>
        <v/>
      </c>
      <c r="U384" s="57" t="str">
        <f>IF('UT Cases'!AA385="","",'UT Cases'!AA385)</f>
        <v/>
      </c>
      <c r="V384" s="57" t="str">
        <f>IF('UT Cases'!AB385="","",'UT Cases'!AB385)</f>
        <v/>
      </c>
      <c r="W384" s="57" t="str">
        <f>IF('UT Cases'!AC385="","",'UT Cases'!AC385)</f>
        <v/>
      </c>
      <c r="X384" s="57" t="str">
        <f>IF('UT Cases'!AD385="","",'UT Cases'!AD385)</f>
        <v/>
      </c>
      <c r="Y384" s="57" t="str">
        <f>IF('UT Cases'!AE385="","",'UT Cases'!AE385)</f>
        <v/>
      </c>
      <c r="Z384" s="56" t="str">
        <f>IF('UT Cases'!AF385="","",'UT Cases'!AF385)</f>
        <v/>
      </c>
      <c r="AA384" s="56" t="str">
        <f>IF('UT Cases'!AG385="","",'UT Cases'!AG385)</f>
        <v/>
      </c>
      <c r="AB384" s="56" t="str">
        <f>IF('UT Cases'!AH385="","",'UT Cases'!AH385)</f>
        <v/>
      </c>
      <c r="AC384" s="56" t="str">
        <f>IF('UT Cases'!AI385="","",'UT Cases'!AI385)</f>
        <v/>
      </c>
      <c r="AD384" s="56" t="str">
        <f>IF('UT Cases'!AJ385="","",'UT Cases'!AJ385)</f>
        <v/>
      </c>
    </row>
    <row r="385" spans="2:30">
      <c r="B385" s="54" t="str">
        <f>IF('UT Cases'!B386="","",'UT Cases'!B386)</f>
        <v/>
      </c>
      <c r="C385" s="54" t="str">
        <f>IF('UT Cases'!C386="","",'UT Cases'!C386)</f>
        <v/>
      </c>
      <c r="D385" s="54" t="str">
        <f>IF('UT Cases'!D386="","",'UT Cases'!D386)</f>
        <v/>
      </c>
      <c r="E385" s="54" t="str">
        <f>IF('UT Cases'!H386="","",'UT Cases'!H386)</f>
        <v/>
      </c>
      <c r="F385" s="55" t="str">
        <f>IF('UT Cases'!L386="","",'UT Cases'!L386)</f>
        <v/>
      </c>
      <c r="G385" s="56" t="str">
        <f>IF('UT Cases'!M386="","",'UT Cases'!M386)</f>
        <v/>
      </c>
      <c r="H385" s="56" t="str">
        <f>IF('UT Cases'!N386="","",'UT Cases'!N386)</f>
        <v/>
      </c>
      <c r="I385" s="56" t="str">
        <f>IF('UT Cases'!O386="","",'UT Cases'!O386)</f>
        <v/>
      </c>
      <c r="J385" s="56" t="str">
        <f>IF('UT Cases'!P386="","",'UT Cases'!P386)</f>
        <v/>
      </c>
      <c r="K385" s="57" t="str">
        <f>IF('UT Cases'!Q386="","",'UT Cases'!Q386)</f>
        <v/>
      </c>
      <c r="L385" s="57" t="str">
        <f>IF('UT Cases'!R386="","",'UT Cases'!R386)</f>
        <v/>
      </c>
      <c r="M385" s="57" t="str">
        <f>IF('UT Cases'!S386="","",'UT Cases'!S386)</f>
        <v/>
      </c>
      <c r="N385" s="57" t="str">
        <f>IF('UT Cases'!T386="","",'UT Cases'!T386)</f>
        <v/>
      </c>
      <c r="O385" s="57" t="str">
        <f>IF('UT Cases'!U386="","",'UT Cases'!U386)</f>
        <v/>
      </c>
      <c r="P385" s="56" t="str">
        <f>IF('UT Cases'!V386="","",'UT Cases'!V386)</f>
        <v/>
      </c>
      <c r="Q385" s="56" t="str">
        <f>IF('UT Cases'!W386="","",'UT Cases'!W386)</f>
        <v/>
      </c>
      <c r="R385" s="56" t="str">
        <f>IF('UT Cases'!X386="","",'UT Cases'!X386)</f>
        <v/>
      </c>
      <c r="S385" s="56" t="str">
        <f>IF('UT Cases'!Y386="","",'UT Cases'!Y386)</f>
        <v/>
      </c>
      <c r="T385" s="56" t="str">
        <f>IF('UT Cases'!Z386="","",'UT Cases'!Z386)</f>
        <v/>
      </c>
      <c r="U385" s="57" t="str">
        <f>IF('UT Cases'!AA386="","",'UT Cases'!AA386)</f>
        <v/>
      </c>
      <c r="V385" s="57" t="str">
        <f>IF('UT Cases'!AB386="","",'UT Cases'!AB386)</f>
        <v/>
      </c>
      <c r="W385" s="57" t="str">
        <f>IF('UT Cases'!AC386="","",'UT Cases'!AC386)</f>
        <v/>
      </c>
      <c r="X385" s="57" t="str">
        <f>IF('UT Cases'!AD386="","",'UT Cases'!AD386)</f>
        <v/>
      </c>
      <c r="Y385" s="57" t="str">
        <f>IF('UT Cases'!AE386="","",'UT Cases'!AE386)</f>
        <v/>
      </c>
      <c r="Z385" s="56" t="str">
        <f>IF('UT Cases'!AF386="","",'UT Cases'!AF386)</f>
        <v/>
      </c>
      <c r="AA385" s="56" t="str">
        <f>IF('UT Cases'!AG386="","",'UT Cases'!AG386)</f>
        <v/>
      </c>
      <c r="AB385" s="56" t="str">
        <f>IF('UT Cases'!AH386="","",'UT Cases'!AH386)</f>
        <v/>
      </c>
      <c r="AC385" s="56" t="str">
        <f>IF('UT Cases'!AI386="","",'UT Cases'!AI386)</f>
        <v/>
      </c>
      <c r="AD385" s="56" t="str">
        <f>IF('UT Cases'!AJ386="","",'UT Cases'!AJ386)</f>
        <v/>
      </c>
    </row>
    <row r="386" spans="2:30">
      <c r="B386" s="54" t="str">
        <f>IF('UT Cases'!B387="","",'UT Cases'!B387)</f>
        <v/>
      </c>
      <c r="C386" s="54" t="str">
        <f>IF('UT Cases'!C387="","",'UT Cases'!C387)</f>
        <v/>
      </c>
      <c r="D386" s="54" t="str">
        <f>IF('UT Cases'!D387="","",'UT Cases'!D387)</f>
        <v/>
      </c>
      <c r="E386" s="54" t="str">
        <f>IF('UT Cases'!H387="","",'UT Cases'!H387)</f>
        <v/>
      </c>
      <c r="F386" s="55" t="str">
        <f>IF('UT Cases'!L387="","",'UT Cases'!L387)</f>
        <v/>
      </c>
      <c r="G386" s="56" t="str">
        <f>IF('UT Cases'!M387="","",'UT Cases'!M387)</f>
        <v/>
      </c>
      <c r="H386" s="56" t="str">
        <f>IF('UT Cases'!N387="","",'UT Cases'!N387)</f>
        <v/>
      </c>
      <c r="I386" s="56" t="str">
        <f>IF('UT Cases'!O387="","",'UT Cases'!O387)</f>
        <v/>
      </c>
      <c r="J386" s="56" t="str">
        <f>IF('UT Cases'!P387="","",'UT Cases'!P387)</f>
        <v/>
      </c>
      <c r="K386" s="57" t="str">
        <f>IF('UT Cases'!Q387="","",'UT Cases'!Q387)</f>
        <v/>
      </c>
      <c r="L386" s="57" t="str">
        <f>IF('UT Cases'!R387="","",'UT Cases'!R387)</f>
        <v/>
      </c>
      <c r="M386" s="57" t="str">
        <f>IF('UT Cases'!S387="","",'UT Cases'!S387)</f>
        <v/>
      </c>
      <c r="N386" s="57" t="str">
        <f>IF('UT Cases'!T387="","",'UT Cases'!T387)</f>
        <v/>
      </c>
      <c r="O386" s="57" t="str">
        <f>IF('UT Cases'!U387="","",'UT Cases'!U387)</f>
        <v/>
      </c>
      <c r="P386" s="56" t="str">
        <f>IF('UT Cases'!V387="","",'UT Cases'!V387)</f>
        <v/>
      </c>
      <c r="Q386" s="56" t="str">
        <f>IF('UT Cases'!W387="","",'UT Cases'!W387)</f>
        <v/>
      </c>
      <c r="R386" s="56" t="str">
        <f>IF('UT Cases'!X387="","",'UT Cases'!X387)</f>
        <v/>
      </c>
      <c r="S386" s="56" t="str">
        <f>IF('UT Cases'!Y387="","",'UT Cases'!Y387)</f>
        <v/>
      </c>
      <c r="T386" s="56" t="str">
        <f>IF('UT Cases'!Z387="","",'UT Cases'!Z387)</f>
        <v/>
      </c>
      <c r="U386" s="57" t="str">
        <f>IF('UT Cases'!AA387="","",'UT Cases'!AA387)</f>
        <v/>
      </c>
      <c r="V386" s="57" t="str">
        <f>IF('UT Cases'!AB387="","",'UT Cases'!AB387)</f>
        <v/>
      </c>
      <c r="W386" s="57" t="str">
        <f>IF('UT Cases'!AC387="","",'UT Cases'!AC387)</f>
        <v/>
      </c>
      <c r="X386" s="57" t="str">
        <f>IF('UT Cases'!AD387="","",'UT Cases'!AD387)</f>
        <v/>
      </c>
      <c r="Y386" s="57" t="str">
        <f>IF('UT Cases'!AE387="","",'UT Cases'!AE387)</f>
        <v/>
      </c>
      <c r="Z386" s="56" t="str">
        <f>IF('UT Cases'!AF387="","",'UT Cases'!AF387)</f>
        <v/>
      </c>
      <c r="AA386" s="56" t="str">
        <f>IF('UT Cases'!AG387="","",'UT Cases'!AG387)</f>
        <v/>
      </c>
      <c r="AB386" s="56" t="str">
        <f>IF('UT Cases'!AH387="","",'UT Cases'!AH387)</f>
        <v/>
      </c>
      <c r="AC386" s="56" t="str">
        <f>IF('UT Cases'!AI387="","",'UT Cases'!AI387)</f>
        <v/>
      </c>
      <c r="AD386" s="56" t="str">
        <f>IF('UT Cases'!AJ387="","",'UT Cases'!AJ387)</f>
        <v/>
      </c>
    </row>
    <row r="387" spans="2:30">
      <c r="B387" s="54" t="str">
        <f>IF('UT Cases'!B388="","",'UT Cases'!B388)</f>
        <v/>
      </c>
      <c r="C387" s="54" t="str">
        <f>IF('UT Cases'!C388="","",'UT Cases'!C388)</f>
        <v/>
      </c>
      <c r="D387" s="54" t="str">
        <f>IF('UT Cases'!D388="","",'UT Cases'!D388)</f>
        <v/>
      </c>
      <c r="E387" s="54" t="str">
        <f>IF('UT Cases'!H388="","",'UT Cases'!H388)</f>
        <v/>
      </c>
      <c r="F387" s="55" t="str">
        <f>IF('UT Cases'!L388="","",'UT Cases'!L388)</f>
        <v/>
      </c>
      <c r="G387" s="56" t="str">
        <f>IF('UT Cases'!M388="","",'UT Cases'!M388)</f>
        <v/>
      </c>
      <c r="H387" s="56" t="str">
        <f>IF('UT Cases'!N388="","",'UT Cases'!N388)</f>
        <v/>
      </c>
      <c r="I387" s="56" t="str">
        <f>IF('UT Cases'!O388="","",'UT Cases'!O388)</f>
        <v/>
      </c>
      <c r="J387" s="56" t="str">
        <f>IF('UT Cases'!P388="","",'UT Cases'!P388)</f>
        <v/>
      </c>
      <c r="K387" s="57" t="str">
        <f>IF('UT Cases'!Q388="","",'UT Cases'!Q388)</f>
        <v/>
      </c>
      <c r="L387" s="57" t="str">
        <f>IF('UT Cases'!R388="","",'UT Cases'!R388)</f>
        <v/>
      </c>
      <c r="M387" s="57" t="str">
        <f>IF('UT Cases'!S388="","",'UT Cases'!S388)</f>
        <v/>
      </c>
      <c r="N387" s="57" t="str">
        <f>IF('UT Cases'!T388="","",'UT Cases'!T388)</f>
        <v/>
      </c>
      <c r="O387" s="57" t="str">
        <f>IF('UT Cases'!U388="","",'UT Cases'!U388)</f>
        <v/>
      </c>
      <c r="P387" s="56" t="str">
        <f>IF('UT Cases'!V388="","",'UT Cases'!V388)</f>
        <v/>
      </c>
      <c r="Q387" s="56" t="str">
        <f>IF('UT Cases'!W388="","",'UT Cases'!W388)</f>
        <v/>
      </c>
      <c r="R387" s="56" t="str">
        <f>IF('UT Cases'!X388="","",'UT Cases'!X388)</f>
        <v/>
      </c>
      <c r="S387" s="56" t="str">
        <f>IF('UT Cases'!Y388="","",'UT Cases'!Y388)</f>
        <v/>
      </c>
      <c r="T387" s="56" t="str">
        <f>IF('UT Cases'!Z388="","",'UT Cases'!Z388)</f>
        <v/>
      </c>
      <c r="U387" s="57" t="str">
        <f>IF('UT Cases'!AA388="","",'UT Cases'!AA388)</f>
        <v/>
      </c>
      <c r="V387" s="57" t="str">
        <f>IF('UT Cases'!AB388="","",'UT Cases'!AB388)</f>
        <v/>
      </c>
      <c r="W387" s="57" t="str">
        <f>IF('UT Cases'!AC388="","",'UT Cases'!AC388)</f>
        <v/>
      </c>
      <c r="X387" s="57" t="str">
        <f>IF('UT Cases'!AD388="","",'UT Cases'!AD388)</f>
        <v/>
      </c>
      <c r="Y387" s="57" t="str">
        <f>IF('UT Cases'!AE388="","",'UT Cases'!AE388)</f>
        <v/>
      </c>
      <c r="Z387" s="56" t="str">
        <f>IF('UT Cases'!AF388="","",'UT Cases'!AF388)</f>
        <v/>
      </c>
      <c r="AA387" s="56" t="str">
        <f>IF('UT Cases'!AG388="","",'UT Cases'!AG388)</f>
        <v/>
      </c>
      <c r="AB387" s="56" t="str">
        <f>IF('UT Cases'!AH388="","",'UT Cases'!AH388)</f>
        <v/>
      </c>
      <c r="AC387" s="56" t="str">
        <f>IF('UT Cases'!AI388="","",'UT Cases'!AI388)</f>
        <v/>
      </c>
      <c r="AD387" s="56" t="str">
        <f>IF('UT Cases'!AJ388="","",'UT Cases'!AJ388)</f>
        <v/>
      </c>
    </row>
    <row r="388" spans="2:30">
      <c r="B388" s="54" t="str">
        <f>IF('UT Cases'!B389="","",'UT Cases'!B389)</f>
        <v/>
      </c>
      <c r="C388" s="54" t="str">
        <f>IF('UT Cases'!C389="","",'UT Cases'!C389)</f>
        <v/>
      </c>
      <c r="D388" s="54" t="str">
        <f>IF('UT Cases'!D389="","",'UT Cases'!D389)</f>
        <v/>
      </c>
      <c r="E388" s="54" t="str">
        <f>IF('UT Cases'!H389="","",'UT Cases'!H389)</f>
        <v/>
      </c>
      <c r="F388" s="55" t="str">
        <f>IF('UT Cases'!L389="","",'UT Cases'!L389)</f>
        <v/>
      </c>
      <c r="G388" s="56" t="str">
        <f>IF('UT Cases'!M389="","",'UT Cases'!M389)</f>
        <v/>
      </c>
      <c r="H388" s="56" t="str">
        <f>IF('UT Cases'!N389="","",'UT Cases'!N389)</f>
        <v/>
      </c>
      <c r="I388" s="56" t="str">
        <f>IF('UT Cases'!O389="","",'UT Cases'!O389)</f>
        <v/>
      </c>
      <c r="J388" s="56" t="str">
        <f>IF('UT Cases'!P389="","",'UT Cases'!P389)</f>
        <v/>
      </c>
      <c r="K388" s="57" t="str">
        <f>IF('UT Cases'!Q389="","",'UT Cases'!Q389)</f>
        <v/>
      </c>
      <c r="L388" s="57" t="str">
        <f>IF('UT Cases'!R389="","",'UT Cases'!R389)</f>
        <v/>
      </c>
      <c r="M388" s="57" t="str">
        <f>IF('UT Cases'!S389="","",'UT Cases'!S389)</f>
        <v/>
      </c>
      <c r="N388" s="57" t="str">
        <f>IF('UT Cases'!T389="","",'UT Cases'!T389)</f>
        <v/>
      </c>
      <c r="O388" s="57" t="str">
        <f>IF('UT Cases'!U389="","",'UT Cases'!U389)</f>
        <v/>
      </c>
      <c r="P388" s="56" t="str">
        <f>IF('UT Cases'!V389="","",'UT Cases'!V389)</f>
        <v/>
      </c>
      <c r="Q388" s="56" t="str">
        <f>IF('UT Cases'!W389="","",'UT Cases'!W389)</f>
        <v/>
      </c>
      <c r="R388" s="56" t="str">
        <f>IF('UT Cases'!X389="","",'UT Cases'!X389)</f>
        <v/>
      </c>
      <c r="S388" s="56" t="str">
        <f>IF('UT Cases'!Y389="","",'UT Cases'!Y389)</f>
        <v/>
      </c>
      <c r="T388" s="56" t="str">
        <f>IF('UT Cases'!Z389="","",'UT Cases'!Z389)</f>
        <v/>
      </c>
      <c r="U388" s="57" t="str">
        <f>IF('UT Cases'!AA389="","",'UT Cases'!AA389)</f>
        <v/>
      </c>
      <c r="V388" s="57" t="str">
        <f>IF('UT Cases'!AB389="","",'UT Cases'!AB389)</f>
        <v/>
      </c>
      <c r="W388" s="57" t="str">
        <f>IF('UT Cases'!AC389="","",'UT Cases'!AC389)</f>
        <v/>
      </c>
      <c r="X388" s="57" t="str">
        <f>IF('UT Cases'!AD389="","",'UT Cases'!AD389)</f>
        <v/>
      </c>
      <c r="Y388" s="57" t="str">
        <f>IF('UT Cases'!AE389="","",'UT Cases'!AE389)</f>
        <v/>
      </c>
      <c r="Z388" s="56" t="str">
        <f>IF('UT Cases'!AF389="","",'UT Cases'!AF389)</f>
        <v/>
      </c>
      <c r="AA388" s="56" t="str">
        <f>IF('UT Cases'!AG389="","",'UT Cases'!AG389)</f>
        <v/>
      </c>
      <c r="AB388" s="56" t="str">
        <f>IF('UT Cases'!AH389="","",'UT Cases'!AH389)</f>
        <v/>
      </c>
      <c r="AC388" s="56" t="str">
        <f>IF('UT Cases'!AI389="","",'UT Cases'!AI389)</f>
        <v/>
      </c>
      <c r="AD388" s="56" t="str">
        <f>IF('UT Cases'!AJ389="","",'UT Cases'!AJ389)</f>
        <v/>
      </c>
    </row>
    <row r="389" spans="2:30">
      <c r="B389" s="54" t="str">
        <f>IF('UT Cases'!B390="","",'UT Cases'!B390)</f>
        <v/>
      </c>
      <c r="C389" s="54" t="str">
        <f>IF('UT Cases'!C390="","",'UT Cases'!C390)</f>
        <v/>
      </c>
      <c r="D389" s="54" t="str">
        <f>IF('UT Cases'!D390="","",'UT Cases'!D390)</f>
        <v/>
      </c>
      <c r="E389" s="54" t="str">
        <f>IF('UT Cases'!H390="","",'UT Cases'!H390)</f>
        <v/>
      </c>
      <c r="F389" s="55" t="str">
        <f>IF('UT Cases'!L390="","",'UT Cases'!L390)</f>
        <v/>
      </c>
      <c r="G389" s="56" t="str">
        <f>IF('UT Cases'!M390="","",'UT Cases'!M390)</f>
        <v/>
      </c>
      <c r="H389" s="56" t="str">
        <f>IF('UT Cases'!N390="","",'UT Cases'!N390)</f>
        <v/>
      </c>
      <c r="I389" s="56" t="str">
        <f>IF('UT Cases'!O390="","",'UT Cases'!O390)</f>
        <v/>
      </c>
      <c r="J389" s="56" t="str">
        <f>IF('UT Cases'!P390="","",'UT Cases'!P390)</f>
        <v/>
      </c>
      <c r="K389" s="57" t="str">
        <f>IF('UT Cases'!Q390="","",'UT Cases'!Q390)</f>
        <v/>
      </c>
      <c r="L389" s="57" t="str">
        <f>IF('UT Cases'!R390="","",'UT Cases'!R390)</f>
        <v/>
      </c>
      <c r="M389" s="57" t="str">
        <f>IF('UT Cases'!S390="","",'UT Cases'!S390)</f>
        <v/>
      </c>
      <c r="N389" s="57" t="str">
        <f>IF('UT Cases'!T390="","",'UT Cases'!T390)</f>
        <v/>
      </c>
      <c r="O389" s="57" t="str">
        <f>IF('UT Cases'!U390="","",'UT Cases'!U390)</f>
        <v/>
      </c>
      <c r="P389" s="56" t="str">
        <f>IF('UT Cases'!V390="","",'UT Cases'!V390)</f>
        <v/>
      </c>
      <c r="Q389" s="56" t="str">
        <f>IF('UT Cases'!W390="","",'UT Cases'!W390)</f>
        <v/>
      </c>
      <c r="R389" s="56" t="str">
        <f>IF('UT Cases'!X390="","",'UT Cases'!X390)</f>
        <v/>
      </c>
      <c r="S389" s="56" t="str">
        <f>IF('UT Cases'!Y390="","",'UT Cases'!Y390)</f>
        <v/>
      </c>
      <c r="T389" s="56" t="str">
        <f>IF('UT Cases'!Z390="","",'UT Cases'!Z390)</f>
        <v/>
      </c>
      <c r="U389" s="57" t="str">
        <f>IF('UT Cases'!AA390="","",'UT Cases'!AA390)</f>
        <v/>
      </c>
      <c r="V389" s="57" t="str">
        <f>IF('UT Cases'!AB390="","",'UT Cases'!AB390)</f>
        <v/>
      </c>
      <c r="W389" s="57" t="str">
        <f>IF('UT Cases'!AC390="","",'UT Cases'!AC390)</f>
        <v/>
      </c>
      <c r="X389" s="57" t="str">
        <f>IF('UT Cases'!AD390="","",'UT Cases'!AD390)</f>
        <v/>
      </c>
      <c r="Y389" s="57" t="str">
        <f>IF('UT Cases'!AE390="","",'UT Cases'!AE390)</f>
        <v/>
      </c>
      <c r="Z389" s="56" t="str">
        <f>IF('UT Cases'!AF390="","",'UT Cases'!AF390)</f>
        <v/>
      </c>
      <c r="AA389" s="56" t="str">
        <f>IF('UT Cases'!AG390="","",'UT Cases'!AG390)</f>
        <v/>
      </c>
      <c r="AB389" s="56" t="str">
        <f>IF('UT Cases'!AH390="","",'UT Cases'!AH390)</f>
        <v/>
      </c>
      <c r="AC389" s="56" t="str">
        <f>IF('UT Cases'!AI390="","",'UT Cases'!AI390)</f>
        <v/>
      </c>
      <c r="AD389" s="56" t="str">
        <f>IF('UT Cases'!AJ390="","",'UT Cases'!AJ390)</f>
        <v/>
      </c>
    </row>
    <row r="390" spans="2:30">
      <c r="B390" s="54" t="str">
        <f>IF('UT Cases'!B391="","",'UT Cases'!B391)</f>
        <v/>
      </c>
      <c r="C390" s="54" t="str">
        <f>IF('UT Cases'!C391="","",'UT Cases'!C391)</f>
        <v/>
      </c>
      <c r="D390" s="54" t="str">
        <f>IF('UT Cases'!D391="","",'UT Cases'!D391)</f>
        <v/>
      </c>
      <c r="E390" s="54" t="str">
        <f>IF('UT Cases'!H391="","",'UT Cases'!H391)</f>
        <v/>
      </c>
      <c r="F390" s="55" t="str">
        <f>IF('UT Cases'!L391="","",'UT Cases'!L391)</f>
        <v/>
      </c>
      <c r="G390" s="56" t="str">
        <f>IF('UT Cases'!M391="","",'UT Cases'!M391)</f>
        <v/>
      </c>
      <c r="H390" s="56" t="str">
        <f>IF('UT Cases'!N391="","",'UT Cases'!N391)</f>
        <v/>
      </c>
      <c r="I390" s="56" t="str">
        <f>IF('UT Cases'!O391="","",'UT Cases'!O391)</f>
        <v/>
      </c>
      <c r="J390" s="56" t="str">
        <f>IF('UT Cases'!P391="","",'UT Cases'!P391)</f>
        <v/>
      </c>
      <c r="K390" s="57" t="str">
        <f>IF('UT Cases'!Q391="","",'UT Cases'!Q391)</f>
        <v/>
      </c>
      <c r="L390" s="57" t="str">
        <f>IF('UT Cases'!R391="","",'UT Cases'!R391)</f>
        <v/>
      </c>
      <c r="M390" s="57" t="str">
        <f>IF('UT Cases'!S391="","",'UT Cases'!S391)</f>
        <v/>
      </c>
      <c r="N390" s="57" t="str">
        <f>IF('UT Cases'!T391="","",'UT Cases'!T391)</f>
        <v/>
      </c>
      <c r="O390" s="57" t="str">
        <f>IF('UT Cases'!U391="","",'UT Cases'!U391)</f>
        <v/>
      </c>
      <c r="P390" s="56" t="str">
        <f>IF('UT Cases'!V391="","",'UT Cases'!V391)</f>
        <v/>
      </c>
      <c r="Q390" s="56" t="str">
        <f>IF('UT Cases'!W391="","",'UT Cases'!W391)</f>
        <v/>
      </c>
      <c r="R390" s="56" t="str">
        <f>IF('UT Cases'!X391="","",'UT Cases'!X391)</f>
        <v/>
      </c>
      <c r="S390" s="56" t="str">
        <f>IF('UT Cases'!Y391="","",'UT Cases'!Y391)</f>
        <v/>
      </c>
      <c r="T390" s="56" t="str">
        <f>IF('UT Cases'!Z391="","",'UT Cases'!Z391)</f>
        <v/>
      </c>
      <c r="U390" s="57" t="str">
        <f>IF('UT Cases'!AA391="","",'UT Cases'!AA391)</f>
        <v/>
      </c>
      <c r="V390" s="57" t="str">
        <f>IF('UT Cases'!AB391="","",'UT Cases'!AB391)</f>
        <v/>
      </c>
      <c r="W390" s="57" t="str">
        <f>IF('UT Cases'!AC391="","",'UT Cases'!AC391)</f>
        <v/>
      </c>
      <c r="X390" s="57" t="str">
        <f>IF('UT Cases'!AD391="","",'UT Cases'!AD391)</f>
        <v/>
      </c>
      <c r="Y390" s="57" t="str">
        <f>IF('UT Cases'!AE391="","",'UT Cases'!AE391)</f>
        <v/>
      </c>
      <c r="Z390" s="56" t="str">
        <f>IF('UT Cases'!AF391="","",'UT Cases'!AF391)</f>
        <v/>
      </c>
      <c r="AA390" s="56" t="str">
        <f>IF('UT Cases'!AG391="","",'UT Cases'!AG391)</f>
        <v/>
      </c>
      <c r="AB390" s="56" t="str">
        <f>IF('UT Cases'!AH391="","",'UT Cases'!AH391)</f>
        <v/>
      </c>
      <c r="AC390" s="56" t="str">
        <f>IF('UT Cases'!AI391="","",'UT Cases'!AI391)</f>
        <v/>
      </c>
      <c r="AD390" s="56" t="str">
        <f>IF('UT Cases'!AJ391="","",'UT Cases'!AJ391)</f>
        <v/>
      </c>
    </row>
    <row r="391" spans="2:30">
      <c r="B391" s="54" t="str">
        <f>IF('UT Cases'!B392="","",'UT Cases'!B392)</f>
        <v/>
      </c>
      <c r="C391" s="54" t="str">
        <f>IF('UT Cases'!C392="","",'UT Cases'!C392)</f>
        <v/>
      </c>
      <c r="D391" s="54" t="str">
        <f>IF('UT Cases'!D392="","",'UT Cases'!D392)</f>
        <v/>
      </c>
      <c r="E391" s="54" t="str">
        <f>IF('UT Cases'!H392="","",'UT Cases'!H392)</f>
        <v/>
      </c>
      <c r="F391" s="55" t="str">
        <f>IF('UT Cases'!L392="","",'UT Cases'!L392)</f>
        <v/>
      </c>
      <c r="G391" s="56" t="str">
        <f>IF('UT Cases'!M392="","",'UT Cases'!M392)</f>
        <v/>
      </c>
      <c r="H391" s="56" t="str">
        <f>IF('UT Cases'!N392="","",'UT Cases'!N392)</f>
        <v/>
      </c>
      <c r="I391" s="56" t="str">
        <f>IF('UT Cases'!O392="","",'UT Cases'!O392)</f>
        <v/>
      </c>
      <c r="J391" s="56" t="str">
        <f>IF('UT Cases'!P392="","",'UT Cases'!P392)</f>
        <v/>
      </c>
      <c r="K391" s="57" t="str">
        <f>IF('UT Cases'!Q392="","",'UT Cases'!Q392)</f>
        <v/>
      </c>
      <c r="L391" s="57" t="str">
        <f>IF('UT Cases'!R392="","",'UT Cases'!R392)</f>
        <v/>
      </c>
      <c r="M391" s="57" t="str">
        <f>IF('UT Cases'!S392="","",'UT Cases'!S392)</f>
        <v/>
      </c>
      <c r="N391" s="57" t="str">
        <f>IF('UT Cases'!T392="","",'UT Cases'!T392)</f>
        <v/>
      </c>
      <c r="O391" s="57" t="str">
        <f>IF('UT Cases'!U392="","",'UT Cases'!U392)</f>
        <v/>
      </c>
      <c r="P391" s="56" t="str">
        <f>IF('UT Cases'!V392="","",'UT Cases'!V392)</f>
        <v/>
      </c>
      <c r="Q391" s="56" t="str">
        <f>IF('UT Cases'!W392="","",'UT Cases'!W392)</f>
        <v/>
      </c>
      <c r="R391" s="56" t="str">
        <f>IF('UT Cases'!X392="","",'UT Cases'!X392)</f>
        <v/>
      </c>
      <c r="S391" s="56" t="str">
        <f>IF('UT Cases'!Y392="","",'UT Cases'!Y392)</f>
        <v/>
      </c>
      <c r="T391" s="56" t="str">
        <f>IF('UT Cases'!Z392="","",'UT Cases'!Z392)</f>
        <v/>
      </c>
      <c r="U391" s="57" t="str">
        <f>IF('UT Cases'!AA392="","",'UT Cases'!AA392)</f>
        <v/>
      </c>
      <c r="V391" s="57" t="str">
        <f>IF('UT Cases'!AB392="","",'UT Cases'!AB392)</f>
        <v/>
      </c>
      <c r="W391" s="57" t="str">
        <f>IF('UT Cases'!AC392="","",'UT Cases'!AC392)</f>
        <v/>
      </c>
      <c r="X391" s="57" t="str">
        <f>IF('UT Cases'!AD392="","",'UT Cases'!AD392)</f>
        <v/>
      </c>
      <c r="Y391" s="57" t="str">
        <f>IF('UT Cases'!AE392="","",'UT Cases'!AE392)</f>
        <v/>
      </c>
      <c r="Z391" s="56" t="str">
        <f>IF('UT Cases'!AF392="","",'UT Cases'!AF392)</f>
        <v/>
      </c>
      <c r="AA391" s="56" t="str">
        <f>IF('UT Cases'!AG392="","",'UT Cases'!AG392)</f>
        <v/>
      </c>
      <c r="AB391" s="56" t="str">
        <f>IF('UT Cases'!AH392="","",'UT Cases'!AH392)</f>
        <v/>
      </c>
      <c r="AC391" s="56" t="str">
        <f>IF('UT Cases'!AI392="","",'UT Cases'!AI392)</f>
        <v/>
      </c>
      <c r="AD391" s="56" t="str">
        <f>IF('UT Cases'!AJ392="","",'UT Cases'!AJ392)</f>
        <v/>
      </c>
    </row>
    <row r="392" spans="2:30">
      <c r="B392" s="54" t="str">
        <f>IF('UT Cases'!B393="","",'UT Cases'!B393)</f>
        <v/>
      </c>
      <c r="C392" s="54" t="str">
        <f>IF('UT Cases'!C393="","",'UT Cases'!C393)</f>
        <v/>
      </c>
      <c r="D392" s="54" t="str">
        <f>IF('UT Cases'!D393="","",'UT Cases'!D393)</f>
        <v/>
      </c>
      <c r="E392" s="54" t="str">
        <f>IF('UT Cases'!H393="","",'UT Cases'!H393)</f>
        <v/>
      </c>
      <c r="F392" s="55" t="str">
        <f>IF('UT Cases'!L393="","",'UT Cases'!L393)</f>
        <v/>
      </c>
      <c r="G392" s="56" t="str">
        <f>IF('UT Cases'!M393="","",'UT Cases'!M393)</f>
        <v/>
      </c>
      <c r="H392" s="56" t="str">
        <f>IF('UT Cases'!N393="","",'UT Cases'!N393)</f>
        <v/>
      </c>
      <c r="I392" s="56" t="str">
        <f>IF('UT Cases'!O393="","",'UT Cases'!O393)</f>
        <v/>
      </c>
      <c r="J392" s="56" t="str">
        <f>IF('UT Cases'!P393="","",'UT Cases'!P393)</f>
        <v/>
      </c>
      <c r="K392" s="57" t="str">
        <f>IF('UT Cases'!Q393="","",'UT Cases'!Q393)</f>
        <v/>
      </c>
      <c r="L392" s="57" t="str">
        <f>IF('UT Cases'!R393="","",'UT Cases'!R393)</f>
        <v/>
      </c>
      <c r="M392" s="57" t="str">
        <f>IF('UT Cases'!S393="","",'UT Cases'!S393)</f>
        <v/>
      </c>
      <c r="N392" s="57" t="str">
        <f>IF('UT Cases'!T393="","",'UT Cases'!T393)</f>
        <v/>
      </c>
      <c r="O392" s="57" t="str">
        <f>IF('UT Cases'!U393="","",'UT Cases'!U393)</f>
        <v/>
      </c>
      <c r="P392" s="56" t="str">
        <f>IF('UT Cases'!V393="","",'UT Cases'!V393)</f>
        <v/>
      </c>
      <c r="Q392" s="56" t="str">
        <f>IF('UT Cases'!W393="","",'UT Cases'!W393)</f>
        <v/>
      </c>
      <c r="R392" s="56" t="str">
        <f>IF('UT Cases'!X393="","",'UT Cases'!X393)</f>
        <v/>
      </c>
      <c r="S392" s="56" t="str">
        <f>IF('UT Cases'!Y393="","",'UT Cases'!Y393)</f>
        <v/>
      </c>
      <c r="T392" s="56" t="str">
        <f>IF('UT Cases'!Z393="","",'UT Cases'!Z393)</f>
        <v/>
      </c>
      <c r="U392" s="57" t="str">
        <f>IF('UT Cases'!AA393="","",'UT Cases'!AA393)</f>
        <v/>
      </c>
      <c r="V392" s="57" t="str">
        <f>IF('UT Cases'!AB393="","",'UT Cases'!AB393)</f>
        <v/>
      </c>
      <c r="W392" s="57" t="str">
        <f>IF('UT Cases'!AC393="","",'UT Cases'!AC393)</f>
        <v/>
      </c>
      <c r="X392" s="57" t="str">
        <f>IF('UT Cases'!AD393="","",'UT Cases'!AD393)</f>
        <v/>
      </c>
      <c r="Y392" s="57" t="str">
        <f>IF('UT Cases'!AE393="","",'UT Cases'!AE393)</f>
        <v/>
      </c>
      <c r="Z392" s="56" t="str">
        <f>IF('UT Cases'!AF393="","",'UT Cases'!AF393)</f>
        <v/>
      </c>
      <c r="AA392" s="56" t="str">
        <f>IF('UT Cases'!AG393="","",'UT Cases'!AG393)</f>
        <v/>
      </c>
      <c r="AB392" s="56" t="str">
        <f>IF('UT Cases'!AH393="","",'UT Cases'!AH393)</f>
        <v/>
      </c>
      <c r="AC392" s="56" t="str">
        <f>IF('UT Cases'!AI393="","",'UT Cases'!AI393)</f>
        <v/>
      </c>
      <c r="AD392" s="56" t="str">
        <f>IF('UT Cases'!AJ393="","",'UT Cases'!AJ393)</f>
        <v/>
      </c>
    </row>
    <row r="393" spans="2:30">
      <c r="B393" s="54" t="str">
        <f>IF('UT Cases'!B394="","",'UT Cases'!B394)</f>
        <v/>
      </c>
      <c r="C393" s="54" t="str">
        <f>IF('UT Cases'!C394="","",'UT Cases'!C394)</f>
        <v/>
      </c>
      <c r="D393" s="54" t="str">
        <f>IF('UT Cases'!D394="","",'UT Cases'!D394)</f>
        <v/>
      </c>
      <c r="E393" s="54" t="str">
        <f>IF('UT Cases'!H394="","",'UT Cases'!H394)</f>
        <v/>
      </c>
      <c r="F393" s="55" t="str">
        <f>IF('UT Cases'!L394="","",'UT Cases'!L394)</f>
        <v/>
      </c>
      <c r="G393" s="56" t="str">
        <f>IF('UT Cases'!M394="","",'UT Cases'!M394)</f>
        <v/>
      </c>
      <c r="H393" s="56" t="str">
        <f>IF('UT Cases'!N394="","",'UT Cases'!N394)</f>
        <v/>
      </c>
      <c r="I393" s="56" t="str">
        <f>IF('UT Cases'!O394="","",'UT Cases'!O394)</f>
        <v/>
      </c>
      <c r="J393" s="56" t="str">
        <f>IF('UT Cases'!P394="","",'UT Cases'!P394)</f>
        <v/>
      </c>
      <c r="K393" s="57" t="str">
        <f>IF('UT Cases'!Q394="","",'UT Cases'!Q394)</f>
        <v/>
      </c>
      <c r="L393" s="57" t="str">
        <f>IF('UT Cases'!R394="","",'UT Cases'!R394)</f>
        <v/>
      </c>
      <c r="M393" s="57" t="str">
        <f>IF('UT Cases'!S394="","",'UT Cases'!S394)</f>
        <v/>
      </c>
      <c r="N393" s="57" t="str">
        <f>IF('UT Cases'!T394="","",'UT Cases'!T394)</f>
        <v/>
      </c>
      <c r="O393" s="57" t="str">
        <f>IF('UT Cases'!U394="","",'UT Cases'!U394)</f>
        <v/>
      </c>
      <c r="P393" s="56" t="str">
        <f>IF('UT Cases'!V394="","",'UT Cases'!V394)</f>
        <v/>
      </c>
      <c r="Q393" s="56" t="str">
        <f>IF('UT Cases'!W394="","",'UT Cases'!W394)</f>
        <v/>
      </c>
      <c r="R393" s="56" t="str">
        <f>IF('UT Cases'!X394="","",'UT Cases'!X394)</f>
        <v/>
      </c>
      <c r="S393" s="56" t="str">
        <f>IF('UT Cases'!Y394="","",'UT Cases'!Y394)</f>
        <v/>
      </c>
      <c r="T393" s="56" t="str">
        <f>IF('UT Cases'!Z394="","",'UT Cases'!Z394)</f>
        <v/>
      </c>
      <c r="U393" s="57" t="str">
        <f>IF('UT Cases'!AA394="","",'UT Cases'!AA394)</f>
        <v/>
      </c>
      <c r="V393" s="57" t="str">
        <f>IF('UT Cases'!AB394="","",'UT Cases'!AB394)</f>
        <v/>
      </c>
      <c r="W393" s="57" t="str">
        <f>IF('UT Cases'!AC394="","",'UT Cases'!AC394)</f>
        <v/>
      </c>
      <c r="X393" s="57" t="str">
        <f>IF('UT Cases'!AD394="","",'UT Cases'!AD394)</f>
        <v/>
      </c>
      <c r="Y393" s="57" t="str">
        <f>IF('UT Cases'!AE394="","",'UT Cases'!AE394)</f>
        <v/>
      </c>
      <c r="Z393" s="56" t="str">
        <f>IF('UT Cases'!AF394="","",'UT Cases'!AF394)</f>
        <v/>
      </c>
      <c r="AA393" s="56" t="str">
        <f>IF('UT Cases'!AG394="","",'UT Cases'!AG394)</f>
        <v/>
      </c>
      <c r="AB393" s="56" t="str">
        <f>IF('UT Cases'!AH394="","",'UT Cases'!AH394)</f>
        <v/>
      </c>
      <c r="AC393" s="56" t="str">
        <f>IF('UT Cases'!AI394="","",'UT Cases'!AI394)</f>
        <v/>
      </c>
      <c r="AD393" s="56" t="str">
        <f>IF('UT Cases'!AJ394="","",'UT Cases'!AJ394)</f>
        <v/>
      </c>
    </row>
    <row r="394" spans="2:30">
      <c r="B394" s="54" t="str">
        <f>IF('UT Cases'!B395="","",'UT Cases'!B395)</f>
        <v/>
      </c>
      <c r="C394" s="54" t="str">
        <f>IF('UT Cases'!C395="","",'UT Cases'!C395)</f>
        <v/>
      </c>
      <c r="D394" s="54" t="str">
        <f>IF('UT Cases'!D395="","",'UT Cases'!D395)</f>
        <v/>
      </c>
      <c r="E394" s="54" t="str">
        <f>IF('UT Cases'!H395="","",'UT Cases'!H395)</f>
        <v/>
      </c>
      <c r="F394" s="55" t="str">
        <f>IF('UT Cases'!L395="","",'UT Cases'!L395)</f>
        <v/>
      </c>
      <c r="G394" s="56" t="str">
        <f>IF('UT Cases'!M395="","",'UT Cases'!M395)</f>
        <v/>
      </c>
      <c r="H394" s="56" t="str">
        <f>IF('UT Cases'!N395="","",'UT Cases'!N395)</f>
        <v/>
      </c>
      <c r="I394" s="56" t="str">
        <f>IF('UT Cases'!O395="","",'UT Cases'!O395)</f>
        <v/>
      </c>
      <c r="J394" s="56" t="str">
        <f>IF('UT Cases'!P395="","",'UT Cases'!P395)</f>
        <v/>
      </c>
      <c r="K394" s="57" t="str">
        <f>IF('UT Cases'!Q395="","",'UT Cases'!Q395)</f>
        <v/>
      </c>
      <c r="L394" s="57" t="str">
        <f>IF('UT Cases'!R395="","",'UT Cases'!R395)</f>
        <v/>
      </c>
      <c r="M394" s="57" t="str">
        <f>IF('UT Cases'!S395="","",'UT Cases'!S395)</f>
        <v/>
      </c>
      <c r="N394" s="57" t="str">
        <f>IF('UT Cases'!T395="","",'UT Cases'!T395)</f>
        <v/>
      </c>
      <c r="O394" s="57" t="str">
        <f>IF('UT Cases'!U395="","",'UT Cases'!U395)</f>
        <v/>
      </c>
      <c r="P394" s="56" t="str">
        <f>IF('UT Cases'!V395="","",'UT Cases'!V395)</f>
        <v/>
      </c>
      <c r="Q394" s="56" t="str">
        <f>IF('UT Cases'!W395="","",'UT Cases'!W395)</f>
        <v/>
      </c>
      <c r="R394" s="56" t="str">
        <f>IF('UT Cases'!X395="","",'UT Cases'!X395)</f>
        <v/>
      </c>
      <c r="S394" s="56" t="str">
        <f>IF('UT Cases'!Y395="","",'UT Cases'!Y395)</f>
        <v/>
      </c>
      <c r="T394" s="56" t="str">
        <f>IF('UT Cases'!Z395="","",'UT Cases'!Z395)</f>
        <v/>
      </c>
      <c r="U394" s="57" t="str">
        <f>IF('UT Cases'!AA395="","",'UT Cases'!AA395)</f>
        <v/>
      </c>
      <c r="V394" s="57" t="str">
        <f>IF('UT Cases'!AB395="","",'UT Cases'!AB395)</f>
        <v/>
      </c>
      <c r="W394" s="57" t="str">
        <f>IF('UT Cases'!AC395="","",'UT Cases'!AC395)</f>
        <v/>
      </c>
      <c r="X394" s="57" t="str">
        <f>IF('UT Cases'!AD395="","",'UT Cases'!AD395)</f>
        <v/>
      </c>
      <c r="Y394" s="57" t="str">
        <f>IF('UT Cases'!AE395="","",'UT Cases'!AE395)</f>
        <v/>
      </c>
      <c r="Z394" s="56" t="str">
        <f>IF('UT Cases'!AF395="","",'UT Cases'!AF395)</f>
        <v/>
      </c>
      <c r="AA394" s="56" t="str">
        <f>IF('UT Cases'!AG395="","",'UT Cases'!AG395)</f>
        <v/>
      </c>
      <c r="AB394" s="56" t="str">
        <f>IF('UT Cases'!AH395="","",'UT Cases'!AH395)</f>
        <v/>
      </c>
      <c r="AC394" s="56" t="str">
        <f>IF('UT Cases'!AI395="","",'UT Cases'!AI395)</f>
        <v/>
      </c>
      <c r="AD394" s="56" t="str">
        <f>IF('UT Cases'!AJ395="","",'UT Cases'!AJ395)</f>
        <v/>
      </c>
    </row>
    <row r="395" spans="2:30">
      <c r="B395" s="54" t="str">
        <f>IF('UT Cases'!B396="","",'UT Cases'!B396)</f>
        <v/>
      </c>
      <c r="C395" s="54" t="str">
        <f>IF('UT Cases'!C396="","",'UT Cases'!C396)</f>
        <v/>
      </c>
      <c r="D395" s="54" t="str">
        <f>IF('UT Cases'!D396="","",'UT Cases'!D396)</f>
        <v/>
      </c>
      <c r="E395" s="54" t="str">
        <f>IF('UT Cases'!H396="","",'UT Cases'!H396)</f>
        <v/>
      </c>
      <c r="F395" s="55" t="str">
        <f>IF('UT Cases'!L396="","",'UT Cases'!L396)</f>
        <v/>
      </c>
      <c r="G395" s="56" t="str">
        <f>IF('UT Cases'!M396="","",'UT Cases'!M396)</f>
        <v/>
      </c>
      <c r="H395" s="56" t="str">
        <f>IF('UT Cases'!N396="","",'UT Cases'!N396)</f>
        <v/>
      </c>
      <c r="I395" s="56" t="str">
        <f>IF('UT Cases'!O396="","",'UT Cases'!O396)</f>
        <v/>
      </c>
      <c r="J395" s="56" t="str">
        <f>IF('UT Cases'!P396="","",'UT Cases'!P396)</f>
        <v/>
      </c>
      <c r="K395" s="57" t="str">
        <f>IF('UT Cases'!Q396="","",'UT Cases'!Q396)</f>
        <v/>
      </c>
      <c r="L395" s="57" t="str">
        <f>IF('UT Cases'!R396="","",'UT Cases'!R396)</f>
        <v/>
      </c>
      <c r="M395" s="57" t="str">
        <f>IF('UT Cases'!S396="","",'UT Cases'!S396)</f>
        <v/>
      </c>
      <c r="N395" s="57" t="str">
        <f>IF('UT Cases'!T396="","",'UT Cases'!T396)</f>
        <v/>
      </c>
      <c r="O395" s="57" t="str">
        <f>IF('UT Cases'!U396="","",'UT Cases'!U396)</f>
        <v/>
      </c>
      <c r="P395" s="56" t="str">
        <f>IF('UT Cases'!V396="","",'UT Cases'!V396)</f>
        <v/>
      </c>
      <c r="Q395" s="56" t="str">
        <f>IF('UT Cases'!W396="","",'UT Cases'!W396)</f>
        <v/>
      </c>
      <c r="R395" s="56" t="str">
        <f>IF('UT Cases'!X396="","",'UT Cases'!X396)</f>
        <v/>
      </c>
      <c r="S395" s="56" t="str">
        <f>IF('UT Cases'!Y396="","",'UT Cases'!Y396)</f>
        <v/>
      </c>
      <c r="T395" s="56" t="str">
        <f>IF('UT Cases'!Z396="","",'UT Cases'!Z396)</f>
        <v/>
      </c>
      <c r="U395" s="57" t="str">
        <f>IF('UT Cases'!AA396="","",'UT Cases'!AA396)</f>
        <v/>
      </c>
      <c r="V395" s="57" t="str">
        <f>IF('UT Cases'!AB396="","",'UT Cases'!AB396)</f>
        <v/>
      </c>
      <c r="W395" s="57" t="str">
        <f>IF('UT Cases'!AC396="","",'UT Cases'!AC396)</f>
        <v/>
      </c>
      <c r="X395" s="57" t="str">
        <f>IF('UT Cases'!AD396="","",'UT Cases'!AD396)</f>
        <v/>
      </c>
      <c r="Y395" s="57" t="str">
        <f>IF('UT Cases'!AE396="","",'UT Cases'!AE396)</f>
        <v/>
      </c>
      <c r="Z395" s="56" t="str">
        <f>IF('UT Cases'!AF396="","",'UT Cases'!AF396)</f>
        <v/>
      </c>
      <c r="AA395" s="56" t="str">
        <f>IF('UT Cases'!AG396="","",'UT Cases'!AG396)</f>
        <v/>
      </c>
      <c r="AB395" s="56" t="str">
        <f>IF('UT Cases'!AH396="","",'UT Cases'!AH396)</f>
        <v/>
      </c>
      <c r="AC395" s="56" t="str">
        <f>IF('UT Cases'!AI396="","",'UT Cases'!AI396)</f>
        <v/>
      </c>
      <c r="AD395" s="56" t="str">
        <f>IF('UT Cases'!AJ396="","",'UT Cases'!AJ396)</f>
        <v/>
      </c>
    </row>
    <row r="396" spans="2:30">
      <c r="B396" s="54" t="str">
        <f>IF('UT Cases'!B397="","",'UT Cases'!B397)</f>
        <v/>
      </c>
      <c r="C396" s="54" t="str">
        <f>IF('UT Cases'!C397="","",'UT Cases'!C397)</f>
        <v/>
      </c>
      <c r="D396" s="54" t="str">
        <f>IF('UT Cases'!D397="","",'UT Cases'!D397)</f>
        <v/>
      </c>
      <c r="E396" s="54" t="str">
        <f>IF('UT Cases'!H397="","",'UT Cases'!H397)</f>
        <v/>
      </c>
      <c r="F396" s="55" t="str">
        <f>IF('UT Cases'!L397="","",'UT Cases'!L397)</f>
        <v/>
      </c>
      <c r="G396" s="56" t="str">
        <f>IF('UT Cases'!M397="","",'UT Cases'!M397)</f>
        <v/>
      </c>
      <c r="H396" s="56" t="str">
        <f>IF('UT Cases'!N397="","",'UT Cases'!N397)</f>
        <v/>
      </c>
      <c r="I396" s="56" t="str">
        <f>IF('UT Cases'!O397="","",'UT Cases'!O397)</f>
        <v/>
      </c>
      <c r="J396" s="56" t="str">
        <f>IF('UT Cases'!P397="","",'UT Cases'!P397)</f>
        <v/>
      </c>
      <c r="K396" s="57" t="str">
        <f>IF('UT Cases'!Q397="","",'UT Cases'!Q397)</f>
        <v/>
      </c>
      <c r="L396" s="57" t="str">
        <f>IF('UT Cases'!R397="","",'UT Cases'!R397)</f>
        <v/>
      </c>
      <c r="M396" s="57" t="str">
        <f>IF('UT Cases'!S397="","",'UT Cases'!S397)</f>
        <v/>
      </c>
      <c r="N396" s="57" t="str">
        <f>IF('UT Cases'!T397="","",'UT Cases'!T397)</f>
        <v/>
      </c>
      <c r="O396" s="57" t="str">
        <f>IF('UT Cases'!U397="","",'UT Cases'!U397)</f>
        <v/>
      </c>
      <c r="P396" s="56" t="str">
        <f>IF('UT Cases'!V397="","",'UT Cases'!V397)</f>
        <v/>
      </c>
      <c r="Q396" s="56" t="str">
        <f>IF('UT Cases'!W397="","",'UT Cases'!W397)</f>
        <v/>
      </c>
      <c r="R396" s="56" t="str">
        <f>IF('UT Cases'!X397="","",'UT Cases'!X397)</f>
        <v/>
      </c>
      <c r="S396" s="56" t="str">
        <f>IF('UT Cases'!Y397="","",'UT Cases'!Y397)</f>
        <v/>
      </c>
      <c r="T396" s="56" t="str">
        <f>IF('UT Cases'!Z397="","",'UT Cases'!Z397)</f>
        <v/>
      </c>
      <c r="U396" s="57" t="str">
        <f>IF('UT Cases'!AA397="","",'UT Cases'!AA397)</f>
        <v/>
      </c>
      <c r="V396" s="57" t="str">
        <f>IF('UT Cases'!AB397="","",'UT Cases'!AB397)</f>
        <v/>
      </c>
      <c r="W396" s="57" t="str">
        <f>IF('UT Cases'!AC397="","",'UT Cases'!AC397)</f>
        <v/>
      </c>
      <c r="X396" s="57" t="str">
        <f>IF('UT Cases'!AD397="","",'UT Cases'!AD397)</f>
        <v/>
      </c>
      <c r="Y396" s="57" t="str">
        <f>IF('UT Cases'!AE397="","",'UT Cases'!AE397)</f>
        <v/>
      </c>
      <c r="Z396" s="56" t="str">
        <f>IF('UT Cases'!AF397="","",'UT Cases'!AF397)</f>
        <v/>
      </c>
      <c r="AA396" s="56" t="str">
        <f>IF('UT Cases'!AG397="","",'UT Cases'!AG397)</f>
        <v/>
      </c>
      <c r="AB396" s="56" t="str">
        <f>IF('UT Cases'!AH397="","",'UT Cases'!AH397)</f>
        <v/>
      </c>
      <c r="AC396" s="56" t="str">
        <f>IF('UT Cases'!AI397="","",'UT Cases'!AI397)</f>
        <v/>
      </c>
      <c r="AD396" s="56" t="str">
        <f>IF('UT Cases'!AJ397="","",'UT Cases'!AJ397)</f>
        <v/>
      </c>
    </row>
    <row r="397" spans="2:30">
      <c r="B397" s="54" t="str">
        <f>IF('UT Cases'!B398="","",'UT Cases'!B398)</f>
        <v/>
      </c>
      <c r="C397" s="54" t="str">
        <f>IF('UT Cases'!C398="","",'UT Cases'!C398)</f>
        <v/>
      </c>
      <c r="D397" s="54" t="str">
        <f>IF('UT Cases'!D398="","",'UT Cases'!D398)</f>
        <v/>
      </c>
      <c r="E397" s="54" t="str">
        <f>IF('UT Cases'!H398="","",'UT Cases'!H398)</f>
        <v/>
      </c>
      <c r="F397" s="55" t="str">
        <f>IF('UT Cases'!L398="","",'UT Cases'!L398)</f>
        <v/>
      </c>
      <c r="G397" s="56" t="str">
        <f>IF('UT Cases'!M398="","",'UT Cases'!M398)</f>
        <v/>
      </c>
      <c r="H397" s="56" t="str">
        <f>IF('UT Cases'!N398="","",'UT Cases'!N398)</f>
        <v/>
      </c>
      <c r="I397" s="56" t="str">
        <f>IF('UT Cases'!O398="","",'UT Cases'!O398)</f>
        <v/>
      </c>
      <c r="J397" s="56" t="str">
        <f>IF('UT Cases'!P398="","",'UT Cases'!P398)</f>
        <v/>
      </c>
      <c r="K397" s="57" t="str">
        <f>IF('UT Cases'!Q398="","",'UT Cases'!Q398)</f>
        <v/>
      </c>
      <c r="L397" s="57" t="str">
        <f>IF('UT Cases'!R398="","",'UT Cases'!R398)</f>
        <v/>
      </c>
      <c r="M397" s="57" t="str">
        <f>IF('UT Cases'!S398="","",'UT Cases'!S398)</f>
        <v/>
      </c>
      <c r="N397" s="57" t="str">
        <f>IF('UT Cases'!T398="","",'UT Cases'!T398)</f>
        <v/>
      </c>
      <c r="O397" s="57" t="str">
        <f>IF('UT Cases'!U398="","",'UT Cases'!U398)</f>
        <v/>
      </c>
      <c r="P397" s="56" t="str">
        <f>IF('UT Cases'!V398="","",'UT Cases'!V398)</f>
        <v/>
      </c>
      <c r="Q397" s="56" t="str">
        <f>IF('UT Cases'!W398="","",'UT Cases'!W398)</f>
        <v/>
      </c>
      <c r="R397" s="56" t="str">
        <f>IF('UT Cases'!X398="","",'UT Cases'!X398)</f>
        <v/>
      </c>
      <c r="S397" s="56" t="str">
        <f>IF('UT Cases'!Y398="","",'UT Cases'!Y398)</f>
        <v/>
      </c>
      <c r="T397" s="56" t="str">
        <f>IF('UT Cases'!Z398="","",'UT Cases'!Z398)</f>
        <v/>
      </c>
      <c r="U397" s="57" t="str">
        <f>IF('UT Cases'!AA398="","",'UT Cases'!AA398)</f>
        <v/>
      </c>
      <c r="V397" s="57" t="str">
        <f>IF('UT Cases'!AB398="","",'UT Cases'!AB398)</f>
        <v/>
      </c>
      <c r="W397" s="57" t="str">
        <f>IF('UT Cases'!AC398="","",'UT Cases'!AC398)</f>
        <v/>
      </c>
      <c r="X397" s="57" t="str">
        <f>IF('UT Cases'!AD398="","",'UT Cases'!AD398)</f>
        <v/>
      </c>
      <c r="Y397" s="57" t="str">
        <f>IF('UT Cases'!AE398="","",'UT Cases'!AE398)</f>
        <v/>
      </c>
      <c r="Z397" s="56" t="str">
        <f>IF('UT Cases'!AF398="","",'UT Cases'!AF398)</f>
        <v/>
      </c>
      <c r="AA397" s="56" t="str">
        <f>IF('UT Cases'!AG398="","",'UT Cases'!AG398)</f>
        <v/>
      </c>
      <c r="AB397" s="56" t="str">
        <f>IF('UT Cases'!AH398="","",'UT Cases'!AH398)</f>
        <v/>
      </c>
      <c r="AC397" s="56" t="str">
        <f>IF('UT Cases'!AI398="","",'UT Cases'!AI398)</f>
        <v/>
      </c>
      <c r="AD397" s="56" t="str">
        <f>IF('UT Cases'!AJ398="","",'UT Cases'!AJ398)</f>
        <v/>
      </c>
    </row>
    <row r="398" spans="2:30">
      <c r="B398" s="54" t="str">
        <f>IF('UT Cases'!B399="","",'UT Cases'!B399)</f>
        <v/>
      </c>
      <c r="C398" s="54" t="str">
        <f>IF('UT Cases'!C399="","",'UT Cases'!C399)</f>
        <v/>
      </c>
      <c r="D398" s="54" t="str">
        <f>IF('UT Cases'!D399="","",'UT Cases'!D399)</f>
        <v/>
      </c>
      <c r="E398" s="54" t="str">
        <f>IF('UT Cases'!H399="","",'UT Cases'!H399)</f>
        <v/>
      </c>
      <c r="F398" s="55" t="str">
        <f>IF('UT Cases'!L399="","",'UT Cases'!L399)</f>
        <v/>
      </c>
      <c r="G398" s="56" t="str">
        <f>IF('UT Cases'!M399="","",'UT Cases'!M399)</f>
        <v/>
      </c>
      <c r="H398" s="56" t="str">
        <f>IF('UT Cases'!N399="","",'UT Cases'!N399)</f>
        <v/>
      </c>
      <c r="I398" s="56" t="str">
        <f>IF('UT Cases'!O399="","",'UT Cases'!O399)</f>
        <v/>
      </c>
      <c r="J398" s="56" t="str">
        <f>IF('UT Cases'!P399="","",'UT Cases'!P399)</f>
        <v/>
      </c>
      <c r="K398" s="57" t="str">
        <f>IF('UT Cases'!Q399="","",'UT Cases'!Q399)</f>
        <v/>
      </c>
      <c r="L398" s="57" t="str">
        <f>IF('UT Cases'!R399="","",'UT Cases'!R399)</f>
        <v/>
      </c>
      <c r="M398" s="57" t="str">
        <f>IF('UT Cases'!S399="","",'UT Cases'!S399)</f>
        <v/>
      </c>
      <c r="N398" s="57" t="str">
        <f>IF('UT Cases'!T399="","",'UT Cases'!T399)</f>
        <v/>
      </c>
      <c r="O398" s="57" t="str">
        <f>IF('UT Cases'!U399="","",'UT Cases'!U399)</f>
        <v/>
      </c>
      <c r="P398" s="56" t="str">
        <f>IF('UT Cases'!V399="","",'UT Cases'!V399)</f>
        <v/>
      </c>
      <c r="Q398" s="56" t="str">
        <f>IF('UT Cases'!W399="","",'UT Cases'!W399)</f>
        <v/>
      </c>
      <c r="R398" s="56" t="str">
        <f>IF('UT Cases'!X399="","",'UT Cases'!X399)</f>
        <v/>
      </c>
      <c r="S398" s="56" t="str">
        <f>IF('UT Cases'!Y399="","",'UT Cases'!Y399)</f>
        <v/>
      </c>
      <c r="T398" s="56" t="str">
        <f>IF('UT Cases'!Z399="","",'UT Cases'!Z399)</f>
        <v/>
      </c>
      <c r="U398" s="57" t="str">
        <f>IF('UT Cases'!AA399="","",'UT Cases'!AA399)</f>
        <v/>
      </c>
      <c r="V398" s="57" t="str">
        <f>IF('UT Cases'!AB399="","",'UT Cases'!AB399)</f>
        <v/>
      </c>
      <c r="W398" s="57" t="str">
        <f>IF('UT Cases'!AC399="","",'UT Cases'!AC399)</f>
        <v/>
      </c>
      <c r="X398" s="57" t="str">
        <f>IF('UT Cases'!AD399="","",'UT Cases'!AD399)</f>
        <v/>
      </c>
      <c r="Y398" s="57" t="str">
        <f>IF('UT Cases'!AE399="","",'UT Cases'!AE399)</f>
        <v/>
      </c>
      <c r="Z398" s="56" t="str">
        <f>IF('UT Cases'!AF399="","",'UT Cases'!AF399)</f>
        <v/>
      </c>
      <c r="AA398" s="56" t="str">
        <f>IF('UT Cases'!AG399="","",'UT Cases'!AG399)</f>
        <v/>
      </c>
      <c r="AB398" s="56" t="str">
        <f>IF('UT Cases'!AH399="","",'UT Cases'!AH399)</f>
        <v/>
      </c>
      <c r="AC398" s="56" t="str">
        <f>IF('UT Cases'!AI399="","",'UT Cases'!AI399)</f>
        <v/>
      </c>
      <c r="AD398" s="56" t="str">
        <f>IF('UT Cases'!AJ399="","",'UT Cases'!AJ399)</f>
        <v/>
      </c>
    </row>
    <row r="399" spans="2:30">
      <c r="B399" s="54" t="str">
        <f>IF('UT Cases'!B400="","",'UT Cases'!B400)</f>
        <v/>
      </c>
      <c r="C399" s="54" t="str">
        <f>IF('UT Cases'!C400="","",'UT Cases'!C400)</f>
        <v/>
      </c>
      <c r="D399" s="54" t="str">
        <f>IF('UT Cases'!D400="","",'UT Cases'!D400)</f>
        <v/>
      </c>
      <c r="E399" s="54" t="str">
        <f>IF('UT Cases'!H400="","",'UT Cases'!H400)</f>
        <v/>
      </c>
      <c r="F399" s="55" t="str">
        <f>IF('UT Cases'!L400="","",'UT Cases'!L400)</f>
        <v/>
      </c>
      <c r="G399" s="56" t="str">
        <f>IF('UT Cases'!M400="","",'UT Cases'!M400)</f>
        <v/>
      </c>
      <c r="H399" s="56" t="str">
        <f>IF('UT Cases'!N400="","",'UT Cases'!N400)</f>
        <v/>
      </c>
      <c r="I399" s="56" t="str">
        <f>IF('UT Cases'!O400="","",'UT Cases'!O400)</f>
        <v/>
      </c>
      <c r="J399" s="56" t="str">
        <f>IF('UT Cases'!P400="","",'UT Cases'!P400)</f>
        <v/>
      </c>
      <c r="K399" s="57" t="str">
        <f>IF('UT Cases'!Q400="","",'UT Cases'!Q400)</f>
        <v/>
      </c>
      <c r="L399" s="57" t="str">
        <f>IF('UT Cases'!R400="","",'UT Cases'!R400)</f>
        <v/>
      </c>
      <c r="M399" s="57" t="str">
        <f>IF('UT Cases'!S400="","",'UT Cases'!S400)</f>
        <v/>
      </c>
      <c r="N399" s="57" t="str">
        <f>IF('UT Cases'!T400="","",'UT Cases'!T400)</f>
        <v/>
      </c>
      <c r="O399" s="57" t="str">
        <f>IF('UT Cases'!U400="","",'UT Cases'!U400)</f>
        <v/>
      </c>
      <c r="P399" s="56" t="str">
        <f>IF('UT Cases'!V400="","",'UT Cases'!V400)</f>
        <v/>
      </c>
      <c r="Q399" s="56" t="str">
        <f>IF('UT Cases'!W400="","",'UT Cases'!W400)</f>
        <v/>
      </c>
      <c r="R399" s="56" t="str">
        <f>IF('UT Cases'!X400="","",'UT Cases'!X400)</f>
        <v/>
      </c>
      <c r="S399" s="56" t="str">
        <f>IF('UT Cases'!Y400="","",'UT Cases'!Y400)</f>
        <v/>
      </c>
      <c r="T399" s="56" t="str">
        <f>IF('UT Cases'!Z400="","",'UT Cases'!Z400)</f>
        <v/>
      </c>
      <c r="U399" s="57" t="str">
        <f>IF('UT Cases'!AA400="","",'UT Cases'!AA400)</f>
        <v/>
      </c>
      <c r="V399" s="57" t="str">
        <f>IF('UT Cases'!AB400="","",'UT Cases'!AB400)</f>
        <v/>
      </c>
      <c r="W399" s="57" t="str">
        <f>IF('UT Cases'!AC400="","",'UT Cases'!AC400)</f>
        <v/>
      </c>
      <c r="X399" s="57" t="str">
        <f>IF('UT Cases'!AD400="","",'UT Cases'!AD400)</f>
        <v/>
      </c>
      <c r="Y399" s="57" t="str">
        <f>IF('UT Cases'!AE400="","",'UT Cases'!AE400)</f>
        <v/>
      </c>
      <c r="Z399" s="56" t="str">
        <f>IF('UT Cases'!AF400="","",'UT Cases'!AF400)</f>
        <v/>
      </c>
      <c r="AA399" s="56" t="str">
        <f>IF('UT Cases'!AG400="","",'UT Cases'!AG400)</f>
        <v/>
      </c>
      <c r="AB399" s="56" t="str">
        <f>IF('UT Cases'!AH400="","",'UT Cases'!AH400)</f>
        <v/>
      </c>
      <c r="AC399" s="56" t="str">
        <f>IF('UT Cases'!AI400="","",'UT Cases'!AI400)</f>
        <v/>
      </c>
      <c r="AD399" s="56" t="str">
        <f>IF('UT Cases'!AJ400="","",'UT Cases'!AJ400)</f>
        <v/>
      </c>
    </row>
    <row r="400" spans="2:30">
      <c r="B400" s="54" t="str">
        <f>IF('UT Cases'!B401="","",'UT Cases'!B401)</f>
        <v/>
      </c>
      <c r="C400" s="54" t="str">
        <f>IF('UT Cases'!C401="","",'UT Cases'!C401)</f>
        <v/>
      </c>
      <c r="D400" s="54" t="str">
        <f>IF('UT Cases'!D401="","",'UT Cases'!D401)</f>
        <v/>
      </c>
      <c r="E400" s="54" t="str">
        <f>IF('UT Cases'!H401="","",'UT Cases'!H401)</f>
        <v/>
      </c>
      <c r="F400" s="55" t="str">
        <f>IF('UT Cases'!L401="","",'UT Cases'!L401)</f>
        <v/>
      </c>
      <c r="G400" s="56" t="str">
        <f>IF('UT Cases'!M401="","",'UT Cases'!M401)</f>
        <v/>
      </c>
      <c r="H400" s="56" t="str">
        <f>IF('UT Cases'!N401="","",'UT Cases'!N401)</f>
        <v/>
      </c>
      <c r="I400" s="56" t="str">
        <f>IF('UT Cases'!O401="","",'UT Cases'!O401)</f>
        <v/>
      </c>
      <c r="J400" s="56" t="str">
        <f>IF('UT Cases'!P401="","",'UT Cases'!P401)</f>
        <v/>
      </c>
      <c r="K400" s="57" t="str">
        <f>IF('UT Cases'!Q401="","",'UT Cases'!Q401)</f>
        <v/>
      </c>
      <c r="L400" s="57" t="str">
        <f>IF('UT Cases'!R401="","",'UT Cases'!R401)</f>
        <v/>
      </c>
      <c r="M400" s="57" t="str">
        <f>IF('UT Cases'!S401="","",'UT Cases'!S401)</f>
        <v/>
      </c>
      <c r="N400" s="57" t="str">
        <f>IF('UT Cases'!T401="","",'UT Cases'!T401)</f>
        <v/>
      </c>
      <c r="O400" s="57" t="str">
        <f>IF('UT Cases'!U401="","",'UT Cases'!U401)</f>
        <v/>
      </c>
      <c r="P400" s="56" t="str">
        <f>IF('UT Cases'!V401="","",'UT Cases'!V401)</f>
        <v/>
      </c>
      <c r="Q400" s="56" t="str">
        <f>IF('UT Cases'!W401="","",'UT Cases'!W401)</f>
        <v/>
      </c>
      <c r="R400" s="56" t="str">
        <f>IF('UT Cases'!X401="","",'UT Cases'!X401)</f>
        <v/>
      </c>
      <c r="S400" s="56" t="str">
        <f>IF('UT Cases'!Y401="","",'UT Cases'!Y401)</f>
        <v/>
      </c>
      <c r="T400" s="56" t="str">
        <f>IF('UT Cases'!Z401="","",'UT Cases'!Z401)</f>
        <v/>
      </c>
      <c r="U400" s="57" t="str">
        <f>IF('UT Cases'!AA401="","",'UT Cases'!AA401)</f>
        <v/>
      </c>
      <c r="V400" s="57" t="str">
        <f>IF('UT Cases'!AB401="","",'UT Cases'!AB401)</f>
        <v/>
      </c>
      <c r="W400" s="57" t="str">
        <f>IF('UT Cases'!AC401="","",'UT Cases'!AC401)</f>
        <v/>
      </c>
      <c r="X400" s="57" t="str">
        <f>IF('UT Cases'!AD401="","",'UT Cases'!AD401)</f>
        <v/>
      </c>
      <c r="Y400" s="57" t="str">
        <f>IF('UT Cases'!AE401="","",'UT Cases'!AE401)</f>
        <v/>
      </c>
      <c r="Z400" s="56" t="str">
        <f>IF('UT Cases'!AF401="","",'UT Cases'!AF401)</f>
        <v/>
      </c>
      <c r="AA400" s="56" t="str">
        <f>IF('UT Cases'!AG401="","",'UT Cases'!AG401)</f>
        <v/>
      </c>
      <c r="AB400" s="56" t="str">
        <f>IF('UT Cases'!AH401="","",'UT Cases'!AH401)</f>
        <v/>
      </c>
      <c r="AC400" s="56" t="str">
        <f>IF('UT Cases'!AI401="","",'UT Cases'!AI401)</f>
        <v/>
      </c>
      <c r="AD400" s="56" t="str">
        <f>IF('UT Cases'!AJ401="","",'UT Cases'!AJ401)</f>
        <v/>
      </c>
    </row>
    <row r="401" spans="2:30">
      <c r="B401" s="54" t="str">
        <f>IF('UT Cases'!B402="","",'UT Cases'!B402)</f>
        <v/>
      </c>
      <c r="C401" s="54" t="str">
        <f>IF('UT Cases'!C402="","",'UT Cases'!C402)</f>
        <v/>
      </c>
      <c r="D401" s="54" t="str">
        <f>IF('UT Cases'!D402="","",'UT Cases'!D402)</f>
        <v/>
      </c>
      <c r="E401" s="54" t="str">
        <f>IF('UT Cases'!H402="","",'UT Cases'!H402)</f>
        <v/>
      </c>
      <c r="F401" s="55" t="str">
        <f>IF('UT Cases'!L402="","",'UT Cases'!L402)</f>
        <v/>
      </c>
      <c r="G401" s="56" t="str">
        <f>IF('UT Cases'!M402="","",'UT Cases'!M402)</f>
        <v/>
      </c>
      <c r="H401" s="56" t="str">
        <f>IF('UT Cases'!N402="","",'UT Cases'!N402)</f>
        <v/>
      </c>
      <c r="I401" s="56" t="str">
        <f>IF('UT Cases'!O402="","",'UT Cases'!O402)</f>
        <v/>
      </c>
      <c r="J401" s="56" t="str">
        <f>IF('UT Cases'!P402="","",'UT Cases'!P402)</f>
        <v/>
      </c>
      <c r="K401" s="57" t="str">
        <f>IF('UT Cases'!Q402="","",'UT Cases'!Q402)</f>
        <v/>
      </c>
      <c r="L401" s="57" t="str">
        <f>IF('UT Cases'!R402="","",'UT Cases'!R402)</f>
        <v/>
      </c>
      <c r="M401" s="57" t="str">
        <f>IF('UT Cases'!S402="","",'UT Cases'!S402)</f>
        <v/>
      </c>
      <c r="N401" s="57" t="str">
        <f>IF('UT Cases'!T402="","",'UT Cases'!T402)</f>
        <v/>
      </c>
      <c r="O401" s="57" t="str">
        <f>IF('UT Cases'!U402="","",'UT Cases'!U402)</f>
        <v/>
      </c>
      <c r="P401" s="56" t="str">
        <f>IF('UT Cases'!V402="","",'UT Cases'!V402)</f>
        <v/>
      </c>
      <c r="Q401" s="56" t="str">
        <f>IF('UT Cases'!W402="","",'UT Cases'!W402)</f>
        <v/>
      </c>
      <c r="R401" s="56" t="str">
        <f>IF('UT Cases'!X402="","",'UT Cases'!X402)</f>
        <v/>
      </c>
      <c r="S401" s="56" t="str">
        <f>IF('UT Cases'!Y402="","",'UT Cases'!Y402)</f>
        <v/>
      </c>
      <c r="T401" s="56" t="str">
        <f>IF('UT Cases'!Z402="","",'UT Cases'!Z402)</f>
        <v/>
      </c>
      <c r="U401" s="57" t="str">
        <f>IF('UT Cases'!AA402="","",'UT Cases'!AA402)</f>
        <v/>
      </c>
      <c r="V401" s="57" t="str">
        <f>IF('UT Cases'!AB402="","",'UT Cases'!AB402)</f>
        <v/>
      </c>
      <c r="W401" s="57" t="str">
        <f>IF('UT Cases'!AC402="","",'UT Cases'!AC402)</f>
        <v/>
      </c>
      <c r="X401" s="57" t="str">
        <f>IF('UT Cases'!AD402="","",'UT Cases'!AD402)</f>
        <v/>
      </c>
      <c r="Y401" s="57" t="str">
        <f>IF('UT Cases'!AE402="","",'UT Cases'!AE402)</f>
        <v/>
      </c>
      <c r="Z401" s="56" t="str">
        <f>IF('UT Cases'!AF402="","",'UT Cases'!AF402)</f>
        <v/>
      </c>
      <c r="AA401" s="56" t="str">
        <f>IF('UT Cases'!AG402="","",'UT Cases'!AG402)</f>
        <v/>
      </c>
      <c r="AB401" s="56" t="str">
        <f>IF('UT Cases'!AH402="","",'UT Cases'!AH402)</f>
        <v/>
      </c>
      <c r="AC401" s="56" t="str">
        <f>IF('UT Cases'!AI402="","",'UT Cases'!AI402)</f>
        <v/>
      </c>
      <c r="AD401" s="56" t="str">
        <f>IF('UT Cases'!AJ402="","",'UT Cases'!AJ402)</f>
        <v/>
      </c>
    </row>
    <row r="402" spans="2:30">
      <c r="B402" s="54" t="str">
        <f>IF('UT Cases'!B403="","",'UT Cases'!B403)</f>
        <v/>
      </c>
      <c r="C402" s="54" t="str">
        <f>IF('UT Cases'!C403="","",'UT Cases'!C403)</f>
        <v/>
      </c>
      <c r="D402" s="54" t="str">
        <f>IF('UT Cases'!D403="","",'UT Cases'!D403)</f>
        <v/>
      </c>
      <c r="E402" s="54" t="str">
        <f>IF('UT Cases'!H403="","",'UT Cases'!H403)</f>
        <v/>
      </c>
      <c r="F402" s="55" t="str">
        <f>IF('UT Cases'!L403="","",'UT Cases'!L403)</f>
        <v/>
      </c>
      <c r="G402" s="56" t="str">
        <f>IF('UT Cases'!M403="","",'UT Cases'!M403)</f>
        <v/>
      </c>
      <c r="H402" s="56" t="str">
        <f>IF('UT Cases'!N403="","",'UT Cases'!N403)</f>
        <v/>
      </c>
      <c r="I402" s="56" t="str">
        <f>IF('UT Cases'!O403="","",'UT Cases'!O403)</f>
        <v/>
      </c>
      <c r="J402" s="56" t="str">
        <f>IF('UT Cases'!P403="","",'UT Cases'!P403)</f>
        <v/>
      </c>
      <c r="K402" s="57" t="str">
        <f>IF('UT Cases'!Q403="","",'UT Cases'!Q403)</f>
        <v/>
      </c>
      <c r="L402" s="57" t="str">
        <f>IF('UT Cases'!R403="","",'UT Cases'!R403)</f>
        <v/>
      </c>
      <c r="M402" s="57" t="str">
        <f>IF('UT Cases'!S403="","",'UT Cases'!S403)</f>
        <v/>
      </c>
      <c r="N402" s="57" t="str">
        <f>IF('UT Cases'!T403="","",'UT Cases'!T403)</f>
        <v/>
      </c>
      <c r="O402" s="57" t="str">
        <f>IF('UT Cases'!U403="","",'UT Cases'!U403)</f>
        <v/>
      </c>
      <c r="P402" s="56" t="str">
        <f>IF('UT Cases'!V403="","",'UT Cases'!V403)</f>
        <v/>
      </c>
      <c r="Q402" s="56" t="str">
        <f>IF('UT Cases'!W403="","",'UT Cases'!W403)</f>
        <v/>
      </c>
      <c r="R402" s="56" t="str">
        <f>IF('UT Cases'!X403="","",'UT Cases'!X403)</f>
        <v/>
      </c>
      <c r="S402" s="56" t="str">
        <f>IF('UT Cases'!Y403="","",'UT Cases'!Y403)</f>
        <v/>
      </c>
      <c r="T402" s="56" t="str">
        <f>IF('UT Cases'!Z403="","",'UT Cases'!Z403)</f>
        <v/>
      </c>
      <c r="U402" s="57" t="str">
        <f>IF('UT Cases'!AA403="","",'UT Cases'!AA403)</f>
        <v/>
      </c>
      <c r="V402" s="57" t="str">
        <f>IF('UT Cases'!AB403="","",'UT Cases'!AB403)</f>
        <v/>
      </c>
      <c r="W402" s="57" t="str">
        <f>IF('UT Cases'!AC403="","",'UT Cases'!AC403)</f>
        <v/>
      </c>
      <c r="X402" s="57" t="str">
        <f>IF('UT Cases'!AD403="","",'UT Cases'!AD403)</f>
        <v/>
      </c>
      <c r="Y402" s="57" t="str">
        <f>IF('UT Cases'!AE403="","",'UT Cases'!AE403)</f>
        <v/>
      </c>
      <c r="Z402" s="56" t="str">
        <f>IF('UT Cases'!AF403="","",'UT Cases'!AF403)</f>
        <v/>
      </c>
      <c r="AA402" s="56" t="str">
        <f>IF('UT Cases'!AG403="","",'UT Cases'!AG403)</f>
        <v/>
      </c>
      <c r="AB402" s="56" t="str">
        <f>IF('UT Cases'!AH403="","",'UT Cases'!AH403)</f>
        <v/>
      </c>
      <c r="AC402" s="56" t="str">
        <f>IF('UT Cases'!AI403="","",'UT Cases'!AI403)</f>
        <v/>
      </c>
      <c r="AD402" s="56" t="str">
        <f>IF('UT Cases'!AJ403="","",'UT Cases'!AJ403)</f>
        <v/>
      </c>
    </row>
    <row r="403" spans="2:30">
      <c r="B403" s="54" t="str">
        <f>IF('UT Cases'!B404="","",'UT Cases'!B404)</f>
        <v/>
      </c>
      <c r="C403" s="54" t="str">
        <f>IF('UT Cases'!C404="","",'UT Cases'!C404)</f>
        <v/>
      </c>
      <c r="D403" s="54" t="str">
        <f>IF('UT Cases'!D404="","",'UT Cases'!D404)</f>
        <v/>
      </c>
      <c r="E403" s="54" t="str">
        <f>IF('UT Cases'!H404="","",'UT Cases'!H404)</f>
        <v/>
      </c>
      <c r="F403" s="55" t="str">
        <f>IF('UT Cases'!L404="","",'UT Cases'!L404)</f>
        <v/>
      </c>
      <c r="G403" s="56" t="str">
        <f>IF('UT Cases'!M404="","",'UT Cases'!M404)</f>
        <v/>
      </c>
      <c r="H403" s="56" t="str">
        <f>IF('UT Cases'!N404="","",'UT Cases'!N404)</f>
        <v/>
      </c>
      <c r="I403" s="56" t="str">
        <f>IF('UT Cases'!O404="","",'UT Cases'!O404)</f>
        <v/>
      </c>
      <c r="J403" s="56" t="str">
        <f>IF('UT Cases'!P404="","",'UT Cases'!P404)</f>
        <v/>
      </c>
      <c r="K403" s="57" t="str">
        <f>IF('UT Cases'!Q404="","",'UT Cases'!Q404)</f>
        <v/>
      </c>
      <c r="L403" s="57" t="str">
        <f>IF('UT Cases'!R404="","",'UT Cases'!R404)</f>
        <v/>
      </c>
      <c r="M403" s="57" t="str">
        <f>IF('UT Cases'!S404="","",'UT Cases'!S404)</f>
        <v/>
      </c>
      <c r="N403" s="57" t="str">
        <f>IF('UT Cases'!T404="","",'UT Cases'!T404)</f>
        <v/>
      </c>
      <c r="O403" s="57" t="str">
        <f>IF('UT Cases'!U404="","",'UT Cases'!U404)</f>
        <v/>
      </c>
      <c r="P403" s="56" t="str">
        <f>IF('UT Cases'!V404="","",'UT Cases'!V404)</f>
        <v/>
      </c>
      <c r="Q403" s="56" t="str">
        <f>IF('UT Cases'!W404="","",'UT Cases'!W404)</f>
        <v/>
      </c>
      <c r="R403" s="56" t="str">
        <f>IF('UT Cases'!X404="","",'UT Cases'!X404)</f>
        <v/>
      </c>
      <c r="S403" s="56" t="str">
        <f>IF('UT Cases'!Y404="","",'UT Cases'!Y404)</f>
        <v/>
      </c>
      <c r="T403" s="56" t="str">
        <f>IF('UT Cases'!Z404="","",'UT Cases'!Z404)</f>
        <v/>
      </c>
      <c r="U403" s="57" t="str">
        <f>IF('UT Cases'!AA404="","",'UT Cases'!AA404)</f>
        <v/>
      </c>
      <c r="V403" s="57" t="str">
        <f>IF('UT Cases'!AB404="","",'UT Cases'!AB404)</f>
        <v/>
      </c>
      <c r="W403" s="57" t="str">
        <f>IF('UT Cases'!AC404="","",'UT Cases'!AC404)</f>
        <v/>
      </c>
      <c r="X403" s="57" t="str">
        <f>IF('UT Cases'!AD404="","",'UT Cases'!AD404)</f>
        <v/>
      </c>
      <c r="Y403" s="57" t="str">
        <f>IF('UT Cases'!AE404="","",'UT Cases'!AE404)</f>
        <v/>
      </c>
      <c r="Z403" s="56" t="str">
        <f>IF('UT Cases'!AF404="","",'UT Cases'!AF404)</f>
        <v/>
      </c>
      <c r="AA403" s="56" t="str">
        <f>IF('UT Cases'!AG404="","",'UT Cases'!AG404)</f>
        <v/>
      </c>
      <c r="AB403" s="56" t="str">
        <f>IF('UT Cases'!AH404="","",'UT Cases'!AH404)</f>
        <v/>
      </c>
      <c r="AC403" s="56" t="str">
        <f>IF('UT Cases'!AI404="","",'UT Cases'!AI404)</f>
        <v/>
      </c>
      <c r="AD403" s="56" t="str">
        <f>IF('UT Cases'!AJ404="","",'UT Cases'!AJ404)</f>
        <v/>
      </c>
    </row>
    <row r="404" spans="2:30">
      <c r="B404" s="54" t="str">
        <f>IF('UT Cases'!B405="","",'UT Cases'!B405)</f>
        <v/>
      </c>
      <c r="C404" s="54" t="str">
        <f>IF('UT Cases'!C405="","",'UT Cases'!C405)</f>
        <v/>
      </c>
      <c r="D404" s="54" t="str">
        <f>IF('UT Cases'!D405="","",'UT Cases'!D405)</f>
        <v/>
      </c>
      <c r="E404" s="54" t="str">
        <f>IF('UT Cases'!H405="","",'UT Cases'!H405)</f>
        <v/>
      </c>
      <c r="F404" s="55" t="str">
        <f>IF('UT Cases'!L405="","",'UT Cases'!L405)</f>
        <v/>
      </c>
      <c r="G404" s="56" t="str">
        <f>IF('UT Cases'!M405="","",'UT Cases'!M405)</f>
        <v/>
      </c>
      <c r="H404" s="56" t="str">
        <f>IF('UT Cases'!N405="","",'UT Cases'!N405)</f>
        <v/>
      </c>
      <c r="I404" s="56" t="str">
        <f>IF('UT Cases'!O405="","",'UT Cases'!O405)</f>
        <v/>
      </c>
      <c r="J404" s="56" t="str">
        <f>IF('UT Cases'!P405="","",'UT Cases'!P405)</f>
        <v/>
      </c>
      <c r="K404" s="57" t="str">
        <f>IF('UT Cases'!Q405="","",'UT Cases'!Q405)</f>
        <v/>
      </c>
      <c r="L404" s="57" t="str">
        <f>IF('UT Cases'!R405="","",'UT Cases'!R405)</f>
        <v/>
      </c>
      <c r="M404" s="57" t="str">
        <f>IF('UT Cases'!S405="","",'UT Cases'!S405)</f>
        <v/>
      </c>
      <c r="N404" s="57" t="str">
        <f>IF('UT Cases'!T405="","",'UT Cases'!T405)</f>
        <v/>
      </c>
      <c r="O404" s="57" t="str">
        <f>IF('UT Cases'!U405="","",'UT Cases'!U405)</f>
        <v/>
      </c>
      <c r="P404" s="56" t="str">
        <f>IF('UT Cases'!V405="","",'UT Cases'!V405)</f>
        <v/>
      </c>
      <c r="Q404" s="56" t="str">
        <f>IF('UT Cases'!W405="","",'UT Cases'!W405)</f>
        <v/>
      </c>
      <c r="R404" s="56" t="str">
        <f>IF('UT Cases'!X405="","",'UT Cases'!X405)</f>
        <v/>
      </c>
      <c r="S404" s="56" t="str">
        <f>IF('UT Cases'!Y405="","",'UT Cases'!Y405)</f>
        <v/>
      </c>
      <c r="T404" s="56" t="str">
        <f>IF('UT Cases'!Z405="","",'UT Cases'!Z405)</f>
        <v/>
      </c>
      <c r="U404" s="57" t="str">
        <f>IF('UT Cases'!AA405="","",'UT Cases'!AA405)</f>
        <v/>
      </c>
      <c r="V404" s="57" t="str">
        <f>IF('UT Cases'!AB405="","",'UT Cases'!AB405)</f>
        <v/>
      </c>
      <c r="W404" s="57" t="str">
        <f>IF('UT Cases'!AC405="","",'UT Cases'!AC405)</f>
        <v/>
      </c>
      <c r="X404" s="57" t="str">
        <f>IF('UT Cases'!AD405="","",'UT Cases'!AD405)</f>
        <v/>
      </c>
      <c r="Y404" s="57" t="str">
        <f>IF('UT Cases'!AE405="","",'UT Cases'!AE405)</f>
        <v/>
      </c>
      <c r="Z404" s="56" t="str">
        <f>IF('UT Cases'!AF405="","",'UT Cases'!AF405)</f>
        <v/>
      </c>
      <c r="AA404" s="56" t="str">
        <f>IF('UT Cases'!AG405="","",'UT Cases'!AG405)</f>
        <v/>
      </c>
      <c r="AB404" s="56" t="str">
        <f>IF('UT Cases'!AH405="","",'UT Cases'!AH405)</f>
        <v/>
      </c>
      <c r="AC404" s="56" t="str">
        <f>IF('UT Cases'!AI405="","",'UT Cases'!AI405)</f>
        <v/>
      </c>
      <c r="AD404" s="56" t="str">
        <f>IF('UT Cases'!AJ405="","",'UT Cases'!AJ405)</f>
        <v/>
      </c>
    </row>
    <row r="405" spans="2:30">
      <c r="B405" s="54" t="str">
        <f>IF('UT Cases'!B406="","",'UT Cases'!B406)</f>
        <v/>
      </c>
      <c r="C405" s="54" t="str">
        <f>IF('UT Cases'!C406="","",'UT Cases'!C406)</f>
        <v/>
      </c>
      <c r="D405" s="54" t="str">
        <f>IF('UT Cases'!D406="","",'UT Cases'!D406)</f>
        <v/>
      </c>
      <c r="E405" s="54" t="str">
        <f>IF('UT Cases'!H406="","",'UT Cases'!H406)</f>
        <v/>
      </c>
      <c r="F405" s="55" t="str">
        <f>IF('UT Cases'!L406="","",'UT Cases'!L406)</f>
        <v/>
      </c>
      <c r="G405" s="56" t="str">
        <f>IF('UT Cases'!M406="","",'UT Cases'!M406)</f>
        <v/>
      </c>
      <c r="H405" s="56" t="str">
        <f>IF('UT Cases'!N406="","",'UT Cases'!N406)</f>
        <v/>
      </c>
      <c r="I405" s="56" t="str">
        <f>IF('UT Cases'!O406="","",'UT Cases'!O406)</f>
        <v/>
      </c>
      <c r="J405" s="56" t="str">
        <f>IF('UT Cases'!P406="","",'UT Cases'!P406)</f>
        <v/>
      </c>
      <c r="K405" s="57" t="str">
        <f>IF('UT Cases'!Q406="","",'UT Cases'!Q406)</f>
        <v/>
      </c>
      <c r="L405" s="57" t="str">
        <f>IF('UT Cases'!R406="","",'UT Cases'!R406)</f>
        <v/>
      </c>
      <c r="M405" s="57" t="str">
        <f>IF('UT Cases'!S406="","",'UT Cases'!S406)</f>
        <v/>
      </c>
      <c r="N405" s="57" t="str">
        <f>IF('UT Cases'!T406="","",'UT Cases'!T406)</f>
        <v/>
      </c>
      <c r="O405" s="57" t="str">
        <f>IF('UT Cases'!U406="","",'UT Cases'!U406)</f>
        <v/>
      </c>
      <c r="P405" s="56" t="str">
        <f>IF('UT Cases'!V406="","",'UT Cases'!V406)</f>
        <v/>
      </c>
      <c r="Q405" s="56" t="str">
        <f>IF('UT Cases'!W406="","",'UT Cases'!W406)</f>
        <v/>
      </c>
      <c r="R405" s="56" t="str">
        <f>IF('UT Cases'!X406="","",'UT Cases'!X406)</f>
        <v/>
      </c>
      <c r="S405" s="56" t="str">
        <f>IF('UT Cases'!Y406="","",'UT Cases'!Y406)</f>
        <v/>
      </c>
      <c r="T405" s="56" t="str">
        <f>IF('UT Cases'!Z406="","",'UT Cases'!Z406)</f>
        <v/>
      </c>
      <c r="U405" s="57" t="str">
        <f>IF('UT Cases'!AA406="","",'UT Cases'!AA406)</f>
        <v/>
      </c>
      <c r="V405" s="57" t="str">
        <f>IF('UT Cases'!AB406="","",'UT Cases'!AB406)</f>
        <v/>
      </c>
      <c r="W405" s="57" t="str">
        <f>IF('UT Cases'!AC406="","",'UT Cases'!AC406)</f>
        <v/>
      </c>
      <c r="X405" s="57" t="str">
        <f>IF('UT Cases'!AD406="","",'UT Cases'!AD406)</f>
        <v/>
      </c>
      <c r="Y405" s="57" t="str">
        <f>IF('UT Cases'!AE406="","",'UT Cases'!AE406)</f>
        <v/>
      </c>
      <c r="Z405" s="56" t="str">
        <f>IF('UT Cases'!AF406="","",'UT Cases'!AF406)</f>
        <v/>
      </c>
      <c r="AA405" s="56" t="str">
        <f>IF('UT Cases'!AG406="","",'UT Cases'!AG406)</f>
        <v/>
      </c>
      <c r="AB405" s="56" t="str">
        <f>IF('UT Cases'!AH406="","",'UT Cases'!AH406)</f>
        <v/>
      </c>
      <c r="AC405" s="56" t="str">
        <f>IF('UT Cases'!AI406="","",'UT Cases'!AI406)</f>
        <v/>
      </c>
      <c r="AD405" s="56" t="str">
        <f>IF('UT Cases'!AJ406="","",'UT Cases'!AJ406)</f>
        <v/>
      </c>
    </row>
    <row r="406" spans="2:30">
      <c r="B406" s="54" t="str">
        <f>IF('UT Cases'!B407="","",'UT Cases'!B407)</f>
        <v/>
      </c>
      <c r="C406" s="54" t="str">
        <f>IF('UT Cases'!C407="","",'UT Cases'!C407)</f>
        <v/>
      </c>
      <c r="D406" s="54" t="str">
        <f>IF('UT Cases'!D407="","",'UT Cases'!D407)</f>
        <v/>
      </c>
      <c r="E406" s="54" t="str">
        <f>IF('UT Cases'!H407="","",'UT Cases'!H407)</f>
        <v/>
      </c>
      <c r="F406" s="55" t="str">
        <f>IF('UT Cases'!L407="","",'UT Cases'!L407)</f>
        <v/>
      </c>
      <c r="G406" s="56" t="str">
        <f>IF('UT Cases'!M407="","",'UT Cases'!M407)</f>
        <v/>
      </c>
      <c r="H406" s="56" t="str">
        <f>IF('UT Cases'!N407="","",'UT Cases'!N407)</f>
        <v/>
      </c>
      <c r="I406" s="56" t="str">
        <f>IF('UT Cases'!O407="","",'UT Cases'!O407)</f>
        <v/>
      </c>
      <c r="J406" s="56" t="str">
        <f>IF('UT Cases'!P407="","",'UT Cases'!P407)</f>
        <v/>
      </c>
      <c r="K406" s="57" t="str">
        <f>IF('UT Cases'!Q407="","",'UT Cases'!Q407)</f>
        <v/>
      </c>
      <c r="L406" s="57" t="str">
        <f>IF('UT Cases'!R407="","",'UT Cases'!R407)</f>
        <v/>
      </c>
      <c r="M406" s="57" t="str">
        <f>IF('UT Cases'!S407="","",'UT Cases'!S407)</f>
        <v/>
      </c>
      <c r="N406" s="57" t="str">
        <f>IF('UT Cases'!T407="","",'UT Cases'!T407)</f>
        <v/>
      </c>
      <c r="O406" s="57" t="str">
        <f>IF('UT Cases'!U407="","",'UT Cases'!U407)</f>
        <v/>
      </c>
      <c r="P406" s="56" t="str">
        <f>IF('UT Cases'!V407="","",'UT Cases'!V407)</f>
        <v/>
      </c>
      <c r="Q406" s="56" t="str">
        <f>IF('UT Cases'!W407="","",'UT Cases'!W407)</f>
        <v/>
      </c>
      <c r="R406" s="56" t="str">
        <f>IF('UT Cases'!X407="","",'UT Cases'!X407)</f>
        <v/>
      </c>
      <c r="S406" s="56" t="str">
        <f>IF('UT Cases'!Y407="","",'UT Cases'!Y407)</f>
        <v/>
      </c>
      <c r="T406" s="56" t="str">
        <f>IF('UT Cases'!Z407="","",'UT Cases'!Z407)</f>
        <v/>
      </c>
      <c r="U406" s="57" t="str">
        <f>IF('UT Cases'!AA407="","",'UT Cases'!AA407)</f>
        <v/>
      </c>
      <c r="V406" s="57" t="str">
        <f>IF('UT Cases'!AB407="","",'UT Cases'!AB407)</f>
        <v/>
      </c>
      <c r="W406" s="57" t="str">
        <f>IF('UT Cases'!AC407="","",'UT Cases'!AC407)</f>
        <v/>
      </c>
      <c r="X406" s="57" t="str">
        <f>IF('UT Cases'!AD407="","",'UT Cases'!AD407)</f>
        <v/>
      </c>
      <c r="Y406" s="57" t="str">
        <f>IF('UT Cases'!AE407="","",'UT Cases'!AE407)</f>
        <v/>
      </c>
      <c r="Z406" s="56" t="str">
        <f>IF('UT Cases'!AF407="","",'UT Cases'!AF407)</f>
        <v/>
      </c>
      <c r="AA406" s="56" t="str">
        <f>IF('UT Cases'!AG407="","",'UT Cases'!AG407)</f>
        <v/>
      </c>
      <c r="AB406" s="56" t="str">
        <f>IF('UT Cases'!AH407="","",'UT Cases'!AH407)</f>
        <v/>
      </c>
      <c r="AC406" s="56" t="str">
        <f>IF('UT Cases'!AI407="","",'UT Cases'!AI407)</f>
        <v/>
      </c>
      <c r="AD406" s="56" t="str">
        <f>IF('UT Cases'!AJ407="","",'UT Cases'!AJ407)</f>
        <v/>
      </c>
    </row>
    <row r="407" spans="2:30">
      <c r="B407" s="54" t="str">
        <f>IF('UT Cases'!B408="","",'UT Cases'!B408)</f>
        <v/>
      </c>
      <c r="C407" s="54" t="str">
        <f>IF('UT Cases'!C408="","",'UT Cases'!C408)</f>
        <v/>
      </c>
      <c r="D407" s="54" t="str">
        <f>IF('UT Cases'!D408="","",'UT Cases'!D408)</f>
        <v/>
      </c>
      <c r="E407" s="54" t="str">
        <f>IF('UT Cases'!H408="","",'UT Cases'!H408)</f>
        <v/>
      </c>
      <c r="F407" s="55" t="str">
        <f>IF('UT Cases'!L408="","",'UT Cases'!L408)</f>
        <v/>
      </c>
      <c r="G407" s="56" t="str">
        <f>IF('UT Cases'!M408="","",'UT Cases'!M408)</f>
        <v/>
      </c>
      <c r="H407" s="56" t="str">
        <f>IF('UT Cases'!N408="","",'UT Cases'!N408)</f>
        <v/>
      </c>
      <c r="I407" s="56" t="str">
        <f>IF('UT Cases'!O408="","",'UT Cases'!O408)</f>
        <v/>
      </c>
      <c r="J407" s="56" t="str">
        <f>IF('UT Cases'!P408="","",'UT Cases'!P408)</f>
        <v/>
      </c>
      <c r="K407" s="57" t="str">
        <f>IF('UT Cases'!Q408="","",'UT Cases'!Q408)</f>
        <v/>
      </c>
      <c r="L407" s="57" t="str">
        <f>IF('UT Cases'!R408="","",'UT Cases'!R408)</f>
        <v/>
      </c>
      <c r="M407" s="57" t="str">
        <f>IF('UT Cases'!S408="","",'UT Cases'!S408)</f>
        <v/>
      </c>
      <c r="N407" s="57" t="str">
        <f>IF('UT Cases'!T408="","",'UT Cases'!T408)</f>
        <v/>
      </c>
      <c r="O407" s="57" t="str">
        <f>IF('UT Cases'!U408="","",'UT Cases'!U408)</f>
        <v/>
      </c>
      <c r="P407" s="56" t="str">
        <f>IF('UT Cases'!V408="","",'UT Cases'!V408)</f>
        <v/>
      </c>
      <c r="Q407" s="56" t="str">
        <f>IF('UT Cases'!W408="","",'UT Cases'!W408)</f>
        <v/>
      </c>
      <c r="R407" s="56" t="str">
        <f>IF('UT Cases'!X408="","",'UT Cases'!X408)</f>
        <v/>
      </c>
      <c r="S407" s="56" t="str">
        <f>IF('UT Cases'!Y408="","",'UT Cases'!Y408)</f>
        <v/>
      </c>
      <c r="T407" s="56" t="str">
        <f>IF('UT Cases'!Z408="","",'UT Cases'!Z408)</f>
        <v/>
      </c>
      <c r="U407" s="57" t="str">
        <f>IF('UT Cases'!AA408="","",'UT Cases'!AA408)</f>
        <v/>
      </c>
      <c r="V407" s="57" t="str">
        <f>IF('UT Cases'!AB408="","",'UT Cases'!AB408)</f>
        <v/>
      </c>
      <c r="W407" s="57" t="str">
        <f>IF('UT Cases'!AC408="","",'UT Cases'!AC408)</f>
        <v/>
      </c>
      <c r="X407" s="57" t="str">
        <f>IF('UT Cases'!AD408="","",'UT Cases'!AD408)</f>
        <v/>
      </c>
      <c r="Y407" s="57" t="str">
        <f>IF('UT Cases'!AE408="","",'UT Cases'!AE408)</f>
        <v/>
      </c>
      <c r="Z407" s="56" t="str">
        <f>IF('UT Cases'!AF408="","",'UT Cases'!AF408)</f>
        <v/>
      </c>
      <c r="AA407" s="56" t="str">
        <f>IF('UT Cases'!AG408="","",'UT Cases'!AG408)</f>
        <v/>
      </c>
      <c r="AB407" s="56" t="str">
        <f>IF('UT Cases'!AH408="","",'UT Cases'!AH408)</f>
        <v/>
      </c>
      <c r="AC407" s="56" t="str">
        <f>IF('UT Cases'!AI408="","",'UT Cases'!AI408)</f>
        <v/>
      </c>
      <c r="AD407" s="56" t="str">
        <f>IF('UT Cases'!AJ408="","",'UT Cases'!AJ408)</f>
        <v/>
      </c>
    </row>
    <row r="408" spans="2:30">
      <c r="B408" s="54" t="str">
        <f>IF('UT Cases'!B409="","",'UT Cases'!B409)</f>
        <v/>
      </c>
      <c r="C408" s="54" t="str">
        <f>IF('UT Cases'!C409="","",'UT Cases'!C409)</f>
        <v/>
      </c>
      <c r="D408" s="54" t="str">
        <f>IF('UT Cases'!D409="","",'UT Cases'!D409)</f>
        <v/>
      </c>
      <c r="E408" s="54" t="str">
        <f>IF('UT Cases'!H409="","",'UT Cases'!H409)</f>
        <v/>
      </c>
      <c r="F408" s="55" t="str">
        <f>IF('UT Cases'!L409="","",'UT Cases'!L409)</f>
        <v/>
      </c>
      <c r="G408" s="56" t="str">
        <f>IF('UT Cases'!M409="","",'UT Cases'!M409)</f>
        <v/>
      </c>
      <c r="H408" s="56" t="str">
        <f>IF('UT Cases'!N409="","",'UT Cases'!N409)</f>
        <v/>
      </c>
      <c r="I408" s="56" t="str">
        <f>IF('UT Cases'!O409="","",'UT Cases'!O409)</f>
        <v/>
      </c>
      <c r="J408" s="56" t="str">
        <f>IF('UT Cases'!P409="","",'UT Cases'!P409)</f>
        <v/>
      </c>
      <c r="K408" s="57" t="str">
        <f>IF('UT Cases'!Q409="","",'UT Cases'!Q409)</f>
        <v/>
      </c>
      <c r="L408" s="57" t="str">
        <f>IF('UT Cases'!R409="","",'UT Cases'!R409)</f>
        <v/>
      </c>
      <c r="M408" s="57" t="str">
        <f>IF('UT Cases'!S409="","",'UT Cases'!S409)</f>
        <v/>
      </c>
      <c r="N408" s="57" t="str">
        <f>IF('UT Cases'!T409="","",'UT Cases'!T409)</f>
        <v/>
      </c>
      <c r="O408" s="57" t="str">
        <f>IF('UT Cases'!U409="","",'UT Cases'!U409)</f>
        <v/>
      </c>
      <c r="P408" s="56" t="str">
        <f>IF('UT Cases'!V409="","",'UT Cases'!V409)</f>
        <v/>
      </c>
      <c r="Q408" s="56" t="str">
        <f>IF('UT Cases'!W409="","",'UT Cases'!W409)</f>
        <v/>
      </c>
      <c r="R408" s="56" t="str">
        <f>IF('UT Cases'!X409="","",'UT Cases'!X409)</f>
        <v/>
      </c>
      <c r="S408" s="56" t="str">
        <f>IF('UT Cases'!Y409="","",'UT Cases'!Y409)</f>
        <v/>
      </c>
      <c r="T408" s="56" t="str">
        <f>IF('UT Cases'!Z409="","",'UT Cases'!Z409)</f>
        <v/>
      </c>
      <c r="U408" s="57" t="str">
        <f>IF('UT Cases'!AA409="","",'UT Cases'!AA409)</f>
        <v/>
      </c>
      <c r="V408" s="57" t="str">
        <f>IF('UT Cases'!AB409="","",'UT Cases'!AB409)</f>
        <v/>
      </c>
      <c r="W408" s="57" t="str">
        <f>IF('UT Cases'!AC409="","",'UT Cases'!AC409)</f>
        <v/>
      </c>
      <c r="X408" s="57" t="str">
        <f>IF('UT Cases'!AD409="","",'UT Cases'!AD409)</f>
        <v/>
      </c>
      <c r="Y408" s="57" t="str">
        <f>IF('UT Cases'!AE409="","",'UT Cases'!AE409)</f>
        <v/>
      </c>
      <c r="Z408" s="56" t="str">
        <f>IF('UT Cases'!AF409="","",'UT Cases'!AF409)</f>
        <v/>
      </c>
      <c r="AA408" s="56" t="str">
        <f>IF('UT Cases'!AG409="","",'UT Cases'!AG409)</f>
        <v/>
      </c>
      <c r="AB408" s="56" t="str">
        <f>IF('UT Cases'!AH409="","",'UT Cases'!AH409)</f>
        <v/>
      </c>
      <c r="AC408" s="56" t="str">
        <f>IF('UT Cases'!AI409="","",'UT Cases'!AI409)</f>
        <v/>
      </c>
      <c r="AD408" s="56" t="str">
        <f>IF('UT Cases'!AJ409="","",'UT Cases'!AJ409)</f>
        <v/>
      </c>
    </row>
    <row r="409" spans="2:30">
      <c r="B409" s="54" t="str">
        <f>IF('UT Cases'!B410="","",'UT Cases'!B410)</f>
        <v/>
      </c>
      <c r="C409" s="54" t="str">
        <f>IF('UT Cases'!C410="","",'UT Cases'!C410)</f>
        <v/>
      </c>
      <c r="D409" s="54" t="str">
        <f>IF('UT Cases'!D410="","",'UT Cases'!D410)</f>
        <v/>
      </c>
      <c r="E409" s="54" t="str">
        <f>IF('UT Cases'!H410="","",'UT Cases'!H410)</f>
        <v/>
      </c>
      <c r="F409" s="55" t="str">
        <f>IF('UT Cases'!L410="","",'UT Cases'!L410)</f>
        <v/>
      </c>
      <c r="G409" s="56" t="str">
        <f>IF('UT Cases'!M410="","",'UT Cases'!M410)</f>
        <v/>
      </c>
      <c r="H409" s="56" t="str">
        <f>IF('UT Cases'!N410="","",'UT Cases'!N410)</f>
        <v/>
      </c>
      <c r="I409" s="56" t="str">
        <f>IF('UT Cases'!O410="","",'UT Cases'!O410)</f>
        <v/>
      </c>
      <c r="J409" s="56" t="str">
        <f>IF('UT Cases'!P410="","",'UT Cases'!P410)</f>
        <v/>
      </c>
      <c r="K409" s="57" t="str">
        <f>IF('UT Cases'!Q410="","",'UT Cases'!Q410)</f>
        <v/>
      </c>
      <c r="L409" s="57" t="str">
        <f>IF('UT Cases'!R410="","",'UT Cases'!R410)</f>
        <v/>
      </c>
      <c r="M409" s="57" t="str">
        <f>IF('UT Cases'!S410="","",'UT Cases'!S410)</f>
        <v/>
      </c>
      <c r="N409" s="57" t="str">
        <f>IF('UT Cases'!T410="","",'UT Cases'!T410)</f>
        <v/>
      </c>
      <c r="O409" s="57" t="str">
        <f>IF('UT Cases'!U410="","",'UT Cases'!U410)</f>
        <v/>
      </c>
      <c r="P409" s="56" t="str">
        <f>IF('UT Cases'!V410="","",'UT Cases'!V410)</f>
        <v/>
      </c>
      <c r="Q409" s="56" t="str">
        <f>IF('UT Cases'!W410="","",'UT Cases'!W410)</f>
        <v/>
      </c>
      <c r="R409" s="56" t="str">
        <f>IF('UT Cases'!X410="","",'UT Cases'!X410)</f>
        <v/>
      </c>
      <c r="S409" s="56" t="str">
        <f>IF('UT Cases'!Y410="","",'UT Cases'!Y410)</f>
        <v/>
      </c>
      <c r="T409" s="56" t="str">
        <f>IF('UT Cases'!Z410="","",'UT Cases'!Z410)</f>
        <v/>
      </c>
      <c r="U409" s="57" t="str">
        <f>IF('UT Cases'!AA410="","",'UT Cases'!AA410)</f>
        <v/>
      </c>
      <c r="V409" s="57" t="str">
        <f>IF('UT Cases'!AB410="","",'UT Cases'!AB410)</f>
        <v/>
      </c>
      <c r="W409" s="57" t="str">
        <f>IF('UT Cases'!AC410="","",'UT Cases'!AC410)</f>
        <v/>
      </c>
      <c r="X409" s="57" t="str">
        <f>IF('UT Cases'!AD410="","",'UT Cases'!AD410)</f>
        <v/>
      </c>
      <c r="Y409" s="57" t="str">
        <f>IF('UT Cases'!AE410="","",'UT Cases'!AE410)</f>
        <v/>
      </c>
      <c r="Z409" s="56" t="str">
        <f>IF('UT Cases'!AF410="","",'UT Cases'!AF410)</f>
        <v/>
      </c>
      <c r="AA409" s="56" t="str">
        <f>IF('UT Cases'!AG410="","",'UT Cases'!AG410)</f>
        <v/>
      </c>
      <c r="AB409" s="56" t="str">
        <f>IF('UT Cases'!AH410="","",'UT Cases'!AH410)</f>
        <v/>
      </c>
      <c r="AC409" s="56" t="str">
        <f>IF('UT Cases'!AI410="","",'UT Cases'!AI410)</f>
        <v/>
      </c>
      <c r="AD409" s="56" t="str">
        <f>IF('UT Cases'!AJ410="","",'UT Cases'!AJ410)</f>
        <v/>
      </c>
    </row>
    <row r="410" spans="2:30">
      <c r="B410" s="54" t="str">
        <f>IF('UT Cases'!B411="","",'UT Cases'!B411)</f>
        <v/>
      </c>
      <c r="C410" s="54" t="str">
        <f>IF('UT Cases'!C411="","",'UT Cases'!C411)</f>
        <v/>
      </c>
      <c r="D410" s="54" t="str">
        <f>IF('UT Cases'!D411="","",'UT Cases'!D411)</f>
        <v/>
      </c>
      <c r="E410" s="54" t="str">
        <f>IF('UT Cases'!H411="","",'UT Cases'!H411)</f>
        <v/>
      </c>
      <c r="F410" s="55" t="str">
        <f>IF('UT Cases'!L411="","",'UT Cases'!L411)</f>
        <v/>
      </c>
      <c r="G410" s="56" t="str">
        <f>IF('UT Cases'!M411="","",'UT Cases'!M411)</f>
        <v/>
      </c>
      <c r="H410" s="56" t="str">
        <f>IF('UT Cases'!N411="","",'UT Cases'!N411)</f>
        <v/>
      </c>
      <c r="I410" s="56" t="str">
        <f>IF('UT Cases'!O411="","",'UT Cases'!O411)</f>
        <v/>
      </c>
      <c r="J410" s="56" t="str">
        <f>IF('UT Cases'!P411="","",'UT Cases'!P411)</f>
        <v/>
      </c>
      <c r="K410" s="57" t="str">
        <f>IF('UT Cases'!Q411="","",'UT Cases'!Q411)</f>
        <v/>
      </c>
      <c r="L410" s="57" t="str">
        <f>IF('UT Cases'!R411="","",'UT Cases'!R411)</f>
        <v/>
      </c>
      <c r="M410" s="57" t="str">
        <f>IF('UT Cases'!S411="","",'UT Cases'!S411)</f>
        <v/>
      </c>
      <c r="N410" s="57" t="str">
        <f>IF('UT Cases'!T411="","",'UT Cases'!T411)</f>
        <v/>
      </c>
      <c r="O410" s="57" t="str">
        <f>IF('UT Cases'!U411="","",'UT Cases'!U411)</f>
        <v/>
      </c>
      <c r="P410" s="56" t="str">
        <f>IF('UT Cases'!V411="","",'UT Cases'!V411)</f>
        <v/>
      </c>
      <c r="Q410" s="56" t="str">
        <f>IF('UT Cases'!W411="","",'UT Cases'!W411)</f>
        <v/>
      </c>
      <c r="R410" s="56" t="str">
        <f>IF('UT Cases'!X411="","",'UT Cases'!X411)</f>
        <v/>
      </c>
      <c r="S410" s="56" t="str">
        <f>IF('UT Cases'!Y411="","",'UT Cases'!Y411)</f>
        <v/>
      </c>
      <c r="T410" s="56" t="str">
        <f>IF('UT Cases'!Z411="","",'UT Cases'!Z411)</f>
        <v/>
      </c>
      <c r="U410" s="57" t="str">
        <f>IF('UT Cases'!AA411="","",'UT Cases'!AA411)</f>
        <v/>
      </c>
      <c r="V410" s="57" t="str">
        <f>IF('UT Cases'!AB411="","",'UT Cases'!AB411)</f>
        <v/>
      </c>
      <c r="W410" s="57" t="str">
        <f>IF('UT Cases'!AC411="","",'UT Cases'!AC411)</f>
        <v/>
      </c>
      <c r="X410" s="57" t="str">
        <f>IF('UT Cases'!AD411="","",'UT Cases'!AD411)</f>
        <v/>
      </c>
      <c r="Y410" s="57" t="str">
        <f>IF('UT Cases'!AE411="","",'UT Cases'!AE411)</f>
        <v/>
      </c>
      <c r="Z410" s="56" t="str">
        <f>IF('UT Cases'!AF411="","",'UT Cases'!AF411)</f>
        <v/>
      </c>
      <c r="AA410" s="56" t="str">
        <f>IF('UT Cases'!AG411="","",'UT Cases'!AG411)</f>
        <v/>
      </c>
      <c r="AB410" s="56" t="str">
        <f>IF('UT Cases'!AH411="","",'UT Cases'!AH411)</f>
        <v/>
      </c>
      <c r="AC410" s="56" t="str">
        <f>IF('UT Cases'!AI411="","",'UT Cases'!AI411)</f>
        <v/>
      </c>
      <c r="AD410" s="56" t="str">
        <f>IF('UT Cases'!AJ411="","",'UT Cases'!AJ411)</f>
        <v/>
      </c>
    </row>
    <row r="411" spans="2:30">
      <c r="B411" s="54" t="str">
        <f>IF('UT Cases'!B412="","",'UT Cases'!B412)</f>
        <v/>
      </c>
      <c r="C411" s="54" t="str">
        <f>IF('UT Cases'!C412="","",'UT Cases'!C412)</f>
        <v/>
      </c>
      <c r="D411" s="54" t="str">
        <f>IF('UT Cases'!D412="","",'UT Cases'!D412)</f>
        <v/>
      </c>
      <c r="E411" s="54" t="str">
        <f>IF('UT Cases'!H412="","",'UT Cases'!H412)</f>
        <v/>
      </c>
      <c r="F411" s="55" t="str">
        <f>IF('UT Cases'!L412="","",'UT Cases'!L412)</f>
        <v/>
      </c>
      <c r="G411" s="56" t="str">
        <f>IF('UT Cases'!M412="","",'UT Cases'!M412)</f>
        <v/>
      </c>
      <c r="H411" s="56" t="str">
        <f>IF('UT Cases'!N412="","",'UT Cases'!N412)</f>
        <v/>
      </c>
      <c r="I411" s="56" t="str">
        <f>IF('UT Cases'!O412="","",'UT Cases'!O412)</f>
        <v/>
      </c>
      <c r="J411" s="56" t="str">
        <f>IF('UT Cases'!P412="","",'UT Cases'!P412)</f>
        <v/>
      </c>
      <c r="K411" s="57" t="str">
        <f>IF('UT Cases'!Q412="","",'UT Cases'!Q412)</f>
        <v/>
      </c>
      <c r="L411" s="57" t="str">
        <f>IF('UT Cases'!R412="","",'UT Cases'!R412)</f>
        <v/>
      </c>
      <c r="M411" s="57" t="str">
        <f>IF('UT Cases'!S412="","",'UT Cases'!S412)</f>
        <v/>
      </c>
      <c r="N411" s="57" t="str">
        <f>IF('UT Cases'!T412="","",'UT Cases'!T412)</f>
        <v/>
      </c>
      <c r="O411" s="57" t="str">
        <f>IF('UT Cases'!U412="","",'UT Cases'!U412)</f>
        <v/>
      </c>
      <c r="P411" s="56" t="str">
        <f>IF('UT Cases'!V412="","",'UT Cases'!V412)</f>
        <v/>
      </c>
      <c r="Q411" s="56" t="str">
        <f>IF('UT Cases'!W412="","",'UT Cases'!W412)</f>
        <v/>
      </c>
      <c r="R411" s="56" t="str">
        <f>IF('UT Cases'!X412="","",'UT Cases'!X412)</f>
        <v/>
      </c>
      <c r="S411" s="56" t="str">
        <f>IF('UT Cases'!Y412="","",'UT Cases'!Y412)</f>
        <v/>
      </c>
      <c r="T411" s="56" t="str">
        <f>IF('UT Cases'!Z412="","",'UT Cases'!Z412)</f>
        <v/>
      </c>
      <c r="U411" s="57" t="str">
        <f>IF('UT Cases'!AA412="","",'UT Cases'!AA412)</f>
        <v/>
      </c>
      <c r="V411" s="57" t="str">
        <f>IF('UT Cases'!AB412="","",'UT Cases'!AB412)</f>
        <v/>
      </c>
      <c r="W411" s="57" t="str">
        <f>IF('UT Cases'!AC412="","",'UT Cases'!AC412)</f>
        <v/>
      </c>
      <c r="X411" s="57" t="str">
        <f>IF('UT Cases'!AD412="","",'UT Cases'!AD412)</f>
        <v/>
      </c>
      <c r="Y411" s="57" t="str">
        <f>IF('UT Cases'!AE412="","",'UT Cases'!AE412)</f>
        <v/>
      </c>
      <c r="Z411" s="56" t="str">
        <f>IF('UT Cases'!AF412="","",'UT Cases'!AF412)</f>
        <v/>
      </c>
      <c r="AA411" s="56" t="str">
        <f>IF('UT Cases'!AG412="","",'UT Cases'!AG412)</f>
        <v/>
      </c>
      <c r="AB411" s="56" t="str">
        <f>IF('UT Cases'!AH412="","",'UT Cases'!AH412)</f>
        <v/>
      </c>
      <c r="AC411" s="56" t="str">
        <f>IF('UT Cases'!AI412="","",'UT Cases'!AI412)</f>
        <v/>
      </c>
      <c r="AD411" s="56" t="str">
        <f>IF('UT Cases'!AJ412="","",'UT Cases'!AJ412)</f>
        <v/>
      </c>
    </row>
    <row r="412" spans="2:30">
      <c r="B412" s="54" t="str">
        <f>IF('UT Cases'!B413="","",'UT Cases'!B413)</f>
        <v/>
      </c>
      <c r="C412" s="54" t="str">
        <f>IF('UT Cases'!C413="","",'UT Cases'!C413)</f>
        <v/>
      </c>
      <c r="D412" s="54" t="str">
        <f>IF('UT Cases'!D413="","",'UT Cases'!D413)</f>
        <v/>
      </c>
      <c r="E412" s="54" t="str">
        <f>IF('UT Cases'!H413="","",'UT Cases'!H413)</f>
        <v/>
      </c>
      <c r="F412" s="55" t="str">
        <f>IF('UT Cases'!L413="","",'UT Cases'!L413)</f>
        <v/>
      </c>
      <c r="G412" s="56" t="str">
        <f>IF('UT Cases'!M413="","",'UT Cases'!M413)</f>
        <v/>
      </c>
      <c r="H412" s="56" t="str">
        <f>IF('UT Cases'!N413="","",'UT Cases'!N413)</f>
        <v/>
      </c>
      <c r="I412" s="56" t="str">
        <f>IF('UT Cases'!O413="","",'UT Cases'!O413)</f>
        <v/>
      </c>
      <c r="J412" s="56" t="str">
        <f>IF('UT Cases'!P413="","",'UT Cases'!P413)</f>
        <v/>
      </c>
      <c r="K412" s="57" t="str">
        <f>IF('UT Cases'!Q413="","",'UT Cases'!Q413)</f>
        <v/>
      </c>
      <c r="L412" s="57" t="str">
        <f>IF('UT Cases'!R413="","",'UT Cases'!R413)</f>
        <v/>
      </c>
      <c r="M412" s="57" t="str">
        <f>IF('UT Cases'!S413="","",'UT Cases'!S413)</f>
        <v/>
      </c>
      <c r="N412" s="57" t="str">
        <f>IF('UT Cases'!T413="","",'UT Cases'!T413)</f>
        <v/>
      </c>
      <c r="O412" s="57" t="str">
        <f>IF('UT Cases'!U413="","",'UT Cases'!U413)</f>
        <v/>
      </c>
      <c r="P412" s="56" t="str">
        <f>IF('UT Cases'!V413="","",'UT Cases'!V413)</f>
        <v/>
      </c>
      <c r="Q412" s="56" t="str">
        <f>IF('UT Cases'!W413="","",'UT Cases'!W413)</f>
        <v/>
      </c>
      <c r="R412" s="56" t="str">
        <f>IF('UT Cases'!X413="","",'UT Cases'!X413)</f>
        <v/>
      </c>
      <c r="S412" s="56" t="str">
        <f>IF('UT Cases'!Y413="","",'UT Cases'!Y413)</f>
        <v/>
      </c>
      <c r="T412" s="56" t="str">
        <f>IF('UT Cases'!Z413="","",'UT Cases'!Z413)</f>
        <v/>
      </c>
      <c r="U412" s="57" t="str">
        <f>IF('UT Cases'!AA413="","",'UT Cases'!AA413)</f>
        <v/>
      </c>
      <c r="V412" s="57" t="str">
        <f>IF('UT Cases'!AB413="","",'UT Cases'!AB413)</f>
        <v/>
      </c>
      <c r="W412" s="57" t="str">
        <f>IF('UT Cases'!AC413="","",'UT Cases'!AC413)</f>
        <v/>
      </c>
      <c r="X412" s="57" t="str">
        <f>IF('UT Cases'!AD413="","",'UT Cases'!AD413)</f>
        <v/>
      </c>
      <c r="Y412" s="57" t="str">
        <f>IF('UT Cases'!AE413="","",'UT Cases'!AE413)</f>
        <v/>
      </c>
      <c r="Z412" s="56" t="str">
        <f>IF('UT Cases'!AF413="","",'UT Cases'!AF413)</f>
        <v/>
      </c>
      <c r="AA412" s="56" t="str">
        <f>IF('UT Cases'!AG413="","",'UT Cases'!AG413)</f>
        <v/>
      </c>
      <c r="AB412" s="56" t="str">
        <f>IF('UT Cases'!AH413="","",'UT Cases'!AH413)</f>
        <v/>
      </c>
      <c r="AC412" s="56" t="str">
        <f>IF('UT Cases'!AI413="","",'UT Cases'!AI413)</f>
        <v/>
      </c>
      <c r="AD412" s="56" t="str">
        <f>IF('UT Cases'!AJ413="","",'UT Cases'!AJ413)</f>
        <v/>
      </c>
    </row>
    <row r="413" spans="2:30">
      <c r="B413" s="54" t="str">
        <f>IF('UT Cases'!B414="","",'UT Cases'!B414)</f>
        <v/>
      </c>
      <c r="C413" s="54" t="str">
        <f>IF('UT Cases'!C414="","",'UT Cases'!C414)</f>
        <v/>
      </c>
      <c r="D413" s="54" t="str">
        <f>IF('UT Cases'!D414="","",'UT Cases'!D414)</f>
        <v/>
      </c>
      <c r="E413" s="54" t="str">
        <f>IF('UT Cases'!H414="","",'UT Cases'!H414)</f>
        <v/>
      </c>
      <c r="F413" s="55" t="str">
        <f>IF('UT Cases'!L414="","",'UT Cases'!L414)</f>
        <v/>
      </c>
      <c r="G413" s="56" t="str">
        <f>IF('UT Cases'!M414="","",'UT Cases'!M414)</f>
        <v/>
      </c>
      <c r="H413" s="56" t="str">
        <f>IF('UT Cases'!N414="","",'UT Cases'!N414)</f>
        <v/>
      </c>
      <c r="I413" s="56" t="str">
        <f>IF('UT Cases'!O414="","",'UT Cases'!O414)</f>
        <v/>
      </c>
      <c r="J413" s="56" t="str">
        <f>IF('UT Cases'!P414="","",'UT Cases'!P414)</f>
        <v/>
      </c>
      <c r="K413" s="57" t="str">
        <f>IF('UT Cases'!Q414="","",'UT Cases'!Q414)</f>
        <v/>
      </c>
      <c r="L413" s="57" t="str">
        <f>IF('UT Cases'!R414="","",'UT Cases'!R414)</f>
        <v/>
      </c>
      <c r="M413" s="57" t="str">
        <f>IF('UT Cases'!S414="","",'UT Cases'!S414)</f>
        <v/>
      </c>
      <c r="N413" s="57" t="str">
        <f>IF('UT Cases'!T414="","",'UT Cases'!T414)</f>
        <v/>
      </c>
      <c r="O413" s="57" t="str">
        <f>IF('UT Cases'!U414="","",'UT Cases'!U414)</f>
        <v/>
      </c>
      <c r="P413" s="56" t="str">
        <f>IF('UT Cases'!V414="","",'UT Cases'!V414)</f>
        <v/>
      </c>
      <c r="Q413" s="56" t="str">
        <f>IF('UT Cases'!W414="","",'UT Cases'!W414)</f>
        <v/>
      </c>
      <c r="R413" s="56" t="str">
        <f>IF('UT Cases'!X414="","",'UT Cases'!X414)</f>
        <v/>
      </c>
      <c r="S413" s="56" t="str">
        <f>IF('UT Cases'!Y414="","",'UT Cases'!Y414)</f>
        <v/>
      </c>
      <c r="T413" s="56" t="str">
        <f>IF('UT Cases'!Z414="","",'UT Cases'!Z414)</f>
        <v/>
      </c>
      <c r="U413" s="57" t="str">
        <f>IF('UT Cases'!AA414="","",'UT Cases'!AA414)</f>
        <v/>
      </c>
      <c r="V413" s="57" t="str">
        <f>IF('UT Cases'!AB414="","",'UT Cases'!AB414)</f>
        <v/>
      </c>
      <c r="W413" s="57" t="str">
        <f>IF('UT Cases'!AC414="","",'UT Cases'!AC414)</f>
        <v/>
      </c>
      <c r="X413" s="57" t="str">
        <f>IF('UT Cases'!AD414="","",'UT Cases'!AD414)</f>
        <v/>
      </c>
      <c r="Y413" s="57" t="str">
        <f>IF('UT Cases'!AE414="","",'UT Cases'!AE414)</f>
        <v/>
      </c>
      <c r="Z413" s="56" t="str">
        <f>IF('UT Cases'!AF414="","",'UT Cases'!AF414)</f>
        <v/>
      </c>
      <c r="AA413" s="56" t="str">
        <f>IF('UT Cases'!AG414="","",'UT Cases'!AG414)</f>
        <v/>
      </c>
      <c r="AB413" s="56" t="str">
        <f>IF('UT Cases'!AH414="","",'UT Cases'!AH414)</f>
        <v/>
      </c>
      <c r="AC413" s="56" t="str">
        <f>IF('UT Cases'!AI414="","",'UT Cases'!AI414)</f>
        <v/>
      </c>
      <c r="AD413" s="56" t="str">
        <f>IF('UT Cases'!AJ414="","",'UT Cases'!AJ414)</f>
        <v/>
      </c>
    </row>
    <row r="414" spans="2:30">
      <c r="B414" s="54" t="str">
        <f>IF('UT Cases'!B415="","",'UT Cases'!B415)</f>
        <v/>
      </c>
      <c r="C414" s="54" t="str">
        <f>IF('UT Cases'!C415="","",'UT Cases'!C415)</f>
        <v/>
      </c>
      <c r="D414" s="54" t="str">
        <f>IF('UT Cases'!D415="","",'UT Cases'!D415)</f>
        <v/>
      </c>
      <c r="E414" s="54" t="str">
        <f>IF('UT Cases'!H415="","",'UT Cases'!H415)</f>
        <v/>
      </c>
      <c r="F414" s="55" t="str">
        <f>IF('UT Cases'!L415="","",'UT Cases'!L415)</f>
        <v/>
      </c>
      <c r="G414" s="56" t="str">
        <f>IF('UT Cases'!M415="","",'UT Cases'!M415)</f>
        <v/>
      </c>
      <c r="H414" s="56" t="str">
        <f>IF('UT Cases'!N415="","",'UT Cases'!N415)</f>
        <v/>
      </c>
      <c r="I414" s="56" t="str">
        <f>IF('UT Cases'!O415="","",'UT Cases'!O415)</f>
        <v/>
      </c>
      <c r="J414" s="56" t="str">
        <f>IF('UT Cases'!P415="","",'UT Cases'!P415)</f>
        <v/>
      </c>
      <c r="K414" s="57" t="str">
        <f>IF('UT Cases'!Q415="","",'UT Cases'!Q415)</f>
        <v/>
      </c>
      <c r="L414" s="57" t="str">
        <f>IF('UT Cases'!R415="","",'UT Cases'!R415)</f>
        <v/>
      </c>
      <c r="M414" s="57" t="str">
        <f>IF('UT Cases'!S415="","",'UT Cases'!S415)</f>
        <v/>
      </c>
      <c r="N414" s="57" t="str">
        <f>IF('UT Cases'!T415="","",'UT Cases'!T415)</f>
        <v/>
      </c>
      <c r="O414" s="57" t="str">
        <f>IF('UT Cases'!U415="","",'UT Cases'!U415)</f>
        <v/>
      </c>
      <c r="P414" s="56" t="str">
        <f>IF('UT Cases'!V415="","",'UT Cases'!V415)</f>
        <v/>
      </c>
      <c r="Q414" s="56" t="str">
        <f>IF('UT Cases'!W415="","",'UT Cases'!W415)</f>
        <v/>
      </c>
      <c r="R414" s="56" t="str">
        <f>IF('UT Cases'!X415="","",'UT Cases'!X415)</f>
        <v/>
      </c>
      <c r="S414" s="56" t="str">
        <f>IF('UT Cases'!Y415="","",'UT Cases'!Y415)</f>
        <v/>
      </c>
      <c r="T414" s="56" t="str">
        <f>IF('UT Cases'!Z415="","",'UT Cases'!Z415)</f>
        <v/>
      </c>
      <c r="U414" s="57" t="str">
        <f>IF('UT Cases'!AA415="","",'UT Cases'!AA415)</f>
        <v/>
      </c>
      <c r="V414" s="57" t="str">
        <f>IF('UT Cases'!AB415="","",'UT Cases'!AB415)</f>
        <v/>
      </c>
      <c r="W414" s="57" t="str">
        <f>IF('UT Cases'!AC415="","",'UT Cases'!AC415)</f>
        <v/>
      </c>
      <c r="X414" s="57" t="str">
        <f>IF('UT Cases'!AD415="","",'UT Cases'!AD415)</f>
        <v/>
      </c>
      <c r="Y414" s="57" t="str">
        <f>IF('UT Cases'!AE415="","",'UT Cases'!AE415)</f>
        <v/>
      </c>
      <c r="Z414" s="56" t="str">
        <f>IF('UT Cases'!AF415="","",'UT Cases'!AF415)</f>
        <v/>
      </c>
      <c r="AA414" s="56" t="str">
        <f>IF('UT Cases'!AG415="","",'UT Cases'!AG415)</f>
        <v/>
      </c>
      <c r="AB414" s="56" t="str">
        <f>IF('UT Cases'!AH415="","",'UT Cases'!AH415)</f>
        <v/>
      </c>
      <c r="AC414" s="56" t="str">
        <f>IF('UT Cases'!AI415="","",'UT Cases'!AI415)</f>
        <v/>
      </c>
      <c r="AD414" s="56" t="str">
        <f>IF('UT Cases'!AJ415="","",'UT Cases'!AJ415)</f>
        <v/>
      </c>
    </row>
    <row r="415" spans="2:30">
      <c r="B415" s="54" t="str">
        <f>IF('UT Cases'!B416="","",'UT Cases'!B416)</f>
        <v/>
      </c>
      <c r="C415" s="54" t="str">
        <f>IF('UT Cases'!C416="","",'UT Cases'!C416)</f>
        <v/>
      </c>
      <c r="D415" s="54" t="str">
        <f>IF('UT Cases'!D416="","",'UT Cases'!D416)</f>
        <v/>
      </c>
      <c r="E415" s="54" t="str">
        <f>IF('UT Cases'!H416="","",'UT Cases'!H416)</f>
        <v/>
      </c>
      <c r="F415" s="55" t="str">
        <f>IF('UT Cases'!L416="","",'UT Cases'!L416)</f>
        <v/>
      </c>
      <c r="G415" s="56" t="str">
        <f>IF('UT Cases'!M416="","",'UT Cases'!M416)</f>
        <v/>
      </c>
      <c r="H415" s="56" t="str">
        <f>IF('UT Cases'!N416="","",'UT Cases'!N416)</f>
        <v/>
      </c>
      <c r="I415" s="56" t="str">
        <f>IF('UT Cases'!O416="","",'UT Cases'!O416)</f>
        <v/>
      </c>
      <c r="J415" s="56" t="str">
        <f>IF('UT Cases'!P416="","",'UT Cases'!P416)</f>
        <v/>
      </c>
      <c r="K415" s="57" t="str">
        <f>IF('UT Cases'!Q416="","",'UT Cases'!Q416)</f>
        <v/>
      </c>
      <c r="L415" s="57" t="str">
        <f>IF('UT Cases'!R416="","",'UT Cases'!R416)</f>
        <v/>
      </c>
      <c r="M415" s="57" t="str">
        <f>IF('UT Cases'!S416="","",'UT Cases'!S416)</f>
        <v/>
      </c>
      <c r="N415" s="57" t="str">
        <f>IF('UT Cases'!T416="","",'UT Cases'!T416)</f>
        <v/>
      </c>
      <c r="O415" s="57" t="str">
        <f>IF('UT Cases'!U416="","",'UT Cases'!U416)</f>
        <v/>
      </c>
      <c r="P415" s="56" t="str">
        <f>IF('UT Cases'!V416="","",'UT Cases'!V416)</f>
        <v/>
      </c>
      <c r="Q415" s="56" t="str">
        <f>IF('UT Cases'!W416="","",'UT Cases'!W416)</f>
        <v/>
      </c>
      <c r="R415" s="56" t="str">
        <f>IF('UT Cases'!X416="","",'UT Cases'!X416)</f>
        <v/>
      </c>
      <c r="S415" s="56" t="str">
        <f>IF('UT Cases'!Y416="","",'UT Cases'!Y416)</f>
        <v/>
      </c>
      <c r="T415" s="56" t="str">
        <f>IF('UT Cases'!Z416="","",'UT Cases'!Z416)</f>
        <v/>
      </c>
      <c r="U415" s="57" t="str">
        <f>IF('UT Cases'!AA416="","",'UT Cases'!AA416)</f>
        <v/>
      </c>
      <c r="V415" s="57" t="str">
        <f>IF('UT Cases'!AB416="","",'UT Cases'!AB416)</f>
        <v/>
      </c>
      <c r="W415" s="57" t="str">
        <f>IF('UT Cases'!AC416="","",'UT Cases'!AC416)</f>
        <v/>
      </c>
      <c r="X415" s="57" t="str">
        <f>IF('UT Cases'!AD416="","",'UT Cases'!AD416)</f>
        <v/>
      </c>
      <c r="Y415" s="57" t="str">
        <f>IF('UT Cases'!AE416="","",'UT Cases'!AE416)</f>
        <v/>
      </c>
      <c r="Z415" s="56" t="str">
        <f>IF('UT Cases'!AF416="","",'UT Cases'!AF416)</f>
        <v/>
      </c>
      <c r="AA415" s="56" t="str">
        <f>IF('UT Cases'!AG416="","",'UT Cases'!AG416)</f>
        <v/>
      </c>
      <c r="AB415" s="56" t="str">
        <f>IF('UT Cases'!AH416="","",'UT Cases'!AH416)</f>
        <v/>
      </c>
      <c r="AC415" s="56" t="str">
        <f>IF('UT Cases'!AI416="","",'UT Cases'!AI416)</f>
        <v/>
      </c>
      <c r="AD415" s="56" t="str">
        <f>IF('UT Cases'!AJ416="","",'UT Cases'!AJ416)</f>
        <v/>
      </c>
    </row>
    <row r="416" spans="2:30">
      <c r="B416" s="54" t="str">
        <f>IF('UT Cases'!B417="","",'UT Cases'!B417)</f>
        <v/>
      </c>
      <c r="C416" s="54" t="str">
        <f>IF('UT Cases'!C417="","",'UT Cases'!C417)</f>
        <v/>
      </c>
      <c r="D416" s="54" t="str">
        <f>IF('UT Cases'!D417="","",'UT Cases'!D417)</f>
        <v/>
      </c>
      <c r="E416" s="54" t="str">
        <f>IF('UT Cases'!H417="","",'UT Cases'!H417)</f>
        <v/>
      </c>
      <c r="F416" s="55" t="str">
        <f>IF('UT Cases'!L417="","",'UT Cases'!L417)</f>
        <v/>
      </c>
      <c r="G416" s="56" t="str">
        <f>IF('UT Cases'!M417="","",'UT Cases'!M417)</f>
        <v/>
      </c>
      <c r="H416" s="56" t="str">
        <f>IF('UT Cases'!N417="","",'UT Cases'!N417)</f>
        <v/>
      </c>
      <c r="I416" s="56" t="str">
        <f>IF('UT Cases'!O417="","",'UT Cases'!O417)</f>
        <v/>
      </c>
      <c r="J416" s="56" t="str">
        <f>IF('UT Cases'!P417="","",'UT Cases'!P417)</f>
        <v/>
      </c>
      <c r="K416" s="57" t="str">
        <f>IF('UT Cases'!Q417="","",'UT Cases'!Q417)</f>
        <v/>
      </c>
      <c r="L416" s="57" t="str">
        <f>IF('UT Cases'!R417="","",'UT Cases'!R417)</f>
        <v/>
      </c>
      <c r="M416" s="57" t="str">
        <f>IF('UT Cases'!S417="","",'UT Cases'!S417)</f>
        <v/>
      </c>
      <c r="N416" s="57" t="str">
        <f>IF('UT Cases'!T417="","",'UT Cases'!T417)</f>
        <v/>
      </c>
      <c r="O416" s="57" t="str">
        <f>IF('UT Cases'!U417="","",'UT Cases'!U417)</f>
        <v/>
      </c>
      <c r="P416" s="56" t="str">
        <f>IF('UT Cases'!V417="","",'UT Cases'!V417)</f>
        <v/>
      </c>
      <c r="Q416" s="56" t="str">
        <f>IF('UT Cases'!W417="","",'UT Cases'!W417)</f>
        <v/>
      </c>
      <c r="R416" s="56" t="str">
        <f>IF('UT Cases'!X417="","",'UT Cases'!X417)</f>
        <v/>
      </c>
      <c r="S416" s="56" t="str">
        <f>IF('UT Cases'!Y417="","",'UT Cases'!Y417)</f>
        <v/>
      </c>
      <c r="T416" s="56" t="str">
        <f>IF('UT Cases'!Z417="","",'UT Cases'!Z417)</f>
        <v/>
      </c>
      <c r="U416" s="57" t="str">
        <f>IF('UT Cases'!AA417="","",'UT Cases'!AA417)</f>
        <v/>
      </c>
      <c r="V416" s="57" t="str">
        <f>IF('UT Cases'!AB417="","",'UT Cases'!AB417)</f>
        <v/>
      </c>
      <c r="W416" s="57" t="str">
        <f>IF('UT Cases'!AC417="","",'UT Cases'!AC417)</f>
        <v/>
      </c>
      <c r="X416" s="57" t="str">
        <f>IF('UT Cases'!AD417="","",'UT Cases'!AD417)</f>
        <v/>
      </c>
      <c r="Y416" s="57" t="str">
        <f>IF('UT Cases'!AE417="","",'UT Cases'!AE417)</f>
        <v/>
      </c>
      <c r="Z416" s="56" t="str">
        <f>IF('UT Cases'!AF417="","",'UT Cases'!AF417)</f>
        <v/>
      </c>
      <c r="AA416" s="56" t="str">
        <f>IF('UT Cases'!AG417="","",'UT Cases'!AG417)</f>
        <v/>
      </c>
      <c r="AB416" s="56" t="str">
        <f>IF('UT Cases'!AH417="","",'UT Cases'!AH417)</f>
        <v/>
      </c>
      <c r="AC416" s="56" t="str">
        <f>IF('UT Cases'!AI417="","",'UT Cases'!AI417)</f>
        <v/>
      </c>
      <c r="AD416" s="56" t="str">
        <f>IF('UT Cases'!AJ417="","",'UT Cases'!AJ417)</f>
        <v/>
      </c>
    </row>
    <row r="417" spans="2:30">
      <c r="B417" s="54" t="str">
        <f>IF('UT Cases'!B418="","",'UT Cases'!B418)</f>
        <v/>
      </c>
      <c r="C417" s="54" t="str">
        <f>IF('UT Cases'!C418="","",'UT Cases'!C418)</f>
        <v/>
      </c>
      <c r="D417" s="54" t="str">
        <f>IF('UT Cases'!D418="","",'UT Cases'!D418)</f>
        <v/>
      </c>
      <c r="E417" s="54" t="str">
        <f>IF('UT Cases'!H418="","",'UT Cases'!H418)</f>
        <v/>
      </c>
      <c r="F417" s="55" t="str">
        <f>IF('UT Cases'!L418="","",'UT Cases'!L418)</f>
        <v/>
      </c>
      <c r="G417" s="56" t="str">
        <f>IF('UT Cases'!M418="","",'UT Cases'!M418)</f>
        <v/>
      </c>
      <c r="H417" s="56" t="str">
        <f>IF('UT Cases'!N418="","",'UT Cases'!N418)</f>
        <v/>
      </c>
      <c r="I417" s="56" t="str">
        <f>IF('UT Cases'!O418="","",'UT Cases'!O418)</f>
        <v/>
      </c>
      <c r="J417" s="56" t="str">
        <f>IF('UT Cases'!P418="","",'UT Cases'!P418)</f>
        <v/>
      </c>
      <c r="K417" s="57" t="str">
        <f>IF('UT Cases'!Q418="","",'UT Cases'!Q418)</f>
        <v/>
      </c>
      <c r="L417" s="57" t="str">
        <f>IF('UT Cases'!R418="","",'UT Cases'!R418)</f>
        <v/>
      </c>
      <c r="M417" s="57" t="str">
        <f>IF('UT Cases'!S418="","",'UT Cases'!S418)</f>
        <v/>
      </c>
      <c r="N417" s="57" t="str">
        <f>IF('UT Cases'!T418="","",'UT Cases'!T418)</f>
        <v/>
      </c>
      <c r="O417" s="57" t="str">
        <f>IF('UT Cases'!U418="","",'UT Cases'!U418)</f>
        <v/>
      </c>
      <c r="P417" s="56" t="str">
        <f>IF('UT Cases'!V418="","",'UT Cases'!V418)</f>
        <v/>
      </c>
      <c r="Q417" s="56" t="str">
        <f>IF('UT Cases'!W418="","",'UT Cases'!W418)</f>
        <v/>
      </c>
      <c r="R417" s="56" t="str">
        <f>IF('UT Cases'!X418="","",'UT Cases'!X418)</f>
        <v/>
      </c>
      <c r="S417" s="56" t="str">
        <f>IF('UT Cases'!Y418="","",'UT Cases'!Y418)</f>
        <v/>
      </c>
      <c r="T417" s="56" t="str">
        <f>IF('UT Cases'!Z418="","",'UT Cases'!Z418)</f>
        <v/>
      </c>
      <c r="U417" s="57" t="str">
        <f>IF('UT Cases'!AA418="","",'UT Cases'!AA418)</f>
        <v/>
      </c>
      <c r="V417" s="57" t="str">
        <f>IF('UT Cases'!AB418="","",'UT Cases'!AB418)</f>
        <v/>
      </c>
      <c r="W417" s="57" t="str">
        <f>IF('UT Cases'!AC418="","",'UT Cases'!AC418)</f>
        <v/>
      </c>
      <c r="X417" s="57" t="str">
        <f>IF('UT Cases'!AD418="","",'UT Cases'!AD418)</f>
        <v/>
      </c>
      <c r="Y417" s="57" t="str">
        <f>IF('UT Cases'!AE418="","",'UT Cases'!AE418)</f>
        <v/>
      </c>
      <c r="Z417" s="56" t="str">
        <f>IF('UT Cases'!AF418="","",'UT Cases'!AF418)</f>
        <v/>
      </c>
      <c r="AA417" s="56" t="str">
        <f>IF('UT Cases'!AG418="","",'UT Cases'!AG418)</f>
        <v/>
      </c>
      <c r="AB417" s="56" t="str">
        <f>IF('UT Cases'!AH418="","",'UT Cases'!AH418)</f>
        <v/>
      </c>
      <c r="AC417" s="56" t="str">
        <f>IF('UT Cases'!AI418="","",'UT Cases'!AI418)</f>
        <v/>
      </c>
      <c r="AD417" s="56" t="str">
        <f>IF('UT Cases'!AJ418="","",'UT Cases'!AJ418)</f>
        <v/>
      </c>
    </row>
    <row r="418" spans="2:30">
      <c r="B418" s="54" t="str">
        <f>IF('UT Cases'!B419="","",'UT Cases'!B419)</f>
        <v/>
      </c>
      <c r="C418" s="54" t="str">
        <f>IF('UT Cases'!C419="","",'UT Cases'!C419)</f>
        <v/>
      </c>
      <c r="D418" s="54" t="str">
        <f>IF('UT Cases'!D419="","",'UT Cases'!D419)</f>
        <v/>
      </c>
      <c r="E418" s="54" t="str">
        <f>IF('UT Cases'!H419="","",'UT Cases'!H419)</f>
        <v/>
      </c>
      <c r="F418" s="55" t="str">
        <f>IF('UT Cases'!L419="","",'UT Cases'!L419)</f>
        <v/>
      </c>
      <c r="G418" s="56" t="str">
        <f>IF('UT Cases'!M419="","",'UT Cases'!M419)</f>
        <v/>
      </c>
      <c r="H418" s="56" t="str">
        <f>IF('UT Cases'!N419="","",'UT Cases'!N419)</f>
        <v/>
      </c>
      <c r="I418" s="56" t="str">
        <f>IF('UT Cases'!O419="","",'UT Cases'!O419)</f>
        <v/>
      </c>
      <c r="J418" s="56" t="str">
        <f>IF('UT Cases'!P419="","",'UT Cases'!P419)</f>
        <v/>
      </c>
      <c r="K418" s="57" t="str">
        <f>IF('UT Cases'!Q419="","",'UT Cases'!Q419)</f>
        <v/>
      </c>
      <c r="L418" s="57" t="str">
        <f>IF('UT Cases'!R419="","",'UT Cases'!R419)</f>
        <v/>
      </c>
      <c r="M418" s="57" t="str">
        <f>IF('UT Cases'!S419="","",'UT Cases'!S419)</f>
        <v/>
      </c>
      <c r="N418" s="57" t="str">
        <f>IF('UT Cases'!T419="","",'UT Cases'!T419)</f>
        <v/>
      </c>
      <c r="O418" s="57" t="str">
        <f>IF('UT Cases'!U419="","",'UT Cases'!U419)</f>
        <v/>
      </c>
      <c r="P418" s="56" t="str">
        <f>IF('UT Cases'!V419="","",'UT Cases'!V419)</f>
        <v/>
      </c>
      <c r="Q418" s="56" t="str">
        <f>IF('UT Cases'!W419="","",'UT Cases'!W419)</f>
        <v/>
      </c>
      <c r="R418" s="56" t="str">
        <f>IF('UT Cases'!X419="","",'UT Cases'!X419)</f>
        <v/>
      </c>
      <c r="S418" s="56" t="str">
        <f>IF('UT Cases'!Y419="","",'UT Cases'!Y419)</f>
        <v/>
      </c>
      <c r="T418" s="56" t="str">
        <f>IF('UT Cases'!Z419="","",'UT Cases'!Z419)</f>
        <v/>
      </c>
      <c r="U418" s="57" t="str">
        <f>IF('UT Cases'!AA419="","",'UT Cases'!AA419)</f>
        <v/>
      </c>
      <c r="V418" s="57" t="str">
        <f>IF('UT Cases'!AB419="","",'UT Cases'!AB419)</f>
        <v/>
      </c>
      <c r="W418" s="57" t="str">
        <f>IF('UT Cases'!AC419="","",'UT Cases'!AC419)</f>
        <v/>
      </c>
      <c r="X418" s="57" t="str">
        <f>IF('UT Cases'!AD419="","",'UT Cases'!AD419)</f>
        <v/>
      </c>
      <c r="Y418" s="57" t="str">
        <f>IF('UT Cases'!AE419="","",'UT Cases'!AE419)</f>
        <v/>
      </c>
      <c r="Z418" s="56" t="str">
        <f>IF('UT Cases'!AF419="","",'UT Cases'!AF419)</f>
        <v/>
      </c>
      <c r="AA418" s="56" t="str">
        <f>IF('UT Cases'!AG419="","",'UT Cases'!AG419)</f>
        <v/>
      </c>
      <c r="AB418" s="56" t="str">
        <f>IF('UT Cases'!AH419="","",'UT Cases'!AH419)</f>
        <v/>
      </c>
      <c r="AC418" s="56" t="str">
        <f>IF('UT Cases'!AI419="","",'UT Cases'!AI419)</f>
        <v/>
      </c>
      <c r="AD418" s="56" t="str">
        <f>IF('UT Cases'!AJ419="","",'UT Cases'!AJ419)</f>
        <v/>
      </c>
    </row>
    <row r="419" spans="2:30">
      <c r="B419" s="54" t="str">
        <f>IF('UT Cases'!B420="","",'UT Cases'!B420)</f>
        <v/>
      </c>
      <c r="C419" s="54" t="str">
        <f>IF('UT Cases'!C420="","",'UT Cases'!C420)</f>
        <v/>
      </c>
      <c r="D419" s="54" t="str">
        <f>IF('UT Cases'!D420="","",'UT Cases'!D420)</f>
        <v/>
      </c>
      <c r="E419" s="54" t="str">
        <f>IF('UT Cases'!H420="","",'UT Cases'!H420)</f>
        <v/>
      </c>
      <c r="F419" s="55" t="str">
        <f>IF('UT Cases'!L420="","",'UT Cases'!L420)</f>
        <v/>
      </c>
      <c r="G419" s="56" t="str">
        <f>IF('UT Cases'!M420="","",'UT Cases'!M420)</f>
        <v/>
      </c>
      <c r="H419" s="56" t="str">
        <f>IF('UT Cases'!N420="","",'UT Cases'!N420)</f>
        <v/>
      </c>
      <c r="I419" s="56" t="str">
        <f>IF('UT Cases'!O420="","",'UT Cases'!O420)</f>
        <v/>
      </c>
      <c r="J419" s="56" t="str">
        <f>IF('UT Cases'!P420="","",'UT Cases'!P420)</f>
        <v/>
      </c>
      <c r="K419" s="57" t="str">
        <f>IF('UT Cases'!Q420="","",'UT Cases'!Q420)</f>
        <v/>
      </c>
      <c r="L419" s="57" t="str">
        <f>IF('UT Cases'!R420="","",'UT Cases'!R420)</f>
        <v/>
      </c>
      <c r="M419" s="57" t="str">
        <f>IF('UT Cases'!S420="","",'UT Cases'!S420)</f>
        <v/>
      </c>
      <c r="N419" s="57" t="str">
        <f>IF('UT Cases'!T420="","",'UT Cases'!T420)</f>
        <v/>
      </c>
      <c r="O419" s="57" t="str">
        <f>IF('UT Cases'!U420="","",'UT Cases'!U420)</f>
        <v/>
      </c>
      <c r="P419" s="56" t="str">
        <f>IF('UT Cases'!V420="","",'UT Cases'!V420)</f>
        <v/>
      </c>
      <c r="Q419" s="56" t="str">
        <f>IF('UT Cases'!W420="","",'UT Cases'!W420)</f>
        <v/>
      </c>
      <c r="R419" s="56" t="str">
        <f>IF('UT Cases'!X420="","",'UT Cases'!X420)</f>
        <v/>
      </c>
      <c r="S419" s="56" t="str">
        <f>IF('UT Cases'!Y420="","",'UT Cases'!Y420)</f>
        <v/>
      </c>
      <c r="T419" s="56" t="str">
        <f>IF('UT Cases'!Z420="","",'UT Cases'!Z420)</f>
        <v/>
      </c>
      <c r="U419" s="57" t="str">
        <f>IF('UT Cases'!AA420="","",'UT Cases'!AA420)</f>
        <v/>
      </c>
      <c r="V419" s="57" t="str">
        <f>IF('UT Cases'!AB420="","",'UT Cases'!AB420)</f>
        <v/>
      </c>
      <c r="W419" s="57" t="str">
        <f>IF('UT Cases'!AC420="","",'UT Cases'!AC420)</f>
        <v/>
      </c>
      <c r="X419" s="57" t="str">
        <f>IF('UT Cases'!AD420="","",'UT Cases'!AD420)</f>
        <v/>
      </c>
      <c r="Y419" s="57" t="str">
        <f>IF('UT Cases'!AE420="","",'UT Cases'!AE420)</f>
        <v/>
      </c>
      <c r="Z419" s="56" t="str">
        <f>IF('UT Cases'!AF420="","",'UT Cases'!AF420)</f>
        <v/>
      </c>
      <c r="AA419" s="56" t="str">
        <f>IF('UT Cases'!AG420="","",'UT Cases'!AG420)</f>
        <v/>
      </c>
      <c r="AB419" s="56" t="str">
        <f>IF('UT Cases'!AH420="","",'UT Cases'!AH420)</f>
        <v/>
      </c>
      <c r="AC419" s="56" t="str">
        <f>IF('UT Cases'!AI420="","",'UT Cases'!AI420)</f>
        <v/>
      </c>
      <c r="AD419" s="56" t="str">
        <f>IF('UT Cases'!AJ420="","",'UT Cases'!AJ420)</f>
        <v/>
      </c>
    </row>
    <row r="420" spans="2:30">
      <c r="B420" s="54" t="str">
        <f>IF('UT Cases'!B421="","",'UT Cases'!B421)</f>
        <v/>
      </c>
      <c r="C420" s="54" t="str">
        <f>IF('UT Cases'!C421="","",'UT Cases'!C421)</f>
        <v/>
      </c>
      <c r="D420" s="54" t="str">
        <f>IF('UT Cases'!D421="","",'UT Cases'!D421)</f>
        <v/>
      </c>
      <c r="E420" s="54" t="str">
        <f>IF('UT Cases'!H421="","",'UT Cases'!H421)</f>
        <v/>
      </c>
      <c r="F420" s="55" t="str">
        <f>IF('UT Cases'!L421="","",'UT Cases'!L421)</f>
        <v/>
      </c>
      <c r="G420" s="56" t="str">
        <f>IF('UT Cases'!M421="","",'UT Cases'!M421)</f>
        <v/>
      </c>
      <c r="H420" s="56" t="str">
        <f>IF('UT Cases'!N421="","",'UT Cases'!N421)</f>
        <v/>
      </c>
      <c r="I420" s="56" t="str">
        <f>IF('UT Cases'!O421="","",'UT Cases'!O421)</f>
        <v/>
      </c>
      <c r="J420" s="56" t="str">
        <f>IF('UT Cases'!P421="","",'UT Cases'!P421)</f>
        <v/>
      </c>
      <c r="K420" s="57" t="str">
        <f>IF('UT Cases'!Q421="","",'UT Cases'!Q421)</f>
        <v/>
      </c>
      <c r="L420" s="57" t="str">
        <f>IF('UT Cases'!R421="","",'UT Cases'!R421)</f>
        <v/>
      </c>
      <c r="M420" s="57" t="str">
        <f>IF('UT Cases'!S421="","",'UT Cases'!S421)</f>
        <v/>
      </c>
      <c r="N420" s="57" t="str">
        <f>IF('UT Cases'!T421="","",'UT Cases'!T421)</f>
        <v/>
      </c>
      <c r="O420" s="57" t="str">
        <f>IF('UT Cases'!U421="","",'UT Cases'!U421)</f>
        <v/>
      </c>
      <c r="P420" s="56" t="str">
        <f>IF('UT Cases'!V421="","",'UT Cases'!V421)</f>
        <v/>
      </c>
      <c r="Q420" s="56" t="str">
        <f>IF('UT Cases'!W421="","",'UT Cases'!W421)</f>
        <v/>
      </c>
      <c r="R420" s="56" t="str">
        <f>IF('UT Cases'!X421="","",'UT Cases'!X421)</f>
        <v/>
      </c>
      <c r="S420" s="56" t="str">
        <f>IF('UT Cases'!Y421="","",'UT Cases'!Y421)</f>
        <v/>
      </c>
      <c r="T420" s="56" t="str">
        <f>IF('UT Cases'!Z421="","",'UT Cases'!Z421)</f>
        <v/>
      </c>
      <c r="U420" s="57" t="str">
        <f>IF('UT Cases'!AA421="","",'UT Cases'!AA421)</f>
        <v/>
      </c>
      <c r="V420" s="57" t="str">
        <f>IF('UT Cases'!AB421="","",'UT Cases'!AB421)</f>
        <v/>
      </c>
      <c r="W420" s="57" t="str">
        <f>IF('UT Cases'!AC421="","",'UT Cases'!AC421)</f>
        <v/>
      </c>
      <c r="X420" s="57" t="str">
        <f>IF('UT Cases'!AD421="","",'UT Cases'!AD421)</f>
        <v/>
      </c>
      <c r="Y420" s="57" t="str">
        <f>IF('UT Cases'!AE421="","",'UT Cases'!AE421)</f>
        <v/>
      </c>
      <c r="Z420" s="56" t="str">
        <f>IF('UT Cases'!AF421="","",'UT Cases'!AF421)</f>
        <v/>
      </c>
      <c r="AA420" s="56" t="str">
        <f>IF('UT Cases'!AG421="","",'UT Cases'!AG421)</f>
        <v/>
      </c>
      <c r="AB420" s="56" t="str">
        <f>IF('UT Cases'!AH421="","",'UT Cases'!AH421)</f>
        <v/>
      </c>
      <c r="AC420" s="56" t="str">
        <f>IF('UT Cases'!AI421="","",'UT Cases'!AI421)</f>
        <v/>
      </c>
      <c r="AD420" s="56" t="str">
        <f>IF('UT Cases'!AJ421="","",'UT Cases'!AJ421)</f>
        <v/>
      </c>
    </row>
    <row r="421" spans="2:30">
      <c r="B421" s="54" t="str">
        <f>IF('UT Cases'!B422="","",'UT Cases'!B422)</f>
        <v/>
      </c>
      <c r="C421" s="54" t="str">
        <f>IF('UT Cases'!C422="","",'UT Cases'!C422)</f>
        <v/>
      </c>
      <c r="D421" s="54" t="str">
        <f>IF('UT Cases'!D422="","",'UT Cases'!D422)</f>
        <v/>
      </c>
      <c r="E421" s="54" t="str">
        <f>IF('UT Cases'!H422="","",'UT Cases'!H422)</f>
        <v/>
      </c>
      <c r="F421" s="55" t="str">
        <f>IF('UT Cases'!L422="","",'UT Cases'!L422)</f>
        <v/>
      </c>
      <c r="G421" s="56" t="str">
        <f>IF('UT Cases'!M422="","",'UT Cases'!M422)</f>
        <v/>
      </c>
      <c r="H421" s="56" t="str">
        <f>IF('UT Cases'!N422="","",'UT Cases'!N422)</f>
        <v/>
      </c>
      <c r="I421" s="56" t="str">
        <f>IF('UT Cases'!O422="","",'UT Cases'!O422)</f>
        <v/>
      </c>
      <c r="J421" s="56" t="str">
        <f>IF('UT Cases'!P422="","",'UT Cases'!P422)</f>
        <v/>
      </c>
      <c r="K421" s="57" t="str">
        <f>IF('UT Cases'!Q422="","",'UT Cases'!Q422)</f>
        <v/>
      </c>
      <c r="L421" s="57" t="str">
        <f>IF('UT Cases'!R422="","",'UT Cases'!R422)</f>
        <v/>
      </c>
      <c r="M421" s="57" t="str">
        <f>IF('UT Cases'!S422="","",'UT Cases'!S422)</f>
        <v/>
      </c>
      <c r="N421" s="57" t="str">
        <f>IF('UT Cases'!T422="","",'UT Cases'!T422)</f>
        <v/>
      </c>
      <c r="O421" s="57" t="str">
        <f>IF('UT Cases'!U422="","",'UT Cases'!U422)</f>
        <v/>
      </c>
      <c r="P421" s="56" t="str">
        <f>IF('UT Cases'!V422="","",'UT Cases'!V422)</f>
        <v/>
      </c>
      <c r="Q421" s="56" t="str">
        <f>IF('UT Cases'!W422="","",'UT Cases'!W422)</f>
        <v/>
      </c>
      <c r="R421" s="56" t="str">
        <f>IF('UT Cases'!X422="","",'UT Cases'!X422)</f>
        <v/>
      </c>
      <c r="S421" s="56" t="str">
        <f>IF('UT Cases'!Y422="","",'UT Cases'!Y422)</f>
        <v/>
      </c>
      <c r="T421" s="56" t="str">
        <f>IF('UT Cases'!Z422="","",'UT Cases'!Z422)</f>
        <v/>
      </c>
      <c r="U421" s="57" t="str">
        <f>IF('UT Cases'!AA422="","",'UT Cases'!AA422)</f>
        <v/>
      </c>
      <c r="V421" s="57" t="str">
        <f>IF('UT Cases'!AB422="","",'UT Cases'!AB422)</f>
        <v/>
      </c>
      <c r="W421" s="57" t="str">
        <f>IF('UT Cases'!AC422="","",'UT Cases'!AC422)</f>
        <v/>
      </c>
      <c r="X421" s="57" t="str">
        <f>IF('UT Cases'!AD422="","",'UT Cases'!AD422)</f>
        <v/>
      </c>
      <c r="Y421" s="57" t="str">
        <f>IF('UT Cases'!AE422="","",'UT Cases'!AE422)</f>
        <v/>
      </c>
      <c r="Z421" s="56" t="str">
        <f>IF('UT Cases'!AF422="","",'UT Cases'!AF422)</f>
        <v/>
      </c>
      <c r="AA421" s="56" t="str">
        <f>IF('UT Cases'!AG422="","",'UT Cases'!AG422)</f>
        <v/>
      </c>
      <c r="AB421" s="56" t="str">
        <f>IF('UT Cases'!AH422="","",'UT Cases'!AH422)</f>
        <v/>
      </c>
      <c r="AC421" s="56" t="str">
        <f>IF('UT Cases'!AI422="","",'UT Cases'!AI422)</f>
        <v/>
      </c>
      <c r="AD421" s="56" t="str">
        <f>IF('UT Cases'!AJ422="","",'UT Cases'!AJ422)</f>
        <v/>
      </c>
    </row>
    <row r="422" spans="2:30">
      <c r="B422" s="54" t="str">
        <f>IF('UT Cases'!B423="","",'UT Cases'!B423)</f>
        <v/>
      </c>
      <c r="C422" s="54" t="str">
        <f>IF('UT Cases'!C423="","",'UT Cases'!C423)</f>
        <v/>
      </c>
      <c r="D422" s="54" t="str">
        <f>IF('UT Cases'!D423="","",'UT Cases'!D423)</f>
        <v/>
      </c>
      <c r="E422" s="54" t="str">
        <f>IF('UT Cases'!H423="","",'UT Cases'!H423)</f>
        <v/>
      </c>
      <c r="F422" s="55" t="str">
        <f>IF('UT Cases'!L423="","",'UT Cases'!L423)</f>
        <v/>
      </c>
      <c r="G422" s="56" t="str">
        <f>IF('UT Cases'!M423="","",'UT Cases'!M423)</f>
        <v/>
      </c>
      <c r="H422" s="56" t="str">
        <f>IF('UT Cases'!N423="","",'UT Cases'!N423)</f>
        <v/>
      </c>
      <c r="I422" s="56" t="str">
        <f>IF('UT Cases'!O423="","",'UT Cases'!O423)</f>
        <v/>
      </c>
      <c r="J422" s="56" t="str">
        <f>IF('UT Cases'!P423="","",'UT Cases'!P423)</f>
        <v/>
      </c>
      <c r="K422" s="57" t="str">
        <f>IF('UT Cases'!Q423="","",'UT Cases'!Q423)</f>
        <v/>
      </c>
      <c r="L422" s="57" t="str">
        <f>IF('UT Cases'!R423="","",'UT Cases'!R423)</f>
        <v/>
      </c>
      <c r="M422" s="57" t="str">
        <f>IF('UT Cases'!S423="","",'UT Cases'!S423)</f>
        <v/>
      </c>
      <c r="N422" s="57" t="str">
        <f>IF('UT Cases'!T423="","",'UT Cases'!T423)</f>
        <v/>
      </c>
      <c r="O422" s="57" t="str">
        <f>IF('UT Cases'!U423="","",'UT Cases'!U423)</f>
        <v/>
      </c>
      <c r="P422" s="56" t="str">
        <f>IF('UT Cases'!V423="","",'UT Cases'!V423)</f>
        <v/>
      </c>
      <c r="Q422" s="56" t="str">
        <f>IF('UT Cases'!W423="","",'UT Cases'!W423)</f>
        <v/>
      </c>
      <c r="R422" s="56" t="str">
        <f>IF('UT Cases'!X423="","",'UT Cases'!X423)</f>
        <v/>
      </c>
      <c r="S422" s="56" t="str">
        <f>IF('UT Cases'!Y423="","",'UT Cases'!Y423)</f>
        <v/>
      </c>
      <c r="T422" s="56" t="str">
        <f>IF('UT Cases'!Z423="","",'UT Cases'!Z423)</f>
        <v/>
      </c>
      <c r="U422" s="57" t="str">
        <f>IF('UT Cases'!AA423="","",'UT Cases'!AA423)</f>
        <v/>
      </c>
      <c r="V422" s="57" t="str">
        <f>IF('UT Cases'!AB423="","",'UT Cases'!AB423)</f>
        <v/>
      </c>
      <c r="W422" s="57" t="str">
        <f>IF('UT Cases'!AC423="","",'UT Cases'!AC423)</f>
        <v/>
      </c>
      <c r="X422" s="57" t="str">
        <f>IF('UT Cases'!AD423="","",'UT Cases'!AD423)</f>
        <v/>
      </c>
      <c r="Y422" s="57" t="str">
        <f>IF('UT Cases'!AE423="","",'UT Cases'!AE423)</f>
        <v/>
      </c>
      <c r="Z422" s="56" t="str">
        <f>IF('UT Cases'!AF423="","",'UT Cases'!AF423)</f>
        <v/>
      </c>
      <c r="AA422" s="56" t="str">
        <f>IF('UT Cases'!AG423="","",'UT Cases'!AG423)</f>
        <v/>
      </c>
      <c r="AB422" s="56" t="str">
        <f>IF('UT Cases'!AH423="","",'UT Cases'!AH423)</f>
        <v/>
      </c>
      <c r="AC422" s="56" t="str">
        <f>IF('UT Cases'!AI423="","",'UT Cases'!AI423)</f>
        <v/>
      </c>
      <c r="AD422" s="56" t="str">
        <f>IF('UT Cases'!AJ423="","",'UT Cases'!AJ423)</f>
        <v/>
      </c>
    </row>
    <row r="423" spans="2:30">
      <c r="B423" s="54" t="str">
        <f>IF('UT Cases'!B424="","",'UT Cases'!B424)</f>
        <v/>
      </c>
      <c r="C423" s="54" t="str">
        <f>IF('UT Cases'!C424="","",'UT Cases'!C424)</f>
        <v/>
      </c>
      <c r="D423" s="54" t="str">
        <f>IF('UT Cases'!D424="","",'UT Cases'!D424)</f>
        <v/>
      </c>
      <c r="E423" s="54" t="str">
        <f>IF('UT Cases'!H424="","",'UT Cases'!H424)</f>
        <v/>
      </c>
      <c r="F423" s="55" t="str">
        <f>IF('UT Cases'!L424="","",'UT Cases'!L424)</f>
        <v/>
      </c>
      <c r="G423" s="56" t="str">
        <f>IF('UT Cases'!M424="","",'UT Cases'!M424)</f>
        <v/>
      </c>
      <c r="H423" s="56" t="str">
        <f>IF('UT Cases'!N424="","",'UT Cases'!N424)</f>
        <v/>
      </c>
      <c r="I423" s="56" t="str">
        <f>IF('UT Cases'!O424="","",'UT Cases'!O424)</f>
        <v/>
      </c>
      <c r="J423" s="56" t="str">
        <f>IF('UT Cases'!P424="","",'UT Cases'!P424)</f>
        <v/>
      </c>
      <c r="K423" s="57" t="str">
        <f>IF('UT Cases'!Q424="","",'UT Cases'!Q424)</f>
        <v/>
      </c>
      <c r="L423" s="57" t="str">
        <f>IF('UT Cases'!R424="","",'UT Cases'!R424)</f>
        <v/>
      </c>
      <c r="M423" s="57" t="str">
        <f>IF('UT Cases'!S424="","",'UT Cases'!S424)</f>
        <v/>
      </c>
      <c r="N423" s="57" t="str">
        <f>IF('UT Cases'!T424="","",'UT Cases'!T424)</f>
        <v/>
      </c>
      <c r="O423" s="57" t="str">
        <f>IF('UT Cases'!U424="","",'UT Cases'!U424)</f>
        <v/>
      </c>
      <c r="P423" s="56" t="str">
        <f>IF('UT Cases'!V424="","",'UT Cases'!V424)</f>
        <v/>
      </c>
      <c r="Q423" s="56" t="str">
        <f>IF('UT Cases'!W424="","",'UT Cases'!W424)</f>
        <v/>
      </c>
      <c r="R423" s="56" t="str">
        <f>IF('UT Cases'!X424="","",'UT Cases'!X424)</f>
        <v/>
      </c>
      <c r="S423" s="56" t="str">
        <f>IF('UT Cases'!Y424="","",'UT Cases'!Y424)</f>
        <v/>
      </c>
      <c r="T423" s="56" t="str">
        <f>IF('UT Cases'!Z424="","",'UT Cases'!Z424)</f>
        <v/>
      </c>
      <c r="U423" s="57" t="str">
        <f>IF('UT Cases'!AA424="","",'UT Cases'!AA424)</f>
        <v/>
      </c>
      <c r="V423" s="57" t="str">
        <f>IF('UT Cases'!AB424="","",'UT Cases'!AB424)</f>
        <v/>
      </c>
      <c r="W423" s="57" t="str">
        <f>IF('UT Cases'!AC424="","",'UT Cases'!AC424)</f>
        <v/>
      </c>
      <c r="X423" s="57" t="str">
        <f>IF('UT Cases'!AD424="","",'UT Cases'!AD424)</f>
        <v/>
      </c>
      <c r="Y423" s="57" t="str">
        <f>IF('UT Cases'!AE424="","",'UT Cases'!AE424)</f>
        <v/>
      </c>
      <c r="Z423" s="56" t="str">
        <f>IF('UT Cases'!AF424="","",'UT Cases'!AF424)</f>
        <v/>
      </c>
      <c r="AA423" s="56" t="str">
        <f>IF('UT Cases'!AG424="","",'UT Cases'!AG424)</f>
        <v/>
      </c>
      <c r="AB423" s="56" t="str">
        <f>IF('UT Cases'!AH424="","",'UT Cases'!AH424)</f>
        <v/>
      </c>
      <c r="AC423" s="56" t="str">
        <f>IF('UT Cases'!AI424="","",'UT Cases'!AI424)</f>
        <v/>
      </c>
      <c r="AD423" s="56" t="str">
        <f>IF('UT Cases'!AJ424="","",'UT Cases'!AJ424)</f>
        <v/>
      </c>
    </row>
    <row r="424" spans="2:30">
      <c r="B424" s="54" t="str">
        <f>IF('UT Cases'!B425="","",'UT Cases'!B425)</f>
        <v/>
      </c>
      <c r="C424" s="54" t="str">
        <f>IF('UT Cases'!C425="","",'UT Cases'!C425)</f>
        <v/>
      </c>
      <c r="D424" s="54" t="str">
        <f>IF('UT Cases'!D425="","",'UT Cases'!D425)</f>
        <v/>
      </c>
      <c r="E424" s="54" t="str">
        <f>IF('UT Cases'!H425="","",'UT Cases'!H425)</f>
        <v/>
      </c>
      <c r="F424" s="55" t="str">
        <f>IF('UT Cases'!L425="","",'UT Cases'!L425)</f>
        <v/>
      </c>
      <c r="G424" s="56" t="str">
        <f>IF('UT Cases'!M425="","",'UT Cases'!M425)</f>
        <v/>
      </c>
      <c r="H424" s="56" t="str">
        <f>IF('UT Cases'!N425="","",'UT Cases'!N425)</f>
        <v/>
      </c>
      <c r="I424" s="56" t="str">
        <f>IF('UT Cases'!O425="","",'UT Cases'!O425)</f>
        <v/>
      </c>
      <c r="J424" s="56" t="str">
        <f>IF('UT Cases'!P425="","",'UT Cases'!P425)</f>
        <v/>
      </c>
      <c r="K424" s="57" t="str">
        <f>IF('UT Cases'!Q425="","",'UT Cases'!Q425)</f>
        <v/>
      </c>
      <c r="L424" s="57" t="str">
        <f>IF('UT Cases'!R425="","",'UT Cases'!R425)</f>
        <v/>
      </c>
      <c r="M424" s="57" t="str">
        <f>IF('UT Cases'!S425="","",'UT Cases'!S425)</f>
        <v/>
      </c>
      <c r="N424" s="57" t="str">
        <f>IF('UT Cases'!T425="","",'UT Cases'!T425)</f>
        <v/>
      </c>
      <c r="O424" s="57" t="str">
        <f>IF('UT Cases'!U425="","",'UT Cases'!U425)</f>
        <v/>
      </c>
      <c r="P424" s="56" t="str">
        <f>IF('UT Cases'!V425="","",'UT Cases'!V425)</f>
        <v/>
      </c>
      <c r="Q424" s="56" t="str">
        <f>IF('UT Cases'!W425="","",'UT Cases'!W425)</f>
        <v/>
      </c>
      <c r="R424" s="56" t="str">
        <f>IF('UT Cases'!X425="","",'UT Cases'!X425)</f>
        <v/>
      </c>
      <c r="S424" s="56" t="str">
        <f>IF('UT Cases'!Y425="","",'UT Cases'!Y425)</f>
        <v/>
      </c>
      <c r="T424" s="56" t="str">
        <f>IF('UT Cases'!Z425="","",'UT Cases'!Z425)</f>
        <v/>
      </c>
      <c r="U424" s="57" t="str">
        <f>IF('UT Cases'!AA425="","",'UT Cases'!AA425)</f>
        <v/>
      </c>
      <c r="V424" s="57" t="str">
        <f>IF('UT Cases'!AB425="","",'UT Cases'!AB425)</f>
        <v/>
      </c>
      <c r="W424" s="57" t="str">
        <f>IF('UT Cases'!AC425="","",'UT Cases'!AC425)</f>
        <v/>
      </c>
      <c r="X424" s="57" t="str">
        <f>IF('UT Cases'!AD425="","",'UT Cases'!AD425)</f>
        <v/>
      </c>
      <c r="Y424" s="57" t="str">
        <f>IF('UT Cases'!AE425="","",'UT Cases'!AE425)</f>
        <v/>
      </c>
      <c r="Z424" s="56" t="str">
        <f>IF('UT Cases'!AF425="","",'UT Cases'!AF425)</f>
        <v/>
      </c>
      <c r="AA424" s="56" t="str">
        <f>IF('UT Cases'!AG425="","",'UT Cases'!AG425)</f>
        <v/>
      </c>
      <c r="AB424" s="56" t="str">
        <f>IF('UT Cases'!AH425="","",'UT Cases'!AH425)</f>
        <v/>
      </c>
      <c r="AC424" s="56" t="str">
        <f>IF('UT Cases'!AI425="","",'UT Cases'!AI425)</f>
        <v/>
      </c>
      <c r="AD424" s="56" t="str">
        <f>IF('UT Cases'!AJ425="","",'UT Cases'!AJ425)</f>
        <v/>
      </c>
    </row>
    <row r="425" spans="2:30">
      <c r="B425" s="54" t="str">
        <f>IF('UT Cases'!B426="","",'UT Cases'!B426)</f>
        <v/>
      </c>
      <c r="C425" s="54" t="str">
        <f>IF('UT Cases'!C426="","",'UT Cases'!C426)</f>
        <v/>
      </c>
      <c r="D425" s="54" t="str">
        <f>IF('UT Cases'!D426="","",'UT Cases'!D426)</f>
        <v/>
      </c>
      <c r="E425" s="54" t="str">
        <f>IF('UT Cases'!H426="","",'UT Cases'!H426)</f>
        <v/>
      </c>
      <c r="F425" s="55" t="str">
        <f>IF('UT Cases'!L426="","",'UT Cases'!L426)</f>
        <v/>
      </c>
      <c r="G425" s="56" t="str">
        <f>IF('UT Cases'!M426="","",'UT Cases'!M426)</f>
        <v/>
      </c>
      <c r="H425" s="56" t="str">
        <f>IF('UT Cases'!N426="","",'UT Cases'!N426)</f>
        <v/>
      </c>
      <c r="I425" s="56" t="str">
        <f>IF('UT Cases'!O426="","",'UT Cases'!O426)</f>
        <v/>
      </c>
      <c r="J425" s="56" t="str">
        <f>IF('UT Cases'!P426="","",'UT Cases'!P426)</f>
        <v/>
      </c>
      <c r="K425" s="57" t="str">
        <f>IF('UT Cases'!Q426="","",'UT Cases'!Q426)</f>
        <v/>
      </c>
      <c r="L425" s="57" t="str">
        <f>IF('UT Cases'!R426="","",'UT Cases'!R426)</f>
        <v/>
      </c>
      <c r="M425" s="57" t="str">
        <f>IF('UT Cases'!S426="","",'UT Cases'!S426)</f>
        <v/>
      </c>
      <c r="N425" s="57" t="str">
        <f>IF('UT Cases'!T426="","",'UT Cases'!T426)</f>
        <v/>
      </c>
      <c r="O425" s="57" t="str">
        <f>IF('UT Cases'!U426="","",'UT Cases'!U426)</f>
        <v/>
      </c>
      <c r="P425" s="56" t="str">
        <f>IF('UT Cases'!V426="","",'UT Cases'!V426)</f>
        <v/>
      </c>
      <c r="Q425" s="56" t="str">
        <f>IF('UT Cases'!W426="","",'UT Cases'!W426)</f>
        <v/>
      </c>
      <c r="R425" s="56" t="str">
        <f>IF('UT Cases'!X426="","",'UT Cases'!X426)</f>
        <v/>
      </c>
      <c r="S425" s="56" t="str">
        <f>IF('UT Cases'!Y426="","",'UT Cases'!Y426)</f>
        <v/>
      </c>
      <c r="T425" s="56" t="str">
        <f>IF('UT Cases'!Z426="","",'UT Cases'!Z426)</f>
        <v/>
      </c>
      <c r="U425" s="57" t="str">
        <f>IF('UT Cases'!AA426="","",'UT Cases'!AA426)</f>
        <v/>
      </c>
      <c r="V425" s="57" t="str">
        <f>IF('UT Cases'!AB426="","",'UT Cases'!AB426)</f>
        <v/>
      </c>
      <c r="W425" s="57" t="str">
        <f>IF('UT Cases'!AC426="","",'UT Cases'!AC426)</f>
        <v/>
      </c>
      <c r="X425" s="57" t="str">
        <f>IF('UT Cases'!AD426="","",'UT Cases'!AD426)</f>
        <v/>
      </c>
      <c r="Y425" s="57" t="str">
        <f>IF('UT Cases'!AE426="","",'UT Cases'!AE426)</f>
        <v/>
      </c>
      <c r="Z425" s="56" t="str">
        <f>IF('UT Cases'!AF426="","",'UT Cases'!AF426)</f>
        <v/>
      </c>
      <c r="AA425" s="56" t="str">
        <f>IF('UT Cases'!AG426="","",'UT Cases'!AG426)</f>
        <v/>
      </c>
      <c r="AB425" s="56" t="str">
        <f>IF('UT Cases'!AH426="","",'UT Cases'!AH426)</f>
        <v/>
      </c>
      <c r="AC425" s="56" t="str">
        <f>IF('UT Cases'!AI426="","",'UT Cases'!AI426)</f>
        <v/>
      </c>
      <c r="AD425" s="56" t="str">
        <f>IF('UT Cases'!AJ426="","",'UT Cases'!AJ426)</f>
        <v/>
      </c>
    </row>
    <row r="426" spans="2:30">
      <c r="B426" s="54" t="str">
        <f>IF('UT Cases'!B427="","",'UT Cases'!B427)</f>
        <v/>
      </c>
      <c r="C426" s="54" t="str">
        <f>IF('UT Cases'!C427="","",'UT Cases'!C427)</f>
        <v/>
      </c>
      <c r="D426" s="54" t="str">
        <f>IF('UT Cases'!D427="","",'UT Cases'!D427)</f>
        <v/>
      </c>
      <c r="E426" s="54" t="str">
        <f>IF('UT Cases'!H427="","",'UT Cases'!H427)</f>
        <v/>
      </c>
      <c r="F426" s="55" t="str">
        <f>IF('UT Cases'!L427="","",'UT Cases'!L427)</f>
        <v/>
      </c>
      <c r="G426" s="56" t="str">
        <f>IF('UT Cases'!M427="","",'UT Cases'!M427)</f>
        <v/>
      </c>
      <c r="H426" s="56" t="str">
        <f>IF('UT Cases'!N427="","",'UT Cases'!N427)</f>
        <v/>
      </c>
      <c r="I426" s="56" t="str">
        <f>IF('UT Cases'!O427="","",'UT Cases'!O427)</f>
        <v/>
      </c>
      <c r="J426" s="56" t="str">
        <f>IF('UT Cases'!P427="","",'UT Cases'!P427)</f>
        <v/>
      </c>
      <c r="K426" s="57" t="str">
        <f>IF('UT Cases'!Q427="","",'UT Cases'!Q427)</f>
        <v/>
      </c>
      <c r="L426" s="57" t="str">
        <f>IF('UT Cases'!R427="","",'UT Cases'!R427)</f>
        <v/>
      </c>
      <c r="M426" s="57" t="str">
        <f>IF('UT Cases'!S427="","",'UT Cases'!S427)</f>
        <v/>
      </c>
      <c r="N426" s="57" t="str">
        <f>IF('UT Cases'!T427="","",'UT Cases'!T427)</f>
        <v/>
      </c>
      <c r="O426" s="57" t="str">
        <f>IF('UT Cases'!U427="","",'UT Cases'!U427)</f>
        <v/>
      </c>
      <c r="P426" s="56" t="str">
        <f>IF('UT Cases'!V427="","",'UT Cases'!V427)</f>
        <v/>
      </c>
      <c r="Q426" s="56" t="str">
        <f>IF('UT Cases'!W427="","",'UT Cases'!W427)</f>
        <v/>
      </c>
      <c r="R426" s="56" t="str">
        <f>IF('UT Cases'!X427="","",'UT Cases'!X427)</f>
        <v/>
      </c>
      <c r="S426" s="56" t="str">
        <f>IF('UT Cases'!Y427="","",'UT Cases'!Y427)</f>
        <v/>
      </c>
      <c r="T426" s="56" t="str">
        <f>IF('UT Cases'!Z427="","",'UT Cases'!Z427)</f>
        <v/>
      </c>
      <c r="U426" s="57" t="str">
        <f>IF('UT Cases'!AA427="","",'UT Cases'!AA427)</f>
        <v/>
      </c>
      <c r="V426" s="57" t="str">
        <f>IF('UT Cases'!AB427="","",'UT Cases'!AB427)</f>
        <v/>
      </c>
      <c r="W426" s="57" t="str">
        <f>IF('UT Cases'!AC427="","",'UT Cases'!AC427)</f>
        <v/>
      </c>
      <c r="X426" s="57" t="str">
        <f>IF('UT Cases'!AD427="","",'UT Cases'!AD427)</f>
        <v/>
      </c>
      <c r="Y426" s="57" t="str">
        <f>IF('UT Cases'!AE427="","",'UT Cases'!AE427)</f>
        <v/>
      </c>
      <c r="Z426" s="56" t="str">
        <f>IF('UT Cases'!AF427="","",'UT Cases'!AF427)</f>
        <v/>
      </c>
      <c r="AA426" s="56" t="str">
        <f>IF('UT Cases'!AG427="","",'UT Cases'!AG427)</f>
        <v/>
      </c>
      <c r="AB426" s="56" t="str">
        <f>IF('UT Cases'!AH427="","",'UT Cases'!AH427)</f>
        <v/>
      </c>
      <c r="AC426" s="56" t="str">
        <f>IF('UT Cases'!AI427="","",'UT Cases'!AI427)</f>
        <v/>
      </c>
      <c r="AD426" s="56" t="str">
        <f>IF('UT Cases'!AJ427="","",'UT Cases'!AJ427)</f>
        <v/>
      </c>
    </row>
    <row r="427" spans="2:30">
      <c r="B427" s="54" t="str">
        <f>IF('UT Cases'!B428="","",'UT Cases'!B428)</f>
        <v/>
      </c>
      <c r="C427" s="54" t="str">
        <f>IF('UT Cases'!C428="","",'UT Cases'!C428)</f>
        <v/>
      </c>
      <c r="D427" s="54" t="str">
        <f>IF('UT Cases'!D428="","",'UT Cases'!D428)</f>
        <v/>
      </c>
      <c r="E427" s="54" t="str">
        <f>IF('UT Cases'!H428="","",'UT Cases'!H428)</f>
        <v/>
      </c>
      <c r="F427" s="55" t="str">
        <f>IF('UT Cases'!L428="","",'UT Cases'!L428)</f>
        <v/>
      </c>
      <c r="G427" s="56" t="str">
        <f>IF('UT Cases'!M428="","",'UT Cases'!M428)</f>
        <v/>
      </c>
      <c r="H427" s="56" t="str">
        <f>IF('UT Cases'!N428="","",'UT Cases'!N428)</f>
        <v/>
      </c>
      <c r="I427" s="56" t="str">
        <f>IF('UT Cases'!O428="","",'UT Cases'!O428)</f>
        <v/>
      </c>
      <c r="J427" s="56" t="str">
        <f>IF('UT Cases'!P428="","",'UT Cases'!P428)</f>
        <v/>
      </c>
      <c r="K427" s="57" t="str">
        <f>IF('UT Cases'!Q428="","",'UT Cases'!Q428)</f>
        <v/>
      </c>
      <c r="L427" s="57" t="str">
        <f>IF('UT Cases'!R428="","",'UT Cases'!R428)</f>
        <v/>
      </c>
      <c r="M427" s="57" t="str">
        <f>IF('UT Cases'!S428="","",'UT Cases'!S428)</f>
        <v/>
      </c>
      <c r="N427" s="57" t="str">
        <f>IF('UT Cases'!T428="","",'UT Cases'!T428)</f>
        <v/>
      </c>
      <c r="O427" s="57" t="str">
        <f>IF('UT Cases'!U428="","",'UT Cases'!U428)</f>
        <v/>
      </c>
      <c r="P427" s="56" t="str">
        <f>IF('UT Cases'!V428="","",'UT Cases'!V428)</f>
        <v/>
      </c>
      <c r="Q427" s="56" t="str">
        <f>IF('UT Cases'!W428="","",'UT Cases'!W428)</f>
        <v/>
      </c>
      <c r="R427" s="56" t="str">
        <f>IF('UT Cases'!X428="","",'UT Cases'!X428)</f>
        <v/>
      </c>
      <c r="S427" s="56" t="str">
        <f>IF('UT Cases'!Y428="","",'UT Cases'!Y428)</f>
        <v/>
      </c>
      <c r="T427" s="56" t="str">
        <f>IF('UT Cases'!Z428="","",'UT Cases'!Z428)</f>
        <v/>
      </c>
      <c r="U427" s="57" t="str">
        <f>IF('UT Cases'!AA428="","",'UT Cases'!AA428)</f>
        <v/>
      </c>
      <c r="V427" s="57" t="str">
        <f>IF('UT Cases'!AB428="","",'UT Cases'!AB428)</f>
        <v/>
      </c>
      <c r="W427" s="57" t="str">
        <f>IF('UT Cases'!AC428="","",'UT Cases'!AC428)</f>
        <v/>
      </c>
      <c r="X427" s="57" t="str">
        <f>IF('UT Cases'!AD428="","",'UT Cases'!AD428)</f>
        <v/>
      </c>
      <c r="Y427" s="57" t="str">
        <f>IF('UT Cases'!AE428="","",'UT Cases'!AE428)</f>
        <v/>
      </c>
      <c r="Z427" s="56" t="str">
        <f>IF('UT Cases'!AF428="","",'UT Cases'!AF428)</f>
        <v/>
      </c>
      <c r="AA427" s="56" t="str">
        <f>IF('UT Cases'!AG428="","",'UT Cases'!AG428)</f>
        <v/>
      </c>
      <c r="AB427" s="56" t="str">
        <f>IF('UT Cases'!AH428="","",'UT Cases'!AH428)</f>
        <v/>
      </c>
      <c r="AC427" s="56" t="str">
        <f>IF('UT Cases'!AI428="","",'UT Cases'!AI428)</f>
        <v/>
      </c>
      <c r="AD427" s="56" t="str">
        <f>IF('UT Cases'!AJ428="","",'UT Cases'!AJ428)</f>
        <v/>
      </c>
    </row>
    <row r="428" spans="2:30">
      <c r="B428" s="54" t="str">
        <f>IF('UT Cases'!B429="","",'UT Cases'!B429)</f>
        <v/>
      </c>
      <c r="C428" s="54" t="str">
        <f>IF('UT Cases'!C429="","",'UT Cases'!C429)</f>
        <v/>
      </c>
      <c r="D428" s="54" t="str">
        <f>IF('UT Cases'!D429="","",'UT Cases'!D429)</f>
        <v/>
      </c>
      <c r="E428" s="54" t="str">
        <f>IF('UT Cases'!H429="","",'UT Cases'!H429)</f>
        <v/>
      </c>
      <c r="F428" s="55" t="str">
        <f>IF('UT Cases'!L429="","",'UT Cases'!L429)</f>
        <v/>
      </c>
      <c r="G428" s="56" t="str">
        <f>IF('UT Cases'!M429="","",'UT Cases'!M429)</f>
        <v/>
      </c>
      <c r="H428" s="56" t="str">
        <f>IF('UT Cases'!N429="","",'UT Cases'!N429)</f>
        <v/>
      </c>
      <c r="I428" s="56" t="str">
        <f>IF('UT Cases'!O429="","",'UT Cases'!O429)</f>
        <v/>
      </c>
      <c r="J428" s="56" t="str">
        <f>IF('UT Cases'!P429="","",'UT Cases'!P429)</f>
        <v/>
      </c>
      <c r="K428" s="57" t="str">
        <f>IF('UT Cases'!Q429="","",'UT Cases'!Q429)</f>
        <v/>
      </c>
      <c r="L428" s="57" t="str">
        <f>IF('UT Cases'!R429="","",'UT Cases'!R429)</f>
        <v/>
      </c>
      <c r="M428" s="57" t="str">
        <f>IF('UT Cases'!S429="","",'UT Cases'!S429)</f>
        <v/>
      </c>
      <c r="N428" s="57" t="str">
        <f>IF('UT Cases'!T429="","",'UT Cases'!T429)</f>
        <v/>
      </c>
      <c r="O428" s="57" t="str">
        <f>IF('UT Cases'!U429="","",'UT Cases'!U429)</f>
        <v/>
      </c>
      <c r="P428" s="56" t="str">
        <f>IF('UT Cases'!V429="","",'UT Cases'!V429)</f>
        <v/>
      </c>
      <c r="Q428" s="56" t="str">
        <f>IF('UT Cases'!W429="","",'UT Cases'!W429)</f>
        <v/>
      </c>
      <c r="R428" s="56" t="str">
        <f>IF('UT Cases'!X429="","",'UT Cases'!X429)</f>
        <v/>
      </c>
      <c r="S428" s="56" t="str">
        <f>IF('UT Cases'!Y429="","",'UT Cases'!Y429)</f>
        <v/>
      </c>
      <c r="T428" s="56" t="str">
        <f>IF('UT Cases'!Z429="","",'UT Cases'!Z429)</f>
        <v/>
      </c>
      <c r="U428" s="57" t="str">
        <f>IF('UT Cases'!AA429="","",'UT Cases'!AA429)</f>
        <v/>
      </c>
      <c r="V428" s="57" t="str">
        <f>IF('UT Cases'!AB429="","",'UT Cases'!AB429)</f>
        <v/>
      </c>
      <c r="W428" s="57" t="str">
        <f>IF('UT Cases'!AC429="","",'UT Cases'!AC429)</f>
        <v/>
      </c>
      <c r="X428" s="57" t="str">
        <f>IF('UT Cases'!AD429="","",'UT Cases'!AD429)</f>
        <v/>
      </c>
      <c r="Y428" s="57" t="str">
        <f>IF('UT Cases'!AE429="","",'UT Cases'!AE429)</f>
        <v/>
      </c>
      <c r="Z428" s="56" t="str">
        <f>IF('UT Cases'!AF429="","",'UT Cases'!AF429)</f>
        <v/>
      </c>
      <c r="AA428" s="56" t="str">
        <f>IF('UT Cases'!AG429="","",'UT Cases'!AG429)</f>
        <v/>
      </c>
      <c r="AB428" s="56" t="str">
        <f>IF('UT Cases'!AH429="","",'UT Cases'!AH429)</f>
        <v/>
      </c>
      <c r="AC428" s="56" t="str">
        <f>IF('UT Cases'!AI429="","",'UT Cases'!AI429)</f>
        <v/>
      </c>
      <c r="AD428" s="56" t="str">
        <f>IF('UT Cases'!AJ429="","",'UT Cases'!AJ429)</f>
        <v/>
      </c>
    </row>
    <row r="429" spans="2:30">
      <c r="B429" s="54" t="str">
        <f>IF('UT Cases'!B430="","",'UT Cases'!B430)</f>
        <v/>
      </c>
      <c r="C429" s="54" t="str">
        <f>IF('UT Cases'!C430="","",'UT Cases'!C430)</f>
        <v/>
      </c>
      <c r="D429" s="54" t="str">
        <f>IF('UT Cases'!D430="","",'UT Cases'!D430)</f>
        <v/>
      </c>
      <c r="E429" s="54" t="str">
        <f>IF('UT Cases'!H430="","",'UT Cases'!H430)</f>
        <v/>
      </c>
      <c r="F429" s="55" t="str">
        <f>IF('UT Cases'!L430="","",'UT Cases'!L430)</f>
        <v/>
      </c>
      <c r="G429" s="56" t="str">
        <f>IF('UT Cases'!M430="","",'UT Cases'!M430)</f>
        <v/>
      </c>
      <c r="H429" s="56" t="str">
        <f>IF('UT Cases'!N430="","",'UT Cases'!N430)</f>
        <v/>
      </c>
      <c r="I429" s="56" t="str">
        <f>IF('UT Cases'!O430="","",'UT Cases'!O430)</f>
        <v/>
      </c>
      <c r="J429" s="56" t="str">
        <f>IF('UT Cases'!P430="","",'UT Cases'!P430)</f>
        <v/>
      </c>
      <c r="K429" s="57" t="str">
        <f>IF('UT Cases'!Q430="","",'UT Cases'!Q430)</f>
        <v/>
      </c>
      <c r="L429" s="57" t="str">
        <f>IF('UT Cases'!R430="","",'UT Cases'!R430)</f>
        <v/>
      </c>
      <c r="M429" s="57" t="str">
        <f>IF('UT Cases'!S430="","",'UT Cases'!S430)</f>
        <v/>
      </c>
      <c r="N429" s="57" t="str">
        <f>IF('UT Cases'!T430="","",'UT Cases'!T430)</f>
        <v/>
      </c>
      <c r="O429" s="57" t="str">
        <f>IF('UT Cases'!U430="","",'UT Cases'!U430)</f>
        <v/>
      </c>
      <c r="P429" s="56" t="str">
        <f>IF('UT Cases'!V430="","",'UT Cases'!V430)</f>
        <v/>
      </c>
      <c r="Q429" s="56" t="str">
        <f>IF('UT Cases'!W430="","",'UT Cases'!W430)</f>
        <v/>
      </c>
      <c r="R429" s="56" t="str">
        <f>IF('UT Cases'!X430="","",'UT Cases'!X430)</f>
        <v/>
      </c>
      <c r="S429" s="56" t="str">
        <f>IF('UT Cases'!Y430="","",'UT Cases'!Y430)</f>
        <v/>
      </c>
      <c r="T429" s="56" t="str">
        <f>IF('UT Cases'!Z430="","",'UT Cases'!Z430)</f>
        <v/>
      </c>
      <c r="U429" s="57" t="str">
        <f>IF('UT Cases'!AA430="","",'UT Cases'!AA430)</f>
        <v/>
      </c>
      <c r="V429" s="57" t="str">
        <f>IF('UT Cases'!AB430="","",'UT Cases'!AB430)</f>
        <v/>
      </c>
      <c r="W429" s="57" t="str">
        <f>IF('UT Cases'!AC430="","",'UT Cases'!AC430)</f>
        <v/>
      </c>
      <c r="X429" s="57" t="str">
        <f>IF('UT Cases'!AD430="","",'UT Cases'!AD430)</f>
        <v/>
      </c>
      <c r="Y429" s="57" t="str">
        <f>IF('UT Cases'!AE430="","",'UT Cases'!AE430)</f>
        <v/>
      </c>
      <c r="Z429" s="56" t="str">
        <f>IF('UT Cases'!AF430="","",'UT Cases'!AF430)</f>
        <v/>
      </c>
      <c r="AA429" s="56" t="str">
        <f>IF('UT Cases'!AG430="","",'UT Cases'!AG430)</f>
        <v/>
      </c>
      <c r="AB429" s="56" t="str">
        <f>IF('UT Cases'!AH430="","",'UT Cases'!AH430)</f>
        <v/>
      </c>
      <c r="AC429" s="56" t="str">
        <f>IF('UT Cases'!AI430="","",'UT Cases'!AI430)</f>
        <v/>
      </c>
      <c r="AD429" s="56" t="str">
        <f>IF('UT Cases'!AJ430="","",'UT Cases'!AJ430)</f>
        <v/>
      </c>
    </row>
    <row r="430" spans="2:30">
      <c r="B430" s="54" t="str">
        <f>IF('UT Cases'!B431="","",'UT Cases'!B431)</f>
        <v/>
      </c>
      <c r="C430" s="54" t="str">
        <f>IF('UT Cases'!C431="","",'UT Cases'!C431)</f>
        <v/>
      </c>
      <c r="D430" s="54" t="str">
        <f>IF('UT Cases'!D431="","",'UT Cases'!D431)</f>
        <v/>
      </c>
      <c r="E430" s="54" t="str">
        <f>IF('UT Cases'!H431="","",'UT Cases'!H431)</f>
        <v/>
      </c>
      <c r="F430" s="55" t="str">
        <f>IF('UT Cases'!L431="","",'UT Cases'!L431)</f>
        <v/>
      </c>
      <c r="G430" s="56" t="str">
        <f>IF('UT Cases'!M431="","",'UT Cases'!M431)</f>
        <v/>
      </c>
      <c r="H430" s="56" t="str">
        <f>IF('UT Cases'!N431="","",'UT Cases'!N431)</f>
        <v/>
      </c>
      <c r="I430" s="56" t="str">
        <f>IF('UT Cases'!O431="","",'UT Cases'!O431)</f>
        <v/>
      </c>
      <c r="J430" s="56" t="str">
        <f>IF('UT Cases'!P431="","",'UT Cases'!P431)</f>
        <v/>
      </c>
      <c r="K430" s="57" t="str">
        <f>IF('UT Cases'!Q431="","",'UT Cases'!Q431)</f>
        <v/>
      </c>
      <c r="L430" s="57" t="str">
        <f>IF('UT Cases'!R431="","",'UT Cases'!R431)</f>
        <v/>
      </c>
      <c r="M430" s="57" t="str">
        <f>IF('UT Cases'!S431="","",'UT Cases'!S431)</f>
        <v/>
      </c>
      <c r="N430" s="57" t="str">
        <f>IF('UT Cases'!T431="","",'UT Cases'!T431)</f>
        <v/>
      </c>
      <c r="O430" s="57" t="str">
        <f>IF('UT Cases'!U431="","",'UT Cases'!U431)</f>
        <v/>
      </c>
      <c r="P430" s="56" t="str">
        <f>IF('UT Cases'!V431="","",'UT Cases'!V431)</f>
        <v/>
      </c>
      <c r="Q430" s="56" t="str">
        <f>IF('UT Cases'!W431="","",'UT Cases'!W431)</f>
        <v/>
      </c>
      <c r="R430" s="56" t="str">
        <f>IF('UT Cases'!X431="","",'UT Cases'!X431)</f>
        <v/>
      </c>
      <c r="S430" s="56" t="str">
        <f>IF('UT Cases'!Y431="","",'UT Cases'!Y431)</f>
        <v/>
      </c>
      <c r="T430" s="56" t="str">
        <f>IF('UT Cases'!Z431="","",'UT Cases'!Z431)</f>
        <v/>
      </c>
      <c r="U430" s="57" t="str">
        <f>IF('UT Cases'!AA431="","",'UT Cases'!AA431)</f>
        <v/>
      </c>
      <c r="V430" s="57" t="str">
        <f>IF('UT Cases'!AB431="","",'UT Cases'!AB431)</f>
        <v/>
      </c>
      <c r="W430" s="57" t="str">
        <f>IF('UT Cases'!AC431="","",'UT Cases'!AC431)</f>
        <v/>
      </c>
      <c r="X430" s="57" t="str">
        <f>IF('UT Cases'!AD431="","",'UT Cases'!AD431)</f>
        <v/>
      </c>
      <c r="Y430" s="57" t="str">
        <f>IF('UT Cases'!AE431="","",'UT Cases'!AE431)</f>
        <v/>
      </c>
      <c r="Z430" s="56" t="str">
        <f>IF('UT Cases'!AF431="","",'UT Cases'!AF431)</f>
        <v/>
      </c>
      <c r="AA430" s="56" t="str">
        <f>IF('UT Cases'!AG431="","",'UT Cases'!AG431)</f>
        <v/>
      </c>
      <c r="AB430" s="56" t="str">
        <f>IF('UT Cases'!AH431="","",'UT Cases'!AH431)</f>
        <v/>
      </c>
      <c r="AC430" s="56" t="str">
        <f>IF('UT Cases'!AI431="","",'UT Cases'!AI431)</f>
        <v/>
      </c>
      <c r="AD430" s="56" t="str">
        <f>IF('UT Cases'!AJ431="","",'UT Cases'!AJ431)</f>
        <v/>
      </c>
    </row>
    <row r="431" spans="2:30">
      <c r="B431" s="54" t="str">
        <f>IF('UT Cases'!B432="","",'UT Cases'!B432)</f>
        <v/>
      </c>
      <c r="C431" s="54" t="str">
        <f>IF('UT Cases'!C432="","",'UT Cases'!C432)</f>
        <v/>
      </c>
      <c r="D431" s="54" t="str">
        <f>IF('UT Cases'!D432="","",'UT Cases'!D432)</f>
        <v/>
      </c>
      <c r="E431" s="54" t="str">
        <f>IF('UT Cases'!H432="","",'UT Cases'!H432)</f>
        <v/>
      </c>
      <c r="F431" s="55" t="str">
        <f>IF('UT Cases'!L432="","",'UT Cases'!L432)</f>
        <v/>
      </c>
      <c r="G431" s="56" t="str">
        <f>IF('UT Cases'!M432="","",'UT Cases'!M432)</f>
        <v/>
      </c>
      <c r="H431" s="56" t="str">
        <f>IF('UT Cases'!N432="","",'UT Cases'!N432)</f>
        <v/>
      </c>
      <c r="I431" s="56" t="str">
        <f>IF('UT Cases'!O432="","",'UT Cases'!O432)</f>
        <v/>
      </c>
      <c r="J431" s="56" t="str">
        <f>IF('UT Cases'!P432="","",'UT Cases'!P432)</f>
        <v/>
      </c>
      <c r="K431" s="57" t="str">
        <f>IF('UT Cases'!Q432="","",'UT Cases'!Q432)</f>
        <v/>
      </c>
      <c r="L431" s="57" t="str">
        <f>IF('UT Cases'!R432="","",'UT Cases'!R432)</f>
        <v/>
      </c>
      <c r="M431" s="57" t="str">
        <f>IF('UT Cases'!S432="","",'UT Cases'!S432)</f>
        <v/>
      </c>
      <c r="N431" s="57" t="str">
        <f>IF('UT Cases'!T432="","",'UT Cases'!T432)</f>
        <v/>
      </c>
      <c r="O431" s="57" t="str">
        <f>IF('UT Cases'!U432="","",'UT Cases'!U432)</f>
        <v/>
      </c>
      <c r="P431" s="56" t="str">
        <f>IF('UT Cases'!V432="","",'UT Cases'!V432)</f>
        <v/>
      </c>
      <c r="Q431" s="56" t="str">
        <f>IF('UT Cases'!W432="","",'UT Cases'!W432)</f>
        <v/>
      </c>
      <c r="R431" s="56" t="str">
        <f>IF('UT Cases'!X432="","",'UT Cases'!X432)</f>
        <v/>
      </c>
      <c r="S431" s="56" t="str">
        <f>IF('UT Cases'!Y432="","",'UT Cases'!Y432)</f>
        <v/>
      </c>
      <c r="T431" s="56" t="str">
        <f>IF('UT Cases'!Z432="","",'UT Cases'!Z432)</f>
        <v/>
      </c>
      <c r="U431" s="57" t="str">
        <f>IF('UT Cases'!AA432="","",'UT Cases'!AA432)</f>
        <v/>
      </c>
      <c r="V431" s="57" t="str">
        <f>IF('UT Cases'!AB432="","",'UT Cases'!AB432)</f>
        <v/>
      </c>
      <c r="W431" s="57" t="str">
        <f>IF('UT Cases'!AC432="","",'UT Cases'!AC432)</f>
        <v/>
      </c>
      <c r="X431" s="57" t="str">
        <f>IF('UT Cases'!AD432="","",'UT Cases'!AD432)</f>
        <v/>
      </c>
      <c r="Y431" s="57" t="str">
        <f>IF('UT Cases'!AE432="","",'UT Cases'!AE432)</f>
        <v/>
      </c>
      <c r="Z431" s="56" t="str">
        <f>IF('UT Cases'!AF432="","",'UT Cases'!AF432)</f>
        <v/>
      </c>
      <c r="AA431" s="56" t="str">
        <f>IF('UT Cases'!AG432="","",'UT Cases'!AG432)</f>
        <v/>
      </c>
      <c r="AB431" s="56" t="str">
        <f>IF('UT Cases'!AH432="","",'UT Cases'!AH432)</f>
        <v/>
      </c>
      <c r="AC431" s="56" t="str">
        <f>IF('UT Cases'!AI432="","",'UT Cases'!AI432)</f>
        <v/>
      </c>
      <c r="AD431" s="56" t="str">
        <f>IF('UT Cases'!AJ432="","",'UT Cases'!AJ432)</f>
        <v/>
      </c>
    </row>
    <row r="432" spans="2:30">
      <c r="B432" s="54" t="str">
        <f>IF('UT Cases'!B433="","",'UT Cases'!B433)</f>
        <v/>
      </c>
      <c r="C432" s="54" t="str">
        <f>IF('UT Cases'!C433="","",'UT Cases'!C433)</f>
        <v/>
      </c>
      <c r="D432" s="54" t="str">
        <f>IF('UT Cases'!D433="","",'UT Cases'!D433)</f>
        <v/>
      </c>
      <c r="E432" s="54" t="str">
        <f>IF('UT Cases'!H433="","",'UT Cases'!H433)</f>
        <v/>
      </c>
      <c r="F432" s="55" t="str">
        <f>IF('UT Cases'!L433="","",'UT Cases'!L433)</f>
        <v/>
      </c>
      <c r="G432" s="56" t="str">
        <f>IF('UT Cases'!M433="","",'UT Cases'!M433)</f>
        <v/>
      </c>
      <c r="H432" s="56" t="str">
        <f>IF('UT Cases'!N433="","",'UT Cases'!N433)</f>
        <v/>
      </c>
      <c r="I432" s="56" t="str">
        <f>IF('UT Cases'!O433="","",'UT Cases'!O433)</f>
        <v/>
      </c>
      <c r="J432" s="56" t="str">
        <f>IF('UT Cases'!P433="","",'UT Cases'!P433)</f>
        <v/>
      </c>
      <c r="K432" s="57" t="str">
        <f>IF('UT Cases'!Q433="","",'UT Cases'!Q433)</f>
        <v/>
      </c>
      <c r="L432" s="57" t="str">
        <f>IF('UT Cases'!R433="","",'UT Cases'!R433)</f>
        <v/>
      </c>
      <c r="M432" s="57" t="str">
        <f>IF('UT Cases'!S433="","",'UT Cases'!S433)</f>
        <v/>
      </c>
      <c r="N432" s="57" t="str">
        <f>IF('UT Cases'!T433="","",'UT Cases'!T433)</f>
        <v/>
      </c>
      <c r="O432" s="57" t="str">
        <f>IF('UT Cases'!U433="","",'UT Cases'!U433)</f>
        <v/>
      </c>
      <c r="P432" s="56" t="str">
        <f>IF('UT Cases'!V433="","",'UT Cases'!V433)</f>
        <v/>
      </c>
      <c r="Q432" s="56" t="str">
        <f>IF('UT Cases'!W433="","",'UT Cases'!W433)</f>
        <v/>
      </c>
      <c r="R432" s="56" t="str">
        <f>IF('UT Cases'!X433="","",'UT Cases'!X433)</f>
        <v/>
      </c>
      <c r="S432" s="56" t="str">
        <f>IF('UT Cases'!Y433="","",'UT Cases'!Y433)</f>
        <v/>
      </c>
      <c r="T432" s="56" t="str">
        <f>IF('UT Cases'!Z433="","",'UT Cases'!Z433)</f>
        <v/>
      </c>
      <c r="U432" s="57" t="str">
        <f>IF('UT Cases'!AA433="","",'UT Cases'!AA433)</f>
        <v/>
      </c>
      <c r="V432" s="57" t="str">
        <f>IF('UT Cases'!AB433="","",'UT Cases'!AB433)</f>
        <v/>
      </c>
      <c r="W432" s="57" t="str">
        <f>IF('UT Cases'!AC433="","",'UT Cases'!AC433)</f>
        <v/>
      </c>
      <c r="X432" s="57" t="str">
        <f>IF('UT Cases'!AD433="","",'UT Cases'!AD433)</f>
        <v/>
      </c>
      <c r="Y432" s="57" t="str">
        <f>IF('UT Cases'!AE433="","",'UT Cases'!AE433)</f>
        <v/>
      </c>
      <c r="Z432" s="56" t="str">
        <f>IF('UT Cases'!AF433="","",'UT Cases'!AF433)</f>
        <v/>
      </c>
      <c r="AA432" s="56" t="str">
        <f>IF('UT Cases'!AG433="","",'UT Cases'!AG433)</f>
        <v/>
      </c>
      <c r="AB432" s="56" t="str">
        <f>IF('UT Cases'!AH433="","",'UT Cases'!AH433)</f>
        <v/>
      </c>
      <c r="AC432" s="56" t="str">
        <f>IF('UT Cases'!AI433="","",'UT Cases'!AI433)</f>
        <v/>
      </c>
      <c r="AD432" s="56" t="str">
        <f>IF('UT Cases'!AJ433="","",'UT Cases'!AJ433)</f>
        <v/>
      </c>
    </row>
    <row r="433" spans="2:30">
      <c r="B433" s="54" t="str">
        <f>IF('UT Cases'!B434="","",'UT Cases'!B434)</f>
        <v/>
      </c>
      <c r="C433" s="54" t="str">
        <f>IF('UT Cases'!C434="","",'UT Cases'!C434)</f>
        <v/>
      </c>
      <c r="D433" s="54" t="str">
        <f>IF('UT Cases'!D434="","",'UT Cases'!D434)</f>
        <v/>
      </c>
      <c r="E433" s="54" t="str">
        <f>IF('UT Cases'!H434="","",'UT Cases'!H434)</f>
        <v/>
      </c>
      <c r="F433" s="55" t="str">
        <f>IF('UT Cases'!L434="","",'UT Cases'!L434)</f>
        <v/>
      </c>
      <c r="G433" s="56" t="str">
        <f>IF('UT Cases'!M434="","",'UT Cases'!M434)</f>
        <v/>
      </c>
      <c r="H433" s="56" t="str">
        <f>IF('UT Cases'!N434="","",'UT Cases'!N434)</f>
        <v/>
      </c>
      <c r="I433" s="56" t="str">
        <f>IF('UT Cases'!O434="","",'UT Cases'!O434)</f>
        <v/>
      </c>
      <c r="J433" s="56" t="str">
        <f>IF('UT Cases'!P434="","",'UT Cases'!P434)</f>
        <v/>
      </c>
      <c r="K433" s="57" t="str">
        <f>IF('UT Cases'!Q434="","",'UT Cases'!Q434)</f>
        <v/>
      </c>
      <c r="L433" s="57" t="str">
        <f>IF('UT Cases'!R434="","",'UT Cases'!R434)</f>
        <v/>
      </c>
      <c r="M433" s="57" t="str">
        <f>IF('UT Cases'!S434="","",'UT Cases'!S434)</f>
        <v/>
      </c>
      <c r="N433" s="57" t="str">
        <f>IF('UT Cases'!T434="","",'UT Cases'!T434)</f>
        <v/>
      </c>
      <c r="O433" s="57" t="str">
        <f>IF('UT Cases'!U434="","",'UT Cases'!U434)</f>
        <v/>
      </c>
      <c r="P433" s="56" t="str">
        <f>IF('UT Cases'!V434="","",'UT Cases'!V434)</f>
        <v/>
      </c>
      <c r="Q433" s="56" t="str">
        <f>IF('UT Cases'!W434="","",'UT Cases'!W434)</f>
        <v/>
      </c>
      <c r="R433" s="56" t="str">
        <f>IF('UT Cases'!X434="","",'UT Cases'!X434)</f>
        <v/>
      </c>
      <c r="S433" s="56" t="str">
        <f>IF('UT Cases'!Y434="","",'UT Cases'!Y434)</f>
        <v/>
      </c>
      <c r="T433" s="56" t="str">
        <f>IF('UT Cases'!Z434="","",'UT Cases'!Z434)</f>
        <v/>
      </c>
      <c r="U433" s="57" t="str">
        <f>IF('UT Cases'!AA434="","",'UT Cases'!AA434)</f>
        <v/>
      </c>
      <c r="V433" s="57" t="str">
        <f>IF('UT Cases'!AB434="","",'UT Cases'!AB434)</f>
        <v/>
      </c>
      <c r="W433" s="57" t="str">
        <f>IF('UT Cases'!AC434="","",'UT Cases'!AC434)</f>
        <v/>
      </c>
      <c r="X433" s="57" t="str">
        <f>IF('UT Cases'!AD434="","",'UT Cases'!AD434)</f>
        <v/>
      </c>
      <c r="Y433" s="57" t="str">
        <f>IF('UT Cases'!AE434="","",'UT Cases'!AE434)</f>
        <v/>
      </c>
      <c r="Z433" s="56" t="str">
        <f>IF('UT Cases'!AF434="","",'UT Cases'!AF434)</f>
        <v/>
      </c>
      <c r="AA433" s="56" t="str">
        <f>IF('UT Cases'!AG434="","",'UT Cases'!AG434)</f>
        <v/>
      </c>
      <c r="AB433" s="56" t="str">
        <f>IF('UT Cases'!AH434="","",'UT Cases'!AH434)</f>
        <v/>
      </c>
      <c r="AC433" s="56" t="str">
        <f>IF('UT Cases'!AI434="","",'UT Cases'!AI434)</f>
        <v/>
      </c>
      <c r="AD433" s="56" t="str">
        <f>IF('UT Cases'!AJ434="","",'UT Cases'!AJ434)</f>
        <v/>
      </c>
    </row>
    <row r="434" spans="2:30">
      <c r="B434" s="54" t="str">
        <f>IF('UT Cases'!B435="","",'UT Cases'!B435)</f>
        <v/>
      </c>
      <c r="C434" s="54" t="str">
        <f>IF('UT Cases'!C435="","",'UT Cases'!C435)</f>
        <v/>
      </c>
      <c r="D434" s="54" t="str">
        <f>IF('UT Cases'!D435="","",'UT Cases'!D435)</f>
        <v/>
      </c>
      <c r="E434" s="54" t="str">
        <f>IF('UT Cases'!H435="","",'UT Cases'!H435)</f>
        <v/>
      </c>
      <c r="F434" s="55" t="str">
        <f>IF('UT Cases'!L435="","",'UT Cases'!L435)</f>
        <v/>
      </c>
      <c r="G434" s="56" t="str">
        <f>IF('UT Cases'!M435="","",'UT Cases'!M435)</f>
        <v/>
      </c>
      <c r="H434" s="56" t="str">
        <f>IF('UT Cases'!N435="","",'UT Cases'!N435)</f>
        <v/>
      </c>
      <c r="I434" s="56" t="str">
        <f>IF('UT Cases'!O435="","",'UT Cases'!O435)</f>
        <v/>
      </c>
      <c r="J434" s="56" t="str">
        <f>IF('UT Cases'!P435="","",'UT Cases'!P435)</f>
        <v/>
      </c>
      <c r="K434" s="57" t="str">
        <f>IF('UT Cases'!Q435="","",'UT Cases'!Q435)</f>
        <v/>
      </c>
      <c r="L434" s="57" t="str">
        <f>IF('UT Cases'!R435="","",'UT Cases'!R435)</f>
        <v/>
      </c>
      <c r="M434" s="57" t="str">
        <f>IF('UT Cases'!S435="","",'UT Cases'!S435)</f>
        <v/>
      </c>
      <c r="N434" s="57" t="str">
        <f>IF('UT Cases'!T435="","",'UT Cases'!T435)</f>
        <v/>
      </c>
      <c r="O434" s="57" t="str">
        <f>IF('UT Cases'!U435="","",'UT Cases'!U435)</f>
        <v/>
      </c>
      <c r="P434" s="56" t="str">
        <f>IF('UT Cases'!V435="","",'UT Cases'!V435)</f>
        <v/>
      </c>
      <c r="Q434" s="56" t="str">
        <f>IF('UT Cases'!W435="","",'UT Cases'!W435)</f>
        <v/>
      </c>
      <c r="R434" s="56" t="str">
        <f>IF('UT Cases'!X435="","",'UT Cases'!X435)</f>
        <v/>
      </c>
      <c r="S434" s="56" t="str">
        <f>IF('UT Cases'!Y435="","",'UT Cases'!Y435)</f>
        <v/>
      </c>
      <c r="T434" s="56" t="str">
        <f>IF('UT Cases'!Z435="","",'UT Cases'!Z435)</f>
        <v/>
      </c>
      <c r="U434" s="57" t="str">
        <f>IF('UT Cases'!AA435="","",'UT Cases'!AA435)</f>
        <v/>
      </c>
      <c r="V434" s="57" t="str">
        <f>IF('UT Cases'!AB435="","",'UT Cases'!AB435)</f>
        <v/>
      </c>
      <c r="W434" s="57" t="str">
        <f>IF('UT Cases'!AC435="","",'UT Cases'!AC435)</f>
        <v/>
      </c>
      <c r="X434" s="57" t="str">
        <f>IF('UT Cases'!AD435="","",'UT Cases'!AD435)</f>
        <v/>
      </c>
      <c r="Y434" s="57" t="str">
        <f>IF('UT Cases'!AE435="","",'UT Cases'!AE435)</f>
        <v/>
      </c>
      <c r="Z434" s="56" t="str">
        <f>IF('UT Cases'!AF435="","",'UT Cases'!AF435)</f>
        <v/>
      </c>
      <c r="AA434" s="56" t="str">
        <f>IF('UT Cases'!AG435="","",'UT Cases'!AG435)</f>
        <v/>
      </c>
      <c r="AB434" s="56" t="str">
        <f>IF('UT Cases'!AH435="","",'UT Cases'!AH435)</f>
        <v/>
      </c>
      <c r="AC434" s="56" t="str">
        <f>IF('UT Cases'!AI435="","",'UT Cases'!AI435)</f>
        <v/>
      </c>
      <c r="AD434" s="56" t="str">
        <f>IF('UT Cases'!AJ435="","",'UT Cases'!AJ435)</f>
        <v/>
      </c>
    </row>
    <row r="435" spans="2:30">
      <c r="B435" s="54" t="str">
        <f>IF('UT Cases'!B436="","",'UT Cases'!B436)</f>
        <v/>
      </c>
      <c r="C435" s="54" t="str">
        <f>IF('UT Cases'!C436="","",'UT Cases'!C436)</f>
        <v/>
      </c>
      <c r="D435" s="54" t="str">
        <f>IF('UT Cases'!D436="","",'UT Cases'!D436)</f>
        <v/>
      </c>
      <c r="E435" s="54" t="str">
        <f>IF('UT Cases'!H436="","",'UT Cases'!H436)</f>
        <v/>
      </c>
      <c r="F435" s="55" t="str">
        <f>IF('UT Cases'!L436="","",'UT Cases'!L436)</f>
        <v/>
      </c>
      <c r="G435" s="56" t="str">
        <f>IF('UT Cases'!M436="","",'UT Cases'!M436)</f>
        <v/>
      </c>
      <c r="H435" s="56" t="str">
        <f>IF('UT Cases'!N436="","",'UT Cases'!N436)</f>
        <v/>
      </c>
      <c r="I435" s="56" t="str">
        <f>IF('UT Cases'!O436="","",'UT Cases'!O436)</f>
        <v/>
      </c>
      <c r="J435" s="56" t="str">
        <f>IF('UT Cases'!P436="","",'UT Cases'!P436)</f>
        <v/>
      </c>
      <c r="K435" s="57" t="str">
        <f>IF('UT Cases'!Q436="","",'UT Cases'!Q436)</f>
        <v/>
      </c>
      <c r="L435" s="57" t="str">
        <f>IF('UT Cases'!R436="","",'UT Cases'!R436)</f>
        <v/>
      </c>
      <c r="M435" s="57" t="str">
        <f>IF('UT Cases'!S436="","",'UT Cases'!S436)</f>
        <v/>
      </c>
      <c r="N435" s="57" t="str">
        <f>IF('UT Cases'!T436="","",'UT Cases'!T436)</f>
        <v/>
      </c>
      <c r="O435" s="57" t="str">
        <f>IF('UT Cases'!U436="","",'UT Cases'!U436)</f>
        <v/>
      </c>
      <c r="P435" s="56" t="str">
        <f>IF('UT Cases'!V436="","",'UT Cases'!V436)</f>
        <v/>
      </c>
      <c r="Q435" s="56" t="str">
        <f>IF('UT Cases'!W436="","",'UT Cases'!W436)</f>
        <v/>
      </c>
      <c r="R435" s="56" t="str">
        <f>IF('UT Cases'!X436="","",'UT Cases'!X436)</f>
        <v/>
      </c>
      <c r="S435" s="56" t="str">
        <f>IF('UT Cases'!Y436="","",'UT Cases'!Y436)</f>
        <v/>
      </c>
      <c r="T435" s="56" t="str">
        <f>IF('UT Cases'!Z436="","",'UT Cases'!Z436)</f>
        <v/>
      </c>
      <c r="U435" s="57" t="str">
        <f>IF('UT Cases'!AA436="","",'UT Cases'!AA436)</f>
        <v/>
      </c>
      <c r="V435" s="57" t="str">
        <f>IF('UT Cases'!AB436="","",'UT Cases'!AB436)</f>
        <v/>
      </c>
      <c r="W435" s="57" t="str">
        <f>IF('UT Cases'!AC436="","",'UT Cases'!AC436)</f>
        <v/>
      </c>
      <c r="X435" s="57" t="str">
        <f>IF('UT Cases'!AD436="","",'UT Cases'!AD436)</f>
        <v/>
      </c>
      <c r="Y435" s="57" t="str">
        <f>IF('UT Cases'!AE436="","",'UT Cases'!AE436)</f>
        <v/>
      </c>
      <c r="Z435" s="56" t="str">
        <f>IF('UT Cases'!AF436="","",'UT Cases'!AF436)</f>
        <v/>
      </c>
      <c r="AA435" s="56" t="str">
        <f>IF('UT Cases'!AG436="","",'UT Cases'!AG436)</f>
        <v/>
      </c>
      <c r="AB435" s="56" t="str">
        <f>IF('UT Cases'!AH436="","",'UT Cases'!AH436)</f>
        <v/>
      </c>
      <c r="AC435" s="56" t="str">
        <f>IF('UT Cases'!AI436="","",'UT Cases'!AI436)</f>
        <v/>
      </c>
      <c r="AD435" s="56" t="str">
        <f>IF('UT Cases'!AJ436="","",'UT Cases'!AJ436)</f>
        <v/>
      </c>
    </row>
    <row r="436" spans="2:30">
      <c r="B436" s="54" t="str">
        <f>IF('UT Cases'!B437="","",'UT Cases'!B437)</f>
        <v/>
      </c>
      <c r="C436" s="54" t="str">
        <f>IF('UT Cases'!C437="","",'UT Cases'!C437)</f>
        <v/>
      </c>
      <c r="D436" s="54" t="str">
        <f>IF('UT Cases'!D437="","",'UT Cases'!D437)</f>
        <v/>
      </c>
      <c r="E436" s="54" t="str">
        <f>IF('UT Cases'!H437="","",'UT Cases'!H437)</f>
        <v/>
      </c>
      <c r="F436" s="55" t="str">
        <f>IF('UT Cases'!L437="","",'UT Cases'!L437)</f>
        <v/>
      </c>
      <c r="G436" s="56" t="str">
        <f>IF('UT Cases'!M437="","",'UT Cases'!M437)</f>
        <v/>
      </c>
      <c r="H436" s="56" t="str">
        <f>IF('UT Cases'!N437="","",'UT Cases'!N437)</f>
        <v/>
      </c>
      <c r="I436" s="56" t="str">
        <f>IF('UT Cases'!O437="","",'UT Cases'!O437)</f>
        <v/>
      </c>
      <c r="J436" s="56" t="str">
        <f>IF('UT Cases'!P437="","",'UT Cases'!P437)</f>
        <v/>
      </c>
      <c r="K436" s="57" t="str">
        <f>IF('UT Cases'!Q437="","",'UT Cases'!Q437)</f>
        <v/>
      </c>
      <c r="L436" s="57" t="str">
        <f>IF('UT Cases'!R437="","",'UT Cases'!R437)</f>
        <v/>
      </c>
      <c r="M436" s="57" t="str">
        <f>IF('UT Cases'!S437="","",'UT Cases'!S437)</f>
        <v/>
      </c>
      <c r="N436" s="57" t="str">
        <f>IF('UT Cases'!T437="","",'UT Cases'!T437)</f>
        <v/>
      </c>
      <c r="O436" s="57" t="str">
        <f>IF('UT Cases'!U437="","",'UT Cases'!U437)</f>
        <v/>
      </c>
      <c r="P436" s="56" t="str">
        <f>IF('UT Cases'!V437="","",'UT Cases'!V437)</f>
        <v/>
      </c>
      <c r="Q436" s="56" t="str">
        <f>IF('UT Cases'!W437="","",'UT Cases'!W437)</f>
        <v/>
      </c>
      <c r="R436" s="56" t="str">
        <f>IF('UT Cases'!X437="","",'UT Cases'!X437)</f>
        <v/>
      </c>
      <c r="S436" s="56" t="str">
        <f>IF('UT Cases'!Y437="","",'UT Cases'!Y437)</f>
        <v/>
      </c>
      <c r="T436" s="56" t="str">
        <f>IF('UT Cases'!Z437="","",'UT Cases'!Z437)</f>
        <v/>
      </c>
      <c r="U436" s="57" t="str">
        <f>IF('UT Cases'!AA437="","",'UT Cases'!AA437)</f>
        <v/>
      </c>
      <c r="V436" s="57" t="str">
        <f>IF('UT Cases'!AB437="","",'UT Cases'!AB437)</f>
        <v/>
      </c>
      <c r="W436" s="57" t="str">
        <f>IF('UT Cases'!AC437="","",'UT Cases'!AC437)</f>
        <v/>
      </c>
      <c r="X436" s="57" t="str">
        <f>IF('UT Cases'!AD437="","",'UT Cases'!AD437)</f>
        <v/>
      </c>
      <c r="Y436" s="57" t="str">
        <f>IF('UT Cases'!AE437="","",'UT Cases'!AE437)</f>
        <v/>
      </c>
      <c r="Z436" s="56" t="str">
        <f>IF('UT Cases'!AF437="","",'UT Cases'!AF437)</f>
        <v/>
      </c>
      <c r="AA436" s="56" t="str">
        <f>IF('UT Cases'!AG437="","",'UT Cases'!AG437)</f>
        <v/>
      </c>
      <c r="AB436" s="56" t="str">
        <f>IF('UT Cases'!AH437="","",'UT Cases'!AH437)</f>
        <v/>
      </c>
      <c r="AC436" s="56" t="str">
        <f>IF('UT Cases'!AI437="","",'UT Cases'!AI437)</f>
        <v/>
      </c>
      <c r="AD436" s="56" t="str">
        <f>IF('UT Cases'!AJ437="","",'UT Cases'!AJ437)</f>
        <v/>
      </c>
    </row>
    <row r="437" spans="2:30">
      <c r="B437" s="54" t="str">
        <f>IF('UT Cases'!B438="","",'UT Cases'!B438)</f>
        <v/>
      </c>
      <c r="C437" s="54" t="str">
        <f>IF('UT Cases'!C438="","",'UT Cases'!C438)</f>
        <v/>
      </c>
      <c r="D437" s="54" t="str">
        <f>IF('UT Cases'!D438="","",'UT Cases'!D438)</f>
        <v/>
      </c>
      <c r="E437" s="54" t="str">
        <f>IF('UT Cases'!H438="","",'UT Cases'!H438)</f>
        <v/>
      </c>
      <c r="F437" s="55" t="str">
        <f>IF('UT Cases'!L438="","",'UT Cases'!L438)</f>
        <v/>
      </c>
      <c r="G437" s="56" t="str">
        <f>IF('UT Cases'!M438="","",'UT Cases'!M438)</f>
        <v/>
      </c>
      <c r="H437" s="56" t="str">
        <f>IF('UT Cases'!N438="","",'UT Cases'!N438)</f>
        <v/>
      </c>
      <c r="I437" s="56" t="str">
        <f>IF('UT Cases'!O438="","",'UT Cases'!O438)</f>
        <v/>
      </c>
      <c r="J437" s="56" t="str">
        <f>IF('UT Cases'!P438="","",'UT Cases'!P438)</f>
        <v/>
      </c>
      <c r="K437" s="57" t="str">
        <f>IF('UT Cases'!Q438="","",'UT Cases'!Q438)</f>
        <v/>
      </c>
      <c r="L437" s="57" t="str">
        <f>IF('UT Cases'!R438="","",'UT Cases'!R438)</f>
        <v/>
      </c>
      <c r="M437" s="57" t="str">
        <f>IF('UT Cases'!S438="","",'UT Cases'!S438)</f>
        <v/>
      </c>
      <c r="N437" s="57" t="str">
        <f>IF('UT Cases'!T438="","",'UT Cases'!T438)</f>
        <v/>
      </c>
      <c r="O437" s="57" t="str">
        <f>IF('UT Cases'!U438="","",'UT Cases'!U438)</f>
        <v/>
      </c>
      <c r="P437" s="56" t="str">
        <f>IF('UT Cases'!V438="","",'UT Cases'!V438)</f>
        <v/>
      </c>
      <c r="Q437" s="56" t="str">
        <f>IF('UT Cases'!W438="","",'UT Cases'!W438)</f>
        <v/>
      </c>
      <c r="R437" s="56" t="str">
        <f>IF('UT Cases'!X438="","",'UT Cases'!X438)</f>
        <v/>
      </c>
      <c r="S437" s="56" t="str">
        <f>IF('UT Cases'!Y438="","",'UT Cases'!Y438)</f>
        <v/>
      </c>
      <c r="T437" s="56" t="str">
        <f>IF('UT Cases'!Z438="","",'UT Cases'!Z438)</f>
        <v/>
      </c>
      <c r="U437" s="57" t="str">
        <f>IF('UT Cases'!AA438="","",'UT Cases'!AA438)</f>
        <v/>
      </c>
      <c r="V437" s="57" t="str">
        <f>IF('UT Cases'!AB438="","",'UT Cases'!AB438)</f>
        <v/>
      </c>
      <c r="W437" s="57" t="str">
        <f>IF('UT Cases'!AC438="","",'UT Cases'!AC438)</f>
        <v/>
      </c>
      <c r="X437" s="57" t="str">
        <f>IF('UT Cases'!AD438="","",'UT Cases'!AD438)</f>
        <v/>
      </c>
      <c r="Y437" s="57" t="str">
        <f>IF('UT Cases'!AE438="","",'UT Cases'!AE438)</f>
        <v/>
      </c>
      <c r="Z437" s="56" t="str">
        <f>IF('UT Cases'!AF438="","",'UT Cases'!AF438)</f>
        <v/>
      </c>
      <c r="AA437" s="56" t="str">
        <f>IF('UT Cases'!AG438="","",'UT Cases'!AG438)</f>
        <v/>
      </c>
      <c r="AB437" s="56" t="str">
        <f>IF('UT Cases'!AH438="","",'UT Cases'!AH438)</f>
        <v/>
      </c>
      <c r="AC437" s="56" t="str">
        <f>IF('UT Cases'!AI438="","",'UT Cases'!AI438)</f>
        <v/>
      </c>
      <c r="AD437" s="56" t="str">
        <f>IF('UT Cases'!AJ438="","",'UT Cases'!AJ438)</f>
        <v/>
      </c>
    </row>
    <row r="438" spans="2:30">
      <c r="B438" s="54" t="str">
        <f>IF('UT Cases'!B439="","",'UT Cases'!B439)</f>
        <v/>
      </c>
      <c r="C438" s="54" t="str">
        <f>IF('UT Cases'!C439="","",'UT Cases'!C439)</f>
        <v/>
      </c>
      <c r="D438" s="54" t="str">
        <f>IF('UT Cases'!D439="","",'UT Cases'!D439)</f>
        <v/>
      </c>
      <c r="E438" s="54" t="str">
        <f>IF('UT Cases'!H439="","",'UT Cases'!H439)</f>
        <v/>
      </c>
      <c r="F438" s="55" t="str">
        <f>IF('UT Cases'!L439="","",'UT Cases'!L439)</f>
        <v/>
      </c>
      <c r="G438" s="56" t="str">
        <f>IF('UT Cases'!M439="","",'UT Cases'!M439)</f>
        <v/>
      </c>
      <c r="H438" s="56" t="str">
        <f>IF('UT Cases'!N439="","",'UT Cases'!N439)</f>
        <v/>
      </c>
      <c r="I438" s="56" t="str">
        <f>IF('UT Cases'!O439="","",'UT Cases'!O439)</f>
        <v/>
      </c>
      <c r="J438" s="56" t="str">
        <f>IF('UT Cases'!P439="","",'UT Cases'!P439)</f>
        <v/>
      </c>
      <c r="K438" s="57" t="str">
        <f>IF('UT Cases'!Q439="","",'UT Cases'!Q439)</f>
        <v/>
      </c>
      <c r="L438" s="57" t="str">
        <f>IF('UT Cases'!R439="","",'UT Cases'!R439)</f>
        <v/>
      </c>
      <c r="M438" s="57" t="str">
        <f>IF('UT Cases'!S439="","",'UT Cases'!S439)</f>
        <v/>
      </c>
      <c r="N438" s="57" t="str">
        <f>IF('UT Cases'!T439="","",'UT Cases'!T439)</f>
        <v/>
      </c>
      <c r="O438" s="57" t="str">
        <f>IF('UT Cases'!U439="","",'UT Cases'!U439)</f>
        <v/>
      </c>
      <c r="P438" s="56" t="str">
        <f>IF('UT Cases'!V439="","",'UT Cases'!V439)</f>
        <v/>
      </c>
      <c r="Q438" s="56" t="str">
        <f>IF('UT Cases'!W439="","",'UT Cases'!W439)</f>
        <v/>
      </c>
      <c r="R438" s="56" t="str">
        <f>IF('UT Cases'!X439="","",'UT Cases'!X439)</f>
        <v/>
      </c>
      <c r="S438" s="56" t="str">
        <f>IF('UT Cases'!Y439="","",'UT Cases'!Y439)</f>
        <v/>
      </c>
      <c r="T438" s="56" t="str">
        <f>IF('UT Cases'!Z439="","",'UT Cases'!Z439)</f>
        <v/>
      </c>
      <c r="U438" s="57" t="str">
        <f>IF('UT Cases'!AA439="","",'UT Cases'!AA439)</f>
        <v/>
      </c>
      <c r="V438" s="57" t="str">
        <f>IF('UT Cases'!AB439="","",'UT Cases'!AB439)</f>
        <v/>
      </c>
      <c r="W438" s="57" t="str">
        <f>IF('UT Cases'!AC439="","",'UT Cases'!AC439)</f>
        <v/>
      </c>
      <c r="X438" s="57" t="str">
        <f>IF('UT Cases'!AD439="","",'UT Cases'!AD439)</f>
        <v/>
      </c>
      <c r="Y438" s="57" t="str">
        <f>IF('UT Cases'!AE439="","",'UT Cases'!AE439)</f>
        <v/>
      </c>
      <c r="Z438" s="56" t="str">
        <f>IF('UT Cases'!AF439="","",'UT Cases'!AF439)</f>
        <v/>
      </c>
      <c r="AA438" s="56" t="str">
        <f>IF('UT Cases'!AG439="","",'UT Cases'!AG439)</f>
        <v/>
      </c>
      <c r="AB438" s="56" t="str">
        <f>IF('UT Cases'!AH439="","",'UT Cases'!AH439)</f>
        <v/>
      </c>
      <c r="AC438" s="56" t="str">
        <f>IF('UT Cases'!AI439="","",'UT Cases'!AI439)</f>
        <v/>
      </c>
      <c r="AD438" s="56" t="str">
        <f>IF('UT Cases'!AJ439="","",'UT Cases'!AJ439)</f>
        <v/>
      </c>
    </row>
    <row r="439" spans="2:30">
      <c r="B439" s="54" t="str">
        <f>IF('UT Cases'!B440="","",'UT Cases'!B440)</f>
        <v/>
      </c>
      <c r="C439" s="54" t="str">
        <f>IF('UT Cases'!C440="","",'UT Cases'!C440)</f>
        <v/>
      </c>
      <c r="D439" s="54" t="str">
        <f>IF('UT Cases'!D440="","",'UT Cases'!D440)</f>
        <v/>
      </c>
      <c r="E439" s="54" t="str">
        <f>IF('UT Cases'!H440="","",'UT Cases'!H440)</f>
        <v/>
      </c>
      <c r="F439" s="55" t="str">
        <f>IF('UT Cases'!L440="","",'UT Cases'!L440)</f>
        <v/>
      </c>
      <c r="G439" s="56" t="str">
        <f>IF('UT Cases'!M440="","",'UT Cases'!M440)</f>
        <v/>
      </c>
      <c r="H439" s="56" t="str">
        <f>IF('UT Cases'!N440="","",'UT Cases'!N440)</f>
        <v/>
      </c>
      <c r="I439" s="56" t="str">
        <f>IF('UT Cases'!O440="","",'UT Cases'!O440)</f>
        <v/>
      </c>
      <c r="J439" s="56" t="str">
        <f>IF('UT Cases'!P440="","",'UT Cases'!P440)</f>
        <v/>
      </c>
      <c r="K439" s="57" t="str">
        <f>IF('UT Cases'!Q440="","",'UT Cases'!Q440)</f>
        <v/>
      </c>
      <c r="L439" s="57" t="str">
        <f>IF('UT Cases'!R440="","",'UT Cases'!R440)</f>
        <v/>
      </c>
      <c r="M439" s="57" t="str">
        <f>IF('UT Cases'!S440="","",'UT Cases'!S440)</f>
        <v/>
      </c>
      <c r="N439" s="57" t="str">
        <f>IF('UT Cases'!T440="","",'UT Cases'!T440)</f>
        <v/>
      </c>
      <c r="O439" s="57" t="str">
        <f>IF('UT Cases'!U440="","",'UT Cases'!U440)</f>
        <v/>
      </c>
      <c r="P439" s="56" t="str">
        <f>IF('UT Cases'!V440="","",'UT Cases'!V440)</f>
        <v/>
      </c>
      <c r="Q439" s="56" t="str">
        <f>IF('UT Cases'!W440="","",'UT Cases'!W440)</f>
        <v/>
      </c>
      <c r="R439" s="56" t="str">
        <f>IF('UT Cases'!X440="","",'UT Cases'!X440)</f>
        <v/>
      </c>
      <c r="S439" s="56" t="str">
        <f>IF('UT Cases'!Y440="","",'UT Cases'!Y440)</f>
        <v/>
      </c>
      <c r="T439" s="56" t="str">
        <f>IF('UT Cases'!Z440="","",'UT Cases'!Z440)</f>
        <v/>
      </c>
      <c r="U439" s="57" t="str">
        <f>IF('UT Cases'!AA440="","",'UT Cases'!AA440)</f>
        <v/>
      </c>
      <c r="V439" s="57" t="str">
        <f>IF('UT Cases'!AB440="","",'UT Cases'!AB440)</f>
        <v/>
      </c>
      <c r="W439" s="57" t="str">
        <f>IF('UT Cases'!AC440="","",'UT Cases'!AC440)</f>
        <v/>
      </c>
      <c r="X439" s="57" t="str">
        <f>IF('UT Cases'!AD440="","",'UT Cases'!AD440)</f>
        <v/>
      </c>
      <c r="Y439" s="57" t="str">
        <f>IF('UT Cases'!AE440="","",'UT Cases'!AE440)</f>
        <v/>
      </c>
      <c r="Z439" s="56" t="str">
        <f>IF('UT Cases'!AF440="","",'UT Cases'!AF440)</f>
        <v/>
      </c>
      <c r="AA439" s="56" t="str">
        <f>IF('UT Cases'!AG440="","",'UT Cases'!AG440)</f>
        <v/>
      </c>
      <c r="AB439" s="56" t="str">
        <f>IF('UT Cases'!AH440="","",'UT Cases'!AH440)</f>
        <v/>
      </c>
      <c r="AC439" s="56" t="str">
        <f>IF('UT Cases'!AI440="","",'UT Cases'!AI440)</f>
        <v/>
      </c>
      <c r="AD439" s="56" t="str">
        <f>IF('UT Cases'!AJ440="","",'UT Cases'!AJ440)</f>
        <v/>
      </c>
    </row>
    <row r="440" spans="2:30">
      <c r="B440" s="54" t="str">
        <f>IF('UT Cases'!B441="","",'UT Cases'!B441)</f>
        <v/>
      </c>
      <c r="C440" s="54" t="str">
        <f>IF('UT Cases'!C441="","",'UT Cases'!C441)</f>
        <v/>
      </c>
      <c r="D440" s="54" t="str">
        <f>IF('UT Cases'!D441="","",'UT Cases'!D441)</f>
        <v/>
      </c>
      <c r="E440" s="54" t="str">
        <f>IF('UT Cases'!H441="","",'UT Cases'!H441)</f>
        <v/>
      </c>
      <c r="F440" s="55" t="str">
        <f>IF('UT Cases'!L441="","",'UT Cases'!L441)</f>
        <v/>
      </c>
      <c r="G440" s="56" t="str">
        <f>IF('UT Cases'!M441="","",'UT Cases'!M441)</f>
        <v/>
      </c>
      <c r="H440" s="56" t="str">
        <f>IF('UT Cases'!N441="","",'UT Cases'!N441)</f>
        <v/>
      </c>
      <c r="I440" s="56" t="str">
        <f>IF('UT Cases'!O441="","",'UT Cases'!O441)</f>
        <v/>
      </c>
      <c r="J440" s="56" t="str">
        <f>IF('UT Cases'!P441="","",'UT Cases'!P441)</f>
        <v/>
      </c>
      <c r="K440" s="57" t="str">
        <f>IF('UT Cases'!Q441="","",'UT Cases'!Q441)</f>
        <v/>
      </c>
      <c r="L440" s="57" t="str">
        <f>IF('UT Cases'!R441="","",'UT Cases'!R441)</f>
        <v/>
      </c>
      <c r="M440" s="57" t="str">
        <f>IF('UT Cases'!S441="","",'UT Cases'!S441)</f>
        <v/>
      </c>
      <c r="N440" s="57" t="str">
        <f>IF('UT Cases'!T441="","",'UT Cases'!T441)</f>
        <v/>
      </c>
      <c r="O440" s="57" t="str">
        <f>IF('UT Cases'!U441="","",'UT Cases'!U441)</f>
        <v/>
      </c>
      <c r="P440" s="56" t="str">
        <f>IF('UT Cases'!V441="","",'UT Cases'!V441)</f>
        <v/>
      </c>
      <c r="Q440" s="56" t="str">
        <f>IF('UT Cases'!W441="","",'UT Cases'!W441)</f>
        <v/>
      </c>
      <c r="R440" s="56" t="str">
        <f>IF('UT Cases'!X441="","",'UT Cases'!X441)</f>
        <v/>
      </c>
      <c r="S440" s="56" t="str">
        <f>IF('UT Cases'!Y441="","",'UT Cases'!Y441)</f>
        <v/>
      </c>
      <c r="T440" s="56" t="str">
        <f>IF('UT Cases'!Z441="","",'UT Cases'!Z441)</f>
        <v/>
      </c>
      <c r="U440" s="57" t="str">
        <f>IF('UT Cases'!AA441="","",'UT Cases'!AA441)</f>
        <v/>
      </c>
      <c r="V440" s="57" t="str">
        <f>IF('UT Cases'!AB441="","",'UT Cases'!AB441)</f>
        <v/>
      </c>
      <c r="W440" s="57" t="str">
        <f>IF('UT Cases'!AC441="","",'UT Cases'!AC441)</f>
        <v/>
      </c>
      <c r="X440" s="57" t="str">
        <f>IF('UT Cases'!AD441="","",'UT Cases'!AD441)</f>
        <v/>
      </c>
      <c r="Y440" s="57" t="str">
        <f>IF('UT Cases'!AE441="","",'UT Cases'!AE441)</f>
        <v/>
      </c>
      <c r="Z440" s="56" t="str">
        <f>IF('UT Cases'!AF441="","",'UT Cases'!AF441)</f>
        <v/>
      </c>
      <c r="AA440" s="56" t="str">
        <f>IF('UT Cases'!AG441="","",'UT Cases'!AG441)</f>
        <v/>
      </c>
      <c r="AB440" s="56" t="str">
        <f>IF('UT Cases'!AH441="","",'UT Cases'!AH441)</f>
        <v/>
      </c>
      <c r="AC440" s="56" t="str">
        <f>IF('UT Cases'!AI441="","",'UT Cases'!AI441)</f>
        <v/>
      </c>
      <c r="AD440" s="56" t="str">
        <f>IF('UT Cases'!AJ441="","",'UT Cases'!AJ441)</f>
        <v/>
      </c>
    </row>
    <row r="441" spans="2:30">
      <c r="B441" s="54" t="str">
        <f>IF('UT Cases'!B442="","",'UT Cases'!B442)</f>
        <v/>
      </c>
      <c r="C441" s="54" t="str">
        <f>IF('UT Cases'!C442="","",'UT Cases'!C442)</f>
        <v/>
      </c>
      <c r="D441" s="54" t="str">
        <f>IF('UT Cases'!D442="","",'UT Cases'!D442)</f>
        <v/>
      </c>
      <c r="E441" s="54" t="str">
        <f>IF('UT Cases'!H442="","",'UT Cases'!H442)</f>
        <v/>
      </c>
      <c r="F441" s="55" t="str">
        <f>IF('UT Cases'!L442="","",'UT Cases'!L442)</f>
        <v/>
      </c>
      <c r="G441" s="56" t="str">
        <f>IF('UT Cases'!M442="","",'UT Cases'!M442)</f>
        <v/>
      </c>
      <c r="H441" s="56" t="str">
        <f>IF('UT Cases'!N442="","",'UT Cases'!N442)</f>
        <v/>
      </c>
      <c r="I441" s="56" t="str">
        <f>IF('UT Cases'!O442="","",'UT Cases'!O442)</f>
        <v/>
      </c>
      <c r="J441" s="56" t="str">
        <f>IF('UT Cases'!P442="","",'UT Cases'!P442)</f>
        <v/>
      </c>
      <c r="K441" s="57" t="str">
        <f>IF('UT Cases'!Q442="","",'UT Cases'!Q442)</f>
        <v/>
      </c>
      <c r="L441" s="57" t="str">
        <f>IF('UT Cases'!R442="","",'UT Cases'!R442)</f>
        <v/>
      </c>
      <c r="M441" s="57" t="str">
        <f>IF('UT Cases'!S442="","",'UT Cases'!S442)</f>
        <v/>
      </c>
      <c r="N441" s="57" t="str">
        <f>IF('UT Cases'!T442="","",'UT Cases'!T442)</f>
        <v/>
      </c>
      <c r="O441" s="57" t="str">
        <f>IF('UT Cases'!U442="","",'UT Cases'!U442)</f>
        <v/>
      </c>
      <c r="P441" s="56" t="str">
        <f>IF('UT Cases'!V442="","",'UT Cases'!V442)</f>
        <v/>
      </c>
      <c r="Q441" s="56" t="str">
        <f>IF('UT Cases'!W442="","",'UT Cases'!W442)</f>
        <v/>
      </c>
      <c r="R441" s="56" t="str">
        <f>IF('UT Cases'!X442="","",'UT Cases'!X442)</f>
        <v/>
      </c>
      <c r="S441" s="56" t="str">
        <f>IF('UT Cases'!Y442="","",'UT Cases'!Y442)</f>
        <v/>
      </c>
      <c r="T441" s="56" t="str">
        <f>IF('UT Cases'!Z442="","",'UT Cases'!Z442)</f>
        <v/>
      </c>
      <c r="U441" s="57" t="str">
        <f>IF('UT Cases'!AA442="","",'UT Cases'!AA442)</f>
        <v/>
      </c>
      <c r="V441" s="57" t="str">
        <f>IF('UT Cases'!AB442="","",'UT Cases'!AB442)</f>
        <v/>
      </c>
      <c r="W441" s="57" t="str">
        <f>IF('UT Cases'!AC442="","",'UT Cases'!AC442)</f>
        <v/>
      </c>
      <c r="X441" s="57" t="str">
        <f>IF('UT Cases'!AD442="","",'UT Cases'!AD442)</f>
        <v/>
      </c>
      <c r="Y441" s="57" t="str">
        <f>IF('UT Cases'!AE442="","",'UT Cases'!AE442)</f>
        <v/>
      </c>
      <c r="Z441" s="56" t="str">
        <f>IF('UT Cases'!AF442="","",'UT Cases'!AF442)</f>
        <v/>
      </c>
      <c r="AA441" s="56" t="str">
        <f>IF('UT Cases'!AG442="","",'UT Cases'!AG442)</f>
        <v/>
      </c>
      <c r="AB441" s="56" t="str">
        <f>IF('UT Cases'!AH442="","",'UT Cases'!AH442)</f>
        <v/>
      </c>
      <c r="AC441" s="56" t="str">
        <f>IF('UT Cases'!AI442="","",'UT Cases'!AI442)</f>
        <v/>
      </c>
      <c r="AD441" s="56" t="str">
        <f>IF('UT Cases'!AJ442="","",'UT Cases'!AJ442)</f>
        <v/>
      </c>
    </row>
    <row r="442" spans="2:30">
      <c r="B442" s="54" t="str">
        <f>IF('UT Cases'!B443="","",'UT Cases'!B443)</f>
        <v/>
      </c>
      <c r="C442" s="54" t="str">
        <f>IF('UT Cases'!C443="","",'UT Cases'!C443)</f>
        <v/>
      </c>
      <c r="D442" s="54" t="str">
        <f>IF('UT Cases'!D443="","",'UT Cases'!D443)</f>
        <v/>
      </c>
      <c r="E442" s="54" t="str">
        <f>IF('UT Cases'!H443="","",'UT Cases'!H443)</f>
        <v/>
      </c>
      <c r="F442" s="55" t="str">
        <f>IF('UT Cases'!L443="","",'UT Cases'!L443)</f>
        <v/>
      </c>
      <c r="G442" s="56" t="str">
        <f>IF('UT Cases'!M443="","",'UT Cases'!M443)</f>
        <v/>
      </c>
      <c r="H442" s="56" t="str">
        <f>IF('UT Cases'!N443="","",'UT Cases'!N443)</f>
        <v/>
      </c>
      <c r="I442" s="56" t="str">
        <f>IF('UT Cases'!O443="","",'UT Cases'!O443)</f>
        <v/>
      </c>
      <c r="J442" s="56" t="str">
        <f>IF('UT Cases'!P443="","",'UT Cases'!P443)</f>
        <v/>
      </c>
      <c r="K442" s="57" t="str">
        <f>IF('UT Cases'!Q443="","",'UT Cases'!Q443)</f>
        <v/>
      </c>
      <c r="L442" s="57" t="str">
        <f>IF('UT Cases'!R443="","",'UT Cases'!R443)</f>
        <v/>
      </c>
      <c r="M442" s="57" t="str">
        <f>IF('UT Cases'!S443="","",'UT Cases'!S443)</f>
        <v/>
      </c>
      <c r="N442" s="57" t="str">
        <f>IF('UT Cases'!T443="","",'UT Cases'!T443)</f>
        <v/>
      </c>
      <c r="O442" s="57" t="str">
        <f>IF('UT Cases'!U443="","",'UT Cases'!U443)</f>
        <v/>
      </c>
      <c r="P442" s="56" t="str">
        <f>IF('UT Cases'!V443="","",'UT Cases'!V443)</f>
        <v/>
      </c>
      <c r="Q442" s="56" t="str">
        <f>IF('UT Cases'!W443="","",'UT Cases'!W443)</f>
        <v/>
      </c>
      <c r="R442" s="56" t="str">
        <f>IF('UT Cases'!X443="","",'UT Cases'!X443)</f>
        <v/>
      </c>
      <c r="S442" s="56" t="str">
        <f>IF('UT Cases'!Y443="","",'UT Cases'!Y443)</f>
        <v/>
      </c>
      <c r="T442" s="56" t="str">
        <f>IF('UT Cases'!Z443="","",'UT Cases'!Z443)</f>
        <v/>
      </c>
      <c r="U442" s="57" t="str">
        <f>IF('UT Cases'!AA443="","",'UT Cases'!AA443)</f>
        <v/>
      </c>
      <c r="V442" s="57" t="str">
        <f>IF('UT Cases'!AB443="","",'UT Cases'!AB443)</f>
        <v/>
      </c>
      <c r="W442" s="57" t="str">
        <f>IF('UT Cases'!AC443="","",'UT Cases'!AC443)</f>
        <v/>
      </c>
      <c r="X442" s="57" t="str">
        <f>IF('UT Cases'!AD443="","",'UT Cases'!AD443)</f>
        <v/>
      </c>
      <c r="Y442" s="57" t="str">
        <f>IF('UT Cases'!AE443="","",'UT Cases'!AE443)</f>
        <v/>
      </c>
      <c r="Z442" s="56" t="str">
        <f>IF('UT Cases'!AF443="","",'UT Cases'!AF443)</f>
        <v/>
      </c>
      <c r="AA442" s="56" t="str">
        <f>IF('UT Cases'!AG443="","",'UT Cases'!AG443)</f>
        <v/>
      </c>
      <c r="AB442" s="56" t="str">
        <f>IF('UT Cases'!AH443="","",'UT Cases'!AH443)</f>
        <v/>
      </c>
      <c r="AC442" s="56" t="str">
        <f>IF('UT Cases'!AI443="","",'UT Cases'!AI443)</f>
        <v/>
      </c>
      <c r="AD442" s="56" t="str">
        <f>IF('UT Cases'!AJ443="","",'UT Cases'!AJ443)</f>
        <v/>
      </c>
    </row>
    <row r="443" spans="2:30">
      <c r="B443" s="54" t="str">
        <f>IF('UT Cases'!B444="","",'UT Cases'!B444)</f>
        <v/>
      </c>
      <c r="C443" s="54" t="str">
        <f>IF('UT Cases'!C444="","",'UT Cases'!C444)</f>
        <v/>
      </c>
      <c r="D443" s="54" t="str">
        <f>IF('UT Cases'!D444="","",'UT Cases'!D444)</f>
        <v/>
      </c>
      <c r="E443" s="54" t="str">
        <f>IF('UT Cases'!H444="","",'UT Cases'!H444)</f>
        <v/>
      </c>
      <c r="F443" s="55" t="str">
        <f>IF('UT Cases'!L444="","",'UT Cases'!L444)</f>
        <v/>
      </c>
      <c r="G443" s="56" t="str">
        <f>IF('UT Cases'!M444="","",'UT Cases'!M444)</f>
        <v/>
      </c>
      <c r="H443" s="56" t="str">
        <f>IF('UT Cases'!N444="","",'UT Cases'!N444)</f>
        <v/>
      </c>
      <c r="I443" s="56" t="str">
        <f>IF('UT Cases'!O444="","",'UT Cases'!O444)</f>
        <v/>
      </c>
      <c r="J443" s="56" t="str">
        <f>IF('UT Cases'!P444="","",'UT Cases'!P444)</f>
        <v/>
      </c>
      <c r="K443" s="57" t="str">
        <f>IF('UT Cases'!Q444="","",'UT Cases'!Q444)</f>
        <v/>
      </c>
      <c r="L443" s="57" t="str">
        <f>IF('UT Cases'!R444="","",'UT Cases'!R444)</f>
        <v/>
      </c>
      <c r="M443" s="57" t="str">
        <f>IF('UT Cases'!S444="","",'UT Cases'!S444)</f>
        <v/>
      </c>
      <c r="N443" s="57" t="str">
        <f>IF('UT Cases'!T444="","",'UT Cases'!T444)</f>
        <v/>
      </c>
      <c r="O443" s="57" t="str">
        <f>IF('UT Cases'!U444="","",'UT Cases'!U444)</f>
        <v/>
      </c>
      <c r="P443" s="56" t="str">
        <f>IF('UT Cases'!V444="","",'UT Cases'!V444)</f>
        <v/>
      </c>
      <c r="Q443" s="56" t="str">
        <f>IF('UT Cases'!W444="","",'UT Cases'!W444)</f>
        <v/>
      </c>
      <c r="R443" s="56" t="str">
        <f>IF('UT Cases'!X444="","",'UT Cases'!X444)</f>
        <v/>
      </c>
      <c r="S443" s="56" t="str">
        <f>IF('UT Cases'!Y444="","",'UT Cases'!Y444)</f>
        <v/>
      </c>
      <c r="T443" s="56" t="str">
        <f>IF('UT Cases'!Z444="","",'UT Cases'!Z444)</f>
        <v/>
      </c>
      <c r="U443" s="57" t="str">
        <f>IF('UT Cases'!AA444="","",'UT Cases'!AA444)</f>
        <v/>
      </c>
      <c r="V443" s="57" t="str">
        <f>IF('UT Cases'!AB444="","",'UT Cases'!AB444)</f>
        <v/>
      </c>
      <c r="W443" s="57" t="str">
        <f>IF('UT Cases'!AC444="","",'UT Cases'!AC444)</f>
        <v/>
      </c>
      <c r="X443" s="57" t="str">
        <f>IF('UT Cases'!AD444="","",'UT Cases'!AD444)</f>
        <v/>
      </c>
      <c r="Y443" s="57" t="str">
        <f>IF('UT Cases'!AE444="","",'UT Cases'!AE444)</f>
        <v/>
      </c>
      <c r="Z443" s="56" t="str">
        <f>IF('UT Cases'!AF444="","",'UT Cases'!AF444)</f>
        <v/>
      </c>
      <c r="AA443" s="56" t="str">
        <f>IF('UT Cases'!AG444="","",'UT Cases'!AG444)</f>
        <v/>
      </c>
      <c r="AB443" s="56" t="str">
        <f>IF('UT Cases'!AH444="","",'UT Cases'!AH444)</f>
        <v/>
      </c>
      <c r="AC443" s="56" t="str">
        <f>IF('UT Cases'!AI444="","",'UT Cases'!AI444)</f>
        <v/>
      </c>
      <c r="AD443" s="56" t="str">
        <f>IF('UT Cases'!AJ444="","",'UT Cases'!AJ444)</f>
        <v/>
      </c>
    </row>
    <row r="444" spans="2:30">
      <c r="B444" s="54" t="str">
        <f>IF('UT Cases'!B445="","",'UT Cases'!B445)</f>
        <v/>
      </c>
      <c r="C444" s="54" t="str">
        <f>IF('UT Cases'!C445="","",'UT Cases'!C445)</f>
        <v/>
      </c>
      <c r="D444" s="54" t="str">
        <f>IF('UT Cases'!D445="","",'UT Cases'!D445)</f>
        <v/>
      </c>
      <c r="E444" s="54" t="str">
        <f>IF('UT Cases'!H445="","",'UT Cases'!H445)</f>
        <v/>
      </c>
      <c r="F444" s="55" t="str">
        <f>IF('UT Cases'!L445="","",'UT Cases'!L445)</f>
        <v/>
      </c>
      <c r="G444" s="56" t="str">
        <f>IF('UT Cases'!M445="","",'UT Cases'!M445)</f>
        <v/>
      </c>
      <c r="H444" s="56" t="str">
        <f>IF('UT Cases'!N445="","",'UT Cases'!N445)</f>
        <v/>
      </c>
      <c r="I444" s="56" t="str">
        <f>IF('UT Cases'!O445="","",'UT Cases'!O445)</f>
        <v/>
      </c>
      <c r="J444" s="56" t="str">
        <f>IF('UT Cases'!P445="","",'UT Cases'!P445)</f>
        <v/>
      </c>
      <c r="K444" s="57" t="str">
        <f>IF('UT Cases'!Q445="","",'UT Cases'!Q445)</f>
        <v/>
      </c>
      <c r="L444" s="57" t="str">
        <f>IF('UT Cases'!R445="","",'UT Cases'!R445)</f>
        <v/>
      </c>
      <c r="M444" s="57" t="str">
        <f>IF('UT Cases'!S445="","",'UT Cases'!S445)</f>
        <v/>
      </c>
      <c r="N444" s="57" t="str">
        <f>IF('UT Cases'!T445="","",'UT Cases'!T445)</f>
        <v/>
      </c>
      <c r="O444" s="57" t="str">
        <f>IF('UT Cases'!U445="","",'UT Cases'!U445)</f>
        <v/>
      </c>
      <c r="P444" s="56" t="str">
        <f>IF('UT Cases'!V445="","",'UT Cases'!V445)</f>
        <v/>
      </c>
      <c r="Q444" s="56" t="str">
        <f>IF('UT Cases'!W445="","",'UT Cases'!W445)</f>
        <v/>
      </c>
      <c r="R444" s="56" t="str">
        <f>IF('UT Cases'!X445="","",'UT Cases'!X445)</f>
        <v/>
      </c>
      <c r="S444" s="56" t="str">
        <f>IF('UT Cases'!Y445="","",'UT Cases'!Y445)</f>
        <v/>
      </c>
      <c r="T444" s="56" t="str">
        <f>IF('UT Cases'!Z445="","",'UT Cases'!Z445)</f>
        <v/>
      </c>
      <c r="U444" s="57" t="str">
        <f>IF('UT Cases'!AA445="","",'UT Cases'!AA445)</f>
        <v/>
      </c>
      <c r="V444" s="57" t="str">
        <f>IF('UT Cases'!AB445="","",'UT Cases'!AB445)</f>
        <v/>
      </c>
      <c r="W444" s="57" t="str">
        <f>IF('UT Cases'!AC445="","",'UT Cases'!AC445)</f>
        <v/>
      </c>
      <c r="X444" s="57" t="str">
        <f>IF('UT Cases'!AD445="","",'UT Cases'!AD445)</f>
        <v/>
      </c>
      <c r="Y444" s="57" t="str">
        <f>IF('UT Cases'!AE445="","",'UT Cases'!AE445)</f>
        <v/>
      </c>
      <c r="Z444" s="56" t="str">
        <f>IF('UT Cases'!AF445="","",'UT Cases'!AF445)</f>
        <v/>
      </c>
      <c r="AA444" s="56" t="str">
        <f>IF('UT Cases'!AG445="","",'UT Cases'!AG445)</f>
        <v/>
      </c>
      <c r="AB444" s="56" t="str">
        <f>IF('UT Cases'!AH445="","",'UT Cases'!AH445)</f>
        <v/>
      </c>
      <c r="AC444" s="56" t="str">
        <f>IF('UT Cases'!AI445="","",'UT Cases'!AI445)</f>
        <v/>
      </c>
      <c r="AD444" s="56" t="str">
        <f>IF('UT Cases'!AJ445="","",'UT Cases'!AJ445)</f>
        <v/>
      </c>
    </row>
    <row r="445" spans="2:30">
      <c r="B445" s="54" t="str">
        <f>IF('UT Cases'!B446="","",'UT Cases'!B446)</f>
        <v/>
      </c>
      <c r="C445" s="54" t="str">
        <f>IF('UT Cases'!C446="","",'UT Cases'!C446)</f>
        <v/>
      </c>
      <c r="D445" s="54" t="str">
        <f>IF('UT Cases'!D446="","",'UT Cases'!D446)</f>
        <v/>
      </c>
      <c r="E445" s="54" t="str">
        <f>IF('UT Cases'!H446="","",'UT Cases'!H446)</f>
        <v/>
      </c>
      <c r="F445" s="55" t="str">
        <f>IF('UT Cases'!L446="","",'UT Cases'!L446)</f>
        <v/>
      </c>
      <c r="G445" s="56" t="str">
        <f>IF('UT Cases'!M446="","",'UT Cases'!M446)</f>
        <v/>
      </c>
      <c r="H445" s="56" t="str">
        <f>IF('UT Cases'!N446="","",'UT Cases'!N446)</f>
        <v/>
      </c>
      <c r="I445" s="56" t="str">
        <f>IF('UT Cases'!O446="","",'UT Cases'!O446)</f>
        <v/>
      </c>
      <c r="J445" s="56" t="str">
        <f>IF('UT Cases'!P446="","",'UT Cases'!P446)</f>
        <v/>
      </c>
      <c r="K445" s="57" t="str">
        <f>IF('UT Cases'!Q446="","",'UT Cases'!Q446)</f>
        <v/>
      </c>
      <c r="L445" s="57" t="str">
        <f>IF('UT Cases'!R446="","",'UT Cases'!R446)</f>
        <v/>
      </c>
      <c r="M445" s="57" t="str">
        <f>IF('UT Cases'!S446="","",'UT Cases'!S446)</f>
        <v/>
      </c>
      <c r="N445" s="57" t="str">
        <f>IF('UT Cases'!T446="","",'UT Cases'!T446)</f>
        <v/>
      </c>
      <c r="O445" s="57" t="str">
        <f>IF('UT Cases'!U446="","",'UT Cases'!U446)</f>
        <v/>
      </c>
      <c r="P445" s="56" t="str">
        <f>IF('UT Cases'!V446="","",'UT Cases'!V446)</f>
        <v/>
      </c>
      <c r="Q445" s="56" t="str">
        <f>IF('UT Cases'!W446="","",'UT Cases'!W446)</f>
        <v/>
      </c>
      <c r="R445" s="56" t="str">
        <f>IF('UT Cases'!X446="","",'UT Cases'!X446)</f>
        <v/>
      </c>
      <c r="S445" s="56" t="str">
        <f>IF('UT Cases'!Y446="","",'UT Cases'!Y446)</f>
        <v/>
      </c>
      <c r="T445" s="56" t="str">
        <f>IF('UT Cases'!Z446="","",'UT Cases'!Z446)</f>
        <v/>
      </c>
      <c r="U445" s="57" t="str">
        <f>IF('UT Cases'!AA446="","",'UT Cases'!AA446)</f>
        <v/>
      </c>
      <c r="V445" s="57" t="str">
        <f>IF('UT Cases'!AB446="","",'UT Cases'!AB446)</f>
        <v/>
      </c>
      <c r="W445" s="57" t="str">
        <f>IF('UT Cases'!AC446="","",'UT Cases'!AC446)</f>
        <v/>
      </c>
      <c r="X445" s="57" t="str">
        <f>IF('UT Cases'!AD446="","",'UT Cases'!AD446)</f>
        <v/>
      </c>
      <c r="Y445" s="57" t="str">
        <f>IF('UT Cases'!AE446="","",'UT Cases'!AE446)</f>
        <v/>
      </c>
      <c r="Z445" s="56" t="str">
        <f>IF('UT Cases'!AF446="","",'UT Cases'!AF446)</f>
        <v/>
      </c>
      <c r="AA445" s="56" t="str">
        <f>IF('UT Cases'!AG446="","",'UT Cases'!AG446)</f>
        <v/>
      </c>
      <c r="AB445" s="56" t="str">
        <f>IF('UT Cases'!AH446="","",'UT Cases'!AH446)</f>
        <v/>
      </c>
      <c r="AC445" s="56" t="str">
        <f>IF('UT Cases'!AI446="","",'UT Cases'!AI446)</f>
        <v/>
      </c>
      <c r="AD445" s="56" t="str">
        <f>IF('UT Cases'!AJ446="","",'UT Cases'!AJ446)</f>
        <v/>
      </c>
    </row>
    <row r="446" spans="2:30">
      <c r="B446" s="54" t="str">
        <f>IF('UT Cases'!B447="","",'UT Cases'!B447)</f>
        <v/>
      </c>
      <c r="C446" s="54" t="str">
        <f>IF('UT Cases'!C447="","",'UT Cases'!C447)</f>
        <v/>
      </c>
      <c r="D446" s="54" t="str">
        <f>IF('UT Cases'!D447="","",'UT Cases'!D447)</f>
        <v/>
      </c>
      <c r="E446" s="54" t="str">
        <f>IF('UT Cases'!H447="","",'UT Cases'!H447)</f>
        <v/>
      </c>
      <c r="F446" s="55" t="str">
        <f>IF('UT Cases'!L447="","",'UT Cases'!L447)</f>
        <v/>
      </c>
      <c r="G446" s="56" t="str">
        <f>IF('UT Cases'!M447="","",'UT Cases'!M447)</f>
        <v/>
      </c>
      <c r="H446" s="56" t="str">
        <f>IF('UT Cases'!N447="","",'UT Cases'!N447)</f>
        <v/>
      </c>
      <c r="I446" s="56" t="str">
        <f>IF('UT Cases'!O447="","",'UT Cases'!O447)</f>
        <v/>
      </c>
      <c r="J446" s="56" t="str">
        <f>IF('UT Cases'!P447="","",'UT Cases'!P447)</f>
        <v/>
      </c>
      <c r="K446" s="57" t="str">
        <f>IF('UT Cases'!Q447="","",'UT Cases'!Q447)</f>
        <v/>
      </c>
      <c r="L446" s="57" t="str">
        <f>IF('UT Cases'!R447="","",'UT Cases'!R447)</f>
        <v/>
      </c>
      <c r="M446" s="57" t="str">
        <f>IF('UT Cases'!S447="","",'UT Cases'!S447)</f>
        <v/>
      </c>
      <c r="N446" s="57" t="str">
        <f>IF('UT Cases'!T447="","",'UT Cases'!T447)</f>
        <v/>
      </c>
      <c r="O446" s="57" t="str">
        <f>IF('UT Cases'!U447="","",'UT Cases'!U447)</f>
        <v/>
      </c>
      <c r="P446" s="56" t="str">
        <f>IF('UT Cases'!V447="","",'UT Cases'!V447)</f>
        <v/>
      </c>
      <c r="Q446" s="56" t="str">
        <f>IF('UT Cases'!W447="","",'UT Cases'!W447)</f>
        <v/>
      </c>
      <c r="R446" s="56" t="str">
        <f>IF('UT Cases'!X447="","",'UT Cases'!X447)</f>
        <v/>
      </c>
      <c r="S446" s="56" t="str">
        <f>IF('UT Cases'!Y447="","",'UT Cases'!Y447)</f>
        <v/>
      </c>
      <c r="T446" s="56" t="str">
        <f>IF('UT Cases'!Z447="","",'UT Cases'!Z447)</f>
        <v/>
      </c>
      <c r="U446" s="57" t="str">
        <f>IF('UT Cases'!AA447="","",'UT Cases'!AA447)</f>
        <v/>
      </c>
      <c r="V446" s="57" t="str">
        <f>IF('UT Cases'!AB447="","",'UT Cases'!AB447)</f>
        <v/>
      </c>
      <c r="W446" s="57" t="str">
        <f>IF('UT Cases'!AC447="","",'UT Cases'!AC447)</f>
        <v/>
      </c>
      <c r="X446" s="57" t="str">
        <f>IF('UT Cases'!AD447="","",'UT Cases'!AD447)</f>
        <v/>
      </c>
      <c r="Y446" s="57" t="str">
        <f>IF('UT Cases'!AE447="","",'UT Cases'!AE447)</f>
        <v/>
      </c>
      <c r="Z446" s="56" t="str">
        <f>IF('UT Cases'!AF447="","",'UT Cases'!AF447)</f>
        <v/>
      </c>
      <c r="AA446" s="56" t="str">
        <f>IF('UT Cases'!AG447="","",'UT Cases'!AG447)</f>
        <v/>
      </c>
      <c r="AB446" s="56" t="str">
        <f>IF('UT Cases'!AH447="","",'UT Cases'!AH447)</f>
        <v/>
      </c>
      <c r="AC446" s="56" t="str">
        <f>IF('UT Cases'!AI447="","",'UT Cases'!AI447)</f>
        <v/>
      </c>
      <c r="AD446" s="56" t="str">
        <f>IF('UT Cases'!AJ447="","",'UT Cases'!AJ447)</f>
        <v/>
      </c>
    </row>
    <row r="447" spans="2:30">
      <c r="B447" s="54" t="str">
        <f>IF('UT Cases'!B448="","",'UT Cases'!B448)</f>
        <v/>
      </c>
      <c r="C447" s="54" t="str">
        <f>IF('UT Cases'!C448="","",'UT Cases'!C448)</f>
        <v/>
      </c>
      <c r="D447" s="54" t="str">
        <f>IF('UT Cases'!D448="","",'UT Cases'!D448)</f>
        <v/>
      </c>
      <c r="E447" s="54" t="str">
        <f>IF('UT Cases'!H448="","",'UT Cases'!H448)</f>
        <v/>
      </c>
      <c r="F447" s="55" t="str">
        <f>IF('UT Cases'!L448="","",'UT Cases'!L448)</f>
        <v/>
      </c>
      <c r="G447" s="56" t="str">
        <f>IF('UT Cases'!M448="","",'UT Cases'!M448)</f>
        <v/>
      </c>
      <c r="H447" s="56" t="str">
        <f>IF('UT Cases'!N448="","",'UT Cases'!N448)</f>
        <v/>
      </c>
      <c r="I447" s="56" t="str">
        <f>IF('UT Cases'!O448="","",'UT Cases'!O448)</f>
        <v/>
      </c>
      <c r="J447" s="56" t="str">
        <f>IF('UT Cases'!P448="","",'UT Cases'!P448)</f>
        <v/>
      </c>
      <c r="K447" s="57" t="str">
        <f>IF('UT Cases'!Q448="","",'UT Cases'!Q448)</f>
        <v/>
      </c>
      <c r="L447" s="57" t="str">
        <f>IF('UT Cases'!R448="","",'UT Cases'!R448)</f>
        <v/>
      </c>
      <c r="M447" s="57" t="str">
        <f>IF('UT Cases'!S448="","",'UT Cases'!S448)</f>
        <v/>
      </c>
      <c r="N447" s="57" t="str">
        <f>IF('UT Cases'!T448="","",'UT Cases'!T448)</f>
        <v/>
      </c>
      <c r="O447" s="57" t="str">
        <f>IF('UT Cases'!U448="","",'UT Cases'!U448)</f>
        <v/>
      </c>
      <c r="P447" s="56" t="str">
        <f>IF('UT Cases'!V448="","",'UT Cases'!V448)</f>
        <v/>
      </c>
      <c r="Q447" s="56" t="str">
        <f>IF('UT Cases'!W448="","",'UT Cases'!W448)</f>
        <v/>
      </c>
      <c r="R447" s="56" t="str">
        <f>IF('UT Cases'!X448="","",'UT Cases'!X448)</f>
        <v/>
      </c>
      <c r="S447" s="56" t="str">
        <f>IF('UT Cases'!Y448="","",'UT Cases'!Y448)</f>
        <v/>
      </c>
      <c r="T447" s="56" t="str">
        <f>IF('UT Cases'!Z448="","",'UT Cases'!Z448)</f>
        <v/>
      </c>
      <c r="U447" s="57" t="str">
        <f>IF('UT Cases'!AA448="","",'UT Cases'!AA448)</f>
        <v/>
      </c>
      <c r="V447" s="57" t="str">
        <f>IF('UT Cases'!AB448="","",'UT Cases'!AB448)</f>
        <v/>
      </c>
      <c r="W447" s="57" t="str">
        <f>IF('UT Cases'!AC448="","",'UT Cases'!AC448)</f>
        <v/>
      </c>
      <c r="X447" s="57" t="str">
        <f>IF('UT Cases'!AD448="","",'UT Cases'!AD448)</f>
        <v/>
      </c>
      <c r="Y447" s="57" t="str">
        <f>IF('UT Cases'!AE448="","",'UT Cases'!AE448)</f>
        <v/>
      </c>
      <c r="Z447" s="56" t="str">
        <f>IF('UT Cases'!AF448="","",'UT Cases'!AF448)</f>
        <v/>
      </c>
      <c r="AA447" s="56" t="str">
        <f>IF('UT Cases'!AG448="","",'UT Cases'!AG448)</f>
        <v/>
      </c>
      <c r="AB447" s="56" t="str">
        <f>IF('UT Cases'!AH448="","",'UT Cases'!AH448)</f>
        <v/>
      </c>
      <c r="AC447" s="56" t="str">
        <f>IF('UT Cases'!AI448="","",'UT Cases'!AI448)</f>
        <v/>
      </c>
      <c r="AD447" s="56" t="str">
        <f>IF('UT Cases'!AJ448="","",'UT Cases'!AJ448)</f>
        <v/>
      </c>
    </row>
    <row r="448" spans="2:30">
      <c r="B448" s="54" t="str">
        <f>IF('UT Cases'!B449="","",'UT Cases'!B449)</f>
        <v/>
      </c>
      <c r="C448" s="54" t="str">
        <f>IF('UT Cases'!C449="","",'UT Cases'!C449)</f>
        <v/>
      </c>
      <c r="D448" s="54" t="str">
        <f>IF('UT Cases'!D449="","",'UT Cases'!D449)</f>
        <v/>
      </c>
      <c r="E448" s="54" t="str">
        <f>IF('UT Cases'!H449="","",'UT Cases'!H449)</f>
        <v/>
      </c>
      <c r="F448" s="55" t="str">
        <f>IF('UT Cases'!L449="","",'UT Cases'!L449)</f>
        <v/>
      </c>
      <c r="G448" s="56" t="str">
        <f>IF('UT Cases'!M449="","",'UT Cases'!M449)</f>
        <v/>
      </c>
      <c r="H448" s="56" t="str">
        <f>IF('UT Cases'!N449="","",'UT Cases'!N449)</f>
        <v/>
      </c>
      <c r="I448" s="56" t="str">
        <f>IF('UT Cases'!O449="","",'UT Cases'!O449)</f>
        <v/>
      </c>
      <c r="J448" s="56" t="str">
        <f>IF('UT Cases'!P449="","",'UT Cases'!P449)</f>
        <v/>
      </c>
      <c r="K448" s="57" t="str">
        <f>IF('UT Cases'!Q449="","",'UT Cases'!Q449)</f>
        <v/>
      </c>
      <c r="L448" s="57" t="str">
        <f>IF('UT Cases'!R449="","",'UT Cases'!R449)</f>
        <v/>
      </c>
      <c r="M448" s="57" t="str">
        <f>IF('UT Cases'!S449="","",'UT Cases'!S449)</f>
        <v/>
      </c>
      <c r="N448" s="57" t="str">
        <f>IF('UT Cases'!T449="","",'UT Cases'!T449)</f>
        <v/>
      </c>
      <c r="O448" s="57" t="str">
        <f>IF('UT Cases'!U449="","",'UT Cases'!U449)</f>
        <v/>
      </c>
      <c r="P448" s="56" t="str">
        <f>IF('UT Cases'!V449="","",'UT Cases'!V449)</f>
        <v/>
      </c>
      <c r="Q448" s="56" t="str">
        <f>IF('UT Cases'!W449="","",'UT Cases'!W449)</f>
        <v/>
      </c>
      <c r="R448" s="56" t="str">
        <f>IF('UT Cases'!X449="","",'UT Cases'!X449)</f>
        <v/>
      </c>
      <c r="S448" s="56" t="str">
        <f>IF('UT Cases'!Y449="","",'UT Cases'!Y449)</f>
        <v/>
      </c>
      <c r="T448" s="56" t="str">
        <f>IF('UT Cases'!Z449="","",'UT Cases'!Z449)</f>
        <v/>
      </c>
      <c r="U448" s="57" t="str">
        <f>IF('UT Cases'!AA449="","",'UT Cases'!AA449)</f>
        <v/>
      </c>
      <c r="V448" s="57" t="str">
        <f>IF('UT Cases'!AB449="","",'UT Cases'!AB449)</f>
        <v/>
      </c>
      <c r="W448" s="57" t="str">
        <f>IF('UT Cases'!AC449="","",'UT Cases'!AC449)</f>
        <v/>
      </c>
      <c r="X448" s="57" t="str">
        <f>IF('UT Cases'!AD449="","",'UT Cases'!AD449)</f>
        <v/>
      </c>
      <c r="Y448" s="57" t="str">
        <f>IF('UT Cases'!AE449="","",'UT Cases'!AE449)</f>
        <v/>
      </c>
      <c r="Z448" s="56" t="str">
        <f>IF('UT Cases'!AF449="","",'UT Cases'!AF449)</f>
        <v/>
      </c>
      <c r="AA448" s="56" t="str">
        <f>IF('UT Cases'!AG449="","",'UT Cases'!AG449)</f>
        <v/>
      </c>
      <c r="AB448" s="56" t="str">
        <f>IF('UT Cases'!AH449="","",'UT Cases'!AH449)</f>
        <v/>
      </c>
      <c r="AC448" s="56" t="str">
        <f>IF('UT Cases'!AI449="","",'UT Cases'!AI449)</f>
        <v/>
      </c>
      <c r="AD448" s="56" t="str">
        <f>IF('UT Cases'!AJ449="","",'UT Cases'!AJ449)</f>
        <v/>
      </c>
    </row>
    <row r="449" spans="2:30">
      <c r="B449" s="54" t="str">
        <f>IF('UT Cases'!B450="","",'UT Cases'!B450)</f>
        <v/>
      </c>
      <c r="C449" s="54" t="str">
        <f>IF('UT Cases'!C450="","",'UT Cases'!C450)</f>
        <v/>
      </c>
      <c r="D449" s="54" t="str">
        <f>IF('UT Cases'!D450="","",'UT Cases'!D450)</f>
        <v/>
      </c>
      <c r="E449" s="54" t="str">
        <f>IF('UT Cases'!H450="","",'UT Cases'!H450)</f>
        <v/>
      </c>
      <c r="F449" s="55" t="str">
        <f>IF('UT Cases'!L450="","",'UT Cases'!L450)</f>
        <v/>
      </c>
      <c r="G449" s="56" t="str">
        <f>IF('UT Cases'!M450="","",'UT Cases'!M450)</f>
        <v/>
      </c>
      <c r="H449" s="56" t="str">
        <f>IF('UT Cases'!N450="","",'UT Cases'!N450)</f>
        <v/>
      </c>
      <c r="I449" s="56" t="str">
        <f>IF('UT Cases'!O450="","",'UT Cases'!O450)</f>
        <v/>
      </c>
      <c r="J449" s="56" t="str">
        <f>IF('UT Cases'!P450="","",'UT Cases'!P450)</f>
        <v/>
      </c>
      <c r="K449" s="57" t="str">
        <f>IF('UT Cases'!Q450="","",'UT Cases'!Q450)</f>
        <v/>
      </c>
      <c r="L449" s="57" t="str">
        <f>IF('UT Cases'!R450="","",'UT Cases'!R450)</f>
        <v/>
      </c>
      <c r="M449" s="57" t="str">
        <f>IF('UT Cases'!S450="","",'UT Cases'!S450)</f>
        <v/>
      </c>
      <c r="N449" s="57" t="str">
        <f>IF('UT Cases'!T450="","",'UT Cases'!T450)</f>
        <v/>
      </c>
      <c r="O449" s="57" t="str">
        <f>IF('UT Cases'!U450="","",'UT Cases'!U450)</f>
        <v/>
      </c>
      <c r="P449" s="56" t="str">
        <f>IF('UT Cases'!V450="","",'UT Cases'!V450)</f>
        <v/>
      </c>
      <c r="Q449" s="56" t="str">
        <f>IF('UT Cases'!W450="","",'UT Cases'!W450)</f>
        <v/>
      </c>
      <c r="R449" s="56" t="str">
        <f>IF('UT Cases'!X450="","",'UT Cases'!X450)</f>
        <v/>
      </c>
      <c r="S449" s="56" t="str">
        <f>IF('UT Cases'!Y450="","",'UT Cases'!Y450)</f>
        <v/>
      </c>
      <c r="T449" s="56" t="str">
        <f>IF('UT Cases'!Z450="","",'UT Cases'!Z450)</f>
        <v/>
      </c>
      <c r="U449" s="57" t="str">
        <f>IF('UT Cases'!AA450="","",'UT Cases'!AA450)</f>
        <v/>
      </c>
      <c r="V449" s="57" t="str">
        <f>IF('UT Cases'!AB450="","",'UT Cases'!AB450)</f>
        <v/>
      </c>
      <c r="W449" s="57" t="str">
        <f>IF('UT Cases'!AC450="","",'UT Cases'!AC450)</f>
        <v/>
      </c>
      <c r="X449" s="57" t="str">
        <f>IF('UT Cases'!AD450="","",'UT Cases'!AD450)</f>
        <v/>
      </c>
      <c r="Y449" s="57" t="str">
        <f>IF('UT Cases'!AE450="","",'UT Cases'!AE450)</f>
        <v/>
      </c>
      <c r="Z449" s="56" t="str">
        <f>IF('UT Cases'!AF450="","",'UT Cases'!AF450)</f>
        <v/>
      </c>
      <c r="AA449" s="56" t="str">
        <f>IF('UT Cases'!AG450="","",'UT Cases'!AG450)</f>
        <v/>
      </c>
      <c r="AB449" s="56" t="str">
        <f>IF('UT Cases'!AH450="","",'UT Cases'!AH450)</f>
        <v/>
      </c>
      <c r="AC449" s="56" t="str">
        <f>IF('UT Cases'!AI450="","",'UT Cases'!AI450)</f>
        <v/>
      </c>
      <c r="AD449" s="56" t="str">
        <f>IF('UT Cases'!AJ450="","",'UT Cases'!AJ450)</f>
        <v/>
      </c>
    </row>
    <row r="450" spans="2:30">
      <c r="B450" s="54" t="str">
        <f>IF('UT Cases'!B451="","",'UT Cases'!B451)</f>
        <v/>
      </c>
      <c r="C450" s="54" t="str">
        <f>IF('UT Cases'!C451="","",'UT Cases'!C451)</f>
        <v/>
      </c>
      <c r="D450" s="54" t="str">
        <f>IF('UT Cases'!D451="","",'UT Cases'!D451)</f>
        <v/>
      </c>
      <c r="E450" s="54" t="str">
        <f>IF('UT Cases'!H451="","",'UT Cases'!H451)</f>
        <v/>
      </c>
      <c r="F450" s="55" t="str">
        <f>IF('UT Cases'!L451="","",'UT Cases'!L451)</f>
        <v/>
      </c>
      <c r="G450" s="56" t="str">
        <f>IF('UT Cases'!M451="","",'UT Cases'!M451)</f>
        <v/>
      </c>
      <c r="H450" s="56" t="str">
        <f>IF('UT Cases'!N451="","",'UT Cases'!N451)</f>
        <v/>
      </c>
      <c r="I450" s="56" t="str">
        <f>IF('UT Cases'!O451="","",'UT Cases'!O451)</f>
        <v/>
      </c>
      <c r="J450" s="56" t="str">
        <f>IF('UT Cases'!P451="","",'UT Cases'!P451)</f>
        <v/>
      </c>
      <c r="K450" s="57" t="str">
        <f>IF('UT Cases'!Q451="","",'UT Cases'!Q451)</f>
        <v/>
      </c>
      <c r="L450" s="57" t="str">
        <f>IF('UT Cases'!R451="","",'UT Cases'!R451)</f>
        <v/>
      </c>
      <c r="M450" s="57" t="str">
        <f>IF('UT Cases'!S451="","",'UT Cases'!S451)</f>
        <v/>
      </c>
      <c r="N450" s="57" t="str">
        <f>IF('UT Cases'!T451="","",'UT Cases'!T451)</f>
        <v/>
      </c>
      <c r="O450" s="57" t="str">
        <f>IF('UT Cases'!U451="","",'UT Cases'!U451)</f>
        <v/>
      </c>
      <c r="P450" s="56" t="str">
        <f>IF('UT Cases'!V451="","",'UT Cases'!V451)</f>
        <v/>
      </c>
      <c r="Q450" s="56" t="str">
        <f>IF('UT Cases'!W451="","",'UT Cases'!W451)</f>
        <v/>
      </c>
      <c r="R450" s="56" t="str">
        <f>IF('UT Cases'!X451="","",'UT Cases'!X451)</f>
        <v/>
      </c>
      <c r="S450" s="56" t="str">
        <f>IF('UT Cases'!Y451="","",'UT Cases'!Y451)</f>
        <v/>
      </c>
      <c r="T450" s="56" t="str">
        <f>IF('UT Cases'!Z451="","",'UT Cases'!Z451)</f>
        <v/>
      </c>
      <c r="U450" s="57" t="str">
        <f>IF('UT Cases'!AA451="","",'UT Cases'!AA451)</f>
        <v/>
      </c>
      <c r="V450" s="57" t="str">
        <f>IF('UT Cases'!AB451="","",'UT Cases'!AB451)</f>
        <v/>
      </c>
      <c r="W450" s="57" t="str">
        <f>IF('UT Cases'!AC451="","",'UT Cases'!AC451)</f>
        <v/>
      </c>
      <c r="X450" s="57" t="str">
        <f>IF('UT Cases'!AD451="","",'UT Cases'!AD451)</f>
        <v/>
      </c>
      <c r="Y450" s="57" t="str">
        <f>IF('UT Cases'!AE451="","",'UT Cases'!AE451)</f>
        <v/>
      </c>
      <c r="Z450" s="56" t="str">
        <f>IF('UT Cases'!AF451="","",'UT Cases'!AF451)</f>
        <v/>
      </c>
      <c r="AA450" s="56" t="str">
        <f>IF('UT Cases'!AG451="","",'UT Cases'!AG451)</f>
        <v/>
      </c>
      <c r="AB450" s="56" t="str">
        <f>IF('UT Cases'!AH451="","",'UT Cases'!AH451)</f>
        <v/>
      </c>
      <c r="AC450" s="56" t="str">
        <f>IF('UT Cases'!AI451="","",'UT Cases'!AI451)</f>
        <v/>
      </c>
      <c r="AD450" s="56" t="str">
        <f>IF('UT Cases'!AJ451="","",'UT Cases'!AJ451)</f>
        <v/>
      </c>
    </row>
    <row r="451" spans="2:30">
      <c r="B451" s="54" t="str">
        <f>IF('UT Cases'!B452="","",'UT Cases'!B452)</f>
        <v/>
      </c>
      <c r="C451" s="54" t="str">
        <f>IF('UT Cases'!C452="","",'UT Cases'!C452)</f>
        <v/>
      </c>
      <c r="D451" s="54" t="str">
        <f>IF('UT Cases'!D452="","",'UT Cases'!D452)</f>
        <v/>
      </c>
      <c r="E451" s="54" t="str">
        <f>IF('UT Cases'!H452="","",'UT Cases'!H452)</f>
        <v/>
      </c>
      <c r="F451" s="55" t="str">
        <f>IF('UT Cases'!L452="","",'UT Cases'!L452)</f>
        <v/>
      </c>
      <c r="G451" s="56" t="str">
        <f>IF('UT Cases'!M452="","",'UT Cases'!M452)</f>
        <v/>
      </c>
      <c r="H451" s="56" t="str">
        <f>IF('UT Cases'!N452="","",'UT Cases'!N452)</f>
        <v/>
      </c>
      <c r="I451" s="56" t="str">
        <f>IF('UT Cases'!O452="","",'UT Cases'!O452)</f>
        <v/>
      </c>
      <c r="J451" s="56" t="str">
        <f>IF('UT Cases'!P452="","",'UT Cases'!P452)</f>
        <v/>
      </c>
      <c r="K451" s="57" t="str">
        <f>IF('UT Cases'!Q452="","",'UT Cases'!Q452)</f>
        <v/>
      </c>
      <c r="L451" s="57" t="str">
        <f>IF('UT Cases'!R452="","",'UT Cases'!R452)</f>
        <v/>
      </c>
      <c r="M451" s="57" t="str">
        <f>IF('UT Cases'!S452="","",'UT Cases'!S452)</f>
        <v/>
      </c>
      <c r="N451" s="57" t="str">
        <f>IF('UT Cases'!T452="","",'UT Cases'!T452)</f>
        <v/>
      </c>
      <c r="O451" s="57" t="str">
        <f>IF('UT Cases'!U452="","",'UT Cases'!U452)</f>
        <v/>
      </c>
      <c r="P451" s="56" t="str">
        <f>IF('UT Cases'!V452="","",'UT Cases'!V452)</f>
        <v/>
      </c>
      <c r="Q451" s="56" t="str">
        <f>IF('UT Cases'!W452="","",'UT Cases'!W452)</f>
        <v/>
      </c>
      <c r="R451" s="56" t="str">
        <f>IF('UT Cases'!X452="","",'UT Cases'!X452)</f>
        <v/>
      </c>
      <c r="S451" s="56" t="str">
        <f>IF('UT Cases'!Y452="","",'UT Cases'!Y452)</f>
        <v/>
      </c>
      <c r="T451" s="56" t="str">
        <f>IF('UT Cases'!Z452="","",'UT Cases'!Z452)</f>
        <v/>
      </c>
      <c r="U451" s="57" t="str">
        <f>IF('UT Cases'!AA452="","",'UT Cases'!AA452)</f>
        <v/>
      </c>
      <c r="V451" s="57" t="str">
        <f>IF('UT Cases'!AB452="","",'UT Cases'!AB452)</f>
        <v/>
      </c>
      <c r="W451" s="57" t="str">
        <f>IF('UT Cases'!AC452="","",'UT Cases'!AC452)</f>
        <v/>
      </c>
      <c r="X451" s="57" t="str">
        <f>IF('UT Cases'!AD452="","",'UT Cases'!AD452)</f>
        <v/>
      </c>
      <c r="Y451" s="57" t="str">
        <f>IF('UT Cases'!AE452="","",'UT Cases'!AE452)</f>
        <v/>
      </c>
      <c r="Z451" s="56" t="str">
        <f>IF('UT Cases'!AF452="","",'UT Cases'!AF452)</f>
        <v/>
      </c>
      <c r="AA451" s="56" t="str">
        <f>IF('UT Cases'!AG452="","",'UT Cases'!AG452)</f>
        <v/>
      </c>
      <c r="AB451" s="56" t="str">
        <f>IF('UT Cases'!AH452="","",'UT Cases'!AH452)</f>
        <v/>
      </c>
      <c r="AC451" s="56" t="str">
        <f>IF('UT Cases'!AI452="","",'UT Cases'!AI452)</f>
        <v/>
      </c>
      <c r="AD451" s="56" t="str">
        <f>IF('UT Cases'!AJ452="","",'UT Cases'!AJ452)</f>
        <v/>
      </c>
    </row>
    <row r="452" spans="2:30">
      <c r="B452" s="54" t="str">
        <f>IF('UT Cases'!B453="","",'UT Cases'!B453)</f>
        <v/>
      </c>
      <c r="C452" s="54" t="str">
        <f>IF('UT Cases'!C453="","",'UT Cases'!C453)</f>
        <v/>
      </c>
      <c r="D452" s="54" t="str">
        <f>IF('UT Cases'!D453="","",'UT Cases'!D453)</f>
        <v/>
      </c>
      <c r="E452" s="54" t="str">
        <f>IF('UT Cases'!H453="","",'UT Cases'!H453)</f>
        <v/>
      </c>
      <c r="F452" s="55" t="str">
        <f>IF('UT Cases'!L453="","",'UT Cases'!L453)</f>
        <v/>
      </c>
      <c r="G452" s="56" t="str">
        <f>IF('UT Cases'!M453="","",'UT Cases'!M453)</f>
        <v/>
      </c>
      <c r="H452" s="56" t="str">
        <f>IF('UT Cases'!N453="","",'UT Cases'!N453)</f>
        <v/>
      </c>
      <c r="I452" s="56" t="str">
        <f>IF('UT Cases'!O453="","",'UT Cases'!O453)</f>
        <v/>
      </c>
      <c r="J452" s="56" t="str">
        <f>IF('UT Cases'!P453="","",'UT Cases'!P453)</f>
        <v/>
      </c>
      <c r="K452" s="57" t="str">
        <f>IF('UT Cases'!Q453="","",'UT Cases'!Q453)</f>
        <v/>
      </c>
      <c r="L452" s="57" t="str">
        <f>IF('UT Cases'!R453="","",'UT Cases'!R453)</f>
        <v/>
      </c>
      <c r="M452" s="57" t="str">
        <f>IF('UT Cases'!S453="","",'UT Cases'!S453)</f>
        <v/>
      </c>
      <c r="N452" s="57" t="str">
        <f>IF('UT Cases'!T453="","",'UT Cases'!T453)</f>
        <v/>
      </c>
      <c r="O452" s="57" t="str">
        <f>IF('UT Cases'!U453="","",'UT Cases'!U453)</f>
        <v/>
      </c>
      <c r="P452" s="56" t="str">
        <f>IF('UT Cases'!V453="","",'UT Cases'!V453)</f>
        <v/>
      </c>
      <c r="Q452" s="56" t="str">
        <f>IF('UT Cases'!W453="","",'UT Cases'!W453)</f>
        <v/>
      </c>
      <c r="R452" s="56" t="str">
        <f>IF('UT Cases'!X453="","",'UT Cases'!X453)</f>
        <v/>
      </c>
      <c r="S452" s="56" t="str">
        <f>IF('UT Cases'!Y453="","",'UT Cases'!Y453)</f>
        <v/>
      </c>
      <c r="T452" s="56" t="str">
        <f>IF('UT Cases'!Z453="","",'UT Cases'!Z453)</f>
        <v/>
      </c>
      <c r="U452" s="57" t="str">
        <f>IF('UT Cases'!AA453="","",'UT Cases'!AA453)</f>
        <v/>
      </c>
      <c r="V452" s="57" t="str">
        <f>IF('UT Cases'!AB453="","",'UT Cases'!AB453)</f>
        <v/>
      </c>
      <c r="W452" s="57" t="str">
        <f>IF('UT Cases'!AC453="","",'UT Cases'!AC453)</f>
        <v/>
      </c>
      <c r="X452" s="57" t="str">
        <f>IF('UT Cases'!AD453="","",'UT Cases'!AD453)</f>
        <v/>
      </c>
      <c r="Y452" s="57" t="str">
        <f>IF('UT Cases'!AE453="","",'UT Cases'!AE453)</f>
        <v/>
      </c>
      <c r="Z452" s="56" t="str">
        <f>IF('UT Cases'!AF453="","",'UT Cases'!AF453)</f>
        <v/>
      </c>
      <c r="AA452" s="56" t="str">
        <f>IF('UT Cases'!AG453="","",'UT Cases'!AG453)</f>
        <v/>
      </c>
      <c r="AB452" s="56" t="str">
        <f>IF('UT Cases'!AH453="","",'UT Cases'!AH453)</f>
        <v/>
      </c>
      <c r="AC452" s="56" t="str">
        <f>IF('UT Cases'!AI453="","",'UT Cases'!AI453)</f>
        <v/>
      </c>
      <c r="AD452" s="56" t="str">
        <f>IF('UT Cases'!AJ453="","",'UT Cases'!AJ453)</f>
        <v/>
      </c>
    </row>
    <row r="453" spans="2:30">
      <c r="B453" s="54" t="str">
        <f>IF('UT Cases'!B454="","",'UT Cases'!B454)</f>
        <v/>
      </c>
      <c r="C453" s="54" t="str">
        <f>IF('UT Cases'!C454="","",'UT Cases'!C454)</f>
        <v/>
      </c>
      <c r="D453" s="54" t="str">
        <f>IF('UT Cases'!D454="","",'UT Cases'!D454)</f>
        <v/>
      </c>
      <c r="E453" s="54" t="str">
        <f>IF('UT Cases'!H454="","",'UT Cases'!H454)</f>
        <v/>
      </c>
      <c r="F453" s="55" t="str">
        <f>IF('UT Cases'!L454="","",'UT Cases'!L454)</f>
        <v/>
      </c>
      <c r="G453" s="56" t="str">
        <f>IF('UT Cases'!M454="","",'UT Cases'!M454)</f>
        <v/>
      </c>
      <c r="H453" s="56" t="str">
        <f>IF('UT Cases'!N454="","",'UT Cases'!N454)</f>
        <v/>
      </c>
      <c r="I453" s="56" t="str">
        <f>IF('UT Cases'!O454="","",'UT Cases'!O454)</f>
        <v/>
      </c>
      <c r="J453" s="56" t="str">
        <f>IF('UT Cases'!P454="","",'UT Cases'!P454)</f>
        <v/>
      </c>
      <c r="K453" s="57" t="str">
        <f>IF('UT Cases'!Q454="","",'UT Cases'!Q454)</f>
        <v/>
      </c>
      <c r="L453" s="57" t="str">
        <f>IF('UT Cases'!R454="","",'UT Cases'!R454)</f>
        <v/>
      </c>
      <c r="M453" s="57" t="str">
        <f>IF('UT Cases'!S454="","",'UT Cases'!S454)</f>
        <v/>
      </c>
      <c r="N453" s="57" t="str">
        <f>IF('UT Cases'!T454="","",'UT Cases'!T454)</f>
        <v/>
      </c>
      <c r="O453" s="57" t="str">
        <f>IF('UT Cases'!U454="","",'UT Cases'!U454)</f>
        <v/>
      </c>
      <c r="P453" s="56" t="str">
        <f>IF('UT Cases'!V454="","",'UT Cases'!V454)</f>
        <v/>
      </c>
      <c r="Q453" s="56" t="str">
        <f>IF('UT Cases'!W454="","",'UT Cases'!W454)</f>
        <v/>
      </c>
      <c r="R453" s="56" t="str">
        <f>IF('UT Cases'!X454="","",'UT Cases'!X454)</f>
        <v/>
      </c>
      <c r="S453" s="56" t="str">
        <f>IF('UT Cases'!Y454="","",'UT Cases'!Y454)</f>
        <v/>
      </c>
      <c r="T453" s="56" t="str">
        <f>IF('UT Cases'!Z454="","",'UT Cases'!Z454)</f>
        <v/>
      </c>
      <c r="U453" s="57" t="str">
        <f>IF('UT Cases'!AA454="","",'UT Cases'!AA454)</f>
        <v/>
      </c>
      <c r="V453" s="57" t="str">
        <f>IF('UT Cases'!AB454="","",'UT Cases'!AB454)</f>
        <v/>
      </c>
      <c r="W453" s="57" t="str">
        <f>IF('UT Cases'!AC454="","",'UT Cases'!AC454)</f>
        <v/>
      </c>
      <c r="X453" s="57" t="str">
        <f>IF('UT Cases'!AD454="","",'UT Cases'!AD454)</f>
        <v/>
      </c>
      <c r="Y453" s="57" t="str">
        <f>IF('UT Cases'!AE454="","",'UT Cases'!AE454)</f>
        <v/>
      </c>
      <c r="Z453" s="56" t="str">
        <f>IF('UT Cases'!AF454="","",'UT Cases'!AF454)</f>
        <v/>
      </c>
      <c r="AA453" s="56" t="str">
        <f>IF('UT Cases'!AG454="","",'UT Cases'!AG454)</f>
        <v/>
      </c>
      <c r="AB453" s="56" t="str">
        <f>IF('UT Cases'!AH454="","",'UT Cases'!AH454)</f>
        <v/>
      </c>
      <c r="AC453" s="56" t="str">
        <f>IF('UT Cases'!AI454="","",'UT Cases'!AI454)</f>
        <v/>
      </c>
      <c r="AD453" s="56" t="str">
        <f>IF('UT Cases'!AJ454="","",'UT Cases'!AJ454)</f>
        <v/>
      </c>
    </row>
    <row r="454" spans="2:30">
      <c r="B454" s="54" t="str">
        <f>IF('UT Cases'!B455="","",'UT Cases'!B455)</f>
        <v/>
      </c>
      <c r="C454" s="54" t="str">
        <f>IF('UT Cases'!C455="","",'UT Cases'!C455)</f>
        <v/>
      </c>
      <c r="D454" s="54" t="str">
        <f>IF('UT Cases'!D455="","",'UT Cases'!D455)</f>
        <v/>
      </c>
      <c r="E454" s="54" t="str">
        <f>IF('UT Cases'!H455="","",'UT Cases'!H455)</f>
        <v/>
      </c>
      <c r="F454" s="55" t="str">
        <f>IF('UT Cases'!L455="","",'UT Cases'!L455)</f>
        <v/>
      </c>
      <c r="G454" s="56" t="str">
        <f>IF('UT Cases'!M455="","",'UT Cases'!M455)</f>
        <v/>
      </c>
      <c r="H454" s="56" t="str">
        <f>IF('UT Cases'!N455="","",'UT Cases'!N455)</f>
        <v/>
      </c>
      <c r="I454" s="56" t="str">
        <f>IF('UT Cases'!O455="","",'UT Cases'!O455)</f>
        <v/>
      </c>
      <c r="J454" s="56" t="str">
        <f>IF('UT Cases'!P455="","",'UT Cases'!P455)</f>
        <v/>
      </c>
      <c r="K454" s="57" t="str">
        <f>IF('UT Cases'!Q455="","",'UT Cases'!Q455)</f>
        <v/>
      </c>
      <c r="L454" s="57" t="str">
        <f>IF('UT Cases'!R455="","",'UT Cases'!R455)</f>
        <v/>
      </c>
      <c r="M454" s="57" t="str">
        <f>IF('UT Cases'!S455="","",'UT Cases'!S455)</f>
        <v/>
      </c>
      <c r="N454" s="57" t="str">
        <f>IF('UT Cases'!T455="","",'UT Cases'!T455)</f>
        <v/>
      </c>
      <c r="O454" s="57" t="str">
        <f>IF('UT Cases'!U455="","",'UT Cases'!U455)</f>
        <v/>
      </c>
      <c r="P454" s="56" t="str">
        <f>IF('UT Cases'!V455="","",'UT Cases'!V455)</f>
        <v/>
      </c>
      <c r="Q454" s="56" t="str">
        <f>IF('UT Cases'!W455="","",'UT Cases'!W455)</f>
        <v/>
      </c>
      <c r="R454" s="56" t="str">
        <f>IF('UT Cases'!X455="","",'UT Cases'!X455)</f>
        <v/>
      </c>
      <c r="S454" s="56" t="str">
        <f>IF('UT Cases'!Y455="","",'UT Cases'!Y455)</f>
        <v/>
      </c>
      <c r="T454" s="56" t="str">
        <f>IF('UT Cases'!Z455="","",'UT Cases'!Z455)</f>
        <v/>
      </c>
      <c r="U454" s="57" t="str">
        <f>IF('UT Cases'!AA455="","",'UT Cases'!AA455)</f>
        <v/>
      </c>
      <c r="V454" s="57" t="str">
        <f>IF('UT Cases'!AB455="","",'UT Cases'!AB455)</f>
        <v/>
      </c>
      <c r="W454" s="57" t="str">
        <f>IF('UT Cases'!AC455="","",'UT Cases'!AC455)</f>
        <v/>
      </c>
      <c r="X454" s="57" t="str">
        <f>IF('UT Cases'!AD455="","",'UT Cases'!AD455)</f>
        <v/>
      </c>
      <c r="Y454" s="57" t="str">
        <f>IF('UT Cases'!AE455="","",'UT Cases'!AE455)</f>
        <v/>
      </c>
      <c r="Z454" s="56" t="str">
        <f>IF('UT Cases'!AF455="","",'UT Cases'!AF455)</f>
        <v/>
      </c>
      <c r="AA454" s="56" t="str">
        <f>IF('UT Cases'!AG455="","",'UT Cases'!AG455)</f>
        <v/>
      </c>
      <c r="AB454" s="56" t="str">
        <f>IF('UT Cases'!AH455="","",'UT Cases'!AH455)</f>
        <v/>
      </c>
      <c r="AC454" s="56" t="str">
        <f>IF('UT Cases'!AI455="","",'UT Cases'!AI455)</f>
        <v/>
      </c>
      <c r="AD454" s="56" t="str">
        <f>IF('UT Cases'!AJ455="","",'UT Cases'!AJ455)</f>
        <v/>
      </c>
    </row>
    <row r="455" spans="2:30">
      <c r="B455" s="54" t="str">
        <f>IF('UT Cases'!B456="","",'UT Cases'!B456)</f>
        <v/>
      </c>
      <c r="C455" s="54" t="str">
        <f>IF('UT Cases'!C456="","",'UT Cases'!C456)</f>
        <v/>
      </c>
      <c r="D455" s="54" t="str">
        <f>IF('UT Cases'!D456="","",'UT Cases'!D456)</f>
        <v/>
      </c>
      <c r="E455" s="54" t="str">
        <f>IF('UT Cases'!H456="","",'UT Cases'!H456)</f>
        <v/>
      </c>
      <c r="F455" s="55" t="str">
        <f>IF('UT Cases'!L456="","",'UT Cases'!L456)</f>
        <v/>
      </c>
      <c r="G455" s="56" t="str">
        <f>IF('UT Cases'!M456="","",'UT Cases'!M456)</f>
        <v/>
      </c>
      <c r="H455" s="56" t="str">
        <f>IF('UT Cases'!N456="","",'UT Cases'!N456)</f>
        <v/>
      </c>
      <c r="I455" s="56" t="str">
        <f>IF('UT Cases'!O456="","",'UT Cases'!O456)</f>
        <v/>
      </c>
      <c r="J455" s="56" t="str">
        <f>IF('UT Cases'!P456="","",'UT Cases'!P456)</f>
        <v/>
      </c>
      <c r="K455" s="57" t="str">
        <f>IF('UT Cases'!Q456="","",'UT Cases'!Q456)</f>
        <v/>
      </c>
      <c r="L455" s="57" t="str">
        <f>IF('UT Cases'!R456="","",'UT Cases'!R456)</f>
        <v/>
      </c>
      <c r="M455" s="57" t="str">
        <f>IF('UT Cases'!S456="","",'UT Cases'!S456)</f>
        <v/>
      </c>
      <c r="N455" s="57" t="str">
        <f>IF('UT Cases'!T456="","",'UT Cases'!T456)</f>
        <v/>
      </c>
      <c r="O455" s="57" t="str">
        <f>IF('UT Cases'!U456="","",'UT Cases'!U456)</f>
        <v/>
      </c>
      <c r="P455" s="56" t="str">
        <f>IF('UT Cases'!V456="","",'UT Cases'!V456)</f>
        <v/>
      </c>
      <c r="Q455" s="56" t="str">
        <f>IF('UT Cases'!W456="","",'UT Cases'!W456)</f>
        <v/>
      </c>
      <c r="R455" s="56" t="str">
        <f>IF('UT Cases'!X456="","",'UT Cases'!X456)</f>
        <v/>
      </c>
      <c r="S455" s="56" t="str">
        <f>IF('UT Cases'!Y456="","",'UT Cases'!Y456)</f>
        <v/>
      </c>
      <c r="T455" s="56" t="str">
        <f>IF('UT Cases'!Z456="","",'UT Cases'!Z456)</f>
        <v/>
      </c>
      <c r="U455" s="57" t="str">
        <f>IF('UT Cases'!AA456="","",'UT Cases'!AA456)</f>
        <v/>
      </c>
      <c r="V455" s="57" t="str">
        <f>IF('UT Cases'!AB456="","",'UT Cases'!AB456)</f>
        <v/>
      </c>
      <c r="W455" s="57" t="str">
        <f>IF('UT Cases'!AC456="","",'UT Cases'!AC456)</f>
        <v/>
      </c>
      <c r="X455" s="57" t="str">
        <f>IF('UT Cases'!AD456="","",'UT Cases'!AD456)</f>
        <v/>
      </c>
      <c r="Y455" s="57" t="str">
        <f>IF('UT Cases'!AE456="","",'UT Cases'!AE456)</f>
        <v/>
      </c>
      <c r="Z455" s="56" t="str">
        <f>IF('UT Cases'!AF456="","",'UT Cases'!AF456)</f>
        <v/>
      </c>
      <c r="AA455" s="56" t="str">
        <f>IF('UT Cases'!AG456="","",'UT Cases'!AG456)</f>
        <v/>
      </c>
      <c r="AB455" s="56" t="str">
        <f>IF('UT Cases'!AH456="","",'UT Cases'!AH456)</f>
        <v/>
      </c>
      <c r="AC455" s="56" t="str">
        <f>IF('UT Cases'!AI456="","",'UT Cases'!AI456)</f>
        <v/>
      </c>
      <c r="AD455" s="56" t="str">
        <f>IF('UT Cases'!AJ456="","",'UT Cases'!AJ456)</f>
        <v/>
      </c>
    </row>
    <row r="456" spans="2:30">
      <c r="B456" s="54" t="str">
        <f>IF('UT Cases'!B457="","",'UT Cases'!B457)</f>
        <v/>
      </c>
      <c r="C456" s="54" t="str">
        <f>IF('UT Cases'!C457="","",'UT Cases'!C457)</f>
        <v/>
      </c>
      <c r="D456" s="54" t="str">
        <f>IF('UT Cases'!D457="","",'UT Cases'!D457)</f>
        <v/>
      </c>
      <c r="E456" s="54" t="str">
        <f>IF('UT Cases'!H457="","",'UT Cases'!H457)</f>
        <v/>
      </c>
      <c r="F456" s="55" t="str">
        <f>IF('UT Cases'!L457="","",'UT Cases'!L457)</f>
        <v/>
      </c>
      <c r="G456" s="56" t="str">
        <f>IF('UT Cases'!M457="","",'UT Cases'!M457)</f>
        <v/>
      </c>
      <c r="H456" s="56" t="str">
        <f>IF('UT Cases'!N457="","",'UT Cases'!N457)</f>
        <v/>
      </c>
      <c r="I456" s="56" t="str">
        <f>IF('UT Cases'!O457="","",'UT Cases'!O457)</f>
        <v/>
      </c>
      <c r="J456" s="56" t="str">
        <f>IF('UT Cases'!P457="","",'UT Cases'!P457)</f>
        <v/>
      </c>
      <c r="K456" s="57" t="str">
        <f>IF('UT Cases'!Q457="","",'UT Cases'!Q457)</f>
        <v/>
      </c>
      <c r="L456" s="57" t="str">
        <f>IF('UT Cases'!R457="","",'UT Cases'!R457)</f>
        <v/>
      </c>
      <c r="M456" s="57" t="str">
        <f>IF('UT Cases'!S457="","",'UT Cases'!S457)</f>
        <v/>
      </c>
      <c r="N456" s="57" t="str">
        <f>IF('UT Cases'!T457="","",'UT Cases'!T457)</f>
        <v/>
      </c>
      <c r="O456" s="57" t="str">
        <f>IF('UT Cases'!U457="","",'UT Cases'!U457)</f>
        <v/>
      </c>
      <c r="P456" s="56" t="str">
        <f>IF('UT Cases'!V457="","",'UT Cases'!V457)</f>
        <v/>
      </c>
      <c r="Q456" s="56" t="str">
        <f>IF('UT Cases'!W457="","",'UT Cases'!W457)</f>
        <v/>
      </c>
      <c r="R456" s="56" t="str">
        <f>IF('UT Cases'!X457="","",'UT Cases'!X457)</f>
        <v/>
      </c>
      <c r="S456" s="56" t="str">
        <f>IF('UT Cases'!Y457="","",'UT Cases'!Y457)</f>
        <v/>
      </c>
      <c r="T456" s="56" t="str">
        <f>IF('UT Cases'!Z457="","",'UT Cases'!Z457)</f>
        <v/>
      </c>
      <c r="U456" s="57" t="str">
        <f>IF('UT Cases'!AA457="","",'UT Cases'!AA457)</f>
        <v/>
      </c>
      <c r="V456" s="57" t="str">
        <f>IF('UT Cases'!AB457="","",'UT Cases'!AB457)</f>
        <v/>
      </c>
      <c r="W456" s="57" t="str">
        <f>IF('UT Cases'!AC457="","",'UT Cases'!AC457)</f>
        <v/>
      </c>
      <c r="X456" s="57" t="str">
        <f>IF('UT Cases'!AD457="","",'UT Cases'!AD457)</f>
        <v/>
      </c>
      <c r="Y456" s="57" t="str">
        <f>IF('UT Cases'!AE457="","",'UT Cases'!AE457)</f>
        <v/>
      </c>
      <c r="Z456" s="56" t="str">
        <f>IF('UT Cases'!AF457="","",'UT Cases'!AF457)</f>
        <v/>
      </c>
      <c r="AA456" s="56" t="str">
        <f>IF('UT Cases'!AG457="","",'UT Cases'!AG457)</f>
        <v/>
      </c>
      <c r="AB456" s="56" t="str">
        <f>IF('UT Cases'!AH457="","",'UT Cases'!AH457)</f>
        <v/>
      </c>
      <c r="AC456" s="56" t="str">
        <f>IF('UT Cases'!AI457="","",'UT Cases'!AI457)</f>
        <v/>
      </c>
      <c r="AD456" s="56" t="str">
        <f>IF('UT Cases'!AJ457="","",'UT Cases'!AJ457)</f>
        <v/>
      </c>
    </row>
    <row r="457" spans="2:30">
      <c r="B457" s="54" t="str">
        <f>IF('UT Cases'!B458="","",'UT Cases'!B458)</f>
        <v/>
      </c>
      <c r="C457" s="54" t="str">
        <f>IF('UT Cases'!C458="","",'UT Cases'!C458)</f>
        <v/>
      </c>
      <c r="D457" s="54" t="str">
        <f>IF('UT Cases'!D458="","",'UT Cases'!D458)</f>
        <v/>
      </c>
      <c r="E457" s="54" t="str">
        <f>IF('UT Cases'!H458="","",'UT Cases'!H458)</f>
        <v/>
      </c>
      <c r="F457" s="55" t="str">
        <f>IF('UT Cases'!L458="","",'UT Cases'!L458)</f>
        <v/>
      </c>
      <c r="G457" s="56" t="str">
        <f>IF('UT Cases'!M458="","",'UT Cases'!M458)</f>
        <v/>
      </c>
      <c r="H457" s="56" t="str">
        <f>IF('UT Cases'!N458="","",'UT Cases'!N458)</f>
        <v/>
      </c>
      <c r="I457" s="56" t="str">
        <f>IF('UT Cases'!O458="","",'UT Cases'!O458)</f>
        <v/>
      </c>
      <c r="J457" s="56" t="str">
        <f>IF('UT Cases'!P458="","",'UT Cases'!P458)</f>
        <v/>
      </c>
      <c r="K457" s="57" t="str">
        <f>IF('UT Cases'!Q458="","",'UT Cases'!Q458)</f>
        <v/>
      </c>
      <c r="L457" s="57" t="str">
        <f>IF('UT Cases'!R458="","",'UT Cases'!R458)</f>
        <v/>
      </c>
      <c r="M457" s="57" t="str">
        <f>IF('UT Cases'!S458="","",'UT Cases'!S458)</f>
        <v/>
      </c>
      <c r="N457" s="57" t="str">
        <f>IF('UT Cases'!T458="","",'UT Cases'!T458)</f>
        <v/>
      </c>
      <c r="O457" s="57" t="str">
        <f>IF('UT Cases'!U458="","",'UT Cases'!U458)</f>
        <v/>
      </c>
      <c r="P457" s="56" t="str">
        <f>IF('UT Cases'!V458="","",'UT Cases'!V458)</f>
        <v/>
      </c>
      <c r="Q457" s="56" t="str">
        <f>IF('UT Cases'!W458="","",'UT Cases'!W458)</f>
        <v/>
      </c>
      <c r="R457" s="56" t="str">
        <f>IF('UT Cases'!X458="","",'UT Cases'!X458)</f>
        <v/>
      </c>
      <c r="S457" s="56" t="str">
        <f>IF('UT Cases'!Y458="","",'UT Cases'!Y458)</f>
        <v/>
      </c>
      <c r="T457" s="56" t="str">
        <f>IF('UT Cases'!Z458="","",'UT Cases'!Z458)</f>
        <v/>
      </c>
      <c r="U457" s="57" t="str">
        <f>IF('UT Cases'!AA458="","",'UT Cases'!AA458)</f>
        <v/>
      </c>
      <c r="V457" s="57" t="str">
        <f>IF('UT Cases'!AB458="","",'UT Cases'!AB458)</f>
        <v/>
      </c>
      <c r="W457" s="57" t="str">
        <f>IF('UT Cases'!AC458="","",'UT Cases'!AC458)</f>
        <v/>
      </c>
      <c r="X457" s="57" t="str">
        <f>IF('UT Cases'!AD458="","",'UT Cases'!AD458)</f>
        <v/>
      </c>
      <c r="Y457" s="57" t="str">
        <f>IF('UT Cases'!AE458="","",'UT Cases'!AE458)</f>
        <v/>
      </c>
      <c r="Z457" s="56" t="str">
        <f>IF('UT Cases'!AF458="","",'UT Cases'!AF458)</f>
        <v/>
      </c>
      <c r="AA457" s="56" t="str">
        <f>IF('UT Cases'!AG458="","",'UT Cases'!AG458)</f>
        <v/>
      </c>
      <c r="AB457" s="56" t="str">
        <f>IF('UT Cases'!AH458="","",'UT Cases'!AH458)</f>
        <v/>
      </c>
      <c r="AC457" s="56" t="str">
        <f>IF('UT Cases'!AI458="","",'UT Cases'!AI458)</f>
        <v/>
      </c>
      <c r="AD457" s="56" t="str">
        <f>IF('UT Cases'!AJ458="","",'UT Cases'!AJ458)</f>
        <v/>
      </c>
    </row>
    <row r="458" spans="2:30">
      <c r="B458" s="54" t="str">
        <f>IF('UT Cases'!B459="","",'UT Cases'!B459)</f>
        <v/>
      </c>
      <c r="C458" s="54" t="str">
        <f>IF('UT Cases'!C459="","",'UT Cases'!C459)</f>
        <v/>
      </c>
      <c r="D458" s="54" t="str">
        <f>IF('UT Cases'!D459="","",'UT Cases'!D459)</f>
        <v/>
      </c>
      <c r="E458" s="54" t="str">
        <f>IF('UT Cases'!H459="","",'UT Cases'!H459)</f>
        <v/>
      </c>
      <c r="F458" s="55" t="str">
        <f>IF('UT Cases'!L459="","",'UT Cases'!L459)</f>
        <v/>
      </c>
      <c r="G458" s="56" t="str">
        <f>IF('UT Cases'!M459="","",'UT Cases'!M459)</f>
        <v/>
      </c>
      <c r="H458" s="56" t="str">
        <f>IF('UT Cases'!N459="","",'UT Cases'!N459)</f>
        <v/>
      </c>
      <c r="I458" s="56" t="str">
        <f>IF('UT Cases'!O459="","",'UT Cases'!O459)</f>
        <v/>
      </c>
      <c r="J458" s="56" t="str">
        <f>IF('UT Cases'!P459="","",'UT Cases'!P459)</f>
        <v/>
      </c>
      <c r="K458" s="57" t="str">
        <f>IF('UT Cases'!Q459="","",'UT Cases'!Q459)</f>
        <v/>
      </c>
      <c r="L458" s="57" t="str">
        <f>IF('UT Cases'!R459="","",'UT Cases'!R459)</f>
        <v/>
      </c>
      <c r="M458" s="57" t="str">
        <f>IF('UT Cases'!S459="","",'UT Cases'!S459)</f>
        <v/>
      </c>
      <c r="N458" s="57" t="str">
        <f>IF('UT Cases'!T459="","",'UT Cases'!T459)</f>
        <v/>
      </c>
      <c r="O458" s="57" t="str">
        <f>IF('UT Cases'!U459="","",'UT Cases'!U459)</f>
        <v/>
      </c>
      <c r="P458" s="56" t="str">
        <f>IF('UT Cases'!V459="","",'UT Cases'!V459)</f>
        <v/>
      </c>
      <c r="Q458" s="56" t="str">
        <f>IF('UT Cases'!W459="","",'UT Cases'!W459)</f>
        <v/>
      </c>
      <c r="R458" s="56" t="str">
        <f>IF('UT Cases'!X459="","",'UT Cases'!X459)</f>
        <v/>
      </c>
      <c r="S458" s="56" t="str">
        <f>IF('UT Cases'!Y459="","",'UT Cases'!Y459)</f>
        <v/>
      </c>
      <c r="T458" s="56" t="str">
        <f>IF('UT Cases'!Z459="","",'UT Cases'!Z459)</f>
        <v/>
      </c>
      <c r="U458" s="57" t="str">
        <f>IF('UT Cases'!AA459="","",'UT Cases'!AA459)</f>
        <v/>
      </c>
      <c r="V458" s="57" t="str">
        <f>IF('UT Cases'!AB459="","",'UT Cases'!AB459)</f>
        <v/>
      </c>
      <c r="W458" s="57" t="str">
        <f>IF('UT Cases'!AC459="","",'UT Cases'!AC459)</f>
        <v/>
      </c>
      <c r="X458" s="57" t="str">
        <f>IF('UT Cases'!AD459="","",'UT Cases'!AD459)</f>
        <v/>
      </c>
      <c r="Y458" s="57" t="str">
        <f>IF('UT Cases'!AE459="","",'UT Cases'!AE459)</f>
        <v/>
      </c>
      <c r="Z458" s="56" t="str">
        <f>IF('UT Cases'!AF459="","",'UT Cases'!AF459)</f>
        <v/>
      </c>
      <c r="AA458" s="56" t="str">
        <f>IF('UT Cases'!AG459="","",'UT Cases'!AG459)</f>
        <v/>
      </c>
      <c r="AB458" s="56" t="str">
        <f>IF('UT Cases'!AH459="","",'UT Cases'!AH459)</f>
        <v/>
      </c>
      <c r="AC458" s="56" t="str">
        <f>IF('UT Cases'!AI459="","",'UT Cases'!AI459)</f>
        <v/>
      </c>
      <c r="AD458" s="56" t="str">
        <f>IF('UT Cases'!AJ459="","",'UT Cases'!AJ459)</f>
        <v/>
      </c>
    </row>
    <row r="459" spans="2:30">
      <c r="B459" s="54" t="str">
        <f>IF('UT Cases'!B460="","",'UT Cases'!B460)</f>
        <v/>
      </c>
      <c r="C459" s="54" t="str">
        <f>IF('UT Cases'!C460="","",'UT Cases'!C460)</f>
        <v/>
      </c>
      <c r="D459" s="54" t="str">
        <f>IF('UT Cases'!D460="","",'UT Cases'!D460)</f>
        <v/>
      </c>
      <c r="E459" s="54" t="str">
        <f>IF('UT Cases'!H460="","",'UT Cases'!H460)</f>
        <v/>
      </c>
      <c r="F459" s="55" t="str">
        <f>IF('UT Cases'!L460="","",'UT Cases'!L460)</f>
        <v/>
      </c>
      <c r="G459" s="56" t="str">
        <f>IF('UT Cases'!M460="","",'UT Cases'!M460)</f>
        <v/>
      </c>
      <c r="H459" s="56" t="str">
        <f>IF('UT Cases'!N460="","",'UT Cases'!N460)</f>
        <v/>
      </c>
      <c r="I459" s="56" t="str">
        <f>IF('UT Cases'!O460="","",'UT Cases'!O460)</f>
        <v/>
      </c>
      <c r="J459" s="56" t="str">
        <f>IF('UT Cases'!P460="","",'UT Cases'!P460)</f>
        <v/>
      </c>
      <c r="K459" s="57" t="str">
        <f>IF('UT Cases'!Q460="","",'UT Cases'!Q460)</f>
        <v/>
      </c>
      <c r="L459" s="57" t="str">
        <f>IF('UT Cases'!R460="","",'UT Cases'!R460)</f>
        <v/>
      </c>
      <c r="M459" s="57" t="str">
        <f>IF('UT Cases'!S460="","",'UT Cases'!S460)</f>
        <v/>
      </c>
      <c r="N459" s="57" t="str">
        <f>IF('UT Cases'!T460="","",'UT Cases'!T460)</f>
        <v/>
      </c>
      <c r="O459" s="57" t="str">
        <f>IF('UT Cases'!U460="","",'UT Cases'!U460)</f>
        <v/>
      </c>
      <c r="P459" s="56" t="str">
        <f>IF('UT Cases'!V460="","",'UT Cases'!V460)</f>
        <v/>
      </c>
      <c r="Q459" s="56" t="str">
        <f>IF('UT Cases'!W460="","",'UT Cases'!W460)</f>
        <v/>
      </c>
      <c r="R459" s="56" t="str">
        <f>IF('UT Cases'!X460="","",'UT Cases'!X460)</f>
        <v/>
      </c>
      <c r="S459" s="56" t="str">
        <f>IF('UT Cases'!Y460="","",'UT Cases'!Y460)</f>
        <v/>
      </c>
      <c r="T459" s="56" t="str">
        <f>IF('UT Cases'!Z460="","",'UT Cases'!Z460)</f>
        <v/>
      </c>
      <c r="U459" s="57" t="str">
        <f>IF('UT Cases'!AA460="","",'UT Cases'!AA460)</f>
        <v/>
      </c>
      <c r="V459" s="57" t="str">
        <f>IF('UT Cases'!AB460="","",'UT Cases'!AB460)</f>
        <v/>
      </c>
      <c r="W459" s="57" t="str">
        <f>IF('UT Cases'!AC460="","",'UT Cases'!AC460)</f>
        <v/>
      </c>
      <c r="X459" s="57" t="str">
        <f>IF('UT Cases'!AD460="","",'UT Cases'!AD460)</f>
        <v/>
      </c>
      <c r="Y459" s="57" t="str">
        <f>IF('UT Cases'!AE460="","",'UT Cases'!AE460)</f>
        <v/>
      </c>
      <c r="Z459" s="56" t="str">
        <f>IF('UT Cases'!AF460="","",'UT Cases'!AF460)</f>
        <v/>
      </c>
      <c r="AA459" s="56" t="str">
        <f>IF('UT Cases'!AG460="","",'UT Cases'!AG460)</f>
        <v/>
      </c>
      <c r="AB459" s="56" t="str">
        <f>IF('UT Cases'!AH460="","",'UT Cases'!AH460)</f>
        <v/>
      </c>
      <c r="AC459" s="56" t="str">
        <f>IF('UT Cases'!AI460="","",'UT Cases'!AI460)</f>
        <v/>
      </c>
      <c r="AD459" s="56" t="str">
        <f>IF('UT Cases'!AJ460="","",'UT Cases'!AJ460)</f>
        <v/>
      </c>
    </row>
    <row r="460" spans="2:30">
      <c r="B460" s="54" t="str">
        <f>IF('UT Cases'!B461="","",'UT Cases'!B461)</f>
        <v/>
      </c>
      <c r="C460" s="54" t="str">
        <f>IF('UT Cases'!C461="","",'UT Cases'!C461)</f>
        <v/>
      </c>
      <c r="D460" s="54" t="str">
        <f>IF('UT Cases'!D461="","",'UT Cases'!D461)</f>
        <v/>
      </c>
      <c r="E460" s="54" t="str">
        <f>IF('UT Cases'!H461="","",'UT Cases'!H461)</f>
        <v/>
      </c>
      <c r="F460" s="55" t="str">
        <f>IF('UT Cases'!L461="","",'UT Cases'!L461)</f>
        <v/>
      </c>
      <c r="G460" s="56" t="str">
        <f>IF('UT Cases'!M461="","",'UT Cases'!M461)</f>
        <v/>
      </c>
      <c r="H460" s="56" t="str">
        <f>IF('UT Cases'!N461="","",'UT Cases'!N461)</f>
        <v/>
      </c>
      <c r="I460" s="56" t="str">
        <f>IF('UT Cases'!O461="","",'UT Cases'!O461)</f>
        <v/>
      </c>
      <c r="J460" s="56" t="str">
        <f>IF('UT Cases'!P461="","",'UT Cases'!P461)</f>
        <v/>
      </c>
      <c r="K460" s="57" t="str">
        <f>IF('UT Cases'!Q461="","",'UT Cases'!Q461)</f>
        <v/>
      </c>
      <c r="L460" s="57" t="str">
        <f>IF('UT Cases'!R461="","",'UT Cases'!R461)</f>
        <v/>
      </c>
      <c r="M460" s="57" t="str">
        <f>IF('UT Cases'!S461="","",'UT Cases'!S461)</f>
        <v/>
      </c>
      <c r="N460" s="57" t="str">
        <f>IF('UT Cases'!T461="","",'UT Cases'!T461)</f>
        <v/>
      </c>
      <c r="O460" s="57" t="str">
        <f>IF('UT Cases'!U461="","",'UT Cases'!U461)</f>
        <v/>
      </c>
      <c r="P460" s="56" t="str">
        <f>IF('UT Cases'!V461="","",'UT Cases'!V461)</f>
        <v/>
      </c>
      <c r="Q460" s="56" t="str">
        <f>IF('UT Cases'!W461="","",'UT Cases'!W461)</f>
        <v/>
      </c>
      <c r="R460" s="56" t="str">
        <f>IF('UT Cases'!X461="","",'UT Cases'!X461)</f>
        <v/>
      </c>
      <c r="S460" s="56" t="str">
        <f>IF('UT Cases'!Y461="","",'UT Cases'!Y461)</f>
        <v/>
      </c>
      <c r="T460" s="56" t="str">
        <f>IF('UT Cases'!Z461="","",'UT Cases'!Z461)</f>
        <v/>
      </c>
      <c r="U460" s="57" t="str">
        <f>IF('UT Cases'!AA461="","",'UT Cases'!AA461)</f>
        <v/>
      </c>
      <c r="V460" s="57" t="str">
        <f>IF('UT Cases'!AB461="","",'UT Cases'!AB461)</f>
        <v/>
      </c>
      <c r="W460" s="57" t="str">
        <f>IF('UT Cases'!AC461="","",'UT Cases'!AC461)</f>
        <v/>
      </c>
      <c r="X460" s="57" t="str">
        <f>IF('UT Cases'!AD461="","",'UT Cases'!AD461)</f>
        <v/>
      </c>
      <c r="Y460" s="57" t="str">
        <f>IF('UT Cases'!AE461="","",'UT Cases'!AE461)</f>
        <v/>
      </c>
      <c r="Z460" s="56" t="str">
        <f>IF('UT Cases'!AF461="","",'UT Cases'!AF461)</f>
        <v/>
      </c>
      <c r="AA460" s="56" t="str">
        <f>IF('UT Cases'!AG461="","",'UT Cases'!AG461)</f>
        <v/>
      </c>
      <c r="AB460" s="56" t="str">
        <f>IF('UT Cases'!AH461="","",'UT Cases'!AH461)</f>
        <v/>
      </c>
      <c r="AC460" s="56" t="str">
        <f>IF('UT Cases'!AI461="","",'UT Cases'!AI461)</f>
        <v/>
      </c>
      <c r="AD460" s="56" t="str">
        <f>IF('UT Cases'!AJ461="","",'UT Cases'!AJ461)</f>
        <v/>
      </c>
    </row>
    <row r="461" spans="2:30">
      <c r="B461" s="54" t="str">
        <f>IF('UT Cases'!B462="","",'UT Cases'!B462)</f>
        <v/>
      </c>
      <c r="C461" s="54" t="str">
        <f>IF('UT Cases'!C462="","",'UT Cases'!C462)</f>
        <v/>
      </c>
      <c r="D461" s="54" t="str">
        <f>IF('UT Cases'!D462="","",'UT Cases'!D462)</f>
        <v/>
      </c>
      <c r="E461" s="54" t="str">
        <f>IF('UT Cases'!H462="","",'UT Cases'!H462)</f>
        <v/>
      </c>
      <c r="F461" s="55" t="str">
        <f>IF('UT Cases'!L462="","",'UT Cases'!L462)</f>
        <v/>
      </c>
      <c r="G461" s="56" t="str">
        <f>IF('UT Cases'!M462="","",'UT Cases'!M462)</f>
        <v/>
      </c>
      <c r="H461" s="56" t="str">
        <f>IF('UT Cases'!N462="","",'UT Cases'!N462)</f>
        <v/>
      </c>
      <c r="I461" s="56" t="str">
        <f>IF('UT Cases'!O462="","",'UT Cases'!O462)</f>
        <v/>
      </c>
      <c r="J461" s="56" t="str">
        <f>IF('UT Cases'!P462="","",'UT Cases'!P462)</f>
        <v/>
      </c>
      <c r="K461" s="57" t="str">
        <f>IF('UT Cases'!Q462="","",'UT Cases'!Q462)</f>
        <v/>
      </c>
      <c r="L461" s="57" t="str">
        <f>IF('UT Cases'!R462="","",'UT Cases'!R462)</f>
        <v/>
      </c>
      <c r="M461" s="57" t="str">
        <f>IF('UT Cases'!S462="","",'UT Cases'!S462)</f>
        <v/>
      </c>
      <c r="N461" s="57" t="str">
        <f>IF('UT Cases'!T462="","",'UT Cases'!T462)</f>
        <v/>
      </c>
      <c r="O461" s="57" t="str">
        <f>IF('UT Cases'!U462="","",'UT Cases'!U462)</f>
        <v/>
      </c>
      <c r="P461" s="56" t="str">
        <f>IF('UT Cases'!V462="","",'UT Cases'!V462)</f>
        <v/>
      </c>
      <c r="Q461" s="56" t="str">
        <f>IF('UT Cases'!W462="","",'UT Cases'!W462)</f>
        <v/>
      </c>
      <c r="R461" s="56" t="str">
        <f>IF('UT Cases'!X462="","",'UT Cases'!X462)</f>
        <v/>
      </c>
      <c r="S461" s="56" t="str">
        <f>IF('UT Cases'!Y462="","",'UT Cases'!Y462)</f>
        <v/>
      </c>
      <c r="T461" s="56" t="str">
        <f>IF('UT Cases'!Z462="","",'UT Cases'!Z462)</f>
        <v/>
      </c>
      <c r="U461" s="57" t="str">
        <f>IF('UT Cases'!AA462="","",'UT Cases'!AA462)</f>
        <v/>
      </c>
      <c r="V461" s="57" t="str">
        <f>IF('UT Cases'!AB462="","",'UT Cases'!AB462)</f>
        <v/>
      </c>
      <c r="W461" s="57" t="str">
        <f>IF('UT Cases'!AC462="","",'UT Cases'!AC462)</f>
        <v/>
      </c>
      <c r="X461" s="57" t="str">
        <f>IF('UT Cases'!AD462="","",'UT Cases'!AD462)</f>
        <v/>
      </c>
      <c r="Y461" s="57" t="str">
        <f>IF('UT Cases'!AE462="","",'UT Cases'!AE462)</f>
        <v/>
      </c>
      <c r="Z461" s="56" t="str">
        <f>IF('UT Cases'!AF462="","",'UT Cases'!AF462)</f>
        <v/>
      </c>
      <c r="AA461" s="56" t="str">
        <f>IF('UT Cases'!AG462="","",'UT Cases'!AG462)</f>
        <v/>
      </c>
      <c r="AB461" s="56" t="str">
        <f>IF('UT Cases'!AH462="","",'UT Cases'!AH462)</f>
        <v/>
      </c>
      <c r="AC461" s="56" t="str">
        <f>IF('UT Cases'!AI462="","",'UT Cases'!AI462)</f>
        <v/>
      </c>
      <c r="AD461" s="56" t="str">
        <f>IF('UT Cases'!AJ462="","",'UT Cases'!AJ462)</f>
        <v/>
      </c>
    </row>
    <row r="462" spans="2:30">
      <c r="B462" s="54" t="str">
        <f>IF('UT Cases'!B463="","",'UT Cases'!B463)</f>
        <v/>
      </c>
      <c r="C462" s="54" t="str">
        <f>IF('UT Cases'!C463="","",'UT Cases'!C463)</f>
        <v/>
      </c>
      <c r="D462" s="54" t="str">
        <f>IF('UT Cases'!D463="","",'UT Cases'!D463)</f>
        <v/>
      </c>
      <c r="E462" s="54" t="str">
        <f>IF('UT Cases'!H463="","",'UT Cases'!H463)</f>
        <v/>
      </c>
      <c r="F462" s="55" t="str">
        <f>IF('UT Cases'!L463="","",'UT Cases'!L463)</f>
        <v/>
      </c>
      <c r="G462" s="56" t="str">
        <f>IF('UT Cases'!M463="","",'UT Cases'!M463)</f>
        <v/>
      </c>
      <c r="H462" s="56" t="str">
        <f>IF('UT Cases'!N463="","",'UT Cases'!N463)</f>
        <v/>
      </c>
      <c r="I462" s="56" t="str">
        <f>IF('UT Cases'!O463="","",'UT Cases'!O463)</f>
        <v/>
      </c>
      <c r="J462" s="56" t="str">
        <f>IF('UT Cases'!P463="","",'UT Cases'!P463)</f>
        <v/>
      </c>
      <c r="K462" s="57" t="str">
        <f>IF('UT Cases'!Q463="","",'UT Cases'!Q463)</f>
        <v/>
      </c>
      <c r="L462" s="57" t="str">
        <f>IF('UT Cases'!R463="","",'UT Cases'!R463)</f>
        <v/>
      </c>
      <c r="M462" s="57" t="str">
        <f>IF('UT Cases'!S463="","",'UT Cases'!S463)</f>
        <v/>
      </c>
      <c r="N462" s="57" t="str">
        <f>IF('UT Cases'!T463="","",'UT Cases'!T463)</f>
        <v/>
      </c>
      <c r="O462" s="57" t="str">
        <f>IF('UT Cases'!U463="","",'UT Cases'!U463)</f>
        <v/>
      </c>
      <c r="P462" s="56" t="str">
        <f>IF('UT Cases'!V463="","",'UT Cases'!V463)</f>
        <v/>
      </c>
      <c r="Q462" s="56" t="str">
        <f>IF('UT Cases'!W463="","",'UT Cases'!W463)</f>
        <v/>
      </c>
      <c r="R462" s="56" t="str">
        <f>IF('UT Cases'!X463="","",'UT Cases'!X463)</f>
        <v/>
      </c>
      <c r="S462" s="56" t="str">
        <f>IF('UT Cases'!Y463="","",'UT Cases'!Y463)</f>
        <v/>
      </c>
      <c r="T462" s="56" t="str">
        <f>IF('UT Cases'!Z463="","",'UT Cases'!Z463)</f>
        <v/>
      </c>
      <c r="U462" s="57" t="str">
        <f>IF('UT Cases'!AA463="","",'UT Cases'!AA463)</f>
        <v/>
      </c>
      <c r="V462" s="57" t="str">
        <f>IF('UT Cases'!AB463="","",'UT Cases'!AB463)</f>
        <v/>
      </c>
      <c r="W462" s="57" t="str">
        <f>IF('UT Cases'!AC463="","",'UT Cases'!AC463)</f>
        <v/>
      </c>
      <c r="X462" s="57" t="str">
        <f>IF('UT Cases'!AD463="","",'UT Cases'!AD463)</f>
        <v/>
      </c>
      <c r="Y462" s="57" t="str">
        <f>IF('UT Cases'!AE463="","",'UT Cases'!AE463)</f>
        <v/>
      </c>
      <c r="Z462" s="56" t="str">
        <f>IF('UT Cases'!AF463="","",'UT Cases'!AF463)</f>
        <v/>
      </c>
      <c r="AA462" s="56" t="str">
        <f>IF('UT Cases'!AG463="","",'UT Cases'!AG463)</f>
        <v/>
      </c>
      <c r="AB462" s="56" t="str">
        <f>IF('UT Cases'!AH463="","",'UT Cases'!AH463)</f>
        <v/>
      </c>
      <c r="AC462" s="56" t="str">
        <f>IF('UT Cases'!AI463="","",'UT Cases'!AI463)</f>
        <v/>
      </c>
      <c r="AD462" s="56" t="str">
        <f>IF('UT Cases'!AJ463="","",'UT Cases'!AJ463)</f>
        <v/>
      </c>
    </row>
    <row r="463" spans="2:30">
      <c r="B463" s="54" t="str">
        <f>IF('UT Cases'!B464="","",'UT Cases'!B464)</f>
        <v/>
      </c>
      <c r="C463" s="54" t="str">
        <f>IF('UT Cases'!C464="","",'UT Cases'!C464)</f>
        <v/>
      </c>
      <c r="D463" s="54" t="str">
        <f>IF('UT Cases'!D464="","",'UT Cases'!D464)</f>
        <v/>
      </c>
      <c r="E463" s="54" t="str">
        <f>IF('UT Cases'!H464="","",'UT Cases'!H464)</f>
        <v/>
      </c>
      <c r="F463" s="55" t="str">
        <f>IF('UT Cases'!L464="","",'UT Cases'!L464)</f>
        <v/>
      </c>
      <c r="G463" s="56" t="str">
        <f>IF('UT Cases'!M464="","",'UT Cases'!M464)</f>
        <v/>
      </c>
      <c r="H463" s="56" t="str">
        <f>IF('UT Cases'!N464="","",'UT Cases'!N464)</f>
        <v/>
      </c>
      <c r="I463" s="56" t="str">
        <f>IF('UT Cases'!O464="","",'UT Cases'!O464)</f>
        <v/>
      </c>
      <c r="J463" s="56" t="str">
        <f>IF('UT Cases'!P464="","",'UT Cases'!P464)</f>
        <v/>
      </c>
      <c r="K463" s="57" t="str">
        <f>IF('UT Cases'!Q464="","",'UT Cases'!Q464)</f>
        <v/>
      </c>
      <c r="L463" s="57" t="str">
        <f>IF('UT Cases'!R464="","",'UT Cases'!R464)</f>
        <v/>
      </c>
      <c r="M463" s="57" t="str">
        <f>IF('UT Cases'!S464="","",'UT Cases'!S464)</f>
        <v/>
      </c>
      <c r="N463" s="57" t="str">
        <f>IF('UT Cases'!T464="","",'UT Cases'!T464)</f>
        <v/>
      </c>
      <c r="O463" s="57" t="str">
        <f>IF('UT Cases'!U464="","",'UT Cases'!U464)</f>
        <v/>
      </c>
      <c r="P463" s="56" t="str">
        <f>IF('UT Cases'!V464="","",'UT Cases'!V464)</f>
        <v/>
      </c>
      <c r="Q463" s="56" t="str">
        <f>IF('UT Cases'!W464="","",'UT Cases'!W464)</f>
        <v/>
      </c>
      <c r="R463" s="56" t="str">
        <f>IF('UT Cases'!X464="","",'UT Cases'!X464)</f>
        <v/>
      </c>
      <c r="S463" s="56" t="str">
        <f>IF('UT Cases'!Y464="","",'UT Cases'!Y464)</f>
        <v/>
      </c>
      <c r="T463" s="56" t="str">
        <f>IF('UT Cases'!Z464="","",'UT Cases'!Z464)</f>
        <v/>
      </c>
      <c r="U463" s="57" t="str">
        <f>IF('UT Cases'!AA464="","",'UT Cases'!AA464)</f>
        <v/>
      </c>
      <c r="V463" s="57" t="str">
        <f>IF('UT Cases'!AB464="","",'UT Cases'!AB464)</f>
        <v/>
      </c>
      <c r="W463" s="57" t="str">
        <f>IF('UT Cases'!AC464="","",'UT Cases'!AC464)</f>
        <v/>
      </c>
      <c r="X463" s="57" t="str">
        <f>IF('UT Cases'!AD464="","",'UT Cases'!AD464)</f>
        <v/>
      </c>
      <c r="Y463" s="57" t="str">
        <f>IF('UT Cases'!AE464="","",'UT Cases'!AE464)</f>
        <v/>
      </c>
      <c r="Z463" s="56" t="str">
        <f>IF('UT Cases'!AF464="","",'UT Cases'!AF464)</f>
        <v/>
      </c>
      <c r="AA463" s="56" t="str">
        <f>IF('UT Cases'!AG464="","",'UT Cases'!AG464)</f>
        <v/>
      </c>
      <c r="AB463" s="56" t="str">
        <f>IF('UT Cases'!AH464="","",'UT Cases'!AH464)</f>
        <v/>
      </c>
      <c r="AC463" s="56" t="str">
        <f>IF('UT Cases'!AI464="","",'UT Cases'!AI464)</f>
        <v/>
      </c>
      <c r="AD463" s="56" t="str">
        <f>IF('UT Cases'!AJ464="","",'UT Cases'!AJ464)</f>
        <v/>
      </c>
    </row>
    <row r="464" spans="2:30">
      <c r="B464" s="54" t="str">
        <f>IF('UT Cases'!B465="","",'UT Cases'!B465)</f>
        <v/>
      </c>
      <c r="C464" s="54" t="str">
        <f>IF('UT Cases'!C465="","",'UT Cases'!C465)</f>
        <v/>
      </c>
      <c r="D464" s="54" t="str">
        <f>IF('UT Cases'!D465="","",'UT Cases'!D465)</f>
        <v/>
      </c>
      <c r="E464" s="54" t="str">
        <f>IF('UT Cases'!H465="","",'UT Cases'!H465)</f>
        <v/>
      </c>
      <c r="F464" s="55" t="str">
        <f>IF('UT Cases'!L465="","",'UT Cases'!L465)</f>
        <v/>
      </c>
      <c r="G464" s="56" t="str">
        <f>IF('UT Cases'!M465="","",'UT Cases'!M465)</f>
        <v/>
      </c>
      <c r="H464" s="56" t="str">
        <f>IF('UT Cases'!N465="","",'UT Cases'!N465)</f>
        <v/>
      </c>
      <c r="I464" s="56" t="str">
        <f>IF('UT Cases'!O465="","",'UT Cases'!O465)</f>
        <v/>
      </c>
      <c r="J464" s="56" t="str">
        <f>IF('UT Cases'!P465="","",'UT Cases'!P465)</f>
        <v/>
      </c>
      <c r="K464" s="57" t="str">
        <f>IF('UT Cases'!Q465="","",'UT Cases'!Q465)</f>
        <v/>
      </c>
      <c r="L464" s="57" t="str">
        <f>IF('UT Cases'!R465="","",'UT Cases'!R465)</f>
        <v/>
      </c>
      <c r="M464" s="57" t="str">
        <f>IF('UT Cases'!S465="","",'UT Cases'!S465)</f>
        <v/>
      </c>
      <c r="N464" s="57" t="str">
        <f>IF('UT Cases'!T465="","",'UT Cases'!T465)</f>
        <v/>
      </c>
      <c r="O464" s="57" t="str">
        <f>IF('UT Cases'!U465="","",'UT Cases'!U465)</f>
        <v/>
      </c>
      <c r="P464" s="56" t="str">
        <f>IF('UT Cases'!V465="","",'UT Cases'!V465)</f>
        <v/>
      </c>
      <c r="Q464" s="56" t="str">
        <f>IF('UT Cases'!W465="","",'UT Cases'!W465)</f>
        <v/>
      </c>
      <c r="R464" s="56" t="str">
        <f>IF('UT Cases'!X465="","",'UT Cases'!X465)</f>
        <v/>
      </c>
      <c r="S464" s="56" t="str">
        <f>IF('UT Cases'!Y465="","",'UT Cases'!Y465)</f>
        <v/>
      </c>
      <c r="T464" s="56" t="str">
        <f>IF('UT Cases'!Z465="","",'UT Cases'!Z465)</f>
        <v/>
      </c>
      <c r="U464" s="57" t="str">
        <f>IF('UT Cases'!AA465="","",'UT Cases'!AA465)</f>
        <v/>
      </c>
      <c r="V464" s="57" t="str">
        <f>IF('UT Cases'!AB465="","",'UT Cases'!AB465)</f>
        <v/>
      </c>
      <c r="W464" s="57" t="str">
        <f>IF('UT Cases'!AC465="","",'UT Cases'!AC465)</f>
        <v/>
      </c>
      <c r="X464" s="57" t="str">
        <f>IF('UT Cases'!AD465="","",'UT Cases'!AD465)</f>
        <v/>
      </c>
      <c r="Y464" s="57" t="str">
        <f>IF('UT Cases'!AE465="","",'UT Cases'!AE465)</f>
        <v/>
      </c>
      <c r="Z464" s="56" t="str">
        <f>IF('UT Cases'!AF465="","",'UT Cases'!AF465)</f>
        <v/>
      </c>
      <c r="AA464" s="56" t="str">
        <f>IF('UT Cases'!AG465="","",'UT Cases'!AG465)</f>
        <v/>
      </c>
      <c r="AB464" s="56" t="str">
        <f>IF('UT Cases'!AH465="","",'UT Cases'!AH465)</f>
        <v/>
      </c>
      <c r="AC464" s="56" t="str">
        <f>IF('UT Cases'!AI465="","",'UT Cases'!AI465)</f>
        <v/>
      </c>
      <c r="AD464" s="56" t="str">
        <f>IF('UT Cases'!AJ465="","",'UT Cases'!AJ465)</f>
        <v/>
      </c>
    </row>
    <row r="465" spans="2:30">
      <c r="B465" s="54" t="str">
        <f>IF('UT Cases'!B466="","",'UT Cases'!B466)</f>
        <v/>
      </c>
      <c r="C465" s="54" t="str">
        <f>IF('UT Cases'!C466="","",'UT Cases'!C466)</f>
        <v/>
      </c>
      <c r="D465" s="54" t="str">
        <f>IF('UT Cases'!D466="","",'UT Cases'!D466)</f>
        <v/>
      </c>
      <c r="E465" s="54" t="str">
        <f>IF('UT Cases'!H466="","",'UT Cases'!H466)</f>
        <v/>
      </c>
      <c r="F465" s="55" t="str">
        <f>IF('UT Cases'!L466="","",'UT Cases'!L466)</f>
        <v/>
      </c>
      <c r="G465" s="56" t="str">
        <f>IF('UT Cases'!M466="","",'UT Cases'!M466)</f>
        <v/>
      </c>
      <c r="H465" s="56" t="str">
        <f>IF('UT Cases'!N466="","",'UT Cases'!N466)</f>
        <v/>
      </c>
      <c r="I465" s="56" t="str">
        <f>IF('UT Cases'!O466="","",'UT Cases'!O466)</f>
        <v/>
      </c>
      <c r="J465" s="56" t="str">
        <f>IF('UT Cases'!P466="","",'UT Cases'!P466)</f>
        <v/>
      </c>
      <c r="K465" s="57" t="str">
        <f>IF('UT Cases'!Q466="","",'UT Cases'!Q466)</f>
        <v/>
      </c>
      <c r="L465" s="57" t="str">
        <f>IF('UT Cases'!R466="","",'UT Cases'!R466)</f>
        <v/>
      </c>
      <c r="M465" s="57" t="str">
        <f>IF('UT Cases'!S466="","",'UT Cases'!S466)</f>
        <v/>
      </c>
      <c r="N465" s="57" t="str">
        <f>IF('UT Cases'!T466="","",'UT Cases'!T466)</f>
        <v/>
      </c>
      <c r="O465" s="57" t="str">
        <f>IF('UT Cases'!U466="","",'UT Cases'!U466)</f>
        <v/>
      </c>
      <c r="P465" s="56" t="str">
        <f>IF('UT Cases'!V466="","",'UT Cases'!V466)</f>
        <v/>
      </c>
      <c r="Q465" s="56" t="str">
        <f>IF('UT Cases'!W466="","",'UT Cases'!W466)</f>
        <v/>
      </c>
      <c r="R465" s="56" t="str">
        <f>IF('UT Cases'!X466="","",'UT Cases'!X466)</f>
        <v/>
      </c>
      <c r="S465" s="56" t="str">
        <f>IF('UT Cases'!Y466="","",'UT Cases'!Y466)</f>
        <v/>
      </c>
      <c r="T465" s="56" t="str">
        <f>IF('UT Cases'!Z466="","",'UT Cases'!Z466)</f>
        <v/>
      </c>
      <c r="U465" s="57" t="str">
        <f>IF('UT Cases'!AA466="","",'UT Cases'!AA466)</f>
        <v/>
      </c>
      <c r="V465" s="57" t="str">
        <f>IF('UT Cases'!AB466="","",'UT Cases'!AB466)</f>
        <v/>
      </c>
      <c r="W465" s="57" t="str">
        <f>IF('UT Cases'!AC466="","",'UT Cases'!AC466)</f>
        <v/>
      </c>
      <c r="X465" s="57" t="str">
        <f>IF('UT Cases'!AD466="","",'UT Cases'!AD466)</f>
        <v/>
      </c>
      <c r="Y465" s="57" t="str">
        <f>IF('UT Cases'!AE466="","",'UT Cases'!AE466)</f>
        <v/>
      </c>
      <c r="Z465" s="56" t="str">
        <f>IF('UT Cases'!AF466="","",'UT Cases'!AF466)</f>
        <v/>
      </c>
      <c r="AA465" s="56" t="str">
        <f>IF('UT Cases'!AG466="","",'UT Cases'!AG466)</f>
        <v/>
      </c>
      <c r="AB465" s="56" t="str">
        <f>IF('UT Cases'!AH466="","",'UT Cases'!AH466)</f>
        <v/>
      </c>
      <c r="AC465" s="56" t="str">
        <f>IF('UT Cases'!AI466="","",'UT Cases'!AI466)</f>
        <v/>
      </c>
      <c r="AD465" s="56" t="str">
        <f>IF('UT Cases'!AJ466="","",'UT Cases'!AJ466)</f>
        <v/>
      </c>
    </row>
    <row r="466" spans="2:30">
      <c r="B466" s="54" t="str">
        <f>IF('UT Cases'!B467="","",'UT Cases'!B467)</f>
        <v/>
      </c>
      <c r="C466" s="54" t="str">
        <f>IF('UT Cases'!C467="","",'UT Cases'!C467)</f>
        <v/>
      </c>
      <c r="D466" s="54" t="str">
        <f>IF('UT Cases'!D467="","",'UT Cases'!D467)</f>
        <v/>
      </c>
      <c r="E466" s="54" t="str">
        <f>IF('UT Cases'!H467="","",'UT Cases'!H467)</f>
        <v/>
      </c>
      <c r="F466" s="55" t="str">
        <f>IF('UT Cases'!L467="","",'UT Cases'!L467)</f>
        <v/>
      </c>
      <c r="G466" s="56" t="str">
        <f>IF('UT Cases'!M467="","",'UT Cases'!M467)</f>
        <v/>
      </c>
      <c r="H466" s="56" t="str">
        <f>IF('UT Cases'!N467="","",'UT Cases'!N467)</f>
        <v/>
      </c>
      <c r="I466" s="56" t="str">
        <f>IF('UT Cases'!O467="","",'UT Cases'!O467)</f>
        <v/>
      </c>
      <c r="J466" s="56" t="str">
        <f>IF('UT Cases'!P467="","",'UT Cases'!P467)</f>
        <v/>
      </c>
      <c r="K466" s="57" t="str">
        <f>IF('UT Cases'!Q467="","",'UT Cases'!Q467)</f>
        <v/>
      </c>
      <c r="L466" s="57" t="str">
        <f>IF('UT Cases'!R467="","",'UT Cases'!R467)</f>
        <v/>
      </c>
      <c r="M466" s="57" t="str">
        <f>IF('UT Cases'!S467="","",'UT Cases'!S467)</f>
        <v/>
      </c>
      <c r="N466" s="57" t="str">
        <f>IF('UT Cases'!T467="","",'UT Cases'!T467)</f>
        <v/>
      </c>
      <c r="O466" s="57" t="str">
        <f>IF('UT Cases'!U467="","",'UT Cases'!U467)</f>
        <v/>
      </c>
      <c r="P466" s="56" t="str">
        <f>IF('UT Cases'!V467="","",'UT Cases'!V467)</f>
        <v/>
      </c>
      <c r="Q466" s="56" t="str">
        <f>IF('UT Cases'!W467="","",'UT Cases'!W467)</f>
        <v/>
      </c>
      <c r="R466" s="56" t="str">
        <f>IF('UT Cases'!X467="","",'UT Cases'!X467)</f>
        <v/>
      </c>
      <c r="S466" s="56" t="str">
        <f>IF('UT Cases'!Y467="","",'UT Cases'!Y467)</f>
        <v/>
      </c>
      <c r="T466" s="56" t="str">
        <f>IF('UT Cases'!Z467="","",'UT Cases'!Z467)</f>
        <v/>
      </c>
      <c r="U466" s="57" t="str">
        <f>IF('UT Cases'!AA467="","",'UT Cases'!AA467)</f>
        <v/>
      </c>
      <c r="V466" s="57" t="str">
        <f>IF('UT Cases'!AB467="","",'UT Cases'!AB467)</f>
        <v/>
      </c>
      <c r="W466" s="57" t="str">
        <f>IF('UT Cases'!AC467="","",'UT Cases'!AC467)</f>
        <v/>
      </c>
      <c r="X466" s="57" t="str">
        <f>IF('UT Cases'!AD467="","",'UT Cases'!AD467)</f>
        <v/>
      </c>
      <c r="Y466" s="57" t="str">
        <f>IF('UT Cases'!AE467="","",'UT Cases'!AE467)</f>
        <v/>
      </c>
      <c r="Z466" s="56" t="str">
        <f>IF('UT Cases'!AF467="","",'UT Cases'!AF467)</f>
        <v/>
      </c>
      <c r="AA466" s="56" t="str">
        <f>IF('UT Cases'!AG467="","",'UT Cases'!AG467)</f>
        <v/>
      </c>
      <c r="AB466" s="56" t="str">
        <f>IF('UT Cases'!AH467="","",'UT Cases'!AH467)</f>
        <v/>
      </c>
      <c r="AC466" s="56" t="str">
        <f>IF('UT Cases'!AI467="","",'UT Cases'!AI467)</f>
        <v/>
      </c>
      <c r="AD466" s="56" t="str">
        <f>IF('UT Cases'!AJ467="","",'UT Cases'!AJ467)</f>
        <v/>
      </c>
    </row>
    <row r="467" spans="2:30">
      <c r="B467" s="54" t="str">
        <f>IF('UT Cases'!B468="","",'UT Cases'!B468)</f>
        <v/>
      </c>
      <c r="C467" s="54" t="str">
        <f>IF('UT Cases'!C468="","",'UT Cases'!C468)</f>
        <v/>
      </c>
      <c r="D467" s="54" t="str">
        <f>IF('UT Cases'!D468="","",'UT Cases'!D468)</f>
        <v/>
      </c>
      <c r="E467" s="54" t="str">
        <f>IF('UT Cases'!H468="","",'UT Cases'!H468)</f>
        <v/>
      </c>
      <c r="F467" s="55" t="str">
        <f>IF('UT Cases'!L468="","",'UT Cases'!L468)</f>
        <v/>
      </c>
      <c r="G467" s="56" t="str">
        <f>IF('UT Cases'!M468="","",'UT Cases'!M468)</f>
        <v/>
      </c>
      <c r="H467" s="56" t="str">
        <f>IF('UT Cases'!N468="","",'UT Cases'!N468)</f>
        <v/>
      </c>
      <c r="I467" s="56" t="str">
        <f>IF('UT Cases'!O468="","",'UT Cases'!O468)</f>
        <v/>
      </c>
      <c r="J467" s="56" t="str">
        <f>IF('UT Cases'!P468="","",'UT Cases'!P468)</f>
        <v/>
      </c>
      <c r="K467" s="57" t="str">
        <f>IF('UT Cases'!Q468="","",'UT Cases'!Q468)</f>
        <v/>
      </c>
      <c r="L467" s="57" t="str">
        <f>IF('UT Cases'!R468="","",'UT Cases'!R468)</f>
        <v/>
      </c>
      <c r="M467" s="57" t="str">
        <f>IF('UT Cases'!S468="","",'UT Cases'!S468)</f>
        <v/>
      </c>
      <c r="N467" s="57" t="str">
        <f>IF('UT Cases'!T468="","",'UT Cases'!T468)</f>
        <v/>
      </c>
      <c r="O467" s="57" t="str">
        <f>IF('UT Cases'!U468="","",'UT Cases'!U468)</f>
        <v/>
      </c>
      <c r="P467" s="56" t="str">
        <f>IF('UT Cases'!V468="","",'UT Cases'!V468)</f>
        <v/>
      </c>
      <c r="Q467" s="56" t="str">
        <f>IF('UT Cases'!W468="","",'UT Cases'!W468)</f>
        <v/>
      </c>
      <c r="R467" s="56" t="str">
        <f>IF('UT Cases'!X468="","",'UT Cases'!X468)</f>
        <v/>
      </c>
      <c r="S467" s="56" t="str">
        <f>IF('UT Cases'!Y468="","",'UT Cases'!Y468)</f>
        <v/>
      </c>
      <c r="T467" s="56" t="str">
        <f>IF('UT Cases'!Z468="","",'UT Cases'!Z468)</f>
        <v/>
      </c>
      <c r="U467" s="57" t="str">
        <f>IF('UT Cases'!AA468="","",'UT Cases'!AA468)</f>
        <v/>
      </c>
      <c r="V467" s="57" t="str">
        <f>IF('UT Cases'!AB468="","",'UT Cases'!AB468)</f>
        <v/>
      </c>
      <c r="W467" s="57" t="str">
        <f>IF('UT Cases'!AC468="","",'UT Cases'!AC468)</f>
        <v/>
      </c>
      <c r="X467" s="57" t="str">
        <f>IF('UT Cases'!AD468="","",'UT Cases'!AD468)</f>
        <v/>
      </c>
      <c r="Y467" s="57" t="str">
        <f>IF('UT Cases'!AE468="","",'UT Cases'!AE468)</f>
        <v/>
      </c>
      <c r="Z467" s="56" t="str">
        <f>IF('UT Cases'!AF468="","",'UT Cases'!AF468)</f>
        <v/>
      </c>
      <c r="AA467" s="56" t="str">
        <f>IF('UT Cases'!AG468="","",'UT Cases'!AG468)</f>
        <v/>
      </c>
      <c r="AB467" s="56" t="str">
        <f>IF('UT Cases'!AH468="","",'UT Cases'!AH468)</f>
        <v/>
      </c>
      <c r="AC467" s="56" t="str">
        <f>IF('UT Cases'!AI468="","",'UT Cases'!AI468)</f>
        <v/>
      </c>
      <c r="AD467" s="56" t="str">
        <f>IF('UT Cases'!AJ468="","",'UT Cases'!AJ468)</f>
        <v/>
      </c>
    </row>
    <row r="468" spans="2:30">
      <c r="B468" s="54" t="str">
        <f>IF('UT Cases'!B469="","",'UT Cases'!B469)</f>
        <v/>
      </c>
      <c r="C468" s="54" t="str">
        <f>IF('UT Cases'!C469="","",'UT Cases'!C469)</f>
        <v/>
      </c>
      <c r="D468" s="54" t="str">
        <f>IF('UT Cases'!D469="","",'UT Cases'!D469)</f>
        <v/>
      </c>
      <c r="E468" s="54" t="str">
        <f>IF('UT Cases'!H469="","",'UT Cases'!H469)</f>
        <v/>
      </c>
      <c r="F468" s="55" t="str">
        <f>IF('UT Cases'!L469="","",'UT Cases'!L469)</f>
        <v/>
      </c>
      <c r="G468" s="56" t="str">
        <f>IF('UT Cases'!M469="","",'UT Cases'!M469)</f>
        <v/>
      </c>
      <c r="H468" s="56" t="str">
        <f>IF('UT Cases'!N469="","",'UT Cases'!N469)</f>
        <v/>
      </c>
      <c r="I468" s="56" t="str">
        <f>IF('UT Cases'!O469="","",'UT Cases'!O469)</f>
        <v/>
      </c>
      <c r="J468" s="56" t="str">
        <f>IF('UT Cases'!P469="","",'UT Cases'!P469)</f>
        <v/>
      </c>
      <c r="K468" s="57" t="str">
        <f>IF('UT Cases'!Q469="","",'UT Cases'!Q469)</f>
        <v/>
      </c>
      <c r="L468" s="57" t="str">
        <f>IF('UT Cases'!R469="","",'UT Cases'!R469)</f>
        <v/>
      </c>
      <c r="M468" s="57" t="str">
        <f>IF('UT Cases'!S469="","",'UT Cases'!S469)</f>
        <v/>
      </c>
      <c r="N468" s="57" t="str">
        <f>IF('UT Cases'!T469="","",'UT Cases'!T469)</f>
        <v/>
      </c>
      <c r="O468" s="57" t="str">
        <f>IF('UT Cases'!U469="","",'UT Cases'!U469)</f>
        <v/>
      </c>
      <c r="P468" s="56" t="str">
        <f>IF('UT Cases'!V469="","",'UT Cases'!V469)</f>
        <v/>
      </c>
      <c r="Q468" s="56" t="str">
        <f>IF('UT Cases'!W469="","",'UT Cases'!W469)</f>
        <v/>
      </c>
      <c r="R468" s="56" t="str">
        <f>IF('UT Cases'!X469="","",'UT Cases'!X469)</f>
        <v/>
      </c>
      <c r="S468" s="56" t="str">
        <f>IF('UT Cases'!Y469="","",'UT Cases'!Y469)</f>
        <v/>
      </c>
      <c r="T468" s="56" t="str">
        <f>IF('UT Cases'!Z469="","",'UT Cases'!Z469)</f>
        <v/>
      </c>
      <c r="U468" s="57" t="str">
        <f>IF('UT Cases'!AA469="","",'UT Cases'!AA469)</f>
        <v/>
      </c>
      <c r="V468" s="57" t="str">
        <f>IF('UT Cases'!AB469="","",'UT Cases'!AB469)</f>
        <v/>
      </c>
      <c r="W468" s="57" t="str">
        <f>IF('UT Cases'!AC469="","",'UT Cases'!AC469)</f>
        <v/>
      </c>
      <c r="X468" s="57" t="str">
        <f>IF('UT Cases'!AD469="","",'UT Cases'!AD469)</f>
        <v/>
      </c>
      <c r="Y468" s="57" t="str">
        <f>IF('UT Cases'!AE469="","",'UT Cases'!AE469)</f>
        <v/>
      </c>
      <c r="Z468" s="56" t="str">
        <f>IF('UT Cases'!AF469="","",'UT Cases'!AF469)</f>
        <v/>
      </c>
      <c r="AA468" s="56" t="str">
        <f>IF('UT Cases'!AG469="","",'UT Cases'!AG469)</f>
        <v/>
      </c>
      <c r="AB468" s="56" t="str">
        <f>IF('UT Cases'!AH469="","",'UT Cases'!AH469)</f>
        <v/>
      </c>
      <c r="AC468" s="56" t="str">
        <f>IF('UT Cases'!AI469="","",'UT Cases'!AI469)</f>
        <v/>
      </c>
      <c r="AD468" s="56" t="str">
        <f>IF('UT Cases'!AJ469="","",'UT Cases'!AJ469)</f>
        <v/>
      </c>
    </row>
    <row r="469" spans="2:30">
      <c r="B469" s="54" t="str">
        <f>IF('UT Cases'!B470="","",'UT Cases'!B470)</f>
        <v/>
      </c>
      <c r="C469" s="54" t="str">
        <f>IF('UT Cases'!C470="","",'UT Cases'!C470)</f>
        <v/>
      </c>
      <c r="D469" s="54" t="str">
        <f>IF('UT Cases'!D470="","",'UT Cases'!D470)</f>
        <v/>
      </c>
      <c r="E469" s="54" t="str">
        <f>IF('UT Cases'!H470="","",'UT Cases'!H470)</f>
        <v/>
      </c>
      <c r="F469" s="55" t="str">
        <f>IF('UT Cases'!L470="","",'UT Cases'!L470)</f>
        <v/>
      </c>
      <c r="G469" s="56" t="str">
        <f>IF('UT Cases'!M470="","",'UT Cases'!M470)</f>
        <v/>
      </c>
      <c r="H469" s="56" t="str">
        <f>IF('UT Cases'!N470="","",'UT Cases'!N470)</f>
        <v/>
      </c>
      <c r="I469" s="56" t="str">
        <f>IF('UT Cases'!O470="","",'UT Cases'!O470)</f>
        <v/>
      </c>
      <c r="J469" s="56" t="str">
        <f>IF('UT Cases'!P470="","",'UT Cases'!P470)</f>
        <v/>
      </c>
      <c r="K469" s="57" t="str">
        <f>IF('UT Cases'!Q470="","",'UT Cases'!Q470)</f>
        <v/>
      </c>
      <c r="L469" s="57" t="str">
        <f>IF('UT Cases'!R470="","",'UT Cases'!R470)</f>
        <v/>
      </c>
      <c r="M469" s="57" t="str">
        <f>IF('UT Cases'!S470="","",'UT Cases'!S470)</f>
        <v/>
      </c>
      <c r="N469" s="57" t="str">
        <f>IF('UT Cases'!T470="","",'UT Cases'!T470)</f>
        <v/>
      </c>
      <c r="O469" s="57" t="str">
        <f>IF('UT Cases'!U470="","",'UT Cases'!U470)</f>
        <v/>
      </c>
      <c r="P469" s="56" t="str">
        <f>IF('UT Cases'!V470="","",'UT Cases'!V470)</f>
        <v/>
      </c>
      <c r="Q469" s="56" t="str">
        <f>IF('UT Cases'!W470="","",'UT Cases'!W470)</f>
        <v/>
      </c>
      <c r="R469" s="56" t="str">
        <f>IF('UT Cases'!X470="","",'UT Cases'!X470)</f>
        <v/>
      </c>
      <c r="S469" s="56" t="str">
        <f>IF('UT Cases'!Y470="","",'UT Cases'!Y470)</f>
        <v/>
      </c>
      <c r="T469" s="56" t="str">
        <f>IF('UT Cases'!Z470="","",'UT Cases'!Z470)</f>
        <v/>
      </c>
      <c r="U469" s="57" t="str">
        <f>IF('UT Cases'!AA470="","",'UT Cases'!AA470)</f>
        <v/>
      </c>
      <c r="V469" s="57" t="str">
        <f>IF('UT Cases'!AB470="","",'UT Cases'!AB470)</f>
        <v/>
      </c>
      <c r="W469" s="57" t="str">
        <f>IF('UT Cases'!AC470="","",'UT Cases'!AC470)</f>
        <v/>
      </c>
      <c r="X469" s="57" t="str">
        <f>IF('UT Cases'!AD470="","",'UT Cases'!AD470)</f>
        <v/>
      </c>
      <c r="Y469" s="57" t="str">
        <f>IF('UT Cases'!AE470="","",'UT Cases'!AE470)</f>
        <v/>
      </c>
      <c r="Z469" s="56" t="str">
        <f>IF('UT Cases'!AF470="","",'UT Cases'!AF470)</f>
        <v/>
      </c>
      <c r="AA469" s="56" t="str">
        <f>IF('UT Cases'!AG470="","",'UT Cases'!AG470)</f>
        <v/>
      </c>
      <c r="AB469" s="56" t="str">
        <f>IF('UT Cases'!AH470="","",'UT Cases'!AH470)</f>
        <v/>
      </c>
      <c r="AC469" s="56" t="str">
        <f>IF('UT Cases'!AI470="","",'UT Cases'!AI470)</f>
        <v/>
      </c>
      <c r="AD469" s="56" t="str">
        <f>IF('UT Cases'!AJ470="","",'UT Cases'!AJ470)</f>
        <v/>
      </c>
    </row>
    <row r="470" spans="2:30">
      <c r="B470" s="54" t="str">
        <f>IF('UT Cases'!B471="","",'UT Cases'!B471)</f>
        <v/>
      </c>
      <c r="C470" s="54" t="str">
        <f>IF('UT Cases'!C471="","",'UT Cases'!C471)</f>
        <v/>
      </c>
      <c r="D470" s="54" t="str">
        <f>IF('UT Cases'!D471="","",'UT Cases'!D471)</f>
        <v/>
      </c>
      <c r="E470" s="54" t="str">
        <f>IF('UT Cases'!H471="","",'UT Cases'!H471)</f>
        <v/>
      </c>
      <c r="F470" s="55" t="str">
        <f>IF('UT Cases'!L471="","",'UT Cases'!L471)</f>
        <v/>
      </c>
      <c r="G470" s="56" t="str">
        <f>IF('UT Cases'!M471="","",'UT Cases'!M471)</f>
        <v/>
      </c>
      <c r="H470" s="56" t="str">
        <f>IF('UT Cases'!N471="","",'UT Cases'!N471)</f>
        <v/>
      </c>
      <c r="I470" s="56" t="str">
        <f>IF('UT Cases'!O471="","",'UT Cases'!O471)</f>
        <v/>
      </c>
      <c r="J470" s="56" t="str">
        <f>IF('UT Cases'!P471="","",'UT Cases'!P471)</f>
        <v/>
      </c>
      <c r="K470" s="57" t="str">
        <f>IF('UT Cases'!Q471="","",'UT Cases'!Q471)</f>
        <v/>
      </c>
      <c r="L470" s="57" t="str">
        <f>IF('UT Cases'!R471="","",'UT Cases'!R471)</f>
        <v/>
      </c>
      <c r="M470" s="57" t="str">
        <f>IF('UT Cases'!S471="","",'UT Cases'!S471)</f>
        <v/>
      </c>
      <c r="N470" s="57" t="str">
        <f>IF('UT Cases'!T471="","",'UT Cases'!T471)</f>
        <v/>
      </c>
      <c r="O470" s="57" t="str">
        <f>IF('UT Cases'!U471="","",'UT Cases'!U471)</f>
        <v/>
      </c>
      <c r="P470" s="56" t="str">
        <f>IF('UT Cases'!V471="","",'UT Cases'!V471)</f>
        <v/>
      </c>
      <c r="Q470" s="56" t="str">
        <f>IF('UT Cases'!W471="","",'UT Cases'!W471)</f>
        <v/>
      </c>
      <c r="R470" s="56" t="str">
        <f>IF('UT Cases'!X471="","",'UT Cases'!X471)</f>
        <v/>
      </c>
      <c r="S470" s="56" t="str">
        <f>IF('UT Cases'!Y471="","",'UT Cases'!Y471)</f>
        <v/>
      </c>
      <c r="T470" s="56" t="str">
        <f>IF('UT Cases'!Z471="","",'UT Cases'!Z471)</f>
        <v/>
      </c>
      <c r="U470" s="57" t="str">
        <f>IF('UT Cases'!AA471="","",'UT Cases'!AA471)</f>
        <v/>
      </c>
      <c r="V470" s="57" t="str">
        <f>IF('UT Cases'!AB471="","",'UT Cases'!AB471)</f>
        <v/>
      </c>
      <c r="W470" s="57" t="str">
        <f>IF('UT Cases'!AC471="","",'UT Cases'!AC471)</f>
        <v/>
      </c>
      <c r="X470" s="57" t="str">
        <f>IF('UT Cases'!AD471="","",'UT Cases'!AD471)</f>
        <v/>
      </c>
      <c r="Y470" s="57" t="str">
        <f>IF('UT Cases'!AE471="","",'UT Cases'!AE471)</f>
        <v/>
      </c>
      <c r="Z470" s="56" t="str">
        <f>IF('UT Cases'!AF471="","",'UT Cases'!AF471)</f>
        <v/>
      </c>
      <c r="AA470" s="56" t="str">
        <f>IF('UT Cases'!AG471="","",'UT Cases'!AG471)</f>
        <v/>
      </c>
      <c r="AB470" s="56" t="str">
        <f>IF('UT Cases'!AH471="","",'UT Cases'!AH471)</f>
        <v/>
      </c>
      <c r="AC470" s="56" t="str">
        <f>IF('UT Cases'!AI471="","",'UT Cases'!AI471)</f>
        <v/>
      </c>
      <c r="AD470" s="56" t="str">
        <f>IF('UT Cases'!AJ471="","",'UT Cases'!AJ471)</f>
        <v/>
      </c>
    </row>
    <row r="471" spans="2:30">
      <c r="B471" s="54" t="str">
        <f>IF('UT Cases'!B472="","",'UT Cases'!B472)</f>
        <v/>
      </c>
      <c r="C471" s="54" t="str">
        <f>IF('UT Cases'!C472="","",'UT Cases'!C472)</f>
        <v/>
      </c>
      <c r="D471" s="54" t="str">
        <f>IF('UT Cases'!D472="","",'UT Cases'!D472)</f>
        <v/>
      </c>
      <c r="E471" s="54" t="str">
        <f>IF('UT Cases'!H472="","",'UT Cases'!H472)</f>
        <v/>
      </c>
      <c r="F471" s="55" t="str">
        <f>IF('UT Cases'!L472="","",'UT Cases'!L472)</f>
        <v/>
      </c>
      <c r="G471" s="56" t="str">
        <f>IF('UT Cases'!M472="","",'UT Cases'!M472)</f>
        <v/>
      </c>
      <c r="H471" s="56" t="str">
        <f>IF('UT Cases'!N472="","",'UT Cases'!N472)</f>
        <v/>
      </c>
      <c r="I471" s="56" t="str">
        <f>IF('UT Cases'!O472="","",'UT Cases'!O472)</f>
        <v/>
      </c>
      <c r="J471" s="56" t="str">
        <f>IF('UT Cases'!P472="","",'UT Cases'!P472)</f>
        <v/>
      </c>
      <c r="K471" s="57" t="str">
        <f>IF('UT Cases'!Q472="","",'UT Cases'!Q472)</f>
        <v/>
      </c>
      <c r="L471" s="57" t="str">
        <f>IF('UT Cases'!R472="","",'UT Cases'!R472)</f>
        <v/>
      </c>
      <c r="M471" s="57" t="str">
        <f>IF('UT Cases'!S472="","",'UT Cases'!S472)</f>
        <v/>
      </c>
      <c r="N471" s="57" t="str">
        <f>IF('UT Cases'!T472="","",'UT Cases'!T472)</f>
        <v/>
      </c>
      <c r="O471" s="57" t="str">
        <f>IF('UT Cases'!U472="","",'UT Cases'!U472)</f>
        <v/>
      </c>
      <c r="P471" s="56" t="str">
        <f>IF('UT Cases'!V472="","",'UT Cases'!V472)</f>
        <v/>
      </c>
      <c r="Q471" s="56" t="str">
        <f>IF('UT Cases'!W472="","",'UT Cases'!W472)</f>
        <v/>
      </c>
      <c r="R471" s="56" t="str">
        <f>IF('UT Cases'!X472="","",'UT Cases'!X472)</f>
        <v/>
      </c>
      <c r="S471" s="56" t="str">
        <f>IF('UT Cases'!Y472="","",'UT Cases'!Y472)</f>
        <v/>
      </c>
      <c r="T471" s="56" t="str">
        <f>IF('UT Cases'!Z472="","",'UT Cases'!Z472)</f>
        <v/>
      </c>
      <c r="U471" s="57" t="str">
        <f>IF('UT Cases'!AA472="","",'UT Cases'!AA472)</f>
        <v/>
      </c>
      <c r="V471" s="57" t="str">
        <f>IF('UT Cases'!AB472="","",'UT Cases'!AB472)</f>
        <v/>
      </c>
      <c r="W471" s="57" t="str">
        <f>IF('UT Cases'!AC472="","",'UT Cases'!AC472)</f>
        <v/>
      </c>
      <c r="X471" s="57" t="str">
        <f>IF('UT Cases'!AD472="","",'UT Cases'!AD472)</f>
        <v/>
      </c>
      <c r="Y471" s="57" t="str">
        <f>IF('UT Cases'!AE472="","",'UT Cases'!AE472)</f>
        <v/>
      </c>
      <c r="Z471" s="56" t="str">
        <f>IF('UT Cases'!AF472="","",'UT Cases'!AF472)</f>
        <v/>
      </c>
      <c r="AA471" s="56" t="str">
        <f>IF('UT Cases'!AG472="","",'UT Cases'!AG472)</f>
        <v/>
      </c>
      <c r="AB471" s="56" t="str">
        <f>IF('UT Cases'!AH472="","",'UT Cases'!AH472)</f>
        <v/>
      </c>
      <c r="AC471" s="56" t="str">
        <f>IF('UT Cases'!AI472="","",'UT Cases'!AI472)</f>
        <v/>
      </c>
      <c r="AD471" s="56" t="str">
        <f>IF('UT Cases'!AJ472="","",'UT Cases'!AJ472)</f>
        <v/>
      </c>
    </row>
    <row r="472" spans="2:30">
      <c r="B472" s="54" t="str">
        <f>IF('UT Cases'!B473="","",'UT Cases'!B473)</f>
        <v/>
      </c>
      <c r="C472" s="54" t="str">
        <f>IF('UT Cases'!C473="","",'UT Cases'!C473)</f>
        <v/>
      </c>
      <c r="D472" s="54" t="str">
        <f>IF('UT Cases'!D473="","",'UT Cases'!D473)</f>
        <v/>
      </c>
      <c r="E472" s="54" t="str">
        <f>IF('UT Cases'!H473="","",'UT Cases'!H473)</f>
        <v/>
      </c>
      <c r="F472" s="55" t="str">
        <f>IF('UT Cases'!L473="","",'UT Cases'!L473)</f>
        <v/>
      </c>
      <c r="G472" s="56" t="str">
        <f>IF('UT Cases'!M473="","",'UT Cases'!M473)</f>
        <v/>
      </c>
      <c r="H472" s="56" t="str">
        <f>IF('UT Cases'!N473="","",'UT Cases'!N473)</f>
        <v/>
      </c>
      <c r="I472" s="56" t="str">
        <f>IF('UT Cases'!O473="","",'UT Cases'!O473)</f>
        <v/>
      </c>
      <c r="J472" s="56" t="str">
        <f>IF('UT Cases'!P473="","",'UT Cases'!P473)</f>
        <v/>
      </c>
      <c r="K472" s="57" t="str">
        <f>IF('UT Cases'!Q473="","",'UT Cases'!Q473)</f>
        <v/>
      </c>
      <c r="L472" s="57" t="str">
        <f>IF('UT Cases'!R473="","",'UT Cases'!R473)</f>
        <v/>
      </c>
      <c r="M472" s="57" t="str">
        <f>IF('UT Cases'!S473="","",'UT Cases'!S473)</f>
        <v/>
      </c>
      <c r="N472" s="57" t="str">
        <f>IF('UT Cases'!T473="","",'UT Cases'!T473)</f>
        <v/>
      </c>
      <c r="O472" s="57" t="str">
        <f>IF('UT Cases'!U473="","",'UT Cases'!U473)</f>
        <v/>
      </c>
      <c r="P472" s="56" t="str">
        <f>IF('UT Cases'!V473="","",'UT Cases'!V473)</f>
        <v/>
      </c>
      <c r="Q472" s="56" t="str">
        <f>IF('UT Cases'!W473="","",'UT Cases'!W473)</f>
        <v/>
      </c>
      <c r="R472" s="56" t="str">
        <f>IF('UT Cases'!X473="","",'UT Cases'!X473)</f>
        <v/>
      </c>
      <c r="S472" s="56" t="str">
        <f>IF('UT Cases'!Y473="","",'UT Cases'!Y473)</f>
        <v/>
      </c>
      <c r="T472" s="56" t="str">
        <f>IF('UT Cases'!Z473="","",'UT Cases'!Z473)</f>
        <v/>
      </c>
      <c r="U472" s="57" t="str">
        <f>IF('UT Cases'!AA473="","",'UT Cases'!AA473)</f>
        <v/>
      </c>
      <c r="V472" s="57" t="str">
        <f>IF('UT Cases'!AB473="","",'UT Cases'!AB473)</f>
        <v/>
      </c>
      <c r="W472" s="57" t="str">
        <f>IF('UT Cases'!AC473="","",'UT Cases'!AC473)</f>
        <v/>
      </c>
      <c r="X472" s="57" t="str">
        <f>IF('UT Cases'!AD473="","",'UT Cases'!AD473)</f>
        <v/>
      </c>
      <c r="Y472" s="57" t="str">
        <f>IF('UT Cases'!AE473="","",'UT Cases'!AE473)</f>
        <v/>
      </c>
      <c r="Z472" s="56" t="str">
        <f>IF('UT Cases'!AF473="","",'UT Cases'!AF473)</f>
        <v/>
      </c>
      <c r="AA472" s="56" t="str">
        <f>IF('UT Cases'!AG473="","",'UT Cases'!AG473)</f>
        <v/>
      </c>
      <c r="AB472" s="56" t="str">
        <f>IF('UT Cases'!AH473="","",'UT Cases'!AH473)</f>
        <v/>
      </c>
      <c r="AC472" s="56" t="str">
        <f>IF('UT Cases'!AI473="","",'UT Cases'!AI473)</f>
        <v/>
      </c>
      <c r="AD472" s="56" t="str">
        <f>IF('UT Cases'!AJ473="","",'UT Cases'!AJ473)</f>
        <v/>
      </c>
    </row>
    <row r="473" spans="2:30">
      <c r="B473" s="54" t="str">
        <f>IF('UT Cases'!B474="","",'UT Cases'!B474)</f>
        <v/>
      </c>
      <c r="C473" s="54" t="str">
        <f>IF('UT Cases'!C474="","",'UT Cases'!C474)</f>
        <v/>
      </c>
      <c r="D473" s="54" t="str">
        <f>IF('UT Cases'!D474="","",'UT Cases'!D474)</f>
        <v/>
      </c>
      <c r="E473" s="54" t="str">
        <f>IF('UT Cases'!H474="","",'UT Cases'!H474)</f>
        <v/>
      </c>
      <c r="F473" s="55" t="str">
        <f>IF('UT Cases'!L474="","",'UT Cases'!L474)</f>
        <v/>
      </c>
      <c r="G473" s="56" t="str">
        <f>IF('UT Cases'!M474="","",'UT Cases'!M474)</f>
        <v/>
      </c>
      <c r="H473" s="56" t="str">
        <f>IF('UT Cases'!N474="","",'UT Cases'!N474)</f>
        <v/>
      </c>
      <c r="I473" s="56" t="str">
        <f>IF('UT Cases'!O474="","",'UT Cases'!O474)</f>
        <v/>
      </c>
      <c r="J473" s="56" t="str">
        <f>IF('UT Cases'!P474="","",'UT Cases'!P474)</f>
        <v/>
      </c>
      <c r="K473" s="57" t="str">
        <f>IF('UT Cases'!Q474="","",'UT Cases'!Q474)</f>
        <v/>
      </c>
      <c r="L473" s="57" t="str">
        <f>IF('UT Cases'!R474="","",'UT Cases'!R474)</f>
        <v/>
      </c>
      <c r="M473" s="57" t="str">
        <f>IF('UT Cases'!S474="","",'UT Cases'!S474)</f>
        <v/>
      </c>
      <c r="N473" s="57" t="str">
        <f>IF('UT Cases'!T474="","",'UT Cases'!T474)</f>
        <v/>
      </c>
      <c r="O473" s="57" t="str">
        <f>IF('UT Cases'!U474="","",'UT Cases'!U474)</f>
        <v/>
      </c>
      <c r="P473" s="56" t="str">
        <f>IF('UT Cases'!V474="","",'UT Cases'!V474)</f>
        <v/>
      </c>
      <c r="Q473" s="56" t="str">
        <f>IF('UT Cases'!W474="","",'UT Cases'!W474)</f>
        <v/>
      </c>
      <c r="R473" s="56" t="str">
        <f>IF('UT Cases'!X474="","",'UT Cases'!X474)</f>
        <v/>
      </c>
      <c r="S473" s="56" t="str">
        <f>IF('UT Cases'!Y474="","",'UT Cases'!Y474)</f>
        <v/>
      </c>
      <c r="T473" s="56" t="str">
        <f>IF('UT Cases'!Z474="","",'UT Cases'!Z474)</f>
        <v/>
      </c>
      <c r="U473" s="57" t="str">
        <f>IF('UT Cases'!AA474="","",'UT Cases'!AA474)</f>
        <v/>
      </c>
      <c r="V473" s="57" t="str">
        <f>IF('UT Cases'!AB474="","",'UT Cases'!AB474)</f>
        <v/>
      </c>
      <c r="W473" s="57" t="str">
        <f>IF('UT Cases'!AC474="","",'UT Cases'!AC474)</f>
        <v/>
      </c>
      <c r="X473" s="57" t="str">
        <f>IF('UT Cases'!AD474="","",'UT Cases'!AD474)</f>
        <v/>
      </c>
      <c r="Y473" s="57" t="str">
        <f>IF('UT Cases'!AE474="","",'UT Cases'!AE474)</f>
        <v/>
      </c>
      <c r="Z473" s="56" t="str">
        <f>IF('UT Cases'!AF474="","",'UT Cases'!AF474)</f>
        <v/>
      </c>
      <c r="AA473" s="56" t="str">
        <f>IF('UT Cases'!AG474="","",'UT Cases'!AG474)</f>
        <v/>
      </c>
      <c r="AB473" s="56" t="str">
        <f>IF('UT Cases'!AH474="","",'UT Cases'!AH474)</f>
        <v/>
      </c>
      <c r="AC473" s="56" t="str">
        <f>IF('UT Cases'!AI474="","",'UT Cases'!AI474)</f>
        <v/>
      </c>
      <c r="AD473" s="56" t="str">
        <f>IF('UT Cases'!AJ474="","",'UT Cases'!AJ474)</f>
        <v/>
      </c>
    </row>
    <row r="474" spans="2:30">
      <c r="B474" s="54" t="str">
        <f>IF('UT Cases'!B475="","",'UT Cases'!B475)</f>
        <v/>
      </c>
      <c r="C474" s="54" t="str">
        <f>IF('UT Cases'!C475="","",'UT Cases'!C475)</f>
        <v/>
      </c>
      <c r="D474" s="54" t="str">
        <f>IF('UT Cases'!D475="","",'UT Cases'!D475)</f>
        <v/>
      </c>
      <c r="E474" s="54" t="str">
        <f>IF('UT Cases'!H475="","",'UT Cases'!H475)</f>
        <v/>
      </c>
      <c r="F474" s="55" t="str">
        <f>IF('UT Cases'!L475="","",'UT Cases'!L475)</f>
        <v/>
      </c>
      <c r="G474" s="56" t="str">
        <f>IF('UT Cases'!M475="","",'UT Cases'!M475)</f>
        <v/>
      </c>
      <c r="H474" s="56" t="str">
        <f>IF('UT Cases'!N475="","",'UT Cases'!N475)</f>
        <v/>
      </c>
      <c r="I474" s="56" t="str">
        <f>IF('UT Cases'!O475="","",'UT Cases'!O475)</f>
        <v/>
      </c>
      <c r="J474" s="56" t="str">
        <f>IF('UT Cases'!P475="","",'UT Cases'!P475)</f>
        <v/>
      </c>
      <c r="K474" s="57" t="str">
        <f>IF('UT Cases'!Q475="","",'UT Cases'!Q475)</f>
        <v/>
      </c>
      <c r="L474" s="57" t="str">
        <f>IF('UT Cases'!R475="","",'UT Cases'!R475)</f>
        <v/>
      </c>
      <c r="M474" s="57" t="str">
        <f>IF('UT Cases'!S475="","",'UT Cases'!S475)</f>
        <v/>
      </c>
      <c r="N474" s="57" t="str">
        <f>IF('UT Cases'!T475="","",'UT Cases'!T475)</f>
        <v/>
      </c>
      <c r="O474" s="57" t="str">
        <f>IF('UT Cases'!U475="","",'UT Cases'!U475)</f>
        <v/>
      </c>
      <c r="P474" s="56" t="str">
        <f>IF('UT Cases'!V475="","",'UT Cases'!V475)</f>
        <v/>
      </c>
      <c r="Q474" s="56" t="str">
        <f>IF('UT Cases'!W475="","",'UT Cases'!W475)</f>
        <v/>
      </c>
      <c r="R474" s="56" t="str">
        <f>IF('UT Cases'!X475="","",'UT Cases'!X475)</f>
        <v/>
      </c>
      <c r="S474" s="56" t="str">
        <f>IF('UT Cases'!Y475="","",'UT Cases'!Y475)</f>
        <v/>
      </c>
      <c r="T474" s="56" t="str">
        <f>IF('UT Cases'!Z475="","",'UT Cases'!Z475)</f>
        <v/>
      </c>
      <c r="U474" s="57" t="str">
        <f>IF('UT Cases'!AA475="","",'UT Cases'!AA475)</f>
        <v/>
      </c>
      <c r="V474" s="57" t="str">
        <f>IF('UT Cases'!AB475="","",'UT Cases'!AB475)</f>
        <v/>
      </c>
      <c r="W474" s="57" t="str">
        <f>IF('UT Cases'!AC475="","",'UT Cases'!AC475)</f>
        <v/>
      </c>
      <c r="X474" s="57" t="str">
        <f>IF('UT Cases'!AD475="","",'UT Cases'!AD475)</f>
        <v/>
      </c>
      <c r="Y474" s="57" t="str">
        <f>IF('UT Cases'!AE475="","",'UT Cases'!AE475)</f>
        <v/>
      </c>
      <c r="Z474" s="56" t="str">
        <f>IF('UT Cases'!AF475="","",'UT Cases'!AF475)</f>
        <v/>
      </c>
      <c r="AA474" s="56" t="str">
        <f>IF('UT Cases'!AG475="","",'UT Cases'!AG475)</f>
        <v/>
      </c>
      <c r="AB474" s="56" t="str">
        <f>IF('UT Cases'!AH475="","",'UT Cases'!AH475)</f>
        <v/>
      </c>
      <c r="AC474" s="56" t="str">
        <f>IF('UT Cases'!AI475="","",'UT Cases'!AI475)</f>
        <v/>
      </c>
      <c r="AD474" s="56" t="str">
        <f>IF('UT Cases'!AJ475="","",'UT Cases'!AJ475)</f>
        <v/>
      </c>
    </row>
    <row r="475" spans="2:30">
      <c r="B475" s="54" t="str">
        <f>IF('UT Cases'!B476="","",'UT Cases'!B476)</f>
        <v/>
      </c>
      <c r="C475" s="54" t="str">
        <f>IF('UT Cases'!C476="","",'UT Cases'!C476)</f>
        <v/>
      </c>
      <c r="D475" s="54" t="str">
        <f>IF('UT Cases'!D476="","",'UT Cases'!D476)</f>
        <v/>
      </c>
      <c r="E475" s="54" t="str">
        <f>IF('UT Cases'!H476="","",'UT Cases'!H476)</f>
        <v/>
      </c>
      <c r="F475" s="55" t="str">
        <f>IF('UT Cases'!L476="","",'UT Cases'!L476)</f>
        <v/>
      </c>
      <c r="G475" s="56" t="str">
        <f>IF('UT Cases'!M476="","",'UT Cases'!M476)</f>
        <v/>
      </c>
      <c r="H475" s="56" t="str">
        <f>IF('UT Cases'!N476="","",'UT Cases'!N476)</f>
        <v/>
      </c>
      <c r="I475" s="56" t="str">
        <f>IF('UT Cases'!O476="","",'UT Cases'!O476)</f>
        <v/>
      </c>
      <c r="J475" s="56" t="str">
        <f>IF('UT Cases'!P476="","",'UT Cases'!P476)</f>
        <v/>
      </c>
      <c r="K475" s="57" t="str">
        <f>IF('UT Cases'!Q476="","",'UT Cases'!Q476)</f>
        <v/>
      </c>
      <c r="L475" s="57" t="str">
        <f>IF('UT Cases'!R476="","",'UT Cases'!R476)</f>
        <v/>
      </c>
      <c r="M475" s="57" t="str">
        <f>IF('UT Cases'!S476="","",'UT Cases'!S476)</f>
        <v/>
      </c>
      <c r="N475" s="57" t="str">
        <f>IF('UT Cases'!T476="","",'UT Cases'!T476)</f>
        <v/>
      </c>
      <c r="O475" s="57" t="str">
        <f>IF('UT Cases'!U476="","",'UT Cases'!U476)</f>
        <v/>
      </c>
      <c r="P475" s="56" t="str">
        <f>IF('UT Cases'!V476="","",'UT Cases'!V476)</f>
        <v/>
      </c>
      <c r="Q475" s="56" t="str">
        <f>IF('UT Cases'!W476="","",'UT Cases'!W476)</f>
        <v/>
      </c>
      <c r="R475" s="56" t="str">
        <f>IF('UT Cases'!X476="","",'UT Cases'!X476)</f>
        <v/>
      </c>
      <c r="S475" s="56" t="str">
        <f>IF('UT Cases'!Y476="","",'UT Cases'!Y476)</f>
        <v/>
      </c>
      <c r="T475" s="56" t="str">
        <f>IF('UT Cases'!Z476="","",'UT Cases'!Z476)</f>
        <v/>
      </c>
      <c r="U475" s="57" t="str">
        <f>IF('UT Cases'!AA476="","",'UT Cases'!AA476)</f>
        <v/>
      </c>
      <c r="V475" s="57" t="str">
        <f>IF('UT Cases'!AB476="","",'UT Cases'!AB476)</f>
        <v/>
      </c>
      <c r="W475" s="57" t="str">
        <f>IF('UT Cases'!AC476="","",'UT Cases'!AC476)</f>
        <v/>
      </c>
      <c r="X475" s="57" t="str">
        <f>IF('UT Cases'!AD476="","",'UT Cases'!AD476)</f>
        <v/>
      </c>
      <c r="Y475" s="57" t="str">
        <f>IF('UT Cases'!AE476="","",'UT Cases'!AE476)</f>
        <v/>
      </c>
      <c r="Z475" s="56" t="str">
        <f>IF('UT Cases'!AF476="","",'UT Cases'!AF476)</f>
        <v/>
      </c>
      <c r="AA475" s="56" t="str">
        <f>IF('UT Cases'!AG476="","",'UT Cases'!AG476)</f>
        <v/>
      </c>
      <c r="AB475" s="56" t="str">
        <f>IF('UT Cases'!AH476="","",'UT Cases'!AH476)</f>
        <v/>
      </c>
      <c r="AC475" s="56" t="str">
        <f>IF('UT Cases'!AI476="","",'UT Cases'!AI476)</f>
        <v/>
      </c>
      <c r="AD475" s="56" t="str">
        <f>IF('UT Cases'!AJ476="","",'UT Cases'!AJ476)</f>
        <v/>
      </c>
    </row>
    <row r="476" spans="2:30">
      <c r="B476" s="54" t="str">
        <f>IF('UT Cases'!B477="","",'UT Cases'!B477)</f>
        <v/>
      </c>
      <c r="C476" s="54" t="str">
        <f>IF('UT Cases'!C477="","",'UT Cases'!C477)</f>
        <v/>
      </c>
      <c r="D476" s="54" t="str">
        <f>IF('UT Cases'!D477="","",'UT Cases'!D477)</f>
        <v/>
      </c>
      <c r="E476" s="54" t="str">
        <f>IF('UT Cases'!H477="","",'UT Cases'!H477)</f>
        <v/>
      </c>
      <c r="F476" s="55" t="str">
        <f>IF('UT Cases'!L477="","",'UT Cases'!L477)</f>
        <v/>
      </c>
      <c r="G476" s="56" t="str">
        <f>IF('UT Cases'!M477="","",'UT Cases'!M477)</f>
        <v/>
      </c>
      <c r="H476" s="56" t="str">
        <f>IF('UT Cases'!N477="","",'UT Cases'!N477)</f>
        <v/>
      </c>
      <c r="I476" s="56" t="str">
        <f>IF('UT Cases'!O477="","",'UT Cases'!O477)</f>
        <v/>
      </c>
      <c r="J476" s="56" t="str">
        <f>IF('UT Cases'!P477="","",'UT Cases'!P477)</f>
        <v/>
      </c>
      <c r="K476" s="57" t="str">
        <f>IF('UT Cases'!Q477="","",'UT Cases'!Q477)</f>
        <v/>
      </c>
      <c r="L476" s="57" t="str">
        <f>IF('UT Cases'!R477="","",'UT Cases'!R477)</f>
        <v/>
      </c>
      <c r="M476" s="57" t="str">
        <f>IF('UT Cases'!S477="","",'UT Cases'!S477)</f>
        <v/>
      </c>
      <c r="N476" s="57" t="str">
        <f>IF('UT Cases'!T477="","",'UT Cases'!T477)</f>
        <v/>
      </c>
      <c r="O476" s="57" t="str">
        <f>IF('UT Cases'!U477="","",'UT Cases'!U477)</f>
        <v/>
      </c>
      <c r="P476" s="56" t="str">
        <f>IF('UT Cases'!V477="","",'UT Cases'!V477)</f>
        <v/>
      </c>
      <c r="Q476" s="56" t="str">
        <f>IF('UT Cases'!W477="","",'UT Cases'!W477)</f>
        <v/>
      </c>
      <c r="R476" s="56" t="str">
        <f>IF('UT Cases'!X477="","",'UT Cases'!X477)</f>
        <v/>
      </c>
      <c r="S476" s="56" t="str">
        <f>IF('UT Cases'!Y477="","",'UT Cases'!Y477)</f>
        <v/>
      </c>
      <c r="T476" s="56" t="str">
        <f>IF('UT Cases'!Z477="","",'UT Cases'!Z477)</f>
        <v/>
      </c>
      <c r="U476" s="57" t="str">
        <f>IF('UT Cases'!AA477="","",'UT Cases'!AA477)</f>
        <v/>
      </c>
      <c r="V476" s="57" t="str">
        <f>IF('UT Cases'!AB477="","",'UT Cases'!AB477)</f>
        <v/>
      </c>
      <c r="W476" s="57" t="str">
        <f>IF('UT Cases'!AC477="","",'UT Cases'!AC477)</f>
        <v/>
      </c>
      <c r="X476" s="57" t="str">
        <f>IF('UT Cases'!AD477="","",'UT Cases'!AD477)</f>
        <v/>
      </c>
      <c r="Y476" s="57" t="str">
        <f>IF('UT Cases'!AE477="","",'UT Cases'!AE477)</f>
        <v/>
      </c>
      <c r="Z476" s="56" t="str">
        <f>IF('UT Cases'!AF477="","",'UT Cases'!AF477)</f>
        <v/>
      </c>
      <c r="AA476" s="56" t="str">
        <f>IF('UT Cases'!AG477="","",'UT Cases'!AG477)</f>
        <v/>
      </c>
      <c r="AB476" s="56" t="str">
        <f>IF('UT Cases'!AH477="","",'UT Cases'!AH477)</f>
        <v/>
      </c>
      <c r="AC476" s="56" t="str">
        <f>IF('UT Cases'!AI477="","",'UT Cases'!AI477)</f>
        <v/>
      </c>
      <c r="AD476" s="56" t="str">
        <f>IF('UT Cases'!AJ477="","",'UT Cases'!AJ477)</f>
        <v/>
      </c>
    </row>
    <row r="477" spans="2:30">
      <c r="B477" s="54" t="str">
        <f>IF('UT Cases'!B478="","",'UT Cases'!B478)</f>
        <v/>
      </c>
      <c r="C477" s="54" t="str">
        <f>IF('UT Cases'!C478="","",'UT Cases'!C478)</f>
        <v/>
      </c>
      <c r="D477" s="54" t="str">
        <f>IF('UT Cases'!D478="","",'UT Cases'!D478)</f>
        <v/>
      </c>
      <c r="E477" s="54" t="str">
        <f>IF('UT Cases'!H478="","",'UT Cases'!H478)</f>
        <v/>
      </c>
      <c r="F477" s="55" t="str">
        <f>IF('UT Cases'!L478="","",'UT Cases'!L478)</f>
        <v/>
      </c>
      <c r="G477" s="56" t="str">
        <f>IF('UT Cases'!M478="","",'UT Cases'!M478)</f>
        <v/>
      </c>
      <c r="H477" s="56" t="str">
        <f>IF('UT Cases'!N478="","",'UT Cases'!N478)</f>
        <v/>
      </c>
      <c r="I477" s="56" t="str">
        <f>IF('UT Cases'!O478="","",'UT Cases'!O478)</f>
        <v/>
      </c>
      <c r="J477" s="56" t="str">
        <f>IF('UT Cases'!P478="","",'UT Cases'!P478)</f>
        <v/>
      </c>
      <c r="K477" s="57" t="str">
        <f>IF('UT Cases'!Q478="","",'UT Cases'!Q478)</f>
        <v/>
      </c>
      <c r="L477" s="57" t="str">
        <f>IF('UT Cases'!R478="","",'UT Cases'!R478)</f>
        <v/>
      </c>
      <c r="M477" s="57" t="str">
        <f>IF('UT Cases'!S478="","",'UT Cases'!S478)</f>
        <v/>
      </c>
      <c r="N477" s="57" t="str">
        <f>IF('UT Cases'!T478="","",'UT Cases'!T478)</f>
        <v/>
      </c>
      <c r="O477" s="57" t="str">
        <f>IF('UT Cases'!U478="","",'UT Cases'!U478)</f>
        <v/>
      </c>
      <c r="P477" s="56" t="str">
        <f>IF('UT Cases'!V478="","",'UT Cases'!V478)</f>
        <v/>
      </c>
      <c r="Q477" s="56" t="str">
        <f>IF('UT Cases'!W478="","",'UT Cases'!W478)</f>
        <v/>
      </c>
      <c r="R477" s="56" t="str">
        <f>IF('UT Cases'!X478="","",'UT Cases'!X478)</f>
        <v/>
      </c>
      <c r="S477" s="56" t="str">
        <f>IF('UT Cases'!Y478="","",'UT Cases'!Y478)</f>
        <v/>
      </c>
      <c r="T477" s="56" t="str">
        <f>IF('UT Cases'!Z478="","",'UT Cases'!Z478)</f>
        <v/>
      </c>
      <c r="U477" s="57" t="str">
        <f>IF('UT Cases'!AA478="","",'UT Cases'!AA478)</f>
        <v/>
      </c>
      <c r="V477" s="57" t="str">
        <f>IF('UT Cases'!AB478="","",'UT Cases'!AB478)</f>
        <v/>
      </c>
      <c r="W477" s="57" t="str">
        <f>IF('UT Cases'!AC478="","",'UT Cases'!AC478)</f>
        <v/>
      </c>
      <c r="X477" s="57" t="str">
        <f>IF('UT Cases'!AD478="","",'UT Cases'!AD478)</f>
        <v/>
      </c>
      <c r="Y477" s="57" t="str">
        <f>IF('UT Cases'!AE478="","",'UT Cases'!AE478)</f>
        <v/>
      </c>
      <c r="Z477" s="56" t="str">
        <f>IF('UT Cases'!AF478="","",'UT Cases'!AF478)</f>
        <v/>
      </c>
      <c r="AA477" s="56" t="str">
        <f>IF('UT Cases'!AG478="","",'UT Cases'!AG478)</f>
        <v/>
      </c>
      <c r="AB477" s="56" t="str">
        <f>IF('UT Cases'!AH478="","",'UT Cases'!AH478)</f>
        <v/>
      </c>
      <c r="AC477" s="56" t="str">
        <f>IF('UT Cases'!AI478="","",'UT Cases'!AI478)</f>
        <v/>
      </c>
      <c r="AD477" s="56" t="str">
        <f>IF('UT Cases'!AJ478="","",'UT Cases'!AJ478)</f>
        <v/>
      </c>
    </row>
    <row r="478" spans="2:30">
      <c r="B478" s="54" t="str">
        <f>IF('UT Cases'!B479="","",'UT Cases'!B479)</f>
        <v/>
      </c>
      <c r="C478" s="54" t="str">
        <f>IF('UT Cases'!C479="","",'UT Cases'!C479)</f>
        <v/>
      </c>
      <c r="D478" s="54" t="str">
        <f>IF('UT Cases'!D479="","",'UT Cases'!D479)</f>
        <v/>
      </c>
      <c r="E478" s="54" t="str">
        <f>IF('UT Cases'!H479="","",'UT Cases'!H479)</f>
        <v/>
      </c>
      <c r="F478" s="55" t="str">
        <f>IF('UT Cases'!L479="","",'UT Cases'!L479)</f>
        <v/>
      </c>
      <c r="G478" s="56" t="str">
        <f>IF('UT Cases'!M479="","",'UT Cases'!M479)</f>
        <v/>
      </c>
      <c r="H478" s="56" t="str">
        <f>IF('UT Cases'!N479="","",'UT Cases'!N479)</f>
        <v/>
      </c>
      <c r="I478" s="56" t="str">
        <f>IF('UT Cases'!O479="","",'UT Cases'!O479)</f>
        <v/>
      </c>
      <c r="J478" s="56" t="str">
        <f>IF('UT Cases'!P479="","",'UT Cases'!P479)</f>
        <v/>
      </c>
      <c r="K478" s="57" t="str">
        <f>IF('UT Cases'!Q479="","",'UT Cases'!Q479)</f>
        <v/>
      </c>
      <c r="L478" s="57" t="str">
        <f>IF('UT Cases'!R479="","",'UT Cases'!R479)</f>
        <v/>
      </c>
      <c r="M478" s="57" t="str">
        <f>IF('UT Cases'!S479="","",'UT Cases'!S479)</f>
        <v/>
      </c>
      <c r="N478" s="57" t="str">
        <f>IF('UT Cases'!T479="","",'UT Cases'!T479)</f>
        <v/>
      </c>
      <c r="O478" s="57" t="str">
        <f>IF('UT Cases'!U479="","",'UT Cases'!U479)</f>
        <v/>
      </c>
      <c r="P478" s="56" t="str">
        <f>IF('UT Cases'!V479="","",'UT Cases'!V479)</f>
        <v/>
      </c>
      <c r="Q478" s="56" t="str">
        <f>IF('UT Cases'!W479="","",'UT Cases'!W479)</f>
        <v/>
      </c>
      <c r="R478" s="56" t="str">
        <f>IF('UT Cases'!X479="","",'UT Cases'!X479)</f>
        <v/>
      </c>
      <c r="S478" s="56" t="str">
        <f>IF('UT Cases'!Y479="","",'UT Cases'!Y479)</f>
        <v/>
      </c>
      <c r="T478" s="56" t="str">
        <f>IF('UT Cases'!Z479="","",'UT Cases'!Z479)</f>
        <v/>
      </c>
      <c r="U478" s="57" t="str">
        <f>IF('UT Cases'!AA479="","",'UT Cases'!AA479)</f>
        <v/>
      </c>
      <c r="V478" s="57" t="str">
        <f>IF('UT Cases'!AB479="","",'UT Cases'!AB479)</f>
        <v/>
      </c>
      <c r="W478" s="57" t="str">
        <f>IF('UT Cases'!AC479="","",'UT Cases'!AC479)</f>
        <v/>
      </c>
      <c r="X478" s="57" t="str">
        <f>IF('UT Cases'!AD479="","",'UT Cases'!AD479)</f>
        <v/>
      </c>
      <c r="Y478" s="57" t="str">
        <f>IF('UT Cases'!AE479="","",'UT Cases'!AE479)</f>
        <v/>
      </c>
      <c r="Z478" s="56" t="str">
        <f>IF('UT Cases'!AF479="","",'UT Cases'!AF479)</f>
        <v/>
      </c>
      <c r="AA478" s="56" t="str">
        <f>IF('UT Cases'!AG479="","",'UT Cases'!AG479)</f>
        <v/>
      </c>
      <c r="AB478" s="56" t="str">
        <f>IF('UT Cases'!AH479="","",'UT Cases'!AH479)</f>
        <v/>
      </c>
      <c r="AC478" s="56" t="str">
        <f>IF('UT Cases'!AI479="","",'UT Cases'!AI479)</f>
        <v/>
      </c>
      <c r="AD478" s="56" t="str">
        <f>IF('UT Cases'!AJ479="","",'UT Cases'!AJ479)</f>
        <v/>
      </c>
    </row>
    <row r="479" spans="2:30">
      <c r="B479" s="54" t="str">
        <f>IF('UT Cases'!B480="","",'UT Cases'!B480)</f>
        <v/>
      </c>
      <c r="C479" s="54" t="str">
        <f>IF('UT Cases'!C480="","",'UT Cases'!C480)</f>
        <v/>
      </c>
      <c r="D479" s="54" t="str">
        <f>IF('UT Cases'!D480="","",'UT Cases'!D480)</f>
        <v/>
      </c>
      <c r="E479" s="54" t="str">
        <f>IF('UT Cases'!H480="","",'UT Cases'!H480)</f>
        <v/>
      </c>
      <c r="F479" s="55" t="str">
        <f>IF('UT Cases'!L480="","",'UT Cases'!L480)</f>
        <v/>
      </c>
      <c r="G479" s="56" t="str">
        <f>IF('UT Cases'!M480="","",'UT Cases'!M480)</f>
        <v/>
      </c>
      <c r="H479" s="56" t="str">
        <f>IF('UT Cases'!N480="","",'UT Cases'!N480)</f>
        <v/>
      </c>
      <c r="I479" s="56" t="str">
        <f>IF('UT Cases'!O480="","",'UT Cases'!O480)</f>
        <v/>
      </c>
      <c r="J479" s="56" t="str">
        <f>IF('UT Cases'!P480="","",'UT Cases'!P480)</f>
        <v/>
      </c>
      <c r="K479" s="57" t="str">
        <f>IF('UT Cases'!Q480="","",'UT Cases'!Q480)</f>
        <v/>
      </c>
      <c r="L479" s="57" t="str">
        <f>IF('UT Cases'!R480="","",'UT Cases'!R480)</f>
        <v/>
      </c>
      <c r="M479" s="57" t="str">
        <f>IF('UT Cases'!S480="","",'UT Cases'!S480)</f>
        <v/>
      </c>
      <c r="N479" s="57" t="str">
        <f>IF('UT Cases'!T480="","",'UT Cases'!T480)</f>
        <v/>
      </c>
      <c r="O479" s="57" t="str">
        <f>IF('UT Cases'!U480="","",'UT Cases'!U480)</f>
        <v/>
      </c>
      <c r="P479" s="56" t="str">
        <f>IF('UT Cases'!V480="","",'UT Cases'!V480)</f>
        <v/>
      </c>
      <c r="Q479" s="56" t="str">
        <f>IF('UT Cases'!W480="","",'UT Cases'!W480)</f>
        <v/>
      </c>
      <c r="R479" s="56" t="str">
        <f>IF('UT Cases'!X480="","",'UT Cases'!X480)</f>
        <v/>
      </c>
      <c r="S479" s="56" t="str">
        <f>IF('UT Cases'!Y480="","",'UT Cases'!Y480)</f>
        <v/>
      </c>
      <c r="T479" s="56" t="str">
        <f>IF('UT Cases'!Z480="","",'UT Cases'!Z480)</f>
        <v/>
      </c>
      <c r="U479" s="57" t="str">
        <f>IF('UT Cases'!AA480="","",'UT Cases'!AA480)</f>
        <v/>
      </c>
      <c r="V479" s="57" t="str">
        <f>IF('UT Cases'!AB480="","",'UT Cases'!AB480)</f>
        <v/>
      </c>
      <c r="W479" s="57" t="str">
        <f>IF('UT Cases'!AC480="","",'UT Cases'!AC480)</f>
        <v/>
      </c>
      <c r="X479" s="57" t="str">
        <f>IF('UT Cases'!AD480="","",'UT Cases'!AD480)</f>
        <v/>
      </c>
      <c r="Y479" s="57" t="str">
        <f>IF('UT Cases'!AE480="","",'UT Cases'!AE480)</f>
        <v/>
      </c>
      <c r="Z479" s="56" t="str">
        <f>IF('UT Cases'!AF480="","",'UT Cases'!AF480)</f>
        <v/>
      </c>
      <c r="AA479" s="56" t="str">
        <f>IF('UT Cases'!AG480="","",'UT Cases'!AG480)</f>
        <v/>
      </c>
      <c r="AB479" s="56" t="str">
        <f>IF('UT Cases'!AH480="","",'UT Cases'!AH480)</f>
        <v/>
      </c>
      <c r="AC479" s="56" t="str">
        <f>IF('UT Cases'!AI480="","",'UT Cases'!AI480)</f>
        <v/>
      </c>
      <c r="AD479" s="56" t="str">
        <f>IF('UT Cases'!AJ480="","",'UT Cases'!AJ480)</f>
        <v/>
      </c>
    </row>
    <row r="480" spans="2:30">
      <c r="B480" s="54" t="str">
        <f>IF('UT Cases'!B481="","",'UT Cases'!B481)</f>
        <v/>
      </c>
      <c r="C480" s="54" t="str">
        <f>IF('UT Cases'!C481="","",'UT Cases'!C481)</f>
        <v/>
      </c>
      <c r="D480" s="54" t="str">
        <f>IF('UT Cases'!D481="","",'UT Cases'!D481)</f>
        <v/>
      </c>
      <c r="E480" s="54" t="str">
        <f>IF('UT Cases'!H481="","",'UT Cases'!H481)</f>
        <v/>
      </c>
      <c r="F480" s="55" t="str">
        <f>IF('UT Cases'!L481="","",'UT Cases'!L481)</f>
        <v/>
      </c>
      <c r="G480" s="56" t="str">
        <f>IF('UT Cases'!M481="","",'UT Cases'!M481)</f>
        <v/>
      </c>
      <c r="H480" s="56" t="str">
        <f>IF('UT Cases'!N481="","",'UT Cases'!N481)</f>
        <v/>
      </c>
      <c r="I480" s="56" t="str">
        <f>IF('UT Cases'!O481="","",'UT Cases'!O481)</f>
        <v/>
      </c>
      <c r="J480" s="56" t="str">
        <f>IF('UT Cases'!P481="","",'UT Cases'!P481)</f>
        <v/>
      </c>
      <c r="K480" s="57" t="str">
        <f>IF('UT Cases'!Q481="","",'UT Cases'!Q481)</f>
        <v/>
      </c>
      <c r="L480" s="57" t="str">
        <f>IF('UT Cases'!R481="","",'UT Cases'!R481)</f>
        <v/>
      </c>
      <c r="M480" s="57" t="str">
        <f>IF('UT Cases'!S481="","",'UT Cases'!S481)</f>
        <v/>
      </c>
      <c r="N480" s="57" t="str">
        <f>IF('UT Cases'!T481="","",'UT Cases'!T481)</f>
        <v/>
      </c>
      <c r="O480" s="57" t="str">
        <f>IF('UT Cases'!U481="","",'UT Cases'!U481)</f>
        <v/>
      </c>
      <c r="P480" s="56" t="str">
        <f>IF('UT Cases'!V481="","",'UT Cases'!V481)</f>
        <v/>
      </c>
      <c r="Q480" s="56" t="str">
        <f>IF('UT Cases'!W481="","",'UT Cases'!W481)</f>
        <v/>
      </c>
      <c r="R480" s="56" t="str">
        <f>IF('UT Cases'!X481="","",'UT Cases'!X481)</f>
        <v/>
      </c>
      <c r="S480" s="56" t="str">
        <f>IF('UT Cases'!Y481="","",'UT Cases'!Y481)</f>
        <v/>
      </c>
      <c r="T480" s="56" t="str">
        <f>IF('UT Cases'!Z481="","",'UT Cases'!Z481)</f>
        <v/>
      </c>
      <c r="U480" s="57" t="str">
        <f>IF('UT Cases'!AA481="","",'UT Cases'!AA481)</f>
        <v/>
      </c>
      <c r="V480" s="57" t="str">
        <f>IF('UT Cases'!AB481="","",'UT Cases'!AB481)</f>
        <v/>
      </c>
      <c r="W480" s="57" t="str">
        <f>IF('UT Cases'!AC481="","",'UT Cases'!AC481)</f>
        <v/>
      </c>
      <c r="X480" s="57" t="str">
        <f>IF('UT Cases'!AD481="","",'UT Cases'!AD481)</f>
        <v/>
      </c>
      <c r="Y480" s="57" t="str">
        <f>IF('UT Cases'!AE481="","",'UT Cases'!AE481)</f>
        <v/>
      </c>
      <c r="Z480" s="56" t="str">
        <f>IF('UT Cases'!AF481="","",'UT Cases'!AF481)</f>
        <v/>
      </c>
      <c r="AA480" s="56" t="str">
        <f>IF('UT Cases'!AG481="","",'UT Cases'!AG481)</f>
        <v/>
      </c>
      <c r="AB480" s="56" t="str">
        <f>IF('UT Cases'!AH481="","",'UT Cases'!AH481)</f>
        <v/>
      </c>
      <c r="AC480" s="56" t="str">
        <f>IF('UT Cases'!AI481="","",'UT Cases'!AI481)</f>
        <v/>
      </c>
      <c r="AD480" s="56" t="str">
        <f>IF('UT Cases'!AJ481="","",'UT Cases'!AJ481)</f>
        <v/>
      </c>
    </row>
    <row r="481" spans="2:30">
      <c r="B481" s="54" t="str">
        <f>IF('UT Cases'!B482="","",'UT Cases'!B482)</f>
        <v/>
      </c>
      <c r="C481" s="54" t="str">
        <f>IF('UT Cases'!C482="","",'UT Cases'!C482)</f>
        <v/>
      </c>
      <c r="D481" s="54" t="str">
        <f>IF('UT Cases'!D482="","",'UT Cases'!D482)</f>
        <v/>
      </c>
      <c r="E481" s="54" t="str">
        <f>IF('UT Cases'!H482="","",'UT Cases'!H482)</f>
        <v/>
      </c>
      <c r="F481" s="55" t="str">
        <f>IF('UT Cases'!L482="","",'UT Cases'!L482)</f>
        <v/>
      </c>
      <c r="G481" s="56" t="str">
        <f>IF('UT Cases'!M482="","",'UT Cases'!M482)</f>
        <v/>
      </c>
      <c r="H481" s="56" t="str">
        <f>IF('UT Cases'!N482="","",'UT Cases'!N482)</f>
        <v/>
      </c>
      <c r="I481" s="56" t="str">
        <f>IF('UT Cases'!O482="","",'UT Cases'!O482)</f>
        <v/>
      </c>
      <c r="J481" s="56" t="str">
        <f>IF('UT Cases'!P482="","",'UT Cases'!P482)</f>
        <v/>
      </c>
      <c r="K481" s="57" t="str">
        <f>IF('UT Cases'!Q482="","",'UT Cases'!Q482)</f>
        <v/>
      </c>
      <c r="L481" s="57" t="str">
        <f>IF('UT Cases'!R482="","",'UT Cases'!R482)</f>
        <v/>
      </c>
      <c r="M481" s="57" t="str">
        <f>IF('UT Cases'!S482="","",'UT Cases'!S482)</f>
        <v/>
      </c>
      <c r="N481" s="57" t="str">
        <f>IF('UT Cases'!T482="","",'UT Cases'!T482)</f>
        <v/>
      </c>
      <c r="O481" s="57" t="str">
        <f>IF('UT Cases'!U482="","",'UT Cases'!U482)</f>
        <v/>
      </c>
      <c r="P481" s="56" t="str">
        <f>IF('UT Cases'!V482="","",'UT Cases'!V482)</f>
        <v/>
      </c>
      <c r="Q481" s="56" t="str">
        <f>IF('UT Cases'!W482="","",'UT Cases'!W482)</f>
        <v/>
      </c>
      <c r="R481" s="56" t="str">
        <f>IF('UT Cases'!X482="","",'UT Cases'!X482)</f>
        <v/>
      </c>
      <c r="S481" s="56" t="str">
        <f>IF('UT Cases'!Y482="","",'UT Cases'!Y482)</f>
        <v/>
      </c>
      <c r="T481" s="56" t="str">
        <f>IF('UT Cases'!Z482="","",'UT Cases'!Z482)</f>
        <v/>
      </c>
      <c r="U481" s="57" t="str">
        <f>IF('UT Cases'!AA482="","",'UT Cases'!AA482)</f>
        <v/>
      </c>
      <c r="V481" s="57" t="str">
        <f>IF('UT Cases'!AB482="","",'UT Cases'!AB482)</f>
        <v/>
      </c>
      <c r="W481" s="57" t="str">
        <f>IF('UT Cases'!AC482="","",'UT Cases'!AC482)</f>
        <v/>
      </c>
      <c r="X481" s="57" t="str">
        <f>IF('UT Cases'!AD482="","",'UT Cases'!AD482)</f>
        <v/>
      </c>
      <c r="Y481" s="57" t="str">
        <f>IF('UT Cases'!AE482="","",'UT Cases'!AE482)</f>
        <v/>
      </c>
      <c r="Z481" s="56" t="str">
        <f>IF('UT Cases'!AF482="","",'UT Cases'!AF482)</f>
        <v/>
      </c>
      <c r="AA481" s="56" t="str">
        <f>IF('UT Cases'!AG482="","",'UT Cases'!AG482)</f>
        <v/>
      </c>
      <c r="AB481" s="56" t="str">
        <f>IF('UT Cases'!AH482="","",'UT Cases'!AH482)</f>
        <v/>
      </c>
      <c r="AC481" s="56" t="str">
        <f>IF('UT Cases'!AI482="","",'UT Cases'!AI482)</f>
        <v/>
      </c>
      <c r="AD481" s="56" t="str">
        <f>IF('UT Cases'!AJ482="","",'UT Cases'!AJ482)</f>
        <v/>
      </c>
    </row>
    <row r="482" spans="2:30">
      <c r="B482" s="54" t="str">
        <f>IF('UT Cases'!B483="","",'UT Cases'!B483)</f>
        <v/>
      </c>
      <c r="C482" s="54" t="str">
        <f>IF('UT Cases'!C483="","",'UT Cases'!C483)</f>
        <v/>
      </c>
      <c r="D482" s="54" t="str">
        <f>IF('UT Cases'!D483="","",'UT Cases'!D483)</f>
        <v/>
      </c>
      <c r="E482" s="54" t="str">
        <f>IF('UT Cases'!H483="","",'UT Cases'!H483)</f>
        <v/>
      </c>
      <c r="F482" s="55" t="str">
        <f>IF('UT Cases'!L483="","",'UT Cases'!L483)</f>
        <v/>
      </c>
      <c r="G482" s="56" t="str">
        <f>IF('UT Cases'!M483="","",'UT Cases'!M483)</f>
        <v/>
      </c>
      <c r="H482" s="56" t="str">
        <f>IF('UT Cases'!N483="","",'UT Cases'!N483)</f>
        <v/>
      </c>
      <c r="I482" s="56" t="str">
        <f>IF('UT Cases'!O483="","",'UT Cases'!O483)</f>
        <v/>
      </c>
      <c r="J482" s="56" t="str">
        <f>IF('UT Cases'!P483="","",'UT Cases'!P483)</f>
        <v/>
      </c>
      <c r="K482" s="57" t="str">
        <f>IF('UT Cases'!Q483="","",'UT Cases'!Q483)</f>
        <v/>
      </c>
      <c r="L482" s="57" t="str">
        <f>IF('UT Cases'!R483="","",'UT Cases'!R483)</f>
        <v/>
      </c>
      <c r="M482" s="57" t="str">
        <f>IF('UT Cases'!S483="","",'UT Cases'!S483)</f>
        <v/>
      </c>
      <c r="N482" s="57" t="str">
        <f>IF('UT Cases'!T483="","",'UT Cases'!T483)</f>
        <v/>
      </c>
      <c r="O482" s="57" t="str">
        <f>IF('UT Cases'!U483="","",'UT Cases'!U483)</f>
        <v/>
      </c>
      <c r="P482" s="56" t="str">
        <f>IF('UT Cases'!V483="","",'UT Cases'!V483)</f>
        <v/>
      </c>
      <c r="Q482" s="56" t="str">
        <f>IF('UT Cases'!W483="","",'UT Cases'!W483)</f>
        <v/>
      </c>
      <c r="R482" s="56" t="str">
        <f>IF('UT Cases'!X483="","",'UT Cases'!X483)</f>
        <v/>
      </c>
      <c r="S482" s="56" t="str">
        <f>IF('UT Cases'!Y483="","",'UT Cases'!Y483)</f>
        <v/>
      </c>
      <c r="T482" s="56" t="str">
        <f>IF('UT Cases'!Z483="","",'UT Cases'!Z483)</f>
        <v/>
      </c>
      <c r="U482" s="57" t="str">
        <f>IF('UT Cases'!AA483="","",'UT Cases'!AA483)</f>
        <v/>
      </c>
      <c r="V482" s="57" t="str">
        <f>IF('UT Cases'!AB483="","",'UT Cases'!AB483)</f>
        <v/>
      </c>
      <c r="W482" s="57" t="str">
        <f>IF('UT Cases'!AC483="","",'UT Cases'!AC483)</f>
        <v/>
      </c>
      <c r="X482" s="57" t="str">
        <f>IF('UT Cases'!AD483="","",'UT Cases'!AD483)</f>
        <v/>
      </c>
      <c r="Y482" s="57" t="str">
        <f>IF('UT Cases'!AE483="","",'UT Cases'!AE483)</f>
        <v/>
      </c>
      <c r="Z482" s="56" t="str">
        <f>IF('UT Cases'!AF483="","",'UT Cases'!AF483)</f>
        <v/>
      </c>
      <c r="AA482" s="56" t="str">
        <f>IF('UT Cases'!AG483="","",'UT Cases'!AG483)</f>
        <v/>
      </c>
      <c r="AB482" s="56" t="str">
        <f>IF('UT Cases'!AH483="","",'UT Cases'!AH483)</f>
        <v/>
      </c>
      <c r="AC482" s="56" t="str">
        <f>IF('UT Cases'!AI483="","",'UT Cases'!AI483)</f>
        <v/>
      </c>
      <c r="AD482" s="56" t="str">
        <f>IF('UT Cases'!AJ483="","",'UT Cases'!AJ483)</f>
        <v/>
      </c>
    </row>
    <row r="483" spans="2:30">
      <c r="B483" s="54" t="str">
        <f>IF('UT Cases'!B484="","",'UT Cases'!B484)</f>
        <v/>
      </c>
      <c r="C483" s="54" t="str">
        <f>IF('UT Cases'!C484="","",'UT Cases'!C484)</f>
        <v/>
      </c>
      <c r="D483" s="54" t="str">
        <f>IF('UT Cases'!D484="","",'UT Cases'!D484)</f>
        <v/>
      </c>
      <c r="E483" s="54" t="str">
        <f>IF('UT Cases'!H484="","",'UT Cases'!H484)</f>
        <v/>
      </c>
      <c r="F483" s="55" t="str">
        <f>IF('UT Cases'!L484="","",'UT Cases'!L484)</f>
        <v/>
      </c>
      <c r="G483" s="56" t="str">
        <f>IF('UT Cases'!M484="","",'UT Cases'!M484)</f>
        <v/>
      </c>
      <c r="H483" s="56" t="str">
        <f>IF('UT Cases'!N484="","",'UT Cases'!N484)</f>
        <v/>
      </c>
      <c r="I483" s="56" t="str">
        <f>IF('UT Cases'!O484="","",'UT Cases'!O484)</f>
        <v/>
      </c>
      <c r="J483" s="56" t="str">
        <f>IF('UT Cases'!P484="","",'UT Cases'!P484)</f>
        <v/>
      </c>
      <c r="K483" s="57" t="str">
        <f>IF('UT Cases'!Q484="","",'UT Cases'!Q484)</f>
        <v/>
      </c>
      <c r="L483" s="57" t="str">
        <f>IF('UT Cases'!R484="","",'UT Cases'!R484)</f>
        <v/>
      </c>
      <c r="M483" s="57" t="str">
        <f>IF('UT Cases'!S484="","",'UT Cases'!S484)</f>
        <v/>
      </c>
      <c r="N483" s="57" t="str">
        <f>IF('UT Cases'!T484="","",'UT Cases'!T484)</f>
        <v/>
      </c>
      <c r="O483" s="57" t="str">
        <f>IF('UT Cases'!U484="","",'UT Cases'!U484)</f>
        <v/>
      </c>
      <c r="P483" s="56" t="str">
        <f>IF('UT Cases'!V484="","",'UT Cases'!V484)</f>
        <v/>
      </c>
      <c r="Q483" s="56" t="str">
        <f>IF('UT Cases'!W484="","",'UT Cases'!W484)</f>
        <v/>
      </c>
      <c r="R483" s="56" t="str">
        <f>IF('UT Cases'!X484="","",'UT Cases'!X484)</f>
        <v/>
      </c>
      <c r="S483" s="56" t="str">
        <f>IF('UT Cases'!Y484="","",'UT Cases'!Y484)</f>
        <v/>
      </c>
      <c r="T483" s="56" t="str">
        <f>IF('UT Cases'!Z484="","",'UT Cases'!Z484)</f>
        <v/>
      </c>
      <c r="U483" s="57" t="str">
        <f>IF('UT Cases'!AA484="","",'UT Cases'!AA484)</f>
        <v/>
      </c>
      <c r="V483" s="57" t="str">
        <f>IF('UT Cases'!AB484="","",'UT Cases'!AB484)</f>
        <v/>
      </c>
      <c r="W483" s="57" t="str">
        <f>IF('UT Cases'!AC484="","",'UT Cases'!AC484)</f>
        <v/>
      </c>
      <c r="X483" s="57" t="str">
        <f>IF('UT Cases'!AD484="","",'UT Cases'!AD484)</f>
        <v/>
      </c>
      <c r="Y483" s="57" t="str">
        <f>IF('UT Cases'!AE484="","",'UT Cases'!AE484)</f>
        <v/>
      </c>
      <c r="Z483" s="56" t="str">
        <f>IF('UT Cases'!AF484="","",'UT Cases'!AF484)</f>
        <v/>
      </c>
      <c r="AA483" s="56" t="str">
        <f>IF('UT Cases'!AG484="","",'UT Cases'!AG484)</f>
        <v/>
      </c>
      <c r="AB483" s="56" t="str">
        <f>IF('UT Cases'!AH484="","",'UT Cases'!AH484)</f>
        <v/>
      </c>
      <c r="AC483" s="56" t="str">
        <f>IF('UT Cases'!AI484="","",'UT Cases'!AI484)</f>
        <v/>
      </c>
      <c r="AD483" s="56" t="str">
        <f>IF('UT Cases'!AJ484="","",'UT Cases'!AJ484)</f>
        <v/>
      </c>
    </row>
    <row r="484" spans="2:30">
      <c r="B484" s="54" t="str">
        <f>IF('UT Cases'!B485="","",'UT Cases'!B485)</f>
        <v/>
      </c>
      <c r="C484" s="54" t="str">
        <f>IF('UT Cases'!C485="","",'UT Cases'!C485)</f>
        <v/>
      </c>
      <c r="D484" s="54" t="str">
        <f>IF('UT Cases'!D485="","",'UT Cases'!D485)</f>
        <v/>
      </c>
      <c r="E484" s="54" t="str">
        <f>IF('UT Cases'!H485="","",'UT Cases'!H485)</f>
        <v/>
      </c>
      <c r="F484" s="55" t="str">
        <f>IF('UT Cases'!L485="","",'UT Cases'!L485)</f>
        <v/>
      </c>
      <c r="G484" s="56" t="str">
        <f>IF('UT Cases'!M485="","",'UT Cases'!M485)</f>
        <v/>
      </c>
      <c r="H484" s="56" t="str">
        <f>IF('UT Cases'!N485="","",'UT Cases'!N485)</f>
        <v/>
      </c>
      <c r="I484" s="56" t="str">
        <f>IF('UT Cases'!O485="","",'UT Cases'!O485)</f>
        <v/>
      </c>
      <c r="J484" s="56" t="str">
        <f>IF('UT Cases'!P485="","",'UT Cases'!P485)</f>
        <v/>
      </c>
      <c r="K484" s="57" t="str">
        <f>IF('UT Cases'!Q485="","",'UT Cases'!Q485)</f>
        <v/>
      </c>
      <c r="L484" s="57" t="str">
        <f>IF('UT Cases'!R485="","",'UT Cases'!R485)</f>
        <v/>
      </c>
      <c r="M484" s="57" t="str">
        <f>IF('UT Cases'!S485="","",'UT Cases'!S485)</f>
        <v/>
      </c>
      <c r="N484" s="57" t="str">
        <f>IF('UT Cases'!T485="","",'UT Cases'!T485)</f>
        <v/>
      </c>
      <c r="O484" s="57" t="str">
        <f>IF('UT Cases'!U485="","",'UT Cases'!U485)</f>
        <v/>
      </c>
      <c r="P484" s="56" t="str">
        <f>IF('UT Cases'!V485="","",'UT Cases'!V485)</f>
        <v/>
      </c>
      <c r="Q484" s="56" t="str">
        <f>IF('UT Cases'!W485="","",'UT Cases'!W485)</f>
        <v/>
      </c>
      <c r="R484" s="56" t="str">
        <f>IF('UT Cases'!X485="","",'UT Cases'!X485)</f>
        <v/>
      </c>
      <c r="S484" s="56" t="str">
        <f>IF('UT Cases'!Y485="","",'UT Cases'!Y485)</f>
        <v/>
      </c>
      <c r="T484" s="56" t="str">
        <f>IF('UT Cases'!Z485="","",'UT Cases'!Z485)</f>
        <v/>
      </c>
      <c r="U484" s="57" t="str">
        <f>IF('UT Cases'!AA485="","",'UT Cases'!AA485)</f>
        <v/>
      </c>
      <c r="V484" s="57" t="str">
        <f>IF('UT Cases'!AB485="","",'UT Cases'!AB485)</f>
        <v/>
      </c>
      <c r="W484" s="57" t="str">
        <f>IF('UT Cases'!AC485="","",'UT Cases'!AC485)</f>
        <v/>
      </c>
      <c r="X484" s="57" t="str">
        <f>IF('UT Cases'!AD485="","",'UT Cases'!AD485)</f>
        <v/>
      </c>
      <c r="Y484" s="57" t="str">
        <f>IF('UT Cases'!AE485="","",'UT Cases'!AE485)</f>
        <v/>
      </c>
      <c r="Z484" s="56" t="str">
        <f>IF('UT Cases'!AF485="","",'UT Cases'!AF485)</f>
        <v/>
      </c>
      <c r="AA484" s="56" t="str">
        <f>IF('UT Cases'!AG485="","",'UT Cases'!AG485)</f>
        <v/>
      </c>
      <c r="AB484" s="56" t="str">
        <f>IF('UT Cases'!AH485="","",'UT Cases'!AH485)</f>
        <v/>
      </c>
      <c r="AC484" s="56" t="str">
        <f>IF('UT Cases'!AI485="","",'UT Cases'!AI485)</f>
        <v/>
      </c>
      <c r="AD484" s="56" t="str">
        <f>IF('UT Cases'!AJ485="","",'UT Cases'!AJ485)</f>
        <v/>
      </c>
    </row>
    <row r="485" spans="2:30">
      <c r="B485" s="54" t="str">
        <f>IF('UT Cases'!B486="","",'UT Cases'!B486)</f>
        <v/>
      </c>
      <c r="C485" s="54" t="str">
        <f>IF('UT Cases'!C486="","",'UT Cases'!C486)</f>
        <v/>
      </c>
      <c r="D485" s="54" t="str">
        <f>IF('UT Cases'!D486="","",'UT Cases'!D486)</f>
        <v/>
      </c>
      <c r="E485" s="54" t="str">
        <f>IF('UT Cases'!H486="","",'UT Cases'!H486)</f>
        <v/>
      </c>
      <c r="F485" s="55" t="str">
        <f>IF('UT Cases'!L486="","",'UT Cases'!L486)</f>
        <v/>
      </c>
      <c r="G485" s="56" t="str">
        <f>IF('UT Cases'!M486="","",'UT Cases'!M486)</f>
        <v/>
      </c>
      <c r="H485" s="56" t="str">
        <f>IF('UT Cases'!N486="","",'UT Cases'!N486)</f>
        <v/>
      </c>
      <c r="I485" s="56" t="str">
        <f>IF('UT Cases'!O486="","",'UT Cases'!O486)</f>
        <v/>
      </c>
      <c r="J485" s="56" t="str">
        <f>IF('UT Cases'!P486="","",'UT Cases'!P486)</f>
        <v/>
      </c>
      <c r="K485" s="57" t="str">
        <f>IF('UT Cases'!Q486="","",'UT Cases'!Q486)</f>
        <v/>
      </c>
      <c r="L485" s="57" t="str">
        <f>IF('UT Cases'!R486="","",'UT Cases'!R486)</f>
        <v/>
      </c>
      <c r="M485" s="57" t="str">
        <f>IF('UT Cases'!S486="","",'UT Cases'!S486)</f>
        <v/>
      </c>
      <c r="N485" s="57" t="str">
        <f>IF('UT Cases'!T486="","",'UT Cases'!T486)</f>
        <v/>
      </c>
      <c r="O485" s="57" t="str">
        <f>IF('UT Cases'!U486="","",'UT Cases'!U486)</f>
        <v/>
      </c>
      <c r="P485" s="56" t="str">
        <f>IF('UT Cases'!V486="","",'UT Cases'!V486)</f>
        <v/>
      </c>
      <c r="Q485" s="56" t="str">
        <f>IF('UT Cases'!W486="","",'UT Cases'!W486)</f>
        <v/>
      </c>
      <c r="R485" s="56" t="str">
        <f>IF('UT Cases'!X486="","",'UT Cases'!X486)</f>
        <v/>
      </c>
      <c r="S485" s="56" t="str">
        <f>IF('UT Cases'!Y486="","",'UT Cases'!Y486)</f>
        <v/>
      </c>
      <c r="T485" s="56" t="str">
        <f>IF('UT Cases'!Z486="","",'UT Cases'!Z486)</f>
        <v/>
      </c>
      <c r="U485" s="57" t="str">
        <f>IF('UT Cases'!AA486="","",'UT Cases'!AA486)</f>
        <v/>
      </c>
      <c r="V485" s="57" t="str">
        <f>IF('UT Cases'!AB486="","",'UT Cases'!AB486)</f>
        <v/>
      </c>
      <c r="W485" s="57" t="str">
        <f>IF('UT Cases'!AC486="","",'UT Cases'!AC486)</f>
        <v/>
      </c>
      <c r="X485" s="57" t="str">
        <f>IF('UT Cases'!AD486="","",'UT Cases'!AD486)</f>
        <v/>
      </c>
      <c r="Y485" s="57" t="str">
        <f>IF('UT Cases'!AE486="","",'UT Cases'!AE486)</f>
        <v/>
      </c>
      <c r="Z485" s="56" t="str">
        <f>IF('UT Cases'!AF486="","",'UT Cases'!AF486)</f>
        <v/>
      </c>
      <c r="AA485" s="56" t="str">
        <f>IF('UT Cases'!AG486="","",'UT Cases'!AG486)</f>
        <v/>
      </c>
      <c r="AB485" s="56" t="str">
        <f>IF('UT Cases'!AH486="","",'UT Cases'!AH486)</f>
        <v/>
      </c>
      <c r="AC485" s="56" t="str">
        <f>IF('UT Cases'!AI486="","",'UT Cases'!AI486)</f>
        <v/>
      </c>
      <c r="AD485" s="56" t="str">
        <f>IF('UT Cases'!AJ486="","",'UT Cases'!AJ486)</f>
        <v/>
      </c>
    </row>
    <row r="486" spans="2:30">
      <c r="B486" s="54" t="str">
        <f>IF('UT Cases'!B487="","",'UT Cases'!B487)</f>
        <v/>
      </c>
      <c r="C486" s="54" t="str">
        <f>IF('UT Cases'!C487="","",'UT Cases'!C487)</f>
        <v/>
      </c>
      <c r="D486" s="54" t="str">
        <f>IF('UT Cases'!D487="","",'UT Cases'!D487)</f>
        <v/>
      </c>
      <c r="E486" s="54" t="str">
        <f>IF('UT Cases'!H487="","",'UT Cases'!H487)</f>
        <v/>
      </c>
      <c r="F486" s="55" t="str">
        <f>IF('UT Cases'!L487="","",'UT Cases'!L487)</f>
        <v/>
      </c>
      <c r="G486" s="56" t="str">
        <f>IF('UT Cases'!M487="","",'UT Cases'!M487)</f>
        <v/>
      </c>
      <c r="H486" s="56" t="str">
        <f>IF('UT Cases'!N487="","",'UT Cases'!N487)</f>
        <v/>
      </c>
      <c r="I486" s="56" t="str">
        <f>IF('UT Cases'!O487="","",'UT Cases'!O487)</f>
        <v/>
      </c>
      <c r="J486" s="56" t="str">
        <f>IF('UT Cases'!P487="","",'UT Cases'!P487)</f>
        <v/>
      </c>
      <c r="K486" s="57" t="str">
        <f>IF('UT Cases'!Q487="","",'UT Cases'!Q487)</f>
        <v/>
      </c>
      <c r="L486" s="57" t="str">
        <f>IF('UT Cases'!R487="","",'UT Cases'!R487)</f>
        <v/>
      </c>
      <c r="M486" s="57" t="str">
        <f>IF('UT Cases'!S487="","",'UT Cases'!S487)</f>
        <v/>
      </c>
      <c r="N486" s="57" t="str">
        <f>IF('UT Cases'!T487="","",'UT Cases'!T487)</f>
        <v/>
      </c>
      <c r="O486" s="57" t="str">
        <f>IF('UT Cases'!U487="","",'UT Cases'!U487)</f>
        <v/>
      </c>
      <c r="P486" s="56" t="str">
        <f>IF('UT Cases'!V487="","",'UT Cases'!V487)</f>
        <v/>
      </c>
      <c r="Q486" s="56" t="str">
        <f>IF('UT Cases'!W487="","",'UT Cases'!W487)</f>
        <v/>
      </c>
      <c r="R486" s="56" t="str">
        <f>IF('UT Cases'!X487="","",'UT Cases'!X487)</f>
        <v/>
      </c>
      <c r="S486" s="56" t="str">
        <f>IF('UT Cases'!Y487="","",'UT Cases'!Y487)</f>
        <v/>
      </c>
      <c r="T486" s="56" t="str">
        <f>IF('UT Cases'!Z487="","",'UT Cases'!Z487)</f>
        <v/>
      </c>
      <c r="U486" s="57" t="str">
        <f>IF('UT Cases'!AA487="","",'UT Cases'!AA487)</f>
        <v/>
      </c>
      <c r="V486" s="57" t="str">
        <f>IF('UT Cases'!AB487="","",'UT Cases'!AB487)</f>
        <v/>
      </c>
      <c r="W486" s="57" t="str">
        <f>IF('UT Cases'!AC487="","",'UT Cases'!AC487)</f>
        <v/>
      </c>
      <c r="X486" s="57" t="str">
        <f>IF('UT Cases'!AD487="","",'UT Cases'!AD487)</f>
        <v/>
      </c>
      <c r="Y486" s="57" t="str">
        <f>IF('UT Cases'!AE487="","",'UT Cases'!AE487)</f>
        <v/>
      </c>
      <c r="Z486" s="56" t="str">
        <f>IF('UT Cases'!AF487="","",'UT Cases'!AF487)</f>
        <v/>
      </c>
      <c r="AA486" s="56" t="str">
        <f>IF('UT Cases'!AG487="","",'UT Cases'!AG487)</f>
        <v/>
      </c>
      <c r="AB486" s="56" t="str">
        <f>IF('UT Cases'!AH487="","",'UT Cases'!AH487)</f>
        <v/>
      </c>
      <c r="AC486" s="56" t="str">
        <f>IF('UT Cases'!AI487="","",'UT Cases'!AI487)</f>
        <v/>
      </c>
      <c r="AD486" s="56" t="str">
        <f>IF('UT Cases'!AJ487="","",'UT Cases'!AJ487)</f>
        <v/>
      </c>
    </row>
    <row r="487" spans="2:30">
      <c r="B487" s="54" t="str">
        <f>IF('UT Cases'!B488="","",'UT Cases'!B488)</f>
        <v/>
      </c>
      <c r="C487" s="54" t="str">
        <f>IF('UT Cases'!C488="","",'UT Cases'!C488)</f>
        <v/>
      </c>
      <c r="D487" s="54" t="str">
        <f>IF('UT Cases'!D488="","",'UT Cases'!D488)</f>
        <v/>
      </c>
      <c r="E487" s="54" t="str">
        <f>IF('UT Cases'!H488="","",'UT Cases'!H488)</f>
        <v/>
      </c>
      <c r="F487" s="55" t="str">
        <f>IF('UT Cases'!L488="","",'UT Cases'!L488)</f>
        <v/>
      </c>
      <c r="G487" s="56" t="str">
        <f>IF('UT Cases'!M488="","",'UT Cases'!M488)</f>
        <v/>
      </c>
      <c r="H487" s="56" t="str">
        <f>IF('UT Cases'!N488="","",'UT Cases'!N488)</f>
        <v/>
      </c>
      <c r="I487" s="56" t="str">
        <f>IF('UT Cases'!O488="","",'UT Cases'!O488)</f>
        <v/>
      </c>
      <c r="J487" s="56" t="str">
        <f>IF('UT Cases'!P488="","",'UT Cases'!P488)</f>
        <v/>
      </c>
      <c r="K487" s="57" t="str">
        <f>IF('UT Cases'!Q488="","",'UT Cases'!Q488)</f>
        <v/>
      </c>
      <c r="L487" s="57" t="str">
        <f>IF('UT Cases'!R488="","",'UT Cases'!R488)</f>
        <v/>
      </c>
      <c r="M487" s="57" t="str">
        <f>IF('UT Cases'!S488="","",'UT Cases'!S488)</f>
        <v/>
      </c>
      <c r="N487" s="57" t="str">
        <f>IF('UT Cases'!T488="","",'UT Cases'!T488)</f>
        <v/>
      </c>
      <c r="O487" s="57" t="str">
        <f>IF('UT Cases'!U488="","",'UT Cases'!U488)</f>
        <v/>
      </c>
      <c r="P487" s="56" t="str">
        <f>IF('UT Cases'!V488="","",'UT Cases'!V488)</f>
        <v/>
      </c>
      <c r="Q487" s="56" t="str">
        <f>IF('UT Cases'!W488="","",'UT Cases'!W488)</f>
        <v/>
      </c>
      <c r="R487" s="56" t="str">
        <f>IF('UT Cases'!X488="","",'UT Cases'!X488)</f>
        <v/>
      </c>
      <c r="S487" s="56" t="str">
        <f>IF('UT Cases'!Y488="","",'UT Cases'!Y488)</f>
        <v/>
      </c>
      <c r="T487" s="56" t="str">
        <f>IF('UT Cases'!Z488="","",'UT Cases'!Z488)</f>
        <v/>
      </c>
      <c r="U487" s="57" t="str">
        <f>IF('UT Cases'!AA488="","",'UT Cases'!AA488)</f>
        <v/>
      </c>
      <c r="V487" s="57" t="str">
        <f>IF('UT Cases'!AB488="","",'UT Cases'!AB488)</f>
        <v/>
      </c>
      <c r="W487" s="57" t="str">
        <f>IF('UT Cases'!AC488="","",'UT Cases'!AC488)</f>
        <v/>
      </c>
      <c r="X487" s="57" t="str">
        <f>IF('UT Cases'!AD488="","",'UT Cases'!AD488)</f>
        <v/>
      </c>
      <c r="Y487" s="57" t="str">
        <f>IF('UT Cases'!AE488="","",'UT Cases'!AE488)</f>
        <v/>
      </c>
      <c r="Z487" s="56" t="str">
        <f>IF('UT Cases'!AF488="","",'UT Cases'!AF488)</f>
        <v/>
      </c>
      <c r="AA487" s="56" t="str">
        <f>IF('UT Cases'!AG488="","",'UT Cases'!AG488)</f>
        <v/>
      </c>
      <c r="AB487" s="56" t="str">
        <f>IF('UT Cases'!AH488="","",'UT Cases'!AH488)</f>
        <v/>
      </c>
      <c r="AC487" s="56" t="str">
        <f>IF('UT Cases'!AI488="","",'UT Cases'!AI488)</f>
        <v/>
      </c>
      <c r="AD487" s="56" t="str">
        <f>IF('UT Cases'!AJ488="","",'UT Cases'!AJ488)</f>
        <v/>
      </c>
    </row>
    <row r="488" spans="2:30">
      <c r="B488" s="54" t="str">
        <f>IF('UT Cases'!B489="","",'UT Cases'!B489)</f>
        <v/>
      </c>
      <c r="C488" s="54" t="str">
        <f>IF('UT Cases'!C489="","",'UT Cases'!C489)</f>
        <v/>
      </c>
      <c r="D488" s="54" t="str">
        <f>IF('UT Cases'!D489="","",'UT Cases'!D489)</f>
        <v/>
      </c>
      <c r="E488" s="54" t="str">
        <f>IF('UT Cases'!H489="","",'UT Cases'!H489)</f>
        <v/>
      </c>
      <c r="F488" s="55" t="str">
        <f>IF('UT Cases'!L489="","",'UT Cases'!L489)</f>
        <v/>
      </c>
      <c r="G488" s="56" t="str">
        <f>IF('UT Cases'!M489="","",'UT Cases'!M489)</f>
        <v/>
      </c>
      <c r="H488" s="56" t="str">
        <f>IF('UT Cases'!N489="","",'UT Cases'!N489)</f>
        <v/>
      </c>
      <c r="I488" s="56" t="str">
        <f>IF('UT Cases'!O489="","",'UT Cases'!O489)</f>
        <v/>
      </c>
      <c r="J488" s="56" t="str">
        <f>IF('UT Cases'!P489="","",'UT Cases'!P489)</f>
        <v/>
      </c>
      <c r="K488" s="57" t="str">
        <f>IF('UT Cases'!Q489="","",'UT Cases'!Q489)</f>
        <v/>
      </c>
      <c r="L488" s="57" t="str">
        <f>IF('UT Cases'!R489="","",'UT Cases'!R489)</f>
        <v/>
      </c>
      <c r="M488" s="57" t="str">
        <f>IF('UT Cases'!S489="","",'UT Cases'!S489)</f>
        <v/>
      </c>
      <c r="N488" s="57" t="str">
        <f>IF('UT Cases'!T489="","",'UT Cases'!T489)</f>
        <v/>
      </c>
      <c r="O488" s="57" t="str">
        <f>IF('UT Cases'!U489="","",'UT Cases'!U489)</f>
        <v/>
      </c>
      <c r="P488" s="56" t="str">
        <f>IF('UT Cases'!V489="","",'UT Cases'!V489)</f>
        <v/>
      </c>
      <c r="Q488" s="56" t="str">
        <f>IF('UT Cases'!W489="","",'UT Cases'!W489)</f>
        <v/>
      </c>
      <c r="R488" s="56" t="str">
        <f>IF('UT Cases'!X489="","",'UT Cases'!X489)</f>
        <v/>
      </c>
      <c r="S488" s="56" t="str">
        <f>IF('UT Cases'!Y489="","",'UT Cases'!Y489)</f>
        <v/>
      </c>
      <c r="T488" s="56" t="str">
        <f>IF('UT Cases'!Z489="","",'UT Cases'!Z489)</f>
        <v/>
      </c>
      <c r="U488" s="57" t="str">
        <f>IF('UT Cases'!AA489="","",'UT Cases'!AA489)</f>
        <v/>
      </c>
      <c r="V488" s="57" t="str">
        <f>IF('UT Cases'!AB489="","",'UT Cases'!AB489)</f>
        <v/>
      </c>
      <c r="W488" s="57" t="str">
        <f>IF('UT Cases'!AC489="","",'UT Cases'!AC489)</f>
        <v/>
      </c>
      <c r="X488" s="57" t="str">
        <f>IF('UT Cases'!AD489="","",'UT Cases'!AD489)</f>
        <v/>
      </c>
      <c r="Y488" s="57" t="str">
        <f>IF('UT Cases'!AE489="","",'UT Cases'!AE489)</f>
        <v/>
      </c>
      <c r="Z488" s="56" t="str">
        <f>IF('UT Cases'!AF489="","",'UT Cases'!AF489)</f>
        <v/>
      </c>
      <c r="AA488" s="56" t="str">
        <f>IF('UT Cases'!AG489="","",'UT Cases'!AG489)</f>
        <v/>
      </c>
      <c r="AB488" s="56" t="str">
        <f>IF('UT Cases'!AH489="","",'UT Cases'!AH489)</f>
        <v/>
      </c>
      <c r="AC488" s="56" t="str">
        <f>IF('UT Cases'!AI489="","",'UT Cases'!AI489)</f>
        <v/>
      </c>
      <c r="AD488" s="56" t="str">
        <f>IF('UT Cases'!AJ489="","",'UT Cases'!AJ489)</f>
        <v/>
      </c>
    </row>
    <row r="489" spans="2:30">
      <c r="B489" s="54" t="str">
        <f>IF('UT Cases'!B490="","",'UT Cases'!B490)</f>
        <v/>
      </c>
      <c r="C489" s="54" t="str">
        <f>IF('UT Cases'!C490="","",'UT Cases'!C490)</f>
        <v/>
      </c>
      <c r="D489" s="54" t="str">
        <f>IF('UT Cases'!D490="","",'UT Cases'!D490)</f>
        <v/>
      </c>
      <c r="E489" s="54" t="str">
        <f>IF('UT Cases'!H490="","",'UT Cases'!H490)</f>
        <v/>
      </c>
      <c r="F489" s="55" t="str">
        <f>IF('UT Cases'!L490="","",'UT Cases'!L490)</f>
        <v/>
      </c>
      <c r="G489" s="56" t="str">
        <f>IF('UT Cases'!M490="","",'UT Cases'!M490)</f>
        <v/>
      </c>
      <c r="H489" s="56" t="str">
        <f>IF('UT Cases'!N490="","",'UT Cases'!N490)</f>
        <v/>
      </c>
      <c r="I489" s="56" t="str">
        <f>IF('UT Cases'!O490="","",'UT Cases'!O490)</f>
        <v/>
      </c>
      <c r="J489" s="56" t="str">
        <f>IF('UT Cases'!P490="","",'UT Cases'!P490)</f>
        <v/>
      </c>
      <c r="K489" s="57" t="str">
        <f>IF('UT Cases'!Q490="","",'UT Cases'!Q490)</f>
        <v/>
      </c>
      <c r="L489" s="57" t="str">
        <f>IF('UT Cases'!R490="","",'UT Cases'!R490)</f>
        <v/>
      </c>
      <c r="M489" s="57" t="str">
        <f>IF('UT Cases'!S490="","",'UT Cases'!S490)</f>
        <v/>
      </c>
      <c r="N489" s="57" t="str">
        <f>IF('UT Cases'!T490="","",'UT Cases'!T490)</f>
        <v/>
      </c>
      <c r="O489" s="57" t="str">
        <f>IF('UT Cases'!U490="","",'UT Cases'!U490)</f>
        <v/>
      </c>
      <c r="P489" s="56" t="str">
        <f>IF('UT Cases'!V490="","",'UT Cases'!V490)</f>
        <v/>
      </c>
      <c r="Q489" s="56" t="str">
        <f>IF('UT Cases'!W490="","",'UT Cases'!W490)</f>
        <v/>
      </c>
      <c r="R489" s="56" t="str">
        <f>IF('UT Cases'!X490="","",'UT Cases'!X490)</f>
        <v/>
      </c>
      <c r="S489" s="56" t="str">
        <f>IF('UT Cases'!Y490="","",'UT Cases'!Y490)</f>
        <v/>
      </c>
      <c r="T489" s="56" t="str">
        <f>IF('UT Cases'!Z490="","",'UT Cases'!Z490)</f>
        <v/>
      </c>
      <c r="U489" s="57" t="str">
        <f>IF('UT Cases'!AA490="","",'UT Cases'!AA490)</f>
        <v/>
      </c>
      <c r="V489" s="57" t="str">
        <f>IF('UT Cases'!AB490="","",'UT Cases'!AB490)</f>
        <v/>
      </c>
      <c r="W489" s="57" t="str">
        <f>IF('UT Cases'!AC490="","",'UT Cases'!AC490)</f>
        <v/>
      </c>
      <c r="X489" s="57" t="str">
        <f>IF('UT Cases'!AD490="","",'UT Cases'!AD490)</f>
        <v/>
      </c>
      <c r="Y489" s="57" t="str">
        <f>IF('UT Cases'!AE490="","",'UT Cases'!AE490)</f>
        <v/>
      </c>
      <c r="Z489" s="56" t="str">
        <f>IF('UT Cases'!AF490="","",'UT Cases'!AF490)</f>
        <v/>
      </c>
      <c r="AA489" s="56" t="str">
        <f>IF('UT Cases'!AG490="","",'UT Cases'!AG490)</f>
        <v/>
      </c>
      <c r="AB489" s="56" t="str">
        <f>IF('UT Cases'!AH490="","",'UT Cases'!AH490)</f>
        <v/>
      </c>
      <c r="AC489" s="56" t="str">
        <f>IF('UT Cases'!AI490="","",'UT Cases'!AI490)</f>
        <v/>
      </c>
      <c r="AD489" s="56" t="str">
        <f>IF('UT Cases'!AJ490="","",'UT Cases'!AJ490)</f>
        <v/>
      </c>
    </row>
    <row r="490" spans="2:30">
      <c r="B490" s="54" t="str">
        <f>IF('UT Cases'!B491="","",'UT Cases'!B491)</f>
        <v/>
      </c>
      <c r="C490" s="54" t="str">
        <f>IF('UT Cases'!C491="","",'UT Cases'!C491)</f>
        <v/>
      </c>
      <c r="D490" s="54" t="str">
        <f>IF('UT Cases'!D491="","",'UT Cases'!D491)</f>
        <v/>
      </c>
      <c r="E490" s="54" t="str">
        <f>IF('UT Cases'!H491="","",'UT Cases'!H491)</f>
        <v/>
      </c>
      <c r="F490" s="55" t="str">
        <f>IF('UT Cases'!L491="","",'UT Cases'!L491)</f>
        <v/>
      </c>
      <c r="G490" s="56" t="str">
        <f>IF('UT Cases'!M491="","",'UT Cases'!M491)</f>
        <v/>
      </c>
      <c r="H490" s="56" t="str">
        <f>IF('UT Cases'!N491="","",'UT Cases'!N491)</f>
        <v/>
      </c>
      <c r="I490" s="56" t="str">
        <f>IF('UT Cases'!O491="","",'UT Cases'!O491)</f>
        <v/>
      </c>
      <c r="J490" s="56" t="str">
        <f>IF('UT Cases'!P491="","",'UT Cases'!P491)</f>
        <v/>
      </c>
      <c r="K490" s="57" t="str">
        <f>IF('UT Cases'!Q491="","",'UT Cases'!Q491)</f>
        <v/>
      </c>
      <c r="L490" s="57" t="str">
        <f>IF('UT Cases'!R491="","",'UT Cases'!R491)</f>
        <v/>
      </c>
      <c r="M490" s="57" t="str">
        <f>IF('UT Cases'!S491="","",'UT Cases'!S491)</f>
        <v/>
      </c>
      <c r="N490" s="57" t="str">
        <f>IF('UT Cases'!T491="","",'UT Cases'!T491)</f>
        <v/>
      </c>
      <c r="O490" s="57" t="str">
        <f>IF('UT Cases'!U491="","",'UT Cases'!U491)</f>
        <v/>
      </c>
      <c r="P490" s="56" t="str">
        <f>IF('UT Cases'!V491="","",'UT Cases'!V491)</f>
        <v/>
      </c>
      <c r="Q490" s="56" t="str">
        <f>IF('UT Cases'!W491="","",'UT Cases'!W491)</f>
        <v/>
      </c>
      <c r="R490" s="56" t="str">
        <f>IF('UT Cases'!X491="","",'UT Cases'!X491)</f>
        <v/>
      </c>
      <c r="S490" s="56" t="str">
        <f>IF('UT Cases'!Y491="","",'UT Cases'!Y491)</f>
        <v/>
      </c>
      <c r="T490" s="56" t="str">
        <f>IF('UT Cases'!Z491="","",'UT Cases'!Z491)</f>
        <v/>
      </c>
      <c r="U490" s="57" t="str">
        <f>IF('UT Cases'!AA491="","",'UT Cases'!AA491)</f>
        <v/>
      </c>
      <c r="V490" s="57" t="str">
        <f>IF('UT Cases'!AB491="","",'UT Cases'!AB491)</f>
        <v/>
      </c>
      <c r="W490" s="57" t="str">
        <f>IF('UT Cases'!AC491="","",'UT Cases'!AC491)</f>
        <v/>
      </c>
      <c r="X490" s="57" t="str">
        <f>IF('UT Cases'!AD491="","",'UT Cases'!AD491)</f>
        <v/>
      </c>
      <c r="Y490" s="57" t="str">
        <f>IF('UT Cases'!AE491="","",'UT Cases'!AE491)</f>
        <v/>
      </c>
      <c r="Z490" s="56" t="str">
        <f>IF('UT Cases'!AF491="","",'UT Cases'!AF491)</f>
        <v/>
      </c>
      <c r="AA490" s="56" t="str">
        <f>IF('UT Cases'!AG491="","",'UT Cases'!AG491)</f>
        <v/>
      </c>
      <c r="AB490" s="56" t="str">
        <f>IF('UT Cases'!AH491="","",'UT Cases'!AH491)</f>
        <v/>
      </c>
      <c r="AC490" s="56" t="str">
        <f>IF('UT Cases'!AI491="","",'UT Cases'!AI491)</f>
        <v/>
      </c>
      <c r="AD490" s="56" t="str">
        <f>IF('UT Cases'!AJ491="","",'UT Cases'!AJ491)</f>
        <v/>
      </c>
    </row>
    <row r="491" spans="2:30">
      <c r="B491" s="54" t="str">
        <f>IF('UT Cases'!B492="","",'UT Cases'!B492)</f>
        <v/>
      </c>
      <c r="C491" s="54" t="str">
        <f>IF('UT Cases'!C492="","",'UT Cases'!C492)</f>
        <v/>
      </c>
      <c r="D491" s="54" t="str">
        <f>IF('UT Cases'!D492="","",'UT Cases'!D492)</f>
        <v/>
      </c>
      <c r="E491" s="54" t="str">
        <f>IF('UT Cases'!H492="","",'UT Cases'!H492)</f>
        <v/>
      </c>
      <c r="F491" s="55" t="str">
        <f>IF('UT Cases'!L492="","",'UT Cases'!L492)</f>
        <v/>
      </c>
      <c r="G491" s="56" t="str">
        <f>IF('UT Cases'!M492="","",'UT Cases'!M492)</f>
        <v/>
      </c>
      <c r="H491" s="56" t="str">
        <f>IF('UT Cases'!N492="","",'UT Cases'!N492)</f>
        <v/>
      </c>
      <c r="I491" s="56" t="str">
        <f>IF('UT Cases'!O492="","",'UT Cases'!O492)</f>
        <v/>
      </c>
      <c r="J491" s="56" t="str">
        <f>IF('UT Cases'!P492="","",'UT Cases'!P492)</f>
        <v/>
      </c>
      <c r="K491" s="57" t="str">
        <f>IF('UT Cases'!Q492="","",'UT Cases'!Q492)</f>
        <v/>
      </c>
      <c r="L491" s="57" t="str">
        <f>IF('UT Cases'!R492="","",'UT Cases'!R492)</f>
        <v/>
      </c>
      <c r="M491" s="57" t="str">
        <f>IF('UT Cases'!S492="","",'UT Cases'!S492)</f>
        <v/>
      </c>
      <c r="N491" s="57" t="str">
        <f>IF('UT Cases'!T492="","",'UT Cases'!T492)</f>
        <v/>
      </c>
      <c r="O491" s="57" t="str">
        <f>IF('UT Cases'!U492="","",'UT Cases'!U492)</f>
        <v/>
      </c>
      <c r="P491" s="56" t="str">
        <f>IF('UT Cases'!V492="","",'UT Cases'!V492)</f>
        <v/>
      </c>
      <c r="Q491" s="56" t="str">
        <f>IF('UT Cases'!W492="","",'UT Cases'!W492)</f>
        <v/>
      </c>
      <c r="R491" s="56" t="str">
        <f>IF('UT Cases'!X492="","",'UT Cases'!X492)</f>
        <v/>
      </c>
      <c r="S491" s="56" t="str">
        <f>IF('UT Cases'!Y492="","",'UT Cases'!Y492)</f>
        <v/>
      </c>
      <c r="T491" s="56" t="str">
        <f>IF('UT Cases'!Z492="","",'UT Cases'!Z492)</f>
        <v/>
      </c>
      <c r="U491" s="57" t="str">
        <f>IF('UT Cases'!AA492="","",'UT Cases'!AA492)</f>
        <v/>
      </c>
      <c r="V491" s="57" t="str">
        <f>IF('UT Cases'!AB492="","",'UT Cases'!AB492)</f>
        <v/>
      </c>
      <c r="W491" s="57" t="str">
        <f>IF('UT Cases'!AC492="","",'UT Cases'!AC492)</f>
        <v/>
      </c>
      <c r="X491" s="57" t="str">
        <f>IF('UT Cases'!AD492="","",'UT Cases'!AD492)</f>
        <v/>
      </c>
      <c r="Y491" s="57" t="str">
        <f>IF('UT Cases'!AE492="","",'UT Cases'!AE492)</f>
        <v/>
      </c>
      <c r="Z491" s="56" t="str">
        <f>IF('UT Cases'!AF492="","",'UT Cases'!AF492)</f>
        <v/>
      </c>
      <c r="AA491" s="56" t="str">
        <f>IF('UT Cases'!AG492="","",'UT Cases'!AG492)</f>
        <v/>
      </c>
      <c r="AB491" s="56" t="str">
        <f>IF('UT Cases'!AH492="","",'UT Cases'!AH492)</f>
        <v/>
      </c>
      <c r="AC491" s="56" t="str">
        <f>IF('UT Cases'!AI492="","",'UT Cases'!AI492)</f>
        <v/>
      </c>
      <c r="AD491" s="56" t="str">
        <f>IF('UT Cases'!AJ492="","",'UT Cases'!AJ492)</f>
        <v/>
      </c>
    </row>
    <row r="492" spans="2:30">
      <c r="B492" s="54" t="str">
        <f>IF('UT Cases'!B493="","",'UT Cases'!B493)</f>
        <v/>
      </c>
      <c r="C492" s="54" t="str">
        <f>IF('UT Cases'!C493="","",'UT Cases'!C493)</f>
        <v/>
      </c>
      <c r="D492" s="54" t="str">
        <f>IF('UT Cases'!D493="","",'UT Cases'!D493)</f>
        <v/>
      </c>
      <c r="E492" s="54" t="str">
        <f>IF('UT Cases'!H493="","",'UT Cases'!H493)</f>
        <v/>
      </c>
      <c r="F492" s="55" t="str">
        <f>IF('UT Cases'!L493="","",'UT Cases'!L493)</f>
        <v/>
      </c>
      <c r="G492" s="56" t="str">
        <f>IF('UT Cases'!M493="","",'UT Cases'!M493)</f>
        <v/>
      </c>
      <c r="H492" s="56" t="str">
        <f>IF('UT Cases'!N493="","",'UT Cases'!N493)</f>
        <v/>
      </c>
      <c r="I492" s="56" t="str">
        <f>IF('UT Cases'!O493="","",'UT Cases'!O493)</f>
        <v/>
      </c>
      <c r="J492" s="56" t="str">
        <f>IF('UT Cases'!P493="","",'UT Cases'!P493)</f>
        <v/>
      </c>
      <c r="K492" s="57" t="str">
        <f>IF('UT Cases'!Q493="","",'UT Cases'!Q493)</f>
        <v/>
      </c>
      <c r="L492" s="57" t="str">
        <f>IF('UT Cases'!R493="","",'UT Cases'!R493)</f>
        <v/>
      </c>
      <c r="M492" s="57" t="str">
        <f>IF('UT Cases'!S493="","",'UT Cases'!S493)</f>
        <v/>
      </c>
      <c r="N492" s="57" t="str">
        <f>IF('UT Cases'!T493="","",'UT Cases'!T493)</f>
        <v/>
      </c>
      <c r="O492" s="57" t="str">
        <f>IF('UT Cases'!U493="","",'UT Cases'!U493)</f>
        <v/>
      </c>
      <c r="P492" s="56" t="str">
        <f>IF('UT Cases'!V493="","",'UT Cases'!V493)</f>
        <v/>
      </c>
      <c r="Q492" s="56" t="str">
        <f>IF('UT Cases'!W493="","",'UT Cases'!W493)</f>
        <v/>
      </c>
      <c r="R492" s="56" t="str">
        <f>IF('UT Cases'!X493="","",'UT Cases'!X493)</f>
        <v/>
      </c>
      <c r="S492" s="56" t="str">
        <f>IF('UT Cases'!Y493="","",'UT Cases'!Y493)</f>
        <v/>
      </c>
      <c r="T492" s="56" t="str">
        <f>IF('UT Cases'!Z493="","",'UT Cases'!Z493)</f>
        <v/>
      </c>
      <c r="U492" s="57" t="str">
        <f>IF('UT Cases'!AA493="","",'UT Cases'!AA493)</f>
        <v/>
      </c>
      <c r="V492" s="57" t="str">
        <f>IF('UT Cases'!AB493="","",'UT Cases'!AB493)</f>
        <v/>
      </c>
      <c r="W492" s="57" t="str">
        <f>IF('UT Cases'!AC493="","",'UT Cases'!AC493)</f>
        <v/>
      </c>
      <c r="X492" s="57" t="str">
        <f>IF('UT Cases'!AD493="","",'UT Cases'!AD493)</f>
        <v/>
      </c>
      <c r="Y492" s="57" t="str">
        <f>IF('UT Cases'!AE493="","",'UT Cases'!AE493)</f>
        <v/>
      </c>
      <c r="Z492" s="56" t="str">
        <f>IF('UT Cases'!AF493="","",'UT Cases'!AF493)</f>
        <v/>
      </c>
      <c r="AA492" s="56" t="str">
        <f>IF('UT Cases'!AG493="","",'UT Cases'!AG493)</f>
        <v/>
      </c>
      <c r="AB492" s="56" t="str">
        <f>IF('UT Cases'!AH493="","",'UT Cases'!AH493)</f>
        <v/>
      </c>
      <c r="AC492" s="56" t="str">
        <f>IF('UT Cases'!AI493="","",'UT Cases'!AI493)</f>
        <v/>
      </c>
      <c r="AD492" s="56" t="str">
        <f>IF('UT Cases'!AJ493="","",'UT Cases'!AJ493)</f>
        <v/>
      </c>
    </row>
    <row r="493" spans="2:30">
      <c r="B493" s="54" t="str">
        <f>IF('UT Cases'!B494="","",'UT Cases'!B494)</f>
        <v/>
      </c>
      <c r="C493" s="54" t="str">
        <f>IF('UT Cases'!C494="","",'UT Cases'!C494)</f>
        <v/>
      </c>
      <c r="D493" s="54" t="str">
        <f>IF('UT Cases'!D494="","",'UT Cases'!D494)</f>
        <v/>
      </c>
      <c r="E493" s="54" t="str">
        <f>IF('UT Cases'!H494="","",'UT Cases'!H494)</f>
        <v/>
      </c>
      <c r="F493" s="55" t="str">
        <f>IF('UT Cases'!L494="","",'UT Cases'!L494)</f>
        <v/>
      </c>
      <c r="G493" s="56" t="str">
        <f>IF('UT Cases'!M494="","",'UT Cases'!M494)</f>
        <v/>
      </c>
      <c r="H493" s="56" t="str">
        <f>IF('UT Cases'!N494="","",'UT Cases'!N494)</f>
        <v/>
      </c>
      <c r="I493" s="56" t="str">
        <f>IF('UT Cases'!O494="","",'UT Cases'!O494)</f>
        <v/>
      </c>
      <c r="J493" s="56" t="str">
        <f>IF('UT Cases'!P494="","",'UT Cases'!P494)</f>
        <v/>
      </c>
      <c r="K493" s="57" t="str">
        <f>IF('UT Cases'!Q494="","",'UT Cases'!Q494)</f>
        <v/>
      </c>
      <c r="L493" s="57" t="str">
        <f>IF('UT Cases'!R494="","",'UT Cases'!R494)</f>
        <v/>
      </c>
      <c r="M493" s="57" t="str">
        <f>IF('UT Cases'!S494="","",'UT Cases'!S494)</f>
        <v/>
      </c>
      <c r="N493" s="57" t="str">
        <f>IF('UT Cases'!T494="","",'UT Cases'!T494)</f>
        <v/>
      </c>
      <c r="O493" s="57" t="str">
        <f>IF('UT Cases'!U494="","",'UT Cases'!U494)</f>
        <v/>
      </c>
      <c r="P493" s="56" t="str">
        <f>IF('UT Cases'!V494="","",'UT Cases'!V494)</f>
        <v/>
      </c>
      <c r="Q493" s="56" t="str">
        <f>IF('UT Cases'!W494="","",'UT Cases'!W494)</f>
        <v/>
      </c>
      <c r="R493" s="56" t="str">
        <f>IF('UT Cases'!X494="","",'UT Cases'!X494)</f>
        <v/>
      </c>
      <c r="S493" s="56" t="str">
        <f>IF('UT Cases'!Y494="","",'UT Cases'!Y494)</f>
        <v/>
      </c>
      <c r="T493" s="56" t="str">
        <f>IF('UT Cases'!Z494="","",'UT Cases'!Z494)</f>
        <v/>
      </c>
      <c r="U493" s="57" t="str">
        <f>IF('UT Cases'!AA494="","",'UT Cases'!AA494)</f>
        <v/>
      </c>
      <c r="V493" s="57" t="str">
        <f>IF('UT Cases'!AB494="","",'UT Cases'!AB494)</f>
        <v/>
      </c>
      <c r="W493" s="57" t="str">
        <f>IF('UT Cases'!AC494="","",'UT Cases'!AC494)</f>
        <v/>
      </c>
      <c r="X493" s="57" t="str">
        <f>IF('UT Cases'!AD494="","",'UT Cases'!AD494)</f>
        <v/>
      </c>
      <c r="Y493" s="57" t="str">
        <f>IF('UT Cases'!AE494="","",'UT Cases'!AE494)</f>
        <v/>
      </c>
      <c r="Z493" s="56" t="str">
        <f>IF('UT Cases'!AF494="","",'UT Cases'!AF494)</f>
        <v/>
      </c>
      <c r="AA493" s="56" t="str">
        <f>IF('UT Cases'!AG494="","",'UT Cases'!AG494)</f>
        <v/>
      </c>
      <c r="AB493" s="56" t="str">
        <f>IF('UT Cases'!AH494="","",'UT Cases'!AH494)</f>
        <v/>
      </c>
      <c r="AC493" s="56" t="str">
        <f>IF('UT Cases'!AI494="","",'UT Cases'!AI494)</f>
        <v/>
      </c>
      <c r="AD493" s="56" t="str">
        <f>IF('UT Cases'!AJ494="","",'UT Cases'!AJ494)</f>
        <v/>
      </c>
    </row>
    <row r="494" spans="2:30">
      <c r="B494" s="54" t="str">
        <f>IF('UT Cases'!B495="","",'UT Cases'!B495)</f>
        <v/>
      </c>
      <c r="C494" s="54" t="str">
        <f>IF('UT Cases'!C495="","",'UT Cases'!C495)</f>
        <v/>
      </c>
      <c r="D494" s="54" t="str">
        <f>IF('UT Cases'!D495="","",'UT Cases'!D495)</f>
        <v/>
      </c>
      <c r="E494" s="54" t="str">
        <f>IF('UT Cases'!H495="","",'UT Cases'!H495)</f>
        <v/>
      </c>
      <c r="F494" s="55" t="str">
        <f>IF('UT Cases'!L495="","",'UT Cases'!L495)</f>
        <v/>
      </c>
      <c r="G494" s="56" t="str">
        <f>IF('UT Cases'!M495="","",'UT Cases'!M495)</f>
        <v/>
      </c>
      <c r="H494" s="56" t="str">
        <f>IF('UT Cases'!N495="","",'UT Cases'!N495)</f>
        <v/>
      </c>
      <c r="I494" s="56" t="str">
        <f>IF('UT Cases'!O495="","",'UT Cases'!O495)</f>
        <v/>
      </c>
      <c r="J494" s="56" t="str">
        <f>IF('UT Cases'!P495="","",'UT Cases'!P495)</f>
        <v/>
      </c>
      <c r="K494" s="57" t="str">
        <f>IF('UT Cases'!Q495="","",'UT Cases'!Q495)</f>
        <v/>
      </c>
      <c r="L494" s="57" t="str">
        <f>IF('UT Cases'!R495="","",'UT Cases'!R495)</f>
        <v/>
      </c>
      <c r="M494" s="57" t="str">
        <f>IF('UT Cases'!S495="","",'UT Cases'!S495)</f>
        <v/>
      </c>
      <c r="N494" s="57" t="str">
        <f>IF('UT Cases'!T495="","",'UT Cases'!T495)</f>
        <v/>
      </c>
      <c r="O494" s="57" t="str">
        <f>IF('UT Cases'!U495="","",'UT Cases'!U495)</f>
        <v/>
      </c>
      <c r="P494" s="56" t="str">
        <f>IF('UT Cases'!V495="","",'UT Cases'!V495)</f>
        <v/>
      </c>
      <c r="Q494" s="56" t="str">
        <f>IF('UT Cases'!W495="","",'UT Cases'!W495)</f>
        <v/>
      </c>
      <c r="R494" s="56" t="str">
        <f>IF('UT Cases'!X495="","",'UT Cases'!X495)</f>
        <v/>
      </c>
      <c r="S494" s="56" t="str">
        <f>IF('UT Cases'!Y495="","",'UT Cases'!Y495)</f>
        <v/>
      </c>
      <c r="T494" s="56" t="str">
        <f>IF('UT Cases'!Z495="","",'UT Cases'!Z495)</f>
        <v/>
      </c>
      <c r="U494" s="57" t="str">
        <f>IF('UT Cases'!AA495="","",'UT Cases'!AA495)</f>
        <v/>
      </c>
      <c r="V494" s="57" t="str">
        <f>IF('UT Cases'!AB495="","",'UT Cases'!AB495)</f>
        <v/>
      </c>
      <c r="W494" s="57" t="str">
        <f>IF('UT Cases'!AC495="","",'UT Cases'!AC495)</f>
        <v/>
      </c>
      <c r="X494" s="57" t="str">
        <f>IF('UT Cases'!AD495="","",'UT Cases'!AD495)</f>
        <v/>
      </c>
      <c r="Y494" s="57" t="str">
        <f>IF('UT Cases'!AE495="","",'UT Cases'!AE495)</f>
        <v/>
      </c>
      <c r="Z494" s="56" t="str">
        <f>IF('UT Cases'!AF495="","",'UT Cases'!AF495)</f>
        <v/>
      </c>
      <c r="AA494" s="56" t="str">
        <f>IF('UT Cases'!AG495="","",'UT Cases'!AG495)</f>
        <v/>
      </c>
      <c r="AB494" s="56" t="str">
        <f>IF('UT Cases'!AH495="","",'UT Cases'!AH495)</f>
        <v/>
      </c>
      <c r="AC494" s="56" t="str">
        <f>IF('UT Cases'!AI495="","",'UT Cases'!AI495)</f>
        <v/>
      </c>
      <c r="AD494" s="56" t="str">
        <f>IF('UT Cases'!AJ495="","",'UT Cases'!AJ495)</f>
        <v/>
      </c>
    </row>
    <row r="495" spans="2:30">
      <c r="B495" s="54" t="str">
        <f>IF('UT Cases'!B496="","",'UT Cases'!B496)</f>
        <v/>
      </c>
      <c r="C495" s="54" t="str">
        <f>IF('UT Cases'!C496="","",'UT Cases'!C496)</f>
        <v/>
      </c>
      <c r="D495" s="54" t="str">
        <f>IF('UT Cases'!D496="","",'UT Cases'!D496)</f>
        <v/>
      </c>
      <c r="E495" s="54" t="str">
        <f>IF('UT Cases'!H496="","",'UT Cases'!H496)</f>
        <v/>
      </c>
      <c r="F495" s="55" t="str">
        <f>IF('UT Cases'!L496="","",'UT Cases'!L496)</f>
        <v/>
      </c>
      <c r="G495" s="56" t="str">
        <f>IF('UT Cases'!M496="","",'UT Cases'!M496)</f>
        <v/>
      </c>
      <c r="H495" s="56" t="str">
        <f>IF('UT Cases'!N496="","",'UT Cases'!N496)</f>
        <v/>
      </c>
      <c r="I495" s="56" t="str">
        <f>IF('UT Cases'!O496="","",'UT Cases'!O496)</f>
        <v/>
      </c>
      <c r="J495" s="56" t="str">
        <f>IF('UT Cases'!P496="","",'UT Cases'!P496)</f>
        <v/>
      </c>
      <c r="K495" s="57" t="str">
        <f>IF('UT Cases'!Q496="","",'UT Cases'!Q496)</f>
        <v/>
      </c>
      <c r="L495" s="57" t="str">
        <f>IF('UT Cases'!R496="","",'UT Cases'!R496)</f>
        <v/>
      </c>
      <c r="M495" s="57" t="str">
        <f>IF('UT Cases'!S496="","",'UT Cases'!S496)</f>
        <v/>
      </c>
      <c r="N495" s="57" t="str">
        <f>IF('UT Cases'!T496="","",'UT Cases'!T496)</f>
        <v/>
      </c>
      <c r="O495" s="57" t="str">
        <f>IF('UT Cases'!U496="","",'UT Cases'!U496)</f>
        <v/>
      </c>
      <c r="P495" s="56" t="str">
        <f>IF('UT Cases'!V496="","",'UT Cases'!V496)</f>
        <v/>
      </c>
      <c r="Q495" s="56" t="str">
        <f>IF('UT Cases'!W496="","",'UT Cases'!W496)</f>
        <v/>
      </c>
      <c r="R495" s="56" t="str">
        <f>IF('UT Cases'!X496="","",'UT Cases'!X496)</f>
        <v/>
      </c>
      <c r="S495" s="56" t="str">
        <f>IF('UT Cases'!Y496="","",'UT Cases'!Y496)</f>
        <v/>
      </c>
      <c r="T495" s="56" t="str">
        <f>IF('UT Cases'!Z496="","",'UT Cases'!Z496)</f>
        <v/>
      </c>
      <c r="U495" s="57" t="str">
        <f>IF('UT Cases'!AA496="","",'UT Cases'!AA496)</f>
        <v/>
      </c>
      <c r="V495" s="57" t="str">
        <f>IF('UT Cases'!AB496="","",'UT Cases'!AB496)</f>
        <v/>
      </c>
      <c r="W495" s="57" t="str">
        <f>IF('UT Cases'!AC496="","",'UT Cases'!AC496)</f>
        <v/>
      </c>
      <c r="X495" s="57" t="str">
        <f>IF('UT Cases'!AD496="","",'UT Cases'!AD496)</f>
        <v/>
      </c>
      <c r="Y495" s="57" t="str">
        <f>IF('UT Cases'!AE496="","",'UT Cases'!AE496)</f>
        <v/>
      </c>
      <c r="Z495" s="56" t="str">
        <f>IF('UT Cases'!AF496="","",'UT Cases'!AF496)</f>
        <v/>
      </c>
      <c r="AA495" s="56" t="str">
        <f>IF('UT Cases'!AG496="","",'UT Cases'!AG496)</f>
        <v/>
      </c>
      <c r="AB495" s="56" t="str">
        <f>IF('UT Cases'!AH496="","",'UT Cases'!AH496)</f>
        <v/>
      </c>
      <c r="AC495" s="56" t="str">
        <f>IF('UT Cases'!AI496="","",'UT Cases'!AI496)</f>
        <v/>
      </c>
      <c r="AD495" s="56" t="str">
        <f>IF('UT Cases'!AJ496="","",'UT Cases'!AJ496)</f>
        <v/>
      </c>
    </row>
    <row r="496" spans="2:30">
      <c r="B496" s="54" t="str">
        <f>IF('UT Cases'!B497="","",'UT Cases'!B497)</f>
        <v/>
      </c>
      <c r="C496" s="54" t="str">
        <f>IF('UT Cases'!C497="","",'UT Cases'!C497)</f>
        <v/>
      </c>
      <c r="D496" s="54" t="str">
        <f>IF('UT Cases'!D497="","",'UT Cases'!D497)</f>
        <v/>
      </c>
      <c r="E496" s="54" t="str">
        <f>IF('UT Cases'!H497="","",'UT Cases'!H497)</f>
        <v/>
      </c>
      <c r="F496" s="55" t="str">
        <f>IF('UT Cases'!L497="","",'UT Cases'!L497)</f>
        <v/>
      </c>
      <c r="G496" s="56" t="str">
        <f>IF('UT Cases'!M497="","",'UT Cases'!M497)</f>
        <v/>
      </c>
      <c r="H496" s="56" t="str">
        <f>IF('UT Cases'!N497="","",'UT Cases'!N497)</f>
        <v/>
      </c>
      <c r="I496" s="56" t="str">
        <f>IF('UT Cases'!O497="","",'UT Cases'!O497)</f>
        <v/>
      </c>
      <c r="J496" s="56" t="str">
        <f>IF('UT Cases'!P497="","",'UT Cases'!P497)</f>
        <v/>
      </c>
      <c r="K496" s="57" t="str">
        <f>IF('UT Cases'!Q497="","",'UT Cases'!Q497)</f>
        <v/>
      </c>
      <c r="L496" s="57" t="str">
        <f>IF('UT Cases'!R497="","",'UT Cases'!R497)</f>
        <v/>
      </c>
      <c r="M496" s="57" t="str">
        <f>IF('UT Cases'!S497="","",'UT Cases'!S497)</f>
        <v/>
      </c>
      <c r="N496" s="57" t="str">
        <f>IF('UT Cases'!T497="","",'UT Cases'!T497)</f>
        <v/>
      </c>
      <c r="O496" s="57" t="str">
        <f>IF('UT Cases'!U497="","",'UT Cases'!U497)</f>
        <v/>
      </c>
      <c r="P496" s="56" t="str">
        <f>IF('UT Cases'!V497="","",'UT Cases'!V497)</f>
        <v/>
      </c>
      <c r="Q496" s="56" t="str">
        <f>IF('UT Cases'!W497="","",'UT Cases'!W497)</f>
        <v/>
      </c>
      <c r="R496" s="56" t="str">
        <f>IF('UT Cases'!X497="","",'UT Cases'!X497)</f>
        <v/>
      </c>
      <c r="S496" s="56" t="str">
        <f>IF('UT Cases'!Y497="","",'UT Cases'!Y497)</f>
        <v/>
      </c>
      <c r="T496" s="56" t="str">
        <f>IF('UT Cases'!Z497="","",'UT Cases'!Z497)</f>
        <v/>
      </c>
      <c r="U496" s="57" t="str">
        <f>IF('UT Cases'!AA497="","",'UT Cases'!AA497)</f>
        <v/>
      </c>
      <c r="V496" s="57" t="str">
        <f>IF('UT Cases'!AB497="","",'UT Cases'!AB497)</f>
        <v/>
      </c>
      <c r="W496" s="57" t="str">
        <f>IF('UT Cases'!AC497="","",'UT Cases'!AC497)</f>
        <v/>
      </c>
      <c r="X496" s="57" t="str">
        <f>IF('UT Cases'!AD497="","",'UT Cases'!AD497)</f>
        <v/>
      </c>
      <c r="Y496" s="57" t="str">
        <f>IF('UT Cases'!AE497="","",'UT Cases'!AE497)</f>
        <v/>
      </c>
      <c r="Z496" s="56" t="str">
        <f>IF('UT Cases'!AF497="","",'UT Cases'!AF497)</f>
        <v/>
      </c>
      <c r="AA496" s="56" t="str">
        <f>IF('UT Cases'!AG497="","",'UT Cases'!AG497)</f>
        <v/>
      </c>
      <c r="AB496" s="56" t="str">
        <f>IF('UT Cases'!AH497="","",'UT Cases'!AH497)</f>
        <v/>
      </c>
      <c r="AC496" s="56" t="str">
        <f>IF('UT Cases'!AI497="","",'UT Cases'!AI497)</f>
        <v/>
      </c>
      <c r="AD496" s="56" t="str">
        <f>IF('UT Cases'!AJ497="","",'UT Cases'!AJ497)</f>
        <v/>
      </c>
    </row>
    <row r="497" spans="2:30">
      <c r="B497" s="54" t="str">
        <f>IF('UT Cases'!B498="","",'UT Cases'!B498)</f>
        <v/>
      </c>
      <c r="C497" s="54" t="str">
        <f>IF('UT Cases'!C498="","",'UT Cases'!C498)</f>
        <v/>
      </c>
      <c r="D497" s="54" t="str">
        <f>IF('UT Cases'!D498="","",'UT Cases'!D498)</f>
        <v/>
      </c>
      <c r="E497" s="54" t="str">
        <f>IF('UT Cases'!H498="","",'UT Cases'!H498)</f>
        <v/>
      </c>
      <c r="F497" s="55" t="str">
        <f>IF('UT Cases'!L498="","",'UT Cases'!L498)</f>
        <v/>
      </c>
      <c r="G497" s="56" t="str">
        <f>IF('UT Cases'!M498="","",'UT Cases'!M498)</f>
        <v/>
      </c>
      <c r="H497" s="56" t="str">
        <f>IF('UT Cases'!N498="","",'UT Cases'!N498)</f>
        <v/>
      </c>
      <c r="I497" s="56" t="str">
        <f>IF('UT Cases'!O498="","",'UT Cases'!O498)</f>
        <v/>
      </c>
      <c r="J497" s="56" t="str">
        <f>IF('UT Cases'!P498="","",'UT Cases'!P498)</f>
        <v/>
      </c>
      <c r="K497" s="57" t="str">
        <f>IF('UT Cases'!Q498="","",'UT Cases'!Q498)</f>
        <v/>
      </c>
      <c r="L497" s="57" t="str">
        <f>IF('UT Cases'!R498="","",'UT Cases'!R498)</f>
        <v/>
      </c>
      <c r="M497" s="57" t="str">
        <f>IF('UT Cases'!S498="","",'UT Cases'!S498)</f>
        <v/>
      </c>
      <c r="N497" s="57" t="str">
        <f>IF('UT Cases'!T498="","",'UT Cases'!T498)</f>
        <v/>
      </c>
      <c r="O497" s="57" t="str">
        <f>IF('UT Cases'!U498="","",'UT Cases'!U498)</f>
        <v/>
      </c>
      <c r="P497" s="56" t="str">
        <f>IF('UT Cases'!V498="","",'UT Cases'!V498)</f>
        <v/>
      </c>
      <c r="Q497" s="56" t="str">
        <f>IF('UT Cases'!W498="","",'UT Cases'!W498)</f>
        <v/>
      </c>
      <c r="R497" s="56" t="str">
        <f>IF('UT Cases'!X498="","",'UT Cases'!X498)</f>
        <v/>
      </c>
      <c r="S497" s="56" t="str">
        <f>IF('UT Cases'!Y498="","",'UT Cases'!Y498)</f>
        <v/>
      </c>
      <c r="T497" s="56" t="str">
        <f>IF('UT Cases'!Z498="","",'UT Cases'!Z498)</f>
        <v/>
      </c>
      <c r="U497" s="57" t="str">
        <f>IF('UT Cases'!AA498="","",'UT Cases'!AA498)</f>
        <v/>
      </c>
      <c r="V497" s="57" t="str">
        <f>IF('UT Cases'!AB498="","",'UT Cases'!AB498)</f>
        <v/>
      </c>
      <c r="W497" s="57" t="str">
        <f>IF('UT Cases'!AC498="","",'UT Cases'!AC498)</f>
        <v/>
      </c>
      <c r="X497" s="57" t="str">
        <f>IF('UT Cases'!AD498="","",'UT Cases'!AD498)</f>
        <v/>
      </c>
      <c r="Y497" s="57" t="str">
        <f>IF('UT Cases'!AE498="","",'UT Cases'!AE498)</f>
        <v/>
      </c>
      <c r="Z497" s="56" t="str">
        <f>IF('UT Cases'!AF498="","",'UT Cases'!AF498)</f>
        <v/>
      </c>
      <c r="AA497" s="56" t="str">
        <f>IF('UT Cases'!AG498="","",'UT Cases'!AG498)</f>
        <v/>
      </c>
      <c r="AB497" s="56" t="str">
        <f>IF('UT Cases'!AH498="","",'UT Cases'!AH498)</f>
        <v/>
      </c>
      <c r="AC497" s="56" t="str">
        <f>IF('UT Cases'!AI498="","",'UT Cases'!AI498)</f>
        <v/>
      </c>
      <c r="AD497" s="56" t="str">
        <f>IF('UT Cases'!AJ498="","",'UT Cases'!AJ498)</f>
        <v/>
      </c>
    </row>
    <row r="498" spans="2:30">
      <c r="B498" s="54" t="str">
        <f>IF('UT Cases'!B499="","",'UT Cases'!B499)</f>
        <v/>
      </c>
      <c r="C498" s="54" t="str">
        <f>IF('UT Cases'!C499="","",'UT Cases'!C499)</f>
        <v/>
      </c>
      <c r="D498" s="54" t="str">
        <f>IF('UT Cases'!D499="","",'UT Cases'!D499)</f>
        <v/>
      </c>
      <c r="E498" s="54" t="str">
        <f>IF('UT Cases'!H499="","",'UT Cases'!H499)</f>
        <v/>
      </c>
      <c r="F498" s="55" t="str">
        <f>IF('UT Cases'!L499="","",'UT Cases'!L499)</f>
        <v/>
      </c>
      <c r="G498" s="56" t="str">
        <f>IF('UT Cases'!M499="","",'UT Cases'!M499)</f>
        <v/>
      </c>
      <c r="H498" s="56" t="str">
        <f>IF('UT Cases'!N499="","",'UT Cases'!N499)</f>
        <v/>
      </c>
      <c r="I498" s="56" t="str">
        <f>IF('UT Cases'!O499="","",'UT Cases'!O499)</f>
        <v/>
      </c>
      <c r="J498" s="56" t="str">
        <f>IF('UT Cases'!P499="","",'UT Cases'!P499)</f>
        <v/>
      </c>
      <c r="K498" s="57" t="str">
        <f>IF('UT Cases'!Q499="","",'UT Cases'!Q499)</f>
        <v/>
      </c>
      <c r="L498" s="57" t="str">
        <f>IF('UT Cases'!R499="","",'UT Cases'!R499)</f>
        <v/>
      </c>
      <c r="M498" s="57" t="str">
        <f>IF('UT Cases'!S499="","",'UT Cases'!S499)</f>
        <v/>
      </c>
      <c r="N498" s="57" t="str">
        <f>IF('UT Cases'!T499="","",'UT Cases'!T499)</f>
        <v/>
      </c>
      <c r="O498" s="57" t="str">
        <f>IF('UT Cases'!U499="","",'UT Cases'!U499)</f>
        <v/>
      </c>
      <c r="P498" s="56" t="str">
        <f>IF('UT Cases'!V499="","",'UT Cases'!V499)</f>
        <v/>
      </c>
      <c r="Q498" s="56" t="str">
        <f>IF('UT Cases'!W499="","",'UT Cases'!W499)</f>
        <v/>
      </c>
      <c r="R498" s="56" t="str">
        <f>IF('UT Cases'!X499="","",'UT Cases'!X499)</f>
        <v/>
      </c>
      <c r="S498" s="56" t="str">
        <f>IF('UT Cases'!Y499="","",'UT Cases'!Y499)</f>
        <v/>
      </c>
      <c r="T498" s="56" t="str">
        <f>IF('UT Cases'!Z499="","",'UT Cases'!Z499)</f>
        <v/>
      </c>
      <c r="U498" s="57" t="str">
        <f>IF('UT Cases'!AA499="","",'UT Cases'!AA499)</f>
        <v/>
      </c>
      <c r="V498" s="57" t="str">
        <f>IF('UT Cases'!AB499="","",'UT Cases'!AB499)</f>
        <v/>
      </c>
      <c r="W498" s="57" t="str">
        <f>IF('UT Cases'!AC499="","",'UT Cases'!AC499)</f>
        <v/>
      </c>
      <c r="X498" s="57" t="str">
        <f>IF('UT Cases'!AD499="","",'UT Cases'!AD499)</f>
        <v/>
      </c>
      <c r="Y498" s="57" t="str">
        <f>IF('UT Cases'!AE499="","",'UT Cases'!AE499)</f>
        <v/>
      </c>
      <c r="Z498" s="56" t="str">
        <f>IF('UT Cases'!AF499="","",'UT Cases'!AF499)</f>
        <v/>
      </c>
      <c r="AA498" s="56" t="str">
        <f>IF('UT Cases'!AG499="","",'UT Cases'!AG499)</f>
        <v/>
      </c>
      <c r="AB498" s="56" t="str">
        <f>IF('UT Cases'!AH499="","",'UT Cases'!AH499)</f>
        <v/>
      </c>
      <c r="AC498" s="56" t="str">
        <f>IF('UT Cases'!AI499="","",'UT Cases'!AI499)</f>
        <v/>
      </c>
      <c r="AD498" s="56" t="str">
        <f>IF('UT Cases'!AJ499="","",'UT Cases'!AJ499)</f>
        <v/>
      </c>
    </row>
    <row r="499" spans="2:30">
      <c r="B499" s="54" t="str">
        <f>IF('UT Cases'!B500="","",'UT Cases'!B500)</f>
        <v/>
      </c>
      <c r="C499" s="54" t="str">
        <f>IF('UT Cases'!C500="","",'UT Cases'!C500)</f>
        <v/>
      </c>
      <c r="D499" s="54" t="str">
        <f>IF('UT Cases'!D500="","",'UT Cases'!D500)</f>
        <v/>
      </c>
      <c r="E499" s="54" t="str">
        <f>IF('UT Cases'!H500="","",'UT Cases'!H500)</f>
        <v/>
      </c>
      <c r="F499" s="55" t="str">
        <f>IF('UT Cases'!L500="","",'UT Cases'!L500)</f>
        <v/>
      </c>
      <c r="G499" s="56" t="str">
        <f>IF('UT Cases'!M500="","",'UT Cases'!M500)</f>
        <v/>
      </c>
      <c r="H499" s="56" t="str">
        <f>IF('UT Cases'!N500="","",'UT Cases'!N500)</f>
        <v/>
      </c>
      <c r="I499" s="56" t="str">
        <f>IF('UT Cases'!O500="","",'UT Cases'!O500)</f>
        <v/>
      </c>
      <c r="J499" s="56" t="str">
        <f>IF('UT Cases'!P500="","",'UT Cases'!P500)</f>
        <v/>
      </c>
      <c r="K499" s="57" t="str">
        <f>IF('UT Cases'!Q500="","",'UT Cases'!Q500)</f>
        <v/>
      </c>
      <c r="L499" s="57" t="str">
        <f>IF('UT Cases'!R500="","",'UT Cases'!R500)</f>
        <v/>
      </c>
      <c r="M499" s="57" t="str">
        <f>IF('UT Cases'!S500="","",'UT Cases'!S500)</f>
        <v/>
      </c>
      <c r="N499" s="57" t="str">
        <f>IF('UT Cases'!T500="","",'UT Cases'!T500)</f>
        <v/>
      </c>
      <c r="O499" s="57" t="str">
        <f>IF('UT Cases'!U500="","",'UT Cases'!U500)</f>
        <v/>
      </c>
      <c r="P499" s="56" t="str">
        <f>IF('UT Cases'!V500="","",'UT Cases'!V500)</f>
        <v/>
      </c>
      <c r="Q499" s="56" t="str">
        <f>IF('UT Cases'!W500="","",'UT Cases'!W500)</f>
        <v/>
      </c>
      <c r="R499" s="56" t="str">
        <f>IF('UT Cases'!X500="","",'UT Cases'!X500)</f>
        <v/>
      </c>
      <c r="S499" s="56" t="str">
        <f>IF('UT Cases'!Y500="","",'UT Cases'!Y500)</f>
        <v/>
      </c>
      <c r="T499" s="56" t="str">
        <f>IF('UT Cases'!Z500="","",'UT Cases'!Z500)</f>
        <v/>
      </c>
      <c r="U499" s="57" t="str">
        <f>IF('UT Cases'!AA500="","",'UT Cases'!AA500)</f>
        <v/>
      </c>
      <c r="V499" s="57" t="str">
        <f>IF('UT Cases'!AB500="","",'UT Cases'!AB500)</f>
        <v/>
      </c>
      <c r="W499" s="57" t="str">
        <f>IF('UT Cases'!AC500="","",'UT Cases'!AC500)</f>
        <v/>
      </c>
      <c r="X499" s="57" t="str">
        <f>IF('UT Cases'!AD500="","",'UT Cases'!AD500)</f>
        <v/>
      </c>
      <c r="Y499" s="57" t="str">
        <f>IF('UT Cases'!AE500="","",'UT Cases'!AE500)</f>
        <v/>
      </c>
      <c r="Z499" s="56" t="str">
        <f>IF('UT Cases'!AF500="","",'UT Cases'!AF500)</f>
        <v/>
      </c>
      <c r="AA499" s="56" t="str">
        <f>IF('UT Cases'!AG500="","",'UT Cases'!AG500)</f>
        <v/>
      </c>
      <c r="AB499" s="56" t="str">
        <f>IF('UT Cases'!AH500="","",'UT Cases'!AH500)</f>
        <v/>
      </c>
      <c r="AC499" s="56" t="str">
        <f>IF('UT Cases'!AI500="","",'UT Cases'!AI500)</f>
        <v/>
      </c>
      <c r="AD499" s="56" t="str">
        <f>IF('UT Cases'!AJ500="","",'UT Cases'!AJ500)</f>
        <v/>
      </c>
    </row>
    <row r="500" spans="2:30">
      <c r="B500" s="54" t="str">
        <f>IF('UT Cases'!B501="","",'UT Cases'!B501)</f>
        <v/>
      </c>
      <c r="C500" s="54" t="str">
        <f>IF('UT Cases'!C501="","",'UT Cases'!C501)</f>
        <v/>
      </c>
      <c r="D500" s="54" t="str">
        <f>IF('UT Cases'!D501="","",'UT Cases'!D501)</f>
        <v/>
      </c>
      <c r="E500" s="54" t="str">
        <f>IF('UT Cases'!H501="","",'UT Cases'!H501)</f>
        <v/>
      </c>
      <c r="F500" s="55" t="str">
        <f>IF('UT Cases'!L501="","",'UT Cases'!L501)</f>
        <v/>
      </c>
      <c r="G500" s="56" t="str">
        <f>IF('UT Cases'!M501="","",'UT Cases'!M501)</f>
        <v/>
      </c>
      <c r="H500" s="56" t="str">
        <f>IF('UT Cases'!N501="","",'UT Cases'!N501)</f>
        <v/>
      </c>
      <c r="I500" s="56" t="str">
        <f>IF('UT Cases'!O501="","",'UT Cases'!O501)</f>
        <v/>
      </c>
      <c r="J500" s="56" t="str">
        <f>IF('UT Cases'!P501="","",'UT Cases'!P501)</f>
        <v/>
      </c>
      <c r="K500" s="57" t="str">
        <f>IF('UT Cases'!Q501="","",'UT Cases'!Q501)</f>
        <v/>
      </c>
      <c r="L500" s="57" t="str">
        <f>IF('UT Cases'!R501="","",'UT Cases'!R501)</f>
        <v/>
      </c>
      <c r="M500" s="57" t="str">
        <f>IF('UT Cases'!S501="","",'UT Cases'!S501)</f>
        <v/>
      </c>
      <c r="N500" s="57" t="str">
        <f>IF('UT Cases'!T501="","",'UT Cases'!T501)</f>
        <v/>
      </c>
      <c r="O500" s="57" t="str">
        <f>IF('UT Cases'!U501="","",'UT Cases'!U501)</f>
        <v/>
      </c>
      <c r="P500" s="56" t="str">
        <f>IF('UT Cases'!V501="","",'UT Cases'!V501)</f>
        <v/>
      </c>
      <c r="Q500" s="56" t="str">
        <f>IF('UT Cases'!W501="","",'UT Cases'!W501)</f>
        <v/>
      </c>
      <c r="R500" s="56" t="str">
        <f>IF('UT Cases'!X501="","",'UT Cases'!X501)</f>
        <v/>
      </c>
      <c r="S500" s="56" t="str">
        <f>IF('UT Cases'!Y501="","",'UT Cases'!Y501)</f>
        <v/>
      </c>
      <c r="T500" s="56" t="str">
        <f>IF('UT Cases'!Z501="","",'UT Cases'!Z501)</f>
        <v/>
      </c>
      <c r="U500" s="57" t="str">
        <f>IF('UT Cases'!AA501="","",'UT Cases'!AA501)</f>
        <v/>
      </c>
      <c r="V500" s="57" t="str">
        <f>IF('UT Cases'!AB501="","",'UT Cases'!AB501)</f>
        <v/>
      </c>
      <c r="W500" s="57" t="str">
        <f>IF('UT Cases'!AC501="","",'UT Cases'!AC501)</f>
        <v/>
      </c>
      <c r="X500" s="57" t="str">
        <f>IF('UT Cases'!AD501="","",'UT Cases'!AD501)</f>
        <v/>
      </c>
      <c r="Y500" s="57" t="str">
        <f>IF('UT Cases'!AE501="","",'UT Cases'!AE501)</f>
        <v/>
      </c>
      <c r="Z500" s="56" t="str">
        <f>IF('UT Cases'!AF501="","",'UT Cases'!AF501)</f>
        <v/>
      </c>
      <c r="AA500" s="56" t="str">
        <f>IF('UT Cases'!AG501="","",'UT Cases'!AG501)</f>
        <v/>
      </c>
      <c r="AB500" s="56" t="str">
        <f>IF('UT Cases'!AH501="","",'UT Cases'!AH501)</f>
        <v/>
      </c>
      <c r="AC500" s="56" t="str">
        <f>IF('UT Cases'!AI501="","",'UT Cases'!AI501)</f>
        <v/>
      </c>
      <c r="AD500" s="56" t="str">
        <f>IF('UT Cases'!AJ501="","",'UT Cases'!AJ501)</f>
        <v/>
      </c>
    </row>
    <row r="501" spans="2:30">
      <c r="B501" s="54" t="str">
        <f>IF('UT Cases'!B502="","",'UT Cases'!B502)</f>
        <v/>
      </c>
      <c r="C501" s="54" t="str">
        <f>IF('UT Cases'!C502="","",'UT Cases'!C502)</f>
        <v/>
      </c>
      <c r="D501" s="54" t="str">
        <f>IF('UT Cases'!D502="","",'UT Cases'!D502)</f>
        <v/>
      </c>
      <c r="E501" s="54" t="str">
        <f>IF('UT Cases'!H502="","",'UT Cases'!H502)</f>
        <v/>
      </c>
      <c r="F501" s="55" t="str">
        <f>IF('UT Cases'!L502="","",'UT Cases'!L502)</f>
        <v/>
      </c>
      <c r="G501" s="56" t="str">
        <f>IF('UT Cases'!M502="","",'UT Cases'!M502)</f>
        <v/>
      </c>
      <c r="H501" s="56" t="str">
        <f>IF('UT Cases'!N502="","",'UT Cases'!N502)</f>
        <v/>
      </c>
      <c r="I501" s="56" t="str">
        <f>IF('UT Cases'!O502="","",'UT Cases'!O502)</f>
        <v/>
      </c>
      <c r="J501" s="56" t="str">
        <f>IF('UT Cases'!P502="","",'UT Cases'!P502)</f>
        <v/>
      </c>
      <c r="K501" s="57" t="str">
        <f>IF('UT Cases'!Q502="","",'UT Cases'!Q502)</f>
        <v/>
      </c>
      <c r="L501" s="57" t="str">
        <f>IF('UT Cases'!R502="","",'UT Cases'!R502)</f>
        <v/>
      </c>
      <c r="M501" s="57" t="str">
        <f>IF('UT Cases'!S502="","",'UT Cases'!S502)</f>
        <v/>
      </c>
      <c r="N501" s="57" t="str">
        <f>IF('UT Cases'!T502="","",'UT Cases'!T502)</f>
        <v/>
      </c>
      <c r="O501" s="57" t="str">
        <f>IF('UT Cases'!U502="","",'UT Cases'!U502)</f>
        <v/>
      </c>
      <c r="P501" s="56" t="str">
        <f>IF('UT Cases'!V502="","",'UT Cases'!V502)</f>
        <v/>
      </c>
      <c r="Q501" s="56" t="str">
        <f>IF('UT Cases'!W502="","",'UT Cases'!W502)</f>
        <v/>
      </c>
      <c r="R501" s="56" t="str">
        <f>IF('UT Cases'!X502="","",'UT Cases'!X502)</f>
        <v/>
      </c>
      <c r="S501" s="56" t="str">
        <f>IF('UT Cases'!Y502="","",'UT Cases'!Y502)</f>
        <v/>
      </c>
      <c r="T501" s="56" t="str">
        <f>IF('UT Cases'!Z502="","",'UT Cases'!Z502)</f>
        <v/>
      </c>
      <c r="U501" s="57" t="str">
        <f>IF('UT Cases'!AA502="","",'UT Cases'!AA502)</f>
        <v/>
      </c>
      <c r="V501" s="57" t="str">
        <f>IF('UT Cases'!AB502="","",'UT Cases'!AB502)</f>
        <v/>
      </c>
      <c r="W501" s="57" t="str">
        <f>IF('UT Cases'!AC502="","",'UT Cases'!AC502)</f>
        <v/>
      </c>
      <c r="X501" s="57" t="str">
        <f>IF('UT Cases'!AD502="","",'UT Cases'!AD502)</f>
        <v/>
      </c>
      <c r="Y501" s="57" t="str">
        <f>IF('UT Cases'!AE502="","",'UT Cases'!AE502)</f>
        <v/>
      </c>
      <c r="Z501" s="56" t="str">
        <f>IF('UT Cases'!AF502="","",'UT Cases'!AF502)</f>
        <v/>
      </c>
      <c r="AA501" s="56" t="str">
        <f>IF('UT Cases'!AG502="","",'UT Cases'!AG502)</f>
        <v/>
      </c>
      <c r="AB501" s="56" t="str">
        <f>IF('UT Cases'!AH502="","",'UT Cases'!AH502)</f>
        <v/>
      </c>
      <c r="AC501" s="56" t="str">
        <f>IF('UT Cases'!AI502="","",'UT Cases'!AI502)</f>
        <v/>
      </c>
      <c r="AD501" s="56" t="str">
        <f>IF('UT Cases'!AJ502="","",'UT Cases'!AJ502)</f>
        <v/>
      </c>
    </row>
    <row r="502" spans="2:30">
      <c r="B502" s="54" t="str">
        <f>IF('UT Cases'!B503="","",'UT Cases'!B503)</f>
        <v/>
      </c>
      <c r="C502" s="54" t="str">
        <f>IF('UT Cases'!C503="","",'UT Cases'!C503)</f>
        <v/>
      </c>
      <c r="D502" s="54" t="str">
        <f>IF('UT Cases'!D503="","",'UT Cases'!D503)</f>
        <v/>
      </c>
      <c r="E502" s="54" t="str">
        <f>IF('UT Cases'!H503="","",'UT Cases'!H503)</f>
        <v/>
      </c>
      <c r="F502" s="55" t="str">
        <f>IF('UT Cases'!L503="","",'UT Cases'!L503)</f>
        <v/>
      </c>
      <c r="G502" s="56" t="str">
        <f>IF('UT Cases'!M503="","",'UT Cases'!M503)</f>
        <v/>
      </c>
      <c r="H502" s="56" t="str">
        <f>IF('UT Cases'!N503="","",'UT Cases'!N503)</f>
        <v/>
      </c>
      <c r="I502" s="56" t="str">
        <f>IF('UT Cases'!O503="","",'UT Cases'!O503)</f>
        <v/>
      </c>
      <c r="J502" s="56" t="str">
        <f>IF('UT Cases'!P503="","",'UT Cases'!P503)</f>
        <v/>
      </c>
      <c r="K502" s="57" t="str">
        <f>IF('UT Cases'!Q503="","",'UT Cases'!Q503)</f>
        <v/>
      </c>
      <c r="L502" s="57" t="str">
        <f>IF('UT Cases'!R503="","",'UT Cases'!R503)</f>
        <v/>
      </c>
      <c r="M502" s="57" t="str">
        <f>IF('UT Cases'!S503="","",'UT Cases'!S503)</f>
        <v/>
      </c>
      <c r="N502" s="57" t="str">
        <f>IF('UT Cases'!T503="","",'UT Cases'!T503)</f>
        <v/>
      </c>
      <c r="O502" s="57" t="str">
        <f>IF('UT Cases'!U503="","",'UT Cases'!U503)</f>
        <v/>
      </c>
      <c r="P502" s="56" t="str">
        <f>IF('UT Cases'!V503="","",'UT Cases'!V503)</f>
        <v/>
      </c>
      <c r="Q502" s="56" t="str">
        <f>IF('UT Cases'!W503="","",'UT Cases'!W503)</f>
        <v/>
      </c>
      <c r="R502" s="56" t="str">
        <f>IF('UT Cases'!X503="","",'UT Cases'!X503)</f>
        <v/>
      </c>
      <c r="S502" s="56" t="str">
        <f>IF('UT Cases'!Y503="","",'UT Cases'!Y503)</f>
        <v/>
      </c>
      <c r="T502" s="56" t="str">
        <f>IF('UT Cases'!Z503="","",'UT Cases'!Z503)</f>
        <v/>
      </c>
      <c r="U502" s="57" t="str">
        <f>IF('UT Cases'!AA503="","",'UT Cases'!AA503)</f>
        <v/>
      </c>
      <c r="V502" s="57" t="str">
        <f>IF('UT Cases'!AB503="","",'UT Cases'!AB503)</f>
        <v/>
      </c>
      <c r="W502" s="57" t="str">
        <f>IF('UT Cases'!AC503="","",'UT Cases'!AC503)</f>
        <v/>
      </c>
      <c r="X502" s="57" t="str">
        <f>IF('UT Cases'!AD503="","",'UT Cases'!AD503)</f>
        <v/>
      </c>
      <c r="Y502" s="57" t="str">
        <f>IF('UT Cases'!AE503="","",'UT Cases'!AE503)</f>
        <v/>
      </c>
      <c r="Z502" s="56" t="str">
        <f>IF('UT Cases'!AF503="","",'UT Cases'!AF503)</f>
        <v/>
      </c>
      <c r="AA502" s="56" t="str">
        <f>IF('UT Cases'!AG503="","",'UT Cases'!AG503)</f>
        <v/>
      </c>
      <c r="AB502" s="56" t="str">
        <f>IF('UT Cases'!AH503="","",'UT Cases'!AH503)</f>
        <v/>
      </c>
      <c r="AC502" s="56" t="str">
        <f>IF('UT Cases'!AI503="","",'UT Cases'!AI503)</f>
        <v/>
      </c>
      <c r="AD502" s="56" t="str">
        <f>IF('UT Cases'!AJ503="","",'UT Cases'!AJ503)</f>
        <v/>
      </c>
    </row>
    <row r="503" spans="2:30">
      <c r="B503" s="54" t="str">
        <f>IF('UT Cases'!B504="","",'UT Cases'!B504)</f>
        <v/>
      </c>
      <c r="C503" s="54" t="str">
        <f>IF('UT Cases'!C504="","",'UT Cases'!C504)</f>
        <v/>
      </c>
      <c r="D503" s="54" t="str">
        <f>IF('UT Cases'!D504="","",'UT Cases'!D504)</f>
        <v/>
      </c>
      <c r="E503" s="54" t="str">
        <f>IF('UT Cases'!H504="","",'UT Cases'!H504)</f>
        <v/>
      </c>
      <c r="F503" s="55" t="str">
        <f>IF('UT Cases'!L504="","",'UT Cases'!L504)</f>
        <v/>
      </c>
      <c r="G503" s="56" t="str">
        <f>IF('UT Cases'!M504="","",'UT Cases'!M504)</f>
        <v/>
      </c>
      <c r="H503" s="56" t="str">
        <f>IF('UT Cases'!N504="","",'UT Cases'!N504)</f>
        <v/>
      </c>
      <c r="I503" s="56" t="str">
        <f>IF('UT Cases'!O504="","",'UT Cases'!O504)</f>
        <v/>
      </c>
      <c r="J503" s="56" t="str">
        <f>IF('UT Cases'!P504="","",'UT Cases'!P504)</f>
        <v/>
      </c>
      <c r="K503" s="57" t="str">
        <f>IF('UT Cases'!Q504="","",'UT Cases'!Q504)</f>
        <v/>
      </c>
      <c r="L503" s="57" t="str">
        <f>IF('UT Cases'!R504="","",'UT Cases'!R504)</f>
        <v/>
      </c>
      <c r="M503" s="57" t="str">
        <f>IF('UT Cases'!S504="","",'UT Cases'!S504)</f>
        <v/>
      </c>
      <c r="N503" s="57" t="str">
        <f>IF('UT Cases'!T504="","",'UT Cases'!T504)</f>
        <v/>
      </c>
      <c r="O503" s="57" t="str">
        <f>IF('UT Cases'!U504="","",'UT Cases'!U504)</f>
        <v/>
      </c>
      <c r="P503" s="56" t="str">
        <f>IF('UT Cases'!V504="","",'UT Cases'!V504)</f>
        <v/>
      </c>
      <c r="Q503" s="56" t="str">
        <f>IF('UT Cases'!W504="","",'UT Cases'!W504)</f>
        <v/>
      </c>
      <c r="R503" s="56" t="str">
        <f>IF('UT Cases'!X504="","",'UT Cases'!X504)</f>
        <v/>
      </c>
      <c r="S503" s="56" t="str">
        <f>IF('UT Cases'!Y504="","",'UT Cases'!Y504)</f>
        <v/>
      </c>
      <c r="T503" s="56" t="str">
        <f>IF('UT Cases'!Z504="","",'UT Cases'!Z504)</f>
        <v/>
      </c>
      <c r="U503" s="57" t="str">
        <f>IF('UT Cases'!AA504="","",'UT Cases'!AA504)</f>
        <v/>
      </c>
      <c r="V503" s="57" t="str">
        <f>IF('UT Cases'!AB504="","",'UT Cases'!AB504)</f>
        <v/>
      </c>
      <c r="W503" s="57" t="str">
        <f>IF('UT Cases'!AC504="","",'UT Cases'!AC504)</f>
        <v/>
      </c>
      <c r="X503" s="57" t="str">
        <f>IF('UT Cases'!AD504="","",'UT Cases'!AD504)</f>
        <v/>
      </c>
      <c r="Y503" s="57" t="str">
        <f>IF('UT Cases'!AE504="","",'UT Cases'!AE504)</f>
        <v/>
      </c>
      <c r="Z503" s="56" t="str">
        <f>IF('UT Cases'!AF504="","",'UT Cases'!AF504)</f>
        <v/>
      </c>
      <c r="AA503" s="56" t="str">
        <f>IF('UT Cases'!AG504="","",'UT Cases'!AG504)</f>
        <v/>
      </c>
      <c r="AB503" s="56" t="str">
        <f>IF('UT Cases'!AH504="","",'UT Cases'!AH504)</f>
        <v/>
      </c>
      <c r="AC503" s="56" t="str">
        <f>IF('UT Cases'!AI504="","",'UT Cases'!AI504)</f>
        <v/>
      </c>
      <c r="AD503" s="56" t="str">
        <f>IF('UT Cases'!AJ504="","",'UT Cases'!AJ504)</f>
        <v/>
      </c>
    </row>
    <row r="504" spans="2:30">
      <c r="B504" s="54" t="str">
        <f>IF('UT Cases'!B505="","",'UT Cases'!B505)</f>
        <v/>
      </c>
      <c r="C504" s="54" t="str">
        <f>IF('UT Cases'!C505="","",'UT Cases'!C505)</f>
        <v/>
      </c>
      <c r="D504" s="54" t="str">
        <f>IF('UT Cases'!D505="","",'UT Cases'!D505)</f>
        <v/>
      </c>
      <c r="E504" s="54" t="str">
        <f>IF('UT Cases'!H505="","",'UT Cases'!H505)</f>
        <v/>
      </c>
      <c r="F504" s="55" t="str">
        <f>IF('UT Cases'!L505="","",'UT Cases'!L505)</f>
        <v/>
      </c>
      <c r="G504" s="56" t="str">
        <f>IF('UT Cases'!M505="","",'UT Cases'!M505)</f>
        <v/>
      </c>
      <c r="H504" s="56" t="str">
        <f>IF('UT Cases'!N505="","",'UT Cases'!N505)</f>
        <v/>
      </c>
      <c r="I504" s="56" t="str">
        <f>IF('UT Cases'!O505="","",'UT Cases'!O505)</f>
        <v/>
      </c>
      <c r="J504" s="56" t="str">
        <f>IF('UT Cases'!P505="","",'UT Cases'!P505)</f>
        <v/>
      </c>
      <c r="K504" s="57" t="str">
        <f>IF('UT Cases'!Q505="","",'UT Cases'!Q505)</f>
        <v/>
      </c>
      <c r="L504" s="57" t="str">
        <f>IF('UT Cases'!R505="","",'UT Cases'!R505)</f>
        <v/>
      </c>
      <c r="M504" s="57" t="str">
        <f>IF('UT Cases'!S505="","",'UT Cases'!S505)</f>
        <v/>
      </c>
      <c r="N504" s="57" t="str">
        <f>IF('UT Cases'!T505="","",'UT Cases'!T505)</f>
        <v/>
      </c>
      <c r="O504" s="57" t="str">
        <f>IF('UT Cases'!U505="","",'UT Cases'!U505)</f>
        <v/>
      </c>
      <c r="P504" s="56" t="str">
        <f>IF('UT Cases'!V505="","",'UT Cases'!V505)</f>
        <v/>
      </c>
      <c r="Q504" s="56" t="str">
        <f>IF('UT Cases'!W505="","",'UT Cases'!W505)</f>
        <v/>
      </c>
      <c r="R504" s="56" t="str">
        <f>IF('UT Cases'!X505="","",'UT Cases'!X505)</f>
        <v/>
      </c>
      <c r="S504" s="56" t="str">
        <f>IF('UT Cases'!Y505="","",'UT Cases'!Y505)</f>
        <v/>
      </c>
      <c r="T504" s="56" t="str">
        <f>IF('UT Cases'!Z505="","",'UT Cases'!Z505)</f>
        <v/>
      </c>
      <c r="U504" s="57" t="str">
        <f>IF('UT Cases'!AA505="","",'UT Cases'!AA505)</f>
        <v/>
      </c>
      <c r="V504" s="57" t="str">
        <f>IF('UT Cases'!AB505="","",'UT Cases'!AB505)</f>
        <v/>
      </c>
      <c r="W504" s="57" t="str">
        <f>IF('UT Cases'!AC505="","",'UT Cases'!AC505)</f>
        <v/>
      </c>
      <c r="X504" s="57" t="str">
        <f>IF('UT Cases'!AD505="","",'UT Cases'!AD505)</f>
        <v/>
      </c>
      <c r="Y504" s="57" t="str">
        <f>IF('UT Cases'!AE505="","",'UT Cases'!AE505)</f>
        <v/>
      </c>
      <c r="Z504" s="56" t="str">
        <f>IF('UT Cases'!AF505="","",'UT Cases'!AF505)</f>
        <v/>
      </c>
      <c r="AA504" s="56" t="str">
        <f>IF('UT Cases'!AG505="","",'UT Cases'!AG505)</f>
        <v/>
      </c>
      <c r="AB504" s="56" t="str">
        <f>IF('UT Cases'!AH505="","",'UT Cases'!AH505)</f>
        <v/>
      </c>
      <c r="AC504" s="56" t="str">
        <f>IF('UT Cases'!AI505="","",'UT Cases'!AI505)</f>
        <v/>
      </c>
      <c r="AD504" s="56" t="str">
        <f>IF('UT Cases'!AJ505="","",'UT Cases'!AJ505)</f>
        <v/>
      </c>
    </row>
    <row r="505" spans="2:30">
      <c r="B505" s="54" t="str">
        <f>IF('UT Cases'!B506="","",'UT Cases'!B506)</f>
        <v/>
      </c>
      <c r="C505" s="54" t="str">
        <f>IF('UT Cases'!C506="","",'UT Cases'!C506)</f>
        <v/>
      </c>
      <c r="D505" s="54" t="str">
        <f>IF('UT Cases'!D506="","",'UT Cases'!D506)</f>
        <v/>
      </c>
      <c r="E505" s="54" t="str">
        <f>IF('UT Cases'!H506="","",'UT Cases'!H506)</f>
        <v/>
      </c>
      <c r="F505" s="55" t="str">
        <f>IF('UT Cases'!L506="","",'UT Cases'!L506)</f>
        <v/>
      </c>
      <c r="G505" s="56" t="str">
        <f>IF('UT Cases'!M506="","",'UT Cases'!M506)</f>
        <v/>
      </c>
      <c r="H505" s="56" t="str">
        <f>IF('UT Cases'!N506="","",'UT Cases'!N506)</f>
        <v/>
      </c>
      <c r="I505" s="56" t="str">
        <f>IF('UT Cases'!O506="","",'UT Cases'!O506)</f>
        <v/>
      </c>
      <c r="J505" s="56" t="str">
        <f>IF('UT Cases'!P506="","",'UT Cases'!P506)</f>
        <v/>
      </c>
      <c r="K505" s="57" t="str">
        <f>IF('UT Cases'!Q506="","",'UT Cases'!Q506)</f>
        <v/>
      </c>
      <c r="L505" s="57" t="str">
        <f>IF('UT Cases'!R506="","",'UT Cases'!R506)</f>
        <v/>
      </c>
      <c r="M505" s="57" t="str">
        <f>IF('UT Cases'!S506="","",'UT Cases'!S506)</f>
        <v/>
      </c>
      <c r="N505" s="57" t="str">
        <f>IF('UT Cases'!T506="","",'UT Cases'!T506)</f>
        <v/>
      </c>
      <c r="O505" s="57" t="str">
        <f>IF('UT Cases'!U506="","",'UT Cases'!U506)</f>
        <v/>
      </c>
      <c r="P505" s="56" t="str">
        <f>IF('UT Cases'!V506="","",'UT Cases'!V506)</f>
        <v/>
      </c>
      <c r="Q505" s="56" t="str">
        <f>IF('UT Cases'!W506="","",'UT Cases'!W506)</f>
        <v/>
      </c>
      <c r="R505" s="56" t="str">
        <f>IF('UT Cases'!X506="","",'UT Cases'!X506)</f>
        <v/>
      </c>
      <c r="S505" s="56" t="str">
        <f>IF('UT Cases'!Y506="","",'UT Cases'!Y506)</f>
        <v/>
      </c>
      <c r="T505" s="56" t="str">
        <f>IF('UT Cases'!Z506="","",'UT Cases'!Z506)</f>
        <v/>
      </c>
      <c r="U505" s="57" t="str">
        <f>IF('UT Cases'!AA506="","",'UT Cases'!AA506)</f>
        <v/>
      </c>
      <c r="V505" s="57" t="str">
        <f>IF('UT Cases'!AB506="","",'UT Cases'!AB506)</f>
        <v/>
      </c>
      <c r="W505" s="57" t="str">
        <f>IF('UT Cases'!AC506="","",'UT Cases'!AC506)</f>
        <v/>
      </c>
      <c r="X505" s="57" t="str">
        <f>IF('UT Cases'!AD506="","",'UT Cases'!AD506)</f>
        <v/>
      </c>
      <c r="Y505" s="57" t="str">
        <f>IF('UT Cases'!AE506="","",'UT Cases'!AE506)</f>
        <v/>
      </c>
      <c r="Z505" s="56" t="str">
        <f>IF('UT Cases'!AF506="","",'UT Cases'!AF506)</f>
        <v/>
      </c>
      <c r="AA505" s="56" t="str">
        <f>IF('UT Cases'!AG506="","",'UT Cases'!AG506)</f>
        <v/>
      </c>
      <c r="AB505" s="56" t="str">
        <f>IF('UT Cases'!AH506="","",'UT Cases'!AH506)</f>
        <v/>
      </c>
      <c r="AC505" s="56" t="str">
        <f>IF('UT Cases'!AI506="","",'UT Cases'!AI506)</f>
        <v/>
      </c>
      <c r="AD505" s="56" t="str">
        <f>IF('UT Cases'!AJ506="","",'UT Cases'!AJ506)</f>
        <v/>
      </c>
    </row>
    <row r="506" spans="2:30">
      <c r="B506" s="54" t="str">
        <f>IF('UT Cases'!B507="","",'UT Cases'!B507)</f>
        <v/>
      </c>
      <c r="C506" s="54" t="str">
        <f>IF('UT Cases'!C507="","",'UT Cases'!C507)</f>
        <v/>
      </c>
      <c r="D506" s="54" t="str">
        <f>IF('UT Cases'!D507="","",'UT Cases'!D507)</f>
        <v/>
      </c>
      <c r="E506" s="54" t="str">
        <f>IF('UT Cases'!H507="","",'UT Cases'!H507)</f>
        <v/>
      </c>
      <c r="F506" s="55" t="str">
        <f>IF('UT Cases'!L507="","",'UT Cases'!L507)</f>
        <v/>
      </c>
      <c r="G506" s="56" t="str">
        <f>IF('UT Cases'!M507="","",'UT Cases'!M507)</f>
        <v/>
      </c>
      <c r="H506" s="56" t="str">
        <f>IF('UT Cases'!N507="","",'UT Cases'!N507)</f>
        <v/>
      </c>
      <c r="I506" s="56" t="str">
        <f>IF('UT Cases'!O507="","",'UT Cases'!O507)</f>
        <v/>
      </c>
      <c r="J506" s="56" t="str">
        <f>IF('UT Cases'!P507="","",'UT Cases'!P507)</f>
        <v/>
      </c>
      <c r="K506" s="57" t="str">
        <f>IF('UT Cases'!Q507="","",'UT Cases'!Q507)</f>
        <v/>
      </c>
      <c r="L506" s="57" t="str">
        <f>IF('UT Cases'!R507="","",'UT Cases'!R507)</f>
        <v/>
      </c>
      <c r="M506" s="57" t="str">
        <f>IF('UT Cases'!S507="","",'UT Cases'!S507)</f>
        <v/>
      </c>
      <c r="N506" s="57" t="str">
        <f>IF('UT Cases'!T507="","",'UT Cases'!T507)</f>
        <v/>
      </c>
      <c r="O506" s="57" t="str">
        <f>IF('UT Cases'!U507="","",'UT Cases'!U507)</f>
        <v/>
      </c>
      <c r="P506" s="56" t="str">
        <f>IF('UT Cases'!V507="","",'UT Cases'!V507)</f>
        <v/>
      </c>
      <c r="Q506" s="56" t="str">
        <f>IF('UT Cases'!W507="","",'UT Cases'!W507)</f>
        <v/>
      </c>
      <c r="R506" s="56" t="str">
        <f>IF('UT Cases'!X507="","",'UT Cases'!X507)</f>
        <v/>
      </c>
      <c r="S506" s="56" t="str">
        <f>IF('UT Cases'!Y507="","",'UT Cases'!Y507)</f>
        <v/>
      </c>
      <c r="T506" s="56" t="str">
        <f>IF('UT Cases'!Z507="","",'UT Cases'!Z507)</f>
        <v/>
      </c>
      <c r="U506" s="57" t="str">
        <f>IF('UT Cases'!AA507="","",'UT Cases'!AA507)</f>
        <v/>
      </c>
      <c r="V506" s="57" t="str">
        <f>IF('UT Cases'!AB507="","",'UT Cases'!AB507)</f>
        <v/>
      </c>
      <c r="W506" s="57" t="str">
        <f>IF('UT Cases'!AC507="","",'UT Cases'!AC507)</f>
        <v/>
      </c>
      <c r="X506" s="57" t="str">
        <f>IF('UT Cases'!AD507="","",'UT Cases'!AD507)</f>
        <v/>
      </c>
      <c r="Y506" s="57" t="str">
        <f>IF('UT Cases'!AE507="","",'UT Cases'!AE507)</f>
        <v/>
      </c>
      <c r="Z506" s="56" t="str">
        <f>IF('UT Cases'!AF507="","",'UT Cases'!AF507)</f>
        <v/>
      </c>
      <c r="AA506" s="56" t="str">
        <f>IF('UT Cases'!AG507="","",'UT Cases'!AG507)</f>
        <v/>
      </c>
      <c r="AB506" s="56" t="str">
        <f>IF('UT Cases'!AH507="","",'UT Cases'!AH507)</f>
        <v/>
      </c>
      <c r="AC506" s="56" t="str">
        <f>IF('UT Cases'!AI507="","",'UT Cases'!AI507)</f>
        <v/>
      </c>
      <c r="AD506" s="56" t="str">
        <f>IF('UT Cases'!AJ507="","",'UT Cases'!AJ507)</f>
        <v/>
      </c>
    </row>
    <row r="507" spans="2:30">
      <c r="B507" s="54" t="str">
        <f>IF('UT Cases'!B508="","",'UT Cases'!B508)</f>
        <v/>
      </c>
      <c r="C507" s="54" t="str">
        <f>IF('UT Cases'!C508="","",'UT Cases'!C508)</f>
        <v/>
      </c>
      <c r="D507" s="54" t="str">
        <f>IF('UT Cases'!D508="","",'UT Cases'!D508)</f>
        <v/>
      </c>
      <c r="E507" s="54" t="str">
        <f>IF('UT Cases'!H508="","",'UT Cases'!H508)</f>
        <v/>
      </c>
      <c r="F507" s="55" t="str">
        <f>IF('UT Cases'!L508="","",'UT Cases'!L508)</f>
        <v/>
      </c>
      <c r="G507" s="56" t="str">
        <f>IF('UT Cases'!M508="","",'UT Cases'!M508)</f>
        <v/>
      </c>
      <c r="H507" s="56" t="str">
        <f>IF('UT Cases'!N508="","",'UT Cases'!N508)</f>
        <v/>
      </c>
      <c r="I507" s="56" t="str">
        <f>IF('UT Cases'!O508="","",'UT Cases'!O508)</f>
        <v/>
      </c>
      <c r="J507" s="56" t="str">
        <f>IF('UT Cases'!P508="","",'UT Cases'!P508)</f>
        <v/>
      </c>
      <c r="K507" s="57" t="str">
        <f>IF('UT Cases'!Q508="","",'UT Cases'!Q508)</f>
        <v/>
      </c>
      <c r="L507" s="57" t="str">
        <f>IF('UT Cases'!R508="","",'UT Cases'!R508)</f>
        <v/>
      </c>
      <c r="M507" s="57" t="str">
        <f>IF('UT Cases'!S508="","",'UT Cases'!S508)</f>
        <v/>
      </c>
      <c r="N507" s="57" t="str">
        <f>IF('UT Cases'!T508="","",'UT Cases'!T508)</f>
        <v/>
      </c>
      <c r="O507" s="57" t="str">
        <f>IF('UT Cases'!U508="","",'UT Cases'!U508)</f>
        <v/>
      </c>
      <c r="P507" s="56" t="str">
        <f>IF('UT Cases'!V508="","",'UT Cases'!V508)</f>
        <v/>
      </c>
      <c r="Q507" s="56" t="str">
        <f>IF('UT Cases'!W508="","",'UT Cases'!W508)</f>
        <v/>
      </c>
      <c r="R507" s="56" t="str">
        <f>IF('UT Cases'!X508="","",'UT Cases'!X508)</f>
        <v/>
      </c>
      <c r="S507" s="56" t="str">
        <f>IF('UT Cases'!Y508="","",'UT Cases'!Y508)</f>
        <v/>
      </c>
      <c r="T507" s="56" t="str">
        <f>IF('UT Cases'!Z508="","",'UT Cases'!Z508)</f>
        <v/>
      </c>
      <c r="U507" s="57" t="str">
        <f>IF('UT Cases'!AA508="","",'UT Cases'!AA508)</f>
        <v/>
      </c>
      <c r="V507" s="57" t="str">
        <f>IF('UT Cases'!AB508="","",'UT Cases'!AB508)</f>
        <v/>
      </c>
      <c r="W507" s="57" t="str">
        <f>IF('UT Cases'!AC508="","",'UT Cases'!AC508)</f>
        <v/>
      </c>
      <c r="X507" s="57" t="str">
        <f>IF('UT Cases'!AD508="","",'UT Cases'!AD508)</f>
        <v/>
      </c>
      <c r="Y507" s="57" t="str">
        <f>IF('UT Cases'!AE508="","",'UT Cases'!AE508)</f>
        <v/>
      </c>
      <c r="Z507" s="56" t="str">
        <f>IF('UT Cases'!AF508="","",'UT Cases'!AF508)</f>
        <v/>
      </c>
      <c r="AA507" s="56" t="str">
        <f>IF('UT Cases'!AG508="","",'UT Cases'!AG508)</f>
        <v/>
      </c>
      <c r="AB507" s="56" t="str">
        <f>IF('UT Cases'!AH508="","",'UT Cases'!AH508)</f>
        <v/>
      </c>
      <c r="AC507" s="56" t="str">
        <f>IF('UT Cases'!AI508="","",'UT Cases'!AI508)</f>
        <v/>
      </c>
      <c r="AD507" s="56" t="str">
        <f>IF('UT Cases'!AJ508="","",'UT Cases'!AJ508)</f>
        <v/>
      </c>
    </row>
    <row r="508" spans="2:30">
      <c r="B508" s="54" t="str">
        <f>IF('UT Cases'!B509="","",'UT Cases'!B509)</f>
        <v/>
      </c>
      <c r="C508" s="54" t="str">
        <f>IF('UT Cases'!C509="","",'UT Cases'!C509)</f>
        <v/>
      </c>
      <c r="D508" s="54" t="str">
        <f>IF('UT Cases'!D509="","",'UT Cases'!D509)</f>
        <v/>
      </c>
      <c r="E508" s="54" t="str">
        <f>IF('UT Cases'!H509="","",'UT Cases'!H509)</f>
        <v/>
      </c>
      <c r="F508" s="55" t="str">
        <f>IF('UT Cases'!L509="","",'UT Cases'!L509)</f>
        <v/>
      </c>
      <c r="G508" s="56" t="str">
        <f>IF('UT Cases'!M509="","",'UT Cases'!M509)</f>
        <v/>
      </c>
      <c r="H508" s="56" t="str">
        <f>IF('UT Cases'!N509="","",'UT Cases'!N509)</f>
        <v/>
      </c>
      <c r="I508" s="56" t="str">
        <f>IF('UT Cases'!O509="","",'UT Cases'!O509)</f>
        <v/>
      </c>
      <c r="J508" s="56" t="str">
        <f>IF('UT Cases'!P509="","",'UT Cases'!P509)</f>
        <v/>
      </c>
      <c r="K508" s="57" t="str">
        <f>IF('UT Cases'!Q509="","",'UT Cases'!Q509)</f>
        <v/>
      </c>
      <c r="L508" s="57" t="str">
        <f>IF('UT Cases'!R509="","",'UT Cases'!R509)</f>
        <v/>
      </c>
      <c r="M508" s="57" t="str">
        <f>IF('UT Cases'!S509="","",'UT Cases'!S509)</f>
        <v/>
      </c>
      <c r="N508" s="57" t="str">
        <f>IF('UT Cases'!T509="","",'UT Cases'!T509)</f>
        <v/>
      </c>
      <c r="O508" s="57" t="str">
        <f>IF('UT Cases'!U509="","",'UT Cases'!U509)</f>
        <v/>
      </c>
      <c r="P508" s="56" t="str">
        <f>IF('UT Cases'!V509="","",'UT Cases'!V509)</f>
        <v/>
      </c>
      <c r="Q508" s="56" t="str">
        <f>IF('UT Cases'!W509="","",'UT Cases'!W509)</f>
        <v/>
      </c>
      <c r="R508" s="56" t="str">
        <f>IF('UT Cases'!X509="","",'UT Cases'!X509)</f>
        <v/>
      </c>
      <c r="S508" s="56" t="str">
        <f>IF('UT Cases'!Y509="","",'UT Cases'!Y509)</f>
        <v/>
      </c>
      <c r="T508" s="56" t="str">
        <f>IF('UT Cases'!Z509="","",'UT Cases'!Z509)</f>
        <v/>
      </c>
      <c r="U508" s="57" t="str">
        <f>IF('UT Cases'!AA509="","",'UT Cases'!AA509)</f>
        <v/>
      </c>
      <c r="V508" s="57" t="str">
        <f>IF('UT Cases'!AB509="","",'UT Cases'!AB509)</f>
        <v/>
      </c>
      <c r="W508" s="57" t="str">
        <f>IF('UT Cases'!AC509="","",'UT Cases'!AC509)</f>
        <v/>
      </c>
      <c r="X508" s="57" t="str">
        <f>IF('UT Cases'!AD509="","",'UT Cases'!AD509)</f>
        <v/>
      </c>
      <c r="Y508" s="57" t="str">
        <f>IF('UT Cases'!AE509="","",'UT Cases'!AE509)</f>
        <v/>
      </c>
      <c r="Z508" s="56" t="str">
        <f>IF('UT Cases'!AF509="","",'UT Cases'!AF509)</f>
        <v/>
      </c>
      <c r="AA508" s="56" t="str">
        <f>IF('UT Cases'!AG509="","",'UT Cases'!AG509)</f>
        <v/>
      </c>
      <c r="AB508" s="56" t="str">
        <f>IF('UT Cases'!AH509="","",'UT Cases'!AH509)</f>
        <v/>
      </c>
      <c r="AC508" s="56" t="str">
        <f>IF('UT Cases'!AI509="","",'UT Cases'!AI509)</f>
        <v/>
      </c>
      <c r="AD508" s="56" t="str">
        <f>IF('UT Cases'!AJ509="","",'UT Cases'!AJ509)</f>
        <v/>
      </c>
    </row>
    <row r="509" spans="2:30">
      <c r="B509" s="54" t="str">
        <f>IF('UT Cases'!B510="","",'UT Cases'!B510)</f>
        <v/>
      </c>
      <c r="C509" s="54" t="str">
        <f>IF('UT Cases'!C510="","",'UT Cases'!C510)</f>
        <v/>
      </c>
      <c r="D509" s="54" t="str">
        <f>IF('UT Cases'!D510="","",'UT Cases'!D510)</f>
        <v/>
      </c>
      <c r="E509" s="54" t="str">
        <f>IF('UT Cases'!H510="","",'UT Cases'!H510)</f>
        <v/>
      </c>
      <c r="F509" s="55" t="str">
        <f>IF('UT Cases'!L510="","",'UT Cases'!L510)</f>
        <v/>
      </c>
      <c r="G509" s="56" t="str">
        <f>IF('UT Cases'!M510="","",'UT Cases'!M510)</f>
        <v/>
      </c>
      <c r="H509" s="56" t="str">
        <f>IF('UT Cases'!N510="","",'UT Cases'!N510)</f>
        <v/>
      </c>
      <c r="I509" s="56" t="str">
        <f>IF('UT Cases'!O510="","",'UT Cases'!O510)</f>
        <v/>
      </c>
      <c r="J509" s="56" t="str">
        <f>IF('UT Cases'!P510="","",'UT Cases'!P510)</f>
        <v/>
      </c>
      <c r="K509" s="57" t="str">
        <f>IF('UT Cases'!Q510="","",'UT Cases'!Q510)</f>
        <v/>
      </c>
      <c r="L509" s="57" t="str">
        <f>IF('UT Cases'!R510="","",'UT Cases'!R510)</f>
        <v/>
      </c>
      <c r="M509" s="57" t="str">
        <f>IF('UT Cases'!S510="","",'UT Cases'!S510)</f>
        <v/>
      </c>
      <c r="N509" s="57" t="str">
        <f>IF('UT Cases'!T510="","",'UT Cases'!T510)</f>
        <v/>
      </c>
      <c r="O509" s="57" t="str">
        <f>IF('UT Cases'!U510="","",'UT Cases'!U510)</f>
        <v/>
      </c>
      <c r="P509" s="56" t="str">
        <f>IF('UT Cases'!V510="","",'UT Cases'!V510)</f>
        <v/>
      </c>
      <c r="Q509" s="56" t="str">
        <f>IF('UT Cases'!W510="","",'UT Cases'!W510)</f>
        <v/>
      </c>
      <c r="R509" s="56" t="str">
        <f>IF('UT Cases'!X510="","",'UT Cases'!X510)</f>
        <v/>
      </c>
      <c r="S509" s="56" t="str">
        <f>IF('UT Cases'!Y510="","",'UT Cases'!Y510)</f>
        <v/>
      </c>
      <c r="T509" s="56" t="str">
        <f>IF('UT Cases'!Z510="","",'UT Cases'!Z510)</f>
        <v/>
      </c>
      <c r="U509" s="57" t="str">
        <f>IF('UT Cases'!AA510="","",'UT Cases'!AA510)</f>
        <v/>
      </c>
      <c r="V509" s="57" t="str">
        <f>IF('UT Cases'!AB510="","",'UT Cases'!AB510)</f>
        <v/>
      </c>
      <c r="W509" s="57" t="str">
        <f>IF('UT Cases'!AC510="","",'UT Cases'!AC510)</f>
        <v/>
      </c>
      <c r="X509" s="57" t="str">
        <f>IF('UT Cases'!AD510="","",'UT Cases'!AD510)</f>
        <v/>
      </c>
      <c r="Y509" s="57" t="str">
        <f>IF('UT Cases'!AE510="","",'UT Cases'!AE510)</f>
        <v/>
      </c>
      <c r="Z509" s="56" t="str">
        <f>IF('UT Cases'!AF510="","",'UT Cases'!AF510)</f>
        <v/>
      </c>
      <c r="AA509" s="56" t="str">
        <f>IF('UT Cases'!AG510="","",'UT Cases'!AG510)</f>
        <v/>
      </c>
      <c r="AB509" s="56" t="str">
        <f>IF('UT Cases'!AH510="","",'UT Cases'!AH510)</f>
        <v/>
      </c>
      <c r="AC509" s="56" t="str">
        <f>IF('UT Cases'!AI510="","",'UT Cases'!AI510)</f>
        <v/>
      </c>
      <c r="AD509" s="56" t="str">
        <f>IF('UT Cases'!AJ510="","",'UT Cases'!AJ510)</f>
        <v/>
      </c>
    </row>
    <row r="510" spans="2:30">
      <c r="B510" s="54" t="str">
        <f>IF('UT Cases'!B511="","",'UT Cases'!B511)</f>
        <v/>
      </c>
      <c r="C510" s="54" t="str">
        <f>IF('UT Cases'!C511="","",'UT Cases'!C511)</f>
        <v/>
      </c>
      <c r="D510" s="54" t="str">
        <f>IF('UT Cases'!D511="","",'UT Cases'!D511)</f>
        <v/>
      </c>
      <c r="E510" s="54" t="str">
        <f>IF('UT Cases'!H511="","",'UT Cases'!H511)</f>
        <v/>
      </c>
      <c r="F510" s="55" t="str">
        <f>IF('UT Cases'!L511="","",'UT Cases'!L511)</f>
        <v/>
      </c>
      <c r="G510" s="56" t="str">
        <f>IF('UT Cases'!M511="","",'UT Cases'!M511)</f>
        <v/>
      </c>
      <c r="H510" s="56" t="str">
        <f>IF('UT Cases'!N511="","",'UT Cases'!N511)</f>
        <v/>
      </c>
      <c r="I510" s="56" t="str">
        <f>IF('UT Cases'!O511="","",'UT Cases'!O511)</f>
        <v/>
      </c>
      <c r="J510" s="56" t="str">
        <f>IF('UT Cases'!P511="","",'UT Cases'!P511)</f>
        <v/>
      </c>
      <c r="K510" s="57" t="str">
        <f>IF('UT Cases'!Q511="","",'UT Cases'!Q511)</f>
        <v/>
      </c>
      <c r="L510" s="57" t="str">
        <f>IF('UT Cases'!R511="","",'UT Cases'!R511)</f>
        <v/>
      </c>
      <c r="M510" s="57" t="str">
        <f>IF('UT Cases'!S511="","",'UT Cases'!S511)</f>
        <v/>
      </c>
      <c r="N510" s="57" t="str">
        <f>IF('UT Cases'!T511="","",'UT Cases'!T511)</f>
        <v/>
      </c>
      <c r="O510" s="57" t="str">
        <f>IF('UT Cases'!U511="","",'UT Cases'!U511)</f>
        <v/>
      </c>
      <c r="P510" s="56" t="str">
        <f>IF('UT Cases'!V511="","",'UT Cases'!V511)</f>
        <v/>
      </c>
      <c r="Q510" s="56" t="str">
        <f>IF('UT Cases'!W511="","",'UT Cases'!W511)</f>
        <v/>
      </c>
      <c r="R510" s="56" t="str">
        <f>IF('UT Cases'!X511="","",'UT Cases'!X511)</f>
        <v/>
      </c>
      <c r="S510" s="56" t="str">
        <f>IF('UT Cases'!Y511="","",'UT Cases'!Y511)</f>
        <v/>
      </c>
      <c r="T510" s="56" t="str">
        <f>IF('UT Cases'!Z511="","",'UT Cases'!Z511)</f>
        <v/>
      </c>
      <c r="U510" s="57" t="str">
        <f>IF('UT Cases'!AA511="","",'UT Cases'!AA511)</f>
        <v/>
      </c>
      <c r="V510" s="57" t="str">
        <f>IF('UT Cases'!AB511="","",'UT Cases'!AB511)</f>
        <v/>
      </c>
      <c r="W510" s="57" t="str">
        <f>IF('UT Cases'!AC511="","",'UT Cases'!AC511)</f>
        <v/>
      </c>
      <c r="X510" s="57" t="str">
        <f>IF('UT Cases'!AD511="","",'UT Cases'!AD511)</f>
        <v/>
      </c>
      <c r="Y510" s="57" t="str">
        <f>IF('UT Cases'!AE511="","",'UT Cases'!AE511)</f>
        <v/>
      </c>
      <c r="Z510" s="56" t="str">
        <f>IF('UT Cases'!AF511="","",'UT Cases'!AF511)</f>
        <v/>
      </c>
      <c r="AA510" s="56" t="str">
        <f>IF('UT Cases'!AG511="","",'UT Cases'!AG511)</f>
        <v/>
      </c>
      <c r="AB510" s="56" t="str">
        <f>IF('UT Cases'!AH511="","",'UT Cases'!AH511)</f>
        <v/>
      </c>
      <c r="AC510" s="56" t="str">
        <f>IF('UT Cases'!AI511="","",'UT Cases'!AI511)</f>
        <v/>
      </c>
      <c r="AD510" s="56" t="str">
        <f>IF('UT Cases'!AJ511="","",'UT Cases'!AJ511)</f>
        <v/>
      </c>
    </row>
    <row r="511" spans="2:30">
      <c r="B511" s="54" t="str">
        <f>IF('UT Cases'!B512="","",'UT Cases'!B512)</f>
        <v/>
      </c>
      <c r="C511" s="54" t="str">
        <f>IF('UT Cases'!C512="","",'UT Cases'!C512)</f>
        <v/>
      </c>
      <c r="D511" s="54" t="str">
        <f>IF('UT Cases'!D512="","",'UT Cases'!D512)</f>
        <v/>
      </c>
      <c r="E511" s="54" t="str">
        <f>IF('UT Cases'!H512="","",'UT Cases'!H512)</f>
        <v/>
      </c>
      <c r="F511" s="55" t="str">
        <f>IF('UT Cases'!L512="","",'UT Cases'!L512)</f>
        <v/>
      </c>
      <c r="G511" s="56" t="str">
        <f>IF('UT Cases'!M512="","",'UT Cases'!M512)</f>
        <v/>
      </c>
      <c r="H511" s="56" t="str">
        <f>IF('UT Cases'!N512="","",'UT Cases'!N512)</f>
        <v/>
      </c>
      <c r="I511" s="56" t="str">
        <f>IF('UT Cases'!O512="","",'UT Cases'!O512)</f>
        <v/>
      </c>
      <c r="J511" s="56" t="str">
        <f>IF('UT Cases'!P512="","",'UT Cases'!P512)</f>
        <v/>
      </c>
      <c r="K511" s="57" t="str">
        <f>IF('UT Cases'!Q512="","",'UT Cases'!Q512)</f>
        <v/>
      </c>
      <c r="L511" s="57" t="str">
        <f>IF('UT Cases'!R512="","",'UT Cases'!R512)</f>
        <v/>
      </c>
      <c r="M511" s="57" t="str">
        <f>IF('UT Cases'!S512="","",'UT Cases'!S512)</f>
        <v/>
      </c>
      <c r="N511" s="57" t="str">
        <f>IF('UT Cases'!T512="","",'UT Cases'!T512)</f>
        <v/>
      </c>
      <c r="O511" s="57" t="str">
        <f>IF('UT Cases'!U512="","",'UT Cases'!U512)</f>
        <v/>
      </c>
      <c r="P511" s="56" t="str">
        <f>IF('UT Cases'!V512="","",'UT Cases'!V512)</f>
        <v/>
      </c>
      <c r="Q511" s="56" t="str">
        <f>IF('UT Cases'!W512="","",'UT Cases'!W512)</f>
        <v/>
      </c>
      <c r="R511" s="56" t="str">
        <f>IF('UT Cases'!X512="","",'UT Cases'!X512)</f>
        <v/>
      </c>
      <c r="S511" s="56" t="str">
        <f>IF('UT Cases'!Y512="","",'UT Cases'!Y512)</f>
        <v/>
      </c>
      <c r="T511" s="56" t="str">
        <f>IF('UT Cases'!Z512="","",'UT Cases'!Z512)</f>
        <v/>
      </c>
      <c r="U511" s="57" t="str">
        <f>IF('UT Cases'!AA512="","",'UT Cases'!AA512)</f>
        <v/>
      </c>
      <c r="V511" s="57" t="str">
        <f>IF('UT Cases'!AB512="","",'UT Cases'!AB512)</f>
        <v/>
      </c>
      <c r="W511" s="57" t="str">
        <f>IF('UT Cases'!AC512="","",'UT Cases'!AC512)</f>
        <v/>
      </c>
      <c r="X511" s="57" t="str">
        <f>IF('UT Cases'!AD512="","",'UT Cases'!AD512)</f>
        <v/>
      </c>
      <c r="Y511" s="57" t="str">
        <f>IF('UT Cases'!AE512="","",'UT Cases'!AE512)</f>
        <v/>
      </c>
      <c r="Z511" s="56" t="str">
        <f>IF('UT Cases'!AF512="","",'UT Cases'!AF512)</f>
        <v/>
      </c>
      <c r="AA511" s="56" t="str">
        <f>IF('UT Cases'!AG512="","",'UT Cases'!AG512)</f>
        <v/>
      </c>
      <c r="AB511" s="56" t="str">
        <f>IF('UT Cases'!AH512="","",'UT Cases'!AH512)</f>
        <v/>
      </c>
      <c r="AC511" s="56" t="str">
        <f>IF('UT Cases'!AI512="","",'UT Cases'!AI512)</f>
        <v/>
      </c>
      <c r="AD511" s="56" t="str">
        <f>IF('UT Cases'!AJ512="","",'UT Cases'!AJ512)</f>
        <v/>
      </c>
    </row>
    <row r="512" spans="2:30">
      <c r="B512" s="54" t="str">
        <f>IF('UT Cases'!B513="","",'UT Cases'!B513)</f>
        <v/>
      </c>
      <c r="C512" s="54" t="str">
        <f>IF('UT Cases'!C513="","",'UT Cases'!C513)</f>
        <v/>
      </c>
      <c r="D512" s="54" t="str">
        <f>IF('UT Cases'!D513="","",'UT Cases'!D513)</f>
        <v/>
      </c>
      <c r="E512" s="54" t="str">
        <f>IF('UT Cases'!H513="","",'UT Cases'!H513)</f>
        <v/>
      </c>
      <c r="F512" s="55" t="str">
        <f>IF('UT Cases'!L513="","",'UT Cases'!L513)</f>
        <v/>
      </c>
      <c r="G512" s="56" t="str">
        <f>IF('UT Cases'!M513="","",'UT Cases'!M513)</f>
        <v/>
      </c>
      <c r="H512" s="56" t="str">
        <f>IF('UT Cases'!N513="","",'UT Cases'!N513)</f>
        <v/>
      </c>
      <c r="I512" s="56" t="str">
        <f>IF('UT Cases'!O513="","",'UT Cases'!O513)</f>
        <v/>
      </c>
      <c r="J512" s="56" t="str">
        <f>IF('UT Cases'!P513="","",'UT Cases'!P513)</f>
        <v/>
      </c>
      <c r="K512" s="57" t="str">
        <f>IF('UT Cases'!Q513="","",'UT Cases'!Q513)</f>
        <v/>
      </c>
      <c r="L512" s="57" t="str">
        <f>IF('UT Cases'!R513="","",'UT Cases'!R513)</f>
        <v/>
      </c>
      <c r="M512" s="57" t="str">
        <f>IF('UT Cases'!S513="","",'UT Cases'!S513)</f>
        <v/>
      </c>
      <c r="N512" s="57" t="str">
        <f>IF('UT Cases'!T513="","",'UT Cases'!T513)</f>
        <v/>
      </c>
      <c r="O512" s="57" t="str">
        <f>IF('UT Cases'!U513="","",'UT Cases'!U513)</f>
        <v/>
      </c>
      <c r="P512" s="56" t="str">
        <f>IF('UT Cases'!V513="","",'UT Cases'!V513)</f>
        <v/>
      </c>
      <c r="Q512" s="56" t="str">
        <f>IF('UT Cases'!W513="","",'UT Cases'!W513)</f>
        <v/>
      </c>
      <c r="R512" s="56" t="str">
        <f>IF('UT Cases'!X513="","",'UT Cases'!X513)</f>
        <v/>
      </c>
      <c r="S512" s="56" t="str">
        <f>IF('UT Cases'!Y513="","",'UT Cases'!Y513)</f>
        <v/>
      </c>
      <c r="T512" s="56" t="str">
        <f>IF('UT Cases'!Z513="","",'UT Cases'!Z513)</f>
        <v/>
      </c>
      <c r="U512" s="57" t="str">
        <f>IF('UT Cases'!AA513="","",'UT Cases'!AA513)</f>
        <v/>
      </c>
      <c r="V512" s="57" t="str">
        <f>IF('UT Cases'!AB513="","",'UT Cases'!AB513)</f>
        <v/>
      </c>
      <c r="W512" s="57" t="str">
        <f>IF('UT Cases'!AC513="","",'UT Cases'!AC513)</f>
        <v/>
      </c>
      <c r="X512" s="57" t="str">
        <f>IF('UT Cases'!AD513="","",'UT Cases'!AD513)</f>
        <v/>
      </c>
      <c r="Y512" s="57" t="str">
        <f>IF('UT Cases'!AE513="","",'UT Cases'!AE513)</f>
        <v/>
      </c>
      <c r="Z512" s="56" t="str">
        <f>IF('UT Cases'!AF513="","",'UT Cases'!AF513)</f>
        <v/>
      </c>
      <c r="AA512" s="56" t="str">
        <f>IF('UT Cases'!AG513="","",'UT Cases'!AG513)</f>
        <v/>
      </c>
      <c r="AB512" s="56" t="str">
        <f>IF('UT Cases'!AH513="","",'UT Cases'!AH513)</f>
        <v/>
      </c>
      <c r="AC512" s="56" t="str">
        <f>IF('UT Cases'!AI513="","",'UT Cases'!AI513)</f>
        <v/>
      </c>
      <c r="AD512" s="56" t="str">
        <f>IF('UT Cases'!AJ513="","",'UT Cases'!AJ513)</f>
        <v/>
      </c>
    </row>
    <row r="513" spans="2:30">
      <c r="B513" s="54" t="str">
        <f>IF('UT Cases'!B514="","",'UT Cases'!B514)</f>
        <v/>
      </c>
      <c r="C513" s="54" t="str">
        <f>IF('UT Cases'!C514="","",'UT Cases'!C514)</f>
        <v/>
      </c>
      <c r="D513" s="54" t="str">
        <f>IF('UT Cases'!D514="","",'UT Cases'!D514)</f>
        <v/>
      </c>
      <c r="E513" s="54" t="str">
        <f>IF('UT Cases'!H514="","",'UT Cases'!H514)</f>
        <v/>
      </c>
      <c r="F513" s="55" t="str">
        <f>IF('UT Cases'!L514="","",'UT Cases'!L514)</f>
        <v/>
      </c>
      <c r="G513" s="56" t="str">
        <f>IF('UT Cases'!M514="","",'UT Cases'!M514)</f>
        <v/>
      </c>
      <c r="H513" s="56" t="str">
        <f>IF('UT Cases'!N514="","",'UT Cases'!N514)</f>
        <v/>
      </c>
      <c r="I513" s="56" t="str">
        <f>IF('UT Cases'!O514="","",'UT Cases'!O514)</f>
        <v/>
      </c>
      <c r="J513" s="56" t="str">
        <f>IF('UT Cases'!P514="","",'UT Cases'!P514)</f>
        <v/>
      </c>
      <c r="K513" s="57" t="str">
        <f>IF('UT Cases'!Q514="","",'UT Cases'!Q514)</f>
        <v/>
      </c>
      <c r="L513" s="57" t="str">
        <f>IF('UT Cases'!R514="","",'UT Cases'!R514)</f>
        <v/>
      </c>
      <c r="M513" s="57" t="str">
        <f>IF('UT Cases'!S514="","",'UT Cases'!S514)</f>
        <v/>
      </c>
      <c r="N513" s="57" t="str">
        <f>IF('UT Cases'!T514="","",'UT Cases'!T514)</f>
        <v/>
      </c>
      <c r="O513" s="57" t="str">
        <f>IF('UT Cases'!U514="","",'UT Cases'!U514)</f>
        <v/>
      </c>
      <c r="P513" s="56" t="str">
        <f>IF('UT Cases'!V514="","",'UT Cases'!V514)</f>
        <v/>
      </c>
      <c r="Q513" s="56" t="str">
        <f>IF('UT Cases'!W514="","",'UT Cases'!W514)</f>
        <v/>
      </c>
      <c r="R513" s="56" t="str">
        <f>IF('UT Cases'!X514="","",'UT Cases'!X514)</f>
        <v/>
      </c>
      <c r="S513" s="56" t="str">
        <f>IF('UT Cases'!Y514="","",'UT Cases'!Y514)</f>
        <v/>
      </c>
      <c r="T513" s="56" t="str">
        <f>IF('UT Cases'!Z514="","",'UT Cases'!Z514)</f>
        <v/>
      </c>
      <c r="U513" s="57" t="str">
        <f>IF('UT Cases'!AA514="","",'UT Cases'!AA514)</f>
        <v/>
      </c>
      <c r="V513" s="57" t="str">
        <f>IF('UT Cases'!AB514="","",'UT Cases'!AB514)</f>
        <v/>
      </c>
      <c r="W513" s="57" t="str">
        <f>IF('UT Cases'!AC514="","",'UT Cases'!AC514)</f>
        <v/>
      </c>
      <c r="X513" s="57" t="str">
        <f>IF('UT Cases'!AD514="","",'UT Cases'!AD514)</f>
        <v/>
      </c>
      <c r="Y513" s="57" t="str">
        <f>IF('UT Cases'!AE514="","",'UT Cases'!AE514)</f>
        <v/>
      </c>
      <c r="Z513" s="56" t="str">
        <f>IF('UT Cases'!AF514="","",'UT Cases'!AF514)</f>
        <v/>
      </c>
      <c r="AA513" s="56" t="str">
        <f>IF('UT Cases'!AG514="","",'UT Cases'!AG514)</f>
        <v/>
      </c>
      <c r="AB513" s="56" t="str">
        <f>IF('UT Cases'!AH514="","",'UT Cases'!AH514)</f>
        <v/>
      </c>
      <c r="AC513" s="56" t="str">
        <f>IF('UT Cases'!AI514="","",'UT Cases'!AI514)</f>
        <v/>
      </c>
      <c r="AD513" s="56" t="str">
        <f>IF('UT Cases'!AJ514="","",'UT Cases'!AJ514)</f>
        <v/>
      </c>
    </row>
    <row r="514" spans="2:30">
      <c r="B514" s="54" t="str">
        <f>IF('UT Cases'!B515="","",'UT Cases'!B515)</f>
        <v/>
      </c>
      <c r="C514" s="54" t="str">
        <f>IF('UT Cases'!C515="","",'UT Cases'!C515)</f>
        <v/>
      </c>
      <c r="D514" s="54" t="str">
        <f>IF('UT Cases'!D515="","",'UT Cases'!D515)</f>
        <v/>
      </c>
      <c r="E514" s="54" t="str">
        <f>IF('UT Cases'!H515="","",'UT Cases'!H515)</f>
        <v/>
      </c>
      <c r="F514" s="55" t="str">
        <f>IF('UT Cases'!L515="","",'UT Cases'!L515)</f>
        <v/>
      </c>
      <c r="G514" s="56" t="str">
        <f>IF('UT Cases'!M515="","",'UT Cases'!M515)</f>
        <v/>
      </c>
      <c r="H514" s="56" t="str">
        <f>IF('UT Cases'!N515="","",'UT Cases'!N515)</f>
        <v/>
      </c>
      <c r="I514" s="56" t="str">
        <f>IF('UT Cases'!O515="","",'UT Cases'!O515)</f>
        <v/>
      </c>
      <c r="J514" s="56" t="str">
        <f>IF('UT Cases'!P515="","",'UT Cases'!P515)</f>
        <v/>
      </c>
      <c r="K514" s="57" t="str">
        <f>IF('UT Cases'!Q515="","",'UT Cases'!Q515)</f>
        <v/>
      </c>
      <c r="L514" s="57" t="str">
        <f>IF('UT Cases'!R515="","",'UT Cases'!R515)</f>
        <v/>
      </c>
      <c r="M514" s="57" t="str">
        <f>IF('UT Cases'!S515="","",'UT Cases'!S515)</f>
        <v/>
      </c>
      <c r="N514" s="57" t="str">
        <f>IF('UT Cases'!T515="","",'UT Cases'!T515)</f>
        <v/>
      </c>
      <c r="O514" s="57" t="str">
        <f>IF('UT Cases'!U515="","",'UT Cases'!U515)</f>
        <v/>
      </c>
      <c r="P514" s="56" t="str">
        <f>IF('UT Cases'!V515="","",'UT Cases'!V515)</f>
        <v/>
      </c>
      <c r="Q514" s="56" t="str">
        <f>IF('UT Cases'!W515="","",'UT Cases'!W515)</f>
        <v/>
      </c>
      <c r="R514" s="56" t="str">
        <f>IF('UT Cases'!X515="","",'UT Cases'!X515)</f>
        <v/>
      </c>
      <c r="S514" s="56" t="str">
        <f>IF('UT Cases'!Y515="","",'UT Cases'!Y515)</f>
        <v/>
      </c>
      <c r="T514" s="56" t="str">
        <f>IF('UT Cases'!Z515="","",'UT Cases'!Z515)</f>
        <v/>
      </c>
      <c r="U514" s="57" t="str">
        <f>IF('UT Cases'!AA515="","",'UT Cases'!AA515)</f>
        <v/>
      </c>
      <c r="V514" s="57" t="str">
        <f>IF('UT Cases'!AB515="","",'UT Cases'!AB515)</f>
        <v/>
      </c>
      <c r="W514" s="57" t="str">
        <f>IF('UT Cases'!AC515="","",'UT Cases'!AC515)</f>
        <v/>
      </c>
      <c r="X514" s="57" t="str">
        <f>IF('UT Cases'!AD515="","",'UT Cases'!AD515)</f>
        <v/>
      </c>
      <c r="Y514" s="57" t="str">
        <f>IF('UT Cases'!AE515="","",'UT Cases'!AE515)</f>
        <v/>
      </c>
      <c r="Z514" s="56" t="str">
        <f>IF('UT Cases'!AF515="","",'UT Cases'!AF515)</f>
        <v/>
      </c>
      <c r="AA514" s="56" t="str">
        <f>IF('UT Cases'!AG515="","",'UT Cases'!AG515)</f>
        <v/>
      </c>
      <c r="AB514" s="56" t="str">
        <f>IF('UT Cases'!AH515="","",'UT Cases'!AH515)</f>
        <v/>
      </c>
      <c r="AC514" s="56" t="str">
        <f>IF('UT Cases'!AI515="","",'UT Cases'!AI515)</f>
        <v/>
      </c>
      <c r="AD514" s="56" t="str">
        <f>IF('UT Cases'!AJ515="","",'UT Cases'!AJ515)</f>
        <v/>
      </c>
    </row>
    <row r="515" spans="2:30">
      <c r="B515" s="54" t="str">
        <f>IF('UT Cases'!B516="","",'UT Cases'!B516)</f>
        <v/>
      </c>
      <c r="C515" s="54" t="str">
        <f>IF('UT Cases'!C516="","",'UT Cases'!C516)</f>
        <v/>
      </c>
      <c r="D515" s="54" t="str">
        <f>IF('UT Cases'!D516="","",'UT Cases'!D516)</f>
        <v/>
      </c>
      <c r="E515" s="54" t="str">
        <f>IF('UT Cases'!H516="","",'UT Cases'!H516)</f>
        <v/>
      </c>
      <c r="F515" s="55" t="str">
        <f>IF('UT Cases'!L516="","",'UT Cases'!L516)</f>
        <v/>
      </c>
      <c r="G515" s="56" t="str">
        <f>IF('UT Cases'!M516="","",'UT Cases'!M516)</f>
        <v/>
      </c>
      <c r="H515" s="56" t="str">
        <f>IF('UT Cases'!N516="","",'UT Cases'!N516)</f>
        <v/>
      </c>
      <c r="I515" s="56" t="str">
        <f>IF('UT Cases'!O516="","",'UT Cases'!O516)</f>
        <v/>
      </c>
      <c r="J515" s="56" t="str">
        <f>IF('UT Cases'!P516="","",'UT Cases'!P516)</f>
        <v/>
      </c>
      <c r="K515" s="57" t="str">
        <f>IF('UT Cases'!Q516="","",'UT Cases'!Q516)</f>
        <v/>
      </c>
      <c r="L515" s="57" t="str">
        <f>IF('UT Cases'!R516="","",'UT Cases'!R516)</f>
        <v/>
      </c>
      <c r="M515" s="57" t="str">
        <f>IF('UT Cases'!S516="","",'UT Cases'!S516)</f>
        <v/>
      </c>
      <c r="N515" s="57" t="str">
        <f>IF('UT Cases'!T516="","",'UT Cases'!T516)</f>
        <v/>
      </c>
      <c r="O515" s="57" t="str">
        <f>IF('UT Cases'!U516="","",'UT Cases'!U516)</f>
        <v/>
      </c>
      <c r="P515" s="56" t="str">
        <f>IF('UT Cases'!V516="","",'UT Cases'!V516)</f>
        <v/>
      </c>
      <c r="Q515" s="56" t="str">
        <f>IF('UT Cases'!W516="","",'UT Cases'!W516)</f>
        <v/>
      </c>
      <c r="R515" s="56" t="str">
        <f>IF('UT Cases'!X516="","",'UT Cases'!X516)</f>
        <v/>
      </c>
      <c r="S515" s="56" t="str">
        <f>IF('UT Cases'!Y516="","",'UT Cases'!Y516)</f>
        <v/>
      </c>
      <c r="T515" s="56" t="str">
        <f>IF('UT Cases'!Z516="","",'UT Cases'!Z516)</f>
        <v/>
      </c>
      <c r="U515" s="57" t="str">
        <f>IF('UT Cases'!AA516="","",'UT Cases'!AA516)</f>
        <v/>
      </c>
      <c r="V515" s="57" t="str">
        <f>IF('UT Cases'!AB516="","",'UT Cases'!AB516)</f>
        <v/>
      </c>
      <c r="W515" s="57" t="str">
        <f>IF('UT Cases'!AC516="","",'UT Cases'!AC516)</f>
        <v/>
      </c>
      <c r="X515" s="57" t="str">
        <f>IF('UT Cases'!AD516="","",'UT Cases'!AD516)</f>
        <v/>
      </c>
      <c r="Y515" s="57" t="str">
        <f>IF('UT Cases'!AE516="","",'UT Cases'!AE516)</f>
        <v/>
      </c>
      <c r="Z515" s="56" t="str">
        <f>IF('UT Cases'!AF516="","",'UT Cases'!AF516)</f>
        <v/>
      </c>
      <c r="AA515" s="56" t="str">
        <f>IF('UT Cases'!AG516="","",'UT Cases'!AG516)</f>
        <v/>
      </c>
      <c r="AB515" s="56" t="str">
        <f>IF('UT Cases'!AH516="","",'UT Cases'!AH516)</f>
        <v/>
      </c>
      <c r="AC515" s="56" t="str">
        <f>IF('UT Cases'!AI516="","",'UT Cases'!AI516)</f>
        <v/>
      </c>
      <c r="AD515" s="56" t="str">
        <f>IF('UT Cases'!AJ516="","",'UT Cases'!AJ516)</f>
        <v/>
      </c>
    </row>
    <row r="516" spans="2:30">
      <c r="B516" s="54" t="str">
        <f>IF('UT Cases'!B517="","",'UT Cases'!B517)</f>
        <v/>
      </c>
      <c r="C516" s="54" t="str">
        <f>IF('UT Cases'!C517="","",'UT Cases'!C517)</f>
        <v/>
      </c>
      <c r="D516" s="54" t="str">
        <f>IF('UT Cases'!D517="","",'UT Cases'!D517)</f>
        <v/>
      </c>
      <c r="E516" s="54" t="str">
        <f>IF('UT Cases'!H517="","",'UT Cases'!H517)</f>
        <v/>
      </c>
      <c r="F516" s="55" t="str">
        <f>IF('UT Cases'!L517="","",'UT Cases'!L517)</f>
        <v/>
      </c>
      <c r="G516" s="56" t="str">
        <f>IF('UT Cases'!M517="","",'UT Cases'!M517)</f>
        <v/>
      </c>
      <c r="H516" s="56" t="str">
        <f>IF('UT Cases'!N517="","",'UT Cases'!N517)</f>
        <v/>
      </c>
      <c r="I516" s="56" t="str">
        <f>IF('UT Cases'!O517="","",'UT Cases'!O517)</f>
        <v/>
      </c>
      <c r="J516" s="56" t="str">
        <f>IF('UT Cases'!P517="","",'UT Cases'!P517)</f>
        <v/>
      </c>
      <c r="K516" s="57" t="str">
        <f>IF('UT Cases'!Q517="","",'UT Cases'!Q517)</f>
        <v/>
      </c>
      <c r="L516" s="57" t="str">
        <f>IF('UT Cases'!R517="","",'UT Cases'!R517)</f>
        <v/>
      </c>
      <c r="M516" s="57" t="str">
        <f>IF('UT Cases'!S517="","",'UT Cases'!S517)</f>
        <v/>
      </c>
      <c r="N516" s="57" t="str">
        <f>IF('UT Cases'!T517="","",'UT Cases'!T517)</f>
        <v/>
      </c>
      <c r="O516" s="57" t="str">
        <f>IF('UT Cases'!U517="","",'UT Cases'!U517)</f>
        <v/>
      </c>
      <c r="P516" s="56" t="str">
        <f>IF('UT Cases'!V517="","",'UT Cases'!V517)</f>
        <v/>
      </c>
      <c r="Q516" s="56" t="str">
        <f>IF('UT Cases'!W517="","",'UT Cases'!W517)</f>
        <v/>
      </c>
      <c r="R516" s="56" t="str">
        <f>IF('UT Cases'!X517="","",'UT Cases'!X517)</f>
        <v/>
      </c>
      <c r="S516" s="56" t="str">
        <f>IF('UT Cases'!Y517="","",'UT Cases'!Y517)</f>
        <v/>
      </c>
      <c r="T516" s="56" t="str">
        <f>IF('UT Cases'!Z517="","",'UT Cases'!Z517)</f>
        <v/>
      </c>
      <c r="U516" s="57" t="str">
        <f>IF('UT Cases'!AA517="","",'UT Cases'!AA517)</f>
        <v/>
      </c>
      <c r="V516" s="57" t="str">
        <f>IF('UT Cases'!AB517="","",'UT Cases'!AB517)</f>
        <v/>
      </c>
      <c r="W516" s="57" t="str">
        <f>IF('UT Cases'!AC517="","",'UT Cases'!AC517)</f>
        <v/>
      </c>
      <c r="X516" s="57" t="str">
        <f>IF('UT Cases'!AD517="","",'UT Cases'!AD517)</f>
        <v/>
      </c>
      <c r="Y516" s="57" t="str">
        <f>IF('UT Cases'!AE517="","",'UT Cases'!AE517)</f>
        <v/>
      </c>
      <c r="Z516" s="56" t="str">
        <f>IF('UT Cases'!AF517="","",'UT Cases'!AF517)</f>
        <v/>
      </c>
      <c r="AA516" s="56" t="str">
        <f>IF('UT Cases'!AG517="","",'UT Cases'!AG517)</f>
        <v/>
      </c>
      <c r="AB516" s="56" t="str">
        <f>IF('UT Cases'!AH517="","",'UT Cases'!AH517)</f>
        <v/>
      </c>
      <c r="AC516" s="56" t="str">
        <f>IF('UT Cases'!AI517="","",'UT Cases'!AI517)</f>
        <v/>
      </c>
      <c r="AD516" s="56" t="str">
        <f>IF('UT Cases'!AJ517="","",'UT Cases'!AJ517)</f>
        <v/>
      </c>
    </row>
    <row r="517" spans="2:30">
      <c r="B517" s="54" t="str">
        <f>IF('UT Cases'!B518="","",'UT Cases'!B518)</f>
        <v/>
      </c>
      <c r="C517" s="54" t="str">
        <f>IF('UT Cases'!C518="","",'UT Cases'!C518)</f>
        <v/>
      </c>
      <c r="D517" s="54" t="str">
        <f>IF('UT Cases'!D518="","",'UT Cases'!D518)</f>
        <v/>
      </c>
      <c r="E517" s="54" t="str">
        <f>IF('UT Cases'!H518="","",'UT Cases'!H518)</f>
        <v/>
      </c>
      <c r="F517" s="55" t="str">
        <f>IF('UT Cases'!L518="","",'UT Cases'!L518)</f>
        <v/>
      </c>
      <c r="G517" s="56" t="str">
        <f>IF('UT Cases'!M518="","",'UT Cases'!M518)</f>
        <v/>
      </c>
      <c r="H517" s="56" t="str">
        <f>IF('UT Cases'!N518="","",'UT Cases'!N518)</f>
        <v/>
      </c>
      <c r="I517" s="56" t="str">
        <f>IF('UT Cases'!O518="","",'UT Cases'!O518)</f>
        <v/>
      </c>
      <c r="J517" s="56" t="str">
        <f>IF('UT Cases'!P518="","",'UT Cases'!P518)</f>
        <v/>
      </c>
      <c r="K517" s="57" t="str">
        <f>IF('UT Cases'!Q518="","",'UT Cases'!Q518)</f>
        <v/>
      </c>
      <c r="L517" s="57" t="str">
        <f>IF('UT Cases'!R518="","",'UT Cases'!R518)</f>
        <v/>
      </c>
      <c r="M517" s="57" t="str">
        <f>IF('UT Cases'!S518="","",'UT Cases'!S518)</f>
        <v/>
      </c>
      <c r="N517" s="57" t="str">
        <f>IF('UT Cases'!T518="","",'UT Cases'!T518)</f>
        <v/>
      </c>
      <c r="O517" s="57" t="str">
        <f>IF('UT Cases'!U518="","",'UT Cases'!U518)</f>
        <v/>
      </c>
      <c r="P517" s="56" t="str">
        <f>IF('UT Cases'!V518="","",'UT Cases'!V518)</f>
        <v/>
      </c>
      <c r="Q517" s="56" t="str">
        <f>IF('UT Cases'!W518="","",'UT Cases'!W518)</f>
        <v/>
      </c>
      <c r="R517" s="56" t="str">
        <f>IF('UT Cases'!X518="","",'UT Cases'!X518)</f>
        <v/>
      </c>
      <c r="S517" s="56" t="str">
        <f>IF('UT Cases'!Y518="","",'UT Cases'!Y518)</f>
        <v/>
      </c>
      <c r="T517" s="56" t="str">
        <f>IF('UT Cases'!Z518="","",'UT Cases'!Z518)</f>
        <v/>
      </c>
      <c r="U517" s="57" t="str">
        <f>IF('UT Cases'!AA518="","",'UT Cases'!AA518)</f>
        <v/>
      </c>
      <c r="V517" s="57" t="str">
        <f>IF('UT Cases'!AB518="","",'UT Cases'!AB518)</f>
        <v/>
      </c>
      <c r="W517" s="57" t="str">
        <f>IF('UT Cases'!AC518="","",'UT Cases'!AC518)</f>
        <v/>
      </c>
      <c r="X517" s="57" t="str">
        <f>IF('UT Cases'!AD518="","",'UT Cases'!AD518)</f>
        <v/>
      </c>
      <c r="Y517" s="57" t="str">
        <f>IF('UT Cases'!AE518="","",'UT Cases'!AE518)</f>
        <v/>
      </c>
      <c r="Z517" s="56" t="str">
        <f>IF('UT Cases'!AF518="","",'UT Cases'!AF518)</f>
        <v/>
      </c>
      <c r="AA517" s="56" t="str">
        <f>IF('UT Cases'!AG518="","",'UT Cases'!AG518)</f>
        <v/>
      </c>
      <c r="AB517" s="56" t="str">
        <f>IF('UT Cases'!AH518="","",'UT Cases'!AH518)</f>
        <v/>
      </c>
      <c r="AC517" s="56" t="str">
        <f>IF('UT Cases'!AI518="","",'UT Cases'!AI518)</f>
        <v/>
      </c>
      <c r="AD517" s="56" t="str">
        <f>IF('UT Cases'!AJ518="","",'UT Cases'!AJ518)</f>
        <v/>
      </c>
    </row>
    <row r="518" spans="2:30">
      <c r="B518" s="54" t="str">
        <f>IF('UT Cases'!B519="","",'UT Cases'!B519)</f>
        <v/>
      </c>
      <c r="C518" s="54" t="str">
        <f>IF('UT Cases'!C519="","",'UT Cases'!C519)</f>
        <v/>
      </c>
      <c r="D518" s="54" t="str">
        <f>IF('UT Cases'!D519="","",'UT Cases'!D519)</f>
        <v/>
      </c>
      <c r="E518" s="54" t="str">
        <f>IF('UT Cases'!H519="","",'UT Cases'!H519)</f>
        <v/>
      </c>
      <c r="F518" s="55" t="str">
        <f>IF('UT Cases'!L519="","",'UT Cases'!L519)</f>
        <v/>
      </c>
      <c r="G518" s="56" t="str">
        <f>IF('UT Cases'!M519="","",'UT Cases'!M519)</f>
        <v/>
      </c>
      <c r="H518" s="56" t="str">
        <f>IF('UT Cases'!N519="","",'UT Cases'!N519)</f>
        <v/>
      </c>
      <c r="I518" s="56" t="str">
        <f>IF('UT Cases'!O519="","",'UT Cases'!O519)</f>
        <v/>
      </c>
      <c r="J518" s="56" t="str">
        <f>IF('UT Cases'!P519="","",'UT Cases'!P519)</f>
        <v/>
      </c>
      <c r="K518" s="57" t="str">
        <f>IF('UT Cases'!Q519="","",'UT Cases'!Q519)</f>
        <v/>
      </c>
      <c r="L518" s="57" t="str">
        <f>IF('UT Cases'!R519="","",'UT Cases'!R519)</f>
        <v/>
      </c>
      <c r="M518" s="57" t="str">
        <f>IF('UT Cases'!S519="","",'UT Cases'!S519)</f>
        <v/>
      </c>
      <c r="N518" s="57" t="str">
        <f>IF('UT Cases'!T519="","",'UT Cases'!T519)</f>
        <v/>
      </c>
      <c r="O518" s="57" t="str">
        <f>IF('UT Cases'!U519="","",'UT Cases'!U519)</f>
        <v/>
      </c>
      <c r="P518" s="56" t="str">
        <f>IF('UT Cases'!V519="","",'UT Cases'!V519)</f>
        <v/>
      </c>
      <c r="Q518" s="56" t="str">
        <f>IF('UT Cases'!W519="","",'UT Cases'!W519)</f>
        <v/>
      </c>
      <c r="R518" s="56" t="str">
        <f>IF('UT Cases'!X519="","",'UT Cases'!X519)</f>
        <v/>
      </c>
      <c r="S518" s="56" t="str">
        <f>IF('UT Cases'!Y519="","",'UT Cases'!Y519)</f>
        <v/>
      </c>
      <c r="T518" s="56" t="str">
        <f>IF('UT Cases'!Z519="","",'UT Cases'!Z519)</f>
        <v/>
      </c>
      <c r="U518" s="57" t="str">
        <f>IF('UT Cases'!AA519="","",'UT Cases'!AA519)</f>
        <v/>
      </c>
      <c r="V518" s="57" t="str">
        <f>IF('UT Cases'!AB519="","",'UT Cases'!AB519)</f>
        <v/>
      </c>
      <c r="W518" s="57" t="str">
        <f>IF('UT Cases'!AC519="","",'UT Cases'!AC519)</f>
        <v/>
      </c>
      <c r="X518" s="57" t="str">
        <f>IF('UT Cases'!AD519="","",'UT Cases'!AD519)</f>
        <v/>
      </c>
      <c r="Y518" s="57" t="str">
        <f>IF('UT Cases'!AE519="","",'UT Cases'!AE519)</f>
        <v/>
      </c>
      <c r="Z518" s="56" t="str">
        <f>IF('UT Cases'!AF519="","",'UT Cases'!AF519)</f>
        <v/>
      </c>
      <c r="AA518" s="56" t="str">
        <f>IF('UT Cases'!AG519="","",'UT Cases'!AG519)</f>
        <v/>
      </c>
      <c r="AB518" s="56" t="str">
        <f>IF('UT Cases'!AH519="","",'UT Cases'!AH519)</f>
        <v/>
      </c>
      <c r="AC518" s="56" t="str">
        <f>IF('UT Cases'!AI519="","",'UT Cases'!AI519)</f>
        <v/>
      </c>
      <c r="AD518" s="56" t="str">
        <f>IF('UT Cases'!AJ519="","",'UT Cases'!AJ519)</f>
        <v/>
      </c>
    </row>
    <row r="519" spans="2:30">
      <c r="B519" s="54" t="str">
        <f>IF('UT Cases'!B520="","",'UT Cases'!B520)</f>
        <v/>
      </c>
      <c r="C519" s="54" t="str">
        <f>IF('UT Cases'!C520="","",'UT Cases'!C520)</f>
        <v/>
      </c>
      <c r="D519" s="54" t="str">
        <f>IF('UT Cases'!D520="","",'UT Cases'!D520)</f>
        <v/>
      </c>
      <c r="E519" s="54" t="str">
        <f>IF('UT Cases'!H520="","",'UT Cases'!H520)</f>
        <v/>
      </c>
      <c r="F519" s="55" t="str">
        <f>IF('UT Cases'!L520="","",'UT Cases'!L520)</f>
        <v/>
      </c>
      <c r="G519" s="56" t="str">
        <f>IF('UT Cases'!M520="","",'UT Cases'!M520)</f>
        <v/>
      </c>
      <c r="H519" s="56" t="str">
        <f>IF('UT Cases'!N520="","",'UT Cases'!N520)</f>
        <v/>
      </c>
      <c r="I519" s="56" t="str">
        <f>IF('UT Cases'!O520="","",'UT Cases'!O520)</f>
        <v/>
      </c>
      <c r="J519" s="56" t="str">
        <f>IF('UT Cases'!P520="","",'UT Cases'!P520)</f>
        <v/>
      </c>
      <c r="K519" s="57" t="str">
        <f>IF('UT Cases'!Q520="","",'UT Cases'!Q520)</f>
        <v/>
      </c>
      <c r="L519" s="57" t="str">
        <f>IF('UT Cases'!R520="","",'UT Cases'!R520)</f>
        <v/>
      </c>
      <c r="M519" s="57" t="str">
        <f>IF('UT Cases'!S520="","",'UT Cases'!S520)</f>
        <v/>
      </c>
      <c r="N519" s="57" t="str">
        <f>IF('UT Cases'!T520="","",'UT Cases'!T520)</f>
        <v/>
      </c>
      <c r="O519" s="57" t="str">
        <f>IF('UT Cases'!U520="","",'UT Cases'!U520)</f>
        <v/>
      </c>
      <c r="P519" s="56" t="str">
        <f>IF('UT Cases'!V520="","",'UT Cases'!V520)</f>
        <v/>
      </c>
      <c r="Q519" s="56" t="str">
        <f>IF('UT Cases'!W520="","",'UT Cases'!W520)</f>
        <v/>
      </c>
      <c r="R519" s="56" t="str">
        <f>IF('UT Cases'!X520="","",'UT Cases'!X520)</f>
        <v/>
      </c>
      <c r="S519" s="56" t="str">
        <f>IF('UT Cases'!Y520="","",'UT Cases'!Y520)</f>
        <v/>
      </c>
      <c r="T519" s="56" t="str">
        <f>IF('UT Cases'!Z520="","",'UT Cases'!Z520)</f>
        <v/>
      </c>
      <c r="U519" s="57" t="str">
        <f>IF('UT Cases'!AA520="","",'UT Cases'!AA520)</f>
        <v/>
      </c>
      <c r="V519" s="57" t="str">
        <f>IF('UT Cases'!AB520="","",'UT Cases'!AB520)</f>
        <v/>
      </c>
      <c r="W519" s="57" t="str">
        <f>IF('UT Cases'!AC520="","",'UT Cases'!AC520)</f>
        <v/>
      </c>
      <c r="X519" s="57" t="str">
        <f>IF('UT Cases'!AD520="","",'UT Cases'!AD520)</f>
        <v/>
      </c>
      <c r="Y519" s="57" t="str">
        <f>IF('UT Cases'!AE520="","",'UT Cases'!AE520)</f>
        <v/>
      </c>
      <c r="Z519" s="56" t="str">
        <f>IF('UT Cases'!AF520="","",'UT Cases'!AF520)</f>
        <v/>
      </c>
      <c r="AA519" s="56" t="str">
        <f>IF('UT Cases'!AG520="","",'UT Cases'!AG520)</f>
        <v/>
      </c>
      <c r="AB519" s="56" t="str">
        <f>IF('UT Cases'!AH520="","",'UT Cases'!AH520)</f>
        <v/>
      </c>
      <c r="AC519" s="56" t="str">
        <f>IF('UT Cases'!AI520="","",'UT Cases'!AI520)</f>
        <v/>
      </c>
      <c r="AD519" s="56" t="str">
        <f>IF('UT Cases'!AJ520="","",'UT Cases'!AJ520)</f>
        <v/>
      </c>
    </row>
    <row r="520" spans="2:30">
      <c r="B520" s="54" t="str">
        <f>IF('UT Cases'!B521="","",'UT Cases'!B521)</f>
        <v/>
      </c>
      <c r="C520" s="54" t="str">
        <f>IF('UT Cases'!C521="","",'UT Cases'!C521)</f>
        <v/>
      </c>
      <c r="D520" s="54" t="str">
        <f>IF('UT Cases'!D521="","",'UT Cases'!D521)</f>
        <v/>
      </c>
      <c r="E520" s="54" t="str">
        <f>IF('UT Cases'!H521="","",'UT Cases'!H521)</f>
        <v/>
      </c>
      <c r="F520" s="55" t="str">
        <f>IF('UT Cases'!L521="","",'UT Cases'!L521)</f>
        <v/>
      </c>
      <c r="G520" s="56" t="str">
        <f>IF('UT Cases'!M521="","",'UT Cases'!M521)</f>
        <v/>
      </c>
      <c r="H520" s="56" t="str">
        <f>IF('UT Cases'!N521="","",'UT Cases'!N521)</f>
        <v/>
      </c>
      <c r="I520" s="56" t="str">
        <f>IF('UT Cases'!O521="","",'UT Cases'!O521)</f>
        <v/>
      </c>
      <c r="J520" s="56" t="str">
        <f>IF('UT Cases'!P521="","",'UT Cases'!P521)</f>
        <v/>
      </c>
      <c r="K520" s="57" t="str">
        <f>IF('UT Cases'!Q521="","",'UT Cases'!Q521)</f>
        <v/>
      </c>
      <c r="L520" s="57" t="str">
        <f>IF('UT Cases'!R521="","",'UT Cases'!R521)</f>
        <v/>
      </c>
      <c r="M520" s="57" t="str">
        <f>IF('UT Cases'!S521="","",'UT Cases'!S521)</f>
        <v/>
      </c>
      <c r="N520" s="57" t="str">
        <f>IF('UT Cases'!T521="","",'UT Cases'!T521)</f>
        <v/>
      </c>
      <c r="O520" s="57" t="str">
        <f>IF('UT Cases'!U521="","",'UT Cases'!U521)</f>
        <v/>
      </c>
      <c r="P520" s="56" t="str">
        <f>IF('UT Cases'!V521="","",'UT Cases'!V521)</f>
        <v/>
      </c>
      <c r="Q520" s="56" t="str">
        <f>IF('UT Cases'!W521="","",'UT Cases'!W521)</f>
        <v/>
      </c>
      <c r="R520" s="56" t="str">
        <f>IF('UT Cases'!X521="","",'UT Cases'!X521)</f>
        <v/>
      </c>
      <c r="S520" s="56" t="str">
        <f>IF('UT Cases'!Y521="","",'UT Cases'!Y521)</f>
        <v/>
      </c>
      <c r="T520" s="56" t="str">
        <f>IF('UT Cases'!Z521="","",'UT Cases'!Z521)</f>
        <v/>
      </c>
      <c r="U520" s="57" t="str">
        <f>IF('UT Cases'!AA521="","",'UT Cases'!AA521)</f>
        <v/>
      </c>
      <c r="V520" s="57" t="str">
        <f>IF('UT Cases'!AB521="","",'UT Cases'!AB521)</f>
        <v/>
      </c>
      <c r="W520" s="57" t="str">
        <f>IF('UT Cases'!AC521="","",'UT Cases'!AC521)</f>
        <v/>
      </c>
      <c r="X520" s="57" t="str">
        <f>IF('UT Cases'!AD521="","",'UT Cases'!AD521)</f>
        <v/>
      </c>
      <c r="Y520" s="57" t="str">
        <f>IF('UT Cases'!AE521="","",'UT Cases'!AE521)</f>
        <v/>
      </c>
      <c r="Z520" s="56" t="str">
        <f>IF('UT Cases'!AF521="","",'UT Cases'!AF521)</f>
        <v/>
      </c>
      <c r="AA520" s="56" t="str">
        <f>IF('UT Cases'!AG521="","",'UT Cases'!AG521)</f>
        <v/>
      </c>
      <c r="AB520" s="56" t="str">
        <f>IF('UT Cases'!AH521="","",'UT Cases'!AH521)</f>
        <v/>
      </c>
      <c r="AC520" s="56" t="str">
        <f>IF('UT Cases'!AI521="","",'UT Cases'!AI521)</f>
        <v/>
      </c>
      <c r="AD520" s="56" t="str">
        <f>IF('UT Cases'!AJ521="","",'UT Cases'!AJ521)</f>
        <v/>
      </c>
    </row>
    <row r="521" spans="2:30">
      <c r="B521" s="54" t="str">
        <f>IF('UT Cases'!B522="","",'UT Cases'!B522)</f>
        <v/>
      </c>
      <c r="C521" s="54" t="str">
        <f>IF('UT Cases'!C522="","",'UT Cases'!C522)</f>
        <v/>
      </c>
      <c r="D521" s="54" t="str">
        <f>IF('UT Cases'!D522="","",'UT Cases'!D522)</f>
        <v/>
      </c>
      <c r="E521" s="54" t="str">
        <f>IF('UT Cases'!H522="","",'UT Cases'!H522)</f>
        <v/>
      </c>
      <c r="F521" s="55" t="str">
        <f>IF('UT Cases'!L522="","",'UT Cases'!L522)</f>
        <v/>
      </c>
      <c r="G521" s="56" t="str">
        <f>IF('UT Cases'!M522="","",'UT Cases'!M522)</f>
        <v/>
      </c>
      <c r="H521" s="56" t="str">
        <f>IF('UT Cases'!N522="","",'UT Cases'!N522)</f>
        <v/>
      </c>
      <c r="I521" s="56" t="str">
        <f>IF('UT Cases'!O522="","",'UT Cases'!O522)</f>
        <v/>
      </c>
      <c r="J521" s="56" t="str">
        <f>IF('UT Cases'!P522="","",'UT Cases'!P522)</f>
        <v/>
      </c>
      <c r="K521" s="57" t="str">
        <f>IF('UT Cases'!Q522="","",'UT Cases'!Q522)</f>
        <v/>
      </c>
      <c r="L521" s="57" t="str">
        <f>IF('UT Cases'!R522="","",'UT Cases'!R522)</f>
        <v/>
      </c>
      <c r="M521" s="57" t="str">
        <f>IF('UT Cases'!S522="","",'UT Cases'!S522)</f>
        <v/>
      </c>
      <c r="N521" s="57" t="str">
        <f>IF('UT Cases'!T522="","",'UT Cases'!T522)</f>
        <v/>
      </c>
      <c r="O521" s="57" t="str">
        <f>IF('UT Cases'!U522="","",'UT Cases'!U522)</f>
        <v/>
      </c>
      <c r="P521" s="56" t="str">
        <f>IF('UT Cases'!V522="","",'UT Cases'!V522)</f>
        <v/>
      </c>
      <c r="Q521" s="56" t="str">
        <f>IF('UT Cases'!W522="","",'UT Cases'!W522)</f>
        <v/>
      </c>
      <c r="R521" s="56" t="str">
        <f>IF('UT Cases'!X522="","",'UT Cases'!X522)</f>
        <v/>
      </c>
      <c r="S521" s="56" t="str">
        <f>IF('UT Cases'!Y522="","",'UT Cases'!Y522)</f>
        <v/>
      </c>
      <c r="T521" s="56" t="str">
        <f>IF('UT Cases'!Z522="","",'UT Cases'!Z522)</f>
        <v/>
      </c>
      <c r="U521" s="57" t="str">
        <f>IF('UT Cases'!AA522="","",'UT Cases'!AA522)</f>
        <v/>
      </c>
      <c r="V521" s="57" t="str">
        <f>IF('UT Cases'!AB522="","",'UT Cases'!AB522)</f>
        <v/>
      </c>
      <c r="W521" s="57" t="str">
        <f>IF('UT Cases'!AC522="","",'UT Cases'!AC522)</f>
        <v/>
      </c>
      <c r="X521" s="57" t="str">
        <f>IF('UT Cases'!AD522="","",'UT Cases'!AD522)</f>
        <v/>
      </c>
      <c r="Y521" s="57" t="str">
        <f>IF('UT Cases'!AE522="","",'UT Cases'!AE522)</f>
        <v/>
      </c>
      <c r="Z521" s="56" t="str">
        <f>IF('UT Cases'!AF522="","",'UT Cases'!AF522)</f>
        <v/>
      </c>
      <c r="AA521" s="56" t="str">
        <f>IF('UT Cases'!AG522="","",'UT Cases'!AG522)</f>
        <v/>
      </c>
      <c r="AB521" s="56" t="str">
        <f>IF('UT Cases'!AH522="","",'UT Cases'!AH522)</f>
        <v/>
      </c>
      <c r="AC521" s="56" t="str">
        <f>IF('UT Cases'!AI522="","",'UT Cases'!AI522)</f>
        <v/>
      </c>
      <c r="AD521" s="56" t="str">
        <f>IF('UT Cases'!AJ522="","",'UT Cases'!AJ522)</f>
        <v/>
      </c>
    </row>
    <row r="522" spans="2:30">
      <c r="B522" s="54" t="str">
        <f>IF('UT Cases'!B523="","",'UT Cases'!B523)</f>
        <v/>
      </c>
      <c r="C522" s="54" t="str">
        <f>IF('UT Cases'!C523="","",'UT Cases'!C523)</f>
        <v/>
      </c>
      <c r="D522" s="54" t="str">
        <f>IF('UT Cases'!D523="","",'UT Cases'!D523)</f>
        <v/>
      </c>
      <c r="E522" s="54" t="str">
        <f>IF('UT Cases'!H523="","",'UT Cases'!H523)</f>
        <v/>
      </c>
      <c r="F522" s="55" t="str">
        <f>IF('UT Cases'!L523="","",'UT Cases'!L523)</f>
        <v/>
      </c>
      <c r="G522" s="56" t="str">
        <f>IF('UT Cases'!M523="","",'UT Cases'!M523)</f>
        <v/>
      </c>
      <c r="H522" s="56" t="str">
        <f>IF('UT Cases'!N523="","",'UT Cases'!N523)</f>
        <v/>
      </c>
      <c r="I522" s="56" t="str">
        <f>IF('UT Cases'!O523="","",'UT Cases'!O523)</f>
        <v/>
      </c>
      <c r="J522" s="56" t="str">
        <f>IF('UT Cases'!P523="","",'UT Cases'!P523)</f>
        <v/>
      </c>
      <c r="K522" s="57" t="str">
        <f>IF('UT Cases'!Q523="","",'UT Cases'!Q523)</f>
        <v/>
      </c>
      <c r="L522" s="57" t="str">
        <f>IF('UT Cases'!R523="","",'UT Cases'!R523)</f>
        <v/>
      </c>
      <c r="M522" s="57" t="str">
        <f>IF('UT Cases'!S523="","",'UT Cases'!S523)</f>
        <v/>
      </c>
      <c r="N522" s="57" t="str">
        <f>IF('UT Cases'!T523="","",'UT Cases'!T523)</f>
        <v/>
      </c>
      <c r="O522" s="57" t="str">
        <f>IF('UT Cases'!U523="","",'UT Cases'!U523)</f>
        <v/>
      </c>
      <c r="P522" s="56" t="str">
        <f>IF('UT Cases'!V523="","",'UT Cases'!V523)</f>
        <v/>
      </c>
      <c r="Q522" s="56" t="str">
        <f>IF('UT Cases'!W523="","",'UT Cases'!W523)</f>
        <v/>
      </c>
      <c r="R522" s="56" t="str">
        <f>IF('UT Cases'!X523="","",'UT Cases'!X523)</f>
        <v/>
      </c>
      <c r="S522" s="56" t="str">
        <f>IF('UT Cases'!Y523="","",'UT Cases'!Y523)</f>
        <v/>
      </c>
      <c r="T522" s="56" t="str">
        <f>IF('UT Cases'!Z523="","",'UT Cases'!Z523)</f>
        <v/>
      </c>
      <c r="U522" s="57" t="str">
        <f>IF('UT Cases'!AA523="","",'UT Cases'!AA523)</f>
        <v/>
      </c>
      <c r="V522" s="57" t="str">
        <f>IF('UT Cases'!AB523="","",'UT Cases'!AB523)</f>
        <v/>
      </c>
      <c r="W522" s="57" t="str">
        <f>IF('UT Cases'!AC523="","",'UT Cases'!AC523)</f>
        <v/>
      </c>
      <c r="X522" s="57" t="str">
        <f>IF('UT Cases'!AD523="","",'UT Cases'!AD523)</f>
        <v/>
      </c>
      <c r="Y522" s="57" t="str">
        <f>IF('UT Cases'!AE523="","",'UT Cases'!AE523)</f>
        <v/>
      </c>
      <c r="Z522" s="56" t="str">
        <f>IF('UT Cases'!AF523="","",'UT Cases'!AF523)</f>
        <v/>
      </c>
      <c r="AA522" s="56" t="str">
        <f>IF('UT Cases'!AG523="","",'UT Cases'!AG523)</f>
        <v/>
      </c>
      <c r="AB522" s="56" t="str">
        <f>IF('UT Cases'!AH523="","",'UT Cases'!AH523)</f>
        <v/>
      </c>
      <c r="AC522" s="56" t="str">
        <f>IF('UT Cases'!AI523="","",'UT Cases'!AI523)</f>
        <v/>
      </c>
      <c r="AD522" s="56" t="str">
        <f>IF('UT Cases'!AJ523="","",'UT Cases'!AJ523)</f>
        <v/>
      </c>
    </row>
    <row r="523" spans="2:30">
      <c r="B523" s="54" t="str">
        <f>IF('UT Cases'!B524="","",'UT Cases'!B524)</f>
        <v/>
      </c>
      <c r="C523" s="54" t="str">
        <f>IF('UT Cases'!C524="","",'UT Cases'!C524)</f>
        <v/>
      </c>
      <c r="D523" s="54" t="str">
        <f>IF('UT Cases'!D524="","",'UT Cases'!D524)</f>
        <v/>
      </c>
      <c r="E523" s="54" t="str">
        <f>IF('UT Cases'!H524="","",'UT Cases'!H524)</f>
        <v/>
      </c>
      <c r="F523" s="55" t="str">
        <f>IF('UT Cases'!L524="","",'UT Cases'!L524)</f>
        <v/>
      </c>
      <c r="G523" s="56" t="str">
        <f>IF('UT Cases'!M524="","",'UT Cases'!M524)</f>
        <v/>
      </c>
      <c r="H523" s="56" t="str">
        <f>IF('UT Cases'!N524="","",'UT Cases'!N524)</f>
        <v/>
      </c>
      <c r="I523" s="56" t="str">
        <f>IF('UT Cases'!O524="","",'UT Cases'!O524)</f>
        <v/>
      </c>
      <c r="J523" s="56" t="str">
        <f>IF('UT Cases'!P524="","",'UT Cases'!P524)</f>
        <v/>
      </c>
      <c r="K523" s="57" t="str">
        <f>IF('UT Cases'!Q524="","",'UT Cases'!Q524)</f>
        <v/>
      </c>
      <c r="L523" s="57" t="str">
        <f>IF('UT Cases'!R524="","",'UT Cases'!R524)</f>
        <v/>
      </c>
      <c r="M523" s="57" t="str">
        <f>IF('UT Cases'!S524="","",'UT Cases'!S524)</f>
        <v/>
      </c>
      <c r="N523" s="57" t="str">
        <f>IF('UT Cases'!T524="","",'UT Cases'!T524)</f>
        <v/>
      </c>
      <c r="O523" s="57" t="str">
        <f>IF('UT Cases'!U524="","",'UT Cases'!U524)</f>
        <v/>
      </c>
      <c r="P523" s="56" t="str">
        <f>IF('UT Cases'!V524="","",'UT Cases'!V524)</f>
        <v/>
      </c>
      <c r="Q523" s="56" t="str">
        <f>IF('UT Cases'!W524="","",'UT Cases'!W524)</f>
        <v/>
      </c>
      <c r="R523" s="56" t="str">
        <f>IF('UT Cases'!X524="","",'UT Cases'!X524)</f>
        <v/>
      </c>
      <c r="S523" s="56" t="str">
        <f>IF('UT Cases'!Y524="","",'UT Cases'!Y524)</f>
        <v/>
      </c>
      <c r="T523" s="56" t="str">
        <f>IF('UT Cases'!Z524="","",'UT Cases'!Z524)</f>
        <v/>
      </c>
      <c r="U523" s="57" t="str">
        <f>IF('UT Cases'!AA524="","",'UT Cases'!AA524)</f>
        <v/>
      </c>
      <c r="V523" s="57" t="str">
        <f>IF('UT Cases'!AB524="","",'UT Cases'!AB524)</f>
        <v/>
      </c>
      <c r="W523" s="57" t="str">
        <f>IF('UT Cases'!AC524="","",'UT Cases'!AC524)</f>
        <v/>
      </c>
      <c r="X523" s="57" t="str">
        <f>IF('UT Cases'!AD524="","",'UT Cases'!AD524)</f>
        <v/>
      </c>
      <c r="Y523" s="57" t="str">
        <f>IF('UT Cases'!AE524="","",'UT Cases'!AE524)</f>
        <v/>
      </c>
      <c r="Z523" s="56" t="str">
        <f>IF('UT Cases'!AF524="","",'UT Cases'!AF524)</f>
        <v/>
      </c>
      <c r="AA523" s="56" t="str">
        <f>IF('UT Cases'!AG524="","",'UT Cases'!AG524)</f>
        <v/>
      </c>
      <c r="AB523" s="56" t="str">
        <f>IF('UT Cases'!AH524="","",'UT Cases'!AH524)</f>
        <v/>
      </c>
      <c r="AC523" s="56" t="str">
        <f>IF('UT Cases'!AI524="","",'UT Cases'!AI524)</f>
        <v/>
      </c>
      <c r="AD523" s="56" t="str">
        <f>IF('UT Cases'!AJ524="","",'UT Cases'!AJ524)</f>
        <v/>
      </c>
    </row>
    <row r="524" spans="2:30">
      <c r="B524" s="54" t="str">
        <f>IF('UT Cases'!B525="","",'UT Cases'!B525)</f>
        <v/>
      </c>
      <c r="C524" s="54" t="str">
        <f>IF('UT Cases'!C525="","",'UT Cases'!C525)</f>
        <v/>
      </c>
      <c r="D524" s="54" t="str">
        <f>IF('UT Cases'!D525="","",'UT Cases'!D525)</f>
        <v/>
      </c>
      <c r="E524" s="54" t="str">
        <f>IF('UT Cases'!H525="","",'UT Cases'!H525)</f>
        <v/>
      </c>
      <c r="F524" s="55" t="str">
        <f>IF('UT Cases'!L525="","",'UT Cases'!L525)</f>
        <v/>
      </c>
      <c r="G524" s="56" t="str">
        <f>IF('UT Cases'!M525="","",'UT Cases'!M525)</f>
        <v/>
      </c>
      <c r="H524" s="56" t="str">
        <f>IF('UT Cases'!N525="","",'UT Cases'!N525)</f>
        <v/>
      </c>
      <c r="I524" s="56" t="str">
        <f>IF('UT Cases'!O525="","",'UT Cases'!O525)</f>
        <v/>
      </c>
      <c r="J524" s="56" t="str">
        <f>IF('UT Cases'!P525="","",'UT Cases'!P525)</f>
        <v/>
      </c>
      <c r="K524" s="57" t="str">
        <f>IF('UT Cases'!Q525="","",'UT Cases'!Q525)</f>
        <v/>
      </c>
      <c r="L524" s="57" t="str">
        <f>IF('UT Cases'!R525="","",'UT Cases'!R525)</f>
        <v/>
      </c>
      <c r="M524" s="57" t="str">
        <f>IF('UT Cases'!S525="","",'UT Cases'!S525)</f>
        <v/>
      </c>
      <c r="N524" s="57" t="str">
        <f>IF('UT Cases'!T525="","",'UT Cases'!T525)</f>
        <v/>
      </c>
      <c r="O524" s="57" t="str">
        <f>IF('UT Cases'!U525="","",'UT Cases'!U525)</f>
        <v/>
      </c>
      <c r="P524" s="56" t="str">
        <f>IF('UT Cases'!V525="","",'UT Cases'!V525)</f>
        <v/>
      </c>
      <c r="Q524" s="56" t="str">
        <f>IF('UT Cases'!W525="","",'UT Cases'!W525)</f>
        <v/>
      </c>
      <c r="R524" s="56" t="str">
        <f>IF('UT Cases'!X525="","",'UT Cases'!X525)</f>
        <v/>
      </c>
      <c r="S524" s="56" t="str">
        <f>IF('UT Cases'!Y525="","",'UT Cases'!Y525)</f>
        <v/>
      </c>
      <c r="T524" s="56" t="str">
        <f>IF('UT Cases'!Z525="","",'UT Cases'!Z525)</f>
        <v/>
      </c>
      <c r="U524" s="57" t="str">
        <f>IF('UT Cases'!AA525="","",'UT Cases'!AA525)</f>
        <v/>
      </c>
      <c r="V524" s="57" t="str">
        <f>IF('UT Cases'!AB525="","",'UT Cases'!AB525)</f>
        <v/>
      </c>
      <c r="W524" s="57" t="str">
        <f>IF('UT Cases'!AC525="","",'UT Cases'!AC525)</f>
        <v/>
      </c>
      <c r="X524" s="57" t="str">
        <f>IF('UT Cases'!AD525="","",'UT Cases'!AD525)</f>
        <v/>
      </c>
      <c r="Y524" s="57" t="str">
        <f>IF('UT Cases'!AE525="","",'UT Cases'!AE525)</f>
        <v/>
      </c>
      <c r="Z524" s="56" t="str">
        <f>IF('UT Cases'!AF525="","",'UT Cases'!AF525)</f>
        <v/>
      </c>
      <c r="AA524" s="56" t="str">
        <f>IF('UT Cases'!AG525="","",'UT Cases'!AG525)</f>
        <v/>
      </c>
      <c r="AB524" s="56" t="str">
        <f>IF('UT Cases'!AH525="","",'UT Cases'!AH525)</f>
        <v/>
      </c>
      <c r="AC524" s="56" t="str">
        <f>IF('UT Cases'!AI525="","",'UT Cases'!AI525)</f>
        <v/>
      </c>
      <c r="AD524" s="56" t="str">
        <f>IF('UT Cases'!AJ525="","",'UT Cases'!AJ525)</f>
        <v/>
      </c>
    </row>
    <row r="525" spans="2:30">
      <c r="B525" s="54" t="str">
        <f>IF('UT Cases'!B526="","",'UT Cases'!B526)</f>
        <v/>
      </c>
      <c r="C525" s="54" t="str">
        <f>IF('UT Cases'!C526="","",'UT Cases'!C526)</f>
        <v/>
      </c>
      <c r="D525" s="54" t="str">
        <f>IF('UT Cases'!D526="","",'UT Cases'!D526)</f>
        <v/>
      </c>
      <c r="E525" s="54" t="str">
        <f>IF('UT Cases'!H526="","",'UT Cases'!H526)</f>
        <v/>
      </c>
      <c r="F525" s="55" t="str">
        <f>IF('UT Cases'!L526="","",'UT Cases'!L526)</f>
        <v/>
      </c>
      <c r="G525" s="56" t="str">
        <f>IF('UT Cases'!M526="","",'UT Cases'!M526)</f>
        <v/>
      </c>
      <c r="H525" s="56" t="str">
        <f>IF('UT Cases'!N526="","",'UT Cases'!N526)</f>
        <v/>
      </c>
      <c r="I525" s="56" t="str">
        <f>IF('UT Cases'!O526="","",'UT Cases'!O526)</f>
        <v/>
      </c>
      <c r="J525" s="56" t="str">
        <f>IF('UT Cases'!P526="","",'UT Cases'!P526)</f>
        <v/>
      </c>
      <c r="K525" s="57" t="str">
        <f>IF('UT Cases'!Q526="","",'UT Cases'!Q526)</f>
        <v/>
      </c>
      <c r="L525" s="57" t="str">
        <f>IF('UT Cases'!R526="","",'UT Cases'!R526)</f>
        <v/>
      </c>
      <c r="M525" s="57" t="str">
        <f>IF('UT Cases'!S526="","",'UT Cases'!S526)</f>
        <v/>
      </c>
      <c r="N525" s="57" t="str">
        <f>IF('UT Cases'!T526="","",'UT Cases'!T526)</f>
        <v/>
      </c>
      <c r="O525" s="57" t="str">
        <f>IF('UT Cases'!U526="","",'UT Cases'!U526)</f>
        <v/>
      </c>
      <c r="P525" s="56" t="str">
        <f>IF('UT Cases'!V526="","",'UT Cases'!V526)</f>
        <v/>
      </c>
      <c r="Q525" s="56" t="str">
        <f>IF('UT Cases'!W526="","",'UT Cases'!W526)</f>
        <v/>
      </c>
      <c r="R525" s="56" t="str">
        <f>IF('UT Cases'!X526="","",'UT Cases'!X526)</f>
        <v/>
      </c>
      <c r="S525" s="56" t="str">
        <f>IF('UT Cases'!Y526="","",'UT Cases'!Y526)</f>
        <v/>
      </c>
      <c r="T525" s="56" t="str">
        <f>IF('UT Cases'!Z526="","",'UT Cases'!Z526)</f>
        <v/>
      </c>
      <c r="U525" s="57" t="str">
        <f>IF('UT Cases'!AA526="","",'UT Cases'!AA526)</f>
        <v/>
      </c>
      <c r="V525" s="57" t="str">
        <f>IF('UT Cases'!AB526="","",'UT Cases'!AB526)</f>
        <v/>
      </c>
      <c r="W525" s="57" t="str">
        <f>IF('UT Cases'!AC526="","",'UT Cases'!AC526)</f>
        <v/>
      </c>
      <c r="X525" s="57" t="str">
        <f>IF('UT Cases'!AD526="","",'UT Cases'!AD526)</f>
        <v/>
      </c>
      <c r="Y525" s="57" t="str">
        <f>IF('UT Cases'!AE526="","",'UT Cases'!AE526)</f>
        <v/>
      </c>
      <c r="Z525" s="56" t="str">
        <f>IF('UT Cases'!AF526="","",'UT Cases'!AF526)</f>
        <v/>
      </c>
      <c r="AA525" s="56" t="str">
        <f>IF('UT Cases'!AG526="","",'UT Cases'!AG526)</f>
        <v/>
      </c>
      <c r="AB525" s="56" t="str">
        <f>IF('UT Cases'!AH526="","",'UT Cases'!AH526)</f>
        <v/>
      </c>
      <c r="AC525" s="56" t="str">
        <f>IF('UT Cases'!AI526="","",'UT Cases'!AI526)</f>
        <v/>
      </c>
      <c r="AD525" s="56" t="str">
        <f>IF('UT Cases'!AJ526="","",'UT Cases'!AJ526)</f>
        <v/>
      </c>
    </row>
    <row r="526" spans="2:30">
      <c r="B526" s="54" t="str">
        <f>IF('UT Cases'!B527="","",'UT Cases'!B527)</f>
        <v/>
      </c>
      <c r="C526" s="54" t="str">
        <f>IF('UT Cases'!C527="","",'UT Cases'!C527)</f>
        <v/>
      </c>
      <c r="D526" s="54" t="str">
        <f>IF('UT Cases'!D527="","",'UT Cases'!D527)</f>
        <v/>
      </c>
      <c r="E526" s="54" t="str">
        <f>IF('UT Cases'!H527="","",'UT Cases'!H527)</f>
        <v/>
      </c>
      <c r="F526" s="55" t="str">
        <f>IF('UT Cases'!L527="","",'UT Cases'!L527)</f>
        <v/>
      </c>
      <c r="G526" s="56" t="str">
        <f>IF('UT Cases'!M527="","",'UT Cases'!M527)</f>
        <v/>
      </c>
      <c r="H526" s="56" t="str">
        <f>IF('UT Cases'!N527="","",'UT Cases'!N527)</f>
        <v/>
      </c>
      <c r="I526" s="56" t="str">
        <f>IF('UT Cases'!O527="","",'UT Cases'!O527)</f>
        <v/>
      </c>
      <c r="J526" s="56" t="str">
        <f>IF('UT Cases'!P527="","",'UT Cases'!P527)</f>
        <v/>
      </c>
      <c r="K526" s="57" t="str">
        <f>IF('UT Cases'!Q527="","",'UT Cases'!Q527)</f>
        <v/>
      </c>
      <c r="L526" s="57" t="str">
        <f>IF('UT Cases'!R527="","",'UT Cases'!R527)</f>
        <v/>
      </c>
      <c r="M526" s="57" t="str">
        <f>IF('UT Cases'!S527="","",'UT Cases'!S527)</f>
        <v/>
      </c>
      <c r="N526" s="57" t="str">
        <f>IF('UT Cases'!T527="","",'UT Cases'!T527)</f>
        <v/>
      </c>
      <c r="O526" s="57" t="str">
        <f>IF('UT Cases'!U527="","",'UT Cases'!U527)</f>
        <v/>
      </c>
      <c r="P526" s="56" t="str">
        <f>IF('UT Cases'!V527="","",'UT Cases'!V527)</f>
        <v/>
      </c>
      <c r="Q526" s="56" t="str">
        <f>IF('UT Cases'!W527="","",'UT Cases'!W527)</f>
        <v/>
      </c>
      <c r="R526" s="56" t="str">
        <f>IF('UT Cases'!X527="","",'UT Cases'!X527)</f>
        <v/>
      </c>
      <c r="S526" s="56" t="str">
        <f>IF('UT Cases'!Y527="","",'UT Cases'!Y527)</f>
        <v/>
      </c>
      <c r="T526" s="56" t="str">
        <f>IF('UT Cases'!Z527="","",'UT Cases'!Z527)</f>
        <v/>
      </c>
      <c r="U526" s="57" t="str">
        <f>IF('UT Cases'!AA527="","",'UT Cases'!AA527)</f>
        <v/>
      </c>
      <c r="V526" s="57" t="str">
        <f>IF('UT Cases'!AB527="","",'UT Cases'!AB527)</f>
        <v/>
      </c>
      <c r="W526" s="57" t="str">
        <f>IF('UT Cases'!AC527="","",'UT Cases'!AC527)</f>
        <v/>
      </c>
      <c r="X526" s="57" t="str">
        <f>IF('UT Cases'!AD527="","",'UT Cases'!AD527)</f>
        <v/>
      </c>
      <c r="Y526" s="57" t="str">
        <f>IF('UT Cases'!AE527="","",'UT Cases'!AE527)</f>
        <v/>
      </c>
      <c r="Z526" s="56" t="str">
        <f>IF('UT Cases'!AF527="","",'UT Cases'!AF527)</f>
        <v/>
      </c>
      <c r="AA526" s="56" t="str">
        <f>IF('UT Cases'!AG527="","",'UT Cases'!AG527)</f>
        <v/>
      </c>
      <c r="AB526" s="56" t="str">
        <f>IF('UT Cases'!AH527="","",'UT Cases'!AH527)</f>
        <v/>
      </c>
      <c r="AC526" s="56" t="str">
        <f>IF('UT Cases'!AI527="","",'UT Cases'!AI527)</f>
        <v/>
      </c>
      <c r="AD526" s="56" t="str">
        <f>IF('UT Cases'!AJ527="","",'UT Cases'!AJ527)</f>
        <v/>
      </c>
    </row>
    <row r="527" spans="2:30">
      <c r="B527" s="54" t="str">
        <f>IF('UT Cases'!B528="","",'UT Cases'!B528)</f>
        <v/>
      </c>
      <c r="C527" s="54" t="str">
        <f>IF('UT Cases'!C528="","",'UT Cases'!C528)</f>
        <v/>
      </c>
      <c r="D527" s="54" t="str">
        <f>IF('UT Cases'!D528="","",'UT Cases'!D528)</f>
        <v/>
      </c>
      <c r="E527" s="54" t="str">
        <f>IF('UT Cases'!H528="","",'UT Cases'!H528)</f>
        <v/>
      </c>
      <c r="F527" s="55" t="str">
        <f>IF('UT Cases'!L528="","",'UT Cases'!L528)</f>
        <v/>
      </c>
      <c r="G527" s="56" t="str">
        <f>IF('UT Cases'!M528="","",'UT Cases'!M528)</f>
        <v/>
      </c>
      <c r="H527" s="56" t="str">
        <f>IF('UT Cases'!N528="","",'UT Cases'!N528)</f>
        <v/>
      </c>
      <c r="I527" s="56" t="str">
        <f>IF('UT Cases'!O528="","",'UT Cases'!O528)</f>
        <v/>
      </c>
      <c r="J527" s="56" t="str">
        <f>IF('UT Cases'!P528="","",'UT Cases'!P528)</f>
        <v/>
      </c>
      <c r="K527" s="57" t="str">
        <f>IF('UT Cases'!Q528="","",'UT Cases'!Q528)</f>
        <v/>
      </c>
      <c r="L527" s="57" t="str">
        <f>IF('UT Cases'!R528="","",'UT Cases'!R528)</f>
        <v/>
      </c>
      <c r="M527" s="57" t="str">
        <f>IF('UT Cases'!S528="","",'UT Cases'!S528)</f>
        <v/>
      </c>
      <c r="N527" s="57" t="str">
        <f>IF('UT Cases'!T528="","",'UT Cases'!T528)</f>
        <v/>
      </c>
      <c r="O527" s="57" t="str">
        <f>IF('UT Cases'!U528="","",'UT Cases'!U528)</f>
        <v/>
      </c>
      <c r="P527" s="56" t="str">
        <f>IF('UT Cases'!V528="","",'UT Cases'!V528)</f>
        <v/>
      </c>
      <c r="Q527" s="56" t="str">
        <f>IF('UT Cases'!W528="","",'UT Cases'!W528)</f>
        <v/>
      </c>
      <c r="R527" s="56" t="str">
        <f>IF('UT Cases'!X528="","",'UT Cases'!X528)</f>
        <v/>
      </c>
      <c r="S527" s="56" t="str">
        <f>IF('UT Cases'!Y528="","",'UT Cases'!Y528)</f>
        <v/>
      </c>
      <c r="T527" s="56" t="str">
        <f>IF('UT Cases'!Z528="","",'UT Cases'!Z528)</f>
        <v/>
      </c>
      <c r="U527" s="57" t="str">
        <f>IF('UT Cases'!AA528="","",'UT Cases'!AA528)</f>
        <v/>
      </c>
      <c r="V527" s="57" t="str">
        <f>IF('UT Cases'!AB528="","",'UT Cases'!AB528)</f>
        <v/>
      </c>
      <c r="W527" s="57" t="str">
        <f>IF('UT Cases'!AC528="","",'UT Cases'!AC528)</f>
        <v/>
      </c>
      <c r="X527" s="57" t="str">
        <f>IF('UT Cases'!AD528="","",'UT Cases'!AD528)</f>
        <v/>
      </c>
      <c r="Y527" s="57" t="str">
        <f>IF('UT Cases'!AE528="","",'UT Cases'!AE528)</f>
        <v/>
      </c>
      <c r="Z527" s="56" t="str">
        <f>IF('UT Cases'!AF528="","",'UT Cases'!AF528)</f>
        <v/>
      </c>
      <c r="AA527" s="56" t="str">
        <f>IF('UT Cases'!AG528="","",'UT Cases'!AG528)</f>
        <v/>
      </c>
      <c r="AB527" s="56" t="str">
        <f>IF('UT Cases'!AH528="","",'UT Cases'!AH528)</f>
        <v/>
      </c>
      <c r="AC527" s="56" t="str">
        <f>IF('UT Cases'!AI528="","",'UT Cases'!AI528)</f>
        <v/>
      </c>
      <c r="AD527" s="56" t="str">
        <f>IF('UT Cases'!AJ528="","",'UT Cases'!AJ528)</f>
        <v/>
      </c>
    </row>
    <row r="528" spans="2:30">
      <c r="B528" s="54" t="str">
        <f>IF('UT Cases'!B529="","",'UT Cases'!B529)</f>
        <v/>
      </c>
      <c r="C528" s="54" t="str">
        <f>IF('UT Cases'!C529="","",'UT Cases'!C529)</f>
        <v/>
      </c>
      <c r="D528" s="54" t="str">
        <f>IF('UT Cases'!D529="","",'UT Cases'!D529)</f>
        <v/>
      </c>
      <c r="E528" s="54" t="str">
        <f>IF('UT Cases'!H529="","",'UT Cases'!H529)</f>
        <v/>
      </c>
      <c r="F528" s="55" t="str">
        <f>IF('UT Cases'!L529="","",'UT Cases'!L529)</f>
        <v/>
      </c>
      <c r="G528" s="56" t="str">
        <f>IF('UT Cases'!M529="","",'UT Cases'!M529)</f>
        <v/>
      </c>
      <c r="H528" s="56" t="str">
        <f>IF('UT Cases'!N529="","",'UT Cases'!N529)</f>
        <v/>
      </c>
      <c r="I528" s="56" t="str">
        <f>IF('UT Cases'!O529="","",'UT Cases'!O529)</f>
        <v/>
      </c>
      <c r="J528" s="56" t="str">
        <f>IF('UT Cases'!P529="","",'UT Cases'!P529)</f>
        <v/>
      </c>
      <c r="K528" s="57" t="str">
        <f>IF('UT Cases'!Q529="","",'UT Cases'!Q529)</f>
        <v/>
      </c>
      <c r="L528" s="57" t="str">
        <f>IF('UT Cases'!R529="","",'UT Cases'!R529)</f>
        <v/>
      </c>
      <c r="M528" s="57" t="str">
        <f>IF('UT Cases'!S529="","",'UT Cases'!S529)</f>
        <v/>
      </c>
      <c r="N528" s="57" t="str">
        <f>IF('UT Cases'!T529="","",'UT Cases'!T529)</f>
        <v/>
      </c>
      <c r="O528" s="57" t="str">
        <f>IF('UT Cases'!U529="","",'UT Cases'!U529)</f>
        <v/>
      </c>
      <c r="P528" s="56" t="str">
        <f>IF('UT Cases'!V529="","",'UT Cases'!V529)</f>
        <v/>
      </c>
      <c r="Q528" s="56" t="str">
        <f>IF('UT Cases'!W529="","",'UT Cases'!W529)</f>
        <v/>
      </c>
      <c r="R528" s="56" t="str">
        <f>IF('UT Cases'!X529="","",'UT Cases'!X529)</f>
        <v/>
      </c>
      <c r="S528" s="56" t="str">
        <f>IF('UT Cases'!Y529="","",'UT Cases'!Y529)</f>
        <v/>
      </c>
      <c r="T528" s="56" t="str">
        <f>IF('UT Cases'!Z529="","",'UT Cases'!Z529)</f>
        <v/>
      </c>
      <c r="U528" s="57" t="str">
        <f>IF('UT Cases'!AA529="","",'UT Cases'!AA529)</f>
        <v/>
      </c>
      <c r="V528" s="57" t="str">
        <f>IF('UT Cases'!AB529="","",'UT Cases'!AB529)</f>
        <v/>
      </c>
      <c r="W528" s="57" t="str">
        <f>IF('UT Cases'!AC529="","",'UT Cases'!AC529)</f>
        <v/>
      </c>
      <c r="X528" s="57" t="str">
        <f>IF('UT Cases'!AD529="","",'UT Cases'!AD529)</f>
        <v/>
      </c>
      <c r="Y528" s="57" t="str">
        <f>IF('UT Cases'!AE529="","",'UT Cases'!AE529)</f>
        <v/>
      </c>
      <c r="Z528" s="56" t="str">
        <f>IF('UT Cases'!AF529="","",'UT Cases'!AF529)</f>
        <v/>
      </c>
      <c r="AA528" s="56" t="str">
        <f>IF('UT Cases'!AG529="","",'UT Cases'!AG529)</f>
        <v/>
      </c>
      <c r="AB528" s="56" t="str">
        <f>IF('UT Cases'!AH529="","",'UT Cases'!AH529)</f>
        <v/>
      </c>
      <c r="AC528" s="56" t="str">
        <f>IF('UT Cases'!AI529="","",'UT Cases'!AI529)</f>
        <v/>
      </c>
      <c r="AD528" s="56" t="str">
        <f>IF('UT Cases'!AJ529="","",'UT Cases'!AJ529)</f>
        <v/>
      </c>
    </row>
    <row r="529" spans="2:30">
      <c r="B529" s="54" t="str">
        <f>IF('UT Cases'!B530="","",'UT Cases'!B530)</f>
        <v/>
      </c>
      <c r="C529" s="54" t="str">
        <f>IF('UT Cases'!C530="","",'UT Cases'!C530)</f>
        <v/>
      </c>
      <c r="D529" s="54" t="str">
        <f>IF('UT Cases'!D530="","",'UT Cases'!D530)</f>
        <v/>
      </c>
      <c r="E529" s="54" t="str">
        <f>IF('UT Cases'!H530="","",'UT Cases'!H530)</f>
        <v/>
      </c>
      <c r="F529" s="55" t="str">
        <f>IF('UT Cases'!L530="","",'UT Cases'!L530)</f>
        <v/>
      </c>
      <c r="G529" s="56" t="str">
        <f>IF('UT Cases'!M530="","",'UT Cases'!M530)</f>
        <v/>
      </c>
      <c r="H529" s="56" t="str">
        <f>IF('UT Cases'!N530="","",'UT Cases'!N530)</f>
        <v/>
      </c>
      <c r="I529" s="56" t="str">
        <f>IF('UT Cases'!O530="","",'UT Cases'!O530)</f>
        <v/>
      </c>
      <c r="J529" s="56" t="str">
        <f>IF('UT Cases'!P530="","",'UT Cases'!P530)</f>
        <v/>
      </c>
      <c r="K529" s="57" t="str">
        <f>IF('UT Cases'!Q530="","",'UT Cases'!Q530)</f>
        <v/>
      </c>
      <c r="L529" s="57" t="str">
        <f>IF('UT Cases'!R530="","",'UT Cases'!R530)</f>
        <v/>
      </c>
      <c r="M529" s="57" t="str">
        <f>IF('UT Cases'!S530="","",'UT Cases'!S530)</f>
        <v/>
      </c>
      <c r="N529" s="57" t="str">
        <f>IF('UT Cases'!T530="","",'UT Cases'!T530)</f>
        <v/>
      </c>
      <c r="O529" s="57" t="str">
        <f>IF('UT Cases'!U530="","",'UT Cases'!U530)</f>
        <v/>
      </c>
      <c r="P529" s="56" t="str">
        <f>IF('UT Cases'!V530="","",'UT Cases'!V530)</f>
        <v/>
      </c>
      <c r="Q529" s="56" t="str">
        <f>IF('UT Cases'!W530="","",'UT Cases'!W530)</f>
        <v/>
      </c>
      <c r="R529" s="56" t="str">
        <f>IF('UT Cases'!X530="","",'UT Cases'!X530)</f>
        <v/>
      </c>
      <c r="S529" s="56" t="str">
        <f>IF('UT Cases'!Y530="","",'UT Cases'!Y530)</f>
        <v/>
      </c>
      <c r="T529" s="56" t="str">
        <f>IF('UT Cases'!Z530="","",'UT Cases'!Z530)</f>
        <v/>
      </c>
      <c r="U529" s="57" t="str">
        <f>IF('UT Cases'!AA530="","",'UT Cases'!AA530)</f>
        <v/>
      </c>
      <c r="V529" s="57" t="str">
        <f>IF('UT Cases'!AB530="","",'UT Cases'!AB530)</f>
        <v/>
      </c>
      <c r="W529" s="57" t="str">
        <f>IF('UT Cases'!AC530="","",'UT Cases'!AC530)</f>
        <v/>
      </c>
      <c r="X529" s="57" t="str">
        <f>IF('UT Cases'!AD530="","",'UT Cases'!AD530)</f>
        <v/>
      </c>
      <c r="Y529" s="57" t="str">
        <f>IF('UT Cases'!AE530="","",'UT Cases'!AE530)</f>
        <v/>
      </c>
      <c r="Z529" s="56" t="str">
        <f>IF('UT Cases'!AF530="","",'UT Cases'!AF530)</f>
        <v/>
      </c>
      <c r="AA529" s="56" t="str">
        <f>IF('UT Cases'!AG530="","",'UT Cases'!AG530)</f>
        <v/>
      </c>
      <c r="AB529" s="56" t="str">
        <f>IF('UT Cases'!AH530="","",'UT Cases'!AH530)</f>
        <v/>
      </c>
      <c r="AC529" s="56" t="str">
        <f>IF('UT Cases'!AI530="","",'UT Cases'!AI530)</f>
        <v/>
      </c>
      <c r="AD529" s="56" t="str">
        <f>IF('UT Cases'!AJ530="","",'UT Cases'!AJ530)</f>
        <v/>
      </c>
    </row>
    <row r="530" spans="2:30">
      <c r="B530" s="54" t="str">
        <f>IF('UT Cases'!B531="","",'UT Cases'!B531)</f>
        <v/>
      </c>
      <c r="C530" s="54" t="str">
        <f>IF('UT Cases'!C531="","",'UT Cases'!C531)</f>
        <v/>
      </c>
      <c r="D530" s="54" t="str">
        <f>IF('UT Cases'!D531="","",'UT Cases'!D531)</f>
        <v/>
      </c>
      <c r="E530" s="54" t="str">
        <f>IF('UT Cases'!H531="","",'UT Cases'!H531)</f>
        <v/>
      </c>
      <c r="F530" s="55" t="str">
        <f>IF('UT Cases'!L531="","",'UT Cases'!L531)</f>
        <v/>
      </c>
      <c r="G530" s="56" t="str">
        <f>IF('UT Cases'!M531="","",'UT Cases'!M531)</f>
        <v/>
      </c>
      <c r="H530" s="56" t="str">
        <f>IF('UT Cases'!N531="","",'UT Cases'!N531)</f>
        <v/>
      </c>
      <c r="I530" s="56" t="str">
        <f>IF('UT Cases'!O531="","",'UT Cases'!O531)</f>
        <v/>
      </c>
      <c r="J530" s="56" t="str">
        <f>IF('UT Cases'!P531="","",'UT Cases'!P531)</f>
        <v/>
      </c>
      <c r="K530" s="57" t="str">
        <f>IF('UT Cases'!Q531="","",'UT Cases'!Q531)</f>
        <v/>
      </c>
      <c r="L530" s="57" t="str">
        <f>IF('UT Cases'!R531="","",'UT Cases'!R531)</f>
        <v/>
      </c>
      <c r="M530" s="57" t="str">
        <f>IF('UT Cases'!S531="","",'UT Cases'!S531)</f>
        <v/>
      </c>
      <c r="N530" s="57" t="str">
        <f>IF('UT Cases'!T531="","",'UT Cases'!T531)</f>
        <v/>
      </c>
      <c r="O530" s="57" t="str">
        <f>IF('UT Cases'!U531="","",'UT Cases'!U531)</f>
        <v/>
      </c>
      <c r="P530" s="56" t="str">
        <f>IF('UT Cases'!V531="","",'UT Cases'!V531)</f>
        <v/>
      </c>
      <c r="Q530" s="56" t="str">
        <f>IF('UT Cases'!W531="","",'UT Cases'!W531)</f>
        <v/>
      </c>
      <c r="R530" s="56" t="str">
        <f>IF('UT Cases'!X531="","",'UT Cases'!X531)</f>
        <v/>
      </c>
      <c r="S530" s="56" t="str">
        <f>IF('UT Cases'!Y531="","",'UT Cases'!Y531)</f>
        <v/>
      </c>
      <c r="T530" s="56" t="str">
        <f>IF('UT Cases'!Z531="","",'UT Cases'!Z531)</f>
        <v/>
      </c>
      <c r="U530" s="57" t="str">
        <f>IF('UT Cases'!AA531="","",'UT Cases'!AA531)</f>
        <v/>
      </c>
      <c r="V530" s="57" t="str">
        <f>IF('UT Cases'!AB531="","",'UT Cases'!AB531)</f>
        <v/>
      </c>
      <c r="W530" s="57" t="str">
        <f>IF('UT Cases'!AC531="","",'UT Cases'!AC531)</f>
        <v/>
      </c>
      <c r="X530" s="57" t="str">
        <f>IF('UT Cases'!AD531="","",'UT Cases'!AD531)</f>
        <v/>
      </c>
      <c r="Y530" s="57" t="str">
        <f>IF('UT Cases'!AE531="","",'UT Cases'!AE531)</f>
        <v/>
      </c>
      <c r="Z530" s="56" t="str">
        <f>IF('UT Cases'!AF531="","",'UT Cases'!AF531)</f>
        <v/>
      </c>
      <c r="AA530" s="56" t="str">
        <f>IF('UT Cases'!AG531="","",'UT Cases'!AG531)</f>
        <v/>
      </c>
      <c r="AB530" s="56" t="str">
        <f>IF('UT Cases'!AH531="","",'UT Cases'!AH531)</f>
        <v/>
      </c>
      <c r="AC530" s="56" t="str">
        <f>IF('UT Cases'!AI531="","",'UT Cases'!AI531)</f>
        <v/>
      </c>
      <c r="AD530" s="56" t="str">
        <f>IF('UT Cases'!AJ531="","",'UT Cases'!AJ531)</f>
        <v/>
      </c>
    </row>
    <row r="531" spans="2:30">
      <c r="B531" s="54" t="str">
        <f>IF('UT Cases'!B532="","",'UT Cases'!B532)</f>
        <v/>
      </c>
      <c r="C531" s="54" t="str">
        <f>IF('UT Cases'!C532="","",'UT Cases'!C532)</f>
        <v/>
      </c>
      <c r="D531" s="54" t="str">
        <f>IF('UT Cases'!D532="","",'UT Cases'!D532)</f>
        <v/>
      </c>
      <c r="E531" s="54" t="str">
        <f>IF('UT Cases'!H532="","",'UT Cases'!H532)</f>
        <v/>
      </c>
      <c r="F531" s="55" t="str">
        <f>IF('UT Cases'!L532="","",'UT Cases'!L532)</f>
        <v/>
      </c>
      <c r="G531" s="56" t="str">
        <f>IF('UT Cases'!M532="","",'UT Cases'!M532)</f>
        <v/>
      </c>
      <c r="H531" s="56" t="str">
        <f>IF('UT Cases'!N532="","",'UT Cases'!N532)</f>
        <v/>
      </c>
      <c r="I531" s="56" t="str">
        <f>IF('UT Cases'!O532="","",'UT Cases'!O532)</f>
        <v/>
      </c>
      <c r="J531" s="56" t="str">
        <f>IF('UT Cases'!P532="","",'UT Cases'!P532)</f>
        <v/>
      </c>
      <c r="K531" s="57" t="str">
        <f>IF('UT Cases'!Q532="","",'UT Cases'!Q532)</f>
        <v/>
      </c>
      <c r="L531" s="57" t="str">
        <f>IF('UT Cases'!R532="","",'UT Cases'!R532)</f>
        <v/>
      </c>
      <c r="M531" s="57" t="str">
        <f>IF('UT Cases'!S532="","",'UT Cases'!S532)</f>
        <v/>
      </c>
      <c r="N531" s="57" t="str">
        <f>IF('UT Cases'!T532="","",'UT Cases'!T532)</f>
        <v/>
      </c>
      <c r="O531" s="57" t="str">
        <f>IF('UT Cases'!U532="","",'UT Cases'!U532)</f>
        <v/>
      </c>
      <c r="P531" s="56" t="str">
        <f>IF('UT Cases'!V532="","",'UT Cases'!V532)</f>
        <v/>
      </c>
      <c r="Q531" s="56" t="str">
        <f>IF('UT Cases'!W532="","",'UT Cases'!W532)</f>
        <v/>
      </c>
      <c r="R531" s="56" t="str">
        <f>IF('UT Cases'!X532="","",'UT Cases'!X532)</f>
        <v/>
      </c>
      <c r="S531" s="56" t="str">
        <f>IF('UT Cases'!Y532="","",'UT Cases'!Y532)</f>
        <v/>
      </c>
      <c r="T531" s="56" t="str">
        <f>IF('UT Cases'!Z532="","",'UT Cases'!Z532)</f>
        <v/>
      </c>
      <c r="U531" s="57" t="str">
        <f>IF('UT Cases'!AA532="","",'UT Cases'!AA532)</f>
        <v/>
      </c>
      <c r="V531" s="57" t="str">
        <f>IF('UT Cases'!AB532="","",'UT Cases'!AB532)</f>
        <v/>
      </c>
      <c r="W531" s="57" t="str">
        <f>IF('UT Cases'!AC532="","",'UT Cases'!AC532)</f>
        <v/>
      </c>
      <c r="X531" s="57" t="str">
        <f>IF('UT Cases'!AD532="","",'UT Cases'!AD532)</f>
        <v/>
      </c>
      <c r="Y531" s="57" t="str">
        <f>IF('UT Cases'!AE532="","",'UT Cases'!AE532)</f>
        <v/>
      </c>
      <c r="Z531" s="56" t="str">
        <f>IF('UT Cases'!AF532="","",'UT Cases'!AF532)</f>
        <v/>
      </c>
      <c r="AA531" s="56" t="str">
        <f>IF('UT Cases'!AG532="","",'UT Cases'!AG532)</f>
        <v/>
      </c>
      <c r="AB531" s="56" t="str">
        <f>IF('UT Cases'!AH532="","",'UT Cases'!AH532)</f>
        <v/>
      </c>
      <c r="AC531" s="56" t="str">
        <f>IF('UT Cases'!AI532="","",'UT Cases'!AI532)</f>
        <v/>
      </c>
      <c r="AD531" s="56" t="str">
        <f>IF('UT Cases'!AJ532="","",'UT Cases'!AJ532)</f>
        <v/>
      </c>
    </row>
    <row r="532" spans="2:30">
      <c r="B532" s="54" t="str">
        <f>IF('UT Cases'!B533="","",'UT Cases'!B533)</f>
        <v/>
      </c>
      <c r="C532" s="54" t="str">
        <f>IF('UT Cases'!C533="","",'UT Cases'!C533)</f>
        <v/>
      </c>
      <c r="D532" s="54" t="str">
        <f>IF('UT Cases'!D533="","",'UT Cases'!D533)</f>
        <v/>
      </c>
      <c r="E532" s="54" t="str">
        <f>IF('UT Cases'!H533="","",'UT Cases'!H533)</f>
        <v/>
      </c>
      <c r="F532" s="55" t="str">
        <f>IF('UT Cases'!L533="","",'UT Cases'!L533)</f>
        <v/>
      </c>
      <c r="G532" s="56" t="str">
        <f>IF('UT Cases'!M533="","",'UT Cases'!M533)</f>
        <v/>
      </c>
      <c r="H532" s="56" t="str">
        <f>IF('UT Cases'!N533="","",'UT Cases'!N533)</f>
        <v/>
      </c>
      <c r="I532" s="56" t="str">
        <f>IF('UT Cases'!O533="","",'UT Cases'!O533)</f>
        <v/>
      </c>
      <c r="J532" s="56" t="str">
        <f>IF('UT Cases'!P533="","",'UT Cases'!P533)</f>
        <v/>
      </c>
      <c r="K532" s="57" t="str">
        <f>IF('UT Cases'!Q533="","",'UT Cases'!Q533)</f>
        <v/>
      </c>
      <c r="L532" s="57" t="str">
        <f>IF('UT Cases'!R533="","",'UT Cases'!R533)</f>
        <v/>
      </c>
      <c r="M532" s="57" t="str">
        <f>IF('UT Cases'!S533="","",'UT Cases'!S533)</f>
        <v/>
      </c>
      <c r="N532" s="57" t="str">
        <f>IF('UT Cases'!T533="","",'UT Cases'!T533)</f>
        <v/>
      </c>
      <c r="O532" s="57" t="str">
        <f>IF('UT Cases'!U533="","",'UT Cases'!U533)</f>
        <v/>
      </c>
      <c r="P532" s="56" t="str">
        <f>IF('UT Cases'!V533="","",'UT Cases'!V533)</f>
        <v/>
      </c>
      <c r="Q532" s="56" t="str">
        <f>IF('UT Cases'!W533="","",'UT Cases'!W533)</f>
        <v/>
      </c>
      <c r="R532" s="56" t="str">
        <f>IF('UT Cases'!X533="","",'UT Cases'!X533)</f>
        <v/>
      </c>
      <c r="S532" s="56" t="str">
        <f>IF('UT Cases'!Y533="","",'UT Cases'!Y533)</f>
        <v/>
      </c>
      <c r="T532" s="56" t="str">
        <f>IF('UT Cases'!Z533="","",'UT Cases'!Z533)</f>
        <v/>
      </c>
      <c r="U532" s="57" t="str">
        <f>IF('UT Cases'!AA533="","",'UT Cases'!AA533)</f>
        <v/>
      </c>
      <c r="V532" s="57" t="str">
        <f>IF('UT Cases'!AB533="","",'UT Cases'!AB533)</f>
        <v/>
      </c>
      <c r="W532" s="57" t="str">
        <f>IF('UT Cases'!AC533="","",'UT Cases'!AC533)</f>
        <v/>
      </c>
      <c r="X532" s="57" t="str">
        <f>IF('UT Cases'!AD533="","",'UT Cases'!AD533)</f>
        <v/>
      </c>
      <c r="Y532" s="57" t="str">
        <f>IF('UT Cases'!AE533="","",'UT Cases'!AE533)</f>
        <v/>
      </c>
      <c r="Z532" s="56" t="str">
        <f>IF('UT Cases'!AF533="","",'UT Cases'!AF533)</f>
        <v/>
      </c>
      <c r="AA532" s="56" t="str">
        <f>IF('UT Cases'!AG533="","",'UT Cases'!AG533)</f>
        <v/>
      </c>
      <c r="AB532" s="56" t="str">
        <f>IF('UT Cases'!AH533="","",'UT Cases'!AH533)</f>
        <v/>
      </c>
      <c r="AC532" s="56" t="str">
        <f>IF('UT Cases'!AI533="","",'UT Cases'!AI533)</f>
        <v/>
      </c>
      <c r="AD532" s="56" t="str">
        <f>IF('UT Cases'!AJ533="","",'UT Cases'!AJ533)</f>
        <v/>
      </c>
    </row>
    <row r="533" spans="2:30">
      <c r="B533" s="54" t="str">
        <f>IF('UT Cases'!B534="","",'UT Cases'!B534)</f>
        <v/>
      </c>
      <c r="C533" s="54" t="str">
        <f>IF('UT Cases'!C534="","",'UT Cases'!C534)</f>
        <v/>
      </c>
      <c r="D533" s="54" t="str">
        <f>IF('UT Cases'!D534="","",'UT Cases'!D534)</f>
        <v/>
      </c>
      <c r="E533" s="54" t="str">
        <f>IF('UT Cases'!H534="","",'UT Cases'!H534)</f>
        <v/>
      </c>
      <c r="F533" s="55" t="str">
        <f>IF('UT Cases'!L534="","",'UT Cases'!L534)</f>
        <v/>
      </c>
      <c r="G533" s="56" t="str">
        <f>IF('UT Cases'!M534="","",'UT Cases'!M534)</f>
        <v/>
      </c>
      <c r="H533" s="56" t="str">
        <f>IF('UT Cases'!N534="","",'UT Cases'!N534)</f>
        <v/>
      </c>
      <c r="I533" s="56" t="str">
        <f>IF('UT Cases'!O534="","",'UT Cases'!O534)</f>
        <v/>
      </c>
      <c r="J533" s="56" t="str">
        <f>IF('UT Cases'!P534="","",'UT Cases'!P534)</f>
        <v/>
      </c>
      <c r="K533" s="57" t="str">
        <f>IF('UT Cases'!Q534="","",'UT Cases'!Q534)</f>
        <v/>
      </c>
      <c r="L533" s="57" t="str">
        <f>IF('UT Cases'!R534="","",'UT Cases'!R534)</f>
        <v/>
      </c>
      <c r="M533" s="57" t="str">
        <f>IF('UT Cases'!S534="","",'UT Cases'!S534)</f>
        <v/>
      </c>
      <c r="N533" s="57" t="str">
        <f>IF('UT Cases'!T534="","",'UT Cases'!T534)</f>
        <v/>
      </c>
      <c r="O533" s="57" t="str">
        <f>IF('UT Cases'!U534="","",'UT Cases'!U534)</f>
        <v/>
      </c>
      <c r="P533" s="56" t="str">
        <f>IF('UT Cases'!V534="","",'UT Cases'!V534)</f>
        <v/>
      </c>
      <c r="Q533" s="56" t="str">
        <f>IF('UT Cases'!W534="","",'UT Cases'!W534)</f>
        <v/>
      </c>
      <c r="R533" s="56" t="str">
        <f>IF('UT Cases'!X534="","",'UT Cases'!X534)</f>
        <v/>
      </c>
      <c r="S533" s="56" t="str">
        <f>IF('UT Cases'!Y534="","",'UT Cases'!Y534)</f>
        <v/>
      </c>
      <c r="T533" s="56" t="str">
        <f>IF('UT Cases'!Z534="","",'UT Cases'!Z534)</f>
        <v/>
      </c>
      <c r="U533" s="57" t="str">
        <f>IF('UT Cases'!AA534="","",'UT Cases'!AA534)</f>
        <v/>
      </c>
      <c r="V533" s="57" t="str">
        <f>IF('UT Cases'!AB534="","",'UT Cases'!AB534)</f>
        <v/>
      </c>
      <c r="W533" s="57" t="str">
        <f>IF('UT Cases'!AC534="","",'UT Cases'!AC534)</f>
        <v/>
      </c>
      <c r="X533" s="57" t="str">
        <f>IF('UT Cases'!AD534="","",'UT Cases'!AD534)</f>
        <v/>
      </c>
      <c r="Y533" s="57" t="str">
        <f>IF('UT Cases'!AE534="","",'UT Cases'!AE534)</f>
        <v/>
      </c>
      <c r="Z533" s="56" t="str">
        <f>IF('UT Cases'!AF534="","",'UT Cases'!AF534)</f>
        <v/>
      </c>
      <c r="AA533" s="56" t="str">
        <f>IF('UT Cases'!AG534="","",'UT Cases'!AG534)</f>
        <v/>
      </c>
      <c r="AB533" s="56" t="str">
        <f>IF('UT Cases'!AH534="","",'UT Cases'!AH534)</f>
        <v/>
      </c>
      <c r="AC533" s="56" t="str">
        <f>IF('UT Cases'!AI534="","",'UT Cases'!AI534)</f>
        <v/>
      </c>
      <c r="AD533" s="56" t="str">
        <f>IF('UT Cases'!AJ534="","",'UT Cases'!AJ534)</f>
        <v/>
      </c>
    </row>
    <row r="534" spans="2:30">
      <c r="B534" s="54" t="str">
        <f>IF('UT Cases'!B535="","",'UT Cases'!B535)</f>
        <v/>
      </c>
      <c r="C534" s="54" t="str">
        <f>IF('UT Cases'!C535="","",'UT Cases'!C535)</f>
        <v/>
      </c>
      <c r="D534" s="54" t="str">
        <f>IF('UT Cases'!D535="","",'UT Cases'!D535)</f>
        <v/>
      </c>
      <c r="E534" s="54" t="str">
        <f>IF('UT Cases'!H535="","",'UT Cases'!H535)</f>
        <v/>
      </c>
      <c r="F534" s="55" t="str">
        <f>IF('UT Cases'!L535="","",'UT Cases'!L535)</f>
        <v/>
      </c>
      <c r="G534" s="56" t="str">
        <f>IF('UT Cases'!M535="","",'UT Cases'!M535)</f>
        <v/>
      </c>
      <c r="H534" s="56" t="str">
        <f>IF('UT Cases'!N535="","",'UT Cases'!N535)</f>
        <v/>
      </c>
      <c r="I534" s="56" t="str">
        <f>IF('UT Cases'!O535="","",'UT Cases'!O535)</f>
        <v/>
      </c>
      <c r="J534" s="56" t="str">
        <f>IF('UT Cases'!P535="","",'UT Cases'!P535)</f>
        <v/>
      </c>
      <c r="K534" s="57" t="str">
        <f>IF('UT Cases'!Q535="","",'UT Cases'!Q535)</f>
        <v/>
      </c>
      <c r="L534" s="57" t="str">
        <f>IF('UT Cases'!R535="","",'UT Cases'!R535)</f>
        <v/>
      </c>
      <c r="M534" s="57" t="str">
        <f>IF('UT Cases'!S535="","",'UT Cases'!S535)</f>
        <v/>
      </c>
      <c r="N534" s="57" t="str">
        <f>IF('UT Cases'!T535="","",'UT Cases'!T535)</f>
        <v/>
      </c>
      <c r="O534" s="57" t="str">
        <f>IF('UT Cases'!U535="","",'UT Cases'!U535)</f>
        <v/>
      </c>
      <c r="P534" s="56" t="str">
        <f>IF('UT Cases'!V535="","",'UT Cases'!V535)</f>
        <v/>
      </c>
      <c r="Q534" s="56" t="str">
        <f>IF('UT Cases'!W535="","",'UT Cases'!W535)</f>
        <v/>
      </c>
      <c r="R534" s="56" t="str">
        <f>IF('UT Cases'!X535="","",'UT Cases'!X535)</f>
        <v/>
      </c>
      <c r="S534" s="56" t="str">
        <f>IF('UT Cases'!Y535="","",'UT Cases'!Y535)</f>
        <v/>
      </c>
      <c r="T534" s="56" t="str">
        <f>IF('UT Cases'!Z535="","",'UT Cases'!Z535)</f>
        <v/>
      </c>
      <c r="U534" s="57" t="str">
        <f>IF('UT Cases'!AA535="","",'UT Cases'!AA535)</f>
        <v/>
      </c>
      <c r="V534" s="57" t="str">
        <f>IF('UT Cases'!AB535="","",'UT Cases'!AB535)</f>
        <v/>
      </c>
      <c r="W534" s="57" t="str">
        <f>IF('UT Cases'!AC535="","",'UT Cases'!AC535)</f>
        <v/>
      </c>
      <c r="X534" s="57" t="str">
        <f>IF('UT Cases'!AD535="","",'UT Cases'!AD535)</f>
        <v/>
      </c>
      <c r="Y534" s="57" t="str">
        <f>IF('UT Cases'!AE535="","",'UT Cases'!AE535)</f>
        <v/>
      </c>
      <c r="Z534" s="56" t="str">
        <f>IF('UT Cases'!AF535="","",'UT Cases'!AF535)</f>
        <v/>
      </c>
      <c r="AA534" s="56" t="str">
        <f>IF('UT Cases'!AG535="","",'UT Cases'!AG535)</f>
        <v/>
      </c>
      <c r="AB534" s="56" t="str">
        <f>IF('UT Cases'!AH535="","",'UT Cases'!AH535)</f>
        <v/>
      </c>
      <c r="AC534" s="56" t="str">
        <f>IF('UT Cases'!AI535="","",'UT Cases'!AI535)</f>
        <v/>
      </c>
      <c r="AD534" s="56" t="str">
        <f>IF('UT Cases'!AJ535="","",'UT Cases'!AJ535)</f>
        <v/>
      </c>
    </row>
    <row r="535" spans="2:30">
      <c r="B535" s="54" t="str">
        <f>IF('UT Cases'!B536="","",'UT Cases'!B536)</f>
        <v/>
      </c>
      <c r="C535" s="54" t="str">
        <f>IF('UT Cases'!C536="","",'UT Cases'!C536)</f>
        <v/>
      </c>
      <c r="D535" s="54" t="str">
        <f>IF('UT Cases'!D536="","",'UT Cases'!D536)</f>
        <v/>
      </c>
      <c r="E535" s="54" t="str">
        <f>IF('UT Cases'!H536="","",'UT Cases'!H536)</f>
        <v/>
      </c>
      <c r="F535" s="55" t="str">
        <f>IF('UT Cases'!L536="","",'UT Cases'!L536)</f>
        <v/>
      </c>
      <c r="G535" s="56" t="str">
        <f>IF('UT Cases'!M536="","",'UT Cases'!M536)</f>
        <v/>
      </c>
      <c r="H535" s="56" t="str">
        <f>IF('UT Cases'!N536="","",'UT Cases'!N536)</f>
        <v/>
      </c>
      <c r="I535" s="56" t="str">
        <f>IF('UT Cases'!O536="","",'UT Cases'!O536)</f>
        <v/>
      </c>
      <c r="J535" s="56" t="str">
        <f>IF('UT Cases'!P536="","",'UT Cases'!P536)</f>
        <v/>
      </c>
      <c r="K535" s="57" t="str">
        <f>IF('UT Cases'!Q536="","",'UT Cases'!Q536)</f>
        <v/>
      </c>
      <c r="L535" s="57" t="str">
        <f>IF('UT Cases'!R536="","",'UT Cases'!R536)</f>
        <v/>
      </c>
      <c r="M535" s="57" t="str">
        <f>IF('UT Cases'!S536="","",'UT Cases'!S536)</f>
        <v/>
      </c>
      <c r="N535" s="57" t="str">
        <f>IF('UT Cases'!T536="","",'UT Cases'!T536)</f>
        <v/>
      </c>
      <c r="O535" s="57" t="str">
        <f>IF('UT Cases'!U536="","",'UT Cases'!U536)</f>
        <v/>
      </c>
      <c r="P535" s="56" t="str">
        <f>IF('UT Cases'!V536="","",'UT Cases'!V536)</f>
        <v/>
      </c>
      <c r="Q535" s="56" t="str">
        <f>IF('UT Cases'!W536="","",'UT Cases'!W536)</f>
        <v/>
      </c>
      <c r="R535" s="56" t="str">
        <f>IF('UT Cases'!X536="","",'UT Cases'!X536)</f>
        <v/>
      </c>
      <c r="S535" s="56" t="str">
        <f>IF('UT Cases'!Y536="","",'UT Cases'!Y536)</f>
        <v/>
      </c>
      <c r="T535" s="56" t="str">
        <f>IF('UT Cases'!Z536="","",'UT Cases'!Z536)</f>
        <v/>
      </c>
      <c r="U535" s="57" t="str">
        <f>IF('UT Cases'!AA536="","",'UT Cases'!AA536)</f>
        <v/>
      </c>
      <c r="V535" s="57" t="str">
        <f>IF('UT Cases'!AB536="","",'UT Cases'!AB536)</f>
        <v/>
      </c>
      <c r="W535" s="57" t="str">
        <f>IF('UT Cases'!AC536="","",'UT Cases'!AC536)</f>
        <v/>
      </c>
      <c r="X535" s="57" t="str">
        <f>IF('UT Cases'!AD536="","",'UT Cases'!AD536)</f>
        <v/>
      </c>
      <c r="Y535" s="57" t="str">
        <f>IF('UT Cases'!AE536="","",'UT Cases'!AE536)</f>
        <v/>
      </c>
      <c r="Z535" s="56" t="str">
        <f>IF('UT Cases'!AF536="","",'UT Cases'!AF536)</f>
        <v/>
      </c>
      <c r="AA535" s="56" t="str">
        <f>IF('UT Cases'!AG536="","",'UT Cases'!AG536)</f>
        <v/>
      </c>
      <c r="AB535" s="56" t="str">
        <f>IF('UT Cases'!AH536="","",'UT Cases'!AH536)</f>
        <v/>
      </c>
      <c r="AC535" s="56" t="str">
        <f>IF('UT Cases'!AI536="","",'UT Cases'!AI536)</f>
        <v/>
      </c>
      <c r="AD535" s="56" t="str">
        <f>IF('UT Cases'!AJ536="","",'UT Cases'!AJ536)</f>
        <v/>
      </c>
    </row>
    <row r="536" spans="2:30">
      <c r="B536" s="54" t="str">
        <f>IF('UT Cases'!B537="","",'UT Cases'!B537)</f>
        <v/>
      </c>
      <c r="C536" s="54" t="str">
        <f>IF('UT Cases'!C537="","",'UT Cases'!C537)</f>
        <v/>
      </c>
      <c r="D536" s="54" t="str">
        <f>IF('UT Cases'!D537="","",'UT Cases'!D537)</f>
        <v/>
      </c>
      <c r="E536" s="54" t="str">
        <f>IF('UT Cases'!H537="","",'UT Cases'!H537)</f>
        <v/>
      </c>
      <c r="F536" s="55" t="str">
        <f>IF('UT Cases'!L537="","",'UT Cases'!L537)</f>
        <v/>
      </c>
      <c r="G536" s="56" t="str">
        <f>IF('UT Cases'!M537="","",'UT Cases'!M537)</f>
        <v/>
      </c>
      <c r="H536" s="56" t="str">
        <f>IF('UT Cases'!N537="","",'UT Cases'!N537)</f>
        <v/>
      </c>
      <c r="I536" s="56" t="str">
        <f>IF('UT Cases'!O537="","",'UT Cases'!O537)</f>
        <v/>
      </c>
      <c r="J536" s="56" t="str">
        <f>IF('UT Cases'!P537="","",'UT Cases'!P537)</f>
        <v/>
      </c>
      <c r="K536" s="57" t="str">
        <f>IF('UT Cases'!Q537="","",'UT Cases'!Q537)</f>
        <v/>
      </c>
      <c r="L536" s="57" t="str">
        <f>IF('UT Cases'!R537="","",'UT Cases'!R537)</f>
        <v/>
      </c>
      <c r="M536" s="57" t="str">
        <f>IF('UT Cases'!S537="","",'UT Cases'!S537)</f>
        <v/>
      </c>
      <c r="N536" s="57" t="str">
        <f>IF('UT Cases'!T537="","",'UT Cases'!T537)</f>
        <v/>
      </c>
      <c r="O536" s="57" t="str">
        <f>IF('UT Cases'!U537="","",'UT Cases'!U537)</f>
        <v/>
      </c>
      <c r="P536" s="56" t="str">
        <f>IF('UT Cases'!V537="","",'UT Cases'!V537)</f>
        <v/>
      </c>
      <c r="Q536" s="56" t="str">
        <f>IF('UT Cases'!W537="","",'UT Cases'!W537)</f>
        <v/>
      </c>
      <c r="R536" s="56" t="str">
        <f>IF('UT Cases'!X537="","",'UT Cases'!X537)</f>
        <v/>
      </c>
      <c r="S536" s="56" t="str">
        <f>IF('UT Cases'!Y537="","",'UT Cases'!Y537)</f>
        <v/>
      </c>
      <c r="T536" s="56" t="str">
        <f>IF('UT Cases'!Z537="","",'UT Cases'!Z537)</f>
        <v/>
      </c>
      <c r="U536" s="57" t="str">
        <f>IF('UT Cases'!AA537="","",'UT Cases'!AA537)</f>
        <v/>
      </c>
      <c r="V536" s="57" t="str">
        <f>IF('UT Cases'!AB537="","",'UT Cases'!AB537)</f>
        <v/>
      </c>
      <c r="W536" s="57" t="str">
        <f>IF('UT Cases'!AC537="","",'UT Cases'!AC537)</f>
        <v/>
      </c>
      <c r="X536" s="57" t="str">
        <f>IF('UT Cases'!AD537="","",'UT Cases'!AD537)</f>
        <v/>
      </c>
      <c r="Y536" s="57" t="str">
        <f>IF('UT Cases'!AE537="","",'UT Cases'!AE537)</f>
        <v/>
      </c>
      <c r="Z536" s="56" t="str">
        <f>IF('UT Cases'!AF537="","",'UT Cases'!AF537)</f>
        <v/>
      </c>
      <c r="AA536" s="56" t="str">
        <f>IF('UT Cases'!AG537="","",'UT Cases'!AG537)</f>
        <v/>
      </c>
      <c r="AB536" s="56" t="str">
        <f>IF('UT Cases'!AH537="","",'UT Cases'!AH537)</f>
        <v/>
      </c>
      <c r="AC536" s="56" t="str">
        <f>IF('UT Cases'!AI537="","",'UT Cases'!AI537)</f>
        <v/>
      </c>
      <c r="AD536" s="56" t="str">
        <f>IF('UT Cases'!AJ537="","",'UT Cases'!AJ537)</f>
        <v/>
      </c>
    </row>
    <row r="537" spans="2:30">
      <c r="B537" s="54" t="str">
        <f>IF('UT Cases'!B538="","",'UT Cases'!B538)</f>
        <v/>
      </c>
      <c r="C537" s="54" t="str">
        <f>IF('UT Cases'!C538="","",'UT Cases'!C538)</f>
        <v/>
      </c>
      <c r="D537" s="54" t="str">
        <f>IF('UT Cases'!D538="","",'UT Cases'!D538)</f>
        <v/>
      </c>
      <c r="E537" s="54" t="str">
        <f>IF('UT Cases'!H538="","",'UT Cases'!H538)</f>
        <v/>
      </c>
      <c r="F537" s="55" t="str">
        <f>IF('UT Cases'!L538="","",'UT Cases'!L538)</f>
        <v/>
      </c>
      <c r="G537" s="56" t="str">
        <f>IF('UT Cases'!M538="","",'UT Cases'!M538)</f>
        <v/>
      </c>
      <c r="H537" s="56" t="str">
        <f>IF('UT Cases'!N538="","",'UT Cases'!N538)</f>
        <v/>
      </c>
      <c r="I537" s="56" t="str">
        <f>IF('UT Cases'!O538="","",'UT Cases'!O538)</f>
        <v/>
      </c>
      <c r="J537" s="56" t="str">
        <f>IF('UT Cases'!P538="","",'UT Cases'!P538)</f>
        <v/>
      </c>
      <c r="K537" s="57" t="str">
        <f>IF('UT Cases'!Q538="","",'UT Cases'!Q538)</f>
        <v/>
      </c>
      <c r="L537" s="57" t="str">
        <f>IF('UT Cases'!R538="","",'UT Cases'!R538)</f>
        <v/>
      </c>
      <c r="M537" s="57" t="str">
        <f>IF('UT Cases'!S538="","",'UT Cases'!S538)</f>
        <v/>
      </c>
      <c r="N537" s="57" t="str">
        <f>IF('UT Cases'!T538="","",'UT Cases'!T538)</f>
        <v/>
      </c>
      <c r="O537" s="57" t="str">
        <f>IF('UT Cases'!U538="","",'UT Cases'!U538)</f>
        <v/>
      </c>
      <c r="P537" s="56" t="str">
        <f>IF('UT Cases'!V538="","",'UT Cases'!V538)</f>
        <v/>
      </c>
      <c r="Q537" s="56" t="str">
        <f>IF('UT Cases'!W538="","",'UT Cases'!W538)</f>
        <v/>
      </c>
      <c r="R537" s="56" t="str">
        <f>IF('UT Cases'!X538="","",'UT Cases'!X538)</f>
        <v/>
      </c>
      <c r="S537" s="56" t="str">
        <f>IF('UT Cases'!Y538="","",'UT Cases'!Y538)</f>
        <v/>
      </c>
      <c r="T537" s="56" t="str">
        <f>IF('UT Cases'!Z538="","",'UT Cases'!Z538)</f>
        <v/>
      </c>
      <c r="U537" s="57" t="str">
        <f>IF('UT Cases'!AA538="","",'UT Cases'!AA538)</f>
        <v/>
      </c>
      <c r="V537" s="57" t="str">
        <f>IF('UT Cases'!AB538="","",'UT Cases'!AB538)</f>
        <v/>
      </c>
      <c r="W537" s="57" t="str">
        <f>IF('UT Cases'!AC538="","",'UT Cases'!AC538)</f>
        <v/>
      </c>
      <c r="X537" s="57" t="str">
        <f>IF('UT Cases'!AD538="","",'UT Cases'!AD538)</f>
        <v/>
      </c>
      <c r="Y537" s="57" t="str">
        <f>IF('UT Cases'!AE538="","",'UT Cases'!AE538)</f>
        <v/>
      </c>
      <c r="Z537" s="56" t="str">
        <f>IF('UT Cases'!AF538="","",'UT Cases'!AF538)</f>
        <v/>
      </c>
      <c r="AA537" s="56" t="str">
        <f>IF('UT Cases'!AG538="","",'UT Cases'!AG538)</f>
        <v/>
      </c>
      <c r="AB537" s="56" t="str">
        <f>IF('UT Cases'!AH538="","",'UT Cases'!AH538)</f>
        <v/>
      </c>
      <c r="AC537" s="56" t="str">
        <f>IF('UT Cases'!AI538="","",'UT Cases'!AI538)</f>
        <v/>
      </c>
      <c r="AD537" s="56" t="str">
        <f>IF('UT Cases'!AJ538="","",'UT Cases'!AJ538)</f>
        <v/>
      </c>
    </row>
    <row r="538" spans="2:30">
      <c r="B538" s="54" t="str">
        <f>IF('UT Cases'!B539="","",'UT Cases'!B539)</f>
        <v/>
      </c>
      <c r="C538" s="54" t="str">
        <f>IF('UT Cases'!C539="","",'UT Cases'!C539)</f>
        <v/>
      </c>
      <c r="D538" s="54" t="str">
        <f>IF('UT Cases'!D539="","",'UT Cases'!D539)</f>
        <v/>
      </c>
      <c r="E538" s="54" t="str">
        <f>IF('UT Cases'!H539="","",'UT Cases'!H539)</f>
        <v/>
      </c>
      <c r="F538" s="55" t="str">
        <f>IF('UT Cases'!L539="","",'UT Cases'!L539)</f>
        <v/>
      </c>
      <c r="G538" s="56" t="str">
        <f>IF('UT Cases'!M539="","",'UT Cases'!M539)</f>
        <v/>
      </c>
      <c r="H538" s="56" t="str">
        <f>IF('UT Cases'!N539="","",'UT Cases'!N539)</f>
        <v/>
      </c>
      <c r="I538" s="56" t="str">
        <f>IF('UT Cases'!O539="","",'UT Cases'!O539)</f>
        <v/>
      </c>
      <c r="J538" s="56" t="str">
        <f>IF('UT Cases'!P539="","",'UT Cases'!P539)</f>
        <v/>
      </c>
      <c r="K538" s="57" t="str">
        <f>IF('UT Cases'!Q539="","",'UT Cases'!Q539)</f>
        <v/>
      </c>
      <c r="L538" s="57" t="str">
        <f>IF('UT Cases'!R539="","",'UT Cases'!R539)</f>
        <v/>
      </c>
      <c r="M538" s="57" t="str">
        <f>IF('UT Cases'!S539="","",'UT Cases'!S539)</f>
        <v/>
      </c>
      <c r="N538" s="57" t="str">
        <f>IF('UT Cases'!T539="","",'UT Cases'!T539)</f>
        <v/>
      </c>
      <c r="O538" s="57" t="str">
        <f>IF('UT Cases'!U539="","",'UT Cases'!U539)</f>
        <v/>
      </c>
      <c r="P538" s="56" t="str">
        <f>IF('UT Cases'!V539="","",'UT Cases'!V539)</f>
        <v/>
      </c>
      <c r="Q538" s="56" t="str">
        <f>IF('UT Cases'!W539="","",'UT Cases'!W539)</f>
        <v/>
      </c>
      <c r="R538" s="56" t="str">
        <f>IF('UT Cases'!X539="","",'UT Cases'!X539)</f>
        <v/>
      </c>
      <c r="S538" s="56" t="str">
        <f>IF('UT Cases'!Y539="","",'UT Cases'!Y539)</f>
        <v/>
      </c>
      <c r="T538" s="56" t="str">
        <f>IF('UT Cases'!Z539="","",'UT Cases'!Z539)</f>
        <v/>
      </c>
      <c r="U538" s="57" t="str">
        <f>IF('UT Cases'!AA539="","",'UT Cases'!AA539)</f>
        <v/>
      </c>
      <c r="V538" s="57" t="str">
        <f>IF('UT Cases'!AB539="","",'UT Cases'!AB539)</f>
        <v/>
      </c>
      <c r="W538" s="57" t="str">
        <f>IF('UT Cases'!AC539="","",'UT Cases'!AC539)</f>
        <v/>
      </c>
      <c r="X538" s="57" t="str">
        <f>IF('UT Cases'!AD539="","",'UT Cases'!AD539)</f>
        <v/>
      </c>
      <c r="Y538" s="57" t="str">
        <f>IF('UT Cases'!AE539="","",'UT Cases'!AE539)</f>
        <v/>
      </c>
      <c r="Z538" s="56" t="str">
        <f>IF('UT Cases'!AF539="","",'UT Cases'!AF539)</f>
        <v/>
      </c>
      <c r="AA538" s="56" t="str">
        <f>IF('UT Cases'!AG539="","",'UT Cases'!AG539)</f>
        <v/>
      </c>
      <c r="AB538" s="56" t="str">
        <f>IF('UT Cases'!AH539="","",'UT Cases'!AH539)</f>
        <v/>
      </c>
      <c r="AC538" s="56" t="str">
        <f>IF('UT Cases'!AI539="","",'UT Cases'!AI539)</f>
        <v/>
      </c>
      <c r="AD538" s="56" t="str">
        <f>IF('UT Cases'!AJ539="","",'UT Cases'!AJ539)</f>
        <v/>
      </c>
    </row>
    <row r="539" spans="2:30">
      <c r="B539" s="54" t="str">
        <f>IF('UT Cases'!B540="","",'UT Cases'!B540)</f>
        <v/>
      </c>
      <c r="C539" s="54" t="str">
        <f>IF('UT Cases'!C540="","",'UT Cases'!C540)</f>
        <v/>
      </c>
      <c r="D539" s="54" t="str">
        <f>IF('UT Cases'!D540="","",'UT Cases'!D540)</f>
        <v/>
      </c>
      <c r="E539" s="54" t="str">
        <f>IF('UT Cases'!H540="","",'UT Cases'!H540)</f>
        <v/>
      </c>
      <c r="F539" s="55" t="str">
        <f>IF('UT Cases'!L540="","",'UT Cases'!L540)</f>
        <v/>
      </c>
      <c r="G539" s="56" t="str">
        <f>IF('UT Cases'!M540="","",'UT Cases'!M540)</f>
        <v/>
      </c>
      <c r="H539" s="56" t="str">
        <f>IF('UT Cases'!N540="","",'UT Cases'!N540)</f>
        <v/>
      </c>
      <c r="I539" s="56" t="str">
        <f>IF('UT Cases'!O540="","",'UT Cases'!O540)</f>
        <v/>
      </c>
      <c r="J539" s="56" t="str">
        <f>IF('UT Cases'!P540="","",'UT Cases'!P540)</f>
        <v/>
      </c>
      <c r="K539" s="57" t="str">
        <f>IF('UT Cases'!Q540="","",'UT Cases'!Q540)</f>
        <v/>
      </c>
      <c r="L539" s="57" t="str">
        <f>IF('UT Cases'!R540="","",'UT Cases'!R540)</f>
        <v/>
      </c>
      <c r="M539" s="57" t="str">
        <f>IF('UT Cases'!S540="","",'UT Cases'!S540)</f>
        <v/>
      </c>
      <c r="N539" s="57" t="str">
        <f>IF('UT Cases'!T540="","",'UT Cases'!T540)</f>
        <v/>
      </c>
      <c r="O539" s="57" t="str">
        <f>IF('UT Cases'!U540="","",'UT Cases'!U540)</f>
        <v/>
      </c>
      <c r="P539" s="56" t="str">
        <f>IF('UT Cases'!V540="","",'UT Cases'!V540)</f>
        <v/>
      </c>
      <c r="Q539" s="56" t="str">
        <f>IF('UT Cases'!W540="","",'UT Cases'!W540)</f>
        <v/>
      </c>
      <c r="R539" s="56" t="str">
        <f>IF('UT Cases'!X540="","",'UT Cases'!X540)</f>
        <v/>
      </c>
      <c r="S539" s="56" t="str">
        <f>IF('UT Cases'!Y540="","",'UT Cases'!Y540)</f>
        <v/>
      </c>
      <c r="T539" s="56" t="str">
        <f>IF('UT Cases'!Z540="","",'UT Cases'!Z540)</f>
        <v/>
      </c>
      <c r="U539" s="57" t="str">
        <f>IF('UT Cases'!AA540="","",'UT Cases'!AA540)</f>
        <v/>
      </c>
      <c r="V539" s="57" t="str">
        <f>IF('UT Cases'!AB540="","",'UT Cases'!AB540)</f>
        <v/>
      </c>
      <c r="W539" s="57" t="str">
        <f>IF('UT Cases'!AC540="","",'UT Cases'!AC540)</f>
        <v/>
      </c>
      <c r="X539" s="57" t="str">
        <f>IF('UT Cases'!AD540="","",'UT Cases'!AD540)</f>
        <v/>
      </c>
      <c r="Y539" s="57" t="str">
        <f>IF('UT Cases'!AE540="","",'UT Cases'!AE540)</f>
        <v/>
      </c>
      <c r="Z539" s="56" t="str">
        <f>IF('UT Cases'!AF540="","",'UT Cases'!AF540)</f>
        <v/>
      </c>
      <c r="AA539" s="56" t="str">
        <f>IF('UT Cases'!AG540="","",'UT Cases'!AG540)</f>
        <v/>
      </c>
      <c r="AB539" s="56" t="str">
        <f>IF('UT Cases'!AH540="","",'UT Cases'!AH540)</f>
        <v/>
      </c>
      <c r="AC539" s="56" t="str">
        <f>IF('UT Cases'!AI540="","",'UT Cases'!AI540)</f>
        <v/>
      </c>
      <c r="AD539" s="56" t="str">
        <f>IF('UT Cases'!AJ540="","",'UT Cases'!AJ540)</f>
        <v/>
      </c>
    </row>
    <row r="540" spans="2:30">
      <c r="B540" s="54" t="str">
        <f>IF('UT Cases'!B541="","",'UT Cases'!B541)</f>
        <v/>
      </c>
      <c r="C540" s="54" t="str">
        <f>IF('UT Cases'!C541="","",'UT Cases'!C541)</f>
        <v/>
      </c>
      <c r="D540" s="54" t="str">
        <f>IF('UT Cases'!D541="","",'UT Cases'!D541)</f>
        <v/>
      </c>
      <c r="E540" s="54" t="str">
        <f>IF('UT Cases'!H541="","",'UT Cases'!H541)</f>
        <v/>
      </c>
      <c r="F540" s="55" t="str">
        <f>IF('UT Cases'!L541="","",'UT Cases'!L541)</f>
        <v/>
      </c>
      <c r="G540" s="56" t="str">
        <f>IF('UT Cases'!M541="","",'UT Cases'!M541)</f>
        <v/>
      </c>
      <c r="H540" s="56" t="str">
        <f>IF('UT Cases'!N541="","",'UT Cases'!N541)</f>
        <v/>
      </c>
      <c r="I540" s="56" t="str">
        <f>IF('UT Cases'!O541="","",'UT Cases'!O541)</f>
        <v/>
      </c>
      <c r="J540" s="56" t="str">
        <f>IF('UT Cases'!P541="","",'UT Cases'!P541)</f>
        <v/>
      </c>
      <c r="K540" s="57" t="str">
        <f>IF('UT Cases'!Q541="","",'UT Cases'!Q541)</f>
        <v/>
      </c>
      <c r="L540" s="57" t="str">
        <f>IF('UT Cases'!R541="","",'UT Cases'!R541)</f>
        <v/>
      </c>
      <c r="M540" s="57" t="str">
        <f>IF('UT Cases'!S541="","",'UT Cases'!S541)</f>
        <v/>
      </c>
      <c r="N540" s="57" t="str">
        <f>IF('UT Cases'!T541="","",'UT Cases'!T541)</f>
        <v/>
      </c>
      <c r="O540" s="57" t="str">
        <f>IF('UT Cases'!U541="","",'UT Cases'!U541)</f>
        <v/>
      </c>
      <c r="P540" s="56" t="str">
        <f>IF('UT Cases'!V541="","",'UT Cases'!V541)</f>
        <v/>
      </c>
      <c r="Q540" s="56" t="str">
        <f>IF('UT Cases'!W541="","",'UT Cases'!W541)</f>
        <v/>
      </c>
      <c r="R540" s="56" t="str">
        <f>IF('UT Cases'!X541="","",'UT Cases'!X541)</f>
        <v/>
      </c>
      <c r="S540" s="56" t="str">
        <f>IF('UT Cases'!Y541="","",'UT Cases'!Y541)</f>
        <v/>
      </c>
      <c r="T540" s="56" t="str">
        <f>IF('UT Cases'!Z541="","",'UT Cases'!Z541)</f>
        <v/>
      </c>
      <c r="U540" s="57" t="str">
        <f>IF('UT Cases'!AA541="","",'UT Cases'!AA541)</f>
        <v/>
      </c>
      <c r="V540" s="57" t="str">
        <f>IF('UT Cases'!AB541="","",'UT Cases'!AB541)</f>
        <v/>
      </c>
      <c r="W540" s="57" t="str">
        <f>IF('UT Cases'!AC541="","",'UT Cases'!AC541)</f>
        <v/>
      </c>
      <c r="X540" s="57" t="str">
        <f>IF('UT Cases'!AD541="","",'UT Cases'!AD541)</f>
        <v/>
      </c>
      <c r="Y540" s="57" t="str">
        <f>IF('UT Cases'!AE541="","",'UT Cases'!AE541)</f>
        <v/>
      </c>
      <c r="Z540" s="56" t="str">
        <f>IF('UT Cases'!AF541="","",'UT Cases'!AF541)</f>
        <v/>
      </c>
      <c r="AA540" s="56" t="str">
        <f>IF('UT Cases'!AG541="","",'UT Cases'!AG541)</f>
        <v/>
      </c>
      <c r="AB540" s="56" t="str">
        <f>IF('UT Cases'!AH541="","",'UT Cases'!AH541)</f>
        <v/>
      </c>
      <c r="AC540" s="56" t="str">
        <f>IF('UT Cases'!AI541="","",'UT Cases'!AI541)</f>
        <v/>
      </c>
      <c r="AD540" s="56" t="str">
        <f>IF('UT Cases'!AJ541="","",'UT Cases'!AJ541)</f>
        <v/>
      </c>
    </row>
    <row r="541" spans="2:30">
      <c r="B541" s="54" t="str">
        <f>IF('UT Cases'!B542="","",'UT Cases'!B542)</f>
        <v/>
      </c>
      <c r="C541" s="54" t="str">
        <f>IF('UT Cases'!C542="","",'UT Cases'!C542)</f>
        <v/>
      </c>
      <c r="D541" s="54" t="str">
        <f>IF('UT Cases'!D542="","",'UT Cases'!D542)</f>
        <v/>
      </c>
      <c r="E541" s="54" t="str">
        <f>IF('UT Cases'!H542="","",'UT Cases'!H542)</f>
        <v/>
      </c>
      <c r="F541" s="55" t="str">
        <f>IF('UT Cases'!L542="","",'UT Cases'!L542)</f>
        <v/>
      </c>
      <c r="G541" s="56" t="str">
        <f>IF('UT Cases'!M542="","",'UT Cases'!M542)</f>
        <v/>
      </c>
      <c r="H541" s="56" t="str">
        <f>IF('UT Cases'!N542="","",'UT Cases'!N542)</f>
        <v/>
      </c>
      <c r="I541" s="56" t="str">
        <f>IF('UT Cases'!O542="","",'UT Cases'!O542)</f>
        <v/>
      </c>
      <c r="J541" s="56" t="str">
        <f>IF('UT Cases'!P542="","",'UT Cases'!P542)</f>
        <v/>
      </c>
      <c r="K541" s="57" t="str">
        <f>IF('UT Cases'!Q542="","",'UT Cases'!Q542)</f>
        <v/>
      </c>
      <c r="L541" s="57" t="str">
        <f>IF('UT Cases'!R542="","",'UT Cases'!R542)</f>
        <v/>
      </c>
      <c r="M541" s="57" t="str">
        <f>IF('UT Cases'!S542="","",'UT Cases'!S542)</f>
        <v/>
      </c>
      <c r="N541" s="57" t="str">
        <f>IF('UT Cases'!T542="","",'UT Cases'!T542)</f>
        <v/>
      </c>
      <c r="O541" s="57" t="str">
        <f>IF('UT Cases'!U542="","",'UT Cases'!U542)</f>
        <v/>
      </c>
      <c r="P541" s="56" t="str">
        <f>IF('UT Cases'!V542="","",'UT Cases'!V542)</f>
        <v/>
      </c>
      <c r="Q541" s="56" t="str">
        <f>IF('UT Cases'!W542="","",'UT Cases'!W542)</f>
        <v/>
      </c>
      <c r="R541" s="56" t="str">
        <f>IF('UT Cases'!X542="","",'UT Cases'!X542)</f>
        <v/>
      </c>
      <c r="S541" s="56" t="str">
        <f>IF('UT Cases'!Y542="","",'UT Cases'!Y542)</f>
        <v/>
      </c>
      <c r="T541" s="56" t="str">
        <f>IF('UT Cases'!Z542="","",'UT Cases'!Z542)</f>
        <v/>
      </c>
      <c r="U541" s="57" t="str">
        <f>IF('UT Cases'!AA542="","",'UT Cases'!AA542)</f>
        <v/>
      </c>
      <c r="V541" s="57" t="str">
        <f>IF('UT Cases'!AB542="","",'UT Cases'!AB542)</f>
        <v/>
      </c>
      <c r="W541" s="57" t="str">
        <f>IF('UT Cases'!AC542="","",'UT Cases'!AC542)</f>
        <v/>
      </c>
      <c r="X541" s="57" t="str">
        <f>IF('UT Cases'!AD542="","",'UT Cases'!AD542)</f>
        <v/>
      </c>
      <c r="Y541" s="57" t="str">
        <f>IF('UT Cases'!AE542="","",'UT Cases'!AE542)</f>
        <v/>
      </c>
      <c r="Z541" s="56" t="str">
        <f>IF('UT Cases'!AF542="","",'UT Cases'!AF542)</f>
        <v/>
      </c>
      <c r="AA541" s="56" t="str">
        <f>IF('UT Cases'!AG542="","",'UT Cases'!AG542)</f>
        <v/>
      </c>
      <c r="AB541" s="56" t="str">
        <f>IF('UT Cases'!AH542="","",'UT Cases'!AH542)</f>
        <v/>
      </c>
      <c r="AC541" s="56" t="str">
        <f>IF('UT Cases'!AI542="","",'UT Cases'!AI542)</f>
        <v/>
      </c>
      <c r="AD541" s="56" t="str">
        <f>IF('UT Cases'!AJ542="","",'UT Cases'!AJ542)</f>
        <v/>
      </c>
    </row>
    <row r="542" spans="2:30">
      <c r="B542" s="54" t="str">
        <f>IF('UT Cases'!B543="","",'UT Cases'!B543)</f>
        <v/>
      </c>
      <c r="C542" s="54" t="str">
        <f>IF('UT Cases'!C543="","",'UT Cases'!C543)</f>
        <v/>
      </c>
      <c r="D542" s="54" t="str">
        <f>IF('UT Cases'!D543="","",'UT Cases'!D543)</f>
        <v/>
      </c>
      <c r="E542" s="54" t="str">
        <f>IF('UT Cases'!H543="","",'UT Cases'!H543)</f>
        <v/>
      </c>
      <c r="F542" s="55" t="str">
        <f>IF('UT Cases'!L543="","",'UT Cases'!L543)</f>
        <v/>
      </c>
      <c r="G542" s="56" t="str">
        <f>IF('UT Cases'!M543="","",'UT Cases'!M543)</f>
        <v/>
      </c>
      <c r="H542" s="56" t="str">
        <f>IF('UT Cases'!N543="","",'UT Cases'!N543)</f>
        <v/>
      </c>
      <c r="I542" s="56" t="str">
        <f>IF('UT Cases'!O543="","",'UT Cases'!O543)</f>
        <v/>
      </c>
      <c r="J542" s="56" t="str">
        <f>IF('UT Cases'!P543="","",'UT Cases'!P543)</f>
        <v/>
      </c>
      <c r="K542" s="57" t="str">
        <f>IF('UT Cases'!Q543="","",'UT Cases'!Q543)</f>
        <v/>
      </c>
      <c r="L542" s="57" t="str">
        <f>IF('UT Cases'!R543="","",'UT Cases'!R543)</f>
        <v/>
      </c>
      <c r="M542" s="57" t="str">
        <f>IF('UT Cases'!S543="","",'UT Cases'!S543)</f>
        <v/>
      </c>
      <c r="N542" s="57" t="str">
        <f>IF('UT Cases'!T543="","",'UT Cases'!T543)</f>
        <v/>
      </c>
      <c r="O542" s="57" t="str">
        <f>IF('UT Cases'!U543="","",'UT Cases'!U543)</f>
        <v/>
      </c>
      <c r="P542" s="56" t="str">
        <f>IF('UT Cases'!V543="","",'UT Cases'!V543)</f>
        <v/>
      </c>
      <c r="Q542" s="56" t="str">
        <f>IF('UT Cases'!W543="","",'UT Cases'!W543)</f>
        <v/>
      </c>
      <c r="R542" s="56" t="str">
        <f>IF('UT Cases'!X543="","",'UT Cases'!X543)</f>
        <v/>
      </c>
      <c r="S542" s="56" t="str">
        <f>IF('UT Cases'!Y543="","",'UT Cases'!Y543)</f>
        <v/>
      </c>
      <c r="T542" s="56" t="str">
        <f>IF('UT Cases'!Z543="","",'UT Cases'!Z543)</f>
        <v/>
      </c>
      <c r="U542" s="57" t="str">
        <f>IF('UT Cases'!AA543="","",'UT Cases'!AA543)</f>
        <v/>
      </c>
      <c r="V542" s="57" t="str">
        <f>IF('UT Cases'!AB543="","",'UT Cases'!AB543)</f>
        <v/>
      </c>
      <c r="W542" s="57" t="str">
        <f>IF('UT Cases'!AC543="","",'UT Cases'!AC543)</f>
        <v/>
      </c>
      <c r="X542" s="57" t="str">
        <f>IF('UT Cases'!AD543="","",'UT Cases'!AD543)</f>
        <v/>
      </c>
      <c r="Y542" s="57" t="str">
        <f>IF('UT Cases'!AE543="","",'UT Cases'!AE543)</f>
        <v/>
      </c>
      <c r="Z542" s="56" t="str">
        <f>IF('UT Cases'!AF543="","",'UT Cases'!AF543)</f>
        <v/>
      </c>
      <c r="AA542" s="56" t="str">
        <f>IF('UT Cases'!AG543="","",'UT Cases'!AG543)</f>
        <v/>
      </c>
      <c r="AB542" s="56" t="str">
        <f>IF('UT Cases'!AH543="","",'UT Cases'!AH543)</f>
        <v/>
      </c>
      <c r="AC542" s="56" t="str">
        <f>IF('UT Cases'!AI543="","",'UT Cases'!AI543)</f>
        <v/>
      </c>
      <c r="AD542" s="56" t="str">
        <f>IF('UT Cases'!AJ543="","",'UT Cases'!AJ543)</f>
        <v/>
      </c>
    </row>
    <row r="543" spans="2:30">
      <c r="B543" s="54" t="str">
        <f>IF('UT Cases'!B544="","",'UT Cases'!B544)</f>
        <v/>
      </c>
      <c r="C543" s="54" t="str">
        <f>IF('UT Cases'!C544="","",'UT Cases'!C544)</f>
        <v/>
      </c>
      <c r="D543" s="54" t="str">
        <f>IF('UT Cases'!D544="","",'UT Cases'!D544)</f>
        <v/>
      </c>
      <c r="E543" s="54" t="str">
        <f>IF('UT Cases'!H544="","",'UT Cases'!H544)</f>
        <v/>
      </c>
      <c r="F543" s="55" t="str">
        <f>IF('UT Cases'!L544="","",'UT Cases'!L544)</f>
        <v/>
      </c>
      <c r="G543" s="56" t="str">
        <f>IF('UT Cases'!M544="","",'UT Cases'!M544)</f>
        <v/>
      </c>
      <c r="H543" s="56" t="str">
        <f>IF('UT Cases'!N544="","",'UT Cases'!N544)</f>
        <v/>
      </c>
      <c r="I543" s="56" t="str">
        <f>IF('UT Cases'!O544="","",'UT Cases'!O544)</f>
        <v/>
      </c>
      <c r="J543" s="56" t="str">
        <f>IF('UT Cases'!P544="","",'UT Cases'!P544)</f>
        <v/>
      </c>
      <c r="K543" s="57" t="str">
        <f>IF('UT Cases'!Q544="","",'UT Cases'!Q544)</f>
        <v/>
      </c>
      <c r="L543" s="57" t="str">
        <f>IF('UT Cases'!R544="","",'UT Cases'!R544)</f>
        <v/>
      </c>
      <c r="M543" s="57" t="str">
        <f>IF('UT Cases'!S544="","",'UT Cases'!S544)</f>
        <v/>
      </c>
      <c r="N543" s="57" t="str">
        <f>IF('UT Cases'!T544="","",'UT Cases'!T544)</f>
        <v/>
      </c>
      <c r="O543" s="57" t="str">
        <f>IF('UT Cases'!U544="","",'UT Cases'!U544)</f>
        <v/>
      </c>
      <c r="P543" s="56" t="str">
        <f>IF('UT Cases'!V544="","",'UT Cases'!V544)</f>
        <v/>
      </c>
      <c r="Q543" s="56" t="str">
        <f>IF('UT Cases'!W544="","",'UT Cases'!W544)</f>
        <v/>
      </c>
      <c r="R543" s="56" t="str">
        <f>IF('UT Cases'!X544="","",'UT Cases'!X544)</f>
        <v/>
      </c>
      <c r="S543" s="56" t="str">
        <f>IF('UT Cases'!Y544="","",'UT Cases'!Y544)</f>
        <v/>
      </c>
      <c r="T543" s="56" t="str">
        <f>IF('UT Cases'!Z544="","",'UT Cases'!Z544)</f>
        <v/>
      </c>
      <c r="U543" s="57" t="str">
        <f>IF('UT Cases'!AA544="","",'UT Cases'!AA544)</f>
        <v/>
      </c>
      <c r="V543" s="57" t="str">
        <f>IF('UT Cases'!AB544="","",'UT Cases'!AB544)</f>
        <v/>
      </c>
      <c r="W543" s="57" t="str">
        <f>IF('UT Cases'!AC544="","",'UT Cases'!AC544)</f>
        <v/>
      </c>
      <c r="X543" s="57" t="str">
        <f>IF('UT Cases'!AD544="","",'UT Cases'!AD544)</f>
        <v/>
      </c>
      <c r="Y543" s="57" t="str">
        <f>IF('UT Cases'!AE544="","",'UT Cases'!AE544)</f>
        <v/>
      </c>
      <c r="Z543" s="56" t="str">
        <f>IF('UT Cases'!AF544="","",'UT Cases'!AF544)</f>
        <v/>
      </c>
      <c r="AA543" s="56" t="str">
        <f>IF('UT Cases'!AG544="","",'UT Cases'!AG544)</f>
        <v/>
      </c>
      <c r="AB543" s="56" t="str">
        <f>IF('UT Cases'!AH544="","",'UT Cases'!AH544)</f>
        <v/>
      </c>
      <c r="AC543" s="56" t="str">
        <f>IF('UT Cases'!AI544="","",'UT Cases'!AI544)</f>
        <v/>
      </c>
      <c r="AD543" s="56" t="str">
        <f>IF('UT Cases'!AJ544="","",'UT Cases'!AJ544)</f>
        <v/>
      </c>
    </row>
    <row r="544" spans="2:30">
      <c r="B544" s="54" t="str">
        <f>IF('UT Cases'!B545="","",'UT Cases'!B545)</f>
        <v/>
      </c>
      <c r="C544" s="54" t="str">
        <f>IF('UT Cases'!C545="","",'UT Cases'!C545)</f>
        <v/>
      </c>
      <c r="D544" s="54" t="str">
        <f>IF('UT Cases'!D545="","",'UT Cases'!D545)</f>
        <v/>
      </c>
      <c r="E544" s="54" t="str">
        <f>IF('UT Cases'!H545="","",'UT Cases'!H545)</f>
        <v/>
      </c>
      <c r="F544" s="55" t="str">
        <f>IF('UT Cases'!L545="","",'UT Cases'!L545)</f>
        <v/>
      </c>
      <c r="G544" s="56" t="str">
        <f>IF('UT Cases'!M545="","",'UT Cases'!M545)</f>
        <v/>
      </c>
      <c r="H544" s="56" t="str">
        <f>IF('UT Cases'!N545="","",'UT Cases'!N545)</f>
        <v/>
      </c>
      <c r="I544" s="56" t="str">
        <f>IF('UT Cases'!O545="","",'UT Cases'!O545)</f>
        <v/>
      </c>
      <c r="J544" s="56" t="str">
        <f>IF('UT Cases'!P545="","",'UT Cases'!P545)</f>
        <v/>
      </c>
      <c r="K544" s="57" t="str">
        <f>IF('UT Cases'!Q545="","",'UT Cases'!Q545)</f>
        <v/>
      </c>
      <c r="L544" s="57" t="str">
        <f>IF('UT Cases'!R545="","",'UT Cases'!R545)</f>
        <v/>
      </c>
      <c r="M544" s="57" t="str">
        <f>IF('UT Cases'!S545="","",'UT Cases'!S545)</f>
        <v/>
      </c>
      <c r="N544" s="57" t="str">
        <f>IF('UT Cases'!T545="","",'UT Cases'!T545)</f>
        <v/>
      </c>
      <c r="O544" s="57" t="str">
        <f>IF('UT Cases'!U545="","",'UT Cases'!U545)</f>
        <v/>
      </c>
      <c r="P544" s="56" t="str">
        <f>IF('UT Cases'!V545="","",'UT Cases'!V545)</f>
        <v/>
      </c>
      <c r="Q544" s="56" t="str">
        <f>IF('UT Cases'!W545="","",'UT Cases'!W545)</f>
        <v/>
      </c>
      <c r="R544" s="56" t="str">
        <f>IF('UT Cases'!X545="","",'UT Cases'!X545)</f>
        <v/>
      </c>
      <c r="S544" s="56" t="str">
        <f>IF('UT Cases'!Y545="","",'UT Cases'!Y545)</f>
        <v/>
      </c>
      <c r="T544" s="56" t="str">
        <f>IF('UT Cases'!Z545="","",'UT Cases'!Z545)</f>
        <v/>
      </c>
      <c r="U544" s="57" t="str">
        <f>IF('UT Cases'!AA545="","",'UT Cases'!AA545)</f>
        <v/>
      </c>
      <c r="V544" s="57" t="str">
        <f>IF('UT Cases'!AB545="","",'UT Cases'!AB545)</f>
        <v/>
      </c>
      <c r="W544" s="57" t="str">
        <f>IF('UT Cases'!AC545="","",'UT Cases'!AC545)</f>
        <v/>
      </c>
      <c r="X544" s="57" t="str">
        <f>IF('UT Cases'!AD545="","",'UT Cases'!AD545)</f>
        <v/>
      </c>
      <c r="Y544" s="57" t="str">
        <f>IF('UT Cases'!AE545="","",'UT Cases'!AE545)</f>
        <v/>
      </c>
      <c r="Z544" s="56" t="str">
        <f>IF('UT Cases'!AF545="","",'UT Cases'!AF545)</f>
        <v/>
      </c>
      <c r="AA544" s="56" t="str">
        <f>IF('UT Cases'!AG545="","",'UT Cases'!AG545)</f>
        <v/>
      </c>
      <c r="AB544" s="56" t="str">
        <f>IF('UT Cases'!AH545="","",'UT Cases'!AH545)</f>
        <v/>
      </c>
      <c r="AC544" s="56" t="str">
        <f>IF('UT Cases'!AI545="","",'UT Cases'!AI545)</f>
        <v/>
      </c>
      <c r="AD544" s="56" t="str">
        <f>IF('UT Cases'!AJ545="","",'UT Cases'!AJ545)</f>
        <v/>
      </c>
    </row>
    <row r="545" spans="2:30">
      <c r="B545" s="54" t="str">
        <f>IF('UT Cases'!B546="","",'UT Cases'!B546)</f>
        <v/>
      </c>
      <c r="C545" s="54" t="str">
        <f>IF('UT Cases'!C546="","",'UT Cases'!C546)</f>
        <v/>
      </c>
      <c r="D545" s="54" t="str">
        <f>IF('UT Cases'!D546="","",'UT Cases'!D546)</f>
        <v/>
      </c>
      <c r="E545" s="54" t="str">
        <f>IF('UT Cases'!H546="","",'UT Cases'!H546)</f>
        <v/>
      </c>
      <c r="F545" s="55" t="str">
        <f>IF('UT Cases'!L546="","",'UT Cases'!L546)</f>
        <v/>
      </c>
      <c r="G545" s="56" t="str">
        <f>IF('UT Cases'!M546="","",'UT Cases'!M546)</f>
        <v/>
      </c>
      <c r="H545" s="56" t="str">
        <f>IF('UT Cases'!N546="","",'UT Cases'!N546)</f>
        <v/>
      </c>
      <c r="I545" s="56" t="str">
        <f>IF('UT Cases'!O546="","",'UT Cases'!O546)</f>
        <v/>
      </c>
      <c r="J545" s="56" t="str">
        <f>IF('UT Cases'!P546="","",'UT Cases'!P546)</f>
        <v/>
      </c>
      <c r="K545" s="57" t="str">
        <f>IF('UT Cases'!Q546="","",'UT Cases'!Q546)</f>
        <v/>
      </c>
      <c r="L545" s="57" t="str">
        <f>IF('UT Cases'!R546="","",'UT Cases'!R546)</f>
        <v/>
      </c>
      <c r="M545" s="57" t="str">
        <f>IF('UT Cases'!S546="","",'UT Cases'!S546)</f>
        <v/>
      </c>
      <c r="N545" s="57" t="str">
        <f>IF('UT Cases'!T546="","",'UT Cases'!T546)</f>
        <v/>
      </c>
      <c r="O545" s="57" t="str">
        <f>IF('UT Cases'!U546="","",'UT Cases'!U546)</f>
        <v/>
      </c>
      <c r="P545" s="56" t="str">
        <f>IF('UT Cases'!V546="","",'UT Cases'!V546)</f>
        <v/>
      </c>
      <c r="Q545" s="56" t="str">
        <f>IF('UT Cases'!W546="","",'UT Cases'!W546)</f>
        <v/>
      </c>
      <c r="R545" s="56" t="str">
        <f>IF('UT Cases'!X546="","",'UT Cases'!X546)</f>
        <v/>
      </c>
      <c r="S545" s="56" t="str">
        <f>IF('UT Cases'!Y546="","",'UT Cases'!Y546)</f>
        <v/>
      </c>
      <c r="T545" s="56" t="str">
        <f>IF('UT Cases'!Z546="","",'UT Cases'!Z546)</f>
        <v/>
      </c>
      <c r="U545" s="57" t="str">
        <f>IF('UT Cases'!AA546="","",'UT Cases'!AA546)</f>
        <v/>
      </c>
      <c r="V545" s="57" t="str">
        <f>IF('UT Cases'!AB546="","",'UT Cases'!AB546)</f>
        <v/>
      </c>
      <c r="W545" s="57" t="str">
        <f>IF('UT Cases'!AC546="","",'UT Cases'!AC546)</f>
        <v/>
      </c>
      <c r="X545" s="57" t="str">
        <f>IF('UT Cases'!AD546="","",'UT Cases'!AD546)</f>
        <v/>
      </c>
      <c r="Y545" s="57" t="str">
        <f>IF('UT Cases'!AE546="","",'UT Cases'!AE546)</f>
        <v/>
      </c>
      <c r="Z545" s="56" t="str">
        <f>IF('UT Cases'!AF546="","",'UT Cases'!AF546)</f>
        <v/>
      </c>
      <c r="AA545" s="56" t="str">
        <f>IF('UT Cases'!AG546="","",'UT Cases'!AG546)</f>
        <v/>
      </c>
      <c r="AB545" s="56" t="str">
        <f>IF('UT Cases'!AH546="","",'UT Cases'!AH546)</f>
        <v/>
      </c>
      <c r="AC545" s="56" t="str">
        <f>IF('UT Cases'!AI546="","",'UT Cases'!AI546)</f>
        <v/>
      </c>
      <c r="AD545" s="56" t="str">
        <f>IF('UT Cases'!AJ546="","",'UT Cases'!AJ546)</f>
        <v/>
      </c>
    </row>
    <row r="546" spans="2:30">
      <c r="B546" s="54" t="str">
        <f>IF('UT Cases'!B547="","",'UT Cases'!B547)</f>
        <v/>
      </c>
      <c r="C546" s="54" t="str">
        <f>IF('UT Cases'!C547="","",'UT Cases'!C547)</f>
        <v/>
      </c>
      <c r="D546" s="54" t="str">
        <f>IF('UT Cases'!D547="","",'UT Cases'!D547)</f>
        <v/>
      </c>
      <c r="E546" s="54" t="str">
        <f>IF('UT Cases'!H547="","",'UT Cases'!H547)</f>
        <v/>
      </c>
      <c r="F546" s="55" t="str">
        <f>IF('UT Cases'!L547="","",'UT Cases'!L547)</f>
        <v/>
      </c>
      <c r="G546" s="56" t="str">
        <f>IF('UT Cases'!M547="","",'UT Cases'!M547)</f>
        <v/>
      </c>
      <c r="H546" s="56" t="str">
        <f>IF('UT Cases'!N547="","",'UT Cases'!N547)</f>
        <v/>
      </c>
      <c r="I546" s="56" t="str">
        <f>IF('UT Cases'!O547="","",'UT Cases'!O547)</f>
        <v/>
      </c>
      <c r="J546" s="56" t="str">
        <f>IF('UT Cases'!P547="","",'UT Cases'!P547)</f>
        <v/>
      </c>
      <c r="K546" s="57" t="str">
        <f>IF('UT Cases'!Q547="","",'UT Cases'!Q547)</f>
        <v/>
      </c>
      <c r="L546" s="57" t="str">
        <f>IF('UT Cases'!R547="","",'UT Cases'!R547)</f>
        <v/>
      </c>
      <c r="M546" s="57" t="str">
        <f>IF('UT Cases'!S547="","",'UT Cases'!S547)</f>
        <v/>
      </c>
      <c r="N546" s="57" t="str">
        <f>IF('UT Cases'!T547="","",'UT Cases'!T547)</f>
        <v/>
      </c>
      <c r="O546" s="57" t="str">
        <f>IF('UT Cases'!U547="","",'UT Cases'!U547)</f>
        <v/>
      </c>
      <c r="P546" s="56" t="str">
        <f>IF('UT Cases'!V547="","",'UT Cases'!V547)</f>
        <v/>
      </c>
      <c r="Q546" s="56" t="str">
        <f>IF('UT Cases'!W547="","",'UT Cases'!W547)</f>
        <v/>
      </c>
      <c r="R546" s="56" t="str">
        <f>IF('UT Cases'!X547="","",'UT Cases'!X547)</f>
        <v/>
      </c>
      <c r="S546" s="56" t="str">
        <f>IF('UT Cases'!Y547="","",'UT Cases'!Y547)</f>
        <v/>
      </c>
      <c r="T546" s="56" t="str">
        <f>IF('UT Cases'!Z547="","",'UT Cases'!Z547)</f>
        <v/>
      </c>
      <c r="U546" s="57" t="str">
        <f>IF('UT Cases'!AA547="","",'UT Cases'!AA547)</f>
        <v/>
      </c>
      <c r="V546" s="57" t="str">
        <f>IF('UT Cases'!AB547="","",'UT Cases'!AB547)</f>
        <v/>
      </c>
      <c r="W546" s="57" t="str">
        <f>IF('UT Cases'!AC547="","",'UT Cases'!AC547)</f>
        <v/>
      </c>
      <c r="X546" s="57" t="str">
        <f>IF('UT Cases'!AD547="","",'UT Cases'!AD547)</f>
        <v/>
      </c>
      <c r="Y546" s="57" t="str">
        <f>IF('UT Cases'!AE547="","",'UT Cases'!AE547)</f>
        <v/>
      </c>
      <c r="Z546" s="56" t="str">
        <f>IF('UT Cases'!AF547="","",'UT Cases'!AF547)</f>
        <v/>
      </c>
      <c r="AA546" s="56" t="str">
        <f>IF('UT Cases'!AG547="","",'UT Cases'!AG547)</f>
        <v/>
      </c>
      <c r="AB546" s="56" t="str">
        <f>IF('UT Cases'!AH547="","",'UT Cases'!AH547)</f>
        <v/>
      </c>
      <c r="AC546" s="56" t="str">
        <f>IF('UT Cases'!AI547="","",'UT Cases'!AI547)</f>
        <v/>
      </c>
      <c r="AD546" s="56" t="str">
        <f>IF('UT Cases'!AJ547="","",'UT Cases'!AJ547)</f>
        <v/>
      </c>
    </row>
    <row r="547" spans="2:30">
      <c r="B547" s="54" t="str">
        <f>IF('UT Cases'!B548="","",'UT Cases'!B548)</f>
        <v/>
      </c>
      <c r="C547" s="54" t="str">
        <f>IF('UT Cases'!C548="","",'UT Cases'!C548)</f>
        <v/>
      </c>
      <c r="D547" s="54" t="str">
        <f>IF('UT Cases'!D548="","",'UT Cases'!D548)</f>
        <v/>
      </c>
      <c r="E547" s="54" t="str">
        <f>IF('UT Cases'!H548="","",'UT Cases'!H548)</f>
        <v/>
      </c>
      <c r="F547" s="55" t="str">
        <f>IF('UT Cases'!L548="","",'UT Cases'!L548)</f>
        <v/>
      </c>
      <c r="G547" s="56" t="str">
        <f>IF('UT Cases'!M548="","",'UT Cases'!M548)</f>
        <v/>
      </c>
      <c r="H547" s="56" t="str">
        <f>IF('UT Cases'!N548="","",'UT Cases'!N548)</f>
        <v/>
      </c>
      <c r="I547" s="56" t="str">
        <f>IF('UT Cases'!O548="","",'UT Cases'!O548)</f>
        <v/>
      </c>
      <c r="J547" s="56" t="str">
        <f>IF('UT Cases'!P548="","",'UT Cases'!P548)</f>
        <v/>
      </c>
      <c r="K547" s="57" t="str">
        <f>IF('UT Cases'!Q548="","",'UT Cases'!Q548)</f>
        <v/>
      </c>
      <c r="L547" s="57" t="str">
        <f>IF('UT Cases'!R548="","",'UT Cases'!R548)</f>
        <v/>
      </c>
      <c r="M547" s="57" t="str">
        <f>IF('UT Cases'!S548="","",'UT Cases'!S548)</f>
        <v/>
      </c>
      <c r="N547" s="57" t="str">
        <f>IF('UT Cases'!T548="","",'UT Cases'!T548)</f>
        <v/>
      </c>
      <c r="O547" s="57" t="str">
        <f>IF('UT Cases'!U548="","",'UT Cases'!U548)</f>
        <v/>
      </c>
      <c r="P547" s="56" t="str">
        <f>IF('UT Cases'!V548="","",'UT Cases'!V548)</f>
        <v/>
      </c>
      <c r="Q547" s="56" t="str">
        <f>IF('UT Cases'!W548="","",'UT Cases'!W548)</f>
        <v/>
      </c>
      <c r="R547" s="56" t="str">
        <f>IF('UT Cases'!X548="","",'UT Cases'!X548)</f>
        <v/>
      </c>
      <c r="S547" s="56" t="str">
        <f>IF('UT Cases'!Y548="","",'UT Cases'!Y548)</f>
        <v/>
      </c>
      <c r="T547" s="56" t="str">
        <f>IF('UT Cases'!Z548="","",'UT Cases'!Z548)</f>
        <v/>
      </c>
      <c r="U547" s="57" t="str">
        <f>IF('UT Cases'!AA548="","",'UT Cases'!AA548)</f>
        <v/>
      </c>
      <c r="V547" s="57" t="str">
        <f>IF('UT Cases'!AB548="","",'UT Cases'!AB548)</f>
        <v/>
      </c>
      <c r="W547" s="57" t="str">
        <f>IF('UT Cases'!AC548="","",'UT Cases'!AC548)</f>
        <v/>
      </c>
      <c r="X547" s="57" t="str">
        <f>IF('UT Cases'!AD548="","",'UT Cases'!AD548)</f>
        <v/>
      </c>
      <c r="Y547" s="57" t="str">
        <f>IF('UT Cases'!AE548="","",'UT Cases'!AE548)</f>
        <v/>
      </c>
      <c r="Z547" s="56" t="str">
        <f>IF('UT Cases'!AF548="","",'UT Cases'!AF548)</f>
        <v/>
      </c>
      <c r="AA547" s="56" t="str">
        <f>IF('UT Cases'!AG548="","",'UT Cases'!AG548)</f>
        <v/>
      </c>
      <c r="AB547" s="56" t="str">
        <f>IF('UT Cases'!AH548="","",'UT Cases'!AH548)</f>
        <v/>
      </c>
      <c r="AC547" s="56" t="str">
        <f>IF('UT Cases'!AI548="","",'UT Cases'!AI548)</f>
        <v/>
      </c>
      <c r="AD547" s="56" t="str">
        <f>IF('UT Cases'!AJ548="","",'UT Cases'!AJ548)</f>
        <v/>
      </c>
    </row>
    <row r="548" spans="2:30">
      <c r="B548" s="54" t="str">
        <f>IF('UT Cases'!B549="","",'UT Cases'!B549)</f>
        <v/>
      </c>
      <c r="C548" s="54" t="str">
        <f>IF('UT Cases'!C549="","",'UT Cases'!C549)</f>
        <v/>
      </c>
      <c r="D548" s="54" t="str">
        <f>IF('UT Cases'!D549="","",'UT Cases'!D549)</f>
        <v/>
      </c>
      <c r="E548" s="54" t="str">
        <f>IF('UT Cases'!H549="","",'UT Cases'!H549)</f>
        <v/>
      </c>
      <c r="F548" s="55" t="str">
        <f>IF('UT Cases'!L549="","",'UT Cases'!L549)</f>
        <v/>
      </c>
      <c r="G548" s="56" t="str">
        <f>IF('UT Cases'!M549="","",'UT Cases'!M549)</f>
        <v/>
      </c>
      <c r="H548" s="56" t="str">
        <f>IF('UT Cases'!N549="","",'UT Cases'!N549)</f>
        <v/>
      </c>
      <c r="I548" s="56" t="str">
        <f>IF('UT Cases'!O549="","",'UT Cases'!O549)</f>
        <v/>
      </c>
      <c r="J548" s="56" t="str">
        <f>IF('UT Cases'!P549="","",'UT Cases'!P549)</f>
        <v/>
      </c>
      <c r="K548" s="57" t="str">
        <f>IF('UT Cases'!Q549="","",'UT Cases'!Q549)</f>
        <v/>
      </c>
      <c r="L548" s="57" t="str">
        <f>IF('UT Cases'!R549="","",'UT Cases'!R549)</f>
        <v/>
      </c>
      <c r="M548" s="57" t="str">
        <f>IF('UT Cases'!S549="","",'UT Cases'!S549)</f>
        <v/>
      </c>
      <c r="N548" s="57" t="str">
        <f>IF('UT Cases'!T549="","",'UT Cases'!T549)</f>
        <v/>
      </c>
      <c r="O548" s="57" t="str">
        <f>IF('UT Cases'!U549="","",'UT Cases'!U549)</f>
        <v/>
      </c>
      <c r="P548" s="56" t="str">
        <f>IF('UT Cases'!V549="","",'UT Cases'!V549)</f>
        <v/>
      </c>
      <c r="Q548" s="56" t="str">
        <f>IF('UT Cases'!W549="","",'UT Cases'!W549)</f>
        <v/>
      </c>
      <c r="R548" s="56" t="str">
        <f>IF('UT Cases'!X549="","",'UT Cases'!X549)</f>
        <v/>
      </c>
      <c r="S548" s="56" t="str">
        <f>IF('UT Cases'!Y549="","",'UT Cases'!Y549)</f>
        <v/>
      </c>
      <c r="T548" s="56" t="str">
        <f>IF('UT Cases'!Z549="","",'UT Cases'!Z549)</f>
        <v/>
      </c>
      <c r="U548" s="57" t="str">
        <f>IF('UT Cases'!AA549="","",'UT Cases'!AA549)</f>
        <v/>
      </c>
      <c r="V548" s="57" t="str">
        <f>IF('UT Cases'!AB549="","",'UT Cases'!AB549)</f>
        <v/>
      </c>
      <c r="W548" s="57" t="str">
        <f>IF('UT Cases'!AC549="","",'UT Cases'!AC549)</f>
        <v/>
      </c>
      <c r="X548" s="57" t="str">
        <f>IF('UT Cases'!AD549="","",'UT Cases'!AD549)</f>
        <v/>
      </c>
      <c r="Y548" s="57" t="str">
        <f>IF('UT Cases'!AE549="","",'UT Cases'!AE549)</f>
        <v/>
      </c>
      <c r="Z548" s="56" t="str">
        <f>IF('UT Cases'!AF549="","",'UT Cases'!AF549)</f>
        <v/>
      </c>
      <c r="AA548" s="56" t="str">
        <f>IF('UT Cases'!AG549="","",'UT Cases'!AG549)</f>
        <v/>
      </c>
      <c r="AB548" s="56" t="str">
        <f>IF('UT Cases'!AH549="","",'UT Cases'!AH549)</f>
        <v/>
      </c>
      <c r="AC548" s="56" t="str">
        <f>IF('UT Cases'!AI549="","",'UT Cases'!AI549)</f>
        <v/>
      </c>
      <c r="AD548" s="56" t="str">
        <f>IF('UT Cases'!AJ549="","",'UT Cases'!AJ549)</f>
        <v/>
      </c>
    </row>
    <row r="549" spans="2:30">
      <c r="B549" s="54" t="str">
        <f>IF('UT Cases'!B550="","",'UT Cases'!B550)</f>
        <v/>
      </c>
      <c r="C549" s="54" t="str">
        <f>IF('UT Cases'!C550="","",'UT Cases'!C550)</f>
        <v/>
      </c>
      <c r="D549" s="54" t="str">
        <f>IF('UT Cases'!D550="","",'UT Cases'!D550)</f>
        <v/>
      </c>
      <c r="E549" s="54" t="str">
        <f>IF('UT Cases'!H550="","",'UT Cases'!H550)</f>
        <v/>
      </c>
      <c r="F549" s="55" t="str">
        <f>IF('UT Cases'!L550="","",'UT Cases'!L550)</f>
        <v/>
      </c>
      <c r="G549" s="56" t="str">
        <f>IF('UT Cases'!M550="","",'UT Cases'!M550)</f>
        <v/>
      </c>
      <c r="H549" s="56" t="str">
        <f>IF('UT Cases'!N550="","",'UT Cases'!N550)</f>
        <v/>
      </c>
      <c r="I549" s="56" t="str">
        <f>IF('UT Cases'!O550="","",'UT Cases'!O550)</f>
        <v/>
      </c>
      <c r="J549" s="56" t="str">
        <f>IF('UT Cases'!P550="","",'UT Cases'!P550)</f>
        <v/>
      </c>
      <c r="K549" s="57" t="str">
        <f>IF('UT Cases'!Q550="","",'UT Cases'!Q550)</f>
        <v/>
      </c>
      <c r="L549" s="57" t="str">
        <f>IF('UT Cases'!R550="","",'UT Cases'!R550)</f>
        <v/>
      </c>
      <c r="M549" s="57" t="str">
        <f>IF('UT Cases'!S550="","",'UT Cases'!S550)</f>
        <v/>
      </c>
      <c r="N549" s="57" t="str">
        <f>IF('UT Cases'!T550="","",'UT Cases'!T550)</f>
        <v/>
      </c>
      <c r="O549" s="57" t="str">
        <f>IF('UT Cases'!U550="","",'UT Cases'!U550)</f>
        <v/>
      </c>
      <c r="P549" s="56" t="str">
        <f>IF('UT Cases'!V550="","",'UT Cases'!V550)</f>
        <v/>
      </c>
      <c r="Q549" s="56" t="str">
        <f>IF('UT Cases'!W550="","",'UT Cases'!W550)</f>
        <v/>
      </c>
      <c r="R549" s="56" t="str">
        <f>IF('UT Cases'!X550="","",'UT Cases'!X550)</f>
        <v/>
      </c>
      <c r="S549" s="56" t="str">
        <f>IF('UT Cases'!Y550="","",'UT Cases'!Y550)</f>
        <v/>
      </c>
      <c r="T549" s="56" t="str">
        <f>IF('UT Cases'!Z550="","",'UT Cases'!Z550)</f>
        <v/>
      </c>
      <c r="U549" s="57" t="str">
        <f>IF('UT Cases'!AA550="","",'UT Cases'!AA550)</f>
        <v/>
      </c>
      <c r="V549" s="57" t="str">
        <f>IF('UT Cases'!AB550="","",'UT Cases'!AB550)</f>
        <v/>
      </c>
      <c r="W549" s="57" t="str">
        <f>IF('UT Cases'!AC550="","",'UT Cases'!AC550)</f>
        <v/>
      </c>
      <c r="X549" s="57" t="str">
        <f>IF('UT Cases'!AD550="","",'UT Cases'!AD550)</f>
        <v/>
      </c>
      <c r="Y549" s="57" t="str">
        <f>IF('UT Cases'!AE550="","",'UT Cases'!AE550)</f>
        <v/>
      </c>
      <c r="Z549" s="56" t="str">
        <f>IF('UT Cases'!AF550="","",'UT Cases'!AF550)</f>
        <v/>
      </c>
      <c r="AA549" s="56" t="str">
        <f>IF('UT Cases'!AG550="","",'UT Cases'!AG550)</f>
        <v/>
      </c>
      <c r="AB549" s="56" t="str">
        <f>IF('UT Cases'!AH550="","",'UT Cases'!AH550)</f>
        <v/>
      </c>
      <c r="AC549" s="56" t="str">
        <f>IF('UT Cases'!AI550="","",'UT Cases'!AI550)</f>
        <v/>
      </c>
      <c r="AD549" s="56" t="str">
        <f>IF('UT Cases'!AJ550="","",'UT Cases'!AJ550)</f>
        <v/>
      </c>
    </row>
    <row r="550" spans="2:30">
      <c r="B550" s="54" t="str">
        <f>IF('UT Cases'!B551="","",'UT Cases'!B551)</f>
        <v/>
      </c>
      <c r="C550" s="54" t="str">
        <f>IF('UT Cases'!C551="","",'UT Cases'!C551)</f>
        <v/>
      </c>
      <c r="D550" s="54" t="str">
        <f>IF('UT Cases'!D551="","",'UT Cases'!D551)</f>
        <v/>
      </c>
      <c r="E550" s="54" t="str">
        <f>IF('UT Cases'!H551="","",'UT Cases'!H551)</f>
        <v/>
      </c>
      <c r="F550" s="55" t="str">
        <f>IF('UT Cases'!L551="","",'UT Cases'!L551)</f>
        <v/>
      </c>
      <c r="G550" s="56" t="str">
        <f>IF('UT Cases'!M551="","",'UT Cases'!M551)</f>
        <v/>
      </c>
      <c r="H550" s="56" t="str">
        <f>IF('UT Cases'!N551="","",'UT Cases'!N551)</f>
        <v/>
      </c>
      <c r="I550" s="56" t="str">
        <f>IF('UT Cases'!O551="","",'UT Cases'!O551)</f>
        <v/>
      </c>
      <c r="J550" s="56" t="str">
        <f>IF('UT Cases'!P551="","",'UT Cases'!P551)</f>
        <v/>
      </c>
      <c r="K550" s="57" t="str">
        <f>IF('UT Cases'!Q551="","",'UT Cases'!Q551)</f>
        <v/>
      </c>
      <c r="L550" s="57" t="str">
        <f>IF('UT Cases'!R551="","",'UT Cases'!R551)</f>
        <v/>
      </c>
      <c r="M550" s="57" t="str">
        <f>IF('UT Cases'!S551="","",'UT Cases'!S551)</f>
        <v/>
      </c>
      <c r="N550" s="57" t="str">
        <f>IF('UT Cases'!T551="","",'UT Cases'!T551)</f>
        <v/>
      </c>
      <c r="O550" s="57" t="str">
        <f>IF('UT Cases'!U551="","",'UT Cases'!U551)</f>
        <v/>
      </c>
      <c r="P550" s="56" t="str">
        <f>IF('UT Cases'!V551="","",'UT Cases'!V551)</f>
        <v/>
      </c>
      <c r="Q550" s="56" t="str">
        <f>IF('UT Cases'!W551="","",'UT Cases'!W551)</f>
        <v/>
      </c>
      <c r="R550" s="56" t="str">
        <f>IF('UT Cases'!X551="","",'UT Cases'!X551)</f>
        <v/>
      </c>
      <c r="S550" s="56" t="str">
        <f>IF('UT Cases'!Y551="","",'UT Cases'!Y551)</f>
        <v/>
      </c>
      <c r="T550" s="56" t="str">
        <f>IF('UT Cases'!Z551="","",'UT Cases'!Z551)</f>
        <v/>
      </c>
      <c r="U550" s="57" t="str">
        <f>IF('UT Cases'!AA551="","",'UT Cases'!AA551)</f>
        <v/>
      </c>
      <c r="V550" s="57" t="str">
        <f>IF('UT Cases'!AB551="","",'UT Cases'!AB551)</f>
        <v/>
      </c>
      <c r="W550" s="57" t="str">
        <f>IF('UT Cases'!AC551="","",'UT Cases'!AC551)</f>
        <v/>
      </c>
      <c r="X550" s="57" t="str">
        <f>IF('UT Cases'!AD551="","",'UT Cases'!AD551)</f>
        <v/>
      </c>
      <c r="Y550" s="57" t="str">
        <f>IF('UT Cases'!AE551="","",'UT Cases'!AE551)</f>
        <v/>
      </c>
      <c r="Z550" s="56" t="str">
        <f>IF('UT Cases'!AF551="","",'UT Cases'!AF551)</f>
        <v/>
      </c>
      <c r="AA550" s="56" t="str">
        <f>IF('UT Cases'!AG551="","",'UT Cases'!AG551)</f>
        <v/>
      </c>
      <c r="AB550" s="56" t="str">
        <f>IF('UT Cases'!AH551="","",'UT Cases'!AH551)</f>
        <v/>
      </c>
      <c r="AC550" s="56" t="str">
        <f>IF('UT Cases'!AI551="","",'UT Cases'!AI551)</f>
        <v/>
      </c>
      <c r="AD550" s="56" t="str">
        <f>IF('UT Cases'!AJ551="","",'UT Cases'!AJ551)</f>
        <v/>
      </c>
    </row>
    <row r="551" spans="2:30">
      <c r="B551" s="54" t="str">
        <f>IF('UT Cases'!B552="","",'UT Cases'!B552)</f>
        <v/>
      </c>
      <c r="C551" s="54" t="str">
        <f>IF('UT Cases'!C552="","",'UT Cases'!C552)</f>
        <v/>
      </c>
      <c r="D551" s="54" t="str">
        <f>IF('UT Cases'!D552="","",'UT Cases'!D552)</f>
        <v/>
      </c>
      <c r="E551" s="54" t="str">
        <f>IF('UT Cases'!H552="","",'UT Cases'!H552)</f>
        <v/>
      </c>
      <c r="F551" s="55" t="str">
        <f>IF('UT Cases'!L552="","",'UT Cases'!L552)</f>
        <v/>
      </c>
      <c r="G551" s="56" t="str">
        <f>IF('UT Cases'!M552="","",'UT Cases'!M552)</f>
        <v/>
      </c>
      <c r="H551" s="56" t="str">
        <f>IF('UT Cases'!N552="","",'UT Cases'!N552)</f>
        <v/>
      </c>
      <c r="I551" s="56" t="str">
        <f>IF('UT Cases'!O552="","",'UT Cases'!O552)</f>
        <v/>
      </c>
      <c r="J551" s="56" t="str">
        <f>IF('UT Cases'!P552="","",'UT Cases'!P552)</f>
        <v/>
      </c>
      <c r="K551" s="57" t="str">
        <f>IF('UT Cases'!Q552="","",'UT Cases'!Q552)</f>
        <v/>
      </c>
      <c r="L551" s="57" t="str">
        <f>IF('UT Cases'!R552="","",'UT Cases'!R552)</f>
        <v/>
      </c>
      <c r="M551" s="57" t="str">
        <f>IF('UT Cases'!S552="","",'UT Cases'!S552)</f>
        <v/>
      </c>
      <c r="N551" s="57" t="str">
        <f>IF('UT Cases'!T552="","",'UT Cases'!T552)</f>
        <v/>
      </c>
      <c r="O551" s="57" t="str">
        <f>IF('UT Cases'!U552="","",'UT Cases'!U552)</f>
        <v/>
      </c>
      <c r="P551" s="56" t="str">
        <f>IF('UT Cases'!V552="","",'UT Cases'!V552)</f>
        <v/>
      </c>
      <c r="Q551" s="56" t="str">
        <f>IF('UT Cases'!W552="","",'UT Cases'!W552)</f>
        <v/>
      </c>
      <c r="R551" s="56" t="str">
        <f>IF('UT Cases'!X552="","",'UT Cases'!X552)</f>
        <v/>
      </c>
      <c r="S551" s="56" t="str">
        <f>IF('UT Cases'!Y552="","",'UT Cases'!Y552)</f>
        <v/>
      </c>
      <c r="T551" s="56" t="str">
        <f>IF('UT Cases'!Z552="","",'UT Cases'!Z552)</f>
        <v/>
      </c>
      <c r="U551" s="57" t="str">
        <f>IF('UT Cases'!AA552="","",'UT Cases'!AA552)</f>
        <v/>
      </c>
      <c r="V551" s="57" t="str">
        <f>IF('UT Cases'!AB552="","",'UT Cases'!AB552)</f>
        <v/>
      </c>
      <c r="W551" s="57" t="str">
        <f>IF('UT Cases'!AC552="","",'UT Cases'!AC552)</f>
        <v/>
      </c>
      <c r="X551" s="57" t="str">
        <f>IF('UT Cases'!AD552="","",'UT Cases'!AD552)</f>
        <v/>
      </c>
      <c r="Y551" s="57" t="str">
        <f>IF('UT Cases'!AE552="","",'UT Cases'!AE552)</f>
        <v/>
      </c>
      <c r="Z551" s="56" t="str">
        <f>IF('UT Cases'!AF552="","",'UT Cases'!AF552)</f>
        <v/>
      </c>
      <c r="AA551" s="56" t="str">
        <f>IF('UT Cases'!AG552="","",'UT Cases'!AG552)</f>
        <v/>
      </c>
      <c r="AB551" s="56" t="str">
        <f>IF('UT Cases'!AH552="","",'UT Cases'!AH552)</f>
        <v/>
      </c>
      <c r="AC551" s="56" t="str">
        <f>IF('UT Cases'!AI552="","",'UT Cases'!AI552)</f>
        <v/>
      </c>
      <c r="AD551" s="56" t="str">
        <f>IF('UT Cases'!AJ552="","",'UT Cases'!AJ552)</f>
        <v/>
      </c>
    </row>
    <row r="552" spans="2:30">
      <c r="B552" s="54" t="str">
        <f>IF('UT Cases'!B553="","",'UT Cases'!B553)</f>
        <v/>
      </c>
      <c r="C552" s="54" t="str">
        <f>IF('UT Cases'!C553="","",'UT Cases'!C553)</f>
        <v/>
      </c>
      <c r="D552" s="54" t="str">
        <f>IF('UT Cases'!D553="","",'UT Cases'!D553)</f>
        <v/>
      </c>
      <c r="E552" s="54" t="str">
        <f>IF('UT Cases'!H553="","",'UT Cases'!H553)</f>
        <v/>
      </c>
      <c r="F552" s="55" t="str">
        <f>IF('UT Cases'!L553="","",'UT Cases'!L553)</f>
        <v/>
      </c>
      <c r="G552" s="56" t="str">
        <f>IF('UT Cases'!M553="","",'UT Cases'!M553)</f>
        <v/>
      </c>
      <c r="H552" s="56" t="str">
        <f>IF('UT Cases'!N553="","",'UT Cases'!N553)</f>
        <v/>
      </c>
      <c r="I552" s="56" t="str">
        <f>IF('UT Cases'!O553="","",'UT Cases'!O553)</f>
        <v/>
      </c>
      <c r="J552" s="56" t="str">
        <f>IF('UT Cases'!P553="","",'UT Cases'!P553)</f>
        <v/>
      </c>
      <c r="K552" s="57" t="str">
        <f>IF('UT Cases'!Q553="","",'UT Cases'!Q553)</f>
        <v/>
      </c>
      <c r="L552" s="57" t="str">
        <f>IF('UT Cases'!R553="","",'UT Cases'!R553)</f>
        <v/>
      </c>
      <c r="M552" s="57" t="str">
        <f>IF('UT Cases'!S553="","",'UT Cases'!S553)</f>
        <v/>
      </c>
      <c r="N552" s="57" t="str">
        <f>IF('UT Cases'!T553="","",'UT Cases'!T553)</f>
        <v/>
      </c>
      <c r="O552" s="57" t="str">
        <f>IF('UT Cases'!U553="","",'UT Cases'!U553)</f>
        <v/>
      </c>
      <c r="P552" s="56" t="str">
        <f>IF('UT Cases'!V553="","",'UT Cases'!V553)</f>
        <v/>
      </c>
      <c r="Q552" s="56" t="str">
        <f>IF('UT Cases'!W553="","",'UT Cases'!W553)</f>
        <v/>
      </c>
      <c r="R552" s="56" t="str">
        <f>IF('UT Cases'!X553="","",'UT Cases'!X553)</f>
        <v/>
      </c>
      <c r="S552" s="56" t="str">
        <f>IF('UT Cases'!Y553="","",'UT Cases'!Y553)</f>
        <v/>
      </c>
      <c r="T552" s="56" t="str">
        <f>IF('UT Cases'!Z553="","",'UT Cases'!Z553)</f>
        <v/>
      </c>
      <c r="U552" s="57" t="str">
        <f>IF('UT Cases'!AA553="","",'UT Cases'!AA553)</f>
        <v/>
      </c>
      <c r="V552" s="57" t="str">
        <f>IF('UT Cases'!AB553="","",'UT Cases'!AB553)</f>
        <v/>
      </c>
      <c r="W552" s="57" t="str">
        <f>IF('UT Cases'!AC553="","",'UT Cases'!AC553)</f>
        <v/>
      </c>
      <c r="X552" s="57" t="str">
        <f>IF('UT Cases'!AD553="","",'UT Cases'!AD553)</f>
        <v/>
      </c>
      <c r="Y552" s="57" t="str">
        <f>IF('UT Cases'!AE553="","",'UT Cases'!AE553)</f>
        <v/>
      </c>
      <c r="Z552" s="56" t="str">
        <f>IF('UT Cases'!AF553="","",'UT Cases'!AF553)</f>
        <v/>
      </c>
      <c r="AA552" s="56" t="str">
        <f>IF('UT Cases'!AG553="","",'UT Cases'!AG553)</f>
        <v/>
      </c>
      <c r="AB552" s="56" t="str">
        <f>IF('UT Cases'!AH553="","",'UT Cases'!AH553)</f>
        <v/>
      </c>
      <c r="AC552" s="56" t="str">
        <f>IF('UT Cases'!AI553="","",'UT Cases'!AI553)</f>
        <v/>
      </c>
      <c r="AD552" s="56" t="str">
        <f>IF('UT Cases'!AJ553="","",'UT Cases'!AJ553)</f>
        <v/>
      </c>
    </row>
    <row r="553" spans="2:30">
      <c r="B553" s="54" t="str">
        <f>IF('UT Cases'!B554="","",'UT Cases'!B554)</f>
        <v/>
      </c>
      <c r="C553" s="54" t="str">
        <f>IF('UT Cases'!C554="","",'UT Cases'!C554)</f>
        <v/>
      </c>
      <c r="D553" s="54" t="str">
        <f>IF('UT Cases'!D554="","",'UT Cases'!D554)</f>
        <v/>
      </c>
      <c r="E553" s="54" t="str">
        <f>IF('UT Cases'!H554="","",'UT Cases'!H554)</f>
        <v/>
      </c>
      <c r="F553" s="55" t="str">
        <f>IF('UT Cases'!L554="","",'UT Cases'!L554)</f>
        <v/>
      </c>
      <c r="G553" s="56" t="str">
        <f>IF('UT Cases'!M554="","",'UT Cases'!M554)</f>
        <v/>
      </c>
      <c r="H553" s="56" t="str">
        <f>IF('UT Cases'!N554="","",'UT Cases'!N554)</f>
        <v/>
      </c>
      <c r="I553" s="56" t="str">
        <f>IF('UT Cases'!O554="","",'UT Cases'!O554)</f>
        <v/>
      </c>
      <c r="J553" s="56" t="str">
        <f>IF('UT Cases'!P554="","",'UT Cases'!P554)</f>
        <v/>
      </c>
      <c r="K553" s="57" t="str">
        <f>IF('UT Cases'!Q554="","",'UT Cases'!Q554)</f>
        <v/>
      </c>
      <c r="L553" s="57" t="str">
        <f>IF('UT Cases'!R554="","",'UT Cases'!R554)</f>
        <v/>
      </c>
      <c r="M553" s="57" t="str">
        <f>IF('UT Cases'!S554="","",'UT Cases'!S554)</f>
        <v/>
      </c>
      <c r="N553" s="57" t="str">
        <f>IF('UT Cases'!T554="","",'UT Cases'!T554)</f>
        <v/>
      </c>
      <c r="O553" s="57" t="str">
        <f>IF('UT Cases'!U554="","",'UT Cases'!U554)</f>
        <v/>
      </c>
      <c r="P553" s="56" t="str">
        <f>IF('UT Cases'!V554="","",'UT Cases'!V554)</f>
        <v/>
      </c>
      <c r="Q553" s="56" t="str">
        <f>IF('UT Cases'!W554="","",'UT Cases'!W554)</f>
        <v/>
      </c>
      <c r="R553" s="56" t="str">
        <f>IF('UT Cases'!X554="","",'UT Cases'!X554)</f>
        <v/>
      </c>
      <c r="S553" s="56" t="str">
        <f>IF('UT Cases'!Y554="","",'UT Cases'!Y554)</f>
        <v/>
      </c>
      <c r="T553" s="56" t="str">
        <f>IF('UT Cases'!Z554="","",'UT Cases'!Z554)</f>
        <v/>
      </c>
      <c r="U553" s="57" t="str">
        <f>IF('UT Cases'!AA554="","",'UT Cases'!AA554)</f>
        <v/>
      </c>
      <c r="V553" s="57" t="str">
        <f>IF('UT Cases'!AB554="","",'UT Cases'!AB554)</f>
        <v/>
      </c>
      <c r="W553" s="57" t="str">
        <f>IF('UT Cases'!AC554="","",'UT Cases'!AC554)</f>
        <v/>
      </c>
      <c r="X553" s="57" t="str">
        <f>IF('UT Cases'!AD554="","",'UT Cases'!AD554)</f>
        <v/>
      </c>
      <c r="Y553" s="57" t="str">
        <f>IF('UT Cases'!AE554="","",'UT Cases'!AE554)</f>
        <v/>
      </c>
      <c r="Z553" s="56" t="str">
        <f>IF('UT Cases'!AF554="","",'UT Cases'!AF554)</f>
        <v/>
      </c>
      <c r="AA553" s="56" t="str">
        <f>IF('UT Cases'!AG554="","",'UT Cases'!AG554)</f>
        <v/>
      </c>
      <c r="AB553" s="56" t="str">
        <f>IF('UT Cases'!AH554="","",'UT Cases'!AH554)</f>
        <v/>
      </c>
      <c r="AC553" s="56" t="str">
        <f>IF('UT Cases'!AI554="","",'UT Cases'!AI554)</f>
        <v/>
      </c>
      <c r="AD553" s="56" t="str">
        <f>IF('UT Cases'!AJ554="","",'UT Cases'!AJ554)</f>
        <v/>
      </c>
    </row>
    <row r="554" spans="2:30">
      <c r="B554" s="54" t="str">
        <f>IF('UT Cases'!B555="","",'UT Cases'!B555)</f>
        <v/>
      </c>
      <c r="C554" s="54" t="str">
        <f>IF('UT Cases'!C555="","",'UT Cases'!C555)</f>
        <v/>
      </c>
      <c r="D554" s="54" t="str">
        <f>IF('UT Cases'!D555="","",'UT Cases'!D555)</f>
        <v/>
      </c>
      <c r="E554" s="54" t="str">
        <f>IF('UT Cases'!H555="","",'UT Cases'!H555)</f>
        <v/>
      </c>
      <c r="F554" s="55" t="str">
        <f>IF('UT Cases'!L555="","",'UT Cases'!L555)</f>
        <v/>
      </c>
      <c r="G554" s="56" t="str">
        <f>IF('UT Cases'!M555="","",'UT Cases'!M555)</f>
        <v/>
      </c>
      <c r="H554" s="56" t="str">
        <f>IF('UT Cases'!N555="","",'UT Cases'!N555)</f>
        <v/>
      </c>
      <c r="I554" s="56" t="str">
        <f>IF('UT Cases'!O555="","",'UT Cases'!O555)</f>
        <v/>
      </c>
      <c r="J554" s="56" t="str">
        <f>IF('UT Cases'!P555="","",'UT Cases'!P555)</f>
        <v/>
      </c>
      <c r="K554" s="57" t="str">
        <f>IF('UT Cases'!Q555="","",'UT Cases'!Q555)</f>
        <v/>
      </c>
      <c r="L554" s="57" t="str">
        <f>IF('UT Cases'!R555="","",'UT Cases'!R555)</f>
        <v/>
      </c>
      <c r="M554" s="57" t="str">
        <f>IF('UT Cases'!S555="","",'UT Cases'!S555)</f>
        <v/>
      </c>
      <c r="N554" s="57" t="str">
        <f>IF('UT Cases'!T555="","",'UT Cases'!T555)</f>
        <v/>
      </c>
      <c r="O554" s="57" t="str">
        <f>IF('UT Cases'!U555="","",'UT Cases'!U555)</f>
        <v/>
      </c>
      <c r="P554" s="56" t="str">
        <f>IF('UT Cases'!V555="","",'UT Cases'!V555)</f>
        <v/>
      </c>
      <c r="Q554" s="56" t="str">
        <f>IF('UT Cases'!W555="","",'UT Cases'!W555)</f>
        <v/>
      </c>
      <c r="R554" s="56" t="str">
        <f>IF('UT Cases'!X555="","",'UT Cases'!X555)</f>
        <v/>
      </c>
      <c r="S554" s="56" t="str">
        <f>IF('UT Cases'!Y555="","",'UT Cases'!Y555)</f>
        <v/>
      </c>
      <c r="T554" s="56" t="str">
        <f>IF('UT Cases'!Z555="","",'UT Cases'!Z555)</f>
        <v/>
      </c>
      <c r="U554" s="57" t="str">
        <f>IF('UT Cases'!AA555="","",'UT Cases'!AA555)</f>
        <v/>
      </c>
      <c r="V554" s="57" t="str">
        <f>IF('UT Cases'!AB555="","",'UT Cases'!AB555)</f>
        <v/>
      </c>
      <c r="W554" s="57" t="str">
        <f>IF('UT Cases'!AC555="","",'UT Cases'!AC555)</f>
        <v/>
      </c>
      <c r="X554" s="57" t="str">
        <f>IF('UT Cases'!AD555="","",'UT Cases'!AD555)</f>
        <v/>
      </c>
      <c r="Y554" s="57" t="str">
        <f>IF('UT Cases'!AE555="","",'UT Cases'!AE555)</f>
        <v/>
      </c>
      <c r="Z554" s="56" t="str">
        <f>IF('UT Cases'!AF555="","",'UT Cases'!AF555)</f>
        <v/>
      </c>
      <c r="AA554" s="56" t="str">
        <f>IF('UT Cases'!AG555="","",'UT Cases'!AG555)</f>
        <v/>
      </c>
      <c r="AB554" s="56" t="str">
        <f>IF('UT Cases'!AH555="","",'UT Cases'!AH555)</f>
        <v/>
      </c>
      <c r="AC554" s="56" t="str">
        <f>IF('UT Cases'!AI555="","",'UT Cases'!AI555)</f>
        <v/>
      </c>
      <c r="AD554" s="56" t="str">
        <f>IF('UT Cases'!AJ555="","",'UT Cases'!AJ555)</f>
        <v/>
      </c>
    </row>
    <row r="555" spans="2:30">
      <c r="B555" s="54" t="str">
        <f>IF('UT Cases'!B556="","",'UT Cases'!B556)</f>
        <v/>
      </c>
      <c r="C555" s="54" t="str">
        <f>IF('UT Cases'!C556="","",'UT Cases'!C556)</f>
        <v/>
      </c>
      <c r="D555" s="54" t="str">
        <f>IF('UT Cases'!D556="","",'UT Cases'!D556)</f>
        <v/>
      </c>
      <c r="E555" s="54" t="str">
        <f>IF('UT Cases'!H556="","",'UT Cases'!H556)</f>
        <v/>
      </c>
      <c r="F555" s="55" t="str">
        <f>IF('UT Cases'!L556="","",'UT Cases'!L556)</f>
        <v/>
      </c>
      <c r="G555" s="56" t="str">
        <f>IF('UT Cases'!M556="","",'UT Cases'!M556)</f>
        <v/>
      </c>
      <c r="H555" s="56" t="str">
        <f>IF('UT Cases'!N556="","",'UT Cases'!N556)</f>
        <v/>
      </c>
      <c r="I555" s="56" t="str">
        <f>IF('UT Cases'!O556="","",'UT Cases'!O556)</f>
        <v/>
      </c>
      <c r="J555" s="56" t="str">
        <f>IF('UT Cases'!P556="","",'UT Cases'!P556)</f>
        <v/>
      </c>
      <c r="K555" s="57" t="str">
        <f>IF('UT Cases'!Q556="","",'UT Cases'!Q556)</f>
        <v/>
      </c>
      <c r="L555" s="57" t="str">
        <f>IF('UT Cases'!R556="","",'UT Cases'!R556)</f>
        <v/>
      </c>
      <c r="M555" s="57" t="str">
        <f>IF('UT Cases'!S556="","",'UT Cases'!S556)</f>
        <v/>
      </c>
      <c r="N555" s="57" t="str">
        <f>IF('UT Cases'!T556="","",'UT Cases'!T556)</f>
        <v/>
      </c>
      <c r="O555" s="57" t="str">
        <f>IF('UT Cases'!U556="","",'UT Cases'!U556)</f>
        <v/>
      </c>
      <c r="P555" s="56" t="str">
        <f>IF('UT Cases'!V556="","",'UT Cases'!V556)</f>
        <v/>
      </c>
      <c r="Q555" s="56" t="str">
        <f>IF('UT Cases'!W556="","",'UT Cases'!W556)</f>
        <v/>
      </c>
      <c r="R555" s="56" t="str">
        <f>IF('UT Cases'!X556="","",'UT Cases'!X556)</f>
        <v/>
      </c>
      <c r="S555" s="56" t="str">
        <f>IF('UT Cases'!Y556="","",'UT Cases'!Y556)</f>
        <v/>
      </c>
      <c r="T555" s="56" t="str">
        <f>IF('UT Cases'!Z556="","",'UT Cases'!Z556)</f>
        <v/>
      </c>
      <c r="U555" s="57" t="str">
        <f>IF('UT Cases'!AA556="","",'UT Cases'!AA556)</f>
        <v/>
      </c>
      <c r="V555" s="57" t="str">
        <f>IF('UT Cases'!AB556="","",'UT Cases'!AB556)</f>
        <v/>
      </c>
      <c r="W555" s="57" t="str">
        <f>IF('UT Cases'!AC556="","",'UT Cases'!AC556)</f>
        <v/>
      </c>
      <c r="X555" s="57" t="str">
        <f>IF('UT Cases'!AD556="","",'UT Cases'!AD556)</f>
        <v/>
      </c>
      <c r="Y555" s="57" t="str">
        <f>IF('UT Cases'!AE556="","",'UT Cases'!AE556)</f>
        <v/>
      </c>
      <c r="Z555" s="56" t="str">
        <f>IF('UT Cases'!AF556="","",'UT Cases'!AF556)</f>
        <v/>
      </c>
      <c r="AA555" s="56" t="str">
        <f>IF('UT Cases'!AG556="","",'UT Cases'!AG556)</f>
        <v/>
      </c>
      <c r="AB555" s="56" t="str">
        <f>IF('UT Cases'!AH556="","",'UT Cases'!AH556)</f>
        <v/>
      </c>
      <c r="AC555" s="56" t="str">
        <f>IF('UT Cases'!AI556="","",'UT Cases'!AI556)</f>
        <v/>
      </c>
      <c r="AD555" s="56" t="str">
        <f>IF('UT Cases'!AJ556="","",'UT Cases'!AJ556)</f>
        <v/>
      </c>
    </row>
    <row r="556" spans="2:30">
      <c r="B556" s="54" t="str">
        <f>IF('UT Cases'!B557="","",'UT Cases'!B557)</f>
        <v/>
      </c>
      <c r="C556" s="54" t="str">
        <f>IF('UT Cases'!C557="","",'UT Cases'!C557)</f>
        <v/>
      </c>
      <c r="D556" s="54" t="str">
        <f>IF('UT Cases'!D557="","",'UT Cases'!D557)</f>
        <v/>
      </c>
      <c r="E556" s="54" t="str">
        <f>IF('UT Cases'!H557="","",'UT Cases'!H557)</f>
        <v/>
      </c>
      <c r="F556" s="55" t="str">
        <f>IF('UT Cases'!L557="","",'UT Cases'!L557)</f>
        <v/>
      </c>
      <c r="G556" s="56" t="str">
        <f>IF('UT Cases'!M557="","",'UT Cases'!M557)</f>
        <v/>
      </c>
      <c r="H556" s="56" t="str">
        <f>IF('UT Cases'!N557="","",'UT Cases'!N557)</f>
        <v/>
      </c>
      <c r="I556" s="56" t="str">
        <f>IF('UT Cases'!O557="","",'UT Cases'!O557)</f>
        <v/>
      </c>
      <c r="J556" s="56" t="str">
        <f>IF('UT Cases'!P557="","",'UT Cases'!P557)</f>
        <v/>
      </c>
      <c r="K556" s="57" t="str">
        <f>IF('UT Cases'!Q557="","",'UT Cases'!Q557)</f>
        <v/>
      </c>
      <c r="L556" s="57" t="str">
        <f>IF('UT Cases'!R557="","",'UT Cases'!R557)</f>
        <v/>
      </c>
      <c r="M556" s="57" t="str">
        <f>IF('UT Cases'!S557="","",'UT Cases'!S557)</f>
        <v/>
      </c>
      <c r="N556" s="57" t="str">
        <f>IF('UT Cases'!T557="","",'UT Cases'!T557)</f>
        <v/>
      </c>
      <c r="O556" s="57" t="str">
        <f>IF('UT Cases'!U557="","",'UT Cases'!U557)</f>
        <v/>
      </c>
      <c r="P556" s="56" t="str">
        <f>IF('UT Cases'!V557="","",'UT Cases'!V557)</f>
        <v/>
      </c>
      <c r="Q556" s="56" t="str">
        <f>IF('UT Cases'!W557="","",'UT Cases'!W557)</f>
        <v/>
      </c>
      <c r="R556" s="56" t="str">
        <f>IF('UT Cases'!X557="","",'UT Cases'!X557)</f>
        <v/>
      </c>
      <c r="S556" s="56" t="str">
        <f>IF('UT Cases'!Y557="","",'UT Cases'!Y557)</f>
        <v/>
      </c>
      <c r="T556" s="56" t="str">
        <f>IF('UT Cases'!Z557="","",'UT Cases'!Z557)</f>
        <v/>
      </c>
      <c r="U556" s="57" t="str">
        <f>IF('UT Cases'!AA557="","",'UT Cases'!AA557)</f>
        <v/>
      </c>
      <c r="V556" s="57" t="str">
        <f>IF('UT Cases'!AB557="","",'UT Cases'!AB557)</f>
        <v/>
      </c>
      <c r="W556" s="57" t="str">
        <f>IF('UT Cases'!AC557="","",'UT Cases'!AC557)</f>
        <v/>
      </c>
      <c r="X556" s="57" t="str">
        <f>IF('UT Cases'!AD557="","",'UT Cases'!AD557)</f>
        <v/>
      </c>
      <c r="Y556" s="57" t="str">
        <f>IF('UT Cases'!AE557="","",'UT Cases'!AE557)</f>
        <v/>
      </c>
      <c r="Z556" s="56" t="str">
        <f>IF('UT Cases'!AF557="","",'UT Cases'!AF557)</f>
        <v/>
      </c>
      <c r="AA556" s="56" t="str">
        <f>IF('UT Cases'!AG557="","",'UT Cases'!AG557)</f>
        <v/>
      </c>
      <c r="AB556" s="56" t="str">
        <f>IF('UT Cases'!AH557="","",'UT Cases'!AH557)</f>
        <v/>
      </c>
      <c r="AC556" s="56" t="str">
        <f>IF('UT Cases'!AI557="","",'UT Cases'!AI557)</f>
        <v/>
      </c>
      <c r="AD556" s="56" t="str">
        <f>IF('UT Cases'!AJ557="","",'UT Cases'!AJ557)</f>
        <v/>
      </c>
    </row>
    <row r="557" spans="2:30">
      <c r="B557" s="54" t="str">
        <f>IF('UT Cases'!B558="","",'UT Cases'!B558)</f>
        <v/>
      </c>
      <c r="C557" s="54" t="str">
        <f>IF('UT Cases'!C558="","",'UT Cases'!C558)</f>
        <v/>
      </c>
      <c r="D557" s="54" t="str">
        <f>IF('UT Cases'!D558="","",'UT Cases'!D558)</f>
        <v/>
      </c>
      <c r="E557" s="54" t="str">
        <f>IF('UT Cases'!H558="","",'UT Cases'!H558)</f>
        <v/>
      </c>
      <c r="F557" s="55" t="str">
        <f>IF('UT Cases'!L558="","",'UT Cases'!L558)</f>
        <v/>
      </c>
      <c r="G557" s="56" t="str">
        <f>IF('UT Cases'!M558="","",'UT Cases'!M558)</f>
        <v/>
      </c>
      <c r="H557" s="56" t="str">
        <f>IF('UT Cases'!N558="","",'UT Cases'!N558)</f>
        <v/>
      </c>
      <c r="I557" s="56" t="str">
        <f>IF('UT Cases'!O558="","",'UT Cases'!O558)</f>
        <v/>
      </c>
      <c r="J557" s="56" t="str">
        <f>IF('UT Cases'!P558="","",'UT Cases'!P558)</f>
        <v/>
      </c>
      <c r="K557" s="57" t="str">
        <f>IF('UT Cases'!Q558="","",'UT Cases'!Q558)</f>
        <v/>
      </c>
      <c r="L557" s="57" t="str">
        <f>IF('UT Cases'!R558="","",'UT Cases'!R558)</f>
        <v/>
      </c>
      <c r="M557" s="57" t="str">
        <f>IF('UT Cases'!S558="","",'UT Cases'!S558)</f>
        <v/>
      </c>
      <c r="N557" s="57" t="str">
        <f>IF('UT Cases'!T558="","",'UT Cases'!T558)</f>
        <v/>
      </c>
      <c r="O557" s="57" t="str">
        <f>IF('UT Cases'!U558="","",'UT Cases'!U558)</f>
        <v/>
      </c>
      <c r="P557" s="56" t="str">
        <f>IF('UT Cases'!V558="","",'UT Cases'!V558)</f>
        <v/>
      </c>
      <c r="Q557" s="56" t="str">
        <f>IF('UT Cases'!W558="","",'UT Cases'!W558)</f>
        <v/>
      </c>
      <c r="R557" s="56" t="str">
        <f>IF('UT Cases'!X558="","",'UT Cases'!X558)</f>
        <v/>
      </c>
      <c r="S557" s="56" t="str">
        <f>IF('UT Cases'!Y558="","",'UT Cases'!Y558)</f>
        <v/>
      </c>
      <c r="T557" s="56" t="str">
        <f>IF('UT Cases'!Z558="","",'UT Cases'!Z558)</f>
        <v/>
      </c>
      <c r="U557" s="57" t="str">
        <f>IF('UT Cases'!AA558="","",'UT Cases'!AA558)</f>
        <v/>
      </c>
      <c r="V557" s="57" t="str">
        <f>IF('UT Cases'!AB558="","",'UT Cases'!AB558)</f>
        <v/>
      </c>
      <c r="W557" s="57" t="str">
        <f>IF('UT Cases'!AC558="","",'UT Cases'!AC558)</f>
        <v/>
      </c>
      <c r="X557" s="57" t="str">
        <f>IF('UT Cases'!AD558="","",'UT Cases'!AD558)</f>
        <v/>
      </c>
      <c r="Y557" s="57" t="str">
        <f>IF('UT Cases'!AE558="","",'UT Cases'!AE558)</f>
        <v/>
      </c>
      <c r="Z557" s="56" t="str">
        <f>IF('UT Cases'!AF558="","",'UT Cases'!AF558)</f>
        <v/>
      </c>
      <c r="AA557" s="56" t="str">
        <f>IF('UT Cases'!AG558="","",'UT Cases'!AG558)</f>
        <v/>
      </c>
      <c r="AB557" s="56" t="str">
        <f>IF('UT Cases'!AH558="","",'UT Cases'!AH558)</f>
        <v/>
      </c>
      <c r="AC557" s="56" t="str">
        <f>IF('UT Cases'!AI558="","",'UT Cases'!AI558)</f>
        <v/>
      </c>
      <c r="AD557" s="56" t="str">
        <f>IF('UT Cases'!AJ558="","",'UT Cases'!AJ558)</f>
        <v/>
      </c>
    </row>
    <row r="558" spans="2:30">
      <c r="B558" s="54" t="str">
        <f>IF('UT Cases'!B559="","",'UT Cases'!B559)</f>
        <v/>
      </c>
      <c r="C558" s="54" t="str">
        <f>IF('UT Cases'!C559="","",'UT Cases'!C559)</f>
        <v/>
      </c>
      <c r="D558" s="54" t="str">
        <f>IF('UT Cases'!D559="","",'UT Cases'!D559)</f>
        <v/>
      </c>
      <c r="E558" s="54" t="str">
        <f>IF('UT Cases'!H559="","",'UT Cases'!H559)</f>
        <v/>
      </c>
      <c r="F558" s="55" t="str">
        <f>IF('UT Cases'!L559="","",'UT Cases'!L559)</f>
        <v/>
      </c>
      <c r="G558" s="56" t="str">
        <f>IF('UT Cases'!M559="","",'UT Cases'!M559)</f>
        <v/>
      </c>
      <c r="H558" s="56" t="str">
        <f>IF('UT Cases'!N559="","",'UT Cases'!N559)</f>
        <v/>
      </c>
      <c r="I558" s="56" t="str">
        <f>IF('UT Cases'!O559="","",'UT Cases'!O559)</f>
        <v/>
      </c>
      <c r="J558" s="56" t="str">
        <f>IF('UT Cases'!P559="","",'UT Cases'!P559)</f>
        <v/>
      </c>
      <c r="K558" s="57" t="str">
        <f>IF('UT Cases'!Q559="","",'UT Cases'!Q559)</f>
        <v/>
      </c>
      <c r="L558" s="57" t="str">
        <f>IF('UT Cases'!R559="","",'UT Cases'!R559)</f>
        <v/>
      </c>
      <c r="M558" s="57" t="str">
        <f>IF('UT Cases'!S559="","",'UT Cases'!S559)</f>
        <v/>
      </c>
      <c r="N558" s="57" t="str">
        <f>IF('UT Cases'!T559="","",'UT Cases'!T559)</f>
        <v/>
      </c>
      <c r="O558" s="57" t="str">
        <f>IF('UT Cases'!U559="","",'UT Cases'!U559)</f>
        <v/>
      </c>
      <c r="P558" s="56" t="str">
        <f>IF('UT Cases'!V559="","",'UT Cases'!V559)</f>
        <v/>
      </c>
      <c r="Q558" s="56" t="str">
        <f>IF('UT Cases'!W559="","",'UT Cases'!W559)</f>
        <v/>
      </c>
      <c r="R558" s="56" t="str">
        <f>IF('UT Cases'!X559="","",'UT Cases'!X559)</f>
        <v/>
      </c>
      <c r="S558" s="56" t="str">
        <f>IF('UT Cases'!Y559="","",'UT Cases'!Y559)</f>
        <v/>
      </c>
      <c r="T558" s="56" t="str">
        <f>IF('UT Cases'!Z559="","",'UT Cases'!Z559)</f>
        <v/>
      </c>
      <c r="U558" s="57" t="str">
        <f>IF('UT Cases'!AA559="","",'UT Cases'!AA559)</f>
        <v/>
      </c>
      <c r="V558" s="57" t="str">
        <f>IF('UT Cases'!AB559="","",'UT Cases'!AB559)</f>
        <v/>
      </c>
      <c r="W558" s="57" t="str">
        <f>IF('UT Cases'!AC559="","",'UT Cases'!AC559)</f>
        <v/>
      </c>
      <c r="X558" s="57" t="str">
        <f>IF('UT Cases'!AD559="","",'UT Cases'!AD559)</f>
        <v/>
      </c>
      <c r="Y558" s="57" t="str">
        <f>IF('UT Cases'!AE559="","",'UT Cases'!AE559)</f>
        <v/>
      </c>
      <c r="Z558" s="56" t="str">
        <f>IF('UT Cases'!AF559="","",'UT Cases'!AF559)</f>
        <v/>
      </c>
      <c r="AA558" s="56" t="str">
        <f>IF('UT Cases'!AG559="","",'UT Cases'!AG559)</f>
        <v/>
      </c>
      <c r="AB558" s="56" t="str">
        <f>IF('UT Cases'!AH559="","",'UT Cases'!AH559)</f>
        <v/>
      </c>
      <c r="AC558" s="56" t="str">
        <f>IF('UT Cases'!AI559="","",'UT Cases'!AI559)</f>
        <v/>
      </c>
      <c r="AD558" s="56" t="str">
        <f>IF('UT Cases'!AJ559="","",'UT Cases'!AJ559)</f>
        <v/>
      </c>
    </row>
    <row r="559" spans="2:30">
      <c r="B559" s="54" t="str">
        <f>IF('UT Cases'!B560="","",'UT Cases'!B560)</f>
        <v/>
      </c>
      <c r="C559" s="54" t="str">
        <f>IF('UT Cases'!C560="","",'UT Cases'!C560)</f>
        <v/>
      </c>
      <c r="D559" s="54" t="str">
        <f>IF('UT Cases'!D560="","",'UT Cases'!D560)</f>
        <v/>
      </c>
      <c r="E559" s="54" t="str">
        <f>IF('UT Cases'!H560="","",'UT Cases'!H560)</f>
        <v/>
      </c>
      <c r="F559" s="55" t="str">
        <f>IF('UT Cases'!L560="","",'UT Cases'!L560)</f>
        <v/>
      </c>
      <c r="G559" s="56" t="str">
        <f>IF('UT Cases'!M560="","",'UT Cases'!M560)</f>
        <v/>
      </c>
      <c r="H559" s="56" t="str">
        <f>IF('UT Cases'!N560="","",'UT Cases'!N560)</f>
        <v/>
      </c>
      <c r="I559" s="56" t="str">
        <f>IF('UT Cases'!O560="","",'UT Cases'!O560)</f>
        <v/>
      </c>
      <c r="J559" s="56" t="str">
        <f>IF('UT Cases'!P560="","",'UT Cases'!P560)</f>
        <v/>
      </c>
      <c r="K559" s="57" t="str">
        <f>IF('UT Cases'!Q560="","",'UT Cases'!Q560)</f>
        <v/>
      </c>
      <c r="L559" s="57" t="str">
        <f>IF('UT Cases'!R560="","",'UT Cases'!R560)</f>
        <v/>
      </c>
      <c r="M559" s="57" t="str">
        <f>IF('UT Cases'!S560="","",'UT Cases'!S560)</f>
        <v/>
      </c>
      <c r="N559" s="57" t="str">
        <f>IF('UT Cases'!T560="","",'UT Cases'!T560)</f>
        <v/>
      </c>
      <c r="O559" s="57" t="str">
        <f>IF('UT Cases'!U560="","",'UT Cases'!U560)</f>
        <v/>
      </c>
      <c r="P559" s="56" t="str">
        <f>IF('UT Cases'!V560="","",'UT Cases'!V560)</f>
        <v/>
      </c>
      <c r="Q559" s="56" t="str">
        <f>IF('UT Cases'!W560="","",'UT Cases'!W560)</f>
        <v/>
      </c>
      <c r="R559" s="56" t="str">
        <f>IF('UT Cases'!X560="","",'UT Cases'!X560)</f>
        <v/>
      </c>
      <c r="S559" s="56" t="str">
        <f>IF('UT Cases'!Y560="","",'UT Cases'!Y560)</f>
        <v/>
      </c>
      <c r="T559" s="56" t="str">
        <f>IF('UT Cases'!Z560="","",'UT Cases'!Z560)</f>
        <v/>
      </c>
      <c r="U559" s="57" t="str">
        <f>IF('UT Cases'!AA560="","",'UT Cases'!AA560)</f>
        <v/>
      </c>
      <c r="V559" s="57" t="str">
        <f>IF('UT Cases'!AB560="","",'UT Cases'!AB560)</f>
        <v/>
      </c>
      <c r="W559" s="57" t="str">
        <f>IF('UT Cases'!AC560="","",'UT Cases'!AC560)</f>
        <v/>
      </c>
      <c r="X559" s="57" t="str">
        <f>IF('UT Cases'!AD560="","",'UT Cases'!AD560)</f>
        <v/>
      </c>
      <c r="Y559" s="57" t="str">
        <f>IF('UT Cases'!AE560="","",'UT Cases'!AE560)</f>
        <v/>
      </c>
      <c r="Z559" s="56" t="str">
        <f>IF('UT Cases'!AF560="","",'UT Cases'!AF560)</f>
        <v/>
      </c>
      <c r="AA559" s="56" t="str">
        <f>IF('UT Cases'!AG560="","",'UT Cases'!AG560)</f>
        <v/>
      </c>
      <c r="AB559" s="56" t="str">
        <f>IF('UT Cases'!AH560="","",'UT Cases'!AH560)</f>
        <v/>
      </c>
      <c r="AC559" s="56" t="str">
        <f>IF('UT Cases'!AI560="","",'UT Cases'!AI560)</f>
        <v/>
      </c>
      <c r="AD559" s="56" t="str">
        <f>IF('UT Cases'!AJ560="","",'UT Cases'!AJ560)</f>
        <v/>
      </c>
    </row>
    <row r="560" spans="2:30">
      <c r="B560" s="54" t="str">
        <f>IF('UT Cases'!B561="","",'UT Cases'!B561)</f>
        <v/>
      </c>
      <c r="C560" s="54" t="str">
        <f>IF('UT Cases'!C561="","",'UT Cases'!C561)</f>
        <v/>
      </c>
      <c r="D560" s="54" t="str">
        <f>IF('UT Cases'!D561="","",'UT Cases'!D561)</f>
        <v/>
      </c>
      <c r="E560" s="54" t="str">
        <f>IF('UT Cases'!H561="","",'UT Cases'!H561)</f>
        <v/>
      </c>
      <c r="F560" s="55" t="str">
        <f>IF('UT Cases'!L561="","",'UT Cases'!L561)</f>
        <v/>
      </c>
      <c r="G560" s="56" t="str">
        <f>IF('UT Cases'!M561="","",'UT Cases'!M561)</f>
        <v/>
      </c>
      <c r="H560" s="56" t="str">
        <f>IF('UT Cases'!N561="","",'UT Cases'!N561)</f>
        <v/>
      </c>
      <c r="I560" s="56" t="str">
        <f>IF('UT Cases'!O561="","",'UT Cases'!O561)</f>
        <v/>
      </c>
      <c r="J560" s="56" t="str">
        <f>IF('UT Cases'!P561="","",'UT Cases'!P561)</f>
        <v/>
      </c>
      <c r="K560" s="57" t="str">
        <f>IF('UT Cases'!Q561="","",'UT Cases'!Q561)</f>
        <v/>
      </c>
      <c r="L560" s="57" t="str">
        <f>IF('UT Cases'!R561="","",'UT Cases'!R561)</f>
        <v/>
      </c>
      <c r="M560" s="57" t="str">
        <f>IF('UT Cases'!S561="","",'UT Cases'!S561)</f>
        <v/>
      </c>
      <c r="N560" s="57" t="str">
        <f>IF('UT Cases'!T561="","",'UT Cases'!T561)</f>
        <v/>
      </c>
      <c r="O560" s="57" t="str">
        <f>IF('UT Cases'!U561="","",'UT Cases'!U561)</f>
        <v/>
      </c>
      <c r="P560" s="56" t="str">
        <f>IF('UT Cases'!V561="","",'UT Cases'!V561)</f>
        <v/>
      </c>
      <c r="Q560" s="56" t="str">
        <f>IF('UT Cases'!W561="","",'UT Cases'!W561)</f>
        <v/>
      </c>
      <c r="R560" s="56" t="str">
        <f>IF('UT Cases'!X561="","",'UT Cases'!X561)</f>
        <v/>
      </c>
      <c r="S560" s="56" t="str">
        <f>IF('UT Cases'!Y561="","",'UT Cases'!Y561)</f>
        <v/>
      </c>
      <c r="T560" s="56" t="str">
        <f>IF('UT Cases'!Z561="","",'UT Cases'!Z561)</f>
        <v/>
      </c>
      <c r="U560" s="57" t="str">
        <f>IF('UT Cases'!AA561="","",'UT Cases'!AA561)</f>
        <v/>
      </c>
      <c r="V560" s="57" t="str">
        <f>IF('UT Cases'!AB561="","",'UT Cases'!AB561)</f>
        <v/>
      </c>
      <c r="W560" s="57" t="str">
        <f>IF('UT Cases'!AC561="","",'UT Cases'!AC561)</f>
        <v/>
      </c>
      <c r="X560" s="57" t="str">
        <f>IF('UT Cases'!AD561="","",'UT Cases'!AD561)</f>
        <v/>
      </c>
      <c r="Y560" s="57" t="str">
        <f>IF('UT Cases'!AE561="","",'UT Cases'!AE561)</f>
        <v/>
      </c>
      <c r="Z560" s="56" t="str">
        <f>IF('UT Cases'!AF561="","",'UT Cases'!AF561)</f>
        <v/>
      </c>
      <c r="AA560" s="56" t="str">
        <f>IF('UT Cases'!AG561="","",'UT Cases'!AG561)</f>
        <v/>
      </c>
      <c r="AB560" s="56" t="str">
        <f>IF('UT Cases'!AH561="","",'UT Cases'!AH561)</f>
        <v/>
      </c>
      <c r="AC560" s="56" t="str">
        <f>IF('UT Cases'!AI561="","",'UT Cases'!AI561)</f>
        <v/>
      </c>
      <c r="AD560" s="56" t="str">
        <f>IF('UT Cases'!AJ561="","",'UT Cases'!AJ561)</f>
        <v/>
      </c>
    </row>
    <row r="561" spans="2:30">
      <c r="B561" s="54" t="str">
        <f>IF('UT Cases'!B562="","",'UT Cases'!B562)</f>
        <v/>
      </c>
      <c r="C561" s="54" t="str">
        <f>IF('UT Cases'!C562="","",'UT Cases'!C562)</f>
        <v/>
      </c>
      <c r="D561" s="54" t="str">
        <f>IF('UT Cases'!D562="","",'UT Cases'!D562)</f>
        <v/>
      </c>
      <c r="E561" s="54" t="str">
        <f>IF('UT Cases'!H562="","",'UT Cases'!H562)</f>
        <v/>
      </c>
      <c r="F561" s="55" t="str">
        <f>IF('UT Cases'!L562="","",'UT Cases'!L562)</f>
        <v/>
      </c>
      <c r="G561" s="56" t="str">
        <f>IF('UT Cases'!M562="","",'UT Cases'!M562)</f>
        <v/>
      </c>
      <c r="H561" s="56" t="str">
        <f>IF('UT Cases'!N562="","",'UT Cases'!N562)</f>
        <v/>
      </c>
      <c r="I561" s="56" t="str">
        <f>IF('UT Cases'!O562="","",'UT Cases'!O562)</f>
        <v/>
      </c>
      <c r="J561" s="56" t="str">
        <f>IF('UT Cases'!P562="","",'UT Cases'!P562)</f>
        <v/>
      </c>
      <c r="K561" s="57" t="str">
        <f>IF('UT Cases'!Q562="","",'UT Cases'!Q562)</f>
        <v/>
      </c>
      <c r="L561" s="57" t="str">
        <f>IF('UT Cases'!R562="","",'UT Cases'!R562)</f>
        <v/>
      </c>
      <c r="M561" s="57" t="str">
        <f>IF('UT Cases'!S562="","",'UT Cases'!S562)</f>
        <v/>
      </c>
      <c r="N561" s="57" t="str">
        <f>IF('UT Cases'!T562="","",'UT Cases'!T562)</f>
        <v/>
      </c>
      <c r="O561" s="57" t="str">
        <f>IF('UT Cases'!U562="","",'UT Cases'!U562)</f>
        <v/>
      </c>
      <c r="P561" s="56" t="str">
        <f>IF('UT Cases'!V562="","",'UT Cases'!V562)</f>
        <v/>
      </c>
      <c r="Q561" s="56" t="str">
        <f>IF('UT Cases'!W562="","",'UT Cases'!W562)</f>
        <v/>
      </c>
      <c r="R561" s="56" t="str">
        <f>IF('UT Cases'!X562="","",'UT Cases'!X562)</f>
        <v/>
      </c>
      <c r="S561" s="56" t="str">
        <f>IF('UT Cases'!Y562="","",'UT Cases'!Y562)</f>
        <v/>
      </c>
      <c r="T561" s="56" t="str">
        <f>IF('UT Cases'!Z562="","",'UT Cases'!Z562)</f>
        <v/>
      </c>
      <c r="U561" s="57" t="str">
        <f>IF('UT Cases'!AA562="","",'UT Cases'!AA562)</f>
        <v/>
      </c>
      <c r="V561" s="57" t="str">
        <f>IF('UT Cases'!AB562="","",'UT Cases'!AB562)</f>
        <v/>
      </c>
      <c r="W561" s="57" t="str">
        <f>IF('UT Cases'!AC562="","",'UT Cases'!AC562)</f>
        <v/>
      </c>
      <c r="X561" s="57" t="str">
        <f>IF('UT Cases'!AD562="","",'UT Cases'!AD562)</f>
        <v/>
      </c>
      <c r="Y561" s="57" t="str">
        <f>IF('UT Cases'!AE562="","",'UT Cases'!AE562)</f>
        <v/>
      </c>
      <c r="Z561" s="56" t="str">
        <f>IF('UT Cases'!AF562="","",'UT Cases'!AF562)</f>
        <v/>
      </c>
      <c r="AA561" s="56" t="str">
        <f>IF('UT Cases'!AG562="","",'UT Cases'!AG562)</f>
        <v/>
      </c>
      <c r="AB561" s="56" t="str">
        <f>IF('UT Cases'!AH562="","",'UT Cases'!AH562)</f>
        <v/>
      </c>
      <c r="AC561" s="56" t="str">
        <f>IF('UT Cases'!AI562="","",'UT Cases'!AI562)</f>
        <v/>
      </c>
      <c r="AD561" s="56" t="str">
        <f>IF('UT Cases'!AJ562="","",'UT Cases'!AJ562)</f>
        <v/>
      </c>
    </row>
    <row r="562" spans="2:30">
      <c r="B562" s="54" t="str">
        <f>IF('UT Cases'!B563="","",'UT Cases'!B563)</f>
        <v/>
      </c>
      <c r="C562" s="54" t="str">
        <f>IF('UT Cases'!C563="","",'UT Cases'!C563)</f>
        <v/>
      </c>
      <c r="D562" s="54" t="str">
        <f>IF('UT Cases'!D563="","",'UT Cases'!D563)</f>
        <v/>
      </c>
      <c r="E562" s="54" t="str">
        <f>IF('UT Cases'!H563="","",'UT Cases'!H563)</f>
        <v/>
      </c>
      <c r="F562" s="55" t="str">
        <f>IF('UT Cases'!L563="","",'UT Cases'!L563)</f>
        <v/>
      </c>
      <c r="G562" s="56" t="str">
        <f>IF('UT Cases'!M563="","",'UT Cases'!M563)</f>
        <v/>
      </c>
      <c r="H562" s="56" t="str">
        <f>IF('UT Cases'!N563="","",'UT Cases'!N563)</f>
        <v/>
      </c>
      <c r="I562" s="56" t="str">
        <f>IF('UT Cases'!O563="","",'UT Cases'!O563)</f>
        <v/>
      </c>
      <c r="J562" s="56" t="str">
        <f>IF('UT Cases'!P563="","",'UT Cases'!P563)</f>
        <v/>
      </c>
      <c r="K562" s="57" t="str">
        <f>IF('UT Cases'!Q563="","",'UT Cases'!Q563)</f>
        <v/>
      </c>
      <c r="L562" s="57" t="str">
        <f>IF('UT Cases'!R563="","",'UT Cases'!R563)</f>
        <v/>
      </c>
      <c r="M562" s="57" t="str">
        <f>IF('UT Cases'!S563="","",'UT Cases'!S563)</f>
        <v/>
      </c>
      <c r="N562" s="57" t="str">
        <f>IF('UT Cases'!T563="","",'UT Cases'!T563)</f>
        <v/>
      </c>
      <c r="O562" s="57" t="str">
        <f>IF('UT Cases'!U563="","",'UT Cases'!U563)</f>
        <v/>
      </c>
      <c r="P562" s="56" t="str">
        <f>IF('UT Cases'!V563="","",'UT Cases'!V563)</f>
        <v/>
      </c>
      <c r="Q562" s="56" t="str">
        <f>IF('UT Cases'!W563="","",'UT Cases'!W563)</f>
        <v/>
      </c>
      <c r="R562" s="56" t="str">
        <f>IF('UT Cases'!X563="","",'UT Cases'!X563)</f>
        <v/>
      </c>
      <c r="S562" s="56" t="str">
        <f>IF('UT Cases'!Y563="","",'UT Cases'!Y563)</f>
        <v/>
      </c>
      <c r="T562" s="56" t="str">
        <f>IF('UT Cases'!Z563="","",'UT Cases'!Z563)</f>
        <v/>
      </c>
      <c r="U562" s="57" t="str">
        <f>IF('UT Cases'!AA563="","",'UT Cases'!AA563)</f>
        <v/>
      </c>
      <c r="V562" s="57" t="str">
        <f>IF('UT Cases'!AB563="","",'UT Cases'!AB563)</f>
        <v/>
      </c>
      <c r="W562" s="57" t="str">
        <f>IF('UT Cases'!AC563="","",'UT Cases'!AC563)</f>
        <v/>
      </c>
      <c r="X562" s="57" t="str">
        <f>IF('UT Cases'!AD563="","",'UT Cases'!AD563)</f>
        <v/>
      </c>
      <c r="Y562" s="57" t="str">
        <f>IF('UT Cases'!AE563="","",'UT Cases'!AE563)</f>
        <v/>
      </c>
      <c r="Z562" s="56" t="str">
        <f>IF('UT Cases'!AF563="","",'UT Cases'!AF563)</f>
        <v/>
      </c>
      <c r="AA562" s="56" t="str">
        <f>IF('UT Cases'!AG563="","",'UT Cases'!AG563)</f>
        <v/>
      </c>
      <c r="AB562" s="56" t="str">
        <f>IF('UT Cases'!AH563="","",'UT Cases'!AH563)</f>
        <v/>
      </c>
      <c r="AC562" s="56" t="str">
        <f>IF('UT Cases'!AI563="","",'UT Cases'!AI563)</f>
        <v/>
      </c>
      <c r="AD562" s="56" t="str">
        <f>IF('UT Cases'!AJ563="","",'UT Cases'!AJ563)</f>
        <v/>
      </c>
    </row>
    <row r="563" spans="2:30">
      <c r="B563" s="54" t="str">
        <f>IF('UT Cases'!B564="","",'UT Cases'!B564)</f>
        <v/>
      </c>
      <c r="C563" s="54" t="str">
        <f>IF('UT Cases'!C564="","",'UT Cases'!C564)</f>
        <v/>
      </c>
      <c r="D563" s="54" t="str">
        <f>IF('UT Cases'!D564="","",'UT Cases'!D564)</f>
        <v/>
      </c>
      <c r="E563" s="54" t="str">
        <f>IF('UT Cases'!H564="","",'UT Cases'!H564)</f>
        <v/>
      </c>
      <c r="F563" s="55" t="str">
        <f>IF('UT Cases'!L564="","",'UT Cases'!L564)</f>
        <v/>
      </c>
      <c r="G563" s="56" t="str">
        <f>IF('UT Cases'!M564="","",'UT Cases'!M564)</f>
        <v/>
      </c>
      <c r="H563" s="56" t="str">
        <f>IF('UT Cases'!N564="","",'UT Cases'!N564)</f>
        <v/>
      </c>
      <c r="I563" s="56" t="str">
        <f>IF('UT Cases'!O564="","",'UT Cases'!O564)</f>
        <v/>
      </c>
      <c r="J563" s="56" t="str">
        <f>IF('UT Cases'!P564="","",'UT Cases'!P564)</f>
        <v/>
      </c>
      <c r="K563" s="57" t="str">
        <f>IF('UT Cases'!Q564="","",'UT Cases'!Q564)</f>
        <v/>
      </c>
      <c r="L563" s="57" t="str">
        <f>IF('UT Cases'!R564="","",'UT Cases'!R564)</f>
        <v/>
      </c>
      <c r="M563" s="57" t="str">
        <f>IF('UT Cases'!S564="","",'UT Cases'!S564)</f>
        <v/>
      </c>
      <c r="N563" s="57" t="str">
        <f>IF('UT Cases'!T564="","",'UT Cases'!T564)</f>
        <v/>
      </c>
      <c r="O563" s="57" t="str">
        <f>IF('UT Cases'!U564="","",'UT Cases'!U564)</f>
        <v/>
      </c>
      <c r="P563" s="56" t="str">
        <f>IF('UT Cases'!V564="","",'UT Cases'!V564)</f>
        <v/>
      </c>
      <c r="Q563" s="56" t="str">
        <f>IF('UT Cases'!W564="","",'UT Cases'!W564)</f>
        <v/>
      </c>
      <c r="R563" s="56" t="str">
        <f>IF('UT Cases'!X564="","",'UT Cases'!X564)</f>
        <v/>
      </c>
      <c r="S563" s="56" t="str">
        <f>IF('UT Cases'!Y564="","",'UT Cases'!Y564)</f>
        <v/>
      </c>
      <c r="T563" s="56" t="str">
        <f>IF('UT Cases'!Z564="","",'UT Cases'!Z564)</f>
        <v/>
      </c>
      <c r="U563" s="57" t="str">
        <f>IF('UT Cases'!AA564="","",'UT Cases'!AA564)</f>
        <v/>
      </c>
      <c r="V563" s="57" t="str">
        <f>IF('UT Cases'!AB564="","",'UT Cases'!AB564)</f>
        <v/>
      </c>
      <c r="W563" s="57" t="str">
        <f>IF('UT Cases'!AC564="","",'UT Cases'!AC564)</f>
        <v/>
      </c>
      <c r="X563" s="57" t="str">
        <f>IF('UT Cases'!AD564="","",'UT Cases'!AD564)</f>
        <v/>
      </c>
      <c r="Y563" s="57" t="str">
        <f>IF('UT Cases'!AE564="","",'UT Cases'!AE564)</f>
        <v/>
      </c>
      <c r="Z563" s="56" t="str">
        <f>IF('UT Cases'!AF564="","",'UT Cases'!AF564)</f>
        <v/>
      </c>
      <c r="AA563" s="56" t="str">
        <f>IF('UT Cases'!AG564="","",'UT Cases'!AG564)</f>
        <v/>
      </c>
      <c r="AB563" s="56" t="str">
        <f>IF('UT Cases'!AH564="","",'UT Cases'!AH564)</f>
        <v/>
      </c>
      <c r="AC563" s="56" t="str">
        <f>IF('UT Cases'!AI564="","",'UT Cases'!AI564)</f>
        <v/>
      </c>
      <c r="AD563" s="56" t="str">
        <f>IF('UT Cases'!AJ564="","",'UT Cases'!AJ564)</f>
        <v/>
      </c>
    </row>
    <row r="564" spans="2:30">
      <c r="B564" s="54" t="str">
        <f>IF('UT Cases'!B565="","",'UT Cases'!B565)</f>
        <v/>
      </c>
      <c r="C564" s="54" t="str">
        <f>IF('UT Cases'!C565="","",'UT Cases'!C565)</f>
        <v/>
      </c>
      <c r="D564" s="54" t="str">
        <f>IF('UT Cases'!D565="","",'UT Cases'!D565)</f>
        <v/>
      </c>
      <c r="E564" s="54" t="str">
        <f>IF('UT Cases'!H565="","",'UT Cases'!H565)</f>
        <v/>
      </c>
      <c r="F564" s="55" t="str">
        <f>IF('UT Cases'!L565="","",'UT Cases'!L565)</f>
        <v/>
      </c>
      <c r="G564" s="56" t="str">
        <f>IF('UT Cases'!M565="","",'UT Cases'!M565)</f>
        <v/>
      </c>
      <c r="H564" s="56" t="str">
        <f>IF('UT Cases'!N565="","",'UT Cases'!N565)</f>
        <v/>
      </c>
      <c r="I564" s="56" t="str">
        <f>IF('UT Cases'!O565="","",'UT Cases'!O565)</f>
        <v/>
      </c>
      <c r="J564" s="56" t="str">
        <f>IF('UT Cases'!P565="","",'UT Cases'!P565)</f>
        <v/>
      </c>
      <c r="K564" s="57" t="str">
        <f>IF('UT Cases'!Q565="","",'UT Cases'!Q565)</f>
        <v/>
      </c>
      <c r="L564" s="57" t="str">
        <f>IF('UT Cases'!R565="","",'UT Cases'!R565)</f>
        <v/>
      </c>
      <c r="M564" s="57" t="str">
        <f>IF('UT Cases'!S565="","",'UT Cases'!S565)</f>
        <v/>
      </c>
      <c r="N564" s="57" t="str">
        <f>IF('UT Cases'!T565="","",'UT Cases'!T565)</f>
        <v/>
      </c>
      <c r="O564" s="57" t="str">
        <f>IF('UT Cases'!U565="","",'UT Cases'!U565)</f>
        <v/>
      </c>
      <c r="P564" s="56" t="str">
        <f>IF('UT Cases'!V565="","",'UT Cases'!V565)</f>
        <v/>
      </c>
      <c r="Q564" s="56" t="str">
        <f>IF('UT Cases'!W565="","",'UT Cases'!W565)</f>
        <v/>
      </c>
      <c r="R564" s="56" t="str">
        <f>IF('UT Cases'!X565="","",'UT Cases'!X565)</f>
        <v/>
      </c>
      <c r="S564" s="56" t="str">
        <f>IF('UT Cases'!Y565="","",'UT Cases'!Y565)</f>
        <v/>
      </c>
      <c r="T564" s="56" t="str">
        <f>IF('UT Cases'!Z565="","",'UT Cases'!Z565)</f>
        <v/>
      </c>
      <c r="U564" s="57" t="str">
        <f>IF('UT Cases'!AA565="","",'UT Cases'!AA565)</f>
        <v/>
      </c>
      <c r="V564" s="57" t="str">
        <f>IF('UT Cases'!AB565="","",'UT Cases'!AB565)</f>
        <v/>
      </c>
      <c r="W564" s="57" t="str">
        <f>IF('UT Cases'!AC565="","",'UT Cases'!AC565)</f>
        <v/>
      </c>
      <c r="X564" s="57" t="str">
        <f>IF('UT Cases'!AD565="","",'UT Cases'!AD565)</f>
        <v/>
      </c>
      <c r="Y564" s="57" t="str">
        <f>IF('UT Cases'!AE565="","",'UT Cases'!AE565)</f>
        <v/>
      </c>
      <c r="Z564" s="56" t="str">
        <f>IF('UT Cases'!AF565="","",'UT Cases'!AF565)</f>
        <v/>
      </c>
      <c r="AA564" s="56" t="str">
        <f>IF('UT Cases'!AG565="","",'UT Cases'!AG565)</f>
        <v/>
      </c>
      <c r="AB564" s="56" t="str">
        <f>IF('UT Cases'!AH565="","",'UT Cases'!AH565)</f>
        <v/>
      </c>
      <c r="AC564" s="56" t="str">
        <f>IF('UT Cases'!AI565="","",'UT Cases'!AI565)</f>
        <v/>
      </c>
      <c r="AD564" s="56" t="str">
        <f>IF('UT Cases'!AJ565="","",'UT Cases'!AJ565)</f>
        <v/>
      </c>
    </row>
    <row r="565" spans="2:30">
      <c r="B565" s="54" t="str">
        <f>IF('UT Cases'!B566="","",'UT Cases'!B566)</f>
        <v/>
      </c>
      <c r="C565" s="54" t="str">
        <f>IF('UT Cases'!C566="","",'UT Cases'!C566)</f>
        <v/>
      </c>
      <c r="D565" s="54" t="str">
        <f>IF('UT Cases'!D566="","",'UT Cases'!D566)</f>
        <v/>
      </c>
      <c r="E565" s="54" t="str">
        <f>IF('UT Cases'!H566="","",'UT Cases'!H566)</f>
        <v/>
      </c>
      <c r="F565" s="55" t="str">
        <f>IF('UT Cases'!L566="","",'UT Cases'!L566)</f>
        <v/>
      </c>
      <c r="G565" s="56" t="str">
        <f>IF('UT Cases'!M566="","",'UT Cases'!M566)</f>
        <v/>
      </c>
      <c r="H565" s="56" t="str">
        <f>IF('UT Cases'!N566="","",'UT Cases'!N566)</f>
        <v/>
      </c>
      <c r="I565" s="56" t="str">
        <f>IF('UT Cases'!O566="","",'UT Cases'!O566)</f>
        <v/>
      </c>
      <c r="J565" s="56" t="str">
        <f>IF('UT Cases'!P566="","",'UT Cases'!P566)</f>
        <v/>
      </c>
      <c r="K565" s="57" t="str">
        <f>IF('UT Cases'!Q566="","",'UT Cases'!Q566)</f>
        <v/>
      </c>
      <c r="L565" s="57" t="str">
        <f>IF('UT Cases'!R566="","",'UT Cases'!R566)</f>
        <v/>
      </c>
      <c r="M565" s="57" t="str">
        <f>IF('UT Cases'!S566="","",'UT Cases'!S566)</f>
        <v/>
      </c>
      <c r="N565" s="57" t="str">
        <f>IF('UT Cases'!T566="","",'UT Cases'!T566)</f>
        <v/>
      </c>
      <c r="O565" s="57" t="str">
        <f>IF('UT Cases'!U566="","",'UT Cases'!U566)</f>
        <v/>
      </c>
      <c r="P565" s="56" t="str">
        <f>IF('UT Cases'!V566="","",'UT Cases'!V566)</f>
        <v/>
      </c>
      <c r="Q565" s="56" t="str">
        <f>IF('UT Cases'!W566="","",'UT Cases'!W566)</f>
        <v/>
      </c>
      <c r="R565" s="56" t="str">
        <f>IF('UT Cases'!X566="","",'UT Cases'!X566)</f>
        <v/>
      </c>
      <c r="S565" s="56" t="str">
        <f>IF('UT Cases'!Y566="","",'UT Cases'!Y566)</f>
        <v/>
      </c>
      <c r="T565" s="56" t="str">
        <f>IF('UT Cases'!Z566="","",'UT Cases'!Z566)</f>
        <v/>
      </c>
      <c r="U565" s="57" t="str">
        <f>IF('UT Cases'!AA566="","",'UT Cases'!AA566)</f>
        <v/>
      </c>
      <c r="V565" s="57" t="str">
        <f>IF('UT Cases'!AB566="","",'UT Cases'!AB566)</f>
        <v/>
      </c>
      <c r="W565" s="57" t="str">
        <f>IF('UT Cases'!AC566="","",'UT Cases'!AC566)</f>
        <v/>
      </c>
      <c r="X565" s="57" t="str">
        <f>IF('UT Cases'!AD566="","",'UT Cases'!AD566)</f>
        <v/>
      </c>
      <c r="Y565" s="57" t="str">
        <f>IF('UT Cases'!AE566="","",'UT Cases'!AE566)</f>
        <v/>
      </c>
      <c r="Z565" s="56" t="str">
        <f>IF('UT Cases'!AF566="","",'UT Cases'!AF566)</f>
        <v/>
      </c>
      <c r="AA565" s="56" t="str">
        <f>IF('UT Cases'!AG566="","",'UT Cases'!AG566)</f>
        <v/>
      </c>
      <c r="AB565" s="56" t="str">
        <f>IF('UT Cases'!AH566="","",'UT Cases'!AH566)</f>
        <v/>
      </c>
      <c r="AC565" s="56" t="str">
        <f>IF('UT Cases'!AI566="","",'UT Cases'!AI566)</f>
        <v/>
      </c>
      <c r="AD565" s="56" t="str">
        <f>IF('UT Cases'!AJ566="","",'UT Cases'!AJ566)</f>
        <v/>
      </c>
    </row>
    <row r="566" spans="2:30">
      <c r="B566" s="54" t="str">
        <f>IF('UT Cases'!B567="","",'UT Cases'!B567)</f>
        <v/>
      </c>
      <c r="C566" s="54" t="str">
        <f>IF('UT Cases'!C567="","",'UT Cases'!C567)</f>
        <v/>
      </c>
      <c r="D566" s="54" t="str">
        <f>IF('UT Cases'!D567="","",'UT Cases'!D567)</f>
        <v/>
      </c>
      <c r="E566" s="54" t="str">
        <f>IF('UT Cases'!H567="","",'UT Cases'!H567)</f>
        <v/>
      </c>
      <c r="F566" s="55" t="str">
        <f>IF('UT Cases'!L567="","",'UT Cases'!L567)</f>
        <v/>
      </c>
      <c r="G566" s="56" t="str">
        <f>IF('UT Cases'!M567="","",'UT Cases'!M567)</f>
        <v/>
      </c>
      <c r="H566" s="56" t="str">
        <f>IF('UT Cases'!N567="","",'UT Cases'!N567)</f>
        <v/>
      </c>
      <c r="I566" s="56" t="str">
        <f>IF('UT Cases'!O567="","",'UT Cases'!O567)</f>
        <v/>
      </c>
      <c r="J566" s="56" t="str">
        <f>IF('UT Cases'!P567="","",'UT Cases'!P567)</f>
        <v/>
      </c>
      <c r="K566" s="57" t="str">
        <f>IF('UT Cases'!Q567="","",'UT Cases'!Q567)</f>
        <v/>
      </c>
      <c r="L566" s="57" t="str">
        <f>IF('UT Cases'!R567="","",'UT Cases'!R567)</f>
        <v/>
      </c>
      <c r="M566" s="57" t="str">
        <f>IF('UT Cases'!S567="","",'UT Cases'!S567)</f>
        <v/>
      </c>
      <c r="N566" s="57" t="str">
        <f>IF('UT Cases'!T567="","",'UT Cases'!T567)</f>
        <v/>
      </c>
      <c r="O566" s="57" t="str">
        <f>IF('UT Cases'!U567="","",'UT Cases'!U567)</f>
        <v/>
      </c>
      <c r="P566" s="56" t="str">
        <f>IF('UT Cases'!V567="","",'UT Cases'!V567)</f>
        <v/>
      </c>
      <c r="Q566" s="56" t="str">
        <f>IF('UT Cases'!W567="","",'UT Cases'!W567)</f>
        <v/>
      </c>
      <c r="R566" s="56" t="str">
        <f>IF('UT Cases'!X567="","",'UT Cases'!X567)</f>
        <v/>
      </c>
      <c r="S566" s="56" t="str">
        <f>IF('UT Cases'!Y567="","",'UT Cases'!Y567)</f>
        <v/>
      </c>
      <c r="T566" s="56" t="str">
        <f>IF('UT Cases'!Z567="","",'UT Cases'!Z567)</f>
        <v/>
      </c>
      <c r="U566" s="57" t="str">
        <f>IF('UT Cases'!AA567="","",'UT Cases'!AA567)</f>
        <v/>
      </c>
      <c r="V566" s="57" t="str">
        <f>IF('UT Cases'!AB567="","",'UT Cases'!AB567)</f>
        <v/>
      </c>
      <c r="W566" s="57" t="str">
        <f>IF('UT Cases'!AC567="","",'UT Cases'!AC567)</f>
        <v/>
      </c>
      <c r="X566" s="57" t="str">
        <f>IF('UT Cases'!AD567="","",'UT Cases'!AD567)</f>
        <v/>
      </c>
      <c r="Y566" s="57" t="str">
        <f>IF('UT Cases'!AE567="","",'UT Cases'!AE567)</f>
        <v/>
      </c>
      <c r="Z566" s="56" t="str">
        <f>IF('UT Cases'!AF567="","",'UT Cases'!AF567)</f>
        <v/>
      </c>
      <c r="AA566" s="56" t="str">
        <f>IF('UT Cases'!AG567="","",'UT Cases'!AG567)</f>
        <v/>
      </c>
      <c r="AB566" s="56" t="str">
        <f>IF('UT Cases'!AH567="","",'UT Cases'!AH567)</f>
        <v/>
      </c>
      <c r="AC566" s="56" t="str">
        <f>IF('UT Cases'!AI567="","",'UT Cases'!AI567)</f>
        <v/>
      </c>
      <c r="AD566" s="56" t="str">
        <f>IF('UT Cases'!AJ567="","",'UT Cases'!AJ567)</f>
        <v/>
      </c>
    </row>
    <row r="567" spans="2:30">
      <c r="B567" s="54" t="str">
        <f>IF('UT Cases'!B568="","",'UT Cases'!B568)</f>
        <v/>
      </c>
      <c r="C567" s="54" t="str">
        <f>IF('UT Cases'!C568="","",'UT Cases'!C568)</f>
        <v/>
      </c>
      <c r="D567" s="54" t="str">
        <f>IF('UT Cases'!D568="","",'UT Cases'!D568)</f>
        <v/>
      </c>
      <c r="E567" s="54" t="str">
        <f>IF('UT Cases'!H568="","",'UT Cases'!H568)</f>
        <v/>
      </c>
      <c r="F567" s="55" t="str">
        <f>IF('UT Cases'!L568="","",'UT Cases'!L568)</f>
        <v/>
      </c>
      <c r="G567" s="56" t="str">
        <f>IF('UT Cases'!M568="","",'UT Cases'!M568)</f>
        <v/>
      </c>
      <c r="H567" s="56" t="str">
        <f>IF('UT Cases'!N568="","",'UT Cases'!N568)</f>
        <v/>
      </c>
      <c r="I567" s="56" t="str">
        <f>IF('UT Cases'!O568="","",'UT Cases'!O568)</f>
        <v/>
      </c>
      <c r="J567" s="56" t="str">
        <f>IF('UT Cases'!P568="","",'UT Cases'!P568)</f>
        <v/>
      </c>
      <c r="K567" s="57" t="str">
        <f>IF('UT Cases'!Q568="","",'UT Cases'!Q568)</f>
        <v/>
      </c>
      <c r="L567" s="57" t="str">
        <f>IF('UT Cases'!R568="","",'UT Cases'!R568)</f>
        <v/>
      </c>
      <c r="M567" s="57" t="str">
        <f>IF('UT Cases'!S568="","",'UT Cases'!S568)</f>
        <v/>
      </c>
      <c r="N567" s="57" t="str">
        <f>IF('UT Cases'!T568="","",'UT Cases'!T568)</f>
        <v/>
      </c>
      <c r="O567" s="57" t="str">
        <f>IF('UT Cases'!U568="","",'UT Cases'!U568)</f>
        <v/>
      </c>
      <c r="P567" s="56" t="str">
        <f>IF('UT Cases'!V568="","",'UT Cases'!V568)</f>
        <v/>
      </c>
      <c r="Q567" s="56" t="str">
        <f>IF('UT Cases'!W568="","",'UT Cases'!W568)</f>
        <v/>
      </c>
      <c r="R567" s="56" t="str">
        <f>IF('UT Cases'!X568="","",'UT Cases'!X568)</f>
        <v/>
      </c>
      <c r="S567" s="56" t="str">
        <f>IF('UT Cases'!Y568="","",'UT Cases'!Y568)</f>
        <v/>
      </c>
      <c r="T567" s="56" t="str">
        <f>IF('UT Cases'!Z568="","",'UT Cases'!Z568)</f>
        <v/>
      </c>
      <c r="U567" s="57" t="str">
        <f>IF('UT Cases'!AA568="","",'UT Cases'!AA568)</f>
        <v/>
      </c>
      <c r="V567" s="57" t="str">
        <f>IF('UT Cases'!AB568="","",'UT Cases'!AB568)</f>
        <v/>
      </c>
      <c r="W567" s="57" t="str">
        <f>IF('UT Cases'!AC568="","",'UT Cases'!AC568)</f>
        <v/>
      </c>
      <c r="X567" s="57" t="str">
        <f>IF('UT Cases'!AD568="","",'UT Cases'!AD568)</f>
        <v/>
      </c>
      <c r="Y567" s="57" t="str">
        <f>IF('UT Cases'!AE568="","",'UT Cases'!AE568)</f>
        <v/>
      </c>
      <c r="Z567" s="56" t="str">
        <f>IF('UT Cases'!AF568="","",'UT Cases'!AF568)</f>
        <v/>
      </c>
      <c r="AA567" s="56" t="str">
        <f>IF('UT Cases'!AG568="","",'UT Cases'!AG568)</f>
        <v/>
      </c>
      <c r="AB567" s="56" t="str">
        <f>IF('UT Cases'!AH568="","",'UT Cases'!AH568)</f>
        <v/>
      </c>
      <c r="AC567" s="56" t="str">
        <f>IF('UT Cases'!AI568="","",'UT Cases'!AI568)</f>
        <v/>
      </c>
      <c r="AD567" s="56" t="str">
        <f>IF('UT Cases'!AJ568="","",'UT Cases'!AJ568)</f>
        <v/>
      </c>
    </row>
    <row r="568" spans="2:30">
      <c r="B568" s="54" t="str">
        <f>IF('UT Cases'!B569="","",'UT Cases'!B569)</f>
        <v/>
      </c>
      <c r="C568" s="54" t="str">
        <f>IF('UT Cases'!C569="","",'UT Cases'!C569)</f>
        <v/>
      </c>
      <c r="D568" s="54" t="str">
        <f>IF('UT Cases'!D569="","",'UT Cases'!D569)</f>
        <v/>
      </c>
      <c r="E568" s="54" t="str">
        <f>IF('UT Cases'!H569="","",'UT Cases'!H569)</f>
        <v/>
      </c>
      <c r="F568" s="55" t="str">
        <f>IF('UT Cases'!L569="","",'UT Cases'!L569)</f>
        <v/>
      </c>
      <c r="G568" s="56" t="str">
        <f>IF('UT Cases'!M569="","",'UT Cases'!M569)</f>
        <v/>
      </c>
      <c r="H568" s="56" t="str">
        <f>IF('UT Cases'!N569="","",'UT Cases'!N569)</f>
        <v/>
      </c>
      <c r="I568" s="56" t="str">
        <f>IF('UT Cases'!O569="","",'UT Cases'!O569)</f>
        <v/>
      </c>
      <c r="J568" s="56" t="str">
        <f>IF('UT Cases'!P569="","",'UT Cases'!P569)</f>
        <v/>
      </c>
      <c r="K568" s="57" t="str">
        <f>IF('UT Cases'!Q569="","",'UT Cases'!Q569)</f>
        <v/>
      </c>
      <c r="L568" s="57" t="str">
        <f>IF('UT Cases'!R569="","",'UT Cases'!R569)</f>
        <v/>
      </c>
      <c r="M568" s="57" t="str">
        <f>IF('UT Cases'!S569="","",'UT Cases'!S569)</f>
        <v/>
      </c>
      <c r="N568" s="57" t="str">
        <f>IF('UT Cases'!T569="","",'UT Cases'!T569)</f>
        <v/>
      </c>
      <c r="O568" s="57" t="str">
        <f>IF('UT Cases'!U569="","",'UT Cases'!U569)</f>
        <v/>
      </c>
      <c r="P568" s="56" t="str">
        <f>IF('UT Cases'!V569="","",'UT Cases'!V569)</f>
        <v/>
      </c>
      <c r="Q568" s="56" t="str">
        <f>IF('UT Cases'!W569="","",'UT Cases'!W569)</f>
        <v/>
      </c>
      <c r="R568" s="56" t="str">
        <f>IF('UT Cases'!X569="","",'UT Cases'!X569)</f>
        <v/>
      </c>
      <c r="S568" s="56" t="str">
        <f>IF('UT Cases'!Y569="","",'UT Cases'!Y569)</f>
        <v/>
      </c>
      <c r="T568" s="56" t="str">
        <f>IF('UT Cases'!Z569="","",'UT Cases'!Z569)</f>
        <v/>
      </c>
      <c r="U568" s="57" t="str">
        <f>IF('UT Cases'!AA569="","",'UT Cases'!AA569)</f>
        <v/>
      </c>
      <c r="V568" s="57" t="str">
        <f>IF('UT Cases'!AB569="","",'UT Cases'!AB569)</f>
        <v/>
      </c>
      <c r="W568" s="57" t="str">
        <f>IF('UT Cases'!AC569="","",'UT Cases'!AC569)</f>
        <v/>
      </c>
      <c r="X568" s="57" t="str">
        <f>IF('UT Cases'!AD569="","",'UT Cases'!AD569)</f>
        <v/>
      </c>
      <c r="Y568" s="57" t="str">
        <f>IF('UT Cases'!AE569="","",'UT Cases'!AE569)</f>
        <v/>
      </c>
      <c r="Z568" s="56" t="str">
        <f>IF('UT Cases'!AF569="","",'UT Cases'!AF569)</f>
        <v/>
      </c>
      <c r="AA568" s="56" t="str">
        <f>IF('UT Cases'!AG569="","",'UT Cases'!AG569)</f>
        <v/>
      </c>
      <c r="AB568" s="56" t="str">
        <f>IF('UT Cases'!AH569="","",'UT Cases'!AH569)</f>
        <v/>
      </c>
      <c r="AC568" s="56" t="str">
        <f>IF('UT Cases'!AI569="","",'UT Cases'!AI569)</f>
        <v/>
      </c>
      <c r="AD568" s="56" t="str">
        <f>IF('UT Cases'!AJ569="","",'UT Cases'!AJ569)</f>
        <v/>
      </c>
    </row>
    <row r="569" spans="2:30">
      <c r="B569" s="54" t="str">
        <f>IF('UT Cases'!B570="","",'UT Cases'!B570)</f>
        <v/>
      </c>
      <c r="C569" s="54" t="str">
        <f>IF('UT Cases'!C570="","",'UT Cases'!C570)</f>
        <v/>
      </c>
      <c r="D569" s="54" t="str">
        <f>IF('UT Cases'!D570="","",'UT Cases'!D570)</f>
        <v/>
      </c>
      <c r="E569" s="54" t="str">
        <f>IF('UT Cases'!H570="","",'UT Cases'!H570)</f>
        <v/>
      </c>
      <c r="F569" s="55" t="str">
        <f>IF('UT Cases'!L570="","",'UT Cases'!L570)</f>
        <v/>
      </c>
      <c r="G569" s="56" t="str">
        <f>IF('UT Cases'!M570="","",'UT Cases'!M570)</f>
        <v/>
      </c>
      <c r="H569" s="56" t="str">
        <f>IF('UT Cases'!N570="","",'UT Cases'!N570)</f>
        <v/>
      </c>
      <c r="I569" s="56" t="str">
        <f>IF('UT Cases'!O570="","",'UT Cases'!O570)</f>
        <v/>
      </c>
      <c r="J569" s="56" t="str">
        <f>IF('UT Cases'!P570="","",'UT Cases'!P570)</f>
        <v/>
      </c>
      <c r="K569" s="57" t="str">
        <f>IF('UT Cases'!Q570="","",'UT Cases'!Q570)</f>
        <v/>
      </c>
      <c r="L569" s="57" t="str">
        <f>IF('UT Cases'!R570="","",'UT Cases'!R570)</f>
        <v/>
      </c>
      <c r="M569" s="57" t="str">
        <f>IF('UT Cases'!S570="","",'UT Cases'!S570)</f>
        <v/>
      </c>
      <c r="N569" s="57" t="str">
        <f>IF('UT Cases'!T570="","",'UT Cases'!T570)</f>
        <v/>
      </c>
      <c r="O569" s="57" t="str">
        <f>IF('UT Cases'!U570="","",'UT Cases'!U570)</f>
        <v/>
      </c>
      <c r="P569" s="56" t="str">
        <f>IF('UT Cases'!V570="","",'UT Cases'!V570)</f>
        <v/>
      </c>
      <c r="Q569" s="56" t="str">
        <f>IF('UT Cases'!W570="","",'UT Cases'!W570)</f>
        <v/>
      </c>
      <c r="R569" s="56" t="str">
        <f>IF('UT Cases'!X570="","",'UT Cases'!X570)</f>
        <v/>
      </c>
      <c r="S569" s="56" t="str">
        <f>IF('UT Cases'!Y570="","",'UT Cases'!Y570)</f>
        <v/>
      </c>
      <c r="T569" s="56" t="str">
        <f>IF('UT Cases'!Z570="","",'UT Cases'!Z570)</f>
        <v/>
      </c>
      <c r="U569" s="57" t="str">
        <f>IF('UT Cases'!AA570="","",'UT Cases'!AA570)</f>
        <v/>
      </c>
      <c r="V569" s="57" t="str">
        <f>IF('UT Cases'!AB570="","",'UT Cases'!AB570)</f>
        <v/>
      </c>
      <c r="W569" s="57" t="str">
        <f>IF('UT Cases'!AC570="","",'UT Cases'!AC570)</f>
        <v/>
      </c>
      <c r="X569" s="57" t="str">
        <f>IF('UT Cases'!AD570="","",'UT Cases'!AD570)</f>
        <v/>
      </c>
      <c r="Y569" s="57" t="str">
        <f>IF('UT Cases'!AE570="","",'UT Cases'!AE570)</f>
        <v/>
      </c>
      <c r="Z569" s="56" t="str">
        <f>IF('UT Cases'!AF570="","",'UT Cases'!AF570)</f>
        <v/>
      </c>
      <c r="AA569" s="56" t="str">
        <f>IF('UT Cases'!AG570="","",'UT Cases'!AG570)</f>
        <v/>
      </c>
      <c r="AB569" s="56" t="str">
        <f>IF('UT Cases'!AH570="","",'UT Cases'!AH570)</f>
        <v/>
      </c>
      <c r="AC569" s="56" t="str">
        <f>IF('UT Cases'!AI570="","",'UT Cases'!AI570)</f>
        <v/>
      </c>
      <c r="AD569" s="56" t="str">
        <f>IF('UT Cases'!AJ570="","",'UT Cases'!AJ570)</f>
        <v/>
      </c>
    </row>
    <row r="570" spans="2:30">
      <c r="B570" s="54" t="str">
        <f>IF('UT Cases'!B571="","",'UT Cases'!B571)</f>
        <v/>
      </c>
      <c r="C570" s="54" t="str">
        <f>IF('UT Cases'!C571="","",'UT Cases'!C571)</f>
        <v/>
      </c>
      <c r="D570" s="54" t="str">
        <f>IF('UT Cases'!D571="","",'UT Cases'!D571)</f>
        <v/>
      </c>
      <c r="E570" s="54" t="str">
        <f>IF('UT Cases'!H571="","",'UT Cases'!H571)</f>
        <v/>
      </c>
      <c r="F570" s="55" t="str">
        <f>IF('UT Cases'!L571="","",'UT Cases'!L571)</f>
        <v/>
      </c>
      <c r="G570" s="56" t="str">
        <f>IF('UT Cases'!M571="","",'UT Cases'!M571)</f>
        <v/>
      </c>
      <c r="H570" s="56" t="str">
        <f>IF('UT Cases'!N571="","",'UT Cases'!N571)</f>
        <v/>
      </c>
      <c r="I570" s="56" t="str">
        <f>IF('UT Cases'!O571="","",'UT Cases'!O571)</f>
        <v/>
      </c>
      <c r="J570" s="56" t="str">
        <f>IF('UT Cases'!P571="","",'UT Cases'!P571)</f>
        <v/>
      </c>
      <c r="K570" s="57" t="str">
        <f>IF('UT Cases'!Q571="","",'UT Cases'!Q571)</f>
        <v/>
      </c>
      <c r="L570" s="57" t="str">
        <f>IF('UT Cases'!R571="","",'UT Cases'!R571)</f>
        <v/>
      </c>
      <c r="M570" s="57" t="str">
        <f>IF('UT Cases'!S571="","",'UT Cases'!S571)</f>
        <v/>
      </c>
      <c r="N570" s="57" t="str">
        <f>IF('UT Cases'!T571="","",'UT Cases'!T571)</f>
        <v/>
      </c>
      <c r="O570" s="57" t="str">
        <f>IF('UT Cases'!U571="","",'UT Cases'!U571)</f>
        <v/>
      </c>
      <c r="P570" s="56" t="str">
        <f>IF('UT Cases'!V571="","",'UT Cases'!V571)</f>
        <v/>
      </c>
      <c r="Q570" s="56" t="str">
        <f>IF('UT Cases'!W571="","",'UT Cases'!W571)</f>
        <v/>
      </c>
      <c r="R570" s="56" t="str">
        <f>IF('UT Cases'!X571="","",'UT Cases'!X571)</f>
        <v/>
      </c>
      <c r="S570" s="56" t="str">
        <f>IF('UT Cases'!Y571="","",'UT Cases'!Y571)</f>
        <v/>
      </c>
      <c r="T570" s="56" t="str">
        <f>IF('UT Cases'!Z571="","",'UT Cases'!Z571)</f>
        <v/>
      </c>
      <c r="U570" s="57" t="str">
        <f>IF('UT Cases'!AA571="","",'UT Cases'!AA571)</f>
        <v/>
      </c>
      <c r="V570" s="57" t="str">
        <f>IF('UT Cases'!AB571="","",'UT Cases'!AB571)</f>
        <v/>
      </c>
      <c r="W570" s="57" t="str">
        <f>IF('UT Cases'!AC571="","",'UT Cases'!AC571)</f>
        <v/>
      </c>
      <c r="X570" s="57" t="str">
        <f>IF('UT Cases'!AD571="","",'UT Cases'!AD571)</f>
        <v/>
      </c>
      <c r="Y570" s="57" t="str">
        <f>IF('UT Cases'!AE571="","",'UT Cases'!AE571)</f>
        <v/>
      </c>
      <c r="Z570" s="56" t="str">
        <f>IF('UT Cases'!AF571="","",'UT Cases'!AF571)</f>
        <v/>
      </c>
      <c r="AA570" s="56" t="str">
        <f>IF('UT Cases'!AG571="","",'UT Cases'!AG571)</f>
        <v/>
      </c>
      <c r="AB570" s="56" t="str">
        <f>IF('UT Cases'!AH571="","",'UT Cases'!AH571)</f>
        <v/>
      </c>
      <c r="AC570" s="56" t="str">
        <f>IF('UT Cases'!AI571="","",'UT Cases'!AI571)</f>
        <v/>
      </c>
      <c r="AD570" s="56" t="str">
        <f>IF('UT Cases'!AJ571="","",'UT Cases'!AJ571)</f>
        <v/>
      </c>
    </row>
    <row r="571" spans="2:30">
      <c r="B571" s="54" t="str">
        <f>IF('UT Cases'!B572="","",'UT Cases'!B572)</f>
        <v/>
      </c>
      <c r="C571" s="54" t="str">
        <f>IF('UT Cases'!C572="","",'UT Cases'!C572)</f>
        <v/>
      </c>
      <c r="D571" s="54" t="str">
        <f>IF('UT Cases'!D572="","",'UT Cases'!D572)</f>
        <v/>
      </c>
      <c r="E571" s="54" t="str">
        <f>IF('UT Cases'!H572="","",'UT Cases'!H572)</f>
        <v/>
      </c>
      <c r="F571" s="55" t="str">
        <f>IF('UT Cases'!L572="","",'UT Cases'!L572)</f>
        <v/>
      </c>
      <c r="G571" s="56" t="str">
        <f>IF('UT Cases'!M572="","",'UT Cases'!M572)</f>
        <v/>
      </c>
      <c r="H571" s="56" t="str">
        <f>IF('UT Cases'!N572="","",'UT Cases'!N572)</f>
        <v/>
      </c>
      <c r="I571" s="56" t="str">
        <f>IF('UT Cases'!O572="","",'UT Cases'!O572)</f>
        <v/>
      </c>
      <c r="J571" s="56" t="str">
        <f>IF('UT Cases'!P572="","",'UT Cases'!P572)</f>
        <v/>
      </c>
      <c r="K571" s="57" t="str">
        <f>IF('UT Cases'!Q572="","",'UT Cases'!Q572)</f>
        <v/>
      </c>
      <c r="L571" s="57" t="str">
        <f>IF('UT Cases'!R572="","",'UT Cases'!R572)</f>
        <v/>
      </c>
      <c r="M571" s="57" t="str">
        <f>IF('UT Cases'!S572="","",'UT Cases'!S572)</f>
        <v/>
      </c>
      <c r="N571" s="57" t="str">
        <f>IF('UT Cases'!T572="","",'UT Cases'!T572)</f>
        <v/>
      </c>
      <c r="O571" s="57" t="str">
        <f>IF('UT Cases'!U572="","",'UT Cases'!U572)</f>
        <v/>
      </c>
      <c r="P571" s="56" t="str">
        <f>IF('UT Cases'!V572="","",'UT Cases'!V572)</f>
        <v/>
      </c>
      <c r="Q571" s="56" t="str">
        <f>IF('UT Cases'!W572="","",'UT Cases'!W572)</f>
        <v/>
      </c>
      <c r="R571" s="56" t="str">
        <f>IF('UT Cases'!X572="","",'UT Cases'!X572)</f>
        <v/>
      </c>
      <c r="S571" s="56" t="str">
        <f>IF('UT Cases'!Y572="","",'UT Cases'!Y572)</f>
        <v/>
      </c>
      <c r="T571" s="56" t="str">
        <f>IF('UT Cases'!Z572="","",'UT Cases'!Z572)</f>
        <v/>
      </c>
      <c r="U571" s="57" t="str">
        <f>IF('UT Cases'!AA572="","",'UT Cases'!AA572)</f>
        <v/>
      </c>
      <c r="V571" s="57" t="str">
        <f>IF('UT Cases'!AB572="","",'UT Cases'!AB572)</f>
        <v/>
      </c>
      <c r="W571" s="57" t="str">
        <f>IF('UT Cases'!AC572="","",'UT Cases'!AC572)</f>
        <v/>
      </c>
      <c r="X571" s="57" t="str">
        <f>IF('UT Cases'!AD572="","",'UT Cases'!AD572)</f>
        <v/>
      </c>
      <c r="Y571" s="57" t="str">
        <f>IF('UT Cases'!AE572="","",'UT Cases'!AE572)</f>
        <v/>
      </c>
      <c r="Z571" s="56" t="str">
        <f>IF('UT Cases'!AF572="","",'UT Cases'!AF572)</f>
        <v/>
      </c>
      <c r="AA571" s="56" t="str">
        <f>IF('UT Cases'!AG572="","",'UT Cases'!AG572)</f>
        <v/>
      </c>
      <c r="AB571" s="56" t="str">
        <f>IF('UT Cases'!AH572="","",'UT Cases'!AH572)</f>
        <v/>
      </c>
      <c r="AC571" s="56" t="str">
        <f>IF('UT Cases'!AI572="","",'UT Cases'!AI572)</f>
        <v/>
      </c>
      <c r="AD571" s="56" t="str">
        <f>IF('UT Cases'!AJ572="","",'UT Cases'!AJ572)</f>
        <v/>
      </c>
    </row>
    <row r="572" spans="2:30">
      <c r="B572" s="54" t="str">
        <f>IF('UT Cases'!B573="","",'UT Cases'!B573)</f>
        <v/>
      </c>
      <c r="C572" s="54" t="str">
        <f>IF('UT Cases'!C573="","",'UT Cases'!C573)</f>
        <v/>
      </c>
      <c r="D572" s="54" t="str">
        <f>IF('UT Cases'!D573="","",'UT Cases'!D573)</f>
        <v/>
      </c>
      <c r="E572" s="54" t="str">
        <f>IF('UT Cases'!H573="","",'UT Cases'!H573)</f>
        <v/>
      </c>
      <c r="F572" s="55" t="str">
        <f>IF('UT Cases'!L573="","",'UT Cases'!L573)</f>
        <v/>
      </c>
      <c r="G572" s="56" t="str">
        <f>IF('UT Cases'!M573="","",'UT Cases'!M573)</f>
        <v/>
      </c>
      <c r="H572" s="56" t="str">
        <f>IF('UT Cases'!N573="","",'UT Cases'!N573)</f>
        <v/>
      </c>
      <c r="I572" s="56" t="str">
        <f>IF('UT Cases'!O573="","",'UT Cases'!O573)</f>
        <v/>
      </c>
      <c r="J572" s="56" t="str">
        <f>IF('UT Cases'!P573="","",'UT Cases'!P573)</f>
        <v/>
      </c>
      <c r="K572" s="57" t="str">
        <f>IF('UT Cases'!Q573="","",'UT Cases'!Q573)</f>
        <v/>
      </c>
      <c r="L572" s="57" t="str">
        <f>IF('UT Cases'!R573="","",'UT Cases'!R573)</f>
        <v/>
      </c>
      <c r="M572" s="57" t="str">
        <f>IF('UT Cases'!S573="","",'UT Cases'!S573)</f>
        <v/>
      </c>
      <c r="N572" s="57" t="str">
        <f>IF('UT Cases'!T573="","",'UT Cases'!T573)</f>
        <v/>
      </c>
      <c r="O572" s="57" t="str">
        <f>IF('UT Cases'!U573="","",'UT Cases'!U573)</f>
        <v/>
      </c>
      <c r="P572" s="56" t="str">
        <f>IF('UT Cases'!V573="","",'UT Cases'!V573)</f>
        <v/>
      </c>
      <c r="Q572" s="56" t="str">
        <f>IF('UT Cases'!W573="","",'UT Cases'!W573)</f>
        <v/>
      </c>
      <c r="R572" s="56" t="str">
        <f>IF('UT Cases'!X573="","",'UT Cases'!X573)</f>
        <v/>
      </c>
      <c r="S572" s="56" t="str">
        <f>IF('UT Cases'!Y573="","",'UT Cases'!Y573)</f>
        <v/>
      </c>
      <c r="T572" s="56" t="str">
        <f>IF('UT Cases'!Z573="","",'UT Cases'!Z573)</f>
        <v/>
      </c>
      <c r="U572" s="57" t="str">
        <f>IF('UT Cases'!AA573="","",'UT Cases'!AA573)</f>
        <v/>
      </c>
      <c r="V572" s="57" t="str">
        <f>IF('UT Cases'!AB573="","",'UT Cases'!AB573)</f>
        <v/>
      </c>
      <c r="W572" s="57" t="str">
        <f>IF('UT Cases'!AC573="","",'UT Cases'!AC573)</f>
        <v/>
      </c>
      <c r="X572" s="57" t="str">
        <f>IF('UT Cases'!AD573="","",'UT Cases'!AD573)</f>
        <v/>
      </c>
      <c r="Y572" s="57" t="str">
        <f>IF('UT Cases'!AE573="","",'UT Cases'!AE573)</f>
        <v/>
      </c>
      <c r="Z572" s="56" t="str">
        <f>IF('UT Cases'!AF573="","",'UT Cases'!AF573)</f>
        <v/>
      </c>
      <c r="AA572" s="56" t="str">
        <f>IF('UT Cases'!AG573="","",'UT Cases'!AG573)</f>
        <v/>
      </c>
      <c r="AB572" s="56" t="str">
        <f>IF('UT Cases'!AH573="","",'UT Cases'!AH573)</f>
        <v/>
      </c>
      <c r="AC572" s="56" t="str">
        <f>IF('UT Cases'!AI573="","",'UT Cases'!AI573)</f>
        <v/>
      </c>
      <c r="AD572" s="56" t="str">
        <f>IF('UT Cases'!AJ573="","",'UT Cases'!AJ573)</f>
        <v/>
      </c>
    </row>
    <row r="573" spans="2:30">
      <c r="B573" s="54" t="str">
        <f>IF('UT Cases'!B574="","",'UT Cases'!B574)</f>
        <v/>
      </c>
      <c r="C573" s="54" t="str">
        <f>IF('UT Cases'!C574="","",'UT Cases'!C574)</f>
        <v/>
      </c>
      <c r="D573" s="54" t="str">
        <f>IF('UT Cases'!D574="","",'UT Cases'!D574)</f>
        <v/>
      </c>
      <c r="E573" s="54" t="str">
        <f>IF('UT Cases'!H574="","",'UT Cases'!H574)</f>
        <v/>
      </c>
      <c r="F573" s="55" t="str">
        <f>IF('UT Cases'!L574="","",'UT Cases'!L574)</f>
        <v/>
      </c>
      <c r="G573" s="56" t="str">
        <f>IF('UT Cases'!M574="","",'UT Cases'!M574)</f>
        <v/>
      </c>
      <c r="H573" s="56" t="str">
        <f>IF('UT Cases'!N574="","",'UT Cases'!N574)</f>
        <v/>
      </c>
      <c r="I573" s="56" t="str">
        <f>IF('UT Cases'!O574="","",'UT Cases'!O574)</f>
        <v/>
      </c>
      <c r="J573" s="56" t="str">
        <f>IF('UT Cases'!P574="","",'UT Cases'!P574)</f>
        <v/>
      </c>
      <c r="K573" s="57" t="str">
        <f>IF('UT Cases'!Q574="","",'UT Cases'!Q574)</f>
        <v/>
      </c>
      <c r="L573" s="57" t="str">
        <f>IF('UT Cases'!R574="","",'UT Cases'!R574)</f>
        <v/>
      </c>
      <c r="M573" s="57" t="str">
        <f>IF('UT Cases'!S574="","",'UT Cases'!S574)</f>
        <v/>
      </c>
      <c r="N573" s="57" t="str">
        <f>IF('UT Cases'!T574="","",'UT Cases'!T574)</f>
        <v/>
      </c>
      <c r="O573" s="57" t="str">
        <f>IF('UT Cases'!U574="","",'UT Cases'!U574)</f>
        <v/>
      </c>
      <c r="P573" s="56" t="str">
        <f>IF('UT Cases'!V574="","",'UT Cases'!V574)</f>
        <v/>
      </c>
      <c r="Q573" s="56" t="str">
        <f>IF('UT Cases'!W574="","",'UT Cases'!W574)</f>
        <v/>
      </c>
      <c r="R573" s="56" t="str">
        <f>IF('UT Cases'!X574="","",'UT Cases'!X574)</f>
        <v/>
      </c>
      <c r="S573" s="56" t="str">
        <f>IF('UT Cases'!Y574="","",'UT Cases'!Y574)</f>
        <v/>
      </c>
      <c r="T573" s="56" t="str">
        <f>IF('UT Cases'!Z574="","",'UT Cases'!Z574)</f>
        <v/>
      </c>
      <c r="U573" s="57" t="str">
        <f>IF('UT Cases'!AA574="","",'UT Cases'!AA574)</f>
        <v/>
      </c>
      <c r="V573" s="57" t="str">
        <f>IF('UT Cases'!AB574="","",'UT Cases'!AB574)</f>
        <v/>
      </c>
      <c r="W573" s="57" t="str">
        <f>IF('UT Cases'!AC574="","",'UT Cases'!AC574)</f>
        <v/>
      </c>
      <c r="X573" s="57" t="str">
        <f>IF('UT Cases'!AD574="","",'UT Cases'!AD574)</f>
        <v/>
      </c>
      <c r="Y573" s="57" t="str">
        <f>IF('UT Cases'!AE574="","",'UT Cases'!AE574)</f>
        <v/>
      </c>
      <c r="Z573" s="56" t="str">
        <f>IF('UT Cases'!AF574="","",'UT Cases'!AF574)</f>
        <v/>
      </c>
      <c r="AA573" s="56" t="str">
        <f>IF('UT Cases'!AG574="","",'UT Cases'!AG574)</f>
        <v/>
      </c>
      <c r="AB573" s="56" t="str">
        <f>IF('UT Cases'!AH574="","",'UT Cases'!AH574)</f>
        <v/>
      </c>
      <c r="AC573" s="56" t="str">
        <f>IF('UT Cases'!AI574="","",'UT Cases'!AI574)</f>
        <v/>
      </c>
      <c r="AD573" s="56" t="str">
        <f>IF('UT Cases'!AJ574="","",'UT Cases'!AJ574)</f>
        <v/>
      </c>
    </row>
    <row r="574" spans="2:30">
      <c r="B574" s="54" t="str">
        <f>IF('UT Cases'!B575="","",'UT Cases'!B575)</f>
        <v/>
      </c>
      <c r="C574" s="54" t="str">
        <f>IF('UT Cases'!C575="","",'UT Cases'!C575)</f>
        <v/>
      </c>
      <c r="D574" s="54" t="str">
        <f>IF('UT Cases'!D575="","",'UT Cases'!D575)</f>
        <v/>
      </c>
      <c r="E574" s="54" t="str">
        <f>IF('UT Cases'!H575="","",'UT Cases'!H575)</f>
        <v/>
      </c>
      <c r="F574" s="55" t="str">
        <f>IF('UT Cases'!L575="","",'UT Cases'!L575)</f>
        <v/>
      </c>
      <c r="G574" s="56" t="str">
        <f>IF('UT Cases'!M575="","",'UT Cases'!M575)</f>
        <v/>
      </c>
      <c r="H574" s="56" t="str">
        <f>IF('UT Cases'!N575="","",'UT Cases'!N575)</f>
        <v/>
      </c>
      <c r="I574" s="56" t="str">
        <f>IF('UT Cases'!O575="","",'UT Cases'!O575)</f>
        <v/>
      </c>
      <c r="J574" s="56" t="str">
        <f>IF('UT Cases'!P575="","",'UT Cases'!P575)</f>
        <v/>
      </c>
      <c r="K574" s="57" t="str">
        <f>IF('UT Cases'!Q575="","",'UT Cases'!Q575)</f>
        <v/>
      </c>
      <c r="L574" s="57" t="str">
        <f>IF('UT Cases'!R575="","",'UT Cases'!R575)</f>
        <v/>
      </c>
      <c r="M574" s="57" t="str">
        <f>IF('UT Cases'!S575="","",'UT Cases'!S575)</f>
        <v/>
      </c>
      <c r="N574" s="57" t="str">
        <f>IF('UT Cases'!T575="","",'UT Cases'!T575)</f>
        <v/>
      </c>
      <c r="O574" s="57" t="str">
        <f>IF('UT Cases'!U575="","",'UT Cases'!U575)</f>
        <v/>
      </c>
      <c r="P574" s="56" t="str">
        <f>IF('UT Cases'!V575="","",'UT Cases'!V575)</f>
        <v/>
      </c>
      <c r="Q574" s="56" t="str">
        <f>IF('UT Cases'!W575="","",'UT Cases'!W575)</f>
        <v/>
      </c>
      <c r="R574" s="56" t="str">
        <f>IF('UT Cases'!X575="","",'UT Cases'!X575)</f>
        <v/>
      </c>
      <c r="S574" s="56" t="str">
        <f>IF('UT Cases'!Y575="","",'UT Cases'!Y575)</f>
        <v/>
      </c>
      <c r="T574" s="56" t="str">
        <f>IF('UT Cases'!Z575="","",'UT Cases'!Z575)</f>
        <v/>
      </c>
      <c r="U574" s="57" t="str">
        <f>IF('UT Cases'!AA575="","",'UT Cases'!AA575)</f>
        <v/>
      </c>
      <c r="V574" s="57" t="str">
        <f>IF('UT Cases'!AB575="","",'UT Cases'!AB575)</f>
        <v/>
      </c>
      <c r="W574" s="57" t="str">
        <f>IF('UT Cases'!AC575="","",'UT Cases'!AC575)</f>
        <v/>
      </c>
      <c r="X574" s="57" t="str">
        <f>IF('UT Cases'!AD575="","",'UT Cases'!AD575)</f>
        <v/>
      </c>
      <c r="Y574" s="57" t="str">
        <f>IF('UT Cases'!AE575="","",'UT Cases'!AE575)</f>
        <v/>
      </c>
      <c r="Z574" s="56" t="str">
        <f>IF('UT Cases'!AF575="","",'UT Cases'!AF575)</f>
        <v/>
      </c>
      <c r="AA574" s="56" t="str">
        <f>IF('UT Cases'!AG575="","",'UT Cases'!AG575)</f>
        <v/>
      </c>
      <c r="AB574" s="56" t="str">
        <f>IF('UT Cases'!AH575="","",'UT Cases'!AH575)</f>
        <v/>
      </c>
      <c r="AC574" s="56" t="str">
        <f>IF('UT Cases'!AI575="","",'UT Cases'!AI575)</f>
        <v/>
      </c>
      <c r="AD574" s="56" t="str">
        <f>IF('UT Cases'!AJ575="","",'UT Cases'!AJ575)</f>
        <v/>
      </c>
    </row>
    <row r="575" spans="2:30">
      <c r="B575" s="54" t="str">
        <f>IF('UT Cases'!B576="","",'UT Cases'!B576)</f>
        <v/>
      </c>
      <c r="C575" s="54" t="str">
        <f>IF('UT Cases'!C576="","",'UT Cases'!C576)</f>
        <v/>
      </c>
      <c r="D575" s="54" t="str">
        <f>IF('UT Cases'!D576="","",'UT Cases'!D576)</f>
        <v/>
      </c>
      <c r="E575" s="54" t="str">
        <f>IF('UT Cases'!H576="","",'UT Cases'!H576)</f>
        <v/>
      </c>
      <c r="F575" s="55" t="str">
        <f>IF('UT Cases'!L576="","",'UT Cases'!L576)</f>
        <v/>
      </c>
      <c r="G575" s="56" t="str">
        <f>IF('UT Cases'!M576="","",'UT Cases'!M576)</f>
        <v/>
      </c>
      <c r="H575" s="56" t="str">
        <f>IF('UT Cases'!N576="","",'UT Cases'!N576)</f>
        <v/>
      </c>
      <c r="I575" s="56" t="str">
        <f>IF('UT Cases'!O576="","",'UT Cases'!O576)</f>
        <v/>
      </c>
      <c r="J575" s="56" t="str">
        <f>IF('UT Cases'!P576="","",'UT Cases'!P576)</f>
        <v/>
      </c>
      <c r="K575" s="57" t="str">
        <f>IF('UT Cases'!Q576="","",'UT Cases'!Q576)</f>
        <v/>
      </c>
      <c r="L575" s="57" t="str">
        <f>IF('UT Cases'!R576="","",'UT Cases'!R576)</f>
        <v/>
      </c>
      <c r="M575" s="57" t="str">
        <f>IF('UT Cases'!S576="","",'UT Cases'!S576)</f>
        <v/>
      </c>
      <c r="N575" s="57" t="str">
        <f>IF('UT Cases'!T576="","",'UT Cases'!T576)</f>
        <v/>
      </c>
      <c r="O575" s="57" t="str">
        <f>IF('UT Cases'!U576="","",'UT Cases'!U576)</f>
        <v/>
      </c>
      <c r="P575" s="56" t="str">
        <f>IF('UT Cases'!V576="","",'UT Cases'!V576)</f>
        <v/>
      </c>
      <c r="Q575" s="56" t="str">
        <f>IF('UT Cases'!W576="","",'UT Cases'!W576)</f>
        <v/>
      </c>
      <c r="R575" s="56" t="str">
        <f>IF('UT Cases'!X576="","",'UT Cases'!X576)</f>
        <v/>
      </c>
      <c r="S575" s="56" t="str">
        <f>IF('UT Cases'!Y576="","",'UT Cases'!Y576)</f>
        <v/>
      </c>
      <c r="T575" s="56" t="str">
        <f>IF('UT Cases'!Z576="","",'UT Cases'!Z576)</f>
        <v/>
      </c>
      <c r="U575" s="57" t="str">
        <f>IF('UT Cases'!AA576="","",'UT Cases'!AA576)</f>
        <v/>
      </c>
      <c r="V575" s="57" t="str">
        <f>IF('UT Cases'!AB576="","",'UT Cases'!AB576)</f>
        <v/>
      </c>
      <c r="W575" s="57" t="str">
        <f>IF('UT Cases'!AC576="","",'UT Cases'!AC576)</f>
        <v/>
      </c>
      <c r="X575" s="57" t="str">
        <f>IF('UT Cases'!AD576="","",'UT Cases'!AD576)</f>
        <v/>
      </c>
      <c r="Y575" s="57" t="str">
        <f>IF('UT Cases'!AE576="","",'UT Cases'!AE576)</f>
        <v/>
      </c>
      <c r="Z575" s="56" t="str">
        <f>IF('UT Cases'!AF576="","",'UT Cases'!AF576)</f>
        <v/>
      </c>
      <c r="AA575" s="56" t="str">
        <f>IF('UT Cases'!AG576="","",'UT Cases'!AG576)</f>
        <v/>
      </c>
      <c r="AB575" s="56" t="str">
        <f>IF('UT Cases'!AH576="","",'UT Cases'!AH576)</f>
        <v/>
      </c>
      <c r="AC575" s="56" t="str">
        <f>IF('UT Cases'!AI576="","",'UT Cases'!AI576)</f>
        <v/>
      </c>
      <c r="AD575" s="56" t="str">
        <f>IF('UT Cases'!AJ576="","",'UT Cases'!AJ576)</f>
        <v/>
      </c>
    </row>
    <row r="576" spans="2:30">
      <c r="B576" s="54" t="str">
        <f>IF('UT Cases'!B577="","",'UT Cases'!B577)</f>
        <v/>
      </c>
      <c r="C576" s="54" t="str">
        <f>IF('UT Cases'!C577="","",'UT Cases'!C577)</f>
        <v/>
      </c>
      <c r="D576" s="54" t="str">
        <f>IF('UT Cases'!D577="","",'UT Cases'!D577)</f>
        <v/>
      </c>
      <c r="E576" s="54" t="str">
        <f>IF('UT Cases'!H577="","",'UT Cases'!H577)</f>
        <v/>
      </c>
      <c r="F576" s="55" t="str">
        <f>IF('UT Cases'!L577="","",'UT Cases'!L577)</f>
        <v/>
      </c>
      <c r="G576" s="56" t="str">
        <f>IF('UT Cases'!M577="","",'UT Cases'!M577)</f>
        <v/>
      </c>
      <c r="H576" s="56" t="str">
        <f>IF('UT Cases'!N577="","",'UT Cases'!N577)</f>
        <v/>
      </c>
      <c r="I576" s="56" t="str">
        <f>IF('UT Cases'!O577="","",'UT Cases'!O577)</f>
        <v/>
      </c>
      <c r="J576" s="56" t="str">
        <f>IF('UT Cases'!P577="","",'UT Cases'!P577)</f>
        <v/>
      </c>
      <c r="K576" s="57" t="str">
        <f>IF('UT Cases'!Q577="","",'UT Cases'!Q577)</f>
        <v/>
      </c>
      <c r="L576" s="57" t="str">
        <f>IF('UT Cases'!R577="","",'UT Cases'!R577)</f>
        <v/>
      </c>
      <c r="M576" s="57" t="str">
        <f>IF('UT Cases'!S577="","",'UT Cases'!S577)</f>
        <v/>
      </c>
      <c r="N576" s="57" t="str">
        <f>IF('UT Cases'!T577="","",'UT Cases'!T577)</f>
        <v/>
      </c>
      <c r="O576" s="57" t="str">
        <f>IF('UT Cases'!U577="","",'UT Cases'!U577)</f>
        <v/>
      </c>
      <c r="P576" s="56" t="str">
        <f>IF('UT Cases'!V577="","",'UT Cases'!V577)</f>
        <v/>
      </c>
      <c r="Q576" s="56" t="str">
        <f>IF('UT Cases'!W577="","",'UT Cases'!W577)</f>
        <v/>
      </c>
      <c r="R576" s="56" t="str">
        <f>IF('UT Cases'!X577="","",'UT Cases'!X577)</f>
        <v/>
      </c>
      <c r="S576" s="56" t="str">
        <f>IF('UT Cases'!Y577="","",'UT Cases'!Y577)</f>
        <v/>
      </c>
      <c r="T576" s="56" t="str">
        <f>IF('UT Cases'!Z577="","",'UT Cases'!Z577)</f>
        <v/>
      </c>
      <c r="U576" s="57" t="str">
        <f>IF('UT Cases'!AA577="","",'UT Cases'!AA577)</f>
        <v/>
      </c>
      <c r="V576" s="57" t="str">
        <f>IF('UT Cases'!AB577="","",'UT Cases'!AB577)</f>
        <v/>
      </c>
      <c r="W576" s="57" t="str">
        <f>IF('UT Cases'!AC577="","",'UT Cases'!AC577)</f>
        <v/>
      </c>
      <c r="X576" s="57" t="str">
        <f>IF('UT Cases'!AD577="","",'UT Cases'!AD577)</f>
        <v/>
      </c>
      <c r="Y576" s="57" t="str">
        <f>IF('UT Cases'!AE577="","",'UT Cases'!AE577)</f>
        <v/>
      </c>
      <c r="Z576" s="56" t="str">
        <f>IF('UT Cases'!AF577="","",'UT Cases'!AF577)</f>
        <v/>
      </c>
      <c r="AA576" s="56" t="str">
        <f>IF('UT Cases'!AG577="","",'UT Cases'!AG577)</f>
        <v/>
      </c>
      <c r="AB576" s="56" t="str">
        <f>IF('UT Cases'!AH577="","",'UT Cases'!AH577)</f>
        <v/>
      </c>
      <c r="AC576" s="56" t="str">
        <f>IF('UT Cases'!AI577="","",'UT Cases'!AI577)</f>
        <v/>
      </c>
      <c r="AD576" s="56" t="str">
        <f>IF('UT Cases'!AJ577="","",'UT Cases'!AJ577)</f>
        <v/>
      </c>
    </row>
    <row r="577" spans="2:30">
      <c r="B577" s="54" t="str">
        <f>IF('UT Cases'!B578="","",'UT Cases'!B578)</f>
        <v/>
      </c>
      <c r="C577" s="54" t="str">
        <f>IF('UT Cases'!C578="","",'UT Cases'!C578)</f>
        <v/>
      </c>
      <c r="D577" s="54" t="str">
        <f>IF('UT Cases'!D578="","",'UT Cases'!D578)</f>
        <v/>
      </c>
      <c r="E577" s="54" t="str">
        <f>IF('UT Cases'!H578="","",'UT Cases'!H578)</f>
        <v/>
      </c>
      <c r="F577" s="55" t="str">
        <f>IF('UT Cases'!L578="","",'UT Cases'!L578)</f>
        <v/>
      </c>
      <c r="G577" s="56" t="str">
        <f>IF('UT Cases'!M578="","",'UT Cases'!M578)</f>
        <v/>
      </c>
      <c r="H577" s="56" t="str">
        <f>IF('UT Cases'!N578="","",'UT Cases'!N578)</f>
        <v/>
      </c>
      <c r="I577" s="56" t="str">
        <f>IF('UT Cases'!O578="","",'UT Cases'!O578)</f>
        <v/>
      </c>
      <c r="J577" s="56" t="str">
        <f>IF('UT Cases'!P578="","",'UT Cases'!P578)</f>
        <v/>
      </c>
      <c r="K577" s="57" t="str">
        <f>IF('UT Cases'!Q578="","",'UT Cases'!Q578)</f>
        <v/>
      </c>
      <c r="L577" s="57" t="str">
        <f>IF('UT Cases'!R578="","",'UT Cases'!R578)</f>
        <v/>
      </c>
      <c r="M577" s="57" t="str">
        <f>IF('UT Cases'!S578="","",'UT Cases'!S578)</f>
        <v/>
      </c>
      <c r="N577" s="57" t="str">
        <f>IF('UT Cases'!T578="","",'UT Cases'!T578)</f>
        <v/>
      </c>
      <c r="O577" s="57" t="str">
        <f>IF('UT Cases'!U578="","",'UT Cases'!U578)</f>
        <v/>
      </c>
      <c r="P577" s="56" t="str">
        <f>IF('UT Cases'!V578="","",'UT Cases'!V578)</f>
        <v/>
      </c>
      <c r="Q577" s="56" t="str">
        <f>IF('UT Cases'!W578="","",'UT Cases'!W578)</f>
        <v/>
      </c>
      <c r="R577" s="56" t="str">
        <f>IF('UT Cases'!X578="","",'UT Cases'!X578)</f>
        <v/>
      </c>
      <c r="S577" s="56" t="str">
        <f>IF('UT Cases'!Y578="","",'UT Cases'!Y578)</f>
        <v/>
      </c>
      <c r="T577" s="56" t="str">
        <f>IF('UT Cases'!Z578="","",'UT Cases'!Z578)</f>
        <v/>
      </c>
      <c r="U577" s="57" t="str">
        <f>IF('UT Cases'!AA578="","",'UT Cases'!AA578)</f>
        <v/>
      </c>
      <c r="V577" s="57" t="str">
        <f>IF('UT Cases'!AB578="","",'UT Cases'!AB578)</f>
        <v/>
      </c>
      <c r="W577" s="57" t="str">
        <f>IF('UT Cases'!AC578="","",'UT Cases'!AC578)</f>
        <v/>
      </c>
      <c r="X577" s="57" t="str">
        <f>IF('UT Cases'!AD578="","",'UT Cases'!AD578)</f>
        <v/>
      </c>
      <c r="Y577" s="57" t="str">
        <f>IF('UT Cases'!AE578="","",'UT Cases'!AE578)</f>
        <v/>
      </c>
      <c r="Z577" s="56" t="str">
        <f>IF('UT Cases'!AF578="","",'UT Cases'!AF578)</f>
        <v/>
      </c>
      <c r="AA577" s="56" t="str">
        <f>IF('UT Cases'!AG578="","",'UT Cases'!AG578)</f>
        <v/>
      </c>
      <c r="AB577" s="56" t="str">
        <f>IF('UT Cases'!AH578="","",'UT Cases'!AH578)</f>
        <v/>
      </c>
      <c r="AC577" s="56" t="str">
        <f>IF('UT Cases'!AI578="","",'UT Cases'!AI578)</f>
        <v/>
      </c>
      <c r="AD577" s="56" t="str">
        <f>IF('UT Cases'!AJ578="","",'UT Cases'!AJ578)</f>
        <v/>
      </c>
    </row>
    <row r="578" spans="2:30">
      <c r="B578" s="54" t="str">
        <f>IF('UT Cases'!B579="","",'UT Cases'!B579)</f>
        <v/>
      </c>
      <c r="C578" s="54" t="str">
        <f>IF('UT Cases'!C579="","",'UT Cases'!C579)</f>
        <v/>
      </c>
      <c r="D578" s="54" t="str">
        <f>IF('UT Cases'!D579="","",'UT Cases'!D579)</f>
        <v/>
      </c>
      <c r="E578" s="54" t="str">
        <f>IF('UT Cases'!H579="","",'UT Cases'!H579)</f>
        <v/>
      </c>
      <c r="F578" s="55" t="str">
        <f>IF('UT Cases'!L579="","",'UT Cases'!L579)</f>
        <v/>
      </c>
      <c r="G578" s="56" t="str">
        <f>IF('UT Cases'!M579="","",'UT Cases'!M579)</f>
        <v/>
      </c>
      <c r="H578" s="56" t="str">
        <f>IF('UT Cases'!N579="","",'UT Cases'!N579)</f>
        <v/>
      </c>
      <c r="I578" s="56" t="str">
        <f>IF('UT Cases'!O579="","",'UT Cases'!O579)</f>
        <v/>
      </c>
      <c r="J578" s="56" t="str">
        <f>IF('UT Cases'!P579="","",'UT Cases'!P579)</f>
        <v/>
      </c>
      <c r="K578" s="57" t="str">
        <f>IF('UT Cases'!Q579="","",'UT Cases'!Q579)</f>
        <v/>
      </c>
      <c r="L578" s="57" t="str">
        <f>IF('UT Cases'!R579="","",'UT Cases'!R579)</f>
        <v/>
      </c>
      <c r="M578" s="57" t="str">
        <f>IF('UT Cases'!S579="","",'UT Cases'!S579)</f>
        <v/>
      </c>
      <c r="N578" s="57" t="str">
        <f>IF('UT Cases'!T579="","",'UT Cases'!T579)</f>
        <v/>
      </c>
      <c r="O578" s="57" t="str">
        <f>IF('UT Cases'!U579="","",'UT Cases'!U579)</f>
        <v/>
      </c>
      <c r="P578" s="56" t="str">
        <f>IF('UT Cases'!V579="","",'UT Cases'!V579)</f>
        <v/>
      </c>
      <c r="Q578" s="56" t="str">
        <f>IF('UT Cases'!W579="","",'UT Cases'!W579)</f>
        <v/>
      </c>
      <c r="R578" s="56" t="str">
        <f>IF('UT Cases'!X579="","",'UT Cases'!X579)</f>
        <v/>
      </c>
      <c r="S578" s="56" t="str">
        <f>IF('UT Cases'!Y579="","",'UT Cases'!Y579)</f>
        <v/>
      </c>
      <c r="T578" s="56" t="str">
        <f>IF('UT Cases'!Z579="","",'UT Cases'!Z579)</f>
        <v/>
      </c>
      <c r="U578" s="57" t="str">
        <f>IF('UT Cases'!AA579="","",'UT Cases'!AA579)</f>
        <v/>
      </c>
      <c r="V578" s="57" t="str">
        <f>IF('UT Cases'!AB579="","",'UT Cases'!AB579)</f>
        <v/>
      </c>
      <c r="W578" s="57" t="str">
        <f>IF('UT Cases'!AC579="","",'UT Cases'!AC579)</f>
        <v/>
      </c>
      <c r="X578" s="57" t="str">
        <f>IF('UT Cases'!AD579="","",'UT Cases'!AD579)</f>
        <v/>
      </c>
      <c r="Y578" s="57" t="str">
        <f>IF('UT Cases'!AE579="","",'UT Cases'!AE579)</f>
        <v/>
      </c>
      <c r="Z578" s="56" t="str">
        <f>IF('UT Cases'!AF579="","",'UT Cases'!AF579)</f>
        <v/>
      </c>
      <c r="AA578" s="56" t="str">
        <f>IF('UT Cases'!AG579="","",'UT Cases'!AG579)</f>
        <v/>
      </c>
      <c r="AB578" s="56" t="str">
        <f>IF('UT Cases'!AH579="","",'UT Cases'!AH579)</f>
        <v/>
      </c>
      <c r="AC578" s="56" t="str">
        <f>IF('UT Cases'!AI579="","",'UT Cases'!AI579)</f>
        <v/>
      </c>
      <c r="AD578" s="56" t="str">
        <f>IF('UT Cases'!AJ579="","",'UT Cases'!AJ579)</f>
        <v/>
      </c>
    </row>
    <row r="579" spans="2:30">
      <c r="B579" s="54" t="str">
        <f>IF('UT Cases'!B580="","",'UT Cases'!B580)</f>
        <v/>
      </c>
      <c r="C579" s="54" t="str">
        <f>IF('UT Cases'!C580="","",'UT Cases'!C580)</f>
        <v/>
      </c>
      <c r="D579" s="54" t="str">
        <f>IF('UT Cases'!D580="","",'UT Cases'!D580)</f>
        <v/>
      </c>
      <c r="E579" s="54" t="str">
        <f>IF('UT Cases'!H580="","",'UT Cases'!H580)</f>
        <v/>
      </c>
      <c r="F579" s="55" t="str">
        <f>IF('UT Cases'!L580="","",'UT Cases'!L580)</f>
        <v/>
      </c>
      <c r="G579" s="56" t="str">
        <f>IF('UT Cases'!M580="","",'UT Cases'!M580)</f>
        <v/>
      </c>
      <c r="H579" s="56" t="str">
        <f>IF('UT Cases'!N580="","",'UT Cases'!N580)</f>
        <v/>
      </c>
      <c r="I579" s="56" t="str">
        <f>IF('UT Cases'!O580="","",'UT Cases'!O580)</f>
        <v/>
      </c>
      <c r="J579" s="56" t="str">
        <f>IF('UT Cases'!P580="","",'UT Cases'!P580)</f>
        <v/>
      </c>
      <c r="K579" s="57" t="str">
        <f>IF('UT Cases'!Q580="","",'UT Cases'!Q580)</f>
        <v/>
      </c>
      <c r="L579" s="57" t="str">
        <f>IF('UT Cases'!R580="","",'UT Cases'!R580)</f>
        <v/>
      </c>
      <c r="M579" s="57" t="str">
        <f>IF('UT Cases'!S580="","",'UT Cases'!S580)</f>
        <v/>
      </c>
      <c r="N579" s="57" t="str">
        <f>IF('UT Cases'!T580="","",'UT Cases'!T580)</f>
        <v/>
      </c>
      <c r="O579" s="57" t="str">
        <f>IF('UT Cases'!U580="","",'UT Cases'!U580)</f>
        <v/>
      </c>
      <c r="P579" s="56" t="str">
        <f>IF('UT Cases'!V580="","",'UT Cases'!V580)</f>
        <v/>
      </c>
      <c r="Q579" s="56" t="str">
        <f>IF('UT Cases'!W580="","",'UT Cases'!W580)</f>
        <v/>
      </c>
      <c r="R579" s="56" t="str">
        <f>IF('UT Cases'!X580="","",'UT Cases'!X580)</f>
        <v/>
      </c>
      <c r="S579" s="56" t="str">
        <f>IF('UT Cases'!Y580="","",'UT Cases'!Y580)</f>
        <v/>
      </c>
      <c r="T579" s="56" t="str">
        <f>IF('UT Cases'!Z580="","",'UT Cases'!Z580)</f>
        <v/>
      </c>
      <c r="U579" s="57" t="str">
        <f>IF('UT Cases'!AA580="","",'UT Cases'!AA580)</f>
        <v/>
      </c>
      <c r="V579" s="57" t="str">
        <f>IF('UT Cases'!AB580="","",'UT Cases'!AB580)</f>
        <v/>
      </c>
      <c r="W579" s="57" t="str">
        <f>IF('UT Cases'!AC580="","",'UT Cases'!AC580)</f>
        <v/>
      </c>
      <c r="X579" s="57" t="str">
        <f>IF('UT Cases'!AD580="","",'UT Cases'!AD580)</f>
        <v/>
      </c>
      <c r="Y579" s="57" t="str">
        <f>IF('UT Cases'!AE580="","",'UT Cases'!AE580)</f>
        <v/>
      </c>
      <c r="Z579" s="56" t="str">
        <f>IF('UT Cases'!AF580="","",'UT Cases'!AF580)</f>
        <v/>
      </c>
      <c r="AA579" s="56" t="str">
        <f>IF('UT Cases'!AG580="","",'UT Cases'!AG580)</f>
        <v/>
      </c>
      <c r="AB579" s="56" t="str">
        <f>IF('UT Cases'!AH580="","",'UT Cases'!AH580)</f>
        <v/>
      </c>
      <c r="AC579" s="56" t="str">
        <f>IF('UT Cases'!AI580="","",'UT Cases'!AI580)</f>
        <v/>
      </c>
      <c r="AD579" s="56" t="str">
        <f>IF('UT Cases'!AJ580="","",'UT Cases'!AJ580)</f>
        <v/>
      </c>
    </row>
    <row r="580" spans="2:30">
      <c r="B580" s="54" t="str">
        <f>IF('UT Cases'!B581="","",'UT Cases'!B581)</f>
        <v/>
      </c>
      <c r="C580" s="54" t="str">
        <f>IF('UT Cases'!C581="","",'UT Cases'!C581)</f>
        <v/>
      </c>
      <c r="D580" s="54" t="str">
        <f>IF('UT Cases'!D581="","",'UT Cases'!D581)</f>
        <v/>
      </c>
      <c r="E580" s="54" t="str">
        <f>IF('UT Cases'!H581="","",'UT Cases'!H581)</f>
        <v/>
      </c>
      <c r="F580" s="55" t="str">
        <f>IF('UT Cases'!L581="","",'UT Cases'!L581)</f>
        <v/>
      </c>
      <c r="G580" s="56" t="str">
        <f>IF('UT Cases'!M581="","",'UT Cases'!M581)</f>
        <v/>
      </c>
      <c r="H580" s="56" t="str">
        <f>IF('UT Cases'!N581="","",'UT Cases'!N581)</f>
        <v/>
      </c>
      <c r="I580" s="56" t="str">
        <f>IF('UT Cases'!O581="","",'UT Cases'!O581)</f>
        <v/>
      </c>
      <c r="J580" s="56" t="str">
        <f>IF('UT Cases'!P581="","",'UT Cases'!P581)</f>
        <v/>
      </c>
      <c r="K580" s="57" t="str">
        <f>IF('UT Cases'!Q581="","",'UT Cases'!Q581)</f>
        <v/>
      </c>
      <c r="L580" s="57" t="str">
        <f>IF('UT Cases'!R581="","",'UT Cases'!R581)</f>
        <v/>
      </c>
      <c r="M580" s="57" t="str">
        <f>IF('UT Cases'!S581="","",'UT Cases'!S581)</f>
        <v/>
      </c>
      <c r="N580" s="57" t="str">
        <f>IF('UT Cases'!T581="","",'UT Cases'!T581)</f>
        <v/>
      </c>
      <c r="O580" s="57" t="str">
        <f>IF('UT Cases'!U581="","",'UT Cases'!U581)</f>
        <v/>
      </c>
      <c r="P580" s="56" t="str">
        <f>IF('UT Cases'!V581="","",'UT Cases'!V581)</f>
        <v/>
      </c>
      <c r="Q580" s="56" t="str">
        <f>IF('UT Cases'!W581="","",'UT Cases'!W581)</f>
        <v/>
      </c>
      <c r="R580" s="56" t="str">
        <f>IF('UT Cases'!X581="","",'UT Cases'!X581)</f>
        <v/>
      </c>
      <c r="S580" s="56" t="str">
        <f>IF('UT Cases'!Y581="","",'UT Cases'!Y581)</f>
        <v/>
      </c>
      <c r="T580" s="56" t="str">
        <f>IF('UT Cases'!Z581="","",'UT Cases'!Z581)</f>
        <v/>
      </c>
      <c r="U580" s="57" t="str">
        <f>IF('UT Cases'!AA581="","",'UT Cases'!AA581)</f>
        <v/>
      </c>
      <c r="V580" s="57" t="str">
        <f>IF('UT Cases'!AB581="","",'UT Cases'!AB581)</f>
        <v/>
      </c>
      <c r="W580" s="57" t="str">
        <f>IF('UT Cases'!AC581="","",'UT Cases'!AC581)</f>
        <v/>
      </c>
      <c r="X580" s="57" t="str">
        <f>IF('UT Cases'!AD581="","",'UT Cases'!AD581)</f>
        <v/>
      </c>
      <c r="Y580" s="57" t="str">
        <f>IF('UT Cases'!AE581="","",'UT Cases'!AE581)</f>
        <v/>
      </c>
      <c r="Z580" s="56" t="str">
        <f>IF('UT Cases'!AF581="","",'UT Cases'!AF581)</f>
        <v/>
      </c>
      <c r="AA580" s="56" t="str">
        <f>IF('UT Cases'!AG581="","",'UT Cases'!AG581)</f>
        <v/>
      </c>
      <c r="AB580" s="56" t="str">
        <f>IF('UT Cases'!AH581="","",'UT Cases'!AH581)</f>
        <v/>
      </c>
      <c r="AC580" s="56" t="str">
        <f>IF('UT Cases'!AI581="","",'UT Cases'!AI581)</f>
        <v/>
      </c>
      <c r="AD580" s="56" t="str">
        <f>IF('UT Cases'!AJ581="","",'UT Cases'!AJ581)</f>
        <v/>
      </c>
    </row>
    <row r="581" spans="2:30">
      <c r="B581" s="54" t="str">
        <f>IF('UT Cases'!B582="","",'UT Cases'!B582)</f>
        <v/>
      </c>
      <c r="C581" s="54" t="str">
        <f>IF('UT Cases'!C582="","",'UT Cases'!C582)</f>
        <v/>
      </c>
      <c r="D581" s="54" t="str">
        <f>IF('UT Cases'!D582="","",'UT Cases'!D582)</f>
        <v/>
      </c>
      <c r="E581" s="54" t="str">
        <f>IF('UT Cases'!H582="","",'UT Cases'!H582)</f>
        <v/>
      </c>
      <c r="F581" s="55" t="str">
        <f>IF('UT Cases'!L582="","",'UT Cases'!L582)</f>
        <v/>
      </c>
      <c r="G581" s="56" t="str">
        <f>IF('UT Cases'!M582="","",'UT Cases'!M582)</f>
        <v/>
      </c>
      <c r="H581" s="56" t="str">
        <f>IF('UT Cases'!N582="","",'UT Cases'!N582)</f>
        <v/>
      </c>
      <c r="I581" s="56" t="str">
        <f>IF('UT Cases'!O582="","",'UT Cases'!O582)</f>
        <v/>
      </c>
      <c r="J581" s="56" t="str">
        <f>IF('UT Cases'!P582="","",'UT Cases'!P582)</f>
        <v/>
      </c>
      <c r="K581" s="57" t="str">
        <f>IF('UT Cases'!Q582="","",'UT Cases'!Q582)</f>
        <v/>
      </c>
      <c r="L581" s="57" t="str">
        <f>IF('UT Cases'!R582="","",'UT Cases'!R582)</f>
        <v/>
      </c>
      <c r="M581" s="57" t="str">
        <f>IF('UT Cases'!S582="","",'UT Cases'!S582)</f>
        <v/>
      </c>
      <c r="N581" s="57" t="str">
        <f>IF('UT Cases'!T582="","",'UT Cases'!T582)</f>
        <v/>
      </c>
      <c r="O581" s="57" t="str">
        <f>IF('UT Cases'!U582="","",'UT Cases'!U582)</f>
        <v/>
      </c>
      <c r="P581" s="56" t="str">
        <f>IF('UT Cases'!V582="","",'UT Cases'!V582)</f>
        <v/>
      </c>
      <c r="Q581" s="56" t="str">
        <f>IF('UT Cases'!W582="","",'UT Cases'!W582)</f>
        <v/>
      </c>
      <c r="R581" s="56" t="str">
        <f>IF('UT Cases'!X582="","",'UT Cases'!X582)</f>
        <v/>
      </c>
      <c r="S581" s="56" t="str">
        <f>IF('UT Cases'!Y582="","",'UT Cases'!Y582)</f>
        <v/>
      </c>
      <c r="T581" s="56" t="str">
        <f>IF('UT Cases'!Z582="","",'UT Cases'!Z582)</f>
        <v/>
      </c>
      <c r="U581" s="57" t="str">
        <f>IF('UT Cases'!AA582="","",'UT Cases'!AA582)</f>
        <v/>
      </c>
      <c r="V581" s="57" t="str">
        <f>IF('UT Cases'!AB582="","",'UT Cases'!AB582)</f>
        <v/>
      </c>
      <c r="W581" s="57" t="str">
        <f>IF('UT Cases'!AC582="","",'UT Cases'!AC582)</f>
        <v/>
      </c>
      <c r="X581" s="57" t="str">
        <f>IF('UT Cases'!AD582="","",'UT Cases'!AD582)</f>
        <v/>
      </c>
      <c r="Y581" s="57" t="str">
        <f>IF('UT Cases'!AE582="","",'UT Cases'!AE582)</f>
        <v/>
      </c>
      <c r="Z581" s="56" t="str">
        <f>IF('UT Cases'!AF582="","",'UT Cases'!AF582)</f>
        <v/>
      </c>
      <c r="AA581" s="56" t="str">
        <f>IF('UT Cases'!AG582="","",'UT Cases'!AG582)</f>
        <v/>
      </c>
      <c r="AB581" s="56" t="str">
        <f>IF('UT Cases'!AH582="","",'UT Cases'!AH582)</f>
        <v/>
      </c>
      <c r="AC581" s="56" t="str">
        <f>IF('UT Cases'!AI582="","",'UT Cases'!AI582)</f>
        <v/>
      </c>
      <c r="AD581" s="56" t="str">
        <f>IF('UT Cases'!AJ582="","",'UT Cases'!AJ582)</f>
        <v/>
      </c>
    </row>
    <row r="582" spans="2:30">
      <c r="B582" s="54" t="str">
        <f>IF('UT Cases'!B583="","",'UT Cases'!B583)</f>
        <v/>
      </c>
      <c r="C582" s="54" t="str">
        <f>IF('UT Cases'!C583="","",'UT Cases'!C583)</f>
        <v/>
      </c>
      <c r="D582" s="54" t="str">
        <f>IF('UT Cases'!D583="","",'UT Cases'!D583)</f>
        <v/>
      </c>
      <c r="E582" s="54" t="str">
        <f>IF('UT Cases'!H583="","",'UT Cases'!H583)</f>
        <v/>
      </c>
      <c r="F582" s="55" t="str">
        <f>IF('UT Cases'!L583="","",'UT Cases'!L583)</f>
        <v/>
      </c>
      <c r="G582" s="56" t="str">
        <f>IF('UT Cases'!M583="","",'UT Cases'!M583)</f>
        <v/>
      </c>
      <c r="H582" s="56" t="str">
        <f>IF('UT Cases'!N583="","",'UT Cases'!N583)</f>
        <v/>
      </c>
      <c r="I582" s="56" t="str">
        <f>IF('UT Cases'!O583="","",'UT Cases'!O583)</f>
        <v/>
      </c>
      <c r="J582" s="56" t="str">
        <f>IF('UT Cases'!P583="","",'UT Cases'!P583)</f>
        <v/>
      </c>
      <c r="K582" s="57" t="str">
        <f>IF('UT Cases'!Q583="","",'UT Cases'!Q583)</f>
        <v/>
      </c>
      <c r="L582" s="57" t="str">
        <f>IF('UT Cases'!R583="","",'UT Cases'!R583)</f>
        <v/>
      </c>
      <c r="M582" s="57" t="str">
        <f>IF('UT Cases'!S583="","",'UT Cases'!S583)</f>
        <v/>
      </c>
      <c r="N582" s="57" t="str">
        <f>IF('UT Cases'!T583="","",'UT Cases'!T583)</f>
        <v/>
      </c>
      <c r="O582" s="57" t="str">
        <f>IF('UT Cases'!U583="","",'UT Cases'!U583)</f>
        <v/>
      </c>
      <c r="P582" s="56" t="str">
        <f>IF('UT Cases'!V583="","",'UT Cases'!V583)</f>
        <v/>
      </c>
      <c r="Q582" s="56" t="str">
        <f>IF('UT Cases'!W583="","",'UT Cases'!W583)</f>
        <v/>
      </c>
      <c r="R582" s="56" t="str">
        <f>IF('UT Cases'!X583="","",'UT Cases'!X583)</f>
        <v/>
      </c>
      <c r="S582" s="56" t="str">
        <f>IF('UT Cases'!Y583="","",'UT Cases'!Y583)</f>
        <v/>
      </c>
      <c r="T582" s="56" t="str">
        <f>IF('UT Cases'!Z583="","",'UT Cases'!Z583)</f>
        <v/>
      </c>
      <c r="U582" s="57" t="str">
        <f>IF('UT Cases'!AA583="","",'UT Cases'!AA583)</f>
        <v/>
      </c>
      <c r="V582" s="57" t="str">
        <f>IF('UT Cases'!AB583="","",'UT Cases'!AB583)</f>
        <v/>
      </c>
      <c r="W582" s="57" t="str">
        <f>IF('UT Cases'!AC583="","",'UT Cases'!AC583)</f>
        <v/>
      </c>
      <c r="X582" s="57" t="str">
        <f>IF('UT Cases'!AD583="","",'UT Cases'!AD583)</f>
        <v/>
      </c>
      <c r="Y582" s="57" t="str">
        <f>IF('UT Cases'!AE583="","",'UT Cases'!AE583)</f>
        <v/>
      </c>
      <c r="Z582" s="56" t="str">
        <f>IF('UT Cases'!AF583="","",'UT Cases'!AF583)</f>
        <v/>
      </c>
      <c r="AA582" s="56" t="str">
        <f>IF('UT Cases'!AG583="","",'UT Cases'!AG583)</f>
        <v/>
      </c>
      <c r="AB582" s="56" t="str">
        <f>IF('UT Cases'!AH583="","",'UT Cases'!AH583)</f>
        <v/>
      </c>
      <c r="AC582" s="56" t="str">
        <f>IF('UT Cases'!AI583="","",'UT Cases'!AI583)</f>
        <v/>
      </c>
      <c r="AD582" s="56" t="str">
        <f>IF('UT Cases'!AJ583="","",'UT Cases'!AJ583)</f>
        <v/>
      </c>
    </row>
    <row r="583" spans="2:30">
      <c r="B583" s="54" t="str">
        <f>IF('UT Cases'!B584="","",'UT Cases'!B584)</f>
        <v/>
      </c>
      <c r="C583" s="54" t="str">
        <f>IF('UT Cases'!C584="","",'UT Cases'!C584)</f>
        <v/>
      </c>
      <c r="D583" s="54" t="str">
        <f>IF('UT Cases'!D584="","",'UT Cases'!D584)</f>
        <v/>
      </c>
      <c r="E583" s="54" t="str">
        <f>IF('UT Cases'!H584="","",'UT Cases'!H584)</f>
        <v/>
      </c>
      <c r="F583" s="55" t="str">
        <f>IF('UT Cases'!L584="","",'UT Cases'!L584)</f>
        <v/>
      </c>
      <c r="G583" s="56" t="str">
        <f>IF('UT Cases'!M584="","",'UT Cases'!M584)</f>
        <v/>
      </c>
      <c r="H583" s="56" t="str">
        <f>IF('UT Cases'!N584="","",'UT Cases'!N584)</f>
        <v/>
      </c>
      <c r="I583" s="56" t="str">
        <f>IF('UT Cases'!O584="","",'UT Cases'!O584)</f>
        <v/>
      </c>
      <c r="J583" s="56" t="str">
        <f>IF('UT Cases'!P584="","",'UT Cases'!P584)</f>
        <v/>
      </c>
      <c r="K583" s="57" t="str">
        <f>IF('UT Cases'!Q584="","",'UT Cases'!Q584)</f>
        <v/>
      </c>
      <c r="L583" s="57" t="str">
        <f>IF('UT Cases'!R584="","",'UT Cases'!R584)</f>
        <v/>
      </c>
      <c r="M583" s="57" t="str">
        <f>IF('UT Cases'!S584="","",'UT Cases'!S584)</f>
        <v/>
      </c>
      <c r="N583" s="57" t="str">
        <f>IF('UT Cases'!T584="","",'UT Cases'!T584)</f>
        <v/>
      </c>
      <c r="O583" s="57" t="str">
        <f>IF('UT Cases'!U584="","",'UT Cases'!U584)</f>
        <v/>
      </c>
      <c r="P583" s="56" t="str">
        <f>IF('UT Cases'!V584="","",'UT Cases'!V584)</f>
        <v/>
      </c>
      <c r="Q583" s="56" t="str">
        <f>IF('UT Cases'!W584="","",'UT Cases'!W584)</f>
        <v/>
      </c>
      <c r="R583" s="56" t="str">
        <f>IF('UT Cases'!X584="","",'UT Cases'!X584)</f>
        <v/>
      </c>
      <c r="S583" s="56" t="str">
        <f>IF('UT Cases'!Y584="","",'UT Cases'!Y584)</f>
        <v/>
      </c>
      <c r="T583" s="56" t="str">
        <f>IF('UT Cases'!Z584="","",'UT Cases'!Z584)</f>
        <v/>
      </c>
      <c r="U583" s="57" t="str">
        <f>IF('UT Cases'!AA584="","",'UT Cases'!AA584)</f>
        <v/>
      </c>
      <c r="V583" s="57" t="str">
        <f>IF('UT Cases'!AB584="","",'UT Cases'!AB584)</f>
        <v/>
      </c>
      <c r="W583" s="57" t="str">
        <f>IF('UT Cases'!AC584="","",'UT Cases'!AC584)</f>
        <v/>
      </c>
      <c r="X583" s="57" t="str">
        <f>IF('UT Cases'!AD584="","",'UT Cases'!AD584)</f>
        <v/>
      </c>
      <c r="Y583" s="57" t="str">
        <f>IF('UT Cases'!AE584="","",'UT Cases'!AE584)</f>
        <v/>
      </c>
      <c r="Z583" s="56" t="str">
        <f>IF('UT Cases'!AF584="","",'UT Cases'!AF584)</f>
        <v/>
      </c>
      <c r="AA583" s="56" t="str">
        <f>IF('UT Cases'!AG584="","",'UT Cases'!AG584)</f>
        <v/>
      </c>
      <c r="AB583" s="56" t="str">
        <f>IF('UT Cases'!AH584="","",'UT Cases'!AH584)</f>
        <v/>
      </c>
      <c r="AC583" s="56" t="str">
        <f>IF('UT Cases'!AI584="","",'UT Cases'!AI584)</f>
        <v/>
      </c>
      <c r="AD583" s="56" t="str">
        <f>IF('UT Cases'!AJ584="","",'UT Cases'!AJ584)</f>
        <v/>
      </c>
    </row>
    <row r="584" spans="2:30">
      <c r="B584" s="54" t="str">
        <f>IF('UT Cases'!B585="","",'UT Cases'!B585)</f>
        <v/>
      </c>
      <c r="C584" s="54" t="str">
        <f>IF('UT Cases'!C585="","",'UT Cases'!C585)</f>
        <v/>
      </c>
      <c r="D584" s="54" t="str">
        <f>IF('UT Cases'!D585="","",'UT Cases'!D585)</f>
        <v/>
      </c>
      <c r="E584" s="54" t="str">
        <f>IF('UT Cases'!H585="","",'UT Cases'!H585)</f>
        <v/>
      </c>
      <c r="F584" s="55" t="str">
        <f>IF('UT Cases'!L585="","",'UT Cases'!L585)</f>
        <v/>
      </c>
      <c r="G584" s="56" t="str">
        <f>IF('UT Cases'!M585="","",'UT Cases'!M585)</f>
        <v/>
      </c>
      <c r="H584" s="56" t="str">
        <f>IF('UT Cases'!N585="","",'UT Cases'!N585)</f>
        <v/>
      </c>
      <c r="I584" s="56" t="str">
        <f>IF('UT Cases'!O585="","",'UT Cases'!O585)</f>
        <v/>
      </c>
      <c r="J584" s="56" t="str">
        <f>IF('UT Cases'!P585="","",'UT Cases'!P585)</f>
        <v/>
      </c>
      <c r="K584" s="57" t="str">
        <f>IF('UT Cases'!Q585="","",'UT Cases'!Q585)</f>
        <v/>
      </c>
      <c r="L584" s="57" t="str">
        <f>IF('UT Cases'!R585="","",'UT Cases'!R585)</f>
        <v/>
      </c>
      <c r="M584" s="57" t="str">
        <f>IF('UT Cases'!S585="","",'UT Cases'!S585)</f>
        <v/>
      </c>
      <c r="N584" s="57" t="str">
        <f>IF('UT Cases'!T585="","",'UT Cases'!T585)</f>
        <v/>
      </c>
      <c r="O584" s="57" t="str">
        <f>IF('UT Cases'!U585="","",'UT Cases'!U585)</f>
        <v/>
      </c>
      <c r="P584" s="56" t="str">
        <f>IF('UT Cases'!V585="","",'UT Cases'!V585)</f>
        <v/>
      </c>
      <c r="Q584" s="56" t="str">
        <f>IF('UT Cases'!W585="","",'UT Cases'!W585)</f>
        <v/>
      </c>
      <c r="R584" s="56" t="str">
        <f>IF('UT Cases'!X585="","",'UT Cases'!X585)</f>
        <v/>
      </c>
      <c r="S584" s="56" t="str">
        <f>IF('UT Cases'!Y585="","",'UT Cases'!Y585)</f>
        <v/>
      </c>
      <c r="T584" s="56" t="str">
        <f>IF('UT Cases'!Z585="","",'UT Cases'!Z585)</f>
        <v/>
      </c>
      <c r="U584" s="57" t="str">
        <f>IF('UT Cases'!AA585="","",'UT Cases'!AA585)</f>
        <v/>
      </c>
      <c r="V584" s="57" t="str">
        <f>IF('UT Cases'!AB585="","",'UT Cases'!AB585)</f>
        <v/>
      </c>
      <c r="W584" s="57" t="str">
        <f>IF('UT Cases'!AC585="","",'UT Cases'!AC585)</f>
        <v/>
      </c>
      <c r="X584" s="57" t="str">
        <f>IF('UT Cases'!AD585="","",'UT Cases'!AD585)</f>
        <v/>
      </c>
      <c r="Y584" s="57" t="str">
        <f>IF('UT Cases'!AE585="","",'UT Cases'!AE585)</f>
        <v/>
      </c>
      <c r="Z584" s="56" t="str">
        <f>IF('UT Cases'!AF585="","",'UT Cases'!AF585)</f>
        <v/>
      </c>
      <c r="AA584" s="56" t="str">
        <f>IF('UT Cases'!AG585="","",'UT Cases'!AG585)</f>
        <v/>
      </c>
      <c r="AB584" s="56" t="str">
        <f>IF('UT Cases'!AH585="","",'UT Cases'!AH585)</f>
        <v/>
      </c>
      <c r="AC584" s="56" t="str">
        <f>IF('UT Cases'!AI585="","",'UT Cases'!AI585)</f>
        <v/>
      </c>
      <c r="AD584" s="56" t="str">
        <f>IF('UT Cases'!AJ585="","",'UT Cases'!AJ585)</f>
        <v/>
      </c>
    </row>
    <row r="585" spans="2:30">
      <c r="B585" s="54" t="str">
        <f>IF('UT Cases'!B586="","",'UT Cases'!B586)</f>
        <v/>
      </c>
      <c r="C585" s="54" t="str">
        <f>IF('UT Cases'!C586="","",'UT Cases'!C586)</f>
        <v/>
      </c>
      <c r="D585" s="54" t="str">
        <f>IF('UT Cases'!D586="","",'UT Cases'!D586)</f>
        <v/>
      </c>
      <c r="E585" s="54" t="str">
        <f>IF('UT Cases'!H586="","",'UT Cases'!H586)</f>
        <v/>
      </c>
      <c r="F585" s="55" t="str">
        <f>IF('UT Cases'!L586="","",'UT Cases'!L586)</f>
        <v/>
      </c>
      <c r="G585" s="56" t="str">
        <f>IF('UT Cases'!M586="","",'UT Cases'!M586)</f>
        <v/>
      </c>
      <c r="H585" s="56" t="str">
        <f>IF('UT Cases'!N586="","",'UT Cases'!N586)</f>
        <v/>
      </c>
      <c r="I585" s="56" t="str">
        <f>IF('UT Cases'!O586="","",'UT Cases'!O586)</f>
        <v/>
      </c>
      <c r="J585" s="56" t="str">
        <f>IF('UT Cases'!P586="","",'UT Cases'!P586)</f>
        <v/>
      </c>
      <c r="K585" s="57" t="str">
        <f>IF('UT Cases'!Q586="","",'UT Cases'!Q586)</f>
        <v/>
      </c>
      <c r="L585" s="57" t="str">
        <f>IF('UT Cases'!R586="","",'UT Cases'!R586)</f>
        <v/>
      </c>
      <c r="M585" s="57" t="str">
        <f>IF('UT Cases'!S586="","",'UT Cases'!S586)</f>
        <v/>
      </c>
      <c r="N585" s="57" t="str">
        <f>IF('UT Cases'!T586="","",'UT Cases'!T586)</f>
        <v/>
      </c>
      <c r="O585" s="57" t="str">
        <f>IF('UT Cases'!U586="","",'UT Cases'!U586)</f>
        <v/>
      </c>
      <c r="P585" s="56" t="str">
        <f>IF('UT Cases'!V586="","",'UT Cases'!V586)</f>
        <v/>
      </c>
      <c r="Q585" s="56" t="str">
        <f>IF('UT Cases'!W586="","",'UT Cases'!W586)</f>
        <v/>
      </c>
      <c r="R585" s="56" t="str">
        <f>IF('UT Cases'!X586="","",'UT Cases'!X586)</f>
        <v/>
      </c>
      <c r="S585" s="56" t="str">
        <f>IF('UT Cases'!Y586="","",'UT Cases'!Y586)</f>
        <v/>
      </c>
      <c r="T585" s="56" t="str">
        <f>IF('UT Cases'!Z586="","",'UT Cases'!Z586)</f>
        <v/>
      </c>
      <c r="U585" s="57" t="str">
        <f>IF('UT Cases'!AA586="","",'UT Cases'!AA586)</f>
        <v/>
      </c>
      <c r="V585" s="57" t="str">
        <f>IF('UT Cases'!AB586="","",'UT Cases'!AB586)</f>
        <v/>
      </c>
      <c r="W585" s="57" t="str">
        <f>IF('UT Cases'!AC586="","",'UT Cases'!AC586)</f>
        <v/>
      </c>
      <c r="X585" s="57" t="str">
        <f>IF('UT Cases'!AD586="","",'UT Cases'!AD586)</f>
        <v/>
      </c>
      <c r="Y585" s="57" t="str">
        <f>IF('UT Cases'!AE586="","",'UT Cases'!AE586)</f>
        <v/>
      </c>
      <c r="Z585" s="56" t="str">
        <f>IF('UT Cases'!AF586="","",'UT Cases'!AF586)</f>
        <v/>
      </c>
      <c r="AA585" s="56" t="str">
        <f>IF('UT Cases'!AG586="","",'UT Cases'!AG586)</f>
        <v/>
      </c>
      <c r="AB585" s="56" t="str">
        <f>IF('UT Cases'!AH586="","",'UT Cases'!AH586)</f>
        <v/>
      </c>
      <c r="AC585" s="56" t="str">
        <f>IF('UT Cases'!AI586="","",'UT Cases'!AI586)</f>
        <v/>
      </c>
      <c r="AD585" s="56" t="str">
        <f>IF('UT Cases'!AJ586="","",'UT Cases'!AJ586)</f>
        <v/>
      </c>
    </row>
    <row r="586" spans="2:30">
      <c r="B586" s="54" t="str">
        <f>IF('UT Cases'!B587="","",'UT Cases'!B587)</f>
        <v/>
      </c>
      <c r="C586" s="54" t="str">
        <f>IF('UT Cases'!C587="","",'UT Cases'!C587)</f>
        <v/>
      </c>
      <c r="D586" s="54" t="str">
        <f>IF('UT Cases'!D587="","",'UT Cases'!D587)</f>
        <v/>
      </c>
      <c r="E586" s="54" t="str">
        <f>IF('UT Cases'!H587="","",'UT Cases'!H587)</f>
        <v/>
      </c>
      <c r="F586" s="55" t="str">
        <f>IF('UT Cases'!L587="","",'UT Cases'!L587)</f>
        <v/>
      </c>
      <c r="G586" s="56" t="str">
        <f>IF('UT Cases'!M587="","",'UT Cases'!M587)</f>
        <v/>
      </c>
      <c r="H586" s="56" t="str">
        <f>IF('UT Cases'!N587="","",'UT Cases'!N587)</f>
        <v/>
      </c>
      <c r="I586" s="56" t="str">
        <f>IF('UT Cases'!O587="","",'UT Cases'!O587)</f>
        <v/>
      </c>
      <c r="J586" s="56" t="str">
        <f>IF('UT Cases'!P587="","",'UT Cases'!P587)</f>
        <v/>
      </c>
      <c r="K586" s="57" t="str">
        <f>IF('UT Cases'!Q587="","",'UT Cases'!Q587)</f>
        <v/>
      </c>
      <c r="L586" s="57" t="str">
        <f>IF('UT Cases'!R587="","",'UT Cases'!R587)</f>
        <v/>
      </c>
      <c r="M586" s="57" t="str">
        <f>IF('UT Cases'!S587="","",'UT Cases'!S587)</f>
        <v/>
      </c>
      <c r="N586" s="57" t="str">
        <f>IF('UT Cases'!T587="","",'UT Cases'!T587)</f>
        <v/>
      </c>
      <c r="O586" s="57" t="str">
        <f>IF('UT Cases'!U587="","",'UT Cases'!U587)</f>
        <v/>
      </c>
      <c r="P586" s="56" t="str">
        <f>IF('UT Cases'!V587="","",'UT Cases'!V587)</f>
        <v/>
      </c>
      <c r="Q586" s="56" t="str">
        <f>IF('UT Cases'!W587="","",'UT Cases'!W587)</f>
        <v/>
      </c>
      <c r="R586" s="56" t="str">
        <f>IF('UT Cases'!X587="","",'UT Cases'!X587)</f>
        <v/>
      </c>
      <c r="S586" s="56" t="str">
        <f>IF('UT Cases'!Y587="","",'UT Cases'!Y587)</f>
        <v/>
      </c>
      <c r="T586" s="56" t="str">
        <f>IF('UT Cases'!Z587="","",'UT Cases'!Z587)</f>
        <v/>
      </c>
      <c r="U586" s="57" t="str">
        <f>IF('UT Cases'!AA587="","",'UT Cases'!AA587)</f>
        <v/>
      </c>
      <c r="V586" s="57" t="str">
        <f>IF('UT Cases'!AB587="","",'UT Cases'!AB587)</f>
        <v/>
      </c>
      <c r="W586" s="57" t="str">
        <f>IF('UT Cases'!AC587="","",'UT Cases'!AC587)</f>
        <v/>
      </c>
      <c r="X586" s="57" t="str">
        <f>IF('UT Cases'!AD587="","",'UT Cases'!AD587)</f>
        <v/>
      </c>
      <c r="Y586" s="57" t="str">
        <f>IF('UT Cases'!AE587="","",'UT Cases'!AE587)</f>
        <v/>
      </c>
      <c r="Z586" s="56" t="str">
        <f>IF('UT Cases'!AF587="","",'UT Cases'!AF587)</f>
        <v/>
      </c>
      <c r="AA586" s="56" t="str">
        <f>IF('UT Cases'!AG587="","",'UT Cases'!AG587)</f>
        <v/>
      </c>
      <c r="AB586" s="56" t="str">
        <f>IF('UT Cases'!AH587="","",'UT Cases'!AH587)</f>
        <v/>
      </c>
      <c r="AC586" s="56" t="str">
        <f>IF('UT Cases'!AI587="","",'UT Cases'!AI587)</f>
        <v/>
      </c>
      <c r="AD586" s="56" t="str">
        <f>IF('UT Cases'!AJ587="","",'UT Cases'!AJ587)</f>
        <v/>
      </c>
    </row>
    <row r="587" spans="2:30">
      <c r="B587" s="54" t="str">
        <f>IF('UT Cases'!B588="","",'UT Cases'!B588)</f>
        <v/>
      </c>
      <c r="C587" s="54" t="str">
        <f>IF('UT Cases'!C588="","",'UT Cases'!C588)</f>
        <v/>
      </c>
      <c r="D587" s="54" t="str">
        <f>IF('UT Cases'!D588="","",'UT Cases'!D588)</f>
        <v/>
      </c>
      <c r="E587" s="54" t="str">
        <f>IF('UT Cases'!H588="","",'UT Cases'!H588)</f>
        <v/>
      </c>
      <c r="F587" s="55" t="str">
        <f>IF('UT Cases'!L588="","",'UT Cases'!L588)</f>
        <v/>
      </c>
      <c r="G587" s="56" t="str">
        <f>IF('UT Cases'!M588="","",'UT Cases'!M588)</f>
        <v/>
      </c>
      <c r="H587" s="56" t="str">
        <f>IF('UT Cases'!N588="","",'UT Cases'!N588)</f>
        <v/>
      </c>
      <c r="I587" s="56" t="str">
        <f>IF('UT Cases'!O588="","",'UT Cases'!O588)</f>
        <v/>
      </c>
      <c r="J587" s="56" t="str">
        <f>IF('UT Cases'!P588="","",'UT Cases'!P588)</f>
        <v/>
      </c>
      <c r="K587" s="57" t="str">
        <f>IF('UT Cases'!Q588="","",'UT Cases'!Q588)</f>
        <v/>
      </c>
      <c r="L587" s="57" t="str">
        <f>IF('UT Cases'!R588="","",'UT Cases'!R588)</f>
        <v/>
      </c>
      <c r="M587" s="57" t="str">
        <f>IF('UT Cases'!S588="","",'UT Cases'!S588)</f>
        <v/>
      </c>
      <c r="N587" s="57" t="str">
        <f>IF('UT Cases'!T588="","",'UT Cases'!T588)</f>
        <v/>
      </c>
      <c r="O587" s="57" t="str">
        <f>IF('UT Cases'!U588="","",'UT Cases'!U588)</f>
        <v/>
      </c>
      <c r="P587" s="56" t="str">
        <f>IF('UT Cases'!V588="","",'UT Cases'!V588)</f>
        <v/>
      </c>
      <c r="Q587" s="56" t="str">
        <f>IF('UT Cases'!W588="","",'UT Cases'!W588)</f>
        <v/>
      </c>
      <c r="R587" s="56" t="str">
        <f>IF('UT Cases'!X588="","",'UT Cases'!X588)</f>
        <v/>
      </c>
      <c r="S587" s="56" t="str">
        <f>IF('UT Cases'!Y588="","",'UT Cases'!Y588)</f>
        <v/>
      </c>
      <c r="T587" s="56" t="str">
        <f>IF('UT Cases'!Z588="","",'UT Cases'!Z588)</f>
        <v/>
      </c>
      <c r="U587" s="57" t="str">
        <f>IF('UT Cases'!AA588="","",'UT Cases'!AA588)</f>
        <v/>
      </c>
      <c r="V587" s="57" t="str">
        <f>IF('UT Cases'!AB588="","",'UT Cases'!AB588)</f>
        <v/>
      </c>
      <c r="W587" s="57" t="str">
        <f>IF('UT Cases'!AC588="","",'UT Cases'!AC588)</f>
        <v/>
      </c>
      <c r="X587" s="57" t="str">
        <f>IF('UT Cases'!AD588="","",'UT Cases'!AD588)</f>
        <v/>
      </c>
      <c r="Y587" s="57" t="str">
        <f>IF('UT Cases'!AE588="","",'UT Cases'!AE588)</f>
        <v/>
      </c>
      <c r="Z587" s="56" t="str">
        <f>IF('UT Cases'!AF588="","",'UT Cases'!AF588)</f>
        <v/>
      </c>
      <c r="AA587" s="56" t="str">
        <f>IF('UT Cases'!AG588="","",'UT Cases'!AG588)</f>
        <v/>
      </c>
      <c r="AB587" s="56" t="str">
        <f>IF('UT Cases'!AH588="","",'UT Cases'!AH588)</f>
        <v/>
      </c>
      <c r="AC587" s="56" t="str">
        <f>IF('UT Cases'!AI588="","",'UT Cases'!AI588)</f>
        <v/>
      </c>
      <c r="AD587" s="56" t="str">
        <f>IF('UT Cases'!AJ588="","",'UT Cases'!AJ588)</f>
        <v/>
      </c>
    </row>
    <row r="588" spans="2:30">
      <c r="B588" s="54" t="str">
        <f>IF('UT Cases'!B589="","",'UT Cases'!B589)</f>
        <v/>
      </c>
      <c r="C588" s="54" t="str">
        <f>IF('UT Cases'!C589="","",'UT Cases'!C589)</f>
        <v/>
      </c>
      <c r="D588" s="54" t="str">
        <f>IF('UT Cases'!D589="","",'UT Cases'!D589)</f>
        <v/>
      </c>
      <c r="E588" s="54" t="str">
        <f>IF('UT Cases'!H589="","",'UT Cases'!H589)</f>
        <v/>
      </c>
      <c r="F588" s="55" t="str">
        <f>IF('UT Cases'!L589="","",'UT Cases'!L589)</f>
        <v/>
      </c>
      <c r="G588" s="56" t="str">
        <f>IF('UT Cases'!M589="","",'UT Cases'!M589)</f>
        <v/>
      </c>
      <c r="H588" s="56" t="str">
        <f>IF('UT Cases'!N589="","",'UT Cases'!N589)</f>
        <v/>
      </c>
      <c r="I588" s="56" t="str">
        <f>IF('UT Cases'!O589="","",'UT Cases'!O589)</f>
        <v/>
      </c>
      <c r="J588" s="56" t="str">
        <f>IF('UT Cases'!P589="","",'UT Cases'!P589)</f>
        <v/>
      </c>
      <c r="K588" s="57" t="str">
        <f>IF('UT Cases'!Q589="","",'UT Cases'!Q589)</f>
        <v/>
      </c>
      <c r="L588" s="57" t="str">
        <f>IF('UT Cases'!R589="","",'UT Cases'!R589)</f>
        <v/>
      </c>
      <c r="M588" s="57" t="str">
        <f>IF('UT Cases'!S589="","",'UT Cases'!S589)</f>
        <v/>
      </c>
      <c r="N588" s="57" t="str">
        <f>IF('UT Cases'!T589="","",'UT Cases'!T589)</f>
        <v/>
      </c>
      <c r="O588" s="57" t="str">
        <f>IF('UT Cases'!U589="","",'UT Cases'!U589)</f>
        <v/>
      </c>
      <c r="P588" s="56" t="str">
        <f>IF('UT Cases'!V589="","",'UT Cases'!V589)</f>
        <v/>
      </c>
      <c r="Q588" s="56" t="str">
        <f>IF('UT Cases'!W589="","",'UT Cases'!W589)</f>
        <v/>
      </c>
      <c r="R588" s="56" t="str">
        <f>IF('UT Cases'!X589="","",'UT Cases'!X589)</f>
        <v/>
      </c>
      <c r="S588" s="56" t="str">
        <f>IF('UT Cases'!Y589="","",'UT Cases'!Y589)</f>
        <v/>
      </c>
      <c r="T588" s="56" t="str">
        <f>IF('UT Cases'!Z589="","",'UT Cases'!Z589)</f>
        <v/>
      </c>
      <c r="U588" s="57" t="str">
        <f>IF('UT Cases'!AA589="","",'UT Cases'!AA589)</f>
        <v/>
      </c>
      <c r="V588" s="57" t="str">
        <f>IF('UT Cases'!AB589="","",'UT Cases'!AB589)</f>
        <v/>
      </c>
      <c r="W588" s="57" t="str">
        <f>IF('UT Cases'!AC589="","",'UT Cases'!AC589)</f>
        <v/>
      </c>
      <c r="X588" s="57" t="str">
        <f>IF('UT Cases'!AD589="","",'UT Cases'!AD589)</f>
        <v/>
      </c>
      <c r="Y588" s="57" t="str">
        <f>IF('UT Cases'!AE589="","",'UT Cases'!AE589)</f>
        <v/>
      </c>
      <c r="Z588" s="56" t="str">
        <f>IF('UT Cases'!AF589="","",'UT Cases'!AF589)</f>
        <v/>
      </c>
      <c r="AA588" s="56" t="str">
        <f>IF('UT Cases'!AG589="","",'UT Cases'!AG589)</f>
        <v/>
      </c>
      <c r="AB588" s="56" t="str">
        <f>IF('UT Cases'!AH589="","",'UT Cases'!AH589)</f>
        <v/>
      </c>
      <c r="AC588" s="56" t="str">
        <f>IF('UT Cases'!AI589="","",'UT Cases'!AI589)</f>
        <v/>
      </c>
      <c r="AD588" s="56" t="str">
        <f>IF('UT Cases'!AJ589="","",'UT Cases'!AJ589)</f>
        <v/>
      </c>
    </row>
    <row r="589" spans="2:30">
      <c r="B589" s="54" t="str">
        <f>IF('UT Cases'!B590="","",'UT Cases'!B590)</f>
        <v/>
      </c>
      <c r="C589" s="54" t="str">
        <f>IF('UT Cases'!C590="","",'UT Cases'!C590)</f>
        <v/>
      </c>
      <c r="D589" s="54" t="str">
        <f>IF('UT Cases'!D590="","",'UT Cases'!D590)</f>
        <v/>
      </c>
      <c r="E589" s="54" t="str">
        <f>IF('UT Cases'!H590="","",'UT Cases'!H590)</f>
        <v/>
      </c>
      <c r="F589" s="55" t="str">
        <f>IF('UT Cases'!L590="","",'UT Cases'!L590)</f>
        <v/>
      </c>
      <c r="G589" s="56" t="str">
        <f>IF('UT Cases'!M590="","",'UT Cases'!M590)</f>
        <v/>
      </c>
      <c r="H589" s="56" t="str">
        <f>IF('UT Cases'!N590="","",'UT Cases'!N590)</f>
        <v/>
      </c>
      <c r="I589" s="56" t="str">
        <f>IF('UT Cases'!O590="","",'UT Cases'!O590)</f>
        <v/>
      </c>
      <c r="J589" s="56" t="str">
        <f>IF('UT Cases'!P590="","",'UT Cases'!P590)</f>
        <v/>
      </c>
      <c r="K589" s="57" t="str">
        <f>IF('UT Cases'!Q590="","",'UT Cases'!Q590)</f>
        <v/>
      </c>
      <c r="L589" s="57" t="str">
        <f>IF('UT Cases'!R590="","",'UT Cases'!R590)</f>
        <v/>
      </c>
      <c r="M589" s="57" t="str">
        <f>IF('UT Cases'!S590="","",'UT Cases'!S590)</f>
        <v/>
      </c>
      <c r="N589" s="57" t="str">
        <f>IF('UT Cases'!T590="","",'UT Cases'!T590)</f>
        <v/>
      </c>
      <c r="O589" s="57" t="str">
        <f>IF('UT Cases'!U590="","",'UT Cases'!U590)</f>
        <v/>
      </c>
      <c r="P589" s="56" t="str">
        <f>IF('UT Cases'!V590="","",'UT Cases'!V590)</f>
        <v/>
      </c>
      <c r="Q589" s="56" t="str">
        <f>IF('UT Cases'!W590="","",'UT Cases'!W590)</f>
        <v/>
      </c>
      <c r="R589" s="56" t="str">
        <f>IF('UT Cases'!X590="","",'UT Cases'!X590)</f>
        <v/>
      </c>
      <c r="S589" s="56" t="str">
        <f>IF('UT Cases'!Y590="","",'UT Cases'!Y590)</f>
        <v/>
      </c>
      <c r="T589" s="56" t="str">
        <f>IF('UT Cases'!Z590="","",'UT Cases'!Z590)</f>
        <v/>
      </c>
      <c r="U589" s="57" t="str">
        <f>IF('UT Cases'!AA590="","",'UT Cases'!AA590)</f>
        <v/>
      </c>
      <c r="V589" s="57" t="str">
        <f>IF('UT Cases'!AB590="","",'UT Cases'!AB590)</f>
        <v/>
      </c>
      <c r="W589" s="57" t="str">
        <f>IF('UT Cases'!AC590="","",'UT Cases'!AC590)</f>
        <v/>
      </c>
      <c r="X589" s="57" t="str">
        <f>IF('UT Cases'!AD590="","",'UT Cases'!AD590)</f>
        <v/>
      </c>
      <c r="Y589" s="57" t="str">
        <f>IF('UT Cases'!AE590="","",'UT Cases'!AE590)</f>
        <v/>
      </c>
      <c r="Z589" s="56" t="str">
        <f>IF('UT Cases'!AF590="","",'UT Cases'!AF590)</f>
        <v/>
      </c>
      <c r="AA589" s="56" t="str">
        <f>IF('UT Cases'!AG590="","",'UT Cases'!AG590)</f>
        <v/>
      </c>
      <c r="AB589" s="56" t="str">
        <f>IF('UT Cases'!AH590="","",'UT Cases'!AH590)</f>
        <v/>
      </c>
      <c r="AC589" s="56" t="str">
        <f>IF('UT Cases'!AI590="","",'UT Cases'!AI590)</f>
        <v/>
      </c>
      <c r="AD589" s="56" t="str">
        <f>IF('UT Cases'!AJ590="","",'UT Cases'!AJ590)</f>
        <v/>
      </c>
    </row>
    <row r="590" spans="2:30">
      <c r="B590" s="54" t="str">
        <f>IF('UT Cases'!B591="","",'UT Cases'!B591)</f>
        <v/>
      </c>
      <c r="C590" s="54" t="str">
        <f>IF('UT Cases'!C591="","",'UT Cases'!C591)</f>
        <v/>
      </c>
      <c r="D590" s="54" t="str">
        <f>IF('UT Cases'!D591="","",'UT Cases'!D591)</f>
        <v/>
      </c>
      <c r="E590" s="54" t="str">
        <f>IF('UT Cases'!H591="","",'UT Cases'!H591)</f>
        <v/>
      </c>
      <c r="F590" s="55" t="str">
        <f>IF('UT Cases'!L591="","",'UT Cases'!L591)</f>
        <v/>
      </c>
      <c r="G590" s="56" t="str">
        <f>IF('UT Cases'!M591="","",'UT Cases'!M591)</f>
        <v/>
      </c>
      <c r="H590" s="56" t="str">
        <f>IF('UT Cases'!N591="","",'UT Cases'!N591)</f>
        <v/>
      </c>
      <c r="I590" s="56" t="str">
        <f>IF('UT Cases'!O591="","",'UT Cases'!O591)</f>
        <v/>
      </c>
      <c r="J590" s="56" t="str">
        <f>IF('UT Cases'!P591="","",'UT Cases'!P591)</f>
        <v/>
      </c>
      <c r="K590" s="57" t="str">
        <f>IF('UT Cases'!Q591="","",'UT Cases'!Q591)</f>
        <v/>
      </c>
      <c r="L590" s="57" t="str">
        <f>IF('UT Cases'!R591="","",'UT Cases'!R591)</f>
        <v/>
      </c>
      <c r="M590" s="57" t="str">
        <f>IF('UT Cases'!S591="","",'UT Cases'!S591)</f>
        <v/>
      </c>
      <c r="N590" s="57" t="str">
        <f>IF('UT Cases'!T591="","",'UT Cases'!T591)</f>
        <v/>
      </c>
      <c r="O590" s="57" t="str">
        <f>IF('UT Cases'!U591="","",'UT Cases'!U591)</f>
        <v/>
      </c>
      <c r="P590" s="56" t="str">
        <f>IF('UT Cases'!V591="","",'UT Cases'!V591)</f>
        <v/>
      </c>
      <c r="Q590" s="56" t="str">
        <f>IF('UT Cases'!W591="","",'UT Cases'!W591)</f>
        <v/>
      </c>
      <c r="R590" s="56" t="str">
        <f>IF('UT Cases'!X591="","",'UT Cases'!X591)</f>
        <v/>
      </c>
      <c r="S590" s="56" t="str">
        <f>IF('UT Cases'!Y591="","",'UT Cases'!Y591)</f>
        <v/>
      </c>
      <c r="T590" s="56" t="str">
        <f>IF('UT Cases'!Z591="","",'UT Cases'!Z591)</f>
        <v/>
      </c>
      <c r="U590" s="57" t="str">
        <f>IF('UT Cases'!AA591="","",'UT Cases'!AA591)</f>
        <v/>
      </c>
      <c r="V590" s="57" t="str">
        <f>IF('UT Cases'!AB591="","",'UT Cases'!AB591)</f>
        <v/>
      </c>
      <c r="W590" s="57" t="str">
        <f>IF('UT Cases'!AC591="","",'UT Cases'!AC591)</f>
        <v/>
      </c>
      <c r="X590" s="57" t="str">
        <f>IF('UT Cases'!AD591="","",'UT Cases'!AD591)</f>
        <v/>
      </c>
      <c r="Y590" s="57" t="str">
        <f>IF('UT Cases'!AE591="","",'UT Cases'!AE591)</f>
        <v/>
      </c>
      <c r="Z590" s="56" t="str">
        <f>IF('UT Cases'!AF591="","",'UT Cases'!AF591)</f>
        <v/>
      </c>
      <c r="AA590" s="56" t="str">
        <f>IF('UT Cases'!AG591="","",'UT Cases'!AG591)</f>
        <v/>
      </c>
      <c r="AB590" s="56" t="str">
        <f>IF('UT Cases'!AH591="","",'UT Cases'!AH591)</f>
        <v/>
      </c>
      <c r="AC590" s="56" t="str">
        <f>IF('UT Cases'!AI591="","",'UT Cases'!AI591)</f>
        <v/>
      </c>
      <c r="AD590" s="56" t="str">
        <f>IF('UT Cases'!AJ591="","",'UT Cases'!AJ591)</f>
        <v/>
      </c>
    </row>
    <row r="591" spans="2:30">
      <c r="B591" s="54" t="str">
        <f>IF('UT Cases'!B592="","",'UT Cases'!B592)</f>
        <v/>
      </c>
      <c r="C591" s="54" t="str">
        <f>IF('UT Cases'!C592="","",'UT Cases'!C592)</f>
        <v/>
      </c>
      <c r="D591" s="54" t="str">
        <f>IF('UT Cases'!D592="","",'UT Cases'!D592)</f>
        <v/>
      </c>
      <c r="E591" s="54" t="str">
        <f>IF('UT Cases'!H592="","",'UT Cases'!H592)</f>
        <v/>
      </c>
      <c r="F591" s="55" t="str">
        <f>IF('UT Cases'!L592="","",'UT Cases'!L592)</f>
        <v/>
      </c>
      <c r="G591" s="56" t="str">
        <f>IF('UT Cases'!M592="","",'UT Cases'!M592)</f>
        <v/>
      </c>
      <c r="H591" s="56" t="str">
        <f>IF('UT Cases'!N592="","",'UT Cases'!N592)</f>
        <v/>
      </c>
      <c r="I591" s="56" t="str">
        <f>IF('UT Cases'!O592="","",'UT Cases'!O592)</f>
        <v/>
      </c>
      <c r="J591" s="56" t="str">
        <f>IF('UT Cases'!P592="","",'UT Cases'!P592)</f>
        <v/>
      </c>
      <c r="K591" s="57" t="str">
        <f>IF('UT Cases'!Q592="","",'UT Cases'!Q592)</f>
        <v/>
      </c>
      <c r="L591" s="57" t="str">
        <f>IF('UT Cases'!R592="","",'UT Cases'!R592)</f>
        <v/>
      </c>
      <c r="M591" s="57" t="str">
        <f>IF('UT Cases'!S592="","",'UT Cases'!S592)</f>
        <v/>
      </c>
      <c r="N591" s="57" t="str">
        <f>IF('UT Cases'!T592="","",'UT Cases'!T592)</f>
        <v/>
      </c>
      <c r="O591" s="57" t="str">
        <f>IF('UT Cases'!U592="","",'UT Cases'!U592)</f>
        <v/>
      </c>
      <c r="P591" s="56" t="str">
        <f>IF('UT Cases'!V592="","",'UT Cases'!V592)</f>
        <v/>
      </c>
      <c r="Q591" s="56" t="str">
        <f>IF('UT Cases'!W592="","",'UT Cases'!W592)</f>
        <v/>
      </c>
      <c r="R591" s="56" t="str">
        <f>IF('UT Cases'!X592="","",'UT Cases'!X592)</f>
        <v/>
      </c>
      <c r="S591" s="56" t="str">
        <f>IF('UT Cases'!Y592="","",'UT Cases'!Y592)</f>
        <v/>
      </c>
      <c r="T591" s="56" t="str">
        <f>IF('UT Cases'!Z592="","",'UT Cases'!Z592)</f>
        <v/>
      </c>
      <c r="U591" s="57" t="str">
        <f>IF('UT Cases'!AA592="","",'UT Cases'!AA592)</f>
        <v/>
      </c>
      <c r="V591" s="57" t="str">
        <f>IF('UT Cases'!AB592="","",'UT Cases'!AB592)</f>
        <v/>
      </c>
      <c r="W591" s="57" t="str">
        <f>IF('UT Cases'!AC592="","",'UT Cases'!AC592)</f>
        <v/>
      </c>
      <c r="X591" s="57" t="str">
        <f>IF('UT Cases'!AD592="","",'UT Cases'!AD592)</f>
        <v/>
      </c>
      <c r="Y591" s="57" t="str">
        <f>IF('UT Cases'!AE592="","",'UT Cases'!AE592)</f>
        <v/>
      </c>
      <c r="Z591" s="56" t="str">
        <f>IF('UT Cases'!AF592="","",'UT Cases'!AF592)</f>
        <v/>
      </c>
      <c r="AA591" s="56" t="str">
        <f>IF('UT Cases'!AG592="","",'UT Cases'!AG592)</f>
        <v/>
      </c>
      <c r="AB591" s="56" t="str">
        <f>IF('UT Cases'!AH592="","",'UT Cases'!AH592)</f>
        <v/>
      </c>
      <c r="AC591" s="56" t="str">
        <f>IF('UT Cases'!AI592="","",'UT Cases'!AI592)</f>
        <v/>
      </c>
      <c r="AD591" s="56" t="str">
        <f>IF('UT Cases'!AJ592="","",'UT Cases'!AJ592)</f>
        <v/>
      </c>
    </row>
    <row r="592" spans="2:30">
      <c r="B592" s="54" t="str">
        <f>IF('UT Cases'!B593="","",'UT Cases'!B593)</f>
        <v/>
      </c>
      <c r="C592" s="54" t="str">
        <f>IF('UT Cases'!C593="","",'UT Cases'!C593)</f>
        <v/>
      </c>
      <c r="D592" s="54" t="str">
        <f>IF('UT Cases'!D593="","",'UT Cases'!D593)</f>
        <v/>
      </c>
      <c r="E592" s="54" t="str">
        <f>IF('UT Cases'!H593="","",'UT Cases'!H593)</f>
        <v/>
      </c>
      <c r="F592" s="55" t="str">
        <f>IF('UT Cases'!L593="","",'UT Cases'!L593)</f>
        <v/>
      </c>
      <c r="G592" s="56" t="str">
        <f>IF('UT Cases'!M593="","",'UT Cases'!M593)</f>
        <v/>
      </c>
      <c r="H592" s="56" t="str">
        <f>IF('UT Cases'!N593="","",'UT Cases'!N593)</f>
        <v/>
      </c>
      <c r="I592" s="56" t="str">
        <f>IF('UT Cases'!O593="","",'UT Cases'!O593)</f>
        <v/>
      </c>
      <c r="J592" s="56" t="str">
        <f>IF('UT Cases'!P593="","",'UT Cases'!P593)</f>
        <v/>
      </c>
      <c r="K592" s="57" t="str">
        <f>IF('UT Cases'!Q593="","",'UT Cases'!Q593)</f>
        <v/>
      </c>
      <c r="L592" s="57" t="str">
        <f>IF('UT Cases'!R593="","",'UT Cases'!R593)</f>
        <v/>
      </c>
      <c r="M592" s="57" t="str">
        <f>IF('UT Cases'!S593="","",'UT Cases'!S593)</f>
        <v/>
      </c>
      <c r="N592" s="57" t="str">
        <f>IF('UT Cases'!T593="","",'UT Cases'!T593)</f>
        <v/>
      </c>
      <c r="O592" s="57" t="str">
        <f>IF('UT Cases'!U593="","",'UT Cases'!U593)</f>
        <v/>
      </c>
      <c r="P592" s="56" t="str">
        <f>IF('UT Cases'!V593="","",'UT Cases'!V593)</f>
        <v/>
      </c>
      <c r="Q592" s="56" t="str">
        <f>IF('UT Cases'!W593="","",'UT Cases'!W593)</f>
        <v/>
      </c>
      <c r="R592" s="56" t="str">
        <f>IF('UT Cases'!X593="","",'UT Cases'!X593)</f>
        <v/>
      </c>
      <c r="S592" s="56" t="str">
        <f>IF('UT Cases'!Y593="","",'UT Cases'!Y593)</f>
        <v/>
      </c>
      <c r="T592" s="56" t="str">
        <f>IF('UT Cases'!Z593="","",'UT Cases'!Z593)</f>
        <v/>
      </c>
      <c r="U592" s="57" t="str">
        <f>IF('UT Cases'!AA593="","",'UT Cases'!AA593)</f>
        <v/>
      </c>
      <c r="V592" s="57" t="str">
        <f>IF('UT Cases'!AB593="","",'UT Cases'!AB593)</f>
        <v/>
      </c>
      <c r="W592" s="57" t="str">
        <f>IF('UT Cases'!AC593="","",'UT Cases'!AC593)</f>
        <v/>
      </c>
      <c r="X592" s="57" t="str">
        <f>IF('UT Cases'!AD593="","",'UT Cases'!AD593)</f>
        <v/>
      </c>
      <c r="Y592" s="57" t="str">
        <f>IF('UT Cases'!AE593="","",'UT Cases'!AE593)</f>
        <v/>
      </c>
      <c r="Z592" s="56" t="str">
        <f>IF('UT Cases'!AF593="","",'UT Cases'!AF593)</f>
        <v/>
      </c>
      <c r="AA592" s="56" t="str">
        <f>IF('UT Cases'!AG593="","",'UT Cases'!AG593)</f>
        <v/>
      </c>
      <c r="AB592" s="56" t="str">
        <f>IF('UT Cases'!AH593="","",'UT Cases'!AH593)</f>
        <v/>
      </c>
      <c r="AC592" s="56" t="str">
        <f>IF('UT Cases'!AI593="","",'UT Cases'!AI593)</f>
        <v/>
      </c>
      <c r="AD592" s="56" t="str">
        <f>IF('UT Cases'!AJ593="","",'UT Cases'!AJ593)</f>
        <v/>
      </c>
    </row>
    <row r="593" spans="2:30">
      <c r="B593" s="54" t="str">
        <f>IF('UT Cases'!B594="","",'UT Cases'!B594)</f>
        <v/>
      </c>
      <c r="C593" s="54" t="str">
        <f>IF('UT Cases'!C594="","",'UT Cases'!C594)</f>
        <v/>
      </c>
      <c r="D593" s="54" t="str">
        <f>IF('UT Cases'!D594="","",'UT Cases'!D594)</f>
        <v/>
      </c>
      <c r="E593" s="54" t="str">
        <f>IF('UT Cases'!H594="","",'UT Cases'!H594)</f>
        <v/>
      </c>
      <c r="F593" s="55" t="str">
        <f>IF('UT Cases'!L594="","",'UT Cases'!L594)</f>
        <v/>
      </c>
      <c r="G593" s="56" t="str">
        <f>IF('UT Cases'!M594="","",'UT Cases'!M594)</f>
        <v/>
      </c>
      <c r="H593" s="56" t="str">
        <f>IF('UT Cases'!N594="","",'UT Cases'!N594)</f>
        <v/>
      </c>
      <c r="I593" s="56" t="str">
        <f>IF('UT Cases'!O594="","",'UT Cases'!O594)</f>
        <v/>
      </c>
      <c r="J593" s="56" t="str">
        <f>IF('UT Cases'!P594="","",'UT Cases'!P594)</f>
        <v/>
      </c>
      <c r="K593" s="57" t="str">
        <f>IF('UT Cases'!Q594="","",'UT Cases'!Q594)</f>
        <v/>
      </c>
      <c r="L593" s="57" t="str">
        <f>IF('UT Cases'!R594="","",'UT Cases'!R594)</f>
        <v/>
      </c>
      <c r="M593" s="57" t="str">
        <f>IF('UT Cases'!S594="","",'UT Cases'!S594)</f>
        <v/>
      </c>
      <c r="N593" s="57" t="str">
        <f>IF('UT Cases'!T594="","",'UT Cases'!T594)</f>
        <v/>
      </c>
      <c r="O593" s="57" t="str">
        <f>IF('UT Cases'!U594="","",'UT Cases'!U594)</f>
        <v/>
      </c>
      <c r="P593" s="56" t="str">
        <f>IF('UT Cases'!V594="","",'UT Cases'!V594)</f>
        <v/>
      </c>
      <c r="Q593" s="56" t="str">
        <f>IF('UT Cases'!W594="","",'UT Cases'!W594)</f>
        <v/>
      </c>
      <c r="R593" s="56" t="str">
        <f>IF('UT Cases'!X594="","",'UT Cases'!X594)</f>
        <v/>
      </c>
      <c r="S593" s="56" t="str">
        <f>IF('UT Cases'!Y594="","",'UT Cases'!Y594)</f>
        <v/>
      </c>
      <c r="T593" s="56" t="str">
        <f>IF('UT Cases'!Z594="","",'UT Cases'!Z594)</f>
        <v/>
      </c>
      <c r="U593" s="57" t="str">
        <f>IF('UT Cases'!AA594="","",'UT Cases'!AA594)</f>
        <v/>
      </c>
      <c r="V593" s="57" t="str">
        <f>IF('UT Cases'!AB594="","",'UT Cases'!AB594)</f>
        <v/>
      </c>
      <c r="W593" s="57" t="str">
        <f>IF('UT Cases'!AC594="","",'UT Cases'!AC594)</f>
        <v/>
      </c>
      <c r="X593" s="57" t="str">
        <f>IF('UT Cases'!AD594="","",'UT Cases'!AD594)</f>
        <v/>
      </c>
      <c r="Y593" s="57" t="str">
        <f>IF('UT Cases'!AE594="","",'UT Cases'!AE594)</f>
        <v/>
      </c>
      <c r="Z593" s="56" t="str">
        <f>IF('UT Cases'!AF594="","",'UT Cases'!AF594)</f>
        <v/>
      </c>
      <c r="AA593" s="56" t="str">
        <f>IF('UT Cases'!AG594="","",'UT Cases'!AG594)</f>
        <v/>
      </c>
      <c r="AB593" s="56" t="str">
        <f>IF('UT Cases'!AH594="","",'UT Cases'!AH594)</f>
        <v/>
      </c>
      <c r="AC593" s="56" t="str">
        <f>IF('UT Cases'!AI594="","",'UT Cases'!AI594)</f>
        <v/>
      </c>
      <c r="AD593" s="56" t="str">
        <f>IF('UT Cases'!AJ594="","",'UT Cases'!AJ594)</f>
        <v/>
      </c>
    </row>
    <row r="594" spans="2:30">
      <c r="B594" s="54" t="str">
        <f>IF('UT Cases'!B595="","",'UT Cases'!B595)</f>
        <v/>
      </c>
      <c r="C594" s="54" t="str">
        <f>IF('UT Cases'!C595="","",'UT Cases'!C595)</f>
        <v/>
      </c>
      <c r="D594" s="54" t="str">
        <f>IF('UT Cases'!D595="","",'UT Cases'!D595)</f>
        <v/>
      </c>
      <c r="E594" s="54" t="str">
        <f>IF('UT Cases'!H595="","",'UT Cases'!H595)</f>
        <v/>
      </c>
      <c r="F594" s="55" t="str">
        <f>IF('UT Cases'!L595="","",'UT Cases'!L595)</f>
        <v/>
      </c>
      <c r="G594" s="56" t="str">
        <f>IF('UT Cases'!M595="","",'UT Cases'!M595)</f>
        <v/>
      </c>
      <c r="H594" s="56" t="str">
        <f>IF('UT Cases'!N595="","",'UT Cases'!N595)</f>
        <v/>
      </c>
      <c r="I594" s="56" t="str">
        <f>IF('UT Cases'!O595="","",'UT Cases'!O595)</f>
        <v/>
      </c>
      <c r="J594" s="56" t="str">
        <f>IF('UT Cases'!P595="","",'UT Cases'!P595)</f>
        <v/>
      </c>
      <c r="K594" s="57" t="str">
        <f>IF('UT Cases'!Q595="","",'UT Cases'!Q595)</f>
        <v/>
      </c>
      <c r="L594" s="57" t="str">
        <f>IF('UT Cases'!R595="","",'UT Cases'!R595)</f>
        <v/>
      </c>
      <c r="M594" s="57" t="str">
        <f>IF('UT Cases'!S595="","",'UT Cases'!S595)</f>
        <v/>
      </c>
      <c r="N594" s="57" t="str">
        <f>IF('UT Cases'!T595="","",'UT Cases'!T595)</f>
        <v/>
      </c>
      <c r="O594" s="57" t="str">
        <f>IF('UT Cases'!U595="","",'UT Cases'!U595)</f>
        <v/>
      </c>
      <c r="P594" s="56" t="str">
        <f>IF('UT Cases'!V595="","",'UT Cases'!V595)</f>
        <v/>
      </c>
      <c r="Q594" s="56" t="str">
        <f>IF('UT Cases'!W595="","",'UT Cases'!W595)</f>
        <v/>
      </c>
      <c r="R594" s="56" t="str">
        <f>IF('UT Cases'!X595="","",'UT Cases'!X595)</f>
        <v/>
      </c>
      <c r="S594" s="56" t="str">
        <f>IF('UT Cases'!Y595="","",'UT Cases'!Y595)</f>
        <v/>
      </c>
      <c r="T594" s="56" t="str">
        <f>IF('UT Cases'!Z595="","",'UT Cases'!Z595)</f>
        <v/>
      </c>
      <c r="U594" s="57" t="str">
        <f>IF('UT Cases'!AA595="","",'UT Cases'!AA595)</f>
        <v/>
      </c>
      <c r="V594" s="57" t="str">
        <f>IF('UT Cases'!AB595="","",'UT Cases'!AB595)</f>
        <v/>
      </c>
      <c r="W594" s="57" t="str">
        <f>IF('UT Cases'!AC595="","",'UT Cases'!AC595)</f>
        <v/>
      </c>
      <c r="X594" s="57" t="str">
        <f>IF('UT Cases'!AD595="","",'UT Cases'!AD595)</f>
        <v/>
      </c>
      <c r="Y594" s="57" t="str">
        <f>IF('UT Cases'!AE595="","",'UT Cases'!AE595)</f>
        <v/>
      </c>
      <c r="Z594" s="56" t="str">
        <f>IF('UT Cases'!AF595="","",'UT Cases'!AF595)</f>
        <v/>
      </c>
      <c r="AA594" s="56" t="str">
        <f>IF('UT Cases'!AG595="","",'UT Cases'!AG595)</f>
        <v/>
      </c>
      <c r="AB594" s="56" t="str">
        <f>IF('UT Cases'!AH595="","",'UT Cases'!AH595)</f>
        <v/>
      </c>
      <c r="AC594" s="56" t="str">
        <f>IF('UT Cases'!AI595="","",'UT Cases'!AI595)</f>
        <v/>
      </c>
      <c r="AD594" s="56" t="str">
        <f>IF('UT Cases'!AJ595="","",'UT Cases'!AJ595)</f>
        <v/>
      </c>
    </row>
    <row r="595" spans="2:30">
      <c r="B595" s="54" t="str">
        <f>IF('UT Cases'!B596="","",'UT Cases'!B596)</f>
        <v/>
      </c>
      <c r="C595" s="54" t="str">
        <f>IF('UT Cases'!C596="","",'UT Cases'!C596)</f>
        <v/>
      </c>
      <c r="D595" s="54" t="str">
        <f>IF('UT Cases'!D596="","",'UT Cases'!D596)</f>
        <v/>
      </c>
      <c r="E595" s="54" t="str">
        <f>IF('UT Cases'!H596="","",'UT Cases'!H596)</f>
        <v/>
      </c>
      <c r="F595" s="55" t="str">
        <f>IF('UT Cases'!L596="","",'UT Cases'!L596)</f>
        <v/>
      </c>
      <c r="G595" s="56" t="str">
        <f>IF('UT Cases'!M596="","",'UT Cases'!M596)</f>
        <v/>
      </c>
      <c r="H595" s="56" t="str">
        <f>IF('UT Cases'!N596="","",'UT Cases'!N596)</f>
        <v/>
      </c>
      <c r="I595" s="56" t="str">
        <f>IF('UT Cases'!O596="","",'UT Cases'!O596)</f>
        <v/>
      </c>
      <c r="J595" s="56" t="str">
        <f>IF('UT Cases'!P596="","",'UT Cases'!P596)</f>
        <v/>
      </c>
      <c r="K595" s="57" t="str">
        <f>IF('UT Cases'!Q596="","",'UT Cases'!Q596)</f>
        <v/>
      </c>
      <c r="L595" s="57" t="str">
        <f>IF('UT Cases'!R596="","",'UT Cases'!R596)</f>
        <v/>
      </c>
      <c r="M595" s="57" t="str">
        <f>IF('UT Cases'!S596="","",'UT Cases'!S596)</f>
        <v/>
      </c>
      <c r="N595" s="57" t="str">
        <f>IF('UT Cases'!T596="","",'UT Cases'!T596)</f>
        <v/>
      </c>
      <c r="O595" s="57" t="str">
        <f>IF('UT Cases'!U596="","",'UT Cases'!U596)</f>
        <v/>
      </c>
      <c r="P595" s="56" t="str">
        <f>IF('UT Cases'!V596="","",'UT Cases'!V596)</f>
        <v/>
      </c>
      <c r="Q595" s="56" t="str">
        <f>IF('UT Cases'!W596="","",'UT Cases'!W596)</f>
        <v/>
      </c>
      <c r="R595" s="56" t="str">
        <f>IF('UT Cases'!X596="","",'UT Cases'!X596)</f>
        <v/>
      </c>
      <c r="S595" s="56" t="str">
        <f>IF('UT Cases'!Y596="","",'UT Cases'!Y596)</f>
        <v/>
      </c>
      <c r="T595" s="56" t="str">
        <f>IF('UT Cases'!Z596="","",'UT Cases'!Z596)</f>
        <v/>
      </c>
      <c r="U595" s="57" t="str">
        <f>IF('UT Cases'!AA596="","",'UT Cases'!AA596)</f>
        <v/>
      </c>
      <c r="V595" s="57" t="str">
        <f>IF('UT Cases'!AB596="","",'UT Cases'!AB596)</f>
        <v/>
      </c>
      <c r="W595" s="57" t="str">
        <f>IF('UT Cases'!AC596="","",'UT Cases'!AC596)</f>
        <v/>
      </c>
      <c r="X595" s="57" t="str">
        <f>IF('UT Cases'!AD596="","",'UT Cases'!AD596)</f>
        <v/>
      </c>
      <c r="Y595" s="57" t="str">
        <f>IF('UT Cases'!AE596="","",'UT Cases'!AE596)</f>
        <v/>
      </c>
      <c r="Z595" s="56" t="str">
        <f>IF('UT Cases'!AF596="","",'UT Cases'!AF596)</f>
        <v/>
      </c>
      <c r="AA595" s="56" t="str">
        <f>IF('UT Cases'!AG596="","",'UT Cases'!AG596)</f>
        <v/>
      </c>
      <c r="AB595" s="56" t="str">
        <f>IF('UT Cases'!AH596="","",'UT Cases'!AH596)</f>
        <v/>
      </c>
      <c r="AC595" s="56" t="str">
        <f>IF('UT Cases'!AI596="","",'UT Cases'!AI596)</f>
        <v/>
      </c>
      <c r="AD595" s="56" t="str">
        <f>IF('UT Cases'!AJ596="","",'UT Cases'!AJ596)</f>
        <v/>
      </c>
    </row>
    <row r="596" spans="2:30">
      <c r="B596" s="54" t="str">
        <f>IF('UT Cases'!B597="","",'UT Cases'!B597)</f>
        <v/>
      </c>
      <c r="C596" s="54" t="str">
        <f>IF('UT Cases'!C597="","",'UT Cases'!C597)</f>
        <v/>
      </c>
      <c r="D596" s="54" t="str">
        <f>IF('UT Cases'!D597="","",'UT Cases'!D597)</f>
        <v/>
      </c>
      <c r="E596" s="54" t="str">
        <f>IF('UT Cases'!H597="","",'UT Cases'!H597)</f>
        <v/>
      </c>
      <c r="F596" s="55" t="str">
        <f>IF('UT Cases'!L597="","",'UT Cases'!L597)</f>
        <v/>
      </c>
      <c r="G596" s="56" t="str">
        <f>IF('UT Cases'!M597="","",'UT Cases'!M597)</f>
        <v/>
      </c>
      <c r="H596" s="56" t="str">
        <f>IF('UT Cases'!N597="","",'UT Cases'!N597)</f>
        <v/>
      </c>
      <c r="I596" s="56" t="str">
        <f>IF('UT Cases'!O597="","",'UT Cases'!O597)</f>
        <v/>
      </c>
      <c r="J596" s="56" t="str">
        <f>IF('UT Cases'!P597="","",'UT Cases'!P597)</f>
        <v/>
      </c>
      <c r="K596" s="57" t="str">
        <f>IF('UT Cases'!Q597="","",'UT Cases'!Q597)</f>
        <v/>
      </c>
      <c r="L596" s="57" t="str">
        <f>IF('UT Cases'!R597="","",'UT Cases'!R597)</f>
        <v/>
      </c>
      <c r="M596" s="57" t="str">
        <f>IF('UT Cases'!S597="","",'UT Cases'!S597)</f>
        <v/>
      </c>
      <c r="N596" s="57" t="str">
        <f>IF('UT Cases'!T597="","",'UT Cases'!T597)</f>
        <v/>
      </c>
      <c r="O596" s="57" t="str">
        <f>IF('UT Cases'!U597="","",'UT Cases'!U597)</f>
        <v/>
      </c>
      <c r="P596" s="56" t="str">
        <f>IF('UT Cases'!V597="","",'UT Cases'!V597)</f>
        <v/>
      </c>
      <c r="Q596" s="56" t="str">
        <f>IF('UT Cases'!W597="","",'UT Cases'!W597)</f>
        <v/>
      </c>
      <c r="R596" s="56" t="str">
        <f>IF('UT Cases'!X597="","",'UT Cases'!X597)</f>
        <v/>
      </c>
      <c r="S596" s="56" t="str">
        <f>IF('UT Cases'!Y597="","",'UT Cases'!Y597)</f>
        <v/>
      </c>
      <c r="T596" s="56" t="str">
        <f>IF('UT Cases'!Z597="","",'UT Cases'!Z597)</f>
        <v/>
      </c>
      <c r="U596" s="57" t="str">
        <f>IF('UT Cases'!AA597="","",'UT Cases'!AA597)</f>
        <v/>
      </c>
      <c r="V596" s="57" t="str">
        <f>IF('UT Cases'!AB597="","",'UT Cases'!AB597)</f>
        <v/>
      </c>
      <c r="W596" s="57" t="str">
        <f>IF('UT Cases'!AC597="","",'UT Cases'!AC597)</f>
        <v/>
      </c>
      <c r="X596" s="57" t="str">
        <f>IF('UT Cases'!AD597="","",'UT Cases'!AD597)</f>
        <v/>
      </c>
      <c r="Y596" s="57" t="str">
        <f>IF('UT Cases'!AE597="","",'UT Cases'!AE597)</f>
        <v/>
      </c>
      <c r="Z596" s="56" t="str">
        <f>IF('UT Cases'!AF597="","",'UT Cases'!AF597)</f>
        <v/>
      </c>
      <c r="AA596" s="56" t="str">
        <f>IF('UT Cases'!AG597="","",'UT Cases'!AG597)</f>
        <v/>
      </c>
      <c r="AB596" s="56" t="str">
        <f>IF('UT Cases'!AH597="","",'UT Cases'!AH597)</f>
        <v/>
      </c>
      <c r="AC596" s="56" t="str">
        <f>IF('UT Cases'!AI597="","",'UT Cases'!AI597)</f>
        <v/>
      </c>
      <c r="AD596" s="56" t="str">
        <f>IF('UT Cases'!AJ597="","",'UT Cases'!AJ597)</f>
        <v/>
      </c>
    </row>
    <row r="597" spans="2:30">
      <c r="B597" s="54" t="str">
        <f>IF('UT Cases'!B598="","",'UT Cases'!B598)</f>
        <v/>
      </c>
      <c r="C597" s="54" t="str">
        <f>IF('UT Cases'!C598="","",'UT Cases'!C598)</f>
        <v/>
      </c>
      <c r="D597" s="54" t="str">
        <f>IF('UT Cases'!D598="","",'UT Cases'!D598)</f>
        <v/>
      </c>
      <c r="E597" s="54" t="str">
        <f>IF('UT Cases'!H598="","",'UT Cases'!H598)</f>
        <v/>
      </c>
      <c r="F597" s="55" t="str">
        <f>IF('UT Cases'!L598="","",'UT Cases'!L598)</f>
        <v/>
      </c>
      <c r="G597" s="56" t="str">
        <f>IF('UT Cases'!M598="","",'UT Cases'!M598)</f>
        <v/>
      </c>
      <c r="H597" s="56" t="str">
        <f>IF('UT Cases'!N598="","",'UT Cases'!N598)</f>
        <v/>
      </c>
      <c r="I597" s="56" t="str">
        <f>IF('UT Cases'!O598="","",'UT Cases'!O598)</f>
        <v/>
      </c>
      <c r="J597" s="56" t="str">
        <f>IF('UT Cases'!P598="","",'UT Cases'!P598)</f>
        <v/>
      </c>
      <c r="K597" s="57" t="str">
        <f>IF('UT Cases'!Q598="","",'UT Cases'!Q598)</f>
        <v/>
      </c>
      <c r="L597" s="57" t="str">
        <f>IF('UT Cases'!R598="","",'UT Cases'!R598)</f>
        <v/>
      </c>
      <c r="M597" s="57" t="str">
        <f>IF('UT Cases'!S598="","",'UT Cases'!S598)</f>
        <v/>
      </c>
      <c r="N597" s="57" t="str">
        <f>IF('UT Cases'!T598="","",'UT Cases'!T598)</f>
        <v/>
      </c>
      <c r="O597" s="57" t="str">
        <f>IF('UT Cases'!U598="","",'UT Cases'!U598)</f>
        <v/>
      </c>
      <c r="P597" s="56" t="str">
        <f>IF('UT Cases'!V598="","",'UT Cases'!V598)</f>
        <v/>
      </c>
      <c r="Q597" s="56" t="str">
        <f>IF('UT Cases'!W598="","",'UT Cases'!W598)</f>
        <v/>
      </c>
      <c r="R597" s="56" t="str">
        <f>IF('UT Cases'!X598="","",'UT Cases'!X598)</f>
        <v/>
      </c>
      <c r="S597" s="56" t="str">
        <f>IF('UT Cases'!Y598="","",'UT Cases'!Y598)</f>
        <v/>
      </c>
      <c r="T597" s="56" t="str">
        <f>IF('UT Cases'!Z598="","",'UT Cases'!Z598)</f>
        <v/>
      </c>
      <c r="U597" s="57" t="str">
        <f>IF('UT Cases'!AA598="","",'UT Cases'!AA598)</f>
        <v/>
      </c>
      <c r="V597" s="57" t="str">
        <f>IF('UT Cases'!AB598="","",'UT Cases'!AB598)</f>
        <v/>
      </c>
      <c r="W597" s="57" t="str">
        <f>IF('UT Cases'!AC598="","",'UT Cases'!AC598)</f>
        <v/>
      </c>
      <c r="X597" s="57" t="str">
        <f>IF('UT Cases'!AD598="","",'UT Cases'!AD598)</f>
        <v/>
      </c>
      <c r="Y597" s="57" t="str">
        <f>IF('UT Cases'!AE598="","",'UT Cases'!AE598)</f>
        <v/>
      </c>
      <c r="Z597" s="56" t="str">
        <f>IF('UT Cases'!AF598="","",'UT Cases'!AF598)</f>
        <v/>
      </c>
      <c r="AA597" s="56" t="str">
        <f>IF('UT Cases'!AG598="","",'UT Cases'!AG598)</f>
        <v/>
      </c>
      <c r="AB597" s="56" t="str">
        <f>IF('UT Cases'!AH598="","",'UT Cases'!AH598)</f>
        <v/>
      </c>
      <c r="AC597" s="56" t="str">
        <f>IF('UT Cases'!AI598="","",'UT Cases'!AI598)</f>
        <v/>
      </c>
      <c r="AD597" s="56" t="str">
        <f>IF('UT Cases'!AJ598="","",'UT Cases'!AJ598)</f>
        <v/>
      </c>
    </row>
    <row r="598" spans="2:30">
      <c r="B598" s="54" t="str">
        <f>IF('UT Cases'!B599="","",'UT Cases'!B599)</f>
        <v/>
      </c>
      <c r="C598" s="54" t="str">
        <f>IF('UT Cases'!C599="","",'UT Cases'!C599)</f>
        <v/>
      </c>
      <c r="D598" s="54" t="str">
        <f>IF('UT Cases'!D599="","",'UT Cases'!D599)</f>
        <v/>
      </c>
      <c r="E598" s="54" t="str">
        <f>IF('UT Cases'!H599="","",'UT Cases'!H599)</f>
        <v/>
      </c>
      <c r="F598" s="55" t="str">
        <f>IF('UT Cases'!L599="","",'UT Cases'!L599)</f>
        <v/>
      </c>
      <c r="G598" s="56" t="str">
        <f>IF('UT Cases'!M599="","",'UT Cases'!M599)</f>
        <v/>
      </c>
      <c r="H598" s="56" t="str">
        <f>IF('UT Cases'!N599="","",'UT Cases'!N599)</f>
        <v/>
      </c>
      <c r="I598" s="56" t="str">
        <f>IF('UT Cases'!O599="","",'UT Cases'!O599)</f>
        <v/>
      </c>
      <c r="J598" s="56" t="str">
        <f>IF('UT Cases'!P599="","",'UT Cases'!P599)</f>
        <v/>
      </c>
      <c r="K598" s="57" t="str">
        <f>IF('UT Cases'!Q599="","",'UT Cases'!Q599)</f>
        <v/>
      </c>
      <c r="L598" s="57" t="str">
        <f>IF('UT Cases'!R599="","",'UT Cases'!R599)</f>
        <v/>
      </c>
      <c r="M598" s="57" t="str">
        <f>IF('UT Cases'!S599="","",'UT Cases'!S599)</f>
        <v/>
      </c>
      <c r="N598" s="57" t="str">
        <f>IF('UT Cases'!T599="","",'UT Cases'!T599)</f>
        <v/>
      </c>
      <c r="O598" s="57" t="str">
        <f>IF('UT Cases'!U599="","",'UT Cases'!U599)</f>
        <v/>
      </c>
      <c r="P598" s="56" t="str">
        <f>IF('UT Cases'!V599="","",'UT Cases'!V599)</f>
        <v/>
      </c>
      <c r="Q598" s="56" t="str">
        <f>IF('UT Cases'!W599="","",'UT Cases'!W599)</f>
        <v/>
      </c>
      <c r="R598" s="56" t="str">
        <f>IF('UT Cases'!X599="","",'UT Cases'!X599)</f>
        <v/>
      </c>
      <c r="S598" s="56" t="str">
        <f>IF('UT Cases'!Y599="","",'UT Cases'!Y599)</f>
        <v/>
      </c>
      <c r="T598" s="56" t="str">
        <f>IF('UT Cases'!Z599="","",'UT Cases'!Z599)</f>
        <v/>
      </c>
      <c r="U598" s="57" t="str">
        <f>IF('UT Cases'!AA599="","",'UT Cases'!AA599)</f>
        <v/>
      </c>
      <c r="V598" s="57" t="str">
        <f>IF('UT Cases'!AB599="","",'UT Cases'!AB599)</f>
        <v/>
      </c>
      <c r="W598" s="57" t="str">
        <f>IF('UT Cases'!AC599="","",'UT Cases'!AC599)</f>
        <v/>
      </c>
      <c r="X598" s="57" t="str">
        <f>IF('UT Cases'!AD599="","",'UT Cases'!AD599)</f>
        <v/>
      </c>
      <c r="Y598" s="57" t="str">
        <f>IF('UT Cases'!AE599="","",'UT Cases'!AE599)</f>
        <v/>
      </c>
      <c r="Z598" s="56" t="str">
        <f>IF('UT Cases'!AF599="","",'UT Cases'!AF599)</f>
        <v/>
      </c>
      <c r="AA598" s="56" t="str">
        <f>IF('UT Cases'!AG599="","",'UT Cases'!AG599)</f>
        <v/>
      </c>
      <c r="AB598" s="56" t="str">
        <f>IF('UT Cases'!AH599="","",'UT Cases'!AH599)</f>
        <v/>
      </c>
      <c r="AC598" s="56" t="str">
        <f>IF('UT Cases'!AI599="","",'UT Cases'!AI599)</f>
        <v/>
      </c>
      <c r="AD598" s="56" t="str">
        <f>IF('UT Cases'!AJ599="","",'UT Cases'!AJ599)</f>
        <v/>
      </c>
    </row>
    <row r="599" spans="2:30">
      <c r="B599" s="54" t="str">
        <f>IF('UT Cases'!B600="","",'UT Cases'!B600)</f>
        <v/>
      </c>
      <c r="C599" s="54" t="str">
        <f>IF('UT Cases'!C600="","",'UT Cases'!C600)</f>
        <v/>
      </c>
      <c r="D599" s="54" t="str">
        <f>IF('UT Cases'!D600="","",'UT Cases'!D600)</f>
        <v/>
      </c>
      <c r="E599" s="54" t="str">
        <f>IF('UT Cases'!H600="","",'UT Cases'!H600)</f>
        <v/>
      </c>
      <c r="F599" s="55" t="str">
        <f>IF('UT Cases'!L600="","",'UT Cases'!L600)</f>
        <v/>
      </c>
      <c r="G599" s="56" t="str">
        <f>IF('UT Cases'!M600="","",'UT Cases'!M600)</f>
        <v/>
      </c>
      <c r="H599" s="56" t="str">
        <f>IF('UT Cases'!N600="","",'UT Cases'!N600)</f>
        <v/>
      </c>
      <c r="I599" s="56" t="str">
        <f>IF('UT Cases'!O600="","",'UT Cases'!O600)</f>
        <v/>
      </c>
      <c r="J599" s="56" t="str">
        <f>IF('UT Cases'!P600="","",'UT Cases'!P600)</f>
        <v/>
      </c>
      <c r="K599" s="57" t="str">
        <f>IF('UT Cases'!Q600="","",'UT Cases'!Q600)</f>
        <v/>
      </c>
      <c r="L599" s="57" t="str">
        <f>IF('UT Cases'!R600="","",'UT Cases'!R600)</f>
        <v/>
      </c>
      <c r="M599" s="57" t="str">
        <f>IF('UT Cases'!S600="","",'UT Cases'!S600)</f>
        <v/>
      </c>
      <c r="N599" s="57" t="str">
        <f>IF('UT Cases'!T600="","",'UT Cases'!T600)</f>
        <v/>
      </c>
      <c r="O599" s="57" t="str">
        <f>IF('UT Cases'!U600="","",'UT Cases'!U600)</f>
        <v/>
      </c>
      <c r="P599" s="56" t="str">
        <f>IF('UT Cases'!V600="","",'UT Cases'!V600)</f>
        <v/>
      </c>
      <c r="Q599" s="56" t="str">
        <f>IF('UT Cases'!W600="","",'UT Cases'!W600)</f>
        <v/>
      </c>
      <c r="R599" s="56" t="str">
        <f>IF('UT Cases'!X600="","",'UT Cases'!X600)</f>
        <v/>
      </c>
      <c r="S599" s="56" t="str">
        <f>IF('UT Cases'!Y600="","",'UT Cases'!Y600)</f>
        <v/>
      </c>
      <c r="T599" s="56" t="str">
        <f>IF('UT Cases'!Z600="","",'UT Cases'!Z600)</f>
        <v/>
      </c>
      <c r="U599" s="57" t="str">
        <f>IF('UT Cases'!AA600="","",'UT Cases'!AA600)</f>
        <v/>
      </c>
      <c r="V599" s="57" t="str">
        <f>IF('UT Cases'!AB600="","",'UT Cases'!AB600)</f>
        <v/>
      </c>
      <c r="W599" s="57" t="str">
        <f>IF('UT Cases'!AC600="","",'UT Cases'!AC600)</f>
        <v/>
      </c>
      <c r="X599" s="57" t="str">
        <f>IF('UT Cases'!AD600="","",'UT Cases'!AD600)</f>
        <v/>
      </c>
      <c r="Y599" s="57" t="str">
        <f>IF('UT Cases'!AE600="","",'UT Cases'!AE600)</f>
        <v/>
      </c>
      <c r="Z599" s="56" t="str">
        <f>IF('UT Cases'!AF600="","",'UT Cases'!AF600)</f>
        <v/>
      </c>
      <c r="AA599" s="56" t="str">
        <f>IF('UT Cases'!AG600="","",'UT Cases'!AG600)</f>
        <v/>
      </c>
      <c r="AB599" s="56" t="str">
        <f>IF('UT Cases'!AH600="","",'UT Cases'!AH600)</f>
        <v/>
      </c>
      <c r="AC599" s="56" t="str">
        <f>IF('UT Cases'!AI600="","",'UT Cases'!AI600)</f>
        <v/>
      </c>
      <c r="AD599" s="56" t="str">
        <f>IF('UT Cases'!AJ600="","",'UT Cases'!AJ600)</f>
        <v/>
      </c>
    </row>
    <row r="600" spans="2:30">
      <c r="B600" s="54" t="str">
        <f>IF('UT Cases'!B601="","",'UT Cases'!B601)</f>
        <v/>
      </c>
      <c r="C600" s="54" t="str">
        <f>IF('UT Cases'!C601="","",'UT Cases'!C601)</f>
        <v/>
      </c>
      <c r="D600" s="54" t="str">
        <f>IF('UT Cases'!D601="","",'UT Cases'!D601)</f>
        <v/>
      </c>
      <c r="E600" s="54" t="str">
        <f>IF('UT Cases'!H601="","",'UT Cases'!H601)</f>
        <v/>
      </c>
      <c r="F600" s="55" t="str">
        <f>IF('UT Cases'!L601="","",'UT Cases'!L601)</f>
        <v/>
      </c>
      <c r="G600" s="56" t="str">
        <f>IF('UT Cases'!M601="","",'UT Cases'!M601)</f>
        <v/>
      </c>
      <c r="H600" s="56" t="str">
        <f>IF('UT Cases'!N601="","",'UT Cases'!N601)</f>
        <v/>
      </c>
      <c r="I600" s="56" t="str">
        <f>IF('UT Cases'!O601="","",'UT Cases'!O601)</f>
        <v/>
      </c>
      <c r="J600" s="56" t="str">
        <f>IF('UT Cases'!P601="","",'UT Cases'!P601)</f>
        <v/>
      </c>
      <c r="K600" s="57" t="str">
        <f>IF('UT Cases'!Q601="","",'UT Cases'!Q601)</f>
        <v/>
      </c>
      <c r="L600" s="57" t="str">
        <f>IF('UT Cases'!R601="","",'UT Cases'!R601)</f>
        <v/>
      </c>
      <c r="M600" s="57" t="str">
        <f>IF('UT Cases'!S601="","",'UT Cases'!S601)</f>
        <v/>
      </c>
      <c r="N600" s="57" t="str">
        <f>IF('UT Cases'!T601="","",'UT Cases'!T601)</f>
        <v/>
      </c>
      <c r="O600" s="57" t="str">
        <f>IF('UT Cases'!U601="","",'UT Cases'!U601)</f>
        <v/>
      </c>
      <c r="P600" s="56" t="str">
        <f>IF('UT Cases'!V601="","",'UT Cases'!V601)</f>
        <v/>
      </c>
      <c r="Q600" s="56" t="str">
        <f>IF('UT Cases'!W601="","",'UT Cases'!W601)</f>
        <v/>
      </c>
      <c r="R600" s="56" t="str">
        <f>IF('UT Cases'!X601="","",'UT Cases'!X601)</f>
        <v/>
      </c>
      <c r="S600" s="56" t="str">
        <f>IF('UT Cases'!Y601="","",'UT Cases'!Y601)</f>
        <v/>
      </c>
      <c r="T600" s="56" t="str">
        <f>IF('UT Cases'!Z601="","",'UT Cases'!Z601)</f>
        <v/>
      </c>
      <c r="U600" s="57" t="str">
        <f>IF('UT Cases'!AA601="","",'UT Cases'!AA601)</f>
        <v/>
      </c>
      <c r="V600" s="57" t="str">
        <f>IF('UT Cases'!AB601="","",'UT Cases'!AB601)</f>
        <v/>
      </c>
      <c r="W600" s="57" t="str">
        <f>IF('UT Cases'!AC601="","",'UT Cases'!AC601)</f>
        <v/>
      </c>
      <c r="X600" s="57" t="str">
        <f>IF('UT Cases'!AD601="","",'UT Cases'!AD601)</f>
        <v/>
      </c>
      <c r="Y600" s="57" t="str">
        <f>IF('UT Cases'!AE601="","",'UT Cases'!AE601)</f>
        <v/>
      </c>
      <c r="Z600" s="56" t="str">
        <f>IF('UT Cases'!AF601="","",'UT Cases'!AF601)</f>
        <v/>
      </c>
      <c r="AA600" s="56" t="str">
        <f>IF('UT Cases'!AG601="","",'UT Cases'!AG601)</f>
        <v/>
      </c>
      <c r="AB600" s="56" t="str">
        <f>IF('UT Cases'!AH601="","",'UT Cases'!AH601)</f>
        <v/>
      </c>
      <c r="AC600" s="56" t="str">
        <f>IF('UT Cases'!AI601="","",'UT Cases'!AI601)</f>
        <v/>
      </c>
      <c r="AD600" s="56" t="str">
        <f>IF('UT Cases'!AJ601="","",'UT Cases'!AJ601)</f>
        <v/>
      </c>
    </row>
    <row r="601" spans="2:30">
      <c r="B601" s="54" t="str">
        <f>IF('UT Cases'!B602="","",'UT Cases'!B602)</f>
        <v/>
      </c>
      <c r="C601" s="54" t="str">
        <f>IF('UT Cases'!C602="","",'UT Cases'!C602)</f>
        <v/>
      </c>
      <c r="D601" s="54" t="str">
        <f>IF('UT Cases'!D602="","",'UT Cases'!D602)</f>
        <v/>
      </c>
      <c r="E601" s="54" t="str">
        <f>IF('UT Cases'!H602="","",'UT Cases'!H602)</f>
        <v/>
      </c>
      <c r="F601" s="55" t="str">
        <f>IF('UT Cases'!L602="","",'UT Cases'!L602)</f>
        <v/>
      </c>
      <c r="G601" s="56" t="str">
        <f>IF('UT Cases'!M602="","",'UT Cases'!M602)</f>
        <v/>
      </c>
      <c r="H601" s="56" t="str">
        <f>IF('UT Cases'!N602="","",'UT Cases'!N602)</f>
        <v/>
      </c>
      <c r="I601" s="56" t="str">
        <f>IF('UT Cases'!O602="","",'UT Cases'!O602)</f>
        <v/>
      </c>
      <c r="J601" s="56" t="str">
        <f>IF('UT Cases'!P602="","",'UT Cases'!P602)</f>
        <v/>
      </c>
      <c r="K601" s="57" t="str">
        <f>IF('UT Cases'!Q602="","",'UT Cases'!Q602)</f>
        <v/>
      </c>
      <c r="L601" s="57" t="str">
        <f>IF('UT Cases'!R602="","",'UT Cases'!R602)</f>
        <v/>
      </c>
      <c r="M601" s="57" t="str">
        <f>IF('UT Cases'!S602="","",'UT Cases'!S602)</f>
        <v/>
      </c>
      <c r="N601" s="57" t="str">
        <f>IF('UT Cases'!T602="","",'UT Cases'!T602)</f>
        <v/>
      </c>
      <c r="O601" s="57" t="str">
        <f>IF('UT Cases'!U602="","",'UT Cases'!U602)</f>
        <v/>
      </c>
      <c r="P601" s="56" t="str">
        <f>IF('UT Cases'!V602="","",'UT Cases'!V602)</f>
        <v/>
      </c>
      <c r="Q601" s="56" t="str">
        <f>IF('UT Cases'!W602="","",'UT Cases'!W602)</f>
        <v/>
      </c>
      <c r="R601" s="56" t="str">
        <f>IF('UT Cases'!X602="","",'UT Cases'!X602)</f>
        <v/>
      </c>
      <c r="S601" s="56" t="str">
        <f>IF('UT Cases'!Y602="","",'UT Cases'!Y602)</f>
        <v/>
      </c>
      <c r="T601" s="56" t="str">
        <f>IF('UT Cases'!Z602="","",'UT Cases'!Z602)</f>
        <v/>
      </c>
      <c r="U601" s="57" t="str">
        <f>IF('UT Cases'!AA602="","",'UT Cases'!AA602)</f>
        <v/>
      </c>
      <c r="V601" s="57" t="str">
        <f>IF('UT Cases'!AB602="","",'UT Cases'!AB602)</f>
        <v/>
      </c>
      <c r="W601" s="57" t="str">
        <f>IF('UT Cases'!AC602="","",'UT Cases'!AC602)</f>
        <v/>
      </c>
      <c r="X601" s="57" t="str">
        <f>IF('UT Cases'!AD602="","",'UT Cases'!AD602)</f>
        <v/>
      </c>
      <c r="Y601" s="57" t="str">
        <f>IF('UT Cases'!AE602="","",'UT Cases'!AE602)</f>
        <v/>
      </c>
      <c r="Z601" s="56" t="str">
        <f>IF('UT Cases'!AF602="","",'UT Cases'!AF602)</f>
        <v/>
      </c>
      <c r="AA601" s="56" t="str">
        <f>IF('UT Cases'!AG602="","",'UT Cases'!AG602)</f>
        <v/>
      </c>
      <c r="AB601" s="56" t="str">
        <f>IF('UT Cases'!AH602="","",'UT Cases'!AH602)</f>
        <v/>
      </c>
      <c r="AC601" s="56" t="str">
        <f>IF('UT Cases'!AI602="","",'UT Cases'!AI602)</f>
        <v/>
      </c>
      <c r="AD601" s="56" t="str">
        <f>IF('UT Cases'!AJ602="","",'UT Cases'!AJ602)</f>
        <v/>
      </c>
    </row>
    <row r="602" spans="2:30">
      <c r="B602" s="54" t="str">
        <f>IF('UT Cases'!B603="","",'UT Cases'!B603)</f>
        <v/>
      </c>
      <c r="C602" s="54" t="str">
        <f>IF('UT Cases'!C603="","",'UT Cases'!C603)</f>
        <v/>
      </c>
      <c r="D602" s="54" t="str">
        <f>IF('UT Cases'!D603="","",'UT Cases'!D603)</f>
        <v/>
      </c>
      <c r="E602" s="54" t="str">
        <f>IF('UT Cases'!H603="","",'UT Cases'!H603)</f>
        <v/>
      </c>
      <c r="F602" s="55" t="str">
        <f>IF('UT Cases'!L603="","",'UT Cases'!L603)</f>
        <v/>
      </c>
      <c r="G602" s="56" t="str">
        <f>IF('UT Cases'!M603="","",'UT Cases'!M603)</f>
        <v/>
      </c>
      <c r="H602" s="56" t="str">
        <f>IF('UT Cases'!N603="","",'UT Cases'!N603)</f>
        <v/>
      </c>
      <c r="I602" s="56" t="str">
        <f>IF('UT Cases'!O603="","",'UT Cases'!O603)</f>
        <v/>
      </c>
      <c r="J602" s="56" t="str">
        <f>IF('UT Cases'!P603="","",'UT Cases'!P603)</f>
        <v/>
      </c>
      <c r="K602" s="57" t="str">
        <f>IF('UT Cases'!Q603="","",'UT Cases'!Q603)</f>
        <v/>
      </c>
      <c r="L602" s="57" t="str">
        <f>IF('UT Cases'!R603="","",'UT Cases'!R603)</f>
        <v/>
      </c>
      <c r="M602" s="57" t="str">
        <f>IF('UT Cases'!S603="","",'UT Cases'!S603)</f>
        <v/>
      </c>
      <c r="N602" s="57" t="str">
        <f>IF('UT Cases'!T603="","",'UT Cases'!T603)</f>
        <v/>
      </c>
      <c r="O602" s="57" t="str">
        <f>IF('UT Cases'!U603="","",'UT Cases'!U603)</f>
        <v/>
      </c>
      <c r="P602" s="56" t="str">
        <f>IF('UT Cases'!V603="","",'UT Cases'!V603)</f>
        <v/>
      </c>
      <c r="Q602" s="56" t="str">
        <f>IF('UT Cases'!W603="","",'UT Cases'!W603)</f>
        <v/>
      </c>
      <c r="R602" s="56" t="str">
        <f>IF('UT Cases'!X603="","",'UT Cases'!X603)</f>
        <v/>
      </c>
      <c r="S602" s="56" t="str">
        <f>IF('UT Cases'!Y603="","",'UT Cases'!Y603)</f>
        <v/>
      </c>
      <c r="T602" s="56" t="str">
        <f>IF('UT Cases'!Z603="","",'UT Cases'!Z603)</f>
        <v/>
      </c>
      <c r="U602" s="57" t="str">
        <f>IF('UT Cases'!AA603="","",'UT Cases'!AA603)</f>
        <v/>
      </c>
      <c r="V602" s="57" t="str">
        <f>IF('UT Cases'!AB603="","",'UT Cases'!AB603)</f>
        <v/>
      </c>
      <c r="W602" s="57" t="str">
        <f>IF('UT Cases'!AC603="","",'UT Cases'!AC603)</f>
        <v/>
      </c>
      <c r="X602" s="57" t="str">
        <f>IF('UT Cases'!AD603="","",'UT Cases'!AD603)</f>
        <v/>
      </c>
      <c r="Y602" s="57" t="str">
        <f>IF('UT Cases'!AE603="","",'UT Cases'!AE603)</f>
        <v/>
      </c>
      <c r="Z602" s="56" t="str">
        <f>IF('UT Cases'!AF603="","",'UT Cases'!AF603)</f>
        <v/>
      </c>
      <c r="AA602" s="56" t="str">
        <f>IF('UT Cases'!AG603="","",'UT Cases'!AG603)</f>
        <v/>
      </c>
      <c r="AB602" s="56" t="str">
        <f>IF('UT Cases'!AH603="","",'UT Cases'!AH603)</f>
        <v/>
      </c>
      <c r="AC602" s="56" t="str">
        <f>IF('UT Cases'!AI603="","",'UT Cases'!AI603)</f>
        <v/>
      </c>
      <c r="AD602" s="56" t="str">
        <f>IF('UT Cases'!AJ603="","",'UT Cases'!AJ603)</f>
        <v/>
      </c>
    </row>
    <row r="603" spans="2:30">
      <c r="B603" s="54" t="str">
        <f>IF('UT Cases'!B604="","",'UT Cases'!B604)</f>
        <v/>
      </c>
      <c r="C603" s="54" t="str">
        <f>IF('UT Cases'!C604="","",'UT Cases'!C604)</f>
        <v/>
      </c>
      <c r="D603" s="54" t="str">
        <f>IF('UT Cases'!D604="","",'UT Cases'!D604)</f>
        <v/>
      </c>
      <c r="E603" s="54" t="str">
        <f>IF('UT Cases'!H604="","",'UT Cases'!H604)</f>
        <v/>
      </c>
      <c r="F603" s="55" t="str">
        <f>IF('UT Cases'!L604="","",'UT Cases'!L604)</f>
        <v/>
      </c>
      <c r="G603" s="56" t="str">
        <f>IF('UT Cases'!M604="","",'UT Cases'!M604)</f>
        <v/>
      </c>
      <c r="H603" s="56" t="str">
        <f>IF('UT Cases'!N604="","",'UT Cases'!N604)</f>
        <v/>
      </c>
      <c r="I603" s="56" t="str">
        <f>IF('UT Cases'!O604="","",'UT Cases'!O604)</f>
        <v/>
      </c>
      <c r="J603" s="56" t="str">
        <f>IF('UT Cases'!P604="","",'UT Cases'!P604)</f>
        <v/>
      </c>
      <c r="K603" s="57" t="str">
        <f>IF('UT Cases'!Q604="","",'UT Cases'!Q604)</f>
        <v/>
      </c>
      <c r="L603" s="57" t="str">
        <f>IF('UT Cases'!R604="","",'UT Cases'!R604)</f>
        <v/>
      </c>
      <c r="M603" s="57" t="str">
        <f>IF('UT Cases'!S604="","",'UT Cases'!S604)</f>
        <v/>
      </c>
      <c r="N603" s="57" t="str">
        <f>IF('UT Cases'!T604="","",'UT Cases'!T604)</f>
        <v/>
      </c>
      <c r="O603" s="57" t="str">
        <f>IF('UT Cases'!U604="","",'UT Cases'!U604)</f>
        <v/>
      </c>
      <c r="P603" s="56" t="str">
        <f>IF('UT Cases'!V604="","",'UT Cases'!V604)</f>
        <v/>
      </c>
      <c r="Q603" s="56" t="str">
        <f>IF('UT Cases'!W604="","",'UT Cases'!W604)</f>
        <v/>
      </c>
      <c r="R603" s="56" t="str">
        <f>IF('UT Cases'!X604="","",'UT Cases'!X604)</f>
        <v/>
      </c>
      <c r="S603" s="56" t="str">
        <f>IF('UT Cases'!Y604="","",'UT Cases'!Y604)</f>
        <v/>
      </c>
      <c r="T603" s="56" t="str">
        <f>IF('UT Cases'!Z604="","",'UT Cases'!Z604)</f>
        <v/>
      </c>
      <c r="U603" s="57" t="str">
        <f>IF('UT Cases'!AA604="","",'UT Cases'!AA604)</f>
        <v/>
      </c>
      <c r="V603" s="57" t="str">
        <f>IF('UT Cases'!AB604="","",'UT Cases'!AB604)</f>
        <v/>
      </c>
      <c r="W603" s="57" t="str">
        <f>IF('UT Cases'!AC604="","",'UT Cases'!AC604)</f>
        <v/>
      </c>
      <c r="X603" s="57" t="str">
        <f>IF('UT Cases'!AD604="","",'UT Cases'!AD604)</f>
        <v/>
      </c>
      <c r="Y603" s="57" t="str">
        <f>IF('UT Cases'!AE604="","",'UT Cases'!AE604)</f>
        <v/>
      </c>
      <c r="Z603" s="56" t="str">
        <f>IF('UT Cases'!AF604="","",'UT Cases'!AF604)</f>
        <v/>
      </c>
      <c r="AA603" s="56" t="str">
        <f>IF('UT Cases'!AG604="","",'UT Cases'!AG604)</f>
        <v/>
      </c>
      <c r="AB603" s="56" t="str">
        <f>IF('UT Cases'!AH604="","",'UT Cases'!AH604)</f>
        <v/>
      </c>
      <c r="AC603" s="56" t="str">
        <f>IF('UT Cases'!AI604="","",'UT Cases'!AI604)</f>
        <v/>
      </c>
      <c r="AD603" s="56" t="str">
        <f>IF('UT Cases'!AJ604="","",'UT Cases'!AJ604)</f>
        <v/>
      </c>
    </row>
    <row r="604" spans="2:30">
      <c r="B604" s="54" t="str">
        <f>IF('UT Cases'!B605="","",'UT Cases'!B605)</f>
        <v/>
      </c>
      <c r="C604" s="54" t="str">
        <f>IF('UT Cases'!C605="","",'UT Cases'!C605)</f>
        <v/>
      </c>
      <c r="D604" s="54" t="str">
        <f>IF('UT Cases'!D605="","",'UT Cases'!D605)</f>
        <v/>
      </c>
      <c r="E604" s="54" t="str">
        <f>IF('UT Cases'!H605="","",'UT Cases'!H605)</f>
        <v/>
      </c>
      <c r="F604" s="55" t="str">
        <f>IF('UT Cases'!L605="","",'UT Cases'!L605)</f>
        <v/>
      </c>
      <c r="G604" s="56" t="str">
        <f>IF('UT Cases'!M605="","",'UT Cases'!M605)</f>
        <v/>
      </c>
      <c r="H604" s="56" t="str">
        <f>IF('UT Cases'!N605="","",'UT Cases'!N605)</f>
        <v/>
      </c>
      <c r="I604" s="56" t="str">
        <f>IF('UT Cases'!O605="","",'UT Cases'!O605)</f>
        <v/>
      </c>
      <c r="J604" s="56" t="str">
        <f>IF('UT Cases'!P605="","",'UT Cases'!P605)</f>
        <v/>
      </c>
      <c r="K604" s="57" t="str">
        <f>IF('UT Cases'!Q605="","",'UT Cases'!Q605)</f>
        <v/>
      </c>
      <c r="L604" s="57" t="str">
        <f>IF('UT Cases'!R605="","",'UT Cases'!R605)</f>
        <v/>
      </c>
      <c r="M604" s="57" t="str">
        <f>IF('UT Cases'!S605="","",'UT Cases'!S605)</f>
        <v/>
      </c>
      <c r="N604" s="57" t="str">
        <f>IF('UT Cases'!T605="","",'UT Cases'!T605)</f>
        <v/>
      </c>
      <c r="O604" s="57" t="str">
        <f>IF('UT Cases'!U605="","",'UT Cases'!U605)</f>
        <v/>
      </c>
      <c r="P604" s="56" t="str">
        <f>IF('UT Cases'!V605="","",'UT Cases'!V605)</f>
        <v/>
      </c>
      <c r="Q604" s="56" t="str">
        <f>IF('UT Cases'!W605="","",'UT Cases'!W605)</f>
        <v/>
      </c>
      <c r="R604" s="56" t="str">
        <f>IF('UT Cases'!X605="","",'UT Cases'!X605)</f>
        <v/>
      </c>
      <c r="S604" s="56" t="str">
        <f>IF('UT Cases'!Y605="","",'UT Cases'!Y605)</f>
        <v/>
      </c>
      <c r="T604" s="56" t="str">
        <f>IF('UT Cases'!Z605="","",'UT Cases'!Z605)</f>
        <v/>
      </c>
      <c r="U604" s="57" t="str">
        <f>IF('UT Cases'!AA605="","",'UT Cases'!AA605)</f>
        <v/>
      </c>
      <c r="V604" s="57" t="str">
        <f>IF('UT Cases'!AB605="","",'UT Cases'!AB605)</f>
        <v/>
      </c>
      <c r="W604" s="57" t="str">
        <f>IF('UT Cases'!AC605="","",'UT Cases'!AC605)</f>
        <v/>
      </c>
      <c r="X604" s="57" t="str">
        <f>IF('UT Cases'!AD605="","",'UT Cases'!AD605)</f>
        <v/>
      </c>
      <c r="Y604" s="57" t="str">
        <f>IF('UT Cases'!AE605="","",'UT Cases'!AE605)</f>
        <v/>
      </c>
      <c r="Z604" s="56" t="str">
        <f>IF('UT Cases'!AF605="","",'UT Cases'!AF605)</f>
        <v/>
      </c>
      <c r="AA604" s="56" t="str">
        <f>IF('UT Cases'!AG605="","",'UT Cases'!AG605)</f>
        <v/>
      </c>
      <c r="AB604" s="56" t="str">
        <f>IF('UT Cases'!AH605="","",'UT Cases'!AH605)</f>
        <v/>
      </c>
      <c r="AC604" s="56" t="str">
        <f>IF('UT Cases'!AI605="","",'UT Cases'!AI605)</f>
        <v/>
      </c>
      <c r="AD604" s="56" t="str">
        <f>IF('UT Cases'!AJ605="","",'UT Cases'!AJ605)</f>
        <v/>
      </c>
    </row>
    <row r="605" spans="2:30">
      <c r="B605" s="54" t="str">
        <f>IF('UT Cases'!B606="","",'UT Cases'!B606)</f>
        <v/>
      </c>
      <c r="C605" s="54" t="str">
        <f>IF('UT Cases'!C606="","",'UT Cases'!C606)</f>
        <v/>
      </c>
      <c r="D605" s="54" t="str">
        <f>IF('UT Cases'!D606="","",'UT Cases'!D606)</f>
        <v/>
      </c>
      <c r="E605" s="54" t="str">
        <f>IF('UT Cases'!H606="","",'UT Cases'!H606)</f>
        <v/>
      </c>
      <c r="F605" s="55" t="str">
        <f>IF('UT Cases'!L606="","",'UT Cases'!L606)</f>
        <v/>
      </c>
      <c r="G605" s="56" t="str">
        <f>IF('UT Cases'!M606="","",'UT Cases'!M606)</f>
        <v/>
      </c>
      <c r="H605" s="56" t="str">
        <f>IF('UT Cases'!N606="","",'UT Cases'!N606)</f>
        <v/>
      </c>
      <c r="I605" s="56" t="str">
        <f>IF('UT Cases'!O606="","",'UT Cases'!O606)</f>
        <v/>
      </c>
      <c r="J605" s="56" t="str">
        <f>IF('UT Cases'!P606="","",'UT Cases'!P606)</f>
        <v/>
      </c>
      <c r="K605" s="57" t="str">
        <f>IF('UT Cases'!Q606="","",'UT Cases'!Q606)</f>
        <v/>
      </c>
      <c r="L605" s="57" t="str">
        <f>IF('UT Cases'!R606="","",'UT Cases'!R606)</f>
        <v/>
      </c>
      <c r="M605" s="57" t="str">
        <f>IF('UT Cases'!S606="","",'UT Cases'!S606)</f>
        <v/>
      </c>
      <c r="N605" s="57" t="str">
        <f>IF('UT Cases'!T606="","",'UT Cases'!T606)</f>
        <v/>
      </c>
      <c r="O605" s="57" t="str">
        <f>IF('UT Cases'!U606="","",'UT Cases'!U606)</f>
        <v/>
      </c>
      <c r="P605" s="56" t="str">
        <f>IF('UT Cases'!V606="","",'UT Cases'!V606)</f>
        <v/>
      </c>
      <c r="Q605" s="56" t="str">
        <f>IF('UT Cases'!W606="","",'UT Cases'!W606)</f>
        <v/>
      </c>
      <c r="R605" s="56" t="str">
        <f>IF('UT Cases'!X606="","",'UT Cases'!X606)</f>
        <v/>
      </c>
      <c r="S605" s="56" t="str">
        <f>IF('UT Cases'!Y606="","",'UT Cases'!Y606)</f>
        <v/>
      </c>
      <c r="T605" s="56" t="str">
        <f>IF('UT Cases'!Z606="","",'UT Cases'!Z606)</f>
        <v/>
      </c>
      <c r="U605" s="57" t="str">
        <f>IF('UT Cases'!AA606="","",'UT Cases'!AA606)</f>
        <v/>
      </c>
      <c r="V605" s="57" t="str">
        <f>IF('UT Cases'!AB606="","",'UT Cases'!AB606)</f>
        <v/>
      </c>
      <c r="W605" s="57" t="str">
        <f>IF('UT Cases'!AC606="","",'UT Cases'!AC606)</f>
        <v/>
      </c>
      <c r="X605" s="57" t="str">
        <f>IF('UT Cases'!AD606="","",'UT Cases'!AD606)</f>
        <v/>
      </c>
      <c r="Y605" s="57" t="str">
        <f>IF('UT Cases'!AE606="","",'UT Cases'!AE606)</f>
        <v/>
      </c>
      <c r="Z605" s="56" t="str">
        <f>IF('UT Cases'!AF606="","",'UT Cases'!AF606)</f>
        <v/>
      </c>
      <c r="AA605" s="56" t="str">
        <f>IF('UT Cases'!AG606="","",'UT Cases'!AG606)</f>
        <v/>
      </c>
      <c r="AB605" s="56" t="str">
        <f>IF('UT Cases'!AH606="","",'UT Cases'!AH606)</f>
        <v/>
      </c>
      <c r="AC605" s="56" t="str">
        <f>IF('UT Cases'!AI606="","",'UT Cases'!AI606)</f>
        <v/>
      </c>
      <c r="AD605" s="56" t="str">
        <f>IF('UT Cases'!AJ606="","",'UT Cases'!AJ606)</f>
        <v/>
      </c>
    </row>
    <row r="606" spans="2:30">
      <c r="B606" s="54" t="str">
        <f>IF('UT Cases'!B607="","",'UT Cases'!B607)</f>
        <v/>
      </c>
      <c r="C606" s="54" t="str">
        <f>IF('UT Cases'!C607="","",'UT Cases'!C607)</f>
        <v/>
      </c>
      <c r="D606" s="54" t="str">
        <f>IF('UT Cases'!D607="","",'UT Cases'!D607)</f>
        <v/>
      </c>
      <c r="E606" s="54" t="str">
        <f>IF('UT Cases'!H607="","",'UT Cases'!H607)</f>
        <v/>
      </c>
      <c r="F606" s="55" t="str">
        <f>IF('UT Cases'!L607="","",'UT Cases'!L607)</f>
        <v/>
      </c>
      <c r="G606" s="56" t="str">
        <f>IF('UT Cases'!M607="","",'UT Cases'!M607)</f>
        <v/>
      </c>
      <c r="H606" s="56" t="str">
        <f>IF('UT Cases'!N607="","",'UT Cases'!N607)</f>
        <v/>
      </c>
      <c r="I606" s="56" t="str">
        <f>IF('UT Cases'!O607="","",'UT Cases'!O607)</f>
        <v/>
      </c>
      <c r="J606" s="56" t="str">
        <f>IF('UT Cases'!P607="","",'UT Cases'!P607)</f>
        <v/>
      </c>
      <c r="K606" s="57" t="str">
        <f>IF('UT Cases'!Q607="","",'UT Cases'!Q607)</f>
        <v/>
      </c>
      <c r="L606" s="57" t="str">
        <f>IF('UT Cases'!R607="","",'UT Cases'!R607)</f>
        <v/>
      </c>
      <c r="M606" s="57" t="str">
        <f>IF('UT Cases'!S607="","",'UT Cases'!S607)</f>
        <v/>
      </c>
      <c r="N606" s="57" t="str">
        <f>IF('UT Cases'!T607="","",'UT Cases'!T607)</f>
        <v/>
      </c>
      <c r="O606" s="57" t="str">
        <f>IF('UT Cases'!U607="","",'UT Cases'!U607)</f>
        <v/>
      </c>
      <c r="P606" s="56" t="str">
        <f>IF('UT Cases'!V607="","",'UT Cases'!V607)</f>
        <v/>
      </c>
      <c r="Q606" s="56" t="str">
        <f>IF('UT Cases'!W607="","",'UT Cases'!W607)</f>
        <v/>
      </c>
      <c r="R606" s="56" t="str">
        <f>IF('UT Cases'!X607="","",'UT Cases'!X607)</f>
        <v/>
      </c>
      <c r="S606" s="56" t="str">
        <f>IF('UT Cases'!Y607="","",'UT Cases'!Y607)</f>
        <v/>
      </c>
      <c r="T606" s="56" t="str">
        <f>IF('UT Cases'!Z607="","",'UT Cases'!Z607)</f>
        <v/>
      </c>
      <c r="U606" s="57" t="str">
        <f>IF('UT Cases'!AA607="","",'UT Cases'!AA607)</f>
        <v/>
      </c>
      <c r="V606" s="57" t="str">
        <f>IF('UT Cases'!AB607="","",'UT Cases'!AB607)</f>
        <v/>
      </c>
      <c r="W606" s="57" t="str">
        <f>IF('UT Cases'!AC607="","",'UT Cases'!AC607)</f>
        <v/>
      </c>
      <c r="X606" s="57" t="str">
        <f>IF('UT Cases'!AD607="","",'UT Cases'!AD607)</f>
        <v/>
      </c>
      <c r="Y606" s="57" t="str">
        <f>IF('UT Cases'!AE607="","",'UT Cases'!AE607)</f>
        <v/>
      </c>
      <c r="Z606" s="56" t="str">
        <f>IF('UT Cases'!AF607="","",'UT Cases'!AF607)</f>
        <v/>
      </c>
      <c r="AA606" s="56" t="str">
        <f>IF('UT Cases'!AG607="","",'UT Cases'!AG607)</f>
        <v/>
      </c>
      <c r="AB606" s="56" t="str">
        <f>IF('UT Cases'!AH607="","",'UT Cases'!AH607)</f>
        <v/>
      </c>
      <c r="AC606" s="56" t="str">
        <f>IF('UT Cases'!AI607="","",'UT Cases'!AI607)</f>
        <v/>
      </c>
      <c r="AD606" s="56" t="str">
        <f>IF('UT Cases'!AJ607="","",'UT Cases'!AJ607)</f>
        <v/>
      </c>
    </row>
    <row r="607" spans="2:30">
      <c r="B607" s="54" t="str">
        <f>IF('UT Cases'!B608="","",'UT Cases'!B608)</f>
        <v/>
      </c>
      <c r="C607" s="54" t="str">
        <f>IF('UT Cases'!C608="","",'UT Cases'!C608)</f>
        <v/>
      </c>
      <c r="D607" s="54" t="str">
        <f>IF('UT Cases'!D608="","",'UT Cases'!D608)</f>
        <v/>
      </c>
      <c r="E607" s="54" t="str">
        <f>IF('UT Cases'!H608="","",'UT Cases'!H608)</f>
        <v/>
      </c>
      <c r="F607" s="55" t="str">
        <f>IF('UT Cases'!L608="","",'UT Cases'!L608)</f>
        <v/>
      </c>
      <c r="G607" s="56" t="str">
        <f>IF('UT Cases'!M608="","",'UT Cases'!M608)</f>
        <v/>
      </c>
      <c r="H607" s="56" t="str">
        <f>IF('UT Cases'!N608="","",'UT Cases'!N608)</f>
        <v/>
      </c>
      <c r="I607" s="56" t="str">
        <f>IF('UT Cases'!O608="","",'UT Cases'!O608)</f>
        <v/>
      </c>
      <c r="J607" s="56" t="str">
        <f>IF('UT Cases'!P608="","",'UT Cases'!P608)</f>
        <v/>
      </c>
      <c r="K607" s="57" t="str">
        <f>IF('UT Cases'!Q608="","",'UT Cases'!Q608)</f>
        <v/>
      </c>
      <c r="L607" s="57" t="str">
        <f>IF('UT Cases'!R608="","",'UT Cases'!R608)</f>
        <v/>
      </c>
      <c r="M607" s="57" t="str">
        <f>IF('UT Cases'!S608="","",'UT Cases'!S608)</f>
        <v/>
      </c>
      <c r="N607" s="57" t="str">
        <f>IF('UT Cases'!T608="","",'UT Cases'!T608)</f>
        <v/>
      </c>
      <c r="O607" s="57" t="str">
        <f>IF('UT Cases'!U608="","",'UT Cases'!U608)</f>
        <v/>
      </c>
      <c r="P607" s="56" t="str">
        <f>IF('UT Cases'!V608="","",'UT Cases'!V608)</f>
        <v/>
      </c>
      <c r="Q607" s="56" t="str">
        <f>IF('UT Cases'!W608="","",'UT Cases'!W608)</f>
        <v/>
      </c>
      <c r="R607" s="56" t="str">
        <f>IF('UT Cases'!X608="","",'UT Cases'!X608)</f>
        <v/>
      </c>
      <c r="S607" s="56" t="str">
        <f>IF('UT Cases'!Y608="","",'UT Cases'!Y608)</f>
        <v/>
      </c>
      <c r="T607" s="56" t="str">
        <f>IF('UT Cases'!Z608="","",'UT Cases'!Z608)</f>
        <v/>
      </c>
      <c r="U607" s="57" t="str">
        <f>IF('UT Cases'!AA608="","",'UT Cases'!AA608)</f>
        <v/>
      </c>
      <c r="V607" s="57" t="str">
        <f>IF('UT Cases'!AB608="","",'UT Cases'!AB608)</f>
        <v/>
      </c>
      <c r="W607" s="57" t="str">
        <f>IF('UT Cases'!AC608="","",'UT Cases'!AC608)</f>
        <v/>
      </c>
      <c r="X607" s="57" t="str">
        <f>IF('UT Cases'!AD608="","",'UT Cases'!AD608)</f>
        <v/>
      </c>
      <c r="Y607" s="57" t="str">
        <f>IF('UT Cases'!AE608="","",'UT Cases'!AE608)</f>
        <v/>
      </c>
      <c r="Z607" s="56" t="str">
        <f>IF('UT Cases'!AF608="","",'UT Cases'!AF608)</f>
        <v/>
      </c>
      <c r="AA607" s="56" t="str">
        <f>IF('UT Cases'!AG608="","",'UT Cases'!AG608)</f>
        <v/>
      </c>
      <c r="AB607" s="56" t="str">
        <f>IF('UT Cases'!AH608="","",'UT Cases'!AH608)</f>
        <v/>
      </c>
      <c r="AC607" s="56" t="str">
        <f>IF('UT Cases'!AI608="","",'UT Cases'!AI608)</f>
        <v/>
      </c>
      <c r="AD607" s="56" t="str">
        <f>IF('UT Cases'!AJ608="","",'UT Cases'!AJ608)</f>
        <v/>
      </c>
    </row>
    <row r="608" spans="2:30">
      <c r="B608" s="54" t="str">
        <f>IF('UT Cases'!B609="","",'UT Cases'!B609)</f>
        <v/>
      </c>
      <c r="C608" s="54" t="str">
        <f>IF('UT Cases'!C609="","",'UT Cases'!C609)</f>
        <v/>
      </c>
      <c r="D608" s="54" t="str">
        <f>IF('UT Cases'!D609="","",'UT Cases'!D609)</f>
        <v/>
      </c>
      <c r="E608" s="54" t="str">
        <f>IF('UT Cases'!H609="","",'UT Cases'!H609)</f>
        <v/>
      </c>
      <c r="F608" s="55" t="str">
        <f>IF('UT Cases'!L609="","",'UT Cases'!L609)</f>
        <v/>
      </c>
      <c r="G608" s="56" t="str">
        <f>IF('UT Cases'!M609="","",'UT Cases'!M609)</f>
        <v/>
      </c>
      <c r="H608" s="56" t="str">
        <f>IF('UT Cases'!N609="","",'UT Cases'!N609)</f>
        <v/>
      </c>
      <c r="I608" s="56" t="str">
        <f>IF('UT Cases'!O609="","",'UT Cases'!O609)</f>
        <v/>
      </c>
      <c r="J608" s="56" t="str">
        <f>IF('UT Cases'!P609="","",'UT Cases'!P609)</f>
        <v/>
      </c>
      <c r="K608" s="57" t="str">
        <f>IF('UT Cases'!Q609="","",'UT Cases'!Q609)</f>
        <v/>
      </c>
      <c r="L608" s="57" t="str">
        <f>IF('UT Cases'!R609="","",'UT Cases'!R609)</f>
        <v/>
      </c>
      <c r="M608" s="57" t="str">
        <f>IF('UT Cases'!S609="","",'UT Cases'!S609)</f>
        <v/>
      </c>
      <c r="N608" s="57" t="str">
        <f>IF('UT Cases'!T609="","",'UT Cases'!T609)</f>
        <v/>
      </c>
      <c r="O608" s="57" t="str">
        <f>IF('UT Cases'!U609="","",'UT Cases'!U609)</f>
        <v/>
      </c>
      <c r="P608" s="56" t="str">
        <f>IF('UT Cases'!V609="","",'UT Cases'!V609)</f>
        <v/>
      </c>
      <c r="Q608" s="56" t="str">
        <f>IF('UT Cases'!W609="","",'UT Cases'!W609)</f>
        <v/>
      </c>
      <c r="R608" s="56" t="str">
        <f>IF('UT Cases'!X609="","",'UT Cases'!X609)</f>
        <v/>
      </c>
      <c r="S608" s="56" t="str">
        <f>IF('UT Cases'!Y609="","",'UT Cases'!Y609)</f>
        <v/>
      </c>
      <c r="T608" s="56" t="str">
        <f>IF('UT Cases'!Z609="","",'UT Cases'!Z609)</f>
        <v/>
      </c>
      <c r="U608" s="57" t="str">
        <f>IF('UT Cases'!AA609="","",'UT Cases'!AA609)</f>
        <v/>
      </c>
      <c r="V608" s="57" t="str">
        <f>IF('UT Cases'!AB609="","",'UT Cases'!AB609)</f>
        <v/>
      </c>
      <c r="W608" s="57" t="str">
        <f>IF('UT Cases'!AC609="","",'UT Cases'!AC609)</f>
        <v/>
      </c>
      <c r="X608" s="57" t="str">
        <f>IF('UT Cases'!AD609="","",'UT Cases'!AD609)</f>
        <v/>
      </c>
      <c r="Y608" s="57" t="str">
        <f>IF('UT Cases'!AE609="","",'UT Cases'!AE609)</f>
        <v/>
      </c>
      <c r="Z608" s="56" t="str">
        <f>IF('UT Cases'!AF609="","",'UT Cases'!AF609)</f>
        <v/>
      </c>
      <c r="AA608" s="56" t="str">
        <f>IF('UT Cases'!AG609="","",'UT Cases'!AG609)</f>
        <v/>
      </c>
      <c r="AB608" s="56" t="str">
        <f>IF('UT Cases'!AH609="","",'UT Cases'!AH609)</f>
        <v/>
      </c>
      <c r="AC608" s="56" t="str">
        <f>IF('UT Cases'!AI609="","",'UT Cases'!AI609)</f>
        <v/>
      </c>
      <c r="AD608" s="56" t="str">
        <f>IF('UT Cases'!AJ609="","",'UT Cases'!AJ609)</f>
        <v/>
      </c>
    </row>
    <row r="609" spans="2:30">
      <c r="B609" s="54" t="str">
        <f>IF('UT Cases'!B610="","",'UT Cases'!B610)</f>
        <v/>
      </c>
      <c r="C609" s="54" t="str">
        <f>IF('UT Cases'!C610="","",'UT Cases'!C610)</f>
        <v/>
      </c>
      <c r="D609" s="54" t="str">
        <f>IF('UT Cases'!D610="","",'UT Cases'!D610)</f>
        <v/>
      </c>
      <c r="E609" s="54" t="str">
        <f>IF('UT Cases'!H610="","",'UT Cases'!H610)</f>
        <v/>
      </c>
      <c r="F609" s="55" t="str">
        <f>IF('UT Cases'!L610="","",'UT Cases'!L610)</f>
        <v/>
      </c>
      <c r="G609" s="56" t="str">
        <f>IF('UT Cases'!M610="","",'UT Cases'!M610)</f>
        <v/>
      </c>
      <c r="H609" s="56" t="str">
        <f>IF('UT Cases'!N610="","",'UT Cases'!N610)</f>
        <v/>
      </c>
      <c r="I609" s="56" t="str">
        <f>IF('UT Cases'!O610="","",'UT Cases'!O610)</f>
        <v/>
      </c>
      <c r="J609" s="56" t="str">
        <f>IF('UT Cases'!P610="","",'UT Cases'!P610)</f>
        <v/>
      </c>
      <c r="K609" s="57" t="str">
        <f>IF('UT Cases'!Q610="","",'UT Cases'!Q610)</f>
        <v/>
      </c>
      <c r="L609" s="57" t="str">
        <f>IF('UT Cases'!R610="","",'UT Cases'!R610)</f>
        <v/>
      </c>
      <c r="M609" s="57" t="str">
        <f>IF('UT Cases'!S610="","",'UT Cases'!S610)</f>
        <v/>
      </c>
      <c r="N609" s="57" t="str">
        <f>IF('UT Cases'!T610="","",'UT Cases'!T610)</f>
        <v/>
      </c>
      <c r="O609" s="57" t="str">
        <f>IF('UT Cases'!U610="","",'UT Cases'!U610)</f>
        <v/>
      </c>
      <c r="P609" s="56" t="str">
        <f>IF('UT Cases'!V610="","",'UT Cases'!V610)</f>
        <v/>
      </c>
      <c r="Q609" s="56" t="str">
        <f>IF('UT Cases'!W610="","",'UT Cases'!W610)</f>
        <v/>
      </c>
      <c r="R609" s="56" t="str">
        <f>IF('UT Cases'!X610="","",'UT Cases'!X610)</f>
        <v/>
      </c>
      <c r="S609" s="56" t="str">
        <f>IF('UT Cases'!Y610="","",'UT Cases'!Y610)</f>
        <v/>
      </c>
      <c r="T609" s="56" t="str">
        <f>IF('UT Cases'!Z610="","",'UT Cases'!Z610)</f>
        <v/>
      </c>
      <c r="U609" s="57" t="str">
        <f>IF('UT Cases'!AA610="","",'UT Cases'!AA610)</f>
        <v/>
      </c>
      <c r="V609" s="57" t="str">
        <f>IF('UT Cases'!AB610="","",'UT Cases'!AB610)</f>
        <v/>
      </c>
      <c r="W609" s="57" t="str">
        <f>IF('UT Cases'!AC610="","",'UT Cases'!AC610)</f>
        <v/>
      </c>
      <c r="X609" s="57" t="str">
        <f>IF('UT Cases'!AD610="","",'UT Cases'!AD610)</f>
        <v/>
      </c>
      <c r="Y609" s="57" t="str">
        <f>IF('UT Cases'!AE610="","",'UT Cases'!AE610)</f>
        <v/>
      </c>
      <c r="Z609" s="56" t="str">
        <f>IF('UT Cases'!AF610="","",'UT Cases'!AF610)</f>
        <v/>
      </c>
      <c r="AA609" s="56" t="str">
        <f>IF('UT Cases'!AG610="","",'UT Cases'!AG610)</f>
        <v/>
      </c>
      <c r="AB609" s="56" t="str">
        <f>IF('UT Cases'!AH610="","",'UT Cases'!AH610)</f>
        <v/>
      </c>
      <c r="AC609" s="56" t="str">
        <f>IF('UT Cases'!AI610="","",'UT Cases'!AI610)</f>
        <v/>
      </c>
      <c r="AD609" s="56" t="str">
        <f>IF('UT Cases'!AJ610="","",'UT Cases'!AJ610)</f>
        <v/>
      </c>
    </row>
    <row r="610" spans="2:30">
      <c r="B610" s="54" t="str">
        <f>IF('UT Cases'!B611="","",'UT Cases'!B611)</f>
        <v/>
      </c>
      <c r="C610" s="54" t="str">
        <f>IF('UT Cases'!C611="","",'UT Cases'!C611)</f>
        <v/>
      </c>
      <c r="D610" s="54" t="str">
        <f>IF('UT Cases'!D611="","",'UT Cases'!D611)</f>
        <v/>
      </c>
      <c r="E610" s="54" t="str">
        <f>IF('UT Cases'!H611="","",'UT Cases'!H611)</f>
        <v/>
      </c>
      <c r="F610" s="55" t="str">
        <f>IF('UT Cases'!L611="","",'UT Cases'!L611)</f>
        <v/>
      </c>
      <c r="G610" s="56" t="str">
        <f>IF('UT Cases'!M611="","",'UT Cases'!M611)</f>
        <v/>
      </c>
      <c r="H610" s="56" t="str">
        <f>IF('UT Cases'!N611="","",'UT Cases'!N611)</f>
        <v/>
      </c>
      <c r="I610" s="56" t="str">
        <f>IF('UT Cases'!O611="","",'UT Cases'!O611)</f>
        <v/>
      </c>
      <c r="J610" s="56" t="str">
        <f>IF('UT Cases'!P611="","",'UT Cases'!P611)</f>
        <v/>
      </c>
      <c r="K610" s="57" t="str">
        <f>IF('UT Cases'!Q611="","",'UT Cases'!Q611)</f>
        <v/>
      </c>
      <c r="L610" s="57" t="str">
        <f>IF('UT Cases'!R611="","",'UT Cases'!R611)</f>
        <v/>
      </c>
      <c r="M610" s="57" t="str">
        <f>IF('UT Cases'!S611="","",'UT Cases'!S611)</f>
        <v/>
      </c>
      <c r="N610" s="57" t="str">
        <f>IF('UT Cases'!T611="","",'UT Cases'!T611)</f>
        <v/>
      </c>
      <c r="O610" s="57" t="str">
        <f>IF('UT Cases'!U611="","",'UT Cases'!U611)</f>
        <v/>
      </c>
      <c r="P610" s="56" t="str">
        <f>IF('UT Cases'!V611="","",'UT Cases'!V611)</f>
        <v/>
      </c>
      <c r="Q610" s="56" t="str">
        <f>IF('UT Cases'!W611="","",'UT Cases'!W611)</f>
        <v/>
      </c>
      <c r="R610" s="56" t="str">
        <f>IF('UT Cases'!X611="","",'UT Cases'!X611)</f>
        <v/>
      </c>
      <c r="S610" s="56" t="str">
        <f>IF('UT Cases'!Y611="","",'UT Cases'!Y611)</f>
        <v/>
      </c>
      <c r="T610" s="56" t="str">
        <f>IF('UT Cases'!Z611="","",'UT Cases'!Z611)</f>
        <v/>
      </c>
      <c r="U610" s="57" t="str">
        <f>IF('UT Cases'!AA611="","",'UT Cases'!AA611)</f>
        <v/>
      </c>
      <c r="V610" s="57" t="str">
        <f>IF('UT Cases'!AB611="","",'UT Cases'!AB611)</f>
        <v/>
      </c>
      <c r="W610" s="57" t="str">
        <f>IF('UT Cases'!AC611="","",'UT Cases'!AC611)</f>
        <v/>
      </c>
      <c r="X610" s="57" t="str">
        <f>IF('UT Cases'!AD611="","",'UT Cases'!AD611)</f>
        <v/>
      </c>
      <c r="Y610" s="57" t="str">
        <f>IF('UT Cases'!AE611="","",'UT Cases'!AE611)</f>
        <v/>
      </c>
      <c r="Z610" s="56" t="str">
        <f>IF('UT Cases'!AF611="","",'UT Cases'!AF611)</f>
        <v/>
      </c>
      <c r="AA610" s="56" t="str">
        <f>IF('UT Cases'!AG611="","",'UT Cases'!AG611)</f>
        <v/>
      </c>
      <c r="AB610" s="56" t="str">
        <f>IF('UT Cases'!AH611="","",'UT Cases'!AH611)</f>
        <v/>
      </c>
      <c r="AC610" s="56" t="str">
        <f>IF('UT Cases'!AI611="","",'UT Cases'!AI611)</f>
        <v/>
      </c>
      <c r="AD610" s="56" t="str">
        <f>IF('UT Cases'!AJ611="","",'UT Cases'!AJ611)</f>
        <v/>
      </c>
    </row>
    <row r="611" spans="2:30">
      <c r="B611" s="54" t="str">
        <f>IF('UT Cases'!B612="","",'UT Cases'!B612)</f>
        <v/>
      </c>
      <c r="C611" s="54" t="str">
        <f>IF('UT Cases'!C612="","",'UT Cases'!C612)</f>
        <v/>
      </c>
      <c r="D611" s="54" t="str">
        <f>IF('UT Cases'!D612="","",'UT Cases'!D612)</f>
        <v/>
      </c>
      <c r="E611" s="54" t="str">
        <f>IF('UT Cases'!H612="","",'UT Cases'!H612)</f>
        <v/>
      </c>
      <c r="F611" s="55" t="str">
        <f>IF('UT Cases'!L612="","",'UT Cases'!L612)</f>
        <v/>
      </c>
      <c r="G611" s="56" t="str">
        <f>IF('UT Cases'!M612="","",'UT Cases'!M612)</f>
        <v/>
      </c>
      <c r="H611" s="56" t="str">
        <f>IF('UT Cases'!N612="","",'UT Cases'!N612)</f>
        <v/>
      </c>
      <c r="I611" s="56" t="str">
        <f>IF('UT Cases'!O612="","",'UT Cases'!O612)</f>
        <v/>
      </c>
      <c r="J611" s="56" t="str">
        <f>IF('UT Cases'!P612="","",'UT Cases'!P612)</f>
        <v/>
      </c>
      <c r="K611" s="57" t="str">
        <f>IF('UT Cases'!Q612="","",'UT Cases'!Q612)</f>
        <v/>
      </c>
      <c r="L611" s="57" t="str">
        <f>IF('UT Cases'!R612="","",'UT Cases'!R612)</f>
        <v/>
      </c>
      <c r="M611" s="57" t="str">
        <f>IF('UT Cases'!S612="","",'UT Cases'!S612)</f>
        <v/>
      </c>
      <c r="N611" s="57" t="str">
        <f>IF('UT Cases'!T612="","",'UT Cases'!T612)</f>
        <v/>
      </c>
      <c r="O611" s="57" t="str">
        <f>IF('UT Cases'!U612="","",'UT Cases'!U612)</f>
        <v/>
      </c>
      <c r="P611" s="56" t="str">
        <f>IF('UT Cases'!V612="","",'UT Cases'!V612)</f>
        <v/>
      </c>
      <c r="Q611" s="56" t="str">
        <f>IF('UT Cases'!W612="","",'UT Cases'!W612)</f>
        <v/>
      </c>
      <c r="R611" s="56" t="str">
        <f>IF('UT Cases'!X612="","",'UT Cases'!X612)</f>
        <v/>
      </c>
      <c r="S611" s="56" t="str">
        <f>IF('UT Cases'!Y612="","",'UT Cases'!Y612)</f>
        <v/>
      </c>
      <c r="T611" s="56" t="str">
        <f>IF('UT Cases'!Z612="","",'UT Cases'!Z612)</f>
        <v/>
      </c>
      <c r="U611" s="57" t="str">
        <f>IF('UT Cases'!AA612="","",'UT Cases'!AA612)</f>
        <v/>
      </c>
      <c r="V611" s="57" t="str">
        <f>IF('UT Cases'!AB612="","",'UT Cases'!AB612)</f>
        <v/>
      </c>
      <c r="W611" s="57" t="str">
        <f>IF('UT Cases'!AC612="","",'UT Cases'!AC612)</f>
        <v/>
      </c>
      <c r="X611" s="57" t="str">
        <f>IF('UT Cases'!AD612="","",'UT Cases'!AD612)</f>
        <v/>
      </c>
      <c r="Y611" s="57" t="str">
        <f>IF('UT Cases'!AE612="","",'UT Cases'!AE612)</f>
        <v/>
      </c>
      <c r="Z611" s="56" t="str">
        <f>IF('UT Cases'!AF612="","",'UT Cases'!AF612)</f>
        <v/>
      </c>
      <c r="AA611" s="56" t="str">
        <f>IF('UT Cases'!AG612="","",'UT Cases'!AG612)</f>
        <v/>
      </c>
      <c r="AB611" s="56" t="str">
        <f>IF('UT Cases'!AH612="","",'UT Cases'!AH612)</f>
        <v/>
      </c>
      <c r="AC611" s="56" t="str">
        <f>IF('UT Cases'!AI612="","",'UT Cases'!AI612)</f>
        <v/>
      </c>
      <c r="AD611" s="56" t="str">
        <f>IF('UT Cases'!AJ612="","",'UT Cases'!AJ612)</f>
        <v/>
      </c>
    </row>
    <row r="612" spans="2:30">
      <c r="B612" s="54" t="str">
        <f>IF('UT Cases'!B613="","",'UT Cases'!B613)</f>
        <v/>
      </c>
      <c r="C612" s="54" t="str">
        <f>IF('UT Cases'!C613="","",'UT Cases'!C613)</f>
        <v/>
      </c>
      <c r="D612" s="54" t="str">
        <f>IF('UT Cases'!D613="","",'UT Cases'!D613)</f>
        <v/>
      </c>
      <c r="E612" s="54" t="str">
        <f>IF('UT Cases'!H613="","",'UT Cases'!H613)</f>
        <v/>
      </c>
      <c r="F612" s="55" t="str">
        <f>IF('UT Cases'!L613="","",'UT Cases'!L613)</f>
        <v/>
      </c>
      <c r="G612" s="56" t="str">
        <f>IF('UT Cases'!M613="","",'UT Cases'!M613)</f>
        <v/>
      </c>
      <c r="H612" s="56" t="str">
        <f>IF('UT Cases'!N613="","",'UT Cases'!N613)</f>
        <v/>
      </c>
      <c r="I612" s="56" t="str">
        <f>IF('UT Cases'!O613="","",'UT Cases'!O613)</f>
        <v/>
      </c>
      <c r="J612" s="56" t="str">
        <f>IF('UT Cases'!P613="","",'UT Cases'!P613)</f>
        <v/>
      </c>
      <c r="K612" s="57" t="str">
        <f>IF('UT Cases'!Q613="","",'UT Cases'!Q613)</f>
        <v/>
      </c>
      <c r="L612" s="57" t="str">
        <f>IF('UT Cases'!R613="","",'UT Cases'!R613)</f>
        <v/>
      </c>
      <c r="M612" s="57" t="str">
        <f>IF('UT Cases'!S613="","",'UT Cases'!S613)</f>
        <v/>
      </c>
      <c r="N612" s="57" t="str">
        <f>IF('UT Cases'!T613="","",'UT Cases'!T613)</f>
        <v/>
      </c>
      <c r="O612" s="57" t="str">
        <f>IF('UT Cases'!U613="","",'UT Cases'!U613)</f>
        <v/>
      </c>
      <c r="P612" s="56" t="str">
        <f>IF('UT Cases'!V613="","",'UT Cases'!V613)</f>
        <v/>
      </c>
      <c r="Q612" s="56" t="str">
        <f>IF('UT Cases'!W613="","",'UT Cases'!W613)</f>
        <v/>
      </c>
      <c r="R612" s="56" t="str">
        <f>IF('UT Cases'!X613="","",'UT Cases'!X613)</f>
        <v/>
      </c>
      <c r="S612" s="56" t="str">
        <f>IF('UT Cases'!Y613="","",'UT Cases'!Y613)</f>
        <v/>
      </c>
      <c r="T612" s="56" t="str">
        <f>IF('UT Cases'!Z613="","",'UT Cases'!Z613)</f>
        <v/>
      </c>
      <c r="U612" s="57" t="str">
        <f>IF('UT Cases'!AA613="","",'UT Cases'!AA613)</f>
        <v/>
      </c>
      <c r="V612" s="57" t="str">
        <f>IF('UT Cases'!AB613="","",'UT Cases'!AB613)</f>
        <v/>
      </c>
      <c r="W612" s="57" t="str">
        <f>IF('UT Cases'!AC613="","",'UT Cases'!AC613)</f>
        <v/>
      </c>
      <c r="X612" s="57" t="str">
        <f>IF('UT Cases'!AD613="","",'UT Cases'!AD613)</f>
        <v/>
      </c>
      <c r="Y612" s="57" t="str">
        <f>IF('UT Cases'!AE613="","",'UT Cases'!AE613)</f>
        <v/>
      </c>
      <c r="Z612" s="56" t="str">
        <f>IF('UT Cases'!AF613="","",'UT Cases'!AF613)</f>
        <v/>
      </c>
      <c r="AA612" s="56" t="str">
        <f>IF('UT Cases'!AG613="","",'UT Cases'!AG613)</f>
        <v/>
      </c>
      <c r="AB612" s="56" t="str">
        <f>IF('UT Cases'!AH613="","",'UT Cases'!AH613)</f>
        <v/>
      </c>
      <c r="AC612" s="56" t="str">
        <f>IF('UT Cases'!AI613="","",'UT Cases'!AI613)</f>
        <v/>
      </c>
      <c r="AD612" s="56" t="str">
        <f>IF('UT Cases'!AJ613="","",'UT Cases'!AJ613)</f>
        <v/>
      </c>
    </row>
    <row r="613" spans="2:30">
      <c r="B613" s="54" t="str">
        <f>IF('UT Cases'!B614="","",'UT Cases'!B614)</f>
        <v/>
      </c>
      <c r="C613" s="54" t="str">
        <f>IF('UT Cases'!C614="","",'UT Cases'!C614)</f>
        <v/>
      </c>
      <c r="D613" s="54" t="str">
        <f>IF('UT Cases'!D614="","",'UT Cases'!D614)</f>
        <v/>
      </c>
      <c r="E613" s="54" t="str">
        <f>IF('UT Cases'!H614="","",'UT Cases'!H614)</f>
        <v/>
      </c>
      <c r="F613" s="55" t="str">
        <f>IF('UT Cases'!L614="","",'UT Cases'!L614)</f>
        <v/>
      </c>
      <c r="G613" s="56" t="str">
        <f>IF('UT Cases'!M614="","",'UT Cases'!M614)</f>
        <v/>
      </c>
      <c r="H613" s="56" t="str">
        <f>IF('UT Cases'!N614="","",'UT Cases'!N614)</f>
        <v/>
      </c>
      <c r="I613" s="56" t="str">
        <f>IF('UT Cases'!O614="","",'UT Cases'!O614)</f>
        <v/>
      </c>
      <c r="J613" s="56" t="str">
        <f>IF('UT Cases'!P614="","",'UT Cases'!P614)</f>
        <v/>
      </c>
      <c r="K613" s="57" t="str">
        <f>IF('UT Cases'!Q614="","",'UT Cases'!Q614)</f>
        <v/>
      </c>
      <c r="L613" s="57" t="str">
        <f>IF('UT Cases'!R614="","",'UT Cases'!R614)</f>
        <v/>
      </c>
      <c r="M613" s="57" t="str">
        <f>IF('UT Cases'!S614="","",'UT Cases'!S614)</f>
        <v/>
      </c>
      <c r="N613" s="57" t="str">
        <f>IF('UT Cases'!T614="","",'UT Cases'!T614)</f>
        <v/>
      </c>
      <c r="O613" s="57" t="str">
        <f>IF('UT Cases'!U614="","",'UT Cases'!U614)</f>
        <v/>
      </c>
      <c r="P613" s="56" t="str">
        <f>IF('UT Cases'!V614="","",'UT Cases'!V614)</f>
        <v/>
      </c>
      <c r="Q613" s="56" t="str">
        <f>IF('UT Cases'!W614="","",'UT Cases'!W614)</f>
        <v/>
      </c>
      <c r="R613" s="56" t="str">
        <f>IF('UT Cases'!X614="","",'UT Cases'!X614)</f>
        <v/>
      </c>
      <c r="S613" s="56" t="str">
        <f>IF('UT Cases'!Y614="","",'UT Cases'!Y614)</f>
        <v/>
      </c>
      <c r="T613" s="56" t="str">
        <f>IF('UT Cases'!Z614="","",'UT Cases'!Z614)</f>
        <v/>
      </c>
      <c r="U613" s="57" t="str">
        <f>IF('UT Cases'!AA614="","",'UT Cases'!AA614)</f>
        <v/>
      </c>
      <c r="V613" s="57" t="str">
        <f>IF('UT Cases'!AB614="","",'UT Cases'!AB614)</f>
        <v/>
      </c>
      <c r="W613" s="57" t="str">
        <f>IF('UT Cases'!AC614="","",'UT Cases'!AC614)</f>
        <v/>
      </c>
      <c r="X613" s="57" t="str">
        <f>IF('UT Cases'!AD614="","",'UT Cases'!AD614)</f>
        <v/>
      </c>
      <c r="Y613" s="57" t="str">
        <f>IF('UT Cases'!AE614="","",'UT Cases'!AE614)</f>
        <v/>
      </c>
      <c r="Z613" s="56" t="str">
        <f>IF('UT Cases'!AF614="","",'UT Cases'!AF614)</f>
        <v/>
      </c>
      <c r="AA613" s="56" t="str">
        <f>IF('UT Cases'!AG614="","",'UT Cases'!AG614)</f>
        <v/>
      </c>
      <c r="AB613" s="56" t="str">
        <f>IF('UT Cases'!AH614="","",'UT Cases'!AH614)</f>
        <v/>
      </c>
      <c r="AC613" s="56" t="str">
        <f>IF('UT Cases'!AI614="","",'UT Cases'!AI614)</f>
        <v/>
      </c>
      <c r="AD613" s="56" t="str">
        <f>IF('UT Cases'!AJ614="","",'UT Cases'!AJ614)</f>
        <v/>
      </c>
    </row>
    <row r="614" spans="2:30">
      <c r="B614" s="54" t="str">
        <f>IF('UT Cases'!B615="","",'UT Cases'!B615)</f>
        <v/>
      </c>
      <c r="C614" s="54" t="str">
        <f>IF('UT Cases'!C615="","",'UT Cases'!C615)</f>
        <v/>
      </c>
      <c r="D614" s="54" t="str">
        <f>IF('UT Cases'!D615="","",'UT Cases'!D615)</f>
        <v/>
      </c>
      <c r="E614" s="54" t="str">
        <f>IF('UT Cases'!H615="","",'UT Cases'!H615)</f>
        <v/>
      </c>
      <c r="F614" s="55" t="str">
        <f>IF('UT Cases'!L615="","",'UT Cases'!L615)</f>
        <v/>
      </c>
      <c r="G614" s="56" t="str">
        <f>IF('UT Cases'!M615="","",'UT Cases'!M615)</f>
        <v/>
      </c>
      <c r="H614" s="56" t="str">
        <f>IF('UT Cases'!N615="","",'UT Cases'!N615)</f>
        <v/>
      </c>
      <c r="I614" s="56" t="str">
        <f>IF('UT Cases'!O615="","",'UT Cases'!O615)</f>
        <v/>
      </c>
      <c r="J614" s="56" t="str">
        <f>IF('UT Cases'!P615="","",'UT Cases'!P615)</f>
        <v/>
      </c>
      <c r="K614" s="57" t="str">
        <f>IF('UT Cases'!Q615="","",'UT Cases'!Q615)</f>
        <v/>
      </c>
      <c r="L614" s="57" t="str">
        <f>IF('UT Cases'!R615="","",'UT Cases'!R615)</f>
        <v/>
      </c>
      <c r="M614" s="57" t="str">
        <f>IF('UT Cases'!S615="","",'UT Cases'!S615)</f>
        <v/>
      </c>
      <c r="N614" s="57" t="str">
        <f>IF('UT Cases'!T615="","",'UT Cases'!T615)</f>
        <v/>
      </c>
      <c r="O614" s="57" t="str">
        <f>IF('UT Cases'!U615="","",'UT Cases'!U615)</f>
        <v/>
      </c>
      <c r="P614" s="56" t="str">
        <f>IF('UT Cases'!V615="","",'UT Cases'!V615)</f>
        <v/>
      </c>
      <c r="Q614" s="56" t="str">
        <f>IF('UT Cases'!W615="","",'UT Cases'!W615)</f>
        <v/>
      </c>
      <c r="R614" s="56" t="str">
        <f>IF('UT Cases'!X615="","",'UT Cases'!X615)</f>
        <v/>
      </c>
      <c r="S614" s="56" t="str">
        <f>IF('UT Cases'!Y615="","",'UT Cases'!Y615)</f>
        <v/>
      </c>
      <c r="T614" s="56" t="str">
        <f>IF('UT Cases'!Z615="","",'UT Cases'!Z615)</f>
        <v/>
      </c>
      <c r="U614" s="57" t="str">
        <f>IF('UT Cases'!AA615="","",'UT Cases'!AA615)</f>
        <v/>
      </c>
      <c r="V614" s="57" t="str">
        <f>IF('UT Cases'!AB615="","",'UT Cases'!AB615)</f>
        <v/>
      </c>
      <c r="W614" s="57" t="str">
        <f>IF('UT Cases'!AC615="","",'UT Cases'!AC615)</f>
        <v/>
      </c>
      <c r="X614" s="57" t="str">
        <f>IF('UT Cases'!AD615="","",'UT Cases'!AD615)</f>
        <v/>
      </c>
      <c r="Y614" s="57" t="str">
        <f>IF('UT Cases'!AE615="","",'UT Cases'!AE615)</f>
        <v/>
      </c>
      <c r="Z614" s="56" t="str">
        <f>IF('UT Cases'!AF615="","",'UT Cases'!AF615)</f>
        <v/>
      </c>
      <c r="AA614" s="56" t="str">
        <f>IF('UT Cases'!AG615="","",'UT Cases'!AG615)</f>
        <v/>
      </c>
      <c r="AB614" s="56" t="str">
        <f>IF('UT Cases'!AH615="","",'UT Cases'!AH615)</f>
        <v/>
      </c>
      <c r="AC614" s="56" t="str">
        <f>IF('UT Cases'!AI615="","",'UT Cases'!AI615)</f>
        <v/>
      </c>
      <c r="AD614" s="56" t="str">
        <f>IF('UT Cases'!AJ615="","",'UT Cases'!AJ615)</f>
        <v/>
      </c>
    </row>
    <row r="615" spans="2:30">
      <c r="B615" s="54" t="str">
        <f>IF('UT Cases'!B616="","",'UT Cases'!B616)</f>
        <v/>
      </c>
      <c r="C615" s="54" t="str">
        <f>IF('UT Cases'!C616="","",'UT Cases'!C616)</f>
        <v/>
      </c>
      <c r="D615" s="54" t="str">
        <f>IF('UT Cases'!D616="","",'UT Cases'!D616)</f>
        <v/>
      </c>
      <c r="E615" s="54" t="str">
        <f>IF('UT Cases'!H616="","",'UT Cases'!H616)</f>
        <v/>
      </c>
      <c r="F615" s="55" t="str">
        <f>IF('UT Cases'!L616="","",'UT Cases'!L616)</f>
        <v/>
      </c>
      <c r="G615" s="56" t="str">
        <f>IF('UT Cases'!M616="","",'UT Cases'!M616)</f>
        <v/>
      </c>
      <c r="H615" s="56" t="str">
        <f>IF('UT Cases'!N616="","",'UT Cases'!N616)</f>
        <v/>
      </c>
      <c r="I615" s="56" t="str">
        <f>IF('UT Cases'!O616="","",'UT Cases'!O616)</f>
        <v/>
      </c>
      <c r="J615" s="56" t="str">
        <f>IF('UT Cases'!P616="","",'UT Cases'!P616)</f>
        <v/>
      </c>
      <c r="K615" s="57" t="str">
        <f>IF('UT Cases'!Q616="","",'UT Cases'!Q616)</f>
        <v/>
      </c>
      <c r="L615" s="57" t="str">
        <f>IF('UT Cases'!R616="","",'UT Cases'!R616)</f>
        <v/>
      </c>
      <c r="M615" s="57" t="str">
        <f>IF('UT Cases'!S616="","",'UT Cases'!S616)</f>
        <v/>
      </c>
      <c r="N615" s="57" t="str">
        <f>IF('UT Cases'!T616="","",'UT Cases'!T616)</f>
        <v/>
      </c>
      <c r="O615" s="57" t="str">
        <f>IF('UT Cases'!U616="","",'UT Cases'!U616)</f>
        <v/>
      </c>
      <c r="P615" s="56" t="str">
        <f>IF('UT Cases'!V616="","",'UT Cases'!V616)</f>
        <v/>
      </c>
      <c r="Q615" s="56" t="str">
        <f>IF('UT Cases'!W616="","",'UT Cases'!W616)</f>
        <v/>
      </c>
      <c r="R615" s="56" t="str">
        <f>IF('UT Cases'!X616="","",'UT Cases'!X616)</f>
        <v/>
      </c>
      <c r="S615" s="56" t="str">
        <f>IF('UT Cases'!Y616="","",'UT Cases'!Y616)</f>
        <v/>
      </c>
      <c r="T615" s="56" t="str">
        <f>IF('UT Cases'!Z616="","",'UT Cases'!Z616)</f>
        <v/>
      </c>
      <c r="U615" s="57" t="str">
        <f>IF('UT Cases'!AA616="","",'UT Cases'!AA616)</f>
        <v/>
      </c>
      <c r="V615" s="57" t="str">
        <f>IF('UT Cases'!AB616="","",'UT Cases'!AB616)</f>
        <v/>
      </c>
      <c r="W615" s="57" t="str">
        <f>IF('UT Cases'!AC616="","",'UT Cases'!AC616)</f>
        <v/>
      </c>
      <c r="X615" s="57" t="str">
        <f>IF('UT Cases'!AD616="","",'UT Cases'!AD616)</f>
        <v/>
      </c>
      <c r="Y615" s="57" t="str">
        <f>IF('UT Cases'!AE616="","",'UT Cases'!AE616)</f>
        <v/>
      </c>
      <c r="Z615" s="56" t="str">
        <f>IF('UT Cases'!AF616="","",'UT Cases'!AF616)</f>
        <v/>
      </c>
      <c r="AA615" s="56" t="str">
        <f>IF('UT Cases'!AG616="","",'UT Cases'!AG616)</f>
        <v/>
      </c>
      <c r="AB615" s="56" t="str">
        <f>IF('UT Cases'!AH616="","",'UT Cases'!AH616)</f>
        <v/>
      </c>
      <c r="AC615" s="56" t="str">
        <f>IF('UT Cases'!AI616="","",'UT Cases'!AI616)</f>
        <v/>
      </c>
      <c r="AD615" s="56" t="str">
        <f>IF('UT Cases'!AJ616="","",'UT Cases'!AJ616)</f>
        <v/>
      </c>
    </row>
    <row r="616" spans="2:30">
      <c r="B616" s="54" t="str">
        <f>IF('UT Cases'!B617="","",'UT Cases'!B617)</f>
        <v/>
      </c>
      <c r="C616" s="54" t="str">
        <f>IF('UT Cases'!C617="","",'UT Cases'!C617)</f>
        <v/>
      </c>
      <c r="D616" s="54" t="str">
        <f>IF('UT Cases'!D617="","",'UT Cases'!D617)</f>
        <v/>
      </c>
      <c r="E616" s="54" t="str">
        <f>IF('UT Cases'!H617="","",'UT Cases'!H617)</f>
        <v/>
      </c>
      <c r="F616" s="55" t="str">
        <f>IF('UT Cases'!L617="","",'UT Cases'!L617)</f>
        <v/>
      </c>
      <c r="G616" s="56" t="str">
        <f>IF('UT Cases'!M617="","",'UT Cases'!M617)</f>
        <v/>
      </c>
      <c r="H616" s="56" t="str">
        <f>IF('UT Cases'!N617="","",'UT Cases'!N617)</f>
        <v/>
      </c>
      <c r="I616" s="56" t="str">
        <f>IF('UT Cases'!O617="","",'UT Cases'!O617)</f>
        <v/>
      </c>
      <c r="J616" s="56" t="str">
        <f>IF('UT Cases'!P617="","",'UT Cases'!P617)</f>
        <v/>
      </c>
      <c r="K616" s="57" t="str">
        <f>IF('UT Cases'!Q617="","",'UT Cases'!Q617)</f>
        <v/>
      </c>
      <c r="L616" s="57" t="str">
        <f>IF('UT Cases'!R617="","",'UT Cases'!R617)</f>
        <v/>
      </c>
      <c r="M616" s="57" t="str">
        <f>IF('UT Cases'!S617="","",'UT Cases'!S617)</f>
        <v/>
      </c>
      <c r="N616" s="57" t="str">
        <f>IF('UT Cases'!T617="","",'UT Cases'!T617)</f>
        <v/>
      </c>
      <c r="O616" s="57" t="str">
        <f>IF('UT Cases'!U617="","",'UT Cases'!U617)</f>
        <v/>
      </c>
      <c r="P616" s="56" t="str">
        <f>IF('UT Cases'!V617="","",'UT Cases'!V617)</f>
        <v/>
      </c>
      <c r="Q616" s="56" t="str">
        <f>IF('UT Cases'!W617="","",'UT Cases'!W617)</f>
        <v/>
      </c>
      <c r="R616" s="56" t="str">
        <f>IF('UT Cases'!X617="","",'UT Cases'!X617)</f>
        <v/>
      </c>
      <c r="S616" s="56" t="str">
        <f>IF('UT Cases'!Y617="","",'UT Cases'!Y617)</f>
        <v/>
      </c>
      <c r="T616" s="56" t="str">
        <f>IF('UT Cases'!Z617="","",'UT Cases'!Z617)</f>
        <v/>
      </c>
      <c r="U616" s="57" t="str">
        <f>IF('UT Cases'!AA617="","",'UT Cases'!AA617)</f>
        <v/>
      </c>
      <c r="V616" s="57" t="str">
        <f>IF('UT Cases'!AB617="","",'UT Cases'!AB617)</f>
        <v/>
      </c>
      <c r="W616" s="57" t="str">
        <f>IF('UT Cases'!AC617="","",'UT Cases'!AC617)</f>
        <v/>
      </c>
      <c r="X616" s="57" t="str">
        <f>IF('UT Cases'!AD617="","",'UT Cases'!AD617)</f>
        <v/>
      </c>
      <c r="Y616" s="57" t="str">
        <f>IF('UT Cases'!AE617="","",'UT Cases'!AE617)</f>
        <v/>
      </c>
      <c r="Z616" s="56" t="str">
        <f>IF('UT Cases'!AF617="","",'UT Cases'!AF617)</f>
        <v/>
      </c>
      <c r="AA616" s="56" t="str">
        <f>IF('UT Cases'!AG617="","",'UT Cases'!AG617)</f>
        <v/>
      </c>
      <c r="AB616" s="56" t="str">
        <f>IF('UT Cases'!AH617="","",'UT Cases'!AH617)</f>
        <v/>
      </c>
      <c r="AC616" s="56" t="str">
        <f>IF('UT Cases'!AI617="","",'UT Cases'!AI617)</f>
        <v/>
      </c>
      <c r="AD616" s="56" t="str">
        <f>IF('UT Cases'!AJ617="","",'UT Cases'!AJ617)</f>
        <v/>
      </c>
    </row>
    <row r="617" spans="2:30">
      <c r="B617" s="54" t="str">
        <f>IF('UT Cases'!B618="","",'UT Cases'!B618)</f>
        <v/>
      </c>
      <c r="C617" s="54" t="str">
        <f>IF('UT Cases'!C618="","",'UT Cases'!C618)</f>
        <v/>
      </c>
      <c r="D617" s="54" t="str">
        <f>IF('UT Cases'!D618="","",'UT Cases'!D618)</f>
        <v/>
      </c>
      <c r="E617" s="54" t="str">
        <f>IF('UT Cases'!H618="","",'UT Cases'!H618)</f>
        <v/>
      </c>
      <c r="F617" s="55" t="str">
        <f>IF('UT Cases'!L618="","",'UT Cases'!L618)</f>
        <v/>
      </c>
      <c r="G617" s="56" t="str">
        <f>IF('UT Cases'!M618="","",'UT Cases'!M618)</f>
        <v/>
      </c>
      <c r="H617" s="56" t="str">
        <f>IF('UT Cases'!N618="","",'UT Cases'!N618)</f>
        <v/>
      </c>
      <c r="I617" s="56" t="str">
        <f>IF('UT Cases'!O618="","",'UT Cases'!O618)</f>
        <v/>
      </c>
      <c r="J617" s="56" t="str">
        <f>IF('UT Cases'!P618="","",'UT Cases'!P618)</f>
        <v/>
      </c>
      <c r="K617" s="57" t="str">
        <f>IF('UT Cases'!Q618="","",'UT Cases'!Q618)</f>
        <v/>
      </c>
      <c r="L617" s="57" t="str">
        <f>IF('UT Cases'!R618="","",'UT Cases'!R618)</f>
        <v/>
      </c>
      <c r="M617" s="57" t="str">
        <f>IF('UT Cases'!S618="","",'UT Cases'!S618)</f>
        <v/>
      </c>
      <c r="N617" s="57" t="str">
        <f>IF('UT Cases'!T618="","",'UT Cases'!T618)</f>
        <v/>
      </c>
      <c r="O617" s="57" t="str">
        <f>IF('UT Cases'!U618="","",'UT Cases'!U618)</f>
        <v/>
      </c>
      <c r="P617" s="56" t="str">
        <f>IF('UT Cases'!V618="","",'UT Cases'!V618)</f>
        <v/>
      </c>
      <c r="Q617" s="56" t="str">
        <f>IF('UT Cases'!W618="","",'UT Cases'!W618)</f>
        <v/>
      </c>
      <c r="R617" s="56" t="str">
        <f>IF('UT Cases'!X618="","",'UT Cases'!X618)</f>
        <v/>
      </c>
      <c r="S617" s="56" t="str">
        <f>IF('UT Cases'!Y618="","",'UT Cases'!Y618)</f>
        <v/>
      </c>
      <c r="T617" s="56" t="str">
        <f>IF('UT Cases'!Z618="","",'UT Cases'!Z618)</f>
        <v/>
      </c>
      <c r="U617" s="57" t="str">
        <f>IF('UT Cases'!AA618="","",'UT Cases'!AA618)</f>
        <v/>
      </c>
      <c r="V617" s="57" t="str">
        <f>IF('UT Cases'!AB618="","",'UT Cases'!AB618)</f>
        <v/>
      </c>
      <c r="W617" s="57" t="str">
        <f>IF('UT Cases'!AC618="","",'UT Cases'!AC618)</f>
        <v/>
      </c>
      <c r="X617" s="57" t="str">
        <f>IF('UT Cases'!AD618="","",'UT Cases'!AD618)</f>
        <v/>
      </c>
      <c r="Y617" s="57" t="str">
        <f>IF('UT Cases'!AE618="","",'UT Cases'!AE618)</f>
        <v/>
      </c>
      <c r="Z617" s="56" t="str">
        <f>IF('UT Cases'!AF618="","",'UT Cases'!AF618)</f>
        <v/>
      </c>
      <c r="AA617" s="56" t="str">
        <f>IF('UT Cases'!AG618="","",'UT Cases'!AG618)</f>
        <v/>
      </c>
      <c r="AB617" s="56" t="str">
        <f>IF('UT Cases'!AH618="","",'UT Cases'!AH618)</f>
        <v/>
      </c>
      <c r="AC617" s="56" t="str">
        <f>IF('UT Cases'!AI618="","",'UT Cases'!AI618)</f>
        <v/>
      </c>
      <c r="AD617" s="56" t="str">
        <f>IF('UT Cases'!AJ618="","",'UT Cases'!AJ618)</f>
        <v/>
      </c>
    </row>
    <row r="618" spans="2:30">
      <c r="B618" s="54" t="str">
        <f>IF('UT Cases'!B619="","",'UT Cases'!B619)</f>
        <v/>
      </c>
      <c r="C618" s="54" t="str">
        <f>IF('UT Cases'!C619="","",'UT Cases'!C619)</f>
        <v/>
      </c>
      <c r="D618" s="54" t="str">
        <f>IF('UT Cases'!D619="","",'UT Cases'!D619)</f>
        <v/>
      </c>
      <c r="E618" s="54" t="str">
        <f>IF('UT Cases'!H619="","",'UT Cases'!H619)</f>
        <v/>
      </c>
      <c r="F618" s="55" t="str">
        <f>IF('UT Cases'!L619="","",'UT Cases'!L619)</f>
        <v/>
      </c>
      <c r="G618" s="56" t="str">
        <f>IF('UT Cases'!M619="","",'UT Cases'!M619)</f>
        <v/>
      </c>
      <c r="H618" s="56" t="str">
        <f>IF('UT Cases'!N619="","",'UT Cases'!N619)</f>
        <v/>
      </c>
      <c r="I618" s="56" t="str">
        <f>IF('UT Cases'!O619="","",'UT Cases'!O619)</f>
        <v/>
      </c>
      <c r="J618" s="56" t="str">
        <f>IF('UT Cases'!P619="","",'UT Cases'!P619)</f>
        <v/>
      </c>
      <c r="K618" s="57" t="str">
        <f>IF('UT Cases'!Q619="","",'UT Cases'!Q619)</f>
        <v/>
      </c>
      <c r="L618" s="57" t="str">
        <f>IF('UT Cases'!R619="","",'UT Cases'!R619)</f>
        <v/>
      </c>
      <c r="M618" s="57" t="str">
        <f>IF('UT Cases'!S619="","",'UT Cases'!S619)</f>
        <v/>
      </c>
      <c r="N618" s="57" t="str">
        <f>IF('UT Cases'!T619="","",'UT Cases'!T619)</f>
        <v/>
      </c>
      <c r="O618" s="57" t="str">
        <f>IF('UT Cases'!U619="","",'UT Cases'!U619)</f>
        <v/>
      </c>
      <c r="P618" s="56" t="str">
        <f>IF('UT Cases'!V619="","",'UT Cases'!V619)</f>
        <v/>
      </c>
      <c r="Q618" s="56" t="str">
        <f>IF('UT Cases'!W619="","",'UT Cases'!W619)</f>
        <v/>
      </c>
      <c r="R618" s="56" t="str">
        <f>IF('UT Cases'!X619="","",'UT Cases'!X619)</f>
        <v/>
      </c>
      <c r="S618" s="56" t="str">
        <f>IF('UT Cases'!Y619="","",'UT Cases'!Y619)</f>
        <v/>
      </c>
      <c r="T618" s="56" t="str">
        <f>IF('UT Cases'!Z619="","",'UT Cases'!Z619)</f>
        <v/>
      </c>
      <c r="U618" s="57" t="str">
        <f>IF('UT Cases'!AA619="","",'UT Cases'!AA619)</f>
        <v/>
      </c>
      <c r="V618" s="57" t="str">
        <f>IF('UT Cases'!AB619="","",'UT Cases'!AB619)</f>
        <v/>
      </c>
      <c r="W618" s="57" t="str">
        <f>IF('UT Cases'!AC619="","",'UT Cases'!AC619)</f>
        <v/>
      </c>
      <c r="X618" s="57" t="str">
        <f>IF('UT Cases'!AD619="","",'UT Cases'!AD619)</f>
        <v/>
      </c>
      <c r="Y618" s="57" t="str">
        <f>IF('UT Cases'!AE619="","",'UT Cases'!AE619)</f>
        <v/>
      </c>
      <c r="Z618" s="56" t="str">
        <f>IF('UT Cases'!AF619="","",'UT Cases'!AF619)</f>
        <v/>
      </c>
      <c r="AA618" s="56" t="str">
        <f>IF('UT Cases'!AG619="","",'UT Cases'!AG619)</f>
        <v/>
      </c>
      <c r="AB618" s="56" t="str">
        <f>IF('UT Cases'!AH619="","",'UT Cases'!AH619)</f>
        <v/>
      </c>
      <c r="AC618" s="56" t="str">
        <f>IF('UT Cases'!AI619="","",'UT Cases'!AI619)</f>
        <v/>
      </c>
      <c r="AD618" s="56" t="str">
        <f>IF('UT Cases'!AJ619="","",'UT Cases'!AJ619)</f>
        <v/>
      </c>
    </row>
    <row r="619" spans="2:30">
      <c r="B619" s="54" t="str">
        <f>IF('UT Cases'!B620="","",'UT Cases'!B620)</f>
        <v/>
      </c>
      <c r="C619" s="54" t="str">
        <f>IF('UT Cases'!C620="","",'UT Cases'!C620)</f>
        <v/>
      </c>
      <c r="D619" s="54" t="str">
        <f>IF('UT Cases'!D620="","",'UT Cases'!D620)</f>
        <v/>
      </c>
      <c r="E619" s="54" t="str">
        <f>IF('UT Cases'!H620="","",'UT Cases'!H620)</f>
        <v/>
      </c>
      <c r="F619" s="55" t="str">
        <f>IF('UT Cases'!L620="","",'UT Cases'!L620)</f>
        <v/>
      </c>
      <c r="G619" s="56" t="str">
        <f>IF('UT Cases'!M620="","",'UT Cases'!M620)</f>
        <v/>
      </c>
      <c r="H619" s="56" t="str">
        <f>IF('UT Cases'!N620="","",'UT Cases'!N620)</f>
        <v/>
      </c>
      <c r="I619" s="56" t="str">
        <f>IF('UT Cases'!O620="","",'UT Cases'!O620)</f>
        <v/>
      </c>
      <c r="J619" s="56" t="str">
        <f>IF('UT Cases'!P620="","",'UT Cases'!P620)</f>
        <v/>
      </c>
      <c r="K619" s="57" t="str">
        <f>IF('UT Cases'!Q620="","",'UT Cases'!Q620)</f>
        <v/>
      </c>
      <c r="L619" s="57" t="str">
        <f>IF('UT Cases'!R620="","",'UT Cases'!R620)</f>
        <v/>
      </c>
      <c r="M619" s="57" t="str">
        <f>IF('UT Cases'!S620="","",'UT Cases'!S620)</f>
        <v/>
      </c>
      <c r="N619" s="57" t="str">
        <f>IF('UT Cases'!T620="","",'UT Cases'!T620)</f>
        <v/>
      </c>
      <c r="O619" s="57" t="str">
        <f>IF('UT Cases'!U620="","",'UT Cases'!U620)</f>
        <v/>
      </c>
      <c r="P619" s="56" t="str">
        <f>IF('UT Cases'!V620="","",'UT Cases'!V620)</f>
        <v/>
      </c>
      <c r="Q619" s="56" t="str">
        <f>IF('UT Cases'!W620="","",'UT Cases'!W620)</f>
        <v/>
      </c>
      <c r="R619" s="56" t="str">
        <f>IF('UT Cases'!X620="","",'UT Cases'!X620)</f>
        <v/>
      </c>
      <c r="S619" s="56" t="str">
        <f>IF('UT Cases'!Y620="","",'UT Cases'!Y620)</f>
        <v/>
      </c>
      <c r="T619" s="56" t="str">
        <f>IF('UT Cases'!Z620="","",'UT Cases'!Z620)</f>
        <v/>
      </c>
      <c r="U619" s="57" t="str">
        <f>IF('UT Cases'!AA620="","",'UT Cases'!AA620)</f>
        <v/>
      </c>
      <c r="V619" s="57" t="str">
        <f>IF('UT Cases'!AB620="","",'UT Cases'!AB620)</f>
        <v/>
      </c>
      <c r="W619" s="57" t="str">
        <f>IF('UT Cases'!AC620="","",'UT Cases'!AC620)</f>
        <v/>
      </c>
      <c r="X619" s="57" t="str">
        <f>IF('UT Cases'!AD620="","",'UT Cases'!AD620)</f>
        <v/>
      </c>
      <c r="Y619" s="57" t="str">
        <f>IF('UT Cases'!AE620="","",'UT Cases'!AE620)</f>
        <v/>
      </c>
      <c r="Z619" s="56" t="str">
        <f>IF('UT Cases'!AF620="","",'UT Cases'!AF620)</f>
        <v/>
      </c>
      <c r="AA619" s="56" t="str">
        <f>IF('UT Cases'!AG620="","",'UT Cases'!AG620)</f>
        <v/>
      </c>
      <c r="AB619" s="56" t="str">
        <f>IF('UT Cases'!AH620="","",'UT Cases'!AH620)</f>
        <v/>
      </c>
      <c r="AC619" s="56" t="str">
        <f>IF('UT Cases'!AI620="","",'UT Cases'!AI620)</f>
        <v/>
      </c>
      <c r="AD619" s="56" t="str">
        <f>IF('UT Cases'!AJ620="","",'UT Cases'!AJ620)</f>
        <v/>
      </c>
    </row>
    <row r="620" spans="2:30">
      <c r="B620" s="54" t="str">
        <f>IF('UT Cases'!B621="","",'UT Cases'!B621)</f>
        <v/>
      </c>
      <c r="C620" s="54" t="str">
        <f>IF('UT Cases'!C621="","",'UT Cases'!C621)</f>
        <v/>
      </c>
      <c r="D620" s="54" t="str">
        <f>IF('UT Cases'!D621="","",'UT Cases'!D621)</f>
        <v/>
      </c>
      <c r="E620" s="54" t="str">
        <f>IF('UT Cases'!H621="","",'UT Cases'!H621)</f>
        <v/>
      </c>
      <c r="F620" s="55" t="str">
        <f>IF('UT Cases'!L621="","",'UT Cases'!L621)</f>
        <v/>
      </c>
      <c r="G620" s="56" t="str">
        <f>IF('UT Cases'!M621="","",'UT Cases'!M621)</f>
        <v/>
      </c>
      <c r="H620" s="56" t="str">
        <f>IF('UT Cases'!N621="","",'UT Cases'!N621)</f>
        <v/>
      </c>
      <c r="I620" s="56" t="str">
        <f>IF('UT Cases'!O621="","",'UT Cases'!O621)</f>
        <v/>
      </c>
      <c r="J620" s="56" t="str">
        <f>IF('UT Cases'!P621="","",'UT Cases'!P621)</f>
        <v/>
      </c>
      <c r="K620" s="57" t="str">
        <f>IF('UT Cases'!Q621="","",'UT Cases'!Q621)</f>
        <v/>
      </c>
      <c r="L620" s="57" t="str">
        <f>IF('UT Cases'!R621="","",'UT Cases'!R621)</f>
        <v/>
      </c>
      <c r="M620" s="57" t="str">
        <f>IF('UT Cases'!S621="","",'UT Cases'!S621)</f>
        <v/>
      </c>
      <c r="N620" s="57" t="str">
        <f>IF('UT Cases'!T621="","",'UT Cases'!T621)</f>
        <v/>
      </c>
      <c r="O620" s="57" t="str">
        <f>IF('UT Cases'!U621="","",'UT Cases'!U621)</f>
        <v/>
      </c>
      <c r="P620" s="56" t="str">
        <f>IF('UT Cases'!V621="","",'UT Cases'!V621)</f>
        <v/>
      </c>
      <c r="Q620" s="56" t="str">
        <f>IF('UT Cases'!W621="","",'UT Cases'!W621)</f>
        <v/>
      </c>
      <c r="R620" s="56" t="str">
        <f>IF('UT Cases'!X621="","",'UT Cases'!X621)</f>
        <v/>
      </c>
      <c r="S620" s="56" t="str">
        <f>IF('UT Cases'!Y621="","",'UT Cases'!Y621)</f>
        <v/>
      </c>
      <c r="T620" s="56" t="str">
        <f>IF('UT Cases'!Z621="","",'UT Cases'!Z621)</f>
        <v/>
      </c>
      <c r="U620" s="57" t="str">
        <f>IF('UT Cases'!AA621="","",'UT Cases'!AA621)</f>
        <v/>
      </c>
      <c r="V620" s="57" t="str">
        <f>IF('UT Cases'!AB621="","",'UT Cases'!AB621)</f>
        <v/>
      </c>
      <c r="W620" s="57" t="str">
        <f>IF('UT Cases'!AC621="","",'UT Cases'!AC621)</f>
        <v/>
      </c>
      <c r="X620" s="57" t="str">
        <f>IF('UT Cases'!AD621="","",'UT Cases'!AD621)</f>
        <v/>
      </c>
      <c r="Y620" s="57" t="str">
        <f>IF('UT Cases'!AE621="","",'UT Cases'!AE621)</f>
        <v/>
      </c>
      <c r="Z620" s="56" t="str">
        <f>IF('UT Cases'!AF621="","",'UT Cases'!AF621)</f>
        <v/>
      </c>
      <c r="AA620" s="56" t="str">
        <f>IF('UT Cases'!AG621="","",'UT Cases'!AG621)</f>
        <v/>
      </c>
      <c r="AB620" s="56" t="str">
        <f>IF('UT Cases'!AH621="","",'UT Cases'!AH621)</f>
        <v/>
      </c>
      <c r="AC620" s="56" t="str">
        <f>IF('UT Cases'!AI621="","",'UT Cases'!AI621)</f>
        <v/>
      </c>
      <c r="AD620" s="56" t="str">
        <f>IF('UT Cases'!AJ621="","",'UT Cases'!AJ621)</f>
        <v/>
      </c>
    </row>
    <row r="621" spans="2:30">
      <c r="B621" s="54" t="str">
        <f>IF('UT Cases'!B622="","",'UT Cases'!B622)</f>
        <v/>
      </c>
      <c r="C621" s="54" t="str">
        <f>IF('UT Cases'!C622="","",'UT Cases'!C622)</f>
        <v/>
      </c>
      <c r="D621" s="54" t="str">
        <f>IF('UT Cases'!D622="","",'UT Cases'!D622)</f>
        <v/>
      </c>
      <c r="E621" s="54" t="str">
        <f>IF('UT Cases'!H622="","",'UT Cases'!H622)</f>
        <v/>
      </c>
      <c r="F621" s="55" t="str">
        <f>IF('UT Cases'!L622="","",'UT Cases'!L622)</f>
        <v/>
      </c>
      <c r="G621" s="56" t="str">
        <f>IF('UT Cases'!M622="","",'UT Cases'!M622)</f>
        <v/>
      </c>
      <c r="H621" s="56" t="str">
        <f>IF('UT Cases'!N622="","",'UT Cases'!N622)</f>
        <v/>
      </c>
      <c r="I621" s="56" t="str">
        <f>IF('UT Cases'!O622="","",'UT Cases'!O622)</f>
        <v/>
      </c>
      <c r="J621" s="56" t="str">
        <f>IF('UT Cases'!P622="","",'UT Cases'!P622)</f>
        <v/>
      </c>
      <c r="K621" s="57" t="str">
        <f>IF('UT Cases'!Q622="","",'UT Cases'!Q622)</f>
        <v/>
      </c>
      <c r="L621" s="57" t="str">
        <f>IF('UT Cases'!R622="","",'UT Cases'!R622)</f>
        <v/>
      </c>
      <c r="M621" s="57" t="str">
        <f>IF('UT Cases'!S622="","",'UT Cases'!S622)</f>
        <v/>
      </c>
      <c r="N621" s="57" t="str">
        <f>IF('UT Cases'!T622="","",'UT Cases'!T622)</f>
        <v/>
      </c>
      <c r="O621" s="57" t="str">
        <f>IF('UT Cases'!U622="","",'UT Cases'!U622)</f>
        <v/>
      </c>
      <c r="P621" s="56" t="str">
        <f>IF('UT Cases'!V622="","",'UT Cases'!V622)</f>
        <v/>
      </c>
      <c r="Q621" s="56" t="str">
        <f>IF('UT Cases'!W622="","",'UT Cases'!W622)</f>
        <v/>
      </c>
      <c r="R621" s="56" t="str">
        <f>IF('UT Cases'!X622="","",'UT Cases'!X622)</f>
        <v/>
      </c>
      <c r="S621" s="56" t="str">
        <f>IF('UT Cases'!Y622="","",'UT Cases'!Y622)</f>
        <v/>
      </c>
      <c r="T621" s="56" t="str">
        <f>IF('UT Cases'!Z622="","",'UT Cases'!Z622)</f>
        <v/>
      </c>
      <c r="U621" s="57" t="str">
        <f>IF('UT Cases'!AA622="","",'UT Cases'!AA622)</f>
        <v/>
      </c>
      <c r="V621" s="57" t="str">
        <f>IF('UT Cases'!AB622="","",'UT Cases'!AB622)</f>
        <v/>
      </c>
      <c r="W621" s="57" t="str">
        <f>IF('UT Cases'!AC622="","",'UT Cases'!AC622)</f>
        <v/>
      </c>
      <c r="X621" s="57" t="str">
        <f>IF('UT Cases'!AD622="","",'UT Cases'!AD622)</f>
        <v/>
      </c>
      <c r="Y621" s="57" t="str">
        <f>IF('UT Cases'!AE622="","",'UT Cases'!AE622)</f>
        <v/>
      </c>
      <c r="Z621" s="56" t="str">
        <f>IF('UT Cases'!AF622="","",'UT Cases'!AF622)</f>
        <v/>
      </c>
      <c r="AA621" s="56" t="str">
        <f>IF('UT Cases'!AG622="","",'UT Cases'!AG622)</f>
        <v/>
      </c>
      <c r="AB621" s="56" t="str">
        <f>IF('UT Cases'!AH622="","",'UT Cases'!AH622)</f>
        <v/>
      </c>
      <c r="AC621" s="56" t="str">
        <f>IF('UT Cases'!AI622="","",'UT Cases'!AI622)</f>
        <v/>
      </c>
      <c r="AD621" s="56" t="str">
        <f>IF('UT Cases'!AJ622="","",'UT Cases'!AJ622)</f>
        <v/>
      </c>
    </row>
    <row r="622" spans="2:30">
      <c r="B622" s="54" t="str">
        <f>IF('UT Cases'!B623="","",'UT Cases'!B623)</f>
        <v/>
      </c>
      <c r="C622" s="54" t="str">
        <f>IF('UT Cases'!C623="","",'UT Cases'!C623)</f>
        <v/>
      </c>
      <c r="D622" s="54" t="str">
        <f>IF('UT Cases'!D623="","",'UT Cases'!D623)</f>
        <v/>
      </c>
      <c r="E622" s="54" t="str">
        <f>IF('UT Cases'!H623="","",'UT Cases'!H623)</f>
        <v/>
      </c>
      <c r="F622" s="55" t="str">
        <f>IF('UT Cases'!L623="","",'UT Cases'!L623)</f>
        <v/>
      </c>
      <c r="G622" s="56" t="str">
        <f>IF('UT Cases'!M623="","",'UT Cases'!M623)</f>
        <v/>
      </c>
      <c r="H622" s="56" t="str">
        <f>IF('UT Cases'!N623="","",'UT Cases'!N623)</f>
        <v/>
      </c>
      <c r="I622" s="56" t="str">
        <f>IF('UT Cases'!O623="","",'UT Cases'!O623)</f>
        <v/>
      </c>
      <c r="J622" s="56" t="str">
        <f>IF('UT Cases'!P623="","",'UT Cases'!P623)</f>
        <v/>
      </c>
      <c r="K622" s="57" t="str">
        <f>IF('UT Cases'!Q623="","",'UT Cases'!Q623)</f>
        <v/>
      </c>
      <c r="L622" s="57" t="str">
        <f>IF('UT Cases'!R623="","",'UT Cases'!R623)</f>
        <v/>
      </c>
      <c r="M622" s="57" t="str">
        <f>IF('UT Cases'!S623="","",'UT Cases'!S623)</f>
        <v/>
      </c>
      <c r="N622" s="57" t="str">
        <f>IF('UT Cases'!T623="","",'UT Cases'!T623)</f>
        <v/>
      </c>
      <c r="O622" s="57" t="str">
        <f>IF('UT Cases'!U623="","",'UT Cases'!U623)</f>
        <v/>
      </c>
      <c r="P622" s="56" t="str">
        <f>IF('UT Cases'!V623="","",'UT Cases'!V623)</f>
        <v/>
      </c>
      <c r="Q622" s="56" t="str">
        <f>IF('UT Cases'!W623="","",'UT Cases'!W623)</f>
        <v/>
      </c>
      <c r="R622" s="56" t="str">
        <f>IF('UT Cases'!X623="","",'UT Cases'!X623)</f>
        <v/>
      </c>
      <c r="S622" s="56" t="str">
        <f>IF('UT Cases'!Y623="","",'UT Cases'!Y623)</f>
        <v/>
      </c>
      <c r="T622" s="56" t="str">
        <f>IF('UT Cases'!Z623="","",'UT Cases'!Z623)</f>
        <v/>
      </c>
      <c r="U622" s="57" t="str">
        <f>IF('UT Cases'!AA623="","",'UT Cases'!AA623)</f>
        <v/>
      </c>
      <c r="V622" s="57" t="str">
        <f>IF('UT Cases'!AB623="","",'UT Cases'!AB623)</f>
        <v/>
      </c>
      <c r="W622" s="57" t="str">
        <f>IF('UT Cases'!AC623="","",'UT Cases'!AC623)</f>
        <v/>
      </c>
      <c r="X622" s="57" t="str">
        <f>IF('UT Cases'!AD623="","",'UT Cases'!AD623)</f>
        <v/>
      </c>
      <c r="Y622" s="57" t="str">
        <f>IF('UT Cases'!AE623="","",'UT Cases'!AE623)</f>
        <v/>
      </c>
      <c r="Z622" s="56" t="str">
        <f>IF('UT Cases'!AF623="","",'UT Cases'!AF623)</f>
        <v/>
      </c>
      <c r="AA622" s="56" t="str">
        <f>IF('UT Cases'!AG623="","",'UT Cases'!AG623)</f>
        <v/>
      </c>
      <c r="AB622" s="56" t="str">
        <f>IF('UT Cases'!AH623="","",'UT Cases'!AH623)</f>
        <v/>
      </c>
      <c r="AC622" s="56" t="str">
        <f>IF('UT Cases'!AI623="","",'UT Cases'!AI623)</f>
        <v/>
      </c>
      <c r="AD622" s="56" t="str">
        <f>IF('UT Cases'!AJ623="","",'UT Cases'!AJ623)</f>
        <v/>
      </c>
    </row>
    <row r="623" spans="2:30">
      <c r="B623" s="54" t="str">
        <f>IF('UT Cases'!B624="","",'UT Cases'!B624)</f>
        <v/>
      </c>
      <c r="C623" s="54" t="str">
        <f>IF('UT Cases'!C624="","",'UT Cases'!C624)</f>
        <v/>
      </c>
      <c r="D623" s="54" t="str">
        <f>IF('UT Cases'!D624="","",'UT Cases'!D624)</f>
        <v/>
      </c>
      <c r="E623" s="54" t="str">
        <f>IF('UT Cases'!H624="","",'UT Cases'!H624)</f>
        <v/>
      </c>
      <c r="F623" s="55" t="str">
        <f>IF('UT Cases'!L624="","",'UT Cases'!L624)</f>
        <v/>
      </c>
      <c r="G623" s="56" t="str">
        <f>IF('UT Cases'!M624="","",'UT Cases'!M624)</f>
        <v/>
      </c>
      <c r="H623" s="56" t="str">
        <f>IF('UT Cases'!N624="","",'UT Cases'!N624)</f>
        <v/>
      </c>
      <c r="I623" s="56" t="str">
        <f>IF('UT Cases'!O624="","",'UT Cases'!O624)</f>
        <v/>
      </c>
      <c r="J623" s="56" t="str">
        <f>IF('UT Cases'!P624="","",'UT Cases'!P624)</f>
        <v/>
      </c>
      <c r="K623" s="57" t="str">
        <f>IF('UT Cases'!Q624="","",'UT Cases'!Q624)</f>
        <v/>
      </c>
      <c r="L623" s="57" t="str">
        <f>IF('UT Cases'!R624="","",'UT Cases'!R624)</f>
        <v/>
      </c>
      <c r="M623" s="57" t="str">
        <f>IF('UT Cases'!S624="","",'UT Cases'!S624)</f>
        <v/>
      </c>
      <c r="N623" s="57" t="str">
        <f>IF('UT Cases'!T624="","",'UT Cases'!T624)</f>
        <v/>
      </c>
      <c r="O623" s="57" t="str">
        <f>IF('UT Cases'!U624="","",'UT Cases'!U624)</f>
        <v/>
      </c>
      <c r="P623" s="56" t="str">
        <f>IF('UT Cases'!V624="","",'UT Cases'!V624)</f>
        <v/>
      </c>
      <c r="Q623" s="56" t="str">
        <f>IF('UT Cases'!W624="","",'UT Cases'!W624)</f>
        <v/>
      </c>
      <c r="R623" s="56" t="str">
        <f>IF('UT Cases'!X624="","",'UT Cases'!X624)</f>
        <v/>
      </c>
      <c r="S623" s="56" t="str">
        <f>IF('UT Cases'!Y624="","",'UT Cases'!Y624)</f>
        <v/>
      </c>
      <c r="T623" s="56" t="str">
        <f>IF('UT Cases'!Z624="","",'UT Cases'!Z624)</f>
        <v/>
      </c>
      <c r="U623" s="57" t="str">
        <f>IF('UT Cases'!AA624="","",'UT Cases'!AA624)</f>
        <v/>
      </c>
      <c r="V623" s="57" t="str">
        <f>IF('UT Cases'!AB624="","",'UT Cases'!AB624)</f>
        <v/>
      </c>
      <c r="W623" s="57" t="str">
        <f>IF('UT Cases'!AC624="","",'UT Cases'!AC624)</f>
        <v/>
      </c>
      <c r="X623" s="57" t="str">
        <f>IF('UT Cases'!AD624="","",'UT Cases'!AD624)</f>
        <v/>
      </c>
      <c r="Y623" s="57" t="str">
        <f>IF('UT Cases'!AE624="","",'UT Cases'!AE624)</f>
        <v/>
      </c>
      <c r="Z623" s="56" t="str">
        <f>IF('UT Cases'!AF624="","",'UT Cases'!AF624)</f>
        <v/>
      </c>
      <c r="AA623" s="56" t="str">
        <f>IF('UT Cases'!AG624="","",'UT Cases'!AG624)</f>
        <v/>
      </c>
      <c r="AB623" s="56" t="str">
        <f>IF('UT Cases'!AH624="","",'UT Cases'!AH624)</f>
        <v/>
      </c>
      <c r="AC623" s="56" t="str">
        <f>IF('UT Cases'!AI624="","",'UT Cases'!AI624)</f>
        <v/>
      </c>
      <c r="AD623" s="56" t="str">
        <f>IF('UT Cases'!AJ624="","",'UT Cases'!AJ624)</f>
        <v/>
      </c>
    </row>
    <row r="624" spans="2:30">
      <c r="B624" s="54" t="str">
        <f>IF('UT Cases'!B625="","",'UT Cases'!B625)</f>
        <v/>
      </c>
      <c r="C624" s="54" t="str">
        <f>IF('UT Cases'!C625="","",'UT Cases'!C625)</f>
        <v/>
      </c>
      <c r="D624" s="54" t="str">
        <f>IF('UT Cases'!D625="","",'UT Cases'!D625)</f>
        <v/>
      </c>
      <c r="E624" s="54" t="str">
        <f>IF('UT Cases'!H625="","",'UT Cases'!H625)</f>
        <v/>
      </c>
      <c r="F624" s="55" t="str">
        <f>IF('UT Cases'!L625="","",'UT Cases'!L625)</f>
        <v/>
      </c>
      <c r="G624" s="56" t="str">
        <f>IF('UT Cases'!M625="","",'UT Cases'!M625)</f>
        <v/>
      </c>
      <c r="H624" s="56" t="str">
        <f>IF('UT Cases'!N625="","",'UT Cases'!N625)</f>
        <v/>
      </c>
      <c r="I624" s="56" t="str">
        <f>IF('UT Cases'!O625="","",'UT Cases'!O625)</f>
        <v/>
      </c>
      <c r="J624" s="56" t="str">
        <f>IF('UT Cases'!P625="","",'UT Cases'!P625)</f>
        <v/>
      </c>
      <c r="K624" s="57" t="str">
        <f>IF('UT Cases'!Q625="","",'UT Cases'!Q625)</f>
        <v/>
      </c>
      <c r="L624" s="57" t="str">
        <f>IF('UT Cases'!R625="","",'UT Cases'!R625)</f>
        <v/>
      </c>
      <c r="M624" s="57" t="str">
        <f>IF('UT Cases'!S625="","",'UT Cases'!S625)</f>
        <v/>
      </c>
      <c r="N624" s="57" t="str">
        <f>IF('UT Cases'!T625="","",'UT Cases'!T625)</f>
        <v/>
      </c>
      <c r="O624" s="57" t="str">
        <f>IF('UT Cases'!U625="","",'UT Cases'!U625)</f>
        <v/>
      </c>
      <c r="P624" s="56" t="str">
        <f>IF('UT Cases'!V625="","",'UT Cases'!V625)</f>
        <v/>
      </c>
      <c r="Q624" s="56" t="str">
        <f>IF('UT Cases'!W625="","",'UT Cases'!W625)</f>
        <v/>
      </c>
      <c r="R624" s="56" t="str">
        <f>IF('UT Cases'!X625="","",'UT Cases'!X625)</f>
        <v/>
      </c>
      <c r="S624" s="56" t="str">
        <f>IF('UT Cases'!Y625="","",'UT Cases'!Y625)</f>
        <v/>
      </c>
      <c r="T624" s="56" t="str">
        <f>IF('UT Cases'!Z625="","",'UT Cases'!Z625)</f>
        <v/>
      </c>
      <c r="U624" s="57" t="str">
        <f>IF('UT Cases'!AA625="","",'UT Cases'!AA625)</f>
        <v/>
      </c>
      <c r="V624" s="57" t="str">
        <f>IF('UT Cases'!AB625="","",'UT Cases'!AB625)</f>
        <v/>
      </c>
      <c r="W624" s="57" t="str">
        <f>IF('UT Cases'!AC625="","",'UT Cases'!AC625)</f>
        <v/>
      </c>
      <c r="X624" s="57" t="str">
        <f>IF('UT Cases'!AD625="","",'UT Cases'!AD625)</f>
        <v/>
      </c>
      <c r="Y624" s="57" t="str">
        <f>IF('UT Cases'!AE625="","",'UT Cases'!AE625)</f>
        <v/>
      </c>
      <c r="Z624" s="56" t="str">
        <f>IF('UT Cases'!AF625="","",'UT Cases'!AF625)</f>
        <v/>
      </c>
      <c r="AA624" s="56" t="str">
        <f>IF('UT Cases'!AG625="","",'UT Cases'!AG625)</f>
        <v/>
      </c>
      <c r="AB624" s="56" t="str">
        <f>IF('UT Cases'!AH625="","",'UT Cases'!AH625)</f>
        <v/>
      </c>
      <c r="AC624" s="56" t="str">
        <f>IF('UT Cases'!AI625="","",'UT Cases'!AI625)</f>
        <v/>
      </c>
      <c r="AD624" s="56" t="str">
        <f>IF('UT Cases'!AJ625="","",'UT Cases'!AJ625)</f>
        <v/>
      </c>
    </row>
    <row r="625" spans="2:30">
      <c r="B625" s="54" t="str">
        <f>IF('UT Cases'!B626="","",'UT Cases'!B626)</f>
        <v/>
      </c>
      <c r="C625" s="54" t="str">
        <f>IF('UT Cases'!C626="","",'UT Cases'!C626)</f>
        <v/>
      </c>
      <c r="D625" s="54" t="str">
        <f>IF('UT Cases'!D626="","",'UT Cases'!D626)</f>
        <v/>
      </c>
      <c r="E625" s="54" t="str">
        <f>IF('UT Cases'!H626="","",'UT Cases'!H626)</f>
        <v/>
      </c>
      <c r="F625" s="55" t="str">
        <f>IF('UT Cases'!L626="","",'UT Cases'!L626)</f>
        <v/>
      </c>
      <c r="G625" s="56" t="str">
        <f>IF('UT Cases'!M626="","",'UT Cases'!M626)</f>
        <v/>
      </c>
      <c r="H625" s="56" t="str">
        <f>IF('UT Cases'!N626="","",'UT Cases'!N626)</f>
        <v/>
      </c>
      <c r="I625" s="56" t="str">
        <f>IF('UT Cases'!O626="","",'UT Cases'!O626)</f>
        <v/>
      </c>
      <c r="J625" s="56" t="str">
        <f>IF('UT Cases'!P626="","",'UT Cases'!P626)</f>
        <v/>
      </c>
      <c r="K625" s="57" t="str">
        <f>IF('UT Cases'!Q626="","",'UT Cases'!Q626)</f>
        <v/>
      </c>
      <c r="L625" s="57" t="str">
        <f>IF('UT Cases'!R626="","",'UT Cases'!R626)</f>
        <v/>
      </c>
      <c r="M625" s="57" t="str">
        <f>IF('UT Cases'!S626="","",'UT Cases'!S626)</f>
        <v/>
      </c>
      <c r="N625" s="57" t="str">
        <f>IF('UT Cases'!T626="","",'UT Cases'!T626)</f>
        <v/>
      </c>
      <c r="O625" s="57" t="str">
        <f>IF('UT Cases'!U626="","",'UT Cases'!U626)</f>
        <v/>
      </c>
      <c r="P625" s="56" t="str">
        <f>IF('UT Cases'!V626="","",'UT Cases'!V626)</f>
        <v/>
      </c>
      <c r="Q625" s="56" t="str">
        <f>IF('UT Cases'!W626="","",'UT Cases'!W626)</f>
        <v/>
      </c>
      <c r="R625" s="56" t="str">
        <f>IF('UT Cases'!X626="","",'UT Cases'!X626)</f>
        <v/>
      </c>
      <c r="S625" s="56" t="str">
        <f>IF('UT Cases'!Y626="","",'UT Cases'!Y626)</f>
        <v/>
      </c>
      <c r="T625" s="56" t="str">
        <f>IF('UT Cases'!Z626="","",'UT Cases'!Z626)</f>
        <v/>
      </c>
      <c r="U625" s="57" t="str">
        <f>IF('UT Cases'!AA626="","",'UT Cases'!AA626)</f>
        <v/>
      </c>
      <c r="V625" s="57" t="str">
        <f>IF('UT Cases'!AB626="","",'UT Cases'!AB626)</f>
        <v/>
      </c>
      <c r="W625" s="57" t="str">
        <f>IF('UT Cases'!AC626="","",'UT Cases'!AC626)</f>
        <v/>
      </c>
      <c r="X625" s="57" t="str">
        <f>IF('UT Cases'!AD626="","",'UT Cases'!AD626)</f>
        <v/>
      </c>
      <c r="Y625" s="57" t="str">
        <f>IF('UT Cases'!AE626="","",'UT Cases'!AE626)</f>
        <v/>
      </c>
      <c r="Z625" s="56" t="str">
        <f>IF('UT Cases'!AF626="","",'UT Cases'!AF626)</f>
        <v/>
      </c>
      <c r="AA625" s="56" t="str">
        <f>IF('UT Cases'!AG626="","",'UT Cases'!AG626)</f>
        <v/>
      </c>
      <c r="AB625" s="56" t="str">
        <f>IF('UT Cases'!AH626="","",'UT Cases'!AH626)</f>
        <v/>
      </c>
      <c r="AC625" s="56" t="str">
        <f>IF('UT Cases'!AI626="","",'UT Cases'!AI626)</f>
        <v/>
      </c>
      <c r="AD625" s="56" t="str">
        <f>IF('UT Cases'!AJ626="","",'UT Cases'!AJ626)</f>
        <v/>
      </c>
    </row>
    <row r="626" spans="2:30">
      <c r="B626" s="54" t="str">
        <f>IF('UT Cases'!B627="","",'UT Cases'!B627)</f>
        <v/>
      </c>
      <c r="C626" s="54" t="str">
        <f>IF('UT Cases'!C627="","",'UT Cases'!C627)</f>
        <v/>
      </c>
      <c r="D626" s="54" t="str">
        <f>IF('UT Cases'!D627="","",'UT Cases'!D627)</f>
        <v/>
      </c>
      <c r="E626" s="54" t="str">
        <f>IF('UT Cases'!H627="","",'UT Cases'!H627)</f>
        <v/>
      </c>
      <c r="F626" s="55" t="str">
        <f>IF('UT Cases'!L627="","",'UT Cases'!L627)</f>
        <v/>
      </c>
      <c r="G626" s="56" t="str">
        <f>IF('UT Cases'!M627="","",'UT Cases'!M627)</f>
        <v/>
      </c>
      <c r="H626" s="56" t="str">
        <f>IF('UT Cases'!N627="","",'UT Cases'!N627)</f>
        <v/>
      </c>
      <c r="I626" s="56" t="str">
        <f>IF('UT Cases'!O627="","",'UT Cases'!O627)</f>
        <v/>
      </c>
      <c r="J626" s="56" t="str">
        <f>IF('UT Cases'!P627="","",'UT Cases'!P627)</f>
        <v/>
      </c>
      <c r="K626" s="57" t="str">
        <f>IF('UT Cases'!Q627="","",'UT Cases'!Q627)</f>
        <v/>
      </c>
      <c r="L626" s="57" t="str">
        <f>IF('UT Cases'!R627="","",'UT Cases'!R627)</f>
        <v/>
      </c>
      <c r="M626" s="57" t="str">
        <f>IF('UT Cases'!S627="","",'UT Cases'!S627)</f>
        <v/>
      </c>
      <c r="N626" s="57" t="str">
        <f>IF('UT Cases'!T627="","",'UT Cases'!T627)</f>
        <v/>
      </c>
      <c r="O626" s="57" t="str">
        <f>IF('UT Cases'!U627="","",'UT Cases'!U627)</f>
        <v/>
      </c>
      <c r="P626" s="56" t="str">
        <f>IF('UT Cases'!V627="","",'UT Cases'!V627)</f>
        <v/>
      </c>
      <c r="Q626" s="56" t="str">
        <f>IF('UT Cases'!W627="","",'UT Cases'!W627)</f>
        <v/>
      </c>
      <c r="R626" s="56" t="str">
        <f>IF('UT Cases'!X627="","",'UT Cases'!X627)</f>
        <v/>
      </c>
      <c r="S626" s="56" t="str">
        <f>IF('UT Cases'!Y627="","",'UT Cases'!Y627)</f>
        <v/>
      </c>
      <c r="T626" s="56" t="str">
        <f>IF('UT Cases'!Z627="","",'UT Cases'!Z627)</f>
        <v/>
      </c>
      <c r="U626" s="57" t="str">
        <f>IF('UT Cases'!AA627="","",'UT Cases'!AA627)</f>
        <v/>
      </c>
      <c r="V626" s="57" t="str">
        <f>IF('UT Cases'!AB627="","",'UT Cases'!AB627)</f>
        <v/>
      </c>
      <c r="W626" s="57" t="str">
        <f>IF('UT Cases'!AC627="","",'UT Cases'!AC627)</f>
        <v/>
      </c>
      <c r="X626" s="57" t="str">
        <f>IF('UT Cases'!AD627="","",'UT Cases'!AD627)</f>
        <v/>
      </c>
      <c r="Y626" s="57" t="str">
        <f>IF('UT Cases'!AE627="","",'UT Cases'!AE627)</f>
        <v/>
      </c>
      <c r="Z626" s="56" t="str">
        <f>IF('UT Cases'!AF627="","",'UT Cases'!AF627)</f>
        <v/>
      </c>
      <c r="AA626" s="56" t="str">
        <f>IF('UT Cases'!AG627="","",'UT Cases'!AG627)</f>
        <v/>
      </c>
      <c r="AB626" s="56" t="str">
        <f>IF('UT Cases'!AH627="","",'UT Cases'!AH627)</f>
        <v/>
      </c>
      <c r="AC626" s="56" t="str">
        <f>IF('UT Cases'!AI627="","",'UT Cases'!AI627)</f>
        <v/>
      </c>
      <c r="AD626" s="56" t="str">
        <f>IF('UT Cases'!AJ627="","",'UT Cases'!AJ627)</f>
        <v/>
      </c>
    </row>
    <row r="627" spans="2:30">
      <c r="B627" s="54" t="str">
        <f>IF('UT Cases'!B628="","",'UT Cases'!B628)</f>
        <v/>
      </c>
      <c r="C627" s="54" t="str">
        <f>IF('UT Cases'!C628="","",'UT Cases'!C628)</f>
        <v/>
      </c>
      <c r="D627" s="54" t="str">
        <f>IF('UT Cases'!D628="","",'UT Cases'!D628)</f>
        <v/>
      </c>
      <c r="E627" s="54" t="str">
        <f>IF('UT Cases'!H628="","",'UT Cases'!H628)</f>
        <v/>
      </c>
      <c r="F627" s="55" t="str">
        <f>IF('UT Cases'!L628="","",'UT Cases'!L628)</f>
        <v/>
      </c>
      <c r="G627" s="56" t="str">
        <f>IF('UT Cases'!M628="","",'UT Cases'!M628)</f>
        <v/>
      </c>
      <c r="H627" s="56" t="str">
        <f>IF('UT Cases'!N628="","",'UT Cases'!N628)</f>
        <v/>
      </c>
      <c r="I627" s="56" t="str">
        <f>IF('UT Cases'!O628="","",'UT Cases'!O628)</f>
        <v/>
      </c>
      <c r="J627" s="56" t="str">
        <f>IF('UT Cases'!P628="","",'UT Cases'!P628)</f>
        <v/>
      </c>
      <c r="K627" s="57" t="str">
        <f>IF('UT Cases'!Q628="","",'UT Cases'!Q628)</f>
        <v/>
      </c>
      <c r="L627" s="57" t="str">
        <f>IF('UT Cases'!R628="","",'UT Cases'!R628)</f>
        <v/>
      </c>
      <c r="M627" s="57" t="str">
        <f>IF('UT Cases'!S628="","",'UT Cases'!S628)</f>
        <v/>
      </c>
      <c r="N627" s="57" t="str">
        <f>IF('UT Cases'!T628="","",'UT Cases'!T628)</f>
        <v/>
      </c>
      <c r="O627" s="57" t="str">
        <f>IF('UT Cases'!U628="","",'UT Cases'!U628)</f>
        <v/>
      </c>
      <c r="P627" s="56" t="str">
        <f>IF('UT Cases'!V628="","",'UT Cases'!V628)</f>
        <v/>
      </c>
      <c r="Q627" s="56" t="str">
        <f>IF('UT Cases'!W628="","",'UT Cases'!W628)</f>
        <v/>
      </c>
      <c r="R627" s="56" t="str">
        <f>IF('UT Cases'!X628="","",'UT Cases'!X628)</f>
        <v/>
      </c>
      <c r="S627" s="56" t="str">
        <f>IF('UT Cases'!Y628="","",'UT Cases'!Y628)</f>
        <v/>
      </c>
      <c r="T627" s="56" t="str">
        <f>IF('UT Cases'!Z628="","",'UT Cases'!Z628)</f>
        <v/>
      </c>
      <c r="U627" s="57" t="str">
        <f>IF('UT Cases'!AA628="","",'UT Cases'!AA628)</f>
        <v/>
      </c>
      <c r="V627" s="57" t="str">
        <f>IF('UT Cases'!AB628="","",'UT Cases'!AB628)</f>
        <v/>
      </c>
      <c r="W627" s="57" t="str">
        <f>IF('UT Cases'!AC628="","",'UT Cases'!AC628)</f>
        <v/>
      </c>
      <c r="X627" s="57" t="str">
        <f>IF('UT Cases'!AD628="","",'UT Cases'!AD628)</f>
        <v/>
      </c>
      <c r="Y627" s="57" t="str">
        <f>IF('UT Cases'!AE628="","",'UT Cases'!AE628)</f>
        <v/>
      </c>
      <c r="Z627" s="56" t="str">
        <f>IF('UT Cases'!AF628="","",'UT Cases'!AF628)</f>
        <v/>
      </c>
      <c r="AA627" s="56" t="str">
        <f>IF('UT Cases'!AG628="","",'UT Cases'!AG628)</f>
        <v/>
      </c>
      <c r="AB627" s="56" t="str">
        <f>IF('UT Cases'!AH628="","",'UT Cases'!AH628)</f>
        <v/>
      </c>
      <c r="AC627" s="56" t="str">
        <f>IF('UT Cases'!AI628="","",'UT Cases'!AI628)</f>
        <v/>
      </c>
      <c r="AD627" s="56" t="str">
        <f>IF('UT Cases'!AJ628="","",'UT Cases'!AJ628)</f>
        <v/>
      </c>
    </row>
    <row r="628" spans="2:30">
      <c r="B628" s="54" t="str">
        <f>IF('UT Cases'!B629="","",'UT Cases'!B629)</f>
        <v/>
      </c>
      <c r="C628" s="54" t="str">
        <f>IF('UT Cases'!C629="","",'UT Cases'!C629)</f>
        <v/>
      </c>
      <c r="D628" s="54" t="str">
        <f>IF('UT Cases'!D629="","",'UT Cases'!D629)</f>
        <v/>
      </c>
      <c r="E628" s="54" t="str">
        <f>IF('UT Cases'!H629="","",'UT Cases'!H629)</f>
        <v/>
      </c>
      <c r="F628" s="55" t="str">
        <f>IF('UT Cases'!L629="","",'UT Cases'!L629)</f>
        <v/>
      </c>
      <c r="G628" s="56" t="str">
        <f>IF('UT Cases'!M629="","",'UT Cases'!M629)</f>
        <v/>
      </c>
      <c r="H628" s="56" t="str">
        <f>IF('UT Cases'!N629="","",'UT Cases'!N629)</f>
        <v/>
      </c>
      <c r="I628" s="56" t="str">
        <f>IF('UT Cases'!O629="","",'UT Cases'!O629)</f>
        <v/>
      </c>
      <c r="J628" s="56" t="str">
        <f>IF('UT Cases'!P629="","",'UT Cases'!P629)</f>
        <v/>
      </c>
      <c r="K628" s="57" t="str">
        <f>IF('UT Cases'!Q629="","",'UT Cases'!Q629)</f>
        <v/>
      </c>
      <c r="L628" s="57" t="str">
        <f>IF('UT Cases'!R629="","",'UT Cases'!R629)</f>
        <v/>
      </c>
      <c r="M628" s="57" t="str">
        <f>IF('UT Cases'!S629="","",'UT Cases'!S629)</f>
        <v/>
      </c>
      <c r="N628" s="57" t="str">
        <f>IF('UT Cases'!T629="","",'UT Cases'!T629)</f>
        <v/>
      </c>
      <c r="O628" s="57" t="str">
        <f>IF('UT Cases'!U629="","",'UT Cases'!U629)</f>
        <v/>
      </c>
      <c r="P628" s="56" t="str">
        <f>IF('UT Cases'!V629="","",'UT Cases'!V629)</f>
        <v/>
      </c>
      <c r="Q628" s="56" t="str">
        <f>IF('UT Cases'!W629="","",'UT Cases'!W629)</f>
        <v/>
      </c>
      <c r="R628" s="56" t="str">
        <f>IF('UT Cases'!X629="","",'UT Cases'!X629)</f>
        <v/>
      </c>
      <c r="S628" s="56" t="str">
        <f>IF('UT Cases'!Y629="","",'UT Cases'!Y629)</f>
        <v/>
      </c>
      <c r="T628" s="56" t="str">
        <f>IF('UT Cases'!Z629="","",'UT Cases'!Z629)</f>
        <v/>
      </c>
      <c r="U628" s="57" t="str">
        <f>IF('UT Cases'!AA629="","",'UT Cases'!AA629)</f>
        <v/>
      </c>
      <c r="V628" s="57" t="str">
        <f>IF('UT Cases'!AB629="","",'UT Cases'!AB629)</f>
        <v/>
      </c>
      <c r="W628" s="57" t="str">
        <f>IF('UT Cases'!AC629="","",'UT Cases'!AC629)</f>
        <v/>
      </c>
      <c r="X628" s="57" t="str">
        <f>IF('UT Cases'!AD629="","",'UT Cases'!AD629)</f>
        <v/>
      </c>
      <c r="Y628" s="57" t="str">
        <f>IF('UT Cases'!AE629="","",'UT Cases'!AE629)</f>
        <v/>
      </c>
      <c r="Z628" s="56" t="str">
        <f>IF('UT Cases'!AF629="","",'UT Cases'!AF629)</f>
        <v/>
      </c>
      <c r="AA628" s="56" t="str">
        <f>IF('UT Cases'!AG629="","",'UT Cases'!AG629)</f>
        <v/>
      </c>
      <c r="AB628" s="56" t="str">
        <f>IF('UT Cases'!AH629="","",'UT Cases'!AH629)</f>
        <v/>
      </c>
      <c r="AC628" s="56" t="str">
        <f>IF('UT Cases'!AI629="","",'UT Cases'!AI629)</f>
        <v/>
      </c>
      <c r="AD628" s="56" t="str">
        <f>IF('UT Cases'!AJ629="","",'UT Cases'!AJ629)</f>
        <v/>
      </c>
    </row>
    <row r="629" spans="2:30">
      <c r="B629" s="54" t="str">
        <f>IF('UT Cases'!B630="","",'UT Cases'!B630)</f>
        <v/>
      </c>
      <c r="C629" s="54" t="str">
        <f>IF('UT Cases'!C630="","",'UT Cases'!C630)</f>
        <v/>
      </c>
      <c r="D629" s="54" t="str">
        <f>IF('UT Cases'!D630="","",'UT Cases'!D630)</f>
        <v/>
      </c>
      <c r="E629" s="54" t="str">
        <f>IF('UT Cases'!H630="","",'UT Cases'!H630)</f>
        <v/>
      </c>
      <c r="F629" s="55" t="str">
        <f>IF('UT Cases'!L630="","",'UT Cases'!L630)</f>
        <v/>
      </c>
      <c r="G629" s="56" t="str">
        <f>IF('UT Cases'!M630="","",'UT Cases'!M630)</f>
        <v/>
      </c>
      <c r="H629" s="56" t="str">
        <f>IF('UT Cases'!N630="","",'UT Cases'!N630)</f>
        <v/>
      </c>
      <c r="I629" s="56" t="str">
        <f>IF('UT Cases'!O630="","",'UT Cases'!O630)</f>
        <v/>
      </c>
      <c r="J629" s="56" t="str">
        <f>IF('UT Cases'!P630="","",'UT Cases'!P630)</f>
        <v/>
      </c>
      <c r="K629" s="57" t="str">
        <f>IF('UT Cases'!Q630="","",'UT Cases'!Q630)</f>
        <v/>
      </c>
      <c r="L629" s="57" t="str">
        <f>IF('UT Cases'!R630="","",'UT Cases'!R630)</f>
        <v/>
      </c>
      <c r="M629" s="57" t="str">
        <f>IF('UT Cases'!S630="","",'UT Cases'!S630)</f>
        <v/>
      </c>
      <c r="N629" s="57" t="str">
        <f>IF('UT Cases'!T630="","",'UT Cases'!T630)</f>
        <v/>
      </c>
      <c r="O629" s="57" t="str">
        <f>IF('UT Cases'!U630="","",'UT Cases'!U630)</f>
        <v/>
      </c>
      <c r="P629" s="56" t="str">
        <f>IF('UT Cases'!V630="","",'UT Cases'!V630)</f>
        <v/>
      </c>
      <c r="Q629" s="56" t="str">
        <f>IF('UT Cases'!W630="","",'UT Cases'!W630)</f>
        <v/>
      </c>
      <c r="R629" s="56" t="str">
        <f>IF('UT Cases'!X630="","",'UT Cases'!X630)</f>
        <v/>
      </c>
      <c r="S629" s="56" t="str">
        <f>IF('UT Cases'!Y630="","",'UT Cases'!Y630)</f>
        <v/>
      </c>
      <c r="T629" s="56" t="str">
        <f>IF('UT Cases'!Z630="","",'UT Cases'!Z630)</f>
        <v/>
      </c>
      <c r="U629" s="57" t="str">
        <f>IF('UT Cases'!AA630="","",'UT Cases'!AA630)</f>
        <v/>
      </c>
      <c r="V629" s="57" t="str">
        <f>IF('UT Cases'!AB630="","",'UT Cases'!AB630)</f>
        <v/>
      </c>
      <c r="W629" s="57" t="str">
        <f>IF('UT Cases'!AC630="","",'UT Cases'!AC630)</f>
        <v/>
      </c>
      <c r="X629" s="57" t="str">
        <f>IF('UT Cases'!AD630="","",'UT Cases'!AD630)</f>
        <v/>
      </c>
      <c r="Y629" s="57" t="str">
        <f>IF('UT Cases'!AE630="","",'UT Cases'!AE630)</f>
        <v/>
      </c>
      <c r="Z629" s="56" t="str">
        <f>IF('UT Cases'!AF630="","",'UT Cases'!AF630)</f>
        <v/>
      </c>
      <c r="AA629" s="56" t="str">
        <f>IF('UT Cases'!AG630="","",'UT Cases'!AG630)</f>
        <v/>
      </c>
      <c r="AB629" s="56" t="str">
        <f>IF('UT Cases'!AH630="","",'UT Cases'!AH630)</f>
        <v/>
      </c>
      <c r="AC629" s="56" t="str">
        <f>IF('UT Cases'!AI630="","",'UT Cases'!AI630)</f>
        <v/>
      </c>
      <c r="AD629" s="56" t="str">
        <f>IF('UT Cases'!AJ630="","",'UT Cases'!AJ630)</f>
        <v/>
      </c>
    </row>
    <row r="630" spans="2:30">
      <c r="B630" s="54" t="str">
        <f>IF('UT Cases'!B631="","",'UT Cases'!B631)</f>
        <v/>
      </c>
      <c r="C630" s="54" t="str">
        <f>IF('UT Cases'!C631="","",'UT Cases'!C631)</f>
        <v/>
      </c>
      <c r="D630" s="54" t="str">
        <f>IF('UT Cases'!D631="","",'UT Cases'!D631)</f>
        <v/>
      </c>
      <c r="E630" s="54" t="str">
        <f>IF('UT Cases'!H631="","",'UT Cases'!H631)</f>
        <v/>
      </c>
      <c r="F630" s="55" t="str">
        <f>IF('UT Cases'!L631="","",'UT Cases'!L631)</f>
        <v/>
      </c>
      <c r="G630" s="56" t="str">
        <f>IF('UT Cases'!M631="","",'UT Cases'!M631)</f>
        <v/>
      </c>
      <c r="H630" s="56" t="str">
        <f>IF('UT Cases'!N631="","",'UT Cases'!N631)</f>
        <v/>
      </c>
      <c r="I630" s="56" t="str">
        <f>IF('UT Cases'!O631="","",'UT Cases'!O631)</f>
        <v/>
      </c>
      <c r="J630" s="56" t="str">
        <f>IF('UT Cases'!P631="","",'UT Cases'!P631)</f>
        <v/>
      </c>
      <c r="K630" s="57" t="str">
        <f>IF('UT Cases'!Q631="","",'UT Cases'!Q631)</f>
        <v/>
      </c>
      <c r="L630" s="57" t="str">
        <f>IF('UT Cases'!R631="","",'UT Cases'!R631)</f>
        <v/>
      </c>
      <c r="M630" s="57" t="str">
        <f>IF('UT Cases'!S631="","",'UT Cases'!S631)</f>
        <v/>
      </c>
      <c r="N630" s="57" t="str">
        <f>IF('UT Cases'!T631="","",'UT Cases'!T631)</f>
        <v/>
      </c>
      <c r="O630" s="57" t="str">
        <f>IF('UT Cases'!U631="","",'UT Cases'!U631)</f>
        <v/>
      </c>
      <c r="P630" s="56" t="str">
        <f>IF('UT Cases'!V631="","",'UT Cases'!V631)</f>
        <v/>
      </c>
      <c r="Q630" s="56" t="str">
        <f>IF('UT Cases'!W631="","",'UT Cases'!W631)</f>
        <v/>
      </c>
      <c r="R630" s="56" t="str">
        <f>IF('UT Cases'!X631="","",'UT Cases'!X631)</f>
        <v/>
      </c>
      <c r="S630" s="56" t="str">
        <f>IF('UT Cases'!Y631="","",'UT Cases'!Y631)</f>
        <v/>
      </c>
      <c r="T630" s="56" t="str">
        <f>IF('UT Cases'!Z631="","",'UT Cases'!Z631)</f>
        <v/>
      </c>
      <c r="U630" s="57" t="str">
        <f>IF('UT Cases'!AA631="","",'UT Cases'!AA631)</f>
        <v/>
      </c>
      <c r="V630" s="57" t="str">
        <f>IF('UT Cases'!AB631="","",'UT Cases'!AB631)</f>
        <v/>
      </c>
      <c r="W630" s="57" t="str">
        <f>IF('UT Cases'!AC631="","",'UT Cases'!AC631)</f>
        <v/>
      </c>
      <c r="X630" s="57" t="str">
        <f>IF('UT Cases'!AD631="","",'UT Cases'!AD631)</f>
        <v/>
      </c>
      <c r="Y630" s="57" t="str">
        <f>IF('UT Cases'!AE631="","",'UT Cases'!AE631)</f>
        <v/>
      </c>
      <c r="Z630" s="56" t="str">
        <f>IF('UT Cases'!AF631="","",'UT Cases'!AF631)</f>
        <v/>
      </c>
      <c r="AA630" s="56" t="str">
        <f>IF('UT Cases'!AG631="","",'UT Cases'!AG631)</f>
        <v/>
      </c>
      <c r="AB630" s="56" t="str">
        <f>IF('UT Cases'!AH631="","",'UT Cases'!AH631)</f>
        <v/>
      </c>
      <c r="AC630" s="56" t="str">
        <f>IF('UT Cases'!AI631="","",'UT Cases'!AI631)</f>
        <v/>
      </c>
      <c r="AD630" s="56" t="str">
        <f>IF('UT Cases'!AJ631="","",'UT Cases'!AJ631)</f>
        <v/>
      </c>
    </row>
    <row r="631" spans="2:30">
      <c r="B631" s="54" t="str">
        <f>IF('UT Cases'!B632="","",'UT Cases'!B632)</f>
        <v/>
      </c>
      <c r="C631" s="54" t="str">
        <f>IF('UT Cases'!C632="","",'UT Cases'!C632)</f>
        <v/>
      </c>
      <c r="D631" s="54" t="str">
        <f>IF('UT Cases'!D632="","",'UT Cases'!D632)</f>
        <v/>
      </c>
      <c r="E631" s="54" t="str">
        <f>IF('UT Cases'!H632="","",'UT Cases'!H632)</f>
        <v/>
      </c>
      <c r="F631" s="55" t="str">
        <f>IF('UT Cases'!L632="","",'UT Cases'!L632)</f>
        <v/>
      </c>
      <c r="G631" s="56" t="str">
        <f>IF('UT Cases'!M632="","",'UT Cases'!M632)</f>
        <v/>
      </c>
      <c r="H631" s="56" t="str">
        <f>IF('UT Cases'!N632="","",'UT Cases'!N632)</f>
        <v/>
      </c>
      <c r="I631" s="56" t="str">
        <f>IF('UT Cases'!O632="","",'UT Cases'!O632)</f>
        <v/>
      </c>
      <c r="J631" s="56" t="str">
        <f>IF('UT Cases'!P632="","",'UT Cases'!P632)</f>
        <v/>
      </c>
      <c r="K631" s="57" t="str">
        <f>IF('UT Cases'!Q632="","",'UT Cases'!Q632)</f>
        <v/>
      </c>
      <c r="L631" s="57" t="str">
        <f>IF('UT Cases'!R632="","",'UT Cases'!R632)</f>
        <v/>
      </c>
      <c r="M631" s="57" t="str">
        <f>IF('UT Cases'!S632="","",'UT Cases'!S632)</f>
        <v/>
      </c>
      <c r="N631" s="57" t="str">
        <f>IF('UT Cases'!T632="","",'UT Cases'!T632)</f>
        <v/>
      </c>
      <c r="O631" s="57" t="str">
        <f>IF('UT Cases'!U632="","",'UT Cases'!U632)</f>
        <v/>
      </c>
      <c r="P631" s="56" t="str">
        <f>IF('UT Cases'!V632="","",'UT Cases'!V632)</f>
        <v/>
      </c>
      <c r="Q631" s="56" t="str">
        <f>IF('UT Cases'!W632="","",'UT Cases'!W632)</f>
        <v/>
      </c>
      <c r="R631" s="56" t="str">
        <f>IF('UT Cases'!X632="","",'UT Cases'!X632)</f>
        <v/>
      </c>
      <c r="S631" s="56" t="str">
        <f>IF('UT Cases'!Y632="","",'UT Cases'!Y632)</f>
        <v/>
      </c>
      <c r="T631" s="56" t="str">
        <f>IF('UT Cases'!Z632="","",'UT Cases'!Z632)</f>
        <v/>
      </c>
      <c r="U631" s="57" t="str">
        <f>IF('UT Cases'!AA632="","",'UT Cases'!AA632)</f>
        <v/>
      </c>
      <c r="V631" s="57" t="str">
        <f>IF('UT Cases'!AB632="","",'UT Cases'!AB632)</f>
        <v/>
      </c>
      <c r="W631" s="57" t="str">
        <f>IF('UT Cases'!AC632="","",'UT Cases'!AC632)</f>
        <v/>
      </c>
      <c r="X631" s="57" t="str">
        <f>IF('UT Cases'!AD632="","",'UT Cases'!AD632)</f>
        <v/>
      </c>
      <c r="Y631" s="57" t="str">
        <f>IF('UT Cases'!AE632="","",'UT Cases'!AE632)</f>
        <v/>
      </c>
      <c r="Z631" s="56" t="str">
        <f>IF('UT Cases'!AF632="","",'UT Cases'!AF632)</f>
        <v/>
      </c>
      <c r="AA631" s="56" t="str">
        <f>IF('UT Cases'!AG632="","",'UT Cases'!AG632)</f>
        <v/>
      </c>
      <c r="AB631" s="56" t="str">
        <f>IF('UT Cases'!AH632="","",'UT Cases'!AH632)</f>
        <v/>
      </c>
      <c r="AC631" s="56" t="str">
        <f>IF('UT Cases'!AI632="","",'UT Cases'!AI632)</f>
        <v/>
      </c>
      <c r="AD631" s="56" t="str">
        <f>IF('UT Cases'!AJ632="","",'UT Cases'!AJ632)</f>
        <v/>
      </c>
    </row>
    <row r="632" spans="2:30">
      <c r="B632" s="54" t="str">
        <f>IF('UT Cases'!B633="","",'UT Cases'!B633)</f>
        <v/>
      </c>
      <c r="C632" s="54" t="str">
        <f>IF('UT Cases'!C633="","",'UT Cases'!C633)</f>
        <v/>
      </c>
      <c r="D632" s="54" t="str">
        <f>IF('UT Cases'!D633="","",'UT Cases'!D633)</f>
        <v/>
      </c>
      <c r="E632" s="54" t="str">
        <f>IF('UT Cases'!H633="","",'UT Cases'!H633)</f>
        <v/>
      </c>
      <c r="F632" s="55" t="str">
        <f>IF('UT Cases'!L633="","",'UT Cases'!L633)</f>
        <v/>
      </c>
      <c r="G632" s="56" t="str">
        <f>IF('UT Cases'!M633="","",'UT Cases'!M633)</f>
        <v/>
      </c>
      <c r="H632" s="56" t="str">
        <f>IF('UT Cases'!N633="","",'UT Cases'!N633)</f>
        <v/>
      </c>
      <c r="I632" s="56" t="str">
        <f>IF('UT Cases'!O633="","",'UT Cases'!O633)</f>
        <v/>
      </c>
      <c r="J632" s="56" t="str">
        <f>IF('UT Cases'!P633="","",'UT Cases'!P633)</f>
        <v/>
      </c>
      <c r="K632" s="57" t="str">
        <f>IF('UT Cases'!Q633="","",'UT Cases'!Q633)</f>
        <v/>
      </c>
      <c r="L632" s="57" t="str">
        <f>IF('UT Cases'!R633="","",'UT Cases'!R633)</f>
        <v/>
      </c>
      <c r="M632" s="57" t="str">
        <f>IF('UT Cases'!S633="","",'UT Cases'!S633)</f>
        <v/>
      </c>
      <c r="N632" s="57" t="str">
        <f>IF('UT Cases'!T633="","",'UT Cases'!T633)</f>
        <v/>
      </c>
      <c r="O632" s="57" t="str">
        <f>IF('UT Cases'!U633="","",'UT Cases'!U633)</f>
        <v/>
      </c>
      <c r="P632" s="56" t="str">
        <f>IF('UT Cases'!V633="","",'UT Cases'!V633)</f>
        <v/>
      </c>
      <c r="Q632" s="56" t="str">
        <f>IF('UT Cases'!W633="","",'UT Cases'!W633)</f>
        <v/>
      </c>
      <c r="R632" s="56" t="str">
        <f>IF('UT Cases'!X633="","",'UT Cases'!X633)</f>
        <v/>
      </c>
      <c r="S632" s="56" t="str">
        <f>IF('UT Cases'!Y633="","",'UT Cases'!Y633)</f>
        <v/>
      </c>
      <c r="T632" s="56" t="str">
        <f>IF('UT Cases'!Z633="","",'UT Cases'!Z633)</f>
        <v/>
      </c>
      <c r="U632" s="57" t="str">
        <f>IF('UT Cases'!AA633="","",'UT Cases'!AA633)</f>
        <v/>
      </c>
      <c r="V632" s="57" t="str">
        <f>IF('UT Cases'!AB633="","",'UT Cases'!AB633)</f>
        <v/>
      </c>
      <c r="W632" s="57" t="str">
        <f>IF('UT Cases'!AC633="","",'UT Cases'!AC633)</f>
        <v/>
      </c>
      <c r="X632" s="57" t="str">
        <f>IF('UT Cases'!AD633="","",'UT Cases'!AD633)</f>
        <v/>
      </c>
      <c r="Y632" s="57" t="str">
        <f>IF('UT Cases'!AE633="","",'UT Cases'!AE633)</f>
        <v/>
      </c>
      <c r="Z632" s="56" t="str">
        <f>IF('UT Cases'!AF633="","",'UT Cases'!AF633)</f>
        <v/>
      </c>
      <c r="AA632" s="56" t="str">
        <f>IF('UT Cases'!AG633="","",'UT Cases'!AG633)</f>
        <v/>
      </c>
      <c r="AB632" s="56" t="str">
        <f>IF('UT Cases'!AH633="","",'UT Cases'!AH633)</f>
        <v/>
      </c>
      <c r="AC632" s="56" t="str">
        <f>IF('UT Cases'!AI633="","",'UT Cases'!AI633)</f>
        <v/>
      </c>
      <c r="AD632" s="56" t="str">
        <f>IF('UT Cases'!AJ633="","",'UT Cases'!AJ633)</f>
        <v/>
      </c>
    </row>
    <row r="633" spans="2:30">
      <c r="B633" s="54" t="str">
        <f>IF('UT Cases'!B634="","",'UT Cases'!B634)</f>
        <v/>
      </c>
      <c r="C633" s="54" t="str">
        <f>IF('UT Cases'!C634="","",'UT Cases'!C634)</f>
        <v/>
      </c>
      <c r="D633" s="54" t="str">
        <f>IF('UT Cases'!D634="","",'UT Cases'!D634)</f>
        <v/>
      </c>
      <c r="E633" s="54" t="str">
        <f>IF('UT Cases'!H634="","",'UT Cases'!H634)</f>
        <v/>
      </c>
      <c r="F633" s="55" t="str">
        <f>IF('UT Cases'!L634="","",'UT Cases'!L634)</f>
        <v/>
      </c>
      <c r="G633" s="56" t="str">
        <f>IF('UT Cases'!M634="","",'UT Cases'!M634)</f>
        <v/>
      </c>
      <c r="H633" s="56" t="str">
        <f>IF('UT Cases'!N634="","",'UT Cases'!N634)</f>
        <v/>
      </c>
      <c r="I633" s="56" t="str">
        <f>IF('UT Cases'!O634="","",'UT Cases'!O634)</f>
        <v/>
      </c>
      <c r="J633" s="56" t="str">
        <f>IF('UT Cases'!P634="","",'UT Cases'!P634)</f>
        <v/>
      </c>
      <c r="K633" s="57" t="str">
        <f>IF('UT Cases'!Q634="","",'UT Cases'!Q634)</f>
        <v/>
      </c>
      <c r="L633" s="57" t="str">
        <f>IF('UT Cases'!R634="","",'UT Cases'!R634)</f>
        <v/>
      </c>
      <c r="M633" s="57" t="str">
        <f>IF('UT Cases'!S634="","",'UT Cases'!S634)</f>
        <v/>
      </c>
      <c r="N633" s="57" t="str">
        <f>IF('UT Cases'!T634="","",'UT Cases'!T634)</f>
        <v/>
      </c>
      <c r="O633" s="57" t="str">
        <f>IF('UT Cases'!U634="","",'UT Cases'!U634)</f>
        <v/>
      </c>
      <c r="P633" s="56" t="str">
        <f>IF('UT Cases'!V634="","",'UT Cases'!V634)</f>
        <v/>
      </c>
      <c r="Q633" s="56" t="str">
        <f>IF('UT Cases'!W634="","",'UT Cases'!W634)</f>
        <v/>
      </c>
      <c r="R633" s="56" t="str">
        <f>IF('UT Cases'!X634="","",'UT Cases'!X634)</f>
        <v/>
      </c>
      <c r="S633" s="56" t="str">
        <f>IF('UT Cases'!Y634="","",'UT Cases'!Y634)</f>
        <v/>
      </c>
      <c r="T633" s="56" t="str">
        <f>IF('UT Cases'!Z634="","",'UT Cases'!Z634)</f>
        <v/>
      </c>
      <c r="U633" s="57" t="str">
        <f>IF('UT Cases'!AA634="","",'UT Cases'!AA634)</f>
        <v/>
      </c>
      <c r="V633" s="57" t="str">
        <f>IF('UT Cases'!AB634="","",'UT Cases'!AB634)</f>
        <v/>
      </c>
      <c r="W633" s="57" t="str">
        <f>IF('UT Cases'!AC634="","",'UT Cases'!AC634)</f>
        <v/>
      </c>
      <c r="X633" s="57" t="str">
        <f>IF('UT Cases'!AD634="","",'UT Cases'!AD634)</f>
        <v/>
      </c>
      <c r="Y633" s="57" t="str">
        <f>IF('UT Cases'!AE634="","",'UT Cases'!AE634)</f>
        <v/>
      </c>
      <c r="Z633" s="56" t="str">
        <f>IF('UT Cases'!AF634="","",'UT Cases'!AF634)</f>
        <v/>
      </c>
      <c r="AA633" s="56" t="str">
        <f>IF('UT Cases'!AG634="","",'UT Cases'!AG634)</f>
        <v/>
      </c>
      <c r="AB633" s="56" t="str">
        <f>IF('UT Cases'!AH634="","",'UT Cases'!AH634)</f>
        <v/>
      </c>
      <c r="AC633" s="56" t="str">
        <f>IF('UT Cases'!AI634="","",'UT Cases'!AI634)</f>
        <v/>
      </c>
      <c r="AD633" s="56" t="str">
        <f>IF('UT Cases'!AJ634="","",'UT Cases'!AJ634)</f>
        <v/>
      </c>
    </row>
    <row r="634" spans="2:30">
      <c r="B634" s="54" t="str">
        <f>IF('UT Cases'!B635="","",'UT Cases'!B635)</f>
        <v/>
      </c>
      <c r="C634" s="54" t="str">
        <f>IF('UT Cases'!C635="","",'UT Cases'!C635)</f>
        <v/>
      </c>
      <c r="D634" s="54" t="str">
        <f>IF('UT Cases'!D635="","",'UT Cases'!D635)</f>
        <v/>
      </c>
      <c r="E634" s="54" t="str">
        <f>IF('UT Cases'!H635="","",'UT Cases'!H635)</f>
        <v/>
      </c>
      <c r="F634" s="55" t="str">
        <f>IF('UT Cases'!L635="","",'UT Cases'!L635)</f>
        <v/>
      </c>
      <c r="G634" s="56" t="str">
        <f>IF('UT Cases'!M635="","",'UT Cases'!M635)</f>
        <v/>
      </c>
      <c r="H634" s="56" t="str">
        <f>IF('UT Cases'!N635="","",'UT Cases'!N635)</f>
        <v/>
      </c>
      <c r="I634" s="56" t="str">
        <f>IF('UT Cases'!O635="","",'UT Cases'!O635)</f>
        <v/>
      </c>
      <c r="J634" s="56" t="str">
        <f>IF('UT Cases'!P635="","",'UT Cases'!P635)</f>
        <v/>
      </c>
      <c r="K634" s="57" t="str">
        <f>IF('UT Cases'!Q635="","",'UT Cases'!Q635)</f>
        <v/>
      </c>
      <c r="L634" s="57" t="str">
        <f>IF('UT Cases'!R635="","",'UT Cases'!R635)</f>
        <v/>
      </c>
      <c r="M634" s="57" t="str">
        <f>IF('UT Cases'!S635="","",'UT Cases'!S635)</f>
        <v/>
      </c>
      <c r="N634" s="57" t="str">
        <f>IF('UT Cases'!T635="","",'UT Cases'!T635)</f>
        <v/>
      </c>
      <c r="O634" s="57" t="str">
        <f>IF('UT Cases'!U635="","",'UT Cases'!U635)</f>
        <v/>
      </c>
      <c r="P634" s="56" t="str">
        <f>IF('UT Cases'!V635="","",'UT Cases'!V635)</f>
        <v/>
      </c>
      <c r="Q634" s="56" t="str">
        <f>IF('UT Cases'!W635="","",'UT Cases'!W635)</f>
        <v/>
      </c>
      <c r="R634" s="56" t="str">
        <f>IF('UT Cases'!X635="","",'UT Cases'!X635)</f>
        <v/>
      </c>
      <c r="S634" s="56" t="str">
        <f>IF('UT Cases'!Y635="","",'UT Cases'!Y635)</f>
        <v/>
      </c>
      <c r="T634" s="56" t="str">
        <f>IF('UT Cases'!Z635="","",'UT Cases'!Z635)</f>
        <v/>
      </c>
      <c r="U634" s="57" t="str">
        <f>IF('UT Cases'!AA635="","",'UT Cases'!AA635)</f>
        <v/>
      </c>
      <c r="V634" s="57" t="str">
        <f>IF('UT Cases'!AB635="","",'UT Cases'!AB635)</f>
        <v/>
      </c>
      <c r="W634" s="57" t="str">
        <f>IF('UT Cases'!AC635="","",'UT Cases'!AC635)</f>
        <v/>
      </c>
      <c r="X634" s="57" t="str">
        <f>IF('UT Cases'!AD635="","",'UT Cases'!AD635)</f>
        <v/>
      </c>
      <c r="Y634" s="57" t="str">
        <f>IF('UT Cases'!AE635="","",'UT Cases'!AE635)</f>
        <v/>
      </c>
      <c r="Z634" s="56" t="str">
        <f>IF('UT Cases'!AF635="","",'UT Cases'!AF635)</f>
        <v/>
      </c>
      <c r="AA634" s="56" t="str">
        <f>IF('UT Cases'!AG635="","",'UT Cases'!AG635)</f>
        <v/>
      </c>
      <c r="AB634" s="56" t="str">
        <f>IF('UT Cases'!AH635="","",'UT Cases'!AH635)</f>
        <v/>
      </c>
      <c r="AC634" s="56" t="str">
        <f>IF('UT Cases'!AI635="","",'UT Cases'!AI635)</f>
        <v/>
      </c>
      <c r="AD634" s="56" t="str">
        <f>IF('UT Cases'!AJ635="","",'UT Cases'!AJ635)</f>
        <v/>
      </c>
    </row>
    <row r="635" spans="2:30">
      <c r="B635" s="54" t="str">
        <f>IF('UT Cases'!B636="","",'UT Cases'!B636)</f>
        <v/>
      </c>
      <c r="C635" s="54" t="str">
        <f>IF('UT Cases'!C636="","",'UT Cases'!C636)</f>
        <v/>
      </c>
      <c r="D635" s="54" t="str">
        <f>IF('UT Cases'!D636="","",'UT Cases'!D636)</f>
        <v/>
      </c>
      <c r="E635" s="54" t="str">
        <f>IF('UT Cases'!H636="","",'UT Cases'!H636)</f>
        <v/>
      </c>
      <c r="F635" s="55" t="str">
        <f>IF('UT Cases'!L636="","",'UT Cases'!L636)</f>
        <v/>
      </c>
      <c r="G635" s="56" t="str">
        <f>IF('UT Cases'!M636="","",'UT Cases'!M636)</f>
        <v/>
      </c>
      <c r="H635" s="56" t="str">
        <f>IF('UT Cases'!N636="","",'UT Cases'!N636)</f>
        <v/>
      </c>
      <c r="I635" s="56" t="str">
        <f>IF('UT Cases'!O636="","",'UT Cases'!O636)</f>
        <v/>
      </c>
      <c r="J635" s="56" t="str">
        <f>IF('UT Cases'!P636="","",'UT Cases'!P636)</f>
        <v/>
      </c>
      <c r="K635" s="57" t="str">
        <f>IF('UT Cases'!Q636="","",'UT Cases'!Q636)</f>
        <v/>
      </c>
      <c r="L635" s="57" t="str">
        <f>IF('UT Cases'!R636="","",'UT Cases'!R636)</f>
        <v/>
      </c>
      <c r="M635" s="57" t="str">
        <f>IF('UT Cases'!S636="","",'UT Cases'!S636)</f>
        <v/>
      </c>
      <c r="N635" s="57" t="str">
        <f>IF('UT Cases'!T636="","",'UT Cases'!T636)</f>
        <v/>
      </c>
      <c r="O635" s="57" t="str">
        <f>IF('UT Cases'!U636="","",'UT Cases'!U636)</f>
        <v/>
      </c>
      <c r="P635" s="56" t="str">
        <f>IF('UT Cases'!V636="","",'UT Cases'!V636)</f>
        <v/>
      </c>
      <c r="Q635" s="56" t="str">
        <f>IF('UT Cases'!W636="","",'UT Cases'!W636)</f>
        <v/>
      </c>
      <c r="R635" s="56" t="str">
        <f>IF('UT Cases'!X636="","",'UT Cases'!X636)</f>
        <v/>
      </c>
      <c r="S635" s="56" t="str">
        <f>IF('UT Cases'!Y636="","",'UT Cases'!Y636)</f>
        <v/>
      </c>
      <c r="T635" s="56" t="str">
        <f>IF('UT Cases'!Z636="","",'UT Cases'!Z636)</f>
        <v/>
      </c>
      <c r="U635" s="57" t="str">
        <f>IF('UT Cases'!AA636="","",'UT Cases'!AA636)</f>
        <v/>
      </c>
      <c r="V635" s="57" t="str">
        <f>IF('UT Cases'!AB636="","",'UT Cases'!AB636)</f>
        <v/>
      </c>
      <c r="W635" s="57" t="str">
        <f>IF('UT Cases'!AC636="","",'UT Cases'!AC636)</f>
        <v/>
      </c>
      <c r="X635" s="57" t="str">
        <f>IF('UT Cases'!AD636="","",'UT Cases'!AD636)</f>
        <v/>
      </c>
      <c r="Y635" s="57" t="str">
        <f>IF('UT Cases'!AE636="","",'UT Cases'!AE636)</f>
        <v/>
      </c>
      <c r="Z635" s="56" t="str">
        <f>IF('UT Cases'!AF636="","",'UT Cases'!AF636)</f>
        <v/>
      </c>
      <c r="AA635" s="56" t="str">
        <f>IF('UT Cases'!AG636="","",'UT Cases'!AG636)</f>
        <v/>
      </c>
      <c r="AB635" s="56" t="str">
        <f>IF('UT Cases'!AH636="","",'UT Cases'!AH636)</f>
        <v/>
      </c>
      <c r="AC635" s="56" t="str">
        <f>IF('UT Cases'!AI636="","",'UT Cases'!AI636)</f>
        <v/>
      </c>
      <c r="AD635" s="56" t="str">
        <f>IF('UT Cases'!AJ636="","",'UT Cases'!AJ636)</f>
        <v/>
      </c>
    </row>
    <row r="636" spans="2:30">
      <c r="B636" s="54" t="str">
        <f>IF('UT Cases'!B637="","",'UT Cases'!B637)</f>
        <v/>
      </c>
      <c r="C636" s="54" t="str">
        <f>IF('UT Cases'!C637="","",'UT Cases'!C637)</f>
        <v/>
      </c>
      <c r="D636" s="54" t="str">
        <f>IF('UT Cases'!D637="","",'UT Cases'!D637)</f>
        <v/>
      </c>
      <c r="E636" s="54" t="str">
        <f>IF('UT Cases'!H637="","",'UT Cases'!H637)</f>
        <v/>
      </c>
      <c r="F636" s="55" t="str">
        <f>IF('UT Cases'!L637="","",'UT Cases'!L637)</f>
        <v/>
      </c>
      <c r="G636" s="56" t="str">
        <f>IF('UT Cases'!M637="","",'UT Cases'!M637)</f>
        <v/>
      </c>
      <c r="H636" s="56" t="str">
        <f>IF('UT Cases'!N637="","",'UT Cases'!N637)</f>
        <v/>
      </c>
      <c r="I636" s="56" t="str">
        <f>IF('UT Cases'!O637="","",'UT Cases'!O637)</f>
        <v/>
      </c>
      <c r="J636" s="56" t="str">
        <f>IF('UT Cases'!P637="","",'UT Cases'!P637)</f>
        <v/>
      </c>
      <c r="K636" s="57" t="str">
        <f>IF('UT Cases'!Q637="","",'UT Cases'!Q637)</f>
        <v/>
      </c>
      <c r="L636" s="57" t="str">
        <f>IF('UT Cases'!R637="","",'UT Cases'!R637)</f>
        <v/>
      </c>
      <c r="M636" s="57" t="str">
        <f>IF('UT Cases'!S637="","",'UT Cases'!S637)</f>
        <v/>
      </c>
      <c r="N636" s="57" t="str">
        <f>IF('UT Cases'!T637="","",'UT Cases'!T637)</f>
        <v/>
      </c>
      <c r="O636" s="57" t="str">
        <f>IF('UT Cases'!U637="","",'UT Cases'!U637)</f>
        <v/>
      </c>
      <c r="P636" s="56" t="str">
        <f>IF('UT Cases'!V637="","",'UT Cases'!V637)</f>
        <v/>
      </c>
      <c r="Q636" s="56" t="str">
        <f>IF('UT Cases'!W637="","",'UT Cases'!W637)</f>
        <v/>
      </c>
      <c r="R636" s="56" t="str">
        <f>IF('UT Cases'!X637="","",'UT Cases'!X637)</f>
        <v/>
      </c>
      <c r="S636" s="56" t="str">
        <f>IF('UT Cases'!Y637="","",'UT Cases'!Y637)</f>
        <v/>
      </c>
      <c r="T636" s="56" t="str">
        <f>IF('UT Cases'!Z637="","",'UT Cases'!Z637)</f>
        <v/>
      </c>
      <c r="U636" s="57" t="str">
        <f>IF('UT Cases'!AA637="","",'UT Cases'!AA637)</f>
        <v/>
      </c>
      <c r="V636" s="57" t="str">
        <f>IF('UT Cases'!AB637="","",'UT Cases'!AB637)</f>
        <v/>
      </c>
      <c r="W636" s="57" t="str">
        <f>IF('UT Cases'!AC637="","",'UT Cases'!AC637)</f>
        <v/>
      </c>
      <c r="X636" s="57" t="str">
        <f>IF('UT Cases'!AD637="","",'UT Cases'!AD637)</f>
        <v/>
      </c>
      <c r="Y636" s="57" t="str">
        <f>IF('UT Cases'!AE637="","",'UT Cases'!AE637)</f>
        <v/>
      </c>
      <c r="Z636" s="56" t="str">
        <f>IF('UT Cases'!AF637="","",'UT Cases'!AF637)</f>
        <v/>
      </c>
      <c r="AA636" s="56" t="str">
        <f>IF('UT Cases'!AG637="","",'UT Cases'!AG637)</f>
        <v/>
      </c>
      <c r="AB636" s="56" t="str">
        <f>IF('UT Cases'!AH637="","",'UT Cases'!AH637)</f>
        <v/>
      </c>
      <c r="AC636" s="56" t="str">
        <f>IF('UT Cases'!AI637="","",'UT Cases'!AI637)</f>
        <v/>
      </c>
      <c r="AD636" s="56" t="str">
        <f>IF('UT Cases'!AJ637="","",'UT Cases'!AJ637)</f>
        <v/>
      </c>
    </row>
    <row r="637" spans="2:30">
      <c r="B637" s="54" t="str">
        <f>IF('UT Cases'!B638="","",'UT Cases'!B638)</f>
        <v/>
      </c>
      <c r="C637" s="54" t="str">
        <f>IF('UT Cases'!C638="","",'UT Cases'!C638)</f>
        <v/>
      </c>
      <c r="D637" s="54" t="str">
        <f>IF('UT Cases'!D638="","",'UT Cases'!D638)</f>
        <v/>
      </c>
      <c r="E637" s="54" t="str">
        <f>IF('UT Cases'!H638="","",'UT Cases'!H638)</f>
        <v/>
      </c>
      <c r="F637" s="55" t="str">
        <f>IF('UT Cases'!L638="","",'UT Cases'!L638)</f>
        <v/>
      </c>
      <c r="G637" s="56" t="str">
        <f>IF('UT Cases'!M638="","",'UT Cases'!M638)</f>
        <v/>
      </c>
      <c r="H637" s="56" t="str">
        <f>IF('UT Cases'!N638="","",'UT Cases'!N638)</f>
        <v/>
      </c>
      <c r="I637" s="56" t="str">
        <f>IF('UT Cases'!O638="","",'UT Cases'!O638)</f>
        <v/>
      </c>
      <c r="J637" s="56" t="str">
        <f>IF('UT Cases'!P638="","",'UT Cases'!P638)</f>
        <v/>
      </c>
      <c r="K637" s="57" t="str">
        <f>IF('UT Cases'!Q638="","",'UT Cases'!Q638)</f>
        <v/>
      </c>
      <c r="L637" s="57" t="str">
        <f>IF('UT Cases'!R638="","",'UT Cases'!R638)</f>
        <v/>
      </c>
      <c r="M637" s="57" t="str">
        <f>IF('UT Cases'!S638="","",'UT Cases'!S638)</f>
        <v/>
      </c>
      <c r="N637" s="57" t="str">
        <f>IF('UT Cases'!T638="","",'UT Cases'!T638)</f>
        <v/>
      </c>
      <c r="O637" s="57" t="str">
        <f>IF('UT Cases'!U638="","",'UT Cases'!U638)</f>
        <v/>
      </c>
      <c r="P637" s="56" t="str">
        <f>IF('UT Cases'!V638="","",'UT Cases'!V638)</f>
        <v/>
      </c>
      <c r="Q637" s="56" t="str">
        <f>IF('UT Cases'!W638="","",'UT Cases'!W638)</f>
        <v/>
      </c>
      <c r="R637" s="56" t="str">
        <f>IF('UT Cases'!X638="","",'UT Cases'!X638)</f>
        <v/>
      </c>
      <c r="S637" s="56" t="str">
        <f>IF('UT Cases'!Y638="","",'UT Cases'!Y638)</f>
        <v/>
      </c>
      <c r="T637" s="56" t="str">
        <f>IF('UT Cases'!Z638="","",'UT Cases'!Z638)</f>
        <v/>
      </c>
      <c r="U637" s="57" t="str">
        <f>IF('UT Cases'!AA638="","",'UT Cases'!AA638)</f>
        <v/>
      </c>
      <c r="V637" s="57" t="str">
        <f>IF('UT Cases'!AB638="","",'UT Cases'!AB638)</f>
        <v/>
      </c>
      <c r="W637" s="57" t="str">
        <f>IF('UT Cases'!AC638="","",'UT Cases'!AC638)</f>
        <v/>
      </c>
      <c r="X637" s="57" t="str">
        <f>IF('UT Cases'!AD638="","",'UT Cases'!AD638)</f>
        <v/>
      </c>
      <c r="Y637" s="57" t="str">
        <f>IF('UT Cases'!AE638="","",'UT Cases'!AE638)</f>
        <v/>
      </c>
      <c r="Z637" s="56" t="str">
        <f>IF('UT Cases'!AF638="","",'UT Cases'!AF638)</f>
        <v/>
      </c>
      <c r="AA637" s="56" t="str">
        <f>IF('UT Cases'!AG638="","",'UT Cases'!AG638)</f>
        <v/>
      </c>
      <c r="AB637" s="56" t="str">
        <f>IF('UT Cases'!AH638="","",'UT Cases'!AH638)</f>
        <v/>
      </c>
      <c r="AC637" s="56" t="str">
        <f>IF('UT Cases'!AI638="","",'UT Cases'!AI638)</f>
        <v/>
      </c>
      <c r="AD637" s="56" t="str">
        <f>IF('UT Cases'!AJ638="","",'UT Cases'!AJ638)</f>
        <v/>
      </c>
    </row>
    <row r="638" spans="2:30">
      <c r="B638" s="54" t="str">
        <f>IF('UT Cases'!B639="","",'UT Cases'!B639)</f>
        <v/>
      </c>
      <c r="C638" s="54" t="str">
        <f>IF('UT Cases'!C639="","",'UT Cases'!C639)</f>
        <v/>
      </c>
      <c r="D638" s="54" t="str">
        <f>IF('UT Cases'!D639="","",'UT Cases'!D639)</f>
        <v/>
      </c>
      <c r="E638" s="54" t="str">
        <f>IF('UT Cases'!H639="","",'UT Cases'!H639)</f>
        <v/>
      </c>
      <c r="F638" s="55" t="str">
        <f>IF('UT Cases'!L639="","",'UT Cases'!L639)</f>
        <v/>
      </c>
      <c r="G638" s="56" t="str">
        <f>IF('UT Cases'!M639="","",'UT Cases'!M639)</f>
        <v/>
      </c>
      <c r="H638" s="56" t="str">
        <f>IF('UT Cases'!N639="","",'UT Cases'!N639)</f>
        <v/>
      </c>
      <c r="I638" s="56" t="str">
        <f>IF('UT Cases'!O639="","",'UT Cases'!O639)</f>
        <v/>
      </c>
      <c r="J638" s="56" t="str">
        <f>IF('UT Cases'!P639="","",'UT Cases'!P639)</f>
        <v/>
      </c>
      <c r="K638" s="57" t="str">
        <f>IF('UT Cases'!Q639="","",'UT Cases'!Q639)</f>
        <v/>
      </c>
      <c r="L638" s="57" t="str">
        <f>IF('UT Cases'!R639="","",'UT Cases'!R639)</f>
        <v/>
      </c>
      <c r="M638" s="57" t="str">
        <f>IF('UT Cases'!S639="","",'UT Cases'!S639)</f>
        <v/>
      </c>
      <c r="N638" s="57" t="str">
        <f>IF('UT Cases'!T639="","",'UT Cases'!T639)</f>
        <v/>
      </c>
      <c r="O638" s="57" t="str">
        <f>IF('UT Cases'!U639="","",'UT Cases'!U639)</f>
        <v/>
      </c>
      <c r="P638" s="56" t="str">
        <f>IF('UT Cases'!V639="","",'UT Cases'!V639)</f>
        <v/>
      </c>
      <c r="Q638" s="56" t="str">
        <f>IF('UT Cases'!W639="","",'UT Cases'!W639)</f>
        <v/>
      </c>
      <c r="R638" s="56" t="str">
        <f>IF('UT Cases'!X639="","",'UT Cases'!X639)</f>
        <v/>
      </c>
      <c r="S638" s="56" t="str">
        <f>IF('UT Cases'!Y639="","",'UT Cases'!Y639)</f>
        <v/>
      </c>
      <c r="T638" s="56" t="str">
        <f>IF('UT Cases'!Z639="","",'UT Cases'!Z639)</f>
        <v/>
      </c>
      <c r="U638" s="57" t="str">
        <f>IF('UT Cases'!AA639="","",'UT Cases'!AA639)</f>
        <v/>
      </c>
      <c r="V638" s="57" t="str">
        <f>IF('UT Cases'!AB639="","",'UT Cases'!AB639)</f>
        <v/>
      </c>
      <c r="W638" s="57" t="str">
        <f>IF('UT Cases'!AC639="","",'UT Cases'!AC639)</f>
        <v/>
      </c>
      <c r="X638" s="57" t="str">
        <f>IF('UT Cases'!AD639="","",'UT Cases'!AD639)</f>
        <v/>
      </c>
      <c r="Y638" s="57" t="str">
        <f>IF('UT Cases'!AE639="","",'UT Cases'!AE639)</f>
        <v/>
      </c>
      <c r="Z638" s="56" t="str">
        <f>IF('UT Cases'!AF639="","",'UT Cases'!AF639)</f>
        <v/>
      </c>
      <c r="AA638" s="56" t="str">
        <f>IF('UT Cases'!AG639="","",'UT Cases'!AG639)</f>
        <v/>
      </c>
      <c r="AB638" s="56" t="str">
        <f>IF('UT Cases'!AH639="","",'UT Cases'!AH639)</f>
        <v/>
      </c>
      <c r="AC638" s="56" t="str">
        <f>IF('UT Cases'!AI639="","",'UT Cases'!AI639)</f>
        <v/>
      </c>
      <c r="AD638" s="56" t="str">
        <f>IF('UT Cases'!AJ639="","",'UT Cases'!AJ639)</f>
        <v/>
      </c>
    </row>
    <row r="639" spans="2:30">
      <c r="B639" s="54" t="str">
        <f>IF('UT Cases'!B640="","",'UT Cases'!B640)</f>
        <v/>
      </c>
      <c r="C639" s="54" t="str">
        <f>IF('UT Cases'!C640="","",'UT Cases'!C640)</f>
        <v/>
      </c>
      <c r="D639" s="54" t="str">
        <f>IF('UT Cases'!D640="","",'UT Cases'!D640)</f>
        <v/>
      </c>
      <c r="E639" s="54" t="str">
        <f>IF('UT Cases'!H640="","",'UT Cases'!H640)</f>
        <v/>
      </c>
      <c r="F639" s="55" t="str">
        <f>IF('UT Cases'!L640="","",'UT Cases'!L640)</f>
        <v/>
      </c>
      <c r="G639" s="56" t="str">
        <f>IF('UT Cases'!M640="","",'UT Cases'!M640)</f>
        <v/>
      </c>
      <c r="H639" s="56" t="str">
        <f>IF('UT Cases'!N640="","",'UT Cases'!N640)</f>
        <v/>
      </c>
      <c r="I639" s="56" t="str">
        <f>IF('UT Cases'!O640="","",'UT Cases'!O640)</f>
        <v/>
      </c>
      <c r="J639" s="56" t="str">
        <f>IF('UT Cases'!P640="","",'UT Cases'!P640)</f>
        <v/>
      </c>
      <c r="K639" s="57" t="str">
        <f>IF('UT Cases'!Q640="","",'UT Cases'!Q640)</f>
        <v/>
      </c>
      <c r="L639" s="57" t="str">
        <f>IF('UT Cases'!R640="","",'UT Cases'!R640)</f>
        <v/>
      </c>
      <c r="M639" s="57" t="str">
        <f>IF('UT Cases'!S640="","",'UT Cases'!S640)</f>
        <v/>
      </c>
      <c r="N639" s="57" t="str">
        <f>IF('UT Cases'!T640="","",'UT Cases'!T640)</f>
        <v/>
      </c>
      <c r="O639" s="57" t="str">
        <f>IF('UT Cases'!U640="","",'UT Cases'!U640)</f>
        <v/>
      </c>
      <c r="P639" s="56" t="str">
        <f>IF('UT Cases'!V640="","",'UT Cases'!V640)</f>
        <v/>
      </c>
      <c r="Q639" s="56" t="str">
        <f>IF('UT Cases'!W640="","",'UT Cases'!W640)</f>
        <v/>
      </c>
      <c r="R639" s="56" t="str">
        <f>IF('UT Cases'!X640="","",'UT Cases'!X640)</f>
        <v/>
      </c>
      <c r="S639" s="56" t="str">
        <f>IF('UT Cases'!Y640="","",'UT Cases'!Y640)</f>
        <v/>
      </c>
      <c r="T639" s="56" t="str">
        <f>IF('UT Cases'!Z640="","",'UT Cases'!Z640)</f>
        <v/>
      </c>
      <c r="U639" s="57" t="str">
        <f>IF('UT Cases'!AA640="","",'UT Cases'!AA640)</f>
        <v/>
      </c>
      <c r="V639" s="57" t="str">
        <f>IF('UT Cases'!AB640="","",'UT Cases'!AB640)</f>
        <v/>
      </c>
      <c r="W639" s="57" t="str">
        <f>IF('UT Cases'!AC640="","",'UT Cases'!AC640)</f>
        <v/>
      </c>
      <c r="X639" s="57" t="str">
        <f>IF('UT Cases'!AD640="","",'UT Cases'!AD640)</f>
        <v/>
      </c>
      <c r="Y639" s="57" t="str">
        <f>IF('UT Cases'!AE640="","",'UT Cases'!AE640)</f>
        <v/>
      </c>
      <c r="Z639" s="56" t="str">
        <f>IF('UT Cases'!AF640="","",'UT Cases'!AF640)</f>
        <v/>
      </c>
      <c r="AA639" s="56" t="str">
        <f>IF('UT Cases'!AG640="","",'UT Cases'!AG640)</f>
        <v/>
      </c>
      <c r="AB639" s="56" t="str">
        <f>IF('UT Cases'!AH640="","",'UT Cases'!AH640)</f>
        <v/>
      </c>
      <c r="AC639" s="56" t="str">
        <f>IF('UT Cases'!AI640="","",'UT Cases'!AI640)</f>
        <v/>
      </c>
      <c r="AD639" s="56" t="str">
        <f>IF('UT Cases'!AJ640="","",'UT Cases'!AJ640)</f>
        <v/>
      </c>
    </row>
    <row r="640" spans="2:30">
      <c r="B640" s="54" t="str">
        <f>IF('UT Cases'!B641="","",'UT Cases'!B641)</f>
        <v/>
      </c>
      <c r="C640" s="54" t="str">
        <f>IF('UT Cases'!C641="","",'UT Cases'!C641)</f>
        <v/>
      </c>
      <c r="D640" s="54" t="str">
        <f>IF('UT Cases'!D641="","",'UT Cases'!D641)</f>
        <v/>
      </c>
      <c r="E640" s="54" t="str">
        <f>IF('UT Cases'!H641="","",'UT Cases'!H641)</f>
        <v/>
      </c>
      <c r="F640" s="55" t="str">
        <f>IF('UT Cases'!L641="","",'UT Cases'!L641)</f>
        <v/>
      </c>
      <c r="G640" s="56" t="str">
        <f>IF('UT Cases'!M641="","",'UT Cases'!M641)</f>
        <v/>
      </c>
      <c r="H640" s="56" t="str">
        <f>IF('UT Cases'!N641="","",'UT Cases'!N641)</f>
        <v/>
      </c>
      <c r="I640" s="56" t="str">
        <f>IF('UT Cases'!O641="","",'UT Cases'!O641)</f>
        <v/>
      </c>
      <c r="J640" s="56" t="str">
        <f>IF('UT Cases'!P641="","",'UT Cases'!P641)</f>
        <v/>
      </c>
      <c r="K640" s="57" t="str">
        <f>IF('UT Cases'!Q641="","",'UT Cases'!Q641)</f>
        <v/>
      </c>
      <c r="L640" s="57" t="str">
        <f>IF('UT Cases'!R641="","",'UT Cases'!R641)</f>
        <v/>
      </c>
      <c r="M640" s="57" t="str">
        <f>IF('UT Cases'!S641="","",'UT Cases'!S641)</f>
        <v/>
      </c>
      <c r="N640" s="57" t="str">
        <f>IF('UT Cases'!T641="","",'UT Cases'!T641)</f>
        <v/>
      </c>
      <c r="O640" s="57" t="str">
        <f>IF('UT Cases'!U641="","",'UT Cases'!U641)</f>
        <v/>
      </c>
      <c r="P640" s="56" t="str">
        <f>IF('UT Cases'!V641="","",'UT Cases'!V641)</f>
        <v/>
      </c>
      <c r="Q640" s="56" t="str">
        <f>IF('UT Cases'!W641="","",'UT Cases'!W641)</f>
        <v/>
      </c>
      <c r="R640" s="56" t="str">
        <f>IF('UT Cases'!X641="","",'UT Cases'!X641)</f>
        <v/>
      </c>
      <c r="S640" s="56" t="str">
        <f>IF('UT Cases'!Y641="","",'UT Cases'!Y641)</f>
        <v/>
      </c>
      <c r="T640" s="56" t="str">
        <f>IF('UT Cases'!Z641="","",'UT Cases'!Z641)</f>
        <v/>
      </c>
      <c r="U640" s="57" t="str">
        <f>IF('UT Cases'!AA641="","",'UT Cases'!AA641)</f>
        <v/>
      </c>
      <c r="V640" s="57" t="str">
        <f>IF('UT Cases'!AB641="","",'UT Cases'!AB641)</f>
        <v/>
      </c>
      <c r="W640" s="57" t="str">
        <f>IF('UT Cases'!AC641="","",'UT Cases'!AC641)</f>
        <v/>
      </c>
      <c r="X640" s="57" t="str">
        <f>IF('UT Cases'!AD641="","",'UT Cases'!AD641)</f>
        <v/>
      </c>
      <c r="Y640" s="57" t="str">
        <f>IF('UT Cases'!AE641="","",'UT Cases'!AE641)</f>
        <v/>
      </c>
      <c r="Z640" s="56" t="str">
        <f>IF('UT Cases'!AF641="","",'UT Cases'!AF641)</f>
        <v/>
      </c>
      <c r="AA640" s="56" t="str">
        <f>IF('UT Cases'!AG641="","",'UT Cases'!AG641)</f>
        <v/>
      </c>
      <c r="AB640" s="56" t="str">
        <f>IF('UT Cases'!AH641="","",'UT Cases'!AH641)</f>
        <v/>
      </c>
      <c r="AC640" s="56" t="str">
        <f>IF('UT Cases'!AI641="","",'UT Cases'!AI641)</f>
        <v/>
      </c>
      <c r="AD640" s="56" t="str">
        <f>IF('UT Cases'!AJ641="","",'UT Cases'!AJ641)</f>
        <v/>
      </c>
    </row>
    <row r="641" spans="2:30">
      <c r="B641" s="54" t="str">
        <f>IF('UT Cases'!B642="","",'UT Cases'!B642)</f>
        <v/>
      </c>
      <c r="C641" s="54" t="str">
        <f>IF('UT Cases'!C642="","",'UT Cases'!C642)</f>
        <v/>
      </c>
      <c r="D641" s="54" t="str">
        <f>IF('UT Cases'!D642="","",'UT Cases'!D642)</f>
        <v/>
      </c>
      <c r="E641" s="54" t="str">
        <f>IF('UT Cases'!H642="","",'UT Cases'!H642)</f>
        <v/>
      </c>
      <c r="F641" s="55" t="str">
        <f>IF('UT Cases'!L642="","",'UT Cases'!L642)</f>
        <v/>
      </c>
      <c r="G641" s="56" t="str">
        <f>IF('UT Cases'!M642="","",'UT Cases'!M642)</f>
        <v/>
      </c>
      <c r="H641" s="56" t="str">
        <f>IF('UT Cases'!N642="","",'UT Cases'!N642)</f>
        <v/>
      </c>
      <c r="I641" s="56" t="str">
        <f>IF('UT Cases'!O642="","",'UT Cases'!O642)</f>
        <v/>
      </c>
      <c r="J641" s="56" t="str">
        <f>IF('UT Cases'!P642="","",'UT Cases'!P642)</f>
        <v/>
      </c>
      <c r="K641" s="57" t="str">
        <f>IF('UT Cases'!Q642="","",'UT Cases'!Q642)</f>
        <v/>
      </c>
      <c r="L641" s="57" t="str">
        <f>IF('UT Cases'!R642="","",'UT Cases'!R642)</f>
        <v/>
      </c>
      <c r="M641" s="57" t="str">
        <f>IF('UT Cases'!S642="","",'UT Cases'!S642)</f>
        <v/>
      </c>
      <c r="N641" s="57" t="str">
        <f>IF('UT Cases'!T642="","",'UT Cases'!T642)</f>
        <v/>
      </c>
      <c r="O641" s="57" t="str">
        <f>IF('UT Cases'!U642="","",'UT Cases'!U642)</f>
        <v/>
      </c>
      <c r="P641" s="56" t="str">
        <f>IF('UT Cases'!V642="","",'UT Cases'!V642)</f>
        <v/>
      </c>
      <c r="Q641" s="56" t="str">
        <f>IF('UT Cases'!W642="","",'UT Cases'!W642)</f>
        <v/>
      </c>
      <c r="R641" s="56" t="str">
        <f>IF('UT Cases'!X642="","",'UT Cases'!X642)</f>
        <v/>
      </c>
      <c r="S641" s="56" t="str">
        <f>IF('UT Cases'!Y642="","",'UT Cases'!Y642)</f>
        <v/>
      </c>
      <c r="T641" s="56" t="str">
        <f>IF('UT Cases'!Z642="","",'UT Cases'!Z642)</f>
        <v/>
      </c>
      <c r="U641" s="57" t="str">
        <f>IF('UT Cases'!AA642="","",'UT Cases'!AA642)</f>
        <v/>
      </c>
      <c r="V641" s="57" t="str">
        <f>IF('UT Cases'!AB642="","",'UT Cases'!AB642)</f>
        <v/>
      </c>
      <c r="W641" s="57" t="str">
        <f>IF('UT Cases'!AC642="","",'UT Cases'!AC642)</f>
        <v/>
      </c>
      <c r="X641" s="57" t="str">
        <f>IF('UT Cases'!AD642="","",'UT Cases'!AD642)</f>
        <v/>
      </c>
      <c r="Y641" s="57" t="str">
        <f>IF('UT Cases'!AE642="","",'UT Cases'!AE642)</f>
        <v/>
      </c>
      <c r="Z641" s="56" t="str">
        <f>IF('UT Cases'!AF642="","",'UT Cases'!AF642)</f>
        <v/>
      </c>
      <c r="AA641" s="56" t="str">
        <f>IF('UT Cases'!AG642="","",'UT Cases'!AG642)</f>
        <v/>
      </c>
      <c r="AB641" s="56" t="str">
        <f>IF('UT Cases'!AH642="","",'UT Cases'!AH642)</f>
        <v/>
      </c>
      <c r="AC641" s="56" t="str">
        <f>IF('UT Cases'!AI642="","",'UT Cases'!AI642)</f>
        <v/>
      </c>
      <c r="AD641" s="56" t="str">
        <f>IF('UT Cases'!AJ642="","",'UT Cases'!AJ642)</f>
        <v/>
      </c>
    </row>
    <row r="642" spans="2:30">
      <c r="B642" s="54" t="str">
        <f>IF('UT Cases'!B643="","",'UT Cases'!B643)</f>
        <v/>
      </c>
      <c r="C642" s="54" t="str">
        <f>IF('UT Cases'!C643="","",'UT Cases'!C643)</f>
        <v/>
      </c>
      <c r="D642" s="54" t="str">
        <f>IF('UT Cases'!D643="","",'UT Cases'!D643)</f>
        <v/>
      </c>
      <c r="E642" s="54" t="str">
        <f>IF('UT Cases'!H643="","",'UT Cases'!H643)</f>
        <v/>
      </c>
      <c r="F642" s="55" t="str">
        <f>IF('UT Cases'!L643="","",'UT Cases'!L643)</f>
        <v/>
      </c>
      <c r="G642" s="56" t="str">
        <f>IF('UT Cases'!M643="","",'UT Cases'!M643)</f>
        <v/>
      </c>
      <c r="H642" s="56" t="str">
        <f>IF('UT Cases'!N643="","",'UT Cases'!N643)</f>
        <v/>
      </c>
      <c r="I642" s="56" t="str">
        <f>IF('UT Cases'!O643="","",'UT Cases'!O643)</f>
        <v/>
      </c>
      <c r="J642" s="56" t="str">
        <f>IF('UT Cases'!P643="","",'UT Cases'!P643)</f>
        <v/>
      </c>
      <c r="K642" s="57" t="str">
        <f>IF('UT Cases'!Q643="","",'UT Cases'!Q643)</f>
        <v/>
      </c>
      <c r="L642" s="57" t="str">
        <f>IF('UT Cases'!R643="","",'UT Cases'!R643)</f>
        <v/>
      </c>
      <c r="M642" s="57" t="str">
        <f>IF('UT Cases'!S643="","",'UT Cases'!S643)</f>
        <v/>
      </c>
      <c r="N642" s="57" t="str">
        <f>IF('UT Cases'!T643="","",'UT Cases'!T643)</f>
        <v/>
      </c>
      <c r="O642" s="57" t="str">
        <f>IF('UT Cases'!U643="","",'UT Cases'!U643)</f>
        <v/>
      </c>
      <c r="P642" s="56" t="str">
        <f>IF('UT Cases'!V643="","",'UT Cases'!V643)</f>
        <v/>
      </c>
      <c r="Q642" s="56" t="str">
        <f>IF('UT Cases'!W643="","",'UT Cases'!W643)</f>
        <v/>
      </c>
      <c r="R642" s="56" t="str">
        <f>IF('UT Cases'!X643="","",'UT Cases'!X643)</f>
        <v/>
      </c>
      <c r="S642" s="56" t="str">
        <f>IF('UT Cases'!Y643="","",'UT Cases'!Y643)</f>
        <v/>
      </c>
      <c r="T642" s="56" t="str">
        <f>IF('UT Cases'!Z643="","",'UT Cases'!Z643)</f>
        <v/>
      </c>
      <c r="U642" s="57" t="str">
        <f>IF('UT Cases'!AA643="","",'UT Cases'!AA643)</f>
        <v/>
      </c>
      <c r="V642" s="57" t="str">
        <f>IF('UT Cases'!AB643="","",'UT Cases'!AB643)</f>
        <v/>
      </c>
      <c r="W642" s="57" t="str">
        <f>IF('UT Cases'!AC643="","",'UT Cases'!AC643)</f>
        <v/>
      </c>
      <c r="X642" s="57" t="str">
        <f>IF('UT Cases'!AD643="","",'UT Cases'!AD643)</f>
        <v/>
      </c>
      <c r="Y642" s="57" t="str">
        <f>IF('UT Cases'!AE643="","",'UT Cases'!AE643)</f>
        <v/>
      </c>
      <c r="Z642" s="56" t="str">
        <f>IF('UT Cases'!AF643="","",'UT Cases'!AF643)</f>
        <v/>
      </c>
      <c r="AA642" s="56" t="str">
        <f>IF('UT Cases'!AG643="","",'UT Cases'!AG643)</f>
        <v/>
      </c>
      <c r="AB642" s="56" t="str">
        <f>IF('UT Cases'!AH643="","",'UT Cases'!AH643)</f>
        <v/>
      </c>
      <c r="AC642" s="56" t="str">
        <f>IF('UT Cases'!AI643="","",'UT Cases'!AI643)</f>
        <v/>
      </c>
      <c r="AD642" s="56" t="str">
        <f>IF('UT Cases'!AJ643="","",'UT Cases'!AJ643)</f>
        <v/>
      </c>
    </row>
    <row r="643" spans="2:30">
      <c r="B643" s="54" t="str">
        <f>IF('UT Cases'!B644="","",'UT Cases'!B644)</f>
        <v/>
      </c>
      <c r="C643" s="54" t="str">
        <f>IF('UT Cases'!C644="","",'UT Cases'!C644)</f>
        <v/>
      </c>
      <c r="D643" s="54" t="str">
        <f>IF('UT Cases'!D644="","",'UT Cases'!D644)</f>
        <v/>
      </c>
      <c r="E643" s="54" t="str">
        <f>IF('UT Cases'!H644="","",'UT Cases'!H644)</f>
        <v/>
      </c>
      <c r="F643" s="55" t="str">
        <f>IF('UT Cases'!L644="","",'UT Cases'!L644)</f>
        <v/>
      </c>
      <c r="G643" s="56" t="str">
        <f>IF('UT Cases'!M644="","",'UT Cases'!M644)</f>
        <v/>
      </c>
      <c r="H643" s="56" t="str">
        <f>IF('UT Cases'!N644="","",'UT Cases'!N644)</f>
        <v/>
      </c>
      <c r="I643" s="56" t="str">
        <f>IF('UT Cases'!O644="","",'UT Cases'!O644)</f>
        <v/>
      </c>
      <c r="J643" s="56" t="str">
        <f>IF('UT Cases'!P644="","",'UT Cases'!P644)</f>
        <v/>
      </c>
      <c r="K643" s="57" t="str">
        <f>IF('UT Cases'!Q644="","",'UT Cases'!Q644)</f>
        <v/>
      </c>
      <c r="L643" s="57" t="str">
        <f>IF('UT Cases'!R644="","",'UT Cases'!R644)</f>
        <v/>
      </c>
      <c r="M643" s="57" t="str">
        <f>IF('UT Cases'!S644="","",'UT Cases'!S644)</f>
        <v/>
      </c>
      <c r="N643" s="57" t="str">
        <f>IF('UT Cases'!T644="","",'UT Cases'!T644)</f>
        <v/>
      </c>
      <c r="O643" s="57" t="str">
        <f>IF('UT Cases'!U644="","",'UT Cases'!U644)</f>
        <v/>
      </c>
      <c r="P643" s="56" t="str">
        <f>IF('UT Cases'!V644="","",'UT Cases'!V644)</f>
        <v/>
      </c>
      <c r="Q643" s="56" t="str">
        <f>IF('UT Cases'!W644="","",'UT Cases'!W644)</f>
        <v/>
      </c>
      <c r="R643" s="56" t="str">
        <f>IF('UT Cases'!X644="","",'UT Cases'!X644)</f>
        <v/>
      </c>
      <c r="S643" s="56" t="str">
        <f>IF('UT Cases'!Y644="","",'UT Cases'!Y644)</f>
        <v/>
      </c>
      <c r="T643" s="56" t="str">
        <f>IF('UT Cases'!Z644="","",'UT Cases'!Z644)</f>
        <v/>
      </c>
      <c r="U643" s="57" t="str">
        <f>IF('UT Cases'!AA644="","",'UT Cases'!AA644)</f>
        <v/>
      </c>
      <c r="V643" s="57" t="str">
        <f>IF('UT Cases'!AB644="","",'UT Cases'!AB644)</f>
        <v/>
      </c>
      <c r="W643" s="57" t="str">
        <f>IF('UT Cases'!AC644="","",'UT Cases'!AC644)</f>
        <v/>
      </c>
      <c r="X643" s="57" t="str">
        <f>IF('UT Cases'!AD644="","",'UT Cases'!AD644)</f>
        <v/>
      </c>
      <c r="Y643" s="57" t="str">
        <f>IF('UT Cases'!AE644="","",'UT Cases'!AE644)</f>
        <v/>
      </c>
      <c r="Z643" s="56" t="str">
        <f>IF('UT Cases'!AF644="","",'UT Cases'!AF644)</f>
        <v/>
      </c>
      <c r="AA643" s="56" t="str">
        <f>IF('UT Cases'!AG644="","",'UT Cases'!AG644)</f>
        <v/>
      </c>
      <c r="AB643" s="56" t="str">
        <f>IF('UT Cases'!AH644="","",'UT Cases'!AH644)</f>
        <v/>
      </c>
      <c r="AC643" s="56" t="str">
        <f>IF('UT Cases'!AI644="","",'UT Cases'!AI644)</f>
        <v/>
      </c>
      <c r="AD643" s="56" t="str">
        <f>IF('UT Cases'!AJ644="","",'UT Cases'!AJ644)</f>
        <v/>
      </c>
    </row>
    <row r="644" spans="2:30">
      <c r="B644" s="54" t="str">
        <f>IF('UT Cases'!B645="","",'UT Cases'!B645)</f>
        <v/>
      </c>
      <c r="C644" s="54" t="str">
        <f>IF('UT Cases'!C645="","",'UT Cases'!C645)</f>
        <v/>
      </c>
      <c r="D644" s="54" t="str">
        <f>IF('UT Cases'!D645="","",'UT Cases'!D645)</f>
        <v/>
      </c>
      <c r="E644" s="54" t="str">
        <f>IF('UT Cases'!H645="","",'UT Cases'!H645)</f>
        <v/>
      </c>
      <c r="F644" s="55" t="str">
        <f>IF('UT Cases'!L645="","",'UT Cases'!L645)</f>
        <v/>
      </c>
      <c r="G644" s="56" t="str">
        <f>IF('UT Cases'!M645="","",'UT Cases'!M645)</f>
        <v/>
      </c>
      <c r="H644" s="56" t="str">
        <f>IF('UT Cases'!N645="","",'UT Cases'!N645)</f>
        <v/>
      </c>
      <c r="I644" s="56" t="str">
        <f>IF('UT Cases'!O645="","",'UT Cases'!O645)</f>
        <v/>
      </c>
      <c r="J644" s="56" t="str">
        <f>IF('UT Cases'!P645="","",'UT Cases'!P645)</f>
        <v/>
      </c>
      <c r="K644" s="57" t="str">
        <f>IF('UT Cases'!Q645="","",'UT Cases'!Q645)</f>
        <v/>
      </c>
      <c r="L644" s="57" t="str">
        <f>IF('UT Cases'!R645="","",'UT Cases'!R645)</f>
        <v/>
      </c>
      <c r="M644" s="57" t="str">
        <f>IF('UT Cases'!S645="","",'UT Cases'!S645)</f>
        <v/>
      </c>
      <c r="N644" s="57" t="str">
        <f>IF('UT Cases'!T645="","",'UT Cases'!T645)</f>
        <v/>
      </c>
      <c r="O644" s="57" t="str">
        <f>IF('UT Cases'!U645="","",'UT Cases'!U645)</f>
        <v/>
      </c>
      <c r="P644" s="56" t="str">
        <f>IF('UT Cases'!V645="","",'UT Cases'!V645)</f>
        <v/>
      </c>
      <c r="Q644" s="56" t="str">
        <f>IF('UT Cases'!W645="","",'UT Cases'!W645)</f>
        <v/>
      </c>
      <c r="R644" s="56" t="str">
        <f>IF('UT Cases'!X645="","",'UT Cases'!X645)</f>
        <v/>
      </c>
      <c r="S644" s="56" t="str">
        <f>IF('UT Cases'!Y645="","",'UT Cases'!Y645)</f>
        <v/>
      </c>
      <c r="T644" s="56" t="str">
        <f>IF('UT Cases'!Z645="","",'UT Cases'!Z645)</f>
        <v/>
      </c>
      <c r="U644" s="57" t="str">
        <f>IF('UT Cases'!AA645="","",'UT Cases'!AA645)</f>
        <v/>
      </c>
      <c r="V644" s="57" t="str">
        <f>IF('UT Cases'!AB645="","",'UT Cases'!AB645)</f>
        <v/>
      </c>
      <c r="W644" s="57" t="str">
        <f>IF('UT Cases'!AC645="","",'UT Cases'!AC645)</f>
        <v/>
      </c>
      <c r="X644" s="57" t="str">
        <f>IF('UT Cases'!AD645="","",'UT Cases'!AD645)</f>
        <v/>
      </c>
      <c r="Y644" s="57" t="str">
        <f>IF('UT Cases'!AE645="","",'UT Cases'!AE645)</f>
        <v/>
      </c>
      <c r="Z644" s="56" t="str">
        <f>IF('UT Cases'!AF645="","",'UT Cases'!AF645)</f>
        <v/>
      </c>
      <c r="AA644" s="56" t="str">
        <f>IF('UT Cases'!AG645="","",'UT Cases'!AG645)</f>
        <v/>
      </c>
      <c r="AB644" s="56" t="str">
        <f>IF('UT Cases'!AH645="","",'UT Cases'!AH645)</f>
        <v/>
      </c>
      <c r="AC644" s="56" t="str">
        <f>IF('UT Cases'!AI645="","",'UT Cases'!AI645)</f>
        <v/>
      </c>
      <c r="AD644" s="56" t="str">
        <f>IF('UT Cases'!AJ645="","",'UT Cases'!AJ645)</f>
        <v/>
      </c>
    </row>
    <row r="645" spans="2:30">
      <c r="B645" s="54" t="str">
        <f>IF('UT Cases'!B646="","",'UT Cases'!B646)</f>
        <v/>
      </c>
      <c r="C645" s="54" t="str">
        <f>IF('UT Cases'!C646="","",'UT Cases'!C646)</f>
        <v/>
      </c>
      <c r="D645" s="54" t="str">
        <f>IF('UT Cases'!D646="","",'UT Cases'!D646)</f>
        <v/>
      </c>
      <c r="E645" s="54" t="str">
        <f>IF('UT Cases'!H646="","",'UT Cases'!H646)</f>
        <v/>
      </c>
      <c r="F645" s="55" t="str">
        <f>IF('UT Cases'!L646="","",'UT Cases'!L646)</f>
        <v/>
      </c>
      <c r="G645" s="56" t="str">
        <f>IF('UT Cases'!M646="","",'UT Cases'!M646)</f>
        <v/>
      </c>
      <c r="H645" s="56" t="str">
        <f>IF('UT Cases'!N646="","",'UT Cases'!N646)</f>
        <v/>
      </c>
      <c r="I645" s="56" t="str">
        <f>IF('UT Cases'!O646="","",'UT Cases'!O646)</f>
        <v/>
      </c>
      <c r="J645" s="56" t="str">
        <f>IF('UT Cases'!P646="","",'UT Cases'!P646)</f>
        <v/>
      </c>
      <c r="K645" s="57" t="str">
        <f>IF('UT Cases'!Q646="","",'UT Cases'!Q646)</f>
        <v/>
      </c>
      <c r="L645" s="57" t="str">
        <f>IF('UT Cases'!R646="","",'UT Cases'!R646)</f>
        <v/>
      </c>
      <c r="M645" s="57" t="str">
        <f>IF('UT Cases'!S646="","",'UT Cases'!S646)</f>
        <v/>
      </c>
      <c r="N645" s="57" t="str">
        <f>IF('UT Cases'!T646="","",'UT Cases'!T646)</f>
        <v/>
      </c>
      <c r="O645" s="57" t="str">
        <f>IF('UT Cases'!U646="","",'UT Cases'!U646)</f>
        <v/>
      </c>
      <c r="P645" s="56" t="str">
        <f>IF('UT Cases'!V646="","",'UT Cases'!V646)</f>
        <v/>
      </c>
      <c r="Q645" s="56" t="str">
        <f>IF('UT Cases'!W646="","",'UT Cases'!W646)</f>
        <v/>
      </c>
      <c r="R645" s="56" t="str">
        <f>IF('UT Cases'!X646="","",'UT Cases'!X646)</f>
        <v/>
      </c>
      <c r="S645" s="56" t="str">
        <f>IF('UT Cases'!Y646="","",'UT Cases'!Y646)</f>
        <v/>
      </c>
      <c r="T645" s="56" t="str">
        <f>IF('UT Cases'!Z646="","",'UT Cases'!Z646)</f>
        <v/>
      </c>
      <c r="U645" s="57" t="str">
        <f>IF('UT Cases'!AA646="","",'UT Cases'!AA646)</f>
        <v/>
      </c>
      <c r="V645" s="57" t="str">
        <f>IF('UT Cases'!AB646="","",'UT Cases'!AB646)</f>
        <v/>
      </c>
      <c r="W645" s="57" t="str">
        <f>IF('UT Cases'!AC646="","",'UT Cases'!AC646)</f>
        <v/>
      </c>
      <c r="X645" s="57" t="str">
        <f>IF('UT Cases'!AD646="","",'UT Cases'!AD646)</f>
        <v/>
      </c>
      <c r="Y645" s="57" t="str">
        <f>IF('UT Cases'!AE646="","",'UT Cases'!AE646)</f>
        <v/>
      </c>
      <c r="Z645" s="56" t="str">
        <f>IF('UT Cases'!AF646="","",'UT Cases'!AF646)</f>
        <v/>
      </c>
      <c r="AA645" s="56" t="str">
        <f>IF('UT Cases'!AG646="","",'UT Cases'!AG646)</f>
        <v/>
      </c>
      <c r="AB645" s="56" t="str">
        <f>IF('UT Cases'!AH646="","",'UT Cases'!AH646)</f>
        <v/>
      </c>
      <c r="AC645" s="56" t="str">
        <f>IF('UT Cases'!AI646="","",'UT Cases'!AI646)</f>
        <v/>
      </c>
      <c r="AD645" s="56" t="str">
        <f>IF('UT Cases'!AJ646="","",'UT Cases'!AJ646)</f>
        <v/>
      </c>
    </row>
    <row r="646" spans="2:30">
      <c r="B646" s="54" t="str">
        <f>IF('UT Cases'!B647="","",'UT Cases'!B647)</f>
        <v/>
      </c>
      <c r="C646" s="54" t="str">
        <f>IF('UT Cases'!C647="","",'UT Cases'!C647)</f>
        <v/>
      </c>
      <c r="D646" s="54" t="str">
        <f>IF('UT Cases'!D647="","",'UT Cases'!D647)</f>
        <v/>
      </c>
      <c r="E646" s="54" t="str">
        <f>IF('UT Cases'!H647="","",'UT Cases'!H647)</f>
        <v/>
      </c>
      <c r="F646" s="55" t="str">
        <f>IF('UT Cases'!L647="","",'UT Cases'!L647)</f>
        <v/>
      </c>
      <c r="G646" s="56" t="str">
        <f>IF('UT Cases'!M647="","",'UT Cases'!M647)</f>
        <v/>
      </c>
      <c r="H646" s="56" t="str">
        <f>IF('UT Cases'!N647="","",'UT Cases'!N647)</f>
        <v/>
      </c>
      <c r="I646" s="56" t="str">
        <f>IF('UT Cases'!O647="","",'UT Cases'!O647)</f>
        <v/>
      </c>
      <c r="J646" s="56" t="str">
        <f>IF('UT Cases'!P647="","",'UT Cases'!P647)</f>
        <v/>
      </c>
      <c r="K646" s="57" t="str">
        <f>IF('UT Cases'!Q647="","",'UT Cases'!Q647)</f>
        <v/>
      </c>
      <c r="L646" s="57" t="str">
        <f>IF('UT Cases'!R647="","",'UT Cases'!R647)</f>
        <v/>
      </c>
      <c r="M646" s="57" t="str">
        <f>IF('UT Cases'!S647="","",'UT Cases'!S647)</f>
        <v/>
      </c>
      <c r="N646" s="57" t="str">
        <f>IF('UT Cases'!T647="","",'UT Cases'!T647)</f>
        <v/>
      </c>
      <c r="O646" s="57" t="str">
        <f>IF('UT Cases'!U647="","",'UT Cases'!U647)</f>
        <v/>
      </c>
      <c r="P646" s="56" t="str">
        <f>IF('UT Cases'!V647="","",'UT Cases'!V647)</f>
        <v/>
      </c>
      <c r="Q646" s="56" t="str">
        <f>IF('UT Cases'!W647="","",'UT Cases'!W647)</f>
        <v/>
      </c>
      <c r="R646" s="56" t="str">
        <f>IF('UT Cases'!X647="","",'UT Cases'!X647)</f>
        <v/>
      </c>
      <c r="S646" s="56" t="str">
        <f>IF('UT Cases'!Y647="","",'UT Cases'!Y647)</f>
        <v/>
      </c>
      <c r="T646" s="56" t="str">
        <f>IF('UT Cases'!Z647="","",'UT Cases'!Z647)</f>
        <v/>
      </c>
      <c r="U646" s="57" t="str">
        <f>IF('UT Cases'!AA647="","",'UT Cases'!AA647)</f>
        <v/>
      </c>
      <c r="V646" s="57" t="str">
        <f>IF('UT Cases'!AB647="","",'UT Cases'!AB647)</f>
        <v/>
      </c>
      <c r="W646" s="57" t="str">
        <f>IF('UT Cases'!AC647="","",'UT Cases'!AC647)</f>
        <v/>
      </c>
      <c r="X646" s="57" t="str">
        <f>IF('UT Cases'!AD647="","",'UT Cases'!AD647)</f>
        <v/>
      </c>
      <c r="Y646" s="57" t="str">
        <f>IF('UT Cases'!AE647="","",'UT Cases'!AE647)</f>
        <v/>
      </c>
      <c r="Z646" s="56" t="str">
        <f>IF('UT Cases'!AF647="","",'UT Cases'!AF647)</f>
        <v/>
      </c>
      <c r="AA646" s="56" t="str">
        <f>IF('UT Cases'!AG647="","",'UT Cases'!AG647)</f>
        <v/>
      </c>
      <c r="AB646" s="56" t="str">
        <f>IF('UT Cases'!AH647="","",'UT Cases'!AH647)</f>
        <v/>
      </c>
      <c r="AC646" s="56" t="str">
        <f>IF('UT Cases'!AI647="","",'UT Cases'!AI647)</f>
        <v/>
      </c>
      <c r="AD646" s="56" t="str">
        <f>IF('UT Cases'!AJ647="","",'UT Cases'!AJ647)</f>
        <v/>
      </c>
    </row>
    <row r="647" spans="2:30">
      <c r="B647" s="54" t="str">
        <f>IF('UT Cases'!B648="","",'UT Cases'!B648)</f>
        <v/>
      </c>
      <c r="C647" s="54" t="str">
        <f>IF('UT Cases'!C648="","",'UT Cases'!C648)</f>
        <v/>
      </c>
      <c r="D647" s="54" t="str">
        <f>IF('UT Cases'!D648="","",'UT Cases'!D648)</f>
        <v/>
      </c>
      <c r="E647" s="54" t="str">
        <f>IF('UT Cases'!H648="","",'UT Cases'!H648)</f>
        <v/>
      </c>
      <c r="F647" s="55" t="str">
        <f>IF('UT Cases'!L648="","",'UT Cases'!L648)</f>
        <v/>
      </c>
      <c r="G647" s="56" t="str">
        <f>IF('UT Cases'!M648="","",'UT Cases'!M648)</f>
        <v/>
      </c>
      <c r="H647" s="56" t="str">
        <f>IF('UT Cases'!N648="","",'UT Cases'!N648)</f>
        <v/>
      </c>
      <c r="I647" s="56" t="str">
        <f>IF('UT Cases'!O648="","",'UT Cases'!O648)</f>
        <v/>
      </c>
      <c r="J647" s="56" t="str">
        <f>IF('UT Cases'!P648="","",'UT Cases'!P648)</f>
        <v/>
      </c>
      <c r="K647" s="57" t="str">
        <f>IF('UT Cases'!Q648="","",'UT Cases'!Q648)</f>
        <v/>
      </c>
      <c r="L647" s="57" t="str">
        <f>IF('UT Cases'!R648="","",'UT Cases'!R648)</f>
        <v/>
      </c>
      <c r="M647" s="57" t="str">
        <f>IF('UT Cases'!S648="","",'UT Cases'!S648)</f>
        <v/>
      </c>
      <c r="N647" s="57" t="str">
        <f>IF('UT Cases'!T648="","",'UT Cases'!T648)</f>
        <v/>
      </c>
      <c r="O647" s="57" t="str">
        <f>IF('UT Cases'!U648="","",'UT Cases'!U648)</f>
        <v/>
      </c>
      <c r="P647" s="56" t="str">
        <f>IF('UT Cases'!V648="","",'UT Cases'!V648)</f>
        <v/>
      </c>
      <c r="Q647" s="56" t="str">
        <f>IF('UT Cases'!W648="","",'UT Cases'!W648)</f>
        <v/>
      </c>
      <c r="R647" s="56" t="str">
        <f>IF('UT Cases'!X648="","",'UT Cases'!X648)</f>
        <v/>
      </c>
      <c r="S647" s="56" t="str">
        <f>IF('UT Cases'!Y648="","",'UT Cases'!Y648)</f>
        <v/>
      </c>
      <c r="T647" s="56" t="str">
        <f>IF('UT Cases'!Z648="","",'UT Cases'!Z648)</f>
        <v/>
      </c>
      <c r="U647" s="57" t="str">
        <f>IF('UT Cases'!AA648="","",'UT Cases'!AA648)</f>
        <v/>
      </c>
      <c r="V647" s="57" t="str">
        <f>IF('UT Cases'!AB648="","",'UT Cases'!AB648)</f>
        <v/>
      </c>
      <c r="W647" s="57" t="str">
        <f>IF('UT Cases'!AC648="","",'UT Cases'!AC648)</f>
        <v/>
      </c>
      <c r="X647" s="57" t="str">
        <f>IF('UT Cases'!AD648="","",'UT Cases'!AD648)</f>
        <v/>
      </c>
      <c r="Y647" s="57" t="str">
        <f>IF('UT Cases'!AE648="","",'UT Cases'!AE648)</f>
        <v/>
      </c>
      <c r="Z647" s="56" t="str">
        <f>IF('UT Cases'!AF648="","",'UT Cases'!AF648)</f>
        <v/>
      </c>
      <c r="AA647" s="56" t="str">
        <f>IF('UT Cases'!AG648="","",'UT Cases'!AG648)</f>
        <v/>
      </c>
      <c r="AB647" s="56" t="str">
        <f>IF('UT Cases'!AH648="","",'UT Cases'!AH648)</f>
        <v/>
      </c>
      <c r="AC647" s="56" t="str">
        <f>IF('UT Cases'!AI648="","",'UT Cases'!AI648)</f>
        <v/>
      </c>
      <c r="AD647" s="56" t="str">
        <f>IF('UT Cases'!AJ648="","",'UT Cases'!AJ648)</f>
        <v/>
      </c>
    </row>
    <row r="648" spans="2:30">
      <c r="B648" s="54" t="str">
        <f>IF('UT Cases'!B649="","",'UT Cases'!B649)</f>
        <v/>
      </c>
      <c r="C648" s="54" t="str">
        <f>IF('UT Cases'!C649="","",'UT Cases'!C649)</f>
        <v/>
      </c>
      <c r="D648" s="54" t="str">
        <f>IF('UT Cases'!D649="","",'UT Cases'!D649)</f>
        <v/>
      </c>
      <c r="E648" s="54" t="str">
        <f>IF('UT Cases'!H649="","",'UT Cases'!H649)</f>
        <v/>
      </c>
      <c r="F648" s="55" t="str">
        <f>IF('UT Cases'!L649="","",'UT Cases'!L649)</f>
        <v/>
      </c>
      <c r="G648" s="56" t="str">
        <f>IF('UT Cases'!M649="","",'UT Cases'!M649)</f>
        <v/>
      </c>
      <c r="H648" s="56" t="str">
        <f>IF('UT Cases'!N649="","",'UT Cases'!N649)</f>
        <v/>
      </c>
      <c r="I648" s="56" t="str">
        <f>IF('UT Cases'!O649="","",'UT Cases'!O649)</f>
        <v/>
      </c>
      <c r="J648" s="56" t="str">
        <f>IF('UT Cases'!P649="","",'UT Cases'!P649)</f>
        <v/>
      </c>
      <c r="K648" s="57" t="str">
        <f>IF('UT Cases'!Q649="","",'UT Cases'!Q649)</f>
        <v/>
      </c>
      <c r="L648" s="57" t="str">
        <f>IF('UT Cases'!R649="","",'UT Cases'!R649)</f>
        <v/>
      </c>
      <c r="M648" s="57" t="str">
        <f>IF('UT Cases'!S649="","",'UT Cases'!S649)</f>
        <v/>
      </c>
      <c r="N648" s="57" t="str">
        <f>IF('UT Cases'!T649="","",'UT Cases'!T649)</f>
        <v/>
      </c>
      <c r="O648" s="57" t="str">
        <f>IF('UT Cases'!U649="","",'UT Cases'!U649)</f>
        <v/>
      </c>
      <c r="P648" s="56" t="str">
        <f>IF('UT Cases'!V649="","",'UT Cases'!V649)</f>
        <v/>
      </c>
      <c r="Q648" s="56" t="str">
        <f>IF('UT Cases'!W649="","",'UT Cases'!W649)</f>
        <v/>
      </c>
      <c r="R648" s="56" t="str">
        <f>IF('UT Cases'!X649="","",'UT Cases'!X649)</f>
        <v/>
      </c>
      <c r="S648" s="56" t="str">
        <f>IF('UT Cases'!Y649="","",'UT Cases'!Y649)</f>
        <v/>
      </c>
      <c r="T648" s="56" t="str">
        <f>IF('UT Cases'!Z649="","",'UT Cases'!Z649)</f>
        <v/>
      </c>
      <c r="U648" s="57" t="str">
        <f>IF('UT Cases'!AA649="","",'UT Cases'!AA649)</f>
        <v/>
      </c>
      <c r="V648" s="57" t="str">
        <f>IF('UT Cases'!AB649="","",'UT Cases'!AB649)</f>
        <v/>
      </c>
      <c r="W648" s="57" t="str">
        <f>IF('UT Cases'!AC649="","",'UT Cases'!AC649)</f>
        <v/>
      </c>
      <c r="X648" s="57" t="str">
        <f>IF('UT Cases'!AD649="","",'UT Cases'!AD649)</f>
        <v/>
      </c>
      <c r="Y648" s="57" t="str">
        <f>IF('UT Cases'!AE649="","",'UT Cases'!AE649)</f>
        <v/>
      </c>
      <c r="Z648" s="56" t="str">
        <f>IF('UT Cases'!AF649="","",'UT Cases'!AF649)</f>
        <v/>
      </c>
      <c r="AA648" s="56" t="str">
        <f>IF('UT Cases'!AG649="","",'UT Cases'!AG649)</f>
        <v/>
      </c>
      <c r="AB648" s="56" t="str">
        <f>IF('UT Cases'!AH649="","",'UT Cases'!AH649)</f>
        <v/>
      </c>
      <c r="AC648" s="56" t="str">
        <f>IF('UT Cases'!AI649="","",'UT Cases'!AI649)</f>
        <v/>
      </c>
      <c r="AD648" s="56" t="str">
        <f>IF('UT Cases'!AJ649="","",'UT Cases'!AJ649)</f>
        <v/>
      </c>
    </row>
    <row r="649" spans="2:30">
      <c r="B649" s="54" t="str">
        <f>IF('UT Cases'!B650="","",'UT Cases'!B650)</f>
        <v/>
      </c>
      <c r="C649" s="54" t="str">
        <f>IF('UT Cases'!C650="","",'UT Cases'!C650)</f>
        <v/>
      </c>
      <c r="D649" s="54" t="str">
        <f>IF('UT Cases'!D650="","",'UT Cases'!D650)</f>
        <v/>
      </c>
      <c r="E649" s="54" t="str">
        <f>IF('UT Cases'!H650="","",'UT Cases'!H650)</f>
        <v/>
      </c>
      <c r="F649" s="55" t="str">
        <f>IF('UT Cases'!L650="","",'UT Cases'!L650)</f>
        <v/>
      </c>
      <c r="G649" s="56" t="str">
        <f>IF('UT Cases'!M650="","",'UT Cases'!M650)</f>
        <v/>
      </c>
      <c r="H649" s="56" t="str">
        <f>IF('UT Cases'!N650="","",'UT Cases'!N650)</f>
        <v/>
      </c>
      <c r="I649" s="56" t="str">
        <f>IF('UT Cases'!O650="","",'UT Cases'!O650)</f>
        <v/>
      </c>
      <c r="J649" s="56" t="str">
        <f>IF('UT Cases'!P650="","",'UT Cases'!P650)</f>
        <v/>
      </c>
      <c r="K649" s="57" t="str">
        <f>IF('UT Cases'!Q650="","",'UT Cases'!Q650)</f>
        <v/>
      </c>
      <c r="L649" s="57" t="str">
        <f>IF('UT Cases'!R650="","",'UT Cases'!R650)</f>
        <v/>
      </c>
      <c r="M649" s="57" t="str">
        <f>IF('UT Cases'!S650="","",'UT Cases'!S650)</f>
        <v/>
      </c>
      <c r="N649" s="57" t="str">
        <f>IF('UT Cases'!T650="","",'UT Cases'!T650)</f>
        <v/>
      </c>
      <c r="O649" s="57" t="str">
        <f>IF('UT Cases'!U650="","",'UT Cases'!U650)</f>
        <v/>
      </c>
      <c r="P649" s="56" t="str">
        <f>IF('UT Cases'!V650="","",'UT Cases'!V650)</f>
        <v/>
      </c>
      <c r="Q649" s="56" t="str">
        <f>IF('UT Cases'!W650="","",'UT Cases'!W650)</f>
        <v/>
      </c>
      <c r="R649" s="56" t="str">
        <f>IF('UT Cases'!X650="","",'UT Cases'!X650)</f>
        <v/>
      </c>
      <c r="S649" s="56" t="str">
        <f>IF('UT Cases'!Y650="","",'UT Cases'!Y650)</f>
        <v/>
      </c>
      <c r="T649" s="56" t="str">
        <f>IF('UT Cases'!Z650="","",'UT Cases'!Z650)</f>
        <v/>
      </c>
      <c r="U649" s="57" t="str">
        <f>IF('UT Cases'!AA650="","",'UT Cases'!AA650)</f>
        <v/>
      </c>
      <c r="V649" s="57" t="str">
        <f>IF('UT Cases'!AB650="","",'UT Cases'!AB650)</f>
        <v/>
      </c>
      <c r="W649" s="57" t="str">
        <f>IF('UT Cases'!AC650="","",'UT Cases'!AC650)</f>
        <v/>
      </c>
      <c r="X649" s="57" t="str">
        <f>IF('UT Cases'!AD650="","",'UT Cases'!AD650)</f>
        <v/>
      </c>
      <c r="Y649" s="57" t="str">
        <f>IF('UT Cases'!AE650="","",'UT Cases'!AE650)</f>
        <v/>
      </c>
      <c r="Z649" s="56" t="str">
        <f>IF('UT Cases'!AF650="","",'UT Cases'!AF650)</f>
        <v/>
      </c>
      <c r="AA649" s="56" t="str">
        <f>IF('UT Cases'!AG650="","",'UT Cases'!AG650)</f>
        <v/>
      </c>
      <c r="AB649" s="56" t="str">
        <f>IF('UT Cases'!AH650="","",'UT Cases'!AH650)</f>
        <v/>
      </c>
      <c r="AC649" s="56" t="str">
        <f>IF('UT Cases'!AI650="","",'UT Cases'!AI650)</f>
        <v/>
      </c>
      <c r="AD649" s="56" t="str">
        <f>IF('UT Cases'!AJ650="","",'UT Cases'!AJ650)</f>
        <v/>
      </c>
    </row>
    <row r="650" spans="2:30">
      <c r="B650" s="54" t="str">
        <f>IF('UT Cases'!B651="","",'UT Cases'!B651)</f>
        <v/>
      </c>
      <c r="C650" s="54" t="str">
        <f>IF('UT Cases'!C651="","",'UT Cases'!C651)</f>
        <v/>
      </c>
      <c r="D650" s="54" t="str">
        <f>IF('UT Cases'!D651="","",'UT Cases'!D651)</f>
        <v/>
      </c>
      <c r="E650" s="54" t="str">
        <f>IF('UT Cases'!H651="","",'UT Cases'!H651)</f>
        <v/>
      </c>
      <c r="F650" s="55" t="str">
        <f>IF('UT Cases'!L651="","",'UT Cases'!L651)</f>
        <v/>
      </c>
      <c r="G650" s="56" t="str">
        <f>IF('UT Cases'!M651="","",'UT Cases'!M651)</f>
        <v/>
      </c>
      <c r="H650" s="56" t="str">
        <f>IF('UT Cases'!N651="","",'UT Cases'!N651)</f>
        <v/>
      </c>
      <c r="I650" s="56" t="str">
        <f>IF('UT Cases'!O651="","",'UT Cases'!O651)</f>
        <v/>
      </c>
      <c r="J650" s="56" t="str">
        <f>IF('UT Cases'!P651="","",'UT Cases'!P651)</f>
        <v/>
      </c>
      <c r="K650" s="57" t="str">
        <f>IF('UT Cases'!Q651="","",'UT Cases'!Q651)</f>
        <v/>
      </c>
      <c r="L650" s="57" t="str">
        <f>IF('UT Cases'!R651="","",'UT Cases'!R651)</f>
        <v/>
      </c>
      <c r="M650" s="57" t="str">
        <f>IF('UT Cases'!S651="","",'UT Cases'!S651)</f>
        <v/>
      </c>
      <c r="N650" s="57" t="str">
        <f>IF('UT Cases'!T651="","",'UT Cases'!T651)</f>
        <v/>
      </c>
      <c r="O650" s="57" t="str">
        <f>IF('UT Cases'!U651="","",'UT Cases'!U651)</f>
        <v/>
      </c>
      <c r="P650" s="56" t="str">
        <f>IF('UT Cases'!V651="","",'UT Cases'!V651)</f>
        <v/>
      </c>
      <c r="Q650" s="56" t="str">
        <f>IF('UT Cases'!W651="","",'UT Cases'!W651)</f>
        <v/>
      </c>
      <c r="R650" s="56" t="str">
        <f>IF('UT Cases'!X651="","",'UT Cases'!X651)</f>
        <v/>
      </c>
      <c r="S650" s="56" t="str">
        <f>IF('UT Cases'!Y651="","",'UT Cases'!Y651)</f>
        <v/>
      </c>
      <c r="T650" s="56" t="str">
        <f>IF('UT Cases'!Z651="","",'UT Cases'!Z651)</f>
        <v/>
      </c>
      <c r="U650" s="57" t="str">
        <f>IF('UT Cases'!AA651="","",'UT Cases'!AA651)</f>
        <v/>
      </c>
      <c r="V650" s="57" t="str">
        <f>IF('UT Cases'!AB651="","",'UT Cases'!AB651)</f>
        <v/>
      </c>
      <c r="W650" s="57" t="str">
        <f>IF('UT Cases'!AC651="","",'UT Cases'!AC651)</f>
        <v/>
      </c>
      <c r="X650" s="57" t="str">
        <f>IF('UT Cases'!AD651="","",'UT Cases'!AD651)</f>
        <v/>
      </c>
      <c r="Y650" s="57" t="str">
        <f>IF('UT Cases'!AE651="","",'UT Cases'!AE651)</f>
        <v/>
      </c>
      <c r="Z650" s="56" t="str">
        <f>IF('UT Cases'!AF651="","",'UT Cases'!AF651)</f>
        <v/>
      </c>
      <c r="AA650" s="56" t="str">
        <f>IF('UT Cases'!AG651="","",'UT Cases'!AG651)</f>
        <v/>
      </c>
      <c r="AB650" s="56" t="str">
        <f>IF('UT Cases'!AH651="","",'UT Cases'!AH651)</f>
        <v/>
      </c>
      <c r="AC650" s="56" t="str">
        <f>IF('UT Cases'!AI651="","",'UT Cases'!AI651)</f>
        <v/>
      </c>
      <c r="AD650" s="56" t="str">
        <f>IF('UT Cases'!AJ651="","",'UT Cases'!AJ651)</f>
        <v/>
      </c>
    </row>
    <row r="651" spans="2:30">
      <c r="B651" s="54" t="str">
        <f>IF('UT Cases'!B652="","",'UT Cases'!B652)</f>
        <v/>
      </c>
      <c r="C651" s="54" t="str">
        <f>IF('UT Cases'!C652="","",'UT Cases'!C652)</f>
        <v/>
      </c>
      <c r="D651" s="54" t="str">
        <f>IF('UT Cases'!D652="","",'UT Cases'!D652)</f>
        <v/>
      </c>
      <c r="E651" s="54" t="str">
        <f>IF('UT Cases'!H652="","",'UT Cases'!H652)</f>
        <v/>
      </c>
      <c r="F651" s="55" t="str">
        <f>IF('UT Cases'!L652="","",'UT Cases'!L652)</f>
        <v/>
      </c>
      <c r="G651" s="56" t="str">
        <f>IF('UT Cases'!M652="","",'UT Cases'!M652)</f>
        <v/>
      </c>
      <c r="H651" s="56" t="str">
        <f>IF('UT Cases'!N652="","",'UT Cases'!N652)</f>
        <v/>
      </c>
      <c r="I651" s="56" t="str">
        <f>IF('UT Cases'!O652="","",'UT Cases'!O652)</f>
        <v/>
      </c>
      <c r="J651" s="56" t="str">
        <f>IF('UT Cases'!P652="","",'UT Cases'!P652)</f>
        <v/>
      </c>
      <c r="K651" s="57" t="str">
        <f>IF('UT Cases'!Q652="","",'UT Cases'!Q652)</f>
        <v/>
      </c>
      <c r="L651" s="57" t="str">
        <f>IF('UT Cases'!R652="","",'UT Cases'!R652)</f>
        <v/>
      </c>
      <c r="M651" s="57" t="str">
        <f>IF('UT Cases'!S652="","",'UT Cases'!S652)</f>
        <v/>
      </c>
      <c r="N651" s="57" t="str">
        <f>IF('UT Cases'!T652="","",'UT Cases'!T652)</f>
        <v/>
      </c>
      <c r="O651" s="57" t="str">
        <f>IF('UT Cases'!U652="","",'UT Cases'!U652)</f>
        <v/>
      </c>
      <c r="P651" s="56" t="str">
        <f>IF('UT Cases'!V652="","",'UT Cases'!V652)</f>
        <v/>
      </c>
      <c r="Q651" s="56" t="str">
        <f>IF('UT Cases'!W652="","",'UT Cases'!W652)</f>
        <v/>
      </c>
      <c r="R651" s="56" t="str">
        <f>IF('UT Cases'!X652="","",'UT Cases'!X652)</f>
        <v/>
      </c>
      <c r="S651" s="56" t="str">
        <f>IF('UT Cases'!Y652="","",'UT Cases'!Y652)</f>
        <v/>
      </c>
      <c r="T651" s="56" t="str">
        <f>IF('UT Cases'!Z652="","",'UT Cases'!Z652)</f>
        <v/>
      </c>
      <c r="U651" s="57" t="str">
        <f>IF('UT Cases'!AA652="","",'UT Cases'!AA652)</f>
        <v/>
      </c>
      <c r="V651" s="57" t="str">
        <f>IF('UT Cases'!AB652="","",'UT Cases'!AB652)</f>
        <v/>
      </c>
      <c r="W651" s="57" t="str">
        <f>IF('UT Cases'!AC652="","",'UT Cases'!AC652)</f>
        <v/>
      </c>
      <c r="X651" s="57" t="str">
        <f>IF('UT Cases'!AD652="","",'UT Cases'!AD652)</f>
        <v/>
      </c>
      <c r="Y651" s="57" t="str">
        <f>IF('UT Cases'!AE652="","",'UT Cases'!AE652)</f>
        <v/>
      </c>
      <c r="Z651" s="56" t="str">
        <f>IF('UT Cases'!AF652="","",'UT Cases'!AF652)</f>
        <v/>
      </c>
      <c r="AA651" s="56" t="str">
        <f>IF('UT Cases'!AG652="","",'UT Cases'!AG652)</f>
        <v/>
      </c>
      <c r="AB651" s="56" t="str">
        <f>IF('UT Cases'!AH652="","",'UT Cases'!AH652)</f>
        <v/>
      </c>
      <c r="AC651" s="56" t="str">
        <f>IF('UT Cases'!AI652="","",'UT Cases'!AI652)</f>
        <v/>
      </c>
      <c r="AD651" s="56" t="str">
        <f>IF('UT Cases'!AJ652="","",'UT Cases'!AJ652)</f>
        <v/>
      </c>
    </row>
    <row r="652" spans="2:30">
      <c r="B652" s="54" t="str">
        <f>IF('UT Cases'!B653="","",'UT Cases'!B653)</f>
        <v/>
      </c>
      <c r="C652" s="54" t="str">
        <f>IF('UT Cases'!C653="","",'UT Cases'!C653)</f>
        <v/>
      </c>
      <c r="D652" s="54" t="str">
        <f>IF('UT Cases'!D653="","",'UT Cases'!D653)</f>
        <v/>
      </c>
      <c r="E652" s="54" t="str">
        <f>IF('UT Cases'!H653="","",'UT Cases'!H653)</f>
        <v/>
      </c>
      <c r="F652" s="55" t="str">
        <f>IF('UT Cases'!L653="","",'UT Cases'!L653)</f>
        <v/>
      </c>
      <c r="G652" s="56" t="str">
        <f>IF('UT Cases'!M653="","",'UT Cases'!M653)</f>
        <v/>
      </c>
      <c r="H652" s="56" t="str">
        <f>IF('UT Cases'!N653="","",'UT Cases'!N653)</f>
        <v/>
      </c>
      <c r="I652" s="56" t="str">
        <f>IF('UT Cases'!O653="","",'UT Cases'!O653)</f>
        <v/>
      </c>
      <c r="J652" s="56" t="str">
        <f>IF('UT Cases'!P653="","",'UT Cases'!P653)</f>
        <v/>
      </c>
      <c r="K652" s="57" t="str">
        <f>IF('UT Cases'!Q653="","",'UT Cases'!Q653)</f>
        <v/>
      </c>
      <c r="L652" s="57" t="str">
        <f>IF('UT Cases'!R653="","",'UT Cases'!R653)</f>
        <v/>
      </c>
      <c r="M652" s="57" t="str">
        <f>IF('UT Cases'!S653="","",'UT Cases'!S653)</f>
        <v/>
      </c>
      <c r="N652" s="57" t="str">
        <f>IF('UT Cases'!T653="","",'UT Cases'!T653)</f>
        <v/>
      </c>
      <c r="O652" s="57" t="str">
        <f>IF('UT Cases'!U653="","",'UT Cases'!U653)</f>
        <v/>
      </c>
      <c r="P652" s="56" t="str">
        <f>IF('UT Cases'!V653="","",'UT Cases'!V653)</f>
        <v/>
      </c>
      <c r="Q652" s="56" t="str">
        <f>IF('UT Cases'!W653="","",'UT Cases'!W653)</f>
        <v/>
      </c>
      <c r="R652" s="56" t="str">
        <f>IF('UT Cases'!X653="","",'UT Cases'!X653)</f>
        <v/>
      </c>
      <c r="S652" s="56" t="str">
        <f>IF('UT Cases'!Y653="","",'UT Cases'!Y653)</f>
        <v/>
      </c>
      <c r="T652" s="56" t="str">
        <f>IF('UT Cases'!Z653="","",'UT Cases'!Z653)</f>
        <v/>
      </c>
      <c r="U652" s="57" t="str">
        <f>IF('UT Cases'!AA653="","",'UT Cases'!AA653)</f>
        <v/>
      </c>
      <c r="V652" s="57" t="str">
        <f>IF('UT Cases'!AB653="","",'UT Cases'!AB653)</f>
        <v/>
      </c>
      <c r="W652" s="57" t="str">
        <f>IF('UT Cases'!AC653="","",'UT Cases'!AC653)</f>
        <v/>
      </c>
      <c r="X652" s="57" t="str">
        <f>IF('UT Cases'!AD653="","",'UT Cases'!AD653)</f>
        <v/>
      </c>
      <c r="Y652" s="57" t="str">
        <f>IF('UT Cases'!AE653="","",'UT Cases'!AE653)</f>
        <v/>
      </c>
      <c r="Z652" s="56" t="str">
        <f>IF('UT Cases'!AF653="","",'UT Cases'!AF653)</f>
        <v/>
      </c>
      <c r="AA652" s="56" t="str">
        <f>IF('UT Cases'!AG653="","",'UT Cases'!AG653)</f>
        <v/>
      </c>
      <c r="AB652" s="56" t="str">
        <f>IF('UT Cases'!AH653="","",'UT Cases'!AH653)</f>
        <v/>
      </c>
      <c r="AC652" s="56" t="str">
        <f>IF('UT Cases'!AI653="","",'UT Cases'!AI653)</f>
        <v/>
      </c>
      <c r="AD652" s="56" t="str">
        <f>IF('UT Cases'!AJ653="","",'UT Cases'!AJ653)</f>
        <v/>
      </c>
    </row>
    <row r="653" spans="2:30">
      <c r="B653" s="54" t="str">
        <f>IF('UT Cases'!B654="","",'UT Cases'!B654)</f>
        <v/>
      </c>
      <c r="C653" s="54" t="str">
        <f>IF('UT Cases'!C654="","",'UT Cases'!C654)</f>
        <v/>
      </c>
      <c r="D653" s="54" t="str">
        <f>IF('UT Cases'!D654="","",'UT Cases'!D654)</f>
        <v/>
      </c>
      <c r="E653" s="54" t="str">
        <f>IF('UT Cases'!H654="","",'UT Cases'!H654)</f>
        <v/>
      </c>
      <c r="F653" s="55" t="str">
        <f>IF('UT Cases'!L654="","",'UT Cases'!L654)</f>
        <v/>
      </c>
      <c r="G653" s="56" t="str">
        <f>IF('UT Cases'!M654="","",'UT Cases'!M654)</f>
        <v/>
      </c>
      <c r="H653" s="56" t="str">
        <f>IF('UT Cases'!N654="","",'UT Cases'!N654)</f>
        <v/>
      </c>
      <c r="I653" s="56" t="str">
        <f>IF('UT Cases'!O654="","",'UT Cases'!O654)</f>
        <v/>
      </c>
      <c r="J653" s="56" t="str">
        <f>IF('UT Cases'!P654="","",'UT Cases'!P654)</f>
        <v/>
      </c>
      <c r="K653" s="57" t="str">
        <f>IF('UT Cases'!Q654="","",'UT Cases'!Q654)</f>
        <v/>
      </c>
      <c r="L653" s="57" t="str">
        <f>IF('UT Cases'!R654="","",'UT Cases'!R654)</f>
        <v/>
      </c>
      <c r="M653" s="57" t="str">
        <f>IF('UT Cases'!S654="","",'UT Cases'!S654)</f>
        <v/>
      </c>
      <c r="N653" s="57" t="str">
        <f>IF('UT Cases'!T654="","",'UT Cases'!T654)</f>
        <v/>
      </c>
      <c r="O653" s="57" t="str">
        <f>IF('UT Cases'!U654="","",'UT Cases'!U654)</f>
        <v/>
      </c>
      <c r="P653" s="56" t="str">
        <f>IF('UT Cases'!V654="","",'UT Cases'!V654)</f>
        <v/>
      </c>
      <c r="Q653" s="56" t="str">
        <f>IF('UT Cases'!W654="","",'UT Cases'!W654)</f>
        <v/>
      </c>
      <c r="R653" s="56" t="str">
        <f>IF('UT Cases'!X654="","",'UT Cases'!X654)</f>
        <v/>
      </c>
      <c r="S653" s="56" t="str">
        <f>IF('UT Cases'!Y654="","",'UT Cases'!Y654)</f>
        <v/>
      </c>
      <c r="T653" s="56" t="str">
        <f>IF('UT Cases'!Z654="","",'UT Cases'!Z654)</f>
        <v/>
      </c>
      <c r="U653" s="57" t="str">
        <f>IF('UT Cases'!AA654="","",'UT Cases'!AA654)</f>
        <v/>
      </c>
      <c r="V653" s="57" t="str">
        <f>IF('UT Cases'!AB654="","",'UT Cases'!AB654)</f>
        <v/>
      </c>
      <c r="W653" s="57" t="str">
        <f>IF('UT Cases'!AC654="","",'UT Cases'!AC654)</f>
        <v/>
      </c>
      <c r="X653" s="57" t="str">
        <f>IF('UT Cases'!AD654="","",'UT Cases'!AD654)</f>
        <v/>
      </c>
      <c r="Y653" s="57" t="str">
        <f>IF('UT Cases'!AE654="","",'UT Cases'!AE654)</f>
        <v/>
      </c>
      <c r="Z653" s="56" t="str">
        <f>IF('UT Cases'!AF654="","",'UT Cases'!AF654)</f>
        <v/>
      </c>
      <c r="AA653" s="56" t="str">
        <f>IF('UT Cases'!AG654="","",'UT Cases'!AG654)</f>
        <v/>
      </c>
      <c r="AB653" s="56" t="str">
        <f>IF('UT Cases'!AH654="","",'UT Cases'!AH654)</f>
        <v/>
      </c>
      <c r="AC653" s="56" t="str">
        <f>IF('UT Cases'!AI654="","",'UT Cases'!AI654)</f>
        <v/>
      </c>
      <c r="AD653" s="56" t="str">
        <f>IF('UT Cases'!AJ654="","",'UT Cases'!AJ654)</f>
        <v/>
      </c>
    </row>
    <row r="654" spans="2:30">
      <c r="B654" s="54" t="str">
        <f>IF('UT Cases'!B655="","",'UT Cases'!B655)</f>
        <v/>
      </c>
      <c r="C654" s="54" t="str">
        <f>IF('UT Cases'!C655="","",'UT Cases'!C655)</f>
        <v/>
      </c>
      <c r="D654" s="54" t="str">
        <f>IF('UT Cases'!D655="","",'UT Cases'!D655)</f>
        <v/>
      </c>
      <c r="E654" s="54" t="str">
        <f>IF('UT Cases'!H655="","",'UT Cases'!H655)</f>
        <v/>
      </c>
      <c r="F654" s="55" t="str">
        <f>IF('UT Cases'!L655="","",'UT Cases'!L655)</f>
        <v/>
      </c>
      <c r="G654" s="56" t="str">
        <f>IF('UT Cases'!M655="","",'UT Cases'!M655)</f>
        <v/>
      </c>
      <c r="H654" s="56" t="str">
        <f>IF('UT Cases'!N655="","",'UT Cases'!N655)</f>
        <v/>
      </c>
      <c r="I654" s="56" t="str">
        <f>IF('UT Cases'!O655="","",'UT Cases'!O655)</f>
        <v/>
      </c>
      <c r="J654" s="56" t="str">
        <f>IF('UT Cases'!P655="","",'UT Cases'!P655)</f>
        <v/>
      </c>
      <c r="K654" s="57" t="str">
        <f>IF('UT Cases'!Q655="","",'UT Cases'!Q655)</f>
        <v/>
      </c>
      <c r="L654" s="57" t="str">
        <f>IF('UT Cases'!R655="","",'UT Cases'!R655)</f>
        <v/>
      </c>
      <c r="M654" s="57" t="str">
        <f>IF('UT Cases'!S655="","",'UT Cases'!S655)</f>
        <v/>
      </c>
      <c r="N654" s="57" t="str">
        <f>IF('UT Cases'!T655="","",'UT Cases'!T655)</f>
        <v/>
      </c>
      <c r="O654" s="57" t="str">
        <f>IF('UT Cases'!U655="","",'UT Cases'!U655)</f>
        <v/>
      </c>
      <c r="P654" s="56" t="str">
        <f>IF('UT Cases'!V655="","",'UT Cases'!V655)</f>
        <v/>
      </c>
      <c r="Q654" s="56" t="str">
        <f>IF('UT Cases'!W655="","",'UT Cases'!W655)</f>
        <v/>
      </c>
      <c r="R654" s="56" t="str">
        <f>IF('UT Cases'!X655="","",'UT Cases'!X655)</f>
        <v/>
      </c>
      <c r="S654" s="56" t="str">
        <f>IF('UT Cases'!Y655="","",'UT Cases'!Y655)</f>
        <v/>
      </c>
      <c r="T654" s="56" t="str">
        <f>IF('UT Cases'!Z655="","",'UT Cases'!Z655)</f>
        <v/>
      </c>
      <c r="U654" s="57" t="str">
        <f>IF('UT Cases'!AA655="","",'UT Cases'!AA655)</f>
        <v/>
      </c>
      <c r="V654" s="57" t="str">
        <f>IF('UT Cases'!AB655="","",'UT Cases'!AB655)</f>
        <v/>
      </c>
      <c r="W654" s="57" t="str">
        <f>IF('UT Cases'!AC655="","",'UT Cases'!AC655)</f>
        <v/>
      </c>
      <c r="X654" s="57" t="str">
        <f>IF('UT Cases'!AD655="","",'UT Cases'!AD655)</f>
        <v/>
      </c>
      <c r="Y654" s="57" t="str">
        <f>IF('UT Cases'!AE655="","",'UT Cases'!AE655)</f>
        <v/>
      </c>
      <c r="Z654" s="56" t="str">
        <f>IF('UT Cases'!AF655="","",'UT Cases'!AF655)</f>
        <v/>
      </c>
      <c r="AA654" s="56" t="str">
        <f>IF('UT Cases'!AG655="","",'UT Cases'!AG655)</f>
        <v/>
      </c>
      <c r="AB654" s="56" t="str">
        <f>IF('UT Cases'!AH655="","",'UT Cases'!AH655)</f>
        <v/>
      </c>
      <c r="AC654" s="56" t="str">
        <f>IF('UT Cases'!AI655="","",'UT Cases'!AI655)</f>
        <v/>
      </c>
      <c r="AD654" s="56" t="str">
        <f>IF('UT Cases'!AJ655="","",'UT Cases'!AJ655)</f>
        <v/>
      </c>
    </row>
    <row r="655" spans="2:30">
      <c r="B655" s="54" t="str">
        <f>IF('UT Cases'!B656="","",'UT Cases'!B656)</f>
        <v/>
      </c>
      <c r="C655" s="54" t="str">
        <f>IF('UT Cases'!C656="","",'UT Cases'!C656)</f>
        <v/>
      </c>
      <c r="D655" s="54" t="str">
        <f>IF('UT Cases'!D656="","",'UT Cases'!D656)</f>
        <v/>
      </c>
      <c r="E655" s="54" t="str">
        <f>IF('UT Cases'!H656="","",'UT Cases'!H656)</f>
        <v/>
      </c>
      <c r="F655" s="55" t="str">
        <f>IF('UT Cases'!L656="","",'UT Cases'!L656)</f>
        <v/>
      </c>
      <c r="G655" s="56" t="str">
        <f>IF('UT Cases'!M656="","",'UT Cases'!M656)</f>
        <v/>
      </c>
      <c r="H655" s="56" t="str">
        <f>IF('UT Cases'!N656="","",'UT Cases'!N656)</f>
        <v/>
      </c>
      <c r="I655" s="56" t="str">
        <f>IF('UT Cases'!O656="","",'UT Cases'!O656)</f>
        <v/>
      </c>
      <c r="J655" s="56" t="str">
        <f>IF('UT Cases'!P656="","",'UT Cases'!P656)</f>
        <v/>
      </c>
      <c r="K655" s="57" t="str">
        <f>IF('UT Cases'!Q656="","",'UT Cases'!Q656)</f>
        <v/>
      </c>
      <c r="L655" s="57" t="str">
        <f>IF('UT Cases'!R656="","",'UT Cases'!R656)</f>
        <v/>
      </c>
      <c r="M655" s="57" t="str">
        <f>IF('UT Cases'!S656="","",'UT Cases'!S656)</f>
        <v/>
      </c>
      <c r="N655" s="57" t="str">
        <f>IF('UT Cases'!T656="","",'UT Cases'!T656)</f>
        <v/>
      </c>
      <c r="O655" s="57" t="str">
        <f>IF('UT Cases'!U656="","",'UT Cases'!U656)</f>
        <v/>
      </c>
      <c r="P655" s="56" t="str">
        <f>IF('UT Cases'!V656="","",'UT Cases'!V656)</f>
        <v/>
      </c>
      <c r="Q655" s="56" t="str">
        <f>IF('UT Cases'!W656="","",'UT Cases'!W656)</f>
        <v/>
      </c>
      <c r="R655" s="56" t="str">
        <f>IF('UT Cases'!X656="","",'UT Cases'!X656)</f>
        <v/>
      </c>
      <c r="S655" s="56" t="str">
        <f>IF('UT Cases'!Y656="","",'UT Cases'!Y656)</f>
        <v/>
      </c>
      <c r="T655" s="56" t="str">
        <f>IF('UT Cases'!Z656="","",'UT Cases'!Z656)</f>
        <v/>
      </c>
      <c r="U655" s="57" t="str">
        <f>IF('UT Cases'!AA656="","",'UT Cases'!AA656)</f>
        <v/>
      </c>
      <c r="V655" s="57" t="str">
        <f>IF('UT Cases'!AB656="","",'UT Cases'!AB656)</f>
        <v/>
      </c>
      <c r="W655" s="57" t="str">
        <f>IF('UT Cases'!AC656="","",'UT Cases'!AC656)</f>
        <v/>
      </c>
      <c r="X655" s="57" t="str">
        <f>IF('UT Cases'!AD656="","",'UT Cases'!AD656)</f>
        <v/>
      </c>
      <c r="Y655" s="57" t="str">
        <f>IF('UT Cases'!AE656="","",'UT Cases'!AE656)</f>
        <v/>
      </c>
      <c r="Z655" s="56" t="str">
        <f>IF('UT Cases'!AF656="","",'UT Cases'!AF656)</f>
        <v/>
      </c>
      <c r="AA655" s="56" t="str">
        <f>IF('UT Cases'!AG656="","",'UT Cases'!AG656)</f>
        <v/>
      </c>
      <c r="AB655" s="56" t="str">
        <f>IF('UT Cases'!AH656="","",'UT Cases'!AH656)</f>
        <v/>
      </c>
      <c r="AC655" s="56" t="str">
        <f>IF('UT Cases'!AI656="","",'UT Cases'!AI656)</f>
        <v/>
      </c>
      <c r="AD655" s="56" t="str">
        <f>IF('UT Cases'!AJ656="","",'UT Cases'!AJ656)</f>
        <v/>
      </c>
    </row>
    <row r="656" spans="2:30">
      <c r="B656" s="54" t="str">
        <f>IF('UT Cases'!B657="","",'UT Cases'!B657)</f>
        <v/>
      </c>
      <c r="C656" s="54" t="str">
        <f>IF('UT Cases'!C657="","",'UT Cases'!C657)</f>
        <v/>
      </c>
      <c r="D656" s="54" t="str">
        <f>IF('UT Cases'!D657="","",'UT Cases'!D657)</f>
        <v/>
      </c>
      <c r="E656" s="54" t="str">
        <f>IF('UT Cases'!H657="","",'UT Cases'!H657)</f>
        <v/>
      </c>
      <c r="F656" s="55" t="str">
        <f>IF('UT Cases'!L657="","",'UT Cases'!L657)</f>
        <v/>
      </c>
      <c r="G656" s="56" t="str">
        <f>IF('UT Cases'!M657="","",'UT Cases'!M657)</f>
        <v/>
      </c>
      <c r="H656" s="56" t="str">
        <f>IF('UT Cases'!N657="","",'UT Cases'!N657)</f>
        <v/>
      </c>
      <c r="I656" s="56" t="str">
        <f>IF('UT Cases'!O657="","",'UT Cases'!O657)</f>
        <v/>
      </c>
      <c r="J656" s="56" t="str">
        <f>IF('UT Cases'!P657="","",'UT Cases'!P657)</f>
        <v/>
      </c>
      <c r="K656" s="57" t="str">
        <f>IF('UT Cases'!Q657="","",'UT Cases'!Q657)</f>
        <v/>
      </c>
      <c r="L656" s="57" t="str">
        <f>IF('UT Cases'!R657="","",'UT Cases'!R657)</f>
        <v/>
      </c>
      <c r="M656" s="57" t="str">
        <f>IF('UT Cases'!S657="","",'UT Cases'!S657)</f>
        <v/>
      </c>
      <c r="N656" s="57" t="str">
        <f>IF('UT Cases'!T657="","",'UT Cases'!T657)</f>
        <v/>
      </c>
      <c r="O656" s="57" t="str">
        <f>IF('UT Cases'!U657="","",'UT Cases'!U657)</f>
        <v/>
      </c>
      <c r="P656" s="56" t="str">
        <f>IF('UT Cases'!V657="","",'UT Cases'!V657)</f>
        <v/>
      </c>
      <c r="Q656" s="56" t="str">
        <f>IF('UT Cases'!W657="","",'UT Cases'!W657)</f>
        <v/>
      </c>
      <c r="R656" s="56" t="str">
        <f>IF('UT Cases'!X657="","",'UT Cases'!X657)</f>
        <v/>
      </c>
      <c r="S656" s="56" t="str">
        <f>IF('UT Cases'!Y657="","",'UT Cases'!Y657)</f>
        <v/>
      </c>
      <c r="T656" s="56" t="str">
        <f>IF('UT Cases'!Z657="","",'UT Cases'!Z657)</f>
        <v/>
      </c>
      <c r="U656" s="57" t="str">
        <f>IF('UT Cases'!AA657="","",'UT Cases'!AA657)</f>
        <v/>
      </c>
      <c r="V656" s="57" t="str">
        <f>IF('UT Cases'!AB657="","",'UT Cases'!AB657)</f>
        <v/>
      </c>
      <c r="W656" s="57" t="str">
        <f>IF('UT Cases'!AC657="","",'UT Cases'!AC657)</f>
        <v/>
      </c>
      <c r="X656" s="57" t="str">
        <f>IF('UT Cases'!AD657="","",'UT Cases'!AD657)</f>
        <v/>
      </c>
      <c r="Y656" s="57" t="str">
        <f>IF('UT Cases'!AE657="","",'UT Cases'!AE657)</f>
        <v/>
      </c>
      <c r="Z656" s="56" t="str">
        <f>IF('UT Cases'!AF657="","",'UT Cases'!AF657)</f>
        <v/>
      </c>
      <c r="AA656" s="56" t="str">
        <f>IF('UT Cases'!AG657="","",'UT Cases'!AG657)</f>
        <v/>
      </c>
      <c r="AB656" s="56" t="str">
        <f>IF('UT Cases'!AH657="","",'UT Cases'!AH657)</f>
        <v/>
      </c>
      <c r="AC656" s="56" t="str">
        <f>IF('UT Cases'!AI657="","",'UT Cases'!AI657)</f>
        <v/>
      </c>
      <c r="AD656" s="56" t="str">
        <f>IF('UT Cases'!AJ657="","",'UT Cases'!AJ657)</f>
        <v/>
      </c>
    </row>
    <row r="657" spans="2:30">
      <c r="B657" s="54" t="str">
        <f>IF('UT Cases'!B658="","",'UT Cases'!B658)</f>
        <v/>
      </c>
      <c r="C657" s="54" t="str">
        <f>IF('UT Cases'!C658="","",'UT Cases'!C658)</f>
        <v/>
      </c>
      <c r="D657" s="54" t="str">
        <f>IF('UT Cases'!D658="","",'UT Cases'!D658)</f>
        <v/>
      </c>
      <c r="E657" s="54" t="str">
        <f>IF('UT Cases'!H658="","",'UT Cases'!H658)</f>
        <v/>
      </c>
      <c r="F657" s="55" t="str">
        <f>IF('UT Cases'!L658="","",'UT Cases'!L658)</f>
        <v/>
      </c>
      <c r="G657" s="56" t="str">
        <f>IF('UT Cases'!M658="","",'UT Cases'!M658)</f>
        <v/>
      </c>
      <c r="H657" s="56" t="str">
        <f>IF('UT Cases'!N658="","",'UT Cases'!N658)</f>
        <v/>
      </c>
      <c r="I657" s="56" t="str">
        <f>IF('UT Cases'!O658="","",'UT Cases'!O658)</f>
        <v/>
      </c>
      <c r="J657" s="56" t="str">
        <f>IF('UT Cases'!P658="","",'UT Cases'!P658)</f>
        <v/>
      </c>
      <c r="K657" s="57" t="str">
        <f>IF('UT Cases'!Q658="","",'UT Cases'!Q658)</f>
        <v/>
      </c>
      <c r="L657" s="57" t="str">
        <f>IF('UT Cases'!R658="","",'UT Cases'!R658)</f>
        <v/>
      </c>
      <c r="M657" s="57" t="str">
        <f>IF('UT Cases'!S658="","",'UT Cases'!S658)</f>
        <v/>
      </c>
      <c r="N657" s="57" t="str">
        <f>IF('UT Cases'!T658="","",'UT Cases'!T658)</f>
        <v/>
      </c>
      <c r="O657" s="57" t="str">
        <f>IF('UT Cases'!U658="","",'UT Cases'!U658)</f>
        <v/>
      </c>
      <c r="P657" s="56" t="str">
        <f>IF('UT Cases'!V658="","",'UT Cases'!V658)</f>
        <v/>
      </c>
      <c r="Q657" s="56" t="str">
        <f>IF('UT Cases'!W658="","",'UT Cases'!W658)</f>
        <v/>
      </c>
      <c r="R657" s="56" t="str">
        <f>IF('UT Cases'!X658="","",'UT Cases'!X658)</f>
        <v/>
      </c>
      <c r="S657" s="56" t="str">
        <f>IF('UT Cases'!Y658="","",'UT Cases'!Y658)</f>
        <v/>
      </c>
      <c r="T657" s="56" t="str">
        <f>IF('UT Cases'!Z658="","",'UT Cases'!Z658)</f>
        <v/>
      </c>
      <c r="U657" s="57" t="str">
        <f>IF('UT Cases'!AA658="","",'UT Cases'!AA658)</f>
        <v/>
      </c>
      <c r="V657" s="57" t="str">
        <f>IF('UT Cases'!AB658="","",'UT Cases'!AB658)</f>
        <v/>
      </c>
      <c r="W657" s="57" t="str">
        <f>IF('UT Cases'!AC658="","",'UT Cases'!AC658)</f>
        <v/>
      </c>
      <c r="X657" s="57" t="str">
        <f>IF('UT Cases'!AD658="","",'UT Cases'!AD658)</f>
        <v/>
      </c>
      <c r="Y657" s="57" t="str">
        <f>IF('UT Cases'!AE658="","",'UT Cases'!AE658)</f>
        <v/>
      </c>
      <c r="Z657" s="56" t="str">
        <f>IF('UT Cases'!AF658="","",'UT Cases'!AF658)</f>
        <v/>
      </c>
      <c r="AA657" s="56" t="str">
        <f>IF('UT Cases'!AG658="","",'UT Cases'!AG658)</f>
        <v/>
      </c>
      <c r="AB657" s="56" t="str">
        <f>IF('UT Cases'!AH658="","",'UT Cases'!AH658)</f>
        <v/>
      </c>
      <c r="AC657" s="56" t="str">
        <f>IF('UT Cases'!AI658="","",'UT Cases'!AI658)</f>
        <v/>
      </c>
      <c r="AD657" s="56" t="str">
        <f>IF('UT Cases'!AJ658="","",'UT Cases'!AJ658)</f>
        <v/>
      </c>
    </row>
    <row r="658" spans="2:30">
      <c r="B658" s="54" t="str">
        <f>IF('UT Cases'!B659="","",'UT Cases'!B659)</f>
        <v/>
      </c>
      <c r="C658" s="54" t="str">
        <f>IF('UT Cases'!C659="","",'UT Cases'!C659)</f>
        <v/>
      </c>
      <c r="D658" s="54" t="str">
        <f>IF('UT Cases'!D659="","",'UT Cases'!D659)</f>
        <v/>
      </c>
      <c r="E658" s="54" t="str">
        <f>IF('UT Cases'!H659="","",'UT Cases'!H659)</f>
        <v/>
      </c>
      <c r="F658" s="55" t="str">
        <f>IF('UT Cases'!L659="","",'UT Cases'!L659)</f>
        <v/>
      </c>
      <c r="G658" s="56" t="str">
        <f>IF('UT Cases'!M659="","",'UT Cases'!M659)</f>
        <v/>
      </c>
      <c r="H658" s="56" t="str">
        <f>IF('UT Cases'!N659="","",'UT Cases'!N659)</f>
        <v/>
      </c>
      <c r="I658" s="56" t="str">
        <f>IF('UT Cases'!O659="","",'UT Cases'!O659)</f>
        <v/>
      </c>
      <c r="J658" s="56" t="str">
        <f>IF('UT Cases'!P659="","",'UT Cases'!P659)</f>
        <v/>
      </c>
      <c r="K658" s="57" t="str">
        <f>IF('UT Cases'!Q659="","",'UT Cases'!Q659)</f>
        <v/>
      </c>
      <c r="L658" s="57" t="str">
        <f>IF('UT Cases'!R659="","",'UT Cases'!R659)</f>
        <v/>
      </c>
      <c r="M658" s="57" t="str">
        <f>IF('UT Cases'!S659="","",'UT Cases'!S659)</f>
        <v/>
      </c>
      <c r="N658" s="57" t="str">
        <f>IF('UT Cases'!T659="","",'UT Cases'!T659)</f>
        <v/>
      </c>
      <c r="O658" s="57" t="str">
        <f>IF('UT Cases'!U659="","",'UT Cases'!U659)</f>
        <v/>
      </c>
      <c r="P658" s="56" t="str">
        <f>IF('UT Cases'!V659="","",'UT Cases'!V659)</f>
        <v/>
      </c>
      <c r="Q658" s="56" t="str">
        <f>IF('UT Cases'!W659="","",'UT Cases'!W659)</f>
        <v/>
      </c>
      <c r="R658" s="56" t="str">
        <f>IF('UT Cases'!X659="","",'UT Cases'!X659)</f>
        <v/>
      </c>
      <c r="S658" s="56" t="str">
        <f>IF('UT Cases'!Y659="","",'UT Cases'!Y659)</f>
        <v/>
      </c>
      <c r="T658" s="56" t="str">
        <f>IF('UT Cases'!Z659="","",'UT Cases'!Z659)</f>
        <v/>
      </c>
      <c r="U658" s="57" t="str">
        <f>IF('UT Cases'!AA659="","",'UT Cases'!AA659)</f>
        <v/>
      </c>
      <c r="V658" s="57" t="str">
        <f>IF('UT Cases'!AB659="","",'UT Cases'!AB659)</f>
        <v/>
      </c>
      <c r="W658" s="57" t="str">
        <f>IF('UT Cases'!AC659="","",'UT Cases'!AC659)</f>
        <v/>
      </c>
      <c r="X658" s="57" t="str">
        <f>IF('UT Cases'!AD659="","",'UT Cases'!AD659)</f>
        <v/>
      </c>
      <c r="Y658" s="57" t="str">
        <f>IF('UT Cases'!AE659="","",'UT Cases'!AE659)</f>
        <v/>
      </c>
      <c r="Z658" s="56" t="str">
        <f>IF('UT Cases'!AF659="","",'UT Cases'!AF659)</f>
        <v/>
      </c>
      <c r="AA658" s="56" t="str">
        <f>IF('UT Cases'!AG659="","",'UT Cases'!AG659)</f>
        <v/>
      </c>
      <c r="AB658" s="56" t="str">
        <f>IF('UT Cases'!AH659="","",'UT Cases'!AH659)</f>
        <v/>
      </c>
      <c r="AC658" s="56" t="str">
        <f>IF('UT Cases'!AI659="","",'UT Cases'!AI659)</f>
        <v/>
      </c>
      <c r="AD658" s="56" t="str">
        <f>IF('UT Cases'!AJ659="","",'UT Cases'!AJ659)</f>
        <v/>
      </c>
    </row>
    <row r="659" spans="2:30">
      <c r="B659" s="54" t="str">
        <f>IF('UT Cases'!B660="","",'UT Cases'!B660)</f>
        <v/>
      </c>
      <c r="C659" s="54" t="str">
        <f>IF('UT Cases'!C660="","",'UT Cases'!C660)</f>
        <v/>
      </c>
      <c r="D659" s="54" t="str">
        <f>IF('UT Cases'!D660="","",'UT Cases'!D660)</f>
        <v/>
      </c>
      <c r="E659" s="54" t="str">
        <f>IF('UT Cases'!H660="","",'UT Cases'!H660)</f>
        <v/>
      </c>
      <c r="F659" s="55" t="str">
        <f>IF('UT Cases'!L660="","",'UT Cases'!L660)</f>
        <v/>
      </c>
      <c r="G659" s="56" t="str">
        <f>IF('UT Cases'!M660="","",'UT Cases'!M660)</f>
        <v/>
      </c>
      <c r="H659" s="56" t="str">
        <f>IF('UT Cases'!N660="","",'UT Cases'!N660)</f>
        <v/>
      </c>
      <c r="I659" s="56" t="str">
        <f>IF('UT Cases'!O660="","",'UT Cases'!O660)</f>
        <v/>
      </c>
      <c r="J659" s="56" t="str">
        <f>IF('UT Cases'!P660="","",'UT Cases'!P660)</f>
        <v/>
      </c>
      <c r="K659" s="57" t="str">
        <f>IF('UT Cases'!Q660="","",'UT Cases'!Q660)</f>
        <v/>
      </c>
      <c r="L659" s="57" t="str">
        <f>IF('UT Cases'!R660="","",'UT Cases'!R660)</f>
        <v/>
      </c>
      <c r="M659" s="57" t="str">
        <f>IF('UT Cases'!S660="","",'UT Cases'!S660)</f>
        <v/>
      </c>
      <c r="N659" s="57" t="str">
        <f>IF('UT Cases'!T660="","",'UT Cases'!T660)</f>
        <v/>
      </c>
      <c r="O659" s="57" t="str">
        <f>IF('UT Cases'!U660="","",'UT Cases'!U660)</f>
        <v/>
      </c>
      <c r="P659" s="56" t="str">
        <f>IF('UT Cases'!V660="","",'UT Cases'!V660)</f>
        <v/>
      </c>
      <c r="Q659" s="56" t="str">
        <f>IF('UT Cases'!W660="","",'UT Cases'!W660)</f>
        <v/>
      </c>
      <c r="R659" s="56" t="str">
        <f>IF('UT Cases'!X660="","",'UT Cases'!X660)</f>
        <v/>
      </c>
      <c r="S659" s="56" t="str">
        <f>IF('UT Cases'!Y660="","",'UT Cases'!Y660)</f>
        <v/>
      </c>
      <c r="T659" s="56" t="str">
        <f>IF('UT Cases'!Z660="","",'UT Cases'!Z660)</f>
        <v/>
      </c>
      <c r="U659" s="57" t="str">
        <f>IF('UT Cases'!AA660="","",'UT Cases'!AA660)</f>
        <v/>
      </c>
      <c r="V659" s="57" t="str">
        <f>IF('UT Cases'!AB660="","",'UT Cases'!AB660)</f>
        <v/>
      </c>
      <c r="W659" s="57" t="str">
        <f>IF('UT Cases'!AC660="","",'UT Cases'!AC660)</f>
        <v/>
      </c>
      <c r="X659" s="57" t="str">
        <f>IF('UT Cases'!AD660="","",'UT Cases'!AD660)</f>
        <v/>
      </c>
      <c r="Y659" s="57" t="str">
        <f>IF('UT Cases'!AE660="","",'UT Cases'!AE660)</f>
        <v/>
      </c>
      <c r="Z659" s="56" t="str">
        <f>IF('UT Cases'!AF660="","",'UT Cases'!AF660)</f>
        <v/>
      </c>
      <c r="AA659" s="56" t="str">
        <f>IF('UT Cases'!AG660="","",'UT Cases'!AG660)</f>
        <v/>
      </c>
      <c r="AB659" s="56" t="str">
        <f>IF('UT Cases'!AH660="","",'UT Cases'!AH660)</f>
        <v/>
      </c>
      <c r="AC659" s="56" t="str">
        <f>IF('UT Cases'!AI660="","",'UT Cases'!AI660)</f>
        <v/>
      </c>
      <c r="AD659" s="56" t="str">
        <f>IF('UT Cases'!AJ660="","",'UT Cases'!AJ660)</f>
        <v/>
      </c>
    </row>
    <row r="660" spans="2:30">
      <c r="B660" s="54" t="str">
        <f>IF('UT Cases'!B661="","",'UT Cases'!B661)</f>
        <v/>
      </c>
      <c r="C660" s="54" t="str">
        <f>IF('UT Cases'!C661="","",'UT Cases'!C661)</f>
        <v/>
      </c>
      <c r="D660" s="54" t="str">
        <f>IF('UT Cases'!D661="","",'UT Cases'!D661)</f>
        <v/>
      </c>
      <c r="E660" s="54" t="str">
        <f>IF('UT Cases'!H661="","",'UT Cases'!H661)</f>
        <v/>
      </c>
      <c r="F660" s="55" t="str">
        <f>IF('UT Cases'!L661="","",'UT Cases'!L661)</f>
        <v/>
      </c>
      <c r="G660" s="56" t="str">
        <f>IF('UT Cases'!M661="","",'UT Cases'!M661)</f>
        <v/>
      </c>
      <c r="H660" s="56" t="str">
        <f>IF('UT Cases'!N661="","",'UT Cases'!N661)</f>
        <v/>
      </c>
      <c r="I660" s="56" t="str">
        <f>IF('UT Cases'!O661="","",'UT Cases'!O661)</f>
        <v/>
      </c>
      <c r="J660" s="56" t="str">
        <f>IF('UT Cases'!P661="","",'UT Cases'!P661)</f>
        <v/>
      </c>
      <c r="K660" s="57" t="str">
        <f>IF('UT Cases'!Q661="","",'UT Cases'!Q661)</f>
        <v/>
      </c>
      <c r="L660" s="57" t="str">
        <f>IF('UT Cases'!R661="","",'UT Cases'!R661)</f>
        <v/>
      </c>
      <c r="M660" s="57" t="str">
        <f>IF('UT Cases'!S661="","",'UT Cases'!S661)</f>
        <v/>
      </c>
      <c r="N660" s="57" t="str">
        <f>IF('UT Cases'!T661="","",'UT Cases'!T661)</f>
        <v/>
      </c>
      <c r="O660" s="57" t="str">
        <f>IF('UT Cases'!U661="","",'UT Cases'!U661)</f>
        <v/>
      </c>
      <c r="P660" s="56" t="str">
        <f>IF('UT Cases'!V661="","",'UT Cases'!V661)</f>
        <v/>
      </c>
      <c r="Q660" s="56" t="str">
        <f>IF('UT Cases'!W661="","",'UT Cases'!W661)</f>
        <v/>
      </c>
      <c r="R660" s="56" t="str">
        <f>IF('UT Cases'!X661="","",'UT Cases'!X661)</f>
        <v/>
      </c>
      <c r="S660" s="56" t="str">
        <f>IF('UT Cases'!Y661="","",'UT Cases'!Y661)</f>
        <v/>
      </c>
      <c r="T660" s="56" t="str">
        <f>IF('UT Cases'!Z661="","",'UT Cases'!Z661)</f>
        <v/>
      </c>
      <c r="U660" s="57" t="str">
        <f>IF('UT Cases'!AA661="","",'UT Cases'!AA661)</f>
        <v/>
      </c>
      <c r="V660" s="57" t="str">
        <f>IF('UT Cases'!AB661="","",'UT Cases'!AB661)</f>
        <v/>
      </c>
      <c r="W660" s="57" t="str">
        <f>IF('UT Cases'!AC661="","",'UT Cases'!AC661)</f>
        <v/>
      </c>
      <c r="X660" s="57" t="str">
        <f>IF('UT Cases'!AD661="","",'UT Cases'!AD661)</f>
        <v/>
      </c>
      <c r="Y660" s="57" t="str">
        <f>IF('UT Cases'!AE661="","",'UT Cases'!AE661)</f>
        <v/>
      </c>
      <c r="Z660" s="56" t="str">
        <f>IF('UT Cases'!AF661="","",'UT Cases'!AF661)</f>
        <v/>
      </c>
      <c r="AA660" s="56" t="str">
        <f>IF('UT Cases'!AG661="","",'UT Cases'!AG661)</f>
        <v/>
      </c>
      <c r="AB660" s="56" t="str">
        <f>IF('UT Cases'!AH661="","",'UT Cases'!AH661)</f>
        <v/>
      </c>
      <c r="AC660" s="56" t="str">
        <f>IF('UT Cases'!AI661="","",'UT Cases'!AI661)</f>
        <v/>
      </c>
      <c r="AD660" s="56" t="str">
        <f>IF('UT Cases'!AJ661="","",'UT Cases'!AJ661)</f>
        <v/>
      </c>
    </row>
    <row r="661" spans="2:30">
      <c r="B661" s="54" t="str">
        <f>IF('UT Cases'!B662="","",'UT Cases'!B662)</f>
        <v/>
      </c>
      <c r="C661" s="54" t="str">
        <f>IF('UT Cases'!C662="","",'UT Cases'!C662)</f>
        <v/>
      </c>
      <c r="D661" s="54" t="str">
        <f>IF('UT Cases'!D662="","",'UT Cases'!D662)</f>
        <v/>
      </c>
      <c r="E661" s="54" t="str">
        <f>IF('UT Cases'!H662="","",'UT Cases'!H662)</f>
        <v/>
      </c>
      <c r="F661" s="55" t="str">
        <f>IF('UT Cases'!L662="","",'UT Cases'!L662)</f>
        <v/>
      </c>
      <c r="G661" s="56" t="str">
        <f>IF('UT Cases'!M662="","",'UT Cases'!M662)</f>
        <v/>
      </c>
      <c r="H661" s="56" t="str">
        <f>IF('UT Cases'!N662="","",'UT Cases'!N662)</f>
        <v/>
      </c>
      <c r="I661" s="56" t="str">
        <f>IF('UT Cases'!O662="","",'UT Cases'!O662)</f>
        <v/>
      </c>
      <c r="J661" s="56" t="str">
        <f>IF('UT Cases'!P662="","",'UT Cases'!P662)</f>
        <v/>
      </c>
      <c r="K661" s="57" t="str">
        <f>IF('UT Cases'!Q662="","",'UT Cases'!Q662)</f>
        <v/>
      </c>
      <c r="L661" s="57" t="str">
        <f>IF('UT Cases'!R662="","",'UT Cases'!R662)</f>
        <v/>
      </c>
      <c r="M661" s="57" t="str">
        <f>IF('UT Cases'!S662="","",'UT Cases'!S662)</f>
        <v/>
      </c>
      <c r="N661" s="57" t="str">
        <f>IF('UT Cases'!T662="","",'UT Cases'!T662)</f>
        <v/>
      </c>
      <c r="O661" s="57" t="str">
        <f>IF('UT Cases'!U662="","",'UT Cases'!U662)</f>
        <v/>
      </c>
      <c r="P661" s="56" t="str">
        <f>IF('UT Cases'!V662="","",'UT Cases'!V662)</f>
        <v/>
      </c>
      <c r="Q661" s="56" t="str">
        <f>IF('UT Cases'!W662="","",'UT Cases'!W662)</f>
        <v/>
      </c>
      <c r="R661" s="56" t="str">
        <f>IF('UT Cases'!X662="","",'UT Cases'!X662)</f>
        <v/>
      </c>
      <c r="S661" s="56" t="str">
        <f>IF('UT Cases'!Y662="","",'UT Cases'!Y662)</f>
        <v/>
      </c>
      <c r="T661" s="56" t="str">
        <f>IF('UT Cases'!Z662="","",'UT Cases'!Z662)</f>
        <v/>
      </c>
      <c r="U661" s="57" t="str">
        <f>IF('UT Cases'!AA662="","",'UT Cases'!AA662)</f>
        <v/>
      </c>
      <c r="V661" s="57" t="str">
        <f>IF('UT Cases'!AB662="","",'UT Cases'!AB662)</f>
        <v/>
      </c>
      <c r="W661" s="57" t="str">
        <f>IF('UT Cases'!AC662="","",'UT Cases'!AC662)</f>
        <v/>
      </c>
      <c r="X661" s="57" t="str">
        <f>IF('UT Cases'!AD662="","",'UT Cases'!AD662)</f>
        <v/>
      </c>
      <c r="Y661" s="57" t="str">
        <f>IF('UT Cases'!AE662="","",'UT Cases'!AE662)</f>
        <v/>
      </c>
      <c r="Z661" s="56" t="str">
        <f>IF('UT Cases'!AF662="","",'UT Cases'!AF662)</f>
        <v/>
      </c>
      <c r="AA661" s="56" t="str">
        <f>IF('UT Cases'!AG662="","",'UT Cases'!AG662)</f>
        <v/>
      </c>
      <c r="AB661" s="56" t="str">
        <f>IF('UT Cases'!AH662="","",'UT Cases'!AH662)</f>
        <v/>
      </c>
      <c r="AC661" s="56" t="str">
        <f>IF('UT Cases'!AI662="","",'UT Cases'!AI662)</f>
        <v/>
      </c>
      <c r="AD661" s="56" t="str">
        <f>IF('UT Cases'!AJ662="","",'UT Cases'!AJ662)</f>
        <v/>
      </c>
    </row>
    <row r="662" spans="2:30">
      <c r="B662" s="54" t="str">
        <f>IF('UT Cases'!B663="","",'UT Cases'!B663)</f>
        <v/>
      </c>
      <c r="C662" s="54" t="str">
        <f>IF('UT Cases'!C663="","",'UT Cases'!C663)</f>
        <v/>
      </c>
      <c r="D662" s="54" t="str">
        <f>IF('UT Cases'!D663="","",'UT Cases'!D663)</f>
        <v/>
      </c>
      <c r="E662" s="54" t="str">
        <f>IF('UT Cases'!H663="","",'UT Cases'!H663)</f>
        <v/>
      </c>
      <c r="F662" s="55" t="str">
        <f>IF('UT Cases'!L663="","",'UT Cases'!L663)</f>
        <v/>
      </c>
      <c r="G662" s="56" t="str">
        <f>IF('UT Cases'!M663="","",'UT Cases'!M663)</f>
        <v/>
      </c>
      <c r="H662" s="56" t="str">
        <f>IF('UT Cases'!N663="","",'UT Cases'!N663)</f>
        <v/>
      </c>
      <c r="I662" s="56" t="str">
        <f>IF('UT Cases'!O663="","",'UT Cases'!O663)</f>
        <v/>
      </c>
      <c r="J662" s="56" t="str">
        <f>IF('UT Cases'!P663="","",'UT Cases'!P663)</f>
        <v/>
      </c>
      <c r="K662" s="57" t="str">
        <f>IF('UT Cases'!Q663="","",'UT Cases'!Q663)</f>
        <v/>
      </c>
      <c r="L662" s="57" t="str">
        <f>IF('UT Cases'!R663="","",'UT Cases'!R663)</f>
        <v/>
      </c>
      <c r="M662" s="57" t="str">
        <f>IF('UT Cases'!S663="","",'UT Cases'!S663)</f>
        <v/>
      </c>
      <c r="N662" s="57" t="str">
        <f>IF('UT Cases'!T663="","",'UT Cases'!T663)</f>
        <v/>
      </c>
      <c r="O662" s="57" t="str">
        <f>IF('UT Cases'!U663="","",'UT Cases'!U663)</f>
        <v/>
      </c>
      <c r="P662" s="56" t="str">
        <f>IF('UT Cases'!V663="","",'UT Cases'!V663)</f>
        <v/>
      </c>
      <c r="Q662" s="56" t="str">
        <f>IF('UT Cases'!W663="","",'UT Cases'!W663)</f>
        <v/>
      </c>
      <c r="R662" s="56" t="str">
        <f>IF('UT Cases'!X663="","",'UT Cases'!X663)</f>
        <v/>
      </c>
      <c r="S662" s="56" t="str">
        <f>IF('UT Cases'!Y663="","",'UT Cases'!Y663)</f>
        <v/>
      </c>
      <c r="T662" s="56" t="str">
        <f>IF('UT Cases'!Z663="","",'UT Cases'!Z663)</f>
        <v/>
      </c>
      <c r="U662" s="57" t="str">
        <f>IF('UT Cases'!AA663="","",'UT Cases'!AA663)</f>
        <v/>
      </c>
      <c r="V662" s="57" t="str">
        <f>IF('UT Cases'!AB663="","",'UT Cases'!AB663)</f>
        <v/>
      </c>
      <c r="W662" s="57" t="str">
        <f>IF('UT Cases'!AC663="","",'UT Cases'!AC663)</f>
        <v/>
      </c>
      <c r="X662" s="57" t="str">
        <f>IF('UT Cases'!AD663="","",'UT Cases'!AD663)</f>
        <v/>
      </c>
      <c r="Y662" s="57" t="str">
        <f>IF('UT Cases'!AE663="","",'UT Cases'!AE663)</f>
        <v/>
      </c>
      <c r="Z662" s="56" t="str">
        <f>IF('UT Cases'!AF663="","",'UT Cases'!AF663)</f>
        <v/>
      </c>
      <c r="AA662" s="56" t="str">
        <f>IF('UT Cases'!AG663="","",'UT Cases'!AG663)</f>
        <v/>
      </c>
      <c r="AB662" s="56" t="str">
        <f>IF('UT Cases'!AH663="","",'UT Cases'!AH663)</f>
        <v/>
      </c>
      <c r="AC662" s="56" t="str">
        <f>IF('UT Cases'!AI663="","",'UT Cases'!AI663)</f>
        <v/>
      </c>
      <c r="AD662" s="56" t="str">
        <f>IF('UT Cases'!AJ663="","",'UT Cases'!AJ663)</f>
        <v/>
      </c>
    </row>
    <row r="663" spans="2:30">
      <c r="B663" s="54" t="str">
        <f>IF('UT Cases'!B664="","",'UT Cases'!B664)</f>
        <v/>
      </c>
      <c r="C663" s="54" t="str">
        <f>IF('UT Cases'!C664="","",'UT Cases'!C664)</f>
        <v/>
      </c>
      <c r="D663" s="54" t="str">
        <f>IF('UT Cases'!D664="","",'UT Cases'!D664)</f>
        <v/>
      </c>
      <c r="E663" s="54" t="str">
        <f>IF('UT Cases'!H664="","",'UT Cases'!H664)</f>
        <v/>
      </c>
      <c r="F663" s="55" t="str">
        <f>IF('UT Cases'!L664="","",'UT Cases'!L664)</f>
        <v/>
      </c>
      <c r="G663" s="56" t="str">
        <f>IF('UT Cases'!M664="","",'UT Cases'!M664)</f>
        <v/>
      </c>
      <c r="H663" s="56" t="str">
        <f>IF('UT Cases'!N664="","",'UT Cases'!N664)</f>
        <v/>
      </c>
      <c r="I663" s="56" t="str">
        <f>IF('UT Cases'!O664="","",'UT Cases'!O664)</f>
        <v/>
      </c>
      <c r="J663" s="56" t="str">
        <f>IF('UT Cases'!P664="","",'UT Cases'!P664)</f>
        <v/>
      </c>
      <c r="K663" s="57" t="str">
        <f>IF('UT Cases'!Q664="","",'UT Cases'!Q664)</f>
        <v/>
      </c>
      <c r="L663" s="57" t="str">
        <f>IF('UT Cases'!R664="","",'UT Cases'!R664)</f>
        <v/>
      </c>
      <c r="M663" s="57" t="str">
        <f>IF('UT Cases'!S664="","",'UT Cases'!S664)</f>
        <v/>
      </c>
      <c r="N663" s="57" t="str">
        <f>IF('UT Cases'!T664="","",'UT Cases'!T664)</f>
        <v/>
      </c>
      <c r="O663" s="57" t="str">
        <f>IF('UT Cases'!U664="","",'UT Cases'!U664)</f>
        <v/>
      </c>
      <c r="P663" s="56" t="str">
        <f>IF('UT Cases'!V664="","",'UT Cases'!V664)</f>
        <v/>
      </c>
      <c r="Q663" s="56" t="str">
        <f>IF('UT Cases'!W664="","",'UT Cases'!W664)</f>
        <v/>
      </c>
      <c r="R663" s="56" t="str">
        <f>IF('UT Cases'!X664="","",'UT Cases'!X664)</f>
        <v/>
      </c>
      <c r="S663" s="56" t="str">
        <f>IF('UT Cases'!Y664="","",'UT Cases'!Y664)</f>
        <v/>
      </c>
      <c r="T663" s="56" t="str">
        <f>IF('UT Cases'!Z664="","",'UT Cases'!Z664)</f>
        <v/>
      </c>
      <c r="U663" s="57" t="str">
        <f>IF('UT Cases'!AA664="","",'UT Cases'!AA664)</f>
        <v/>
      </c>
      <c r="V663" s="57" t="str">
        <f>IF('UT Cases'!AB664="","",'UT Cases'!AB664)</f>
        <v/>
      </c>
      <c r="W663" s="57" t="str">
        <f>IF('UT Cases'!AC664="","",'UT Cases'!AC664)</f>
        <v/>
      </c>
      <c r="X663" s="57" t="str">
        <f>IF('UT Cases'!AD664="","",'UT Cases'!AD664)</f>
        <v/>
      </c>
      <c r="Y663" s="57" t="str">
        <f>IF('UT Cases'!AE664="","",'UT Cases'!AE664)</f>
        <v/>
      </c>
      <c r="Z663" s="56" t="str">
        <f>IF('UT Cases'!AF664="","",'UT Cases'!AF664)</f>
        <v/>
      </c>
      <c r="AA663" s="56" t="str">
        <f>IF('UT Cases'!AG664="","",'UT Cases'!AG664)</f>
        <v/>
      </c>
      <c r="AB663" s="56" t="str">
        <f>IF('UT Cases'!AH664="","",'UT Cases'!AH664)</f>
        <v/>
      </c>
      <c r="AC663" s="56" t="str">
        <f>IF('UT Cases'!AI664="","",'UT Cases'!AI664)</f>
        <v/>
      </c>
      <c r="AD663" s="56" t="str">
        <f>IF('UT Cases'!AJ664="","",'UT Cases'!AJ664)</f>
        <v/>
      </c>
    </row>
    <row r="664" spans="2:30">
      <c r="B664" s="54" t="str">
        <f>IF('UT Cases'!B665="","",'UT Cases'!B665)</f>
        <v/>
      </c>
      <c r="C664" s="54" t="str">
        <f>IF('UT Cases'!C665="","",'UT Cases'!C665)</f>
        <v/>
      </c>
      <c r="D664" s="54" t="str">
        <f>IF('UT Cases'!D665="","",'UT Cases'!D665)</f>
        <v/>
      </c>
      <c r="E664" s="54" t="str">
        <f>IF('UT Cases'!H665="","",'UT Cases'!H665)</f>
        <v/>
      </c>
      <c r="F664" s="55" t="str">
        <f>IF('UT Cases'!L665="","",'UT Cases'!L665)</f>
        <v/>
      </c>
      <c r="G664" s="56" t="str">
        <f>IF('UT Cases'!M665="","",'UT Cases'!M665)</f>
        <v/>
      </c>
      <c r="H664" s="56" t="str">
        <f>IF('UT Cases'!N665="","",'UT Cases'!N665)</f>
        <v/>
      </c>
      <c r="I664" s="56" t="str">
        <f>IF('UT Cases'!O665="","",'UT Cases'!O665)</f>
        <v/>
      </c>
      <c r="J664" s="56" t="str">
        <f>IF('UT Cases'!P665="","",'UT Cases'!P665)</f>
        <v/>
      </c>
      <c r="K664" s="57" t="str">
        <f>IF('UT Cases'!Q665="","",'UT Cases'!Q665)</f>
        <v/>
      </c>
      <c r="L664" s="57" t="str">
        <f>IF('UT Cases'!R665="","",'UT Cases'!R665)</f>
        <v/>
      </c>
      <c r="M664" s="57" t="str">
        <f>IF('UT Cases'!S665="","",'UT Cases'!S665)</f>
        <v/>
      </c>
      <c r="N664" s="57" t="str">
        <f>IF('UT Cases'!T665="","",'UT Cases'!T665)</f>
        <v/>
      </c>
      <c r="O664" s="57" t="str">
        <f>IF('UT Cases'!U665="","",'UT Cases'!U665)</f>
        <v/>
      </c>
      <c r="P664" s="56" t="str">
        <f>IF('UT Cases'!V665="","",'UT Cases'!V665)</f>
        <v/>
      </c>
      <c r="Q664" s="56" t="str">
        <f>IF('UT Cases'!W665="","",'UT Cases'!W665)</f>
        <v/>
      </c>
      <c r="R664" s="56" t="str">
        <f>IF('UT Cases'!X665="","",'UT Cases'!X665)</f>
        <v/>
      </c>
      <c r="S664" s="56" t="str">
        <f>IF('UT Cases'!Y665="","",'UT Cases'!Y665)</f>
        <v/>
      </c>
      <c r="T664" s="56" t="str">
        <f>IF('UT Cases'!Z665="","",'UT Cases'!Z665)</f>
        <v/>
      </c>
      <c r="U664" s="57" t="str">
        <f>IF('UT Cases'!AA665="","",'UT Cases'!AA665)</f>
        <v/>
      </c>
      <c r="V664" s="57" t="str">
        <f>IF('UT Cases'!AB665="","",'UT Cases'!AB665)</f>
        <v/>
      </c>
      <c r="W664" s="57" t="str">
        <f>IF('UT Cases'!AC665="","",'UT Cases'!AC665)</f>
        <v/>
      </c>
      <c r="X664" s="57" t="str">
        <f>IF('UT Cases'!AD665="","",'UT Cases'!AD665)</f>
        <v/>
      </c>
      <c r="Y664" s="57" t="str">
        <f>IF('UT Cases'!AE665="","",'UT Cases'!AE665)</f>
        <v/>
      </c>
      <c r="Z664" s="56" t="str">
        <f>IF('UT Cases'!AF665="","",'UT Cases'!AF665)</f>
        <v/>
      </c>
      <c r="AA664" s="56" t="str">
        <f>IF('UT Cases'!AG665="","",'UT Cases'!AG665)</f>
        <v/>
      </c>
      <c r="AB664" s="56" t="str">
        <f>IF('UT Cases'!AH665="","",'UT Cases'!AH665)</f>
        <v/>
      </c>
      <c r="AC664" s="56" t="str">
        <f>IF('UT Cases'!AI665="","",'UT Cases'!AI665)</f>
        <v/>
      </c>
      <c r="AD664" s="56" t="str">
        <f>IF('UT Cases'!AJ665="","",'UT Cases'!AJ665)</f>
        <v/>
      </c>
    </row>
    <row r="665" spans="2:30">
      <c r="B665" s="54" t="str">
        <f>IF('UT Cases'!B666="","",'UT Cases'!B666)</f>
        <v/>
      </c>
      <c r="C665" s="54" t="str">
        <f>IF('UT Cases'!C666="","",'UT Cases'!C666)</f>
        <v/>
      </c>
      <c r="D665" s="54" t="str">
        <f>IF('UT Cases'!D666="","",'UT Cases'!D666)</f>
        <v/>
      </c>
      <c r="E665" s="54" t="str">
        <f>IF('UT Cases'!H666="","",'UT Cases'!H666)</f>
        <v/>
      </c>
      <c r="F665" s="55" t="str">
        <f>IF('UT Cases'!L666="","",'UT Cases'!L666)</f>
        <v/>
      </c>
      <c r="G665" s="56" t="str">
        <f>IF('UT Cases'!M666="","",'UT Cases'!M666)</f>
        <v/>
      </c>
      <c r="H665" s="56" t="str">
        <f>IF('UT Cases'!N666="","",'UT Cases'!N666)</f>
        <v/>
      </c>
      <c r="I665" s="56" t="str">
        <f>IF('UT Cases'!O666="","",'UT Cases'!O666)</f>
        <v/>
      </c>
      <c r="J665" s="56" t="str">
        <f>IF('UT Cases'!P666="","",'UT Cases'!P666)</f>
        <v/>
      </c>
      <c r="K665" s="57" t="str">
        <f>IF('UT Cases'!Q666="","",'UT Cases'!Q666)</f>
        <v/>
      </c>
      <c r="L665" s="57" t="str">
        <f>IF('UT Cases'!R666="","",'UT Cases'!R666)</f>
        <v/>
      </c>
      <c r="M665" s="57" t="str">
        <f>IF('UT Cases'!S666="","",'UT Cases'!S666)</f>
        <v/>
      </c>
      <c r="N665" s="57" t="str">
        <f>IF('UT Cases'!T666="","",'UT Cases'!T666)</f>
        <v/>
      </c>
      <c r="O665" s="57" t="str">
        <f>IF('UT Cases'!U666="","",'UT Cases'!U666)</f>
        <v/>
      </c>
      <c r="P665" s="56" t="str">
        <f>IF('UT Cases'!V666="","",'UT Cases'!V666)</f>
        <v/>
      </c>
      <c r="Q665" s="56" t="str">
        <f>IF('UT Cases'!W666="","",'UT Cases'!W666)</f>
        <v/>
      </c>
      <c r="R665" s="56" t="str">
        <f>IF('UT Cases'!X666="","",'UT Cases'!X666)</f>
        <v/>
      </c>
      <c r="S665" s="56" t="str">
        <f>IF('UT Cases'!Y666="","",'UT Cases'!Y666)</f>
        <v/>
      </c>
      <c r="T665" s="56" t="str">
        <f>IF('UT Cases'!Z666="","",'UT Cases'!Z666)</f>
        <v/>
      </c>
      <c r="U665" s="57" t="str">
        <f>IF('UT Cases'!AA666="","",'UT Cases'!AA666)</f>
        <v/>
      </c>
      <c r="V665" s="57" t="str">
        <f>IF('UT Cases'!AB666="","",'UT Cases'!AB666)</f>
        <v/>
      </c>
      <c r="W665" s="57" t="str">
        <f>IF('UT Cases'!AC666="","",'UT Cases'!AC666)</f>
        <v/>
      </c>
      <c r="X665" s="57" t="str">
        <f>IF('UT Cases'!AD666="","",'UT Cases'!AD666)</f>
        <v/>
      </c>
      <c r="Y665" s="57" t="str">
        <f>IF('UT Cases'!AE666="","",'UT Cases'!AE666)</f>
        <v/>
      </c>
      <c r="Z665" s="56" t="str">
        <f>IF('UT Cases'!AF666="","",'UT Cases'!AF666)</f>
        <v/>
      </c>
      <c r="AA665" s="56" t="str">
        <f>IF('UT Cases'!AG666="","",'UT Cases'!AG666)</f>
        <v/>
      </c>
      <c r="AB665" s="56" t="str">
        <f>IF('UT Cases'!AH666="","",'UT Cases'!AH666)</f>
        <v/>
      </c>
      <c r="AC665" s="56" t="str">
        <f>IF('UT Cases'!AI666="","",'UT Cases'!AI666)</f>
        <v/>
      </c>
      <c r="AD665" s="56" t="str">
        <f>IF('UT Cases'!AJ666="","",'UT Cases'!AJ666)</f>
        <v/>
      </c>
    </row>
    <row r="666" spans="2:30">
      <c r="B666" s="54" t="str">
        <f>IF('UT Cases'!B667="","",'UT Cases'!B667)</f>
        <v/>
      </c>
      <c r="C666" s="54" t="str">
        <f>IF('UT Cases'!C667="","",'UT Cases'!C667)</f>
        <v/>
      </c>
      <c r="D666" s="54" t="str">
        <f>IF('UT Cases'!D667="","",'UT Cases'!D667)</f>
        <v/>
      </c>
      <c r="E666" s="54" t="str">
        <f>IF('UT Cases'!H667="","",'UT Cases'!H667)</f>
        <v/>
      </c>
      <c r="F666" s="55" t="str">
        <f>IF('UT Cases'!L667="","",'UT Cases'!L667)</f>
        <v/>
      </c>
      <c r="G666" s="56" t="str">
        <f>IF('UT Cases'!M667="","",'UT Cases'!M667)</f>
        <v/>
      </c>
      <c r="H666" s="56" t="str">
        <f>IF('UT Cases'!N667="","",'UT Cases'!N667)</f>
        <v/>
      </c>
      <c r="I666" s="56" t="str">
        <f>IF('UT Cases'!O667="","",'UT Cases'!O667)</f>
        <v/>
      </c>
      <c r="J666" s="56" t="str">
        <f>IF('UT Cases'!P667="","",'UT Cases'!P667)</f>
        <v/>
      </c>
      <c r="K666" s="57" t="str">
        <f>IF('UT Cases'!Q667="","",'UT Cases'!Q667)</f>
        <v/>
      </c>
      <c r="L666" s="57" t="str">
        <f>IF('UT Cases'!R667="","",'UT Cases'!R667)</f>
        <v/>
      </c>
      <c r="M666" s="57" t="str">
        <f>IF('UT Cases'!S667="","",'UT Cases'!S667)</f>
        <v/>
      </c>
      <c r="N666" s="57" t="str">
        <f>IF('UT Cases'!T667="","",'UT Cases'!T667)</f>
        <v/>
      </c>
      <c r="O666" s="57" t="str">
        <f>IF('UT Cases'!U667="","",'UT Cases'!U667)</f>
        <v/>
      </c>
      <c r="P666" s="56" t="str">
        <f>IF('UT Cases'!V667="","",'UT Cases'!V667)</f>
        <v/>
      </c>
      <c r="Q666" s="56" t="str">
        <f>IF('UT Cases'!W667="","",'UT Cases'!W667)</f>
        <v/>
      </c>
      <c r="R666" s="56" t="str">
        <f>IF('UT Cases'!X667="","",'UT Cases'!X667)</f>
        <v/>
      </c>
      <c r="S666" s="56" t="str">
        <f>IF('UT Cases'!Y667="","",'UT Cases'!Y667)</f>
        <v/>
      </c>
      <c r="T666" s="56" t="str">
        <f>IF('UT Cases'!Z667="","",'UT Cases'!Z667)</f>
        <v/>
      </c>
      <c r="U666" s="57" t="str">
        <f>IF('UT Cases'!AA667="","",'UT Cases'!AA667)</f>
        <v/>
      </c>
      <c r="V666" s="57" t="str">
        <f>IF('UT Cases'!AB667="","",'UT Cases'!AB667)</f>
        <v/>
      </c>
      <c r="W666" s="57" t="str">
        <f>IF('UT Cases'!AC667="","",'UT Cases'!AC667)</f>
        <v/>
      </c>
      <c r="X666" s="57" t="str">
        <f>IF('UT Cases'!AD667="","",'UT Cases'!AD667)</f>
        <v/>
      </c>
      <c r="Y666" s="57" t="str">
        <f>IF('UT Cases'!AE667="","",'UT Cases'!AE667)</f>
        <v/>
      </c>
      <c r="Z666" s="56" t="str">
        <f>IF('UT Cases'!AF667="","",'UT Cases'!AF667)</f>
        <v/>
      </c>
      <c r="AA666" s="56" t="str">
        <f>IF('UT Cases'!AG667="","",'UT Cases'!AG667)</f>
        <v/>
      </c>
      <c r="AB666" s="56" t="str">
        <f>IF('UT Cases'!AH667="","",'UT Cases'!AH667)</f>
        <v/>
      </c>
      <c r="AC666" s="56" t="str">
        <f>IF('UT Cases'!AI667="","",'UT Cases'!AI667)</f>
        <v/>
      </c>
      <c r="AD666" s="56" t="str">
        <f>IF('UT Cases'!AJ667="","",'UT Cases'!AJ667)</f>
        <v/>
      </c>
    </row>
    <row r="667" spans="2:30">
      <c r="B667" s="54" t="str">
        <f>IF('UT Cases'!B668="","",'UT Cases'!B668)</f>
        <v/>
      </c>
      <c r="C667" s="54" t="str">
        <f>IF('UT Cases'!C668="","",'UT Cases'!C668)</f>
        <v/>
      </c>
      <c r="D667" s="54" t="str">
        <f>IF('UT Cases'!D668="","",'UT Cases'!D668)</f>
        <v/>
      </c>
      <c r="E667" s="54" t="str">
        <f>IF('UT Cases'!H668="","",'UT Cases'!H668)</f>
        <v/>
      </c>
      <c r="F667" s="55" t="str">
        <f>IF('UT Cases'!L668="","",'UT Cases'!L668)</f>
        <v/>
      </c>
      <c r="G667" s="56" t="str">
        <f>IF('UT Cases'!M668="","",'UT Cases'!M668)</f>
        <v/>
      </c>
      <c r="H667" s="56" t="str">
        <f>IF('UT Cases'!N668="","",'UT Cases'!N668)</f>
        <v/>
      </c>
      <c r="I667" s="56" t="str">
        <f>IF('UT Cases'!O668="","",'UT Cases'!O668)</f>
        <v/>
      </c>
      <c r="J667" s="56" t="str">
        <f>IF('UT Cases'!P668="","",'UT Cases'!P668)</f>
        <v/>
      </c>
      <c r="K667" s="57" t="str">
        <f>IF('UT Cases'!Q668="","",'UT Cases'!Q668)</f>
        <v/>
      </c>
      <c r="L667" s="57" t="str">
        <f>IF('UT Cases'!R668="","",'UT Cases'!R668)</f>
        <v/>
      </c>
      <c r="M667" s="57" t="str">
        <f>IF('UT Cases'!S668="","",'UT Cases'!S668)</f>
        <v/>
      </c>
      <c r="N667" s="57" t="str">
        <f>IF('UT Cases'!T668="","",'UT Cases'!T668)</f>
        <v/>
      </c>
      <c r="O667" s="57" t="str">
        <f>IF('UT Cases'!U668="","",'UT Cases'!U668)</f>
        <v/>
      </c>
      <c r="P667" s="56" t="str">
        <f>IF('UT Cases'!V668="","",'UT Cases'!V668)</f>
        <v/>
      </c>
      <c r="Q667" s="56" t="str">
        <f>IF('UT Cases'!W668="","",'UT Cases'!W668)</f>
        <v/>
      </c>
      <c r="R667" s="56" t="str">
        <f>IF('UT Cases'!X668="","",'UT Cases'!X668)</f>
        <v/>
      </c>
      <c r="S667" s="56" t="str">
        <f>IF('UT Cases'!Y668="","",'UT Cases'!Y668)</f>
        <v/>
      </c>
      <c r="T667" s="56" t="str">
        <f>IF('UT Cases'!Z668="","",'UT Cases'!Z668)</f>
        <v/>
      </c>
      <c r="U667" s="57" t="str">
        <f>IF('UT Cases'!AA668="","",'UT Cases'!AA668)</f>
        <v/>
      </c>
      <c r="V667" s="57" t="str">
        <f>IF('UT Cases'!AB668="","",'UT Cases'!AB668)</f>
        <v/>
      </c>
      <c r="W667" s="57" t="str">
        <f>IF('UT Cases'!AC668="","",'UT Cases'!AC668)</f>
        <v/>
      </c>
      <c r="X667" s="57" t="str">
        <f>IF('UT Cases'!AD668="","",'UT Cases'!AD668)</f>
        <v/>
      </c>
      <c r="Y667" s="57" t="str">
        <f>IF('UT Cases'!AE668="","",'UT Cases'!AE668)</f>
        <v/>
      </c>
      <c r="Z667" s="56" t="str">
        <f>IF('UT Cases'!AF668="","",'UT Cases'!AF668)</f>
        <v/>
      </c>
      <c r="AA667" s="56" t="str">
        <f>IF('UT Cases'!AG668="","",'UT Cases'!AG668)</f>
        <v/>
      </c>
      <c r="AB667" s="56" t="str">
        <f>IF('UT Cases'!AH668="","",'UT Cases'!AH668)</f>
        <v/>
      </c>
      <c r="AC667" s="56" t="str">
        <f>IF('UT Cases'!AI668="","",'UT Cases'!AI668)</f>
        <v/>
      </c>
      <c r="AD667" s="56" t="str">
        <f>IF('UT Cases'!AJ668="","",'UT Cases'!AJ668)</f>
        <v/>
      </c>
    </row>
    <row r="668" spans="2:30">
      <c r="B668" s="54" t="str">
        <f>IF('UT Cases'!B669="","",'UT Cases'!B669)</f>
        <v/>
      </c>
      <c r="C668" s="54" t="str">
        <f>IF('UT Cases'!C669="","",'UT Cases'!C669)</f>
        <v/>
      </c>
      <c r="D668" s="54" t="str">
        <f>IF('UT Cases'!D669="","",'UT Cases'!D669)</f>
        <v/>
      </c>
      <c r="E668" s="54" t="str">
        <f>IF('UT Cases'!H669="","",'UT Cases'!H669)</f>
        <v/>
      </c>
      <c r="F668" s="55" t="str">
        <f>IF('UT Cases'!L669="","",'UT Cases'!L669)</f>
        <v/>
      </c>
      <c r="G668" s="56" t="str">
        <f>IF('UT Cases'!M669="","",'UT Cases'!M669)</f>
        <v/>
      </c>
      <c r="H668" s="56" t="str">
        <f>IF('UT Cases'!N669="","",'UT Cases'!N669)</f>
        <v/>
      </c>
      <c r="I668" s="56" t="str">
        <f>IF('UT Cases'!O669="","",'UT Cases'!O669)</f>
        <v/>
      </c>
      <c r="J668" s="56" t="str">
        <f>IF('UT Cases'!P669="","",'UT Cases'!P669)</f>
        <v/>
      </c>
      <c r="K668" s="57" t="str">
        <f>IF('UT Cases'!Q669="","",'UT Cases'!Q669)</f>
        <v/>
      </c>
      <c r="L668" s="57" t="str">
        <f>IF('UT Cases'!R669="","",'UT Cases'!R669)</f>
        <v/>
      </c>
      <c r="M668" s="57" t="str">
        <f>IF('UT Cases'!S669="","",'UT Cases'!S669)</f>
        <v/>
      </c>
      <c r="N668" s="57" t="str">
        <f>IF('UT Cases'!T669="","",'UT Cases'!T669)</f>
        <v/>
      </c>
      <c r="O668" s="57" t="str">
        <f>IF('UT Cases'!U669="","",'UT Cases'!U669)</f>
        <v/>
      </c>
      <c r="P668" s="56" t="str">
        <f>IF('UT Cases'!V669="","",'UT Cases'!V669)</f>
        <v/>
      </c>
      <c r="Q668" s="56" t="str">
        <f>IF('UT Cases'!W669="","",'UT Cases'!W669)</f>
        <v/>
      </c>
      <c r="R668" s="56" t="str">
        <f>IF('UT Cases'!X669="","",'UT Cases'!X669)</f>
        <v/>
      </c>
      <c r="S668" s="56" t="str">
        <f>IF('UT Cases'!Y669="","",'UT Cases'!Y669)</f>
        <v/>
      </c>
      <c r="T668" s="56" t="str">
        <f>IF('UT Cases'!Z669="","",'UT Cases'!Z669)</f>
        <v/>
      </c>
      <c r="U668" s="57" t="str">
        <f>IF('UT Cases'!AA669="","",'UT Cases'!AA669)</f>
        <v/>
      </c>
      <c r="V668" s="57" t="str">
        <f>IF('UT Cases'!AB669="","",'UT Cases'!AB669)</f>
        <v/>
      </c>
      <c r="W668" s="57" t="str">
        <f>IF('UT Cases'!AC669="","",'UT Cases'!AC669)</f>
        <v/>
      </c>
      <c r="X668" s="57" t="str">
        <f>IF('UT Cases'!AD669="","",'UT Cases'!AD669)</f>
        <v/>
      </c>
      <c r="Y668" s="57" t="str">
        <f>IF('UT Cases'!AE669="","",'UT Cases'!AE669)</f>
        <v/>
      </c>
      <c r="Z668" s="56" t="str">
        <f>IF('UT Cases'!AF669="","",'UT Cases'!AF669)</f>
        <v/>
      </c>
      <c r="AA668" s="56" t="str">
        <f>IF('UT Cases'!AG669="","",'UT Cases'!AG669)</f>
        <v/>
      </c>
      <c r="AB668" s="56" t="str">
        <f>IF('UT Cases'!AH669="","",'UT Cases'!AH669)</f>
        <v/>
      </c>
      <c r="AC668" s="56" t="str">
        <f>IF('UT Cases'!AI669="","",'UT Cases'!AI669)</f>
        <v/>
      </c>
      <c r="AD668" s="56" t="str">
        <f>IF('UT Cases'!AJ669="","",'UT Cases'!AJ669)</f>
        <v/>
      </c>
    </row>
    <row r="669" spans="2:30">
      <c r="B669" s="54" t="str">
        <f>IF('UT Cases'!B670="","",'UT Cases'!B670)</f>
        <v/>
      </c>
      <c r="C669" s="54" t="str">
        <f>IF('UT Cases'!C670="","",'UT Cases'!C670)</f>
        <v/>
      </c>
      <c r="D669" s="54" t="str">
        <f>IF('UT Cases'!D670="","",'UT Cases'!D670)</f>
        <v/>
      </c>
      <c r="E669" s="54" t="str">
        <f>IF('UT Cases'!H670="","",'UT Cases'!H670)</f>
        <v/>
      </c>
      <c r="F669" s="55" t="str">
        <f>IF('UT Cases'!L670="","",'UT Cases'!L670)</f>
        <v/>
      </c>
      <c r="G669" s="56" t="str">
        <f>IF('UT Cases'!M670="","",'UT Cases'!M670)</f>
        <v/>
      </c>
      <c r="H669" s="56" t="str">
        <f>IF('UT Cases'!N670="","",'UT Cases'!N670)</f>
        <v/>
      </c>
      <c r="I669" s="56" t="str">
        <f>IF('UT Cases'!O670="","",'UT Cases'!O670)</f>
        <v/>
      </c>
      <c r="J669" s="56" t="str">
        <f>IF('UT Cases'!P670="","",'UT Cases'!P670)</f>
        <v/>
      </c>
      <c r="K669" s="57" t="str">
        <f>IF('UT Cases'!Q670="","",'UT Cases'!Q670)</f>
        <v/>
      </c>
      <c r="L669" s="57" t="str">
        <f>IF('UT Cases'!R670="","",'UT Cases'!R670)</f>
        <v/>
      </c>
      <c r="M669" s="57" t="str">
        <f>IF('UT Cases'!S670="","",'UT Cases'!S670)</f>
        <v/>
      </c>
      <c r="N669" s="57" t="str">
        <f>IF('UT Cases'!T670="","",'UT Cases'!T670)</f>
        <v/>
      </c>
      <c r="O669" s="57" t="str">
        <f>IF('UT Cases'!U670="","",'UT Cases'!U670)</f>
        <v/>
      </c>
      <c r="P669" s="56" t="str">
        <f>IF('UT Cases'!V670="","",'UT Cases'!V670)</f>
        <v/>
      </c>
      <c r="Q669" s="56" t="str">
        <f>IF('UT Cases'!W670="","",'UT Cases'!W670)</f>
        <v/>
      </c>
      <c r="R669" s="56" t="str">
        <f>IF('UT Cases'!X670="","",'UT Cases'!X670)</f>
        <v/>
      </c>
      <c r="S669" s="56" t="str">
        <f>IF('UT Cases'!Y670="","",'UT Cases'!Y670)</f>
        <v/>
      </c>
      <c r="T669" s="56" t="str">
        <f>IF('UT Cases'!Z670="","",'UT Cases'!Z670)</f>
        <v/>
      </c>
      <c r="U669" s="57" t="str">
        <f>IF('UT Cases'!AA670="","",'UT Cases'!AA670)</f>
        <v/>
      </c>
      <c r="V669" s="57" t="str">
        <f>IF('UT Cases'!AB670="","",'UT Cases'!AB670)</f>
        <v/>
      </c>
      <c r="W669" s="57" t="str">
        <f>IF('UT Cases'!AC670="","",'UT Cases'!AC670)</f>
        <v/>
      </c>
      <c r="X669" s="57" t="str">
        <f>IF('UT Cases'!AD670="","",'UT Cases'!AD670)</f>
        <v/>
      </c>
      <c r="Y669" s="57" t="str">
        <f>IF('UT Cases'!AE670="","",'UT Cases'!AE670)</f>
        <v/>
      </c>
      <c r="Z669" s="56" t="str">
        <f>IF('UT Cases'!AF670="","",'UT Cases'!AF670)</f>
        <v/>
      </c>
      <c r="AA669" s="56" t="str">
        <f>IF('UT Cases'!AG670="","",'UT Cases'!AG670)</f>
        <v/>
      </c>
      <c r="AB669" s="56" t="str">
        <f>IF('UT Cases'!AH670="","",'UT Cases'!AH670)</f>
        <v/>
      </c>
      <c r="AC669" s="56" t="str">
        <f>IF('UT Cases'!AI670="","",'UT Cases'!AI670)</f>
        <v/>
      </c>
      <c r="AD669" s="56" t="str">
        <f>IF('UT Cases'!AJ670="","",'UT Cases'!AJ670)</f>
        <v/>
      </c>
    </row>
    <row r="670" spans="2:30">
      <c r="B670" s="54" t="str">
        <f>IF('UT Cases'!B671="","",'UT Cases'!B671)</f>
        <v/>
      </c>
      <c r="C670" s="54" t="str">
        <f>IF('UT Cases'!C671="","",'UT Cases'!C671)</f>
        <v/>
      </c>
      <c r="D670" s="54" t="str">
        <f>IF('UT Cases'!D671="","",'UT Cases'!D671)</f>
        <v/>
      </c>
      <c r="E670" s="54" t="str">
        <f>IF('UT Cases'!H671="","",'UT Cases'!H671)</f>
        <v/>
      </c>
      <c r="F670" s="55" t="str">
        <f>IF('UT Cases'!L671="","",'UT Cases'!L671)</f>
        <v/>
      </c>
      <c r="G670" s="56" t="str">
        <f>IF('UT Cases'!M671="","",'UT Cases'!M671)</f>
        <v/>
      </c>
      <c r="H670" s="56" t="str">
        <f>IF('UT Cases'!N671="","",'UT Cases'!N671)</f>
        <v/>
      </c>
      <c r="I670" s="56" t="str">
        <f>IF('UT Cases'!O671="","",'UT Cases'!O671)</f>
        <v/>
      </c>
      <c r="J670" s="56" t="str">
        <f>IF('UT Cases'!P671="","",'UT Cases'!P671)</f>
        <v/>
      </c>
      <c r="K670" s="57" t="str">
        <f>IF('UT Cases'!Q671="","",'UT Cases'!Q671)</f>
        <v/>
      </c>
      <c r="L670" s="57" t="str">
        <f>IF('UT Cases'!R671="","",'UT Cases'!R671)</f>
        <v/>
      </c>
      <c r="M670" s="57" t="str">
        <f>IF('UT Cases'!S671="","",'UT Cases'!S671)</f>
        <v/>
      </c>
      <c r="N670" s="57" t="str">
        <f>IF('UT Cases'!T671="","",'UT Cases'!T671)</f>
        <v/>
      </c>
      <c r="O670" s="57" t="str">
        <f>IF('UT Cases'!U671="","",'UT Cases'!U671)</f>
        <v/>
      </c>
      <c r="P670" s="56" t="str">
        <f>IF('UT Cases'!V671="","",'UT Cases'!V671)</f>
        <v/>
      </c>
      <c r="Q670" s="56" t="str">
        <f>IF('UT Cases'!W671="","",'UT Cases'!W671)</f>
        <v/>
      </c>
      <c r="R670" s="56" t="str">
        <f>IF('UT Cases'!X671="","",'UT Cases'!X671)</f>
        <v/>
      </c>
      <c r="S670" s="56" t="str">
        <f>IF('UT Cases'!Y671="","",'UT Cases'!Y671)</f>
        <v/>
      </c>
      <c r="T670" s="56" t="str">
        <f>IF('UT Cases'!Z671="","",'UT Cases'!Z671)</f>
        <v/>
      </c>
      <c r="U670" s="57" t="str">
        <f>IF('UT Cases'!AA671="","",'UT Cases'!AA671)</f>
        <v/>
      </c>
      <c r="V670" s="57" t="str">
        <f>IF('UT Cases'!AB671="","",'UT Cases'!AB671)</f>
        <v/>
      </c>
      <c r="W670" s="57" t="str">
        <f>IF('UT Cases'!AC671="","",'UT Cases'!AC671)</f>
        <v/>
      </c>
      <c r="X670" s="57" t="str">
        <f>IF('UT Cases'!AD671="","",'UT Cases'!AD671)</f>
        <v/>
      </c>
      <c r="Y670" s="57" t="str">
        <f>IF('UT Cases'!AE671="","",'UT Cases'!AE671)</f>
        <v/>
      </c>
      <c r="Z670" s="56" t="str">
        <f>IF('UT Cases'!AF671="","",'UT Cases'!AF671)</f>
        <v/>
      </c>
      <c r="AA670" s="56" t="str">
        <f>IF('UT Cases'!AG671="","",'UT Cases'!AG671)</f>
        <v/>
      </c>
      <c r="AB670" s="56" t="str">
        <f>IF('UT Cases'!AH671="","",'UT Cases'!AH671)</f>
        <v/>
      </c>
      <c r="AC670" s="56" t="str">
        <f>IF('UT Cases'!AI671="","",'UT Cases'!AI671)</f>
        <v/>
      </c>
      <c r="AD670" s="56" t="str">
        <f>IF('UT Cases'!AJ671="","",'UT Cases'!AJ671)</f>
        <v/>
      </c>
    </row>
    <row r="671" spans="2:30">
      <c r="B671" s="54" t="str">
        <f>IF('UT Cases'!B672="","",'UT Cases'!B672)</f>
        <v/>
      </c>
      <c r="C671" s="54" t="str">
        <f>IF('UT Cases'!C672="","",'UT Cases'!C672)</f>
        <v/>
      </c>
      <c r="D671" s="54" t="str">
        <f>IF('UT Cases'!D672="","",'UT Cases'!D672)</f>
        <v/>
      </c>
      <c r="E671" s="54" t="str">
        <f>IF('UT Cases'!H672="","",'UT Cases'!H672)</f>
        <v/>
      </c>
      <c r="F671" s="55" t="str">
        <f>IF('UT Cases'!L672="","",'UT Cases'!L672)</f>
        <v/>
      </c>
      <c r="G671" s="56" t="str">
        <f>IF('UT Cases'!M672="","",'UT Cases'!M672)</f>
        <v/>
      </c>
      <c r="H671" s="56" t="str">
        <f>IF('UT Cases'!N672="","",'UT Cases'!N672)</f>
        <v/>
      </c>
      <c r="I671" s="56" t="str">
        <f>IF('UT Cases'!O672="","",'UT Cases'!O672)</f>
        <v/>
      </c>
      <c r="J671" s="56" t="str">
        <f>IF('UT Cases'!P672="","",'UT Cases'!P672)</f>
        <v/>
      </c>
      <c r="K671" s="57" t="str">
        <f>IF('UT Cases'!Q672="","",'UT Cases'!Q672)</f>
        <v/>
      </c>
      <c r="L671" s="57" t="str">
        <f>IF('UT Cases'!R672="","",'UT Cases'!R672)</f>
        <v/>
      </c>
      <c r="M671" s="57" t="str">
        <f>IF('UT Cases'!S672="","",'UT Cases'!S672)</f>
        <v/>
      </c>
      <c r="N671" s="57" t="str">
        <f>IF('UT Cases'!T672="","",'UT Cases'!T672)</f>
        <v/>
      </c>
      <c r="O671" s="57" t="str">
        <f>IF('UT Cases'!U672="","",'UT Cases'!U672)</f>
        <v/>
      </c>
      <c r="P671" s="56" t="str">
        <f>IF('UT Cases'!V672="","",'UT Cases'!V672)</f>
        <v/>
      </c>
      <c r="Q671" s="56" t="str">
        <f>IF('UT Cases'!W672="","",'UT Cases'!W672)</f>
        <v/>
      </c>
      <c r="R671" s="56" t="str">
        <f>IF('UT Cases'!X672="","",'UT Cases'!X672)</f>
        <v/>
      </c>
      <c r="S671" s="56" t="str">
        <f>IF('UT Cases'!Y672="","",'UT Cases'!Y672)</f>
        <v/>
      </c>
      <c r="T671" s="56" t="str">
        <f>IF('UT Cases'!Z672="","",'UT Cases'!Z672)</f>
        <v/>
      </c>
      <c r="U671" s="57" t="str">
        <f>IF('UT Cases'!AA672="","",'UT Cases'!AA672)</f>
        <v/>
      </c>
      <c r="V671" s="57" t="str">
        <f>IF('UT Cases'!AB672="","",'UT Cases'!AB672)</f>
        <v/>
      </c>
      <c r="W671" s="57" t="str">
        <f>IF('UT Cases'!AC672="","",'UT Cases'!AC672)</f>
        <v/>
      </c>
      <c r="X671" s="57" t="str">
        <f>IF('UT Cases'!AD672="","",'UT Cases'!AD672)</f>
        <v/>
      </c>
      <c r="Y671" s="57" t="str">
        <f>IF('UT Cases'!AE672="","",'UT Cases'!AE672)</f>
        <v/>
      </c>
      <c r="Z671" s="56" t="str">
        <f>IF('UT Cases'!AF672="","",'UT Cases'!AF672)</f>
        <v/>
      </c>
      <c r="AA671" s="56" t="str">
        <f>IF('UT Cases'!AG672="","",'UT Cases'!AG672)</f>
        <v/>
      </c>
      <c r="AB671" s="56" t="str">
        <f>IF('UT Cases'!AH672="","",'UT Cases'!AH672)</f>
        <v/>
      </c>
      <c r="AC671" s="56" t="str">
        <f>IF('UT Cases'!AI672="","",'UT Cases'!AI672)</f>
        <v/>
      </c>
      <c r="AD671" s="56" t="str">
        <f>IF('UT Cases'!AJ672="","",'UT Cases'!AJ672)</f>
        <v/>
      </c>
    </row>
    <row r="672" spans="2:30">
      <c r="B672" s="54" t="str">
        <f>IF('UT Cases'!B673="","",'UT Cases'!B673)</f>
        <v/>
      </c>
      <c r="C672" s="54" t="str">
        <f>IF('UT Cases'!C673="","",'UT Cases'!C673)</f>
        <v/>
      </c>
      <c r="D672" s="54" t="str">
        <f>IF('UT Cases'!D673="","",'UT Cases'!D673)</f>
        <v/>
      </c>
      <c r="E672" s="54" t="str">
        <f>IF('UT Cases'!H673="","",'UT Cases'!H673)</f>
        <v/>
      </c>
      <c r="F672" s="55" t="str">
        <f>IF('UT Cases'!L673="","",'UT Cases'!L673)</f>
        <v/>
      </c>
      <c r="G672" s="56" t="str">
        <f>IF('UT Cases'!M673="","",'UT Cases'!M673)</f>
        <v/>
      </c>
      <c r="H672" s="56" t="str">
        <f>IF('UT Cases'!N673="","",'UT Cases'!N673)</f>
        <v/>
      </c>
      <c r="I672" s="56" t="str">
        <f>IF('UT Cases'!O673="","",'UT Cases'!O673)</f>
        <v/>
      </c>
      <c r="J672" s="56" t="str">
        <f>IF('UT Cases'!P673="","",'UT Cases'!P673)</f>
        <v/>
      </c>
      <c r="K672" s="57" t="str">
        <f>IF('UT Cases'!Q673="","",'UT Cases'!Q673)</f>
        <v/>
      </c>
      <c r="L672" s="57" t="str">
        <f>IF('UT Cases'!R673="","",'UT Cases'!R673)</f>
        <v/>
      </c>
      <c r="M672" s="57" t="str">
        <f>IF('UT Cases'!S673="","",'UT Cases'!S673)</f>
        <v/>
      </c>
      <c r="N672" s="57" t="str">
        <f>IF('UT Cases'!T673="","",'UT Cases'!T673)</f>
        <v/>
      </c>
      <c r="O672" s="57" t="str">
        <f>IF('UT Cases'!U673="","",'UT Cases'!U673)</f>
        <v/>
      </c>
      <c r="P672" s="56" t="str">
        <f>IF('UT Cases'!V673="","",'UT Cases'!V673)</f>
        <v/>
      </c>
      <c r="Q672" s="56" t="str">
        <f>IF('UT Cases'!W673="","",'UT Cases'!W673)</f>
        <v/>
      </c>
      <c r="R672" s="56" t="str">
        <f>IF('UT Cases'!X673="","",'UT Cases'!X673)</f>
        <v/>
      </c>
      <c r="S672" s="56" t="str">
        <f>IF('UT Cases'!Y673="","",'UT Cases'!Y673)</f>
        <v/>
      </c>
      <c r="T672" s="56" t="str">
        <f>IF('UT Cases'!Z673="","",'UT Cases'!Z673)</f>
        <v/>
      </c>
      <c r="U672" s="57" t="str">
        <f>IF('UT Cases'!AA673="","",'UT Cases'!AA673)</f>
        <v/>
      </c>
      <c r="V672" s="57" t="str">
        <f>IF('UT Cases'!AB673="","",'UT Cases'!AB673)</f>
        <v/>
      </c>
      <c r="W672" s="57" t="str">
        <f>IF('UT Cases'!AC673="","",'UT Cases'!AC673)</f>
        <v/>
      </c>
      <c r="X672" s="57" t="str">
        <f>IF('UT Cases'!AD673="","",'UT Cases'!AD673)</f>
        <v/>
      </c>
      <c r="Y672" s="57" t="str">
        <f>IF('UT Cases'!AE673="","",'UT Cases'!AE673)</f>
        <v/>
      </c>
      <c r="Z672" s="56" t="str">
        <f>IF('UT Cases'!AF673="","",'UT Cases'!AF673)</f>
        <v/>
      </c>
      <c r="AA672" s="56" t="str">
        <f>IF('UT Cases'!AG673="","",'UT Cases'!AG673)</f>
        <v/>
      </c>
      <c r="AB672" s="56" t="str">
        <f>IF('UT Cases'!AH673="","",'UT Cases'!AH673)</f>
        <v/>
      </c>
      <c r="AC672" s="56" t="str">
        <f>IF('UT Cases'!AI673="","",'UT Cases'!AI673)</f>
        <v/>
      </c>
      <c r="AD672" s="56" t="str">
        <f>IF('UT Cases'!AJ673="","",'UT Cases'!AJ673)</f>
        <v/>
      </c>
    </row>
    <row r="673" spans="2:30">
      <c r="B673" s="54" t="str">
        <f>IF('UT Cases'!B674="","",'UT Cases'!B674)</f>
        <v/>
      </c>
      <c r="C673" s="54" t="str">
        <f>IF('UT Cases'!C674="","",'UT Cases'!C674)</f>
        <v/>
      </c>
      <c r="D673" s="54" t="str">
        <f>IF('UT Cases'!D674="","",'UT Cases'!D674)</f>
        <v/>
      </c>
      <c r="E673" s="54" t="str">
        <f>IF('UT Cases'!H674="","",'UT Cases'!H674)</f>
        <v/>
      </c>
      <c r="F673" s="55" t="str">
        <f>IF('UT Cases'!L674="","",'UT Cases'!L674)</f>
        <v/>
      </c>
      <c r="G673" s="56" t="str">
        <f>IF('UT Cases'!M674="","",'UT Cases'!M674)</f>
        <v/>
      </c>
      <c r="H673" s="56" t="str">
        <f>IF('UT Cases'!N674="","",'UT Cases'!N674)</f>
        <v/>
      </c>
      <c r="I673" s="56" t="str">
        <f>IF('UT Cases'!O674="","",'UT Cases'!O674)</f>
        <v/>
      </c>
      <c r="J673" s="56" t="str">
        <f>IF('UT Cases'!P674="","",'UT Cases'!P674)</f>
        <v/>
      </c>
      <c r="K673" s="57" t="str">
        <f>IF('UT Cases'!Q674="","",'UT Cases'!Q674)</f>
        <v/>
      </c>
      <c r="L673" s="57" t="str">
        <f>IF('UT Cases'!R674="","",'UT Cases'!R674)</f>
        <v/>
      </c>
      <c r="M673" s="57" t="str">
        <f>IF('UT Cases'!S674="","",'UT Cases'!S674)</f>
        <v/>
      </c>
      <c r="N673" s="57" t="str">
        <f>IF('UT Cases'!T674="","",'UT Cases'!T674)</f>
        <v/>
      </c>
      <c r="O673" s="57" t="str">
        <f>IF('UT Cases'!U674="","",'UT Cases'!U674)</f>
        <v/>
      </c>
      <c r="P673" s="56" t="str">
        <f>IF('UT Cases'!V674="","",'UT Cases'!V674)</f>
        <v/>
      </c>
      <c r="Q673" s="56" t="str">
        <f>IF('UT Cases'!W674="","",'UT Cases'!W674)</f>
        <v/>
      </c>
      <c r="R673" s="56" t="str">
        <f>IF('UT Cases'!X674="","",'UT Cases'!X674)</f>
        <v/>
      </c>
      <c r="S673" s="56" t="str">
        <f>IF('UT Cases'!Y674="","",'UT Cases'!Y674)</f>
        <v/>
      </c>
      <c r="T673" s="56" t="str">
        <f>IF('UT Cases'!Z674="","",'UT Cases'!Z674)</f>
        <v/>
      </c>
      <c r="U673" s="57" t="str">
        <f>IF('UT Cases'!AA674="","",'UT Cases'!AA674)</f>
        <v/>
      </c>
      <c r="V673" s="57" t="str">
        <f>IF('UT Cases'!AB674="","",'UT Cases'!AB674)</f>
        <v/>
      </c>
      <c r="W673" s="57" t="str">
        <f>IF('UT Cases'!AC674="","",'UT Cases'!AC674)</f>
        <v/>
      </c>
      <c r="X673" s="57" t="str">
        <f>IF('UT Cases'!AD674="","",'UT Cases'!AD674)</f>
        <v/>
      </c>
      <c r="Y673" s="57" t="str">
        <f>IF('UT Cases'!AE674="","",'UT Cases'!AE674)</f>
        <v/>
      </c>
      <c r="Z673" s="56" t="str">
        <f>IF('UT Cases'!AF674="","",'UT Cases'!AF674)</f>
        <v/>
      </c>
      <c r="AA673" s="56" t="str">
        <f>IF('UT Cases'!AG674="","",'UT Cases'!AG674)</f>
        <v/>
      </c>
      <c r="AB673" s="56" t="str">
        <f>IF('UT Cases'!AH674="","",'UT Cases'!AH674)</f>
        <v/>
      </c>
      <c r="AC673" s="56" t="str">
        <f>IF('UT Cases'!AI674="","",'UT Cases'!AI674)</f>
        <v/>
      </c>
      <c r="AD673" s="56" t="str">
        <f>IF('UT Cases'!AJ674="","",'UT Cases'!AJ674)</f>
        <v/>
      </c>
    </row>
    <row r="674" spans="2:30">
      <c r="B674" s="54" t="str">
        <f>IF('UT Cases'!B675="","",'UT Cases'!B675)</f>
        <v/>
      </c>
      <c r="C674" s="54" t="str">
        <f>IF('UT Cases'!C675="","",'UT Cases'!C675)</f>
        <v/>
      </c>
      <c r="D674" s="54" t="str">
        <f>IF('UT Cases'!D675="","",'UT Cases'!D675)</f>
        <v/>
      </c>
      <c r="E674" s="54" t="str">
        <f>IF('UT Cases'!H675="","",'UT Cases'!H675)</f>
        <v/>
      </c>
      <c r="F674" s="55" t="str">
        <f>IF('UT Cases'!L675="","",'UT Cases'!L675)</f>
        <v/>
      </c>
      <c r="G674" s="56" t="str">
        <f>IF('UT Cases'!M675="","",'UT Cases'!M675)</f>
        <v/>
      </c>
      <c r="H674" s="56" t="str">
        <f>IF('UT Cases'!N675="","",'UT Cases'!N675)</f>
        <v/>
      </c>
      <c r="I674" s="56" t="str">
        <f>IF('UT Cases'!O675="","",'UT Cases'!O675)</f>
        <v/>
      </c>
      <c r="J674" s="56" t="str">
        <f>IF('UT Cases'!P675="","",'UT Cases'!P675)</f>
        <v/>
      </c>
      <c r="K674" s="57" t="str">
        <f>IF('UT Cases'!Q675="","",'UT Cases'!Q675)</f>
        <v/>
      </c>
      <c r="L674" s="57" t="str">
        <f>IF('UT Cases'!R675="","",'UT Cases'!R675)</f>
        <v/>
      </c>
      <c r="M674" s="57" t="str">
        <f>IF('UT Cases'!S675="","",'UT Cases'!S675)</f>
        <v/>
      </c>
      <c r="N674" s="57" t="str">
        <f>IF('UT Cases'!T675="","",'UT Cases'!T675)</f>
        <v/>
      </c>
      <c r="O674" s="57" t="str">
        <f>IF('UT Cases'!U675="","",'UT Cases'!U675)</f>
        <v/>
      </c>
      <c r="P674" s="56" t="str">
        <f>IF('UT Cases'!V675="","",'UT Cases'!V675)</f>
        <v/>
      </c>
      <c r="Q674" s="56" t="str">
        <f>IF('UT Cases'!W675="","",'UT Cases'!W675)</f>
        <v/>
      </c>
      <c r="R674" s="56" t="str">
        <f>IF('UT Cases'!X675="","",'UT Cases'!X675)</f>
        <v/>
      </c>
      <c r="S674" s="56" t="str">
        <f>IF('UT Cases'!Y675="","",'UT Cases'!Y675)</f>
        <v/>
      </c>
      <c r="T674" s="56" t="str">
        <f>IF('UT Cases'!Z675="","",'UT Cases'!Z675)</f>
        <v/>
      </c>
      <c r="U674" s="57" t="str">
        <f>IF('UT Cases'!AA675="","",'UT Cases'!AA675)</f>
        <v/>
      </c>
      <c r="V674" s="57" t="str">
        <f>IF('UT Cases'!AB675="","",'UT Cases'!AB675)</f>
        <v/>
      </c>
      <c r="W674" s="57" t="str">
        <f>IF('UT Cases'!AC675="","",'UT Cases'!AC675)</f>
        <v/>
      </c>
      <c r="X674" s="57" t="str">
        <f>IF('UT Cases'!AD675="","",'UT Cases'!AD675)</f>
        <v/>
      </c>
      <c r="Y674" s="57" t="str">
        <f>IF('UT Cases'!AE675="","",'UT Cases'!AE675)</f>
        <v/>
      </c>
      <c r="Z674" s="56" t="str">
        <f>IF('UT Cases'!AF675="","",'UT Cases'!AF675)</f>
        <v/>
      </c>
      <c r="AA674" s="56" t="str">
        <f>IF('UT Cases'!AG675="","",'UT Cases'!AG675)</f>
        <v/>
      </c>
      <c r="AB674" s="56" t="str">
        <f>IF('UT Cases'!AH675="","",'UT Cases'!AH675)</f>
        <v/>
      </c>
      <c r="AC674" s="56" t="str">
        <f>IF('UT Cases'!AI675="","",'UT Cases'!AI675)</f>
        <v/>
      </c>
      <c r="AD674" s="56" t="str">
        <f>IF('UT Cases'!AJ675="","",'UT Cases'!AJ675)</f>
        <v/>
      </c>
    </row>
    <row r="675" spans="2:30">
      <c r="B675" s="54" t="str">
        <f>IF('UT Cases'!B676="","",'UT Cases'!B676)</f>
        <v/>
      </c>
      <c r="C675" s="54" t="str">
        <f>IF('UT Cases'!C676="","",'UT Cases'!C676)</f>
        <v/>
      </c>
      <c r="D675" s="54" t="str">
        <f>IF('UT Cases'!D676="","",'UT Cases'!D676)</f>
        <v/>
      </c>
      <c r="E675" s="54" t="str">
        <f>IF('UT Cases'!H676="","",'UT Cases'!H676)</f>
        <v/>
      </c>
      <c r="F675" s="55" t="str">
        <f>IF('UT Cases'!L676="","",'UT Cases'!L676)</f>
        <v/>
      </c>
      <c r="G675" s="56" t="str">
        <f>IF('UT Cases'!M676="","",'UT Cases'!M676)</f>
        <v/>
      </c>
      <c r="H675" s="56" t="str">
        <f>IF('UT Cases'!N676="","",'UT Cases'!N676)</f>
        <v/>
      </c>
      <c r="I675" s="56" t="str">
        <f>IF('UT Cases'!O676="","",'UT Cases'!O676)</f>
        <v/>
      </c>
      <c r="J675" s="56" t="str">
        <f>IF('UT Cases'!P676="","",'UT Cases'!P676)</f>
        <v/>
      </c>
      <c r="K675" s="57" t="str">
        <f>IF('UT Cases'!Q676="","",'UT Cases'!Q676)</f>
        <v/>
      </c>
      <c r="L675" s="57" t="str">
        <f>IF('UT Cases'!R676="","",'UT Cases'!R676)</f>
        <v/>
      </c>
      <c r="M675" s="57" t="str">
        <f>IF('UT Cases'!S676="","",'UT Cases'!S676)</f>
        <v/>
      </c>
      <c r="N675" s="57" t="str">
        <f>IF('UT Cases'!T676="","",'UT Cases'!T676)</f>
        <v/>
      </c>
      <c r="O675" s="57" t="str">
        <f>IF('UT Cases'!U676="","",'UT Cases'!U676)</f>
        <v/>
      </c>
      <c r="P675" s="56" t="str">
        <f>IF('UT Cases'!V676="","",'UT Cases'!V676)</f>
        <v/>
      </c>
      <c r="Q675" s="56" t="str">
        <f>IF('UT Cases'!W676="","",'UT Cases'!W676)</f>
        <v/>
      </c>
      <c r="R675" s="56" t="str">
        <f>IF('UT Cases'!X676="","",'UT Cases'!X676)</f>
        <v/>
      </c>
      <c r="S675" s="56" t="str">
        <f>IF('UT Cases'!Y676="","",'UT Cases'!Y676)</f>
        <v/>
      </c>
      <c r="T675" s="56" t="str">
        <f>IF('UT Cases'!Z676="","",'UT Cases'!Z676)</f>
        <v/>
      </c>
      <c r="U675" s="57" t="str">
        <f>IF('UT Cases'!AA676="","",'UT Cases'!AA676)</f>
        <v/>
      </c>
      <c r="V675" s="57" t="str">
        <f>IF('UT Cases'!AB676="","",'UT Cases'!AB676)</f>
        <v/>
      </c>
      <c r="W675" s="57" t="str">
        <f>IF('UT Cases'!AC676="","",'UT Cases'!AC676)</f>
        <v/>
      </c>
      <c r="X675" s="57" t="str">
        <f>IF('UT Cases'!AD676="","",'UT Cases'!AD676)</f>
        <v/>
      </c>
      <c r="Y675" s="57" t="str">
        <f>IF('UT Cases'!AE676="","",'UT Cases'!AE676)</f>
        <v/>
      </c>
      <c r="Z675" s="56" t="str">
        <f>IF('UT Cases'!AF676="","",'UT Cases'!AF676)</f>
        <v/>
      </c>
      <c r="AA675" s="56" t="str">
        <f>IF('UT Cases'!AG676="","",'UT Cases'!AG676)</f>
        <v/>
      </c>
      <c r="AB675" s="56" t="str">
        <f>IF('UT Cases'!AH676="","",'UT Cases'!AH676)</f>
        <v/>
      </c>
      <c r="AC675" s="56" t="str">
        <f>IF('UT Cases'!AI676="","",'UT Cases'!AI676)</f>
        <v/>
      </c>
      <c r="AD675" s="56" t="str">
        <f>IF('UT Cases'!AJ676="","",'UT Cases'!AJ676)</f>
        <v/>
      </c>
    </row>
    <row r="676" spans="2:30">
      <c r="B676" s="54" t="str">
        <f>IF('UT Cases'!B677="","",'UT Cases'!B677)</f>
        <v/>
      </c>
      <c r="C676" s="54" t="str">
        <f>IF('UT Cases'!C677="","",'UT Cases'!C677)</f>
        <v/>
      </c>
      <c r="D676" s="54" t="str">
        <f>IF('UT Cases'!D677="","",'UT Cases'!D677)</f>
        <v/>
      </c>
      <c r="E676" s="54" t="str">
        <f>IF('UT Cases'!H677="","",'UT Cases'!H677)</f>
        <v/>
      </c>
      <c r="F676" s="55" t="str">
        <f>IF('UT Cases'!L677="","",'UT Cases'!L677)</f>
        <v/>
      </c>
      <c r="G676" s="56" t="str">
        <f>IF('UT Cases'!M677="","",'UT Cases'!M677)</f>
        <v/>
      </c>
      <c r="H676" s="56" t="str">
        <f>IF('UT Cases'!N677="","",'UT Cases'!N677)</f>
        <v/>
      </c>
      <c r="I676" s="56" t="str">
        <f>IF('UT Cases'!O677="","",'UT Cases'!O677)</f>
        <v/>
      </c>
      <c r="J676" s="56" t="str">
        <f>IF('UT Cases'!P677="","",'UT Cases'!P677)</f>
        <v/>
      </c>
      <c r="K676" s="57" t="str">
        <f>IF('UT Cases'!Q677="","",'UT Cases'!Q677)</f>
        <v/>
      </c>
      <c r="L676" s="57" t="str">
        <f>IF('UT Cases'!R677="","",'UT Cases'!R677)</f>
        <v/>
      </c>
      <c r="M676" s="57" t="str">
        <f>IF('UT Cases'!S677="","",'UT Cases'!S677)</f>
        <v/>
      </c>
      <c r="N676" s="57" t="str">
        <f>IF('UT Cases'!T677="","",'UT Cases'!T677)</f>
        <v/>
      </c>
      <c r="O676" s="57" t="str">
        <f>IF('UT Cases'!U677="","",'UT Cases'!U677)</f>
        <v/>
      </c>
      <c r="P676" s="56" t="str">
        <f>IF('UT Cases'!V677="","",'UT Cases'!V677)</f>
        <v/>
      </c>
      <c r="Q676" s="56" t="str">
        <f>IF('UT Cases'!W677="","",'UT Cases'!W677)</f>
        <v/>
      </c>
      <c r="R676" s="56" t="str">
        <f>IF('UT Cases'!X677="","",'UT Cases'!X677)</f>
        <v/>
      </c>
      <c r="S676" s="56" t="str">
        <f>IF('UT Cases'!Y677="","",'UT Cases'!Y677)</f>
        <v/>
      </c>
      <c r="T676" s="56" t="str">
        <f>IF('UT Cases'!Z677="","",'UT Cases'!Z677)</f>
        <v/>
      </c>
      <c r="U676" s="57" t="str">
        <f>IF('UT Cases'!AA677="","",'UT Cases'!AA677)</f>
        <v/>
      </c>
      <c r="V676" s="57" t="str">
        <f>IF('UT Cases'!AB677="","",'UT Cases'!AB677)</f>
        <v/>
      </c>
      <c r="W676" s="57" t="str">
        <f>IF('UT Cases'!AC677="","",'UT Cases'!AC677)</f>
        <v/>
      </c>
      <c r="X676" s="57" t="str">
        <f>IF('UT Cases'!AD677="","",'UT Cases'!AD677)</f>
        <v/>
      </c>
      <c r="Y676" s="57" t="str">
        <f>IF('UT Cases'!AE677="","",'UT Cases'!AE677)</f>
        <v/>
      </c>
      <c r="Z676" s="56" t="str">
        <f>IF('UT Cases'!AF677="","",'UT Cases'!AF677)</f>
        <v/>
      </c>
      <c r="AA676" s="56" t="str">
        <f>IF('UT Cases'!AG677="","",'UT Cases'!AG677)</f>
        <v/>
      </c>
      <c r="AB676" s="56" t="str">
        <f>IF('UT Cases'!AH677="","",'UT Cases'!AH677)</f>
        <v/>
      </c>
      <c r="AC676" s="56" t="str">
        <f>IF('UT Cases'!AI677="","",'UT Cases'!AI677)</f>
        <v/>
      </c>
      <c r="AD676" s="56" t="str">
        <f>IF('UT Cases'!AJ677="","",'UT Cases'!AJ677)</f>
        <v/>
      </c>
    </row>
    <row r="677" spans="2:30">
      <c r="B677" s="54" t="str">
        <f>IF('UT Cases'!B678="","",'UT Cases'!B678)</f>
        <v/>
      </c>
      <c r="C677" s="54" t="str">
        <f>IF('UT Cases'!C678="","",'UT Cases'!C678)</f>
        <v/>
      </c>
      <c r="D677" s="54" t="str">
        <f>IF('UT Cases'!D678="","",'UT Cases'!D678)</f>
        <v/>
      </c>
      <c r="E677" s="54" t="str">
        <f>IF('UT Cases'!H678="","",'UT Cases'!H678)</f>
        <v/>
      </c>
      <c r="F677" s="55" t="str">
        <f>IF('UT Cases'!L678="","",'UT Cases'!L678)</f>
        <v/>
      </c>
      <c r="G677" s="56" t="str">
        <f>IF('UT Cases'!M678="","",'UT Cases'!M678)</f>
        <v/>
      </c>
      <c r="H677" s="56" t="str">
        <f>IF('UT Cases'!N678="","",'UT Cases'!N678)</f>
        <v/>
      </c>
      <c r="I677" s="56" t="str">
        <f>IF('UT Cases'!O678="","",'UT Cases'!O678)</f>
        <v/>
      </c>
      <c r="J677" s="56" t="str">
        <f>IF('UT Cases'!P678="","",'UT Cases'!P678)</f>
        <v/>
      </c>
      <c r="K677" s="57" t="str">
        <f>IF('UT Cases'!Q678="","",'UT Cases'!Q678)</f>
        <v/>
      </c>
      <c r="L677" s="57" t="str">
        <f>IF('UT Cases'!R678="","",'UT Cases'!R678)</f>
        <v/>
      </c>
      <c r="M677" s="57" t="str">
        <f>IF('UT Cases'!S678="","",'UT Cases'!S678)</f>
        <v/>
      </c>
      <c r="N677" s="57" t="str">
        <f>IF('UT Cases'!T678="","",'UT Cases'!T678)</f>
        <v/>
      </c>
      <c r="O677" s="57" t="str">
        <f>IF('UT Cases'!U678="","",'UT Cases'!U678)</f>
        <v/>
      </c>
      <c r="P677" s="56" t="str">
        <f>IF('UT Cases'!V678="","",'UT Cases'!V678)</f>
        <v/>
      </c>
      <c r="Q677" s="56" t="str">
        <f>IF('UT Cases'!W678="","",'UT Cases'!W678)</f>
        <v/>
      </c>
      <c r="R677" s="56" t="str">
        <f>IF('UT Cases'!X678="","",'UT Cases'!X678)</f>
        <v/>
      </c>
      <c r="S677" s="56" t="str">
        <f>IF('UT Cases'!Y678="","",'UT Cases'!Y678)</f>
        <v/>
      </c>
      <c r="T677" s="56" t="str">
        <f>IF('UT Cases'!Z678="","",'UT Cases'!Z678)</f>
        <v/>
      </c>
      <c r="U677" s="57" t="str">
        <f>IF('UT Cases'!AA678="","",'UT Cases'!AA678)</f>
        <v/>
      </c>
      <c r="V677" s="57" t="str">
        <f>IF('UT Cases'!AB678="","",'UT Cases'!AB678)</f>
        <v/>
      </c>
      <c r="W677" s="57" t="str">
        <f>IF('UT Cases'!AC678="","",'UT Cases'!AC678)</f>
        <v/>
      </c>
      <c r="X677" s="57" t="str">
        <f>IF('UT Cases'!AD678="","",'UT Cases'!AD678)</f>
        <v/>
      </c>
      <c r="Y677" s="57" t="str">
        <f>IF('UT Cases'!AE678="","",'UT Cases'!AE678)</f>
        <v/>
      </c>
      <c r="Z677" s="56" t="str">
        <f>IF('UT Cases'!AF678="","",'UT Cases'!AF678)</f>
        <v/>
      </c>
      <c r="AA677" s="56" t="str">
        <f>IF('UT Cases'!AG678="","",'UT Cases'!AG678)</f>
        <v/>
      </c>
      <c r="AB677" s="56" t="str">
        <f>IF('UT Cases'!AH678="","",'UT Cases'!AH678)</f>
        <v/>
      </c>
      <c r="AC677" s="56" t="str">
        <f>IF('UT Cases'!AI678="","",'UT Cases'!AI678)</f>
        <v/>
      </c>
      <c r="AD677" s="56" t="str">
        <f>IF('UT Cases'!AJ678="","",'UT Cases'!AJ678)</f>
        <v/>
      </c>
    </row>
    <row r="678" spans="2:30">
      <c r="B678" s="54" t="str">
        <f>IF('UT Cases'!B679="","",'UT Cases'!B679)</f>
        <v/>
      </c>
      <c r="C678" s="54" t="str">
        <f>IF('UT Cases'!C679="","",'UT Cases'!C679)</f>
        <v/>
      </c>
      <c r="D678" s="54" t="str">
        <f>IF('UT Cases'!D679="","",'UT Cases'!D679)</f>
        <v/>
      </c>
      <c r="E678" s="54" t="str">
        <f>IF('UT Cases'!H679="","",'UT Cases'!H679)</f>
        <v/>
      </c>
      <c r="F678" s="55" t="str">
        <f>IF('UT Cases'!L679="","",'UT Cases'!L679)</f>
        <v/>
      </c>
      <c r="G678" s="56" t="str">
        <f>IF('UT Cases'!M679="","",'UT Cases'!M679)</f>
        <v/>
      </c>
      <c r="H678" s="56" t="str">
        <f>IF('UT Cases'!N679="","",'UT Cases'!N679)</f>
        <v/>
      </c>
      <c r="I678" s="56" t="str">
        <f>IF('UT Cases'!O679="","",'UT Cases'!O679)</f>
        <v/>
      </c>
      <c r="J678" s="56" t="str">
        <f>IF('UT Cases'!P679="","",'UT Cases'!P679)</f>
        <v/>
      </c>
      <c r="K678" s="57" t="str">
        <f>IF('UT Cases'!Q679="","",'UT Cases'!Q679)</f>
        <v/>
      </c>
      <c r="L678" s="57" t="str">
        <f>IF('UT Cases'!R679="","",'UT Cases'!R679)</f>
        <v/>
      </c>
      <c r="M678" s="57" t="str">
        <f>IF('UT Cases'!S679="","",'UT Cases'!S679)</f>
        <v/>
      </c>
      <c r="N678" s="57" t="str">
        <f>IF('UT Cases'!T679="","",'UT Cases'!T679)</f>
        <v/>
      </c>
      <c r="O678" s="57" t="str">
        <f>IF('UT Cases'!U679="","",'UT Cases'!U679)</f>
        <v/>
      </c>
      <c r="P678" s="56" t="str">
        <f>IF('UT Cases'!V679="","",'UT Cases'!V679)</f>
        <v/>
      </c>
      <c r="Q678" s="56" t="str">
        <f>IF('UT Cases'!W679="","",'UT Cases'!W679)</f>
        <v/>
      </c>
      <c r="R678" s="56" t="str">
        <f>IF('UT Cases'!X679="","",'UT Cases'!X679)</f>
        <v/>
      </c>
      <c r="S678" s="56" t="str">
        <f>IF('UT Cases'!Y679="","",'UT Cases'!Y679)</f>
        <v/>
      </c>
      <c r="T678" s="56" t="str">
        <f>IF('UT Cases'!Z679="","",'UT Cases'!Z679)</f>
        <v/>
      </c>
      <c r="U678" s="57" t="str">
        <f>IF('UT Cases'!AA679="","",'UT Cases'!AA679)</f>
        <v/>
      </c>
      <c r="V678" s="57" t="str">
        <f>IF('UT Cases'!AB679="","",'UT Cases'!AB679)</f>
        <v/>
      </c>
      <c r="W678" s="57" t="str">
        <f>IF('UT Cases'!AC679="","",'UT Cases'!AC679)</f>
        <v/>
      </c>
      <c r="X678" s="57" t="str">
        <f>IF('UT Cases'!AD679="","",'UT Cases'!AD679)</f>
        <v/>
      </c>
      <c r="Y678" s="57" t="str">
        <f>IF('UT Cases'!AE679="","",'UT Cases'!AE679)</f>
        <v/>
      </c>
      <c r="Z678" s="56" t="str">
        <f>IF('UT Cases'!AF679="","",'UT Cases'!AF679)</f>
        <v/>
      </c>
      <c r="AA678" s="56" t="str">
        <f>IF('UT Cases'!AG679="","",'UT Cases'!AG679)</f>
        <v/>
      </c>
      <c r="AB678" s="56" t="str">
        <f>IF('UT Cases'!AH679="","",'UT Cases'!AH679)</f>
        <v/>
      </c>
      <c r="AC678" s="56" t="str">
        <f>IF('UT Cases'!AI679="","",'UT Cases'!AI679)</f>
        <v/>
      </c>
      <c r="AD678" s="56" t="str">
        <f>IF('UT Cases'!AJ679="","",'UT Cases'!AJ679)</f>
        <v/>
      </c>
    </row>
    <row r="679" spans="2:30">
      <c r="B679" s="54" t="str">
        <f>IF('UT Cases'!B680="","",'UT Cases'!B680)</f>
        <v/>
      </c>
      <c r="C679" s="54" t="str">
        <f>IF('UT Cases'!C680="","",'UT Cases'!C680)</f>
        <v/>
      </c>
      <c r="D679" s="54" t="str">
        <f>IF('UT Cases'!D680="","",'UT Cases'!D680)</f>
        <v/>
      </c>
      <c r="E679" s="54" t="str">
        <f>IF('UT Cases'!H680="","",'UT Cases'!H680)</f>
        <v/>
      </c>
      <c r="F679" s="55" t="str">
        <f>IF('UT Cases'!L680="","",'UT Cases'!L680)</f>
        <v/>
      </c>
      <c r="G679" s="56" t="str">
        <f>IF('UT Cases'!M680="","",'UT Cases'!M680)</f>
        <v/>
      </c>
      <c r="H679" s="56" t="str">
        <f>IF('UT Cases'!N680="","",'UT Cases'!N680)</f>
        <v/>
      </c>
      <c r="I679" s="56" t="str">
        <f>IF('UT Cases'!O680="","",'UT Cases'!O680)</f>
        <v/>
      </c>
      <c r="J679" s="56" t="str">
        <f>IF('UT Cases'!P680="","",'UT Cases'!P680)</f>
        <v/>
      </c>
      <c r="K679" s="57" t="str">
        <f>IF('UT Cases'!Q680="","",'UT Cases'!Q680)</f>
        <v/>
      </c>
      <c r="L679" s="57" t="str">
        <f>IF('UT Cases'!R680="","",'UT Cases'!R680)</f>
        <v/>
      </c>
      <c r="M679" s="57" t="str">
        <f>IF('UT Cases'!S680="","",'UT Cases'!S680)</f>
        <v/>
      </c>
      <c r="N679" s="57" t="str">
        <f>IF('UT Cases'!T680="","",'UT Cases'!T680)</f>
        <v/>
      </c>
      <c r="O679" s="57" t="str">
        <f>IF('UT Cases'!U680="","",'UT Cases'!U680)</f>
        <v/>
      </c>
      <c r="P679" s="56" t="str">
        <f>IF('UT Cases'!V680="","",'UT Cases'!V680)</f>
        <v/>
      </c>
      <c r="Q679" s="56" t="str">
        <f>IF('UT Cases'!W680="","",'UT Cases'!W680)</f>
        <v/>
      </c>
      <c r="R679" s="56" t="str">
        <f>IF('UT Cases'!X680="","",'UT Cases'!X680)</f>
        <v/>
      </c>
      <c r="S679" s="56" t="str">
        <f>IF('UT Cases'!Y680="","",'UT Cases'!Y680)</f>
        <v/>
      </c>
      <c r="T679" s="56" t="str">
        <f>IF('UT Cases'!Z680="","",'UT Cases'!Z680)</f>
        <v/>
      </c>
      <c r="U679" s="57" t="str">
        <f>IF('UT Cases'!AA680="","",'UT Cases'!AA680)</f>
        <v/>
      </c>
      <c r="V679" s="57" t="str">
        <f>IF('UT Cases'!AB680="","",'UT Cases'!AB680)</f>
        <v/>
      </c>
      <c r="W679" s="57" t="str">
        <f>IF('UT Cases'!AC680="","",'UT Cases'!AC680)</f>
        <v/>
      </c>
      <c r="X679" s="57" t="str">
        <f>IF('UT Cases'!AD680="","",'UT Cases'!AD680)</f>
        <v/>
      </c>
      <c r="Y679" s="57" t="str">
        <f>IF('UT Cases'!AE680="","",'UT Cases'!AE680)</f>
        <v/>
      </c>
      <c r="Z679" s="56" t="str">
        <f>IF('UT Cases'!AF680="","",'UT Cases'!AF680)</f>
        <v/>
      </c>
      <c r="AA679" s="56" t="str">
        <f>IF('UT Cases'!AG680="","",'UT Cases'!AG680)</f>
        <v/>
      </c>
      <c r="AB679" s="56" t="str">
        <f>IF('UT Cases'!AH680="","",'UT Cases'!AH680)</f>
        <v/>
      </c>
      <c r="AC679" s="56" t="str">
        <f>IF('UT Cases'!AI680="","",'UT Cases'!AI680)</f>
        <v/>
      </c>
      <c r="AD679" s="56" t="str">
        <f>IF('UT Cases'!AJ680="","",'UT Cases'!AJ680)</f>
        <v/>
      </c>
    </row>
    <row r="680" spans="2:30">
      <c r="B680" s="54" t="str">
        <f>IF('UT Cases'!B681="","",'UT Cases'!B681)</f>
        <v/>
      </c>
      <c r="C680" s="54" t="str">
        <f>IF('UT Cases'!C681="","",'UT Cases'!C681)</f>
        <v/>
      </c>
      <c r="D680" s="54" t="str">
        <f>IF('UT Cases'!D681="","",'UT Cases'!D681)</f>
        <v/>
      </c>
      <c r="E680" s="54" t="str">
        <f>IF('UT Cases'!H681="","",'UT Cases'!H681)</f>
        <v/>
      </c>
      <c r="F680" s="55" t="str">
        <f>IF('UT Cases'!L681="","",'UT Cases'!L681)</f>
        <v/>
      </c>
      <c r="G680" s="56" t="str">
        <f>IF('UT Cases'!M681="","",'UT Cases'!M681)</f>
        <v/>
      </c>
      <c r="H680" s="56" t="str">
        <f>IF('UT Cases'!N681="","",'UT Cases'!N681)</f>
        <v/>
      </c>
      <c r="I680" s="56" t="str">
        <f>IF('UT Cases'!O681="","",'UT Cases'!O681)</f>
        <v/>
      </c>
      <c r="J680" s="56" t="str">
        <f>IF('UT Cases'!P681="","",'UT Cases'!P681)</f>
        <v/>
      </c>
      <c r="K680" s="57" t="str">
        <f>IF('UT Cases'!Q681="","",'UT Cases'!Q681)</f>
        <v/>
      </c>
      <c r="L680" s="57" t="str">
        <f>IF('UT Cases'!R681="","",'UT Cases'!R681)</f>
        <v/>
      </c>
      <c r="M680" s="57" t="str">
        <f>IF('UT Cases'!S681="","",'UT Cases'!S681)</f>
        <v/>
      </c>
      <c r="N680" s="57" t="str">
        <f>IF('UT Cases'!T681="","",'UT Cases'!T681)</f>
        <v/>
      </c>
      <c r="O680" s="57" t="str">
        <f>IF('UT Cases'!U681="","",'UT Cases'!U681)</f>
        <v/>
      </c>
      <c r="P680" s="56" t="str">
        <f>IF('UT Cases'!V681="","",'UT Cases'!V681)</f>
        <v/>
      </c>
      <c r="Q680" s="56" t="str">
        <f>IF('UT Cases'!W681="","",'UT Cases'!W681)</f>
        <v/>
      </c>
      <c r="R680" s="56" t="str">
        <f>IF('UT Cases'!X681="","",'UT Cases'!X681)</f>
        <v/>
      </c>
      <c r="S680" s="56" t="str">
        <f>IF('UT Cases'!Y681="","",'UT Cases'!Y681)</f>
        <v/>
      </c>
      <c r="T680" s="56" t="str">
        <f>IF('UT Cases'!Z681="","",'UT Cases'!Z681)</f>
        <v/>
      </c>
      <c r="U680" s="57" t="str">
        <f>IF('UT Cases'!AA681="","",'UT Cases'!AA681)</f>
        <v/>
      </c>
      <c r="V680" s="57" t="str">
        <f>IF('UT Cases'!AB681="","",'UT Cases'!AB681)</f>
        <v/>
      </c>
      <c r="W680" s="57" t="str">
        <f>IF('UT Cases'!AC681="","",'UT Cases'!AC681)</f>
        <v/>
      </c>
      <c r="X680" s="57" t="str">
        <f>IF('UT Cases'!AD681="","",'UT Cases'!AD681)</f>
        <v/>
      </c>
      <c r="Y680" s="57" t="str">
        <f>IF('UT Cases'!AE681="","",'UT Cases'!AE681)</f>
        <v/>
      </c>
      <c r="Z680" s="56" t="str">
        <f>IF('UT Cases'!AF681="","",'UT Cases'!AF681)</f>
        <v/>
      </c>
      <c r="AA680" s="56" t="str">
        <f>IF('UT Cases'!AG681="","",'UT Cases'!AG681)</f>
        <v/>
      </c>
      <c r="AB680" s="56" t="str">
        <f>IF('UT Cases'!AH681="","",'UT Cases'!AH681)</f>
        <v/>
      </c>
      <c r="AC680" s="56" t="str">
        <f>IF('UT Cases'!AI681="","",'UT Cases'!AI681)</f>
        <v/>
      </c>
      <c r="AD680" s="56" t="str">
        <f>IF('UT Cases'!AJ681="","",'UT Cases'!AJ681)</f>
        <v/>
      </c>
    </row>
    <row r="681" spans="2:30">
      <c r="B681" s="54" t="str">
        <f>IF('UT Cases'!B682="","",'UT Cases'!B682)</f>
        <v/>
      </c>
      <c r="C681" s="54" t="str">
        <f>IF('UT Cases'!C682="","",'UT Cases'!C682)</f>
        <v/>
      </c>
      <c r="D681" s="54" t="str">
        <f>IF('UT Cases'!D682="","",'UT Cases'!D682)</f>
        <v/>
      </c>
      <c r="E681" s="54" t="str">
        <f>IF('UT Cases'!H682="","",'UT Cases'!H682)</f>
        <v/>
      </c>
      <c r="F681" s="55" t="str">
        <f>IF('UT Cases'!L682="","",'UT Cases'!L682)</f>
        <v/>
      </c>
      <c r="G681" s="56" t="str">
        <f>IF('UT Cases'!M682="","",'UT Cases'!M682)</f>
        <v/>
      </c>
      <c r="H681" s="56" t="str">
        <f>IF('UT Cases'!N682="","",'UT Cases'!N682)</f>
        <v/>
      </c>
      <c r="I681" s="56" t="str">
        <f>IF('UT Cases'!O682="","",'UT Cases'!O682)</f>
        <v/>
      </c>
      <c r="J681" s="56" t="str">
        <f>IF('UT Cases'!P682="","",'UT Cases'!P682)</f>
        <v/>
      </c>
      <c r="K681" s="57" t="str">
        <f>IF('UT Cases'!Q682="","",'UT Cases'!Q682)</f>
        <v/>
      </c>
      <c r="L681" s="57" t="str">
        <f>IF('UT Cases'!R682="","",'UT Cases'!R682)</f>
        <v/>
      </c>
      <c r="M681" s="57" t="str">
        <f>IF('UT Cases'!S682="","",'UT Cases'!S682)</f>
        <v/>
      </c>
      <c r="N681" s="57" t="str">
        <f>IF('UT Cases'!T682="","",'UT Cases'!T682)</f>
        <v/>
      </c>
      <c r="O681" s="57" t="str">
        <f>IF('UT Cases'!U682="","",'UT Cases'!U682)</f>
        <v/>
      </c>
      <c r="P681" s="56" t="str">
        <f>IF('UT Cases'!V682="","",'UT Cases'!V682)</f>
        <v/>
      </c>
      <c r="Q681" s="56" t="str">
        <f>IF('UT Cases'!W682="","",'UT Cases'!W682)</f>
        <v/>
      </c>
      <c r="R681" s="56" t="str">
        <f>IF('UT Cases'!X682="","",'UT Cases'!X682)</f>
        <v/>
      </c>
      <c r="S681" s="56" t="str">
        <f>IF('UT Cases'!Y682="","",'UT Cases'!Y682)</f>
        <v/>
      </c>
      <c r="T681" s="56" t="str">
        <f>IF('UT Cases'!Z682="","",'UT Cases'!Z682)</f>
        <v/>
      </c>
      <c r="U681" s="57" t="str">
        <f>IF('UT Cases'!AA682="","",'UT Cases'!AA682)</f>
        <v/>
      </c>
      <c r="V681" s="57" t="str">
        <f>IF('UT Cases'!AB682="","",'UT Cases'!AB682)</f>
        <v/>
      </c>
      <c r="W681" s="57" t="str">
        <f>IF('UT Cases'!AC682="","",'UT Cases'!AC682)</f>
        <v/>
      </c>
      <c r="X681" s="57" t="str">
        <f>IF('UT Cases'!AD682="","",'UT Cases'!AD682)</f>
        <v/>
      </c>
      <c r="Y681" s="57" t="str">
        <f>IF('UT Cases'!AE682="","",'UT Cases'!AE682)</f>
        <v/>
      </c>
      <c r="Z681" s="56" t="str">
        <f>IF('UT Cases'!AF682="","",'UT Cases'!AF682)</f>
        <v/>
      </c>
      <c r="AA681" s="56" t="str">
        <f>IF('UT Cases'!AG682="","",'UT Cases'!AG682)</f>
        <v/>
      </c>
      <c r="AB681" s="56" t="str">
        <f>IF('UT Cases'!AH682="","",'UT Cases'!AH682)</f>
        <v/>
      </c>
      <c r="AC681" s="56" t="str">
        <f>IF('UT Cases'!AI682="","",'UT Cases'!AI682)</f>
        <v/>
      </c>
      <c r="AD681" s="56" t="str">
        <f>IF('UT Cases'!AJ682="","",'UT Cases'!AJ682)</f>
        <v/>
      </c>
    </row>
    <row r="682" spans="2:30">
      <c r="B682" s="54" t="str">
        <f>IF('UT Cases'!B683="","",'UT Cases'!B683)</f>
        <v/>
      </c>
      <c r="C682" s="54" t="str">
        <f>IF('UT Cases'!C683="","",'UT Cases'!C683)</f>
        <v/>
      </c>
      <c r="D682" s="54" t="str">
        <f>IF('UT Cases'!D683="","",'UT Cases'!D683)</f>
        <v/>
      </c>
      <c r="E682" s="54" t="str">
        <f>IF('UT Cases'!H683="","",'UT Cases'!H683)</f>
        <v/>
      </c>
      <c r="F682" s="55" t="str">
        <f>IF('UT Cases'!L683="","",'UT Cases'!L683)</f>
        <v/>
      </c>
      <c r="G682" s="56" t="str">
        <f>IF('UT Cases'!M683="","",'UT Cases'!M683)</f>
        <v/>
      </c>
      <c r="H682" s="56" t="str">
        <f>IF('UT Cases'!N683="","",'UT Cases'!N683)</f>
        <v/>
      </c>
      <c r="I682" s="56" t="str">
        <f>IF('UT Cases'!O683="","",'UT Cases'!O683)</f>
        <v/>
      </c>
      <c r="J682" s="56" t="str">
        <f>IF('UT Cases'!P683="","",'UT Cases'!P683)</f>
        <v/>
      </c>
      <c r="K682" s="57" t="str">
        <f>IF('UT Cases'!Q683="","",'UT Cases'!Q683)</f>
        <v/>
      </c>
      <c r="L682" s="57" t="str">
        <f>IF('UT Cases'!R683="","",'UT Cases'!R683)</f>
        <v/>
      </c>
      <c r="M682" s="57" t="str">
        <f>IF('UT Cases'!S683="","",'UT Cases'!S683)</f>
        <v/>
      </c>
      <c r="N682" s="57" t="str">
        <f>IF('UT Cases'!T683="","",'UT Cases'!T683)</f>
        <v/>
      </c>
      <c r="O682" s="57" t="str">
        <f>IF('UT Cases'!U683="","",'UT Cases'!U683)</f>
        <v/>
      </c>
      <c r="P682" s="56" t="str">
        <f>IF('UT Cases'!V683="","",'UT Cases'!V683)</f>
        <v/>
      </c>
      <c r="Q682" s="56" t="str">
        <f>IF('UT Cases'!W683="","",'UT Cases'!W683)</f>
        <v/>
      </c>
      <c r="R682" s="56" t="str">
        <f>IF('UT Cases'!X683="","",'UT Cases'!X683)</f>
        <v/>
      </c>
      <c r="S682" s="56" t="str">
        <f>IF('UT Cases'!Y683="","",'UT Cases'!Y683)</f>
        <v/>
      </c>
      <c r="T682" s="56" t="str">
        <f>IF('UT Cases'!Z683="","",'UT Cases'!Z683)</f>
        <v/>
      </c>
      <c r="U682" s="57" t="str">
        <f>IF('UT Cases'!AA683="","",'UT Cases'!AA683)</f>
        <v/>
      </c>
      <c r="V682" s="57" t="str">
        <f>IF('UT Cases'!AB683="","",'UT Cases'!AB683)</f>
        <v/>
      </c>
      <c r="W682" s="57" t="str">
        <f>IF('UT Cases'!AC683="","",'UT Cases'!AC683)</f>
        <v/>
      </c>
      <c r="X682" s="57" t="str">
        <f>IF('UT Cases'!AD683="","",'UT Cases'!AD683)</f>
        <v/>
      </c>
      <c r="Y682" s="57" t="str">
        <f>IF('UT Cases'!AE683="","",'UT Cases'!AE683)</f>
        <v/>
      </c>
      <c r="Z682" s="56" t="str">
        <f>IF('UT Cases'!AF683="","",'UT Cases'!AF683)</f>
        <v/>
      </c>
      <c r="AA682" s="56" t="str">
        <f>IF('UT Cases'!AG683="","",'UT Cases'!AG683)</f>
        <v/>
      </c>
      <c r="AB682" s="56" t="str">
        <f>IF('UT Cases'!AH683="","",'UT Cases'!AH683)</f>
        <v/>
      </c>
      <c r="AC682" s="56" t="str">
        <f>IF('UT Cases'!AI683="","",'UT Cases'!AI683)</f>
        <v/>
      </c>
      <c r="AD682" s="56" t="str">
        <f>IF('UT Cases'!AJ683="","",'UT Cases'!AJ683)</f>
        <v/>
      </c>
    </row>
    <row r="683" spans="2:30">
      <c r="B683" s="54" t="str">
        <f>IF('UT Cases'!B684="","",'UT Cases'!B684)</f>
        <v/>
      </c>
      <c r="C683" s="54" t="str">
        <f>IF('UT Cases'!C684="","",'UT Cases'!C684)</f>
        <v/>
      </c>
      <c r="D683" s="54" t="str">
        <f>IF('UT Cases'!D684="","",'UT Cases'!D684)</f>
        <v/>
      </c>
      <c r="E683" s="54" t="str">
        <f>IF('UT Cases'!H684="","",'UT Cases'!H684)</f>
        <v/>
      </c>
      <c r="F683" s="55" t="str">
        <f>IF('UT Cases'!L684="","",'UT Cases'!L684)</f>
        <v/>
      </c>
      <c r="G683" s="56" t="str">
        <f>IF('UT Cases'!M684="","",'UT Cases'!M684)</f>
        <v/>
      </c>
      <c r="H683" s="56" t="str">
        <f>IF('UT Cases'!N684="","",'UT Cases'!N684)</f>
        <v/>
      </c>
      <c r="I683" s="56" t="str">
        <f>IF('UT Cases'!O684="","",'UT Cases'!O684)</f>
        <v/>
      </c>
      <c r="J683" s="56" t="str">
        <f>IF('UT Cases'!P684="","",'UT Cases'!P684)</f>
        <v/>
      </c>
      <c r="K683" s="57" t="str">
        <f>IF('UT Cases'!Q684="","",'UT Cases'!Q684)</f>
        <v/>
      </c>
      <c r="L683" s="57" t="str">
        <f>IF('UT Cases'!R684="","",'UT Cases'!R684)</f>
        <v/>
      </c>
      <c r="M683" s="57" t="str">
        <f>IF('UT Cases'!S684="","",'UT Cases'!S684)</f>
        <v/>
      </c>
      <c r="N683" s="57" t="str">
        <f>IF('UT Cases'!T684="","",'UT Cases'!T684)</f>
        <v/>
      </c>
      <c r="O683" s="57" t="str">
        <f>IF('UT Cases'!U684="","",'UT Cases'!U684)</f>
        <v/>
      </c>
      <c r="P683" s="56" t="str">
        <f>IF('UT Cases'!V684="","",'UT Cases'!V684)</f>
        <v/>
      </c>
      <c r="Q683" s="56" t="str">
        <f>IF('UT Cases'!W684="","",'UT Cases'!W684)</f>
        <v/>
      </c>
      <c r="R683" s="56" t="str">
        <f>IF('UT Cases'!X684="","",'UT Cases'!X684)</f>
        <v/>
      </c>
      <c r="S683" s="56" t="str">
        <f>IF('UT Cases'!Y684="","",'UT Cases'!Y684)</f>
        <v/>
      </c>
      <c r="T683" s="56" t="str">
        <f>IF('UT Cases'!Z684="","",'UT Cases'!Z684)</f>
        <v/>
      </c>
      <c r="U683" s="57" t="str">
        <f>IF('UT Cases'!AA684="","",'UT Cases'!AA684)</f>
        <v/>
      </c>
      <c r="V683" s="57" t="str">
        <f>IF('UT Cases'!AB684="","",'UT Cases'!AB684)</f>
        <v/>
      </c>
      <c r="W683" s="57" t="str">
        <f>IF('UT Cases'!AC684="","",'UT Cases'!AC684)</f>
        <v/>
      </c>
      <c r="X683" s="57" t="str">
        <f>IF('UT Cases'!AD684="","",'UT Cases'!AD684)</f>
        <v/>
      </c>
      <c r="Y683" s="57" t="str">
        <f>IF('UT Cases'!AE684="","",'UT Cases'!AE684)</f>
        <v/>
      </c>
      <c r="Z683" s="56" t="str">
        <f>IF('UT Cases'!AF684="","",'UT Cases'!AF684)</f>
        <v/>
      </c>
      <c r="AA683" s="56" t="str">
        <f>IF('UT Cases'!AG684="","",'UT Cases'!AG684)</f>
        <v/>
      </c>
      <c r="AB683" s="56" t="str">
        <f>IF('UT Cases'!AH684="","",'UT Cases'!AH684)</f>
        <v/>
      </c>
      <c r="AC683" s="56" t="str">
        <f>IF('UT Cases'!AI684="","",'UT Cases'!AI684)</f>
        <v/>
      </c>
      <c r="AD683" s="56" t="str">
        <f>IF('UT Cases'!AJ684="","",'UT Cases'!AJ684)</f>
        <v/>
      </c>
    </row>
    <row r="684" spans="2:30">
      <c r="B684" s="54" t="str">
        <f>IF('UT Cases'!B685="","",'UT Cases'!B685)</f>
        <v/>
      </c>
      <c r="C684" s="54" t="str">
        <f>IF('UT Cases'!C685="","",'UT Cases'!C685)</f>
        <v/>
      </c>
      <c r="D684" s="54" t="str">
        <f>IF('UT Cases'!D685="","",'UT Cases'!D685)</f>
        <v/>
      </c>
      <c r="E684" s="54" t="str">
        <f>IF('UT Cases'!H685="","",'UT Cases'!H685)</f>
        <v/>
      </c>
      <c r="F684" s="55" t="str">
        <f>IF('UT Cases'!L685="","",'UT Cases'!L685)</f>
        <v/>
      </c>
      <c r="G684" s="56" t="str">
        <f>IF('UT Cases'!M685="","",'UT Cases'!M685)</f>
        <v/>
      </c>
      <c r="H684" s="56" t="str">
        <f>IF('UT Cases'!N685="","",'UT Cases'!N685)</f>
        <v/>
      </c>
      <c r="I684" s="56" t="str">
        <f>IF('UT Cases'!O685="","",'UT Cases'!O685)</f>
        <v/>
      </c>
      <c r="J684" s="56" t="str">
        <f>IF('UT Cases'!P685="","",'UT Cases'!P685)</f>
        <v/>
      </c>
      <c r="K684" s="57" t="str">
        <f>IF('UT Cases'!Q685="","",'UT Cases'!Q685)</f>
        <v/>
      </c>
      <c r="L684" s="57" t="str">
        <f>IF('UT Cases'!R685="","",'UT Cases'!R685)</f>
        <v/>
      </c>
      <c r="M684" s="57" t="str">
        <f>IF('UT Cases'!S685="","",'UT Cases'!S685)</f>
        <v/>
      </c>
      <c r="N684" s="57" t="str">
        <f>IF('UT Cases'!T685="","",'UT Cases'!T685)</f>
        <v/>
      </c>
      <c r="O684" s="57" t="str">
        <f>IF('UT Cases'!U685="","",'UT Cases'!U685)</f>
        <v/>
      </c>
      <c r="P684" s="56" t="str">
        <f>IF('UT Cases'!V685="","",'UT Cases'!V685)</f>
        <v/>
      </c>
      <c r="Q684" s="56" t="str">
        <f>IF('UT Cases'!W685="","",'UT Cases'!W685)</f>
        <v/>
      </c>
      <c r="R684" s="56" t="str">
        <f>IF('UT Cases'!X685="","",'UT Cases'!X685)</f>
        <v/>
      </c>
      <c r="S684" s="56" t="str">
        <f>IF('UT Cases'!Y685="","",'UT Cases'!Y685)</f>
        <v/>
      </c>
      <c r="T684" s="56" t="str">
        <f>IF('UT Cases'!Z685="","",'UT Cases'!Z685)</f>
        <v/>
      </c>
      <c r="U684" s="57" t="str">
        <f>IF('UT Cases'!AA685="","",'UT Cases'!AA685)</f>
        <v/>
      </c>
      <c r="V684" s="57" t="str">
        <f>IF('UT Cases'!AB685="","",'UT Cases'!AB685)</f>
        <v/>
      </c>
      <c r="W684" s="57" t="str">
        <f>IF('UT Cases'!AC685="","",'UT Cases'!AC685)</f>
        <v/>
      </c>
      <c r="X684" s="57" t="str">
        <f>IF('UT Cases'!AD685="","",'UT Cases'!AD685)</f>
        <v/>
      </c>
      <c r="Y684" s="57" t="str">
        <f>IF('UT Cases'!AE685="","",'UT Cases'!AE685)</f>
        <v/>
      </c>
      <c r="Z684" s="56" t="str">
        <f>IF('UT Cases'!AF685="","",'UT Cases'!AF685)</f>
        <v/>
      </c>
      <c r="AA684" s="56" t="str">
        <f>IF('UT Cases'!AG685="","",'UT Cases'!AG685)</f>
        <v/>
      </c>
      <c r="AB684" s="56" t="str">
        <f>IF('UT Cases'!AH685="","",'UT Cases'!AH685)</f>
        <v/>
      </c>
      <c r="AC684" s="56" t="str">
        <f>IF('UT Cases'!AI685="","",'UT Cases'!AI685)</f>
        <v/>
      </c>
      <c r="AD684" s="56" t="str">
        <f>IF('UT Cases'!AJ685="","",'UT Cases'!AJ685)</f>
        <v/>
      </c>
    </row>
    <row r="685" spans="2:30">
      <c r="B685" s="54" t="str">
        <f>IF('UT Cases'!B686="","",'UT Cases'!B686)</f>
        <v/>
      </c>
      <c r="C685" s="54" t="str">
        <f>IF('UT Cases'!C686="","",'UT Cases'!C686)</f>
        <v/>
      </c>
      <c r="D685" s="54" t="str">
        <f>IF('UT Cases'!D686="","",'UT Cases'!D686)</f>
        <v/>
      </c>
      <c r="E685" s="54" t="str">
        <f>IF('UT Cases'!H686="","",'UT Cases'!H686)</f>
        <v/>
      </c>
      <c r="F685" s="55" t="str">
        <f>IF('UT Cases'!L686="","",'UT Cases'!L686)</f>
        <v/>
      </c>
      <c r="G685" s="56" t="str">
        <f>IF('UT Cases'!M686="","",'UT Cases'!M686)</f>
        <v/>
      </c>
      <c r="H685" s="56" t="str">
        <f>IF('UT Cases'!N686="","",'UT Cases'!N686)</f>
        <v/>
      </c>
      <c r="I685" s="56" t="str">
        <f>IF('UT Cases'!O686="","",'UT Cases'!O686)</f>
        <v/>
      </c>
      <c r="J685" s="56" t="str">
        <f>IF('UT Cases'!P686="","",'UT Cases'!P686)</f>
        <v/>
      </c>
      <c r="K685" s="57" t="str">
        <f>IF('UT Cases'!Q686="","",'UT Cases'!Q686)</f>
        <v/>
      </c>
      <c r="L685" s="57" t="str">
        <f>IF('UT Cases'!R686="","",'UT Cases'!R686)</f>
        <v/>
      </c>
      <c r="M685" s="57" t="str">
        <f>IF('UT Cases'!S686="","",'UT Cases'!S686)</f>
        <v/>
      </c>
      <c r="N685" s="57" t="str">
        <f>IF('UT Cases'!T686="","",'UT Cases'!T686)</f>
        <v/>
      </c>
      <c r="O685" s="57" t="str">
        <f>IF('UT Cases'!U686="","",'UT Cases'!U686)</f>
        <v/>
      </c>
      <c r="P685" s="56" t="str">
        <f>IF('UT Cases'!V686="","",'UT Cases'!V686)</f>
        <v/>
      </c>
      <c r="Q685" s="56" t="str">
        <f>IF('UT Cases'!W686="","",'UT Cases'!W686)</f>
        <v/>
      </c>
      <c r="R685" s="56" t="str">
        <f>IF('UT Cases'!X686="","",'UT Cases'!X686)</f>
        <v/>
      </c>
      <c r="S685" s="56" t="str">
        <f>IF('UT Cases'!Y686="","",'UT Cases'!Y686)</f>
        <v/>
      </c>
      <c r="T685" s="56" t="str">
        <f>IF('UT Cases'!Z686="","",'UT Cases'!Z686)</f>
        <v/>
      </c>
      <c r="U685" s="57" t="str">
        <f>IF('UT Cases'!AA686="","",'UT Cases'!AA686)</f>
        <v/>
      </c>
      <c r="V685" s="57" t="str">
        <f>IF('UT Cases'!AB686="","",'UT Cases'!AB686)</f>
        <v/>
      </c>
      <c r="W685" s="57" t="str">
        <f>IF('UT Cases'!AC686="","",'UT Cases'!AC686)</f>
        <v/>
      </c>
      <c r="X685" s="57" t="str">
        <f>IF('UT Cases'!AD686="","",'UT Cases'!AD686)</f>
        <v/>
      </c>
      <c r="Y685" s="57" t="str">
        <f>IF('UT Cases'!AE686="","",'UT Cases'!AE686)</f>
        <v/>
      </c>
      <c r="Z685" s="56" t="str">
        <f>IF('UT Cases'!AF686="","",'UT Cases'!AF686)</f>
        <v/>
      </c>
      <c r="AA685" s="56" t="str">
        <f>IF('UT Cases'!AG686="","",'UT Cases'!AG686)</f>
        <v/>
      </c>
      <c r="AB685" s="56" t="str">
        <f>IF('UT Cases'!AH686="","",'UT Cases'!AH686)</f>
        <v/>
      </c>
      <c r="AC685" s="56" t="str">
        <f>IF('UT Cases'!AI686="","",'UT Cases'!AI686)</f>
        <v/>
      </c>
      <c r="AD685" s="56" t="str">
        <f>IF('UT Cases'!AJ686="","",'UT Cases'!AJ686)</f>
        <v/>
      </c>
    </row>
    <row r="686" spans="2:30">
      <c r="B686" s="54" t="str">
        <f>IF('UT Cases'!B687="","",'UT Cases'!B687)</f>
        <v/>
      </c>
      <c r="C686" s="54" t="str">
        <f>IF('UT Cases'!C687="","",'UT Cases'!C687)</f>
        <v/>
      </c>
      <c r="D686" s="54" t="str">
        <f>IF('UT Cases'!D687="","",'UT Cases'!D687)</f>
        <v/>
      </c>
      <c r="E686" s="54" t="str">
        <f>IF('UT Cases'!H687="","",'UT Cases'!H687)</f>
        <v/>
      </c>
      <c r="F686" s="55" t="str">
        <f>IF('UT Cases'!L687="","",'UT Cases'!L687)</f>
        <v/>
      </c>
      <c r="G686" s="56" t="str">
        <f>IF('UT Cases'!M687="","",'UT Cases'!M687)</f>
        <v/>
      </c>
      <c r="H686" s="56" t="str">
        <f>IF('UT Cases'!N687="","",'UT Cases'!N687)</f>
        <v/>
      </c>
      <c r="I686" s="56" t="str">
        <f>IF('UT Cases'!O687="","",'UT Cases'!O687)</f>
        <v/>
      </c>
      <c r="J686" s="56" t="str">
        <f>IF('UT Cases'!P687="","",'UT Cases'!P687)</f>
        <v/>
      </c>
      <c r="K686" s="57" t="str">
        <f>IF('UT Cases'!Q687="","",'UT Cases'!Q687)</f>
        <v/>
      </c>
      <c r="L686" s="57" t="str">
        <f>IF('UT Cases'!R687="","",'UT Cases'!R687)</f>
        <v/>
      </c>
      <c r="M686" s="57" t="str">
        <f>IF('UT Cases'!S687="","",'UT Cases'!S687)</f>
        <v/>
      </c>
      <c r="N686" s="57" t="str">
        <f>IF('UT Cases'!T687="","",'UT Cases'!T687)</f>
        <v/>
      </c>
      <c r="O686" s="57" t="str">
        <f>IF('UT Cases'!U687="","",'UT Cases'!U687)</f>
        <v/>
      </c>
      <c r="P686" s="56" t="str">
        <f>IF('UT Cases'!V687="","",'UT Cases'!V687)</f>
        <v/>
      </c>
      <c r="Q686" s="56" t="str">
        <f>IF('UT Cases'!W687="","",'UT Cases'!W687)</f>
        <v/>
      </c>
      <c r="R686" s="56" t="str">
        <f>IF('UT Cases'!X687="","",'UT Cases'!X687)</f>
        <v/>
      </c>
      <c r="S686" s="56" t="str">
        <f>IF('UT Cases'!Y687="","",'UT Cases'!Y687)</f>
        <v/>
      </c>
      <c r="T686" s="56" t="str">
        <f>IF('UT Cases'!Z687="","",'UT Cases'!Z687)</f>
        <v/>
      </c>
      <c r="U686" s="57" t="str">
        <f>IF('UT Cases'!AA687="","",'UT Cases'!AA687)</f>
        <v/>
      </c>
      <c r="V686" s="57" t="str">
        <f>IF('UT Cases'!AB687="","",'UT Cases'!AB687)</f>
        <v/>
      </c>
      <c r="W686" s="57" t="str">
        <f>IF('UT Cases'!AC687="","",'UT Cases'!AC687)</f>
        <v/>
      </c>
      <c r="X686" s="57" t="str">
        <f>IF('UT Cases'!AD687="","",'UT Cases'!AD687)</f>
        <v/>
      </c>
      <c r="Y686" s="57" t="str">
        <f>IF('UT Cases'!AE687="","",'UT Cases'!AE687)</f>
        <v/>
      </c>
      <c r="Z686" s="56" t="str">
        <f>IF('UT Cases'!AF687="","",'UT Cases'!AF687)</f>
        <v/>
      </c>
      <c r="AA686" s="56" t="str">
        <f>IF('UT Cases'!AG687="","",'UT Cases'!AG687)</f>
        <v/>
      </c>
      <c r="AB686" s="56" t="str">
        <f>IF('UT Cases'!AH687="","",'UT Cases'!AH687)</f>
        <v/>
      </c>
      <c r="AC686" s="56" t="str">
        <f>IF('UT Cases'!AI687="","",'UT Cases'!AI687)</f>
        <v/>
      </c>
      <c r="AD686" s="56" t="str">
        <f>IF('UT Cases'!AJ687="","",'UT Cases'!AJ687)</f>
        <v/>
      </c>
    </row>
    <row r="687" spans="2:30">
      <c r="B687" s="54" t="str">
        <f>IF('UT Cases'!B688="","",'UT Cases'!B688)</f>
        <v/>
      </c>
      <c r="C687" s="54" t="str">
        <f>IF('UT Cases'!C688="","",'UT Cases'!C688)</f>
        <v/>
      </c>
      <c r="D687" s="54" t="str">
        <f>IF('UT Cases'!D688="","",'UT Cases'!D688)</f>
        <v/>
      </c>
      <c r="E687" s="54" t="str">
        <f>IF('UT Cases'!H688="","",'UT Cases'!H688)</f>
        <v/>
      </c>
      <c r="F687" s="55" t="str">
        <f>IF('UT Cases'!L688="","",'UT Cases'!L688)</f>
        <v/>
      </c>
      <c r="G687" s="56" t="str">
        <f>IF('UT Cases'!M688="","",'UT Cases'!M688)</f>
        <v/>
      </c>
      <c r="H687" s="56" t="str">
        <f>IF('UT Cases'!N688="","",'UT Cases'!N688)</f>
        <v/>
      </c>
      <c r="I687" s="56" t="str">
        <f>IF('UT Cases'!O688="","",'UT Cases'!O688)</f>
        <v/>
      </c>
      <c r="J687" s="56" t="str">
        <f>IF('UT Cases'!P688="","",'UT Cases'!P688)</f>
        <v/>
      </c>
      <c r="K687" s="57" t="str">
        <f>IF('UT Cases'!Q688="","",'UT Cases'!Q688)</f>
        <v/>
      </c>
      <c r="L687" s="57" t="str">
        <f>IF('UT Cases'!R688="","",'UT Cases'!R688)</f>
        <v/>
      </c>
      <c r="M687" s="57" t="str">
        <f>IF('UT Cases'!S688="","",'UT Cases'!S688)</f>
        <v/>
      </c>
      <c r="N687" s="57" t="str">
        <f>IF('UT Cases'!T688="","",'UT Cases'!T688)</f>
        <v/>
      </c>
      <c r="O687" s="57" t="str">
        <f>IF('UT Cases'!U688="","",'UT Cases'!U688)</f>
        <v/>
      </c>
      <c r="P687" s="56" t="str">
        <f>IF('UT Cases'!V688="","",'UT Cases'!V688)</f>
        <v/>
      </c>
      <c r="Q687" s="56" t="str">
        <f>IF('UT Cases'!W688="","",'UT Cases'!W688)</f>
        <v/>
      </c>
      <c r="R687" s="56" t="str">
        <f>IF('UT Cases'!X688="","",'UT Cases'!X688)</f>
        <v/>
      </c>
      <c r="S687" s="56" t="str">
        <f>IF('UT Cases'!Y688="","",'UT Cases'!Y688)</f>
        <v/>
      </c>
      <c r="T687" s="56" t="str">
        <f>IF('UT Cases'!Z688="","",'UT Cases'!Z688)</f>
        <v/>
      </c>
      <c r="U687" s="57" t="str">
        <f>IF('UT Cases'!AA688="","",'UT Cases'!AA688)</f>
        <v/>
      </c>
      <c r="V687" s="57" t="str">
        <f>IF('UT Cases'!AB688="","",'UT Cases'!AB688)</f>
        <v/>
      </c>
      <c r="W687" s="57" t="str">
        <f>IF('UT Cases'!AC688="","",'UT Cases'!AC688)</f>
        <v/>
      </c>
      <c r="X687" s="57" t="str">
        <f>IF('UT Cases'!AD688="","",'UT Cases'!AD688)</f>
        <v/>
      </c>
      <c r="Y687" s="57" t="str">
        <f>IF('UT Cases'!AE688="","",'UT Cases'!AE688)</f>
        <v/>
      </c>
      <c r="Z687" s="56" t="str">
        <f>IF('UT Cases'!AF688="","",'UT Cases'!AF688)</f>
        <v/>
      </c>
      <c r="AA687" s="56" t="str">
        <f>IF('UT Cases'!AG688="","",'UT Cases'!AG688)</f>
        <v/>
      </c>
      <c r="AB687" s="56" t="str">
        <f>IF('UT Cases'!AH688="","",'UT Cases'!AH688)</f>
        <v/>
      </c>
      <c r="AC687" s="56" t="str">
        <f>IF('UT Cases'!AI688="","",'UT Cases'!AI688)</f>
        <v/>
      </c>
      <c r="AD687" s="56" t="str">
        <f>IF('UT Cases'!AJ688="","",'UT Cases'!AJ688)</f>
        <v/>
      </c>
    </row>
    <row r="688" spans="2:30">
      <c r="B688" s="54" t="str">
        <f>IF('UT Cases'!B689="","",'UT Cases'!B689)</f>
        <v/>
      </c>
      <c r="C688" s="54" t="str">
        <f>IF('UT Cases'!C689="","",'UT Cases'!C689)</f>
        <v/>
      </c>
      <c r="D688" s="54" t="str">
        <f>IF('UT Cases'!D689="","",'UT Cases'!D689)</f>
        <v/>
      </c>
      <c r="E688" s="54" t="str">
        <f>IF('UT Cases'!H689="","",'UT Cases'!H689)</f>
        <v/>
      </c>
      <c r="F688" s="55" t="str">
        <f>IF('UT Cases'!L689="","",'UT Cases'!L689)</f>
        <v/>
      </c>
      <c r="G688" s="56" t="str">
        <f>IF('UT Cases'!M689="","",'UT Cases'!M689)</f>
        <v/>
      </c>
      <c r="H688" s="56" t="str">
        <f>IF('UT Cases'!N689="","",'UT Cases'!N689)</f>
        <v/>
      </c>
      <c r="I688" s="56" t="str">
        <f>IF('UT Cases'!O689="","",'UT Cases'!O689)</f>
        <v/>
      </c>
      <c r="J688" s="56" t="str">
        <f>IF('UT Cases'!P689="","",'UT Cases'!P689)</f>
        <v/>
      </c>
      <c r="K688" s="57" t="str">
        <f>IF('UT Cases'!Q689="","",'UT Cases'!Q689)</f>
        <v/>
      </c>
      <c r="L688" s="57" t="str">
        <f>IF('UT Cases'!R689="","",'UT Cases'!R689)</f>
        <v/>
      </c>
      <c r="M688" s="57" t="str">
        <f>IF('UT Cases'!S689="","",'UT Cases'!S689)</f>
        <v/>
      </c>
      <c r="N688" s="57" t="str">
        <f>IF('UT Cases'!T689="","",'UT Cases'!T689)</f>
        <v/>
      </c>
      <c r="O688" s="57" t="str">
        <f>IF('UT Cases'!U689="","",'UT Cases'!U689)</f>
        <v/>
      </c>
      <c r="P688" s="56" t="str">
        <f>IF('UT Cases'!V689="","",'UT Cases'!V689)</f>
        <v/>
      </c>
      <c r="Q688" s="56" t="str">
        <f>IF('UT Cases'!W689="","",'UT Cases'!W689)</f>
        <v/>
      </c>
      <c r="R688" s="56" t="str">
        <f>IF('UT Cases'!X689="","",'UT Cases'!X689)</f>
        <v/>
      </c>
      <c r="S688" s="56" t="str">
        <f>IF('UT Cases'!Y689="","",'UT Cases'!Y689)</f>
        <v/>
      </c>
      <c r="T688" s="56" t="str">
        <f>IF('UT Cases'!Z689="","",'UT Cases'!Z689)</f>
        <v/>
      </c>
      <c r="U688" s="57" t="str">
        <f>IF('UT Cases'!AA689="","",'UT Cases'!AA689)</f>
        <v/>
      </c>
      <c r="V688" s="57" t="str">
        <f>IF('UT Cases'!AB689="","",'UT Cases'!AB689)</f>
        <v/>
      </c>
      <c r="W688" s="57" t="str">
        <f>IF('UT Cases'!AC689="","",'UT Cases'!AC689)</f>
        <v/>
      </c>
      <c r="X688" s="57" t="str">
        <f>IF('UT Cases'!AD689="","",'UT Cases'!AD689)</f>
        <v/>
      </c>
      <c r="Y688" s="57" t="str">
        <f>IF('UT Cases'!AE689="","",'UT Cases'!AE689)</f>
        <v/>
      </c>
      <c r="Z688" s="56" t="str">
        <f>IF('UT Cases'!AF689="","",'UT Cases'!AF689)</f>
        <v/>
      </c>
      <c r="AA688" s="56" t="str">
        <f>IF('UT Cases'!AG689="","",'UT Cases'!AG689)</f>
        <v/>
      </c>
      <c r="AB688" s="56" t="str">
        <f>IF('UT Cases'!AH689="","",'UT Cases'!AH689)</f>
        <v/>
      </c>
      <c r="AC688" s="56" t="str">
        <f>IF('UT Cases'!AI689="","",'UT Cases'!AI689)</f>
        <v/>
      </c>
      <c r="AD688" s="56" t="str">
        <f>IF('UT Cases'!AJ689="","",'UT Cases'!AJ689)</f>
        <v/>
      </c>
    </row>
    <row r="689" spans="2:30">
      <c r="B689" s="54" t="str">
        <f>IF('UT Cases'!B690="","",'UT Cases'!B690)</f>
        <v/>
      </c>
      <c r="C689" s="54" t="str">
        <f>IF('UT Cases'!C690="","",'UT Cases'!C690)</f>
        <v/>
      </c>
      <c r="D689" s="54" t="str">
        <f>IF('UT Cases'!D690="","",'UT Cases'!D690)</f>
        <v/>
      </c>
      <c r="E689" s="54" t="str">
        <f>IF('UT Cases'!H690="","",'UT Cases'!H690)</f>
        <v/>
      </c>
      <c r="F689" s="55" t="str">
        <f>IF('UT Cases'!L690="","",'UT Cases'!L690)</f>
        <v/>
      </c>
      <c r="G689" s="56" t="str">
        <f>IF('UT Cases'!M690="","",'UT Cases'!M690)</f>
        <v/>
      </c>
      <c r="H689" s="56" t="str">
        <f>IF('UT Cases'!N690="","",'UT Cases'!N690)</f>
        <v/>
      </c>
      <c r="I689" s="56" t="str">
        <f>IF('UT Cases'!O690="","",'UT Cases'!O690)</f>
        <v/>
      </c>
      <c r="J689" s="56" t="str">
        <f>IF('UT Cases'!P690="","",'UT Cases'!P690)</f>
        <v/>
      </c>
      <c r="K689" s="57" t="str">
        <f>IF('UT Cases'!Q690="","",'UT Cases'!Q690)</f>
        <v/>
      </c>
      <c r="L689" s="57" t="str">
        <f>IF('UT Cases'!R690="","",'UT Cases'!R690)</f>
        <v/>
      </c>
      <c r="M689" s="57" t="str">
        <f>IF('UT Cases'!S690="","",'UT Cases'!S690)</f>
        <v/>
      </c>
      <c r="N689" s="57" t="str">
        <f>IF('UT Cases'!T690="","",'UT Cases'!T690)</f>
        <v/>
      </c>
      <c r="O689" s="57" t="str">
        <f>IF('UT Cases'!U690="","",'UT Cases'!U690)</f>
        <v/>
      </c>
      <c r="P689" s="56" t="str">
        <f>IF('UT Cases'!V690="","",'UT Cases'!V690)</f>
        <v/>
      </c>
      <c r="Q689" s="56" t="str">
        <f>IF('UT Cases'!W690="","",'UT Cases'!W690)</f>
        <v/>
      </c>
      <c r="R689" s="56" t="str">
        <f>IF('UT Cases'!X690="","",'UT Cases'!X690)</f>
        <v/>
      </c>
      <c r="S689" s="56" t="str">
        <f>IF('UT Cases'!Y690="","",'UT Cases'!Y690)</f>
        <v/>
      </c>
      <c r="T689" s="56" t="str">
        <f>IF('UT Cases'!Z690="","",'UT Cases'!Z690)</f>
        <v/>
      </c>
      <c r="U689" s="57" t="str">
        <f>IF('UT Cases'!AA690="","",'UT Cases'!AA690)</f>
        <v/>
      </c>
      <c r="V689" s="57" t="str">
        <f>IF('UT Cases'!AB690="","",'UT Cases'!AB690)</f>
        <v/>
      </c>
      <c r="W689" s="57" t="str">
        <f>IF('UT Cases'!AC690="","",'UT Cases'!AC690)</f>
        <v/>
      </c>
      <c r="X689" s="57" t="str">
        <f>IF('UT Cases'!AD690="","",'UT Cases'!AD690)</f>
        <v/>
      </c>
      <c r="Y689" s="57" t="str">
        <f>IF('UT Cases'!AE690="","",'UT Cases'!AE690)</f>
        <v/>
      </c>
      <c r="Z689" s="56" t="str">
        <f>IF('UT Cases'!AF690="","",'UT Cases'!AF690)</f>
        <v/>
      </c>
      <c r="AA689" s="56" t="str">
        <f>IF('UT Cases'!AG690="","",'UT Cases'!AG690)</f>
        <v/>
      </c>
      <c r="AB689" s="56" t="str">
        <f>IF('UT Cases'!AH690="","",'UT Cases'!AH690)</f>
        <v/>
      </c>
      <c r="AC689" s="56" t="str">
        <f>IF('UT Cases'!AI690="","",'UT Cases'!AI690)</f>
        <v/>
      </c>
      <c r="AD689" s="56" t="str">
        <f>IF('UT Cases'!AJ690="","",'UT Cases'!AJ690)</f>
        <v/>
      </c>
    </row>
    <row r="690" spans="2:30">
      <c r="B690" s="54" t="str">
        <f>IF('UT Cases'!B691="","",'UT Cases'!B691)</f>
        <v/>
      </c>
      <c r="C690" s="54" t="str">
        <f>IF('UT Cases'!C691="","",'UT Cases'!C691)</f>
        <v/>
      </c>
      <c r="D690" s="54" t="str">
        <f>IF('UT Cases'!D691="","",'UT Cases'!D691)</f>
        <v/>
      </c>
      <c r="E690" s="54" t="str">
        <f>IF('UT Cases'!H691="","",'UT Cases'!H691)</f>
        <v/>
      </c>
      <c r="F690" s="55" t="str">
        <f>IF('UT Cases'!L691="","",'UT Cases'!L691)</f>
        <v/>
      </c>
      <c r="G690" s="56" t="str">
        <f>IF('UT Cases'!M691="","",'UT Cases'!M691)</f>
        <v/>
      </c>
      <c r="H690" s="56" t="str">
        <f>IF('UT Cases'!N691="","",'UT Cases'!N691)</f>
        <v/>
      </c>
      <c r="I690" s="56" t="str">
        <f>IF('UT Cases'!O691="","",'UT Cases'!O691)</f>
        <v/>
      </c>
      <c r="J690" s="56" t="str">
        <f>IF('UT Cases'!P691="","",'UT Cases'!P691)</f>
        <v/>
      </c>
      <c r="K690" s="57" t="str">
        <f>IF('UT Cases'!Q691="","",'UT Cases'!Q691)</f>
        <v/>
      </c>
      <c r="L690" s="57" t="str">
        <f>IF('UT Cases'!R691="","",'UT Cases'!R691)</f>
        <v/>
      </c>
      <c r="M690" s="57" t="str">
        <f>IF('UT Cases'!S691="","",'UT Cases'!S691)</f>
        <v/>
      </c>
      <c r="N690" s="57" t="str">
        <f>IF('UT Cases'!T691="","",'UT Cases'!T691)</f>
        <v/>
      </c>
      <c r="O690" s="57" t="str">
        <f>IF('UT Cases'!U691="","",'UT Cases'!U691)</f>
        <v/>
      </c>
      <c r="P690" s="56" t="str">
        <f>IF('UT Cases'!V691="","",'UT Cases'!V691)</f>
        <v/>
      </c>
      <c r="Q690" s="56" t="str">
        <f>IF('UT Cases'!W691="","",'UT Cases'!W691)</f>
        <v/>
      </c>
      <c r="R690" s="56" t="str">
        <f>IF('UT Cases'!X691="","",'UT Cases'!X691)</f>
        <v/>
      </c>
      <c r="S690" s="56" t="str">
        <f>IF('UT Cases'!Y691="","",'UT Cases'!Y691)</f>
        <v/>
      </c>
      <c r="T690" s="56" t="str">
        <f>IF('UT Cases'!Z691="","",'UT Cases'!Z691)</f>
        <v/>
      </c>
      <c r="U690" s="57" t="str">
        <f>IF('UT Cases'!AA691="","",'UT Cases'!AA691)</f>
        <v/>
      </c>
      <c r="V690" s="57" t="str">
        <f>IF('UT Cases'!AB691="","",'UT Cases'!AB691)</f>
        <v/>
      </c>
      <c r="W690" s="57" t="str">
        <f>IF('UT Cases'!AC691="","",'UT Cases'!AC691)</f>
        <v/>
      </c>
      <c r="X690" s="57" t="str">
        <f>IF('UT Cases'!AD691="","",'UT Cases'!AD691)</f>
        <v/>
      </c>
      <c r="Y690" s="57" t="str">
        <f>IF('UT Cases'!AE691="","",'UT Cases'!AE691)</f>
        <v/>
      </c>
      <c r="Z690" s="56" t="str">
        <f>IF('UT Cases'!AF691="","",'UT Cases'!AF691)</f>
        <v/>
      </c>
      <c r="AA690" s="56" t="str">
        <f>IF('UT Cases'!AG691="","",'UT Cases'!AG691)</f>
        <v/>
      </c>
      <c r="AB690" s="56" t="str">
        <f>IF('UT Cases'!AH691="","",'UT Cases'!AH691)</f>
        <v/>
      </c>
      <c r="AC690" s="56" t="str">
        <f>IF('UT Cases'!AI691="","",'UT Cases'!AI691)</f>
        <v/>
      </c>
      <c r="AD690" s="56" t="str">
        <f>IF('UT Cases'!AJ691="","",'UT Cases'!AJ691)</f>
        <v/>
      </c>
    </row>
    <row r="691" spans="2:30">
      <c r="B691" s="54" t="str">
        <f>IF('UT Cases'!B692="","",'UT Cases'!B692)</f>
        <v/>
      </c>
      <c r="C691" s="54" t="str">
        <f>IF('UT Cases'!C692="","",'UT Cases'!C692)</f>
        <v/>
      </c>
      <c r="D691" s="54" t="str">
        <f>IF('UT Cases'!D692="","",'UT Cases'!D692)</f>
        <v/>
      </c>
      <c r="E691" s="54" t="str">
        <f>IF('UT Cases'!H692="","",'UT Cases'!H692)</f>
        <v/>
      </c>
      <c r="F691" s="55" t="str">
        <f>IF('UT Cases'!L692="","",'UT Cases'!L692)</f>
        <v/>
      </c>
      <c r="G691" s="56" t="str">
        <f>IF('UT Cases'!M692="","",'UT Cases'!M692)</f>
        <v/>
      </c>
      <c r="H691" s="56" t="str">
        <f>IF('UT Cases'!N692="","",'UT Cases'!N692)</f>
        <v/>
      </c>
      <c r="I691" s="56" t="str">
        <f>IF('UT Cases'!O692="","",'UT Cases'!O692)</f>
        <v/>
      </c>
      <c r="J691" s="56" t="str">
        <f>IF('UT Cases'!P692="","",'UT Cases'!P692)</f>
        <v/>
      </c>
      <c r="K691" s="57" t="str">
        <f>IF('UT Cases'!Q692="","",'UT Cases'!Q692)</f>
        <v/>
      </c>
      <c r="L691" s="57" t="str">
        <f>IF('UT Cases'!R692="","",'UT Cases'!R692)</f>
        <v/>
      </c>
      <c r="M691" s="57" t="str">
        <f>IF('UT Cases'!S692="","",'UT Cases'!S692)</f>
        <v/>
      </c>
      <c r="N691" s="57" t="str">
        <f>IF('UT Cases'!T692="","",'UT Cases'!T692)</f>
        <v/>
      </c>
      <c r="O691" s="57" t="str">
        <f>IF('UT Cases'!U692="","",'UT Cases'!U692)</f>
        <v/>
      </c>
      <c r="P691" s="56" t="str">
        <f>IF('UT Cases'!V692="","",'UT Cases'!V692)</f>
        <v/>
      </c>
      <c r="Q691" s="56" t="str">
        <f>IF('UT Cases'!W692="","",'UT Cases'!W692)</f>
        <v/>
      </c>
      <c r="R691" s="56" t="str">
        <f>IF('UT Cases'!X692="","",'UT Cases'!X692)</f>
        <v/>
      </c>
      <c r="S691" s="56" t="str">
        <f>IF('UT Cases'!Y692="","",'UT Cases'!Y692)</f>
        <v/>
      </c>
      <c r="T691" s="56" t="str">
        <f>IF('UT Cases'!Z692="","",'UT Cases'!Z692)</f>
        <v/>
      </c>
      <c r="U691" s="57" t="str">
        <f>IF('UT Cases'!AA692="","",'UT Cases'!AA692)</f>
        <v/>
      </c>
      <c r="V691" s="57" t="str">
        <f>IF('UT Cases'!AB692="","",'UT Cases'!AB692)</f>
        <v/>
      </c>
      <c r="W691" s="57" t="str">
        <f>IF('UT Cases'!AC692="","",'UT Cases'!AC692)</f>
        <v/>
      </c>
      <c r="X691" s="57" t="str">
        <f>IF('UT Cases'!AD692="","",'UT Cases'!AD692)</f>
        <v/>
      </c>
      <c r="Y691" s="57" t="str">
        <f>IF('UT Cases'!AE692="","",'UT Cases'!AE692)</f>
        <v/>
      </c>
      <c r="Z691" s="56" t="str">
        <f>IF('UT Cases'!AF692="","",'UT Cases'!AF692)</f>
        <v/>
      </c>
      <c r="AA691" s="56" t="str">
        <f>IF('UT Cases'!AG692="","",'UT Cases'!AG692)</f>
        <v/>
      </c>
      <c r="AB691" s="56" t="str">
        <f>IF('UT Cases'!AH692="","",'UT Cases'!AH692)</f>
        <v/>
      </c>
      <c r="AC691" s="56" t="str">
        <f>IF('UT Cases'!AI692="","",'UT Cases'!AI692)</f>
        <v/>
      </c>
      <c r="AD691" s="56" t="str">
        <f>IF('UT Cases'!AJ692="","",'UT Cases'!AJ692)</f>
        <v/>
      </c>
    </row>
    <row r="692" spans="2:30">
      <c r="B692" s="54" t="str">
        <f>IF('UT Cases'!B693="","",'UT Cases'!B693)</f>
        <v/>
      </c>
      <c r="C692" s="54" t="str">
        <f>IF('UT Cases'!C693="","",'UT Cases'!C693)</f>
        <v/>
      </c>
      <c r="D692" s="54" t="str">
        <f>IF('UT Cases'!D693="","",'UT Cases'!D693)</f>
        <v/>
      </c>
      <c r="E692" s="54" t="str">
        <f>IF('UT Cases'!H693="","",'UT Cases'!H693)</f>
        <v/>
      </c>
      <c r="F692" s="55" t="str">
        <f>IF('UT Cases'!L693="","",'UT Cases'!L693)</f>
        <v/>
      </c>
      <c r="G692" s="56" t="str">
        <f>IF('UT Cases'!M693="","",'UT Cases'!M693)</f>
        <v/>
      </c>
      <c r="H692" s="56" t="str">
        <f>IF('UT Cases'!N693="","",'UT Cases'!N693)</f>
        <v/>
      </c>
      <c r="I692" s="56" t="str">
        <f>IF('UT Cases'!O693="","",'UT Cases'!O693)</f>
        <v/>
      </c>
      <c r="J692" s="56" t="str">
        <f>IF('UT Cases'!P693="","",'UT Cases'!P693)</f>
        <v/>
      </c>
      <c r="K692" s="57" t="str">
        <f>IF('UT Cases'!Q693="","",'UT Cases'!Q693)</f>
        <v/>
      </c>
      <c r="L692" s="57" t="str">
        <f>IF('UT Cases'!R693="","",'UT Cases'!R693)</f>
        <v/>
      </c>
      <c r="M692" s="57" t="str">
        <f>IF('UT Cases'!S693="","",'UT Cases'!S693)</f>
        <v/>
      </c>
      <c r="N692" s="57" t="str">
        <f>IF('UT Cases'!T693="","",'UT Cases'!T693)</f>
        <v/>
      </c>
      <c r="O692" s="57" t="str">
        <f>IF('UT Cases'!U693="","",'UT Cases'!U693)</f>
        <v/>
      </c>
      <c r="P692" s="56" t="str">
        <f>IF('UT Cases'!V693="","",'UT Cases'!V693)</f>
        <v/>
      </c>
      <c r="Q692" s="56" t="str">
        <f>IF('UT Cases'!W693="","",'UT Cases'!W693)</f>
        <v/>
      </c>
      <c r="R692" s="56" t="str">
        <f>IF('UT Cases'!X693="","",'UT Cases'!X693)</f>
        <v/>
      </c>
      <c r="S692" s="56" t="str">
        <f>IF('UT Cases'!Y693="","",'UT Cases'!Y693)</f>
        <v/>
      </c>
      <c r="T692" s="56" t="str">
        <f>IF('UT Cases'!Z693="","",'UT Cases'!Z693)</f>
        <v/>
      </c>
      <c r="U692" s="57" t="str">
        <f>IF('UT Cases'!AA693="","",'UT Cases'!AA693)</f>
        <v/>
      </c>
      <c r="V692" s="57" t="str">
        <f>IF('UT Cases'!AB693="","",'UT Cases'!AB693)</f>
        <v/>
      </c>
      <c r="W692" s="57" t="str">
        <f>IF('UT Cases'!AC693="","",'UT Cases'!AC693)</f>
        <v/>
      </c>
      <c r="X692" s="57" t="str">
        <f>IF('UT Cases'!AD693="","",'UT Cases'!AD693)</f>
        <v/>
      </c>
      <c r="Y692" s="57" t="str">
        <f>IF('UT Cases'!AE693="","",'UT Cases'!AE693)</f>
        <v/>
      </c>
      <c r="Z692" s="56" t="str">
        <f>IF('UT Cases'!AF693="","",'UT Cases'!AF693)</f>
        <v/>
      </c>
      <c r="AA692" s="56" t="str">
        <f>IF('UT Cases'!AG693="","",'UT Cases'!AG693)</f>
        <v/>
      </c>
      <c r="AB692" s="56" t="str">
        <f>IF('UT Cases'!AH693="","",'UT Cases'!AH693)</f>
        <v/>
      </c>
      <c r="AC692" s="56" t="str">
        <f>IF('UT Cases'!AI693="","",'UT Cases'!AI693)</f>
        <v/>
      </c>
      <c r="AD692" s="56" t="str">
        <f>IF('UT Cases'!AJ693="","",'UT Cases'!AJ693)</f>
        <v/>
      </c>
    </row>
    <row r="693" spans="2:30">
      <c r="B693" s="54" t="str">
        <f>IF('UT Cases'!B694="","",'UT Cases'!B694)</f>
        <v/>
      </c>
      <c r="C693" s="54" t="str">
        <f>IF('UT Cases'!C694="","",'UT Cases'!C694)</f>
        <v/>
      </c>
      <c r="D693" s="54" t="str">
        <f>IF('UT Cases'!D694="","",'UT Cases'!D694)</f>
        <v/>
      </c>
      <c r="E693" s="54" t="str">
        <f>IF('UT Cases'!H694="","",'UT Cases'!H694)</f>
        <v/>
      </c>
      <c r="F693" s="55" t="str">
        <f>IF('UT Cases'!L694="","",'UT Cases'!L694)</f>
        <v/>
      </c>
      <c r="G693" s="56" t="str">
        <f>IF('UT Cases'!M694="","",'UT Cases'!M694)</f>
        <v/>
      </c>
      <c r="H693" s="56" t="str">
        <f>IF('UT Cases'!N694="","",'UT Cases'!N694)</f>
        <v/>
      </c>
      <c r="I693" s="56" t="str">
        <f>IF('UT Cases'!O694="","",'UT Cases'!O694)</f>
        <v/>
      </c>
      <c r="J693" s="56" t="str">
        <f>IF('UT Cases'!P694="","",'UT Cases'!P694)</f>
        <v/>
      </c>
      <c r="K693" s="57" t="str">
        <f>IF('UT Cases'!Q694="","",'UT Cases'!Q694)</f>
        <v/>
      </c>
      <c r="L693" s="57" t="str">
        <f>IF('UT Cases'!R694="","",'UT Cases'!R694)</f>
        <v/>
      </c>
      <c r="M693" s="57" t="str">
        <f>IF('UT Cases'!S694="","",'UT Cases'!S694)</f>
        <v/>
      </c>
      <c r="N693" s="57" t="str">
        <f>IF('UT Cases'!T694="","",'UT Cases'!T694)</f>
        <v/>
      </c>
      <c r="O693" s="57" t="str">
        <f>IF('UT Cases'!U694="","",'UT Cases'!U694)</f>
        <v/>
      </c>
      <c r="P693" s="56" t="str">
        <f>IF('UT Cases'!V694="","",'UT Cases'!V694)</f>
        <v/>
      </c>
      <c r="Q693" s="56" t="str">
        <f>IF('UT Cases'!W694="","",'UT Cases'!W694)</f>
        <v/>
      </c>
      <c r="R693" s="56" t="str">
        <f>IF('UT Cases'!X694="","",'UT Cases'!X694)</f>
        <v/>
      </c>
      <c r="S693" s="56" t="str">
        <f>IF('UT Cases'!Y694="","",'UT Cases'!Y694)</f>
        <v/>
      </c>
      <c r="T693" s="56" t="str">
        <f>IF('UT Cases'!Z694="","",'UT Cases'!Z694)</f>
        <v/>
      </c>
      <c r="U693" s="57" t="str">
        <f>IF('UT Cases'!AA694="","",'UT Cases'!AA694)</f>
        <v/>
      </c>
      <c r="V693" s="57" t="str">
        <f>IF('UT Cases'!AB694="","",'UT Cases'!AB694)</f>
        <v/>
      </c>
      <c r="W693" s="57" t="str">
        <f>IF('UT Cases'!AC694="","",'UT Cases'!AC694)</f>
        <v/>
      </c>
      <c r="X693" s="57" t="str">
        <f>IF('UT Cases'!AD694="","",'UT Cases'!AD694)</f>
        <v/>
      </c>
      <c r="Y693" s="57" t="str">
        <f>IF('UT Cases'!AE694="","",'UT Cases'!AE694)</f>
        <v/>
      </c>
      <c r="Z693" s="56" t="str">
        <f>IF('UT Cases'!AF694="","",'UT Cases'!AF694)</f>
        <v/>
      </c>
      <c r="AA693" s="56" t="str">
        <f>IF('UT Cases'!AG694="","",'UT Cases'!AG694)</f>
        <v/>
      </c>
      <c r="AB693" s="56" t="str">
        <f>IF('UT Cases'!AH694="","",'UT Cases'!AH694)</f>
        <v/>
      </c>
      <c r="AC693" s="56" t="str">
        <f>IF('UT Cases'!AI694="","",'UT Cases'!AI694)</f>
        <v/>
      </c>
      <c r="AD693" s="56" t="str">
        <f>IF('UT Cases'!AJ694="","",'UT Cases'!AJ694)</f>
        <v/>
      </c>
    </row>
    <row r="694" spans="2:30">
      <c r="B694" s="54" t="str">
        <f>IF('UT Cases'!B695="","",'UT Cases'!B695)</f>
        <v/>
      </c>
      <c r="C694" s="54" t="str">
        <f>IF('UT Cases'!C695="","",'UT Cases'!C695)</f>
        <v/>
      </c>
      <c r="D694" s="54" t="str">
        <f>IF('UT Cases'!D695="","",'UT Cases'!D695)</f>
        <v/>
      </c>
      <c r="E694" s="54" t="str">
        <f>IF('UT Cases'!H695="","",'UT Cases'!H695)</f>
        <v/>
      </c>
      <c r="F694" s="55" t="str">
        <f>IF('UT Cases'!L695="","",'UT Cases'!L695)</f>
        <v/>
      </c>
      <c r="G694" s="56" t="str">
        <f>IF('UT Cases'!M695="","",'UT Cases'!M695)</f>
        <v/>
      </c>
      <c r="H694" s="56" t="str">
        <f>IF('UT Cases'!N695="","",'UT Cases'!N695)</f>
        <v/>
      </c>
      <c r="I694" s="56" t="str">
        <f>IF('UT Cases'!O695="","",'UT Cases'!O695)</f>
        <v/>
      </c>
      <c r="J694" s="56" t="str">
        <f>IF('UT Cases'!P695="","",'UT Cases'!P695)</f>
        <v/>
      </c>
      <c r="K694" s="57" t="str">
        <f>IF('UT Cases'!Q695="","",'UT Cases'!Q695)</f>
        <v/>
      </c>
      <c r="L694" s="57" t="str">
        <f>IF('UT Cases'!R695="","",'UT Cases'!R695)</f>
        <v/>
      </c>
      <c r="M694" s="57" t="str">
        <f>IF('UT Cases'!S695="","",'UT Cases'!S695)</f>
        <v/>
      </c>
      <c r="N694" s="57" t="str">
        <f>IF('UT Cases'!T695="","",'UT Cases'!T695)</f>
        <v/>
      </c>
      <c r="O694" s="57" t="str">
        <f>IF('UT Cases'!U695="","",'UT Cases'!U695)</f>
        <v/>
      </c>
      <c r="P694" s="56" t="str">
        <f>IF('UT Cases'!V695="","",'UT Cases'!V695)</f>
        <v/>
      </c>
      <c r="Q694" s="56" t="str">
        <f>IF('UT Cases'!W695="","",'UT Cases'!W695)</f>
        <v/>
      </c>
      <c r="R694" s="56" t="str">
        <f>IF('UT Cases'!X695="","",'UT Cases'!X695)</f>
        <v/>
      </c>
      <c r="S694" s="56" t="str">
        <f>IF('UT Cases'!Y695="","",'UT Cases'!Y695)</f>
        <v/>
      </c>
      <c r="T694" s="56" t="str">
        <f>IF('UT Cases'!Z695="","",'UT Cases'!Z695)</f>
        <v/>
      </c>
      <c r="U694" s="57" t="str">
        <f>IF('UT Cases'!AA695="","",'UT Cases'!AA695)</f>
        <v/>
      </c>
      <c r="V694" s="57" t="str">
        <f>IF('UT Cases'!AB695="","",'UT Cases'!AB695)</f>
        <v/>
      </c>
      <c r="W694" s="57" t="str">
        <f>IF('UT Cases'!AC695="","",'UT Cases'!AC695)</f>
        <v/>
      </c>
      <c r="X694" s="57" t="str">
        <f>IF('UT Cases'!AD695="","",'UT Cases'!AD695)</f>
        <v/>
      </c>
      <c r="Y694" s="57" t="str">
        <f>IF('UT Cases'!AE695="","",'UT Cases'!AE695)</f>
        <v/>
      </c>
      <c r="Z694" s="56" t="str">
        <f>IF('UT Cases'!AF695="","",'UT Cases'!AF695)</f>
        <v/>
      </c>
      <c r="AA694" s="56" t="str">
        <f>IF('UT Cases'!AG695="","",'UT Cases'!AG695)</f>
        <v/>
      </c>
      <c r="AB694" s="56" t="str">
        <f>IF('UT Cases'!AH695="","",'UT Cases'!AH695)</f>
        <v/>
      </c>
      <c r="AC694" s="56" t="str">
        <f>IF('UT Cases'!AI695="","",'UT Cases'!AI695)</f>
        <v/>
      </c>
      <c r="AD694" s="56" t="str">
        <f>IF('UT Cases'!AJ695="","",'UT Cases'!AJ695)</f>
        <v/>
      </c>
    </row>
    <row r="695" spans="2:30">
      <c r="B695" s="54" t="str">
        <f>IF('UT Cases'!B696="","",'UT Cases'!B696)</f>
        <v/>
      </c>
      <c r="C695" s="54" t="str">
        <f>IF('UT Cases'!C696="","",'UT Cases'!C696)</f>
        <v/>
      </c>
      <c r="D695" s="54" t="str">
        <f>IF('UT Cases'!D696="","",'UT Cases'!D696)</f>
        <v/>
      </c>
      <c r="E695" s="54" t="str">
        <f>IF('UT Cases'!H696="","",'UT Cases'!H696)</f>
        <v/>
      </c>
      <c r="F695" s="55" t="str">
        <f>IF('UT Cases'!L696="","",'UT Cases'!L696)</f>
        <v/>
      </c>
      <c r="G695" s="56" t="str">
        <f>IF('UT Cases'!M696="","",'UT Cases'!M696)</f>
        <v/>
      </c>
      <c r="H695" s="56" t="str">
        <f>IF('UT Cases'!N696="","",'UT Cases'!N696)</f>
        <v/>
      </c>
      <c r="I695" s="56" t="str">
        <f>IF('UT Cases'!O696="","",'UT Cases'!O696)</f>
        <v/>
      </c>
      <c r="J695" s="56" t="str">
        <f>IF('UT Cases'!P696="","",'UT Cases'!P696)</f>
        <v/>
      </c>
      <c r="K695" s="57" t="str">
        <f>IF('UT Cases'!Q696="","",'UT Cases'!Q696)</f>
        <v/>
      </c>
      <c r="L695" s="57" t="str">
        <f>IF('UT Cases'!R696="","",'UT Cases'!R696)</f>
        <v/>
      </c>
      <c r="M695" s="57" t="str">
        <f>IF('UT Cases'!S696="","",'UT Cases'!S696)</f>
        <v/>
      </c>
      <c r="N695" s="57" t="str">
        <f>IF('UT Cases'!T696="","",'UT Cases'!T696)</f>
        <v/>
      </c>
      <c r="O695" s="57" t="str">
        <f>IF('UT Cases'!U696="","",'UT Cases'!U696)</f>
        <v/>
      </c>
      <c r="P695" s="56" t="str">
        <f>IF('UT Cases'!V696="","",'UT Cases'!V696)</f>
        <v/>
      </c>
      <c r="Q695" s="56" t="str">
        <f>IF('UT Cases'!W696="","",'UT Cases'!W696)</f>
        <v/>
      </c>
      <c r="R695" s="56" t="str">
        <f>IF('UT Cases'!X696="","",'UT Cases'!X696)</f>
        <v/>
      </c>
      <c r="S695" s="56" t="str">
        <f>IF('UT Cases'!Y696="","",'UT Cases'!Y696)</f>
        <v/>
      </c>
      <c r="T695" s="56" t="str">
        <f>IF('UT Cases'!Z696="","",'UT Cases'!Z696)</f>
        <v/>
      </c>
      <c r="U695" s="57" t="str">
        <f>IF('UT Cases'!AA696="","",'UT Cases'!AA696)</f>
        <v/>
      </c>
      <c r="V695" s="57" t="str">
        <f>IF('UT Cases'!AB696="","",'UT Cases'!AB696)</f>
        <v/>
      </c>
      <c r="W695" s="57" t="str">
        <f>IF('UT Cases'!AC696="","",'UT Cases'!AC696)</f>
        <v/>
      </c>
      <c r="X695" s="57" t="str">
        <f>IF('UT Cases'!AD696="","",'UT Cases'!AD696)</f>
        <v/>
      </c>
      <c r="Y695" s="57" t="str">
        <f>IF('UT Cases'!AE696="","",'UT Cases'!AE696)</f>
        <v/>
      </c>
      <c r="Z695" s="56" t="str">
        <f>IF('UT Cases'!AF696="","",'UT Cases'!AF696)</f>
        <v/>
      </c>
      <c r="AA695" s="56" t="str">
        <f>IF('UT Cases'!AG696="","",'UT Cases'!AG696)</f>
        <v/>
      </c>
      <c r="AB695" s="56" t="str">
        <f>IF('UT Cases'!AH696="","",'UT Cases'!AH696)</f>
        <v/>
      </c>
      <c r="AC695" s="56" t="str">
        <f>IF('UT Cases'!AI696="","",'UT Cases'!AI696)</f>
        <v/>
      </c>
      <c r="AD695" s="56" t="str">
        <f>IF('UT Cases'!AJ696="","",'UT Cases'!AJ696)</f>
        <v/>
      </c>
    </row>
    <row r="696" spans="2:30">
      <c r="B696" s="54" t="str">
        <f>IF('UT Cases'!B697="","",'UT Cases'!B697)</f>
        <v/>
      </c>
      <c r="C696" s="54" t="str">
        <f>IF('UT Cases'!C697="","",'UT Cases'!C697)</f>
        <v/>
      </c>
      <c r="D696" s="54" t="str">
        <f>IF('UT Cases'!D697="","",'UT Cases'!D697)</f>
        <v/>
      </c>
      <c r="E696" s="54" t="str">
        <f>IF('UT Cases'!H697="","",'UT Cases'!H697)</f>
        <v/>
      </c>
      <c r="F696" s="55" t="str">
        <f>IF('UT Cases'!L697="","",'UT Cases'!L697)</f>
        <v/>
      </c>
      <c r="G696" s="56" t="str">
        <f>IF('UT Cases'!M697="","",'UT Cases'!M697)</f>
        <v/>
      </c>
      <c r="H696" s="56" t="str">
        <f>IF('UT Cases'!N697="","",'UT Cases'!N697)</f>
        <v/>
      </c>
      <c r="I696" s="56" t="str">
        <f>IF('UT Cases'!O697="","",'UT Cases'!O697)</f>
        <v/>
      </c>
      <c r="J696" s="56" t="str">
        <f>IF('UT Cases'!P697="","",'UT Cases'!P697)</f>
        <v/>
      </c>
      <c r="K696" s="57" t="str">
        <f>IF('UT Cases'!Q697="","",'UT Cases'!Q697)</f>
        <v/>
      </c>
      <c r="L696" s="57" t="str">
        <f>IF('UT Cases'!R697="","",'UT Cases'!R697)</f>
        <v/>
      </c>
      <c r="M696" s="57" t="str">
        <f>IF('UT Cases'!S697="","",'UT Cases'!S697)</f>
        <v/>
      </c>
      <c r="N696" s="57" t="str">
        <f>IF('UT Cases'!T697="","",'UT Cases'!T697)</f>
        <v/>
      </c>
      <c r="O696" s="57" t="str">
        <f>IF('UT Cases'!U697="","",'UT Cases'!U697)</f>
        <v/>
      </c>
      <c r="P696" s="56" t="str">
        <f>IF('UT Cases'!V697="","",'UT Cases'!V697)</f>
        <v/>
      </c>
      <c r="Q696" s="56" t="str">
        <f>IF('UT Cases'!W697="","",'UT Cases'!W697)</f>
        <v/>
      </c>
      <c r="R696" s="56" t="str">
        <f>IF('UT Cases'!X697="","",'UT Cases'!X697)</f>
        <v/>
      </c>
      <c r="S696" s="56" t="str">
        <f>IF('UT Cases'!Y697="","",'UT Cases'!Y697)</f>
        <v/>
      </c>
      <c r="T696" s="56" t="str">
        <f>IF('UT Cases'!Z697="","",'UT Cases'!Z697)</f>
        <v/>
      </c>
      <c r="U696" s="57" t="str">
        <f>IF('UT Cases'!AA697="","",'UT Cases'!AA697)</f>
        <v/>
      </c>
      <c r="V696" s="57" t="str">
        <f>IF('UT Cases'!AB697="","",'UT Cases'!AB697)</f>
        <v/>
      </c>
      <c r="W696" s="57" t="str">
        <f>IF('UT Cases'!AC697="","",'UT Cases'!AC697)</f>
        <v/>
      </c>
      <c r="X696" s="57" t="str">
        <f>IF('UT Cases'!AD697="","",'UT Cases'!AD697)</f>
        <v/>
      </c>
      <c r="Y696" s="57" t="str">
        <f>IF('UT Cases'!AE697="","",'UT Cases'!AE697)</f>
        <v/>
      </c>
      <c r="Z696" s="56" t="str">
        <f>IF('UT Cases'!AF697="","",'UT Cases'!AF697)</f>
        <v/>
      </c>
      <c r="AA696" s="56" t="str">
        <f>IF('UT Cases'!AG697="","",'UT Cases'!AG697)</f>
        <v/>
      </c>
      <c r="AB696" s="56" t="str">
        <f>IF('UT Cases'!AH697="","",'UT Cases'!AH697)</f>
        <v/>
      </c>
      <c r="AC696" s="56" t="str">
        <f>IF('UT Cases'!AI697="","",'UT Cases'!AI697)</f>
        <v/>
      </c>
      <c r="AD696" s="56" t="str">
        <f>IF('UT Cases'!AJ697="","",'UT Cases'!AJ697)</f>
        <v/>
      </c>
    </row>
    <row r="697" spans="2:30">
      <c r="B697" s="54" t="str">
        <f>IF('UT Cases'!B698="","",'UT Cases'!B698)</f>
        <v/>
      </c>
      <c r="C697" s="54" t="str">
        <f>IF('UT Cases'!C698="","",'UT Cases'!C698)</f>
        <v/>
      </c>
      <c r="D697" s="54" t="str">
        <f>IF('UT Cases'!D698="","",'UT Cases'!D698)</f>
        <v/>
      </c>
      <c r="E697" s="54" t="str">
        <f>IF('UT Cases'!H698="","",'UT Cases'!H698)</f>
        <v/>
      </c>
      <c r="F697" s="55" t="str">
        <f>IF('UT Cases'!L698="","",'UT Cases'!L698)</f>
        <v/>
      </c>
      <c r="G697" s="56" t="str">
        <f>IF('UT Cases'!M698="","",'UT Cases'!M698)</f>
        <v/>
      </c>
      <c r="H697" s="56" t="str">
        <f>IF('UT Cases'!N698="","",'UT Cases'!N698)</f>
        <v/>
      </c>
      <c r="I697" s="56" t="str">
        <f>IF('UT Cases'!O698="","",'UT Cases'!O698)</f>
        <v/>
      </c>
      <c r="J697" s="56" t="str">
        <f>IF('UT Cases'!P698="","",'UT Cases'!P698)</f>
        <v/>
      </c>
      <c r="K697" s="57" t="str">
        <f>IF('UT Cases'!Q698="","",'UT Cases'!Q698)</f>
        <v/>
      </c>
      <c r="L697" s="57" t="str">
        <f>IF('UT Cases'!R698="","",'UT Cases'!R698)</f>
        <v/>
      </c>
      <c r="M697" s="57" t="str">
        <f>IF('UT Cases'!S698="","",'UT Cases'!S698)</f>
        <v/>
      </c>
      <c r="N697" s="57" t="str">
        <f>IF('UT Cases'!T698="","",'UT Cases'!T698)</f>
        <v/>
      </c>
      <c r="O697" s="57" t="str">
        <f>IF('UT Cases'!U698="","",'UT Cases'!U698)</f>
        <v/>
      </c>
      <c r="P697" s="56" t="str">
        <f>IF('UT Cases'!V698="","",'UT Cases'!V698)</f>
        <v/>
      </c>
      <c r="Q697" s="56" t="str">
        <f>IF('UT Cases'!W698="","",'UT Cases'!W698)</f>
        <v/>
      </c>
      <c r="R697" s="56" t="str">
        <f>IF('UT Cases'!X698="","",'UT Cases'!X698)</f>
        <v/>
      </c>
      <c r="S697" s="56" t="str">
        <f>IF('UT Cases'!Y698="","",'UT Cases'!Y698)</f>
        <v/>
      </c>
      <c r="T697" s="56" t="str">
        <f>IF('UT Cases'!Z698="","",'UT Cases'!Z698)</f>
        <v/>
      </c>
      <c r="U697" s="57" t="str">
        <f>IF('UT Cases'!AA698="","",'UT Cases'!AA698)</f>
        <v/>
      </c>
      <c r="V697" s="57" t="str">
        <f>IF('UT Cases'!AB698="","",'UT Cases'!AB698)</f>
        <v/>
      </c>
      <c r="W697" s="57" t="str">
        <f>IF('UT Cases'!AC698="","",'UT Cases'!AC698)</f>
        <v/>
      </c>
      <c r="X697" s="57" t="str">
        <f>IF('UT Cases'!AD698="","",'UT Cases'!AD698)</f>
        <v/>
      </c>
      <c r="Y697" s="57" t="str">
        <f>IF('UT Cases'!AE698="","",'UT Cases'!AE698)</f>
        <v/>
      </c>
      <c r="Z697" s="56" t="str">
        <f>IF('UT Cases'!AF698="","",'UT Cases'!AF698)</f>
        <v/>
      </c>
      <c r="AA697" s="56" t="str">
        <f>IF('UT Cases'!AG698="","",'UT Cases'!AG698)</f>
        <v/>
      </c>
      <c r="AB697" s="56" t="str">
        <f>IF('UT Cases'!AH698="","",'UT Cases'!AH698)</f>
        <v/>
      </c>
      <c r="AC697" s="56" t="str">
        <f>IF('UT Cases'!AI698="","",'UT Cases'!AI698)</f>
        <v/>
      </c>
      <c r="AD697" s="56" t="str">
        <f>IF('UT Cases'!AJ698="","",'UT Cases'!AJ698)</f>
        <v/>
      </c>
    </row>
    <row r="698" spans="2:30">
      <c r="B698" s="54" t="str">
        <f>IF('UT Cases'!B699="","",'UT Cases'!B699)</f>
        <v/>
      </c>
      <c r="C698" s="54" t="str">
        <f>IF('UT Cases'!C699="","",'UT Cases'!C699)</f>
        <v/>
      </c>
      <c r="D698" s="54" t="str">
        <f>IF('UT Cases'!D699="","",'UT Cases'!D699)</f>
        <v/>
      </c>
      <c r="E698" s="54" t="str">
        <f>IF('UT Cases'!H699="","",'UT Cases'!H699)</f>
        <v/>
      </c>
      <c r="F698" s="55" t="str">
        <f>IF('UT Cases'!L699="","",'UT Cases'!L699)</f>
        <v/>
      </c>
      <c r="G698" s="56" t="str">
        <f>IF('UT Cases'!M699="","",'UT Cases'!M699)</f>
        <v/>
      </c>
      <c r="H698" s="56" t="str">
        <f>IF('UT Cases'!N699="","",'UT Cases'!N699)</f>
        <v/>
      </c>
      <c r="I698" s="56" t="str">
        <f>IF('UT Cases'!O699="","",'UT Cases'!O699)</f>
        <v/>
      </c>
      <c r="J698" s="56" t="str">
        <f>IF('UT Cases'!P699="","",'UT Cases'!P699)</f>
        <v/>
      </c>
      <c r="K698" s="57" t="str">
        <f>IF('UT Cases'!Q699="","",'UT Cases'!Q699)</f>
        <v/>
      </c>
      <c r="L698" s="57" t="str">
        <f>IF('UT Cases'!R699="","",'UT Cases'!R699)</f>
        <v/>
      </c>
      <c r="M698" s="57" t="str">
        <f>IF('UT Cases'!S699="","",'UT Cases'!S699)</f>
        <v/>
      </c>
      <c r="N698" s="57" t="str">
        <f>IF('UT Cases'!T699="","",'UT Cases'!T699)</f>
        <v/>
      </c>
      <c r="O698" s="57" t="str">
        <f>IF('UT Cases'!U699="","",'UT Cases'!U699)</f>
        <v/>
      </c>
      <c r="P698" s="56" t="str">
        <f>IF('UT Cases'!V699="","",'UT Cases'!V699)</f>
        <v/>
      </c>
      <c r="Q698" s="56" t="str">
        <f>IF('UT Cases'!W699="","",'UT Cases'!W699)</f>
        <v/>
      </c>
      <c r="R698" s="56" t="str">
        <f>IF('UT Cases'!X699="","",'UT Cases'!X699)</f>
        <v/>
      </c>
      <c r="S698" s="56" t="str">
        <f>IF('UT Cases'!Y699="","",'UT Cases'!Y699)</f>
        <v/>
      </c>
      <c r="T698" s="56" t="str">
        <f>IF('UT Cases'!Z699="","",'UT Cases'!Z699)</f>
        <v/>
      </c>
      <c r="U698" s="57" t="str">
        <f>IF('UT Cases'!AA699="","",'UT Cases'!AA699)</f>
        <v/>
      </c>
      <c r="V698" s="57" t="str">
        <f>IF('UT Cases'!AB699="","",'UT Cases'!AB699)</f>
        <v/>
      </c>
      <c r="W698" s="57" t="str">
        <f>IF('UT Cases'!AC699="","",'UT Cases'!AC699)</f>
        <v/>
      </c>
      <c r="X698" s="57" t="str">
        <f>IF('UT Cases'!AD699="","",'UT Cases'!AD699)</f>
        <v/>
      </c>
      <c r="Y698" s="57" t="str">
        <f>IF('UT Cases'!AE699="","",'UT Cases'!AE699)</f>
        <v/>
      </c>
      <c r="Z698" s="56" t="str">
        <f>IF('UT Cases'!AF699="","",'UT Cases'!AF699)</f>
        <v/>
      </c>
      <c r="AA698" s="56" t="str">
        <f>IF('UT Cases'!AG699="","",'UT Cases'!AG699)</f>
        <v/>
      </c>
      <c r="AB698" s="56" t="str">
        <f>IF('UT Cases'!AH699="","",'UT Cases'!AH699)</f>
        <v/>
      </c>
      <c r="AC698" s="56" t="str">
        <f>IF('UT Cases'!AI699="","",'UT Cases'!AI699)</f>
        <v/>
      </c>
      <c r="AD698" s="56" t="str">
        <f>IF('UT Cases'!AJ699="","",'UT Cases'!AJ699)</f>
        <v/>
      </c>
    </row>
    <row r="699" spans="2:30">
      <c r="B699" s="54" t="str">
        <f>IF('UT Cases'!B700="","",'UT Cases'!B700)</f>
        <v/>
      </c>
      <c r="C699" s="54" t="str">
        <f>IF('UT Cases'!C700="","",'UT Cases'!C700)</f>
        <v/>
      </c>
      <c r="D699" s="54" t="str">
        <f>IF('UT Cases'!D700="","",'UT Cases'!D700)</f>
        <v/>
      </c>
      <c r="E699" s="54" t="str">
        <f>IF('UT Cases'!H700="","",'UT Cases'!H700)</f>
        <v/>
      </c>
      <c r="F699" s="55" t="str">
        <f>IF('UT Cases'!L700="","",'UT Cases'!L700)</f>
        <v/>
      </c>
      <c r="G699" s="56" t="str">
        <f>IF('UT Cases'!M700="","",'UT Cases'!M700)</f>
        <v/>
      </c>
      <c r="H699" s="56" t="str">
        <f>IF('UT Cases'!N700="","",'UT Cases'!N700)</f>
        <v/>
      </c>
      <c r="I699" s="56" t="str">
        <f>IF('UT Cases'!O700="","",'UT Cases'!O700)</f>
        <v/>
      </c>
      <c r="J699" s="56" t="str">
        <f>IF('UT Cases'!P700="","",'UT Cases'!P700)</f>
        <v/>
      </c>
      <c r="K699" s="57" t="str">
        <f>IF('UT Cases'!Q700="","",'UT Cases'!Q700)</f>
        <v/>
      </c>
      <c r="L699" s="57" t="str">
        <f>IF('UT Cases'!R700="","",'UT Cases'!R700)</f>
        <v/>
      </c>
      <c r="M699" s="57" t="str">
        <f>IF('UT Cases'!S700="","",'UT Cases'!S700)</f>
        <v/>
      </c>
      <c r="N699" s="57" t="str">
        <f>IF('UT Cases'!T700="","",'UT Cases'!T700)</f>
        <v/>
      </c>
      <c r="O699" s="57" t="str">
        <f>IF('UT Cases'!U700="","",'UT Cases'!U700)</f>
        <v/>
      </c>
      <c r="P699" s="56" t="str">
        <f>IF('UT Cases'!V700="","",'UT Cases'!V700)</f>
        <v/>
      </c>
      <c r="Q699" s="56" t="str">
        <f>IF('UT Cases'!W700="","",'UT Cases'!W700)</f>
        <v/>
      </c>
      <c r="R699" s="56" t="str">
        <f>IF('UT Cases'!X700="","",'UT Cases'!X700)</f>
        <v/>
      </c>
      <c r="S699" s="56" t="str">
        <f>IF('UT Cases'!Y700="","",'UT Cases'!Y700)</f>
        <v/>
      </c>
      <c r="T699" s="56" t="str">
        <f>IF('UT Cases'!Z700="","",'UT Cases'!Z700)</f>
        <v/>
      </c>
      <c r="U699" s="57" t="str">
        <f>IF('UT Cases'!AA700="","",'UT Cases'!AA700)</f>
        <v/>
      </c>
      <c r="V699" s="57" t="str">
        <f>IF('UT Cases'!AB700="","",'UT Cases'!AB700)</f>
        <v/>
      </c>
      <c r="W699" s="57" t="str">
        <f>IF('UT Cases'!AC700="","",'UT Cases'!AC700)</f>
        <v/>
      </c>
      <c r="X699" s="57" t="str">
        <f>IF('UT Cases'!AD700="","",'UT Cases'!AD700)</f>
        <v/>
      </c>
      <c r="Y699" s="57" t="str">
        <f>IF('UT Cases'!AE700="","",'UT Cases'!AE700)</f>
        <v/>
      </c>
      <c r="Z699" s="56" t="str">
        <f>IF('UT Cases'!AF700="","",'UT Cases'!AF700)</f>
        <v/>
      </c>
      <c r="AA699" s="56" t="str">
        <f>IF('UT Cases'!AG700="","",'UT Cases'!AG700)</f>
        <v/>
      </c>
      <c r="AB699" s="56" t="str">
        <f>IF('UT Cases'!AH700="","",'UT Cases'!AH700)</f>
        <v/>
      </c>
      <c r="AC699" s="56" t="str">
        <f>IF('UT Cases'!AI700="","",'UT Cases'!AI700)</f>
        <v/>
      </c>
      <c r="AD699" s="56" t="str">
        <f>IF('UT Cases'!AJ700="","",'UT Cases'!AJ700)</f>
        <v/>
      </c>
    </row>
    <row r="700" spans="2:30">
      <c r="B700" s="54" t="str">
        <f>IF('UT Cases'!B701="","",'UT Cases'!B701)</f>
        <v/>
      </c>
      <c r="C700" s="54" t="str">
        <f>IF('UT Cases'!C701="","",'UT Cases'!C701)</f>
        <v/>
      </c>
      <c r="D700" s="54" t="str">
        <f>IF('UT Cases'!D701="","",'UT Cases'!D701)</f>
        <v/>
      </c>
      <c r="E700" s="54" t="str">
        <f>IF('UT Cases'!H701="","",'UT Cases'!H701)</f>
        <v/>
      </c>
      <c r="F700" s="55" t="str">
        <f>IF('UT Cases'!L701="","",'UT Cases'!L701)</f>
        <v/>
      </c>
      <c r="G700" s="56" t="str">
        <f>IF('UT Cases'!M701="","",'UT Cases'!M701)</f>
        <v/>
      </c>
      <c r="H700" s="56" t="str">
        <f>IF('UT Cases'!N701="","",'UT Cases'!N701)</f>
        <v/>
      </c>
      <c r="I700" s="56" t="str">
        <f>IF('UT Cases'!O701="","",'UT Cases'!O701)</f>
        <v/>
      </c>
      <c r="J700" s="56" t="str">
        <f>IF('UT Cases'!P701="","",'UT Cases'!P701)</f>
        <v/>
      </c>
      <c r="K700" s="57" t="str">
        <f>IF('UT Cases'!Q701="","",'UT Cases'!Q701)</f>
        <v/>
      </c>
      <c r="L700" s="57" t="str">
        <f>IF('UT Cases'!R701="","",'UT Cases'!R701)</f>
        <v/>
      </c>
      <c r="M700" s="57" t="str">
        <f>IF('UT Cases'!S701="","",'UT Cases'!S701)</f>
        <v/>
      </c>
      <c r="N700" s="57" t="str">
        <f>IF('UT Cases'!T701="","",'UT Cases'!T701)</f>
        <v/>
      </c>
      <c r="O700" s="57" t="str">
        <f>IF('UT Cases'!U701="","",'UT Cases'!U701)</f>
        <v/>
      </c>
      <c r="P700" s="56" t="str">
        <f>IF('UT Cases'!V701="","",'UT Cases'!V701)</f>
        <v/>
      </c>
      <c r="Q700" s="56" t="str">
        <f>IF('UT Cases'!W701="","",'UT Cases'!W701)</f>
        <v/>
      </c>
      <c r="R700" s="56" t="str">
        <f>IF('UT Cases'!X701="","",'UT Cases'!X701)</f>
        <v/>
      </c>
      <c r="S700" s="56" t="str">
        <f>IF('UT Cases'!Y701="","",'UT Cases'!Y701)</f>
        <v/>
      </c>
      <c r="T700" s="56" t="str">
        <f>IF('UT Cases'!Z701="","",'UT Cases'!Z701)</f>
        <v/>
      </c>
      <c r="U700" s="57" t="str">
        <f>IF('UT Cases'!AA701="","",'UT Cases'!AA701)</f>
        <v/>
      </c>
      <c r="V700" s="57" t="str">
        <f>IF('UT Cases'!AB701="","",'UT Cases'!AB701)</f>
        <v/>
      </c>
      <c r="W700" s="57" t="str">
        <f>IF('UT Cases'!AC701="","",'UT Cases'!AC701)</f>
        <v/>
      </c>
      <c r="X700" s="57" t="str">
        <f>IF('UT Cases'!AD701="","",'UT Cases'!AD701)</f>
        <v/>
      </c>
      <c r="Y700" s="57" t="str">
        <f>IF('UT Cases'!AE701="","",'UT Cases'!AE701)</f>
        <v/>
      </c>
      <c r="Z700" s="56" t="str">
        <f>IF('UT Cases'!AF701="","",'UT Cases'!AF701)</f>
        <v/>
      </c>
      <c r="AA700" s="56" t="str">
        <f>IF('UT Cases'!AG701="","",'UT Cases'!AG701)</f>
        <v/>
      </c>
      <c r="AB700" s="56" t="str">
        <f>IF('UT Cases'!AH701="","",'UT Cases'!AH701)</f>
        <v/>
      </c>
      <c r="AC700" s="56" t="str">
        <f>IF('UT Cases'!AI701="","",'UT Cases'!AI701)</f>
        <v/>
      </c>
      <c r="AD700" s="56" t="str">
        <f>IF('UT Cases'!AJ701="","",'UT Cases'!AJ701)</f>
        <v/>
      </c>
    </row>
    <row r="701" spans="2:30">
      <c r="B701" s="54" t="str">
        <f>IF('UT Cases'!B702="","",'UT Cases'!B702)</f>
        <v/>
      </c>
      <c r="C701" s="54" t="str">
        <f>IF('UT Cases'!C702="","",'UT Cases'!C702)</f>
        <v/>
      </c>
      <c r="D701" s="54" t="str">
        <f>IF('UT Cases'!D702="","",'UT Cases'!D702)</f>
        <v/>
      </c>
      <c r="E701" s="54" t="str">
        <f>IF('UT Cases'!H702="","",'UT Cases'!H702)</f>
        <v/>
      </c>
      <c r="F701" s="55" t="str">
        <f>IF('UT Cases'!L702="","",'UT Cases'!L702)</f>
        <v/>
      </c>
      <c r="G701" s="56" t="str">
        <f>IF('UT Cases'!M702="","",'UT Cases'!M702)</f>
        <v/>
      </c>
      <c r="H701" s="56" t="str">
        <f>IF('UT Cases'!N702="","",'UT Cases'!N702)</f>
        <v/>
      </c>
      <c r="I701" s="56" t="str">
        <f>IF('UT Cases'!O702="","",'UT Cases'!O702)</f>
        <v/>
      </c>
      <c r="J701" s="56" t="str">
        <f>IF('UT Cases'!P702="","",'UT Cases'!P702)</f>
        <v/>
      </c>
      <c r="K701" s="57" t="str">
        <f>IF('UT Cases'!Q702="","",'UT Cases'!Q702)</f>
        <v/>
      </c>
      <c r="L701" s="57" t="str">
        <f>IF('UT Cases'!R702="","",'UT Cases'!R702)</f>
        <v/>
      </c>
      <c r="M701" s="57" t="str">
        <f>IF('UT Cases'!S702="","",'UT Cases'!S702)</f>
        <v/>
      </c>
      <c r="N701" s="57" t="str">
        <f>IF('UT Cases'!T702="","",'UT Cases'!T702)</f>
        <v/>
      </c>
      <c r="O701" s="57" t="str">
        <f>IF('UT Cases'!U702="","",'UT Cases'!U702)</f>
        <v/>
      </c>
      <c r="P701" s="56" t="str">
        <f>IF('UT Cases'!V702="","",'UT Cases'!V702)</f>
        <v/>
      </c>
      <c r="Q701" s="56" t="str">
        <f>IF('UT Cases'!W702="","",'UT Cases'!W702)</f>
        <v/>
      </c>
      <c r="R701" s="56" t="str">
        <f>IF('UT Cases'!X702="","",'UT Cases'!X702)</f>
        <v/>
      </c>
      <c r="S701" s="56" t="str">
        <f>IF('UT Cases'!Y702="","",'UT Cases'!Y702)</f>
        <v/>
      </c>
      <c r="T701" s="56" t="str">
        <f>IF('UT Cases'!Z702="","",'UT Cases'!Z702)</f>
        <v/>
      </c>
      <c r="U701" s="57" t="str">
        <f>IF('UT Cases'!AA702="","",'UT Cases'!AA702)</f>
        <v/>
      </c>
      <c r="V701" s="57" t="str">
        <f>IF('UT Cases'!AB702="","",'UT Cases'!AB702)</f>
        <v/>
      </c>
      <c r="W701" s="57" t="str">
        <f>IF('UT Cases'!AC702="","",'UT Cases'!AC702)</f>
        <v/>
      </c>
      <c r="X701" s="57" t="str">
        <f>IF('UT Cases'!AD702="","",'UT Cases'!AD702)</f>
        <v/>
      </c>
      <c r="Y701" s="57" t="str">
        <f>IF('UT Cases'!AE702="","",'UT Cases'!AE702)</f>
        <v/>
      </c>
      <c r="Z701" s="56" t="str">
        <f>IF('UT Cases'!AF702="","",'UT Cases'!AF702)</f>
        <v/>
      </c>
      <c r="AA701" s="56" t="str">
        <f>IF('UT Cases'!AG702="","",'UT Cases'!AG702)</f>
        <v/>
      </c>
      <c r="AB701" s="56" t="str">
        <f>IF('UT Cases'!AH702="","",'UT Cases'!AH702)</f>
        <v/>
      </c>
      <c r="AC701" s="56" t="str">
        <f>IF('UT Cases'!AI702="","",'UT Cases'!AI702)</f>
        <v/>
      </c>
      <c r="AD701" s="56" t="str">
        <f>IF('UT Cases'!AJ702="","",'UT Cases'!AJ702)</f>
        <v/>
      </c>
    </row>
    <row r="702" spans="2:30">
      <c r="B702" s="54" t="str">
        <f>IF('UT Cases'!B703="","",'UT Cases'!B703)</f>
        <v/>
      </c>
      <c r="C702" s="54" t="str">
        <f>IF('UT Cases'!C703="","",'UT Cases'!C703)</f>
        <v/>
      </c>
      <c r="D702" s="54" t="str">
        <f>IF('UT Cases'!D703="","",'UT Cases'!D703)</f>
        <v/>
      </c>
      <c r="E702" s="54" t="str">
        <f>IF('UT Cases'!H703="","",'UT Cases'!H703)</f>
        <v/>
      </c>
      <c r="F702" s="55" t="str">
        <f>IF('UT Cases'!L703="","",'UT Cases'!L703)</f>
        <v/>
      </c>
      <c r="G702" s="56" t="str">
        <f>IF('UT Cases'!M703="","",'UT Cases'!M703)</f>
        <v/>
      </c>
      <c r="H702" s="56" t="str">
        <f>IF('UT Cases'!N703="","",'UT Cases'!N703)</f>
        <v/>
      </c>
      <c r="I702" s="56" t="str">
        <f>IF('UT Cases'!O703="","",'UT Cases'!O703)</f>
        <v/>
      </c>
      <c r="J702" s="56" t="str">
        <f>IF('UT Cases'!P703="","",'UT Cases'!P703)</f>
        <v/>
      </c>
      <c r="K702" s="57" t="str">
        <f>IF('UT Cases'!Q703="","",'UT Cases'!Q703)</f>
        <v/>
      </c>
      <c r="L702" s="57" t="str">
        <f>IF('UT Cases'!R703="","",'UT Cases'!R703)</f>
        <v/>
      </c>
      <c r="M702" s="57" t="str">
        <f>IF('UT Cases'!S703="","",'UT Cases'!S703)</f>
        <v/>
      </c>
      <c r="N702" s="57" t="str">
        <f>IF('UT Cases'!T703="","",'UT Cases'!T703)</f>
        <v/>
      </c>
      <c r="O702" s="57" t="str">
        <f>IF('UT Cases'!U703="","",'UT Cases'!U703)</f>
        <v/>
      </c>
      <c r="P702" s="56" t="str">
        <f>IF('UT Cases'!V703="","",'UT Cases'!V703)</f>
        <v/>
      </c>
      <c r="Q702" s="56" t="str">
        <f>IF('UT Cases'!W703="","",'UT Cases'!W703)</f>
        <v/>
      </c>
      <c r="R702" s="56" t="str">
        <f>IF('UT Cases'!X703="","",'UT Cases'!X703)</f>
        <v/>
      </c>
      <c r="S702" s="56" t="str">
        <f>IF('UT Cases'!Y703="","",'UT Cases'!Y703)</f>
        <v/>
      </c>
      <c r="T702" s="56" t="str">
        <f>IF('UT Cases'!Z703="","",'UT Cases'!Z703)</f>
        <v/>
      </c>
      <c r="U702" s="57" t="str">
        <f>IF('UT Cases'!AA703="","",'UT Cases'!AA703)</f>
        <v/>
      </c>
      <c r="V702" s="57" t="str">
        <f>IF('UT Cases'!AB703="","",'UT Cases'!AB703)</f>
        <v/>
      </c>
      <c r="W702" s="57" t="str">
        <f>IF('UT Cases'!AC703="","",'UT Cases'!AC703)</f>
        <v/>
      </c>
      <c r="X702" s="57" t="str">
        <f>IF('UT Cases'!AD703="","",'UT Cases'!AD703)</f>
        <v/>
      </c>
      <c r="Y702" s="57" t="str">
        <f>IF('UT Cases'!AE703="","",'UT Cases'!AE703)</f>
        <v/>
      </c>
      <c r="Z702" s="56" t="str">
        <f>IF('UT Cases'!AF703="","",'UT Cases'!AF703)</f>
        <v/>
      </c>
      <c r="AA702" s="56" t="str">
        <f>IF('UT Cases'!AG703="","",'UT Cases'!AG703)</f>
        <v/>
      </c>
      <c r="AB702" s="56" t="str">
        <f>IF('UT Cases'!AH703="","",'UT Cases'!AH703)</f>
        <v/>
      </c>
      <c r="AC702" s="56" t="str">
        <f>IF('UT Cases'!AI703="","",'UT Cases'!AI703)</f>
        <v/>
      </c>
      <c r="AD702" s="56" t="str">
        <f>IF('UT Cases'!AJ703="","",'UT Cases'!AJ703)</f>
        <v/>
      </c>
    </row>
    <row r="703" spans="2:30">
      <c r="B703" s="54" t="str">
        <f>IF('UT Cases'!B704="","",'UT Cases'!B704)</f>
        <v/>
      </c>
      <c r="C703" s="54" t="str">
        <f>IF('UT Cases'!C704="","",'UT Cases'!C704)</f>
        <v/>
      </c>
      <c r="D703" s="54" t="str">
        <f>IF('UT Cases'!D704="","",'UT Cases'!D704)</f>
        <v/>
      </c>
      <c r="E703" s="54" t="str">
        <f>IF('UT Cases'!H704="","",'UT Cases'!H704)</f>
        <v/>
      </c>
      <c r="F703" s="55" t="str">
        <f>IF('UT Cases'!L704="","",'UT Cases'!L704)</f>
        <v/>
      </c>
      <c r="G703" s="56" t="str">
        <f>IF('UT Cases'!M704="","",'UT Cases'!M704)</f>
        <v/>
      </c>
      <c r="H703" s="56" t="str">
        <f>IF('UT Cases'!N704="","",'UT Cases'!N704)</f>
        <v/>
      </c>
      <c r="I703" s="56" t="str">
        <f>IF('UT Cases'!O704="","",'UT Cases'!O704)</f>
        <v/>
      </c>
      <c r="J703" s="56" t="str">
        <f>IF('UT Cases'!P704="","",'UT Cases'!P704)</f>
        <v/>
      </c>
      <c r="K703" s="57" t="str">
        <f>IF('UT Cases'!Q704="","",'UT Cases'!Q704)</f>
        <v/>
      </c>
      <c r="L703" s="57" t="str">
        <f>IF('UT Cases'!R704="","",'UT Cases'!R704)</f>
        <v/>
      </c>
      <c r="M703" s="57" t="str">
        <f>IF('UT Cases'!S704="","",'UT Cases'!S704)</f>
        <v/>
      </c>
      <c r="N703" s="57" t="str">
        <f>IF('UT Cases'!T704="","",'UT Cases'!T704)</f>
        <v/>
      </c>
      <c r="O703" s="57" t="str">
        <f>IF('UT Cases'!U704="","",'UT Cases'!U704)</f>
        <v/>
      </c>
      <c r="P703" s="56" t="str">
        <f>IF('UT Cases'!V704="","",'UT Cases'!V704)</f>
        <v/>
      </c>
      <c r="Q703" s="56" t="str">
        <f>IF('UT Cases'!W704="","",'UT Cases'!W704)</f>
        <v/>
      </c>
      <c r="R703" s="56" t="str">
        <f>IF('UT Cases'!X704="","",'UT Cases'!X704)</f>
        <v/>
      </c>
      <c r="S703" s="56" t="str">
        <f>IF('UT Cases'!Y704="","",'UT Cases'!Y704)</f>
        <v/>
      </c>
      <c r="T703" s="56" t="str">
        <f>IF('UT Cases'!Z704="","",'UT Cases'!Z704)</f>
        <v/>
      </c>
      <c r="U703" s="57" t="str">
        <f>IF('UT Cases'!AA704="","",'UT Cases'!AA704)</f>
        <v/>
      </c>
      <c r="V703" s="57" t="str">
        <f>IF('UT Cases'!AB704="","",'UT Cases'!AB704)</f>
        <v/>
      </c>
      <c r="W703" s="57" t="str">
        <f>IF('UT Cases'!AC704="","",'UT Cases'!AC704)</f>
        <v/>
      </c>
      <c r="X703" s="57" t="str">
        <f>IF('UT Cases'!AD704="","",'UT Cases'!AD704)</f>
        <v/>
      </c>
      <c r="Y703" s="57" t="str">
        <f>IF('UT Cases'!AE704="","",'UT Cases'!AE704)</f>
        <v/>
      </c>
      <c r="Z703" s="56" t="str">
        <f>IF('UT Cases'!AF704="","",'UT Cases'!AF704)</f>
        <v/>
      </c>
      <c r="AA703" s="56" t="str">
        <f>IF('UT Cases'!AG704="","",'UT Cases'!AG704)</f>
        <v/>
      </c>
      <c r="AB703" s="56" t="str">
        <f>IF('UT Cases'!AH704="","",'UT Cases'!AH704)</f>
        <v/>
      </c>
      <c r="AC703" s="56" t="str">
        <f>IF('UT Cases'!AI704="","",'UT Cases'!AI704)</f>
        <v/>
      </c>
      <c r="AD703" s="56" t="str">
        <f>IF('UT Cases'!AJ704="","",'UT Cases'!AJ704)</f>
        <v/>
      </c>
    </row>
    <row r="704" spans="2:30">
      <c r="B704" s="54" t="str">
        <f>IF('UT Cases'!B705="","",'UT Cases'!B705)</f>
        <v/>
      </c>
      <c r="C704" s="54" t="str">
        <f>IF('UT Cases'!C705="","",'UT Cases'!C705)</f>
        <v/>
      </c>
      <c r="D704" s="54" t="str">
        <f>IF('UT Cases'!D705="","",'UT Cases'!D705)</f>
        <v/>
      </c>
      <c r="E704" s="54" t="str">
        <f>IF('UT Cases'!H705="","",'UT Cases'!H705)</f>
        <v/>
      </c>
      <c r="F704" s="55" t="str">
        <f>IF('UT Cases'!L705="","",'UT Cases'!L705)</f>
        <v/>
      </c>
      <c r="G704" s="56" t="str">
        <f>IF('UT Cases'!M705="","",'UT Cases'!M705)</f>
        <v/>
      </c>
      <c r="H704" s="56" t="str">
        <f>IF('UT Cases'!N705="","",'UT Cases'!N705)</f>
        <v/>
      </c>
      <c r="I704" s="56" t="str">
        <f>IF('UT Cases'!O705="","",'UT Cases'!O705)</f>
        <v/>
      </c>
      <c r="J704" s="56" t="str">
        <f>IF('UT Cases'!P705="","",'UT Cases'!P705)</f>
        <v/>
      </c>
      <c r="K704" s="57" t="str">
        <f>IF('UT Cases'!Q705="","",'UT Cases'!Q705)</f>
        <v/>
      </c>
      <c r="L704" s="57" t="str">
        <f>IF('UT Cases'!R705="","",'UT Cases'!R705)</f>
        <v/>
      </c>
      <c r="M704" s="57" t="str">
        <f>IF('UT Cases'!S705="","",'UT Cases'!S705)</f>
        <v/>
      </c>
      <c r="N704" s="57" t="str">
        <f>IF('UT Cases'!T705="","",'UT Cases'!T705)</f>
        <v/>
      </c>
      <c r="O704" s="57" t="str">
        <f>IF('UT Cases'!U705="","",'UT Cases'!U705)</f>
        <v/>
      </c>
      <c r="P704" s="56" t="str">
        <f>IF('UT Cases'!V705="","",'UT Cases'!V705)</f>
        <v/>
      </c>
      <c r="Q704" s="56" t="str">
        <f>IF('UT Cases'!W705="","",'UT Cases'!W705)</f>
        <v/>
      </c>
      <c r="R704" s="56" t="str">
        <f>IF('UT Cases'!X705="","",'UT Cases'!X705)</f>
        <v/>
      </c>
      <c r="S704" s="56" t="str">
        <f>IF('UT Cases'!Y705="","",'UT Cases'!Y705)</f>
        <v/>
      </c>
      <c r="T704" s="56" t="str">
        <f>IF('UT Cases'!Z705="","",'UT Cases'!Z705)</f>
        <v/>
      </c>
      <c r="U704" s="57" t="str">
        <f>IF('UT Cases'!AA705="","",'UT Cases'!AA705)</f>
        <v/>
      </c>
      <c r="V704" s="57" t="str">
        <f>IF('UT Cases'!AB705="","",'UT Cases'!AB705)</f>
        <v/>
      </c>
      <c r="W704" s="57" t="str">
        <f>IF('UT Cases'!AC705="","",'UT Cases'!AC705)</f>
        <v/>
      </c>
      <c r="X704" s="57" t="str">
        <f>IF('UT Cases'!AD705="","",'UT Cases'!AD705)</f>
        <v/>
      </c>
      <c r="Y704" s="57" t="str">
        <f>IF('UT Cases'!AE705="","",'UT Cases'!AE705)</f>
        <v/>
      </c>
      <c r="Z704" s="56" t="str">
        <f>IF('UT Cases'!AF705="","",'UT Cases'!AF705)</f>
        <v/>
      </c>
      <c r="AA704" s="56" t="str">
        <f>IF('UT Cases'!AG705="","",'UT Cases'!AG705)</f>
        <v/>
      </c>
      <c r="AB704" s="56" t="str">
        <f>IF('UT Cases'!AH705="","",'UT Cases'!AH705)</f>
        <v/>
      </c>
      <c r="AC704" s="56" t="str">
        <f>IF('UT Cases'!AI705="","",'UT Cases'!AI705)</f>
        <v/>
      </c>
      <c r="AD704" s="56" t="str">
        <f>IF('UT Cases'!AJ705="","",'UT Cases'!AJ705)</f>
        <v/>
      </c>
    </row>
    <row r="705" spans="2:30">
      <c r="B705" s="54" t="str">
        <f>IF('UT Cases'!B706="","",'UT Cases'!B706)</f>
        <v/>
      </c>
      <c r="C705" s="54" t="str">
        <f>IF('UT Cases'!C706="","",'UT Cases'!C706)</f>
        <v/>
      </c>
      <c r="D705" s="54" t="str">
        <f>IF('UT Cases'!D706="","",'UT Cases'!D706)</f>
        <v/>
      </c>
      <c r="E705" s="54" t="str">
        <f>IF('UT Cases'!H706="","",'UT Cases'!H706)</f>
        <v/>
      </c>
      <c r="F705" s="55" t="str">
        <f>IF('UT Cases'!L706="","",'UT Cases'!L706)</f>
        <v/>
      </c>
      <c r="G705" s="56" t="str">
        <f>IF('UT Cases'!M706="","",'UT Cases'!M706)</f>
        <v/>
      </c>
      <c r="H705" s="56" t="str">
        <f>IF('UT Cases'!N706="","",'UT Cases'!N706)</f>
        <v/>
      </c>
      <c r="I705" s="56" t="str">
        <f>IF('UT Cases'!O706="","",'UT Cases'!O706)</f>
        <v/>
      </c>
      <c r="J705" s="56" t="str">
        <f>IF('UT Cases'!P706="","",'UT Cases'!P706)</f>
        <v/>
      </c>
      <c r="K705" s="57" t="str">
        <f>IF('UT Cases'!Q706="","",'UT Cases'!Q706)</f>
        <v/>
      </c>
      <c r="L705" s="57" t="str">
        <f>IF('UT Cases'!R706="","",'UT Cases'!R706)</f>
        <v/>
      </c>
      <c r="M705" s="57" t="str">
        <f>IF('UT Cases'!S706="","",'UT Cases'!S706)</f>
        <v/>
      </c>
      <c r="N705" s="57" t="str">
        <f>IF('UT Cases'!T706="","",'UT Cases'!T706)</f>
        <v/>
      </c>
      <c r="O705" s="57" t="str">
        <f>IF('UT Cases'!U706="","",'UT Cases'!U706)</f>
        <v/>
      </c>
      <c r="P705" s="56" t="str">
        <f>IF('UT Cases'!V706="","",'UT Cases'!V706)</f>
        <v/>
      </c>
      <c r="Q705" s="56" t="str">
        <f>IF('UT Cases'!W706="","",'UT Cases'!W706)</f>
        <v/>
      </c>
      <c r="R705" s="56" t="str">
        <f>IF('UT Cases'!X706="","",'UT Cases'!X706)</f>
        <v/>
      </c>
      <c r="S705" s="56" t="str">
        <f>IF('UT Cases'!Y706="","",'UT Cases'!Y706)</f>
        <v/>
      </c>
      <c r="T705" s="56" t="str">
        <f>IF('UT Cases'!Z706="","",'UT Cases'!Z706)</f>
        <v/>
      </c>
      <c r="U705" s="57" t="str">
        <f>IF('UT Cases'!AA706="","",'UT Cases'!AA706)</f>
        <v/>
      </c>
      <c r="V705" s="57" t="str">
        <f>IF('UT Cases'!AB706="","",'UT Cases'!AB706)</f>
        <v/>
      </c>
      <c r="W705" s="57" t="str">
        <f>IF('UT Cases'!AC706="","",'UT Cases'!AC706)</f>
        <v/>
      </c>
      <c r="X705" s="57" t="str">
        <f>IF('UT Cases'!AD706="","",'UT Cases'!AD706)</f>
        <v/>
      </c>
      <c r="Y705" s="57" t="str">
        <f>IF('UT Cases'!AE706="","",'UT Cases'!AE706)</f>
        <v/>
      </c>
      <c r="Z705" s="56" t="str">
        <f>IF('UT Cases'!AF706="","",'UT Cases'!AF706)</f>
        <v/>
      </c>
      <c r="AA705" s="56" t="str">
        <f>IF('UT Cases'!AG706="","",'UT Cases'!AG706)</f>
        <v/>
      </c>
      <c r="AB705" s="56" t="str">
        <f>IF('UT Cases'!AH706="","",'UT Cases'!AH706)</f>
        <v/>
      </c>
      <c r="AC705" s="56" t="str">
        <f>IF('UT Cases'!AI706="","",'UT Cases'!AI706)</f>
        <v/>
      </c>
      <c r="AD705" s="56" t="str">
        <f>IF('UT Cases'!AJ706="","",'UT Cases'!AJ706)</f>
        <v/>
      </c>
    </row>
    <row r="706" spans="2:30">
      <c r="B706" s="54" t="str">
        <f>IF('UT Cases'!B707="","",'UT Cases'!B707)</f>
        <v/>
      </c>
      <c r="C706" s="54" t="str">
        <f>IF('UT Cases'!C707="","",'UT Cases'!C707)</f>
        <v/>
      </c>
      <c r="D706" s="54" t="str">
        <f>IF('UT Cases'!D707="","",'UT Cases'!D707)</f>
        <v/>
      </c>
      <c r="E706" s="54" t="str">
        <f>IF('UT Cases'!H707="","",'UT Cases'!H707)</f>
        <v/>
      </c>
      <c r="F706" s="55" t="str">
        <f>IF('UT Cases'!L707="","",'UT Cases'!L707)</f>
        <v/>
      </c>
      <c r="G706" s="56" t="str">
        <f>IF('UT Cases'!M707="","",'UT Cases'!M707)</f>
        <v/>
      </c>
      <c r="H706" s="56" t="str">
        <f>IF('UT Cases'!N707="","",'UT Cases'!N707)</f>
        <v/>
      </c>
      <c r="I706" s="56" t="str">
        <f>IF('UT Cases'!O707="","",'UT Cases'!O707)</f>
        <v/>
      </c>
      <c r="J706" s="56" t="str">
        <f>IF('UT Cases'!P707="","",'UT Cases'!P707)</f>
        <v/>
      </c>
      <c r="K706" s="57" t="str">
        <f>IF('UT Cases'!Q707="","",'UT Cases'!Q707)</f>
        <v/>
      </c>
      <c r="L706" s="57" t="str">
        <f>IF('UT Cases'!R707="","",'UT Cases'!R707)</f>
        <v/>
      </c>
      <c r="M706" s="57" t="str">
        <f>IF('UT Cases'!S707="","",'UT Cases'!S707)</f>
        <v/>
      </c>
      <c r="N706" s="57" t="str">
        <f>IF('UT Cases'!T707="","",'UT Cases'!T707)</f>
        <v/>
      </c>
      <c r="O706" s="57" t="str">
        <f>IF('UT Cases'!U707="","",'UT Cases'!U707)</f>
        <v/>
      </c>
      <c r="P706" s="56" t="str">
        <f>IF('UT Cases'!V707="","",'UT Cases'!V707)</f>
        <v/>
      </c>
      <c r="Q706" s="56" t="str">
        <f>IF('UT Cases'!W707="","",'UT Cases'!W707)</f>
        <v/>
      </c>
      <c r="R706" s="56" t="str">
        <f>IF('UT Cases'!X707="","",'UT Cases'!X707)</f>
        <v/>
      </c>
      <c r="S706" s="56" t="str">
        <f>IF('UT Cases'!Y707="","",'UT Cases'!Y707)</f>
        <v/>
      </c>
      <c r="T706" s="56" t="str">
        <f>IF('UT Cases'!Z707="","",'UT Cases'!Z707)</f>
        <v/>
      </c>
      <c r="U706" s="57" t="str">
        <f>IF('UT Cases'!AA707="","",'UT Cases'!AA707)</f>
        <v/>
      </c>
      <c r="V706" s="57" t="str">
        <f>IF('UT Cases'!AB707="","",'UT Cases'!AB707)</f>
        <v/>
      </c>
      <c r="W706" s="57" t="str">
        <f>IF('UT Cases'!AC707="","",'UT Cases'!AC707)</f>
        <v/>
      </c>
      <c r="X706" s="57" t="str">
        <f>IF('UT Cases'!AD707="","",'UT Cases'!AD707)</f>
        <v/>
      </c>
      <c r="Y706" s="57" t="str">
        <f>IF('UT Cases'!AE707="","",'UT Cases'!AE707)</f>
        <v/>
      </c>
      <c r="Z706" s="56" t="str">
        <f>IF('UT Cases'!AF707="","",'UT Cases'!AF707)</f>
        <v/>
      </c>
      <c r="AA706" s="56" t="str">
        <f>IF('UT Cases'!AG707="","",'UT Cases'!AG707)</f>
        <v/>
      </c>
      <c r="AB706" s="56" t="str">
        <f>IF('UT Cases'!AH707="","",'UT Cases'!AH707)</f>
        <v/>
      </c>
      <c r="AC706" s="56" t="str">
        <f>IF('UT Cases'!AI707="","",'UT Cases'!AI707)</f>
        <v/>
      </c>
      <c r="AD706" s="56" t="str">
        <f>IF('UT Cases'!AJ707="","",'UT Cases'!AJ707)</f>
        <v/>
      </c>
    </row>
    <row r="707" spans="2:30">
      <c r="B707" s="54" t="str">
        <f>IF('UT Cases'!B708="","",'UT Cases'!B708)</f>
        <v/>
      </c>
      <c r="C707" s="54" t="str">
        <f>IF('UT Cases'!C708="","",'UT Cases'!C708)</f>
        <v/>
      </c>
      <c r="D707" s="54" t="str">
        <f>IF('UT Cases'!D708="","",'UT Cases'!D708)</f>
        <v/>
      </c>
      <c r="E707" s="54" t="str">
        <f>IF('UT Cases'!H708="","",'UT Cases'!H708)</f>
        <v/>
      </c>
      <c r="F707" s="55" t="str">
        <f>IF('UT Cases'!L708="","",'UT Cases'!L708)</f>
        <v/>
      </c>
      <c r="G707" s="56" t="str">
        <f>IF('UT Cases'!M708="","",'UT Cases'!M708)</f>
        <v/>
      </c>
      <c r="H707" s="56" t="str">
        <f>IF('UT Cases'!N708="","",'UT Cases'!N708)</f>
        <v/>
      </c>
      <c r="I707" s="56" t="str">
        <f>IF('UT Cases'!O708="","",'UT Cases'!O708)</f>
        <v/>
      </c>
      <c r="J707" s="56" t="str">
        <f>IF('UT Cases'!P708="","",'UT Cases'!P708)</f>
        <v/>
      </c>
      <c r="K707" s="57" t="str">
        <f>IF('UT Cases'!Q708="","",'UT Cases'!Q708)</f>
        <v/>
      </c>
      <c r="L707" s="57" t="str">
        <f>IF('UT Cases'!R708="","",'UT Cases'!R708)</f>
        <v/>
      </c>
      <c r="M707" s="57" t="str">
        <f>IF('UT Cases'!S708="","",'UT Cases'!S708)</f>
        <v/>
      </c>
      <c r="N707" s="57" t="str">
        <f>IF('UT Cases'!T708="","",'UT Cases'!T708)</f>
        <v/>
      </c>
      <c r="O707" s="57" t="str">
        <f>IF('UT Cases'!U708="","",'UT Cases'!U708)</f>
        <v/>
      </c>
      <c r="P707" s="56" t="str">
        <f>IF('UT Cases'!V708="","",'UT Cases'!V708)</f>
        <v/>
      </c>
      <c r="Q707" s="56" t="str">
        <f>IF('UT Cases'!W708="","",'UT Cases'!W708)</f>
        <v/>
      </c>
      <c r="R707" s="56" t="str">
        <f>IF('UT Cases'!X708="","",'UT Cases'!X708)</f>
        <v/>
      </c>
      <c r="S707" s="56" t="str">
        <f>IF('UT Cases'!Y708="","",'UT Cases'!Y708)</f>
        <v/>
      </c>
      <c r="T707" s="56" t="str">
        <f>IF('UT Cases'!Z708="","",'UT Cases'!Z708)</f>
        <v/>
      </c>
      <c r="U707" s="57" t="str">
        <f>IF('UT Cases'!AA708="","",'UT Cases'!AA708)</f>
        <v/>
      </c>
      <c r="V707" s="57" t="str">
        <f>IF('UT Cases'!AB708="","",'UT Cases'!AB708)</f>
        <v/>
      </c>
      <c r="W707" s="57" t="str">
        <f>IF('UT Cases'!AC708="","",'UT Cases'!AC708)</f>
        <v/>
      </c>
      <c r="X707" s="57" t="str">
        <f>IF('UT Cases'!AD708="","",'UT Cases'!AD708)</f>
        <v/>
      </c>
      <c r="Y707" s="57" t="str">
        <f>IF('UT Cases'!AE708="","",'UT Cases'!AE708)</f>
        <v/>
      </c>
      <c r="Z707" s="56" t="str">
        <f>IF('UT Cases'!AF708="","",'UT Cases'!AF708)</f>
        <v/>
      </c>
      <c r="AA707" s="56" t="str">
        <f>IF('UT Cases'!AG708="","",'UT Cases'!AG708)</f>
        <v/>
      </c>
      <c r="AB707" s="56" t="str">
        <f>IF('UT Cases'!AH708="","",'UT Cases'!AH708)</f>
        <v/>
      </c>
      <c r="AC707" s="56" t="str">
        <f>IF('UT Cases'!AI708="","",'UT Cases'!AI708)</f>
        <v/>
      </c>
      <c r="AD707" s="56" t="str">
        <f>IF('UT Cases'!AJ708="","",'UT Cases'!AJ708)</f>
        <v/>
      </c>
    </row>
    <row r="708" spans="2:30">
      <c r="B708" s="54" t="str">
        <f>IF('UT Cases'!B709="","",'UT Cases'!B709)</f>
        <v/>
      </c>
      <c r="C708" s="54" t="str">
        <f>IF('UT Cases'!C709="","",'UT Cases'!C709)</f>
        <v/>
      </c>
      <c r="D708" s="54" t="str">
        <f>IF('UT Cases'!D709="","",'UT Cases'!D709)</f>
        <v/>
      </c>
      <c r="E708" s="54" t="str">
        <f>IF('UT Cases'!H709="","",'UT Cases'!H709)</f>
        <v/>
      </c>
      <c r="F708" s="55" t="str">
        <f>IF('UT Cases'!L709="","",'UT Cases'!L709)</f>
        <v/>
      </c>
      <c r="G708" s="56" t="str">
        <f>IF('UT Cases'!M709="","",'UT Cases'!M709)</f>
        <v/>
      </c>
      <c r="H708" s="56" t="str">
        <f>IF('UT Cases'!N709="","",'UT Cases'!N709)</f>
        <v/>
      </c>
      <c r="I708" s="56" t="str">
        <f>IF('UT Cases'!O709="","",'UT Cases'!O709)</f>
        <v/>
      </c>
      <c r="J708" s="56" t="str">
        <f>IF('UT Cases'!P709="","",'UT Cases'!P709)</f>
        <v/>
      </c>
      <c r="K708" s="57" t="str">
        <f>IF('UT Cases'!Q709="","",'UT Cases'!Q709)</f>
        <v/>
      </c>
      <c r="L708" s="57" t="str">
        <f>IF('UT Cases'!R709="","",'UT Cases'!R709)</f>
        <v/>
      </c>
      <c r="M708" s="57" t="str">
        <f>IF('UT Cases'!S709="","",'UT Cases'!S709)</f>
        <v/>
      </c>
      <c r="N708" s="57" t="str">
        <f>IF('UT Cases'!T709="","",'UT Cases'!T709)</f>
        <v/>
      </c>
      <c r="O708" s="57" t="str">
        <f>IF('UT Cases'!U709="","",'UT Cases'!U709)</f>
        <v/>
      </c>
      <c r="P708" s="56" t="str">
        <f>IF('UT Cases'!V709="","",'UT Cases'!V709)</f>
        <v/>
      </c>
      <c r="Q708" s="56" t="str">
        <f>IF('UT Cases'!W709="","",'UT Cases'!W709)</f>
        <v/>
      </c>
      <c r="R708" s="56" t="str">
        <f>IF('UT Cases'!X709="","",'UT Cases'!X709)</f>
        <v/>
      </c>
      <c r="S708" s="56" t="str">
        <f>IF('UT Cases'!Y709="","",'UT Cases'!Y709)</f>
        <v/>
      </c>
      <c r="T708" s="56" t="str">
        <f>IF('UT Cases'!Z709="","",'UT Cases'!Z709)</f>
        <v/>
      </c>
      <c r="U708" s="57" t="str">
        <f>IF('UT Cases'!AA709="","",'UT Cases'!AA709)</f>
        <v/>
      </c>
      <c r="V708" s="57" t="str">
        <f>IF('UT Cases'!AB709="","",'UT Cases'!AB709)</f>
        <v/>
      </c>
      <c r="W708" s="57" t="str">
        <f>IF('UT Cases'!AC709="","",'UT Cases'!AC709)</f>
        <v/>
      </c>
      <c r="X708" s="57" t="str">
        <f>IF('UT Cases'!AD709="","",'UT Cases'!AD709)</f>
        <v/>
      </c>
      <c r="Y708" s="57" t="str">
        <f>IF('UT Cases'!AE709="","",'UT Cases'!AE709)</f>
        <v/>
      </c>
      <c r="Z708" s="56" t="str">
        <f>IF('UT Cases'!AF709="","",'UT Cases'!AF709)</f>
        <v/>
      </c>
      <c r="AA708" s="56" t="str">
        <f>IF('UT Cases'!AG709="","",'UT Cases'!AG709)</f>
        <v/>
      </c>
      <c r="AB708" s="56" t="str">
        <f>IF('UT Cases'!AH709="","",'UT Cases'!AH709)</f>
        <v/>
      </c>
      <c r="AC708" s="56" t="str">
        <f>IF('UT Cases'!AI709="","",'UT Cases'!AI709)</f>
        <v/>
      </c>
      <c r="AD708" s="56" t="str">
        <f>IF('UT Cases'!AJ709="","",'UT Cases'!AJ709)</f>
        <v/>
      </c>
    </row>
    <row r="709" spans="2:30">
      <c r="B709" s="54" t="str">
        <f>IF('UT Cases'!B710="","",'UT Cases'!B710)</f>
        <v/>
      </c>
      <c r="C709" s="54" t="str">
        <f>IF('UT Cases'!C710="","",'UT Cases'!C710)</f>
        <v/>
      </c>
      <c r="D709" s="54" t="str">
        <f>IF('UT Cases'!D710="","",'UT Cases'!D710)</f>
        <v/>
      </c>
      <c r="E709" s="54" t="str">
        <f>IF('UT Cases'!H710="","",'UT Cases'!H710)</f>
        <v/>
      </c>
      <c r="F709" s="55" t="str">
        <f>IF('UT Cases'!L710="","",'UT Cases'!L710)</f>
        <v/>
      </c>
      <c r="G709" s="56" t="str">
        <f>IF('UT Cases'!M710="","",'UT Cases'!M710)</f>
        <v/>
      </c>
      <c r="H709" s="56" t="str">
        <f>IF('UT Cases'!N710="","",'UT Cases'!N710)</f>
        <v/>
      </c>
      <c r="I709" s="56" t="str">
        <f>IF('UT Cases'!O710="","",'UT Cases'!O710)</f>
        <v/>
      </c>
      <c r="J709" s="56" t="str">
        <f>IF('UT Cases'!P710="","",'UT Cases'!P710)</f>
        <v/>
      </c>
      <c r="K709" s="57" t="str">
        <f>IF('UT Cases'!Q710="","",'UT Cases'!Q710)</f>
        <v/>
      </c>
      <c r="L709" s="57" t="str">
        <f>IF('UT Cases'!R710="","",'UT Cases'!R710)</f>
        <v/>
      </c>
      <c r="M709" s="57" t="str">
        <f>IF('UT Cases'!S710="","",'UT Cases'!S710)</f>
        <v/>
      </c>
      <c r="N709" s="57" t="str">
        <f>IF('UT Cases'!T710="","",'UT Cases'!T710)</f>
        <v/>
      </c>
      <c r="O709" s="57" t="str">
        <f>IF('UT Cases'!U710="","",'UT Cases'!U710)</f>
        <v/>
      </c>
      <c r="P709" s="56" t="str">
        <f>IF('UT Cases'!V710="","",'UT Cases'!V710)</f>
        <v/>
      </c>
      <c r="Q709" s="56" t="str">
        <f>IF('UT Cases'!W710="","",'UT Cases'!W710)</f>
        <v/>
      </c>
      <c r="R709" s="56" t="str">
        <f>IF('UT Cases'!X710="","",'UT Cases'!X710)</f>
        <v/>
      </c>
      <c r="S709" s="56" t="str">
        <f>IF('UT Cases'!Y710="","",'UT Cases'!Y710)</f>
        <v/>
      </c>
      <c r="T709" s="56" t="str">
        <f>IF('UT Cases'!Z710="","",'UT Cases'!Z710)</f>
        <v/>
      </c>
      <c r="U709" s="57" t="str">
        <f>IF('UT Cases'!AA710="","",'UT Cases'!AA710)</f>
        <v/>
      </c>
      <c r="V709" s="57" t="str">
        <f>IF('UT Cases'!AB710="","",'UT Cases'!AB710)</f>
        <v/>
      </c>
      <c r="W709" s="57" t="str">
        <f>IF('UT Cases'!AC710="","",'UT Cases'!AC710)</f>
        <v/>
      </c>
      <c r="X709" s="57" t="str">
        <f>IF('UT Cases'!AD710="","",'UT Cases'!AD710)</f>
        <v/>
      </c>
      <c r="Y709" s="57" t="str">
        <f>IF('UT Cases'!AE710="","",'UT Cases'!AE710)</f>
        <v/>
      </c>
      <c r="Z709" s="56" t="str">
        <f>IF('UT Cases'!AF710="","",'UT Cases'!AF710)</f>
        <v/>
      </c>
      <c r="AA709" s="56" t="str">
        <f>IF('UT Cases'!AG710="","",'UT Cases'!AG710)</f>
        <v/>
      </c>
      <c r="AB709" s="56" t="str">
        <f>IF('UT Cases'!AH710="","",'UT Cases'!AH710)</f>
        <v/>
      </c>
      <c r="AC709" s="56" t="str">
        <f>IF('UT Cases'!AI710="","",'UT Cases'!AI710)</f>
        <v/>
      </c>
      <c r="AD709" s="56" t="str">
        <f>IF('UT Cases'!AJ710="","",'UT Cases'!AJ710)</f>
        <v/>
      </c>
    </row>
    <row r="710" spans="2:30">
      <c r="B710" s="54" t="str">
        <f>IF('UT Cases'!B711="","",'UT Cases'!B711)</f>
        <v/>
      </c>
      <c r="C710" s="54" t="str">
        <f>IF('UT Cases'!C711="","",'UT Cases'!C711)</f>
        <v/>
      </c>
      <c r="D710" s="54" t="str">
        <f>IF('UT Cases'!D711="","",'UT Cases'!D711)</f>
        <v/>
      </c>
      <c r="E710" s="54" t="str">
        <f>IF('UT Cases'!H711="","",'UT Cases'!H711)</f>
        <v/>
      </c>
      <c r="F710" s="55" t="str">
        <f>IF('UT Cases'!L711="","",'UT Cases'!L711)</f>
        <v/>
      </c>
      <c r="G710" s="56" t="str">
        <f>IF('UT Cases'!M711="","",'UT Cases'!M711)</f>
        <v/>
      </c>
      <c r="H710" s="56" t="str">
        <f>IF('UT Cases'!N711="","",'UT Cases'!N711)</f>
        <v/>
      </c>
      <c r="I710" s="56" t="str">
        <f>IF('UT Cases'!O711="","",'UT Cases'!O711)</f>
        <v/>
      </c>
      <c r="J710" s="56" t="str">
        <f>IF('UT Cases'!P711="","",'UT Cases'!P711)</f>
        <v/>
      </c>
      <c r="K710" s="57" t="str">
        <f>IF('UT Cases'!Q711="","",'UT Cases'!Q711)</f>
        <v/>
      </c>
      <c r="L710" s="57" t="str">
        <f>IF('UT Cases'!R711="","",'UT Cases'!R711)</f>
        <v/>
      </c>
      <c r="M710" s="57" t="str">
        <f>IF('UT Cases'!S711="","",'UT Cases'!S711)</f>
        <v/>
      </c>
      <c r="N710" s="57" t="str">
        <f>IF('UT Cases'!T711="","",'UT Cases'!T711)</f>
        <v/>
      </c>
      <c r="O710" s="57" t="str">
        <f>IF('UT Cases'!U711="","",'UT Cases'!U711)</f>
        <v/>
      </c>
      <c r="P710" s="56" t="str">
        <f>IF('UT Cases'!V711="","",'UT Cases'!V711)</f>
        <v/>
      </c>
      <c r="Q710" s="56" t="str">
        <f>IF('UT Cases'!W711="","",'UT Cases'!W711)</f>
        <v/>
      </c>
      <c r="R710" s="56" t="str">
        <f>IF('UT Cases'!X711="","",'UT Cases'!X711)</f>
        <v/>
      </c>
      <c r="S710" s="56" t="str">
        <f>IF('UT Cases'!Y711="","",'UT Cases'!Y711)</f>
        <v/>
      </c>
      <c r="T710" s="56" t="str">
        <f>IF('UT Cases'!Z711="","",'UT Cases'!Z711)</f>
        <v/>
      </c>
      <c r="U710" s="57" t="str">
        <f>IF('UT Cases'!AA711="","",'UT Cases'!AA711)</f>
        <v/>
      </c>
      <c r="V710" s="57" t="str">
        <f>IF('UT Cases'!AB711="","",'UT Cases'!AB711)</f>
        <v/>
      </c>
      <c r="W710" s="57" t="str">
        <f>IF('UT Cases'!AC711="","",'UT Cases'!AC711)</f>
        <v/>
      </c>
      <c r="X710" s="57" t="str">
        <f>IF('UT Cases'!AD711="","",'UT Cases'!AD711)</f>
        <v/>
      </c>
      <c r="Y710" s="57" t="str">
        <f>IF('UT Cases'!AE711="","",'UT Cases'!AE711)</f>
        <v/>
      </c>
      <c r="Z710" s="56" t="str">
        <f>IF('UT Cases'!AF711="","",'UT Cases'!AF711)</f>
        <v/>
      </c>
      <c r="AA710" s="56" t="str">
        <f>IF('UT Cases'!AG711="","",'UT Cases'!AG711)</f>
        <v/>
      </c>
      <c r="AB710" s="56" t="str">
        <f>IF('UT Cases'!AH711="","",'UT Cases'!AH711)</f>
        <v/>
      </c>
      <c r="AC710" s="56" t="str">
        <f>IF('UT Cases'!AI711="","",'UT Cases'!AI711)</f>
        <v/>
      </c>
      <c r="AD710" s="56" t="str">
        <f>IF('UT Cases'!AJ711="","",'UT Cases'!AJ711)</f>
        <v/>
      </c>
    </row>
    <row r="711" spans="2:30">
      <c r="B711" s="54" t="str">
        <f>IF('UT Cases'!B712="","",'UT Cases'!B712)</f>
        <v/>
      </c>
      <c r="C711" s="54" t="str">
        <f>IF('UT Cases'!C712="","",'UT Cases'!C712)</f>
        <v/>
      </c>
      <c r="D711" s="54" t="str">
        <f>IF('UT Cases'!D712="","",'UT Cases'!D712)</f>
        <v/>
      </c>
      <c r="E711" s="54" t="str">
        <f>IF('UT Cases'!H712="","",'UT Cases'!H712)</f>
        <v/>
      </c>
      <c r="F711" s="55" t="str">
        <f>IF('UT Cases'!L712="","",'UT Cases'!L712)</f>
        <v/>
      </c>
      <c r="G711" s="56" t="str">
        <f>IF('UT Cases'!M712="","",'UT Cases'!M712)</f>
        <v/>
      </c>
      <c r="H711" s="56" t="str">
        <f>IF('UT Cases'!N712="","",'UT Cases'!N712)</f>
        <v/>
      </c>
      <c r="I711" s="56" t="str">
        <f>IF('UT Cases'!O712="","",'UT Cases'!O712)</f>
        <v/>
      </c>
      <c r="J711" s="56" t="str">
        <f>IF('UT Cases'!P712="","",'UT Cases'!P712)</f>
        <v/>
      </c>
      <c r="K711" s="57" t="str">
        <f>IF('UT Cases'!Q712="","",'UT Cases'!Q712)</f>
        <v/>
      </c>
      <c r="L711" s="57" t="str">
        <f>IF('UT Cases'!R712="","",'UT Cases'!R712)</f>
        <v/>
      </c>
      <c r="M711" s="57" t="str">
        <f>IF('UT Cases'!S712="","",'UT Cases'!S712)</f>
        <v/>
      </c>
      <c r="N711" s="57" t="str">
        <f>IF('UT Cases'!T712="","",'UT Cases'!T712)</f>
        <v/>
      </c>
      <c r="O711" s="57" t="str">
        <f>IF('UT Cases'!U712="","",'UT Cases'!U712)</f>
        <v/>
      </c>
      <c r="P711" s="56" t="str">
        <f>IF('UT Cases'!V712="","",'UT Cases'!V712)</f>
        <v/>
      </c>
      <c r="Q711" s="56" t="str">
        <f>IF('UT Cases'!W712="","",'UT Cases'!W712)</f>
        <v/>
      </c>
      <c r="R711" s="56" t="str">
        <f>IF('UT Cases'!X712="","",'UT Cases'!X712)</f>
        <v/>
      </c>
      <c r="S711" s="56" t="str">
        <f>IF('UT Cases'!Y712="","",'UT Cases'!Y712)</f>
        <v/>
      </c>
      <c r="T711" s="56" t="str">
        <f>IF('UT Cases'!Z712="","",'UT Cases'!Z712)</f>
        <v/>
      </c>
      <c r="U711" s="57" t="str">
        <f>IF('UT Cases'!AA712="","",'UT Cases'!AA712)</f>
        <v/>
      </c>
      <c r="V711" s="57" t="str">
        <f>IF('UT Cases'!AB712="","",'UT Cases'!AB712)</f>
        <v/>
      </c>
      <c r="W711" s="57" t="str">
        <f>IF('UT Cases'!AC712="","",'UT Cases'!AC712)</f>
        <v/>
      </c>
      <c r="X711" s="57" t="str">
        <f>IF('UT Cases'!AD712="","",'UT Cases'!AD712)</f>
        <v/>
      </c>
      <c r="Y711" s="57" t="str">
        <f>IF('UT Cases'!AE712="","",'UT Cases'!AE712)</f>
        <v/>
      </c>
      <c r="Z711" s="56" t="str">
        <f>IF('UT Cases'!AF712="","",'UT Cases'!AF712)</f>
        <v/>
      </c>
      <c r="AA711" s="56" t="str">
        <f>IF('UT Cases'!AG712="","",'UT Cases'!AG712)</f>
        <v/>
      </c>
      <c r="AB711" s="56" t="str">
        <f>IF('UT Cases'!AH712="","",'UT Cases'!AH712)</f>
        <v/>
      </c>
      <c r="AC711" s="56" t="str">
        <f>IF('UT Cases'!AI712="","",'UT Cases'!AI712)</f>
        <v/>
      </c>
      <c r="AD711" s="56" t="str">
        <f>IF('UT Cases'!AJ712="","",'UT Cases'!AJ712)</f>
        <v/>
      </c>
    </row>
    <row r="712" spans="2:30">
      <c r="B712" s="54" t="str">
        <f>IF('UT Cases'!B713="","",'UT Cases'!B713)</f>
        <v/>
      </c>
      <c r="C712" s="54" t="str">
        <f>IF('UT Cases'!C713="","",'UT Cases'!C713)</f>
        <v/>
      </c>
      <c r="D712" s="54" t="str">
        <f>IF('UT Cases'!D713="","",'UT Cases'!D713)</f>
        <v/>
      </c>
      <c r="E712" s="54" t="str">
        <f>IF('UT Cases'!H713="","",'UT Cases'!H713)</f>
        <v/>
      </c>
      <c r="F712" s="55" t="str">
        <f>IF('UT Cases'!L713="","",'UT Cases'!L713)</f>
        <v/>
      </c>
      <c r="G712" s="56" t="str">
        <f>IF('UT Cases'!M713="","",'UT Cases'!M713)</f>
        <v/>
      </c>
      <c r="H712" s="56" t="str">
        <f>IF('UT Cases'!N713="","",'UT Cases'!N713)</f>
        <v/>
      </c>
      <c r="I712" s="56" t="str">
        <f>IF('UT Cases'!O713="","",'UT Cases'!O713)</f>
        <v/>
      </c>
      <c r="J712" s="56" t="str">
        <f>IF('UT Cases'!P713="","",'UT Cases'!P713)</f>
        <v/>
      </c>
      <c r="K712" s="57" t="str">
        <f>IF('UT Cases'!Q713="","",'UT Cases'!Q713)</f>
        <v/>
      </c>
      <c r="L712" s="57" t="str">
        <f>IF('UT Cases'!R713="","",'UT Cases'!R713)</f>
        <v/>
      </c>
      <c r="M712" s="57" t="str">
        <f>IF('UT Cases'!S713="","",'UT Cases'!S713)</f>
        <v/>
      </c>
      <c r="N712" s="57" t="str">
        <f>IF('UT Cases'!T713="","",'UT Cases'!T713)</f>
        <v/>
      </c>
      <c r="O712" s="57" t="str">
        <f>IF('UT Cases'!U713="","",'UT Cases'!U713)</f>
        <v/>
      </c>
      <c r="P712" s="56" t="str">
        <f>IF('UT Cases'!V713="","",'UT Cases'!V713)</f>
        <v/>
      </c>
      <c r="Q712" s="56" t="str">
        <f>IF('UT Cases'!W713="","",'UT Cases'!W713)</f>
        <v/>
      </c>
      <c r="R712" s="56" t="str">
        <f>IF('UT Cases'!X713="","",'UT Cases'!X713)</f>
        <v/>
      </c>
      <c r="S712" s="56" t="str">
        <f>IF('UT Cases'!Y713="","",'UT Cases'!Y713)</f>
        <v/>
      </c>
      <c r="T712" s="56" t="str">
        <f>IF('UT Cases'!Z713="","",'UT Cases'!Z713)</f>
        <v/>
      </c>
      <c r="U712" s="57" t="str">
        <f>IF('UT Cases'!AA713="","",'UT Cases'!AA713)</f>
        <v/>
      </c>
      <c r="V712" s="57" t="str">
        <f>IF('UT Cases'!AB713="","",'UT Cases'!AB713)</f>
        <v/>
      </c>
      <c r="W712" s="57" t="str">
        <f>IF('UT Cases'!AC713="","",'UT Cases'!AC713)</f>
        <v/>
      </c>
      <c r="X712" s="57" t="str">
        <f>IF('UT Cases'!AD713="","",'UT Cases'!AD713)</f>
        <v/>
      </c>
      <c r="Y712" s="57" t="str">
        <f>IF('UT Cases'!AE713="","",'UT Cases'!AE713)</f>
        <v/>
      </c>
      <c r="Z712" s="56" t="str">
        <f>IF('UT Cases'!AF713="","",'UT Cases'!AF713)</f>
        <v/>
      </c>
      <c r="AA712" s="56" t="str">
        <f>IF('UT Cases'!AG713="","",'UT Cases'!AG713)</f>
        <v/>
      </c>
      <c r="AB712" s="56" t="str">
        <f>IF('UT Cases'!AH713="","",'UT Cases'!AH713)</f>
        <v/>
      </c>
      <c r="AC712" s="56" t="str">
        <f>IF('UT Cases'!AI713="","",'UT Cases'!AI713)</f>
        <v/>
      </c>
      <c r="AD712" s="56" t="str">
        <f>IF('UT Cases'!AJ713="","",'UT Cases'!AJ713)</f>
        <v/>
      </c>
    </row>
    <row r="713" spans="2:30">
      <c r="B713" s="54" t="str">
        <f>IF('UT Cases'!B714="","",'UT Cases'!B714)</f>
        <v/>
      </c>
      <c r="C713" s="54" t="str">
        <f>IF('UT Cases'!C714="","",'UT Cases'!C714)</f>
        <v/>
      </c>
      <c r="D713" s="54" t="str">
        <f>IF('UT Cases'!D714="","",'UT Cases'!D714)</f>
        <v/>
      </c>
      <c r="E713" s="54" t="str">
        <f>IF('UT Cases'!H714="","",'UT Cases'!H714)</f>
        <v/>
      </c>
      <c r="F713" s="55" t="str">
        <f>IF('UT Cases'!L714="","",'UT Cases'!L714)</f>
        <v/>
      </c>
      <c r="G713" s="56" t="str">
        <f>IF('UT Cases'!M714="","",'UT Cases'!M714)</f>
        <v/>
      </c>
      <c r="H713" s="56" t="str">
        <f>IF('UT Cases'!N714="","",'UT Cases'!N714)</f>
        <v/>
      </c>
      <c r="I713" s="56" t="str">
        <f>IF('UT Cases'!O714="","",'UT Cases'!O714)</f>
        <v/>
      </c>
      <c r="J713" s="56" t="str">
        <f>IF('UT Cases'!P714="","",'UT Cases'!P714)</f>
        <v/>
      </c>
      <c r="K713" s="57" t="str">
        <f>IF('UT Cases'!Q714="","",'UT Cases'!Q714)</f>
        <v/>
      </c>
      <c r="L713" s="57" t="str">
        <f>IF('UT Cases'!R714="","",'UT Cases'!R714)</f>
        <v/>
      </c>
      <c r="M713" s="57" t="str">
        <f>IF('UT Cases'!S714="","",'UT Cases'!S714)</f>
        <v/>
      </c>
      <c r="N713" s="57" t="str">
        <f>IF('UT Cases'!T714="","",'UT Cases'!T714)</f>
        <v/>
      </c>
      <c r="O713" s="57" t="str">
        <f>IF('UT Cases'!U714="","",'UT Cases'!U714)</f>
        <v/>
      </c>
      <c r="P713" s="56" t="str">
        <f>IF('UT Cases'!V714="","",'UT Cases'!V714)</f>
        <v/>
      </c>
      <c r="Q713" s="56" t="str">
        <f>IF('UT Cases'!W714="","",'UT Cases'!W714)</f>
        <v/>
      </c>
      <c r="R713" s="56" t="str">
        <f>IF('UT Cases'!X714="","",'UT Cases'!X714)</f>
        <v/>
      </c>
      <c r="S713" s="56" t="str">
        <f>IF('UT Cases'!Y714="","",'UT Cases'!Y714)</f>
        <v/>
      </c>
      <c r="T713" s="56" t="str">
        <f>IF('UT Cases'!Z714="","",'UT Cases'!Z714)</f>
        <v/>
      </c>
      <c r="U713" s="57" t="str">
        <f>IF('UT Cases'!AA714="","",'UT Cases'!AA714)</f>
        <v/>
      </c>
      <c r="V713" s="57" t="str">
        <f>IF('UT Cases'!AB714="","",'UT Cases'!AB714)</f>
        <v/>
      </c>
      <c r="W713" s="57" t="str">
        <f>IF('UT Cases'!AC714="","",'UT Cases'!AC714)</f>
        <v/>
      </c>
      <c r="X713" s="57" t="str">
        <f>IF('UT Cases'!AD714="","",'UT Cases'!AD714)</f>
        <v/>
      </c>
      <c r="Y713" s="57" t="str">
        <f>IF('UT Cases'!AE714="","",'UT Cases'!AE714)</f>
        <v/>
      </c>
      <c r="Z713" s="56" t="str">
        <f>IF('UT Cases'!AF714="","",'UT Cases'!AF714)</f>
        <v/>
      </c>
      <c r="AA713" s="56" t="str">
        <f>IF('UT Cases'!AG714="","",'UT Cases'!AG714)</f>
        <v/>
      </c>
      <c r="AB713" s="56" t="str">
        <f>IF('UT Cases'!AH714="","",'UT Cases'!AH714)</f>
        <v/>
      </c>
      <c r="AC713" s="56" t="str">
        <f>IF('UT Cases'!AI714="","",'UT Cases'!AI714)</f>
        <v/>
      </c>
      <c r="AD713" s="56" t="str">
        <f>IF('UT Cases'!AJ714="","",'UT Cases'!AJ714)</f>
        <v/>
      </c>
    </row>
    <row r="714" spans="2:30">
      <c r="B714" s="54" t="str">
        <f>IF('UT Cases'!B715="","",'UT Cases'!B715)</f>
        <v/>
      </c>
      <c r="C714" s="54" t="str">
        <f>IF('UT Cases'!C715="","",'UT Cases'!C715)</f>
        <v/>
      </c>
      <c r="D714" s="54" t="str">
        <f>IF('UT Cases'!D715="","",'UT Cases'!D715)</f>
        <v/>
      </c>
      <c r="E714" s="54" t="str">
        <f>IF('UT Cases'!H715="","",'UT Cases'!H715)</f>
        <v/>
      </c>
      <c r="F714" s="55" t="str">
        <f>IF('UT Cases'!L715="","",'UT Cases'!L715)</f>
        <v/>
      </c>
      <c r="G714" s="56" t="str">
        <f>IF('UT Cases'!M715="","",'UT Cases'!M715)</f>
        <v/>
      </c>
      <c r="H714" s="56" t="str">
        <f>IF('UT Cases'!N715="","",'UT Cases'!N715)</f>
        <v/>
      </c>
      <c r="I714" s="56" t="str">
        <f>IF('UT Cases'!O715="","",'UT Cases'!O715)</f>
        <v/>
      </c>
      <c r="J714" s="56" t="str">
        <f>IF('UT Cases'!P715="","",'UT Cases'!P715)</f>
        <v/>
      </c>
      <c r="K714" s="57" t="str">
        <f>IF('UT Cases'!Q715="","",'UT Cases'!Q715)</f>
        <v/>
      </c>
      <c r="L714" s="57" t="str">
        <f>IF('UT Cases'!R715="","",'UT Cases'!R715)</f>
        <v/>
      </c>
      <c r="M714" s="57" t="str">
        <f>IF('UT Cases'!S715="","",'UT Cases'!S715)</f>
        <v/>
      </c>
      <c r="N714" s="57" t="str">
        <f>IF('UT Cases'!T715="","",'UT Cases'!T715)</f>
        <v/>
      </c>
      <c r="O714" s="57" t="str">
        <f>IF('UT Cases'!U715="","",'UT Cases'!U715)</f>
        <v/>
      </c>
      <c r="P714" s="56" t="str">
        <f>IF('UT Cases'!V715="","",'UT Cases'!V715)</f>
        <v/>
      </c>
      <c r="Q714" s="56" t="str">
        <f>IF('UT Cases'!W715="","",'UT Cases'!W715)</f>
        <v/>
      </c>
      <c r="R714" s="56" t="str">
        <f>IF('UT Cases'!X715="","",'UT Cases'!X715)</f>
        <v/>
      </c>
      <c r="S714" s="56" t="str">
        <f>IF('UT Cases'!Y715="","",'UT Cases'!Y715)</f>
        <v/>
      </c>
      <c r="T714" s="56" t="str">
        <f>IF('UT Cases'!Z715="","",'UT Cases'!Z715)</f>
        <v/>
      </c>
      <c r="U714" s="57" t="str">
        <f>IF('UT Cases'!AA715="","",'UT Cases'!AA715)</f>
        <v/>
      </c>
      <c r="V714" s="57" t="str">
        <f>IF('UT Cases'!AB715="","",'UT Cases'!AB715)</f>
        <v/>
      </c>
      <c r="W714" s="57" t="str">
        <f>IF('UT Cases'!AC715="","",'UT Cases'!AC715)</f>
        <v/>
      </c>
      <c r="X714" s="57" t="str">
        <f>IF('UT Cases'!AD715="","",'UT Cases'!AD715)</f>
        <v/>
      </c>
      <c r="Y714" s="57" t="str">
        <f>IF('UT Cases'!AE715="","",'UT Cases'!AE715)</f>
        <v/>
      </c>
      <c r="Z714" s="56" t="str">
        <f>IF('UT Cases'!AF715="","",'UT Cases'!AF715)</f>
        <v/>
      </c>
      <c r="AA714" s="56" t="str">
        <f>IF('UT Cases'!AG715="","",'UT Cases'!AG715)</f>
        <v/>
      </c>
      <c r="AB714" s="56" t="str">
        <f>IF('UT Cases'!AH715="","",'UT Cases'!AH715)</f>
        <v/>
      </c>
      <c r="AC714" s="56" t="str">
        <f>IF('UT Cases'!AI715="","",'UT Cases'!AI715)</f>
        <v/>
      </c>
      <c r="AD714" s="56" t="str">
        <f>IF('UT Cases'!AJ715="","",'UT Cases'!AJ715)</f>
        <v/>
      </c>
    </row>
    <row r="715" spans="2:30">
      <c r="B715" s="54" t="str">
        <f>IF('UT Cases'!B716="","",'UT Cases'!B716)</f>
        <v/>
      </c>
      <c r="C715" s="54" t="str">
        <f>IF('UT Cases'!C716="","",'UT Cases'!C716)</f>
        <v/>
      </c>
      <c r="D715" s="54" t="str">
        <f>IF('UT Cases'!D716="","",'UT Cases'!D716)</f>
        <v/>
      </c>
      <c r="E715" s="54" t="str">
        <f>IF('UT Cases'!H716="","",'UT Cases'!H716)</f>
        <v/>
      </c>
      <c r="F715" s="55" t="str">
        <f>IF('UT Cases'!L716="","",'UT Cases'!L716)</f>
        <v/>
      </c>
      <c r="G715" s="56" t="str">
        <f>IF('UT Cases'!M716="","",'UT Cases'!M716)</f>
        <v/>
      </c>
      <c r="H715" s="56" t="str">
        <f>IF('UT Cases'!N716="","",'UT Cases'!N716)</f>
        <v/>
      </c>
      <c r="I715" s="56" t="str">
        <f>IF('UT Cases'!O716="","",'UT Cases'!O716)</f>
        <v/>
      </c>
      <c r="J715" s="56" t="str">
        <f>IF('UT Cases'!P716="","",'UT Cases'!P716)</f>
        <v/>
      </c>
      <c r="K715" s="57" t="str">
        <f>IF('UT Cases'!Q716="","",'UT Cases'!Q716)</f>
        <v/>
      </c>
      <c r="L715" s="57" t="str">
        <f>IF('UT Cases'!R716="","",'UT Cases'!R716)</f>
        <v/>
      </c>
      <c r="M715" s="57" t="str">
        <f>IF('UT Cases'!S716="","",'UT Cases'!S716)</f>
        <v/>
      </c>
      <c r="N715" s="57" t="str">
        <f>IF('UT Cases'!T716="","",'UT Cases'!T716)</f>
        <v/>
      </c>
      <c r="O715" s="57" t="str">
        <f>IF('UT Cases'!U716="","",'UT Cases'!U716)</f>
        <v/>
      </c>
      <c r="P715" s="56" t="str">
        <f>IF('UT Cases'!V716="","",'UT Cases'!V716)</f>
        <v/>
      </c>
      <c r="Q715" s="56" t="str">
        <f>IF('UT Cases'!W716="","",'UT Cases'!W716)</f>
        <v/>
      </c>
      <c r="R715" s="56" t="str">
        <f>IF('UT Cases'!X716="","",'UT Cases'!X716)</f>
        <v/>
      </c>
      <c r="S715" s="56" t="str">
        <f>IF('UT Cases'!Y716="","",'UT Cases'!Y716)</f>
        <v/>
      </c>
      <c r="T715" s="56" t="str">
        <f>IF('UT Cases'!Z716="","",'UT Cases'!Z716)</f>
        <v/>
      </c>
      <c r="U715" s="57" t="str">
        <f>IF('UT Cases'!AA716="","",'UT Cases'!AA716)</f>
        <v/>
      </c>
      <c r="V715" s="57" t="str">
        <f>IF('UT Cases'!AB716="","",'UT Cases'!AB716)</f>
        <v/>
      </c>
      <c r="W715" s="57" t="str">
        <f>IF('UT Cases'!AC716="","",'UT Cases'!AC716)</f>
        <v/>
      </c>
      <c r="X715" s="57" t="str">
        <f>IF('UT Cases'!AD716="","",'UT Cases'!AD716)</f>
        <v/>
      </c>
      <c r="Y715" s="57" t="str">
        <f>IF('UT Cases'!AE716="","",'UT Cases'!AE716)</f>
        <v/>
      </c>
      <c r="Z715" s="56" t="str">
        <f>IF('UT Cases'!AF716="","",'UT Cases'!AF716)</f>
        <v/>
      </c>
      <c r="AA715" s="56" t="str">
        <f>IF('UT Cases'!AG716="","",'UT Cases'!AG716)</f>
        <v/>
      </c>
      <c r="AB715" s="56" t="str">
        <f>IF('UT Cases'!AH716="","",'UT Cases'!AH716)</f>
        <v/>
      </c>
      <c r="AC715" s="56" t="str">
        <f>IF('UT Cases'!AI716="","",'UT Cases'!AI716)</f>
        <v/>
      </c>
      <c r="AD715" s="56" t="str">
        <f>IF('UT Cases'!AJ716="","",'UT Cases'!AJ716)</f>
        <v/>
      </c>
    </row>
    <row r="716" spans="2:30">
      <c r="B716" s="54" t="str">
        <f>IF('UT Cases'!B717="","",'UT Cases'!B717)</f>
        <v/>
      </c>
      <c r="C716" s="54" t="str">
        <f>IF('UT Cases'!C717="","",'UT Cases'!C717)</f>
        <v/>
      </c>
      <c r="D716" s="54" t="str">
        <f>IF('UT Cases'!D717="","",'UT Cases'!D717)</f>
        <v/>
      </c>
      <c r="E716" s="54" t="str">
        <f>IF('UT Cases'!H717="","",'UT Cases'!H717)</f>
        <v/>
      </c>
      <c r="F716" s="55" t="str">
        <f>IF('UT Cases'!L717="","",'UT Cases'!L717)</f>
        <v/>
      </c>
      <c r="G716" s="56" t="str">
        <f>IF('UT Cases'!M717="","",'UT Cases'!M717)</f>
        <v/>
      </c>
      <c r="H716" s="56" t="str">
        <f>IF('UT Cases'!N717="","",'UT Cases'!N717)</f>
        <v/>
      </c>
      <c r="I716" s="56" t="str">
        <f>IF('UT Cases'!O717="","",'UT Cases'!O717)</f>
        <v/>
      </c>
      <c r="J716" s="56" t="str">
        <f>IF('UT Cases'!P717="","",'UT Cases'!P717)</f>
        <v/>
      </c>
      <c r="K716" s="57" t="str">
        <f>IF('UT Cases'!Q717="","",'UT Cases'!Q717)</f>
        <v/>
      </c>
      <c r="L716" s="57" t="str">
        <f>IF('UT Cases'!R717="","",'UT Cases'!R717)</f>
        <v/>
      </c>
      <c r="M716" s="57" t="str">
        <f>IF('UT Cases'!S717="","",'UT Cases'!S717)</f>
        <v/>
      </c>
      <c r="N716" s="57" t="str">
        <f>IF('UT Cases'!T717="","",'UT Cases'!T717)</f>
        <v/>
      </c>
      <c r="O716" s="57" t="str">
        <f>IF('UT Cases'!U717="","",'UT Cases'!U717)</f>
        <v/>
      </c>
      <c r="P716" s="56" t="str">
        <f>IF('UT Cases'!V717="","",'UT Cases'!V717)</f>
        <v/>
      </c>
      <c r="Q716" s="56" t="str">
        <f>IF('UT Cases'!W717="","",'UT Cases'!W717)</f>
        <v/>
      </c>
      <c r="R716" s="56" t="str">
        <f>IF('UT Cases'!X717="","",'UT Cases'!X717)</f>
        <v/>
      </c>
      <c r="S716" s="56" t="str">
        <f>IF('UT Cases'!Y717="","",'UT Cases'!Y717)</f>
        <v/>
      </c>
      <c r="T716" s="56" t="str">
        <f>IF('UT Cases'!Z717="","",'UT Cases'!Z717)</f>
        <v/>
      </c>
      <c r="U716" s="57" t="str">
        <f>IF('UT Cases'!AA717="","",'UT Cases'!AA717)</f>
        <v/>
      </c>
      <c r="V716" s="57" t="str">
        <f>IF('UT Cases'!AB717="","",'UT Cases'!AB717)</f>
        <v/>
      </c>
      <c r="W716" s="57" t="str">
        <f>IF('UT Cases'!AC717="","",'UT Cases'!AC717)</f>
        <v/>
      </c>
      <c r="X716" s="57" t="str">
        <f>IF('UT Cases'!AD717="","",'UT Cases'!AD717)</f>
        <v/>
      </c>
      <c r="Y716" s="57" t="str">
        <f>IF('UT Cases'!AE717="","",'UT Cases'!AE717)</f>
        <v/>
      </c>
      <c r="Z716" s="56" t="str">
        <f>IF('UT Cases'!AF717="","",'UT Cases'!AF717)</f>
        <v/>
      </c>
      <c r="AA716" s="56" t="str">
        <f>IF('UT Cases'!AG717="","",'UT Cases'!AG717)</f>
        <v/>
      </c>
      <c r="AB716" s="56" t="str">
        <f>IF('UT Cases'!AH717="","",'UT Cases'!AH717)</f>
        <v/>
      </c>
      <c r="AC716" s="56" t="str">
        <f>IF('UT Cases'!AI717="","",'UT Cases'!AI717)</f>
        <v/>
      </c>
      <c r="AD716" s="56" t="str">
        <f>IF('UT Cases'!AJ717="","",'UT Cases'!AJ717)</f>
        <v/>
      </c>
    </row>
    <row r="717" spans="2:30">
      <c r="B717" s="54" t="str">
        <f>IF('UT Cases'!B718="","",'UT Cases'!B718)</f>
        <v/>
      </c>
      <c r="C717" s="54" t="str">
        <f>IF('UT Cases'!C718="","",'UT Cases'!C718)</f>
        <v/>
      </c>
      <c r="D717" s="54" t="str">
        <f>IF('UT Cases'!D718="","",'UT Cases'!D718)</f>
        <v/>
      </c>
      <c r="E717" s="54" t="str">
        <f>IF('UT Cases'!H718="","",'UT Cases'!H718)</f>
        <v/>
      </c>
      <c r="F717" s="55" t="str">
        <f>IF('UT Cases'!L718="","",'UT Cases'!L718)</f>
        <v/>
      </c>
      <c r="G717" s="56" t="str">
        <f>IF('UT Cases'!M718="","",'UT Cases'!M718)</f>
        <v/>
      </c>
      <c r="H717" s="56" t="str">
        <f>IF('UT Cases'!N718="","",'UT Cases'!N718)</f>
        <v/>
      </c>
      <c r="I717" s="56" t="str">
        <f>IF('UT Cases'!O718="","",'UT Cases'!O718)</f>
        <v/>
      </c>
      <c r="J717" s="56" t="str">
        <f>IF('UT Cases'!P718="","",'UT Cases'!P718)</f>
        <v/>
      </c>
      <c r="K717" s="57" t="str">
        <f>IF('UT Cases'!Q718="","",'UT Cases'!Q718)</f>
        <v/>
      </c>
      <c r="L717" s="57" t="str">
        <f>IF('UT Cases'!R718="","",'UT Cases'!R718)</f>
        <v/>
      </c>
      <c r="M717" s="57" t="str">
        <f>IF('UT Cases'!S718="","",'UT Cases'!S718)</f>
        <v/>
      </c>
      <c r="N717" s="57" t="str">
        <f>IF('UT Cases'!T718="","",'UT Cases'!T718)</f>
        <v/>
      </c>
      <c r="O717" s="57" t="str">
        <f>IF('UT Cases'!U718="","",'UT Cases'!U718)</f>
        <v/>
      </c>
      <c r="P717" s="56" t="str">
        <f>IF('UT Cases'!V718="","",'UT Cases'!V718)</f>
        <v/>
      </c>
      <c r="Q717" s="56" t="str">
        <f>IF('UT Cases'!W718="","",'UT Cases'!W718)</f>
        <v/>
      </c>
      <c r="R717" s="56" t="str">
        <f>IF('UT Cases'!X718="","",'UT Cases'!X718)</f>
        <v/>
      </c>
      <c r="S717" s="56" t="str">
        <f>IF('UT Cases'!Y718="","",'UT Cases'!Y718)</f>
        <v/>
      </c>
      <c r="T717" s="56" t="str">
        <f>IF('UT Cases'!Z718="","",'UT Cases'!Z718)</f>
        <v/>
      </c>
      <c r="U717" s="57" t="str">
        <f>IF('UT Cases'!AA718="","",'UT Cases'!AA718)</f>
        <v/>
      </c>
      <c r="V717" s="57" t="str">
        <f>IF('UT Cases'!AB718="","",'UT Cases'!AB718)</f>
        <v/>
      </c>
      <c r="W717" s="57" t="str">
        <f>IF('UT Cases'!AC718="","",'UT Cases'!AC718)</f>
        <v/>
      </c>
      <c r="X717" s="57" t="str">
        <f>IF('UT Cases'!AD718="","",'UT Cases'!AD718)</f>
        <v/>
      </c>
      <c r="Y717" s="57" t="str">
        <f>IF('UT Cases'!AE718="","",'UT Cases'!AE718)</f>
        <v/>
      </c>
      <c r="Z717" s="56" t="str">
        <f>IF('UT Cases'!AF718="","",'UT Cases'!AF718)</f>
        <v/>
      </c>
      <c r="AA717" s="56" t="str">
        <f>IF('UT Cases'!AG718="","",'UT Cases'!AG718)</f>
        <v/>
      </c>
      <c r="AB717" s="56" t="str">
        <f>IF('UT Cases'!AH718="","",'UT Cases'!AH718)</f>
        <v/>
      </c>
      <c r="AC717" s="56" t="str">
        <f>IF('UT Cases'!AI718="","",'UT Cases'!AI718)</f>
        <v/>
      </c>
      <c r="AD717" s="56" t="str">
        <f>IF('UT Cases'!AJ718="","",'UT Cases'!AJ718)</f>
        <v/>
      </c>
    </row>
    <row r="718" spans="2:30">
      <c r="B718" s="54" t="str">
        <f>IF('UT Cases'!B719="","",'UT Cases'!B719)</f>
        <v/>
      </c>
      <c r="C718" s="54" t="str">
        <f>IF('UT Cases'!C719="","",'UT Cases'!C719)</f>
        <v/>
      </c>
      <c r="D718" s="54" t="str">
        <f>IF('UT Cases'!D719="","",'UT Cases'!D719)</f>
        <v/>
      </c>
      <c r="E718" s="54" t="str">
        <f>IF('UT Cases'!H719="","",'UT Cases'!H719)</f>
        <v/>
      </c>
      <c r="F718" s="55" t="str">
        <f>IF('UT Cases'!L719="","",'UT Cases'!L719)</f>
        <v/>
      </c>
      <c r="G718" s="56" t="str">
        <f>IF('UT Cases'!M719="","",'UT Cases'!M719)</f>
        <v/>
      </c>
      <c r="H718" s="56" t="str">
        <f>IF('UT Cases'!N719="","",'UT Cases'!N719)</f>
        <v/>
      </c>
      <c r="I718" s="56" t="str">
        <f>IF('UT Cases'!O719="","",'UT Cases'!O719)</f>
        <v/>
      </c>
      <c r="J718" s="56" t="str">
        <f>IF('UT Cases'!P719="","",'UT Cases'!P719)</f>
        <v/>
      </c>
      <c r="K718" s="57" t="str">
        <f>IF('UT Cases'!Q719="","",'UT Cases'!Q719)</f>
        <v/>
      </c>
      <c r="L718" s="57" t="str">
        <f>IF('UT Cases'!R719="","",'UT Cases'!R719)</f>
        <v/>
      </c>
      <c r="M718" s="57" t="str">
        <f>IF('UT Cases'!S719="","",'UT Cases'!S719)</f>
        <v/>
      </c>
      <c r="N718" s="57" t="str">
        <f>IF('UT Cases'!T719="","",'UT Cases'!T719)</f>
        <v/>
      </c>
      <c r="O718" s="57" t="str">
        <f>IF('UT Cases'!U719="","",'UT Cases'!U719)</f>
        <v/>
      </c>
      <c r="P718" s="56" t="str">
        <f>IF('UT Cases'!V719="","",'UT Cases'!V719)</f>
        <v/>
      </c>
      <c r="Q718" s="56" t="str">
        <f>IF('UT Cases'!W719="","",'UT Cases'!W719)</f>
        <v/>
      </c>
      <c r="R718" s="56" t="str">
        <f>IF('UT Cases'!X719="","",'UT Cases'!X719)</f>
        <v/>
      </c>
      <c r="S718" s="56" t="str">
        <f>IF('UT Cases'!Y719="","",'UT Cases'!Y719)</f>
        <v/>
      </c>
      <c r="T718" s="56" t="str">
        <f>IF('UT Cases'!Z719="","",'UT Cases'!Z719)</f>
        <v/>
      </c>
      <c r="U718" s="57" t="str">
        <f>IF('UT Cases'!AA719="","",'UT Cases'!AA719)</f>
        <v/>
      </c>
      <c r="V718" s="57" t="str">
        <f>IF('UT Cases'!AB719="","",'UT Cases'!AB719)</f>
        <v/>
      </c>
      <c r="W718" s="57" t="str">
        <f>IF('UT Cases'!AC719="","",'UT Cases'!AC719)</f>
        <v/>
      </c>
      <c r="X718" s="57" t="str">
        <f>IF('UT Cases'!AD719="","",'UT Cases'!AD719)</f>
        <v/>
      </c>
      <c r="Y718" s="57" t="str">
        <f>IF('UT Cases'!AE719="","",'UT Cases'!AE719)</f>
        <v/>
      </c>
      <c r="Z718" s="56" t="str">
        <f>IF('UT Cases'!AF719="","",'UT Cases'!AF719)</f>
        <v/>
      </c>
      <c r="AA718" s="56" t="str">
        <f>IF('UT Cases'!AG719="","",'UT Cases'!AG719)</f>
        <v/>
      </c>
      <c r="AB718" s="56" t="str">
        <f>IF('UT Cases'!AH719="","",'UT Cases'!AH719)</f>
        <v/>
      </c>
      <c r="AC718" s="56" t="str">
        <f>IF('UT Cases'!AI719="","",'UT Cases'!AI719)</f>
        <v/>
      </c>
      <c r="AD718" s="56" t="str">
        <f>IF('UT Cases'!AJ719="","",'UT Cases'!AJ719)</f>
        <v/>
      </c>
    </row>
    <row r="719" spans="2:30">
      <c r="B719" s="54" t="str">
        <f>IF('UT Cases'!B720="","",'UT Cases'!B720)</f>
        <v/>
      </c>
      <c r="C719" s="54" t="str">
        <f>IF('UT Cases'!C720="","",'UT Cases'!C720)</f>
        <v/>
      </c>
      <c r="D719" s="54" t="str">
        <f>IF('UT Cases'!D720="","",'UT Cases'!D720)</f>
        <v/>
      </c>
      <c r="E719" s="54" t="str">
        <f>IF('UT Cases'!H720="","",'UT Cases'!H720)</f>
        <v/>
      </c>
      <c r="F719" s="55" t="str">
        <f>IF('UT Cases'!L720="","",'UT Cases'!L720)</f>
        <v/>
      </c>
      <c r="G719" s="56" t="str">
        <f>IF('UT Cases'!M720="","",'UT Cases'!M720)</f>
        <v/>
      </c>
      <c r="H719" s="56" t="str">
        <f>IF('UT Cases'!N720="","",'UT Cases'!N720)</f>
        <v/>
      </c>
      <c r="I719" s="56" t="str">
        <f>IF('UT Cases'!O720="","",'UT Cases'!O720)</f>
        <v/>
      </c>
      <c r="J719" s="56" t="str">
        <f>IF('UT Cases'!P720="","",'UT Cases'!P720)</f>
        <v/>
      </c>
      <c r="K719" s="57" t="str">
        <f>IF('UT Cases'!Q720="","",'UT Cases'!Q720)</f>
        <v/>
      </c>
      <c r="L719" s="57" t="str">
        <f>IF('UT Cases'!R720="","",'UT Cases'!R720)</f>
        <v/>
      </c>
      <c r="M719" s="57" t="str">
        <f>IF('UT Cases'!S720="","",'UT Cases'!S720)</f>
        <v/>
      </c>
      <c r="N719" s="57" t="str">
        <f>IF('UT Cases'!T720="","",'UT Cases'!T720)</f>
        <v/>
      </c>
      <c r="O719" s="57" t="str">
        <f>IF('UT Cases'!U720="","",'UT Cases'!U720)</f>
        <v/>
      </c>
      <c r="P719" s="56" t="str">
        <f>IF('UT Cases'!V720="","",'UT Cases'!V720)</f>
        <v/>
      </c>
      <c r="Q719" s="56" t="str">
        <f>IF('UT Cases'!W720="","",'UT Cases'!W720)</f>
        <v/>
      </c>
      <c r="R719" s="56" t="str">
        <f>IF('UT Cases'!X720="","",'UT Cases'!X720)</f>
        <v/>
      </c>
      <c r="S719" s="56" t="str">
        <f>IF('UT Cases'!Y720="","",'UT Cases'!Y720)</f>
        <v/>
      </c>
      <c r="T719" s="56" t="str">
        <f>IF('UT Cases'!Z720="","",'UT Cases'!Z720)</f>
        <v/>
      </c>
      <c r="U719" s="57" t="str">
        <f>IF('UT Cases'!AA720="","",'UT Cases'!AA720)</f>
        <v/>
      </c>
      <c r="V719" s="57" t="str">
        <f>IF('UT Cases'!AB720="","",'UT Cases'!AB720)</f>
        <v/>
      </c>
      <c r="W719" s="57" t="str">
        <f>IF('UT Cases'!AC720="","",'UT Cases'!AC720)</f>
        <v/>
      </c>
      <c r="X719" s="57" t="str">
        <f>IF('UT Cases'!AD720="","",'UT Cases'!AD720)</f>
        <v/>
      </c>
      <c r="Y719" s="57" t="str">
        <f>IF('UT Cases'!AE720="","",'UT Cases'!AE720)</f>
        <v/>
      </c>
      <c r="Z719" s="56" t="str">
        <f>IF('UT Cases'!AF720="","",'UT Cases'!AF720)</f>
        <v/>
      </c>
      <c r="AA719" s="56" t="str">
        <f>IF('UT Cases'!AG720="","",'UT Cases'!AG720)</f>
        <v/>
      </c>
      <c r="AB719" s="56" t="str">
        <f>IF('UT Cases'!AH720="","",'UT Cases'!AH720)</f>
        <v/>
      </c>
      <c r="AC719" s="56" t="str">
        <f>IF('UT Cases'!AI720="","",'UT Cases'!AI720)</f>
        <v/>
      </c>
      <c r="AD719" s="56" t="str">
        <f>IF('UT Cases'!AJ720="","",'UT Cases'!AJ720)</f>
        <v/>
      </c>
    </row>
    <row r="720" spans="2:30">
      <c r="B720" s="54" t="str">
        <f>IF('UT Cases'!B721="","",'UT Cases'!B721)</f>
        <v/>
      </c>
      <c r="C720" s="54" t="str">
        <f>IF('UT Cases'!C721="","",'UT Cases'!C721)</f>
        <v/>
      </c>
      <c r="D720" s="54" t="str">
        <f>IF('UT Cases'!D721="","",'UT Cases'!D721)</f>
        <v/>
      </c>
      <c r="E720" s="54" t="str">
        <f>IF('UT Cases'!H721="","",'UT Cases'!H721)</f>
        <v/>
      </c>
      <c r="F720" s="55" t="str">
        <f>IF('UT Cases'!L721="","",'UT Cases'!L721)</f>
        <v/>
      </c>
      <c r="G720" s="56" t="str">
        <f>IF('UT Cases'!M721="","",'UT Cases'!M721)</f>
        <v/>
      </c>
      <c r="H720" s="56" t="str">
        <f>IF('UT Cases'!N721="","",'UT Cases'!N721)</f>
        <v/>
      </c>
      <c r="I720" s="56" t="str">
        <f>IF('UT Cases'!O721="","",'UT Cases'!O721)</f>
        <v/>
      </c>
      <c r="J720" s="56" t="str">
        <f>IF('UT Cases'!P721="","",'UT Cases'!P721)</f>
        <v/>
      </c>
      <c r="K720" s="57" t="str">
        <f>IF('UT Cases'!Q721="","",'UT Cases'!Q721)</f>
        <v/>
      </c>
      <c r="L720" s="57" t="str">
        <f>IF('UT Cases'!R721="","",'UT Cases'!R721)</f>
        <v/>
      </c>
      <c r="M720" s="57" t="str">
        <f>IF('UT Cases'!S721="","",'UT Cases'!S721)</f>
        <v/>
      </c>
      <c r="N720" s="57" t="str">
        <f>IF('UT Cases'!T721="","",'UT Cases'!T721)</f>
        <v/>
      </c>
      <c r="O720" s="57" t="str">
        <f>IF('UT Cases'!U721="","",'UT Cases'!U721)</f>
        <v/>
      </c>
      <c r="P720" s="56" t="str">
        <f>IF('UT Cases'!V721="","",'UT Cases'!V721)</f>
        <v/>
      </c>
      <c r="Q720" s="56" t="str">
        <f>IF('UT Cases'!W721="","",'UT Cases'!W721)</f>
        <v/>
      </c>
      <c r="R720" s="56" t="str">
        <f>IF('UT Cases'!X721="","",'UT Cases'!X721)</f>
        <v/>
      </c>
      <c r="S720" s="56" t="str">
        <f>IF('UT Cases'!Y721="","",'UT Cases'!Y721)</f>
        <v/>
      </c>
      <c r="T720" s="56" t="str">
        <f>IF('UT Cases'!Z721="","",'UT Cases'!Z721)</f>
        <v/>
      </c>
      <c r="U720" s="57" t="str">
        <f>IF('UT Cases'!AA721="","",'UT Cases'!AA721)</f>
        <v/>
      </c>
      <c r="V720" s="57" t="str">
        <f>IF('UT Cases'!AB721="","",'UT Cases'!AB721)</f>
        <v/>
      </c>
      <c r="W720" s="57" t="str">
        <f>IF('UT Cases'!AC721="","",'UT Cases'!AC721)</f>
        <v/>
      </c>
      <c r="X720" s="57" t="str">
        <f>IF('UT Cases'!AD721="","",'UT Cases'!AD721)</f>
        <v/>
      </c>
      <c r="Y720" s="57" t="str">
        <f>IF('UT Cases'!AE721="","",'UT Cases'!AE721)</f>
        <v/>
      </c>
      <c r="Z720" s="56" t="str">
        <f>IF('UT Cases'!AF721="","",'UT Cases'!AF721)</f>
        <v/>
      </c>
      <c r="AA720" s="56" t="str">
        <f>IF('UT Cases'!AG721="","",'UT Cases'!AG721)</f>
        <v/>
      </c>
      <c r="AB720" s="56" t="str">
        <f>IF('UT Cases'!AH721="","",'UT Cases'!AH721)</f>
        <v/>
      </c>
      <c r="AC720" s="56" t="str">
        <f>IF('UT Cases'!AI721="","",'UT Cases'!AI721)</f>
        <v/>
      </c>
      <c r="AD720" s="56" t="str">
        <f>IF('UT Cases'!AJ721="","",'UT Cases'!AJ721)</f>
        <v/>
      </c>
    </row>
    <row r="721" spans="2:30">
      <c r="B721" s="54" t="str">
        <f>IF('UT Cases'!B722="","",'UT Cases'!B722)</f>
        <v/>
      </c>
      <c r="C721" s="54" t="str">
        <f>IF('UT Cases'!C722="","",'UT Cases'!C722)</f>
        <v/>
      </c>
      <c r="D721" s="54" t="str">
        <f>IF('UT Cases'!D722="","",'UT Cases'!D722)</f>
        <v/>
      </c>
      <c r="E721" s="54" t="str">
        <f>IF('UT Cases'!H722="","",'UT Cases'!H722)</f>
        <v/>
      </c>
      <c r="F721" s="55" t="str">
        <f>IF('UT Cases'!L722="","",'UT Cases'!L722)</f>
        <v/>
      </c>
      <c r="G721" s="56" t="str">
        <f>IF('UT Cases'!M722="","",'UT Cases'!M722)</f>
        <v/>
      </c>
      <c r="H721" s="56" t="str">
        <f>IF('UT Cases'!N722="","",'UT Cases'!N722)</f>
        <v/>
      </c>
      <c r="I721" s="56" t="str">
        <f>IF('UT Cases'!O722="","",'UT Cases'!O722)</f>
        <v/>
      </c>
      <c r="J721" s="56" t="str">
        <f>IF('UT Cases'!P722="","",'UT Cases'!P722)</f>
        <v/>
      </c>
      <c r="K721" s="57" t="str">
        <f>IF('UT Cases'!Q722="","",'UT Cases'!Q722)</f>
        <v/>
      </c>
      <c r="L721" s="57" t="str">
        <f>IF('UT Cases'!R722="","",'UT Cases'!R722)</f>
        <v/>
      </c>
      <c r="M721" s="57" t="str">
        <f>IF('UT Cases'!S722="","",'UT Cases'!S722)</f>
        <v/>
      </c>
      <c r="N721" s="57" t="str">
        <f>IF('UT Cases'!T722="","",'UT Cases'!T722)</f>
        <v/>
      </c>
      <c r="O721" s="57" t="str">
        <f>IF('UT Cases'!U722="","",'UT Cases'!U722)</f>
        <v/>
      </c>
      <c r="P721" s="56" t="str">
        <f>IF('UT Cases'!V722="","",'UT Cases'!V722)</f>
        <v/>
      </c>
      <c r="Q721" s="56" t="str">
        <f>IF('UT Cases'!W722="","",'UT Cases'!W722)</f>
        <v/>
      </c>
      <c r="R721" s="56" t="str">
        <f>IF('UT Cases'!X722="","",'UT Cases'!X722)</f>
        <v/>
      </c>
      <c r="S721" s="56" t="str">
        <f>IF('UT Cases'!Y722="","",'UT Cases'!Y722)</f>
        <v/>
      </c>
      <c r="T721" s="56" t="str">
        <f>IF('UT Cases'!Z722="","",'UT Cases'!Z722)</f>
        <v/>
      </c>
      <c r="U721" s="57" t="str">
        <f>IF('UT Cases'!AA722="","",'UT Cases'!AA722)</f>
        <v/>
      </c>
      <c r="V721" s="57" t="str">
        <f>IF('UT Cases'!AB722="","",'UT Cases'!AB722)</f>
        <v/>
      </c>
      <c r="W721" s="57" t="str">
        <f>IF('UT Cases'!AC722="","",'UT Cases'!AC722)</f>
        <v/>
      </c>
      <c r="X721" s="57" t="str">
        <f>IF('UT Cases'!AD722="","",'UT Cases'!AD722)</f>
        <v/>
      </c>
      <c r="Y721" s="57" t="str">
        <f>IF('UT Cases'!AE722="","",'UT Cases'!AE722)</f>
        <v/>
      </c>
      <c r="Z721" s="56" t="str">
        <f>IF('UT Cases'!AF722="","",'UT Cases'!AF722)</f>
        <v/>
      </c>
      <c r="AA721" s="56" t="str">
        <f>IF('UT Cases'!AG722="","",'UT Cases'!AG722)</f>
        <v/>
      </c>
      <c r="AB721" s="56" t="str">
        <f>IF('UT Cases'!AH722="","",'UT Cases'!AH722)</f>
        <v/>
      </c>
      <c r="AC721" s="56" t="str">
        <f>IF('UT Cases'!AI722="","",'UT Cases'!AI722)</f>
        <v/>
      </c>
      <c r="AD721" s="56" t="str">
        <f>IF('UT Cases'!AJ722="","",'UT Cases'!AJ722)</f>
        <v/>
      </c>
    </row>
    <row r="722" spans="2:30">
      <c r="B722" s="54" t="str">
        <f>IF('UT Cases'!B723="","",'UT Cases'!B723)</f>
        <v/>
      </c>
      <c r="C722" s="54" t="str">
        <f>IF('UT Cases'!C723="","",'UT Cases'!C723)</f>
        <v/>
      </c>
      <c r="D722" s="54" t="str">
        <f>IF('UT Cases'!D723="","",'UT Cases'!D723)</f>
        <v/>
      </c>
      <c r="E722" s="54" t="str">
        <f>IF('UT Cases'!H723="","",'UT Cases'!H723)</f>
        <v/>
      </c>
      <c r="F722" s="55" t="str">
        <f>IF('UT Cases'!L723="","",'UT Cases'!L723)</f>
        <v/>
      </c>
      <c r="G722" s="56" t="str">
        <f>IF('UT Cases'!M723="","",'UT Cases'!M723)</f>
        <v/>
      </c>
      <c r="H722" s="56" t="str">
        <f>IF('UT Cases'!N723="","",'UT Cases'!N723)</f>
        <v/>
      </c>
      <c r="I722" s="56" t="str">
        <f>IF('UT Cases'!O723="","",'UT Cases'!O723)</f>
        <v/>
      </c>
      <c r="J722" s="56" t="str">
        <f>IF('UT Cases'!P723="","",'UT Cases'!P723)</f>
        <v/>
      </c>
      <c r="K722" s="57" t="str">
        <f>IF('UT Cases'!Q723="","",'UT Cases'!Q723)</f>
        <v/>
      </c>
      <c r="L722" s="57" t="str">
        <f>IF('UT Cases'!R723="","",'UT Cases'!R723)</f>
        <v/>
      </c>
      <c r="M722" s="57" t="str">
        <f>IF('UT Cases'!S723="","",'UT Cases'!S723)</f>
        <v/>
      </c>
      <c r="N722" s="57" t="str">
        <f>IF('UT Cases'!T723="","",'UT Cases'!T723)</f>
        <v/>
      </c>
      <c r="O722" s="57" t="str">
        <f>IF('UT Cases'!U723="","",'UT Cases'!U723)</f>
        <v/>
      </c>
      <c r="P722" s="56" t="str">
        <f>IF('UT Cases'!V723="","",'UT Cases'!V723)</f>
        <v/>
      </c>
      <c r="Q722" s="56" t="str">
        <f>IF('UT Cases'!W723="","",'UT Cases'!W723)</f>
        <v/>
      </c>
      <c r="R722" s="56" t="str">
        <f>IF('UT Cases'!X723="","",'UT Cases'!X723)</f>
        <v/>
      </c>
      <c r="S722" s="56" t="str">
        <f>IF('UT Cases'!Y723="","",'UT Cases'!Y723)</f>
        <v/>
      </c>
      <c r="T722" s="56" t="str">
        <f>IF('UT Cases'!Z723="","",'UT Cases'!Z723)</f>
        <v/>
      </c>
      <c r="U722" s="57" t="str">
        <f>IF('UT Cases'!AA723="","",'UT Cases'!AA723)</f>
        <v/>
      </c>
      <c r="V722" s="57" t="str">
        <f>IF('UT Cases'!AB723="","",'UT Cases'!AB723)</f>
        <v/>
      </c>
      <c r="W722" s="57" t="str">
        <f>IF('UT Cases'!AC723="","",'UT Cases'!AC723)</f>
        <v/>
      </c>
      <c r="X722" s="57" t="str">
        <f>IF('UT Cases'!AD723="","",'UT Cases'!AD723)</f>
        <v/>
      </c>
      <c r="Y722" s="57" t="str">
        <f>IF('UT Cases'!AE723="","",'UT Cases'!AE723)</f>
        <v/>
      </c>
      <c r="Z722" s="56" t="str">
        <f>IF('UT Cases'!AF723="","",'UT Cases'!AF723)</f>
        <v/>
      </c>
      <c r="AA722" s="56" t="str">
        <f>IF('UT Cases'!AG723="","",'UT Cases'!AG723)</f>
        <v/>
      </c>
      <c r="AB722" s="56" t="str">
        <f>IF('UT Cases'!AH723="","",'UT Cases'!AH723)</f>
        <v/>
      </c>
      <c r="AC722" s="56" t="str">
        <f>IF('UT Cases'!AI723="","",'UT Cases'!AI723)</f>
        <v/>
      </c>
      <c r="AD722" s="56" t="str">
        <f>IF('UT Cases'!AJ723="","",'UT Cases'!AJ723)</f>
        <v/>
      </c>
    </row>
    <row r="723" spans="2:30">
      <c r="B723" s="54" t="str">
        <f>IF('UT Cases'!B724="","",'UT Cases'!B724)</f>
        <v/>
      </c>
      <c r="C723" s="54" t="str">
        <f>IF('UT Cases'!C724="","",'UT Cases'!C724)</f>
        <v/>
      </c>
      <c r="D723" s="54" t="str">
        <f>IF('UT Cases'!D724="","",'UT Cases'!D724)</f>
        <v/>
      </c>
      <c r="E723" s="54" t="str">
        <f>IF('UT Cases'!H724="","",'UT Cases'!H724)</f>
        <v/>
      </c>
      <c r="F723" s="55" t="str">
        <f>IF('UT Cases'!L724="","",'UT Cases'!L724)</f>
        <v/>
      </c>
      <c r="G723" s="56" t="str">
        <f>IF('UT Cases'!M724="","",'UT Cases'!M724)</f>
        <v/>
      </c>
      <c r="H723" s="56" t="str">
        <f>IF('UT Cases'!N724="","",'UT Cases'!N724)</f>
        <v/>
      </c>
      <c r="I723" s="56" t="str">
        <f>IF('UT Cases'!O724="","",'UT Cases'!O724)</f>
        <v/>
      </c>
      <c r="J723" s="56" t="str">
        <f>IF('UT Cases'!P724="","",'UT Cases'!P724)</f>
        <v/>
      </c>
      <c r="K723" s="57" t="str">
        <f>IF('UT Cases'!Q724="","",'UT Cases'!Q724)</f>
        <v/>
      </c>
      <c r="L723" s="57" t="str">
        <f>IF('UT Cases'!R724="","",'UT Cases'!R724)</f>
        <v/>
      </c>
      <c r="M723" s="57" t="str">
        <f>IF('UT Cases'!S724="","",'UT Cases'!S724)</f>
        <v/>
      </c>
      <c r="N723" s="57" t="str">
        <f>IF('UT Cases'!T724="","",'UT Cases'!T724)</f>
        <v/>
      </c>
      <c r="O723" s="57" t="str">
        <f>IF('UT Cases'!U724="","",'UT Cases'!U724)</f>
        <v/>
      </c>
      <c r="P723" s="56" t="str">
        <f>IF('UT Cases'!V724="","",'UT Cases'!V724)</f>
        <v/>
      </c>
      <c r="Q723" s="56" t="str">
        <f>IF('UT Cases'!W724="","",'UT Cases'!W724)</f>
        <v/>
      </c>
      <c r="R723" s="56" t="str">
        <f>IF('UT Cases'!X724="","",'UT Cases'!X724)</f>
        <v/>
      </c>
      <c r="S723" s="56" t="str">
        <f>IF('UT Cases'!Y724="","",'UT Cases'!Y724)</f>
        <v/>
      </c>
      <c r="T723" s="56" t="str">
        <f>IF('UT Cases'!Z724="","",'UT Cases'!Z724)</f>
        <v/>
      </c>
      <c r="U723" s="57" t="str">
        <f>IF('UT Cases'!AA724="","",'UT Cases'!AA724)</f>
        <v/>
      </c>
      <c r="V723" s="57" t="str">
        <f>IF('UT Cases'!AB724="","",'UT Cases'!AB724)</f>
        <v/>
      </c>
      <c r="W723" s="57" t="str">
        <f>IF('UT Cases'!AC724="","",'UT Cases'!AC724)</f>
        <v/>
      </c>
      <c r="X723" s="57" t="str">
        <f>IF('UT Cases'!AD724="","",'UT Cases'!AD724)</f>
        <v/>
      </c>
      <c r="Y723" s="57" t="str">
        <f>IF('UT Cases'!AE724="","",'UT Cases'!AE724)</f>
        <v/>
      </c>
      <c r="Z723" s="56" t="str">
        <f>IF('UT Cases'!AF724="","",'UT Cases'!AF724)</f>
        <v/>
      </c>
      <c r="AA723" s="56" t="str">
        <f>IF('UT Cases'!AG724="","",'UT Cases'!AG724)</f>
        <v/>
      </c>
      <c r="AB723" s="56" t="str">
        <f>IF('UT Cases'!AH724="","",'UT Cases'!AH724)</f>
        <v/>
      </c>
      <c r="AC723" s="56" t="str">
        <f>IF('UT Cases'!AI724="","",'UT Cases'!AI724)</f>
        <v/>
      </c>
      <c r="AD723" s="56" t="str">
        <f>IF('UT Cases'!AJ724="","",'UT Cases'!AJ724)</f>
        <v/>
      </c>
    </row>
    <row r="724" spans="2:30">
      <c r="B724" s="54" t="str">
        <f>IF('UT Cases'!B725="","",'UT Cases'!B725)</f>
        <v/>
      </c>
      <c r="C724" s="54" t="str">
        <f>IF('UT Cases'!C725="","",'UT Cases'!C725)</f>
        <v/>
      </c>
      <c r="D724" s="54" t="str">
        <f>IF('UT Cases'!D725="","",'UT Cases'!D725)</f>
        <v/>
      </c>
      <c r="E724" s="54" t="str">
        <f>IF('UT Cases'!H725="","",'UT Cases'!H725)</f>
        <v/>
      </c>
      <c r="F724" s="55" t="str">
        <f>IF('UT Cases'!L725="","",'UT Cases'!L725)</f>
        <v/>
      </c>
      <c r="G724" s="56" t="str">
        <f>IF('UT Cases'!M725="","",'UT Cases'!M725)</f>
        <v/>
      </c>
      <c r="H724" s="56" t="str">
        <f>IF('UT Cases'!N725="","",'UT Cases'!N725)</f>
        <v/>
      </c>
      <c r="I724" s="56" t="str">
        <f>IF('UT Cases'!O725="","",'UT Cases'!O725)</f>
        <v/>
      </c>
      <c r="J724" s="56" t="str">
        <f>IF('UT Cases'!P725="","",'UT Cases'!P725)</f>
        <v/>
      </c>
      <c r="K724" s="57" t="str">
        <f>IF('UT Cases'!Q725="","",'UT Cases'!Q725)</f>
        <v/>
      </c>
      <c r="L724" s="57" t="str">
        <f>IF('UT Cases'!R725="","",'UT Cases'!R725)</f>
        <v/>
      </c>
      <c r="M724" s="57" t="str">
        <f>IF('UT Cases'!S725="","",'UT Cases'!S725)</f>
        <v/>
      </c>
      <c r="N724" s="57" t="str">
        <f>IF('UT Cases'!T725="","",'UT Cases'!T725)</f>
        <v/>
      </c>
      <c r="O724" s="57" t="str">
        <f>IF('UT Cases'!U725="","",'UT Cases'!U725)</f>
        <v/>
      </c>
      <c r="P724" s="56" t="str">
        <f>IF('UT Cases'!V725="","",'UT Cases'!V725)</f>
        <v/>
      </c>
      <c r="Q724" s="56" t="str">
        <f>IF('UT Cases'!W725="","",'UT Cases'!W725)</f>
        <v/>
      </c>
      <c r="R724" s="56" t="str">
        <f>IF('UT Cases'!X725="","",'UT Cases'!X725)</f>
        <v/>
      </c>
      <c r="S724" s="56" t="str">
        <f>IF('UT Cases'!Y725="","",'UT Cases'!Y725)</f>
        <v/>
      </c>
      <c r="T724" s="56" t="str">
        <f>IF('UT Cases'!Z725="","",'UT Cases'!Z725)</f>
        <v/>
      </c>
      <c r="U724" s="57" t="str">
        <f>IF('UT Cases'!AA725="","",'UT Cases'!AA725)</f>
        <v/>
      </c>
      <c r="V724" s="57" t="str">
        <f>IF('UT Cases'!AB725="","",'UT Cases'!AB725)</f>
        <v/>
      </c>
      <c r="W724" s="57" t="str">
        <f>IF('UT Cases'!AC725="","",'UT Cases'!AC725)</f>
        <v/>
      </c>
      <c r="X724" s="57" t="str">
        <f>IF('UT Cases'!AD725="","",'UT Cases'!AD725)</f>
        <v/>
      </c>
      <c r="Y724" s="57" t="str">
        <f>IF('UT Cases'!AE725="","",'UT Cases'!AE725)</f>
        <v/>
      </c>
      <c r="Z724" s="56" t="str">
        <f>IF('UT Cases'!AF725="","",'UT Cases'!AF725)</f>
        <v/>
      </c>
      <c r="AA724" s="56" t="str">
        <f>IF('UT Cases'!AG725="","",'UT Cases'!AG725)</f>
        <v/>
      </c>
      <c r="AB724" s="56" t="str">
        <f>IF('UT Cases'!AH725="","",'UT Cases'!AH725)</f>
        <v/>
      </c>
      <c r="AC724" s="56" t="str">
        <f>IF('UT Cases'!AI725="","",'UT Cases'!AI725)</f>
        <v/>
      </c>
      <c r="AD724" s="56" t="str">
        <f>IF('UT Cases'!AJ725="","",'UT Cases'!AJ725)</f>
        <v/>
      </c>
    </row>
    <row r="725" spans="2:30">
      <c r="B725" s="54" t="str">
        <f>IF('UT Cases'!B726="","",'UT Cases'!B726)</f>
        <v/>
      </c>
      <c r="C725" s="54" t="str">
        <f>IF('UT Cases'!C726="","",'UT Cases'!C726)</f>
        <v/>
      </c>
      <c r="D725" s="54" t="str">
        <f>IF('UT Cases'!D726="","",'UT Cases'!D726)</f>
        <v/>
      </c>
      <c r="E725" s="54" t="str">
        <f>IF('UT Cases'!H726="","",'UT Cases'!H726)</f>
        <v/>
      </c>
      <c r="F725" s="55" t="str">
        <f>IF('UT Cases'!L726="","",'UT Cases'!L726)</f>
        <v/>
      </c>
      <c r="G725" s="56" t="str">
        <f>IF('UT Cases'!M726="","",'UT Cases'!M726)</f>
        <v/>
      </c>
      <c r="H725" s="56" t="str">
        <f>IF('UT Cases'!N726="","",'UT Cases'!N726)</f>
        <v/>
      </c>
      <c r="I725" s="56" t="str">
        <f>IF('UT Cases'!O726="","",'UT Cases'!O726)</f>
        <v/>
      </c>
      <c r="J725" s="56" t="str">
        <f>IF('UT Cases'!P726="","",'UT Cases'!P726)</f>
        <v/>
      </c>
      <c r="K725" s="57" t="str">
        <f>IF('UT Cases'!Q726="","",'UT Cases'!Q726)</f>
        <v/>
      </c>
      <c r="L725" s="57" t="str">
        <f>IF('UT Cases'!R726="","",'UT Cases'!R726)</f>
        <v/>
      </c>
      <c r="M725" s="57" t="str">
        <f>IF('UT Cases'!S726="","",'UT Cases'!S726)</f>
        <v/>
      </c>
      <c r="N725" s="57" t="str">
        <f>IF('UT Cases'!T726="","",'UT Cases'!T726)</f>
        <v/>
      </c>
      <c r="O725" s="57" t="str">
        <f>IF('UT Cases'!U726="","",'UT Cases'!U726)</f>
        <v/>
      </c>
      <c r="P725" s="56" t="str">
        <f>IF('UT Cases'!V726="","",'UT Cases'!V726)</f>
        <v/>
      </c>
      <c r="Q725" s="56" t="str">
        <f>IF('UT Cases'!W726="","",'UT Cases'!W726)</f>
        <v/>
      </c>
      <c r="R725" s="56" t="str">
        <f>IF('UT Cases'!X726="","",'UT Cases'!X726)</f>
        <v/>
      </c>
      <c r="S725" s="56" t="str">
        <f>IF('UT Cases'!Y726="","",'UT Cases'!Y726)</f>
        <v/>
      </c>
      <c r="T725" s="56" t="str">
        <f>IF('UT Cases'!Z726="","",'UT Cases'!Z726)</f>
        <v/>
      </c>
      <c r="U725" s="57" t="str">
        <f>IF('UT Cases'!AA726="","",'UT Cases'!AA726)</f>
        <v/>
      </c>
      <c r="V725" s="57" t="str">
        <f>IF('UT Cases'!AB726="","",'UT Cases'!AB726)</f>
        <v/>
      </c>
      <c r="W725" s="57" t="str">
        <f>IF('UT Cases'!AC726="","",'UT Cases'!AC726)</f>
        <v/>
      </c>
      <c r="X725" s="57" t="str">
        <f>IF('UT Cases'!AD726="","",'UT Cases'!AD726)</f>
        <v/>
      </c>
      <c r="Y725" s="57" t="str">
        <f>IF('UT Cases'!AE726="","",'UT Cases'!AE726)</f>
        <v/>
      </c>
      <c r="Z725" s="56" t="str">
        <f>IF('UT Cases'!AF726="","",'UT Cases'!AF726)</f>
        <v/>
      </c>
      <c r="AA725" s="56" t="str">
        <f>IF('UT Cases'!AG726="","",'UT Cases'!AG726)</f>
        <v/>
      </c>
      <c r="AB725" s="56" t="str">
        <f>IF('UT Cases'!AH726="","",'UT Cases'!AH726)</f>
        <v/>
      </c>
      <c r="AC725" s="56" t="str">
        <f>IF('UT Cases'!AI726="","",'UT Cases'!AI726)</f>
        <v/>
      </c>
      <c r="AD725" s="56" t="str">
        <f>IF('UT Cases'!AJ726="","",'UT Cases'!AJ726)</f>
        <v/>
      </c>
    </row>
    <row r="726" spans="2:30">
      <c r="B726" s="54" t="str">
        <f>IF('UT Cases'!B727="","",'UT Cases'!B727)</f>
        <v/>
      </c>
      <c r="C726" s="54" t="str">
        <f>IF('UT Cases'!C727="","",'UT Cases'!C727)</f>
        <v/>
      </c>
      <c r="D726" s="54" t="str">
        <f>IF('UT Cases'!D727="","",'UT Cases'!D727)</f>
        <v/>
      </c>
      <c r="E726" s="54" t="str">
        <f>IF('UT Cases'!H727="","",'UT Cases'!H727)</f>
        <v/>
      </c>
      <c r="F726" s="55" t="str">
        <f>IF('UT Cases'!L727="","",'UT Cases'!L727)</f>
        <v/>
      </c>
      <c r="G726" s="56" t="str">
        <f>IF('UT Cases'!M727="","",'UT Cases'!M727)</f>
        <v/>
      </c>
      <c r="H726" s="56" t="str">
        <f>IF('UT Cases'!N727="","",'UT Cases'!N727)</f>
        <v/>
      </c>
      <c r="I726" s="56" t="str">
        <f>IF('UT Cases'!O727="","",'UT Cases'!O727)</f>
        <v/>
      </c>
      <c r="J726" s="56" t="str">
        <f>IF('UT Cases'!P727="","",'UT Cases'!P727)</f>
        <v/>
      </c>
      <c r="K726" s="57" t="str">
        <f>IF('UT Cases'!Q727="","",'UT Cases'!Q727)</f>
        <v/>
      </c>
      <c r="L726" s="57" t="str">
        <f>IF('UT Cases'!R727="","",'UT Cases'!R727)</f>
        <v/>
      </c>
      <c r="M726" s="57" t="str">
        <f>IF('UT Cases'!S727="","",'UT Cases'!S727)</f>
        <v/>
      </c>
      <c r="N726" s="57" t="str">
        <f>IF('UT Cases'!T727="","",'UT Cases'!T727)</f>
        <v/>
      </c>
      <c r="O726" s="57" t="str">
        <f>IF('UT Cases'!U727="","",'UT Cases'!U727)</f>
        <v/>
      </c>
      <c r="P726" s="56" t="str">
        <f>IF('UT Cases'!V727="","",'UT Cases'!V727)</f>
        <v/>
      </c>
      <c r="Q726" s="56" t="str">
        <f>IF('UT Cases'!W727="","",'UT Cases'!W727)</f>
        <v/>
      </c>
      <c r="R726" s="56" t="str">
        <f>IF('UT Cases'!X727="","",'UT Cases'!X727)</f>
        <v/>
      </c>
      <c r="S726" s="56" t="str">
        <f>IF('UT Cases'!Y727="","",'UT Cases'!Y727)</f>
        <v/>
      </c>
      <c r="T726" s="56" t="str">
        <f>IF('UT Cases'!Z727="","",'UT Cases'!Z727)</f>
        <v/>
      </c>
      <c r="U726" s="57" t="str">
        <f>IF('UT Cases'!AA727="","",'UT Cases'!AA727)</f>
        <v/>
      </c>
      <c r="V726" s="57" t="str">
        <f>IF('UT Cases'!AB727="","",'UT Cases'!AB727)</f>
        <v/>
      </c>
      <c r="W726" s="57" t="str">
        <f>IF('UT Cases'!AC727="","",'UT Cases'!AC727)</f>
        <v/>
      </c>
      <c r="X726" s="57" t="str">
        <f>IF('UT Cases'!AD727="","",'UT Cases'!AD727)</f>
        <v/>
      </c>
      <c r="Y726" s="57" t="str">
        <f>IF('UT Cases'!AE727="","",'UT Cases'!AE727)</f>
        <v/>
      </c>
      <c r="Z726" s="56" t="str">
        <f>IF('UT Cases'!AF727="","",'UT Cases'!AF727)</f>
        <v/>
      </c>
      <c r="AA726" s="56" t="str">
        <f>IF('UT Cases'!AG727="","",'UT Cases'!AG727)</f>
        <v/>
      </c>
      <c r="AB726" s="56" t="str">
        <f>IF('UT Cases'!AH727="","",'UT Cases'!AH727)</f>
        <v/>
      </c>
      <c r="AC726" s="56" t="str">
        <f>IF('UT Cases'!AI727="","",'UT Cases'!AI727)</f>
        <v/>
      </c>
      <c r="AD726" s="56" t="str">
        <f>IF('UT Cases'!AJ727="","",'UT Cases'!AJ727)</f>
        <v/>
      </c>
    </row>
    <row r="727" spans="2:30">
      <c r="B727" s="54" t="str">
        <f>IF('UT Cases'!B728="","",'UT Cases'!B728)</f>
        <v/>
      </c>
      <c r="C727" s="54" t="str">
        <f>IF('UT Cases'!C728="","",'UT Cases'!C728)</f>
        <v/>
      </c>
      <c r="D727" s="54" t="str">
        <f>IF('UT Cases'!D728="","",'UT Cases'!D728)</f>
        <v/>
      </c>
      <c r="E727" s="54" t="str">
        <f>IF('UT Cases'!H728="","",'UT Cases'!H728)</f>
        <v/>
      </c>
      <c r="F727" s="55" t="str">
        <f>IF('UT Cases'!L728="","",'UT Cases'!L728)</f>
        <v/>
      </c>
      <c r="G727" s="56" t="str">
        <f>IF('UT Cases'!M728="","",'UT Cases'!M728)</f>
        <v/>
      </c>
      <c r="H727" s="56" t="str">
        <f>IF('UT Cases'!N728="","",'UT Cases'!N728)</f>
        <v/>
      </c>
      <c r="I727" s="56" t="str">
        <f>IF('UT Cases'!O728="","",'UT Cases'!O728)</f>
        <v/>
      </c>
      <c r="J727" s="56" t="str">
        <f>IF('UT Cases'!P728="","",'UT Cases'!P728)</f>
        <v/>
      </c>
      <c r="K727" s="57" t="str">
        <f>IF('UT Cases'!Q728="","",'UT Cases'!Q728)</f>
        <v/>
      </c>
      <c r="L727" s="57" t="str">
        <f>IF('UT Cases'!R728="","",'UT Cases'!R728)</f>
        <v/>
      </c>
      <c r="M727" s="57" t="str">
        <f>IF('UT Cases'!S728="","",'UT Cases'!S728)</f>
        <v/>
      </c>
      <c r="N727" s="57" t="str">
        <f>IF('UT Cases'!T728="","",'UT Cases'!T728)</f>
        <v/>
      </c>
      <c r="O727" s="57" t="str">
        <f>IF('UT Cases'!U728="","",'UT Cases'!U728)</f>
        <v/>
      </c>
      <c r="P727" s="56" t="str">
        <f>IF('UT Cases'!V728="","",'UT Cases'!V728)</f>
        <v/>
      </c>
      <c r="Q727" s="56" t="str">
        <f>IF('UT Cases'!W728="","",'UT Cases'!W728)</f>
        <v/>
      </c>
      <c r="R727" s="56" t="str">
        <f>IF('UT Cases'!X728="","",'UT Cases'!X728)</f>
        <v/>
      </c>
      <c r="S727" s="56" t="str">
        <f>IF('UT Cases'!Y728="","",'UT Cases'!Y728)</f>
        <v/>
      </c>
      <c r="T727" s="56" t="str">
        <f>IF('UT Cases'!Z728="","",'UT Cases'!Z728)</f>
        <v/>
      </c>
      <c r="U727" s="57" t="str">
        <f>IF('UT Cases'!AA728="","",'UT Cases'!AA728)</f>
        <v/>
      </c>
      <c r="V727" s="57" t="str">
        <f>IF('UT Cases'!AB728="","",'UT Cases'!AB728)</f>
        <v/>
      </c>
      <c r="W727" s="57" t="str">
        <f>IF('UT Cases'!AC728="","",'UT Cases'!AC728)</f>
        <v/>
      </c>
      <c r="X727" s="57" t="str">
        <f>IF('UT Cases'!AD728="","",'UT Cases'!AD728)</f>
        <v/>
      </c>
      <c r="Y727" s="57" t="str">
        <f>IF('UT Cases'!AE728="","",'UT Cases'!AE728)</f>
        <v/>
      </c>
      <c r="Z727" s="56" t="str">
        <f>IF('UT Cases'!AF728="","",'UT Cases'!AF728)</f>
        <v/>
      </c>
      <c r="AA727" s="56" t="str">
        <f>IF('UT Cases'!AG728="","",'UT Cases'!AG728)</f>
        <v/>
      </c>
      <c r="AB727" s="56" t="str">
        <f>IF('UT Cases'!AH728="","",'UT Cases'!AH728)</f>
        <v/>
      </c>
      <c r="AC727" s="56" t="str">
        <f>IF('UT Cases'!AI728="","",'UT Cases'!AI728)</f>
        <v/>
      </c>
      <c r="AD727" s="56" t="str">
        <f>IF('UT Cases'!AJ728="","",'UT Cases'!AJ728)</f>
        <v/>
      </c>
    </row>
    <row r="728" spans="2:30">
      <c r="B728" s="54" t="str">
        <f>IF('UT Cases'!B729="","",'UT Cases'!B729)</f>
        <v/>
      </c>
      <c r="C728" s="54" t="str">
        <f>IF('UT Cases'!C729="","",'UT Cases'!C729)</f>
        <v/>
      </c>
      <c r="D728" s="54" t="str">
        <f>IF('UT Cases'!D729="","",'UT Cases'!D729)</f>
        <v/>
      </c>
      <c r="E728" s="54" t="str">
        <f>IF('UT Cases'!H729="","",'UT Cases'!H729)</f>
        <v/>
      </c>
      <c r="F728" s="55" t="str">
        <f>IF('UT Cases'!L729="","",'UT Cases'!L729)</f>
        <v/>
      </c>
      <c r="G728" s="56" t="str">
        <f>IF('UT Cases'!M729="","",'UT Cases'!M729)</f>
        <v/>
      </c>
      <c r="H728" s="56" t="str">
        <f>IF('UT Cases'!N729="","",'UT Cases'!N729)</f>
        <v/>
      </c>
      <c r="I728" s="56" t="str">
        <f>IF('UT Cases'!O729="","",'UT Cases'!O729)</f>
        <v/>
      </c>
      <c r="J728" s="56" t="str">
        <f>IF('UT Cases'!P729="","",'UT Cases'!P729)</f>
        <v/>
      </c>
      <c r="K728" s="57" t="str">
        <f>IF('UT Cases'!Q729="","",'UT Cases'!Q729)</f>
        <v/>
      </c>
      <c r="L728" s="57" t="str">
        <f>IF('UT Cases'!R729="","",'UT Cases'!R729)</f>
        <v/>
      </c>
      <c r="M728" s="57" t="str">
        <f>IF('UT Cases'!S729="","",'UT Cases'!S729)</f>
        <v/>
      </c>
      <c r="N728" s="57" t="str">
        <f>IF('UT Cases'!T729="","",'UT Cases'!T729)</f>
        <v/>
      </c>
      <c r="O728" s="57" t="str">
        <f>IF('UT Cases'!U729="","",'UT Cases'!U729)</f>
        <v/>
      </c>
      <c r="P728" s="56" t="str">
        <f>IF('UT Cases'!V729="","",'UT Cases'!V729)</f>
        <v/>
      </c>
      <c r="Q728" s="56" t="str">
        <f>IF('UT Cases'!W729="","",'UT Cases'!W729)</f>
        <v/>
      </c>
      <c r="R728" s="56" t="str">
        <f>IF('UT Cases'!X729="","",'UT Cases'!X729)</f>
        <v/>
      </c>
      <c r="S728" s="56" t="str">
        <f>IF('UT Cases'!Y729="","",'UT Cases'!Y729)</f>
        <v/>
      </c>
      <c r="T728" s="56" t="str">
        <f>IF('UT Cases'!Z729="","",'UT Cases'!Z729)</f>
        <v/>
      </c>
      <c r="U728" s="57" t="str">
        <f>IF('UT Cases'!AA729="","",'UT Cases'!AA729)</f>
        <v/>
      </c>
      <c r="V728" s="57" t="str">
        <f>IF('UT Cases'!AB729="","",'UT Cases'!AB729)</f>
        <v/>
      </c>
      <c r="W728" s="57" t="str">
        <f>IF('UT Cases'!AC729="","",'UT Cases'!AC729)</f>
        <v/>
      </c>
      <c r="X728" s="57" t="str">
        <f>IF('UT Cases'!AD729="","",'UT Cases'!AD729)</f>
        <v/>
      </c>
      <c r="Y728" s="57" t="str">
        <f>IF('UT Cases'!AE729="","",'UT Cases'!AE729)</f>
        <v/>
      </c>
      <c r="Z728" s="56" t="str">
        <f>IF('UT Cases'!AF729="","",'UT Cases'!AF729)</f>
        <v/>
      </c>
      <c r="AA728" s="56" t="str">
        <f>IF('UT Cases'!AG729="","",'UT Cases'!AG729)</f>
        <v/>
      </c>
      <c r="AB728" s="56" t="str">
        <f>IF('UT Cases'!AH729="","",'UT Cases'!AH729)</f>
        <v/>
      </c>
      <c r="AC728" s="56" t="str">
        <f>IF('UT Cases'!AI729="","",'UT Cases'!AI729)</f>
        <v/>
      </c>
      <c r="AD728" s="56" t="str">
        <f>IF('UT Cases'!AJ729="","",'UT Cases'!AJ729)</f>
        <v/>
      </c>
    </row>
    <row r="729" spans="2:30">
      <c r="B729" s="54" t="str">
        <f>IF('UT Cases'!B730="","",'UT Cases'!B730)</f>
        <v/>
      </c>
      <c r="C729" s="54" t="str">
        <f>IF('UT Cases'!C730="","",'UT Cases'!C730)</f>
        <v/>
      </c>
      <c r="D729" s="54" t="str">
        <f>IF('UT Cases'!D730="","",'UT Cases'!D730)</f>
        <v/>
      </c>
      <c r="E729" s="54" t="str">
        <f>IF('UT Cases'!H730="","",'UT Cases'!H730)</f>
        <v/>
      </c>
      <c r="F729" s="55" t="str">
        <f>IF('UT Cases'!L730="","",'UT Cases'!L730)</f>
        <v/>
      </c>
      <c r="G729" s="56" t="str">
        <f>IF('UT Cases'!M730="","",'UT Cases'!M730)</f>
        <v/>
      </c>
      <c r="H729" s="56" t="str">
        <f>IF('UT Cases'!N730="","",'UT Cases'!N730)</f>
        <v/>
      </c>
      <c r="I729" s="56" t="str">
        <f>IF('UT Cases'!O730="","",'UT Cases'!O730)</f>
        <v/>
      </c>
      <c r="J729" s="56" t="str">
        <f>IF('UT Cases'!P730="","",'UT Cases'!P730)</f>
        <v/>
      </c>
      <c r="K729" s="57" t="str">
        <f>IF('UT Cases'!Q730="","",'UT Cases'!Q730)</f>
        <v/>
      </c>
      <c r="L729" s="57" t="str">
        <f>IF('UT Cases'!R730="","",'UT Cases'!R730)</f>
        <v/>
      </c>
      <c r="M729" s="57" t="str">
        <f>IF('UT Cases'!S730="","",'UT Cases'!S730)</f>
        <v/>
      </c>
      <c r="N729" s="57" t="str">
        <f>IF('UT Cases'!T730="","",'UT Cases'!T730)</f>
        <v/>
      </c>
      <c r="O729" s="57" t="str">
        <f>IF('UT Cases'!U730="","",'UT Cases'!U730)</f>
        <v/>
      </c>
      <c r="P729" s="56" t="str">
        <f>IF('UT Cases'!V730="","",'UT Cases'!V730)</f>
        <v/>
      </c>
      <c r="Q729" s="56" t="str">
        <f>IF('UT Cases'!W730="","",'UT Cases'!W730)</f>
        <v/>
      </c>
      <c r="R729" s="56" t="str">
        <f>IF('UT Cases'!X730="","",'UT Cases'!X730)</f>
        <v/>
      </c>
      <c r="S729" s="56" t="str">
        <f>IF('UT Cases'!Y730="","",'UT Cases'!Y730)</f>
        <v/>
      </c>
      <c r="T729" s="56" t="str">
        <f>IF('UT Cases'!Z730="","",'UT Cases'!Z730)</f>
        <v/>
      </c>
      <c r="U729" s="57" t="str">
        <f>IF('UT Cases'!AA730="","",'UT Cases'!AA730)</f>
        <v/>
      </c>
      <c r="V729" s="57" t="str">
        <f>IF('UT Cases'!AB730="","",'UT Cases'!AB730)</f>
        <v/>
      </c>
      <c r="W729" s="57" t="str">
        <f>IF('UT Cases'!AC730="","",'UT Cases'!AC730)</f>
        <v/>
      </c>
      <c r="X729" s="57" t="str">
        <f>IF('UT Cases'!AD730="","",'UT Cases'!AD730)</f>
        <v/>
      </c>
      <c r="Y729" s="57" t="str">
        <f>IF('UT Cases'!AE730="","",'UT Cases'!AE730)</f>
        <v/>
      </c>
      <c r="Z729" s="56" t="str">
        <f>IF('UT Cases'!AF730="","",'UT Cases'!AF730)</f>
        <v/>
      </c>
      <c r="AA729" s="56" t="str">
        <f>IF('UT Cases'!AG730="","",'UT Cases'!AG730)</f>
        <v/>
      </c>
      <c r="AB729" s="56" t="str">
        <f>IF('UT Cases'!AH730="","",'UT Cases'!AH730)</f>
        <v/>
      </c>
      <c r="AC729" s="56" t="str">
        <f>IF('UT Cases'!AI730="","",'UT Cases'!AI730)</f>
        <v/>
      </c>
      <c r="AD729" s="56" t="str">
        <f>IF('UT Cases'!AJ730="","",'UT Cases'!AJ730)</f>
        <v/>
      </c>
    </row>
    <row r="730" spans="2:30">
      <c r="B730" s="54" t="str">
        <f>IF('UT Cases'!B731="","",'UT Cases'!B731)</f>
        <v/>
      </c>
      <c r="C730" s="54" t="str">
        <f>IF('UT Cases'!C731="","",'UT Cases'!C731)</f>
        <v/>
      </c>
      <c r="D730" s="54" t="str">
        <f>IF('UT Cases'!D731="","",'UT Cases'!D731)</f>
        <v/>
      </c>
      <c r="E730" s="54" t="str">
        <f>IF('UT Cases'!H731="","",'UT Cases'!H731)</f>
        <v/>
      </c>
      <c r="F730" s="55" t="str">
        <f>IF('UT Cases'!L731="","",'UT Cases'!L731)</f>
        <v/>
      </c>
      <c r="G730" s="56" t="str">
        <f>IF('UT Cases'!M731="","",'UT Cases'!M731)</f>
        <v/>
      </c>
      <c r="H730" s="56" t="str">
        <f>IF('UT Cases'!N731="","",'UT Cases'!N731)</f>
        <v/>
      </c>
      <c r="I730" s="56" t="str">
        <f>IF('UT Cases'!O731="","",'UT Cases'!O731)</f>
        <v/>
      </c>
      <c r="J730" s="56" t="str">
        <f>IF('UT Cases'!P731="","",'UT Cases'!P731)</f>
        <v/>
      </c>
      <c r="K730" s="57" t="str">
        <f>IF('UT Cases'!Q731="","",'UT Cases'!Q731)</f>
        <v/>
      </c>
      <c r="L730" s="57" t="str">
        <f>IF('UT Cases'!R731="","",'UT Cases'!R731)</f>
        <v/>
      </c>
      <c r="M730" s="57" t="str">
        <f>IF('UT Cases'!S731="","",'UT Cases'!S731)</f>
        <v/>
      </c>
      <c r="N730" s="57" t="str">
        <f>IF('UT Cases'!T731="","",'UT Cases'!T731)</f>
        <v/>
      </c>
      <c r="O730" s="57" t="str">
        <f>IF('UT Cases'!U731="","",'UT Cases'!U731)</f>
        <v/>
      </c>
      <c r="P730" s="56" t="str">
        <f>IF('UT Cases'!V731="","",'UT Cases'!V731)</f>
        <v/>
      </c>
      <c r="Q730" s="56" t="str">
        <f>IF('UT Cases'!W731="","",'UT Cases'!W731)</f>
        <v/>
      </c>
      <c r="R730" s="56" t="str">
        <f>IF('UT Cases'!X731="","",'UT Cases'!X731)</f>
        <v/>
      </c>
      <c r="S730" s="56" t="str">
        <f>IF('UT Cases'!Y731="","",'UT Cases'!Y731)</f>
        <v/>
      </c>
      <c r="T730" s="56" t="str">
        <f>IF('UT Cases'!Z731="","",'UT Cases'!Z731)</f>
        <v/>
      </c>
      <c r="U730" s="57" t="str">
        <f>IF('UT Cases'!AA731="","",'UT Cases'!AA731)</f>
        <v/>
      </c>
      <c r="V730" s="57" t="str">
        <f>IF('UT Cases'!AB731="","",'UT Cases'!AB731)</f>
        <v/>
      </c>
      <c r="W730" s="57" t="str">
        <f>IF('UT Cases'!AC731="","",'UT Cases'!AC731)</f>
        <v/>
      </c>
      <c r="X730" s="57" t="str">
        <f>IF('UT Cases'!AD731="","",'UT Cases'!AD731)</f>
        <v/>
      </c>
      <c r="Y730" s="57" t="str">
        <f>IF('UT Cases'!AE731="","",'UT Cases'!AE731)</f>
        <v/>
      </c>
      <c r="Z730" s="56" t="str">
        <f>IF('UT Cases'!AF731="","",'UT Cases'!AF731)</f>
        <v/>
      </c>
      <c r="AA730" s="56" t="str">
        <f>IF('UT Cases'!AG731="","",'UT Cases'!AG731)</f>
        <v/>
      </c>
      <c r="AB730" s="56" t="str">
        <f>IF('UT Cases'!AH731="","",'UT Cases'!AH731)</f>
        <v/>
      </c>
      <c r="AC730" s="56" t="str">
        <f>IF('UT Cases'!AI731="","",'UT Cases'!AI731)</f>
        <v/>
      </c>
      <c r="AD730" s="56" t="str">
        <f>IF('UT Cases'!AJ731="","",'UT Cases'!AJ731)</f>
        <v/>
      </c>
    </row>
    <row r="731" spans="2:30">
      <c r="B731" s="54" t="str">
        <f>IF('UT Cases'!B732="","",'UT Cases'!B732)</f>
        <v/>
      </c>
      <c r="C731" s="54" t="str">
        <f>IF('UT Cases'!C732="","",'UT Cases'!C732)</f>
        <v/>
      </c>
      <c r="D731" s="54" t="str">
        <f>IF('UT Cases'!D732="","",'UT Cases'!D732)</f>
        <v/>
      </c>
      <c r="E731" s="54" t="str">
        <f>IF('UT Cases'!H732="","",'UT Cases'!H732)</f>
        <v/>
      </c>
      <c r="F731" s="55" t="str">
        <f>IF('UT Cases'!L732="","",'UT Cases'!L732)</f>
        <v/>
      </c>
      <c r="G731" s="56" t="str">
        <f>IF('UT Cases'!M732="","",'UT Cases'!M732)</f>
        <v/>
      </c>
      <c r="H731" s="56" t="str">
        <f>IF('UT Cases'!N732="","",'UT Cases'!N732)</f>
        <v/>
      </c>
      <c r="I731" s="56" t="str">
        <f>IF('UT Cases'!O732="","",'UT Cases'!O732)</f>
        <v/>
      </c>
      <c r="J731" s="56" t="str">
        <f>IF('UT Cases'!P732="","",'UT Cases'!P732)</f>
        <v/>
      </c>
      <c r="K731" s="57" t="str">
        <f>IF('UT Cases'!Q732="","",'UT Cases'!Q732)</f>
        <v/>
      </c>
      <c r="L731" s="57" t="str">
        <f>IF('UT Cases'!R732="","",'UT Cases'!R732)</f>
        <v/>
      </c>
      <c r="M731" s="57" t="str">
        <f>IF('UT Cases'!S732="","",'UT Cases'!S732)</f>
        <v/>
      </c>
      <c r="N731" s="57" t="str">
        <f>IF('UT Cases'!T732="","",'UT Cases'!T732)</f>
        <v/>
      </c>
      <c r="O731" s="57" t="str">
        <f>IF('UT Cases'!U732="","",'UT Cases'!U732)</f>
        <v/>
      </c>
      <c r="P731" s="56" t="str">
        <f>IF('UT Cases'!V732="","",'UT Cases'!V732)</f>
        <v/>
      </c>
      <c r="Q731" s="56" t="str">
        <f>IF('UT Cases'!W732="","",'UT Cases'!W732)</f>
        <v/>
      </c>
      <c r="R731" s="56" t="str">
        <f>IF('UT Cases'!X732="","",'UT Cases'!X732)</f>
        <v/>
      </c>
      <c r="S731" s="56" t="str">
        <f>IF('UT Cases'!Y732="","",'UT Cases'!Y732)</f>
        <v/>
      </c>
      <c r="T731" s="56" t="str">
        <f>IF('UT Cases'!Z732="","",'UT Cases'!Z732)</f>
        <v/>
      </c>
      <c r="U731" s="57" t="str">
        <f>IF('UT Cases'!AA732="","",'UT Cases'!AA732)</f>
        <v/>
      </c>
      <c r="V731" s="57" t="str">
        <f>IF('UT Cases'!AB732="","",'UT Cases'!AB732)</f>
        <v/>
      </c>
      <c r="W731" s="57" t="str">
        <f>IF('UT Cases'!AC732="","",'UT Cases'!AC732)</f>
        <v/>
      </c>
      <c r="X731" s="57" t="str">
        <f>IF('UT Cases'!AD732="","",'UT Cases'!AD732)</f>
        <v/>
      </c>
      <c r="Y731" s="57" t="str">
        <f>IF('UT Cases'!AE732="","",'UT Cases'!AE732)</f>
        <v/>
      </c>
      <c r="Z731" s="56" t="str">
        <f>IF('UT Cases'!AF732="","",'UT Cases'!AF732)</f>
        <v/>
      </c>
      <c r="AA731" s="56" t="str">
        <f>IF('UT Cases'!AG732="","",'UT Cases'!AG732)</f>
        <v/>
      </c>
      <c r="AB731" s="56" t="str">
        <f>IF('UT Cases'!AH732="","",'UT Cases'!AH732)</f>
        <v/>
      </c>
      <c r="AC731" s="56" t="str">
        <f>IF('UT Cases'!AI732="","",'UT Cases'!AI732)</f>
        <v/>
      </c>
      <c r="AD731" s="56" t="str">
        <f>IF('UT Cases'!AJ732="","",'UT Cases'!AJ732)</f>
        <v/>
      </c>
    </row>
    <row r="732" spans="2:30">
      <c r="B732" s="54" t="str">
        <f>IF('UT Cases'!B733="","",'UT Cases'!B733)</f>
        <v/>
      </c>
      <c r="C732" s="54" t="str">
        <f>IF('UT Cases'!C733="","",'UT Cases'!C733)</f>
        <v/>
      </c>
      <c r="D732" s="54" t="str">
        <f>IF('UT Cases'!D733="","",'UT Cases'!D733)</f>
        <v/>
      </c>
      <c r="E732" s="54" t="str">
        <f>IF('UT Cases'!H733="","",'UT Cases'!H733)</f>
        <v/>
      </c>
      <c r="F732" s="55" t="str">
        <f>IF('UT Cases'!L733="","",'UT Cases'!L733)</f>
        <v/>
      </c>
      <c r="G732" s="56" t="str">
        <f>IF('UT Cases'!M733="","",'UT Cases'!M733)</f>
        <v/>
      </c>
      <c r="H732" s="56" t="str">
        <f>IF('UT Cases'!N733="","",'UT Cases'!N733)</f>
        <v/>
      </c>
      <c r="I732" s="56" t="str">
        <f>IF('UT Cases'!O733="","",'UT Cases'!O733)</f>
        <v/>
      </c>
      <c r="J732" s="56" t="str">
        <f>IF('UT Cases'!P733="","",'UT Cases'!P733)</f>
        <v/>
      </c>
      <c r="K732" s="57" t="str">
        <f>IF('UT Cases'!Q733="","",'UT Cases'!Q733)</f>
        <v/>
      </c>
      <c r="L732" s="57" t="str">
        <f>IF('UT Cases'!R733="","",'UT Cases'!R733)</f>
        <v/>
      </c>
      <c r="M732" s="57" t="str">
        <f>IF('UT Cases'!S733="","",'UT Cases'!S733)</f>
        <v/>
      </c>
      <c r="N732" s="57" t="str">
        <f>IF('UT Cases'!T733="","",'UT Cases'!T733)</f>
        <v/>
      </c>
      <c r="O732" s="57" t="str">
        <f>IF('UT Cases'!U733="","",'UT Cases'!U733)</f>
        <v/>
      </c>
      <c r="P732" s="56" t="str">
        <f>IF('UT Cases'!V733="","",'UT Cases'!V733)</f>
        <v/>
      </c>
      <c r="Q732" s="56" t="str">
        <f>IF('UT Cases'!W733="","",'UT Cases'!W733)</f>
        <v/>
      </c>
      <c r="R732" s="56" t="str">
        <f>IF('UT Cases'!X733="","",'UT Cases'!X733)</f>
        <v/>
      </c>
      <c r="S732" s="56" t="str">
        <f>IF('UT Cases'!Y733="","",'UT Cases'!Y733)</f>
        <v/>
      </c>
      <c r="T732" s="56" t="str">
        <f>IF('UT Cases'!Z733="","",'UT Cases'!Z733)</f>
        <v/>
      </c>
      <c r="U732" s="57" t="str">
        <f>IF('UT Cases'!AA733="","",'UT Cases'!AA733)</f>
        <v/>
      </c>
      <c r="V732" s="57" t="str">
        <f>IF('UT Cases'!AB733="","",'UT Cases'!AB733)</f>
        <v/>
      </c>
      <c r="W732" s="57" t="str">
        <f>IF('UT Cases'!AC733="","",'UT Cases'!AC733)</f>
        <v/>
      </c>
      <c r="X732" s="57" t="str">
        <f>IF('UT Cases'!AD733="","",'UT Cases'!AD733)</f>
        <v/>
      </c>
      <c r="Y732" s="57" t="str">
        <f>IF('UT Cases'!AE733="","",'UT Cases'!AE733)</f>
        <v/>
      </c>
      <c r="Z732" s="56" t="str">
        <f>IF('UT Cases'!AF733="","",'UT Cases'!AF733)</f>
        <v/>
      </c>
      <c r="AA732" s="56" t="str">
        <f>IF('UT Cases'!AG733="","",'UT Cases'!AG733)</f>
        <v/>
      </c>
      <c r="AB732" s="56" t="str">
        <f>IF('UT Cases'!AH733="","",'UT Cases'!AH733)</f>
        <v/>
      </c>
      <c r="AC732" s="56" t="str">
        <f>IF('UT Cases'!AI733="","",'UT Cases'!AI733)</f>
        <v/>
      </c>
      <c r="AD732" s="56" t="str">
        <f>IF('UT Cases'!AJ733="","",'UT Cases'!AJ733)</f>
        <v/>
      </c>
    </row>
    <row r="733" spans="2:30">
      <c r="B733" s="54" t="str">
        <f>IF('UT Cases'!B734="","",'UT Cases'!B734)</f>
        <v/>
      </c>
      <c r="C733" s="54" t="str">
        <f>IF('UT Cases'!C734="","",'UT Cases'!C734)</f>
        <v/>
      </c>
      <c r="D733" s="54" t="str">
        <f>IF('UT Cases'!D734="","",'UT Cases'!D734)</f>
        <v/>
      </c>
      <c r="E733" s="54" t="str">
        <f>IF('UT Cases'!H734="","",'UT Cases'!H734)</f>
        <v/>
      </c>
      <c r="F733" s="55" t="str">
        <f>IF('UT Cases'!L734="","",'UT Cases'!L734)</f>
        <v/>
      </c>
      <c r="G733" s="56" t="str">
        <f>IF('UT Cases'!M734="","",'UT Cases'!M734)</f>
        <v/>
      </c>
      <c r="H733" s="56" t="str">
        <f>IF('UT Cases'!N734="","",'UT Cases'!N734)</f>
        <v/>
      </c>
      <c r="I733" s="56" t="str">
        <f>IF('UT Cases'!O734="","",'UT Cases'!O734)</f>
        <v/>
      </c>
      <c r="J733" s="56" t="str">
        <f>IF('UT Cases'!P734="","",'UT Cases'!P734)</f>
        <v/>
      </c>
      <c r="K733" s="57" t="str">
        <f>IF('UT Cases'!Q734="","",'UT Cases'!Q734)</f>
        <v/>
      </c>
      <c r="L733" s="57" t="str">
        <f>IF('UT Cases'!R734="","",'UT Cases'!R734)</f>
        <v/>
      </c>
      <c r="M733" s="57" t="str">
        <f>IF('UT Cases'!S734="","",'UT Cases'!S734)</f>
        <v/>
      </c>
      <c r="N733" s="57" t="str">
        <f>IF('UT Cases'!T734="","",'UT Cases'!T734)</f>
        <v/>
      </c>
      <c r="O733" s="57" t="str">
        <f>IF('UT Cases'!U734="","",'UT Cases'!U734)</f>
        <v/>
      </c>
      <c r="P733" s="56" t="str">
        <f>IF('UT Cases'!V734="","",'UT Cases'!V734)</f>
        <v/>
      </c>
      <c r="Q733" s="56" t="str">
        <f>IF('UT Cases'!W734="","",'UT Cases'!W734)</f>
        <v/>
      </c>
      <c r="R733" s="56" t="str">
        <f>IF('UT Cases'!X734="","",'UT Cases'!X734)</f>
        <v/>
      </c>
      <c r="S733" s="56" t="str">
        <f>IF('UT Cases'!Y734="","",'UT Cases'!Y734)</f>
        <v/>
      </c>
      <c r="T733" s="56" t="str">
        <f>IF('UT Cases'!Z734="","",'UT Cases'!Z734)</f>
        <v/>
      </c>
      <c r="U733" s="57" t="str">
        <f>IF('UT Cases'!AA734="","",'UT Cases'!AA734)</f>
        <v/>
      </c>
      <c r="V733" s="57" t="str">
        <f>IF('UT Cases'!AB734="","",'UT Cases'!AB734)</f>
        <v/>
      </c>
      <c r="W733" s="57" t="str">
        <f>IF('UT Cases'!AC734="","",'UT Cases'!AC734)</f>
        <v/>
      </c>
      <c r="X733" s="57" t="str">
        <f>IF('UT Cases'!AD734="","",'UT Cases'!AD734)</f>
        <v/>
      </c>
      <c r="Y733" s="57" t="str">
        <f>IF('UT Cases'!AE734="","",'UT Cases'!AE734)</f>
        <v/>
      </c>
      <c r="Z733" s="56" t="str">
        <f>IF('UT Cases'!AF734="","",'UT Cases'!AF734)</f>
        <v/>
      </c>
      <c r="AA733" s="56" t="str">
        <f>IF('UT Cases'!AG734="","",'UT Cases'!AG734)</f>
        <v/>
      </c>
      <c r="AB733" s="56" t="str">
        <f>IF('UT Cases'!AH734="","",'UT Cases'!AH734)</f>
        <v/>
      </c>
      <c r="AC733" s="56" t="str">
        <f>IF('UT Cases'!AI734="","",'UT Cases'!AI734)</f>
        <v/>
      </c>
      <c r="AD733" s="56" t="str">
        <f>IF('UT Cases'!AJ734="","",'UT Cases'!AJ734)</f>
        <v/>
      </c>
    </row>
    <row r="734" spans="2:30">
      <c r="B734" s="54" t="str">
        <f>IF('UT Cases'!B735="","",'UT Cases'!B735)</f>
        <v/>
      </c>
      <c r="C734" s="54" t="str">
        <f>IF('UT Cases'!C735="","",'UT Cases'!C735)</f>
        <v/>
      </c>
      <c r="D734" s="54" t="str">
        <f>IF('UT Cases'!D735="","",'UT Cases'!D735)</f>
        <v/>
      </c>
      <c r="E734" s="54" t="str">
        <f>IF('UT Cases'!H735="","",'UT Cases'!H735)</f>
        <v/>
      </c>
      <c r="F734" s="55" t="str">
        <f>IF('UT Cases'!L735="","",'UT Cases'!L735)</f>
        <v/>
      </c>
      <c r="G734" s="56" t="str">
        <f>IF('UT Cases'!M735="","",'UT Cases'!M735)</f>
        <v/>
      </c>
      <c r="H734" s="56" t="str">
        <f>IF('UT Cases'!N735="","",'UT Cases'!N735)</f>
        <v/>
      </c>
      <c r="I734" s="56" t="str">
        <f>IF('UT Cases'!O735="","",'UT Cases'!O735)</f>
        <v/>
      </c>
      <c r="J734" s="56" t="str">
        <f>IF('UT Cases'!P735="","",'UT Cases'!P735)</f>
        <v/>
      </c>
      <c r="K734" s="57" t="str">
        <f>IF('UT Cases'!Q735="","",'UT Cases'!Q735)</f>
        <v/>
      </c>
      <c r="L734" s="57" t="str">
        <f>IF('UT Cases'!R735="","",'UT Cases'!R735)</f>
        <v/>
      </c>
      <c r="M734" s="57" t="str">
        <f>IF('UT Cases'!S735="","",'UT Cases'!S735)</f>
        <v/>
      </c>
      <c r="N734" s="57" t="str">
        <f>IF('UT Cases'!T735="","",'UT Cases'!T735)</f>
        <v/>
      </c>
      <c r="O734" s="57" t="str">
        <f>IF('UT Cases'!U735="","",'UT Cases'!U735)</f>
        <v/>
      </c>
      <c r="P734" s="56" t="str">
        <f>IF('UT Cases'!V735="","",'UT Cases'!V735)</f>
        <v/>
      </c>
      <c r="Q734" s="56" t="str">
        <f>IF('UT Cases'!W735="","",'UT Cases'!W735)</f>
        <v/>
      </c>
      <c r="R734" s="56" t="str">
        <f>IF('UT Cases'!X735="","",'UT Cases'!X735)</f>
        <v/>
      </c>
      <c r="S734" s="56" t="str">
        <f>IF('UT Cases'!Y735="","",'UT Cases'!Y735)</f>
        <v/>
      </c>
      <c r="T734" s="56" t="str">
        <f>IF('UT Cases'!Z735="","",'UT Cases'!Z735)</f>
        <v/>
      </c>
      <c r="U734" s="57" t="str">
        <f>IF('UT Cases'!AA735="","",'UT Cases'!AA735)</f>
        <v/>
      </c>
      <c r="V734" s="57" t="str">
        <f>IF('UT Cases'!AB735="","",'UT Cases'!AB735)</f>
        <v/>
      </c>
      <c r="W734" s="57" t="str">
        <f>IF('UT Cases'!AC735="","",'UT Cases'!AC735)</f>
        <v/>
      </c>
      <c r="X734" s="57" t="str">
        <f>IF('UT Cases'!AD735="","",'UT Cases'!AD735)</f>
        <v/>
      </c>
      <c r="Y734" s="57" t="str">
        <f>IF('UT Cases'!AE735="","",'UT Cases'!AE735)</f>
        <v/>
      </c>
      <c r="Z734" s="56" t="str">
        <f>IF('UT Cases'!AF735="","",'UT Cases'!AF735)</f>
        <v/>
      </c>
      <c r="AA734" s="56" t="str">
        <f>IF('UT Cases'!AG735="","",'UT Cases'!AG735)</f>
        <v/>
      </c>
      <c r="AB734" s="56" t="str">
        <f>IF('UT Cases'!AH735="","",'UT Cases'!AH735)</f>
        <v/>
      </c>
      <c r="AC734" s="56" t="str">
        <f>IF('UT Cases'!AI735="","",'UT Cases'!AI735)</f>
        <v/>
      </c>
      <c r="AD734" s="56" t="str">
        <f>IF('UT Cases'!AJ735="","",'UT Cases'!AJ735)</f>
        <v/>
      </c>
    </row>
    <row r="735" spans="2:30">
      <c r="B735" s="54" t="str">
        <f>IF('UT Cases'!B736="","",'UT Cases'!B736)</f>
        <v/>
      </c>
      <c r="C735" s="54" t="str">
        <f>IF('UT Cases'!C736="","",'UT Cases'!C736)</f>
        <v/>
      </c>
      <c r="D735" s="54" t="str">
        <f>IF('UT Cases'!D736="","",'UT Cases'!D736)</f>
        <v/>
      </c>
      <c r="E735" s="54" t="str">
        <f>IF('UT Cases'!H736="","",'UT Cases'!H736)</f>
        <v/>
      </c>
      <c r="F735" s="55" t="str">
        <f>IF('UT Cases'!L736="","",'UT Cases'!L736)</f>
        <v/>
      </c>
      <c r="G735" s="56" t="str">
        <f>IF('UT Cases'!M736="","",'UT Cases'!M736)</f>
        <v/>
      </c>
      <c r="H735" s="56" t="str">
        <f>IF('UT Cases'!N736="","",'UT Cases'!N736)</f>
        <v/>
      </c>
      <c r="I735" s="56" t="str">
        <f>IF('UT Cases'!O736="","",'UT Cases'!O736)</f>
        <v/>
      </c>
      <c r="J735" s="56" t="str">
        <f>IF('UT Cases'!P736="","",'UT Cases'!P736)</f>
        <v/>
      </c>
      <c r="K735" s="57" t="str">
        <f>IF('UT Cases'!Q736="","",'UT Cases'!Q736)</f>
        <v/>
      </c>
      <c r="L735" s="57" t="str">
        <f>IF('UT Cases'!R736="","",'UT Cases'!R736)</f>
        <v/>
      </c>
      <c r="M735" s="57" t="str">
        <f>IF('UT Cases'!S736="","",'UT Cases'!S736)</f>
        <v/>
      </c>
      <c r="N735" s="57" t="str">
        <f>IF('UT Cases'!T736="","",'UT Cases'!T736)</f>
        <v/>
      </c>
      <c r="O735" s="57" t="str">
        <f>IF('UT Cases'!U736="","",'UT Cases'!U736)</f>
        <v/>
      </c>
      <c r="P735" s="56" t="str">
        <f>IF('UT Cases'!V736="","",'UT Cases'!V736)</f>
        <v/>
      </c>
      <c r="Q735" s="56" t="str">
        <f>IF('UT Cases'!W736="","",'UT Cases'!W736)</f>
        <v/>
      </c>
      <c r="R735" s="56" t="str">
        <f>IF('UT Cases'!X736="","",'UT Cases'!X736)</f>
        <v/>
      </c>
      <c r="S735" s="56" t="str">
        <f>IF('UT Cases'!Y736="","",'UT Cases'!Y736)</f>
        <v/>
      </c>
      <c r="T735" s="56" t="str">
        <f>IF('UT Cases'!Z736="","",'UT Cases'!Z736)</f>
        <v/>
      </c>
      <c r="U735" s="57" t="str">
        <f>IF('UT Cases'!AA736="","",'UT Cases'!AA736)</f>
        <v/>
      </c>
      <c r="V735" s="57" t="str">
        <f>IF('UT Cases'!AB736="","",'UT Cases'!AB736)</f>
        <v/>
      </c>
      <c r="W735" s="57" t="str">
        <f>IF('UT Cases'!AC736="","",'UT Cases'!AC736)</f>
        <v/>
      </c>
      <c r="X735" s="57" t="str">
        <f>IF('UT Cases'!AD736="","",'UT Cases'!AD736)</f>
        <v/>
      </c>
      <c r="Y735" s="57" t="str">
        <f>IF('UT Cases'!AE736="","",'UT Cases'!AE736)</f>
        <v/>
      </c>
      <c r="Z735" s="56" t="str">
        <f>IF('UT Cases'!AF736="","",'UT Cases'!AF736)</f>
        <v/>
      </c>
      <c r="AA735" s="56" t="str">
        <f>IF('UT Cases'!AG736="","",'UT Cases'!AG736)</f>
        <v/>
      </c>
      <c r="AB735" s="56" t="str">
        <f>IF('UT Cases'!AH736="","",'UT Cases'!AH736)</f>
        <v/>
      </c>
      <c r="AC735" s="56" t="str">
        <f>IF('UT Cases'!AI736="","",'UT Cases'!AI736)</f>
        <v/>
      </c>
      <c r="AD735" s="56" t="str">
        <f>IF('UT Cases'!AJ736="","",'UT Cases'!AJ736)</f>
        <v/>
      </c>
    </row>
    <row r="736" spans="2:30">
      <c r="B736" s="54" t="str">
        <f>IF('UT Cases'!B737="","",'UT Cases'!B737)</f>
        <v/>
      </c>
      <c r="C736" s="54" t="str">
        <f>IF('UT Cases'!C737="","",'UT Cases'!C737)</f>
        <v/>
      </c>
      <c r="D736" s="54" t="str">
        <f>IF('UT Cases'!D737="","",'UT Cases'!D737)</f>
        <v/>
      </c>
      <c r="E736" s="54" t="str">
        <f>IF('UT Cases'!H737="","",'UT Cases'!H737)</f>
        <v/>
      </c>
      <c r="F736" s="55" t="str">
        <f>IF('UT Cases'!L737="","",'UT Cases'!L737)</f>
        <v/>
      </c>
      <c r="G736" s="56" t="str">
        <f>IF('UT Cases'!M737="","",'UT Cases'!M737)</f>
        <v/>
      </c>
      <c r="H736" s="56" t="str">
        <f>IF('UT Cases'!N737="","",'UT Cases'!N737)</f>
        <v/>
      </c>
      <c r="I736" s="56" t="str">
        <f>IF('UT Cases'!O737="","",'UT Cases'!O737)</f>
        <v/>
      </c>
      <c r="J736" s="56" t="str">
        <f>IF('UT Cases'!P737="","",'UT Cases'!P737)</f>
        <v/>
      </c>
      <c r="K736" s="57" t="str">
        <f>IF('UT Cases'!Q737="","",'UT Cases'!Q737)</f>
        <v/>
      </c>
      <c r="L736" s="57" t="str">
        <f>IF('UT Cases'!R737="","",'UT Cases'!R737)</f>
        <v/>
      </c>
      <c r="M736" s="57" t="str">
        <f>IF('UT Cases'!S737="","",'UT Cases'!S737)</f>
        <v/>
      </c>
      <c r="N736" s="57" t="str">
        <f>IF('UT Cases'!T737="","",'UT Cases'!T737)</f>
        <v/>
      </c>
      <c r="O736" s="57" t="str">
        <f>IF('UT Cases'!U737="","",'UT Cases'!U737)</f>
        <v/>
      </c>
      <c r="P736" s="56" t="str">
        <f>IF('UT Cases'!V737="","",'UT Cases'!V737)</f>
        <v/>
      </c>
      <c r="Q736" s="56" t="str">
        <f>IF('UT Cases'!W737="","",'UT Cases'!W737)</f>
        <v/>
      </c>
      <c r="R736" s="56" t="str">
        <f>IF('UT Cases'!X737="","",'UT Cases'!X737)</f>
        <v/>
      </c>
      <c r="S736" s="56" t="str">
        <f>IF('UT Cases'!Y737="","",'UT Cases'!Y737)</f>
        <v/>
      </c>
      <c r="T736" s="56" t="str">
        <f>IF('UT Cases'!Z737="","",'UT Cases'!Z737)</f>
        <v/>
      </c>
      <c r="U736" s="57" t="str">
        <f>IF('UT Cases'!AA737="","",'UT Cases'!AA737)</f>
        <v/>
      </c>
      <c r="V736" s="57" t="str">
        <f>IF('UT Cases'!AB737="","",'UT Cases'!AB737)</f>
        <v/>
      </c>
      <c r="W736" s="57" t="str">
        <f>IF('UT Cases'!AC737="","",'UT Cases'!AC737)</f>
        <v/>
      </c>
      <c r="X736" s="57" t="str">
        <f>IF('UT Cases'!AD737="","",'UT Cases'!AD737)</f>
        <v/>
      </c>
      <c r="Y736" s="57" t="str">
        <f>IF('UT Cases'!AE737="","",'UT Cases'!AE737)</f>
        <v/>
      </c>
      <c r="Z736" s="56" t="str">
        <f>IF('UT Cases'!AF737="","",'UT Cases'!AF737)</f>
        <v/>
      </c>
      <c r="AA736" s="56" t="str">
        <f>IF('UT Cases'!AG737="","",'UT Cases'!AG737)</f>
        <v/>
      </c>
      <c r="AB736" s="56" t="str">
        <f>IF('UT Cases'!AH737="","",'UT Cases'!AH737)</f>
        <v/>
      </c>
      <c r="AC736" s="56" t="str">
        <f>IF('UT Cases'!AI737="","",'UT Cases'!AI737)</f>
        <v/>
      </c>
      <c r="AD736" s="56" t="str">
        <f>IF('UT Cases'!AJ737="","",'UT Cases'!AJ737)</f>
        <v/>
      </c>
    </row>
    <row r="737" spans="2:30">
      <c r="B737" s="54" t="str">
        <f>IF('UT Cases'!B738="","",'UT Cases'!B738)</f>
        <v/>
      </c>
      <c r="C737" s="54" t="str">
        <f>IF('UT Cases'!C738="","",'UT Cases'!C738)</f>
        <v/>
      </c>
      <c r="D737" s="54" t="str">
        <f>IF('UT Cases'!D738="","",'UT Cases'!D738)</f>
        <v/>
      </c>
      <c r="E737" s="54" t="str">
        <f>IF('UT Cases'!H738="","",'UT Cases'!H738)</f>
        <v/>
      </c>
      <c r="F737" s="55" t="str">
        <f>IF('UT Cases'!L738="","",'UT Cases'!L738)</f>
        <v/>
      </c>
      <c r="G737" s="56" t="str">
        <f>IF('UT Cases'!M738="","",'UT Cases'!M738)</f>
        <v/>
      </c>
      <c r="H737" s="56" t="str">
        <f>IF('UT Cases'!N738="","",'UT Cases'!N738)</f>
        <v/>
      </c>
      <c r="I737" s="56" t="str">
        <f>IF('UT Cases'!O738="","",'UT Cases'!O738)</f>
        <v/>
      </c>
      <c r="J737" s="56" t="str">
        <f>IF('UT Cases'!P738="","",'UT Cases'!P738)</f>
        <v/>
      </c>
      <c r="K737" s="57" t="str">
        <f>IF('UT Cases'!Q738="","",'UT Cases'!Q738)</f>
        <v/>
      </c>
      <c r="L737" s="57" t="str">
        <f>IF('UT Cases'!R738="","",'UT Cases'!R738)</f>
        <v/>
      </c>
      <c r="M737" s="57" t="str">
        <f>IF('UT Cases'!S738="","",'UT Cases'!S738)</f>
        <v/>
      </c>
      <c r="N737" s="57" t="str">
        <f>IF('UT Cases'!T738="","",'UT Cases'!T738)</f>
        <v/>
      </c>
      <c r="O737" s="57" t="str">
        <f>IF('UT Cases'!U738="","",'UT Cases'!U738)</f>
        <v/>
      </c>
      <c r="P737" s="56" t="str">
        <f>IF('UT Cases'!V738="","",'UT Cases'!V738)</f>
        <v/>
      </c>
      <c r="Q737" s="56" t="str">
        <f>IF('UT Cases'!W738="","",'UT Cases'!W738)</f>
        <v/>
      </c>
      <c r="R737" s="56" t="str">
        <f>IF('UT Cases'!X738="","",'UT Cases'!X738)</f>
        <v/>
      </c>
      <c r="S737" s="56" t="str">
        <f>IF('UT Cases'!Y738="","",'UT Cases'!Y738)</f>
        <v/>
      </c>
      <c r="T737" s="56" t="str">
        <f>IF('UT Cases'!Z738="","",'UT Cases'!Z738)</f>
        <v/>
      </c>
      <c r="U737" s="57" t="str">
        <f>IF('UT Cases'!AA738="","",'UT Cases'!AA738)</f>
        <v/>
      </c>
      <c r="V737" s="57" t="str">
        <f>IF('UT Cases'!AB738="","",'UT Cases'!AB738)</f>
        <v/>
      </c>
      <c r="W737" s="57" t="str">
        <f>IF('UT Cases'!AC738="","",'UT Cases'!AC738)</f>
        <v/>
      </c>
      <c r="X737" s="57" t="str">
        <f>IF('UT Cases'!AD738="","",'UT Cases'!AD738)</f>
        <v/>
      </c>
      <c r="Y737" s="57" t="str">
        <f>IF('UT Cases'!AE738="","",'UT Cases'!AE738)</f>
        <v/>
      </c>
      <c r="Z737" s="56" t="str">
        <f>IF('UT Cases'!AF738="","",'UT Cases'!AF738)</f>
        <v/>
      </c>
      <c r="AA737" s="56" t="str">
        <f>IF('UT Cases'!AG738="","",'UT Cases'!AG738)</f>
        <v/>
      </c>
      <c r="AB737" s="56" t="str">
        <f>IF('UT Cases'!AH738="","",'UT Cases'!AH738)</f>
        <v/>
      </c>
      <c r="AC737" s="56" t="str">
        <f>IF('UT Cases'!AI738="","",'UT Cases'!AI738)</f>
        <v/>
      </c>
      <c r="AD737" s="56" t="str">
        <f>IF('UT Cases'!AJ738="","",'UT Cases'!AJ738)</f>
        <v/>
      </c>
    </row>
    <row r="738" spans="2:30">
      <c r="B738" s="54" t="str">
        <f>IF('UT Cases'!B739="","",'UT Cases'!B739)</f>
        <v/>
      </c>
      <c r="C738" s="54" t="str">
        <f>IF('UT Cases'!C739="","",'UT Cases'!C739)</f>
        <v/>
      </c>
      <c r="D738" s="54" t="str">
        <f>IF('UT Cases'!D739="","",'UT Cases'!D739)</f>
        <v/>
      </c>
      <c r="E738" s="54" t="str">
        <f>IF('UT Cases'!H739="","",'UT Cases'!H739)</f>
        <v/>
      </c>
      <c r="F738" s="55" t="str">
        <f>IF('UT Cases'!L739="","",'UT Cases'!L739)</f>
        <v/>
      </c>
      <c r="G738" s="56" t="str">
        <f>IF('UT Cases'!M739="","",'UT Cases'!M739)</f>
        <v/>
      </c>
      <c r="H738" s="56" t="str">
        <f>IF('UT Cases'!N739="","",'UT Cases'!N739)</f>
        <v/>
      </c>
      <c r="I738" s="56" t="str">
        <f>IF('UT Cases'!O739="","",'UT Cases'!O739)</f>
        <v/>
      </c>
      <c r="J738" s="56" t="str">
        <f>IF('UT Cases'!P739="","",'UT Cases'!P739)</f>
        <v/>
      </c>
      <c r="K738" s="57" t="str">
        <f>IF('UT Cases'!Q739="","",'UT Cases'!Q739)</f>
        <v/>
      </c>
      <c r="L738" s="57" t="str">
        <f>IF('UT Cases'!R739="","",'UT Cases'!R739)</f>
        <v/>
      </c>
      <c r="M738" s="57" t="str">
        <f>IF('UT Cases'!S739="","",'UT Cases'!S739)</f>
        <v/>
      </c>
      <c r="N738" s="57" t="str">
        <f>IF('UT Cases'!T739="","",'UT Cases'!T739)</f>
        <v/>
      </c>
      <c r="O738" s="57" t="str">
        <f>IF('UT Cases'!U739="","",'UT Cases'!U739)</f>
        <v/>
      </c>
      <c r="P738" s="56" t="str">
        <f>IF('UT Cases'!V739="","",'UT Cases'!V739)</f>
        <v/>
      </c>
      <c r="Q738" s="56" t="str">
        <f>IF('UT Cases'!W739="","",'UT Cases'!W739)</f>
        <v/>
      </c>
      <c r="R738" s="56" t="str">
        <f>IF('UT Cases'!X739="","",'UT Cases'!X739)</f>
        <v/>
      </c>
      <c r="S738" s="56" t="str">
        <f>IF('UT Cases'!Y739="","",'UT Cases'!Y739)</f>
        <v/>
      </c>
      <c r="T738" s="56" t="str">
        <f>IF('UT Cases'!Z739="","",'UT Cases'!Z739)</f>
        <v/>
      </c>
      <c r="U738" s="57" t="str">
        <f>IF('UT Cases'!AA739="","",'UT Cases'!AA739)</f>
        <v/>
      </c>
      <c r="V738" s="57" t="str">
        <f>IF('UT Cases'!AB739="","",'UT Cases'!AB739)</f>
        <v/>
      </c>
      <c r="W738" s="57" t="str">
        <f>IF('UT Cases'!AC739="","",'UT Cases'!AC739)</f>
        <v/>
      </c>
      <c r="X738" s="57" t="str">
        <f>IF('UT Cases'!AD739="","",'UT Cases'!AD739)</f>
        <v/>
      </c>
      <c r="Y738" s="57" t="str">
        <f>IF('UT Cases'!AE739="","",'UT Cases'!AE739)</f>
        <v/>
      </c>
      <c r="Z738" s="56" t="str">
        <f>IF('UT Cases'!AF739="","",'UT Cases'!AF739)</f>
        <v/>
      </c>
      <c r="AA738" s="56" t="str">
        <f>IF('UT Cases'!AG739="","",'UT Cases'!AG739)</f>
        <v/>
      </c>
      <c r="AB738" s="56" t="str">
        <f>IF('UT Cases'!AH739="","",'UT Cases'!AH739)</f>
        <v/>
      </c>
      <c r="AC738" s="56" t="str">
        <f>IF('UT Cases'!AI739="","",'UT Cases'!AI739)</f>
        <v/>
      </c>
      <c r="AD738" s="56" t="str">
        <f>IF('UT Cases'!AJ739="","",'UT Cases'!AJ739)</f>
        <v/>
      </c>
    </row>
    <row r="739" spans="2:30">
      <c r="B739" s="54" t="str">
        <f>IF('UT Cases'!B740="","",'UT Cases'!B740)</f>
        <v/>
      </c>
      <c r="C739" s="54" t="str">
        <f>IF('UT Cases'!C740="","",'UT Cases'!C740)</f>
        <v/>
      </c>
      <c r="D739" s="54" t="str">
        <f>IF('UT Cases'!D740="","",'UT Cases'!D740)</f>
        <v/>
      </c>
      <c r="E739" s="54" t="str">
        <f>IF('UT Cases'!H740="","",'UT Cases'!H740)</f>
        <v/>
      </c>
      <c r="F739" s="55" t="str">
        <f>IF('UT Cases'!L740="","",'UT Cases'!L740)</f>
        <v/>
      </c>
      <c r="G739" s="56" t="str">
        <f>IF('UT Cases'!M740="","",'UT Cases'!M740)</f>
        <v/>
      </c>
      <c r="H739" s="56" t="str">
        <f>IF('UT Cases'!N740="","",'UT Cases'!N740)</f>
        <v/>
      </c>
      <c r="I739" s="56" t="str">
        <f>IF('UT Cases'!O740="","",'UT Cases'!O740)</f>
        <v/>
      </c>
      <c r="J739" s="56" t="str">
        <f>IF('UT Cases'!P740="","",'UT Cases'!P740)</f>
        <v/>
      </c>
      <c r="K739" s="57" t="str">
        <f>IF('UT Cases'!Q740="","",'UT Cases'!Q740)</f>
        <v/>
      </c>
      <c r="L739" s="57" t="str">
        <f>IF('UT Cases'!R740="","",'UT Cases'!R740)</f>
        <v/>
      </c>
      <c r="M739" s="57" t="str">
        <f>IF('UT Cases'!S740="","",'UT Cases'!S740)</f>
        <v/>
      </c>
      <c r="N739" s="57" t="str">
        <f>IF('UT Cases'!T740="","",'UT Cases'!T740)</f>
        <v/>
      </c>
      <c r="O739" s="57" t="str">
        <f>IF('UT Cases'!U740="","",'UT Cases'!U740)</f>
        <v/>
      </c>
      <c r="P739" s="56" t="str">
        <f>IF('UT Cases'!V740="","",'UT Cases'!V740)</f>
        <v/>
      </c>
      <c r="Q739" s="56" t="str">
        <f>IF('UT Cases'!W740="","",'UT Cases'!W740)</f>
        <v/>
      </c>
      <c r="R739" s="56" t="str">
        <f>IF('UT Cases'!X740="","",'UT Cases'!X740)</f>
        <v/>
      </c>
      <c r="S739" s="56" t="str">
        <f>IF('UT Cases'!Y740="","",'UT Cases'!Y740)</f>
        <v/>
      </c>
      <c r="T739" s="56" t="str">
        <f>IF('UT Cases'!Z740="","",'UT Cases'!Z740)</f>
        <v/>
      </c>
      <c r="U739" s="57" t="str">
        <f>IF('UT Cases'!AA740="","",'UT Cases'!AA740)</f>
        <v/>
      </c>
      <c r="V739" s="57" t="str">
        <f>IF('UT Cases'!AB740="","",'UT Cases'!AB740)</f>
        <v/>
      </c>
      <c r="W739" s="57" t="str">
        <f>IF('UT Cases'!AC740="","",'UT Cases'!AC740)</f>
        <v/>
      </c>
      <c r="X739" s="57" t="str">
        <f>IF('UT Cases'!AD740="","",'UT Cases'!AD740)</f>
        <v/>
      </c>
      <c r="Y739" s="57" t="str">
        <f>IF('UT Cases'!AE740="","",'UT Cases'!AE740)</f>
        <v/>
      </c>
      <c r="Z739" s="56" t="str">
        <f>IF('UT Cases'!AF740="","",'UT Cases'!AF740)</f>
        <v/>
      </c>
      <c r="AA739" s="56" t="str">
        <f>IF('UT Cases'!AG740="","",'UT Cases'!AG740)</f>
        <v/>
      </c>
      <c r="AB739" s="56" t="str">
        <f>IF('UT Cases'!AH740="","",'UT Cases'!AH740)</f>
        <v/>
      </c>
      <c r="AC739" s="56" t="str">
        <f>IF('UT Cases'!AI740="","",'UT Cases'!AI740)</f>
        <v/>
      </c>
      <c r="AD739" s="56" t="str">
        <f>IF('UT Cases'!AJ740="","",'UT Cases'!AJ740)</f>
        <v/>
      </c>
    </row>
    <row r="740" spans="2:30">
      <c r="B740" s="54" t="str">
        <f>IF('UT Cases'!B741="","",'UT Cases'!B741)</f>
        <v/>
      </c>
      <c r="C740" s="54" t="str">
        <f>IF('UT Cases'!C741="","",'UT Cases'!C741)</f>
        <v/>
      </c>
      <c r="D740" s="54" t="str">
        <f>IF('UT Cases'!D741="","",'UT Cases'!D741)</f>
        <v/>
      </c>
      <c r="E740" s="54" t="str">
        <f>IF('UT Cases'!H741="","",'UT Cases'!H741)</f>
        <v/>
      </c>
      <c r="F740" s="55" t="str">
        <f>IF('UT Cases'!L741="","",'UT Cases'!L741)</f>
        <v/>
      </c>
      <c r="G740" s="56" t="str">
        <f>IF('UT Cases'!M741="","",'UT Cases'!M741)</f>
        <v/>
      </c>
      <c r="H740" s="56" t="str">
        <f>IF('UT Cases'!N741="","",'UT Cases'!N741)</f>
        <v/>
      </c>
      <c r="I740" s="56" t="str">
        <f>IF('UT Cases'!O741="","",'UT Cases'!O741)</f>
        <v/>
      </c>
      <c r="J740" s="56" t="str">
        <f>IF('UT Cases'!P741="","",'UT Cases'!P741)</f>
        <v/>
      </c>
      <c r="K740" s="57" t="str">
        <f>IF('UT Cases'!Q741="","",'UT Cases'!Q741)</f>
        <v/>
      </c>
      <c r="L740" s="57" t="str">
        <f>IF('UT Cases'!R741="","",'UT Cases'!R741)</f>
        <v/>
      </c>
      <c r="M740" s="57" t="str">
        <f>IF('UT Cases'!S741="","",'UT Cases'!S741)</f>
        <v/>
      </c>
      <c r="N740" s="57" t="str">
        <f>IF('UT Cases'!T741="","",'UT Cases'!T741)</f>
        <v/>
      </c>
      <c r="O740" s="57" t="str">
        <f>IF('UT Cases'!U741="","",'UT Cases'!U741)</f>
        <v/>
      </c>
      <c r="P740" s="56" t="str">
        <f>IF('UT Cases'!V741="","",'UT Cases'!V741)</f>
        <v/>
      </c>
      <c r="Q740" s="56" t="str">
        <f>IF('UT Cases'!W741="","",'UT Cases'!W741)</f>
        <v/>
      </c>
      <c r="R740" s="56" t="str">
        <f>IF('UT Cases'!X741="","",'UT Cases'!X741)</f>
        <v/>
      </c>
      <c r="S740" s="56" t="str">
        <f>IF('UT Cases'!Y741="","",'UT Cases'!Y741)</f>
        <v/>
      </c>
      <c r="T740" s="56" t="str">
        <f>IF('UT Cases'!Z741="","",'UT Cases'!Z741)</f>
        <v/>
      </c>
      <c r="U740" s="57" t="str">
        <f>IF('UT Cases'!AA741="","",'UT Cases'!AA741)</f>
        <v/>
      </c>
      <c r="V740" s="57" t="str">
        <f>IF('UT Cases'!AB741="","",'UT Cases'!AB741)</f>
        <v/>
      </c>
      <c r="W740" s="57" t="str">
        <f>IF('UT Cases'!AC741="","",'UT Cases'!AC741)</f>
        <v/>
      </c>
      <c r="X740" s="57" t="str">
        <f>IF('UT Cases'!AD741="","",'UT Cases'!AD741)</f>
        <v/>
      </c>
      <c r="Y740" s="57" t="str">
        <f>IF('UT Cases'!AE741="","",'UT Cases'!AE741)</f>
        <v/>
      </c>
      <c r="Z740" s="56" t="str">
        <f>IF('UT Cases'!AF741="","",'UT Cases'!AF741)</f>
        <v/>
      </c>
      <c r="AA740" s="56" t="str">
        <f>IF('UT Cases'!AG741="","",'UT Cases'!AG741)</f>
        <v/>
      </c>
      <c r="AB740" s="56" t="str">
        <f>IF('UT Cases'!AH741="","",'UT Cases'!AH741)</f>
        <v/>
      </c>
      <c r="AC740" s="56" t="str">
        <f>IF('UT Cases'!AI741="","",'UT Cases'!AI741)</f>
        <v/>
      </c>
      <c r="AD740" s="56" t="str">
        <f>IF('UT Cases'!AJ741="","",'UT Cases'!AJ741)</f>
        <v/>
      </c>
    </row>
    <row r="741" spans="2:30">
      <c r="B741" s="54" t="str">
        <f>IF('UT Cases'!B742="","",'UT Cases'!B742)</f>
        <v/>
      </c>
      <c r="C741" s="54" t="str">
        <f>IF('UT Cases'!C742="","",'UT Cases'!C742)</f>
        <v/>
      </c>
      <c r="D741" s="54" t="str">
        <f>IF('UT Cases'!D742="","",'UT Cases'!D742)</f>
        <v/>
      </c>
      <c r="E741" s="54" t="str">
        <f>IF('UT Cases'!H742="","",'UT Cases'!H742)</f>
        <v/>
      </c>
      <c r="F741" s="55" t="str">
        <f>IF('UT Cases'!L742="","",'UT Cases'!L742)</f>
        <v/>
      </c>
      <c r="G741" s="56" t="str">
        <f>IF('UT Cases'!M742="","",'UT Cases'!M742)</f>
        <v/>
      </c>
      <c r="H741" s="56" t="str">
        <f>IF('UT Cases'!N742="","",'UT Cases'!N742)</f>
        <v/>
      </c>
      <c r="I741" s="56" t="str">
        <f>IF('UT Cases'!O742="","",'UT Cases'!O742)</f>
        <v/>
      </c>
      <c r="J741" s="56" t="str">
        <f>IF('UT Cases'!P742="","",'UT Cases'!P742)</f>
        <v/>
      </c>
      <c r="K741" s="57" t="str">
        <f>IF('UT Cases'!Q742="","",'UT Cases'!Q742)</f>
        <v/>
      </c>
      <c r="L741" s="57" t="str">
        <f>IF('UT Cases'!R742="","",'UT Cases'!R742)</f>
        <v/>
      </c>
      <c r="M741" s="57" t="str">
        <f>IF('UT Cases'!S742="","",'UT Cases'!S742)</f>
        <v/>
      </c>
      <c r="N741" s="57" t="str">
        <f>IF('UT Cases'!T742="","",'UT Cases'!T742)</f>
        <v/>
      </c>
      <c r="O741" s="57" t="str">
        <f>IF('UT Cases'!U742="","",'UT Cases'!U742)</f>
        <v/>
      </c>
      <c r="P741" s="56" t="str">
        <f>IF('UT Cases'!V742="","",'UT Cases'!V742)</f>
        <v/>
      </c>
      <c r="Q741" s="56" t="str">
        <f>IF('UT Cases'!W742="","",'UT Cases'!W742)</f>
        <v/>
      </c>
      <c r="R741" s="56" t="str">
        <f>IF('UT Cases'!X742="","",'UT Cases'!X742)</f>
        <v/>
      </c>
      <c r="S741" s="56" t="str">
        <f>IF('UT Cases'!Y742="","",'UT Cases'!Y742)</f>
        <v/>
      </c>
      <c r="T741" s="56" t="str">
        <f>IF('UT Cases'!Z742="","",'UT Cases'!Z742)</f>
        <v/>
      </c>
      <c r="U741" s="57" t="str">
        <f>IF('UT Cases'!AA742="","",'UT Cases'!AA742)</f>
        <v/>
      </c>
      <c r="V741" s="57" t="str">
        <f>IF('UT Cases'!AB742="","",'UT Cases'!AB742)</f>
        <v/>
      </c>
      <c r="W741" s="57" t="str">
        <f>IF('UT Cases'!AC742="","",'UT Cases'!AC742)</f>
        <v/>
      </c>
      <c r="X741" s="57" t="str">
        <f>IF('UT Cases'!AD742="","",'UT Cases'!AD742)</f>
        <v/>
      </c>
      <c r="Y741" s="57" t="str">
        <f>IF('UT Cases'!AE742="","",'UT Cases'!AE742)</f>
        <v/>
      </c>
      <c r="Z741" s="56" t="str">
        <f>IF('UT Cases'!AF742="","",'UT Cases'!AF742)</f>
        <v/>
      </c>
      <c r="AA741" s="56" t="str">
        <f>IF('UT Cases'!AG742="","",'UT Cases'!AG742)</f>
        <v/>
      </c>
      <c r="AB741" s="56" t="str">
        <f>IF('UT Cases'!AH742="","",'UT Cases'!AH742)</f>
        <v/>
      </c>
      <c r="AC741" s="56" t="str">
        <f>IF('UT Cases'!AI742="","",'UT Cases'!AI742)</f>
        <v/>
      </c>
      <c r="AD741" s="56" t="str">
        <f>IF('UT Cases'!AJ742="","",'UT Cases'!AJ742)</f>
        <v/>
      </c>
    </row>
    <row r="742" spans="2:30">
      <c r="B742" s="54" t="str">
        <f>IF('UT Cases'!B743="","",'UT Cases'!B743)</f>
        <v/>
      </c>
      <c r="C742" s="54" t="str">
        <f>IF('UT Cases'!C743="","",'UT Cases'!C743)</f>
        <v/>
      </c>
      <c r="D742" s="54" t="str">
        <f>IF('UT Cases'!D743="","",'UT Cases'!D743)</f>
        <v/>
      </c>
      <c r="E742" s="54" t="str">
        <f>IF('UT Cases'!H743="","",'UT Cases'!H743)</f>
        <v/>
      </c>
      <c r="F742" s="55" t="str">
        <f>IF('UT Cases'!L743="","",'UT Cases'!L743)</f>
        <v/>
      </c>
      <c r="G742" s="56" t="str">
        <f>IF('UT Cases'!M743="","",'UT Cases'!M743)</f>
        <v/>
      </c>
      <c r="H742" s="56" t="str">
        <f>IF('UT Cases'!N743="","",'UT Cases'!N743)</f>
        <v/>
      </c>
      <c r="I742" s="56" t="str">
        <f>IF('UT Cases'!O743="","",'UT Cases'!O743)</f>
        <v/>
      </c>
      <c r="J742" s="56" t="str">
        <f>IF('UT Cases'!P743="","",'UT Cases'!P743)</f>
        <v/>
      </c>
      <c r="K742" s="57" t="str">
        <f>IF('UT Cases'!Q743="","",'UT Cases'!Q743)</f>
        <v/>
      </c>
      <c r="L742" s="57" t="str">
        <f>IF('UT Cases'!R743="","",'UT Cases'!R743)</f>
        <v/>
      </c>
      <c r="M742" s="57" t="str">
        <f>IF('UT Cases'!S743="","",'UT Cases'!S743)</f>
        <v/>
      </c>
      <c r="N742" s="57" t="str">
        <f>IF('UT Cases'!T743="","",'UT Cases'!T743)</f>
        <v/>
      </c>
      <c r="O742" s="57" t="str">
        <f>IF('UT Cases'!U743="","",'UT Cases'!U743)</f>
        <v/>
      </c>
      <c r="P742" s="56" t="str">
        <f>IF('UT Cases'!V743="","",'UT Cases'!V743)</f>
        <v/>
      </c>
      <c r="Q742" s="56" t="str">
        <f>IF('UT Cases'!W743="","",'UT Cases'!W743)</f>
        <v/>
      </c>
      <c r="R742" s="56" t="str">
        <f>IF('UT Cases'!X743="","",'UT Cases'!X743)</f>
        <v/>
      </c>
      <c r="S742" s="56" t="str">
        <f>IF('UT Cases'!Y743="","",'UT Cases'!Y743)</f>
        <v/>
      </c>
      <c r="T742" s="56" t="str">
        <f>IF('UT Cases'!Z743="","",'UT Cases'!Z743)</f>
        <v/>
      </c>
      <c r="U742" s="57" t="str">
        <f>IF('UT Cases'!AA743="","",'UT Cases'!AA743)</f>
        <v/>
      </c>
      <c r="V742" s="57" t="str">
        <f>IF('UT Cases'!AB743="","",'UT Cases'!AB743)</f>
        <v/>
      </c>
      <c r="W742" s="57" t="str">
        <f>IF('UT Cases'!AC743="","",'UT Cases'!AC743)</f>
        <v/>
      </c>
      <c r="X742" s="57" t="str">
        <f>IF('UT Cases'!AD743="","",'UT Cases'!AD743)</f>
        <v/>
      </c>
      <c r="Y742" s="57" t="str">
        <f>IF('UT Cases'!AE743="","",'UT Cases'!AE743)</f>
        <v/>
      </c>
      <c r="Z742" s="56" t="str">
        <f>IF('UT Cases'!AF743="","",'UT Cases'!AF743)</f>
        <v/>
      </c>
      <c r="AA742" s="56" t="str">
        <f>IF('UT Cases'!AG743="","",'UT Cases'!AG743)</f>
        <v/>
      </c>
      <c r="AB742" s="56" t="str">
        <f>IF('UT Cases'!AH743="","",'UT Cases'!AH743)</f>
        <v/>
      </c>
      <c r="AC742" s="56" t="str">
        <f>IF('UT Cases'!AI743="","",'UT Cases'!AI743)</f>
        <v/>
      </c>
      <c r="AD742" s="56" t="str">
        <f>IF('UT Cases'!AJ743="","",'UT Cases'!AJ743)</f>
        <v/>
      </c>
    </row>
    <row r="743" spans="2:30">
      <c r="B743" s="54" t="str">
        <f>IF('UT Cases'!B744="","",'UT Cases'!B744)</f>
        <v/>
      </c>
      <c r="C743" s="54" t="str">
        <f>IF('UT Cases'!C744="","",'UT Cases'!C744)</f>
        <v/>
      </c>
      <c r="D743" s="54" t="str">
        <f>IF('UT Cases'!D744="","",'UT Cases'!D744)</f>
        <v/>
      </c>
      <c r="E743" s="54" t="str">
        <f>IF('UT Cases'!H744="","",'UT Cases'!H744)</f>
        <v/>
      </c>
      <c r="F743" s="55" t="str">
        <f>IF('UT Cases'!L744="","",'UT Cases'!L744)</f>
        <v/>
      </c>
      <c r="G743" s="56" t="str">
        <f>IF('UT Cases'!M744="","",'UT Cases'!M744)</f>
        <v/>
      </c>
      <c r="H743" s="56" t="str">
        <f>IF('UT Cases'!N744="","",'UT Cases'!N744)</f>
        <v/>
      </c>
      <c r="I743" s="56" t="str">
        <f>IF('UT Cases'!O744="","",'UT Cases'!O744)</f>
        <v/>
      </c>
      <c r="J743" s="56" t="str">
        <f>IF('UT Cases'!P744="","",'UT Cases'!P744)</f>
        <v/>
      </c>
      <c r="K743" s="57" t="str">
        <f>IF('UT Cases'!Q744="","",'UT Cases'!Q744)</f>
        <v/>
      </c>
      <c r="L743" s="57" t="str">
        <f>IF('UT Cases'!R744="","",'UT Cases'!R744)</f>
        <v/>
      </c>
      <c r="M743" s="57" t="str">
        <f>IF('UT Cases'!S744="","",'UT Cases'!S744)</f>
        <v/>
      </c>
      <c r="N743" s="57" t="str">
        <f>IF('UT Cases'!T744="","",'UT Cases'!T744)</f>
        <v/>
      </c>
      <c r="O743" s="57" t="str">
        <f>IF('UT Cases'!U744="","",'UT Cases'!U744)</f>
        <v/>
      </c>
      <c r="P743" s="56" t="str">
        <f>IF('UT Cases'!V744="","",'UT Cases'!V744)</f>
        <v/>
      </c>
      <c r="Q743" s="56" t="str">
        <f>IF('UT Cases'!W744="","",'UT Cases'!W744)</f>
        <v/>
      </c>
      <c r="R743" s="56" t="str">
        <f>IF('UT Cases'!X744="","",'UT Cases'!X744)</f>
        <v/>
      </c>
      <c r="S743" s="56" t="str">
        <f>IF('UT Cases'!Y744="","",'UT Cases'!Y744)</f>
        <v/>
      </c>
      <c r="T743" s="56" t="str">
        <f>IF('UT Cases'!Z744="","",'UT Cases'!Z744)</f>
        <v/>
      </c>
      <c r="U743" s="57" t="str">
        <f>IF('UT Cases'!AA744="","",'UT Cases'!AA744)</f>
        <v/>
      </c>
      <c r="V743" s="57" t="str">
        <f>IF('UT Cases'!AB744="","",'UT Cases'!AB744)</f>
        <v/>
      </c>
      <c r="W743" s="57" t="str">
        <f>IF('UT Cases'!AC744="","",'UT Cases'!AC744)</f>
        <v/>
      </c>
      <c r="X743" s="57" t="str">
        <f>IF('UT Cases'!AD744="","",'UT Cases'!AD744)</f>
        <v/>
      </c>
      <c r="Y743" s="57" t="str">
        <f>IF('UT Cases'!AE744="","",'UT Cases'!AE744)</f>
        <v/>
      </c>
      <c r="Z743" s="56" t="str">
        <f>IF('UT Cases'!AF744="","",'UT Cases'!AF744)</f>
        <v/>
      </c>
      <c r="AA743" s="56" t="str">
        <f>IF('UT Cases'!AG744="","",'UT Cases'!AG744)</f>
        <v/>
      </c>
      <c r="AB743" s="56" t="str">
        <f>IF('UT Cases'!AH744="","",'UT Cases'!AH744)</f>
        <v/>
      </c>
      <c r="AC743" s="56" t="str">
        <f>IF('UT Cases'!AI744="","",'UT Cases'!AI744)</f>
        <v/>
      </c>
      <c r="AD743" s="56" t="str">
        <f>IF('UT Cases'!AJ744="","",'UT Cases'!AJ744)</f>
        <v/>
      </c>
    </row>
    <row r="744" spans="2:30">
      <c r="B744" s="54" t="str">
        <f>IF('UT Cases'!B745="","",'UT Cases'!B745)</f>
        <v/>
      </c>
      <c r="C744" s="54" t="str">
        <f>IF('UT Cases'!C745="","",'UT Cases'!C745)</f>
        <v/>
      </c>
      <c r="D744" s="54" t="str">
        <f>IF('UT Cases'!D745="","",'UT Cases'!D745)</f>
        <v/>
      </c>
      <c r="E744" s="54" t="str">
        <f>IF('UT Cases'!H745="","",'UT Cases'!H745)</f>
        <v/>
      </c>
      <c r="F744" s="55" t="str">
        <f>IF('UT Cases'!L745="","",'UT Cases'!L745)</f>
        <v/>
      </c>
      <c r="G744" s="56" t="str">
        <f>IF('UT Cases'!M745="","",'UT Cases'!M745)</f>
        <v/>
      </c>
      <c r="H744" s="56" t="str">
        <f>IF('UT Cases'!N745="","",'UT Cases'!N745)</f>
        <v/>
      </c>
      <c r="I744" s="56" t="str">
        <f>IF('UT Cases'!O745="","",'UT Cases'!O745)</f>
        <v/>
      </c>
      <c r="J744" s="56" t="str">
        <f>IF('UT Cases'!P745="","",'UT Cases'!P745)</f>
        <v/>
      </c>
      <c r="K744" s="57" t="str">
        <f>IF('UT Cases'!Q745="","",'UT Cases'!Q745)</f>
        <v/>
      </c>
      <c r="L744" s="57" t="str">
        <f>IF('UT Cases'!R745="","",'UT Cases'!R745)</f>
        <v/>
      </c>
      <c r="M744" s="57" t="str">
        <f>IF('UT Cases'!S745="","",'UT Cases'!S745)</f>
        <v/>
      </c>
      <c r="N744" s="57" t="str">
        <f>IF('UT Cases'!T745="","",'UT Cases'!T745)</f>
        <v/>
      </c>
      <c r="O744" s="57" t="str">
        <f>IF('UT Cases'!U745="","",'UT Cases'!U745)</f>
        <v/>
      </c>
      <c r="P744" s="56" t="str">
        <f>IF('UT Cases'!V745="","",'UT Cases'!V745)</f>
        <v/>
      </c>
      <c r="Q744" s="56" t="str">
        <f>IF('UT Cases'!W745="","",'UT Cases'!W745)</f>
        <v/>
      </c>
      <c r="R744" s="56" t="str">
        <f>IF('UT Cases'!X745="","",'UT Cases'!X745)</f>
        <v/>
      </c>
      <c r="S744" s="56" t="str">
        <f>IF('UT Cases'!Y745="","",'UT Cases'!Y745)</f>
        <v/>
      </c>
      <c r="T744" s="56" t="str">
        <f>IF('UT Cases'!Z745="","",'UT Cases'!Z745)</f>
        <v/>
      </c>
      <c r="U744" s="57" t="str">
        <f>IF('UT Cases'!AA745="","",'UT Cases'!AA745)</f>
        <v/>
      </c>
      <c r="V744" s="57" t="str">
        <f>IF('UT Cases'!AB745="","",'UT Cases'!AB745)</f>
        <v/>
      </c>
      <c r="W744" s="57" t="str">
        <f>IF('UT Cases'!AC745="","",'UT Cases'!AC745)</f>
        <v/>
      </c>
      <c r="X744" s="57" t="str">
        <f>IF('UT Cases'!AD745="","",'UT Cases'!AD745)</f>
        <v/>
      </c>
      <c r="Y744" s="57" t="str">
        <f>IF('UT Cases'!AE745="","",'UT Cases'!AE745)</f>
        <v/>
      </c>
      <c r="Z744" s="56" t="str">
        <f>IF('UT Cases'!AF745="","",'UT Cases'!AF745)</f>
        <v/>
      </c>
      <c r="AA744" s="56" t="str">
        <f>IF('UT Cases'!AG745="","",'UT Cases'!AG745)</f>
        <v/>
      </c>
      <c r="AB744" s="56" t="str">
        <f>IF('UT Cases'!AH745="","",'UT Cases'!AH745)</f>
        <v/>
      </c>
      <c r="AC744" s="56" t="str">
        <f>IF('UT Cases'!AI745="","",'UT Cases'!AI745)</f>
        <v/>
      </c>
      <c r="AD744" s="56" t="str">
        <f>IF('UT Cases'!AJ745="","",'UT Cases'!AJ745)</f>
        <v/>
      </c>
    </row>
    <row r="745" spans="2:30">
      <c r="B745" s="54" t="str">
        <f>IF('UT Cases'!B746="","",'UT Cases'!B746)</f>
        <v/>
      </c>
      <c r="C745" s="54" t="str">
        <f>IF('UT Cases'!C746="","",'UT Cases'!C746)</f>
        <v/>
      </c>
      <c r="D745" s="54" t="str">
        <f>IF('UT Cases'!D746="","",'UT Cases'!D746)</f>
        <v/>
      </c>
      <c r="E745" s="54" t="str">
        <f>IF('UT Cases'!H746="","",'UT Cases'!H746)</f>
        <v/>
      </c>
      <c r="F745" s="55" t="str">
        <f>IF('UT Cases'!L746="","",'UT Cases'!L746)</f>
        <v/>
      </c>
      <c r="G745" s="56" t="str">
        <f>IF('UT Cases'!M746="","",'UT Cases'!M746)</f>
        <v/>
      </c>
      <c r="H745" s="56" t="str">
        <f>IF('UT Cases'!N746="","",'UT Cases'!N746)</f>
        <v/>
      </c>
      <c r="I745" s="56" t="str">
        <f>IF('UT Cases'!O746="","",'UT Cases'!O746)</f>
        <v/>
      </c>
      <c r="J745" s="56" t="str">
        <f>IF('UT Cases'!P746="","",'UT Cases'!P746)</f>
        <v/>
      </c>
      <c r="K745" s="57" t="str">
        <f>IF('UT Cases'!Q746="","",'UT Cases'!Q746)</f>
        <v/>
      </c>
      <c r="L745" s="57" t="str">
        <f>IF('UT Cases'!R746="","",'UT Cases'!R746)</f>
        <v/>
      </c>
      <c r="M745" s="57" t="str">
        <f>IF('UT Cases'!S746="","",'UT Cases'!S746)</f>
        <v/>
      </c>
      <c r="N745" s="57" t="str">
        <f>IF('UT Cases'!T746="","",'UT Cases'!T746)</f>
        <v/>
      </c>
      <c r="O745" s="57" t="str">
        <f>IF('UT Cases'!U746="","",'UT Cases'!U746)</f>
        <v/>
      </c>
      <c r="P745" s="56" t="str">
        <f>IF('UT Cases'!V746="","",'UT Cases'!V746)</f>
        <v/>
      </c>
      <c r="Q745" s="56" t="str">
        <f>IF('UT Cases'!W746="","",'UT Cases'!W746)</f>
        <v/>
      </c>
      <c r="R745" s="56" t="str">
        <f>IF('UT Cases'!X746="","",'UT Cases'!X746)</f>
        <v/>
      </c>
      <c r="S745" s="56" t="str">
        <f>IF('UT Cases'!Y746="","",'UT Cases'!Y746)</f>
        <v/>
      </c>
      <c r="T745" s="56" t="str">
        <f>IF('UT Cases'!Z746="","",'UT Cases'!Z746)</f>
        <v/>
      </c>
      <c r="U745" s="57" t="str">
        <f>IF('UT Cases'!AA746="","",'UT Cases'!AA746)</f>
        <v/>
      </c>
      <c r="V745" s="57" t="str">
        <f>IF('UT Cases'!AB746="","",'UT Cases'!AB746)</f>
        <v/>
      </c>
      <c r="W745" s="57" t="str">
        <f>IF('UT Cases'!AC746="","",'UT Cases'!AC746)</f>
        <v/>
      </c>
      <c r="X745" s="57" t="str">
        <f>IF('UT Cases'!AD746="","",'UT Cases'!AD746)</f>
        <v/>
      </c>
      <c r="Y745" s="57" t="str">
        <f>IF('UT Cases'!AE746="","",'UT Cases'!AE746)</f>
        <v/>
      </c>
      <c r="Z745" s="56" t="str">
        <f>IF('UT Cases'!AF746="","",'UT Cases'!AF746)</f>
        <v/>
      </c>
      <c r="AA745" s="56" t="str">
        <f>IF('UT Cases'!AG746="","",'UT Cases'!AG746)</f>
        <v/>
      </c>
      <c r="AB745" s="56" t="str">
        <f>IF('UT Cases'!AH746="","",'UT Cases'!AH746)</f>
        <v/>
      </c>
      <c r="AC745" s="56" t="str">
        <f>IF('UT Cases'!AI746="","",'UT Cases'!AI746)</f>
        <v/>
      </c>
      <c r="AD745" s="56" t="str">
        <f>IF('UT Cases'!AJ746="","",'UT Cases'!AJ746)</f>
        <v/>
      </c>
    </row>
    <row r="746" spans="2:30">
      <c r="B746" s="54" t="str">
        <f>IF('UT Cases'!B747="","",'UT Cases'!B747)</f>
        <v/>
      </c>
      <c r="C746" s="54" t="str">
        <f>IF('UT Cases'!C747="","",'UT Cases'!C747)</f>
        <v/>
      </c>
      <c r="D746" s="54" t="str">
        <f>IF('UT Cases'!D747="","",'UT Cases'!D747)</f>
        <v/>
      </c>
      <c r="E746" s="54" t="str">
        <f>IF('UT Cases'!H747="","",'UT Cases'!H747)</f>
        <v/>
      </c>
      <c r="F746" s="55" t="str">
        <f>IF('UT Cases'!L747="","",'UT Cases'!L747)</f>
        <v/>
      </c>
      <c r="G746" s="56" t="str">
        <f>IF('UT Cases'!M747="","",'UT Cases'!M747)</f>
        <v/>
      </c>
      <c r="H746" s="56" t="str">
        <f>IF('UT Cases'!N747="","",'UT Cases'!N747)</f>
        <v/>
      </c>
      <c r="I746" s="56" t="str">
        <f>IF('UT Cases'!O747="","",'UT Cases'!O747)</f>
        <v/>
      </c>
      <c r="J746" s="56" t="str">
        <f>IF('UT Cases'!P747="","",'UT Cases'!P747)</f>
        <v/>
      </c>
      <c r="K746" s="57" t="str">
        <f>IF('UT Cases'!Q747="","",'UT Cases'!Q747)</f>
        <v/>
      </c>
      <c r="L746" s="57" t="str">
        <f>IF('UT Cases'!R747="","",'UT Cases'!R747)</f>
        <v/>
      </c>
      <c r="M746" s="57" t="str">
        <f>IF('UT Cases'!S747="","",'UT Cases'!S747)</f>
        <v/>
      </c>
      <c r="N746" s="57" t="str">
        <f>IF('UT Cases'!T747="","",'UT Cases'!T747)</f>
        <v/>
      </c>
      <c r="O746" s="57" t="str">
        <f>IF('UT Cases'!U747="","",'UT Cases'!U747)</f>
        <v/>
      </c>
      <c r="P746" s="56" t="str">
        <f>IF('UT Cases'!V747="","",'UT Cases'!V747)</f>
        <v/>
      </c>
      <c r="Q746" s="56" t="str">
        <f>IF('UT Cases'!W747="","",'UT Cases'!W747)</f>
        <v/>
      </c>
      <c r="R746" s="56" t="str">
        <f>IF('UT Cases'!X747="","",'UT Cases'!X747)</f>
        <v/>
      </c>
      <c r="S746" s="56" t="str">
        <f>IF('UT Cases'!Y747="","",'UT Cases'!Y747)</f>
        <v/>
      </c>
      <c r="T746" s="56" t="str">
        <f>IF('UT Cases'!Z747="","",'UT Cases'!Z747)</f>
        <v/>
      </c>
      <c r="U746" s="57" t="str">
        <f>IF('UT Cases'!AA747="","",'UT Cases'!AA747)</f>
        <v/>
      </c>
      <c r="V746" s="57" t="str">
        <f>IF('UT Cases'!AB747="","",'UT Cases'!AB747)</f>
        <v/>
      </c>
      <c r="W746" s="57" t="str">
        <f>IF('UT Cases'!AC747="","",'UT Cases'!AC747)</f>
        <v/>
      </c>
      <c r="X746" s="57" t="str">
        <f>IF('UT Cases'!AD747="","",'UT Cases'!AD747)</f>
        <v/>
      </c>
      <c r="Y746" s="57" t="str">
        <f>IF('UT Cases'!AE747="","",'UT Cases'!AE747)</f>
        <v/>
      </c>
      <c r="Z746" s="56" t="str">
        <f>IF('UT Cases'!AF747="","",'UT Cases'!AF747)</f>
        <v/>
      </c>
      <c r="AA746" s="56" t="str">
        <f>IF('UT Cases'!AG747="","",'UT Cases'!AG747)</f>
        <v/>
      </c>
      <c r="AB746" s="56" t="str">
        <f>IF('UT Cases'!AH747="","",'UT Cases'!AH747)</f>
        <v/>
      </c>
      <c r="AC746" s="56" t="str">
        <f>IF('UT Cases'!AI747="","",'UT Cases'!AI747)</f>
        <v/>
      </c>
      <c r="AD746" s="56" t="str">
        <f>IF('UT Cases'!AJ747="","",'UT Cases'!AJ747)</f>
        <v/>
      </c>
    </row>
    <row r="747" spans="2:30">
      <c r="B747" s="54" t="str">
        <f>IF('UT Cases'!B748="","",'UT Cases'!B748)</f>
        <v/>
      </c>
      <c r="C747" s="54" t="str">
        <f>IF('UT Cases'!C748="","",'UT Cases'!C748)</f>
        <v/>
      </c>
      <c r="D747" s="54" t="str">
        <f>IF('UT Cases'!D748="","",'UT Cases'!D748)</f>
        <v/>
      </c>
      <c r="E747" s="54" t="str">
        <f>IF('UT Cases'!H748="","",'UT Cases'!H748)</f>
        <v/>
      </c>
      <c r="F747" s="55" t="str">
        <f>IF('UT Cases'!L748="","",'UT Cases'!L748)</f>
        <v/>
      </c>
      <c r="G747" s="56" t="str">
        <f>IF('UT Cases'!M748="","",'UT Cases'!M748)</f>
        <v/>
      </c>
      <c r="H747" s="56" t="str">
        <f>IF('UT Cases'!N748="","",'UT Cases'!N748)</f>
        <v/>
      </c>
      <c r="I747" s="56" t="str">
        <f>IF('UT Cases'!O748="","",'UT Cases'!O748)</f>
        <v/>
      </c>
      <c r="J747" s="56" t="str">
        <f>IF('UT Cases'!P748="","",'UT Cases'!P748)</f>
        <v/>
      </c>
      <c r="K747" s="57" t="str">
        <f>IF('UT Cases'!Q748="","",'UT Cases'!Q748)</f>
        <v/>
      </c>
      <c r="L747" s="57" t="str">
        <f>IF('UT Cases'!R748="","",'UT Cases'!R748)</f>
        <v/>
      </c>
      <c r="M747" s="57" t="str">
        <f>IF('UT Cases'!S748="","",'UT Cases'!S748)</f>
        <v/>
      </c>
      <c r="N747" s="57" t="str">
        <f>IF('UT Cases'!T748="","",'UT Cases'!T748)</f>
        <v/>
      </c>
      <c r="O747" s="57" t="str">
        <f>IF('UT Cases'!U748="","",'UT Cases'!U748)</f>
        <v/>
      </c>
      <c r="P747" s="56" t="str">
        <f>IF('UT Cases'!V748="","",'UT Cases'!V748)</f>
        <v/>
      </c>
      <c r="Q747" s="56" t="str">
        <f>IF('UT Cases'!W748="","",'UT Cases'!W748)</f>
        <v/>
      </c>
      <c r="R747" s="56" t="str">
        <f>IF('UT Cases'!X748="","",'UT Cases'!X748)</f>
        <v/>
      </c>
      <c r="S747" s="56" t="str">
        <f>IF('UT Cases'!Y748="","",'UT Cases'!Y748)</f>
        <v/>
      </c>
      <c r="T747" s="56" t="str">
        <f>IF('UT Cases'!Z748="","",'UT Cases'!Z748)</f>
        <v/>
      </c>
      <c r="U747" s="57" t="str">
        <f>IF('UT Cases'!AA748="","",'UT Cases'!AA748)</f>
        <v/>
      </c>
      <c r="V747" s="57" t="str">
        <f>IF('UT Cases'!AB748="","",'UT Cases'!AB748)</f>
        <v/>
      </c>
      <c r="W747" s="57" t="str">
        <f>IF('UT Cases'!AC748="","",'UT Cases'!AC748)</f>
        <v/>
      </c>
      <c r="X747" s="57" t="str">
        <f>IF('UT Cases'!AD748="","",'UT Cases'!AD748)</f>
        <v/>
      </c>
      <c r="Y747" s="57" t="str">
        <f>IF('UT Cases'!AE748="","",'UT Cases'!AE748)</f>
        <v/>
      </c>
      <c r="Z747" s="56" t="str">
        <f>IF('UT Cases'!AF748="","",'UT Cases'!AF748)</f>
        <v/>
      </c>
      <c r="AA747" s="56" t="str">
        <f>IF('UT Cases'!AG748="","",'UT Cases'!AG748)</f>
        <v/>
      </c>
      <c r="AB747" s="56" t="str">
        <f>IF('UT Cases'!AH748="","",'UT Cases'!AH748)</f>
        <v/>
      </c>
      <c r="AC747" s="56" t="str">
        <f>IF('UT Cases'!AI748="","",'UT Cases'!AI748)</f>
        <v/>
      </c>
      <c r="AD747" s="56" t="str">
        <f>IF('UT Cases'!AJ748="","",'UT Cases'!AJ748)</f>
        <v/>
      </c>
    </row>
    <row r="748" spans="2:30">
      <c r="B748" s="54" t="str">
        <f>IF('UT Cases'!B749="","",'UT Cases'!B749)</f>
        <v/>
      </c>
      <c r="C748" s="54" t="str">
        <f>IF('UT Cases'!C749="","",'UT Cases'!C749)</f>
        <v/>
      </c>
      <c r="D748" s="54" t="str">
        <f>IF('UT Cases'!D749="","",'UT Cases'!D749)</f>
        <v/>
      </c>
      <c r="E748" s="54" t="str">
        <f>IF('UT Cases'!H749="","",'UT Cases'!H749)</f>
        <v/>
      </c>
      <c r="F748" s="55" t="str">
        <f>IF('UT Cases'!L749="","",'UT Cases'!L749)</f>
        <v/>
      </c>
      <c r="G748" s="56" t="str">
        <f>IF('UT Cases'!M749="","",'UT Cases'!M749)</f>
        <v/>
      </c>
      <c r="H748" s="56" t="str">
        <f>IF('UT Cases'!N749="","",'UT Cases'!N749)</f>
        <v/>
      </c>
      <c r="I748" s="56" t="str">
        <f>IF('UT Cases'!O749="","",'UT Cases'!O749)</f>
        <v/>
      </c>
      <c r="J748" s="56" t="str">
        <f>IF('UT Cases'!P749="","",'UT Cases'!P749)</f>
        <v/>
      </c>
      <c r="K748" s="57" t="str">
        <f>IF('UT Cases'!Q749="","",'UT Cases'!Q749)</f>
        <v/>
      </c>
      <c r="L748" s="57" t="str">
        <f>IF('UT Cases'!R749="","",'UT Cases'!R749)</f>
        <v/>
      </c>
      <c r="M748" s="57" t="str">
        <f>IF('UT Cases'!S749="","",'UT Cases'!S749)</f>
        <v/>
      </c>
      <c r="N748" s="57" t="str">
        <f>IF('UT Cases'!T749="","",'UT Cases'!T749)</f>
        <v/>
      </c>
      <c r="O748" s="57" t="str">
        <f>IF('UT Cases'!U749="","",'UT Cases'!U749)</f>
        <v/>
      </c>
      <c r="P748" s="56" t="str">
        <f>IF('UT Cases'!V749="","",'UT Cases'!V749)</f>
        <v/>
      </c>
      <c r="Q748" s="56" t="str">
        <f>IF('UT Cases'!W749="","",'UT Cases'!W749)</f>
        <v/>
      </c>
      <c r="R748" s="56" t="str">
        <f>IF('UT Cases'!X749="","",'UT Cases'!X749)</f>
        <v/>
      </c>
      <c r="S748" s="56" t="str">
        <f>IF('UT Cases'!Y749="","",'UT Cases'!Y749)</f>
        <v/>
      </c>
      <c r="T748" s="56" t="str">
        <f>IF('UT Cases'!Z749="","",'UT Cases'!Z749)</f>
        <v/>
      </c>
      <c r="U748" s="57" t="str">
        <f>IF('UT Cases'!AA749="","",'UT Cases'!AA749)</f>
        <v/>
      </c>
      <c r="V748" s="57" t="str">
        <f>IF('UT Cases'!AB749="","",'UT Cases'!AB749)</f>
        <v/>
      </c>
      <c r="W748" s="57" t="str">
        <f>IF('UT Cases'!AC749="","",'UT Cases'!AC749)</f>
        <v/>
      </c>
      <c r="X748" s="57" t="str">
        <f>IF('UT Cases'!AD749="","",'UT Cases'!AD749)</f>
        <v/>
      </c>
      <c r="Y748" s="57" t="str">
        <f>IF('UT Cases'!AE749="","",'UT Cases'!AE749)</f>
        <v/>
      </c>
      <c r="Z748" s="56" t="str">
        <f>IF('UT Cases'!AF749="","",'UT Cases'!AF749)</f>
        <v/>
      </c>
      <c r="AA748" s="56" t="str">
        <f>IF('UT Cases'!AG749="","",'UT Cases'!AG749)</f>
        <v/>
      </c>
      <c r="AB748" s="56" t="str">
        <f>IF('UT Cases'!AH749="","",'UT Cases'!AH749)</f>
        <v/>
      </c>
      <c r="AC748" s="56" t="str">
        <f>IF('UT Cases'!AI749="","",'UT Cases'!AI749)</f>
        <v/>
      </c>
      <c r="AD748" s="56" t="str">
        <f>IF('UT Cases'!AJ749="","",'UT Cases'!AJ749)</f>
        <v/>
      </c>
    </row>
    <row r="749" spans="2:30">
      <c r="B749" s="54" t="str">
        <f>IF('UT Cases'!B750="","",'UT Cases'!B750)</f>
        <v/>
      </c>
      <c r="C749" s="54" t="str">
        <f>IF('UT Cases'!C750="","",'UT Cases'!C750)</f>
        <v/>
      </c>
      <c r="D749" s="54" t="str">
        <f>IF('UT Cases'!D750="","",'UT Cases'!D750)</f>
        <v/>
      </c>
      <c r="E749" s="54" t="str">
        <f>IF('UT Cases'!H750="","",'UT Cases'!H750)</f>
        <v/>
      </c>
      <c r="F749" s="55" t="str">
        <f>IF('UT Cases'!L750="","",'UT Cases'!L750)</f>
        <v/>
      </c>
      <c r="G749" s="56" t="str">
        <f>IF('UT Cases'!M750="","",'UT Cases'!M750)</f>
        <v/>
      </c>
      <c r="H749" s="56" t="str">
        <f>IF('UT Cases'!N750="","",'UT Cases'!N750)</f>
        <v/>
      </c>
      <c r="I749" s="56" t="str">
        <f>IF('UT Cases'!O750="","",'UT Cases'!O750)</f>
        <v/>
      </c>
      <c r="J749" s="56" t="str">
        <f>IF('UT Cases'!P750="","",'UT Cases'!P750)</f>
        <v/>
      </c>
      <c r="K749" s="57" t="str">
        <f>IF('UT Cases'!Q750="","",'UT Cases'!Q750)</f>
        <v/>
      </c>
      <c r="L749" s="57" t="str">
        <f>IF('UT Cases'!R750="","",'UT Cases'!R750)</f>
        <v/>
      </c>
      <c r="M749" s="57" t="str">
        <f>IF('UT Cases'!S750="","",'UT Cases'!S750)</f>
        <v/>
      </c>
      <c r="N749" s="57" t="str">
        <f>IF('UT Cases'!T750="","",'UT Cases'!T750)</f>
        <v/>
      </c>
      <c r="O749" s="57" t="str">
        <f>IF('UT Cases'!U750="","",'UT Cases'!U750)</f>
        <v/>
      </c>
      <c r="P749" s="56" t="str">
        <f>IF('UT Cases'!V750="","",'UT Cases'!V750)</f>
        <v/>
      </c>
      <c r="Q749" s="56" t="str">
        <f>IF('UT Cases'!W750="","",'UT Cases'!W750)</f>
        <v/>
      </c>
      <c r="R749" s="56" t="str">
        <f>IF('UT Cases'!X750="","",'UT Cases'!X750)</f>
        <v/>
      </c>
      <c r="S749" s="56" t="str">
        <f>IF('UT Cases'!Y750="","",'UT Cases'!Y750)</f>
        <v/>
      </c>
      <c r="T749" s="56" t="str">
        <f>IF('UT Cases'!Z750="","",'UT Cases'!Z750)</f>
        <v/>
      </c>
      <c r="U749" s="57" t="str">
        <f>IF('UT Cases'!AA750="","",'UT Cases'!AA750)</f>
        <v/>
      </c>
      <c r="V749" s="57" t="str">
        <f>IF('UT Cases'!AB750="","",'UT Cases'!AB750)</f>
        <v/>
      </c>
      <c r="W749" s="57" t="str">
        <f>IF('UT Cases'!AC750="","",'UT Cases'!AC750)</f>
        <v/>
      </c>
      <c r="X749" s="57" t="str">
        <f>IF('UT Cases'!AD750="","",'UT Cases'!AD750)</f>
        <v/>
      </c>
      <c r="Y749" s="57" t="str">
        <f>IF('UT Cases'!AE750="","",'UT Cases'!AE750)</f>
        <v/>
      </c>
      <c r="Z749" s="56" t="str">
        <f>IF('UT Cases'!AF750="","",'UT Cases'!AF750)</f>
        <v/>
      </c>
      <c r="AA749" s="56" t="str">
        <f>IF('UT Cases'!AG750="","",'UT Cases'!AG750)</f>
        <v/>
      </c>
      <c r="AB749" s="56" t="str">
        <f>IF('UT Cases'!AH750="","",'UT Cases'!AH750)</f>
        <v/>
      </c>
      <c r="AC749" s="56" t="str">
        <f>IF('UT Cases'!AI750="","",'UT Cases'!AI750)</f>
        <v/>
      </c>
      <c r="AD749" s="56" t="str">
        <f>IF('UT Cases'!AJ750="","",'UT Cases'!AJ750)</f>
        <v/>
      </c>
    </row>
    <row r="750" spans="2:30">
      <c r="B750" s="54" t="str">
        <f>IF('UT Cases'!B751="","",'UT Cases'!B751)</f>
        <v/>
      </c>
      <c r="C750" s="54" t="str">
        <f>IF('UT Cases'!C751="","",'UT Cases'!C751)</f>
        <v/>
      </c>
      <c r="D750" s="54" t="str">
        <f>IF('UT Cases'!D751="","",'UT Cases'!D751)</f>
        <v/>
      </c>
      <c r="E750" s="54" t="str">
        <f>IF('UT Cases'!H751="","",'UT Cases'!H751)</f>
        <v/>
      </c>
      <c r="F750" s="55" t="str">
        <f>IF('UT Cases'!L751="","",'UT Cases'!L751)</f>
        <v/>
      </c>
      <c r="G750" s="56" t="str">
        <f>IF('UT Cases'!M751="","",'UT Cases'!M751)</f>
        <v/>
      </c>
      <c r="H750" s="56" t="str">
        <f>IF('UT Cases'!N751="","",'UT Cases'!N751)</f>
        <v/>
      </c>
      <c r="I750" s="56" t="str">
        <f>IF('UT Cases'!O751="","",'UT Cases'!O751)</f>
        <v/>
      </c>
      <c r="J750" s="56" t="str">
        <f>IF('UT Cases'!P751="","",'UT Cases'!P751)</f>
        <v/>
      </c>
      <c r="K750" s="57" t="str">
        <f>IF('UT Cases'!Q751="","",'UT Cases'!Q751)</f>
        <v/>
      </c>
      <c r="L750" s="57" t="str">
        <f>IF('UT Cases'!R751="","",'UT Cases'!R751)</f>
        <v/>
      </c>
      <c r="M750" s="57" t="str">
        <f>IF('UT Cases'!S751="","",'UT Cases'!S751)</f>
        <v/>
      </c>
      <c r="N750" s="57" t="str">
        <f>IF('UT Cases'!T751="","",'UT Cases'!T751)</f>
        <v/>
      </c>
      <c r="O750" s="57" t="str">
        <f>IF('UT Cases'!U751="","",'UT Cases'!U751)</f>
        <v/>
      </c>
      <c r="P750" s="56" t="str">
        <f>IF('UT Cases'!V751="","",'UT Cases'!V751)</f>
        <v/>
      </c>
      <c r="Q750" s="56" t="str">
        <f>IF('UT Cases'!W751="","",'UT Cases'!W751)</f>
        <v/>
      </c>
      <c r="R750" s="56" t="str">
        <f>IF('UT Cases'!X751="","",'UT Cases'!X751)</f>
        <v/>
      </c>
      <c r="S750" s="56" t="str">
        <f>IF('UT Cases'!Y751="","",'UT Cases'!Y751)</f>
        <v/>
      </c>
      <c r="T750" s="56" t="str">
        <f>IF('UT Cases'!Z751="","",'UT Cases'!Z751)</f>
        <v/>
      </c>
      <c r="U750" s="57" t="str">
        <f>IF('UT Cases'!AA751="","",'UT Cases'!AA751)</f>
        <v/>
      </c>
      <c r="V750" s="57" t="str">
        <f>IF('UT Cases'!AB751="","",'UT Cases'!AB751)</f>
        <v/>
      </c>
      <c r="W750" s="57" t="str">
        <f>IF('UT Cases'!AC751="","",'UT Cases'!AC751)</f>
        <v/>
      </c>
      <c r="X750" s="57" t="str">
        <f>IF('UT Cases'!AD751="","",'UT Cases'!AD751)</f>
        <v/>
      </c>
      <c r="Y750" s="57" t="str">
        <f>IF('UT Cases'!AE751="","",'UT Cases'!AE751)</f>
        <v/>
      </c>
      <c r="Z750" s="56" t="str">
        <f>IF('UT Cases'!AF751="","",'UT Cases'!AF751)</f>
        <v/>
      </c>
      <c r="AA750" s="56" t="str">
        <f>IF('UT Cases'!AG751="","",'UT Cases'!AG751)</f>
        <v/>
      </c>
      <c r="AB750" s="56" t="str">
        <f>IF('UT Cases'!AH751="","",'UT Cases'!AH751)</f>
        <v/>
      </c>
      <c r="AC750" s="56" t="str">
        <f>IF('UT Cases'!AI751="","",'UT Cases'!AI751)</f>
        <v/>
      </c>
      <c r="AD750" s="56" t="str">
        <f>IF('UT Cases'!AJ751="","",'UT Cases'!AJ751)</f>
        <v/>
      </c>
    </row>
    <row r="751" spans="2:30">
      <c r="B751" s="54" t="str">
        <f>IF('UT Cases'!B752="","",'UT Cases'!B752)</f>
        <v/>
      </c>
      <c r="C751" s="54" t="str">
        <f>IF('UT Cases'!C752="","",'UT Cases'!C752)</f>
        <v/>
      </c>
      <c r="D751" s="54" t="str">
        <f>IF('UT Cases'!D752="","",'UT Cases'!D752)</f>
        <v/>
      </c>
      <c r="E751" s="54" t="str">
        <f>IF('UT Cases'!H752="","",'UT Cases'!H752)</f>
        <v/>
      </c>
      <c r="F751" s="55" t="str">
        <f>IF('UT Cases'!L752="","",'UT Cases'!L752)</f>
        <v/>
      </c>
      <c r="G751" s="56" t="str">
        <f>IF('UT Cases'!M752="","",'UT Cases'!M752)</f>
        <v/>
      </c>
      <c r="H751" s="56" t="str">
        <f>IF('UT Cases'!N752="","",'UT Cases'!N752)</f>
        <v/>
      </c>
      <c r="I751" s="56" t="str">
        <f>IF('UT Cases'!O752="","",'UT Cases'!O752)</f>
        <v/>
      </c>
      <c r="J751" s="56" t="str">
        <f>IF('UT Cases'!P752="","",'UT Cases'!P752)</f>
        <v/>
      </c>
      <c r="K751" s="57" t="str">
        <f>IF('UT Cases'!Q752="","",'UT Cases'!Q752)</f>
        <v/>
      </c>
      <c r="L751" s="57" t="str">
        <f>IF('UT Cases'!R752="","",'UT Cases'!R752)</f>
        <v/>
      </c>
      <c r="M751" s="57" t="str">
        <f>IF('UT Cases'!S752="","",'UT Cases'!S752)</f>
        <v/>
      </c>
      <c r="N751" s="57" t="str">
        <f>IF('UT Cases'!T752="","",'UT Cases'!T752)</f>
        <v/>
      </c>
      <c r="O751" s="57" t="str">
        <f>IF('UT Cases'!U752="","",'UT Cases'!U752)</f>
        <v/>
      </c>
      <c r="P751" s="56" t="str">
        <f>IF('UT Cases'!V752="","",'UT Cases'!V752)</f>
        <v/>
      </c>
      <c r="Q751" s="56" t="str">
        <f>IF('UT Cases'!W752="","",'UT Cases'!W752)</f>
        <v/>
      </c>
      <c r="R751" s="56" t="str">
        <f>IF('UT Cases'!X752="","",'UT Cases'!X752)</f>
        <v/>
      </c>
      <c r="S751" s="56" t="str">
        <f>IF('UT Cases'!Y752="","",'UT Cases'!Y752)</f>
        <v/>
      </c>
      <c r="T751" s="56" t="str">
        <f>IF('UT Cases'!Z752="","",'UT Cases'!Z752)</f>
        <v/>
      </c>
      <c r="U751" s="57" t="str">
        <f>IF('UT Cases'!AA752="","",'UT Cases'!AA752)</f>
        <v/>
      </c>
      <c r="V751" s="57" t="str">
        <f>IF('UT Cases'!AB752="","",'UT Cases'!AB752)</f>
        <v/>
      </c>
      <c r="W751" s="57" t="str">
        <f>IF('UT Cases'!AC752="","",'UT Cases'!AC752)</f>
        <v/>
      </c>
      <c r="X751" s="57" t="str">
        <f>IF('UT Cases'!AD752="","",'UT Cases'!AD752)</f>
        <v/>
      </c>
      <c r="Y751" s="57" t="str">
        <f>IF('UT Cases'!AE752="","",'UT Cases'!AE752)</f>
        <v/>
      </c>
      <c r="Z751" s="56" t="str">
        <f>IF('UT Cases'!AF752="","",'UT Cases'!AF752)</f>
        <v/>
      </c>
      <c r="AA751" s="56" t="str">
        <f>IF('UT Cases'!AG752="","",'UT Cases'!AG752)</f>
        <v/>
      </c>
      <c r="AB751" s="56" t="str">
        <f>IF('UT Cases'!AH752="","",'UT Cases'!AH752)</f>
        <v/>
      </c>
      <c r="AC751" s="56" t="str">
        <f>IF('UT Cases'!AI752="","",'UT Cases'!AI752)</f>
        <v/>
      </c>
      <c r="AD751" s="56" t="str">
        <f>IF('UT Cases'!AJ752="","",'UT Cases'!AJ752)</f>
        <v/>
      </c>
    </row>
    <row r="752" spans="2:30">
      <c r="B752" s="54" t="str">
        <f>IF('UT Cases'!B753="","",'UT Cases'!B753)</f>
        <v/>
      </c>
      <c r="C752" s="54" t="str">
        <f>IF('UT Cases'!C753="","",'UT Cases'!C753)</f>
        <v/>
      </c>
      <c r="D752" s="54" t="str">
        <f>IF('UT Cases'!D753="","",'UT Cases'!D753)</f>
        <v/>
      </c>
      <c r="E752" s="54" t="str">
        <f>IF('UT Cases'!H753="","",'UT Cases'!H753)</f>
        <v/>
      </c>
      <c r="F752" s="55" t="str">
        <f>IF('UT Cases'!L753="","",'UT Cases'!L753)</f>
        <v/>
      </c>
      <c r="G752" s="56" t="str">
        <f>IF('UT Cases'!M753="","",'UT Cases'!M753)</f>
        <v/>
      </c>
      <c r="H752" s="56" t="str">
        <f>IF('UT Cases'!N753="","",'UT Cases'!N753)</f>
        <v/>
      </c>
      <c r="I752" s="56" t="str">
        <f>IF('UT Cases'!O753="","",'UT Cases'!O753)</f>
        <v/>
      </c>
      <c r="J752" s="56" t="str">
        <f>IF('UT Cases'!P753="","",'UT Cases'!P753)</f>
        <v/>
      </c>
      <c r="K752" s="57" t="str">
        <f>IF('UT Cases'!Q753="","",'UT Cases'!Q753)</f>
        <v/>
      </c>
      <c r="L752" s="57" t="str">
        <f>IF('UT Cases'!R753="","",'UT Cases'!R753)</f>
        <v/>
      </c>
      <c r="M752" s="57" t="str">
        <f>IF('UT Cases'!S753="","",'UT Cases'!S753)</f>
        <v/>
      </c>
      <c r="N752" s="57" t="str">
        <f>IF('UT Cases'!T753="","",'UT Cases'!T753)</f>
        <v/>
      </c>
      <c r="O752" s="57" t="str">
        <f>IF('UT Cases'!U753="","",'UT Cases'!U753)</f>
        <v/>
      </c>
      <c r="P752" s="56" t="str">
        <f>IF('UT Cases'!V753="","",'UT Cases'!V753)</f>
        <v/>
      </c>
      <c r="Q752" s="56" t="str">
        <f>IF('UT Cases'!W753="","",'UT Cases'!W753)</f>
        <v/>
      </c>
      <c r="R752" s="56" t="str">
        <f>IF('UT Cases'!X753="","",'UT Cases'!X753)</f>
        <v/>
      </c>
      <c r="S752" s="56" t="str">
        <f>IF('UT Cases'!Y753="","",'UT Cases'!Y753)</f>
        <v/>
      </c>
      <c r="T752" s="56" t="str">
        <f>IF('UT Cases'!Z753="","",'UT Cases'!Z753)</f>
        <v/>
      </c>
      <c r="U752" s="57" t="str">
        <f>IF('UT Cases'!AA753="","",'UT Cases'!AA753)</f>
        <v/>
      </c>
      <c r="V752" s="57" t="str">
        <f>IF('UT Cases'!AB753="","",'UT Cases'!AB753)</f>
        <v/>
      </c>
      <c r="W752" s="57" t="str">
        <f>IF('UT Cases'!AC753="","",'UT Cases'!AC753)</f>
        <v/>
      </c>
      <c r="X752" s="57" t="str">
        <f>IF('UT Cases'!AD753="","",'UT Cases'!AD753)</f>
        <v/>
      </c>
      <c r="Y752" s="57" t="str">
        <f>IF('UT Cases'!AE753="","",'UT Cases'!AE753)</f>
        <v/>
      </c>
      <c r="Z752" s="56" t="str">
        <f>IF('UT Cases'!AF753="","",'UT Cases'!AF753)</f>
        <v/>
      </c>
      <c r="AA752" s="56" t="str">
        <f>IF('UT Cases'!AG753="","",'UT Cases'!AG753)</f>
        <v/>
      </c>
      <c r="AB752" s="56" t="str">
        <f>IF('UT Cases'!AH753="","",'UT Cases'!AH753)</f>
        <v/>
      </c>
      <c r="AC752" s="56" t="str">
        <f>IF('UT Cases'!AI753="","",'UT Cases'!AI753)</f>
        <v/>
      </c>
      <c r="AD752" s="56" t="str">
        <f>IF('UT Cases'!AJ753="","",'UT Cases'!AJ753)</f>
        <v/>
      </c>
    </row>
    <row r="753" spans="2:30">
      <c r="B753" s="54" t="str">
        <f>IF('UT Cases'!B754="","",'UT Cases'!B754)</f>
        <v/>
      </c>
      <c r="C753" s="54" t="str">
        <f>IF('UT Cases'!C754="","",'UT Cases'!C754)</f>
        <v/>
      </c>
      <c r="D753" s="54" t="str">
        <f>IF('UT Cases'!D754="","",'UT Cases'!D754)</f>
        <v/>
      </c>
      <c r="E753" s="54" t="str">
        <f>IF('UT Cases'!H754="","",'UT Cases'!H754)</f>
        <v/>
      </c>
      <c r="F753" s="55" t="str">
        <f>IF('UT Cases'!L754="","",'UT Cases'!L754)</f>
        <v/>
      </c>
      <c r="G753" s="56" t="str">
        <f>IF('UT Cases'!M754="","",'UT Cases'!M754)</f>
        <v/>
      </c>
      <c r="H753" s="56" t="str">
        <f>IF('UT Cases'!N754="","",'UT Cases'!N754)</f>
        <v/>
      </c>
      <c r="I753" s="56" t="str">
        <f>IF('UT Cases'!O754="","",'UT Cases'!O754)</f>
        <v/>
      </c>
      <c r="J753" s="56" t="str">
        <f>IF('UT Cases'!P754="","",'UT Cases'!P754)</f>
        <v/>
      </c>
      <c r="K753" s="57" t="str">
        <f>IF('UT Cases'!Q754="","",'UT Cases'!Q754)</f>
        <v/>
      </c>
      <c r="L753" s="57" t="str">
        <f>IF('UT Cases'!R754="","",'UT Cases'!R754)</f>
        <v/>
      </c>
      <c r="M753" s="57" t="str">
        <f>IF('UT Cases'!S754="","",'UT Cases'!S754)</f>
        <v/>
      </c>
      <c r="N753" s="57" t="str">
        <f>IF('UT Cases'!T754="","",'UT Cases'!T754)</f>
        <v/>
      </c>
      <c r="O753" s="57" t="str">
        <f>IF('UT Cases'!U754="","",'UT Cases'!U754)</f>
        <v/>
      </c>
      <c r="P753" s="56" t="str">
        <f>IF('UT Cases'!V754="","",'UT Cases'!V754)</f>
        <v/>
      </c>
      <c r="Q753" s="56" t="str">
        <f>IF('UT Cases'!W754="","",'UT Cases'!W754)</f>
        <v/>
      </c>
      <c r="R753" s="56" t="str">
        <f>IF('UT Cases'!X754="","",'UT Cases'!X754)</f>
        <v/>
      </c>
      <c r="S753" s="56" t="str">
        <f>IF('UT Cases'!Y754="","",'UT Cases'!Y754)</f>
        <v/>
      </c>
      <c r="T753" s="56" t="str">
        <f>IF('UT Cases'!Z754="","",'UT Cases'!Z754)</f>
        <v/>
      </c>
      <c r="U753" s="57" t="str">
        <f>IF('UT Cases'!AA754="","",'UT Cases'!AA754)</f>
        <v/>
      </c>
      <c r="V753" s="57" t="str">
        <f>IF('UT Cases'!AB754="","",'UT Cases'!AB754)</f>
        <v/>
      </c>
      <c r="W753" s="57" t="str">
        <f>IF('UT Cases'!AC754="","",'UT Cases'!AC754)</f>
        <v/>
      </c>
      <c r="X753" s="57" t="str">
        <f>IF('UT Cases'!AD754="","",'UT Cases'!AD754)</f>
        <v/>
      </c>
      <c r="Y753" s="57" t="str">
        <f>IF('UT Cases'!AE754="","",'UT Cases'!AE754)</f>
        <v/>
      </c>
      <c r="Z753" s="56" t="str">
        <f>IF('UT Cases'!AF754="","",'UT Cases'!AF754)</f>
        <v/>
      </c>
      <c r="AA753" s="56" t="str">
        <f>IF('UT Cases'!AG754="","",'UT Cases'!AG754)</f>
        <v/>
      </c>
      <c r="AB753" s="56" t="str">
        <f>IF('UT Cases'!AH754="","",'UT Cases'!AH754)</f>
        <v/>
      </c>
      <c r="AC753" s="56" t="str">
        <f>IF('UT Cases'!AI754="","",'UT Cases'!AI754)</f>
        <v/>
      </c>
      <c r="AD753" s="56" t="str">
        <f>IF('UT Cases'!AJ754="","",'UT Cases'!AJ754)</f>
        <v/>
      </c>
    </row>
    <row r="754" spans="2:30">
      <c r="B754" s="54" t="str">
        <f>IF('UT Cases'!B755="","",'UT Cases'!B755)</f>
        <v/>
      </c>
      <c r="C754" s="54" t="str">
        <f>IF('UT Cases'!C755="","",'UT Cases'!C755)</f>
        <v/>
      </c>
      <c r="D754" s="54" t="str">
        <f>IF('UT Cases'!D755="","",'UT Cases'!D755)</f>
        <v/>
      </c>
      <c r="E754" s="54" t="str">
        <f>IF('UT Cases'!H755="","",'UT Cases'!H755)</f>
        <v/>
      </c>
      <c r="F754" s="55" t="str">
        <f>IF('UT Cases'!L755="","",'UT Cases'!L755)</f>
        <v/>
      </c>
      <c r="G754" s="56" t="str">
        <f>IF('UT Cases'!M755="","",'UT Cases'!M755)</f>
        <v/>
      </c>
      <c r="H754" s="56" t="str">
        <f>IF('UT Cases'!N755="","",'UT Cases'!N755)</f>
        <v/>
      </c>
      <c r="I754" s="56" t="str">
        <f>IF('UT Cases'!O755="","",'UT Cases'!O755)</f>
        <v/>
      </c>
      <c r="J754" s="56" t="str">
        <f>IF('UT Cases'!P755="","",'UT Cases'!P755)</f>
        <v/>
      </c>
      <c r="K754" s="57" t="str">
        <f>IF('UT Cases'!Q755="","",'UT Cases'!Q755)</f>
        <v/>
      </c>
      <c r="L754" s="57" t="str">
        <f>IF('UT Cases'!R755="","",'UT Cases'!R755)</f>
        <v/>
      </c>
      <c r="M754" s="57" t="str">
        <f>IF('UT Cases'!S755="","",'UT Cases'!S755)</f>
        <v/>
      </c>
      <c r="N754" s="57" t="str">
        <f>IF('UT Cases'!T755="","",'UT Cases'!T755)</f>
        <v/>
      </c>
      <c r="O754" s="57" t="str">
        <f>IF('UT Cases'!U755="","",'UT Cases'!U755)</f>
        <v/>
      </c>
      <c r="P754" s="56" t="str">
        <f>IF('UT Cases'!V755="","",'UT Cases'!V755)</f>
        <v/>
      </c>
      <c r="Q754" s="56" t="str">
        <f>IF('UT Cases'!W755="","",'UT Cases'!W755)</f>
        <v/>
      </c>
      <c r="R754" s="56" t="str">
        <f>IF('UT Cases'!X755="","",'UT Cases'!X755)</f>
        <v/>
      </c>
      <c r="S754" s="56" t="str">
        <f>IF('UT Cases'!Y755="","",'UT Cases'!Y755)</f>
        <v/>
      </c>
      <c r="T754" s="56" t="str">
        <f>IF('UT Cases'!Z755="","",'UT Cases'!Z755)</f>
        <v/>
      </c>
      <c r="U754" s="57" t="str">
        <f>IF('UT Cases'!AA755="","",'UT Cases'!AA755)</f>
        <v/>
      </c>
      <c r="V754" s="57" t="str">
        <f>IF('UT Cases'!AB755="","",'UT Cases'!AB755)</f>
        <v/>
      </c>
      <c r="W754" s="57" t="str">
        <f>IF('UT Cases'!AC755="","",'UT Cases'!AC755)</f>
        <v/>
      </c>
      <c r="X754" s="57" t="str">
        <f>IF('UT Cases'!AD755="","",'UT Cases'!AD755)</f>
        <v/>
      </c>
      <c r="Y754" s="57" t="str">
        <f>IF('UT Cases'!AE755="","",'UT Cases'!AE755)</f>
        <v/>
      </c>
      <c r="Z754" s="56" t="str">
        <f>IF('UT Cases'!AF755="","",'UT Cases'!AF755)</f>
        <v/>
      </c>
      <c r="AA754" s="56" t="str">
        <f>IF('UT Cases'!AG755="","",'UT Cases'!AG755)</f>
        <v/>
      </c>
      <c r="AB754" s="56" t="str">
        <f>IF('UT Cases'!AH755="","",'UT Cases'!AH755)</f>
        <v/>
      </c>
      <c r="AC754" s="56" t="str">
        <f>IF('UT Cases'!AI755="","",'UT Cases'!AI755)</f>
        <v/>
      </c>
      <c r="AD754" s="56" t="str">
        <f>IF('UT Cases'!AJ755="","",'UT Cases'!AJ755)</f>
        <v/>
      </c>
    </row>
    <row r="755" spans="2:30">
      <c r="B755" s="54" t="str">
        <f>IF('UT Cases'!B756="","",'UT Cases'!B756)</f>
        <v/>
      </c>
      <c r="C755" s="54" t="str">
        <f>IF('UT Cases'!C756="","",'UT Cases'!C756)</f>
        <v/>
      </c>
      <c r="D755" s="54" t="str">
        <f>IF('UT Cases'!D756="","",'UT Cases'!D756)</f>
        <v/>
      </c>
      <c r="E755" s="54" t="str">
        <f>IF('UT Cases'!H756="","",'UT Cases'!H756)</f>
        <v/>
      </c>
      <c r="F755" s="55" t="str">
        <f>IF('UT Cases'!L756="","",'UT Cases'!L756)</f>
        <v/>
      </c>
      <c r="G755" s="56" t="str">
        <f>IF('UT Cases'!M756="","",'UT Cases'!M756)</f>
        <v/>
      </c>
      <c r="H755" s="56" t="str">
        <f>IF('UT Cases'!N756="","",'UT Cases'!N756)</f>
        <v/>
      </c>
      <c r="I755" s="56" t="str">
        <f>IF('UT Cases'!O756="","",'UT Cases'!O756)</f>
        <v/>
      </c>
      <c r="J755" s="56" t="str">
        <f>IF('UT Cases'!P756="","",'UT Cases'!P756)</f>
        <v/>
      </c>
      <c r="K755" s="57" t="str">
        <f>IF('UT Cases'!Q756="","",'UT Cases'!Q756)</f>
        <v/>
      </c>
      <c r="L755" s="57" t="str">
        <f>IF('UT Cases'!R756="","",'UT Cases'!R756)</f>
        <v/>
      </c>
      <c r="M755" s="57" t="str">
        <f>IF('UT Cases'!S756="","",'UT Cases'!S756)</f>
        <v/>
      </c>
      <c r="N755" s="57" t="str">
        <f>IF('UT Cases'!T756="","",'UT Cases'!T756)</f>
        <v/>
      </c>
      <c r="O755" s="57" t="str">
        <f>IF('UT Cases'!U756="","",'UT Cases'!U756)</f>
        <v/>
      </c>
      <c r="P755" s="56" t="str">
        <f>IF('UT Cases'!V756="","",'UT Cases'!V756)</f>
        <v/>
      </c>
      <c r="Q755" s="56" t="str">
        <f>IF('UT Cases'!W756="","",'UT Cases'!W756)</f>
        <v/>
      </c>
      <c r="R755" s="56" t="str">
        <f>IF('UT Cases'!X756="","",'UT Cases'!X756)</f>
        <v/>
      </c>
      <c r="S755" s="56" t="str">
        <f>IF('UT Cases'!Y756="","",'UT Cases'!Y756)</f>
        <v/>
      </c>
      <c r="T755" s="56" t="str">
        <f>IF('UT Cases'!Z756="","",'UT Cases'!Z756)</f>
        <v/>
      </c>
      <c r="U755" s="57" t="str">
        <f>IF('UT Cases'!AA756="","",'UT Cases'!AA756)</f>
        <v/>
      </c>
      <c r="V755" s="57" t="str">
        <f>IF('UT Cases'!AB756="","",'UT Cases'!AB756)</f>
        <v/>
      </c>
      <c r="W755" s="57" t="str">
        <f>IF('UT Cases'!AC756="","",'UT Cases'!AC756)</f>
        <v/>
      </c>
      <c r="X755" s="57" t="str">
        <f>IF('UT Cases'!AD756="","",'UT Cases'!AD756)</f>
        <v/>
      </c>
      <c r="Y755" s="57" t="str">
        <f>IF('UT Cases'!AE756="","",'UT Cases'!AE756)</f>
        <v/>
      </c>
      <c r="Z755" s="56" t="str">
        <f>IF('UT Cases'!AF756="","",'UT Cases'!AF756)</f>
        <v/>
      </c>
      <c r="AA755" s="56" t="str">
        <f>IF('UT Cases'!AG756="","",'UT Cases'!AG756)</f>
        <v/>
      </c>
      <c r="AB755" s="56" t="str">
        <f>IF('UT Cases'!AH756="","",'UT Cases'!AH756)</f>
        <v/>
      </c>
      <c r="AC755" s="56" t="str">
        <f>IF('UT Cases'!AI756="","",'UT Cases'!AI756)</f>
        <v/>
      </c>
      <c r="AD755" s="56" t="str">
        <f>IF('UT Cases'!AJ756="","",'UT Cases'!AJ756)</f>
        <v/>
      </c>
    </row>
    <row r="756" spans="2:30">
      <c r="B756" s="54" t="str">
        <f>IF('UT Cases'!B757="","",'UT Cases'!B757)</f>
        <v/>
      </c>
      <c r="C756" s="54" t="str">
        <f>IF('UT Cases'!C757="","",'UT Cases'!C757)</f>
        <v/>
      </c>
      <c r="D756" s="54" t="str">
        <f>IF('UT Cases'!D757="","",'UT Cases'!D757)</f>
        <v/>
      </c>
      <c r="E756" s="54" t="str">
        <f>IF('UT Cases'!H757="","",'UT Cases'!H757)</f>
        <v/>
      </c>
      <c r="F756" s="55" t="str">
        <f>IF('UT Cases'!L757="","",'UT Cases'!L757)</f>
        <v/>
      </c>
      <c r="G756" s="56" t="str">
        <f>IF('UT Cases'!M757="","",'UT Cases'!M757)</f>
        <v/>
      </c>
      <c r="H756" s="56" t="str">
        <f>IF('UT Cases'!N757="","",'UT Cases'!N757)</f>
        <v/>
      </c>
      <c r="I756" s="56" t="str">
        <f>IF('UT Cases'!O757="","",'UT Cases'!O757)</f>
        <v/>
      </c>
      <c r="J756" s="56" t="str">
        <f>IF('UT Cases'!P757="","",'UT Cases'!P757)</f>
        <v/>
      </c>
      <c r="K756" s="57" t="str">
        <f>IF('UT Cases'!Q757="","",'UT Cases'!Q757)</f>
        <v/>
      </c>
      <c r="L756" s="57" t="str">
        <f>IF('UT Cases'!R757="","",'UT Cases'!R757)</f>
        <v/>
      </c>
      <c r="M756" s="57" t="str">
        <f>IF('UT Cases'!S757="","",'UT Cases'!S757)</f>
        <v/>
      </c>
      <c r="N756" s="57" t="str">
        <f>IF('UT Cases'!T757="","",'UT Cases'!T757)</f>
        <v/>
      </c>
      <c r="O756" s="57" t="str">
        <f>IF('UT Cases'!U757="","",'UT Cases'!U757)</f>
        <v/>
      </c>
      <c r="P756" s="56" t="str">
        <f>IF('UT Cases'!V757="","",'UT Cases'!V757)</f>
        <v/>
      </c>
      <c r="Q756" s="56" t="str">
        <f>IF('UT Cases'!W757="","",'UT Cases'!W757)</f>
        <v/>
      </c>
      <c r="R756" s="56" t="str">
        <f>IF('UT Cases'!X757="","",'UT Cases'!X757)</f>
        <v/>
      </c>
      <c r="S756" s="56" t="str">
        <f>IF('UT Cases'!Y757="","",'UT Cases'!Y757)</f>
        <v/>
      </c>
      <c r="T756" s="56" t="str">
        <f>IF('UT Cases'!Z757="","",'UT Cases'!Z757)</f>
        <v/>
      </c>
      <c r="U756" s="57" t="str">
        <f>IF('UT Cases'!AA757="","",'UT Cases'!AA757)</f>
        <v/>
      </c>
      <c r="V756" s="57" t="str">
        <f>IF('UT Cases'!AB757="","",'UT Cases'!AB757)</f>
        <v/>
      </c>
      <c r="W756" s="57" t="str">
        <f>IF('UT Cases'!AC757="","",'UT Cases'!AC757)</f>
        <v/>
      </c>
      <c r="X756" s="57" t="str">
        <f>IF('UT Cases'!AD757="","",'UT Cases'!AD757)</f>
        <v/>
      </c>
      <c r="Y756" s="57" t="str">
        <f>IF('UT Cases'!AE757="","",'UT Cases'!AE757)</f>
        <v/>
      </c>
      <c r="Z756" s="56" t="str">
        <f>IF('UT Cases'!AF757="","",'UT Cases'!AF757)</f>
        <v/>
      </c>
      <c r="AA756" s="56" t="str">
        <f>IF('UT Cases'!AG757="","",'UT Cases'!AG757)</f>
        <v/>
      </c>
      <c r="AB756" s="56" t="str">
        <f>IF('UT Cases'!AH757="","",'UT Cases'!AH757)</f>
        <v/>
      </c>
      <c r="AC756" s="56" t="str">
        <f>IF('UT Cases'!AI757="","",'UT Cases'!AI757)</f>
        <v/>
      </c>
      <c r="AD756" s="56" t="str">
        <f>IF('UT Cases'!AJ757="","",'UT Cases'!AJ757)</f>
        <v/>
      </c>
    </row>
    <row r="757" spans="2:30">
      <c r="B757" s="54" t="str">
        <f>IF('UT Cases'!B758="","",'UT Cases'!B758)</f>
        <v/>
      </c>
      <c r="C757" s="54" t="str">
        <f>IF('UT Cases'!C758="","",'UT Cases'!C758)</f>
        <v/>
      </c>
      <c r="D757" s="54" t="str">
        <f>IF('UT Cases'!D758="","",'UT Cases'!D758)</f>
        <v/>
      </c>
      <c r="E757" s="54" t="str">
        <f>IF('UT Cases'!H758="","",'UT Cases'!H758)</f>
        <v/>
      </c>
      <c r="F757" s="55" t="str">
        <f>IF('UT Cases'!L758="","",'UT Cases'!L758)</f>
        <v/>
      </c>
      <c r="G757" s="56" t="str">
        <f>IF('UT Cases'!M758="","",'UT Cases'!M758)</f>
        <v/>
      </c>
      <c r="H757" s="56" t="str">
        <f>IF('UT Cases'!N758="","",'UT Cases'!N758)</f>
        <v/>
      </c>
      <c r="I757" s="56" t="str">
        <f>IF('UT Cases'!O758="","",'UT Cases'!O758)</f>
        <v/>
      </c>
      <c r="J757" s="56" t="str">
        <f>IF('UT Cases'!P758="","",'UT Cases'!P758)</f>
        <v/>
      </c>
      <c r="K757" s="57" t="str">
        <f>IF('UT Cases'!Q758="","",'UT Cases'!Q758)</f>
        <v/>
      </c>
      <c r="L757" s="57" t="str">
        <f>IF('UT Cases'!R758="","",'UT Cases'!R758)</f>
        <v/>
      </c>
      <c r="M757" s="57" t="str">
        <f>IF('UT Cases'!S758="","",'UT Cases'!S758)</f>
        <v/>
      </c>
      <c r="N757" s="57" t="str">
        <f>IF('UT Cases'!T758="","",'UT Cases'!T758)</f>
        <v/>
      </c>
      <c r="O757" s="57" t="str">
        <f>IF('UT Cases'!U758="","",'UT Cases'!U758)</f>
        <v/>
      </c>
      <c r="P757" s="56" t="str">
        <f>IF('UT Cases'!V758="","",'UT Cases'!V758)</f>
        <v/>
      </c>
      <c r="Q757" s="56" t="str">
        <f>IF('UT Cases'!W758="","",'UT Cases'!W758)</f>
        <v/>
      </c>
      <c r="R757" s="56" t="str">
        <f>IF('UT Cases'!X758="","",'UT Cases'!X758)</f>
        <v/>
      </c>
      <c r="S757" s="56" t="str">
        <f>IF('UT Cases'!Y758="","",'UT Cases'!Y758)</f>
        <v/>
      </c>
      <c r="T757" s="56" t="str">
        <f>IF('UT Cases'!Z758="","",'UT Cases'!Z758)</f>
        <v/>
      </c>
      <c r="U757" s="57" t="str">
        <f>IF('UT Cases'!AA758="","",'UT Cases'!AA758)</f>
        <v/>
      </c>
      <c r="V757" s="57" t="str">
        <f>IF('UT Cases'!AB758="","",'UT Cases'!AB758)</f>
        <v/>
      </c>
      <c r="W757" s="57" t="str">
        <f>IF('UT Cases'!AC758="","",'UT Cases'!AC758)</f>
        <v/>
      </c>
      <c r="X757" s="57" t="str">
        <f>IF('UT Cases'!AD758="","",'UT Cases'!AD758)</f>
        <v/>
      </c>
      <c r="Y757" s="57" t="str">
        <f>IF('UT Cases'!AE758="","",'UT Cases'!AE758)</f>
        <v/>
      </c>
      <c r="Z757" s="56" t="str">
        <f>IF('UT Cases'!AF758="","",'UT Cases'!AF758)</f>
        <v/>
      </c>
      <c r="AA757" s="56" t="str">
        <f>IF('UT Cases'!AG758="","",'UT Cases'!AG758)</f>
        <v/>
      </c>
      <c r="AB757" s="56" t="str">
        <f>IF('UT Cases'!AH758="","",'UT Cases'!AH758)</f>
        <v/>
      </c>
      <c r="AC757" s="56" t="str">
        <f>IF('UT Cases'!AI758="","",'UT Cases'!AI758)</f>
        <v/>
      </c>
      <c r="AD757" s="56" t="str">
        <f>IF('UT Cases'!AJ758="","",'UT Cases'!AJ758)</f>
        <v/>
      </c>
    </row>
    <row r="758" spans="2:30">
      <c r="B758" s="54" t="str">
        <f>IF('UT Cases'!B759="","",'UT Cases'!B759)</f>
        <v/>
      </c>
      <c r="C758" s="54" t="str">
        <f>IF('UT Cases'!C759="","",'UT Cases'!C759)</f>
        <v/>
      </c>
      <c r="D758" s="54" t="str">
        <f>IF('UT Cases'!D759="","",'UT Cases'!D759)</f>
        <v/>
      </c>
      <c r="E758" s="54" t="str">
        <f>IF('UT Cases'!H759="","",'UT Cases'!H759)</f>
        <v/>
      </c>
      <c r="F758" s="55" t="str">
        <f>IF('UT Cases'!L759="","",'UT Cases'!L759)</f>
        <v/>
      </c>
      <c r="G758" s="56" t="str">
        <f>IF('UT Cases'!M759="","",'UT Cases'!M759)</f>
        <v/>
      </c>
      <c r="H758" s="56" t="str">
        <f>IF('UT Cases'!N759="","",'UT Cases'!N759)</f>
        <v/>
      </c>
      <c r="I758" s="56" t="str">
        <f>IF('UT Cases'!O759="","",'UT Cases'!O759)</f>
        <v/>
      </c>
      <c r="J758" s="56" t="str">
        <f>IF('UT Cases'!P759="","",'UT Cases'!P759)</f>
        <v/>
      </c>
      <c r="K758" s="57" t="str">
        <f>IF('UT Cases'!Q759="","",'UT Cases'!Q759)</f>
        <v/>
      </c>
      <c r="L758" s="57" t="str">
        <f>IF('UT Cases'!R759="","",'UT Cases'!R759)</f>
        <v/>
      </c>
      <c r="M758" s="57" t="str">
        <f>IF('UT Cases'!S759="","",'UT Cases'!S759)</f>
        <v/>
      </c>
      <c r="N758" s="57" t="str">
        <f>IF('UT Cases'!T759="","",'UT Cases'!T759)</f>
        <v/>
      </c>
      <c r="O758" s="57" t="str">
        <f>IF('UT Cases'!U759="","",'UT Cases'!U759)</f>
        <v/>
      </c>
      <c r="P758" s="56" t="str">
        <f>IF('UT Cases'!V759="","",'UT Cases'!V759)</f>
        <v/>
      </c>
      <c r="Q758" s="56" t="str">
        <f>IF('UT Cases'!W759="","",'UT Cases'!W759)</f>
        <v/>
      </c>
      <c r="R758" s="56" t="str">
        <f>IF('UT Cases'!X759="","",'UT Cases'!X759)</f>
        <v/>
      </c>
      <c r="S758" s="56" t="str">
        <f>IF('UT Cases'!Y759="","",'UT Cases'!Y759)</f>
        <v/>
      </c>
      <c r="T758" s="56" t="str">
        <f>IF('UT Cases'!Z759="","",'UT Cases'!Z759)</f>
        <v/>
      </c>
      <c r="U758" s="57" t="str">
        <f>IF('UT Cases'!AA759="","",'UT Cases'!AA759)</f>
        <v/>
      </c>
      <c r="V758" s="57" t="str">
        <f>IF('UT Cases'!AB759="","",'UT Cases'!AB759)</f>
        <v/>
      </c>
      <c r="W758" s="57" t="str">
        <f>IF('UT Cases'!AC759="","",'UT Cases'!AC759)</f>
        <v/>
      </c>
      <c r="X758" s="57" t="str">
        <f>IF('UT Cases'!AD759="","",'UT Cases'!AD759)</f>
        <v/>
      </c>
      <c r="Y758" s="57" t="str">
        <f>IF('UT Cases'!AE759="","",'UT Cases'!AE759)</f>
        <v/>
      </c>
      <c r="Z758" s="56" t="str">
        <f>IF('UT Cases'!AF759="","",'UT Cases'!AF759)</f>
        <v/>
      </c>
      <c r="AA758" s="56" t="str">
        <f>IF('UT Cases'!AG759="","",'UT Cases'!AG759)</f>
        <v/>
      </c>
      <c r="AB758" s="56" t="str">
        <f>IF('UT Cases'!AH759="","",'UT Cases'!AH759)</f>
        <v/>
      </c>
      <c r="AC758" s="56" t="str">
        <f>IF('UT Cases'!AI759="","",'UT Cases'!AI759)</f>
        <v/>
      </c>
      <c r="AD758" s="56" t="str">
        <f>IF('UT Cases'!AJ759="","",'UT Cases'!AJ759)</f>
        <v/>
      </c>
    </row>
    <row r="759" spans="2:30">
      <c r="B759" s="54" t="str">
        <f>IF('UT Cases'!B760="","",'UT Cases'!B760)</f>
        <v/>
      </c>
      <c r="C759" s="54" t="str">
        <f>IF('UT Cases'!C760="","",'UT Cases'!C760)</f>
        <v/>
      </c>
      <c r="D759" s="54" t="str">
        <f>IF('UT Cases'!D760="","",'UT Cases'!D760)</f>
        <v/>
      </c>
      <c r="E759" s="54" t="str">
        <f>IF('UT Cases'!H760="","",'UT Cases'!H760)</f>
        <v/>
      </c>
      <c r="F759" s="55" t="str">
        <f>IF('UT Cases'!L760="","",'UT Cases'!L760)</f>
        <v/>
      </c>
      <c r="G759" s="56" t="str">
        <f>IF('UT Cases'!M760="","",'UT Cases'!M760)</f>
        <v/>
      </c>
      <c r="H759" s="56" t="str">
        <f>IF('UT Cases'!N760="","",'UT Cases'!N760)</f>
        <v/>
      </c>
      <c r="I759" s="56" t="str">
        <f>IF('UT Cases'!O760="","",'UT Cases'!O760)</f>
        <v/>
      </c>
      <c r="J759" s="56" t="str">
        <f>IF('UT Cases'!P760="","",'UT Cases'!P760)</f>
        <v/>
      </c>
      <c r="K759" s="57" t="str">
        <f>IF('UT Cases'!Q760="","",'UT Cases'!Q760)</f>
        <v/>
      </c>
      <c r="L759" s="57" t="str">
        <f>IF('UT Cases'!R760="","",'UT Cases'!R760)</f>
        <v/>
      </c>
      <c r="M759" s="57" t="str">
        <f>IF('UT Cases'!S760="","",'UT Cases'!S760)</f>
        <v/>
      </c>
      <c r="N759" s="57" t="str">
        <f>IF('UT Cases'!T760="","",'UT Cases'!T760)</f>
        <v/>
      </c>
      <c r="O759" s="57" t="str">
        <f>IF('UT Cases'!U760="","",'UT Cases'!U760)</f>
        <v/>
      </c>
      <c r="P759" s="56" t="str">
        <f>IF('UT Cases'!V760="","",'UT Cases'!V760)</f>
        <v/>
      </c>
      <c r="Q759" s="56" t="str">
        <f>IF('UT Cases'!W760="","",'UT Cases'!W760)</f>
        <v/>
      </c>
      <c r="R759" s="56" t="str">
        <f>IF('UT Cases'!X760="","",'UT Cases'!X760)</f>
        <v/>
      </c>
      <c r="S759" s="56" t="str">
        <f>IF('UT Cases'!Y760="","",'UT Cases'!Y760)</f>
        <v/>
      </c>
      <c r="T759" s="56" t="str">
        <f>IF('UT Cases'!Z760="","",'UT Cases'!Z760)</f>
        <v/>
      </c>
      <c r="U759" s="57" t="str">
        <f>IF('UT Cases'!AA760="","",'UT Cases'!AA760)</f>
        <v/>
      </c>
      <c r="V759" s="57" t="str">
        <f>IF('UT Cases'!AB760="","",'UT Cases'!AB760)</f>
        <v/>
      </c>
      <c r="W759" s="57" t="str">
        <f>IF('UT Cases'!AC760="","",'UT Cases'!AC760)</f>
        <v/>
      </c>
      <c r="X759" s="57" t="str">
        <f>IF('UT Cases'!AD760="","",'UT Cases'!AD760)</f>
        <v/>
      </c>
      <c r="Y759" s="57" t="str">
        <f>IF('UT Cases'!AE760="","",'UT Cases'!AE760)</f>
        <v/>
      </c>
      <c r="Z759" s="56" t="str">
        <f>IF('UT Cases'!AF760="","",'UT Cases'!AF760)</f>
        <v/>
      </c>
      <c r="AA759" s="56" t="str">
        <f>IF('UT Cases'!AG760="","",'UT Cases'!AG760)</f>
        <v/>
      </c>
      <c r="AB759" s="56" t="str">
        <f>IF('UT Cases'!AH760="","",'UT Cases'!AH760)</f>
        <v/>
      </c>
      <c r="AC759" s="56" t="str">
        <f>IF('UT Cases'!AI760="","",'UT Cases'!AI760)</f>
        <v/>
      </c>
      <c r="AD759" s="56" t="str">
        <f>IF('UT Cases'!AJ760="","",'UT Cases'!AJ760)</f>
        <v/>
      </c>
    </row>
    <row r="760" spans="2:30">
      <c r="B760" s="54" t="str">
        <f>IF('UT Cases'!B761="","",'UT Cases'!B761)</f>
        <v/>
      </c>
      <c r="C760" s="54" t="str">
        <f>IF('UT Cases'!C761="","",'UT Cases'!C761)</f>
        <v/>
      </c>
      <c r="D760" s="54" t="str">
        <f>IF('UT Cases'!D761="","",'UT Cases'!D761)</f>
        <v/>
      </c>
      <c r="E760" s="54" t="str">
        <f>IF('UT Cases'!H761="","",'UT Cases'!H761)</f>
        <v/>
      </c>
      <c r="F760" s="55" t="str">
        <f>IF('UT Cases'!L761="","",'UT Cases'!L761)</f>
        <v/>
      </c>
      <c r="G760" s="56" t="str">
        <f>IF('UT Cases'!M761="","",'UT Cases'!M761)</f>
        <v/>
      </c>
      <c r="H760" s="56" t="str">
        <f>IF('UT Cases'!N761="","",'UT Cases'!N761)</f>
        <v/>
      </c>
      <c r="I760" s="56" t="str">
        <f>IF('UT Cases'!O761="","",'UT Cases'!O761)</f>
        <v/>
      </c>
      <c r="J760" s="56" t="str">
        <f>IF('UT Cases'!P761="","",'UT Cases'!P761)</f>
        <v/>
      </c>
      <c r="K760" s="57" t="str">
        <f>IF('UT Cases'!Q761="","",'UT Cases'!Q761)</f>
        <v/>
      </c>
      <c r="L760" s="57" t="str">
        <f>IF('UT Cases'!R761="","",'UT Cases'!R761)</f>
        <v/>
      </c>
      <c r="M760" s="57" t="str">
        <f>IF('UT Cases'!S761="","",'UT Cases'!S761)</f>
        <v/>
      </c>
      <c r="N760" s="57" t="str">
        <f>IF('UT Cases'!T761="","",'UT Cases'!T761)</f>
        <v/>
      </c>
      <c r="O760" s="57" t="str">
        <f>IF('UT Cases'!U761="","",'UT Cases'!U761)</f>
        <v/>
      </c>
      <c r="P760" s="56" t="str">
        <f>IF('UT Cases'!V761="","",'UT Cases'!V761)</f>
        <v/>
      </c>
      <c r="Q760" s="56" t="str">
        <f>IF('UT Cases'!W761="","",'UT Cases'!W761)</f>
        <v/>
      </c>
      <c r="R760" s="56" t="str">
        <f>IF('UT Cases'!X761="","",'UT Cases'!X761)</f>
        <v/>
      </c>
      <c r="S760" s="56" t="str">
        <f>IF('UT Cases'!Y761="","",'UT Cases'!Y761)</f>
        <v/>
      </c>
      <c r="T760" s="56" t="str">
        <f>IF('UT Cases'!Z761="","",'UT Cases'!Z761)</f>
        <v/>
      </c>
      <c r="U760" s="57" t="str">
        <f>IF('UT Cases'!AA761="","",'UT Cases'!AA761)</f>
        <v/>
      </c>
      <c r="V760" s="57" t="str">
        <f>IF('UT Cases'!AB761="","",'UT Cases'!AB761)</f>
        <v/>
      </c>
      <c r="W760" s="57" t="str">
        <f>IF('UT Cases'!AC761="","",'UT Cases'!AC761)</f>
        <v/>
      </c>
      <c r="X760" s="57" t="str">
        <f>IF('UT Cases'!AD761="","",'UT Cases'!AD761)</f>
        <v/>
      </c>
      <c r="Y760" s="57" t="str">
        <f>IF('UT Cases'!AE761="","",'UT Cases'!AE761)</f>
        <v/>
      </c>
      <c r="Z760" s="56" t="str">
        <f>IF('UT Cases'!AF761="","",'UT Cases'!AF761)</f>
        <v/>
      </c>
      <c r="AA760" s="56" t="str">
        <f>IF('UT Cases'!AG761="","",'UT Cases'!AG761)</f>
        <v/>
      </c>
      <c r="AB760" s="56" t="str">
        <f>IF('UT Cases'!AH761="","",'UT Cases'!AH761)</f>
        <v/>
      </c>
      <c r="AC760" s="56" t="str">
        <f>IF('UT Cases'!AI761="","",'UT Cases'!AI761)</f>
        <v/>
      </c>
      <c r="AD760" s="56" t="str">
        <f>IF('UT Cases'!AJ761="","",'UT Cases'!AJ761)</f>
        <v/>
      </c>
    </row>
    <row r="761" spans="2:30">
      <c r="B761" s="54" t="str">
        <f>IF('UT Cases'!B762="","",'UT Cases'!B762)</f>
        <v/>
      </c>
      <c r="C761" s="54" t="str">
        <f>IF('UT Cases'!C762="","",'UT Cases'!C762)</f>
        <v/>
      </c>
      <c r="D761" s="54" t="str">
        <f>IF('UT Cases'!D762="","",'UT Cases'!D762)</f>
        <v/>
      </c>
      <c r="E761" s="54" t="str">
        <f>IF('UT Cases'!H762="","",'UT Cases'!H762)</f>
        <v/>
      </c>
      <c r="F761" s="55" t="str">
        <f>IF('UT Cases'!L762="","",'UT Cases'!L762)</f>
        <v/>
      </c>
      <c r="G761" s="56" t="str">
        <f>IF('UT Cases'!M762="","",'UT Cases'!M762)</f>
        <v/>
      </c>
      <c r="H761" s="56" t="str">
        <f>IF('UT Cases'!N762="","",'UT Cases'!N762)</f>
        <v/>
      </c>
      <c r="I761" s="56" t="str">
        <f>IF('UT Cases'!O762="","",'UT Cases'!O762)</f>
        <v/>
      </c>
      <c r="J761" s="56" t="str">
        <f>IF('UT Cases'!P762="","",'UT Cases'!P762)</f>
        <v/>
      </c>
      <c r="K761" s="57" t="str">
        <f>IF('UT Cases'!Q762="","",'UT Cases'!Q762)</f>
        <v/>
      </c>
      <c r="L761" s="57" t="str">
        <f>IF('UT Cases'!R762="","",'UT Cases'!R762)</f>
        <v/>
      </c>
      <c r="M761" s="57" t="str">
        <f>IF('UT Cases'!S762="","",'UT Cases'!S762)</f>
        <v/>
      </c>
      <c r="N761" s="57" t="str">
        <f>IF('UT Cases'!T762="","",'UT Cases'!T762)</f>
        <v/>
      </c>
      <c r="O761" s="57" t="str">
        <f>IF('UT Cases'!U762="","",'UT Cases'!U762)</f>
        <v/>
      </c>
      <c r="P761" s="56" t="str">
        <f>IF('UT Cases'!V762="","",'UT Cases'!V762)</f>
        <v/>
      </c>
      <c r="Q761" s="56" t="str">
        <f>IF('UT Cases'!W762="","",'UT Cases'!W762)</f>
        <v/>
      </c>
      <c r="R761" s="56" t="str">
        <f>IF('UT Cases'!X762="","",'UT Cases'!X762)</f>
        <v/>
      </c>
      <c r="S761" s="56" t="str">
        <f>IF('UT Cases'!Y762="","",'UT Cases'!Y762)</f>
        <v/>
      </c>
      <c r="T761" s="56" t="str">
        <f>IF('UT Cases'!Z762="","",'UT Cases'!Z762)</f>
        <v/>
      </c>
      <c r="U761" s="57" t="str">
        <f>IF('UT Cases'!AA762="","",'UT Cases'!AA762)</f>
        <v/>
      </c>
      <c r="V761" s="57" t="str">
        <f>IF('UT Cases'!AB762="","",'UT Cases'!AB762)</f>
        <v/>
      </c>
      <c r="W761" s="57" t="str">
        <f>IF('UT Cases'!AC762="","",'UT Cases'!AC762)</f>
        <v/>
      </c>
      <c r="X761" s="57" t="str">
        <f>IF('UT Cases'!AD762="","",'UT Cases'!AD762)</f>
        <v/>
      </c>
      <c r="Y761" s="57" t="str">
        <f>IF('UT Cases'!AE762="","",'UT Cases'!AE762)</f>
        <v/>
      </c>
      <c r="Z761" s="56" t="str">
        <f>IF('UT Cases'!AF762="","",'UT Cases'!AF762)</f>
        <v/>
      </c>
      <c r="AA761" s="56" t="str">
        <f>IF('UT Cases'!AG762="","",'UT Cases'!AG762)</f>
        <v/>
      </c>
      <c r="AB761" s="56" t="str">
        <f>IF('UT Cases'!AH762="","",'UT Cases'!AH762)</f>
        <v/>
      </c>
      <c r="AC761" s="56" t="str">
        <f>IF('UT Cases'!AI762="","",'UT Cases'!AI762)</f>
        <v/>
      </c>
      <c r="AD761" s="56" t="str">
        <f>IF('UT Cases'!AJ762="","",'UT Cases'!AJ762)</f>
        <v/>
      </c>
    </row>
    <row r="762" spans="2:30">
      <c r="B762" s="54" t="str">
        <f>IF('UT Cases'!B763="","",'UT Cases'!B763)</f>
        <v/>
      </c>
      <c r="C762" s="54" t="str">
        <f>IF('UT Cases'!C763="","",'UT Cases'!C763)</f>
        <v/>
      </c>
      <c r="D762" s="54" t="str">
        <f>IF('UT Cases'!D763="","",'UT Cases'!D763)</f>
        <v/>
      </c>
      <c r="E762" s="54" t="str">
        <f>IF('UT Cases'!H763="","",'UT Cases'!H763)</f>
        <v/>
      </c>
      <c r="F762" s="55" t="str">
        <f>IF('UT Cases'!L763="","",'UT Cases'!L763)</f>
        <v/>
      </c>
      <c r="G762" s="56" t="str">
        <f>IF('UT Cases'!M763="","",'UT Cases'!M763)</f>
        <v/>
      </c>
      <c r="H762" s="56" t="str">
        <f>IF('UT Cases'!N763="","",'UT Cases'!N763)</f>
        <v/>
      </c>
      <c r="I762" s="56" t="str">
        <f>IF('UT Cases'!O763="","",'UT Cases'!O763)</f>
        <v/>
      </c>
      <c r="J762" s="56" t="str">
        <f>IF('UT Cases'!P763="","",'UT Cases'!P763)</f>
        <v/>
      </c>
      <c r="K762" s="57" t="str">
        <f>IF('UT Cases'!Q763="","",'UT Cases'!Q763)</f>
        <v/>
      </c>
      <c r="L762" s="57" t="str">
        <f>IF('UT Cases'!R763="","",'UT Cases'!R763)</f>
        <v/>
      </c>
      <c r="M762" s="57" t="str">
        <f>IF('UT Cases'!S763="","",'UT Cases'!S763)</f>
        <v/>
      </c>
      <c r="N762" s="57" t="str">
        <f>IF('UT Cases'!T763="","",'UT Cases'!T763)</f>
        <v/>
      </c>
      <c r="O762" s="57" t="str">
        <f>IF('UT Cases'!U763="","",'UT Cases'!U763)</f>
        <v/>
      </c>
      <c r="P762" s="56" t="str">
        <f>IF('UT Cases'!V763="","",'UT Cases'!V763)</f>
        <v/>
      </c>
      <c r="Q762" s="56" t="str">
        <f>IF('UT Cases'!W763="","",'UT Cases'!W763)</f>
        <v/>
      </c>
      <c r="R762" s="56" t="str">
        <f>IF('UT Cases'!X763="","",'UT Cases'!X763)</f>
        <v/>
      </c>
      <c r="S762" s="56" t="str">
        <f>IF('UT Cases'!Y763="","",'UT Cases'!Y763)</f>
        <v/>
      </c>
      <c r="T762" s="56" t="str">
        <f>IF('UT Cases'!Z763="","",'UT Cases'!Z763)</f>
        <v/>
      </c>
      <c r="U762" s="57" t="str">
        <f>IF('UT Cases'!AA763="","",'UT Cases'!AA763)</f>
        <v/>
      </c>
      <c r="V762" s="57" t="str">
        <f>IF('UT Cases'!AB763="","",'UT Cases'!AB763)</f>
        <v/>
      </c>
      <c r="W762" s="57" t="str">
        <f>IF('UT Cases'!AC763="","",'UT Cases'!AC763)</f>
        <v/>
      </c>
      <c r="X762" s="57" t="str">
        <f>IF('UT Cases'!AD763="","",'UT Cases'!AD763)</f>
        <v/>
      </c>
      <c r="Y762" s="57" t="str">
        <f>IF('UT Cases'!AE763="","",'UT Cases'!AE763)</f>
        <v/>
      </c>
      <c r="Z762" s="56" t="str">
        <f>IF('UT Cases'!AF763="","",'UT Cases'!AF763)</f>
        <v/>
      </c>
      <c r="AA762" s="56" t="str">
        <f>IF('UT Cases'!AG763="","",'UT Cases'!AG763)</f>
        <v/>
      </c>
      <c r="AB762" s="56" t="str">
        <f>IF('UT Cases'!AH763="","",'UT Cases'!AH763)</f>
        <v/>
      </c>
      <c r="AC762" s="56" t="str">
        <f>IF('UT Cases'!AI763="","",'UT Cases'!AI763)</f>
        <v/>
      </c>
      <c r="AD762" s="56" t="str">
        <f>IF('UT Cases'!AJ763="","",'UT Cases'!AJ763)</f>
        <v/>
      </c>
    </row>
    <row r="763" spans="2:30">
      <c r="B763" s="54" t="str">
        <f>IF('UT Cases'!B764="","",'UT Cases'!B764)</f>
        <v/>
      </c>
      <c r="C763" s="54" t="str">
        <f>IF('UT Cases'!C764="","",'UT Cases'!C764)</f>
        <v/>
      </c>
      <c r="D763" s="54" t="str">
        <f>IF('UT Cases'!D764="","",'UT Cases'!D764)</f>
        <v/>
      </c>
      <c r="E763" s="54" t="str">
        <f>IF('UT Cases'!H764="","",'UT Cases'!H764)</f>
        <v/>
      </c>
      <c r="F763" s="55" t="str">
        <f>IF('UT Cases'!L764="","",'UT Cases'!L764)</f>
        <v/>
      </c>
      <c r="G763" s="56" t="str">
        <f>IF('UT Cases'!M764="","",'UT Cases'!M764)</f>
        <v/>
      </c>
      <c r="H763" s="56" t="str">
        <f>IF('UT Cases'!N764="","",'UT Cases'!N764)</f>
        <v/>
      </c>
      <c r="I763" s="56" t="str">
        <f>IF('UT Cases'!O764="","",'UT Cases'!O764)</f>
        <v/>
      </c>
      <c r="J763" s="56" t="str">
        <f>IF('UT Cases'!P764="","",'UT Cases'!P764)</f>
        <v/>
      </c>
      <c r="K763" s="57" t="str">
        <f>IF('UT Cases'!Q764="","",'UT Cases'!Q764)</f>
        <v/>
      </c>
      <c r="L763" s="57" t="str">
        <f>IF('UT Cases'!R764="","",'UT Cases'!R764)</f>
        <v/>
      </c>
      <c r="M763" s="57" t="str">
        <f>IF('UT Cases'!S764="","",'UT Cases'!S764)</f>
        <v/>
      </c>
      <c r="N763" s="57" t="str">
        <f>IF('UT Cases'!T764="","",'UT Cases'!T764)</f>
        <v/>
      </c>
      <c r="O763" s="57" t="str">
        <f>IF('UT Cases'!U764="","",'UT Cases'!U764)</f>
        <v/>
      </c>
      <c r="P763" s="56" t="str">
        <f>IF('UT Cases'!V764="","",'UT Cases'!V764)</f>
        <v/>
      </c>
      <c r="Q763" s="56" t="str">
        <f>IF('UT Cases'!W764="","",'UT Cases'!W764)</f>
        <v/>
      </c>
      <c r="R763" s="56" t="str">
        <f>IF('UT Cases'!X764="","",'UT Cases'!X764)</f>
        <v/>
      </c>
      <c r="S763" s="56" t="str">
        <f>IF('UT Cases'!Y764="","",'UT Cases'!Y764)</f>
        <v/>
      </c>
      <c r="T763" s="56" t="str">
        <f>IF('UT Cases'!Z764="","",'UT Cases'!Z764)</f>
        <v/>
      </c>
      <c r="U763" s="57" t="str">
        <f>IF('UT Cases'!AA764="","",'UT Cases'!AA764)</f>
        <v/>
      </c>
      <c r="V763" s="57" t="str">
        <f>IF('UT Cases'!AB764="","",'UT Cases'!AB764)</f>
        <v/>
      </c>
      <c r="W763" s="57" t="str">
        <f>IF('UT Cases'!AC764="","",'UT Cases'!AC764)</f>
        <v/>
      </c>
      <c r="X763" s="57" t="str">
        <f>IF('UT Cases'!AD764="","",'UT Cases'!AD764)</f>
        <v/>
      </c>
      <c r="Y763" s="57" t="str">
        <f>IF('UT Cases'!AE764="","",'UT Cases'!AE764)</f>
        <v/>
      </c>
      <c r="Z763" s="56" t="str">
        <f>IF('UT Cases'!AF764="","",'UT Cases'!AF764)</f>
        <v/>
      </c>
      <c r="AA763" s="56" t="str">
        <f>IF('UT Cases'!AG764="","",'UT Cases'!AG764)</f>
        <v/>
      </c>
      <c r="AB763" s="56" t="str">
        <f>IF('UT Cases'!AH764="","",'UT Cases'!AH764)</f>
        <v/>
      </c>
      <c r="AC763" s="56" t="str">
        <f>IF('UT Cases'!AI764="","",'UT Cases'!AI764)</f>
        <v/>
      </c>
      <c r="AD763" s="56" t="str">
        <f>IF('UT Cases'!AJ764="","",'UT Cases'!AJ764)</f>
        <v/>
      </c>
    </row>
    <row r="764" spans="2:30">
      <c r="B764" s="54" t="str">
        <f>IF('UT Cases'!B765="","",'UT Cases'!B765)</f>
        <v/>
      </c>
      <c r="C764" s="54" t="str">
        <f>IF('UT Cases'!C765="","",'UT Cases'!C765)</f>
        <v/>
      </c>
      <c r="D764" s="54" t="str">
        <f>IF('UT Cases'!D765="","",'UT Cases'!D765)</f>
        <v/>
      </c>
      <c r="E764" s="54" t="str">
        <f>IF('UT Cases'!H765="","",'UT Cases'!H765)</f>
        <v/>
      </c>
      <c r="F764" s="55" t="str">
        <f>IF('UT Cases'!L765="","",'UT Cases'!L765)</f>
        <v/>
      </c>
      <c r="G764" s="56" t="str">
        <f>IF('UT Cases'!M765="","",'UT Cases'!M765)</f>
        <v/>
      </c>
      <c r="H764" s="56" t="str">
        <f>IF('UT Cases'!N765="","",'UT Cases'!N765)</f>
        <v/>
      </c>
      <c r="I764" s="56" t="str">
        <f>IF('UT Cases'!O765="","",'UT Cases'!O765)</f>
        <v/>
      </c>
      <c r="J764" s="56" t="str">
        <f>IF('UT Cases'!P765="","",'UT Cases'!P765)</f>
        <v/>
      </c>
      <c r="K764" s="57" t="str">
        <f>IF('UT Cases'!Q765="","",'UT Cases'!Q765)</f>
        <v/>
      </c>
      <c r="L764" s="57" t="str">
        <f>IF('UT Cases'!R765="","",'UT Cases'!R765)</f>
        <v/>
      </c>
      <c r="M764" s="57" t="str">
        <f>IF('UT Cases'!S765="","",'UT Cases'!S765)</f>
        <v/>
      </c>
      <c r="N764" s="57" t="str">
        <f>IF('UT Cases'!T765="","",'UT Cases'!T765)</f>
        <v/>
      </c>
      <c r="O764" s="57" t="str">
        <f>IF('UT Cases'!U765="","",'UT Cases'!U765)</f>
        <v/>
      </c>
      <c r="P764" s="56" t="str">
        <f>IF('UT Cases'!V765="","",'UT Cases'!V765)</f>
        <v/>
      </c>
      <c r="Q764" s="56" t="str">
        <f>IF('UT Cases'!W765="","",'UT Cases'!W765)</f>
        <v/>
      </c>
      <c r="R764" s="56" t="str">
        <f>IF('UT Cases'!X765="","",'UT Cases'!X765)</f>
        <v/>
      </c>
      <c r="S764" s="56" t="str">
        <f>IF('UT Cases'!Y765="","",'UT Cases'!Y765)</f>
        <v/>
      </c>
      <c r="T764" s="56" t="str">
        <f>IF('UT Cases'!Z765="","",'UT Cases'!Z765)</f>
        <v/>
      </c>
      <c r="U764" s="57" t="str">
        <f>IF('UT Cases'!AA765="","",'UT Cases'!AA765)</f>
        <v/>
      </c>
      <c r="V764" s="57" t="str">
        <f>IF('UT Cases'!AB765="","",'UT Cases'!AB765)</f>
        <v/>
      </c>
      <c r="W764" s="57" t="str">
        <f>IF('UT Cases'!AC765="","",'UT Cases'!AC765)</f>
        <v/>
      </c>
      <c r="X764" s="57" t="str">
        <f>IF('UT Cases'!AD765="","",'UT Cases'!AD765)</f>
        <v/>
      </c>
      <c r="Y764" s="57" t="str">
        <f>IF('UT Cases'!AE765="","",'UT Cases'!AE765)</f>
        <v/>
      </c>
      <c r="Z764" s="56" t="str">
        <f>IF('UT Cases'!AF765="","",'UT Cases'!AF765)</f>
        <v/>
      </c>
      <c r="AA764" s="56" t="str">
        <f>IF('UT Cases'!AG765="","",'UT Cases'!AG765)</f>
        <v/>
      </c>
      <c r="AB764" s="56" t="str">
        <f>IF('UT Cases'!AH765="","",'UT Cases'!AH765)</f>
        <v/>
      </c>
      <c r="AC764" s="56" t="str">
        <f>IF('UT Cases'!AI765="","",'UT Cases'!AI765)</f>
        <v/>
      </c>
      <c r="AD764" s="56" t="str">
        <f>IF('UT Cases'!AJ765="","",'UT Cases'!AJ765)</f>
        <v/>
      </c>
    </row>
    <row r="765" spans="2:30">
      <c r="B765" s="54" t="str">
        <f>IF('UT Cases'!B766="","",'UT Cases'!B766)</f>
        <v/>
      </c>
      <c r="C765" s="54" t="str">
        <f>IF('UT Cases'!C766="","",'UT Cases'!C766)</f>
        <v/>
      </c>
      <c r="D765" s="54" t="str">
        <f>IF('UT Cases'!D766="","",'UT Cases'!D766)</f>
        <v/>
      </c>
      <c r="E765" s="54" t="str">
        <f>IF('UT Cases'!H766="","",'UT Cases'!H766)</f>
        <v/>
      </c>
      <c r="F765" s="55" t="str">
        <f>IF('UT Cases'!L766="","",'UT Cases'!L766)</f>
        <v/>
      </c>
      <c r="G765" s="56" t="str">
        <f>IF('UT Cases'!M766="","",'UT Cases'!M766)</f>
        <v/>
      </c>
      <c r="H765" s="56" t="str">
        <f>IF('UT Cases'!N766="","",'UT Cases'!N766)</f>
        <v/>
      </c>
      <c r="I765" s="56" t="str">
        <f>IF('UT Cases'!O766="","",'UT Cases'!O766)</f>
        <v/>
      </c>
      <c r="J765" s="56" t="str">
        <f>IF('UT Cases'!P766="","",'UT Cases'!P766)</f>
        <v/>
      </c>
      <c r="K765" s="57" t="str">
        <f>IF('UT Cases'!Q766="","",'UT Cases'!Q766)</f>
        <v/>
      </c>
      <c r="L765" s="57" t="str">
        <f>IF('UT Cases'!R766="","",'UT Cases'!R766)</f>
        <v/>
      </c>
      <c r="M765" s="57" t="str">
        <f>IF('UT Cases'!S766="","",'UT Cases'!S766)</f>
        <v/>
      </c>
      <c r="N765" s="57" t="str">
        <f>IF('UT Cases'!T766="","",'UT Cases'!T766)</f>
        <v/>
      </c>
      <c r="O765" s="57" t="str">
        <f>IF('UT Cases'!U766="","",'UT Cases'!U766)</f>
        <v/>
      </c>
      <c r="P765" s="56" t="str">
        <f>IF('UT Cases'!V766="","",'UT Cases'!V766)</f>
        <v/>
      </c>
      <c r="Q765" s="56" t="str">
        <f>IF('UT Cases'!W766="","",'UT Cases'!W766)</f>
        <v/>
      </c>
      <c r="R765" s="56" t="str">
        <f>IF('UT Cases'!X766="","",'UT Cases'!X766)</f>
        <v/>
      </c>
      <c r="S765" s="56" t="str">
        <f>IF('UT Cases'!Y766="","",'UT Cases'!Y766)</f>
        <v/>
      </c>
      <c r="T765" s="56" t="str">
        <f>IF('UT Cases'!Z766="","",'UT Cases'!Z766)</f>
        <v/>
      </c>
      <c r="U765" s="57" t="str">
        <f>IF('UT Cases'!AA766="","",'UT Cases'!AA766)</f>
        <v/>
      </c>
      <c r="V765" s="57" t="str">
        <f>IF('UT Cases'!AB766="","",'UT Cases'!AB766)</f>
        <v/>
      </c>
      <c r="W765" s="57" t="str">
        <f>IF('UT Cases'!AC766="","",'UT Cases'!AC766)</f>
        <v/>
      </c>
      <c r="X765" s="57" t="str">
        <f>IF('UT Cases'!AD766="","",'UT Cases'!AD766)</f>
        <v/>
      </c>
      <c r="Y765" s="57" t="str">
        <f>IF('UT Cases'!AE766="","",'UT Cases'!AE766)</f>
        <v/>
      </c>
      <c r="Z765" s="56" t="str">
        <f>IF('UT Cases'!AF766="","",'UT Cases'!AF766)</f>
        <v/>
      </c>
      <c r="AA765" s="56" t="str">
        <f>IF('UT Cases'!AG766="","",'UT Cases'!AG766)</f>
        <v/>
      </c>
      <c r="AB765" s="56" t="str">
        <f>IF('UT Cases'!AH766="","",'UT Cases'!AH766)</f>
        <v/>
      </c>
      <c r="AC765" s="56" t="str">
        <f>IF('UT Cases'!AI766="","",'UT Cases'!AI766)</f>
        <v/>
      </c>
      <c r="AD765" s="56" t="str">
        <f>IF('UT Cases'!AJ766="","",'UT Cases'!AJ766)</f>
        <v/>
      </c>
    </row>
    <row r="766" spans="2:30">
      <c r="B766" s="54" t="str">
        <f>IF('UT Cases'!B767="","",'UT Cases'!B767)</f>
        <v/>
      </c>
      <c r="C766" s="54" t="str">
        <f>IF('UT Cases'!C767="","",'UT Cases'!C767)</f>
        <v/>
      </c>
      <c r="D766" s="54" t="str">
        <f>IF('UT Cases'!D767="","",'UT Cases'!D767)</f>
        <v/>
      </c>
      <c r="E766" s="54" t="str">
        <f>IF('UT Cases'!H767="","",'UT Cases'!H767)</f>
        <v/>
      </c>
      <c r="F766" s="55" t="str">
        <f>IF('UT Cases'!L767="","",'UT Cases'!L767)</f>
        <v/>
      </c>
      <c r="G766" s="56" t="str">
        <f>IF('UT Cases'!M767="","",'UT Cases'!M767)</f>
        <v/>
      </c>
      <c r="H766" s="56" t="str">
        <f>IF('UT Cases'!N767="","",'UT Cases'!N767)</f>
        <v/>
      </c>
      <c r="I766" s="56" t="str">
        <f>IF('UT Cases'!O767="","",'UT Cases'!O767)</f>
        <v/>
      </c>
      <c r="J766" s="56" t="str">
        <f>IF('UT Cases'!P767="","",'UT Cases'!P767)</f>
        <v/>
      </c>
      <c r="K766" s="57" t="str">
        <f>IF('UT Cases'!Q767="","",'UT Cases'!Q767)</f>
        <v/>
      </c>
      <c r="L766" s="57" t="str">
        <f>IF('UT Cases'!R767="","",'UT Cases'!R767)</f>
        <v/>
      </c>
      <c r="M766" s="57" t="str">
        <f>IF('UT Cases'!S767="","",'UT Cases'!S767)</f>
        <v/>
      </c>
      <c r="N766" s="57" t="str">
        <f>IF('UT Cases'!T767="","",'UT Cases'!T767)</f>
        <v/>
      </c>
      <c r="O766" s="57" t="str">
        <f>IF('UT Cases'!U767="","",'UT Cases'!U767)</f>
        <v/>
      </c>
      <c r="P766" s="56" t="str">
        <f>IF('UT Cases'!V767="","",'UT Cases'!V767)</f>
        <v/>
      </c>
      <c r="Q766" s="56" t="str">
        <f>IF('UT Cases'!W767="","",'UT Cases'!W767)</f>
        <v/>
      </c>
      <c r="R766" s="56" t="str">
        <f>IF('UT Cases'!X767="","",'UT Cases'!X767)</f>
        <v/>
      </c>
      <c r="S766" s="56" t="str">
        <f>IF('UT Cases'!Y767="","",'UT Cases'!Y767)</f>
        <v/>
      </c>
      <c r="T766" s="56" t="str">
        <f>IF('UT Cases'!Z767="","",'UT Cases'!Z767)</f>
        <v/>
      </c>
      <c r="U766" s="57" t="str">
        <f>IF('UT Cases'!AA767="","",'UT Cases'!AA767)</f>
        <v/>
      </c>
      <c r="V766" s="57" t="str">
        <f>IF('UT Cases'!AB767="","",'UT Cases'!AB767)</f>
        <v/>
      </c>
      <c r="W766" s="57" t="str">
        <f>IF('UT Cases'!AC767="","",'UT Cases'!AC767)</f>
        <v/>
      </c>
      <c r="X766" s="57" t="str">
        <f>IF('UT Cases'!AD767="","",'UT Cases'!AD767)</f>
        <v/>
      </c>
      <c r="Y766" s="57" t="str">
        <f>IF('UT Cases'!AE767="","",'UT Cases'!AE767)</f>
        <v/>
      </c>
      <c r="Z766" s="56" t="str">
        <f>IF('UT Cases'!AF767="","",'UT Cases'!AF767)</f>
        <v/>
      </c>
      <c r="AA766" s="56" t="str">
        <f>IF('UT Cases'!AG767="","",'UT Cases'!AG767)</f>
        <v/>
      </c>
      <c r="AB766" s="56" t="str">
        <f>IF('UT Cases'!AH767="","",'UT Cases'!AH767)</f>
        <v/>
      </c>
      <c r="AC766" s="56" t="str">
        <f>IF('UT Cases'!AI767="","",'UT Cases'!AI767)</f>
        <v/>
      </c>
      <c r="AD766" s="56" t="str">
        <f>IF('UT Cases'!AJ767="","",'UT Cases'!AJ767)</f>
        <v/>
      </c>
    </row>
    <row r="767" spans="2:30">
      <c r="B767" s="54" t="str">
        <f>IF('UT Cases'!B768="","",'UT Cases'!B768)</f>
        <v/>
      </c>
      <c r="C767" s="54" t="str">
        <f>IF('UT Cases'!C768="","",'UT Cases'!C768)</f>
        <v/>
      </c>
      <c r="D767" s="54" t="str">
        <f>IF('UT Cases'!D768="","",'UT Cases'!D768)</f>
        <v/>
      </c>
      <c r="E767" s="54" t="str">
        <f>IF('UT Cases'!H768="","",'UT Cases'!H768)</f>
        <v/>
      </c>
      <c r="F767" s="55" t="str">
        <f>IF('UT Cases'!L768="","",'UT Cases'!L768)</f>
        <v/>
      </c>
      <c r="G767" s="56" t="str">
        <f>IF('UT Cases'!M768="","",'UT Cases'!M768)</f>
        <v/>
      </c>
      <c r="H767" s="56" t="str">
        <f>IF('UT Cases'!N768="","",'UT Cases'!N768)</f>
        <v/>
      </c>
      <c r="I767" s="56" t="str">
        <f>IF('UT Cases'!O768="","",'UT Cases'!O768)</f>
        <v/>
      </c>
      <c r="J767" s="56" t="str">
        <f>IF('UT Cases'!P768="","",'UT Cases'!P768)</f>
        <v/>
      </c>
      <c r="K767" s="57" t="str">
        <f>IF('UT Cases'!Q768="","",'UT Cases'!Q768)</f>
        <v/>
      </c>
      <c r="L767" s="57" t="str">
        <f>IF('UT Cases'!R768="","",'UT Cases'!R768)</f>
        <v/>
      </c>
      <c r="M767" s="57" t="str">
        <f>IF('UT Cases'!S768="","",'UT Cases'!S768)</f>
        <v/>
      </c>
      <c r="N767" s="57" t="str">
        <f>IF('UT Cases'!T768="","",'UT Cases'!T768)</f>
        <v/>
      </c>
      <c r="O767" s="57" t="str">
        <f>IF('UT Cases'!U768="","",'UT Cases'!U768)</f>
        <v/>
      </c>
      <c r="P767" s="56" t="str">
        <f>IF('UT Cases'!V768="","",'UT Cases'!V768)</f>
        <v/>
      </c>
      <c r="Q767" s="56" t="str">
        <f>IF('UT Cases'!W768="","",'UT Cases'!W768)</f>
        <v/>
      </c>
      <c r="R767" s="56" t="str">
        <f>IF('UT Cases'!X768="","",'UT Cases'!X768)</f>
        <v/>
      </c>
      <c r="S767" s="56" t="str">
        <f>IF('UT Cases'!Y768="","",'UT Cases'!Y768)</f>
        <v/>
      </c>
      <c r="T767" s="56" t="str">
        <f>IF('UT Cases'!Z768="","",'UT Cases'!Z768)</f>
        <v/>
      </c>
      <c r="U767" s="57" t="str">
        <f>IF('UT Cases'!AA768="","",'UT Cases'!AA768)</f>
        <v/>
      </c>
      <c r="V767" s="57" t="str">
        <f>IF('UT Cases'!AB768="","",'UT Cases'!AB768)</f>
        <v/>
      </c>
      <c r="W767" s="57" t="str">
        <f>IF('UT Cases'!AC768="","",'UT Cases'!AC768)</f>
        <v/>
      </c>
      <c r="X767" s="57" t="str">
        <f>IF('UT Cases'!AD768="","",'UT Cases'!AD768)</f>
        <v/>
      </c>
      <c r="Y767" s="57" t="str">
        <f>IF('UT Cases'!AE768="","",'UT Cases'!AE768)</f>
        <v/>
      </c>
      <c r="Z767" s="56" t="str">
        <f>IF('UT Cases'!AF768="","",'UT Cases'!AF768)</f>
        <v/>
      </c>
      <c r="AA767" s="56" t="str">
        <f>IF('UT Cases'!AG768="","",'UT Cases'!AG768)</f>
        <v/>
      </c>
      <c r="AB767" s="56" t="str">
        <f>IF('UT Cases'!AH768="","",'UT Cases'!AH768)</f>
        <v/>
      </c>
      <c r="AC767" s="56" t="str">
        <f>IF('UT Cases'!AI768="","",'UT Cases'!AI768)</f>
        <v/>
      </c>
      <c r="AD767" s="56" t="str">
        <f>IF('UT Cases'!AJ768="","",'UT Cases'!AJ768)</f>
        <v/>
      </c>
    </row>
    <row r="768" spans="2:30">
      <c r="B768" s="54" t="str">
        <f>IF('UT Cases'!B769="","",'UT Cases'!B769)</f>
        <v/>
      </c>
      <c r="C768" s="54" t="str">
        <f>IF('UT Cases'!C769="","",'UT Cases'!C769)</f>
        <v/>
      </c>
      <c r="D768" s="54" t="str">
        <f>IF('UT Cases'!D769="","",'UT Cases'!D769)</f>
        <v/>
      </c>
      <c r="E768" s="54" t="str">
        <f>IF('UT Cases'!H769="","",'UT Cases'!H769)</f>
        <v/>
      </c>
      <c r="F768" s="55" t="str">
        <f>IF('UT Cases'!L769="","",'UT Cases'!L769)</f>
        <v/>
      </c>
      <c r="G768" s="56" t="str">
        <f>IF('UT Cases'!M769="","",'UT Cases'!M769)</f>
        <v/>
      </c>
      <c r="H768" s="56" t="str">
        <f>IF('UT Cases'!N769="","",'UT Cases'!N769)</f>
        <v/>
      </c>
      <c r="I768" s="56" t="str">
        <f>IF('UT Cases'!O769="","",'UT Cases'!O769)</f>
        <v/>
      </c>
      <c r="J768" s="56" t="str">
        <f>IF('UT Cases'!P769="","",'UT Cases'!P769)</f>
        <v/>
      </c>
      <c r="K768" s="57" t="str">
        <f>IF('UT Cases'!Q769="","",'UT Cases'!Q769)</f>
        <v/>
      </c>
      <c r="L768" s="57" t="str">
        <f>IF('UT Cases'!R769="","",'UT Cases'!R769)</f>
        <v/>
      </c>
      <c r="M768" s="57" t="str">
        <f>IF('UT Cases'!S769="","",'UT Cases'!S769)</f>
        <v/>
      </c>
      <c r="N768" s="57" t="str">
        <f>IF('UT Cases'!T769="","",'UT Cases'!T769)</f>
        <v/>
      </c>
      <c r="O768" s="57" t="str">
        <f>IF('UT Cases'!U769="","",'UT Cases'!U769)</f>
        <v/>
      </c>
      <c r="P768" s="56" t="str">
        <f>IF('UT Cases'!V769="","",'UT Cases'!V769)</f>
        <v/>
      </c>
      <c r="Q768" s="56" t="str">
        <f>IF('UT Cases'!W769="","",'UT Cases'!W769)</f>
        <v/>
      </c>
      <c r="R768" s="56" t="str">
        <f>IF('UT Cases'!X769="","",'UT Cases'!X769)</f>
        <v/>
      </c>
      <c r="S768" s="56" t="str">
        <f>IF('UT Cases'!Y769="","",'UT Cases'!Y769)</f>
        <v/>
      </c>
      <c r="T768" s="56" t="str">
        <f>IF('UT Cases'!Z769="","",'UT Cases'!Z769)</f>
        <v/>
      </c>
      <c r="U768" s="57" t="str">
        <f>IF('UT Cases'!AA769="","",'UT Cases'!AA769)</f>
        <v/>
      </c>
      <c r="V768" s="57" t="str">
        <f>IF('UT Cases'!AB769="","",'UT Cases'!AB769)</f>
        <v/>
      </c>
      <c r="W768" s="57" t="str">
        <f>IF('UT Cases'!AC769="","",'UT Cases'!AC769)</f>
        <v/>
      </c>
      <c r="X768" s="57" t="str">
        <f>IF('UT Cases'!AD769="","",'UT Cases'!AD769)</f>
        <v/>
      </c>
      <c r="Y768" s="57" t="str">
        <f>IF('UT Cases'!AE769="","",'UT Cases'!AE769)</f>
        <v/>
      </c>
      <c r="Z768" s="56" t="str">
        <f>IF('UT Cases'!AF769="","",'UT Cases'!AF769)</f>
        <v/>
      </c>
      <c r="AA768" s="56" t="str">
        <f>IF('UT Cases'!AG769="","",'UT Cases'!AG769)</f>
        <v/>
      </c>
      <c r="AB768" s="56" t="str">
        <f>IF('UT Cases'!AH769="","",'UT Cases'!AH769)</f>
        <v/>
      </c>
      <c r="AC768" s="56" t="str">
        <f>IF('UT Cases'!AI769="","",'UT Cases'!AI769)</f>
        <v/>
      </c>
      <c r="AD768" s="56" t="str">
        <f>IF('UT Cases'!AJ769="","",'UT Cases'!AJ769)</f>
        <v/>
      </c>
    </row>
    <row r="769" spans="2:30">
      <c r="B769" s="54" t="str">
        <f>IF('UT Cases'!B770="","",'UT Cases'!B770)</f>
        <v/>
      </c>
      <c r="C769" s="54" t="str">
        <f>IF('UT Cases'!C770="","",'UT Cases'!C770)</f>
        <v/>
      </c>
      <c r="D769" s="54" t="str">
        <f>IF('UT Cases'!D770="","",'UT Cases'!D770)</f>
        <v/>
      </c>
      <c r="E769" s="54" t="str">
        <f>IF('UT Cases'!H770="","",'UT Cases'!H770)</f>
        <v/>
      </c>
      <c r="F769" s="55" t="str">
        <f>IF('UT Cases'!L770="","",'UT Cases'!L770)</f>
        <v/>
      </c>
      <c r="G769" s="56" t="str">
        <f>IF('UT Cases'!M770="","",'UT Cases'!M770)</f>
        <v/>
      </c>
      <c r="H769" s="56" t="str">
        <f>IF('UT Cases'!N770="","",'UT Cases'!N770)</f>
        <v/>
      </c>
      <c r="I769" s="56" t="str">
        <f>IF('UT Cases'!O770="","",'UT Cases'!O770)</f>
        <v/>
      </c>
      <c r="J769" s="56" t="str">
        <f>IF('UT Cases'!P770="","",'UT Cases'!P770)</f>
        <v/>
      </c>
      <c r="K769" s="57" t="str">
        <f>IF('UT Cases'!Q770="","",'UT Cases'!Q770)</f>
        <v/>
      </c>
      <c r="L769" s="57" t="str">
        <f>IF('UT Cases'!R770="","",'UT Cases'!R770)</f>
        <v/>
      </c>
      <c r="M769" s="57" t="str">
        <f>IF('UT Cases'!S770="","",'UT Cases'!S770)</f>
        <v/>
      </c>
      <c r="N769" s="57" t="str">
        <f>IF('UT Cases'!T770="","",'UT Cases'!T770)</f>
        <v/>
      </c>
      <c r="O769" s="57" t="str">
        <f>IF('UT Cases'!U770="","",'UT Cases'!U770)</f>
        <v/>
      </c>
      <c r="P769" s="56" t="str">
        <f>IF('UT Cases'!V770="","",'UT Cases'!V770)</f>
        <v/>
      </c>
      <c r="Q769" s="56" t="str">
        <f>IF('UT Cases'!W770="","",'UT Cases'!W770)</f>
        <v/>
      </c>
      <c r="R769" s="56" t="str">
        <f>IF('UT Cases'!X770="","",'UT Cases'!X770)</f>
        <v/>
      </c>
      <c r="S769" s="56" t="str">
        <f>IF('UT Cases'!Y770="","",'UT Cases'!Y770)</f>
        <v/>
      </c>
      <c r="T769" s="56" t="str">
        <f>IF('UT Cases'!Z770="","",'UT Cases'!Z770)</f>
        <v/>
      </c>
      <c r="U769" s="57" t="str">
        <f>IF('UT Cases'!AA770="","",'UT Cases'!AA770)</f>
        <v/>
      </c>
      <c r="V769" s="57" t="str">
        <f>IF('UT Cases'!AB770="","",'UT Cases'!AB770)</f>
        <v/>
      </c>
      <c r="W769" s="57" t="str">
        <f>IF('UT Cases'!AC770="","",'UT Cases'!AC770)</f>
        <v/>
      </c>
      <c r="X769" s="57" t="str">
        <f>IF('UT Cases'!AD770="","",'UT Cases'!AD770)</f>
        <v/>
      </c>
      <c r="Y769" s="57" t="str">
        <f>IF('UT Cases'!AE770="","",'UT Cases'!AE770)</f>
        <v/>
      </c>
      <c r="Z769" s="56" t="str">
        <f>IF('UT Cases'!AF770="","",'UT Cases'!AF770)</f>
        <v/>
      </c>
      <c r="AA769" s="56" t="str">
        <f>IF('UT Cases'!AG770="","",'UT Cases'!AG770)</f>
        <v/>
      </c>
      <c r="AB769" s="56" t="str">
        <f>IF('UT Cases'!AH770="","",'UT Cases'!AH770)</f>
        <v/>
      </c>
      <c r="AC769" s="56" t="str">
        <f>IF('UT Cases'!AI770="","",'UT Cases'!AI770)</f>
        <v/>
      </c>
      <c r="AD769" s="56" t="str">
        <f>IF('UT Cases'!AJ770="","",'UT Cases'!AJ770)</f>
        <v/>
      </c>
    </row>
    <row r="770" spans="2:30">
      <c r="B770" s="54" t="str">
        <f>IF('UT Cases'!B771="","",'UT Cases'!B771)</f>
        <v/>
      </c>
      <c r="C770" s="54" t="str">
        <f>IF('UT Cases'!C771="","",'UT Cases'!C771)</f>
        <v/>
      </c>
      <c r="D770" s="54" t="str">
        <f>IF('UT Cases'!D771="","",'UT Cases'!D771)</f>
        <v/>
      </c>
      <c r="E770" s="54" t="str">
        <f>IF('UT Cases'!H771="","",'UT Cases'!H771)</f>
        <v/>
      </c>
      <c r="F770" s="55" t="str">
        <f>IF('UT Cases'!L771="","",'UT Cases'!L771)</f>
        <v/>
      </c>
      <c r="G770" s="56" t="str">
        <f>IF('UT Cases'!M771="","",'UT Cases'!M771)</f>
        <v/>
      </c>
      <c r="H770" s="56" t="str">
        <f>IF('UT Cases'!N771="","",'UT Cases'!N771)</f>
        <v/>
      </c>
      <c r="I770" s="56" t="str">
        <f>IF('UT Cases'!O771="","",'UT Cases'!O771)</f>
        <v/>
      </c>
      <c r="J770" s="56" t="str">
        <f>IF('UT Cases'!P771="","",'UT Cases'!P771)</f>
        <v/>
      </c>
      <c r="K770" s="57" t="str">
        <f>IF('UT Cases'!Q771="","",'UT Cases'!Q771)</f>
        <v/>
      </c>
      <c r="L770" s="57" t="str">
        <f>IF('UT Cases'!R771="","",'UT Cases'!R771)</f>
        <v/>
      </c>
      <c r="M770" s="57" t="str">
        <f>IF('UT Cases'!S771="","",'UT Cases'!S771)</f>
        <v/>
      </c>
      <c r="N770" s="57" t="str">
        <f>IF('UT Cases'!T771="","",'UT Cases'!T771)</f>
        <v/>
      </c>
      <c r="O770" s="57" t="str">
        <f>IF('UT Cases'!U771="","",'UT Cases'!U771)</f>
        <v/>
      </c>
      <c r="P770" s="56" t="str">
        <f>IF('UT Cases'!V771="","",'UT Cases'!V771)</f>
        <v/>
      </c>
      <c r="Q770" s="56" t="str">
        <f>IF('UT Cases'!W771="","",'UT Cases'!W771)</f>
        <v/>
      </c>
      <c r="R770" s="56" t="str">
        <f>IF('UT Cases'!X771="","",'UT Cases'!X771)</f>
        <v/>
      </c>
      <c r="S770" s="56" t="str">
        <f>IF('UT Cases'!Y771="","",'UT Cases'!Y771)</f>
        <v/>
      </c>
      <c r="T770" s="56" t="str">
        <f>IF('UT Cases'!Z771="","",'UT Cases'!Z771)</f>
        <v/>
      </c>
      <c r="U770" s="57" t="str">
        <f>IF('UT Cases'!AA771="","",'UT Cases'!AA771)</f>
        <v/>
      </c>
      <c r="V770" s="57" t="str">
        <f>IF('UT Cases'!AB771="","",'UT Cases'!AB771)</f>
        <v/>
      </c>
      <c r="W770" s="57" t="str">
        <f>IF('UT Cases'!AC771="","",'UT Cases'!AC771)</f>
        <v/>
      </c>
      <c r="X770" s="57" t="str">
        <f>IF('UT Cases'!AD771="","",'UT Cases'!AD771)</f>
        <v/>
      </c>
      <c r="Y770" s="57" t="str">
        <f>IF('UT Cases'!AE771="","",'UT Cases'!AE771)</f>
        <v/>
      </c>
      <c r="Z770" s="56" t="str">
        <f>IF('UT Cases'!AF771="","",'UT Cases'!AF771)</f>
        <v/>
      </c>
      <c r="AA770" s="56" t="str">
        <f>IF('UT Cases'!AG771="","",'UT Cases'!AG771)</f>
        <v/>
      </c>
      <c r="AB770" s="56" t="str">
        <f>IF('UT Cases'!AH771="","",'UT Cases'!AH771)</f>
        <v/>
      </c>
      <c r="AC770" s="56" t="str">
        <f>IF('UT Cases'!AI771="","",'UT Cases'!AI771)</f>
        <v/>
      </c>
      <c r="AD770" s="56" t="str">
        <f>IF('UT Cases'!AJ771="","",'UT Cases'!AJ771)</f>
        <v/>
      </c>
    </row>
    <row r="771" spans="2:30">
      <c r="B771" s="54" t="str">
        <f>IF('UT Cases'!B772="","",'UT Cases'!B772)</f>
        <v/>
      </c>
      <c r="C771" s="54" t="str">
        <f>IF('UT Cases'!C772="","",'UT Cases'!C772)</f>
        <v/>
      </c>
      <c r="D771" s="54" t="str">
        <f>IF('UT Cases'!D772="","",'UT Cases'!D772)</f>
        <v/>
      </c>
      <c r="E771" s="54" t="str">
        <f>IF('UT Cases'!H772="","",'UT Cases'!H772)</f>
        <v/>
      </c>
      <c r="F771" s="55" t="str">
        <f>IF('UT Cases'!L772="","",'UT Cases'!L772)</f>
        <v/>
      </c>
      <c r="G771" s="56" t="str">
        <f>IF('UT Cases'!M772="","",'UT Cases'!M772)</f>
        <v/>
      </c>
      <c r="H771" s="56" t="str">
        <f>IF('UT Cases'!N772="","",'UT Cases'!N772)</f>
        <v/>
      </c>
      <c r="I771" s="56" t="str">
        <f>IF('UT Cases'!O772="","",'UT Cases'!O772)</f>
        <v/>
      </c>
      <c r="J771" s="56" t="str">
        <f>IF('UT Cases'!P772="","",'UT Cases'!P772)</f>
        <v/>
      </c>
      <c r="K771" s="57" t="str">
        <f>IF('UT Cases'!Q772="","",'UT Cases'!Q772)</f>
        <v/>
      </c>
      <c r="L771" s="57" t="str">
        <f>IF('UT Cases'!R772="","",'UT Cases'!R772)</f>
        <v/>
      </c>
      <c r="M771" s="57" t="str">
        <f>IF('UT Cases'!S772="","",'UT Cases'!S772)</f>
        <v/>
      </c>
      <c r="N771" s="57" t="str">
        <f>IF('UT Cases'!T772="","",'UT Cases'!T772)</f>
        <v/>
      </c>
      <c r="O771" s="57" t="str">
        <f>IF('UT Cases'!U772="","",'UT Cases'!U772)</f>
        <v/>
      </c>
      <c r="P771" s="56" t="str">
        <f>IF('UT Cases'!V772="","",'UT Cases'!V772)</f>
        <v/>
      </c>
      <c r="Q771" s="56" t="str">
        <f>IF('UT Cases'!W772="","",'UT Cases'!W772)</f>
        <v/>
      </c>
      <c r="R771" s="56" t="str">
        <f>IF('UT Cases'!X772="","",'UT Cases'!X772)</f>
        <v/>
      </c>
      <c r="S771" s="56" t="str">
        <f>IF('UT Cases'!Y772="","",'UT Cases'!Y772)</f>
        <v/>
      </c>
      <c r="T771" s="56" t="str">
        <f>IF('UT Cases'!Z772="","",'UT Cases'!Z772)</f>
        <v/>
      </c>
      <c r="U771" s="57" t="str">
        <f>IF('UT Cases'!AA772="","",'UT Cases'!AA772)</f>
        <v/>
      </c>
      <c r="V771" s="57" t="str">
        <f>IF('UT Cases'!AB772="","",'UT Cases'!AB772)</f>
        <v/>
      </c>
      <c r="W771" s="57" t="str">
        <f>IF('UT Cases'!AC772="","",'UT Cases'!AC772)</f>
        <v/>
      </c>
      <c r="X771" s="57" t="str">
        <f>IF('UT Cases'!AD772="","",'UT Cases'!AD772)</f>
        <v/>
      </c>
      <c r="Y771" s="57" t="str">
        <f>IF('UT Cases'!AE772="","",'UT Cases'!AE772)</f>
        <v/>
      </c>
      <c r="Z771" s="56" t="str">
        <f>IF('UT Cases'!AF772="","",'UT Cases'!AF772)</f>
        <v/>
      </c>
      <c r="AA771" s="56" t="str">
        <f>IF('UT Cases'!AG772="","",'UT Cases'!AG772)</f>
        <v/>
      </c>
      <c r="AB771" s="56" t="str">
        <f>IF('UT Cases'!AH772="","",'UT Cases'!AH772)</f>
        <v/>
      </c>
      <c r="AC771" s="56" t="str">
        <f>IF('UT Cases'!AI772="","",'UT Cases'!AI772)</f>
        <v/>
      </c>
      <c r="AD771" s="56" t="str">
        <f>IF('UT Cases'!AJ772="","",'UT Cases'!AJ772)</f>
        <v/>
      </c>
    </row>
    <row r="772" spans="2:30">
      <c r="B772" s="54" t="str">
        <f>IF('UT Cases'!B773="","",'UT Cases'!B773)</f>
        <v/>
      </c>
      <c r="C772" s="54" t="str">
        <f>IF('UT Cases'!C773="","",'UT Cases'!C773)</f>
        <v/>
      </c>
      <c r="D772" s="54" t="str">
        <f>IF('UT Cases'!D773="","",'UT Cases'!D773)</f>
        <v/>
      </c>
      <c r="E772" s="54" t="str">
        <f>IF('UT Cases'!H773="","",'UT Cases'!H773)</f>
        <v/>
      </c>
      <c r="F772" s="55" t="str">
        <f>IF('UT Cases'!L773="","",'UT Cases'!L773)</f>
        <v/>
      </c>
      <c r="G772" s="56" t="str">
        <f>IF('UT Cases'!M773="","",'UT Cases'!M773)</f>
        <v/>
      </c>
      <c r="H772" s="56" t="str">
        <f>IF('UT Cases'!N773="","",'UT Cases'!N773)</f>
        <v/>
      </c>
      <c r="I772" s="56" t="str">
        <f>IF('UT Cases'!O773="","",'UT Cases'!O773)</f>
        <v/>
      </c>
      <c r="J772" s="56" t="str">
        <f>IF('UT Cases'!P773="","",'UT Cases'!P773)</f>
        <v/>
      </c>
      <c r="K772" s="57" t="str">
        <f>IF('UT Cases'!Q773="","",'UT Cases'!Q773)</f>
        <v/>
      </c>
      <c r="L772" s="57" t="str">
        <f>IF('UT Cases'!R773="","",'UT Cases'!R773)</f>
        <v/>
      </c>
      <c r="M772" s="57" t="str">
        <f>IF('UT Cases'!S773="","",'UT Cases'!S773)</f>
        <v/>
      </c>
      <c r="N772" s="57" t="str">
        <f>IF('UT Cases'!T773="","",'UT Cases'!T773)</f>
        <v/>
      </c>
      <c r="O772" s="57" t="str">
        <f>IF('UT Cases'!U773="","",'UT Cases'!U773)</f>
        <v/>
      </c>
      <c r="P772" s="56" t="str">
        <f>IF('UT Cases'!V773="","",'UT Cases'!V773)</f>
        <v/>
      </c>
      <c r="Q772" s="56" t="str">
        <f>IF('UT Cases'!W773="","",'UT Cases'!W773)</f>
        <v/>
      </c>
      <c r="R772" s="56" t="str">
        <f>IF('UT Cases'!X773="","",'UT Cases'!X773)</f>
        <v/>
      </c>
      <c r="S772" s="56" t="str">
        <f>IF('UT Cases'!Y773="","",'UT Cases'!Y773)</f>
        <v/>
      </c>
      <c r="T772" s="56" t="str">
        <f>IF('UT Cases'!Z773="","",'UT Cases'!Z773)</f>
        <v/>
      </c>
      <c r="U772" s="57" t="str">
        <f>IF('UT Cases'!AA773="","",'UT Cases'!AA773)</f>
        <v/>
      </c>
      <c r="V772" s="57" t="str">
        <f>IF('UT Cases'!AB773="","",'UT Cases'!AB773)</f>
        <v/>
      </c>
      <c r="W772" s="57" t="str">
        <f>IF('UT Cases'!AC773="","",'UT Cases'!AC773)</f>
        <v/>
      </c>
      <c r="X772" s="57" t="str">
        <f>IF('UT Cases'!AD773="","",'UT Cases'!AD773)</f>
        <v/>
      </c>
      <c r="Y772" s="57" t="str">
        <f>IF('UT Cases'!AE773="","",'UT Cases'!AE773)</f>
        <v/>
      </c>
      <c r="Z772" s="56" t="str">
        <f>IF('UT Cases'!AF773="","",'UT Cases'!AF773)</f>
        <v/>
      </c>
      <c r="AA772" s="56" t="str">
        <f>IF('UT Cases'!AG773="","",'UT Cases'!AG773)</f>
        <v/>
      </c>
      <c r="AB772" s="56" t="str">
        <f>IF('UT Cases'!AH773="","",'UT Cases'!AH773)</f>
        <v/>
      </c>
      <c r="AC772" s="56" t="str">
        <f>IF('UT Cases'!AI773="","",'UT Cases'!AI773)</f>
        <v/>
      </c>
      <c r="AD772" s="56" t="str">
        <f>IF('UT Cases'!AJ773="","",'UT Cases'!AJ773)</f>
        <v/>
      </c>
    </row>
    <row r="773" spans="2:30">
      <c r="B773" s="54" t="str">
        <f>IF('UT Cases'!B774="","",'UT Cases'!B774)</f>
        <v/>
      </c>
      <c r="C773" s="54" t="str">
        <f>IF('UT Cases'!C774="","",'UT Cases'!C774)</f>
        <v/>
      </c>
      <c r="D773" s="54" t="str">
        <f>IF('UT Cases'!D774="","",'UT Cases'!D774)</f>
        <v/>
      </c>
      <c r="E773" s="54" t="str">
        <f>IF('UT Cases'!H774="","",'UT Cases'!H774)</f>
        <v/>
      </c>
      <c r="F773" s="55" t="str">
        <f>IF('UT Cases'!L774="","",'UT Cases'!L774)</f>
        <v/>
      </c>
      <c r="G773" s="56" t="str">
        <f>IF('UT Cases'!M774="","",'UT Cases'!M774)</f>
        <v/>
      </c>
      <c r="H773" s="56" t="str">
        <f>IF('UT Cases'!N774="","",'UT Cases'!N774)</f>
        <v/>
      </c>
      <c r="I773" s="56" t="str">
        <f>IF('UT Cases'!O774="","",'UT Cases'!O774)</f>
        <v/>
      </c>
      <c r="J773" s="56" t="str">
        <f>IF('UT Cases'!P774="","",'UT Cases'!P774)</f>
        <v/>
      </c>
      <c r="K773" s="57" t="str">
        <f>IF('UT Cases'!Q774="","",'UT Cases'!Q774)</f>
        <v/>
      </c>
      <c r="L773" s="57" t="str">
        <f>IF('UT Cases'!R774="","",'UT Cases'!R774)</f>
        <v/>
      </c>
      <c r="M773" s="57" t="str">
        <f>IF('UT Cases'!S774="","",'UT Cases'!S774)</f>
        <v/>
      </c>
      <c r="N773" s="57" t="str">
        <f>IF('UT Cases'!T774="","",'UT Cases'!T774)</f>
        <v/>
      </c>
      <c r="O773" s="57" t="str">
        <f>IF('UT Cases'!U774="","",'UT Cases'!U774)</f>
        <v/>
      </c>
      <c r="P773" s="56" t="str">
        <f>IF('UT Cases'!V774="","",'UT Cases'!V774)</f>
        <v/>
      </c>
      <c r="Q773" s="56" t="str">
        <f>IF('UT Cases'!W774="","",'UT Cases'!W774)</f>
        <v/>
      </c>
      <c r="R773" s="56" t="str">
        <f>IF('UT Cases'!X774="","",'UT Cases'!X774)</f>
        <v/>
      </c>
      <c r="S773" s="56" t="str">
        <f>IF('UT Cases'!Y774="","",'UT Cases'!Y774)</f>
        <v/>
      </c>
      <c r="T773" s="56" t="str">
        <f>IF('UT Cases'!Z774="","",'UT Cases'!Z774)</f>
        <v/>
      </c>
      <c r="U773" s="57" t="str">
        <f>IF('UT Cases'!AA774="","",'UT Cases'!AA774)</f>
        <v/>
      </c>
      <c r="V773" s="57" t="str">
        <f>IF('UT Cases'!AB774="","",'UT Cases'!AB774)</f>
        <v/>
      </c>
      <c r="W773" s="57" t="str">
        <f>IF('UT Cases'!AC774="","",'UT Cases'!AC774)</f>
        <v/>
      </c>
      <c r="X773" s="57" t="str">
        <f>IF('UT Cases'!AD774="","",'UT Cases'!AD774)</f>
        <v/>
      </c>
      <c r="Y773" s="57" t="str">
        <f>IF('UT Cases'!AE774="","",'UT Cases'!AE774)</f>
        <v/>
      </c>
      <c r="Z773" s="56" t="str">
        <f>IF('UT Cases'!AF774="","",'UT Cases'!AF774)</f>
        <v/>
      </c>
      <c r="AA773" s="56" t="str">
        <f>IF('UT Cases'!AG774="","",'UT Cases'!AG774)</f>
        <v/>
      </c>
      <c r="AB773" s="56" t="str">
        <f>IF('UT Cases'!AH774="","",'UT Cases'!AH774)</f>
        <v/>
      </c>
      <c r="AC773" s="56" t="str">
        <f>IF('UT Cases'!AI774="","",'UT Cases'!AI774)</f>
        <v/>
      </c>
      <c r="AD773" s="56" t="str">
        <f>IF('UT Cases'!AJ774="","",'UT Cases'!AJ774)</f>
        <v/>
      </c>
    </row>
    <row r="774" spans="2:30">
      <c r="B774" s="54" t="str">
        <f>IF('UT Cases'!B775="","",'UT Cases'!B775)</f>
        <v/>
      </c>
      <c r="C774" s="54" t="str">
        <f>IF('UT Cases'!C775="","",'UT Cases'!C775)</f>
        <v/>
      </c>
      <c r="D774" s="54" t="str">
        <f>IF('UT Cases'!D775="","",'UT Cases'!D775)</f>
        <v/>
      </c>
      <c r="E774" s="54" t="str">
        <f>IF('UT Cases'!H775="","",'UT Cases'!H775)</f>
        <v/>
      </c>
      <c r="F774" s="55" t="str">
        <f>IF('UT Cases'!L775="","",'UT Cases'!L775)</f>
        <v/>
      </c>
      <c r="G774" s="56" t="str">
        <f>IF('UT Cases'!M775="","",'UT Cases'!M775)</f>
        <v/>
      </c>
      <c r="H774" s="56" t="str">
        <f>IF('UT Cases'!N775="","",'UT Cases'!N775)</f>
        <v/>
      </c>
      <c r="I774" s="56" t="str">
        <f>IF('UT Cases'!O775="","",'UT Cases'!O775)</f>
        <v/>
      </c>
      <c r="J774" s="56" t="str">
        <f>IF('UT Cases'!P775="","",'UT Cases'!P775)</f>
        <v/>
      </c>
      <c r="K774" s="57" t="str">
        <f>IF('UT Cases'!Q775="","",'UT Cases'!Q775)</f>
        <v/>
      </c>
      <c r="L774" s="57" t="str">
        <f>IF('UT Cases'!R775="","",'UT Cases'!R775)</f>
        <v/>
      </c>
      <c r="M774" s="57" t="str">
        <f>IF('UT Cases'!S775="","",'UT Cases'!S775)</f>
        <v/>
      </c>
      <c r="N774" s="57" t="str">
        <f>IF('UT Cases'!T775="","",'UT Cases'!T775)</f>
        <v/>
      </c>
      <c r="O774" s="57" t="str">
        <f>IF('UT Cases'!U775="","",'UT Cases'!U775)</f>
        <v/>
      </c>
      <c r="P774" s="56" t="str">
        <f>IF('UT Cases'!V775="","",'UT Cases'!V775)</f>
        <v/>
      </c>
      <c r="Q774" s="56" t="str">
        <f>IF('UT Cases'!W775="","",'UT Cases'!W775)</f>
        <v/>
      </c>
      <c r="R774" s="56" t="str">
        <f>IF('UT Cases'!X775="","",'UT Cases'!X775)</f>
        <v/>
      </c>
      <c r="S774" s="56" t="str">
        <f>IF('UT Cases'!Y775="","",'UT Cases'!Y775)</f>
        <v/>
      </c>
      <c r="T774" s="56" t="str">
        <f>IF('UT Cases'!Z775="","",'UT Cases'!Z775)</f>
        <v/>
      </c>
      <c r="U774" s="57" t="str">
        <f>IF('UT Cases'!AA775="","",'UT Cases'!AA775)</f>
        <v/>
      </c>
      <c r="V774" s="57" t="str">
        <f>IF('UT Cases'!AB775="","",'UT Cases'!AB775)</f>
        <v/>
      </c>
      <c r="W774" s="57" t="str">
        <f>IF('UT Cases'!AC775="","",'UT Cases'!AC775)</f>
        <v/>
      </c>
      <c r="X774" s="57" t="str">
        <f>IF('UT Cases'!AD775="","",'UT Cases'!AD775)</f>
        <v/>
      </c>
      <c r="Y774" s="57" t="str">
        <f>IF('UT Cases'!AE775="","",'UT Cases'!AE775)</f>
        <v/>
      </c>
      <c r="Z774" s="56" t="str">
        <f>IF('UT Cases'!AF775="","",'UT Cases'!AF775)</f>
        <v/>
      </c>
      <c r="AA774" s="56" t="str">
        <f>IF('UT Cases'!AG775="","",'UT Cases'!AG775)</f>
        <v/>
      </c>
      <c r="AB774" s="56" t="str">
        <f>IF('UT Cases'!AH775="","",'UT Cases'!AH775)</f>
        <v/>
      </c>
      <c r="AC774" s="56" t="str">
        <f>IF('UT Cases'!AI775="","",'UT Cases'!AI775)</f>
        <v/>
      </c>
      <c r="AD774" s="56" t="str">
        <f>IF('UT Cases'!AJ775="","",'UT Cases'!AJ775)</f>
        <v/>
      </c>
    </row>
    <row r="775" spans="2:30">
      <c r="B775" s="54" t="str">
        <f>IF('UT Cases'!B776="","",'UT Cases'!B776)</f>
        <v/>
      </c>
      <c r="C775" s="54" t="str">
        <f>IF('UT Cases'!C776="","",'UT Cases'!C776)</f>
        <v/>
      </c>
      <c r="D775" s="54" t="str">
        <f>IF('UT Cases'!D776="","",'UT Cases'!D776)</f>
        <v/>
      </c>
      <c r="E775" s="54" t="str">
        <f>IF('UT Cases'!H776="","",'UT Cases'!H776)</f>
        <v/>
      </c>
      <c r="F775" s="55" t="str">
        <f>IF('UT Cases'!L776="","",'UT Cases'!L776)</f>
        <v/>
      </c>
      <c r="G775" s="56" t="str">
        <f>IF('UT Cases'!M776="","",'UT Cases'!M776)</f>
        <v/>
      </c>
      <c r="H775" s="56" t="str">
        <f>IF('UT Cases'!N776="","",'UT Cases'!N776)</f>
        <v/>
      </c>
      <c r="I775" s="56" t="str">
        <f>IF('UT Cases'!O776="","",'UT Cases'!O776)</f>
        <v/>
      </c>
      <c r="J775" s="56" t="str">
        <f>IF('UT Cases'!P776="","",'UT Cases'!P776)</f>
        <v/>
      </c>
      <c r="K775" s="57" t="str">
        <f>IF('UT Cases'!Q776="","",'UT Cases'!Q776)</f>
        <v/>
      </c>
      <c r="L775" s="57" t="str">
        <f>IF('UT Cases'!R776="","",'UT Cases'!R776)</f>
        <v/>
      </c>
      <c r="M775" s="57" t="str">
        <f>IF('UT Cases'!S776="","",'UT Cases'!S776)</f>
        <v/>
      </c>
      <c r="N775" s="57" t="str">
        <f>IF('UT Cases'!T776="","",'UT Cases'!T776)</f>
        <v/>
      </c>
      <c r="O775" s="57" t="str">
        <f>IF('UT Cases'!U776="","",'UT Cases'!U776)</f>
        <v/>
      </c>
      <c r="P775" s="56" t="str">
        <f>IF('UT Cases'!V776="","",'UT Cases'!V776)</f>
        <v/>
      </c>
      <c r="Q775" s="56" t="str">
        <f>IF('UT Cases'!W776="","",'UT Cases'!W776)</f>
        <v/>
      </c>
      <c r="R775" s="56" t="str">
        <f>IF('UT Cases'!X776="","",'UT Cases'!X776)</f>
        <v/>
      </c>
      <c r="S775" s="56" t="str">
        <f>IF('UT Cases'!Y776="","",'UT Cases'!Y776)</f>
        <v/>
      </c>
      <c r="T775" s="56" t="str">
        <f>IF('UT Cases'!Z776="","",'UT Cases'!Z776)</f>
        <v/>
      </c>
      <c r="U775" s="57" t="str">
        <f>IF('UT Cases'!AA776="","",'UT Cases'!AA776)</f>
        <v/>
      </c>
      <c r="V775" s="57" t="str">
        <f>IF('UT Cases'!AB776="","",'UT Cases'!AB776)</f>
        <v/>
      </c>
      <c r="W775" s="57" t="str">
        <f>IF('UT Cases'!AC776="","",'UT Cases'!AC776)</f>
        <v/>
      </c>
      <c r="X775" s="57" t="str">
        <f>IF('UT Cases'!AD776="","",'UT Cases'!AD776)</f>
        <v/>
      </c>
      <c r="Y775" s="57" t="str">
        <f>IF('UT Cases'!AE776="","",'UT Cases'!AE776)</f>
        <v/>
      </c>
      <c r="Z775" s="56" t="str">
        <f>IF('UT Cases'!AF776="","",'UT Cases'!AF776)</f>
        <v/>
      </c>
      <c r="AA775" s="56" t="str">
        <f>IF('UT Cases'!AG776="","",'UT Cases'!AG776)</f>
        <v/>
      </c>
      <c r="AB775" s="56" t="str">
        <f>IF('UT Cases'!AH776="","",'UT Cases'!AH776)</f>
        <v/>
      </c>
      <c r="AC775" s="56" t="str">
        <f>IF('UT Cases'!AI776="","",'UT Cases'!AI776)</f>
        <v/>
      </c>
      <c r="AD775" s="56" t="str">
        <f>IF('UT Cases'!AJ776="","",'UT Cases'!AJ776)</f>
        <v/>
      </c>
    </row>
    <row r="776" spans="2:30">
      <c r="B776" s="54" t="str">
        <f>IF('UT Cases'!B777="","",'UT Cases'!B777)</f>
        <v/>
      </c>
      <c r="C776" s="54" t="str">
        <f>IF('UT Cases'!C777="","",'UT Cases'!C777)</f>
        <v/>
      </c>
      <c r="D776" s="54" t="str">
        <f>IF('UT Cases'!D777="","",'UT Cases'!D777)</f>
        <v/>
      </c>
      <c r="E776" s="54" t="str">
        <f>IF('UT Cases'!H777="","",'UT Cases'!H777)</f>
        <v/>
      </c>
      <c r="F776" s="55" t="str">
        <f>IF('UT Cases'!L777="","",'UT Cases'!L777)</f>
        <v/>
      </c>
      <c r="G776" s="56" t="str">
        <f>IF('UT Cases'!M777="","",'UT Cases'!M777)</f>
        <v/>
      </c>
      <c r="H776" s="56" t="str">
        <f>IF('UT Cases'!N777="","",'UT Cases'!N777)</f>
        <v/>
      </c>
      <c r="I776" s="56" t="str">
        <f>IF('UT Cases'!O777="","",'UT Cases'!O777)</f>
        <v/>
      </c>
      <c r="J776" s="56" t="str">
        <f>IF('UT Cases'!P777="","",'UT Cases'!P777)</f>
        <v/>
      </c>
      <c r="K776" s="57" t="str">
        <f>IF('UT Cases'!Q777="","",'UT Cases'!Q777)</f>
        <v/>
      </c>
      <c r="L776" s="57" t="str">
        <f>IF('UT Cases'!R777="","",'UT Cases'!R777)</f>
        <v/>
      </c>
      <c r="M776" s="57" t="str">
        <f>IF('UT Cases'!S777="","",'UT Cases'!S777)</f>
        <v/>
      </c>
      <c r="N776" s="57" t="str">
        <f>IF('UT Cases'!T777="","",'UT Cases'!T777)</f>
        <v/>
      </c>
      <c r="O776" s="57" t="str">
        <f>IF('UT Cases'!U777="","",'UT Cases'!U777)</f>
        <v/>
      </c>
      <c r="P776" s="56" t="str">
        <f>IF('UT Cases'!V777="","",'UT Cases'!V777)</f>
        <v/>
      </c>
      <c r="Q776" s="56" t="str">
        <f>IF('UT Cases'!W777="","",'UT Cases'!W777)</f>
        <v/>
      </c>
      <c r="R776" s="56" t="str">
        <f>IF('UT Cases'!X777="","",'UT Cases'!X777)</f>
        <v/>
      </c>
      <c r="S776" s="56" t="str">
        <f>IF('UT Cases'!Y777="","",'UT Cases'!Y777)</f>
        <v/>
      </c>
      <c r="T776" s="56" t="str">
        <f>IF('UT Cases'!Z777="","",'UT Cases'!Z777)</f>
        <v/>
      </c>
      <c r="U776" s="57" t="str">
        <f>IF('UT Cases'!AA777="","",'UT Cases'!AA777)</f>
        <v/>
      </c>
      <c r="V776" s="57" t="str">
        <f>IF('UT Cases'!AB777="","",'UT Cases'!AB777)</f>
        <v/>
      </c>
      <c r="W776" s="57" t="str">
        <f>IF('UT Cases'!AC777="","",'UT Cases'!AC777)</f>
        <v/>
      </c>
      <c r="X776" s="57" t="str">
        <f>IF('UT Cases'!AD777="","",'UT Cases'!AD777)</f>
        <v/>
      </c>
      <c r="Y776" s="57" t="str">
        <f>IF('UT Cases'!AE777="","",'UT Cases'!AE777)</f>
        <v/>
      </c>
      <c r="Z776" s="56" t="str">
        <f>IF('UT Cases'!AF777="","",'UT Cases'!AF777)</f>
        <v/>
      </c>
      <c r="AA776" s="56" t="str">
        <f>IF('UT Cases'!AG777="","",'UT Cases'!AG777)</f>
        <v/>
      </c>
      <c r="AB776" s="56" t="str">
        <f>IF('UT Cases'!AH777="","",'UT Cases'!AH777)</f>
        <v/>
      </c>
      <c r="AC776" s="56" t="str">
        <f>IF('UT Cases'!AI777="","",'UT Cases'!AI777)</f>
        <v/>
      </c>
      <c r="AD776" s="56" t="str">
        <f>IF('UT Cases'!AJ777="","",'UT Cases'!AJ777)</f>
        <v/>
      </c>
    </row>
    <row r="777" spans="2:30">
      <c r="B777" s="54" t="str">
        <f>IF('UT Cases'!B778="","",'UT Cases'!B778)</f>
        <v/>
      </c>
      <c r="C777" s="54" t="str">
        <f>IF('UT Cases'!C778="","",'UT Cases'!C778)</f>
        <v/>
      </c>
      <c r="D777" s="54" t="str">
        <f>IF('UT Cases'!D778="","",'UT Cases'!D778)</f>
        <v/>
      </c>
      <c r="E777" s="54" t="str">
        <f>IF('UT Cases'!H778="","",'UT Cases'!H778)</f>
        <v/>
      </c>
      <c r="F777" s="55" t="str">
        <f>IF('UT Cases'!L778="","",'UT Cases'!L778)</f>
        <v/>
      </c>
      <c r="G777" s="56" t="str">
        <f>IF('UT Cases'!M778="","",'UT Cases'!M778)</f>
        <v/>
      </c>
      <c r="H777" s="56" t="str">
        <f>IF('UT Cases'!N778="","",'UT Cases'!N778)</f>
        <v/>
      </c>
      <c r="I777" s="56" t="str">
        <f>IF('UT Cases'!O778="","",'UT Cases'!O778)</f>
        <v/>
      </c>
      <c r="J777" s="56" t="str">
        <f>IF('UT Cases'!P778="","",'UT Cases'!P778)</f>
        <v/>
      </c>
      <c r="K777" s="57" t="str">
        <f>IF('UT Cases'!Q778="","",'UT Cases'!Q778)</f>
        <v/>
      </c>
      <c r="L777" s="57" t="str">
        <f>IF('UT Cases'!R778="","",'UT Cases'!R778)</f>
        <v/>
      </c>
      <c r="M777" s="57" t="str">
        <f>IF('UT Cases'!S778="","",'UT Cases'!S778)</f>
        <v/>
      </c>
      <c r="N777" s="57" t="str">
        <f>IF('UT Cases'!T778="","",'UT Cases'!T778)</f>
        <v/>
      </c>
      <c r="O777" s="57" t="str">
        <f>IF('UT Cases'!U778="","",'UT Cases'!U778)</f>
        <v/>
      </c>
      <c r="P777" s="56" t="str">
        <f>IF('UT Cases'!V778="","",'UT Cases'!V778)</f>
        <v/>
      </c>
      <c r="Q777" s="56" t="str">
        <f>IF('UT Cases'!W778="","",'UT Cases'!W778)</f>
        <v/>
      </c>
      <c r="R777" s="56" t="str">
        <f>IF('UT Cases'!X778="","",'UT Cases'!X778)</f>
        <v/>
      </c>
      <c r="S777" s="56" t="str">
        <f>IF('UT Cases'!Y778="","",'UT Cases'!Y778)</f>
        <v/>
      </c>
      <c r="T777" s="56" t="str">
        <f>IF('UT Cases'!Z778="","",'UT Cases'!Z778)</f>
        <v/>
      </c>
      <c r="U777" s="57" t="str">
        <f>IF('UT Cases'!AA778="","",'UT Cases'!AA778)</f>
        <v/>
      </c>
      <c r="V777" s="57" t="str">
        <f>IF('UT Cases'!AB778="","",'UT Cases'!AB778)</f>
        <v/>
      </c>
      <c r="W777" s="57" t="str">
        <f>IF('UT Cases'!AC778="","",'UT Cases'!AC778)</f>
        <v/>
      </c>
      <c r="X777" s="57" t="str">
        <f>IF('UT Cases'!AD778="","",'UT Cases'!AD778)</f>
        <v/>
      </c>
      <c r="Y777" s="57" t="str">
        <f>IF('UT Cases'!AE778="","",'UT Cases'!AE778)</f>
        <v/>
      </c>
      <c r="Z777" s="56" t="str">
        <f>IF('UT Cases'!AF778="","",'UT Cases'!AF778)</f>
        <v/>
      </c>
      <c r="AA777" s="56" t="str">
        <f>IF('UT Cases'!AG778="","",'UT Cases'!AG778)</f>
        <v/>
      </c>
      <c r="AB777" s="56" t="str">
        <f>IF('UT Cases'!AH778="","",'UT Cases'!AH778)</f>
        <v/>
      </c>
      <c r="AC777" s="56" t="str">
        <f>IF('UT Cases'!AI778="","",'UT Cases'!AI778)</f>
        <v/>
      </c>
      <c r="AD777" s="56" t="str">
        <f>IF('UT Cases'!AJ778="","",'UT Cases'!AJ778)</f>
        <v/>
      </c>
    </row>
    <row r="778" spans="2:30">
      <c r="B778" s="54" t="str">
        <f>IF('UT Cases'!B779="","",'UT Cases'!B779)</f>
        <v/>
      </c>
      <c r="C778" s="54" t="str">
        <f>IF('UT Cases'!C779="","",'UT Cases'!C779)</f>
        <v/>
      </c>
      <c r="D778" s="54" t="str">
        <f>IF('UT Cases'!D779="","",'UT Cases'!D779)</f>
        <v/>
      </c>
      <c r="E778" s="54" t="str">
        <f>IF('UT Cases'!H779="","",'UT Cases'!H779)</f>
        <v/>
      </c>
      <c r="F778" s="55" t="str">
        <f>IF('UT Cases'!L779="","",'UT Cases'!L779)</f>
        <v/>
      </c>
      <c r="G778" s="56" t="str">
        <f>IF('UT Cases'!M779="","",'UT Cases'!M779)</f>
        <v/>
      </c>
      <c r="H778" s="56" t="str">
        <f>IF('UT Cases'!N779="","",'UT Cases'!N779)</f>
        <v/>
      </c>
      <c r="I778" s="56" t="str">
        <f>IF('UT Cases'!O779="","",'UT Cases'!O779)</f>
        <v/>
      </c>
      <c r="J778" s="56" t="str">
        <f>IF('UT Cases'!P779="","",'UT Cases'!P779)</f>
        <v/>
      </c>
      <c r="K778" s="57" t="str">
        <f>IF('UT Cases'!Q779="","",'UT Cases'!Q779)</f>
        <v/>
      </c>
      <c r="L778" s="57" t="str">
        <f>IF('UT Cases'!R779="","",'UT Cases'!R779)</f>
        <v/>
      </c>
      <c r="M778" s="57" t="str">
        <f>IF('UT Cases'!S779="","",'UT Cases'!S779)</f>
        <v/>
      </c>
      <c r="N778" s="57" t="str">
        <f>IF('UT Cases'!T779="","",'UT Cases'!T779)</f>
        <v/>
      </c>
      <c r="O778" s="57" t="str">
        <f>IF('UT Cases'!U779="","",'UT Cases'!U779)</f>
        <v/>
      </c>
      <c r="P778" s="56" t="str">
        <f>IF('UT Cases'!V779="","",'UT Cases'!V779)</f>
        <v/>
      </c>
      <c r="Q778" s="56" t="str">
        <f>IF('UT Cases'!W779="","",'UT Cases'!W779)</f>
        <v/>
      </c>
      <c r="R778" s="56" t="str">
        <f>IF('UT Cases'!X779="","",'UT Cases'!X779)</f>
        <v/>
      </c>
      <c r="S778" s="56" t="str">
        <f>IF('UT Cases'!Y779="","",'UT Cases'!Y779)</f>
        <v/>
      </c>
      <c r="T778" s="56" t="str">
        <f>IF('UT Cases'!Z779="","",'UT Cases'!Z779)</f>
        <v/>
      </c>
      <c r="U778" s="57" t="str">
        <f>IF('UT Cases'!AA779="","",'UT Cases'!AA779)</f>
        <v/>
      </c>
      <c r="V778" s="57" t="str">
        <f>IF('UT Cases'!AB779="","",'UT Cases'!AB779)</f>
        <v/>
      </c>
      <c r="W778" s="57" t="str">
        <f>IF('UT Cases'!AC779="","",'UT Cases'!AC779)</f>
        <v/>
      </c>
      <c r="X778" s="57" t="str">
        <f>IF('UT Cases'!AD779="","",'UT Cases'!AD779)</f>
        <v/>
      </c>
      <c r="Y778" s="57" t="str">
        <f>IF('UT Cases'!AE779="","",'UT Cases'!AE779)</f>
        <v/>
      </c>
      <c r="Z778" s="56" t="str">
        <f>IF('UT Cases'!AF779="","",'UT Cases'!AF779)</f>
        <v/>
      </c>
      <c r="AA778" s="56" t="str">
        <f>IF('UT Cases'!AG779="","",'UT Cases'!AG779)</f>
        <v/>
      </c>
      <c r="AB778" s="56" t="str">
        <f>IF('UT Cases'!AH779="","",'UT Cases'!AH779)</f>
        <v/>
      </c>
      <c r="AC778" s="56" t="str">
        <f>IF('UT Cases'!AI779="","",'UT Cases'!AI779)</f>
        <v/>
      </c>
      <c r="AD778" s="56" t="str">
        <f>IF('UT Cases'!AJ779="","",'UT Cases'!AJ779)</f>
        <v/>
      </c>
    </row>
    <row r="779" spans="2:30">
      <c r="B779" s="54" t="str">
        <f>IF('UT Cases'!B780="","",'UT Cases'!B780)</f>
        <v/>
      </c>
      <c r="C779" s="54" t="str">
        <f>IF('UT Cases'!C780="","",'UT Cases'!C780)</f>
        <v/>
      </c>
      <c r="D779" s="54" t="str">
        <f>IF('UT Cases'!D780="","",'UT Cases'!D780)</f>
        <v/>
      </c>
      <c r="E779" s="54" t="str">
        <f>IF('UT Cases'!H780="","",'UT Cases'!H780)</f>
        <v/>
      </c>
      <c r="F779" s="55" t="str">
        <f>IF('UT Cases'!L780="","",'UT Cases'!L780)</f>
        <v/>
      </c>
      <c r="G779" s="56" t="str">
        <f>IF('UT Cases'!M780="","",'UT Cases'!M780)</f>
        <v/>
      </c>
      <c r="H779" s="56" t="str">
        <f>IF('UT Cases'!N780="","",'UT Cases'!N780)</f>
        <v/>
      </c>
      <c r="I779" s="56" t="str">
        <f>IF('UT Cases'!O780="","",'UT Cases'!O780)</f>
        <v/>
      </c>
      <c r="J779" s="56" t="str">
        <f>IF('UT Cases'!P780="","",'UT Cases'!P780)</f>
        <v/>
      </c>
      <c r="K779" s="57" t="str">
        <f>IF('UT Cases'!Q780="","",'UT Cases'!Q780)</f>
        <v/>
      </c>
      <c r="L779" s="57" t="str">
        <f>IF('UT Cases'!R780="","",'UT Cases'!R780)</f>
        <v/>
      </c>
      <c r="M779" s="57" t="str">
        <f>IF('UT Cases'!S780="","",'UT Cases'!S780)</f>
        <v/>
      </c>
      <c r="N779" s="57" t="str">
        <f>IF('UT Cases'!T780="","",'UT Cases'!T780)</f>
        <v/>
      </c>
      <c r="O779" s="57" t="str">
        <f>IF('UT Cases'!U780="","",'UT Cases'!U780)</f>
        <v/>
      </c>
      <c r="P779" s="56" t="str">
        <f>IF('UT Cases'!V780="","",'UT Cases'!V780)</f>
        <v/>
      </c>
      <c r="Q779" s="56" t="str">
        <f>IF('UT Cases'!W780="","",'UT Cases'!W780)</f>
        <v/>
      </c>
      <c r="R779" s="56" t="str">
        <f>IF('UT Cases'!X780="","",'UT Cases'!X780)</f>
        <v/>
      </c>
      <c r="S779" s="56" t="str">
        <f>IF('UT Cases'!Y780="","",'UT Cases'!Y780)</f>
        <v/>
      </c>
      <c r="T779" s="56" t="str">
        <f>IF('UT Cases'!Z780="","",'UT Cases'!Z780)</f>
        <v/>
      </c>
      <c r="U779" s="57" t="str">
        <f>IF('UT Cases'!AA780="","",'UT Cases'!AA780)</f>
        <v/>
      </c>
      <c r="V779" s="57" t="str">
        <f>IF('UT Cases'!AB780="","",'UT Cases'!AB780)</f>
        <v/>
      </c>
      <c r="W779" s="57" t="str">
        <f>IF('UT Cases'!AC780="","",'UT Cases'!AC780)</f>
        <v/>
      </c>
      <c r="X779" s="57" t="str">
        <f>IF('UT Cases'!AD780="","",'UT Cases'!AD780)</f>
        <v/>
      </c>
      <c r="Y779" s="57" t="str">
        <f>IF('UT Cases'!AE780="","",'UT Cases'!AE780)</f>
        <v/>
      </c>
      <c r="Z779" s="56" t="str">
        <f>IF('UT Cases'!AF780="","",'UT Cases'!AF780)</f>
        <v/>
      </c>
      <c r="AA779" s="56" t="str">
        <f>IF('UT Cases'!AG780="","",'UT Cases'!AG780)</f>
        <v/>
      </c>
      <c r="AB779" s="56" t="str">
        <f>IF('UT Cases'!AH780="","",'UT Cases'!AH780)</f>
        <v/>
      </c>
      <c r="AC779" s="56" t="str">
        <f>IF('UT Cases'!AI780="","",'UT Cases'!AI780)</f>
        <v/>
      </c>
      <c r="AD779" s="56" t="str">
        <f>IF('UT Cases'!AJ780="","",'UT Cases'!AJ780)</f>
        <v/>
      </c>
    </row>
    <row r="780" spans="2:30">
      <c r="B780" s="54" t="str">
        <f>IF('UT Cases'!B781="","",'UT Cases'!B781)</f>
        <v/>
      </c>
      <c r="C780" s="54" t="str">
        <f>IF('UT Cases'!C781="","",'UT Cases'!C781)</f>
        <v/>
      </c>
      <c r="D780" s="54" t="str">
        <f>IF('UT Cases'!D781="","",'UT Cases'!D781)</f>
        <v/>
      </c>
      <c r="E780" s="54" t="str">
        <f>IF('UT Cases'!H781="","",'UT Cases'!H781)</f>
        <v/>
      </c>
      <c r="F780" s="55" t="str">
        <f>IF('UT Cases'!L781="","",'UT Cases'!L781)</f>
        <v/>
      </c>
      <c r="G780" s="56" t="str">
        <f>IF('UT Cases'!M781="","",'UT Cases'!M781)</f>
        <v/>
      </c>
      <c r="H780" s="56" t="str">
        <f>IF('UT Cases'!N781="","",'UT Cases'!N781)</f>
        <v/>
      </c>
      <c r="I780" s="56" t="str">
        <f>IF('UT Cases'!O781="","",'UT Cases'!O781)</f>
        <v/>
      </c>
      <c r="J780" s="56" t="str">
        <f>IF('UT Cases'!P781="","",'UT Cases'!P781)</f>
        <v/>
      </c>
      <c r="K780" s="57" t="str">
        <f>IF('UT Cases'!Q781="","",'UT Cases'!Q781)</f>
        <v/>
      </c>
      <c r="L780" s="57" t="str">
        <f>IF('UT Cases'!R781="","",'UT Cases'!R781)</f>
        <v/>
      </c>
      <c r="M780" s="57" t="str">
        <f>IF('UT Cases'!S781="","",'UT Cases'!S781)</f>
        <v/>
      </c>
      <c r="N780" s="57" t="str">
        <f>IF('UT Cases'!T781="","",'UT Cases'!T781)</f>
        <v/>
      </c>
      <c r="O780" s="57" t="str">
        <f>IF('UT Cases'!U781="","",'UT Cases'!U781)</f>
        <v/>
      </c>
      <c r="P780" s="56" t="str">
        <f>IF('UT Cases'!V781="","",'UT Cases'!V781)</f>
        <v/>
      </c>
      <c r="Q780" s="56" t="str">
        <f>IF('UT Cases'!W781="","",'UT Cases'!W781)</f>
        <v/>
      </c>
      <c r="R780" s="56" t="str">
        <f>IF('UT Cases'!X781="","",'UT Cases'!X781)</f>
        <v/>
      </c>
      <c r="S780" s="56" t="str">
        <f>IF('UT Cases'!Y781="","",'UT Cases'!Y781)</f>
        <v/>
      </c>
      <c r="T780" s="56" t="str">
        <f>IF('UT Cases'!Z781="","",'UT Cases'!Z781)</f>
        <v/>
      </c>
      <c r="U780" s="57" t="str">
        <f>IF('UT Cases'!AA781="","",'UT Cases'!AA781)</f>
        <v/>
      </c>
      <c r="V780" s="57" t="str">
        <f>IF('UT Cases'!AB781="","",'UT Cases'!AB781)</f>
        <v/>
      </c>
      <c r="W780" s="57" t="str">
        <f>IF('UT Cases'!AC781="","",'UT Cases'!AC781)</f>
        <v/>
      </c>
      <c r="X780" s="57" t="str">
        <f>IF('UT Cases'!AD781="","",'UT Cases'!AD781)</f>
        <v/>
      </c>
      <c r="Y780" s="57" t="str">
        <f>IF('UT Cases'!AE781="","",'UT Cases'!AE781)</f>
        <v/>
      </c>
      <c r="Z780" s="56" t="str">
        <f>IF('UT Cases'!AF781="","",'UT Cases'!AF781)</f>
        <v/>
      </c>
      <c r="AA780" s="56" t="str">
        <f>IF('UT Cases'!AG781="","",'UT Cases'!AG781)</f>
        <v/>
      </c>
      <c r="AB780" s="56" t="str">
        <f>IF('UT Cases'!AH781="","",'UT Cases'!AH781)</f>
        <v/>
      </c>
      <c r="AC780" s="56" t="str">
        <f>IF('UT Cases'!AI781="","",'UT Cases'!AI781)</f>
        <v/>
      </c>
      <c r="AD780" s="56" t="str">
        <f>IF('UT Cases'!AJ781="","",'UT Cases'!AJ781)</f>
        <v/>
      </c>
    </row>
    <row r="781" spans="2:30">
      <c r="B781" s="54" t="str">
        <f>IF('UT Cases'!B782="","",'UT Cases'!B782)</f>
        <v/>
      </c>
      <c r="C781" s="54" t="str">
        <f>IF('UT Cases'!C782="","",'UT Cases'!C782)</f>
        <v/>
      </c>
      <c r="D781" s="54" t="str">
        <f>IF('UT Cases'!D782="","",'UT Cases'!D782)</f>
        <v/>
      </c>
      <c r="E781" s="54" t="str">
        <f>IF('UT Cases'!H782="","",'UT Cases'!H782)</f>
        <v/>
      </c>
      <c r="F781" s="55" t="str">
        <f>IF('UT Cases'!L782="","",'UT Cases'!L782)</f>
        <v/>
      </c>
      <c r="G781" s="56" t="str">
        <f>IF('UT Cases'!M782="","",'UT Cases'!M782)</f>
        <v/>
      </c>
      <c r="H781" s="56" t="str">
        <f>IF('UT Cases'!N782="","",'UT Cases'!N782)</f>
        <v/>
      </c>
      <c r="I781" s="56" t="str">
        <f>IF('UT Cases'!O782="","",'UT Cases'!O782)</f>
        <v/>
      </c>
      <c r="J781" s="56" t="str">
        <f>IF('UT Cases'!P782="","",'UT Cases'!P782)</f>
        <v/>
      </c>
      <c r="K781" s="57" t="str">
        <f>IF('UT Cases'!Q782="","",'UT Cases'!Q782)</f>
        <v/>
      </c>
      <c r="L781" s="57" t="str">
        <f>IF('UT Cases'!R782="","",'UT Cases'!R782)</f>
        <v/>
      </c>
      <c r="M781" s="57" t="str">
        <f>IF('UT Cases'!S782="","",'UT Cases'!S782)</f>
        <v/>
      </c>
      <c r="N781" s="57" t="str">
        <f>IF('UT Cases'!T782="","",'UT Cases'!T782)</f>
        <v/>
      </c>
      <c r="O781" s="57" t="str">
        <f>IF('UT Cases'!U782="","",'UT Cases'!U782)</f>
        <v/>
      </c>
      <c r="P781" s="56" t="str">
        <f>IF('UT Cases'!V782="","",'UT Cases'!V782)</f>
        <v/>
      </c>
      <c r="Q781" s="56" t="str">
        <f>IF('UT Cases'!W782="","",'UT Cases'!W782)</f>
        <v/>
      </c>
      <c r="R781" s="56" t="str">
        <f>IF('UT Cases'!X782="","",'UT Cases'!X782)</f>
        <v/>
      </c>
      <c r="S781" s="56" t="str">
        <f>IF('UT Cases'!Y782="","",'UT Cases'!Y782)</f>
        <v/>
      </c>
      <c r="T781" s="56" t="str">
        <f>IF('UT Cases'!Z782="","",'UT Cases'!Z782)</f>
        <v/>
      </c>
      <c r="U781" s="57" t="str">
        <f>IF('UT Cases'!AA782="","",'UT Cases'!AA782)</f>
        <v/>
      </c>
      <c r="V781" s="57" t="str">
        <f>IF('UT Cases'!AB782="","",'UT Cases'!AB782)</f>
        <v/>
      </c>
      <c r="W781" s="57" t="str">
        <f>IF('UT Cases'!AC782="","",'UT Cases'!AC782)</f>
        <v/>
      </c>
      <c r="X781" s="57" t="str">
        <f>IF('UT Cases'!AD782="","",'UT Cases'!AD782)</f>
        <v/>
      </c>
      <c r="Y781" s="57" t="str">
        <f>IF('UT Cases'!AE782="","",'UT Cases'!AE782)</f>
        <v/>
      </c>
      <c r="Z781" s="56" t="str">
        <f>IF('UT Cases'!AF782="","",'UT Cases'!AF782)</f>
        <v/>
      </c>
      <c r="AA781" s="56" t="str">
        <f>IF('UT Cases'!AG782="","",'UT Cases'!AG782)</f>
        <v/>
      </c>
      <c r="AB781" s="56" t="str">
        <f>IF('UT Cases'!AH782="","",'UT Cases'!AH782)</f>
        <v/>
      </c>
      <c r="AC781" s="56" t="str">
        <f>IF('UT Cases'!AI782="","",'UT Cases'!AI782)</f>
        <v/>
      </c>
      <c r="AD781" s="56" t="str">
        <f>IF('UT Cases'!AJ782="","",'UT Cases'!AJ782)</f>
        <v/>
      </c>
    </row>
    <row r="782" spans="2:30">
      <c r="B782" s="54" t="str">
        <f>IF('UT Cases'!B783="","",'UT Cases'!B783)</f>
        <v/>
      </c>
      <c r="C782" s="54" t="str">
        <f>IF('UT Cases'!C783="","",'UT Cases'!C783)</f>
        <v/>
      </c>
      <c r="D782" s="54" t="str">
        <f>IF('UT Cases'!D783="","",'UT Cases'!D783)</f>
        <v/>
      </c>
      <c r="E782" s="54" t="str">
        <f>IF('UT Cases'!H783="","",'UT Cases'!H783)</f>
        <v/>
      </c>
      <c r="F782" s="55" t="str">
        <f>IF('UT Cases'!L783="","",'UT Cases'!L783)</f>
        <v/>
      </c>
      <c r="G782" s="56" t="str">
        <f>IF('UT Cases'!M783="","",'UT Cases'!M783)</f>
        <v/>
      </c>
      <c r="H782" s="56" t="str">
        <f>IF('UT Cases'!N783="","",'UT Cases'!N783)</f>
        <v/>
      </c>
      <c r="I782" s="56" t="str">
        <f>IF('UT Cases'!O783="","",'UT Cases'!O783)</f>
        <v/>
      </c>
      <c r="J782" s="56" t="str">
        <f>IF('UT Cases'!P783="","",'UT Cases'!P783)</f>
        <v/>
      </c>
      <c r="K782" s="57" t="str">
        <f>IF('UT Cases'!Q783="","",'UT Cases'!Q783)</f>
        <v/>
      </c>
      <c r="L782" s="57" t="str">
        <f>IF('UT Cases'!R783="","",'UT Cases'!R783)</f>
        <v/>
      </c>
      <c r="M782" s="57" t="str">
        <f>IF('UT Cases'!S783="","",'UT Cases'!S783)</f>
        <v/>
      </c>
      <c r="N782" s="57" t="str">
        <f>IF('UT Cases'!T783="","",'UT Cases'!T783)</f>
        <v/>
      </c>
      <c r="O782" s="57" t="str">
        <f>IF('UT Cases'!U783="","",'UT Cases'!U783)</f>
        <v/>
      </c>
      <c r="P782" s="56" t="str">
        <f>IF('UT Cases'!V783="","",'UT Cases'!V783)</f>
        <v/>
      </c>
      <c r="Q782" s="56" t="str">
        <f>IF('UT Cases'!W783="","",'UT Cases'!W783)</f>
        <v/>
      </c>
      <c r="R782" s="56" t="str">
        <f>IF('UT Cases'!X783="","",'UT Cases'!X783)</f>
        <v/>
      </c>
      <c r="S782" s="56" t="str">
        <f>IF('UT Cases'!Y783="","",'UT Cases'!Y783)</f>
        <v/>
      </c>
      <c r="T782" s="56" t="str">
        <f>IF('UT Cases'!Z783="","",'UT Cases'!Z783)</f>
        <v/>
      </c>
      <c r="U782" s="57" t="str">
        <f>IF('UT Cases'!AA783="","",'UT Cases'!AA783)</f>
        <v/>
      </c>
      <c r="V782" s="57" t="str">
        <f>IF('UT Cases'!AB783="","",'UT Cases'!AB783)</f>
        <v/>
      </c>
      <c r="W782" s="57" t="str">
        <f>IF('UT Cases'!AC783="","",'UT Cases'!AC783)</f>
        <v/>
      </c>
      <c r="X782" s="57" t="str">
        <f>IF('UT Cases'!AD783="","",'UT Cases'!AD783)</f>
        <v/>
      </c>
      <c r="Y782" s="57" t="str">
        <f>IF('UT Cases'!AE783="","",'UT Cases'!AE783)</f>
        <v/>
      </c>
      <c r="Z782" s="56" t="str">
        <f>IF('UT Cases'!AF783="","",'UT Cases'!AF783)</f>
        <v/>
      </c>
      <c r="AA782" s="56" t="str">
        <f>IF('UT Cases'!AG783="","",'UT Cases'!AG783)</f>
        <v/>
      </c>
      <c r="AB782" s="56" t="str">
        <f>IF('UT Cases'!AH783="","",'UT Cases'!AH783)</f>
        <v/>
      </c>
      <c r="AC782" s="56" t="str">
        <f>IF('UT Cases'!AI783="","",'UT Cases'!AI783)</f>
        <v/>
      </c>
      <c r="AD782" s="56" t="str">
        <f>IF('UT Cases'!AJ783="","",'UT Cases'!AJ783)</f>
        <v/>
      </c>
    </row>
    <row r="783" spans="2:30">
      <c r="B783" s="54" t="str">
        <f>IF('UT Cases'!B784="","",'UT Cases'!B784)</f>
        <v/>
      </c>
      <c r="C783" s="54" t="str">
        <f>IF('UT Cases'!C784="","",'UT Cases'!C784)</f>
        <v/>
      </c>
      <c r="D783" s="54" t="str">
        <f>IF('UT Cases'!D784="","",'UT Cases'!D784)</f>
        <v/>
      </c>
      <c r="E783" s="54" t="str">
        <f>IF('UT Cases'!H784="","",'UT Cases'!H784)</f>
        <v/>
      </c>
      <c r="F783" s="55" t="str">
        <f>IF('UT Cases'!L784="","",'UT Cases'!L784)</f>
        <v/>
      </c>
      <c r="G783" s="56" t="str">
        <f>IF('UT Cases'!M784="","",'UT Cases'!M784)</f>
        <v/>
      </c>
      <c r="H783" s="56" t="str">
        <f>IF('UT Cases'!N784="","",'UT Cases'!N784)</f>
        <v/>
      </c>
      <c r="I783" s="56" t="str">
        <f>IF('UT Cases'!O784="","",'UT Cases'!O784)</f>
        <v/>
      </c>
      <c r="J783" s="56" t="str">
        <f>IF('UT Cases'!P784="","",'UT Cases'!P784)</f>
        <v/>
      </c>
      <c r="K783" s="57" t="str">
        <f>IF('UT Cases'!Q784="","",'UT Cases'!Q784)</f>
        <v/>
      </c>
      <c r="L783" s="57" t="str">
        <f>IF('UT Cases'!R784="","",'UT Cases'!R784)</f>
        <v/>
      </c>
      <c r="M783" s="57" t="str">
        <f>IF('UT Cases'!S784="","",'UT Cases'!S784)</f>
        <v/>
      </c>
      <c r="N783" s="57" t="str">
        <f>IF('UT Cases'!T784="","",'UT Cases'!T784)</f>
        <v/>
      </c>
      <c r="O783" s="57" t="str">
        <f>IF('UT Cases'!U784="","",'UT Cases'!U784)</f>
        <v/>
      </c>
      <c r="P783" s="56" t="str">
        <f>IF('UT Cases'!V784="","",'UT Cases'!V784)</f>
        <v/>
      </c>
      <c r="Q783" s="56" t="str">
        <f>IF('UT Cases'!W784="","",'UT Cases'!W784)</f>
        <v/>
      </c>
      <c r="R783" s="56" t="str">
        <f>IF('UT Cases'!X784="","",'UT Cases'!X784)</f>
        <v/>
      </c>
      <c r="S783" s="56" t="str">
        <f>IF('UT Cases'!Y784="","",'UT Cases'!Y784)</f>
        <v/>
      </c>
      <c r="T783" s="56" t="str">
        <f>IF('UT Cases'!Z784="","",'UT Cases'!Z784)</f>
        <v/>
      </c>
      <c r="U783" s="57" t="str">
        <f>IF('UT Cases'!AA784="","",'UT Cases'!AA784)</f>
        <v/>
      </c>
      <c r="V783" s="57" t="str">
        <f>IF('UT Cases'!AB784="","",'UT Cases'!AB784)</f>
        <v/>
      </c>
      <c r="W783" s="57" t="str">
        <f>IF('UT Cases'!AC784="","",'UT Cases'!AC784)</f>
        <v/>
      </c>
      <c r="X783" s="57" t="str">
        <f>IF('UT Cases'!AD784="","",'UT Cases'!AD784)</f>
        <v/>
      </c>
      <c r="Y783" s="57" t="str">
        <f>IF('UT Cases'!AE784="","",'UT Cases'!AE784)</f>
        <v/>
      </c>
      <c r="Z783" s="56" t="str">
        <f>IF('UT Cases'!AF784="","",'UT Cases'!AF784)</f>
        <v/>
      </c>
      <c r="AA783" s="56" t="str">
        <f>IF('UT Cases'!AG784="","",'UT Cases'!AG784)</f>
        <v/>
      </c>
      <c r="AB783" s="56" t="str">
        <f>IF('UT Cases'!AH784="","",'UT Cases'!AH784)</f>
        <v/>
      </c>
      <c r="AC783" s="56" t="str">
        <f>IF('UT Cases'!AI784="","",'UT Cases'!AI784)</f>
        <v/>
      </c>
      <c r="AD783" s="56" t="str">
        <f>IF('UT Cases'!AJ784="","",'UT Cases'!AJ784)</f>
        <v/>
      </c>
    </row>
    <row r="784" spans="2:30">
      <c r="B784" s="54" t="str">
        <f>IF('UT Cases'!B785="","",'UT Cases'!B785)</f>
        <v/>
      </c>
      <c r="C784" s="54" t="str">
        <f>IF('UT Cases'!C785="","",'UT Cases'!C785)</f>
        <v/>
      </c>
      <c r="D784" s="54" t="str">
        <f>IF('UT Cases'!D785="","",'UT Cases'!D785)</f>
        <v/>
      </c>
      <c r="E784" s="54" t="str">
        <f>IF('UT Cases'!H785="","",'UT Cases'!H785)</f>
        <v/>
      </c>
      <c r="F784" s="55" t="str">
        <f>IF('UT Cases'!L785="","",'UT Cases'!L785)</f>
        <v/>
      </c>
      <c r="G784" s="56" t="str">
        <f>IF('UT Cases'!M785="","",'UT Cases'!M785)</f>
        <v/>
      </c>
      <c r="H784" s="56" t="str">
        <f>IF('UT Cases'!N785="","",'UT Cases'!N785)</f>
        <v/>
      </c>
      <c r="I784" s="56" t="str">
        <f>IF('UT Cases'!O785="","",'UT Cases'!O785)</f>
        <v/>
      </c>
      <c r="J784" s="56" t="str">
        <f>IF('UT Cases'!P785="","",'UT Cases'!P785)</f>
        <v/>
      </c>
      <c r="K784" s="57" t="str">
        <f>IF('UT Cases'!Q785="","",'UT Cases'!Q785)</f>
        <v/>
      </c>
      <c r="L784" s="57" t="str">
        <f>IF('UT Cases'!R785="","",'UT Cases'!R785)</f>
        <v/>
      </c>
      <c r="M784" s="57" t="str">
        <f>IF('UT Cases'!S785="","",'UT Cases'!S785)</f>
        <v/>
      </c>
      <c r="N784" s="57" t="str">
        <f>IF('UT Cases'!T785="","",'UT Cases'!T785)</f>
        <v/>
      </c>
      <c r="O784" s="57" t="str">
        <f>IF('UT Cases'!U785="","",'UT Cases'!U785)</f>
        <v/>
      </c>
      <c r="P784" s="56" t="str">
        <f>IF('UT Cases'!V785="","",'UT Cases'!V785)</f>
        <v/>
      </c>
      <c r="Q784" s="56" t="str">
        <f>IF('UT Cases'!W785="","",'UT Cases'!W785)</f>
        <v/>
      </c>
      <c r="R784" s="56" t="str">
        <f>IF('UT Cases'!X785="","",'UT Cases'!X785)</f>
        <v/>
      </c>
      <c r="S784" s="56" t="str">
        <f>IF('UT Cases'!Y785="","",'UT Cases'!Y785)</f>
        <v/>
      </c>
      <c r="T784" s="56" t="str">
        <f>IF('UT Cases'!Z785="","",'UT Cases'!Z785)</f>
        <v/>
      </c>
      <c r="U784" s="57" t="str">
        <f>IF('UT Cases'!AA785="","",'UT Cases'!AA785)</f>
        <v/>
      </c>
      <c r="V784" s="57" t="str">
        <f>IF('UT Cases'!AB785="","",'UT Cases'!AB785)</f>
        <v/>
      </c>
      <c r="W784" s="57" t="str">
        <f>IF('UT Cases'!AC785="","",'UT Cases'!AC785)</f>
        <v/>
      </c>
      <c r="X784" s="57" t="str">
        <f>IF('UT Cases'!AD785="","",'UT Cases'!AD785)</f>
        <v/>
      </c>
      <c r="Y784" s="57" t="str">
        <f>IF('UT Cases'!AE785="","",'UT Cases'!AE785)</f>
        <v/>
      </c>
      <c r="Z784" s="56" t="str">
        <f>IF('UT Cases'!AF785="","",'UT Cases'!AF785)</f>
        <v/>
      </c>
      <c r="AA784" s="56" t="str">
        <f>IF('UT Cases'!AG785="","",'UT Cases'!AG785)</f>
        <v/>
      </c>
      <c r="AB784" s="56" t="str">
        <f>IF('UT Cases'!AH785="","",'UT Cases'!AH785)</f>
        <v/>
      </c>
      <c r="AC784" s="56" t="str">
        <f>IF('UT Cases'!AI785="","",'UT Cases'!AI785)</f>
        <v/>
      </c>
      <c r="AD784" s="56" t="str">
        <f>IF('UT Cases'!AJ785="","",'UT Cases'!AJ785)</f>
        <v/>
      </c>
    </row>
    <row r="785" spans="2:30">
      <c r="B785" s="54" t="str">
        <f>IF('UT Cases'!B786="","",'UT Cases'!B786)</f>
        <v/>
      </c>
      <c r="C785" s="54" t="str">
        <f>IF('UT Cases'!C786="","",'UT Cases'!C786)</f>
        <v/>
      </c>
      <c r="D785" s="54" t="str">
        <f>IF('UT Cases'!D786="","",'UT Cases'!D786)</f>
        <v/>
      </c>
      <c r="E785" s="54" t="str">
        <f>IF('UT Cases'!H786="","",'UT Cases'!H786)</f>
        <v/>
      </c>
      <c r="F785" s="55" t="str">
        <f>IF('UT Cases'!L786="","",'UT Cases'!L786)</f>
        <v/>
      </c>
      <c r="G785" s="56" t="str">
        <f>IF('UT Cases'!M786="","",'UT Cases'!M786)</f>
        <v/>
      </c>
      <c r="H785" s="56" t="str">
        <f>IF('UT Cases'!N786="","",'UT Cases'!N786)</f>
        <v/>
      </c>
      <c r="I785" s="56" t="str">
        <f>IF('UT Cases'!O786="","",'UT Cases'!O786)</f>
        <v/>
      </c>
      <c r="J785" s="56" t="str">
        <f>IF('UT Cases'!P786="","",'UT Cases'!P786)</f>
        <v/>
      </c>
      <c r="K785" s="57" t="str">
        <f>IF('UT Cases'!Q786="","",'UT Cases'!Q786)</f>
        <v/>
      </c>
      <c r="L785" s="57" t="str">
        <f>IF('UT Cases'!R786="","",'UT Cases'!R786)</f>
        <v/>
      </c>
      <c r="M785" s="57" t="str">
        <f>IF('UT Cases'!S786="","",'UT Cases'!S786)</f>
        <v/>
      </c>
      <c r="N785" s="57" t="str">
        <f>IF('UT Cases'!T786="","",'UT Cases'!T786)</f>
        <v/>
      </c>
      <c r="O785" s="57" t="str">
        <f>IF('UT Cases'!U786="","",'UT Cases'!U786)</f>
        <v/>
      </c>
      <c r="P785" s="56" t="str">
        <f>IF('UT Cases'!V786="","",'UT Cases'!V786)</f>
        <v/>
      </c>
      <c r="Q785" s="56" t="str">
        <f>IF('UT Cases'!W786="","",'UT Cases'!W786)</f>
        <v/>
      </c>
      <c r="R785" s="56" t="str">
        <f>IF('UT Cases'!X786="","",'UT Cases'!X786)</f>
        <v/>
      </c>
      <c r="S785" s="56" t="str">
        <f>IF('UT Cases'!Y786="","",'UT Cases'!Y786)</f>
        <v/>
      </c>
      <c r="T785" s="56" t="str">
        <f>IF('UT Cases'!Z786="","",'UT Cases'!Z786)</f>
        <v/>
      </c>
      <c r="U785" s="57" t="str">
        <f>IF('UT Cases'!AA786="","",'UT Cases'!AA786)</f>
        <v/>
      </c>
      <c r="V785" s="57" t="str">
        <f>IF('UT Cases'!AB786="","",'UT Cases'!AB786)</f>
        <v/>
      </c>
      <c r="W785" s="57" t="str">
        <f>IF('UT Cases'!AC786="","",'UT Cases'!AC786)</f>
        <v/>
      </c>
      <c r="X785" s="57" t="str">
        <f>IF('UT Cases'!AD786="","",'UT Cases'!AD786)</f>
        <v/>
      </c>
      <c r="Y785" s="57" t="str">
        <f>IF('UT Cases'!AE786="","",'UT Cases'!AE786)</f>
        <v/>
      </c>
      <c r="Z785" s="56" t="str">
        <f>IF('UT Cases'!AF786="","",'UT Cases'!AF786)</f>
        <v/>
      </c>
      <c r="AA785" s="56" t="str">
        <f>IF('UT Cases'!AG786="","",'UT Cases'!AG786)</f>
        <v/>
      </c>
      <c r="AB785" s="56" t="str">
        <f>IF('UT Cases'!AH786="","",'UT Cases'!AH786)</f>
        <v/>
      </c>
      <c r="AC785" s="56" t="str">
        <f>IF('UT Cases'!AI786="","",'UT Cases'!AI786)</f>
        <v/>
      </c>
      <c r="AD785" s="56" t="str">
        <f>IF('UT Cases'!AJ786="","",'UT Cases'!AJ786)</f>
        <v/>
      </c>
    </row>
    <row r="786" spans="2:30">
      <c r="B786" s="54" t="str">
        <f>IF('UT Cases'!B787="","",'UT Cases'!B787)</f>
        <v/>
      </c>
      <c r="C786" s="54" t="str">
        <f>IF('UT Cases'!C787="","",'UT Cases'!C787)</f>
        <v/>
      </c>
      <c r="D786" s="54" t="str">
        <f>IF('UT Cases'!D787="","",'UT Cases'!D787)</f>
        <v/>
      </c>
      <c r="E786" s="54" t="str">
        <f>IF('UT Cases'!H787="","",'UT Cases'!H787)</f>
        <v/>
      </c>
      <c r="F786" s="55" t="str">
        <f>IF('UT Cases'!L787="","",'UT Cases'!L787)</f>
        <v/>
      </c>
      <c r="G786" s="56" t="str">
        <f>IF('UT Cases'!M787="","",'UT Cases'!M787)</f>
        <v/>
      </c>
      <c r="H786" s="56" t="str">
        <f>IF('UT Cases'!N787="","",'UT Cases'!N787)</f>
        <v/>
      </c>
      <c r="I786" s="56" t="str">
        <f>IF('UT Cases'!O787="","",'UT Cases'!O787)</f>
        <v/>
      </c>
      <c r="J786" s="56" t="str">
        <f>IF('UT Cases'!P787="","",'UT Cases'!P787)</f>
        <v/>
      </c>
      <c r="K786" s="57" t="str">
        <f>IF('UT Cases'!Q787="","",'UT Cases'!Q787)</f>
        <v/>
      </c>
      <c r="L786" s="57" t="str">
        <f>IF('UT Cases'!R787="","",'UT Cases'!R787)</f>
        <v/>
      </c>
      <c r="M786" s="57" t="str">
        <f>IF('UT Cases'!S787="","",'UT Cases'!S787)</f>
        <v/>
      </c>
      <c r="N786" s="57" t="str">
        <f>IF('UT Cases'!T787="","",'UT Cases'!T787)</f>
        <v/>
      </c>
      <c r="O786" s="57" t="str">
        <f>IF('UT Cases'!U787="","",'UT Cases'!U787)</f>
        <v/>
      </c>
      <c r="P786" s="56" t="str">
        <f>IF('UT Cases'!V787="","",'UT Cases'!V787)</f>
        <v/>
      </c>
      <c r="Q786" s="56" t="str">
        <f>IF('UT Cases'!W787="","",'UT Cases'!W787)</f>
        <v/>
      </c>
      <c r="R786" s="56" t="str">
        <f>IF('UT Cases'!X787="","",'UT Cases'!X787)</f>
        <v/>
      </c>
      <c r="S786" s="56" t="str">
        <f>IF('UT Cases'!Y787="","",'UT Cases'!Y787)</f>
        <v/>
      </c>
      <c r="T786" s="56" t="str">
        <f>IF('UT Cases'!Z787="","",'UT Cases'!Z787)</f>
        <v/>
      </c>
      <c r="U786" s="57" t="str">
        <f>IF('UT Cases'!AA787="","",'UT Cases'!AA787)</f>
        <v/>
      </c>
      <c r="V786" s="57" t="str">
        <f>IF('UT Cases'!AB787="","",'UT Cases'!AB787)</f>
        <v/>
      </c>
      <c r="W786" s="57" t="str">
        <f>IF('UT Cases'!AC787="","",'UT Cases'!AC787)</f>
        <v/>
      </c>
      <c r="X786" s="57" t="str">
        <f>IF('UT Cases'!AD787="","",'UT Cases'!AD787)</f>
        <v/>
      </c>
      <c r="Y786" s="57" t="str">
        <f>IF('UT Cases'!AE787="","",'UT Cases'!AE787)</f>
        <v/>
      </c>
      <c r="Z786" s="56" t="str">
        <f>IF('UT Cases'!AF787="","",'UT Cases'!AF787)</f>
        <v/>
      </c>
      <c r="AA786" s="56" t="str">
        <f>IF('UT Cases'!AG787="","",'UT Cases'!AG787)</f>
        <v/>
      </c>
      <c r="AB786" s="56" t="str">
        <f>IF('UT Cases'!AH787="","",'UT Cases'!AH787)</f>
        <v/>
      </c>
      <c r="AC786" s="56" t="str">
        <f>IF('UT Cases'!AI787="","",'UT Cases'!AI787)</f>
        <v/>
      </c>
      <c r="AD786" s="56" t="str">
        <f>IF('UT Cases'!AJ787="","",'UT Cases'!AJ787)</f>
        <v/>
      </c>
    </row>
    <row r="787" spans="2:30">
      <c r="B787" s="54" t="str">
        <f>IF('UT Cases'!B788="","",'UT Cases'!B788)</f>
        <v/>
      </c>
      <c r="C787" s="54" t="str">
        <f>IF('UT Cases'!C788="","",'UT Cases'!C788)</f>
        <v/>
      </c>
      <c r="D787" s="54" t="str">
        <f>IF('UT Cases'!D788="","",'UT Cases'!D788)</f>
        <v/>
      </c>
      <c r="E787" s="54" t="str">
        <f>IF('UT Cases'!H788="","",'UT Cases'!H788)</f>
        <v/>
      </c>
      <c r="F787" s="55" t="str">
        <f>IF('UT Cases'!L788="","",'UT Cases'!L788)</f>
        <v/>
      </c>
      <c r="G787" s="56" t="str">
        <f>IF('UT Cases'!M788="","",'UT Cases'!M788)</f>
        <v/>
      </c>
      <c r="H787" s="56" t="str">
        <f>IF('UT Cases'!N788="","",'UT Cases'!N788)</f>
        <v/>
      </c>
      <c r="I787" s="56" t="str">
        <f>IF('UT Cases'!O788="","",'UT Cases'!O788)</f>
        <v/>
      </c>
      <c r="J787" s="56" t="str">
        <f>IF('UT Cases'!P788="","",'UT Cases'!P788)</f>
        <v/>
      </c>
      <c r="K787" s="57" t="str">
        <f>IF('UT Cases'!Q788="","",'UT Cases'!Q788)</f>
        <v/>
      </c>
      <c r="L787" s="57" t="str">
        <f>IF('UT Cases'!R788="","",'UT Cases'!R788)</f>
        <v/>
      </c>
      <c r="M787" s="57" t="str">
        <f>IF('UT Cases'!S788="","",'UT Cases'!S788)</f>
        <v/>
      </c>
      <c r="N787" s="57" t="str">
        <f>IF('UT Cases'!T788="","",'UT Cases'!T788)</f>
        <v/>
      </c>
      <c r="O787" s="57" t="str">
        <f>IF('UT Cases'!U788="","",'UT Cases'!U788)</f>
        <v/>
      </c>
      <c r="P787" s="56" t="str">
        <f>IF('UT Cases'!V788="","",'UT Cases'!V788)</f>
        <v/>
      </c>
      <c r="Q787" s="56" t="str">
        <f>IF('UT Cases'!W788="","",'UT Cases'!W788)</f>
        <v/>
      </c>
      <c r="R787" s="56" t="str">
        <f>IF('UT Cases'!X788="","",'UT Cases'!X788)</f>
        <v/>
      </c>
      <c r="S787" s="56" t="str">
        <f>IF('UT Cases'!Y788="","",'UT Cases'!Y788)</f>
        <v/>
      </c>
      <c r="T787" s="56" t="str">
        <f>IF('UT Cases'!Z788="","",'UT Cases'!Z788)</f>
        <v/>
      </c>
      <c r="U787" s="57" t="str">
        <f>IF('UT Cases'!AA788="","",'UT Cases'!AA788)</f>
        <v/>
      </c>
      <c r="V787" s="57" t="str">
        <f>IF('UT Cases'!AB788="","",'UT Cases'!AB788)</f>
        <v/>
      </c>
      <c r="W787" s="57" t="str">
        <f>IF('UT Cases'!AC788="","",'UT Cases'!AC788)</f>
        <v/>
      </c>
      <c r="X787" s="57" t="str">
        <f>IF('UT Cases'!AD788="","",'UT Cases'!AD788)</f>
        <v/>
      </c>
      <c r="Y787" s="57" t="str">
        <f>IF('UT Cases'!AE788="","",'UT Cases'!AE788)</f>
        <v/>
      </c>
      <c r="Z787" s="56" t="str">
        <f>IF('UT Cases'!AF788="","",'UT Cases'!AF788)</f>
        <v/>
      </c>
      <c r="AA787" s="56" t="str">
        <f>IF('UT Cases'!AG788="","",'UT Cases'!AG788)</f>
        <v/>
      </c>
      <c r="AB787" s="56" t="str">
        <f>IF('UT Cases'!AH788="","",'UT Cases'!AH788)</f>
        <v/>
      </c>
      <c r="AC787" s="56" t="str">
        <f>IF('UT Cases'!AI788="","",'UT Cases'!AI788)</f>
        <v/>
      </c>
      <c r="AD787" s="56" t="str">
        <f>IF('UT Cases'!AJ788="","",'UT Cases'!AJ788)</f>
        <v/>
      </c>
    </row>
    <row r="788" spans="2:30">
      <c r="B788" s="54" t="str">
        <f>IF('UT Cases'!B789="","",'UT Cases'!B789)</f>
        <v/>
      </c>
      <c r="C788" s="54" t="str">
        <f>IF('UT Cases'!C789="","",'UT Cases'!C789)</f>
        <v/>
      </c>
      <c r="D788" s="54" t="str">
        <f>IF('UT Cases'!D789="","",'UT Cases'!D789)</f>
        <v/>
      </c>
      <c r="E788" s="54" t="str">
        <f>IF('UT Cases'!H789="","",'UT Cases'!H789)</f>
        <v/>
      </c>
      <c r="F788" s="55" t="str">
        <f>IF('UT Cases'!L789="","",'UT Cases'!L789)</f>
        <v/>
      </c>
      <c r="G788" s="56" t="str">
        <f>IF('UT Cases'!M789="","",'UT Cases'!M789)</f>
        <v/>
      </c>
      <c r="H788" s="56" t="str">
        <f>IF('UT Cases'!N789="","",'UT Cases'!N789)</f>
        <v/>
      </c>
      <c r="I788" s="56" t="str">
        <f>IF('UT Cases'!O789="","",'UT Cases'!O789)</f>
        <v/>
      </c>
      <c r="J788" s="56" t="str">
        <f>IF('UT Cases'!P789="","",'UT Cases'!P789)</f>
        <v/>
      </c>
      <c r="K788" s="57" t="str">
        <f>IF('UT Cases'!Q789="","",'UT Cases'!Q789)</f>
        <v/>
      </c>
      <c r="L788" s="57" t="str">
        <f>IF('UT Cases'!R789="","",'UT Cases'!R789)</f>
        <v/>
      </c>
      <c r="M788" s="57" t="str">
        <f>IF('UT Cases'!S789="","",'UT Cases'!S789)</f>
        <v/>
      </c>
      <c r="N788" s="57" t="str">
        <f>IF('UT Cases'!T789="","",'UT Cases'!T789)</f>
        <v/>
      </c>
      <c r="O788" s="57" t="str">
        <f>IF('UT Cases'!U789="","",'UT Cases'!U789)</f>
        <v/>
      </c>
      <c r="P788" s="56" t="str">
        <f>IF('UT Cases'!V789="","",'UT Cases'!V789)</f>
        <v/>
      </c>
      <c r="Q788" s="56" t="str">
        <f>IF('UT Cases'!W789="","",'UT Cases'!W789)</f>
        <v/>
      </c>
      <c r="R788" s="56" t="str">
        <f>IF('UT Cases'!X789="","",'UT Cases'!X789)</f>
        <v/>
      </c>
      <c r="S788" s="56" t="str">
        <f>IF('UT Cases'!Y789="","",'UT Cases'!Y789)</f>
        <v/>
      </c>
      <c r="T788" s="56" t="str">
        <f>IF('UT Cases'!Z789="","",'UT Cases'!Z789)</f>
        <v/>
      </c>
      <c r="U788" s="57" t="str">
        <f>IF('UT Cases'!AA789="","",'UT Cases'!AA789)</f>
        <v/>
      </c>
      <c r="V788" s="57" t="str">
        <f>IF('UT Cases'!AB789="","",'UT Cases'!AB789)</f>
        <v/>
      </c>
      <c r="W788" s="57" t="str">
        <f>IF('UT Cases'!AC789="","",'UT Cases'!AC789)</f>
        <v/>
      </c>
      <c r="X788" s="57" t="str">
        <f>IF('UT Cases'!AD789="","",'UT Cases'!AD789)</f>
        <v/>
      </c>
      <c r="Y788" s="57" t="str">
        <f>IF('UT Cases'!AE789="","",'UT Cases'!AE789)</f>
        <v/>
      </c>
      <c r="Z788" s="56" t="str">
        <f>IF('UT Cases'!AF789="","",'UT Cases'!AF789)</f>
        <v/>
      </c>
      <c r="AA788" s="56" t="str">
        <f>IF('UT Cases'!AG789="","",'UT Cases'!AG789)</f>
        <v/>
      </c>
      <c r="AB788" s="56" t="str">
        <f>IF('UT Cases'!AH789="","",'UT Cases'!AH789)</f>
        <v/>
      </c>
      <c r="AC788" s="56" t="str">
        <f>IF('UT Cases'!AI789="","",'UT Cases'!AI789)</f>
        <v/>
      </c>
      <c r="AD788" s="56" t="str">
        <f>IF('UT Cases'!AJ789="","",'UT Cases'!AJ789)</f>
        <v/>
      </c>
    </row>
    <row r="789" spans="2:30">
      <c r="B789" s="54" t="str">
        <f>IF('UT Cases'!B790="","",'UT Cases'!B790)</f>
        <v/>
      </c>
      <c r="C789" s="54" t="str">
        <f>IF('UT Cases'!C790="","",'UT Cases'!C790)</f>
        <v/>
      </c>
      <c r="D789" s="54" t="str">
        <f>IF('UT Cases'!D790="","",'UT Cases'!D790)</f>
        <v/>
      </c>
      <c r="E789" s="54" t="str">
        <f>IF('UT Cases'!H790="","",'UT Cases'!H790)</f>
        <v/>
      </c>
      <c r="F789" s="55" t="str">
        <f>IF('UT Cases'!L790="","",'UT Cases'!L790)</f>
        <v/>
      </c>
      <c r="G789" s="56" t="str">
        <f>IF('UT Cases'!M790="","",'UT Cases'!M790)</f>
        <v/>
      </c>
      <c r="H789" s="56" t="str">
        <f>IF('UT Cases'!N790="","",'UT Cases'!N790)</f>
        <v/>
      </c>
      <c r="I789" s="56" t="str">
        <f>IF('UT Cases'!O790="","",'UT Cases'!O790)</f>
        <v/>
      </c>
      <c r="J789" s="56" t="str">
        <f>IF('UT Cases'!P790="","",'UT Cases'!P790)</f>
        <v/>
      </c>
      <c r="K789" s="57" t="str">
        <f>IF('UT Cases'!Q790="","",'UT Cases'!Q790)</f>
        <v/>
      </c>
      <c r="L789" s="57" t="str">
        <f>IF('UT Cases'!R790="","",'UT Cases'!R790)</f>
        <v/>
      </c>
      <c r="M789" s="57" t="str">
        <f>IF('UT Cases'!S790="","",'UT Cases'!S790)</f>
        <v/>
      </c>
      <c r="N789" s="57" t="str">
        <f>IF('UT Cases'!T790="","",'UT Cases'!T790)</f>
        <v/>
      </c>
      <c r="O789" s="57" t="str">
        <f>IF('UT Cases'!U790="","",'UT Cases'!U790)</f>
        <v/>
      </c>
      <c r="P789" s="56" t="str">
        <f>IF('UT Cases'!V790="","",'UT Cases'!V790)</f>
        <v/>
      </c>
      <c r="Q789" s="56" t="str">
        <f>IF('UT Cases'!W790="","",'UT Cases'!W790)</f>
        <v/>
      </c>
      <c r="R789" s="56" t="str">
        <f>IF('UT Cases'!X790="","",'UT Cases'!X790)</f>
        <v/>
      </c>
      <c r="S789" s="56" t="str">
        <f>IF('UT Cases'!Y790="","",'UT Cases'!Y790)</f>
        <v/>
      </c>
      <c r="T789" s="56" t="str">
        <f>IF('UT Cases'!Z790="","",'UT Cases'!Z790)</f>
        <v/>
      </c>
      <c r="U789" s="57" t="str">
        <f>IF('UT Cases'!AA790="","",'UT Cases'!AA790)</f>
        <v/>
      </c>
      <c r="V789" s="57" t="str">
        <f>IF('UT Cases'!AB790="","",'UT Cases'!AB790)</f>
        <v/>
      </c>
      <c r="W789" s="57" t="str">
        <f>IF('UT Cases'!AC790="","",'UT Cases'!AC790)</f>
        <v/>
      </c>
      <c r="X789" s="57" t="str">
        <f>IF('UT Cases'!AD790="","",'UT Cases'!AD790)</f>
        <v/>
      </c>
      <c r="Y789" s="57" t="str">
        <f>IF('UT Cases'!AE790="","",'UT Cases'!AE790)</f>
        <v/>
      </c>
      <c r="Z789" s="56" t="str">
        <f>IF('UT Cases'!AF790="","",'UT Cases'!AF790)</f>
        <v/>
      </c>
      <c r="AA789" s="56" t="str">
        <f>IF('UT Cases'!AG790="","",'UT Cases'!AG790)</f>
        <v/>
      </c>
      <c r="AB789" s="56" t="str">
        <f>IF('UT Cases'!AH790="","",'UT Cases'!AH790)</f>
        <v/>
      </c>
      <c r="AC789" s="56" t="str">
        <f>IF('UT Cases'!AI790="","",'UT Cases'!AI790)</f>
        <v/>
      </c>
      <c r="AD789" s="56" t="str">
        <f>IF('UT Cases'!AJ790="","",'UT Cases'!AJ790)</f>
        <v/>
      </c>
    </row>
    <row r="790" spans="2:30">
      <c r="B790" s="54" t="str">
        <f>IF('UT Cases'!B791="","",'UT Cases'!B791)</f>
        <v/>
      </c>
      <c r="C790" s="54" t="str">
        <f>IF('UT Cases'!C791="","",'UT Cases'!C791)</f>
        <v/>
      </c>
      <c r="D790" s="54" t="str">
        <f>IF('UT Cases'!D791="","",'UT Cases'!D791)</f>
        <v/>
      </c>
      <c r="E790" s="54" t="str">
        <f>IF('UT Cases'!H791="","",'UT Cases'!H791)</f>
        <v/>
      </c>
      <c r="F790" s="55" t="str">
        <f>IF('UT Cases'!L791="","",'UT Cases'!L791)</f>
        <v/>
      </c>
      <c r="G790" s="56" t="str">
        <f>IF('UT Cases'!M791="","",'UT Cases'!M791)</f>
        <v/>
      </c>
      <c r="H790" s="56" t="str">
        <f>IF('UT Cases'!N791="","",'UT Cases'!N791)</f>
        <v/>
      </c>
      <c r="I790" s="56" t="str">
        <f>IF('UT Cases'!O791="","",'UT Cases'!O791)</f>
        <v/>
      </c>
      <c r="J790" s="56" t="str">
        <f>IF('UT Cases'!P791="","",'UT Cases'!P791)</f>
        <v/>
      </c>
      <c r="K790" s="57" t="str">
        <f>IF('UT Cases'!Q791="","",'UT Cases'!Q791)</f>
        <v/>
      </c>
      <c r="L790" s="57" t="str">
        <f>IF('UT Cases'!R791="","",'UT Cases'!R791)</f>
        <v/>
      </c>
      <c r="M790" s="57" t="str">
        <f>IF('UT Cases'!S791="","",'UT Cases'!S791)</f>
        <v/>
      </c>
      <c r="N790" s="57" t="str">
        <f>IF('UT Cases'!T791="","",'UT Cases'!T791)</f>
        <v/>
      </c>
      <c r="O790" s="57" t="str">
        <f>IF('UT Cases'!U791="","",'UT Cases'!U791)</f>
        <v/>
      </c>
      <c r="P790" s="56" t="str">
        <f>IF('UT Cases'!V791="","",'UT Cases'!V791)</f>
        <v/>
      </c>
      <c r="Q790" s="56" t="str">
        <f>IF('UT Cases'!W791="","",'UT Cases'!W791)</f>
        <v/>
      </c>
      <c r="R790" s="56" t="str">
        <f>IF('UT Cases'!X791="","",'UT Cases'!X791)</f>
        <v/>
      </c>
      <c r="S790" s="56" t="str">
        <f>IF('UT Cases'!Y791="","",'UT Cases'!Y791)</f>
        <v/>
      </c>
      <c r="T790" s="56" t="str">
        <f>IF('UT Cases'!Z791="","",'UT Cases'!Z791)</f>
        <v/>
      </c>
      <c r="U790" s="57" t="str">
        <f>IF('UT Cases'!AA791="","",'UT Cases'!AA791)</f>
        <v/>
      </c>
      <c r="V790" s="57" t="str">
        <f>IF('UT Cases'!AB791="","",'UT Cases'!AB791)</f>
        <v/>
      </c>
      <c r="W790" s="57" t="str">
        <f>IF('UT Cases'!AC791="","",'UT Cases'!AC791)</f>
        <v/>
      </c>
      <c r="X790" s="57" t="str">
        <f>IF('UT Cases'!AD791="","",'UT Cases'!AD791)</f>
        <v/>
      </c>
      <c r="Y790" s="57" t="str">
        <f>IF('UT Cases'!AE791="","",'UT Cases'!AE791)</f>
        <v/>
      </c>
      <c r="Z790" s="56" t="str">
        <f>IF('UT Cases'!AF791="","",'UT Cases'!AF791)</f>
        <v/>
      </c>
      <c r="AA790" s="56" t="str">
        <f>IF('UT Cases'!AG791="","",'UT Cases'!AG791)</f>
        <v/>
      </c>
      <c r="AB790" s="56" t="str">
        <f>IF('UT Cases'!AH791="","",'UT Cases'!AH791)</f>
        <v/>
      </c>
      <c r="AC790" s="56" t="str">
        <f>IF('UT Cases'!AI791="","",'UT Cases'!AI791)</f>
        <v/>
      </c>
      <c r="AD790" s="56" t="str">
        <f>IF('UT Cases'!AJ791="","",'UT Cases'!AJ791)</f>
        <v/>
      </c>
    </row>
    <row r="791" spans="2:30">
      <c r="B791" s="54" t="str">
        <f>IF('UT Cases'!B792="","",'UT Cases'!B792)</f>
        <v/>
      </c>
      <c r="C791" s="54" t="str">
        <f>IF('UT Cases'!C792="","",'UT Cases'!C792)</f>
        <v/>
      </c>
      <c r="D791" s="54" t="str">
        <f>IF('UT Cases'!D792="","",'UT Cases'!D792)</f>
        <v/>
      </c>
      <c r="E791" s="54" t="str">
        <f>IF('UT Cases'!H792="","",'UT Cases'!H792)</f>
        <v/>
      </c>
      <c r="F791" s="55" t="str">
        <f>IF('UT Cases'!L792="","",'UT Cases'!L792)</f>
        <v/>
      </c>
      <c r="G791" s="56" t="str">
        <f>IF('UT Cases'!M792="","",'UT Cases'!M792)</f>
        <v/>
      </c>
      <c r="H791" s="56" t="str">
        <f>IF('UT Cases'!N792="","",'UT Cases'!N792)</f>
        <v/>
      </c>
      <c r="I791" s="56" t="str">
        <f>IF('UT Cases'!O792="","",'UT Cases'!O792)</f>
        <v/>
      </c>
      <c r="J791" s="56" t="str">
        <f>IF('UT Cases'!P792="","",'UT Cases'!P792)</f>
        <v/>
      </c>
      <c r="K791" s="57" t="str">
        <f>IF('UT Cases'!Q792="","",'UT Cases'!Q792)</f>
        <v/>
      </c>
      <c r="L791" s="57" t="str">
        <f>IF('UT Cases'!R792="","",'UT Cases'!R792)</f>
        <v/>
      </c>
      <c r="M791" s="57" t="str">
        <f>IF('UT Cases'!S792="","",'UT Cases'!S792)</f>
        <v/>
      </c>
      <c r="N791" s="57" t="str">
        <f>IF('UT Cases'!T792="","",'UT Cases'!T792)</f>
        <v/>
      </c>
      <c r="O791" s="57" t="str">
        <f>IF('UT Cases'!U792="","",'UT Cases'!U792)</f>
        <v/>
      </c>
      <c r="P791" s="56" t="str">
        <f>IF('UT Cases'!V792="","",'UT Cases'!V792)</f>
        <v/>
      </c>
      <c r="Q791" s="56" t="str">
        <f>IF('UT Cases'!W792="","",'UT Cases'!W792)</f>
        <v/>
      </c>
      <c r="R791" s="56" t="str">
        <f>IF('UT Cases'!X792="","",'UT Cases'!X792)</f>
        <v/>
      </c>
      <c r="S791" s="56" t="str">
        <f>IF('UT Cases'!Y792="","",'UT Cases'!Y792)</f>
        <v/>
      </c>
      <c r="T791" s="56" t="str">
        <f>IF('UT Cases'!Z792="","",'UT Cases'!Z792)</f>
        <v/>
      </c>
      <c r="U791" s="57" t="str">
        <f>IF('UT Cases'!AA792="","",'UT Cases'!AA792)</f>
        <v/>
      </c>
      <c r="V791" s="57" t="str">
        <f>IF('UT Cases'!AB792="","",'UT Cases'!AB792)</f>
        <v/>
      </c>
      <c r="W791" s="57" t="str">
        <f>IF('UT Cases'!AC792="","",'UT Cases'!AC792)</f>
        <v/>
      </c>
      <c r="X791" s="57" t="str">
        <f>IF('UT Cases'!AD792="","",'UT Cases'!AD792)</f>
        <v/>
      </c>
      <c r="Y791" s="57" t="str">
        <f>IF('UT Cases'!AE792="","",'UT Cases'!AE792)</f>
        <v/>
      </c>
      <c r="Z791" s="56" t="str">
        <f>IF('UT Cases'!AF792="","",'UT Cases'!AF792)</f>
        <v/>
      </c>
      <c r="AA791" s="56" t="str">
        <f>IF('UT Cases'!AG792="","",'UT Cases'!AG792)</f>
        <v/>
      </c>
      <c r="AB791" s="56" t="str">
        <f>IF('UT Cases'!AH792="","",'UT Cases'!AH792)</f>
        <v/>
      </c>
      <c r="AC791" s="56" t="str">
        <f>IF('UT Cases'!AI792="","",'UT Cases'!AI792)</f>
        <v/>
      </c>
      <c r="AD791" s="56" t="str">
        <f>IF('UT Cases'!AJ792="","",'UT Cases'!AJ792)</f>
        <v/>
      </c>
    </row>
    <row r="792" spans="2:30">
      <c r="B792" s="54" t="str">
        <f>IF('UT Cases'!B793="","",'UT Cases'!B793)</f>
        <v/>
      </c>
      <c r="C792" s="54" t="str">
        <f>IF('UT Cases'!C793="","",'UT Cases'!C793)</f>
        <v/>
      </c>
      <c r="D792" s="54" t="str">
        <f>IF('UT Cases'!D793="","",'UT Cases'!D793)</f>
        <v/>
      </c>
      <c r="E792" s="54" t="str">
        <f>IF('UT Cases'!H793="","",'UT Cases'!H793)</f>
        <v/>
      </c>
      <c r="F792" s="55" t="str">
        <f>IF('UT Cases'!L793="","",'UT Cases'!L793)</f>
        <v/>
      </c>
      <c r="G792" s="56" t="str">
        <f>IF('UT Cases'!M793="","",'UT Cases'!M793)</f>
        <v/>
      </c>
      <c r="H792" s="56" t="str">
        <f>IF('UT Cases'!N793="","",'UT Cases'!N793)</f>
        <v/>
      </c>
      <c r="I792" s="56" t="str">
        <f>IF('UT Cases'!O793="","",'UT Cases'!O793)</f>
        <v/>
      </c>
      <c r="J792" s="56" t="str">
        <f>IF('UT Cases'!P793="","",'UT Cases'!P793)</f>
        <v/>
      </c>
      <c r="K792" s="57" t="str">
        <f>IF('UT Cases'!Q793="","",'UT Cases'!Q793)</f>
        <v/>
      </c>
      <c r="L792" s="57" t="str">
        <f>IF('UT Cases'!R793="","",'UT Cases'!R793)</f>
        <v/>
      </c>
      <c r="M792" s="57" t="str">
        <f>IF('UT Cases'!S793="","",'UT Cases'!S793)</f>
        <v/>
      </c>
      <c r="N792" s="57" t="str">
        <f>IF('UT Cases'!T793="","",'UT Cases'!T793)</f>
        <v/>
      </c>
      <c r="O792" s="57" t="str">
        <f>IF('UT Cases'!U793="","",'UT Cases'!U793)</f>
        <v/>
      </c>
      <c r="P792" s="56" t="str">
        <f>IF('UT Cases'!V793="","",'UT Cases'!V793)</f>
        <v/>
      </c>
      <c r="Q792" s="56" t="str">
        <f>IF('UT Cases'!W793="","",'UT Cases'!W793)</f>
        <v/>
      </c>
      <c r="R792" s="56" t="str">
        <f>IF('UT Cases'!X793="","",'UT Cases'!X793)</f>
        <v/>
      </c>
      <c r="S792" s="56" t="str">
        <f>IF('UT Cases'!Y793="","",'UT Cases'!Y793)</f>
        <v/>
      </c>
      <c r="T792" s="56" t="str">
        <f>IF('UT Cases'!Z793="","",'UT Cases'!Z793)</f>
        <v/>
      </c>
      <c r="U792" s="57" t="str">
        <f>IF('UT Cases'!AA793="","",'UT Cases'!AA793)</f>
        <v/>
      </c>
      <c r="V792" s="57" t="str">
        <f>IF('UT Cases'!AB793="","",'UT Cases'!AB793)</f>
        <v/>
      </c>
      <c r="W792" s="57" t="str">
        <f>IF('UT Cases'!AC793="","",'UT Cases'!AC793)</f>
        <v/>
      </c>
      <c r="X792" s="57" t="str">
        <f>IF('UT Cases'!AD793="","",'UT Cases'!AD793)</f>
        <v/>
      </c>
      <c r="Y792" s="57" t="str">
        <f>IF('UT Cases'!AE793="","",'UT Cases'!AE793)</f>
        <v/>
      </c>
      <c r="Z792" s="56" t="str">
        <f>IF('UT Cases'!AF793="","",'UT Cases'!AF793)</f>
        <v/>
      </c>
      <c r="AA792" s="56" t="str">
        <f>IF('UT Cases'!AG793="","",'UT Cases'!AG793)</f>
        <v/>
      </c>
      <c r="AB792" s="56" t="str">
        <f>IF('UT Cases'!AH793="","",'UT Cases'!AH793)</f>
        <v/>
      </c>
      <c r="AC792" s="56" t="str">
        <f>IF('UT Cases'!AI793="","",'UT Cases'!AI793)</f>
        <v/>
      </c>
      <c r="AD792" s="56" t="str">
        <f>IF('UT Cases'!AJ793="","",'UT Cases'!AJ793)</f>
        <v/>
      </c>
    </row>
    <row r="793" spans="2:30">
      <c r="B793" s="54" t="str">
        <f>IF('UT Cases'!B794="","",'UT Cases'!B794)</f>
        <v/>
      </c>
      <c r="C793" s="54" t="str">
        <f>IF('UT Cases'!C794="","",'UT Cases'!C794)</f>
        <v/>
      </c>
      <c r="D793" s="54" t="str">
        <f>IF('UT Cases'!D794="","",'UT Cases'!D794)</f>
        <v/>
      </c>
      <c r="E793" s="54" t="str">
        <f>IF('UT Cases'!H794="","",'UT Cases'!H794)</f>
        <v/>
      </c>
      <c r="F793" s="55" t="str">
        <f>IF('UT Cases'!L794="","",'UT Cases'!L794)</f>
        <v/>
      </c>
      <c r="G793" s="56" t="str">
        <f>IF('UT Cases'!M794="","",'UT Cases'!M794)</f>
        <v/>
      </c>
      <c r="H793" s="56" t="str">
        <f>IF('UT Cases'!N794="","",'UT Cases'!N794)</f>
        <v/>
      </c>
      <c r="I793" s="56" t="str">
        <f>IF('UT Cases'!O794="","",'UT Cases'!O794)</f>
        <v/>
      </c>
      <c r="J793" s="56" t="str">
        <f>IF('UT Cases'!P794="","",'UT Cases'!P794)</f>
        <v/>
      </c>
      <c r="K793" s="57" t="str">
        <f>IF('UT Cases'!Q794="","",'UT Cases'!Q794)</f>
        <v/>
      </c>
      <c r="L793" s="57" t="str">
        <f>IF('UT Cases'!R794="","",'UT Cases'!R794)</f>
        <v/>
      </c>
      <c r="M793" s="57" t="str">
        <f>IF('UT Cases'!S794="","",'UT Cases'!S794)</f>
        <v/>
      </c>
      <c r="N793" s="57" t="str">
        <f>IF('UT Cases'!T794="","",'UT Cases'!T794)</f>
        <v/>
      </c>
      <c r="O793" s="57" t="str">
        <f>IF('UT Cases'!U794="","",'UT Cases'!U794)</f>
        <v/>
      </c>
      <c r="P793" s="56" t="str">
        <f>IF('UT Cases'!V794="","",'UT Cases'!V794)</f>
        <v/>
      </c>
      <c r="Q793" s="56" t="str">
        <f>IF('UT Cases'!W794="","",'UT Cases'!W794)</f>
        <v/>
      </c>
      <c r="R793" s="56" t="str">
        <f>IF('UT Cases'!X794="","",'UT Cases'!X794)</f>
        <v/>
      </c>
      <c r="S793" s="56" t="str">
        <f>IF('UT Cases'!Y794="","",'UT Cases'!Y794)</f>
        <v/>
      </c>
      <c r="T793" s="56" t="str">
        <f>IF('UT Cases'!Z794="","",'UT Cases'!Z794)</f>
        <v/>
      </c>
      <c r="U793" s="57" t="str">
        <f>IF('UT Cases'!AA794="","",'UT Cases'!AA794)</f>
        <v/>
      </c>
      <c r="V793" s="57" t="str">
        <f>IF('UT Cases'!AB794="","",'UT Cases'!AB794)</f>
        <v/>
      </c>
      <c r="W793" s="57" t="str">
        <f>IF('UT Cases'!AC794="","",'UT Cases'!AC794)</f>
        <v/>
      </c>
      <c r="X793" s="57" t="str">
        <f>IF('UT Cases'!AD794="","",'UT Cases'!AD794)</f>
        <v/>
      </c>
      <c r="Y793" s="57" t="str">
        <f>IF('UT Cases'!AE794="","",'UT Cases'!AE794)</f>
        <v/>
      </c>
      <c r="Z793" s="56" t="str">
        <f>IF('UT Cases'!AF794="","",'UT Cases'!AF794)</f>
        <v/>
      </c>
      <c r="AA793" s="56" t="str">
        <f>IF('UT Cases'!AG794="","",'UT Cases'!AG794)</f>
        <v/>
      </c>
      <c r="AB793" s="56" t="str">
        <f>IF('UT Cases'!AH794="","",'UT Cases'!AH794)</f>
        <v/>
      </c>
      <c r="AC793" s="56" t="str">
        <f>IF('UT Cases'!AI794="","",'UT Cases'!AI794)</f>
        <v/>
      </c>
      <c r="AD793" s="56" t="str">
        <f>IF('UT Cases'!AJ794="","",'UT Cases'!AJ794)</f>
        <v/>
      </c>
    </row>
    <row r="794" spans="2:30">
      <c r="B794" s="54" t="str">
        <f>IF('UT Cases'!B795="","",'UT Cases'!B795)</f>
        <v/>
      </c>
      <c r="C794" s="54" t="str">
        <f>IF('UT Cases'!C795="","",'UT Cases'!C795)</f>
        <v/>
      </c>
      <c r="D794" s="54" t="str">
        <f>IF('UT Cases'!D795="","",'UT Cases'!D795)</f>
        <v/>
      </c>
      <c r="E794" s="54" t="str">
        <f>IF('UT Cases'!H795="","",'UT Cases'!H795)</f>
        <v/>
      </c>
      <c r="F794" s="55" t="str">
        <f>IF('UT Cases'!L795="","",'UT Cases'!L795)</f>
        <v/>
      </c>
      <c r="G794" s="56" t="str">
        <f>IF('UT Cases'!M795="","",'UT Cases'!M795)</f>
        <v/>
      </c>
      <c r="H794" s="56" t="str">
        <f>IF('UT Cases'!N795="","",'UT Cases'!N795)</f>
        <v/>
      </c>
      <c r="I794" s="56" t="str">
        <f>IF('UT Cases'!O795="","",'UT Cases'!O795)</f>
        <v/>
      </c>
      <c r="J794" s="56" t="str">
        <f>IF('UT Cases'!P795="","",'UT Cases'!P795)</f>
        <v/>
      </c>
      <c r="K794" s="57" t="str">
        <f>IF('UT Cases'!Q795="","",'UT Cases'!Q795)</f>
        <v/>
      </c>
      <c r="L794" s="57" t="str">
        <f>IF('UT Cases'!R795="","",'UT Cases'!R795)</f>
        <v/>
      </c>
      <c r="M794" s="57" t="str">
        <f>IF('UT Cases'!S795="","",'UT Cases'!S795)</f>
        <v/>
      </c>
      <c r="N794" s="57" t="str">
        <f>IF('UT Cases'!T795="","",'UT Cases'!T795)</f>
        <v/>
      </c>
      <c r="O794" s="57" t="str">
        <f>IF('UT Cases'!U795="","",'UT Cases'!U795)</f>
        <v/>
      </c>
      <c r="P794" s="56" t="str">
        <f>IF('UT Cases'!V795="","",'UT Cases'!V795)</f>
        <v/>
      </c>
      <c r="Q794" s="56" t="str">
        <f>IF('UT Cases'!W795="","",'UT Cases'!W795)</f>
        <v/>
      </c>
      <c r="R794" s="56" t="str">
        <f>IF('UT Cases'!X795="","",'UT Cases'!X795)</f>
        <v/>
      </c>
      <c r="S794" s="56" t="str">
        <f>IF('UT Cases'!Y795="","",'UT Cases'!Y795)</f>
        <v/>
      </c>
      <c r="T794" s="56" t="str">
        <f>IF('UT Cases'!Z795="","",'UT Cases'!Z795)</f>
        <v/>
      </c>
      <c r="U794" s="57" t="str">
        <f>IF('UT Cases'!AA795="","",'UT Cases'!AA795)</f>
        <v/>
      </c>
      <c r="V794" s="57" t="str">
        <f>IF('UT Cases'!AB795="","",'UT Cases'!AB795)</f>
        <v/>
      </c>
      <c r="W794" s="57" t="str">
        <f>IF('UT Cases'!AC795="","",'UT Cases'!AC795)</f>
        <v/>
      </c>
      <c r="X794" s="57" t="str">
        <f>IF('UT Cases'!AD795="","",'UT Cases'!AD795)</f>
        <v/>
      </c>
      <c r="Y794" s="57" t="str">
        <f>IF('UT Cases'!AE795="","",'UT Cases'!AE795)</f>
        <v/>
      </c>
      <c r="Z794" s="56" t="str">
        <f>IF('UT Cases'!AF795="","",'UT Cases'!AF795)</f>
        <v/>
      </c>
      <c r="AA794" s="56" t="str">
        <f>IF('UT Cases'!AG795="","",'UT Cases'!AG795)</f>
        <v/>
      </c>
      <c r="AB794" s="56" t="str">
        <f>IF('UT Cases'!AH795="","",'UT Cases'!AH795)</f>
        <v/>
      </c>
      <c r="AC794" s="56" t="str">
        <f>IF('UT Cases'!AI795="","",'UT Cases'!AI795)</f>
        <v/>
      </c>
      <c r="AD794" s="56" t="str">
        <f>IF('UT Cases'!AJ795="","",'UT Cases'!AJ795)</f>
        <v/>
      </c>
    </row>
    <row r="795" spans="2:30">
      <c r="B795" s="54" t="str">
        <f>IF('UT Cases'!B796="","",'UT Cases'!B796)</f>
        <v/>
      </c>
      <c r="C795" s="54" t="str">
        <f>IF('UT Cases'!C796="","",'UT Cases'!C796)</f>
        <v/>
      </c>
      <c r="D795" s="54" t="str">
        <f>IF('UT Cases'!D796="","",'UT Cases'!D796)</f>
        <v/>
      </c>
      <c r="E795" s="54" t="str">
        <f>IF('UT Cases'!H796="","",'UT Cases'!H796)</f>
        <v/>
      </c>
      <c r="F795" s="55" t="str">
        <f>IF('UT Cases'!L796="","",'UT Cases'!L796)</f>
        <v/>
      </c>
      <c r="G795" s="56" t="str">
        <f>IF('UT Cases'!M796="","",'UT Cases'!M796)</f>
        <v/>
      </c>
      <c r="H795" s="56" t="str">
        <f>IF('UT Cases'!N796="","",'UT Cases'!N796)</f>
        <v/>
      </c>
      <c r="I795" s="56" t="str">
        <f>IF('UT Cases'!O796="","",'UT Cases'!O796)</f>
        <v/>
      </c>
      <c r="J795" s="56" t="str">
        <f>IF('UT Cases'!P796="","",'UT Cases'!P796)</f>
        <v/>
      </c>
      <c r="K795" s="57" t="str">
        <f>IF('UT Cases'!Q796="","",'UT Cases'!Q796)</f>
        <v/>
      </c>
      <c r="L795" s="57" t="str">
        <f>IF('UT Cases'!R796="","",'UT Cases'!R796)</f>
        <v/>
      </c>
      <c r="M795" s="57" t="str">
        <f>IF('UT Cases'!S796="","",'UT Cases'!S796)</f>
        <v/>
      </c>
      <c r="N795" s="57" t="str">
        <f>IF('UT Cases'!T796="","",'UT Cases'!T796)</f>
        <v/>
      </c>
      <c r="O795" s="57" t="str">
        <f>IF('UT Cases'!U796="","",'UT Cases'!U796)</f>
        <v/>
      </c>
      <c r="P795" s="56" t="str">
        <f>IF('UT Cases'!V796="","",'UT Cases'!V796)</f>
        <v/>
      </c>
      <c r="Q795" s="56" t="str">
        <f>IF('UT Cases'!W796="","",'UT Cases'!W796)</f>
        <v/>
      </c>
      <c r="R795" s="56" t="str">
        <f>IF('UT Cases'!X796="","",'UT Cases'!X796)</f>
        <v/>
      </c>
      <c r="S795" s="56" t="str">
        <f>IF('UT Cases'!Y796="","",'UT Cases'!Y796)</f>
        <v/>
      </c>
      <c r="T795" s="56" t="str">
        <f>IF('UT Cases'!Z796="","",'UT Cases'!Z796)</f>
        <v/>
      </c>
      <c r="U795" s="57" t="str">
        <f>IF('UT Cases'!AA796="","",'UT Cases'!AA796)</f>
        <v/>
      </c>
      <c r="V795" s="57" t="str">
        <f>IF('UT Cases'!AB796="","",'UT Cases'!AB796)</f>
        <v/>
      </c>
      <c r="W795" s="57" t="str">
        <f>IF('UT Cases'!AC796="","",'UT Cases'!AC796)</f>
        <v/>
      </c>
      <c r="X795" s="57" t="str">
        <f>IF('UT Cases'!AD796="","",'UT Cases'!AD796)</f>
        <v/>
      </c>
      <c r="Y795" s="57" t="str">
        <f>IF('UT Cases'!AE796="","",'UT Cases'!AE796)</f>
        <v/>
      </c>
      <c r="Z795" s="56" t="str">
        <f>IF('UT Cases'!AF796="","",'UT Cases'!AF796)</f>
        <v/>
      </c>
      <c r="AA795" s="56" t="str">
        <f>IF('UT Cases'!AG796="","",'UT Cases'!AG796)</f>
        <v/>
      </c>
      <c r="AB795" s="56" t="str">
        <f>IF('UT Cases'!AH796="","",'UT Cases'!AH796)</f>
        <v/>
      </c>
      <c r="AC795" s="56" t="str">
        <f>IF('UT Cases'!AI796="","",'UT Cases'!AI796)</f>
        <v/>
      </c>
      <c r="AD795" s="56" t="str">
        <f>IF('UT Cases'!AJ796="","",'UT Cases'!AJ796)</f>
        <v/>
      </c>
    </row>
    <row r="796" spans="2:30">
      <c r="B796" s="54" t="str">
        <f>IF('UT Cases'!B797="","",'UT Cases'!B797)</f>
        <v/>
      </c>
      <c r="C796" s="54" t="str">
        <f>IF('UT Cases'!C797="","",'UT Cases'!C797)</f>
        <v/>
      </c>
      <c r="D796" s="54" t="str">
        <f>IF('UT Cases'!D797="","",'UT Cases'!D797)</f>
        <v/>
      </c>
      <c r="E796" s="54" t="str">
        <f>IF('UT Cases'!H797="","",'UT Cases'!H797)</f>
        <v/>
      </c>
      <c r="F796" s="55" t="str">
        <f>IF('UT Cases'!L797="","",'UT Cases'!L797)</f>
        <v/>
      </c>
      <c r="G796" s="56" t="str">
        <f>IF('UT Cases'!M797="","",'UT Cases'!M797)</f>
        <v/>
      </c>
      <c r="H796" s="56" t="str">
        <f>IF('UT Cases'!N797="","",'UT Cases'!N797)</f>
        <v/>
      </c>
      <c r="I796" s="56" t="str">
        <f>IF('UT Cases'!O797="","",'UT Cases'!O797)</f>
        <v/>
      </c>
      <c r="J796" s="56" t="str">
        <f>IF('UT Cases'!P797="","",'UT Cases'!P797)</f>
        <v/>
      </c>
      <c r="K796" s="57" t="str">
        <f>IF('UT Cases'!Q797="","",'UT Cases'!Q797)</f>
        <v/>
      </c>
      <c r="L796" s="57" t="str">
        <f>IF('UT Cases'!R797="","",'UT Cases'!R797)</f>
        <v/>
      </c>
      <c r="M796" s="57" t="str">
        <f>IF('UT Cases'!S797="","",'UT Cases'!S797)</f>
        <v/>
      </c>
      <c r="N796" s="57" t="str">
        <f>IF('UT Cases'!T797="","",'UT Cases'!T797)</f>
        <v/>
      </c>
      <c r="O796" s="57" t="str">
        <f>IF('UT Cases'!U797="","",'UT Cases'!U797)</f>
        <v/>
      </c>
      <c r="P796" s="56" t="str">
        <f>IF('UT Cases'!V797="","",'UT Cases'!V797)</f>
        <v/>
      </c>
      <c r="Q796" s="56" t="str">
        <f>IF('UT Cases'!W797="","",'UT Cases'!W797)</f>
        <v/>
      </c>
      <c r="R796" s="56" t="str">
        <f>IF('UT Cases'!X797="","",'UT Cases'!X797)</f>
        <v/>
      </c>
      <c r="S796" s="56" t="str">
        <f>IF('UT Cases'!Y797="","",'UT Cases'!Y797)</f>
        <v/>
      </c>
      <c r="T796" s="56" t="str">
        <f>IF('UT Cases'!Z797="","",'UT Cases'!Z797)</f>
        <v/>
      </c>
      <c r="U796" s="57" t="str">
        <f>IF('UT Cases'!AA797="","",'UT Cases'!AA797)</f>
        <v/>
      </c>
      <c r="V796" s="57" t="str">
        <f>IF('UT Cases'!AB797="","",'UT Cases'!AB797)</f>
        <v/>
      </c>
      <c r="W796" s="57" t="str">
        <f>IF('UT Cases'!AC797="","",'UT Cases'!AC797)</f>
        <v/>
      </c>
      <c r="X796" s="57" t="str">
        <f>IF('UT Cases'!AD797="","",'UT Cases'!AD797)</f>
        <v/>
      </c>
      <c r="Y796" s="57" t="str">
        <f>IF('UT Cases'!AE797="","",'UT Cases'!AE797)</f>
        <v/>
      </c>
      <c r="Z796" s="56" t="str">
        <f>IF('UT Cases'!AF797="","",'UT Cases'!AF797)</f>
        <v/>
      </c>
      <c r="AA796" s="56" t="str">
        <f>IF('UT Cases'!AG797="","",'UT Cases'!AG797)</f>
        <v/>
      </c>
      <c r="AB796" s="56" t="str">
        <f>IF('UT Cases'!AH797="","",'UT Cases'!AH797)</f>
        <v/>
      </c>
      <c r="AC796" s="56" t="str">
        <f>IF('UT Cases'!AI797="","",'UT Cases'!AI797)</f>
        <v/>
      </c>
      <c r="AD796" s="56" t="str">
        <f>IF('UT Cases'!AJ797="","",'UT Cases'!AJ797)</f>
        <v/>
      </c>
    </row>
    <row r="797" spans="2:30">
      <c r="B797" s="54" t="str">
        <f>IF('UT Cases'!B798="","",'UT Cases'!B798)</f>
        <v/>
      </c>
      <c r="C797" s="54" t="str">
        <f>IF('UT Cases'!C798="","",'UT Cases'!C798)</f>
        <v/>
      </c>
      <c r="D797" s="54" t="str">
        <f>IF('UT Cases'!D798="","",'UT Cases'!D798)</f>
        <v/>
      </c>
      <c r="E797" s="54" t="str">
        <f>IF('UT Cases'!H798="","",'UT Cases'!H798)</f>
        <v/>
      </c>
      <c r="F797" s="55" t="str">
        <f>IF('UT Cases'!L798="","",'UT Cases'!L798)</f>
        <v/>
      </c>
      <c r="G797" s="56" t="str">
        <f>IF('UT Cases'!M798="","",'UT Cases'!M798)</f>
        <v/>
      </c>
      <c r="H797" s="56" t="str">
        <f>IF('UT Cases'!N798="","",'UT Cases'!N798)</f>
        <v/>
      </c>
      <c r="I797" s="56" t="str">
        <f>IF('UT Cases'!O798="","",'UT Cases'!O798)</f>
        <v/>
      </c>
      <c r="J797" s="56" t="str">
        <f>IF('UT Cases'!P798="","",'UT Cases'!P798)</f>
        <v/>
      </c>
      <c r="K797" s="57" t="str">
        <f>IF('UT Cases'!Q798="","",'UT Cases'!Q798)</f>
        <v/>
      </c>
      <c r="L797" s="57" t="str">
        <f>IF('UT Cases'!R798="","",'UT Cases'!R798)</f>
        <v/>
      </c>
      <c r="M797" s="57" t="str">
        <f>IF('UT Cases'!S798="","",'UT Cases'!S798)</f>
        <v/>
      </c>
      <c r="N797" s="57" t="str">
        <f>IF('UT Cases'!T798="","",'UT Cases'!T798)</f>
        <v/>
      </c>
      <c r="O797" s="57" t="str">
        <f>IF('UT Cases'!U798="","",'UT Cases'!U798)</f>
        <v/>
      </c>
      <c r="P797" s="56" t="str">
        <f>IF('UT Cases'!V798="","",'UT Cases'!V798)</f>
        <v/>
      </c>
      <c r="Q797" s="56" t="str">
        <f>IF('UT Cases'!W798="","",'UT Cases'!W798)</f>
        <v/>
      </c>
      <c r="R797" s="56" t="str">
        <f>IF('UT Cases'!X798="","",'UT Cases'!X798)</f>
        <v/>
      </c>
      <c r="S797" s="56" t="str">
        <f>IF('UT Cases'!Y798="","",'UT Cases'!Y798)</f>
        <v/>
      </c>
      <c r="T797" s="56" t="str">
        <f>IF('UT Cases'!Z798="","",'UT Cases'!Z798)</f>
        <v/>
      </c>
      <c r="U797" s="57" t="str">
        <f>IF('UT Cases'!AA798="","",'UT Cases'!AA798)</f>
        <v/>
      </c>
      <c r="V797" s="57" t="str">
        <f>IF('UT Cases'!AB798="","",'UT Cases'!AB798)</f>
        <v/>
      </c>
      <c r="W797" s="57" t="str">
        <f>IF('UT Cases'!AC798="","",'UT Cases'!AC798)</f>
        <v/>
      </c>
      <c r="X797" s="57" t="str">
        <f>IF('UT Cases'!AD798="","",'UT Cases'!AD798)</f>
        <v/>
      </c>
      <c r="Y797" s="57" t="str">
        <f>IF('UT Cases'!AE798="","",'UT Cases'!AE798)</f>
        <v/>
      </c>
      <c r="Z797" s="56" t="str">
        <f>IF('UT Cases'!AF798="","",'UT Cases'!AF798)</f>
        <v/>
      </c>
      <c r="AA797" s="56" t="str">
        <f>IF('UT Cases'!AG798="","",'UT Cases'!AG798)</f>
        <v/>
      </c>
      <c r="AB797" s="56" t="str">
        <f>IF('UT Cases'!AH798="","",'UT Cases'!AH798)</f>
        <v/>
      </c>
      <c r="AC797" s="56" t="str">
        <f>IF('UT Cases'!AI798="","",'UT Cases'!AI798)</f>
        <v/>
      </c>
      <c r="AD797" s="56" t="str">
        <f>IF('UT Cases'!AJ798="","",'UT Cases'!AJ798)</f>
        <v/>
      </c>
    </row>
    <row r="798" spans="2:30">
      <c r="B798" s="54" t="str">
        <f>IF('UT Cases'!B799="","",'UT Cases'!B799)</f>
        <v/>
      </c>
      <c r="C798" s="54" t="str">
        <f>IF('UT Cases'!C799="","",'UT Cases'!C799)</f>
        <v/>
      </c>
      <c r="D798" s="54" t="str">
        <f>IF('UT Cases'!D799="","",'UT Cases'!D799)</f>
        <v/>
      </c>
      <c r="E798" s="54" t="str">
        <f>IF('UT Cases'!H799="","",'UT Cases'!H799)</f>
        <v/>
      </c>
      <c r="F798" s="55" t="str">
        <f>IF('UT Cases'!L799="","",'UT Cases'!L799)</f>
        <v/>
      </c>
      <c r="G798" s="56" t="str">
        <f>IF('UT Cases'!M799="","",'UT Cases'!M799)</f>
        <v/>
      </c>
      <c r="H798" s="56" t="str">
        <f>IF('UT Cases'!N799="","",'UT Cases'!N799)</f>
        <v/>
      </c>
      <c r="I798" s="56" t="str">
        <f>IF('UT Cases'!O799="","",'UT Cases'!O799)</f>
        <v/>
      </c>
      <c r="J798" s="56" t="str">
        <f>IF('UT Cases'!P799="","",'UT Cases'!P799)</f>
        <v/>
      </c>
      <c r="K798" s="57" t="str">
        <f>IF('UT Cases'!Q799="","",'UT Cases'!Q799)</f>
        <v/>
      </c>
      <c r="L798" s="57" t="str">
        <f>IF('UT Cases'!R799="","",'UT Cases'!R799)</f>
        <v/>
      </c>
      <c r="M798" s="57" t="str">
        <f>IF('UT Cases'!S799="","",'UT Cases'!S799)</f>
        <v/>
      </c>
      <c r="N798" s="57" t="str">
        <f>IF('UT Cases'!T799="","",'UT Cases'!T799)</f>
        <v/>
      </c>
      <c r="O798" s="57" t="str">
        <f>IF('UT Cases'!U799="","",'UT Cases'!U799)</f>
        <v/>
      </c>
      <c r="P798" s="56" t="str">
        <f>IF('UT Cases'!V799="","",'UT Cases'!V799)</f>
        <v/>
      </c>
      <c r="Q798" s="56" t="str">
        <f>IF('UT Cases'!W799="","",'UT Cases'!W799)</f>
        <v/>
      </c>
      <c r="R798" s="56" t="str">
        <f>IF('UT Cases'!X799="","",'UT Cases'!X799)</f>
        <v/>
      </c>
      <c r="S798" s="56" t="str">
        <f>IF('UT Cases'!Y799="","",'UT Cases'!Y799)</f>
        <v/>
      </c>
      <c r="T798" s="56" t="str">
        <f>IF('UT Cases'!Z799="","",'UT Cases'!Z799)</f>
        <v/>
      </c>
      <c r="U798" s="57" t="str">
        <f>IF('UT Cases'!AA799="","",'UT Cases'!AA799)</f>
        <v/>
      </c>
      <c r="V798" s="57" t="str">
        <f>IF('UT Cases'!AB799="","",'UT Cases'!AB799)</f>
        <v/>
      </c>
      <c r="W798" s="57" t="str">
        <f>IF('UT Cases'!AC799="","",'UT Cases'!AC799)</f>
        <v/>
      </c>
      <c r="X798" s="57" t="str">
        <f>IF('UT Cases'!AD799="","",'UT Cases'!AD799)</f>
        <v/>
      </c>
      <c r="Y798" s="57" t="str">
        <f>IF('UT Cases'!AE799="","",'UT Cases'!AE799)</f>
        <v/>
      </c>
      <c r="Z798" s="56" t="str">
        <f>IF('UT Cases'!AF799="","",'UT Cases'!AF799)</f>
        <v/>
      </c>
      <c r="AA798" s="56" t="str">
        <f>IF('UT Cases'!AG799="","",'UT Cases'!AG799)</f>
        <v/>
      </c>
      <c r="AB798" s="56" t="str">
        <f>IF('UT Cases'!AH799="","",'UT Cases'!AH799)</f>
        <v/>
      </c>
      <c r="AC798" s="56" t="str">
        <f>IF('UT Cases'!AI799="","",'UT Cases'!AI799)</f>
        <v/>
      </c>
      <c r="AD798" s="56" t="str">
        <f>IF('UT Cases'!AJ799="","",'UT Cases'!AJ799)</f>
        <v/>
      </c>
    </row>
    <row r="799" spans="2:30">
      <c r="B799" s="54" t="str">
        <f>IF('UT Cases'!B800="","",'UT Cases'!B800)</f>
        <v/>
      </c>
      <c r="C799" s="54" t="str">
        <f>IF('UT Cases'!C800="","",'UT Cases'!C800)</f>
        <v/>
      </c>
      <c r="D799" s="54" t="str">
        <f>IF('UT Cases'!D800="","",'UT Cases'!D800)</f>
        <v/>
      </c>
      <c r="E799" s="54" t="str">
        <f>IF('UT Cases'!H800="","",'UT Cases'!H800)</f>
        <v/>
      </c>
      <c r="F799" s="55" t="str">
        <f>IF('UT Cases'!L800="","",'UT Cases'!L800)</f>
        <v/>
      </c>
      <c r="G799" s="56" t="str">
        <f>IF('UT Cases'!M800="","",'UT Cases'!M800)</f>
        <v/>
      </c>
      <c r="H799" s="56" t="str">
        <f>IF('UT Cases'!N800="","",'UT Cases'!N800)</f>
        <v/>
      </c>
      <c r="I799" s="56" t="str">
        <f>IF('UT Cases'!O800="","",'UT Cases'!O800)</f>
        <v/>
      </c>
      <c r="J799" s="56" t="str">
        <f>IF('UT Cases'!P800="","",'UT Cases'!P800)</f>
        <v/>
      </c>
      <c r="K799" s="57" t="str">
        <f>IF('UT Cases'!Q800="","",'UT Cases'!Q800)</f>
        <v/>
      </c>
      <c r="L799" s="57" t="str">
        <f>IF('UT Cases'!R800="","",'UT Cases'!R800)</f>
        <v/>
      </c>
      <c r="M799" s="57" t="str">
        <f>IF('UT Cases'!S800="","",'UT Cases'!S800)</f>
        <v/>
      </c>
      <c r="N799" s="57" t="str">
        <f>IF('UT Cases'!T800="","",'UT Cases'!T800)</f>
        <v/>
      </c>
      <c r="O799" s="57" t="str">
        <f>IF('UT Cases'!U800="","",'UT Cases'!U800)</f>
        <v/>
      </c>
      <c r="P799" s="56" t="str">
        <f>IF('UT Cases'!V800="","",'UT Cases'!V800)</f>
        <v/>
      </c>
      <c r="Q799" s="56" t="str">
        <f>IF('UT Cases'!W800="","",'UT Cases'!W800)</f>
        <v/>
      </c>
      <c r="R799" s="56" t="str">
        <f>IF('UT Cases'!X800="","",'UT Cases'!X800)</f>
        <v/>
      </c>
      <c r="S799" s="56" t="str">
        <f>IF('UT Cases'!Y800="","",'UT Cases'!Y800)</f>
        <v/>
      </c>
      <c r="T799" s="56" t="str">
        <f>IF('UT Cases'!Z800="","",'UT Cases'!Z800)</f>
        <v/>
      </c>
      <c r="U799" s="57" t="str">
        <f>IF('UT Cases'!AA800="","",'UT Cases'!AA800)</f>
        <v/>
      </c>
      <c r="V799" s="57" t="str">
        <f>IF('UT Cases'!AB800="","",'UT Cases'!AB800)</f>
        <v/>
      </c>
      <c r="W799" s="57" t="str">
        <f>IF('UT Cases'!AC800="","",'UT Cases'!AC800)</f>
        <v/>
      </c>
      <c r="X799" s="57" t="str">
        <f>IF('UT Cases'!AD800="","",'UT Cases'!AD800)</f>
        <v/>
      </c>
      <c r="Y799" s="57" t="str">
        <f>IF('UT Cases'!AE800="","",'UT Cases'!AE800)</f>
        <v/>
      </c>
      <c r="Z799" s="56" t="str">
        <f>IF('UT Cases'!AF800="","",'UT Cases'!AF800)</f>
        <v/>
      </c>
      <c r="AA799" s="56" t="str">
        <f>IF('UT Cases'!AG800="","",'UT Cases'!AG800)</f>
        <v/>
      </c>
      <c r="AB799" s="56" t="str">
        <f>IF('UT Cases'!AH800="","",'UT Cases'!AH800)</f>
        <v/>
      </c>
      <c r="AC799" s="56" t="str">
        <f>IF('UT Cases'!AI800="","",'UT Cases'!AI800)</f>
        <v/>
      </c>
      <c r="AD799" s="56" t="str">
        <f>IF('UT Cases'!AJ800="","",'UT Cases'!AJ800)</f>
        <v/>
      </c>
    </row>
    <row r="800" spans="2:30">
      <c r="B800" s="54" t="str">
        <f>IF('UT Cases'!B801="","",'UT Cases'!B801)</f>
        <v/>
      </c>
      <c r="C800" s="54" t="str">
        <f>IF('UT Cases'!C801="","",'UT Cases'!C801)</f>
        <v/>
      </c>
      <c r="D800" s="54" t="str">
        <f>IF('UT Cases'!D801="","",'UT Cases'!D801)</f>
        <v/>
      </c>
      <c r="E800" s="54" t="str">
        <f>IF('UT Cases'!H801="","",'UT Cases'!H801)</f>
        <v/>
      </c>
      <c r="F800" s="55" t="str">
        <f>IF('UT Cases'!L801="","",'UT Cases'!L801)</f>
        <v/>
      </c>
      <c r="G800" s="56" t="str">
        <f>IF('UT Cases'!M801="","",'UT Cases'!M801)</f>
        <v/>
      </c>
      <c r="H800" s="56" t="str">
        <f>IF('UT Cases'!N801="","",'UT Cases'!N801)</f>
        <v/>
      </c>
      <c r="I800" s="56" t="str">
        <f>IF('UT Cases'!O801="","",'UT Cases'!O801)</f>
        <v/>
      </c>
      <c r="J800" s="56" t="str">
        <f>IF('UT Cases'!P801="","",'UT Cases'!P801)</f>
        <v/>
      </c>
      <c r="K800" s="57" t="str">
        <f>IF('UT Cases'!Q801="","",'UT Cases'!Q801)</f>
        <v/>
      </c>
      <c r="L800" s="57" t="str">
        <f>IF('UT Cases'!R801="","",'UT Cases'!R801)</f>
        <v/>
      </c>
      <c r="M800" s="57" t="str">
        <f>IF('UT Cases'!S801="","",'UT Cases'!S801)</f>
        <v/>
      </c>
      <c r="N800" s="57" t="str">
        <f>IF('UT Cases'!T801="","",'UT Cases'!T801)</f>
        <v/>
      </c>
      <c r="O800" s="57" t="str">
        <f>IF('UT Cases'!U801="","",'UT Cases'!U801)</f>
        <v/>
      </c>
      <c r="P800" s="56" t="str">
        <f>IF('UT Cases'!V801="","",'UT Cases'!V801)</f>
        <v/>
      </c>
      <c r="Q800" s="56" t="str">
        <f>IF('UT Cases'!W801="","",'UT Cases'!W801)</f>
        <v/>
      </c>
      <c r="R800" s="56" t="str">
        <f>IF('UT Cases'!X801="","",'UT Cases'!X801)</f>
        <v/>
      </c>
      <c r="S800" s="56" t="str">
        <f>IF('UT Cases'!Y801="","",'UT Cases'!Y801)</f>
        <v/>
      </c>
      <c r="T800" s="56" t="str">
        <f>IF('UT Cases'!Z801="","",'UT Cases'!Z801)</f>
        <v/>
      </c>
      <c r="U800" s="57" t="str">
        <f>IF('UT Cases'!AA801="","",'UT Cases'!AA801)</f>
        <v/>
      </c>
      <c r="V800" s="57" t="str">
        <f>IF('UT Cases'!AB801="","",'UT Cases'!AB801)</f>
        <v/>
      </c>
      <c r="W800" s="57" t="str">
        <f>IF('UT Cases'!AC801="","",'UT Cases'!AC801)</f>
        <v/>
      </c>
      <c r="X800" s="57" t="str">
        <f>IF('UT Cases'!AD801="","",'UT Cases'!AD801)</f>
        <v/>
      </c>
      <c r="Y800" s="57" t="str">
        <f>IF('UT Cases'!AE801="","",'UT Cases'!AE801)</f>
        <v/>
      </c>
      <c r="Z800" s="56" t="str">
        <f>IF('UT Cases'!AF801="","",'UT Cases'!AF801)</f>
        <v/>
      </c>
      <c r="AA800" s="56" t="str">
        <f>IF('UT Cases'!AG801="","",'UT Cases'!AG801)</f>
        <v/>
      </c>
      <c r="AB800" s="56" t="str">
        <f>IF('UT Cases'!AH801="","",'UT Cases'!AH801)</f>
        <v/>
      </c>
      <c r="AC800" s="56" t="str">
        <f>IF('UT Cases'!AI801="","",'UT Cases'!AI801)</f>
        <v/>
      </c>
      <c r="AD800" s="56" t="str">
        <f>IF('UT Cases'!AJ801="","",'UT Cases'!AJ801)</f>
        <v/>
      </c>
    </row>
    <row r="801" spans="2:30">
      <c r="B801" s="54" t="str">
        <f>IF('UT Cases'!B802="","",'UT Cases'!B802)</f>
        <v/>
      </c>
      <c r="C801" s="54" t="str">
        <f>IF('UT Cases'!C802="","",'UT Cases'!C802)</f>
        <v/>
      </c>
      <c r="D801" s="54" t="str">
        <f>IF('UT Cases'!D802="","",'UT Cases'!D802)</f>
        <v/>
      </c>
      <c r="E801" s="54" t="str">
        <f>IF('UT Cases'!H802="","",'UT Cases'!H802)</f>
        <v/>
      </c>
      <c r="F801" s="55" t="str">
        <f>IF('UT Cases'!L802="","",'UT Cases'!L802)</f>
        <v/>
      </c>
      <c r="G801" s="56" t="str">
        <f>IF('UT Cases'!M802="","",'UT Cases'!M802)</f>
        <v/>
      </c>
      <c r="H801" s="56" t="str">
        <f>IF('UT Cases'!N802="","",'UT Cases'!N802)</f>
        <v/>
      </c>
      <c r="I801" s="56" t="str">
        <f>IF('UT Cases'!O802="","",'UT Cases'!O802)</f>
        <v/>
      </c>
      <c r="J801" s="56" t="str">
        <f>IF('UT Cases'!P802="","",'UT Cases'!P802)</f>
        <v/>
      </c>
      <c r="K801" s="57" t="str">
        <f>IF('UT Cases'!Q802="","",'UT Cases'!Q802)</f>
        <v/>
      </c>
      <c r="L801" s="57" t="str">
        <f>IF('UT Cases'!R802="","",'UT Cases'!R802)</f>
        <v/>
      </c>
      <c r="M801" s="57" t="str">
        <f>IF('UT Cases'!S802="","",'UT Cases'!S802)</f>
        <v/>
      </c>
      <c r="N801" s="57" t="str">
        <f>IF('UT Cases'!T802="","",'UT Cases'!T802)</f>
        <v/>
      </c>
      <c r="O801" s="57" t="str">
        <f>IF('UT Cases'!U802="","",'UT Cases'!U802)</f>
        <v/>
      </c>
      <c r="P801" s="56" t="str">
        <f>IF('UT Cases'!V802="","",'UT Cases'!V802)</f>
        <v/>
      </c>
      <c r="Q801" s="56" t="str">
        <f>IF('UT Cases'!W802="","",'UT Cases'!W802)</f>
        <v/>
      </c>
      <c r="R801" s="56" t="str">
        <f>IF('UT Cases'!X802="","",'UT Cases'!X802)</f>
        <v/>
      </c>
      <c r="S801" s="56" t="str">
        <f>IF('UT Cases'!Y802="","",'UT Cases'!Y802)</f>
        <v/>
      </c>
      <c r="T801" s="56" t="str">
        <f>IF('UT Cases'!Z802="","",'UT Cases'!Z802)</f>
        <v/>
      </c>
      <c r="U801" s="57" t="str">
        <f>IF('UT Cases'!AA802="","",'UT Cases'!AA802)</f>
        <v/>
      </c>
      <c r="V801" s="57" t="str">
        <f>IF('UT Cases'!AB802="","",'UT Cases'!AB802)</f>
        <v/>
      </c>
      <c r="W801" s="57" t="str">
        <f>IF('UT Cases'!AC802="","",'UT Cases'!AC802)</f>
        <v/>
      </c>
      <c r="X801" s="57" t="str">
        <f>IF('UT Cases'!AD802="","",'UT Cases'!AD802)</f>
        <v/>
      </c>
      <c r="Y801" s="57" t="str">
        <f>IF('UT Cases'!AE802="","",'UT Cases'!AE802)</f>
        <v/>
      </c>
      <c r="Z801" s="56" t="str">
        <f>IF('UT Cases'!AF802="","",'UT Cases'!AF802)</f>
        <v/>
      </c>
      <c r="AA801" s="56" t="str">
        <f>IF('UT Cases'!AG802="","",'UT Cases'!AG802)</f>
        <v/>
      </c>
      <c r="AB801" s="56" t="str">
        <f>IF('UT Cases'!AH802="","",'UT Cases'!AH802)</f>
        <v/>
      </c>
      <c r="AC801" s="56" t="str">
        <f>IF('UT Cases'!AI802="","",'UT Cases'!AI802)</f>
        <v/>
      </c>
      <c r="AD801" s="56" t="str">
        <f>IF('UT Cases'!AJ802="","",'UT Cases'!AJ802)</f>
        <v/>
      </c>
    </row>
    <row r="802" spans="2:30">
      <c r="B802" s="54" t="str">
        <f>IF('UT Cases'!B803="","",'UT Cases'!B803)</f>
        <v/>
      </c>
      <c r="C802" s="54" t="str">
        <f>IF('UT Cases'!C803="","",'UT Cases'!C803)</f>
        <v/>
      </c>
      <c r="D802" s="54" t="str">
        <f>IF('UT Cases'!D803="","",'UT Cases'!D803)</f>
        <v/>
      </c>
      <c r="E802" s="54" t="str">
        <f>IF('UT Cases'!H803="","",'UT Cases'!H803)</f>
        <v/>
      </c>
      <c r="F802" s="55" t="str">
        <f>IF('UT Cases'!L803="","",'UT Cases'!L803)</f>
        <v/>
      </c>
      <c r="G802" s="56" t="str">
        <f>IF('UT Cases'!M803="","",'UT Cases'!M803)</f>
        <v/>
      </c>
      <c r="H802" s="56" t="str">
        <f>IF('UT Cases'!N803="","",'UT Cases'!N803)</f>
        <v/>
      </c>
      <c r="I802" s="56" t="str">
        <f>IF('UT Cases'!O803="","",'UT Cases'!O803)</f>
        <v/>
      </c>
      <c r="J802" s="56" t="str">
        <f>IF('UT Cases'!P803="","",'UT Cases'!P803)</f>
        <v/>
      </c>
      <c r="K802" s="57" t="str">
        <f>IF('UT Cases'!Q803="","",'UT Cases'!Q803)</f>
        <v/>
      </c>
      <c r="L802" s="57" t="str">
        <f>IF('UT Cases'!R803="","",'UT Cases'!R803)</f>
        <v/>
      </c>
      <c r="M802" s="57" t="str">
        <f>IF('UT Cases'!S803="","",'UT Cases'!S803)</f>
        <v/>
      </c>
      <c r="N802" s="57" t="str">
        <f>IF('UT Cases'!T803="","",'UT Cases'!T803)</f>
        <v/>
      </c>
      <c r="O802" s="57" t="str">
        <f>IF('UT Cases'!U803="","",'UT Cases'!U803)</f>
        <v/>
      </c>
      <c r="P802" s="56" t="str">
        <f>IF('UT Cases'!V803="","",'UT Cases'!V803)</f>
        <v/>
      </c>
      <c r="Q802" s="56" t="str">
        <f>IF('UT Cases'!W803="","",'UT Cases'!W803)</f>
        <v/>
      </c>
      <c r="R802" s="56" t="str">
        <f>IF('UT Cases'!X803="","",'UT Cases'!X803)</f>
        <v/>
      </c>
      <c r="S802" s="56" t="str">
        <f>IF('UT Cases'!Y803="","",'UT Cases'!Y803)</f>
        <v/>
      </c>
      <c r="T802" s="56" t="str">
        <f>IF('UT Cases'!Z803="","",'UT Cases'!Z803)</f>
        <v/>
      </c>
      <c r="U802" s="57" t="str">
        <f>IF('UT Cases'!AA803="","",'UT Cases'!AA803)</f>
        <v/>
      </c>
      <c r="V802" s="57" t="str">
        <f>IF('UT Cases'!AB803="","",'UT Cases'!AB803)</f>
        <v/>
      </c>
      <c r="W802" s="57" t="str">
        <f>IF('UT Cases'!AC803="","",'UT Cases'!AC803)</f>
        <v/>
      </c>
      <c r="X802" s="57" t="str">
        <f>IF('UT Cases'!AD803="","",'UT Cases'!AD803)</f>
        <v/>
      </c>
      <c r="Y802" s="57" t="str">
        <f>IF('UT Cases'!AE803="","",'UT Cases'!AE803)</f>
        <v/>
      </c>
      <c r="Z802" s="56" t="str">
        <f>IF('UT Cases'!AF803="","",'UT Cases'!AF803)</f>
        <v/>
      </c>
      <c r="AA802" s="56" t="str">
        <f>IF('UT Cases'!AG803="","",'UT Cases'!AG803)</f>
        <v/>
      </c>
      <c r="AB802" s="56" t="str">
        <f>IF('UT Cases'!AH803="","",'UT Cases'!AH803)</f>
        <v/>
      </c>
      <c r="AC802" s="56" t="str">
        <f>IF('UT Cases'!AI803="","",'UT Cases'!AI803)</f>
        <v/>
      </c>
      <c r="AD802" s="56" t="str">
        <f>IF('UT Cases'!AJ803="","",'UT Cases'!AJ803)</f>
        <v/>
      </c>
    </row>
    <row r="803" spans="2:30">
      <c r="B803" s="54" t="str">
        <f>IF('UT Cases'!B804="","",'UT Cases'!B804)</f>
        <v/>
      </c>
      <c r="C803" s="54" t="str">
        <f>IF('UT Cases'!C804="","",'UT Cases'!C804)</f>
        <v/>
      </c>
      <c r="D803" s="54" t="str">
        <f>IF('UT Cases'!D804="","",'UT Cases'!D804)</f>
        <v/>
      </c>
      <c r="E803" s="54" t="str">
        <f>IF('UT Cases'!H804="","",'UT Cases'!H804)</f>
        <v/>
      </c>
      <c r="F803" s="55" t="str">
        <f>IF('UT Cases'!L804="","",'UT Cases'!L804)</f>
        <v/>
      </c>
      <c r="G803" s="56" t="str">
        <f>IF('UT Cases'!M804="","",'UT Cases'!M804)</f>
        <v/>
      </c>
      <c r="H803" s="56" t="str">
        <f>IF('UT Cases'!N804="","",'UT Cases'!N804)</f>
        <v/>
      </c>
      <c r="I803" s="56" t="str">
        <f>IF('UT Cases'!O804="","",'UT Cases'!O804)</f>
        <v/>
      </c>
      <c r="J803" s="56" t="str">
        <f>IF('UT Cases'!P804="","",'UT Cases'!P804)</f>
        <v/>
      </c>
      <c r="K803" s="57" t="str">
        <f>IF('UT Cases'!Q804="","",'UT Cases'!Q804)</f>
        <v/>
      </c>
      <c r="L803" s="57" t="str">
        <f>IF('UT Cases'!R804="","",'UT Cases'!R804)</f>
        <v/>
      </c>
      <c r="M803" s="57" t="str">
        <f>IF('UT Cases'!S804="","",'UT Cases'!S804)</f>
        <v/>
      </c>
      <c r="N803" s="57" t="str">
        <f>IF('UT Cases'!T804="","",'UT Cases'!T804)</f>
        <v/>
      </c>
      <c r="O803" s="57" t="str">
        <f>IF('UT Cases'!U804="","",'UT Cases'!U804)</f>
        <v/>
      </c>
      <c r="P803" s="56" t="str">
        <f>IF('UT Cases'!V804="","",'UT Cases'!V804)</f>
        <v/>
      </c>
      <c r="Q803" s="56" t="str">
        <f>IF('UT Cases'!W804="","",'UT Cases'!W804)</f>
        <v/>
      </c>
      <c r="R803" s="56" t="str">
        <f>IF('UT Cases'!X804="","",'UT Cases'!X804)</f>
        <v/>
      </c>
      <c r="S803" s="56" t="str">
        <f>IF('UT Cases'!Y804="","",'UT Cases'!Y804)</f>
        <v/>
      </c>
      <c r="T803" s="56" t="str">
        <f>IF('UT Cases'!Z804="","",'UT Cases'!Z804)</f>
        <v/>
      </c>
      <c r="U803" s="57" t="str">
        <f>IF('UT Cases'!AA804="","",'UT Cases'!AA804)</f>
        <v/>
      </c>
      <c r="V803" s="57" t="str">
        <f>IF('UT Cases'!AB804="","",'UT Cases'!AB804)</f>
        <v/>
      </c>
      <c r="W803" s="57" t="str">
        <f>IF('UT Cases'!AC804="","",'UT Cases'!AC804)</f>
        <v/>
      </c>
      <c r="X803" s="57" t="str">
        <f>IF('UT Cases'!AD804="","",'UT Cases'!AD804)</f>
        <v/>
      </c>
      <c r="Y803" s="57" t="str">
        <f>IF('UT Cases'!AE804="","",'UT Cases'!AE804)</f>
        <v/>
      </c>
      <c r="Z803" s="56" t="str">
        <f>IF('UT Cases'!AF804="","",'UT Cases'!AF804)</f>
        <v/>
      </c>
      <c r="AA803" s="56" t="str">
        <f>IF('UT Cases'!AG804="","",'UT Cases'!AG804)</f>
        <v/>
      </c>
      <c r="AB803" s="56" t="str">
        <f>IF('UT Cases'!AH804="","",'UT Cases'!AH804)</f>
        <v/>
      </c>
      <c r="AC803" s="56" t="str">
        <f>IF('UT Cases'!AI804="","",'UT Cases'!AI804)</f>
        <v/>
      </c>
      <c r="AD803" s="56" t="str">
        <f>IF('UT Cases'!AJ804="","",'UT Cases'!AJ804)</f>
        <v/>
      </c>
    </row>
    <row r="804" spans="2:30">
      <c r="B804" s="54" t="str">
        <f>IF('UT Cases'!B805="","",'UT Cases'!B805)</f>
        <v/>
      </c>
      <c r="C804" s="54" t="str">
        <f>IF('UT Cases'!C805="","",'UT Cases'!C805)</f>
        <v/>
      </c>
      <c r="D804" s="54" t="str">
        <f>IF('UT Cases'!D805="","",'UT Cases'!D805)</f>
        <v/>
      </c>
      <c r="E804" s="54" t="str">
        <f>IF('UT Cases'!H805="","",'UT Cases'!H805)</f>
        <v/>
      </c>
      <c r="F804" s="55" t="str">
        <f>IF('UT Cases'!L805="","",'UT Cases'!L805)</f>
        <v/>
      </c>
      <c r="G804" s="56" t="str">
        <f>IF('UT Cases'!M805="","",'UT Cases'!M805)</f>
        <v/>
      </c>
      <c r="H804" s="56" t="str">
        <f>IF('UT Cases'!N805="","",'UT Cases'!N805)</f>
        <v/>
      </c>
      <c r="I804" s="56" t="str">
        <f>IF('UT Cases'!O805="","",'UT Cases'!O805)</f>
        <v/>
      </c>
      <c r="J804" s="56" t="str">
        <f>IF('UT Cases'!P805="","",'UT Cases'!P805)</f>
        <v/>
      </c>
      <c r="K804" s="57" t="str">
        <f>IF('UT Cases'!Q805="","",'UT Cases'!Q805)</f>
        <v/>
      </c>
      <c r="L804" s="57" t="str">
        <f>IF('UT Cases'!R805="","",'UT Cases'!R805)</f>
        <v/>
      </c>
      <c r="M804" s="57" t="str">
        <f>IF('UT Cases'!S805="","",'UT Cases'!S805)</f>
        <v/>
      </c>
      <c r="N804" s="57" t="str">
        <f>IF('UT Cases'!T805="","",'UT Cases'!T805)</f>
        <v/>
      </c>
      <c r="O804" s="57" t="str">
        <f>IF('UT Cases'!U805="","",'UT Cases'!U805)</f>
        <v/>
      </c>
      <c r="P804" s="56" t="str">
        <f>IF('UT Cases'!V805="","",'UT Cases'!V805)</f>
        <v/>
      </c>
      <c r="Q804" s="56" t="str">
        <f>IF('UT Cases'!W805="","",'UT Cases'!W805)</f>
        <v/>
      </c>
      <c r="R804" s="56" t="str">
        <f>IF('UT Cases'!X805="","",'UT Cases'!X805)</f>
        <v/>
      </c>
      <c r="S804" s="56" t="str">
        <f>IF('UT Cases'!Y805="","",'UT Cases'!Y805)</f>
        <v/>
      </c>
      <c r="T804" s="56" t="str">
        <f>IF('UT Cases'!Z805="","",'UT Cases'!Z805)</f>
        <v/>
      </c>
      <c r="U804" s="57" t="str">
        <f>IF('UT Cases'!AA805="","",'UT Cases'!AA805)</f>
        <v/>
      </c>
      <c r="V804" s="57" t="str">
        <f>IF('UT Cases'!AB805="","",'UT Cases'!AB805)</f>
        <v/>
      </c>
      <c r="W804" s="57" t="str">
        <f>IF('UT Cases'!AC805="","",'UT Cases'!AC805)</f>
        <v/>
      </c>
      <c r="X804" s="57" t="str">
        <f>IF('UT Cases'!AD805="","",'UT Cases'!AD805)</f>
        <v/>
      </c>
      <c r="Y804" s="57" t="str">
        <f>IF('UT Cases'!AE805="","",'UT Cases'!AE805)</f>
        <v/>
      </c>
      <c r="Z804" s="56" t="str">
        <f>IF('UT Cases'!AF805="","",'UT Cases'!AF805)</f>
        <v/>
      </c>
      <c r="AA804" s="56" t="str">
        <f>IF('UT Cases'!AG805="","",'UT Cases'!AG805)</f>
        <v/>
      </c>
      <c r="AB804" s="56" t="str">
        <f>IF('UT Cases'!AH805="","",'UT Cases'!AH805)</f>
        <v/>
      </c>
      <c r="AC804" s="56" t="str">
        <f>IF('UT Cases'!AI805="","",'UT Cases'!AI805)</f>
        <v/>
      </c>
      <c r="AD804" s="56" t="str">
        <f>IF('UT Cases'!AJ805="","",'UT Cases'!AJ805)</f>
        <v/>
      </c>
    </row>
    <row r="805" spans="2:30">
      <c r="B805" s="54" t="str">
        <f>IF('UT Cases'!B806="","",'UT Cases'!B806)</f>
        <v/>
      </c>
      <c r="C805" s="54" t="str">
        <f>IF('UT Cases'!C806="","",'UT Cases'!C806)</f>
        <v/>
      </c>
      <c r="D805" s="54" t="str">
        <f>IF('UT Cases'!D806="","",'UT Cases'!D806)</f>
        <v/>
      </c>
      <c r="E805" s="54" t="str">
        <f>IF('UT Cases'!H806="","",'UT Cases'!H806)</f>
        <v/>
      </c>
      <c r="F805" s="55" t="str">
        <f>IF('UT Cases'!L806="","",'UT Cases'!L806)</f>
        <v/>
      </c>
      <c r="G805" s="56" t="str">
        <f>IF('UT Cases'!M806="","",'UT Cases'!M806)</f>
        <v/>
      </c>
      <c r="H805" s="56" t="str">
        <f>IF('UT Cases'!N806="","",'UT Cases'!N806)</f>
        <v/>
      </c>
      <c r="I805" s="56" t="str">
        <f>IF('UT Cases'!O806="","",'UT Cases'!O806)</f>
        <v/>
      </c>
      <c r="J805" s="56" t="str">
        <f>IF('UT Cases'!P806="","",'UT Cases'!P806)</f>
        <v/>
      </c>
      <c r="K805" s="57" t="str">
        <f>IF('UT Cases'!Q806="","",'UT Cases'!Q806)</f>
        <v/>
      </c>
      <c r="L805" s="57" t="str">
        <f>IF('UT Cases'!R806="","",'UT Cases'!R806)</f>
        <v/>
      </c>
      <c r="M805" s="57" t="str">
        <f>IF('UT Cases'!S806="","",'UT Cases'!S806)</f>
        <v/>
      </c>
      <c r="N805" s="57" t="str">
        <f>IF('UT Cases'!T806="","",'UT Cases'!T806)</f>
        <v/>
      </c>
      <c r="O805" s="57" t="str">
        <f>IF('UT Cases'!U806="","",'UT Cases'!U806)</f>
        <v/>
      </c>
      <c r="P805" s="56" t="str">
        <f>IF('UT Cases'!V806="","",'UT Cases'!V806)</f>
        <v/>
      </c>
      <c r="Q805" s="56" t="str">
        <f>IF('UT Cases'!W806="","",'UT Cases'!W806)</f>
        <v/>
      </c>
      <c r="R805" s="56" t="str">
        <f>IF('UT Cases'!X806="","",'UT Cases'!X806)</f>
        <v/>
      </c>
      <c r="S805" s="56" t="str">
        <f>IF('UT Cases'!Y806="","",'UT Cases'!Y806)</f>
        <v/>
      </c>
      <c r="T805" s="56" t="str">
        <f>IF('UT Cases'!Z806="","",'UT Cases'!Z806)</f>
        <v/>
      </c>
      <c r="U805" s="57" t="str">
        <f>IF('UT Cases'!AA806="","",'UT Cases'!AA806)</f>
        <v/>
      </c>
      <c r="V805" s="57" t="str">
        <f>IF('UT Cases'!AB806="","",'UT Cases'!AB806)</f>
        <v/>
      </c>
      <c r="W805" s="57" t="str">
        <f>IF('UT Cases'!AC806="","",'UT Cases'!AC806)</f>
        <v/>
      </c>
      <c r="X805" s="57" t="str">
        <f>IF('UT Cases'!AD806="","",'UT Cases'!AD806)</f>
        <v/>
      </c>
      <c r="Y805" s="57" t="str">
        <f>IF('UT Cases'!AE806="","",'UT Cases'!AE806)</f>
        <v/>
      </c>
      <c r="Z805" s="56" t="str">
        <f>IF('UT Cases'!AF806="","",'UT Cases'!AF806)</f>
        <v/>
      </c>
      <c r="AA805" s="56" t="str">
        <f>IF('UT Cases'!AG806="","",'UT Cases'!AG806)</f>
        <v/>
      </c>
      <c r="AB805" s="56" t="str">
        <f>IF('UT Cases'!AH806="","",'UT Cases'!AH806)</f>
        <v/>
      </c>
      <c r="AC805" s="56" t="str">
        <f>IF('UT Cases'!AI806="","",'UT Cases'!AI806)</f>
        <v/>
      </c>
      <c r="AD805" s="56" t="str">
        <f>IF('UT Cases'!AJ806="","",'UT Cases'!AJ806)</f>
        <v/>
      </c>
    </row>
    <row r="806" spans="2:30">
      <c r="B806" s="54" t="str">
        <f>IF('UT Cases'!B807="","",'UT Cases'!B807)</f>
        <v/>
      </c>
      <c r="C806" s="54" t="str">
        <f>IF('UT Cases'!C807="","",'UT Cases'!C807)</f>
        <v/>
      </c>
      <c r="D806" s="54" t="str">
        <f>IF('UT Cases'!D807="","",'UT Cases'!D807)</f>
        <v/>
      </c>
      <c r="E806" s="54" t="str">
        <f>IF('UT Cases'!H807="","",'UT Cases'!H807)</f>
        <v/>
      </c>
      <c r="F806" s="55" t="str">
        <f>IF('UT Cases'!L807="","",'UT Cases'!L807)</f>
        <v/>
      </c>
      <c r="G806" s="56" t="str">
        <f>IF('UT Cases'!M807="","",'UT Cases'!M807)</f>
        <v/>
      </c>
      <c r="H806" s="56" t="str">
        <f>IF('UT Cases'!N807="","",'UT Cases'!N807)</f>
        <v/>
      </c>
      <c r="I806" s="56" t="str">
        <f>IF('UT Cases'!O807="","",'UT Cases'!O807)</f>
        <v/>
      </c>
      <c r="J806" s="56" t="str">
        <f>IF('UT Cases'!P807="","",'UT Cases'!P807)</f>
        <v/>
      </c>
      <c r="K806" s="57" t="str">
        <f>IF('UT Cases'!Q807="","",'UT Cases'!Q807)</f>
        <v/>
      </c>
      <c r="L806" s="57" t="str">
        <f>IF('UT Cases'!R807="","",'UT Cases'!R807)</f>
        <v/>
      </c>
      <c r="M806" s="57" t="str">
        <f>IF('UT Cases'!S807="","",'UT Cases'!S807)</f>
        <v/>
      </c>
      <c r="N806" s="57" t="str">
        <f>IF('UT Cases'!T807="","",'UT Cases'!T807)</f>
        <v/>
      </c>
      <c r="O806" s="57" t="str">
        <f>IF('UT Cases'!U807="","",'UT Cases'!U807)</f>
        <v/>
      </c>
      <c r="P806" s="56" t="str">
        <f>IF('UT Cases'!V807="","",'UT Cases'!V807)</f>
        <v/>
      </c>
      <c r="Q806" s="56" t="str">
        <f>IF('UT Cases'!W807="","",'UT Cases'!W807)</f>
        <v/>
      </c>
      <c r="R806" s="56" t="str">
        <f>IF('UT Cases'!X807="","",'UT Cases'!X807)</f>
        <v/>
      </c>
      <c r="S806" s="56" t="str">
        <f>IF('UT Cases'!Y807="","",'UT Cases'!Y807)</f>
        <v/>
      </c>
      <c r="T806" s="56" t="str">
        <f>IF('UT Cases'!Z807="","",'UT Cases'!Z807)</f>
        <v/>
      </c>
      <c r="U806" s="57" t="str">
        <f>IF('UT Cases'!AA807="","",'UT Cases'!AA807)</f>
        <v/>
      </c>
      <c r="V806" s="57" t="str">
        <f>IF('UT Cases'!AB807="","",'UT Cases'!AB807)</f>
        <v/>
      </c>
      <c r="W806" s="57" t="str">
        <f>IF('UT Cases'!AC807="","",'UT Cases'!AC807)</f>
        <v/>
      </c>
      <c r="X806" s="57" t="str">
        <f>IF('UT Cases'!AD807="","",'UT Cases'!AD807)</f>
        <v/>
      </c>
      <c r="Y806" s="57" t="str">
        <f>IF('UT Cases'!AE807="","",'UT Cases'!AE807)</f>
        <v/>
      </c>
      <c r="Z806" s="56" t="str">
        <f>IF('UT Cases'!AF807="","",'UT Cases'!AF807)</f>
        <v/>
      </c>
      <c r="AA806" s="56" t="str">
        <f>IF('UT Cases'!AG807="","",'UT Cases'!AG807)</f>
        <v/>
      </c>
      <c r="AB806" s="56" t="str">
        <f>IF('UT Cases'!AH807="","",'UT Cases'!AH807)</f>
        <v/>
      </c>
      <c r="AC806" s="56" t="str">
        <f>IF('UT Cases'!AI807="","",'UT Cases'!AI807)</f>
        <v/>
      </c>
      <c r="AD806" s="56" t="str">
        <f>IF('UT Cases'!AJ807="","",'UT Cases'!AJ807)</f>
        <v/>
      </c>
    </row>
    <row r="807" spans="2:30">
      <c r="B807" s="54" t="str">
        <f>IF('UT Cases'!B808="","",'UT Cases'!B808)</f>
        <v/>
      </c>
      <c r="C807" s="54" t="str">
        <f>IF('UT Cases'!C808="","",'UT Cases'!C808)</f>
        <v/>
      </c>
      <c r="D807" s="54" t="str">
        <f>IF('UT Cases'!D808="","",'UT Cases'!D808)</f>
        <v/>
      </c>
      <c r="E807" s="54" t="str">
        <f>IF('UT Cases'!H808="","",'UT Cases'!H808)</f>
        <v/>
      </c>
      <c r="F807" s="55" t="str">
        <f>IF('UT Cases'!L808="","",'UT Cases'!L808)</f>
        <v/>
      </c>
      <c r="G807" s="56" t="str">
        <f>IF('UT Cases'!M808="","",'UT Cases'!M808)</f>
        <v/>
      </c>
      <c r="H807" s="56" t="str">
        <f>IF('UT Cases'!N808="","",'UT Cases'!N808)</f>
        <v/>
      </c>
      <c r="I807" s="56" t="str">
        <f>IF('UT Cases'!O808="","",'UT Cases'!O808)</f>
        <v/>
      </c>
      <c r="J807" s="56" t="str">
        <f>IF('UT Cases'!P808="","",'UT Cases'!P808)</f>
        <v/>
      </c>
      <c r="K807" s="57" t="str">
        <f>IF('UT Cases'!Q808="","",'UT Cases'!Q808)</f>
        <v/>
      </c>
      <c r="L807" s="57" t="str">
        <f>IF('UT Cases'!R808="","",'UT Cases'!R808)</f>
        <v/>
      </c>
      <c r="M807" s="57" t="str">
        <f>IF('UT Cases'!S808="","",'UT Cases'!S808)</f>
        <v/>
      </c>
      <c r="N807" s="57" t="str">
        <f>IF('UT Cases'!T808="","",'UT Cases'!T808)</f>
        <v/>
      </c>
      <c r="O807" s="57" t="str">
        <f>IF('UT Cases'!U808="","",'UT Cases'!U808)</f>
        <v/>
      </c>
      <c r="P807" s="56" t="str">
        <f>IF('UT Cases'!V808="","",'UT Cases'!V808)</f>
        <v/>
      </c>
      <c r="Q807" s="56" t="str">
        <f>IF('UT Cases'!W808="","",'UT Cases'!W808)</f>
        <v/>
      </c>
      <c r="R807" s="56" t="str">
        <f>IF('UT Cases'!X808="","",'UT Cases'!X808)</f>
        <v/>
      </c>
      <c r="S807" s="56" t="str">
        <f>IF('UT Cases'!Y808="","",'UT Cases'!Y808)</f>
        <v/>
      </c>
      <c r="T807" s="56" t="str">
        <f>IF('UT Cases'!Z808="","",'UT Cases'!Z808)</f>
        <v/>
      </c>
      <c r="U807" s="57" t="str">
        <f>IF('UT Cases'!AA808="","",'UT Cases'!AA808)</f>
        <v/>
      </c>
      <c r="V807" s="57" t="str">
        <f>IF('UT Cases'!AB808="","",'UT Cases'!AB808)</f>
        <v/>
      </c>
      <c r="W807" s="57" t="str">
        <f>IF('UT Cases'!AC808="","",'UT Cases'!AC808)</f>
        <v/>
      </c>
      <c r="X807" s="57" t="str">
        <f>IF('UT Cases'!AD808="","",'UT Cases'!AD808)</f>
        <v/>
      </c>
      <c r="Y807" s="57" t="str">
        <f>IF('UT Cases'!AE808="","",'UT Cases'!AE808)</f>
        <v/>
      </c>
      <c r="Z807" s="56" t="str">
        <f>IF('UT Cases'!AF808="","",'UT Cases'!AF808)</f>
        <v/>
      </c>
      <c r="AA807" s="56" t="str">
        <f>IF('UT Cases'!AG808="","",'UT Cases'!AG808)</f>
        <v/>
      </c>
      <c r="AB807" s="56" t="str">
        <f>IF('UT Cases'!AH808="","",'UT Cases'!AH808)</f>
        <v/>
      </c>
      <c r="AC807" s="56" t="str">
        <f>IF('UT Cases'!AI808="","",'UT Cases'!AI808)</f>
        <v/>
      </c>
      <c r="AD807" s="56" t="str">
        <f>IF('UT Cases'!AJ808="","",'UT Cases'!AJ808)</f>
        <v/>
      </c>
    </row>
    <row r="808" spans="2:30">
      <c r="B808" s="54" t="str">
        <f>IF('UT Cases'!B809="","",'UT Cases'!B809)</f>
        <v/>
      </c>
      <c r="C808" s="54" t="str">
        <f>IF('UT Cases'!C809="","",'UT Cases'!C809)</f>
        <v/>
      </c>
      <c r="D808" s="54" t="str">
        <f>IF('UT Cases'!D809="","",'UT Cases'!D809)</f>
        <v/>
      </c>
      <c r="E808" s="54" t="str">
        <f>IF('UT Cases'!H809="","",'UT Cases'!H809)</f>
        <v/>
      </c>
      <c r="F808" s="55" t="str">
        <f>IF('UT Cases'!L809="","",'UT Cases'!L809)</f>
        <v/>
      </c>
      <c r="G808" s="56" t="str">
        <f>IF('UT Cases'!M809="","",'UT Cases'!M809)</f>
        <v/>
      </c>
      <c r="H808" s="56" t="str">
        <f>IF('UT Cases'!N809="","",'UT Cases'!N809)</f>
        <v/>
      </c>
      <c r="I808" s="56" t="str">
        <f>IF('UT Cases'!O809="","",'UT Cases'!O809)</f>
        <v/>
      </c>
      <c r="J808" s="56" t="str">
        <f>IF('UT Cases'!P809="","",'UT Cases'!P809)</f>
        <v/>
      </c>
      <c r="K808" s="57" t="str">
        <f>IF('UT Cases'!Q809="","",'UT Cases'!Q809)</f>
        <v/>
      </c>
      <c r="L808" s="57" t="str">
        <f>IF('UT Cases'!R809="","",'UT Cases'!R809)</f>
        <v/>
      </c>
      <c r="M808" s="57" t="str">
        <f>IF('UT Cases'!S809="","",'UT Cases'!S809)</f>
        <v/>
      </c>
      <c r="N808" s="57" t="str">
        <f>IF('UT Cases'!T809="","",'UT Cases'!T809)</f>
        <v/>
      </c>
      <c r="O808" s="57" t="str">
        <f>IF('UT Cases'!U809="","",'UT Cases'!U809)</f>
        <v/>
      </c>
      <c r="P808" s="56" t="str">
        <f>IF('UT Cases'!V809="","",'UT Cases'!V809)</f>
        <v/>
      </c>
      <c r="Q808" s="56" t="str">
        <f>IF('UT Cases'!W809="","",'UT Cases'!W809)</f>
        <v/>
      </c>
      <c r="R808" s="56" t="str">
        <f>IF('UT Cases'!X809="","",'UT Cases'!X809)</f>
        <v/>
      </c>
      <c r="S808" s="56" t="str">
        <f>IF('UT Cases'!Y809="","",'UT Cases'!Y809)</f>
        <v/>
      </c>
      <c r="T808" s="56" t="str">
        <f>IF('UT Cases'!Z809="","",'UT Cases'!Z809)</f>
        <v/>
      </c>
      <c r="U808" s="57" t="str">
        <f>IF('UT Cases'!AA809="","",'UT Cases'!AA809)</f>
        <v/>
      </c>
      <c r="V808" s="57" t="str">
        <f>IF('UT Cases'!AB809="","",'UT Cases'!AB809)</f>
        <v/>
      </c>
      <c r="W808" s="57" t="str">
        <f>IF('UT Cases'!AC809="","",'UT Cases'!AC809)</f>
        <v/>
      </c>
      <c r="X808" s="57" t="str">
        <f>IF('UT Cases'!AD809="","",'UT Cases'!AD809)</f>
        <v/>
      </c>
      <c r="Y808" s="57" t="str">
        <f>IF('UT Cases'!AE809="","",'UT Cases'!AE809)</f>
        <v/>
      </c>
      <c r="Z808" s="56" t="str">
        <f>IF('UT Cases'!AF809="","",'UT Cases'!AF809)</f>
        <v/>
      </c>
      <c r="AA808" s="56" t="str">
        <f>IF('UT Cases'!AG809="","",'UT Cases'!AG809)</f>
        <v/>
      </c>
      <c r="AB808" s="56" t="str">
        <f>IF('UT Cases'!AH809="","",'UT Cases'!AH809)</f>
        <v/>
      </c>
      <c r="AC808" s="56" t="str">
        <f>IF('UT Cases'!AI809="","",'UT Cases'!AI809)</f>
        <v/>
      </c>
      <c r="AD808" s="56" t="str">
        <f>IF('UT Cases'!AJ809="","",'UT Cases'!AJ809)</f>
        <v/>
      </c>
    </row>
    <row r="809" spans="2:30">
      <c r="B809" s="54" t="str">
        <f>IF('UT Cases'!B810="","",'UT Cases'!B810)</f>
        <v/>
      </c>
      <c r="C809" s="54" t="str">
        <f>IF('UT Cases'!C810="","",'UT Cases'!C810)</f>
        <v/>
      </c>
      <c r="D809" s="54" t="str">
        <f>IF('UT Cases'!D810="","",'UT Cases'!D810)</f>
        <v/>
      </c>
      <c r="E809" s="54" t="str">
        <f>IF('UT Cases'!H810="","",'UT Cases'!H810)</f>
        <v/>
      </c>
      <c r="F809" s="55" t="str">
        <f>IF('UT Cases'!L810="","",'UT Cases'!L810)</f>
        <v/>
      </c>
      <c r="G809" s="56" t="str">
        <f>IF('UT Cases'!M810="","",'UT Cases'!M810)</f>
        <v/>
      </c>
      <c r="H809" s="56" t="str">
        <f>IF('UT Cases'!N810="","",'UT Cases'!N810)</f>
        <v/>
      </c>
      <c r="I809" s="56" t="str">
        <f>IF('UT Cases'!O810="","",'UT Cases'!O810)</f>
        <v/>
      </c>
      <c r="J809" s="56" t="str">
        <f>IF('UT Cases'!P810="","",'UT Cases'!P810)</f>
        <v/>
      </c>
      <c r="K809" s="57" t="str">
        <f>IF('UT Cases'!Q810="","",'UT Cases'!Q810)</f>
        <v/>
      </c>
      <c r="L809" s="57" t="str">
        <f>IF('UT Cases'!R810="","",'UT Cases'!R810)</f>
        <v/>
      </c>
      <c r="M809" s="57" t="str">
        <f>IF('UT Cases'!S810="","",'UT Cases'!S810)</f>
        <v/>
      </c>
      <c r="N809" s="57" t="str">
        <f>IF('UT Cases'!T810="","",'UT Cases'!T810)</f>
        <v/>
      </c>
      <c r="O809" s="57" t="str">
        <f>IF('UT Cases'!U810="","",'UT Cases'!U810)</f>
        <v/>
      </c>
      <c r="P809" s="56" t="str">
        <f>IF('UT Cases'!V810="","",'UT Cases'!V810)</f>
        <v/>
      </c>
      <c r="Q809" s="56" t="str">
        <f>IF('UT Cases'!W810="","",'UT Cases'!W810)</f>
        <v/>
      </c>
      <c r="R809" s="56" t="str">
        <f>IF('UT Cases'!X810="","",'UT Cases'!X810)</f>
        <v/>
      </c>
      <c r="S809" s="56" t="str">
        <f>IF('UT Cases'!Y810="","",'UT Cases'!Y810)</f>
        <v/>
      </c>
      <c r="T809" s="56" t="str">
        <f>IF('UT Cases'!Z810="","",'UT Cases'!Z810)</f>
        <v/>
      </c>
      <c r="U809" s="57" t="str">
        <f>IF('UT Cases'!AA810="","",'UT Cases'!AA810)</f>
        <v/>
      </c>
      <c r="V809" s="57" t="str">
        <f>IF('UT Cases'!AB810="","",'UT Cases'!AB810)</f>
        <v/>
      </c>
      <c r="W809" s="57" t="str">
        <f>IF('UT Cases'!AC810="","",'UT Cases'!AC810)</f>
        <v/>
      </c>
      <c r="X809" s="57" t="str">
        <f>IF('UT Cases'!AD810="","",'UT Cases'!AD810)</f>
        <v/>
      </c>
      <c r="Y809" s="57" t="str">
        <f>IF('UT Cases'!AE810="","",'UT Cases'!AE810)</f>
        <v/>
      </c>
      <c r="Z809" s="56" t="str">
        <f>IF('UT Cases'!AF810="","",'UT Cases'!AF810)</f>
        <v/>
      </c>
      <c r="AA809" s="56" t="str">
        <f>IF('UT Cases'!AG810="","",'UT Cases'!AG810)</f>
        <v/>
      </c>
      <c r="AB809" s="56" t="str">
        <f>IF('UT Cases'!AH810="","",'UT Cases'!AH810)</f>
        <v/>
      </c>
      <c r="AC809" s="56" t="str">
        <f>IF('UT Cases'!AI810="","",'UT Cases'!AI810)</f>
        <v/>
      </c>
      <c r="AD809" s="56" t="str">
        <f>IF('UT Cases'!AJ810="","",'UT Cases'!AJ810)</f>
        <v/>
      </c>
    </row>
    <row r="810" spans="2:30">
      <c r="B810" s="54" t="str">
        <f>IF('UT Cases'!B811="","",'UT Cases'!B811)</f>
        <v/>
      </c>
      <c r="C810" s="54" t="str">
        <f>IF('UT Cases'!C811="","",'UT Cases'!C811)</f>
        <v/>
      </c>
      <c r="D810" s="54" t="str">
        <f>IF('UT Cases'!D811="","",'UT Cases'!D811)</f>
        <v/>
      </c>
      <c r="E810" s="54" t="str">
        <f>IF('UT Cases'!H811="","",'UT Cases'!H811)</f>
        <v/>
      </c>
      <c r="F810" s="55" t="str">
        <f>IF('UT Cases'!L811="","",'UT Cases'!L811)</f>
        <v/>
      </c>
      <c r="G810" s="56" t="str">
        <f>IF('UT Cases'!M811="","",'UT Cases'!M811)</f>
        <v/>
      </c>
      <c r="H810" s="56" t="str">
        <f>IF('UT Cases'!N811="","",'UT Cases'!N811)</f>
        <v/>
      </c>
      <c r="I810" s="56" t="str">
        <f>IF('UT Cases'!O811="","",'UT Cases'!O811)</f>
        <v/>
      </c>
      <c r="J810" s="56" t="str">
        <f>IF('UT Cases'!P811="","",'UT Cases'!P811)</f>
        <v/>
      </c>
      <c r="K810" s="57" t="str">
        <f>IF('UT Cases'!Q811="","",'UT Cases'!Q811)</f>
        <v/>
      </c>
      <c r="L810" s="57" t="str">
        <f>IF('UT Cases'!R811="","",'UT Cases'!R811)</f>
        <v/>
      </c>
      <c r="M810" s="57" t="str">
        <f>IF('UT Cases'!S811="","",'UT Cases'!S811)</f>
        <v/>
      </c>
      <c r="N810" s="57" t="str">
        <f>IF('UT Cases'!T811="","",'UT Cases'!T811)</f>
        <v/>
      </c>
      <c r="O810" s="57" t="str">
        <f>IF('UT Cases'!U811="","",'UT Cases'!U811)</f>
        <v/>
      </c>
      <c r="P810" s="56" t="str">
        <f>IF('UT Cases'!V811="","",'UT Cases'!V811)</f>
        <v/>
      </c>
      <c r="Q810" s="56" t="str">
        <f>IF('UT Cases'!W811="","",'UT Cases'!W811)</f>
        <v/>
      </c>
      <c r="R810" s="56" t="str">
        <f>IF('UT Cases'!X811="","",'UT Cases'!X811)</f>
        <v/>
      </c>
      <c r="S810" s="56" t="str">
        <f>IF('UT Cases'!Y811="","",'UT Cases'!Y811)</f>
        <v/>
      </c>
      <c r="T810" s="56" t="str">
        <f>IF('UT Cases'!Z811="","",'UT Cases'!Z811)</f>
        <v/>
      </c>
      <c r="U810" s="57" t="str">
        <f>IF('UT Cases'!AA811="","",'UT Cases'!AA811)</f>
        <v/>
      </c>
      <c r="V810" s="57" t="str">
        <f>IF('UT Cases'!AB811="","",'UT Cases'!AB811)</f>
        <v/>
      </c>
      <c r="W810" s="57" t="str">
        <f>IF('UT Cases'!AC811="","",'UT Cases'!AC811)</f>
        <v/>
      </c>
      <c r="X810" s="57" t="str">
        <f>IF('UT Cases'!AD811="","",'UT Cases'!AD811)</f>
        <v/>
      </c>
      <c r="Y810" s="57" t="str">
        <f>IF('UT Cases'!AE811="","",'UT Cases'!AE811)</f>
        <v/>
      </c>
      <c r="Z810" s="56" t="str">
        <f>IF('UT Cases'!AF811="","",'UT Cases'!AF811)</f>
        <v/>
      </c>
      <c r="AA810" s="56" t="str">
        <f>IF('UT Cases'!AG811="","",'UT Cases'!AG811)</f>
        <v/>
      </c>
      <c r="AB810" s="56" t="str">
        <f>IF('UT Cases'!AH811="","",'UT Cases'!AH811)</f>
        <v/>
      </c>
      <c r="AC810" s="56" t="str">
        <f>IF('UT Cases'!AI811="","",'UT Cases'!AI811)</f>
        <v/>
      </c>
      <c r="AD810" s="56" t="str">
        <f>IF('UT Cases'!AJ811="","",'UT Cases'!AJ811)</f>
        <v/>
      </c>
    </row>
    <row r="811" spans="2:30">
      <c r="B811" s="54" t="str">
        <f>IF('UT Cases'!B812="","",'UT Cases'!B812)</f>
        <v/>
      </c>
      <c r="C811" s="54" t="str">
        <f>IF('UT Cases'!C812="","",'UT Cases'!C812)</f>
        <v/>
      </c>
      <c r="D811" s="54" t="str">
        <f>IF('UT Cases'!D812="","",'UT Cases'!D812)</f>
        <v/>
      </c>
      <c r="E811" s="54" t="str">
        <f>IF('UT Cases'!H812="","",'UT Cases'!H812)</f>
        <v/>
      </c>
      <c r="F811" s="55" t="str">
        <f>IF('UT Cases'!L812="","",'UT Cases'!L812)</f>
        <v/>
      </c>
      <c r="G811" s="56" t="str">
        <f>IF('UT Cases'!M812="","",'UT Cases'!M812)</f>
        <v/>
      </c>
      <c r="H811" s="56" t="str">
        <f>IF('UT Cases'!N812="","",'UT Cases'!N812)</f>
        <v/>
      </c>
      <c r="I811" s="56" t="str">
        <f>IF('UT Cases'!O812="","",'UT Cases'!O812)</f>
        <v/>
      </c>
      <c r="J811" s="56" t="str">
        <f>IF('UT Cases'!P812="","",'UT Cases'!P812)</f>
        <v/>
      </c>
      <c r="K811" s="57" t="str">
        <f>IF('UT Cases'!Q812="","",'UT Cases'!Q812)</f>
        <v/>
      </c>
      <c r="L811" s="57" t="str">
        <f>IF('UT Cases'!R812="","",'UT Cases'!R812)</f>
        <v/>
      </c>
      <c r="M811" s="57" t="str">
        <f>IF('UT Cases'!S812="","",'UT Cases'!S812)</f>
        <v/>
      </c>
      <c r="N811" s="57" t="str">
        <f>IF('UT Cases'!T812="","",'UT Cases'!T812)</f>
        <v/>
      </c>
      <c r="O811" s="57" t="str">
        <f>IF('UT Cases'!U812="","",'UT Cases'!U812)</f>
        <v/>
      </c>
      <c r="P811" s="56" t="str">
        <f>IF('UT Cases'!V812="","",'UT Cases'!V812)</f>
        <v/>
      </c>
      <c r="Q811" s="56" t="str">
        <f>IF('UT Cases'!W812="","",'UT Cases'!W812)</f>
        <v/>
      </c>
      <c r="R811" s="56" t="str">
        <f>IF('UT Cases'!X812="","",'UT Cases'!X812)</f>
        <v/>
      </c>
      <c r="S811" s="56" t="str">
        <f>IF('UT Cases'!Y812="","",'UT Cases'!Y812)</f>
        <v/>
      </c>
      <c r="T811" s="56" t="str">
        <f>IF('UT Cases'!Z812="","",'UT Cases'!Z812)</f>
        <v/>
      </c>
      <c r="U811" s="57" t="str">
        <f>IF('UT Cases'!AA812="","",'UT Cases'!AA812)</f>
        <v/>
      </c>
      <c r="V811" s="57" t="str">
        <f>IF('UT Cases'!AB812="","",'UT Cases'!AB812)</f>
        <v/>
      </c>
      <c r="W811" s="57" t="str">
        <f>IF('UT Cases'!AC812="","",'UT Cases'!AC812)</f>
        <v/>
      </c>
      <c r="X811" s="57" t="str">
        <f>IF('UT Cases'!AD812="","",'UT Cases'!AD812)</f>
        <v/>
      </c>
      <c r="Y811" s="57" t="str">
        <f>IF('UT Cases'!AE812="","",'UT Cases'!AE812)</f>
        <v/>
      </c>
      <c r="Z811" s="56" t="str">
        <f>IF('UT Cases'!AF812="","",'UT Cases'!AF812)</f>
        <v/>
      </c>
      <c r="AA811" s="56" t="str">
        <f>IF('UT Cases'!AG812="","",'UT Cases'!AG812)</f>
        <v/>
      </c>
      <c r="AB811" s="56" t="str">
        <f>IF('UT Cases'!AH812="","",'UT Cases'!AH812)</f>
        <v/>
      </c>
      <c r="AC811" s="56" t="str">
        <f>IF('UT Cases'!AI812="","",'UT Cases'!AI812)</f>
        <v/>
      </c>
      <c r="AD811" s="56" t="str">
        <f>IF('UT Cases'!AJ812="","",'UT Cases'!AJ812)</f>
        <v/>
      </c>
    </row>
    <row r="812" spans="2:30">
      <c r="B812" s="54" t="str">
        <f>IF('UT Cases'!B813="","",'UT Cases'!B813)</f>
        <v/>
      </c>
      <c r="C812" s="54" t="str">
        <f>IF('UT Cases'!C813="","",'UT Cases'!C813)</f>
        <v/>
      </c>
      <c r="D812" s="54" t="str">
        <f>IF('UT Cases'!D813="","",'UT Cases'!D813)</f>
        <v/>
      </c>
      <c r="E812" s="54" t="str">
        <f>IF('UT Cases'!H813="","",'UT Cases'!H813)</f>
        <v/>
      </c>
      <c r="F812" s="55" t="str">
        <f>IF('UT Cases'!L813="","",'UT Cases'!L813)</f>
        <v/>
      </c>
      <c r="G812" s="56" t="str">
        <f>IF('UT Cases'!M813="","",'UT Cases'!M813)</f>
        <v/>
      </c>
      <c r="H812" s="56" t="str">
        <f>IF('UT Cases'!N813="","",'UT Cases'!N813)</f>
        <v/>
      </c>
      <c r="I812" s="56" t="str">
        <f>IF('UT Cases'!O813="","",'UT Cases'!O813)</f>
        <v/>
      </c>
      <c r="J812" s="56" t="str">
        <f>IF('UT Cases'!P813="","",'UT Cases'!P813)</f>
        <v/>
      </c>
      <c r="K812" s="57" t="str">
        <f>IF('UT Cases'!Q813="","",'UT Cases'!Q813)</f>
        <v/>
      </c>
      <c r="L812" s="57" t="str">
        <f>IF('UT Cases'!R813="","",'UT Cases'!R813)</f>
        <v/>
      </c>
      <c r="M812" s="57" t="str">
        <f>IF('UT Cases'!S813="","",'UT Cases'!S813)</f>
        <v/>
      </c>
      <c r="N812" s="57" t="str">
        <f>IF('UT Cases'!T813="","",'UT Cases'!T813)</f>
        <v/>
      </c>
      <c r="O812" s="57" t="str">
        <f>IF('UT Cases'!U813="","",'UT Cases'!U813)</f>
        <v/>
      </c>
      <c r="P812" s="56" t="str">
        <f>IF('UT Cases'!V813="","",'UT Cases'!V813)</f>
        <v/>
      </c>
      <c r="Q812" s="56" t="str">
        <f>IF('UT Cases'!W813="","",'UT Cases'!W813)</f>
        <v/>
      </c>
      <c r="R812" s="56" t="str">
        <f>IF('UT Cases'!X813="","",'UT Cases'!X813)</f>
        <v/>
      </c>
      <c r="S812" s="56" t="str">
        <f>IF('UT Cases'!Y813="","",'UT Cases'!Y813)</f>
        <v/>
      </c>
      <c r="T812" s="56" t="str">
        <f>IF('UT Cases'!Z813="","",'UT Cases'!Z813)</f>
        <v/>
      </c>
      <c r="U812" s="57" t="str">
        <f>IF('UT Cases'!AA813="","",'UT Cases'!AA813)</f>
        <v/>
      </c>
      <c r="V812" s="57" t="str">
        <f>IF('UT Cases'!AB813="","",'UT Cases'!AB813)</f>
        <v/>
      </c>
      <c r="W812" s="57" t="str">
        <f>IF('UT Cases'!AC813="","",'UT Cases'!AC813)</f>
        <v/>
      </c>
      <c r="X812" s="57" t="str">
        <f>IF('UT Cases'!AD813="","",'UT Cases'!AD813)</f>
        <v/>
      </c>
      <c r="Y812" s="57" t="str">
        <f>IF('UT Cases'!AE813="","",'UT Cases'!AE813)</f>
        <v/>
      </c>
      <c r="Z812" s="56" t="str">
        <f>IF('UT Cases'!AF813="","",'UT Cases'!AF813)</f>
        <v/>
      </c>
      <c r="AA812" s="56" t="str">
        <f>IF('UT Cases'!AG813="","",'UT Cases'!AG813)</f>
        <v/>
      </c>
      <c r="AB812" s="56" t="str">
        <f>IF('UT Cases'!AH813="","",'UT Cases'!AH813)</f>
        <v/>
      </c>
      <c r="AC812" s="56" t="str">
        <f>IF('UT Cases'!AI813="","",'UT Cases'!AI813)</f>
        <v/>
      </c>
      <c r="AD812" s="56" t="str">
        <f>IF('UT Cases'!AJ813="","",'UT Cases'!AJ813)</f>
        <v/>
      </c>
    </row>
    <row r="813" spans="2:30">
      <c r="B813" s="54" t="str">
        <f>IF('UT Cases'!B814="","",'UT Cases'!B814)</f>
        <v/>
      </c>
      <c r="C813" s="54" t="str">
        <f>IF('UT Cases'!C814="","",'UT Cases'!C814)</f>
        <v/>
      </c>
      <c r="D813" s="54" t="str">
        <f>IF('UT Cases'!D814="","",'UT Cases'!D814)</f>
        <v/>
      </c>
      <c r="E813" s="54" t="str">
        <f>IF('UT Cases'!H814="","",'UT Cases'!H814)</f>
        <v/>
      </c>
      <c r="F813" s="55" t="str">
        <f>IF('UT Cases'!L814="","",'UT Cases'!L814)</f>
        <v/>
      </c>
      <c r="G813" s="56" t="str">
        <f>IF('UT Cases'!M814="","",'UT Cases'!M814)</f>
        <v/>
      </c>
      <c r="H813" s="56" t="str">
        <f>IF('UT Cases'!N814="","",'UT Cases'!N814)</f>
        <v/>
      </c>
      <c r="I813" s="56" t="str">
        <f>IF('UT Cases'!O814="","",'UT Cases'!O814)</f>
        <v/>
      </c>
      <c r="J813" s="56" t="str">
        <f>IF('UT Cases'!P814="","",'UT Cases'!P814)</f>
        <v/>
      </c>
      <c r="K813" s="57" t="str">
        <f>IF('UT Cases'!Q814="","",'UT Cases'!Q814)</f>
        <v/>
      </c>
      <c r="L813" s="57" t="str">
        <f>IF('UT Cases'!R814="","",'UT Cases'!R814)</f>
        <v/>
      </c>
      <c r="M813" s="57" t="str">
        <f>IF('UT Cases'!S814="","",'UT Cases'!S814)</f>
        <v/>
      </c>
      <c r="N813" s="57" t="str">
        <f>IF('UT Cases'!T814="","",'UT Cases'!T814)</f>
        <v/>
      </c>
      <c r="O813" s="57" t="str">
        <f>IF('UT Cases'!U814="","",'UT Cases'!U814)</f>
        <v/>
      </c>
      <c r="P813" s="56" t="str">
        <f>IF('UT Cases'!V814="","",'UT Cases'!V814)</f>
        <v/>
      </c>
      <c r="Q813" s="56" t="str">
        <f>IF('UT Cases'!W814="","",'UT Cases'!W814)</f>
        <v/>
      </c>
      <c r="R813" s="56" t="str">
        <f>IF('UT Cases'!X814="","",'UT Cases'!X814)</f>
        <v/>
      </c>
      <c r="S813" s="56" t="str">
        <f>IF('UT Cases'!Y814="","",'UT Cases'!Y814)</f>
        <v/>
      </c>
      <c r="T813" s="56" t="str">
        <f>IF('UT Cases'!Z814="","",'UT Cases'!Z814)</f>
        <v/>
      </c>
      <c r="U813" s="57" t="str">
        <f>IF('UT Cases'!AA814="","",'UT Cases'!AA814)</f>
        <v/>
      </c>
      <c r="V813" s="57" t="str">
        <f>IF('UT Cases'!AB814="","",'UT Cases'!AB814)</f>
        <v/>
      </c>
      <c r="W813" s="57" t="str">
        <f>IF('UT Cases'!AC814="","",'UT Cases'!AC814)</f>
        <v/>
      </c>
      <c r="X813" s="57" t="str">
        <f>IF('UT Cases'!AD814="","",'UT Cases'!AD814)</f>
        <v/>
      </c>
      <c r="Y813" s="57" t="str">
        <f>IF('UT Cases'!AE814="","",'UT Cases'!AE814)</f>
        <v/>
      </c>
      <c r="Z813" s="56" t="str">
        <f>IF('UT Cases'!AF814="","",'UT Cases'!AF814)</f>
        <v/>
      </c>
      <c r="AA813" s="56" t="str">
        <f>IF('UT Cases'!AG814="","",'UT Cases'!AG814)</f>
        <v/>
      </c>
      <c r="AB813" s="56" t="str">
        <f>IF('UT Cases'!AH814="","",'UT Cases'!AH814)</f>
        <v/>
      </c>
      <c r="AC813" s="56" t="str">
        <f>IF('UT Cases'!AI814="","",'UT Cases'!AI814)</f>
        <v/>
      </c>
      <c r="AD813" s="56" t="str">
        <f>IF('UT Cases'!AJ814="","",'UT Cases'!AJ814)</f>
        <v/>
      </c>
    </row>
    <row r="814" spans="2:30">
      <c r="B814" s="54" t="str">
        <f>IF('UT Cases'!B815="","",'UT Cases'!B815)</f>
        <v/>
      </c>
      <c r="C814" s="54" t="str">
        <f>IF('UT Cases'!C815="","",'UT Cases'!C815)</f>
        <v/>
      </c>
      <c r="D814" s="54" t="str">
        <f>IF('UT Cases'!D815="","",'UT Cases'!D815)</f>
        <v/>
      </c>
      <c r="E814" s="54" t="str">
        <f>IF('UT Cases'!H815="","",'UT Cases'!H815)</f>
        <v/>
      </c>
      <c r="F814" s="55" t="str">
        <f>IF('UT Cases'!L815="","",'UT Cases'!L815)</f>
        <v/>
      </c>
      <c r="G814" s="56" t="str">
        <f>IF('UT Cases'!M815="","",'UT Cases'!M815)</f>
        <v/>
      </c>
      <c r="H814" s="56" t="str">
        <f>IF('UT Cases'!N815="","",'UT Cases'!N815)</f>
        <v/>
      </c>
      <c r="I814" s="56" t="str">
        <f>IF('UT Cases'!O815="","",'UT Cases'!O815)</f>
        <v/>
      </c>
      <c r="J814" s="56" t="str">
        <f>IF('UT Cases'!P815="","",'UT Cases'!P815)</f>
        <v/>
      </c>
      <c r="K814" s="57" t="str">
        <f>IF('UT Cases'!Q815="","",'UT Cases'!Q815)</f>
        <v/>
      </c>
      <c r="L814" s="57" t="str">
        <f>IF('UT Cases'!R815="","",'UT Cases'!R815)</f>
        <v/>
      </c>
      <c r="M814" s="57" t="str">
        <f>IF('UT Cases'!S815="","",'UT Cases'!S815)</f>
        <v/>
      </c>
      <c r="N814" s="57" t="str">
        <f>IF('UT Cases'!T815="","",'UT Cases'!T815)</f>
        <v/>
      </c>
      <c r="O814" s="57" t="str">
        <f>IF('UT Cases'!U815="","",'UT Cases'!U815)</f>
        <v/>
      </c>
      <c r="P814" s="56" t="str">
        <f>IF('UT Cases'!V815="","",'UT Cases'!V815)</f>
        <v/>
      </c>
      <c r="Q814" s="56" t="str">
        <f>IF('UT Cases'!W815="","",'UT Cases'!W815)</f>
        <v/>
      </c>
      <c r="R814" s="56" t="str">
        <f>IF('UT Cases'!X815="","",'UT Cases'!X815)</f>
        <v/>
      </c>
      <c r="S814" s="56" t="str">
        <f>IF('UT Cases'!Y815="","",'UT Cases'!Y815)</f>
        <v/>
      </c>
      <c r="T814" s="56" t="str">
        <f>IF('UT Cases'!Z815="","",'UT Cases'!Z815)</f>
        <v/>
      </c>
      <c r="U814" s="57" t="str">
        <f>IF('UT Cases'!AA815="","",'UT Cases'!AA815)</f>
        <v/>
      </c>
      <c r="V814" s="57" t="str">
        <f>IF('UT Cases'!AB815="","",'UT Cases'!AB815)</f>
        <v/>
      </c>
      <c r="W814" s="57" t="str">
        <f>IF('UT Cases'!AC815="","",'UT Cases'!AC815)</f>
        <v/>
      </c>
      <c r="X814" s="57" t="str">
        <f>IF('UT Cases'!AD815="","",'UT Cases'!AD815)</f>
        <v/>
      </c>
      <c r="Y814" s="57" t="str">
        <f>IF('UT Cases'!AE815="","",'UT Cases'!AE815)</f>
        <v/>
      </c>
      <c r="Z814" s="56" t="str">
        <f>IF('UT Cases'!AF815="","",'UT Cases'!AF815)</f>
        <v/>
      </c>
      <c r="AA814" s="56" t="str">
        <f>IF('UT Cases'!AG815="","",'UT Cases'!AG815)</f>
        <v/>
      </c>
      <c r="AB814" s="56" t="str">
        <f>IF('UT Cases'!AH815="","",'UT Cases'!AH815)</f>
        <v/>
      </c>
      <c r="AC814" s="56" t="str">
        <f>IF('UT Cases'!AI815="","",'UT Cases'!AI815)</f>
        <v/>
      </c>
      <c r="AD814" s="56" t="str">
        <f>IF('UT Cases'!AJ815="","",'UT Cases'!AJ815)</f>
        <v/>
      </c>
    </row>
    <row r="815" spans="2:30">
      <c r="B815" s="54" t="str">
        <f>IF('UT Cases'!B816="","",'UT Cases'!B816)</f>
        <v/>
      </c>
      <c r="C815" s="54" t="str">
        <f>IF('UT Cases'!C816="","",'UT Cases'!C816)</f>
        <v/>
      </c>
      <c r="D815" s="54" t="str">
        <f>IF('UT Cases'!D816="","",'UT Cases'!D816)</f>
        <v/>
      </c>
      <c r="E815" s="54" t="str">
        <f>IF('UT Cases'!H816="","",'UT Cases'!H816)</f>
        <v/>
      </c>
      <c r="F815" s="55" t="str">
        <f>IF('UT Cases'!L816="","",'UT Cases'!L816)</f>
        <v/>
      </c>
      <c r="G815" s="56" t="str">
        <f>IF('UT Cases'!M816="","",'UT Cases'!M816)</f>
        <v/>
      </c>
      <c r="H815" s="56" t="str">
        <f>IF('UT Cases'!N816="","",'UT Cases'!N816)</f>
        <v/>
      </c>
      <c r="I815" s="56" t="str">
        <f>IF('UT Cases'!O816="","",'UT Cases'!O816)</f>
        <v/>
      </c>
      <c r="J815" s="56" t="str">
        <f>IF('UT Cases'!P816="","",'UT Cases'!P816)</f>
        <v/>
      </c>
      <c r="K815" s="57" t="str">
        <f>IF('UT Cases'!Q816="","",'UT Cases'!Q816)</f>
        <v/>
      </c>
      <c r="L815" s="57" t="str">
        <f>IF('UT Cases'!R816="","",'UT Cases'!R816)</f>
        <v/>
      </c>
      <c r="M815" s="57" t="str">
        <f>IF('UT Cases'!S816="","",'UT Cases'!S816)</f>
        <v/>
      </c>
      <c r="N815" s="57" t="str">
        <f>IF('UT Cases'!T816="","",'UT Cases'!T816)</f>
        <v/>
      </c>
      <c r="O815" s="57" t="str">
        <f>IF('UT Cases'!U816="","",'UT Cases'!U816)</f>
        <v/>
      </c>
      <c r="P815" s="56" t="str">
        <f>IF('UT Cases'!V816="","",'UT Cases'!V816)</f>
        <v/>
      </c>
      <c r="Q815" s="56" t="str">
        <f>IF('UT Cases'!W816="","",'UT Cases'!W816)</f>
        <v/>
      </c>
      <c r="R815" s="56" t="str">
        <f>IF('UT Cases'!X816="","",'UT Cases'!X816)</f>
        <v/>
      </c>
      <c r="S815" s="56" t="str">
        <f>IF('UT Cases'!Y816="","",'UT Cases'!Y816)</f>
        <v/>
      </c>
      <c r="T815" s="56" t="str">
        <f>IF('UT Cases'!Z816="","",'UT Cases'!Z816)</f>
        <v/>
      </c>
      <c r="U815" s="57" t="str">
        <f>IF('UT Cases'!AA816="","",'UT Cases'!AA816)</f>
        <v/>
      </c>
      <c r="V815" s="57" t="str">
        <f>IF('UT Cases'!AB816="","",'UT Cases'!AB816)</f>
        <v/>
      </c>
      <c r="W815" s="57" t="str">
        <f>IF('UT Cases'!AC816="","",'UT Cases'!AC816)</f>
        <v/>
      </c>
      <c r="X815" s="57" t="str">
        <f>IF('UT Cases'!AD816="","",'UT Cases'!AD816)</f>
        <v/>
      </c>
      <c r="Y815" s="57" t="str">
        <f>IF('UT Cases'!AE816="","",'UT Cases'!AE816)</f>
        <v/>
      </c>
      <c r="Z815" s="56" t="str">
        <f>IF('UT Cases'!AF816="","",'UT Cases'!AF816)</f>
        <v/>
      </c>
      <c r="AA815" s="56" t="str">
        <f>IF('UT Cases'!AG816="","",'UT Cases'!AG816)</f>
        <v/>
      </c>
      <c r="AB815" s="56" t="str">
        <f>IF('UT Cases'!AH816="","",'UT Cases'!AH816)</f>
        <v/>
      </c>
      <c r="AC815" s="56" t="str">
        <f>IF('UT Cases'!AI816="","",'UT Cases'!AI816)</f>
        <v/>
      </c>
      <c r="AD815" s="56" t="str">
        <f>IF('UT Cases'!AJ816="","",'UT Cases'!AJ816)</f>
        <v/>
      </c>
    </row>
    <row r="816" spans="2:30">
      <c r="B816" s="54" t="str">
        <f>IF('UT Cases'!B817="","",'UT Cases'!B817)</f>
        <v/>
      </c>
      <c r="C816" s="54" t="str">
        <f>IF('UT Cases'!C817="","",'UT Cases'!C817)</f>
        <v/>
      </c>
      <c r="D816" s="54" t="str">
        <f>IF('UT Cases'!D817="","",'UT Cases'!D817)</f>
        <v/>
      </c>
      <c r="E816" s="54" t="str">
        <f>IF('UT Cases'!H817="","",'UT Cases'!H817)</f>
        <v/>
      </c>
      <c r="F816" s="55" t="str">
        <f>IF('UT Cases'!L817="","",'UT Cases'!L817)</f>
        <v/>
      </c>
      <c r="G816" s="56" t="str">
        <f>IF('UT Cases'!M817="","",'UT Cases'!M817)</f>
        <v/>
      </c>
      <c r="H816" s="56" t="str">
        <f>IF('UT Cases'!N817="","",'UT Cases'!N817)</f>
        <v/>
      </c>
      <c r="I816" s="56" t="str">
        <f>IF('UT Cases'!O817="","",'UT Cases'!O817)</f>
        <v/>
      </c>
      <c r="J816" s="56" t="str">
        <f>IF('UT Cases'!P817="","",'UT Cases'!P817)</f>
        <v/>
      </c>
      <c r="K816" s="57" t="str">
        <f>IF('UT Cases'!Q817="","",'UT Cases'!Q817)</f>
        <v/>
      </c>
      <c r="L816" s="57" t="str">
        <f>IF('UT Cases'!R817="","",'UT Cases'!R817)</f>
        <v/>
      </c>
      <c r="M816" s="57" t="str">
        <f>IF('UT Cases'!S817="","",'UT Cases'!S817)</f>
        <v/>
      </c>
      <c r="N816" s="57" t="str">
        <f>IF('UT Cases'!T817="","",'UT Cases'!T817)</f>
        <v/>
      </c>
      <c r="O816" s="57" t="str">
        <f>IF('UT Cases'!U817="","",'UT Cases'!U817)</f>
        <v/>
      </c>
      <c r="P816" s="56" t="str">
        <f>IF('UT Cases'!V817="","",'UT Cases'!V817)</f>
        <v/>
      </c>
      <c r="Q816" s="56" t="str">
        <f>IF('UT Cases'!W817="","",'UT Cases'!W817)</f>
        <v/>
      </c>
      <c r="R816" s="56" t="str">
        <f>IF('UT Cases'!X817="","",'UT Cases'!X817)</f>
        <v/>
      </c>
      <c r="S816" s="56" t="str">
        <f>IF('UT Cases'!Y817="","",'UT Cases'!Y817)</f>
        <v/>
      </c>
      <c r="T816" s="56" t="str">
        <f>IF('UT Cases'!Z817="","",'UT Cases'!Z817)</f>
        <v/>
      </c>
      <c r="U816" s="57" t="str">
        <f>IF('UT Cases'!AA817="","",'UT Cases'!AA817)</f>
        <v/>
      </c>
      <c r="V816" s="57" t="str">
        <f>IF('UT Cases'!AB817="","",'UT Cases'!AB817)</f>
        <v/>
      </c>
      <c r="W816" s="57" t="str">
        <f>IF('UT Cases'!AC817="","",'UT Cases'!AC817)</f>
        <v/>
      </c>
      <c r="X816" s="57" t="str">
        <f>IF('UT Cases'!AD817="","",'UT Cases'!AD817)</f>
        <v/>
      </c>
      <c r="Y816" s="57" t="str">
        <f>IF('UT Cases'!AE817="","",'UT Cases'!AE817)</f>
        <v/>
      </c>
      <c r="Z816" s="56" t="str">
        <f>IF('UT Cases'!AF817="","",'UT Cases'!AF817)</f>
        <v/>
      </c>
      <c r="AA816" s="56" t="str">
        <f>IF('UT Cases'!AG817="","",'UT Cases'!AG817)</f>
        <v/>
      </c>
      <c r="AB816" s="56" t="str">
        <f>IF('UT Cases'!AH817="","",'UT Cases'!AH817)</f>
        <v/>
      </c>
      <c r="AC816" s="56" t="str">
        <f>IF('UT Cases'!AI817="","",'UT Cases'!AI817)</f>
        <v/>
      </c>
      <c r="AD816" s="56" t="str">
        <f>IF('UT Cases'!AJ817="","",'UT Cases'!AJ817)</f>
        <v/>
      </c>
    </row>
    <row r="817" spans="2:30">
      <c r="B817" s="54" t="str">
        <f>IF('UT Cases'!B818="","",'UT Cases'!B818)</f>
        <v/>
      </c>
      <c r="C817" s="54" t="str">
        <f>IF('UT Cases'!C818="","",'UT Cases'!C818)</f>
        <v/>
      </c>
      <c r="D817" s="54" t="str">
        <f>IF('UT Cases'!D818="","",'UT Cases'!D818)</f>
        <v/>
      </c>
      <c r="E817" s="54" t="str">
        <f>IF('UT Cases'!H818="","",'UT Cases'!H818)</f>
        <v/>
      </c>
      <c r="F817" s="55" t="str">
        <f>IF('UT Cases'!L818="","",'UT Cases'!L818)</f>
        <v/>
      </c>
      <c r="G817" s="56" t="str">
        <f>IF('UT Cases'!M818="","",'UT Cases'!M818)</f>
        <v/>
      </c>
      <c r="H817" s="56" t="str">
        <f>IF('UT Cases'!N818="","",'UT Cases'!N818)</f>
        <v/>
      </c>
      <c r="I817" s="56" t="str">
        <f>IF('UT Cases'!O818="","",'UT Cases'!O818)</f>
        <v/>
      </c>
      <c r="J817" s="56" t="str">
        <f>IF('UT Cases'!P818="","",'UT Cases'!P818)</f>
        <v/>
      </c>
      <c r="K817" s="57" t="str">
        <f>IF('UT Cases'!Q818="","",'UT Cases'!Q818)</f>
        <v/>
      </c>
      <c r="L817" s="57" t="str">
        <f>IF('UT Cases'!R818="","",'UT Cases'!R818)</f>
        <v/>
      </c>
      <c r="M817" s="57" t="str">
        <f>IF('UT Cases'!S818="","",'UT Cases'!S818)</f>
        <v/>
      </c>
      <c r="N817" s="57" t="str">
        <f>IF('UT Cases'!T818="","",'UT Cases'!T818)</f>
        <v/>
      </c>
      <c r="O817" s="57" t="str">
        <f>IF('UT Cases'!U818="","",'UT Cases'!U818)</f>
        <v/>
      </c>
      <c r="P817" s="56" t="str">
        <f>IF('UT Cases'!V818="","",'UT Cases'!V818)</f>
        <v/>
      </c>
      <c r="Q817" s="56" t="str">
        <f>IF('UT Cases'!W818="","",'UT Cases'!W818)</f>
        <v/>
      </c>
      <c r="R817" s="56" t="str">
        <f>IF('UT Cases'!X818="","",'UT Cases'!X818)</f>
        <v/>
      </c>
      <c r="S817" s="56" t="str">
        <f>IF('UT Cases'!Y818="","",'UT Cases'!Y818)</f>
        <v/>
      </c>
      <c r="T817" s="56" t="str">
        <f>IF('UT Cases'!Z818="","",'UT Cases'!Z818)</f>
        <v/>
      </c>
      <c r="U817" s="57" t="str">
        <f>IF('UT Cases'!AA818="","",'UT Cases'!AA818)</f>
        <v/>
      </c>
      <c r="V817" s="57" t="str">
        <f>IF('UT Cases'!AB818="","",'UT Cases'!AB818)</f>
        <v/>
      </c>
      <c r="W817" s="57" t="str">
        <f>IF('UT Cases'!AC818="","",'UT Cases'!AC818)</f>
        <v/>
      </c>
      <c r="X817" s="57" t="str">
        <f>IF('UT Cases'!AD818="","",'UT Cases'!AD818)</f>
        <v/>
      </c>
      <c r="Y817" s="57" t="str">
        <f>IF('UT Cases'!AE818="","",'UT Cases'!AE818)</f>
        <v/>
      </c>
      <c r="Z817" s="56" t="str">
        <f>IF('UT Cases'!AF818="","",'UT Cases'!AF818)</f>
        <v/>
      </c>
      <c r="AA817" s="56" t="str">
        <f>IF('UT Cases'!AG818="","",'UT Cases'!AG818)</f>
        <v/>
      </c>
      <c r="AB817" s="56" t="str">
        <f>IF('UT Cases'!AH818="","",'UT Cases'!AH818)</f>
        <v/>
      </c>
      <c r="AC817" s="56" t="str">
        <f>IF('UT Cases'!AI818="","",'UT Cases'!AI818)</f>
        <v/>
      </c>
      <c r="AD817" s="56" t="str">
        <f>IF('UT Cases'!AJ818="","",'UT Cases'!AJ818)</f>
        <v/>
      </c>
    </row>
    <row r="818" spans="2:30">
      <c r="B818" s="54" t="str">
        <f>IF('UT Cases'!B819="","",'UT Cases'!B819)</f>
        <v/>
      </c>
      <c r="C818" s="54" t="str">
        <f>IF('UT Cases'!C819="","",'UT Cases'!C819)</f>
        <v/>
      </c>
      <c r="D818" s="54" t="str">
        <f>IF('UT Cases'!D819="","",'UT Cases'!D819)</f>
        <v/>
      </c>
      <c r="E818" s="54" t="str">
        <f>IF('UT Cases'!H819="","",'UT Cases'!H819)</f>
        <v/>
      </c>
      <c r="F818" s="55" t="str">
        <f>IF('UT Cases'!L819="","",'UT Cases'!L819)</f>
        <v/>
      </c>
      <c r="G818" s="56" t="str">
        <f>IF('UT Cases'!M819="","",'UT Cases'!M819)</f>
        <v/>
      </c>
      <c r="H818" s="56" t="str">
        <f>IF('UT Cases'!N819="","",'UT Cases'!N819)</f>
        <v/>
      </c>
      <c r="I818" s="56" t="str">
        <f>IF('UT Cases'!O819="","",'UT Cases'!O819)</f>
        <v/>
      </c>
      <c r="J818" s="56" t="str">
        <f>IF('UT Cases'!P819="","",'UT Cases'!P819)</f>
        <v/>
      </c>
      <c r="K818" s="57" t="str">
        <f>IF('UT Cases'!Q819="","",'UT Cases'!Q819)</f>
        <v/>
      </c>
      <c r="L818" s="57" t="str">
        <f>IF('UT Cases'!R819="","",'UT Cases'!R819)</f>
        <v/>
      </c>
      <c r="M818" s="57" t="str">
        <f>IF('UT Cases'!S819="","",'UT Cases'!S819)</f>
        <v/>
      </c>
      <c r="N818" s="57" t="str">
        <f>IF('UT Cases'!T819="","",'UT Cases'!T819)</f>
        <v/>
      </c>
      <c r="O818" s="57" t="str">
        <f>IF('UT Cases'!U819="","",'UT Cases'!U819)</f>
        <v/>
      </c>
      <c r="P818" s="56" t="str">
        <f>IF('UT Cases'!V819="","",'UT Cases'!V819)</f>
        <v/>
      </c>
      <c r="Q818" s="56" t="str">
        <f>IF('UT Cases'!W819="","",'UT Cases'!W819)</f>
        <v/>
      </c>
      <c r="R818" s="56" t="str">
        <f>IF('UT Cases'!X819="","",'UT Cases'!X819)</f>
        <v/>
      </c>
      <c r="S818" s="56" t="str">
        <f>IF('UT Cases'!Y819="","",'UT Cases'!Y819)</f>
        <v/>
      </c>
      <c r="T818" s="56" t="str">
        <f>IF('UT Cases'!Z819="","",'UT Cases'!Z819)</f>
        <v/>
      </c>
      <c r="U818" s="57" t="str">
        <f>IF('UT Cases'!AA819="","",'UT Cases'!AA819)</f>
        <v/>
      </c>
      <c r="V818" s="57" t="str">
        <f>IF('UT Cases'!AB819="","",'UT Cases'!AB819)</f>
        <v/>
      </c>
      <c r="W818" s="57" t="str">
        <f>IF('UT Cases'!AC819="","",'UT Cases'!AC819)</f>
        <v/>
      </c>
      <c r="X818" s="57" t="str">
        <f>IF('UT Cases'!AD819="","",'UT Cases'!AD819)</f>
        <v/>
      </c>
      <c r="Y818" s="57" t="str">
        <f>IF('UT Cases'!AE819="","",'UT Cases'!AE819)</f>
        <v/>
      </c>
      <c r="Z818" s="56" t="str">
        <f>IF('UT Cases'!AF819="","",'UT Cases'!AF819)</f>
        <v/>
      </c>
      <c r="AA818" s="56" t="str">
        <f>IF('UT Cases'!AG819="","",'UT Cases'!AG819)</f>
        <v/>
      </c>
      <c r="AB818" s="56" t="str">
        <f>IF('UT Cases'!AH819="","",'UT Cases'!AH819)</f>
        <v/>
      </c>
      <c r="AC818" s="56" t="str">
        <f>IF('UT Cases'!AI819="","",'UT Cases'!AI819)</f>
        <v/>
      </c>
      <c r="AD818" s="56" t="str">
        <f>IF('UT Cases'!AJ819="","",'UT Cases'!AJ819)</f>
        <v/>
      </c>
    </row>
    <row r="819" spans="2:30">
      <c r="B819" s="54" t="str">
        <f>IF('UT Cases'!B820="","",'UT Cases'!B820)</f>
        <v/>
      </c>
      <c r="C819" s="54" t="str">
        <f>IF('UT Cases'!C820="","",'UT Cases'!C820)</f>
        <v/>
      </c>
      <c r="D819" s="54" t="str">
        <f>IF('UT Cases'!D820="","",'UT Cases'!D820)</f>
        <v/>
      </c>
      <c r="E819" s="54" t="str">
        <f>IF('UT Cases'!H820="","",'UT Cases'!H820)</f>
        <v/>
      </c>
      <c r="F819" s="55" t="str">
        <f>IF('UT Cases'!L820="","",'UT Cases'!L820)</f>
        <v/>
      </c>
      <c r="G819" s="56" t="str">
        <f>IF('UT Cases'!M820="","",'UT Cases'!M820)</f>
        <v/>
      </c>
      <c r="H819" s="56" t="str">
        <f>IF('UT Cases'!N820="","",'UT Cases'!N820)</f>
        <v/>
      </c>
      <c r="I819" s="56" t="str">
        <f>IF('UT Cases'!O820="","",'UT Cases'!O820)</f>
        <v/>
      </c>
      <c r="J819" s="56" t="str">
        <f>IF('UT Cases'!P820="","",'UT Cases'!P820)</f>
        <v/>
      </c>
      <c r="K819" s="57" t="str">
        <f>IF('UT Cases'!Q820="","",'UT Cases'!Q820)</f>
        <v/>
      </c>
      <c r="L819" s="57" t="str">
        <f>IF('UT Cases'!R820="","",'UT Cases'!R820)</f>
        <v/>
      </c>
      <c r="M819" s="57" t="str">
        <f>IF('UT Cases'!S820="","",'UT Cases'!S820)</f>
        <v/>
      </c>
      <c r="N819" s="57" t="str">
        <f>IF('UT Cases'!T820="","",'UT Cases'!T820)</f>
        <v/>
      </c>
      <c r="O819" s="57" t="str">
        <f>IF('UT Cases'!U820="","",'UT Cases'!U820)</f>
        <v/>
      </c>
      <c r="P819" s="56" t="str">
        <f>IF('UT Cases'!V820="","",'UT Cases'!V820)</f>
        <v/>
      </c>
      <c r="Q819" s="56" t="str">
        <f>IF('UT Cases'!W820="","",'UT Cases'!W820)</f>
        <v/>
      </c>
      <c r="R819" s="56" t="str">
        <f>IF('UT Cases'!X820="","",'UT Cases'!X820)</f>
        <v/>
      </c>
      <c r="S819" s="56" t="str">
        <f>IF('UT Cases'!Y820="","",'UT Cases'!Y820)</f>
        <v/>
      </c>
      <c r="T819" s="56" t="str">
        <f>IF('UT Cases'!Z820="","",'UT Cases'!Z820)</f>
        <v/>
      </c>
      <c r="U819" s="57" t="str">
        <f>IF('UT Cases'!AA820="","",'UT Cases'!AA820)</f>
        <v/>
      </c>
      <c r="V819" s="57" t="str">
        <f>IF('UT Cases'!AB820="","",'UT Cases'!AB820)</f>
        <v/>
      </c>
      <c r="W819" s="57" t="str">
        <f>IF('UT Cases'!AC820="","",'UT Cases'!AC820)</f>
        <v/>
      </c>
      <c r="X819" s="57" t="str">
        <f>IF('UT Cases'!AD820="","",'UT Cases'!AD820)</f>
        <v/>
      </c>
      <c r="Y819" s="57" t="str">
        <f>IF('UT Cases'!AE820="","",'UT Cases'!AE820)</f>
        <v/>
      </c>
      <c r="Z819" s="56" t="str">
        <f>IF('UT Cases'!AF820="","",'UT Cases'!AF820)</f>
        <v/>
      </c>
      <c r="AA819" s="56" t="str">
        <f>IF('UT Cases'!AG820="","",'UT Cases'!AG820)</f>
        <v/>
      </c>
      <c r="AB819" s="56" t="str">
        <f>IF('UT Cases'!AH820="","",'UT Cases'!AH820)</f>
        <v/>
      </c>
      <c r="AC819" s="56" t="str">
        <f>IF('UT Cases'!AI820="","",'UT Cases'!AI820)</f>
        <v/>
      </c>
      <c r="AD819" s="56" t="str">
        <f>IF('UT Cases'!AJ820="","",'UT Cases'!AJ820)</f>
        <v/>
      </c>
    </row>
    <row r="820" spans="2:30">
      <c r="B820" s="54" t="str">
        <f>IF('UT Cases'!B821="","",'UT Cases'!B821)</f>
        <v/>
      </c>
      <c r="C820" s="54" t="str">
        <f>IF('UT Cases'!C821="","",'UT Cases'!C821)</f>
        <v/>
      </c>
      <c r="D820" s="54" t="str">
        <f>IF('UT Cases'!D821="","",'UT Cases'!D821)</f>
        <v/>
      </c>
      <c r="E820" s="54" t="str">
        <f>IF('UT Cases'!H821="","",'UT Cases'!H821)</f>
        <v/>
      </c>
      <c r="F820" s="55" t="str">
        <f>IF('UT Cases'!L821="","",'UT Cases'!L821)</f>
        <v/>
      </c>
      <c r="G820" s="56" t="str">
        <f>IF('UT Cases'!M821="","",'UT Cases'!M821)</f>
        <v/>
      </c>
      <c r="H820" s="56" t="str">
        <f>IF('UT Cases'!N821="","",'UT Cases'!N821)</f>
        <v/>
      </c>
      <c r="I820" s="56" t="str">
        <f>IF('UT Cases'!O821="","",'UT Cases'!O821)</f>
        <v/>
      </c>
      <c r="J820" s="56" t="str">
        <f>IF('UT Cases'!P821="","",'UT Cases'!P821)</f>
        <v/>
      </c>
      <c r="K820" s="57" t="str">
        <f>IF('UT Cases'!Q821="","",'UT Cases'!Q821)</f>
        <v/>
      </c>
      <c r="L820" s="57" t="str">
        <f>IF('UT Cases'!R821="","",'UT Cases'!R821)</f>
        <v/>
      </c>
      <c r="M820" s="57" t="str">
        <f>IF('UT Cases'!S821="","",'UT Cases'!S821)</f>
        <v/>
      </c>
      <c r="N820" s="57" t="str">
        <f>IF('UT Cases'!T821="","",'UT Cases'!T821)</f>
        <v/>
      </c>
      <c r="O820" s="57" t="str">
        <f>IF('UT Cases'!U821="","",'UT Cases'!U821)</f>
        <v/>
      </c>
      <c r="P820" s="56" t="str">
        <f>IF('UT Cases'!V821="","",'UT Cases'!V821)</f>
        <v/>
      </c>
      <c r="Q820" s="56" t="str">
        <f>IF('UT Cases'!W821="","",'UT Cases'!W821)</f>
        <v/>
      </c>
      <c r="R820" s="56" t="str">
        <f>IF('UT Cases'!X821="","",'UT Cases'!X821)</f>
        <v/>
      </c>
      <c r="S820" s="56" t="str">
        <f>IF('UT Cases'!Y821="","",'UT Cases'!Y821)</f>
        <v/>
      </c>
      <c r="T820" s="56" t="str">
        <f>IF('UT Cases'!Z821="","",'UT Cases'!Z821)</f>
        <v/>
      </c>
      <c r="U820" s="57" t="str">
        <f>IF('UT Cases'!AA821="","",'UT Cases'!AA821)</f>
        <v/>
      </c>
      <c r="V820" s="57" t="str">
        <f>IF('UT Cases'!AB821="","",'UT Cases'!AB821)</f>
        <v/>
      </c>
      <c r="W820" s="57" t="str">
        <f>IF('UT Cases'!AC821="","",'UT Cases'!AC821)</f>
        <v/>
      </c>
      <c r="X820" s="57" t="str">
        <f>IF('UT Cases'!AD821="","",'UT Cases'!AD821)</f>
        <v/>
      </c>
      <c r="Y820" s="57" t="str">
        <f>IF('UT Cases'!AE821="","",'UT Cases'!AE821)</f>
        <v/>
      </c>
      <c r="Z820" s="56" t="str">
        <f>IF('UT Cases'!AF821="","",'UT Cases'!AF821)</f>
        <v/>
      </c>
      <c r="AA820" s="56" t="str">
        <f>IF('UT Cases'!AG821="","",'UT Cases'!AG821)</f>
        <v/>
      </c>
      <c r="AB820" s="56" t="str">
        <f>IF('UT Cases'!AH821="","",'UT Cases'!AH821)</f>
        <v/>
      </c>
      <c r="AC820" s="56" t="str">
        <f>IF('UT Cases'!AI821="","",'UT Cases'!AI821)</f>
        <v/>
      </c>
      <c r="AD820" s="56" t="str">
        <f>IF('UT Cases'!AJ821="","",'UT Cases'!AJ821)</f>
        <v/>
      </c>
    </row>
    <row r="821" spans="2:30">
      <c r="B821" s="54" t="str">
        <f>IF('UT Cases'!B822="","",'UT Cases'!B822)</f>
        <v/>
      </c>
      <c r="C821" s="54" t="str">
        <f>IF('UT Cases'!C822="","",'UT Cases'!C822)</f>
        <v/>
      </c>
      <c r="D821" s="54" t="str">
        <f>IF('UT Cases'!D822="","",'UT Cases'!D822)</f>
        <v/>
      </c>
      <c r="E821" s="54" t="str">
        <f>IF('UT Cases'!H822="","",'UT Cases'!H822)</f>
        <v/>
      </c>
      <c r="F821" s="55" t="str">
        <f>IF('UT Cases'!L822="","",'UT Cases'!L822)</f>
        <v/>
      </c>
      <c r="G821" s="56" t="str">
        <f>IF('UT Cases'!M822="","",'UT Cases'!M822)</f>
        <v/>
      </c>
      <c r="H821" s="56" t="str">
        <f>IF('UT Cases'!N822="","",'UT Cases'!N822)</f>
        <v/>
      </c>
      <c r="I821" s="56" t="str">
        <f>IF('UT Cases'!O822="","",'UT Cases'!O822)</f>
        <v/>
      </c>
      <c r="J821" s="56" t="str">
        <f>IF('UT Cases'!P822="","",'UT Cases'!P822)</f>
        <v/>
      </c>
      <c r="K821" s="57" t="str">
        <f>IF('UT Cases'!Q822="","",'UT Cases'!Q822)</f>
        <v/>
      </c>
      <c r="L821" s="57" t="str">
        <f>IF('UT Cases'!R822="","",'UT Cases'!R822)</f>
        <v/>
      </c>
      <c r="M821" s="57" t="str">
        <f>IF('UT Cases'!S822="","",'UT Cases'!S822)</f>
        <v/>
      </c>
      <c r="N821" s="57" t="str">
        <f>IF('UT Cases'!T822="","",'UT Cases'!T822)</f>
        <v/>
      </c>
      <c r="O821" s="57" t="str">
        <f>IF('UT Cases'!U822="","",'UT Cases'!U822)</f>
        <v/>
      </c>
      <c r="P821" s="56" t="str">
        <f>IF('UT Cases'!V822="","",'UT Cases'!V822)</f>
        <v/>
      </c>
      <c r="Q821" s="56" t="str">
        <f>IF('UT Cases'!W822="","",'UT Cases'!W822)</f>
        <v/>
      </c>
      <c r="R821" s="56" t="str">
        <f>IF('UT Cases'!X822="","",'UT Cases'!X822)</f>
        <v/>
      </c>
      <c r="S821" s="56" t="str">
        <f>IF('UT Cases'!Y822="","",'UT Cases'!Y822)</f>
        <v/>
      </c>
      <c r="T821" s="56" t="str">
        <f>IF('UT Cases'!Z822="","",'UT Cases'!Z822)</f>
        <v/>
      </c>
      <c r="U821" s="57" t="str">
        <f>IF('UT Cases'!AA822="","",'UT Cases'!AA822)</f>
        <v/>
      </c>
      <c r="V821" s="57" t="str">
        <f>IF('UT Cases'!AB822="","",'UT Cases'!AB822)</f>
        <v/>
      </c>
      <c r="W821" s="57" t="str">
        <f>IF('UT Cases'!AC822="","",'UT Cases'!AC822)</f>
        <v/>
      </c>
      <c r="X821" s="57" t="str">
        <f>IF('UT Cases'!AD822="","",'UT Cases'!AD822)</f>
        <v/>
      </c>
      <c r="Y821" s="57" t="str">
        <f>IF('UT Cases'!AE822="","",'UT Cases'!AE822)</f>
        <v/>
      </c>
      <c r="Z821" s="56" t="str">
        <f>IF('UT Cases'!AF822="","",'UT Cases'!AF822)</f>
        <v/>
      </c>
      <c r="AA821" s="56" t="str">
        <f>IF('UT Cases'!AG822="","",'UT Cases'!AG822)</f>
        <v/>
      </c>
      <c r="AB821" s="56" t="str">
        <f>IF('UT Cases'!AH822="","",'UT Cases'!AH822)</f>
        <v/>
      </c>
      <c r="AC821" s="56" t="str">
        <f>IF('UT Cases'!AI822="","",'UT Cases'!AI822)</f>
        <v/>
      </c>
      <c r="AD821" s="56" t="str">
        <f>IF('UT Cases'!AJ822="","",'UT Cases'!AJ822)</f>
        <v/>
      </c>
    </row>
    <row r="822" spans="2:30">
      <c r="B822" s="54" t="str">
        <f>IF('UT Cases'!B823="","",'UT Cases'!B823)</f>
        <v/>
      </c>
      <c r="C822" s="54" t="str">
        <f>IF('UT Cases'!C823="","",'UT Cases'!C823)</f>
        <v/>
      </c>
      <c r="D822" s="54" t="str">
        <f>IF('UT Cases'!D823="","",'UT Cases'!D823)</f>
        <v/>
      </c>
      <c r="E822" s="54" t="str">
        <f>IF('UT Cases'!H823="","",'UT Cases'!H823)</f>
        <v/>
      </c>
      <c r="F822" s="55" t="str">
        <f>IF('UT Cases'!L823="","",'UT Cases'!L823)</f>
        <v/>
      </c>
      <c r="G822" s="56" t="str">
        <f>IF('UT Cases'!M823="","",'UT Cases'!M823)</f>
        <v/>
      </c>
      <c r="H822" s="56" t="str">
        <f>IF('UT Cases'!N823="","",'UT Cases'!N823)</f>
        <v/>
      </c>
      <c r="I822" s="56" t="str">
        <f>IF('UT Cases'!O823="","",'UT Cases'!O823)</f>
        <v/>
      </c>
      <c r="J822" s="56" t="str">
        <f>IF('UT Cases'!P823="","",'UT Cases'!P823)</f>
        <v/>
      </c>
      <c r="K822" s="57" t="str">
        <f>IF('UT Cases'!Q823="","",'UT Cases'!Q823)</f>
        <v/>
      </c>
      <c r="L822" s="57" t="str">
        <f>IF('UT Cases'!R823="","",'UT Cases'!R823)</f>
        <v/>
      </c>
      <c r="M822" s="57" t="str">
        <f>IF('UT Cases'!S823="","",'UT Cases'!S823)</f>
        <v/>
      </c>
      <c r="N822" s="57" t="str">
        <f>IF('UT Cases'!T823="","",'UT Cases'!T823)</f>
        <v/>
      </c>
      <c r="O822" s="57" t="str">
        <f>IF('UT Cases'!U823="","",'UT Cases'!U823)</f>
        <v/>
      </c>
      <c r="P822" s="56" t="str">
        <f>IF('UT Cases'!V823="","",'UT Cases'!V823)</f>
        <v/>
      </c>
      <c r="Q822" s="56" t="str">
        <f>IF('UT Cases'!W823="","",'UT Cases'!W823)</f>
        <v/>
      </c>
      <c r="R822" s="56" t="str">
        <f>IF('UT Cases'!X823="","",'UT Cases'!X823)</f>
        <v/>
      </c>
      <c r="S822" s="56" t="str">
        <f>IF('UT Cases'!Y823="","",'UT Cases'!Y823)</f>
        <v/>
      </c>
      <c r="T822" s="56" t="str">
        <f>IF('UT Cases'!Z823="","",'UT Cases'!Z823)</f>
        <v/>
      </c>
      <c r="U822" s="57" t="str">
        <f>IF('UT Cases'!AA823="","",'UT Cases'!AA823)</f>
        <v/>
      </c>
      <c r="V822" s="57" t="str">
        <f>IF('UT Cases'!AB823="","",'UT Cases'!AB823)</f>
        <v/>
      </c>
      <c r="W822" s="57" t="str">
        <f>IF('UT Cases'!AC823="","",'UT Cases'!AC823)</f>
        <v/>
      </c>
      <c r="X822" s="57" t="str">
        <f>IF('UT Cases'!AD823="","",'UT Cases'!AD823)</f>
        <v/>
      </c>
      <c r="Y822" s="57" t="str">
        <f>IF('UT Cases'!AE823="","",'UT Cases'!AE823)</f>
        <v/>
      </c>
      <c r="Z822" s="56" t="str">
        <f>IF('UT Cases'!AF823="","",'UT Cases'!AF823)</f>
        <v/>
      </c>
      <c r="AA822" s="56" t="str">
        <f>IF('UT Cases'!AG823="","",'UT Cases'!AG823)</f>
        <v/>
      </c>
      <c r="AB822" s="56" t="str">
        <f>IF('UT Cases'!AH823="","",'UT Cases'!AH823)</f>
        <v/>
      </c>
      <c r="AC822" s="56" t="str">
        <f>IF('UT Cases'!AI823="","",'UT Cases'!AI823)</f>
        <v/>
      </c>
      <c r="AD822" s="56" t="str">
        <f>IF('UT Cases'!AJ823="","",'UT Cases'!AJ823)</f>
        <v/>
      </c>
    </row>
    <row r="823" spans="2:30">
      <c r="B823" s="54" t="str">
        <f>IF('UT Cases'!B824="","",'UT Cases'!B824)</f>
        <v/>
      </c>
      <c r="C823" s="54" t="str">
        <f>IF('UT Cases'!C824="","",'UT Cases'!C824)</f>
        <v/>
      </c>
      <c r="D823" s="54" t="str">
        <f>IF('UT Cases'!D824="","",'UT Cases'!D824)</f>
        <v/>
      </c>
      <c r="E823" s="54" t="str">
        <f>IF('UT Cases'!H824="","",'UT Cases'!H824)</f>
        <v/>
      </c>
      <c r="F823" s="55" t="str">
        <f>IF('UT Cases'!L824="","",'UT Cases'!L824)</f>
        <v/>
      </c>
      <c r="G823" s="56" t="str">
        <f>IF('UT Cases'!M824="","",'UT Cases'!M824)</f>
        <v/>
      </c>
      <c r="H823" s="56" t="str">
        <f>IF('UT Cases'!N824="","",'UT Cases'!N824)</f>
        <v/>
      </c>
      <c r="I823" s="56" t="str">
        <f>IF('UT Cases'!O824="","",'UT Cases'!O824)</f>
        <v/>
      </c>
      <c r="J823" s="56" t="str">
        <f>IF('UT Cases'!P824="","",'UT Cases'!P824)</f>
        <v/>
      </c>
      <c r="K823" s="57" t="str">
        <f>IF('UT Cases'!Q824="","",'UT Cases'!Q824)</f>
        <v/>
      </c>
      <c r="L823" s="57" t="str">
        <f>IF('UT Cases'!R824="","",'UT Cases'!R824)</f>
        <v/>
      </c>
      <c r="M823" s="57" t="str">
        <f>IF('UT Cases'!S824="","",'UT Cases'!S824)</f>
        <v/>
      </c>
      <c r="N823" s="57" t="str">
        <f>IF('UT Cases'!T824="","",'UT Cases'!T824)</f>
        <v/>
      </c>
      <c r="O823" s="57" t="str">
        <f>IF('UT Cases'!U824="","",'UT Cases'!U824)</f>
        <v/>
      </c>
      <c r="P823" s="56" t="str">
        <f>IF('UT Cases'!V824="","",'UT Cases'!V824)</f>
        <v/>
      </c>
      <c r="Q823" s="56" t="str">
        <f>IF('UT Cases'!W824="","",'UT Cases'!W824)</f>
        <v/>
      </c>
      <c r="R823" s="56" t="str">
        <f>IF('UT Cases'!X824="","",'UT Cases'!X824)</f>
        <v/>
      </c>
      <c r="S823" s="56" t="str">
        <f>IF('UT Cases'!Y824="","",'UT Cases'!Y824)</f>
        <v/>
      </c>
      <c r="T823" s="56" t="str">
        <f>IF('UT Cases'!Z824="","",'UT Cases'!Z824)</f>
        <v/>
      </c>
      <c r="U823" s="57" t="str">
        <f>IF('UT Cases'!AA824="","",'UT Cases'!AA824)</f>
        <v/>
      </c>
      <c r="V823" s="57" t="str">
        <f>IF('UT Cases'!AB824="","",'UT Cases'!AB824)</f>
        <v/>
      </c>
      <c r="W823" s="57" t="str">
        <f>IF('UT Cases'!AC824="","",'UT Cases'!AC824)</f>
        <v/>
      </c>
      <c r="X823" s="57" t="str">
        <f>IF('UT Cases'!AD824="","",'UT Cases'!AD824)</f>
        <v/>
      </c>
      <c r="Y823" s="57" t="str">
        <f>IF('UT Cases'!AE824="","",'UT Cases'!AE824)</f>
        <v/>
      </c>
      <c r="Z823" s="56" t="str">
        <f>IF('UT Cases'!AF824="","",'UT Cases'!AF824)</f>
        <v/>
      </c>
      <c r="AA823" s="56" t="str">
        <f>IF('UT Cases'!AG824="","",'UT Cases'!AG824)</f>
        <v/>
      </c>
      <c r="AB823" s="56" t="str">
        <f>IF('UT Cases'!AH824="","",'UT Cases'!AH824)</f>
        <v/>
      </c>
      <c r="AC823" s="56" t="str">
        <f>IF('UT Cases'!AI824="","",'UT Cases'!AI824)</f>
        <v/>
      </c>
      <c r="AD823" s="56" t="str">
        <f>IF('UT Cases'!AJ824="","",'UT Cases'!AJ824)</f>
        <v/>
      </c>
    </row>
    <row r="824" spans="2:30">
      <c r="B824" s="54" t="str">
        <f>IF('UT Cases'!B825="","",'UT Cases'!B825)</f>
        <v/>
      </c>
      <c r="C824" s="54" t="str">
        <f>IF('UT Cases'!C825="","",'UT Cases'!C825)</f>
        <v/>
      </c>
      <c r="D824" s="54" t="str">
        <f>IF('UT Cases'!D825="","",'UT Cases'!D825)</f>
        <v/>
      </c>
      <c r="E824" s="54" t="str">
        <f>IF('UT Cases'!H825="","",'UT Cases'!H825)</f>
        <v/>
      </c>
      <c r="F824" s="55" t="str">
        <f>IF('UT Cases'!L825="","",'UT Cases'!L825)</f>
        <v/>
      </c>
      <c r="G824" s="56" t="str">
        <f>IF('UT Cases'!M825="","",'UT Cases'!M825)</f>
        <v/>
      </c>
      <c r="H824" s="56" t="str">
        <f>IF('UT Cases'!N825="","",'UT Cases'!N825)</f>
        <v/>
      </c>
      <c r="I824" s="56" t="str">
        <f>IF('UT Cases'!O825="","",'UT Cases'!O825)</f>
        <v/>
      </c>
      <c r="J824" s="56" t="str">
        <f>IF('UT Cases'!P825="","",'UT Cases'!P825)</f>
        <v/>
      </c>
      <c r="K824" s="57" t="str">
        <f>IF('UT Cases'!Q825="","",'UT Cases'!Q825)</f>
        <v/>
      </c>
      <c r="L824" s="57" t="str">
        <f>IF('UT Cases'!R825="","",'UT Cases'!R825)</f>
        <v/>
      </c>
      <c r="M824" s="57" t="str">
        <f>IF('UT Cases'!S825="","",'UT Cases'!S825)</f>
        <v/>
      </c>
      <c r="N824" s="57" t="str">
        <f>IF('UT Cases'!T825="","",'UT Cases'!T825)</f>
        <v/>
      </c>
      <c r="O824" s="57" t="str">
        <f>IF('UT Cases'!U825="","",'UT Cases'!U825)</f>
        <v/>
      </c>
      <c r="P824" s="56" t="str">
        <f>IF('UT Cases'!V825="","",'UT Cases'!V825)</f>
        <v/>
      </c>
      <c r="Q824" s="56" t="str">
        <f>IF('UT Cases'!W825="","",'UT Cases'!W825)</f>
        <v/>
      </c>
      <c r="R824" s="56" t="str">
        <f>IF('UT Cases'!X825="","",'UT Cases'!X825)</f>
        <v/>
      </c>
      <c r="S824" s="56" t="str">
        <f>IF('UT Cases'!Y825="","",'UT Cases'!Y825)</f>
        <v/>
      </c>
      <c r="T824" s="56" t="str">
        <f>IF('UT Cases'!Z825="","",'UT Cases'!Z825)</f>
        <v/>
      </c>
      <c r="U824" s="57" t="str">
        <f>IF('UT Cases'!AA825="","",'UT Cases'!AA825)</f>
        <v/>
      </c>
      <c r="V824" s="57" t="str">
        <f>IF('UT Cases'!AB825="","",'UT Cases'!AB825)</f>
        <v/>
      </c>
      <c r="W824" s="57" t="str">
        <f>IF('UT Cases'!AC825="","",'UT Cases'!AC825)</f>
        <v/>
      </c>
      <c r="X824" s="57" t="str">
        <f>IF('UT Cases'!AD825="","",'UT Cases'!AD825)</f>
        <v/>
      </c>
      <c r="Y824" s="57" t="str">
        <f>IF('UT Cases'!AE825="","",'UT Cases'!AE825)</f>
        <v/>
      </c>
      <c r="Z824" s="56" t="str">
        <f>IF('UT Cases'!AF825="","",'UT Cases'!AF825)</f>
        <v/>
      </c>
      <c r="AA824" s="56" t="str">
        <f>IF('UT Cases'!AG825="","",'UT Cases'!AG825)</f>
        <v/>
      </c>
      <c r="AB824" s="56" t="str">
        <f>IF('UT Cases'!AH825="","",'UT Cases'!AH825)</f>
        <v/>
      </c>
      <c r="AC824" s="56" t="str">
        <f>IF('UT Cases'!AI825="","",'UT Cases'!AI825)</f>
        <v/>
      </c>
      <c r="AD824" s="56" t="str">
        <f>IF('UT Cases'!AJ825="","",'UT Cases'!AJ825)</f>
        <v/>
      </c>
    </row>
    <row r="825" spans="2:30">
      <c r="B825" s="54" t="str">
        <f>IF('UT Cases'!B826="","",'UT Cases'!B826)</f>
        <v/>
      </c>
      <c r="C825" s="54" t="str">
        <f>IF('UT Cases'!C826="","",'UT Cases'!C826)</f>
        <v/>
      </c>
      <c r="D825" s="54" t="str">
        <f>IF('UT Cases'!D826="","",'UT Cases'!D826)</f>
        <v/>
      </c>
      <c r="E825" s="54" t="str">
        <f>IF('UT Cases'!H826="","",'UT Cases'!H826)</f>
        <v/>
      </c>
      <c r="F825" s="55" t="str">
        <f>IF('UT Cases'!L826="","",'UT Cases'!L826)</f>
        <v/>
      </c>
      <c r="G825" s="56" t="str">
        <f>IF('UT Cases'!M826="","",'UT Cases'!M826)</f>
        <v/>
      </c>
      <c r="H825" s="56" t="str">
        <f>IF('UT Cases'!N826="","",'UT Cases'!N826)</f>
        <v/>
      </c>
      <c r="I825" s="56" t="str">
        <f>IF('UT Cases'!O826="","",'UT Cases'!O826)</f>
        <v/>
      </c>
      <c r="J825" s="56" t="str">
        <f>IF('UT Cases'!P826="","",'UT Cases'!P826)</f>
        <v/>
      </c>
      <c r="K825" s="57" t="str">
        <f>IF('UT Cases'!Q826="","",'UT Cases'!Q826)</f>
        <v/>
      </c>
      <c r="L825" s="57" t="str">
        <f>IF('UT Cases'!R826="","",'UT Cases'!R826)</f>
        <v/>
      </c>
      <c r="M825" s="57" t="str">
        <f>IF('UT Cases'!S826="","",'UT Cases'!S826)</f>
        <v/>
      </c>
      <c r="N825" s="57" t="str">
        <f>IF('UT Cases'!T826="","",'UT Cases'!T826)</f>
        <v/>
      </c>
      <c r="O825" s="57" t="str">
        <f>IF('UT Cases'!U826="","",'UT Cases'!U826)</f>
        <v/>
      </c>
      <c r="P825" s="56" t="str">
        <f>IF('UT Cases'!V826="","",'UT Cases'!V826)</f>
        <v/>
      </c>
      <c r="Q825" s="56" t="str">
        <f>IF('UT Cases'!W826="","",'UT Cases'!W826)</f>
        <v/>
      </c>
      <c r="R825" s="56" t="str">
        <f>IF('UT Cases'!X826="","",'UT Cases'!X826)</f>
        <v/>
      </c>
      <c r="S825" s="56" t="str">
        <f>IF('UT Cases'!Y826="","",'UT Cases'!Y826)</f>
        <v/>
      </c>
      <c r="T825" s="56" t="str">
        <f>IF('UT Cases'!Z826="","",'UT Cases'!Z826)</f>
        <v/>
      </c>
      <c r="U825" s="57" t="str">
        <f>IF('UT Cases'!AA826="","",'UT Cases'!AA826)</f>
        <v/>
      </c>
      <c r="V825" s="57" t="str">
        <f>IF('UT Cases'!AB826="","",'UT Cases'!AB826)</f>
        <v/>
      </c>
      <c r="W825" s="57" t="str">
        <f>IF('UT Cases'!AC826="","",'UT Cases'!AC826)</f>
        <v/>
      </c>
      <c r="X825" s="57" t="str">
        <f>IF('UT Cases'!AD826="","",'UT Cases'!AD826)</f>
        <v/>
      </c>
      <c r="Y825" s="57" t="str">
        <f>IF('UT Cases'!AE826="","",'UT Cases'!AE826)</f>
        <v/>
      </c>
      <c r="Z825" s="56" t="str">
        <f>IF('UT Cases'!AF826="","",'UT Cases'!AF826)</f>
        <v/>
      </c>
      <c r="AA825" s="56" t="str">
        <f>IF('UT Cases'!AG826="","",'UT Cases'!AG826)</f>
        <v/>
      </c>
      <c r="AB825" s="56" t="str">
        <f>IF('UT Cases'!AH826="","",'UT Cases'!AH826)</f>
        <v/>
      </c>
      <c r="AC825" s="56" t="str">
        <f>IF('UT Cases'!AI826="","",'UT Cases'!AI826)</f>
        <v/>
      </c>
      <c r="AD825" s="56" t="str">
        <f>IF('UT Cases'!AJ826="","",'UT Cases'!AJ826)</f>
        <v/>
      </c>
    </row>
    <row r="826" spans="2:30">
      <c r="B826" s="54" t="str">
        <f>IF('UT Cases'!B827="","",'UT Cases'!B827)</f>
        <v/>
      </c>
      <c r="C826" s="54" t="str">
        <f>IF('UT Cases'!C827="","",'UT Cases'!C827)</f>
        <v/>
      </c>
      <c r="D826" s="54" t="str">
        <f>IF('UT Cases'!D827="","",'UT Cases'!D827)</f>
        <v/>
      </c>
      <c r="E826" s="54" t="str">
        <f>IF('UT Cases'!H827="","",'UT Cases'!H827)</f>
        <v/>
      </c>
      <c r="F826" s="55" t="str">
        <f>IF('UT Cases'!L827="","",'UT Cases'!L827)</f>
        <v/>
      </c>
      <c r="G826" s="56" t="str">
        <f>IF('UT Cases'!M827="","",'UT Cases'!M827)</f>
        <v/>
      </c>
      <c r="H826" s="56" t="str">
        <f>IF('UT Cases'!N827="","",'UT Cases'!N827)</f>
        <v/>
      </c>
      <c r="I826" s="56" t="str">
        <f>IF('UT Cases'!O827="","",'UT Cases'!O827)</f>
        <v/>
      </c>
      <c r="J826" s="56" t="str">
        <f>IF('UT Cases'!P827="","",'UT Cases'!P827)</f>
        <v/>
      </c>
      <c r="K826" s="57" t="str">
        <f>IF('UT Cases'!Q827="","",'UT Cases'!Q827)</f>
        <v/>
      </c>
      <c r="L826" s="57" t="str">
        <f>IF('UT Cases'!R827="","",'UT Cases'!R827)</f>
        <v/>
      </c>
      <c r="M826" s="57" t="str">
        <f>IF('UT Cases'!S827="","",'UT Cases'!S827)</f>
        <v/>
      </c>
      <c r="N826" s="57" t="str">
        <f>IF('UT Cases'!T827="","",'UT Cases'!T827)</f>
        <v/>
      </c>
      <c r="O826" s="57" t="str">
        <f>IF('UT Cases'!U827="","",'UT Cases'!U827)</f>
        <v/>
      </c>
      <c r="P826" s="56" t="str">
        <f>IF('UT Cases'!V827="","",'UT Cases'!V827)</f>
        <v/>
      </c>
      <c r="Q826" s="56" t="str">
        <f>IF('UT Cases'!W827="","",'UT Cases'!W827)</f>
        <v/>
      </c>
      <c r="R826" s="56" t="str">
        <f>IF('UT Cases'!X827="","",'UT Cases'!X827)</f>
        <v/>
      </c>
      <c r="S826" s="56" t="str">
        <f>IF('UT Cases'!Y827="","",'UT Cases'!Y827)</f>
        <v/>
      </c>
      <c r="T826" s="56" t="str">
        <f>IF('UT Cases'!Z827="","",'UT Cases'!Z827)</f>
        <v/>
      </c>
      <c r="U826" s="57" t="str">
        <f>IF('UT Cases'!AA827="","",'UT Cases'!AA827)</f>
        <v/>
      </c>
      <c r="V826" s="57" t="str">
        <f>IF('UT Cases'!AB827="","",'UT Cases'!AB827)</f>
        <v/>
      </c>
      <c r="W826" s="57" t="str">
        <f>IF('UT Cases'!AC827="","",'UT Cases'!AC827)</f>
        <v/>
      </c>
      <c r="X826" s="57" t="str">
        <f>IF('UT Cases'!AD827="","",'UT Cases'!AD827)</f>
        <v/>
      </c>
      <c r="Y826" s="57" t="str">
        <f>IF('UT Cases'!AE827="","",'UT Cases'!AE827)</f>
        <v/>
      </c>
      <c r="Z826" s="56" t="str">
        <f>IF('UT Cases'!AF827="","",'UT Cases'!AF827)</f>
        <v/>
      </c>
      <c r="AA826" s="56" t="str">
        <f>IF('UT Cases'!AG827="","",'UT Cases'!AG827)</f>
        <v/>
      </c>
      <c r="AB826" s="56" t="str">
        <f>IF('UT Cases'!AH827="","",'UT Cases'!AH827)</f>
        <v/>
      </c>
      <c r="AC826" s="56" t="str">
        <f>IF('UT Cases'!AI827="","",'UT Cases'!AI827)</f>
        <v/>
      </c>
      <c r="AD826" s="56" t="str">
        <f>IF('UT Cases'!AJ827="","",'UT Cases'!AJ827)</f>
        <v/>
      </c>
    </row>
    <row r="827" spans="2:30">
      <c r="B827" s="54" t="str">
        <f>IF('UT Cases'!B828="","",'UT Cases'!B828)</f>
        <v/>
      </c>
      <c r="C827" s="54" t="str">
        <f>IF('UT Cases'!C828="","",'UT Cases'!C828)</f>
        <v/>
      </c>
      <c r="D827" s="54" t="str">
        <f>IF('UT Cases'!D828="","",'UT Cases'!D828)</f>
        <v/>
      </c>
      <c r="E827" s="54" t="str">
        <f>IF('UT Cases'!H828="","",'UT Cases'!H828)</f>
        <v/>
      </c>
      <c r="F827" s="55" t="str">
        <f>IF('UT Cases'!L828="","",'UT Cases'!L828)</f>
        <v/>
      </c>
      <c r="G827" s="56" t="str">
        <f>IF('UT Cases'!M828="","",'UT Cases'!M828)</f>
        <v/>
      </c>
      <c r="H827" s="56" t="str">
        <f>IF('UT Cases'!N828="","",'UT Cases'!N828)</f>
        <v/>
      </c>
      <c r="I827" s="56" t="str">
        <f>IF('UT Cases'!O828="","",'UT Cases'!O828)</f>
        <v/>
      </c>
      <c r="J827" s="56" t="str">
        <f>IF('UT Cases'!P828="","",'UT Cases'!P828)</f>
        <v/>
      </c>
      <c r="K827" s="57" t="str">
        <f>IF('UT Cases'!Q828="","",'UT Cases'!Q828)</f>
        <v/>
      </c>
      <c r="L827" s="57" t="str">
        <f>IF('UT Cases'!R828="","",'UT Cases'!R828)</f>
        <v/>
      </c>
      <c r="M827" s="57" t="str">
        <f>IF('UT Cases'!S828="","",'UT Cases'!S828)</f>
        <v/>
      </c>
      <c r="N827" s="57" t="str">
        <f>IF('UT Cases'!T828="","",'UT Cases'!T828)</f>
        <v/>
      </c>
      <c r="O827" s="57" t="str">
        <f>IF('UT Cases'!U828="","",'UT Cases'!U828)</f>
        <v/>
      </c>
      <c r="P827" s="56" t="str">
        <f>IF('UT Cases'!V828="","",'UT Cases'!V828)</f>
        <v/>
      </c>
      <c r="Q827" s="56" t="str">
        <f>IF('UT Cases'!W828="","",'UT Cases'!W828)</f>
        <v/>
      </c>
      <c r="R827" s="56" t="str">
        <f>IF('UT Cases'!X828="","",'UT Cases'!X828)</f>
        <v/>
      </c>
      <c r="S827" s="56" t="str">
        <f>IF('UT Cases'!Y828="","",'UT Cases'!Y828)</f>
        <v/>
      </c>
      <c r="T827" s="56" t="str">
        <f>IF('UT Cases'!Z828="","",'UT Cases'!Z828)</f>
        <v/>
      </c>
      <c r="U827" s="57" t="str">
        <f>IF('UT Cases'!AA828="","",'UT Cases'!AA828)</f>
        <v/>
      </c>
      <c r="V827" s="57" t="str">
        <f>IF('UT Cases'!AB828="","",'UT Cases'!AB828)</f>
        <v/>
      </c>
      <c r="W827" s="57" t="str">
        <f>IF('UT Cases'!AC828="","",'UT Cases'!AC828)</f>
        <v/>
      </c>
      <c r="X827" s="57" t="str">
        <f>IF('UT Cases'!AD828="","",'UT Cases'!AD828)</f>
        <v/>
      </c>
      <c r="Y827" s="57" t="str">
        <f>IF('UT Cases'!AE828="","",'UT Cases'!AE828)</f>
        <v/>
      </c>
      <c r="Z827" s="56" t="str">
        <f>IF('UT Cases'!AF828="","",'UT Cases'!AF828)</f>
        <v/>
      </c>
      <c r="AA827" s="56" t="str">
        <f>IF('UT Cases'!AG828="","",'UT Cases'!AG828)</f>
        <v/>
      </c>
      <c r="AB827" s="56" t="str">
        <f>IF('UT Cases'!AH828="","",'UT Cases'!AH828)</f>
        <v/>
      </c>
      <c r="AC827" s="56" t="str">
        <f>IF('UT Cases'!AI828="","",'UT Cases'!AI828)</f>
        <v/>
      </c>
      <c r="AD827" s="56" t="str">
        <f>IF('UT Cases'!AJ828="","",'UT Cases'!AJ828)</f>
        <v/>
      </c>
    </row>
    <row r="828" spans="2:30">
      <c r="B828" s="54" t="str">
        <f>IF('UT Cases'!B829="","",'UT Cases'!B829)</f>
        <v/>
      </c>
      <c r="C828" s="54" t="str">
        <f>IF('UT Cases'!C829="","",'UT Cases'!C829)</f>
        <v/>
      </c>
      <c r="D828" s="54" t="str">
        <f>IF('UT Cases'!D829="","",'UT Cases'!D829)</f>
        <v/>
      </c>
      <c r="E828" s="54" t="str">
        <f>IF('UT Cases'!H829="","",'UT Cases'!H829)</f>
        <v/>
      </c>
      <c r="F828" s="55" t="str">
        <f>IF('UT Cases'!L829="","",'UT Cases'!L829)</f>
        <v/>
      </c>
      <c r="G828" s="56" t="str">
        <f>IF('UT Cases'!M829="","",'UT Cases'!M829)</f>
        <v/>
      </c>
      <c r="H828" s="56" t="str">
        <f>IF('UT Cases'!N829="","",'UT Cases'!N829)</f>
        <v/>
      </c>
      <c r="I828" s="56" t="str">
        <f>IF('UT Cases'!O829="","",'UT Cases'!O829)</f>
        <v/>
      </c>
      <c r="J828" s="56" t="str">
        <f>IF('UT Cases'!P829="","",'UT Cases'!P829)</f>
        <v/>
      </c>
      <c r="K828" s="57" t="str">
        <f>IF('UT Cases'!Q829="","",'UT Cases'!Q829)</f>
        <v/>
      </c>
      <c r="L828" s="57" t="str">
        <f>IF('UT Cases'!R829="","",'UT Cases'!R829)</f>
        <v/>
      </c>
      <c r="M828" s="57" t="str">
        <f>IF('UT Cases'!S829="","",'UT Cases'!S829)</f>
        <v/>
      </c>
      <c r="N828" s="57" t="str">
        <f>IF('UT Cases'!T829="","",'UT Cases'!T829)</f>
        <v/>
      </c>
      <c r="O828" s="57" t="str">
        <f>IF('UT Cases'!U829="","",'UT Cases'!U829)</f>
        <v/>
      </c>
      <c r="P828" s="56" t="str">
        <f>IF('UT Cases'!V829="","",'UT Cases'!V829)</f>
        <v/>
      </c>
      <c r="Q828" s="56" t="str">
        <f>IF('UT Cases'!W829="","",'UT Cases'!W829)</f>
        <v/>
      </c>
      <c r="R828" s="56" t="str">
        <f>IF('UT Cases'!X829="","",'UT Cases'!X829)</f>
        <v/>
      </c>
      <c r="S828" s="56" t="str">
        <f>IF('UT Cases'!Y829="","",'UT Cases'!Y829)</f>
        <v/>
      </c>
      <c r="T828" s="56" t="str">
        <f>IF('UT Cases'!Z829="","",'UT Cases'!Z829)</f>
        <v/>
      </c>
      <c r="U828" s="57" t="str">
        <f>IF('UT Cases'!AA829="","",'UT Cases'!AA829)</f>
        <v/>
      </c>
      <c r="V828" s="57" t="str">
        <f>IF('UT Cases'!AB829="","",'UT Cases'!AB829)</f>
        <v/>
      </c>
      <c r="W828" s="57" t="str">
        <f>IF('UT Cases'!AC829="","",'UT Cases'!AC829)</f>
        <v/>
      </c>
      <c r="X828" s="57" t="str">
        <f>IF('UT Cases'!AD829="","",'UT Cases'!AD829)</f>
        <v/>
      </c>
      <c r="Y828" s="57" t="str">
        <f>IF('UT Cases'!AE829="","",'UT Cases'!AE829)</f>
        <v/>
      </c>
      <c r="Z828" s="56" t="str">
        <f>IF('UT Cases'!AF829="","",'UT Cases'!AF829)</f>
        <v/>
      </c>
      <c r="AA828" s="56" t="str">
        <f>IF('UT Cases'!AG829="","",'UT Cases'!AG829)</f>
        <v/>
      </c>
      <c r="AB828" s="56" t="str">
        <f>IF('UT Cases'!AH829="","",'UT Cases'!AH829)</f>
        <v/>
      </c>
      <c r="AC828" s="56" t="str">
        <f>IF('UT Cases'!AI829="","",'UT Cases'!AI829)</f>
        <v/>
      </c>
      <c r="AD828" s="56" t="str">
        <f>IF('UT Cases'!AJ829="","",'UT Cases'!AJ829)</f>
        <v/>
      </c>
    </row>
    <row r="829" spans="2:30">
      <c r="B829" s="54" t="str">
        <f>IF('UT Cases'!B830="","",'UT Cases'!B830)</f>
        <v/>
      </c>
      <c r="C829" s="54" t="str">
        <f>IF('UT Cases'!C830="","",'UT Cases'!C830)</f>
        <v/>
      </c>
      <c r="D829" s="54" t="str">
        <f>IF('UT Cases'!D830="","",'UT Cases'!D830)</f>
        <v/>
      </c>
      <c r="E829" s="54" t="str">
        <f>IF('UT Cases'!H830="","",'UT Cases'!H830)</f>
        <v/>
      </c>
      <c r="F829" s="55" t="str">
        <f>IF('UT Cases'!L830="","",'UT Cases'!L830)</f>
        <v/>
      </c>
      <c r="G829" s="56" t="str">
        <f>IF('UT Cases'!M830="","",'UT Cases'!M830)</f>
        <v/>
      </c>
      <c r="H829" s="56" t="str">
        <f>IF('UT Cases'!N830="","",'UT Cases'!N830)</f>
        <v/>
      </c>
      <c r="I829" s="56" t="str">
        <f>IF('UT Cases'!O830="","",'UT Cases'!O830)</f>
        <v/>
      </c>
      <c r="J829" s="56" t="str">
        <f>IF('UT Cases'!P830="","",'UT Cases'!P830)</f>
        <v/>
      </c>
      <c r="K829" s="57" t="str">
        <f>IF('UT Cases'!Q830="","",'UT Cases'!Q830)</f>
        <v/>
      </c>
      <c r="L829" s="57" t="str">
        <f>IF('UT Cases'!R830="","",'UT Cases'!R830)</f>
        <v/>
      </c>
      <c r="M829" s="57" t="str">
        <f>IF('UT Cases'!S830="","",'UT Cases'!S830)</f>
        <v/>
      </c>
      <c r="N829" s="57" t="str">
        <f>IF('UT Cases'!T830="","",'UT Cases'!T830)</f>
        <v/>
      </c>
      <c r="O829" s="57" t="str">
        <f>IF('UT Cases'!U830="","",'UT Cases'!U830)</f>
        <v/>
      </c>
      <c r="P829" s="56" t="str">
        <f>IF('UT Cases'!V830="","",'UT Cases'!V830)</f>
        <v/>
      </c>
      <c r="Q829" s="56" t="str">
        <f>IF('UT Cases'!W830="","",'UT Cases'!W830)</f>
        <v/>
      </c>
      <c r="R829" s="56" t="str">
        <f>IF('UT Cases'!X830="","",'UT Cases'!X830)</f>
        <v/>
      </c>
      <c r="S829" s="56" t="str">
        <f>IF('UT Cases'!Y830="","",'UT Cases'!Y830)</f>
        <v/>
      </c>
      <c r="T829" s="56" t="str">
        <f>IF('UT Cases'!Z830="","",'UT Cases'!Z830)</f>
        <v/>
      </c>
      <c r="U829" s="57" t="str">
        <f>IF('UT Cases'!AA830="","",'UT Cases'!AA830)</f>
        <v/>
      </c>
      <c r="V829" s="57" t="str">
        <f>IF('UT Cases'!AB830="","",'UT Cases'!AB830)</f>
        <v/>
      </c>
      <c r="W829" s="57" t="str">
        <f>IF('UT Cases'!AC830="","",'UT Cases'!AC830)</f>
        <v/>
      </c>
      <c r="X829" s="57" t="str">
        <f>IF('UT Cases'!AD830="","",'UT Cases'!AD830)</f>
        <v/>
      </c>
      <c r="Y829" s="57" t="str">
        <f>IF('UT Cases'!AE830="","",'UT Cases'!AE830)</f>
        <v/>
      </c>
      <c r="Z829" s="56" t="str">
        <f>IF('UT Cases'!AF830="","",'UT Cases'!AF830)</f>
        <v/>
      </c>
      <c r="AA829" s="56" t="str">
        <f>IF('UT Cases'!AG830="","",'UT Cases'!AG830)</f>
        <v/>
      </c>
      <c r="AB829" s="56" t="str">
        <f>IF('UT Cases'!AH830="","",'UT Cases'!AH830)</f>
        <v/>
      </c>
      <c r="AC829" s="56" t="str">
        <f>IF('UT Cases'!AI830="","",'UT Cases'!AI830)</f>
        <v/>
      </c>
      <c r="AD829" s="56" t="str">
        <f>IF('UT Cases'!AJ830="","",'UT Cases'!AJ830)</f>
        <v/>
      </c>
    </row>
    <row r="830" spans="2:30">
      <c r="B830" s="54" t="str">
        <f>IF('UT Cases'!B831="","",'UT Cases'!B831)</f>
        <v/>
      </c>
      <c r="C830" s="54" t="str">
        <f>IF('UT Cases'!C831="","",'UT Cases'!C831)</f>
        <v/>
      </c>
      <c r="D830" s="54" t="str">
        <f>IF('UT Cases'!D831="","",'UT Cases'!D831)</f>
        <v/>
      </c>
      <c r="E830" s="54" t="str">
        <f>IF('UT Cases'!H831="","",'UT Cases'!H831)</f>
        <v/>
      </c>
      <c r="F830" s="55" t="str">
        <f>IF('UT Cases'!L831="","",'UT Cases'!L831)</f>
        <v/>
      </c>
      <c r="G830" s="56" t="str">
        <f>IF('UT Cases'!M831="","",'UT Cases'!M831)</f>
        <v/>
      </c>
      <c r="H830" s="56" t="str">
        <f>IF('UT Cases'!N831="","",'UT Cases'!N831)</f>
        <v/>
      </c>
      <c r="I830" s="56" t="str">
        <f>IF('UT Cases'!O831="","",'UT Cases'!O831)</f>
        <v/>
      </c>
      <c r="J830" s="56" t="str">
        <f>IF('UT Cases'!P831="","",'UT Cases'!P831)</f>
        <v/>
      </c>
      <c r="K830" s="57" t="str">
        <f>IF('UT Cases'!Q831="","",'UT Cases'!Q831)</f>
        <v/>
      </c>
      <c r="L830" s="57" t="str">
        <f>IF('UT Cases'!R831="","",'UT Cases'!R831)</f>
        <v/>
      </c>
      <c r="M830" s="57" t="str">
        <f>IF('UT Cases'!S831="","",'UT Cases'!S831)</f>
        <v/>
      </c>
      <c r="N830" s="57" t="str">
        <f>IF('UT Cases'!T831="","",'UT Cases'!T831)</f>
        <v/>
      </c>
      <c r="O830" s="57" t="str">
        <f>IF('UT Cases'!U831="","",'UT Cases'!U831)</f>
        <v/>
      </c>
      <c r="P830" s="56" t="str">
        <f>IF('UT Cases'!V831="","",'UT Cases'!V831)</f>
        <v/>
      </c>
      <c r="Q830" s="56" t="str">
        <f>IF('UT Cases'!W831="","",'UT Cases'!W831)</f>
        <v/>
      </c>
      <c r="R830" s="56" t="str">
        <f>IF('UT Cases'!X831="","",'UT Cases'!X831)</f>
        <v/>
      </c>
      <c r="S830" s="56" t="str">
        <f>IF('UT Cases'!Y831="","",'UT Cases'!Y831)</f>
        <v/>
      </c>
      <c r="T830" s="56" t="str">
        <f>IF('UT Cases'!Z831="","",'UT Cases'!Z831)</f>
        <v/>
      </c>
      <c r="U830" s="57" t="str">
        <f>IF('UT Cases'!AA831="","",'UT Cases'!AA831)</f>
        <v/>
      </c>
      <c r="V830" s="57" t="str">
        <f>IF('UT Cases'!AB831="","",'UT Cases'!AB831)</f>
        <v/>
      </c>
      <c r="W830" s="57" t="str">
        <f>IF('UT Cases'!AC831="","",'UT Cases'!AC831)</f>
        <v/>
      </c>
      <c r="X830" s="57" t="str">
        <f>IF('UT Cases'!AD831="","",'UT Cases'!AD831)</f>
        <v/>
      </c>
      <c r="Y830" s="57" t="str">
        <f>IF('UT Cases'!AE831="","",'UT Cases'!AE831)</f>
        <v/>
      </c>
      <c r="Z830" s="56" t="str">
        <f>IF('UT Cases'!AF831="","",'UT Cases'!AF831)</f>
        <v/>
      </c>
      <c r="AA830" s="56" t="str">
        <f>IF('UT Cases'!AG831="","",'UT Cases'!AG831)</f>
        <v/>
      </c>
      <c r="AB830" s="56" t="str">
        <f>IF('UT Cases'!AH831="","",'UT Cases'!AH831)</f>
        <v/>
      </c>
      <c r="AC830" s="56" t="str">
        <f>IF('UT Cases'!AI831="","",'UT Cases'!AI831)</f>
        <v/>
      </c>
      <c r="AD830" s="56" t="str">
        <f>IF('UT Cases'!AJ831="","",'UT Cases'!AJ831)</f>
        <v/>
      </c>
    </row>
    <row r="831" spans="2:30">
      <c r="B831" s="54" t="str">
        <f>IF('UT Cases'!B832="","",'UT Cases'!B832)</f>
        <v/>
      </c>
      <c r="C831" s="54" t="str">
        <f>IF('UT Cases'!C832="","",'UT Cases'!C832)</f>
        <v/>
      </c>
      <c r="D831" s="54" t="str">
        <f>IF('UT Cases'!D832="","",'UT Cases'!D832)</f>
        <v/>
      </c>
      <c r="E831" s="54" t="str">
        <f>IF('UT Cases'!H832="","",'UT Cases'!H832)</f>
        <v/>
      </c>
      <c r="F831" s="55" t="str">
        <f>IF('UT Cases'!L832="","",'UT Cases'!L832)</f>
        <v/>
      </c>
      <c r="G831" s="56" t="str">
        <f>IF('UT Cases'!M832="","",'UT Cases'!M832)</f>
        <v/>
      </c>
      <c r="H831" s="56" t="str">
        <f>IF('UT Cases'!N832="","",'UT Cases'!N832)</f>
        <v/>
      </c>
      <c r="I831" s="56" t="str">
        <f>IF('UT Cases'!O832="","",'UT Cases'!O832)</f>
        <v/>
      </c>
      <c r="J831" s="56" t="str">
        <f>IF('UT Cases'!P832="","",'UT Cases'!P832)</f>
        <v/>
      </c>
      <c r="K831" s="57" t="str">
        <f>IF('UT Cases'!Q832="","",'UT Cases'!Q832)</f>
        <v/>
      </c>
      <c r="L831" s="57" t="str">
        <f>IF('UT Cases'!R832="","",'UT Cases'!R832)</f>
        <v/>
      </c>
      <c r="M831" s="57" t="str">
        <f>IF('UT Cases'!S832="","",'UT Cases'!S832)</f>
        <v/>
      </c>
      <c r="N831" s="57" t="str">
        <f>IF('UT Cases'!T832="","",'UT Cases'!T832)</f>
        <v/>
      </c>
      <c r="O831" s="57" t="str">
        <f>IF('UT Cases'!U832="","",'UT Cases'!U832)</f>
        <v/>
      </c>
      <c r="P831" s="56" t="str">
        <f>IF('UT Cases'!V832="","",'UT Cases'!V832)</f>
        <v/>
      </c>
      <c r="Q831" s="56" t="str">
        <f>IF('UT Cases'!W832="","",'UT Cases'!W832)</f>
        <v/>
      </c>
      <c r="R831" s="56" t="str">
        <f>IF('UT Cases'!X832="","",'UT Cases'!X832)</f>
        <v/>
      </c>
      <c r="S831" s="56" t="str">
        <f>IF('UT Cases'!Y832="","",'UT Cases'!Y832)</f>
        <v/>
      </c>
      <c r="T831" s="56" t="str">
        <f>IF('UT Cases'!Z832="","",'UT Cases'!Z832)</f>
        <v/>
      </c>
      <c r="U831" s="57" t="str">
        <f>IF('UT Cases'!AA832="","",'UT Cases'!AA832)</f>
        <v/>
      </c>
      <c r="V831" s="57" t="str">
        <f>IF('UT Cases'!AB832="","",'UT Cases'!AB832)</f>
        <v/>
      </c>
      <c r="W831" s="57" t="str">
        <f>IF('UT Cases'!AC832="","",'UT Cases'!AC832)</f>
        <v/>
      </c>
      <c r="X831" s="57" t="str">
        <f>IF('UT Cases'!AD832="","",'UT Cases'!AD832)</f>
        <v/>
      </c>
      <c r="Y831" s="57" t="str">
        <f>IF('UT Cases'!AE832="","",'UT Cases'!AE832)</f>
        <v/>
      </c>
      <c r="Z831" s="56" t="str">
        <f>IF('UT Cases'!AF832="","",'UT Cases'!AF832)</f>
        <v/>
      </c>
      <c r="AA831" s="56" t="str">
        <f>IF('UT Cases'!AG832="","",'UT Cases'!AG832)</f>
        <v/>
      </c>
      <c r="AB831" s="56" t="str">
        <f>IF('UT Cases'!AH832="","",'UT Cases'!AH832)</f>
        <v/>
      </c>
      <c r="AC831" s="56" t="str">
        <f>IF('UT Cases'!AI832="","",'UT Cases'!AI832)</f>
        <v/>
      </c>
      <c r="AD831" s="56" t="str">
        <f>IF('UT Cases'!AJ832="","",'UT Cases'!AJ832)</f>
        <v/>
      </c>
    </row>
    <row r="832" spans="2:30">
      <c r="B832" s="54" t="str">
        <f>IF('UT Cases'!B833="","",'UT Cases'!B833)</f>
        <v/>
      </c>
      <c r="C832" s="54" t="str">
        <f>IF('UT Cases'!C833="","",'UT Cases'!C833)</f>
        <v/>
      </c>
      <c r="D832" s="54" t="str">
        <f>IF('UT Cases'!D833="","",'UT Cases'!D833)</f>
        <v/>
      </c>
      <c r="E832" s="54" t="str">
        <f>IF('UT Cases'!H833="","",'UT Cases'!H833)</f>
        <v/>
      </c>
      <c r="F832" s="55" t="str">
        <f>IF('UT Cases'!L833="","",'UT Cases'!L833)</f>
        <v/>
      </c>
      <c r="G832" s="56" t="str">
        <f>IF('UT Cases'!M833="","",'UT Cases'!M833)</f>
        <v/>
      </c>
      <c r="H832" s="56" t="str">
        <f>IF('UT Cases'!N833="","",'UT Cases'!N833)</f>
        <v/>
      </c>
      <c r="I832" s="56" t="str">
        <f>IF('UT Cases'!O833="","",'UT Cases'!O833)</f>
        <v/>
      </c>
      <c r="J832" s="56" t="str">
        <f>IF('UT Cases'!P833="","",'UT Cases'!P833)</f>
        <v/>
      </c>
      <c r="K832" s="57" t="str">
        <f>IF('UT Cases'!Q833="","",'UT Cases'!Q833)</f>
        <v/>
      </c>
      <c r="L832" s="57" t="str">
        <f>IF('UT Cases'!R833="","",'UT Cases'!R833)</f>
        <v/>
      </c>
      <c r="M832" s="57" t="str">
        <f>IF('UT Cases'!S833="","",'UT Cases'!S833)</f>
        <v/>
      </c>
      <c r="N832" s="57" t="str">
        <f>IF('UT Cases'!T833="","",'UT Cases'!T833)</f>
        <v/>
      </c>
      <c r="O832" s="57" t="str">
        <f>IF('UT Cases'!U833="","",'UT Cases'!U833)</f>
        <v/>
      </c>
      <c r="P832" s="56" t="str">
        <f>IF('UT Cases'!V833="","",'UT Cases'!V833)</f>
        <v/>
      </c>
      <c r="Q832" s="56" t="str">
        <f>IF('UT Cases'!W833="","",'UT Cases'!W833)</f>
        <v/>
      </c>
      <c r="R832" s="56" t="str">
        <f>IF('UT Cases'!X833="","",'UT Cases'!X833)</f>
        <v/>
      </c>
      <c r="S832" s="56" t="str">
        <f>IF('UT Cases'!Y833="","",'UT Cases'!Y833)</f>
        <v/>
      </c>
      <c r="T832" s="56" t="str">
        <f>IF('UT Cases'!Z833="","",'UT Cases'!Z833)</f>
        <v/>
      </c>
      <c r="U832" s="57" t="str">
        <f>IF('UT Cases'!AA833="","",'UT Cases'!AA833)</f>
        <v/>
      </c>
      <c r="V832" s="57" t="str">
        <f>IF('UT Cases'!AB833="","",'UT Cases'!AB833)</f>
        <v/>
      </c>
      <c r="W832" s="57" t="str">
        <f>IF('UT Cases'!AC833="","",'UT Cases'!AC833)</f>
        <v/>
      </c>
      <c r="X832" s="57" t="str">
        <f>IF('UT Cases'!AD833="","",'UT Cases'!AD833)</f>
        <v/>
      </c>
      <c r="Y832" s="57" t="str">
        <f>IF('UT Cases'!AE833="","",'UT Cases'!AE833)</f>
        <v/>
      </c>
      <c r="Z832" s="56" t="str">
        <f>IF('UT Cases'!AF833="","",'UT Cases'!AF833)</f>
        <v/>
      </c>
      <c r="AA832" s="56" t="str">
        <f>IF('UT Cases'!AG833="","",'UT Cases'!AG833)</f>
        <v/>
      </c>
      <c r="AB832" s="56" t="str">
        <f>IF('UT Cases'!AH833="","",'UT Cases'!AH833)</f>
        <v/>
      </c>
      <c r="AC832" s="56" t="str">
        <f>IF('UT Cases'!AI833="","",'UT Cases'!AI833)</f>
        <v/>
      </c>
      <c r="AD832" s="56" t="str">
        <f>IF('UT Cases'!AJ833="","",'UT Cases'!AJ833)</f>
        <v/>
      </c>
    </row>
    <row r="833" spans="2:30">
      <c r="B833" s="54" t="str">
        <f>IF('UT Cases'!B834="","",'UT Cases'!B834)</f>
        <v/>
      </c>
      <c r="C833" s="54" t="str">
        <f>IF('UT Cases'!C834="","",'UT Cases'!C834)</f>
        <v/>
      </c>
      <c r="D833" s="54" t="str">
        <f>IF('UT Cases'!D834="","",'UT Cases'!D834)</f>
        <v/>
      </c>
      <c r="E833" s="54" t="str">
        <f>IF('UT Cases'!H834="","",'UT Cases'!H834)</f>
        <v/>
      </c>
      <c r="F833" s="55" t="str">
        <f>IF('UT Cases'!L834="","",'UT Cases'!L834)</f>
        <v/>
      </c>
      <c r="G833" s="56" t="str">
        <f>IF('UT Cases'!M834="","",'UT Cases'!M834)</f>
        <v/>
      </c>
      <c r="H833" s="56" t="str">
        <f>IF('UT Cases'!N834="","",'UT Cases'!N834)</f>
        <v/>
      </c>
      <c r="I833" s="56" t="str">
        <f>IF('UT Cases'!O834="","",'UT Cases'!O834)</f>
        <v/>
      </c>
      <c r="J833" s="56" t="str">
        <f>IF('UT Cases'!P834="","",'UT Cases'!P834)</f>
        <v/>
      </c>
      <c r="K833" s="57" t="str">
        <f>IF('UT Cases'!Q834="","",'UT Cases'!Q834)</f>
        <v/>
      </c>
      <c r="L833" s="57" t="str">
        <f>IF('UT Cases'!R834="","",'UT Cases'!R834)</f>
        <v/>
      </c>
      <c r="M833" s="57" t="str">
        <f>IF('UT Cases'!S834="","",'UT Cases'!S834)</f>
        <v/>
      </c>
      <c r="N833" s="57" t="str">
        <f>IF('UT Cases'!T834="","",'UT Cases'!T834)</f>
        <v/>
      </c>
      <c r="O833" s="57" t="str">
        <f>IF('UT Cases'!U834="","",'UT Cases'!U834)</f>
        <v/>
      </c>
      <c r="P833" s="56" t="str">
        <f>IF('UT Cases'!V834="","",'UT Cases'!V834)</f>
        <v/>
      </c>
      <c r="Q833" s="56" t="str">
        <f>IF('UT Cases'!W834="","",'UT Cases'!W834)</f>
        <v/>
      </c>
      <c r="R833" s="56" t="str">
        <f>IF('UT Cases'!X834="","",'UT Cases'!X834)</f>
        <v/>
      </c>
      <c r="S833" s="56" t="str">
        <f>IF('UT Cases'!Y834="","",'UT Cases'!Y834)</f>
        <v/>
      </c>
      <c r="T833" s="56" t="str">
        <f>IF('UT Cases'!Z834="","",'UT Cases'!Z834)</f>
        <v/>
      </c>
      <c r="U833" s="57" t="str">
        <f>IF('UT Cases'!AA834="","",'UT Cases'!AA834)</f>
        <v/>
      </c>
      <c r="V833" s="57" t="str">
        <f>IF('UT Cases'!AB834="","",'UT Cases'!AB834)</f>
        <v/>
      </c>
      <c r="W833" s="57" t="str">
        <f>IF('UT Cases'!AC834="","",'UT Cases'!AC834)</f>
        <v/>
      </c>
      <c r="X833" s="57" t="str">
        <f>IF('UT Cases'!AD834="","",'UT Cases'!AD834)</f>
        <v/>
      </c>
      <c r="Y833" s="57" t="str">
        <f>IF('UT Cases'!AE834="","",'UT Cases'!AE834)</f>
        <v/>
      </c>
      <c r="Z833" s="56" t="str">
        <f>IF('UT Cases'!AF834="","",'UT Cases'!AF834)</f>
        <v/>
      </c>
      <c r="AA833" s="56" t="str">
        <f>IF('UT Cases'!AG834="","",'UT Cases'!AG834)</f>
        <v/>
      </c>
      <c r="AB833" s="56" t="str">
        <f>IF('UT Cases'!AH834="","",'UT Cases'!AH834)</f>
        <v/>
      </c>
      <c r="AC833" s="56" t="str">
        <f>IF('UT Cases'!AI834="","",'UT Cases'!AI834)</f>
        <v/>
      </c>
      <c r="AD833" s="56" t="str">
        <f>IF('UT Cases'!AJ834="","",'UT Cases'!AJ834)</f>
        <v/>
      </c>
    </row>
    <row r="834" spans="2:30">
      <c r="B834" s="54" t="str">
        <f>IF('UT Cases'!B835="","",'UT Cases'!B835)</f>
        <v/>
      </c>
      <c r="C834" s="54" t="str">
        <f>IF('UT Cases'!C835="","",'UT Cases'!C835)</f>
        <v/>
      </c>
      <c r="D834" s="54" t="str">
        <f>IF('UT Cases'!D835="","",'UT Cases'!D835)</f>
        <v/>
      </c>
      <c r="E834" s="54" t="str">
        <f>IF('UT Cases'!H835="","",'UT Cases'!H835)</f>
        <v/>
      </c>
      <c r="F834" s="55" t="str">
        <f>IF('UT Cases'!L835="","",'UT Cases'!L835)</f>
        <v/>
      </c>
      <c r="G834" s="56" t="str">
        <f>IF('UT Cases'!M835="","",'UT Cases'!M835)</f>
        <v/>
      </c>
      <c r="H834" s="56" t="str">
        <f>IF('UT Cases'!N835="","",'UT Cases'!N835)</f>
        <v/>
      </c>
      <c r="I834" s="56" t="str">
        <f>IF('UT Cases'!O835="","",'UT Cases'!O835)</f>
        <v/>
      </c>
      <c r="J834" s="56" t="str">
        <f>IF('UT Cases'!P835="","",'UT Cases'!P835)</f>
        <v/>
      </c>
      <c r="K834" s="57" t="str">
        <f>IF('UT Cases'!Q835="","",'UT Cases'!Q835)</f>
        <v/>
      </c>
      <c r="L834" s="57" t="str">
        <f>IF('UT Cases'!R835="","",'UT Cases'!R835)</f>
        <v/>
      </c>
      <c r="M834" s="57" t="str">
        <f>IF('UT Cases'!S835="","",'UT Cases'!S835)</f>
        <v/>
      </c>
      <c r="N834" s="57" t="str">
        <f>IF('UT Cases'!T835="","",'UT Cases'!T835)</f>
        <v/>
      </c>
      <c r="O834" s="57" t="str">
        <f>IF('UT Cases'!U835="","",'UT Cases'!U835)</f>
        <v/>
      </c>
      <c r="P834" s="56" t="str">
        <f>IF('UT Cases'!V835="","",'UT Cases'!V835)</f>
        <v/>
      </c>
      <c r="Q834" s="56" t="str">
        <f>IF('UT Cases'!W835="","",'UT Cases'!W835)</f>
        <v/>
      </c>
      <c r="R834" s="56" t="str">
        <f>IF('UT Cases'!X835="","",'UT Cases'!X835)</f>
        <v/>
      </c>
      <c r="S834" s="56" t="str">
        <f>IF('UT Cases'!Y835="","",'UT Cases'!Y835)</f>
        <v/>
      </c>
      <c r="T834" s="56" t="str">
        <f>IF('UT Cases'!Z835="","",'UT Cases'!Z835)</f>
        <v/>
      </c>
      <c r="U834" s="57" t="str">
        <f>IF('UT Cases'!AA835="","",'UT Cases'!AA835)</f>
        <v/>
      </c>
      <c r="V834" s="57" t="str">
        <f>IF('UT Cases'!AB835="","",'UT Cases'!AB835)</f>
        <v/>
      </c>
      <c r="W834" s="57" t="str">
        <f>IF('UT Cases'!AC835="","",'UT Cases'!AC835)</f>
        <v/>
      </c>
      <c r="X834" s="57" t="str">
        <f>IF('UT Cases'!AD835="","",'UT Cases'!AD835)</f>
        <v/>
      </c>
      <c r="Y834" s="57" t="str">
        <f>IF('UT Cases'!AE835="","",'UT Cases'!AE835)</f>
        <v/>
      </c>
      <c r="Z834" s="56" t="str">
        <f>IF('UT Cases'!AF835="","",'UT Cases'!AF835)</f>
        <v/>
      </c>
      <c r="AA834" s="56" t="str">
        <f>IF('UT Cases'!AG835="","",'UT Cases'!AG835)</f>
        <v/>
      </c>
      <c r="AB834" s="56" t="str">
        <f>IF('UT Cases'!AH835="","",'UT Cases'!AH835)</f>
        <v/>
      </c>
      <c r="AC834" s="56" t="str">
        <f>IF('UT Cases'!AI835="","",'UT Cases'!AI835)</f>
        <v/>
      </c>
      <c r="AD834" s="56" t="str">
        <f>IF('UT Cases'!AJ835="","",'UT Cases'!AJ835)</f>
        <v/>
      </c>
    </row>
    <row r="835" spans="2:30">
      <c r="B835" s="54" t="str">
        <f>IF('UT Cases'!B836="","",'UT Cases'!B836)</f>
        <v/>
      </c>
      <c r="C835" s="54" t="str">
        <f>IF('UT Cases'!C836="","",'UT Cases'!C836)</f>
        <v/>
      </c>
      <c r="D835" s="54" t="str">
        <f>IF('UT Cases'!D836="","",'UT Cases'!D836)</f>
        <v/>
      </c>
      <c r="E835" s="54" t="str">
        <f>IF('UT Cases'!H836="","",'UT Cases'!H836)</f>
        <v/>
      </c>
      <c r="F835" s="55" t="str">
        <f>IF('UT Cases'!L836="","",'UT Cases'!L836)</f>
        <v/>
      </c>
      <c r="G835" s="56" t="str">
        <f>IF('UT Cases'!M836="","",'UT Cases'!M836)</f>
        <v/>
      </c>
      <c r="H835" s="56" t="str">
        <f>IF('UT Cases'!N836="","",'UT Cases'!N836)</f>
        <v/>
      </c>
      <c r="I835" s="56" t="str">
        <f>IF('UT Cases'!O836="","",'UT Cases'!O836)</f>
        <v/>
      </c>
      <c r="J835" s="56" t="str">
        <f>IF('UT Cases'!P836="","",'UT Cases'!P836)</f>
        <v/>
      </c>
      <c r="K835" s="57" t="str">
        <f>IF('UT Cases'!Q836="","",'UT Cases'!Q836)</f>
        <v/>
      </c>
      <c r="L835" s="57" t="str">
        <f>IF('UT Cases'!R836="","",'UT Cases'!R836)</f>
        <v/>
      </c>
      <c r="M835" s="57" t="str">
        <f>IF('UT Cases'!S836="","",'UT Cases'!S836)</f>
        <v/>
      </c>
      <c r="N835" s="57" t="str">
        <f>IF('UT Cases'!T836="","",'UT Cases'!T836)</f>
        <v/>
      </c>
      <c r="O835" s="57" t="str">
        <f>IF('UT Cases'!U836="","",'UT Cases'!U836)</f>
        <v/>
      </c>
      <c r="P835" s="56" t="str">
        <f>IF('UT Cases'!V836="","",'UT Cases'!V836)</f>
        <v/>
      </c>
      <c r="Q835" s="56" t="str">
        <f>IF('UT Cases'!W836="","",'UT Cases'!W836)</f>
        <v/>
      </c>
      <c r="R835" s="56" t="str">
        <f>IF('UT Cases'!X836="","",'UT Cases'!X836)</f>
        <v/>
      </c>
      <c r="S835" s="56" t="str">
        <f>IF('UT Cases'!Y836="","",'UT Cases'!Y836)</f>
        <v/>
      </c>
      <c r="T835" s="56" t="str">
        <f>IF('UT Cases'!Z836="","",'UT Cases'!Z836)</f>
        <v/>
      </c>
      <c r="U835" s="57" t="str">
        <f>IF('UT Cases'!AA836="","",'UT Cases'!AA836)</f>
        <v/>
      </c>
      <c r="V835" s="57" t="str">
        <f>IF('UT Cases'!AB836="","",'UT Cases'!AB836)</f>
        <v/>
      </c>
      <c r="W835" s="57" t="str">
        <f>IF('UT Cases'!AC836="","",'UT Cases'!AC836)</f>
        <v/>
      </c>
      <c r="X835" s="57" t="str">
        <f>IF('UT Cases'!AD836="","",'UT Cases'!AD836)</f>
        <v/>
      </c>
      <c r="Y835" s="57" t="str">
        <f>IF('UT Cases'!AE836="","",'UT Cases'!AE836)</f>
        <v/>
      </c>
      <c r="Z835" s="56" t="str">
        <f>IF('UT Cases'!AF836="","",'UT Cases'!AF836)</f>
        <v/>
      </c>
      <c r="AA835" s="56" t="str">
        <f>IF('UT Cases'!AG836="","",'UT Cases'!AG836)</f>
        <v/>
      </c>
      <c r="AB835" s="56" t="str">
        <f>IF('UT Cases'!AH836="","",'UT Cases'!AH836)</f>
        <v/>
      </c>
      <c r="AC835" s="56" t="str">
        <f>IF('UT Cases'!AI836="","",'UT Cases'!AI836)</f>
        <v/>
      </c>
      <c r="AD835" s="56" t="str">
        <f>IF('UT Cases'!AJ836="","",'UT Cases'!AJ836)</f>
        <v/>
      </c>
    </row>
    <row r="836" spans="2:30">
      <c r="B836" s="54" t="str">
        <f>IF('UT Cases'!B837="","",'UT Cases'!B837)</f>
        <v/>
      </c>
      <c r="C836" s="54" t="str">
        <f>IF('UT Cases'!C837="","",'UT Cases'!C837)</f>
        <v/>
      </c>
      <c r="D836" s="54" t="str">
        <f>IF('UT Cases'!D837="","",'UT Cases'!D837)</f>
        <v/>
      </c>
      <c r="E836" s="54" t="str">
        <f>IF('UT Cases'!H837="","",'UT Cases'!H837)</f>
        <v/>
      </c>
      <c r="F836" s="55" t="str">
        <f>IF('UT Cases'!L837="","",'UT Cases'!L837)</f>
        <v/>
      </c>
      <c r="G836" s="56" t="str">
        <f>IF('UT Cases'!M837="","",'UT Cases'!M837)</f>
        <v/>
      </c>
      <c r="H836" s="56" t="str">
        <f>IF('UT Cases'!N837="","",'UT Cases'!N837)</f>
        <v/>
      </c>
      <c r="I836" s="56" t="str">
        <f>IF('UT Cases'!O837="","",'UT Cases'!O837)</f>
        <v/>
      </c>
      <c r="J836" s="56" t="str">
        <f>IF('UT Cases'!P837="","",'UT Cases'!P837)</f>
        <v/>
      </c>
      <c r="K836" s="57" t="str">
        <f>IF('UT Cases'!Q837="","",'UT Cases'!Q837)</f>
        <v/>
      </c>
      <c r="L836" s="57" t="str">
        <f>IF('UT Cases'!R837="","",'UT Cases'!R837)</f>
        <v/>
      </c>
      <c r="M836" s="57" t="str">
        <f>IF('UT Cases'!S837="","",'UT Cases'!S837)</f>
        <v/>
      </c>
      <c r="N836" s="57" t="str">
        <f>IF('UT Cases'!T837="","",'UT Cases'!T837)</f>
        <v/>
      </c>
      <c r="O836" s="57" t="str">
        <f>IF('UT Cases'!U837="","",'UT Cases'!U837)</f>
        <v/>
      </c>
      <c r="P836" s="56" t="str">
        <f>IF('UT Cases'!V837="","",'UT Cases'!V837)</f>
        <v/>
      </c>
      <c r="Q836" s="56" t="str">
        <f>IF('UT Cases'!W837="","",'UT Cases'!W837)</f>
        <v/>
      </c>
      <c r="R836" s="56" t="str">
        <f>IF('UT Cases'!X837="","",'UT Cases'!X837)</f>
        <v/>
      </c>
      <c r="S836" s="56" t="str">
        <f>IF('UT Cases'!Y837="","",'UT Cases'!Y837)</f>
        <v/>
      </c>
      <c r="T836" s="56" t="str">
        <f>IF('UT Cases'!Z837="","",'UT Cases'!Z837)</f>
        <v/>
      </c>
      <c r="U836" s="57" t="str">
        <f>IF('UT Cases'!AA837="","",'UT Cases'!AA837)</f>
        <v/>
      </c>
      <c r="V836" s="57" t="str">
        <f>IF('UT Cases'!AB837="","",'UT Cases'!AB837)</f>
        <v/>
      </c>
      <c r="W836" s="57" t="str">
        <f>IF('UT Cases'!AC837="","",'UT Cases'!AC837)</f>
        <v/>
      </c>
      <c r="X836" s="57" t="str">
        <f>IF('UT Cases'!AD837="","",'UT Cases'!AD837)</f>
        <v/>
      </c>
      <c r="Y836" s="57" t="str">
        <f>IF('UT Cases'!AE837="","",'UT Cases'!AE837)</f>
        <v/>
      </c>
      <c r="Z836" s="56" t="str">
        <f>IF('UT Cases'!AF837="","",'UT Cases'!AF837)</f>
        <v/>
      </c>
      <c r="AA836" s="56" t="str">
        <f>IF('UT Cases'!AG837="","",'UT Cases'!AG837)</f>
        <v/>
      </c>
      <c r="AB836" s="56" t="str">
        <f>IF('UT Cases'!AH837="","",'UT Cases'!AH837)</f>
        <v/>
      </c>
      <c r="AC836" s="56" t="str">
        <f>IF('UT Cases'!AI837="","",'UT Cases'!AI837)</f>
        <v/>
      </c>
      <c r="AD836" s="56" t="str">
        <f>IF('UT Cases'!AJ837="","",'UT Cases'!AJ837)</f>
        <v/>
      </c>
    </row>
    <row r="837" spans="2:30">
      <c r="B837" s="54" t="str">
        <f>IF('UT Cases'!B838="","",'UT Cases'!B838)</f>
        <v/>
      </c>
      <c r="C837" s="54" t="str">
        <f>IF('UT Cases'!C838="","",'UT Cases'!C838)</f>
        <v/>
      </c>
      <c r="D837" s="54" t="str">
        <f>IF('UT Cases'!D838="","",'UT Cases'!D838)</f>
        <v/>
      </c>
      <c r="E837" s="54" t="str">
        <f>IF('UT Cases'!H838="","",'UT Cases'!H838)</f>
        <v/>
      </c>
      <c r="F837" s="55" t="str">
        <f>IF('UT Cases'!L838="","",'UT Cases'!L838)</f>
        <v/>
      </c>
      <c r="G837" s="56" t="str">
        <f>IF('UT Cases'!M838="","",'UT Cases'!M838)</f>
        <v/>
      </c>
      <c r="H837" s="56" t="str">
        <f>IF('UT Cases'!N838="","",'UT Cases'!N838)</f>
        <v/>
      </c>
      <c r="I837" s="56" t="str">
        <f>IF('UT Cases'!O838="","",'UT Cases'!O838)</f>
        <v/>
      </c>
      <c r="J837" s="56" t="str">
        <f>IF('UT Cases'!P838="","",'UT Cases'!P838)</f>
        <v/>
      </c>
      <c r="K837" s="57" t="str">
        <f>IF('UT Cases'!Q838="","",'UT Cases'!Q838)</f>
        <v/>
      </c>
      <c r="L837" s="57" t="str">
        <f>IF('UT Cases'!R838="","",'UT Cases'!R838)</f>
        <v/>
      </c>
      <c r="M837" s="57" t="str">
        <f>IF('UT Cases'!S838="","",'UT Cases'!S838)</f>
        <v/>
      </c>
      <c r="N837" s="57" t="str">
        <f>IF('UT Cases'!T838="","",'UT Cases'!T838)</f>
        <v/>
      </c>
      <c r="O837" s="57" t="str">
        <f>IF('UT Cases'!U838="","",'UT Cases'!U838)</f>
        <v/>
      </c>
      <c r="P837" s="56" t="str">
        <f>IF('UT Cases'!V838="","",'UT Cases'!V838)</f>
        <v/>
      </c>
      <c r="Q837" s="56" t="str">
        <f>IF('UT Cases'!W838="","",'UT Cases'!W838)</f>
        <v/>
      </c>
      <c r="R837" s="56" t="str">
        <f>IF('UT Cases'!X838="","",'UT Cases'!X838)</f>
        <v/>
      </c>
      <c r="S837" s="56" t="str">
        <f>IF('UT Cases'!Y838="","",'UT Cases'!Y838)</f>
        <v/>
      </c>
      <c r="T837" s="56" t="str">
        <f>IF('UT Cases'!Z838="","",'UT Cases'!Z838)</f>
        <v/>
      </c>
      <c r="U837" s="57" t="str">
        <f>IF('UT Cases'!AA838="","",'UT Cases'!AA838)</f>
        <v/>
      </c>
      <c r="V837" s="57" t="str">
        <f>IF('UT Cases'!AB838="","",'UT Cases'!AB838)</f>
        <v/>
      </c>
      <c r="W837" s="57" t="str">
        <f>IF('UT Cases'!AC838="","",'UT Cases'!AC838)</f>
        <v/>
      </c>
      <c r="X837" s="57" t="str">
        <f>IF('UT Cases'!AD838="","",'UT Cases'!AD838)</f>
        <v/>
      </c>
      <c r="Y837" s="57" t="str">
        <f>IF('UT Cases'!AE838="","",'UT Cases'!AE838)</f>
        <v/>
      </c>
      <c r="Z837" s="56" t="str">
        <f>IF('UT Cases'!AF838="","",'UT Cases'!AF838)</f>
        <v/>
      </c>
      <c r="AA837" s="56" t="str">
        <f>IF('UT Cases'!AG838="","",'UT Cases'!AG838)</f>
        <v/>
      </c>
      <c r="AB837" s="56" t="str">
        <f>IF('UT Cases'!AH838="","",'UT Cases'!AH838)</f>
        <v/>
      </c>
      <c r="AC837" s="56" t="str">
        <f>IF('UT Cases'!AI838="","",'UT Cases'!AI838)</f>
        <v/>
      </c>
      <c r="AD837" s="56" t="str">
        <f>IF('UT Cases'!AJ838="","",'UT Cases'!AJ838)</f>
        <v/>
      </c>
    </row>
    <row r="838" spans="2:30">
      <c r="B838" s="54" t="str">
        <f>IF('UT Cases'!B839="","",'UT Cases'!B839)</f>
        <v/>
      </c>
      <c r="C838" s="54" t="str">
        <f>IF('UT Cases'!C839="","",'UT Cases'!C839)</f>
        <v/>
      </c>
      <c r="D838" s="54" t="str">
        <f>IF('UT Cases'!D839="","",'UT Cases'!D839)</f>
        <v/>
      </c>
      <c r="E838" s="54" t="str">
        <f>IF('UT Cases'!H839="","",'UT Cases'!H839)</f>
        <v/>
      </c>
      <c r="F838" s="55" t="str">
        <f>IF('UT Cases'!L839="","",'UT Cases'!L839)</f>
        <v/>
      </c>
      <c r="G838" s="56" t="str">
        <f>IF('UT Cases'!M839="","",'UT Cases'!M839)</f>
        <v/>
      </c>
      <c r="H838" s="56" t="str">
        <f>IF('UT Cases'!N839="","",'UT Cases'!N839)</f>
        <v/>
      </c>
      <c r="I838" s="56" t="str">
        <f>IF('UT Cases'!O839="","",'UT Cases'!O839)</f>
        <v/>
      </c>
      <c r="J838" s="56" t="str">
        <f>IF('UT Cases'!P839="","",'UT Cases'!P839)</f>
        <v/>
      </c>
      <c r="K838" s="57" t="str">
        <f>IF('UT Cases'!Q839="","",'UT Cases'!Q839)</f>
        <v/>
      </c>
      <c r="L838" s="57" t="str">
        <f>IF('UT Cases'!R839="","",'UT Cases'!R839)</f>
        <v/>
      </c>
      <c r="M838" s="57" t="str">
        <f>IF('UT Cases'!S839="","",'UT Cases'!S839)</f>
        <v/>
      </c>
      <c r="N838" s="57" t="str">
        <f>IF('UT Cases'!T839="","",'UT Cases'!T839)</f>
        <v/>
      </c>
      <c r="O838" s="57" t="str">
        <f>IF('UT Cases'!U839="","",'UT Cases'!U839)</f>
        <v/>
      </c>
      <c r="P838" s="56" t="str">
        <f>IF('UT Cases'!V839="","",'UT Cases'!V839)</f>
        <v/>
      </c>
      <c r="Q838" s="56" t="str">
        <f>IF('UT Cases'!W839="","",'UT Cases'!W839)</f>
        <v/>
      </c>
      <c r="R838" s="56" t="str">
        <f>IF('UT Cases'!X839="","",'UT Cases'!X839)</f>
        <v/>
      </c>
      <c r="S838" s="56" t="str">
        <f>IF('UT Cases'!Y839="","",'UT Cases'!Y839)</f>
        <v/>
      </c>
      <c r="T838" s="56" t="str">
        <f>IF('UT Cases'!Z839="","",'UT Cases'!Z839)</f>
        <v/>
      </c>
      <c r="U838" s="57" t="str">
        <f>IF('UT Cases'!AA839="","",'UT Cases'!AA839)</f>
        <v/>
      </c>
      <c r="V838" s="57" t="str">
        <f>IF('UT Cases'!AB839="","",'UT Cases'!AB839)</f>
        <v/>
      </c>
      <c r="W838" s="57" t="str">
        <f>IF('UT Cases'!AC839="","",'UT Cases'!AC839)</f>
        <v/>
      </c>
      <c r="X838" s="57" t="str">
        <f>IF('UT Cases'!AD839="","",'UT Cases'!AD839)</f>
        <v/>
      </c>
      <c r="Y838" s="57" t="str">
        <f>IF('UT Cases'!AE839="","",'UT Cases'!AE839)</f>
        <v/>
      </c>
      <c r="Z838" s="56" t="str">
        <f>IF('UT Cases'!AF839="","",'UT Cases'!AF839)</f>
        <v/>
      </c>
      <c r="AA838" s="56" t="str">
        <f>IF('UT Cases'!AG839="","",'UT Cases'!AG839)</f>
        <v/>
      </c>
      <c r="AB838" s="56" t="str">
        <f>IF('UT Cases'!AH839="","",'UT Cases'!AH839)</f>
        <v/>
      </c>
      <c r="AC838" s="56" t="str">
        <f>IF('UT Cases'!AI839="","",'UT Cases'!AI839)</f>
        <v/>
      </c>
      <c r="AD838" s="56" t="str">
        <f>IF('UT Cases'!AJ839="","",'UT Cases'!AJ839)</f>
        <v/>
      </c>
    </row>
    <row r="839" spans="2:30">
      <c r="B839" s="54" t="str">
        <f>IF('UT Cases'!B840="","",'UT Cases'!B840)</f>
        <v/>
      </c>
      <c r="C839" s="54" t="str">
        <f>IF('UT Cases'!C840="","",'UT Cases'!C840)</f>
        <v/>
      </c>
      <c r="D839" s="54" t="str">
        <f>IF('UT Cases'!D840="","",'UT Cases'!D840)</f>
        <v/>
      </c>
      <c r="E839" s="54" t="str">
        <f>IF('UT Cases'!H840="","",'UT Cases'!H840)</f>
        <v/>
      </c>
      <c r="F839" s="55" t="str">
        <f>IF('UT Cases'!L840="","",'UT Cases'!L840)</f>
        <v/>
      </c>
      <c r="G839" s="56" t="str">
        <f>IF('UT Cases'!M840="","",'UT Cases'!M840)</f>
        <v/>
      </c>
      <c r="H839" s="56" t="str">
        <f>IF('UT Cases'!N840="","",'UT Cases'!N840)</f>
        <v/>
      </c>
      <c r="I839" s="56" t="str">
        <f>IF('UT Cases'!O840="","",'UT Cases'!O840)</f>
        <v/>
      </c>
      <c r="J839" s="56" t="str">
        <f>IF('UT Cases'!P840="","",'UT Cases'!P840)</f>
        <v/>
      </c>
      <c r="K839" s="57" t="str">
        <f>IF('UT Cases'!Q840="","",'UT Cases'!Q840)</f>
        <v/>
      </c>
      <c r="L839" s="57" t="str">
        <f>IF('UT Cases'!R840="","",'UT Cases'!R840)</f>
        <v/>
      </c>
      <c r="M839" s="57" t="str">
        <f>IF('UT Cases'!S840="","",'UT Cases'!S840)</f>
        <v/>
      </c>
      <c r="N839" s="57" t="str">
        <f>IF('UT Cases'!T840="","",'UT Cases'!T840)</f>
        <v/>
      </c>
      <c r="O839" s="57" t="str">
        <f>IF('UT Cases'!U840="","",'UT Cases'!U840)</f>
        <v/>
      </c>
      <c r="P839" s="56" t="str">
        <f>IF('UT Cases'!V840="","",'UT Cases'!V840)</f>
        <v/>
      </c>
      <c r="Q839" s="56" t="str">
        <f>IF('UT Cases'!W840="","",'UT Cases'!W840)</f>
        <v/>
      </c>
      <c r="R839" s="56" t="str">
        <f>IF('UT Cases'!X840="","",'UT Cases'!X840)</f>
        <v/>
      </c>
      <c r="S839" s="56" t="str">
        <f>IF('UT Cases'!Y840="","",'UT Cases'!Y840)</f>
        <v/>
      </c>
      <c r="T839" s="56" t="str">
        <f>IF('UT Cases'!Z840="","",'UT Cases'!Z840)</f>
        <v/>
      </c>
      <c r="U839" s="57" t="str">
        <f>IF('UT Cases'!AA840="","",'UT Cases'!AA840)</f>
        <v/>
      </c>
      <c r="V839" s="57" t="str">
        <f>IF('UT Cases'!AB840="","",'UT Cases'!AB840)</f>
        <v/>
      </c>
      <c r="W839" s="57" t="str">
        <f>IF('UT Cases'!AC840="","",'UT Cases'!AC840)</f>
        <v/>
      </c>
      <c r="X839" s="57" t="str">
        <f>IF('UT Cases'!AD840="","",'UT Cases'!AD840)</f>
        <v/>
      </c>
      <c r="Y839" s="57" t="str">
        <f>IF('UT Cases'!AE840="","",'UT Cases'!AE840)</f>
        <v/>
      </c>
      <c r="Z839" s="56" t="str">
        <f>IF('UT Cases'!AF840="","",'UT Cases'!AF840)</f>
        <v/>
      </c>
      <c r="AA839" s="56" t="str">
        <f>IF('UT Cases'!AG840="","",'UT Cases'!AG840)</f>
        <v/>
      </c>
      <c r="AB839" s="56" t="str">
        <f>IF('UT Cases'!AH840="","",'UT Cases'!AH840)</f>
        <v/>
      </c>
      <c r="AC839" s="56" t="str">
        <f>IF('UT Cases'!AI840="","",'UT Cases'!AI840)</f>
        <v/>
      </c>
      <c r="AD839" s="56" t="str">
        <f>IF('UT Cases'!AJ840="","",'UT Cases'!AJ840)</f>
        <v/>
      </c>
    </row>
    <row r="840" spans="2:30">
      <c r="B840" s="54" t="str">
        <f>IF('UT Cases'!B841="","",'UT Cases'!B841)</f>
        <v/>
      </c>
      <c r="C840" s="54" t="str">
        <f>IF('UT Cases'!C841="","",'UT Cases'!C841)</f>
        <v/>
      </c>
      <c r="D840" s="54" t="str">
        <f>IF('UT Cases'!D841="","",'UT Cases'!D841)</f>
        <v/>
      </c>
      <c r="E840" s="54" t="str">
        <f>IF('UT Cases'!H841="","",'UT Cases'!H841)</f>
        <v/>
      </c>
      <c r="F840" s="55" t="str">
        <f>IF('UT Cases'!L841="","",'UT Cases'!L841)</f>
        <v/>
      </c>
      <c r="G840" s="56" t="str">
        <f>IF('UT Cases'!M841="","",'UT Cases'!M841)</f>
        <v/>
      </c>
      <c r="H840" s="56" t="str">
        <f>IF('UT Cases'!N841="","",'UT Cases'!N841)</f>
        <v/>
      </c>
      <c r="I840" s="56" t="str">
        <f>IF('UT Cases'!O841="","",'UT Cases'!O841)</f>
        <v/>
      </c>
      <c r="J840" s="56" t="str">
        <f>IF('UT Cases'!P841="","",'UT Cases'!P841)</f>
        <v/>
      </c>
      <c r="K840" s="57" t="str">
        <f>IF('UT Cases'!Q841="","",'UT Cases'!Q841)</f>
        <v/>
      </c>
      <c r="L840" s="57" t="str">
        <f>IF('UT Cases'!R841="","",'UT Cases'!R841)</f>
        <v/>
      </c>
      <c r="M840" s="57" t="str">
        <f>IF('UT Cases'!S841="","",'UT Cases'!S841)</f>
        <v/>
      </c>
      <c r="N840" s="57" t="str">
        <f>IF('UT Cases'!T841="","",'UT Cases'!T841)</f>
        <v/>
      </c>
      <c r="O840" s="57" t="str">
        <f>IF('UT Cases'!U841="","",'UT Cases'!U841)</f>
        <v/>
      </c>
      <c r="P840" s="56" t="str">
        <f>IF('UT Cases'!V841="","",'UT Cases'!V841)</f>
        <v/>
      </c>
      <c r="Q840" s="56" t="str">
        <f>IF('UT Cases'!W841="","",'UT Cases'!W841)</f>
        <v/>
      </c>
      <c r="R840" s="56" t="str">
        <f>IF('UT Cases'!X841="","",'UT Cases'!X841)</f>
        <v/>
      </c>
      <c r="S840" s="56" t="str">
        <f>IF('UT Cases'!Y841="","",'UT Cases'!Y841)</f>
        <v/>
      </c>
      <c r="T840" s="56" t="str">
        <f>IF('UT Cases'!Z841="","",'UT Cases'!Z841)</f>
        <v/>
      </c>
      <c r="U840" s="57" t="str">
        <f>IF('UT Cases'!AA841="","",'UT Cases'!AA841)</f>
        <v/>
      </c>
      <c r="V840" s="57" t="str">
        <f>IF('UT Cases'!AB841="","",'UT Cases'!AB841)</f>
        <v/>
      </c>
      <c r="W840" s="57" t="str">
        <f>IF('UT Cases'!AC841="","",'UT Cases'!AC841)</f>
        <v/>
      </c>
      <c r="X840" s="57" t="str">
        <f>IF('UT Cases'!AD841="","",'UT Cases'!AD841)</f>
        <v/>
      </c>
      <c r="Y840" s="57" t="str">
        <f>IF('UT Cases'!AE841="","",'UT Cases'!AE841)</f>
        <v/>
      </c>
      <c r="Z840" s="56" t="str">
        <f>IF('UT Cases'!AF841="","",'UT Cases'!AF841)</f>
        <v/>
      </c>
      <c r="AA840" s="56" t="str">
        <f>IF('UT Cases'!AG841="","",'UT Cases'!AG841)</f>
        <v/>
      </c>
      <c r="AB840" s="56" t="str">
        <f>IF('UT Cases'!AH841="","",'UT Cases'!AH841)</f>
        <v/>
      </c>
      <c r="AC840" s="56" t="str">
        <f>IF('UT Cases'!AI841="","",'UT Cases'!AI841)</f>
        <v/>
      </c>
      <c r="AD840" s="56" t="str">
        <f>IF('UT Cases'!AJ841="","",'UT Cases'!AJ841)</f>
        <v/>
      </c>
    </row>
    <row r="841" spans="2:30">
      <c r="B841" s="54" t="str">
        <f>IF('UT Cases'!B842="","",'UT Cases'!B842)</f>
        <v/>
      </c>
      <c r="C841" s="54" t="str">
        <f>IF('UT Cases'!C842="","",'UT Cases'!C842)</f>
        <v/>
      </c>
      <c r="D841" s="54" t="str">
        <f>IF('UT Cases'!D842="","",'UT Cases'!D842)</f>
        <v/>
      </c>
      <c r="E841" s="54" t="str">
        <f>IF('UT Cases'!H842="","",'UT Cases'!H842)</f>
        <v/>
      </c>
      <c r="F841" s="55" t="str">
        <f>IF('UT Cases'!L842="","",'UT Cases'!L842)</f>
        <v/>
      </c>
      <c r="G841" s="56" t="str">
        <f>IF('UT Cases'!M842="","",'UT Cases'!M842)</f>
        <v/>
      </c>
      <c r="H841" s="56" t="str">
        <f>IF('UT Cases'!N842="","",'UT Cases'!N842)</f>
        <v/>
      </c>
      <c r="I841" s="56" t="str">
        <f>IF('UT Cases'!O842="","",'UT Cases'!O842)</f>
        <v/>
      </c>
      <c r="J841" s="56" t="str">
        <f>IF('UT Cases'!P842="","",'UT Cases'!P842)</f>
        <v/>
      </c>
      <c r="K841" s="57" t="str">
        <f>IF('UT Cases'!Q842="","",'UT Cases'!Q842)</f>
        <v/>
      </c>
      <c r="L841" s="57" t="str">
        <f>IF('UT Cases'!R842="","",'UT Cases'!R842)</f>
        <v/>
      </c>
      <c r="M841" s="57" t="str">
        <f>IF('UT Cases'!S842="","",'UT Cases'!S842)</f>
        <v/>
      </c>
      <c r="N841" s="57" t="str">
        <f>IF('UT Cases'!T842="","",'UT Cases'!T842)</f>
        <v/>
      </c>
      <c r="O841" s="57" t="str">
        <f>IF('UT Cases'!U842="","",'UT Cases'!U842)</f>
        <v/>
      </c>
      <c r="P841" s="56" t="str">
        <f>IF('UT Cases'!V842="","",'UT Cases'!V842)</f>
        <v/>
      </c>
      <c r="Q841" s="56" t="str">
        <f>IF('UT Cases'!W842="","",'UT Cases'!W842)</f>
        <v/>
      </c>
      <c r="R841" s="56" t="str">
        <f>IF('UT Cases'!X842="","",'UT Cases'!X842)</f>
        <v/>
      </c>
      <c r="S841" s="56" t="str">
        <f>IF('UT Cases'!Y842="","",'UT Cases'!Y842)</f>
        <v/>
      </c>
      <c r="T841" s="56" t="str">
        <f>IF('UT Cases'!Z842="","",'UT Cases'!Z842)</f>
        <v/>
      </c>
      <c r="U841" s="57" t="str">
        <f>IF('UT Cases'!AA842="","",'UT Cases'!AA842)</f>
        <v/>
      </c>
      <c r="V841" s="57" t="str">
        <f>IF('UT Cases'!AB842="","",'UT Cases'!AB842)</f>
        <v/>
      </c>
      <c r="W841" s="57" t="str">
        <f>IF('UT Cases'!AC842="","",'UT Cases'!AC842)</f>
        <v/>
      </c>
      <c r="X841" s="57" t="str">
        <f>IF('UT Cases'!AD842="","",'UT Cases'!AD842)</f>
        <v/>
      </c>
      <c r="Y841" s="57" t="str">
        <f>IF('UT Cases'!AE842="","",'UT Cases'!AE842)</f>
        <v/>
      </c>
      <c r="Z841" s="56" t="str">
        <f>IF('UT Cases'!AF842="","",'UT Cases'!AF842)</f>
        <v/>
      </c>
      <c r="AA841" s="56" t="str">
        <f>IF('UT Cases'!AG842="","",'UT Cases'!AG842)</f>
        <v/>
      </c>
      <c r="AB841" s="56" t="str">
        <f>IF('UT Cases'!AH842="","",'UT Cases'!AH842)</f>
        <v/>
      </c>
      <c r="AC841" s="56" t="str">
        <f>IF('UT Cases'!AI842="","",'UT Cases'!AI842)</f>
        <v/>
      </c>
      <c r="AD841" s="56" t="str">
        <f>IF('UT Cases'!AJ842="","",'UT Cases'!AJ842)</f>
        <v/>
      </c>
    </row>
    <row r="842" spans="2:30">
      <c r="B842" s="54" t="str">
        <f>IF('UT Cases'!B843="","",'UT Cases'!B843)</f>
        <v/>
      </c>
      <c r="C842" s="54" t="str">
        <f>IF('UT Cases'!C843="","",'UT Cases'!C843)</f>
        <v/>
      </c>
      <c r="D842" s="54" t="str">
        <f>IF('UT Cases'!D843="","",'UT Cases'!D843)</f>
        <v/>
      </c>
      <c r="E842" s="54" t="str">
        <f>IF('UT Cases'!H843="","",'UT Cases'!H843)</f>
        <v/>
      </c>
      <c r="F842" s="55" t="str">
        <f>IF('UT Cases'!L843="","",'UT Cases'!L843)</f>
        <v/>
      </c>
      <c r="G842" s="56" t="str">
        <f>IF('UT Cases'!M843="","",'UT Cases'!M843)</f>
        <v/>
      </c>
      <c r="H842" s="56" t="str">
        <f>IF('UT Cases'!N843="","",'UT Cases'!N843)</f>
        <v/>
      </c>
      <c r="I842" s="56" t="str">
        <f>IF('UT Cases'!O843="","",'UT Cases'!O843)</f>
        <v/>
      </c>
      <c r="J842" s="56" t="str">
        <f>IF('UT Cases'!P843="","",'UT Cases'!P843)</f>
        <v/>
      </c>
      <c r="K842" s="57" t="str">
        <f>IF('UT Cases'!Q843="","",'UT Cases'!Q843)</f>
        <v/>
      </c>
      <c r="L842" s="57" t="str">
        <f>IF('UT Cases'!R843="","",'UT Cases'!R843)</f>
        <v/>
      </c>
      <c r="M842" s="57" t="str">
        <f>IF('UT Cases'!S843="","",'UT Cases'!S843)</f>
        <v/>
      </c>
      <c r="N842" s="57" t="str">
        <f>IF('UT Cases'!T843="","",'UT Cases'!T843)</f>
        <v/>
      </c>
      <c r="O842" s="57" t="str">
        <f>IF('UT Cases'!U843="","",'UT Cases'!U843)</f>
        <v/>
      </c>
      <c r="P842" s="56" t="str">
        <f>IF('UT Cases'!V843="","",'UT Cases'!V843)</f>
        <v/>
      </c>
      <c r="Q842" s="56" t="str">
        <f>IF('UT Cases'!W843="","",'UT Cases'!W843)</f>
        <v/>
      </c>
      <c r="R842" s="56" t="str">
        <f>IF('UT Cases'!X843="","",'UT Cases'!X843)</f>
        <v/>
      </c>
      <c r="S842" s="56" t="str">
        <f>IF('UT Cases'!Y843="","",'UT Cases'!Y843)</f>
        <v/>
      </c>
      <c r="T842" s="56" t="str">
        <f>IF('UT Cases'!Z843="","",'UT Cases'!Z843)</f>
        <v/>
      </c>
      <c r="U842" s="57" t="str">
        <f>IF('UT Cases'!AA843="","",'UT Cases'!AA843)</f>
        <v/>
      </c>
      <c r="V842" s="57" t="str">
        <f>IF('UT Cases'!AB843="","",'UT Cases'!AB843)</f>
        <v/>
      </c>
      <c r="W842" s="57" t="str">
        <f>IF('UT Cases'!AC843="","",'UT Cases'!AC843)</f>
        <v/>
      </c>
      <c r="X842" s="57" t="str">
        <f>IF('UT Cases'!AD843="","",'UT Cases'!AD843)</f>
        <v/>
      </c>
      <c r="Y842" s="57" t="str">
        <f>IF('UT Cases'!AE843="","",'UT Cases'!AE843)</f>
        <v/>
      </c>
      <c r="Z842" s="56" t="str">
        <f>IF('UT Cases'!AF843="","",'UT Cases'!AF843)</f>
        <v/>
      </c>
      <c r="AA842" s="56" t="str">
        <f>IF('UT Cases'!AG843="","",'UT Cases'!AG843)</f>
        <v/>
      </c>
      <c r="AB842" s="56" t="str">
        <f>IF('UT Cases'!AH843="","",'UT Cases'!AH843)</f>
        <v/>
      </c>
      <c r="AC842" s="56" t="str">
        <f>IF('UT Cases'!AI843="","",'UT Cases'!AI843)</f>
        <v/>
      </c>
      <c r="AD842" s="56" t="str">
        <f>IF('UT Cases'!AJ843="","",'UT Cases'!AJ843)</f>
        <v/>
      </c>
    </row>
    <row r="843" spans="2:30">
      <c r="B843" s="54" t="str">
        <f>IF('UT Cases'!B844="","",'UT Cases'!B844)</f>
        <v/>
      </c>
      <c r="C843" s="54" t="str">
        <f>IF('UT Cases'!C844="","",'UT Cases'!C844)</f>
        <v/>
      </c>
      <c r="D843" s="54" t="str">
        <f>IF('UT Cases'!D844="","",'UT Cases'!D844)</f>
        <v/>
      </c>
      <c r="E843" s="54" t="str">
        <f>IF('UT Cases'!H844="","",'UT Cases'!H844)</f>
        <v/>
      </c>
      <c r="F843" s="55" t="str">
        <f>IF('UT Cases'!L844="","",'UT Cases'!L844)</f>
        <v/>
      </c>
      <c r="G843" s="56" t="str">
        <f>IF('UT Cases'!M844="","",'UT Cases'!M844)</f>
        <v/>
      </c>
      <c r="H843" s="56" t="str">
        <f>IF('UT Cases'!N844="","",'UT Cases'!N844)</f>
        <v/>
      </c>
      <c r="I843" s="56" t="str">
        <f>IF('UT Cases'!O844="","",'UT Cases'!O844)</f>
        <v/>
      </c>
      <c r="J843" s="56" t="str">
        <f>IF('UT Cases'!P844="","",'UT Cases'!P844)</f>
        <v/>
      </c>
      <c r="K843" s="57" t="str">
        <f>IF('UT Cases'!Q844="","",'UT Cases'!Q844)</f>
        <v/>
      </c>
      <c r="L843" s="57" t="str">
        <f>IF('UT Cases'!R844="","",'UT Cases'!R844)</f>
        <v/>
      </c>
      <c r="M843" s="57" t="str">
        <f>IF('UT Cases'!S844="","",'UT Cases'!S844)</f>
        <v/>
      </c>
      <c r="N843" s="57" t="str">
        <f>IF('UT Cases'!T844="","",'UT Cases'!T844)</f>
        <v/>
      </c>
      <c r="O843" s="57" t="str">
        <f>IF('UT Cases'!U844="","",'UT Cases'!U844)</f>
        <v/>
      </c>
      <c r="P843" s="56" t="str">
        <f>IF('UT Cases'!V844="","",'UT Cases'!V844)</f>
        <v/>
      </c>
      <c r="Q843" s="56" t="str">
        <f>IF('UT Cases'!W844="","",'UT Cases'!W844)</f>
        <v/>
      </c>
      <c r="R843" s="56" t="str">
        <f>IF('UT Cases'!X844="","",'UT Cases'!X844)</f>
        <v/>
      </c>
      <c r="S843" s="56" t="str">
        <f>IF('UT Cases'!Y844="","",'UT Cases'!Y844)</f>
        <v/>
      </c>
      <c r="T843" s="56" t="str">
        <f>IF('UT Cases'!Z844="","",'UT Cases'!Z844)</f>
        <v/>
      </c>
      <c r="U843" s="57" t="str">
        <f>IF('UT Cases'!AA844="","",'UT Cases'!AA844)</f>
        <v/>
      </c>
      <c r="V843" s="57" t="str">
        <f>IF('UT Cases'!AB844="","",'UT Cases'!AB844)</f>
        <v/>
      </c>
      <c r="W843" s="57" t="str">
        <f>IF('UT Cases'!AC844="","",'UT Cases'!AC844)</f>
        <v/>
      </c>
      <c r="X843" s="57" t="str">
        <f>IF('UT Cases'!AD844="","",'UT Cases'!AD844)</f>
        <v/>
      </c>
      <c r="Y843" s="57" t="str">
        <f>IF('UT Cases'!AE844="","",'UT Cases'!AE844)</f>
        <v/>
      </c>
      <c r="Z843" s="56" t="str">
        <f>IF('UT Cases'!AF844="","",'UT Cases'!AF844)</f>
        <v/>
      </c>
      <c r="AA843" s="56" t="str">
        <f>IF('UT Cases'!AG844="","",'UT Cases'!AG844)</f>
        <v/>
      </c>
      <c r="AB843" s="56" t="str">
        <f>IF('UT Cases'!AH844="","",'UT Cases'!AH844)</f>
        <v/>
      </c>
      <c r="AC843" s="56" t="str">
        <f>IF('UT Cases'!AI844="","",'UT Cases'!AI844)</f>
        <v/>
      </c>
      <c r="AD843" s="56" t="str">
        <f>IF('UT Cases'!AJ844="","",'UT Cases'!AJ844)</f>
        <v/>
      </c>
    </row>
    <row r="844" spans="2:30">
      <c r="B844" s="54" t="str">
        <f>IF('UT Cases'!B845="","",'UT Cases'!B845)</f>
        <v/>
      </c>
      <c r="C844" s="54" t="str">
        <f>IF('UT Cases'!C845="","",'UT Cases'!C845)</f>
        <v/>
      </c>
      <c r="D844" s="54" t="str">
        <f>IF('UT Cases'!D845="","",'UT Cases'!D845)</f>
        <v/>
      </c>
      <c r="E844" s="54" t="str">
        <f>IF('UT Cases'!H845="","",'UT Cases'!H845)</f>
        <v/>
      </c>
      <c r="F844" s="55" t="str">
        <f>IF('UT Cases'!L845="","",'UT Cases'!L845)</f>
        <v/>
      </c>
      <c r="G844" s="56" t="str">
        <f>IF('UT Cases'!M845="","",'UT Cases'!M845)</f>
        <v/>
      </c>
      <c r="H844" s="56" t="str">
        <f>IF('UT Cases'!N845="","",'UT Cases'!N845)</f>
        <v/>
      </c>
      <c r="I844" s="56" t="str">
        <f>IF('UT Cases'!O845="","",'UT Cases'!O845)</f>
        <v/>
      </c>
      <c r="J844" s="56" t="str">
        <f>IF('UT Cases'!P845="","",'UT Cases'!P845)</f>
        <v/>
      </c>
      <c r="K844" s="57" t="str">
        <f>IF('UT Cases'!Q845="","",'UT Cases'!Q845)</f>
        <v/>
      </c>
      <c r="L844" s="57" t="str">
        <f>IF('UT Cases'!R845="","",'UT Cases'!R845)</f>
        <v/>
      </c>
      <c r="M844" s="57" t="str">
        <f>IF('UT Cases'!S845="","",'UT Cases'!S845)</f>
        <v/>
      </c>
      <c r="N844" s="57" t="str">
        <f>IF('UT Cases'!T845="","",'UT Cases'!T845)</f>
        <v/>
      </c>
      <c r="O844" s="57" t="str">
        <f>IF('UT Cases'!U845="","",'UT Cases'!U845)</f>
        <v/>
      </c>
      <c r="P844" s="56" t="str">
        <f>IF('UT Cases'!V845="","",'UT Cases'!V845)</f>
        <v/>
      </c>
      <c r="Q844" s="56" t="str">
        <f>IF('UT Cases'!W845="","",'UT Cases'!W845)</f>
        <v/>
      </c>
      <c r="R844" s="56" t="str">
        <f>IF('UT Cases'!X845="","",'UT Cases'!X845)</f>
        <v/>
      </c>
      <c r="S844" s="56" t="str">
        <f>IF('UT Cases'!Y845="","",'UT Cases'!Y845)</f>
        <v/>
      </c>
      <c r="T844" s="56" t="str">
        <f>IF('UT Cases'!Z845="","",'UT Cases'!Z845)</f>
        <v/>
      </c>
      <c r="U844" s="57" t="str">
        <f>IF('UT Cases'!AA845="","",'UT Cases'!AA845)</f>
        <v/>
      </c>
      <c r="V844" s="57" t="str">
        <f>IF('UT Cases'!AB845="","",'UT Cases'!AB845)</f>
        <v/>
      </c>
      <c r="W844" s="57" t="str">
        <f>IF('UT Cases'!AC845="","",'UT Cases'!AC845)</f>
        <v/>
      </c>
      <c r="X844" s="57" t="str">
        <f>IF('UT Cases'!AD845="","",'UT Cases'!AD845)</f>
        <v/>
      </c>
      <c r="Y844" s="57" t="str">
        <f>IF('UT Cases'!AE845="","",'UT Cases'!AE845)</f>
        <v/>
      </c>
      <c r="Z844" s="56" t="str">
        <f>IF('UT Cases'!AF845="","",'UT Cases'!AF845)</f>
        <v/>
      </c>
      <c r="AA844" s="56" t="str">
        <f>IF('UT Cases'!AG845="","",'UT Cases'!AG845)</f>
        <v/>
      </c>
      <c r="AB844" s="56" t="str">
        <f>IF('UT Cases'!AH845="","",'UT Cases'!AH845)</f>
        <v/>
      </c>
      <c r="AC844" s="56" t="str">
        <f>IF('UT Cases'!AI845="","",'UT Cases'!AI845)</f>
        <v/>
      </c>
      <c r="AD844" s="56" t="str">
        <f>IF('UT Cases'!AJ845="","",'UT Cases'!AJ845)</f>
        <v/>
      </c>
    </row>
    <row r="845" spans="2:30">
      <c r="B845" s="54" t="str">
        <f>IF('UT Cases'!B846="","",'UT Cases'!B846)</f>
        <v/>
      </c>
      <c r="C845" s="54" t="str">
        <f>IF('UT Cases'!C846="","",'UT Cases'!C846)</f>
        <v/>
      </c>
      <c r="D845" s="54" t="str">
        <f>IF('UT Cases'!D846="","",'UT Cases'!D846)</f>
        <v/>
      </c>
      <c r="E845" s="54" t="str">
        <f>IF('UT Cases'!H846="","",'UT Cases'!H846)</f>
        <v/>
      </c>
      <c r="F845" s="55" t="str">
        <f>IF('UT Cases'!L846="","",'UT Cases'!L846)</f>
        <v/>
      </c>
      <c r="G845" s="56" t="str">
        <f>IF('UT Cases'!M846="","",'UT Cases'!M846)</f>
        <v/>
      </c>
      <c r="H845" s="56" t="str">
        <f>IF('UT Cases'!N846="","",'UT Cases'!N846)</f>
        <v/>
      </c>
      <c r="I845" s="56" t="str">
        <f>IF('UT Cases'!O846="","",'UT Cases'!O846)</f>
        <v/>
      </c>
      <c r="J845" s="56" t="str">
        <f>IF('UT Cases'!P846="","",'UT Cases'!P846)</f>
        <v/>
      </c>
      <c r="K845" s="57" t="str">
        <f>IF('UT Cases'!Q846="","",'UT Cases'!Q846)</f>
        <v/>
      </c>
      <c r="L845" s="57" t="str">
        <f>IF('UT Cases'!R846="","",'UT Cases'!R846)</f>
        <v/>
      </c>
      <c r="M845" s="57" t="str">
        <f>IF('UT Cases'!S846="","",'UT Cases'!S846)</f>
        <v/>
      </c>
      <c r="N845" s="57" t="str">
        <f>IF('UT Cases'!T846="","",'UT Cases'!T846)</f>
        <v/>
      </c>
      <c r="O845" s="57" t="str">
        <f>IF('UT Cases'!U846="","",'UT Cases'!U846)</f>
        <v/>
      </c>
      <c r="P845" s="56" t="str">
        <f>IF('UT Cases'!V846="","",'UT Cases'!V846)</f>
        <v/>
      </c>
      <c r="Q845" s="56" t="str">
        <f>IF('UT Cases'!W846="","",'UT Cases'!W846)</f>
        <v/>
      </c>
      <c r="R845" s="56" t="str">
        <f>IF('UT Cases'!X846="","",'UT Cases'!X846)</f>
        <v/>
      </c>
      <c r="S845" s="56" t="str">
        <f>IF('UT Cases'!Y846="","",'UT Cases'!Y846)</f>
        <v/>
      </c>
      <c r="T845" s="56" t="str">
        <f>IF('UT Cases'!Z846="","",'UT Cases'!Z846)</f>
        <v/>
      </c>
      <c r="U845" s="57" t="str">
        <f>IF('UT Cases'!AA846="","",'UT Cases'!AA846)</f>
        <v/>
      </c>
      <c r="V845" s="57" t="str">
        <f>IF('UT Cases'!AB846="","",'UT Cases'!AB846)</f>
        <v/>
      </c>
      <c r="W845" s="57" t="str">
        <f>IF('UT Cases'!AC846="","",'UT Cases'!AC846)</f>
        <v/>
      </c>
      <c r="X845" s="57" t="str">
        <f>IF('UT Cases'!AD846="","",'UT Cases'!AD846)</f>
        <v/>
      </c>
      <c r="Y845" s="57" t="str">
        <f>IF('UT Cases'!AE846="","",'UT Cases'!AE846)</f>
        <v/>
      </c>
      <c r="Z845" s="56" t="str">
        <f>IF('UT Cases'!AF846="","",'UT Cases'!AF846)</f>
        <v/>
      </c>
      <c r="AA845" s="56" t="str">
        <f>IF('UT Cases'!AG846="","",'UT Cases'!AG846)</f>
        <v/>
      </c>
      <c r="AB845" s="56" t="str">
        <f>IF('UT Cases'!AH846="","",'UT Cases'!AH846)</f>
        <v/>
      </c>
      <c r="AC845" s="56" t="str">
        <f>IF('UT Cases'!AI846="","",'UT Cases'!AI846)</f>
        <v/>
      </c>
      <c r="AD845" s="56" t="str">
        <f>IF('UT Cases'!AJ846="","",'UT Cases'!AJ846)</f>
        <v/>
      </c>
    </row>
    <row r="846" spans="2:30">
      <c r="B846" s="54" t="str">
        <f>IF('UT Cases'!B847="","",'UT Cases'!B847)</f>
        <v/>
      </c>
      <c r="C846" s="54" t="str">
        <f>IF('UT Cases'!C847="","",'UT Cases'!C847)</f>
        <v/>
      </c>
      <c r="D846" s="54" t="str">
        <f>IF('UT Cases'!D847="","",'UT Cases'!D847)</f>
        <v/>
      </c>
      <c r="E846" s="54" t="str">
        <f>IF('UT Cases'!H847="","",'UT Cases'!H847)</f>
        <v/>
      </c>
      <c r="F846" s="55" t="str">
        <f>IF('UT Cases'!L847="","",'UT Cases'!L847)</f>
        <v/>
      </c>
      <c r="G846" s="56" t="str">
        <f>IF('UT Cases'!M847="","",'UT Cases'!M847)</f>
        <v/>
      </c>
      <c r="H846" s="56" t="str">
        <f>IF('UT Cases'!N847="","",'UT Cases'!N847)</f>
        <v/>
      </c>
      <c r="I846" s="56" t="str">
        <f>IF('UT Cases'!O847="","",'UT Cases'!O847)</f>
        <v/>
      </c>
      <c r="J846" s="56" t="str">
        <f>IF('UT Cases'!P847="","",'UT Cases'!P847)</f>
        <v/>
      </c>
      <c r="K846" s="57" t="str">
        <f>IF('UT Cases'!Q847="","",'UT Cases'!Q847)</f>
        <v/>
      </c>
      <c r="L846" s="57" t="str">
        <f>IF('UT Cases'!R847="","",'UT Cases'!R847)</f>
        <v/>
      </c>
      <c r="M846" s="57" t="str">
        <f>IF('UT Cases'!S847="","",'UT Cases'!S847)</f>
        <v/>
      </c>
      <c r="N846" s="57" t="str">
        <f>IF('UT Cases'!T847="","",'UT Cases'!T847)</f>
        <v/>
      </c>
      <c r="O846" s="57" t="str">
        <f>IF('UT Cases'!U847="","",'UT Cases'!U847)</f>
        <v/>
      </c>
      <c r="P846" s="56" t="str">
        <f>IF('UT Cases'!V847="","",'UT Cases'!V847)</f>
        <v/>
      </c>
      <c r="Q846" s="56" t="str">
        <f>IF('UT Cases'!W847="","",'UT Cases'!W847)</f>
        <v/>
      </c>
      <c r="R846" s="56" t="str">
        <f>IF('UT Cases'!X847="","",'UT Cases'!X847)</f>
        <v/>
      </c>
      <c r="S846" s="56" t="str">
        <f>IF('UT Cases'!Y847="","",'UT Cases'!Y847)</f>
        <v/>
      </c>
      <c r="T846" s="56" t="str">
        <f>IF('UT Cases'!Z847="","",'UT Cases'!Z847)</f>
        <v/>
      </c>
      <c r="U846" s="57" t="str">
        <f>IF('UT Cases'!AA847="","",'UT Cases'!AA847)</f>
        <v/>
      </c>
      <c r="V846" s="57" t="str">
        <f>IF('UT Cases'!AB847="","",'UT Cases'!AB847)</f>
        <v/>
      </c>
      <c r="W846" s="57" t="str">
        <f>IF('UT Cases'!AC847="","",'UT Cases'!AC847)</f>
        <v/>
      </c>
      <c r="X846" s="57" t="str">
        <f>IF('UT Cases'!AD847="","",'UT Cases'!AD847)</f>
        <v/>
      </c>
      <c r="Y846" s="57" t="str">
        <f>IF('UT Cases'!AE847="","",'UT Cases'!AE847)</f>
        <v/>
      </c>
      <c r="Z846" s="56" t="str">
        <f>IF('UT Cases'!AF847="","",'UT Cases'!AF847)</f>
        <v/>
      </c>
      <c r="AA846" s="56" t="str">
        <f>IF('UT Cases'!AG847="","",'UT Cases'!AG847)</f>
        <v/>
      </c>
      <c r="AB846" s="56" t="str">
        <f>IF('UT Cases'!AH847="","",'UT Cases'!AH847)</f>
        <v/>
      </c>
      <c r="AC846" s="56" t="str">
        <f>IF('UT Cases'!AI847="","",'UT Cases'!AI847)</f>
        <v/>
      </c>
      <c r="AD846" s="56" t="str">
        <f>IF('UT Cases'!AJ847="","",'UT Cases'!AJ847)</f>
        <v/>
      </c>
    </row>
    <row r="847" spans="2:30">
      <c r="B847" s="54" t="str">
        <f>IF('UT Cases'!B848="","",'UT Cases'!B848)</f>
        <v/>
      </c>
      <c r="C847" s="54" t="str">
        <f>IF('UT Cases'!C848="","",'UT Cases'!C848)</f>
        <v/>
      </c>
      <c r="D847" s="54" t="str">
        <f>IF('UT Cases'!D848="","",'UT Cases'!D848)</f>
        <v/>
      </c>
      <c r="E847" s="54" t="str">
        <f>IF('UT Cases'!H848="","",'UT Cases'!H848)</f>
        <v/>
      </c>
      <c r="F847" s="55" t="str">
        <f>IF('UT Cases'!L848="","",'UT Cases'!L848)</f>
        <v/>
      </c>
      <c r="G847" s="56" t="str">
        <f>IF('UT Cases'!M848="","",'UT Cases'!M848)</f>
        <v/>
      </c>
      <c r="H847" s="56" t="str">
        <f>IF('UT Cases'!N848="","",'UT Cases'!N848)</f>
        <v/>
      </c>
      <c r="I847" s="56" t="str">
        <f>IF('UT Cases'!O848="","",'UT Cases'!O848)</f>
        <v/>
      </c>
      <c r="J847" s="56" t="str">
        <f>IF('UT Cases'!P848="","",'UT Cases'!P848)</f>
        <v/>
      </c>
      <c r="K847" s="57" t="str">
        <f>IF('UT Cases'!Q848="","",'UT Cases'!Q848)</f>
        <v/>
      </c>
      <c r="L847" s="57" t="str">
        <f>IF('UT Cases'!R848="","",'UT Cases'!R848)</f>
        <v/>
      </c>
      <c r="M847" s="57" t="str">
        <f>IF('UT Cases'!S848="","",'UT Cases'!S848)</f>
        <v/>
      </c>
      <c r="N847" s="57" t="str">
        <f>IF('UT Cases'!T848="","",'UT Cases'!T848)</f>
        <v/>
      </c>
      <c r="O847" s="57" t="str">
        <f>IF('UT Cases'!U848="","",'UT Cases'!U848)</f>
        <v/>
      </c>
      <c r="P847" s="56" t="str">
        <f>IF('UT Cases'!V848="","",'UT Cases'!V848)</f>
        <v/>
      </c>
      <c r="Q847" s="56" t="str">
        <f>IF('UT Cases'!W848="","",'UT Cases'!W848)</f>
        <v/>
      </c>
      <c r="R847" s="56" t="str">
        <f>IF('UT Cases'!X848="","",'UT Cases'!X848)</f>
        <v/>
      </c>
      <c r="S847" s="56" t="str">
        <f>IF('UT Cases'!Y848="","",'UT Cases'!Y848)</f>
        <v/>
      </c>
      <c r="T847" s="56" t="str">
        <f>IF('UT Cases'!Z848="","",'UT Cases'!Z848)</f>
        <v/>
      </c>
      <c r="U847" s="57" t="str">
        <f>IF('UT Cases'!AA848="","",'UT Cases'!AA848)</f>
        <v/>
      </c>
      <c r="V847" s="57" t="str">
        <f>IF('UT Cases'!AB848="","",'UT Cases'!AB848)</f>
        <v/>
      </c>
      <c r="W847" s="57" t="str">
        <f>IF('UT Cases'!AC848="","",'UT Cases'!AC848)</f>
        <v/>
      </c>
      <c r="X847" s="57" t="str">
        <f>IF('UT Cases'!AD848="","",'UT Cases'!AD848)</f>
        <v/>
      </c>
      <c r="Y847" s="57" t="str">
        <f>IF('UT Cases'!AE848="","",'UT Cases'!AE848)</f>
        <v/>
      </c>
      <c r="Z847" s="56" t="str">
        <f>IF('UT Cases'!AF848="","",'UT Cases'!AF848)</f>
        <v/>
      </c>
      <c r="AA847" s="56" t="str">
        <f>IF('UT Cases'!AG848="","",'UT Cases'!AG848)</f>
        <v/>
      </c>
      <c r="AB847" s="56" t="str">
        <f>IF('UT Cases'!AH848="","",'UT Cases'!AH848)</f>
        <v/>
      </c>
      <c r="AC847" s="56" t="str">
        <f>IF('UT Cases'!AI848="","",'UT Cases'!AI848)</f>
        <v/>
      </c>
      <c r="AD847" s="56" t="str">
        <f>IF('UT Cases'!AJ848="","",'UT Cases'!AJ848)</f>
        <v/>
      </c>
    </row>
    <row r="848" spans="2:30">
      <c r="B848" s="54" t="str">
        <f>IF('UT Cases'!B849="","",'UT Cases'!B849)</f>
        <v/>
      </c>
      <c r="C848" s="54" t="str">
        <f>IF('UT Cases'!C849="","",'UT Cases'!C849)</f>
        <v/>
      </c>
      <c r="D848" s="54" t="str">
        <f>IF('UT Cases'!D849="","",'UT Cases'!D849)</f>
        <v/>
      </c>
      <c r="E848" s="54" t="str">
        <f>IF('UT Cases'!H849="","",'UT Cases'!H849)</f>
        <v/>
      </c>
      <c r="F848" s="55" t="str">
        <f>IF('UT Cases'!L849="","",'UT Cases'!L849)</f>
        <v/>
      </c>
      <c r="G848" s="56" t="str">
        <f>IF('UT Cases'!M849="","",'UT Cases'!M849)</f>
        <v/>
      </c>
      <c r="H848" s="56" t="str">
        <f>IF('UT Cases'!N849="","",'UT Cases'!N849)</f>
        <v/>
      </c>
      <c r="I848" s="56" t="str">
        <f>IF('UT Cases'!O849="","",'UT Cases'!O849)</f>
        <v/>
      </c>
      <c r="J848" s="56" t="str">
        <f>IF('UT Cases'!P849="","",'UT Cases'!P849)</f>
        <v/>
      </c>
      <c r="K848" s="57" t="str">
        <f>IF('UT Cases'!Q849="","",'UT Cases'!Q849)</f>
        <v/>
      </c>
      <c r="L848" s="57" t="str">
        <f>IF('UT Cases'!R849="","",'UT Cases'!R849)</f>
        <v/>
      </c>
      <c r="M848" s="57" t="str">
        <f>IF('UT Cases'!S849="","",'UT Cases'!S849)</f>
        <v/>
      </c>
      <c r="N848" s="57" t="str">
        <f>IF('UT Cases'!T849="","",'UT Cases'!T849)</f>
        <v/>
      </c>
      <c r="O848" s="57" t="str">
        <f>IF('UT Cases'!U849="","",'UT Cases'!U849)</f>
        <v/>
      </c>
      <c r="P848" s="56" t="str">
        <f>IF('UT Cases'!V849="","",'UT Cases'!V849)</f>
        <v/>
      </c>
      <c r="Q848" s="56" t="str">
        <f>IF('UT Cases'!W849="","",'UT Cases'!W849)</f>
        <v/>
      </c>
      <c r="R848" s="56" t="str">
        <f>IF('UT Cases'!X849="","",'UT Cases'!X849)</f>
        <v/>
      </c>
      <c r="S848" s="56" t="str">
        <f>IF('UT Cases'!Y849="","",'UT Cases'!Y849)</f>
        <v/>
      </c>
      <c r="T848" s="56" t="str">
        <f>IF('UT Cases'!Z849="","",'UT Cases'!Z849)</f>
        <v/>
      </c>
      <c r="U848" s="57" t="str">
        <f>IF('UT Cases'!AA849="","",'UT Cases'!AA849)</f>
        <v/>
      </c>
      <c r="V848" s="57" t="str">
        <f>IF('UT Cases'!AB849="","",'UT Cases'!AB849)</f>
        <v/>
      </c>
      <c r="W848" s="57" t="str">
        <f>IF('UT Cases'!AC849="","",'UT Cases'!AC849)</f>
        <v/>
      </c>
      <c r="X848" s="57" t="str">
        <f>IF('UT Cases'!AD849="","",'UT Cases'!AD849)</f>
        <v/>
      </c>
      <c r="Y848" s="57" t="str">
        <f>IF('UT Cases'!AE849="","",'UT Cases'!AE849)</f>
        <v/>
      </c>
      <c r="Z848" s="56" t="str">
        <f>IF('UT Cases'!AF849="","",'UT Cases'!AF849)</f>
        <v/>
      </c>
      <c r="AA848" s="56" t="str">
        <f>IF('UT Cases'!AG849="","",'UT Cases'!AG849)</f>
        <v/>
      </c>
      <c r="AB848" s="56" t="str">
        <f>IF('UT Cases'!AH849="","",'UT Cases'!AH849)</f>
        <v/>
      </c>
      <c r="AC848" s="56" t="str">
        <f>IF('UT Cases'!AI849="","",'UT Cases'!AI849)</f>
        <v/>
      </c>
      <c r="AD848" s="56" t="str">
        <f>IF('UT Cases'!AJ849="","",'UT Cases'!AJ849)</f>
        <v/>
      </c>
    </row>
    <row r="849" spans="2:30">
      <c r="B849" s="54" t="str">
        <f>IF('UT Cases'!B850="","",'UT Cases'!B850)</f>
        <v/>
      </c>
      <c r="C849" s="54" t="str">
        <f>IF('UT Cases'!C850="","",'UT Cases'!C850)</f>
        <v/>
      </c>
      <c r="D849" s="54" t="str">
        <f>IF('UT Cases'!D850="","",'UT Cases'!D850)</f>
        <v/>
      </c>
      <c r="E849" s="54" t="str">
        <f>IF('UT Cases'!H850="","",'UT Cases'!H850)</f>
        <v/>
      </c>
      <c r="F849" s="55" t="str">
        <f>IF('UT Cases'!L850="","",'UT Cases'!L850)</f>
        <v/>
      </c>
      <c r="G849" s="56" t="str">
        <f>IF('UT Cases'!M850="","",'UT Cases'!M850)</f>
        <v/>
      </c>
      <c r="H849" s="56" t="str">
        <f>IF('UT Cases'!N850="","",'UT Cases'!N850)</f>
        <v/>
      </c>
      <c r="I849" s="56" t="str">
        <f>IF('UT Cases'!O850="","",'UT Cases'!O850)</f>
        <v/>
      </c>
      <c r="J849" s="56" t="str">
        <f>IF('UT Cases'!P850="","",'UT Cases'!P850)</f>
        <v/>
      </c>
      <c r="K849" s="57" t="str">
        <f>IF('UT Cases'!Q850="","",'UT Cases'!Q850)</f>
        <v/>
      </c>
      <c r="L849" s="57" t="str">
        <f>IF('UT Cases'!R850="","",'UT Cases'!R850)</f>
        <v/>
      </c>
      <c r="M849" s="57" t="str">
        <f>IF('UT Cases'!S850="","",'UT Cases'!S850)</f>
        <v/>
      </c>
      <c r="N849" s="57" t="str">
        <f>IF('UT Cases'!T850="","",'UT Cases'!T850)</f>
        <v/>
      </c>
      <c r="O849" s="57" t="str">
        <f>IF('UT Cases'!U850="","",'UT Cases'!U850)</f>
        <v/>
      </c>
      <c r="P849" s="56" t="str">
        <f>IF('UT Cases'!V850="","",'UT Cases'!V850)</f>
        <v/>
      </c>
      <c r="Q849" s="56" t="str">
        <f>IF('UT Cases'!W850="","",'UT Cases'!W850)</f>
        <v/>
      </c>
      <c r="R849" s="56" t="str">
        <f>IF('UT Cases'!X850="","",'UT Cases'!X850)</f>
        <v/>
      </c>
      <c r="S849" s="56" t="str">
        <f>IF('UT Cases'!Y850="","",'UT Cases'!Y850)</f>
        <v/>
      </c>
      <c r="T849" s="56" t="str">
        <f>IF('UT Cases'!Z850="","",'UT Cases'!Z850)</f>
        <v/>
      </c>
      <c r="U849" s="57" t="str">
        <f>IF('UT Cases'!AA850="","",'UT Cases'!AA850)</f>
        <v/>
      </c>
      <c r="V849" s="57" t="str">
        <f>IF('UT Cases'!AB850="","",'UT Cases'!AB850)</f>
        <v/>
      </c>
      <c r="W849" s="57" t="str">
        <f>IF('UT Cases'!AC850="","",'UT Cases'!AC850)</f>
        <v/>
      </c>
      <c r="X849" s="57" t="str">
        <f>IF('UT Cases'!AD850="","",'UT Cases'!AD850)</f>
        <v/>
      </c>
      <c r="Y849" s="57" t="str">
        <f>IF('UT Cases'!AE850="","",'UT Cases'!AE850)</f>
        <v/>
      </c>
      <c r="Z849" s="56" t="str">
        <f>IF('UT Cases'!AF850="","",'UT Cases'!AF850)</f>
        <v/>
      </c>
      <c r="AA849" s="56" t="str">
        <f>IF('UT Cases'!AG850="","",'UT Cases'!AG850)</f>
        <v/>
      </c>
      <c r="AB849" s="56" t="str">
        <f>IF('UT Cases'!AH850="","",'UT Cases'!AH850)</f>
        <v/>
      </c>
      <c r="AC849" s="56" t="str">
        <f>IF('UT Cases'!AI850="","",'UT Cases'!AI850)</f>
        <v/>
      </c>
      <c r="AD849" s="56" t="str">
        <f>IF('UT Cases'!AJ850="","",'UT Cases'!AJ850)</f>
        <v/>
      </c>
    </row>
    <row r="850" spans="2:30">
      <c r="B850" s="54" t="str">
        <f>IF('UT Cases'!B851="","",'UT Cases'!B851)</f>
        <v/>
      </c>
      <c r="C850" s="54" t="str">
        <f>IF('UT Cases'!C851="","",'UT Cases'!C851)</f>
        <v/>
      </c>
      <c r="D850" s="54" t="str">
        <f>IF('UT Cases'!D851="","",'UT Cases'!D851)</f>
        <v/>
      </c>
      <c r="E850" s="54" t="str">
        <f>IF('UT Cases'!H851="","",'UT Cases'!H851)</f>
        <v/>
      </c>
      <c r="F850" s="55" t="str">
        <f>IF('UT Cases'!L851="","",'UT Cases'!L851)</f>
        <v/>
      </c>
      <c r="G850" s="56" t="str">
        <f>IF('UT Cases'!M851="","",'UT Cases'!M851)</f>
        <v/>
      </c>
      <c r="H850" s="56" t="str">
        <f>IF('UT Cases'!N851="","",'UT Cases'!N851)</f>
        <v/>
      </c>
      <c r="I850" s="56" t="str">
        <f>IF('UT Cases'!O851="","",'UT Cases'!O851)</f>
        <v/>
      </c>
      <c r="J850" s="56" t="str">
        <f>IF('UT Cases'!P851="","",'UT Cases'!P851)</f>
        <v/>
      </c>
      <c r="K850" s="57" t="str">
        <f>IF('UT Cases'!Q851="","",'UT Cases'!Q851)</f>
        <v/>
      </c>
      <c r="L850" s="57" t="str">
        <f>IF('UT Cases'!R851="","",'UT Cases'!R851)</f>
        <v/>
      </c>
      <c r="M850" s="57" t="str">
        <f>IF('UT Cases'!S851="","",'UT Cases'!S851)</f>
        <v/>
      </c>
      <c r="N850" s="57" t="str">
        <f>IF('UT Cases'!T851="","",'UT Cases'!T851)</f>
        <v/>
      </c>
      <c r="O850" s="57" t="str">
        <f>IF('UT Cases'!U851="","",'UT Cases'!U851)</f>
        <v/>
      </c>
      <c r="P850" s="56" t="str">
        <f>IF('UT Cases'!V851="","",'UT Cases'!V851)</f>
        <v/>
      </c>
      <c r="Q850" s="56" t="str">
        <f>IF('UT Cases'!W851="","",'UT Cases'!W851)</f>
        <v/>
      </c>
      <c r="R850" s="56" t="str">
        <f>IF('UT Cases'!X851="","",'UT Cases'!X851)</f>
        <v/>
      </c>
      <c r="S850" s="56" t="str">
        <f>IF('UT Cases'!Y851="","",'UT Cases'!Y851)</f>
        <v/>
      </c>
      <c r="T850" s="56" t="str">
        <f>IF('UT Cases'!Z851="","",'UT Cases'!Z851)</f>
        <v/>
      </c>
      <c r="U850" s="57" t="str">
        <f>IF('UT Cases'!AA851="","",'UT Cases'!AA851)</f>
        <v/>
      </c>
      <c r="V850" s="57" t="str">
        <f>IF('UT Cases'!AB851="","",'UT Cases'!AB851)</f>
        <v/>
      </c>
      <c r="W850" s="57" t="str">
        <f>IF('UT Cases'!AC851="","",'UT Cases'!AC851)</f>
        <v/>
      </c>
      <c r="X850" s="57" t="str">
        <f>IF('UT Cases'!AD851="","",'UT Cases'!AD851)</f>
        <v/>
      </c>
      <c r="Y850" s="57" t="str">
        <f>IF('UT Cases'!AE851="","",'UT Cases'!AE851)</f>
        <v/>
      </c>
      <c r="Z850" s="56" t="str">
        <f>IF('UT Cases'!AF851="","",'UT Cases'!AF851)</f>
        <v/>
      </c>
      <c r="AA850" s="56" t="str">
        <f>IF('UT Cases'!AG851="","",'UT Cases'!AG851)</f>
        <v/>
      </c>
      <c r="AB850" s="56" t="str">
        <f>IF('UT Cases'!AH851="","",'UT Cases'!AH851)</f>
        <v/>
      </c>
      <c r="AC850" s="56" t="str">
        <f>IF('UT Cases'!AI851="","",'UT Cases'!AI851)</f>
        <v/>
      </c>
      <c r="AD850" s="56" t="str">
        <f>IF('UT Cases'!AJ851="","",'UT Cases'!AJ851)</f>
        <v/>
      </c>
    </row>
    <row r="851" spans="2:30">
      <c r="B851" s="54" t="str">
        <f>IF('UT Cases'!B852="","",'UT Cases'!B852)</f>
        <v/>
      </c>
      <c r="C851" s="54" t="str">
        <f>IF('UT Cases'!C852="","",'UT Cases'!C852)</f>
        <v/>
      </c>
      <c r="D851" s="54" t="str">
        <f>IF('UT Cases'!D852="","",'UT Cases'!D852)</f>
        <v/>
      </c>
      <c r="E851" s="54" t="str">
        <f>IF('UT Cases'!H852="","",'UT Cases'!H852)</f>
        <v/>
      </c>
      <c r="F851" s="55" t="str">
        <f>IF('UT Cases'!L852="","",'UT Cases'!L852)</f>
        <v/>
      </c>
      <c r="G851" s="56" t="str">
        <f>IF('UT Cases'!M852="","",'UT Cases'!M852)</f>
        <v/>
      </c>
      <c r="H851" s="56" t="str">
        <f>IF('UT Cases'!N852="","",'UT Cases'!N852)</f>
        <v/>
      </c>
      <c r="I851" s="56" t="str">
        <f>IF('UT Cases'!O852="","",'UT Cases'!O852)</f>
        <v/>
      </c>
      <c r="J851" s="56" t="str">
        <f>IF('UT Cases'!P852="","",'UT Cases'!P852)</f>
        <v/>
      </c>
      <c r="K851" s="57" t="str">
        <f>IF('UT Cases'!Q852="","",'UT Cases'!Q852)</f>
        <v/>
      </c>
      <c r="L851" s="57" t="str">
        <f>IF('UT Cases'!R852="","",'UT Cases'!R852)</f>
        <v/>
      </c>
      <c r="M851" s="57" t="str">
        <f>IF('UT Cases'!S852="","",'UT Cases'!S852)</f>
        <v/>
      </c>
      <c r="N851" s="57" t="str">
        <f>IF('UT Cases'!T852="","",'UT Cases'!T852)</f>
        <v/>
      </c>
      <c r="O851" s="57" t="str">
        <f>IF('UT Cases'!U852="","",'UT Cases'!U852)</f>
        <v/>
      </c>
      <c r="P851" s="56" t="str">
        <f>IF('UT Cases'!V852="","",'UT Cases'!V852)</f>
        <v/>
      </c>
      <c r="Q851" s="56" t="str">
        <f>IF('UT Cases'!W852="","",'UT Cases'!W852)</f>
        <v/>
      </c>
      <c r="R851" s="56" t="str">
        <f>IF('UT Cases'!X852="","",'UT Cases'!X852)</f>
        <v/>
      </c>
      <c r="S851" s="56" t="str">
        <f>IF('UT Cases'!Y852="","",'UT Cases'!Y852)</f>
        <v/>
      </c>
      <c r="T851" s="56" t="str">
        <f>IF('UT Cases'!Z852="","",'UT Cases'!Z852)</f>
        <v/>
      </c>
      <c r="U851" s="57" t="str">
        <f>IF('UT Cases'!AA852="","",'UT Cases'!AA852)</f>
        <v/>
      </c>
      <c r="V851" s="57" t="str">
        <f>IF('UT Cases'!AB852="","",'UT Cases'!AB852)</f>
        <v/>
      </c>
      <c r="W851" s="57" t="str">
        <f>IF('UT Cases'!AC852="","",'UT Cases'!AC852)</f>
        <v/>
      </c>
      <c r="X851" s="57" t="str">
        <f>IF('UT Cases'!AD852="","",'UT Cases'!AD852)</f>
        <v/>
      </c>
      <c r="Y851" s="57" t="str">
        <f>IF('UT Cases'!AE852="","",'UT Cases'!AE852)</f>
        <v/>
      </c>
      <c r="Z851" s="56" t="str">
        <f>IF('UT Cases'!AF852="","",'UT Cases'!AF852)</f>
        <v/>
      </c>
      <c r="AA851" s="56" t="str">
        <f>IF('UT Cases'!AG852="","",'UT Cases'!AG852)</f>
        <v/>
      </c>
      <c r="AB851" s="56" t="str">
        <f>IF('UT Cases'!AH852="","",'UT Cases'!AH852)</f>
        <v/>
      </c>
      <c r="AC851" s="56" t="str">
        <f>IF('UT Cases'!AI852="","",'UT Cases'!AI852)</f>
        <v/>
      </c>
      <c r="AD851" s="56" t="str">
        <f>IF('UT Cases'!AJ852="","",'UT Cases'!AJ852)</f>
        <v/>
      </c>
    </row>
    <row r="852" spans="2:30">
      <c r="B852" s="54" t="str">
        <f>IF('UT Cases'!B853="","",'UT Cases'!B853)</f>
        <v/>
      </c>
      <c r="C852" s="54" t="str">
        <f>IF('UT Cases'!C853="","",'UT Cases'!C853)</f>
        <v/>
      </c>
      <c r="D852" s="54" t="str">
        <f>IF('UT Cases'!D853="","",'UT Cases'!D853)</f>
        <v/>
      </c>
      <c r="E852" s="54" t="str">
        <f>IF('UT Cases'!H853="","",'UT Cases'!H853)</f>
        <v/>
      </c>
      <c r="F852" s="55" t="str">
        <f>IF('UT Cases'!L853="","",'UT Cases'!L853)</f>
        <v/>
      </c>
      <c r="G852" s="56" t="str">
        <f>IF('UT Cases'!M853="","",'UT Cases'!M853)</f>
        <v/>
      </c>
      <c r="H852" s="56" t="str">
        <f>IF('UT Cases'!N853="","",'UT Cases'!N853)</f>
        <v/>
      </c>
      <c r="I852" s="56" t="str">
        <f>IF('UT Cases'!O853="","",'UT Cases'!O853)</f>
        <v/>
      </c>
      <c r="J852" s="56" t="str">
        <f>IF('UT Cases'!P853="","",'UT Cases'!P853)</f>
        <v/>
      </c>
      <c r="K852" s="57" t="str">
        <f>IF('UT Cases'!Q853="","",'UT Cases'!Q853)</f>
        <v/>
      </c>
      <c r="L852" s="57" t="str">
        <f>IF('UT Cases'!R853="","",'UT Cases'!R853)</f>
        <v/>
      </c>
      <c r="M852" s="57" t="str">
        <f>IF('UT Cases'!S853="","",'UT Cases'!S853)</f>
        <v/>
      </c>
      <c r="N852" s="57" t="str">
        <f>IF('UT Cases'!T853="","",'UT Cases'!T853)</f>
        <v/>
      </c>
      <c r="O852" s="57" t="str">
        <f>IF('UT Cases'!U853="","",'UT Cases'!U853)</f>
        <v/>
      </c>
      <c r="P852" s="56" t="str">
        <f>IF('UT Cases'!V853="","",'UT Cases'!V853)</f>
        <v/>
      </c>
      <c r="Q852" s="56" t="str">
        <f>IF('UT Cases'!W853="","",'UT Cases'!W853)</f>
        <v/>
      </c>
      <c r="R852" s="56" t="str">
        <f>IF('UT Cases'!X853="","",'UT Cases'!X853)</f>
        <v/>
      </c>
      <c r="S852" s="56" t="str">
        <f>IF('UT Cases'!Y853="","",'UT Cases'!Y853)</f>
        <v/>
      </c>
      <c r="T852" s="56" t="str">
        <f>IF('UT Cases'!Z853="","",'UT Cases'!Z853)</f>
        <v/>
      </c>
      <c r="U852" s="57" t="str">
        <f>IF('UT Cases'!AA853="","",'UT Cases'!AA853)</f>
        <v/>
      </c>
      <c r="V852" s="57" t="str">
        <f>IF('UT Cases'!AB853="","",'UT Cases'!AB853)</f>
        <v/>
      </c>
      <c r="W852" s="57" t="str">
        <f>IF('UT Cases'!AC853="","",'UT Cases'!AC853)</f>
        <v/>
      </c>
      <c r="X852" s="57" t="str">
        <f>IF('UT Cases'!AD853="","",'UT Cases'!AD853)</f>
        <v/>
      </c>
      <c r="Y852" s="57" t="str">
        <f>IF('UT Cases'!AE853="","",'UT Cases'!AE853)</f>
        <v/>
      </c>
      <c r="Z852" s="56" t="str">
        <f>IF('UT Cases'!AF853="","",'UT Cases'!AF853)</f>
        <v/>
      </c>
      <c r="AA852" s="56" t="str">
        <f>IF('UT Cases'!AG853="","",'UT Cases'!AG853)</f>
        <v/>
      </c>
      <c r="AB852" s="56" t="str">
        <f>IF('UT Cases'!AH853="","",'UT Cases'!AH853)</f>
        <v/>
      </c>
      <c r="AC852" s="56" t="str">
        <f>IF('UT Cases'!AI853="","",'UT Cases'!AI853)</f>
        <v/>
      </c>
      <c r="AD852" s="56" t="str">
        <f>IF('UT Cases'!AJ853="","",'UT Cases'!AJ853)</f>
        <v/>
      </c>
    </row>
    <row r="853" spans="2:30">
      <c r="B853" s="54" t="str">
        <f>IF('UT Cases'!B854="","",'UT Cases'!B854)</f>
        <v/>
      </c>
      <c r="C853" s="54" t="str">
        <f>IF('UT Cases'!C854="","",'UT Cases'!C854)</f>
        <v/>
      </c>
      <c r="D853" s="54" t="str">
        <f>IF('UT Cases'!D854="","",'UT Cases'!D854)</f>
        <v/>
      </c>
      <c r="E853" s="54" t="str">
        <f>IF('UT Cases'!H854="","",'UT Cases'!H854)</f>
        <v/>
      </c>
      <c r="F853" s="55" t="str">
        <f>IF('UT Cases'!L854="","",'UT Cases'!L854)</f>
        <v/>
      </c>
      <c r="G853" s="56" t="str">
        <f>IF('UT Cases'!M854="","",'UT Cases'!M854)</f>
        <v/>
      </c>
      <c r="H853" s="56" t="str">
        <f>IF('UT Cases'!N854="","",'UT Cases'!N854)</f>
        <v/>
      </c>
      <c r="I853" s="56" t="str">
        <f>IF('UT Cases'!O854="","",'UT Cases'!O854)</f>
        <v/>
      </c>
      <c r="J853" s="56" t="str">
        <f>IF('UT Cases'!P854="","",'UT Cases'!P854)</f>
        <v/>
      </c>
      <c r="K853" s="57" t="str">
        <f>IF('UT Cases'!Q854="","",'UT Cases'!Q854)</f>
        <v/>
      </c>
      <c r="L853" s="57" t="str">
        <f>IF('UT Cases'!R854="","",'UT Cases'!R854)</f>
        <v/>
      </c>
      <c r="M853" s="57" t="str">
        <f>IF('UT Cases'!S854="","",'UT Cases'!S854)</f>
        <v/>
      </c>
      <c r="N853" s="57" t="str">
        <f>IF('UT Cases'!T854="","",'UT Cases'!T854)</f>
        <v/>
      </c>
      <c r="O853" s="57" t="str">
        <f>IF('UT Cases'!U854="","",'UT Cases'!U854)</f>
        <v/>
      </c>
      <c r="P853" s="56" t="str">
        <f>IF('UT Cases'!V854="","",'UT Cases'!V854)</f>
        <v/>
      </c>
      <c r="Q853" s="56" t="str">
        <f>IF('UT Cases'!W854="","",'UT Cases'!W854)</f>
        <v/>
      </c>
      <c r="R853" s="56" t="str">
        <f>IF('UT Cases'!X854="","",'UT Cases'!X854)</f>
        <v/>
      </c>
      <c r="S853" s="56" t="str">
        <f>IF('UT Cases'!Y854="","",'UT Cases'!Y854)</f>
        <v/>
      </c>
      <c r="T853" s="56" t="str">
        <f>IF('UT Cases'!Z854="","",'UT Cases'!Z854)</f>
        <v/>
      </c>
      <c r="U853" s="57" t="str">
        <f>IF('UT Cases'!AA854="","",'UT Cases'!AA854)</f>
        <v/>
      </c>
      <c r="V853" s="57" t="str">
        <f>IF('UT Cases'!AB854="","",'UT Cases'!AB854)</f>
        <v/>
      </c>
      <c r="W853" s="57" t="str">
        <f>IF('UT Cases'!AC854="","",'UT Cases'!AC854)</f>
        <v/>
      </c>
      <c r="X853" s="57" t="str">
        <f>IF('UT Cases'!AD854="","",'UT Cases'!AD854)</f>
        <v/>
      </c>
      <c r="Y853" s="57" t="str">
        <f>IF('UT Cases'!AE854="","",'UT Cases'!AE854)</f>
        <v/>
      </c>
      <c r="Z853" s="56" t="str">
        <f>IF('UT Cases'!AF854="","",'UT Cases'!AF854)</f>
        <v/>
      </c>
      <c r="AA853" s="56" t="str">
        <f>IF('UT Cases'!AG854="","",'UT Cases'!AG854)</f>
        <v/>
      </c>
      <c r="AB853" s="56" t="str">
        <f>IF('UT Cases'!AH854="","",'UT Cases'!AH854)</f>
        <v/>
      </c>
      <c r="AC853" s="56" t="str">
        <f>IF('UT Cases'!AI854="","",'UT Cases'!AI854)</f>
        <v/>
      </c>
      <c r="AD853" s="56" t="str">
        <f>IF('UT Cases'!AJ854="","",'UT Cases'!AJ854)</f>
        <v/>
      </c>
    </row>
    <row r="854" spans="2:30">
      <c r="B854" s="54" t="str">
        <f>IF('UT Cases'!B855="","",'UT Cases'!B855)</f>
        <v/>
      </c>
      <c r="C854" s="54" t="str">
        <f>IF('UT Cases'!C855="","",'UT Cases'!C855)</f>
        <v/>
      </c>
      <c r="D854" s="54" t="str">
        <f>IF('UT Cases'!D855="","",'UT Cases'!D855)</f>
        <v/>
      </c>
      <c r="E854" s="54" t="str">
        <f>IF('UT Cases'!H855="","",'UT Cases'!H855)</f>
        <v/>
      </c>
      <c r="F854" s="55" t="str">
        <f>IF('UT Cases'!L855="","",'UT Cases'!L855)</f>
        <v/>
      </c>
      <c r="G854" s="56" t="str">
        <f>IF('UT Cases'!M855="","",'UT Cases'!M855)</f>
        <v/>
      </c>
      <c r="H854" s="56" t="str">
        <f>IF('UT Cases'!N855="","",'UT Cases'!N855)</f>
        <v/>
      </c>
      <c r="I854" s="56" t="str">
        <f>IF('UT Cases'!O855="","",'UT Cases'!O855)</f>
        <v/>
      </c>
      <c r="J854" s="56" t="str">
        <f>IF('UT Cases'!P855="","",'UT Cases'!P855)</f>
        <v/>
      </c>
      <c r="K854" s="57" t="str">
        <f>IF('UT Cases'!Q855="","",'UT Cases'!Q855)</f>
        <v/>
      </c>
      <c r="L854" s="57" t="str">
        <f>IF('UT Cases'!R855="","",'UT Cases'!R855)</f>
        <v/>
      </c>
      <c r="M854" s="57" t="str">
        <f>IF('UT Cases'!S855="","",'UT Cases'!S855)</f>
        <v/>
      </c>
      <c r="N854" s="57" t="str">
        <f>IF('UT Cases'!T855="","",'UT Cases'!T855)</f>
        <v/>
      </c>
      <c r="O854" s="57" t="str">
        <f>IF('UT Cases'!U855="","",'UT Cases'!U855)</f>
        <v/>
      </c>
      <c r="P854" s="56" t="str">
        <f>IF('UT Cases'!V855="","",'UT Cases'!V855)</f>
        <v/>
      </c>
      <c r="Q854" s="56" t="str">
        <f>IF('UT Cases'!W855="","",'UT Cases'!W855)</f>
        <v/>
      </c>
      <c r="R854" s="56" t="str">
        <f>IF('UT Cases'!X855="","",'UT Cases'!X855)</f>
        <v/>
      </c>
      <c r="S854" s="56" t="str">
        <f>IF('UT Cases'!Y855="","",'UT Cases'!Y855)</f>
        <v/>
      </c>
      <c r="T854" s="56" t="str">
        <f>IF('UT Cases'!Z855="","",'UT Cases'!Z855)</f>
        <v/>
      </c>
      <c r="U854" s="57" t="str">
        <f>IF('UT Cases'!AA855="","",'UT Cases'!AA855)</f>
        <v/>
      </c>
      <c r="V854" s="57" t="str">
        <f>IF('UT Cases'!AB855="","",'UT Cases'!AB855)</f>
        <v/>
      </c>
      <c r="W854" s="57" t="str">
        <f>IF('UT Cases'!AC855="","",'UT Cases'!AC855)</f>
        <v/>
      </c>
      <c r="X854" s="57" t="str">
        <f>IF('UT Cases'!AD855="","",'UT Cases'!AD855)</f>
        <v/>
      </c>
      <c r="Y854" s="57" t="str">
        <f>IF('UT Cases'!AE855="","",'UT Cases'!AE855)</f>
        <v/>
      </c>
      <c r="Z854" s="56" t="str">
        <f>IF('UT Cases'!AF855="","",'UT Cases'!AF855)</f>
        <v/>
      </c>
      <c r="AA854" s="56" t="str">
        <f>IF('UT Cases'!AG855="","",'UT Cases'!AG855)</f>
        <v/>
      </c>
      <c r="AB854" s="56" t="str">
        <f>IF('UT Cases'!AH855="","",'UT Cases'!AH855)</f>
        <v/>
      </c>
      <c r="AC854" s="56" t="str">
        <f>IF('UT Cases'!AI855="","",'UT Cases'!AI855)</f>
        <v/>
      </c>
      <c r="AD854" s="56" t="str">
        <f>IF('UT Cases'!AJ855="","",'UT Cases'!AJ855)</f>
        <v/>
      </c>
    </row>
    <row r="855" spans="2:30">
      <c r="B855" s="54" t="str">
        <f>IF('UT Cases'!B856="","",'UT Cases'!B856)</f>
        <v/>
      </c>
      <c r="C855" s="54" t="str">
        <f>IF('UT Cases'!C856="","",'UT Cases'!C856)</f>
        <v/>
      </c>
      <c r="D855" s="54" t="str">
        <f>IF('UT Cases'!D856="","",'UT Cases'!D856)</f>
        <v/>
      </c>
      <c r="E855" s="54" t="str">
        <f>IF('UT Cases'!H856="","",'UT Cases'!H856)</f>
        <v/>
      </c>
      <c r="F855" s="55" t="str">
        <f>IF('UT Cases'!L856="","",'UT Cases'!L856)</f>
        <v/>
      </c>
      <c r="G855" s="56" t="str">
        <f>IF('UT Cases'!M856="","",'UT Cases'!M856)</f>
        <v/>
      </c>
      <c r="H855" s="56" t="str">
        <f>IF('UT Cases'!N856="","",'UT Cases'!N856)</f>
        <v/>
      </c>
      <c r="I855" s="56" t="str">
        <f>IF('UT Cases'!O856="","",'UT Cases'!O856)</f>
        <v/>
      </c>
      <c r="J855" s="56" t="str">
        <f>IF('UT Cases'!P856="","",'UT Cases'!P856)</f>
        <v/>
      </c>
      <c r="K855" s="57" t="str">
        <f>IF('UT Cases'!Q856="","",'UT Cases'!Q856)</f>
        <v/>
      </c>
      <c r="L855" s="57" t="str">
        <f>IF('UT Cases'!R856="","",'UT Cases'!R856)</f>
        <v/>
      </c>
      <c r="M855" s="57" t="str">
        <f>IF('UT Cases'!S856="","",'UT Cases'!S856)</f>
        <v/>
      </c>
      <c r="N855" s="57" t="str">
        <f>IF('UT Cases'!T856="","",'UT Cases'!T856)</f>
        <v/>
      </c>
      <c r="O855" s="57" t="str">
        <f>IF('UT Cases'!U856="","",'UT Cases'!U856)</f>
        <v/>
      </c>
      <c r="P855" s="56" t="str">
        <f>IF('UT Cases'!V856="","",'UT Cases'!V856)</f>
        <v/>
      </c>
      <c r="Q855" s="56" t="str">
        <f>IF('UT Cases'!W856="","",'UT Cases'!W856)</f>
        <v/>
      </c>
      <c r="R855" s="56" t="str">
        <f>IF('UT Cases'!X856="","",'UT Cases'!X856)</f>
        <v/>
      </c>
      <c r="S855" s="56" t="str">
        <f>IF('UT Cases'!Y856="","",'UT Cases'!Y856)</f>
        <v/>
      </c>
      <c r="T855" s="56" t="str">
        <f>IF('UT Cases'!Z856="","",'UT Cases'!Z856)</f>
        <v/>
      </c>
      <c r="U855" s="57" t="str">
        <f>IF('UT Cases'!AA856="","",'UT Cases'!AA856)</f>
        <v/>
      </c>
      <c r="V855" s="57" t="str">
        <f>IF('UT Cases'!AB856="","",'UT Cases'!AB856)</f>
        <v/>
      </c>
      <c r="W855" s="57" t="str">
        <f>IF('UT Cases'!AC856="","",'UT Cases'!AC856)</f>
        <v/>
      </c>
      <c r="X855" s="57" t="str">
        <f>IF('UT Cases'!AD856="","",'UT Cases'!AD856)</f>
        <v/>
      </c>
      <c r="Y855" s="57" t="str">
        <f>IF('UT Cases'!AE856="","",'UT Cases'!AE856)</f>
        <v/>
      </c>
      <c r="Z855" s="56" t="str">
        <f>IF('UT Cases'!AF856="","",'UT Cases'!AF856)</f>
        <v/>
      </c>
      <c r="AA855" s="56" t="str">
        <f>IF('UT Cases'!AG856="","",'UT Cases'!AG856)</f>
        <v/>
      </c>
      <c r="AB855" s="56" t="str">
        <f>IF('UT Cases'!AH856="","",'UT Cases'!AH856)</f>
        <v/>
      </c>
      <c r="AC855" s="56" t="str">
        <f>IF('UT Cases'!AI856="","",'UT Cases'!AI856)</f>
        <v/>
      </c>
      <c r="AD855" s="56" t="str">
        <f>IF('UT Cases'!AJ856="","",'UT Cases'!AJ856)</f>
        <v/>
      </c>
    </row>
    <row r="856" spans="2:30">
      <c r="B856" s="54" t="str">
        <f>IF('UT Cases'!B857="","",'UT Cases'!B857)</f>
        <v/>
      </c>
      <c r="C856" s="54" t="str">
        <f>IF('UT Cases'!C857="","",'UT Cases'!C857)</f>
        <v/>
      </c>
      <c r="D856" s="54" t="str">
        <f>IF('UT Cases'!D857="","",'UT Cases'!D857)</f>
        <v/>
      </c>
      <c r="E856" s="54" t="str">
        <f>IF('UT Cases'!H857="","",'UT Cases'!H857)</f>
        <v/>
      </c>
      <c r="F856" s="55" t="str">
        <f>IF('UT Cases'!L857="","",'UT Cases'!L857)</f>
        <v/>
      </c>
      <c r="G856" s="56" t="str">
        <f>IF('UT Cases'!M857="","",'UT Cases'!M857)</f>
        <v/>
      </c>
      <c r="H856" s="56" t="str">
        <f>IF('UT Cases'!N857="","",'UT Cases'!N857)</f>
        <v/>
      </c>
      <c r="I856" s="56" t="str">
        <f>IF('UT Cases'!O857="","",'UT Cases'!O857)</f>
        <v/>
      </c>
      <c r="J856" s="56" t="str">
        <f>IF('UT Cases'!P857="","",'UT Cases'!P857)</f>
        <v/>
      </c>
      <c r="K856" s="57" t="str">
        <f>IF('UT Cases'!Q857="","",'UT Cases'!Q857)</f>
        <v/>
      </c>
      <c r="L856" s="57" t="str">
        <f>IF('UT Cases'!R857="","",'UT Cases'!R857)</f>
        <v/>
      </c>
      <c r="M856" s="57" t="str">
        <f>IF('UT Cases'!S857="","",'UT Cases'!S857)</f>
        <v/>
      </c>
      <c r="N856" s="57" t="str">
        <f>IF('UT Cases'!T857="","",'UT Cases'!T857)</f>
        <v/>
      </c>
      <c r="O856" s="57" t="str">
        <f>IF('UT Cases'!U857="","",'UT Cases'!U857)</f>
        <v/>
      </c>
      <c r="P856" s="56" t="str">
        <f>IF('UT Cases'!V857="","",'UT Cases'!V857)</f>
        <v/>
      </c>
      <c r="Q856" s="56" t="str">
        <f>IF('UT Cases'!W857="","",'UT Cases'!W857)</f>
        <v/>
      </c>
      <c r="R856" s="56" t="str">
        <f>IF('UT Cases'!X857="","",'UT Cases'!X857)</f>
        <v/>
      </c>
      <c r="S856" s="56" t="str">
        <f>IF('UT Cases'!Y857="","",'UT Cases'!Y857)</f>
        <v/>
      </c>
      <c r="T856" s="56" t="str">
        <f>IF('UT Cases'!Z857="","",'UT Cases'!Z857)</f>
        <v/>
      </c>
      <c r="U856" s="57" t="str">
        <f>IF('UT Cases'!AA857="","",'UT Cases'!AA857)</f>
        <v/>
      </c>
      <c r="V856" s="57" t="str">
        <f>IF('UT Cases'!AB857="","",'UT Cases'!AB857)</f>
        <v/>
      </c>
      <c r="W856" s="57" t="str">
        <f>IF('UT Cases'!AC857="","",'UT Cases'!AC857)</f>
        <v/>
      </c>
      <c r="X856" s="57" t="str">
        <f>IF('UT Cases'!AD857="","",'UT Cases'!AD857)</f>
        <v/>
      </c>
      <c r="Y856" s="57" t="str">
        <f>IF('UT Cases'!AE857="","",'UT Cases'!AE857)</f>
        <v/>
      </c>
      <c r="Z856" s="56" t="str">
        <f>IF('UT Cases'!AF857="","",'UT Cases'!AF857)</f>
        <v/>
      </c>
      <c r="AA856" s="56" t="str">
        <f>IF('UT Cases'!AG857="","",'UT Cases'!AG857)</f>
        <v/>
      </c>
      <c r="AB856" s="56" t="str">
        <f>IF('UT Cases'!AH857="","",'UT Cases'!AH857)</f>
        <v/>
      </c>
      <c r="AC856" s="56" t="str">
        <f>IF('UT Cases'!AI857="","",'UT Cases'!AI857)</f>
        <v/>
      </c>
      <c r="AD856" s="56" t="str">
        <f>IF('UT Cases'!AJ857="","",'UT Cases'!AJ857)</f>
        <v/>
      </c>
    </row>
    <row r="857" spans="2:30">
      <c r="B857" s="54" t="str">
        <f>IF('UT Cases'!B858="","",'UT Cases'!B858)</f>
        <v/>
      </c>
      <c r="C857" s="54" t="str">
        <f>IF('UT Cases'!C858="","",'UT Cases'!C858)</f>
        <v/>
      </c>
      <c r="D857" s="54" t="str">
        <f>IF('UT Cases'!D858="","",'UT Cases'!D858)</f>
        <v/>
      </c>
      <c r="E857" s="54" t="str">
        <f>IF('UT Cases'!H858="","",'UT Cases'!H858)</f>
        <v/>
      </c>
      <c r="F857" s="55" t="str">
        <f>IF('UT Cases'!L858="","",'UT Cases'!L858)</f>
        <v/>
      </c>
      <c r="G857" s="56" t="str">
        <f>IF('UT Cases'!M858="","",'UT Cases'!M858)</f>
        <v/>
      </c>
      <c r="H857" s="56" t="str">
        <f>IF('UT Cases'!N858="","",'UT Cases'!N858)</f>
        <v/>
      </c>
      <c r="I857" s="56" t="str">
        <f>IF('UT Cases'!O858="","",'UT Cases'!O858)</f>
        <v/>
      </c>
      <c r="J857" s="56" t="str">
        <f>IF('UT Cases'!P858="","",'UT Cases'!P858)</f>
        <v/>
      </c>
      <c r="K857" s="57" t="str">
        <f>IF('UT Cases'!Q858="","",'UT Cases'!Q858)</f>
        <v/>
      </c>
      <c r="L857" s="57" t="str">
        <f>IF('UT Cases'!R858="","",'UT Cases'!R858)</f>
        <v/>
      </c>
      <c r="M857" s="57" t="str">
        <f>IF('UT Cases'!S858="","",'UT Cases'!S858)</f>
        <v/>
      </c>
      <c r="N857" s="57" t="str">
        <f>IF('UT Cases'!T858="","",'UT Cases'!T858)</f>
        <v/>
      </c>
      <c r="O857" s="57" t="str">
        <f>IF('UT Cases'!U858="","",'UT Cases'!U858)</f>
        <v/>
      </c>
      <c r="P857" s="56" t="str">
        <f>IF('UT Cases'!V858="","",'UT Cases'!V858)</f>
        <v/>
      </c>
      <c r="Q857" s="56" t="str">
        <f>IF('UT Cases'!W858="","",'UT Cases'!W858)</f>
        <v/>
      </c>
      <c r="R857" s="56" t="str">
        <f>IF('UT Cases'!X858="","",'UT Cases'!X858)</f>
        <v/>
      </c>
      <c r="S857" s="56" t="str">
        <f>IF('UT Cases'!Y858="","",'UT Cases'!Y858)</f>
        <v/>
      </c>
      <c r="T857" s="56" t="str">
        <f>IF('UT Cases'!Z858="","",'UT Cases'!Z858)</f>
        <v/>
      </c>
      <c r="U857" s="57" t="str">
        <f>IF('UT Cases'!AA858="","",'UT Cases'!AA858)</f>
        <v/>
      </c>
      <c r="V857" s="57" t="str">
        <f>IF('UT Cases'!AB858="","",'UT Cases'!AB858)</f>
        <v/>
      </c>
      <c r="W857" s="57" t="str">
        <f>IF('UT Cases'!AC858="","",'UT Cases'!AC858)</f>
        <v/>
      </c>
      <c r="X857" s="57" t="str">
        <f>IF('UT Cases'!AD858="","",'UT Cases'!AD858)</f>
        <v/>
      </c>
      <c r="Y857" s="57" t="str">
        <f>IF('UT Cases'!AE858="","",'UT Cases'!AE858)</f>
        <v/>
      </c>
      <c r="Z857" s="56" t="str">
        <f>IF('UT Cases'!AF858="","",'UT Cases'!AF858)</f>
        <v/>
      </c>
      <c r="AA857" s="56" t="str">
        <f>IF('UT Cases'!AG858="","",'UT Cases'!AG858)</f>
        <v/>
      </c>
      <c r="AB857" s="56" t="str">
        <f>IF('UT Cases'!AH858="","",'UT Cases'!AH858)</f>
        <v/>
      </c>
      <c r="AC857" s="56" t="str">
        <f>IF('UT Cases'!AI858="","",'UT Cases'!AI858)</f>
        <v/>
      </c>
      <c r="AD857" s="56" t="str">
        <f>IF('UT Cases'!AJ858="","",'UT Cases'!AJ858)</f>
        <v/>
      </c>
    </row>
    <row r="858" spans="2:30">
      <c r="B858" s="54" t="str">
        <f>IF('UT Cases'!B859="","",'UT Cases'!B859)</f>
        <v/>
      </c>
      <c r="C858" s="54" t="str">
        <f>IF('UT Cases'!C859="","",'UT Cases'!C859)</f>
        <v/>
      </c>
      <c r="D858" s="54" t="str">
        <f>IF('UT Cases'!D859="","",'UT Cases'!D859)</f>
        <v/>
      </c>
      <c r="E858" s="54" t="str">
        <f>IF('UT Cases'!H859="","",'UT Cases'!H859)</f>
        <v/>
      </c>
      <c r="F858" s="55" t="str">
        <f>IF('UT Cases'!L859="","",'UT Cases'!L859)</f>
        <v/>
      </c>
      <c r="G858" s="56" t="str">
        <f>IF('UT Cases'!M859="","",'UT Cases'!M859)</f>
        <v/>
      </c>
      <c r="H858" s="56" t="str">
        <f>IF('UT Cases'!N859="","",'UT Cases'!N859)</f>
        <v/>
      </c>
      <c r="I858" s="56" t="str">
        <f>IF('UT Cases'!O859="","",'UT Cases'!O859)</f>
        <v/>
      </c>
      <c r="J858" s="56" t="str">
        <f>IF('UT Cases'!P859="","",'UT Cases'!P859)</f>
        <v/>
      </c>
      <c r="K858" s="57" t="str">
        <f>IF('UT Cases'!Q859="","",'UT Cases'!Q859)</f>
        <v/>
      </c>
      <c r="L858" s="57" t="str">
        <f>IF('UT Cases'!R859="","",'UT Cases'!R859)</f>
        <v/>
      </c>
      <c r="M858" s="57" t="str">
        <f>IF('UT Cases'!S859="","",'UT Cases'!S859)</f>
        <v/>
      </c>
      <c r="N858" s="57" t="str">
        <f>IF('UT Cases'!T859="","",'UT Cases'!T859)</f>
        <v/>
      </c>
      <c r="O858" s="57" t="str">
        <f>IF('UT Cases'!U859="","",'UT Cases'!U859)</f>
        <v/>
      </c>
      <c r="P858" s="56" t="str">
        <f>IF('UT Cases'!V859="","",'UT Cases'!V859)</f>
        <v/>
      </c>
      <c r="Q858" s="56" t="str">
        <f>IF('UT Cases'!W859="","",'UT Cases'!W859)</f>
        <v/>
      </c>
      <c r="R858" s="56" t="str">
        <f>IF('UT Cases'!X859="","",'UT Cases'!X859)</f>
        <v/>
      </c>
      <c r="S858" s="56" t="str">
        <f>IF('UT Cases'!Y859="","",'UT Cases'!Y859)</f>
        <v/>
      </c>
      <c r="T858" s="56" t="str">
        <f>IF('UT Cases'!Z859="","",'UT Cases'!Z859)</f>
        <v/>
      </c>
      <c r="U858" s="57" t="str">
        <f>IF('UT Cases'!AA859="","",'UT Cases'!AA859)</f>
        <v/>
      </c>
      <c r="V858" s="57" t="str">
        <f>IF('UT Cases'!AB859="","",'UT Cases'!AB859)</f>
        <v/>
      </c>
      <c r="W858" s="57" t="str">
        <f>IF('UT Cases'!AC859="","",'UT Cases'!AC859)</f>
        <v/>
      </c>
      <c r="X858" s="57" t="str">
        <f>IF('UT Cases'!AD859="","",'UT Cases'!AD859)</f>
        <v/>
      </c>
      <c r="Y858" s="57" t="str">
        <f>IF('UT Cases'!AE859="","",'UT Cases'!AE859)</f>
        <v/>
      </c>
      <c r="Z858" s="56" t="str">
        <f>IF('UT Cases'!AF859="","",'UT Cases'!AF859)</f>
        <v/>
      </c>
      <c r="AA858" s="56" t="str">
        <f>IF('UT Cases'!AG859="","",'UT Cases'!AG859)</f>
        <v/>
      </c>
      <c r="AB858" s="56" t="str">
        <f>IF('UT Cases'!AH859="","",'UT Cases'!AH859)</f>
        <v/>
      </c>
      <c r="AC858" s="56" t="str">
        <f>IF('UT Cases'!AI859="","",'UT Cases'!AI859)</f>
        <v/>
      </c>
      <c r="AD858" s="56" t="str">
        <f>IF('UT Cases'!AJ859="","",'UT Cases'!AJ859)</f>
        <v/>
      </c>
    </row>
    <row r="859" spans="2:30">
      <c r="B859" s="54" t="str">
        <f>IF('UT Cases'!B860="","",'UT Cases'!B860)</f>
        <v/>
      </c>
      <c r="C859" s="54" t="str">
        <f>IF('UT Cases'!C860="","",'UT Cases'!C860)</f>
        <v/>
      </c>
      <c r="D859" s="54" t="str">
        <f>IF('UT Cases'!D860="","",'UT Cases'!D860)</f>
        <v/>
      </c>
      <c r="E859" s="54" t="str">
        <f>IF('UT Cases'!H860="","",'UT Cases'!H860)</f>
        <v/>
      </c>
      <c r="F859" s="55" t="str">
        <f>IF('UT Cases'!L860="","",'UT Cases'!L860)</f>
        <v/>
      </c>
      <c r="G859" s="56" t="str">
        <f>IF('UT Cases'!M860="","",'UT Cases'!M860)</f>
        <v/>
      </c>
      <c r="H859" s="56" t="str">
        <f>IF('UT Cases'!N860="","",'UT Cases'!N860)</f>
        <v/>
      </c>
      <c r="I859" s="56" t="str">
        <f>IF('UT Cases'!O860="","",'UT Cases'!O860)</f>
        <v/>
      </c>
      <c r="J859" s="56" t="str">
        <f>IF('UT Cases'!P860="","",'UT Cases'!P860)</f>
        <v/>
      </c>
      <c r="K859" s="57" t="str">
        <f>IF('UT Cases'!Q860="","",'UT Cases'!Q860)</f>
        <v/>
      </c>
      <c r="L859" s="57" t="str">
        <f>IF('UT Cases'!R860="","",'UT Cases'!R860)</f>
        <v/>
      </c>
      <c r="M859" s="57" t="str">
        <f>IF('UT Cases'!S860="","",'UT Cases'!S860)</f>
        <v/>
      </c>
      <c r="N859" s="57" t="str">
        <f>IF('UT Cases'!T860="","",'UT Cases'!T860)</f>
        <v/>
      </c>
      <c r="O859" s="57" t="str">
        <f>IF('UT Cases'!U860="","",'UT Cases'!U860)</f>
        <v/>
      </c>
      <c r="P859" s="56" t="str">
        <f>IF('UT Cases'!V860="","",'UT Cases'!V860)</f>
        <v/>
      </c>
      <c r="Q859" s="56" t="str">
        <f>IF('UT Cases'!W860="","",'UT Cases'!W860)</f>
        <v/>
      </c>
      <c r="R859" s="56" t="str">
        <f>IF('UT Cases'!X860="","",'UT Cases'!X860)</f>
        <v/>
      </c>
      <c r="S859" s="56" t="str">
        <f>IF('UT Cases'!Y860="","",'UT Cases'!Y860)</f>
        <v/>
      </c>
      <c r="T859" s="56" t="str">
        <f>IF('UT Cases'!Z860="","",'UT Cases'!Z860)</f>
        <v/>
      </c>
      <c r="U859" s="57" t="str">
        <f>IF('UT Cases'!AA860="","",'UT Cases'!AA860)</f>
        <v/>
      </c>
      <c r="V859" s="57" t="str">
        <f>IF('UT Cases'!AB860="","",'UT Cases'!AB860)</f>
        <v/>
      </c>
      <c r="W859" s="57" t="str">
        <f>IF('UT Cases'!AC860="","",'UT Cases'!AC860)</f>
        <v/>
      </c>
      <c r="X859" s="57" t="str">
        <f>IF('UT Cases'!AD860="","",'UT Cases'!AD860)</f>
        <v/>
      </c>
      <c r="Y859" s="57" t="str">
        <f>IF('UT Cases'!AE860="","",'UT Cases'!AE860)</f>
        <v/>
      </c>
      <c r="Z859" s="56" t="str">
        <f>IF('UT Cases'!AF860="","",'UT Cases'!AF860)</f>
        <v/>
      </c>
      <c r="AA859" s="56" t="str">
        <f>IF('UT Cases'!AG860="","",'UT Cases'!AG860)</f>
        <v/>
      </c>
      <c r="AB859" s="56" t="str">
        <f>IF('UT Cases'!AH860="","",'UT Cases'!AH860)</f>
        <v/>
      </c>
      <c r="AC859" s="56" t="str">
        <f>IF('UT Cases'!AI860="","",'UT Cases'!AI860)</f>
        <v/>
      </c>
      <c r="AD859" s="56" t="str">
        <f>IF('UT Cases'!AJ860="","",'UT Cases'!AJ860)</f>
        <v/>
      </c>
    </row>
    <row r="860" spans="2:30">
      <c r="B860" s="54" t="str">
        <f>IF('UT Cases'!B861="","",'UT Cases'!B861)</f>
        <v/>
      </c>
      <c r="C860" s="54" t="str">
        <f>IF('UT Cases'!C861="","",'UT Cases'!C861)</f>
        <v/>
      </c>
      <c r="D860" s="54" t="str">
        <f>IF('UT Cases'!D861="","",'UT Cases'!D861)</f>
        <v/>
      </c>
      <c r="E860" s="54" t="str">
        <f>IF('UT Cases'!H861="","",'UT Cases'!H861)</f>
        <v/>
      </c>
      <c r="F860" s="55" t="str">
        <f>IF('UT Cases'!L861="","",'UT Cases'!L861)</f>
        <v/>
      </c>
      <c r="G860" s="56" t="str">
        <f>IF('UT Cases'!M861="","",'UT Cases'!M861)</f>
        <v/>
      </c>
      <c r="H860" s="56" t="str">
        <f>IF('UT Cases'!N861="","",'UT Cases'!N861)</f>
        <v/>
      </c>
      <c r="I860" s="56" t="str">
        <f>IF('UT Cases'!O861="","",'UT Cases'!O861)</f>
        <v/>
      </c>
      <c r="J860" s="56" t="str">
        <f>IF('UT Cases'!P861="","",'UT Cases'!P861)</f>
        <v/>
      </c>
      <c r="K860" s="57" t="str">
        <f>IF('UT Cases'!Q861="","",'UT Cases'!Q861)</f>
        <v/>
      </c>
      <c r="L860" s="57" t="str">
        <f>IF('UT Cases'!R861="","",'UT Cases'!R861)</f>
        <v/>
      </c>
      <c r="M860" s="57" t="str">
        <f>IF('UT Cases'!S861="","",'UT Cases'!S861)</f>
        <v/>
      </c>
      <c r="N860" s="57" t="str">
        <f>IF('UT Cases'!T861="","",'UT Cases'!T861)</f>
        <v/>
      </c>
      <c r="O860" s="57" t="str">
        <f>IF('UT Cases'!U861="","",'UT Cases'!U861)</f>
        <v/>
      </c>
      <c r="P860" s="56" t="str">
        <f>IF('UT Cases'!V861="","",'UT Cases'!V861)</f>
        <v/>
      </c>
      <c r="Q860" s="56" t="str">
        <f>IF('UT Cases'!W861="","",'UT Cases'!W861)</f>
        <v/>
      </c>
      <c r="R860" s="56" t="str">
        <f>IF('UT Cases'!X861="","",'UT Cases'!X861)</f>
        <v/>
      </c>
      <c r="S860" s="56" t="str">
        <f>IF('UT Cases'!Y861="","",'UT Cases'!Y861)</f>
        <v/>
      </c>
      <c r="T860" s="56" t="str">
        <f>IF('UT Cases'!Z861="","",'UT Cases'!Z861)</f>
        <v/>
      </c>
      <c r="U860" s="57" t="str">
        <f>IF('UT Cases'!AA861="","",'UT Cases'!AA861)</f>
        <v/>
      </c>
      <c r="V860" s="57" t="str">
        <f>IF('UT Cases'!AB861="","",'UT Cases'!AB861)</f>
        <v/>
      </c>
      <c r="W860" s="57" t="str">
        <f>IF('UT Cases'!AC861="","",'UT Cases'!AC861)</f>
        <v/>
      </c>
      <c r="X860" s="57" t="str">
        <f>IF('UT Cases'!AD861="","",'UT Cases'!AD861)</f>
        <v/>
      </c>
      <c r="Y860" s="57" t="str">
        <f>IF('UT Cases'!AE861="","",'UT Cases'!AE861)</f>
        <v/>
      </c>
      <c r="Z860" s="56" t="str">
        <f>IF('UT Cases'!AF861="","",'UT Cases'!AF861)</f>
        <v/>
      </c>
      <c r="AA860" s="56" t="str">
        <f>IF('UT Cases'!AG861="","",'UT Cases'!AG861)</f>
        <v/>
      </c>
      <c r="AB860" s="56" t="str">
        <f>IF('UT Cases'!AH861="","",'UT Cases'!AH861)</f>
        <v/>
      </c>
      <c r="AC860" s="56" t="str">
        <f>IF('UT Cases'!AI861="","",'UT Cases'!AI861)</f>
        <v/>
      </c>
      <c r="AD860" s="56" t="str">
        <f>IF('UT Cases'!AJ861="","",'UT Cases'!AJ861)</f>
        <v/>
      </c>
    </row>
    <row r="861" spans="2:30">
      <c r="B861" s="54" t="str">
        <f>IF('UT Cases'!B862="","",'UT Cases'!B862)</f>
        <v/>
      </c>
      <c r="C861" s="54" t="str">
        <f>IF('UT Cases'!C862="","",'UT Cases'!C862)</f>
        <v/>
      </c>
      <c r="D861" s="54" t="str">
        <f>IF('UT Cases'!D862="","",'UT Cases'!D862)</f>
        <v/>
      </c>
      <c r="E861" s="54" t="str">
        <f>IF('UT Cases'!H862="","",'UT Cases'!H862)</f>
        <v/>
      </c>
      <c r="F861" s="55" t="str">
        <f>IF('UT Cases'!L862="","",'UT Cases'!L862)</f>
        <v/>
      </c>
      <c r="G861" s="56" t="str">
        <f>IF('UT Cases'!M862="","",'UT Cases'!M862)</f>
        <v/>
      </c>
      <c r="H861" s="56" t="str">
        <f>IF('UT Cases'!N862="","",'UT Cases'!N862)</f>
        <v/>
      </c>
      <c r="I861" s="56" t="str">
        <f>IF('UT Cases'!O862="","",'UT Cases'!O862)</f>
        <v/>
      </c>
      <c r="J861" s="56" t="str">
        <f>IF('UT Cases'!P862="","",'UT Cases'!P862)</f>
        <v/>
      </c>
      <c r="K861" s="57" t="str">
        <f>IF('UT Cases'!Q862="","",'UT Cases'!Q862)</f>
        <v/>
      </c>
      <c r="L861" s="57" t="str">
        <f>IF('UT Cases'!R862="","",'UT Cases'!R862)</f>
        <v/>
      </c>
      <c r="M861" s="57" t="str">
        <f>IF('UT Cases'!S862="","",'UT Cases'!S862)</f>
        <v/>
      </c>
      <c r="N861" s="57" t="str">
        <f>IF('UT Cases'!T862="","",'UT Cases'!T862)</f>
        <v/>
      </c>
      <c r="O861" s="57" t="str">
        <f>IF('UT Cases'!U862="","",'UT Cases'!U862)</f>
        <v/>
      </c>
      <c r="P861" s="56" t="str">
        <f>IF('UT Cases'!V862="","",'UT Cases'!V862)</f>
        <v/>
      </c>
      <c r="Q861" s="56" t="str">
        <f>IF('UT Cases'!W862="","",'UT Cases'!W862)</f>
        <v/>
      </c>
      <c r="R861" s="56" t="str">
        <f>IF('UT Cases'!X862="","",'UT Cases'!X862)</f>
        <v/>
      </c>
      <c r="S861" s="56" t="str">
        <f>IF('UT Cases'!Y862="","",'UT Cases'!Y862)</f>
        <v/>
      </c>
      <c r="T861" s="56" t="str">
        <f>IF('UT Cases'!Z862="","",'UT Cases'!Z862)</f>
        <v/>
      </c>
      <c r="U861" s="57" t="str">
        <f>IF('UT Cases'!AA862="","",'UT Cases'!AA862)</f>
        <v/>
      </c>
      <c r="V861" s="57" t="str">
        <f>IF('UT Cases'!AB862="","",'UT Cases'!AB862)</f>
        <v/>
      </c>
      <c r="W861" s="57" t="str">
        <f>IF('UT Cases'!AC862="","",'UT Cases'!AC862)</f>
        <v/>
      </c>
      <c r="X861" s="57" t="str">
        <f>IF('UT Cases'!AD862="","",'UT Cases'!AD862)</f>
        <v/>
      </c>
      <c r="Y861" s="57" t="str">
        <f>IF('UT Cases'!AE862="","",'UT Cases'!AE862)</f>
        <v/>
      </c>
      <c r="Z861" s="56" t="str">
        <f>IF('UT Cases'!AF862="","",'UT Cases'!AF862)</f>
        <v/>
      </c>
      <c r="AA861" s="56" t="str">
        <f>IF('UT Cases'!AG862="","",'UT Cases'!AG862)</f>
        <v/>
      </c>
      <c r="AB861" s="56" t="str">
        <f>IF('UT Cases'!AH862="","",'UT Cases'!AH862)</f>
        <v/>
      </c>
      <c r="AC861" s="56" t="str">
        <f>IF('UT Cases'!AI862="","",'UT Cases'!AI862)</f>
        <v/>
      </c>
      <c r="AD861" s="56" t="str">
        <f>IF('UT Cases'!AJ862="","",'UT Cases'!AJ862)</f>
        <v/>
      </c>
    </row>
    <row r="862" spans="2:30">
      <c r="B862" s="54" t="str">
        <f>IF('UT Cases'!B863="","",'UT Cases'!B863)</f>
        <v/>
      </c>
      <c r="C862" s="54" t="str">
        <f>IF('UT Cases'!C863="","",'UT Cases'!C863)</f>
        <v/>
      </c>
      <c r="D862" s="54" t="str">
        <f>IF('UT Cases'!D863="","",'UT Cases'!D863)</f>
        <v/>
      </c>
      <c r="E862" s="54" t="str">
        <f>IF('UT Cases'!H863="","",'UT Cases'!H863)</f>
        <v/>
      </c>
      <c r="F862" s="55" t="str">
        <f>IF('UT Cases'!L863="","",'UT Cases'!L863)</f>
        <v/>
      </c>
      <c r="G862" s="56" t="str">
        <f>IF('UT Cases'!M863="","",'UT Cases'!M863)</f>
        <v/>
      </c>
      <c r="H862" s="56" t="str">
        <f>IF('UT Cases'!N863="","",'UT Cases'!N863)</f>
        <v/>
      </c>
      <c r="I862" s="56" t="str">
        <f>IF('UT Cases'!O863="","",'UT Cases'!O863)</f>
        <v/>
      </c>
      <c r="J862" s="56" t="str">
        <f>IF('UT Cases'!P863="","",'UT Cases'!P863)</f>
        <v/>
      </c>
      <c r="K862" s="57" t="str">
        <f>IF('UT Cases'!Q863="","",'UT Cases'!Q863)</f>
        <v/>
      </c>
      <c r="L862" s="57" t="str">
        <f>IF('UT Cases'!R863="","",'UT Cases'!R863)</f>
        <v/>
      </c>
      <c r="M862" s="57" t="str">
        <f>IF('UT Cases'!S863="","",'UT Cases'!S863)</f>
        <v/>
      </c>
      <c r="N862" s="57" t="str">
        <f>IF('UT Cases'!T863="","",'UT Cases'!T863)</f>
        <v/>
      </c>
      <c r="O862" s="57" t="str">
        <f>IF('UT Cases'!U863="","",'UT Cases'!U863)</f>
        <v/>
      </c>
      <c r="P862" s="56" t="str">
        <f>IF('UT Cases'!V863="","",'UT Cases'!V863)</f>
        <v/>
      </c>
      <c r="Q862" s="56" t="str">
        <f>IF('UT Cases'!W863="","",'UT Cases'!W863)</f>
        <v/>
      </c>
      <c r="R862" s="56" t="str">
        <f>IF('UT Cases'!X863="","",'UT Cases'!X863)</f>
        <v/>
      </c>
      <c r="S862" s="56" t="str">
        <f>IF('UT Cases'!Y863="","",'UT Cases'!Y863)</f>
        <v/>
      </c>
      <c r="T862" s="56" t="str">
        <f>IF('UT Cases'!Z863="","",'UT Cases'!Z863)</f>
        <v/>
      </c>
      <c r="U862" s="57" t="str">
        <f>IF('UT Cases'!AA863="","",'UT Cases'!AA863)</f>
        <v/>
      </c>
      <c r="V862" s="57" t="str">
        <f>IF('UT Cases'!AB863="","",'UT Cases'!AB863)</f>
        <v/>
      </c>
      <c r="W862" s="57" t="str">
        <f>IF('UT Cases'!AC863="","",'UT Cases'!AC863)</f>
        <v/>
      </c>
      <c r="X862" s="57" t="str">
        <f>IF('UT Cases'!AD863="","",'UT Cases'!AD863)</f>
        <v/>
      </c>
      <c r="Y862" s="57" t="str">
        <f>IF('UT Cases'!AE863="","",'UT Cases'!AE863)</f>
        <v/>
      </c>
      <c r="Z862" s="56" t="str">
        <f>IF('UT Cases'!AF863="","",'UT Cases'!AF863)</f>
        <v/>
      </c>
      <c r="AA862" s="56" t="str">
        <f>IF('UT Cases'!AG863="","",'UT Cases'!AG863)</f>
        <v/>
      </c>
      <c r="AB862" s="56" t="str">
        <f>IF('UT Cases'!AH863="","",'UT Cases'!AH863)</f>
        <v/>
      </c>
      <c r="AC862" s="56" t="str">
        <f>IF('UT Cases'!AI863="","",'UT Cases'!AI863)</f>
        <v/>
      </c>
      <c r="AD862" s="56" t="str">
        <f>IF('UT Cases'!AJ863="","",'UT Cases'!AJ863)</f>
        <v/>
      </c>
    </row>
    <row r="863" spans="2:30">
      <c r="B863" s="54" t="str">
        <f>IF('UT Cases'!B864="","",'UT Cases'!B864)</f>
        <v/>
      </c>
      <c r="C863" s="54" t="str">
        <f>IF('UT Cases'!C864="","",'UT Cases'!C864)</f>
        <v/>
      </c>
      <c r="D863" s="54" t="str">
        <f>IF('UT Cases'!D864="","",'UT Cases'!D864)</f>
        <v/>
      </c>
      <c r="E863" s="54" t="str">
        <f>IF('UT Cases'!H864="","",'UT Cases'!H864)</f>
        <v/>
      </c>
      <c r="F863" s="55" t="str">
        <f>IF('UT Cases'!L864="","",'UT Cases'!L864)</f>
        <v/>
      </c>
      <c r="G863" s="56" t="str">
        <f>IF('UT Cases'!M864="","",'UT Cases'!M864)</f>
        <v/>
      </c>
      <c r="H863" s="56" t="str">
        <f>IF('UT Cases'!N864="","",'UT Cases'!N864)</f>
        <v/>
      </c>
      <c r="I863" s="56" t="str">
        <f>IF('UT Cases'!O864="","",'UT Cases'!O864)</f>
        <v/>
      </c>
      <c r="J863" s="56" t="str">
        <f>IF('UT Cases'!P864="","",'UT Cases'!P864)</f>
        <v/>
      </c>
      <c r="K863" s="57" t="str">
        <f>IF('UT Cases'!Q864="","",'UT Cases'!Q864)</f>
        <v/>
      </c>
      <c r="L863" s="57" t="str">
        <f>IF('UT Cases'!R864="","",'UT Cases'!R864)</f>
        <v/>
      </c>
      <c r="M863" s="57" t="str">
        <f>IF('UT Cases'!S864="","",'UT Cases'!S864)</f>
        <v/>
      </c>
      <c r="N863" s="57" t="str">
        <f>IF('UT Cases'!T864="","",'UT Cases'!T864)</f>
        <v/>
      </c>
      <c r="O863" s="57" t="str">
        <f>IF('UT Cases'!U864="","",'UT Cases'!U864)</f>
        <v/>
      </c>
      <c r="P863" s="56" t="str">
        <f>IF('UT Cases'!V864="","",'UT Cases'!V864)</f>
        <v/>
      </c>
      <c r="Q863" s="56" t="str">
        <f>IF('UT Cases'!W864="","",'UT Cases'!W864)</f>
        <v/>
      </c>
      <c r="R863" s="56" t="str">
        <f>IF('UT Cases'!X864="","",'UT Cases'!X864)</f>
        <v/>
      </c>
      <c r="S863" s="56" t="str">
        <f>IF('UT Cases'!Y864="","",'UT Cases'!Y864)</f>
        <v/>
      </c>
      <c r="T863" s="56" t="str">
        <f>IF('UT Cases'!Z864="","",'UT Cases'!Z864)</f>
        <v/>
      </c>
      <c r="U863" s="57" t="str">
        <f>IF('UT Cases'!AA864="","",'UT Cases'!AA864)</f>
        <v/>
      </c>
      <c r="V863" s="57" t="str">
        <f>IF('UT Cases'!AB864="","",'UT Cases'!AB864)</f>
        <v/>
      </c>
      <c r="W863" s="57" t="str">
        <f>IF('UT Cases'!AC864="","",'UT Cases'!AC864)</f>
        <v/>
      </c>
      <c r="X863" s="57" t="str">
        <f>IF('UT Cases'!AD864="","",'UT Cases'!AD864)</f>
        <v/>
      </c>
      <c r="Y863" s="57" t="str">
        <f>IF('UT Cases'!AE864="","",'UT Cases'!AE864)</f>
        <v/>
      </c>
      <c r="Z863" s="56" t="str">
        <f>IF('UT Cases'!AF864="","",'UT Cases'!AF864)</f>
        <v/>
      </c>
      <c r="AA863" s="56" t="str">
        <f>IF('UT Cases'!AG864="","",'UT Cases'!AG864)</f>
        <v/>
      </c>
      <c r="AB863" s="56" t="str">
        <f>IF('UT Cases'!AH864="","",'UT Cases'!AH864)</f>
        <v/>
      </c>
      <c r="AC863" s="56" t="str">
        <f>IF('UT Cases'!AI864="","",'UT Cases'!AI864)</f>
        <v/>
      </c>
      <c r="AD863" s="56" t="str">
        <f>IF('UT Cases'!AJ864="","",'UT Cases'!AJ864)</f>
        <v/>
      </c>
    </row>
    <row r="864" spans="2:30">
      <c r="B864" s="54" t="str">
        <f>IF('UT Cases'!B865="","",'UT Cases'!B865)</f>
        <v/>
      </c>
      <c r="C864" s="54" t="str">
        <f>IF('UT Cases'!C865="","",'UT Cases'!C865)</f>
        <v/>
      </c>
      <c r="D864" s="54" t="str">
        <f>IF('UT Cases'!D865="","",'UT Cases'!D865)</f>
        <v/>
      </c>
      <c r="E864" s="54" t="str">
        <f>IF('UT Cases'!H865="","",'UT Cases'!H865)</f>
        <v/>
      </c>
      <c r="F864" s="55" t="str">
        <f>IF('UT Cases'!L865="","",'UT Cases'!L865)</f>
        <v/>
      </c>
      <c r="G864" s="56" t="str">
        <f>IF('UT Cases'!M865="","",'UT Cases'!M865)</f>
        <v/>
      </c>
      <c r="H864" s="56" t="str">
        <f>IF('UT Cases'!N865="","",'UT Cases'!N865)</f>
        <v/>
      </c>
      <c r="I864" s="56" t="str">
        <f>IF('UT Cases'!O865="","",'UT Cases'!O865)</f>
        <v/>
      </c>
      <c r="J864" s="56" t="str">
        <f>IF('UT Cases'!P865="","",'UT Cases'!P865)</f>
        <v/>
      </c>
      <c r="K864" s="57" t="str">
        <f>IF('UT Cases'!Q865="","",'UT Cases'!Q865)</f>
        <v/>
      </c>
      <c r="L864" s="57" t="str">
        <f>IF('UT Cases'!R865="","",'UT Cases'!R865)</f>
        <v/>
      </c>
      <c r="M864" s="57" t="str">
        <f>IF('UT Cases'!S865="","",'UT Cases'!S865)</f>
        <v/>
      </c>
      <c r="N864" s="57" t="str">
        <f>IF('UT Cases'!T865="","",'UT Cases'!T865)</f>
        <v/>
      </c>
      <c r="O864" s="57" t="str">
        <f>IF('UT Cases'!U865="","",'UT Cases'!U865)</f>
        <v/>
      </c>
      <c r="P864" s="56" t="str">
        <f>IF('UT Cases'!V865="","",'UT Cases'!V865)</f>
        <v/>
      </c>
      <c r="Q864" s="56" t="str">
        <f>IF('UT Cases'!W865="","",'UT Cases'!W865)</f>
        <v/>
      </c>
      <c r="R864" s="56" t="str">
        <f>IF('UT Cases'!X865="","",'UT Cases'!X865)</f>
        <v/>
      </c>
      <c r="S864" s="56" t="str">
        <f>IF('UT Cases'!Y865="","",'UT Cases'!Y865)</f>
        <v/>
      </c>
      <c r="T864" s="56" t="str">
        <f>IF('UT Cases'!Z865="","",'UT Cases'!Z865)</f>
        <v/>
      </c>
      <c r="U864" s="57" t="str">
        <f>IF('UT Cases'!AA865="","",'UT Cases'!AA865)</f>
        <v/>
      </c>
      <c r="V864" s="57" t="str">
        <f>IF('UT Cases'!AB865="","",'UT Cases'!AB865)</f>
        <v/>
      </c>
      <c r="W864" s="57" t="str">
        <f>IF('UT Cases'!AC865="","",'UT Cases'!AC865)</f>
        <v/>
      </c>
      <c r="X864" s="57" t="str">
        <f>IF('UT Cases'!AD865="","",'UT Cases'!AD865)</f>
        <v/>
      </c>
      <c r="Y864" s="57" t="str">
        <f>IF('UT Cases'!AE865="","",'UT Cases'!AE865)</f>
        <v/>
      </c>
      <c r="Z864" s="56" t="str">
        <f>IF('UT Cases'!AF865="","",'UT Cases'!AF865)</f>
        <v/>
      </c>
      <c r="AA864" s="56" t="str">
        <f>IF('UT Cases'!AG865="","",'UT Cases'!AG865)</f>
        <v/>
      </c>
      <c r="AB864" s="56" t="str">
        <f>IF('UT Cases'!AH865="","",'UT Cases'!AH865)</f>
        <v/>
      </c>
      <c r="AC864" s="56" t="str">
        <f>IF('UT Cases'!AI865="","",'UT Cases'!AI865)</f>
        <v/>
      </c>
      <c r="AD864" s="56" t="str">
        <f>IF('UT Cases'!AJ865="","",'UT Cases'!AJ865)</f>
        <v/>
      </c>
    </row>
    <row r="865" spans="2:30">
      <c r="B865" s="54" t="str">
        <f>IF('UT Cases'!B866="","",'UT Cases'!B866)</f>
        <v/>
      </c>
      <c r="C865" s="54" t="str">
        <f>IF('UT Cases'!C866="","",'UT Cases'!C866)</f>
        <v/>
      </c>
      <c r="D865" s="54" t="str">
        <f>IF('UT Cases'!D866="","",'UT Cases'!D866)</f>
        <v/>
      </c>
      <c r="E865" s="54" t="str">
        <f>IF('UT Cases'!H866="","",'UT Cases'!H866)</f>
        <v/>
      </c>
      <c r="F865" s="55" t="str">
        <f>IF('UT Cases'!L866="","",'UT Cases'!L866)</f>
        <v/>
      </c>
      <c r="G865" s="56" t="str">
        <f>IF('UT Cases'!M866="","",'UT Cases'!M866)</f>
        <v/>
      </c>
      <c r="H865" s="56" t="str">
        <f>IF('UT Cases'!N866="","",'UT Cases'!N866)</f>
        <v/>
      </c>
      <c r="I865" s="56" t="str">
        <f>IF('UT Cases'!O866="","",'UT Cases'!O866)</f>
        <v/>
      </c>
      <c r="J865" s="56" t="str">
        <f>IF('UT Cases'!P866="","",'UT Cases'!P866)</f>
        <v/>
      </c>
      <c r="K865" s="57" t="str">
        <f>IF('UT Cases'!Q866="","",'UT Cases'!Q866)</f>
        <v/>
      </c>
      <c r="L865" s="57" t="str">
        <f>IF('UT Cases'!R866="","",'UT Cases'!R866)</f>
        <v/>
      </c>
      <c r="M865" s="57" t="str">
        <f>IF('UT Cases'!S866="","",'UT Cases'!S866)</f>
        <v/>
      </c>
      <c r="N865" s="57" t="str">
        <f>IF('UT Cases'!T866="","",'UT Cases'!T866)</f>
        <v/>
      </c>
      <c r="O865" s="57" t="str">
        <f>IF('UT Cases'!U866="","",'UT Cases'!U866)</f>
        <v/>
      </c>
      <c r="P865" s="56" t="str">
        <f>IF('UT Cases'!V866="","",'UT Cases'!V866)</f>
        <v/>
      </c>
      <c r="Q865" s="56" t="str">
        <f>IF('UT Cases'!W866="","",'UT Cases'!W866)</f>
        <v/>
      </c>
      <c r="R865" s="56" t="str">
        <f>IF('UT Cases'!X866="","",'UT Cases'!X866)</f>
        <v/>
      </c>
      <c r="S865" s="56" t="str">
        <f>IF('UT Cases'!Y866="","",'UT Cases'!Y866)</f>
        <v/>
      </c>
      <c r="T865" s="56" t="str">
        <f>IF('UT Cases'!Z866="","",'UT Cases'!Z866)</f>
        <v/>
      </c>
      <c r="U865" s="57" t="str">
        <f>IF('UT Cases'!AA866="","",'UT Cases'!AA866)</f>
        <v/>
      </c>
      <c r="V865" s="57" t="str">
        <f>IF('UT Cases'!AB866="","",'UT Cases'!AB866)</f>
        <v/>
      </c>
      <c r="W865" s="57" t="str">
        <f>IF('UT Cases'!AC866="","",'UT Cases'!AC866)</f>
        <v/>
      </c>
      <c r="X865" s="57" t="str">
        <f>IF('UT Cases'!AD866="","",'UT Cases'!AD866)</f>
        <v/>
      </c>
      <c r="Y865" s="57" t="str">
        <f>IF('UT Cases'!AE866="","",'UT Cases'!AE866)</f>
        <v/>
      </c>
      <c r="Z865" s="56" t="str">
        <f>IF('UT Cases'!AF866="","",'UT Cases'!AF866)</f>
        <v/>
      </c>
      <c r="AA865" s="56" t="str">
        <f>IF('UT Cases'!AG866="","",'UT Cases'!AG866)</f>
        <v/>
      </c>
      <c r="AB865" s="56" t="str">
        <f>IF('UT Cases'!AH866="","",'UT Cases'!AH866)</f>
        <v/>
      </c>
      <c r="AC865" s="56" t="str">
        <f>IF('UT Cases'!AI866="","",'UT Cases'!AI866)</f>
        <v/>
      </c>
      <c r="AD865" s="56" t="str">
        <f>IF('UT Cases'!AJ866="","",'UT Cases'!AJ866)</f>
        <v/>
      </c>
    </row>
    <row r="866" spans="2:30">
      <c r="B866" s="54" t="str">
        <f>IF('UT Cases'!B867="","",'UT Cases'!B867)</f>
        <v/>
      </c>
      <c r="C866" s="54" t="str">
        <f>IF('UT Cases'!C867="","",'UT Cases'!C867)</f>
        <v/>
      </c>
      <c r="D866" s="54" t="str">
        <f>IF('UT Cases'!D867="","",'UT Cases'!D867)</f>
        <v/>
      </c>
      <c r="E866" s="54" t="str">
        <f>IF('UT Cases'!H867="","",'UT Cases'!H867)</f>
        <v/>
      </c>
      <c r="F866" s="55" t="str">
        <f>IF('UT Cases'!L867="","",'UT Cases'!L867)</f>
        <v/>
      </c>
      <c r="G866" s="56" t="str">
        <f>IF('UT Cases'!M867="","",'UT Cases'!M867)</f>
        <v/>
      </c>
      <c r="H866" s="56" t="str">
        <f>IF('UT Cases'!N867="","",'UT Cases'!N867)</f>
        <v/>
      </c>
      <c r="I866" s="56" t="str">
        <f>IF('UT Cases'!O867="","",'UT Cases'!O867)</f>
        <v/>
      </c>
      <c r="J866" s="56" t="str">
        <f>IF('UT Cases'!P867="","",'UT Cases'!P867)</f>
        <v/>
      </c>
      <c r="K866" s="57" t="str">
        <f>IF('UT Cases'!Q867="","",'UT Cases'!Q867)</f>
        <v/>
      </c>
      <c r="L866" s="57" t="str">
        <f>IF('UT Cases'!R867="","",'UT Cases'!R867)</f>
        <v/>
      </c>
      <c r="M866" s="57" t="str">
        <f>IF('UT Cases'!S867="","",'UT Cases'!S867)</f>
        <v/>
      </c>
      <c r="N866" s="57" t="str">
        <f>IF('UT Cases'!T867="","",'UT Cases'!T867)</f>
        <v/>
      </c>
      <c r="O866" s="57" t="str">
        <f>IF('UT Cases'!U867="","",'UT Cases'!U867)</f>
        <v/>
      </c>
      <c r="P866" s="56" t="str">
        <f>IF('UT Cases'!V867="","",'UT Cases'!V867)</f>
        <v/>
      </c>
      <c r="Q866" s="56" t="str">
        <f>IF('UT Cases'!W867="","",'UT Cases'!W867)</f>
        <v/>
      </c>
      <c r="R866" s="56" t="str">
        <f>IF('UT Cases'!X867="","",'UT Cases'!X867)</f>
        <v/>
      </c>
      <c r="S866" s="56" t="str">
        <f>IF('UT Cases'!Y867="","",'UT Cases'!Y867)</f>
        <v/>
      </c>
      <c r="T866" s="56" t="str">
        <f>IF('UT Cases'!Z867="","",'UT Cases'!Z867)</f>
        <v/>
      </c>
      <c r="U866" s="57" t="str">
        <f>IF('UT Cases'!AA867="","",'UT Cases'!AA867)</f>
        <v/>
      </c>
      <c r="V866" s="57" t="str">
        <f>IF('UT Cases'!AB867="","",'UT Cases'!AB867)</f>
        <v/>
      </c>
      <c r="W866" s="57" t="str">
        <f>IF('UT Cases'!AC867="","",'UT Cases'!AC867)</f>
        <v/>
      </c>
      <c r="X866" s="57" t="str">
        <f>IF('UT Cases'!AD867="","",'UT Cases'!AD867)</f>
        <v/>
      </c>
      <c r="Y866" s="57" t="str">
        <f>IF('UT Cases'!AE867="","",'UT Cases'!AE867)</f>
        <v/>
      </c>
      <c r="Z866" s="56" t="str">
        <f>IF('UT Cases'!AF867="","",'UT Cases'!AF867)</f>
        <v/>
      </c>
      <c r="AA866" s="56" t="str">
        <f>IF('UT Cases'!AG867="","",'UT Cases'!AG867)</f>
        <v/>
      </c>
      <c r="AB866" s="56" t="str">
        <f>IF('UT Cases'!AH867="","",'UT Cases'!AH867)</f>
        <v/>
      </c>
      <c r="AC866" s="56" t="str">
        <f>IF('UT Cases'!AI867="","",'UT Cases'!AI867)</f>
        <v/>
      </c>
      <c r="AD866" s="56" t="str">
        <f>IF('UT Cases'!AJ867="","",'UT Cases'!AJ867)</f>
        <v/>
      </c>
    </row>
    <row r="867" spans="2:30">
      <c r="B867" s="54" t="str">
        <f>IF('UT Cases'!B868="","",'UT Cases'!B868)</f>
        <v/>
      </c>
      <c r="C867" s="54" t="str">
        <f>IF('UT Cases'!C868="","",'UT Cases'!C868)</f>
        <v/>
      </c>
      <c r="D867" s="54" t="str">
        <f>IF('UT Cases'!D868="","",'UT Cases'!D868)</f>
        <v/>
      </c>
      <c r="E867" s="54" t="str">
        <f>IF('UT Cases'!H868="","",'UT Cases'!H868)</f>
        <v/>
      </c>
      <c r="F867" s="55" t="str">
        <f>IF('UT Cases'!L868="","",'UT Cases'!L868)</f>
        <v/>
      </c>
      <c r="G867" s="56" t="str">
        <f>IF('UT Cases'!M868="","",'UT Cases'!M868)</f>
        <v/>
      </c>
      <c r="H867" s="56" t="str">
        <f>IF('UT Cases'!N868="","",'UT Cases'!N868)</f>
        <v/>
      </c>
      <c r="I867" s="56" t="str">
        <f>IF('UT Cases'!O868="","",'UT Cases'!O868)</f>
        <v/>
      </c>
      <c r="J867" s="56" t="str">
        <f>IF('UT Cases'!P868="","",'UT Cases'!P868)</f>
        <v/>
      </c>
      <c r="K867" s="57" t="str">
        <f>IF('UT Cases'!Q868="","",'UT Cases'!Q868)</f>
        <v/>
      </c>
      <c r="L867" s="57" t="str">
        <f>IF('UT Cases'!R868="","",'UT Cases'!R868)</f>
        <v/>
      </c>
      <c r="M867" s="57" t="str">
        <f>IF('UT Cases'!S868="","",'UT Cases'!S868)</f>
        <v/>
      </c>
      <c r="N867" s="57" t="str">
        <f>IF('UT Cases'!T868="","",'UT Cases'!T868)</f>
        <v/>
      </c>
      <c r="O867" s="57" t="str">
        <f>IF('UT Cases'!U868="","",'UT Cases'!U868)</f>
        <v/>
      </c>
      <c r="P867" s="56" t="str">
        <f>IF('UT Cases'!V868="","",'UT Cases'!V868)</f>
        <v/>
      </c>
      <c r="Q867" s="56" t="str">
        <f>IF('UT Cases'!W868="","",'UT Cases'!W868)</f>
        <v/>
      </c>
      <c r="R867" s="56" t="str">
        <f>IF('UT Cases'!X868="","",'UT Cases'!X868)</f>
        <v/>
      </c>
      <c r="S867" s="56" t="str">
        <f>IF('UT Cases'!Y868="","",'UT Cases'!Y868)</f>
        <v/>
      </c>
      <c r="T867" s="56" t="str">
        <f>IF('UT Cases'!Z868="","",'UT Cases'!Z868)</f>
        <v/>
      </c>
      <c r="U867" s="57" t="str">
        <f>IF('UT Cases'!AA868="","",'UT Cases'!AA868)</f>
        <v/>
      </c>
      <c r="V867" s="57" t="str">
        <f>IF('UT Cases'!AB868="","",'UT Cases'!AB868)</f>
        <v/>
      </c>
      <c r="W867" s="57" t="str">
        <f>IF('UT Cases'!AC868="","",'UT Cases'!AC868)</f>
        <v/>
      </c>
      <c r="X867" s="57" t="str">
        <f>IF('UT Cases'!AD868="","",'UT Cases'!AD868)</f>
        <v/>
      </c>
      <c r="Y867" s="57" t="str">
        <f>IF('UT Cases'!AE868="","",'UT Cases'!AE868)</f>
        <v/>
      </c>
      <c r="Z867" s="56" t="str">
        <f>IF('UT Cases'!AF868="","",'UT Cases'!AF868)</f>
        <v/>
      </c>
      <c r="AA867" s="56" t="str">
        <f>IF('UT Cases'!AG868="","",'UT Cases'!AG868)</f>
        <v/>
      </c>
      <c r="AB867" s="56" t="str">
        <f>IF('UT Cases'!AH868="","",'UT Cases'!AH868)</f>
        <v/>
      </c>
      <c r="AC867" s="56" t="str">
        <f>IF('UT Cases'!AI868="","",'UT Cases'!AI868)</f>
        <v/>
      </c>
      <c r="AD867" s="56" t="str">
        <f>IF('UT Cases'!AJ868="","",'UT Cases'!AJ868)</f>
        <v/>
      </c>
    </row>
    <row r="868" spans="2:30">
      <c r="B868" s="54" t="str">
        <f>IF('UT Cases'!B869="","",'UT Cases'!B869)</f>
        <v/>
      </c>
      <c r="C868" s="54" t="str">
        <f>IF('UT Cases'!C869="","",'UT Cases'!C869)</f>
        <v/>
      </c>
      <c r="D868" s="54" t="str">
        <f>IF('UT Cases'!D869="","",'UT Cases'!D869)</f>
        <v/>
      </c>
      <c r="E868" s="54" t="str">
        <f>IF('UT Cases'!H869="","",'UT Cases'!H869)</f>
        <v/>
      </c>
      <c r="F868" s="55" t="str">
        <f>IF('UT Cases'!L869="","",'UT Cases'!L869)</f>
        <v/>
      </c>
      <c r="G868" s="56" t="str">
        <f>IF('UT Cases'!M869="","",'UT Cases'!M869)</f>
        <v/>
      </c>
      <c r="H868" s="56" t="str">
        <f>IF('UT Cases'!N869="","",'UT Cases'!N869)</f>
        <v/>
      </c>
      <c r="I868" s="56" t="str">
        <f>IF('UT Cases'!O869="","",'UT Cases'!O869)</f>
        <v/>
      </c>
      <c r="J868" s="56" t="str">
        <f>IF('UT Cases'!P869="","",'UT Cases'!P869)</f>
        <v/>
      </c>
      <c r="K868" s="57" t="str">
        <f>IF('UT Cases'!Q869="","",'UT Cases'!Q869)</f>
        <v/>
      </c>
      <c r="L868" s="57" t="str">
        <f>IF('UT Cases'!R869="","",'UT Cases'!R869)</f>
        <v/>
      </c>
      <c r="M868" s="57" t="str">
        <f>IF('UT Cases'!S869="","",'UT Cases'!S869)</f>
        <v/>
      </c>
      <c r="N868" s="57" t="str">
        <f>IF('UT Cases'!T869="","",'UT Cases'!T869)</f>
        <v/>
      </c>
      <c r="O868" s="57" t="str">
        <f>IF('UT Cases'!U869="","",'UT Cases'!U869)</f>
        <v/>
      </c>
      <c r="P868" s="56" t="str">
        <f>IF('UT Cases'!V869="","",'UT Cases'!V869)</f>
        <v/>
      </c>
      <c r="Q868" s="56" t="str">
        <f>IF('UT Cases'!W869="","",'UT Cases'!W869)</f>
        <v/>
      </c>
      <c r="R868" s="56" t="str">
        <f>IF('UT Cases'!X869="","",'UT Cases'!X869)</f>
        <v/>
      </c>
      <c r="S868" s="56" t="str">
        <f>IF('UT Cases'!Y869="","",'UT Cases'!Y869)</f>
        <v/>
      </c>
      <c r="T868" s="56" t="str">
        <f>IF('UT Cases'!Z869="","",'UT Cases'!Z869)</f>
        <v/>
      </c>
      <c r="U868" s="57" t="str">
        <f>IF('UT Cases'!AA869="","",'UT Cases'!AA869)</f>
        <v/>
      </c>
      <c r="V868" s="57" t="str">
        <f>IF('UT Cases'!AB869="","",'UT Cases'!AB869)</f>
        <v/>
      </c>
      <c r="W868" s="57" t="str">
        <f>IF('UT Cases'!AC869="","",'UT Cases'!AC869)</f>
        <v/>
      </c>
      <c r="X868" s="57" t="str">
        <f>IF('UT Cases'!AD869="","",'UT Cases'!AD869)</f>
        <v/>
      </c>
      <c r="Y868" s="57" t="str">
        <f>IF('UT Cases'!AE869="","",'UT Cases'!AE869)</f>
        <v/>
      </c>
      <c r="Z868" s="56" t="str">
        <f>IF('UT Cases'!AF869="","",'UT Cases'!AF869)</f>
        <v/>
      </c>
      <c r="AA868" s="56" t="str">
        <f>IF('UT Cases'!AG869="","",'UT Cases'!AG869)</f>
        <v/>
      </c>
      <c r="AB868" s="56" t="str">
        <f>IF('UT Cases'!AH869="","",'UT Cases'!AH869)</f>
        <v/>
      </c>
      <c r="AC868" s="56" t="str">
        <f>IF('UT Cases'!AI869="","",'UT Cases'!AI869)</f>
        <v/>
      </c>
      <c r="AD868" s="56" t="str">
        <f>IF('UT Cases'!AJ869="","",'UT Cases'!AJ869)</f>
        <v/>
      </c>
    </row>
    <row r="869" spans="2:30">
      <c r="B869" s="54" t="str">
        <f>IF('UT Cases'!B870="","",'UT Cases'!B870)</f>
        <v/>
      </c>
      <c r="C869" s="54" t="str">
        <f>IF('UT Cases'!C870="","",'UT Cases'!C870)</f>
        <v/>
      </c>
      <c r="D869" s="54" t="str">
        <f>IF('UT Cases'!D870="","",'UT Cases'!D870)</f>
        <v/>
      </c>
      <c r="E869" s="54" t="str">
        <f>IF('UT Cases'!H870="","",'UT Cases'!H870)</f>
        <v/>
      </c>
      <c r="F869" s="55" t="str">
        <f>IF('UT Cases'!L870="","",'UT Cases'!L870)</f>
        <v/>
      </c>
      <c r="G869" s="56" t="str">
        <f>IF('UT Cases'!M870="","",'UT Cases'!M870)</f>
        <v/>
      </c>
      <c r="H869" s="56" t="str">
        <f>IF('UT Cases'!N870="","",'UT Cases'!N870)</f>
        <v/>
      </c>
      <c r="I869" s="56" t="str">
        <f>IF('UT Cases'!O870="","",'UT Cases'!O870)</f>
        <v/>
      </c>
      <c r="J869" s="56" t="str">
        <f>IF('UT Cases'!P870="","",'UT Cases'!P870)</f>
        <v/>
      </c>
      <c r="K869" s="57" t="str">
        <f>IF('UT Cases'!Q870="","",'UT Cases'!Q870)</f>
        <v/>
      </c>
      <c r="L869" s="57" t="str">
        <f>IF('UT Cases'!R870="","",'UT Cases'!R870)</f>
        <v/>
      </c>
      <c r="M869" s="57" t="str">
        <f>IF('UT Cases'!S870="","",'UT Cases'!S870)</f>
        <v/>
      </c>
      <c r="N869" s="57" t="str">
        <f>IF('UT Cases'!T870="","",'UT Cases'!T870)</f>
        <v/>
      </c>
      <c r="O869" s="57" t="str">
        <f>IF('UT Cases'!U870="","",'UT Cases'!U870)</f>
        <v/>
      </c>
      <c r="P869" s="56" t="str">
        <f>IF('UT Cases'!V870="","",'UT Cases'!V870)</f>
        <v/>
      </c>
      <c r="Q869" s="56" t="str">
        <f>IF('UT Cases'!W870="","",'UT Cases'!W870)</f>
        <v/>
      </c>
      <c r="R869" s="56" t="str">
        <f>IF('UT Cases'!X870="","",'UT Cases'!X870)</f>
        <v/>
      </c>
      <c r="S869" s="56" t="str">
        <f>IF('UT Cases'!Y870="","",'UT Cases'!Y870)</f>
        <v/>
      </c>
      <c r="T869" s="56" t="str">
        <f>IF('UT Cases'!Z870="","",'UT Cases'!Z870)</f>
        <v/>
      </c>
      <c r="U869" s="57" t="str">
        <f>IF('UT Cases'!AA870="","",'UT Cases'!AA870)</f>
        <v/>
      </c>
      <c r="V869" s="57" t="str">
        <f>IF('UT Cases'!AB870="","",'UT Cases'!AB870)</f>
        <v/>
      </c>
      <c r="W869" s="57" t="str">
        <f>IF('UT Cases'!AC870="","",'UT Cases'!AC870)</f>
        <v/>
      </c>
      <c r="X869" s="57" t="str">
        <f>IF('UT Cases'!AD870="","",'UT Cases'!AD870)</f>
        <v/>
      </c>
      <c r="Y869" s="57" t="str">
        <f>IF('UT Cases'!AE870="","",'UT Cases'!AE870)</f>
        <v/>
      </c>
      <c r="Z869" s="56" t="str">
        <f>IF('UT Cases'!AF870="","",'UT Cases'!AF870)</f>
        <v/>
      </c>
      <c r="AA869" s="56" t="str">
        <f>IF('UT Cases'!AG870="","",'UT Cases'!AG870)</f>
        <v/>
      </c>
      <c r="AB869" s="56" t="str">
        <f>IF('UT Cases'!AH870="","",'UT Cases'!AH870)</f>
        <v/>
      </c>
      <c r="AC869" s="56" t="str">
        <f>IF('UT Cases'!AI870="","",'UT Cases'!AI870)</f>
        <v/>
      </c>
      <c r="AD869" s="56" t="str">
        <f>IF('UT Cases'!AJ870="","",'UT Cases'!AJ870)</f>
        <v/>
      </c>
    </row>
    <row r="870" spans="2:30">
      <c r="B870" s="54" t="str">
        <f>IF('UT Cases'!B871="","",'UT Cases'!B871)</f>
        <v/>
      </c>
      <c r="C870" s="54" t="str">
        <f>IF('UT Cases'!C871="","",'UT Cases'!C871)</f>
        <v/>
      </c>
      <c r="D870" s="54" t="str">
        <f>IF('UT Cases'!D871="","",'UT Cases'!D871)</f>
        <v/>
      </c>
      <c r="E870" s="54" t="str">
        <f>IF('UT Cases'!H871="","",'UT Cases'!H871)</f>
        <v/>
      </c>
      <c r="F870" s="55" t="str">
        <f>IF('UT Cases'!L871="","",'UT Cases'!L871)</f>
        <v/>
      </c>
      <c r="G870" s="56" t="str">
        <f>IF('UT Cases'!M871="","",'UT Cases'!M871)</f>
        <v/>
      </c>
      <c r="H870" s="56" t="str">
        <f>IF('UT Cases'!N871="","",'UT Cases'!N871)</f>
        <v/>
      </c>
      <c r="I870" s="56" t="str">
        <f>IF('UT Cases'!O871="","",'UT Cases'!O871)</f>
        <v/>
      </c>
      <c r="J870" s="56" t="str">
        <f>IF('UT Cases'!P871="","",'UT Cases'!P871)</f>
        <v/>
      </c>
      <c r="K870" s="57" t="str">
        <f>IF('UT Cases'!Q871="","",'UT Cases'!Q871)</f>
        <v/>
      </c>
      <c r="L870" s="57" t="str">
        <f>IF('UT Cases'!R871="","",'UT Cases'!R871)</f>
        <v/>
      </c>
      <c r="M870" s="57" t="str">
        <f>IF('UT Cases'!S871="","",'UT Cases'!S871)</f>
        <v/>
      </c>
      <c r="N870" s="57" t="str">
        <f>IF('UT Cases'!T871="","",'UT Cases'!T871)</f>
        <v/>
      </c>
      <c r="O870" s="57" t="str">
        <f>IF('UT Cases'!U871="","",'UT Cases'!U871)</f>
        <v/>
      </c>
      <c r="P870" s="56" t="str">
        <f>IF('UT Cases'!V871="","",'UT Cases'!V871)</f>
        <v/>
      </c>
      <c r="Q870" s="56" t="str">
        <f>IF('UT Cases'!W871="","",'UT Cases'!W871)</f>
        <v/>
      </c>
      <c r="R870" s="56" t="str">
        <f>IF('UT Cases'!X871="","",'UT Cases'!X871)</f>
        <v/>
      </c>
      <c r="S870" s="56" t="str">
        <f>IF('UT Cases'!Y871="","",'UT Cases'!Y871)</f>
        <v/>
      </c>
      <c r="T870" s="56" t="str">
        <f>IF('UT Cases'!Z871="","",'UT Cases'!Z871)</f>
        <v/>
      </c>
      <c r="U870" s="57" t="str">
        <f>IF('UT Cases'!AA871="","",'UT Cases'!AA871)</f>
        <v/>
      </c>
      <c r="V870" s="57" t="str">
        <f>IF('UT Cases'!AB871="","",'UT Cases'!AB871)</f>
        <v/>
      </c>
      <c r="W870" s="57" t="str">
        <f>IF('UT Cases'!AC871="","",'UT Cases'!AC871)</f>
        <v/>
      </c>
      <c r="X870" s="57" t="str">
        <f>IF('UT Cases'!AD871="","",'UT Cases'!AD871)</f>
        <v/>
      </c>
      <c r="Y870" s="57" t="str">
        <f>IF('UT Cases'!AE871="","",'UT Cases'!AE871)</f>
        <v/>
      </c>
      <c r="Z870" s="56" t="str">
        <f>IF('UT Cases'!AF871="","",'UT Cases'!AF871)</f>
        <v/>
      </c>
      <c r="AA870" s="56" t="str">
        <f>IF('UT Cases'!AG871="","",'UT Cases'!AG871)</f>
        <v/>
      </c>
      <c r="AB870" s="56" t="str">
        <f>IF('UT Cases'!AH871="","",'UT Cases'!AH871)</f>
        <v/>
      </c>
      <c r="AC870" s="56" t="str">
        <f>IF('UT Cases'!AI871="","",'UT Cases'!AI871)</f>
        <v/>
      </c>
      <c r="AD870" s="56" t="str">
        <f>IF('UT Cases'!AJ871="","",'UT Cases'!AJ871)</f>
        <v/>
      </c>
    </row>
    <row r="871" spans="2:30">
      <c r="B871" s="54" t="str">
        <f>IF('UT Cases'!B872="","",'UT Cases'!B872)</f>
        <v/>
      </c>
      <c r="C871" s="54" t="str">
        <f>IF('UT Cases'!C872="","",'UT Cases'!C872)</f>
        <v/>
      </c>
      <c r="D871" s="54" t="str">
        <f>IF('UT Cases'!D872="","",'UT Cases'!D872)</f>
        <v/>
      </c>
      <c r="E871" s="54" t="str">
        <f>IF('UT Cases'!H872="","",'UT Cases'!H872)</f>
        <v/>
      </c>
      <c r="F871" s="55" t="str">
        <f>IF('UT Cases'!L872="","",'UT Cases'!L872)</f>
        <v/>
      </c>
      <c r="G871" s="56" t="str">
        <f>IF('UT Cases'!M872="","",'UT Cases'!M872)</f>
        <v/>
      </c>
      <c r="H871" s="56" t="str">
        <f>IF('UT Cases'!N872="","",'UT Cases'!N872)</f>
        <v/>
      </c>
      <c r="I871" s="56" t="str">
        <f>IF('UT Cases'!O872="","",'UT Cases'!O872)</f>
        <v/>
      </c>
      <c r="J871" s="56" t="str">
        <f>IF('UT Cases'!P872="","",'UT Cases'!P872)</f>
        <v/>
      </c>
      <c r="K871" s="57" t="str">
        <f>IF('UT Cases'!Q872="","",'UT Cases'!Q872)</f>
        <v/>
      </c>
      <c r="L871" s="57" t="str">
        <f>IF('UT Cases'!R872="","",'UT Cases'!R872)</f>
        <v/>
      </c>
      <c r="M871" s="57" t="str">
        <f>IF('UT Cases'!S872="","",'UT Cases'!S872)</f>
        <v/>
      </c>
      <c r="N871" s="57" t="str">
        <f>IF('UT Cases'!T872="","",'UT Cases'!T872)</f>
        <v/>
      </c>
      <c r="O871" s="57" t="str">
        <f>IF('UT Cases'!U872="","",'UT Cases'!U872)</f>
        <v/>
      </c>
      <c r="P871" s="56" t="str">
        <f>IF('UT Cases'!V872="","",'UT Cases'!V872)</f>
        <v/>
      </c>
      <c r="Q871" s="56" t="str">
        <f>IF('UT Cases'!W872="","",'UT Cases'!W872)</f>
        <v/>
      </c>
      <c r="R871" s="56" t="str">
        <f>IF('UT Cases'!X872="","",'UT Cases'!X872)</f>
        <v/>
      </c>
      <c r="S871" s="56" t="str">
        <f>IF('UT Cases'!Y872="","",'UT Cases'!Y872)</f>
        <v/>
      </c>
      <c r="T871" s="56" t="str">
        <f>IF('UT Cases'!Z872="","",'UT Cases'!Z872)</f>
        <v/>
      </c>
      <c r="U871" s="57" t="str">
        <f>IF('UT Cases'!AA872="","",'UT Cases'!AA872)</f>
        <v/>
      </c>
      <c r="V871" s="57" t="str">
        <f>IF('UT Cases'!AB872="","",'UT Cases'!AB872)</f>
        <v/>
      </c>
      <c r="W871" s="57" t="str">
        <f>IF('UT Cases'!AC872="","",'UT Cases'!AC872)</f>
        <v/>
      </c>
      <c r="X871" s="57" t="str">
        <f>IF('UT Cases'!AD872="","",'UT Cases'!AD872)</f>
        <v/>
      </c>
      <c r="Y871" s="57" t="str">
        <f>IF('UT Cases'!AE872="","",'UT Cases'!AE872)</f>
        <v/>
      </c>
      <c r="Z871" s="56" t="str">
        <f>IF('UT Cases'!AF872="","",'UT Cases'!AF872)</f>
        <v/>
      </c>
      <c r="AA871" s="56" t="str">
        <f>IF('UT Cases'!AG872="","",'UT Cases'!AG872)</f>
        <v/>
      </c>
      <c r="AB871" s="56" t="str">
        <f>IF('UT Cases'!AH872="","",'UT Cases'!AH872)</f>
        <v/>
      </c>
      <c r="AC871" s="56" t="str">
        <f>IF('UT Cases'!AI872="","",'UT Cases'!AI872)</f>
        <v/>
      </c>
      <c r="AD871" s="56" t="str">
        <f>IF('UT Cases'!AJ872="","",'UT Cases'!AJ872)</f>
        <v/>
      </c>
    </row>
    <row r="872" spans="2:30">
      <c r="B872" s="54" t="str">
        <f>IF('UT Cases'!B873="","",'UT Cases'!B873)</f>
        <v/>
      </c>
      <c r="C872" s="54" t="str">
        <f>IF('UT Cases'!C873="","",'UT Cases'!C873)</f>
        <v/>
      </c>
      <c r="D872" s="54" t="str">
        <f>IF('UT Cases'!D873="","",'UT Cases'!D873)</f>
        <v/>
      </c>
      <c r="E872" s="54" t="str">
        <f>IF('UT Cases'!H873="","",'UT Cases'!H873)</f>
        <v/>
      </c>
      <c r="F872" s="55" t="str">
        <f>IF('UT Cases'!L873="","",'UT Cases'!L873)</f>
        <v/>
      </c>
      <c r="G872" s="56" t="str">
        <f>IF('UT Cases'!M873="","",'UT Cases'!M873)</f>
        <v/>
      </c>
      <c r="H872" s="56" t="str">
        <f>IF('UT Cases'!N873="","",'UT Cases'!N873)</f>
        <v/>
      </c>
      <c r="I872" s="56" t="str">
        <f>IF('UT Cases'!O873="","",'UT Cases'!O873)</f>
        <v/>
      </c>
      <c r="J872" s="56" t="str">
        <f>IF('UT Cases'!P873="","",'UT Cases'!P873)</f>
        <v/>
      </c>
      <c r="K872" s="57" t="str">
        <f>IF('UT Cases'!Q873="","",'UT Cases'!Q873)</f>
        <v/>
      </c>
      <c r="L872" s="57" t="str">
        <f>IF('UT Cases'!R873="","",'UT Cases'!R873)</f>
        <v/>
      </c>
      <c r="M872" s="57" t="str">
        <f>IF('UT Cases'!S873="","",'UT Cases'!S873)</f>
        <v/>
      </c>
      <c r="N872" s="57" t="str">
        <f>IF('UT Cases'!T873="","",'UT Cases'!T873)</f>
        <v/>
      </c>
      <c r="O872" s="57" t="str">
        <f>IF('UT Cases'!U873="","",'UT Cases'!U873)</f>
        <v/>
      </c>
      <c r="P872" s="56" t="str">
        <f>IF('UT Cases'!V873="","",'UT Cases'!V873)</f>
        <v/>
      </c>
      <c r="Q872" s="56" t="str">
        <f>IF('UT Cases'!W873="","",'UT Cases'!W873)</f>
        <v/>
      </c>
      <c r="R872" s="56" t="str">
        <f>IF('UT Cases'!X873="","",'UT Cases'!X873)</f>
        <v/>
      </c>
      <c r="S872" s="56" t="str">
        <f>IF('UT Cases'!Y873="","",'UT Cases'!Y873)</f>
        <v/>
      </c>
      <c r="T872" s="56" t="str">
        <f>IF('UT Cases'!Z873="","",'UT Cases'!Z873)</f>
        <v/>
      </c>
      <c r="U872" s="57" t="str">
        <f>IF('UT Cases'!AA873="","",'UT Cases'!AA873)</f>
        <v/>
      </c>
      <c r="V872" s="57" t="str">
        <f>IF('UT Cases'!AB873="","",'UT Cases'!AB873)</f>
        <v/>
      </c>
      <c r="W872" s="57" t="str">
        <f>IF('UT Cases'!AC873="","",'UT Cases'!AC873)</f>
        <v/>
      </c>
      <c r="X872" s="57" t="str">
        <f>IF('UT Cases'!AD873="","",'UT Cases'!AD873)</f>
        <v/>
      </c>
      <c r="Y872" s="57" t="str">
        <f>IF('UT Cases'!AE873="","",'UT Cases'!AE873)</f>
        <v/>
      </c>
      <c r="Z872" s="56" t="str">
        <f>IF('UT Cases'!AF873="","",'UT Cases'!AF873)</f>
        <v/>
      </c>
      <c r="AA872" s="56" t="str">
        <f>IF('UT Cases'!AG873="","",'UT Cases'!AG873)</f>
        <v/>
      </c>
      <c r="AB872" s="56" t="str">
        <f>IF('UT Cases'!AH873="","",'UT Cases'!AH873)</f>
        <v/>
      </c>
      <c r="AC872" s="56" t="str">
        <f>IF('UT Cases'!AI873="","",'UT Cases'!AI873)</f>
        <v/>
      </c>
      <c r="AD872" s="56" t="str">
        <f>IF('UT Cases'!AJ873="","",'UT Cases'!AJ873)</f>
        <v/>
      </c>
    </row>
    <row r="873" spans="2:30">
      <c r="B873" s="54" t="str">
        <f>IF('UT Cases'!B874="","",'UT Cases'!B874)</f>
        <v/>
      </c>
      <c r="C873" s="54" t="str">
        <f>IF('UT Cases'!C874="","",'UT Cases'!C874)</f>
        <v/>
      </c>
      <c r="D873" s="54" t="str">
        <f>IF('UT Cases'!D874="","",'UT Cases'!D874)</f>
        <v/>
      </c>
      <c r="E873" s="54" t="str">
        <f>IF('UT Cases'!H874="","",'UT Cases'!H874)</f>
        <v/>
      </c>
      <c r="F873" s="55" t="str">
        <f>IF('UT Cases'!L874="","",'UT Cases'!L874)</f>
        <v/>
      </c>
      <c r="G873" s="56" t="str">
        <f>IF('UT Cases'!M874="","",'UT Cases'!M874)</f>
        <v/>
      </c>
      <c r="H873" s="56" t="str">
        <f>IF('UT Cases'!N874="","",'UT Cases'!N874)</f>
        <v/>
      </c>
      <c r="I873" s="56" t="str">
        <f>IF('UT Cases'!O874="","",'UT Cases'!O874)</f>
        <v/>
      </c>
      <c r="J873" s="56" t="str">
        <f>IF('UT Cases'!P874="","",'UT Cases'!P874)</f>
        <v/>
      </c>
      <c r="K873" s="57" t="str">
        <f>IF('UT Cases'!Q874="","",'UT Cases'!Q874)</f>
        <v/>
      </c>
      <c r="L873" s="57" t="str">
        <f>IF('UT Cases'!R874="","",'UT Cases'!R874)</f>
        <v/>
      </c>
      <c r="M873" s="57" t="str">
        <f>IF('UT Cases'!S874="","",'UT Cases'!S874)</f>
        <v/>
      </c>
      <c r="N873" s="57" t="str">
        <f>IF('UT Cases'!T874="","",'UT Cases'!T874)</f>
        <v/>
      </c>
      <c r="O873" s="57" t="str">
        <f>IF('UT Cases'!U874="","",'UT Cases'!U874)</f>
        <v/>
      </c>
      <c r="P873" s="56" t="str">
        <f>IF('UT Cases'!V874="","",'UT Cases'!V874)</f>
        <v/>
      </c>
      <c r="Q873" s="56" t="str">
        <f>IF('UT Cases'!W874="","",'UT Cases'!W874)</f>
        <v/>
      </c>
      <c r="R873" s="56" t="str">
        <f>IF('UT Cases'!X874="","",'UT Cases'!X874)</f>
        <v/>
      </c>
      <c r="S873" s="56" t="str">
        <f>IF('UT Cases'!Y874="","",'UT Cases'!Y874)</f>
        <v/>
      </c>
      <c r="T873" s="56" t="str">
        <f>IF('UT Cases'!Z874="","",'UT Cases'!Z874)</f>
        <v/>
      </c>
      <c r="U873" s="57" t="str">
        <f>IF('UT Cases'!AA874="","",'UT Cases'!AA874)</f>
        <v/>
      </c>
      <c r="V873" s="57" t="str">
        <f>IF('UT Cases'!AB874="","",'UT Cases'!AB874)</f>
        <v/>
      </c>
      <c r="W873" s="57" t="str">
        <f>IF('UT Cases'!AC874="","",'UT Cases'!AC874)</f>
        <v/>
      </c>
      <c r="X873" s="57" t="str">
        <f>IF('UT Cases'!AD874="","",'UT Cases'!AD874)</f>
        <v/>
      </c>
      <c r="Y873" s="57" t="str">
        <f>IF('UT Cases'!AE874="","",'UT Cases'!AE874)</f>
        <v/>
      </c>
      <c r="Z873" s="56" t="str">
        <f>IF('UT Cases'!AF874="","",'UT Cases'!AF874)</f>
        <v/>
      </c>
      <c r="AA873" s="56" t="str">
        <f>IF('UT Cases'!AG874="","",'UT Cases'!AG874)</f>
        <v/>
      </c>
      <c r="AB873" s="56" t="str">
        <f>IF('UT Cases'!AH874="","",'UT Cases'!AH874)</f>
        <v/>
      </c>
      <c r="AC873" s="56" t="str">
        <f>IF('UT Cases'!AI874="","",'UT Cases'!AI874)</f>
        <v/>
      </c>
      <c r="AD873" s="56" t="str">
        <f>IF('UT Cases'!AJ874="","",'UT Cases'!AJ874)</f>
        <v/>
      </c>
    </row>
    <row r="874" spans="2:30">
      <c r="B874" s="54" t="str">
        <f>IF('UT Cases'!B875="","",'UT Cases'!B875)</f>
        <v/>
      </c>
      <c r="C874" s="54" t="str">
        <f>IF('UT Cases'!C875="","",'UT Cases'!C875)</f>
        <v/>
      </c>
      <c r="D874" s="54" t="str">
        <f>IF('UT Cases'!D875="","",'UT Cases'!D875)</f>
        <v/>
      </c>
      <c r="E874" s="54" t="str">
        <f>IF('UT Cases'!H875="","",'UT Cases'!H875)</f>
        <v/>
      </c>
      <c r="F874" s="55" t="str">
        <f>IF('UT Cases'!L875="","",'UT Cases'!L875)</f>
        <v/>
      </c>
      <c r="G874" s="56" t="str">
        <f>IF('UT Cases'!M875="","",'UT Cases'!M875)</f>
        <v/>
      </c>
      <c r="H874" s="56" t="str">
        <f>IF('UT Cases'!N875="","",'UT Cases'!N875)</f>
        <v/>
      </c>
      <c r="I874" s="56" t="str">
        <f>IF('UT Cases'!O875="","",'UT Cases'!O875)</f>
        <v/>
      </c>
      <c r="J874" s="56" t="str">
        <f>IF('UT Cases'!P875="","",'UT Cases'!P875)</f>
        <v/>
      </c>
      <c r="K874" s="57" t="str">
        <f>IF('UT Cases'!Q875="","",'UT Cases'!Q875)</f>
        <v/>
      </c>
      <c r="L874" s="57" t="str">
        <f>IF('UT Cases'!R875="","",'UT Cases'!R875)</f>
        <v/>
      </c>
      <c r="M874" s="57" t="str">
        <f>IF('UT Cases'!S875="","",'UT Cases'!S875)</f>
        <v/>
      </c>
      <c r="N874" s="57" t="str">
        <f>IF('UT Cases'!T875="","",'UT Cases'!T875)</f>
        <v/>
      </c>
      <c r="O874" s="57" t="str">
        <f>IF('UT Cases'!U875="","",'UT Cases'!U875)</f>
        <v/>
      </c>
      <c r="P874" s="56" t="str">
        <f>IF('UT Cases'!V875="","",'UT Cases'!V875)</f>
        <v/>
      </c>
      <c r="Q874" s="56" t="str">
        <f>IF('UT Cases'!W875="","",'UT Cases'!W875)</f>
        <v/>
      </c>
      <c r="R874" s="56" t="str">
        <f>IF('UT Cases'!X875="","",'UT Cases'!X875)</f>
        <v/>
      </c>
      <c r="S874" s="56" t="str">
        <f>IF('UT Cases'!Y875="","",'UT Cases'!Y875)</f>
        <v/>
      </c>
      <c r="T874" s="56" t="str">
        <f>IF('UT Cases'!Z875="","",'UT Cases'!Z875)</f>
        <v/>
      </c>
      <c r="U874" s="57" t="str">
        <f>IF('UT Cases'!AA875="","",'UT Cases'!AA875)</f>
        <v/>
      </c>
      <c r="V874" s="57" t="str">
        <f>IF('UT Cases'!AB875="","",'UT Cases'!AB875)</f>
        <v/>
      </c>
      <c r="W874" s="57" t="str">
        <f>IF('UT Cases'!AC875="","",'UT Cases'!AC875)</f>
        <v/>
      </c>
      <c r="X874" s="57" t="str">
        <f>IF('UT Cases'!AD875="","",'UT Cases'!AD875)</f>
        <v/>
      </c>
      <c r="Y874" s="57" t="str">
        <f>IF('UT Cases'!AE875="","",'UT Cases'!AE875)</f>
        <v/>
      </c>
      <c r="Z874" s="56" t="str">
        <f>IF('UT Cases'!AF875="","",'UT Cases'!AF875)</f>
        <v/>
      </c>
      <c r="AA874" s="56" t="str">
        <f>IF('UT Cases'!AG875="","",'UT Cases'!AG875)</f>
        <v/>
      </c>
      <c r="AB874" s="56" t="str">
        <f>IF('UT Cases'!AH875="","",'UT Cases'!AH875)</f>
        <v/>
      </c>
      <c r="AC874" s="56" t="str">
        <f>IF('UT Cases'!AI875="","",'UT Cases'!AI875)</f>
        <v/>
      </c>
      <c r="AD874" s="56" t="str">
        <f>IF('UT Cases'!AJ875="","",'UT Cases'!AJ875)</f>
        <v/>
      </c>
    </row>
    <row r="875" spans="2:30">
      <c r="B875" s="54" t="str">
        <f>IF('UT Cases'!B876="","",'UT Cases'!B876)</f>
        <v/>
      </c>
      <c r="C875" s="54" t="str">
        <f>IF('UT Cases'!C876="","",'UT Cases'!C876)</f>
        <v/>
      </c>
      <c r="D875" s="54" t="str">
        <f>IF('UT Cases'!D876="","",'UT Cases'!D876)</f>
        <v/>
      </c>
      <c r="E875" s="54" t="str">
        <f>IF('UT Cases'!H876="","",'UT Cases'!H876)</f>
        <v/>
      </c>
      <c r="F875" s="55" t="str">
        <f>IF('UT Cases'!L876="","",'UT Cases'!L876)</f>
        <v/>
      </c>
      <c r="G875" s="56" t="str">
        <f>IF('UT Cases'!M876="","",'UT Cases'!M876)</f>
        <v/>
      </c>
      <c r="H875" s="56" t="str">
        <f>IF('UT Cases'!N876="","",'UT Cases'!N876)</f>
        <v/>
      </c>
      <c r="I875" s="56" t="str">
        <f>IF('UT Cases'!O876="","",'UT Cases'!O876)</f>
        <v/>
      </c>
      <c r="J875" s="56" t="str">
        <f>IF('UT Cases'!P876="","",'UT Cases'!P876)</f>
        <v/>
      </c>
      <c r="K875" s="57" t="str">
        <f>IF('UT Cases'!Q876="","",'UT Cases'!Q876)</f>
        <v/>
      </c>
      <c r="L875" s="57" t="str">
        <f>IF('UT Cases'!R876="","",'UT Cases'!R876)</f>
        <v/>
      </c>
      <c r="M875" s="57" t="str">
        <f>IF('UT Cases'!S876="","",'UT Cases'!S876)</f>
        <v/>
      </c>
      <c r="N875" s="57" t="str">
        <f>IF('UT Cases'!T876="","",'UT Cases'!T876)</f>
        <v/>
      </c>
      <c r="O875" s="57" t="str">
        <f>IF('UT Cases'!U876="","",'UT Cases'!U876)</f>
        <v/>
      </c>
      <c r="P875" s="56" t="str">
        <f>IF('UT Cases'!V876="","",'UT Cases'!V876)</f>
        <v/>
      </c>
      <c r="Q875" s="56" t="str">
        <f>IF('UT Cases'!W876="","",'UT Cases'!W876)</f>
        <v/>
      </c>
      <c r="R875" s="56" t="str">
        <f>IF('UT Cases'!X876="","",'UT Cases'!X876)</f>
        <v/>
      </c>
      <c r="S875" s="56" t="str">
        <f>IF('UT Cases'!Y876="","",'UT Cases'!Y876)</f>
        <v/>
      </c>
      <c r="T875" s="56" t="str">
        <f>IF('UT Cases'!Z876="","",'UT Cases'!Z876)</f>
        <v/>
      </c>
      <c r="U875" s="57" t="str">
        <f>IF('UT Cases'!AA876="","",'UT Cases'!AA876)</f>
        <v/>
      </c>
      <c r="V875" s="57" t="str">
        <f>IF('UT Cases'!AB876="","",'UT Cases'!AB876)</f>
        <v/>
      </c>
      <c r="W875" s="57" t="str">
        <f>IF('UT Cases'!AC876="","",'UT Cases'!AC876)</f>
        <v/>
      </c>
      <c r="X875" s="57" t="str">
        <f>IF('UT Cases'!AD876="","",'UT Cases'!AD876)</f>
        <v/>
      </c>
      <c r="Y875" s="57" t="str">
        <f>IF('UT Cases'!AE876="","",'UT Cases'!AE876)</f>
        <v/>
      </c>
      <c r="Z875" s="56" t="str">
        <f>IF('UT Cases'!AF876="","",'UT Cases'!AF876)</f>
        <v/>
      </c>
      <c r="AA875" s="56" t="str">
        <f>IF('UT Cases'!AG876="","",'UT Cases'!AG876)</f>
        <v/>
      </c>
      <c r="AB875" s="56" t="str">
        <f>IF('UT Cases'!AH876="","",'UT Cases'!AH876)</f>
        <v/>
      </c>
      <c r="AC875" s="56" t="str">
        <f>IF('UT Cases'!AI876="","",'UT Cases'!AI876)</f>
        <v/>
      </c>
      <c r="AD875" s="56" t="str">
        <f>IF('UT Cases'!AJ876="","",'UT Cases'!AJ876)</f>
        <v/>
      </c>
    </row>
    <row r="876" spans="2:30">
      <c r="B876" s="54" t="str">
        <f>IF('UT Cases'!B877="","",'UT Cases'!B877)</f>
        <v/>
      </c>
      <c r="C876" s="54" t="str">
        <f>IF('UT Cases'!C877="","",'UT Cases'!C877)</f>
        <v/>
      </c>
      <c r="D876" s="54" t="str">
        <f>IF('UT Cases'!D877="","",'UT Cases'!D877)</f>
        <v/>
      </c>
      <c r="E876" s="54" t="str">
        <f>IF('UT Cases'!H877="","",'UT Cases'!H877)</f>
        <v/>
      </c>
      <c r="F876" s="55" t="str">
        <f>IF('UT Cases'!L877="","",'UT Cases'!L877)</f>
        <v/>
      </c>
      <c r="G876" s="56" t="str">
        <f>IF('UT Cases'!M877="","",'UT Cases'!M877)</f>
        <v/>
      </c>
      <c r="H876" s="56" t="str">
        <f>IF('UT Cases'!N877="","",'UT Cases'!N877)</f>
        <v/>
      </c>
      <c r="I876" s="56" t="str">
        <f>IF('UT Cases'!O877="","",'UT Cases'!O877)</f>
        <v/>
      </c>
      <c r="J876" s="56" t="str">
        <f>IF('UT Cases'!P877="","",'UT Cases'!P877)</f>
        <v/>
      </c>
      <c r="K876" s="57" t="str">
        <f>IF('UT Cases'!Q877="","",'UT Cases'!Q877)</f>
        <v/>
      </c>
      <c r="L876" s="57" t="str">
        <f>IF('UT Cases'!R877="","",'UT Cases'!R877)</f>
        <v/>
      </c>
      <c r="M876" s="57" t="str">
        <f>IF('UT Cases'!S877="","",'UT Cases'!S877)</f>
        <v/>
      </c>
      <c r="N876" s="57" t="str">
        <f>IF('UT Cases'!T877="","",'UT Cases'!T877)</f>
        <v/>
      </c>
      <c r="O876" s="57" t="str">
        <f>IF('UT Cases'!U877="","",'UT Cases'!U877)</f>
        <v/>
      </c>
      <c r="P876" s="56" t="str">
        <f>IF('UT Cases'!V877="","",'UT Cases'!V877)</f>
        <v/>
      </c>
      <c r="Q876" s="56" t="str">
        <f>IF('UT Cases'!W877="","",'UT Cases'!W877)</f>
        <v/>
      </c>
      <c r="R876" s="56" t="str">
        <f>IF('UT Cases'!X877="","",'UT Cases'!X877)</f>
        <v/>
      </c>
      <c r="S876" s="56" t="str">
        <f>IF('UT Cases'!Y877="","",'UT Cases'!Y877)</f>
        <v/>
      </c>
      <c r="T876" s="56" t="str">
        <f>IF('UT Cases'!Z877="","",'UT Cases'!Z877)</f>
        <v/>
      </c>
      <c r="U876" s="57" t="str">
        <f>IF('UT Cases'!AA877="","",'UT Cases'!AA877)</f>
        <v/>
      </c>
      <c r="V876" s="57" t="str">
        <f>IF('UT Cases'!AB877="","",'UT Cases'!AB877)</f>
        <v/>
      </c>
      <c r="W876" s="57" t="str">
        <f>IF('UT Cases'!AC877="","",'UT Cases'!AC877)</f>
        <v/>
      </c>
      <c r="X876" s="57" t="str">
        <f>IF('UT Cases'!AD877="","",'UT Cases'!AD877)</f>
        <v/>
      </c>
      <c r="Y876" s="57" t="str">
        <f>IF('UT Cases'!AE877="","",'UT Cases'!AE877)</f>
        <v/>
      </c>
      <c r="Z876" s="56" t="str">
        <f>IF('UT Cases'!AF877="","",'UT Cases'!AF877)</f>
        <v/>
      </c>
      <c r="AA876" s="56" t="str">
        <f>IF('UT Cases'!AG877="","",'UT Cases'!AG877)</f>
        <v/>
      </c>
      <c r="AB876" s="56" t="str">
        <f>IF('UT Cases'!AH877="","",'UT Cases'!AH877)</f>
        <v/>
      </c>
      <c r="AC876" s="56" t="str">
        <f>IF('UT Cases'!AI877="","",'UT Cases'!AI877)</f>
        <v/>
      </c>
      <c r="AD876" s="56" t="str">
        <f>IF('UT Cases'!AJ877="","",'UT Cases'!AJ877)</f>
        <v/>
      </c>
    </row>
    <row r="877" spans="2:30">
      <c r="B877" s="54" t="str">
        <f>IF('UT Cases'!B878="","",'UT Cases'!B878)</f>
        <v/>
      </c>
      <c r="C877" s="54" t="str">
        <f>IF('UT Cases'!C878="","",'UT Cases'!C878)</f>
        <v/>
      </c>
      <c r="D877" s="54" t="str">
        <f>IF('UT Cases'!D878="","",'UT Cases'!D878)</f>
        <v/>
      </c>
      <c r="E877" s="54" t="str">
        <f>IF('UT Cases'!H878="","",'UT Cases'!H878)</f>
        <v/>
      </c>
      <c r="F877" s="55" t="str">
        <f>IF('UT Cases'!L878="","",'UT Cases'!L878)</f>
        <v/>
      </c>
      <c r="G877" s="56" t="str">
        <f>IF('UT Cases'!M878="","",'UT Cases'!M878)</f>
        <v/>
      </c>
      <c r="H877" s="56" t="str">
        <f>IF('UT Cases'!N878="","",'UT Cases'!N878)</f>
        <v/>
      </c>
      <c r="I877" s="56" t="str">
        <f>IF('UT Cases'!O878="","",'UT Cases'!O878)</f>
        <v/>
      </c>
      <c r="J877" s="56" t="str">
        <f>IF('UT Cases'!P878="","",'UT Cases'!P878)</f>
        <v/>
      </c>
      <c r="K877" s="57" t="str">
        <f>IF('UT Cases'!Q878="","",'UT Cases'!Q878)</f>
        <v/>
      </c>
      <c r="L877" s="57" t="str">
        <f>IF('UT Cases'!R878="","",'UT Cases'!R878)</f>
        <v/>
      </c>
      <c r="M877" s="57" t="str">
        <f>IF('UT Cases'!S878="","",'UT Cases'!S878)</f>
        <v/>
      </c>
      <c r="N877" s="57" t="str">
        <f>IF('UT Cases'!T878="","",'UT Cases'!T878)</f>
        <v/>
      </c>
      <c r="O877" s="57" t="str">
        <f>IF('UT Cases'!U878="","",'UT Cases'!U878)</f>
        <v/>
      </c>
      <c r="P877" s="56" t="str">
        <f>IF('UT Cases'!V878="","",'UT Cases'!V878)</f>
        <v/>
      </c>
      <c r="Q877" s="56" t="str">
        <f>IF('UT Cases'!W878="","",'UT Cases'!W878)</f>
        <v/>
      </c>
      <c r="R877" s="56" t="str">
        <f>IF('UT Cases'!X878="","",'UT Cases'!X878)</f>
        <v/>
      </c>
      <c r="S877" s="56" t="str">
        <f>IF('UT Cases'!Y878="","",'UT Cases'!Y878)</f>
        <v/>
      </c>
      <c r="T877" s="56" t="str">
        <f>IF('UT Cases'!Z878="","",'UT Cases'!Z878)</f>
        <v/>
      </c>
      <c r="U877" s="57" t="str">
        <f>IF('UT Cases'!AA878="","",'UT Cases'!AA878)</f>
        <v/>
      </c>
      <c r="V877" s="57" t="str">
        <f>IF('UT Cases'!AB878="","",'UT Cases'!AB878)</f>
        <v/>
      </c>
      <c r="W877" s="57" t="str">
        <f>IF('UT Cases'!AC878="","",'UT Cases'!AC878)</f>
        <v/>
      </c>
      <c r="X877" s="57" t="str">
        <f>IF('UT Cases'!AD878="","",'UT Cases'!AD878)</f>
        <v/>
      </c>
      <c r="Y877" s="57" t="str">
        <f>IF('UT Cases'!AE878="","",'UT Cases'!AE878)</f>
        <v/>
      </c>
      <c r="Z877" s="56" t="str">
        <f>IF('UT Cases'!AF878="","",'UT Cases'!AF878)</f>
        <v/>
      </c>
      <c r="AA877" s="56" t="str">
        <f>IF('UT Cases'!AG878="","",'UT Cases'!AG878)</f>
        <v/>
      </c>
      <c r="AB877" s="56" t="str">
        <f>IF('UT Cases'!AH878="","",'UT Cases'!AH878)</f>
        <v/>
      </c>
      <c r="AC877" s="56" t="str">
        <f>IF('UT Cases'!AI878="","",'UT Cases'!AI878)</f>
        <v/>
      </c>
      <c r="AD877" s="56" t="str">
        <f>IF('UT Cases'!AJ878="","",'UT Cases'!AJ878)</f>
        <v/>
      </c>
    </row>
    <row r="878" spans="2:30">
      <c r="B878" s="54" t="str">
        <f>IF('UT Cases'!B879="","",'UT Cases'!B879)</f>
        <v/>
      </c>
      <c r="C878" s="54" t="str">
        <f>IF('UT Cases'!C879="","",'UT Cases'!C879)</f>
        <v/>
      </c>
      <c r="D878" s="54" t="str">
        <f>IF('UT Cases'!D879="","",'UT Cases'!D879)</f>
        <v/>
      </c>
      <c r="E878" s="54" t="str">
        <f>IF('UT Cases'!H879="","",'UT Cases'!H879)</f>
        <v/>
      </c>
      <c r="F878" s="55" t="str">
        <f>IF('UT Cases'!L879="","",'UT Cases'!L879)</f>
        <v/>
      </c>
      <c r="G878" s="56" t="str">
        <f>IF('UT Cases'!M879="","",'UT Cases'!M879)</f>
        <v/>
      </c>
      <c r="H878" s="56" t="str">
        <f>IF('UT Cases'!N879="","",'UT Cases'!N879)</f>
        <v/>
      </c>
      <c r="I878" s="56" t="str">
        <f>IF('UT Cases'!O879="","",'UT Cases'!O879)</f>
        <v/>
      </c>
      <c r="J878" s="56" t="str">
        <f>IF('UT Cases'!P879="","",'UT Cases'!P879)</f>
        <v/>
      </c>
      <c r="K878" s="57" t="str">
        <f>IF('UT Cases'!Q879="","",'UT Cases'!Q879)</f>
        <v/>
      </c>
      <c r="L878" s="57" t="str">
        <f>IF('UT Cases'!R879="","",'UT Cases'!R879)</f>
        <v/>
      </c>
      <c r="M878" s="57" t="str">
        <f>IF('UT Cases'!S879="","",'UT Cases'!S879)</f>
        <v/>
      </c>
      <c r="N878" s="57" t="str">
        <f>IF('UT Cases'!T879="","",'UT Cases'!T879)</f>
        <v/>
      </c>
      <c r="O878" s="57" t="str">
        <f>IF('UT Cases'!U879="","",'UT Cases'!U879)</f>
        <v/>
      </c>
      <c r="P878" s="56" t="str">
        <f>IF('UT Cases'!V879="","",'UT Cases'!V879)</f>
        <v/>
      </c>
      <c r="Q878" s="56" t="str">
        <f>IF('UT Cases'!W879="","",'UT Cases'!W879)</f>
        <v/>
      </c>
      <c r="R878" s="56" t="str">
        <f>IF('UT Cases'!X879="","",'UT Cases'!X879)</f>
        <v/>
      </c>
      <c r="S878" s="56" t="str">
        <f>IF('UT Cases'!Y879="","",'UT Cases'!Y879)</f>
        <v/>
      </c>
      <c r="T878" s="56" t="str">
        <f>IF('UT Cases'!Z879="","",'UT Cases'!Z879)</f>
        <v/>
      </c>
      <c r="U878" s="57" t="str">
        <f>IF('UT Cases'!AA879="","",'UT Cases'!AA879)</f>
        <v/>
      </c>
      <c r="V878" s="57" t="str">
        <f>IF('UT Cases'!AB879="","",'UT Cases'!AB879)</f>
        <v/>
      </c>
      <c r="W878" s="57" t="str">
        <f>IF('UT Cases'!AC879="","",'UT Cases'!AC879)</f>
        <v/>
      </c>
      <c r="X878" s="57" t="str">
        <f>IF('UT Cases'!AD879="","",'UT Cases'!AD879)</f>
        <v/>
      </c>
      <c r="Y878" s="57" t="str">
        <f>IF('UT Cases'!AE879="","",'UT Cases'!AE879)</f>
        <v/>
      </c>
      <c r="Z878" s="56" t="str">
        <f>IF('UT Cases'!AF879="","",'UT Cases'!AF879)</f>
        <v/>
      </c>
      <c r="AA878" s="56" t="str">
        <f>IF('UT Cases'!AG879="","",'UT Cases'!AG879)</f>
        <v/>
      </c>
      <c r="AB878" s="56" t="str">
        <f>IF('UT Cases'!AH879="","",'UT Cases'!AH879)</f>
        <v/>
      </c>
      <c r="AC878" s="56" t="str">
        <f>IF('UT Cases'!AI879="","",'UT Cases'!AI879)</f>
        <v/>
      </c>
      <c r="AD878" s="56" t="str">
        <f>IF('UT Cases'!AJ879="","",'UT Cases'!AJ879)</f>
        <v/>
      </c>
    </row>
    <row r="879" spans="2:30">
      <c r="B879" s="54" t="str">
        <f>IF('UT Cases'!B880="","",'UT Cases'!B880)</f>
        <v/>
      </c>
      <c r="C879" s="54" t="str">
        <f>IF('UT Cases'!C880="","",'UT Cases'!C880)</f>
        <v/>
      </c>
      <c r="D879" s="54" t="str">
        <f>IF('UT Cases'!D880="","",'UT Cases'!D880)</f>
        <v/>
      </c>
      <c r="E879" s="54" t="str">
        <f>IF('UT Cases'!H880="","",'UT Cases'!H880)</f>
        <v/>
      </c>
      <c r="F879" s="55" t="str">
        <f>IF('UT Cases'!L880="","",'UT Cases'!L880)</f>
        <v/>
      </c>
      <c r="G879" s="56" t="str">
        <f>IF('UT Cases'!M880="","",'UT Cases'!M880)</f>
        <v/>
      </c>
      <c r="H879" s="56" t="str">
        <f>IF('UT Cases'!N880="","",'UT Cases'!N880)</f>
        <v/>
      </c>
      <c r="I879" s="56" t="str">
        <f>IF('UT Cases'!O880="","",'UT Cases'!O880)</f>
        <v/>
      </c>
      <c r="J879" s="56" t="str">
        <f>IF('UT Cases'!P880="","",'UT Cases'!P880)</f>
        <v/>
      </c>
      <c r="K879" s="57" t="str">
        <f>IF('UT Cases'!Q880="","",'UT Cases'!Q880)</f>
        <v/>
      </c>
      <c r="L879" s="57" t="str">
        <f>IF('UT Cases'!R880="","",'UT Cases'!R880)</f>
        <v/>
      </c>
      <c r="M879" s="57" t="str">
        <f>IF('UT Cases'!S880="","",'UT Cases'!S880)</f>
        <v/>
      </c>
      <c r="N879" s="57" t="str">
        <f>IF('UT Cases'!T880="","",'UT Cases'!T880)</f>
        <v/>
      </c>
      <c r="O879" s="57" t="str">
        <f>IF('UT Cases'!U880="","",'UT Cases'!U880)</f>
        <v/>
      </c>
      <c r="P879" s="56" t="str">
        <f>IF('UT Cases'!V880="","",'UT Cases'!V880)</f>
        <v/>
      </c>
      <c r="Q879" s="56" t="str">
        <f>IF('UT Cases'!W880="","",'UT Cases'!W880)</f>
        <v/>
      </c>
      <c r="R879" s="56" t="str">
        <f>IF('UT Cases'!X880="","",'UT Cases'!X880)</f>
        <v/>
      </c>
      <c r="S879" s="56" t="str">
        <f>IF('UT Cases'!Y880="","",'UT Cases'!Y880)</f>
        <v/>
      </c>
      <c r="T879" s="56" t="str">
        <f>IF('UT Cases'!Z880="","",'UT Cases'!Z880)</f>
        <v/>
      </c>
      <c r="U879" s="57" t="str">
        <f>IF('UT Cases'!AA880="","",'UT Cases'!AA880)</f>
        <v/>
      </c>
      <c r="V879" s="57" t="str">
        <f>IF('UT Cases'!AB880="","",'UT Cases'!AB880)</f>
        <v/>
      </c>
      <c r="W879" s="57" t="str">
        <f>IF('UT Cases'!AC880="","",'UT Cases'!AC880)</f>
        <v/>
      </c>
      <c r="X879" s="57" t="str">
        <f>IF('UT Cases'!AD880="","",'UT Cases'!AD880)</f>
        <v/>
      </c>
      <c r="Y879" s="57" t="str">
        <f>IF('UT Cases'!AE880="","",'UT Cases'!AE880)</f>
        <v/>
      </c>
      <c r="Z879" s="56" t="str">
        <f>IF('UT Cases'!AF880="","",'UT Cases'!AF880)</f>
        <v/>
      </c>
      <c r="AA879" s="56" t="str">
        <f>IF('UT Cases'!AG880="","",'UT Cases'!AG880)</f>
        <v/>
      </c>
      <c r="AB879" s="56" t="str">
        <f>IF('UT Cases'!AH880="","",'UT Cases'!AH880)</f>
        <v/>
      </c>
      <c r="AC879" s="56" t="str">
        <f>IF('UT Cases'!AI880="","",'UT Cases'!AI880)</f>
        <v/>
      </c>
      <c r="AD879" s="56" t="str">
        <f>IF('UT Cases'!AJ880="","",'UT Cases'!AJ880)</f>
        <v/>
      </c>
    </row>
    <row r="880" spans="2:30">
      <c r="B880" s="54" t="str">
        <f>IF('UT Cases'!B881="","",'UT Cases'!B881)</f>
        <v/>
      </c>
      <c r="C880" s="54" t="str">
        <f>IF('UT Cases'!C881="","",'UT Cases'!C881)</f>
        <v/>
      </c>
      <c r="D880" s="54" t="str">
        <f>IF('UT Cases'!D881="","",'UT Cases'!D881)</f>
        <v/>
      </c>
      <c r="E880" s="54" t="str">
        <f>IF('UT Cases'!H881="","",'UT Cases'!H881)</f>
        <v/>
      </c>
      <c r="F880" s="55" t="str">
        <f>IF('UT Cases'!L881="","",'UT Cases'!L881)</f>
        <v/>
      </c>
      <c r="G880" s="56" t="str">
        <f>IF('UT Cases'!M881="","",'UT Cases'!M881)</f>
        <v/>
      </c>
      <c r="H880" s="56" t="str">
        <f>IF('UT Cases'!N881="","",'UT Cases'!N881)</f>
        <v/>
      </c>
      <c r="I880" s="56" t="str">
        <f>IF('UT Cases'!O881="","",'UT Cases'!O881)</f>
        <v/>
      </c>
      <c r="J880" s="56" t="str">
        <f>IF('UT Cases'!P881="","",'UT Cases'!P881)</f>
        <v/>
      </c>
      <c r="K880" s="57" t="str">
        <f>IF('UT Cases'!Q881="","",'UT Cases'!Q881)</f>
        <v/>
      </c>
      <c r="L880" s="57" t="str">
        <f>IF('UT Cases'!R881="","",'UT Cases'!R881)</f>
        <v/>
      </c>
      <c r="M880" s="57" t="str">
        <f>IF('UT Cases'!S881="","",'UT Cases'!S881)</f>
        <v/>
      </c>
      <c r="N880" s="57" t="str">
        <f>IF('UT Cases'!T881="","",'UT Cases'!T881)</f>
        <v/>
      </c>
      <c r="O880" s="57" t="str">
        <f>IF('UT Cases'!U881="","",'UT Cases'!U881)</f>
        <v/>
      </c>
      <c r="P880" s="56" t="str">
        <f>IF('UT Cases'!V881="","",'UT Cases'!V881)</f>
        <v/>
      </c>
      <c r="Q880" s="56" t="str">
        <f>IF('UT Cases'!W881="","",'UT Cases'!W881)</f>
        <v/>
      </c>
      <c r="R880" s="56" t="str">
        <f>IF('UT Cases'!X881="","",'UT Cases'!X881)</f>
        <v/>
      </c>
      <c r="S880" s="56" t="str">
        <f>IF('UT Cases'!Y881="","",'UT Cases'!Y881)</f>
        <v/>
      </c>
      <c r="T880" s="56" t="str">
        <f>IF('UT Cases'!Z881="","",'UT Cases'!Z881)</f>
        <v/>
      </c>
      <c r="U880" s="57" t="str">
        <f>IF('UT Cases'!AA881="","",'UT Cases'!AA881)</f>
        <v/>
      </c>
      <c r="V880" s="57" t="str">
        <f>IF('UT Cases'!AB881="","",'UT Cases'!AB881)</f>
        <v/>
      </c>
      <c r="W880" s="57" t="str">
        <f>IF('UT Cases'!AC881="","",'UT Cases'!AC881)</f>
        <v/>
      </c>
      <c r="X880" s="57" t="str">
        <f>IF('UT Cases'!AD881="","",'UT Cases'!AD881)</f>
        <v/>
      </c>
      <c r="Y880" s="57" t="str">
        <f>IF('UT Cases'!AE881="","",'UT Cases'!AE881)</f>
        <v/>
      </c>
      <c r="Z880" s="56" t="str">
        <f>IF('UT Cases'!AF881="","",'UT Cases'!AF881)</f>
        <v/>
      </c>
      <c r="AA880" s="56" t="str">
        <f>IF('UT Cases'!AG881="","",'UT Cases'!AG881)</f>
        <v/>
      </c>
      <c r="AB880" s="56" t="str">
        <f>IF('UT Cases'!AH881="","",'UT Cases'!AH881)</f>
        <v/>
      </c>
      <c r="AC880" s="56" t="str">
        <f>IF('UT Cases'!AI881="","",'UT Cases'!AI881)</f>
        <v/>
      </c>
      <c r="AD880" s="56" t="str">
        <f>IF('UT Cases'!AJ881="","",'UT Cases'!AJ881)</f>
        <v/>
      </c>
    </row>
    <row r="881" spans="2:30">
      <c r="B881" s="54" t="str">
        <f>IF('UT Cases'!B882="","",'UT Cases'!B882)</f>
        <v/>
      </c>
      <c r="C881" s="54" t="str">
        <f>IF('UT Cases'!C882="","",'UT Cases'!C882)</f>
        <v/>
      </c>
      <c r="D881" s="54" t="str">
        <f>IF('UT Cases'!D882="","",'UT Cases'!D882)</f>
        <v/>
      </c>
      <c r="E881" s="54" t="str">
        <f>IF('UT Cases'!H882="","",'UT Cases'!H882)</f>
        <v/>
      </c>
      <c r="F881" s="55" t="str">
        <f>IF('UT Cases'!L882="","",'UT Cases'!L882)</f>
        <v/>
      </c>
      <c r="G881" s="56" t="str">
        <f>IF('UT Cases'!M882="","",'UT Cases'!M882)</f>
        <v/>
      </c>
      <c r="H881" s="56" t="str">
        <f>IF('UT Cases'!N882="","",'UT Cases'!N882)</f>
        <v/>
      </c>
      <c r="I881" s="56" t="str">
        <f>IF('UT Cases'!O882="","",'UT Cases'!O882)</f>
        <v/>
      </c>
      <c r="J881" s="56" t="str">
        <f>IF('UT Cases'!P882="","",'UT Cases'!P882)</f>
        <v/>
      </c>
      <c r="K881" s="57" t="str">
        <f>IF('UT Cases'!Q882="","",'UT Cases'!Q882)</f>
        <v/>
      </c>
      <c r="L881" s="57" t="str">
        <f>IF('UT Cases'!R882="","",'UT Cases'!R882)</f>
        <v/>
      </c>
      <c r="M881" s="57" t="str">
        <f>IF('UT Cases'!S882="","",'UT Cases'!S882)</f>
        <v/>
      </c>
      <c r="N881" s="57" t="str">
        <f>IF('UT Cases'!T882="","",'UT Cases'!T882)</f>
        <v/>
      </c>
      <c r="O881" s="57" t="str">
        <f>IF('UT Cases'!U882="","",'UT Cases'!U882)</f>
        <v/>
      </c>
      <c r="P881" s="56" t="str">
        <f>IF('UT Cases'!V882="","",'UT Cases'!V882)</f>
        <v/>
      </c>
      <c r="Q881" s="56" t="str">
        <f>IF('UT Cases'!W882="","",'UT Cases'!W882)</f>
        <v/>
      </c>
      <c r="R881" s="56" t="str">
        <f>IF('UT Cases'!X882="","",'UT Cases'!X882)</f>
        <v/>
      </c>
      <c r="S881" s="56" t="str">
        <f>IF('UT Cases'!Y882="","",'UT Cases'!Y882)</f>
        <v/>
      </c>
      <c r="T881" s="56" t="str">
        <f>IF('UT Cases'!Z882="","",'UT Cases'!Z882)</f>
        <v/>
      </c>
      <c r="U881" s="57" t="str">
        <f>IF('UT Cases'!AA882="","",'UT Cases'!AA882)</f>
        <v/>
      </c>
      <c r="V881" s="57" t="str">
        <f>IF('UT Cases'!AB882="","",'UT Cases'!AB882)</f>
        <v/>
      </c>
      <c r="W881" s="57" t="str">
        <f>IF('UT Cases'!AC882="","",'UT Cases'!AC882)</f>
        <v/>
      </c>
      <c r="X881" s="57" t="str">
        <f>IF('UT Cases'!AD882="","",'UT Cases'!AD882)</f>
        <v/>
      </c>
      <c r="Y881" s="57" t="str">
        <f>IF('UT Cases'!AE882="","",'UT Cases'!AE882)</f>
        <v/>
      </c>
      <c r="Z881" s="56" t="str">
        <f>IF('UT Cases'!AF882="","",'UT Cases'!AF882)</f>
        <v/>
      </c>
      <c r="AA881" s="56" t="str">
        <f>IF('UT Cases'!AG882="","",'UT Cases'!AG882)</f>
        <v/>
      </c>
      <c r="AB881" s="56" t="str">
        <f>IF('UT Cases'!AH882="","",'UT Cases'!AH882)</f>
        <v/>
      </c>
      <c r="AC881" s="56" t="str">
        <f>IF('UT Cases'!AI882="","",'UT Cases'!AI882)</f>
        <v/>
      </c>
      <c r="AD881" s="56" t="str">
        <f>IF('UT Cases'!AJ882="","",'UT Cases'!AJ882)</f>
        <v/>
      </c>
    </row>
    <row r="882" spans="2:30">
      <c r="B882" s="54" t="str">
        <f>IF('UT Cases'!B883="","",'UT Cases'!B883)</f>
        <v/>
      </c>
      <c r="C882" s="54" t="str">
        <f>IF('UT Cases'!C883="","",'UT Cases'!C883)</f>
        <v/>
      </c>
      <c r="D882" s="54" t="str">
        <f>IF('UT Cases'!D883="","",'UT Cases'!D883)</f>
        <v/>
      </c>
      <c r="E882" s="54" t="str">
        <f>IF('UT Cases'!H883="","",'UT Cases'!H883)</f>
        <v/>
      </c>
      <c r="F882" s="55" t="str">
        <f>IF('UT Cases'!L883="","",'UT Cases'!L883)</f>
        <v/>
      </c>
      <c r="G882" s="56" t="str">
        <f>IF('UT Cases'!M883="","",'UT Cases'!M883)</f>
        <v/>
      </c>
      <c r="H882" s="56" t="str">
        <f>IF('UT Cases'!N883="","",'UT Cases'!N883)</f>
        <v/>
      </c>
      <c r="I882" s="56" t="str">
        <f>IF('UT Cases'!O883="","",'UT Cases'!O883)</f>
        <v/>
      </c>
      <c r="J882" s="56" t="str">
        <f>IF('UT Cases'!P883="","",'UT Cases'!P883)</f>
        <v/>
      </c>
      <c r="K882" s="57" t="str">
        <f>IF('UT Cases'!Q883="","",'UT Cases'!Q883)</f>
        <v/>
      </c>
      <c r="L882" s="57" t="str">
        <f>IF('UT Cases'!R883="","",'UT Cases'!R883)</f>
        <v/>
      </c>
      <c r="M882" s="57" t="str">
        <f>IF('UT Cases'!S883="","",'UT Cases'!S883)</f>
        <v/>
      </c>
      <c r="N882" s="57" t="str">
        <f>IF('UT Cases'!T883="","",'UT Cases'!T883)</f>
        <v/>
      </c>
      <c r="O882" s="57" t="str">
        <f>IF('UT Cases'!U883="","",'UT Cases'!U883)</f>
        <v/>
      </c>
      <c r="P882" s="56" t="str">
        <f>IF('UT Cases'!V883="","",'UT Cases'!V883)</f>
        <v/>
      </c>
      <c r="Q882" s="56" t="str">
        <f>IF('UT Cases'!W883="","",'UT Cases'!W883)</f>
        <v/>
      </c>
      <c r="R882" s="56" t="str">
        <f>IF('UT Cases'!X883="","",'UT Cases'!X883)</f>
        <v/>
      </c>
      <c r="S882" s="56" t="str">
        <f>IF('UT Cases'!Y883="","",'UT Cases'!Y883)</f>
        <v/>
      </c>
      <c r="T882" s="56" t="str">
        <f>IF('UT Cases'!Z883="","",'UT Cases'!Z883)</f>
        <v/>
      </c>
      <c r="U882" s="57" t="str">
        <f>IF('UT Cases'!AA883="","",'UT Cases'!AA883)</f>
        <v/>
      </c>
      <c r="V882" s="57" t="str">
        <f>IF('UT Cases'!AB883="","",'UT Cases'!AB883)</f>
        <v/>
      </c>
      <c r="W882" s="57" t="str">
        <f>IF('UT Cases'!AC883="","",'UT Cases'!AC883)</f>
        <v/>
      </c>
      <c r="X882" s="57" t="str">
        <f>IF('UT Cases'!AD883="","",'UT Cases'!AD883)</f>
        <v/>
      </c>
      <c r="Y882" s="57" t="str">
        <f>IF('UT Cases'!AE883="","",'UT Cases'!AE883)</f>
        <v/>
      </c>
      <c r="Z882" s="56" t="str">
        <f>IF('UT Cases'!AF883="","",'UT Cases'!AF883)</f>
        <v/>
      </c>
      <c r="AA882" s="56" t="str">
        <f>IF('UT Cases'!AG883="","",'UT Cases'!AG883)</f>
        <v/>
      </c>
      <c r="AB882" s="56" t="str">
        <f>IF('UT Cases'!AH883="","",'UT Cases'!AH883)</f>
        <v/>
      </c>
      <c r="AC882" s="56" t="str">
        <f>IF('UT Cases'!AI883="","",'UT Cases'!AI883)</f>
        <v/>
      </c>
      <c r="AD882" s="56" t="str">
        <f>IF('UT Cases'!AJ883="","",'UT Cases'!AJ883)</f>
        <v/>
      </c>
    </row>
    <row r="883" spans="2:30">
      <c r="B883" s="54" t="str">
        <f>IF('UT Cases'!B884="","",'UT Cases'!B884)</f>
        <v/>
      </c>
      <c r="C883" s="54" t="str">
        <f>IF('UT Cases'!C884="","",'UT Cases'!C884)</f>
        <v/>
      </c>
      <c r="D883" s="54" t="str">
        <f>IF('UT Cases'!D884="","",'UT Cases'!D884)</f>
        <v/>
      </c>
      <c r="E883" s="54" t="str">
        <f>IF('UT Cases'!H884="","",'UT Cases'!H884)</f>
        <v/>
      </c>
      <c r="F883" s="55" t="str">
        <f>IF('UT Cases'!L884="","",'UT Cases'!L884)</f>
        <v/>
      </c>
      <c r="G883" s="56" t="str">
        <f>IF('UT Cases'!M884="","",'UT Cases'!M884)</f>
        <v/>
      </c>
      <c r="H883" s="56" t="str">
        <f>IF('UT Cases'!N884="","",'UT Cases'!N884)</f>
        <v/>
      </c>
      <c r="I883" s="56" t="str">
        <f>IF('UT Cases'!O884="","",'UT Cases'!O884)</f>
        <v/>
      </c>
      <c r="J883" s="56" t="str">
        <f>IF('UT Cases'!P884="","",'UT Cases'!P884)</f>
        <v/>
      </c>
      <c r="K883" s="57" t="str">
        <f>IF('UT Cases'!Q884="","",'UT Cases'!Q884)</f>
        <v/>
      </c>
      <c r="L883" s="57" t="str">
        <f>IF('UT Cases'!R884="","",'UT Cases'!R884)</f>
        <v/>
      </c>
      <c r="M883" s="57" t="str">
        <f>IF('UT Cases'!S884="","",'UT Cases'!S884)</f>
        <v/>
      </c>
      <c r="N883" s="57" t="str">
        <f>IF('UT Cases'!T884="","",'UT Cases'!T884)</f>
        <v/>
      </c>
      <c r="O883" s="57" t="str">
        <f>IF('UT Cases'!U884="","",'UT Cases'!U884)</f>
        <v/>
      </c>
      <c r="P883" s="56" t="str">
        <f>IF('UT Cases'!V884="","",'UT Cases'!V884)</f>
        <v/>
      </c>
      <c r="Q883" s="56" t="str">
        <f>IF('UT Cases'!W884="","",'UT Cases'!W884)</f>
        <v/>
      </c>
      <c r="R883" s="56" t="str">
        <f>IF('UT Cases'!X884="","",'UT Cases'!X884)</f>
        <v/>
      </c>
      <c r="S883" s="56" t="str">
        <f>IF('UT Cases'!Y884="","",'UT Cases'!Y884)</f>
        <v/>
      </c>
      <c r="T883" s="56" t="str">
        <f>IF('UT Cases'!Z884="","",'UT Cases'!Z884)</f>
        <v/>
      </c>
      <c r="U883" s="57" t="str">
        <f>IF('UT Cases'!AA884="","",'UT Cases'!AA884)</f>
        <v/>
      </c>
      <c r="V883" s="57" t="str">
        <f>IF('UT Cases'!AB884="","",'UT Cases'!AB884)</f>
        <v/>
      </c>
      <c r="W883" s="57" t="str">
        <f>IF('UT Cases'!AC884="","",'UT Cases'!AC884)</f>
        <v/>
      </c>
      <c r="X883" s="57" t="str">
        <f>IF('UT Cases'!AD884="","",'UT Cases'!AD884)</f>
        <v/>
      </c>
      <c r="Y883" s="57" t="str">
        <f>IF('UT Cases'!AE884="","",'UT Cases'!AE884)</f>
        <v/>
      </c>
      <c r="Z883" s="56" t="str">
        <f>IF('UT Cases'!AF884="","",'UT Cases'!AF884)</f>
        <v/>
      </c>
      <c r="AA883" s="56" t="str">
        <f>IF('UT Cases'!AG884="","",'UT Cases'!AG884)</f>
        <v/>
      </c>
      <c r="AB883" s="56" t="str">
        <f>IF('UT Cases'!AH884="","",'UT Cases'!AH884)</f>
        <v/>
      </c>
      <c r="AC883" s="56" t="str">
        <f>IF('UT Cases'!AI884="","",'UT Cases'!AI884)</f>
        <v/>
      </c>
      <c r="AD883" s="56" t="str">
        <f>IF('UT Cases'!AJ884="","",'UT Cases'!AJ884)</f>
        <v/>
      </c>
    </row>
    <row r="884" spans="2:30">
      <c r="B884" s="54" t="str">
        <f>IF('UT Cases'!B885="","",'UT Cases'!B885)</f>
        <v/>
      </c>
      <c r="C884" s="54" t="str">
        <f>IF('UT Cases'!C885="","",'UT Cases'!C885)</f>
        <v/>
      </c>
      <c r="D884" s="54" t="str">
        <f>IF('UT Cases'!D885="","",'UT Cases'!D885)</f>
        <v/>
      </c>
      <c r="E884" s="54" t="str">
        <f>IF('UT Cases'!H885="","",'UT Cases'!H885)</f>
        <v/>
      </c>
      <c r="F884" s="55" t="str">
        <f>IF('UT Cases'!L885="","",'UT Cases'!L885)</f>
        <v/>
      </c>
      <c r="G884" s="56" t="str">
        <f>IF('UT Cases'!M885="","",'UT Cases'!M885)</f>
        <v/>
      </c>
      <c r="H884" s="56" t="str">
        <f>IF('UT Cases'!N885="","",'UT Cases'!N885)</f>
        <v/>
      </c>
      <c r="I884" s="56" t="str">
        <f>IF('UT Cases'!O885="","",'UT Cases'!O885)</f>
        <v/>
      </c>
      <c r="J884" s="56" t="str">
        <f>IF('UT Cases'!P885="","",'UT Cases'!P885)</f>
        <v/>
      </c>
      <c r="K884" s="57" t="str">
        <f>IF('UT Cases'!Q885="","",'UT Cases'!Q885)</f>
        <v/>
      </c>
      <c r="L884" s="57" t="str">
        <f>IF('UT Cases'!R885="","",'UT Cases'!R885)</f>
        <v/>
      </c>
      <c r="M884" s="57" t="str">
        <f>IF('UT Cases'!S885="","",'UT Cases'!S885)</f>
        <v/>
      </c>
      <c r="N884" s="57" t="str">
        <f>IF('UT Cases'!T885="","",'UT Cases'!T885)</f>
        <v/>
      </c>
      <c r="O884" s="57" t="str">
        <f>IF('UT Cases'!U885="","",'UT Cases'!U885)</f>
        <v/>
      </c>
      <c r="P884" s="56" t="str">
        <f>IF('UT Cases'!V885="","",'UT Cases'!V885)</f>
        <v/>
      </c>
      <c r="Q884" s="56" t="str">
        <f>IF('UT Cases'!W885="","",'UT Cases'!W885)</f>
        <v/>
      </c>
      <c r="R884" s="56" t="str">
        <f>IF('UT Cases'!X885="","",'UT Cases'!X885)</f>
        <v/>
      </c>
      <c r="S884" s="56" t="str">
        <f>IF('UT Cases'!Y885="","",'UT Cases'!Y885)</f>
        <v/>
      </c>
      <c r="T884" s="56" t="str">
        <f>IF('UT Cases'!Z885="","",'UT Cases'!Z885)</f>
        <v/>
      </c>
      <c r="U884" s="57" t="str">
        <f>IF('UT Cases'!AA885="","",'UT Cases'!AA885)</f>
        <v/>
      </c>
      <c r="V884" s="57" t="str">
        <f>IF('UT Cases'!AB885="","",'UT Cases'!AB885)</f>
        <v/>
      </c>
      <c r="W884" s="57" t="str">
        <f>IF('UT Cases'!AC885="","",'UT Cases'!AC885)</f>
        <v/>
      </c>
      <c r="X884" s="57" t="str">
        <f>IF('UT Cases'!AD885="","",'UT Cases'!AD885)</f>
        <v/>
      </c>
      <c r="Y884" s="57" t="str">
        <f>IF('UT Cases'!AE885="","",'UT Cases'!AE885)</f>
        <v/>
      </c>
      <c r="Z884" s="56" t="str">
        <f>IF('UT Cases'!AF885="","",'UT Cases'!AF885)</f>
        <v/>
      </c>
      <c r="AA884" s="56" t="str">
        <f>IF('UT Cases'!AG885="","",'UT Cases'!AG885)</f>
        <v/>
      </c>
      <c r="AB884" s="56" t="str">
        <f>IF('UT Cases'!AH885="","",'UT Cases'!AH885)</f>
        <v/>
      </c>
      <c r="AC884" s="56" t="str">
        <f>IF('UT Cases'!AI885="","",'UT Cases'!AI885)</f>
        <v/>
      </c>
      <c r="AD884" s="56" t="str">
        <f>IF('UT Cases'!AJ885="","",'UT Cases'!AJ885)</f>
        <v/>
      </c>
    </row>
    <row r="885" spans="2:30">
      <c r="B885" s="54" t="str">
        <f>IF('UT Cases'!B886="","",'UT Cases'!B886)</f>
        <v/>
      </c>
      <c r="C885" s="54" t="str">
        <f>IF('UT Cases'!C886="","",'UT Cases'!C886)</f>
        <v/>
      </c>
      <c r="D885" s="54" t="str">
        <f>IF('UT Cases'!D886="","",'UT Cases'!D886)</f>
        <v/>
      </c>
      <c r="E885" s="54" t="str">
        <f>IF('UT Cases'!H886="","",'UT Cases'!H886)</f>
        <v/>
      </c>
      <c r="F885" s="55" t="str">
        <f>IF('UT Cases'!L886="","",'UT Cases'!L886)</f>
        <v/>
      </c>
      <c r="G885" s="56" t="str">
        <f>IF('UT Cases'!M886="","",'UT Cases'!M886)</f>
        <v/>
      </c>
      <c r="H885" s="56" t="str">
        <f>IF('UT Cases'!N886="","",'UT Cases'!N886)</f>
        <v/>
      </c>
      <c r="I885" s="56" t="str">
        <f>IF('UT Cases'!O886="","",'UT Cases'!O886)</f>
        <v/>
      </c>
      <c r="J885" s="56" t="str">
        <f>IF('UT Cases'!P886="","",'UT Cases'!P886)</f>
        <v/>
      </c>
      <c r="K885" s="57" t="str">
        <f>IF('UT Cases'!Q886="","",'UT Cases'!Q886)</f>
        <v/>
      </c>
      <c r="L885" s="57" t="str">
        <f>IF('UT Cases'!R886="","",'UT Cases'!R886)</f>
        <v/>
      </c>
      <c r="M885" s="57" t="str">
        <f>IF('UT Cases'!S886="","",'UT Cases'!S886)</f>
        <v/>
      </c>
      <c r="N885" s="57" t="str">
        <f>IF('UT Cases'!T886="","",'UT Cases'!T886)</f>
        <v/>
      </c>
      <c r="O885" s="57" t="str">
        <f>IF('UT Cases'!U886="","",'UT Cases'!U886)</f>
        <v/>
      </c>
      <c r="P885" s="56" t="str">
        <f>IF('UT Cases'!V886="","",'UT Cases'!V886)</f>
        <v/>
      </c>
      <c r="Q885" s="56" t="str">
        <f>IF('UT Cases'!W886="","",'UT Cases'!W886)</f>
        <v/>
      </c>
      <c r="R885" s="56" t="str">
        <f>IF('UT Cases'!X886="","",'UT Cases'!X886)</f>
        <v/>
      </c>
      <c r="S885" s="56" t="str">
        <f>IF('UT Cases'!Y886="","",'UT Cases'!Y886)</f>
        <v/>
      </c>
      <c r="T885" s="56" t="str">
        <f>IF('UT Cases'!Z886="","",'UT Cases'!Z886)</f>
        <v/>
      </c>
      <c r="U885" s="57" t="str">
        <f>IF('UT Cases'!AA886="","",'UT Cases'!AA886)</f>
        <v/>
      </c>
      <c r="V885" s="57" t="str">
        <f>IF('UT Cases'!AB886="","",'UT Cases'!AB886)</f>
        <v/>
      </c>
      <c r="W885" s="57" t="str">
        <f>IF('UT Cases'!AC886="","",'UT Cases'!AC886)</f>
        <v/>
      </c>
      <c r="X885" s="57" t="str">
        <f>IF('UT Cases'!AD886="","",'UT Cases'!AD886)</f>
        <v/>
      </c>
      <c r="Y885" s="57" t="str">
        <f>IF('UT Cases'!AE886="","",'UT Cases'!AE886)</f>
        <v/>
      </c>
      <c r="Z885" s="56" t="str">
        <f>IF('UT Cases'!AF886="","",'UT Cases'!AF886)</f>
        <v/>
      </c>
      <c r="AA885" s="56" t="str">
        <f>IF('UT Cases'!AG886="","",'UT Cases'!AG886)</f>
        <v/>
      </c>
      <c r="AB885" s="56" t="str">
        <f>IF('UT Cases'!AH886="","",'UT Cases'!AH886)</f>
        <v/>
      </c>
      <c r="AC885" s="56" t="str">
        <f>IF('UT Cases'!AI886="","",'UT Cases'!AI886)</f>
        <v/>
      </c>
      <c r="AD885" s="56" t="str">
        <f>IF('UT Cases'!AJ886="","",'UT Cases'!AJ886)</f>
        <v/>
      </c>
    </row>
    <row r="886" spans="2:30">
      <c r="B886" s="54" t="str">
        <f>IF('UT Cases'!B887="","",'UT Cases'!B887)</f>
        <v/>
      </c>
      <c r="C886" s="54" t="str">
        <f>IF('UT Cases'!C887="","",'UT Cases'!C887)</f>
        <v/>
      </c>
      <c r="D886" s="54" t="str">
        <f>IF('UT Cases'!D887="","",'UT Cases'!D887)</f>
        <v/>
      </c>
      <c r="E886" s="54" t="str">
        <f>IF('UT Cases'!H887="","",'UT Cases'!H887)</f>
        <v/>
      </c>
      <c r="F886" s="55" t="str">
        <f>IF('UT Cases'!L887="","",'UT Cases'!L887)</f>
        <v/>
      </c>
      <c r="G886" s="56" t="str">
        <f>IF('UT Cases'!M887="","",'UT Cases'!M887)</f>
        <v/>
      </c>
      <c r="H886" s="56" t="str">
        <f>IF('UT Cases'!N887="","",'UT Cases'!N887)</f>
        <v/>
      </c>
      <c r="I886" s="56" t="str">
        <f>IF('UT Cases'!O887="","",'UT Cases'!O887)</f>
        <v/>
      </c>
      <c r="J886" s="56" t="str">
        <f>IF('UT Cases'!P887="","",'UT Cases'!P887)</f>
        <v/>
      </c>
      <c r="K886" s="57" t="str">
        <f>IF('UT Cases'!Q887="","",'UT Cases'!Q887)</f>
        <v/>
      </c>
      <c r="L886" s="57" t="str">
        <f>IF('UT Cases'!R887="","",'UT Cases'!R887)</f>
        <v/>
      </c>
      <c r="M886" s="57" t="str">
        <f>IF('UT Cases'!S887="","",'UT Cases'!S887)</f>
        <v/>
      </c>
      <c r="N886" s="57" t="str">
        <f>IF('UT Cases'!T887="","",'UT Cases'!T887)</f>
        <v/>
      </c>
      <c r="O886" s="57" t="str">
        <f>IF('UT Cases'!U887="","",'UT Cases'!U887)</f>
        <v/>
      </c>
      <c r="P886" s="56" t="str">
        <f>IF('UT Cases'!V887="","",'UT Cases'!V887)</f>
        <v/>
      </c>
      <c r="Q886" s="56" t="str">
        <f>IF('UT Cases'!W887="","",'UT Cases'!W887)</f>
        <v/>
      </c>
      <c r="R886" s="56" t="str">
        <f>IF('UT Cases'!X887="","",'UT Cases'!X887)</f>
        <v/>
      </c>
      <c r="S886" s="56" t="str">
        <f>IF('UT Cases'!Y887="","",'UT Cases'!Y887)</f>
        <v/>
      </c>
      <c r="T886" s="56" t="str">
        <f>IF('UT Cases'!Z887="","",'UT Cases'!Z887)</f>
        <v/>
      </c>
      <c r="U886" s="57" t="str">
        <f>IF('UT Cases'!AA887="","",'UT Cases'!AA887)</f>
        <v/>
      </c>
      <c r="V886" s="57" t="str">
        <f>IF('UT Cases'!AB887="","",'UT Cases'!AB887)</f>
        <v/>
      </c>
      <c r="W886" s="57" t="str">
        <f>IF('UT Cases'!AC887="","",'UT Cases'!AC887)</f>
        <v/>
      </c>
      <c r="X886" s="57" t="str">
        <f>IF('UT Cases'!AD887="","",'UT Cases'!AD887)</f>
        <v/>
      </c>
      <c r="Y886" s="57" t="str">
        <f>IF('UT Cases'!AE887="","",'UT Cases'!AE887)</f>
        <v/>
      </c>
      <c r="Z886" s="56" t="str">
        <f>IF('UT Cases'!AF887="","",'UT Cases'!AF887)</f>
        <v/>
      </c>
      <c r="AA886" s="56" t="str">
        <f>IF('UT Cases'!AG887="","",'UT Cases'!AG887)</f>
        <v/>
      </c>
      <c r="AB886" s="56" t="str">
        <f>IF('UT Cases'!AH887="","",'UT Cases'!AH887)</f>
        <v/>
      </c>
      <c r="AC886" s="56" t="str">
        <f>IF('UT Cases'!AI887="","",'UT Cases'!AI887)</f>
        <v/>
      </c>
      <c r="AD886" s="56" t="str">
        <f>IF('UT Cases'!AJ887="","",'UT Cases'!AJ887)</f>
        <v/>
      </c>
    </row>
    <row r="887" spans="2:30">
      <c r="B887" s="54" t="str">
        <f>IF('UT Cases'!B888="","",'UT Cases'!B888)</f>
        <v/>
      </c>
      <c r="C887" s="54" t="str">
        <f>IF('UT Cases'!C888="","",'UT Cases'!C888)</f>
        <v/>
      </c>
      <c r="D887" s="54" t="str">
        <f>IF('UT Cases'!D888="","",'UT Cases'!D888)</f>
        <v/>
      </c>
      <c r="E887" s="54" t="str">
        <f>IF('UT Cases'!H888="","",'UT Cases'!H888)</f>
        <v/>
      </c>
      <c r="F887" s="55" t="str">
        <f>IF('UT Cases'!L888="","",'UT Cases'!L888)</f>
        <v/>
      </c>
      <c r="G887" s="56" t="str">
        <f>IF('UT Cases'!M888="","",'UT Cases'!M888)</f>
        <v/>
      </c>
      <c r="H887" s="56" t="str">
        <f>IF('UT Cases'!N888="","",'UT Cases'!N888)</f>
        <v/>
      </c>
      <c r="I887" s="56" t="str">
        <f>IF('UT Cases'!O888="","",'UT Cases'!O888)</f>
        <v/>
      </c>
      <c r="J887" s="56" t="str">
        <f>IF('UT Cases'!P888="","",'UT Cases'!P888)</f>
        <v/>
      </c>
      <c r="K887" s="57" t="str">
        <f>IF('UT Cases'!Q888="","",'UT Cases'!Q888)</f>
        <v/>
      </c>
      <c r="L887" s="57" t="str">
        <f>IF('UT Cases'!R888="","",'UT Cases'!R888)</f>
        <v/>
      </c>
      <c r="M887" s="57" t="str">
        <f>IF('UT Cases'!S888="","",'UT Cases'!S888)</f>
        <v/>
      </c>
      <c r="N887" s="57" t="str">
        <f>IF('UT Cases'!T888="","",'UT Cases'!T888)</f>
        <v/>
      </c>
      <c r="O887" s="57" t="str">
        <f>IF('UT Cases'!U888="","",'UT Cases'!U888)</f>
        <v/>
      </c>
      <c r="P887" s="56" t="str">
        <f>IF('UT Cases'!V888="","",'UT Cases'!V888)</f>
        <v/>
      </c>
      <c r="Q887" s="56" t="str">
        <f>IF('UT Cases'!W888="","",'UT Cases'!W888)</f>
        <v/>
      </c>
      <c r="R887" s="56" t="str">
        <f>IF('UT Cases'!X888="","",'UT Cases'!X888)</f>
        <v/>
      </c>
      <c r="S887" s="56" t="str">
        <f>IF('UT Cases'!Y888="","",'UT Cases'!Y888)</f>
        <v/>
      </c>
      <c r="T887" s="56" t="str">
        <f>IF('UT Cases'!Z888="","",'UT Cases'!Z888)</f>
        <v/>
      </c>
      <c r="U887" s="57" t="str">
        <f>IF('UT Cases'!AA888="","",'UT Cases'!AA888)</f>
        <v/>
      </c>
      <c r="V887" s="57" t="str">
        <f>IF('UT Cases'!AB888="","",'UT Cases'!AB888)</f>
        <v/>
      </c>
      <c r="W887" s="57" t="str">
        <f>IF('UT Cases'!AC888="","",'UT Cases'!AC888)</f>
        <v/>
      </c>
      <c r="X887" s="57" t="str">
        <f>IF('UT Cases'!AD888="","",'UT Cases'!AD888)</f>
        <v/>
      </c>
      <c r="Y887" s="57" t="str">
        <f>IF('UT Cases'!AE888="","",'UT Cases'!AE888)</f>
        <v/>
      </c>
      <c r="Z887" s="56" t="str">
        <f>IF('UT Cases'!AF888="","",'UT Cases'!AF888)</f>
        <v/>
      </c>
      <c r="AA887" s="56" t="str">
        <f>IF('UT Cases'!AG888="","",'UT Cases'!AG888)</f>
        <v/>
      </c>
      <c r="AB887" s="56" t="str">
        <f>IF('UT Cases'!AH888="","",'UT Cases'!AH888)</f>
        <v/>
      </c>
      <c r="AC887" s="56" t="str">
        <f>IF('UT Cases'!AI888="","",'UT Cases'!AI888)</f>
        <v/>
      </c>
      <c r="AD887" s="56" t="str">
        <f>IF('UT Cases'!AJ888="","",'UT Cases'!AJ888)</f>
        <v/>
      </c>
    </row>
    <row r="888" spans="2:30">
      <c r="B888" s="54" t="str">
        <f>IF('UT Cases'!B889="","",'UT Cases'!B889)</f>
        <v/>
      </c>
      <c r="C888" s="54" t="str">
        <f>IF('UT Cases'!C889="","",'UT Cases'!C889)</f>
        <v/>
      </c>
      <c r="D888" s="54" t="str">
        <f>IF('UT Cases'!D889="","",'UT Cases'!D889)</f>
        <v/>
      </c>
      <c r="E888" s="54" t="str">
        <f>IF('UT Cases'!H889="","",'UT Cases'!H889)</f>
        <v/>
      </c>
      <c r="F888" s="55" t="str">
        <f>IF('UT Cases'!L889="","",'UT Cases'!L889)</f>
        <v/>
      </c>
      <c r="G888" s="56" t="str">
        <f>IF('UT Cases'!M889="","",'UT Cases'!M889)</f>
        <v/>
      </c>
      <c r="H888" s="56" t="str">
        <f>IF('UT Cases'!N889="","",'UT Cases'!N889)</f>
        <v/>
      </c>
      <c r="I888" s="56" t="str">
        <f>IF('UT Cases'!O889="","",'UT Cases'!O889)</f>
        <v/>
      </c>
      <c r="J888" s="56" t="str">
        <f>IF('UT Cases'!P889="","",'UT Cases'!P889)</f>
        <v/>
      </c>
      <c r="K888" s="57" t="str">
        <f>IF('UT Cases'!Q889="","",'UT Cases'!Q889)</f>
        <v/>
      </c>
      <c r="L888" s="57" t="str">
        <f>IF('UT Cases'!R889="","",'UT Cases'!R889)</f>
        <v/>
      </c>
      <c r="M888" s="57" t="str">
        <f>IF('UT Cases'!S889="","",'UT Cases'!S889)</f>
        <v/>
      </c>
      <c r="N888" s="57" t="str">
        <f>IF('UT Cases'!T889="","",'UT Cases'!T889)</f>
        <v/>
      </c>
      <c r="O888" s="57" t="str">
        <f>IF('UT Cases'!U889="","",'UT Cases'!U889)</f>
        <v/>
      </c>
      <c r="P888" s="56" t="str">
        <f>IF('UT Cases'!V889="","",'UT Cases'!V889)</f>
        <v/>
      </c>
      <c r="Q888" s="56" t="str">
        <f>IF('UT Cases'!W889="","",'UT Cases'!W889)</f>
        <v/>
      </c>
      <c r="R888" s="56" t="str">
        <f>IF('UT Cases'!X889="","",'UT Cases'!X889)</f>
        <v/>
      </c>
      <c r="S888" s="56" t="str">
        <f>IF('UT Cases'!Y889="","",'UT Cases'!Y889)</f>
        <v/>
      </c>
      <c r="T888" s="56" t="str">
        <f>IF('UT Cases'!Z889="","",'UT Cases'!Z889)</f>
        <v/>
      </c>
      <c r="U888" s="57" t="str">
        <f>IF('UT Cases'!AA889="","",'UT Cases'!AA889)</f>
        <v/>
      </c>
      <c r="V888" s="57" t="str">
        <f>IF('UT Cases'!AB889="","",'UT Cases'!AB889)</f>
        <v/>
      </c>
      <c r="W888" s="57" t="str">
        <f>IF('UT Cases'!AC889="","",'UT Cases'!AC889)</f>
        <v/>
      </c>
      <c r="X888" s="57" t="str">
        <f>IF('UT Cases'!AD889="","",'UT Cases'!AD889)</f>
        <v/>
      </c>
      <c r="Y888" s="57" t="str">
        <f>IF('UT Cases'!AE889="","",'UT Cases'!AE889)</f>
        <v/>
      </c>
      <c r="Z888" s="56" t="str">
        <f>IF('UT Cases'!AF889="","",'UT Cases'!AF889)</f>
        <v/>
      </c>
      <c r="AA888" s="56" t="str">
        <f>IF('UT Cases'!AG889="","",'UT Cases'!AG889)</f>
        <v/>
      </c>
      <c r="AB888" s="56" t="str">
        <f>IF('UT Cases'!AH889="","",'UT Cases'!AH889)</f>
        <v/>
      </c>
      <c r="AC888" s="56" t="str">
        <f>IF('UT Cases'!AI889="","",'UT Cases'!AI889)</f>
        <v/>
      </c>
      <c r="AD888" s="56" t="str">
        <f>IF('UT Cases'!AJ889="","",'UT Cases'!AJ889)</f>
        <v/>
      </c>
    </row>
    <row r="889" spans="2:30">
      <c r="B889" s="54" t="str">
        <f>IF('UT Cases'!B890="","",'UT Cases'!B890)</f>
        <v/>
      </c>
      <c r="C889" s="54" t="str">
        <f>IF('UT Cases'!C890="","",'UT Cases'!C890)</f>
        <v/>
      </c>
      <c r="D889" s="54" t="str">
        <f>IF('UT Cases'!D890="","",'UT Cases'!D890)</f>
        <v/>
      </c>
      <c r="E889" s="54" t="str">
        <f>IF('UT Cases'!H890="","",'UT Cases'!H890)</f>
        <v/>
      </c>
      <c r="F889" s="55" t="str">
        <f>IF('UT Cases'!L890="","",'UT Cases'!L890)</f>
        <v/>
      </c>
      <c r="G889" s="56" t="str">
        <f>IF('UT Cases'!M890="","",'UT Cases'!M890)</f>
        <v/>
      </c>
      <c r="H889" s="56" t="str">
        <f>IF('UT Cases'!N890="","",'UT Cases'!N890)</f>
        <v/>
      </c>
      <c r="I889" s="56" t="str">
        <f>IF('UT Cases'!O890="","",'UT Cases'!O890)</f>
        <v/>
      </c>
      <c r="J889" s="56" t="str">
        <f>IF('UT Cases'!P890="","",'UT Cases'!P890)</f>
        <v/>
      </c>
      <c r="K889" s="57" t="str">
        <f>IF('UT Cases'!Q890="","",'UT Cases'!Q890)</f>
        <v/>
      </c>
      <c r="L889" s="57" t="str">
        <f>IF('UT Cases'!R890="","",'UT Cases'!R890)</f>
        <v/>
      </c>
      <c r="M889" s="57" t="str">
        <f>IF('UT Cases'!S890="","",'UT Cases'!S890)</f>
        <v/>
      </c>
      <c r="N889" s="57" t="str">
        <f>IF('UT Cases'!T890="","",'UT Cases'!T890)</f>
        <v/>
      </c>
      <c r="O889" s="57" t="str">
        <f>IF('UT Cases'!U890="","",'UT Cases'!U890)</f>
        <v/>
      </c>
      <c r="P889" s="56" t="str">
        <f>IF('UT Cases'!V890="","",'UT Cases'!V890)</f>
        <v/>
      </c>
      <c r="Q889" s="56" t="str">
        <f>IF('UT Cases'!W890="","",'UT Cases'!W890)</f>
        <v/>
      </c>
      <c r="R889" s="56" t="str">
        <f>IF('UT Cases'!X890="","",'UT Cases'!X890)</f>
        <v/>
      </c>
      <c r="S889" s="56" t="str">
        <f>IF('UT Cases'!Y890="","",'UT Cases'!Y890)</f>
        <v/>
      </c>
      <c r="T889" s="56" t="str">
        <f>IF('UT Cases'!Z890="","",'UT Cases'!Z890)</f>
        <v/>
      </c>
      <c r="U889" s="57" t="str">
        <f>IF('UT Cases'!AA890="","",'UT Cases'!AA890)</f>
        <v/>
      </c>
      <c r="V889" s="57" t="str">
        <f>IF('UT Cases'!AB890="","",'UT Cases'!AB890)</f>
        <v/>
      </c>
      <c r="W889" s="57" t="str">
        <f>IF('UT Cases'!AC890="","",'UT Cases'!AC890)</f>
        <v/>
      </c>
      <c r="X889" s="57" t="str">
        <f>IF('UT Cases'!AD890="","",'UT Cases'!AD890)</f>
        <v/>
      </c>
      <c r="Y889" s="57" t="str">
        <f>IF('UT Cases'!AE890="","",'UT Cases'!AE890)</f>
        <v/>
      </c>
      <c r="Z889" s="56" t="str">
        <f>IF('UT Cases'!AF890="","",'UT Cases'!AF890)</f>
        <v/>
      </c>
      <c r="AA889" s="56" t="str">
        <f>IF('UT Cases'!AG890="","",'UT Cases'!AG890)</f>
        <v/>
      </c>
      <c r="AB889" s="56" t="str">
        <f>IF('UT Cases'!AH890="","",'UT Cases'!AH890)</f>
        <v/>
      </c>
      <c r="AC889" s="56" t="str">
        <f>IF('UT Cases'!AI890="","",'UT Cases'!AI890)</f>
        <v/>
      </c>
      <c r="AD889" s="56" t="str">
        <f>IF('UT Cases'!AJ890="","",'UT Cases'!AJ890)</f>
        <v/>
      </c>
    </row>
    <row r="890" spans="2:30">
      <c r="B890" s="54" t="str">
        <f>IF('UT Cases'!B891="","",'UT Cases'!B891)</f>
        <v/>
      </c>
      <c r="C890" s="54" t="str">
        <f>IF('UT Cases'!C891="","",'UT Cases'!C891)</f>
        <v/>
      </c>
      <c r="D890" s="54" t="str">
        <f>IF('UT Cases'!D891="","",'UT Cases'!D891)</f>
        <v/>
      </c>
      <c r="E890" s="54" t="str">
        <f>IF('UT Cases'!H891="","",'UT Cases'!H891)</f>
        <v/>
      </c>
      <c r="F890" s="55" t="str">
        <f>IF('UT Cases'!L891="","",'UT Cases'!L891)</f>
        <v/>
      </c>
      <c r="G890" s="56" t="str">
        <f>IF('UT Cases'!M891="","",'UT Cases'!M891)</f>
        <v/>
      </c>
      <c r="H890" s="56" t="str">
        <f>IF('UT Cases'!N891="","",'UT Cases'!N891)</f>
        <v/>
      </c>
      <c r="I890" s="56" t="str">
        <f>IF('UT Cases'!O891="","",'UT Cases'!O891)</f>
        <v/>
      </c>
      <c r="J890" s="56" t="str">
        <f>IF('UT Cases'!P891="","",'UT Cases'!P891)</f>
        <v/>
      </c>
      <c r="K890" s="57" t="str">
        <f>IF('UT Cases'!Q891="","",'UT Cases'!Q891)</f>
        <v/>
      </c>
      <c r="L890" s="57" t="str">
        <f>IF('UT Cases'!R891="","",'UT Cases'!R891)</f>
        <v/>
      </c>
      <c r="M890" s="57" t="str">
        <f>IF('UT Cases'!S891="","",'UT Cases'!S891)</f>
        <v/>
      </c>
      <c r="N890" s="57" t="str">
        <f>IF('UT Cases'!T891="","",'UT Cases'!T891)</f>
        <v/>
      </c>
      <c r="O890" s="57" t="str">
        <f>IF('UT Cases'!U891="","",'UT Cases'!U891)</f>
        <v/>
      </c>
      <c r="P890" s="56" t="str">
        <f>IF('UT Cases'!V891="","",'UT Cases'!V891)</f>
        <v/>
      </c>
      <c r="Q890" s="56" t="str">
        <f>IF('UT Cases'!W891="","",'UT Cases'!W891)</f>
        <v/>
      </c>
      <c r="R890" s="56" t="str">
        <f>IF('UT Cases'!X891="","",'UT Cases'!X891)</f>
        <v/>
      </c>
      <c r="S890" s="56" t="str">
        <f>IF('UT Cases'!Y891="","",'UT Cases'!Y891)</f>
        <v/>
      </c>
      <c r="T890" s="56" t="str">
        <f>IF('UT Cases'!Z891="","",'UT Cases'!Z891)</f>
        <v/>
      </c>
      <c r="U890" s="57" t="str">
        <f>IF('UT Cases'!AA891="","",'UT Cases'!AA891)</f>
        <v/>
      </c>
      <c r="V890" s="57" t="str">
        <f>IF('UT Cases'!AB891="","",'UT Cases'!AB891)</f>
        <v/>
      </c>
      <c r="W890" s="57" t="str">
        <f>IF('UT Cases'!AC891="","",'UT Cases'!AC891)</f>
        <v/>
      </c>
      <c r="X890" s="57" t="str">
        <f>IF('UT Cases'!AD891="","",'UT Cases'!AD891)</f>
        <v/>
      </c>
      <c r="Y890" s="57" t="str">
        <f>IF('UT Cases'!AE891="","",'UT Cases'!AE891)</f>
        <v/>
      </c>
      <c r="Z890" s="56" t="str">
        <f>IF('UT Cases'!AF891="","",'UT Cases'!AF891)</f>
        <v/>
      </c>
      <c r="AA890" s="56" t="str">
        <f>IF('UT Cases'!AG891="","",'UT Cases'!AG891)</f>
        <v/>
      </c>
      <c r="AB890" s="56" t="str">
        <f>IF('UT Cases'!AH891="","",'UT Cases'!AH891)</f>
        <v/>
      </c>
      <c r="AC890" s="56" t="str">
        <f>IF('UT Cases'!AI891="","",'UT Cases'!AI891)</f>
        <v/>
      </c>
      <c r="AD890" s="56" t="str">
        <f>IF('UT Cases'!AJ891="","",'UT Cases'!AJ891)</f>
        <v/>
      </c>
    </row>
    <row r="891" spans="2:30">
      <c r="B891" s="54" t="str">
        <f>IF('UT Cases'!B892="","",'UT Cases'!B892)</f>
        <v/>
      </c>
      <c r="C891" s="54" t="str">
        <f>IF('UT Cases'!C892="","",'UT Cases'!C892)</f>
        <v/>
      </c>
      <c r="D891" s="54" t="str">
        <f>IF('UT Cases'!D892="","",'UT Cases'!D892)</f>
        <v/>
      </c>
      <c r="E891" s="54" t="str">
        <f>IF('UT Cases'!H892="","",'UT Cases'!H892)</f>
        <v/>
      </c>
      <c r="F891" s="55" t="str">
        <f>IF('UT Cases'!L892="","",'UT Cases'!L892)</f>
        <v/>
      </c>
      <c r="G891" s="56" t="str">
        <f>IF('UT Cases'!M892="","",'UT Cases'!M892)</f>
        <v/>
      </c>
      <c r="H891" s="56" t="str">
        <f>IF('UT Cases'!N892="","",'UT Cases'!N892)</f>
        <v/>
      </c>
      <c r="I891" s="56" t="str">
        <f>IF('UT Cases'!O892="","",'UT Cases'!O892)</f>
        <v/>
      </c>
      <c r="J891" s="56" t="str">
        <f>IF('UT Cases'!P892="","",'UT Cases'!P892)</f>
        <v/>
      </c>
      <c r="K891" s="57" t="str">
        <f>IF('UT Cases'!Q892="","",'UT Cases'!Q892)</f>
        <v/>
      </c>
      <c r="L891" s="57" t="str">
        <f>IF('UT Cases'!R892="","",'UT Cases'!R892)</f>
        <v/>
      </c>
      <c r="M891" s="57" t="str">
        <f>IF('UT Cases'!S892="","",'UT Cases'!S892)</f>
        <v/>
      </c>
      <c r="N891" s="57" t="str">
        <f>IF('UT Cases'!T892="","",'UT Cases'!T892)</f>
        <v/>
      </c>
      <c r="O891" s="57" t="str">
        <f>IF('UT Cases'!U892="","",'UT Cases'!U892)</f>
        <v/>
      </c>
      <c r="P891" s="56" t="str">
        <f>IF('UT Cases'!V892="","",'UT Cases'!V892)</f>
        <v/>
      </c>
      <c r="Q891" s="56" t="str">
        <f>IF('UT Cases'!W892="","",'UT Cases'!W892)</f>
        <v/>
      </c>
      <c r="R891" s="56" t="str">
        <f>IF('UT Cases'!X892="","",'UT Cases'!X892)</f>
        <v/>
      </c>
      <c r="S891" s="56" t="str">
        <f>IF('UT Cases'!Y892="","",'UT Cases'!Y892)</f>
        <v/>
      </c>
      <c r="T891" s="56" t="str">
        <f>IF('UT Cases'!Z892="","",'UT Cases'!Z892)</f>
        <v/>
      </c>
      <c r="U891" s="57" t="str">
        <f>IF('UT Cases'!AA892="","",'UT Cases'!AA892)</f>
        <v/>
      </c>
      <c r="V891" s="57" t="str">
        <f>IF('UT Cases'!AB892="","",'UT Cases'!AB892)</f>
        <v/>
      </c>
      <c r="W891" s="57" t="str">
        <f>IF('UT Cases'!AC892="","",'UT Cases'!AC892)</f>
        <v/>
      </c>
      <c r="X891" s="57" t="str">
        <f>IF('UT Cases'!AD892="","",'UT Cases'!AD892)</f>
        <v/>
      </c>
      <c r="Y891" s="57" t="str">
        <f>IF('UT Cases'!AE892="","",'UT Cases'!AE892)</f>
        <v/>
      </c>
      <c r="Z891" s="56" t="str">
        <f>IF('UT Cases'!AF892="","",'UT Cases'!AF892)</f>
        <v/>
      </c>
      <c r="AA891" s="56" t="str">
        <f>IF('UT Cases'!AG892="","",'UT Cases'!AG892)</f>
        <v/>
      </c>
      <c r="AB891" s="56" t="str">
        <f>IF('UT Cases'!AH892="","",'UT Cases'!AH892)</f>
        <v/>
      </c>
      <c r="AC891" s="56" t="str">
        <f>IF('UT Cases'!AI892="","",'UT Cases'!AI892)</f>
        <v/>
      </c>
      <c r="AD891" s="56" t="str">
        <f>IF('UT Cases'!AJ892="","",'UT Cases'!AJ892)</f>
        <v/>
      </c>
    </row>
    <row r="892" spans="2:30">
      <c r="B892" s="54" t="str">
        <f>IF('UT Cases'!B893="","",'UT Cases'!B893)</f>
        <v/>
      </c>
      <c r="C892" s="54" t="str">
        <f>IF('UT Cases'!C893="","",'UT Cases'!C893)</f>
        <v/>
      </c>
      <c r="D892" s="54" t="str">
        <f>IF('UT Cases'!D893="","",'UT Cases'!D893)</f>
        <v/>
      </c>
      <c r="E892" s="54" t="str">
        <f>IF('UT Cases'!H893="","",'UT Cases'!H893)</f>
        <v/>
      </c>
      <c r="F892" s="55" t="str">
        <f>IF('UT Cases'!L893="","",'UT Cases'!L893)</f>
        <v/>
      </c>
      <c r="G892" s="56" t="str">
        <f>IF('UT Cases'!M893="","",'UT Cases'!M893)</f>
        <v/>
      </c>
      <c r="H892" s="56" t="str">
        <f>IF('UT Cases'!N893="","",'UT Cases'!N893)</f>
        <v/>
      </c>
      <c r="I892" s="56" t="str">
        <f>IF('UT Cases'!O893="","",'UT Cases'!O893)</f>
        <v/>
      </c>
      <c r="J892" s="56" t="str">
        <f>IF('UT Cases'!P893="","",'UT Cases'!P893)</f>
        <v/>
      </c>
      <c r="K892" s="57" t="str">
        <f>IF('UT Cases'!Q893="","",'UT Cases'!Q893)</f>
        <v/>
      </c>
      <c r="L892" s="57" t="str">
        <f>IF('UT Cases'!R893="","",'UT Cases'!R893)</f>
        <v/>
      </c>
      <c r="M892" s="57" t="str">
        <f>IF('UT Cases'!S893="","",'UT Cases'!S893)</f>
        <v/>
      </c>
      <c r="N892" s="57" t="str">
        <f>IF('UT Cases'!T893="","",'UT Cases'!T893)</f>
        <v/>
      </c>
      <c r="O892" s="57" t="str">
        <f>IF('UT Cases'!U893="","",'UT Cases'!U893)</f>
        <v/>
      </c>
      <c r="P892" s="56" t="str">
        <f>IF('UT Cases'!V893="","",'UT Cases'!V893)</f>
        <v/>
      </c>
      <c r="Q892" s="56" t="str">
        <f>IF('UT Cases'!W893="","",'UT Cases'!W893)</f>
        <v/>
      </c>
      <c r="R892" s="56" t="str">
        <f>IF('UT Cases'!X893="","",'UT Cases'!X893)</f>
        <v/>
      </c>
      <c r="S892" s="56" t="str">
        <f>IF('UT Cases'!Y893="","",'UT Cases'!Y893)</f>
        <v/>
      </c>
      <c r="T892" s="56" t="str">
        <f>IF('UT Cases'!Z893="","",'UT Cases'!Z893)</f>
        <v/>
      </c>
      <c r="U892" s="57" t="str">
        <f>IF('UT Cases'!AA893="","",'UT Cases'!AA893)</f>
        <v/>
      </c>
      <c r="V892" s="57" t="str">
        <f>IF('UT Cases'!AB893="","",'UT Cases'!AB893)</f>
        <v/>
      </c>
      <c r="W892" s="57" t="str">
        <f>IF('UT Cases'!AC893="","",'UT Cases'!AC893)</f>
        <v/>
      </c>
      <c r="X892" s="57" t="str">
        <f>IF('UT Cases'!AD893="","",'UT Cases'!AD893)</f>
        <v/>
      </c>
      <c r="Y892" s="57" t="str">
        <f>IF('UT Cases'!AE893="","",'UT Cases'!AE893)</f>
        <v/>
      </c>
      <c r="Z892" s="56" t="str">
        <f>IF('UT Cases'!AF893="","",'UT Cases'!AF893)</f>
        <v/>
      </c>
      <c r="AA892" s="56" t="str">
        <f>IF('UT Cases'!AG893="","",'UT Cases'!AG893)</f>
        <v/>
      </c>
      <c r="AB892" s="56" t="str">
        <f>IF('UT Cases'!AH893="","",'UT Cases'!AH893)</f>
        <v/>
      </c>
      <c r="AC892" s="56" t="str">
        <f>IF('UT Cases'!AI893="","",'UT Cases'!AI893)</f>
        <v/>
      </c>
      <c r="AD892" s="56" t="str">
        <f>IF('UT Cases'!AJ893="","",'UT Cases'!AJ893)</f>
        <v/>
      </c>
    </row>
    <row r="893" spans="2:30">
      <c r="B893" s="54" t="str">
        <f>IF('UT Cases'!B894="","",'UT Cases'!B894)</f>
        <v/>
      </c>
      <c r="C893" s="54" t="str">
        <f>IF('UT Cases'!C894="","",'UT Cases'!C894)</f>
        <v/>
      </c>
      <c r="D893" s="54" t="str">
        <f>IF('UT Cases'!D894="","",'UT Cases'!D894)</f>
        <v/>
      </c>
      <c r="E893" s="54" t="str">
        <f>IF('UT Cases'!H894="","",'UT Cases'!H894)</f>
        <v/>
      </c>
      <c r="F893" s="55" t="str">
        <f>IF('UT Cases'!L894="","",'UT Cases'!L894)</f>
        <v/>
      </c>
      <c r="G893" s="56" t="str">
        <f>IF('UT Cases'!M894="","",'UT Cases'!M894)</f>
        <v/>
      </c>
      <c r="H893" s="56" t="str">
        <f>IF('UT Cases'!N894="","",'UT Cases'!N894)</f>
        <v/>
      </c>
      <c r="I893" s="56" t="str">
        <f>IF('UT Cases'!O894="","",'UT Cases'!O894)</f>
        <v/>
      </c>
      <c r="J893" s="56" t="str">
        <f>IF('UT Cases'!P894="","",'UT Cases'!P894)</f>
        <v/>
      </c>
      <c r="K893" s="57" t="str">
        <f>IF('UT Cases'!Q894="","",'UT Cases'!Q894)</f>
        <v/>
      </c>
      <c r="L893" s="57" t="str">
        <f>IF('UT Cases'!R894="","",'UT Cases'!R894)</f>
        <v/>
      </c>
      <c r="M893" s="57" t="str">
        <f>IF('UT Cases'!S894="","",'UT Cases'!S894)</f>
        <v/>
      </c>
      <c r="N893" s="57" t="str">
        <f>IF('UT Cases'!T894="","",'UT Cases'!T894)</f>
        <v/>
      </c>
      <c r="O893" s="57" t="str">
        <f>IF('UT Cases'!U894="","",'UT Cases'!U894)</f>
        <v/>
      </c>
      <c r="P893" s="56" t="str">
        <f>IF('UT Cases'!V894="","",'UT Cases'!V894)</f>
        <v/>
      </c>
      <c r="Q893" s="56" t="str">
        <f>IF('UT Cases'!W894="","",'UT Cases'!W894)</f>
        <v/>
      </c>
      <c r="R893" s="56" t="str">
        <f>IF('UT Cases'!X894="","",'UT Cases'!X894)</f>
        <v/>
      </c>
      <c r="S893" s="56" t="str">
        <f>IF('UT Cases'!Y894="","",'UT Cases'!Y894)</f>
        <v/>
      </c>
      <c r="T893" s="56" t="str">
        <f>IF('UT Cases'!Z894="","",'UT Cases'!Z894)</f>
        <v/>
      </c>
      <c r="U893" s="57" t="str">
        <f>IF('UT Cases'!AA894="","",'UT Cases'!AA894)</f>
        <v/>
      </c>
      <c r="V893" s="57" t="str">
        <f>IF('UT Cases'!AB894="","",'UT Cases'!AB894)</f>
        <v/>
      </c>
      <c r="W893" s="57" t="str">
        <f>IF('UT Cases'!AC894="","",'UT Cases'!AC894)</f>
        <v/>
      </c>
      <c r="X893" s="57" t="str">
        <f>IF('UT Cases'!AD894="","",'UT Cases'!AD894)</f>
        <v/>
      </c>
      <c r="Y893" s="57" t="str">
        <f>IF('UT Cases'!AE894="","",'UT Cases'!AE894)</f>
        <v/>
      </c>
      <c r="Z893" s="56" t="str">
        <f>IF('UT Cases'!AF894="","",'UT Cases'!AF894)</f>
        <v/>
      </c>
      <c r="AA893" s="56" t="str">
        <f>IF('UT Cases'!AG894="","",'UT Cases'!AG894)</f>
        <v/>
      </c>
      <c r="AB893" s="56" t="str">
        <f>IF('UT Cases'!AH894="","",'UT Cases'!AH894)</f>
        <v/>
      </c>
      <c r="AC893" s="56" t="str">
        <f>IF('UT Cases'!AI894="","",'UT Cases'!AI894)</f>
        <v/>
      </c>
      <c r="AD893" s="56" t="str">
        <f>IF('UT Cases'!AJ894="","",'UT Cases'!AJ894)</f>
        <v/>
      </c>
    </row>
    <row r="894" spans="2:30">
      <c r="B894" s="54" t="str">
        <f>IF('UT Cases'!B895="","",'UT Cases'!B895)</f>
        <v/>
      </c>
      <c r="C894" s="54" t="str">
        <f>IF('UT Cases'!C895="","",'UT Cases'!C895)</f>
        <v/>
      </c>
      <c r="D894" s="54" t="str">
        <f>IF('UT Cases'!D895="","",'UT Cases'!D895)</f>
        <v/>
      </c>
      <c r="E894" s="54" t="str">
        <f>IF('UT Cases'!H895="","",'UT Cases'!H895)</f>
        <v/>
      </c>
      <c r="F894" s="55" t="str">
        <f>IF('UT Cases'!L895="","",'UT Cases'!L895)</f>
        <v/>
      </c>
      <c r="G894" s="56" t="str">
        <f>IF('UT Cases'!M895="","",'UT Cases'!M895)</f>
        <v/>
      </c>
      <c r="H894" s="56" t="str">
        <f>IF('UT Cases'!N895="","",'UT Cases'!N895)</f>
        <v/>
      </c>
      <c r="I894" s="56" t="str">
        <f>IF('UT Cases'!O895="","",'UT Cases'!O895)</f>
        <v/>
      </c>
      <c r="J894" s="56" t="str">
        <f>IF('UT Cases'!P895="","",'UT Cases'!P895)</f>
        <v/>
      </c>
      <c r="K894" s="57" t="str">
        <f>IF('UT Cases'!Q895="","",'UT Cases'!Q895)</f>
        <v/>
      </c>
      <c r="L894" s="57" t="str">
        <f>IF('UT Cases'!R895="","",'UT Cases'!R895)</f>
        <v/>
      </c>
      <c r="M894" s="57" t="str">
        <f>IF('UT Cases'!S895="","",'UT Cases'!S895)</f>
        <v/>
      </c>
      <c r="N894" s="57" t="str">
        <f>IF('UT Cases'!T895="","",'UT Cases'!T895)</f>
        <v/>
      </c>
      <c r="O894" s="57" t="str">
        <f>IF('UT Cases'!U895="","",'UT Cases'!U895)</f>
        <v/>
      </c>
      <c r="P894" s="56" t="str">
        <f>IF('UT Cases'!V895="","",'UT Cases'!V895)</f>
        <v/>
      </c>
      <c r="Q894" s="56" t="str">
        <f>IF('UT Cases'!W895="","",'UT Cases'!W895)</f>
        <v/>
      </c>
      <c r="R894" s="56" t="str">
        <f>IF('UT Cases'!X895="","",'UT Cases'!X895)</f>
        <v/>
      </c>
      <c r="S894" s="56" t="str">
        <f>IF('UT Cases'!Y895="","",'UT Cases'!Y895)</f>
        <v/>
      </c>
      <c r="T894" s="56" t="str">
        <f>IF('UT Cases'!Z895="","",'UT Cases'!Z895)</f>
        <v/>
      </c>
      <c r="U894" s="57" t="str">
        <f>IF('UT Cases'!AA895="","",'UT Cases'!AA895)</f>
        <v/>
      </c>
      <c r="V894" s="57" t="str">
        <f>IF('UT Cases'!AB895="","",'UT Cases'!AB895)</f>
        <v/>
      </c>
      <c r="W894" s="57" t="str">
        <f>IF('UT Cases'!AC895="","",'UT Cases'!AC895)</f>
        <v/>
      </c>
      <c r="X894" s="57" t="str">
        <f>IF('UT Cases'!AD895="","",'UT Cases'!AD895)</f>
        <v/>
      </c>
      <c r="Y894" s="57" t="str">
        <f>IF('UT Cases'!AE895="","",'UT Cases'!AE895)</f>
        <v/>
      </c>
      <c r="Z894" s="56" t="str">
        <f>IF('UT Cases'!AF895="","",'UT Cases'!AF895)</f>
        <v/>
      </c>
      <c r="AA894" s="56" t="str">
        <f>IF('UT Cases'!AG895="","",'UT Cases'!AG895)</f>
        <v/>
      </c>
      <c r="AB894" s="56" t="str">
        <f>IF('UT Cases'!AH895="","",'UT Cases'!AH895)</f>
        <v/>
      </c>
      <c r="AC894" s="56" t="str">
        <f>IF('UT Cases'!AI895="","",'UT Cases'!AI895)</f>
        <v/>
      </c>
      <c r="AD894" s="56" t="str">
        <f>IF('UT Cases'!AJ895="","",'UT Cases'!AJ895)</f>
        <v/>
      </c>
    </row>
    <row r="895" spans="2:30">
      <c r="B895" s="54" t="str">
        <f>IF('UT Cases'!B896="","",'UT Cases'!B896)</f>
        <v/>
      </c>
      <c r="C895" s="54" t="str">
        <f>IF('UT Cases'!C896="","",'UT Cases'!C896)</f>
        <v/>
      </c>
      <c r="D895" s="54" t="str">
        <f>IF('UT Cases'!D896="","",'UT Cases'!D896)</f>
        <v/>
      </c>
      <c r="E895" s="54" t="str">
        <f>IF('UT Cases'!H896="","",'UT Cases'!H896)</f>
        <v/>
      </c>
      <c r="F895" s="55" t="str">
        <f>IF('UT Cases'!L896="","",'UT Cases'!L896)</f>
        <v/>
      </c>
      <c r="G895" s="56" t="str">
        <f>IF('UT Cases'!M896="","",'UT Cases'!M896)</f>
        <v/>
      </c>
      <c r="H895" s="56" t="str">
        <f>IF('UT Cases'!N896="","",'UT Cases'!N896)</f>
        <v/>
      </c>
      <c r="I895" s="56" t="str">
        <f>IF('UT Cases'!O896="","",'UT Cases'!O896)</f>
        <v/>
      </c>
      <c r="J895" s="56" t="str">
        <f>IF('UT Cases'!P896="","",'UT Cases'!P896)</f>
        <v/>
      </c>
      <c r="K895" s="57" t="str">
        <f>IF('UT Cases'!Q896="","",'UT Cases'!Q896)</f>
        <v/>
      </c>
      <c r="L895" s="57" t="str">
        <f>IF('UT Cases'!R896="","",'UT Cases'!R896)</f>
        <v/>
      </c>
      <c r="M895" s="57" t="str">
        <f>IF('UT Cases'!S896="","",'UT Cases'!S896)</f>
        <v/>
      </c>
      <c r="N895" s="57" t="str">
        <f>IF('UT Cases'!T896="","",'UT Cases'!T896)</f>
        <v/>
      </c>
      <c r="O895" s="57" t="str">
        <f>IF('UT Cases'!U896="","",'UT Cases'!U896)</f>
        <v/>
      </c>
      <c r="P895" s="56" t="str">
        <f>IF('UT Cases'!V896="","",'UT Cases'!V896)</f>
        <v/>
      </c>
      <c r="Q895" s="56" t="str">
        <f>IF('UT Cases'!W896="","",'UT Cases'!W896)</f>
        <v/>
      </c>
      <c r="R895" s="56" t="str">
        <f>IF('UT Cases'!X896="","",'UT Cases'!X896)</f>
        <v/>
      </c>
      <c r="S895" s="56" t="str">
        <f>IF('UT Cases'!Y896="","",'UT Cases'!Y896)</f>
        <v/>
      </c>
      <c r="T895" s="56" t="str">
        <f>IF('UT Cases'!Z896="","",'UT Cases'!Z896)</f>
        <v/>
      </c>
      <c r="U895" s="57" t="str">
        <f>IF('UT Cases'!AA896="","",'UT Cases'!AA896)</f>
        <v/>
      </c>
      <c r="V895" s="57" t="str">
        <f>IF('UT Cases'!AB896="","",'UT Cases'!AB896)</f>
        <v/>
      </c>
      <c r="W895" s="57" t="str">
        <f>IF('UT Cases'!AC896="","",'UT Cases'!AC896)</f>
        <v/>
      </c>
      <c r="X895" s="57" t="str">
        <f>IF('UT Cases'!AD896="","",'UT Cases'!AD896)</f>
        <v/>
      </c>
      <c r="Y895" s="57" t="str">
        <f>IF('UT Cases'!AE896="","",'UT Cases'!AE896)</f>
        <v/>
      </c>
      <c r="Z895" s="56" t="str">
        <f>IF('UT Cases'!AF896="","",'UT Cases'!AF896)</f>
        <v/>
      </c>
      <c r="AA895" s="56" t="str">
        <f>IF('UT Cases'!AG896="","",'UT Cases'!AG896)</f>
        <v/>
      </c>
      <c r="AB895" s="56" t="str">
        <f>IF('UT Cases'!AH896="","",'UT Cases'!AH896)</f>
        <v/>
      </c>
      <c r="AC895" s="56" t="str">
        <f>IF('UT Cases'!AI896="","",'UT Cases'!AI896)</f>
        <v/>
      </c>
      <c r="AD895" s="56" t="str">
        <f>IF('UT Cases'!AJ896="","",'UT Cases'!AJ896)</f>
        <v/>
      </c>
    </row>
    <row r="896" spans="2:30">
      <c r="B896" s="54" t="str">
        <f>IF('UT Cases'!B897="","",'UT Cases'!B897)</f>
        <v/>
      </c>
      <c r="C896" s="54" t="str">
        <f>IF('UT Cases'!C897="","",'UT Cases'!C897)</f>
        <v/>
      </c>
      <c r="D896" s="54" t="str">
        <f>IF('UT Cases'!D897="","",'UT Cases'!D897)</f>
        <v/>
      </c>
      <c r="E896" s="54" t="str">
        <f>IF('UT Cases'!H897="","",'UT Cases'!H897)</f>
        <v/>
      </c>
      <c r="F896" s="55" t="str">
        <f>IF('UT Cases'!L897="","",'UT Cases'!L897)</f>
        <v/>
      </c>
      <c r="G896" s="56" t="str">
        <f>IF('UT Cases'!M897="","",'UT Cases'!M897)</f>
        <v/>
      </c>
      <c r="H896" s="56" t="str">
        <f>IF('UT Cases'!N897="","",'UT Cases'!N897)</f>
        <v/>
      </c>
      <c r="I896" s="56" t="str">
        <f>IF('UT Cases'!O897="","",'UT Cases'!O897)</f>
        <v/>
      </c>
      <c r="J896" s="56" t="str">
        <f>IF('UT Cases'!P897="","",'UT Cases'!P897)</f>
        <v/>
      </c>
      <c r="K896" s="57" t="str">
        <f>IF('UT Cases'!Q897="","",'UT Cases'!Q897)</f>
        <v/>
      </c>
      <c r="L896" s="57" t="str">
        <f>IF('UT Cases'!R897="","",'UT Cases'!R897)</f>
        <v/>
      </c>
      <c r="M896" s="57" t="str">
        <f>IF('UT Cases'!S897="","",'UT Cases'!S897)</f>
        <v/>
      </c>
      <c r="N896" s="57" t="str">
        <f>IF('UT Cases'!T897="","",'UT Cases'!T897)</f>
        <v/>
      </c>
      <c r="O896" s="57" t="str">
        <f>IF('UT Cases'!U897="","",'UT Cases'!U897)</f>
        <v/>
      </c>
      <c r="P896" s="56" t="str">
        <f>IF('UT Cases'!V897="","",'UT Cases'!V897)</f>
        <v/>
      </c>
      <c r="Q896" s="56" t="str">
        <f>IF('UT Cases'!W897="","",'UT Cases'!W897)</f>
        <v/>
      </c>
      <c r="R896" s="56" t="str">
        <f>IF('UT Cases'!X897="","",'UT Cases'!X897)</f>
        <v/>
      </c>
      <c r="S896" s="56" t="str">
        <f>IF('UT Cases'!Y897="","",'UT Cases'!Y897)</f>
        <v/>
      </c>
      <c r="T896" s="56" t="str">
        <f>IF('UT Cases'!Z897="","",'UT Cases'!Z897)</f>
        <v/>
      </c>
      <c r="U896" s="57" t="str">
        <f>IF('UT Cases'!AA897="","",'UT Cases'!AA897)</f>
        <v/>
      </c>
      <c r="V896" s="57" t="str">
        <f>IF('UT Cases'!AB897="","",'UT Cases'!AB897)</f>
        <v/>
      </c>
      <c r="W896" s="57" t="str">
        <f>IF('UT Cases'!AC897="","",'UT Cases'!AC897)</f>
        <v/>
      </c>
      <c r="X896" s="57" t="str">
        <f>IF('UT Cases'!AD897="","",'UT Cases'!AD897)</f>
        <v/>
      </c>
      <c r="Y896" s="57" t="str">
        <f>IF('UT Cases'!AE897="","",'UT Cases'!AE897)</f>
        <v/>
      </c>
      <c r="Z896" s="56" t="str">
        <f>IF('UT Cases'!AF897="","",'UT Cases'!AF897)</f>
        <v/>
      </c>
      <c r="AA896" s="56" t="str">
        <f>IF('UT Cases'!AG897="","",'UT Cases'!AG897)</f>
        <v/>
      </c>
      <c r="AB896" s="56" t="str">
        <f>IF('UT Cases'!AH897="","",'UT Cases'!AH897)</f>
        <v/>
      </c>
      <c r="AC896" s="56" t="str">
        <f>IF('UT Cases'!AI897="","",'UT Cases'!AI897)</f>
        <v/>
      </c>
      <c r="AD896" s="56" t="str">
        <f>IF('UT Cases'!AJ897="","",'UT Cases'!AJ897)</f>
        <v/>
      </c>
    </row>
    <row r="897" spans="2:30">
      <c r="B897" s="54" t="str">
        <f>IF('UT Cases'!B898="","",'UT Cases'!B898)</f>
        <v/>
      </c>
      <c r="C897" s="54" t="str">
        <f>IF('UT Cases'!C898="","",'UT Cases'!C898)</f>
        <v/>
      </c>
      <c r="D897" s="54" t="str">
        <f>IF('UT Cases'!D898="","",'UT Cases'!D898)</f>
        <v/>
      </c>
      <c r="E897" s="54" t="str">
        <f>IF('UT Cases'!H898="","",'UT Cases'!H898)</f>
        <v/>
      </c>
      <c r="F897" s="55" t="str">
        <f>IF('UT Cases'!L898="","",'UT Cases'!L898)</f>
        <v/>
      </c>
      <c r="G897" s="56" t="str">
        <f>IF('UT Cases'!M898="","",'UT Cases'!M898)</f>
        <v/>
      </c>
      <c r="H897" s="56" t="str">
        <f>IF('UT Cases'!N898="","",'UT Cases'!N898)</f>
        <v/>
      </c>
      <c r="I897" s="56" t="str">
        <f>IF('UT Cases'!O898="","",'UT Cases'!O898)</f>
        <v/>
      </c>
      <c r="J897" s="56" t="str">
        <f>IF('UT Cases'!P898="","",'UT Cases'!P898)</f>
        <v/>
      </c>
      <c r="K897" s="57" t="str">
        <f>IF('UT Cases'!Q898="","",'UT Cases'!Q898)</f>
        <v/>
      </c>
      <c r="L897" s="57" t="str">
        <f>IF('UT Cases'!R898="","",'UT Cases'!R898)</f>
        <v/>
      </c>
      <c r="M897" s="57" t="str">
        <f>IF('UT Cases'!S898="","",'UT Cases'!S898)</f>
        <v/>
      </c>
      <c r="N897" s="57" t="str">
        <f>IF('UT Cases'!T898="","",'UT Cases'!T898)</f>
        <v/>
      </c>
      <c r="O897" s="57" t="str">
        <f>IF('UT Cases'!U898="","",'UT Cases'!U898)</f>
        <v/>
      </c>
      <c r="P897" s="56" t="str">
        <f>IF('UT Cases'!V898="","",'UT Cases'!V898)</f>
        <v/>
      </c>
      <c r="Q897" s="56" t="str">
        <f>IF('UT Cases'!W898="","",'UT Cases'!W898)</f>
        <v/>
      </c>
      <c r="R897" s="56" t="str">
        <f>IF('UT Cases'!X898="","",'UT Cases'!X898)</f>
        <v/>
      </c>
      <c r="S897" s="56" t="str">
        <f>IF('UT Cases'!Y898="","",'UT Cases'!Y898)</f>
        <v/>
      </c>
      <c r="T897" s="56" t="str">
        <f>IF('UT Cases'!Z898="","",'UT Cases'!Z898)</f>
        <v/>
      </c>
      <c r="U897" s="57" t="str">
        <f>IF('UT Cases'!AA898="","",'UT Cases'!AA898)</f>
        <v/>
      </c>
      <c r="V897" s="57" t="str">
        <f>IF('UT Cases'!AB898="","",'UT Cases'!AB898)</f>
        <v/>
      </c>
      <c r="W897" s="57" t="str">
        <f>IF('UT Cases'!AC898="","",'UT Cases'!AC898)</f>
        <v/>
      </c>
      <c r="X897" s="57" t="str">
        <f>IF('UT Cases'!AD898="","",'UT Cases'!AD898)</f>
        <v/>
      </c>
      <c r="Y897" s="57" t="str">
        <f>IF('UT Cases'!AE898="","",'UT Cases'!AE898)</f>
        <v/>
      </c>
      <c r="Z897" s="56" t="str">
        <f>IF('UT Cases'!AF898="","",'UT Cases'!AF898)</f>
        <v/>
      </c>
      <c r="AA897" s="56" t="str">
        <f>IF('UT Cases'!AG898="","",'UT Cases'!AG898)</f>
        <v/>
      </c>
      <c r="AB897" s="56" t="str">
        <f>IF('UT Cases'!AH898="","",'UT Cases'!AH898)</f>
        <v/>
      </c>
      <c r="AC897" s="56" t="str">
        <f>IF('UT Cases'!AI898="","",'UT Cases'!AI898)</f>
        <v/>
      </c>
      <c r="AD897" s="56" t="str">
        <f>IF('UT Cases'!AJ898="","",'UT Cases'!AJ898)</f>
        <v/>
      </c>
    </row>
    <row r="898" spans="2:30">
      <c r="B898" s="54" t="str">
        <f>IF('UT Cases'!B899="","",'UT Cases'!B899)</f>
        <v/>
      </c>
      <c r="C898" s="54" t="str">
        <f>IF('UT Cases'!C899="","",'UT Cases'!C899)</f>
        <v/>
      </c>
      <c r="D898" s="54" t="str">
        <f>IF('UT Cases'!D899="","",'UT Cases'!D899)</f>
        <v/>
      </c>
      <c r="E898" s="54" t="str">
        <f>IF('UT Cases'!H899="","",'UT Cases'!H899)</f>
        <v/>
      </c>
      <c r="F898" s="55" t="str">
        <f>IF('UT Cases'!L899="","",'UT Cases'!L899)</f>
        <v/>
      </c>
      <c r="G898" s="56" t="str">
        <f>IF('UT Cases'!M899="","",'UT Cases'!M899)</f>
        <v/>
      </c>
      <c r="H898" s="56" t="str">
        <f>IF('UT Cases'!N899="","",'UT Cases'!N899)</f>
        <v/>
      </c>
      <c r="I898" s="56" t="str">
        <f>IF('UT Cases'!O899="","",'UT Cases'!O899)</f>
        <v/>
      </c>
      <c r="J898" s="56" t="str">
        <f>IF('UT Cases'!P899="","",'UT Cases'!P899)</f>
        <v/>
      </c>
      <c r="K898" s="57" t="str">
        <f>IF('UT Cases'!Q899="","",'UT Cases'!Q899)</f>
        <v/>
      </c>
      <c r="L898" s="57" t="str">
        <f>IF('UT Cases'!R899="","",'UT Cases'!R899)</f>
        <v/>
      </c>
      <c r="M898" s="57" t="str">
        <f>IF('UT Cases'!S899="","",'UT Cases'!S899)</f>
        <v/>
      </c>
      <c r="N898" s="57" t="str">
        <f>IF('UT Cases'!T899="","",'UT Cases'!T899)</f>
        <v/>
      </c>
      <c r="O898" s="57" t="str">
        <f>IF('UT Cases'!U899="","",'UT Cases'!U899)</f>
        <v/>
      </c>
      <c r="P898" s="56" t="str">
        <f>IF('UT Cases'!V899="","",'UT Cases'!V899)</f>
        <v/>
      </c>
      <c r="Q898" s="56" t="str">
        <f>IF('UT Cases'!W899="","",'UT Cases'!W899)</f>
        <v/>
      </c>
      <c r="R898" s="56" t="str">
        <f>IF('UT Cases'!X899="","",'UT Cases'!X899)</f>
        <v/>
      </c>
      <c r="S898" s="56" t="str">
        <f>IF('UT Cases'!Y899="","",'UT Cases'!Y899)</f>
        <v/>
      </c>
      <c r="T898" s="56" t="str">
        <f>IF('UT Cases'!Z899="","",'UT Cases'!Z899)</f>
        <v/>
      </c>
      <c r="U898" s="57" t="str">
        <f>IF('UT Cases'!AA899="","",'UT Cases'!AA899)</f>
        <v/>
      </c>
      <c r="V898" s="57" t="str">
        <f>IF('UT Cases'!AB899="","",'UT Cases'!AB899)</f>
        <v/>
      </c>
      <c r="W898" s="57" t="str">
        <f>IF('UT Cases'!AC899="","",'UT Cases'!AC899)</f>
        <v/>
      </c>
      <c r="X898" s="57" t="str">
        <f>IF('UT Cases'!AD899="","",'UT Cases'!AD899)</f>
        <v/>
      </c>
      <c r="Y898" s="57" t="str">
        <f>IF('UT Cases'!AE899="","",'UT Cases'!AE899)</f>
        <v/>
      </c>
      <c r="Z898" s="56" t="str">
        <f>IF('UT Cases'!AF899="","",'UT Cases'!AF899)</f>
        <v/>
      </c>
      <c r="AA898" s="56" t="str">
        <f>IF('UT Cases'!AG899="","",'UT Cases'!AG899)</f>
        <v/>
      </c>
      <c r="AB898" s="56" t="str">
        <f>IF('UT Cases'!AH899="","",'UT Cases'!AH899)</f>
        <v/>
      </c>
      <c r="AC898" s="56" t="str">
        <f>IF('UT Cases'!AI899="","",'UT Cases'!AI899)</f>
        <v/>
      </c>
      <c r="AD898" s="56" t="str">
        <f>IF('UT Cases'!AJ899="","",'UT Cases'!AJ899)</f>
        <v/>
      </c>
    </row>
    <row r="899" spans="2:30">
      <c r="B899" s="54" t="str">
        <f>IF('UT Cases'!B900="","",'UT Cases'!B900)</f>
        <v/>
      </c>
      <c r="C899" s="54" t="str">
        <f>IF('UT Cases'!C900="","",'UT Cases'!C900)</f>
        <v/>
      </c>
      <c r="D899" s="54" t="str">
        <f>IF('UT Cases'!D900="","",'UT Cases'!D900)</f>
        <v/>
      </c>
      <c r="E899" s="54" t="str">
        <f>IF('UT Cases'!H900="","",'UT Cases'!H900)</f>
        <v/>
      </c>
      <c r="F899" s="55" t="str">
        <f>IF('UT Cases'!L900="","",'UT Cases'!L900)</f>
        <v/>
      </c>
      <c r="G899" s="56" t="str">
        <f>IF('UT Cases'!M900="","",'UT Cases'!M900)</f>
        <v/>
      </c>
      <c r="H899" s="56" t="str">
        <f>IF('UT Cases'!N900="","",'UT Cases'!N900)</f>
        <v/>
      </c>
      <c r="I899" s="56" t="str">
        <f>IF('UT Cases'!O900="","",'UT Cases'!O900)</f>
        <v/>
      </c>
      <c r="J899" s="56" t="str">
        <f>IF('UT Cases'!P900="","",'UT Cases'!P900)</f>
        <v/>
      </c>
      <c r="K899" s="57" t="str">
        <f>IF('UT Cases'!Q900="","",'UT Cases'!Q900)</f>
        <v/>
      </c>
      <c r="L899" s="57" t="str">
        <f>IF('UT Cases'!R900="","",'UT Cases'!R900)</f>
        <v/>
      </c>
      <c r="M899" s="57" t="str">
        <f>IF('UT Cases'!S900="","",'UT Cases'!S900)</f>
        <v/>
      </c>
      <c r="N899" s="57" t="str">
        <f>IF('UT Cases'!T900="","",'UT Cases'!T900)</f>
        <v/>
      </c>
      <c r="O899" s="57" t="str">
        <f>IF('UT Cases'!U900="","",'UT Cases'!U900)</f>
        <v/>
      </c>
      <c r="P899" s="56" t="str">
        <f>IF('UT Cases'!V900="","",'UT Cases'!V900)</f>
        <v/>
      </c>
      <c r="Q899" s="56" t="str">
        <f>IF('UT Cases'!W900="","",'UT Cases'!W900)</f>
        <v/>
      </c>
      <c r="R899" s="56" t="str">
        <f>IF('UT Cases'!X900="","",'UT Cases'!X900)</f>
        <v/>
      </c>
      <c r="S899" s="56" t="str">
        <f>IF('UT Cases'!Y900="","",'UT Cases'!Y900)</f>
        <v/>
      </c>
      <c r="T899" s="56" t="str">
        <f>IF('UT Cases'!Z900="","",'UT Cases'!Z900)</f>
        <v/>
      </c>
      <c r="U899" s="57" t="str">
        <f>IF('UT Cases'!AA900="","",'UT Cases'!AA900)</f>
        <v/>
      </c>
      <c r="V899" s="57" t="str">
        <f>IF('UT Cases'!AB900="","",'UT Cases'!AB900)</f>
        <v/>
      </c>
      <c r="W899" s="57" t="str">
        <f>IF('UT Cases'!AC900="","",'UT Cases'!AC900)</f>
        <v/>
      </c>
      <c r="X899" s="57" t="str">
        <f>IF('UT Cases'!AD900="","",'UT Cases'!AD900)</f>
        <v/>
      </c>
      <c r="Y899" s="57" t="str">
        <f>IF('UT Cases'!AE900="","",'UT Cases'!AE900)</f>
        <v/>
      </c>
      <c r="Z899" s="56" t="str">
        <f>IF('UT Cases'!AF900="","",'UT Cases'!AF900)</f>
        <v/>
      </c>
      <c r="AA899" s="56" t="str">
        <f>IF('UT Cases'!AG900="","",'UT Cases'!AG900)</f>
        <v/>
      </c>
      <c r="AB899" s="56" t="str">
        <f>IF('UT Cases'!AH900="","",'UT Cases'!AH900)</f>
        <v/>
      </c>
      <c r="AC899" s="56" t="str">
        <f>IF('UT Cases'!AI900="","",'UT Cases'!AI900)</f>
        <v/>
      </c>
      <c r="AD899" s="56" t="str">
        <f>IF('UT Cases'!AJ900="","",'UT Cases'!AJ900)</f>
        <v/>
      </c>
    </row>
    <row r="900" spans="2:30">
      <c r="B900" s="54" t="str">
        <f>IF('UT Cases'!B901="","",'UT Cases'!B901)</f>
        <v/>
      </c>
      <c r="C900" s="54" t="str">
        <f>IF('UT Cases'!C901="","",'UT Cases'!C901)</f>
        <v/>
      </c>
      <c r="D900" s="54" t="str">
        <f>IF('UT Cases'!D901="","",'UT Cases'!D901)</f>
        <v/>
      </c>
      <c r="E900" s="54" t="str">
        <f>IF('UT Cases'!H901="","",'UT Cases'!H901)</f>
        <v/>
      </c>
      <c r="F900" s="55" t="str">
        <f>IF('UT Cases'!L901="","",'UT Cases'!L901)</f>
        <v/>
      </c>
      <c r="G900" s="56" t="str">
        <f>IF('UT Cases'!M901="","",'UT Cases'!M901)</f>
        <v/>
      </c>
      <c r="H900" s="56" t="str">
        <f>IF('UT Cases'!N901="","",'UT Cases'!N901)</f>
        <v/>
      </c>
      <c r="I900" s="56" t="str">
        <f>IF('UT Cases'!O901="","",'UT Cases'!O901)</f>
        <v/>
      </c>
      <c r="J900" s="56" t="str">
        <f>IF('UT Cases'!P901="","",'UT Cases'!P901)</f>
        <v/>
      </c>
      <c r="K900" s="57" t="str">
        <f>IF('UT Cases'!Q901="","",'UT Cases'!Q901)</f>
        <v/>
      </c>
      <c r="L900" s="57" t="str">
        <f>IF('UT Cases'!R901="","",'UT Cases'!R901)</f>
        <v/>
      </c>
      <c r="M900" s="57" t="str">
        <f>IF('UT Cases'!S901="","",'UT Cases'!S901)</f>
        <v/>
      </c>
      <c r="N900" s="57" t="str">
        <f>IF('UT Cases'!T901="","",'UT Cases'!T901)</f>
        <v/>
      </c>
      <c r="O900" s="57" t="str">
        <f>IF('UT Cases'!U901="","",'UT Cases'!U901)</f>
        <v/>
      </c>
      <c r="P900" s="56" t="str">
        <f>IF('UT Cases'!V901="","",'UT Cases'!V901)</f>
        <v/>
      </c>
      <c r="Q900" s="56" t="str">
        <f>IF('UT Cases'!W901="","",'UT Cases'!W901)</f>
        <v/>
      </c>
      <c r="R900" s="56" t="str">
        <f>IF('UT Cases'!X901="","",'UT Cases'!X901)</f>
        <v/>
      </c>
      <c r="S900" s="56" t="str">
        <f>IF('UT Cases'!Y901="","",'UT Cases'!Y901)</f>
        <v/>
      </c>
      <c r="T900" s="56" t="str">
        <f>IF('UT Cases'!Z901="","",'UT Cases'!Z901)</f>
        <v/>
      </c>
      <c r="U900" s="57" t="str">
        <f>IF('UT Cases'!AA901="","",'UT Cases'!AA901)</f>
        <v/>
      </c>
      <c r="V900" s="57" t="str">
        <f>IF('UT Cases'!AB901="","",'UT Cases'!AB901)</f>
        <v/>
      </c>
      <c r="W900" s="57" t="str">
        <f>IF('UT Cases'!AC901="","",'UT Cases'!AC901)</f>
        <v/>
      </c>
      <c r="X900" s="57" t="str">
        <f>IF('UT Cases'!AD901="","",'UT Cases'!AD901)</f>
        <v/>
      </c>
      <c r="Y900" s="57" t="str">
        <f>IF('UT Cases'!AE901="","",'UT Cases'!AE901)</f>
        <v/>
      </c>
      <c r="Z900" s="56" t="str">
        <f>IF('UT Cases'!AF901="","",'UT Cases'!AF901)</f>
        <v/>
      </c>
      <c r="AA900" s="56" t="str">
        <f>IF('UT Cases'!AG901="","",'UT Cases'!AG901)</f>
        <v/>
      </c>
      <c r="AB900" s="56" t="str">
        <f>IF('UT Cases'!AH901="","",'UT Cases'!AH901)</f>
        <v/>
      </c>
      <c r="AC900" s="56" t="str">
        <f>IF('UT Cases'!AI901="","",'UT Cases'!AI901)</f>
        <v/>
      </c>
      <c r="AD900" s="56" t="str">
        <f>IF('UT Cases'!AJ901="","",'UT Cases'!AJ901)</f>
        <v/>
      </c>
    </row>
    <row r="901" spans="2:30">
      <c r="B901" s="54" t="str">
        <f>IF('UT Cases'!B902="","",'UT Cases'!B902)</f>
        <v/>
      </c>
      <c r="C901" s="54" t="str">
        <f>IF('UT Cases'!C902="","",'UT Cases'!C902)</f>
        <v/>
      </c>
      <c r="D901" s="54" t="str">
        <f>IF('UT Cases'!D902="","",'UT Cases'!D902)</f>
        <v/>
      </c>
      <c r="E901" s="54" t="str">
        <f>IF('UT Cases'!H902="","",'UT Cases'!H902)</f>
        <v/>
      </c>
      <c r="F901" s="55" t="str">
        <f>IF('UT Cases'!L902="","",'UT Cases'!L902)</f>
        <v/>
      </c>
      <c r="G901" s="56" t="str">
        <f>IF('UT Cases'!M902="","",'UT Cases'!M902)</f>
        <v/>
      </c>
      <c r="H901" s="56" t="str">
        <f>IF('UT Cases'!N902="","",'UT Cases'!N902)</f>
        <v/>
      </c>
      <c r="I901" s="56" t="str">
        <f>IF('UT Cases'!O902="","",'UT Cases'!O902)</f>
        <v/>
      </c>
      <c r="J901" s="56" t="str">
        <f>IF('UT Cases'!P902="","",'UT Cases'!P902)</f>
        <v/>
      </c>
      <c r="K901" s="57" t="str">
        <f>IF('UT Cases'!Q902="","",'UT Cases'!Q902)</f>
        <v/>
      </c>
      <c r="L901" s="57" t="str">
        <f>IF('UT Cases'!R902="","",'UT Cases'!R902)</f>
        <v/>
      </c>
      <c r="M901" s="57" t="str">
        <f>IF('UT Cases'!S902="","",'UT Cases'!S902)</f>
        <v/>
      </c>
      <c r="N901" s="57" t="str">
        <f>IF('UT Cases'!T902="","",'UT Cases'!T902)</f>
        <v/>
      </c>
      <c r="O901" s="57" t="str">
        <f>IF('UT Cases'!U902="","",'UT Cases'!U902)</f>
        <v/>
      </c>
      <c r="P901" s="56" t="str">
        <f>IF('UT Cases'!V902="","",'UT Cases'!V902)</f>
        <v/>
      </c>
      <c r="Q901" s="56" t="str">
        <f>IF('UT Cases'!W902="","",'UT Cases'!W902)</f>
        <v/>
      </c>
      <c r="R901" s="56" t="str">
        <f>IF('UT Cases'!X902="","",'UT Cases'!X902)</f>
        <v/>
      </c>
      <c r="S901" s="56" t="str">
        <f>IF('UT Cases'!Y902="","",'UT Cases'!Y902)</f>
        <v/>
      </c>
      <c r="T901" s="56" t="str">
        <f>IF('UT Cases'!Z902="","",'UT Cases'!Z902)</f>
        <v/>
      </c>
      <c r="U901" s="57" t="str">
        <f>IF('UT Cases'!AA902="","",'UT Cases'!AA902)</f>
        <v/>
      </c>
      <c r="V901" s="57" t="str">
        <f>IF('UT Cases'!AB902="","",'UT Cases'!AB902)</f>
        <v/>
      </c>
      <c r="W901" s="57" t="str">
        <f>IF('UT Cases'!AC902="","",'UT Cases'!AC902)</f>
        <v/>
      </c>
      <c r="X901" s="57" t="str">
        <f>IF('UT Cases'!AD902="","",'UT Cases'!AD902)</f>
        <v/>
      </c>
      <c r="Y901" s="57" t="str">
        <f>IF('UT Cases'!AE902="","",'UT Cases'!AE902)</f>
        <v/>
      </c>
      <c r="Z901" s="56" t="str">
        <f>IF('UT Cases'!AF902="","",'UT Cases'!AF902)</f>
        <v/>
      </c>
      <c r="AA901" s="56" t="str">
        <f>IF('UT Cases'!AG902="","",'UT Cases'!AG902)</f>
        <v/>
      </c>
      <c r="AB901" s="56" t="str">
        <f>IF('UT Cases'!AH902="","",'UT Cases'!AH902)</f>
        <v/>
      </c>
      <c r="AC901" s="56" t="str">
        <f>IF('UT Cases'!AI902="","",'UT Cases'!AI902)</f>
        <v/>
      </c>
      <c r="AD901" s="56" t="str">
        <f>IF('UT Cases'!AJ902="","",'UT Cases'!AJ902)</f>
        <v/>
      </c>
    </row>
    <row r="902" spans="2:30">
      <c r="B902" s="54" t="str">
        <f>IF('UT Cases'!B903="","",'UT Cases'!B903)</f>
        <v/>
      </c>
      <c r="C902" s="54" t="str">
        <f>IF('UT Cases'!C903="","",'UT Cases'!C903)</f>
        <v/>
      </c>
      <c r="D902" s="54" t="str">
        <f>IF('UT Cases'!D903="","",'UT Cases'!D903)</f>
        <v/>
      </c>
      <c r="E902" s="54" t="str">
        <f>IF('UT Cases'!H903="","",'UT Cases'!H903)</f>
        <v/>
      </c>
      <c r="F902" s="55" t="str">
        <f>IF('UT Cases'!L903="","",'UT Cases'!L903)</f>
        <v/>
      </c>
      <c r="G902" s="56" t="str">
        <f>IF('UT Cases'!M903="","",'UT Cases'!M903)</f>
        <v/>
      </c>
      <c r="H902" s="56" t="str">
        <f>IF('UT Cases'!N903="","",'UT Cases'!N903)</f>
        <v/>
      </c>
      <c r="I902" s="56" t="str">
        <f>IF('UT Cases'!O903="","",'UT Cases'!O903)</f>
        <v/>
      </c>
      <c r="J902" s="56" t="str">
        <f>IF('UT Cases'!P903="","",'UT Cases'!P903)</f>
        <v/>
      </c>
      <c r="K902" s="57" t="str">
        <f>IF('UT Cases'!Q903="","",'UT Cases'!Q903)</f>
        <v/>
      </c>
      <c r="L902" s="57" t="str">
        <f>IF('UT Cases'!R903="","",'UT Cases'!R903)</f>
        <v/>
      </c>
      <c r="M902" s="57" t="str">
        <f>IF('UT Cases'!S903="","",'UT Cases'!S903)</f>
        <v/>
      </c>
      <c r="N902" s="57" t="str">
        <f>IF('UT Cases'!T903="","",'UT Cases'!T903)</f>
        <v/>
      </c>
      <c r="O902" s="57" t="str">
        <f>IF('UT Cases'!U903="","",'UT Cases'!U903)</f>
        <v/>
      </c>
      <c r="P902" s="56" t="str">
        <f>IF('UT Cases'!V903="","",'UT Cases'!V903)</f>
        <v/>
      </c>
      <c r="Q902" s="56" t="str">
        <f>IF('UT Cases'!W903="","",'UT Cases'!W903)</f>
        <v/>
      </c>
      <c r="R902" s="56" t="str">
        <f>IF('UT Cases'!X903="","",'UT Cases'!X903)</f>
        <v/>
      </c>
      <c r="S902" s="56" t="str">
        <f>IF('UT Cases'!Y903="","",'UT Cases'!Y903)</f>
        <v/>
      </c>
      <c r="T902" s="56" t="str">
        <f>IF('UT Cases'!Z903="","",'UT Cases'!Z903)</f>
        <v/>
      </c>
      <c r="U902" s="57" t="str">
        <f>IF('UT Cases'!AA903="","",'UT Cases'!AA903)</f>
        <v/>
      </c>
      <c r="V902" s="57" t="str">
        <f>IF('UT Cases'!AB903="","",'UT Cases'!AB903)</f>
        <v/>
      </c>
      <c r="W902" s="57" t="str">
        <f>IF('UT Cases'!AC903="","",'UT Cases'!AC903)</f>
        <v/>
      </c>
      <c r="X902" s="57" t="str">
        <f>IF('UT Cases'!AD903="","",'UT Cases'!AD903)</f>
        <v/>
      </c>
      <c r="Y902" s="57" t="str">
        <f>IF('UT Cases'!AE903="","",'UT Cases'!AE903)</f>
        <v/>
      </c>
      <c r="Z902" s="56" t="str">
        <f>IF('UT Cases'!AF903="","",'UT Cases'!AF903)</f>
        <v/>
      </c>
      <c r="AA902" s="56" t="str">
        <f>IF('UT Cases'!AG903="","",'UT Cases'!AG903)</f>
        <v/>
      </c>
      <c r="AB902" s="56" t="str">
        <f>IF('UT Cases'!AH903="","",'UT Cases'!AH903)</f>
        <v/>
      </c>
      <c r="AC902" s="56" t="str">
        <f>IF('UT Cases'!AI903="","",'UT Cases'!AI903)</f>
        <v/>
      </c>
      <c r="AD902" s="56" t="str">
        <f>IF('UT Cases'!AJ903="","",'UT Cases'!AJ903)</f>
        <v/>
      </c>
    </row>
    <row r="903" spans="2:30">
      <c r="B903" s="54" t="str">
        <f>IF('UT Cases'!B904="","",'UT Cases'!B904)</f>
        <v/>
      </c>
      <c r="C903" s="54" t="str">
        <f>IF('UT Cases'!C904="","",'UT Cases'!C904)</f>
        <v/>
      </c>
      <c r="D903" s="54" t="str">
        <f>IF('UT Cases'!D904="","",'UT Cases'!D904)</f>
        <v/>
      </c>
      <c r="E903" s="54" t="str">
        <f>IF('UT Cases'!H904="","",'UT Cases'!H904)</f>
        <v/>
      </c>
      <c r="F903" s="55" t="str">
        <f>IF('UT Cases'!L904="","",'UT Cases'!L904)</f>
        <v/>
      </c>
      <c r="G903" s="56" t="str">
        <f>IF('UT Cases'!M904="","",'UT Cases'!M904)</f>
        <v/>
      </c>
      <c r="H903" s="56" t="str">
        <f>IF('UT Cases'!N904="","",'UT Cases'!N904)</f>
        <v/>
      </c>
      <c r="I903" s="56" t="str">
        <f>IF('UT Cases'!O904="","",'UT Cases'!O904)</f>
        <v/>
      </c>
      <c r="J903" s="56" t="str">
        <f>IF('UT Cases'!P904="","",'UT Cases'!P904)</f>
        <v/>
      </c>
      <c r="K903" s="57" t="str">
        <f>IF('UT Cases'!Q904="","",'UT Cases'!Q904)</f>
        <v/>
      </c>
      <c r="L903" s="57" t="str">
        <f>IF('UT Cases'!R904="","",'UT Cases'!R904)</f>
        <v/>
      </c>
      <c r="M903" s="57" t="str">
        <f>IF('UT Cases'!S904="","",'UT Cases'!S904)</f>
        <v/>
      </c>
      <c r="N903" s="57" t="str">
        <f>IF('UT Cases'!T904="","",'UT Cases'!T904)</f>
        <v/>
      </c>
      <c r="O903" s="57" t="str">
        <f>IF('UT Cases'!U904="","",'UT Cases'!U904)</f>
        <v/>
      </c>
      <c r="P903" s="56" t="str">
        <f>IF('UT Cases'!V904="","",'UT Cases'!V904)</f>
        <v/>
      </c>
      <c r="Q903" s="56" t="str">
        <f>IF('UT Cases'!W904="","",'UT Cases'!W904)</f>
        <v/>
      </c>
      <c r="R903" s="56" t="str">
        <f>IF('UT Cases'!X904="","",'UT Cases'!X904)</f>
        <v/>
      </c>
      <c r="S903" s="56" t="str">
        <f>IF('UT Cases'!Y904="","",'UT Cases'!Y904)</f>
        <v/>
      </c>
      <c r="T903" s="56" t="str">
        <f>IF('UT Cases'!Z904="","",'UT Cases'!Z904)</f>
        <v/>
      </c>
      <c r="U903" s="57" t="str">
        <f>IF('UT Cases'!AA904="","",'UT Cases'!AA904)</f>
        <v/>
      </c>
      <c r="V903" s="57" t="str">
        <f>IF('UT Cases'!AB904="","",'UT Cases'!AB904)</f>
        <v/>
      </c>
      <c r="W903" s="57" t="str">
        <f>IF('UT Cases'!AC904="","",'UT Cases'!AC904)</f>
        <v/>
      </c>
      <c r="X903" s="57" t="str">
        <f>IF('UT Cases'!AD904="","",'UT Cases'!AD904)</f>
        <v/>
      </c>
      <c r="Y903" s="57" t="str">
        <f>IF('UT Cases'!AE904="","",'UT Cases'!AE904)</f>
        <v/>
      </c>
      <c r="Z903" s="56" t="str">
        <f>IF('UT Cases'!AF904="","",'UT Cases'!AF904)</f>
        <v/>
      </c>
      <c r="AA903" s="56" t="str">
        <f>IF('UT Cases'!AG904="","",'UT Cases'!AG904)</f>
        <v/>
      </c>
      <c r="AB903" s="56" t="str">
        <f>IF('UT Cases'!AH904="","",'UT Cases'!AH904)</f>
        <v/>
      </c>
      <c r="AC903" s="56" t="str">
        <f>IF('UT Cases'!AI904="","",'UT Cases'!AI904)</f>
        <v/>
      </c>
      <c r="AD903" s="56" t="str">
        <f>IF('UT Cases'!AJ904="","",'UT Cases'!AJ904)</f>
        <v/>
      </c>
    </row>
    <row r="904" spans="2:30">
      <c r="B904" s="54" t="str">
        <f>IF('UT Cases'!B905="","",'UT Cases'!B905)</f>
        <v/>
      </c>
      <c r="C904" s="54" t="str">
        <f>IF('UT Cases'!C905="","",'UT Cases'!C905)</f>
        <v/>
      </c>
      <c r="D904" s="54" t="str">
        <f>IF('UT Cases'!D905="","",'UT Cases'!D905)</f>
        <v/>
      </c>
      <c r="E904" s="54" t="str">
        <f>IF('UT Cases'!H905="","",'UT Cases'!H905)</f>
        <v/>
      </c>
      <c r="F904" s="55" t="str">
        <f>IF('UT Cases'!L905="","",'UT Cases'!L905)</f>
        <v/>
      </c>
      <c r="G904" s="56" t="str">
        <f>IF('UT Cases'!M905="","",'UT Cases'!M905)</f>
        <v/>
      </c>
      <c r="H904" s="56" t="str">
        <f>IF('UT Cases'!N905="","",'UT Cases'!N905)</f>
        <v/>
      </c>
      <c r="I904" s="56" t="str">
        <f>IF('UT Cases'!O905="","",'UT Cases'!O905)</f>
        <v/>
      </c>
      <c r="J904" s="56" t="str">
        <f>IF('UT Cases'!P905="","",'UT Cases'!P905)</f>
        <v/>
      </c>
      <c r="K904" s="57" t="str">
        <f>IF('UT Cases'!Q905="","",'UT Cases'!Q905)</f>
        <v/>
      </c>
      <c r="L904" s="57" t="str">
        <f>IF('UT Cases'!R905="","",'UT Cases'!R905)</f>
        <v/>
      </c>
      <c r="M904" s="57" t="str">
        <f>IF('UT Cases'!S905="","",'UT Cases'!S905)</f>
        <v/>
      </c>
      <c r="N904" s="57" t="str">
        <f>IF('UT Cases'!T905="","",'UT Cases'!T905)</f>
        <v/>
      </c>
      <c r="O904" s="57" t="str">
        <f>IF('UT Cases'!U905="","",'UT Cases'!U905)</f>
        <v/>
      </c>
      <c r="P904" s="56" t="str">
        <f>IF('UT Cases'!V905="","",'UT Cases'!V905)</f>
        <v/>
      </c>
      <c r="Q904" s="56" t="str">
        <f>IF('UT Cases'!W905="","",'UT Cases'!W905)</f>
        <v/>
      </c>
      <c r="R904" s="56" t="str">
        <f>IF('UT Cases'!X905="","",'UT Cases'!X905)</f>
        <v/>
      </c>
      <c r="S904" s="56" t="str">
        <f>IF('UT Cases'!Y905="","",'UT Cases'!Y905)</f>
        <v/>
      </c>
      <c r="T904" s="56" t="str">
        <f>IF('UT Cases'!Z905="","",'UT Cases'!Z905)</f>
        <v/>
      </c>
      <c r="U904" s="57" t="str">
        <f>IF('UT Cases'!AA905="","",'UT Cases'!AA905)</f>
        <v/>
      </c>
      <c r="V904" s="57" t="str">
        <f>IF('UT Cases'!AB905="","",'UT Cases'!AB905)</f>
        <v/>
      </c>
      <c r="W904" s="57" t="str">
        <f>IF('UT Cases'!AC905="","",'UT Cases'!AC905)</f>
        <v/>
      </c>
      <c r="X904" s="57" t="str">
        <f>IF('UT Cases'!AD905="","",'UT Cases'!AD905)</f>
        <v/>
      </c>
      <c r="Y904" s="57" t="str">
        <f>IF('UT Cases'!AE905="","",'UT Cases'!AE905)</f>
        <v/>
      </c>
      <c r="Z904" s="56" t="str">
        <f>IF('UT Cases'!AF905="","",'UT Cases'!AF905)</f>
        <v/>
      </c>
      <c r="AA904" s="56" t="str">
        <f>IF('UT Cases'!AG905="","",'UT Cases'!AG905)</f>
        <v/>
      </c>
      <c r="AB904" s="56" t="str">
        <f>IF('UT Cases'!AH905="","",'UT Cases'!AH905)</f>
        <v/>
      </c>
      <c r="AC904" s="56" t="str">
        <f>IF('UT Cases'!AI905="","",'UT Cases'!AI905)</f>
        <v/>
      </c>
      <c r="AD904" s="56" t="str">
        <f>IF('UT Cases'!AJ905="","",'UT Cases'!AJ905)</f>
        <v/>
      </c>
    </row>
    <row r="905" spans="2:30">
      <c r="B905" s="54" t="str">
        <f>IF('UT Cases'!B906="","",'UT Cases'!B906)</f>
        <v/>
      </c>
      <c r="C905" s="54" t="str">
        <f>IF('UT Cases'!C906="","",'UT Cases'!C906)</f>
        <v/>
      </c>
      <c r="D905" s="54" t="str">
        <f>IF('UT Cases'!D906="","",'UT Cases'!D906)</f>
        <v/>
      </c>
      <c r="E905" s="54" t="str">
        <f>IF('UT Cases'!H906="","",'UT Cases'!H906)</f>
        <v/>
      </c>
      <c r="F905" s="55" t="str">
        <f>IF('UT Cases'!L906="","",'UT Cases'!L906)</f>
        <v/>
      </c>
      <c r="G905" s="56" t="str">
        <f>IF('UT Cases'!M906="","",'UT Cases'!M906)</f>
        <v/>
      </c>
      <c r="H905" s="56" t="str">
        <f>IF('UT Cases'!N906="","",'UT Cases'!N906)</f>
        <v/>
      </c>
      <c r="I905" s="56" t="str">
        <f>IF('UT Cases'!O906="","",'UT Cases'!O906)</f>
        <v/>
      </c>
      <c r="J905" s="56" t="str">
        <f>IF('UT Cases'!P906="","",'UT Cases'!P906)</f>
        <v/>
      </c>
      <c r="K905" s="57" t="str">
        <f>IF('UT Cases'!Q906="","",'UT Cases'!Q906)</f>
        <v/>
      </c>
      <c r="L905" s="57" t="str">
        <f>IF('UT Cases'!R906="","",'UT Cases'!R906)</f>
        <v/>
      </c>
      <c r="M905" s="57" t="str">
        <f>IF('UT Cases'!S906="","",'UT Cases'!S906)</f>
        <v/>
      </c>
      <c r="N905" s="57" t="str">
        <f>IF('UT Cases'!T906="","",'UT Cases'!T906)</f>
        <v/>
      </c>
      <c r="O905" s="57" t="str">
        <f>IF('UT Cases'!U906="","",'UT Cases'!U906)</f>
        <v/>
      </c>
      <c r="P905" s="56" t="str">
        <f>IF('UT Cases'!V906="","",'UT Cases'!V906)</f>
        <v/>
      </c>
      <c r="Q905" s="56" t="str">
        <f>IF('UT Cases'!W906="","",'UT Cases'!W906)</f>
        <v/>
      </c>
      <c r="R905" s="56" t="str">
        <f>IF('UT Cases'!X906="","",'UT Cases'!X906)</f>
        <v/>
      </c>
      <c r="S905" s="56" t="str">
        <f>IF('UT Cases'!Y906="","",'UT Cases'!Y906)</f>
        <v/>
      </c>
      <c r="T905" s="56" t="str">
        <f>IF('UT Cases'!Z906="","",'UT Cases'!Z906)</f>
        <v/>
      </c>
      <c r="U905" s="57" t="str">
        <f>IF('UT Cases'!AA906="","",'UT Cases'!AA906)</f>
        <v/>
      </c>
      <c r="V905" s="57" t="str">
        <f>IF('UT Cases'!AB906="","",'UT Cases'!AB906)</f>
        <v/>
      </c>
      <c r="W905" s="57" t="str">
        <f>IF('UT Cases'!AC906="","",'UT Cases'!AC906)</f>
        <v/>
      </c>
      <c r="X905" s="57" t="str">
        <f>IF('UT Cases'!AD906="","",'UT Cases'!AD906)</f>
        <v/>
      </c>
      <c r="Y905" s="57" t="str">
        <f>IF('UT Cases'!AE906="","",'UT Cases'!AE906)</f>
        <v/>
      </c>
      <c r="Z905" s="56" t="str">
        <f>IF('UT Cases'!AF906="","",'UT Cases'!AF906)</f>
        <v/>
      </c>
      <c r="AA905" s="56" t="str">
        <f>IF('UT Cases'!AG906="","",'UT Cases'!AG906)</f>
        <v/>
      </c>
      <c r="AB905" s="56" t="str">
        <f>IF('UT Cases'!AH906="","",'UT Cases'!AH906)</f>
        <v/>
      </c>
      <c r="AC905" s="56" t="str">
        <f>IF('UT Cases'!AI906="","",'UT Cases'!AI906)</f>
        <v/>
      </c>
      <c r="AD905" s="56" t="str">
        <f>IF('UT Cases'!AJ906="","",'UT Cases'!AJ906)</f>
        <v/>
      </c>
    </row>
    <row r="906" spans="2:30">
      <c r="B906" s="54" t="str">
        <f>IF('UT Cases'!B907="","",'UT Cases'!B907)</f>
        <v/>
      </c>
      <c r="C906" s="54" t="str">
        <f>IF('UT Cases'!C907="","",'UT Cases'!C907)</f>
        <v/>
      </c>
      <c r="D906" s="54" t="str">
        <f>IF('UT Cases'!D907="","",'UT Cases'!D907)</f>
        <v/>
      </c>
      <c r="E906" s="54" t="str">
        <f>IF('UT Cases'!H907="","",'UT Cases'!H907)</f>
        <v/>
      </c>
      <c r="F906" s="55" t="str">
        <f>IF('UT Cases'!L907="","",'UT Cases'!L907)</f>
        <v/>
      </c>
      <c r="G906" s="56" t="str">
        <f>IF('UT Cases'!M907="","",'UT Cases'!M907)</f>
        <v/>
      </c>
      <c r="H906" s="56" t="str">
        <f>IF('UT Cases'!N907="","",'UT Cases'!N907)</f>
        <v/>
      </c>
      <c r="I906" s="56" t="str">
        <f>IF('UT Cases'!O907="","",'UT Cases'!O907)</f>
        <v/>
      </c>
      <c r="J906" s="56" t="str">
        <f>IF('UT Cases'!P907="","",'UT Cases'!P907)</f>
        <v/>
      </c>
      <c r="K906" s="57" t="str">
        <f>IF('UT Cases'!Q907="","",'UT Cases'!Q907)</f>
        <v/>
      </c>
      <c r="L906" s="57" t="str">
        <f>IF('UT Cases'!R907="","",'UT Cases'!R907)</f>
        <v/>
      </c>
      <c r="M906" s="57" t="str">
        <f>IF('UT Cases'!S907="","",'UT Cases'!S907)</f>
        <v/>
      </c>
      <c r="N906" s="57" t="str">
        <f>IF('UT Cases'!T907="","",'UT Cases'!T907)</f>
        <v/>
      </c>
      <c r="O906" s="57" t="str">
        <f>IF('UT Cases'!U907="","",'UT Cases'!U907)</f>
        <v/>
      </c>
      <c r="P906" s="56" t="str">
        <f>IF('UT Cases'!V907="","",'UT Cases'!V907)</f>
        <v/>
      </c>
      <c r="Q906" s="56" t="str">
        <f>IF('UT Cases'!W907="","",'UT Cases'!W907)</f>
        <v/>
      </c>
      <c r="R906" s="56" t="str">
        <f>IF('UT Cases'!X907="","",'UT Cases'!X907)</f>
        <v/>
      </c>
      <c r="S906" s="56" t="str">
        <f>IF('UT Cases'!Y907="","",'UT Cases'!Y907)</f>
        <v/>
      </c>
      <c r="T906" s="56" t="str">
        <f>IF('UT Cases'!Z907="","",'UT Cases'!Z907)</f>
        <v/>
      </c>
      <c r="U906" s="57" t="str">
        <f>IF('UT Cases'!AA907="","",'UT Cases'!AA907)</f>
        <v/>
      </c>
      <c r="V906" s="57" t="str">
        <f>IF('UT Cases'!AB907="","",'UT Cases'!AB907)</f>
        <v/>
      </c>
      <c r="W906" s="57" t="str">
        <f>IF('UT Cases'!AC907="","",'UT Cases'!AC907)</f>
        <v/>
      </c>
      <c r="X906" s="57" t="str">
        <f>IF('UT Cases'!AD907="","",'UT Cases'!AD907)</f>
        <v/>
      </c>
      <c r="Y906" s="57" t="str">
        <f>IF('UT Cases'!AE907="","",'UT Cases'!AE907)</f>
        <v/>
      </c>
      <c r="Z906" s="56" t="str">
        <f>IF('UT Cases'!AF907="","",'UT Cases'!AF907)</f>
        <v/>
      </c>
      <c r="AA906" s="56" t="str">
        <f>IF('UT Cases'!AG907="","",'UT Cases'!AG907)</f>
        <v/>
      </c>
      <c r="AB906" s="56" t="str">
        <f>IF('UT Cases'!AH907="","",'UT Cases'!AH907)</f>
        <v/>
      </c>
      <c r="AC906" s="56" t="str">
        <f>IF('UT Cases'!AI907="","",'UT Cases'!AI907)</f>
        <v/>
      </c>
      <c r="AD906" s="56" t="str">
        <f>IF('UT Cases'!AJ907="","",'UT Cases'!AJ907)</f>
        <v/>
      </c>
    </row>
    <row r="907" spans="2:30">
      <c r="B907" s="54" t="str">
        <f>IF('UT Cases'!B908="","",'UT Cases'!B908)</f>
        <v/>
      </c>
      <c r="C907" s="54" t="str">
        <f>IF('UT Cases'!C908="","",'UT Cases'!C908)</f>
        <v/>
      </c>
      <c r="D907" s="54" t="str">
        <f>IF('UT Cases'!D908="","",'UT Cases'!D908)</f>
        <v/>
      </c>
      <c r="E907" s="54" t="str">
        <f>IF('UT Cases'!H908="","",'UT Cases'!H908)</f>
        <v/>
      </c>
      <c r="F907" s="55" t="str">
        <f>IF('UT Cases'!L908="","",'UT Cases'!L908)</f>
        <v/>
      </c>
      <c r="G907" s="56" t="str">
        <f>IF('UT Cases'!M908="","",'UT Cases'!M908)</f>
        <v/>
      </c>
      <c r="H907" s="56" t="str">
        <f>IF('UT Cases'!N908="","",'UT Cases'!N908)</f>
        <v/>
      </c>
      <c r="I907" s="56" t="str">
        <f>IF('UT Cases'!O908="","",'UT Cases'!O908)</f>
        <v/>
      </c>
      <c r="J907" s="56" t="str">
        <f>IF('UT Cases'!P908="","",'UT Cases'!P908)</f>
        <v/>
      </c>
      <c r="K907" s="57" t="str">
        <f>IF('UT Cases'!Q908="","",'UT Cases'!Q908)</f>
        <v/>
      </c>
      <c r="L907" s="57" t="str">
        <f>IF('UT Cases'!R908="","",'UT Cases'!R908)</f>
        <v/>
      </c>
      <c r="M907" s="57" t="str">
        <f>IF('UT Cases'!S908="","",'UT Cases'!S908)</f>
        <v/>
      </c>
      <c r="N907" s="57" t="str">
        <f>IF('UT Cases'!T908="","",'UT Cases'!T908)</f>
        <v/>
      </c>
      <c r="O907" s="57" t="str">
        <f>IF('UT Cases'!U908="","",'UT Cases'!U908)</f>
        <v/>
      </c>
      <c r="P907" s="56" t="str">
        <f>IF('UT Cases'!V908="","",'UT Cases'!V908)</f>
        <v/>
      </c>
      <c r="Q907" s="56" t="str">
        <f>IF('UT Cases'!W908="","",'UT Cases'!W908)</f>
        <v/>
      </c>
      <c r="R907" s="56" t="str">
        <f>IF('UT Cases'!X908="","",'UT Cases'!X908)</f>
        <v/>
      </c>
      <c r="S907" s="56" t="str">
        <f>IF('UT Cases'!Y908="","",'UT Cases'!Y908)</f>
        <v/>
      </c>
      <c r="T907" s="56" t="str">
        <f>IF('UT Cases'!Z908="","",'UT Cases'!Z908)</f>
        <v/>
      </c>
      <c r="U907" s="57" t="str">
        <f>IF('UT Cases'!AA908="","",'UT Cases'!AA908)</f>
        <v/>
      </c>
      <c r="V907" s="57" t="str">
        <f>IF('UT Cases'!AB908="","",'UT Cases'!AB908)</f>
        <v/>
      </c>
      <c r="W907" s="57" t="str">
        <f>IF('UT Cases'!AC908="","",'UT Cases'!AC908)</f>
        <v/>
      </c>
      <c r="X907" s="57" t="str">
        <f>IF('UT Cases'!AD908="","",'UT Cases'!AD908)</f>
        <v/>
      </c>
      <c r="Y907" s="57" t="str">
        <f>IF('UT Cases'!AE908="","",'UT Cases'!AE908)</f>
        <v/>
      </c>
      <c r="Z907" s="56" t="str">
        <f>IF('UT Cases'!AF908="","",'UT Cases'!AF908)</f>
        <v/>
      </c>
      <c r="AA907" s="56" t="str">
        <f>IF('UT Cases'!AG908="","",'UT Cases'!AG908)</f>
        <v/>
      </c>
      <c r="AB907" s="56" t="str">
        <f>IF('UT Cases'!AH908="","",'UT Cases'!AH908)</f>
        <v/>
      </c>
      <c r="AC907" s="56" t="str">
        <f>IF('UT Cases'!AI908="","",'UT Cases'!AI908)</f>
        <v/>
      </c>
      <c r="AD907" s="56" t="str">
        <f>IF('UT Cases'!AJ908="","",'UT Cases'!AJ908)</f>
        <v/>
      </c>
    </row>
    <row r="908" spans="2:30">
      <c r="B908" s="54" t="str">
        <f>IF('UT Cases'!B909="","",'UT Cases'!B909)</f>
        <v/>
      </c>
      <c r="C908" s="54" t="str">
        <f>IF('UT Cases'!C909="","",'UT Cases'!C909)</f>
        <v/>
      </c>
      <c r="D908" s="54" t="str">
        <f>IF('UT Cases'!D909="","",'UT Cases'!D909)</f>
        <v/>
      </c>
      <c r="E908" s="54" t="str">
        <f>IF('UT Cases'!H909="","",'UT Cases'!H909)</f>
        <v/>
      </c>
      <c r="F908" s="55" t="str">
        <f>IF('UT Cases'!L909="","",'UT Cases'!L909)</f>
        <v/>
      </c>
      <c r="G908" s="56" t="str">
        <f>IF('UT Cases'!M909="","",'UT Cases'!M909)</f>
        <v/>
      </c>
      <c r="H908" s="56" t="str">
        <f>IF('UT Cases'!N909="","",'UT Cases'!N909)</f>
        <v/>
      </c>
      <c r="I908" s="56" t="str">
        <f>IF('UT Cases'!O909="","",'UT Cases'!O909)</f>
        <v/>
      </c>
      <c r="J908" s="56" t="str">
        <f>IF('UT Cases'!P909="","",'UT Cases'!P909)</f>
        <v/>
      </c>
      <c r="K908" s="57" t="str">
        <f>IF('UT Cases'!Q909="","",'UT Cases'!Q909)</f>
        <v/>
      </c>
      <c r="L908" s="57" t="str">
        <f>IF('UT Cases'!R909="","",'UT Cases'!R909)</f>
        <v/>
      </c>
      <c r="M908" s="57" t="str">
        <f>IF('UT Cases'!S909="","",'UT Cases'!S909)</f>
        <v/>
      </c>
      <c r="N908" s="57" t="str">
        <f>IF('UT Cases'!T909="","",'UT Cases'!T909)</f>
        <v/>
      </c>
      <c r="O908" s="57" t="str">
        <f>IF('UT Cases'!U909="","",'UT Cases'!U909)</f>
        <v/>
      </c>
      <c r="P908" s="56" t="str">
        <f>IF('UT Cases'!V909="","",'UT Cases'!V909)</f>
        <v/>
      </c>
      <c r="Q908" s="56" t="str">
        <f>IF('UT Cases'!W909="","",'UT Cases'!W909)</f>
        <v/>
      </c>
      <c r="R908" s="56" t="str">
        <f>IF('UT Cases'!X909="","",'UT Cases'!X909)</f>
        <v/>
      </c>
      <c r="S908" s="56" t="str">
        <f>IF('UT Cases'!Y909="","",'UT Cases'!Y909)</f>
        <v/>
      </c>
      <c r="T908" s="56" t="str">
        <f>IF('UT Cases'!Z909="","",'UT Cases'!Z909)</f>
        <v/>
      </c>
      <c r="U908" s="57" t="str">
        <f>IF('UT Cases'!AA909="","",'UT Cases'!AA909)</f>
        <v/>
      </c>
      <c r="V908" s="57" t="str">
        <f>IF('UT Cases'!AB909="","",'UT Cases'!AB909)</f>
        <v/>
      </c>
      <c r="W908" s="57" t="str">
        <f>IF('UT Cases'!AC909="","",'UT Cases'!AC909)</f>
        <v/>
      </c>
      <c r="X908" s="57" t="str">
        <f>IF('UT Cases'!AD909="","",'UT Cases'!AD909)</f>
        <v/>
      </c>
      <c r="Y908" s="57" t="str">
        <f>IF('UT Cases'!AE909="","",'UT Cases'!AE909)</f>
        <v/>
      </c>
      <c r="Z908" s="56" t="str">
        <f>IF('UT Cases'!AF909="","",'UT Cases'!AF909)</f>
        <v/>
      </c>
      <c r="AA908" s="56" t="str">
        <f>IF('UT Cases'!AG909="","",'UT Cases'!AG909)</f>
        <v/>
      </c>
      <c r="AB908" s="56" t="str">
        <f>IF('UT Cases'!AH909="","",'UT Cases'!AH909)</f>
        <v/>
      </c>
      <c r="AC908" s="56" t="str">
        <f>IF('UT Cases'!AI909="","",'UT Cases'!AI909)</f>
        <v/>
      </c>
      <c r="AD908" s="56" t="str">
        <f>IF('UT Cases'!AJ909="","",'UT Cases'!AJ909)</f>
        <v/>
      </c>
    </row>
    <row r="909" spans="2:30">
      <c r="B909" s="54" t="str">
        <f>IF('UT Cases'!B910="","",'UT Cases'!B910)</f>
        <v/>
      </c>
      <c r="C909" s="54" t="str">
        <f>IF('UT Cases'!C910="","",'UT Cases'!C910)</f>
        <v/>
      </c>
      <c r="D909" s="54" t="str">
        <f>IF('UT Cases'!D910="","",'UT Cases'!D910)</f>
        <v/>
      </c>
      <c r="E909" s="54" t="str">
        <f>IF('UT Cases'!H910="","",'UT Cases'!H910)</f>
        <v/>
      </c>
      <c r="F909" s="55" t="str">
        <f>IF('UT Cases'!L910="","",'UT Cases'!L910)</f>
        <v/>
      </c>
      <c r="G909" s="56" t="str">
        <f>IF('UT Cases'!M910="","",'UT Cases'!M910)</f>
        <v/>
      </c>
      <c r="H909" s="56" t="str">
        <f>IF('UT Cases'!N910="","",'UT Cases'!N910)</f>
        <v/>
      </c>
      <c r="I909" s="56" t="str">
        <f>IF('UT Cases'!O910="","",'UT Cases'!O910)</f>
        <v/>
      </c>
      <c r="J909" s="56" t="str">
        <f>IF('UT Cases'!P910="","",'UT Cases'!P910)</f>
        <v/>
      </c>
      <c r="K909" s="57" t="str">
        <f>IF('UT Cases'!Q910="","",'UT Cases'!Q910)</f>
        <v/>
      </c>
      <c r="L909" s="57" t="str">
        <f>IF('UT Cases'!R910="","",'UT Cases'!R910)</f>
        <v/>
      </c>
      <c r="M909" s="57" t="str">
        <f>IF('UT Cases'!S910="","",'UT Cases'!S910)</f>
        <v/>
      </c>
      <c r="N909" s="57" t="str">
        <f>IF('UT Cases'!T910="","",'UT Cases'!T910)</f>
        <v/>
      </c>
      <c r="O909" s="57" t="str">
        <f>IF('UT Cases'!U910="","",'UT Cases'!U910)</f>
        <v/>
      </c>
      <c r="P909" s="56" t="str">
        <f>IF('UT Cases'!V910="","",'UT Cases'!V910)</f>
        <v/>
      </c>
      <c r="Q909" s="56" t="str">
        <f>IF('UT Cases'!W910="","",'UT Cases'!W910)</f>
        <v/>
      </c>
      <c r="R909" s="56" t="str">
        <f>IF('UT Cases'!X910="","",'UT Cases'!X910)</f>
        <v/>
      </c>
      <c r="S909" s="56" t="str">
        <f>IF('UT Cases'!Y910="","",'UT Cases'!Y910)</f>
        <v/>
      </c>
      <c r="T909" s="56" t="str">
        <f>IF('UT Cases'!Z910="","",'UT Cases'!Z910)</f>
        <v/>
      </c>
      <c r="U909" s="57" t="str">
        <f>IF('UT Cases'!AA910="","",'UT Cases'!AA910)</f>
        <v/>
      </c>
      <c r="V909" s="57" t="str">
        <f>IF('UT Cases'!AB910="","",'UT Cases'!AB910)</f>
        <v/>
      </c>
      <c r="W909" s="57" t="str">
        <f>IF('UT Cases'!AC910="","",'UT Cases'!AC910)</f>
        <v/>
      </c>
      <c r="X909" s="57" t="str">
        <f>IF('UT Cases'!AD910="","",'UT Cases'!AD910)</f>
        <v/>
      </c>
      <c r="Y909" s="57" t="str">
        <f>IF('UT Cases'!AE910="","",'UT Cases'!AE910)</f>
        <v/>
      </c>
      <c r="Z909" s="56" t="str">
        <f>IF('UT Cases'!AF910="","",'UT Cases'!AF910)</f>
        <v/>
      </c>
      <c r="AA909" s="56" t="str">
        <f>IF('UT Cases'!AG910="","",'UT Cases'!AG910)</f>
        <v/>
      </c>
      <c r="AB909" s="56" t="str">
        <f>IF('UT Cases'!AH910="","",'UT Cases'!AH910)</f>
        <v/>
      </c>
      <c r="AC909" s="56" t="str">
        <f>IF('UT Cases'!AI910="","",'UT Cases'!AI910)</f>
        <v/>
      </c>
      <c r="AD909" s="56" t="str">
        <f>IF('UT Cases'!AJ910="","",'UT Cases'!AJ910)</f>
        <v/>
      </c>
    </row>
    <row r="910" spans="2:30">
      <c r="B910" s="54" t="str">
        <f>IF('UT Cases'!B911="","",'UT Cases'!B911)</f>
        <v/>
      </c>
      <c r="C910" s="54" t="str">
        <f>IF('UT Cases'!C911="","",'UT Cases'!C911)</f>
        <v/>
      </c>
      <c r="D910" s="54" t="str">
        <f>IF('UT Cases'!D911="","",'UT Cases'!D911)</f>
        <v/>
      </c>
      <c r="E910" s="54" t="str">
        <f>IF('UT Cases'!H911="","",'UT Cases'!H911)</f>
        <v/>
      </c>
      <c r="F910" s="55" t="str">
        <f>IF('UT Cases'!L911="","",'UT Cases'!L911)</f>
        <v/>
      </c>
      <c r="G910" s="56" t="str">
        <f>IF('UT Cases'!M911="","",'UT Cases'!M911)</f>
        <v/>
      </c>
      <c r="H910" s="56" t="str">
        <f>IF('UT Cases'!N911="","",'UT Cases'!N911)</f>
        <v/>
      </c>
      <c r="I910" s="56" t="str">
        <f>IF('UT Cases'!O911="","",'UT Cases'!O911)</f>
        <v/>
      </c>
      <c r="J910" s="56" t="str">
        <f>IF('UT Cases'!P911="","",'UT Cases'!P911)</f>
        <v/>
      </c>
      <c r="K910" s="57" t="str">
        <f>IF('UT Cases'!Q911="","",'UT Cases'!Q911)</f>
        <v/>
      </c>
      <c r="L910" s="57" t="str">
        <f>IF('UT Cases'!R911="","",'UT Cases'!R911)</f>
        <v/>
      </c>
      <c r="M910" s="57" t="str">
        <f>IF('UT Cases'!S911="","",'UT Cases'!S911)</f>
        <v/>
      </c>
      <c r="N910" s="57" t="str">
        <f>IF('UT Cases'!T911="","",'UT Cases'!T911)</f>
        <v/>
      </c>
      <c r="O910" s="57" t="str">
        <f>IF('UT Cases'!U911="","",'UT Cases'!U911)</f>
        <v/>
      </c>
      <c r="P910" s="56" t="str">
        <f>IF('UT Cases'!V911="","",'UT Cases'!V911)</f>
        <v/>
      </c>
      <c r="Q910" s="56" t="str">
        <f>IF('UT Cases'!W911="","",'UT Cases'!W911)</f>
        <v/>
      </c>
      <c r="R910" s="56" t="str">
        <f>IF('UT Cases'!X911="","",'UT Cases'!X911)</f>
        <v/>
      </c>
      <c r="S910" s="56" t="str">
        <f>IF('UT Cases'!Y911="","",'UT Cases'!Y911)</f>
        <v/>
      </c>
      <c r="T910" s="56" t="str">
        <f>IF('UT Cases'!Z911="","",'UT Cases'!Z911)</f>
        <v/>
      </c>
      <c r="U910" s="57" t="str">
        <f>IF('UT Cases'!AA911="","",'UT Cases'!AA911)</f>
        <v/>
      </c>
      <c r="V910" s="57" t="str">
        <f>IF('UT Cases'!AB911="","",'UT Cases'!AB911)</f>
        <v/>
      </c>
      <c r="W910" s="57" t="str">
        <f>IF('UT Cases'!AC911="","",'UT Cases'!AC911)</f>
        <v/>
      </c>
      <c r="X910" s="57" t="str">
        <f>IF('UT Cases'!AD911="","",'UT Cases'!AD911)</f>
        <v/>
      </c>
      <c r="Y910" s="57" t="str">
        <f>IF('UT Cases'!AE911="","",'UT Cases'!AE911)</f>
        <v/>
      </c>
      <c r="Z910" s="56" t="str">
        <f>IF('UT Cases'!AF911="","",'UT Cases'!AF911)</f>
        <v/>
      </c>
      <c r="AA910" s="56" t="str">
        <f>IF('UT Cases'!AG911="","",'UT Cases'!AG911)</f>
        <v/>
      </c>
      <c r="AB910" s="56" t="str">
        <f>IF('UT Cases'!AH911="","",'UT Cases'!AH911)</f>
        <v/>
      </c>
      <c r="AC910" s="56" t="str">
        <f>IF('UT Cases'!AI911="","",'UT Cases'!AI911)</f>
        <v/>
      </c>
      <c r="AD910" s="56" t="str">
        <f>IF('UT Cases'!AJ911="","",'UT Cases'!AJ911)</f>
        <v/>
      </c>
    </row>
    <row r="911" spans="2:30">
      <c r="B911" s="54" t="str">
        <f>IF('UT Cases'!B912="","",'UT Cases'!B912)</f>
        <v/>
      </c>
      <c r="C911" s="54" t="str">
        <f>IF('UT Cases'!C912="","",'UT Cases'!C912)</f>
        <v/>
      </c>
      <c r="D911" s="54" t="str">
        <f>IF('UT Cases'!D912="","",'UT Cases'!D912)</f>
        <v/>
      </c>
      <c r="E911" s="54" t="str">
        <f>IF('UT Cases'!H912="","",'UT Cases'!H912)</f>
        <v/>
      </c>
      <c r="F911" s="55" t="str">
        <f>IF('UT Cases'!L912="","",'UT Cases'!L912)</f>
        <v/>
      </c>
      <c r="G911" s="56" t="str">
        <f>IF('UT Cases'!M912="","",'UT Cases'!M912)</f>
        <v/>
      </c>
      <c r="H911" s="56" t="str">
        <f>IF('UT Cases'!N912="","",'UT Cases'!N912)</f>
        <v/>
      </c>
      <c r="I911" s="56" t="str">
        <f>IF('UT Cases'!O912="","",'UT Cases'!O912)</f>
        <v/>
      </c>
      <c r="J911" s="56" t="str">
        <f>IF('UT Cases'!P912="","",'UT Cases'!P912)</f>
        <v/>
      </c>
      <c r="K911" s="57" t="str">
        <f>IF('UT Cases'!Q912="","",'UT Cases'!Q912)</f>
        <v/>
      </c>
      <c r="L911" s="57" t="str">
        <f>IF('UT Cases'!R912="","",'UT Cases'!R912)</f>
        <v/>
      </c>
      <c r="M911" s="57" t="str">
        <f>IF('UT Cases'!S912="","",'UT Cases'!S912)</f>
        <v/>
      </c>
      <c r="N911" s="57" t="str">
        <f>IF('UT Cases'!T912="","",'UT Cases'!T912)</f>
        <v/>
      </c>
      <c r="O911" s="57" t="str">
        <f>IF('UT Cases'!U912="","",'UT Cases'!U912)</f>
        <v/>
      </c>
      <c r="P911" s="56" t="str">
        <f>IF('UT Cases'!V912="","",'UT Cases'!V912)</f>
        <v/>
      </c>
      <c r="Q911" s="56" t="str">
        <f>IF('UT Cases'!W912="","",'UT Cases'!W912)</f>
        <v/>
      </c>
      <c r="R911" s="56" t="str">
        <f>IF('UT Cases'!X912="","",'UT Cases'!X912)</f>
        <v/>
      </c>
      <c r="S911" s="56" t="str">
        <f>IF('UT Cases'!Y912="","",'UT Cases'!Y912)</f>
        <v/>
      </c>
      <c r="T911" s="56" t="str">
        <f>IF('UT Cases'!Z912="","",'UT Cases'!Z912)</f>
        <v/>
      </c>
      <c r="U911" s="57" t="str">
        <f>IF('UT Cases'!AA912="","",'UT Cases'!AA912)</f>
        <v/>
      </c>
      <c r="V911" s="57" t="str">
        <f>IF('UT Cases'!AB912="","",'UT Cases'!AB912)</f>
        <v/>
      </c>
      <c r="W911" s="57" t="str">
        <f>IF('UT Cases'!AC912="","",'UT Cases'!AC912)</f>
        <v/>
      </c>
      <c r="X911" s="57" t="str">
        <f>IF('UT Cases'!AD912="","",'UT Cases'!AD912)</f>
        <v/>
      </c>
      <c r="Y911" s="57" t="str">
        <f>IF('UT Cases'!AE912="","",'UT Cases'!AE912)</f>
        <v/>
      </c>
      <c r="Z911" s="56" t="str">
        <f>IF('UT Cases'!AF912="","",'UT Cases'!AF912)</f>
        <v/>
      </c>
      <c r="AA911" s="56" t="str">
        <f>IF('UT Cases'!AG912="","",'UT Cases'!AG912)</f>
        <v/>
      </c>
      <c r="AB911" s="56" t="str">
        <f>IF('UT Cases'!AH912="","",'UT Cases'!AH912)</f>
        <v/>
      </c>
      <c r="AC911" s="56" t="str">
        <f>IF('UT Cases'!AI912="","",'UT Cases'!AI912)</f>
        <v/>
      </c>
      <c r="AD911" s="56" t="str">
        <f>IF('UT Cases'!AJ912="","",'UT Cases'!AJ912)</f>
        <v/>
      </c>
    </row>
    <row r="912" spans="2:30">
      <c r="B912" s="54" t="str">
        <f>IF('UT Cases'!B913="","",'UT Cases'!B913)</f>
        <v/>
      </c>
      <c r="C912" s="54" t="str">
        <f>IF('UT Cases'!C913="","",'UT Cases'!C913)</f>
        <v/>
      </c>
      <c r="D912" s="54" t="str">
        <f>IF('UT Cases'!D913="","",'UT Cases'!D913)</f>
        <v/>
      </c>
      <c r="E912" s="54" t="str">
        <f>IF('UT Cases'!H913="","",'UT Cases'!H913)</f>
        <v/>
      </c>
      <c r="F912" s="55" t="str">
        <f>IF('UT Cases'!L913="","",'UT Cases'!L913)</f>
        <v/>
      </c>
      <c r="G912" s="56" t="str">
        <f>IF('UT Cases'!M913="","",'UT Cases'!M913)</f>
        <v/>
      </c>
      <c r="H912" s="56" t="str">
        <f>IF('UT Cases'!N913="","",'UT Cases'!N913)</f>
        <v/>
      </c>
      <c r="I912" s="56" t="str">
        <f>IF('UT Cases'!O913="","",'UT Cases'!O913)</f>
        <v/>
      </c>
      <c r="J912" s="56" t="str">
        <f>IF('UT Cases'!P913="","",'UT Cases'!P913)</f>
        <v/>
      </c>
      <c r="K912" s="57" t="str">
        <f>IF('UT Cases'!Q913="","",'UT Cases'!Q913)</f>
        <v/>
      </c>
      <c r="L912" s="57" t="str">
        <f>IF('UT Cases'!R913="","",'UT Cases'!R913)</f>
        <v/>
      </c>
      <c r="M912" s="57" t="str">
        <f>IF('UT Cases'!S913="","",'UT Cases'!S913)</f>
        <v/>
      </c>
      <c r="N912" s="57" t="str">
        <f>IF('UT Cases'!T913="","",'UT Cases'!T913)</f>
        <v/>
      </c>
      <c r="O912" s="57" t="str">
        <f>IF('UT Cases'!U913="","",'UT Cases'!U913)</f>
        <v/>
      </c>
      <c r="P912" s="56" t="str">
        <f>IF('UT Cases'!V913="","",'UT Cases'!V913)</f>
        <v/>
      </c>
      <c r="Q912" s="56" t="str">
        <f>IF('UT Cases'!W913="","",'UT Cases'!W913)</f>
        <v/>
      </c>
      <c r="R912" s="56" t="str">
        <f>IF('UT Cases'!X913="","",'UT Cases'!X913)</f>
        <v/>
      </c>
      <c r="S912" s="56" t="str">
        <f>IF('UT Cases'!Y913="","",'UT Cases'!Y913)</f>
        <v/>
      </c>
      <c r="T912" s="56" t="str">
        <f>IF('UT Cases'!Z913="","",'UT Cases'!Z913)</f>
        <v/>
      </c>
      <c r="U912" s="57" t="str">
        <f>IF('UT Cases'!AA913="","",'UT Cases'!AA913)</f>
        <v/>
      </c>
      <c r="V912" s="57" t="str">
        <f>IF('UT Cases'!AB913="","",'UT Cases'!AB913)</f>
        <v/>
      </c>
      <c r="W912" s="57" t="str">
        <f>IF('UT Cases'!AC913="","",'UT Cases'!AC913)</f>
        <v/>
      </c>
      <c r="X912" s="57" t="str">
        <f>IF('UT Cases'!AD913="","",'UT Cases'!AD913)</f>
        <v/>
      </c>
      <c r="Y912" s="57" t="str">
        <f>IF('UT Cases'!AE913="","",'UT Cases'!AE913)</f>
        <v/>
      </c>
      <c r="Z912" s="56" t="str">
        <f>IF('UT Cases'!AF913="","",'UT Cases'!AF913)</f>
        <v/>
      </c>
      <c r="AA912" s="56" t="str">
        <f>IF('UT Cases'!AG913="","",'UT Cases'!AG913)</f>
        <v/>
      </c>
      <c r="AB912" s="56" t="str">
        <f>IF('UT Cases'!AH913="","",'UT Cases'!AH913)</f>
        <v/>
      </c>
      <c r="AC912" s="56" t="str">
        <f>IF('UT Cases'!AI913="","",'UT Cases'!AI913)</f>
        <v/>
      </c>
      <c r="AD912" s="56" t="str">
        <f>IF('UT Cases'!AJ913="","",'UT Cases'!AJ913)</f>
        <v/>
      </c>
    </row>
    <row r="913" spans="2:30">
      <c r="B913" s="54" t="str">
        <f>IF('UT Cases'!B914="","",'UT Cases'!B914)</f>
        <v/>
      </c>
      <c r="C913" s="54" t="str">
        <f>IF('UT Cases'!C914="","",'UT Cases'!C914)</f>
        <v/>
      </c>
      <c r="D913" s="54" t="str">
        <f>IF('UT Cases'!D914="","",'UT Cases'!D914)</f>
        <v/>
      </c>
      <c r="E913" s="54" t="str">
        <f>IF('UT Cases'!H914="","",'UT Cases'!H914)</f>
        <v/>
      </c>
      <c r="F913" s="55" t="str">
        <f>IF('UT Cases'!L914="","",'UT Cases'!L914)</f>
        <v/>
      </c>
      <c r="G913" s="56" t="str">
        <f>IF('UT Cases'!M914="","",'UT Cases'!M914)</f>
        <v/>
      </c>
      <c r="H913" s="56" t="str">
        <f>IF('UT Cases'!N914="","",'UT Cases'!N914)</f>
        <v/>
      </c>
      <c r="I913" s="56" t="str">
        <f>IF('UT Cases'!O914="","",'UT Cases'!O914)</f>
        <v/>
      </c>
      <c r="J913" s="56" t="str">
        <f>IF('UT Cases'!P914="","",'UT Cases'!P914)</f>
        <v/>
      </c>
      <c r="K913" s="57" t="str">
        <f>IF('UT Cases'!Q914="","",'UT Cases'!Q914)</f>
        <v/>
      </c>
      <c r="L913" s="57" t="str">
        <f>IF('UT Cases'!R914="","",'UT Cases'!R914)</f>
        <v/>
      </c>
      <c r="M913" s="57" t="str">
        <f>IF('UT Cases'!S914="","",'UT Cases'!S914)</f>
        <v/>
      </c>
      <c r="N913" s="57" t="str">
        <f>IF('UT Cases'!T914="","",'UT Cases'!T914)</f>
        <v/>
      </c>
      <c r="O913" s="57" t="str">
        <f>IF('UT Cases'!U914="","",'UT Cases'!U914)</f>
        <v/>
      </c>
      <c r="P913" s="56" t="str">
        <f>IF('UT Cases'!V914="","",'UT Cases'!V914)</f>
        <v/>
      </c>
      <c r="Q913" s="56" t="str">
        <f>IF('UT Cases'!W914="","",'UT Cases'!W914)</f>
        <v/>
      </c>
      <c r="R913" s="56" t="str">
        <f>IF('UT Cases'!X914="","",'UT Cases'!X914)</f>
        <v/>
      </c>
      <c r="S913" s="56" t="str">
        <f>IF('UT Cases'!Y914="","",'UT Cases'!Y914)</f>
        <v/>
      </c>
      <c r="T913" s="56" t="str">
        <f>IF('UT Cases'!Z914="","",'UT Cases'!Z914)</f>
        <v/>
      </c>
      <c r="U913" s="57" t="str">
        <f>IF('UT Cases'!AA914="","",'UT Cases'!AA914)</f>
        <v/>
      </c>
      <c r="V913" s="57" t="str">
        <f>IF('UT Cases'!AB914="","",'UT Cases'!AB914)</f>
        <v/>
      </c>
      <c r="W913" s="57" t="str">
        <f>IF('UT Cases'!AC914="","",'UT Cases'!AC914)</f>
        <v/>
      </c>
      <c r="X913" s="57" t="str">
        <f>IF('UT Cases'!AD914="","",'UT Cases'!AD914)</f>
        <v/>
      </c>
      <c r="Y913" s="57" t="str">
        <f>IF('UT Cases'!AE914="","",'UT Cases'!AE914)</f>
        <v/>
      </c>
      <c r="Z913" s="56" t="str">
        <f>IF('UT Cases'!AF914="","",'UT Cases'!AF914)</f>
        <v/>
      </c>
      <c r="AA913" s="56" t="str">
        <f>IF('UT Cases'!AG914="","",'UT Cases'!AG914)</f>
        <v/>
      </c>
      <c r="AB913" s="56" t="str">
        <f>IF('UT Cases'!AH914="","",'UT Cases'!AH914)</f>
        <v/>
      </c>
      <c r="AC913" s="56" t="str">
        <f>IF('UT Cases'!AI914="","",'UT Cases'!AI914)</f>
        <v/>
      </c>
      <c r="AD913" s="56" t="str">
        <f>IF('UT Cases'!AJ914="","",'UT Cases'!AJ914)</f>
        <v/>
      </c>
    </row>
    <row r="914" spans="2:30">
      <c r="B914" s="54" t="str">
        <f>IF('UT Cases'!B915="","",'UT Cases'!B915)</f>
        <v/>
      </c>
      <c r="C914" s="54" t="str">
        <f>IF('UT Cases'!C915="","",'UT Cases'!C915)</f>
        <v/>
      </c>
      <c r="D914" s="54" t="str">
        <f>IF('UT Cases'!D915="","",'UT Cases'!D915)</f>
        <v/>
      </c>
      <c r="E914" s="54" t="str">
        <f>IF('UT Cases'!H915="","",'UT Cases'!H915)</f>
        <v/>
      </c>
      <c r="F914" s="55" t="str">
        <f>IF('UT Cases'!L915="","",'UT Cases'!L915)</f>
        <v/>
      </c>
      <c r="G914" s="56" t="str">
        <f>IF('UT Cases'!M915="","",'UT Cases'!M915)</f>
        <v/>
      </c>
      <c r="H914" s="56" t="str">
        <f>IF('UT Cases'!N915="","",'UT Cases'!N915)</f>
        <v/>
      </c>
      <c r="I914" s="56" t="str">
        <f>IF('UT Cases'!O915="","",'UT Cases'!O915)</f>
        <v/>
      </c>
      <c r="J914" s="56" t="str">
        <f>IF('UT Cases'!P915="","",'UT Cases'!P915)</f>
        <v/>
      </c>
      <c r="K914" s="57" t="str">
        <f>IF('UT Cases'!Q915="","",'UT Cases'!Q915)</f>
        <v/>
      </c>
      <c r="L914" s="57" t="str">
        <f>IF('UT Cases'!R915="","",'UT Cases'!R915)</f>
        <v/>
      </c>
      <c r="M914" s="57" t="str">
        <f>IF('UT Cases'!S915="","",'UT Cases'!S915)</f>
        <v/>
      </c>
      <c r="N914" s="57" t="str">
        <f>IF('UT Cases'!T915="","",'UT Cases'!T915)</f>
        <v/>
      </c>
      <c r="O914" s="57" t="str">
        <f>IF('UT Cases'!U915="","",'UT Cases'!U915)</f>
        <v/>
      </c>
      <c r="P914" s="56" t="str">
        <f>IF('UT Cases'!V915="","",'UT Cases'!V915)</f>
        <v/>
      </c>
      <c r="Q914" s="56" t="str">
        <f>IF('UT Cases'!W915="","",'UT Cases'!W915)</f>
        <v/>
      </c>
      <c r="R914" s="56" t="str">
        <f>IF('UT Cases'!X915="","",'UT Cases'!X915)</f>
        <v/>
      </c>
      <c r="S914" s="56" t="str">
        <f>IF('UT Cases'!Y915="","",'UT Cases'!Y915)</f>
        <v/>
      </c>
      <c r="T914" s="56" t="str">
        <f>IF('UT Cases'!Z915="","",'UT Cases'!Z915)</f>
        <v/>
      </c>
      <c r="U914" s="57" t="str">
        <f>IF('UT Cases'!AA915="","",'UT Cases'!AA915)</f>
        <v/>
      </c>
      <c r="V914" s="57" t="str">
        <f>IF('UT Cases'!AB915="","",'UT Cases'!AB915)</f>
        <v/>
      </c>
      <c r="W914" s="57" t="str">
        <f>IF('UT Cases'!AC915="","",'UT Cases'!AC915)</f>
        <v/>
      </c>
      <c r="X914" s="57" t="str">
        <f>IF('UT Cases'!AD915="","",'UT Cases'!AD915)</f>
        <v/>
      </c>
      <c r="Y914" s="57" t="str">
        <f>IF('UT Cases'!AE915="","",'UT Cases'!AE915)</f>
        <v/>
      </c>
      <c r="Z914" s="56" t="str">
        <f>IF('UT Cases'!AF915="","",'UT Cases'!AF915)</f>
        <v/>
      </c>
      <c r="AA914" s="56" t="str">
        <f>IF('UT Cases'!AG915="","",'UT Cases'!AG915)</f>
        <v/>
      </c>
      <c r="AB914" s="56" t="str">
        <f>IF('UT Cases'!AH915="","",'UT Cases'!AH915)</f>
        <v/>
      </c>
      <c r="AC914" s="56" t="str">
        <f>IF('UT Cases'!AI915="","",'UT Cases'!AI915)</f>
        <v/>
      </c>
      <c r="AD914" s="56" t="str">
        <f>IF('UT Cases'!AJ915="","",'UT Cases'!AJ915)</f>
        <v/>
      </c>
    </row>
    <row r="915" spans="2:30">
      <c r="B915" s="54" t="str">
        <f>IF('UT Cases'!B916="","",'UT Cases'!B916)</f>
        <v/>
      </c>
      <c r="C915" s="54" t="str">
        <f>IF('UT Cases'!C916="","",'UT Cases'!C916)</f>
        <v/>
      </c>
      <c r="D915" s="54" t="str">
        <f>IF('UT Cases'!D916="","",'UT Cases'!D916)</f>
        <v/>
      </c>
      <c r="E915" s="54" t="str">
        <f>IF('UT Cases'!H916="","",'UT Cases'!H916)</f>
        <v/>
      </c>
      <c r="F915" s="55" t="str">
        <f>IF('UT Cases'!L916="","",'UT Cases'!L916)</f>
        <v/>
      </c>
      <c r="G915" s="56" t="str">
        <f>IF('UT Cases'!M916="","",'UT Cases'!M916)</f>
        <v/>
      </c>
      <c r="H915" s="56" t="str">
        <f>IF('UT Cases'!N916="","",'UT Cases'!N916)</f>
        <v/>
      </c>
      <c r="I915" s="56" t="str">
        <f>IF('UT Cases'!O916="","",'UT Cases'!O916)</f>
        <v/>
      </c>
      <c r="J915" s="56" t="str">
        <f>IF('UT Cases'!P916="","",'UT Cases'!P916)</f>
        <v/>
      </c>
      <c r="K915" s="57" t="str">
        <f>IF('UT Cases'!Q916="","",'UT Cases'!Q916)</f>
        <v/>
      </c>
      <c r="L915" s="57" t="str">
        <f>IF('UT Cases'!R916="","",'UT Cases'!R916)</f>
        <v/>
      </c>
      <c r="M915" s="57" t="str">
        <f>IF('UT Cases'!S916="","",'UT Cases'!S916)</f>
        <v/>
      </c>
      <c r="N915" s="57" t="str">
        <f>IF('UT Cases'!T916="","",'UT Cases'!T916)</f>
        <v/>
      </c>
      <c r="O915" s="57" t="str">
        <f>IF('UT Cases'!U916="","",'UT Cases'!U916)</f>
        <v/>
      </c>
      <c r="P915" s="56" t="str">
        <f>IF('UT Cases'!V916="","",'UT Cases'!V916)</f>
        <v/>
      </c>
      <c r="Q915" s="56" t="str">
        <f>IF('UT Cases'!W916="","",'UT Cases'!W916)</f>
        <v/>
      </c>
      <c r="R915" s="56" t="str">
        <f>IF('UT Cases'!X916="","",'UT Cases'!X916)</f>
        <v/>
      </c>
      <c r="S915" s="56" t="str">
        <f>IF('UT Cases'!Y916="","",'UT Cases'!Y916)</f>
        <v/>
      </c>
      <c r="T915" s="56" t="str">
        <f>IF('UT Cases'!Z916="","",'UT Cases'!Z916)</f>
        <v/>
      </c>
      <c r="U915" s="57" t="str">
        <f>IF('UT Cases'!AA916="","",'UT Cases'!AA916)</f>
        <v/>
      </c>
      <c r="V915" s="57" t="str">
        <f>IF('UT Cases'!AB916="","",'UT Cases'!AB916)</f>
        <v/>
      </c>
      <c r="W915" s="57" t="str">
        <f>IF('UT Cases'!AC916="","",'UT Cases'!AC916)</f>
        <v/>
      </c>
      <c r="X915" s="57" t="str">
        <f>IF('UT Cases'!AD916="","",'UT Cases'!AD916)</f>
        <v/>
      </c>
      <c r="Y915" s="57" t="str">
        <f>IF('UT Cases'!AE916="","",'UT Cases'!AE916)</f>
        <v/>
      </c>
      <c r="Z915" s="56" t="str">
        <f>IF('UT Cases'!AF916="","",'UT Cases'!AF916)</f>
        <v/>
      </c>
      <c r="AA915" s="56" t="str">
        <f>IF('UT Cases'!AG916="","",'UT Cases'!AG916)</f>
        <v/>
      </c>
      <c r="AB915" s="56" t="str">
        <f>IF('UT Cases'!AH916="","",'UT Cases'!AH916)</f>
        <v/>
      </c>
      <c r="AC915" s="56" t="str">
        <f>IF('UT Cases'!AI916="","",'UT Cases'!AI916)</f>
        <v/>
      </c>
      <c r="AD915" s="56" t="str">
        <f>IF('UT Cases'!AJ916="","",'UT Cases'!AJ916)</f>
        <v/>
      </c>
    </row>
    <row r="916" spans="2:30">
      <c r="B916" s="54" t="str">
        <f>IF('UT Cases'!B917="","",'UT Cases'!B917)</f>
        <v/>
      </c>
      <c r="C916" s="54" t="str">
        <f>IF('UT Cases'!C917="","",'UT Cases'!C917)</f>
        <v/>
      </c>
      <c r="D916" s="54" t="str">
        <f>IF('UT Cases'!D917="","",'UT Cases'!D917)</f>
        <v/>
      </c>
      <c r="E916" s="54" t="str">
        <f>IF('UT Cases'!H917="","",'UT Cases'!H917)</f>
        <v/>
      </c>
      <c r="F916" s="55" t="str">
        <f>IF('UT Cases'!L917="","",'UT Cases'!L917)</f>
        <v/>
      </c>
      <c r="G916" s="56" t="str">
        <f>IF('UT Cases'!M917="","",'UT Cases'!M917)</f>
        <v/>
      </c>
      <c r="H916" s="56" t="str">
        <f>IF('UT Cases'!N917="","",'UT Cases'!N917)</f>
        <v/>
      </c>
      <c r="I916" s="56" t="str">
        <f>IF('UT Cases'!O917="","",'UT Cases'!O917)</f>
        <v/>
      </c>
      <c r="J916" s="56" t="str">
        <f>IF('UT Cases'!P917="","",'UT Cases'!P917)</f>
        <v/>
      </c>
      <c r="K916" s="57" t="str">
        <f>IF('UT Cases'!Q917="","",'UT Cases'!Q917)</f>
        <v/>
      </c>
      <c r="L916" s="57" t="str">
        <f>IF('UT Cases'!R917="","",'UT Cases'!R917)</f>
        <v/>
      </c>
      <c r="M916" s="57" t="str">
        <f>IF('UT Cases'!S917="","",'UT Cases'!S917)</f>
        <v/>
      </c>
      <c r="N916" s="57" t="str">
        <f>IF('UT Cases'!T917="","",'UT Cases'!T917)</f>
        <v/>
      </c>
      <c r="O916" s="57" t="str">
        <f>IF('UT Cases'!U917="","",'UT Cases'!U917)</f>
        <v/>
      </c>
      <c r="P916" s="56" t="str">
        <f>IF('UT Cases'!V917="","",'UT Cases'!V917)</f>
        <v/>
      </c>
      <c r="Q916" s="56" t="str">
        <f>IF('UT Cases'!W917="","",'UT Cases'!W917)</f>
        <v/>
      </c>
      <c r="R916" s="56" t="str">
        <f>IF('UT Cases'!X917="","",'UT Cases'!X917)</f>
        <v/>
      </c>
      <c r="S916" s="56" t="str">
        <f>IF('UT Cases'!Y917="","",'UT Cases'!Y917)</f>
        <v/>
      </c>
      <c r="T916" s="56" t="str">
        <f>IF('UT Cases'!Z917="","",'UT Cases'!Z917)</f>
        <v/>
      </c>
      <c r="U916" s="57" t="str">
        <f>IF('UT Cases'!AA917="","",'UT Cases'!AA917)</f>
        <v/>
      </c>
      <c r="V916" s="57" t="str">
        <f>IF('UT Cases'!AB917="","",'UT Cases'!AB917)</f>
        <v/>
      </c>
      <c r="W916" s="57" t="str">
        <f>IF('UT Cases'!AC917="","",'UT Cases'!AC917)</f>
        <v/>
      </c>
      <c r="X916" s="57" t="str">
        <f>IF('UT Cases'!AD917="","",'UT Cases'!AD917)</f>
        <v/>
      </c>
      <c r="Y916" s="57" t="str">
        <f>IF('UT Cases'!AE917="","",'UT Cases'!AE917)</f>
        <v/>
      </c>
      <c r="Z916" s="56" t="str">
        <f>IF('UT Cases'!AF917="","",'UT Cases'!AF917)</f>
        <v/>
      </c>
      <c r="AA916" s="56" t="str">
        <f>IF('UT Cases'!AG917="","",'UT Cases'!AG917)</f>
        <v/>
      </c>
      <c r="AB916" s="56" t="str">
        <f>IF('UT Cases'!AH917="","",'UT Cases'!AH917)</f>
        <v/>
      </c>
      <c r="AC916" s="56" t="str">
        <f>IF('UT Cases'!AI917="","",'UT Cases'!AI917)</f>
        <v/>
      </c>
      <c r="AD916" s="56" t="str">
        <f>IF('UT Cases'!AJ917="","",'UT Cases'!AJ917)</f>
        <v/>
      </c>
    </row>
    <row r="917" spans="2:30">
      <c r="B917" s="54" t="str">
        <f>IF('UT Cases'!B918="","",'UT Cases'!B918)</f>
        <v/>
      </c>
      <c r="C917" s="54" t="str">
        <f>IF('UT Cases'!C918="","",'UT Cases'!C918)</f>
        <v/>
      </c>
      <c r="D917" s="54" t="str">
        <f>IF('UT Cases'!D918="","",'UT Cases'!D918)</f>
        <v/>
      </c>
      <c r="E917" s="54" t="str">
        <f>IF('UT Cases'!H918="","",'UT Cases'!H918)</f>
        <v/>
      </c>
      <c r="F917" s="55" t="str">
        <f>IF('UT Cases'!L918="","",'UT Cases'!L918)</f>
        <v/>
      </c>
      <c r="G917" s="56" t="str">
        <f>IF('UT Cases'!M918="","",'UT Cases'!M918)</f>
        <v/>
      </c>
      <c r="H917" s="56" t="str">
        <f>IF('UT Cases'!N918="","",'UT Cases'!N918)</f>
        <v/>
      </c>
      <c r="I917" s="56" t="str">
        <f>IF('UT Cases'!O918="","",'UT Cases'!O918)</f>
        <v/>
      </c>
      <c r="J917" s="56" t="str">
        <f>IF('UT Cases'!P918="","",'UT Cases'!P918)</f>
        <v/>
      </c>
      <c r="K917" s="57" t="str">
        <f>IF('UT Cases'!Q918="","",'UT Cases'!Q918)</f>
        <v/>
      </c>
      <c r="L917" s="57" t="str">
        <f>IF('UT Cases'!R918="","",'UT Cases'!R918)</f>
        <v/>
      </c>
      <c r="M917" s="57" t="str">
        <f>IF('UT Cases'!S918="","",'UT Cases'!S918)</f>
        <v/>
      </c>
      <c r="N917" s="57" t="str">
        <f>IF('UT Cases'!T918="","",'UT Cases'!T918)</f>
        <v/>
      </c>
      <c r="O917" s="57" t="str">
        <f>IF('UT Cases'!U918="","",'UT Cases'!U918)</f>
        <v/>
      </c>
      <c r="P917" s="56" t="str">
        <f>IF('UT Cases'!V918="","",'UT Cases'!V918)</f>
        <v/>
      </c>
      <c r="Q917" s="56" t="str">
        <f>IF('UT Cases'!W918="","",'UT Cases'!W918)</f>
        <v/>
      </c>
      <c r="R917" s="56" t="str">
        <f>IF('UT Cases'!X918="","",'UT Cases'!X918)</f>
        <v/>
      </c>
      <c r="S917" s="56" t="str">
        <f>IF('UT Cases'!Y918="","",'UT Cases'!Y918)</f>
        <v/>
      </c>
      <c r="T917" s="56" t="str">
        <f>IF('UT Cases'!Z918="","",'UT Cases'!Z918)</f>
        <v/>
      </c>
      <c r="U917" s="57" t="str">
        <f>IF('UT Cases'!AA918="","",'UT Cases'!AA918)</f>
        <v/>
      </c>
      <c r="V917" s="57" t="str">
        <f>IF('UT Cases'!AB918="","",'UT Cases'!AB918)</f>
        <v/>
      </c>
      <c r="W917" s="57" t="str">
        <f>IF('UT Cases'!AC918="","",'UT Cases'!AC918)</f>
        <v/>
      </c>
      <c r="X917" s="57" t="str">
        <f>IF('UT Cases'!AD918="","",'UT Cases'!AD918)</f>
        <v/>
      </c>
      <c r="Y917" s="57" t="str">
        <f>IF('UT Cases'!AE918="","",'UT Cases'!AE918)</f>
        <v/>
      </c>
      <c r="Z917" s="56" t="str">
        <f>IF('UT Cases'!AF918="","",'UT Cases'!AF918)</f>
        <v/>
      </c>
      <c r="AA917" s="56" t="str">
        <f>IF('UT Cases'!AG918="","",'UT Cases'!AG918)</f>
        <v/>
      </c>
      <c r="AB917" s="56" t="str">
        <f>IF('UT Cases'!AH918="","",'UT Cases'!AH918)</f>
        <v/>
      </c>
      <c r="AC917" s="56" t="str">
        <f>IF('UT Cases'!AI918="","",'UT Cases'!AI918)</f>
        <v/>
      </c>
      <c r="AD917" s="56" t="str">
        <f>IF('UT Cases'!AJ918="","",'UT Cases'!AJ918)</f>
        <v/>
      </c>
    </row>
    <row r="918" spans="2:30">
      <c r="B918" s="54" t="str">
        <f>IF('UT Cases'!B919="","",'UT Cases'!B919)</f>
        <v/>
      </c>
      <c r="C918" s="54" t="str">
        <f>IF('UT Cases'!C919="","",'UT Cases'!C919)</f>
        <v/>
      </c>
      <c r="D918" s="54" t="str">
        <f>IF('UT Cases'!D919="","",'UT Cases'!D919)</f>
        <v/>
      </c>
      <c r="E918" s="54" t="str">
        <f>IF('UT Cases'!H919="","",'UT Cases'!H919)</f>
        <v/>
      </c>
      <c r="F918" s="55" t="str">
        <f>IF('UT Cases'!L919="","",'UT Cases'!L919)</f>
        <v/>
      </c>
      <c r="G918" s="56" t="str">
        <f>IF('UT Cases'!M919="","",'UT Cases'!M919)</f>
        <v/>
      </c>
      <c r="H918" s="56" t="str">
        <f>IF('UT Cases'!N919="","",'UT Cases'!N919)</f>
        <v/>
      </c>
      <c r="I918" s="56" t="str">
        <f>IF('UT Cases'!O919="","",'UT Cases'!O919)</f>
        <v/>
      </c>
      <c r="J918" s="56" t="str">
        <f>IF('UT Cases'!P919="","",'UT Cases'!P919)</f>
        <v/>
      </c>
      <c r="K918" s="57" t="str">
        <f>IF('UT Cases'!Q919="","",'UT Cases'!Q919)</f>
        <v/>
      </c>
      <c r="L918" s="57" t="str">
        <f>IF('UT Cases'!R919="","",'UT Cases'!R919)</f>
        <v/>
      </c>
      <c r="M918" s="57" t="str">
        <f>IF('UT Cases'!S919="","",'UT Cases'!S919)</f>
        <v/>
      </c>
      <c r="N918" s="57" t="str">
        <f>IF('UT Cases'!T919="","",'UT Cases'!T919)</f>
        <v/>
      </c>
      <c r="O918" s="57" t="str">
        <f>IF('UT Cases'!U919="","",'UT Cases'!U919)</f>
        <v/>
      </c>
      <c r="P918" s="56" t="str">
        <f>IF('UT Cases'!V919="","",'UT Cases'!V919)</f>
        <v/>
      </c>
      <c r="Q918" s="56" t="str">
        <f>IF('UT Cases'!W919="","",'UT Cases'!W919)</f>
        <v/>
      </c>
      <c r="R918" s="56" t="str">
        <f>IF('UT Cases'!X919="","",'UT Cases'!X919)</f>
        <v/>
      </c>
      <c r="S918" s="56" t="str">
        <f>IF('UT Cases'!Y919="","",'UT Cases'!Y919)</f>
        <v/>
      </c>
      <c r="T918" s="56" t="str">
        <f>IF('UT Cases'!Z919="","",'UT Cases'!Z919)</f>
        <v/>
      </c>
      <c r="U918" s="57" t="str">
        <f>IF('UT Cases'!AA919="","",'UT Cases'!AA919)</f>
        <v/>
      </c>
      <c r="V918" s="57" t="str">
        <f>IF('UT Cases'!AB919="","",'UT Cases'!AB919)</f>
        <v/>
      </c>
      <c r="W918" s="57" t="str">
        <f>IF('UT Cases'!AC919="","",'UT Cases'!AC919)</f>
        <v/>
      </c>
      <c r="X918" s="57" t="str">
        <f>IF('UT Cases'!AD919="","",'UT Cases'!AD919)</f>
        <v/>
      </c>
      <c r="Y918" s="57" t="str">
        <f>IF('UT Cases'!AE919="","",'UT Cases'!AE919)</f>
        <v/>
      </c>
      <c r="Z918" s="56" t="str">
        <f>IF('UT Cases'!AF919="","",'UT Cases'!AF919)</f>
        <v/>
      </c>
      <c r="AA918" s="56" t="str">
        <f>IF('UT Cases'!AG919="","",'UT Cases'!AG919)</f>
        <v/>
      </c>
      <c r="AB918" s="56" t="str">
        <f>IF('UT Cases'!AH919="","",'UT Cases'!AH919)</f>
        <v/>
      </c>
      <c r="AC918" s="56" t="str">
        <f>IF('UT Cases'!AI919="","",'UT Cases'!AI919)</f>
        <v/>
      </c>
      <c r="AD918" s="56" t="str">
        <f>IF('UT Cases'!AJ919="","",'UT Cases'!AJ919)</f>
        <v/>
      </c>
    </row>
    <row r="919" spans="2:30">
      <c r="B919" s="54" t="str">
        <f>IF('UT Cases'!B920="","",'UT Cases'!B920)</f>
        <v/>
      </c>
      <c r="C919" s="54" t="str">
        <f>IF('UT Cases'!C920="","",'UT Cases'!C920)</f>
        <v/>
      </c>
      <c r="D919" s="54" t="str">
        <f>IF('UT Cases'!D920="","",'UT Cases'!D920)</f>
        <v/>
      </c>
      <c r="E919" s="54" t="str">
        <f>IF('UT Cases'!H920="","",'UT Cases'!H920)</f>
        <v/>
      </c>
      <c r="F919" s="55" t="str">
        <f>IF('UT Cases'!L920="","",'UT Cases'!L920)</f>
        <v/>
      </c>
      <c r="G919" s="56" t="str">
        <f>IF('UT Cases'!M920="","",'UT Cases'!M920)</f>
        <v/>
      </c>
      <c r="H919" s="56" t="str">
        <f>IF('UT Cases'!N920="","",'UT Cases'!N920)</f>
        <v/>
      </c>
      <c r="I919" s="56" t="str">
        <f>IF('UT Cases'!O920="","",'UT Cases'!O920)</f>
        <v/>
      </c>
      <c r="J919" s="56" t="str">
        <f>IF('UT Cases'!P920="","",'UT Cases'!P920)</f>
        <v/>
      </c>
      <c r="K919" s="57" t="str">
        <f>IF('UT Cases'!Q920="","",'UT Cases'!Q920)</f>
        <v/>
      </c>
      <c r="L919" s="57" t="str">
        <f>IF('UT Cases'!R920="","",'UT Cases'!R920)</f>
        <v/>
      </c>
      <c r="M919" s="57" t="str">
        <f>IF('UT Cases'!S920="","",'UT Cases'!S920)</f>
        <v/>
      </c>
      <c r="N919" s="57" t="str">
        <f>IF('UT Cases'!T920="","",'UT Cases'!T920)</f>
        <v/>
      </c>
      <c r="O919" s="57" t="str">
        <f>IF('UT Cases'!U920="","",'UT Cases'!U920)</f>
        <v/>
      </c>
      <c r="P919" s="56" t="str">
        <f>IF('UT Cases'!V920="","",'UT Cases'!V920)</f>
        <v/>
      </c>
      <c r="Q919" s="56" t="str">
        <f>IF('UT Cases'!W920="","",'UT Cases'!W920)</f>
        <v/>
      </c>
      <c r="R919" s="56" t="str">
        <f>IF('UT Cases'!X920="","",'UT Cases'!X920)</f>
        <v/>
      </c>
      <c r="S919" s="56" t="str">
        <f>IF('UT Cases'!Y920="","",'UT Cases'!Y920)</f>
        <v/>
      </c>
      <c r="T919" s="56" t="str">
        <f>IF('UT Cases'!Z920="","",'UT Cases'!Z920)</f>
        <v/>
      </c>
      <c r="U919" s="57" t="str">
        <f>IF('UT Cases'!AA920="","",'UT Cases'!AA920)</f>
        <v/>
      </c>
      <c r="V919" s="57" t="str">
        <f>IF('UT Cases'!AB920="","",'UT Cases'!AB920)</f>
        <v/>
      </c>
      <c r="W919" s="57" t="str">
        <f>IF('UT Cases'!AC920="","",'UT Cases'!AC920)</f>
        <v/>
      </c>
      <c r="X919" s="57" t="str">
        <f>IF('UT Cases'!AD920="","",'UT Cases'!AD920)</f>
        <v/>
      </c>
      <c r="Y919" s="57" t="str">
        <f>IF('UT Cases'!AE920="","",'UT Cases'!AE920)</f>
        <v/>
      </c>
      <c r="Z919" s="56" t="str">
        <f>IF('UT Cases'!AF920="","",'UT Cases'!AF920)</f>
        <v/>
      </c>
      <c r="AA919" s="56" t="str">
        <f>IF('UT Cases'!AG920="","",'UT Cases'!AG920)</f>
        <v/>
      </c>
      <c r="AB919" s="56" t="str">
        <f>IF('UT Cases'!AH920="","",'UT Cases'!AH920)</f>
        <v/>
      </c>
      <c r="AC919" s="56" t="str">
        <f>IF('UT Cases'!AI920="","",'UT Cases'!AI920)</f>
        <v/>
      </c>
      <c r="AD919" s="56" t="str">
        <f>IF('UT Cases'!AJ920="","",'UT Cases'!AJ920)</f>
        <v/>
      </c>
    </row>
    <row r="920" spans="2:30">
      <c r="B920" s="54" t="str">
        <f>IF('UT Cases'!B921="","",'UT Cases'!B921)</f>
        <v/>
      </c>
      <c r="C920" s="54" t="str">
        <f>IF('UT Cases'!C921="","",'UT Cases'!C921)</f>
        <v/>
      </c>
      <c r="D920" s="54" t="str">
        <f>IF('UT Cases'!D921="","",'UT Cases'!D921)</f>
        <v/>
      </c>
      <c r="E920" s="54" t="str">
        <f>IF('UT Cases'!H921="","",'UT Cases'!H921)</f>
        <v/>
      </c>
      <c r="F920" s="55" t="str">
        <f>IF('UT Cases'!L921="","",'UT Cases'!L921)</f>
        <v/>
      </c>
      <c r="G920" s="56" t="str">
        <f>IF('UT Cases'!M921="","",'UT Cases'!M921)</f>
        <v/>
      </c>
      <c r="H920" s="56" t="str">
        <f>IF('UT Cases'!N921="","",'UT Cases'!N921)</f>
        <v/>
      </c>
      <c r="I920" s="56" t="str">
        <f>IF('UT Cases'!O921="","",'UT Cases'!O921)</f>
        <v/>
      </c>
      <c r="J920" s="56" t="str">
        <f>IF('UT Cases'!P921="","",'UT Cases'!P921)</f>
        <v/>
      </c>
      <c r="K920" s="57" t="str">
        <f>IF('UT Cases'!Q921="","",'UT Cases'!Q921)</f>
        <v/>
      </c>
      <c r="L920" s="57" t="str">
        <f>IF('UT Cases'!R921="","",'UT Cases'!R921)</f>
        <v/>
      </c>
      <c r="M920" s="57" t="str">
        <f>IF('UT Cases'!S921="","",'UT Cases'!S921)</f>
        <v/>
      </c>
      <c r="N920" s="57" t="str">
        <f>IF('UT Cases'!T921="","",'UT Cases'!T921)</f>
        <v/>
      </c>
      <c r="O920" s="57" t="str">
        <f>IF('UT Cases'!U921="","",'UT Cases'!U921)</f>
        <v/>
      </c>
      <c r="P920" s="56" t="str">
        <f>IF('UT Cases'!V921="","",'UT Cases'!V921)</f>
        <v/>
      </c>
      <c r="Q920" s="56" t="str">
        <f>IF('UT Cases'!W921="","",'UT Cases'!W921)</f>
        <v/>
      </c>
      <c r="R920" s="56" t="str">
        <f>IF('UT Cases'!X921="","",'UT Cases'!X921)</f>
        <v/>
      </c>
      <c r="S920" s="56" t="str">
        <f>IF('UT Cases'!Y921="","",'UT Cases'!Y921)</f>
        <v/>
      </c>
      <c r="T920" s="56" t="str">
        <f>IF('UT Cases'!Z921="","",'UT Cases'!Z921)</f>
        <v/>
      </c>
      <c r="U920" s="57" t="str">
        <f>IF('UT Cases'!AA921="","",'UT Cases'!AA921)</f>
        <v/>
      </c>
      <c r="V920" s="57" t="str">
        <f>IF('UT Cases'!AB921="","",'UT Cases'!AB921)</f>
        <v/>
      </c>
      <c r="W920" s="57" t="str">
        <f>IF('UT Cases'!AC921="","",'UT Cases'!AC921)</f>
        <v/>
      </c>
      <c r="X920" s="57" t="str">
        <f>IF('UT Cases'!AD921="","",'UT Cases'!AD921)</f>
        <v/>
      </c>
      <c r="Y920" s="57" t="str">
        <f>IF('UT Cases'!AE921="","",'UT Cases'!AE921)</f>
        <v/>
      </c>
      <c r="Z920" s="56" t="str">
        <f>IF('UT Cases'!AF921="","",'UT Cases'!AF921)</f>
        <v/>
      </c>
      <c r="AA920" s="56" t="str">
        <f>IF('UT Cases'!AG921="","",'UT Cases'!AG921)</f>
        <v/>
      </c>
      <c r="AB920" s="56" t="str">
        <f>IF('UT Cases'!AH921="","",'UT Cases'!AH921)</f>
        <v/>
      </c>
      <c r="AC920" s="56" t="str">
        <f>IF('UT Cases'!AI921="","",'UT Cases'!AI921)</f>
        <v/>
      </c>
      <c r="AD920" s="56" t="str">
        <f>IF('UT Cases'!AJ921="","",'UT Cases'!AJ921)</f>
        <v/>
      </c>
    </row>
    <row r="921" spans="2:30">
      <c r="B921" s="54" t="str">
        <f>IF('UT Cases'!B922="","",'UT Cases'!B922)</f>
        <v/>
      </c>
      <c r="C921" s="54" t="str">
        <f>IF('UT Cases'!C922="","",'UT Cases'!C922)</f>
        <v/>
      </c>
      <c r="D921" s="54" t="str">
        <f>IF('UT Cases'!D922="","",'UT Cases'!D922)</f>
        <v/>
      </c>
      <c r="E921" s="54" t="str">
        <f>IF('UT Cases'!H922="","",'UT Cases'!H922)</f>
        <v/>
      </c>
      <c r="F921" s="55" t="str">
        <f>IF('UT Cases'!L922="","",'UT Cases'!L922)</f>
        <v/>
      </c>
      <c r="G921" s="56" t="str">
        <f>IF('UT Cases'!M922="","",'UT Cases'!M922)</f>
        <v/>
      </c>
      <c r="H921" s="56" t="str">
        <f>IF('UT Cases'!N922="","",'UT Cases'!N922)</f>
        <v/>
      </c>
      <c r="I921" s="56" t="str">
        <f>IF('UT Cases'!O922="","",'UT Cases'!O922)</f>
        <v/>
      </c>
      <c r="J921" s="56" t="str">
        <f>IF('UT Cases'!P922="","",'UT Cases'!P922)</f>
        <v/>
      </c>
      <c r="K921" s="57" t="str">
        <f>IF('UT Cases'!Q922="","",'UT Cases'!Q922)</f>
        <v/>
      </c>
      <c r="L921" s="57" t="str">
        <f>IF('UT Cases'!R922="","",'UT Cases'!R922)</f>
        <v/>
      </c>
      <c r="M921" s="57" t="str">
        <f>IF('UT Cases'!S922="","",'UT Cases'!S922)</f>
        <v/>
      </c>
      <c r="N921" s="57" t="str">
        <f>IF('UT Cases'!T922="","",'UT Cases'!T922)</f>
        <v/>
      </c>
      <c r="O921" s="57" t="str">
        <f>IF('UT Cases'!U922="","",'UT Cases'!U922)</f>
        <v/>
      </c>
      <c r="P921" s="56" t="str">
        <f>IF('UT Cases'!V922="","",'UT Cases'!V922)</f>
        <v/>
      </c>
      <c r="Q921" s="56" t="str">
        <f>IF('UT Cases'!W922="","",'UT Cases'!W922)</f>
        <v/>
      </c>
      <c r="R921" s="56" t="str">
        <f>IF('UT Cases'!X922="","",'UT Cases'!X922)</f>
        <v/>
      </c>
      <c r="S921" s="56" t="str">
        <f>IF('UT Cases'!Y922="","",'UT Cases'!Y922)</f>
        <v/>
      </c>
      <c r="T921" s="56" t="str">
        <f>IF('UT Cases'!Z922="","",'UT Cases'!Z922)</f>
        <v/>
      </c>
      <c r="U921" s="57" t="str">
        <f>IF('UT Cases'!AA922="","",'UT Cases'!AA922)</f>
        <v/>
      </c>
      <c r="V921" s="57" t="str">
        <f>IF('UT Cases'!AB922="","",'UT Cases'!AB922)</f>
        <v/>
      </c>
      <c r="W921" s="57" t="str">
        <f>IF('UT Cases'!AC922="","",'UT Cases'!AC922)</f>
        <v/>
      </c>
      <c r="X921" s="57" t="str">
        <f>IF('UT Cases'!AD922="","",'UT Cases'!AD922)</f>
        <v/>
      </c>
      <c r="Y921" s="57" t="str">
        <f>IF('UT Cases'!AE922="","",'UT Cases'!AE922)</f>
        <v/>
      </c>
      <c r="Z921" s="56" t="str">
        <f>IF('UT Cases'!AF922="","",'UT Cases'!AF922)</f>
        <v/>
      </c>
      <c r="AA921" s="56" t="str">
        <f>IF('UT Cases'!AG922="","",'UT Cases'!AG922)</f>
        <v/>
      </c>
      <c r="AB921" s="56" t="str">
        <f>IF('UT Cases'!AH922="","",'UT Cases'!AH922)</f>
        <v/>
      </c>
      <c r="AC921" s="56" t="str">
        <f>IF('UT Cases'!AI922="","",'UT Cases'!AI922)</f>
        <v/>
      </c>
      <c r="AD921" s="56" t="str">
        <f>IF('UT Cases'!AJ922="","",'UT Cases'!AJ922)</f>
        <v/>
      </c>
    </row>
    <row r="922" spans="2:30">
      <c r="B922" s="54" t="str">
        <f>IF('UT Cases'!B923="","",'UT Cases'!B923)</f>
        <v/>
      </c>
      <c r="C922" s="54" t="str">
        <f>IF('UT Cases'!C923="","",'UT Cases'!C923)</f>
        <v/>
      </c>
      <c r="D922" s="54" t="str">
        <f>IF('UT Cases'!D923="","",'UT Cases'!D923)</f>
        <v/>
      </c>
      <c r="E922" s="54" t="str">
        <f>IF('UT Cases'!H923="","",'UT Cases'!H923)</f>
        <v/>
      </c>
      <c r="F922" s="55" t="str">
        <f>IF('UT Cases'!L923="","",'UT Cases'!L923)</f>
        <v/>
      </c>
      <c r="G922" s="56" t="str">
        <f>IF('UT Cases'!M923="","",'UT Cases'!M923)</f>
        <v/>
      </c>
      <c r="H922" s="56" t="str">
        <f>IF('UT Cases'!N923="","",'UT Cases'!N923)</f>
        <v/>
      </c>
      <c r="I922" s="56" t="str">
        <f>IF('UT Cases'!O923="","",'UT Cases'!O923)</f>
        <v/>
      </c>
      <c r="J922" s="56" t="str">
        <f>IF('UT Cases'!P923="","",'UT Cases'!P923)</f>
        <v/>
      </c>
      <c r="K922" s="57" t="str">
        <f>IF('UT Cases'!Q923="","",'UT Cases'!Q923)</f>
        <v/>
      </c>
      <c r="L922" s="57" t="str">
        <f>IF('UT Cases'!R923="","",'UT Cases'!R923)</f>
        <v/>
      </c>
      <c r="M922" s="57" t="str">
        <f>IF('UT Cases'!S923="","",'UT Cases'!S923)</f>
        <v/>
      </c>
      <c r="N922" s="57" t="str">
        <f>IF('UT Cases'!T923="","",'UT Cases'!T923)</f>
        <v/>
      </c>
      <c r="O922" s="57" t="str">
        <f>IF('UT Cases'!U923="","",'UT Cases'!U923)</f>
        <v/>
      </c>
      <c r="P922" s="56" t="str">
        <f>IF('UT Cases'!V923="","",'UT Cases'!V923)</f>
        <v/>
      </c>
      <c r="Q922" s="56" t="str">
        <f>IF('UT Cases'!W923="","",'UT Cases'!W923)</f>
        <v/>
      </c>
      <c r="R922" s="56" t="str">
        <f>IF('UT Cases'!X923="","",'UT Cases'!X923)</f>
        <v/>
      </c>
      <c r="S922" s="56" t="str">
        <f>IF('UT Cases'!Y923="","",'UT Cases'!Y923)</f>
        <v/>
      </c>
      <c r="T922" s="56" t="str">
        <f>IF('UT Cases'!Z923="","",'UT Cases'!Z923)</f>
        <v/>
      </c>
      <c r="U922" s="57" t="str">
        <f>IF('UT Cases'!AA923="","",'UT Cases'!AA923)</f>
        <v/>
      </c>
      <c r="V922" s="57" t="str">
        <f>IF('UT Cases'!AB923="","",'UT Cases'!AB923)</f>
        <v/>
      </c>
      <c r="W922" s="57" t="str">
        <f>IF('UT Cases'!AC923="","",'UT Cases'!AC923)</f>
        <v/>
      </c>
      <c r="X922" s="57" t="str">
        <f>IF('UT Cases'!AD923="","",'UT Cases'!AD923)</f>
        <v/>
      </c>
      <c r="Y922" s="57" t="str">
        <f>IF('UT Cases'!AE923="","",'UT Cases'!AE923)</f>
        <v/>
      </c>
      <c r="Z922" s="56" t="str">
        <f>IF('UT Cases'!AF923="","",'UT Cases'!AF923)</f>
        <v/>
      </c>
      <c r="AA922" s="56" t="str">
        <f>IF('UT Cases'!AG923="","",'UT Cases'!AG923)</f>
        <v/>
      </c>
      <c r="AB922" s="56" t="str">
        <f>IF('UT Cases'!AH923="","",'UT Cases'!AH923)</f>
        <v/>
      </c>
      <c r="AC922" s="56" t="str">
        <f>IF('UT Cases'!AI923="","",'UT Cases'!AI923)</f>
        <v/>
      </c>
      <c r="AD922" s="56" t="str">
        <f>IF('UT Cases'!AJ923="","",'UT Cases'!AJ923)</f>
        <v/>
      </c>
    </row>
    <row r="923" spans="2:30">
      <c r="B923" s="54" t="str">
        <f>IF('UT Cases'!B924="","",'UT Cases'!B924)</f>
        <v/>
      </c>
      <c r="C923" s="54" t="str">
        <f>IF('UT Cases'!C924="","",'UT Cases'!C924)</f>
        <v/>
      </c>
      <c r="D923" s="54" t="str">
        <f>IF('UT Cases'!D924="","",'UT Cases'!D924)</f>
        <v/>
      </c>
      <c r="E923" s="54" t="str">
        <f>IF('UT Cases'!H924="","",'UT Cases'!H924)</f>
        <v/>
      </c>
      <c r="F923" s="55" t="str">
        <f>IF('UT Cases'!L924="","",'UT Cases'!L924)</f>
        <v/>
      </c>
      <c r="G923" s="56" t="str">
        <f>IF('UT Cases'!M924="","",'UT Cases'!M924)</f>
        <v/>
      </c>
      <c r="H923" s="56" t="str">
        <f>IF('UT Cases'!N924="","",'UT Cases'!N924)</f>
        <v/>
      </c>
      <c r="I923" s="56" t="str">
        <f>IF('UT Cases'!O924="","",'UT Cases'!O924)</f>
        <v/>
      </c>
      <c r="J923" s="56" t="str">
        <f>IF('UT Cases'!P924="","",'UT Cases'!P924)</f>
        <v/>
      </c>
      <c r="K923" s="57" t="str">
        <f>IF('UT Cases'!Q924="","",'UT Cases'!Q924)</f>
        <v/>
      </c>
      <c r="L923" s="57" t="str">
        <f>IF('UT Cases'!R924="","",'UT Cases'!R924)</f>
        <v/>
      </c>
      <c r="M923" s="57" t="str">
        <f>IF('UT Cases'!S924="","",'UT Cases'!S924)</f>
        <v/>
      </c>
      <c r="N923" s="57" t="str">
        <f>IF('UT Cases'!T924="","",'UT Cases'!T924)</f>
        <v/>
      </c>
      <c r="O923" s="57" t="str">
        <f>IF('UT Cases'!U924="","",'UT Cases'!U924)</f>
        <v/>
      </c>
      <c r="P923" s="56" t="str">
        <f>IF('UT Cases'!V924="","",'UT Cases'!V924)</f>
        <v/>
      </c>
      <c r="Q923" s="56" t="str">
        <f>IF('UT Cases'!W924="","",'UT Cases'!W924)</f>
        <v/>
      </c>
      <c r="R923" s="56" t="str">
        <f>IF('UT Cases'!X924="","",'UT Cases'!X924)</f>
        <v/>
      </c>
      <c r="S923" s="56" t="str">
        <f>IF('UT Cases'!Y924="","",'UT Cases'!Y924)</f>
        <v/>
      </c>
      <c r="T923" s="56" t="str">
        <f>IF('UT Cases'!Z924="","",'UT Cases'!Z924)</f>
        <v/>
      </c>
      <c r="U923" s="57" t="str">
        <f>IF('UT Cases'!AA924="","",'UT Cases'!AA924)</f>
        <v/>
      </c>
      <c r="V923" s="57" t="str">
        <f>IF('UT Cases'!AB924="","",'UT Cases'!AB924)</f>
        <v/>
      </c>
      <c r="W923" s="57" t="str">
        <f>IF('UT Cases'!AC924="","",'UT Cases'!AC924)</f>
        <v/>
      </c>
      <c r="X923" s="57" t="str">
        <f>IF('UT Cases'!AD924="","",'UT Cases'!AD924)</f>
        <v/>
      </c>
      <c r="Y923" s="57" t="str">
        <f>IF('UT Cases'!AE924="","",'UT Cases'!AE924)</f>
        <v/>
      </c>
      <c r="Z923" s="56" t="str">
        <f>IF('UT Cases'!AF924="","",'UT Cases'!AF924)</f>
        <v/>
      </c>
      <c r="AA923" s="56" t="str">
        <f>IF('UT Cases'!AG924="","",'UT Cases'!AG924)</f>
        <v/>
      </c>
      <c r="AB923" s="56" t="str">
        <f>IF('UT Cases'!AH924="","",'UT Cases'!AH924)</f>
        <v/>
      </c>
      <c r="AC923" s="56" t="str">
        <f>IF('UT Cases'!AI924="","",'UT Cases'!AI924)</f>
        <v/>
      </c>
      <c r="AD923" s="56" t="str">
        <f>IF('UT Cases'!AJ924="","",'UT Cases'!AJ924)</f>
        <v/>
      </c>
    </row>
    <row r="924" spans="2:30">
      <c r="B924" s="54" t="str">
        <f>IF('UT Cases'!B925="","",'UT Cases'!B925)</f>
        <v/>
      </c>
      <c r="C924" s="54" t="str">
        <f>IF('UT Cases'!C925="","",'UT Cases'!C925)</f>
        <v/>
      </c>
      <c r="D924" s="54" t="str">
        <f>IF('UT Cases'!D925="","",'UT Cases'!D925)</f>
        <v/>
      </c>
      <c r="E924" s="54" t="str">
        <f>IF('UT Cases'!H925="","",'UT Cases'!H925)</f>
        <v/>
      </c>
      <c r="F924" s="55" t="str">
        <f>IF('UT Cases'!L925="","",'UT Cases'!L925)</f>
        <v/>
      </c>
      <c r="G924" s="56" t="str">
        <f>IF('UT Cases'!M925="","",'UT Cases'!M925)</f>
        <v/>
      </c>
      <c r="H924" s="56" t="str">
        <f>IF('UT Cases'!N925="","",'UT Cases'!N925)</f>
        <v/>
      </c>
      <c r="I924" s="56" t="str">
        <f>IF('UT Cases'!O925="","",'UT Cases'!O925)</f>
        <v/>
      </c>
      <c r="J924" s="56" t="str">
        <f>IF('UT Cases'!P925="","",'UT Cases'!P925)</f>
        <v/>
      </c>
      <c r="K924" s="57" t="str">
        <f>IF('UT Cases'!Q925="","",'UT Cases'!Q925)</f>
        <v/>
      </c>
      <c r="L924" s="57" t="str">
        <f>IF('UT Cases'!R925="","",'UT Cases'!R925)</f>
        <v/>
      </c>
      <c r="M924" s="57" t="str">
        <f>IF('UT Cases'!S925="","",'UT Cases'!S925)</f>
        <v/>
      </c>
      <c r="N924" s="57" t="str">
        <f>IF('UT Cases'!T925="","",'UT Cases'!T925)</f>
        <v/>
      </c>
      <c r="O924" s="57" t="str">
        <f>IF('UT Cases'!U925="","",'UT Cases'!U925)</f>
        <v/>
      </c>
      <c r="P924" s="56" t="str">
        <f>IF('UT Cases'!V925="","",'UT Cases'!V925)</f>
        <v/>
      </c>
      <c r="Q924" s="56" t="str">
        <f>IF('UT Cases'!W925="","",'UT Cases'!W925)</f>
        <v/>
      </c>
      <c r="R924" s="56" t="str">
        <f>IF('UT Cases'!X925="","",'UT Cases'!X925)</f>
        <v/>
      </c>
      <c r="S924" s="56" t="str">
        <f>IF('UT Cases'!Y925="","",'UT Cases'!Y925)</f>
        <v/>
      </c>
      <c r="T924" s="56" t="str">
        <f>IF('UT Cases'!Z925="","",'UT Cases'!Z925)</f>
        <v/>
      </c>
      <c r="U924" s="57" t="str">
        <f>IF('UT Cases'!AA925="","",'UT Cases'!AA925)</f>
        <v/>
      </c>
      <c r="V924" s="57" t="str">
        <f>IF('UT Cases'!AB925="","",'UT Cases'!AB925)</f>
        <v/>
      </c>
      <c r="W924" s="57" t="str">
        <f>IF('UT Cases'!AC925="","",'UT Cases'!AC925)</f>
        <v/>
      </c>
      <c r="X924" s="57" t="str">
        <f>IF('UT Cases'!AD925="","",'UT Cases'!AD925)</f>
        <v/>
      </c>
      <c r="Y924" s="57" t="str">
        <f>IF('UT Cases'!AE925="","",'UT Cases'!AE925)</f>
        <v/>
      </c>
      <c r="Z924" s="56" t="str">
        <f>IF('UT Cases'!AF925="","",'UT Cases'!AF925)</f>
        <v/>
      </c>
      <c r="AA924" s="56" t="str">
        <f>IF('UT Cases'!AG925="","",'UT Cases'!AG925)</f>
        <v/>
      </c>
      <c r="AB924" s="56" t="str">
        <f>IF('UT Cases'!AH925="","",'UT Cases'!AH925)</f>
        <v/>
      </c>
      <c r="AC924" s="56" t="str">
        <f>IF('UT Cases'!AI925="","",'UT Cases'!AI925)</f>
        <v/>
      </c>
      <c r="AD924" s="56" t="str">
        <f>IF('UT Cases'!AJ925="","",'UT Cases'!AJ925)</f>
        <v/>
      </c>
    </row>
    <row r="925" spans="2:30">
      <c r="B925" s="54" t="str">
        <f>IF('UT Cases'!B926="","",'UT Cases'!B926)</f>
        <v/>
      </c>
      <c r="C925" s="54" t="str">
        <f>IF('UT Cases'!C926="","",'UT Cases'!C926)</f>
        <v/>
      </c>
      <c r="D925" s="54" t="str">
        <f>IF('UT Cases'!D926="","",'UT Cases'!D926)</f>
        <v/>
      </c>
      <c r="E925" s="54" t="str">
        <f>IF('UT Cases'!H926="","",'UT Cases'!H926)</f>
        <v/>
      </c>
      <c r="F925" s="55" t="str">
        <f>IF('UT Cases'!L926="","",'UT Cases'!L926)</f>
        <v/>
      </c>
      <c r="G925" s="56" t="str">
        <f>IF('UT Cases'!M926="","",'UT Cases'!M926)</f>
        <v/>
      </c>
      <c r="H925" s="56" t="str">
        <f>IF('UT Cases'!N926="","",'UT Cases'!N926)</f>
        <v/>
      </c>
      <c r="I925" s="56" t="str">
        <f>IF('UT Cases'!O926="","",'UT Cases'!O926)</f>
        <v/>
      </c>
      <c r="J925" s="56" t="str">
        <f>IF('UT Cases'!P926="","",'UT Cases'!P926)</f>
        <v/>
      </c>
      <c r="K925" s="57" t="str">
        <f>IF('UT Cases'!Q926="","",'UT Cases'!Q926)</f>
        <v/>
      </c>
      <c r="L925" s="57" t="str">
        <f>IF('UT Cases'!R926="","",'UT Cases'!R926)</f>
        <v/>
      </c>
      <c r="M925" s="57" t="str">
        <f>IF('UT Cases'!S926="","",'UT Cases'!S926)</f>
        <v/>
      </c>
      <c r="N925" s="57" t="str">
        <f>IF('UT Cases'!T926="","",'UT Cases'!T926)</f>
        <v/>
      </c>
      <c r="O925" s="57" t="str">
        <f>IF('UT Cases'!U926="","",'UT Cases'!U926)</f>
        <v/>
      </c>
      <c r="P925" s="56" t="str">
        <f>IF('UT Cases'!V926="","",'UT Cases'!V926)</f>
        <v/>
      </c>
      <c r="Q925" s="56" t="str">
        <f>IF('UT Cases'!W926="","",'UT Cases'!W926)</f>
        <v/>
      </c>
      <c r="R925" s="56" t="str">
        <f>IF('UT Cases'!X926="","",'UT Cases'!X926)</f>
        <v/>
      </c>
      <c r="S925" s="56" t="str">
        <f>IF('UT Cases'!Y926="","",'UT Cases'!Y926)</f>
        <v/>
      </c>
      <c r="T925" s="56" t="str">
        <f>IF('UT Cases'!Z926="","",'UT Cases'!Z926)</f>
        <v/>
      </c>
      <c r="U925" s="57" t="str">
        <f>IF('UT Cases'!AA926="","",'UT Cases'!AA926)</f>
        <v/>
      </c>
      <c r="V925" s="57" t="str">
        <f>IF('UT Cases'!AB926="","",'UT Cases'!AB926)</f>
        <v/>
      </c>
      <c r="W925" s="57" t="str">
        <f>IF('UT Cases'!AC926="","",'UT Cases'!AC926)</f>
        <v/>
      </c>
      <c r="X925" s="57" t="str">
        <f>IF('UT Cases'!AD926="","",'UT Cases'!AD926)</f>
        <v/>
      </c>
      <c r="Y925" s="57" t="str">
        <f>IF('UT Cases'!AE926="","",'UT Cases'!AE926)</f>
        <v/>
      </c>
      <c r="Z925" s="56" t="str">
        <f>IF('UT Cases'!AF926="","",'UT Cases'!AF926)</f>
        <v/>
      </c>
      <c r="AA925" s="56" t="str">
        <f>IF('UT Cases'!AG926="","",'UT Cases'!AG926)</f>
        <v/>
      </c>
      <c r="AB925" s="56" t="str">
        <f>IF('UT Cases'!AH926="","",'UT Cases'!AH926)</f>
        <v/>
      </c>
      <c r="AC925" s="56" t="str">
        <f>IF('UT Cases'!AI926="","",'UT Cases'!AI926)</f>
        <v/>
      </c>
      <c r="AD925" s="56" t="str">
        <f>IF('UT Cases'!AJ926="","",'UT Cases'!AJ926)</f>
        <v/>
      </c>
    </row>
    <row r="926" spans="2:30">
      <c r="B926" s="54" t="str">
        <f>IF('UT Cases'!B927="","",'UT Cases'!B927)</f>
        <v/>
      </c>
      <c r="C926" s="54" t="str">
        <f>IF('UT Cases'!C927="","",'UT Cases'!C927)</f>
        <v/>
      </c>
      <c r="D926" s="54" t="str">
        <f>IF('UT Cases'!D927="","",'UT Cases'!D927)</f>
        <v/>
      </c>
      <c r="E926" s="54" t="str">
        <f>IF('UT Cases'!H927="","",'UT Cases'!H927)</f>
        <v/>
      </c>
      <c r="F926" s="55" t="str">
        <f>IF('UT Cases'!L927="","",'UT Cases'!L927)</f>
        <v/>
      </c>
      <c r="G926" s="56" t="str">
        <f>IF('UT Cases'!M927="","",'UT Cases'!M927)</f>
        <v/>
      </c>
      <c r="H926" s="56" t="str">
        <f>IF('UT Cases'!N927="","",'UT Cases'!N927)</f>
        <v/>
      </c>
      <c r="I926" s="56" t="str">
        <f>IF('UT Cases'!O927="","",'UT Cases'!O927)</f>
        <v/>
      </c>
      <c r="J926" s="56" t="str">
        <f>IF('UT Cases'!P927="","",'UT Cases'!P927)</f>
        <v/>
      </c>
      <c r="K926" s="57" t="str">
        <f>IF('UT Cases'!Q927="","",'UT Cases'!Q927)</f>
        <v/>
      </c>
      <c r="L926" s="57" t="str">
        <f>IF('UT Cases'!R927="","",'UT Cases'!R927)</f>
        <v/>
      </c>
      <c r="M926" s="57" t="str">
        <f>IF('UT Cases'!S927="","",'UT Cases'!S927)</f>
        <v/>
      </c>
      <c r="N926" s="57" t="str">
        <f>IF('UT Cases'!T927="","",'UT Cases'!T927)</f>
        <v/>
      </c>
      <c r="O926" s="57" t="str">
        <f>IF('UT Cases'!U927="","",'UT Cases'!U927)</f>
        <v/>
      </c>
      <c r="P926" s="56" t="str">
        <f>IF('UT Cases'!V927="","",'UT Cases'!V927)</f>
        <v/>
      </c>
      <c r="Q926" s="56" t="str">
        <f>IF('UT Cases'!W927="","",'UT Cases'!W927)</f>
        <v/>
      </c>
      <c r="R926" s="56" t="str">
        <f>IF('UT Cases'!X927="","",'UT Cases'!X927)</f>
        <v/>
      </c>
      <c r="S926" s="56" t="str">
        <f>IF('UT Cases'!Y927="","",'UT Cases'!Y927)</f>
        <v/>
      </c>
      <c r="T926" s="56" t="str">
        <f>IF('UT Cases'!Z927="","",'UT Cases'!Z927)</f>
        <v/>
      </c>
      <c r="U926" s="57" t="str">
        <f>IF('UT Cases'!AA927="","",'UT Cases'!AA927)</f>
        <v/>
      </c>
      <c r="V926" s="57" t="str">
        <f>IF('UT Cases'!AB927="","",'UT Cases'!AB927)</f>
        <v/>
      </c>
      <c r="W926" s="57" t="str">
        <f>IF('UT Cases'!AC927="","",'UT Cases'!AC927)</f>
        <v/>
      </c>
      <c r="X926" s="57" t="str">
        <f>IF('UT Cases'!AD927="","",'UT Cases'!AD927)</f>
        <v/>
      </c>
      <c r="Y926" s="57" t="str">
        <f>IF('UT Cases'!AE927="","",'UT Cases'!AE927)</f>
        <v/>
      </c>
      <c r="Z926" s="56" t="str">
        <f>IF('UT Cases'!AF927="","",'UT Cases'!AF927)</f>
        <v/>
      </c>
      <c r="AA926" s="56" t="str">
        <f>IF('UT Cases'!AG927="","",'UT Cases'!AG927)</f>
        <v/>
      </c>
      <c r="AB926" s="56" t="str">
        <f>IF('UT Cases'!AH927="","",'UT Cases'!AH927)</f>
        <v/>
      </c>
      <c r="AC926" s="56" t="str">
        <f>IF('UT Cases'!AI927="","",'UT Cases'!AI927)</f>
        <v/>
      </c>
      <c r="AD926" s="56" t="str">
        <f>IF('UT Cases'!AJ927="","",'UT Cases'!AJ927)</f>
        <v/>
      </c>
    </row>
    <row r="927" spans="2:30">
      <c r="B927" s="54" t="str">
        <f>IF('UT Cases'!B928="","",'UT Cases'!B928)</f>
        <v/>
      </c>
      <c r="C927" s="54" t="str">
        <f>IF('UT Cases'!C928="","",'UT Cases'!C928)</f>
        <v/>
      </c>
      <c r="D927" s="54" t="str">
        <f>IF('UT Cases'!D928="","",'UT Cases'!D928)</f>
        <v/>
      </c>
      <c r="E927" s="54" t="str">
        <f>IF('UT Cases'!H928="","",'UT Cases'!H928)</f>
        <v/>
      </c>
      <c r="F927" s="55" t="str">
        <f>IF('UT Cases'!L928="","",'UT Cases'!L928)</f>
        <v/>
      </c>
      <c r="G927" s="56" t="str">
        <f>IF('UT Cases'!M928="","",'UT Cases'!M928)</f>
        <v/>
      </c>
      <c r="H927" s="56" t="str">
        <f>IF('UT Cases'!N928="","",'UT Cases'!N928)</f>
        <v/>
      </c>
      <c r="I927" s="56" t="str">
        <f>IF('UT Cases'!O928="","",'UT Cases'!O928)</f>
        <v/>
      </c>
      <c r="J927" s="56" t="str">
        <f>IF('UT Cases'!P928="","",'UT Cases'!P928)</f>
        <v/>
      </c>
      <c r="K927" s="57" t="str">
        <f>IF('UT Cases'!Q928="","",'UT Cases'!Q928)</f>
        <v/>
      </c>
      <c r="L927" s="57" t="str">
        <f>IF('UT Cases'!R928="","",'UT Cases'!R928)</f>
        <v/>
      </c>
      <c r="M927" s="57" t="str">
        <f>IF('UT Cases'!S928="","",'UT Cases'!S928)</f>
        <v/>
      </c>
      <c r="N927" s="57" t="str">
        <f>IF('UT Cases'!T928="","",'UT Cases'!T928)</f>
        <v/>
      </c>
      <c r="O927" s="57" t="str">
        <f>IF('UT Cases'!U928="","",'UT Cases'!U928)</f>
        <v/>
      </c>
      <c r="P927" s="56" t="str">
        <f>IF('UT Cases'!V928="","",'UT Cases'!V928)</f>
        <v/>
      </c>
      <c r="Q927" s="56" t="str">
        <f>IF('UT Cases'!W928="","",'UT Cases'!W928)</f>
        <v/>
      </c>
      <c r="R927" s="56" t="str">
        <f>IF('UT Cases'!X928="","",'UT Cases'!X928)</f>
        <v/>
      </c>
      <c r="S927" s="56" t="str">
        <f>IF('UT Cases'!Y928="","",'UT Cases'!Y928)</f>
        <v/>
      </c>
      <c r="T927" s="56" t="str">
        <f>IF('UT Cases'!Z928="","",'UT Cases'!Z928)</f>
        <v/>
      </c>
      <c r="U927" s="57" t="str">
        <f>IF('UT Cases'!AA928="","",'UT Cases'!AA928)</f>
        <v/>
      </c>
      <c r="V927" s="57" t="str">
        <f>IF('UT Cases'!AB928="","",'UT Cases'!AB928)</f>
        <v/>
      </c>
      <c r="W927" s="57" t="str">
        <f>IF('UT Cases'!AC928="","",'UT Cases'!AC928)</f>
        <v/>
      </c>
      <c r="X927" s="57" t="str">
        <f>IF('UT Cases'!AD928="","",'UT Cases'!AD928)</f>
        <v/>
      </c>
      <c r="Y927" s="57" t="str">
        <f>IF('UT Cases'!AE928="","",'UT Cases'!AE928)</f>
        <v/>
      </c>
      <c r="Z927" s="56" t="str">
        <f>IF('UT Cases'!AF928="","",'UT Cases'!AF928)</f>
        <v/>
      </c>
      <c r="AA927" s="56" t="str">
        <f>IF('UT Cases'!AG928="","",'UT Cases'!AG928)</f>
        <v/>
      </c>
      <c r="AB927" s="56" t="str">
        <f>IF('UT Cases'!AH928="","",'UT Cases'!AH928)</f>
        <v/>
      </c>
      <c r="AC927" s="56" t="str">
        <f>IF('UT Cases'!AI928="","",'UT Cases'!AI928)</f>
        <v/>
      </c>
      <c r="AD927" s="56" t="str">
        <f>IF('UT Cases'!AJ928="","",'UT Cases'!AJ928)</f>
        <v/>
      </c>
    </row>
    <row r="928" spans="2:30">
      <c r="B928" s="54" t="str">
        <f>IF('UT Cases'!B929="","",'UT Cases'!B929)</f>
        <v/>
      </c>
      <c r="C928" s="54" t="str">
        <f>IF('UT Cases'!C929="","",'UT Cases'!C929)</f>
        <v/>
      </c>
      <c r="D928" s="54" t="str">
        <f>IF('UT Cases'!D929="","",'UT Cases'!D929)</f>
        <v/>
      </c>
      <c r="E928" s="54" t="str">
        <f>IF('UT Cases'!H929="","",'UT Cases'!H929)</f>
        <v/>
      </c>
      <c r="F928" s="55" t="str">
        <f>IF('UT Cases'!L929="","",'UT Cases'!L929)</f>
        <v/>
      </c>
      <c r="G928" s="56" t="str">
        <f>IF('UT Cases'!M929="","",'UT Cases'!M929)</f>
        <v/>
      </c>
      <c r="H928" s="56" t="str">
        <f>IF('UT Cases'!N929="","",'UT Cases'!N929)</f>
        <v/>
      </c>
      <c r="I928" s="56" t="str">
        <f>IF('UT Cases'!O929="","",'UT Cases'!O929)</f>
        <v/>
      </c>
      <c r="J928" s="56" t="str">
        <f>IF('UT Cases'!P929="","",'UT Cases'!P929)</f>
        <v/>
      </c>
      <c r="K928" s="57" t="str">
        <f>IF('UT Cases'!Q929="","",'UT Cases'!Q929)</f>
        <v/>
      </c>
      <c r="L928" s="57" t="str">
        <f>IF('UT Cases'!R929="","",'UT Cases'!R929)</f>
        <v/>
      </c>
      <c r="M928" s="57" t="str">
        <f>IF('UT Cases'!S929="","",'UT Cases'!S929)</f>
        <v/>
      </c>
      <c r="N928" s="57" t="str">
        <f>IF('UT Cases'!T929="","",'UT Cases'!T929)</f>
        <v/>
      </c>
      <c r="O928" s="57" t="str">
        <f>IF('UT Cases'!U929="","",'UT Cases'!U929)</f>
        <v/>
      </c>
      <c r="P928" s="56" t="str">
        <f>IF('UT Cases'!V929="","",'UT Cases'!V929)</f>
        <v/>
      </c>
      <c r="Q928" s="56" t="str">
        <f>IF('UT Cases'!W929="","",'UT Cases'!W929)</f>
        <v/>
      </c>
      <c r="R928" s="56" t="str">
        <f>IF('UT Cases'!X929="","",'UT Cases'!X929)</f>
        <v/>
      </c>
      <c r="S928" s="56" t="str">
        <f>IF('UT Cases'!Y929="","",'UT Cases'!Y929)</f>
        <v/>
      </c>
      <c r="T928" s="56" t="str">
        <f>IF('UT Cases'!Z929="","",'UT Cases'!Z929)</f>
        <v/>
      </c>
      <c r="U928" s="57" t="str">
        <f>IF('UT Cases'!AA929="","",'UT Cases'!AA929)</f>
        <v/>
      </c>
      <c r="V928" s="57" t="str">
        <f>IF('UT Cases'!AB929="","",'UT Cases'!AB929)</f>
        <v/>
      </c>
      <c r="W928" s="57" t="str">
        <f>IF('UT Cases'!AC929="","",'UT Cases'!AC929)</f>
        <v/>
      </c>
      <c r="X928" s="57" t="str">
        <f>IF('UT Cases'!AD929="","",'UT Cases'!AD929)</f>
        <v/>
      </c>
      <c r="Y928" s="57" t="str">
        <f>IF('UT Cases'!AE929="","",'UT Cases'!AE929)</f>
        <v/>
      </c>
      <c r="Z928" s="56" t="str">
        <f>IF('UT Cases'!AF929="","",'UT Cases'!AF929)</f>
        <v/>
      </c>
      <c r="AA928" s="56" t="str">
        <f>IF('UT Cases'!AG929="","",'UT Cases'!AG929)</f>
        <v/>
      </c>
      <c r="AB928" s="56" t="str">
        <f>IF('UT Cases'!AH929="","",'UT Cases'!AH929)</f>
        <v/>
      </c>
      <c r="AC928" s="56" t="str">
        <f>IF('UT Cases'!AI929="","",'UT Cases'!AI929)</f>
        <v/>
      </c>
      <c r="AD928" s="56" t="str">
        <f>IF('UT Cases'!AJ929="","",'UT Cases'!AJ929)</f>
        <v/>
      </c>
    </row>
    <row r="929" spans="2:30">
      <c r="B929" s="54" t="str">
        <f>IF('UT Cases'!B930="","",'UT Cases'!B930)</f>
        <v/>
      </c>
      <c r="C929" s="54" t="str">
        <f>IF('UT Cases'!C930="","",'UT Cases'!C930)</f>
        <v/>
      </c>
      <c r="D929" s="54" t="str">
        <f>IF('UT Cases'!D930="","",'UT Cases'!D930)</f>
        <v/>
      </c>
      <c r="E929" s="54" t="str">
        <f>IF('UT Cases'!H930="","",'UT Cases'!H930)</f>
        <v/>
      </c>
      <c r="F929" s="55" t="str">
        <f>IF('UT Cases'!L930="","",'UT Cases'!L930)</f>
        <v/>
      </c>
      <c r="G929" s="56" t="str">
        <f>IF('UT Cases'!M930="","",'UT Cases'!M930)</f>
        <v/>
      </c>
      <c r="H929" s="56" t="str">
        <f>IF('UT Cases'!N930="","",'UT Cases'!N930)</f>
        <v/>
      </c>
      <c r="I929" s="56" t="str">
        <f>IF('UT Cases'!O930="","",'UT Cases'!O930)</f>
        <v/>
      </c>
      <c r="J929" s="56" t="str">
        <f>IF('UT Cases'!P930="","",'UT Cases'!P930)</f>
        <v/>
      </c>
      <c r="K929" s="57" t="str">
        <f>IF('UT Cases'!Q930="","",'UT Cases'!Q930)</f>
        <v/>
      </c>
      <c r="L929" s="57" t="str">
        <f>IF('UT Cases'!R930="","",'UT Cases'!R930)</f>
        <v/>
      </c>
      <c r="M929" s="57" t="str">
        <f>IF('UT Cases'!S930="","",'UT Cases'!S930)</f>
        <v/>
      </c>
      <c r="N929" s="57" t="str">
        <f>IF('UT Cases'!T930="","",'UT Cases'!T930)</f>
        <v/>
      </c>
      <c r="O929" s="57" t="str">
        <f>IF('UT Cases'!U930="","",'UT Cases'!U930)</f>
        <v/>
      </c>
      <c r="P929" s="56" t="str">
        <f>IF('UT Cases'!V930="","",'UT Cases'!V930)</f>
        <v/>
      </c>
      <c r="Q929" s="56" t="str">
        <f>IF('UT Cases'!W930="","",'UT Cases'!W930)</f>
        <v/>
      </c>
      <c r="R929" s="56" t="str">
        <f>IF('UT Cases'!X930="","",'UT Cases'!X930)</f>
        <v/>
      </c>
      <c r="S929" s="56" t="str">
        <f>IF('UT Cases'!Y930="","",'UT Cases'!Y930)</f>
        <v/>
      </c>
      <c r="T929" s="56" t="str">
        <f>IF('UT Cases'!Z930="","",'UT Cases'!Z930)</f>
        <v/>
      </c>
      <c r="U929" s="57" t="str">
        <f>IF('UT Cases'!AA930="","",'UT Cases'!AA930)</f>
        <v/>
      </c>
      <c r="V929" s="57" t="str">
        <f>IF('UT Cases'!AB930="","",'UT Cases'!AB930)</f>
        <v/>
      </c>
      <c r="W929" s="57" t="str">
        <f>IF('UT Cases'!AC930="","",'UT Cases'!AC930)</f>
        <v/>
      </c>
      <c r="X929" s="57" t="str">
        <f>IF('UT Cases'!AD930="","",'UT Cases'!AD930)</f>
        <v/>
      </c>
      <c r="Y929" s="57" t="str">
        <f>IF('UT Cases'!AE930="","",'UT Cases'!AE930)</f>
        <v/>
      </c>
      <c r="Z929" s="56" t="str">
        <f>IF('UT Cases'!AF930="","",'UT Cases'!AF930)</f>
        <v/>
      </c>
      <c r="AA929" s="56" t="str">
        <f>IF('UT Cases'!AG930="","",'UT Cases'!AG930)</f>
        <v/>
      </c>
      <c r="AB929" s="56" t="str">
        <f>IF('UT Cases'!AH930="","",'UT Cases'!AH930)</f>
        <v/>
      </c>
      <c r="AC929" s="56" t="str">
        <f>IF('UT Cases'!AI930="","",'UT Cases'!AI930)</f>
        <v/>
      </c>
      <c r="AD929" s="56" t="str">
        <f>IF('UT Cases'!AJ930="","",'UT Cases'!AJ930)</f>
        <v/>
      </c>
    </row>
    <row r="930" spans="2:30">
      <c r="B930" s="54" t="str">
        <f>IF('UT Cases'!B931="","",'UT Cases'!B931)</f>
        <v/>
      </c>
      <c r="C930" s="54" t="str">
        <f>IF('UT Cases'!C931="","",'UT Cases'!C931)</f>
        <v/>
      </c>
      <c r="D930" s="54" t="str">
        <f>IF('UT Cases'!D931="","",'UT Cases'!D931)</f>
        <v/>
      </c>
      <c r="E930" s="54" t="str">
        <f>IF('UT Cases'!H931="","",'UT Cases'!H931)</f>
        <v/>
      </c>
      <c r="F930" s="55" t="str">
        <f>IF('UT Cases'!L931="","",'UT Cases'!L931)</f>
        <v/>
      </c>
      <c r="G930" s="56" t="str">
        <f>IF('UT Cases'!M931="","",'UT Cases'!M931)</f>
        <v/>
      </c>
      <c r="H930" s="56" t="str">
        <f>IF('UT Cases'!N931="","",'UT Cases'!N931)</f>
        <v/>
      </c>
      <c r="I930" s="56" t="str">
        <f>IF('UT Cases'!O931="","",'UT Cases'!O931)</f>
        <v/>
      </c>
      <c r="J930" s="56" t="str">
        <f>IF('UT Cases'!P931="","",'UT Cases'!P931)</f>
        <v/>
      </c>
      <c r="K930" s="57" t="str">
        <f>IF('UT Cases'!Q931="","",'UT Cases'!Q931)</f>
        <v/>
      </c>
      <c r="L930" s="57" t="str">
        <f>IF('UT Cases'!R931="","",'UT Cases'!R931)</f>
        <v/>
      </c>
      <c r="M930" s="57" t="str">
        <f>IF('UT Cases'!S931="","",'UT Cases'!S931)</f>
        <v/>
      </c>
      <c r="N930" s="57" t="str">
        <f>IF('UT Cases'!T931="","",'UT Cases'!T931)</f>
        <v/>
      </c>
      <c r="O930" s="57" t="str">
        <f>IF('UT Cases'!U931="","",'UT Cases'!U931)</f>
        <v/>
      </c>
      <c r="P930" s="56" t="str">
        <f>IF('UT Cases'!V931="","",'UT Cases'!V931)</f>
        <v/>
      </c>
      <c r="Q930" s="56" t="str">
        <f>IF('UT Cases'!W931="","",'UT Cases'!W931)</f>
        <v/>
      </c>
      <c r="R930" s="56" t="str">
        <f>IF('UT Cases'!X931="","",'UT Cases'!X931)</f>
        <v/>
      </c>
      <c r="S930" s="56" t="str">
        <f>IF('UT Cases'!Y931="","",'UT Cases'!Y931)</f>
        <v/>
      </c>
      <c r="T930" s="56" t="str">
        <f>IF('UT Cases'!Z931="","",'UT Cases'!Z931)</f>
        <v/>
      </c>
      <c r="U930" s="57" t="str">
        <f>IF('UT Cases'!AA931="","",'UT Cases'!AA931)</f>
        <v/>
      </c>
      <c r="V930" s="57" t="str">
        <f>IF('UT Cases'!AB931="","",'UT Cases'!AB931)</f>
        <v/>
      </c>
      <c r="W930" s="57" t="str">
        <f>IF('UT Cases'!AC931="","",'UT Cases'!AC931)</f>
        <v/>
      </c>
      <c r="X930" s="57" t="str">
        <f>IF('UT Cases'!AD931="","",'UT Cases'!AD931)</f>
        <v/>
      </c>
      <c r="Y930" s="57" t="str">
        <f>IF('UT Cases'!AE931="","",'UT Cases'!AE931)</f>
        <v/>
      </c>
      <c r="Z930" s="56" t="str">
        <f>IF('UT Cases'!AF931="","",'UT Cases'!AF931)</f>
        <v/>
      </c>
      <c r="AA930" s="56" t="str">
        <f>IF('UT Cases'!AG931="","",'UT Cases'!AG931)</f>
        <v/>
      </c>
      <c r="AB930" s="56" t="str">
        <f>IF('UT Cases'!AH931="","",'UT Cases'!AH931)</f>
        <v/>
      </c>
      <c r="AC930" s="56" t="str">
        <f>IF('UT Cases'!AI931="","",'UT Cases'!AI931)</f>
        <v/>
      </c>
      <c r="AD930" s="56" t="str">
        <f>IF('UT Cases'!AJ931="","",'UT Cases'!AJ931)</f>
        <v/>
      </c>
    </row>
    <row r="931" spans="2:30">
      <c r="B931" s="54" t="str">
        <f>IF('UT Cases'!B932="","",'UT Cases'!B932)</f>
        <v/>
      </c>
      <c r="C931" s="54" t="str">
        <f>IF('UT Cases'!C932="","",'UT Cases'!C932)</f>
        <v/>
      </c>
      <c r="D931" s="54" t="str">
        <f>IF('UT Cases'!D932="","",'UT Cases'!D932)</f>
        <v/>
      </c>
      <c r="E931" s="54" t="str">
        <f>IF('UT Cases'!H932="","",'UT Cases'!H932)</f>
        <v/>
      </c>
      <c r="F931" s="55" t="str">
        <f>IF('UT Cases'!L932="","",'UT Cases'!L932)</f>
        <v/>
      </c>
      <c r="G931" s="56" t="str">
        <f>IF('UT Cases'!M932="","",'UT Cases'!M932)</f>
        <v/>
      </c>
      <c r="H931" s="56" t="str">
        <f>IF('UT Cases'!N932="","",'UT Cases'!N932)</f>
        <v/>
      </c>
      <c r="I931" s="56" t="str">
        <f>IF('UT Cases'!O932="","",'UT Cases'!O932)</f>
        <v/>
      </c>
      <c r="J931" s="56" t="str">
        <f>IF('UT Cases'!P932="","",'UT Cases'!P932)</f>
        <v/>
      </c>
      <c r="K931" s="57" t="str">
        <f>IF('UT Cases'!Q932="","",'UT Cases'!Q932)</f>
        <v/>
      </c>
      <c r="L931" s="57" t="str">
        <f>IF('UT Cases'!R932="","",'UT Cases'!R932)</f>
        <v/>
      </c>
      <c r="M931" s="57" t="str">
        <f>IF('UT Cases'!S932="","",'UT Cases'!S932)</f>
        <v/>
      </c>
      <c r="N931" s="57" t="str">
        <f>IF('UT Cases'!T932="","",'UT Cases'!T932)</f>
        <v/>
      </c>
      <c r="O931" s="57" t="str">
        <f>IF('UT Cases'!U932="","",'UT Cases'!U932)</f>
        <v/>
      </c>
      <c r="P931" s="56" t="str">
        <f>IF('UT Cases'!V932="","",'UT Cases'!V932)</f>
        <v/>
      </c>
      <c r="Q931" s="56" t="str">
        <f>IF('UT Cases'!W932="","",'UT Cases'!W932)</f>
        <v/>
      </c>
      <c r="R931" s="56" t="str">
        <f>IF('UT Cases'!X932="","",'UT Cases'!X932)</f>
        <v/>
      </c>
      <c r="S931" s="56" t="str">
        <f>IF('UT Cases'!Y932="","",'UT Cases'!Y932)</f>
        <v/>
      </c>
      <c r="T931" s="56" t="str">
        <f>IF('UT Cases'!Z932="","",'UT Cases'!Z932)</f>
        <v/>
      </c>
      <c r="U931" s="57" t="str">
        <f>IF('UT Cases'!AA932="","",'UT Cases'!AA932)</f>
        <v/>
      </c>
      <c r="V931" s="57" t="str">
        <f>IF('UT Cases'!AB932="","",'UT Cases'!AB932)</f>
        <v/>
      </c>
      <c r="W931" s="57" t="str">
        <f>IF('UT Cases'!AC932="","",'UT Cases'!AC932)</f>
        <v/>
      </c>
      <c r="X931" s="57" t="str">
        <f>IF('UT Cases'!AD932="","",'UT Cases'!AD932)</f>
        <v/>
      </c>
      <c r="Y931" s="57" t="str">
        <f>IF('UT Cases'!AE932="","",'UT Cases'!AE932)</f>
        <v/>
      </c>
      <c r="Z931" s="56" t="str">
        <f>IF('UT Cases'!AF932="","",'UT Cases'!AF932)</f>
        <v/>
      </c>
      <c r="AA931" s="56" t="str">
        <f>IF('UT Cases'!AG932="","",'UT Cases'!AG932)</f>
        <v/>
      </c>
      <c r="AB931" s="56" t="str">
        <f>IF('UT Cases'!AH932="","",'UT Cases'!AH932)</f>
        <v/>
      </c>
      <c r="AC931" s="56" t="str">
        <f>IF('UT Cases'!AI932="","",'UT Cases'!AI932)</f>
        <v/>
      </c>
      <c r="AD931" s="56" t="str">
        <f>IF('UT Cases'!AJ932="","",'UT Cases'!AJ932)</f>
        <v/>
      </c>
    </row>
    <row r="932" spans="2:30">
      <c r="B932" s="54" t="str">
        <f>IF('UT Cases'!B933="","",'UT Cases'!B933)</f>
        <v/>
      </c>
      <c r="C932" s="54" t="str">
        <f>IF('UT Cases'!C933="","",'UT Cases'!C933)</f>
        <v/>
      </c>
      <c r="D932" s="54" t="str">
        <f>IF('UT Cases'!D933="","",'UT Cases'!D933)</f>
        <v/>
      </c>
      <c r="E932" s="54" t="str">
        <f>IF('UT Cases'!H933="","",'UT Cases'!H933)</f>
        <v/>
      </c>
      <c r="F932" s="55" t="str">
        <f>IF('UT Cases'!L933="","",'UT Cases'!L933)</f>
        <v/>
      </c>
      <c r="G932" s="56" t="str">
        <f>IF('UT Cases'!M933="","",'UT Cases'!M933)</f>
        <v/>
      </c>
      <c r="H932" s="56" t="str">
        <f>IF('UT Cases'!N933="","",'UT Cases'!N933)</f>
        <v/>
      </c>
      <c r="I932" s="56" t="str">
        <f>IF('UT Cases'!O933="","",'UT Cases'!O933)</f>
        <v/>
      </c>
      <c r="J932" s="56" t="str">
        <f>IF('UT Cases'!P933="","",'UT Cases'!P933)</f>
        <v/>
      </c>
      <c r="K932" s="57" t="str">
        <f>IF('UT Cases'!Q933="","",'UT Cases'!Q933)</f>
        <v/>
      </c>
      <c r="L932" s="57" t="str">
        <f>IF('UT Cases'!R933="","",'UT Cases'!R933)</f>
        <v/>
      </c>
      <c r="M932" s="57" t="str">
        <f>IF('UT Cases'!S933="","",'UT Cases'!S933)</f>
        <v/>
      </c>
      <c r="N932" s="57" t="str">
        <f>IF('UT Cases'!T933="","",'UT Cases'!T933)</f>
        <v/>
      </c>
      <c r="O932" s="57" t="str">
        <f>IF('UT Cases'!U933="","",'UT Cases'!U933)</f>
        <v/>
      </c>
      <c r="P932" s="56" t="str">
        <f>IF('UT Cases'!V933="","",'UT Cases'!V933)</f>
        <v/>
      </c>
      <c r="Q932" s="56" t="str">
        <f>IF('UT Cases'!W933="","",'UT Cases'!W933)</f>
        <v/>
      </c>
      <c r="R932" s="56" t="str">
        <f>IF('UT Cases'!X933="","",'UT Cases'!X933)</f>
        <v/>
      </c>
      <c r="S932" s="56" t="str">
        <f>IF('UT Cases'!Y933="","",'UT Cases'!Y933)</f>
        <v/>
      </c>
      <c r="T932" s="56" t="str">
        <f>IF('UT Cases'!Z933="","",'UT Cases'!Z933)</f>
        <v/>
      </c>
      <c r="U932" s="57" t="str">
        <f>IF('UT Cases'!AA933="","",'UT Cases'!AA933)</f>
        <v/>
      </c>
      <c r="V932" s="57" t="str">
        <f>IF('UT Cases'!AB933="","",'UT Cases'!AB933)</f>
        <v/>
      </c>
      <c r="W932" s="57" t="str">
        <f>IF('UT Cases'!AC933="","",'UT Cases'!AC933)</f>
        <v/>
      </c>
      <c r="X932" s="57" t="str">
        <f>IF('UT Cases'!AD933="","",'UT Cases'!AD933)</f>
        <v/>
      </c>
      <c r="Y932" s="57" t="str">
        <f>IF('UT Cases'!AE933="","",'UT Cases'!AE933)</f>
        <v/>
      </c>
      <c r="Z932" s="56" t="str">
        <f>IF('UT Cases'!AF933="","",'UT Cases'!AF933)</f>
        <v/>
      </c>
      <c r="AA932" s="56" t="str">
        <f>IF('UT Cases'!AG933="","",'UT Cases'!AG933)</f>
        <v/>
      </c>
      <c r="AB932" s="56" t="str">
        <f>IF('UT Cases'!AH933="","",'UT Cases'!AH933)</f>
        <v/>
      </c>
      <c r="AC932" s="56" t="str">
        <f>IF('UT Cases'!AI933="","",'UT Cases'!AI933)</f>
        <v/>
      </c>
      <c r="AD932" s="56" t="str">
        <f>IF('UT Cases'!AJ933="","",'UT Cases'!AJ933)</f>
        <v/>
      </c>
    </row>
    <row r="933" spans="2:30">
      <c r="B933" s="54" t="str">
        <f>IF('UT Cases'!B934="","",'UT Cases'!B934)</f>
        <v/>
      </c>
      <c r="C933" s="54" t="str">
        <f>IF('UT Cases'!C934="","",'UT Cases'!C934)</f>
        <v/>
      </c>
      <c r="D933" s="54" t="str">
        <f>IF('UT Cases'!D934="","",'UT Cases'!D934)</f>
        <v/>
      </c>
      <c r="E933" s="54" t="str">
        <f>IF('UT Cases'!H934="","",'UT Cases'!H934)</f>
        <v/>
      </c>
      <c r="F933" s="55" t="str">
        <f>IF('UT Cases'!L934="","",'UT Cases'!L934)</f>
        <v/>
      </c>
      <c r="G933" s="56" t="str">
        <f>IF('UT Cases'!M934="","",'UT Cases'!M934)</f>
        <v/>
      </c>
      <c r="H933" s="56" t="str">
        <f>IF('UT Cases'!N934="","",'UT Cases'!N934)</f>
        <v/>
      </c>
      <c r="I933" s="56" t="str">
        <f>IF('UT Cases'!O934="","",'UT Cases'!O934)</f>
        <v/>
      </c>
      <c r="J933" s="56" t="str">
        <f>IF('UT Cases'!P934="","",'UT Cases'!P934)</f>
        <v/>
      </c>
      <c r="K933" s="57" t="str">
        <f>IF('UT Cases'!Q934="","",'UT Cases'!Q934)</f>
        <v/>
      </c>
      <c r="L933" s="57" t="str">
        <f>IF('UT Cases'!R934="","",'UT Cases'!R934)</f>
        <v/>
      </c>
      <c r="M933" s="57" t="str">
        <f>IF('UT Cases'!S934="","",'UT Cases'!S934)</f>
        <v/>
      </c>
      <c r="N933" s="57" t="str">
        <f>IF('UT Cases'!T934="","",'UT Cases'!T934)</f>
        <v/>
      </c>
      <c r="O933" s="57" t="str">
        <f>IF('UT Cases'!U934="","",'UT Cases'!U934)</f>
        <v/>
      </c>
      <c r="P933" s="56" t="str">
        <f>IF('UT Cases'!V934="","",'UT Cases'!V934)</f>
        <v/>
      </c>
      <c r="Q933" s="56" t="str">
        <f>IF('UT Cases'!W934="","",'UT Cases'!W934)</f>
        <v/>
      </c>
      <c r="R933" s="56" t="str">
        <f>IF('UT Cases'!X934="","",'UT Cases'!X934)</f>
        <v/>
      </c>
      <c r="S933" s="56" t="str">
        <f>IF('UT Cases'!Y934="","",'UT Cases'!Y934)</f>
        <v/>
      </c>
      <c r="T933" s="56" t="str">
        <f>IF('UT Cases'!Z934="","",'UT Cases'!Z934)</f>
        <v/>
      </c>
      <c r="U933" s="57" t="str">
        <f>IF('UT Cases'!AA934="","",'UT Cases'!AA934)</f>
        <v/>
      </c>
      <c r="V933" s="57" t="str">
        <f>IF('UT Cases'!AB934="","",'UT Cases'!AB934)</f>
        <v/>
      </c>
      <c r="W933" s="57" t="str">
        <f>IF('UT Cases'!AC934="","",'UT Cases'!AC934)</f>
        <v/>
      </c>
      <c r="X933" s="57" t="str">
        <f>IF('UT Cases'!AD934="","",'UT Cases'!AD934)</f>
        <v/>
      </c>
      <c r="Y933" s="57" t="str">
        <f>IF('UT Cases'!AE934="","",'UT Cases'!AE934)</f>
        <v/>
      </c>
      <c r="Z933" s="56" t="str">
        <f>IF('UT Cases'!AF934="","",'UT Cases'!AF934)</f>
        <v/>
      </c>
      <c r="AA933" s="56" t="str">
        <f>IF('UT Cases'!AG934="","",'UT Cases'!AG934)</f>
        <v/>
      </c>
      <c r="AB933" s="56" t="str">
        <f>IF('UT Cases'!AH934="","",'UT Cases'!AH934)</f>
        <v/>
      </c>
      <c r="AC933" s="56" t="str">
        <f>IF('UT Cases'!AI934="","",'UT Cases'!AI934)</f>
        <v/>
      </c>
      <c r="AD933" s="56" t="str">
        <f>IF('UT Cases'!AJ934="","",'UT Cases'!AJ934)</f>
        <v/>
      </c>
    </row>
    <row r="934" spans="2:30">
      <c r="B934" s="54" t="str">
        <f>IF('UT Cases'!B935="","",'UT Cases'!B935)</f>
        <v/>
      </c>
      <c r="C934" s="54" t="str">
        <f>IF('UT Cases'!C935="","",'UT Cases'!C935)</f>
        <v/>
      </c>
      <c r="D934" s="54" t="str">
        <f>IF('UT Cases'!D935="","",'UT Cases'!D935)</f>
        <v/>
      </c>
      <c r="E934" s="54" t="str">
        <f>IF('UT Cases'!H935="","",'UT Cases'!H935)</f>
        <v/>
      </c>
      <c r="F934" s="55" t="str">
        <f>IF('UT Cases'!L935="","",'UT Cases'!L935)</f>
        <v/>
      </c>
      <c r="G934" s="56" t="str">
        <f>IF('UT Cases'!M935="","",'UT Cases'!M935)</f>
        <v/>
      </c>
      <c r="H934" s="56" t="str">
        <f>IF('UT Cases'!N935="","",'UT Cases'!N935)</f>
        <v/>
      </c>
      <c r="I934" s="56" t="str">
        <f>IF('UT Cases'!O935="","",'UT Cases'!O935)</f>
        <v/>
      </c>
      <c r="J934" s="56" t="str">
        <f>IF('UT Cases'!P935="","",'UT Cases'!P935)</f>
        <v/>
      </c>
      <c r="K934" s="57" t="str">
        <f>IF('UT Cases'!Q935="","",'UT Cases'!Q935)</f>
        <v/>
      </c>
      <c r="L934" s="57" t="str">
        <f>IF('UT Cases'!R935="","",'UT Cases'!R935)</f>
        <v/>
      </c>
      <c r="M934" s="57" t="str">
        <f>IF('UT Cases'!S935="","",'UT Cases'!S935)</f>
        <v/>
      </c>
      <c r="N934" s="57" t="str">
        <f>IF('UT Cases'!T935="","",'UT Cases'!T935)</f>
        <v/>
      </c>
      <c r="O934" s="57" t="str">
        <f>IF('UT Cases'!U935="","",'UT Cases'!U935)</f>
        <v/>
      </c>
      <c r="P934" s="56" t="str">
        <f>IF('UT Cases'!V935="","",'UT Cases'!V935)</f>
        <v/>
      </c>
      <c r="Q934" s="56" t="str">
        <f>IF('UT Cases'!W935="","",'UT Cases'!W935)</f>
        <v/>
      </c>
      <c r="R934" s="56" t="str">
        <f>IF('UT Cases'!X935="","",'UT Cases'!X935)</f>
        <v/>
      </c>
      <c r="S934" s="56" t="str">
        <f>IF('UT Cases'!Y935="","",'UT Cases'!Y935)</f>
        <v/>
      </c>
      <c r="T934" s="56" t="str">
        <f>IF('UT Cases'!Z935="","",'UT Cases'!Z935)</f>
        <v/>
      </c>
      <c r="U934" s="57" t="str">
        <f>IF('UT Cases'!AA935="","",'UT Cases'!AA935)</f>
        <v/>
      </c>
      <c r="V934" s="57" t="str">
        <f>IF('UT Cases'!AB935="","",'UT Cases'!AB935)</f>
        <v/>
      </c>
      <c r="W934" s="57" t="str">
        <f>IF('UT Cases'!AC935="","",'UT Cases'!AC935)</f>
        <v/>
      </c>
      <c r="X934" s="57" t="str">
        <f>IF('UT Cases'!AD935="","",'UT Cases'!AD935)</f>
        <v/>
      </c>
      <c r="Y934" s="57" t="str">
        <f>IF('UT Cases'!AE935="","",'UT Cases'!AE935)</f>
        <v/>
      </c>
      <c r="Z934" s="56" t="str">
        <f>IF('UT Cases'!AF935="","",'UT Cases'!AF935)</f>
        <v/>
      </c>
      <c r="AA934" s="56" t="str">
        <f>IF('UT Cases'!AG935="","",'UT Cases'!AG935)</f>
        <v/>
      </c>
      <c r="AB934" s="56" t="str">
        <f>IF('UT Cases'!AH935="","",'UT Cases'!AH935)</f>
        <v/>
      </c>
      <c r="AC934" s="56" t="str">
        <f>IF('UT Cases'!AI935="","",'UT Cases'!AI935)</f>
        <v/>
      </c>
      <c r="AD934" s="56" t="str">
        <f>IF('UT Cases'!AJ935="","",'UT Cases'!AJ935)</f>
        <v/>
      </c>
    </row>
    <row r="935" spans="2:30">
      <c r="B935" s="54" t="str">
        <f>IF('UT Cases'!B936="","",'UT Cases'!B936)</f>
        <v/>
      </c>
      <c r="C935" s="54" t="str">
        <f>IF('UT Cases'!C936="","",'UT Cases'!C936)</f>
        <v/>
      </c>
      <c r="D935" s="54" t="str">
        <f>IF('UT Cases'!D936="","",'UT Cases'!D936)</f>
        <v/>
      </c>
      <c r="E935" s="54" t="str">
        <f>IF('UT Cases'!H936="","",'UT Cases'!H936)</f>
        <v/>
      </c>
      <c r="F935" s="55" t="str">
        <f>IF('UT Cases'!L936="","",'UT Cases'!L936)</f>
        <v/>
      </c>
      <c r="G935" s="56" t="str">
        <f>IF('UT Cases'!M936="","",'UT Cases'!M936)</f>
        <v/>
      </c>
      <c r="H935" s="56" t="str">
        <f>IF('UT Cases'!N936="","",'UT Cases'!N936)</f>
        <v/>
      </c>
      <c r="I935" s="56" t="str">
        <f>IF('UT Cases'!O936="","",'UT Cases'!O936)</f>
        <v/>
      </c>
      <c r="J935" s="56" t="str">
        <f>IF('UT Cases'!P936="","",'UT Cases'!P936)</f>
        <v/>
      </c>
      <c r="K935" s="57" t="str">
        <f>IF('UT Cases'!Q936="","",'UT Cases'!Q936)</f>
        <v/>
      </c>
      <c r="L935" s="57" t="str">
        <f>IF('UT Cases'!R936="","",'UT Cases'!R936)</f>
        <v/>
      </c>
      <c r="M935" s="57" t="str">
        <f>IF('UT Cases'!S936="","",'UT Cases'!S936)</f>
        <v/>
      </c>
      <c r="N935" s="57" t="str">
        <f>IF('UT Cases'!T936="","",'UT Cases'!T936)</f>
        <v/>
      </c>
      <c r="O935" s="57" t="str">
        <f>IF('UT Cases'!U936="","",'UT Cases'!U936)</f>
        <v/>
      </c>
      <c r="P935" s="56" t="str">
        <f>IF('UT Cases'!V936="","",'UT Cases'!V936)</f>
        <v/>
      </c>
      <c r="Q935" s="56" t="str">
        <f>IF('UT Cases'!W936="","",'UT Cases'!W936)</f>
        <v/>
      </c>
      <c r="R935" s="56" t="str">
        <f>IF('UT Cases'!X936="","",'UT Cases'!X936)</f>
        <v/>
      </c>
      <c r="S935" s="56" t="str">
        <f>IF('UT Cases'!Y936="","",'UT Cases'!Y936)</f>
        <v/>
      </c>
      <c r="T935" s="56" t="str">
        <f>IF('UT Cases'!Z936="","",'UT Cases'!Z936)</f>
        <v/>
      </c>
      <c r="U935" s="57" t="str">
        <f>IF('UT Cases'!AA936="","",'UT Cases'!AA936)</f>
        <v/>
      </c>
      <c r="V935" s="57" t="str">
        <f>IF('UT Cases'!AB936="","",'UT Cases'!AB936)</f>
        <v/>
      </c>
      <c r="W935" s="57" t="str">
        <f>IF('UT Cases'!AC936="","",'UT Cases'!AC936)</f>
        <v/>
      </c>
      <c r="X935" s="57" t="str">
        <f>IF('UT Cases'!AD936="","",'UT Cases'!AD936)</f>
        <v/>
      </c>
      <c r="Y935" s="57" t="str">
        <f>IF('UT Cases'!AE936="","",'UT Cases'!AE936)</f>
        <v/>
      </c>
      <c r="Z935" s="56" t="str">
        <f>IF('UT Cases'!AF936="","",'UT Cases'!AF936)</f>
        <v/>
      </c>
      <c r="AA935" s="56" t="str">
        <f>IF('UT Cases'!AG936="","",'UT Cases'!AG936)</f>
        <v/>
      </c>
      <c r="AB935" s="56" t="str">
        <f>IF('UT Cases'!AH936="","",'UT Cases'!AH936)</f>
        <v/>
      </c>
      <c r="AC935" s="56" t="str">
        <f>IF('UT Cases'!AI936="","",'UT Cases'!AI936)</f>
        <v/>
      </c>
      <c r="AD935" s="56" t="str">
        <f>IF('UT Cases'!AJ936="","",'UT Cases'!AJ936)</f>
        <v/>
      </c>
    </row>
    <row r="936" spans="2:30">
      <c r="B936" s="54" t="str">
        <f>IF('UT Cases'!B937="","",'UT Cases'!B937)</f>
        <v/>
      </c>
      <c r="C936" s="54" t="str">
        <f>IF('UT Cases'!C937="","",'UT Cases'!C937)</f>
        <v/>
      </c>
      <c r="D936" s="54" t="str">
        <f>IF('UT Cases'!D937="","",'UT Cases'!D937)</f>
        <v/>
      </c>
      <c r="E936" s="54" t="str">
        <f>IF('UT Cases'!H937="","",'UT Cases'!H937)</f>
        <v/>
      </c>
      <c r="F936" s="55" t="str">
        <f>IF('UT Cases'!L937="","",'UT Cases'!L937)</f>
        <v/>
      </c>
      <c r="G936" s="56" t="str">
        <f>IF('UT Cases'!M937="","",'UT Cases'!M937)</f>
        <v/>
      </c>
      <c r="H936" s="56" t="str">
        <f>IF('UT Cases'!N937="","",'UT Cases'!N937)</f>
        <v/>
      </c>
      <c r="I936" s="56" t="str">
        <f>IF('UT Cases'!O937="","",'UT Cases'!O937)</f>
        <v/>
      </c>
      <c r="J936" s="56" t="str">
        <f>IF('UT Cases'!P937="","",'UT Cases'!P937)</f>
        <v/>
      </c>
      <c r="K936" s="57" t="str">
        <f>IF('UT Cases'!Q937="","",'UT Cases'!Q937)</f>
        <v/>
      </c>
      <c r="L936" s="57" t="str">
        <f>IF('UT Cases'!R937="","",'UT Cases'!R937)</f>
        <v/>
      </c>
      <c r="M936" s="57" t="str">
        <f>IF('UT Cases'!S937="","",'UT Cases'!S937)</f>
        <v/>
      </c>
      <c r="N936" s="57" t="str">
        <f>IF('UT Cases'!T937="","",'UT Cases'!T937)</f>
        <v/>
      </c>
      <c r="O936" s="57" t="str">
        <f>IF('UT Cases'!U937="","",'UT Cases'!U937)</f>
        <v/>
      </c>
      <c r="P936" s="56" t="str">
        <f>IF('UT Cases'!V937="","",'UT Cases'!V937)</f>
        <v/>
      </c>
      <c r="Q936" s="56" t="str">
        <f>IF('UT Cases'!W937="","",'UT Cases'!W937)</f>
        <v/>
      </c>
      <c r="R936" s="56" t="str">
        <f>IF('UT Cases'!X937="","",'UT Cases'!X937)</f>
        <v/>
      </c>
      <c r="S936" s="56" t="str">
        <f>IF('UT Cases'!Y937="","",'UT Cases'!Y937)</f>
        <v/>
      </c>
      <c r="T936" s="56" t="str">
        <f>IF('UT Cases'!Z937="","",'UT Cases'!Z937)</f>
        <v/>
      </c>
      <c r="U936" s="57" t="str">
        <f>IF('UT Cases'!AA937="","",'UT Cases'!AA937)</f>
        <v/>
      </c>
      <c r="V936" s="57" t="str">
        <f>IF('UT Cases'!AB937="","",'UT Cases'!AB937)</f>
        <v/>
      </c>
      <c r="W936" s="57" t="str">
        <f>IF('UT Cases'!AC937="","",'UT Cases'!AC937)</f>
        <v/>
      </c>
      <c r="X936" s="57" t="str">
        <f>IF('UT Cases'!AD937="","",'UT Cases'!AD937)</f>
        <v/>
      </c>
      <c r="Y936" s="57" t="str">
        <f>IF('UT Cases'!AE937="","",'UT Cases'!AE937)</f>
        <v/>
      </c>
      <c r="Z936" s="56" t="str">
        <f>IF('UT Cases'!AF937="","",'UT Cases'!AF937)</f>
        <v/>
      </c>
      <c r="AA936" s="56" t="str">
        <f>IF('UT Cases'!AG937="","",'UT Cases'!AG937)</f>
        <v/>
      </c>
      <c r="AB936" s="56" t="str">
        <f>IF('UT Cases'!AH937="","",'UT Cases'!AH937)</f>
        <v/>
      </c>
      <c r="AC936" s="56" t="str">
        <f>IF('UT Cases'!AI937="","",'UT Cases'!AI937)</f>
        <v/>
      </c>
      <c r="AD936" s="56" t="str">
        <f>IF('UT Cases'!AJ937="","",'UT Cases'!AJ937)</f>
        <v/>
      </c>
    </row>
    <row r="937" spans="2:30">
      <c r="B937" s="54" t="str">
        <f>IF('UT Cases'!B938="","",'UT Cases'!B938)</f>
        <v/>
      </c>
      <c r="C937" s="54" t="str">
        <f>IF('UT Cases'!C938="","",'UT Cases'!C938)</f>
        <v/>
      </c>
      <c r="D937" s="54" t="str">
        <f>IF('UT Cases'!D938="","",'UT Cases'!D938)</f>
        <v/>
      </c>
      <c r="E937" s="54" t="str">
        <f>IF('UT Cases'!H938="","",'UT Cases'!H938)</f>
        <v/>
      </c>
      <c r="F937" s="55" t="str">
        <f>IF('UT Cases'!L938="","",'UT Cases'!L938)</f>
        <v/>
      </c>
      <c r="G937" s="56" t="str">
        <f>IF('UT Cases'!M938="","",'UT Cases'!M938)</f>
        <v/>
      </c>
      <c r="H937" s="56" t="str">
        <f>IF('UT Cases'!N938="","",'UT Cases'!N938)</f>
        <v/>
      </c>
      <c r="I937" s="56" t="str">
        <f>IF('UT Cases'!O938="","",'UT Cases'!O938)</f>
        <v/>
      </c>
      <c r="J937" s="56" t="str">
        <f>IF('UT Cases'!P938="","",'UT Cases'!P938)</f>
        <v/>
      </c>
      <c r="K937" s="57" t="str">
        <f>IF('UT Cases'!Q938="","",'UT Cases'!Q938)</f>
        <v/>
      </c>
      <c r="L937" s="57" t="str">
        <f>IF('UT Cases'!R938="","",'UT Cases'!R938)</f>
        <v/>
      </c>
      <c r="M937" s="57" t="str">
        <f>IF('UT Cases'!S938="","",'UT Cases'!S938)</f>
        <v/>
      </c>
      <c r="N937" s="57" t="str">
        <f>IF('UT Cases'!T938="","",'UT Cases'!T938)</f>
        <v/>
      </c>
      <c r="O937" s="57" t="str">
        <f>IF('UT Cases'!U938="","",'UT Cases'!U938)</f>
        <v/>
      </c>
      <c r="P937" s="56" t="str">
        <f>IF('UT Cases'!V938="","",'UT Cases'!V938)</f>
        <v/>
      </c>
      <c r="Q937" s="56" t="str">
        <f>IF('UT Cases'!W938="","",'UT Cases'!W938)</f>
        <v/>
      </c>
      <c r="R937" s="56" t="str">
        <f>IF('UT Cases'!X938="","",'UT Cases'!X938)</f>
        <v/>
      </c>
      <c r="S937" s="56" t="str">
        <f>IF('UT Cases'!Y938="","",'UT Cases'!Y938)</f>
        <v/>
      </c>
      <c r="T937" s="56" t="str">
        <f>IF('UT Cases'!Z938="","",'UT Cases'!Z938)</f>
        <v/>
      </c>
      <c r="U937" s="57" t="str">
        <f>IF('UT Cases'!AA938="","",'UT Cases'!AA938)</f>
        <v/>
      </c>
      <c r="V937" s="57" t="str">
        <f>IF('UT Cases'!AB938="","",'UT Cases'!AB938)</f>
        <v/>
      </c>
      <c r="W937" s="57" t="str">
        <f>IF('UT Cases'!AC938="","",'UT Cases'!AC938)</f>
        <v/>
      </c>
      <c r="X937" s="57" t="str">
        <f>IF('UT Cases'!AD938="","",'UT Cases'!AD938)</f>
        <v/>
      </c>
      <c r="Y937" s="57" t="str">
        <f>IF('UT Cases'!AE938="","",'UT Cases'!AE938)</f>
        <v/>
      </c>
      <c r="Z937" s="56" t="str">
        <f>IF('UT Cases'!AF938="","",'UT Cases'!AF938)</f>
        <v/>
      </c>
      <c r="AA937" s="56" t="str">
        <f>IF('UT Cases'!AG938="","",'UT Cases'!AG938)</f>
        <v/>
      </c>
      <c r="AB937" s="56" t="str">
        <f>IF('UT Cases'!AH938="","",'UT Cases'!AH938)</f>
        <v/>
      </c>
      <c r="AC937" s="56" t="str">
        <f>IF('UT Cases'!AI938="","",'UT Cases'!AI938)</f>
        <v/>
      </c>
      <c r="AD937" s="56" t="str">
        <f>IF('UT Cases'!AJ938="","",'UT Cases'!AJ938)</f>
        <v/>
      </c>
    </row>
    <row r="938" spans="2:30">
      <c r="B938" s="54" t="str">
        <f>IF('UT Cases'!B939="","",'UT Cases'!B939)</f>
        <v/>
      </c>
      <c r="C938" s="54" t="str">
        <f>IF('UT Cases'!C939="","",'UT Cases'!C939)</f>
        <v/>
      </c>
      <c r="D938" s="54" t="str">
        <f>IF('UT Cases'!D939="","",'UT Cases'!D939)</f>
        <v/>
      </c>
      <c r="E938" s="54" t="str">
        <f>IF('UT Cases'!H939="","",'UT Cases'!H939)</f>
        <v/>
      </c>
      <c r="F938" s="55" t="str">
        <f>IF('UT Cases'!L939="","",'UT Cases'!L939)</f>
        <v/>
      </c>
      <c r="G938" s="56" t="str">
        <f>IF('UT Cases'!M939="","",'UT Cases'!M939)</f>
        <v/>
      </c>
      <c r="H938" s="56" t="str">
        <f>IF('UT Cases'!N939="","",'UT Cases'!N939)</f>
        <v/>
      </c>
      <c r="I938" s="56" t="str">
        <f>IF('UT Cases'!O939="","",'UT Cases'!O939)</f>
        <v/>
      </c>
      <c r="J938" s="56" t="str">
        <f>IF('UT Cases'!P939="","",'UT Cases'!P939)</f>
        <v/>
      </c>
      <c r="K938" s="57" t="str">
        <f>IF('UT Cases'!Q939="","",'UT Cases'!Q939)</f>
        <v/>
      </c>
      <c r="L938" s="57" t="str">
        <f>IF('UT Cases'!R939="","",'UT Cases'!R939)</f>
        <v/>
      </c>
      <c r="M938" s="57" t="str">
        <f>IF('UT Cases'!S939="","",'UT Cases'!S939)</f>
        <v/>
      </c>
      <c r="N938" s="57" t="str">
        <f>IF('UT Cases'!T939="","",'UT Cases'!T939)</f>
        <v/>
      </c>
      <c r="O938" s="57" t="str">
        <f>IF('UT Cases'!U939="","",'UT Cases'!U939)</f>
        <v/>
      </c>
      <c r="P938" s="56" t="str">
        <f>IF('UT Cases'!V939="","",'UT Cases'!V939)</f>
        <v/>
      </c>
      <c r="Q938" s="56" t="str">
        <f>IF('UT Cases'!W939="","",'UT Cases'!W939)</f>
        <v/>
      </c>
      <c r="R938" s="56" t="str">
        <f>IF('UT Cases'!X939="","",'UT Cases'!X939)</f>
        <v/>
      </c>
      <c r="S938" s="56" t="str">
        <f>IF('UT Cases'!Y939="","",'UT Cases'!Y939)</f>
        <v/>
      </c>
      <c r="T938" s="56" t="str">
        <f>IF('UT Cases'!Z939="","",'UT Cases'!Z939)</f>
        <v/>
      </c>
      <c r="U938" s="57" t="str">
        <f>IF('UT Cases'!AA939="","",'UT Cases'!AA939)</f>
        <v/>
      </c>
      <c r="V938" s="57" t="str">
        <f>IF('UT Cases'!AB939="","",'UT Cases'!AB939)</f>
        <v/>
      </c>
      <c r="W938" s="57" t="str">
        <f>IF('UT Cases'!AC939="","",'UT Cases'!AC939)</f>
        <v/>
      </c>
      <c r="X938" s="57" t="str">
        <f>IF('UT Cases'!AD939="","",'UT Cases'!AD939)</f>
        <v/>
      </c>
      <c r="Y938" s="57" t="str">
        <f>IF('UT Cases'!AE939="","",'UT Cases'!AE939)</f>
        <v/>
      </c>
      <c r="Z938" s="56" t="str">
        <f>IF('UT Cases'!AF939="","",'UT Cases'!AF939)</f>
        <v/>
      </c>
      <c r="AA938" s="56" t="str">
        <f>IF('UT Cases'!AG939="","",'UT Cases'!AG939)</f>
        <v/>
      </c>
      <c r="AB938" s="56" t="str">
        <f>IF('UT Cases'!AH939="","",'UT Cases'!AH939)</f>
        <v/>
      </c>
      <c r="AC938" s="56" t="str">
        <f>IF('UT Cases'!AI939="","",'UT Cases'!AI939)</f>
        <v/>
      </c>
      <c r="AD938" s="56" t="str">
        <f>IF('UT Cases'!AJ939="","",'UT Cases'!AJ939)</f>
        <v/>
      </c>
    </row>
    <row r="939" spans="2:30">
      <c r="B939" s="54" t="str">
        <f>IF('UT Cases'!B940="","",'UT Cases'!B940)</f>
        <v/>
      </c>
      <c r="C939" s="54" t="str">
        <f>IF('UT Cases'!C940="","",'UT Cases'!C940)</f>
        <v/>
      </c>
      <c r="D939" s="54" t="str">
        <f>IF('UT Cases'!D940="","",'UT Cases'!D940)</f>
        <v/>
      </c>
      <c r="E939" s="54" t="str">
        <f>IF('UT Cases'!H940="","",'UT Cases'!H940)</f>
        <v/>
      </c>
      <c r="F939" s="55" t="str">
        <f>IF('UT Cases'!L940="","",'UT Cases'!L940)</f>
        <v/>
      </c>
      <c r="G939" s="56" t="str">
        <f>IF('UT Cases'!M940="","",'UT Cases'!M940)</f>
        <v/>
      </c>
      <c r="H939" s="56" t="str">
        <f>IF('UT Cases'!N940="","",'UT Cases'!N940)</f>
        <v/>
      </c>
      <c r="I939" s="56" t="str">
        <f>IF('UT Cases'!O940="","",'UT Cases'!O940)</f>
        <v/>
      </c>
      <c r="J939" s="56" t="str">
        <f>IF('UT Cases'!P940="","",'UT Cases'!P940)</f>
        <v/>
      </c>
      <c r="K939" s="57" t="str">
        <f>IF('UT Cases'!Q940="","",'UT Cases'!Q940)</f>
        <v/>
      </c>
      <c r="L939" s="57" t="str">
        <f>IF('UT Cases'!R940="","",'UT Cases'!R940)</f>
        <v/>
      </c>
      <c r="M939" s="57" t="str">
        <f>IF('UT Cases'!S940="","",'UT Cases'!S940)</f>
        <v/>
      </c>
      <c r="N939" s="57" t="str">
        <f>IF('UT Cases'!T940="","",'UT Cases'!T940)</f>
        <v/>
      </c>
      <c r="O939" s="57" t="str">
        <f>IF('UT Cases'!U940="","",'UT Cases'!U940)</f>
        <v/>
      </c>
      <c r="P939" s="56" t="str">
        <f>IF('UT Cases'!V940="","",'UT Cases'!V940)</f>
        <v/>
      </c>
      <c r="Q939" s="56" t="str">
        <f>IF('UT Cases'!W940="","",'UT Cases'!W940)</f>
        <v/>
      </c>
      <c r="R939" s="56" t="str">
        <f>IF('UT Cases'!X940="","",'UT Cases'!X940)</f>
        <v/>
      </c>
      <c r="S939" s="56" t="str">
        <f>IF('UT Cases'!Y940="","",'UT Cases'!Y940)</f>
        <v/>
      </c>
      <c r="T939" s="56" t="str">
        <f>IF('UT Cases'!Z940="","",'UT Cases'!Z940)</f>
        <v/>
      </c>
      <c r="U939" s="57" t="str">
        <f>IF('UT Cases'!AA940="","",'UT Cases'!AA940)</f>
        <v/>
      </c>
      <c r="V939" s="57" t="str">
        <f>IF('UT Cases'!AB940="","",'UT Cases'!AB940)</f>
        <v/>
      </c>
      <c r="W939" s="57" t="str">
        <f>IF('UT Cases'!AC940="","",'UT Cases'!AC940)</f>
        <v/>
      </c>
      <c r="X939" s="57" t="str">
        <f>IF('UT Cases'!AD940="","",'UT Cases'!AD940)</f>
        <v/>
      </c>
      <c r="Y939" s="57" t="str">
        <f>IF('UT Cases'!AE940="","",'UT Cases'!AE940)</f>
        <v/>
      </c>
      <c r="Z939" s="56" t="str">
        <f>IF('UT Cases'!AF940="","",'UT Cases'!AF940)</f>
        <v/>
      </c>
      <c r="AA939" s="56" t="str">
        <f>IF('UT Cases'!AG940="","",'UT Cases'!AG940)</f>
        <v/>
      </c>
      <c r="AB939" s="56" t="str">
        <f>IF('UT Cases'!AH940="","",'UT Cases'!AH940)</f>
        <v/>
      </c>
      <c r="AC939" s="56" t="str">
        <f>IF('UT Cases'!AI940="","",'UT Cases'!AI940)</f>
        <v/>
      </c>
      <c r="AD939" s="56" t="str">
        <f>IF('UT Cases'!AJ940="","",'UT Cases'!AJ940)</f>
        <v/>
      </c>
    </row>
    <row r="940" spans="2:30">
      <c r="B940" s="54" t="str">
        <f>IF('UT Cases'!B941="","",'UT Cases'!B941)</f>
        <v/>
      </c>
      <c r="C940" s="54" t="str">
        <f>IF('UT Cases'!C941="","",'UT Cases'!C941)</f>
        <v/>
      </c>
      <c r="D940" s="54" t="str">
        <f>IF('UT Cases'!D941="","",'UT Cases'!D941)</f>
        <v/>
      </c>
      <c r="E940" s="54" t="str">
        <f>IF('UT Cases'!H941="","",'UT Cases'!H941)</f>
        <v/>
      </c>
      <c r="F940" s="55" t="str">
        <f>IF('UT Cases'!L941="","",'UT Cases'!L941)</f>
        <v/>
      </c>
      <c r="G940" s="56" t="str">
        <f>IF('UT Cases'!M941="","",'UT Cases'!M941)</f>
        <v/>
      </c>
      <c r="H940" s="56" t="str">
        <f>IF('UT Cases'!N941="","",'UT Cases'!N941)</f>
        <v/>
      </c>
      <c r="I940" s="56" t="str">
        <f>IF('UT Cases'!O941="","",'UT Cases'!O941)</f>
        <v/>
      </c>
      <c r="J940" s="56" t="str">
        <f>IF('UT Cases'!P941="","",'UT Cases'!P941)</f>
        <v/>
      </c>
      <c r="K940" s="57" t="str">
        <f>IF('UT Cases'!Q941="","",'UT Cases'!Q941)</f>
        <v/>
      </c>
      <c r="L940" s="57" t="str">
        <f>IF('UT Cases'!R941="","",'UT Cases'!R941)</f>
        <v/>
      </c>
      <c r="M940" s="57" t="str">
        <f>IF('UT Cases'!S941="","",'UT Cases'!S941)</f>
        <v/>
      </c>
      <c r="N940" s="57" t="str">
        <f>IF('UT Cases'!T941="","",'UT Cases'!T941)</f>
        <v/>
      </c>
      <c r="O940" s="57" t="str">
        <f>IF('UT Cases'!U941="","",'UT Cases'!U941)</f>
        <v/>
      </c>
      <c r="P940" s="56" t="str">
        <f>IF('UT Cases'!V941="","",'UT Cases'!V941)</f>
        <v/>
      </c>
      <c r="Q940" s="56" t="str">
        <f>IF('UT Cases'!W941="","",'UT Cases'!W941)</f>
        <v/>
      </c>
      <c r="R940" s="56" t="str">
        <f>IF('UT Cases'!X941="","",'UT Cases'!X941)</f>
        <v/>
      </c>
      <c r="S940" s="56" t="str">
        <f>IF('UT Cases'!Y941="","",'UT Cases'!Y941)</f>
        <v/>
      </c>
      <c r="T940" s="56" t="str">
        <f>IF('UT Cases'!Z941="","",'UT Cases'!Z941)</f>
        <v/>
      </c>
      <c r="U940" s="57" t="str">
        <f>IF('UT Cases'!AA941="","",'UT Cases'!AA941)</f>
        <v/>
      </c>
      <c r="V940" s="57" t="str">
        <f>IF('UT Cases'!AB941="","",'UT Cases'!AB941)</f>
        <v/>
      </c>
      <c r="W940" s="57" t="str">
        <f>IF('UT Cases'!AC941="","",'UT Cases'!AC941)</f>
        <v/>
      </c>
      <c r="X940" s="57" t="str">
        <f>IF('UT Cases'!AD941="","",'UT Cases'!AD941)</f>
        <v/>
      </c>
      <c r="Y940" s="57" t="str">
        <f>IF('UT Cases'!AE941="","",'UT Cases'!AE941)</f>
        <v/>
      </c>
      <c r="Z940" s="56" t="str">
        <f>IF('UT Cases'!AF941="","",'UT Cases'!AF941)</f>
        <v/>
      </c>
      <c r="AA940" s="56" t="str">
        <f>IF('UT Cases'!AG941="","",'UT Cases'!AG941)</f>
        <v/>
      </c>
      <c r="AB940" s="56" t="str">
        <f>IF('UT Cases'!AH941="","",'UT Cases'!AH941)</f>
        <v/>
      </c>
      <c r="AC940" s="56" t="str">
        <f>IF('UT Cases'!AI941="","",'UT Cases'!AI941)</f>
        <v/>
      </c>
      <c r="AD940" s="56" t="str">
        <f>IF('UT Cases'!AJ941="","",'UT Cases'!AJ941)</f>
        <v/>
      </c>
    </row>
    <row r="941" spans="2:30">
      <c r="B941" s="54" t="str">
        <f>IF('UT Cases'!B942="","",'UT Cases'!B942)</f>
        <v/>
      </c>
      <c r="C941" s="54" t="str">
        <f>IF('UT Cases'!C942="","",'UT Cases'!C942)</f>
        <v/>
      </c>
      <c r="D941" s="54" t="str">
        <f>IF('UT Cases'!D942="","",'UT Cases'!D942)</f>
        <v/>
      </c>
      <c r="E941" s="54" t="str">
        <f>IF('UT Cases'!H942="","",'UT Cases'!H942)</f>
        <v/>
      </c>
      <c r="F941" s="55" t="str">
        <f>IF('UT Cases'!L942="","",'UT Cases'!L942)</f>
        <v/>
      </c>
      <c r="G941" s="56" t="str">
        <f>IF('UT Cases'!M942="","",'UT Cases'!M942)</f>
        <v/>
      </c>
      <c r="H941" s="56" t="str">
        <f>IF('UT Cases'!N942="","",'UT Cases'!N942)</f>
        <v/>
      </c>
      <c r="I941" s="56" t="str">
        <f>IF('UT Cases'!O942="","",'UT Cases'!O942)</f>
        <v/>
      </c>
      <c r="J941" s="56" t="str">
        <f>IF('UT Cases'!P942="","",'UT Cases'!P942)</f>
        <v/>
      </c>
      <c r="K941" s="57" t="str">
        <f>IF('UT Cases'!Q942="","",'UT Cases'!Q942)</f>
        <v/>
      </c>
      <c r="L941" s="57" t="str">
        <f>IF('UT Cases'!R942="","",'UT Cases'!R942)</f>
        <v/>
      </c>
      <c r="M941" s="57" t="str">
        <f>IF('UT Cases'!S942="","",'UT Cases'!S942)</f>
        <v/>
      </c>
      <c r="N941" s="57" t="str">
        <f>IF('UT Cases'!T942="","",'UT Cases'!T942)</f>
        <v/>
      </c>
      <c r="O941" s="57" t="str">
        <f>IF('UT Cases'!U942="","",'UT Cases'!U942)</f>
        <v/>
      </c>
      <c r="P941" s="56" t="str">
        <f>IF('UT Cases'!V942="","",'UT Cases'!V942)</f>
        <v/>
      </c>
      <c r="Q941" s="56" t="str">
        <f>IF('UT Cases'!W942="","",'UT Cases'!W942)</f>
        <v/>
      </c>
      <c r="R941" s="56" t="str">
        <f>IF('UT Cases'!X942="","",'UT Cases'!X942)</f>
        <v/>
      </c>
      <c r="S941" s="56" t="str">
        <f>IF('UT Cases'!Y942="","",'UT Cases'!Y942)</f>
        <v/>
      </c>
      <c r="T941" s="56" t="str">
        <f>IF('UT Cases'!Z942="","",'UT Cases'!Z942)</f>
        <v/>
      </c>
      <c r="U941" s="57" t="str">
        <f>IF('UT Cases'!AA942="","",'UT Cases'!AA942)</f>
        <v/>
      </c>
      <c r="V941" s="57" t="str">
        <f>IF('UT Cases'!AB942="","",'UT Cases'!AB942)</f>
        <v/>
      </c>
      <c r="W941" s="57" t="str">
        <f>IF('UT Cases'!AC942="","",'UT Cases'!AC942)</f>
        <v/>
      </c>
      <c r="X941" s="57" t="str">
        <f>IF('UT Cases'!AD942="","",'UT Cases'!AD942)</f>
        <v/>
      </c>
      <c r="Y941" s="57" t="str">
        <f>IF('UT Cases'!AE942="","",'UT Cases'!AE942)</f>
        <v/>
      </c>
      <c r="Z941" s="56" t="str">
        <f>IF('UT Cases'!AF942="","",'UT Cases'!AF942)</f>
        <v/>
      </c>
      <c r="AA941" s="56" t="str">
        <f>IF('UT Cases'!AG942="","",'UT Cases'!AG942)</f>
        <v/>
      </c>
      <c r="AB941" s="56" t="str">
        <f>IF('UT Cases'!AH942="","",'UT Cases'!AH942)</f>
        <v/>
      </c>
      <c r="AC941" s="56" t="str">
        <f>IF('UT Cases'!AI942="","",'UT Cases'!AI942)</f>
        <v/>
      </c>
      <c r="AD941" s="56" t="str">
        <f>IF('UT Cases'!AJ942="","",'UT Cases'!AJ942)</f>
        <v/>
      </c>
    </row>
    <row r="942" spans="2:30">
      <c r="B942" s="54" t="str">
        <f>IF('UT Cases'!B943="","",'UT Cases'!B943)</f>
        <v/>
      </c>
      <c r="C942" s="54" t="str">
        <f>IF('UT Cases'!C943="","",'UT Cases'!C943)</f>
        <v/>
      </c>
      <c r="D942" s="54" t="str">
        <f>IF('UT Cases'!D943="","",'UT Cases'!D943)</f>
        <v/>
      </c>
      <c r="E942" s="54" t="str">
        <f>IF('UT Cases'!H943="","",'UT Cases'!H943)</f>
        <v/>
      </c>
      <c r="F942" s="55" t="str">
        <f>IF('UT Cases'!L943="","",'UT Cases'!L943)</f>
        <v/>
      </c>
      <c r="G942" s="56" t="str">
        <f>IF('UT Cases'!M943="","",'UT Cases'!M943)</f>
        <v/>
      </c>
      <c r="H942" s="56" t="str">
        <f>IF('UT Cases'!N943="","",'UT Cases'!N943)</f>
        <v/>
      </c>
      <c r="I942" s="56" t="str">
        <f>IF('UT Cases'!O943="","",'UT Cases'!O943)</f>
        <v/>
      </c>
      <c r="J942" s="56" t="str">
        <f>IF('UT Cases'!P943="","",'UT Cases'!P943)</f>
        <v/>
      </c>
      <c r="K942" s="57" t="str">
        <f>IF('UT Cases'!Q943="","",'UT Cases'!Q943)</f>
        <v/>
      </c>
      <c r="L942" s="57" t="str">
        <f>IF('UT Cases'!R943="","",'UT Cases'!R943)</f>
        <v/>
      </c>
      <c r="M942" s="57" t="str">
        <f>IF('UT Cases'!S943="","",'UT Cases'!S943)</f>
        <v/>
      </c>
      <c r="N942" s="57" t="str">
        <f>IF('UT Cases'!T943="","",'UT Cases'!T943)</f>
        <v/>
      </c>
      <c r="O942" s="57" t="str">
        <f>IF('UT Cases'!U943="","",'UT Cases'!U943)</f>
        <v/>
      </c>
      <c r="P942" s="56" t="str">
        <f>IF('UT Cases'!V943="","",'UT Cases'!V943)</f>
        <v/>
      </c>
      <c r="Q942" s="56" t="str">
        <f>IF('UT Cases'!W943="","",'UT Cases'!W943)</f>
        <v/>
      </c>
      <c r="R942" s="56" t="str">
        <f>IF('UT Cases'!X943="","",'UT Cases'!X943)</f>
        <v/>
      </c>
      <c r="S942" s="56" t="str">
        <f>IF('UT Cases'!Y943="","",'UT Cases'!Y943)</f>
        <v/>
      </c>
      <c r="T942" s="56" t="str">
        <f>IF('UT Cases'!Z943="","",'UT Cases'!Z943)</f>
        <v/>
      </c>
      <c r="U942" s="57" t="str">
        <f>IF('UT Cases'!AA943="","",'UT Cases'!AA943)</f>
        <v/>
      </c>
      <c r="V942" s="57" t="str">
        <f>IF('UT Cases'!AB943="","",'UT Cases'!AB943)</f>
        <v/>
      </c>
      <c r="W942" s="57" t="str">
        <f>IF('UT Cases'!AC943="","",'UT Cases'!AC943)</f>
        <v/>
      </c>
      <c r="X942" s="57" t="str">
        <f>IF('UT Cases'!AD943="","",'UT Cases'!AD943)</f>
        <v/>
      </c>
      <c r="Y942" s="57" t="str">
        <f>IF('UT Cases'!AE943="","",'UT Cases'!AE943)</f>
        <v/>
      </c>
      <c r="Z942" s="56" t="str">
        <f>IF('UT Cases'!AF943="","",'UT Cases'!AF943)</f>
        <v/>
      </c>
      <c r="AA942" s="56" t="str">
        <f>IF('UT Cases'!AG943="","",'UT Cases'!AG943)</f>
        <v/>
      </c>
      <c r="AB942" s="56" t="str">
        <f>IF('UT Cases'!AH943="","",'UT Cases'!AH943)</f>
        <v/>
      </c>
      <c r="AC942" s="56" t="str">
        <f>IF('UT Cases'!AI943="","",'UT Cases'!AI943)</f>
        <v/>
      </c>
      <c r="AD942" s="56" t="str">
        <f>IF('UT Cases'!AJ943="","",'UT Cases'!AJ943)</f>
        <v/>
      </c>
    </row>
    <row r="943" spans="2:30">
      <c r="B943" s="54" t="str">
        <f>IF('UT Cases'!B944="","",'UT Cases'!B944)</f>
        <v/>
      </c>
      <c r="C943" s="54" t="str">
        <f>IF('UT Cases'!C944="","",'UT Cases'!C944)</f>
        <v/>
      </c>
      <c r="D943" s="54" t="str">
        <f>IF('UT Cases'!D944="","",'UT Cases'!D944)</f>
        <v/>
      </c>
      <c r="E943" s="54" t="str">
        <f>IF('UT Cases'!H944="","",'UT Cases'!H944)</f>
        <v/>
      </c>
      <c r="F943" s="55" t="str">
        <f>IF('UT Cases'!L944="","",'UT Cases'!L944)</f>
        <v/>
      </c>
      <c r="G943" s="56" t="str">
        <f>IF('UT Cases'!M944="","",'UT Cases'!M944)</f>
        <v/>
      </c>
      <c r="H943" s="56" t="str">
        <f>IF('UT Cases'!N944="","",'UT Cases'!N944)</f>
        <v/>
      </c>
      <c r="I943" s="56" t="str">
        <f>IF('UT Cases'!O944="","",'UT Cases'!O944)</f>
        <v/>
      </c>
      <c r="J943" s="56" t="str">
        <f>IF('UT Cases'!P944="","",'UT Cases'!P944)</f>
        <v/>
      </c>
      <c r="K943" s="57" t="str">
        <f>IF('UT Cases'!Q944="","",'UT Cases'!Q944)</f>
        <v/>
      </c>
      <c r="L943" s="57" t="str">
        <f>IF('UT Cases'!R944="","",'UT Cases'!R944)</f>
        <v/>
      </c>
      <c r="M943" s="57" t="str">
        <f>IF('UT Cases'!S944="","",'UT Cases'!S944)</f>
        <v/>
      </c>
      <c r="N943" s="57" t="str">
        <f>IF('UT Cases'!T944="","",'UT Cases'!T944)</f>
        <v/>
      </c>
      <c r="O943" s="57" t="str">
        <f>IF('UT Cases'!U944="","",'UT Cases'!U944)</f>
        <v/>
      </c>
      <c r="P943" s="56" t="str">
        <f>IF('UT Cases'!V944="","",'UT Cases'!V944)</f>
        <v/>
      </c>
      <c r="Q943" s="56" t="str">
        <f>IF('UT Cases'!W944="","",'UT Cases'!W944)</f>
        <v/>
      </c>
      <c r="R943" s="56" t="str">
        <f>IF('UT Cases'!X944="","",'UT Cases'!X944)</f>
        <v/>
      </c>
      <c r="S943" s="56" t="str">
        <f>IF('UT Cases'!Y944="","",'UT Cases'!Y944)</f>
        <v/>
      </c>
      <c r="T943" s="56" t="str">
        <f>IF('UT Cases'!Z944="","",'UT Cases'!Z944)</f>
        <v/>
      </c>
      <c r="U943" s="57" t="str">
        <f>IF('UT Cases'!AA944="","",'UT Cases'!AA944)</f>
        <v/>
      </c>
      <c r="V943" s="57" t="str">
        <f>IF('UT Cases'!AB944="","",'UT Cases'!AB944)</f>
        <v/>
      </c>
      <c r="W943" s="57" t="str">
        <f>IF('UT Cases'!AC944="","",'UT Cases'!AC944)</f>
        <v/>
      </c>
      <c r="X943" s="57" t="str">
        <f>IF('UT Cases'!AD944="","",'UT Cases'!AD944)</f>
        <v/>
      </c>
      <c r="Y943" s="57" t="str">
        <f>IF('UT Cases'!AE944="","",'UT Cases'!AE944)</f>
        <v/>
      </c>
      <c r="Z943" s="56" t="str">
        <f>IF('UT Cases'!AF944="","",'UT Cases'!AF944)</f>
        <v/>
      </c>
      <c r="AA943" s="56" t="str">
        <f>IF('UT Cases'!AG944="","",'UT Cases'!AG944)</f>
        <v/>
      </c>
      <c r="AB943" s="56" t="str">
        <f>IF('UT Cases'!AH944="","",'UT Cases'!AH944)</f>
        <v/>
      </c>
      <c r="AC943" s="56" t="str">
        <f>IF('UT Cases'!AI944="","",'UT Cases'!AI944)</f>
        <v/>
      </c>
      <c r="AD943" s="56" t="str">
        <f>IF('UT Cases'!AJ944="","",'UT Cases'!AJ944)</f>
        <v/>
      </c>
    </row>
    <row r="944" spans="2:30">
      <c r="B944" s="54" t="str">
        <f>IF('UT Cases'!B945="","",'UT Cases'!B945)</f>
        <v/>
      </c>
      <c r="C944" s="54" t="str">
        <f>IF('UT Cases'!C945="","",'UT Cases'!C945)</f>
        <v/>
      </c>
      <c r="D944" s="54" t="str">
        <f>IF('UT Cases'!D945="","",'UT Cases'!D945)</f>
        <v/>
      </c>
      <c r="E944" s="54" t="str">
        <f>IF('UT Cases'!H945="","",'UT Cases'!H945)</f>
        <v/>
      </c>
      <c r="F944" s="55" t="str">
        <f>IF('UT Cases'!L945="","",'UT Cases'!L945)</f>
        <v/>
      </c>
      <c r="G944" s="56" t="str">
        <f>IF('UT Cases'!M945="","",'UT Cases'!M945)</f>
        <v/>
      </c>
      <c r="H944" s="56" t="str">
        <f>IF('UT Cases'!N945="","",'UT Cases'!N945)</f>
        <v/>
      </c>
      <c r="I944" s="56" t="str">
        <f>IF('UT Cases'!O945="","",'UT Cases'!O945)</f>
        <v/>
      </c>
      <c r="J944" s="56" t="str">
        <f>IF('UT Cases'!P945="","",'UT Cases'!P945)</f>
        <v/>
      </c>
      <c r="K944" s="57" t="str">
        <f>IF('UT Cases'!Q945="","",'UT Cases'!Q945)</f>
        <v/>
      </c>
      <c r="L944" s="57" t="str">
        <f>IF('UT Cases'!R945="","",'UT Cases'!R945)</f>
        <v/>
      </c>
      <c r="M944" s="57" t="str">
        <f>IF('UT Cases'!S945="","",'UT Cases'!S945)</f>
        <v/>
      </c>
      <c r="N944" s="57" t="str">
        <f>IF('UT Cases'!T945="","",'UT Cases'!T945)</f>
        <v/>
      </c>
      <c r="O944" s="57" t="str">
        <f>IF('UT Cases'!U945="","",'UT Cases'!U945)</f>
        <v/>
      </c>
      <c r="P944" s="56" t="str">
        <f>IF('UT Cases'!V945="","",'UT Cases'!V945)</f>
        <v/>
      </c>
      <c r="Q944" s="56" t="str">
        <f>IF('UT Cases'!W945="","",'UT Cases'!W945)</f>
        <v/>
      </c>
      <c r="R944" s="56" t="str">
        <f>IF('UT Cases'!X945="","",'UT Cases'!X945)</f>
        <v/>
      </c>
      <c r="S944" s="56" t="str">
        <f>IF('UT Cases'!Y945="","",'UT Cases'!Y945)</f>
        <v/>
      </c>
      <c r="T944" s="56" t="str">
        <f>IF('UT Cases'!Z945="","",'UT Cases'!Z945)</f>
        <v/>
      </c>
      <c r="U944" s="57" t="str">
        <f>IF('UT Cases'!AA945="","",'UT Cases'!AA945)</f>
        <v/>
      </c>
      <c r="V944" s="57" t="str">
        <f>IF('UT Cases'!AB945="","",'UT Cases'!AB945)</f>
        <v/>
      </c>
      <c r="W944" s="57" t="str">
        <f>IF('UT Cases'!AC945="","",'UT Cases'!AC945)</f>
        <v/>
      </c>
      <c r="X944" s="57" t="str">
        <f>IF('UT Cases'!AD945="","",'UT Cases'!AD945)</f>
        <v/>
      </c>
      <c r="Y944" s="57" t="str">
        <f>IF('UT Cases'!AE945="","",'UT Cases'!AE945)</f>
        <v/>
      </c>
      <c r="Z944" s="56" t="str">
        <f>IF('UT Cases'!AF945="","",'UT Cases'!AF945)</f>
        <v/>
      </c>
      <c r="AA944" s="56" t="str">
        <f>IF('UT Cases'!AG945="","",'UT Cases'!AG945)</f>
        <v/>
      </c>
      <c r="AB944" s="56" t="str">
        <f>IF('UT Cases'!AH945="","",'UT Cases'!AH945)</f>
        <v/>
      </c>
      <c r="AC944" s="56" t="str">
        <f>IF('UT Cases'!AI945="","",'UT Cases'!AI945)</f>
        <v/>
      </c>
      <c r="AD944" s="56" t="str">
        <f>IF('UT Cases'!AJ945="","",'UT Cases'!AJ945)</f>
        <v/>
      </c>
    </row>
    <row r="945" spans="2:30">
      <c r="B945" s="54" t="str">
        <f>IF('UT Cases'!B946="","",'UT Cases'!B946)</f>
        <v/>
      </c>
      <c r="C945" s="54" t="str">
        <f>IF('UT Cases'!C946="","",'UT Cases'!C946)</f>
        <v/>
      </c>
      <c r="D945" s="54" t="str">
        <f>IF('UT Cases'!D946="","",'UT Cases'!D946)</f>
        <v/>
      </c>
      <c r="E945" s="54" t="str">
        <f>IF('UT Cases'!H946="","",'UT Cases'!H946)</f>
        <v/>
      </c>
      <c r="F945" s="55" t="str">
        <f>IF('UT Cases'!L946="","",'UT Cases'!L946)</f>
        <v/>
      </c>
      <c r="G945" s="56" t="str">
        <f>IF('UT Cases'!M946="","",'UT Cases'!M946)</f>
        <v/>
      </c>
      <c r="H945" s="56" t="str">
        <f>IF('UT Cases'!N946="","",'UT Cases'!N946)</f>
        <v/>
      </c>
      <c r="I945" s="56" t="str">
        <f>IF('UT Cases'!O946="","",'UT Cases'!O946)</f>
        <v/>
      </c>
      <c r="J945" s="56" t="str">
        <f>IF('UT Cases'!P946="","",'UT Cases'!P946)</f>
        <v/>
      </c>
      <c r="K945" s="57" t="str">
        <f>IF('UT Cases'!Q946="","",'UT Cases'!Q946)</f>
        <v/>
      </c>
      <c r="L945" s="57" t="str">
        <f>IF('UT Cases'!R946="","",'UT Cases'!R946)</f>
        <v/>
      </c>
      <c r="M945" s="57" t="str">
        <f>IF('UT Cases'!S946="","",'UT Cases'!S946)</f>
        <v/>
      </c>
      <c r="N945" s="57" t="str">
        <f>IF('UT Cases'!T946="","",'UT Cases'!T946)</f>
        <v/>
      </c>
      <c r="O945" s="57" t="str">
        <f>IF('UT Cases'!U946="","",'UT Cases'!U946)</f>
        <v/>
      </c>
      <c r="P945" s="56" t="str">
        <f>IF('UT Cases'!V946="","",'UT Cases'!V946)</f>
        <v/>
      </c>
      <c r="Q945" s="56" t="str">
        <f>IF('UT Cases'!W946="","",'UT Cases'!W946)</f>
        <v/>
      </c>
      <c r="R945" s="56" t="str">
        <f>IF('UT Cases'!X946="","",'UT Cases'!X946)</f>
        <v/>
      </c>
      <c r="S945" s="56" t="str">
        <f>IF('UT Cases'!Y946="","",'UT Cases'!Y946)</f>
        <v/>
      </c>
      <c r="T945" s="56" t="str">
        <f>IF('UT Cases'!Z946="","",'UT Cases'!Z946)</f>
        <v/>
      </c>
      <c r="U945" s="57" t="str">
        <f>IF('UT Cases'!AA946="","",'UT Cases'!AA946)</f>
        <v/>
      </c>
      <c r="V945" s="57" t="str">
        <f>IF('UT Cases'!AB946="","",'UT Cases'!AB946)</f>
        <v/>
      </c>
      <c r="W945" s="57" t="str">
        <f>IF('UT Cases'!AC946="","",'UT Cases'!AC946)</f>
        <v/>
      </c>
      <c r="X945" s="57" t="str">
        <f>IF('UT Cases'!AD946="","",'UT Cases'!AD946)</f>
        <v/>
      </c>
      <c r="Y945" s="57" t="str">
        <f>IF('UT Cases'!AE946="","",'UT Cases'!AE946)</f>
        <v/>
      </c>
      <c r="Z945" s="56" t="str">
        <f>IF('UT Cases'!AF946="","",'UT Cases'!AF946)</f>
        <v/>
      </c>
      <c r="AA945" s="56" t="str">
        <f>IF('UT Cases'!AG946="","",'UT Cases'!AG946)</f>
        <v/>
      </c>
      <c r="AB945" s="56" t="str">
        <f>IF('UT Cases'!AH946="","",'UT Cases'!AH946)</f>
        <v/>
      </c>
      <c r="AC945" s="56" t="str">
        <f>IF('UT Cases'!AI946="","",'UT Cases'!AI946)</f>
        <v/>
      </c>
      <c r="AD945" s="56" t="str">
        <f>IF('UT Cases'!AJ946="","",'UT Cases'!AJ946)</f>
        <v/>
      </c>
    </row>
    <row r="946" spans="2:30">
      <c r="B946" s="54" t="str">
        <f>IF('UT Cases'!B947="","",'UT Cases'!B947)</f>
        <v/>
      </c>
      <c r="C946" s="54" t="str">
        <f>IF('UT Cases'!C947="","",'UT Cases'!C947)</f>
        <v/>
      </c>
      <c r="D946" s="54" t="str">
        <f>IF('UT Cases'!D947="","",'UT Cases'!D947)</f>
        <v/>
      </c>
      <c r="E946" s="54" t="str">
        <f>IF('UT Cases'!H947="","",'UT Cases'!H947)</f>
        <v/>
      </c>
      <c r="F946" s="55" t="str">
        <f>IF('UT Cases'!L947="","",'UT Cases'!L947)</f>
        <v/>
      </c>
      <c r="G946" s="56" t="str">
        <f>IF('UT Cases'!M947="","",'UT Cases'!M947)</f>
        <v/>
      </c>
      <c r="H946" s="56" t="str">
        <f>IF('UT Cases'!N947="","",'UT Cases'!N947)</f>
        <v/>
      </c>
      <c r="I946" s="56" t="str">
        <f>IF('UT Cases'!O947="","",'UT Cases'!O947)</f>
        <v/>
      </c>
      <c r="J946" s="56" t="str">
        <f>IF('UT Cases'!P947="","",'UT Cases'!P947)</f>
        <v/>
      </c>
      <c r="K946" s="57" t="str">
        <f>IF('UT Cases'!Q947="","",'UT Cases'!Q947)</f>
        <v/>
      </c>
      <c r="L946" s="57" t="str">
        <f>IF('UT Cases'!R947="","",'UT Cases'!R947)</f>
        <v/>
      </c>
      <c r="M946" s="57" t="str">
        <f>IF('UT Cases'!S947="","",'UT Cases'!S947)</f>
        <v/>
      </c>
      <c r="N946" s="57" t="str">
        <f>IF('UT Cases'!T947="","",'UT Cases'!T947)</f>
        <v/>
      </c>
      <c r="O946" s="57" t="str">
        <f>IF('UT Cases'!U947="","",'UT Cases'!U947)</f>
        <v/>
      </c>
      <c r="P946" s="56" t="str">
        <f>IF('UT Cases'!V947="","",'UT Cases'!V947)</f>
        <v/>
      </c>
      <c r="Q946" s="56" t="str">
        <f>IF('UT Cases'!W947="","",'UT Cases'!W947)</f>
        <v/>
      </c>
      <c r="R946" s="56" t="str">
        <f>IF('UT Cases'!X947="","",'UT Cases'!X947)</f>
        <v/>
      </c>
      <c r="S946" s="56" t="str">
        <f>IF('UT Cases'!Y947="","",'UT Cases'!Y947)</f>
        <v/>
      </c>
      <c r="T946" s="56" t="str">
        <f>IF('UT Cases'!Z947="","",'UT Cases'!Z947)</f>
        <v/>
      </c>
      <c r="U946" s="57" t="str">
        <f>IF('UT Cases'!AA947="","",'UT Cases'!AA947)</f>
        <v/>
      </c>
      <c r="V946" s="57" t="str">
        <f>IF('UT Cases'!AB947="","",'UT Cases'!AB947)</f>
        <v/>
      </c>
      <c r="W946" s="57" t="str">
        <f>IF('UT Cases'!AC947="","",'UT Cases'!AC947)</f>
        <v/>
      </c>
      <c r="X946" s="57" t="str">
        <f>IF('UT Cases'!AD947="","",'UT Cases'!AD947)</f>
        <v/>
      </c>
      <c r="Y946" s="57" t="str">
        <f>IF('UT Cases'!AE947="","",'UT Cases'!AE947)</f>
        <v/>
      </c>
      <c r="Z946" s="56" t="str">
        <f>IF('UT Cases'!AF947="","",'UT Cases'!AF947)</f>
        <v/>
      </c>
      <c r="AA946" s="56" t="str">
        <f>IF('UT Cases'!AG947="","",'UT Cases'!AG947)</f>
        <v/>
      </c>
      <c r="AB946" s="56" t="str">
        <f>IF('UT Cases'!AH947="","",'UT Cases'!AH947)</f>
        <v/>
      </c>
      <c r="AC946" s="56" t="str">
        <f>IF('UT Cases'!AI947="","",'UT Cases'!AI947)</f>
        <v/>
      </c>
      <c r="AD946" s="56" t="str">
        <f>IF('UT Cases'!AJ947="","",'UT Cases'!AJ947)</f>
        <v/>
      </c>
    </row>
    <row r="947" spans="2:30">
      <c r="B947" s="54" t="str">
        <f>IF('UT Cases'!B948="","",'UT Cases'!B948)</f>
        <v/>
      </c>
      <c r="C947" s="54" t="str">
        <f>IF('UT Cases'!C948="","",'UT Cases'!C948)</f>
        <v/>
      </c>
      <c r="D947" s="54" t="str">
        <f>IF('UT Cases'!D948="","",'UT Cases'!D948)</f>
        <v/>
      </c>
      <c r="E947" s="54" t="str">
        <f>IF('UT Cases'!H948="","",'UT Cases'!H948)</f>
        <v/>
      </c>
      <c r="F947" s="55" t="str">
        <f>IF('UT Cases'!L948="","",'UT Cases'!L948)</f>
        <v/>
      </c>
      <c r="G947" s="56" t="str">
        <f>IF('UT Cases'!M948="","",'UT Cases'!M948)</f>
        <v/>
      </c>
      <c r="H947" s="56" t="str">
        <f>IF('UT Cases'!N948="","",'UT Cases'!N948)</f>
        <v/>
      </c>
      <c r="I947" s="56" t="str">
        <f>IF('UT Cases'!O948="","",'UT Cases'!O948)</f>
        <v/>
      </c>
      <c r="J947" s="56" t="str">
        <f>IF('UT Cases'!P948="","",'UT Cases'!P948)</f>
        <v/>
      </c>
      <c r="K947" s="57" t="str">
        <f>IF('UT Cases'!Q948="","",'UT Cases'!Q948)</f>
        <v/>
      </c>
      <c r="L947" s="57" t="str">
        <f>IF('UT Cases'!R948="","",'UT Cases'!R948)</f>
        <v/>
      </c>
      <c r="M947" s="57" t="str">
        <f>IF('UT Cases'!S948="","",'UT Cases'!S948)</f>
        <v/>
      </c>
      <c r="N947" s="57" t="str">
        <f>IF('UT Cases'!T948="","",'UT Cases'!T948)</f>
        <v/>
      </c>
      <c r="O947" s="57" t="str">
        <f>IF('UT Cases'!U948="","",'UT Cases'!U948)</f>
        <v/>
      </c>
      <c r="P947" s="56" t="str">
        <f>IF('UT Cases'!V948="","",'UT Cases'!V948)</f>
        <v/>
      </c>
      <c r="Q947" s="56" t="str">
        <f>IF('UT Cases'!W948="","",'UT Cases'!W948)</f>
        <v/>
      </c>
      <c r="R947" s="56" t="str">
        <f>IF('UT Cases'!X948="","",'UT Cases'!X948)</f>
        <v/>
      </c>
      <c r="S947" s="56" t="str">
        <f>IF('UT Cases'!Y948="","",'UT Cases'!Y948)</f>
        <v/>
      </c>
      <c r="T947" s="56" t="str">
        <f>IF('UT Cases'!Z948="","",'UT Cases'!Z948)</f>
        <v/>
      </c>
      <c r="U947" s="57" t="str">
        <f>IF('UT Cases'!AA948="","",'UT Cases'!AA948)</f>
        <v/>
      </c>
      <c r="V947" s="57" t="str">
        <f>IF('UT Cases'!AB948="","",'UT Cases'!AB948)</f>
        <v/>
      </c>
      <c r="W947" s="57" t="str">
        <f>IF('UT Cases'!AC948="","",'UT Cases'!AC948)</f>
        <v/>
      </c>
      <c r="X947" s="57" t="str">
        <f>IF('UT Cases'!AD948="","",'UT Cases'!AD948)</f>
        <v/>
      </c>
      <c r="Y947" s="57" t="str">
        <f>IF('UT Cases'!AE948="","",'UT Cases'!AE948)</f>
        <v/>
      </c>
      <c r="Z947" s="56" t="str">
        <f>IF('UT Cases'!AF948="","",'UT Cases'!AF948)</f>
        <v/>
      </c>
      <c r="AA947" s="56" t="str">
        <f>IF('UT Cases'!AG948="","",'UT Cases'!AG948)</f>
        <v/>
      </c>
      <c r="AB947" s="56" t="str">
        <f>IF('UT Cases'!AH948="","",'UT Cases'!AH948)</f>
        <v/>
      </c>
      <c r="AC947" s="56" t="str">
        <f>IF('UT Cases'!AI948="","",'UT Cases'!AI948)</f>
        <v/>
      </c>
      <c r="AD947" s="56" t="str">
        <f>IF('UT Cases'!AJ948="","",'UT Cases'!AJ948)</f>
        <v/>
      </c>
    </row>
    <row r="948" spans="2:30">
      <c r="B948" s="54" t="str">
        <f>IF('UT Cases'!B949="","",'UT Cases'!B949)</f>
        <v/>
      </c>
      <c r="C948" s="54" t="str">
        <f>IF('UT Cases'!C949="","",'UT Cases'!C949)</f>
        <v/>
      </c>
      <c r="D948" s="54" t="str">
        <f>IF('UT Cases'!D949="","",'UT Cases'!D949)</f>
        <v/>
      </c>
      <c r="E948" s="54" t="str">
        <f>IF('UT Cases'!H949="","",'UT Cases'!H949)</f>
        <v/>
      </c>
      <c r="F948" s="55" t="str">
        <f>IF('UT Cases'!L949="","",'UT Cases'!L949)</f>
        <v/>
      </c>
      <c r="G948" s="56" t="str">
        <f>IF('UT Cases'!M949="","",'UT Cases'!M949)</f>
        <v/>
      </c>
      <c r="H948" s="56" t="str">
        <f>IF('UT Cases'!N949="","",'UT Cases'!N949)</f>
        <v/>
      </c>
      <c r="I948" s="56" t="str">
        <f>IF('UT Cases'!O949="","",'UT Cases'!O949)</f>
        <v/>
      </c>
      <c r="J948" s="56" t="str">
        <f>IF('UT Cases'!P949="","",'UT Cases'!P949)</f>
        <v/>
      </c>
      <c r="K948" s="57" t="str">
        <f>IF('UT Cases'!Q949="","",'UT Cases'!Q949)</f>
        <v/>
      </c>
      <c r="L948" s="57" t="str">
        <f>IF('UT Cases'!R949="","",'UT Cases'!R949)</f>
        <v/>
      </c>
      <c r="M948" s="57" t="str">
        <f>IF('UT Cases'!S949="","",'UT Cases'!S949)</f>
        <v/>
      </c>
      <c r="N948" s="57" t="str">
        <f>IF('UT Cases'!T949="","",'UT Cases'!T949)</f>
        <v/>
      </c>
      <c r="O948" s="57" t="str">
        <f>IF('UT Cases'!U949="","",'UT Cases'!U949)</f>
        <v/>
      </c>
      <c r="P948" s="56" t="str">
        <f>IF('UT Cases'!V949="","",'UT Cases'!V949)</f>
        <v/>
      </c>
      <c r="Q948" s="56" t="str">
        <f>IF('UT Cases'!W949="","",'UT Cases'!W949)</f>
        <v/>
      </c>
      <c r="R948" s="56" t="str">
        <f>IF('UT Cases'!X949="","",'UT Cases'!X949)</f>
        <v/>
      </c>
      <c r="S948" s="56" t="str">
        <f>IF('UT Cases'!Y949="","",'UT Cases'!Y949)</f>
        <v/>
      </c>
      <c r="T948" s="56" t="str">
        <f>IF('UT Cases'!Z949="","",'UT Cases'!Z949)</f>
        <v/>
      </c>
      <c r="U948" s="57" t="str">
        <f>IF('UT Cases'!AA949="","",'UT Cases'!AA949)</f>
        <v/>
      </c>
      <c r="V948" s="57" t="str">
        <f>IF('UT Cases'!AB949="","",'UT Cases'!AB949)</f>
        <v/>
      </c>
      <c r="W948" s="57" t="str">
        <f>IF('UT Cases'!AC949="","",'UT Cases'!AC949)</f>
        <v/>
      </c>
      <c r="X948" s="57" t="str">
        <f>IF('UT Cases'!AD949="","",'UT Cases'!AD949)</f>
        <v/>
      </c>
      <c r="Y948" s="57" t="str">
        <f>IF('UT Cases'!AE949="","",'UT Cases'!AE949)</f>
        <v/>
      </c>
      <c r="Z948" s="56" t="str">
        <f>IF('UT Cases'!AF949="","",'UT Cases'!AF949)</f>
        <v/>
      </c>
      <c r="AA948" s="56" t="str">
        <f>IF('UT Cases'!AG949="","",'UT Cases'!AG949)</f>
        <v/>
      </c>
      <c r="AB948" s="56" t="str">
        <f>IF('UT Cases'!AH949="","",'UT Cases'!AH949)</f>
        <v/>
      </c>
      <c r="AC948" s="56" t="str">
        <f>IF('UT Cases'!AI949="","",'UT Cases'!AI949)</f>
        <v/>
      </c>
      <c r="AD948" s="56" t="str">
        <f>IF('UT Cases'!AJ949="","",'UT Cases'!AJ949)</f>
        <v/>
      </c>
    </row>
    <row r="949" spans="2:30">
      <c r="B949" s="54" t="str">
        <f>IF('UT Cases'!B950="","",'UT Cases'!B950)</f>
        <v/>
      </c>
      <c r="C949" s="54" t="str">
        <f>IF('UT Cases'!C950="","",'UT Cases'!C950)</f>
        <v/>
      </c>
      <c r="D949" s="54" t="str">
        <f>IF('UT Cases'!D950="","",'UT Cases'!D950)</f>
        <v/>
      </c>
      <c r="E949" s="54" t="str">
        <f>IF('UT Cases'!H950="","",'UT Cases'!H950)</f>
        <v/>
      </c>
      <c r="F949" s="55" t="str">
        <f>IF('UT Cases'!L950="","",'UT Cases'!L950)</f>
        <v/>
      </c>
      <c r="G949" s="56" t="str">
        <f>IF('UT Cases'!M950="","",'UT Cases'!M950)</f>
        <v/>
      </c>
      <c r="H949" s="56" t="str">
        <f>IF('UT Cases'!N950="","",'UT Cases'!N950)</f>
        <v/>
      </c>
      <c r="I949" s="56" t="str">
        <f>IF('UT Cases'!O950="","",'UT Cases'!O950)</f>
        <v/>
      </c>
      <c r="J949" s="56" t="str">
        <f>IF('UT Cases'!P950="","",'UT Cases'!P950)</f>
        <v/>
      </c>
      <c r="K949" s="57" t="str">
        <f>IF('UT Cases'!Q950="","",'UT Cases'!Q950)</f>
        <v/>
      </c>
      <c r="L949" s="57" t="str">
        <f>IF('UT Cases'!R950="","",'UT Cases'!R950)</f>
        <v/>
      </c>
      <c r="M949" s="57" t="str">
        <f>IF('UT Cases'!S950="","",'UT Cases'!S950)</f>
        <v/>
      </c>
      <c r="N949" s="57" t="str">
        <f>IF('UT Cases'!T950="","",'UT Cases'!T950)</f>
        <v/>
      </c>
      <c r="O949" s="57" t="str">
        <f>IF('UT Cases'!U950="","",'UT Cases'!U950)</f>
        <v/>
      </c>
      <c r="P949" s="56" t="str">
        <f>IF('UT Cases'!V950="","",'UT Cases'!V950)</f>
        <v/>
      </c>
      <c r="Q949" s="56" t="str">
        <f>IF('UT Cases'!W950="","",'UT Cases'!W950)</f>
        <v/>
      </c>
      <c r="R949" s="56" t="str">
        <f>IF('UT Cases'!X950="","",'UT Cases'!X950)</f>
        <v/>
      </c>
      <c r="S949" s="56" t="str">
        <f>IF('UT Cases'!Y950="","",'UT Cases'!Y950)</f>
        <v/>
      </c>
      <c r="T949" s="56" t="str">
        <f>IF('UT Cases'!Z950="","",'UT Cases'!Z950)</f>
        <v/>
      </c>
      <c r="U949" s="57" t="str">
        <f>IF('UT Cases'!AA950="","",'UT Cases'!AA950)</f>
        <v/>
      </c>
      <c r="V949" s="57" t="str">
        <f>IF('UT Cases'!AB950="","",'UT Cases'!AB950)</f>
        <v/>
      </c>
      <c r="W949" s="57" t="str">
        <f>IF('UT Cases'!AC950="","",'UT Cases'!AC950)</f>
        <v/>
      </c>
      <c r="X949" s="57" t="str">
        <f>IF('UT Cases'!AD950="","",'UT Cases'!AD950)</f>
        <v/>
      </c>
      <c r="Y949" s="57" t="str">
        <f>IF('UT Cases'!AE950="","",'UT Cases'!AE950)</f>
        <v/>
      </c>
      <c r="Z949" s="56" t="str">
        <f>IF('UT Cases'!AF950="","",'UT Cases'!AF950)</f>
        <v/>
      </c>
      <c r="AA949" s="56" t="str">
        <f>IF('UT Cases'!AG950="","",'UT Cases'!AG950)</f>
        <v/>
      </c>
      <c r="AB949" s="56" t="str">
        <f>IF('UT Cases'!AH950="","",'UT Cases'!AH950)</f>
        <v/>
      </c>
      <c r="AC949" s="56" t="str">
        <f>IF('UT Cases'!AI950="","",'UT Cases'!AI950)</f>
        <v/>
      </c>
      <c r="AD949" s="56" t="str">
        <f>IF('UT Cases'!AJ950="","",'UT Cases'!AJ950)</f>
        <v/>
      </c>
    </row>
    <row r="950" spans="2:30">
      <c r="B950" s="54" t="str">
        <f>IF('UT Cases'!B951="","",'UT Cases'!B951)</f>
        <v/>
      </c>
      <c r="C950" s="54" t="str">
        <f>IF('UT Cases'!C951="","",'UT Cases'!C951)</f>
        <v/>
      </c>
      <c r="D950" s="54" t="str">
        <f>IF('UT Cases'!D951="","",'UT Cases'!D951)</f>
        <v/>
      </c>
      <c r="E950" s="54" t="str">
        <f>IF('UT Cases'!H951="","",'UT Cases'!H951)</f>
        <v/>
      </c>
      <c r="F950" s="55" t="str">
        <f>IF('UT Cases'!L951="","",'UT Cases'!L951)</f>
        <v/>
      </c>
      <c r="G950" s="56" t="str">
        <f>IF('UT Cases'!M951="","",'UT Cases'!M951)</f>
        <v/>
      </c>
      <c r="H950" s="56" t="str">
        <f>IF('UT Cases'!N951="","",'UT Cases'!N951)</f>
        <v/>
      </c>
      <c r="I950" s="56" t="str">
        <f>IF('UT Cases'!O951="","",'UT Cases'!O951)</f>
        <v/>
      </c>
      <c r="J950" s="56" t="str">
        <f>IF('UT Cases'!P951="","",'UT Cases'!P951)</f>
        <v/>
      </c>
      <c r="K950" s="57" t="str">
        <f>IF('UT Cases'!Q951="","",'UT Cases'!Q951)</f>
        <v/>
      </c>
      <c r="L950" s="57" t="str">
        <f>IF('UT Cases'!R951="","",'UT Cases'!R951)</f>
        <v/>
      </c>
      <c r="M950" s="57" t="str">
        <f>IF('UT Cases'!S951="","",'UT Cases'!S951)</f>
        <v/>
      </c>
      <c r="N950" s="57" t="str">
        <f>IF('UT Cases'!T951="","",'UT Cases'!T951)</f>
        <v/>
      </c>
      <c r="O950" s="57" t="str">
        <f>IF('UT Cases'!U951="","",'UT Cases'!U951)</f>
        <v/>
      </c>
      <c r="P950" s="56" t="str">
        <f>IF('UT Cases'!V951="","",'UT Cases'!V951)</f>
        <v/>
      </c>
      <c r="Q950" s="56" t="str">
        <f>IF('UT Cases'!W951="","",'UT Cases'!W951)</f>
        <v/>
      </c>
      <c r="R950" s="56" t="str">
        <f>IF('UT Cases'!X951="","",'UT Cases'!X951)</f>
        <v/>
      </c>
      <c r="S950" s="56" t="str">
        <f>IF('UT Cases'!Y951="","",'UT Cases'!Y951)</f>
        <v/>
      </c>
      <c r="T950" s="56" t="str">
        <f>IF('UT Cases'!Z951="","",'UT Cases'!Z951)</f>
        <v/>
      </c>
      <c r="U950" s="57" t="str">
        <f>IF('UT Cases'!AA951="","",'UT Cases'!AA951)</f>
        <v/>
      </c>
      <c r="V950" s="57" t="str">
        <f>IF('UT Cases'!AB951="","",'UT Cases'!AB951)</f>
        <v/>
      </c>
      <c r="W950" s="57" t="str">
        <f>IF('UT Cases'!AC951="","",'UT Cases'!AC951)</f>
        <v/>
      </c>
      <c r="X950" s="57" t="str">
        <f>IF('UT Cases'!AD951="","",'UT Cases'!AD951)</f>
        <v/>
      </c>
      <c r="Y950" s="57" t="str">
        <f>IF('UT Cases'!AE951="","",'UT Cases'!AE951)</f>
        <v/>
      </c>
      <c r="Z950" s="56" t="str">
        <f>IF('UT Cases'!AF951="","",'UT Cases'!AF951)</f>
        <v/>
      </c>
      <c r="AA950" s="56" t="str">
        <f>IF('UT Cases'!AG951="","",'UT Cases'!AG951)</f>
        <v/>
      </c>
      <c r="AB950" s="56" t="str">
        <f>IF('UT Cases'!AH951="","",'UT Cases'!AH951)</f>
        <v/>
      </c>
      <c r="AC950" s="56" t="str">
        <f>IF('UT Cases'!AI951="","",'UT Cases'!AI951)</f>
        <v/>
      </c>
      <c r="AD950" s="56" t="str">
        <f>IF('UT Cases'!AJ951="","",'UT Cases'!AJ951)</f>
        <v/>
      </c>
    </row>
    <row r="951" spans="2:30">
      <c r="B951" s="54" t="str">
        <f>IF('UT Cases'!B952="","",'UT Cases'!B952)</f>
        <v/>
      </c>
      <c r="C951" s="54" t="str">
        <f>IF('UT Cases'!C952="","",'UT Cases'!C952)</f>
        <v/>
      </c>
      <c r="D951" s="54" t="str">
        <f>IF('UT Cases'!D952="","",'UT Cases'!D952)</f>
        <v/>
      </c>
      <c r="E951" s="54" t="str">
        <f>IF('UT Cases'!H952="","",'UT Cases'!H952)</f>
        <v/>
      </c>
      <c r="F951" s="55" t="str">
        <f>IF('UT Cases'!L952="","",'UT Cases'!L952)</f>
        <v/>
      </c>
      <c r="G951" s="56" t="str">
        <f>IF('UT Cases'!M952="","",'UT Cases'!M952)</f>
        <v/>
      </c>
      <c r="H951" s="56" t="str">
        <f>IF('UT Cases'!N952="","",'UT Cases'!N952)</f>
        <v/>
      </c>
      <c r="I951" s="56" t="str">
        <f>IF('UT Cases'!O952="","",'UT Cases'!O952)</f>
        <v/>
      </c>
      <c r="J951" s="56" t="str">
        <f>IF('UT Cases'!P952="","",'UT Cases'!P952)</f>
        <v/>
      </c>
      <c r="K951" s="57" t="str">
        <f>IF('UT Cases'!Q952="","",'UT Cases'!Q952)</f>
        <v/>
      </c>
      <c r="L951" s="57" t="str">
        <f>IF('UT Cases'!R952="","",'UT Cases'!R952)</f>
        <v/>
      </c>
      <c r="M951" s="57" t="str">
        <f>IF('UT Cases'!S952="","",'UT Cases'!S952)</f>
        <v/>
      </c>
      <c r="N951" s="57" t="str">
        <f>IF('UT Cases'!T952="","",'UT Cases'!T952)</f>
        <v/>
      </c>
      <c r="O951" s="57" t="str">
        <f>IF('UT Cases'!U952="","",'UT Cases'!U952)</f>
        <v/>
      </c>
      <c r="P951" s="56" t="str">
        <f>IF('UT Cases'!V952="","",'UT Cases'!V952)</f>
        <v/>
      </c>
      <c r="Q951" s="56" t="str">
        <f>IF('UT Cases'!W952="","",'UT Cases'!W952)</f>
        <v/>
      </c>
      <c r="R951" s="56" t="str">
        <f>IF('UT Cases'!X952="","",'UT Cases'!X952)</f>
        <v/>
      </c>
      <c r="S951" s="56" t="str">
        <f>IF('UT Cases'!Y952="","",'UT Cases'!Y952)</f>
        <v/>
      </c>
      <c r="T951" s="56" t="str">
        <f>IF('UT Cases'!Z952="","",'UT Cases'!Z952)</f>
        <v/>
      </c>
      <c r="U951" s="57" t="str">
        <f>IF('UT Cases'!AA952="","",'UT Cases'!AA952)</f>
        <v/>
      </c>
      <c r="V951" s="57" t="str">
        <f>IF('UT Cases'!AB952="","",'UT Cases'!AB952)</f>
        <v/>
      </c>
      <c r="W951" s="57" t="str">
        <f>IF('UT Cases'!AC952="","",'UT Cases'!AC952)</f>
        <v/>
      </c>
      <c r="X951" s="57" t="str">
        <f>IF('UT Cases'!AD952="","",'UT Cases'!AD952)</f>
        <v/>
      </c>
      <c r="Y951" s="57" t="str">
        <f>IF('UT Cases'!AE952="","",'UT Cases'!AE952)</f>
        <v/>
      </c>
      <c r="Z951" s="56" t="str">
        <f>IF('UT Cases'!AF952="","",'UT Cases'!AF952)</f>
        <v/>
      </c>
      <c r="AA951" s="56" t="str">
        <f>IF('UT Cases'!AG952="","",'UT Cases'!AG952)</f>
        <v/>
      </c>
      <c r="AB951" s="56" t="str">
        <f>IF('UT Cases'!AH952="","",'UT Cases'!AH952)</f>
        <v/>
      </c>
      <c r="AC951" s="56" t="str">
        <f>IF('UT Cases'!AI952="","",'UT Cases'!AI952)</f>
        <v/>
      </c>
      <c r="AD951" s="56" t="str">
        <f>IF('UT Cases'!AJ952="","",'UT Cases'!AJ952)</f>
        <v/>
      </c>
    </row>
    <row r="952" spans="2:30">
      <c r="B952" s="54" t="str">
        <f>IF('UT Cases'!B953="","",'UT Cases'!B953)</f>
        <v/>
      </c>
      <c r="C952" s="54" t="str">
        <f>IF('UT Cases'!C953="","",'UT Cases'!C953)</f>
        <v/>
      </c>
      <c r="D952" s="54" t="str">
        <f>IF('UT Cases'!D953="","",'UT Cases'!D953)</f>
        <v/>
      </c>
      <c r="E952" s="54" t="str">
        <f>IF('UT Cases'!H953="","",'UT Cases'!H953)</f>
        <v/>
      </c>
      <c r="F952" s="55" t="str">
        <f>IF('UT Cases'!L953="","",'UT Cases'!L953)</f>
        <v/>
      </c>
      <c r="G952" s="56" t="str">
        <f>IF('UT Cases'!M953="","",'UT Cases'!M953)</f>
        <v/>
      </c>
      <c r="H952" s="56" t="str">
        <f>IF('UT Cases'!N953="","",'UT Cases'!N953)</f>
        <v/>
      </c>
      <c r="I952" s="56" t="str">
        <f>IF('UT Cases'!O953="","",'UT Cases'!O953)</f>
        <v/>
      </c>
      <c r="J952" s="56" t="str">
        <f>IF('UT Cases'!P953="","",'UT Cases'!P953)</f>
        <v/>
      </c>
      <c r="K952" s="57" t="str">
        <f>IF('UT Cases'!Q953="","",'UT Cases'!Q953)</f>
        <v/>
      </c>
      <c r="L952" s="57" t="str">
        <f>IF('UT Cases'!R953="","",'UT Cases'!R953)</f>
        <v/>
      </c>
      <c r="M952" s="57" t="str">
        <f>IF('UT Cases'!S953="","",'UT Cases'!S953)</f>
        <v/>
      </c>
      <c r="N952" s="57" t="str">
        <f>IF('UT Cases'!T953="","",'UT Cases'!T953)</f>
        <v/>
      </c>
      <c r="O952" s="57" t="str">
        <f>IF('UT Cases'!U953="","",'UT Cases'!U953)</f>
        <v/>
      </c>
      <c r="P952" s="56" t="str">
        <f>IF('UT Cases'!V953="","",'UT Cases'!V953)</f>
        <v/>
      </c>
      <c r="Q952" s="56" t="str">
        <f>IF('UT Cases'!W953="","",'UT Cases'!W953)</f>
        <v/>
      </c>
      <c r="R952" s="56" t="str">
        <f>IF('UT Cases'!X953="","",'UT Cases'!X953)</f>
        <v/>
      </c>
      <c r="S952" s="56" t="str">
        <f>IF('UT Cases'!Y953="","",'UT Cases'!Y953)</f>
        <v/>
      </c>
      <c r="T952" s="56" t="str">
        <f>IF('UT Cases'!Z953="","",'UT Cases'!Z953)</f>
        <v/>
      </c>
      <c r="U952" s="57" t="str">
        <f>IF('UT Cases'!AA953="","",'UT Cases'!AA953)</f>
        <v/>
      </c>
      <c r="V952" s="57" t="str">
        <f>IF('UT Cases'!AB953="","",'UT Cases'!AB953)</f>
        <v/>
      </c>
      <c r="W952" s="57" t="str">
        <f>IF('UT Cases'!AC953="","",'UT Cases'!AC953)</f>
        <v/>
      </c>
      <c r="X952" s="57" t="str">
        <f>IF('UT Cases'!AD953="","",'UT Cases'!AD953)</f>
        <v/>
      </c>
      <c r="Y952" s="57" t="str">
        <f>IF('UT Cases'!AE953="","",'UT Cases'!AE953)</f>
        <v/>
      </c>
      <c r="Z952" s="56" t="str">
        <f>IF('UT Cases'!AF953="","",'UT Cases'!AF953)</f>
        <v/>
      </c>
      <c r="AA952" s="56" t="str">
        <f>IF('UT Cases'!AG953="","",'UT Cases'!AG953)</f>
        <v/>
      </c>
      <c r="AB952" s="56" t="str">
        <f>IF('UT Cases'!AH953="","",'UT Cases'!AH953)</f>
        <v/>
      </c>
      <c r="AC952" s="56" t="str">
        <f>IF('UT Cases'!AI953="","",'UT Cases'!AI953)</f>
        <v/>
      </c>
      <c r="AD952" s="56" t="str">
        <f>IF('UT Cases'!AJ953="","",'UT Cases'!AJ953)</f>
        <v/>
      </c>
    </row>
    <row r="953" spans="2:30">
      <c r="B953" s="54" t="str">
        <f>IF('UT Cases'!B954="","",'UT Cases'!B954)</f>
        <v/>
      </c>
      <c r="C953" s="54" t="str">
        <f>IF('UT Cases'!C954="","",'UT Cases'!C954)</f>
        <v/>
      </c>
      <c r="D953" s="54" t="str">
        <f>IF('UT Cases'!D954="","",'UT Cases'!D954)</f>
        <v/>
      </c>
      <c r="E953" s="54" t="str">
        <f>IF('UT Cases'!H954="","",'UT Cases'!H954)</f>
        <v/>
      </c>
      <c r="F953" s="55" t="str">
        <f>IF('UT Cases'!L954="","",'UT Cases'!L954)</f>
        <v/>
      </c>
      <c r="G953" s="56" t="str">
        <f>IF('UT Cases'!M954="","",'UT Cases'!M954)</f>
        <v/>
      </c>
      <c r="H953" s="56" t="str">
        <f>IF('UT Cases'!N954="","",'UT Cases'!N954)</f>
        <v/>
      </c>
      <c r="I953" s="56" t="str">
        <f>IF('UT Cases'!O954="","",'UT Cases'!O954)</f>
        <v/>
      </c>
      <c r="J953" s="56" t="str">
        <f>IF('UT Cases'!P954="","",'UT Cases'!P954)</f>
        <v/>
      </c>
      <c r="K953" s="57" t="str">
        <f>IF('UT Cases'!Q954="","",'UT Cases'!Q954)</f>
        <v/>
      </c>
      <c r="L953" s="57" t="str">
        <f>IF('UT Cases'!R954="","",'UT Cases'!R954)</f>
        <v/>
      </c>
      <c r="M953" s="57" t="str">
        <f>IF('UT Cases'!S954="","",'UT Cases'!S954)</f>
        <v/>
      </c>
      <c r="N953" s="57" t="str">
        <f>IF('UT Cases'!T954="","",'UT Cases'!T954)</f>
        <v/>
      </c>
      <c r="O953" s="57" t="str">
        <f>IF('UT Cases'!U954="","",'UT Cases'!U954)</f>
        <v/>
      </c>
      <c r="P953" s="56" t="str">
        <f>IF('UT Cases'!V954="","",'UT Cases'!V954)</f>
        <v/>
      </c>
      <c r="Q953" s="56" t="str">
        <f>IF('UT Cases'!W954="","",'UT Cases'!W954)</f>
        <v/>
      </c>
      <c r="R953" s="56" t="str">
        <f>IF('UT Cases'!X954="","",'UT Cases'!X954)</f>
        <v/>
      </c>
      <c r="S953" s="56" t="str">
        <f>IF('UT Cases'!Y954="","",'UT Cases'!Y954)</f>
        <v/>
      </c>
      <c r="T953" s="56" t="str">
        <f>IF('UT Cases'!Z954="","",'UT Cases'!Z954)</f>
        <v/>
      </c>
      <c r="U953" s="57" t="str">
        <f>IF('UT Cases'!AA954="","",'UT Cases'!AA954)</f>
        <v/>
      </c>
      <c r="V953" s="57" t="str">
        <f>IF('UT Cases'!AB954="","",'UT Cases'!AB954)</f>
        <v/>
      </c>
      <c r="W953" s="57" t="str">
        <f>IF('UT Cases'!AC954="","",'UT Cases'!AC954)</f>
        <v/>
      </c>
      <c r="X953" s="57" t="str">
        <f>IF('UT Cases'!AD954="","",'UT Cases'!AD954)</f>
        <v/>
      </c>
      <c r="Y953" s="57" t="str">
        <f>IF('UT Cases'!AE954="","",'UT Cases'!AE954)</f>
        <v/>
      </c>
      <c r="Z953" s="56" t="str">
        <f>IF('UT Cases'!AF954="","",'UT Cases'!AF954)</f>
        <v/>
      </c>
      <c r="AA953" s="56" t="str">
        <f>IF('UT Cases'!AG954="","",'UT Cases'!AG954)</f>
        <v/>
      </c>
      <c r="AB953" s="56" t="str">
        <f>IF('UT Cases'!AH954="","",'UT Cases'!AH954)</f>
        <v/>
      </c>
      <c r="AC953" s="56" t="str">
        <f>IF('UT Cases'!AI954="","",'UT Cases'!AI954)</f>
        <v/>
      </c>
      <c r="AD953" s="56" t="str">
        <f>IF('UT Cases'!AJ954="","",'UT Cases'!AJ954)</f>
        <v/>
      </c>
    </row>
    <row r="954" spans="2:30">
      <c r="B954" s="54" t="str">
        <f>IF('UT Cases'!B955="","",'UT Cases'!B955)</f>
        <v/>
      </c>
      <c r="C954" s="54" t="str">
        <f>IF('UT Cases'!C955="","",'UT Cases'!C955)</f>
        <v/>
      </c>
      <c r="D954" s="54" t="str">
        <f>IF('UT Cases'!D955="","",'UT Cases'!D955)</f>
        <v/>
      </c>
      <c r="E954" s="54" t="str">
        <f>IF('UT Cases'!H955="","",'UT Cases'!H955)</f>
        <v/>
      </c>
      <c r="F954" s="55" t="str">
        <f>IF('UT Cases'!L955="","",'UT Cases'!L955)</f>
        <v/>
      </c>
      <c r="G954" s="56" t="str">
        <f>IF('UT Cases'!M955="","",'UT Cases'!M955)</f>
        <v/>
      </c>
      <c r="H954" s="56" t="str">
        <f>IF('UT Cases'!N955="","",'UT Cases'!N955)</f>
        <v/>
      </c>
      <c r="I954" s="56" t="str">
        <f>IF('UT Cases'!O955="","",'UT Cases'!O955)</f>
        <v/>
      </c>
      <c r="J954" s="56" t="str">
        <f>IF('UT Cases'!P955="","",'UT Cases'!P955)</f>
        <v/>
      </c>
      <c r="K954" s="57" t="str">
        <f>IF('UT Cases'!Q955="","",'UT Cases'!Q955)</f>
        <v/>
      </c>
      <c r="L954" s="57" t="str">
        <f>IF('UT Cases'!R955="","",'UT Cases'!R955)</f>
        <v/>
      </c>
      <c r="M954" s="57" t="str">
        <f>IF('UT Cases'!S955="","",'UT Cases'!S955)</f>
        <v/>
      </c>
      <c r="N954" s="57" t="str">
        <f>IF('UT Cases'!T955="","",'UT Cases'!T955)</f>
        <v/>
      </c>
      <c r="O954" s="57" t="str">
        <f>IF('UT Cases'!U955="","",'UT Cases'!U955)</f>
        <v/>
      </c>
      <c r="P954" s="56" t="str">
        <f>IF('UT Cases'!V955="","",'UT Cases'!V955)</f>
        <v/>
      </c>
      <c r="Q954" s="56" t="str">
        <f>IF('UT Cases'!W955="","",'UT Cases'!W955)</f>
        <v/>
      </c>
      <c r="R954" s="56" t="str">
        <f>IF('UT Cases'!X955="","",'UT Cases'!X955)</f>
        <v/>
      </c>
      <c r="S954" s="56" t="str">
        <f>IF('UT Cases'!Y955="","",'UT Cases'!Y955)</f>
        <v/>
      </c>
      <c r="T954" s="56" t="str">
        <f>IF('UT Cases'!Z955="","",'UT Cases'!Z955)</f>
        <v/>
      </c>
      <c r="U954" s="57" t="str">
        <f>IF('UT Cases'!AA955="","",'UT Cases'!AA955)</f>
        <v/>
      </c>
      <c r="V954" s="57" t="str">
        <f>IF('UT Cases'!AB955="","",'UT Cases'!AB955)</f>
        <v/>
      </c>
      <c r="W954" s="57" t="str">
        <f>IF('UT Cases'!AC955="","",'UT Cases'!AC955)</f>
        <v/>
      </c>
      <c r="X954" s="57" t="str">
        <f>IF('UT Cases'!AD955="","",'UT Cases'!AD955)</f>
        <v/>
      </c>
      <c r="Y954" s="57" t="str">
        <f>IF('UT Cases'!AE955="","",'UT Cases'!AE955)</f>
        <v/>
      </c>
      <c r="Z954" s="56" t="str">
        <f>IF('UT Cases'!AF955="","",'UT Cases'!AF955)</f>
        <v/>
      </c>
      <c r="AA954" s="56" t="str">
        <f>IF('UT Cases'!AG955="","",'UT Cases'!AG955)</f>
        <v/>
      </c>
      <c r="AB954" s="56" t="str">
        <f>IF('UT Cases'!AH955="","",'UT Cases'!AH955)</f>
        <v/>
      </c>
      <c r="AC954" s="56" t="str">
        <f>IF('UT Cases'!AI955="","",'UT Cases'!AI955)</f>
        <v/>
      </c>
      <c r="AD954" s="56" t="str">
        <f>IF('UT Cases'!AJ955="","",'UT Cases'!AJ955)</f>
        <v/>
      </c>
    </row>
    <row r="955" spans="2:30">
      <c r="B955" s="54" t="str">
        <f>IF('UT Cases'!B956="","",'UT Cases'!B956)</f>
        <v/>
      </c>
      <c r="C955" s="54" t="str">
        <f>IF('UT Cases'!C956="","",'UT Cases'!C956)</f>
        <v/>
      </c>
      <c r="D955" s="54" t="str">
        <f>IF('UT Cases'!D956="","",'UT Cases'!D956)</f>
        <v/>
      </c>
      <c r="E955" s="54" t="str">
        <f>IF('UT Cases'!H956="","",'UT Cases'!H956)</f>
        <v/>
      </c>
      <c r="F955" s="55" t="str">
        <f>IF('UT Cases'!L956="","",'UT Cases'!L956)</f>
        <v/>
      </c>
      <c r="G955" s="56" t="str">
        <f>IF('UT Cases'!M956="","",'UT Cases'!M956)</f>
        <v/>
      </c>
      <c r="H955" s="56" t="str">
        <f>IF('UT Cases'!N956="","",'UT Cases'!N956)</f>
        <v/>
      </c>
      <c r="I955" s="56" t="str">
        <f>IF('UT Cases'!O956="","",'UT Cases'!O956)</f>
        <v/>
      </c>
      <c r="J955" s="56" t="str">
        <f>IF('UT Cases'!P956="","",'UT Cases'!P956)</f>
        <v/>
      </c>
      <c r="K955" s="57" t="str">
        <f>IF('UT Cases'!Q956="","",'UT Cases'!Q956)</f>
        <v/>
      </c>
      <c r="L955" s="57" t="str">
        <f>IF('UT Cases'!R956="","",'UT Cases'!R956)</f>
        <v/>
      </c>
      <c r="M955" s="57" t="str">
        <f>IF('UT Cases'!S956="","",'UT Cases'!S956)</f>
        <v/>
      </c>
      <c r="N955" s="57" t="str">
        <f>IF('UT Cases'!T956="","",'UT Cases'!T956)</f>
        <v/>
      </c>
      <c r="O955" s="57" t="str">
        <f>IF('UT Cases'!U956="","",'UT Cases'!U956)</f>
        <v/>
      </c>
      <c r="P955" s="56" t="str">
        <f>IF('UT Cases'!V956="","",'UT Cases'!V956)</f>
        <v/>
      </c>
      <c r="Q955" s="56" t="str">
        <f>IF('UT Cases'!W956="","",'UT Cases'!W956)</f>
        <v/>
      </c>
      <c r="R955" s="56" t="str">
        <f>IF('UT Cases'!X956="","",'UT Cases'!X956)</f>
        <v/>
      </c>
      <c r="S955" s="56" t="str">
        <f>IF('UT Cases'!Y956="","",'UT Cases'!Y956)</f>
        <v/>
      </c>
      <c r="T955" s="56" t="str">
        <f>IF('UT Cases'!Z956="","",'UT Cases'!Z956)</f>
        <v/>
      </c>
      <c r="U955" s="57" t="str">
        <f>IF('UT Cases'!AA956="","",'UT Cases'!AA956)</f>
        <v/>
      </c>
      <c r="V955" s="57" t="str">
        <f>IF('UT Cases'!AB956="","",'UT Cases'!AB956)</f>
        <v/>
      </c>
      <c r="W955" s="57" t="str">
        <f>IF('UT Cases'!AC956="","",'UT Cases'!AC956)</f>
        <v/>
      </c>
      <c r="X955" s="57" t="str">
        <f>IF('UT Cases'!AD956="","",'UT Cases'!AD956)</f>
        <v/>
      </c>
      <c r="Y955" s="57" t="str">
        <f>IF('UT Cases'!AE956="","",'UT Cases'!AE956)</f>
        <v/>
      </c>
      <c r="Z955" s="56" t="str">
        <f>IF('UT Cases'!AF956="","",'UT Cases'!AF956)</f>
        <v/>
      </c>
      <c r="AA955" s="56" t="str">
        <f>IF('UT Cases'!AG956="","",'UT Cases'!AG956)</f>
        <v/>
      </c>
      <c r="AB955" s="56" t="str">
        <f>IF('UT Cases'!AH956="","",'UT Cases'!AH956)</f>
        <v/>
      </c>
      <c r="AC955" s="56" t="str">
        <f>IF('UT Cases'!AI956="","",'UT Cases'!AI956)</f>
        <v/>
      </c>
      <c r="AD955" s="56" t="str">
        <f>IF('UT Cases'!AJ956="","",'UT Cases'!AJ956)</f>
        <v/>
      </c>
    </row>
    <row r="956" spans="2:30">
      <c r="B956" s="54" t="str">
        <f>IF('UT Cases'!B957="","",'UT Cases'!B957)</f>
        <v/>
      </c>
      <c r="C956" s="54" t="str">
        <f>IF('UT Cases'!C957="","",'UT Cases'!C957)</f>
        <v/>
      </c>
      <c r="D956" s="54" t="str">
        <f>IF('UT Cases'!D957="","",'UT Cases'!D957)</f>
        <v/>
      </c>
      <c r="E956" s="54" t="str">
        <f>IF('UT Cases'!H957="","",'UT Cases'!H957)</f>
        <v/>
      </c>
      <c r="F956" s="55" t="str">
        <f>IF('UT Cases'!L957="","",'UT Cases'!L957)</f>
        <v/>
      </c>
      <c r="G956" s="56" t="str">
        <f>IF('UT Cases'!M957="","",'UT Cases'!M957)</f>
        <v/>
      </c>
      <c r="H956" s="56" t="str">
        <f>IF('UT Cases'!N957="","",'UT Cases'!N957)</f>
        <v/>
      </c>
      <c r="I956" s="56" t="str">
        <f>IF('UT Cases'!O957="","",'UT Cases'!O957)</f>
        <v/>
      </c>
      <c r="J956" s="56" t="str">
        <f>IF('UT Cases'!P957="","",'UT Cases'!P957)</f>
        <v/>
      </c>
      <c r="K956" s="57" t="str">
        <f>IF('UT Cases'!Q957="","",'UT Cases'!Q957)</f>
        <v/>
      </c>
      <c r="L956" s="57" t="str">
        <f>IF('UT Cases'!R957="","",'UT Cases'!R957)</f>
        <v/>
      </c>
      <c r="M956" s="57" t="str">
        <f>IF('UT Cases'!S957="","",'UT Cases'!S957)</f>
        <v/>
      </c>
      <c r="N956" s="57" t="str">
        <f>IF('UT Cases'!T957="","",'UT Cases'!T957)</f>
        <v/>
      </c>
      <c r="O956" s="57" t="str">
        <f>IF('UT Cases'!U957="","",'UT Cases'!U957)</f>
        <v/>
      </c>
      <c r="P956" s="56" t="str">
        <f>IF('UT Cases'!V957="","",'UT Cases'!V957)</f>
        <v/>
      </c>
      <c r="Q956" s="56" t="str">
        <f>IF('UT Cases'!W957="","",'UT Cases'!W957)</f>
        <v/>
      </c>
      <c r="R956" s="56" t="str">
        <f>IF('UT Cases'!X957="","",'UT Cases'!X957)</f>
        <v/>
      </c>
      <c r="S956" s="56" t="str">
        <f>IF('UT Cases'!Y957="","",'UT Cases'!Y957)</f>
        <v/>
      </c>
      <c r="T956" s="56" t="str">
        <f>IF('UT Cases'!Z957="","",'UT Cases'!Z957)</f>
        <v/>
      </c>
      <c r="U956" s="57" t="str">
        <f>IF('UT Cases'!AA957="","",'UT Cases'!AA957)</f>
        <v/>
      </c>
      <c r="V956" s="57" t="str">
        <f>IF('UT Cases'!AB957="","",'UT Cases'!AB957)</f>
        <v/>
      </c>
      <c r="W956" s="57" t="str">
        <f>IF('UT Cases'!AC957="","",'UT Cases'!AC957)</f>
        <v/>
      </c>
      <c r="X956" s="57" t="str">
        <f>IF('UT Cases'!AD957="","",'UT Cases'!AD957)</f>
        <v/>
      </c>
      <c r="Y956" s="57" t="str">
        <f>IF('UT Cases'!AE957="","",'UT Cases'!AE957)</f>
        <v/>
      </c>
      <c r="Z956" s="56" t="str">
        <f>IF('UT Cases'!AF957="","",'UT Cases'!AF957)</f>
        <v/>
      </c>
      <c r="AA956" s="56" t="str">
        <f>IF('UT Cases'!AG957="","",'UT Cases'!AG957)</f>
        <v/>
      </c>
      <c r="AB956" s="56" t="str">
        <f>IF('UT Cases'!AH957="","",'UT Cases'!AH957)</f>
        <v/>
      </c>
      <c r="AC956" s="56" t="str">
        <f>IF('UT Cases'!AI957="","",'UT Cases'!AI957)</f>
        <v/>
      </c>
      <c r="AD956" s="56" t="str">
        <f>IF('UT Cases'!AJ957="","",'UT Cases'!AJ957)</f>
        <v/>
      </c>
    </row>
    <row r="957" spans="2:30">
      <c r="B957" s="54" t="str">
        <f>IF('UT Cases'!B958="","",'UT Cases'!B958)</f>
        <v/>
      </c>
      <c r="C957" s="54" t="str">
        <f>IF('UT Cases'!C958="","",'UT Cases'!C958)</f>
        <v/>
      </c>
      <c r="D957" s="54" t="str">
        <f>IF('UT Cases'!D958="","",'UT Cases'!D958)</f>
        <v/>
      </c>
      <c r="E957" s="54" t="str">
        <f>IF('UT Cases'!H958="","",'UT Cases'!H958)</f>
        <v/>
      </c>
      <c r="F957" s="55" t="str">
        <f>IF('UT Cases'!L958="","",'UT Cases'!L958)</f>
        <v/>
      </c>
      <c r="G957" s="56" t="str">
        <f>IF('UT Cases'!M958="","",'UT Cases'!M958)</f>
        <v/>
      </c>
      <c r="H957" s="56" t="str">
        <f>IF('UT Cases'!N958="","",'UT Cases'!N958)</f>
        <v/>
      </c>
      <c r="I957" s="56" t="str">
        <f>IF('UT Cases'!O958="","",'UT Cases'!O958)</f>
        <v/>
      </c>
      <c r="J957" s="56" t="str">
        <f>IF('UT Cases'!P958="","",'UT Cases'!P958)</f>
        <v/>
      </c>
      <c r="K957" s="57" t="str">
        <f>IF('UT Cases'!Q958="","",'UT Cases'!Q958)</f>
        <v/>
      </c>
      <c r="L957" s="57" t="str">
        <f>IF('UT Cases'!R958="","",'UT Cases'!R958)</f>
        <v/>
      </c>
      <c r="M957" s="57" t="str">
        <f>IF('UT Cases'!S958="","",'UT Cases'!S958)</f>
        <v/>
      </c>
      <c r="N957" s="57" t="str">
        <f>IF('UT Cases'!T958="","",'UT Cases'!T958)</f>
        <v/>
      </c>
      <c r="O957" s="57" t="str">
        <f>IF('UT Cases'!U958="","",'UT Cases'!U958)</f>
        <v/>
      </c>
      <c r="P957" s="56" t="str">
        <f>IF('UT Cases'!V958="","",'UT Cases'!V958)</f>
        <v/>
      </c>
      <c r="Q957" s="56" t="str">
        <f>IF('UT Cases'!W958="","",'UT Cases'!W958)</f>
        <v/>
      </c>
      <c r="R957" s="56" t="str">
        <f>IF('UT Cases'!X958="","",'UT Cases'!X958)</f>
        <v/>
      </c>
      <c r="S957" s="56" t="str">
        <f>IF('UT Cases'!Y958="","",'UT Cases'!Y958)</f>
        <v/>
      </c>
      <c r="T957" s="56" t="str">
        <f>IF('UT Cases'!Z958="","",'UT Cases'!Z958)</f>
        <v/>
      </c>
      <c r="U957" s="57" t="str">
        <f>IF('UT Cases'!AA958="","",'UT Cases'!AA958)</f>
        <v/>
      </c>
      <c r="V957" s="57" t="str">
        <f>IF('UT Cases'!AB958="","",'UT Cases'!AB958)</f>
        <v/>
      </c>
      <c r="W957" s="57" t="str">
        <f>IF('UT Cases'!AC958="","",'UT Cases'!AC958)</f>
        <v/>
      </c>
      <c r="X957" s="57" t="str">
        <f>IF('UT Cases'!AD958="","",'UT Cases'!AD958)</f>
        <v/>
      </c>
      <c r="Y957" s="57" t="str">
        <f>IF('UT Cases'!AE958="","",'UT Cases'!AE958)</f>
        <v/>
      </c>
      <c r="Z957" s="56" t="str">
        <f>IF('UT Cases'!AF958="","",'UT Cases'!AF958)</f>
        <v/>
      </c>
      <c r="AA957" s="56" t="str">
        <f>IF('UT Cases'!AG958="","",'UT Cases'!AG958)</f>
        <v/>
      </c>
      <c r="AB957" s="56" t="str">
        <f>IF('UT Cases'!AH958="","",'UT Cases'!AH958)</f>
        <v/>
      </c>
      <c r="AC957" s="56" t="str">
        <f>IF('UT Cases'!AI958="","",'UT Cases'!AI958)</f>
        <v/>
      </c>
      <c r="AD957" s="56" t="str">
        <f>IF('UT Cases'!AJ958="","",'UT Cases'!AJ958)</f>
        <v/>
      </c>
    </row>
    <row r="958" spans="2:30">
      <c r="B958" s="54" t="str">
        <f>IF('UT Cases'!B959="","",'UT Cases'!B959)</f>
        <v/>
      </c>
      <c r="C958" s="54" t="str">
        <f>IF('UT Cases'!C959="","",'UT Cases'!C959)</f>
        <v/>
      </c>
      <c r="D958" s="54" t="str">
        <f>IF('UT Cases'!D959="","",'UT Cases'!D959)</f>
        <v/>
      </c>
      <c r="E958" s="54" t="str">
        <f>IF('UT Cases'!H959="","",'UT Cases'!H959)</f>
        <v/>
      </c>
      <c r="F958" s="55" t="str">
        <f>IF('UT Cases'!L959="","",'UT Cases'!L959)</f>
        <v/>
      </c>
      <c r="G958" s="56" t="str">
        <f>IF('UT Cases'!M959="","",'UT Cases'!M959)</f>
        <v/>
      </c>
      <c r="H958" s="56" t="str">
        <f>IF('UT Cases'!N959="","",'UT Cases'!N959)</f>
        <v/>
      </c>
      <c r="I958" s="56" t="str">
        <f>IF('UT Cases'!O959="","",'UT Cases'!O959)</f>
        <v/>
      </c>
      <c r="J958" s="56" t="str">
        <f>IF('UT Cases'!P959="","",'UT Cases'!P959)</f>
        <v/>
      </c>
      <c r="K958" s="57" t="str">
        <f>IF('UT Cases'!Q959="","",'UT Cases'!Q959)</f>
        <v/>
      </c>
      <c r="L958" s="57" t="str">
        <f>IF('UT Cases'!R959="","",'UT Cases'!R959)</f>
        <v/>
      </c>
      <c r="M958" s="57" t="str">
        <f>IF('UT Cases'!S959="","",'UT Cases'!S959)</f>
        <v/>
      </c>
      <c r="N958" s="57" t="str">
        <f>IF('UT Cases'!T959="","",'UT Cases'!T959)</f>
        <v/>
      </c>
      <c r="O958" s="57" t="str">
        <f>IF('UT Cases'!U959="","",'UT Cases'!U959)</f>
        <v/>
      </c>
      <c r="P958" s="56" t="str">
        <f>IF('UT Cases'!V959="","",'UT Cases'!V959)</f>
        <v/>
      </c>
      <c r="Q958" s="56" t="str">
        <f>IF('UT Cases'!W959="","",'UT Cases'!W959)</f>
        <v/>
      </c>
      <c r="R958" s="56" t="str">
        <f>IF('UT Cases'!X959="","",'UT Cases'!X959)</f>
        <v/>
      </c>
      <c r="S958" s="56" t="str">
        <f>IF('UT Cases'!Y959="","",'UT Cases'!Y959)</f>
        <v/>
      </c>
      <c r="T958" s="56" t="str">
        <f>IF('UT Cases'!Z959="","",'UT Cases'!Z959)</f>
        <v/>
      </c>
      <c r="U958" s="57" t="str">
        <f>IF('UT Cases'!AA959="","",'UT Cases'!AA959)</f>
        <v/>
      </c>
      <c r="V958" s="57" t="str">
        <f>IF('UT Cases'!AB959="","",'UT Cases'!AB959)</f>
        <v/>
      </c>
      <c r="W958" s="57" t="str">
        <f>IF('UT Cases'!AC959="","",'UT Cases'!AC959)</f>
        <v/>
      </c>
      <c r="X958" s="57" t="str">
        <f>IF('UT Cases'!AD959="","",'UT Cases'!AD959)</f>
        <v/>
      </c>
      <c r="Y958" s="57" t="str">
        <f>IF('UT Cases'!AE959="","",'UT Cases'!AE959)</f>
        <v/>
      </c>
      <c r="Z958" s="56" t="str">
        <f>IF('UT Cases'!AF959="","",'UT Cases'!AF959)</f>
        <v/>
      </c>
      <c r="AA958" s="56" t="str">
        <f>IF('UT Cases'!AG959="","",'UT Cases'!AG959)</f>
        <v/>
      </c>
      <c r="AB958" s="56" t="str">
        <f>IF('UT Cases'!AH959="","",'UT Cases'!AH959)</f>
        <v/>
      </c>
      <c r="AC958" s="56" t="str">
        <f>IF('UT Cases'!AI959="","",'UT Cases'!AI959)</f>
        <v/>
      </c>
      <c r="AD958" s="56" t="str">
        <f>IF('UT Cases'!AJ959="","",'UT Cases'!AJ959)</f>
        <v/>
      </c>
    </row>
    <row r="959" spans="2:30">
      <c r="B959" s="54" t="str">
        <f>IF('UT Cases'!B960="","",'UT Cases'!B960)</f>
        <v/>
      </c>
      <c r="C959" s="54" t="str">
        <f>IF('UT Cases'!C960="","",'UT Cases'!C960)</f>
        <v/>
      </c>
      <c r="D959" s="54" t="str">
        <f>IF('UT Cases'!D960="","",'UT Cases'!D960)</f>
        <v/>
      </c>
      <c r="E959" s="54" t="str">
        <f>IF('UT Cases'!H960="","",'UT Cases'!H960)</f>
        <v/>
      </c>
      <c r="F959" s="55" t="str">
        <f>IF('UT Cases'!L960="","",'UT Cases'!L960)</f>
        <v/>
      </c>
      <c r="G959" s="56" t="str">
        <f>IF('UT Cases'!M960="","",'UT Cases'!M960)</f>
        <v/>
      </c>
      <c r="H959" s="56" t="str">
        <f>IF('UT Cases'!N960="","",'UT Cases'!N960)</f>
        <v/>
      </c>
      <c r="I959" s="56" t="str">
        <f>IF('UT Cases'!O960="","",'UT Cases'!O960)</f>
        <v/>
      </c>
      <c r="J959" s="56" t="str">
        <f>IF('UT Cases'!P960="","",'UT Cases'!P960)</f>
        <v/>
      </c>
      <c r="K959" s="57" t="str">
        <f>IF('UT Cases'!Q960="","",'UT Cases'!Q960)</f>
        <v/>
      </c>
      <c r="L959" s="57" t="str">
        <f>IF('UT Cases'!R960="","",'UT Cases'!R960)</f>
        <v/>
      </c>
      <c r="M959" s="57" t="str">
        <f>IF('UT Cases'!S960="","",'UT Cases'!S960)</f>
        <v/>
      </c>
      <c r="N959" s="57" t="str">
        <f>IF('UT Cases'!T960="","",'UT Cases'!T960)</f>
        <v/>
      </c>
      <c r="O959" s="57" t="str">
        <f>IF('UT Cases'!U960="","",'UT Cases'!U960)</f>
        <v/>
      </c>
      <c r="P959" s="56" t="str">
        <f>IF('UT Cases'!V960="","",'UT Cases'!V960)</f>
        <v/>
      </c>
      <c r="Q959" s="56" t="str">
        <f>IF('UT Cases'!W960="","",'UT Cases'!W960)</f>
        <v/>
      </c>
      <c r="R959" s="56" t="str">
        <f>IF('UT Cases'!X960="","",'UT Cases'!X960)</f>
        <v/>
      </c>
      <c r="S959" s="56" t="str">
        <f>IF('UT Cases'!Y960="","",'UT Cases'!Y960)</f>
        <v/>
      </c>
      <c r="T959" s="56" t="str">
        <f>IF('UT Cases'!Z960="","",'UT Cases'!Z960)</f>
        <v/>
      </c>
      <c r="U959" s="57" t="str">
        <f>IF('UT Cases'!AA960="","",'UT Cases'!AA960)</f>
        <v/>
      </c>
      <c r="V959" s="57" t="str">
        <f>IF('UT Cases'!AB960="","",'UT Cases'!AB960)</f>
        <v/>
      </c>
      <c r="W959" s="57" t="str">
        <f>IF('UT Cases'!AC960="","",'UT Cases'!AC960)</f>
        <v/>
      </c>
      <c r="X959" s="57" t="str">
        <f>IF('UT Cases'!AD960="","",'UT Cases'!AD960)</f>
        <v/>
      </c>
      <c r="Y959" s="57" t="str">
        <f>IF('UT Cases'!AE960="","",'UT Cases'!AE960)</f>
        <v/>
      </c>
      <c r="Z959" s="56" t="str">
        <f>IF('UT Cases'!AF960="","",'UT Cases'!AF960)</f>
        <v/>
      </c>
      <c r="AA959" s="56" t="str">
        <f>IF('UT Cases'!AG960="","",'UT Cases'!AG960)</f>
        <v/>
      </c>
      <c r="AB959" s="56" t="str">
        <f>IF('UT Cases'!AH960="","",'UT Cases'!AH960)</f>
        <v/>
      </c>
      <c r="AC959" s="56" t="str">
        <f>IF('UT Cases'!AI960="","",'UT Cases'!AI960)</f>
        <v/>
      </c>
      <c r="AD959" s="56" t="str">
        <f>IF('UT Cases'!AJ960="","",'UT Cases'!AJ960)</f>
        <v/>
      </c>
    </row>
    <row r="960" spans="2:30">
      <c r="B960" s="54" t="str">
        <f>IF('UT Cases'!B961="","",'UT Cases'!B961)</f>
        <v/>
      </c>
      <c r="C960" s="54" t="str">
        <f>IF('UT Cases'!C961="","",'UT Cases'!C961)</f>
        <v/>
      </c>
      <c r="D960" s="54" t="str">
        <f>IF('UT Cases'!D961="","",'UT Cases'!D961)</f>
        <v/>
      </c>
      <c r="E960" s="54" t="str">
        <f>IF('UT Cases'!H961="","",'UT Cases'!H961)</f>
        <v/>
      </c>
      <c r="F960" s="55" t="str">
        <f>IF('UT Cases'!L961="","",'UT Cases'!L961)</f>
        <v/>
      </c>
      <c r="G960" s="56" t="str">
        <f>IF('UT Cases'!M961="","",'UT Cases'!M961)</f>
        <v/>
      </c>
      <c r="H960" s="56" t="str">
        <f>IF('UT Cases'!N961="","",'UT Cases'!N961)</f>
        <v/>
      </c>
      <c r="I960" s="56" t="str">
        <f>IF('UT Cases'!O961="","",'UT Cases'!O961)</f>
        <v/>
      </c>
      <c r="J960" s="56" t="str">
        <f>IF('UT Cases'!P961="","",'UT Cases'!P961)</f>
        <v/>
      </c>
      <c r="K960" s="57" t="str">
        <f>IF('UT Cases'!Q961="","",'UT Cases'!Q961)</f>
        <v/>
      </c>
      <c r="L960" s="57" t="str">
        <f>IF('UT Cases'!R961="","",'UT Cases'!R961)</f>
        <v/>
      </c>
      <c r="M960" s="57" t="str">
        <f>IF('UT Cases'!S961="","",'UT Cases'!S961)</f>
        <v/>
      </c>
      <c r="N960" s="57" t="str">
        <f>IF('UT Cases'!T961="","",'UT Cases'!T961)</f>
        <v/>
      </c>
      <c r="O960" s="57" t="str">
        <f>IF('UT Cases'!U961="","",'UT Cases'!U961)</f>
        <v/>
      </c>
      <c r="P960" s="56" t="str">
        <f>IF('UT Cases'!V961="","",'UT Cases'!V961)</f>
        <v/>
      </c>
      <c r="Q960" s="56" t="str">
        <f>IF('UT Cases'!W961="","",'UT Cases'!W961)</f>
        <v/>
      </c>
      <c r="R960" s="56" t="str">
        <f>IF('UT Cases'!X961="","",'UT Cases'!X961)</f>
        <v/>
      </c>
      <c r="S960" s="56" t="str">
        <f>IF('UT Cases'!Y961="","",'UT Cases'!Y961)</f>
        <v/>
      </c>
      <c r="T960" s="56" t="str">
        <f>IF('UT Cases'!Z961="","",'UT Cases'!Z961)</f>
        <v/>
      </c>
      <c r="U960" s="57" t="str">
        <f>IF('UT Cases'!AA961="","",'UT Cases'!AA961)</f>
        <v/>
      </c>
      <c r="V960" s="57" t="str">
        <f>IF('UT Cases'!AB961="","",'UT Cases'!AB961)</f>
        <v/>
      </c>
      <c r="W960" s="57" t="str">
        <f>IF('UT Cases'!AC961="","",'UT Cases'!AC961)</f>
        <v/>
      </c>
      <c r="X960" s="57" t="str">
        <f>IF('UT Cases'!AD961="","",'UT Cases'!AD961)</f>
        <v/>
      </c>
      <c r="Y960" s="57" t="str">
        <f>IF('UT Cases'!AE961="","",'UT Cases'!AE961)</f>
        <v/>
      </c>
      <c r="Z960" s="56" t="str">
        <f>IF('UT Cases'!AF961="","",'UT Cases'!AF961)</f>
        <v/>
      </c>
      <c r="AA960" s="56" t="str">
        <f>IF('UT Cases'!AG961="","",'UT Cases'!AG961)</f>
        <v/>
      </c>
      <c r="AB960" s="56" t="str">
        <f>IF('UT Cases'!AH961="","",'UT Cases'!AH961)</f>
        <v/>
      </c>
      <c r="AC960" s="56" t="str">
        <f>IF('UT Cases'!AI961="","",'UT Cases'!AI961)</f>
        <v/>
      </c>
      <c r="AD960" s="56" t="str">
        <f>IF('UT Cases'!AJ961="","",'UT Cases'!AJ961)</f>
        <v/>
      </c>
    </row>
    <row r="961" spans="2:30">
      <c r="B961" s="54" t="str">
        <f>IF('UT Cases'!B962="","",'UT Cases'!B962)</f>
        <v/>
      </c>
      <c r="C961" s="54" t="str">
        <f>IF('UT Cases'!C962="","",'UT Cases'!C962)</f>
        <v/>
      </c>
      <c r="D961" s="54" t="str">
        <f>IF('UT Cases'!D962="","",'UT Cases'!D962)</f>
        <v/>
      </c>
      <c r="E961" s="54" t="str">
        <f>IF('UT Cases'!H962="","",'UT Cases'!H962)</f>
        <v/>
      </c>
      <c r="F961" s="55" t="str">
        <f>IF('UT Cases'!L962="","",'UT Cases'!L962)</f>
        <v/>
      </c>
      <c r="G961" s="56" t="str">
        <f>IF('UT Cases'!M962="","",'UT Cases'!M962)</f>
        <v/>
      </c>
      <c r="H961" s="56" t="str">
        <f>IF('UT Cases'!N962="","",'UT Cases'!N962)</f>
        <v/>
      </c>
      <c r="I961" s="56" t="str">
        <f>IF('UT Cases'!O962="","",'UT Cases'!O962)</f>
        <v/>
      </c>
      <c r="J961" s="56" t="str">
        <f>IF('UT Cases'!P962="","",'UT Cases'!P962)</f>
        <v/>
      </c>
      <c r="K961" s="57" t="str">
        <f>IF('UT Cases'!Q962="","",'UT Cases'!Q962)</f>
        <v/>
      </c>
      <c r="L961" s="57" t="str">
        <f>IF('UT Cases'!R962="","",'UT Cases'!R962)</f>
        <v/>
      </c>
      <c r="M961" s="57" t="str">
        <f>IF('UT Cases'!S962="","",'UT Cases'!S962)</f>
        <v/>
      </c>
      <c r="N961" s="57" t="str">
        <f>IF('UT Cases'!T962="","",'UT Cases'!T962)</f>
        <v/>
      </c>
      <c r="O961" s="57" t="str">
        <f>IF('UT Cases'!U962="","",'UT Cases'!U962)</f>
        <v/>
      </c>
      <c r="P961" s="56" t="str">
        <f>IF('UT Cases'!V962="","",'UT Cases'!V962)</f>
        <v/>
      </c>
      <c r="Q961" s="56" t="str">
        <f>IF('UT Cases'!W962="","",'UT Cases'!W962)</f>
        <v/>
      </c>
      <c r="R961" s="56" t="str">
        <f>IF('UT Cases'!X962="","",'UT Cases'!X962)</f>
        <v/>
      </c>
      <c r="S961" s="56" t="str">
        <f>IF('UT Cases'!Y962="","",'UT Cases'!Y962)</f>
        <v/>
      </c>
      <c r="T961" s="56" t="str">
        <f>IF('UT Cases'!Z962="","",'UT Cases'!Z962)</f>
        <v/>
      </c>
      <c r="U961" s="57" t="str">
        <f>IF('UT Cases'!AA962="","",'UT Cases'!AA962)</f>
        <v/>
      </c>
      <c r="V961" s="57" t="str">
        <f>IF('UT Cases'!AB962="","",'UT Cases'!AB962)</f>
        <v/>
      </c>
      <c r="W961" s="57" t="str">
        <f>IF('UT Cases'!AC962="","",'UT Cases'!AC962)</f>
        <v/>
      </c>
      <c r="X961" s="57" t="str">
        <f>IF('UT Cases'!AD962="","",'UT Cases'!AD962)</f>
        <v/>
      </c>
      <c r="Y961" s="57" t="str">
        <f>IF('UT Cases'!AE962="","",'UT Cases'!AE962)</f>
        <v/>
      </c>
      <c r="Z961" s="56" t="str">
        <f>IF('UT Cases'!AF962="","",'UT Cases'!AF962)</f>
        <v/>
      </c>
      <c r="AA961" s="56" t="str">
        <f>IF('UT Cases'!AG962="","",'UT Cases'!AG962)</f>
        <v/>
      </c>
      <c r="AB961" s="56" t="str">
        <f>IF('UT Cases'!AH962="","",'UT Cases'!AH962)</f>
        <v/>
      </c>
      <c r="AC961" s="56" t="str">
        <f>IF('UT Cases'!AI962="","",'UT Cases'!AI962)</f>
        <v/>
      </c>
      <c r="AD961" s="56" t="str">
        <f>IF('UT Cases'!AJ962="","",'UT Cases'!AJ962)</f>
        <v/>
      </c>
    </row>
    <row r="962" spans="2:30">
      <c r="B962" s="54" t="str">
        <f>IF('UT Cases'!B963="","",'UT Cases'!B963)</f>
        <v/>
      </c>
      <c r="C962" s="54" t="str">
        <f>IF('UT Cases'!C963="","",'UT Cases'!C963)</f>
        <v/>
      </c>
      <c r="D962" s="54" t="str">
        <f>IF('UT Cases'!D963="","",'UT Cases'!D963)</f>
        <v/>
      </c>
      <c r="E962" s="54" t="str">
        <f>IF('UT Cases'!H963="","",'UT Cases'!H963)</f>
        <v/>
      </c>
      <c r="F962" s="55" t="str">
        <f>IF('UT Cases'!L963="","",'UT Cases'!L963)</f>
        <v/>
      </c>
      <c r="G962" s="56" t="str">
        <f>IF('UT Cases'!M963="","",'UT Cases'!M963)</f>
        <v/>
      </c>
      <c r="H962" s="56" t="str">
        <f>IF('UT Cases'!N963="","",'UT Cases'!N963)</f>
        <v/>
      </c>
      <c r="I962" s="56" t="str">
        <f>IF('UT Cases'!O963="","",'UT Cases'!O963)</f>
        <v/>
      </c>
      <c r="J962" s="56" t="str">
        <f>IF('UT Cases'!P963="","",'UT Cases'!P963)</f>
        <v/>
      </c>
      <c r="K962" s="57" t="str">
        <f>IF('UT Cases'!Q963="","",'UT Cases'!Q963)</f>
        <v/>
      </c>
      <c r="L962" s="57" t="str">
        <f>IF('UT Cases'!R963="","",'UT Cases'!R963)</f>
        <v/>
      </c>
      <c r="M962" s="57" t="str">
        <f>IF('UT Cases'!S963="","",'UT Cases'!S963)</f>
        <v/>
      </c>
      <c r="N962" s="57" t="str">
        <f>IF('UT Cases'!T963="","",'UT Cases'!T963)</f>
        <v/>
      </c>
      <c r="O962" s="57" t="str">
        <f>IF('UT Cases'!U963="","",'UT Cases'!U963)</f>
        <v/>
      </c>
      <c r="P962" s="56" t="str">
        <f>IF('UT Cases'!V963="","",'UT Cases'!V963)</f>
        <v/>
      </c>
      <c r="Q962" s="56" t="str">
        <f>IF('UT Cases'!W963="","",'UT Cases'!W963)</f>
        <v/>
      </c>
      <c r="R962" s="56" t="str">
        <f>IF('UT Cases'!X963="","",'UT Cases'!X963)</f>
        <v/>
      </c>
      <c r="S962" s="56" t="str">
        <f>IF('UT Cases'!Y963="","",'UT Cases'!Y963)</f>
        <v/>
      </c>
      <c r="T962" s="56" t="str">
        <f>IF('UT Cases'!Z963="","",'UT Cases'!Z963)</f>
        <v/>
      </c>
      <c r="U962" s="57" t="str">
        <f>IF('UT Cases'!AA963="","",'UT Cases'!AA963)</f>
        <v/>
      </c>
      <c r="V962" s="57" t="str">
        <f>IF('UT Cases'!AB963="","",'UT Cases'!AB963)</f>
        <v/>
      </c>
      <c r="W962" s="57" t="str">
        <f>IF('UT Cases'!AC963="","",'UT Cases'!AC963)</f>
        <v/>
      </c>
      <c r="X962" s="57" t="str">
        <f>IF('UT Cases'!AD963="","",'UT Cases'!AD963)</f>
        <v/>
      </c>
      <c r="Y962" s="57" t="str">
        <f>IF('UT Cases'!AE963="","",'UT Cases'!AE963)</f>
        <v/>
      </c>
      <c r="Z962" s="56" t="str">
        <f>IF('UT Cases'!AF963="","",'UT Cases'!AF963)</f>
        <v/>
      </c>
      <c r="AA962" s="56" t="str">
        <f>IF('UT Cases'!AG963="","",'UT Cases'!AG963)</f>
        <v/>
      </c>
      <c r="AB962" s="56" t="str">
        <f>IF('UT Cases'!AH963="","",'UT Cases'!AH963)</f>
        <v/>
      </c>
      <c r="AC962" s="56" t="str">
        <f>IF('UT Cases'!AI963="","",'UT Cases'!AI963)</f>
        <v/>
      </c>
      <c r="AD962" s="56" t="str">
        <f>IF('UT Cases'!AJ963="","",'UT Cases'!AJ963)</f>
        <v/>
      </c>
    </row>
    <row r="963" spans="2:30">
      <c r="B963" s="54" t="str">
        <f>IF('UT Cases'!B964="","",'UT Cases'!B964)</f>
        <v/>
      </c>
      <c r="C963" s="54" t="str">
        <f>IF('UT Cases'!C964="","",'UT Cases'!C964)</f>
        <v/>
      </c>
      <c r="D963" s="54" t="str">
        <f>IF('UT Cases'!D964="","",'UT Cases'!D964)</f>
        <v/>
      </c>
      <c r="E963" s="54" t="str">
        <f>IF('UT Cases'!H964="","",'UT Cases'!H964)</f>
        <v/>
      </c>
      <c r="F963" s="55" t="str">
        <f>IF('UT Cases'!L964="","",'UT Cases'!L964)</f>
        <v/>
      </c>
      <c r="G963" s="56" t="str">
        <f>IF('UT Cases'!M964="","",'UT Cases'!M964)</f>
        <v/>
      </c>
      <c r="H963" s="56" t="str">
        <f>IF('UT Cases'!N964="","",'UT Cases'!N964)</f>
        <v/>
      </c>
      <c r="I963" s="56" t="str">
        <f>IF('UT Cases'!O964="","",'UT Cases'!O964)</f>
        <v/>
      </c>
      <c r="J963" s="56" t="str">
        <f>IF('UT Cases'!P964="","",'UT Cases'!P964)</f>
        <v/>
      </c>
      <c r="K963" s="57" t="str">
        <f>IF('UT Cases'!Q964="","",'UT Cases'!Q964)</f>
        <v/>
      </c>
      <c r="L963" s="57" t="str">
        <f>IF('UT Cases'!R964="","",'UT Cases'!R964)</f>
        <v/>
      </c>
      <c r="M963" s="57" t="str">
        <f>IF('UT Cases'!S964="","",'UT Cases'!S964)</f>
        <v/>
      </c>
      <c r="N963" s="57" t="str">
        <f>IF('UT Cases'!T964="","",'UT Cases'!T964)</f>
        <v/>
      </c>
      <c r="O963" s="57" t="str">
        <f>IF('UT Cases'!U964="","",'UT Cases'!U964)</f>
        <v/>
      </c>
      <c r="P963" s="56" t="str">
        <f>IF('UT Cases'!V964="","",'UT Cases'!V964)</f>
        <v/>
      </c>
      <c r="Q963" s="56" t="str">
        <f>IF('UT Cases'!W964="","",'UT Cases'!W964)</f>
        <v/>
      </c>
      <c r="R963" s="56" t="str">
        <f>IF('UT Cases'!X964="","",'UT Cases'!X964)</f>
        <v/>
      </c>
      <c r="S963" s="56" t="str">
        <f>IF('UT Cases'!Y964="","",'UT Cases'!Y964)</f>
        <v/>
      </c>
      <c r="T963" s="56" t="str">
        <f>IF('UT Cases'!Z964="","",'UT Cases'!Z964)</f>
        <v/>
      </c>
      <c r="U963" s="57" t="str">
        <f>IF('UT Cases'!AA964="","",'UT Cases'!AA964)</f>
        <v/>
      </c>
      <c r="V963" s="57" t="str">
        <f>IF('UT Cases'!AB964="","",'UT Cases'!AB964)</f>
        <v/>
      </c>
      <c r="W963" s="57" t="str">
        <f>IF('UT Cases'!AC964="","",'UT Cases'!AC964)</f>
        <v/>
      </c>
      <c r="X963" s="57" t="str">
        <f>IF('UT Cases'!AD964="","",'UT Cases'!AD964)</f>
        <v/>
      </c>
      <c r="Y963" s="57" t="str">
        <f>IF('UT Cases'!AE964="","",'UT Cases'!AE964)</f>
        <v/>
      </c>
      <c r="Z963" s="56" t="str">
        <f>IF('UT Cases'!AF964="","",'UT Cases'!AF964)</f>
        <v/>
      </c>
      <c r="AA963" s="56" t="str">
        <f>IF('UT Cases'!AG964="","",'UT Cases'!AG964)</f>
        <v/>
      </c>
      <c r="AB963" s="56" t="str">
        <f>IF('UT Cases'!AH964="","",'UT Cases'!AH964)</f>
        <v/>
      </c>
      <c r="AC963" s="56" t="str">
        <f>IF('UT Cases'!AI964="","",'UT Cases'!AI964)</f>
        <v/>
      </c>
      <c r="AD963" s="56" t="str">
        <f>IF('UT Cases'!AJ964="","",'UT Cases'!AJ964)</f>
        <v/>
      </c>
    </row>
    <row r="964" spans="2:30">
      <c r="B964" s="54" t="str">
        <f>IF('UT Cases'!B965="","",'UT Cases'!B965)</f>
        <v/>
      </c>
      <c r="C964" s="54" t="str">
        <f>IF('UT Cases'!C965="","",'UT Cases'!C965)</f>
        <v/>
      </c>
      <c r="D964" s="54" t="str">
        <f>IF('UT Cases'!D965="","",'UT Cases'!D965)</f>
        <v/>
      </c>
      <c r="E964" s="54" t="str">
        <f>IF('UT Cases'!H965="","",'UT Cases'!H965)</f>
        <v/>
      </c>
      <c r="F964" s="55" t="str">
        <f>IF('UT Cases'!L965="","",'UT Cases'!L965)</f>
        <v/>
      </c>
      <c r="G964" s="56" t="str">
        <f>IF('UT Cases'!M965="","",'UT Cases'!M965)</f>
        <v/>
      </c>
      <c r="H964" s="56" t="str">
        <f>IF('UT Cases'!N965="","",'UT Cases'!N965)</f>
        <v/>
      </c>
      <c r="I964" s="56" t="str">
        <f>IF('UT Cases'!O965="","",'UT Cases'!O965)</f>
        <v/>
      </c>
      <c r="J964" s="56" t="str">
        <f>IF('UT Cases'!P965="","",'UT Cases'!P965)</f>
        <v/>
      </c>
      <c r="K964" s="57" t="str">
        <f>IF('UT Cases'!Q965="","",'UT Cases'!Q965)</f>
        <v/>
      </c>
      <c r="L964" s="57" t="str">
        <f>IF('UT Cases'!R965="","",'UT Cases'!R965)</f>
        <v/>
      </c>
      <c r="M964" s="57" t="str">
        <f>IF('UT Cases'!S965="","",'UT Cases'!S965)</f>
        <v/>
      </c>
      <c r="N964" s="57" t="str">
        <f>IF('UT Cases'!T965="","",'UT Cases'!T965)</f>
        <v/>
      </c>
      <c r="O964" s="57" t="str">
        <f>IF('UT Cases'!U965="","",'UT Cases'!U965)</f>
        <v/>
      </c>
      <c r="P964" s="56" t="str">
        <f>IF('UT Cases'!V965="","",'UT Cases'!V965)</f>
        <v/>
      </c>
      <c r="Q964" s="56" t="str">
        <f>IF('UT Cases'!W965="","",'UT Cases'!W965)</f>
        <v/>
      </c>
      <c r="R964" s="56" t="str">
        <f>IF('UT Cases'!X965="","",'UT Cases'!X965)</f>
        <v/>
      </c>
      <c r="S964" s="56" t="str">
        <f>IF('UT Cases'!Y965="","",'UT Cases'!Y965)</f>
        <v/>
      </c>
      <c r="T964" s="56" t="str">
        <f>IF('UT Cases'!Z965="","",'UT Cases'!Z965)</f>
        <v/>
      </c>
      <c r="U964" s="57" t="str">
        <f>IF('UT Cases'!AA965="","",'UT Cases'!AA965)</f>
        <v/>
      </c>
      <c r="V964" s="57" t="str">
        <f>IF('UT Cases'!AB965="","",'UT Cases'!AB965)</f>
        <v/>
      </c>
      <c r="W964" s="57" t="str">
        <f>IF('UT Cases'!AC965="","",'UT Cases'!AC965)</f>
        <v/>
      </c>
      <c r="X964" s="57" t="str">
        <f>IF('UT Cases'!AD965="","",'UT Cases'!AD965)</f>
        <v/>
      </c>
      <c r="Y964" s="57" t="str">
        <f>IF('UT Cases'!AE965="","",'UT Cases'!AE965)</f>
        <v/>
      </c>
      <c r="Z964" s="56" t="str">
        <f>IF('UT Cases'!AF965="","",'UT Cases'!AF965)</f>
        <v/>
      </c>
      <c r="AA964" s="56" t="str">
        <f>IF('UT Cases'!AG965="","",'UT Cases'!AG965)</f>
        <v/>
      </c>
      <c r="AB964" s="56" t="str">
        <f>IF('UT Cases'!AH965="","",'UT Cases'!AH965)</f>
        <v/>
      </c>
      <c r="AC964" s="56" t="str">
        <f>IF('UT Cases'!AI965="","",'UT Cases'!AI965)</f>
        <v/>
      </c>
      <c r="AD964" s="56" t="str">
        <f>IF('UT Cases'!AJ965="","",'UT Cases'!AJ965)</f>
        <v/>
      </c>
    </row>
    <row r="965" spans="2:30">
      <c r="B965" s="54" t="str">
        <f>IF('UT Cases'!B966="","",'UT Cases'!B966)</f>
        <v/>
      </c>
      <c r="C965" s="54" t="str">
        <f>IF('UT Cases'!C966="","",'UT Cases'!C966)</f>
        <v/>
      </c>
      <c r="D965" s="54" t="str">
        <f>IF('UT Cases'!D966="","",'UT Cases'!D966)</f>
        <v/>
      </c>
      <c r="E965" s="54" t="str">
        <f>IF('UT Cases'!H966="","",'UT Cases'!H966)</f>
        <v/>
      </c>
      <c r="F965" s="55" t="str">
        <f>IF('UT Cases'!L966="","",'UT Cases'!L966)</f>
        <v/>
      </c>
      <c r="G965" s="56" t="str">
        <f>IF('UT Cases'!M966="","",'UT Cases'!M966)</f>
        <v/>
      </c>
      <c r="H965" s="56" t="str">
        <f>IF('UT Cases'!N966="","",'UT Cases'!N966)</f>
        <v/>
      </c>
      <c r="I965" s="56" t="str">
        <f>IF('UT Cases'!O966="","",'UT Cases'!O966)</f>
        <v/>
      </c>
      <c r="J965" s="56" t="str">
        <f>IF('UT Cases'!P966="","",'UT Cases'!P966)</f>
        <v/>
      </c>
      <c r="K965" s="57" t="str">
        <f>IF('UT Cases'!Q966="","",'UT Cases'!Q966)</f>
        <v/>
      </c>
      <c r="L965" s="57" t="str">
        <f>IF('UT Cases'!R966="","",'UT Cases'!R966)</f>
        <v/>
      </c>
      <c r="M965" s="57" t="str">
        <f>IF('UT Cases'!S966="","",'UT Cases'!S966)</f>
        <v/>
      </c>
      <c r="N965" s="57" t="str">
        <f>IF('UT Cases'!T966="","",'UT Cases'!T966)</f>
        <v/>
      </c>
      <c r="O965" s="57" t="str">
        <f>IF('UT Cases'!U966="","",'UT Cases'!U966)</f>
        <v/>
      </c>
      <c r="P965" s="56" t="str">
        <f>IF('UT Cases'!V966="","",'UT Cases'!V966)</f>
        <v/>
      </c>
      <c r="Q965" s="56" t="str">
        <f>IF('UT Cases'!W966="","",'UT Cases'!W966)</f>
        <v/>
      </c>
      <c r="R965" s="56" t="str">
        <f>IF('UT Cases'!X966="","",'UT Cases'!X966)</f>
        <v/>
      </c>
      <c r="S965" s="56" t="str">
        <f>IF('UT Cases'!Y966="","",'UT Cases'!Y966)</f>
        <v/>
      </c>
      <c r="T965" s="56" t="str">
        <f>IF('UT Cases'!Z966="","",'UT Cases'!Z966)</f>
        <v/>
      </c>
      <c r="U965" s="57" t="str">
        <f>IF('UT Cases'!AA966="","",'UT Cases'!AA966)</f>
        <v/>
      </c>
      <c r="V965" s="57" t="str">
        <f>IF('UT Cases'!AB966="","",'UT Cases'!AB966)</f>
        <v/>
      </c>
      <c r="W965" s="57" t="str">
        <f>IF('UT Cases'!AC966="","",'UT Cases'!AC966)</f>
        <v/>
      </c>
      <c r="X965" s="57" t="str">
        <f>IF('UT Cases'!AD966="","",'UT Cases'!AD966)</f>
        <v/>
      </c>
      <c r="Y965" s="57" t="str">
        <f>IF('UT Cases'!AE966="","",'UT Cases'!AE966)</f>
        <v/>
      </c>
      <c r="Z965" s="56" t="str">
        <f>IF('UT Cases'!AF966="","",'UT Cases'!AF966)</f>
        <v/>
      </c>
      <c r="AA965" s="56" t="str">
        <f>IF('UT Cases'!AG966="","",'UT Cases'!AG966)</f>
        <v/>
      </c>
      <c r="AB965" s="56" t="str">
        <f>IF('UT Cases'!AH966="","",'UT Cases'!AH966)</f>
        <v/>
      </c>
      <c r="AC965" s="56" t="str">
        <f>IF('UT Cases'!AI966="","",'UT Cases'!AI966)</f>
        <v/>
      </c>
      <c r="AD965" s="56" t="str">
        <f>IF('UT Cases'!AJ966="","",'UT Cases'!AJ966)</f>
        <v/>
      </c>
    </row>
    <row r="966" spans="2:30">
      <c r="B966" s="54" t="str">
        <f>IF('UT Cases'!B967="","",'UT Cases'!B967)</f>
        <v/>
      </c>
      <c r="C966" s="54" t="str">
        <f>IF('UT Cases'!C967="","",'UT Cases'!C967)</f>
        <v/>
      </c>
      <c r="D966" s="54" t="str">
        <f>IF('UT Cases'!D967="","",'UT Cases'!D967)</f>
        <v/>
      </c>
      <c r="E966" s="54" t="str">
        <f>IF('UT Cases'!H967="","",'UT Cases'!H967)</f>
        <v/>
      </c>
      <c r="F966" s="55" t="str">
        <f>IF('UT Cases'!L967="","",'UT Cases'!L967)</f>
        <v/>
      </c>
      <c r="G966" s="56" t="str">
        <f>IF('UT Cases'!M967="","",'UT Cases'!M967)</f>
        <v/>
      </c>
      <c r="H966" s="56" t="str">
        <f>IF('UT Cases'!N967="","",'UT Cases'!N967)</f>
        <v/>
      </c>
      <c r="I966" s="56" t="str">
        <f>IF('UT Cases'!O967="","",'UT Cases'!O967)</f>
        <v/>
      </c>
      <c r="J966" s="56" t="str">
        <f>IF('UT Cases'!P967="","",'UT Cases'!P967)</f>
        <v/>
      </c>
      <c r="K966" s="57" t="str">
        <f>IF('UT Cases'!Q967="","",'UT Cases'!Q967)</f>
        <v/>
      </c>
      <c r="L966" s="57" t="str">
        <f>IF('UT Cases'!R967="","",'UT Cases'!R967)</f>
        <v/>
      </c>
      <c r="M966" s="57" t="str">
        <f>IF('UT Cases'!S967="","",'UT Cases'!S967)</f>
        <v/>
      </c>
      <c r="N966" s="57" t="str">
        <f>IF('UT Cases'!T967="","",'UT Cases'!T967)</f>
        <v/>
      </c>
      <c r="O966" s="57" t="str">
        <f>IF('UT Cases'!U967="","",'UT Cases'!U967)</f>
        <v/>
      </c>
      <c r="P966" s="56" t="str">
        <f>IF('UT Cases'!V967="","",'UT Cases'!V967)</f>
        <v/>
      </c>
      <c r="Q966" s="56" t="str">
        <f>IF('UT Cases'!W967="","",'UT Cases'!W967)</f>
        <v/>
      </c>
      <c r="R966" s="56" t="str">
        <f>IF('UT Cases'!X967="","",'UT Cases'!X967)</f>
        <v/>
      </c>
      <c r="S966" s="56" t="str">
        <f>IF('UT Cases'!Y967="","",'UT Cases'!Y967)</f>
        <v/>
      </c>
      <c r="T966" s="56" t="str">
        <f>IF('UT Cases'!Z967="","",'UT Cases'!Z967)</f>
        <v/>
      </c>
      <c r="U966" s="57" t="str">
        <f>IF('UT Cases'!AA967="","",'UT Cases'!AA967)</f>
        <v/>
      </c>
      <c r="V966" s="57" t="str">
        <f>IF('UT Cases'!AB967="","",'UT Cases'!AB967)</f>
        <v/>
      </c>
      <c r="W966" s="57" t="str">
        <f>IF('UT Cases'!AC967="","",'UT Cases'!AC967)</f>
        <v/>
      </c>
      <c r="X966" s="57" t="str">
        <f>IF('UT Cases'!AD967="","",'UT Cases'!AD967)</f>
        <v/>
      </c>
      <c r="Y966" s="57" t="str">
        <f>IF('UT Cases'!AE967="","",'UT Cases'!AE967)</f>
        <v/>
      </c>
      <c r="Z966" s="56" t="str">
        <f>IF('UT Cases'!AF967="","",'UT Cases'!AF967)</f>
        <v/>
      </c>
      <c r="AA966" s="56" t="str">
        <f>IF('UT Cases'!AG967="","",'UT Cases'!AG967)</f>
        <v/>
      </c>
      <c r="AB966" s="56" t="str">
        <f>IF('UT Cases'!AH967="","",'UT Cases'!AH967)</f>
        <v/>
      </c>
      <c r="AC966" s="56" t="str">
        <f>IF('UT Cases'!AI967="","",'UT Cases'!AI967)</f>
        <v/>
      </c>
      <c r="AD966" s="56" t="str">
        <f>IF('UT Cases'!AJ967="","",'UT Cases'!AJ967)</f>
        <v/>
      </c>
    </row>
    <row r="967" spans="2:30">
      <c r="B967" s="54" t="str">
        <f>IF('UT Cases'!B968="","",'UT Cases'!B968)</f>
        <v/>
      </c>
      <c r="C967" s="54" t="str">
        <f>IF('UT Cases'!C968="","",'UT Cases'!C968)</f>
        <v/>
      </c>
      <c r="D967" s="54" t="str">
        <f>IF('UT Cases'!D968="","",'UT Cases'!D968)</f>
        <v/>
      </c>
      <c r="E967" s="54" t="str">
        <f>IF('UT Cases'!H968="","",'UT Cases'!H968)</f>
        <v/>
      </c>
      <c r="F967" s="55" t="str">
        <f>IF('UT Cases'!L968="","",'UT Cases'!L968)</f>
        <v/>
      </c>
      <c r="G967" s="56" t="str">
        <f>IF('UT Cases'!M968="","",'UT Cases'!M968)</f>
        <v/>
      </c>
      <c r="H967" s="56" t="str">
        <f>IF('UT Cases'!N968="","",'UT Cases'!N968)</f>
        <v/>
      </c>
      <c r="I967" s="56" t="str">
        <f>IF('UT Cases'!O968="","",'UT Cases'!O968)</f>
        <v/>
      </c>
      <c r="J967" s="56" t="str">
        <f>IF('UT Cases'!P968="","",'UT Cases'!P968)</f>
        <v/>
      </c>
      <c r="K967" s="57" t="str">
        <f>IF('UT Cases'!Q968="","",'UT Cases'!Q968)</f>
        <v/>
      </c>
      <c r="L967" s="57" t="str">
        <f>IF('UT Cases'!R968="","",'UT Cases'!R968)</f>
        <v/>
      </c>
      <c r="M967" s="57" t="str">
        <f>IF('UT Cases'!S968="","",'UT Cases'!S968)</f>
        <v/>
      </c>
      <c r="N967" s="57" t="str">
        <f>IF('UT Cases'!T968="","",'UT Cases'!T968)</f>
        <v/>
      </c>
      <c r="O967" s="57" t="str">
        <f>IF('UT Cases'!U968="","",'UT Cases'!U968)</f>
        <v/>
      </c>
      <c r="P967" s="56" t="str">
        <f>IF('UT Cases'!V968="","",'UT Cases'!V968)</f>
        <v/>
      </c>
      <c r="Q967" s="56" t="str">
        <f>IF('UT Cases'!W968="","",'UT Cases'!W968)</f>
        <v/>
      </c>
      <c r="R967" s="56" t="str">
        <f>IF('UT Cases'!X968="","",'UT Cases'!X968)</f>
        <v/>
      </c>
      <c r="S967" s="56" t="str">
        <f>IF('UT Cases'!Y968="","",'UT Cases'!Y968)</f>
        <v/>
      </c>
      <c r="T967" s="56" t="str">
        <f>IF('UT Cases'!Z968="","",'UT Cases'!Z968)</f>
        <v/>
      </c>
      <c r="U967" s="57" t="str">
        <f>IF('UT Cases'!AA968="","",'UT Cases'!AA968)</f>
        <v/>
      </c>
      <c r="V967" s="57" t="str">
        <f>IF('UT Cases'!AB968="","",'UT Cases'!AB968)</f>
        <v/>
      </c>
      <c r="W967" s="57" t="str">
        <f>IF('UT Cases'!AC968="","",'UT Cases'!AC968)</f>
        <v/>
      </c>
      <c r="X967" s="57" t="str">
        <f>IF('UT Cases'!AD968="","",'UT Cases'!AD968)</f>
        <v/>
      </c>
      <c r="Y967" s="57" t="str">
        <f>IF('UT Cases'!AE968="","",'UT Cases'!AE968)</f>
        <v/>
      </c>
      <c r="Z967" s="56" t="str">
        <f>IF('UT Cases'!AF968="","",'UT Cases'!AF968)</f>
        <v/>
      </c>
      <c r="AA967" s="56" t="str">
        <f>IF('UT Cases'!AG968="","",'UT Cases'!AG968)</f>
        <v/>
      </c>
      <c r="AB967" s="56" t="str">
        <f>IF('UT Cases'!AH968="","",'UT Cases'!AH968)</f>
        <v/>
      </c>
      <c r="AC967" s="56" t="str">
        <f>IF('UT Cases'!AI968="","",'UT Cases'!AI968)</f>
        <v/>
      </c>
      <c r="AD967" s="56" t="str">
        <f>IF('UT Cases'!AJ968="","",'UT Cases'!AJ968)</f>
        <v/>
      </c>
    </row>
    <row r="968" spans="2:30">
      <c r="B968" s="54" t="str">
        <f>IF('UT Cases'!B969="","",'UT Cases'!B969)</f>
        <v/>
      </c>
      <c r="C968" s="54" t="str">
        <f>IF('UT Cases'!C969="","",'UT Cases'!C969)</f>
        <v/>
      </c>
      <c r="D968" s="54" t="str">
        <f>IF('UT Cases'!D969="","",'UT Cases'!D969)</f>
        <v/>
      </c>
      <c r="E968" s="54" t="str">
        <f>IF('UT Cases'!H969="","",'UT Cases'!H969)</f>
        <v/>
      </c>
      <c r="F968" s="55" t="str">
        <f>IF('UT Cases'!L969="","",'UT Cases'!L969)</f>
        <v/>
      </c>
      <c r="G968" s="56" t="str">
        <f>IF('UT Cases'!M969="","",'UT Cases'!M969)</f>
        <v/>
      </c>
      <c r="H968" s="56" t="str">
        <f>IF('UT Cases'!N969="","",'UT Cases'!N969)</f>
        <v/>
      </c>
      <c r="I968" s="56" t="str">
        <f>IF('UT Cases'!O969="","",'UT Cases'!O969)</f>
        <v/>
      </c>
      <c r="J968" s="56" t="str">
        <f>IF('UT Cases'!P969="","",'UT Cases'!P969)</f>
        <v/>
      </c>
      <c r="K968" s="57" t="str">
        <f>IF('UT Cases'!Q969="","",'UT Cases'!Q969)</f>
        <v/>
      </c>
      <c r="L968" s="57" t="str">
        <f>IF('UT Cases'!R969="","",'UT Cases'!R969)</f>
        <v/>
      </c>
      <c r="M968" s="57" t="str">
        <f>IF('UT Cases'!S969="","",'UT Cases'!S969)</f>
        <v/>
      </c>
      <c r="N968" s="57" t="str">
        <f>IF('UT Cases'!T969="","",'UT Cases'!T969)</f>
        <v/>
      </c>
      <c r="O968" s="57" t="str">
        <f>IF('UT Cases'!U969="","",'UT Cases'!U969)</f>
        <v/>
      </c>
      <c r="P968" s="56" t="str">
        <f>IF('UT Cases'!V969="","",'UT Cases'!V969)</f>
        <v/>
      </c>
      <c r="Q968" s="56" t="str">
        <f>IF('UT Cases'!W969="","",'UT Cases'!W969)</f>
        <v/>
      </c>
      <c r="R968" s="56" t="str">
        <f>IF('UT Cases'!X969="","",'UT Cases'!X969)</f>
        <v/>
      </c>
      <c r="S968" s="56" t="str">
        <f>IF('UT Cases'!Y969="","",'UT Cases'!Y969)</f>
        <v/>
      </c>
      <c r="T968" s="56" t="str">
        <f>IF('UT Cases'!Z969="","",'UT Cases'!Z969)</f>
        <v/>
      </c>
      <c r="U968" s="57" t="str">
        <f>IF('UT Cases'!AA969="","",'UT Cases'!AA969)</f>
        <v/>
      </c>
      <c r="V968" s="57" t="str">
        <f>IF('UT Cases'!AB969="","",'UT Cases'!AB969)</f>
        <v/>
      </c>
      <c r="W968" s="57" t="str">
        <f>IF('UT Cases'!AC969="","",'UT Cases'!AC969)</f>
        <v/>
      </c>
      <c r="X968" s="57" t="str">
        <f>IF('UT Cases'!AD969="","",'UT Cases'!AD969)</f>
        <v/>
      </c>
      <c r="Y968" s="57" t="str">
        <f>IF('UT Cases'!AE969="","",'UT Cases'!AE969)</f>
        <v/>
      </c>
      <c r="Z968" s="56" t="str">
        <f>IF('UT Cases'!AF969="","",'UT Cases'!AF969)</f>
        <v/>
      </c>
      <c r="AA968" s="56" t="str">
        <f>IF('UT Cases'!AG969="","",'UT Cases'!AG969)</f>
        <v/>
      </c>
      <c r="AB968" s="56" t="str">
        <f>IF('UT Cases'!AH969="","",'UT Cases'!AH969)</f>
        <v/>
      </c>
      <c r="AC968" s="56" t="str">
        <f>IF('UT Cases'!AI969="","",'UT Cases'!AI969)</f>
        <v/>
      </c>
      <c r="AD968" s="56" t="str">
        <f>IF('UT Cases'!AJ969="","",'UT Cases'!AJ969)</f>
        <v/>
      </c>
    </row>
    <row r="969" spans="2:30">
      <c r="B969" s="54" t="str">
        <f>IF('UT Cases'!B970="","",'UT Cases'!B970)</f>
        <v/>
      </c>
      <c r="C969" s="54" t="str">
        <f>IF('UT Cases'!C970="","",'UT Cases'!C970)</f>
        <v/>
      </c>
      <c r="D969" s="54" t="str">
        <f>IF('UT Cases'!D970="","",'UT Cases'!D970)</f>
        <v/>
      </c>
      <c r="E969" s="54" t="str">
        <f>IF('UT Cases'!H970="","",'UT Cases'!H970)</f>
        <v/>
      </c>
      <c r="F969" s="55" t="str">
        <f>IF('UT Cases'!L970="","",'UT Cases'!L970)</f>
        <v/>
      </c>
      <c r="G969" s="56" t="str">
        <f>IF('UT Cases'!M970="","",'UT Cases'!M970)</f>
        <v/>
      </c>
      <c r="H969" s="56" t="str">
        <f>IF('UT Cases'!N970="","",'UT Cases'!N970)</f>
        <v/>
      </c>
      <c r="I969" s="56" t="str">
        <f>IF('UT Cases'!O970="","",'UT Cases'!O970)</f>
        <v/>
      </c>
      <c r="J969" s="56" t="str">
        <f>IF('UT Cases'!P970="","",'UT Cases'!P970)</f>
        <v/>
      </c>
      <c r="K969" s="57" t="str">
        <f>IF('UT Cases'!Q970="","",'UT Cases'!Q970)</f>
        <v/>
      </c>
      <c r="L969" s="57" t="str">
        <f>IF('UT Cases'!R970="","",'UT Cases'!R970)</f>
        <v/>
      </c>
      <c r="M969" s="57" t="str">
        <f>IF('UT Cases'!S970="","",'UT Cases'!S970)</f>
        <v/>
      </c>
      <c r="N969" s="57" t="str">
        <f>IF('UT Cases'!T970="","",'UT Cases'!T970)</f>
        <v/>
      </c>
      <c r="O969" s="57" t="str">
        <f>IF('UT Cases'!U970="","",'UT Cases'!U970)</f>
        <v/>
      </c>
      <c r="P969" s="56" t="str">
        <f>IF('UT Cases'!V970="","",'UT Cases'!V970)</f>
        <v/>
      </c>
      <c r="Q969" s="56" t="str">
        <f>IF('UT Cases'!W970="","",'UT Cases'!W970)</f>
        <v/>
      </c>
      <c r="R969" s="56" t="str">
        <f>IF('UT Cases'!X970="","",'UT Cases'!X970)</f>
        <v/>
      </c>
      <c r="S969" s="56" t="str">
        <f>IF('UT Cases'!Y970="","",'UT Cases'!Y970)</f>
        <v/>
      </c>
      <c r="T969" s="56" t="str">
        <f>IF('UT Cases'!Z970="","",'UT Cases'!Z970)</f>
        <v/>
      </c>
      <c r="U969" s="57" t="str">
        <f>IF('UT Cases'!AA970="","",'UT Cases'!AA970)</f>
        <v/>
      </c>
      <c r="V969" s="57" t="str">
        <f>IF('UT Cases'!AB970="","",'UT Cases'!AB970)</f>
        <v/>
      </c>
      <c r="W969" s="57" t="str">
        <f>IF('UT Cases'!AC970="","",'UT Cases'!AC970)</f>
        <v/>
      </c>
      <c r="X969" s="57" t="str">
        <f>IF('UT Cases'!AD970="","",'UT Cases'!AD970)</f>
        <v/>
      </c>
      <c r="Y969" s="57" t="str">
        <f>IF('UT Cases'!AE970="","",'UT Cases'!AE970)</f>
        <v/>
      </c>
      <c r="Z969" s="56" t="str">
        <f>IF('UT Cases'!AF970="","",'UT Cases'!AF970)</f>
        <v/>
      </c>
      <c r="AA969" s="56" t="str">
        <f>IF('UT Cases'!AG970="","",'UT Cases'!AG970)</f>
        <v/>
      </c>
      <c r="AB969" s="56" t="str">
        <f>IF('UT Cases'!AH970="","",'UT Cases'!AH970)</f>
        <v/>
      </c>
      <c r="AC969" s="56" t="str">
        <f>IF('UT Cases'!AI970="","",'UT Cases'!AI970)</f>
        <v/>
      </c>
      <c r="AD969" s="56" t="str">
        <f>IF('UT Cases'!AJ970="","",'UT Cases'!AJ970)</f>
        <v/>
      </c>
    </row>
    <row r="970" spans="2:30">
      <c r="B970" s="54" t="str">
        <f>IF('UT Cases'!B971="","",'UT Cases'!B971)</f>
        <v/>
      </c>
      <c r="C970" s="54" t="str">
        <f>IF('UT Cases'!C971="","",'UT Cases'!C971)</f>
        <v/>
      </c>
      <c r="D970" s="54" t="str">
        <f>IF('UT Cases'!D971="","",'UT Cases'!D971)</f>
        <v/>
      </c>
      <c r="E970" s="54" t="str">
        <f>IF('UT Cases'!H971="","",'UT Cases'!H971)</f>
        <v/>
      </c>
      <c r="F970" s="55" t="str">
        <f>IF('UT Cases'!L971="","",'UT Cases'!L971)</f>
        <v/>
      </c>
      <c r="G970" s="56" t="str">
        <f>IF('UT Cases'!M971="","",'UT Cases'!M971)</f>
        <v/>
      </c>
      <c r="H970" s="56" t="str">
        <f>IF('UT Cases'!N971="","",'UT Cases'!N971)</f>
        <v/>
      </c>
      <c r="I970" s="56" t="str">
        <f>IF('UT Cases'!O971="","",'UT Cases'!O971)</f>
        <v/>
      </c>
      <c r="J970" s="56" t="str">
        <f>IF('UT Cases'!P971="","",'UT Cases'!P971)</f>
        <v/>
      </c>
      <c r="K970" s="57" t="str">
        <f>IF('UT Cases'!Q971="","",'UT Cases'!Q971)</f>
        <v/>
      </c>
      <c r="L970" s="57" t="str">
        <f>IF('UT Cases'!R971="","",'UT Cases'!R971)</f>
        <v/>
      </c>
      <c r="M970" s="57" t="str">
        <f>IF('UT Cases'!S971="","",'UT Cases'!S971)</f>
        <v/>
      </c>
      <c r="N970" s="57" t="str">
        <f>IF('UT Cases'!T971="","",'UT Cases'!T971)</f>
        <v/>
      </c>
      <c r="O970" s="57" t="str">
        <f>IF('UT Cases'!U971="","",'UT Cases'!U971)</f>
        <v/>
      </c>
      <c r="P970" s="56" t="str">
        <f>IF('UT Cases'!V971="","",'UT Cases'!V971)</f>
        <v/>
      </c>
      <c r="Q970" s="56" t="str">
        <f>IF('UT Cases'!W971="","",'UT Cases'!W971)</f>
        <v/>
      </c>
      <c r="R970" s="56" t="str">
        <f>IF('UT Cases'!X971="","",'UT Cases'!X971)</f>
        <v/>
      </c>
      <c r="S970" s="56" t="str">
        <f>IF('UT Cases'!Y971="","",'UT Cases'!Y971)</f>
        <v/>
      </c>
      <c r="T970" s="56" t="str">
        <f>IF('UT Cases'!Z971="","",'UT Cases'!Z971)</f>
        <v/>
      </c>
      <c r="U970" s="57" t="str">
        <f>IF('UT Cases'!AA971="","",'UT Cases'!AA971)</f>
        <v/>
      </c>
      <c r="V970" s="57" t="str">
        <f>IF('UT Cases'!AB971="","",'UT Cases'!AB971)</f>
        <v/>
      </c>
      <c r="W970" s="57" t="str">
        <f>IF('UT Cases'!AC971="","",'UT Cases'!AC971)</f>
        <v/>
      </c>
      <c r="X970" s="57" t="str">
        <f>IF('UT Cases'!AD971="","",'UT Cases'!AD971)</f>
        <v/>
      </c>
      <c r="Y970" s="57" t="str">
        <f>IF('UT Cases'!AE971="","",'UT Cases'!AE971)</f>
        <v/>
      </c>
      <c r="Z970" s="56" t="str">
        <f>IF('UT Cases'!AF971="","",'UT Cases'!AF971)</f>
        <v/>
      </c>
      <c r="AA970" s="56" t="str">
        <f>IF('UT Cases'!AG971="","",'UT Cases'!AG971)</f>
        <v/>
      </c>
      <c r="AB970" s="56" t="str">
        <f>IF('UT Cases'!AH971="","",'UT Cases'!AH971)</f>
        <v/>
      </c>
      <c r="AC970" s="56" t="str">
        <f>IF('UT Cases'!AI971="","",'UT Cases'!AI971)</f>
        <v/>
      </c>
      <c r="AD970" s="56" t="str">
        <f>IF('UT Cases'!AJ971="","",'UT Cases'!AJ971)</f>
        <v/>
      </c>
    </row>
    <row r="971" spans="2:30">
      <c r="B971" s="54" t="str">
        <f>IF('UT Cases'!B972="","",'UT Cases'!B972)</f>
        <v/>
      </c>
      <c r="C971" s="54" t="str">
        <f>IF('UT Cases'!C972="","",'UT Cases'!C972)</f>
        <v/>
      </c>
      <c r="D971" s="54" t="str">
        <f>IF('UT Cases'!D972="","",'UT Cases'!D972)</f>
        <v/>
      </c>
      <c r="E971" s="54" t="str">
        <f>IF('UT Cases'!H972="","",'UT Cases'!H972)</f>
        <v/>
      </c>
      <c r="F971" s="55" t="str">
        <f>IF('UT Cases'!L972="","",'UT Cases'!L972)</f>
        <v/>
      </c>
      <c r="G971" s="56" t="str">
        <f>IF('UT Cases'!M972="","",'UT Cases'!M972)</f>
        <v/>
      </c>
      <c r="H971" s="56" t="str">
        <f>IF('UT Cases'!N972="","",'UT Cases'!N972)</f>
        <v/>
      </c>
      <c r="I971" s="56" t="str">
        <f>IF('UT Cases'!O972="","",'UT Cases'!O972)</f>
        <v/>
      </c>
      <c r="J971" s="56" t="str">
        <f>IF('UT Cases'!P972="","",'UT Cases'!P972)</f>
        <v/>
      </c>
      <c r="K971" s="57" t="str">
        <f>IF('UT Cases'!Q972="","",'UT Cases'!Q972)</f>
        <v/>
      </c>
      <c r="L971" s="57" t="str">
        <f>IF('UT Cases'!R972="","",'UT Cases'!R972)</f>
        <v/>
      </c>
      <c r="M971" s="57" t="str">
        <f>IF('UT Cases'!S972="","",'UT Cases'!S972)</f>
        <v/>
      </c>
      <c r="N971" s="57" t="str">
        <f>IF('UT Cases'!T972="","",'UT Cases'!T972)</f>
        <v/>
      </c>
      <c r="O971" s="57" t="str">
        <f>IF('UT Cases'!U972="","",'UT Cases'!U972)</f>
        <v/>
      </c>
      <c r="P971" s="56" t="str">
        <f>IF('UT Cases'!V972="","",'UT Cases'!V972)</f>
        <v/>
      </c>
      <c r="Q971" s="56" t="str">
        <f>IF('UT Cases'!W972="","",'UT Cases'!W972)</f>
        <v/>
      </c>
      <c r="R971" s="56" t="str">
        <f>IF('UT Cases'!X972="","",'UT Cases'!X972)</f>
        <v/>
      </c>
      <c r="S971" s="56" t="str">
        <f>IF('UT Cases'!Y972="","",'UT Cases'!Y972)</f>
        <v/>
      </c>
      <c r="T971" s="56" t="str">
        <f>IF('UT Cases'!Z972="","",'UT Cases'!Z972)</f>
        <v/>
      </c>
      <c r="U971" s="57" t="str">
        <f>IF('UT Cases'!AA972="","",'UT Cases'!AA972)</f>
        <v/>
      </c>
      <c r="V971" s="57" t="str">
        <f>IF('UT Cases'!AB972="","",'UT Cases'!AB972)</f>
        <v/>
      </c>
      <c r="W971" s="57" t="str">
        <f>IF('UT Cases'!AC972="","",'UT Cases'!AC972)</f>
        <v/>
      </c>
      <c r="X971" s="57" t="str">
        <f>IF('UT Cases'!AD972="","",'UT Cases'!AD972)</f>
        <v/>
      </c>
      <c r="Y971" s="57" t="str">
        <f>IF('UT Cases'!AE972="","",'UT Cases'!AE972)</f>
        <v/>
      </c>
      <c r="Z971" s="56" t="str">
        <f>IF('UT Cases'!AF972="","",'UT Cases'!AF972)</f>
        <v/>
      </c>
      <c r="AA971" s="56" t="str">
        <f>IF('UT Cases'!AG972="","",'UT Cases'!AG972)</f>
        <v/>
      </c>
      <c r="AB971" s="56" t="str">
        <f>IF('UT Cases'!AH972="","",'UT Cases'!AH972)</f>
        <v/>
      </c>
      <c r="AC971" s="56" t="str">
        <f>IF('UT Cases'!AI972="","",'UT Cases'!AI972)</f>
        <v/>
      </c>
      <c r="AD971" s="56" t="str">
        <f>IF('UT Cases'!AJ972="","",'UT Cases'!AJ972)</f>
        <v/>
      </c>
    </row>
    <row r="972" spans="2:30">
      <c r="B972" s="54" t="str">
        <f>IF('UT Cases'!B973="","",'UT Cases'!B973)</f>
        <v/>
      </c>
      <c r="C972" s="54" t="str">
        <f>IF('UT Cases'!C973="","",'UT Cases'!C973)</f>
        <v/>
      </c>
      <c r="D972" s="54" t="str">
        <f>IF('UT Cases'!D973="","",'UT Cases'!D973)</f>
        <v/>
      </c>
      <c r="E972" s="54" t="str">
        <f>IF('UT Cases'!H973="","",'UT Cases'!H973)</f>
        <v/>
      </c>
      <c r="F972" s="55" t="str">
        <f>IF('UT Cases'!L973="","",'UT Cases'!L973)</f>
        <v/>
      </c>
      <c r="G972" s="56" t="str">
        <f>IF('UT Cases'!M973="","",'UT Cases'!M973)</f>
        <v/>
      </c>
      <c r="H972" s="56" t="str">
        <f>IF('UT Cases'!N973="","",'UT Cases'!N973)</f>
        <v/>
      </c>
      <c r="I972" s="56" t="str">
        <f>IF('UT Cases'!O973="","",'UT Cases'!O973)</f>
        <v/>
      </c>
      <c r="J972" s="56" t="str">
        <f>IF('UT Cases'!P973="","",'UT Cases'!P973)</f>
        <v/>
      </c>
      <c r="K972" s="57" t="str">
        <f>IF('UT Cases'!Q973="","",'UT Cases'!Q973)</f>
        <v/>
      </c>
      <c r="L972" s="57" t="str">
        <f>IF('UT Cases'!R973="","",'UT Cases'!R973)</f>
        <v/>
      </c>
      <c r="M972" s="57" t="str">
        <f>IF('UT Cases'!S973="","",'UT Cases'!S973)</f>
        <v/>
      </c>
      <c r="N972" s="57" t="str">
        <f>IF('UT Cases'!T973="","",'UT Cases'!T973)</f>
        <v/>
      </c>
      <c r="O972" s="57" t="str">
        <f>IF('UT Cases'!U973="","",'UT Cases'!U973)</f>
        <v/>
      </c>
      <c r="P972" s="56" t="str">
        <f>IF('UT Cases'!V973="","",'UT Cases'!V973)</f>
        <v/>
      </c>
      <c r="Q972" s="56" t="str">
        <f>IF('UT Cases'!W973="","",'UT Cases'!W973)</f>
        <v/>
      </c>
      <c r="R972" s="56" t="str">
        <f>IF('UT Cases'!X973="","",'UT Cases'!X973)</f>
        <v/>
      </c>
      <c r="S972" s="56" t="str">
        <f>IF('UT Cases'!Y973="","",'UT Cases'!Y973)</f>
        <v/>
      </c>
      <c r="T972" s="56" t="str">
        <f>IF('UT Cases'!Z973="","",'UT Cases'!Z973)</f>
        <v/>
      </c>
      <c r="U972" s="57" t="str">
        <f>IF('UT Cases'!AA973="","",'UT Cases'!AA973)</f>
        <v/>
      </c>
      <c r="V972" s="57" t="str">
        <f>IF('UT Cases'!AB973="","",'UT Cases'!AB973)</f>
        <v/>
      </c>
      <c r="W972" s="57" t="str">
        <f>IF('UT Cases'!AC973="","",'UT Cases'!AC973)</f>
        <v/>
      </c>
      <c r="X972" s="57" t="str">
        <f>IF('UT Cases'!AD973="","",'UT Cases'!AD973)</f>
        <v/>
      </c>
      <c r="Y972" s="57" t="str">
        <f>IF('UT Cases'!AE973="","",'UT Cases'!AE973)</f>
        <v/>
      </c>
      <c r="Z972" s="56" t="str">
        <f>IF('UT Cases'!AF973="","",'UT Cases'!AF973)</f>
        <v/>
      </c>
      <c r="AA972" s="56" t="str">
        <f>IF('UT Cases'!AG973="","",'UT Cases'!AG973)</f>
        <v/>
      </c>
      <c r="AB972" s="56" t="str">
        <f>IF('UT Cases'!AH973="","",'UT Cases'!AH973)</f>
        <v/>
      </c>
      <c r="AC972" s="56" t="str">
        <f>IF('UT Cases'!AI973="","",'UT Cases'!AI973)</f>
        <v/>
      </c>
      <c r="AD972" s="56" t="str">
        <f>IF('UT Cases'!AJ973="","",'UT Cases'!AJ973)</f>
        <v/>
      </c>
    </row>
    <row r="973" spans="2:30">
      <c r="B973" s="54" t="str">
        <f>IF('UT Cases'!B974="","",'UT Cases'!B974)</f>
        <v/>
      </c>
      <c r="C973" s="54" t="str">
        <f>IF('UT Cases'!C974="","",'UT Cases'!C974)</f>
        <v/>
      </c>
      <c r="D973" s="54" t="str">
        <f>IF('UT Cases'!D974="","",'UT Cases'!D974)</f>
        <v/>
      </c>
      <c r="E973" s="54" t="str">
        <f>IF('UT Cases'!H974="","",'UT Cases'!H974)</f>
        <v/>
      </c>
      <c r="F973" s="55" t="str">
        <f>IF('UT Cases'!L974="","",'UT Cases'!L974)</f>
        <v/>
      </c>
      <c r="G973" s="56" t="str">
        <f>IF('UT Cases'!M974="","",'UT Cases'!M974)</f>
        <v/>
      </c>
      <c r="H973" s="56" t="str">
        <f>IF('UT Cases'!N974="","",'UT Cases'!N974)</f>
        <v/>
      </c>
      <c r="I973" s="56" t="str">
        <f>IF('UT Cases'!O974="","",'UT Cases'!O974)</f>
        <v/>
      </c>
      <c r="J973" s="56" t="str">
        <f>IF('UT Cases'!P974="","",'UT Cases'!P974)</f>
        <v/>
      </c>
      <c r="K973" s="57" t="str">
        <f>IF('UT Cases'!Q974="","",'UT Cases'!Q974)</f>
        <v/>
      </c>
      <c r="L973" s="57" t="str">
        <f>IF('UT Cases'!R974="","",'UT Cases'!R974)</f>
        <v/>
      </c>
      <c r="M973" s="57" t="str">
        <f>IF('UT Cases'!S974="","",'UT Cases'!S974)</f>
        <v/>
      </c>
      <c r="N973" s="57" t="str">
        <f>IF('UT Cases'!T974="","",'UT Cases'!T974)</f>
        <v/>
      </c>
      <c r="O973" s="57" t="str">
        <f>IF('UT Cases'!U974="","",'UT Cases'!U974)</f>
        <v/>
      </c>
      <c r="P973" s="56" t="str">
        <f>IF('UT Cases'!V974="","",'UT Cases'!V974)</f>
        <v/>
      </c>
      <c r="Q973" s="56" t="str">
        <f>IF('UT Cases'!W974="","",'UT Cases'!W974)</f>
        <v/>
      </c>
      <c r="R973" s="56" t="str">
        <f>IF('UT Cases'!X974="","",'UT Cases'!X974)</f>
        <v/>
      </c>
      <c r="S973" s="56" t="str">
        <f>IF('UT Cases'!Y974="","",'UT Cases'!Y974)</f>
        <v/>
      </c>
      <c r="T973" s="56" t="str">
        <f>IF('UT Cases'!Z974="","",'UT Cases'!Z974)</f>
        <v/>
      </c>
      <c r="U973" s="57" t="str">
        <f>IF('UT Cases'!AA974="","",'UT Cases'!AA974)</f>
        <v/>
      </c>
      <c r="V973" s="57" t="str">
        <f>IF('UT Cases'!AB974="","",'UT Cases'!AB974)</f>
        <v/>
      </c>
      <c r="W973" s="57" t="str">
        <f>IF('UT Cases'!AC974="","",'UT Cases'!AC974)</f>
        <v/>
      </c>
      <c r="X973" s="57" t="str">
        <f>IF('UT Cases'!AD974="","",'UT Cases'!AD974)</f>
        <v/>
      </c>
      <c r="Y973" s="57" t="str">
        <f>IF('UT Cases'!AE974="","",'UT Cases'!AE974)</f>
        <v/>
      </c>
      <c r="Z973" s="56" t="str">
        <f>IF('UT Cases'!AF974="","",'UT Cases'!AF974)</f>
        <v/>
      </c>
      <c r="AA973" s="56" t="str">
        <f>IF('UT Cases'!AG974="","",'UT Cases'!AG974)</f>
        <v/>
      </c>
      <c r="AB973" s="56" t="str">
        <f>IF('UT Cases'!AH974="","",'UT Cases'!AH974)</f>
        <v/>
      </c>
      <c r="AC973" s="56" t="str">
        <f>IF('UT Cases'!AI974="","",'UT Cases'!AI974)</f>
        <v/>
      </c>
      <c r="AD973" s="56" t="str">
        <f>IF('UT Cases'!AJ974="","",'UT Cases'!AJ974)</f>
        <v/>
      </c>
    </row>
    <row r="974" spans="2:30">
      <c r="B974" s="54" t="str">
        <f>IF('UT Cases'!B975="","",'UT Cases'!B975)</f>
        <v/>
      </c>
      <c r="C974" s="54" t="str">
        <f>IF('UT Cases'!C975="","",'UT Cases'!C975)</f>
        <v/>
      </c>
      <c r="D974" s="54" t="str">
        <f>IF('UT Cases'!D975="","",'UT Cases'!D975)</f>
        <v/>
      </c>
      <c r="E974" s="54" t="str">
        <f>IF('UT Cases'!H975="","",'UT Cases'!H975)</f>
        <v/>
      </c>
      <c r="F974" s="55" t="str">
        <f>IF('UT Cases'!L975="","",'UT Cases'!L975)</f>
        <v/>
      </c>
      <c r="G974" s="56" t="str">
        <f>IF('UT Cases'!M975="","",'UT Cases'!M975)</f>
        <v/>
      </c>
      <c r="H974" s="56" t="str">
        <f>IF('UT Cases'!N975="","",'UT Cases'!N975)</f>
        <v/>
      </c>
      <c r="I974" s="56" t="str">
        <f>IF('UT Cases'!O975="","",'UT Cases'!O975)</f>
        <v/>
      </c>
      <c r="J974" s="56" t="str">
        <f>IF('UT Cases'!P975="","",'UT Cases'!P975)</f>
        <v/>
      </c>
      <c r="K974" s="57" t="str">
        <f>IF('UT Cases'!Q975="","",'UT Cases'!Q975)</f>
        <v/>
      </c>
      <c r="L974" s="57" t="str">
        <f>IF('UT Cases'!R975="","",'UT Cases'!R975)</f>
        <v/>
      </c>
      <c r="M974" s="57" t="str">
        <f>IF('UT Cases'!S975="","",'UT Cases'!S975)</f>
        <v/>
      </c>
      <c r="N974" s="57" t="str">
        <f>IF('UT Cases'!T975="","",'UT Cases'!T975)</f>
        <v/>
      </c>
      <c r="O974" s="57" t="str">
        <f>IF('UT Cases'!U975="","",'UT Cases'!U975)</f>
        <v/>
      </c>
      <c r="P974" s="56" t="str">
        <f>IF('UT Cases'!V975="","",'UT Cases'!V975)</f>
        <v/>
      </c>
      <c r="Q974" s="56" t="str">
        <f>IF('UT Cases'!W975="","",'UT Cases'!W975)</f>
        <v/>
      </c>
      <c r="R974" s="56" t="str">
        <f>IF('UT Cases'!X975="","",'UT Cases'!X975)</f>
        <v/>
      </c>
      <c r="S974" s="56" t="str">
        <f>IF('UT Cases'!Y975="","",'UT Cases'!Y975)</f>
        <v/>
      </c>
      <c r="T974" s="56" t="str">
        <f>IF('UT Cases'!Z975="","",'UT Cases'!Z975)</f>
        <v/>
      </c>
      <c r="U974" s="57" t="str">
        <f>IF('UT Cases'!AA975="","",'UT Cases'!AA975)</f>
        <v/>
      </c>
      <c r="V974" s="57" t="str">
        <f>IF('UT Cases'!AB975="","",'UT Cases'!AB975)</f>
        <v/>
      </c>
      <c r="W974" s="57" t="str">
        <f>IF('UT Cases'!AC975="","",'UT Cases'!AC975)</f>
        <v/>
      </c>
      <c r="X974" s="57" t="str">
        <f>IF('UT Cases'!AD975="","",'UT Cases'!AD975)</f>
        <v/>
      </c>
      <c r="Y974" s="57" t="str">
        <f>IF('UT Cases'!AE975="","",'UT Cases'!AE975)</f>
        <v/>
      </c>
      <c r="Z974" s="56" t="str">
        <f>IF('UT Cases'!AF975="","",'UT Cases'!AF975)</f>
        <v/>
      </c>
      <c r="AA974" s="56" t="str">
        <f>IF('UT Cases'!AG975="","",'UT Cases'!AG975)</f>
        <v/>
      </c>
      <c r="AB974" s="56" t="str">
        <f>IF('UT Cases'!AH975="","",'UT Cases'!AH975)</f>
        <v/>
      </c>
      <c r="AC974" s="56" t="str">
        <f>IF('UT Cases'!AI975="","",'UT Cases'!AI975)</f>
        <v/>
      </c>
      <c r="AD974" s="56" t="str">
        <f>IF('UT Cases'!AJ975="","",'UT Cases'!AJ975)</f>
        <v/>
      </c>
    </row>
    <row r="975" spans="2:30">
      <c r="B975" s="54" t="str">
        <f>IF('UT Cases'!B976="","",'UT Cases'!B976)</f>
        <v/>
      </c>
      <c r="C975" s="54" t="str">
        <f>IF('UT Cases'!C976="","",'UT Cases'!C976)</f>
        <v/>
      </c>
      <c r="D975" s="54" t="str">
        <f>IF('UT Cases'!D976="","",'UT Cases'!D976)</f>
        <v/>
      </c>
      <c r="E975" s="54" t="str">
        <f>IF('UT Cases'!H976="","",'UT Cases'!H976)</f>
        <v/>
      </c>
      <c r="F975" s="55" t="str">
        <f>IF('UT Cases'!L976="","",'UT Cases'!L976)</f>
        <v/>
      </c>
      <c r="G975" s="56" t="str">
        <f>IF('UT Cases'!M976="","",'UT Cases'!M976)</f>
        <v/>
      </c>
      <c r="H975" s="56" t="str">
        <f>IF('UT Cases'!N976="","",'UT Cases'!N976)</f>
        <v/>
      </c>
      <c r="I975" s="56" t="str">
        <f>IF('UT Cases'!O976="","",'UT Cases'!O976)</f>
        <v/>
      </c>
      <c r="J975" s="56" t="str">
        <f>IF('UT Cases'!P976="","",'UT Cases'!P976)</f>
        <v/>
      </c>
      <c r="K975" s="57" t="str">
        <f>IF('UT Cases'!Q976="","",'UT Cases'!Q976)</f>
        <v/>
      </c>
      <c r="L975" s="57" t="str">
        <f>IF('UT Cases'!R976="","",'UT Cases'!R976)</f>
        <v/>
      </c>
      <c r="M975" s="57" t="str">
        <f>IF('UT Cases'!S976="","",'UT Cases'!S976)</f>
        <v/>
      </c>
      <c r="N975" s="57" t="str">
        <f>IF('UT Cases'!T976="","",'UT Cases'!T976)</f>
        <v/>
      </c>
      <c r="O975" s="57" t="str">
        <f>IF('UT Cases'!U976="","",'UT Cases'!U976)</f>
        <v/>
      </c>
      <c r="P975" s="56" t="str">
        <f>IF('UT Cases'!V976="","",'UT Cases'!V976)</f>
        <v/>
      </c>
      <c r="Q975" s="56" t="str">
        <f>IF('UT Cases'!W976="","",'UT Cases'!W976)</f>
        <v/>
      </c>
      <c r="R975" s="56" t="str">
        <f>IF('UT Cases'!X976="","",'UT Cases'!X976)</f>
        <v/>
      </c>
      <c r="S975" s="56" t="str">
        <f>IF('UT Cases'!Y976="","",'UT Cases'!Y976)</f>
        <v/>
      </c>
      <c r="T975" s="56" t="str">
        <f>IF('UT Cases'!Z976="","",'UT Cases'!Z976)</f>
        <v/>
      </c>
      <c r="U975" s="57" t="str">
        <f>IF('UT Cases'!AA976="","",'UT Cases'!AA976)</f>
        <v/>
      </c>
      <c r="V975" s="57" t="str">
        <f>IF('UT Cases'!AB976="","",'UT Cases'!AB976)</f>
        <v/>
      </c>
      <c r="W975" s="57" t="str">
        <f>IF('UT Cases'!AC976="","",'UT Cases'!AC976)</f>
        <v/>
      </c>
      <c r="X975" s="57" t="str">
        <f>IF('UT Cases'!AD976="","",'UT Cases'!AD976)</f>
        <v/>
      </c>
      <c r="Y975" s="57" t="str">
        <f>IF('UT Cases'!AE976="","",'UT Cases'!AE976)</f>
        <v/>
      </c>
      <c r="Z975" s="56" t="str">
        <f>IF('UT Cases'!AF976="","",'UT Cases'!AF976)</f>
        <v/>
      </c>
      <c r="AA975" s="56" t="str">
        <f>IF('UT Cases'!AG976="","",'UT Cases'!AG976)</f>
        <v/>
      </c>
      <c r="AB975" s="56" t="str">
        <f>IF('UT Cases'!AH976="","",'UT Cases'!AH976)</f>
        <v/>
      </c>
      <c r="AC975" s="56" t="str">
        <f>IF('UT Cases'!AI976="","",'UT Cases'!AI976)</f>
        <v/>
      </c>
      <c r="AD975" s="56" t="str">
        <f>IF('UT Cases'!AJ976="","",'UT Cases'!AJ976)</f>
        <v/>
      </c>
    </row>
    <row r="976" spans="2:30">
      <c r="B976" s="54" t="str">
        <f>IF('UT Cases'!B977="","",'UT Cases'!B977)</f>
        <v/>
      </c>
      <c r="C976" s="54" t="str">
        <f>IF('UT Cases'!C977="","",'UT Cases'!C977)</f>
        <v/>
      </c>
      <c r="D976" s="54" t="str">
        <f>IF('UT Cases'!D977="","",'UT Cases'!D977)</f>
        <v/>
      </c>
      <c r="E976" s="54" t="str">
        <f>IF('UT Cases'!H977="","",'UT Cases'!H977)</f>
        <v/>
      </c>
      <c r="F976" s="55" t="str">
        <f>IF('UT Cases'!L977="","",'UT Cases'!L977)</f>
        <v/>
      </c>
      <c r="G976" s="56" t="str">
        <f>IF('UT Cases'!M977="","",'UT Cases'!M977)</f>
        <v/>
      </c>
      <c r="H976" s="56" t="str">
        <f>IF('UT Cases'!N977="","",'UT Cases'!N977)</f>
        <v/>
      </c>
      <c r="I976" s="56" t="str">
        <f>IF('UT Cases'!O977="","",'UT Cases'!O977)</f>
        <v/>
      </c>
      <c r="J976" s="56" t="str">
        <f>IF('UT Cases'!P977="","",'UT Cases'!P977)</f>
        <v/>
      </c>
      <c r="K976" s="57" t="str">
        <f>IF('UT Cases'!Q977="","",'UT Cases'!Q977)</f>
        <v/>
      </c>
      <c r="L976" s="57" t="str">
        <f>IF('UT Cases'!R977="","",'UT Cases'!R977)</f>
        <v/>
      </c>
      <c r="M976" s="57" t="str">
        <f>IF('UT Cases'!S977="","",'UT Cases'!S977)</f>
        <v/>
      </c>
      <c r="N976" s="57" t="str">
        <f>IF('UT Cases'!T977="","",'UT Cases'!T977)</f>
        <v/>
      </c>
      <c r="O976" s="57" t="str">
        <f>IF('UT Cases'!U977="","",'UT Cases'!U977)</f>
        <v/>
      </c>
      <c r="P976" s="56" t="str">
        <f>IF('UT Cases'!V977="","",'UT Cases'!V977)</f>
        <v/>
      </c>
      <c r="Q976" s="56" t="str">
        <f>IF('UT Cases'!W977="","",'UT Cases'!W977)</f>
        <v/>
      </c>
      <c r="R976" s="56" t="str">
        <f>IF('UT Cases'!X977="","",'UT Cases'!X977)</f>
        <v/>
      </c>
      <c r="S976" s="56" t="str">
        <f>IF('UT Cases'!Y977="","",'UT Cases'!Y977)</f>
        <v/>
      </c>
      <c r="T976" s="56" t="str">
        <f>IF('UT Cases'!Z977="","",'UT Cases'!Z977)</f>
        <v/>
      </c>
      <c r="U976" s="57" t="str">
        <f>IF('UT Cases'!AA977="","",'UT Cases'!AA977)</f>
        <v/>
      </c>
      <c r="V976" s="57" t="str">
        <f>IF('UT Cases'!AB977="","",'UT Cases'!AB977)</f>
        <v/>
      </c>
      <c r="W976" s="57" t="str">
        <f>IF('UT Cases'!AC977="","",'UT Cases'!AC977)</f>
        <v/>
      </c>
      <c r="X976" s="57" t="str">
        <f>IF('UT Cases'!AD977="","",'UT Cases'!AD977)</f>
        <v/>
      </c>
      <c r="Y976" s="57" t="str">
        <f>IF('UT Cases'!AE977="","",'UT Cases'!AE977)</f>
        <v/>
      </c>
      <c r="Z976" s="56" t="str">
        <f>IF('UT Cases'!AF977="","",'UT Cases'!AF977)</f>
        <v/>
      </c>
      <c r="AA976" s="56" t="str">
        <f>IF('UT Cases'!AG977="","",'UT Cases'!AG977)</f>
        <v/>
      </c>
      <c r="AB976" s="56" t="str">
        <f>IF('UT Cases'!AH977="","",'UT Cases'!AH977)</f>
        <v/>
      </c>
      <c r="AC976" s="56" t="str">
        <f>IF('UT Cases'!AI977="","",'UT Cases'!AI977)</f>
        <v/>
      </c>
      <c r="AD976" s="56" t="str">
        <f>IF('UT Cases'!AJ977="","",'UT Cases'!AJ977)</f>
        <v/>
      </c>
    </row>
    <row r="977" spans="2:30">
      <c r="B977" s="54" t="str">
        <f>IF('UT Cases'!B978="","",'UT Cases'!B978)</f>
        <v/>
      </c>
      <c r="C977" s="54" t="str">
        <f>IF('UT Cases'!C978="","",'UT Cases'!C978)</f>
        <v/>
      </c>
      <c r="D977" s="54" t="str">
        <f>IF('UT Cases'!D978="","",'UT Cases'!D978)</f>
        <v/>
      </c>
      <c r="E977" s="54" t="str">
        <f>IF('UT Cases'!H978="","",'UT Cases'!H978)</f>
        <v/>
      </c>
      <c r="F977" s="55" t="str">
        <f>IF('UT Cases'!L978="","",'UT Cases'!L978)</f>
        <v/>
      </c>
      <c r="G977" s="56" t="str">
        <f>IF('UT Cases'!M978="","",'UT Cases'!M978)</f>
        <v/>
      </c>
      <c r="H977" s="56" t="str">
        <f>IF('UT Cases'!N978="","",'UT Cases'!N978)</f>
        <v/>
      </c>
      <c r="I977" s="56" t="str">
        <f>IF('UT Cases'!O978="","",'UT Cases'!O978)</f>
        <v/>
      </c>
      <c r="J977" s="56" t="str">
        <f>IF('UT Cases'!P978="","",'UT Cases'!P978)</f>
        <v/>
      </c>
      <c r="K977" s="57" t="str">
        <f>IF('UT Cases'!Q978="","",'UT Cases'!Q978)</f>
        <v/>
      </c>
      <c r="L977" s="57" t="str">
        <f>IF('UT Cases'!R978="","",'UT Cases'!R978)</f>
        <v/>
      </c>
      <c r="M977" s="57" t="str">
        <f>IF('UT Cases'!S978="","",'UT Cases'!S978)</f>
        <v/>
      </c>
      <c r="N977" s="57" t="str">
        <f>IF('UT Cases'!T978="","",'UT Cases'!T978)</f>
        <v/>
      </c>
      <c r="O977" s="57" t="str">
        <f>IF('UT Cases'!U978="","",'UT Cases'!U978)</f>
        <v/>
      </c>
      <c r="P977" s="56" t="str">
        <f>IF('UT Cases'!V978="","",'UT Cases'!V978)</f>
        <v/>
      </c>
      <c r="Q977" s="56" t="str">
        <f>IF('UT Cases'!W978="","",'UT Cases'!W978)</f>
        <v/>
      </c>
      <c r="R977" s="56" t="str">
        <f>IF('UT Cases'!X978="","",'UT Cases'!X978)</f>
        <v/>
      </c>
      <c r="S977" s="56" t="str">
        <f>IF('UT Cases'!Y978="","",'UT Cases'!Y978)</f>
        <v/>
      </c>
      <c r="T977" s="56" t="str">
        <f>IF('UT Cases'!Z978="","",'UT Cases'!Z978)</f>
        <v/>
      </c>
      <c r="U977" s="57" t="str">
        <f>IF('UT Cases'!AA978="","",'UT Cases'!AA978)</f>
        <v/>
      </c>
      <c r="V977" s="57" t="str">
        <f>IF('UT Cases'!AB978="","",'UT Cases'!AB978)</f>
        <v/>
      </c>
      <c r="W977" s="57" t="str">
        <f>IF('UT Cases'!AC978="","",'UT Cases'!AC978)</f>
        <v/>
      </c>
      <c r="X977" s="57" t="str">
        <f>IF('UT Cases'!AD978="","",'UT Cases'!AD978)</f>
        <v/>
      </c>
      <c r="Y977" s="57" t="str">
        <f>IF('UT Cases'!AE978="","",'UT Cases'!AE978)</f>
        <v/>
      </c>
      <c r="Z977" s="56" t="str">
        <f>IF('UT Cases'!AF978="","",'UT Cases'!AF978)</f>
        <v/>
      </c>
      <c r="AA977" s="56" t="str">
        <f>IF('UT Cases'!AG978="","",'UT Cases'!AG978)</f>
        <v/>
      </c>
      <c r="AB977" s="56" t="str">
        <f>IF('UT Cases'!AH978="","",'UT Cases'!AH978)</f>
        <v/>
      </c>
      <c r="AC977" s="56" t="str">
        <f>IF('UT Cases'!AI978="","",'UT Cases'!AI978)</f>
        <v/>
      </c>
      <c r="AD977" s="56" t="str">
        <f>IF('UT Cases'!AJ978="","",'UT Cases'!AJ978)</f>
        <v/>
      </c>
    </row>
    <row r="978" spans="2:30">
      <c r="B978" s="54" t="str">
        <f>IF('UT Cases'!B979="","",'UT Cases'!B979)</f>
        <v/>
      </c>
      <c r="C978" s="54" t="str">
        <f>IF('UT Cases'!C979="","",'UT Cases'!C979)</f>
        <v/>
      </c>
      <c r="D978" s="54" t="str">
        <f>IF('UT Cases'!D979="","",'UT Cases'!D979)</f>
        <v/>
      </c>
      <c r="E978" s="54" t="str">
        <f>IF('UT Cases'!H979="","",'UT Cases'!H979)</f>
        <v/>
      </c>
      <c r="F978" s="55" t="str">
        <f>IF('UT Cases'!L979="","",'UT Cases'!L979)</f>
        <v/>
      </c>
      <c r="G978" s="56" t="str">
        <f>IF('UT Cases'!M979="","",'UT Cases'!M979)</f>
        <v/>
      </c>
      <c r="H978" s="56" t="str">
        <f>IF('UT Cases'!N979="","",'UT Cases'!N979)</f>
        <v/>
      </c>
      <c r="I978" s="56" t="str">
        <f>IF('UT Cases'!O979="","",'UT Cases'!O979)</f>
        <v/>
      </c>
      <c r="J978" s="56" t="str">
        <f>IF('UT Cases'!P979="","",'UT Cases'!P979)</f>
        <v/>
      </c>
      <c r="K978" s="57" t="str">
        <f>IF('UT Cases'!Q979="","",'UT Cases'!Q979)</f>
        <v/>
      </c>
      <c r="L978" s="57" t="str">
        <f>IF('UT Cases'!R979="","",'UT Cases'!R979)</f>
        <v/>
      </c>
      <c r="M978" s="57" t="str">
        <f>IF('UT Cases'!S979="","",'UT Cases'!S979)</f>
        <v/>
      </c>
      <c r="N978" s="57" t="str">
        <f>IF('UT Cases'!T979="","",'UT Cases'!T979)</f>
        <v/>
      </c>
      <c r="O978" s="57" t="str">
        <f>IF('UT Cases'!U979="","",'UT Cases'!U979)</f>
        <v/>
      </c>
      <c r="P978" s="56" t="str">
        <f>IF('UT Cases'!V979="","",'UT Cases'!V979)</f>
        <v/>
      </c>
      <c r="Q978" s="56" t="str">
        <f>IF('UT Cases'!W979="","",'UT Cases'!W979)</f>
        <v/>
      </c>
      <c r="R978" s="56" t="str">
        <f>IF('UT Cases'!X979="","",'UT Cases'!X979)</f>
        <v/>
      </c>
      <c r="S978" s="56" t="str">
        <f>IF('UT Cases'!Y979="","",'UT Cases'!Y979)</f>
        <v/>
      </c>
      <c r="T978" s="56" t="str">
        <f>IF('UT Cases'!Z979="","",'UT Cases'!Z979)</f>
        <v/>
      </c>
      <c r="U978" s="57" t="str">
        <f>IF('UT Cases'!AA979="","",'UT Cases'!AA979)</f>
        <v/>
      </c>
      <c r="V978" s="57" t="str">
        <f>IF('UT Cases'!AB979="","",'UT Cases'!AB979)</f>
        <v/>
      </c>
      <c r="W978" s="57" t="str">
        <f>IF('UT Cases'!AC979="","",'UT Cases'!AC979)</f>
        <v/>
      </c>
      <c r="X978" s="57" t="str">
        <f>IF('UT Cases'!AD979="","",'UT Cases'!AD979)</f>
        <v/>
      </c>
      <c r="Y978" s="57" t="str">
        <f>IF('UT Cases'!AE979="","",'UT Cases'!AE979)</f>
        <v/>
      </c>
      <c r="Z978" s="56" t="str">
        <f>IF('UT Cases'!AF979="","",'UT Cases'!AF979)</f>
        <v/>
      </c>
      <c r="AA978" s="56" t="str">
        <f>IF('UT Cases'!AG979="","",'UT Cases'!AG979)</f>
        <v/>
      </c>
      <c r="AB978" s="56" t="str">
        <f>IF('UT Cases'!AH979="","",'UT Cases'!AH979)</f>
        <v/>
      </c>
      <c r="AC978" s="56" t="str">
        <f>IF('UT Cases'!AI979="","",'UT Cases'!AI979)</f>
        <v/>
      </c>
      <c r="AD978" s="56" t="str">
        <f>IF('UT Cases'!AJ979="","",'UT Cases'!AJ979)</f>
        <v/>
      </c>
    </row>
    <row r="979" spans="2:30">
      <c r="B979" s="54" t="str">
        <f>IF('UT Cases'!B980="","",'UT Cases'!B980)</f>
        <v/>
      </c>
      <c r="C979" s="54" t="str">
        <f>IF('UT Cases'!C980="","",'UT Cases'!C980)</f>
        <v/>
      </c>
      <c r="D979" s="54" t="str">
        <f>IF('UT Cases'!D980="","",'UT Cases'!D980)</f>
        <v/>
      </c>
      <c r="E979" s="54" t="str">
        <f>IF('UT Cases'!H980="","",'UT Cases'!H980)</f>
        <v/>
      </c>
      <c r="F979" s="55" t="str">
        <f>IF('UT Cases'!L980="","",'UT Cases'!L980)</f>
        <v/>
      </c>
      <c r="G979" s="56" t="str">
        <f>IF('UT Cases'!M980="","",'UT Cases'!M980)</f>
        <v/>
      </c>
      <c r="H979" s="56" t="str">
        <f>IF('UT Cases'!N980="","",'UT Cases'!N980)</f>
        <v/>
      </c>
      <c r="I979" s="56" t="str">
        <f>IF('UT Cases'!O980="","",'UT Cases'!O980)</f>
        <v/>
      </c>
      <c r="J979" s="56" t="str">
        <f>IF('UT Cases'!P980="","",'UT Cases'!P980)</f>
        <v/>
      </c>
      <c r="K979" s="57" t="str">
        <f>IF('UT Cases'!Q980="","",'UT Cases'!Q980)</f>
        <v/>
      </c>
      <c r="L979" s="57" t="str">
        <f>IF('UT Cases'!R980="","",'UT Cases'!R980)</f>
        <v/>
      </c>
      <c r="M979" s="57" t="str">
        <f>IF('UT Cases'!S980="","",'UT Cases'!S980)</f>
        <v/>
      </c>
      <c r="N979" s="57" t="str">
        <f>IF('UT Cases'!T980="","",'UT Cases'!T980)</f>
        <v/>
      </c>
      <c r="O979" s="57" t="str">
        <f>IF('UT Cases'!U980="","",'UT Cases'!U980)</f>
        <v/>
      </c>
      <c r="P979" s="56" t="str">
        <f>IF('UT Cases'!V980="","",'UT Cases'!V980)</f>
        <v/>
      </c>
      <c r="Q979" s="56" t="str">
        <f>IF('UT Cases'!W980="","",'UT Cases'!W980)</f>
        <v/>
      </c>
      <c r="R979" s="56" t="str">
        <f>IF('UT Cases'!X980="","",'UT Cases'!X980)</f>
        <v/>
      </c>
      <c r="S979" s="56" t="str">
        <f>IF('UT Cases'!Y980="","",'UT Cases'!Y980)</f>
        <v/>
      </c>
      <c r="T979" s="56" t="str">
        <f>IF('UT Cases'!Z980="","",'UT Cases'!Z980)</f>
        <v/>
      </c>
      <c r="U979" s="57" t="str">
        <f>IF('UT Cases'!AA980="","",'UT Cases'!AA980)</f>
        <v/>
      </c>
      <c r="V979" s="57" t="str">
        <f>IF('UT Cases'!AB980="","",'UT Cases'!AB980)</f>
        <v/>
      </c>
      <c r="W979" s="57" t="str">
        <f>IF('UT Cases'!AC980="","",'UT Cases'!AC980)</f>
        <v/>
      </c>
      <c r="X979" s="57" t="str">
        <f>IF('UT Cases'!AD980="","",'UT Cases'!AD980)</f>
        <v/>
      </c>
      <c r="Y979" s="57" t="str">
        <f>IF('UT Cases'!AE980="","",'UT Cases'!AE980)</f>
        <v/>
      </c>
      <c r="Z979" s="56" t="str">
        <f>IF('UT Cases'!AF980="","",'UT Cases'!AF980)</f>
        <v/>
      </c>
      <c r="AA979" s="56" t="str">
        <f>IF('UT Cases'!AG980="","",'UT Cases'!AG980)</f>
        <v/>
      </c>
      <c r="AB979" s="56" t="str">
        <f>IF('UT Cases'!AH980="","",'UT Cases'!AH980)</f>
        <v/>
      </c>
      <c r="AC979" s="56" t="str">
        <f>IF('UT Cases'!AI980="","",'UT Cases'!AI980)</f>
        <v/>
      </c>
      <c r="AD979" s="56" t="str">
        <f>IF('UT Cases'!AJ980="","",'UT Cases'!AJ980)</f>
        <v/>
      </c>
    </row>
    <row r="980" spans="2:30">
      <c r="B980" s="54" t="str">
        <f>IF('UT Cases'!B981="","",'UT Cases'!B981)</f>
        <v/>
      </c>
      <c r="C980" s="54" t="str">
        <f>IF('UT Cases'!C981="","",'UT Cases'!C981)</f>
        <v/>
      </c>
      <c r="D980" s="54" t="str">
        <f>IF('UT Cases'!D981="","",'UT Cases'!D981)</f>
        <v/>
      </c>
      <c r="E980" s="54" t="str">
        <f>IF('UT Cases'!H981="","",'UT Cases'!H981)</f>
        <v/>
      </c>
      <c r="F980" s="55" t="str">
        <f>IF('UT Cases'!L981="","",'UT Cases'!L981)</f>
        <v/>
      </c>
      <c r="G980" s="56" t="str">
        <f>IF('UT Cases'!M981="","",'UT Cases'!M981)</f>
        <v/>
      </c>
      <c r="H980" s="56" t="str">
        <f>IF('UT Cases'!N981="","",'UT Cases'!N981)</f>
        <v/>
      </c>
      <c r="I980" s="56" t="str">
        <f>IF('UT Cases'!O981="","",'UT Cases'!O981)</f>
        <v/>
      </c>
      <c r="J980" s="56" t="str">
        <f>IF('UT Cases'!P981="","",'UT Cases'!P981)</f>
        <v/>
      </c>
      <c r="K980" s="57" t="str">
        <f>IF('UT Cases'!Q981="","",'UT Cases'!Q981)</f>
        <v/>
      </c>
      <c r="L980" s="57" t="str">
        <f>IF('UT Cases'!R981="","",'UT Cases'!R981)</f>
        <v/>
      </c>
      <c r="M980" s="57" t="str">
        <f>IF('UT Cases'!S981="","",'UT Cases'!S981)</f>
        <v/>
      </c>
      <c r="N980" s="57" t="str">
        <f>IF('UT Cases'!T981="","",'UT Cases'!T981)</f>
        <v/>
      </c>
      <c r="O980" s="57" t="str">
        <f>IF('UT Cases'!U981="","",'UT Cases'!U981)</f>
        <v/>
      </c>
      <c r="P980" s="56" t="str">
        <f>IF('UT Cases'!V981="","",'UT Cases'!V981)</f>
        <v/>
      </c>
      <c r="Q980" s="56" t="str">
        <f>IF('UT Cases'!W981="","",'UT Cases'!W981)</f>
        <v/>
      </c>
      <c r="R980" s="56" t="str">
        <f>IF('UT Cases'!X981="","",'UT Cases'!X981)</f>
        <v/>
      </c>
      <c r="S980" s="56" t="str">
        <f>IF('UT Cases'!Y981="","",'UT Cases'!Y981)</f>
        <v/>
      </c>
      <c r="T980" s="56" t="str">
        <f>IF('UT Cases'!Z981="","",'UT Cases'!Z981)</f>
        <v/>
      </c>
      <c r="U980" s="57" t="str">
        <f>IF('UT Cases'!AA981="","",'UT Cases'!AA981)</f>
        <v/>
      </c>
      <c r="V980" s="57" t="str">
        <f>IF('UT Cases'!AB981="","",'UT Cases'!AB981)</f>
        <v/>
      </c>
      <c r="W980" s="57" t="str">
        <f>IF('UT Cases'!AC981="","",'UT Cases'!AC981)</f>
        <v/>
      </c>
      <c r="X980" s="57" t="str">
        <f>IF('UT Cases'!AD981="","",'UT Cases'!AD981)</f>
        <v/>
      </c>
      <c r="Y980" s="57" t="str">
        <f>IF('UT Cases'!AE981="","",'UT Cases'!AE981)</f>
        <v/>
      </c>
      <c r="Z980" s="56" t="str">
        <f>IF('UT Cases'!AF981="","",'UT Cases'!AF981)</f>
        <v/>
      </c>
      <c r="AA980" s="56" t="str">
        <f>IF('UT Cases'!AG981="","",'UT Cases'!AG981)</f>
        <v/>
      </c>
      <c r="AB980" s="56" t="str">
        <f>IF('UT Cases'!AH981="","",'UT Cases'!AH981)</f>
        <v/>
      </c>
      <c r="AC980" s="56" t="str">
        <f>IF('UT Cases'!AI981="","",'UT Cases'!AI981)</f>
        <v/>
      </c>
      <c r="AD980" s="56" t="str">
        <f>IF('UT Cases'!AJ981="","",'UT Cases'!AJ981)</f>
        <v/>
      </c>
    </row>
    <row r="981" spans="2:30">
      <c r="B981" s="54" t="str">
        <f>IF('UT Cases'!B982="","",'UT Cases'!B982)</f>
        <v/>
      </c>
      <c r="C981" s="54" t="str">
        <f>IF('UT Cases'!C982="","",'UT Cases'!C982)</f>
        <v/>
      </c>
      <c r="D981" s="54" t="str">
        <f>IF('UT Cases'!D982="","",'UT Cases'!D982)</f>
        <v/>
      </c>
      <c r="E981" s="54" t="str">
        <f>IF('UT Cases'!H982="","",'UT Cases'!H982)</f>
        <v/>
      </c>
      <c r="F981" s="55" t="str">
        <f>IF('UT Cases'!L982="","",'UT Cases'!L982)</f>
        <v/>
      </c>
      <c r="G981" s="56" t="str">
        <f>IF('UT Cases'!M982="","",'UT Cases'!M982)</f>
        <v/>
      </c>
      <c r="H981" s="56" t="str">
        <f>IF('UT Cases'!N982="","",'UT Cases'!N982)</f>
        <v/>
      </c>
      <c r="I981" s="56" t="str">
        <f>IF('UT Cases'!O982="","",'UT Cases'!O982)</f>
        <v/>
      </c>
      <c r="J981" s="56" t="str">
        <f>IF('UT Cases'!P982="","",'UT Cases'!P982)</f>
        <v/>
      </c>
      <c r="K981" s="57" t="str">
        <f>IF('UT Cases'!Q982="","",'UT Cases'!Q982)</f>
        <v/>
      </c>
      <c r="L981" s="57" t="str">
        <f>IF('UT Cases'!R982="","",'UT Cases'!R982)</f>
        <v/>
      </c>
      <c r="M981" s="57" t="str">
        <f>IF('UT Cases'!S982="","",'UT Cases'!S982)</f>
        <v/>
      </c>
      <c r="N981" s="57" t="str">
        <f>IF('UT Cases'!T982="","",'UT Cases'!T982)</f>
        <v/>
      </c>
      <c r="O981" s="57" t="str">
        <f>IF('UT Cases'!U982="","",'UT Cases'!U982)</f>
        <v/>
      </c>
      <c r="P981" s="56" t="str">
        <f>IF('UT Cases'!V982="","",'UT Cases'!V982)</f>
        <v/>
      </c>
      <c r="Q981" s="56" t="str">
        <f>IF('UT Cases'!W982="","",'UT Cases'!W982)</f>
        <v/>
      </c>
      <c r="R981" s="56" t="str">
        <f>IF('UT Cases'!X982="","",'UT Cases'!X982)</f>
        <v/>
      </c>
      <c r="S981" s="56" t="str">
        <f>IF('UT Cases'!Y982="","",'UT Cases'!Y982)</f>
        <v/>
      </c>
      <c r="T981" s="56" t="str">
        <f>IF('UT Cases'!Z982="","",'UT Cases'!Z982)</f>
        <v/>
      </c>
      <c r="U981" s="57" t="str">
        <f>IF('UT Cases'!AA982="","",'UT Cases'!AA982)</f>
        <v/>
      </c>
      <c r="V981" s="57" t="str">
        <f>IF('UT Cases'!AB982="","",'UT Cases'!AB982)</f>
        <v/>
      </c>
      <c r="W981" s="57" t="str">
        <f>IF('UT Cases'!AC982="","",'UT Cases'!AC982)</f>
        <v/>
      </c>
      <c r="X981" s="57" t="str">
        <f>IF('UT Cases'!AD982="","",'UT Cases'!AD982)</f>
        <v/>
      </c>
      <c r="Y981" s="57" t="str">
        <f>IF('UT Cases'!AE982="","",'UT Cases'!AE982)</f>
        <v/>
      </c>
      <c r="Z981" s="56" t="str">
        <f>IF('UT Cases'!AF982="","",'UT Cases'!AF982)</f>
        <v/>
      </c>
      <c r="AA981" s="56" t="str">
        <f>IF('UT Cases'!AG982="","",'UT Cases'!AG982)</f>
        <v/>
      </c>
      <c r="AB981" s="56" t="str">
        <f>IF('UT Cases'!AH982="","",'UT Cases'!AH982)</f>
        <v/>
      </c>
      <c r="AC981" s="56" t="str">
        <f>IF('UT Cases'!AI982="","",'UT Cases'!AI982)</f>
        <v/>
      </c>
      <c r="AD981" s="56" t="str">
        <f>IF('UT Cases'!AJ982="","",'UT Cases'!AJ982)</f>
        <v/>
      </c>
    </row>
    <row r="982" spans="2:30">
      <c r="B982" s="54" t="str">
        <f>IF('UT Cases'!B983="","",'UT Cases'!B983)</f>
        <v/>
      </c>
      <c r="C982" s="54" t="str">
        <f>IF('UT Cases'!C983="","",'UT Cases'!C983)</f>
        <v/>
      </c>
      <c r="D982" s="54" t="str">
        <f>IF('UT Cases'!D983="","",'UT Cases'!D983)</f>
        <v/>
      </c>
      <c r="E982" s="54" t="str">
        <f>IF('UT Cases'!H983="","",'UT Cases'!H983)</f>
        <v/>
      </c>
      <c r="F982" s="55" t="str">
        <f>IF('UT Cases'!L983="","",'UT Cases'!L983)</f>
        <v/>
      </c>
      <c r="G982" s="56" t="str">
        <f>IF('UT Cases'!M983="","",'UT Cases'!M983)</f>
        <v/>
      </c>
      <c r="H982" s="56" t="str">
        <f>IF('UT Cases'!N983="","",'UT Cases'!N983)</f>
        <v/>
      </c>
      <c r="I982" s="56" t="str">
        <f>IF('UT Cases'!O983="","",'UT Cases'!O983)</f>
        <v/>
      </c>
      <c r="J982" s="56" t="str">
        <f>IF('UT Cases'!P983="","",'UT Cases'!P983)</f>
        <v/>
      </c>
      <c r="K982" s="57" t="str">
        <f>IF('UT Cases'!Q983="","",'UT Cases'!Q983)</f>
        <v/>
      </c>
      <c r="L982" s="57" t="str">
        <f>IF('UT Cases'!R983="","",'UT Cases'!R983)</f>
        <v/>
      </c>
      <c r="M982" s="57" t="str">
        <f>IF('UT Cases'!S983="","",'UT Cases'!S983)</f>
        <v/>
      </c>
      <c r="N982" s="57" t="str">
        <f>IF('UT Cases'!T983="","",'UT Cases'!T983)</f>
        <v/>
      </c>
      <c r="O982" s="57" t="str">
        <f>IF('UT Cases'!U983="","",'UT Cases'!U983)</f>
        <v/>
      </c>
      <c r="P982" s="56" t="str">
        <f>IF('UT Cases'!V983="","",'UT Cases'!V983)</f>
        <v/>
      </c>
      <c r="Q982" s="56" t="str">
        <f>IF('UT Cases'!W983="","",'UT Cases'!W983)</f>
        <v/>
      </c>
      <c r="R982" s="56" t="str">
        <f>IF('UT Cases'!X983="","",'UT Cases'!X983)</f>
        <v/>
      </c>
      <c r="S982" s="56" t="str">
        <f>IF('UT Cases'!Y983="","",'UT Cases'!Y983)</f>
        <v/>
      </c>
      <c r="T982" s="56" t="str">
        <f>IF('UT Cases'!Z983="","",'UT Cases'!Z983)</f>
        <v/>
      </c>
      <c r="U982" s="57" t="str">
        <f>IF('UT Cases'!AA983="","",'UT Cases'!AA983)</f>
        <v/>
      </c>
      <c r="V982" s="57" t="str">
        <f>IF('UT Cases'!AB983="","",'UT Cases'!AB983)</f>
        <v/>
      </c>
      <c r="W982" s="57" t="str">
        <f>IF('UT Cases'!AC983="","",'UT Cases'!AC983)</f>
        <v/>
      </c>
      <c r="X982" s="57" t="str">
        <f>IF('UT Cases'!AD983="","",'UT Cases'!AD983)</f>
        <v/>
      </c>
      <c r="Y982" s="57" t="str">
        <f>IF('UT Cases'!AE983="","",'UT Cases'!AE983)</f>
        <v/>
      </c>
      <c r="Z982" s="56" t="str">
        <f>IF('UT Cases'!AF983="","",'UT Cases'!AF983)</f>
        <v/>
      </c>
      <c r="AA982" s="56" t="str">
        <f>IF('UT Cases'!AG983="","",'UT Cases'!AG983)</f>
        <v/>
      </c>
      <c r="AB982" s="56" t="str">
        <f>IF('UT Cases'!AH983="","",'UT Cases'!AH983)</f>
        <v/>
      </c>
      <c r="AC982" s="56" t="str">
        <f>IF('UT Cases'!AI983="","",'UT Cases'!AI983)</f>
        <v/>
      </c>
      <c r="AD982" s="56" t="str">
        <f>IF('UT Cases'!AJ983="","",'UT Cases'!AJ983)</f>
        <v/>
      </c>
    </row>
    <row r="983" spans="2:30">
      <c r="B983" s="54" t="str">
        <f>IF('UT Cases'!B984="","",'UT Cases'!B984)</f>
        <v/>
      </c>
      <c r="C983" s="54" t="str">
        <f>IF('UT Cases'!C984="","",'UT Cases'!C984)</f>
        <v/>
      </c>
      <c r="D983" s="54" t="str">
        <f>IF('UT Cases'!D984="","",'UT Cases'!D984)</f>
        <v/>
      </c>
      <c r="E983" s="54" t="str">
        <f>IF('UT Cases'!H984="","",'UT Cases'!H984)</f>
        <v/>
      </c>
      <c r="F983" s="55" t="str">
        <f>IF('UT Cases'!L984="","",'UT Cases'!L984)</f>
        <v/>
      </c>
      <c r="G983" s="56" t="str">
        <f>IF('UT Cases'!M984="","",'UT Cases'!M984)</f>
        <v/>
      </c>
      <c r="H983" s="56" t="str">
        <f>IF('UT Cases'!N984="","",'UT Cases'!N984)</f>
        <v/>
      </c>
      <c r="I983" s="56" t="str">
        <f>IF('UT Cases'!O984="","",'UT Cases'!O984)</f>
        <v/>
      </c>
      <c r="J983" s="56" t="str">
        <f>IF('UT Cases'!P984="","",'UT Cases'!P984)</f>
        <v/>
      </c>
      <c r="K983" s="57" t="str">
        <f>IF('UT Cases'!Q984="","",'UT Cases'!Q984)</f>
        <v/>
      </c>
      <c r="L983" s="57" t="str">
        <f>IF('UT Cases'!R984="","",'UT Cases'!R984)</f>
        <v/>
      </c>
      <c r="M983" s="57" t="str">
        <f>IF('UT Cases'!S984="","",'UT Cases'!S984)</f>
        <v/>
      </c>
      <c r="N983" s="57" t="str">
        <f>IF('UT Cases'!T984="","",'UT Cases'!T984)</f>
        <v/>
      </c>
      <c r="O983" s="57" t="str">
        <f>IF('UT Cases'!U984="","",'UT Cases'!U984)</f>
        <v/>
      </c>
      <c r="P983" s="56" t="str">
        <f>IF('UT Cases'!V984="","",'UT Cases'!V984)</f>
        <v/>
      </c>
      <c r="Q983" s="56" t="str">
        <f>IF('UT Cases'!W984="","",'UT Cases'!W984)</f>
        <v/>
      </c>
      <c r="R983" s="56" t="str">
        <f>IF('UT Cases'!X984="","",'UT Cases'!X984)</f>
        <v/>
      </c>
      <c r="S983" s="56" t="str">
        <f>IF('UT Cases'!Y984="","",'UT Cases'!Y984)</f>
        <v/>
      </c>
      <c r="T983" s="56" t="str">
        <f>IF('UT Cases'!Z984="","",'UT Cases'!Z984)</f>
        <v/>
      </c>
      <c r="U983" s="57" t="str">
        <f>IF('UT Cases'!AA984="","",'UT Cases'!AA984)</f>
        <v/>
      </c>
      <c r="V983" s="57" t="str">
        <f>IF('UT Cases'!AB984="","",'UT Cases'!AB984)</f>
        <v/>
      </c>
      <c r="W983" s="57" t="str">
        <f>IF('UT Cases'!AC984="","",'UT Cases'!AC984)</f>
        <v/>
      </c>
      <c r="X983" s="57" t="str">
        <f>IF('UT Cases'!AD984="","",'UT Cases'!AD984)</f>
        <v/>
      </c>
      <c r="Y983" s="57" t="str">
        <f>IF('UT Cases'!AE984="","",'UT Cases'!AE984)</f>
        <v/>
      </c>
      <c r="Z983" s="56" t="str">
        <f>IF('UT Cases'!AF984="","",'UT Cases'!AF984)</f>
        <v/>
      </c>
      <c r="AA983" s="56" t="str">
        <f>IF('UT Cases'!AG984="","",'UT Cases'!AG984)</f>
        <v/>
      </c>
      <c r="AB983" s="56" t="str">
        <f>IF('UT Cases'!AH984="","",'UT Cases'!AH984)</f>
        <v/>
      </c>
      <c r="AC983" s="56" t="str">
        <f>IF('UT Cases'!AI984="","",'UT Cases'!AI984)</f>
        <v/>
      </c>
      <c r="AD983" s="56" t="str">
        <f>IF('UT Cases'!AJ984="","",'UT Cases'!AJ984)</f>
        <v/>
      </c>
    </row>
    <row r="984" spans="2:30">
      <c r="B984" s="54" t="str">
        <f>IF('UT Cases'!B985="","",'UT Cases'!B985)</f>
        <v/>
      </c>
      <c r="C984" s="54" t="str">
        <f>IF('UT Cases'!C985="","",'UT Cases'!C985)</f>
        <v/>
      </c>
      <c r="D984" s="54" t="str">
        <f>IF('UT Cases'!D985="","",'UT Cases'!D985)</f>
        <v/>
      </c>
      <c r="E984" s="54" t="str">
        <f>IF('UT Cases'!H985="","",'UT Cases'!H985)</f>
        <v/>
      </c>
      <c r="F984" s="55" t="str">
        <f>IF('UT Cases'!L985="","",'UT Cases'!L985)</f>
        <v/>
      </c>
      <c r="G984" s="56" t="str">
        <f>IF('UT Cases'!M985="","",'UT Cases'!M985)</f>
        <v/>
      </c>
      <c r="H984" s="56" t="str">
        <f>IF('UT Cases'!N985="","",'UT Cases'!N985)</f>
        <v/>
      </c>
      <c r="I984" s="56" t="str">
        <f>IF('UT Cases'!O985="","",'UT Cases'!O985)</f>
        <v/>
      </c>
      <c r="J984" s="56" t="str">
        <f>IF('UT Cases'!P985="","",'UT Cases'!P985)</f>
        <v/>
      </c>
      <c r="K984" s="57" t="str">
        <f>IF('UT Cases'!Q985="","",'UT Cases'!Q985)</f>
        <v/>
      </c>
      <c r="L984" s="57" t="str">
        <f>IF('UT Cases'!R985="","",'UT Cases'!R985)</f>
        <v/>
      </c>
      <c r="M984" s="57" t="str">
        <f>IF('UT Cases'!S985="","",'UT Cases'!S985)</f>
        <v/>
      </c>
      <c r="N984" s="57" t="str">
        <f>IF('UT Cases'!T985="","",'UT Cases'!T985)</f>
        <v/>
      </c>
      <c r="O984" s="57" t="str">
        <f>IF('UT Cases'!U985="","",'UT Cases'!U985)</f>
        <v/>
      </c>
      <c r="P984" s="56" t="str">
        <f>IF('UT Cases'!V985="","",'UT Cases'!V985)</f>
        <v/>
      </c>
      <c r="Q984" s="56" t="str">
        <f>IF('UT Cases'!W985="","",'UT Cases'!W985)</f>
        <v/>
      </c>
      <c r="R984" s="56" t="str">
        <f>IF('UT Cases'!X985="","",'UT Cases'!X985)</f>
        <v/>
      </c>
      <c r="S984" s="56" t="str">
        <f>IF('UT Cases'!Y985="","",'UT Cases'!Y985)</f>
        <v/>
      </c>
      <c r="T984" s="56" t="str">
        <f>IF('UT Cases'!Z985="","",'UT Cases'!Z985)</f>
        <v/>
      </c>
      <c r="U984" s="57" t="str">
        <f>IF('UT Cases'!AA985="","",'UT Cases'!AA985)</f>
        <v/>
      </c>
      <c r="V984" s="57" t="str">
        <f>IF('UT Cases'!AB985="","",'UT Cases'!AB985)</f>
        <v/>
      </c>
      <c r="W984" s="57" t="str">
        <f>IF('UT Cases'!AC985="","",'UT Cases'!AC985)</f>
        <v/>
      </c>
      <c r="X984" s="57" t="str">
        <f>IF('UT Cases'!AD985="","",'UT Cases'!AD985)</f>
        <v/>
      </c>
      <c r="Y984" s="57" t="str">
        <f>IF('UT Cases'!AE985="","",'UT Cases'!AE985)</f>
        <v/>
      </c>
      <c r="Z984" s="56" t="str">
        <f>IF('UT Cases'!AF985="","",'UT Cases'!AF985)</f>
        <v/>
      </c>
      <c r="AA984" s="56" t="str">
        <f>IF('UT Cases'!AG985="","",'UT Cases'!AG985)</f>
        <v/>
      </c>
      <c r="AB984" s="56" t="str">
        <f>IF('UT Cases'!AH985="","",'UT Cases'!AH985)</f>
        <v/>
      </c>
      <c r="AC984" s="56" t="str">
        <f>IF('UT Cases'!AI985="","",'UT Cases'!AI985)</f>
        <v/>
      </c>
      <c r="AD984" s="56" t="str">
        <f>IF('UT Cases'!AJ985="","",'UT Cases'!AJ985)</f>
        <v/>
      </c>
    </row>
    <row r="985" spans="2:30">
      <c r="B985" s="54" t="str">
        <f>IF('UT Cases'!B986="","",'UT Cases'!B986)</f>
        <v/>
      </c>
      <c r="C985" s="54" t="str">
        <f>IF('UT Cases'!C986="","",'UT Cases'!C986)</f>
        <v/>
      </c>
      <c r="D985" s="54" t="str">
        <f>IF('UT Cases'!D986="","",'UT Cases'!D986)</f>
        <v/>
      </c>
      <c r="E985" s="54" t="str">
        <f>IF('UT Cases'!H986="","",'UT Cases'!H986)</f>
        <v/>
      </c>
      <c r="F985" s="55" t="str">
        <f>IF('UT Cases'!L986="","",'UT Cases'!L986)</f>
        <v/>
      </c>
      <c r="G985" s="56" t="str">
        <f>IF('UT Cases'!M986="","",'UT Cases'!M986)</f>
        <v/>
      </c>
      <c r="H985" s="56" t="str">
        <f>IF('UT Cases'!N986="","",'UT Cases'!N986)</f>
        <v/>
      </c>
      <c r="I985" s="56" t="str">
        <f>IF('UT Cases'!O986="","",'UT Cases'!O986)</f>
        <v/>
      </c>
      <c r="J985" s="56" t="str">
        <f>IF('UT Cases'!P986="","",'UT Cases'!P986)</f>
        <v/>
      </c>
      <c r="K985" s="57" t="str">
        <f>IF('UT Cases'!Q986="","",'UT Cases'!Q986)</f>
        <v/>
      </c>
      <c r="L985" s="57" t="str">
        <f>IF('UT Cases'!R986="","",'UT Cases'!R986)</f>
        <v/>
      </c>
      <c r="M985" s="57" t="str">
        <f>IF('UT Cases'!S986="","",'UT Cases'!S986)</f>
        <v/>
      </c>
      <c r="N985" s="57" t="str">
        <f>IF('UT Cases'!T986="","",'UT Cases'!T986)</f>
        <v/>
      </c>
      <c r="O985" s="57" t="str">
        <f>IF('UT Cases'!U986="","",'UT Cases'!U986)</f>
        <v/>
      </c>
      <c r="P985" s="56" t="str">
        <f>IF('UT Cases'!V986="","",'UT Cases'!V986)</f>
        <v/>
      </c>
      <c r="Q985" s="56" t="str">
        <f>IF('UT Cases'!W986="","",'UT Cases'!W986)</f>
        <v/>
      </c>
      <c r="R985" s="56" t="str">
        <f>IF('UT Cases'!X986="","",'UT Cases'!X986)</f>
        <v/>
      </c>
      <c r="S985" s="56" t="str">
        <f>IF('UT Cases'!Y986="","",'UT Cases'!Y986)</f>
        <v/>
      </c>
      <c r="T985" s="56" t="str">
        <f>IF('UT Cases'!Z986="","",'UT Cases'!Z986)</f>
        <v/>
      </c>
      <c r="U985" s="57" t="str">
        <f>IF('UT Cases'!AA986="","",'UT Cases'!AA986)</f>
        <v/>
      </c>
      <c r="V985" s="57" t="str">
        <f>IF('UT Cases'!AB986="","",'UT Cases'!AB986)</f>
        <v/>
      </c>
      <c r="W985" s="57" t="str">
        <f>IF('UT Cases'!AC986="","",'UT Cases'!AC986)</f>
        <v/>
      </c>
      <c r="X985" s="57" t="str">
        <f>IF('UT Cases'!AD986="","",'UT Cases'!AD986)</f>
        <v/>
      </c>
      <c r="Y985" s="57" t="str">
        <f>IF('UT Cases'!AE986="","",'UT Cases'!AE986)</f>
        <v/>
      </c>
      <c r="Z985" s="56" t="str">
        <f>IF('UT Cases'!AF986="","",'UT Cases'!AF986)</f>
        <v/>
      </c>
      <c r="AA985" s="56" t="str">
        <f>IF('UT Cases'!AG986="","",'UT Cases'!AG986)</f>
        <v/>
      </c>
      <c r="AB985" s="56" t="str">
        <f>IF('UT Cases'!AH986="","",'UT Cases'!AH986)</f>
        <v/>
      </c>
      <c r="AC985" s="56" t="str">
        <f>IF('UT Cases'!AI986="","",'UT Cases'!AI986)</f>
        <v/>
      </c>
      <c r="AD985" s="56" t="str">
        <f>IF('UT Cases'!AJ986="","",'UT Cases'!AJ986)</f>
        <v/>
      </c>
    </row>
    <row r="986" spans="2:30">
      <c r="B986" s="54" t="str">
        <f>IF('UT Cases'!B987="","",'UT Cases'!B987)</f>
        <v/>
      </c>
      <c r="C986" s="54" t="str">
        <f>IF('UT Cases'!C987="","",'UT Cases'!C987)</f>
        <v/>
      </c>
      <c r="D986" s="54" t="str">
        <f>IF('UT Cases'!D987="","",'UT Cases'!D987)</f>
        <v/>
      </c>
      <c r="E986" s="54" t="str">
        <f>IF('UT Cases'!H987="","",'UT Cases'!H987)</f>
        <v/>
      </c>
      <c r="F986" s="55" t="str">
        <f>IF('UT Cases'!L987="","",'UT Cases'!L987)</f>
        <v/>
      </c>
      <c r="G986" s="56" t="str">
        <f>IF('UT Cases'!M987="","",'UT Cases'!M987)</f>
        <v/>
      </c>
      <c r="H986" s="56" t="str">
        <f>IF('UT Cases'!N987="","",'UT Cases'!N987)</f>
        <v/>
      </c>
      <c r="I986" s="56" t="str">
        <f>IF('UT Cases'!O987="","",'UT Cases'!O987)</f>
        <v/>
      </c>
      <c r="J986" s="56" t="str">
        <f>IF('UT Cases'!P987="","",'UT Cases'!P987)</f>
        <v/>
      </c>
      <c r="K986" s="57" t="str">
        <f>IF('UT Cases'!Q987="","",'UT Cases'!Q987)</f>
        <v/>
      </c>
      <c r="L986" s="57" t="str">
        <f>IF('UT Cases'!R987="","",'UT Cases'!R987)</f>
        <v/>
      </c>
      <c r="M986" s="57" t="str">
        <f>IF('UT Cases'!S987="","",'UT Cases'!S987)</f>
        <v/>
      </c>
      <c r="N986" s="57" t="str">
        <f>IF('UT Cases'!T987="","",'UT Cases'!T987)</f>
        <v/>
      </c>
      <c r="O986" s="57" t="str">
        <f>IF('UT Cases'!U987="","",'UT Cases'!U987)</f>
        <v/>
      </c>
      <c r="P986" s="56" t="str">
        <f>IF('UT Cases'!V987="","",'UT Cases'!V987)</f>
        <v/>
      </c>
      <c r="Q986" s="56" t="str">
        <f>IF('UT Cases'!W987="","",'UT Cases'!W987)</f>
        <v/>
      </c>
      <c r="R986" s="56" t="str">
        <f>IF('UT Cases'!X987="","",'UT Cases'!X987)</f>
        <v/>
      </c>
      <c r="S986" s="56" t="str">
        <f>IF('UT Cases'!Y987="","",'UT Cases'!Y987)</f>
        <v/>
      </c>
      <c r="T986" s="56" t="str">
        <f>IF('UT Cases'!Z987="","",'UT Cases'!Z987)</f>
        <v/>
      </c>
      <c r="U986" s="57" t="str">
        <f>IF('UT Cases'!AA987="","",'UT Cases'!AA987)</f>
        <v/>
      </c>
      <c r="V986" s="57" t="str">
        <f>IF('UT Cases'!AB987="","",'UT Cases'!AB987)</f>
        <v/>
      </c>
      <c r="W986" s="57" t="str">
        <f>IF('UT Cases'!AC987="","",'UT Cases'!AC987)</f>
        <v/>
      </c>
      <c r="X986" s="57" t="str">
        <f>IF('UT Cases'!AD987="","",'UT Cases'!AD987)</f>
        <v/>
      </c>
      <c r="Y986" s="57" t="str">
        <f>IF('UT Cases'!AE987="","",'UT Cases'!AE987)</f>
        <v/>
      </c>
      <c r="Z986" s="56" t="str">
        <f>IF('UT Cases'!AF987="","",'UT Cases'!AF987)</f>
        <v/>
      </c>
      <c r="AA986" s="56" t="str">
        <f>IF('UT Cases'!AG987="","",'UT Cases'!AG987)</f>
        <v/>
      </c>
      <c r="AB986" s="56" t="str">
        <f>IF('UT Cases'!AH987="","",'UT Cases'!AH987)</f>
        <v/>
      </c>
      <c r="AC986" s="56" t="str">
        <f>IF('UT Cases'!AI987="","",'UT Cases'!AI987)</f>
        <v/>
      </c>
      <c r="AD986" s="56" t="str">
        <f>IF('UT Cases'!AJ987="","",'UT Cases'!AJ987)</f>
        <v/>
      </c>
    </row>
    <row r="987" spans="2:30">
      <c r="B987" s="54" t="str">
        <f>IF('UT Cases'!B988="","",'UT Cases'!B988)</f>
        <v/>
      </c>
      <c r="C987" s="54" t="str">
        <f>IF('UT Cases'!C988="","",'UT Cases'!C988)</f>
        <v/>
      </c>
      <c r="D987" s="54" t="str">
        <f>IF('UT Cases'!D988="","",'UT Cases'!D988)</f>
        <v/>
      </c>
      <c r="E987" s="54" t="str">
        <f>IF('UT Cases'!H988="","",'UT Cases'!H988)</f>
        <v/>
      </c>
      <c r="F987" s="55" t="str">
        <f>IF('UT Cases'!L988="","",'UT Cases'!L988)</f>
        <v/>
      </c>
      <c r="G987" s="56" t="str">
        <f>IF('UT Cases'!M988="","",'UT Cases'!M988)</f>
        <v/>
      </c>
      <c r="H987" s="56" t="str">
        <f>IF('UT Cases'!N988="","",'UT Cases'!N988)</f>
        <v/>
      </c>
      <c r="I987" s="56" t="str">
        <f>IF('UT Cases'!O988="","",'UT Cases'!O988)</f>
        <v/>
      </c>
      <c r="J987" s="56" t="str">
        <f>IF('UT Cases'!P988="","",'UT Cases'!P988)</f>
        <v/>
      </c>
      <c r="K987" s="57" t="str">
        <f>IF('UT Cases'!Q988="","",'UT Cases'!Q988)</f>
        <v/>
      </c>
      <c r="L987" s="57" t="str">
        <f>IF('UT Cases'!R988="","",'UT Cases'!R988)</f>
        <v/>
      </c>
      <c r="M987" s="57" t="str">
        <f>IF('UT Cases'!S988="","",'UT Cases'!S988)</f>
        <v/>
      </c>
      <c r="N987" s="57" t="str">
        <f>IF('UT Cases'!T988="","",'UT Cases'!T988)</f>
        <v/>
      </c>
      <c r="O987" s="57" t="str">
        <f>IF('UT Cases'!U988="","",'UT Cases'!U988)</f>
        <v/>
      </c>
      <c r="P987" s="56" t="str">
        <f>IF('UT Cases'!V988="","",'UT Cases'!V988)</f>
        <v/>
      </c>
      <c r="Q987" s="56" t="str">
        <f>IF('UT Cases'!W988="","",'UT Cases'!W988)</f>
        <v/>
      </c>
      <c r="R987" s="56" t="str">
        <f>IF('UT Cases'!X988="","",'UT Cases'!X988)</f>
        <v/>
      </c>
      <c r="S987" s="56" t="str">
        <f>IF('UT Cases'!Y988="","",'UT Cases'!Y988)</f>
        <v/>
      </c>
      <c r="T987" s="56" t="str">
        <f>IF('UT Cases'!Z988="","",'UT Cases'!Z988)</f>
        <v/>
      </c>
      <c r="U987" s="57" t="str">
        <f>IF('UT Cases'!AA988="","",'UT Cases'!AA988)</f>
        <v/>
      </c>
      <c r="V987" s="57" t="str">
        <f>IF('UT Cases'!AB988="","",'UT Cases'!AB988)</f>
        <v/>
      </c>
      <c r="W987" s="57" t="str">
        <f>IF('UT Cases'!AC988="","",'UT Cases'!AC988)</f>
        <v/>
      </c>
      <c r="X987" s="57" t="str">
        <f>IF('UT Cases'!AD988="","",'UT Cases'!AD988)</f>
        <v/>
      </c>
      <c r="Y987" s="57" t="str">
        <f>IF('UT Cases'!AE988="","",'UT Cases'!AE988)</f>
        <v/>
      </c>
      <c r="Z987" s="56" t="str">
        <f>IF('UT Cases'!AF988="","",'UT Cases'!AF988)</f>
        <v/>
      </c>
      <c r="AA987" s="56" t="str">
        <f>IF('UT Cases'!AG988="","",'UT Cases'!AG988)</f>
        <v/>
      </c>
      <c r="AB987" s="56" t="str">
        <f>IF('UT Cases'!AH988="","",'UT Cases'!AH988)</f>
        <v/>
      </c>
      <c r="AC987" s="56" t="str">
        <f>IF('UT Cases'!AI988="","",'UT Cases'!AI988)</f>
        <v/>
      </c>
      <c r="AD987" s="56" t="str">
        <f>IF('UT Cases'!AJ988="","",'UT Cases'!AJ988)</f>
        <v/>
      </c>
    </row>
    <row r="988" spans="2:30">
      <c r="B988" s="54" t="str">
        <f>IF('UT Cases'!B989="","",'UT Cases'!B989)</f>
        <v/>
      </c>
      <c r="C988" s="54" t="str">
        <f>IF('UT Cases'!C989="","",'UT Cases'!C989)</f>
        <v/>
      </c>
      <c r="D988" s="54" t="str">
        <f>IF('UT Cases'!D989="","",'UT Cases'!D989)</f>
        <v/>
      </c>
      <c r="E988" s="54" t="str">
        <f>IF('UT Cases'!H989="","",'UT Cases'!H989)</f>
        <v/>
      </c>
      <c r="F988" s="55" t="str">
        <f>IF('UT Cases'!L989="","",'UT Cases'!L989)</f>
        <v/>
      </c>
      <c r="G988" s="56" t="str">
        <f>IF('UT Cases'!M989="","",'UT Cases'!M989)</f>
        <v/>
      </c>
      <c r="H988" s="56" t="str">
        <f>IF('UT Cases'!N989="","",'UT Cases'!N989)</f>
        <v/>
      </c>
      <c r="I988" s="56" t="str">
        <f>IF('UT Cases'!O989="","",'UT Cases'!O989)</f>
        <v/>
      </c>
      <c r="J988" s="56" t="str">
        <f>IF('UT Cases'!P989="","",'UT Cases'!P989)</f>
        <v/>
      </c>
      <c r="K988" s="57" t="str">
        <f>IF('UT Cases'!Q989="","",'UT Cases'!Q989)</f>
        <v/>
      </c>
      <c r="L988" s="57" t="str">
        <f>IF('UT Cases'!R989="","",'UT Cases'!R989)</f>
        <v/>
      </c>
      <c r="M988" s="57" t="str">
        <f>IF('UT Cases'!S989="","",'UT Cases'!S989)</f>
        <v/>
      </c>
      <c r="N988" s="57" t="str">
        <f>IF('UT Cases'!T989="","",'UT Cases'!T989)</f>
        <v/>
      </c>
      <c r="O988" s="57" t="str">
        <f>IF('UT Cases'!U989="","",'UT Cases'!U989)</f>
        <v/>
      </c>
      <c r="P988" s="56" t="str">
        <f>IF('UT Cases'!V989="","",'UT Cases'!V989)</f>
        <v/>
      </c>
      <c r="Q988" s="56" t="str">
        <f>IF('UT Cases'!W989="","",'UT Cases'!W989)</f>
        <v/>
      </c>
      <c r="R988" s="56" t="str">
        <f>IF('UT Cases'!X989="","",'UT Cases'!X989)</f>
        <v/>
      </c>
      <c r="S988" s="56" t="str">
        <f>IF('UT Cases'!Y989="","",'UT Cases'!Y989)</f>
        <v/>
      </c>
      <c r="T988" s="56" t="str">
        <f>IF('UT Cases'!Z989="","",'UT Cases'!Z989)</f>
        <v/>
      </c>
      <c r="U988" s="57" t="str">
        <f>IF('UT Cases'!AA989="","",'UT Cases'!AA989)</f>
        <v/>
      </c>
      <c r="V988" s="57" t="str">
        <f>IF('UT Cases'!AB989="","",'UT Cases'!AB989)</f>
        <v/>
      </c>
      <c r="W988" s="57" t="str">
        <f>IF('UT Cases'!AC989="","",'UT Cases'!AC989)</f>
        <v/>
      </c>
      <c r="X988" s="57" t="str">
        <f>IF('UT Cases'!AD989="","",'UT Cases'!AD989)</f>
        <v/>
      </c>
      <c r="Y988" s="57" t="str">
        <f>IF('UT Cases'!AE989="","",'UT Cases'!AE989)</f>
        <v/>
      </c>
      <c r="Z988" s="56" t="str">
        <f>IF('UT Cases'!AF989="","",'UT Cases'!AF989)</f>
        <v/>
      </c>
      <c r="AA988" s="56" t="str">
        <f>IF('UT Cases'!AG989="","",'UT Cases'!AG989)</f>
        <v/>
      </c>
      <c r="AB988" s="56" t="str">
        <f>IF('UT Cases'!AH989="","",'UT Cases'!AH989)</f>
        <v/>
      </c>
      <c r="AC988" s="56" t="str">
        <f>IF('UT Cases'!AI989="","",'UT Cases'!AI989)</f>
        <v/>
      </c>
      <c r="AD988" s="56" t="str">
        <f>IF('UT Cases'!AJ989="","",'UT Cases'!AJ989)</f>
        <v/>
      </c>
    </row>
    <row r="989" spans="2:30">
      <c r="B989" s="54" t="str">
        <f>IF('UT Cases'!B990="","",'UT Cases'!B990)</f>
        <v/>
      </c>
      <c r="C989" s="54" t="str">
        <f>IF('UT Cases'!C990="","",'UT Cases'!C990)</f>
        <v/>
      </c>
      <c r="D989" s="54" t="str">
        <f>IF('UT Cases'!D990="","",'UT Cases'!D990)</f>
        <v/>
      </c>
      <c r="E989" s="54" t="str">
        <f>IF('UT Cases'!H990="","",'UT Cases'!H990)</f>
        <v/>
      </c>
      <c r="F989" s="55" t="str">
        <f>IF('UT Cases'!L990="","",'UT Cases'!L990)</f>
        <v/>
      </c>
      <c r="G989" s="56" t="str">
        <f>IF('UT Cases'!M990="","",'UT Cases'!M990)</f>
        <v/>
      </c>
      <c r="H989" s="56" t="str">
        <f>IF('UT Cases'!N990="","",'UT Cases'!N990)</f>
        <v/>
      </c>
      <c r="I989" s="56" t="str">
        <f>IF('UT Cases'!O990="","",'UT Cases'!O990)</f>
        <v/>
      </c>
      <c r="J989" s="56" t="str">
        <f>IF('UT Cases'!P990="","",'UT Cases'!P990)</f>
        <v/>
      </c>
      <c r="K989" s="57" t="str">
        <f>IF('UT Cases'!Q990="","",'UT Cases'!Q990)</f>
        <v/>
      </c>
      <c r="L989" s="57" t="str">
        <f>IF('UT Cases'!R990="","",'UT Cases'!R990)</f>
        <v/>
      </c>
      <c r="M989" s="57" t="str">
        <f>IF('UT Cases'!S990="","",'UT Cases'!S990)</f>
        <v/>
      </c>
      <c r="N989" s="57" t="str">
        <f>IF('UT Cases'!T990="","",'UT Cases'!T990)</f>
        <v/>
      </c>
      <c r="O989" s="57" t="str">
        <f>IF('UT Cases'!U990="","",'UT Cases'!U990)</f>
        <v/>
      </c>
      <c r="P989" s="56" t="str">
        <f>IF('UT Cases'!V990="","",'UT Cases'!V990)</f>
        <v/>
      </c>
      <c r="Q989" s="56" t="str">
        <f>IF('UT Cases'!W990="","",'UT Cases'!W990)</f>
        <v/>
      </c>
      <c r="R989" s="56" t="str">
        <f>IF('UT Cases'!X990="","",'UT Cases'!X990)</f>
        <v/>
      </c>
      <c r="S989" s="56" t="str">
        <f>IF('UT Cases'!Y990="","",'UT Cases'!Y990)</f>
        <v/>
      </c>
      <c r="T989" s="56" t="str">
        <f>IF('UT Cases'!Z990="","",'UT Cases'!Z990)</f>
        <v/>
      </c>
      <c r="U989" s="57" t="str">
        <f>IF('UT Cases'!AA990="","",'UT Cases'!AA990)</f>
        <v/>
      </c>
      <c r="V989" s="57" t="str">
        <f>IF('UT Cases'!AB990="","",'UT Cases'!AB990)</f>
        <v/>
      </c>
      <c r="W989" s="57" t="str">
        <f>IF('UT Cases'!AC990="","",'UT Cases'!AC990)</f>
        <v/>
      </c>
      <c r="X989" s="57" t="str">
        <f>IF('UT Cases'!AD990="","",'UT Cases'!AD990)</f>
        <v/>
      </c>
      <c r="Y989" s="57" t="str">
        <f>IF('UT Cases'!AE990="","",'UT Cases'!AE990)</f>
        <v/>
      </c>
      <c r="Z989" s="56" t="str">
        <f>IF('UT Cases'!AF990="","",'UT Cases'!AF990)</f>
        <v/>
      </c>
      <c r="AA989" s="56" t="str">
        <f>IF('UT Cases'!AG990="","",'UT Cases'!AG990)</f>
        <v/>
      </c>
      <c r="AB989" s="56" t="str">
        <f>IF('UT Cases'!AH990="","",'UT Cases'!AH990)</f>
        <v/>
      </c>
      <c r="AC989" s="56" t="str">
        <f>IF('UT Cases'!AI990="","",'UT Cases'!AI990)</f>
        <v/>
      </c>
      <c r="AD989" s="56" t="str">
        <f>IF('UT Cases'!AJ990="","",'UT Cases'!AJ990)</f>
        <v/>
      </c>
    </row>
    <row r="990" spans="2:30">
      <c r="B990" s="54" t="str">
        <f>IF('UT Cases'!B991="","",'UT Cases'!B991)</f>
        <v/>
      </c>
      <c r="C990" s="54" t="str">
        <f>IF('UT Cases'!C991="","",'UT Cases'!C991)</f>
        <v/>
      </c>
      <c r="D990" s="54" t="str">
        <f>IF('UT Cases'!D991="","",'UT Cases'!D991)</f>
        <v/>
      </c>
      <c r="E990" s="54" t="str">
        <f>IF('UT Cases'!H991="","",'UT Cases'!H991)</f>
        <v/>
      </c>
      <c r="F990" s="55" t="str">
        <f>IF('UT Cases'!L991="","",'UT Cases'!L991)</f>
        <v/>
      </c>
      <c r="G990" s="56" t="str">
        <f>IF('UT Cases'!M991="","",'UT Cases'!M991)</f>
        <v/>
      </c>
      <c r="H990" s="56" t="str">
        <f>IF('UT Cases'!N991="","",'UT Cases'!N991)</f>
        <v/>
      </c>
      <c r="I990" s="56" t="str">
        <f>IF('UT Cases'!O991="","",'UT Cases'!O991)</f>
        <v/>
      </c>
      <c r="J990" s="56" t="str">
        <f>IF('UT Cases'!P991="","",'UT Cases'!P991)</f>
        <v/>
      </c>
      <c r="K990" s="57" t="str">
        <f>IF('UT Cases'!Q991="","",'UT Cases'!Q991)</f>
        <v/>
      </c>
      <c r="L990" s="57" t="str">
        <f>IF('UT Cases'!R991="","",'UT Cases'!R991)</f>
        <v/>
      </c>
      <c r="M990" s="57" t="str">
        <f>IF('UT Cases'!S991="","",'UT Cases'!S991)</f>
        <v/>
      </c>
      <c r="N990" s="57" t="str">
        <f>IF('UT Cases'!T991="","",'UT Cases'!T991)</f>
        <v/>
      </c>
      <c r="O990" s="57" t="str">
        <f>IF('UT Cases'!U991="","",'UT Cases'!U991)</f>
        <v/>
      </c>
      <c r="P990" s="56" t="str">
        <f>IF('UT Cases'!V991="","",'UT Cases'!V991)</f>
        <v/>
      </c>
      <c r="Q990" s="56" t="str">
        <f>IF('UT Cases'!W991="","",'UT Cases'!W991)</f>
        <v/>
      </c>
      <c r="R990" s="56" t="str">
        <f>IF('UT Cases'!X991="","",'UT Cases'!X991)</f>
        <v/>
      </c>
      <c r="S990" s="56" t="str">
        <f>IF('UT Cases'!Y991="","",'UT Cases'!Y991)</f>
        <v/>
      </c>
      <c r="T990" s="56" t="str">
        <f>IF('UT Cases'!Z991="","",'UT Cases'!Z991)</f>
        <v/>
      </c>
      <c r="U990" s="57" t="str">
        <f>IF('UT Cases'!AA991="","",'UT Cases'!AA991)</f>
        <v/>
      </c>
      <c r="V990" s="57" t="str">
        <f>IF('UT Cases'!AB991="","",'UT Cases'!AB991)</f>
        <v/>
      </c>
      <c r="W990" s="57" t="str">
        <f>IF('UT Cases'!AC991="","",'UT Cases'!AC991)</f>
        <v/>
      </c>
      <c r="X990" s="57" t="str">
        <f>IF('UT Cases'!AD991="","",'UT Cases'!AD991)</f>
        <v/>
      </c>
      <c r="Y990" s="57" t="str">
        <f>IF('UT Cases'!AE991="","",'UT Cases'!AE991)</f>
        <v/>
      </c>
      <c r="Z990" s="56" t="str">
        <f>IF('UT Cases'!AF991="","",'UT Cases'!AF991)</f>
        <v/>
      </c>
      <c r="AA990" s="56" t="str">
        <f>IF('UT Cases'!AG991="","",'UT Cases'!AG991)</f>
        <v/>
      </c>
      <c r="AB990" s="56" t="str">
        <f>IF('UT Cases'!AH991="","",'UT Cases'!AH991)</f>
        <v/>
      </c>
      <c r="AC990" s="56" t="str">
        <f>IF('UT Cases'!AI991="","",'UT Cases'!AI991)</f>
        <v/>
      </c>
      <c r="AD990" s="56" t="str">
        <f>IF('UT Cases'!AJ991="","",'UT Cases'!AJ991)</f>
        <v/>
      </c>
    </row>
    <row r="991" spans="2:30">
      <c r="B991" s="54" t="str">
        <f>IF('UT Cases'!B992="","",'UT Cases'!B992)</f>
        <v/>
      </c>
      <c r="C991" s="54" t="str">
        <f>IF('UT Cases'!C992="","",'UT Cases'!C992)</f>
        <v/>
      </c>
      <c r="D991" s="54" t="str">
        <f>IF('UT Cases'!D992="","",'UT Cases'!D992)</f>
        <v/>
      </c>
      <c r="E991" s="54" t="str">
        <f>IF('UT Cases'!H992="","",'UT Cases'!H992)</f>
        <v/>
      </c>
      <c r="F991" s="55" t="str">
        <f>IF('UT Cases'!L992="","",'UT Cases'!L992)</f>
        <v/>
      </c>
      <c r="G991" s="56" t="str">
        <f>IF('UT Cases'!M992="","",'UT Cases'!M992)</f>
        <v/>
      </c>
      <c r="H991" s="56" t="str">
        <f>IF('UT Cases'!N992="","",'UT Cases'!N992)</f>
        <v/>
      </c>
      <c r="I991" s="56" t="str">
        <f>IF('UT Cases'!O992="","",'UT Cases'!O992)</f>
        <v/>
      </c>
      <c r="J991" s="56" t="str">
        <f>IF('UT Cases'!P992="","",'UT Cases'!P992)</f>
        <v/>
      </c>
      <c r="K991" s="57" t="str">
        <f>IF('UT Cases'!Q992="","",'UT Cases'!Q992)</f>
        <v/>
      </c>
      <c r="L991" s="57" t="str">
        <f>IF('UT Cases'!R992="","",'UT Cases'!R992)</f>
        <v/>
      </c>
      <c r="M991" s="57" t="str">
        <f>IF('UT Cases'!S992="","",'UT Cases'!S992)</f>
        <v/>
      </c>
      <c r="N991" s="57" t="str">
        <f>IF('UT Cases'!T992="","",'UT Cases'!T992)</f>
        <v/>
      </c>
      <c r="O991" s="57" t="str">
        <f>IF('UT Cases'!U992="","",'UT Cases'!U992)</f>
        <v/>
      </c>
      <c r="P991" s="56" t="str">
        <f>IF('UT Cases'!V992="","",'UT Cases'!V992)</f>
        <v/>
      </c>
      <c r="Q991" s="56" t="str">
        <f>IF('UT Cases'!W992="","",'UT Cases'!W992)</f>
        <v/>
      </c>
      <c r="R991" s="56" t="str">
        <f>IF('UT Cases'!X992="","",'UT Cases'!X992)</f>
        <v/>
      </c>
      <c r="S991" s="56" t="str">
        <f>IF('UT Cases'!Y992="","",'UT Cases'!Y992)</f>
        <v/>
      </c>
      <c r="T991" s="56" t="str">
        <f>IF('UT Cases'!Z992="","",'UT Cases'!Z992)</f>
        <v/>
      </c>
      <c r="U991" s="57" t="str">
        <f>IF('UT Cases'!AA992="","",'UT Cases'!AA992)</f>
        <v/>
      </c>
      <c r="V991" s="57" t="str">
        <f>IF('UT Cases'!AB992="","",'UT Cases'!AB992)</f>
        <v/>
      </c>
      <c r="W991" s="57" t="str">
        <f>IF('UT Cases'!AC992="","",'UT Cases'!AC992)</f>
        <v/>
      </c>
      <c r="X991" s="57" t="str">
        <f>IF('UT Cases'!AD992="","",'UT Cases'!AD992)</f>
        <v/>
      </c>
      <c r="Y991" s="57" t="str">
        <f>IF('UT Cases'!AE992="","",'UT Cases'!AE992)</f>
        <v/>
      </c>
      <c r="Z991" s="56" t="str">
        <f>IF('UT Cases'!AF992="","",'UT Cases'!AF992)</f>
        <v/>
      </c>
      <c r="AA991" s="56" t="str">
        <f>IF('UT Cases'!AG992="","",'UT Cases'!AG992)</f>
        <v/>
      </c>
      <c r="AB991" s="56" t="str">
        <f>IF('UT Cases'!AH992="","",'UT Cases'!AH992)</f>
        <v/>
      </c>
      <c r="AC991" s="56" t="str">
        <f>IF('UT Cases'!AI992="","",'UT Cases'!AI992)</f>
        <v/>
      </c>
      <c r="AD991" s="56" t="str">
        <f>IF('UT Cases'!AJ992="","",'UT Cases'!AJ992)</f>
        <v/>
      </c>
    </row>
    <row r="992" spans="2:30">
      <c r="B992" s="54" t="str">
        <f>IF('UT Cases'!B993="","",'UT Cases'!B993)</f>
        <v/>
      </c>
      <c r="C992" s="54" t="str">
        <f>IF('UT Cases'!C993="","",'UT Cases'!C993)</f>
        <v/>
      </c>
      <c r="D992" s="54" t="str">
        <f>IF('UT Cases'!D993="","",'UT Cases'!D993)</f>
        <v/>
      </c>
      <c r="E992" s="54" t="str">
        <f>IF('UT Cases'!H993="","",'UT Cases'!H993)</f>
        <v/>
      </c>
      <c r="F992" s="55" t="str">
        <f>IF('UT Cases'!L993="","",'UT Cases'!L993)</f>
        <v/>
      </c>
      <c r="G992" s="56" t="str">
        <f>IF('UT Cases'!M993="","",'UT Cases'!M993)</f>
        <v/>
      </c>
      <c r="H992" s="56" t="str">
        <f>IF('UT Cases'!N993="","",'UT Cases'!N993)</f>
        <v/>
      </c>
      <c r="I992" s="56" t="str">
        <f>IF('UT Cases'!O993="","",'UT Cases'!O993)</f>
        <v/>
      </c>
      <c r="J992" s="56" t="str">
        <f>IF('UT Cases'!P993="","",'UT Cases'!P993)</f>
        <v/>
      </c>
      <c r="K992" s="57" t="str">
        <f>IF('UT Cases'!Q993="","",'UT Cases'!Q993)</f>
        <v/>
      </c>
      <c r="L992" s="57" t="str">
        <f>IF('UT Cases'!R993="","",'UT Cases'!R993)</f>
        <v/>
      </c>
      <c r="M992" s="57" t="str">
        <f>IF('UT Cases'!S993="","",'UT Cases'!S993)</f>
        <v/>
      </c>
      <c r="N992" s="57" t="str">
        <f>IF('UT Cases'!T993="","",'UT Cases'!T993)</f>
        <v/>
      </c>
      <c r="O992" s="57" t="str">
        <f>IF('UT Cases'!U993="","",'UT Cases'!U993)</f>
        <v/>
      </c>
      <c r="P992" s="56" t="str">
        <f>IF('UT Cases'!V993="","",'UT Cases'!V993)</f>
        <v/>
      </c>
      <c r="Q992" s="56" t="str">
        <f>IF('UT Cases'!W993="","",'UT Cases'!W993)</f>
        <v/>
      </c>
      <c r="R992" s="56" t="str">
        <f>IF('UT Cases'!X993="","",'UT Cases'!X993)</f>
        <v/>
      </c>
      <c r="S992" s="56" t="str">
        <f>IF('UT Cases'!Y993="","",'UT Cases'!Y993)</f>
        <v/>
      </c>
      <c r="T992" s="56" t="str">
        <f>IF('UT Cases'!Z993="","",'UT Cases'!Z993)</f>
        <v/>
      </c>
      <c r="U992" s="57" t="str">
        <f>IF('UT Cases'!AA993="","",'UT Cases'!AA993)</f>
        <v/>
      </c>
      <c r="V992" s="57" t="str">
        <f>IF('UT Cases'!AB993="","",'UT Cases'!AB993)</f>
        <v/>
      </c>
      <c r="W992" s="57" t="str">
        <f>IF('UT Cases'!AC993="","",'UT Cases'!AC993)</f>
        <v/>
      </c>
      <c r="X992" s="57" t="str">
        <f>IF('UT Cases'!AD993="","",'UT Cases'!AD993)</f>
        <v/>
      </c>
      <c r="Y992" s="57" t="str">
        <f>IF('UT Cases'!AE993="","",'UT Cases'!AE993)</f>
        <v/>
      </c>
      <c r="Z992" s="56" t="str">
        <f>IF('UT Cases'!AF993="","",'UT Cases'!AF993)</f>
        <v/>
      </c>
      <c r="AA992" s="56" t="str">
        <f>IF('UT Cases'!AG993="","",'UT Cases'!AG993)</f>
        <v/>
      </c>
      <c r="AB992" s="56" t="str">
        <f>IF('UT Cases'!AH993="","",'UT Cases'!AH993)</f>
        <v/>
      </c>
      <c r="AC992" s="56" t="str">
        <f>IF('UT Cases'!AI993="","",'UT Cases'!AI993)</f>
        <v/>
      </c>
      <c r="AD992" s="56" t="str">
        <f>IF('UT Cases'!AJ993="","",'UT Cases'!AJ993)</f>
        <v/>
      </c>
    </row>
    <row r="993" spans="2:30">
      <c r="B993" s="54" t="str">
        <f>IF('UT Cases'!B994="","",'UT Cases'!B994)</f>
        <v/>
      </c>
      <c r="C993" s="54" t="str">
        <f>IF('UT Cases'!C994="","",'UT Cases'!C994)</f>
        <v/>
      </c>
      <c r="D993" s="54" t="str">
        <f>IF('UT Cases'!D994="","",'UT Cases'!D994)</f>
        <v/>
      </c>
      <c r="E993" s="54" t="str">
        <f>IF('UT Cases'!H994="","",'UT Cases'!H994)</f>
        <v/>
      </c>
      <c r="F993" s="55" t="str">
        <f>IF('UT Cases'!L994="","",'UT Cases'!L994)</f>
        <v/>
      </c>
      <c r="G993" s="56" t="str">
        <f>IF('UT Cases'!M994="","",'UT Cases'!M994)</f>
        <v/>
      </c>
      <c r="H993" s="56" t="str">
        <f>IF('UT Cases'!N994="","",'UT Cases'!N994)</f>
        <v/>
      </c>
      <c r="I993" s="56" t="str">
        <f>IF('UT Cases'!O994="","",'UT Cases'!O994)</f>
        <v/>
      </c>
      <c r="J993" s="56" t="str">
        <f>IF('UT Cases'!P994="","",'UT Cases'!P994)</f>
        <v/>
      </c>
      <c r="K993" s="57" t="str">
        <f>IF('UT Cases'!Q994="","",'UT Cases'!Q994)</f>
        <v/>
      </c>
      <c r="L993" s="57" t="str">
        <f>IF('UT Cases'!R994="","",'UT Cases'!R994)</f>
        <v/>
      </c>
      <c r="M993" s="57" t="str">
        <f>IF('UT Cases'!S994="","",'UT Cases'!S994)</f>
        <v/>
      </c>
      <c r="N993" s="57" t="str">
        <f>IF('UT Cases'!T994="","",'UT Cases'!T994)</f>
        <v/>
      </c>
      <c r="O993" s="57" t="str">
        <f>IF('UT Cases'!U994="","",'UT Cases'!U994)</f>
        <v/>
      </c>
      <c r="P993" s="56" t="str">
        <f>IF('UT Cases'!V994="","",'UT Cases'!V994)</f>
        <v/>
      </c>
      <c r="Q993" s="56" t="str">
        <f>IF('UT Cases'!W994="","",'UT Cases'!W994)</f>
        <v/>
      </c>
      <c r="R993" s="56" t="str">
        <f>IF('UT Cases'!X994="","",'UT Cases'!X994)</f>
        <v/>
      </c>
      <c r="S993" s="56" t="str">
        <f>IF('UT Cases'!Y994="","",'UT Cases'!Y994)</f>
        <v/>
      </c>
      <c r="T993" s="56" t="str">
        <f>IF('UT Cases'!Z994="","",'UT Cases'!Z994)</f>
        <v/>
      </c>
      <c r="U993" s="57" t="str">
        <f>IF('UT Cases'!AA994="","",'UT Cases'!AA994)</f>
        <v/>
      </c>
      <c r="V993" s="57" t="str">
        <f>IF('UT Cases'!AB994="","",'UT Cases'!AB994)</f>
        <v/>
      </c>
      <c r="W993" s="57" t="str">
        <f>IF('UT Cases'!AC994="","",'UT Cases'!AC994)</f>
        <v/>
      </c>
      <c r="X993" s="57" t="str">
        <f>IF('UT Cases'!AD994="","",'UT Cases'!AD994)</f>
        <v/>
      </c>
      <c r="Y993" s="57" t="str">
        <f>IF('UT Cases'!AE994="","",'UT Cases'!AE994)</f>
        <v/>
      </c>
      <c r="Z993" s="56" t="str">
        <f>IF('UT Cases'!AF994="","",'UT Cases'!AF994)</f>
        <v/>
      </c>
      <c r="AA993" s="56" t="str">
        <f>IF('UT Cases'!AG994="","",'UT Cases'!AG994)</f>
        <v/>
      </c>
      <c r="AB993" s="56" t="str">
        <f>IF('UT Cases'!AH994="","",'UT Cases'!AH994)</f>
        <v/>
      </c>
      <c r="AC993" s="56" t="str">
        <f>IF('UT Cases'!AI994="","",'UT Cases'!AI994)</f>
        <v/>
      </c>
      <c r="AD993" s="56" t="str">
        <f>IF('UT Cases'!AJ994="","",'UT Cases'!AJ994)</f>
        <v/>
      </c>
    </row>
    <row r="994" spans="2:30">
      <c r="B994" s="54" t="str">
        <f>IF('UT Cases'!B995="","",'UT Cases'!B995)</f>
        <v/>
      </c>
      <c r="C994" s="54" t="str">
        <f>IF('UT Cases'!C995="","",'UT Cases'!C995)</f>
        <v/>
      </c>
      <c r="D994" s="54" t="str">
        <f>IF('UT Cases'!D995="","",'UT Cases'!D995)</f>
        <v/>
      </c>
      <c r="E994" s="54" t="str">
        <f>IF('UT Cases'!H995="","",'UT Cases'!H995)</f>
        <v/>
      </c>
      <c r="F994" s="55" t="str">
        <f>IF('UT Cases'!L995="","",'UT Cases'!L995)</f>
        <v/>
      </c>
      <c r="G994" s="56" t="str">
        <f>IF('UT Cases'!M995="","",'UT Cases'!M995)</f>
        <v/>
      </c>
      <c r="H994" s="56" t="str">
        <f>IF('UT Cases'!N995="","",'UT Cases'!N995)</f>
        <v/>
      </c>
      <c r="I994" s="56" t="str">
        <f>IF('UT Cases'!O995="","",'UT Cases'!O995)</f>
        <v/>
      </c>
      <c r="J994" s="56" t="str">
        <f>IF('UT Cases'!P995="","",'UT Cases'!P995)</f>
        <v/>
      </c>
      <c r="K994" s="57" t="str">
        <f>IF('UT Cases'!Q995="","",'UT Cases'!Q995)</f>
        <v/>
      </c>
      <c r="L994" s="57" t="str">
        <f>IF('UT Cases'!R995="","",'UT Cases'!R995)</f>
        <v/>
      </c>
      <c r="M994" s="57" t="str">
        <f>IF('UT Cases'!S995="","",'UT Cases'!S995)</f>
        <v/>
      </c>
      <c r="N994" s="57" t="str">
        <f>IF('UT Cases'!T995="","",'UT Cases'!T995)</f>
        <v/>
      </c>
      <c r="O994" s="57" t="str">
        <f>IF('UT Cases'!U995="","",'UT Cases'!U995)</f>
        <v/>
      </c>
      <c r="P994" s="56" t="str">
        <f>IF('UT Cases'!V995="","",'UT Cases'!V995)</f>
        <v/>
      </c>
      <c r="Q994" s="56" t="str">
        <f>IF('UT Cases'!W995="","",'UT Cases'!W995)</f>
        <v/>
      </c>
      <c r="R994" s="56" t="str">
        <f>IF('UT Cases'!X995="","",'UT Cases'!X995)</f>
        <v/>
      </c>
      <c r="S994" s="56" t="str">
        <f>IF('UT Cases'!Y995="","",'UT Cases'!Y995)</f>
        <v/>
      </c>
      <c r="T994" s="56" t="str">
        <f>IF('UT Cases'!Z995="","",'UT Cases'!Z995)</f>
        <v/>
      </c>
      <c r="U994" s="57" t="str">
        <f>IF('UT Cases'!AA995="","",'UT Cases'!AA995)</f>
        <v/>
      </c>
      <c r="V994" s="57" t="str">
        <f>IF('UT Cases'!AB995="","",'UT Cases'!AB995)</f>
        <v/>
      </c>
      <c r="W994" s="57" t="str">
        <f>IF('UT Cases'!AC995="","",'UT Cases'!AC995)</f>
        <v/>
      </c>
      <c r="X994" s="57" t="str">
        <f>IF('UT Cases'!AD995="","",'UT Cases'!AD995)</f>
        <v/>
      </c>
      <c r="Y994" s="57" t="str">
        <f>IF('UT Cases'!AE995="","",'UT Cases'!AE995)</f>
        <v/>
      </c>
      <c r="Z994" s="56" t="str">
        <f>IF('UT Cases'!AF995="","",'UT Cases'!AF995)</f>
        <v/>
      </c>
      <c r="AA994" s="56" t="str">
        <f>IF('UT Cases'!AG995="","",'UT Cases'!AG995)</f>
        <v/>
      </c>
      <c r="AB994" s="56" t="str">
        <f>IF('UT Cases'!AH995="","",'UT Cases'!AH995)</f>
        <v/>
      </c>
      <c r="AC994" s="56" t="str">
        <f>IF('UT Cases'!AI995="","",'UT Cases'!AI995)</f>
        <v/>
      </c>
      <c r="AD994" s="56" t="str">
        <f>IF('UT Cases'!AJ995="","",'UT Cases'!AJ995)</f>
        <v/>
      </c>
    </row>
    <row r="995" spans="2:30">
      <c r="B995" s="54" t="str">
        <f>IF('UT Cases'!B996="","",'UT Cases'!B996)</f>
        <v/>
      </c>
      <c r="C995" s="54" t="str">
        <f>IF('UT Cases'!C996="","",'UT Cases'!C996)</f>
        <v/>
      </c>
      <c r="D995" s="54" t="str">
        <f>IF('UT Cases'!D996="","",'UT Cases'!D996)</f>
        <v/>
      </c>
      <c r="E995" s="54" t="str">
        <f>IF('UT Cases'!H996="","",'UT Cases'!H996)</f>
        <v/>
      </c>
      <c r="F995" s="55" t="str">
        <f>IF('UT Cases'!L996="","",'UT Cases'!L996)</f>
        <v/>
      </c>
      <c r="G995" s="56" t="str">
        <f>IF('UT Cases'!M996="","",'UT Cases'!M996)</f>
        <v/>
      </c>
      <c r="H995" s="56" t="str">
        <f>IF('UT Cases'!N996="","",'UT Cases'!N996)</f>
        <v/>
      </c>
      <c r="I995" s="56" t="str">
        <f>IF('UT Cases'!O996="","",'UT Cases'!O996)</f>
        <v/>
      </c>
      <c r="J995" s="56" t="str">
        <f>IF('UT Cases'!P996="","",'UT Cases'!P996)</f>
        <v/>
      </c>
      <c r="K995" s="57" t="str">
        <f>IF('UT Cases'!Q996="","",'UT Cases'!Q996)</f>
        <v/>
      </c>
      <c r="L995" s="57" t="str">
        <f>IF('UT Cases'!R996="","",'UT Cases'!R996)</f>
        <v/>
      </c>
      <c r="M995" s="57" t="str">
        <f>IF('UT Cases'!S996="","",'UT Cases'!S996)</f>
        <v/>
      </c>
      <c r="N995" s="57" t="str">
        <f>IF('UT Cases'!T996="","",'UT Cases'!T996)</f>
        <v/>
      </c>
      <c r="O995" s="57" t="str">
        <f>IF('UT Cases'!U996="","",'UT Cases'!U996)</f>
        <v/>
      </c>
      <c r="P995" s="56" t="str">
        <f>IF('UT Cases'!V996="","",'UT Cases'!V996)</f>
        <v/>
      </c>
      <c r="Q995" s="56" t="str">
        <f>IF('UT Cases'!W996="","",'UT Cases'!W996)</f>
        <v/>
      </c>
      <c r="R995" s="56" t="str">
        <f>IF('UT Cases'!X996="","",'UT Cases'!X996)</f>
        <v/>
      </c>
      <c r="S995" s="56" t="str">
        <f>IF('UT Cases'!Y996="","",'UT Cases'!Y996)</f>
        <v/>
      </c>
      <c r="T995" s="56" t="str">
        <f>IF('UT Cases'!Z996="","",'UT Cases'!Z996)</f>
        <v/>
      </c>
      <c r="U995" s="57" t="str">
        <f>IF('UT Cases'!AA996="","",'UT Cases'!AA996)</f>
        <v/>
      </c>
      <c r="V995" s="57" t="str">
        <f>IF('UT Cases'!AB996="","",'UT Cases'!AB996)</f>
        <v/>
      </c>
      <c r="W995" s="57" t="str">
        <f>IF('UT Cases'!AC996="","",'UT Cases'!AC996)</f>
        <v/>
      </c>
      <c r="X995" s="57" t="str">
        <f>IF('UT Cases'!AD996="","",'UT Cases'!AD996)</f>
        <v/>
      </c>
      <c r="Y995" s="57" t="str">
        <f>IF('UT Cases'!AE996="","",'UT Cases'!AE996)</f>
        <v/>
      </c>
      <c r="Z995" s="56" t="str">
        <f>IF('UT Cases'!AF996="","",'UT Cases'!AF996)</f>
        <v/>
      </c>
      <c r="AA995" s="56" t="str">
        <f>IF('UT Cases'!AG996="","",'UT Cases'!AG996)</f>
        <v/>
      </c>
      <c r="AB995" s="56" t="str">
        <f>IF('UT Cases'!AH996="","",'UT Cases'!AH996)</f>
        <v/>
      </c>
      <c r="AC995" s="56" t="str">
        <f>IF('UT Cases'!AI996="","",'UT Cases'!AI996)</f>
        <v/>
      </c>
      <c r="AD995" s="56" t="str">
        <f>IF('UT Cases'!AJ996="","",'UT Cases'!AJ996)</f>
        <v/>
      </c>
    </row>
    <row r="996" spans="2:30">
      <c r="B996" s="54" t="str">
        <f>IF('UT Cases'!B997="","",'UT Cases'!B997)</f>
        <v/>
      </c>
      <c r="C996" s="54" t="str">
        <f>IF('UT Cases'!C997="","",'UT Cases'!C997)</f>
        <v/>
      </c>
      <c r="D996" s="54" t="str">
        <f>IF('UT Cases'!D997="","",'UT Cases'!D997)</f>
        <v/>
      </c>
      <c r="E996" s="54" t="str">
        <f>IF('UT Cases'!H997="","",'UT Cases'!H997)</f>
        <v/>
      </c>
      <c r="F996" s="55" t="str">
        <f>IF('UT Cases'!L997="","",'UT Cases'!L997)</f>
        <v/>
      </c>
      <c r="G996" s="56" t="str">
        <f>IF('UT Cases'!M997="","",'UT Cases'!M997)</f>
        <v/>
      </c>
      <c r="H996" s="56" t="str">
        <f>IF('UT Cases'!N997="","",'UT Cases'!N997)</f>
        <v/>
      </c>
      <c r="I996" s="56" t="str">
        <f>IF('UT Cases'!O997="","",'UT Cases'!O997)</f>
        <v/>
      </c>
      <c r="J996" s="56" t="str">
        <f>IF('UT Cases'!P997="","",'UT Cases'!P997)</f>
        <v/>
      </c>
      <c r="K996" s="57" t="str">
        <f>IF('UT Cases'!Q997="","",'UT Cases'!Q997)</f>
        <v/>
      </c>
      <c r="L996" s="57" t="str">
        <f>IF('UT Cases'!R997="","",'UT Cases'!R997)</f>
        <v/>
      </c>
      <c r="M996" s="57" t="str">
        <f>IF('UT Cases'!S997="","",'UT Cases'!S997)</f>
        <v/>
      </c>
      <c r="N996" s="57" t="str">
        <f>IF('UT Cases'!T997="","",'UT Cases'!T997)</f>
        <v/>
      </c>
      <c r="O996" s="57" t="str">
        <f>IF('UT Cases'!U997="","",'UT Cases'!U997)</f>
        <v/>
      </c>
      <c r="P996" s="56" t="str">
        <f>IF('UT Cases'!V997="","",'UT Cases'!V997)</f>
        <v/>
      </c>
      <c r="Q996" s="56" t="str">
        <f>IF('UT Cases'!W997="","",'UT Cases'!W997)</f>
        <v/>
      </c>
      <c r="R996" s="56" t="str">
        <f>IF('UT Cases'!X997="","",'UT Cases'!X997)</f>
        <v/>
      </c>
      <c r="S996" s="56" t="str">
        <f>IF('UT Cases'!Y997="","",'UT Cases'!Y997)</f>
        <v/>
      </c>
      <c r="T996" s="56" t="str">
        <f>IF('UT Cases'!Z997="","",'UT Cases'!Z997)</f>
        <v/>
      </c>
      <c r="U996" s="57" t="str">
        <f>IF('UT Cases'!AA997="","",'UT Cases'!AA997)</f>
        <v/>
      </c>
      <c r="V996" s="57" t="str">
        <f>IF('UT Cases'!AB997="","",'UT Cases'!AB997)</f>
        <v/>
      </c>
      <c r="W996" s="57" t="str">
        <f>IF('UT Cases'!AC997="","",'UT Cases'!AC997)</f>
        <v/>
      </c>
      <c r="X996" s="57" t="str">
        <f>IF('UT Cases'!AD997="","",'UT Cases'!AD997)</f>
        <v/>
      </c>
      <c r="Y996" s="57" t="str">
        <f>IF('UT Cases'!AE997="","",'UT Cases'!AE997)</f>
        <v/>
      </c>
      <c r="Z996" s="56" t="str">
        <f>IF('UT Cases'!AF997="","",'UT Cases'!AF997)</f>
        <v/>
      </c>
      <c r="AA996" s="56" t="str">
        <f>IF('UT Cases'!AG997="","",'UT Cases'!AG997)</f>
        <v/>
      </c>
      <c r="AB996" s="56" t="str">
        <f>IF('UT Cases'!AH997="","",'UT Cases'!AH997)</f>
        <v/>
      </c>
      <c r="AC996" s="56" t="str">
        <f>IF('UT Cases'!AI997="","",'UT Cases'!AI997)</f>
        <v/>
      </c>
      <c r="AD996" s="56" t="str">
        <f>IF('UT Cases'!AJ997="","",'UT Cases'!AJ997)</f>
        <v/>
      </c>
    </row>
    <row r="997" spans="2:30">
      <c r="B997" s="54" t="str">
        <f>IF('UT Cases'!B998="","",'UT Cases'!B998)</f>
        <v/>
      </c>
      <c r="C997" s="54" t="str">
        <f>IF('UT Cases'!C998="","",'UT Cases'!C998)</f>
        <v/>
      </c>
      <c r="D997" s="54" t="str">
        <f>IF('UT Cases'!D998="","",'UT Cases'!D998)</f>
        <v/>
      </c>
      <c r="E997" s="54" t="str">
        <f>IF('UT Cases'!H998="","",'UT Cases'!H998)</f>
        <v/>
      </c>
      <c r="F997" s="55" t="str">
        <f>IF('UT Cases'!L998="","",'UT Cases'!L998)</f>
        <v/>
      </c>
      <c r="G997" s="56" t="str">
        <f>IF('UT Cases'!M998="","",'UT Cases'!M998)</f>
        <v/>
      </c>
      <c r="H997" s="56" t="str">
        <f>IF('UT Cases'!N998="","",'UT Cases'!N998)</f>
        <v/>
      </c>
      <c r="I997" s="56" t="str">
        <f>IF('UT Cases'!O998="","",'UT Cases'!O998)</f>
        <v/>
      </c>
      <c r="J997" s="56" t="str">
        <f>IF('UT Cases'!P998="","",'UT Cases'!P998)</f>
        <v/>
      </c>
      <c r="K997" s="57" t="str">
        <f>IF('UT Cases'!Q998="","",'UT Cases'!Q998)</f>
        <v/>
      </c>
      <c r="L997" s="57" t="str">
        <f>IF('UT Cases'!R998="","",'UT Cases'!R998)</f>
        <v/>
      </c>
      <c r="M997" s="57" t="str">
        <f>IF('UT Cases'!S998="","",'UT Cases'!S998)</f>
        <v/>
      </c>
      <c r="N997" s="57" t="str">
        <f>IF('UT Cases'!T998="","",'UT Cases'!T998)</f>
        <v/>
      </c>
      <c r="O997" s="57" t="str">
        <f>IF('UT Cases'!U998="","",'UT Cases'!U998)</f>
        <v/>
      </c>
      <c r="P997" s="56" t="str">
        <f>IF('UT Cases'!V998="","",'UT Cases'!V998)</f>
        <v/>
      </c>
      <c r="Q997" s="56" t="str">
        <f>IF('UT Cases'!W998="","",'UT Cases'!W998)</f>
        <v/>
      </c>
      <c r="R997" s="56" t="str">
        <f>IF('UT Cases'!X998="","",'UT Cases'!X998)</f>
        <v/>
      </c>
      <c r="S997" s="56" t="str">
        <f>IF('UT Cases'!Y998="","",'UT Cases'!Y998)</f>
        <v/>
      </c>
      <c r="T997" s="56" t="str">
        <f>IF('UT Cases'!Z998="","",'UT Cases'!Z998)</f>
        <v/>
      </c>
      <c r="U997" s="57" t="str">
        <f>IF('UT Cases'!AA998="","",'UT Cases'!AA998)</f>
        <v/>
      </c>
      <c r="V997" s="57" t="str">
        <f>IF('UT Cases'!AB998="","",'UT Cases'!AB998)</f>
        <v/>
      </c>
      <c r="W997" s="57" t="str">
        <f>IF('UT Cases'!AC998="","",'UT Cases'!AC998)</f>
        <v/>
      </c>
      <c r="X997" s="57" t="str">
        <f>IF('UT Cases'!AD998="","",'UT Cases'!AD998)</f>
        <v/>
      </c>
      <c r="Y997" s="57" t="str">
        <f>IF('UT Cases'!AE998="","",'UT Cases'!AE998)</f>
        <v/>
      </c>
      <c r="Z997" s="56" t="str">
        <f>IF('UT Cases'!AF998="","",'UT Cases'!AF998)</f>
        <v/>
      </c>
      <c r="AA997" s="56" t="str">
        <f>IF('UT Cases'!AG998="","",'UT Cases'!AG998)</f>
        <v/>
      </c>
      <c r="AB997" s="56" t="str">
        <f>IF('UT Cases'!AH998="","",'UT Cases'!AH998)</f>
        <v/>
      </c>
      <c r="AC997" s="56" t="str">
        <f>IF('UT Cases'!AI998="","",'UT Cases'!AI998)</f>
        <v/>
      </c>
      <c r="AD997" s="56" t="str">
        <f>IF('UT Cases'!AJ998="","",'UT Cases'!AJ998)</f>
        <v/>
      </c>
    </row>
    <row r="998" spans="2:30">
      <c r="B998" s="54" t="str">
        <f>IF('UT Cases'!B999="","",'UT Cases'!B999)</f>
        <v/>
      </c>
      <c r="C998" s="54" t="str">
        <f>IF('UT Cases'!C999="","",'UT Cases'!C999)</f>
        <v/>
      </c>
      <c r="D998" s="54" t="str">
        <f>IF('UT Cases'!D999="","",'UT Cases'!D999)</f>
        <v/>
      </c>
      <c r="E998" s="54" t="str">
        <f>IF('UT Cases'!H999="","",'UT Cases'!H999)</f>
        <v/>
      </c>
      <c r="F998" s="55" t="str">
        <f>IF('UT Cases'!L999="","",'UT Cases'!L999)</f>
        <v/>
      </c>
      <c r="G998" s="56" t="str">
        <f>IF('UT Cases'!M999="","",'UT Cases'!M999)</f>
        <v/>
      </c>
      <c r="H998" s="56" t="str">
        <f>IF('UT Cases'!N999="","",'UT Cases'!N999)</f>
        <v/>
      </c>
      <c r="I998" s="56" t="str">
        <f>IF('UT Cases'!O999="","",'UT Cases'!O999)</f>
        <v/>
      </c>
      <c r="J998" s="56" t="str">
        <f>IF('UT Cases'!P999="","",'UT Cases'!P999)</f>
        <v/>
      </c>
      <c r="K998" s="57" t="str">
        <f>IF('UT Cases'!Q999="","",'UT Cases'!Q999)</f>
        <v/>
      </c>
      <c r="L998" s="57" t="str">
        <f>IF('UT Cases'!R999="","",'UT Cases'!R999)</f>
        <v/>
      </c>
      <c r="M998" s="57" t="str">
        <f>IF('UT Cases'!S999="","",'UT Cases'!S999)</f>
        <v/>
      </c>
      <c r="N998" s="57" t="str">
        <f>IF('UT Cases'!T999="","",'UT Cases'!T999)</f>
        <v/>
      </c>
      <c r="O998" s="57" t="str">
        <f>IF('UT Cases'!U999="","",'UT Cases'!U999)</f>
        <v/>
      </c>
      <c r="P998" s="56" t="str">
        <f>IF('UT Cases'!V999="","",'UT Cases'!V999)</f>
        <v/>
      </c>
      <c r="Q998" s="56" t="str">
        <f>IF('UT Cases'!W999="","",'UT Cases'!W999)</f>
        <v/>
      </c>
      <c r="R998" s="56" t="str">
        <f>IF('UT Cases'!X999="","",'UT Cases'!X999)</f>
        <v/>
      </c>
      <c r="S998" s="56" t="str">
        <f>IF('UT Cases'!Y999="","",'UT Cases'!Y999)</f>
        <v/>
      </c>
      <c r="T998" s="56" t="str">
        <f>IF('UT Cases'!Z999="","",'UT Cases'!Z999)</f>
        <v/>
      </c>
      <c r="U998" s="57" t="str">
        <f>IF('UT Cases'!AA999="","",'UT Cases'!AA999)</f>
        <v/>
      </c>
      <c r="V998" s="57" t="str">
        <f>IF('UT Cases'!AB999="","",'UT Cases'!AB999)</f>
        <v/>
      </c>
      <c r="W998" s="57" t="str">
        <f>IF('UT Cases'!AC999="","",'UT Cases'!AC999)</f>
        <v/>
      </c>
      <c r="X998" s="57" t="str">
        <f>IF('UT Cases'!AD999="","",'UT Cases'!AD999)</f>
        <v/>
      </c>
      <c r="Y998" s="57" t="str">
        <f>IF('UT Cases'!AE999="","",'UT Cases'!AE999)</f>
        <v/>
      </c>
      <c r="Z998" s="56" t="str">
        <f>IF('UT Cases'!AF999="","",'UT Cases'!AF999)</f>
        <v/>
      </c>
      <c r="AA998" s="56" t="str">
        <f>IF('UT Cases'!AG999="","",'UT Cases'!AG999)</f>
        <v/>
      </c>
      <c r="AB998" s="56" t="str">
        <f>IF('UT Cases'!AH999="","",'UT Cases'!AH999)</f>
        <v/>
      </c>
      <c r="AC998" s="56" t="str">
        <f>IF('UT Cases'!AI999="","",'UT Cases'!AI999)</f>
        <v/>
      </c>
      <c r="AD998" s="56" t="str">
        <f>IF('UT Cases'!AJ999="","",'UT Cases'!AJ999)</f>
        <v/>
      </c>
    </row>
    <row r="999" spans="2:30">
      <c r="B999" s="54" t="str">
        <f>IF('UT Cases'!B1000="","",'UT Cases'!B1000)</f>
        <v/>
      </c>
      <c r="C999" s="54" t="str">
        <f>IF('UT Cases'!C1000="","",'UT Cases'!C1000)</f>
        <v/>
      </c>
      <c r="D999" s="54" t="str">
        <f>IF('UT Cases'!D1000="","",'UT Cases'!D1000)</f>
        <v/>
      </c>
      <c r="E999" s="54" t="str">
        <f>IF('UT Cases'!H1000="","",'UT Cases'!H1000)</f>
        <v/>
      </c>
      <c r="F999" s="55" t="str">
        <f>IF('UT Cases'!L1000="","",'UT Cases'!L1000)</f>
        <v/>
      </c>
      <c r="G999" s="56" t="str">
        <f>IF('UT Cases'!M1000="","",'UT Cases'!M1000)</f>
        <v/>
      </c>
      <c r="H999" s="56" t="str">
        <f>IF('UT Cases'!N1000="","",'UT Cases'!N1000)</f>
        <v/>
      </c>
      <c r="I999" s="56" t="str">
        <f>IF('UT Cases'!O1000="","",'UT Cases'!O1000)</f>
        <v/>
      </c>
      <c r="J999" s="56" t="str">
        <f>IF('UT Cases'!P1000="","",'UT Cases'!P1000)</f>
        <v/>
      </c>
      <c r="K999" s="57" t="str">
        <f>IF('UT Cases'!Q1000="","",'UT Cases'!Q1000)</f>
        <v/>
      </c>
      <c r="L999" s="57" t="str">
        <f>IF('UT Cases'!R1000="","",'UT Cases'!R1000)</f>
        <v/>
      </c>
      <c r="M999" s="57" t="str">
        <f>IF('UT Cases'!S1000="","",'UT Cases'!S1000)</f>
        <v/>
      </c>
      <c r="N999" s="57" t="str">
        <f>IF('UT Cases'!T1000="","",'UT Cases'!T1000)</f>
        <v/>
      </c>
      <c r="O999" s="57" t="str">
        <f>IF('UT Cases'!U1000="","",'UT Cases'!U1000)</f>
        <v/>
      </c>
      <c r="P999" s="56" t="str">
        <f>IF('UT Cases'!V1000="","",'UT Cases'!V1000)</f>
        <v/>
      </c>
      <c r="Q999" s="56" t="str">
        <f>IF('UT Cases'!W1000="","",'UT Cases'!W1000)</f>
        <v/>
      </c>
      <c r="R999" s="56" t="str">
        <f>IF('UT Cases'!X1000="","",'UT Cases'!X1000)</f>
        <v/>
      </c>
      <c r="S999" s="56" t="str">
        <f>IF('UT Cases'!Y1000="","",'UT Cases'!Y1000)</f>
        <v/>
      </c>
      <c r="T999" s="56" t="str">
        <f>IF('UT Cases'!Z1000="","",'UT Cases'!Z1000)</f>
        <v/>
      </c>
      <c r="U999" s="57" t="str">
        <f>IF('UT Cases'!AA1000="","",'UT Cases'!AA1000)</f>
        <v/>
      </c>
      <c r="V999" s="57" t="str">
        <f>IF('UT Cases'!AB1000="","",'UT Cases'!AB1000)</f>
        <v/>
      </c>
      <c r="W999" s="57" t="str">
        <f>IF('UT Cases'!AC1000="","",'UT Cases'!AC1000)</f>
        <v/>
      </c>
      <c r="X999" s="57" t="str">
        <f>IF('UT Cases'!AD1000="","",'UT Cases'!AD1000)</f>
        <v/>
      </c>
      <c r="Y999" s="57" t="str">
        <f>IF('UT Cases'!AE1000="","",'UT Cases'!AE1000)</f>
        <v/>
      </c>
      <c r="Z999" s="56" t="str">
        <f>IF('UT Cases'!AF1000="","",'UT Cases'!AF1000)</f>
        <v/>
      </c>
      <c r="AA999" s="56" t="str">
        <f>IF('UT Cases'!AG1000="","",'UT Cases'!AG1000)</f>
        <v/>
      </c>
      <c r="AB999" s="56" t="str">
        <f>IF('UT Cases'!AH1000="","",'UT Cases'!AH1000)</f>
        <v/>
      </c>
      <c r="AC999" s="56" t="str">
        <f>IF('UT Cases'!AI1000="","",'UT Cases'!AI1000)</f>
        <v/>
      </c>
      <c r="AD999" s="56" t="str">
        <f>IF('UT Cases'!AJ1000="","",'UT Cases'!AJ1000)</f>
        <v/>
      </c>
    </row>
    <row r="1000" spans="2:30">
      <c r="B1000" s="54" t="str">
        <f>IF('UT Cases'!B1001="","",'UT Cases'!B1001)</f>
        <v/>
      </c>
      <c r="C1000" s="54" t="str">
        <f>IF('UT Cases'!C1001="","",'UT Cases'!C1001)</f>
        <v/>
      </c>
      <c r="D1000" s="54" t="str">
        <f>IF('UT Cases'!D1001="","",'UT Cases'!D1001)</f>
        <v/>
      </c>
      <c r="E1000" s="54" t="str">
        <f>IF('UT Cases'!H1001="","",'UT Cases'!H1001)</f>
        <v/>
      </c>
      <c r="F1000" s="55" t="str">
        <f>IF('UT Cases'!L1001="","",'UT Cases'!L1001)</f>
        <v/>
      </c>
      <c r="G1000" s="56" t="str">
        <f>IF('UT Cases'!M1001="","",'UT Cases'!M1001)</f>
        <v/>
      </c>
      <c r="H1000" s="56" t="str">
        <f>IF('UT Cases'!N1001="","",'UT Cases'!N1001)</f>
        <v/>
      </c>
      <c r="I1000" s="56" t="str">
        <f>IF('UT Cases'!O1001="","",'UT Cases'!O1001)</f>
        <v/>
      </c>
      <c r="J1000" s="56" t="str">
        <f>IF('UT Cases'!P1001="","",'UT Cases'!P1001)</f>
        <v/>
      </c>
      <c r="K1000" s="57" t="str">
        <f>IF('UT Cases'!Q1001="","",'UT Cases'!Q1001)</f>
        <v/>
      </c>
      <c r="L1000" s="57" t="str">
        <f>IF('UT Cases'!R1001="","",'UT Cases'!R1001)</f>
        <v/>
      </c>
      <c r="M1000" s="57" t="str">
        <f>IF('UT Cases'!S1001="","",'UT Cases'!S1001)</f>
        <v/>
      </c>
      <c r="N1000" s="57" t="str">
        <f>IF('UT Cases'!T1001="","",'UT Cases'!T1001)</f>
        <v/>
      </c>
      <c r="O1000" s="57" t="str">
        <f>IF('UT Cases'!U1001="","",'UT Cases'!U1001)</f>
        <v/>
      </c>
      <c r="P1000" s="56" t="str">
        <f>IF('UT Cases'!V1001="","",'UT Cases'!V1001)</f>
        <v/>
      </c>
      <c r="Q1000" s="56" t="str">
        <f>IF('UT Cases'!W1001="","",'UT Cases'!W1001)</f>
        <v/>
      </c>
      <c r="R1000" s="56" t="str">
        <f>IF('UT Cases'!X1001="","",'UT Cases'!X1001)</f>
        <v/>
      </c>
      <c r="S1000" s="56" t="str">
        <f>IF('UT Cases'!Y1001="","",'UT Cases'!Y1001)</f>
        <v/>
      </c>
      <c r="T1000" s="56" t="str">
        <f>IF('UT Cases'!Z1001="","",'UT Cases'!Z1001)</f>
        <v/>
      </c>
      <c r="U1000" s="57" t="str">
        <f>IF('UT Cases'!AA1001="","",'UT Cases'!AA1001)</f>
        <v/>
      </c>
      <c r="V1000" s="57" t="str">
        <f>IF('UT Cases'!AB1001="","",'UT Cases'!AB1001)</f>
        <v/>
      </c>
      <c r="W1000" s="57" t="str">
        <f>IF('UT Cases'!AC1001="","",'UT Cases'!AC1001)</f>
        <v/>
      </c>
      <c r="X1000" s="57" t="str">
        <f>IF('UT Cases'!AD1001="","",'UT Cases'!AD1001)</f>
        <v/>
      </c>
      <c r="Y1000" s="57" t="str">
        <f>IF('UT Cases'!AE1001="","",'UT Cases'!AE1001)</f>
        <v/>
      </c>
      <c r="Z1000" s="56" t="str">
        <f>IF('UT Cases'!AF1001="","",'UT Cases'!AF1001)</f>
        <v/>
      </c>
      <c r="AA1000" s="56" t="str">
        <f>IF('UT Cases'!AG1001="","",'UT Cases'!AG1001)</f>
        <v/>
      </c>
      <c r="AB1000" s="56" t="str">
        <f>IF('UT Cases'!AH1001="","",'UT Cases'!AH1001)</f>
        <v/>
      </c>
      <c r="AC1000" s="56" t="str">
        <f>IF('UT Cases'!AI1001="","",'UT Cases'!AI1001)</f>
        <v/>
      </c>
      <c r="AD1000" s="56" t="str">
        <f>IF('UT Cases'!AJ1001="","",'UT Cases'!AJ1001)</f>
        <v/>
      </c>
    </row>
    <row r="1001" spans="2:30">
      <c r="B1001" s="54" t="str">
        <f>IF('UT Cases'!B1002="","",'UT Cases'!B1002)</f>
        <v/>
      </c>
      <c r="C1001" s="54" t="str">
        <f>IF('UT Cases'!C1002="","",'UT Cases'!C1002)</f>
        <v/>
      </c>
      <c r="D1001" s="54" t="str">
        <f>IF('UT Cases'!D1002="","",'UT Cases'!D1002)</f>
        <v/>
      </c>
      <c r="E1001" s="54" t="str">
        <f>IF('UT Cases'!H1002="","",'UT Cases'!H1002)</f>
        <v/>
      </c>
      <c r="F1001" s="55" t="str">
        <f>IF('UT Cases'!L1002="","",'UT Cases'!L1002)</f>
        <v/>
      </c>
      <c r="G1001" s="56" t="str">
        <f>IF('UT Cases'!M1002="","",'UT Cases'!M1002)</f>
        <v/>
      </c>
      <c r="H1001" s="56" t="str">
        <f>IF('UT Cases'!N1002="","",'UT Cases'!N1002)</f>
        <v/>
      </c>
      <c r="I1001" s="56" t="str">
        <f>IF('UT Cases'!O1002="","",'UT Cases'!O1002)</f>
        <v/>
      </c>
      <c r="J1001" s="56" t="str">
        <f>IF('UT Cases'!P1002="","",'UT Cases'!P1002)</f>
        <v/>
      </c>
      <c r="K1001" s="57" t="str">
        <f>IF('UT Cases'!Q1002="","",'UT Cases'!Q1002)</f>
        <v/>
      </c>
      <c r="L1001" s="57" t="str">
        <f>IF('UT Cases'!R1002="","",'UT Cases'!R1002)</f>
        <v/>
      </c>
      <c r="M1001" s="57" t="str">
        <f>IF('UT Cases'!S1002="","",'UT Cases'!S1002)</f>
        <v/>
      </c>
      <c r="N1001" s="57" t="str">
        <f>IF('UT Cases'!T1002="","",'UT Cases'!T1002)</f>
        <v/>
      </c>
      <c r="O1001" s="57" t="str">
        <f>IF('UT Cases'!U1002="","",'UT Cases'!U1002)</f>
        <v/>
      </c>
      <c r="P1001" s="56" t="str">
        <f>IF('UT Cases'!V1002="","",'UT Cases'!V1002)</f>
        <v/>
      </c>
      <c r="Q1001" s="56" t="str">
        <f>IF('UT Cases'!W1002="","",'UT Cases'!W1002)</f>
        <v/>
      </c>
      <c r="R1001" s="56" t="str">
        <f>IF('UT Cases'!X1002="","",'UT Cases'!X1002)</f>
        <v/>
      </c>
      <c r="S1001" s="56" t="str">
        <f>IF('UT Cases'!Y1002="","",'UT Cases'!Y1002)</f>
        <v/>
      </c>
      <c r="T1001" s="56" t="str">
        <f>IF('UT Cases'!Z1002="","",'UT Cases'!Z1002)</f>
        <v/>
      </c>
      <c r="U1001" s="57" t="str">
        <f>IF('UT Cases'!AA1002="","",'UT Cases'!AA1002)</f>
        <v/>
      </c>
      <c r="V1001" s="57" t="str">
        <f>IF('UT Cases'!AB1002="","",'UT Cases'!AB1002)</f>
        <v/>
      </c>
      <c r="W1001" s="57" t="str">
        <f>IF('UT Cases'!AC1002="","",'UT Cases'!AC1002)</f>
        <v/>
      </c>
      <c r="X1001" s="57" t="str">
        <f>IF('UT Cases'!AD1002="","",'UT Cases'!AD1002)</f>
        <v/>
      </c>
      <c r="Y1001" s="57" t="str">
        <f>IF('UT Cases'!AE1002="","",'UT Cases'!AE1002)</f>
        <v/>
      </c>
      <c r="Z1001" s="56" t="str">
        <f>IF('UT Cases'!AF1002="","",'UT Cases'!AF1002)</f>
        <v/>
      </c>
      <c r="AA1001" s="56" t="str">
        <f>IF('UT Cases'!AG1002="","",'UT Cases'!AG1002)</f>
        <v/>
      </c>
      <c r="AB1001" s="56" t="str">
        <f>IF('UT Cases'!AH1002="","",'UT Cases'!AH1002)</f>
        <v/>
      </c>
      <c r="AC1001" s="56" t="str">
        <f>IF('UT Cases'!AI1002="","",'UT Cases'!AI1002)</f>
        <v/>
      </c>
      <c r="AD1001" s="56" t="str">
        <f>IF('UT Cases'!AJ1002="","",'UT Cases'!AJ1002)</f>
        <v/>
      </c>
    </row>
    <row r="1002" spans="2:30">
      <c r="B1002" s="54" t="str">
        <f>IF('UT Cases'!B1003="","",'UT Cases'!B1003)</f>
        <v/>
      </c>
      <c r="C1002" s="54" t="str">
        <f>IF('UT Cases'!C1003="","",'UT Cases'!C1003)</f>
        <v/>
      </c>
      <c r="D1002" s="54" t="str">
        <f>IF('UT Cases'!D1003="","",'UT Cases'!D1003)</f>
        <v/>
      </c>
      <c r="E1002" s="54" t="str">
        <f>IF('UT Cases'!H1003="","",'UT Cases'!H1003)</f>
        <v/>
      </c>
      <c r="F1002" s="55" t="str">
        <f>IF('UT Cases'!L1003="","",'UT Cases'!L1003)</f>
        <v/>
      </c>
      <c r="G1002" s="56" t="str">
        <f>IF('UT Cases'!M1003="","",'UT Cases'!M1003)</f>
        <v/>
      </c>
      <c r="H1002" s="56" t="str">
        <f>IF('UT Cases'!N1003="","",'UT Cases'!N1003)</f>
        <v/>
      </c>
      <c r="I1002" s="56" t="str">
        <f>IF('UT Cases'!O1003="","",'UT Cases'!O1003)</f>
        <v/>
      </c>
      <c r="J1002" s="56" t="str">
        <f>IF('UT Cases'!P1003="","",'UT Cases'!P1003)</f>
        <v/>
      </c>
      <c r="K1002" s="57" t="str">
        <f>IF('UT Cases'!Q1003="","",'UT Cases'!Q1003)</f>
        <v/>
      </c>
      <c r="L1002" s="57" t="str">
        <f>IF('UT Cases'!R1003="","",'UT Cases'!R1003)</f>
        <v/>
      </c>
      <c r="M1002" s="57" t="str">
        <f>IF('UT Cases'!S1003="","",'UT Cases'!S1003)</f>
        <v/>
      </c>
      <c r="N1002" s="57" t="str">
        <f>IF('UT Cases'!T1003="","",'UT Cases'!T1003)</f>
        <v/>
      </c>
      <c r="O1002" s="57" t="str">
        <f>IF('UT Cases'!U1003="","",'UT Cases'!U1003)</f>
        <v/>
      </c>
      <c r="P1002" s="56" t="str">
        <f>IF('UT Cases'!V1003="","",'UT Cases'!V1003)</f>
        <v/>
      </c>
      <c r="Q1002" s="56" t="str">
        <f>IF('UT Cases'!W1003="","",'UT Cases'!W1003)</f>
        <v/>
      </c>
      <c r="R1002" s="56" t="str">
        <f>IF('UT Cases'!X1003="","",'UT Cases'!X1003)</f>
        <v/>
      </c>
      <c r="S1002" s="56" t="str">
        <f>IF('UT Cases'!Y1003="","",'UT Cases'!Y1003)</f>
        <v/>
      </c>
      <c r="T1002" s="56" t="str">
        <f>IF('UT Cases'!Z1003="","",'UT Cases'!Z1003)</f>
        <v/>
      </c>
      <c r="U1002" s="57" t="str">
        <f>IF('UT Cases'!AA1003="","",'UT Cases'!AA1003)</f>
        <v/>
      </c>
      <c r="V1002" s="57" t="str">
        <f>IF('UT Cases'!AB1003="","",'UT Cases'!AB1003)</f>
        <v/>
      </c>
      <c r="W1002" s="57" t="str">
        <f>IF('UT Cases'!AC1003="","",'UT Cases'!AC1003)</f>
        <v/>
      </c>
      <c r="X1002" s="57" t="str">
        <f>IF('UT Cases'!AD1003="","",'UT Cases'!AD1003)</f>
        <v/>
      </c>
      <c r="Y1002" s="57" t="str">
        <f>IF('UT Cases'!AE1003="","",'UT Cases'!AE1003)</f>
        <v/>
      </c>
      <c r="Z1002" s="56" t="str">
        <f>IF('UT Cases'!AF1003="","",'UT Cases'!AF1003)</f>
        <v/>
      </c>
      <c r="AA1002" s="56" t="str">
        <f>IF('UT Cases'!AG1003="","",'UT Cases'!AG1003)</f>
        <v/>
      </c>
      <c r="AB1002" s="56" t="str">
        <f>IF('UT Cases'!AH1003="","",'UT Cases'!AH1003)</f>
        <v/>
      </c>
      <c r="AC1002" s="56" t="str">
        <f>IF('UT Cases'!AI1003="","",'UT Cases'!AI1003)</f>
        <v/>
      </c>
      <c r="AD1002" s="56" t="str">
        <f>IF('UT Cases'!AJ1003="","",'UT Cases'!AJ1003)</f>
        <v/>
      </c>
    </row>
    <row r="1003" spans="2:30">
      <c r="B1003" s="54" t="str">
        <f>IF('UT Cases'!B1004="","",'UT Cases'!B1004)</f>
        <v/>
      </c>
      <c r="C1003" s="54" t="str">
        <f>IF('UT Cases'!C1004="","",'UT Cases'!C1004)</f>
        <v/>
      </c>
      <c r="D1003" s="54" t="str">
        <f>IF('UT Cases'!D1004="","",'UT Cases'!D1004)</f>
        <v/>
      </c>
      <c r="E1003" s="54" t="str">
        <f>IF('UT Cases'!H1004="","",'UT Cases'!H1004)</f>
        <v/>
      </c>
      <c r="F1003" s="55" t="str">
        <f>IF('UT Cases'!L1004="","",'UT Cases'!L1004)</f>
        <v/>
      </c>
      <c r="G1003" s="56" t="str">
        <f>IF('UT Cases'!M1004="","",'UT Cases'!M1004)</f>
        <v/>
      </c>
      <c r="H1003" s="56" t="str">
        <f>IF('UT Cases'!N1004="","",'UT Cases'!N1004)</f>
        <v/>
      </c>
      <c r="I1003" s="56" t="str">
        <f>IF('UT Cases'!O1004="","",'UT Cases'!O1004)</f>
        <v/>
      </c>
      <c r="J1003" s="56" t="str">
        <f>IF('UT Cases'!P1004="","",'UT Cases'!P1004)</f>
        <v/>
      </c>
      <c r="K1003" s="57" t="str">
        <f>IF('UT Cases'!Q1004="","",'UT Cases'!Q1004)</f>
        <v/>
      </c>
      <c r="L1003" s="57" t="str">
        <f>IF('UT Cases'!R1004="","",'UT Cases'!R1004)</f>
        <v/>
      </c>
      <c r="M1003" s="57" t="str">
        <f>IF('UT Cases'!S1004="","",'UT Cases'!S1004)</f>
        <v/>
      </c>
      <c r="N1003" s="57" t="str">
        <f>IF('UT Cases'!T1004="","",'UT Cases'!T1004)</f>
        <v/>
      </c>
      <c r="O1003" s="57" t="str">
        <f>IF('UT Cases'!U1004="","",'UT Cases'!U1004)</f>
        <v/>
      </c>
      <c r="P1003" s="56" t="str">
        <f>IF('UT Cases'!V1004="","",'UT Cases'!V1004)</f>
        <v/>
      </c>
      <c r="Q1003" s="56" t="str">
        <f>IF('UT Cases'!W1004="","",'UT Cases'!W1004)</f>
        <v/>
      </c>
      <c r="R1003" s="56" t="str">
        <f>IF('UT Cases'!X1004="","",'UT Cases'!X1004)</f>
        <v/>
      </c>
      <c r="S1003" s="56" t="str">
        <f>IF('UT Cases'!Y1004="","",'UT Cases'!Y1004)</f>
        <v/>
      </c>
      <c r="T1003" s="56" t="str">
        <f>IF('UT Cases'!Z1004="","",'UT Cases'!Z1004)</f>
        <v/>
      </c>
      <c r="U1003" s="57" t="str">
        <f>IF('UT Cases'!AA1004="","",'UT Cases'!AA1004)</f>
        <v/>
      </c>
      <c r="V1003" s="57" t="str">
        <f>IF('UT Cases'!AB1004="","",'UT Cases'!AB1004)</f>
        <v/>
      </c>
      <c r="W1003" s="57" t="str">
        <f>IF('UT Cases'!AC1004="","",'UT Cases'!AC1004)</f>
        <v/>
      </c>
      <c r="X1003" s="57" t="str">
        <f>IF('UT Cases'!AD1004="","",'UT Cases'!AD1004)</f>
        <v/>
      </c>
      <c r="Y1003" s="57" t="str">
        <f>IF('UT Cases'!AE1004="","",'UT Cases'!AE1004)</f>
        <v/>
      </c>
      <c r="Z1003" s="56" t="str">
        <f>IF('UT Cases'!AF1004="","",'UT Cases'!AF1004)</f>
        <v/>
      </c>
      <c r="AA1003" s="56" t="str">
        <f>IF('UT Cases'!AG1004="","",'UT Cases'!AG1004)</f>
        <v/>
      </c>
      <c r="AB1003" s="56" t="str">
        <f>IF('UT Cases'!AH1004="","",'UT Cases'!AH1004)</f>
        <v/>
      </c>
      <c r="AC1003" s="56" t="str">
        <f>IF('UT Cases'!AI1004="","",'UT Cases'!AI1004)</f>
        <v/>
      </c>
      <c r="AD1003" s="56" t="str">
        <f>IF('UT Cases'!AJ1004="","",'UT Cases'!AJ1004)</f>
        <v/>
      </c>
    </row>
    <row r="1004" spans="2:30">
      <c r="B1004" s="54" t="str">
        <f>IF('UT Cases'!B1005="","",'UT Cases'!B1005)</f>
        <v/>
      </c>
      <c r="C1004" s="54" t="str">
        <f>IF('UT Cases'!C1005="","",'UT Cases'!C1005)</f>
        <v/>
      </c>
      <c r="D1004" s="54" t="str">
        <f>IF('UT Cases'!D1005="","",'UT Cases'!D1005)</f>
        <v/>
      </c>
      <c r="E1004" s="54" t="str">
        <f>IF('UT Cases'!H1005="","",'UT Cases'!H1005)</f>
        <v/>
      </c>
      <c r="F1004" s="55" t="str">
        <f>IF('UT Cases'!L1005="","",'UT Cases'!L1005)</f>
        <v/>
      </c>
      <c r="G1004" s="56" t="str">
        <f>IF('UT Cases'!M1005="","",'UT Cases'!M1005)</f>
        <v/>
      </c>
      <c r="H1004" s="56" t="str">
        <f>IF('UT Cases'!N1005="","",'UT Cases'!N1005)</f>
        <v/>
      </c>
      <c r="I1004" s="56" t="str">
        <f>IF('UT Cases'!O1005="","",'UT Cases'!O1005)</f>
        <v/>
      </c>
      <c r="J1004" s="56" t="str">
        <f>IF('UT Cases'!P1005="","",'UT Cases'!P1005)</f>
        <v/>
      </c>
      <c r="K1004" s="57" t="str">
        <f>IF('UT Cases'!Q1005="","",'UT Cases'!Q1005)</f>
        <v/>
      </c>
      <c r="L1004" s="57" t="str">
        <f>IF('UT Cases'!R1005="","",'UT Cases'!R1005)</f>
        <v/>
      </c>
      <c r="M1004" s="57" t="str">
        <f>IF('UT Cases'!S1005="","",'UT Cases'!S1005)</f>
        <v/>
      </c>
      <c r="N1004" s="57" t="str">
        <f>IF('UT Cases'!T1005="","",'UT Cases'!T1005)</f>
        <v/>
      </c>
      <c r="O1004" s="57" t="str">
        <f>IF('UT Cases'!U1005="","",'UT Cases'!U1005)</f>
        <v/>
      </c>
      <c r="P1004" s="56" t="str">
        <f>IF('UT Cases'!V1005="","",'UT Cases'!V1005)</f>
        <v/>
      </c>
      <c r="Q1004" s="56" t="str">
        <f>IF('UT Cases'!W1005="","",'UT Cases'!W1005)</f>
        <v/>
      </c>
      <c r="R1004" s="56" t="str">
        <f>IF('UT Cases'!X1005="","",'UT Cases'!X1005)</f>
        <v/>
      </c>
      <c r="S1004" s="56" t="str">
        <f>IF('UT Cases'!Y1005="","",'UT Cases'!Y1005)</f>
        <v/>
      </c>
      <c r="T1004" s="56" t="str">
        <f>IF('UT Cases'!Z1005="","",'UT Cases'!Z1005)</f>
        <v/>
      </c>
      <c r="U1004" s="57" t="str">
        <f>IF('UT Cases'!AA1005="","",'UT Cases'!AA1005)</f>
        <v/>
      </c>
      <c r="V1004" s="57" t="str">
        <f>IF('UT Cases'!AB1005="","",'UT Cases'!AB1005)</f>
        <v/>
      </c>
      <c r="W1004" s="57" t="str">
        <f>IF('UT Cases'!AC1005="","",'UT Cases'!AC1005)</f>
        <v/>
      </c>
      <c r="X1004" s="57" t="str">
        <f>IF('UT Cases'!AD1005="","",'UT Cases'!AD1005)</f>
        <v/>
      </c>
      <c r="Y1004" s="57" t="str">
        <f>IF('UT Cases'!AE1005="","",'UT Cases'!AE1005)</f>
        <v/>
      </c>
      <c r="Z1004" s="56" t="str">
        <f>IF('UT Cases'!AF1005="","",'UT Cases'!AF1005)</f>
        <v/>
      </c>
      <c r="AA1004" s="56" t="str">
        <f>IF('UT Cases'!AG1005="","",'UT Cases'!AG1005)</f>
        <v/>
      </c>
      <c r="AB1004" s="56" t="str">
        <f>IF('UT Cases'!AH1005="","",'UT Cases'!AH1005)</f>
        <v/>
      </c>
      <c r="AC1004" s="56" t="str">
        <f>IF('UT Cases'!AI1005="","",'UT Cases'!AI1005)</f>
        <v/>
      </c>
      <c r="AD1004" s="56" t="str">
        <f>IF('UT Cases'!AJ1005="","",'UT Cases'!AJ1005)</f>
        <v/>
      </c>
    </row>
    <row r="1005" spans="2:30">
      <c r="B1005" s="54" t="str">
        <f>IF('UT Cases'!B1006="","",'UT Cases'!B1006)</f>
        <v/>
      </c>
      <c r="C1005" s="54" t="str">
        <f>IF('UT Cases'!C1006="","",'UT Cases'!C1006)</f>
        <v/>
      </c>
      <c r="D1005" s="54" t="str">
        <f>IF('UT Cases'!D1006="","",'UT Cases'!D1006)</f>
        <v/>
      </c>
      <c r="E1005" s="54" t="str">
        <f>IF('UT Cases'!H1006="","",'UT Cases'!H1006)</f>
        <v/>
      </c>
      <c r="F1005" s="55" t="str">
        <f>IF('UT Cases'!L1006="","",'UT Cases'!L1006)</f>
        <v/>
      </c>
      <c r="G1005" s="56" t="str">
        <f>IF('UT Cases'!M1006="","",'UT Cases'!M1006)</f>
        <v/>
      </c>
      <c r="H1005" s="56" t="str">
        <f>IF('UT Cases'!N1006="","",'UT Cases'!N1006)</f>
        <v/>
      </c>
      <c r="I1005" s="56" t="str">
        <f>IF('UT Cases'!O1006="","",'UT Cases'!O1006)</f>
        <v/>
      </c>
      <c r="J1005" s="56" t="str">
        <f>IF('UT Cases'!P1006="","",'UT Cases'!P1006)</f>
        <v/>
      </c>
      <c r="K1005" s="57" t="str">
        <f>IF('UT Cases'!Q1006="","",'UT Cases'!Q1006)</f>
        <v/>
      </c>
      <c r="L1005" s="57" t="str">
        <f>IF('UT Cases'!R1006="","",'UT Cases'!R1006)</f>
        <v/>
      </c>
      <c r="M1005" s="57" t="str">
        <f>IF('UT Cases'!S1006="","",'UT Cases'!S1006)</f>
        <v/>
      </c>
      <c r="N1005" s="57" t="str">
        <f>IF('UT Cases'!T1006="","",'UT Cases'!T1006)</f>
        <v/>
      </c>
      <c r="O1005" s="57" t="str">
        <f>IF('UT Cases'!U1006="","",'UT Cases'!U1006)</f>
        <v/>
      </c>
      <c r="P1005" s="56" t="str">
        <f>IF('UT Cases'!V1006="","",'UT Cases'!V1006)</f>
        <v/>
      </c>
      <c r="Q1005" s="56" t="str">
        <f>IF('UT Cases'!W1006="","",'UT Cases'!W1006)</f>
        <v/>
      </c>
      <c r="R1005" s="56" t="str">
        <f>IF('UT Cases'!X1006="","",'UT Cases'!X1006)</f>
        <v/>
      </c>
      <c r="S1005" s="56" t="str">
        <f>IF('UT Cases'!Y1006="","",'UT Cases'!Y1006)</f>
        <v/>
      </c>
      <c r="T1005" s="56" t="str">
        <f>IF('UT Cases'!Z1006="","",'UT Cases'!Z1006)</f>
        <v/>
      </c>
      <c r="U1005" s="57" t="str">
        <f>IF('UT Cases'!AA1006="","",'UT Cases'!AA1006)</f>
        <v/>
      </c>
      <c r="V1005" s="57" t="str">
        <f>IF('UT Cases'!AB1006="","",'UT Cases'!AB1006)</f>
        <v/>
      </c>
      <c r="W1005" s="57" t="str">
        <f>IF('UT Cases'!AC1006="","",'UT Cases'!AC1006)</f>
        <v/>
      </c>
      <c r="X1005" s="57" t="str">
        <f>IF('UT Cases'!AD1006="","",'UT Cases'!AD1006)</f>
        <v/>
      </c>
      <c r="Y1005" s="57" t="str">
        <f>IF('UT Cases'!AE1006="","",'UT Cases'!AE1006)</f>
        <v/>
      </c>
      <c r="Z1005" s="56" t="str">
        <f>IF('UT Cases'!AF1006="","",'UT Cases'!AF1006)</f>
        <v/>
      </c>
      <c r="AA1005" s="56" t="str">
        <f>IF('UT Cases'!AG1006="","",'UT Cases'!AG1006)</f>
        <v/>
      </c>
      <c r="AB1005" s="56" t="str">
        <f>IF('UT Cases'!AH1006="","",'UT Cases'!AH1006)</f>
        <v/>
      </c>
      <c r="AC1005" s="56" t="str">
        <f>IF('UT Cases'!AI1006="","",'UT Cases'!AI1006)</f>
        <v/>
      </c>
      <c r="AD1005" s="56" t="str">
        <f>IF('UT Cases'!AJ1006="","",'UT Cases'!AJ1006)</f>
        <v/>
      </c>
    </row>
    <row r="1006" spans="2:30">
      <c r="B1006" s="54" t="str">
        <f>IF('UT Cases'!B1007="","",'UT Cases'!B1007)</f>
        <v/>
      </c>
      <c r="C1006" s="54" t="str">
        <f>IF('UT Cases'!C1007="","",'UT Cases'!C1007)</f>
        <v/>
      </c>
      <c r="D1006" s="54" t="str">
        <f>IF('UT Cases'!D1007="","",'UT Cases'!D1007)</f>
        <v/>
      </c>
      <c r="E1006" s="54" t="str">
        <f>IF('UT Cases'!H1007="","",'UT Cases'!H1007)</f>
        <v/>
      </c>
      <c r="F1006" s="55" t="str">
        <f>IF('UT Cases'!L1007="","",'UT Cases'!L1007)</f>
        <v/>
      </c>
      <c r="G1006" s="56" t="str">
        <f>IF('UT Cases'!M1007="","",'UT Cases'!M1007)</f>
        <v/>
      </c>
      <c r="H1006" s="56" t="str">
        <f>IF('UT Cases'!N1007="","",'UT Cases'!N1007)</f>
        <v/>
      </c>
      <c r="I1006" s="56" t="str">
        <f>IF('UT Cases'!O1007="","",'UT Cases'!O1007)</f>
        <v/>
      </c>
      <c r="J1006" s="56" t="str">
        <f>IF('UT Cases'!P1007="","",'UT Cases'!P1007)</f>
        <v/>
      </c>
      <c r="K1006" s="57" t="str">
        <f>IF('UT Cases'!Q1007="","",'UT Cases'!Q1007)</f>
        <v/>
      </c>
      <c r="L1006" s="57" t="str">
        <f>IF('UT Cases'!R1007="","",'UT Cases'!R1007)</f>
        <v/>
      </c>
      <c r="M1006" s="57" t="str">
        <f>IF('UT Cases'!S1007="","",'UT Cases'!S1007)</f>
        <v/>
      </c>
      <c r="N1006" s="57" t="str">
        <f>IF('UT Cases'!T1007="","",'UT Cases'!T1007)</f>
        <v/>
      </c>
      <c r="O1006" s="57" t="str">
        <f>IF('UT Cases'!U1007="","",'UT Cases'!U1007)</f>
        <v/>
      </c>
      <c r="P1006" s="56" t="str">
        <f>IF('UT Cases'!V1007="","",'UT Cases'!V1007)</f>
        <v/>
      </c>
      <c r="Q1006" s="56" t="str">
        <f>IF('UT Cases'!W1007="","",'UT Cases'!W1007)</f>
        <v/>
      </c>
      <c r="R1006" s="56" t="str">
        <f>IF('UT Cases'!X1007="","",'UT Cases'!X1007)</f>
        <v/>
      </c>
      <c r="S1006" s="56" t="str">
        <f>IF('UT Cases'!Y1007="","",'UT Cases'!Y1007)</f>
        <v/>
      </c>
      <c r="T1006" s="56" t="str">
        <f>IF('UT Cases'!Z1007="","",'UT Cases'!Z1007)</f>
        <v/>
      </c>
      <c r="U1006" s="57" t="str">
        <f>IF('UT Cases'!AA1007="","",'UT Cases'!AA1007)</f>
        <v/>
      </c>
      <c r="V1006" s="57" t="str">
        <f>IF('UT Cases'!AB1007="","",'UT Cases'!AB1007)</f>
        <v/>
      </c>
      <c r="W1006" s="57" t="str">
        <f>IF('UT Cases'!AC1007="","",'UT Cases'!AC1007)</f>
        <v/>
      </c>
      <c r="X1006" s="57" t="str">
        <f>IF('UT Cases'!AD1007="","",'UT Cases'!AD1007)</f>
        <v/>
      </c>
      <c r="Y1006" s="57" t="str">
        <f>IF('UT Cases'!AE1007="","",'UT Cases'!AE1007)</f>
        <v/>
      </c>
      <c r="Z1006" s="56" t="str">
        <f>IF('UT Cases'!AF1007="","",'UT Cases'!AF1007)</f>
        <v/>
      </c>
      <c r="AA1006" s="56" t="str">
        <f>IF('UT Cases'!AG1007="","",'UT Cases'!AG1007)</f>
        <v/>
      </c>
      <c r="AB1006" s="56" t="str">
        <f>IF('UT Cases'!AH1007="","",'UT Cases'!AH1007)</f>
        <v/>
      </c>
      <c r="AC1006" s="56" t="str">
        <f>IF('UT Cases'!AI1007="","",'UT Cases'!AI1007)</f>
        <v/>
      </c>
      <c r="AD1006" s="56" t="str">
        <f>IF('UT Cases'!AJ1007="","",'UT Cases'!AJ1007)</f>
        <v/>
      </c>
    </row>
    <row r="1007" spans="2:30">
      <c r="B1007" s="54" t="str">
        <f>IF('UT Cases'!B1008="","",'UT Cases'!B1008)</f>
        <v/>
      </c>
      <c r="C1007" s="54" t="str">
        <f>IF('UT Cases'!C1008="","",'UT Cases'!C1008)</f>
        <v/>
      </c>
      <c r="D1007" s="54" t="str">
        <f>IF('UT Cases'!D1008="","",'UT Cases'!D1008)</f>
        <v/>
      </c>
      <c r="E1007" s="54" t="str">
        <f>IF('UT Cases'!H1008="","",'UT Cases'!H1008)</f>
        <v/>
      </c>
      <c r="F1007" s="55" t="str">
        <f>IF('UT Cases'!L1008="","",'UT Cases'!L1008)</f>
        <v/>
      </c>
      <c r="G1007" s="56" t="str">
        <f>IF('UT Cases'!M1008="","",'UT Cases'!M1008)</f>
        <v/>
      </c>
      <c r="H1007" s="56" t="str">
        <f>IF('UT Cases'!N1008="","",'UT Cases'!N1008)</f>
        <v/>
      </c>
      <c r="I1007" s="56" t="str">
        <f>IF('UT Cases'!O1008="","",'UT Cases'!O1008)</f>
        <v/>
      </c>
      <c r="J1007" s="56" t="str">
        <f>IF('UT Cases'!P1008="","",'UT Cases'!P1008)</f>
        <v/>
      </c>
      <c r="K1007" s="57" t="str">
        <f>IF('UT Cases'!Q1008="","",'UT Cases'!Q1008)</f>
        <v/>
      </c>
      <c r="L1007" s="57" t="str">
        <f>IF('UT Cases'!R1008="","",'UT Cases'!R1008)</f>
        <v/>
      </c>
      <c r="M1007" s="57" t="str">
        <f>IF('UT Cases'!S1008="","",'UT Cases'!S1008)</f>
        <v/>
      </c>
      <c r="N1007" s="57" t="str">
        <f>IF('UT Cases'!T1008="","",'UT Cases'!T1008)</f>
        <v/>
      </c>
      <c r="O1007" s="57" t="str">
        <f>IF('UT Cases'!U1008="","",'UT Cases'!U1008)</f>
        <v/>
      </c>
      <c r="P1007" s="56" t="str">
        <f>IF('UT Cases'!V1008="","",'UT Cases'!V1008)</f>
        <v/>
      </c>
      <c r="Q1007" s="56" t="str">
        <f>IF('UT Cases'!W1008="","",'UT Cases'!W1008)</f>
        <v/>
      </c>
      <c r="R1007" s="56" t="str">
        <f>IF('UT Cases'!X1008="","",'UT Cases'!X1008)</f>
        <v/>
      </c>
      <c r="S1007" s="56" t="str">
        <f>IF('UT Cases'!Y1008="","",'UT Cases'!Y1008)</f>
        <v/>
      </c>
      <c r="T1007" s="56" t="str">
        <f>IF('UT Cases'!Z1008="","",'UT Cases'!Z1008)</f>
        <v/>
      </c>
      <c r="U1007" s="57" t="str">
        <f>IF('UT Cases'!AA1008="","",'UT Cases'!AA1008)</f>
        <v/>
      </c>
      <c r="V1007" s="57" t="str">
        <f>IF('UT Cases'!AB1008="","",'UT Cases'!AB1008)</f>
        <v/>
      </c>
      <c r="W1007" s="57" t="str">
        <f>IF('UT Cases'!AC1008="","",'UT Cases'!AC1008)</f>
        <v/>
      </c>
      <c r="X1007" s="57" t="str">
        <f>IF('UT Cases'!AD1008="","",'UT Cases'!AD1008)</f>
        <v/>
      </c>
      <c r="Y1007" s="57" t="str">
        <f>IF('UT Cases'!AE1008="","",'UT Cases'!AE1008)</f>
        <v/>
      </c>
      <c r="Z1007" s="56" t="str">
        <f>IF('UT Cases'!AF1008="","",'UT Cases'!AF1008)</f>
        <v/>
      </c>
      <c r="AA1007" s="56" t="str">
        <f>IF('UT Cases'!AG1008="","",'UT Cases'!AG1008)</f>
        <v/>
      </c>
      <c r="AB1007" s="56" t="str">
        <f>IF('UT Cases'!AH1008="","",'UT Cases'!AH1008)</f>
        <v/>
      </c>
      <c r="AC1007" s="56" t="str">
        <f>IF('UT Cases'!AI1008="","",'UT Cases'!AI1008)</f>
        <v/>
      </c>
      <c r="AD1007" s="56" t="str">
        <f>IF('UT Cases'!AJ1008="","",'UT Cases'!AJ1008)</f>
        <v/>
      </c>
    </row>
    <row r="1008" spans="2:30">
      <c r="B1008" s="54" t="str">
        <f>IF('UT Cases'!B1009="","",'UT Cases'!B1009)</f>
        <v/>
      </c>
      <c r="C1008" s="54" t="str">
        <f>IF('UT Cases'!C1009="","",'UT Cases'!C1009)</f>
        <v/>
      </c>
      <c r="D1008" s="54" t="str">
        <f>IF('UT Cases'!D1009="","",'UT Cases'!D1009)</f>
        <v/>
      </c>
      <c r="E1008" s="54" t="str">
        <f>IF('UT Cases'!H1009="","",'UT Cases'!H1009)</f>
        <v/>
      </c>
      <c r="F1008" s="55" t="str">
        <f>IF('UT Cases'!L1009="","",'UT Cases'!L1009)</f>
        <v/>
      </c>
      <c r="G1008" s="56" t="str">
        <f>IF('UT Cases'!M1009="","",'UT Cases'!M1009)</f>
        <v/>
      </c>
      <c r="H1008" s="56" t="str">
        <f>IF('UT Cases'!N1009="","",'UT Cases'!N1009)</f>
        <v/>
      </c>
      <c r="I1008" s="56" t="str">
        <f>IF('UT Cases'!O1009="","",'UT Cases'!O1009)</f>
        <v/>
      </c>
      <c r="J1008" s="56" t="str">
        <f>IF('UT Cases'!P1009="","",'UT Cases'!P1009)</f>
        <v/>
      </c>
      <c r="K1008" s="57" t="str">
        <f>IF('UT Cases'!Q1009="","",'UT Cases'!Q1009)</f>
        <v/>
      </c>
      <c r="L1008" s="57" t="str">
        <f>IF('UT Cases'!R1009="","",'UT Cases'!R1009)</f>
        <v/>
      </c>
      <c r="M1008" s="57" t="str">
        <f>IF('UT Cases'!S1009="","",'UT Cases'!S1009)</f>
        <v/>
      </c>
      <c r="N1008" s="57" t="str">
        <f>IF('UT Cases'!T1009="","",'UT Cases'!T1009)</f>
        <v/>
      </c>
      <c r="O1008" s="57" t="str">
        <f>IF('UT Cases'!U1009="","",'UT Cases'!U1009)</f>
        <v/>
      </c>
      <c r="P1008" s="56" t="str">
        <f>IF('UT Cases'!V1009="","",'UT Cases'!V1009)</f>
        <v/>
      </c>
      <c r="Q1008" s="56" t="str">
        <f>IF('UT Cases'!W1009="","",'UT Cases'!W1009)</f>
        <v/>
      </c>
      <c r="R1008" s="56" t="str">
        <f>IF('UT Cases'!X1009="","",'UT Cases'!X1009)</f>
        <v/>
      </c>
      <c r="S1008" s="56" t="str">
        <f>IF('UT Cases'!Y1009="","",'UT Cases'!Y1009)</f>
        <v/>
      </c>
      <c r="T1008" s="56" t="str">
        <f>IF('UT Cases'!Z1009="","",'UT Cases'!Z1009)</f>
        <v/>
      </c>
      <c r="U1008" s="57" t="str">
        <f>IF('UT Cases'!AA1009="","",'UT Cases'!AA1009)</f>
        <v/>
      </c>
      <c r="V1008" s="57" t="str">
        <f>IF('UT Cases'!AB1009="","",'UT Cases'!AB1009)</f>
        <v/>
      </c>
      <c r="W1008" s="57" t="str">
        <f>IF('UT Cases'!AC1009="","",'UT Cases'!AC1009)</f>
        <v/>
      </c>
      <c r="X1008" s="57" t="str">
        <f>IF('UT Cases'!AD1009="","",'UT Cases'!AD1009)</f>
        <v/>
      </c>
      <c r="Y1008" s="57" t="str">
        <f>IF('UT Cases'!AE1009="","",'UT Cases'!AE1009)</f>
        <v/>
      </c>
      <c r="Z1008" s="56" t="str">
        <f>IF('UT Cases'!AF1009="","",'UT Cases'!AF1009)</f>
        <v/>
      </c>
      <c r="AA1008" s="56" t="str">
        <f>IF('UT Cases'!AG1009="","",'UT Cases'!AG1009)</f>
        <v/>
      </c>
      <c r="AB1008" s="56" t="str">
        <f>IF('UT Cases'!AH1009="","",'UT Cases'!AH1009)</f>
        <v/>
      </c>
      <c r="AC1008" s="56" t="str">
        <f>IF('UT Cases'!AI1009="","",'UT Cases'!AI1009)</f>
        <v/>
      </c>
      <c r="AD1008" s="56" t="str">
        <f>IF('UT Cases'!AJ1009="","",'UT Cases'!AJ1009)</f>
        <v/>
      </c>
    </row>
    <row r="1009" spans="2:30">
      <c r="B1009" s="54" t="str">
        <f>IF('UT Cases'!B1010="","",'UT Cases'!B1010)</f>
        <v/>
      </c>
      <c r="C1009" s="54" t="str">
        <f>IF('UT Cases'!C1010="","",'UT Cases'!C1010)</f>
        <v/>
      </c>
      <c r="D1009" s="54" t="str">
        <f>IF('UT Cases'!D1010="","",'UT Cases'!D1010)</f>
        <v/>
      </c>
      <c r="E1009" s="54" t="str">
        <f>IF('UT Cases'!H1010="","",'UT Cases'!H1010)</f>
        <v/>
      </c>
      <c r="F1009" s="55" t="str">
        <f>IF('UT Cases'!L1010="","",'UT Cases'!L1010)</f>
        <v/>
      </c>
      <c r="G1009" s="56" t="str">
        <f>IF('UT Cases'!M1010="","",'UT Cases'!M1010)</f>
        <v/>
      </c>
      <c r="H1009" s="56" t="str">
        <f>IF('UT Cases'!N1010="","",'UT Cases'!N1010)</f>
        <v/>
      </c>
      <c r="I1009" s="56" t="str">
        <f>IF('UT Cases'!O1010="","",'UT Cases'!O1010)</f>
        <v/>
      </c>
      <c r="J1009" s="56" t="str">
        <f>IF('UT Cases'!P1010="","",'UT Cases'!P1010)</f>
        <v/>
      </c>
      <c r="K1009" s="57" t="str">
        <f>IF('UT Cases'!Q1010="","",'UT Cases'!Q1010)</f>
        <v/>
      </c>
      <c r="L1009" s="57" t="str">
        <f>IF('UT Cases'!R1010="","",'UT Cases'!R1010)</f>
        <v/>
      </c>
      <c r="M1009" s="57" t="str">
        <f>IF('UT Cases'!S1010="","",'UT Cases'!S1010)</f>
        <v/>
      </c>
      <c r="N1009" s="57" t="str">
        <f>IF('UT Cases'!T1010="","",'UT Cases'!T1010)</f>
        <v/>
      </c>
      <c r="O1009" s="57" t="str">
        <f>IF('UT Cases'!U1010="","",'UT Cases'!U1010)</f>
        <v/>
      </c>
      <c r="P1009" s="56" t="str">
        <f>IF('UT Cases'!V1010="","",'UT Cases'!V1010)</f>
        <v/>
      </c>
      <c r="Q1009" s="56" t="str">
        <f>IF('UT Cases'!W1010="","",'UT Cases'!W1010)</f>
        <v/>
      </c>
      <c r="R1009" s="56" t="str">
        <f>IF('UT Cases'!X1010="","",'UT Cases'!X1010)</f>
        <v/>
      </c>
      <c r="S1009" s="56" t="str">
        <f>IF('UT Cases'!Y1010="","",'UT Cases'!Y1010)</f>
        <v/>
      </c>
      <c r="T1009" s="56" t="str">
        <f>IF('UT Cases'!Z1010="","",'UT Cases'!Z1010)</f>
        <v/>
      </c>
      <c r="U1009" s="57" t="str">
        <f>IF('UT Cases'!AA1010="","",'UT Cases'!AA1010)</f>
        <v/>
      </c>
      <c r="V1009" s="57" t="str">
        <f>IF('UT Cases'!AB1010="","",'UT Cases'!AB1010)</f>
        <v/>
      </c>
      <c r="W1009" s="57" t="str">
        <f>IF('UT Cases'!AC1010="","",'UT Cases'!AC1010)</f>
        <v/>
      </c>
      <c r="X1009" s="57" t="str">
        <f>IF('UT Cases'!AD1010="","",'UT Cases'!AD1010)</f>
        <v/>
      </c>
      <c r="Y1009" s="57" t="str">
        <f>IF('UT Cases'!AE1010="","",'UT Cases'!AE1010)</f>
        <v/>
      </c>
      <c r="Z1009" s="56" t="str">
        <f>IF('UT Cases'!AF1010="","",'UT Cases'!AF1010)</f>
        <v/>
      </c>
      <c r="AA1009" s="56" t="str">
        <f>IF('UT Cases'!AG1010="","",'UT Cases'!AG1010)</f>
        <v/>
      </c>
      <c r="AB1009" s="56" t="str">
        <f>IF('UT Cases'!AH1010="","",'UT Cases'!AH1010)</f>
        <v/>
      </c>
      <c r="AC1009" s="56" t="str">
        <f>IF('UT Cases'!AI1010="","",'UT Cases'!AI1010)</f>
        <v/>
      </c>
      <c r="AD1009" s="56" t="str">
        <f>IF('UT Cases'!AJ1010="","",'UT Cases'!AJ1010)</f>
        <v/>
      </c>
    </row>
    <row r="1010" spans="2:30">
      <c r="B1010" s="54" t="str">
        <f>IF('UT Cases'!B1011="","",'UT Cases'!B1011)</f>
        <v/>
      </c>
      <c r="C1010" s="54" t="str">
        <f>IF('UT Cases'!C1011="","",'UT Cases'!C1011)</f>
        <v/>
      </c>
      <c r="D1010" s="54" t="str">
        <f>IF('UT Cases'!D1011="","",'UT Cases'!D1011)</f>
        <v/>
      </c>
      <c r="E1010" s="54" t="str">
        <f>IF('UT Cases'!H1011="","",'UT Cases'!H1011)</f>
        <v/>
      </c>
      <c r="F1010" s="55" t="str">
        <f>IF('UT Cases'!L1011="","",'UT Cases'!L1011)</f>
        <v/>
      </c>
      <c r="G1010" s="56" t="str">
        <f>IF('UT Cases'!M1011="","",'UT Cases'!M1011)</f>
        <v/>
      </c>
      <c r="H1010" s="56" t="str">
        <f>IF('UT Cases'!N1011="","",'UT Cases'!N1011)</f>
        <v/>
      </c>
      <c r="I1010" s="56" t="str">
        <f>IF('UT Cases'!O1011="","",'UT Cases'!O1011)</f>
        <v/>
      </c>
      <c r="J1010" s="56" t="str">
        <f>IF('UT Cases'!P1011="","",'UT Cases'!P1011)</f>
        <v/>
      </c>
      <c r="K1010" s="57" t="str">
        <f>IF('UT Cases'!Q1011="","",'UT Cases'!Q1011)</f>
        <v/>
      </c>
      <c r="L1010" s="57" t="str">
        <f>IF('UT Cases'!R1011="","",'UT Cases'!R1011)</f>
        <v/>
      </c>
      <c r="M1010" s="57" t="str">
        <f>IF('UT Cases'!S1011="","",'UT Cases'!S1011)</f>
        <v/>
      </c>
      <c r="N1010" s="57" t="str">
        <f>IF('UT Cases'!T1011="","",'UT Cases'!T1011)</f>
        <v/>
      </c>
      <c r="O1010" s="57" t="str">
        <f>IF('UT Cases'!U1011="","",'UT Cases'!U1011)</f>
        <v/>
      </c>
      <c r="P1010" s="56" t="str">
        <f>IF('UT Cases'!V1011="","",'UT Cases'!V1011)</f>
        <v/>
      </c>
      <c r="Q1010" s="56" t="str">
        <f>IF('UT Cases'!W1011="","",'UT Cases'!W1011)</f>
        <v/>
      </c>
      <c r="R1010" s="56" t="str">
        <f>IF('UT Cases'!X1011="","",'UT Cases'!X1011)</f>
        <v/>
      </c>
      <c r="S1010" s="56" t="str">
        <f>IF('UT Cases'!Y1011="","",'UT Cases'!Y1011)</f>
        <v/>
      </c>
      <c r="T1010" s="56" t="str">
        <f>IF('UT Cases'!Z1011="","",'UT Cases'!Z1011)</f>
        <v/>
      </c>
      <c r="U1010" s="57" t="str">
        <f>IF('UT Cases'!AA1011="","",'UT Cases'!AA1011)</f>
        <v/>
      </c>
      <c r="V1010" s="57" t="str">
        <f>IF('UT Cases'!AB1011="","",'UT Cases'!AB1011)</f>
        <v/>
      </c>
      <c r="W1010" s="57" t="str">
        <f>IF('UT Cases'!AC1011="","",'UT Cases'!AC1011)</f>
        <v/>
      </c>
      <c r="X1010" s="57" t="str">
        <f>IF('UT Cases'!AD1011="","",'UT Cases'!AD1011)</f>
        <v/>
      </c>
      <c r="Y1010" s="57" t="str">
        <f>IF('UT Cases'!AE1011="","",'UT Cases'!AE1011)</f>
        <v/>
      </c>
      <c r="Z1010" s="56" t="str">
        <f>IF('UT Cases'!AF1011="","",'UT Cases'!AF1011)</f>
        <v/>
      </c>
      <c r="AA1010" s="56" t="str">
        <f>IF('UT Cases'!AG1011="","",'UT Cases'!AG1011)</f>
        <v/>
      </c>
      <c r="AB1010" s="56" t="str">
        <f>IF('UT Cases'!AH1011="","",'UT Cases'!AH1011)</f>
        <v/>
      </c>
      <c r="AC1010" s="56" t="str">
        <f>IF('UT Cases'!AI1011="","",'UT Cases'!AI1011)</f>
        <v/>
      </c>
      <c r="AD1010" s="56" t="str">
        <f>IF('UT Cases'!AJ1011="","",'UT Cases'!AJ1011)</f>
        <v/>
      </c>
    </row>
    <row r="1011" spans="2:30">
      <c r="B1011" s="54" t="str">
        <f>IF('UT Cases'!B1012="","",'UT Cases'!B1012)</f>
        <v/>
      </c>
      <c r="C1011" s="54" t="str">
        <f>IF('UT Cases'!C1012="","",'UT Cases'!C1012)</f>
        <v/>
      </c>
      <c r="D1011" s="54" t="str">
        <f>IF('UT Cases'!D1012="","",'UT Cases'!D1012)</f>
        <v/>
      </c>
      <c r="E1011" s="54" t="str">
        <f>IF('UT Cases'!H1012="","",'UT Cases'!H1012)</f>
        <v/>
      </c>
      <c r="F1011" s="55" t="str">
        <f>IF('UT Cases'!L1012="","",'UT Cases'!L1012)</f>
        <v/>
      </c>
      <c r="G1011" s="56" t="str">
        <f>IF('UT Cases'!M1012="","",'UT Cases'!M1012)</f>
        <v/>
      </c>
      <c r="H1011" s="56" t="str">
        <f>IF('UT Cases'!N1012="","",'UT Cases'!N1012)</f>
        <v/>
      </c>
      <c r="I1011" s="56" t="str">
        <f>IF('UT Cases'!O1012="","",'UT Cases'!O1012)</f>
        <v/>
      </c>
      <c r="J1011" s="56" t="str">
        <f>IF('UT Cases'!P1012="","",'UT Cases'!P1012)</f>
        <v/>
      </c>
      <c r="K1011" s="57" t="str">
        <f>IF('UT Cases'!Q1012="","",'UT Cases'!Q1012)</f>
        <v/>
      </c>
      <c r="L1011" s="57" t="str">
        <f>IF('UT Cases'!R1012="","",'UT Cases'!R1012)</f>
        <v/>
      </c>
      <c r="M1011" s="57" t="str">
        <f>IF('UT Cases'!S1012="","",'UT Cases'!S1012)</f>
        <v/>
      </c>
      <c r="N1011" s="57" t="str">
        <f>IF('UT Cases'!T1012="","",'UT Cases'!T1012)</f>
        <v/>
      </c>
      <c r="O1011" s="57" t="str">
        <f>IF('UT Cases'!U1012="","",'UT Cases'!U1012)</f>
        <v/>
      </c>
      <c r="P1011" s="56" t="str">
        <f>IF('UT Cases'!V1012="","",'UT Cases'!V1012)</f>
        <v/>
      </c>
      <c r="Q1011" s="56" t="str">
        <f>IF('UT Cases'!W1012="","",'UT Cases'!W1012)</f>
        <v/>
      </c>
      <c r="R1011" s="56" t="str">
        <f>IF('UT Cases'!X1012="","",'UT Cases'!X1012)</f>
        <v/>
      </c>
      <c r="S1011" s="56" t="str">
        <f>IF('UT Cases'!Y1012="","",'UT Cases'!Y1012)</f>
        <v/>
      </c>
      <c r="T1011" s="56" t="str">
        <f>IF('UT Cases'!Z1012="","",'UT Cases'!Z1012)</f>
        <v/>
      </c>
      <c r="U1011" s="57" t="str">
        <f>IF('UT Cases'!AA1012="","",'UT Cases'!AA1012)</f>
        <v/>
      </c>
      <c r="V1011" s="57" t="str">
        <f>IF('UT Cases'!AB1012="","",'UT Cases'!AB1012)</f>
        <v/>
      </c>
      <c r="W1011" s="57" t="str">
        <f>IF('UT Cases'!AC1012="","",'UT Cases'!AC1012)</f>
        <v/>
      </c>
      <c r="X1011" s="57" t="str">
        <f>IF('UT Cases'!AD1012="","",'UT Cases'!AD1012)</f>
        <v/>
      </c>
      <c r="Y1011" s="57" t="str">
        <f>IF('UT Cases'!AE1012="","",'UT Cases'!AE1012)</f>
        <v/>
      </c>
      <c r="Z1011" s="56" t="str">
        <f>IF('UT Cases'!AF1012="","",'UT Cases'!AF1012)</f>
        <v/>
      </c>
      <c r="AA1011" s="56" t="str">
        <f>IF('UT Cases'!AG1012="","",'UT Cases'!AG1012)</f>
        <v/>
      </c>
      <c r="AB1011" s="56" t="str">
        <f>IF('UT Cases'!AH1012="","",'UT Cases'!AH1012)</f>
        <v/>
      </c>
      <c r="AC1011" s="56" t="str">
        <f>IF('UT Cases'!AI1012="","",'UT Cases'!AI1012)</f>
        <v/>
      </c>
      <c r="AD1011" s="56" t="str">
        <f>IF('UT Cases'!AJ1012="","",'UT Cases'!AJ1012)</f>
        <v/>
      </c>
    </row>
    <row r="1012" spans="2:30">
      <c r="B1012" s="54" t="str">
        <f>IF('UT Cases'!B1013="","",'UT Cases'!B1013)</f>
        <v/>
      </c>
      <c r="C1012" s="54" t="str">
        <f>IF('UT Cases'!C1013="","",'UT Cases'!C1013)</f>
        <v/>
      </c>
      <c r="D1012" s="54" t="str">
        <f>IF('UT Cases'!D1013="","",'UT Cases'!D1013)</f>
        <v/>
      </c>
      <c r="E1012" s="54" t="str">
        <f>IF('UT Cases'!H1013="","",'UT Cases'!H1013)</f>
        <v/>
      </c>
      <c r="F1012" s="55" t="str">
        <f>IF('UT Cases'!L1013="","",'UT Cases'!L1013)</f>
        <v/>
      </c>
      <c r="G1012" s="56" t="str">
        <f>IF('UT Cases'!M1013="","",'UT Cases'!M1013)</f>
        <v/>
      </c>
      <c r="H1012" s="56" t="str">
        <f>IF('UT Cases'!N1013="","",'UT Cases'!N1013)</f>
        <v/>
      </c>
      <c r="I1012" s="56" t="str">
        <f>IF('UT Cases'!O1013="","",'UT Cases'!O1013)</f>
        <v/>
      </c>
      <c r="J1012" s="56" t="str">
        <f>IF('UT Cases'!P1013="","",'UT Cases'!P1013)</f>
        <v/>
      </c>
      <c r="K1012" s="57" t="str">
        <f>IF('UT Cases'!Q1013="","",'UT Cases'!Q1013)</f>
        <v/>
      </c>
      <c r="L1012" s="57" t="str">
        <f>IF('UT Cases'!R1013="","",'UT Cases'!R1013)</f>
        <v/>
      </c>
      <c r="M1012" s="57" t="str">
        <f>IF('UT Cases'!S1013="","",'UT Cases'!S1013)</f>
        <v/>
      </c>
      <c r="N1012" s="57" t="str">
        <f>IF('UT Cases'!T1013="","",'UT Cases'!T1013)</f>
        <v/>
      </c>
      <c r="O1012" s="57" t="str">
        <f>IF('UT Cases'!U1013="","",'UT Cases'!U1013)</f>
        <v/>
      </c>
      <c r="P1012" s="56" t="str">
        <f>IF('UT Cases'!V1013="","",'UT Cases'!V1013)</f>
        <v/>
      </c>
      <c r="Q1012" s="56" t="str">
        <f>IF('UT Cases'!W1013="","",'UT Cases'!W1013)</f>
        <v/>
      </c>
      <c r="R1012" s="56" t="str">
        <f>IF('UT Cases'!X1013="","",'UT Cases'!X1013)</f>
        <v/>
      </c>
      <c r="S1012" s="56" t="str">
        <f>IF('UT Cases'!Y1013="","",'UT Cases'!Y1013)</f>
        <v/>
      </c>
      <c r="T1012" s="56" t="str">
        <f>IF('UT Cases'!Z1013="","",'UT Cases'!Z1013)</f>
        <v/>
      </c>
      <c r="U1012" s="57" t="str">
        <f>IF('UT Cases'!AA1013="","",'UT Cases'!AA1013)</f>
        <v/>
      </c>
      <c r="V1012" s="57" t="str">
        <f>IF('UT Cases'!AB1013="","",'UT Cases'!AB1013)</f>
        <v/>
      </c>
      <c r="W1012" s="57" t="str">
        <f>IF('UT Cases'!AC1013="","",'UT Cases'!AC1013)</f>
        <v/>
      </c>
      <c r="X1012" s="57" t="str">
        <f>IF('UT Cases'!AD1013="","",'UT Cases'!AD1013)</f>
        <v/>
      </c>
      <c r="Y1012" s="57" t="str">
        <f>IF('UT Cases'!AE1013="","",'UT Cases'!AE1013)</f>
        <v/>
      </c>
      <c r="Z1012" s="56" t="str">
        <f>IF('UT Cases'!AF1013="","",'UT Cases'!AF1013)</f>
        <v/>
      </c>
      <c r="AA1012" s="56" t="str">
        <f>IF('UT Cases'!AG1013="","",'UT Cases'!AG1013)</f>
        <v/>
      </c>
      <c r="AB1012" s="56" t="str">
        <f>IF('UT Cases'!AH1013="","",'UT Cases'!AH1013)</f>
        <v/>
      </c>
      <c r="AC1012" s="56" t="str">
        <f>IF('UT Cases'!AI1013="","",'UT Cases'!AI1013)</f>
        <v/>
      </c>
      <c r="AD1012" s="56" t="str">
        <f>IF('UT Cases'!AJ1013="","",'UT Cases'!AJ1013)</f>
        <v/>
      </c>
    </row>
    <row r="1013" spans="2:30">
      <c r="B1013" s="54" t="str">
        <f>IF('UT Cases'!B1014="","",'UT Cases'!B1014)</f>
        <v/>
      </c>
      <c r="C1013" s="54" t="str">
        <f>IF('UT Cases'!C1014="","",'UT Cases'!C1014)</f>
        <v/>
      </c>
      <c r="D1013" s="54" t="str">
        <f>IF('UT Cases'!D1014="","",'UT Cases'!D1014)</f>
        <v/>
      </c>
      <c r="E1013" s="54" t="str">
        <f>IF('UT Cases'!H1014="","",'UT Cases'!H1014)</f>
        <v/>
      </c>
      <c r="F1013" s="55" t="str">
        <f>IF('UT Cases'!L1014="","",'UT Cases'!L1014)</f>
        <v/>
      </c>
      <c r="G1013" s="56" t="str">
        <f>IF('UT Cases'!M1014="","",'UT Cases'!M1014)</f>
        <v/>
      </c>
      <c r="H1013" s="56" t="str">
        <f>IF('UT Cases'!N1014="","",'UT Cases'!N1014)</f>
        <v/>
      </c>
      <c r="I1013" s="56" t="str">
        <f>IF('UT Cases'!O1014="","",'UT Cases'!O1014)</f>
        <v/>
      </c>
      <c r="J1013" s="56" t="str">
        <f>IF('UT Cases'!P1014="","",'UT Cases'!P1014)</f>
        <v/>
      </c>
      <c r="K1013" s="57" t="str">
        <f>IF('UT Cases'!Q1014="","",'UT Cases'!Q1014)</f>
        <v/>
      </c>
      <c r="L1013" s="57" t="str">
        <f>IF('UT Cases'!R1014="","",'UT Cases'!R1014)</f>
        <v/>
      </c>
      <c r="M1013" s="57" t="str">
        <f>IF('UT Cases'!S1014="","",'UT Cases'!S1014)</f>
        <v/>
      </c>
      <c r="N1013" s="57" t="str">
        <f>IF('UT Cases'!T1014="","",'UT Cases'!T1014)</f>
        <v/>
      </c>
      <c r="O1013" s="57" t="str">
        <f>IF('UT Cases'!U1014="","",'UT Cases'!U1014)</f>
        <v/>
      </c>
      <c r="P1013" s="56" t="str">
        <f>IF('UT Cases'!V1014="","",'UT Cases'!V1014)</f>
        <v/>
      </c>
      <c r="Q1013" s="56" t="str">
        <f>IF('UT Cases'!W1014="","",'UT Cases'!W1014)</f>
        <v/>
      </c>
      <c r="R1013" s="56" t="str">
        <f>IF('UT Cases'!X1014="","",'UT Cases'!X1014)</f>
        <v/>
      </c>
      <c r="S1013" s="56" t="str">
        <f>IF('UT Cases'!Y1014="","",'UT Cases'!Y1014)</f>
        <v/>
      </c>
      <c r="T1013" s="56" t="str">
        <f>IF('UT Cases'!Z1014="","",'UT Cases'!Z1014)</f>
        <v/>
      </c>
      <c r="U1013" s="57" t="str">
        <f>IF('UT Cases'!AA1014="","",'UT Cases'!AA1014)</f>
        <v/>
      </c>
      <c r="V1013" s="57" t="str">
        <f>IF('UT Cases'!AB1014="","",'UT Cases'!AB1014)</f>
        <v/>
      </c>
      <c r="W1013" s="57" t="str">
        <f>IF('UT Cases'!AC1014="","",'UT Cases'!AC1014)</f>
        <v/>
      </c>
      <c r="X1013" s="57" t="str">
        <f>IF('UT Cases'!AD1014="","",'UT Cases'!AD1014)</f>
        <v/>
      </c>
      <c r="Y1013" s="57" t="str">
        <f>IF('UT Cases'!AE1014="","",'UT Cases'!AE1014)</f>
        <v/>
      </c>
      <c r="Z1013" s="56" t="str">
        <f>IF('UT Cases'!AF1014="","",'UT Cases'!AF1014)</f>
        <v/>
      </c>
      <c r="AA1013" s="56" t="str">
        <f>IF('UT Cases'!AG1014="","",'UT Cases'!AG1014)</f>
        <v/>
      </c>
      <c r="AB1013" s="56" t="str">
        <f>IF('UT Cases'!AH1014="","",'UT Cases'!AH1014)</f>
        <v/>
      </c>
      <c r="AC1013" s="56" t="str">
        <f>IF('UT Cases'!AI1014="","",'UT Cases'!AI1014)</f>
        <v/>
      </c>
      <c r="AD1013" s="56" t="str">
        <f>IF('UT Cases'!AJ1014="","",'UT Cases'!AJ1014)</f>
        <v/>
      </c>
    </row>
    <row r="1014" spans="2:30">
      <c r="B1014" s="54" t="str">
        <f>IF('UT Cases'!B1015="","",'UT Cases'!B1015)</f>
        <v/>
      </c>
      <c r="C1014" s="54" t="str">
        <f>IF('UT Cases'!C1015="","",'UT Cases'!C1015)</f>
        <v/>
      </c>
      <c r="D1014" s="54" t="str">
        <f>IF('UT Cases'!D1015="","",'UT Cases'!D1015)</f>
        <v/>
      </c>
      <c r="E1014" s="54" t="str">
        <f>IF('UT Cases'!H1015="","",'UT Cases'!H1015)</f>
        <v/>
      </c>
      <c r="F1014" s="55" t="str">
        <f>IF('UT Cases'!L1015="","",'UT Cases'!L1015)</f>
        <v/>
      </c>
      <c r="G1014" s="56" t="str">
        <f>IF('UT Cases'!M1015="","",'UT Cases'!M1015)</f>
        <v/>
      </c>
      <c r="H1014" s="56" t="str">
        <f>IF('UT Cases'!N1015="","",'UT Cases'!N1015)</f>
        <v/>
      </c>
      <c r="I1014" s="56" t="str">
        <f>IF('UT Cases'!O1015="","",'UT Cases'!O1015)</f>
        <v/>
      </c>
      <c r="J1014" s="56" t="str">
        <f>IF('UT Cases'!P1015="","",'UT Cases'!P1015)</f>
        <v/>
      </c>
      <c r="K1014" s="57" t="str">
        <f>IF('UT Cases'!Q1015="","",'UT Cases'!Q1015)</f>
        <v/>
      </c>
      <c r="L1014" s="57" t="str">
        <f>IF('UT Cases'!R1015="","",'UT Cases'!R1015)</f>
        <v/>
      </c>
      <c r="M1014" s="57" t="str">
        <f>IF('UT Cases'!S1015="","",'UT Cases'!S1015)</f>
        <v/>
      </c>
      <c r="N1014" s="57" t="str">
        <f>IF('UT Cases'!T1015="","",'UT Cases'!T1015)</f>
        <v/>
      </c>
      <c r="O1014" s="57" t="str">
        <f>IF('UT Cases'!U1015="","",'UT Cases'!U1015)</f>
        <v/>
      </c>
      <c r="P1014" s="56" t="str">
        <f>IF('UT Cases'!V1015="","",'UT Cases'!V1015)</f>
        <v/>
      </c>
      <c r="Q1014" s="56" t="str">
        <f>IF('UT Cases'!W1015="","",'UT Cases'!W1015)</f>
        <v/>
      </c>
      <c r="R1014" s="56" t="str">
        <f>IF('UT Cases'!X1015="","",'UT Cases'!X1015)</f>
        <v/>
      </c>
      <c r="S1014" s="56" t="str">
        <f>IF('UT Cases'!Y1015="","",'UT Cases'!Y1015)</f>
        <v/>
      </c>
      <c r="T1014" s="56" t="str">
        <f>IF('UT Cases'!Z1015="","",'UT Cases'!Z1015)</f>
        <v/>
      </c>
      <c r="U1014" s="57" t="str">
        <f>IF('UT Cases'!AA1015="","",'UT Cases'!AA1015)</f>
        <v/>
      </c>
      <c r="V1014" s="57" t="str">
        <f>IF('UT Cases'!AB1015="","",'UT Cases'!AB1015)</f>
        <v/>
      </c>
      <c r="W1014" s="57" t="str">
        <f>IF('UT Cases'!AC1015="","",'UT Cases'!AC1015)</f>
        <v/>
      </c>
      <c r="X1014" s="57" t="str">
        <f>IF('UT Cases'!AD1015="","",'UT Cases'!AD1015)</f>
        <v/>
      </c>
      <c r="Y1014" s="57" t="str">
        <f>IF('UT Cases'!AE1015="","",'UT Cases'!AE1015)</f>
        <v/>
      </c>
      <c r="Z1014" s="56" t="str">
        <f>IF('UT Cases'!AF1015="","",'UT Cases'!AF1015)</f>
        <v/>
      </c>
      <c r="AA1014" s="56" t="str">
        <f>IF('UT Cases'!AG1015="","",'UT Cases'!AG1015)</f>
        <v/>
      </c>
      <c r="AB1014" s="56" t="str">
        <f>IF('UT Cases'!AH1015="","",'UT Cases'!AH1015)</f>
        <v/>
      </c>
      <c r="AC1014" s="56" t="str">
        <f>IF('UT Cases'!AI1015="","",'UT Cases'!AI1015)</f>
        <v/>
      </c>
      <c r="AD1014" s="56" t="str">
        <f>IF('UT Cases'!AJ1015="","",'UT Cases'!AJ1015)</f>
        <v/>
      </c>
    </row>
    <row r="1015" spans="2:30">
      <c r="B1015" s="54" t="str">
        <f>IF('UT Cases'!B1016="","",'UT Cases'!B1016)</f>
        <v/>
      </c>
      <c r="C1015" s="54" t="str">
        <f>IF('UT Cases'!C1016="","",'UT Cases'!C1016)</f>
        <v/>
      </c>
      <c r="D1015" s="54" t="str">
        <f>IF('UT Cases'!D1016="","",'UT Cases'!D1016)</f>
        <v/>
      </c>
      <c r="E1015" s="54" t="str">
        <f>IF('UT Cases'!H1016="","",'UT Cases'!H1016)</f>
        <v/>
      </c>
      <c r="F1015" s="55" t="str">
        <f>IF('UT Cases'!L1016="","",'UT Cases'!L1016)</f>
        <v/>
      </c>
      <c r="G1015" s="56" t="str">
        <f>IF('UT Cases'!M1016="","",'UT Cases'!M1016)</f>
        <v/>
      </c>
      <c r="H1015" s="56" t="str">
        <f>IF('UT Cases'!N1016="","",'UT Cases'!N1016)</f>
        <v/>
      </c>
      <c r="I1015" s="56" t="str">
        <f>IF('UT Cases'!O1016="","",'UT Cases'!O1016)</f>
        <v/>
      </c>
      <c r="J1015" s="56" t="str">
        <f>IF('UT Cases'!P1016="","",'UT Cases'!P1016)</f>
        <v/>
      </c>
      <c r="K1015" s="57" t="str">
        <f>IF('UT Cases'!Q1016="","",'UT Cases'!Q1016)</f>
        <v/>
      </c>
      <c r="L1015" s="57" t="str">
        <f>IF('UT Cases'!R1016="","",'UT Cases'!R1016)</f>
        <v/>
      </c>
      <c r="M1015" s="57" t="str">
        <f>IF('UT Cases'!S1016="","",'UT Cases'!S1016)</f>
        <v/>
      </c>
      <c r="N1015" s="57" t="str">
        <f>IF('UT Cases'!T1016="","",'UT Cases'!T1016)</f>
        <v/>
      </c>
      <c r="O1015" s="57" t="str">
        <f>IF('UT Cases'!U1016="","",'UT Cases'!U1016)</f>
        <v/>
      </c>
      <c r="P1015" s="56" t="str">
        <f>IF('UT Cases'!V1016="","",'UT Cases'!V1016)</f>
        <v/>
      </c>
      <c r="Q1015" s="56" t="str">
        <f>IF('UT Cases'!W1016="","",'UT Cases'!W1016)</f>
        <v/>
      </c>
      <c r="R1015" s="56" t="str">
        <f>IF('UT Cases'!X1016="","",'UT Cases'!X1016)</f>
        <v/>
      </c>
      <c r="S1015" s="56" t="str">
        <f>IF('UT Cases'!Y1016="","",'UT Cases'!Y1016)</f>
        <v/>
      </c>
      <c r="T1015" s="56" t="str">
        <f>IF('UT Cases'!Z1016="","",'UT Cases'!Z1016)</f>
        <v/>
      </c>
      <c r="U1015" s="57" t="str">
        <f>IF('UT Cases'!AA1016="","",'UT Cases'!AA1016)</f>
        <v/>
      </c>
      <c r="V1015" s="57" t="str">
        <f>IF('UT Cases'!AB1016="","",'UT Cases'!AB1016)</f>
        <v/>
      </c>
      <c r="W1015" s="57" t="str">
        <f>IF('UT Cases'!AC1016="","",'UT Cases'!AC1016)</f>
        <v/>
      </c>
      <c r="X1015" s="57" t="str">
        <f>IF('UT Cases'!AD1016="","",'UT Cases'!AD1016)</f>
        <v/>
      </c>
      <c r="Y1015" s="57" t="str">
        <f>IF('UT Cases'!AE1016="","",'UT Cases'!AE1016)</f>
        <v/>
      </c>
      <c r="Z1015" s="56" t="str">
        <f>IF('UT Cases'!AF1016="","",'UT Cases'!AF1016)</f>
        <v/>
      </c>
      <c r="AA1015" s="56" t="str">
        <f>IF('UT Cases'!AG1016="","",'UT Cases'!AG1016)</f>
        <v/>
      </c>
      <c r="AB1015" s="56" t="str">
        <f>IF('UT Cases'!AH1016="","",'UT Cases'!AH1016)</f>
        <v/>
      </c>
      <c r="AC1015" s="56" t="str">
        <f>IF('UT Cases'!AI1016="","",'UT Cases'!AI1016)</f>
        <v/>
      </c>
      <c r="AD1015" s="56" t="str">
        <f>IF('UT Cases'!AJ1016="","",'UT Cases'!AJ1016)</f>
        <v/>
      </c>
    </row>
    <row r="1016" spans="2:30">
      <c r="B1016" s="54" t="str">
        <f>IF('UT Cases'!B1017="","",'UT Cases'!B1017)</f>
        <v/>
      </c>
      <c r="C1016" s="54" t="str">
        <f>IF('UT Cases'!C1017="","",'UT Cases'!C1017)</f>
        <v/>
      </c>
      <c r="D1016" s="54" t="str">
        <f>IF('UT Cases'!D1017="","",'UT Cases'!D1017)</f>
        <v/>
      </c>
      <c r="E1016" s="54" t="str">
        <f>IF('UT Cases'!H1017="","",'UT Cases'!H1017)</f>
        <v/>
      </c>
      <c r="F1016" s="55" t="str">
        <f>IF('UT Cases'!L1017="","",'UT Cases'!L1017)</f>
        <v/>
      </c>
      <c r="G1016" s="56" t="str">
        <f>IF('UT Cases'!M1017="","",'UT Cases'!M1017)</f>
        <v/>
      </c>
      <c r="H1016" s="56" t="str">
        <f>IF('UT Cases'!N1017="","",'UT Cases'!N1017)</f>
        <v/>
      </c>
      <c r="I1016" s="56" t="str">
        <f>IF('UT Cases'!O1017="","",'UT Cases'!O1017)</f>
        <v/>
      </c>
      <c r="J1016" s="56" t="str">
        <f>IF('UT Cases'!P1017="","",'UT Cases'!P1017)</f>
        <v/>
      </c>
      <c r="K1016" s="57" t="str">
        <f>IF('UT Cases'!Q1017="","",'UT Cases'!Q1017)</f>
        <v/>
      </c>
      <c r="L1016" s="57" t="str">
        <f>IF('UT Cases'!R1017="","",'UT Cases'!R1017)</f>
        <v/>
      </c>
      <c r="M1016" s="57" t="str">
        <f>IF('UT Cases'!S1017="","",'UT Cases'!S1017)</f>
        <v/>
      </c>
      <c r="N1016" s="57" t="str">
        <f>IF('UT Cases'!T1017="","",'UT Cases'!T1017)</f>
        <v/>
      </c>
      <c r="O1016" s="57" t="str">
        <f>IF('UT Cases'!U1017="","",'UT Cases'!U1017)</f>
        <v/>
      </c>
      <c r="P1016" s="56" t="str">
        <f>IF('UT Cases'!V1017="","",'UT Cases'!V1017)</f>
        <v/>
      </c>
      <c r="Q1016" s="56" t="str">
        <f>IF('UT Cases'!W1017="","",'UT Cases'!W1017)</f>
        <v/>
      </c>
      <c r="R1016" s="56" t="str">
        <f>IF('UT Cases'!X1017="","",'UT Cases'!X1017)</f>
        <v/>
      </c>
      <c r="S1016" s="56" t="str">
        <f>IF('UT Cases'!Y1017="","",'UT Cases'!Y1017)</f>
        <v/>
      </c>
      <c r="T1016" s="56" t="str">
        <f>IF('UT Cases'!Z1017="","",'UT Cases'!Z1017)</f>
        <v/>
      </c>
      <c r="U1016" s="57" t="str">
        <f>IF('UT Cases'!AA1017="","",'UT Cases'!AA1017)</f>
        <v/>
      </c>
      <c r="V1016" s="57" t="str">
        <f>IF('UT Cases'!AB1017="","",'UT Cases'!AB1017)</f>
        <v/>
      </c>
      <c r="W1016" s="57" t="str">
        <f>IF('UT Cases'!AC1017="","",'UT Cases'!AC1017)</f>
        <v/>
      </c>
      <c r="X1016" s="57" t="str">
        <f>IF('UT Cases'!AD1017="","",'UT Cases'!AD1017)</f>
        <v/>
      </c>
      <c r="Y1016" s="57" t="str">
        <f>IF('UT Cases'!AE1017="","",'UT Cases'!AE1017)</f>
        <v/>
      </c>
      <c r="Z1016" s="56" t="str">
        <f>IF('UT Cases'!AF1017="","",'UT Cases'!AF1017)</f>
        <v/>
      </c>
      <c r="AA1016" s="56" t="str">
        <f>IF('UT Cases'!AG1017="","",'UT Cases'!AG1017)</f>
        <v/>
      </c>
      <c r="AB1016" s="56" t="str">
        <f>IF('UT Cases'!AH1017="","",'UT Cases'!AH1017)</f>
        <v/>
      </c>
      <c r="AC1016" s="56" t="str">
        <f>IF('UT Cases'!AI1017="","",'UT Cases'!AI1017)</f>
        <v/>
      </c>
      <c r="AD1016" s="56" t="str">
        <f>IF('UT Cases'!AJ1017="","",'UT Cases'!AJ1017)</f>
        <v/>
      </c>
    </row>
    <row r="1017" spans="2:30">
      <c r="B1017" s="54" t="str">
        <f>IF('UT Cases'!B1018="","",'UT Cases'!B1018)</f>
        <v/>
      </c>
      <c r="C1017" s="54" t="str">
        <f>IF('UT Cases'!C1018="","",'UT Cases'!C1018)</f>
        <v/>
      </c>
      <c r="D1017" s="54" t="str">
        <f>IF('UT Cases'!D1018="","",'UT Cases'!D1018)</f>
        <v/>
      </c>
      <c r="E1017" s="54" t="str">
        <f>IF('UT Cases'!H1018="","",'UT Cases'!H1018)</f>
        <v/>
      </c>
      <c r="F1017" s="55" t="str">
        <f>IF('UT Cases'!L1018="","",'UT Cases'!L1018)</f>
        <v/>
      </c>
      <c r="G1017" s="56" t="str">
        <f>IF('UT Cases'!M1018="","",'UT Cases'!M1018)</f>
        <v/>
      </c>
      <c r="H1017" s="56" t="str">
        <f>IF('UT Cases'!N1018="","",'UT Cases'!N1018)</f>
        <v/>
      </c>
      <c r="I1017" s="56" t="str">
        <f>IF('UT Cases'!O1018="","",'UT Cases'!O1018)</f>
        <v/>
      </c>
      <c r="J1017" s="56" t="str">
        <f>IF('UT Cases'!P1018="","",'UT Cases'!P1018)</f>
        <v/>
      </c>
      <c r="K1017" s="57" t="str">
        <f>IF('UT Cases'!Q1018="","",'UT Cases'!Q1018)</f>
        <v/>
      </c>
      <c r="L1017" s="57" t="str">
        <f>IF('UT Cases'!R1018="","",'UT Cases'!R1018)</f>
        <v/>
      </c>
      <c r="M1017" s="57" t="str">
        <f>IF('UT Cases'!S1018="","",'UT Cases'!S1018)</f>
        <v/>
      </c>
      <c r="N1017" s="57" t="str">
        <f>IF('UT Cases'!T1018="","",'UT Cases'!T1018)</f>
        <v/>
      </c>
      <c r="O1017" s="57" t="str">
        <f>IF('UT Cases'!U1018="","",'UT Cases'!U1018)</f>
        <v/>
      </c>
      <c r="P1017" s="56" t="str">
        <f>IF('UT Cases'!V1018="","",'UT Cases'!V1018)</f>
        <v/>
      </c>
      <c r="Q1017" s="56" t="str">
        <f>IF('UT Cases'!W1018="","",'UT Cases'!W1018)</f>
        <v/>
      </c>
      <c r="R1017" s="56" t="str">
        <f>IF('UT Cases'!X1018="","",'UT Cases'!X1018)</f>
        <v/>
      </c>
      <c r="S1017" s="56" t="str">
        <f>IF('UT Cases'!Y1018="","",'UT Cases'!Y1018)</f>
        <v/>
      </c>
      <c r="T1017" s="56" t="str">
        <f>IF('UT Cases'!Z1018="","",'UT Cases'!Z1018)</f>
        <v/>
      </c>
      <c r="U1017" s="57" t="str">
        <f>IF('UT Cases'!AA1018="","",'UT Cases'!AA1018)</f>
        <v/>
      </c>
      <c r="V1017" s="57" t="str">
        <f>IF('UT Cases'!AB1018="","",'UT Cases'!AB1018)</f>
        <v/>
      </c>
      <c r="W1017" s="57" t="str">
        <f>IF('UT Cases'!AC1018="","",'UT Cases'!AC1018)</f>
        <v/>
      </c>
      <c r="X1017" s="57" t="str">
        <f>IF('UT Cases'!AD1018="","",'UT Cases'!AD1018)</f>
        <v/>
      </c>
      <c r="Y1017" s="57" t="str">
        <f>IF('UT Cases'!AE1018="","",'UT Cases'!AE1018)</f>
        <v/>
      </c>
      <c r="Z1017" s="56" t="str">
        <f>IF('UT Cases'!AF1018="","",'UT Cases'!AF1018)</f>
        <v/>
      </c>
      <c r="AA1017" s="56" t="str">
        <f>IF('UT Cases'!AG1018="","",'UT Cases'!AG1018)</f>
        <v/>
      </c>
      <c r="AB1017" s="56" t="str">
        <f>IF('UT Cases'!AH1018="","",'UT Cases'!AH1018)</f>
        <v/>
      </c>
      <c r="AC1017" s="56" t="str">
        <f>IF('UT Cases'!AI1018="","",'UT Cases'!AI1018)</f>
        <v/>
      </c>
      <c r="AD1017" s="56" t="str">
        <f>IF('UT Cases'!AJ1018="","",'UT Cases'!AJ1018)</f>
        <v/>
      </c>
    </row>
    <row r="1018" spans="2:30">
      <c r="B1018" s="54" t="str">
        <f>IF('UT Cases'!B1019="","",'UT Cases'!B1019)</f>
        <v/>
      </c>
      <c r="C1018" s="54" t="str">
        <f>IF('UT Cases'!C1019="","",'UT Cases'!C1019)</f>
        <v/>
      </c>
      <c r="D1018" s="54" t="str">
        <f>IF('UT Cases'!D1019="","",'UT Cases'!D1019)</f>
        <v/>
      </c>
      <c r="E1018" s="54" t="str">
        <f>IF('UT Cases'!H1019="","",'UT Cases'!H1019)</f>
        <v/>
      </c>
      <c r="F1018" s="55" t="str">
        <f>IF('UT Cases'!L1019="","",'UT Cases'!L1019)</f>
        <v/>
      </c>
      <c r="G1018" s="56" t="str">
        <f>IF('UT Cases'!M1019="","",'UT Cases'!M1019)</f>
        <v/>
      </c>
      <c r="H1018" s="56" t="str">
        <f>IF('UT Cases'!N1019="","",'UT Cases'!N1019)</f>
        <v/>
      </c>
      <c r="I1018" s="56" t="str">
        <f>IF('UT Cases'!O1019="","",'UT Cases'!O1019)</f>
        <v/>
      </c>
      <c r="J1018" s="56" t="str">
        <f>IF('UT Cases'!P1019="","",'UT Cases'!P1019)</f>
        <v/>
      </c>
      <c r="K1018" s="57" t="str">
        <f>IF('UT Cases'!Q1019="","",'UT Cases'!Q1019)</f>
        <v/>
      </c>
      <c r="L1018" s="57" t="str">
        <f>IF('UT Cases'!R1019="","",'UT Cases'!R1019)</f>
        <v/>
      </c>
      <c r="M1018" s="57" t="str">
        <f>IF('UT Cases'!S1019="","",'UT Cases'!S1019)</f>
        <v/>
      </c>
      <c r="N1018" s="57" t="str">
        <f>IF('UT Cases'!T1019="","",'UT Cases'!T1019)</f>
        <v/>
      </c>
      <c r="O1018" s="57" t="str">
        <f>IF('UT Cases'!U1019="","",'UT Cases'!U1019)</f>
        <v/>
      </c>
      <c r="P1018" s="56" t="str">
        <f>IF('UT Cases'!V1019="","",'UT Cases'!V1019)</f>
        <v/>
      </c>
      <c r="Q1018" s="56" t="str">
        <f>IF('UT Cases'!W1019="","",'UT Cases'!W1019)</f>
        <v/>
      </c>
      <c r="R1018" s="56" t="str">
        <f>IF('UT Cases'!X1019="","",'UT Cases'!X1019)</f>
        <v/>
      </c>
      <c r="S1018" s="56" t="str">
        <f>IF('UT Cases'!Y1019="","",'UT Cases'!Y1019)</f>
        <v/>
      </c>
      <c r="T1018" s="56" t="str">
        <f>IF('UT Cases'!Z1019="","",'UT Cases'!Z1019)</f>
        <v/>
      </c>
      <c r="U1018" s="57" t="str">
        <f>IF('UT Cases'!AA1019="","",'UT Cases'!AA1019)</f>
        <v/>
      </c>
      <c r="V1018" s="57" t="str">
        <f>IF('UT Cases'!AB1019="","",'UT Cases'!AB1019)</f>
        <v/>
      </c>
      <c r="W1018" s="57" t="str">
        <f>IF('UT Cases'!AC1019="","",'UT Cases'!AC1019)</f>
        <v/>
      </c>
      <c r="X1018" s="57" t="str">
        <f>IF('UT Cases'!AD1019="","",'UT Cases'!AD1019)</f>
        <v/>
      </c>
      <c r="Y1018" s="57" t="str">
        <f>IF('UT Cases'!AE1019="","",'UT Cases'!AE1019)</f>
        <v/>
      </c>
      <c r="Z1018" s="56" t="str">
        <f>IF('UT Cases'!AF1019="","",'UT Cases'!AF1019)</f>
        <v/>
      </c>
      <c r="AA1018" s="56" t="str">
        <f>IF('UT Cases'!AG1019="","",'UT Cases'!AG1019)</f>
        <v/>
      </c>
      <c r="AB1018" s="56" t="str">
        <f>IF('UT Cases'!AH1019="","",'UT Cases'!AH1019)</f>
        <v/>
      </c>
      <c r="AC1018" s="56" t="str">
        <f>IF('UT Cases'!AI1019="","",'UT Cases'!AI1019)</f>
        <v/>
      </c>
      <c r="AD1018" s="56" t="str">
        <f>IF('UT Cases'!AJ1019="","",'UT Cases'!AJ1019)</f>
        <v/>
      </c>
    </row>
    <row r="1019" spans="2:30">
      <c r="B1019" s="54" t="str">
        <f>IF('UT Cases'!B1020="","",'UT Cases'!B1020)</f>
        <v/>
      </c>
      <c r="C1019" s="54" t="str">
        <f>IF('UT Cases'!C1020="","",'UT Cases'!C1020)</f>
        <v/>
      </c>
      <c r="D1019" s="54" t="str">
        <f>IF('UT Cases'!D1020="","",'UT Cases'!D1020)</f>
        <v/>
      </c>
      <c r="E1019" s="54" t="str">
        <f>IF('UT Cases'!H1020="","",'UT Cases'!H1020)</f>
        <v/>
      </c>
      <c r="F1019" s="55" t="str">
        <f>IF('UT Cases'!L1020="","",'UT Cases'!L1020)</f>
        <v/>
      </c>
      <c r="G1019" s="56" t="str">
        <f>IF('UT Cases'!M1020="","",'UT Cases'!M1020)</f>
        <v/>
      </c>
      <c r="H1019" s="56" t="str">
        <f>IF('UT Cases'!N1020="","",'UT Cases'!N1020)</f>
        <v/>
      </c>
      <c r="I1019" s="56" t="str">
        <f>IF('UT Cases'!O1020="","",'UT Cases'!O1020)</f>
        <v/>
      </c>
      <c r="J1019" s="56" t="str">
        <f>IF('UT Cases'!P1020="","",'UT Cases'!P1020)</f>
        <v/>
      </c>
      <c r="K1019" s="57" t="str">
        <f>IF('UT Cases'!Q1020="","",'UT Cases'!Q1020)</f>
        <v/>
      </c>
      <c r="L1019" s="57" t="str">
        <f>IF('UT Cases'!R1020="","",'UT Cases'!R1020)</f>
        <v/>
      </c>
      <c r="M1019" s="57" t="str">
        <f>IF('UT Cases'!S1020="","",'UT Cases'!S1020)</f>
        <v/>
      </c>
      <c r="N1019" s="57" t="str">
        <f>IF('UT Cases'!T1020="","",'UT Cases'!T1020)</f>
        <v/>
      </c>
      <c r="O1019" s="57" t="str">
        <f>IF('UT Cases'!U1020="","",'UT Cases'!U1020)</f>
        <v/>
      </c>
      <c r="P1019" s="56" t="str">
        <f>IF('UT Cases'!V1020="","",'UT Cases'!V1020)</f>
        <v/>
      </c>
      <c r="Q1019" s="56" t="str">
        <f>IF('UT Cases'!W1020="","",'UT Cases'!W1020)</f>
        <v/>
      </c>
      <c r="R1019" s="56" t="str">
        <f>IF('UT Cases'!X1020="","",'UT Cases'!X1020)</f>
        <v/>
      </c>
      <c r="S1019" s="56" t="str">
        <f>IF('UT Cases'!Y1020="","",'UT Cases'!Y1020)</f>
        <v/>
      </c>
      <c r="T1019" s="56" t="str">
        <f>IF('UT Cases'!Z1020="","",'UT Cases'!Z1020)</f>
        <v/>
      </c>
      <c r="U1019" s="57" t="str">
        <f>IF('UT Cases'!AA1020="","",'UT Cases'!AA1020)</f>
        <v/>
      </c>
      <c r="V1019" s="57" t="str">
        <f>IF('UT Cases'!AB1020="","",'UT Cases'!AB1020)</f>
        <v/>
      </c>
      <c r="W1019" s="57" t="str">
        <f>IF('UT Cases'!AC1020="","",'UT Cases'!AC1020)</f>
        <v/>
      </c>
      <c r="X1019" s="57" t="str">
        <f>IF('UT Cases'!AD1020="","",'UT Cases'!AD1020)</f>
        <v/>
      </c>
      <c r="Y1019" s="57" t="str">
        <f>IF('UT Cases'!AE1020="","",'UT Cases'!AE1020)</f>
        <v/>
      </c>
      <c r="Z1019" s="56" t="str">
        <f>IF('UT Cases'!AF1020="","",'UT Cases'!AF1020)</f>
        <v/>
      </c>
      <c r="AA1019" s="56" t="str">
        <f>IF('UT Cases'!AG1020="","",'UT Cases'!AG1020)</f>
        <v/>
      </c>
      <c r="AB1019" s="56" t="str">
        <f>IF('UT Cases'!AH1020="","",'UT Cases'!AH1020)</f>
        <v/>
      </c>
      <c r="AC1019" s="56" t="str">
        <f>IF('UT Cases'!AI1020="","",'UT Cases'!AI1020)</f>
        <v/>
      </c>
      <c r="AD1019" s="56" t="str">
        <f>IF('UT Cases'!AJ1020="","",'UT Cases'!AJ1020)</f>
        <v/>
      </c>
    </row>
    <row r="1020" spans="2:30">
      <c r="B1020" s="54" t="str">
        <f>IF('UT Cases'!B1021="","",'UT Cases'!B1021)</f>
        <v/>
      </c>
      <c r="C1020" s="54" t="str">
        <f>IF('UT Cases'!C1021="","",'UT Cases'!C1021)</f>
        <v/>
      </c>
      <c r="D1020" s="54" t="str">
        <f>IF('UT Cases'!D1021="","",'UT Cases'!D1021)</f>
        <v/>
      </c>
      <c r="E1020" s="54" t="str">
        <f>IF('UT Cases'!H1021="","",'UT Cases'!H1021)</f>
        <v/>
      </c>
      <c r="F1020" s="55" t="str">
        <f>IF('UT Cases'!L1021="","",'UT Cases'!L1021)</f>
        <v/>
      </c>
      <c r="G1020" s="56" t="str">
        <f>IF('UT Cases'!M1021="","",'UT Cases'!M1021)</f>
        <v/>
      </c>
      <c r="H1020" s="56" t="str">
        <f>IF('UT Cases'!N1021="","",'UT Cases'!N1021)</f>
        <v/>
      </c>
      <c r="I1020" s="56" t="str">
        <f>IF('UT Cases'!O1021="","",'UT Cases'!O1021)</f>
        <v/>
      </c>
      <c r="J1020" s="56" t="str">
        <f>IF('UT Cases'!P1021="","",'UT Cases'!P1021)</f>
        <v/>
      </c>
      <c r="K1020" s="57" t="str">
        <f>IF('UT Cases'!Q1021="","",'UT Cases'!Q1021)</f>
        <v/>
      </c>
      <c r="L1020" s="57" t="str">
        <f>IF('UT Cases'!R1021="","",'UT Cases'!R1021)</f>
        <v/>
      </c>
      <c r="M1020" s="57" t="str">
        <f>IF('UT Cases'!S1021="","",'UT Cases'!S1021)</f>
        <v/>
      </c>
      <c r="N1020" s="57" t="str">
        <f>IF('UT Cases'!T1021="","",'UT Cases'!T1021)</f>
        <v/>
      </c>
      <c r="O1020" s="57" t="str">
        <f>IF('UT Cases'!U1021="","",'UT Cases'!U1021)</f>
        <v/>
      </c>
      <c r="P1020" s="56" t="str">
        <f>IF('UT Cases'!V1021="","",'UT Cases'!V1021)</f>
        <v/>
      </c>
      <c r="Q1020" s="56" t="str">
        <f>IF('UT Cases'!W1021="","",'UT Cases'!W1021)</f>
        <v/>
      </c>
      <c r="R1020" s="56" t="str">
        <f>IF('UT Cases'!X1021="","",'UT Cases'!X1021)</f>
        <v/>
      </c>
      <c r="S1020" s="56" t="str">
        <f>IF('UT Cases'!Y1021="","",'UT Cases'!Y1021)</f>
        <v/>
      </c>
      <c r="T1020" s="56" t="str">
        <f>IF('UT Cases'!Z1021="","",'UT Cases'!Z1021)</f>
        <v/>
      </c>
      <c r="U1020" s="57" t="str">
        <f>IF('UT Cases'!AA1021="","",'UT Cases'!AA1021)</f>
        <v/>
      </c>
      <c r="V1020" s="57" t="str">
        <f>IF('UT Cases'!AB1021="","",'UT Cases'!AB1021)</f>
        <v/>
      </c>
      <c r="W1020" s="57" t="str">
        <f>IF('UT Cases'!AC1021="","",'UT Cases'!AC1021)</f>
        <v/>
      </c>
      <c r="X1020" s="57" t="str">
        <f>IF('UT Cases'!AD1021="","",'UT Cases'!AD1021)</f>
        <v/>
      </c>
      <c r="Y1020" s="57" t="str">
        <f>IF('UT Cases'!AE1021="","",'UT Cases'!AE1021)</f>
        <v/>
      </c>
      <c r="Z1020" s="56" t="str">
        <f>IF('UT Cases'!AF1021="","",'UT Cases'!AF1021)</f>
        <v/>
      </c>
      <c r="AA1020" s="56" t="str">
        <f>IF('UT Cases'!AG1021="","",'UT Cases'!AG1021)</f>
        <v/>
      </c>
      <c r="AB1020" s="56" t="str">
        <f>IF('UT Cases'!AH1021="","",'UT Cases'!AH1021)</f>
        <v/>
      </c>
      <c r="AC1020" s="56" t="str">
        <f>IF('UT Cases'!AI1021="","",'UT Cases'!AI1021)</f>
        <v/>
      </c>
      <c r="AD1020" s="56" t="str">
        <f>IF('UT Cases'!AJ1021="","",'UT Cases'!AJ1021)</f>
        <v/>
      </c>
    </row>
    <row r="1021" spans="2:30">
      <c r="B1021" s="54" t="str">
        <f>IF('UT Cases'!B1022="","",'UT Cases'!B1022)</f>
        <v/>
      </c>
      <c r="C1021" s="54" t="str">
        <f>IF('UT Cases'!C1022="","",'UT Cases'!C1022)</f>
        <v/>
      </c>
      <c r="D1021" s="54" t="str">
        <f>IF('UT Cases'!D1022="","",'UT Cases'!D1022)</f>
        <v/>
      </c>
      <c r="E1021" s="54" t="str">
        <f>IF('UT Cases'!H1022="","",'UT Cases'!H1022)</f>
        <v/>
      </c>
      <c r="F1021" s="55" t="str">
        <f>IF('UT Cases'!L1022="","",'UT Cases'!L1022)</f>
        <v/>
      </c>
      <c r="G1021" s="56" t="str">
        <f>IF('UT Cases'!M1022="","",'UT Cases'!M1022)</f>
        <v/>
      </c>
      <c r="H1021" s="56" t="str">
        <f>IF('UT Cases'!N1022="","",'UT Cases'!N1022)</f>
        <v/>
      </c>
      <c r="I1021" s="56" t="str">
        <f>IF('UT Cases'!O1022="","",'UT Cases'!O1022)</f>
        <v/>
      </c>
      <c r="J1021" s="56" t="str">
        <f>IF('UT Cases'!P1022="","",'UT Cases'!P1022)</f>
        <v/>
      </c>
      <c r="K1021" s="57" t="str">
        <f>IF('UT Cases'!Q1022="","",'UT Cases'!Q1022)</f>
        <v/>
      </c>
      <c r="L1021" s="57" t="str">
        <f>IF('UT Cases'!R1022="","",'UT Cases'!R1022)</f>
        <v/>
      </c>
      <c r="M1021" s="57" t="str">
        <f>IF('UT Cases'!S1022="","",'UT Cases'!S1022)</f>
        <v/>
      </c>
      <c r="N1021" s="57" t="str">
        <f>IF('UT Cases'!T1022="","",'UT Cases'!T1022)</f>
        <v/>
      </c>
      <c r="O1021" s="57" t="str">
        <f>IF('UT Cases'!U1022="","",'UT Cases'!U1022)</f>
        <v/>
      </c>
      <c r="P1021" s="56" t="str">
        <f>IF('UT Cases'!V1022="","",'UT Cases'!V1022)</f>
        <v/>
      </c>
      <c r="Q1021" s="56" t="str">
        <f>IF('UT Cases'!W1022="","",'UT Cases'!W1022)</f>
        <v/>
      </c>
      <c r="R1021" s="56" t="str">
        <f>IF('UT Cases'!X1022="","",'UT Cases'!X1022)</f>
        <v/>
      </c>
      <c r="S1021" s="56" t="str">
        <f>IF('UT Cases'!Y1022="","",'UT Cases'!Y1022)</f>
        <v/>
      </c>
      <c r="T1021" s="56" t="str">
        <f>IF('UT Cases'!Z1022="","",'UT Cases'!Z1022)</f>
        <v/>
      </c>
      <c r="U1021" s="57" t="str">
        <f>IF('UT Cases'!AA1022="","",'UT Cases'!AA1022)</f>
        <v/>
      </c>
      <c r="V1021" s="57" t="str">
        <f>IF('UT Cases'!AB1022="","",'UT Cases'!AB1022)</f>
        <v/>
      </c>
      <c r="W1021" s="57" t="str">
        <f>IF('UT Cases'!AC1022="","",'UT Cases'!AC1022)</f>
        <v/>
      </c>
      <c r="X1021" s="57" t="str">
        <f>IF('UT Cases'!AD1022="","",'UT Cases'!AD1022)</f>
        <v/>
      </c>
      <c r="Y1021" s="57" t="str">
        <f>IF('UT Cases'!AE1022="","",'UT Cases'!AE1022)</f>
        <v/>
      </c>
      <c r="Z1021" s="56" t="str">
        <f>IF('UT Cases'!AF1022="","",'UT Cases'!AF1022)</f>
        <v/>
      </c>
      <c r="AA1021" s="56" t="str">
        <f>IF('UT Cases'!AG1022="","",'UT Cases'!AG1022)</f>
        <v/>
      </c>
      <c r="AB1021" s="56" t="str">
        <f>IF('UT Cases'!AH1022="","",'UT Cases'!AH1022)</f>
        <v/>
      </c>
      <c r="AC1021" s="56" t="str">
        <f>IF('UT Cases'!AI1022="","",'UT Cases'!AI1022)</f>
        <v/>
      </c>
      <c r="AD1021" s="56" t="str">
        <f>IF('UT Cases'!AJ1022="","",'UT Cases'!AJ1022)</f>
        <v/>
      </c>
    </row>
    <row r="1022" spans="2:30">
      <c r="B1022" s="54" t="str">
        <f>IF('UT Cases'!B1023="","",'UT Cases'!B1023)</f>
        <v/>
      </c>
      <c r="C1022" s="54" t="str">
        <f>IF('UT Cases'!C1023="","",'UT Cases'!C1023)</f>
        <v/>
      </c>
      <c r="D1022" s="54" t="str">
        <f>IF('UT Cases'!D1023="","",'UT Cases'!D1023)</f>
        <v/>
      </c>
      <c r="E1022" s="54" t="str">
        <f>IF('UT Cases'!H1023="","",'UT Cases'!H1023)</f>
        <v/>
      </c>
      <c r="F1022" s="55" t="str">
        <f>IF('UT Cases'!L1023="","",'UT Cases'!L1023)</f>
        <v/>
      </c>
      <c r="G1022" s="56" t="str">
        <f>IF('UT Cases'!M1023="","",'UT Cases'!M1023)</f>
        <v/>
      </c>
      <c r="H1022" s="56" t="str">
        <f>IF('UT Cases'!N1023="","",'UT Cases'!N1023)</f>
        <v/>
      </c>
      <c r="I1022" s="56" t="str">
        <f>IF('UT Cases'!O1023="","",'UT Cases'!O1023)</f>
        <v/>
      </c>
      <c r="J1022" s="56" t="str">
        <f>IF('UT Cases'!P1023="","",'UT Cases'!P1023)</f>
        <v/>
      </c>
      <c r="K1022" s="57" t="str">
        <f>IF('UT Cases'!Q1023="","",'UT Cases'!Q1023)</f>
        <v/>
      </c>
      <c r="L1022" s="57" t="str">
        <f>IF('UT Cases'!R1023="","",'UT Cases'!R1023)</f>
        <v/>
      </c>
      <c r="M1022" s="57" t="str">
        <f>IF('UT Cases'!S1023="","",'UT Cases'!S1023)</f>
        <v/>
      </c>
      <c r="N1022" s="57" t="str">
        <f>IF('UT Cases'!T1023="","",'UT Cases'!T1023)</f>
        <v/>
      </c>
      <c r="O1022" s="57" t="str">
        <f>IF('UT Cases'!U1023="","",'UT Cases'!U1023)</f>
        <v/>
      </c>
      <c r="P1022" s="56" t="str">
        <f>IF('UT Cases'!V1023="","",'UT Cases'!V1023)</f>
        <v/>
      </c>
      <c r="Q1022" s="56" t="str">
        <f>IF('UT Cases'!W1023="","",'UT Cases'!W1023)</f>
        <v/>
      </c>
      <c r="R1022" s="56" t="str">
        <f>IF('UT Cases'!X1023="","",'UT Cases'!X1023)</f>
        <v/>
      </c>
      <c r="S1022" s="56" t="str">
        <f>IF('UT Cases'!Y1023="","",'UT Cases'!Y1023)</f>
        <v/>
      </c>
      <c r="T1022" s="56" t="str">
        <f>IF('UT Cases'!Z1023="","",'UT Cases'!Z1023)</f>
        <v/>
      </c>
      <c r="U1022" s="57" t="str">
        <f>IF('UT Cases'!AA1023="","",'UT Cases'!AA1023)</f>
        <v/>
      </c>
      <c r="V1022" s="57" t="str">
        <f>IF('UT Cases'!AB1023="","",'UT Cases'!AB1023)</f>
        <v/>
      </c>
      <c r="W1022" s="57" t="str">
        <f>IF('UT Cases'!AC1023="","",'UT Cases'!AC1023)</f>
        <v/>
      </c>
      <c r="X1022" s="57" t="str">
        <f>IF('UT Cases'!AD1023="","",'UT Cases'!AD1023)</f>
        <v/>
      </c>
      <c r="Y1022" s="57" t="str">
        <f>IF('UT Cases'!AE1023="","",'UT Cases'!AE1023)</f>
        <v/>
      </c>
      <c r="Z1022" s="56" t="str">
        <f>IF('UT Cases'!AF1023="","",'UT Cases'!AF1023)</f>
        <v/>
      </c>
      <c r="AA1022" s="56" t="str">
        <f>IF('UT Cases'!AG1023="","",'UT Cases'!AG1023)</f>
        <v/>
      </c>
      <c r="AB1022" s="56" t="str">
        <f>IF('UT Cases'!AH1023="","",'UT Cases'!AH1023)</f>
        <v/>
      </c>
      <c r="AC1022" s="56" t="str">
        <f>IF('UT Cases'!AI1023="","",'UT Cases'!AI1023)</f>
        <v/>
      </c>
      <c r="AD1022" s="56" t="str">
        <f>IF('UT Cases'!AJ1023="","",'UT Cases'!AJ1023)</f>
        <v/>
      </c>
    </row>
    <row r="1023" spans="2:30">
      <c r="B1023" s="54" t="str">
        <f>IF('UT Cases'!B1024="","",'UT Cases'!B1024)</f>
        <v/>
      </c>
      <c r="C1023" s="54" t="str">
        <f>IF('UT Cases'!C1024="","",'UT Cases'!C1024)</f>
        <v/>
      </c>
      <c r="D1023" s="54" t="str">
        <f>IF('UT Cases'!D1024="","",'UT Cases'!D1024)</f>
        <v/>
      </c>
      <c r="E1023" s="54" t="str">
        <f>IF('UT Cases'!H1024="","",'UT Cases'!H1024)</f>
        <v/>
      </c>
      <c r="F1023" s="55" t="str">
        <f>IF('UT Cases'!L1024="","",'UT Cases'!L1024)</f>
        <v/>
      </c>
      <c r="G1023" s="56" t="str">
        <f>IF('UT Cases'!M1024="","",'UT Cases'!M1024)</f>
        <v/>
      </c>
      <c r="H1023" s="56" t="str">
        <f>IF('UT Cases'!N1024="","",'UT Cases'!N1024)</f>
        <v/>
      </c>
      <c r="I1023" s="56" t="str">
        <f>IF('UT Cases'!O1024="","",'UT Cases'!O1024)</f>
        <v/>
      </c>
      <c r="J1023" s="56" t="str">
        <f>IF('UT Cases'!P1024="","",'UT Cases'!P1024)</f>
        <v/>
      </c>
      <c r="K1023" s="57" t="str">
        <f>IF('UT Cases'!Q1024="","",'UT Cases'!Q1024)</f>
        <v/>
      </c>
      <c r="L1023" s="57" t="str">
        <f>IF('UT Cases'!R1024="","",'UT Cases'!R1024)</f>
        <v/>
      </c>
      <c r="M1023" s="57" t="str">
        <f>IF('UT Cases'!S1024="","",'UT Cases'!S1024)</f>
        <v/>
      </c>
      <c r="N1023" s="57" t="str">
        <f>IF('UT Cases'!T1024="","",'UT Cases'!T1024)</f>
        <v/>
      </c>
      <c r="O1023" s="57" t="str">
        <f>IF('UT Cases'!U1024="","",'UT Cases'!U1024)</f>
        <v/>
      </c>
      <c r="P1023" s="56" t="str">
        <f>IF('UT Cases'!V1024="","",'UT Cases'!V1024)</f>
        <v/>
      </c>
      <c r="Q1023" s="56" t="str">
        <f>IF('UT Cases'!W1024="","",'UT Cases'!W1024)</f>
        <v/>
      </c>
      <c r="R1023" s="56" t="str">
        <f>IF('UT Cases'!X1024="","",'UT Cases'!X1024)</f>
        <v/>
      </c>
      <c r="S1023" s="56" t="str">
        <f>IF('UT Cases'!Y1024="","",'UT Cases'!Y1024)</f>
        <v/>
      </c>
      <c r="T1023" s="56" t="str">
        <f>IF('UT Cases'!Z1024="","",'UT Cases'!Z1024)</f>
        <v/>
      </c>
      <c r="U1023" s="57" t="str">
        <f>IF('UT Cases'!AA1024="","",'UT Cases'!AA1024)</f>
        <v/>
      </c>
      <c r="V1023" s="57" t="str">
        <f>IF('UT Cases'!AB1024="","",'UT Cases'!AB1024)</f>
        <v/>
      </c>
      <c r="W1023" s="57" t="str">
        <f>IF('UT Cases'!AC1024="","",'UT Cases'!AC1024)</f>
        <v/>
      </c>
      <c r="X1023" s="57" t="str">
        <f>IF('UT Cases'!AD1024="","",'UT Cases'!AD1024)</f>
        <v/>
      </c>
      <c r="Y1023" s="57" t="str">
        <f>IF('UT Cases'!AE1024="","",'UT Cases'!AE1024)</f>
        <v/>
      </c>
      <c r="Z1023" s="56" t="str">
        <f>IF('UT Cases'!AF1024="","",'UT Cases'!AF1024)</f>
        <v/>
      </c>
      <c r="AA1023" s="56" t="str">
        <f>IF('UT Cases'!AG1024="","",'UT Cases'!AG1024)</f>
        <v/>
      </c>
      <c r="AB1023" s="56" t="str">
        <f>IF('UT Cases'!AH1024="","",'UT Cases'!AH1024)</f>
        <v/>
      </c>
      <c r="AC1023" s="56" t="str">
        <f>IF('UT Cases'!AI1024="","",'UT Cases'!AI1024)</f>
        <v/>
      </c>
      <c r="AD1023" s="56" t="str">
        <f>IF('UT Cases'!AJ1024="","",'UT Cases'!AJ1024)</f>
        <v/>
      </c>
    </row>
    <row r="1024" spans="2:30">
      <c r="B1024" s="54" t="str">
        <f>IF('UT Cases'!B1025="","",'UT Cases'!B1025)</f>
        <v/>
      </c>
      <c r="C1024" s="54" t="str">
        <f>IF('UT Cases'!C1025="","",'UT Cases'!C1025)</f>
        <v/>
      </c>
      <c r="D1024" s="54" t="str">
        <f>IF('UT Cases'!D1025="","",'UT Cases'!D1025)</f>
        <v/>
      </c>
      <c r="E1024" s="54" t="str">
        <f>IF('UT Cases'!H1025="","",'UT Cases'!H1025)</f>
        <v/>
      </c>
      <c r="F1024" s="55" t="str">
        <f>IF('UT Cases'!L1025="","",'UT Cases'!L1025)</f>
        <v/>
      </c>
      <c r="G1024" s="56" t="str">
        <f>IF('UT Cases'!M1025="","",'UT Cases'!M1025)</f>
        <v/>
      </c>
      <c r="H1024" s="56" t="str">
        <f>IF('UT Cases'!N1025="","",'UT Cases'!N1025)</f>
        <v/>
      </c>
      <c r="I1024" s="56" t="str">
        <f>IF('UT Cases'!O1025="","",'UT Cases'!O1025)</f>
        <v/>
      </c>
      <c r="J1024" s="56" t="str">
        <f>IF('UT Cases'!P1025="","",'UT Cases'!P1025)</f>
        <v/>
      </c>
      <c r="K1024" s="57" t="str">
        <f>IF('UT Cases'!Q1025="","",'UT Cases'!Q1025)</f>
        <v/>
      </c>
      <c r="L1024" s="57" t="str">
        <f>IF('UT Cases'!R1025="","",'UT Cases'!R1025)</f>
        <v/>
      </c>
      <c r="M1024" s="57" t="str">
        <f>IF('UT Cases'!S1025="","",'UT Cases'!S1025)</f>
        <v/>
      </c>
      <c r="N1024" s="57" t="str">
        <f>IF('UT Cases'!T1025="","",'UT Cases'!T1025)</f>
        <v/>
      </c>
      <c r="O1024" s="57" t="str">
        <f>IF('UT Cases'!U1025="","",'UT Cases'!U1025)</f>
        <v/>
      </c>
      <c r="P1024" s="56" t="str">
        <f>IF('UT Cases'!V1025="","",'UT Cases'!V1025)</f>
        <v/>
      </c>
      <c r="Q1024" s="56" t="str">
        <f>IF('UT Cases'!W1025="","",'UT Cases'!W1025)</f>
        <v/>
      </c>
      <c r="R1024" s="56" t="str">
        <f>IF('UT Cases'!X1025="","",'UT Cases'!X1025)</f>
        <v/>
      </c>
      <c r="S1024" s="56" t="str">
        <f>IF('UT Cases'!Y1025="","",'UT Cases'!Y1025)</f>
        <v/>
      </c>
      <c r="T1024" s="56" t="str">
        <f>IF('UT Cases'!Z1025="","",'UT Cases'!Z1025)</f>
        <v/>
      </c>
      <c r="U1024" s="57" t="str">
        <f>IF('UT Cases'!AA1025="","",'UT Cases'!AA1025)</f>
        <v/>
      </c>
      <c r="V1024" s="57" t="str">
        <f>IF('UT Cases'!AB1025="","",'UT Cases'!AB1025)</f>
        <v/>
      </c>
      <c r="W1024" s="57" t="str">
        <f>IF('UT Cases'!AC1025="","",'UT Cases'!AC1025)</f>
        <v/>
      </c>
      <c r="X1024" s="57" t="str">
        <f>IF('UT Cases'!AD1025="","",'UT Cases'!AD1025)</f>
        <v/>
      </c>
      <c r="Y1024" s="57" t="str">
        <f>IF('UT Cases'!AE1025="","",'UT Cases'!AE1025)</f>
        <v/>
      </c>
      <c r="Z1024" s="56" t="str">
        <f>IF('UT Cases'!AF1025="","",'UT Cases'!AF1025)</f>
        <v/>
      </c>
      <c r="AA1024" s="56" t="str">
        <f>IF('UT Cases'!AG1025="","",'UT Cases'!AG1025)</f>
        <v/>
      </c>
      <c r="AB1024" s="56" t="str">
        <f>IF('UT Cases'!AH1025="","",'UT Cases'!AH1025)</f>
        <v/>
      </c>
      <c r="AC1024" s="56" t="str">
        <f>IF('UT Cases'!AI1025="","",'UT Cases'!AI1025)</f>
        <v/>
      </c>
      <c r="AD1024" s="56" t="str">
        <f>IF('UT Cases'!AJ1025="","",'UT Cases'!AJ1025)</f>
        <v/>
      </c>
    </row>
    <row r="1025" spans="2:30">
      <c r="B1025" s="54" t="str">
        <f>IF('UT Cases'!B1026="","",'UT Cases'!B1026)</f>
        <v/>
      </c>
      <c r="C1025" s="54" t="str">
        <f>IF('UT Cases'!C1026="","",'UT Cases'!C1026)</f>
        <v/>
      </c>
      <c r="D1025" s="54" t="str">
        <f>IF('UT Cases'!D1026="","",'UT Cases'!D1026)</f>
        <v/>
      </c>
      <c r="E1025" s="54" t="str">
        <f>IF('UT Cases'!H1026="","",'UT Cases'!H1026)</f>
        <v/>
      </c>
      <c r="F1025" s="55" t="str">
        <f>IF('UT Cases'!L1026="","",'UT Cases'!L1026)</f>
        <v/>
      </c>
      <c r="G1025" s="56" t="str">
        <f>IF('UT Cases'!M1026="","",'UT Cases'!M1026)</f>
        <v/>
      </c>
      <c r="H1025" s="56" t="str">
        <f>IF('UT Cases'!N1026="","",'UT Cases'!N1026)</f>
        <v/>
      </c>
      <c r="I1025" s="56" t="str">
        <f>IF('UT Cases'!O1026="","",'UT Cases'!O1026)</f>
        <v/>
      </c>
      <c r="J1025" s="56" t="str">
        <f>IF('UT Cases'!P1026="","",'UT Cases'!P1026)</f>
        <v/>
      </c>
      <c r="K1025" s="57" t="str">
        <f>IF('UT Cases'!Q1026="","",'UT Cases'!Q1026)</f>
        <v/>
      </c>
      <c r="L1025" s="57" t="str">
        <f>IF('UT Cases'!R1026="","",'UT Cases'!R1026)</f>
        <v/>
      </c>
      <c r="M1025" s="57" t="str">
        <f>IF('UT Cases'!S1026="","",'UT Cases'!S1026)</f>
        <v/>
      </c>
      <c r="N1025" s="57" t="str">
        <f>IF('UT Cases'!T1026="","",'UT Cases'!T1026)</f>
        <v/>
      </c>
      <c r="O1025" s="57" t="str">
        <f>IF('UT Cases'!U1026="","",'UT Cases'!U1026)</f>
        <v/>
      </c>
      <c r="P1025" s="56" t="str">
        <f>IF('UT Cases'!V1026="","",'UT Cases'!V1026)</f>
        <v/>
      </c>
      <c r="Q1025" s="56" t="str">
        <f>IF('UT Cases'!W1026="","",'UT Cases'!W1026)</f>
        <v/>
      </c>
      <c r="R1025" s="56" t="str">
        <f>IF('UT Cases'!X1026="","",'UT Cases'!X1026)</f>
        <v/>
      </c>
      <c r="S1025" s="56" t="str">
        <f>IF('UT Cases'!Y1026="","",'UT Cases'!Y1026)</f>
        <v/>
      </c>
      <c r="T1025" s="56" t="str">
        <f>IF('UT Cases'!Z1026="","",'UT Cases'!Z1026)</f>
        <v/>
      </c>
      <c r="U1025" s="57" t="str">
        <f>IF('UT Cases'!AA1026="","",'UT Cases'!AA1026)</f>
        <v/>
      </c>
      <c r="V1025" s="57" t="str">
        <f>IF('UT Cases'!AB1026="","",'UT Cases'!AB1026)</f>
        <v/>
      </c>
      <c r="W1025" s="57" t="str">
        <f>IF('UT Cases'!AC1026="","",'UT Cases'!AC1026)</f>
        <v/>
      </c>
      <c r="X1025" s="57" t="str">
        <f>IF('UT Cases'!AD1026="","",'UT Cases'!AD1026)</f>
        <v/>
      </c>
      <c r="Y1025" s="57" t="str">
        <f>IF('UT Cases'!AE1026="","",'UT Cases'!AE1026)</f>
        <v/>
      </c>
      <c r="Z1025" s="56" t="str">
        <f>IF('UT Cases'!AF1026="","",'UT Cases'!AF1026)</f>
        <v/>
      </c>
      <c r="AA1025" s="56" t="str">
        <f>IF('UT Cases'!AG1026="","",'UT Cases'!AG1026)</f>
        <v/>
      </c>
      <c r="AB1025" s="56" t="str">
        <f>IF('UT Cases'!AH1026="","",'UT Cases'!AH1026)</f>
        <v/>
      </c>
      <c r="AC1025" s="56" t="str">
        <f>IF('UT Cases'!AI1026="","",'UT Cases'!AI1026)</f>
        <v/>
      </c>
      <c r="AD1025" s="56" t="str">
        <f>IF('UT Cases'!AJ1026="","",'UT Cases'!AJ1026)</f>
        <v/>
      </c>
    </row>
    <row r="1026" spans="2:30">
      <c r="B1026" s="54" t="str">
        <f>IF('UT Cases'!B1027="","",'UT Cases'!B1027)</f>
        <v/>
      </c>
      <c r="C1026" s="54" t="str">
        <f>IF('UT Cases'!C1027="","",'UT Cases'!C1027)</f>
        <v/>
      </c>
      <c r="D1026" s="54" t="str">
        <f>IF('UT Cases'!D1027="","",'UT Cases'!D1027)</f>
        <v/>
      </c>
      <c r="E1026" s="54" t="str">
        <f>IF('UT Cases'!H1027="","",'UT Cases'!H1027)</f>
        <v/>
      </c>
      <c r="F1026" s="55" t="str">
        <f>IF('UT Cases'!L1027="","",'UT Cases'!L1027)</f>
        <v/>
      </c>
      <c r="G1026" s="56" t="str">
        <f>IF('UT Cases'!M1027="","",'UT Cases'!M1027)</f>
        <v/>
      </c>
      <c r="H1026" s="56" t="str">
        <f>IF('UT Cases'!N1027="","",'UT Cases'!N1027)</f>
        <v/>
      </c>
      <c r="I1026" s="56" t="str">
        <f>IF('UT Cases'!O1027="","",'UT Cases'!O1027)</f>
        <v/>
      </c>
      <c r="J1026" s="56" t="str">
        <f>IF('UT Cases'!P1027="","",'UT Cases'!P1027)</f>
        <v/>
      </c>
      <c r="K1026" s="57" t="str">
        <f>IF('UT Cases'!Q1027="","",'UT Cases'!Q1027)</f>
        <v/>
      </c>
      <c r="L1026" s="57" t="str">
        <f>IF('UT Cases'!R1027="","",'UT Cases'!R1027)</f>
        <v/>
      </c>
      <c r="M1026" s="57" t="str">
        <f>IF('UT Cases'!S1027="","",'UT Cases'!S1027)</f>
        <v/>
      </c>
      <c r="N1026" s="57" t="str">
        <f>IF('UT Cases'!T1027="","",'UT Cases'!T1027)</f>
        <v/>
      </c>
      <c r="O1026" s="57" t="str">
        <f>IF('UT Cases'!U1027="","",'UT Cases'!U1027)</f>
        <v/>
      </c>
      <c r="P1026" s="56" t="str">
        <f>IF('UT Cases'!V1027="","",'UT Cases'!V1027)</f>
        <v/>
      </c>
      <c r="Q1026" s="56" t="str">
        <f>IF('UT Cases'!W1027="","",'UT Cases'!W1027)</f>
        <v/>
      </c>
      <c r="R1026" s="56" t="str">
        <f>IF('UT Cases'!X1027="","",'UT Cases'!X1027)</f>
        <v/>
      </c>
      <c r="S1026" s="56" t="str">
        <f>IF('UT Cases'!Y1027="","",'UT Cases'!Y1027)</f>
        <v/>
      </c>
      <c r="T1026" s="56" t="str">
        <f>IF('UT Cases'!Z1027="","",'UT Cases'!Z1027)</f>
        <v/>
      </c>
      <c r="U1026" s="57" t="str">
        <f>IF('UT Cases'!AA1027="","",'UT Cases'!AA1027)</f>
        <v/>
      </c>
      <c r="V1026" s="57" t="str">
        <f>IF('UT Cases'!AB1027="","",'UT Cases'!AB1027)</f>
        <v/>
      </c>
      <c r="W1026" s="57" t="str">
        <f>IF('UT Cases'!AC1027="","",'UT Cases'!AC1027)</f>
        <v/>
      </c>
      <c r="X1026" s="57" t="str">
        <f>IF('UT Cases'!AD1027="","",'UT Cases'!AD1027)</f>
        <v/>
      </c>
      <c r="Y1026" s="57" t="str">
        <f>IF('UT Cases'!AE1027="","",'UT Cases'!AE1027)</f>
        <v/>
      </c>
      <c r="Z1026" s="56" t="str">
        <f>IF('UT Cases'!AF1027="","",'UT Cases'!AF1027)</f>
        <v/>
      </c>
      <c r="AA1026" s="56" t="str">
        <f>IF('UT Cases'!AG1027="","",'UT Cases'!AG1027)</f>
        <v/>
      </c>
      <c r="AB1026" s="56" t="str">
        <f>IF('UT Cases'!AH1027="","",'UT Cases'!AH1027)</f>
        <v/>
      </c>
      <c r="AC1026" s="56" t="str">
        <f>IF('UT Cases'!AI1027="","",'UT Cases'!AI1027)</f>
        <v/>
      </c>
      <c r="AD1026" s="56" t="str">
        <f>IF('UT Cases'!AJ1027="","",'UT Cases'!AJ1027)</f>
        <v/>
      </c>
    </row>
    <row r="1027" spans="2:30">
      <c r="B1027" s="54" t="str">
        <f>IF('UT Cases'!B1028="","",'UT Cases'!B1028)</f>
        <v/>
      </c>
      <c r="C1027" s="54" t="str">
        <f>IF('UT Cases'!C1028="","",'UT Cases'!C1028)</f>
        <v/>
      </c>
      <c r="D1027" s="54" t="str">
        <f>IF('UT Cases'!D1028="","",'UT Cases'!D1028)</f>
        <v/>
      </c>
      <c r="E1027" s="54" t="str">
        <f>IF('UT Cases'!H1028="","",'UT Cases'!H1028)</f>
        <v/>
      </c>
      <c r="F1027" s="55" t="str">
        <f>IF('UT Cases'!L1028="","",'UT Cases'!L1028)</f>
        <v/>
      </c>
      <c r="G1027" s="56" t="str">
        <f>IF('UT Cases'!M1028="","",'UT Cases'!M1028)</f>
        <v/>
      </c>
      <c r="H1027" s="56" t="str">
        <f>IF('UT Cases'!N1028="","",'UT Cases'!N1028)</f>
        <v/>
      </c>
      <c r="I1027" s="56" t="str">
        <f>IF('UT Cases'!O1028="","",'UT Cases'!O1028)</f>
        <v/>
      </c>
      <c r="J1027" s="56" t="str">
        <f>IF('UT Cases'!P1028="","",'UT Cases'!P1028)</f>
        <v/>
      </c>
      <c r="K1027" s="57" t="str">
        <f>IF('UT Cases'!Q1028="","",'UT Cases'!Q1028)</f>
        <v/>
      </c>
      <c r="L1027" s="57" t="str">
        <f>IF('UT Cases'!R1028="","",'UT Cases'!R1028)</f>
        <v/>
      </c>
      <c r="M1027" s="57" t="str">
        <f>IF('UT Cases'!S1028="","",'UT Cases'!S1028)</f>
        <v/>
      </c>
      <c r="N1027" s="57" t="str">
        <f>IF('UT Cases'!T1028="","",'UT Cases'!T1028)</f>
        <v/>
      </c>
      <c r="O1027" s="57" t="str">
        <f>IF('UT Cases'!U1028="","",'UT Cases'!U1028)</f>
        <v/>
      </c>
      <c r="P1027" s="56" t="str">
        <f>IF('UT Cases'!V1028="","",'UT Cases'!V1028)</f>
        <v/>
      </c>
      <c r="Q1027" s="56" t="str">
        <f>IF('UT Cases'!W1028="","",'UT Cases'!W1028)</f>
        <v/>
      </c>
      <c r="R1027" s="56" t="str">
        <f>IF('UT Cases'!X1028="","",'UT Cases'!X1028)</f>
        <v/>
      </c>
      <c r="S1027" s="56" t="str">
        <f>IF('UT Cases'!Y1028="","",'UT Cases'!Y1028)</f>
        <v/>
      </c>
      <c r="T1027" s="56" t="str">
        <f>IF('UT Cases'!Z1028="","",'UT Cases'!Z1028)</f>
        <v/>
      </c>
      <c r="U1027" s="57" t="str">
        <f>IF('UT Cases'!AA1028="","",'UT Cases'!AA1028)</f>
        <v/>
      </c>
      <c r="V1027" s="57" t="str">
        <f>IF('UT Cases'!AB1028="","",'UT Cases'!AB1028)</f>
        <v/>
      </c>
      <c r="W1027" s="57" t="str">
        <f>IF('UT Cases'!AC1028="","",'UT Cases'!AC1028)</f>
        <v/>
      </c>
      <c r="X1027" s="57" t="str">
        <f>IF('UT Cases'!AD1028="","",'UT Cases'!AD1028)</f>
        <v/>
      </c>
      <c r="Y1027" s="57" t="str">
        <f>IF('UT Cases'!AE1028="","",'UT Cases'!AE1028)</f>
        <v/>
      </c>
      <c r="Z1027" s="56" t="str">
        <f>IF('UT Cases'!AF1028="","",'UT Cases'!AF1028)</f>
        <v/>
      </c>
      <c r="AA1027" s="56" t="str">
        <f>IF('UT Cases'!AG1028="","",'UT Cases'!AG1028)</f>
        <v/>
      </c>
      <c r="AB1027" s="56" t="str">
        <f>IF('UT Cases'!AH1028="","",'UT Cases'!AH1028)</f>
        <v/>
      </c>
      <c r="AC1027" s="56" t="str">
        <f>IF('UT Cases'!AI1028="","",'UT Cases'!AI1028)</f>
        <v/>
      </c>
      <c r="AD1027" s="56" t="str">
        <f>IF('UT Cases'!AJ1028="","",'UT Cases'!AJ1028)</f>
        <v/>
      </c>
    </row>
    <row r="1028" spans="2:30">
      <c r="B1028" s="54" t="str">
        <f>IF('UT Cases'!B1029="","",'UT Cases'!B1029)</f>
        <v/>
      </c>
      <c r="C1028" s="54" t="str">
        <f>IF('UT Cases'!C1029="","",'UT Cases'!C1029)</f>
        <v/>
      </c>
      <c r="D1028" s="54" t="str">
        <f>IF('UT Cases'!D1029="","",'UT Cases'!D1029)</f>
        <v/>
      </c>
      <c r="E1028" s="54" t="str">
        <f>IF('UT Cases'!H1029="","",'UT Cases'!H1029)</f>
        <v/>
      </c>
      <c r="F1028" s="55" t="str">
        <f>IF('UT Cases'!L1029="","",'UT Cases'!L1029)</f>
        <v/>
      </c>
      <c r="G1028" s="56" t="str">
        <f>IF('UT Cases'!M1029="","",'UT Cases'!M1029)</f>
        <v/>
      </c>
      <c r="H1028" s="56" t="str">
        <f>IF('UT Cases'!N1029="","",'UT Cases'!N1029)</f>
        <v/>
      </c>
      <c r="I1028" s="56" t="str">
        <f>IF('UT Cases'!O1029="","",'UT Cases'!O1029)</f>
        <v/>
      </c>
      <c r="J1028" s="56" t="str">
        <f>IF('UT Cases'!P1029="","",'UT Cases'!P1029)</f>
        <v/>
      </c>
      <c r="K1028" s="57" t="str">
        <f>IF('UT Cases'!Q1029="","",'UT Cases'!Q1029)</f>
        <v/>
      </c>
      <c r="L1028" s="57" t="str">
        <f>IF('UT Cases'!R1029="","",'UT Cases'!R1029)</f>
        <v/>
      </c>
      <c r="M1028" s="57" t="str">
        <f>IF('UT Cases'!S1029="","",'UT Cases'!S1029)</f>
        <v/>
      </c>
      <c r="N1028" s="57" t="str">
        <f>IF('UT Cases'!T1029="","",'UT Cases'!T1029)</f>
        <v/>
      </c>
      <c r="O1028" s="57" t="str">
        <f>IF('UT Cases'!U1029="","",'UT Cases'!U1029)</f>
        <v/>
      </c>
      <c r="P1028" s="56" t="str">
        <f>IF('UT Cases'!V1029="","",'UT Cases'!V1029)</f>
        <v/>
      </c>
      <c r="Q1028" s="56" t="str">
        <f>IF('UT Cases'!W1029="","",'UT Cases'!W1029)</f>
        <v/>
      </c>
      <c r="R1028" s="56" t="str">
        <f>IF('UT Cases'!X1029="","",'UT Cases'!X1029)</f>
        <v/>
      </c>
      <c r="S1028" s="56" t="str">
        <f>IF('UT Cases'!Y1029="","",'UT Cases'!Y1029)</f>
        <v/>
      </c>
      <c r="T1028" s="56" t="str">
        <f>IF('UT Cases'!Z1029="","",'UT Cases'!Z1029)</f>
        <v/>
      </c>
      <c r="U1028" s="57" t="str">
        <f>IF('UT Cases'!AA1029="","",'UT Cases'!AA1029)</f>
        <v/>
      </c>
      <c r="V1028" s="57" t="str">
        <f>IF('UT Cases'!AB1029="","",'UT Cases'!AB1029)</f>
        <v/>
      </c>
      <c r="W1028" s="57" t="str">
        <f>IF('UT Cases'!AC1029="","",'UT Cases'!AC1029)</f>
        <v/>
      </c>
      <c r="X1028" s="57" t="str">
        <f>IF('UT Cases'!AD1029="","",'UT Cases'!AD1029)</f>
        <v/>
      </c>
      <c r="Y1028" s="57" t="str">
        <f>IF('UT Cases'!AE1029="","",'UT Cases'!AE1029)</f>
        <v/>
      </c>
      <c r="Z1028" s="56" t="str">
        <f>IF('UT Cases'!AF1029="","",'UT Cases'!AF1029)</f>
        <v/>
      </c>
      <c r="AA1028" s="56" t="str">
        <f>IF('UT Cases'!AG1029="","",'UT Cases'!AG1029)</f>
        <v/>
      </c>
      <c r="AB1028" s="56" t="str">
        <f>IF('UT Cases'!AH1029="","",'UT Cases'!AH1029)</f>
        <v/>
      </c>
      <c r="AC1028" s="56" t="str">
        <f>IF('UT Cases'!AI1029="","",'UT Cases'!AI1029)</f>
        <v/>
      </c>
      <c r="AD1028" s="56" t="str">
        <f>IF('UT Cases'!AJ1029="","",'UT Cases'!AJ1029)</f>
        <v/>
      </c>
    </row>
    <row r="1029" spans="2:30">
      <c r="B1029" s="54" t="str">
        <f>IF('UT Cases'!B1030="","",'UT Cases'!B1030)</f>
        <v/>
      </c>
      <c r="C1029" s="54" t="str">
        <f>IF('UT Cases'!C1030="","",'UT Cases'!C1030)</f>
        <v/>
      </c>
      <c r="D1029" s="54" t="str">
        <f>IF('UT Cases'!D1030="","",'UT Cases'!D1030)</f>
        <v/>
      </c>
      <c r="E1029" s="54" t="str">
        <f>IF('UT Cases'!H1030="","",'UT Cases'!H1030)</f>
        <v/>
      </c>
      <c r="F1029" s="55" t="str">
        <f>IF('UT Cases'!L1030="","",'UT Cases'!L1030)</f>
        <v/>
      </c>
      <c r="G1029" s="56" t="str">
        <f>IF('UT Cases'!M1030="","",'UT Cases'!M1030)</f>
        <v/>
      </c>
      <c r="H1029" s="56" t="str">
        <f>IF('UT Cases'!N1030="","",'UT Cases'!N1030)</f>
        <v/>
      </c>
      <c r="I1029" s="56" t="str">
        <f>IF('UT Cases'!O1030="","",'UT Cases'!O1030)</f>
        <v/>
      </c>
      <c r="J1029" s="56" t="str">
        <f>IF('UT Cases'!P1030="","",'UT Cases'!P1030)</f>
        <v/>
      </c>
      <c r="K1029" s="57" t="str">
        <f>IF('UT Cases'!Q1030="","",'UT Cases'!Q1030)</f>
        <v/>
      </c>
      <c r="L1029" s="57" t="str">
        <f>IF('UT Cases'!R1030="","",'UT Cases'!R1030)</f>
        <v/>
      </c>
      <c r="M1029" s="57" t="str">
        <f>IF('UT Cases'!S1030="","",'UT Cases'!S1030)</f>
        <v/>
      </c>
      <c r="N1029" s="57" t="str">
        <f>IF('UT Cases'!T1030="","",'UT Cases'!T1030)</f>
        <v/>
      </c>
      <c r="O1029" s="57" t="str">
        <f>IF('UT Cases'!U1030="","",'UT Cases'!U1030)</f>
        <v/>
      </c>
      <c r="P1029" s="56" t="str">
        <f>IF('UT Cases'!V1030="","",'UT Cases'!V1030)</f>
        <v/>
      </c>
      <c r="Q1029" s="56" t="str">
        <f>IF('UT Cases'!W1030="","",'UT Cases'!W1030)</f>
        <v/>
      </c>
      <c r="R1029" s="56" t="str">
        <f>IF('UT Cases'!X1030="","",'UT Cases'!X1030)</f>
        <v/>
      </c>
      <c r="S1029" s="56" t="str">
        <f>IF('UT Cases'!Y1030="","",'UT Cases'!Y1030)</f>
        <v/>
      </c>
      <c r="T1029" s="56" t="str">
        <f>IF('UT Cases'!Z1030="","",'UT Cases'!Z1030)</f>
        <v/>
      </c>
      <c r="U1029" s="57" t="str">
        <f>IF('UT Cases'!AA1030="","",'UT Cases'!AA1030)</f>
        <v/>
      </c>
      <c r="V1029" s="57" t="str">
        <f>IF('UT Cases'!AB1030="","",'UT Cases'!AB1030)</f>
        <v/>
      </c>
      <c r="W1029" s="57" t="str">
        <f>IF('UT Cases'!AC1030="","",'UT Cases'!AC1030)</f>
        <v/>
      </c>
      <c r="X1029" s="57" t="str">
        <f>IF('UT Cases'!AD1030="","",'UT Cases'!AD1030)</f>
        <v/>
      </c>
      <c r="Y1029" s="57" t="str">
        <f>IF('UT Cases'!AE1030="","",'UT Cases'!AE1030)</f>
        <v/>
      </c>
      <c r="Z1029" s="56" t="str">
        <f>IF('UT Cases'!AF1030="","",'UT Cases'!AF1030)</f>
        <v/>
      </c>
      <c r="AA1029" s="56" t="str">
        <f>IF('UT Cases'!AG1030="","",'UT Cases'!AG1030)</f>
        <v/>
      </c>
      <c r="AB1029" s="56" t="str">
        <f>IF('UT Cases'!AH1030="","",'UT Cases'!AH1030)</f>
        <v/>
      </c>
      <c r="AC1029" s="56" t="str">
        <f>IF('UT Cases'!AI1030="","",'UT Cases'!AI1030)</f>
        <v/>
      </c>
      <c r="AD1029" s="56" t="str">
        <f>IF('UT Cases'!AJ1030="","",'UT Cases'!AJ1030)</f>
        <v/>
      </c>
    </row>
    <row r="1030" spans="2:30">
      <c r="B1030" s="54" t="str">
        <f>IF('UT Cases'!B1031="","",'UT Cases'!B1031)</f>
        <v/>
      </c>
      <c r="C1030" s="54" t="str">
        <f>IF('UT Cases'!C1031="","",'UT Cases'!C1031)</f>
        <v/>
      </c>
      <c r="D1030" s="54" t="str">
        <f>IF('UT Cases'!D1031="","",'UT Cases'!D1031)</f>
        <v/>
      </c>
      <c r="E1030" s="54" t="str">
        <f>IF('UT Cases'!H1031="","",'UT Cases'!H1031)</f>
        <v/>
      </c>
      <c r="F1030" s="55" t="str">
        <f>IF('UT Cases'!L1031="","",'UT Cases'!L1031)</f>
        <v/>
      </c>
      <c r="G1030" s="56" t="str">
        <f>IF('UT Cases'!M1031="","",'UT Cases'!M1031)</f>
        <v/>
      </c>
      <c r="H1030" s="56" t="str">
        <f>IF('UT Cases'!N1031="","",'UT Cases'!N1031)</f>
        <v/>
      </c>
      <c r="I1030" s="56" t="str">
        <f>IF('UT Cases'!O1031="","",'UT Cases'!O1031)</f>
        <v/>
      </c>
      <c r="J1030" s="56" t="str">
        <f>IF('UT Cases'!P1031="","",'UT Cases'!P1031)</f>
        <v/>
      </c>
      <c r="K1030" s="57" t="str">
        <f>IF('UT Cases'!Q1031="","",'UT Cases'!Q1031)</f>
        <v/>
      </c>
      <c r="L1030" s="57" t="str">
        <f>IF('UT Cases'!R1031="","",'UT Cases'!R1031)</f>
        <v/>
      </c>
      <c r="M1030" s="57" t="str">
        <f>IF('UT Cases'!S1031="","",'UT Cases'!S1031)</f>
        <v/>
      </c>
      <c r="N1030" s="57" t="str">
        <f>IF('UT Cases'!T1031="","",'UT Cases'!T1031)</f>
        <v/>
      </c>
      <c r="O1030" s="57" t="str">
        <f>IF('UT Cases'!U1031="","",'UT Cases'!U1031)</f>
        <v/>
      </c>
      <c r="P1030" s="56" t="str">
        <f>IF('UT Cases'!V1031="","",'UT Cases'!V1031)</f>
        <v/>
      </c>
      <c r="Q1030" s="56" t="str">
        <f>IF('UT Cases'!W1031="","",'UT Cases'!W1031)</f>
        <v/>
      </c>
      <c r="R1030" s="56" t="str">
        <f>IF('UT Cases'!X1031="","",'UT Cases'!X1031)</f>
        <v/>
      </c>
      <c r="S1030" s="56" t="str">
        <f>IF('UT Cases'!Y1031="","",'UT Cases'!Y1031)</f>
        <v/>
      </c>
      <c r="T1030" s="56" t="str">
        <f>IF('UT Cases'!Z1031="","",'UT Cases'!Z1031)</f>
        <v/>
      </c>
      <c r="U1030" s="57" t="str">
        <f>IF('UT Cases'!AA1031="","",'UT Cases'!AA1031)</f>
        <v/>
      </c>
      <c r="V1030" s="57" t="str">
        <f>IF('UT Cases'!AB1031="","",'UT Cases'!AB1031)</f>
        <v/>
      </c>
      <c r="W1030" s="57" t="str">
        <f>IF('UT Cases'!AC1031="","",'UT Cases'!AC1031)</f>
        <v/>
      </c>
      <c r="X1030" s="57" t="str">
        <f>IF('UT Cases'!AD1031="","",'UT Cases'!AD1031)</f>
        <v/>
      </c>
      <c r="Y1030" s="57" t="str">
        <f>IF('UT Cases'!AE1031="","",'UT Cases'!AE1031)</f>
        <v/>
      </c>
      <c r="Z1030" s="56" t="str">
        <f>IF('UT Cases'!AF1031="","",'UT Cases'!AF1031)</f>
        <v/>
      </c>
      <c r="AA1030" s="56" t="str">
        <f>IF('UT Cases'!AG1031="","",'UT Cases'!AG1031)</f>
        <v/>
      </c>
      <c r="AB1030" s="56" t="str">
        <f>IF('UT Cases'!AH1031="","",'UT Cases'!AH1031)</f>
        <v/>
      </c>
      <c r="AC1030" s="56" t="str">
        <f>IF('UT Cases'!AI1031="","",'UT Cases'!AI1031)</f>
        <v/>
      </c>
      <c r="AD1030" s="56" t="str">
        <f>IF('UT Cases'!AJ1031="","",'UT Cases'!AJ1031)</f>
        <v/>
      </c>
    </row>
    <row r="1031" spans="2:30">
      <c r="B1031" s="54" t="str">
        <f>IF('UT Cases'!B1032="","",'UT Cases'!B1032)</f>
        <v/>
      </c>
      <c r="C1031" s="54" t="str">
        <f>IF('UT Cases'!C1032="","",'UT Cases'!C1032)</f>
        <v/>
      </c>
      <c r="D1031" s="54" t="str">
        <f>IF('UT Cases'!D1032="","",'UT Cases'!D1032)</f>
        <v/>
      </c>
      <c r="E1031" s="54" t="str">
        <f>IF('UT Cases'!H1032="","",'UT Cases'!H1032)</f>
        <v/>
      </c>
      <c r="F1031" s="55" t="str">
        <f>IF('UT Cases'!L1032="","",'UT Cases'!L1032)</f>
        <v/>
      </c>
      <c r="G1031" s="56" t="str">
        <f>IF('UT Cases'!M1032="","",'UT Cases'!M1032)</f>
        <v/>
      </c>
      <c r="H1031" s="56" t="str">
        <f>IF('UT Cases'!N1032="","",'UT Cases'!N1032)</f>
        <v/>
      </c>
      <c r="I1031" s="56" t="str">
        <f>IF('UT Cases'!O1032="","",'UT Cases'!O1032)</f>
        <v/>
      </c>
      <c r="J1031" s="56" t="str">
        <f>IF('UT Cases'!P1032="","",'UT Cases'!P1032)</f>
        <v/>
      </c>
      <c r="K1031" s="57" t="str">
        <f>IF('UT Cases'!Q1032="","",'UT Cases'!Q1032)</f>
        <v/>
      </c>
      <c r="L1031" s="57" t="str">
        <f>IF('UT Cases'!R1032="","",'UT Cases'!R1032)</f>
        <v/>
      </c>
      <c r="M1031" s="57" t="str">
        <f>IF('UT Cases'!S1032="","",'UT Cases'!S1032)</f>
        <v/>
      </c>
      <c r="N1031" s="57" t="str">
        <f>IF('UT Cases'!T1032="","",'UT Cases'!T1032)</f>
        <v/>
      </c>
      <c r="O1031" s="57" t="str">
        <f>IF('UT Cases'!U1032="","",'UT Cases'!U1032)</f>
        <v/>
      </c>
      <c r="P1031" s="56" t="str">
        <f>IF('UT Cases'!V1032="","",'UT Cases'!V1032)</f>
        <v/>
      </c>
      <c r="Q1031" s="56" t="str">
        <f>IF('UT Cases'!W1032="","",'UT Cases'!W1032)</f>
        <v/>
      </c>
      <c r="R1031" s="56" t="str">
        <f>IF('UT Cases'!X1032="","",'UT Cases'!X1032)</f>
        <v/>
      </c>
      <c r="S1031" s="56" t="str">
        <f>IF('UT Cases'!Y1032="","",'UT Cases'!Y1032)</f>
        <v/>
      </c>
      <c r="T1031" s="56" t="str">
        <f>IF('UT Cases'!Z1032="","",'UT Cases'!Z1032)</f>
        <v/>
      </c>
      <c r="U1031" s="57" t="str">
        <f>IF('UT Cases'!AA1032="","",'UT Cases'!AA1032)</f>
        <v/>
      </c>
      <c r="V1031" s="57" t="str">
        <f>IF('UT Cases'!AB1032="","",'UT Cases'!AB1032)</f>
        <v/>
      </c>
      <c r="W1031" s="57" t="str">
        <f>IF('UT Cases'!AC1032="","",'UT Cases'!AC1032)</f>
        <v/>
      </c>
      <c r="X1031" s="57" t="str">
        <f>IF('UT Cases'!AD1032="","",'UT Cases'!AD1032)</f>
        <v/>
      </c>
      <c r="Y1031" s="57" t="str">
        <f>IF('UT Cases'!AE1032="","",'UT Cases'!AE1032)</f>
        <v/>
      </c>
      <c r="Z1031" s="56" t="str">
        <f>IF('UT Cases'!AF1032="","",'UT Cases'!AF1032)</f>
        <v/>
      </c>
      <c r="AA1031" s="56" t="str">
        <f>IF('UT Cases'!AG1032="","",'UT Cases'!AG1032)</f>
        <v/>
      </c>
      <c r="AB1031" s="56" t="str">
        <f>IF('UT Cases'!AH1032="","",'UT Cases'!AH1032)</f>
        <v/>
      </c>
      <c r="AC1031" s="56" t="str">
        <f>IF('UT Cases'!AI1032="","",'UT Cases'!AI1032)</f>
        <v/>
      </c>
      <c r="AD1031" s="56" t="str">
        <f>IF('UT Cases'!AJ1032="","",'UT Cases'!AJ1032)</f>
        <v/>
      </c>
    </row>
    <row r="1032" spans="2:30">
      <c r="B1032" s="54" t="str">
        <f>IF('UT Cases'!B1033="","",'UT Cases'!B1033)</f>
        <v/>
      </c>
      <c r="C1032" s="54" t="str">
        <f>IF('UT Cases'!C1033="","",'UT Cases'!C1033)</f>
        <v/>
      </c>
      <c r="D1032" s="54" t="str">
        <f>IF('UT Cases'!D1033="","",'UT Cases'!D1033)</f>
        <v/>
      </c>
      <c r="E1032" s="54" t="str">
        <f>IF('UT Cases'!H1033="","",'UT Cases'!H1033)</f>
        <v/>
      </c>
      <c r="F1032" s="55" t="str">
        <f>IF('UT Cases'!L1033="","",'UT Cases'!L1033)</f>
        <v/>
      </c>
      <c r="G1032" s="56" t="str">
        <f>IF('UT Cases'!M1033="","",'UT Cases'!M1033)</f>
        <v/>
      </c>
      <c r="H1032" s="56" t="str">
        <f>IF('UT Cases'!N1033="","",'UT Cases'!N1033)</f>
        <v/>
      </c>
      <c r="I1032" s="56" t="str">
        <f>IF('UT Cases'!O1033="","",'UT Cases'!O1033)</f>
        <v/>
      </c>
      <c r="J1032" s="56" t="str">
        <f>IF('UT Cases'!P1033="","",'UT Cases'!P1033)</f>
        <v/>
      </c>
      <c r="K1032" s="57" t="str">
        <f>IF('UT Cases'!Q1033="","",'UT Cases'!Q1033)</f>
        <v/>
      </c>
      <c r="L1032" s="57" t="str">
        <f>IF('UT Cases'!R1033="","",'UT Cases'!R1033)</f>
        <v/>
      </c>
      <c r="M1032" s="57" t="str">
        <f>IF('UT Cases'!S1033="","",'UT Cases'!S1033)</f>
        <v/>
      </c>
      <c r="N1032" s="57" t="str">
        <f>IF('UT Cases'!T1033="","",'UT Cases'!T1033)</f>
        <v/>
      </c>
      <c r="O1032" s="57" t="str">
        <f>IF('UT Cases'!U1033="","",'UT Cases'!U1033)</f>
        <v/>
      </c>
      <c r="P1032" s="56" t="str">
        <f>IF('UT Cases'!V1033="","",'UT Cases'!V1033)</f>
        <v/>
      </c>
      <c r="Q1032" s="56" t="str">
        <f>IF('UT Cases'!W1033="","",'UT Cases'!W1033)</f>
        <v/>
      </c>
      <c r="R1032" s="56" t="str">
        <f>IF('UT Cases'!X1033="","",'UT Cases'!X1033)</f>
        <v/>
      </c>
      <c r="S1032" s="56" t="str">
        <f>IF('UT Cases'!Y1033="","",'UT Cases'!Y1033)</f>
        <v/>
      </c>
      <c r="T1032" s="56" t="str">
        <f>IF('UT Cases'!Z1033="","",'UT Cases'!Z1033)</f>
        <v/>
      </c>
      <c r="U1032" s="57" t="str">
        <f>IF('UT Cases'!AA1033="","",'UT Cases'!AA1033)</f>
        <v/>
      </c>
      <c r="V1032" s="57" t="str">
        <f>IF('UT Cases'!AB1033="","",'UT Cases'!AB1033)</f>
        <v/>
      </c>
      <c r="W1032" s="57" t="str">
        <f>IF('UT Cases'!AC1033="","",'UT Cases'!AC1033)</f>
        <v/>
      </c>
      <c r="X1032" s="57" t="str">
        <f>IF('UT Cases'!AD1033="","",'UT Cases'!AD1033)</f>
        <v/>
      </c>
      <c r="Y1032" s="57" t="str">
        <f>IF('UT Cases'!AE1033="","",'UT Cases'!AE1033)</f>
        <v/>
      </c>
      <c r="Z1032" s="56" t="str">
        <f>IF('UT Cases'!AF1033="","",'UT Cases'!AF1033)</f>
        <v/>
      </c>
      <c r="AA1032" s="56" t="str">
        <f>IF('UT Cases'!AG1033="","",'UT Cases'!AG1033)</f>
        <v/>
      </c>
      <c r="AB1032" s="56" t="str">
        <f>IF('UT Cases'!AH1033="","",'UT Cases'!AH1033)</f>
        <v/>
      </c>
      <c r="AC1032" s="56" t="str">
        <f>IF('UT Cases'!AI1033="","",'UT Cases'!AI1033)</f>
        <v/>
      </c>
      <c r="AD1032" s="56" t="str">
        <f>IF('UT Cases'!AJ1033="","",'UT Cases'!AJ1033)</f>
        <v/>
      </c>
    </row>
    <row r="1033" spans="2:30">
      <c r="B1033" s="54" t="str">
        <f>IF('UT Cases'!B1034="","",'UT Cases'!B1034)</f>
        <v/>
      </c>
      <c r="C1033" s="54" t="str">
        <f>IF('UT Cases'!C1034="","",'UT Cases'!C1034)</f>
        <v/>
      </c>
      <c r="D1033" s="54" t="str">
        <f>IF('UT Cases'!D1034="","",'UT Cases'!D1034)</f>
        <v/>
      </c>
      <c r="E1033" s="54" t="str">
        <f>IF('UT Cases'!H1034="","",'UT Cases'!H1034)</f>
        <v/>
      </c>
      <c r="F1033" s="55" t="str">
        <f>IF('UT Cases'!L1034="","",'UT Cases'!L1034)</f>
        <v/>
      </c>
      <c r="G1033" s="56" t="str">
        <f>IF('UT Cases'!M1034="","",'UT Cases'!M1034)</f>
        <v/>
      </c>
      <c r="H1033" s="56" t="str">
        <f>IF('UT Cases'!N1034="","",'UT Cases'!N1034)</f>
        <v/>
      </c>
      <c r="I1033" s="56" t="str">
        <f>IF('UT Cases'!O1034="","",'UT Cases'!O1034)</f>
        <v/>
      </c>
      <c r="J1033" s="56" t="str">
        <f>IF('UT Cases'!P1034="","",'UT Cases'!P1034)</f>
        <v/>
      </c>
      <c r="K1033" s="57" t="str">
        <f>IF('UT Cases'!Q1034="","",'UT Cases'!Q1034)</f>
        <v/>
      </c>
      <c r="L1033" s="57" t="str">
        <f>IF('UT Cases'!R1034="","",'UT Cases'!R1034)</f>
        <v/>
      </c>
      <c r="M1033" s="57" t="str">
        <f>IF('UT Cases'!S1034="","",'UT Cases'!S1034)</f>
        <v/>
      </c>
      <c r="N1033" s="57" t="str">
        <f>IF('UT Cases'!T1034="","",'UT Cases'!T1034)</f>
        <v/>
      </c>
      <c r="O1033" s="57" t="str">
        <f>IF('UT Cases'!U1034="","",'UT Cases'!U1034)</f>
        <v/>
      </c>
      <c r="P1033" s="56" t="str">
        <f>IF('UT Cases'!V1034="","",'UT Cases'!V1034)</f>
        <v/>
      </c>
      <c r="Q1033" s="56" t="str">
        <f>IF('UT Cases'!W1034="","",'UT Cases'!W1034)</f>
        <v/>
      </c>
      <c r="R1033" s="56" t="str">
        <f>IF('UT Cases'!X1034="","",'UT Cases'!X1034)</f>
        <v/>
      </c>
      <c r="S1033" s="56" t="str">
        <f>IF('UT Cases'!Y1034="","",'UT Cases'!Y1034)</f>
        <v/>
      </c>
      <c r="T1033" s="56" t="str">
        <f>IF('UT Cases'!Z1034="","",'UT Cases'!Z1034)</f>
        <v/>
      </c>
      <c r="U1033" s="57" t="str">
        <f>IF('UT Cases'!AA1034="","",'UT Cases'!AA1034)</f>
        <v/>
      </c>
      <c r="V1033" s="57" t="str">
        <f>IF('UT Cases'!AB1034="","",'UT Cases'!AB1034)</f>
        <v/>
      </c>
      <c r="W1033" s="57" t="str">
        <f>IF('UT Cases'!AC1034="","",'UT Cases'!AC1034)</f>
        <v/>
      </c>
      <c r="X1033" s="57" t="str">
        <f>IF('UT Cases'!AD1034="","",'UT Cases'!AD1034)</f>
        <v/>
      </c>
      <c r="Y1033" s="57" t="str">
        <f>IF('UT Cases'!AE1034="","",'UT Cases'!AE1034)</f>
        <v/>
      </c>
      <c r="Z1033" s="56" t="str">
        <f>IF('UT Cases'!AF1034="","",'UT Cases'!AF1034)</f>
        <v/>
      </c>
      <c r="AA1033" s="56" t="str">
        <f>IF('UT Cases'!AG1034="","",'UT Cases'!AG1034)</f>
        <v/>
      </c>
      <c r="AB1033" s="56" t="str">
        <f>IF('UT Cases'!AH1034="","",'UT Cases'!AH1034)</f>
        <v/>
      </c>
      <c r="AC1033" s="56" t="str">
        <f>IF('UT Cases'!AI1034="","",'UT Cases'!AI1034)</f>
        <v/>
      </c>
      <c r="AD1033" s="56" t="str">
        <f>IF('UT Cases'!AJ1034="","",'UT Cases'!AJ1034)</f>
        <v/>
      </c>
    </row>
    <row r="1034" spans="2:30">
      <c r="B1034" s="54" t="str">
        <f>IF('UT Cases'!B1035="","",'UT Cases'!B1035)</f>
        <v/>
      </c>
      <c r="C1034" s="54" t="str">
        <f>IF('UT Cases'!C1035="","",'UT Cases'!C1035)</f>
        <v/>
      </c>
      <c r="D1034" s="54" t="str">
        <f>IF('UT Cases'!D1035="","",'UT Cases'!D1035)</f>
        <v/>
      </c>
      <c r="E1034" s="54" t="str">
        <f>IF('UT Cases'!H1035="","",'UT Cases'!H1035)</f>
        <v/>
      </c>
      <c r="F1034" s="55" t="str">
        <f>IF('UT Cases'!L1035="","",'UT Cases'!L1035)</f>
        <v/>
      </c>
      <c r="G1034" s="56" t="str">
        <f>IF('UT Cases'!M1035="","",'UT Cases'!M1035)</f>
        <v/>
      </c>
      <c r="H1034" s="56" t="str">
        <f>IF('UT Cases'!N1035="","",'UT Cases'!N1035)</f>
        <v/>
      </c>
      <c r="I1034" s="56" t="str">
        <f>IF('UT Cases'!O1035="","",'UT Cases'!O1035)</f>
        <v/>
      </c>
      <c r="J1034" s="56" t="str">
        <f>IF('UT Cases'!P1035="","",'UT Cases'!P1035)</f>
        <v/>
      </c>
      <c r="K1034" s="57" t="str">
        <f>IF('UT Cases'!Q1035="","",'UT Cases'!Q1035)</f>
        <v/>
      </c>
      <c r="L1034" s="57" t="str">
        <f>IF('UT Cases'!R1035="","",'UT Cases'!R1035)</f>
        <v/>
      </c>
      <c r="M1034" s="57" t="str">
        <f>IF('UT Cases'!S1035="","",'UT Cases'!S1035)</f>
        <v/>
      </c>
      <c r="N1034" s="57" t="str">
        <f>IF('UT Cases'!T1035="","",'UT Cases'!T1035)</f>
        <v/>
      </c>
      <c r="O1034" s="57" t="str">
        <f>IF('UT Cases'!U1035="","",'UT Cases'!U1035)</f>
        <v/>
      </c>
      <c r="P1034" s="56" t="str">
        <f>IF('UT Cases'!V1035="","",'UT Cases'!V1035)</f>
        <v/>
      </c>
      <c r="Q1034" s="56" t="str">
        <f>IF('UT Cases'!W1035="","",'UT Cases'!W1035)</f>
        <v/>
      </c>
      <c r="R1034" s="56" t="str">
        <f>IF('UT Cases'!X1035="","",'UT Cases'!X1035)</f>
        <v/>
      </c>
      <c r="S1034" s="56" t="str">
        <f>IF('UT Cases'!Y1035="","",'UT Cases'!Y1035)</f>
        <v/>
      </c>
      <c r="T1034" s="56" t="str">
        <f>IF('UT Cases'!Z1035="","",'UT Cases'!Z1035)</f>
        <v/>
      </c>
      <c r="U1034" s="57" t="str">
        <f>IF('UT Cases'!AA1035="","",'UT Cases'!AA1035)</f>
        <v/>
      </c>
      <c r="V1034" s="57" t="str">
        <f>IF('UT Cases'!AB1035="","",'UT Cases'!AB1035)</f>
        <v/>
      </c>
      <c r="W1034" s="57" t="str">
        <f>IF('UT Cases'!AC1035="","",'UT Cases'!AC1035)</f>
        <v/>
      </c>
      <c r="X1034" s="57" t="str">
        <f>IF('UT Cases'!AD1035="","",'UT Cases'!AD1035)</f>
        <v/>
      </c>
      <c r="Y1034" s="57" t="str">
        <f>IF('UT Cases'!AE1035="","",'UT Cases'!AE1035)</f>
        <v/>
      </c>
      <c r="Z1034" s="56" t="str">
        <f>IF('UT Cases'!AF1035="","",'UT Cases'!AF1035)</f>
        <v/>
      </c>
      <c r="AA1034" s="56" t="str">
        <f>IF('UT Cases'!AG1035="","",'UT Cases'!AG1035)</f>
        <v/>
      </c>
      <c r="AB1034" s="56" t="str">
        <f>IF('UT Cases'!AH1035="","",'UT Cases'!AH1035)</f>
        <v/>
      </c>
      <c r="AC1034" s="56" t="str">
        <f>IF('UT Cases'!AI1035="","",'UT Cases'!AI1035)</f>
        <v/>
      </c>
      <c r="AD1034" s="56" t="str">
        <f>IF('UT Cases'!AJ1035="","",'UT Cases'!AJ1035)</f>
        <v/>
      </c>
    </row>
    <row r="1035" spans="2:30">
      <c r="B1035" s="54" t="str">
        <f>IF('UT Cases'!B1036="","",'UT Cases'!B1036)</f>
        <v/>
      </c>
      <c r="C1035" s="54" t="str">
        <f>IF('UT Cases'!C1036="","",'UT Cases'!C1036)</f>
        <v/>
      </c>
      <c r="D1035" s="54" t="str">
        <f>IF('UT Cases'!D1036="","",'UT Cases'!D1036)</f>
        <v/>
      </c>
      <c r="E1035" s="54" t="str">
        <f>IF('UT Cases'!H1036="","",'UT Cases'!H1036)</f>
        <v/>
      </c>
      <c r="F1035" s="55" t="str">
        <f>IF('UT Cases'!L1036="","",'UT Cases'!L1036)</f>
        <v/>
      </c>
      <c r="G1035" s="56" t="str">
        <f>IF('UT Cases'!M1036="","",'UT Cases'!M1036)</f>
        <v/>
      </c>
      <c r="H1035" s="56" t="str">
        <f>IF('UT Cases'!N1036="","",'UT Cases'!N1036)</f>
        <v/>
      </c>
      <c r="I1035" s="56" t="str">
        <f>IF('UT Cases'!O1036="","",'UT Cases'!O1036)</f>
        <v/>
      </c>
      <c r="J1035" s="56" t="str">
        <f>IF('UT Cases'!P1036="","",'UT Cases'!P1036)</f>
        <v/>
      </c>
      <c r="K1035" s="57" t="str">
        <f>IF('UT Cases'!Q1036="","",'UT Cases'!Q1036)</f>
        <v/>
      </c>
      <c r="L1035" s="57" t="str">
        <f>IF('UT Cases'!R1036="","",'UT Cases'!R1036)</f>
        <v/>
      </c>
      <c r="M1035" s="57" t="str">
        <f>IF('UT Cases'!S1036="","",'UT Cases'!S1036)</f>
        <v/>
      </c>
      <c r="N1035" s="57" t="str">
        <f>IF('UT Cases'!T1036="","",'UT Cases'!T1036)</f>
        <v/>
      </c>
      <c r="O1035" s="57" t="str">
        <f>IF('UT Cases'!U1036="","",'UT Cases'!U1036)</f>
        <v/>
      </c>
      <c r="P1035" s="56" t="str">
        <f>IF('UT Cases'!V1036="","",'UT Cases'!V1036)</f>
        <v/>
      </c>
      <c r="Q1035" s="56" t="str">
        <f>IF('UT Cases'!W1036="","",'UT Cases'!W1036)</f>
        <v/>
      </c>
      <c r="R1035" s="56" t="str">
        <f>IF('UT Cases'!X1036="","",'UT Cases'!X1036)</f>
        <v/>
      </c>
      <c r="S1035" s="56" t="str">
        <f>IF('UT Cases'!Y1036="","",'UT Cases'!Y1036)</f>
        <v/>
      </c>
      <c r="T1035" s="56" t="str">
        <f>IF('UT Cases'!Z1036="","",'UT Cases'!Z1036)</f>
        <v/>
      </c>
      <c r="U1035" s="57" t="str">
        <f>IF('UT Cases'!AA1036="","",'UT Cases'!AA1036)</f>
        <v/>
      </c>
      <c r="V1035" s="57" t="str">
        <f>IF('UT Cases'!AB1036="","",'UT Cases'!AB1036)</f>
        <v/>
      </c>
      <c r="W1035" s="57" t="str">
        <f>IF('UT Cases'!AC1036="","",'UT Cases'!AC1036)</f>
        <v/>
      </c>
      <c r="X1035" s="57" t="str">
        <f>IF('UT Cases'!AD1036="","",'UT Cases'!AD1036)</f>
        <v/>
      </c>
      <c r="Y1035" s="57" t="str">
        <f>IF('UT Cases'!AE1036="","",'UT Cases'!AE1036)</f>
        <v/>
      </c>
      <c r="Z1035" s="56" t="str">
        <f>IF('UT Cases'!AF1036="","",'UT Cases'!AF1036)</f>
        <v/>
      </c>
      <c r="AA1035" s="56" t="str">
        <f>IF('UT Cases'!AG1036="","",'UT Cases'!AG1036)</f>
        <v/>
      </c>
      <c r="AB1035" s="56" t="str">
        <f>IF('UT Cases'!AH1036="","",'UT Cases'!AH1036)</f>
        <v/>
      </c>
      <c r="AC1035" s="56" t="str">
        <f>IF('UT Cases'!AI1036="","",'UT Cases'!AI1036)</f>
        <v/>
      </c>
      <c r="AD1035" s="56" t="str">
        <f>IF('UT Cases'!AJ1036="","",'UT Cases'!AJ1036)</f>
        <v/>
      </c>
    </row>
    <row r="1036" spans="2:30">
      <c r="B1036" s="54" t="str">
        <f>IF('UT Cases'!B1037="","",'UT Cases'!B1037)</f>
        <v/>
      </c>
      <c r="C1036" s="54" t="str">
        <f>IF('UT Cases'!C1037="","",'UT Cases'!C1037)</f>
        <v/>
      </c>
      <c r="D1036" s="54" t="str">
        <f>IF('UT Cases'!D1037="","",'UT Cases'!D1037)</f>
        <v/>
      </c>
      <c r="E1036" s="54" t="str">
        <f>IF('UT Cases'!H1037="","",'UT Cases'!H1037)</f>
        <v/>
      </c>
      <c r="F1036" s="55" t="str">
        <f>IF('UT Cases'!L1037="","",'UT Cases'!L1037)</f>
        <v/>
      </c>
      <c r="G1036" s="56" t="str">
        <f>IF('UT Cases'!M1037="","",'UT Cases'!M1037)</f>
        <v/>
      </c>
      <c r="H1036" s="56" t="str">
        <f>IF('UT Cases'!N1037="","",'UT Cases'!N1037)</f>
        <v/>
      </c>
      <c r="I1036" s="56" t="str">
        <f>IF('UT Cases'!O1037="","",'UT Cases'!O1037)</f>
        <v/>
      </c>
      <c r="J1036" s="56" t="str">
        <f>IF('UT Cases'!P1037="","",'UT Cases'!P1037)</f>
        <v/>
      </c>
      <c r="K1036" s="57" t="str">
        <f>IF('UT Cases'!Q1037="","",'UT Cases'!Q1037)</f>
        <v/>
      </c>
      <c r="L1036" s="57" t="str">
        <f>IF('UT Cases'!R1037="","",'UT Cases'!R1037)</f>
        <v/>
      </c>
      <c r="M1036" s="57" t="str">
        <f>IF('UT Cases'!S1037="","",'UT Cases'!S1037)</f>
        <v/>
      </c>
      <c r="N1036" s="57" t="str">
        <f>IF('UT Cases'!T1037="","",'UT Cases'!T1037)</f>
        <v/>
      </c>
      <c r="O1036" s="57" t="str">
        <f>IF('UT Cases'!U1037="","",'UT Cases'!U1037)</f>
        <v/>
      </c>
      <c r="P1036" s="56" t="str">
        <f>IF('UT Cases'!V1037="","",'UT Cases'!V1037)</f>
        <v/>
      </c>
      <c r="Q1036" s="56" t="str">
        <f>IF('UT Cases'!W1037="","",'UT Cases'!W1037)</f>
        <v/>
      </c>
      <c r="R1036" s="56" t="str">
        <f>IF('UT Cases'!X1037="","",'UT Cases'!X1037)</f>
        <v/>
      </c>
      <c r="S1036" s="56" t="str">
        <f>IF('UT Cases'!Y1037="","",'UT Cases'!Y1037)</f>
        <v/>
      </c>
      <c r="T1036" s="56" t="str">
        <f>IF('UT Cases'!Z1037="","",'UT Cases'!Z1037)</f>
        <v/>
      </c>
      <c r="U1036" s="57" t="str">
        <f>IF('UT Cases'!AA1037="","",'UT Cases'!AA1037)</f>
        <v/>
      </c>
      <c r="V1036" s="57" t="str">
        <f>IF('UT Cases'!AB1037="","",'UT Cases'!AB1037)</f>
        <v/>
      </c>
      <c r="W1036" s="57" t="str">
        <f>IF('UT Cases'!AC1037="","",'UT Cases'!AC1037)</f>
        <v/>
      </c>
      <c r="X1036" s="57" t="str">
        <f>IF('UT Cases'!AD1037="","",'UT Cases'!AD1037)</f>
        <v/>
      </c>
      <c r="Y1036" s="57" t="str">
        <f>IF('UT Cases'!AE1037="","",'UT Cases'!AE1037)</f>
        <v/>
      </c>
      <c r="Z1036" s="56" t="str">
        <f>IF('UT Cases'!AF1037="","",'UT Cases'!AF1037)</f>
        <v/>
      </c>
      <c r="AA1036" s="56" t="str">
        <f>IF('UT Cases'!AG1037="","",'UT Cases'!AG1037)</f>
        <v/>
      </c>
      <c r="AB1036" s="56" t="str">
        <f>IF('UT Cases'!AH1037="","",'UT Cases'!AH1037)</f>
        <v/>
      </c>
      <c r="AC1036" s="56" t="str">
        <f>IF('UT Cases'!AI1037="","",'UT Cases'!AI1037)</f>
        <v/>
      </c>
      <c r="AD1036" s="56" t="str">
        <f>IF('UT Cases'!AJ1037="","",'UT Cases'!AJ1037)</f>
        <v/>
      </c>
    </row>
    <row r="1037" spans="2:30">
      <c r="B1037" s="54" t="str">
        <f>IF('UT Cases'!B1038="","",'UT Cases'!B1038)</f>
        <v/>
      </c>
      <c r="C1037" s="54" t="str">
        <f>IF('UT Cases'!C1038="","",'UT Cases'!C1038)</f>
        <v/>
      </c>
      <c r="D1037" s="54" t="str">
        <f>IF('UT Cases'!D1038="","",'UT Cases'!D1038)</f>
        <v/>
      </c>
      <c r="E1037" s="54" t="str">
        <f>IF('UT Cases'!H1038="","",'UT Cases'!H1038)</f>
        <v/>
      </c>
      <c r="F1037" s="55" t="str">
        <f>IF('UT Cases'!L1038="","",'UT Cases'!L1038)</f>
        <v/>
      </c>
      <c r="G1037" s="56" t="str">
        <f>IF('UT Cases'!M1038="","",'UT Cases'!M1038)</f>
        <v/>
      </c>
      <c r="H1037" s="56" t="str">
        <f>IF('UT Cases'!N1038="","",'UT Cases'!N1038)</f>
        <v/>
      </c>
      <c r="I1037" s="56" t="str">
        <f>IF('UT Cases'!O1038="","",'UT Cases'!O1038)</f>
        <v/>
      </c>
      <c r="J1037" s="56" t="str">
        <f>IF('UT Cases'!P1038="","",'UT Cases'!P1038)</f>
        <v/>
      </c>
      <c r="K1037" s="57" t="str">
        <f>IF('UT Cases'!Q1038="","",'UT Cases'!Q1038)</f>
        <v/>
      </c>
      <c r="L1037" s="57" t="str">
        <f>IF('UT Cases'!R1038="","",'UT Cases'!R1038)</f>
        <v/>
      </c>
      <c r="M1037" s="57" t="str">
        <f>IF('UT Cases'!S1038="","",'UT Cases'!S1038)</f>
        <v/>
      </c>
      <c r="N1037" s="57" t="str">
        <f>IF('UT Cases'!T1038="","",'UT Cases'!T1038)</f>
        <v/>
      </c>
      <c r="O1037" s="57" t="str">
        <f>IF('UT Cases'!U1038="","",'UT Cases'!U1038)</f>
        <v/>
      </c>
      <c r="P1037" s="56" t="str">
        <f>IF('UT Cases'!V1038="","",'UT Cases'!V1038)</f>
        <v/>
      </c>
      <c r="Q1037" s="56" t="str">
        <f>IF('UT Cases'!W1038="","",'UT Cases'!W1038)</f>
        <v/>
      </c>
      <c r="R1037" s="56" t="str">
        <f>IF('UT Cases'!X1038="","",'UT Cases'!X1038)</f>
        <v/>
      </c>
      <c r="S1037" s="56" t="str">
        <f>IF('UT Cases'!Y1038="","",'UT Cases'!Y1038)</f>
        <v/>
      </c>
      <c r="T1037" s="56" t="str">
        <f>IF('UT Cases'!Z1038="","",'UT Cases'!Z1038)</f>
        <v/>
      </c>
      <c r="U1037" s="57" t="str">
        <f>IF('UT Cases'!AA1038="","",'UT Cases'!AA1038)</f>
        <v/>
      </c>
      <c r="V1037" s="57" t="str">
        <f>IF('UT Cases'!AB1038="","",'UT Cases'!AB1038)</f>
        <v/>
      </c>
      <c r="W1037" s="57" t="str">
        <f>IF('UT Cases'!AC1038="","",'UT Cases'!AC1038)</f>
        <v/>
      </c>
      <c r="X1037" s="57" t="str">
        <f>IF('UT Cases'!AD1038="","",'UT Cases'!AD1038)</f>
        <v/>
      </c>
      <c r="Y1037" s="57" t="str">
        <f>IF('UT Cases'!AE1038="","",'UT Cases'!AE1038)</f>
        <v/>
      </c>
      <c r="Z1037" s="56" t="str">
        <f>IF('UT Cases'!AF1038="","",'UT Cases'!AF1038)</f>
        <v/>
      </c>
      <c r="AA1037" s="56" t="str">
        <f>IF('UT Cases'!AG1038="","",'UT Cases'!AG1038)</f>
        <v/>
      </c>
      <c r="AB1037" s="56" t="str">
        <f>IF('UT Cases'!AH1038="","",'UT Cases'!AH1038)</f>
        <v/>
      </c>
      <c r="AC1037" s="56" t="str">
        <f>IF('UT Cases'!AI1038="","",'UT Cases'!AI1038)</f>
        <v/>
      </c>
      <c r="AD1037" s="56" t="str">
        <f>IF('UT Cases'!AJ1038="","",'UT Cases'!AJ1038)</f>
        <v/>
      </c>
    </row>
    <row r="1038" spans="2:30">
      <c r="B1038" s="54" t="str">
        <f>IF('UT Cases'!B1039="","",'UT Cases'!B1039)</f>
        <v/>
      </c>
      <c r="C1038" s="54" t="str">
        <f>IF('UT Cases'!C1039="","",'UT Cases'!C1039)</f>
        <v/>
      </c>
      <c r="D1038" s="54" t="str">
        <f>IF('UT Cases'!D1039="","",'UT Cases'!D1039)</f>
        <v/>
      </c>
      <c r="E1038" s="54" t="str">
        <f>IF('UT Cases'!H1039="","",'UT Cases'!H1039)</f>
        <v/>
      </c>
      <c r="F1038" s="55" t="str">
        <f>IF('UT Cases'!L1039="","",'UT Cases'!L1039)</f>
        <v/>
      </c>
      <c r="G1038" s="56" t="str">
        <f>IF('UT Cases'!M1039="","",'UT Cases'!M1039)</f>
        <v/>
      </c>
      <c r="H1038" s="56" t="str">
        <f>IF('UT Cases'!N1039="","",'UT Cases'!N1039)</f>
        <v/>
      </c>
      <c r="I1038" s="56" t="str">
        <f>IF('UT Cases'!O1039="","",'UT Cases'!O1039)</f>
        <v/>
      </c>
      <c r="J1038" s="56" t="str">
        <f>IF('UT Cases'!P1039="","",'UT Cases'!P1039)</f>
        <v/>
      </c>
      <c r="K1038" s="57" t="str">
        <f>IF('UT Cases'!Q1039="","",'UT Cases'!Q1039)</f>
        <v/>
      </c>
      <c r="L1038" s="57" t="str">
        <f>IF('UT Cases'!R1039="","",'UT Cases'!R1039)</f>
        <v/>
      </c>
      <c r="M1038" s="57" t="str">
        <f>IF('UT Cases'!S1039="","",'UT Cases'!S1039)</f>
        <v/>
      </c>
      <c r="N1038" s="57" t="str">
        <f>IF('UT Cases'!T1039="","",'UT Cases'!T1039)</f>
        <v/>
      </c>
      <c r="O1038" s="57" t="str">
        <f>IF('UT Cases'!U1039="","",'UT Cases'!U1039)</f>
        <v/>
      </c>
      <c r="P1038" s="56" t="str">
        <f>IF('UT Cases'!V1039="","",'UT Cases'!V1039)</f>
        <v/>
      </c>
      <c r="Q1038" s="56" t="str">
        <f>IF('UT Cases'!W1039="","",'UT Cases'!W1039)</f>
        <v/>
      </c>
      <c r="R1038" s="56" t="str">
        <f>IF('UT Cases'!X1039="","",'UT Cases'!X1039)</f>
        <v/>
      </c>
      <c r="S1038" s="56" t="str">
        <f>IF('UT Cases'!Y1039="","",'UT Cases'!Y1039)</f>
        <v/>
      </c>
      <c r="T1038" s="56" t="str">
        <f>IF('UT Cases'!Z1039="","",'UT Cases'!Z1039)</f>
        <v/>
      </c>
      <c r="U1038" s="57" t="str">
        <f>IF('UT Cases'!AA1039="","",'UT Cases'!AA1039)</f>
        <v/>
      </c>
      <c r="V1038" s="57" t="str">
        <f>IF('UT Cases'!AB1039="","",'UT Cases'!AB1039)</f>
        <v/>
      </c>
      <c r="W1038" s="57" t="str">
        <f>IF('UT Cases'!AC1039="","",'UT Cases'!AC1039)</f>
        <v/>
      </c>
      <c r="X1038" s="57" t="str">
        <f>IF('UT Cases'!AD1039="","",'UT Cases'!AD1039)</f>
        <v/>
      </c>
      <c r="Y1038" s="57" t="str">
        <f>IF('UT Cases'!AE1039="","",'UT Cases'!AE1039)</f>
        <v/>
      </c>
      <c r="Z1038" s="56" t="str">
        <f>IF('UT Cases'!AF1039="","",'UT Cases'!AF1039)</f>
        <v/>
      </c>
      <c r="AA1038" s="56" t="str">
        <f>IF('UT Cases'!AG1039="","",'UT Cases'!AG1039)</f>
        <v/>
      </c>
      <c r="AB1038" s="56" t="str">
        <f>IF('UT Cases'!AH1039="","",'UT Cases'!AH1039)</f>
        <v/>
      </c>
      <c r="AC1038" s="56" t="str">
        <f>IF('UT Cases'!AI1039="","",'UT Cases'!AI1039)</f>
        <v/>
      </c>
      <c r="AD1038" s="56" t="str">
        <f>IF('UT Cases'!AJ1039="","",'UT Cases'!AJ1039)</f>
        <v/>
      </c>
    </row>
    <row r="1039" spans="2:30">
      <c r="B1039" s="54" t="str">
        <f>IF('UT Cases'!B1040="","",'UT Cases'!B1040)</f>
        <v/>
      </c>
      <c r="C1039" s="54" t="str">
        <f>IF('UT Cases'!C1040="","",'UT Cases'!C1040)</f>
        <v/>
      </c>
      <c r="D1039" s="54" t="str">
        <f>IF('UT Cases'!D1040="","",'UT Cases'!D1040)</f>
        <v/>
      </c>
      <c r="E1039" s="54" t="str">
        <f>IF('UT Cases'!H1040="","",'UT Cases'!H1040)</f>
        <v/>
      </c>
      <c r="F1039" s="55" t="str">
        <f>IF('UT Cases'!L1040="","",'UT Cases'!L1040)</f>
        <v/>
      </c>
      <c r="G1039" s="56" t="str">
        <f>IF('UT Cases'!M1040="","",'UT Cases'!M1040)</f>
        <v/>
      </c>
      <c r="H1039" s="56" t="str">
        <f>IF('UT Cases'!N1040="","",'UT Cases'!N1040)</f>
        <v/>
      </c>
      <c r="I1039" s="56" t="str">
        <f>IF('UT Cases'!O1040="","",'UT Cases'!O1040)</f>
        <v/>
      </c>
      <c r="J1039" s="56" t="str">
        <f>IF('UT Cases'!P1040="","",'UT Cases'!P1040)</f>
        <v/>
      </c>
      <c r="K1039" s="57" t="str">
        <f>IF('UT Cases'!Q1040="","",'UT Cases'!Q1040)</f>
        <v/>
      </c>
      <c r="L1039" s="57" t="str">
        <f>IF('UT Cases'!R1040="","",'UT Cases'!R1040)</f>
        <v/>
      </c>
      <c r="M1039" s="57" t="str">
        <f>IF('UT Cases'!S1040="","",'UT Cases'!S1040)</f>
        <v/>
      </c>
      <c r="N1039" s="57" t="str">
        <f>IF('UT Cases'!T1040="","",'UT Cases'!T1040)</f>
        <v/>
      </c>
      <c r="O1039" s="57" t="str">
        <f>IF('UT Cases'!U1040="","",'UT Cases'!U1040)</f>
        <v/>
      </c>
      <c r="P1039" s="56" t="str">
        <f>IF('UT Cases'!V1040="","",'UT Cases'!V1040)</f>
        <v/>
      </c>
      <c r="Q1039" s="56" t="str">
        <f>IF('UT Cases'!W1040="","",'UT Cases'!W1040)</f>
        <v/>
      </c>
      <c r="R1039" s="56" t="str">
        <f>IF('UT Cases'!X1040="","",'UT Cases'!X1040)</f>
        <v/>
      </c>
      <c r="S1039" s="56" t="str">
        <f>IF('UT Cases'!Y1040="","",'UT Cases'!Y1040)</f>
        <v/>
      </c>
      <c r="T1039" s="56" t="str">
        <f>IF('UT Cases'!Z1040="","",'UT Cases'!Z1040)</f>
        <v/>
      </c>
      <c r="U1039" s="57" t="str">
        <f>IF('UT Cases'!AA1040="","",'UT Cases'!AA1040)</f>
        <v/>
      </c>
      <c r="V1039" s="57" t="str">
        <f>IF('UT Cases'!AB1040="","",'UT Cases'!AB1040)</f>
        <v/>
      </c>
      <c r="W1039" s="57" t="str">
        <f>IF('UT Cases'!AC1040="","",'UT Cases'!AC1040)</f>
        <v/>
      </c>
      <c r="X1039" s="57" t="str">
        <f>IF('UT Cases'!AD1040="","",'UT Cases'!AD1040)</f>
        <v/>
      </c>
      <c r="Y1039" s="57" t="str">
        <f>IF('UT Cases'!AE1040="","",'UT Cases'!AE1040)</f>
        <v/>
      </c>
      <c r="Z1039" s="56" t="str">
        <f>IF('UT Cases'!AF1040="","",'UT Cases'!AF1040)</f>
        <v/>
      </c>
      <c r="AA1039" s="56" t="str">
        <f>IF('UT Cases'!AG1040="","",'UT Cases'!AG1040)</f>
        <v/>
      </c>
      <c r="AB1039" s="56" t="str">
        <f>IF('UT Cases'!AH1040="","",'UT Cases'!AH1040)</f>
        <v/>
      </c>
      <c r="AC1039" s="56" t="str">
        <f>IF('UT Cases'!AI1040="","",'UT Cases'!AI1040)</f>
        <v/>
      </c>
      <c r="AD1039" s="56" t="str">
        <f>IF('UT Cases'!AJ1040="","",'UT Cases'!AJ1040)</f>
        <v/>
      </c>
    </row>
    <row r="1040" spans="2:30">
      <c r="B1040" s="54" t="str">
        <f>IF('UT Cases'!B1041="","",'UT Cases'!B1041)</f>
        <v/>
      </c>
      <c r="C1040" s="54" t="str">
        <f>IF('UT Cases'!C1041="","",'UT Cases'!C1041)</f>
        <v/>
      </c>
      <c r="D1040" s="54" t="str">
        <f>IF('UT Cases'!D1041="","",'UT Cases'!D1041)</f>
        <v/>
      </c>
      <c r="E1040" s="54" t="str">
        <f>IF('UT Cases'!H1041="","",'UT Cases'!H1041)</f>
        <v/>
      </c>
      <c r="F1040" s="55" t="str">
        <f>IF('UT Cases'!L1041="","",'UT Cases'!L1041)</f>
        <v/>
      </c>
      <c r="G1040" s="56" t="str">
        <f>IF('UT Cases'!M1041="","",'UT Cases'!M1041)</f>
        <v/>
      </c>
      <c r="H1040" s="56" t="str">
        <f>IF('UT Cases'!N1041="","",'UT Cases'!N1041)</f>
        <v/>
      </c>
      <c r="I1040" s="56" t="str">
        <f>IF('UT Cases'!O1041="","",'UT Cases'!O1041)</f>
        <v/>
      </c>
      <c r="J1040" s="56" t="str">
        <f>IF('UT Cases'!P1041="","",'UT Cases'!P1041)</f>
        <v/>
      </c>
      <c r="K1040" s="57" t="str">
        <f>IF('UT Cases'!Q1041="","",'UT Cases'!Q1041)</f>
        <v/>
      </c>
      <c r="L1040" s="57" t="str">
        <f>IF('UT Cases'!R1041="","",'UT Cases'!R1041)</f>
        <v/>
      </c>
      <c r="M1040" s="57" t="str">
        <f>IF('UT Cases'!S1041="","",'UT Cases'!S1041)</f>
        <v/>
      </c>
      <c r="N1040" s="57" t="str">
        <f>IF('UT Cases'!T1041="","",'UT Cases'!T1041)</f>
        <v/>
      </c>
      <c r="O1040" s="57" t="str">
        <f>IF('UT Cases'!U1041="","",'UT Cases'!U1041)</f>
        <v/>
      </c>
      <c r="P1040" s="56" t="str">
        <f>IF('UT Cases'!V1041="","",'UT Cases'!V1041)</f>
        <v/>
      </c>
      <c r="Q1040" s="56" t="str">
        <f>IF('UT Cases'!W1041="","",'UT Cases'!W1041)</f>
        <v/>
      </c>
      <c r="R1040" s="56" t="str">
        <f>IF('UT Cases'!X1041="","",'UT Cases'!X1041)</f>
        <v/>
      </c>
      <c r="S1040" s="56" t="str">
        <f>IF('UT Cases'!Y1041="","",'UT Cases'!Y1041)</f>
        <v/>
      </c>
      <c r="T1040" s="56" t="str">
        <f>IF('UT Cases'!Z1041="","",'UT Cases'!Z1041)</f>
        <v/>
      </c>
      <c r="U1040" s="57" t="str">
        <f>IF('UT Cases'!AA1041="","",'UT Cases'!AA1041)</f>
        <v/>
      </c>
      <c r="V1040" s="57" t="str">
        <f>IF('UT Cases'!AB1041="","",'UT Cases'!AB1041)</f>
        <v/>
      </c>
      <c r="W1040" s="57" t="str">
        <f>IF('UT Cases'!AC1041="","",'UT Cases'!AC1041)</f>
        <v/>
      </c>
      <c r="X1040" s="57" t="str">
        <f>IF('UT Cases'!AD1041="","",'UT Cases'!AD1041)</f>
        <v/>
      </c>
      <c r="Y1040" s="57" t="str">
        <f>IF('UT Cases'!AE1041="","",'UT Cases'!AE1041)</f>
        <v/>
      </c>
      <c r="Z1040" s="56" t="str">
        <f>IF('UT Cases'!AF1041="","",'UT Cases'!AF1041)</f>
        <v/>
      </c>
      <c r="AA1040" s="56" t="str">
        <f>IF('UT Cases'!AG1041="","",'UT Cases'!AG1041)</f>
        <v/>
      </c>
      <c r="AB1040" s="56" t="str">
        <f>IF('UT Cases'!AH1041="","",'UT Cases'!AH1041)</f>
        <v/>
      </c>
      <c r="AC1040" s="56" t="str">
        <f>IF('UT Cases'!AI1041="","",'UT Cases'!AI1041)</f>
        <v/>
      </c>
      <c r="AD1040" s="56" t="str">
        <f>IF('UT Cases'!AJ1041="","",'UT Cases'!AJ1041)</f>
        <v/>
      </c>
    </row>
    <row r="1041" spans="2:30">
      <c r="B1041" s="54" t="str">
        <f>IF('UT Cases'!B1042="","",'UT Cases'!B1042)</f>
        <v/>
      </c>
      <c r="C1041" s="54" t="str">
        <f>IF('UT Cases'!C1042="","",'UT Cases'!C1042)</f>
        <v/>
      </c>
      <c r="D1041" s="54" t="str">
        <f>IF('UT Cases'!D1042="","",'UT Cases'!D1042)</f>
        <v/>
      </c>
      <c r="E1041" s="54" t="str">
        <f>IF('UT Cases'!H1042="","",'UT Cases'!H1042)</f>
        <v/>
      </c>
      <c r="F1041" s="55" t="str">
        <f>IF('UT Cases'!L1042="","",'UT Cases'!L1042)</f>
        <v/>
      </c>
      <c r="G1041" s="56" t="str">
        <f>IF('UT Cases'!M1042="","",'UT Cases'!M1042)</f>
        <v/>
      </c>
      <c r="H1041" s="56" t="str">
        <f>IF('UT Cases'!N1042="","",'UT Cases'!N1042)</f>
        <v/>
      </c>
      <c r="I1041" s="56" t="str">
        <f>IF('UT Cases'!O1042="","",'UT Cases'!O1042)</f>
        <v/>
      </c>
      <c r="J1041" s="56" t="str">
        <f>IF('UT Cases'!P1042="","",'UT Cases'!P1042)</f>
        <v/>
      </c>
      <c r="K1041" s="57" t="str">
        <f>IF('UT Cases'!Q1042="","",'UT Cases'!Q1042)</f>
        <v/>
      </c>
      <c r="L1041" s="57" t="str">
        <f>IF('UT Cases'!R1042="","",'UT Cases'!R1042)</f>
        <v/>
      </c>
      <c r="M1041" s="57" t="str">
        <f>IF('UT Cases'!S1042="","",'UT Cases'!S1042)</f>
        <v/>
      </c>
      <c r="N1041" s="57" t="str">
        <f>IF('UT Cases'!T1042="","",'UT Cases'!T1042)</f>
        <v/>
      </c>
      <c r="O1041" s="57" t="str">
        <f>IF('UT Cases'!U1042="","",'UT Cases'!U1042)</f>
        <v/>
      </c>
      <c r="P1041" s="56" t="str">
        <f>IF('UT Cases'!V1042="","",'UT Cases'!V1042)</f>
        <v/>
      </c>
      <c r="Q1041" s="56" t="str">
        <f>IF('UT Cases'!W1042="","",'UT Cases'!W1042)</f>
        <v/>
      </c>
      <c r="R1041" s="56" t="str">
        <f>IF('UT Cases'!X1042="","",'UT Cases'!X1042)</f>
        <v/>
      </c>
      <c r="S1041" s="56" t="str">
        <f>IF('UT Cases'!Y1042="","",'UT Cases'!Y1042)</f>
        <v/>
      </c>
      <c r="T1041" s="56" t="str">
        <f>IF('UT Cases'!Z1042="","",'UT Cases'!Z1042)</f>
        <v/>
      </c>
      <c r="U1041" s="57" t="str">
        <f>IF('UT Cases'!AA1042="","",'UT Cases'!AA1042)</f>
        <v/>
      </c>
      <c r="V1041" s="57" t="str">
        <f>IF('UT Cases'!AB1042="","",'UT Cases'!AB1042)</f>
        <v/>
      </c>
      <c r="W1041" s="57" t="str">
        <f>IF('UT Cases'!AC1042="","",'UT Cases'!AC1042)</f>
        <v/>
      </c>
      <c r="X1041" s="57" t="str">
        <f>IF('UT Cases'!AD1042="","",'UT Cases'!AD1042)</f>
        <v/>
      </c>
      <c r="Y1041" s="57" t="str">
        <f>IF('UT Cases'!AE1042="","",'UT Cases'!AE1042)</f>
        <v/>
      </c>
      <c r="Z1041" s="56" t="str">
        <f>IF('UT Cases'!AF1042="","",'UT Cases'!AF1042)</f>
        <v/>
      </c>
      <c r="AA1041" s="56" t="str">
        <f>IF('UT Cases'!AG1042="","",'UT Cases'!AG1042)</f>
        <v/>
      </c>
      <c r="AB1041" s="56" t="str">
        <f>IF('UT Cases'!AH1042="","",'UT Cases'!AH1042)</f>
        <v/>
      </c>
      <c r="AC1041" s="56" t="str">
        <f>IF('UT Cases'!AI1042="","",'UT Cases'!AI1042)</f>
        <v/>
      </c>
      <c r="AD1041" s="56" t="str">
        <f>IF('UT Cases'!AJ1042="","",'UT Cases'!AJ1042)</f>
        <v/>
      </c>
    </row>
    <row r="1042" spans="2:30">
      <c r="B1042" s="54" t="str">
        <f>IF('UT Cases'!B1043="","",'UT Cases'!B1043)</f>
        <v/>
      </c>
      <c r="C1042" s="54" t="str">
        <f>IF('UT Cases'!C1043="","",'UT Cases'!C1043)</f>
        <v/>
      </c>
      <c r="D1042" s="54" t="str">
        <f>IF('UT Cases'!D1043="","",'UT Cases'!D1043)</f>
        <v/>
      </c>
      <c r="E1042" s="54" t="str">
        <f>IF('UT Cases'!H1043="","",'UT Cases'!H1043)</f>
        <v/>
      </c>
      <c r="F1042" s="55" t="str">
        <f>IF('UT Cases'!L1043="","",'UT Cases'!L1043)</f>
        <v/>
      </c>
      <c r="G1042" s="56" t="str">
        <f>IF('UT Cases'!M1043="","",'UT Cases'!M1043)</f>
        <v/>
      </c>
      <c r="H1042" s="56" t="str">
        <f>IF('UT Cases'!N1043="","",'UT Cases'!N1043)</f>
        <v/>
      </c>
      <c r="I1042" s="56" t="str">
        <f>IF('UT Cases'!O1043="","",'UT Cases'!O1043)</f>
        <v/>
      </c>
      <c r="J1042" s="56" t="str">
        <f>IF('UT Cases'!P1043="","",'UT Cases'!P1043)</f>
        <v/>
      </c>
      <c r="K1042" s="57" t="str">
        <f>IF('UT Cases'!Q1043="","",'UT Cases'!Q1043)</f>
        <v/>
      </c>
      <c r="L1042" s="57" t="str">
        <f>IF('UT Cases'!R1043="","",'UT Cases'!R1043)</f>
        <v/>
      </c>
      <c r="M1042" s="57" t="str">
        <f>IF('UT Cases'!S1043="","",'UT Cases'!S1043)</f>
        <v/>
      </c>
      <c r="N1042" s="57" t="str">
        <f>IF('UT Cases'!T1043="","",'UT Cases'!T1043)</f>
        <v/>
      </c>
      <c r="O1042" s="57" t="str">
        <f>IF('UT Cases'!U1043="","",'UT Cases'!U1043)</f>
        <v/>
      </c>
      <c r="P1042" s="56" t="str">
        <f>IF('UT Cases'!V1043="","",'UT Cases'!V1043)</f>
        <v/>
      </c>
      <c r="Q1042" s="56" t="str">
        <f>IF('UT Cases'!W1043="","",'UT Cases'!W1043)</f>
        <v/>
      </c>
      <c r="R1042" s="56" t="str">
        <f>IF('UT Cases'!X1043="","",'UT Cases'!X1043)</f>
        <v/>
      </c>
      <c r="S1042" s="56" t="str">
        <f>IF('UT Cases'!Y1043="","",'UT Cases'!Y1043)</f>
        <v/>
      </c>
      <c r="T1042" s="56" t="str">
        <f>IF('UT Cases'!Z1043="","",'UT Cases'!Z1043)</f>
        <v/>
      </c>
      <c r="U1042" s="57" t="str">
        <f>IF('UT Cases'!AA1043="","",'UT Cases'!AA1043)</f>
        <v/>
      </c>
      <c r="V1042" s="57" t="str">
        <f>IF('UT Cases'!AB1043="","",'UT Cases'!AB1043)</f>
        <v/>
      </c>
      <c r="W1042" s="57" t="str">
        <f>IF('UT Cases'!AC1043="","",'UT Cases'!AC1043)</f>
        <v/>
      </c>
      <c r="X1042" s="57" t="str">
        <f>IF('UT Cases'!AD1043="","",'UT Cases'!AD1043)</f>
        <v/>
      </c>
      <c r="Y1042" s="57" t="str">
        <f>IF('UT Cases'!AE1043="","",'UT Cases'!AE1043)</f>
        <v/>
      </c>
      <c r="Z1042" s="56" t="str">
        <f>IF('UT Cases'!AF1043="","",'UT Cases'!AF1043)</f>
        <v/>
      </c>
      <c r="AA1042" s="56" t="str">
        <f>IF('UT Cases'!AG1043="","",'UT Cases'!AG1043)</f>
        <v/>
      </c>
      <c r="AB1042" s="56" t="str">
        <f>IF('UT Cases'!AH1043="","",'UT Cases'!AH1043)</f>
        <v/>
      </c>
      <c r="AC1042" s="56" t="str">
        <f>IF('UT Cases'!AI1043="","",'UT Cases'!AI1043)</f>
        <v/>
      </c>
      <c r="AD1042" s="56" t="str">
        <f>IF('UT Cases'!AJ1043="","",'UT Cases'!AJ1043)</f>
        <v/>
      </c>
    </row>
    <row r="1043" spans="2:30">
      <c r="B1043" s="54" t="str">
        <f>IF('UT Cases'!B1044="","",'UT Cases'!B1044)</f>
        <v/>
      </c>
      <c r="C1043" s="54" t="str">
        <f>IF('UT Cases'!C1044="","",'UT Cases'!C1044)</f>
        <v/>
      </c>
      <c r="D1043" s="54" t="str">
        <f>IF('UT Cases'!D1044="","",'UT Cases'!D1044)</f>
        <v/>
      </c>
      <c r="E1043" s="54" t="str">
        <f>IF('UT Cases'!H1044="","",'UT Cases'!H1044)</f>
        <v/>
      </c>
      <c r="F1043" s="55" t="str">
        <f>IF('UT Cases'!L1044="","",'UT Cases'!L1044)</f>
        <v/>
      </c>
      <c r="G1043" s="56" t="str">
        <f>IF('UT Cases'!M1044="","",'UT Cases'!M1044)</f>
        <v/>
      </c>
      <c r="H1043" s="56" t="str">
        <f>IF('UT Cases'!N1044="","",'UT Cases'!N1044)</f>
        <v/>
      </c>
      <c r="I1043" s="56" t="str">
        <f>IF('UT Cases'!O1044="","",'UT Cases'!O1044)</f>
        <v/>
      </c>
      <c r="J1043" s="56" t="str">
        <f>IF('UT Cases'!P1044="","",'UT Cases'!P1044)</f>
        <v/>
      </c>
      <c r="K1043" s="57" t="str">
        <f>IF('UT Cases'!Q1044="","",'UT Cases'!Q1044)</f>
        <v/>
      </c>
      <c r="L1043" s="57" t="str">
        <f>IF('UT Cases'!R1044="","",'UT Cases'!R1044)</f>
        <v/>
      </c>
      <c r="M1043" s="57" t="str">
        <f>IF('UT Cases'!S1044="","",'UT Cases'!S1044)</f>
        <v/>
      </c>
      <c r="N1043" s="57" t="str">
        <f>IF('UT Cases'!T1044="","",'UT Cases'!T1044)</f>
        <v/>
      </c>
      <c r="O1043" s="57" t="str">
        <f>IF('UT Cases'!U1044="","",'UT Cases'!U1044)</f>
        <v/>
      </c>
      <c r="P1043" s="56" t="str">
        <f>IF('UT Cases'!V1044="","",'UT Cases'!V1044)</f>
        <v/>
      </c>
      <c r="Q1043" s="56" t="str">
        <f>IF('UT Cases'!W1044="","",'UT Cases'!W1044)</f>
        <v/>
      </c>
      <c r="R1043" s="56" t="str">
        <f>IF('UT Cases'!X1044="","",'UT Cases'!X1044)</f>
        <v/>
      </c>
      <c r="S1043" s="56" t="str">
        <f>IF('UT Cases'!Y1044="","",'UT Cases'!Y1044)</f>
        <v/>
      </c>
      <c r="T1043" s="56" t="str">
        <f>IF('UT Cases'!Z1044="","",'UT Cases'!Z1044)</f>
        <v/>
      </c>
      <c r="U1043" s="57" t="str">
        <f>IF('UT Cases'!AA1044="","",'UT Cases'!AA1044)</f>
        <v/>
      </c>
      <c r="V1043" s="57" t="str">
        <f>IF('UT Cases'!AB1044="","",'UT Cases'!AB1044)</f>
        <v/>
      </c>
      <c r="W1043" s="57" t="str">
        <f>IF('UT Cases'!AC1044="","",'UT Cases'!AC1044)</f>
        <v/>
      </c>
      <c r="X1043" s="57" t="str">
        <f>IF('UT Cases'!AD1044="","",'UT Cases'!AD1044)</f>
        <v/>
      </c>
      <c r="Y1043" s="57" t="str">
        <f>IF('UT Cases'!AE1044="","",'UT Cases'!AE1044)</f>
        <v/>
      </c>
      <c r="Z1043" s="56" t="str">
        <f>IF('UT Cases'!AF1044="","",'UT Cases'!AF1044)</f>
        <v/>
      </c>
      <c r="AA1043" s="56" t="str">
        <f>IF('UT Cases'!AG1044="","",'UT Cases'!AG1044)</f>
        <v/>
      </c>
      <c r="AB1043" s="56" t="str">
        <f>IF('UT Cases'!AH1044="","",'UT Cases'!AH1044)</f>
        <v/>
      </c>
      <c r="AC1043" s="56" t="str">
        <f>IF('UT Cases'!AI1044="","",'UT Cases'!AI1044)</f>
        <v/>
      </c>
      <c r="AD1043" s="56" t="str">
        <f>IF('UT Cases'!AJ1044="","",'UT Cases'!AJ1044)</f>
        <v/>
      </c>
    </row>
    <row r="1044" spans="2:30">
      <c r="B1044" s="54" t="str">
        <f>IF('UT Cases'!B1045="","",'UT Cases'!B1045)</f>
        <v/>
      </c>
      <c r="C1044" s="54" t="str">
        <f>IF('UT Cases'!C1045="","",'UT Cases'!C1045)</f>
        <v/>
      </c>
      <c r="D1044" s="54" t="str">
        <f>IF('UT Cases'!D1045="","",'UT Cases'!D1045)</f>
        <v/>
      </c>
      <c r="E1044" s="54" t="str">
        <f>IF('UT Cases'!H1045="","",'UT Cases'!H1045)</f>
        <v/>
      </c>
      <c r="F1044" s="55" t="str">
        <f>IF('UT Cases'!L1045="","",'UT Cases'!L1045)</f>
        <v/>
      </c>
      <c r="G1044" s="56" t="str">
        <f>IF('UT Cases'!M1045="","",'UT Cases'!M1045)</f>
        <v/>
      </c>
      <c r="H1044" s="56" t="str">
        <f>IF('UT Cases'!N1045="","",'UT Cases'!N1045)</f>
        <v/>
      </c>
      <c r="I1044" s="56" t="str">
        <f>IF('UT Cases'!O1045="","",'UT Cases'!O1045)</f>
        <v/>
      </c>
      <c r="J1044" s="56" t="str">
        <f>IF('UT Cases'!P1045="","",'UT Cases'!P1045)</f>
        <v/>
      </c>
      <c r="K1044" s="57" t="str">
        <f>IF('UT Cases'!Q1045="","",'UT Cases'!Q1045)</f>
        <v/>
      </c>
      <c r="L1044" s="57" t="str">
        <f>IF('UT Cases'!R1045="","",'UT Cases'!R1045)</f>
        <v/>
      </c>
      <c r="M1044" s="57" t="str">
        <f>IF('UT Cases'!S1045="","",'UT Cases'!S1045)</f>
        <v/>
      </c>
      <c r="N1044" s="57" t="str">
        <f>IF('UT Cases'!T1045="","",'UT Cases'!T1045)</f>
        <v/>
      </c>
      <c r="O1044" s="57" t="str">
        <f>IF('UT Cases'!U1045="","",'UT Cases'!U1045)</f>
        <v/>
      </c>
      <c r="P1044" s="56" t="str">
        <f>IF('UT Cases'!V1045="","",'UT Cases'!V1045)</f>
        <v/>
      </c>
      <c r="Q1044" s="56" t="str">
        <f>IF('UT Cases'!W1045="","",'UT Cases'!W1045)</f>
        <v/>
      </c>
      <c r="R1044" s="56" t="str">
        <f>IF('UT Cases'!X1045="","",'UT Cases'!X1045)</f>
        <v/>
      </c>
      <c r="S1044" s="56" t="str">
        <f>IF('UT Cases'!Y1045="","",'UT Cases'!Y1045)</f>
        <v/>
      </c>
      <c r="T1044" s="56" t="str">
        <f>IF('UT Cases'!Z1045="","",'UT Cases'!Z1045)</f>
        <v/>
      </c>
      <c r="U1044" s="57" t="str">
        <f>IF('UT Cases'!AA1045="","",'UT Cases'!AA1045)</f>
        <v/>
      </c>
      <c r="V1044" s="57" t="str">
        <f>IF('UT Cases'!AB1045="","",'UT Cases'!AB1045)</f>
        <v/>
      </c>
      <c r="W1044" s="57" t="str">
        <f>IF('UT Cases'!AC1045="","",'UT Cases'!AC1045)</f>
        <v/>
      </c>
      <c r="X1044" s="57" t="str">
        <f>IF('UT Cases'!AD1045="","",'UT Cases'!AD1045)</f>
        <v/>
      </c>
      <c r="Y1044" s="57" t="str">
        <f>IF('UT Cases'!AE1045="","",'UT Cases'!AE1045)</f>
        <v/>
      </c>
      <c r="Z1044" s="56" t="str">
        <f>IF('UT Cases'!AF1045="","",'UT Cases'!AF1045)</f>
        <v/>
      </c>
      <c r="AA1044" s="56" t="str">
        <f>IF('UT Cases'!AG1045="","",'UT Cases'!AG1045)</f>
        <v/>
      </c>
      <c r="AB1044" s="56" t="str">
        <f>IF('UT Cases'!AH1045="","",'UT Cases'!AH1045)</f>
        <v/>
      </c>
      <c r="AC1044" s="56" t="str">
        <f>IF('UT Cases'!AI1045="","",'UT Cases'!AI1045)</f>
        <v/>
      </c>
      <c r="AD1044" s="56" t="str">
        <f>IF('UT Cases'!AJ1045="","",'UT Cases'!AJ1045)</f>
        <v/>
      </c>
    </row>
    <row r="1045" spans="2:30">
      <c r="B1045" s="54" t="str">
        <f>IF('UT Cases'!B1046="","",'UT Cases'!B1046)</f>
        <v/>
      </c>
      <c r="C1045" s="54" t="str">
        <f>IF('UT Cases'!C1046="","",'UT Cases'!C1046)</f>
        <v/>
      </c>
      <c r="D1045" s="54" t="str">
        <f>IF('UT Cases'!D1046="","",'UT Cases'!D1046)</f>
        <v/>
      </c>
      <c r="E1045" s="54" t="str">
        <f>IF('UT Cases'!H1046="","",'UT Cases'!H1046)</f>
        <v/>
      </c>
      <c r="F1045" s="55" t="str">
        <f>IF('UT Cases'!L1046="","",'UT Cases'!L1046)</f>
        <v/>
      </c>
      <c r="G1045" s="56" t="str">
        <f>IF('UT Cases'!M1046="","",'UT Cases'!M1046)</f>
        <v/>
      </c>
      <c r="H1045" s="56" t="str">
        <f>IF('UT Cases'!N1046="","",'UT Cases'!N1046)</f>
        <v/>
      </c>
      <c r="I1045" s="56" t="str">
        <f>IF('UT Cases'!O1046="","",'UT Cases'!O1046)</f>
        <v/>
      </c>
      <c r="J1045" s="56" t="str">
        <f>IF('UT Cases'!P1046="","",'UT Cases'!P1046)</f>
        <v/>
      </c>
      <c r="K1045" s="57" t="str">
        <f>IF('UT Cases'!Q1046="","",'UT Cases'!Q1046)</f>
        <v/>
      </c>
      <c r="L1045" s="57" t="str">
        <f>IF('UT Cases'!R1046="","",'UT Cases'!R1046)</f>
        <v/>
      </c>
      <c r="M1045" s="57" t="str">
        <f>IF('UT Cases'!S1046="","",'UT Cases'!S1046)</f>
        <v/>
      </c>
      <c r="N1045" s="57" t="str">
        <f>IF('UT Cases'!T1046="","",'UT Cases'!T1046)</f>
        <v/>
      </c>
      <c r="O1045" s="57" t="str">
        <f>IF('UT Cases'!U1046="","",'UT Cases'!U1046)</f>
        <v/>
      </c>
      <c r="P1045" s="56" t="str">
        <f>IF('UT Cases'!V1046="","",'UT Cases'!V1046)</f>
        <v/>
      </c>
      <c r="Q1045" s="56" t="str">
        <f>IF('UT Cases'!W1046="","",'UT Cases'!W1046)</f>
        <v/>
      </c>
      <c r="R1045" s="56" t="str">
        <f>IF('UT Cases'!X1046="","",'UT Cases'!X1046)</f>
        <v/>
      </c>
      <c r="S1045" s="56" t="str">
        <f>IF('UT Cases'!Y1046="","",'UT Cases'!Y1046)</f>
        <v/>
      </c>
      <c r="T1045" s="56" t="str">
        <f>IF('UT Cases'!Z1046="","",'UT Cases'!Z1046)</f>
        <v/>
      </c>
      <c r="U1045" s="57" t="str">
        <f>IF('UT Cases'!AA1046="","",'UT Cases'!AA1046)</f>
        <v/>
      </c>
      <c r="V1045" s="57" t="str">
        <f>IF('UT Cases'!AB1046="","",'UT Cases'!AB1046)</f>
        <v/>
      </c>
      <c r="W1045" s="57" t="str">
        <f>IF('UT Cases'!AC1046="","",'UT Cases'!AC1046)</f>
        <v/>
      </c>
      <c r="X1045" s="57" t="str">
        <f>IF('UT Cases'!AD1046="","",'UT Cases'!AD1046)</f>
        <v/>
      </c>
      <c r="Y1045" s="57" t="str">
        <f>IF('UT Cases'!AE1046="","",'UT Cases'!AE1046)</f>
        <v/>
      </c>
      <c r="Z1045" s="56" t="str">
        <f>IF('UT Cases'!AF1046="","",'UT Cases'!AF1046)</f>
        <v/>
      </c>
      <c r="AA1045" s="56" t="str">
        <f>IF('UT Cases'!AG1046="","",'UT Cases'!AG1046)</f>
        <v/>
      </c>
      <c r="AB1045" s="56" t="str">
        <f>IF('UT Cases'!AH1046="","",'UT Cases'!AH1046)</f>
        <v/>
      </c>
      <c r="AC1045" s="56" t="str">
        <f>IF('UT Cases'!AI1046="","",'UT Cases'!AI1046)</f>
        <v/>
      </c>
      <c r="AD1045" s="56" t="str">
        <f>IF('UT Cases'!AJ1046="","",'UT Cases'!AJ1046)</f>
        <v/>
      </c>
    </row>
    <row r="1046" spans="2:30">
      <c r="B1046" s="54" t="str">
        <f>IF('UT Cases'!B1047="","",'UT Cases'!B1047)</f>
        <v/>
      </c>
      <c r="C1046" s="54" t="str">
        <f>IF('UT Cases'!C1047="","",'UT Cases'!C1047)</f>
        <v/>
      </c>
      <c r="D1046" s="54" t="str">
        <f>IF('UT Cases'!D1047="","",'UT Cases'!D1047)</f>
        <v/>
      </c>
      <c r="E1046" s="54" t="str">
        <f>IF('UT Cases'!H1047="","",'UT Cases'!H1047)</f>
        <v/>
      </c>
      <c r="F1046" s="55" t="str">
        <f>IF('UT Cases'!L1047="","",'UT Cases'!L1047)</f>
        <v/>
      </c>
      <c r="G1046" s="56" t="str">
        <f>IF('UT Cases'!M1047="","",'UT Cases'!M1047)</f>
        <v/>
      </c>
      <c r="H1046" s="56" t="str">
        <f>IF('UT Cases'!N1047="","",'UT Cases'!N1047)</f>
        <v/>
      </c>
      <c r="I1046" s="56" t="str">
        <f>IF('UT Cases'!O1047="","",'UT Cases'!O1047)</f>
        <v/>
      </c>
      <c r="J1046" s="56" t="str">
        <f>IF('UT Cases'!P1047="","",'UT Cases'!P1047)</f>
        <v/>
      </c>
      <c r="K1046" s="57" t="str">
        <f>IF('UT Cases'!Q1047="","",'UT Cases'!Q1047)</f>
        <v/>
      </c>
      <c r="L1046" s="57" t="str">
        <f>IF('UT Cases'!R1047="","",'UT Cases'!R1047)</f>
        <v/>
      </c>
      <c r="M1046" s="57" t="str">
        <f>IF('UT Cases'!S1047="","",'UT Cases'!S1047)</f>
        <v/>
      </c>
      <c r="N1046" s="57" t="str">
        <f>IF('UT Cases'!T1047="","",'UT Cases'!T1047)</f>
        <v/>
      </c>
      <c r="O1046" s="57" t="str">
        <f>IF('UT Cases'!U1047="","",'UT Cases'!U1047)</f>
        <v/>
      </c>
      <c r="P1046" s="56" t="str">
        <f>IF('UT Cases'!V1047="","",'UT Cases'!V1047)</f>
        <v/>
      </c>
      <c r="Q1046" s="56" t="str">
        <f>IF('UT Cases'!W1047="","",'UT Cases'!W1047)</f>
        <v/>
      </c>
      <c r="R1046" s="56" t="str">
        <f>IF('UT Cases'!X1047="","",'UT Cases'!X1047)</f>
        <v/>
      </c>
      <c r="S1046" s="56" t="str">
        <f>IF('UT Cases'!Y1047="","",'UT Cases'!Y1047)</f>
        <v/>
      </c>
      <c r="T1046" s="56" t="str">
        <f>IF('UT Cases'!Z1047="","",'UT Cases'!Z1047)</f>
        <v/>
      </c>
      <c r="U1046" s="57" t="str">
        <f>IF('UT Cases'!AA1047="","",'UT Cases'!AA1047)</f>
        <v/>
      </c>
      <c r="V1046" s="57" t="str">
        <f>IF('UT Cases'!AB1047="","",'UT Cases'!AB1047)</f>
        <v/>
      </c>
      <c r="W1046" s="57" t="str">
        <f>IF('UT Cases'!AC1047="","",'UT Cases'!AC1047)</f>
        <v/>
      </c>
      <c r="X1046" s="57" t="str">
        <f>IF('UT Cases'!AD1047="","",'UT Cases'!AD1047)</f>
        <v/>
      </c>
      <c r="Y1046" s="57" t="str">
        <f>IF('UT Cases'!AE1047="","",'UT Cases'!AE1047)</f>
        <v/>
      </c>
      <c r="Z1046" s="56" t="str">
        <f>IF('UT Cases'!AF1047="","",'UT Cases'!AF1047)</f>
        <v/>
      </c>
      <c r="AA1046" s="56" t="str">
        <f>IF('UT Cases'!AG1047="","",'UT Cases'!AG1047)</f>
        <v/>
      </c>
      <c r="AB1046" s="56" t="str">
        <f>IF('UT Cases'!AH1047="","",'UT Cases'!AH1047)</f>
        <v/>
      </c>
      <c r="AC1046" s="56" t="str">
        <f>IF('UT Cases'!AI1047="","",'UT Cases'!AI1047)</f>
        <v/>
      </c>
      <c r="AD1046" s="56" t="str">
        <f>IF('UT Cases'!AJ1047="","",'UT Cases'!AJ1047)</f>
        <v/>
      </c>
    </row>
    <row r="1047" spans="2:30">
      <c r="B1047" s="54" t="str">
        <f>IF('UT Cases'!B1048="","",'UT Cases'!B1048)</f>
        <v/>
      </c>
      <c r="C1047" s="54" t="str">
        <f>IF('UT Cases'!C1048="","",'UT Cases'!C1048)</f>
        <v/>
      </c>
      <c r="D1047" s="54" t="str">
        <f>IF('UT Cases'!D1048="","",'UT Cases'!D1048)</f>
        <v/>
      </c>
      <c r="E1047" s="54" t="str">
        <f>IF('UT Cases'!H1048="","",'UT Cases'!H1048)</f>
        <v/>
      </c>
      <c r="F1047" s="55" t="str">
        <f>IF('UT Cases'!L1048="","",'UT Cases'!L1048)</f>
        <v/>
      </c>
      <c r="G1047" s="56" t="str">
        <f>IF('UT Cases'!M1048="","",'UT Cases'!M1048)</f>
        <v/>
      </c>
      <c r="H1047" s="56" t="str">
        <f>IF('UT Cases'!N1048="","",'UT Cases'!N1048)</f>
        <v/>
      </c>
      <c r="I1047" s="56" t="str">
        <f>IF('UT Cases'!O1048="","",'UT Cases'!O1048)</f>
        <v/>
      </c>
      <c r="J1047" s="56" t="str">
        <f>IF('UT Cases'!P1048="","",'UT Cases'!P1048)</f>
        <v/>
      </c>
      <c r="K1047" s="57" t="str">
        <f>IF('UT Cases'!Q1048="","",'UT Cases'!Q1048)</f>
        <v/>
      </c>
      <c r="L1047" s="57" t="str">
        <f>IF('UT Cases'!R1048="","",'UT Cases'!R1048)</f>
        <v/>
      </c>
      <c r="M1047" s="57" t="str">
        <f>IF('UT Cases'!S1048="","",'UT Cases'!S1048)</f>
        <v/>
      </c>
      <c r="N1047" s="57" t="str">
        <f>IF('UT Cases'!T1048="","",'UT Cases'!T1048)</f>
        <v/>
      </c>
      <c r="O1047" s="57" t="str">
        <f>IF('UT Cases'!U1048="","",'UT Cases'!U1048)</f>
        <v/>
      </c>
      <c r="P1047" s="56" t="str">
        <f>IF('UT Cases'!V1048="","",'UT Cases'!V1048)</f>
        <v/>
      </c>
      <c r="Q1047" s="56" t="str">
        <f>IF('UT Cases'!W1048="","",'UT Cases'!W1048)</f>
        <v/>
      </c>
      <c r="R1047" s="56" t="str">
        <f>IF('UT Cases'!X1048="","",'UT Cases'!X1048)</f>
        <v/>
      </c>
      <c r="S1047" s="56" t="str">
        <f>IF('UT Cases'!Y1048="","",'UT Cases'!Y1048)</f>
        <v/>
      </c>
      <c r="T1047" s="56" t="str">
        <f>IF('UT Cases'!Z1048="","",'UT Cases'!Z1048)</f>
        <v/>
      </c>
      <c r="U1047" s="57" t="str">
        <f>IF('UT Cases'!AA1048="","",'UT Cases'!AA1048)</f>
        <v/>
      </c>
      <c r="V1047" s="57" t="str">
        <f>IF('UT Cases'!AB1048="","",'UT Cases'!AB1048)</f>
        <v/>
      </c>
      <c r="W1047" s="57" t="str">
        <f>IF('UT Cases'!AC1048="","",'UT Cases'!AC1048)</f>
        <v/>
      </c>
      <c r="X1047" s="57" t="str">
        <f>IF('UT Cases'!AD1048="","",'UT Cases'!AD1048)</f>
        <v/>
      </c>
      <c r="Y1047" s="57" t="str">
        <f>IF('UT Cases'!AE1048="","",'UT Cases'!AE1048)</f>
        <v/>
      </c>
      <c r="Z1047" s="56" t="str">
        <f>IF('UT Cases'!AF1048="","",'UT Cases'!AF1048)</f>
        <v/>
      </c>
      <c r="AA1047" s="56" t="str">
        <f>IF('UT Cases'!AG1048="","",'UT Cases'!AG1048)</f>
        <v/>
      </c>
      <c r="AB1047" s="56" t="str">
        <f>IF('UT Cases'!AH1048="","",'UT Cases'!AH1048)</f>
        <v/>
      </c>
      <c r="AC1047" s="56" t="str">
        <f>IF('UT Cases'!AI1048="","",'UT Cases'!AI1048)</f>
        <v/>
      </c>
      <c r="AD1047" s="56" t="str">
        <f>IF('UT Cases'!AJ1048="","",'UT Cases'!AJ1048)</f>
        <v/>
      </c>
    </row>
    <row r="1048" spans="2:30">
      <c r="B1048" s="54" t="str">
        <f>IF('UT Cases'!B1049="","",'UT Cases'!B1049)</f>
        <v/>
      </c>
      <c r="C1048" s="54" t="str">
        <f>IF('UT Cases'!C1049="","",'UT Cases'!C1049)</f>
        <v/>
      </c>
      <c r="D1048" s="54" t="str">
        <f>IF('UT Cases'!D1049="","",'UT Cases'!D1049)</f>
        <v/>
      </c>
      <c r="E1048" s="54" t="str">
        <f>IF('UT Cases'!H1049="","",'UT Cases'!H1049)</f>
        <v/>
      </c>
      <c r="F1048" s="55" t="str">
        <f>IF('UT Cases'!L1049="","",'UT Cases'!L1049)</f>
        <v/>
      </c>
      <c r="G1048" s="56" t="str">
        <f>IF('UT Cases'!M1049="","",'UT Cases'!M1049)</f>
        <v/>
      </c>
      <c r="H1048" s="56" t="str">
        <f>IF('UT Cases'!N1049="","",'UT Cases'!N1049)</f>
        <v/>
      </c>
      <c r="I1048" s="56" t="str">
        <f>IF('UT Cases'!O1049="","",'UT Cases'!O1049)</f>
        <v/>
      </c>
      <c r="J1048" s="56" t="str">
        <f>IF('UT Cases'!P1049="","",'UT Cases'!P1049)</f>
        <v/>
      </c>
      <c r="K1048" s="57" t="str">
        <f>IF('UT Cases'!Q1049="","",'UT Cases'!Q1049)</f>
        <v/>
      </c>
      <c r="L1048" s="57" t="str">
        <f>IF('UT Cases'!R1049="","",'UT Cases'!R1049)</f>
        <v/>
      </c>
      <c r="M1048" s="57" t="str">
        <f>IF('UT Cases'!S1049="","",'UT Cases'!S1049)</f>
        <v/>
      </c>
      <c r="N1048" s="57" t="str">
        <f>IF('UT Cases'!T1049="","",'UT Cases'!T1049)</f>
        <v/>
      </c>
      <c r="O1048" s="57" t="str">
        <f>IF('UT Cases'!U1049="","",'UT Cases'!U1049)</f>
        <v/>
      </c>
      <c r="P1048" s="56" t="str">
        <f>IF('UT Cases'!V1049="","",'UT Cases'!V1049)</f>
        <v/>
      </c>
      <c r="Q1048" s="56" t="str">
        <f>IF('UT Cases'!W1049="","",'UT Cases'!W1049)</f>
        <v/>
      </c>
      <c r="R1048" s="56" t="str">
        <f>IF('UT Cases'!X1049="","",'UT Cases'!X1049)</f>
        <v/>
      </c>
      <c r="S1048" s="56" t="str">
        <f>IF('UT Cases'!Y1049="","",'UT Cases'!Y1049)</f>
        <v/>
      </c>
      <c r="T1048" s="56" t="str">
        <f>IF('UT Cases'!Z1049="","",'UT Cases'!Z1049)</f>
        <v/>
      </c>
      <c r="U1048" s="57" t="str">
        <f>IF('UT Cases'!AA1049="","",'UT Cases'!AA1049)</f>
        <v/>
      </c>
      <c r="V1048" s="57" t="str">
        <f>IF('UT Cases'!AB1049="","",'UT Cases'!AB1049)</f>
        <v/>
      </c>
      <c r="W1048" s="57" t="str">
        <f>IF('UT Cases'!AC1049="","",'UT Cases'!AC1049)</f>
        <v/>
      </c>
      <c r="X1048" s="57" t="str">
        <f>IF('UT Cases'!AD1049="","",'UT Cases'!AD1049)</f>
        <v/>
      </c>
      <c r="Y1048" s="57" t="str">
        <f>IF('UT Cases'!AE1049="","",'UT Cases'!AE1049)</f>
        <v/>
      </c>
      <c r="Z1048" s="56" t="str">
        <f>IF('UT Cases'!AF1049="","",'UT Cases'!AF1049)</f>
        <v/>
      </c>
      <c r="AA1048" s="56" t="str">
        <f>IF('UT Cases'!AG1049="","",'UT Cases'!AG1049)</f>
        <v/>
      </c>
      <c r="AB1048" s="56" t="str">
        <f>IF('UT Cases'!AH1049="","",'UT Cases'!AH1049)</f>
        <v/>
      </c>
      <c r="AC1048" s="56" t="str">
        <f>IF('UT Cases'!AI1049="","",'UT Cases'!AI1049)</f>
        <v/>
      </c>
      <c r="AD1048" s="56" t="str">
        <f>IF('UT Cases'!AJ1049="","",'UT Cases'!AJ1049)</f>
        <v/>
      </c>
    </row>
    <row r="1049" spans="2:30">
      <c r="B1049" s="54" t="str">
        <f>IF('UT Cases'!B1050="","",'UT Cases'!B1050)</f>
        <v/>
      </c>
      <c r="C1049" s="54" t="str">
        <f>IF('UT Cases'!C1050="","",'UT Cases'!C1050)</f>
        <v/>
      </c>
      <c r="D1049" s="54" t="str">
        <f>IF('UT Cases'!D1050="","",'UT Cases'!D1050)</f>
        <v/>
      </c>
      <c r="E1049" s="54" t="str">
        <f>IF('UT Cases'!H1050="","",'UT Cases'!H1050)</f>
        <v/>
      </c>
      <c r="F1049" s="55" t="str">
        <f>IF('UT Cases'!L1050="","",'UT Cases'!L1050)</f>
        <v/>
      </c>
      <c r="G1049" s="56" t="str">
        <f>IF('UT Cases'!M1050="","",'UT Cases'!M1050)</f>
        <v/>
      </c>
      <c r="H1049" s="56" t="str">
        <f>IF('UT Cases'!N1050="","",'UT Cases'!N1050)</f>
        <v/>
      </c>
      <c r="I1049" s="56" t="str">
        <f>IF('UT Cases'!O1050="","",'UT Cases'!O1050)</f>
        <v/>
      </c>
      <c r="J1049" s="56" t="str">
        <f>IF('UT Cases'!P1050="","",'UT Cases'!P1050)</f>
        <v/>
      </c>
      <c r="K1049" s="57" t="str">
        <f>IF('UT Cases'!Q1050="","",'UT Cases'!Q1050)</f>
        <v/>
      </c>
      <c r="L1049" s="57" t="str">
        <f>IF('UT Cases'!R1050="","",'UT Cases'!R1050)</f>
        <v/>
      </c>
      <c r="M1049" s="57" t="str">
        <f>IF('UT Cases'!S1050="","",'UT Cases'!S1050)</f>
        <v/>
      </c>
      <c r="N1049" s="57" t="str">
        <f>IF('UT Cases'!T1050="","",'UT Cases'!T1050)</f>
        <v/>
      </c>
      <c r="O1049" s="57" t="str">
        <f>IF('UT Cases'!U1050="","",'UT Cases'!U1050)</f>
        <v/>
      </c>
      <c r="P1049" s="56" t="str">
        <f>IF('UT Cases'!V1050="","",'UT Cases'!V1050)</f>
        <v/>
      </c>
      <c r="Q1049" s="56" t="str">
        <f>IF('UT Cases'!W1050="","",'UT Cases'!W1050)</f>
        <v/>
      </c>
      <c r="R1049" s="56" t="str">
        <f>IF('UT Cases'!X1050="","",'UT Cases'!X1050)</f>
        <v/>
      </c>
      <c r="S1049" s="56" t="str">
        <f>IF('UT Cases'!Y1050="","",'UT Cases'!Y1050)</f>
        <v/>
      </c>
      <c r="T1049" s="56" t="str">
        <f>IF('UT Cases'!Z1050="","",'UT Cases'!Z1050)</f>
        <v/>
      </c>
      <c r="U1049" s="57" t="str">
        <f>IF('UT Cases'!AA1050="","",'UT Cases'!AA1050)</f>
        <v/>
      </c>
      <c r="V1049" s="57" t="str">
        <f>IF('UT Cases'!AB1050="","",'UT Cases'!AB1050)</f>
        <v/>
      </c>
      <c r="W1049" s="57" t="str">
        <f>IF('UT Cases'!AC1050="","",'UT Cases'!AC1050)</f>
        <v/>
      </c>
      <c r="X1049" s="57" t="str">
        <f>IF('UT Cases'!AD1050="","",'UT Cases'!AD1050)</f>
        <v/>
      </c>
      <c r="Y1049" s="57" t="str">
        <f>IF('UT Cases'!AE1050="","",'UT Cases'!AE1050)</f>
        <v/>
      </c>
      <c r="Z1049" s="56" t="str">
        <f>IF('UT Cases'!AF1050="","",'UT Cases'!AF1050)</f>
        <v/>
      </c>
      <c r="AA1049" s="56" t="str">
        <f>IF('UT Cases'!AG1050="","",'UT Cases'!AG1050)</f>
        <v/>
      </c>
      <c r="AB1049" s="56" t="str">
        <f>IF('UT Cases'!AH1050="","",'UT Cases'!AH1050)</f>
        <v/>
      </c>
      <c r="AC1049" s="56" t="str">
        <f>IF('UT Cases'!AI1050="","",'UT Cases'!AI1050)</f>
        <v/>
      </c>
      <c r="AD1049" s="56" t="str">
        <f>IF('UT Cases'!AJ1050="","",'UT Cases'!AJ1050)</f>
        <v/>
      </c>
    </row>
    <row r="1050" spans="2:30">
      <c r="B1050" s="54" t="str">
        <f>IF('UT Cases'!B1051="","",'UT Cases'!B1051)</f>
        <v/>
      </c>
      <c r="C1050" s="54" t="str">
        <f>IF('UT Cases'!C1051="","",'UT Cases'!C1051)</f>
        <v/>
      </c>
      <c r="D1050" s="54" t="str">
        <f>IF('UT Cases'!D1051="","",'UT Cases'!D1051)</f>
        <v/>
      </c>
      <c r="E1050" s="54" t="str">
        <f>IF('UT Cases'!H1051="","",'UT Cases'!H1051)</f>
        <v/>
      </c>
      <c r="F1050" s="55" t="str">
        <f>IF('UT Cases'!L1051="","",'UT Cases'!L1051)</f>
        <v/>
      </c>
      <c r="G1050" s="56" t="str">
        <f>IF('UT Cases'!M1051="","",'UT Cases'!M1051)</f>
        <v/>
      </c>
      <c r="H1050" s="56" t="str">
        <f>IF('UT Cases'!N1051="","",'UT Cases'!N1051)</f>
        <v/>
      </c>
      <c r="I1050" s="56" t="str">
        <f>IF('UT Cases'!O1051="","",'UT Cases'!O1051)</f>
        <v/>
      </c>
      <c r="J1050" s="56" t="str">
        <f>IF('UT Cases'!P1051="","",'UT Cases'!P1051)</f>
        <v/>
      </c>
      <c r="K1050" s="57" t="str">
        <f>IF('UT Cases'!Q1051="","",'UT Cases'!Q1051)</f>
        <v/>
      </c>
      <c r="L1050" s="57" t="str">
        <f>IF('UT Cases'!R1051="","",'UT Cases'!R1051)</f>
        <v/>
      </c>
      <c r="M1050" s="57" t="str">
        <f>IF('UT Cases'!S1051="","",'UT Cases'!S1051)</f>
        <v/>
      </c>
      <c r="N1050" s="57" t="str">
        <f>IF('UT Cases'!T1051="","",'UT Cases'!T1051)</f>
        <v/>
      </c>
      <c r="O1050" s="57" t="str">
        <f>IF('UT Cases'!U1051="","",'UT Cases'!U1051)</f>
        <v/>
      </c>
      <c r="P1050" s="56" t="str">
        <f>IF('UT Cases'!V1051="","",'UT Cases'!V1051)</f>
        <v/>
      </c>
      <c r="Q1050" s="56" t="str">
        <f>IF('UT Cases'!W1051="","",'UT Cases'!W1051)</f>
        <v/>
      </c>
      <c r="R1050" s="56" t="str">
        <f>IF('UT Cases'!X1051="","",'UT Cases'!X1051)</f>
        <v/>
      </c>
      <c r="S1050" s="56" t="str">
        <f>IF('UT Cases'!Y1051="","",'UT Cases'!Y1051)</f>
        <v/>
      </c>
      <c r="T1050" s="56" t="str">
        <f>IF('UT Cases'!Z1051="","",'UT Cases'!Z1051)</f>
        <v/>
      </c>
      <c r="U1050" s="57" t="str">
        <f>IF('UT Cases'!AA1051="","",'UT Cases'!AA1051)</f>
        <v/>
      </c>
      <c r="V1050" s="57" t="str">
        <f>IF('UT Cases'!AB1051="","",'UT Cases'!AB1051)</f>
        <v/>
      </c>
      <c r="W1050" s="57" t="str">
        <f>IF('UT Cases'!AC1051="","",'UT Cases'!AC1051)</f>
        <v/>
      </c>
      <c r="X1050" s="57" t="str">
        <f>IF('UT Cases'!AD1051="","",'UT Cases'!AD1051)</f>
        <v/>
      </c>
      <c r="Y1050" s="57" t="str">
        <f>IF('UT Cases'!AE1051="","",'UT Cases'!AE1051)</f>
        <v/>
      </c>
      <c r="Z1050" s="56" t="str">
        <f>IF('UT Cases'!AF1051="","",'UT Cases'!AF1051)</f>
        <v/>
      </c>
      <c r="AA1050" s="56" t="str">
        <f>IF('UT Cases'!AG1051="","",'UT Cases'!AG1051)</f>
        <v/>
      </c>
      <c r="AB1050" s="56" t="str">
        <f>IF('UT Cases'!AH1051="","",'UT Cases'!AH1051)</f>
        <v/>
      </c>
      <c r="AC1050" s="56" t="str">
        <f>IF('UT Cases'!AI1051="","",'UT Cases'!AI1051)</f>
        <v/>
      </c>
      <c r="AD1050" s="56" t="str">
        <f>IF('UT Cases'!AJ1051="","",'UT Cases'!AJ1051)</f>
        <v/>
      </c>
    </row>
    <row r="1051" spans="2:30">
      <c r="B1051" s="54" t="str">
        <f>IF('UT Cases'!B1052="","",'UT Cases'!B1052)</f>
        <v/>
      </c>
      <c r="C1051" s="54" t="str">
        <f>IF('UT Cases'!C1052="","",'UT Cases'!C1052)</f>
        <v/>
      </c>
      <c r="D1051" s="54" t="str">
        <f>IF('UT Cases'!D1052="","",'UT Cases'!D1052)</f>
        <v/>
      </c>
      <c r="E1051" s="54" t="str">
        <f>IF('UT Cases'!H1052="","",'UT Cases'!H1052)</f>
        <v/>
      </c>
      <c r="F1051" s="55" t="str">
        <f>IF('UT Cases'!L1052="","",'UT Cases'!L1052)</f>
        <v/>
      </c>
      <c r="G1051" s="56" t="str">
        <f>IF('UT Cases'!M1052="","",'UT Cases'!M1052)</f>
        <v/>
      </c>
      <c r="H1051" s="56" t="str">
        <f>IF('UT Cases'!N1052="","",'UT Cases'!N1052)</f>
        <v/>
      </c>
      <c r="I1051" s="56" t="str">
        <f>IF('UT Cases'!O1052="","",'UT Cases'!O1052)</f>
        <v/>
      </c>
      <c r="J1051" s="56" t="str">
        <f>IF('UT Cases'!P1052="","",'UT Cases'!P1052)</f>
        <v/>
      </c>
      <c r="K1051" s="57" t="str">
        <f>IF('UT Cases'!Q1052="","",'UT Cases'!Q1052)</f>
        <v/>
      </c>
      <c r="L1051" s="57" t="str">
        <f>IF('UT Cases'!R1052="","",'UT Cases'!R1052)</f>
        <v/>
      </c>
      <c r="M1051" s="57" t="str">
        <f>IF('UT Cases'!S1052="","",'UT Cases'!S1052)</f>
        <v/>
      </c>
      <c r="N1051" s="57" t="str">
        <f>IF('UT Cases'!T1052="","",'UT Cases'!T1052)</f>
        <v/>
      </c>
      <c r="O1051" s="57" t="str">
        <f>IF('UT Cases'!U1052="","",'UT Cases'!U1052)</f>
        <v/>
      </c>
      <c r="P1051" s="56" t="str">
        <f>IF('UT Cases'!V1052="","",'UT Cases'!V1052)</f>
        <v/>
      </c>
      <c r="Q1051" s="56" t="str">
        <f>IF('UT Cases'!W1052="","",'UT Cases'!W1052)</f>
        <v/>
      </c>
      <c r="R1051" s="56" t="str">
        <f>IF('UT Cases'!X1052="","",'UT Cases'!X1052)</f>
        <v/>
      </c>
      <c r="S1051" s="56" t="str">
        <f>IF('UT Cases'!Y1052="","",'UT Cases'!Y1052)</f>
        <v/>
      </c>
      <c r="T1051" s="56" t="str">
        <f>IF('UT Cases'!Z1052="","",'UT Cases'!Z1052)</f>
        <v/>
      </c>
      <c r="U1051" s="57" t="str">
        <f>IF('UT Cases'!AA1052="","",'UT Cases'!AA1052)</f>
        <v/>
      </c>
      <c r="V1051" s="57" t="str">
        <f>IF('UT Cases'!AB1052="","",'UT Cases'!AB1052)</f>
        <v/>
      </c>
      <c r="W1051" s="57" t="str">
        <f>IF('UT Cases'!AC1052="","",'UT Cases'!AC1052)</f>
        <v/>
      </c>
      <c r="X1051" s="57" t="str">
        <f>IF('UT Cases'!AD1052="","",'UT Cases'!AD1052)</f>
        <v/>
      </c>
      <c r="Y1051" s="57" t="str">
        <f>IF('UT Cases'!AE1052="","",'UT Cases'!AE1052)</f>
        <v/>
      </c>
      <c r="Z1051" s="56" t="str">
        <f>IF('UT Cases'!AF1052="","",'UT Cases'!AF1052)</f>
        <v/>
      </c>
      <c r="AA1051" s="56" t="str">
        <f>IF('UT Cases'!AG1052="","",'UT Cases'!AG1052)</f>
        <v/>
      </c>
      <c r="AB1051" s="56" t="str">
        <f>IF('UT Cases'!AH1052="","",'UT Cases'!AH1052)</f>
        <v/>
      </c>
      <c r="AC1051" s="56" t="str">
        <f>IF('UT Cases'!AI1052="","",'UT Cases'!AI1052)</f>
        <v/>
      </c>
      <c r="AD1051" s="56" t="str">
        <f>IF('UT Cases'!AJ1052="","",'UT Cases'!AJ1052)</f>
        <v/>
      </c>
    </row>
    <row r="1052" spans="2:30">
      <c r="B1052" s="54" t="str">
        <f>IF('UT Cases'!B1053="","",'UT Cases'!B1053)</f>
        <v/>
      </c>
      <c r="C1052" s="54" t="str">
        <f>IF('UT Cases'!C1053="","",'UT Cases'!C1053)</f>
        <v/>
      </c>
      <c r="D1052" s="54" t="str">
        <f>IF('UT Cases'!D1053="","",'UT Cases'!D1053)</f>
        <v/>
      </c>
      <c r="E1052" s="54" t="str">
        <f>IF('UT Cases'!H1053="","",'UT Cases'!H1053)</f>
        <v/>
      </c>
      <c r="F1052" s="55" t="str">
        <f>IF('UT Cases'!L1053="","",'UT Cases'!L1053)</f>
        <v/>
      </c>
      <c r="G1052" s="56" t="str">
        <f>IF('UT Cases'!M1053="","",'UT Cases'!M1053)</f>
        <v/>
      </c>
      <c r="H1052" s="56" t="str">
        <f>IF('UT Cases'!N1053="","",'UT Cases'!N1053)</f>
        <v/>
      </c>
      <c r="I1052" s="56" t="str">
        <f>IF('UT Cases'!O1053="","",'UT Cases'!O1053)</f>
        <v/>
      </c>
      <c r="J1052" s="56" t="str">
        <f>IF('UT Cases'!P1053="","",'UT Cases'!P1053)</f>
        <v/>
      </c>
      <c r="K1052" s="57" t="str">
        <f>IF('UT Cases'!Q1053="","",'UT Cases'!Q1053)</f>
        <v/>
      </c>
      <c r="L1052" s="57" t="str">
        <f>IF('UT Cases'!R1053="","",'UT Cases'!R1053)</f>
        <v/>
      </c>
      <c r="M1052" s="57" t="str">
        <f>IF('UT Cases'!S1053="","",'UT Cases'!S1053)</f>
        <v/>
      </c>
      <c r="N1052" s="57" t="str">
        <f>IF('UT Cases'!T1053="","",'UT Cases'!T1053)</f>
        <v/>
      </c>
      <c r="O1052" s="57" t="str">
        <f>IF('UT Cases'!U1053="","",'UT Cases'!U1053)</f>
        <v/>
      </c>
      <c r="P1052" s="56" t="str">
        <f>IF('UT Cases'!V1053="","",'UT Cases'!V1053)</f>
        <v/>
      </c>
      <c r="Q1052" s="56" t="str">
        <f>IF('UT Cases'!W1053="","",'UT Cases'!W1053)</f>
        <v/>
      </c>
      <c r="R1052" s="56" t="str">
        <f>IF('UT Cases'!X1053="","",'UT Cases'!X1053)</f>
        <v/>
      </c>
      <c r="S1052" s="56" t="str">
        <f>IF('UT Cases'!Y1053="","",'UT Cases'!Y1053)</f>
        <v/>
      </c>
      <c r="T1052" s="56" t="str">
        <f>IF('UT Cases'!Z1053="","",'UT Cases'!Z1053)</f>
        <v/>
      </c>
      <c r="U1052" s="57" t="str">
        <f>IF('UT Cases'!AA1053="","",'UT Cases'!AA1053)</f>
        <v/>
      </c>
      <c r="V1052" s="57" t="str">
        <f>IF('UT Cases'!AB1053="","",'UT Cases'!AB1053)</f>
        <v/>
      </c>
      <c r="W1052" s="57" t="str">
        <f>IF('UT Cases'!AC1053="","",'UT Cases'!AC1053)</f>
        <v/>
      </c>
      <c r="X1052" s="57" t="str">
        <f>IF('UT Cases'!AD1053="","",'UT Cases'!AD1053)</f>
        <v/>
      </c>
      <c r="Y1052" s="57" t="str">
        <f>IF('UT Cases'!AE1053="","",'UT Cases'!AE1053)</f>
        <v/>
      </c>
      <c r="Z1052" s="56" t="str">
        <f>IF('UT Cases'!AF1053="","",'UT Cases'!AF1053)</f>
        <v/>
      </c>
      <c r="AA1052" s="56" t="str">
        <f>IF('UT Cases'!AG1053="","",'UT Cases'!AG1053)</f>
        <v/>
      </c>
      <c r="AB1052" s="56" t="str">
        <f>IF('UT Cases'!AH1053="","",'UT Cases'!AH1053)</f>
        <v/>
      </c>
      <c r="AC1052" s="56" t="str">
        <f>IF('UT Cases'!AI1053="","",'UT Cases'!AI1053)</f>
        <v/>
      </c>
      <c r="AD1052" s="56" t="str">
        <f>IF('UT Cases'!AJ1053="","",'UT Cases'!AJ1053)</f>
        <v/>
      </c>
    </row>
    <row r="1053" spans="2:30">
      <c r="B1053" s="54" t="str">
        <f>IF('UT Cases'!B1054="","",'UT Cases'!B1054)</f>
        <v/>
      </c>
      <c r="C1053" s="54" t="str">
        <f>IF('UT Cases'!C1054="","",'UT Cases'!C1054)</f>
        <v/>
      </c>
      <c r="D1053" s="54" t="str">
        <f>IF('UT Cases'!D1054="","",'UT Cases'!D1054)</f>
        <v/>
      </c>
      <c r="E1053" s="54" t="str">
        <f>IF('UT Cases'!H1054="","",'UT Cases'!H1054)</f>
        <v/>
      </c>
      <c r="F1053" s="55" t="str">
        <f>IF('UT Cases'!L1054="","",'UT Cases'!L1054)</f>
        <v/>
      </c>
      <c r="G1053" s="56" t="str">
        <f>IF('UT Cases'!M1054="","",'UT Cases'!M1054)</f>
        <v/>
      </c>
      <c r="H1053" s="56" t="str">
        <f>IF('UT Cases'!N1054="","",'UT Cases'!N1054)</f>
        <v/>
      </c>
      <c r="I1053" s="56" t="str">
        <f>IF('UT Cases'!O1054="","",'UT Cases'!O1054)</f>
        <v/>
      </c>
      <c r="J1053" s="56" t="str">
        <f>IF('UT Cases'!P1054="","",'UT Cases'!P1054)</f>
        <v/>
      </c>
      <c r="K1053" s="57" t="str">
        <f>IF('UT Cases'!Q1054="","",'UT Cases'!Q1054)</f>
        <v/>
      </c>
      <c r="L1053" s="57" t="str">
        <f>IF('UT Cases'!R1054="","",'UT Cases'!R1054)</f>
        <v/>
      </c>
      <c r="M1053" s="57" t="str">
        <f>IF('UT Cases'!S1054="","",'UT Cases'!S1054)</f>
        <v/>
      </c>
      <c r="N1053" s="57" t="str">
        <f>IF('UT Cases'!T1054="","",'UT Cases'!T1054)</f>
        <v/>
      </c>
      <c r="O1053" s="57" t="str">
        <f>IF('UT Cases'!U1054="","",'UT Cases'!U1054)</f>
        <v/>
      </c>
      <c r="P1053" s="56" t="str">
        <f>IF('UT Cases'!V1054="","",'UT Cases'!V1054)</f>
        <v/>
      </c>
      <c r="Q1053" s="56" t="str">
        <f>IF('UT Cases'!W1054="","",'UT Cases'!W1054)</f>
        <v/>
      </c>
      <c r="R1053" s="56" t="str">
        <f>IF('UT Cases'!X1054="","",'UT Cases'!X1054)</f>
        <v/>
      </c>
      <c r="S1053" s="56" t="str">
        <f>IF('UT Cases'!Y1054="","",'UT Cases'!Y1054)</f>
        <v/>
      </c>
      <c r="T1053" s="56" t="str">
        <f>IF('UT Cases'!Z1054="","",'UT Cases'!Z1054)</f>
        <v/>
      </c>
      <c r="U1053" s="57" t="str">
        <f>IF('UT Cases'!AA1054="","",'UT Cases'!AA1054)</f>
        <v/>
      </c>
      <c r="V1053" s="57" t="str">
        <f>IF('UT Cases'!AB1054="","",'UT Cases'!AB1054)</f>
        <v/>
      </c>
      <c r="W1053" s="57" t="str">
        <f>IF('UT Cases'!AC1054="","",'UT Cases'!AC1054)</f>
        <v/>
      </c>
      <c r="X1053" s="57" t="str">
        <f>IF('UT Cases'!AD1054="","",'UT Cases'!AD1054)</f>
        <v/>
      </c>
      <c r="Y1053" s="57" t="str">
        <f>IF('UT Cases'!AE1054="","",'UT Cases'!AE1054)</f>
        <v/>
      </c>
      <c r="Z1053" s="56" t="str">
        <f>IF('UT Cases'!AF1054="","",'UT Cases'!AF1054)</f>
        <v/>
      </c>
      <c r="AA1053" s="56" t="str">
        <f>IF('UT Cases'!AG1054="","",'UT Cases'!AG1054)</f>
        <v/>
      </c>
      <c r="AB1053" s="56" t="str">
        <f>IF('UT Cases'!AH1054="","",'UT Cases'!AH1054)</f>
        <v/>
      </c>
      <c r="AC1053" s="56" t="str">
        <f>IF('UT Cases'!AI1054="","",'UT Cases'!AI1054)</f>
        <v/>
      </c>
      <c r="AD1053" s="56" t="str">
        <f>IF('UT Cases'!AJ1054="","",'UT Cases'!AJ1054)</f>
        <v/>
      </c>
    </row>
    <row r="1054" spans="2:30">
      <c r="B1054" s="54" t="str">
        <f>IF('UT Cases'!B1055="","",'UT Cases'!B1055)</f>
        <v/>
      </c>
      <c r="C1054" s="54" t="str">
        <f>IF('UT Cases'!C1055="","",'UT Cases'!C1055)</f>
        <v/>
      </c>
      <c r="D1054" s="54" t="str">
        <f>IF('UT Cases'!D1055="","",'UT Cases'!D1055)</f>
        <v/>
      </c>
      <c r="E1054" s="54" t="str">
        <f>IF('UT Cases'!H1055="","",'UT Cases'!H1055)</f>
        <v/>
      </c>
      <c r="F1054" s="55" t="str">
        <f>IF('UT Cases'!L1055="","",'UT Cases'!L1055)</f>
        <v/>
      </c>
      <c r="G1054" s="56" t="str">
        <f>IF('UT Cases'!M1055="","",'UT Cases'!M1055)</f>
        <v/>
      </c>
      <c r="H1054" s="56" t="str">
        <f>IF('UT Cases'!N1055="","",'UT Cases'!N1055)</f>
        <v/>
      </c>
      <c r="I1054" s="56" t="str">
        <f>IF('UT Cases'!O1055="","",'UT Cases'!O1055)</f>
        <v/>
      </c>
      <c r="J1054" s="56" t="str">
        <f>IF('UT Cases'!P1055="","",'UT Cases'!P1055)</f>
        <v/>
      </c>
      <c r="K1054" s="57" t="str">
        <f>IF('UT Cases'!Q1055="","",'UT Cases'!Q1055)</f>
        <v/>
      </c>
      <c r="L1054" s="57" t="str">
        <f>IF('UT Cases'!R1055="","",'UT Cases'!R1055)</f>
        <v/>
      </c>
      <c r="M1054" s="57" t="str">
        <f>IF('UT Cases'!S1055="","",'UT Cases'!S1055)</f>
        <v/>
      </c>
      <c r="N1054" s="57" t="str">
        <f>IF('UT Cases'!T1055="","",'UT Cases'!T1055)</f>
        <v/>
      </c>
      <c r="O1054" s="57" t="str">
        <f>IF('UT Cases'!U1055="","",'UT Cases'!U1055)</f>
        <v/>
      </c>
      <c r="P1054" s="56" t="str">
        <f>IF('UT Cases'!V1055="","",'UT Cases'!V1055)</f>
        <v/>
      </c>
      <c r="Q1054" s="56" t="str">
        <f>IF('UT Cases'!W1055="","",'UT Cases'!W1055)</f>
        <v/>
      </c>
      <c r="R1054" s="56" t="str">
        <f>IF('UT Cases'!X1055="","",'UT Cases'!X1055)</f>
        <v/>
      </c>
      <c r="S1054" s="56" t="str">
        <f>IF('UT Cases'!Y1055="","",'UT Cases'!Y1055)</f>
        <v/>
      </c>
      <c r="T1054" s="56" t="str">
        <f>IF('UT Cases'!Z1055="","",'UT Cases'!Z1055)</f>
        <v/>
      </c>
      <c r="U1054" s="57" t="str">
        <f>IF('UT Cases'!AA1055="","",'UT Cases'!AA1055)</f>
        <v/>
      </c>
      <c r="V1054" s="57" t="str">
        <f>IF('UT Cases'!AB1055="","",'UT Cases'!AB1055)</f>
        <v/>
      </c>
      <c r="W1054" s="57" t="str">
        <f>IF('UT Cases'!AC1055="","",'UT Cases'!AC1055)</f>
        <v/>
      </c>
      <c r="X1054" s="57" t="str">
        <f>IF('UT Cases'!AD1055="","",'UT Cases'!AD1055)</f>
        <v/>
      </c>
      <c r="Y1054" s="57" t="str">
        <f>IF('UT Cases'!AE1055="","",'UT Cases'!AE1055)</f>
        <v/>
      </c>
      <c r="Z1054" s="56" t="str">
        <f>IF('UT Cases'!AF1055="","",'UT Cases'!AF1055)</f>
        <v/>
      </c>
      <c r="AA1054" s="56" t="str">
        <f>IF('UT Cases'!AG1055="","",'UT Cases'!AG1055)</f>
        <v/>
      </c>
      <c r="AB1054" s="56" t="str">
        <f>IF('UT Cases'!AH1055="","",'UT Cases'!AH1055)</f>
        <v/>
      </c>
      <c r="AC1054" s="56" t="str">
        <f>IF('UT Cases'!AI1055="","",'UT Cases'!AI1055)</f>
        <v/>
      </c>
      <c r="AD1054" s="56" t="str">
        <f>IF('UT Cases'!AJ1055="","",'UT Cases'!AJ1055)</f>
        <v/>
      </c>
    </row>
    <row r="1055" spans="2:30">
      <c r="B1055" s="54" t="str">
        <f>IF('UT Cases'!B1056="","",'UT Cases'!B1056)</f>
        <v/>
      </c>
      <c r="C1055" s="54" t="str">
        <f>IF('UT Cases'!C1056="","",'UT Cases'!C1056)</f>
        <v/>
      </c>
      <c r="D1055" s="54" t="str">
        <f>IF('UT Cases'!D1056="","",'UT Cases'!D1056)</f>
        <v/>
      </c>
      <c r="E1055" s="54" t="str">
        <f>IF('UT Cases'!H1056="","",'UT Cases'!H1056)</f>
        <v/>
      </c>
      <c r="F1055" s="55" t="str">
        <f>IF('UT Cases'!L1056="","",'UT Cases'!L1056)</f>
        <v/>
      </c>
      <c r="G1055" s="56" t="str">
        <f>IF('UT Cases'!M1056="","",'UT Cases'!M1056)</f>
        <v/>
      </c>
      <c r="H1055" s="56" t="str">
        <f>IF('UT Cases'!N1056="","",'UT Cases'!N1056)</f>
        <v/>
      </c>
      <c r="I1055" s="56" t="str">
        <f>IF('UT Cases'!O1056="","",'UT Cases'!O1056)</f>
        <v/>
      </c>
      <c r="J1055" s="56" t="str">
        <f>IF('UT Cases'!P1056="","",'UT Cases'!P1056)</f>
        <v/>
      </c>
      <c r="K1055" s="57" t="str">
        <f>IF('UT Cases'!Q1056="","",'UT Cases'!Q1056)</f>
        <v/>
      </c>
      <c r="L1055" s="57" t="str">
        <f>IF('UT Cases'!R1056="","",'UT Cases'!R1056)</f>
        <v/>
      </c>
      <c r="M1055" s="57" t="str">
        <f>IF('UT Cases'!S1056="","",'UT Cases'!S1056)</f>
        <v/>
      </c>
      <c r="N1055" s="57" t="str">
        <f>IF('UT Cases'!T1056="","",'UT Cases'!T1056)</f>
        <v/>
      </c>
      <c r="O1055" s="57" t="str">
        <f>IF('UT Cases'!U1056="","",'UT Cases'!U1056)</f>
        <v/>
      </c>
      <c r="P1055" s="56" t="str">
        <f>IF('UT Cases'!V1056="","",'UT Cases'!V1056)</f>
        <v/>
      </c>
      <c r="Q1055" s="56" t="str">
        <f>IF('UT Cases'!W1056="","",'UT Cases'!W1056)</f>
        <v/>
      </c>
      <c r="R1055" s="56" t="str">
        <f>IF('UT Cases'!X1056="","",'UT Cases'!X1056)</f>
        <v/>
      </c>
      <c r="S1055" s="56" t="str">
        <f>IF('UT Cases'!Y1056="","",'UT Cases'!Y1056)</f>
        <v/>
      </c>
      <c r="T1055" s="56" t="str">
        <f>IF('UT Cases'!Z1056="","",'UT Cases'!Z1056)</f>
        <v/>
      </c>
      <c r="U1055" s="57" t="str">
        <f>IF('UT Cases'!AA1056="","",'UT Cases'!AA1056)</f>
        <v/>
      </c>
      <c r="V1055" s="57" t="str">
        <f>IF('UT Cases'!AB1056="","",'UT Cases'!AB1056)</f>
        <v/>
      </c>
      <c r="W1055" s="57" t="str">
        <f>IF('UT Cases'!AC1056="","",'UT Cases'!AC1056)</f>
        <v/>
      </c>
      <c r="X1055" s="57" t="str">
        <f>IF('UT Cases'!AD1056="","",'UT Cases'!AD1056)</f>
        <v/>
      </c>
      <c r="Y1055" s="57" t="str">
        <f>IF('UT Cases'!AE1056="","",'UT Cases'!AE1056)</f>
        <v/>
      </c>
      <c r="Z1055" s="56" t="str">
        <f>IF('UT Cases'!AF1056="","",'UT Cases'!AF1056)</f>
        <v/>
      </c>
      <c r="AA1055" s="56" t="str">
        <f>IF('UT Cases'!AG1056="","",'UT Cases'!AG1056)</f>
        <v/>
      </c>
      <c r="AB1055" s="56" t="str">
        <f>IF('UT Cases'!AH1056="","",'UT Cases'!AH1056)</f>
        <v/>
      </c>
      <c r="AC1055" s="56" t="str">
        <f>IF('UT Cases'!AI1056="","",'UT Cases'!AI1056)</f>
        <v/>
      </c>
      <c r="AD1055" s="56" t="str">
        <f>IF('UT Cases'!AJ1056="","",'UT Cases'!AJ1056)</f>
        <v/>
      </c>
    </row>
    <row r="1056" spans="2:30">
      <c r="B1056" s="54" t="str">
        <f>IF('UT Cases'!B1057="","",'UT Cases'!B1057)</f>
        <v/>
      </c>
      <c r="C1056" s="54" t="str">
        <f>IF('UT Cases'!C1057="","",'UT Cases'!C1057)</f>
        <v/>
      </c>
      <c r="D1056" s="54" t="str">
        <f>IF('UT Cases'!D1057="","",'UT Cases'!D1057)</f>
        <v/>
      </c>
      <c r="E1056" s="54" t="str">
        <f>IF('UT Cases'!H1057="","",'UT Cases'!H1057)</f>
        <v/>
      </c>
      <c r="F1056" s="55" t="str">
        <f>IF('UT Cases'!L1057="","",'UT Cases'!L1057)</f>
        <v/>
      </c>
      <c r="G1056" s="56" t="str">
        <f>IF('UT Cases'!M1057="","",'UT Cases'!M1057)</f>
        <v/>
      </c>
      <c r="H1056" s="56" t="str">
        <f>IF('UT Cases'!N1057="","",'UT Cases'!N1057)</f>
        <v/>
      </c>
      <c r="I1056" s="56" t="str">
        <f>IF('UT Cases'!O1057="","",'UT Cases'!O1057)</f>
        <v/>
      </c>
      <c r="J1056" s="56" t="str">
        <f>IF('UT Cases'!P1057="","",'UT Cases'!P1057)</f>
        <v/>
      </c>
      <c r="K1056" s="57" t="str">
        <f>IF('UT Cases'!Q1057="","",'UT Cases'!Q1057)</f>
        <v/>
      </c>
      <c r="L1056" s="57" t="str">
        <f>IF('UT Cases'!R1057="","",'UT Cases'!R1057)</f>
        <v/>
      </c>
      <c r="M1056" s="57" t="str">
        <f>IF('UT Cases'!S1057="","",'UT Cases'!S1057)</f>
        <v/>
      </c>
      <c r="N1056" s="57" t="str">
        <f>IF('UT Cases'!T1057="","",'UT Cases'!T1057)</f>
        <v/>
      </c>
      <c r="O1056" s="57" t="str">
        <f>IF('UT Cases'!U1057="","",'UT Cases'!U1057)</f>
        <v/>
      </c>
      <c r="P1056" s="56" t="str">
        <f>IF('UT Cases'!V1057="","",'UT Cases'!V1057)</f>
        <v/>
      </c>
      <c r="Q1056" s="56" t="str">
        <f>IF('UT Cases'!W1057="","",'UT Cases'!W1057)</f>
        <v/>
      </c>
      <c r="R1056" s="56" t="str">
        <f>IF('UT Cases'!X1057="","",'UT Cases'!X1057)</f>
        <v/>
      </c>
      <c r="S1056" s="56" t="str">
        <f>IF('UT Cases'!Y1057="","",'UT Cases'!Y1057)</f>
        <v/>
      </c>
      <c r="T1056" s="56" t="str">
        <f>IF('UT Cases'!Z1057="","",'UT Cases'!Z1057)</f>
        <v/>
      </c>
      <c r="U1056" s="57" t="str">
        <f>IF('UT Cases'!AA1057="","",'UT Cases'!AA1057)</f>
        <v/>
      </c>
      <c r="V1056" s="57" t="str">
        <f>IF('UT Cases'!AB1057="","",'UT Cases'!AB1057)</f>
        <v/>
      </c>
      <c r="W1056" s="57" t="str">
        <f>IF('UT Cases'!AC1057="","",'UT Cases'!AC1057)</f>
        <v/>
      </c>
      <c r="X1056" s="57" t="str">
        <f>IF('UT Cases'!AD1057="","",'UT Cases'!AD1057)</f>
        <v/>
      </c>
      <c r="Y1056" s="57" t="str">
        <f>IF('UT Cases'!AE1057="","",'UT Cases'!AE1057)</f>
        <v/>
      </c>
      <c r="Z1056" s="56" t="str">
        <f>IF('UT Cases'!AF1057="","",'UT Cases'!AF1057)</f>
        <v/>
      </c>
      <c r="AA1056" s="56" t="str">
        <f>IF('UT Cases'!AG1057="","",'UT Cases'!AG1057)</f>
        <v/>
      </c>
      <c r="AB1056" s="56" t="str">
        <f>IF('UT Cases'!AH1057="","",'UT Cases'!AH1057)</f>
        <v/>
      </c>
      <c r="AC1056" s="56" t="str">
        <f>IF('UT Cases'!AI1057="","",'UT Cases'!AI1057)</f>
        <v/>
      </c>
      <c r="AD1056" s="56" t="str">
        <f>IF('UT Cases'!AJ1057="","",'UT Cases'!AJ1057)</f>
        <v/>
      </c>
    </row>
    <row r="1057" spans="2:30">
      <c r="B1057" s="54" t="str">
        <f>IF('UT Cases'!B1058="","",'UT Cases'!B1058)</f>
        <v/>
      </c>
      <c r="C1057" s="54" t="str">
        <f>IF('UT Cases'!C1058="","",'UT Cases'!C1058)</f>
        <v/>
      </c>
      <c r="D1057" s="54" t="str">
        <f>IF('UT Cases'!D1058="","",'UT Cases'!D1058)</f>
        <v/>
      </c>
      <c r="E1057" s="54" t="str">
        <f>IF('UT Cases'!H1058="","",'UT Cases'!H1058)</f>
        <v/>
      </c>
      <c r="F1057" s="55" t="str">
        <f>IF('UT Cases'!L1058="","",'UT Cases'!L1058)</f>
        <v/>
      </c>
      <c r="G1057" s="56" t="str">
        <f>IF('UT Cases'!M1058="","",'UT Cases'!M1058)</f>
        <v/>
      </c>
      <c r="H1057" s="56" t="str">
        <f>IF('UT Cases'!N1058="","",'UT Cases'!N1058)</f>
        <v/>
      </c>
      <c r="I1057" s="56" t="str">
        <f>IF('UT Cases'!O1058="","",'UT Cases'!O1058)</f>
        <v/>
      </c>
      <c r="J1057" s="56" t="str">
        <f>IF('UT Cases'!P1058="","",'UT Cases'!P1058)</f>
        <v/>
      </c>
      <c r="K1057" s="57" t="str">
        <f>IF('UT Cases'!Q1058="","",'UT Cases'!Q1058)</f>
        <v/>
      </c>
      <c r="L1057" s="57" t="str">
        <f>IF('UT Cases'!R1058="","",'UT Cases'!R1058)</f>
        <v/>
      </c>
      <c r="M1057" s="57" t="str">
        <f>IF('UT Cases'!S1058="","",'UT Cases'!S1058)</f>
        <v/>
      </c>
      <c r="N1057" s="57" t="str">
        <f>IF('UT Cases'!T1058="","",'UT Cases'!T1058)</f>
        <v/>
      </c>
      <c r="O1057" s="57" t="str">
        <f>IF('UT Cases'!U1058="","",'UT Cases'!U1058)</f>
        <v/>
      </c>
      <c r="P1057" s="56" t="str">
        <f>IF('UT Cases'!V1058="","",'UT Cases'!V1058)</f>
        <v/>
      </c>
      <c r="Q1057" s="56" t="str">
        <f>IF('UT Cases'!W1058="","",'UT Cases'!W1058)</f>
        <v/>
      </c>
      <c r="R1057" s="56" t="str">
        <f>IF('UT Cases'!X1058="","",'UT Cases'!X1058)</f>
        <v/>
      </c>
      <c r="S1057" s="56" t="str">
        <f>IF('UT Cases'!Y1058="","",'UT Cases'!Y1058)</f>
        <v/>
      </c>
      <c r="T1057" s="56" t="str">
        <f>IF('UT Cases'!Z1058="","",'UT Cases'!Z1058)</f>
        <v/>
      </c>
      <c r="U1057" s="57" t="str">
        <f>IF('UT Cases'!AA1058="","",'UT Cases'!AA1058)</f>
        <v/>
      </c>
      <c r="V1057" s="57" t="str">
        <f>IF('UT Cases'!AB1058="","",'UT Cases'!AB1058)</f>
        <v/>
      </c>
      <c r="W1057" s="57" t="str">
        <f>IF('UT Cases'!AC1058="","",'UT Cases'!AC1058)</f>
        <v/>
      </c>
      <c r="X1057" s="57" t="str">
        <f>IF('UT Cases'!AD1058="","",'UT Cases'!AD1058)</f>
        <v/>
      </c>
      <c r="Y1057" s="57" t="str">
        <f>IF('UT Cases'!AE1058="","",'UT Cases'!AE1058)</f>
        <v/>
      </c>
      <c r="Z1057" s="56" t="str">
        <f>IF('UT Cases'!AF1058="","",'UT Cases'!AF1058)</f>
        <v/>
      </c>
      <c r="AA1057" s="56" t="str">
        <f>IF('UT Cases'!AG1058="","",'UT Cases'!AG1058)</f>
        <v/>
      </c>
      <c r="AB1057" s="56" t="str">
        <f>IF('UT Cases'!AH1058="","",'UT Cases'!AH1058)</f>
        <v/>
      </c>
      <c r="AC1057" s="56" t="str">
        <f>IF('UT Cases'!AI1058="","",'UT Cases'!AI1058)</f>
        <v/>
      </c>
      <c r="AD1057" s="56" t="str">
        <f>IF('UT Cases'!AJ1058="","",'UT Cases'!AJ1058)</f>
        <v/>
      </c>
    </row>
    <row r="1058" spans="2:30">
      <c r="B1058" s="54" t="str">
        <f>IF('UT Cases'!B1059="","",'UT Cases'!B1059)</f>
        <v/>
      </c>
      <c r="C1058" s="54" t="str">
        <f>IF('UT Cases'!C1059="","",'UT Cases'!C1059)</f>
        <v/>
      </c>
      <c r="D1058" s="54" t="str">
        <f>IF('UT Cases'!D1059="","",'UT Cases'!D1059)</f>
        <v/>
      </c>
      <c r="E1058" s="54" t="str">
        <f>IF('UT Cases'!H1059="","",'UT Cases'!H1059)</f>
        <v/>
      </c>
      <c r="F1058" s="55" t="str">
        <f>IF('UT Cases'!L1059="","",'UT Cases'!L1059)</f>
        <v/>
      </c>
      <c r="G1058" s="56" t="str">
        <f>IF('UT Cases'!M1059="","",'UT Cases'!M1059)</f>
        <v/>
      </c>
      <c r="H1058" s="56" t="str">
        <f>IF('UT Cases'!N1059="","",'UT Cases'!N1059)</f>
        <v/>
      </c>
      <c r="I1058" s="56" t="str">
        <f>IF('UT Cases'!O1059="","",'UT Cases'!O1059)</f>
        <v/>
      </c>
      <c r="J1058" s="56" t="str">
        <f>IF('UT Cases'!P1059="","",'UT Cases'!P1059)</f>
        <v/>
      </c>
      <c r="K1058" s="57" t="str">
        <f>IF('UT Cases'!Q1059="","",'UT Cases'!Q1059)</f>
        <v/>
      </c>
      <c r="L1058" s="57" t="str">
        <f>IF('UT Cases'!R1059="","",'UT Cases'!R1059)</f>
        <v/>
      </c>
      <c r="M1058" s="57" t="str">
        <f>IF('UT Cases'!S1059="","",'UT Cases'!S1059)</f>
        <v/>
      </c>
      <c r="N1058" s="57" t="str">
        <f>IF('UT Cases'!T1059="","",'UT Cases'!T1059)</f>
        <v/>
      </c>
      <c r="O1058" s="57" t="str">
        <f>IF('UT Cases'!U1059="","",'UT Cases'!U1059)</f>
        <v/>
      </c>
      <c r="P1058" s="56" t="str">
        <f>IF('UT Cases'!V1059="","",'UT Cases'!V1059)</f>
        <v/>
      </c>
      <c r="Q1058" s="56" t="str">
        <f>IF('UT Cases'!W1059="","",'UT Cases'!W1059)</f>
        <v/>
      </c>
      <c r="R1058" s="56" t="str">
        <f>IF('UT Cases'!X1059="","",'UT Cases'!X1059)</f>
        <v/>
      </c>
      <c r="S1058" s="56" t="str">
        <f>IF('UT Cases'!Y1059="","",'UT Cases'!Y1059)</f>
        <v/>
      </c>
      <c r="T1058" s="56" t="str">
        <f>IF('UT Cases'!Z1059="","",'UT Cases'!Z1059)</f>
        <v/>
      </c>
      <c r="U1058" s="57" t="str">
        <f>IF('UT Cases'!AA1059="","",'UT Cases'!AA1059)</f>
        <v/>
      </c>
      <c r="V1058" s="57" t="str">
        <f>IF('UT Cases'!AB1059="","",'UT Cases'!AB1059)</f>
        <v/>
      </c>
      <c r="W1058" s="57" t="str">
        <f>IF('UT Cases'!AC1059="","",'UT Cases'!AC1059)</f>
        <v/>
      </c>
      <c r="X1058" s="57" t="str">
        <f>IF('UT Cases'!AD1059="","",'UT Cases'!AD1059)</f>
        <v/>
      </c>
      <c r="Y1058" s="57" t="str">
        <f>IF('UT Cases'!AE1059="","",'UT Cases'!AE1059)</f>
        <v/>
      </c>
      <c r="Z1058" s="56" t="str">
        <f>IF('UT Cases'!AF1059="","",'UT Cases'!AF1059)</f>
        <v/>
      </c>
      <c r="AA1058" s="56" t="str">
        <f>IF('UT Cases'!AG1059="","",'UT Cases'!AG1059)</f>
        <v/>
      </c>
      <c r="AB1058" s="56" t="str">
        <f>IF('UT Cases'!AH1059="","",'UT Cases'!AH1059)</f>
        <v/>
      </c>
      <c r="AC1058" s="56" t="str">
        <f>IF('UT Cases'!AI1059="","",'UT Cases'!AI1059)</f>
        <v/>
      </c>
      <c r="AD1058" s="56" t="str">
        <f>IF('UT Cases'!AJ1059="","",'UT Cases'!AJ1059)</f>
        <v/>
      </c>
    </row>
    <row r="1059" spans="2:30">
      <c r="B1059" s="54" t="str">
        <f>IF('UT Cases'!B1060="","",'UT Cases'!B1060)</f>
        <v/>
      </c>
      <c r="C1059" s="54" t="str">
        <f>IF('UT Cases'!C1060="","",'UT Cases'!C1060)</f>
        <v/>
      </c>
      <c r="D1059" s="54" t="str">
        <f>IF('UT Cases'!D1060="","",'UT Cases'!D1060)</f>
        <v/>
      </c>
      <c r="E1059" s="54" t="str">
        <f>IF('UT Cases'!H1060="","",'UT Cases'!H1060)</f>
        <v/>
      </c>
      <c r="F1059" s="55" t="str">
        <f>IF('UT Cases'!L1060="","",'UT Cases'!L1060)</f>
        <v/>
      </c>
      <c r="G1059" s="56" t="str">
        <f>IF('UT Cases'!M1060="","",'UT Cases'!M1060)</f>
        <v/>
      </c>
      <c r="H1059" s="56" t="str">
        <f>IF('UT Cases'!N1060="","",'UT Cases'!N1060)</f>
        <v/>
      </c>
      <c r="I1059" s="56" t="str">
        <f>IF('UT Cases'!O1060="","",'UT Cases'!O1060)</f>
        <v/>
      </c>
      <c r="J1059" s="56" t="str">
        <f>IF('UT Cases'!P1060="","",'UT Cases'!P1060)</f>
        <v/>
      </c>
      <c r="K1059" s="57" t="str">
        <f>IF('UT Cases'!Q1060="","",'UT Cases'!Q1060)</f>
        <v/>
      </c>
      <c r="L1059" s="57" t="str">
        <f>IF('UT Cases'!R1060="","",'UT Cases'!R1060)</f>
        <v/>
      </c>
      <c r="M1059" s="57" t="str">
        <f>IF('UT Cases'!S1060="","",'UT Cases'!S1060)</f>
        <v/>
      </c>
      <c r="N1059" s="57" t="str">
        <f>IF('UT Cases'!T1060="","",'UT Cases'!T1060)</f>
        <v/>
      </c>
      <c r="O1059" s="57" t="str">
        <f>IF('UT Cases'!U1060="","",'UT Cases'!U1060)</f>
        <v/>
      </c>
      <c r="P1059" s="56" t="str">
        <f>IF('UT Cases'!V1060="","",'UT Cases'!V1060)</f>
        <v/>
      </c>
      <c r="Q1059" s="56" t="str">
        <f>IF('UT Cases'!W1060="","",'UT Cases'!W1060)</f>
        <v/>
      </c>
      <c r="R1059" s="56" t="str">
        <f>IF('UT Cases'!X1060="","",'UT Cases'!X1060)</f>
        <v/>
      </c>
      <c r="S1059" s="56" t="str">
        <f>IF('UT Cases'!Y1060="","",'UT Cases'!Y1060)</f>
        <v/>
      </c>
      <c r="T1059" s="56" t="str">
        <f>IF('UT Cases'!Z1060="","",'UT Cases'!Z1060)</f>
        <v/>
      </c>
      <c r="U1059" s="57" t="str">
        <f>IF('UT Cases'!AA1060="","",'UT Cases'!AA1060)</f>
        <v/>
      </c>
      <c r="V1059" s="57" t="str">
        <f>IF('UT Cases'!AB1060="","",'UT Cases'!AB1060)</f>
        <v/>
      </c>
      <c r="W1059" s="57" t="str">
        <f>IF('UT Cases'!AC1060="","",'UT Cases'!AC1060)</f>
        <v/>
      </c>
      <c r="X1059" s="57" t="str">
        <f>IF('UT Cases'!AD1060="","",'UT Cases'!AD1060)</f>
        <v/>
      </c>
      <c r="Y1059" s="57" t="str">
        <f>IF('UT Cases'!AE1060="","",'UT Cases'!AE1060)</f>
        <v/>
      </c>
      <c r="Z1059" s="56" t="str">
        <f>IF('UT Cases'!AF1060="","",'UT Cases'!AF1060)</f>
        <v/>
      </c>
      <c r="AA1059" s="56" t="str">
        <f>IF('UT Cases'!AG1060="","",'UT Cases'!AG1060)</f>
        <v/>
      </c>
      <c r="AB1059" s="56" t="str">
        <f>IF('UT Cases'!AH1060="","",'UT Cases'!AH1060)</f>
        <v/>
      </c>
      <c r="AC1059" s="56" t="str">
        <f>IF('UT Cases'!AI1060="","",'UT Cases'!AI1060)</f>
        <v/>
      </c>
      <c r="AD1059" s="56" t="str">
        <f>IF('UT Cases'!AJ1060="","",'UT Cases'!AJ1060)</f>
        <v/>
      </c>
    </row>
    <row r="1060" spans="2:30">
      <c r="B1060" s="54" t="str">
        <f>IF('UT Cases'!B1061="","",'UT Cases'!B1061)</f>
        <v/>
      </c>
      <c r="C1060" s="54" t="str">
        <f>IF('UT Cases'!C1061="","",'UT Cases'!C1061)</f>
        <v/>
      </c>
      <c r="D1060" s="54" t="str">
        <f>IF('UT Cases'!D1061="","",'UT Cases'!D1061)</f>
        <v/>
      </c>
      <c r="E1060" s="54" t="str">
        <f>IF('UT Cases'!H1061="","",'UT Cases'!H1061)</f>
        <v/>
      </c>
      <c r="F1060" s="55" t="str">
        <f>IF('UT Cases'!L1061="","",'UT Cases'!L1061)</f>
        <v/>
      </c>
      <c r="G1060" s="56" t="str">
        <f>IF('UT Cases'!M1061="","",'UT Cases'!M1061)</f>
        <v/>
      </c>
      <c r="H1060" s="56" t="str">
        <f>IF('UT Cases'!N1061="","",'UT Cases'!N1061)</f>
        <v/>
      </c>
      <c r="I1060" s="56" t="str">
        <f>IF('UT Cases'!O1061="","",'UT Cases'!O1061)</f>
        <v/>
      </c>
      <c r="J1060" s="56" t="str">
        <f>IF('UT Cases'!P1061="","",'UT Cases'!P1061)</f>
        <v/>
      </c>
      <c r="K1060" s="57" t="str">
        <f>IF('UT Cases'!Q1061="","",'UT Cases'!Q1061)</f>
        <v/>
      </c>
      <c r="L1060" s="57" t="str">
        <f>IF('UT Cases'!R1061="","",'UT Cases'!R1061)</f>
        <v/>
      </c>
      <c r="M1060" s="57" t="str">
        <f>IF('UT Cases'!S1061="","",'UT Cases'!S1061)</f>
        <v/>
      </c>
      <c r="N1060" s="57" t="str">
        <f>IF('UT Cases'!T1061="","",'UT Cases'!T1061)</f>
        <v/>
      </c>
      <c r="O1060" s="57" t="str">
        <f>IF('UT Cases'!U1061="","",'UT Cases'!U1061)</f>
        <v/>
      </c>
      <c r="P1060" s="56" t="str">
        <f>IF('UT Cases'!V1061="","",'UT Cases'!V1061)</f>
        <v/>
      </c>
      <c r="Q1060" s="56" t="str">
        <f>IF('UT Cases'!W1061="","",'UT Cases'!W1061)</f>
        <v/>
      </c>
      <c r="R1060" s="56" t="str">
        <f>IF('UT Cases'!X1061="","",'UT Cases'!X1061)</f>
        <v/>
      </c>
      <c r="S1060" s="56" t="str">
        <f>IF('UT Cases'!Y1061="","",'UT Cases'!Y1061)</f>
        <v/>
      </c>
      <c r="T1060" s="56" t="str">
        <f>IF('UT Cases'!Z1061="","",'UT Cases'!Z1061)</f>
        <v/>
      </c>
      <c r="U1060" s="57" t="str">
        <f>IF('UT Cases'!AA1061="","",'UT Cases'!AA1061)</f>
        <v/>
      </c>
      <c r="V1060" s="57" t="str">
        <f>IF('UT Cases'!AB1061="","",'UT Cases'!AB1061)</f>
        <v/>
      </c>
      <c r="W1060" s="57" t="str">
        <f>IF('UT Cases'!AC1061="","",'UT Cases'!AC1061)</f>
        <v/>
      </c>
      <c r="X1060" s="57" t="str">
        <f>IF('UT Cases'!AD1061="","",'UT Cases'!AD1061)</f>
        <v/>
      </c>
      <c r="Y1060" s="57" t="str">
        <f>IF('UT Cases'!AE1061="","",'UT Cases'!AE1061)</f>
        <v/>
      </c>
      <c r="Z1060" s="56" t="str">
        <f>IF('UT Cases'!AF1061="","",'UT Cases'!AF1061)</f>
        <v/>
      </c>
      <c r="AA1060" s="56" t="str">
        <f>IF('UT Cases'!AG1061="","",'UT Cases'!AG1061)</f>
        <v/>
      </c>
      <c r="AB1060" s="56" t="str">
        <f>IF('UT Cases'!AH1061="","",'UT Cases'!AH1061)</f>
        <v/>
      </c>
      <c r="AC1060" s="56" t="str">
        <f>IF('UT Cases'!AI1061="","",'UT Cases'!AI1061)</f>
        <v/>
      </c>
      <c r="AD1060" s="56" t="str">
        <f>IF('UT Cases'!AJ1061="","",'UT Cases'!AJ1061)</f>
        <v/>
      </c>
    </row>
    <row r="1061" spans="2:30">
      <c r="B1061" s="54" t="str">
        <f>IF('UT Cases'!B1062="","",'UT Cases'!B1062)</f>
        <v/>
      </c>
      <c r="C1061" s="54" t="str">
        <f>IF('UT Cases'!C1062="","",'UT Cases'!C1062)</f>
        <v/>
      </c>
      <c r="D1061" s="54" t="str">
        <f>IF('UT Cases'!D1062="","",'UT Cases'!D1062)</f>
        <v/>
      </c>
      <c r="E1061" s="54" t="str">
        <f>IF('UT Cases'!H1062="","",'UT Cases'!H1062)</f>
        <v/>
      </c>
      <c r="F1061" s="55" t="str">
        <f>IF('UT Cases'!L1062="","",'UT Cases'!L1062)</f>
        <v/>
      </c>
      <c r="G1061" s="56" t="str">
        <f>IF('UT Cases'!M1062="","",'UT Cases'!M1062)</f>
        <v/>
      </c>
      <c r="H1061" s="56" t="str">
        <f>IF('UT Cases'!N1062="","",'UT Cases'!N1062)</f>
        <v/>
      </c>
      <c r="I1061" s="56" t="str">
        <f>IF('UT Cases'!O1062="","",'UT Cases'!O1062)</f>
        <v/>
      </c>
      <c r="J1061" s="56" t="str">
        <f>IF('UT Cases'!P1062="","",'UT Cases'!P1062)</f>
        <v/>
      </c>
      <c r="K1061" s="57" t="str">
        <f>IF('UT Cases'!Q1062="","",'UT Cases'!Q1062)</f>
        <v/>
      </c>
      <c r="L1061" s="57" t="str">
        <f>IF('UT Cases'!R1062="","",'UT Cases'!R1062)</f>
        <v/>
      </c>
      <c r="M1061" s="57" t="str">
        <f>IF('UT Cases'!S1062="","",'UT Cases'!S1062)</f>
        <v/>
      </c>
      <c r="N1061" s="57" t="str">
        <f>IF('UT Cases'!T1062="","",'UT Cases'!T1062)</f>
        <v/>
      </c>
      <c r="O1061" s="57" t="str">
        <f>IF('UT Cases'!U1062="","",'UT Cases'!U1062)</f>
        <v/>
      </c>
      <c r="P1061" s="56" t="str">
        <f>IF('UT Cases'!V1062="","",'UT Cases'!V1062)</f>
        <v/>
      </c>
      <c r="Q1061" s="56" t="str">
        <f>IF('UT Cases'!W1062="","",'UT Cases'!W1062)</f>
        <v/>
      </c>
      <c r="R1061" s="56" t="str">
        <f>IF('UT Cases'!X1062="","",'UT Cases'!X1062)</f>
        <v/>
      </c>
      <c r="S1061" s="56" t="str">
        <f>IF('UT Cases'!Y1062="","",'UT Cases'!Y1062)</f>
        <v/>
      </c>
      <c r="T1061" s="56" t="str">
        <f>IF('UT Cases'!Z1062="","",'UT Cases'!Z1062)</f>
        <v/>
      </c>
      <c r="U1061" s="57" t="str">
        <f>IF('UT Cases'!AA1062="","",'UT Cases'!AA1062)</f>
        <v/>
      </c>
      <c r="V1061" s="57" t="str">
        <f>IF('UT Cases'!AB1062="","",'UT Cases'!AB1062)</f>
        <v/>
      </c>
      <c r="W1061" s="57" t="str">
        <f>IF('UT Cases'!AC1062="","",'UT Cases'!AC1062)</f>
        <v/>
      </c>
      <c r="X1061" s="57" t="str">
        <f>IF('UT Cases'!AD1062="","",'UT Cases'!AD1062)</f>
        <v/>
      </c>
      <c r="Y1061" s="57" t="str">
        <f>IF('UT Cases'!AE1062="","",'UT Cases'!AE1062)</f>
        <v/>
      </c>
      <c r="Z1061" s="56" t="str">
        <f>IF('UT Cases'!AF1062="","",'UT Cases'!AF1062)</f>
        <v/>
      </c>
      <c r="AA1061" s="56" t="str">
        <f>IF('UT Cases'!AG1062="","",'UT Cases'!AG1062)</f>
        <v/>
      </c>
      <c r="AB1061" s="56" t="str">
        <f>IF('UT Cases'!AH1062="","",'UT Cases'!AH1062)</f>
        <v/>
      </c>
      <c r="AC1061" s="56" t="str">
        <f>IF('UT Cases'!AI1062="","",'UT Cases'!AI1062)</f>
        <v/>
      </c>
      <c r="AD1061" s="56" t="str">
        <f>IF('UT Cases'!AJ1062="","",'UT Cases'!AJ1062)</f>
        <v/>
      </c>
    </row>
    <row r="1062" spans="2:30">
      <c r="B1062" s="54" t="str">
        <f>IF('UT Cases'!B1063="","",'UT Cases'!B1063)</f>
        <v/>
      </c>
      <c r="C1062" s="54" t="str">
        <f>IF('UT Cases'!C1063="","",'UT Cases'!C1063)</f>
        <v/>
      </c>
      <c r="D1062" s="54" t="str">
        <f>IF('UT Cases'!D1063="","",'UT Cases'!D1063)</f>
        <v/>
      </c>
      <c r="E1062" s="54" t="str">
        <f>IF('UT Cases'!H1063="","",'UT Cases'!H1063)</f>
        <v/>
      </c>
      <c r="F1062" s="55" t="str">
        <f>IF('UT Cases'!L1063="","",'UT Cases'!L1063)</f>
        <v/>
      </c>
      <c r="G1062" s="56" t="str">
        <f>IF('UT Cases'!M1063="","",'UT Cases'!M1063)</f>
        <v/>
      </c>
      <c r="H1062" s="56" t="str">
        <f>IF('UT Cases'!N1063="","",'UT Cases'!N1063)</f>
        <v/>
      </c>
      <c r="I1062" s="56" t="str">
        <f>IF('UT Cases'!O1063="","",'UT Cases'!O1063)</f>
        <v/>
      </c>
      <c r="J1062" s="56" t="str">
        <f>IF('UT Cases'!P1063="","",'UT Cases'!P1063)</f>
        <v/>
      </c>
      <c r="K1062" s="57" t="str">
        <f>IF('UT Cases'!Q1063="","",'UT Cases'!Q1063)</f>
        <v/>
      </c>
      <c r="L1062" s="57" t="str">
        <f>IF('UT Cases'!R1063="","",'UT Cases'!R1063)</f>
        <v/>
      </c>
      <c r="M1062" s="57" t="str">
        <f>IF('UT Cases'!S1063="","",'UT Cases'!S1063)</f>
        <v/>
      </c>
      <c r="N1062" s="57" t="str">
        <f>IF('UT Cases'!T1063="","",'UT Cases'!T1063)</f>
        <v/>
      </c>
      <c r="O1062" s="57" t="str">
        <f>IF('UT Cases'!U1063="","",'UT Cases'!U1063)</f>
        <v/>
      </c>
      <c r="P1062" s="56" t="str">
        <f>IF('UT Cases'!V1063="","",'UT Cases'!V1063)</f>
        <v/>
      </c>
      <c r="Q1062" s="56" t="str">
        <f>IF('UT Cases'!W1063="","",'UT Cases'!W1063)</f>
        <v/>
      </c>
      <c r="R1062" s="56" t="str">
        <f>IF('UT Cases'!X1063="","",'UT Cases'!X1063)</f>
        <v/>
      </c>
      <c r="S1062" s="56" t="str">
        <f>IF('UT Cases'!Y1063="","",'UT Cases'!Y1063)</f>
        <v/>
      </c>
      <c r="T1062" s="56" t="str">
        <f>IF('UT Cases'!Z1063="","",'UT Cases'!Z1063)</f>
        <v/>
      </c>
      <c r="U1062" s="57" t="str">
        <f>IF('UT Cases'!AA1063="","",'UT Cases'!AA1063)</f>
        <v/>
      </c>
      <c r="V1062" s="57" t="str">
        <f>IF('UT Cases'!AB1063="","",'UT Cases'!AB1063)</f>
        <v/>
      </c>
      <c r="W1062" s="57" t="str">
        <f>IF('UT Cases'!AC1063="","",'UT Cases'!AC1063)</f>
        <v/>
      </c>
      <c r="X1062" s="57" t="str">
        <f>IF('UT Cases'!AD1063="","",'UT Cases'!AD1063)</f>
        <v/>
      </c>
      <c r="Y1062" s="57" t="str">
        <f>IF('UT Cases'!AE1063="","",'UT Cases'!AE1063)</f>
        <v/>
      </c>
      <c r="Z1062" s="56" t="str">
        <f>IF('UT Cases'!AF1063="","",'UT Cases'!AF1063)</f>
        <v/>
      </c>
      <c r="AA1062" s="56" t="str">
        <f>IF('UT Cases'!AG1063="","",'UT Cases'!AG1063)</f>
        <v/>
      </c>
      <c r="AB1062" s="56" t="str">
        <f>IF('UT Cases'!AH1063="","",'UT Cases'!AH1063)</f>
        <v/>
      </c>
      <c r="AC1062" s="56" t="str">
        <f>IF('UT Cases'!AI1063="","",'UT Cases'!AI1063)</f>
        <v/>
      </c>
      <c r="AD1062" s="56" t="str">
        <f>IF('UT Cases'!AJ1063="","",'UT Cases'!AJ1063)</f>
        <v/>
      </c>
    </row>
    <row r="1063" spans="2:30">
      <c r="B1063" s="54" t="str">
        <f>IF('UT Cases'!B1064="","",'UT Cases'!B1064)</f>
        <v/>
      </c>
      <c r="C1063" s="54" t="str">
        <f>IF('UT Cases'!C1064="","",'UT Cases'!C1064)</f>
        <v/>
      </c>
      <c r="D1063" s="54" t="str">
        <f>IF('UT Cases'!D1064="","",'UT Cases'!D1064)</f>
        <v/>
      </c>
      <c r="E1063" s="54" t="str">
        <f>IF('UT Cases'!H1064="","",'UT Cases'!H1064)</f>
        <v/>
      </c>
      <c r="F1063" s="55" t="str">
        <f>IF('UT Cases'!L1064="","",'UT Cases'!L1064)</f>
        <v/>
      </c>
      <c r="G1063" s="56" t="str">
        <f>IF('UT Cases'!M1064="","",'UT Cases'!M1064)</f>
        <v/>
      </c>
      <c r="H1063" s="56" t="str">
        <f>IF('UT Cases'!N1064="","",'UT Cases'!N1064)</f>
        <v/>
      </c>
      <c r="I1063" s="56" t="str">
        <f>IF('UT Cases'!O1064="","",'UT Cases'!O1064)</f>
        <v/>
      </c>
      <c r="J1063" s="56" t="str">
        <f>IF('UT Cases'!P1064="","",'UT Cases'!P1064)</f>
        <v/>
      </c>
      <c r="K1063" s="57" t="str">
        <f>IF('UT Cases'!Q1064="","",'UT Cases'!Q1064)</f>
        <v/>
      </c>
      <c r="L1063" s="57" t="str">
        <f>IF('UT Cases'!R1064="","",'UT Cases'!R1064)</f>
        <v/>
      </c>
      <c r="M1063" s="57" t="str">
        <f>IF('UT Cases'!S1064="","",'UT Cases'!S1064)</f>
        <v/>
      </c>
      <c r="N1063" s="57" t="str">
        <f>IF('UT Cases'!T1064="","",'UT Cases'!T1064)</f>
        <v/>
      </c>
      <c r="O1063" s="57" t="str">
        <f>IF('UT Cases'!U1064="","",'UT Cases'!U1064)</f>
        <v/>
      </c>
      <c r="P1063" s="56" t="str">
        <f>IF('UT Cases'!V1064="","",'UT Cases'!V1064)</f>
        <v/>
      </c>
      <c r="Q1063" s="56" t="str">
        <f>IF('UT Cases'!W1064="","",'UT Cases'!W1064)</f>
        <v/>
      </c>
      <c r="R1063" s="56" t="str">
        <f>IF('UT Cases'!X1064="","",'UT Cases'!X1064)</f>
        <v/>
      </c>
      <c r="S1063" s="56" t="str">
        <f>IF('UT Cases'!Y1064="","",'UT Cases'!Y1064)</f>
        <v/>
      </c>
      <c r="T1063" s="56" t="str">
        <f>IF('UT Cases'!Z1064="","",'UT Cases'!Z1064)</f>
        <v/>
      </c>
      <c r="U1063" s="57" t="str">
        <f>IF('UT Cases'!AA1064="","",'UT Cases'!AA1064)</f>
        <v/>
      </c>
      <c r="V1063" s="57" t="str">
        <f>IF('UT Cases'!AB1064="","",'UT Cases'!AB1064)</f>
        <v/>
      </c>
      <c r="W1063" s="57" t="str">
        <f>IF('UT Cases'!AC1064="","",'UT Cases'!AC1064)</f>
        <v/>
      </c>
      <c r="X1063" s="57" t="str">
        <f>IF('UT Cases'!AD1064="","",'UT Cases'!AD1064)</f>
        <v/>
      </c>
      <c r="Y1063" s="57" t="str">
        <f>IF('UT Cases'!AE1064="","",'UT Cases'!AE1064)</f>
        <v/>
      </c>
      <c r="Z1063" s="56" t="str">
        <f>IF('UT Cases'!AF1064="","",'UT Cases'!AF1064)</f>
        <v/>
      </c>
      <c r="AA1063" s="56" t="str">
        <f>IF('UT Cases'!AG1064="","",'UT Cases'!AG1064)</f>
        <v/>
      </c>
      <c r="AB1063" s="56" t="str">
        <f>IF('UT Cases'!AH1064="","",'UT Cases'!AH1064)</f>
        <v/>
      </c>
      <c r="AC1063" s="56" t="str">
        <f>IF('UT Cases'!AI1064="","",'UT Cases'!AI1064)</f>
        <v/>
      </c>
      <c r="AD1063" s="56" t="str">
        <f>IF('UT Cases'!AJ1064="","",'UT Cases'!AJ1064)</f>
        <v/>
      </c>
    </row>
    <row r="1064" spans="2:30">
      <c r="B1064" s="54" t="str">
        <f>IF('UT Cases'!B1065="","",'UT Cases'!B1065)</f>
        <v/>
      </c>
      <c r="C1064" s="54" t="str">
        <f>IF('UT Cases'!C1065="","",'UT Cases'!C1065)</f>
        <v/>
      </c>
      <c r="D1064" s="54" t="str">
        <f>IF('UT Cases'!D1065="","",'UT Cases'!D1065)</f>
        <v/>
      </c>
      <c r="E1064" s="54" t="str">
        <f>IF('UT Cases'!H1065="","",'UT Cases'!H1065)</f>
        <v/>
      </c>
      <c r="F1064" s="55" t="str">
        <f>IF('UT Cases'!L1065="","",'UT Cases'!L1065)</f>
        <v/>
      </c>
      <c r="G1064" s="56" t="str">
        <f>IF('UT Cases'!M1065="","",'UT Cases'!M1065)</f>
        <v/>
      </c>
      <c r="H1064" s="56" t="str">
        <f>IF('UT Cases'!N1065="","",'UT Cases'!N1065)</f>
        <v/>
      </c>
      <c r="I1064" s="56" t="str">
        <f>IF('UT Cases'!O1065="","",'UT Cases'!O1065)</f>
        <v/>
      </c>
      <c r="J1064" s="56" t="str">
        <f>IF('UT Cases'!P1065="","",'UT Cases'!P1065)</f>
        <v/>
      </c>
      <c r="K1064" s="57" t="str">
        <f>IF('UT Cases'!Q1065="","",'UT Cases'!Q1065)</f>
        <v/>
      </c>
      <c r="L1064" s="57" t="str">
        <f>IF('UT Cases'!R1065="","",'UT Cases'!R1065)</f>
        <v/>
      </c>
      <c r="M1064" s="57" t="str">
        <f>IF('UT Cases'!S1065="","",'UT Cases'!S1065)</f>
        <v/>
      </c>
      <c r="N1064" s="57" t="str">
        <f>IF('UT Cases'!T1065="","",'UT Cases'!T1065)</f>
        <v/>
      </c>
      <c r="O1064" s="57" t="str">
        <f>IF('UT Cases'!U1065="","",'UT Cases'!U1065)</f>
        <v/>
      </c>
      <c r="P1064" s="56" t="str">
        <f>IF('UT Cases'!V1065="","",'UT Cases'!V1065)</f>
        <v/>
      </c>
      <c r="Q1064" s="56" t="str">
        <f>IF('UT Cases'!W1065="","",'UT Cases'!W1065)</f>
        <v/>
      </c>
      <c r="R1064" s="56" t="str">
        <f>IF('UT Cases'!X1065="","",'UT Cases'!X1065)</f>
        <v/>
      </c>
      <c r="S1064" s="56" t="str">
        <f>IF('UT Cases'!Y1065="","",'UT Cases'!Y1065)</f>
        <v/>
      </c>
      <c r="T1064" s="56" t="str">
        <f>IF('UT Cases'!Z1065="","",'UT Cases'!Z1065)</f>
        <v/>
      </c>
      <c r="U1064" s="57" t="str">
        <f>IF('UT Cases'!AA1065="","",'UT Cases'!AA1065)</f>
        <v/>
      </c>
      <c r="V1064" s="57" t="str">
        <f>IF('UT Cases'!AB1065="","",'UT Cases'!AB1065)</f>
        <v/>
      </c>
      <c r="W1064" s="57" t="str">
        <f>IF('UT Cases'!AC1065="","",'UT Cases'!AC1065)</f>
        <v/>
      </c>
      <c r="X1064" s="57" t="str">
        <f>IF('UT Cases'!AD1065="","",'UT Cases'!AD1065)</f>
        <v/>
      </c>
      <c r="Y1064" s="57" t="str">
        <f>IF('UT Cases'!AE1065="","",'UT Cases'!AE1065)</f>
        <v/>
      </c>
      <c r="Z1064" s="56" t="str">
        <f>IF('UT Cases'!AF1065="","",'UT Cases'!AF1065)</f>
        <v/>
      </c>
      <c r="AA1064" s="56" t="str">
        <f>IF('UT Cases'!AG1065="","",'UT Cases'!AG1065)</f>
        <v/>
      </c>
      <c r="AB1064" s="56" t="str">
        <f>IF('UT Cases'!AH1065="","",'UT Cases'!AH1065)</f>
        <v/>
      </c>
      <c r="AC1064" s="56" t="str">
        <f>IF('UT Cases'!AI1065="","",'UT Cases'!AI1065)</f>
        <v/>
      </c>
      <c r="AD1064" s="56" t="str">
        <f>IF('UT Cases'!AJ1065="","",'UT Cases'!AJ1065)</f>
        <v/>
      </c>
    </row>
    <row r="1065" spans="2:30">
      <c r="B1065" s="54" t="str">
        <f>IF('UT Cases'!B1066="","",'UT Cases'!B1066)</f>
        <v/>
      </c>
      <c r="C1065" s="54" t="str">
        <f>IF('UT Cases'!C1066="","",'UT Cases'!C1066)</f>
        <v/>
      </c>
      <c r="D1065" s="54" t="str">
        <f>IF('UT Cases'!D1066="","",'UT Cases'!D1066)</f>
        <v/>
      </c>
      <c r="E1065" s="54" t="str">
        <f>IF('UT Cases'!H1066="","",'UT Cases'!H1066)</f>
        <v/>
      </c>
      <c r="F1065" s="55" t="str">
        <f>IF('UT Cases'!L1066="","",'UT Cases'!L1066)</f>
        <v/>
      </c>
      <c r="G1065" s="56" t="str">
        <f>IF('UT Cases'!M1066="","",'UT Cases'!M1066)</f>
        <v/>
      </c>
      <c r="H1065" s="56" t="str">
        <f>IF('UT Cases'!N1066="","",'UT Cases'!N1066)</f>
        <v/>
      </c>
      <c r="I1065" s="56" t="str">
        <f>IF('UT Cases'!O1066="","",'UT Cases'!O1066)</f>
        <v/>
      </c>
      <c r="J1065" s="56" t="str">
        <f>IF('UT Cases'!P1066="","",'UT Cases'!P1066)</f>
        <v/>
      </c>
      <c r="K1065" s="57" t="str">
        <f>IF('UT Cases'!Q1066="","",'UT Cases'!Q1066)</f>
        <v/>
      </c>
      <c r="L1065" s="57" t="str">
        <f>IF('UT Cases'!R1066="","",'UT Cases'!R1066)</f>
        <v/>
      </c>
      <c r="M1065" s="57" t="str">
        <f>IF('UT Cases'!S1066="","",'UT Cases'!S1066)</f>
        <v/>
      </c>
      <c r="N1065" s="57" t="str">
        <f>IF('UT Cases'!T1066="","",'UT Cases'!T1066)</f>
        <v/>
      </c>
      <c r="O1065" s="57" t="str">
        <f>IF('UT Cases'!U1066="","",'UT Cases'!U1066)</f>
        <v/>
      </c>
      <c r="P1065" s="56" t="str">
        <f>IF('UT Cases'!V1066="","",'UT Cases'!V1066)</f>
        <v/>
      </c>
      <c r="Q1065" s="56" t="str">
        <f>IF('UT Cases'!W1066="","",'UT Cases'!W1066)</f>
        <v/>
      </c>
      <c r="R1065" s="56" t="str">
        <f>IF('UT Cases'!X1066="","",'UT Cases'!X1066)</f>
        <v/>
      </c>
      <c r="S1065" s="56" t="str">
        <f>IF('UT Cases'!Y1066="","",'UT Cases'!Y1066)</f>
        <v/>
      </c>
      <c r="T1065" s="56" t="str">
        <f>IF('UT Cases'!Z1066="","",'UT Cases'!Z1066)</f>
        <v/>
      </c>
      <c r="U1065" s="57" t="str">
        <f>IF('UT Cases'!AA1066="","",'UT Cases'!AA1066)</f>
        <v/>
      </c>
      <c r="V1065" s="57" t="str">
        <f>IF('UT Cases'!AB1066="","",'UT Cases'!AB1066)</f>
        <v/>
      </c>
      <c r="W1065" s="57" t="str">
        <f>IF('UT Cases'!AC1066="","",'UT Cases'!AC1066)</f>
        <v/>
      </c>
      <c r="X1065" s="57" t="str">
        <f>IF('UT Cases'!AD1066="","",'UT Cases'!AD1066)</f>
        <v/>
      </c>
      <c r="Y1065" s="57" t="str">
        <f>IF('UT Cases'!AE1066="","",'UT Cases'!AE1066)</f>
        <v/>
      </c>
      <c r="Z1065" s="56" t="str">
        <f>IF('UT Cases'!AF1066="","",'UT Cases'!AF1066)</f>
        <v/>
      </c>
      <c r="AA1065" s="56" t="str">
        <f>IF('UT Cases'!AG1066="","",'UT Cases'!AG1066)</f>
        <v/>
      </c>
      <c r="AB1065" s="56" t="str">
        <f>IF('UT Cases'!AH1066="","",'UT Cases'!AH1066)</f>
        <v/>
      </c>
      <c r="AC1065" s="56" t="str">
        <f>IF('UT Cases'!AI1066="","",'UT Cases'!AI1066)</f>
        <v/>
      </c>
      <c r="AD1065" s="56" t="str">
        <f>IF('UT Cases'!AJ1066="","",'UT Cases'!AJ1066)</f>
        <v/>
      </c>
    </row>
    <row r="1066" spans="2:30">
      <c r="B1066" s="54" t="str">
        <f>IF('UT Cases'!B1067="","",'UT Cases'!B1067)</f>
        <v/>
      </c>
      <c r="C1066" s="54" t="str">
        <f>IF('UT Cases'!C1067="","",'UT Cases'!C1067)</f>
        <v/>
      </c>
      <c r="D1066" s="54" t="str">
        <f>IF('UT Cases'!D1067="","",'UT Cases'!D1067)</f>
        <v/>
      </c>
      <c r="E1066" s="54" t="str">
        <f>IF('UT Cases'!H1067="","",'UT Cases'!H1067)</f>
        <v/>
      </c>
      <c r="F1066" s="55" t="str">
        <f>IF('UT Cases'!L1067="","",'UT Cases'!L1067)</f>
        <v/>
      </c>
      <c r="G1066" s="56" t="str">
        <f>IF('UT Cases'!M1067="","",'UT Cases'!M1067)</f>
        <v/>
      </c>
      <c r="H1066" s="56" t="str">
        <f>IF('UT Cases'!N1067="","",'UT Cases'!N1067)</f>
        <v/>
      </c>
      <c r="I1066" s="56" t="str">
        <f>IF('UT Cases'!O1067="","",'UT Cases'!O1067)</f>
        <v/>
      </c>
      <c r="J1066" s="56" t="str">
        <f>IF('UT Cases'!P1067="","",'UT Cases'!P1067)</f>
        <v/>
      </c>
      <c r="K1066" s="57" t="str">
        <f>IF('UT Cases'!Q1067="","",'UT Cases'!Q1067)</f>
        <v/>
      </c>
      <c r="L1066" s="57" t="str">
        <f>IF('UT Cases'!R1067="","",'UT Cases'!R1067)</f>
        <v/>
      </c>
      <c r="M1066" s="57" t="str">
        <f>IF('UT Cases'!S1067="","",'UT Cases'!S1067)</f>
        <v/>
      </c>
      <c r="N1066" s="57" t="str">
        <f>IF('UT Cases'!T1067="","",'UT Cases'!T1067)</f>
        <v/>
      </c>
      <c r="O1066" s="57" t="str">
        <f>IF('UT Cases'!U1067="","",'UT Cases'!U1067)</f>
        <v/>
      </c>
      <c r="P1066" s="56" t="str">
        <f>IF('UT Cases'!V1067="","",'UT Cases'!V1067)</f>
        <v/>
      </c>
      <c r="Q1066" s="56" t="str">
        <f>IF('UT Cases'!W1067="","",'UT Cases'!W1067)</f>
        <v/>
      </c>
      <c r="R1066" s="56" t="str">
        <f>IF('UT Cases'!X1067="","",'UT Cases'!X1067)</f>
        <v/>
      </c>
      <c r="S1066" s="56" t="str">
        <f>IF('UT Cases'!Y1067="","",'UT Cases'!Y1067)</f>
        <v/>
      </c>
      <c r="T1066" s="56" t="str">
        <f>IF('UT Cases'!Z1067="","",'UT Cases'!Z1067)</f>
        <v/>
      </c>
      <c r="U1066" s="57" t="str">
        <f>IF('UT Cases'!AA1067="","",'UT Cases'!AA1067)</f>
        <v/>
      </c>
      <c r="V1066" s="57" t="str">
        <f>IF('UT Cases'!AB1067="","",'UT Cases'!AB1067)</f>
        <v/>
      </c>
      <c r="W1066" s="57" t="str">
        <f>IF('UT Cases'!AC1067="","",'UT Cases'!AC1067)</f>
        <v/>
      </c>
      <c r="X1066" s="57" t="str">
        <f>IF('UT Cases'!AD1067="","",'UT Cases'!AD1067)</f>
        <v/>
      </c>
      <c r="Y1066" s="57" t="str">
        <f>IF('UT Cases'!AE1067="","",'UT Cases'!AE1067)</f>
        <v/>
      </c>
      <c r="Z1066" s="56" t="str">
        <f>IF('UT Cases'!AF1067="","",'UT Cases'!AF1067)</f>
        <v/>
      </c>
      <c r="AA1066" s="56" t="str">
        <f>IF('UT Cases'!AG1067="","",'UT Cases'!AG1067)</f>
        <v/>
      </c>
      <c r="AB1066" s="56" t="str">
        <f>IF('UT Cases'!AH1067="","",'UT Cases'!AH1067)</f>
        <v/>
      </c>
      <c r="AC1066" s="56" t="str">
        <f>IF('UT Cases'!AI1067="","",'UT Cases'!AI1067)</f>
        <v/>
      </c>
      <c r="AD1066" s="56" t="str">
        <f>IF('UT Cases'!AJ1067="","",'UT Cases'!AJ1067)</f>
        <v/>
      </c>
    </row>
    <row r="1067" spans="2:30">
      <c r="B1067" s="54" t="str">
        <f>IF('UT Cases'!B1068="","",'UT Cases'!B1068)</f>
        <v/>
      </c>
      <c r="C1067" s="54" t="str">
        <f>IF('UT Cases'!C1068="","",'UT Cases'!C1068)</f>
        <v/>
      </c>
      <c r="D1067" s="54" t="str">
        <f>IF('UT Cases'!D1068="","",'UT Cases'!D1068)</f>
        <v/>
      </c>
      <c r="E1067" s="54" t="str">
        <f>IF('UT Cases'!H1068="","",'UT Cases'!H1068)</f>
        <v/>
      </c>
      <c r="F1067" s="55" t="str">
        <f>IF('UT Cases'!L1068="","",'UT Cases'!L1068)</f>
        <v/>
      </c>
      <c r="G1067" s="56" t="str">
        <f>IF('UT Cases'!M1068="","",'UT Cases'!M1068)</f>
        <v/>
      </c>
      <c r="H1067" s="56" t="str">
        <f>IF('UT Cases'!N1068="","",'UT Cases'!N1068)</f>
        <v/>
      </c>
      <c r="I1067" s="56" t="str">
        <f>IF('UT Cases'!O1068="","",'UT Cases'!O1068)</f>
        <v/>
      </c>
      <c r="J1067" s="56" t="str">
        <f>IF('UT Cases'!P1068="","",'UT Cases'!P1068)</f>
        <v/>
      </c>
      <c r="K1067" s="57" t="str">
        <f>IF('UT Cases'!Q1068="","",'UT Cases'!Q1068)</f>
        <v/>
      </c>
      <c r="L1067" s="57" t="str">
        <f>IF('UT Cases'!R1068="","",'UT Cases'!R1068)</f>
        <v/>
      </c>
      <c r="M1067" s="57" t="str">
        <f>IF('UT Cases'!S1068="","",'UT Cases'!S1068)</f>
        <v/>
      </c>
      <c r="N1067" s="57" t="str">
        <f>IF('UT Cases'!T1068="","",'UT Cases'!T1068)</f>
        <v/>
      </c>
      <c r="O1067" s="57" t="str">
        <f>IF('UT Cases'!U1068="","",'UT Cases'!U1068)</f>
        <v/>
      </c>
      <c r="P1067" s="56" t="str">
        <f>IF('UT Cases'!V1068="","",'UT Cases'!V1068)</f>
        <v/>
      </c>
      <c r="Q1067" s="56" t="str">
        <f>IF('UT Cases'!W1068="","",'UT Cases'!W1068)</f>
        <v/>
      </c>
      <c r="R1067" s="56" t="str">
        <f>IF('UT Cases'!X1068="","",'UT Cases'!X1068)</f>
        <v/>
      </c>
      <c r="S1067" s="56" t="str">
        <f>IF('UT Cases'!Y1068="","",'UT Cases'!Y1068)</f>
        <v/>
      </c>
      <c r="T1067" s="56" t="str">
        <f>IF('UT Cases'!Z1068="","",'UT Cases'!Z1068)</f>
        <v/>
      </c>
      <c r="U1067" s="57" t="str">
        <f>IF('UT Cases'!AA1068="","",'UT Cases'!AA1068)</f>
        <v/>
      </c>
      <c r="V1067" s="57" t="str">
        <f>IF('UT Cases'!AB1068="","",'UT Cases'!AB1068)</f>
        <v/>
      </c>
      <c r="W1067" s="57" t="str">
        <f>IF('UT Cases'!AC1068="","",'UT Cases'!AC1068)</f>
        <v/>
      </c>
      <c r="X1067" s="57" t="str">
        <f>IF('UT Cases'!AD1068="","",'UT Cases'!AD1068)</f>
        <v/>
      </c>
      <c r="Y1067" s="57" t="str">
        <f>IF('UT Cases'!AE1068="","",'UT Cases'!AE1068)</f>
        <v/>
      </c>
      <c r="Z1067" s="56" t="str">
        <f>IF('UT Cases'!AF1068="","",'UT Cases'!AF1068)</f>
        <v/>
      </c>
      <c r="AA1067" s="56" t="str">
        <f>IF('UT Cases'!AG1068="","",'UT Cases'!AG1068)</f>
        <v/>
      </c>
      <c r="AB1067" s="56" t="str">
        <f>IF('UT Cases'!AH1068="","",'UT Cases'!AH1068)</f>
        <v/>
      </c>
      <c r="AC1067" s="56" t="str">
        <f>IF('UT Cases'!AI1068="","",'UT Cases'!AI1068)</f>
        <v/>
      </c>
      <c r="AD1067" s="56" t="str">
        <f>IF('UT Cases'!AJ1068="","",'UT Cases'!AJ1068)</f>
        <v/>
      </c>
    </row>
    <row r="1068" spans="2:30">
      <c r="B1068" s="54" t="str">
        <f>IF('UT Cases'!B1069="","",'UT Cases'!B1069)</f>
        <v/>
      </c>
      <c r="C1068" s="54" t="str">
        <f>IF('UT Cases'!C1069="","",'UT Cases'!C1069)</f>
        <v/>
      </c>
      <c r="D1068" s="54" t="str">
        <f>IF('UT Cases'!D1069="","",'UT Cases'!D1069)</f>
        <v/>
      </c>
      <c r="E1068" s="54" t="str">
        <f>IF('UT Cases'!H1069="","",'UT Cases'!H1069)</f>
        <v/>
      </c>
      <c r="F1068" s="55" t="str">
        <f>IF('UT Cases'!L1069="","",'UT Cases'!L1069)</f>
        <v/>
      </c>
      <c r="G1068" s="56" t="str">
        <f>IF('UT Cases'!M1069="","",'UT Cases'!M1069)</f>
        <v/>
      </c>
      <c r="H1068" s="56" t="str">
        <f>IF('UT Cases'!N1069="","",'UT Cases'!N1069)</f>
        <v/>
      </c>
      <c r="I1068" s="56" t="str">
        <f>IF('UT Cases'!O1069="","",'UT Cases'!O1069)</f>
        <v/>
      </c>
      <c r="J1068" s="56" t="str">
        <f>IF('UT Cases'!P1069="","",'UT Cases'!P1069)</f>
        <v/>
      </c>
      <c r="K1068" s="57" t="str">
        <f>IF('UT Cases'!Q1069="","",'UT Cases'!Q1069)</f>
        <v/>
      </c>
      <c r="L1068" s="57" t="str">
        <f>IF('UT Cases'!R1069="","",'UT Cases'!R1069)</f>
        <v/>
      </c>
      <c r="M1068" s="57" t="str">
        <f>IF('UT Cases'!S1069="","",'UT Cases'!S1069)</f>
        <v/>
      </c>
      <c r="N1068" s="57" t="str">
        <f>IF('UT Cases'!T1069="","",'UT Cases'!T1069)</f>
        <v/>
      </c>
      <c r="O1068" s="57" t="str">
        <f>IF('UT Cases'!U1069="","",'UT Cases'!U1069)</f>
        <v/>
      </c>
      <c r="P1068" s="56" t="str">
        <f>IF('UT Cases'!V1069="","",'UT Cases'!V1069)</f>
        <v/>
      </c>
      <c r="Q1068" s="56" t="str">
        <f>IF('UT Cases'!W1069="","",'UT Cases'!W1069)</f>
        <v/>
      </c>
      <c r="R1068" s="56" t="str">
        <f>IF('UT Cases'!X1069="","",'UT Cases'!X1069)</f>
        <v/>
      </c>
      <c r="S1068" s="56" t="str">
        <f>IF('UT Cases'!Y1069="","",'UT Cases'!Y1069)</f>
        <v/>
      </c>
      <c r="T1068" s="56" t="str">
        <f>IF('UT Cases'!Z1069="","",'UT Cases'!Z1069)</f>
        <v/>
      </c>
      <c r="U1068" s="57" t="str">
        <f>IF('UT Cases'!AA1069="","",'UT Cases'!AA1069)</f>
        <v/>
      </c>
      <c r="V1068" s="57" t="str">
        <f>IF('UT Cases'!AB1069="","",'UT Cases'!AB1069)</f>
        <v/>
      </c>
      <c r="W1068" s="57" t="str">
        <f>IF('UT Cases'!AC1069="","",'UT Cases'!AC1069)</f>
        <v/>
      </c>
      <c r="X1068" s="57" t="str">
        <f>IF('UT Cases'!AD1069="","",'UT Cases'!AD1069)</f>
        <v/>
      </c>
      <c r="Y1068" s="57" t="str">
        <f>IF('UT Cases'!AE1069="","",'UT Cases'!AE1069)</f>
        <v/>
      </c>
      <c r="Z1068" s="56" t="str">
        <f>IF('UT Cases'!AF1069="","",'UT Cases'!AF1069)</f>
        <v/>
      </c>
      <c r="AA1068" s="56" t="str">
        <f>IF('UT Cases'!AG1069="","",'UT Cases'!AG1069)</f>
        <v/>
      </c>
      <c r="AB1068" s="56" t="str">
        <f>IF('UT Cases'!AH1069="","",'UT Cases'!AH1069)</f>
        <v/>
      </c>
      <c r="AC1068" s="56" t="str">
        <f>IF('UT Cases'!AI1069="","",'UT Cases'!AI1069)</f>
        <v/>
      </c>
      <c r="AD1068" s="56" t="str">
        <f>IF('UT Cases'!AJ1069="","",'UT Cases'!AJ1069)</f>
        <v/>
      </c>
    </row>
    <row r="1069" spans="2:30">
      <c r="B1069" s="54" t="str">
        <f>IF('UT Cases'!B1070="","",'UT Cases'!B1070)</f>
        <v/>
      </c>
      <c r="C1069" s="54" t="str">
        <f>IF('UT Cases'!C1070="","",'UT Cases'!C1070)</f>
        <v/>
      </c>
      <c r="D1069" s="54" t="str">
        <f>IF('UT Cases'!D1070="","",'UT Cases'!D1070)</f>
        <v/>
      </c>
      <c r="E1069" s="54" t="str">
        <f>IF('UT Cases'!H1070="","",'UT Cases'!H1070)</f>
        <v/>
      </c>
      <c r="F1069" s="55" t="str">
        <f>IF('UT Cases'!L1070="","",'UT Cases'!L1070)</f>
        <v/>
      </c>
      <c r="G1069" s="56" t="str">
        <f>IF('UT Cases'!M1070="","",'UT Cases'!M1070)</f>
        <v/>
      </c>
      <c r="H1069" s="56" t="str">
        <f>IF('UT Cases'!N1070="","",'UT Cases'!N1070)</f>
        <v/>
      </c>
      <c r="I1069" s="56" t="str">
        <f>IF('UT Cases'!O1070="","",'UT Cases'!O1070)</f>
        <v/>
      </c>
      <c r="J1069" s="56" t="str">
        <f>IF('UT Cases'!P1070="","",'UT Cases'!P1070)</f>
        <v/>
      </c>
      <c r="K1069" s="57" t="str">
        <f>IF('UT Cases'!Q1070="","",'UT Cases'!Q1070)</f>
        <v/>
      </c>
      <c r="L1069" s="57" t="str">
        <f>IF('UT Cases'!R1070="","",'UT Cases'!R1070)</f>
        <v/>
      </c>
      <c r="M1069" s="57" t="str">
        <f>IF('UT Cases'!S1070="","",'UT Cases'!S1070)</f>
        <v/>
      </c>
      <c r="N1069" s="57" t="str">
        <f>IF('UT Cases'!T1070="","",'UT Cases'!T1070)</f>
        <v/>
      </c>
      <c r="O1069" s="57" t="str">
        <f>IF('UT Cases'!U1070="","",'UT Cases'!U1070)</f>
        <v/>
      </c>
      <c r="P1069" s="56" t="str">
        <f>IF('UT Cases'!V1070="","",'UT Cases'!V1070)</f>
        <v/>
      </c>
      <c r="Q1069" s="56" t="str">
        <f>IF('UT Cases'!W1070="","",'UT Cases'!W1070)</f>
        <v/>
      </c>
      <c r="R1069" s="56" t="str">
        <f>IF('UT Cases'!X1070="","",'UT Cases'!X1070)</f>
        <v/>
      </c>
      <c r="S1069" s="56" t="str">
        <f>IF('UT Cases'!Y1070="","",'UT Cases'!Y1070)</f>
        <v/>
      </c>
      <c r="T1069" s="56" t="str">
        <f>IF('UT Cases'!Z1070="","",'UT Cases'!Z1070)</f>
        <v/>
      </c>
      <c r="U1069" s="57" t="str">
        <f>IF('UT Cases'!AA1070="","",'UT Cases'!AA1070)</f>
        <v/>
      </c>
      <c r="V1069" s="57" t="str">
        <f>IF('UT Cases'!AB1070="","",'UT Cases'!AB1070)</f>
        <v/>
      </c>
      <c r="W1069" s="57" t="str">
        <f>IF('UT Cases'!AC1070="","",'UT Cases'!AC1070)</f>
        <v/>
      </c>
      <c r="X1069" s="57" t="str">
        <f>IF('UT Cases'!AD1070="","",'UT Cases'!AD1070)</f>
        <v/>
      </c>
      <c r="Y1069" s="57" t="str">
        <f>IF('UT Cases'!AE1070="","",'UT Cases'!AE1070)</f>
        <v/>
      </c>
      <c r="Z1069" s="56" t="str">
        <f>IF('UT Cases'!AF1070="","",'UT Cases'!AF1070)</f>
        <v/>
      </c>
      <c r="AA1069" s="56" t="str">
        <f>IF('UT Cases'!AG1070="","",'UT Cases'!AG1070)</f>
        <v/>
      </c>
      <c r="AB1069" s="56" t="str">
        <f>IF('UT Cases'!AH1070="","",'UT Cases'!AH1070)</f>
        <v/>
      </c>
      <c r="AC1069" s="56" t="str">
        <f>IF('UT Cases'!AI1070="","",'UT Cases'!AI1070)</f>
        <v/>
      </c>
      <c r="AD1069" s="56" t="str">
        <f>IF('UT Cases'!AJ1070="","",'UT Cases'!AJ1070)</f>
        <v/>
      </c>
    </row>
    <row r="1070" spans="2:30">
      <c r="B1070" s="54" t="str">
        <f>IF('UT Cases'!B1071="","",'UT Cases'!B1071)</f>
        <v/>
      </c>
      <c r="C1070" s="54" t="str">
        <f>IF('UT Cases'!C1071="","",'UT Cases'!C1071)</f>
        <v/>
      </c>
      <c r="D1070" s="54" t="str">
        <f>IF('UT Cases'!D1071="","",'UT Cases'!D1071)</f>
        <v/>
      </c>
      <c r="E1070" s="54" t="str">
        <f>IF('UT Cases'!H1071="","",'UT Cases'!H1071)</f>
        <v/>
      </c>
      <c r="F1070" s="55" t="str">
        <f>IF('UT Cases'!L1071="","",'UT Cases'!L1071)</f>
        <v/>
      </c>
      <c r="G1070" s="56" t="str">
        <f>IF('UT Cases'!M1071="","",'UT Cases'!M1071)</f>
        <v/>
      </c>
      <c r="H1070" s="56" t="str">
        <f>IF('UT Cases'!N1071="","",'UT Cases'!N1071)</f>
        <v/>
      </c>
      <c r="I1070" s="56" t="str">
        <f>IF('UT Cases'!O1071="","",'UT Cases'!O1071)</f>
        <v/>
      </c>
      <c r="J1070" s="56" t="str">
        <f>IF('UT Cases'!P1071="","",'UT Cases'!P1071)</f>
        <v/>
      </c>
      <c r="K1070" s="57" t="str">
        <f>IF('UT Cases'!Q1071="","",'UT Cases'!Q1071)</f>
        <v/>
      </c>
      <c r="L1070" s="57" t="str">
        <f>IF('UT Cases'!R1071="","",'UT Cases'!R1071)</f>
        <v/>
      </c>
      <c r="M1070" s="57" t="str">
        <f>IF('UT Cases'!S1071="","",'UT Cases'!S1071)</f>
        <v/>
      </c>
      <c r="N1070" s="57" t="str">
        <f>IF('UT Cases'!T1071="","",'UT Cases'!T1071)</f>
        <v/>
      </c>
      <c r="O1070" s="57" t="str">
        <f>IF('UT Cases'!U1071="","",'UT Cases'!U1071)</f>
        <v/>
      </c>
      <c r="P1070" s="56" t="str">
        <f>IF('UT Cases'!V1071="","",'UT Cases'!V1071)</f>
        <v/>
      </c>
      <c r="Q1070" s="56" t="str">
        <f>IF('UT Cases'!W1071="","",'UT Cases'!W1071)</f>
        <v/>
      </c>
      <c r="R1070" s="56" t="str">
        <f>IF('UT Cases'!X1071="","",'UT Cases'!X1071)</f>
        <v/>
      </c>
      <c r="S1070" s="56" t="str">
        <f>IF('UT Cases'!Y1071="","",'UT Cases'!Y1071)</f>
        <v/>
      </c>
      <c r="T1070" s="56" t="str">
        <f>IF('UT Cases'!Z1071="","",'UT Cases'!Z1071)</f>
        <v/>
      </c>
      <c r="U1070" s="57" t="str">
        <f>IF('UT Cases'!AA1071="","",'UT Cases'!AA1071)</f>
        <v/>
      </c>
      <c r="V1070" s="57" t="str">
        <f>IF('UT Cases'!AB1071="","",'UT Cases'!AB1071)</f>
        <v/>
      </c>
      <c r="W1070" s="57" t="str">
        <f>IF('UT Cases'!AC1071="","",'UT Cases'!AC1071)</f>
        <v/>
      </c>
      <c r="X1070" s="57" t="str">
        <f>IF('UT Cases'!AD1071="","",'UT Cases'!AD1071)</f>
        <v/>
      </c>
      <c r="Y1070" s="57" t="str">
        <f>IF('UT Cases'!AE1071="","",'UT Cases'!AE1071)</f>
        <v/>
      </c>
      <c r="Z1070" s="56" t="str">
        <f>IF('UT Cases'!AF1071="","",'UT Cases'!AF1071)</f>
        <v/>
      </c>
      <c r="AA1070" s="56" t="str">
        <f>IF('UT Cases'!AG1071="","",'UT Cases'!AG1071)</f>
        <v/>
      </c>
      <c r="AB1070" s="56" t="str">
        <f>IF('UT Cases'!AH1071="","",'UT Cases'!AH1071)</f>
        <v/>
      </c>
      <c r="AC1070" s="56" t="str">
        <f>IF('UT Cases'!AI1071="","",'UT Cases'!AI1071)</f>
        <v/>
      </c>
      <c r="AD1070" s="56" t="str">
        <f>IF('UT Cases'!AJ1071="","",'UT Cases'!AJ1071)</f>
        <v/>
      </c>
    </row>
    <row r="1071" spans="2:30">
      <c r="B1071" s="54" t="str">
        <f>IF('UT Cases'!B1072="","",'UT Cases'!B1072)</f>
        <v/>
      </c>
      <c r="C1071" s="54" t="str">
        <f>IF('UT Cases'!C1072="","",'UT Cases'!C1072)</f>
        <v/>
      </c>
      <c r="D1071" s="54" t="str">
        <f>IF('UT Cases'!D1072="","",'UT Cases'!D1072)</f>
        <v/>
      </c>
      <c r="E1071" s="54" t="str">
        <f>IF('UT Cases'!H1072="","",'UT Cases'!H1072)</f>
        <v/>
      </c>
      <c r="F1071" s="55" t="str">
        <f>IF('UT Cases'!L1072="","",'UT Cases'!L1072)</f>
        <v/>
      </c>
      <c r="G1071" s="56" t="str">
        <f>IF('UT Cases'!M1072="","",'UT Cases'!M1072)</f>
        <v/>
      </c>
      <c r="H1071" s="56" t="str">
        <f>IF('UT Cases'!N1072="","",'UT Cases'!N1072)</f>
        <v/>
      </c>
      <c r="I1071" s="56" t="str">
        <f>IF('UT Cases'!O1072="","",'UT Cases'!O1072)</f>
        <v/>
      </c>
      <c r="J1071" s="56" t="str">
        <f>IF('UT Cases'!P1072="","",'UT Cases'!P1072)</f>
        <v/>
      </c>
      <c r="K1071" s="57" t="str">
        <f>IF('UT Cases'!Q1072="","",'UT Cases'!Q1072)</f>
        <v/>
      </c>
      <c r="L1071" s="57" t="str">
        <f>IF('UT Cases'!R1072="","",'UT Cases'!R1072)</f>
        <v/>
      </c>
      <c r="M1071" s="57" t="str">
        <f>IF('UT Cases'!S1072="","",'UT Cases'!S1072)</f>
        <v/>
      </c>
      <c r="N1071" s="57" t="str">
        <f>IF('UT Cases'!T1072="","",'UT Cases'!T1072)</f>
        <v/>
      </c>
      <c r="O1071" s="57" t="str">
        <f>IF('UT Cases'!U1072="","",'UT Cases'!U1072)</f>
        <v/>
      </c>
      <c r="P1071" s="56" t="str">
        <f>IF('UT Cases'!V1072="","",'UT Cases'!V1072)</f>
        <v/>
      </c>
      <c r="Q1071" s="56" t="str">
        <f>IF('UT Cases'!W1072="","",'UT Cases'!W1072)</f>
        <v/>
      </c>
      <c r="R1071" s="56" t="str">
        <f>IF('UT Cases'!X1072="","",'UT Cases'!X1072)</f>
        <v/>
      </c>
      <c r="S1071" s="56" t="str">
        <f>IF('UT Cases'!Y1072="","",'UT Cases'!Y1072)</f>
        <v/>
      </c>
      <c r="T1071" s="56" t="str">
        <f>IF('UT Cases'!Z1072="","",'UT Cases'!Z1072)</f>
        <v/>
      </c>
      <c r="U1071" s="57" t="str">
        <f>IF('UT Cases'!AA1072="","",'UT Cases'!AA1072)</f>
        <v/>
      </c>
      <c r="V1071" s="57" t="str">
        <f>IF('UT Cases'!AB1072="","",'UT Cases'!AB1072)</f>
        <v/>
      </c>
      <c r="W1071" s="57" t="str">
        <f>IF('UT Cases'!AC1072="","",'UT Cases'!AC1072)</f>
        <v/>
      </c>
      <c r="X1071" s="57" t="str">
        <f>IF('UT Cases'!AD1072="","",'UT Cases'!AD1072)</f>
        <v/>
      </c>
      <c r="Y1071" s="57" t="str">
        <f>IF('UT Cases'!AE1072="","",'UT Cases'!AE1072)</f>
        <v/>
      </c>
      <c r="Z1071" s="56" t="str">
        <f>IF('UT Cases'!AF1072="","",'UT Cases'!AF1072)</f>
        <v/>
      </c>
      <c r="AA1071" s="56" t="str">
        <f>IF('UT Cases'!AG1072="","",'UT Cases'!AG1072)</f>
        <v/>
      </c>
      <c r="AB1071" s="56" t="str">
        <f>IF('UT Cases'!AH1072="","",'UT Cases'!AH1072)</f>
        <v/>
      </c>
      <c r="AC1071" s="56" t="str">
        <f>IF('UT Cases'!AI1072="","",'UT Cases'!AI1072)</f>
        <v/>
      </c>
      <c r="AD1071" s="56" t="str">
        <f>IF('UT Cases'!AJ1072="","",'UT Cases'!AJ1072)</f>
        <v/>
      </c>
    </row>
    <row r="1072" spans="2:30">
      <c r="B1072" s="54" t="str">
        <f>IF('UT Cases'!B1073="","",'UT Cases'!B1073)</f>
        <v/>
      </c>
      <c r="C1072" s="54" t="str">
        <f>IF('UT Cases'!C1073="","",'UT Cases'!C1073)</f>
        <v/>
      </c>
      <c r="D1072" s="54" t="str">
        <f>IF('UT Cases'!D1073="","",'UT Cases'!D1073)</f>
        <v/>
      </c>
      <c r="E1072" s="54" t="str">
        <f>IF('UT Cases'!H1073="","",'UT Cases'!H1073)</f>
        <v/>
      </c>
      <c r="F1072" s="55" t="str">
        <f>IF('UT Cases'!L1073="","",'UT Cases'!L1073)</f>
        <v/>
      </c>
      <c r="G1072" s="56" t="str">
        <f>IF('UT Cases'!M1073="","",'UT Cases'!M1073)</f>
        <v/>
      </c>
      <c r="H1072" s="56" t="str">
        <f>IF('UT Cases'!N1073="","",'UT Cases'!N1073)</f>
        <v/>
      </c>
      <c r="I1072" s="56" t="str">
        <f>IF('UT Cases'!O1073="","",'UT Cases'!O1073)</f>
        <v/>
      </c>
      <c r="J1072" s="56" t="str">
        <f>IF('UT Cases'!P1073="","",'UT Cases'!P1073)</f>
        <v/>
      </c>
      <c r="K1072" s="57" t="str">
        <f>IF('UT Cases'!Q1073="","",'UT Cases'!Q1073)</f>
        <v/>
      </c>
      <c r="L1072" s="57" t="str">
        <f>IF('UT Cases'!R1073="","",'UT Cases'!R1073)</f>
        <v/>
      </c>
      <c r="M1072" s="57" t="str">
        <f>IF('UT Cases'!S1073="","",'UT Cases'!S1073)</f>
        <v/>
      </c>
      <c r="N1072" s="57" t="str">
        <f>IF('UT Cases'!T1073="","",'UT Cases'!T1073)</f>
        <v/>
      </c>
      <c r="O1072" s="57" t="str">
        <f>IF('UT Cases'!U1073="","",'UT Cases'!U1073)</f>
        <v/>
      </c>
      <c r="P1072" s="56" t="str">
        <f>IF('UT Cases'!V1073="","",'UT Cases'!V1073)</f>
        <v/>
      </c>
      <c r="Q1072" s="56" t="str">
        <f>IF('UT Cases'!W1073="","",'UT Cases'!W1073)</f>
        <v/>
      </c>
      <c r="R1072" s="56" t="str">
        <f>IF('UT Cases'!X1073="","",'UT Cases'!X1073)</f>
        <v/>
      </c>
      <c r="S1072" s="56" t="str">
        <f>IF('UT Cases'!Y1073="","",'UT Cases'!Y1073)</f>
        <v/>
      </c>
      <c r="T1072" s="56" t="str">
        <f>IF('UT Cases'!Z1073="","",'UT Cases'!Z1073)</f>
        <v/>
      </c>
      <c r="U1072" s="57" t="str">
        <f>IF('UT Cases'!AA1073="","",'UT Cases'!AA1073)</f>
        <v/>
      </c>
      <c r="V1072" s="57" t="str">
        <f>IF('UT Cases'!AB1073="","",'UT Cases'!AB1073)</f>
        <v/>
      </c>
      <c r="W1072" s="57" t="str">
        <f>IF('UT Cases'!AC1073="","",'UT Cases'!AC1073)</f>
        <v/>
      </c>
      <c r="X1072" s="57" t="str">
        <f>IF('UT Cases'!AD1073="","",'UT Cases'!AD1073)</f>
        <v/>
      </c>
      <c r="Y1072" s="57" t="str">
        <f>IF('UT Cases'!AE1073="","",'UT Cases'!AE1073)</f>
        <v/>
      </c>
      <c r="Z1072" s="56" t="str">
        <f>IF('UT Cases'!AF1073="","",'UT Cases'!AF1073)</f>
        <v/>
      </c>
      <c r="AA1072" s="56" t="str">
        <f>IF('UT Cases'!AG1073="","",'UT Cases'!AG1073)</f>
        <v/>
      </c>
      <c r="AB1072" s="56" t="str">
        <f>IF('UT Cases'!AH1073="","",'UT Cases'!AH1073)</f>
        <v/>
      </c>
      <c r="AC1072" s="56" t="str">
        <f>IF('UT Cases'!AI1073="","",'UT Cases'!AI1073)</f>
        <v/>
      </c>
      <c r="AD1072" s="56" t="str">
        <f>IF('UT Cases'!AJ1073="","",'UT Cases'!AJ1073)</f>
        <v/>
      </c>
    </row>
    <row r="1073" spans="2:30">
      <c r="B1073" s="54" t="str">
        <f>IF('UT Cases'!B1074="","",'UT Cases'!B1074)</f>
        <v/>
      </c>
      <c r="C1073" s="54" t="str">
        <f>IF('UT Cases'!C1074="","",'UT Cases'!C1074)</f>
        <v/>
      </c>
      <c r="D1073" s="54" t="str">
        <f>IF('UT Cases'!D1074="","",'UT Cases'!D1074)</f>
        <v/>
      </c>
      <c r="E1073" s="54" t="str">
        <f>IF('UT Cases'!H1074="","",'UT Cases'!H1074)</f>
        <v/>
      </c>
      <c r="F1073" s="55" t="str">
        <f>IF('UT Cases'!L1074="","",'UT Cases'!L1074)</f>
        <v/>
      </c>
      <c r="G1073" s="56" t="str">
        <f>IF('UT Cases'!M1074="","",'UT Cases'!M1074)</f>
        <v/>
      </c>
      <c r="H1073" s="56" t="str">
        <f>IF('UT Cases'!N1074="","",'UT Cases'!N1074)</f>
        <v/>
      </c>
      <c r="I1073" s="56" t="str">
        <f>IF('UT Cases'!O1074="","",'UT Cases'!O1074)</f>
        <v/>
      </c>
      <c r="J1073" s="56" t="str">
        <f>IF('UT Cases'!P1074="","",'UT Cases'!P1074)</f>
        <v/>
      </c>
      <c r="K1073" s="57" t="str">
        <f>IF('UT Cases'!Q1074="","",'UT Cases'!Q1074)</f>
        <v/>
      </c>
      <c r="L1073" s="57" t="str">
        <f>IF('UT Cases'!R1074="","",'UT Cases'!R1074)</f>
        <v/>
      </c>
      <c r="M1073" s="57" t="str">
        <f>IF('UT Cases'!S1074="","",'UT Cases'!S1074)</f>
        <v/>
      </c>
      <c r="N1073" s="57" t="str">
        <f>IF('UT Cases'!T1074="","",'UT Cases'!T1074)</f>
        <v/>
      </c>
      <c r="O1073" s="57" t="str">
        <f>IF('UT Cases'!U1074="","",'UT Cases'!U1074)</f>
        <v/>
      </c>
      <c r="P1073" s="56" t="str">
        <f>IF('UT Cases'!V1074="","",'UT Cases'!V1074)</f>
        <v/>
      </c>
      <c r="Q1073" s="56" t="str">
        <f>IF('UT Cases'!W1074="","",'UT Cases'!W1074)</f>
        <v/>
      </c>
      <c r="R1073" s="56" t="str">
        <f>IF('UT Cases'!X1074="","",'UT Cases'!X1074)</f>
        <v/>
      </c>
      <c r="S1073" s="56" t="str">
        <f>IF('UT Cases'!Y1074="","",'UT Cases'!Y1074)</f>
        <v/>
      </c>
      <c r="T1073" s="56" t="str">
        <f>IF('UT Cases'!Z1074="","",'UT Cases'!Z1074)</f>
        <v/>
      </c>
      <c r="U1073" s="57" t="str">
        <f>IF('UT Cases'!AA1074="","",'UT Cases'!AA1074)</f>
        <v/>
      </c>
      <c r="V1073" s="57" t="str">
        <f>IF('UT Cases'!AB1074="","",'UT Cases'!AB1074)</f>
        <v/>
      </c>
      <c r="W1073" s="57" t="str">
        <f>IF('UT Cases'!AC1074="","",'UT Cases'!AC1074)</f>
        <v/>
      </c>
      <c r="X1073" s="57" t="str">
        <f>IF('UT Cases'!AD1074="","",'UT Cases'!AD1074)</f>
        <v/>
      </c>
      <c r="Y1073" s="57" t="str">
        <f>IF('UT Cases'!AE1074="","",'UT Cases'!AE1074)</f>
        <v/>
      </c>
      <c r="Z1073" s="56" t="str">
        <f>IF('UT Cases'!AF1074="","",'UT Cases'!AF1074)</f>
        <v/>
      </c>
      <c r="AA1073" s="56" t="str">
        <f>IF('UT Cases'!AG1074="","",'UT Cases'!AG1074)</f>
        <v/>
      </c>
      <c r="AB1073" s="56" t="str">
        <f>IF('UT Cases'!AH1074="","",'UT Cases'!AH1074)</f>
        <v/>
      </c>
      <c r="AC1073" s="56" t="str">
        <f>IF('UT Cases'!AI1074="","",'UT Cases'!AI1074)</f>
        <v/>
      </c>
      <c r="AD1073" s="56" t="str">
        <f>IF('UT Cases'!AJ1074="","",'UT Cases'!AJ1074)</f>
        <v/>
      </c>
    </row>
    <row r="1074" spans="2:30">
      <c r="B1074" s="54" t="str">
        <f>IF('UT Cases'!B1075="","",'UT Cases'!B1075)</f>
        <v/>
      </c>
      <c r="C1074" s="54" t="str">
        <f>IF('UT Cases'!C1075="","",'UT Cases'!C1075)</f>
        <v/>
      </c>
      <c r="D1074" s="54" t="str">
        <f>IF('UT Cases'!D1075="","",'UT Cases'!D1075)</f>
        <v/>
      </c>
      <c r="E1074" s="54" t="str">
        <f>IF('UT Cases'!H1075="","",'UT Cases'!H1075)</f>
        <v/>
      </c>
      <c r="F1074" s="55" t="str">
        <f>IF('UT Cases'!L1075="","",'UT Cases'!L1075)</f>
        <v/>
      </c>
      <c r="G1074" s="56" t="str">
        <f>IF('UT Cases'!M1075="","",'UT Cases'!M1075)</f>
        <v/>
      </c>
      <c r="H1074" s="56" t="str">
        <f>IF('UT Cases'!N1075="","",'UT Cases'!N1075)</f>
        <v/>
      </c>
      <c r="I1074" s="56" t="str">
        <f>IF('UT Cases'!O1075="","",'UT Cases'!O1075)</f>
        <v/>
      </c>
      <c r="J1074" s="56" t="str">
        <f>IF('UT Cases'!P1075="","",'UT Cases'!P1075)</f>
        <v/>
      </c>
      <c r="K1074" s="57" t="str">
        <f>IF('UT Cases'!Q1075="","",'UT Cases'!Q1075)</f>
        <v/>
      </c>
      <c r="L1074" s="57" t="str">
        <f>IF('UT Cases'!R1075="","",'UT Cases'!R1075)</f>
        <v/>
      </c>
      <c r="M1074" s="57" t="str">
        <f>IF('UT Cases'!S1075="","",'UT Cases'!S1075)</f>
        <v/>
      </c>
      <c r="N1074" s="57" t="str">
        <f>IF('UT Cases'!T1075="","",'UT Cases'!T1075)</f>
        <v/>
      </c>
      <c r="O1074" s="57" t="str">
        <f>IF('UT Cases'!U1075="","",'UT Cases'!U1075)</f>
        <v/>
      </c>
      <c r="P1074" s="56" t="str">
        <f>IF('UT Cases'!V1075="","",'UT Cases'!V1075)</f>
        <v/>
      </c>
      <c r="Q1074" s="56" t="str">
        <f>IF('UT Cases'!W1075="","",'UT Cases'!W1075)</f>
        <v/>
      </c>
      <c r="R1074" s="56" t="str">
        <f>IF('UT Cases'!X1075="","",'UT Cases'!X1075)</f>
        <v/>
      </c>
      <c r="S1074" s="56" t="str">
        <f>IF('UT Cases'!Y1075="","",'UT Cases'!Y1075)</f>
        <v/>
      </c>
      <c r="T1074" s="56" t="str">
        <f>IF('UT Cases'!Z1075="","",'UT Cases'!Z1075)</f>
        <v/>
      </c>
      <c r="U1074" s="57" t="str">
        <f>IF('UT Cases'!AA1075="","",'UT Cases'!AA1075)</f>
        <v/>
      </c>
      <c r="V1074" s="57" t="str">
        <f>IF('UT Cases'!AB1075="","",'UT Cases'!AB1075)</f>
        <v/>
      </c>
      <c r="W1074" s="57" t="str">
        <f>IF('UT Cases'!AC1075="","",'UT Cases'!AC1075)</f>
        <v/>
      </c>
      <c r="X1074" s="57" t="str">
        <f>IF('UT Cases'!AD1075="","",'UT Cases'!AD1075)</f>
        <v/>
      </c>
      <c r="Y1074" s="57" t="str">
        <f>IF('UT Cases'!AE1075="","",'UT Cases'!AE1075)</f>
        <v/>
      </c>
      <c r="Z1074" s="56" t="str">
        <f>IF('UT Cases'!AF1075="","",'UT Cases'!AF1075)</f>
        <v/>
      </c>
      <c r="AA1074" s="56" t="str">
        <f>IF('UT Cases'!AG1075="","",'UT Cases'!AG1075)</f>
        <v/>
      </c>
      <c r="AB1074" s="56" t="str">
        <f>IF('UT Cases'!AH1075="","",'UT Cases'!AH1075)</f>
        <v/>
      </c>
      <c r="AC1074" s="56" t="str">
        <f>IF('UT Cases'!AI1075="","",'UT Cases'!AI1075)</f>
        <v/>
      </c>
      <c r="AD1074" s="56" t="str">
        <f>IF('UT Cases'!AJ1075="","",'UT Cases'!AJ1075)</f>
        <v/>
      </c>
    </row>
    <row r="1075" spans="2:30">
      <c r="B1075" s="54" t="str">
        <f>IF('UT Cases'!B1076="","",'UT Cases'!B1076)</f>
        <v/>
      </c>
      <c r="C1075" s="54" t="str">
        <f>IF('UT Cases'!C1076="","",'UT Cases'!C1076)</f>
        <v/>
      </c>
      <c r="D1075" s="54" t="str">
        <f>IF('UT Cases'!D1076="","",'UT Cases'!D1076)</f>
        <v/>
      </c>
      <c r="E1075" s="54" t="str">
        <f>IF('UT Cases'!H1076="","",'UT Cases'!H1076)</f>
        <v/>
      </c>
      <c r="F1075" s="55" t="str">
        <f>IF('UT Cases'!L1076="","",'UT Cases'!L1076)</f>
        <v/>
      </c>
      <c r="G1075" s="56" t="str">
        <f>IF('UT Cases'!M1076="","",'UT Cases'!M1076)</f>
        <v/>
      </c>
      <c r="H1075" s="56" t="str">
        <f>IF('UT Cases'!N1076="","",'UT Cases'!N1076)</f>
        <v/>
      </c>
      <c r="I1075" s="56" t="str">
        <f>IF('UT Cases'!O1076="","",'UT Cases'!O1076)</f>
        <v/>
      </c>
      <c r="J1075" s="56" t="str">
        <f>IF('UT Cases'!P1076="","",'UT Cases'!P1076)</f>
        <v/>
      </c>
      <c r="K1075" s="57" t="str">
        <f>IF('UT Cases'!Q1076="","",'UT Cases'!Q1076)</f>
        <v/>
      </c>
      <c r="L1075" s="57" t="str">
        <f>IF('UT Cases'!R1076="","",'UT Cases'!R1076)</f>
        <v/>
      </c>
      <c r="M1075" s="57" t="str">
        <f>IF('UT Cases'!S1076="","",'UT Cases'!S1076)</f>
        <v/>
      </c>
      <c r="N1075" s="57" t="str">
        <f>IF('UT Cases'!T1076="","",'UT Cases'!T1076)</f>
        <v/>
      </c>
      <c r="O1075" s="57" t="str">
        <f>IF('UT Cases'!U1076="","",'UT Cases'!U1076)</f>
        <v/>
      </c>
      <c r="P1075" s="56" t="str">
        <f>IF('UT Cases'!V1076="","",'UT Cases'!V1076)</f>
        <v/>
      </c>
      <c r="Q1075" s="56" t="str">
        <f>IF('UT Cases'!W1076="","",'UT Cases'!W1076)</f>
        <v/>
      </c>
      <c r="R1075" s="56" t="str">
        <f>IF('UT Cases'!X1076="","",'UT Cases'!X1076)</f>
        <v/>
      </c>
      <c r="S1075" s="56" t="str">
        <f>IF('UT Cases'!Y1076="","",'UT Cases'!Y1076)</f>
        <v/>
      </c>
      <c r="T1075" s="56" t="str">
        <f>IF('UT Cases'!Z1076="","",'UT Cases'!Z1076)</f>
        <v/>
      </c>
      <c r="U1075" s="57" t="str">
        <f>IF('UT Cases'!AA1076="","",'UT Cases'!AA1076)</f>
        <v/>
      </c>
      <c r="V1075" s="57" t="str">
        <f>IF('UT Cases'!AB1076="","",'UT Cases'!AB1076)</f>
        <v/>
      </c>
      <c r="W1075" s="57" t="str">
        <f>IF('UT Cases'!AC1076="","",'UT Cases'!AC1076)</f>
        <v/>
      </c>
      <c r="X1075" s="57" t="str">
        <f>IF('UT Cases'!AD1076="","",'UT Cases'!AD1076)</f>
        <v/>
      </c>
      <c r="Y1075" s="57" t="str">
        <f>IF('UT Cases'!AE1076="","",'UT Cases'!AE1076)</f>
        <v/>
      </c>
      <c r="Z1075" s="56" t="str">
        <f>IF('UT Cases'!AF1076="","",'UT Cases'!AF1076)</f>
        <v/>
      </c>
      <c r="AA1075" s="56" t="str">
        <f>IF('UT Cases'!AG1076="","",'UT Cases'!AG1076)</f>
        <v/>
      </c>
      <c r="AB1075" s="56" t="str">
        <f>IF('UT Cases'!AH1076="","",'UT Cases'!AH1076)</f>
        <v/>
      </c>
      <c r="AC1075" s="56" t="str">
        <f>IF('UT Cases'!AI1076="","",'UT Cases'!AI1076)</f>
        <v/>
      </c>
      <c r="AD1075" s="56" t="str">
        <f>IF('UT Cases'!AJ1076="","",'UT Cases'!AJ1076)</f>
        <v/>
      </c>
    </row>
    <row r="1076" spans="2:30">
      <c r="B1076" s="54" t="str">
        <f>IF('UT Cases'!B1077="","",'UT Cases'!B1077)</f>
        <v/>
      </c>
      <c r="C1076" s="54" t="str">
        <f>IF('UT Cases'!C1077="","",'UT Cases'!C1077)</f>
        <v/>
      </c>
      <c r="D1076" s="54" t="str">
        <f>IF('UT Cases'!D1077="","",'UT Cases'!D1077)</f>
        <v/>
      </c>
      <c r="E1076" s="54" t="str">
        <f>IF('UT Cases'!H1077="","",'UT Cases'!H1077)</f>
        <v/>
      </c>
      <c r="F1076" s="55" t="str">
        <f>IF('UT Cases'!L1077="","",'UT Cases'!L1077)</f>
        <v/>
      </c>
      <c r="G1076" s="56" t="str">
        <f>IF('UT Cases'!M1077="","",'UT Cases'!M1077)</f>
        <v/>
      </c>
      <c r="H1076" s="56" t="str">
        <f>IF('UT Cases'!N1077="","",'UT Cases'!N1077)</f>
        <v/>
      </c>
      <c r="I1076" s="56" t="str">
        <f>IF('UT Cases'!O1077="","",'UT Cases'!O1077)</f>
        <v/>
      </c>
      <c r="J1076" s="56" t="str">
        <f>IF('UT Cases'!P1077="","",'UT Cases'!P1077)</f>
        <v/>
      </c>
      <c r="K1076" s="57" t="str">
        <f>IF('UT Cases'!Q1077="","",'UT Cases'!Q1077)</f>
        <v/>
      </c>
      <c r="L1076" s="57" t="str">
        <f>IF('UT Cases'!R1077="","",'UT Cases'!R1077)</f>
        <v/>
      </c>
      <c r="M1076" s="57" t="str">
        <f>IF('UT Cases'!S1077="","",'UT Cases'!S1077)</f>
        <v/>
      </c>
      <c r="N1076" s="57" t="str">
        <f>IF('UT Cases'!T1077="","",'UT Cases'!T1077)</f>
        <v/>
      </c>
      <c r="O1076" s="57" t="str">
        <f>IF('UT Cases'!U1077="","",'UT Cases'!U1077)</f>
        <v/>
      </c>
      <c r="P1076" s="56" t="str">
        <f>IF('UT Cases'!V1077="","",'UT Cases'!V1077)</f>
        <v/>
      </c>
      <c r="Q1076" s="56" t="str">
        <f>IF('UT Cases'!W1077="","",'UT Cases'!W1077)</f>
        <v/>
      </c>
      <c r="R1076" s="56" t="str">
        <f>IF('UT Cases'!X1077="","",'UT Cases'!X1077)</f>
        <v/>
      </c>
      <c r="S1076" s="56" t="str">
        <f>IF('UT Cases'!Y1077="","",'UT Cases'!Y1077)</f>
        <v/>
      </c>
      <c r="T1076" s="56" t="str">
        <f>IF('UT Cases'!Z1077="","",'UT Cases'!Z1077)</f>
        <v/>
      </c>
      <c r="U1076" s="57" t="str">
        <f>IF('UT Cases'!AA1077="","",'UT Cases'!AA1077)</f>
        <v/>
      </c>
      <c r="V1076" s="57" t="str">
        <f>IF('UT Cases'!AB1077="","",'UT Cases'!AB1077)</f>
        <v/>
      </c>
      <c r="W1076" s="57" t="str">
        <f>IF('UT Cases'!AC1077="","",'UT Cases'!AC1077)</f>
        <v/>
      </c>
      <c r="X1076" s="57" t="str">
        <f>IF('UT Cases'!AD1077="","",'UT Cases'!AD1077)</f>
        <v/>
      </c>
      <c r="Y1076" s="57" t="str">
        <f>IF('UT Cases'!AE1077="","",'UT Cases'!AE1077)</f>
        <v/>
      </c>
      <c r="Z1076" s="56" t="str">
        <f>IF('UT Cases'!AF1077="","",'UT Cases'!AF1077)</f>
        <v/>
      </c>
      <c r="AA1076" s="56" t="str">
        <f>IF('UT Cases'!AG1077="","",'UT Cases'!AG1077)</f>
        <v/>
      </c>
      <c r="AB1076" s="56" t="str">
        <f>IF('UT Cases'!AH1077="","",'UT Cases'!AH1077)</f>
        <v/>
      </c>
      <c r="AC1076" s="56" t="str">
        <f>IF('UT Cases'!AI1077="","",'UT Cases'!AI1077)</f>
        <v/>
      </c>
      <c r="AD1076" s="56" t="str">
        <f>IF('UT Cases'!AJ1077="","",'UT Cases'!AJ1077)</f>
        <v/>
      </c>
    </row>
    <row r="1077" spans="2:30">
      <c r="B1077" s="54" t="str">
        <f>IF('UT Cases'!B1078="","",'UT Cases'!B1078)</f>
        <v/>
      </c>
      <c r="C1077" s="54" t="str">
        <f>IF('UT Cases'!C1078="","",'UT Cases'!C1078)</f>
        <v/>
      </c>
      <c r="D1077" s="54" t="str">
        <f>IF('UT Cases'!D1078="","",'UT Cases'!D1078)</f>
        <v/>
      </c>
      <c r="E1077" s="54" t="str">
        <f>IF('UT Cases'!H1078="","",'UT Cases'!H1078)</f>
        <v/>
      </c>
      <c r="F1077" s="55" t="str">
        <f>IF('UT Cases'!L1078="","",'UT Cases'!L1078)</f>
        <v/>
      </c>
      <c r="G1077" s="56" t="str">
        <f>IF('UT Cases'!M1078="","",'UT Cases'!M1078)</f>
        <v/>
      </c>
      <c r="H1077" s="56" t="str">
        <f>IF('UT Cases'!N1078="","",'UT Cases'!N1078)</f>
        <v/>
      </c>
      <c r="I1077" s="56" t="str">
        <f>IF('UT Cases'!O1078="","",'UT Cases'!O1078)</f>
        <v/>
      </c>
      <c r="J1077" s="56" t="str">
        <f>IF('UT Cases'!P1078="","",'UT Cases'!P1078)</f>
        <v/>
      </c>
      <c r="K1077" s="57" t="str">
        <f>IF('UT Cases'!Q1078="","",'UT Cases'!Q1078)</f>
        <v/>
      </c>
      <c r="L1077" s="57" t="str">
        <f>IF('UT Cases'!R1078="","",'UT Cases'!R1078)</f>
        <v/>
      </c>
      <c r="M1077" s="57" t="str">
        <f>IF('UT Cases'!S1078="","",'UT Cases'!S1078)</f>
        <v/>
      </c>
      <c r="N1077" s="57" t="str">
        <f>IF('UT Cases'!T1078="","",'UT Cases'!T1078)</f>
        <v/>
      </c>
      <c r="O1077" s="57" t="str">
        <f>IF('UT Cases'!U1078="","",'UT Cases'!U1078)</f>
        <v/>
      </c>
      <c r="P1077" s="56" t="str">
        <f>IF('UT Cases'!V1078="","",'UT Cases'!V1078)</f>
        <v/>
      </c>
      <c r="Q1077" s="56" t="str">
        <f>IF('UT Cases'!W1078="","",'UT Cases'!W1078)</f>
        <v/>
      </c>
      <c r="R1077" s="56" t="str">
        <f>IF('UT Cases'!X1078="","",'UT Cases'!X1078)</f>
        <v/>
      </c>
      <c r="S1077" s="56" t="str">
        <f>IF('UT Cases'!Y1078="","",'UT Cases'!Y1078)</f>
        <v/>
      </c>
      <c r="T1077" s="56" t="str">
        <f>IF('UT Cases'!Z1078="","",'UT Cases'!Z1078)</f>
        <v/>
      </c>
      <c r="U1077" s="57" t="str">
        <f>IF('UT Cases'!AA1078="","",'UT Cases'!AA1078)</f>
        <v/>
      </c>
      <c r="V1077" s="57" t="str">
        <f>IF('UT Cases'!AB1078="","",'UT Cases'!AB1078)</f>
        <v/>
      </c>
      <c r="W1077" s="57" t="str">
        <f>IF('UT Cases'!AC1078="","",'UT Cases'!AC1078)</f>
        <v/>
      </c>
      <c r="X1077" s="57" t="str">
        <f>IF('UT Cases'!AD1078="","",'UT Cases'!AD1078)</f>
        <v/>
      </c>
      <c r="Y1077" s="57" t="str">
        <f>IF('UT Cases'!AE1078="","",'UT Cases'!AE1078)</f>
        <v/>
      </c>
      <c r="Z1077" s="56" t="str">
        <f>IF('UT Cases'!AF1078="","",'UT Cases'!AF1078)</f>
        <v/>
      </c>
      <c r="AA1077" s="56" t="str">
        <f>IF('UT Cases'!AG1078="","",'UT Cases'!AG1078)</f>
        <v/>
      </c>
      <c r="AB1077" s="56" t="str">
        <f>IF('UT Cases'!AH1078="","",'UT Cases'!AH1078)</f>
        <v/>
      </c>
      <c r="AC1077" s="56" t="str">
        <f>IF('UT Cases'!AI1078="","",'UT Cases'!AI1078)</f>
        <v/>
      </c>
      <c r="AD1077" s="56" t="str">
        <f>IF('UT Cases'!AJ1078="","",'UT Cases'!AJ1078)</f>
        <v/>
      </c>
    </row>
    <row r="1078" spans="2:30">
      <c r="B1078" s="54" t="str">
        <f>IF('UT Cases'!B1079="","",'UT Cases'!B1079)</f>
        <v/>
      </c>
      <c r="C1078" s="54" t="str">
        <f>IF('UT Cases'!C1079="","",'UT Cases'!C1079)</f>
        <v/>
      </c>
      <c r="D1078" s="54" t="str">
        <f>IF('UT Cases'!D1079="","",'UT Cases'!D1079)</f>
        <v/>
      </c>
      <c r="E1078" s="54" t="str">
        <f>IF('UT Cases'!H1079="","",'UT Cases'!H1079)</f>
        <v/>
      </c>
      <c r="F1078" s="55" t="str">
        <f>IF('UT Cases'!L1079="","",'UT Cases'!L1079)</f>
        <v/>
      </c>
      <c r="G1078" s="56" t="str">
        <f>IF('UT Cases'!M1079="","",'UT Cases'!M1079)</f>
        <v/>
      </c>
      <c r="H1078" s="56" t="str">
        <f>IF('UT Cases'!N1079="","",'UT Cases'!N1079)</f>
        <v/>
      </c>
      <c r="I1078" s="56" t="str">
        <f>IF('UT Cases'!O1079="","",'UT Cases'!O1079)</f>
        <v/>
      </c>
      <c r="J1078" s="56" t="str">
        <f>IF('UT Cases'!P1079="","",'UT Cases'!P1079)</f>
        <v/>
      </c>
      <c r="K1078" s="57" t="str">
        <f>IF('UT Cases'!Q1079="","",'UT Cases'!Q1079)</f>
        <v/>
      </c>
      <c r="L1078" s="57" t="str">
        <f>IF('UT Cases'!R1079="","",'UT Cases'!R1079)</f>
        <v/>
      </c>
      <c r="M1078" s="57" t="str">
        <f>IF('UT Cases'!S1079="","",'UT Cases'!S1079)</f>
        <v/>
      </c>
      <c r="N1078" s="57" t="str">
        <f>IF('UT Cases'!T1079="","",'UT Cases'!T1079)</f>
        <v/>
      </c>
      <c r="O1078" s="57" t="str">
        <f>IF('UT Cases'!U1079="","",'UT Cases'!U1079)</f>
        <v/>
      </c>
      <c r="P1078" s="56" t="str">
        <f>IF('UT Cases'!V1079="","",'UT Cases'!V1079)</f>
        <v/>
      </c>
      <c r="Q1078" s="56" t="str">
        <f>IF('UT Cases'!W1079="","",'UT Cases'!W1079)</f>
        <v/>
      </c>
      <c r="R1078" s="56" t="str">
        <f>IF('UT Cases'!X1079="","",'UT Cases'!X1079)</f>
        <v/>
      </c>
      <c r="S1078" s="56" t="str">
        <f>IF('UT Cases'!Y1079="","",'UT Cases'!Y1079)</f>
        <v/>
      </c>
      <c r="T1078" s="56" t="str">
        <f>IF('UT Cases'!Z1079="","",'UT Cases'!Z1079)</f>
        <v/>
      </c>
      <c r="U1078" s="57" t="str">
        <f>IF('UT Cases'!AA1079="","",'UT Cases'!AA1079)</f>
        <v/>
      </c>
      <c r="V1078" s="57" t="str">
        <f>IF('UT Cases'!AB1079="","",'UT Cases'!AB1079)</f>
        <v/>
      </c>
      <c r="W1078" s="57" t="str">
        <f>IF('UT Cases'!AC1079="","",'UT Cases'!AC1079)</f>
        <v/>
      </c>
      <c r="X1078" s="57" t="str">
        <f>IF('UT Cases'!AD1079="","",'UT Cases'!AD1079)</f>
        <v/>
      </c>
      <c r="Y1078" s="57" t="str">
        <f>IF('UT Cases'!AE1079="","",'UT Cases'!AE1079)</f>
        <v/>
      </c>
      <c r="Z1078" s="56" t="str">
        <f>IF('UT Cases'!AF1079="","",'UT Cases'!AF1079)</f>
        <v/>
      </c>
      <c r="AA1078" s="56" t="str">
        <f>IF('UT Cases'!AG1079="","",'UT Cases'!AG1079)</f>
        <v/>
      </c>
      <c r="AB1078" s="56" t="str">
        <f>IF('UT Cases'!AH1079="","",'UT Cases'!AH1079)</f>
        <v/>
      </c>
      <c r="AC1078" s="56" t="str">
        <f>IF('UT Cases'!AI1079="","",'UT Cases'!AI1079)</f>
        <v/>
      </c>
      <c r="AD1078" s="56" t="str">
        <f>IF('UT Cases'!AJ1079="","",'UT Cases'!AJ1079)</f>
        <v/>
      </c>
    </row>
    <row r="1079" spans="2:30">
      <c r="B1079" s="54" t="str">
        <f>IF('UT Cases'!B1080="","",'UT Cases'!B1080)</f>
        <v/>
      </c>
      <c r="C1079" s="54" t="str">
        <f>IF('UT Cases'!C1080="","",'UT Cases'!C1080)</f>
        <v/>
      </c>
      <c r="D1079" s="54" t="str">
        <f>IF('UT Cases'!D1080="","",'UT Cases'!D1080)</f>
        <v/>
      </c>
      <c r="E1079" s="54" t="str">
        <f>IF('UT Cases'!H1080="","",'UT Cases'!H1080)</f>
        <v/>
      </c>
      <c r="F1079" s="55" t="str">
        <f>IF('UT Cases'!L1080="","",'UT Cases'!L1080)</f>
        <v/>
      </c>
      <c r="G1079" s="56" t="str">
        <f>IF('UT Cases'!M1080="","",'UT Cases'!M1080)</f>
        <v/>
      </c>
      <c r="H1079" s="56" t="str">
        <f>IF('UT Cases'!N1080="","",'UT Cases'!N1080)</f>
        <v/>
      </c>
      <c r="I1079" s="56" t="str">
        <f>IF('UT Cases'!O1080="","",'UT Cases'!O1080)</f>
        <v/>
      </c>
      <c r="J1079" s="56" t="str">
        <f>IF('UT Cases'!P1080="","",'UT Cases'!P1080)</f>
        <v/>
      </c>
      <c r="K1079" s="57" t="str">
        <f>IF('UT Cases'!Q1080="","",'UT Cases'!Q1080)</f>
        <v/>
      </c>
      <c r="L1079" s="57" t="str">
        <f>IF('UT Cases'!R1080="","",'UT Cases'!R1080)</f>
        <v/>
      </c>
      <c r="M1079" s="57" t="str">
        <f>IF('UT Cases'!S1080="","",'UT Cases'!S1080)</f>
        <v/>
      </c>
      <c r="N1079" s="57" t="str">
        <f>IF('UT Cases'!T1080="","",'UT Cases'!T1080)</f>
        <v/>
      </c>
      <c r="O1079" s="57" t="str">
        <f>IF('UT Cases'!U1080="","",'UT Cases'!U1080)</f>
        <v/>
      </c>
      <c r="P1079" s="56" t="str">
        <f>IF('UT Cases'!V1080="","",'UT Cases'!V1080)</f>
        <v/>
      </c>
      <c r="Q1079" s="56" t="str">
        <f>IF('UT Cases'!W1080="","",'UT Cases'!W1080)</f>
        <v/>
      </c>
      <c r="R1079" s="56" t="str">
        <f>IF('UT Cases'!X1080="","",'UT Cases'!X1080)</f>
        <v/>
      </c>
      <c r="S1079" s="56" t="str">
        <f>IF('UT Cases'!Y1080="","",'UT Cases'!Y1080)</f>
        <v/>
      </c>
      <c r="T1079" s="56" t="str">
        <f>IF('UT Cases'!Z1080="","",'UT Cases'!Z1080)</f>
        <v/>
      </c>
      <c r="U1079" s="57" t="str">
        <f>IF('UT Cases'!AA1080="","",'UT Cases'!AA1080)</f>
        <v/>
      </c>
      <c r="V1079" s="57" t="str">
        <f>IF('UT Cases'!AB1080="","",'UT Cases'!AB1080)</f>
        <v/>
      </c>
      <c r="W1079" s="57" t="str">
        <f>IF('UT Cases'!AC1080="","",'UT Cases'!AC1080)</f>
        <v/>
      </c>
      <c r="X1079" s="57" t="str">
        <f>IF('UT Cases'!AD1080="","",'UT Cases'!AD1080)</f>
        <v/>
      </c>
      <c r="Y1079" s="57" t="str">
        <f>IF('UT Cases'!AE1080="","",'UT Cases'!AE1080)</f>
        <v/>
      </c>
      <c r="Z1079" s="56" t="str">
        <f>IF('UT Cases'!AF1080="","",'UT Cases'!AF1080)</f>
        <v/>
      </c>
      <c r="AA1079" s="56" t="str">
        <f>IF('UT Cases'!AG1080="","",'UT Cases'!AG1080)</f>
        <v/>
      </c>
      <c r="AB1079" s="56" t="str">
        <f>IF('UT Cases'!AH1080="","",'UT Cases'!AH1080)</f>
        <v/>
      </c>
      <c r="AC1079" s="56" t="str">
        <f>IF('UT Cases'!AI1080="","",'UT Cases'!AI1080)</f>
        <v/>
      </c>
      <c r="AD1079" s="56" t="str">
        <f>IF('UT Cases'!AJ1080="","",'UT Cases'!AJ1080)</f>
        <v/>
      </c>
    </row>
    <row r="1080" spans="2:30">
      <c r="B1080" s="54" t="str">
        <f>IF('UT Cases'!B1081="","",'UT Cases'!B1081)</f>
        <v/>
      </c>
      <c r="C1080" s="54" t="str">
        <f>IF('UT Cases'!C1081="","",'UT Cases'!C1081)</f>
        <v/>
      </c>
      <c r="D1080" s="54" t="str">
        <f>IF('UT Cases'!D1081="","",'UT Cases'!D1081)</f>
        <v/>
      </c>
      <c r="E1080" s="54" t="str">
        <f>IF('UT Cases'!H1081="","",'UT Cases'!H1081)</f>
        <v/>
      </c>
      <c r="F1080" s="55" t="str">
        <f>IF('UT Cases'!L1081="","",'UT Cases'!L1081)</f>
        <v/>
      </c>
      <c r="G1080" s="56" t="str">
        <f>IF('UT Cases'!M1081="","",'UT Cases'!M1081)</f>
        <v/>
      </c>
      <c r="H1080" s="56" t="str">
        <f>IF('UT Cases'!N1081="","",'UT Cases'!N1081)</f>
        <v/>
      </c>
      <c r="I1080" s="56" t="str">
        <f>IF('UT Cases'!O1081="","",'UT Cases'!O1081)</f>
        <v/>
      </c>
      <c r="J1080" s="56" t="str">
        <f>IF('UT Cases'!P1081="","",'UT Cases'!P1081)</f>
        <v/>
      </c>
      <c r="K1080" s="57" t="str">
        <f>IF('UT Cases'!Q1081="","",'UT Cases'!Q1081)</f>
        <v/>
      </c>
      <c r="L1080" s="57" t="str">
        <f>IF('UT Cases'!R1081="","",'UT Cases'!R1081)</f>
        <v/>
      </c>
      <c r="M1080" s="57" t="str">
        <f>IF('UT Cases'!S1081="","",'UT Cases'!S1081)</f>
        <v/>
      </c>
      <c r="N1080" s="57" t="str">
        <f>IF('UT Cases'!T1081="","",'UT Cases'!T1081)</f>
        <v/>
      </c>
      <c r="O1080" s="57" t="str">
        <f>IF('UT Cases'!U1081="","",'UT Cases'!U1081)</f>
        <v/>
      </c>
      <c r="P1080" s="56" t="str">
        <f>IF('UT Cases'!V1081="","",'UT Cases'!V1081)</f>
        <v/>
      </c>
      <c r="Q1080" s="56" t="str">
        <f>IF('UT Cases'!W1081="","",'UT Cases'!W1081)</f>
        <v/>
      </c>
      <c r="R1080" s="56" t="str">
        <f>IF('UT Cases'!X1081="","",'UT Cases'!X1081)</f>
        <v/>
      </c>
      <c r="S1080" s="56" t="str">
        <f>IF('UT Cases'!Y1081="","",'UT Cases'!Y1081)</f>
        <v/>
      </c>
      <c r="T1080" s="56" t="str">
        <f>IF('UT Cases'!Z1081="","",'UT Cases'!Z1081)</f>
        <v/>
      </c>
      <c r="U1080" s="57" t="str">
        <f>IF('UT Cases'!AA1081="","",'UT Cases'!AA1081)</f>
        <v/>
      </c>
      <c r="V1080" s="57" t="str">
        <f>IF('UT Cases'!AB1081="","",'UT Cases'!AB1081)</f>
        <v/>
      </c>
      <c r="W1080" s="57" t="str">
        <f>IF('UT Cases'!AC1081="","",'UT Cases'!AC1081)</f>
        <v/>
      </c>
      <c r="X1080" s="57" t="str">
        <f>IF('UT Cases'!AD1081="","",'UT Cases'!AD1081)</f>
        <v/>
      </c>
      <c r="Y1080" s="57" t="str">
        <f>IF('UT Cases'!AE1081="","",'UT Cases'!AE1081)</f>
        <v/>
      </c>
      <c r="Z1080" s="56" t="str">
        <f>IF('UT Cases'!AF1081="","",'UT Cases'!AF1081)</f>
        <v/>
      </c>
      <c r="AA1080" s="56" t="str">
        <f>IF('UT Cases'!AG1081="","",'UT Cases'!AG1081)</f>
        <v/>
      </c>
      <c r="AB1080" s="56" t="str">
        <f>IF('UT Cases'!AH1081="","",'UT Cases'!AH1081)</f>
        <v/>
      </c>
      <c r="AC1080" s="56" t="str">
        <f>IF('UT Cases'!AI1081="","",'UT Cases'!AI1081)</f>
        <v/>
      </c>
      <c r="AD1080" s="56" t="str">
        <f>IF('UT Cases'!AJ1081="","",'UT Cases'!AJ1081)</f>
        <v/>
      </c>
    </row>
    <row r="1081" spans="2:30">
      <c r="B1081" s="54" t="str">
        <f>IF('UT Cases'!B1082="","",'UT Cases'!B1082)</f>
        <v/>
      </c>
      <c r="C1081" s="54" t="str">
        <f>IF('UT Cases'!C1082="","",'UT Cases'!C1082)</f>
        <v/>
      </c>
      <c r="D1081" s="54" t="str">
        <f>IF('UT Cases'!D1082="","",'UT Cases'!D1082)</f>
        <v/>
      </c>
      <c r="E1081" s="54" t="str">
        <f>IF('UT Cases'!H1082="","",'UT Cases'!H1082)</f>
        <v/>
      </c>
      <c r="F1081" s="55" t="str">
        <f>IF('UT Cases'!L1082="","",'UT Cases'!L1082)</f>
        <v/>
      </c>
      <c r="G1081" s="56" t="str">
        <f>IF('UT Cases'!M1082="","",'UT Cases'!M1082)</f>
        <v/>
      </c>
      <c r="H1081" s="56" t="str">
        <f>IF('UT Cases'!N1082="","",'UT Cases'!N1082)</f>
        <v/>
      </c>
      <c r="I1081" s="56" t="str">
        <f>IF('UT Cases'!O1082="","",'UT Cases'!O1082)</f>
        <v/>
      </c>
      <c r="J1081" s="56" t="str">
        <f>IF('UT Cases'!P1082="","",'UT Cases'!P1082)</f>
        <v/>
      </c>
      <c r="K1081" s="57" t="str">
        <f>IF('UT Cases'!Q1082="","",'UT Cases'!Q1082)</f>
        <v/>
      </c>
      <c r="L1081" s="57" t="str">
        <f>IF('UT Cases'!R1082="","",'UT Cases'!R1082)</f>
        <v/>
      </c>
      <c r="M1081" s="57" t="str">
        <f>IF('UT Cases'!S1082="","",'UT Cases'!S1082)</f>
        <v/>
      </c>
      <c r="N1081" s="57" t="str">
        <f>IF('UT Cases'!T1082="","",'UT Cases'!T1082)</f>
        <v/>
      </c>
      <c r="O1081" s="57" t="str">
        <f>IF('UT Cases'!U1082="","",'UT Cases'!U1082)</f>
        <v/>
      </c>
      <c r="P1081" s="56" t="str">
        <f>IF('UT Cases'!V1082="","",'UT Cases'!V1082)</f>
        <v/>
      </c>
      <c r="Q1081" s="56" t="str">
        <f>IF('UT Cases'!W1082="","",'UT Cases'!W1082)</f>
        <v/>
      </c>
      <c r="R1081" s="56" t="str">
        <f>IF('UT Cases'!X1082="","",'UT Cases'!X1082)</f>
        <v/>
      </c>
      <c r="S1081" s="56" t="str">
        <f>IF('UT Cases'!Y1082="","",'UT Cases'!Y1082)</f>
        <v/>
      </c>
      <c r="T1081" s="56" t="str">
        <f>IF('UT Cases'!Z1082="","",'UT Cases'!Z1082)</f>
        <v/>
      </c>
      <c r="U1081" s="57" t="str">
        <f>IF('UT Cases'!AA1082="","",'UT Cases'!AA1082)</f>
        <v/>
      </c>
      <c r="V1081" s="57" t="str">
        <f>IF('UT Cases'!AB1082="","",'UT Cases'!AB1082)</f>
        <v/>
      </c>
      <c r="W1081" s="57" t="str">
        <f>IF('UT Cases'!AC1082="","",'UT Cases'!AC1082)</f>
        <v/>
      </c>
      <c r="X1081" s="57" t="str">
        <f>IF('UT Cases'!AD1082="","",'UT Cases'!AD1082)</f>
        <v/>
      </c>
      <c r="Y1081" s="57" t="str">
        <f>IF('UT Cases'!AE1082="","",'UT Cases'!AE1082)</f>
        <v/>
      </c>
      <c r="Z1081" s="56" t="str">
        <f>IF('UT Cases'!AF1082="","",'UT Cases'!AF1082)</f>
        <v/>
      </c>
      <c r="AA1081" s="56" t="str">
        <f>IF('UT Cases'!AG1082="","",'UT Cases'!AG1082)</f>
        <v/>
      </c>
      <c r="AB1081" s="56" t="str">
        <f>IF('UT Cases'!AH1082="","",'UT Cases'!AH1082)</f>
        <v/>
      </c>
      <c r="AC1081" s="56" t="str">
        <f>IF('UT Cases'!AI1082="","",'UT Cases'!AI1082)</f>
        <v/>
      </c>
      <c r="AD1081" s="56" t="str">
        <f>IF('UT Cases'!AJ1082="","",'UT Cases'!AJ1082)</f>
        <v/>
      </c>
    </row>
    <row r="1082" spans="2:30">
      <c r="B1082" s="54" t="str">
        <f>IF('UT Cases'!B1083="","",'UT Cases'!B1083)</f>
        <v/>
      </c>
      <c r="C1082" s="54" t="str">
        <f>IF('UT Cases'!C1083="","",'UT Cases'!C1083)</f>
        <v/>
      </c>
      <c r="D1082" s="54" t="str">
        <f>IF('UT Cases'!D1083="","",'UT Cases'!D1083)</f>
        <v/>
      </c>
      <c r="E1082" s="54" t="str">
        <f>IF('UT Cases'!H1083="","",'UT Cases'!H1083)</f>
        <v/>
      </c>
      <c r="F1082" s="55" t="str">
        <f>IF('UT Cases'!L1083="","",'UT Cases'!L1083)</f>
        <v/>
      </c>
      <c r="G1082" s="56" t="str">
        <f>IF('UT Cases'!M1083="","",'UT Cases'!M1083)</f>
        <v/>
      </c>
      <c r="H1082" s="56" t="str">
        <f>IF('UT Cases'!N1083="","",'UT Cases'!N1083)</f>
        <v/>
      </c>
      <c r="I1082" s="56" t="str">
        <f>IF('UT Cases'!O1083="","",'UT Cases'!O1083)</f>
        <v/>
      </c>
      <c r="J1082" s="56" t="str">
        <f>IF('UT Cases'!P1083="","",'UT Cases'!P1083)</f>
        <v/>
      </c>
      <c r="K1082" s="57" t="str">
        <f>IF('UT Cases'!Q1083="","",'UT Cases'!Q1083)</f>
        <v/>
      </c>
      <c r="L1082" s="57" t="str">
        <f>IF('UT Cases'!R1083="","",'UT Cases'!R1083)</f>
        <v/>
      </c>
      <c r="M1082" s="57" t="str">
        <f>IF('UT Cases'!S1083="","",'UT Cases'!S1083)</f>
        <v/>
      </c>
      <c r="N1082" s="57" t="str">
        <f>IF('UT Cases'!T1083="","",'UT Cases'!T1083)</f>
        <v/>
      </c>
      <c r="O1082" s="57" t="str">
        <f>IF('UT Cases'!U1083="","",'UT Cases'!U1083)</f>
        <v/>
      </c>
      <c r="P1082" s="56" t="str">
        <f>IF('UT Cases'!V1083="","",'UT Cases'!V1083)</f>
        <v/>
      </c>
      <c r="Q1082" s="56" t="str">
        <f>IF('UT Cases'!W1083="","",'UT Cases'!W1083)</f>
        <v/>
      </c>
      <c r="R1082" s="56" t="str">
        <f>IF('UT Cases'!X1083="","",'UT Cases'!X1083)</f>
        <v/>
      </c>
      <c r="S1082" s="56" t="str">
        <f>IF('UT Cases'!Y1083="","",'UT Cases'!Y1083)</f>
        <v/>
      </c>
      <c r="T1082" s="56" t="str">
        <f>IF('UT Cases'!Z1083="","",'UT Cases'!Z1083)</f>
        <v/>
      </c>
      <c r="U1082" s="57" t="str">
        <f>IF('UT Cases'!AA1083="","",'UT Cases'!AA1083)</f>
        <v/>
      </c>
      <c r="V1082" s="57" t="str">
        <f>IF('UT Cases'!AB1083="","",'UT Cases'!AB1083)</f>
        <v/>
      </c>
      <c r="W1082" s="57" t="str">
        <f>IF('UT Cases'!AC1083="","",'UT Cases'!AC1083)</f>
        <v/>
      </c>
      <c r="X1082" s="57" t="str">
        <f>IF('UT Cases'!AD1083="","",'UT Cases'!AD1083)</f>
        <v/>
      </c>
      <c r="Y1082" s="57" t="str">
        <f>IF('UT Cases'!AE1083="","",'UT Cases'!AE1083)</f>
        <v/>
      </c>
      <c r="Z1082" s="56" t="str">
        <f>IF('UT Cases'!AF1083="","",'UT Cases'!AF1083)</f>
        <v/>
      </c>
      <c r="AA1082" s="56" t="str">
        <f>IF('UT Cases'!AG1083="","",'UT Cases'!AG1083)</f>
        <v/>
      </c>
      <c r="AB1082" s="56" t="str">
        <f>IF('UT Cases'!AH1083="","",'UT Cases'!AH1083)</f>
        <v/>
      </c>
      <c r="AC1082" s="56" t="str">
        <f>IF('UT Cases'!AI1083="","",'UT Cases'!AI1083)</f>
        <v/>
      </c>
      <c r="AD1082" s="56" t="str">
        <f>IF('UT Cases'!AJ1083="","",'UT Cases'!AJ1083)</f>
        <v/>
      </c>
    </row>
    <row r="1083" spans="2:30">
      <c r="B1083" s="54" t="str">
        <f>IF('UT Cases'!B1084="","",'UT Cases'!B1084)</f>
        <v/>
      </c>
      <c r="C1083" s="54" t="str">
        <f>IF('UT Cases'!C1084="","",'UT Cases'!C1084)</f>
        <v/>
      </c>
      <c r="D1083" s="54" t="str">
        <f>IF('UT Cases'!D1084="","",'UT Cases'!D1084)</f>
        <v/>
      </c>
      <c r="E1083" s="54" t="str">
        <f>IF('UT Cases'!H1084="","",'UT Cases'!H1084)</f>
        <v/>
      </c>
      <c r="F1083" s="55" t="str">
        <f>IF('UT Cases'!L1084="","",'UT Cases'!L1084)</f>
        <v/>
      </c>
      <c r="G1083" s="56" t="str">
        <f>IF('UT Cases'!M1084="","",'UT Cases'!M1084)</f>
        <v/>
      </c>
      <c r="H1083" s="56" t="str">
        <f>IF('UT Cases'!N1084="","",'UT Cases'!N1084)</f>
        <v/>
      </c>
      <c r="I1083" s="56" t="str">
        <f>IF('UT Cases'!O1084="","",'UT Cases'!O1084)</f>
        <v/>
      </c>
      <c r="J1083" s="56" t="str">
        <f>IF('UT Cases'!P1084="","",'UT Cases'!P1084)</f>
        <v/>
      </c>
      <c r="K1083" s="57" t="str">
        <f>IF('UT Cases'!Q1084="","",'UT Cases'!Q1084)</f>
        <v/>
      </c>
      <c r="L1083" s="57" t="str">
        <f>IF('UT Cases'!R1084="","",'UT Cases'!R1084)</f>
        <v/>
      </c>
      <c r="M1083" s="57" t="str">
        <f>IF('UT Cases'!S1084="","",'UT Cases'!S1084)</f>
        <v/>
      </c>
      <c r="N1083" s="57" t="str">
        <f>IF('UT Cases'!T1084="","",'UT Cases'!T1084)</f>
        <v/>
      </c>
      <c r="O1083" s="57" t="str">
        <f>IF('UT Cases'!U1084="","",'UT Cases'!U1084)</f>
        <v/>
      </c>
      <c r="P1083" s="56" t="str">
        <f>IF('UT Cases'!V1084="","",'UT Cases'!V1084)</f>
        <v/>
      </c>
      <c r="Q1083" s="56" t="str">
        <f>IF('UT Cases'!W1084="","",'UT Cases'!W1084)</f>
        <v/>
      </c>
      <c r="R1083" s="56" t="str">
        <f>IF('UT Cases'!X1084="","",'UT Cases'!X1084)</f>
        <v/>
      </c>
      <c r="S1083" s="56" t="str">
        <f>IF('UT Cases'!Y1084="","",'UT Cases'!Y1084)</f>
        <v/>
      </c>
      <c r="T1083" s="56" t="str">
        <f>IF('UT Cases'!Z1084="","",'UT Cases'!Z1084)</f>
        <v/>
      </c>
      <c r="U1083" s="57" t="str">
        <f>IF('UT Cases'!AA1084="","",'UT Cases'!AA1084)</f>
        <v/>
      </c>
      <c r="V1083" s="57" t="str">
        <f>IF('UT Cases'!AB1084="","",'UT Cases'!AB1084)</f>
        <v/>
      </c>
      <c r="W1083" s="57" t="str">
        <f>IF('UT Cases'!AC1084="","",'UT Cases'!AC1084)</f>
        <v/>
      </c>
      <c r="X1083" s="57" t="str">
        <f>IF('UT Cases'!AD1084="","",'UT Cases'!AD1084)</f>
        <v/>
      </c>
      <c r="Y1083" s="57" t="str">
        <f>IF('UT Cases'!AE1084="","",'UT Cases'!AE1084)</f>
        <v/>
      </c>
      <c r="Z1083" s="56" t="str">
        <f>IF('UT Cases'!AF1084="","",'UT Cases'!AF1084)</f>
        <v/>
      </c>
      <c r="AA1083" s="56" t="str">
        <f>IF('UT Cases'!AG1084="","",'UT Cases'!AG1084)</f>
        <v/>
      </c>
      <c r="AB1083" s="56" t="str">
        <f>IF('UT Cases'!AH1084="","",'UT Cases'!AH1084)</f>
        <v/>
      </c>
      <c r="AC1083" s="56" t="str">
        <f>IF('UT Cases'!AI1084="","",'UT Cases'!AI1084)</f>
        <v/>
      </c>
      <c r="AD1083" s="56" t="str">
        <f>IF('UT Cases'!AJ1084="","",'UT Cases'!AJ1084)</f>
        <v/>
      </c>
    </row>
    <row r="1084" spans="2:30">
      <c r="B1084" s="54" t="str">
        <f>IF('UT Cases'!B1085="","",'UT Cases'!B1085)</f>
        <v/>
      </c>
      <c r="C1084" s="54" t="str">
        <f>IF('UT Cases'!C1085="","",'UT Cases'!C1085)</f>
        <v/>
      </c>
      <c r="D1084" s="54" t="str">
        <f>IF('UT Cases'!D1085="","",'UT Cases'!D1085)</f>
        <v/>
      </c>
      <c r="E1084" s="54" t="str">
        <f>IF('UT Cases'!H1085="","",'UT Cases'!H1085)</f>
        <v/>
      </c>
      <c r="F1084" s="55" t="str">
        <f>IF('UT Cases'!L1085="","",'UT Cases'!L1085)</f>
        <v/>
      </c>
      <c r="G1084" s="56" t="str">
        <f>IF('UT Cases'!M1085="","",'UT Cases'!M1085)</f>
        <v/>
      </c>
      <c r="H1084" s="56" t="str">
        <f>IF('UT Cases'!N1085="","",'UT Cases'!N1085)</f>
        <v/>
      </c>
      <c r="I1084" s="56" t="str">
        <f>IF('UT Cases'!O1085="","",'UT Cases'!O1085)</f>
        <v/>
      </c>
      <c r="J1084" s="56" t="str">
        <f>IF('UT Cases'!P1085="","",'UT Cases'!P1085)</f>
        <v/>
      </c>
      <c r="K1084" s="57" t="str">
        <f>IF('UT Cases'!Q1085="","",'UT Cases'!Q1085)</f>
        <v/>
      </c>
      <c r="L1084" s="57" t="str">
        <f>IF('UT Cases'!R1085="","",'UT Cases'!R1085)</f>
        <v/>
      </c>
      <c r="M1084" s="57" t="str">
        <f>IF('UT Cases'!S1085="","",'UT Cases'!S1085)</f>
        <v/>
      </c>
      <c r="N1084" s="57" t="str">
        <f>IF('UT Cases'!T1085="","",'UT Cases'!T1085)</f>
        <v/>
      </c>
      <c r="O1084" s="57" t="str">
        <f>IF('UT Cases'!U1085="","",'UT Cases'!U1085)</f>
        <v/>
      </c>
      <c r="P1084" s="56" t="str">
        <f>IF('UT Cases'!V1085="","",'UT Cases'!V1085)</f>
        <v/>
      </c>
      <c r="Q1084" s="56" t="str">
        <f>IF('UT Cases'!W1085="","",'UT Cases'!W1085)</f>
        <v/>
      </c>
      <c r="R1084" s="56" t="str">
        <f>IF('UT Cases'!X1085="","",'UT Cases'!X1085)</f>
        <v/>
      </c>
      <c r="S1084" s="56" t="str">
        <f>IF('UT Cases'!Y1085="","",'UT Cases'!Y1085)</f>
        <v/>
      </c>
      <c r="T1084" s="56" t="str">
        <f>IF('UT Cases'!Z1085="","",'UT Cases'!Z1085)</f>
        <v/>
      </c>
      <c r="U1084" s="57" t="str">
        <f>IF('UT Cases'!AA1085="","",'UT Cases'!AA1085)</f>
        <v/>
      </c>
      <c r="V1084" s="57" t="str">
        <f>IF('UT Cases'!AB1085="","",'UT Cases'!AB1085)</f>
        <v/>
      </c>
      <c r="W1084" s="57" t="str">
        <f>IF('UT Cases'!AC1085="","",'UT Cases'!AC1085)</f>
        <v/>
      </c>
      <c r="X1084" s="57" t="str">
        <f>IF('UT Cases'!AD1085="","",'UT Cases'!AD1085)</f>
        <v/>
      </c>
      <c r="Y1084" s="57" t="str">
        <f>IF('UT Cases'!AE1085="","",'UT Cases'!AE1085)</f>
        <v/>
      </c>
      <c r="Z1084" s="56" t="str">
        <f>IF('UT Cases'!AF1085="","",'UT Cases'!AF1085)</f>
        <v/>
      </c>
      <c r="AA1084" s="56" t="str">
        <f>IF('UT Cases'!AG1085="","",'UT Cases'!AG1085)</f>
        <v/>
      </c>
      <c r="AB1084" s="56" t="str">
        <f>IF('UT Cases'!AH1085="","",'UT Cases'!AH1085)</f>
        <v/>
      </c>
      <c r="AC1084" s="56" t="str">
        <f>IF('UT Cases'!AI1085="","",'UT Cases'!AI1085)</f>
        <v/>
      </c>
      <c r="AD1084" s="56" t="str">
        <f>IF('UT Cases'!AJ1085="","",'UT Cases'!AJ1085)</f>
        <v/>
      </c>
    </row>
    <row r="1085" spans="2:30">
      <c r="B1085" s="54" t="str">
        <f>IF('UT Cases'!B1086="","",'UT Cases'!B1086)</f>
        <v/>
      </c>
      <c r="C1085" s="54" t="str">
        <f>IF('UT Cases'!C1086="","",'UT Cases'!C1086)</f>
        <v/>
      </c>
      <c r="D1085" s="54" t="str">
        <f>IF('UT Cases'!D1086="","",'UT Cases'!D1086)</f>
        <v/>
      </c>
      <c r="E1085" s="54" t="str">
        <f>IF('UT Cases'!H1086="","",'UT Cases'!H1086)</f>
        <v/>
      </c>
      <c r="F1085" s="55" t="str">
        <f>IF('UT Cases'!L1086="","",'UT Cases'!L1086)</f>
        <v/>
      </c>
      <c r="G1085" s="56" t="str">
        <f>IF('UT Cases'!M1086="","",'UT Cases'!M1086)</f>
        <v/>
      </c>
      <c r="H1085" s="56" t="str">
        <f>IF('UT Cases'!N1086="","",'UT Cases'!N1086)</f>
        <v/>
      </c>
      <c r="I1085" s="56" t="str">
        <f>IF('UT Cases'!O1086="","",'UT Cases'!O1086)</f>
        <v/>
      </c>
      <c r="J1085" s="56" t="str">
        <f>IF('UT Cases'!P1086="","",'UT Cases'!P1086)</f>
        <v/>
      </c>
      <c r="K1085" s="57" t="str">
        <f>IF('UT Cases'!Q1086="","",'UT Cases'!Q1086)</f>
        <v/>
      </c>
      <c r="L1085" s="57" t="str">
        <f>IF('UT Cases'!R1086="","",'UT Cases'!R1086)</f>
        <v/>
      </c>
      <c r="M1085" s="57" t="str">
        <f>IF('UT Cases'!S1086="","",'UT Cases'!S1086)</f>
        <v/>
      </c>
      <c r="N1085" s="57" t="str">
        <f>IF('UT Cases'!T1086="","",'UT Cases'!T1086)</f>
        <v/>
      </c>
      <c r="O1085" s="57" t="str">
        <f>IF('UT Cases'!U1086="","",'UT Cases'!U1086)</f>
        <v/>
      </c>
      <c r="P1085" s="56" t="str">
        <f>IF('UT Cases'!V1086="","",'UT Cases'!V1086)</f>
        <v/>
      </c>
      <c r="Q1085" s="56" t="str">
        <f>IF('UT Cases'!W1086="","",'UT Cases'!W1086)</f>
        <v/>
      </c>
      <c r="R1085" s="56" t="str">
        <f>IF('UT Cases'!X1086="","",'UT Cases'!X1086)</f>
        <v/>
      </c>
      <c r="S1085" s="56" t="str">
        <f>IF('UT Cases'!Y1086="","",'UT Cases'!Y1086)</f>
        <v/>
      </c>
      <c r="T1085" s="56" t="str">
        <f>IF('UT Cases'!Z1086="","",'UT Cases'!Z1086)</f>
        <v/>
      </c>
      <c r="U1085" s="57" t="str">
        <f>IF('UT Cases'!AA1086="","",'UT Cases'!AA1086)</f>
        <v/>
      </c>
      <c r="V1085" s="57" t="str">
        <f>IF('UT Cases'!AB1086="","",'UT Cases'!AB1086)</f>
        <v/>
      </c>
      <c r="W1085" s="57" t="str">
        <f>IF('UT Cases'!AC1086="","",'UT Cases'!AC1086)</f>
        <v/>
      </c>
      <c r="X1085" s="57" t="str">
        <f>IF('UT Cases'!AD1086="","",'UT Cases'!AD1086)</f>
        <v/>
      </c>
      <c r="Y1085" s="57" t="str">
        <f>IF('UT Cases'!AE1086="","",'UT Cases'!AE1086)</f>
        <v/>
      </c>
      <c r="Z1085" s="56" t="str">
        <f>IF('UT Cases'!AF1086="","",'UT Cases'!AF1086)</f>
        <v/>
      </c>
      <c r="AA1085" s="56" t="str">
        <f>IF('UT Cases'!AG1086="","",'UT Cases'!AG1086)</f>
        <v/>
      </c>
      <c r="AB1085" s="56" t="str">
        <f>IF('UT Cases'!AH1086="","",'UT Cases'!AH1086)</f>
        <v/>
      </c>
      <c r="AC1085" s="56" t="str">
        <f>IF('UT Cases'!AI1086="","",'UT Cases'!AI1086)</f>
        <v/>
      </c>
      <c r="AD1085" s="56" t="str">
        <f>IF('UT Cases'!AJ1086="","",'UT Cases'!AJ1086)</f>
        <v/>
      </c>
    </row>
    <row r="1086" spans="2:30">
      <c r="B1086" s="54" t="str">
        <f>IF('UT Cases'!B1087="","",'UT Cases'!B1087)</f>
        <v/>
      </c>
      <c r="C1086" s="54" t="str">
        <f>IF('UT Cases'!C1087="","",'UT Cases'!C1087)</f>
        <v/>
      </c>
      <c r="D1086" s="54" t="str">
        <f>IF('UT Cases'!D1087="","",'UT Cases'!D1087)</f>
        <v/>
      </c>
      <c r="E1086" s="54" t="str">
        <f>IF('UT Cases'!H1087="","",'UT Cases'!H1087)</f>
        <v/>
      </c>
      <c r="F1086" s="55" t="str">
        <f>IF('UT Cases'!L1087="","",'UT Cases'!L1087)</f>
        <v/>
      </c>
      <c r="G1086" s="56" t="str">
        <f>IF('UT Cases'!M1087="","",'UT Cases'!M1087)</f>
        <v/>
      </c>
      <c r="H1086" s="56" t="str">
        <f>IF('UT Cases'!N1087="","",'UT Cases'!N1087)</f>
        <v/>
      </c>
      <c r="I1086" s="56" t="str">
        <f>IF('UT Cases'!O1087="","",'UT Cases'!O1087)</f>
        <v/>
      </c>
      <c r="J1086" s="56" t="str">
        <f>IF('UT Cases'!P1087="","",'UT Cases'!P1087)</f>
        <v/>
      </c>
      <c r="K1086" s="57" t="str">
        <f>IF('UT Cases'!Q1087="","",'UT Cases'!Q1087)</f>
        <v/>
      </c>
      <c r="L1086" s="57" t="str">
        <f>IF('UT Cases'!R1087="","",'UT Cases'!R1087)</f>
        <v/>
      </c>
      <c r="M1086" s="57" t="str">
        <f>IF('UT Cases'!S1087="","",'UT Cases'!S1087)</f>
        <v/>
      </c>
      <c r="N1086" s="57" t="str">
        <f>IF('UT Cases'!T1087="","",'UT Cases'!T1087)</f>
        <v/>
      </c>
      <c r="O1086" s="57" t="str">
        <f>IF('UT Cases'!U1087="","",'UT Cases'!U1087)</f>
        <v/>
      </c>
      <c r="P1086" s="56" t="str">
        <f>IF('UT Cases'!V1087="","",'UT Cases'!V1087)</f>
        <v/>
      </c>
      <c r="Q1086" s="56" t="str">
        <f>IF('UT Cases'!W1087="","",'UT Cases'!W1087)</f>
        <v/>
      </c>
      <c r="R1086" s="56" t="str">
        <f>IF('UT Cases'!X1087="","",'UT Cases'!X1087)</f>
        <v/>
      </c>
      <c r="S1086" s="56" t="str">
        <f>IF('UT Cases'!Y1087="","",'UT Cases'!Y1087)</f>
        <v/>
      </c>
      <c r="T1086" s="56" t="str">
        <f>IF('UT Cases'!Z1087="","",'UT Cases'!Z1087)</f>
        <v/>
      </c>
      <c r="U1086" s="57" t="str">
        <f>IF('UT Cases'!AA1087="","",'UT Cases'!AA1087)</f>
        <v/>
      </c>
      <c r="V1086" s="57" t="str">
        <f>IF('UT Cases'!AB1087="","",'UT Cases'!AB1087)</f>
        <v/>
      </c>
      <c r="W1086" s="57" t="str">
        <f>IF('UT Cases'!AC1087="","",'UT Cases'!AC1087)</f>
        <v/>
      </c>
      <c r="X1086" s="57" t="str">
        <f>IF('UT Cases'!AD1087="","",'UT Cases'!AD1087)</f>
        <v/>
      </c>
      <c r="Y1086" s="57" t="str">
        <f>IF('UT Cases'!AE1087="","",'UT Cases'!AE1087)</f>
        <v/>
      </c>
      <c r="Z1086" s="56" t="str">
        <f>IF('UT Cases'!AF1087="","",'UT Cases'!AF1087)</f>
        <v/>
      </c>
      <c r="AA1086" s="56" t="str">
        <f>IF('UT Cases'!AG1087="","",'UT Cases'!AG1087)</f>
        <v/>
      </c>
      <c r="AB1086" s="56" t="str">
        <f>IF('UT Cases'!AH1087="","",'UT Cases'!AH1087)</f>
        <v/>
      </c>
      <c r="AC1086" s="56" t="str">
        <f>IF('UT Cases'!AI1087="","",'UT Cases'!AI1087)</f>
        <v/>
      </c>
      <c r="AD1086" s="56" t="str">
        <f>IF('UT Cases'!AJ1087="","",'UT Cases'!AJ1087)</f>
        <v/>
      </c>
    </row>
    <row r="1087" spans="2:30">
      <c r="B1087" s="54" t="str">
        <f>IF('UT Cases'!B1088="","",'UT Cases'!B1088)</f>
        <v/>
      </c>
      <c r="C1087" s="54" t="str">
        <f>IF('UT Cases'!C1088="","",'UT Cases'!C1088)</f>
        <v/>
      </c>
      <c r="D1087" s="54" t="str">
        <f>IF('UT Cases'!D1088="","",'UT Cases'!D1088)</f>
        <v/>
      </c>
      <c r="E1087" s="54" t="str">
        <f>IF('UT Cases'!H1088="","",'UT Cases'!H1088)</f>
        <v/>
      </c>
      <c r="F1087" s="55" t="str">
        <f>IF('UT Cases'!L1088="","",'UT Cases'!L1088)</f>
        <v/>
      </c>
      <c r="G1087" s="56" t="str">
        <f>IF('UT Cases'!M1088="","",'UT Cases'!M1088)</f>
        <v/>
      </c>
      <c r="H1087" s="56" t="str">
        <f>IF('UT Cases'!N1088="","",'UT Cases'!N1088)</f>
        <v/>
      </c>
      <c r="I1087" s="56" t="str">
        <f>IF('UT Cases'!O1088="","",'UT Cases'!O1088)</f>
        <v/>
      </c>
      <c r="J1087" s="56" t="str">
        <f>IF('UT Cases'!P1088="","",'UT Cases'!P1088)</f>
        <v/>
      </c>
      <c r="K1087" s="57" t="str">
        <f>IF('UT Cases'!Q1088="","",'UT Cases'!Q1088)</f>
        <v/>
      </c>
      <c r="L1087" s="57" t="str">
        <f>IF('UT Cases'!R1088="","",'UT Cases'!R1088)</f>
        <v/>
      </c>
      <c r="M1087" s="57" t="str">
        <f>IF('UT Cases'!S1088="","",'UT Cases'!S1088)</f>
        <v/>
      </c>
      <c r="N1087" s="57" t="str">
        <f>IF('UT Cases'!T1088="","",'UT Cases'!T1088)</f>
        <v/>
      </c>
      <c r="O1087" s="57" t="str">
        <f>IF('UT Cases'!U1088="","",'UT Cases'!U1088)</f>
        <v/>
      </c>
      <c r="P1087" s="56" t="str">
        <f>IF('UT Cases'!V1088="","",'UT Cases'!V1088)</f>
        <v/>
      </c>
      <c r="Q1087" s="56" t="str">
        <f>IF('UT Cases'!W1088="","",'UT Cases'!W1088)</f>
        <v/>
      </c>
      <c r="R1087" s="56" t="str">
        <f>IF('UT Cases'!X1088="","",'UT Cases'!X1088)</f>
        <v/>
      </c>
      <c r="S1087" s="56" t="str">
        <f>IF('UT Cases'!Y1088="","",'UT Cases'!Y1088)</f>
        <v/>
      </c>
      <c r="T1087" s="56" t="str">
        <f>IF('UT Cases'!Z1088="","",'UT Cases'!Z1088)</f>
        <v/>
      </c>
      <c r="U1087" s="57" t="str">
        <f>IF('UT Cases'!AA1088="","",'UT Cases'!AA1088)</f>
        <v/>
      </c>
      <c r="V1087" s="57" t="str">
        <f>IF('UT Cases'!AB1088="","",'UT Cases'!AB1088)</f>
        <v/>
      </c>
      <c r="W1087" s="57" t="str">
        <f>IF('UT Cases'!AC1088="","",'UT Cases'!AC1088)</f>
        <v/>
      </c>
      <c r="X1087" s="57" t="str">
        <f>IF('UT Cases'!AD1088="","",'UT Cases'!AD1088)</f>
        <v/>
      </c>
      <c r="Y1087" s="57" t="str">
        <f>IF('UT Cases'!AE1088="","",'UT Cases'!AE1088)</f>
        <v/>
      </c>
      <c r="Z1087" s="56" t="str">
        <f>IF('UT Cases'!AF1088="","",'UT Cases'!AF1088)</f>
        <v/>
      </c>
      <c r="AA1087" s="56" t="str">
        <f>IF('UT Cases'!AG1088="","",'UT Cases'!AG1088)</f>
        <v/>
      </c>
      <c r="AB1087" s="56" t="str">
        <f>IF('UT Cases'!AH1088="","",'UT Cases'!AH1088)</f>
        <v/>
      </c>
      <c r="AC1087" s="56" t="str">
        <f>IF('UT Cases'!AI1088="","",'UT Cases'!AI1088)</f>
        <v/>
      </c>
      <c r="AD1087" s="56" t="str">
        <f>IF('UT Cases'!AJ1088="","",'UT Cases'!AJ1088)</f>
        <v/>
      </c>
    </row>
    <row r="1088" spans="2:30">
      <c r="B1088" s="54" t="str">
        <f>IF('UT Cases'!B1089="","",'UT Cases'!B1089)</f>
        <v/>
      </c>
      <c r="C1088" s="54" t="str">
        <f>IF('UT Cases'!C1089="","",'UT Cases'!C1089)</f>
        <v/>
      </c>
      <c r="D1088" s="54" t="str">
        <f>IF('UT Cases'!D1089="","",'UT Cases'!D1089)</f>
        <v/>
      </c>
      <c r="E1088" s="54" t="str">
        <f>IF('UT Cases'!H1089="","",'UT Cases'!H1089)</f>
        <v/>
      </c>
      <c r="F1088" s="55" t="str">
        <f>IF('UT Cases'!L1089="","",'UT Cases'!L1089)</f>
        <v/>
      </c>
      <c r="G1088" s="56" t="str">
        <f>IF('UT Cases'!M1089="","",'UT Cases'!M1089)</f>
        <v/>
      </c>
      <c r="H1088" s="56" t="str">
        <f>IF('UT Cases'!N1089="","",'UT Cases'!N1089)</f>
        <v/>
      </c>
      <c r="I1088" s="56" t="str">
        <f>IF('UT Cases'!O1089="","",'UT Cases'!O1089)</f>
        <v/>
      </c>
      <c r="J1088" s="56" t="str">
        <f>IF('UT Cases'!P1089="","",'UT Cases'!P1089)</f>
        <v/>
      </c>
      <c r="K1088" s="57" t="str">
        <f>IF('UT Cases'!Q1089="","",'UT Cases'!Q1089)</f>
        <v/>
      </c>
      <c r="L1088" s="57" t="str">
        <f>IF('UT Cases'!R1089="","",'UT Cases'!R1089)</f>
        <v/>
      </c>
      <c r="M1088" s="57" t="str">
        <f>IF('UT Cases'!S1089="","",'UT Cases'!S1089)</f>
        <v/>
      </c>
      <c r="N1088" s="57" t="str">
        <f>IF('UT Cases'!T1089="","",'UT Cases'!T1089)</f>
        <v/>
      </c>
      <c r="O1088" s="57" t="str">
        <f>IF('UT Cases'!U1089="","",'UT Cases'!U1089)</f>
        <v/>
      </c>
      <c r="P1088" s="56" t="str">
        <f>IF('UT Cases'!V1089="","",'UT Cases'!V1089)</f>
        <v/>
      </c>
      <c r="Q1088" s="56" t="str">
        <f>IF('UT Cases'!W1089="","",'UT Cases'!W1089)</f>
        <v/>
      </c>
      <c r="R1088" s="56" t="str">
        <f>IF('UT Cases'!X1089="","",'UT Cases'!X1089)</f>
        <v/>
      </c>
      <c r="S1088" s="56" t="str">
        <f>IF('UT Cases'!Y1089="","",'UT Cases'!Y1089)</f>
        <v/>
      </c>
      <c r="T1088" s="56" t="str">
        <f>IF('UT Cases'!Z1089="","",'UT Cases'!Z1089)</f>
        <v/>
      </c>
      <c r="U1088" s="57" t="str">
        <f>IF('UT Cases'!AA1089="","",'UT Cases'!AA1089)</f>
        <v/>
      </c>
      <c r="V1088" s="57" t="str">
        <f>IF('UT Cases'!AB1089="","",'UT Cases'!AB1089)</f>
        <v/>
      </c>
      <c r="W1088" s="57" t="str">
        <f>IF('UT Cases'!AC1089="","",'UT Cases'!AC1089)</f>
        <v/>
      </c>
      <c r="X1088" s="57" t="str">
        <f>IF('UT Cases'!AD1089="","",'UT Cases'!AD1089)</f>
        <v/>
      </c>
      <c r="Y1088" s="57" t="str">
        <f>IF('UT Cases'!AE1089="","",'UT Cases'!AE1089)</f>
        <v/>
      </c>
      <c r="Z1088" s="56" t="str">
        <f>IF('UT Cases'!AF1089="","",'UT Cases'!AF1089)</f>
        <v/>
      </c>
      <c r="AA1088" s="56" t="str">
        <f>IF('UT Cases'!AG1089="","",'UT Cases'!AG1089)</f>
        <v/>
      </c>
      <c r="AB1088" s="56" t="str">
        <f>IF('UT Cases'!AH1089="","",'UT Cases'!AH1089)</f>
        <v/>
      </c>
      <c r="AC1088" s="56" t="str">
        <f>IF('UT Cases'!AI1089="","",'UT Cases'!AI1089)</f>
        <v/>
      </c>
      <c r="AD1088" s="56" t="str">
        <f>IF('UT Cases'!AJ1089="","",'UT Cases'!AJ1089)</f>
        <v/>
      </c>
    </row>
    <row r="1089" spans="2:30">
      <c r="B1089" s="54" t="str">
        <f>IF('UT Cases'!B1090="","",'UT Cases'!B1090)</f>
        <v/>
      </c>
      <c r="C1089" s="54" t="str">
        <f>IF('UT Cases'!C1090="","",'UT Cases'!C1090)</f>
        <v/>
      </c>
      <c r="D1089" s="54" t="str">
        <f>IF('UT Cases'!D1090="","",'UT Cases'!D1090)</f>
        <v/>
      </c>
      <c r="E1089" s="54" t="str">
        <f>IF('UT Cases'!H1090="","",'UT Cases'!H1090)</f>
        <v/>
      </c>
      <c r="F1089" s="55" t="str">
        <f>IF('UT Cases'!L1090="","",'UT Cases'!L1090)</f>
        <v/>
      </c>
      <c r="G1089" s="56" t="str">
        <f>IF('UT Cases'!M1090="","",'UT Cases'!M1090)</f>
        <v/>
      </c>
      <c r="H1089" s="56" t="str">
        <f>IF('UT Cases'!N1090="","",'UT Cases'!N1090)</f>
        <v/>
      </c>
      <c r="I1089" s="56" t="str">
        <f>IF('UT Cases'!O1090="","",'UT Cases'!O1090)</f>
        <v/>
      </c>
      <c r="J1089" s="56" t="str">
        <f>IF('UT Cases'!P1090="","",'UT Cases'!P1090)</f>
        <v/>
      </c>
      <c r="K1089" s="57" t="str">
        <f>IF('UT Cases'!Q1090="","",'UT Cases'!Q1090)</f>
        <v/>
      </c>
      <c r="L1089" s="57" t="str">
        <f>IF('UT Cases'!R1090="","",'UT Cases'!R1090)</f>
        <v/>
      </c>
      <c r="M1089" s="57" t="str">
        <f>IF('UT Cases'!S1090="","",'UT Cases'!S1090)</f>
        <v/>
      </c>
      <c r="N1089" s="57" t="str">
        <f>IF('UT Cases'!T1090="","",'UT Cases'!T1090)</f>
        <v/>
      </c>
      <c r="O1089" s="57" t="str">
        <f>IF('UT Cases'!U1090="","",'UT Cases'!U1090)</f>
        <v/>
      </c>
      <c r="P1089" s="56" t="str">
        <f>IF('UT Cases'!V1090="","",'UT Cases'!V1090)</f>
        <v/>
      </c>
      <c r="Q1089" s="56" t="str">
        <f>IF('UT Cases'!W1090="","",'UT Cases'!W1090)</f>
        <v/>
      </c>
      <c r="R1089" s="56" t="str">
        <f>IF('UT Cases'!X1090="","",'UT Cases'!X1090)</f>
        <v/>
      </c>
      <c r="S1089" s="56" t="str">
        <f>IF('UT Cases'!Y1090="","",'UT Cases'!Y1090)</f>
        <v/>
      </c>
      <c r="T1089" s="56" t="str">
        <f>IF('UT Cases'!Z1090="","",'UT Cases'!Z1090)</f>
        <v/>
      </c>
      <c r="U1089" s="57" t="str">
        <f>IF('UT Cases'!AA1090="","",'UT Cases'!AA1090)</f>
        <v/>
      </c>
      <c r="V1089" s="57" t="str">
        <f>IF('UT Cases'!AB1090="","",'UT Cases'!AB1090)</f>
        <v/>
      </c>
      <c r="W1089" s="57" t="str">
        <f>IF('UT Cases'!AC1090="","",'UT Cases'!AC1090)</f>
        <v/>
      </c>
      <c r="X1089" s="57" t="str">
        <f>IF('UT Cases'!AD1090="","",'UT Cases'!AD1090)</f>
        <v/>
      </c>
      <c r="Y1089" s="57" t="str">
        <f>IF('UT Cases'!AE1090="","",'UT Cases'!AE1090)</f>
        <v/>
      </c>
      <c r="Z1089" s="56" t="str">
        <f>IF('UT Cases'!AF1090="","",'UT Cases'!AF1090)</f>
        <v/>
      </c>
      <c r="AA1089" s="56" t="str">
        <f>IF('UT Cases'!AG1090="","",'UT Cases'!AG1090)</f>
        <v/>
      </c>
      <c r="AB1089" s="56" t="str">
        <f>IF('UT Cases'!AH1090="","",'UT Cases'!AH1090)</f>
        <v/>
      </c>
      <c r="AC1089" s="56" t="str">
        <f>IF('UT Cases'!AI1090="","",'UT Cases'!AI1090)</f>
        <v/>
      </c>
      <c r="AD1089" s="56" t="str">
        <f>IF('UT Cases'!AJ1090="","",'UT Cases'!AJ1090)</f>
        <v/>
      </c>
    </row>
    <row r="1090" spans="2:30">
      <c r="B1090" s="54" t="str">
        <f>IF('UT Cases'!B1091="","",'UT Cases'!B1091)</f>
        <v/>
      </c>
      <c r="C1090" s="54" t="str">
        <f>IF('UT Cases'!C1091="","",'UT Cases'!C1091)</f>
        <v/>
      </c>
      <c r="D1090" s="54" t="str">
        <f>IF('UT Cases'!D1091="","",'UT Cases'!D1091)</f>
        <v/>
      </c>
      <c r="E1090" s="54" t="str">
        <f>IF('UT Cases'!H1091="","",'UT Cases'!H1091)</f>
        <v/>
      </c>
      <c r="F1090" s="55" t="str">
        <f>IF('UT Cases'!L1091="","",'UT Cases'!L1091)</f>
        <v/>
      </c>
      <c r="G1090" s="56" t="str">
        <f>IF('UT Cases'!M1091="","",'UT Cases'!M1091)</f>
        <v/>
      </c>
      <c r="H1090" s="56" t="str">
        <f>IF('UT Cases'!N1091="","",'UT Cases'!N1091)</f>
        <v/>
      </c>
      <c r="I1090" s="56" t="str">
        <f>IF('UT Cases'!O1091="","",'UT Cases'!O1091)</f>
        <v/>
      </c>
      <c r="J1090" s="56" t="str">
        <f>IF('UT Cases'!P1091="","",'UT Cases'!P1091)</f>
        <v/>
      </c>
      <c r="K1090" s="57" t="str">
        <f>IF('UT Cases'!Q1091="","",'UT Cases'!Q1091)</f>
        <v/>
      </c>
      <c r="L1090" s="57" t="str">
        <f>IF('UT Cases'!R1091="","",'UT Cases'!R1091)</f>
        <v/>
      </c>
      <c r="M1090" s="57" t="str">
        <f>IF('UT Cases'!S1091="","",'UT Cases'!S1091)</f>
        <v/>
      </c>
      <c r="N1090" s="57" t="str">
        <f>IF('UT Cases'!T1091="","",'UT Cases'!T1091)</f>
        <v/>
      </c>
      <c r="O1090" s="57" t="str">
        <f>IF('UT Cases'!U1091="","",'UT Cases'!U1091)</f>
        <v/>
      </c>
      <c r="P1090" s="56" t="str">
        <f>IF('UT Cases'!V1091="","",'UT Cases'!V1091)</f>
        <v/>
      </c>
      <c r="Q1090" s="56" t="str">
        <f>IF('UT Cases'!W1091="","",'UT Cases'!W1091)</f>
        <v/>
      </c>
      <c r="R1090" s="56" t="str">
        <f>IF('UT Cases'!X1091="","",'UT Cases'!X1091)</f>
        <v/>
      </c>
      <c r="S1090" s="56" t="str">
        <f>IF('UT Cases'!Y1091="","",'UT Cases'!Y1091)</f>
        <v/>
      </c>
      <c r="T1090" s="56" t="str">
        <f>IF('UT Cases'!Z1091="","",'UT Cases'!Z1091)</f>
        <v/>
      </c>
      <c r="U1090" s="57" t="str">
        <f>IF('UT Cases'!AA1091="","",'UT Cases'!AA1091)</f>
        <v/>
      </c>
      <c r="V1090" s="57" t="str">
        <f>IF('UT Cases'!AB1091="","",'UT Cases'!AB1091)</f>
        <v/>
      </c>
      <c r="W1090" s="57" t="str">
        <f>IF('UT Cases'!AC1091="","",'UT Cases'!AC1091)</f>
        <v/>
      </c>
      <c r="X1090" s="57" t="str">
        <f>IF('UT Cases'!AD1091="","",'UT Cases'!AD1091)</f>
        <v/>
      </c>
      <c r="Y1090" s="57" t="str">
        <f>IF('UT Cases'!AE1091="","",'UT Cases'!AE1091)</f>
        <v/>
      </c>
      <c r="Z1090" s="56" t="str">
        <f>IF('UT Cases'!AF1091="","",'UT Cases'!AF1091)</f>
        <v/>
      </c>
      <c r="AA1090" s="56" t="str">
        <f>IF('UT Cases'!AG1091="","",'UT Cases'!AG1091)</f>
        <v/>
      </c>
      <c r="AB1090" s="56" t="str">
        <f>IF('UT Cases'!AH1091="","",'UT Cases'!AH1091)</f>
        <v/>
      </c>
      <c r="AC1090" s="56" t="str">
        <f>IF('UT Cases'!AI1091="","",'UT Cases'!AI1091)</f>
        <v/>
      </c>
      <c r="AD1090" s="56" t="str">
        <f>IF('UT Cases'!AJ1091="","",'UT Cases'!AJ1091)</f>
        <v/>
      </c>
    </row>
    <row r="1091" spans="2:30">
      <c r="B1091" s="54" t="str">
        <f>IF('UT Cases'!B1092="","",'UT Cases'!B1092)</f>
        <v/>
      </c>
      <c r="C1091" s="54" t="str">
        <f>IF('UT Cases'!C1092="","",'UT Cases'!C1092)</f>
        <v/>
      </c>
      <c r="D1091" s="54" t="str">
        <f>IF('UT Cases'!D1092="","",'UT Cases'!D1092)</f>
        <v/>
      </c>
      <c r="E1091" s="54" t="str">
        <f>IF('UT Cases'!H1092="","",'UT Cases'!H1092)</f>
        <v/>
      </c>
      <c r="F1091" s="55" t="str">
        <f>IF('UT Cases'!L1092="","",'UT Cases'!L1092)</f>
        <v/>
      </c>
      <c r="G1091" s="56" t="str">
        <f>IF('UT Cases'!M1092="","",'UT Cases'!M1092)</f>
        <v/>
      </c>
      <c r="H1091" s="56" t="str">
        <f>IF('UT Cases'!N1092="","",'UT Cases'!N1092)</f>
        <v/>
      </c>
      <c r="I1091" s="56" t="str">
        <f>IF('UT Cases'!O1092="","",'UT Cases'!O1092)</f>
        <v/>
      </c>
      <c r="J1091" s="56" t="str">
        <f>IF('UT Cases'!P1092="","",'UT Cases'!P1092)</f>
        <v/>
      </c>
      <c r="K1091" s="57" t="str">
        <f>IF('UT Cases'!Q1092="","",'UT Cases'!Q1092)</f>
        <v/>
      </c>
      <c r="L1091" s="57" t="str">
        <f>IF('UT Cases'!R1092="","",'UT Cases'!R1092)</f>
        <v/>
      </c>
      <c r="M1091" s="57" t="str">
        <f>IF('UT Cases'!S1092="","",'UT Cases'!S1092)</f>
        <v/>
      </c>
      <c r="N1091" s="57" t="str">
        <f>IF('UT Cases'!T1092="","",'UT Cases'!T1092)</f>
        <v/>
      </c>
      <c r="O1091" s="57" t="str">
        <f>IF('UT Cases'!U1092="","",'UT Cases'!U1092)</f>
        <v/>
      </c>
      <c r="P1091" s="56" t="str">
        <f>IF('UT Cases'!V1092="","",'UT Cases'!V1092)</f>
        <v/>
      </c>
      <c r="Q1091" s="56" t="str">
        <f>IF('UT Cases'!W1092="","",'UT Cases'!W1092)</f>
        <v/>
      </c>
      <c r="R1091" s="56" t="str">
        <f>IF('UT Cases'!X1092="","",'UT Cases'!X1092)</f>
        <v/>
      </c>
      <c r="S1091" s="56" t="str">
        <f>IF('UT Cases'!Y1092="","",'UT Cases'!Y1092)</f>
        <v/>
      </c>
      <c r="T1091" s="56" t="str">
        <f>IF('UT Cases'!Z1092="","",'UT Cases'!Z1092)</f>
        <v/>
      </c>
      <c r="U1091" s="57" t="str">
        <f>IF('UT Cases'!AA1092="","",'UT Cases'!AA1092)</f>
        <v/>
      </c>
      <c r="V1091" s="57" t="str">
        <f>IF('UT Cases'!AB1092="","",'UT Cases'!AB1092)</f>
        <v/>
      </c>
      <c r="W1091" s="57" t="str">
        <f>IF('UT Cases'!AC1092="","",'UT Cases'!AC1092)</f>
        <v/>
      </c>
      <c r="X1091" s="57" t="str">
        <f>IF('UT Cases'!AD1092="","",'UT Cases'!AD1092)</f>
        <v/>
      </c>
      <c r="Y1091" s="57" t="str">
        <f>IF('UT Cases'!AE1092="","",'UT Cases'!AE1092)</f>
        <v/>
      </c>
      <c r="Z1091" s="56" t="str">
        <f>IF('UT Cases'!AF1092="","",'UT Cases'!AF1092)</f>
        <v/>
      </c>
      <c r="AA1091" s="56" t="str">
        <f>IF('UT Cases'!AG1092="","",'UT Cases'!AG1092)</f>
        <v/>
      </c>
      <c r="AB1091" s="56" t="str">
        <f>IF('UT Cases'!AH1092="","",'UT Cases'!AH1092)</f>
        <v/>
      </c>
      <c r="AC1091" s="56" t="str">
        <f>IF('UT Cases'!AI1092="","",'UT Cases'!AI1092)</f>
        <v/>
      </c>
      <c r="AD1091" s="56" t="str">
        <f>IF('UT Cases'!AJ1092="","",'UT Cases'!AJ1092)</f>
        <v/>
      </c>
    </row>
    <row r="1092" spans="2:30">
      <c r="B1092" s="54" t="str">
        <f>IF('UT Cases'!B1093="","",'UT Cases'!B1093)</f>
        <v/>
      </c>
      <c r="C1092" s="54" t="str">
        <f>IF('UT Cases'!C1093="","",'UT Cases'!C1093)</f>
        <v/>
      </c>
      <c r="D1092" s="54" t="str">
        <f>IF('UT Cases'!D1093="","",'UT Cases'!D1093)</f>
        <v/>
      </c>
      <c r="E1092" s="54" t="str">
        <f>IF('UT Cases'!H1093="","",'UT Cases'!H1093)</f>
        <v/>
      </c>
      <c r="F1092" s="55" t="str">
        <f>IF('UT Cases'!L1093="","",'UT Cases'!L1093)</f>
        <v/>
      </c>
      <c r="G1092" s="56" t="str">
        <f>IF('UT Cases'!M1093="","",'UT Cases'!M1093)</f>
        <v/>
      </c>
      <c r="H1092" s="56" t="str">
        <f>IF('UT Cases'!N1093="","",'UT Cases'!N1093)</f>
        <v/>
      </c>
      <c r="I1092" s="56" t="str">
        <f>IF('UT Cases'!O1093="","",'UT Cases'!O1093)</f>
        <v/>
      </c>
      <c r="J1092" s="56" t="str">
        <f>IF('UT Cases'!P1093="","",'UT Cases'!P1093)</f>
        <v/>
      </c>
      <c r="K1092" s="57" t="str">
        <f>IF('UT Cases'!Q1093="","",'UT Cases'!Q1093)</f>
        <v/>
      </c>
      <c r="L1092" s="57" t="str">
        <f>IF('UT Cases'!R1093="","",'UT Cases'!R1093)</f>
        <v/>
      </c>
      <c r="M1092" s="57" t="str">
        <f>IF('UT Cases'!S1093="","",'UT Cases'!S1093)</f>
        <v/>
      </c>
      <c r="N1092" s="57" t="str">
        <f>IF('UT Cases'!T1093="","",'UT Cases'!T1093)</f>
        <v/>
      </c>
      <c r="O1092" s="57" t="str">
        <f>IF('UT Cases'!U1093="","",'UT Cases'!U1093)</f>
        <v/>
      </c>
      <c r="P1092" s="56" t="str">
        <f>IF('UT Cases'!V1093="","",'UT Cases'!V1093)</f>
        <v/>
      </c>
      <c r="Q1092" s="56" t="str">
        <f>IF('UT Cases'!W1093="","",'UT Cases'!W1093)</f>
        <v/>
      </c>
      <c r="R1092" s="56" t="str">
        <f>IF('UT Cases'!X1093="","",'UT Cases'!X1093)</f>
        <v/>
      </c>
      <c r="S1092" s="56" t="str">
        <f>IF('UT Cases'!Y1093="","",'UT Cases'!Y1093)</f>
        <v/>
      </c>
      <c r="T1092" s="56" t="str">
        <f>IF('UT Cases'!Z1093="","",'UT Cases'!Z1093)</f>
        <v/>
      </c>
      <c r="U1092" s="57" t="str">
        <f>IF('UT Cases'!AA1093="","",'UT Cases'!AA1093)</f>
        <v/>
      </c>
      <c r="V1092" s="57" t="str">
        <f>IF('UT Cases'!AB1093="","",'UT Cases'!AB1093)</f>
        <v/>
      </c>
      <c r="W1092" s="57" t="str">
        <f>IF('UT Cases'!AC1093="","",'UT Cases'!AC1093)</f>
        <v/>
      </c>
      <c r="X1092" s="57" t="str">
        <f>IF('UT Cases'!AD1093="","",'UT Cases'!AD1093)</f>
        <v/>
      </c>
      <c r="Y1092" s="57" t="str">
        <f>IF('UT Cases'!AE1093="","",'UT Cases'!AE1093)</f>
        <v/>
      </c>
      <c r="Z1092" s="56" t="str">
        <f>IF('UT Cases'!AF1093="","",'UT Cases'!AF1093)</f>
        <v/>
      </c>
      <c r="AA1092" s="56" t="str">
        <f>IF('UT Cases'!AG1093="","",'UT Cases'!AG1093)</f>
        <v/>
      </c>
      <c r="AB1092" s="56" t="str">
        <f>IF('UT Cases'!AH1093="","",'UT Cases'!AH1093)</f>
        <v/>
      </c>
      <c r="AC1092" s="56" t="str">
        <f>IF('UT Cases'!AI1093="","",'UT Cases'!AI1093)</f>
        <v/>
      </c>
      <c r="AD1092" s="56" t="str">
        <f>IF('UT Cases'!AJ1093="","",'UT Cases'!AJ1093)</f>
        <v/>
      </c>
    </row>
    <row r="1093" spans="2:30">
      <c r="B1093" s="54" t="str">
        <f>IF('UT Cases'!B1094="","",'UT Cases'!B1094)</f>
        <v/>
      </c>
      <c r="C1093" s="54" t="str">
        <f>IF('UT Cases'!C1094="","",'UT Cases'!C1094)</f>
        <v/>
      </c>
      <c r="D1093" s="54" t="str">
        <f>IF('UT Cases'!D1094="","",'UT Cases'!D1094)</f>
        <v/>
      </c>
      <c r="E1093" s="54" t="str">
        <f>IF('UT Cases'!H1094="","",'UT Cases'!H1094)</f>
        <v/>
      </c>
      <c r="F1093" s="55" t="str">
        <f>IF('UT Cases'!L1094="","",'UT Cases'!L1094)</f>
        <v/>
      </c>
      <c r="G1093" s="56" t="str">
        <f>IF('UT Cases'!M1094="","",'UT Cases'!M1094)</f>
        <v/>
      </c>
      <c r="H1093" s="56" t="str">
        <f>IF('UT Cases'!N1094="","",'UT Cases'!N1094)</f>
        <v/>
      </c>
      <c r="I1093" s="56" t="str">
        <f>IF('UT Cases'!O1094="","",'UT Cases'!O1094)</f>
        <v/>
      </c>
      <c r="J1093" s="56" t="str">
        <f>IF('UT Cases'!P1094="","",'UT Cases'!P1094)</f>
        <v/>
      </c>
      <c r="K1093" s="57" t="str">
        <f>IF('UT Cases'!Q1094="","",'UT Cases'!Q1094)</f>
        <v/>
      </c>
      <c r="L1093" s="57" t="str">
        <f>IF('UT Cases'!R1094="","",'UT Cases'!R1094)</f>
        <v/>
      </c>
      <c r="M1093" s="57" t="str">
        <f>IF('UT Cases'!S1094="","",'UT Cases'!S1094)</f>
        <v/>
      </c>
      <c r="N1093" s="57" t="str">
        <f>IF('UT Cases'!T1094="","",'UT Cases'!T1094)</f>
        <v/>
      </c>
      <c r="O1093" s="57" t="str">
        <f>IF('UT Cases'!U1094="","",'UT Cases'!U1094)</f>
        <v/>
      </c>
      <c r="P1093" s="56" t="str">
        <f>IF('UT Cases'!V1094="","",'UT Cases'!V1094)</f>
        <v/>
      </c>
      <c r="Q1093" s="56" t="str">
        <f>IF('UT Cases'!W1094="","",'UT Cases'!W1094)</f>
        <v/>
      </c>
      <c r="R1093" s="56" t="str">
        <f>IF('UT Cases'!X1094="","",'UT Cases'!X1094)</f>
        <v/>
      </c>
      <c r="S1093" s="56" t="str">
        <f>IF('UT Cases'!Y1094="","",'UT Cases'!Y1094)</f>
        <v/>
      </c>
      <c r="T1093" s="56" t="str">
        <f>IF('UT Cases'!Z1094="","",'UT Cases'!Z1094)</f>
        <v/>
      </c>
      <c r="U1093" s="57" t="str">
        <f>IF('UT Cases'!AA1094="","",'UT Cases'!AA1094)</f>
        <v/>
      </c>
      <c r="V1093" s="57" t="str">
        <f>IF('UT Cases'!AB1094="","",'UT Cases'!AB1094)</f>
        <v/>
      </c>
      <c r="W1093" s="57" t="str">
        <f>IF('UT Cases'!AC1094="","",'UT Cases'!AC1094)</f>
        <v/>
      </c>
      <c r="X1093" s="57" t="str">
        <f>IF('UT Cases'!AD1094="","",'UT Cases'!AD1094)</f>
        <v/>
      </c>
      <c r="Y1093" s="57" t="str">
        <f>IF('UT Cases'!AE1094="","",'UT Cases'!AE1094)</f>
        <v/>
      </c>
      <c r="Z1093" s="56" t="str">
        <f>IF('UT Cases'!AF1094="","",'UT Cases'!AF1094)</f>
        <v/>
      </c>
      <c r="AA1093" s="56" t="str">
        <f>IF('UT Cases'!AG1094="","",'UT Cases'!AG1094)</f>
        <v/>
      </c>
      <c r="AB1093" s="56" t="str">
        <f>IF('UT Cases'!AH1094="","",'UT Cases'!AH1094)</f>
        <v/>
      </c>
      <c r="AC1093" s="56" t="str">
        <f>IF('UT Cases'!AI1094="","",'UT Cases'!AI1094)</f>
        <v/>
      </c>
      <c r="AD1093" s="56" t="str">
        <f>IF('UT Cases'!AJ1094="","",'UT Cases'!AJ1094)</f>
        <v/>
      </c>
    </row>
    <row r="1094" spans="2:30">
      <c r="B1094" s="54" t="str">
        <f>IF('UT Cases'!B1095="","",'UT Cases'!B1095)</f>
        <v/>
      </c>
      <c r="C1094" s="54" t="str">
        <f>IF('UT Cases'!C1095="","",'UT Cases'!C1095)</f>
        <v/>
      </c>
      <c r="D1094" s="54" t="str">
        <f>IF('UT Cases'!D1095="","",'UT Cases'!D1095)</f>
        <v/>
      </c>
      <c r="E1094" s="54" t="str">
        <f>IF('UT Cases'!H1095="","",'UT Cases'!H1095)</f>
        <v/>
      </c>
      <c r="F1094" s="55" t="str">
        <f>IF('UT Cases'!L1095="","",'UT Cases'!L1095)</f>
        <v/>
      </c>
      <c r="G1094" s="56" t="str">
        <f>IF('UT Cases'!M1095="","",'UT Cases'!M1095)</f>
        <v/>
      </c>
      <c r="H1094" s="56" t="str">
        <f>IF('UT Cases'!N1095="","",'UT Cases'!N1095)</f>
        <v/>
      </c>
      <c r="I1094" s="56" t="str">
        <f>IF('UT Cases'!O1095="","",'UT Cases'!O1095)</f>
        <v/>
      </c>
      <c r="J1094" s="56" t="str">
        <f>IF('UT Cases'!P1095="","",'UT Cases'!P1095)</f>
        <v/>
      </c>
      <c r="K1094" s="57" t="str">
        <f>IF('UT Cases'!Q1095="","",'UT Cases'!Q1095)</f>
        <v/>
      </c>
      <c r="L1094" s="57" t="str">
        <f>IF('UT Cases'!R1095="","",'UT Cases'!R1095)</f>
        <v/>
      </c>
      <c r="M1094" s="57" t="str">
        <f>IF('UT Cases'!S1095="","",'UT Cases'!S1095)</f>
        <v/>
      </c>
      <c r="N1094" s="57" t="str">
        <f>IF('UT Cases'!T1095="","",'UT Cases'!T1095)</f>
        <v/>
      </c>
      <c r="O1094" s="57" t="str">
        <f>IF('UT Cases'!U1095="","",'UT Cases'!U1095)</f>
        <v/>
      </c>
      <c r="P1094" s="56" t="str">
        <f>IF('UT Cases'!V1095="","",'UT Cases'!V1095)</f>
        <v/>
      </c>
      <c r="Q1094" s="56" t="str">
        <f>IF('UT Cases'!W1095="","",'UT Cases'!W1095)</f>
        <v/>
      </c>
      <c r="R1094" s="56" t="str">
        <f>IF('UT Cases'!X1095="","",'UT Cases'!X1095)</f>
        <v/>
      </c>
      <c r="S1094" s="56" t="str">
        <f>IF('UT Cases'!Y1095="","",'UT Cases'!Y1095)</f>
        <v/>
      </c>
      <c r="T1094" s="56" t="str">
        <f>IF('UT Cases'!Z1095="","",'UT Cases'!Z1095)</f>
        <v/>
      </c>
      <c r="U1094" s="57" t="str">
        <f>IF('UT Cases'!AA1095="","",'UT Cases'!AA1095)</f>
        <v/>
      </c>
      <c r="V1094" s="57" t="str">
        <f>IF('UT Cases'!AB1095="","",'UT Cases'!AB1095)</f>
        <v/>
      </c>
      <c r="W1094" s="57" t="str">
        <f>IF('UT Cases'!AC1095="","",'UT Cases'!AC1095)</f>
        <v/>
      </c>
      <c r="X1094" s="57" t="str">
        <f>IF('UT Cases'!AD1095="","",'UT Cases'!AD1095)</f>
        <v/>
      </c>
      <c r="Y1094" s="57" t="str">
        <f>IF('UT Cases'!AE1095="","",'UT Cases'!AE1095)</f>
        <v/>
      </c>
      <c r="Z1094" s="56" t="str">
        <f>IF('UT Cases'!AF1095="","",'UT Cases'!AF1095)</f>
        <v/>
      </c>
      <c r="AA1094" s="56" t="str">
        <f>IF('UT Cases'!AG1095="","",'UT Cases'!AG1095)</f>
        <v/>
      </c>
      <c r="AB1094" s="56" t="str">
        <f>IF('UT Cases'!AH1095="","",'UT Cases'!AH1095)</f>
        <v/>
      </c>
      <c r="AC1094" s="56" t="str">
        <f>IF('UT Cases'!AI1095="","",'UT Cases'!AI1095)</f>
        <v/>
      </c>
      <c r="AD1094" s="56" t="str">
        <f>IF('UT Cases'!AJ1095="","",'UT Cases'!AJ1095)</f>
        <v/>
      </c>
    </row>
    <row r="1095" spans="2:30">
      <c r="B1095" s="54" t="str">
        <f>IF('UT Cases'!B1096="","",'UT Cases'!B1096)</f>
        <v/>
      </c>
      <c r="C1095" s="54" t="str">
        <f>IF('UT Cases'!C1096="","",'UT Cases'!C1096)</f>
        <v/>
      </c>
      <c r="D1095" s="54" t="str">
        <f>IF('UT Cases'!D1096="","",'UT Cases'!D1096)</f>
        <v/>
      </c>
      <c r="E1095" s="54" t="str">
        <f>IF('UT Cases'!H1096="","",'UT Cases'!H1096)</f>
        <v/>
      </c>
      <c r="F1095" s="55" t="str">
        <f>IF('UT Cases'!L1096="","",'UT Cases'!L1096)</f>
        <v/>
      </c>
      <c r="G1095" s="56" t="str">
        <f>IF('UT Cases'!M1096="","",'UT Cases'!M1096)</f>
        <v/>
      </c>
      <c r="H1095" s="56" t="str">
        <f>IF('UT Cases'!N1096="","",'UT Cases'!N1096)</f>
        <v/>
      </c>
      <c r="I1095" s="56" t="str">
        <f>IF('UT Cases'!O1096="","",'UT Cases'!O1096)</f>
        <v/>
      </c>
      <c r="J1095" s="56" t="str">
        <f>IF('UT Cases'!P1096="","",'UT Cases'!P1096)</f>
        <v/>
      </c>
      <c r="K1095" s="57" t="str">
        <f>IF('UT Cases'!Q1096="","",'UT Cases'!Q1096)</f>
        <v/>
      </c>
      <c r="L1095" s="57" t="str">
        <f>IF('UT Cases'!R1096="","",'UT Cases'!R1096)</f>
        <v/>
      </c>
      <c r="M1095" s="57" t="str">
        <f>IF('UT Cases'!S1096="","",'UT Cases'!S1096)</f>
        <v/>
      </c>
      <c r="N1095" s="57" t="str">
        <f>IF('UT Cases'!T1096="","",'UT Cases'!T1096)</f>
        <v/>
      </c>
      <c r="O1095" s="57" t="str">
        <f>IF('UT Cases'!U1096="","",'UT Cases'!U1096)</f>
        <v/>
      </c>
      <c r="P1095" s="56" t="str">
        <f>IF('UT Cases'!V1096="","",'UT Cases'!V1096)</f>
        <v/>
      </c>
      <c r="Q1095" s="56" t="str">
        <f>IF('UT Cases'!W1096="","",'UT Cases'!W1096)</f>
        <v/>
      </c>
      <c r="R1095" s="56" t="str">
        <f>IF('UT Cases'!X1096="","",'UT Cases'!X1096)</f>
        <v/>
      </c>
      <c r="S1095" s="56" t="str">
        <f>IF('UT Cases'!Y1096="","",'UT Cases'!Y1096)</f>
        <v/>
      </c>
      <c r="T1095" s="56" t="str">
        <f>IF('UT Cases'!Z1096="","",'UT Cases'!Z1096)</f>
        <v/>
      </c>
      <c r="U1095" s="57" t="str">
        <f>IF('UT Cases'!AA1096="","",'UT Cases'!AA1096)</f>
        <v/>
      </c>
      <c r="V1095" s="57" t="str">
        <f>IF('UT Cases'!AB1096="","",'UT Cases'!AB1096)</f>
        <v/>
      </c>
      <c r="W1095" s="57" t="str">
        <f>IF('UT Cases'!AC1096="","",'UT Cases'!AC1096)</f>
        <v/>
      </c>
      <c r="X1095" s="57" t="str">
        <f>IF('UT Cases'!AD1096="","",'UT Cases'!AD1096)</f>
        <v/>
      </c>
      <c r="Y1095" s="57" t="str">
        <f>IF('UT Cases'!AE1096="","",'UT Cases'!AE1096)</f>
        <v/>
      </c>
      <c r="Z1095" s="56" t="str">
        <f>IF('UT Cases'!AF1096="","",'UT Cases'!AF1096)</f>
        <v/>
      </c>
      <c r="AA1095" s="56" t="str">
        <f>IF('UT Cases'!AG1096="","",'UT Cases'!AG1096)</f>
        <v/>
      </c>
      <c r="AB1095" s="56" t="str">
        <f>IF('UT Cases'!AH1096="","",'UT Cases'!AH1096)</f>
        <v/>
      </c>
      <c r="AC1095" s="56" t="str">
        <f>IF('UT Cases'!AI1096="","",'UT Cases'!AI1096)</f>
        <v/>
      </c>
      <c r="AD1095" s="56" t="str">
        <f>IF('UT Cases'!AJ1096="","",'UT Cases'!AJ1096)</f>
        <v/>
      </c>
    </row>
    <row r="1096" spans="2:30">
      <c r="B1096" s="54" t="str">
        <f>IF('UT Cases'!B1097="","",'UT Cases'!B1097)</f>
        <v/>
      </c>
      <c r="C1096" s="54" t="str">
        <f>IF('UT Cases'!C1097="","",'UT Cases'!C1097)</f>
        <v/>
      </c>
      <c r="D1096" s="54" t="str">
        <f>IF('UT Cases'!D1097="","",'UT Cases'!D1097)</f>
        <v/>
      </c>
      <c r="E1096" s="54" t="str">
        <f>IF('UT Cases'!H1097="","",'UT Cases'!H1097)</f>
        <v/>
      </c>
      <c r="F1096" s="55" t="str">
        <f>IF('UT Cases'!L1097="","",'UT Cases'!L1097)</f>
        <v/>
      </c>
      <c r="G1096" s="56" t="str">
        <f>IF('UT Cases'!M1097="","",'UT Cases'!M1097)</f>
        <v/>
      </c>
      <c r="H1096" s="56" t="str">
        <f>IF('UT Cases'!N1097="","",'UT Cases'!N1097)</f>
        <v/>
      </c>
      <c r="I1096" s="56" t="str">
        <f>IF('UT Cases'!O1097="","",'UT Cases'!O1097)</f>
        <v/>
      </c>
      <c r="J1096" s="56" t="str">
        <f>IF('UT Cases'!P1097="","",'UT Cases'!P1097)</f>
        <v/>
      </c>
      <c r="K1096" s="57" t="str">
        <f>IF('UT Cases'!Q1097="","",'UT Cases'!Q1097)</f>
        <v/>
      </c>
      <c r="L1096" s="57" t="str">
        <f>IF('UT Cases'!R1097="","",'UT Cases'!R1097)</f>
        <v/>
      </c>
      <c r="M1096" s="57" t="str">
        <f>IF('UT Cases'!S1097="","",'UT Cases'!S1097)</f>
        <v/>
      </c>
      <c r="N1096" s="57" t="str">
        <f>IF('UT Cases'!T1097="","",'UT Cases'!T1097)</f>
        <v/>
      </c>
      <c r="O1096" s="57" t="str">
        <f>IF('UT Cases'!U1097="","",'UT Cases'!U1097)</f>
        <v/>
      </c>
      <c r="P1096" s="56" t="str">
        <f>IF('UT Cases'!V1097="","",'UT Cases'!V1097)</f>
        <v/>
      </c>
      <c r="Q1096" s="56" t="str">
        <f>IF('UT Cases'!W1097="","",'UT Cases'!W1097)</f>
        <v/>
      </c>
      <c r="R1096" s="56" t="str">
        <f>IF('UT Cases'!X1097="","",'UT Cases'!X1097)</f>
        <v/>
      </c>
      <c r="S1096" s="56" t="str">
        <f>IF('UT Cases'!Y1097="","",'UT Cases'!Y1097)</f>
        <v/>
      </c>
      <c r="T1096" s="56" t="str">
        <f>IF('UT Cases'!Z1097="","",'UT Cases'!Z1097)</f>
        <v/>
      </c>
      <c r="U1096" s="57" t="str">
        <f>IF('UT Cases'!AA1097="","",'UT Cases'!AA1097)</f>
        <v/>
      </c>
      <c r="V1096" s="57" t="str">
        <f>IF('UT Cases'!AB1097="","",'UT Cases'!AB1097)</f>
        <v/>
      </c>
      <c r="W1096" s="57" t="str">
        <f>IF('UT Cases'!AC1097="","",'UT Cases'!AC1097)</f>
        <v/>
      </c>
      <c r="X1096" s="57" t="str">
        <f>IF('UT Cases'!AD1097="","",'UT Cases'!AD1097)</f>
        <v/>
      </c>
      <c r="Y1096" s="57" t="str">
        <f>IF('UT Cases'!AE1097="","",'UT Cases'!AE1097)</f>
        <v/>
      </c>
      <c r="Z1096" s="56" t="str">
        <f>IF('UT Cases'!AF1097="","",'UT Cases'!AF1097)</f>
        <v/>
      </c>
      <c r="AA1096" s="56" t="str">
        <f>IF('UT Cases'!AG1097="","",'UT Cases'!AG1097)</f>
        <v/>
      </c>
      <c r="AB1096" s="56" t="str">
        <f>IF('UT Cases'!AH1097="","",'UT Cases'!AH1097)</f>
        <v/>
      </c>
      <c r="AC1096" s="56" t="str">
        <f>IF('UT Cases'!AI1097="","",'UT Cases'!AI1097)</f>
        <v/>
      </c>
      <c r="AD1096" s="56" t="str">
        <f>IF('UT Cases'!AJ1097="","",'UT Cases'!AJ1097)</f>
        <v/>
      </c>
    </row>
    <row r="1097" spans="2:30">
      <c r="B1097" s="54" t="str">
        <f>IF('UT Cases'!B1098="","",'UT Cases'!B1098)</f>
        <v/>
      </c>
      <c r="C1097" s="54" t="str">
        <f>IF('UT Cases'!C1098="","",'UT Cases'!C1098)</f>
        <v/>
      </c>
      <c r="D1097" s="54" t="str">
        <f>IF('UT Cases'!D1098="","",'UT Cases'!D1098)</f>
        <v/>
      </c>
      <c r="E1097" s="54" t="str">
        <f>IF('UT Cases'!H1098="","",'UT Cases'!H1098)</f>
        <v/>
      </c>
      <c r="F1097" s="55" t="str">
        <f>IF('UT Cases'!L1098="","",'UT Cases'!L1098)</f>
        <v/>
      </c>
      <c r="G1097" s="56" t="str">
        <f>IF('UT Cases'!M1098="","",'UT Cases'!M1098)</f>
        <v/>
      </c>
      <c r="H1097" s="56" t="str">
        <f>IF('UT Cases'!N1098="","",'UT Cases'!N1098)</f>
        <v/>
      </c>
      <c r="I1097" s="56" t="str">
        <f>IF('UT Cases'!O1098="","",'UT Cases'!O1098)</f>
        <v/>
      </c>
      <c r="J1097" s="56" t="str">
        <f>IF('UT Cases'!P1098="","",'UT Cases'!P1098)</f>
        <v/>
      </c>
      <c r="K1097" s="57" t="str">
        <f>IF('UT Cases'!Q1098="","",'UT Cases'!Q1098)</f>
        <v/>
      </c>
      <c r="L1097" s="57" t="str">
        <f>IF('UT Cases'!R1098="","",'UT Cases'!R1098)</f>
        <v/>
      </c>
      <c r="M1097" s="57" t="str">
        <f>IF('UT Cases'!S1098="","",'UT Cases'!S1098)</f>
        <v/>
      </c>
      <c r="N1097" s="57" t="str">
        <f>IF('UT Cases'!T1098="","",'UT Cases'!T1098)</f>
        <v/>
      </c>
      <c r="O1097" s="57" t="str">
        <f>IF('UT Cases'!U1098="","",'UT Cases'!U1098)</f>
        <v/>
      </c>
      <c r="P1097" s="56" t="str">
        <f>IF('UT Cases'!V1098="","",'UT Cases'!V1098)</f>
        <v/>
      </c>
      <c r="Q1097" s="56" t="str">
        <f>IF('UT Cases'!W1098="","",'UT Cases'!W1098)</f>
        <v/>
      </c>
      <c r="R1097" s="56" t="str">
        <f>IF('UT Cases'!X1098="","",'UT Cases'!X1098)</f>
        <v/>
      </c>
      <c r="S1097" s="56" t="str">
        <f>IF('UT Cases'!Y1098="","",'UT Cases'!Y1098)</f>
        <v/>
      </c>
      <c r="T1097" s="56" t="str">
        <f>IF('UT Cases'!Z1098="","",'UT Cases'!Z1098)</f>
        <v/>
      </c>
      <c r="U1097" s="57" t="str">
        <f>IF('UT Cases'!AA1098="","",'UT Cases'!AA1098)</f>
        <v/>
      </c>
      <c r="V1097" s="57" t="str">
        <f>IF('UT Cases'!AB1098="","",'UT Cases'!AB1098)</f>
        <v/>
      </c>
      <c r="W1097" s="57" t="str">
        <f>IF('UT Cases'!AC1098="","",'UT Cases'!AC1098)</f>
        <v/>
      </c>
      <c r="X1097" s="57" t="str">
        <f>IF('UT Cases'!AD1098="","",'UT Cases'!AD1098)</f>
        <v/>
      </c>
      <c r="Y1097" s="57" t="str">
        <f>IF('UT Cases'!AE1098="","",'UT Cases'!AE1098)</f>
        <v/>
      </c>
      <c r="Z1097" s="56" t="str">
        <f>IF('UT Cases'!AF1098="","",'UT Cases'!AF1098)</f>
        <v/>
      </c>
      <c r="AA1097" s="56" t="str">
        <f>IF('UT Cases'!AG1098="","",'UT Cases'!AG1098)</f>
        <v/>
      </c>
      <c r="AB1097" s="56" t="str">
        <f>IF('UT Cases'!AH1098="","",'UT Cases'!AH1098)</f>
        <v/>
      </c>
      <c r="AC1097" s="56" t="str">
        <f>IF('UT Cases'!AI1098="","",'UT Cases'!AI1098)</f>
        <v/>
      </c>
      <c r="AD1097" s="56" t="str">
        <f>IF('UT Cases'!AJ1098="","",'UT Cases'!AJ1098)</f>
        <v/>
      </c>
    </row>
    <row r="1098" spans="2:30">
      <c r="B1098" s="54" t="str">
        <f>IF('UT Cases'!B1099="","",'UT Cases'!B1099)</f>
        <v/>
      </c>
      <c r="C1098" s="54" t="str">
        <f>IF('UT Cases'!C1099="","",'UT Cases'!C1099)</f>
        <v/>
      </c>
      <c r="D1098" s="54" t="str">
        <f>IF('UT Cases'!D1099="","",'UT Cases'!D1099)</f>
        <v/>
      </c>
      <c r="E1098" s="54" t="str">
        <f>IF('UT Cases'!H1099="","",'UT Cases'!H1099)</f>
        <v/>
      </c>
      <c r="F1098" s="55" t="str">
        <f>IF('UT Cases'!L1099="","",'UT Cases'!L1099)</f>
        <v/>
      </c>
      <c r="G1098" s="56" t="str">
        <f>IF('UT Cases'!M1099="","",'UT Cases'!M1099)</f>
        <v/>
      </c>
      <c r="H1098" s="56" t="str">
        <f>IF('UT Cases'!N1099="","",'UT Cases'!N1099)</f>
        <v/>
      </c>
      <c r="I1098" s="56" t="str">
        <f>IF('UT Cases'!O1099="","",'UT Cases'!O1099)</f>
        <v/>
      </c>
      <c r="J1098" s="56" t="str">
        <f>IF('UT Cases'!P1099="","",'UT Cases'!P1099)</f>
        <v/>
      </c>
      <c r="K1098" s="57" t="str">
        <f>IF('UT Cases'!Q1099="","",'UT Cases'!Q1099)</f>
        <v/>
      </c>
      <c r="L1098" s="57" t="str">
        <f>IF('UT Cases'!R1099="","",'UT Cases'!R1099)</f>
        <v/>
      </c>
      <c r="M1098" s="57" t="str">
        <f>IF('UT Cases'!S1099="","",'UT Cases'!S1099)</f>
        <v/>
      </c>
      <c r="N1098" s="57" t="str">
        <f>IF('UT Cases'!T1099="","",'UT Cases'!T1099)</f>
        <v/>
      </c>
      <c r="O1098" s="57" t="str">
        <f>IF('UT Cases'!U1099="","",'UT Cases'!U1099)</f>
        <v/>
      </c>
      <c r="P1098" s="56" t="str">
        <f>IF('UT Cases'!V1099="","",'UT Cases'!V1099)</f>
        <v/>
      </c>
      <c r="Q1098" s="56" t="str">
        <f>IF('UT Cases'!W1099="","",'UT Cases'!W1099)</f>
        <v/>
      </c>
      <c r="R1098" s="56" t="str">
        <f>IF('UT Cases'!X1099="","",'UT Cases'!X1099)</f>
        <v/>
      </c>
      <c r="S1098" s="56" t="str">
        <f>IF('UT Cases'!Y1099="","",'UT Cases'!Y1099)</f>
        <v/>
      </c>
      <c r="T1098" s="56" t="str">
        <f>IF('UT Cases'!Z1099="","",'UT Cases'!Z1099)</f>
        <v/>
      </c>
      <c r="U1098" s="57" t="str">
        <f>IF('UT Cases'!AA1099="","",'UT Cases'!AA1099)</f>
        <v/>
      </c>
      <c r="V1098" s="57" t="str">
        <f>IF('UT Cases'!AB1099="","",'UT Cases'!AB1099)</f>
        <v/>
      </c>
      <c r="W1098" s="57" t="str">
        <f>IF('UT Cases'!AC1099="","",'UT Cases'!AC1099)</f>
        <v/>
      </c>
      <c r="X1098" s="57" t="str">
        <f>IF('UT Cases'!AD1099="","",'UT Cases'!AD1099)</f>
        <v/>
      </c>
      <c r="Y1098" s="57" t="str">
        <f>IF('UT Cases'!AE1099="","",'UT Cases'!AE1099)</f>
        <v/>
      </c>
      <c r="Z1098" s="56" t="str">
        <f>IF('UT Cases'!AF1099="","",'UT Cases'!AF1099)</f>
        <v/>
      </c>
      <c r="AA1098" s="56" t="str">
        <f>IF('UT Cases'!AG1099="","",'UT Cases'!AG1099)</f>
        <v/>
      </c>
      <c r="AB1098" s="56" t="str">
        <f>IF('UT Cases'!AH1099="","",'UT Cases'!AH1099)</f>
        <v/>
      </c>
      <c r="AC1098" s="56" t="str">
        <f>IF('UT Cases'!AI1099="","",'UT Cases'!AI1099)</f>
        <v/>
      </c>
      <c r="AD1098" s="56" t="str">
        <f>IF('UT Cases'!AJ1099="","",'UT Cases'!AJ1099)</f>
        <v/>
      </c>
    </row>
    <row r="1099" spans="2:30">
      <c r="B1099" s="54" t="str">
        <f>IF('UT Cases'!B1100="","",'UT Cases'!B1100)</f>
        <v/>
      </c>
      <c r="C1099" s="54" t="str">
        <f>IF('UT Cases'!C1100="","",'UT Cases'!C1100)</f>
        <v/>
      </c>
      <c r="D1099" s="54" t="str">
        <f>IF('UT Cases'!D1100="","",'UT Cases'!D1100)</f>
        <v/>
      </c>
      <c r="E1099" s="54" t="str">
        <f>IF('UT Cases'!H1100="","",'UT Cases'!H1100)</f>
        <v/>
      </c>
      <c r="F1099" s="55" t="str">
        <f>IF('UT Cases'!L1100="","",'UT Cases'!L1100)</f>
        <v/>
      </c>
      <c r="G1099" s="56" t="str">
        <f>IF('UT Cases'!M1100="","",'UT Cases'!M1100)</f>
        <v/>
      </c>
      <c r="H1099" s="56" t="str">
        <f>IF('UT Cases'!N1100="","",'UT Cases'!N1100)</f>
        <v/>
      </c>
      <c r="I1099" s="56" t="str">
        <f>IF('UT Cases'!O1100="","",'UT Cases'!O1100)</f>
        <v/>
      </c>
      <c r="J1099" s="56" t="str">
        <f>IF('UT Cases'!P1100="","",'UT Cases'!P1100)</f>
        <v/>
      </c>
      <c r="K1099" s="57" t="str">
        <f>IF('UT Cases'!Q1100="","",'UT Cases'!Q1100)</f>
        <v/>
      </c>
      <c r="L1099" s="57" t="str">
        <f>IF('UT Cases'!R1100="","",'UT Cases'!R1100)</f>
        <v/>
      </c>
      <c r="M1099" s="57" t="str">
        <f>IF('UT Cases'!S1100="","",'UT Cases'!S1100)</f>
        <v/>
      </c>
      <c r="N1099" s="57" t="str">
        <f>IF('UT Cases'!T1100="","",'UT Cases'!T1100)</f>
        <v/>
      </c>
      <c r="O1099" s="57" t="str">
        <f>IF('UT Cases'!U1100="","",'UT Cases'!U1100)</f>
        <v/>
      </c>
      <c r="P1099" s="56" t="str">
        <f>IF('UT Cases'!V1100="","",'UT Cases'!V1100)</f>
        <v/>
      </c>
      <c r="Q1099" s="56" t="str">
        <f>IF('UT Cases'!W1100="","",'UT Cases'!W1100)</f>
        <v/>
      </c>
      <c r="R1099" s="56" t="str">
        <f>IF('UT Cases'!X1100="","",'UT Cases'!X1100)</f>
        <v/>
      </c>
      <c r="S1099" s="56" t="str">
        <f>IF('UT Cases'!Y1100="","",'UT Cases'!Y1100)</f>
        <v/>
      </c>
      <c r="T1099" s="56" t="str">
        <f>IF('UT Cases'!Z1100="","",'UT Cases'!Z1100)</f>
        <v/>
      </c>
      <c r="U1099" s="57" t="str">
        <f>IF('UT Cases'!AA1100="","",'UT Cases'!AA1100)</f>
        <v/>
      </c>
      <c r="V1099" s="57" t="str">
        <f>IF('UT Cases'!AB1100="","",'UT Cases'!AB1100)</f>
        <v/>
      </c>
      <c r="W1099" s="57" t="str">
        <f>IF('UT Cases'!AC1100="","",'UT Cases'!AC1100)</f>
        <v/>
      </c>
      <c r="X1099" s="57" t="str">
        <f>IF('UT Cases'!AD1100="","",'UT Cases'!AD1100)</f>
        <v/>
      </c>
      <c r="Y1099" s="57" t="str">
        <f>IF('UT Cases'!AE1100="","",'UT Cases'!AE1100)</f>
        <v/>
      </c>
      <c r="Z1099" s="56" t="str">
        <f>IF('UT Cases'!AF1100="","",'UT Cases'!AF1100)</f>
        <v/>
      </c>
      <c r="AA1099" s="56" t="str">
        <f>IF('UT Cases'!AG1100="","",'UT Cases'!AG1100)</f>
        <v/>
      </c>
      <c r="AB1099" s="56" t="str">
        <f>IF('UT Cases'!AH1100="","",'UT Cases'!AH1100)</f>
        <v/>
      </c>
      <c r="AC1099" s="56" t="str">
        <f>IF('UT Cases'!AI1100="","",'UT Cases'!AI1100)</f>
        <v/>
      </c>
      <c r="AD1099" s="56" t="str">
        <f>IF('UT Cases'!AJ1100="","",'UT Cases'!AJ1100)</f>
        <v/>
      </c>
    </row>
    <row r="1100" spans="2:30">
      <c r="B1100" s="54" t="str">
        <f>IF('UT Cases'!B1101="","",'UT Cases'!B1101)</f>
        <v/>
      </c>
      <c r="C1100" s="54" t="str">
        <f>IF('UT Cases'!C1101="","",'UT Cases'!C1101)</f>
        <v/>
      </c>
      <c r="D1100" s="54" t="str">
        <f>IF('UT Cases'!D1101="","",'UT Cases'!D1101)</f>
        <v/>
      </c>
      <c r="E1100" s="54" t="str">
        <f>IF('UT Cases'!H1101="","",'UT Cases'!H1101)</f>
        <v/>
      </c>
      <c r="F1100" s="55" t="str">
        <f>IF('UT Cases'!L1101="","",'UT Cases'!L1101)</f>
        <v/>
      </c>
      <c r="G1100" s="56" t="str">
        <f>IF('UT Cases'!M1101="","",'UT Cases'!M1101)</f>
        <v/>
      </c>
      <c r="H1100" s="56" t="str">
        <f>IF('UT Cases'!N1101="","",'UT Cases'!N1101)</f>
        <v/>
      </c>
      <c r="I1100" s="56" t="str">
        <f>IF('UT Cases'!O1101="","",'UT Cases'!O1101)</f>
        <v/>
      </c>
      <c r="J1100" s="56" t="str">
        <f>IF('UT Cases'!P1101="","",'UT Cases'!P1101)</f>
        <v/>
      </c>
      <c r="K1100" s="57" t="str">
        <f>IF('UT Cases'!Q1101="","",'UT Cases'!Q1101)</f>
        <v/>
      </c>
      <c r="L1100" s="57" t="str">
        <f>IF('UT Cases'!R1101="","",'UT Cases'!R1101)</f>
        <v/>
      </c>
      <c r="M1100" s="57" t="str">
        <f>IF('UT Cases'!S1101="","",'UT Cases'!S1101)</f>
        <v/>
      </c>
      <c r="N1100" s="57" t="str">
        <f>IF('UT Cases'!T1101="","",'UT Cases'!T1101)</f>
        <v/>
      </c>
      <c r="O1100" s="57" t="str">
        <f>IF('UT Cases'!U1101="","",'UT Cases'!U1101)</f>
        <v/>
      </c>
      <c r="P1100" s="56" t="str">
        <f>IF('UT Cases'!V1101="","",'UT Cases'!V1101)</f>
        <v/>
      </c>
      <c r="Q1100" s="56" t="str">
        <f>IF('UT Cases'!W1101="","",'UT Cases'!W1101)</f>
        <v/>
      </c>
      <c r="R1100" s="56" t="str">
        <f>IF('UT Cases'!X1101="","",'UT Cases'!X1101)</f>
        <v/>
      </c>
      <c r="S1100" s="56" t="str">
        <f>IF('UT Cases'!Y1101="","",'UT Cases'!Y1101)</f>
        <v/>
      </c>
      <c r="T1100" s="56" t="str">
        <f>IF('UT Cases'!Z1101="","",'UT Cases'!Z1101)</f>
        <v/>
      </c>
      <c r="U1100" s="57" t="str">
        <f>IF('UT Cases'!AA1101="","",'UT Cases'!AA1101)</f>
        <v/>
      </c>
      <c r="V1100" s="57" t="str">
        <f>IF('UT Cases'!AB1101="","",'UT Cases'!AB1101)</f>
        <v/>
      </c>
      <c r="W1100" s="57" t="str">
        <f>IF('UT Cases'!AC1101="","",'UT Cases'!AC1101)</f>
        <v/>
      </c>
      <c r="X1100" s="57" t="str">
        <f>IF('UT Cases'!AD1101="","",'UT Cases'!AD1101)</f>
        <v/>
      </c>
      <c r="Y1100" s="57" t="str">
        <f>IF('UT Cases'!AE1101="","",'UT Cases'!AE1101)</f>
        <v/>
      </c>
      <c r="Z1100" s="56" t="str">
        <f>IF('UT Cases'!AF1101="","",'UT Cases'!AF1101)</f>
        <v/>
      </c>
      <c r="AA1100" s="56" t="str">
        <f>IF('UT Cases'!AG1101="","",'UT Cases'!AG1101)</f>
        <v/>
      </c>
      <c r="AB1100" s="56" t="str">
        <f>IF('UT Cases'!AH1101="","",'UT Cases'!AH1101)</f>
        <v/>
      </c>
      <c r="AC1100" s="56" t="str">
        <f>IF('UT Cases'!AI1101="","",'UT Cases'!AI1101)</f>
        <v/>
      </c>
      <c r="AD1100" s="56" t="str">
        <f>IF('UT Cases'!AJ1101="","",'UT Cases'!AJ1101)</f>
        <v/>
      </c>
    </row>
    <row r="1101" spans="2:30">
      <c r="B1101" s="54" t="str">
        <f>IF('UT Cases'!B1102="","",'UT Cases'!B1102)</f>
        <v/>
      </c>
      <c r="C1101" s="54" t="str">
        <f>IF('UT Cases'!C1102="","",'UT Cases'!C1102)</f>
        <v/>
      </c>
      <c r="D1101" s="54" t="str">
        <f>IF('UT Cases'!D1102="","",'UT Cases'!D1102)</f>
        <v/>
      </c>
      <c r="E1101" s="54" t="str">
        <f>IF('UT Cases'!H1102="","",'UT Cases'!H1102)</f>
        <v/>
      </c>
      <c r="F1101" s="55" t="str">
        <f>IF('UT Cases'!L1102="","",'UT Cases'!L1102)</f>
        <v/>
      </c>
      <c r="G1101" s="56" t="str">
        <f>IF('UT Cases'!M1102="","",'UT Cases'!M1102)</f>
        <v/>
      </c>
      <c r="H1101" s="56" t="str">
        <f>IF('UT Cases'!N1102="","",'UT Cases'!N1102)</f>
        <v/>
      </c>
      <c r="I1101" s="56" t="str">
        <f>IF('UT Cases'!O1102="","",'UT Cases'!O1102)</f>
        <v/>
      </c>
      <c r="J1101" s="56" t="str">
        <f>IF('UT Cases'!P1102="","",'UT Cases'!P1102)</f>
        <v/>
      </c>
      <c r="K1101" s="57" t="str">
        <f>IF('UT Cases'!Q1102="","",'UT Cases'!Q1102)</f>
        <v/>
      </c>
      <c r="L1101" s="57" t="str">
        <f>IF('UT Cases'!R1102="","",'UT Cases'!R1102)</f>
        <v/>
      </c>
      <c r="M1101" s="57" t="str">
        <f>IF('UT Cases'!S1102="","",'UT Cases'!S1102)</f>
        <v/>
      </c>
      <c r="N1101" s="57" t="str">
        <f>IF('UT Cases'!T1102="","",'UT Cases'!T1102)</f>
        <v/>
      </c>
      <c r="O1101" s="57" t="str">
        <f>IF('UT Cases'!U1102="","",'UT Cases'!U1102)</f>
        <v/>
      </c>
      <c r="P1101" s="56" t="str">
        <f>IF('UT Cases'!V1102="","",'UT Cases'!V1102)</f>
        <v/>
      </c>
      <c r="Q1101" s="56" t="str">
        <f>IF('UT Cases'!W1102="","",'UT Cases'!W1102)</f>
        <v/>
      </c>
      <c r="R1101" s="56" t="str">
        <f>IF('UT Cases'!X1102="","",'UT Cases'!X1102)</f>
        <v/>
      </c>
      <c r="S1101" s="56" t="str">
        <f>IF('UT Cases'!Y1102="","",'UT Cases'!Y1102)</f>
        <v/>
      </c>
      <c r="T1101" s="56" t="str">
        <f>IF('UT Cases'!Z1102="","",'UT Cases'!Z1102)</f>
        <v/>
      </c>
      <c r="U1101" s="57" t="str">
        <f>IF('UT Cases'!AA1102="","",'UT Cases'!AA1102)</f>
        <v/>
      </c>
      <c r="V1101" s="57" t="str">
        <f>IF('UT Cases'!AB1102="","",'UT Cases'!AB1102)</f>
        <v/>
      </c>
      <c r="W1101" s="57" t="str">
        <f>IF('UT Cases'!AC1102="","",'UT Cases'!AC1102)</f>
        <v/>
      </c>
      <c r="X1101" s="57" t="str">
        <f>IF('UT Cases'!AD1102="","",'UT Cases'!AD1102)</f>
        <v/>
      </c>
      <c r="Y1101" s="57" t="str">
        <f>IF('UT Cases'!AE1102="","",'UT Cases'!AE1102)</f>
        <v/>
      </c>
      <c r="Z1101" s="56" t="str">
        <f>IF('UT Cases'!AF1102="","",'UT Cases'!AF1102)</f>
        <v/>
      </c>
      <c r="AA1101" s="56" t="str">
        <f>IF('UT Cases'!AG1102="","",'UT Cases'!AG1102)</f>
        <v/>
      </c>
      <c r="AB1101" s="56" t="str">
        <f>IF('UT Cases'!AH1102="","",'UT Cases'!AH1102)</f>
        <v/>
      </c>
      <c r="AC1101" s="56" t="str">
        <f>IF('UT Cases'!AI1102="","",'UT Cases'!AI1102)</f>
        <v/>
      </c>
      <c r="AD1101" s="56" t="str">
        <f>IF('UT Cases'!AJ1102="","",'UT Cases'!AJ1102)</f>
        <v/>
      </c>
    </row>
    <row r="1102" spans="2:30">
      <c r="B1102" s="54" t="str">
        <f>IF('UT Cases'!B1103="","",'UT Cases'!B1103)</f>
        <v/>
      </c>
      <c r="C1102" s="54" t="str">
        <f>IF('UT Cases'!C1103="","",'UT Cases'!C1103)</f>
        <v/>
      </c>
      <c r="D1102" s="54" t="str">
        <f>IF('UT Cases'!D1103="","",'UT Cases'!D1103)</f>
        <v/>
      </c>
      <c r="E1102" s="54" t="str">
        <f>IF('UT Cases'!H1103="","",'UT Cases'!H1103)</f>
        <v/>
      </c>
      <c r="F1102" s="55" t="str">
        <f>IF('UT Cases'!L1103="","",'UT Cases'!L1103)</f>
        <v/>
      </c>
      <c r="G1102" s="56" t="str">
        <f>IF('UT Cases'!M1103="","",'UT Cases'!M1103)</f>
        <v/>
      </c>
      <c r="H1102" s="56" t="str">
        <f>IF('UT Cases'!N1103="","",'UT Cases'!N1103)</f>
        <v/>
      </c>
      <c r="I1102" s="56" t="str">
        <f>IF('UT Cases'!O1103="","",'UT Cases'!O1103)</f>
        <v/>
      </c>
      <c r="J1102" s="56" t="str">
        <f>IF('UT Cases'!P1103="","",'UT Cases'!P1103)</f>
        <v/>
      </c>
      <c r="K1102" s="57" t="str">
        <f>IF('UT Cases'!Q1103="","",'UT Cases'!Q1103)</f>
        <v/>
      </c>
      <c r="L1102" s="57" t="str">
        <f>IF('UT Cases'!R1103="","",'UT Cases'!R1103)</f>
        <v/>
      </c>
      <c r="M1102" s="57" t="str">
        <f>IF('UT Cases'!S1103="","",'UT Cases'!S1103)</f>
        <v/>
      </c>
      <c r="N1102" s="57" t="str">
        <f>IF('UT Cases'!T1103="","",'UT Cases'!T1103)</f>
        <v/>
      </c>
      <c r="O1102" s="57" t="str">
        <f>IF('UT Cases'!U1103="","",'UT Cases'!U1103)</f>
        <v/>
      </c>
      <c r="P1102" s="56" t="str">
        <f>IF('UT Cases'!V1103="","",'UT Cases'!V1103)</f>
        <v/>
      </c>
      <c r="Q1102" s="56" t="str">
        <f>IF('UT Cases'!W1103="","",'UT Cases'!W1103)</f>
        <v/>
      </c>
      <c r="R1102" s="56" t="str">
        <f>IF('UT Cases'!X1103="","",'UT Cases'!X1103)</f>
        <v/>
      </c>
      <c r="S1102" s="56" t="str">
        <f>IF('UT Cases'!Y1103="","",'UT Cases'!Y1103)</f>
        <v/>
      </c>
      <c r="T1102" s="56" t="str">
        <f>IF('UT Cases'!Z1103="","",'UT Cases'!Z1103)</f>
        <v/>
      </c>
      <c r="U1102" s="57" t="str">
        <f>IF('UT Cases'!AA1103="","",'UT Cases'!AA1103)</f>
        <v/>
      </c>
      <c r="V1102" s="57" t="str">
        <f>IF('UT Cases'!AB1103="","",'UT Cases'!AB1103)</f>
        <v/>
      </c>
      <c r="W1102" s="57" t="str">
        <f>IF('UT Cases'!AC1103="","",'UT Cases'!AC1103)</f>
        <v/>
      </c>
      <c r="X1102" s="57" t="str">
        <f>IF('UT Cases'!AD1103="","",'UT Cases'!AD1103)</f>
        <v/>
      </c>
      <c r="Y1102" s="57" t="str">
        <f>IF('UT Cases'!AE1103="","",'UT Cases'!AE1103)</f>
        <v/>
      </c>
      <c r="Z1102" s="56" t="str">
        <f>IF('UT Cases'!AF1103="","",'UT Cases'!AF1103)</f>
        <v/>
      </c>
      <c r="AA1102" s="56" t="str">
        <f>IF('UT Cases'!AG1103="","",'UT Cases'!AG1103)</f>
        <v/>
      </c>
      <c r="AB1102" s="56" t="str">
        <f>IF('UT Cases'!AH1103="","",'UT Cases'!AH1103)</f>
        <v/>
      </c>
      <c r="AC1102" s="56" t="str">
        <f>IF('UT Cases'!AI1103="","",'UT Cases'!AI1103)</f>
        <v/>
      </c>
      <c r="AD1102" s="56" t="str">
        <f>IF('UT Cases'!AJ1103="","",'UT Cases'!AJ1103)</f>
        <v/>
      </c>
    </row>
    <row r="1103" spans="2:30">
      <c r="B1103" s="54" t="str">
        <f>IF('UT Cases'!B1104="","",'UT Cases'!B1104)</f>
        <v/>
      </c>
      <c r="C1103" s="54" t="str">
        <f>IF('UT Cases'!C1104="","",'UT Cases'!C1104)</f>
        <v/>
      </c>
      <c r="D1103" s="54" t="str">
        <f>IF('UT Cases'!D1104="","",'UT Cases'!D1104)</f>
        <v/>
      </c>
      <c r="E1103" s="54" t="str">
        <f>IF('UT Cases'!H1104="","",'UT Cases'!H1104)</f>
        <v/>
      </c>
      <c r="F1103" s="55" t="str">
        <f>IF('UT Cases'!L1104="","",'UT Cases'!L1104)</f>
        <v/>
      </c>
      <c r="G1103" s="56" t="str">
        <f>IF('UT Cases'!M1104="","",'UT Cases'!M1104)</f>
        <v/>
      </c>
      <c r="H1103" s="56" t="str">
        <f>IF('UT Cases'!N1104="","",'UT Cases'!N1104)</f>
        <v/>
      </c>
      <c r="I1103" s="56" t="str">
        <f>IF('UT Cases'!O1104="","",'UT Cases'!O1104)</f>
        <v/>
      </c>
      <c r="J1103" s="56" t="str">
        <f>IF('UT Cases'!P1104="","",'UT Cases'!P1104)</f>
        <v/>
      </c>
      <c r="K1103" s="57" t="str">
        <f>IF('UT Cases'!Q1104="","",'UT Cases'!Q1104)</f>
        <v/>
      </c>
      <c r="L1103" s="57" t="str">
        <f>IF('UT Cases'!R1104="","",'UT Cases'!R1104)</f>
        <v/>
      </c>
      <c r="M1103" s="57" t="str">
        <f>IF('UT Cases'!S1104="","",'UT Cases'!S1104)</f>
        <v/>
      </c>
      <c r="N1103" s="57" t="str">
        <f>IF('UT Cases'!T1104="","",'UT Cases'!T1104)</f>
        <v/>
      </c>
      <c r="O1103" s="57" t="str">
        <f>IF('UT Cases'!U1104="","",'UT Cases'!U1104)</f>
        <v/>
      </c>
      <c r="P1103" s="56" t="str">
        <f>IF('UT Cases'!V1104="","",'UT Cases'!V1104)</f>
        <v/>
      </c>
      <c r="Q1103" s="56" t="str">
        <f>IF('UT Cases'!W1104="","",'UT Cases'!W1104)</f>
        <v/>
      </c>
      <c r="R1103" s="56" t="str">
        <f>IF('UT Cases'!X1104="","",'UT Cases'!X1104)</f>
        <v/>
      </c>
      <c r="S1103" s="56" t="str">
        <f>IF('UT Cases'!Y1104="","",'UT Cases'!Y1104)</f>
        <v/>
      </c>
      <c r="T1103" s="56" t="str">
        <f>IF('UT Cases'!Z1104="","",'UT Cases'!Z1104)</f>
        <v/>
      </c>
      <c r="U1103" s="57" t="str">
        <f>IF('UT Cases'!AA1104="","",'UT Cases'!AA1104)</f>
        <v/>
      </c>
      <c r="V1103" s="57" t="str">
        <f>IF('UT Cases'!AB1104="","",'UT Cases'!AB1104)</f>
        <v/>
      </c>
      <c r="W1103" s="57" t="str">
        <f>IF('UT Cases'!AC1104="","",'UT Cases'!AC1104)</f>
        <v/>
      </c>
      <c r="X1103" s="57" t="str">
        <f>IF('UT Cases'!AD1104="","",'UT Cases'!AD1104)</f>
        <v/>
      </c>
      <c r="Y1103" s="57" t="str">
        <f>IF('UT Cases'!AE1104="","",'UT Cases'!AE1104)</f>
        <v/>
      </c>
      <c r="Z1103" s="56" t="str">
        <f>IF('UT Cases'!AF1104="","",'UT Cases'!AF1104)</f>
        <v/>
      </c>
      <c r="AA1103" s="56" t="str">
        <f>IF('UT Cases'!AG1104="","",'UT Cases'!AG1104)</f>
        <v/>
      </c>
      <c r="AB1103" s="56" t="str">
        <f>IF('UT Cases'!AH1104="","",'UT Cases'!AH1104)</f>
        <v/>
      </c>
      <c r="AC1103" s="56" t="str">
        <f>IF('UT Cases'!AI1104="","",'UT Cases'!AI1104)</f>
        <v/>
      </c>
      <c r="AD1103" s="56" t="str">
        <f>IF('UT Cases'!AJ1104="","",'UT Cases'!AJ1104)</f>
        <v/>
      </c>
    </row>
    <row r="1104" spans="2:30">
      <c r="B1104" s="54" t="str">
        <f>IF('UT Cases'!B1105="","",'UT Cases'!B1105)</f>
        <v/>
      </c>
      <c r="C1104" s="54" t="str">
        <f>IF('UT Cases'!C1105="","",'UT Cases'!C1105)</f>
        <v/>
      </c>
      <c r="D1104" s="54" t="str">
        <f>IF('UT Cases'!D1105="","",'UT Cases'!D1105)</f>
        <v/>
      </c>
      <c r="E1104" s="54" t="str">
        <f>IF('UT Cases'!H1105="","",'UT Cases'!H1105)</f>
        <v/>
      </c>
      <c r="F1104" s="55" t="str">
        <f>IF('UT Cases'!L1105="","",'UT Cases'!L1105)</f>
        <v/>
      </c>
      <c r="G1104" s="56" t="str">
        <f>IF('UT Cases'!M1105="","",'UT Cases'!M1105)</f>
        <v/>
      </c>
      <c r="H1104" s="56" t="str">
        <f>IF('UT Cases'!N1105="","",'UT Cases'!N1105)</f>
        <v/>
      </c>
      <c r="I1104" s="56" t="str">
        <f>IF('UT Cases'!O1105="","",'UT Cases'!O1105)</f>
        <v/>
      </c>
      <c r="J1104" s="56" t="str">
        <f>IF('UT Cases'!P1105="","",'UT Cases'!P1105)</f>
        <v/>
      </c>
      <c r="K1104" s="57" t="str">
        <f>IF('UT Cases'!Q1105="","",'UT Cases'!Q1105)</f>
        <v/>
      </c>
      <c r="L1104" s="57" t="str">
        <f>IF('UT Cases'!R1105="","",'UT Cases'!R1105)</f>
        <v/>
      </c>
      <c r="M1104" s="57" t="str">
        <f>IF('UT Cases'!S1105="","",'UT Cases'!S1105)</f>
        <v/>
      </c>
      <c r="N1104" s="57" t="str">
        <f>IF('UT Cases'!T1105="","",'UT Cases'!T1105)</f>
        <v/>
      </c>
      <c r="O1104" s="57" t="str">
        <f>IF('UT Cases'!U1105="","",'UT Cases'!U1105)</f>
        <v/>
      </c>
      <c r="P1104" s="56" t="str">
        <f>IF('UT Cases'!V1105="","",'UT Cases'!V1105)</f>
        <v/>
      </c>
      <c r="Q1104" s="56" t="str">
        <f>IF('UT Cases'!W1105="","",'UT Cases'!W1105)</f>
        <v/>
      </c>
      <c r="R1104" s="56" t="str">
        <f>IF('UT Cases'!X1105="","",'UT Cases'!X1105)</f>
        <v/>
      </c>
      <c r="S1104" s="56" t="str">
        <f>IF('UT Cases'!Y1105="","",'UT Cases'!Y1105)</f>
        <v/>
      </c>
      <c r="T1104" s="56" t="str">
        <f>IF('UT Cases'!Z1105="","",'UT Cases'!Z1105)</f>
        <v/>
      </c>
      <c r="U1104" s="57" t="str">
        <f>IF('UT Cases'!AA1105="","",'UT Cases'!AA1105)</f>
        <v/>
      </c>
      <c r="V1104" s="57" t="str">
        <f>IF('UT Cases'!AB1105="","",'UT Cases'!AB1105)</f>
        <v/>
      </c>
      <c r="W1104" s="57" t="str">
        <f>IF('UT Cases'!AC1105="","",'UT Cases'!AC1105)</f>
        <v/>
      </c>
      <c r="X1104" s="57" t="str">
        <f>IF('UT Cases'!AD1105="","",'UT Cases'!AD1105)</f>
        <v/>
      </c>
      <c r="Y1104" s="57" t="str">
        <f>IF('UT Cases'!AE1105="","",'UT Cases'!AE1105)</f>
        <v/>
      </c>
      <c r="Z1104" s="56" t="str">
        <f>IF('UT Cases'!AF1105="","",'UT Cases'!AF1105)</f>
        <v/>
      </c>
      <c r="AA1104" s="56" t="str">
        <f>IF('UT Cases'!AG1105="","",'UT Cases'!AG1105)</f>
        <v/>
      </c>
      <c r="AB1104" s="56" t="str">
        <f>IF('UT Cases'!AH1105="","",'UT Cases'!AH1105)</f>
        <v/>
      </c>
      <c r="AC1104" s="56" t="str">
        <f>IF('UT Cases'!AI1105="","",'UT Cases'!AI1105)</f>
        <v/>
      </c>
      <c r="AD1104" s="56" t="str">
        <f>IF('UT Cases'!AJ1105="","",'UT Cases'!AJ1105)</f>
        <v/>
      </c>
    </row>
    <row r="1105" spans="2:30">
      <c r="B1105" s="54" t="str">
        <f>IF('UT Cases'!B1106="","",'UT Cases'!B1106)</f>
        <v/>
      </c>
      <c r="C1105" s="54" t="str">
        <f>IF('UT Cases'!C1106="","",'UT Cases'!C1106)</f>
        <v/>
      </c>
      <c r="D1105" s="54" t="str">
        <f>IF('UT Cases'!D1106="","",'UT Cases'!D1106)</f>
        <v/>
      </c>
      <c r="E1105" s="54" t="str">
        <f>IF('UT Cases'!H1106="","",'UT Cases'!H1106)</f>
        <v/>
      </c>
      <c r="F1105" s="55" t="str">
        <f>IF('UT Cases'!L1106="","",'UT Cases'!L1106)</f>
        <v/>
      </c>
      <c r="G1105" s="56" t="str">
        <f>IF('UT Cases'!M1106="","",'UT Cases'!M1106)</f>
        <v/>
      </c>
      <c r="H1105" s="56" t="str">
        <f>IF('UT Cases'!N1106="","",'UT Cases'!N1106)</f>
        <v/>
      </c>
      <c r="I1105" s="56" t="str">
        <f>IF('UT Cases'!O1106="","",'UT Cases'!O1106)</f>
        <v/>
      </c>
      <c r="J1105" s="56" t="str">
        <f>IF('UT Cases'!P1106="","",'UT Cases'!P1106)</f>
        <v/>
      </c>
      <c r="K1105" s="57" t="str">
        <f>IF('UT Cases'!Q1106="","",'UT Cases'!Q1106)</f>
        <v/>
      </c>
      <c r="L1105" s="57" t="str">
        <f>IF('UT Cases'!R1106="","",'UT Cases'!R1106)</f>
        <v/>
      </c>
      <c r="M1105" s="57" t="str">
        <f>IF('UT Cases'!S1106="","",'UT Cases'!S1106)</f>
        <v/>
      </c>
      <c r="N1105" s="57" t="str">
        <f>IF('UT Cases'!T1106="","",'UT Cases'!T1106)</f>
        <v/>
      </c>
      <c r="O1105" s="57" t="str">
        <f>IF('UT Cases'!U1106="","",'UT Cases'!U1106)</f>
        <v/>
      </c>
      <c r="P1105" s="56" t="str">
        <f>IF('UT Cases'!V1106="","",'UT Cases'!V1106)</f>
        <v/>
      </c>
      <c r="Q1105" s="56" t="str">
        <f>IF('UT Cases'!W1106="","",'UT Cases'!W1106)</f>
        <v/>
      </c>
      <c r="R1105" s="56" t="str">
        <f>IF('UT Cases'!X1106="","",'UT Cases'!X1106)</f>
        <v/>
      </c>
      <c r="S1105" s="56" t="str">
        <f>IF('UT Cases'!Y1106="","",'UT Cases'!Y1106)</f>
        <v/>
      </c>
      <c r="T1105" s="56" t="str">
        <f>IF('UT Cases'!Z1106="","",'UT Cases'!Z1106)</f>
        <v/>
      </c>
      <c r="U1105" s="57" t="str">
        <f>IF('UT Cases'!AA1106="","",'UT Cases'!AA1106)</f>
        <v/>
      </c>
      <c r="V1105" s="57" t="str">
        <f>IF('UT Cases'!AB1106="","",'UT Cases'!AB1106)</f>
        <v/>
      </c>
      <c r="W1105" s="57" t="str">
        <f>IF('UT Cases'!AC1106="","",'UT Cases'!AC1106)</f>
        <v/>
      </c>
      <c r="X1105" s="57" t="str">
        <f>IF('UT Cases'!AD1106="","",'UT Cases'!AD1106)</f>
        <v/>
      </c>
      <c r="Y1105" s="57" t="str">
        <f>IF('UT Cases'!AE1106="","",'UT Cases'!AE1106)</f>
        <v/>
      </c>
      <c r="Z1105" s="56" t="str">
        <f>IF('UT Cases'!AF1106="","",'UT Cases'!AF1106)</f>
        <v/>
      </c>
      <c r="AA1105" s="56" t="str">
        <f>IF('UT Cases'!AG1106="","",'UT Cases'!AG1106)</f>
        <v/>
      </c>
      <c r="AB1105" s="56" t="str">
        <f>IF('UT Cases'!AH1106="","",'UT Cases'!AH1106)</f>
        <v/>
      </c>
      <c r="AC1105" s="56" t="str">
        <f>IF('UT Cases'!AI1106="","",'UT Cases'!AI1106)</f>
        <v/>
      </c>
      <c r="AD1105" s="56" t="str">
        <f>IF('UT Cases'!AJ1106="","",'UT Cases'!AJ1106)</f>
        <v/>
      </c>
    </row>
    <row r="1106" spans="2:30">
      <c r="B1106" s="54" t="str">
        <f>IF('UT Cases'!B1107="","",'UT Cases'!B1107)</f>
        <v/>
      </c>
      <c r="C1106" s="54" t="str">
        <f>IF('UT Cases'!C1107="","",'UT Cases'!C1107)</f>
        <v/>
      </c>
      <c r="D1106" s="54" t="str">
        <f>IF('UT Cases'!D1107="","",'UT Cases'!D1107)</f>
        <v/>
      </c>
      <c r="E1106" s="54" t="str">
        <f>IF('UT Cases'!H1107="","",'UT Cases'!H1107)</f>
        <v/>
      </c>
      <c r="F1106" s="55" t="str">
        <f>IF('UT Cases'!L1107="","",'UT Cases'!L1107)</f>
        <v/>
      </c>
      <c r="G1106" s="56" t="str">
        <f>IF('UT Cases'!M1107="","",'UT Cases'!M1107)</f>
        <v/>
      </c>
      <c r="H1106" s="56" t="str">
        <f>IF('UT Cases'!N1107="","",'UT Cases'!N1107)</f>
        <v/>
      </c>
      <c r="I1106" s="56" t="str">
        <f>IF('UT Cases'!O1107="","",'UT Cases'!O1107)</f>
        <v/>
      </c>
      <c r="J1106" s="56" t="str">
        <f>IF('UT Cases'!P1107="","",'UT Cases'!P1107)</f>
        <v/>
      </c>
      <c r="K1106" s="57" t="str">
        <f>IF('UT Cases'!Q1107="","",'UT Cases'!Q1107)</f>
        <v/>
      </c>
      <c r="L1106" s="57" t="str">
        <f>IF('UT Cases'!R1107="","",'UT Cases'!R1107)</f>
        <v/>
      </c>
      <c r="M1106" s="57" t="str">
        <f>IF('UT Cases'!S1107="","",'UT Cases'!S1107)</f>
        <v/>
      </c>
      <c r="N1106" s="57" t="str">
        <f>IF('UT Cases'!T1107="","",'UT Cases'!T1107)</f>
        <v/>
      </c>
      <c r="O1106" s="57" t="str">
        <f>IF('UT Cases'!U1107="","",'UT Cases'!U1107)</f>
        <v/>
      </c>
      <c r="P1106" s="56" t="str">
        <f>IF('UT Cases'!V1107="","",'UT Cases'!V1107)</f>
        <v/>
      </c>
      <c r="Q1106" s="56" t="str">
        <f>IF('UT Cases'!W1107="","",'UT Cases'!W1107)</f>
        <v/>
      </c>
      <c r="R1106" s="56" t="str">
        <f>IF('UT Cases'!X1107="","",'UT Cases'!X1107)</f>
        <v/>
      </c>
      <c r="S1106" s="56" t="str">
        <f>IF('UT Cases'!Y1107="","",'UT Cases'!Y1107)</f>
        <v/>
      </c>
      <c r="T1106" s="56" t="str">
        <f>IF('UT Cases'!Z1107="","",'UT Cases'!Z1107)</f>
        <v/>
      </c>
      <c r="U1106" s="57" t="str">
        <f>IF('UT Cases'!AA1107="","",'UT Cases'!AA1107)</f>
        <v/>
      </c>
      <c r="V1106" s="57" t="str">
        <f>IF('UT Cases'!AB1107="","",'UT Cases'!AB1107)</f>
        <v/>
      </c>
      <c r="W1106" s="57" t="str">
        <f>IF('UT Cases'!AC1107="","",'UT Cases'!AC1107)</f>
        <v/>
      </c>
      <c r="X1106" s="57" t="str">
        <f>IF('UT Cases'!AD1107="","",'UT Cases'!AD1107)</f>
        <v/>
      </c>
      <c r="Y1106" s="57" t="str">
        <f>IF('UT Cases'!AE1107="","",'UT Cases'!AE1107)</f>
        <v/>
      </c>
      <c r="Z1106" s="56" t="str">
        <f>IF('UT Cases'!AF1107="","",'UT Cases'!AF1107)</f>
        <v/>
      </c>
      <c r="AA1106" s="56" t="str">
        <f>IF('UT Cases'!AG1107="","",'UT Cases'!AG1107)</f>
        <v/>
      </c>
      <c r="AB1106" s="56" t="str">
        <f>IF('UT Cases'!AH1107="","",'UT Cases'!AH1107)</f>
        <v/>
      </c>
      <c r="AC1106" s="56" t="str">
        <f>IF('UT Cases'!AI1107="","",'UT Cases'!AI1107)</f>
        <v/>
      </c>
      <c r="AD1106" s="56" t="str">
        <f>IF('UT Cases'!AJ1107="","",'UT Cases'!AJ1107)</f>
        <v/>
      </c>
    </row>
    <row r="1107" spans="2:30">
      <c r="B1107" s="54" t="str">
        <f>IF('UT Cases'!B1108="","",'UT Cases'!B1108)</f>
        <v/>
      </c>
      <c r="C1107" s="54" t="str">
        <f>IF('UT Cases'!C1108="","",'UT Cases'!C1108)</f>
        <v/>
      </c>
      <c r="D1107" s="54" t="str">
        <f>IF('UT Cases'!D1108="","",'UT Cases'!D1108)</f>
        <v/>
      </c>
      <c r="E1107" s="54" t="str">
        <f>IF('UT Cases'!H1108="","",'UT Cases'!H1108)</f>
        <v/>
      </c>
      <c r="F1107" s="55" t="str">
        <f>IF('UT Cases'!L1108="","",'UT Cases'!L1108)</f>
        <v/>
      </c>
      <c r="G1107" s="56" t="str">
        <f>IF('UT Cases'!M1108="","",'UT Cases'!M1108)</f>
        <v/>
      </c>
      <c r="H1107" s="56" t="str">
        <f>IF('UT Cases'!N1108="","",'UT Cases'!N1108)</f>
        <v/>
      </c>
      <c r="I1107" s="56" t="str">
        <f>IF('UT Cases'!O1108="","",'UT Cases'!O1108)</f>
        <v/>
      </c>
      <c r="J1107" s="56" t="str">
        <f>IF('UT Cases'!P1108="","",'UT Cases'!P1108)</f>
        <v/>
      </c>
      <c r="K1107" s="57" t="str">
        <f>IF('UT Cases'!Q1108="","",'UT Cases'!Q1108)</f>
        <v/>
      </c>
      <c r="L1107" s="57" t="str">
        <f>IF('UT Cases'!R1108="","",'UT Cases'!R1108)</f>
        <v/>
      </c>
      <c r="M1107" s="57" t="str">
        <f>IF('UT Cases'!S1108="","",'UT Cases'!S1108)</f>
        <v/>
      </c>
      <c r="N1107" s="57" t="str">
        <f>IF('UT Cases'!T1108="","",'UT Cases'!T1108)</f>
        <v/>
      </c>
      <c r="O1107" s="57" t="str">
        <f>IF('UT Cases'!U1108="","",'UT Cases'!U1108)</f>
        <v/>
      </c>
      <c r="P1107" s="56" t="str">
        <f>IF('UT Cases'!V1108="","",'UT Cases'!V1108)</f>
        <v/>
      </c>
      <c r="Q1107" s="56" t="str">
        <f>IF('UT Cases'!W1108="","",'UT Cases'!W1108)</f>
        <v/>
      </c>
      <c r="R1107" s="56" t="str">
        <f>IF('UT Cases'!X1108="","",'UT Cases'!X1108)</f>
        <v/>
      </c>
      <c r="S1107" s="56" t="str">
        <f>IF('UT Cases'!Y1108="","",'UT Cases'!Y1108)</f>
        <v/>
      </c>
      <c r="T1107" s="56" t="str">
        <f>IF('UT Cases'!Z1108="","",'UT Cases'!Z1108)</f>
        <v/>
      </c>
      <c r="U1107" s="57" t="str">
        <f>IF('UT Cases'!AA1108="","",'UT Cases'!AA1108)</f>
        <v/>
      </c>
      <c r="V1107" s="57" t="str">
        <f>IF('UT Cases'!AB1108="","",'UT Cases'!AB1108)</f>
        <v/>
      </c>
      <c r="W1107" s="57" t="str">
        <f>IF('UT Cases'!AC1108="","",'UT Cases'!AC1108)</f>
        <v/>
      </c>
      <c r="X1107" s="57" t="str">
        <f>IF('UT Cases'!AD1108="","",'UT Cases'!AD1108)</f>
        <v/>
      </c>
      <c r="Y1107" s="57" t="str">
        <f>IF('UT Cases'!AE1108="","",'UT Cases'!AE1108)</f>
        <v/>
      </c>
      <c r="Z1107" s="56" t="str">
        <f>IF('UT Cases'!AF1108="","",'UT Cases'!AF1108)</f>
        <v/>
      </c>
      <c r="AA1107" s="56" t="str">
        <f>IF('UT Cases'!AG1108="","",'UT Cases'!AG1108)</f>
        <v/>
      </c>
      <c r="AB1107" s="56" t="str">
        <f>IF('UT Cases'!AH1108="","",'UT Cases'!AH1108)</f>
        <v/>
      </c>
      <c r="AC1107" s="56" t="str">
        <f>IF('UT Cases'!AI1108="","",'UT Cases'!AI1108)</f>
        <v/>
      </c>
      <c r="AD1107" s="56" t="str">
        <f>IF('UT Cases'!AJ1108="","",'UT Cases'!AJ1108)</f>
        <v/>
      </c>
    </row>
    <row r="1108" spans="2:30">
      <c r="B1108" s="54" t="str">
        <f>IF('UT Cases'!B1109="","",'UT Cases'!B1109)</f>
        <v/>
      </c>
      <c r="C1108" s="54" t="str">
        <f>IF('UT Cases'!C1109="","",'UT Cases'!C1109)</f>
        <v/>
      </c>
      <c r="D1108" s="54" t="str">
        <f>IF('UT Cases'!D1109="","",'UT Cases'!D1109)</f>
        <v/>
      </c>
      <c r="E1108" s="54" t="str">
        <f>IF('UT Cases'!H1109="","",'UT Cases'!H1109)</f>
        <v/>
      </c>
      <c r="F1108" s="55" t="str">
        <f>IF('UT Cases'!L1109="","",'UT Cases'!L1109)</f>
        <v/>
      </c>
      <c r="G1108" s="56" t="str">
        <f>IF('UT Cases'!M1109="","",'UT Cases'!M1109)</f>
        <v/>
      </c>
      <c r="H1108" s="56" t="str">
        <f>IF('UT Cases'!N1109="","",'UT Cases'!N1109)</f>
        <v/>
      </c>
      <c r="I1108" s="56" t="str">
        <f>IF('UT Cases'!O1109="","",'UT Cases'!O1109)</f>
        <v/>
      </c>
      <c r="J1108" s="56" t="str">
        <f>IF('UT Cases'!P1109="","",'UT Cases'!P1109)</f>
        <v/>
      </c>
      <c r="K1108" s="57" t="str">
        <f>IF('UT Cases'!Q1109="","",'UT Cases'!Q1109)</f>
        <v/>
      </c>
      <c r="L1108" s="57" t="str">
        <f>IF('UT Cases'!R1109="","",'UT Cases'!R1109)</f>
        <v/>
      </c>
      <c r="M1108" s="57" t="str">
        <f>IF('UT Cases'!S1109="","",'UT Cases'!S1109)</f>
        <v/>
      </c>
      <c r="N1108" s="57" t="str">
        <f>IF('UT Cases'!T1109="","",'UT Cases'!T1109)</f>
        <v/>
      </c>
      <c r="O1108" s="57" t="str">
        <f>IF('UT Cases'!U1109="","",'UT Cases'!U1109)</f>
        <v/>
      </c>
      <c r="P1108" s="56" t="str">
        <f>IF('UT Cases'!V1109="","",'UT Cases'!V1109)</f>
        <v/>
      </c>
      <c r="Q1108" s="56" t="str">
        <f>IF('UT Cases'!W1109="","",'UT Cases'!W1109)</f>
        <v/>
      </c>
      <c r="R1108" s="56" t="str">
        <f>IF('UT Cases'!X1109="","",'UT Cases'!X1109)</f>
        <v/>
      </c>
      <c r="S1108" s="56" t="str">
        <f>IF('UT Cases'!Y1109="","",'UT Cases'!Y1109)</f>
        <v/>
      </c>
      <c r="T1108" s="56" t="str">
        <f>IF('UT Cases'!Z1109="","",'UT Cases'!Z1109)</f>
        <v/>
      </c>
      <c r="U1108" s="57" t="str">
        <f>IF('UT Cases'!AA1109="","",'UT Cases'!AA1109)</f>
        <v/>
      </c>
      <c r="V1108" s="57" t="str">
        <f>IF('UT Cases'!AB1109="","",'UT Cases'!AB1109)</f>
        <v/>
      </c>
      <c r="W1108" s="57" t="str">
        <f>IF('UT Cases'!AC1109="","",'UT Cases'!AC1109)</f>
        <v/>
      </c>
      <c r="X1108" s="57" t="str">
        <f>IF('UT Cases'!AD1109="","",'UT Cases'!AD1109)</f>
        <v/>
      </c>
      <c r="Y1108" s="57" t="str">
        <f>IF('UT Cases'!AE1109="","",'UT Cases'!AE1109)</f>
        <v/>
      </c>
      <c r="Z1108" s="56" t="str">
        <f>IF('UT Cases'!AF1109="","",'UT Cases'!AF1109)</f>
        <v/>
      </c>
      <c r="AA1108" s="56" t="str">
        <f>IF('UT Cases'!AG1109="","",'UT Cases'!AG1109)</f>
        <v/>
      </c>
      <c r="AB1108" s="56" t="str">
        <f>IF('UT Cases'!AH1109="","",'UT Cases'!AH1109)</f>
        <v/>
      </c>
      <c r="AC1108" s="56" t="str">
        <f>IF('UT Cases'!AI1109="","",'UT Cases'!AI1109)</f>
        <v/>
      </c>
      <c r="AD1108" s="56" t="str">
        <f>IF('UT Cases'!AJ1109="","",'UT Cases'!AJ1109)</f>
        <v/>
      </c>
    </row>
    <row r="1109" spans="2:30">
      <c r="B1109" s="54" t="str">
        <f>IF('UT Cases'!B1110="","",'UT Cases'!B1110)</f>
        <v/>
      </c>
      <c r="C1109" s="54" t="str">
        <f>IF('UT Cases'!C1110="","",'UT Cases'!C1110)</f>
        <v/>
      </c>
      <c r="D1109" s="54" t="str">
        <f>IF('UT Cases'!D1110="","",'UT Cases'!D1110)</f>
        <v/>
      </c>
      <c r="E1109" s="54" t="str">
        <f>IF('UT Cases'!H1110="","",'UT Cases'!H1110)</f>
        <v/>
      </c>
      <c r="F1109" s="55" t="str">
        <f>IF('UT Cases'!L1110="","",'UT Cases'!L1110)</f>
        <v/>
      </c>
      <c r="G1109" s="56" t="str">
        <f>IF('UT Cases'!M1110="","",'UT Cases'!M1110)</f>
        <v/>
      </c>
      <c r="H1109" s="56" t="str">
        <f>IF('UT Cases'!N1110="","",'UT Cases'!N1110)</f>
        <v/>
      </c>
      <c r="I1109" s="56" t="str">
        <f>IF('UT Cases'!O1110="","",'UT Cases'!O1110)</f>
        <v/>
      </c>
      <c r="J1109" s="56" t="str">
        <f>IF('UT Cases'!P1110="","",'UT Cases'!P1110)</f>
        <v/>
      </c>
      <c r="K1109" s="57" t="str">
        <f>IF('UT Cases'!Q1110="","",'UT Cases'!Q1110)</f>
        <v/>
      </c>
      <c r="L1109" s="57" t="str">
        <f>IF('UT Cases'!R1110="","",'UT Cases'!R1110)</f>
        <v/>
      </c>
      <c r="M1109" s="57" t="str">
        <f>IF('UT Cases'!S1110="","",'UT Cases'!S1110)</f>
        <v/>
      </c>
      <c r="N1109" s="57" t="str">
        <f>IF('UT Cases'!T1110="","",'UT Cases'!T1110)</f>
        <v/>
      </c>
      <c r="O1109" s="57" t="str">
        <f>IF('UT Cases'!U1110="","",'UT Cases'!U1110)</f>
        <v/>
      </c>
      <c r="P1109" s="56" t="str">
        <f>IF('UT Cases'!V1110="","",'UT Cases'!V1110)</f>
        <v/>
      </c>
      <c r="Q1109" s="56" t="str">
        <f>IF('UT Cases'!W1110="","",'UT Cases'!W1110)</f>
        <v/>
      </c>
      <c r="R1109" s="56" t="str">
        <f>IF('UT Cases'!X1110="","",'UT Cases'!X1110)</f>
        <v/>
      </c>
      <c r="S1109" s="56" t="str">
        <f>IF('UT Cases'!Y1110="","",'UT Cases'!Y1110)</f>
        <v/>
      </c>
      <c r="T1109" s="56" t="str">
        <f>IF('UT Cases'!Z1110="","",'UT Cases'!Z1110)</f>
        <v/>
      </c>
      <c r="U1109" s="57" t="str">
        <f>IF('UT Cases'!AA1110="","",'UT Cases'!AA1110)</f>
        <v/>
      </c>
      <c r="V1109" s="57" t="str">
        <f>IF('UT Cases'!AB1110="","",'UT Cases'!AB1110)</f>
        <v/>
      </c>
      <c r="W1109" s="57" t="str">
        <f>IF('UT Cases'!AC1110="","",'UT Cases'!AC1110)</f>
        <v/>
      </c>
      <c r="X1109" s="57" t="str">
        <f>IF('UT Cases'!AD1110="","",'UT Cases'!AD1110)</f>
        <v/>
      </c>
      <c r="Y1109" s="57" t="str">
        <f>IF('UT Cases'!AE1110="","",'UT Cases'!AE1110)</f>
        <v/>
      </c>
      <c r="Z1109" s="56" t="str">
        <f>IF('UT Cases'!AF1110="","",'UT Cases'!AF1110)</f>
        <v/>
      </c>
      <c r="AA1109" s="56" t="str">
        <f>IF('UT Cases'!AG1110="","",'UT Cases'!AG1110)</f>
        <v/>
      </c>
      <c r="AB1109" s="56" t="str">
        <f>IF('UT Cases'!AH1110="","",'UT Cases'!AH1110)</f>
        <v/>
      </c>
      <c r="AC1109" s="56" t="str">
        <f>IF('UT Cases'!AI1110="","",'UT Cases'!AI1110)</f>
        <v/>
      </c>
      <c r="AD1109" s="56" t="str">
        <f>IF('UT Cases'!AJ1110="","",'UT Cases'!AJ1110)</f>
        <v/>
      </c>
    </row>
    <row r="1110" spans="2:30">
      <c r="B1110" s="54" t="str">
        <f>IF('UT Cases'!B1111="","",'UT Cases'!B1111)</f>
        <v/>
      </c>
      <c r="C1110" s="54" t="str">
        <f>IF('UT Cases'!C1111="","",'UT Cases'!C1111)</f>
        <v/>
      </c>
      <c r="D1110" s="54" t="str">
        <f>IF('UT Cases'!D1111="","",'UT Cases'!D1111)</f>
        <v/>
      </c>
      <c r="E1110" s="54" t="str">
        <f>IF('UT Cases'!H1111="","",'UT Cases'!H1111)</f>
        <v/>
      </c>
      <c r="F1110" s="55" t="str">
        <f>IF('UT Cases'!L1111="","",'UT Cases'!L1111)</f>
        <v/>
      </c>
      <c r="G1110" s="56" t="str">
        <f>IF('UT Cases'!M1111="","",'UT Cases'!M1111)</f>
        <v/>
      </c>
      <c r="H1110" s="56" t="str">
        <f>IF('UT Cases'!N1111="","",'UT Cases'!N1111)</f>
        <v/>
      </c>
      <c r="I1110" s="56" t="str">
        <f>IF('UT Cases'!O1111="","",'UT Cases'!O1111)</f>
        <v/>
      </c>
      <c r="J1110" s="56" t="str">
        <f>IF('UT Cases'!P1111="","",'UT Cases'!P1111)</f>
        <v/>
      </c>
      <c r="K1110" s="57" t="str">
        <f>IF('UT Cases'!Q1111="","",'UT Cases'!Q1111)</f>
        <v/>
      </c>
      <c r="L1110" s="57" t="str">
        <f>IF('UT Cases'!R1111="","",'UT Cases'!R1111)</f>
        <v/>
      </c>
      <c r="M1110" s="57" t="str">
        <f>IF('UT Cases'!S1111="","",'UT Cases'!S1111)</f>
        <v/>
      </c>
      <c r="N1110" s="57" t="str">
        <f>IF('UT Cases'!T1111="","",'UT Cases'!T1111)</f>
        <v/>
      </c>
      <c r="O1110" s="57" t="str">
        <f>IF('UT Cases'!U1111="","",'UT Cases'!U1111)</f>
        <v/>
      </c>
      <c r="P1110" s="56" t="str">
        <f>IF('UT Cases'!V1111="","",'UT Cases'!V1111)</f>
        <v/>
      </c>
      <c r="Q1110" s="56" t="str">
        <f>IF('UT Cases'!W1111="","",'UT Cases'!W1111)</f>
        <v/>
      </c>
      <c r="R1110" s="56" t="str">
        <f>IF('UT Cases'!X1111="","",'UT Cases'!X1111)</f>
        <v/>
      </c>
      <c r="S1110" s="56" t="str">
        <f>IF('UT Cases'!Y1111="","",'UT Cases'!Y1111)</f>
        <v/>
      </c>
      <c r="T1110" s="56" t="str">
        <f>IF('UT Cases'!Z1111="","",'UT Cases'!Z1111)</f>
        <v/>
      </c>
      <c r="U1110" s="57" t="str">
        <f>IF('UT Cases'!AA1111="","",'UT Cases'!AA1111)</f>
        <v/>
      </c>
      <c r="V1110" s="57" t="str">
        <f>IF('UT Cases'!AB1111="","",'UT Cases'!AB1111)</f>
        <v/>
      </c>
      <c r="W1110" s="57" t="str">
        <f>IF('UT Cases'!AC1111="","",'UT Cases'!AC1111)</f>
        <v/>
      </c>
      <c r="X1110" s="57" t="str">
        <f>IF('UT Cases'!AD1111="","",'UT Cases'!AD1111)</f>
        <v/>
      </c>
      <c r="Y1110" s="57" t="str">
        <f>IF('UT Cases'!AE1111="","",'UT Cases'!AE1111)</f>
        <v/>
      </c>
      <c r="Z1110" s="56" t="str">
        <f>IF('UT Cases'!AF1111="","",'UT Cases'!AF1111)</f>
        <v/>
      </c>
      <c r="AA1110" s="56" t="str">
        <f>IF('UT Cases'!AG1111="","",'UT Cases'!AG1111)</f>
        <v/>
      </c>
      <c r="AB1110" s="56" t="str">
        <f>IF('UT Cases'!AH1111="","",'UT Cases'!AH1111)</f>
        <v/>
      </c>
      <c r="AC1110" s="56" t="str">
        <f>IF('UT Cases'!AI1111="","",'UT Cases'!AI1111)</f>
        <v/>
      </c>
      <c r="AD1110" s="56" t="str">
        <f>IF('UT Cases'!AJ1111="","",'UT Cases'!AJ1111)</f>
        <v/>
      </c>
    </row>
    <row r="1111" spans="2:30">
      <c r="B1111" s="54" t="str">
        <f>IF('UT Cases'!B1112="","",'UT Cases'!B1112)</f>
        <v/>
      </c>
      <c r="C1111" s="54" t="str">
        <f>IF('UT Cases'!C1112="","",'UT Cases'!C1112)</f>
        <v/>
      </c>
      <c r="D1111" s="54" t="str">
        <f>IF('UT Cases'!D1112="","",'UT Cases'!D1112)</f>
        <v/>
      </c>
      <c r="E1111" s="54" t="str">
        <f>IF('UT Cases'!H1112="","",'UT Cases'!H1112)</f>
        <v/>
      </c>
      <c r="F1111" s="55" t="str">
        <f>IF('UT Cases'!L1112="","",'UT Cases'!L1112)</f>
        <v/>
      </c>
      <c r="G1111" s="56" t="str">
        <f>IF('UT Cases'!M1112="","",'UT Cases'!M1112)</f>
        <v/>
      </c>
      <c r="H1111" s="56" t="str">
        <f>IF('UT Cases'!N1112="","",'UT Cases'!N1112)</f>
        <v/>
      </c>
      <c r="I1111" s="56" t="str">
        <f>IF('UT Cases'!O1112="","",'UT Cases'!O1112)</f>
        <v/>
      </c>
      <c r="J1111" s="56" t="str">
        <f>IF('UT Cases'!P1112="","",'UT Cases'!P1112)</f>
        <v/>
      </c>
      <c r="K1111" s="57" t="str">
        <f>IF('UT Cases'!Q1112="","",'UT Cases'!Q1112)</f>
        <v/>
      </c>
      <c r="L1111" s="57" t="str">
        <f>IF('UT Cases'!R1112="","",'UT Cases'!R1112)</f>
        <v/>
      </c>
      <c r="M1111" s="57" t="str">
        <f>IF('UT Cases'!S1112="","",'UT Cases'!S1112)</f>
        <v/>
      </c>
      <c r="N1111" s="57" t="str">
        <f>IF('UT Cases'!T1112="","",'UT Cases'!T1112)</f>
        <v/>
      </c>
      <c r="O1111" s="57" t="str">
        <f>IF('UT Cases'!U1112="","",'UT Cases'!U1112)</f>
        <v/>
      </c>
      <c r="P1111" s="56" t="str">
        <f>IF('UT Cases'!V1112="","",'UT Cases'!V1112)</f>
        <v/>
      </c>
      <c r="Q1111" s="56" t="str">
        <f>IF('UT Cases'!W1112="","",'UT Cases'!W1112)</f>
        <v/>
      </c>
      <c r="R1111" s="56" t="str">
        <f>IF('UT Cases'!X1112="","",'UT Cases'!X1112)</f>
        <v/>
      </c>
      <c r="S1111" s="56" t="str">
        <f>IF('UT Cases'!Y1112="","",'UT Cases'!Y1112)</f>
        <v/>
      </c>
      <c r="T1111" s="56" t="str">
        <f>IF('UT Cases'!Z1112="","",'UT Cases'!Z1112)</f>
        <v/>
      </c>
      <c r="U1111" s="57" t="str">
        <f>IF('UT Cases'!AA1112="","",'UT Cases'!AA1112)</f>
        <v/>
      </c>
      <c r="V1111" s="57" t="str">
        <f>IF('UT Cases'!AB1112="","",'UT Cases'!AB1112)</f>
        <v/>
      </c>
      <c r="W1111" s="57" t="str">
        <f>IF('UT Cases'!AC1112="","",'UT Cases'!AC1112)</f>
        <v/>
      </c>
      <c r="X1111" s="57" t="str">
        <f>IF('UT Cases'!AD1112="","",'UT Cases'!AD1112)</f>
        <v/>
      </c>
      <c r="Y1111" s="57" t="str">
        <f>IF('UT Cases'!AE1112="","",'UT Cases'!AE1112)</f>
        <v/>
      </c>
      <c r="Z1111" s="56" t="str">
        <f>IF('UT Cases'!AF1112="","",'UT Cases'!AF1112)</f>
        <v/>
      </c>
      <c r="AA1111" s="56" t="str">
        <f>IF('UT Cases'!AG1112="","",'UT Cases'!AG1112)</f>
        <v/>
      </c>
      <c r="AB1111" s="56" t="str">
        <f>IF('UT Cases'!AH1112="","",'UT Cases'!AH1112)</f>
        <v/>
      </c>
      <c r="AC1111" s="56" t="str">
        <f>IF('UT Cases'!AI1112="","",'UT Cases'!AI1112)</f>
        <v/>
      </c>
      <c r="AD1111" s="56" t="str">
        <f>IF('UT Cases'!AJ1112="","",'UT Cases'!AJ1112)</f>
        <v/>
      </c>
    </row>
    <row r="1112" spans="2:30">
      <c r="B1112" s="54" t="str">
        <f>IF('UT Cases'!B1113="","",'UT Cases'!B1113)</f>
        <v/>
      </c>
      <c r="C1112" s="54" t="str">
        <f>IF('UT Cases'!C1113="","",'UT Cases'!C1113)</f>
        <v/>
      </c>
      <c r="D1112" s="54" t="str">
        <f>IF('UT Cases'!D1113="","",'UT Cases'!D1113)</f>
        <v/>
      </c>
      <c r="E1112" s="54" t="str">
        <f>IF('UT Cases'!H1113="","",'UT Cases'!H1113)</f>
        <v/>
      </c>
      <c r="F1112" s="55" t="str">
        <f>IF('UT Cases'!L1113="","",'UT Cases'!L1113)</f>
        <v/>
      </c>
      <c r="G1112" s="56" t="str">
        <f>IF('UT Cases'!M1113="","",'UT Cases'!M1113)</f>
        <v/>
      </c>
      <c r="H1112" s="56" t="str">
        <f>IF('UT Cases'!N1113="","",'UT Cases'!N1113)</f>
        <v/>
      </c>
      <c r="I1112" s="56" t="str">
        <f>IF('UT Cases'!O1113="","",'UT Cases'!O1113)</f>
        <v/>
      </c>
      <c r="J1112" s="56" t="str">
        <f>IF('UT Cases'!P1113="","",'UT Cases'!P1113)</f>
        <v/>
      </c>
      <c r="K1112" s="57" t="str">
        <f>IF('UT Cases'!Q1113="","",'UT Cases'!Q1113)</f>
        <v/>
      </c>
      <c r="L1112" s="57" t="str">
        <f>IF('UT Cases'!R1113="","",'UT Cases'!R1113)</f>
        <v/>
      </c>
      <c r="M1112" s="57" t="str">
        <f>IF('UT Cases'!S1113="","",'UT Cases'!S1113)</f>
        <v/>
      </c>
      <c r="N1112" s="57" t="str">
        <f>IF('UT Cases'!T1113="","",'UT Cases'!T1113)</f>
        <v/>
      </c>
      <c r="O1112" s="57" t="str">
        <f>IF('UT Cases'!U1113="","",'UT Cases'!U1113)</f>
        <v/>
      </c>
      <c r="P1112" s="56" t="str">
        <f>IF('UT Cases'!V1113="","",'UT Cases'!V1113)</f>
        <v/>
      </c>
      <c r="Q1112" s="56" t="str">
        <f>IF('UT Cases'!W1113="","",'UT Cases'!W1113)</f>
        <v/>
      </c>
      <c r="R1112" s="56" t="str">
        <f>IF('UT Cases'!X1113="","",'UT Cases'!X1113)</f>
        <v/>
      </c>
      <c r="S1112" s="56" t="str">
        <f>IF('UT Cases'!Y1113="","",'UT Cases'!Y1113)</f>
        <v/>
      </c>
      <c r="T1112" s="56" t="str">
        <f>IF('UT Cases'!Z1113="","",'UT Cases'!Z1113)</f>
        <v/>
      </c>
      <c r="U1112" s="57" t="str">
        <f>IF('UT Cases'!AA1113="","",'UT Cases'!AA1113)</f>
        <v/>
      </c>
      <c r="V1112" s="57" t="str">
        <f>IF('UT Cases'!AB1113="","",'UT Cases'!AB1113)</f>
        <v/>
      </c>
      <c r="W1112" s="57" t="str">
        <f>IF('UT Cases'!AC1113="","",'UT Cases'!AC1113)</f>
        <v/>
      </c>
      <c r="X1112" s="57" t="str">
        <f>IF('UT Cases'!AD1113="","",'UT Cases'!AD1113)</f>
        <v/>
      </c>
      <c r="Y1112" s="57" t="str">
        <f>IF('UT Cases'!AE1113="","",'UT Cases'!AE1113)</f>
        <v/>
      </c>
      <c r="Z1112" s="56" t="str">
        <f>IF('UT Cases'!AF1113="","",'UT Cases'!AF1113)</f>
        <v/>
      </c>
      <c r="AA1112" s="56" t="str">
        <f>IF('UT Cases'!AG1113="","",'UT Cases'!AG1113)</f>
        <v/>
      </c>
      <c r="AB1112" s="56" t="str">
        <f>IF('UT Cases'!AH1113="","",'UT Cases'!AH1113)</f>
        <v/>
      </c>
      <c r="AC1112" s="56" t="str">
        <f>IF('UT Cases'!AI1113="","",'UT Cases'!AI1113)</f>
        <v/>
      </c>
      <c r="AD1112" s="56" t="str">
        <f>IF('UT Cases'!AJ1113="","",'UT Cases'!AJ1113)</f>
        <v/>
      </c>
    </row>
    <row r="1113" spans="2:30">
      <c r="B1113" s="54" t="str">
        <f>IF('UT Cases'!B1114="","",'UT Cases'!B1114)</f>
        <v/>
      </c>
      <c r="C1113" s="54" t="str">
        <f>IF('UT Cases'!C1114="","",'UT Cases'!C1114)</f>
        <v/>
      </c>
      <c r="D1113" s="54" t="str">
        <f>IF('UT Cases'!D1114="","",'UT Cases'!D1114)</f>
        <v/>
      </c>
      <c r="E1113" s="54" t="str">
        <f>IF('UT Cases'!H1114="","",'UT Cases'!H1114)</f>
        <v/>
      </c>
      <c r="F1113" s="55" t="str">
        <f>IF('UT Cases'!L1114="","",'UT Cases'!L1114)</f>
        <v/>
      </c>
      <c r="G1113" s="56" t="str">
        <f>IF('UT Cases'!M1114="","",'UT Cases'!M1114)</f>
        <v/>
      </c>
      <c r="H1113" s="56" t="str">
        <f>IF('UT Cases'!N1114="","",'UT Cases'!N1114)</f>
        <v/>
      </c>
      <c r="I1113" s="56" t="str">
        <f>IF('UT Cases'!O1114="","",'UT Cases'!O1114)</f>
        <v/>
      </c>
      <c r="J1113" s="56" t="str">
        <f>IF('UT Cases'!P1114="","",'UT Cases'!P1114)</f>
        <v/>
      </c>
      <c r="K1113" s="57" t="str">
        <f>IF('UT Cases'!Q1114="","",'UT Cases'!Q1114)</f>
        <v/>
      </c>
      <c r="L1113" s="57" t="str">
        <f>IF('UT Cases'!R1114="","",'UT Cases'!R1114)</f>
        <v/>
      </c>
      <c r="M1113" s="57" t="str">
        <f>IF('UT Cases'!S1114="","",'UT Cases'!S1114)</f>
        <v/>
      </c>
      <c r="N1113" s="57" t="str">
        <f>IF('UT Cases'!T1114="","",'UT Cases'!T1114)</f>
        <v/>
      </c>
      <c r="O1113" s="57" t="str">
        <f>IF('UT Cases'!U1114="","",'UT Cases'!U1114)</f>
        <v/>
      </c>
      <c r="P1113" s="56" t="str">
        <f>IF('UT Cases'!V1114="","",'UT Cases'!V1114)</f>
        <v/>
      </c>
      <c r="Q1113" s="56" t="str">
        <f>IF('UT Cases'!W1114="","",'UT Cases'!W1114)</f>
        <v/>
      </c>
      <c r="R1113" s="56" t="str">
        <f>IF('UT Cases'!X1114="","",'UT Cases'!X1114)</f>
        <v/>
      </c>
      <c r="S1113" s="56" t="str">
        <f>IF('UT Cases'!Y1114="","",'UT Cases'!Y1114)</f>
        <v/>
      </c>
      <c r="T1113" s="56" t="str">
        <f>IF('UT Cases'!Z1114="","",'UT Cases'!Z1114)</f>
        <v/>
      </c>
      <c r="U1113" s="57" t="str">
        <f>IF('UT Cases'!AA1114="","",'UT Cases'!AA1114)</f>
        <v/>
      </c>
      <c r="V1113" s="57" t="str">
        <f>IF('UT Cases'!AB1114="","",'UT Cases'!AB1114)</f>
        <v/>
      </c>
      <c r="W1113" s="57" t="str">
        <f>IF('UT Cases'!AC1114="","",'UT Cases'!AC1114)</f>
        <v/>
      </c>
      <c r="X1113" s="57" t="str">
        <f>IF('UT Cases'!AD1114="","",'UT Cases'!AD1114)</f>
        <v/>
      </c>
      <c r="Y1113" s="57" t="str">
        <f>IF('UT Cases'!AE1114="","",'UT Cases'!AE1114)</f>
        <v/>
      </c>
      <c r="Z1113" s="56" t="str">
        <f>IF('UT Cases'!AF1114="","",'UT Cases'!AF1114)</f>
        <v/>
      </c>
      <c r="AA1113" s="56" t="str">
        <f>IF('UT Cases'!AG1114="","",'UT Cases'!AG1114)</f>
        <v/>
      </c>
      <c r="AB1113" s="56" t="str">
        <f>IF('UT Cases'!AH1114="","",'UT Cases'!AH1114)</f>
        <v/>
      </c>
      <c r="AC1113" s="56" t="str">
        <f>IF('UT Cases'!AI1114="","",'UT Cases'!AI1114)</f>
        <v/>
      </c>
      <c r="AD1113" s="56" t="str">
        <f>IF('UT Cases'!AJ1114="","",'UT Cases'!AJ1114)</f>
        <v/>
      </c>
    </row>
    <row r="1114" spans="2:30">
      <c r="B1114" s="54" t="str">
        <f>IF('UT Cases'!B1115="","",'UT Cases'!B1115)</f>
        <v/>
      </c>
      <c r="C1114" s="54" t="str">
        <f>IF('UT Cases'!C1115="","",'UT Cases'!C1115)</f>
        <v/>
      </c>
      <c r="D1114" s="54" t="str">
        <f>IF('UT Cases'!D1115="","",'UT Cases'!D1115)</f>
        <v/>
      </c>
      <c r="E1114" s="54" t="str">
        <f>IF('UT Cases'!H1115="","",'UT Cases'!H1115)</f>
        <v/>
      </c>
      <c r="F1114" s="55" t="str">
        <f>IF('UT Cases'!L1115="","",'UT Cases'!L1115)</f>
        <v/>
      </c>
      <c r="G1114" s="56" t="str">
        <f>IF('UT Cases'!M1115="","",'UT Cases'!M1115)</f>
        <v/>
      </c>
      <c r="H1114" s="56" t="str">
        <f>IF('UT Cases'!N1115="","",'UT Cases'!N1115)</f>
        <v/>
      </c>
      <c r="I1114" s="56" t="str">
        <f>IF('UT Cases'!O1115="","",'UT Cases'!O1115)</f>
        <v/>
      </c>
      <c r="J1114" s="56" t="str">
        <f>IF('UT Cases'!P1115="","",'UT Cases'!P1115)</f>
        <v/>
      </c>
      <c r="K1114" s="57" t="str">
        <f>IF('UT Cases'!Q1115="","",'UT Cases'!Q1115)</f>
        <v/>
      </c>
      <c r="L1114" s="57" t="str">
        <f>IF('UT Cases'!R1115="","",'UT Cases'!R1115)</f>
        <v/>
      </c>
      <c r="M1114" s="57" t="str">
        <f>IF('UT Cases'!S1115="","",'UT Cases'!S1115)</f>
        <v/>
      </c>
      <c r="N1114" s="57" t="str">
        <f>IF('UT Cases'!T1115="","",'UT Cases'!T1115)</f>
        <v/>
      </c>
      <c r="O1114" s="57" t="str">
        <f>IF('UT Cases'!U1115="","",'UT Cases'!U1115)</f>
        <v/>
      </c>
      <c r="P1114" s="56" t="str">
        <f>IF('UT Cases'!V1115="","",'UT Cases'!V1115)</f>
        <v/>
      </c>
      <c r="Q1114" s="56" t="str">
        <f>IF('UT Cases'!W1115="","",'UT Cases'!W1115)</f>
        <v/>
      </c>
      <c r="R1114" s="56" t="str">
        <f>IF('UT Cases'!X1115="","",'UT Cases'!X1115)</f>
        <v/>
      </c>
      <c r="S1114" s="56" t="str">
        <f>IF('UT Cases'!Y1115="","",'UT Cases'!Y1115)</f>
        <v/>
      </c>
      <c r="T1114" s="56" t="str">
        <f>IF('UT Cases'!Z1115="","",'UT Cases'!Z1115)</f>
        <v/>
      </c>
      <c r="U1114" s="57" t="str">
        <f>IF('UT Cases'!AA1115="","",'UT Cases'!AA1115)</f>
        <v/>
      </c>
      <c r="V1114" s="57" t="str">
        <f>IF('UT Cases'!AB1115="","",'UT Cases'!AB1115)</f>
        <v/>
      </c>
      <c r="W1114" s="57" t="str">
        <f>IF('UT Cases'!AC1115="","",'UT Cases'!AC1115)</f>
        <v/>
      </c>
      <c r="X1114" s="57" t="str">
        <f>IF('UT Cases'!AD1115="","",'UT Cases'!AD1115)</f>
        <v/>
      </c>
      <c r="Y1114" s="57" t="str">
        <f>IF('UT Cases'!AE1115="","",'UT Cases'!AE1115)</f>
        <v/>
      </c>
      <c r="Z1114" s="56" t="str">
        <f>IF('UT Cases'!AF1115="","",'UT Cases'!AF1115)</f>
        <v/>
      </c>
      <c r="AA1114" s="56" t="str">
        <f>IF('UT Cases'!AG1115="","",'UT Cases'!AG1115)</f>
        <v/>
      </c>
      <c r="AB1114" s="56" t="str">
        <f>IF('UT Cases'!AH1115="","",'UT Cases'!AH1115)</f>
        <v/>
      </c>
      <c r="AC1114" s="56" t="str">
        <f>IF('UT Cases'!AI1115="","",'UT Cases'!AI1115)</f>
        <v/>
      </c>
      <c r="AD1114" s="56" t="str">
        <f>IF('UT Cases'!AJ1115="","",'UT Cases'!AJ1115)</f>
        <v/>
      </c>
    </row>
    <row r="1115" spans="2:30">
      <c r="B1115" s="54" t="str">
        <f>IF('UT Cases'!B1116="","",'UT Cases'!B1116)</f>
        <v/>
      </c>
      <c r="C1115" s="54" t="str">
        <f>IF('UT Cases'!C1116="","",'UT Cases'!C1116)</f>
        <v/>
      </c>
      <c r="D1115" s="54" t="str">
        <f>IF('UT Cases'!D1116="","",'UT Cases'!D1116)</f>
        <v/>
      </c>
      <c r="E1115" s="54" t="str">
        <f>IF('UT Cases'!H1116="","",'UT Cases'!H1116)</f>
        <v/>
      </c>
      <c r="F1115" s="55" t="str">
        <f>IF('UT Cases'!L1116="","",'UT Cases'!L1116)</f>
        <v/>
      </c>
      <c r="G1115" s="56" t="str">
        <f>IF('UT Cases'!M1116="","",'UT Cases'!M1116)</f>
        <v/>
      </c>
      <c r="H1115" s="56" t="str">
        <f>IF('UT Cases'!N1116="","",'UT Cases'!N1116)</f>
        <v/>
      </c>
      <c r="I1115" s="56" t="str">
        <f>IF('UT Cases'!O1116="","",'UT Cases'!O1116)</f>
        <v/>
      </c>
      <c r="J1115" s="56" t="str">
        <f>IF('UT Cases'!P1116="","",'UT Cases'!P1116)</f>
        <v/>
      </c>
      <c r="K1115" s="57" t="str">
        <f>IF('UT Cases'!Q1116="","",'UT Cases'!Q1116)</f>
        <v/>
      </c>
      <c r="L1115" s="57" t="str">
        <f>IF('UT Cases'!R1116="","",'UT Cases'!R1116)</f>
        <v/>
      </c>
      <c r="M1115" s="57" t="str">
        <f>IF('UT Cases'!S1116="","",'UT Cases'!S1116)</f>
        <v/>
      </c>
      <c r="N1115" s="57" t="str">
        <f>IF('UT Cases'!T1116="","",'UT Cases'!T1116)</f>
        <v/>
      </c>
      <c r="O1115" s="57" t="str">
        <f>IF('UT Cases'!U1116="","",'UT Cases'!U1116)</f>
        <v/>
      </c>
      <c r="P1115" s="56" t="str">
        <f>IF('UT Cases'!V1116="","",'UT Cases'!V1116)</f>
        <v/>
      </c>
      <c r="Q1115" s="56" t="str">
        <f>IF('UT Cases'!W1116="","",'UT Cases'!W1116)</f>
        <v/>
      </c>
      <c r="R1115" s="56" t="str">
        <f>IF('UT Cases'!X1116="","",'UT Cases'!X1116)</f>
        <v/>
      </c>
      <c r="S1115" s="56" t="str">
        <f>IF('UT Cases'!Y1116="","",'UT Cases'!Y1116)</f>
        <v/>
      </c>
      <c r="T1115" s="56" t="str">
        <f>IF('UT Cases'!Z1116="","",'UT Cases'!Z1116)</f>
        <v/>
      </c>
      <c r="U1115" s="57" t="str">
        <f>IF('UT Cases'!AA1116="","",'UT Cases'!AA1116)</f>
        <v/>
      </c>
      <c r="V1115" s="57" t="str">
        <f>IF('UT Cases'!AB1116="","",'UT Cases'!AB1116)</f>
        <v/>
      </c>
      <c r="W1115" s="57" t="str">
        <f>IF('UT Cases'!AC1116="","",'UT Cases'!AC1116)</f>
        <v/>
      </c>
      <c r="X1115" s="57" t="str">
        <f>IF('UT Cases'!AD1116="","",'UT Cases'!AD1116)</f>
        <v/>
      </c>
      <c r="Y1115" s="57" t="str">
        <f>IF('UT Cases'!AE1116="","",'UT Cases'!AE1116)</f>
        <v/>
      </c>
      <c r="Z1115" s="56" t="str">
        <f>IF('UT Cases'!AF1116="","",'UT Cases'!AF1116)</f>
        <v/>
      </c>
      <c r="AA1115" s="56" t="str">
        <f>IF('UT Cases'!AG1116="","",'UT Cases'!AG1116)</f>
        <v/>
      </c>
      <c r="AB1115" s="56" t="str">
        <f>IF('UT Cases'!AH1116="","",'UT Cases'!AH1116)</f>
        <v/>
      </c>
      <c r="AC1115" s="56" t="str">
        <f>IF('UT Cases'!AI1116="","",'UT Cases'!AI1116)</f>
        <v/>
      </c>
      <c r="AD1115" s="56" t="str">
        <f>IF('UT Cases'!AJ1116="","",'UT Cases'!AJ1116)</f>
        <v/>
      </c>
    </row>
    <row r="1116" spans="2:30">
      <c r="B1116" s="54" t="str">
        <f>IF('UT Cases'!B1117="","",'UT Cases'!B1117)</f>
        <v/>
      </c>
      <c r="C1116" s="54" t="str">
        <f>IF('UT Cases'!C1117="","",'UT Cases'!C1117)</f>
        <v/>
      </c>
      <c r="D1116" s="54" t="str">
        <f>IF('UT Cases'!D1117="","",'UT Cases'!D1117)</f>
        <v/>
      </c>
      <c r="E1116" s="54" t="str">
        <f>IF('UT Cases'!H1117="","",'UT Cases'!H1117)</f>
        <v/>
      </c>
      <c r="F1116" s="55" t="str">
        <f>IF('UT Cases'!L1117="","",'UT Cases'!L1117)</f>
        <v/>
      </c>
      <c r="G1116" s="56" t="str">
        <f>IF('UT Cases'!M1117="","",'UT Cases'!M1117)</f>
        <v/>
      </c>
      <c r="H1116" s="56" t="str">
        <f>IF('UT Cases'!N1117="","",'UT Cases'!N1117)</f>
        <v/>
      </c>
      <c r="I1116" s="56" t="str">
        <f>IF('UT Cases'!O1117="","",'UT Cases'!O1117)</f>
        <v/>
      </c>
      <c r="J1116" s="56" t="str">
        <f>IF('UT Cases'!P1117="","",'UT Cases'!P1117)</f>
        <v/>
      </c>
      <c r="K1116" s="57" t="str">
        <f>IF('UT Cases'!Q1117="","",'UT Cases'!Q1117)</f>
        <v/>
      </c>
      <c r="L1116" s="57" t="str">
        <f>IF('UT Cases'!R1117="","",'UT Cases'!R1117)</f>
        <v/>
      </c>
      <c r="M1116" s="57" t="str">
        <f>IF('UT Cases'!S1117="","",'UT Cases'!S1117)</f>
        <v/>
      </c>
      <c r="N1116" s="57" t="str">
        <f>IF('UT Cases'!T1117="","",'UT Cases'!T1117)</f>
        <v/>
      </c>
      <c r="O1116" s="57" t="str">
        <f>IF('UT Cases'!U1117="","",'UT Cases'!U1117)</f>
        <v/>
      </c>
      <c r="P1116" s="56" t="str">
        <f>IF('UT Cases'!V1117="","",'UT Cases'!V1117)</f>
        <v/>
      </c>
      <c r="Q1116" s="56" t="str">
        <f>IF('UT Cases'!W1117="","",'UT Cases'!W1117)</f>
        <v/>
      </c>
      <c r="R1116" s="56" t="str">
        <f>IF('UT Cases'!X1117="","",'UT Cases'!X1117)</f>
        <v/>
      </c>
      <c r="S1116" s="56" t="str">
        <f>IF('UT Cases'!Y1117="","",'UT Cases'!Y1117)</f>
        <v/>
      </c>
      <c r="T1116" s="56" t="str">
        <f>IF('UT Cases'!Z1117="","",'UT Cases'!Z1117)</f>
        <v/>
      </c>
      <c r="U1116" s="57" t="str">
        <f>IF('UT Cases'!AA1117="","",'UT Cases'!AA1117)</f>
        <v/>
      </c>
      <c r="V1116" s="57" t="str">
        <f>IF('UT Cases'!AB1117="","",'UT Cases'!AB1117)</f>
        <v/>
      </c>
      <c r="W1116" s="57" t="str">
        <f>IF('UT Cases'!AC1117="","",'UT Cases'!AC1117)</f>
        <v/>
      </c>
      <c r="X1116" s="57" t="str">
        <f>IF('UT Cases'!AD1117="","",'UT Cases'!AD1117)</f>
        <v/>
      </c>
      <c r="Y1116" s="57" t="str">
        <f>IF('UT Cases'!AE1117="","",'UT Cases'!AE1117)</f>
        <v/>
      </c>
      <c r="Z1116" s="56" t="str">
        <f>IF('UT Cases'!AF1117="","",'UT Cases'!AF1117)</f>
        <v/>
      </c>
      <c r="AA1116" s="56" t="str">
        <f>IF('UT Cases'!AG1117="","",'UT Cases'!AG1117)</f>
        <v/>
      </c>
      <c r="AB1116" s="56" t="str">
        <f>IF('UT Cases'!AH1117="","",'UT Cases'!AH1117)</f>
        <v/>
      </c>
      <c r="AC1116" s="56" t="str">
        <f>IF('UT Cases'!AI1117="","",'UT Cases'!AI1117)</f>
        <v/>
      </c>
      <c r="AD1116" s="56" t="str">
        <f>IF('UT Cases'!AJ1117="","",'UT Cases'!AJ1117)</f>
        <v/>
      </c>
    </row>
    <row r="1117" spans="2:30">
      <c r="B1117" s="54" t="str">
        <f>IF('UT Cases'!B1118="","",'UT Cases'!B1118)</f>
        <v/>
      </c>
      <c r="C1117" s="54" t="str">
        <f>IF('UT Cases'!C1118="","",'UT Cases'!C1118)</f>
        <v/>
      </c>
      <c r="D1117" s="54" t="str">
        <f>IF('UT Cases'!D1118="","",'UT Cases'!D1118)</f>
        <v/>
      </c>
      <c r="E1117" s="54" t="str">
        <f>IF('UT Cases'!H1118="","",'UT Cases'!H1118)</f>
        <v/>
      </c>
      <c r="F1117" s="55" t="str">
        <f>IF('UT Cases'!L1118="","",'UT Cases'!L1118)</f>
        <v/>
      </c>
      <c r="G1117" s="56" t="str">
        <f>IF('UT Cases'!M1118="","",'UT Cases'!M1118)</f>
        <v/>
      </c>
      <c r="H1117" s="56" t="str">
        <f>IF('UT Cases'!N1118="","",'UT Cases'!N1118)</f>
        <v/>
      </c>
      <c r="I1117" s="56" t="str">
        <f>IF('UT Cases'!O1118="","",'UT Cases'!O1118)</f>
        <v/>
      </c>
      <c r="J1117" s="56" t="str">
        <f>IF('UT Cases'!P1118="","",'UT Cases'!P1118)</f>
        <v/>
      </c>
      <c r="K1117" s="57" t="str">
        <f>IF('UT Cases'!Q1118="","",'UT Cases'!Q1118)</f>
        <v/>
      </c>
      <c r="L1117" s="57" t="str">
        <f>IF('UT Cases'!R1118="","",'UT Cases'!R1118)</f>
        <v/>
      </c>
      <c r="M1117" s="57" t="str">
        <f>IF('UT Cases'!S1118="","",'UT Cases'!S1118)</f>
        <v/>
      </c>
      <c r="N1117" s="57" t="str">
        <f>IF('UT Cases'!T1118="","",'UT Cases'!T1118)</f>
        <v/>
      </c>
      <c r="O1117" s="57" t="str">
        <f>IF('UT Cases'!U1118="","",'UT Cases'!U1118)</f>
        <v/>
      </c>
      <c r="P1117" s="56" t="str">
        <f>IF('UT Cases'!V1118="","",'UT Cases'!V1118)</f>
        <v/>
      </c>
      <c r="Q1117" s="56" t="str">
        <f>IF('UT Cases'!W1118="","",'UT Cases'!W1118)</f>
        <v/>
      </c>
      <c r="R1117" s="56" t="str">
        <f>IF('UT Cases'!X1118="","",'UT Cases'!X1118)</f>
        <v/>
      </c>
      <c r="S1117" s="56" t="str">
        <f>IF('UT Cases'!Y1118="","",'UT Cases'!Y1118)</f>
        <v/>
      </c>
      <c r="T1117" s="56" t="str">
        <f>IF('UT Cases'!Z1118="","",'UT Cases'!Z1118)</f>
        <v/>
      </c>
      <c r="U1117" s="57" t="str">
        <f>IF('UT Cases'!AA1118="","",'UT Cases'!AA1118)</f>
        <v/>
      </c>
      <c r="V1117" s="57" t="str">
        <f>IF('UT Cases'!AB1118="","",'UT Cases'!AB1118)</f>
        <v/>
      </c>
      <c r="W1117" s="57" t="str">
        <f>IF('UT Cases'!AC1118="","",'UT Cases'!AC1118)</f>
        <v/>
      </c>
      <c r="X1117" s="57" t="str">
        <f>IF('UT Cases'!AD1118="","",'UT Cases'!AD1118)</f>
        <v/>
      </c>
      <c r="Y1117" s="57" t="str">
        <f>IF('UT Cases'!AE1118="","",'UT Cases'!AE1118)</f>
        <v/>
      </c>
      <c r="Z1117" s="56" t="str">
        <f>IF('UT Cases'!AF1118="","",'UT Cases'!AF1118)</f>
        <v/>
      </c>
      <c r="AA1117" s="56" t="str">
        <f>IF('UT Cases'!AG1118="","",'UT Cases'!AG1118)</f>
        <v/>
      </c>
      <c r="AB1117" s="56" t="str">
        <f>IF('UT Cases'!AH1118="","",'UT Cases'!AH1118)</f>
        <v/>
      </c>
      <c r="AC1117" s="56" t="str">
        <f>IF('UT Cases'!AI1118="","",'UT Cases'!AI1118)</f>
        <v/>
      </c>
      <c r="AD1117" s="56" t="str">
        <f>IF('UT Cases'!AJ1118="","",'UT Cases'!AJ1118)</f>
        <v/>
      </c>
    </row>
    <row r="1118" spans="2:30">
      <c r="B1118" s="54" t="str">
        <f>IF('UT Cases'!B1119="","",'UT Cases'!B1119)</f>
        <v/>
      </c>
      <c r="C1118" s="54" t="str">
        <f>IF('UT Cases'!C1119="","",'UT Cases'!C1119)</f>
        <v/>
      </c>
      <c r="D1118" s="54" t="str">
        <f>IF('UT Cases'!D1119="","",'UT Cases'!D1119)</f>
        <v/>
      </c>
      <c r="E1118" s="54" t="str">
        <f>IF('UT Cases'!H1119="","",'UT Cases'!H1119)</f>
        <v/>
      </c>
      <c r="F1118" s="55" t="str">
        <f>IF('UT Cases'!L1119="","",'UT Cases'!L1119)</f>
        <v/>
      </c>
      <c r="G1118" s="56" t="str">
        <f>IF('UT Cases'!M1119="","",'UT Cases'!M1119)</f>
        <v/>
      </c>
      <c r="H1118" s="56" t="str">
        <f>IF('UT Cases'!N1119="","",'UT Cases'!N1119)</f>
        <v/>
      </c>
      <c r="I1118" s="56" t="str">
        <f>IF('UT Cases'!O1119="","",'UT Cases'!O1119)</f>
        <v/>
      </c>
      <c r="J1118" s="56" t="str">
        <f>IF('UT Cases'!P1119="","",'UT Cases'!P1119)</f>
        <v/>
      </c>
      <c r="K1118" s="57" t="str">
        <f>IF('UT Cases'!Q1119="","",'UT Cases'!Q1119)</f>
        <v/>
      </c>
      <c r="L1118" s="57" t="str">
        <f>IF('UT Cases'!R1119="","",'UT Cases'!R1119)</f>
        <v/>
      </c>
      <c r="M1118" s="57" t="str">
        <f>IF('UT Cases'!S1119="","",'UT Cases'!S1119)</f>
        <v/>
      </c>
      <c r="N1118" s="57" t="str">
        <f>IF('UT Cases'!T1119="","",'UT Cases'!T1119)</f>
        <v/>
      </c>
      <c r="O1118" s="57" t="str">
        <f>IF('UT Cases'!U1119="","",'UT Cases'!U1119)</f>
        <v/>
      </c>
      <c r="P1118" s="56" t="str">
        <f>IF('UT Cases'!V1119="","",'UT Cases'!V1119)</f>
        <v/>
      </c>
      <c r="Q1118" s="56" t="str">
        <f>IF('UT Cases'!W1119="","",'UT Cases'!W1119)</f>
        <v/>
      </c>
      <c r="R1118" s="56" t="str">
        <f>IF('UT Cases'!X1119="","",'UT Cases'!X1119)</f>
        <v/>
      </c>
      <c r="S1118" s="56" t="str">
        <f>IF('UT Cases'!Y1119="","",'UT Cases'!Y1119)</f>
        <v/>
      </c>
      <c r="T1118" s="56" t="str">
        <f>IF('UT Cases'!Z1119="","",'UT Cases'!Z1119)</f>
        <v/>
      </c>
      <c r="U1118" s="57" t="str">
        <f>IF('UT Cases'!AA1119="","",'UT Cases'!AA1119)</f>
        <v/>
      </c>
      <c r="V1118" s="57" t="str">
        <f>IF('UT Cases'!AB1119="","",'UT Cases'!AB1119)</f>
        <v/>
      </c>
      <c r="W1118" s="57" t="str">
        <f>IF('UT Cases'!AC1119="","",'UT Cases'!AC1119)</f>
        <v/>
      </c>
      <c r="X1118" s="57" t="str">
        <f>IF('UT Cases'!AD1119="","",'UT Cases'!AD1119)</f>
        <v/>
      </c>
      <c r="Y1118" s="57" t="str">
        <f>IF('UT Cases'!AE1119="","",'UT Cases'!AE1119)</f>
        <v/>
      </c>
      <c r="Z1118" s="56" t="str">
        <f>IF('UT Cases'!AF1119="","",'UT Cases'!AF1119)</f>
        <v/>
      </c>
      <c r="AA1118" s="56" t="str">
        <f>IF('UT Cases'!AG1119="","",'UT Cases'!AG1119)</f>
        <v/>
      </c>
      <c r="AB1118" s="56" t="str">
        <f>IF('UT Cases'!AH1119="","",'UT Cases'!AH1119)</f>
        <v/>
      </c>
      <c r="AC1118" s="56" t="str">
        <f>IF('UT Cases'!AI1119="","",'UT Cases'!AI1119)</f>
        <v/>
      </c>
      <c r="AD1118" s="56" t="str">
        <f>IF('UT Cases'!AJ1119="","",'UT Cases'!AJ1119)</f>
        <v/>
      </c>
    </row>
    <row r="1119" spans="2:30">
      <c r="B1119" s="54" t="str">
        <f>IF('UT Cases'!B1120="","",'UT Cases'!B1120)</f>
        <v/>
      </c>
      <c r="C1119" s="54" t="str">
        <f>IF('UT Cases'!C1120="","",'UT Cases'!C1120)</f>
        <v/>
      </c>
      <c r="D1119" s="54" t="str">
        <f>IF('UT Cases'!D1120="","",'UT Cases'!D1120)</f>
        <v/>
      </c>
      <c r="E1119" s="54" t="str">
        <f>IF('UT Cases'!H1120="","",'UT Cases'!H1120)</f>
        <v/>
      </c>
      <c r="F1119" s="55" t="str">
        <f>IF('UT Cases'!L1120="","",'UT Cases'!L1120)</f>
        <v/>
      </c>
      <c r="G1119" s="56" t="str">
        <f>IF('UT Cases'!M1120="","",'UT Cases'!M1120)</f>
        <v/>
      </c>
      <c r="H1119" s="56" t="str">
        <f>IF('UT Cases'!N1120="","",'UT Cases'!N1120)</f>
        <v/>
      </c>
      <c r="I1119" s="56" t="str">
        <f>IF('UT Cases'!O1120="","",'UT Cases'!O1120)</f>
        <v/>
      </c>
      <c r="J1119" s="56" t="str">
        <f>IF('UT Cases'!P1120="","",'UT Cases'!P1120)</f>
        <v/>
      </c>
      <c r="K1119" s="57" t="str">
        <f>IF('UT Cases'!Q1120="","",'UT Cases'!Q1120)</f>
        <v/>
      </c>
      <c r="L1119" s="57" t="str">
        <f>IF('UT Cases'!R1120="","",'UT Cases'!R1120)</f>
        <v/>
      </c>
      <c r="M1119" s="57" t="str">
        <f>IF('UT Cases'!S1120="","",'UT Cases'!S1120)</f>
        <v/>
      </c>
      <c r="N1119" s="57" t="str">
        <f>IF('UT Cases'!T1120="","",'UT Cases'!T1120)</f>
        <v/>
      </c>
      <c r="O1119" s="57" t="str">
        <f>IF('UT Cases'!U1120="","",'UT Cases'!U1120)</f>
        <v/>
      </c>
      <c r="P1119" s="56" t="str">
        <f>IF('UT Cases'!V1120="","",'UT Cases'!V1120)</f>
        <v/>
      </c>
      <c r="Q1119" s="56" t="str">
        <f>IF('UT Cases'!W1120="","",'UT Cases'!W1120)</f>
        <v/>
      </c>
      <c r="R1119" s="56" t="str">
        <f>IF('UT Cases'!X1120="","",'UT Cases'!X1120)</f>
        <v/>
      </c>
      <c r="S1119" s="56" t="str">
        <f>IF('UT Cases'!Y1120="","",'UT Cases'!Y1120)</f>
        <v/>
      </c>
      <c r="T1119" s="56" t="str">
        <f>IF('UT Cases'!Z1120="","",'UT Cases'!Z1120)</f>
        <v/>
      </c>
      <c r="U1119" s="57" t="str">
        <f>IF('UT Cases'!AA1120="","",'UT Cases'!AA1120)</f>
        <v/>
      </c>
      <c r="V1119" s="57" t="str">
        <f>IF('UT Cases'!AB1120="","",'UT Cases'!AB1120)</f>
        <v/>
      </c>
      <c r="W1119" s="57" t="str">
        <f>IF('UT Cases'!AC1120="","",'UT Cases'!AC1120)</f>
        <v/>
      </c>
      <c r="X1119" s="57" t="str">
        <f>IF('UT Cases'!AD1120="","",'UT Cases'!AD1120)</f>
        <v/>
      </c>
      <c r="Y1119" s="57" t="str">
        <f>IF('UT Cases'!AE1120="","",'UT Cases'!AE1120)</f>
        <v/>
      </c>
      <c r="Z1119" s="56" t="str">
        <f>IF('UT Cases'!AF1120="","",'UT Cases'!AF1120)</f>
        <v/>
      </c>
      <c r="AA1119" s="56" t="str">
        <f>IF('UT Cases'!AG1120="","",'UT Cases'!AG1120)</f>
        <v/>
      </c>
      <c r="AB1119" s="56" t="str">
        <f>IF('UT Cases'!AH1120="","",'UT Cases'!AH1120)</f>
        <v/>
      </c>
      <c r="AC1119" s="56" t="str">
        <f>IF('UT Cases'!AI1120="","",'UT Cases'!AI1120)</f>
        <v/>
      </c>
      <c r="AD1119" s="56" t="str">
        <f>IF('UT Cases'!AJ1120="","",'UT Cases'!AJ1120)</f>
        <v/>
      </c>
    </row>
    <row r="1120" spans="2:30">
      <c r="B1120" s="54" t="str">
        <f>IF('UT Cases'!B1121="","",'UT Cases'!B1121)</f>
        <v/>
      </c>
      <c r="C1120" s="54" t="str">
        <f>IF('UT Cases'!C1121="","",'UT Cases'!C1121)</f>
        <v/>
      </c>
      <c r="D1120" s="54" t="str">
        <f>IF('UT Cases'!D1121="","",'UT Cases'!D1121)</f>
        <v/>
      </c>
      <c r="E1120" s="54" t="str">
        <f>IF('UT Cases'!H1121="","",'UT Cases'!H1121)</f>
        <v/>
      </c>
      <c r="F1120" s="55" t="str">
        <f>IF('UT Cases'!L1121="","",'UT Cases'!L1121)</f>
        <v/>
      </c>
      <c r="G1120" s="56" t="str">
        <f>IF('UT Cases'!M1121="","",'UT Cases'!M1121)</f>
        <v/>
      </c>
      <c r="H1120" s="56" t="str">
        <f>IF('UT Cases'!N1121="","",'UT Cases'!N1121)</f>
        <v/>
      </c>
      <c r="I1120" s="56" t="str">
        <f>IF('UT Cases'!O1121="","",'UT Cases'!O1121)</f>
        <v/>
      </c>
      <c r="J1120" s="56" t="str">
        <f>IF('UT Cases'!P1121="","",'UT Cases'!P1121)</f>
        <v/>
      </c>
      <c r="K1120" s="57" t="str">
        <f>IF('UT Cases'!Q1121="","",'UT Cases'!Q1121)</f>
        <v/>
      </c>
      <c r="L1120" s="57" t="str">
        <f>IF('UT Cases'!R1121="","",'UT Cases'!R1121)</f>
        <v/>
      </c>
      <c r="M1120" s="57" t="str">
        <f>IF('UT Cases'!S1121="","",'UT Cases'!S1121)</f>
        <v/>
      </c>
      <c r="N1120" s="57" t="str">
        <f>IF('UT Cases'!T1121="","",'UT Cases'!T1121)</f>
        <v/>
      </c>
      <c r="O1120" s="57" t="str">
        <f>IF('UT Cases'!U1121="","",'UT Cases'!U1121)</f>
        <v/>
      </c>
      <c r="P1120" s="56" t="str">
        <f>IF('UT Cases'!V1121="","",'UT Cases'!V1121)</f>
        <v/>
      </c>
      <c r="Q1120" s="56" t="str">
        <f>IF('UT Cases'!W1121="","",'UT Cases'!W1121)</f>
        <v/>
      </c>
      <c r="R1120" s="56" t="str">
        <f>IF('UT Cases'!X1121="","",'UT Cases'!X1121)</f>
        <v/>
      </c>
      <c r="S1120" s="56" t="str">
        <f>IF('UT Cases'!Y1121="","",'UT Cases'!Y1121)</f>
        <v/>
      </c>
      <c r="T1120" s="56" t="str">
        <f>IF('UT Cases'!Z1121="","",'UT Cases'!Z1121)</f>
        <v/>
      </c>
      <c r="U1120" s="57" t="str">
        <f>IF('UT Cases'!AA1121="","",'UT Cases'!AA1121)</f>
        <v/>
      </c>
      <c r="V1120" s="57" t="str">
        <f>IF('UT Cases'!AB1121="","",'UT Cases'!AB1121)</f>
        <v/>
      </c>
      <c r="W1120" s="57" t="str">
        <f>IF('UT Cases'!AC1121="","",'UT Cases'!AC1121)</f>
        <v/>
      </c>
      <c r="X1120" s="57" t="str">
        <f>IF('UT Cases'!AD1121="","",'UT Cases'!AD1121)</f>
        <v/>
      </c>
      <c r="Y1120" s="57" t="str">
        <f>IF('UT Cases'!AE1121="","",'UT Cases'!AE1121)</f>
        <v/>
      </c>
      <c r="Z1120" s="56" t="str">
        <f>IF('UT Cases'!AF1121="","",'UT Cases'!AF1121)</f>
        <v/>
      </c>
      <c r="AA1120" s="56" t="str">
        <f>IF('UT Cases'!AG1121="","",'UT Cases'!AG1121)</f>
        <v/>
      </c>
      <c r="AB1120" s="56" t="str">
        <f>IF('UT Cases'!AH1121="","",'UT Cases'!AH1121)</f>
        <v/>
      </c>
      <c r="AC1120" s="56" t="str">
        <f>IF('UT Cases'!AI1121="","",'UT Cases'!AI1121)</f>
        <v/>
      </c>
      <c r="AD1120" s="56" t="str">
        <f>IF('UT Cases'!AJ1121="","",'UT Cases'!AJ1121)</f>
        <v/>
      </c>
    </row>
    <row r="1121" spans="2:30">
      <c r="B1121" s="54" t="str">
        <f>IF('UT Cases'!B1122="","",'UT Cases'!B1122)</f>
        <v/>
      </c>
      <c r="C1121" s="54" t="str">
        <f>IF('UT Cases'!C1122="","",'UT Cases'!C1122)</f>
        <v/>
      </c>
      <c r="D1121" s="54" t="str">
        <f>IF('UT Cases'!D1122="","",'UT Cases'!D1122)</f>
        <v/>
      </c>
      <c r="E1121" s="54" t="str">
        <f>IF('UT Cases'!H1122="","",'UT Cases'!H1122)</f>
        <v/>
      </c>
      <c r="F1121" s="55" t="str">
        <f>IF('UT Cases'!L1122="","",'UT Cases'!L1122)</f>
        <v/>
      </c>
      <c r="G1121" s="56" t="str">
        <f>IF('UT Cases'!M1122="","",'UT Cases'!M1122)</f>
        <v/>
      </c>
      <c r="H1121" s="56" t="str">
        <f>IF('UT Cases'!N1122="","",'UT Cases'!N1122)</f>
        <v/>
      </c>
      <c r="I1121" s="56" t="str">
        <f>IF('UT Cases'!O1122="","",'UT Cases'!O1122)</f>
        <v/>
      </c>
      <c r="J1121" s="56" t="str">
        <f>IF('UT Cases'!P1122="","",'UT Cases'!P1122)</f>
        <v/>
      </c>
      <c r="K1121" s="57" t="str">
        <f>IF('UT Cases'!Q1122="","",'UT Cases'!Q1122)</f>
        <v/>
      </c>
      <c r="L1121" s="57" t="str">
        <f>IF('UT Cases'!R1122="","",'UT Cases'!R1122)</f>
        <v/>
      </c>
      <c r="M1121" s="57" t="str">
        <f>IF('UT Cases'!S1122="","",'UT Cases'!S1122)</f>
        <v/>
      </c>
      <c r="N1121" s="57" t="str">
        <f>IF('UT Cases'!T1122="","",'UT Cases'!T1122)</f>
        <v/>
      </c>
      <c r="O1121" s="57" t="str">
        <f>IF('UT Cases'!U1122="","",'UT Cases'!U1122)</f>
        <v/>
      </c>
      <c r="P1121" s="56" t="str">
        <f>IF('UT Cases'!V1122="","",'UT Cases'!V1122)</f>
        <v/>
      </c>
      <c r="Q1121" s="56" t="str">
        <f>IF('UT Cases'!W1122="","",'UT Cases'!W1122)</f>
        <v/>
      </c>
      <c r="R1121" s="56" t="str">
        <f>IF('UT Cases'!X1122="","",'UT Cases'!X1122)</f>
        <v/>
      </c>
      <c r="S1121" s="56" t="str">
        <f>IF('UT Cases'!Y1122="","",'UT Cases'!Y1122)</f>
        <v/>
      </c>
      <c r="T1121" s="56" t="str">
        <f>IF('UT Cases'!Z1122="","",'UT Cases'!Z1122)</f>
        <v/>
      </c>
      <c r="U1121" s="57" t="str">
        <f>IF('UT Cases'!AA1122="","",'UT Cases'!AA1122)</f>
        <v/>
      </c>
      <c r="V1121" s="57" t="str">
        <f>IF('UT Cases'!AB1122="","",'UT Cases'!AB1122)</f>
        <v/>
      </c>
      <c r="W1121" s="57" t="str">
        <f>IF('UT Cases'!AC1122="","",'UT Cases'!AC1122)</f>
        <v/>
      </c>
      <c r="X1121" s="57" t="str">
        <f>IF('UT Cases'!AD1122="","",'UT Cases'!AD1122)</f>
        <v/>
      </c>
      <c r="Y1121" s="57" t="str">
        <f>IF('UT Cases'!AE1122="","",'UT Cases'!AE1122)</f>
        <v/>
      </c>
      <c r="Z1121" s="56" t="str">
        <f>IF('UT Cases'!AF1122="","",'UT Cases'!AF1122)</f>
        <v/>
      </c>
      <c r="AA1121" s="56" t="str">
        <f>IF('UT Cases'!AG1122="","",'UT Cases'!AG1122)</f>
        <v/>
      </c>
      <c r="AB1121" s="56" t="str">
        <f>IF('UT Cases'!AH1122="","",'UT Cases'!AH1122)</f>
        <v/>
      </c>
      <c r="AC1121" s="56" t="str">
        <f>IF('UT Cases'!AI1122="","",'UT Cases'!AI1122)</f>
        <v/>
      </c>
      <c r="AD1121" s="56" t="str">
        <f>IF('UT Cases'!AJ1122="","",'UT Cases'!AJ1122)</f>
        <v/>
      </c>
    </row>
    <row r="1122" spans="2:30">
      <c r="B1122" s="54" t="str">
        <f>IF('UT Cases'!B1123="","",'UT Cases'!B1123)</f>
        <v/>
      </c>
      <c r="C1122" s="54" t="str">
        <f>IF('UT Cases'!C1123="","",'UT Cases'!C1123)</f>
        <v/>
      </c>
      <c r="D1122" s="54" t="str">
        <f>IF('UT Cases'!D1123="","",'UT Cases'!D1123)</f>
        <v/>
      </c>
      <c r="E1122" s="54" t="str">
        <f>IF('UT Cases'!H1123="","",'UT Cases'!H1123)</f>
        <v/>
      </c>
      <c r="F1122" s="55" t="str">
        <f>IF('UT Cases'!L1123="","",'UT Cases'!L1123)</f>
        <v/>
      </c>
      <c r="G1122" s="56" t="str">
        <f>IF('UT Cases'!M1123="","",'UT Cases'!M1123)</f>
        <v/>
      </c>
      <c r="H1122" s="56" t="str">
        <f>IF('UT Cases'!N1123="","",'UT Cases'!N1123)</f>
        <v/>
      </c>
      <c r="I1122" s="56" t="str">
        <f>IF('UT Cases'!O1123="","",'UT Cases'!O1123)</f>
        <v/>
      </c>
      <c r="J1122" s="56" t="str">
        <f>IF('UT Cases'!P1123="","",'UT Cases'!P1123)</f>
        <v/>
      </c>
      <c r="K1122" s="57" t="str">
        <f>IF('UT Cases'!Q1123="","",'UT Cases'!Q1123)</f>
        <v/>
      </c>
      <c r="L1122" s="57" t="str">
        <f>IF('UT Cases'!R1123="","",'UT Cases'!R1123)</f>
        <v/>
      </c>
      <c r="M1122" s="57" t="str">
        <f>IF('UT Cases'!S1123="","",'UT Cases'!S1123)</f>
        <v/>
      </c>
      <c r="N1122" s="57" t="str">
        <f>IF('UT Cases'!T1123="","",'UT Cases'!T1123)</f>
        <v/>
      </c>
      <c r="O1122" s="57" t="str">
        <f>IF('UT Cases'!U1123="","",'UT Cases'!U1123)</f>
        <v/>
      </c>
      <c r="P1122" s="56" t="str">
        <f>IF('UT Cases'!V1123="","",'UT Cases'!V1123)</f>
        <v/>
      </c>
      <c r="Q1122" s="56" t="str">
        <f>IF('UT Cases'!W1123="","",'UT Cases'!W1123)</f>
        <v/>
      </c>
      <c r="R1122" s="56" t="str">
        <f>IF('UT Cases'!X1123="","",'UT Cases'!X1123)</f>
        <v/>
      </c>
      <c r="S1122" s="56" t="str">
        <f>IF('UT Cases'!Y1123="","",'UT Cases'!Y1123)</f>
        <v/>
      </c>
      <c r="T1122" s="56" t="str">
        <f>IF('UT Cases'!Z1123="","",'UT Cases'!Z1123)</f>
        <v/>
      </c>
      <c r="U1122" s="57" t="str">
        <f>IF('UT Cases'!AA1123="","",'UT Cases'!AA1123)</f>
        <v/>
      </c>
      <c r="V1122" s="57" t="str">
        <f>IF('UT Cases'!AB1123="","",'UT Cases'!AB1123)</f>
        <v/>
      </c>
      <c r="W1122" s="57" t="str">
        <f>IF('UT Cases'!AC1123="","",'UT Cases'!AC1123)</f>
        <v/>
      </c>
      <c r="X1122" s="57" t="str">
        <f>IF('UT Cases'!AD1123="","",'UT Cases'!AD1123)</f>
        <v/>
      </c>
      <c r="Y1122" s="57" t="str">
        <f>IF('UT Cases'!AE1123="","",'UT Cases'!AE1123)</f>
        <v/>
      </c>
      <c r="Z1122" s="56" t="str">
        <f>IF('UT Cases'!AF1123="","",'UT Cases'!AF1123)</f>
        <v/>
      </c>
      <c r="AA1122" s="56" t="str">
        <f>IF('UT Cases'!AG1123="","",'UT Cases'!AG1123)</f>
        <v/>
      </c>
      <c r="AB1122" s="56" t="str">
        <f>IF('UT Cases'!AH1123="","",'UT Cases'!AH1123)</f>
        <v/>
      </c>
      <c r="AC1122" s="56" t="str">
        <f>IF('UT Cases'!AI1123="","",'UT Cases'!AI1123)</f>
        <v/>
      </c>
      <c r="AD1122" s="56" t="str">
        <f>IF('UT Cases'!AJ1123="","",'UT Cases'!AJ1123)</f>
        <v/>
      </c>
    </row>
    <row r="1123" spans="2:30">
      <c r="B1123" s="54" t="str">
        <f>IF('UT Cases'!B1124="","",'UT Cases'!B1124)</f>
        <v/>
      </c>
      <c r="C1123" s="54" t="str">
        <f>IF('UT Cases'!C1124="","",'UT Cases'!C1124)</f>
        <v/>
      </c>
      <c r="D1123" s="54" t="str">
        <f>IF('UT Cases'!D1124="","",'UT Cases'!D1124)</f>
        <v/>
      </c>
      <c r="E1123" s="54" t="str">
        <f>IF('UT Cases'!H1124="","",'UT Cases'!H1124)</f>
        <v/>
      </c>
      <c r="F1123" s="55" t="str">
        <f>IF('UT Cases'!L1124="","",'UT Cases'!L1124)</f>
        <v/>
      </c>
      <c r="G1123" s="56" t="str">
        <f>IF('UT Cases'!M1124="","",'UT Cases'!M1124)</f>
        <v/>
      </c>
      <c r="H1123" s="56" t="str">
        <f>IF('UT Cases'!N1124="","",'UT Cases'!N1124)</f>
        <v/>
      </c>
      <c r="I1123" s="56" t="str">
        <f>IF('UT Cases'!O1124="","",'UT Cases'!O1124)</f>
        <v/>
      </c>
      <c r="J1123" s="56" t="str">
        <f>IF('UT Cases'!P1124="","",'UT Cases'!P1124)</f>
        <v/>
      </c>
      <c r="K1123" s="57" t="str">
        <f>IF('UT Cases'!Q1124="","",'UT Cases'!Q1124)</f>
        <v/>
      </c>
      <c r="L1123" s="57" t="str">
        <f>IF('UT Cases'!R1124="","",'UT Cases'!R1124)</f>
        <v/>
      </c>
      <c r="M1123" s="57" t="str">
        <f>IF('UT Cases'!S1124="","",'UT Cases'!S1124)</f>
        <v/>
      </c>
      <c r="N1123" s="57" t="str">
        <f>IF('UT Cases'!T1124="","",'UT Cases'!T1124)</f>
        <v/>
      </c>
      <c r="O1123" s="57" t="str">
        <f>IF('UT Cases'!U1124="","",'UT Cases'!U1124)</f>
        <v/>
      </c>
      <c r="P1123" s="56" t="str">
        <f>IF('UT Cases'!V1124="","",'UT Cases'!V1124)</f>
        <v/>
      </c>
      <c r="Q1123" s="56" t="str">
        <f>IF('UT Cases'!W1124="","",'UT Cases'!W1124)</f>
        <v/>
      </c>
      <c r="R1123" s="56" t="str">
        <f>IF('UT Cases'!X1124="","",'UT Cases'!X1124)</f>
        <v/>
      </c>
      <c r="S1123" s="56" t="str">
        <f>IF('UT Cases'!Y1124="","",'UT Cases'!Y1124)</f>
        <v/>
      </c>
      <c r="T1123" s="56" t="str">
        <f>IF('UT Cases'!Z1124="","",'UT Cases'!Z1124)</f>
        <v/>
      </c>
      <c r="U1123" s="57" t="str">
        <f>IF('UT Cases'!AA1124="","",'UT Cases'!AA1124)</f>
        <v/>
      </c>
      <c r="V1123" s="57" t="str">
        <f>IF('UT Cases'!AB1124="","",'UT Cases'!AB1124)</f>
        <v/>
      </c>
      <c r="W1123" s="57" t="str">
        <f>IF('UT Cases'!AC1124="","",'UT Cases'!AC1124)</f>
        <v/>
      </c>
      <c r="X1123" s="57" t="str">
        <f>IF('UT Cases'!AD1124="","",'UT Cases'!AD1124)</f>
        <v/>
      </c>
      <c r="Y1123" s="57" t="str">
        <f>IF('UT Cases'!AE1124="","",'UT Cases'!AE1124)</f>
        <v/>
      </c>
      <c r="Z1123" s="56" t="str">
        <f>IF('UT Cases'!AF1124="","",'UT Cases'!AF1124)</f>
        <v/>
      </c>
      <c r="AA1123" s="56" t="str">
        <f>IF('UT Cases'!AG1124="","",'UT Cases'!AG1124)</f>
        <v/>
      </c>
      <c r="AB1123" s="56" t="str">
        <f>IF('UT Cases'!AH1124="","",'UT Cases'!AH1124)</f>
        <v/>
      </c>
      <c r="AC1123" s="56" t="str">
        <f>IF('UT Cases'!AI1124="","",'UT Cases'!AI1124)</f>
        <v/>
      </c>
      <c r="AD1123" s="56" t="str">
        <f>IF('UT Cases'!AJ1124="","",'UT Cases'!AJ1124)</f>
        <v/>
      </c>
    </row>
    <row r="1124" spans="2:30">
      <c r="B1124" s="54" t="str">
        <f>IF('UT Cases'!B1125="","",'UT Cases'!B1125)</f>
        <v/>
      </c>
      <c r="C1124" s="54" t="str">
        <f>IF('UT Cases'!C1125="","",'UT Cases'!C1125)</f>
        <v/>
      </c>
      <c r="D1124" s="54" t="str">
        <f>IF('UT Cases'!D1125="","",'UT Cases'!D1125)</f>
        <v/>
      </c>
      <c r="E1124" s="54" t="str">
        <f>IF('UT Cases'!H1125="","",'UT Cases'!H1125)</f>
        <v/>
      </c>
      <c r="F1124" s="55" t="str">
        <f>IF('UT Cases'!L1125="","",'UT Cases'!L1125)</f>
        <v/>
      </c>
      <c r="G1124" s="56" t="str">
        <f>IF('UT Cases'!M1125="","",'UT Cases'!M1125)</f>
        <v/>
      </c>
      <c r="H1124" s="56" t="str">
        <f>IF('UT Cases'!N1125="","",'UT Cases'!N1125)</f>
        <v/>
      </c>
      <c r="I1124" s="56" t="str">
        <f>IF('UT Cases'!O1125="","",'UT Cases'!O1125)</f>
        <v/>
      </c>
      <c r="J1124" s="56" t="str">
        <f>IF('UT Cases'!P1125="","",'UT Cases'!P1125)</f>
        <v/>
      </c>
      <c r="K1124" s="57" t="str">
        <f>IF('UT Cases'!Q1125="","",'UT Cases'!Q1125)</f>
        <v/>
      </c>
      <c r="L1124" s="57" t="str">
        <f>IF('UT Cases'!R1125="","",'UT Cases'!R1125)</f>
        <v/>
      </c>
      <c r="M1124" s="57" t="str">
        <f>IF('UT Cases'!S1125="","",'UT Cases'!S1125)</f>
        <v/>
      </c>
      <c r="N1124" s="57" t="str">
        <f>IF('UT Cases'!T1125="","",'UT Cases'!T1125)</f>
        <v/>
      </c>
      <c r="O1124" s="57" t="str">
        <f>IF('UT Cases'!U1125="","",'UT Cases'!U1125)</f>
        <v/>
      </c>
      <c r="P1124" s="56" t="str">
        <f>IF('UT Cases'!V1125="","",'UT Cases'!V1125)</f>
        <v/>
      </c>
      <c r="Q1124" s="56" t="str">
        <f>IF('UT Cases'!W1125="","",'UT Cases'!W1125)</f>
        <v/>
      </c>
      <c r="R1124" s="56" t="str">
        <f>IF('UT Cases'!X1125="","",'UT Cases'!X1125)</f>
        <v/>
      </c>
      <c r="S1124" s="56" t="str">
        <f>IF('UT Cases'!Y1125="","",'UT Cases'!Y1125)</f>
        <v/>
      </c>
      <c r="T1124" s="56" t="str">
        <f>IF('UT Cases'!Z1125="","",'UT Cases'!Z1125)</f>
        <v/>
      </c>
      <c r="U1124" s="57" t="str">
        <f>IF('UT Cases'!AA1125="","",'UT Cases'!AA1125)</f>
        <v/>
      </c>
      <c r="V1124" s="57" t="str">
        <f>IF('UT Cases'!AB1125="","",'UT Cases'!AB1125)</f>
        <v/>
      </c>
      <c r="W1124" s="57" t="str">
        <f>IF('UT Cases'!AC1125="","",'UT Cases'!AC1125)</f>
        <v/>
      </c>
      <c r="X1124" s="57" t="str">
        <f>IF('UT Cases'!AD1125="","",'UT Cases'!AD1125)</f>
        <v/>
      </c>
      <c r="Y1124" s="57" t="str">
        <f>IF('UT Cases'!AE1125="","",'UT Cases'!AE1125)</f>
        <v/>
      </c>
      <c r="Z1124" s="56" t="str">
        <f>IF('UT Cases'!AF1125="","",'UT Cases'!AF1125)</f>
        <v/>
      </c>
      <c r="AA1124" s="56" t="str">
        <f>IF('UT Cases'!AG1125="","",'UT Cases'!AG1125)</f>
        <v/>
      </c>
      <c r="AB1124" s="56" t="str">
        <f>IF('UT Cases'!AH1125="","",'UT Cases'!AH1125)</f>
        <v/>
      </c>
      <c r="AC1124" s="56" t="str">
        <f>IF('UT Cases'!AI1125="","",'UT Cases'!AI1125)</f>
        <v/>
      </c>
      <c r="AD1124" s="56" t="str">
        <f>IF('UT Cases'!AJ1125="","",'UT Cases'!AJ1125)</f>
        <v/>
      </c>
    </row>
    <row r="1125" spans="2:30">
      <c r="B1125" s="54" t="str">
        <f>IF('UT Cases'!B1126="","",'UT Cases'!B1126)</f>
        <v/>
      </c>
      <c r="C1125" s="54" t="str">
        <f>IF('UT Cases'!C1126="","",'UT Cases'!C1126)</f>
        <v/>
      </c>
      <c r="D1125" s="54" t="str">
        <f>IF('UT Cases'!D1126="","",'UT Cases'!D1126)</f>
        <v/>
      </c>
      <c r="E1125" s="54" t="str">
        <f>IF('UT Cases'!H1126="","",'UT Cases'!H1126)</f>
        <v/>
      </c>
      <c r="F1125" s="55" t="str">
        <f>IF('UT Cases'!L1126="","",'UT Cases'!L1126)</f>
        <v/>
      </c>
      <c r="G1125" s="56" t="str">
        <f>IF('UT Cases'!M1126="","",'UT Cases'!M1126)</f>
        <v/>
      </c>
      <c r="H1125" s="56" t="str">
        <f>IF('UT Cases'!N1126="","",'UT Cases'!N1126)</f>
        <v/>
      </c>
      <c r="I1125" s="56" t="str">
        <f>IF('UT Cases'!O1126="","",'UT Cases'!O1126)</f>
        <v/>
      </c>
      <c r="J1125" s="56" t="str">
        <f>IF('UT Cases'!P1126="","",'UT Cases'!P1126)</f>
        <v/>
      </c>
      <c r="K1125" s="57" t="str">
        <f>IF('UT Cases'!Q1126="","",'UT Cases'!Q1126)</f>
        <v/>
      </c>
      <c r="L1125" s="57" t="str">
        <f>IF('UT Cases'!R1126="","",'UT Cases'!R1126)</f>
        <v/>
      </c>
      <c r="M1125" s="57" t="str">
        <f>IF('UT Cases'!S1126="","",'UT Cases'!S1126)</f>
        <v/>
      </c>
      <c r="N1125" s="57" t="str">
        <f>IF('UT Cases'!T1126="","",'UT Cases'!T1126)</f>
        <v/>
      </c>
      <c r="O1125" s="57" t="str">
        <f>IF('UT Cases'!U1126="","",'UT Cases'!U1126)</f>
        <v/>
      </c>
      <c r="P1125" s="56" t="str">
        <f>IF('UT Cases'!V1126="","",'UT Cases'!V1126)</f>
        <v/>
      </c>
      <c r="Q1125" s="56" t="str">
        <f>IF('UT Cases'!W1126="","",'UT Cases'!W1126)</f>
        <v/>
      </c>
      <c r="R1125" s="56" t="str">
        <f>IF('UT Cases'!X1126="","",'UT Cases'!X1126)</f>
        <v/>
      </c>
      <c r="S1125" s="56" t="str">
        <f>IF('UT Cases'!Y1126="","",'UT Cases'!Y1126)</f>
        <v/>
      </c>
      <c r="T1125" s="56" t="str">
        <f>IF('UT Cases'!Z1126="","",'UT Cases'!Z1126)</f>
        <v/>
      </c>
      <c r="U1125" s="57" t="str">
        <f>IF('UT Cases'!AA1126="","",'UT Cases'!AA1126)</f>
        <v/>
      </c>
      <c r="V1125" s="57" t="str">
        <f>IF('UT Cases'!AB1126="","",'UT Cases'!AB1126)</f>
        <v/>
      </c>
      <c r="W1125" s="57" t="str">
        <f>IF('UT Cases'!AC1126="","",'UT Cases'!AC1126)</f>
        <v/>
      </c>
      <c r="X1125" s="57" t="str">
        <f>IF('UT Cases'!AD1126="","",'UT Cases'!AD1126)</f>
        <v/>
      </c>
      <c r="Y1125" s="57" t="str">
        <f>IF('UT Cases'!AE1126="","",'UT Cases'!AE1126)</f>
        <v/>
      </c>
      <c r="Z1125" s="56" t="str">
        <f>IF('UT Cases'!AF1126="","",'UT Cases'!AF1126)</f>
        <v/>
      </c>
      <c r="AA1125" s="56" t="str">
        <f>IF('UT Cases'!AG1126="","",'UT Cases'!AG1126)</f>
        <v/>
      </c>
      <c r="AB1125" s="56" t="str">
        <f>IF('UT Cases'!AH1126="","",'UT Cases'!AH1126)</f>
        <v/>
      </c>
      <c r="AC1125" s="56" t="str">
        <f>IF('UT Cases'!AI1126="","",'UT Cases'!AI1126)</f>
        <v/>
      </c>
      <c r="AD1125" s="56" t="str">
        <f>IF('UT Cases'!AJ1126="","",'UT Cases'!AJ1126)</f>
        <v/>
      </c>
    </row>
    <row r="1126" spans="2:30">
      <c r="B1126" s="54" t="str">
        <f>IF('UT Cases'!B1127="","",'UT Cases'!B1127)</f>
        <v/>
      </c>
      <c r="C1126" s="54" t="str">
        <f>IF('UT Cases'!C1127="","",'UT Cases'!C1127)</f>
        <v/>
      </c>
      <c r="D1126" s="54" t="str">
        <f>IF('UT Cases'!D1127="","",'UT Cases'!D1127)</f>
        <v/>
      </c>
      <c r="E1126" s="54" t="str">
        <f>IF('UT Cases'!H1127="","",'UT Cases'!H1127)</f>
        <v/>
      </c>
      <c r="F1126" s="55" t="str">
        <f>IF('UT Cases'!L1127="","",'UT Cases'!L1127)</f>
        <v/>
      </c>
      <c r="G1126" s="56" t="str">
        <f>IF('UT Cases'!M1127="","",'UT Cases'!M1127)</f>
        <v/>
      </c>
      <c r="H1126" s="56" t="str">
        <f>IF('UT Cases'!N1127="","",'UT Cases'!N1127)</f>
        <v/>
      </c>
      <c r="I1126" s="56" t="str">
        <f>IF('UT Cases'!O1127="","",'UT Cases'!O1127)</f>
        <v/>
      </c>
      <c r="J1126" s="56" t="str">
        <f>IF('UT Cases'!P1127="","",'UT Cases'!P1127)</f>
        <v/>
      </c>
      <c r="K1126" s="57" t="str">
        <f>IF('UT Cases'!Q1127="","",'UT Cases'!Q1127)</f>
        <v/>
      </c>
      <c r="L1126" s="57" t="str">
        <f>IF('UT Cases'!R1127="","",'UT Cases'!R1127)</f>
        <v/>
      </c>
      <c r="M1126" s="57" t="str">
        <f>IF('UT Cases'!S1127="","",'UT Cases'!S1127)</f>
        <v/>
      </c>
      <c r="N1126" s="57" t="str">
        <f>IF('UT Cases'!T1127="","",'UT Cases'!T1127)</f>
        <v/>
      </c>
      <c r="O1126" s="57" t="str">
        <f>IF('UT Cases'!U1127="","",'UT Cases'!U1127)</f>
        <v/>
      </c>
      <c r="P1126" s="56" t="str">
        <f>IF('UT Cases'!V1127="","",'UT Cases'!V1127)</f>
        <v/>
      </c>
      <c r="Q1126" s="56" t="str">
        <f>IF('UT Cases'!W1127="","",'UT Cases'!W1127)</f>
        <v/>
      </c>
      <c r="R1126" s="56" t="str">
        <f>IF('UT Cases'!X1127="","",'UT Cases'!X1127)</f>
        <v/>
      </c>
      <c r="S1126" s="56" t="str">
        <f>IF('UT Cases'!Y1127="","",'UT Cases'!Y1127)</f>
        <v/>
      </c>
      <c r="T1126" s="56" t="str">
        <f>IF('UT Cases'!Z1127="","",'UT Cases'!Z1127)</f>
        <v/>
      </c>
      <c r="U1126" s="57" t="str">
        <f>IF('UT Cases'!AA1127="","",'UT Cases'!AA1127)</f>
        <v/>
      </c>
      <c r="V1126" s="57" t="str">
        <f>IF('UT Cases'!AB1127="","",'UT Cases'!AB1127)</f>
        <v/>
      </c>
      <c r="W1126" s="57" t="str">
        <f>IF('UT Cases'!AC1127="","",'UT Cases'!AC1127)</f>
        <v/>
      </c>
      <c r="X1126" s="57" t="str">
        <f>IF('UT Cases'!AD1127="","",'UT Cases'!AD1127)</f>
        <v/>
      </c>
      <c r="Y1126" s="57" t="str">
        <f>IF('UT Cases'!AE1127="","",'UT Cases'!AE1127)</f>
        <v/>
      </c>
      <c r="Z1126" s="56" t="str">
        <f>IF('UT Cases'!AF1127="","",'UT Cases'!AF1127)</f>
        <v/>
      </c>
      <c r="AA1126" s="56" t="str">
        <f>IF('UT Cases'!AG1127="","",'UT Cases'!AG1127)</f>
        <v/>
      </c>
      <c r="AB1126" s="56" t="str">
        <f>IF('UT Cases'!AH1127="","",'UT Cases'!AH1127)</f>
        <v/>
      </c>
      <c r="AC1126" s="56" t="str">
        <f>IF('UT Cases'!AI1127="","",'UT Cases'!AI1127)</f>
        <v/>
      </c>
      <c r="AD1126" s="56" t="str">
        <f>IF('UT Cases'!AJ1127="","",'UT Cases'!AJ1127)</f>
        <v/>
      </c>
    </row>
    <row r="1127" spans="2:30">
      <c r="B1127" s="54" t="str">
        <f>IF('UT Cases'!B1128="","",'UT Cases'!B1128)</f>
        <v/>
      </c>
      <c r="C1127" s="54" t="str">
        <f>IF('UT Cases'!C1128="","",'UT Cases'!C1128)</f>
        <v/>
      </c>
      <c r="D1127" s="54" t="str">
        <f>IF('UT Cases'!D1128="","",'UT Cases'!D1128)</f>
        <v/>
      </c>
      <c r="E1127" s="54" t="str">
        <f>IF('UT Cases'!H1128="","",'UT Cases'!H1128)</f>
        <v/>
      </c>
      <c r="F1127" s="55" t="str">
        <f>IF('UT Cases'!L1128="","",'UT Cases'!L1128)</f>
        <v/>
      </c>
      <c r="G1127" s="56" t="str">
        <f>IF('UT Cases'!M1128="","",'UT Cases'!M1128)</f>
        <v/>
      </c>
      <c r="H1127" s="56" t="str">
        <f>IF('UT Cases'!N1128="","",'UT Cases'!N1128)</f>
        <v/>
      </c>
      <c r="I1127" s="56" t="str">
        <f>IF('UT Cases'!O1128="","",'UT Cases'!O1128)</f>
        <v/>
      </c>
      <c r="J1127" s="56" t="str">
        <f>IF('UT Cases'!P1128="","",'UT Cases'!P1128)</f>
        <v/>
      </c>
      <c r="K1127" s="57" t="str">
        <f>IF('UT Cases'!Q1128="","",'UT Cases'!Q1128)</f>
        <v/>
      </c>
      <c r="L1127" s="57" t="str">
        <f>IF('UT Cases'!R1128="","",'UT Cases'!R1128)</f>
        <v/>
      </c>
      <c r="M1127" s="57" t="str">
        <f>IF('UT Cases'!S1128="","",'UT Cases'!S1128)</f>
        <v/>
      </c>
      <c r="N1127" s="57" t="str">
        <f>IF('UT Cases'!T1128="","",'UT Cases'!T1128)</f>
        <v/>
      </c>
      <c r="O1127" s="57" t="str">
        <f>IF('UT Cases'!U1128="","",'UT Cases'!U1128)</f>
        <v/>
      </c>
      <c r="P1127" s="56" t="str">
        <f>IF('UT Cases'!V1128="","",'UT Cases'!V1128)</f>
        <v/>
      </c>
      <c r="Q1127" s="56" t="str">
        <f>IF('UT Cases'!W1128="","",'UT Cases'!W1128)</f>
        <v/>
      </c>
      <c r="R1127" s="56" t="str">
        <f>IF('UT Cases'!X1128="","",'UT Cases'!X1128)</f>
        <v/>
      </c>
      <c r="S1127" s="56" t="str">
        <f>IF('UT Cases'!Y1128="","",'UT Cases'!Y1128)</f>
        <v/>
      </c>
      <c r="T1127" s="56" t="str">
        <f>IF('UT Cases'!Z1128="","",'UT Cases'!Z1128)</f>
        <v/>
      </c>
      <c r="U1127" s="57" t="str">
        <f>IF('UT Cases'!AA1128="","",'UT Cases'!AA1128)</f>
        <v/>
      </c>
      <c r="V1127" s="57" t="str">
        <f>IF('UT Cases'!AB1128="","",'UT Cases'!AB1128)</f>
        <v/>
      </c>
      <c r="W1127" s="57" t="str">
        <f>IF('UT Cases'!AC1128="","",'UT Cases'!AC1128)</f>
        <v/>
      </c>
      <c r="X1127" s="57" t="str">
        <f>IF('UT Cases'!AD1128="","",'UT Cases'!AD1128)</f>
        <v/>
      </c>
      <c r="Y1127" s="57" t="str">
        <f>IF('UT Cases'!AE1128="","",'UT Cases'!AE1128)</f>
        <v/>
      </c>
      <c r="Z1127" s="56" t="str">
        <f>IF('UT Cases'!AF1128="","",'UT Cases'!AF1128)</f>
        <v/>
      </c>
      <c r="AA1127" s="56" t="str">
        <f>IF('UT Cases'!AG1128="","",'UT Cases'!AG1128)</f>
        <v/>
      </c>
      <c r="AB1127" s="56" t="str">
        <f>IF('UT Cases'!AH1128="","",'UT Cases'!AH1128)</f>
        <v/>
      </c>
      <c r="AC1127" s="56" t="str">
        <f>IF('UT Cases'!AI1128="","",'UT Cases'!AI1128)</f>
        <v/>
      </c>
      <c r="AD1127" s="56" t="str">
        <f>IF('UT Cases'!AJ1128="","",'UT Cases'!AJ1128)</f>
        <v/>
      </c>
    </row>
    <row r="1128" spans="2:30">
      <c r="B1128" s="54" t="str">
        <f>IF('UT Cases'!B1129="","",'UT Cases'!B1129)</f>
        <v/>
      </c>
      <c r="C1128" s="54" t="str">
        <f>IF('UT Cases'!C1129="","",'UT Cases'!C1129)</f>
        <v/>
      </c>
      <c r="D1128" s="54" t="str">
        <f>IF('UT Cases'!D1129="","",'UT Cases'!D1129)</f>
        <v/>
      </c>
      <c r="E1128" s="54" t="str">
        <f>IF('UT Cases'!H1129="","",'UT Cases'!H1129)</f>
        <v/>
      </c>
      <c r="F1128" s="55" t="str">
        <f>IF('UT Cases'!L1129="","",'UT Cases'!L1129)</f>
        <v/>
      </c>
      <c r="G1128" s="56" t="str">
        <f>IF('UT Cases'!M1129="","",'UT Cases'!M1129)</f>
        <v/>
      </c>
      <c r="H1128" s="56" t="str">
        <f>IF('UT Cases'!N1129="","",'UT Cases'!N1129)</f>
        <v/>
      </c>
      <c r="I1128" s="56" t="str">
        <f>IF('UT Cases'!O1129="","",'UT Cases'!O1129)</f>
        <v/>
      </c>
      <c r="J1128" s="56" t="str">
        <f>IF('UT Cases'!P1129="","",'UT Cases'!P1129)</f>
        <v/>
      </c>
      <c r="K1128" s="57" t="str">
        <f>IF('UT Cases'!Q1129="","",'UT Cases'!Q1129)</f>
        <v/>
      </c>
      <c r="L1128" s="57" t="str">
        <f>IF('UT Cases'!R1129="","",'UT Cases'!R1129)</f>
        <v/>
      </c>
      <c r="M1128" s="57" t="str">
        <f>IF('UT Cases'!S1129="","",'UT Cases'!S1129)</f>
        <v/>
      </c>
      <c r="N1128" s="57" t="str">
        <f>IF('UT Cases'!T1129="","",'UT Cases'!T1129)</f>
        <v/>
      </c>
      <c r="O1128" s="57" t="str">
        <f>IF('UT Cases'!U1129="","",'UT Cases'!U1129)</f>
        <v/>
      </c>
      <c r="P1128" s="56" t="str">
        <f>IF('UT Cases'!V1129="","",'UT Cases'!V1129)</f>
        <v/>
      </c>
      <c r="Q1128" s="56" t="str">
        <f>IF('UT Cases'!W1129="","",'UT Cases'!W1129)</f>
        <v/>
      </c>
      <c r="R1128" s="56" t="str">
        <f>IF('UT Cases'!X1129="","",'UT Cases'!X1129)</f>
        <v/>
      </c>
      <c r="S1128" s="56" t="str">
        <f>IF('UT Cases'!Y1129="","",'UT Cases'!Y1129)</f>
        <v/>
      </c>
      <c r="T1128" s="56" t="str">
        <f>IF('UT Cases'!Z1129="","",'UT Cases'!Z1129)</f>
        <v/>
      </c>
      <c r="U1128" s="57" t="str">
        <f>IF('UT Cases'!AA1129="","",'UT Cases'!AA1129)</f>
        <v/>
      </c>
      <c r="V1128" s="57" t="str">
        <f>IF('UT Cases'!AB1129="","",'UT Cases'!AB1129)</f>
        <v/>
      </c>
      <c r="W1128" s="57" t="str">
        <f>IF('UT Cases'!AC1129="","",'UT Cases'!AC1129)</f>
        <v/>
      </c>
      <c r="X1128" s="57" t="str">
        <f>IF('UT Cases'!AD1129="","",'UT Cases'!AD1129)</f>
        <v/>
      </c>
      <c r="Y1128" s="57" t="str">
        <f>IF('UT Cases'!AE1129="","",'UT Cases'!AE1129)</f>
        <v/>
      </c>
      <c r="Z1128" s="56" t="str">
        <f>IF('UT Cases'!AF1129="","",'UT Cases'!AF1129)</f>
        <v/>
      </c>
      <c r="AA1128" s="56" t="str">
        <f>IF('UT Cases'!AG1129="","",'UT Cases'!AG1129)</f>
        <v/>
      </c>
      <c r="AB1128" s="56" t="str">
        <f>IF('UT Cases'!AH1129="","",'UT Cases'!AH1129)</f>
        <v/>
      </c>
      <c r="AC1128" s="56" t="str">
        <f>IF('UT Cases'!AI1129="","",'UT Cases'!AI1129)</f>
        <v/>
      </c>
      <c r="AD1128" s="56" t="str">
        <f>IF('UT Cases'!AJ1129="","",'UT Cases'!AJ1129)</f>
        <v/>
      </c>
    </row>
    <row r="1129" spans="2:30">
      <c r="B1129" s="54" t="str">
        <f>IF('UT Cases'!B1130="","",'UT Cases'!B1130)</f>
        <v/>
      </c>
      <c r="C1129" s="54" t="str">
        <f>IF('UT Cases'!C1130="","",'UT Cases'!C1130)</f>
        <v/>
      </c>
      <c r="D1129" s="54" t="str">
        <f>IF('UT Cases'!D1130="","",'UT Cases'!D1130)</f>
        <v/>
      </c>
      <c r="E1129" s="54" t="str">
        <f>IF('UT Cases'!H1130="","",'UT Cases'!H1130)</f>
        <v/>
      </c>
      <c r="F1129" s="55" t="str">
        <f>IF('UT Cases'!L1130="","",'UT Cases'!L1130)</f>
        <v/>
      </c>
      <c r="G1129" s="56" t="str">
        <f>IF('UT Cases'!M1130="","",'UT Cases'!M1130)</f>
        <v/>
      </c>
      <c r="H1129" s="56" t="str">
        <f>IF('UT Cases'!N1130="","",'UT Cases'!N1130)</f>
        <v/>
      </c>
      <c r="I1129" s="56" t="str">
        <f>IF('UT Cases'!O1130="","",'UT Cases'!O1130)</f>
        <v/>
      </c>
      <c r="J1129" s="56" t="str">
        <f>IF('UT Cases'!P1130="","",'UT Cases'!P1130)</f>
        <v/>
      </c>
      <c r="K1129" s="57" t="str">
        <f>IF('UT Cases'!Q1130="","",'UT Cases'!Q1130)</f>
        <v/>
      </c>
      <c r="L1129" s="57" t="str">
        <f>IF('UT Cases'!R1130="","",'UT Cases'!R1130)</f>
        <v/>
      </c>
      <c r="M1129" s="57" t="str">
        <f>IF('UT Cases'!S1130="","",'UT Cases'!S1130)</f>
        <v/>
      </c>
      <c r="N1129" s="57" t="str">
        <f>IF('UT Cases'!T1130="","",'UT Cases'!T1130)</f>
        <v/>
      </c>
      <c r="O1129" s="57" t="str">
        <f>IF('UT Cases'!U1130="","",'UT Cases'!U1130)</f>
        <v/>
      </c>
      <c r="P1129" s="56" t="str">
        <f>IF('UT Cases'!V1130="","",'UT Cases'!V1130)</f>
        <v/>
      </c>
      <c r="Q1129" s="56" t="str">
        <f>IF('UT Cases'!W1130="","",'UT Cases'!W1130)</f>
        <v/>
      </c>
      <c r="R1129" s="56" t="str">
        <f>IF('UT Cases'!X1130="","",'UT Cases'!X1130)</f>
        <v/>
      </c>
      <c r="S1129" s="56" t="str">
        <f>IF('UT Cases'!Y1130="","",'UT Cases'!Y1130)</f>
        <v/>
      </c>
      <c r="T1129" s="56" t="str">
        <f>IF('UT Cases'!Z1130="","",'UT Cases'!Z1130)</f>
        <v/>
      </c>
      <c r="U1129" s="57" t="str">
        <f>IF('UT Cases'!AA1130="","",'UT Cases'!AA1130)</f>
        <v/>
      </c>
      <c r="V1129" s="57" t="str">
        <f>IF('UT Cases'!AB1130="","",'UT Cases'!AB1130)</f>
        <v/>
      </c>
      <c r="W1129" s="57" t="str">
        <f>IF('UT Cases'!AC1130="","",'UT Cases'!AC1130)</f>
        <v/>
      </c>
      <c r="X1129" s="57" t="str">
        <f>IF('UT Cases'!AD1130="","",'UT Cases'!AD1130)</f>
        <v/>
      </c>
      <c r="Y1129" s="57" t="str">
        <f>IF('UT Cases'!AE1130="","",'UT Cases'!AE1130)</f>
        <v/>
      </c>
      <c r="Z1129" s="56" t="str">
        <f>IF('UT Cases'!AF1130="","",'UT Cases'!AF1130)</f>
        <v/>
      </c>
      <c r="AA1129" s="56" t="str">
        <f>IF('UT Cases'!AG1130="","",'UT Cases'!AG1130)</f>
        <v/>
      </c>
      <c r="AB1129" s="56" t="str">
        <f>IF('UT Cases'!AH1130="","",'UT Cases'!AH1130)</f>
        <v/>
      </c>
      <c r="AC1129" s="56" t="str">
        <f>IF('UT Cases'!AI1130="","",'UT Cases'!AI1130)</f>
        <v/>
      </c>
      <c r="AD1129" s="56" t="str">
        <f>IF('UT Cases'!AJ1130="","",'UT Cases'!AJ1130)</f>
        <v/>
      </c>
    </row>
    <row r="1130" spans="2:30">
      <c r="B1130" s="54" t="str">
        <f>IF('UT Cases'!B1131="","",'UT Cases'!B1131)</f>
        <v/>
      </c>
      <c r="C1130" s="54" t="str">
        <f>IF('UT Cases'!C1131="","",'UT Cases'!C1131)</f>
        <v/>
      </c>
      <c r="D1130" s="54" t="str">
        <f>IF('UT Cases'!D1131="","",'UT Cases'!D1131)</f>
        <v/>
      </c>
      <c r="E1130" s="54" t="str">
        <f>IF('UT Cases'!H1131="","",'UT Cases'!H1131)</f>
        <v/>
      </c>
      <c r="F1130" s="55" t="str">
        <f>IF('UT Cases'!L1131="","",'UT Cases'!L1131)</f>
        <v/>
      </c>
      <c r="G1130" s="56" t="str">
        <f>IF('UT Cases'!M1131="","",'UT Cases'!M1131)</f>
        <v/>
      </c>
      <c r="H1130" s="56" t="str">
        <f>IF('UT Cases'!N1131="","",'UT Cases'!N1131)</f>
        <v/>
      </c>
      <c r="I1130" s="56" t="str">
        <f>IF('UT Cases'!O1131="","",'UT Cases'!O1131)</f>
        <v/>
      </c>
      <c r="J1130" s="56" t="str">
        <f>IF('UT Cases'!P1131="","",'UT Cases'!P1131)</f>
        <v/>
      </c>
      <c r="K1130" s="57" t="str">
        <f>IF('UT Cases'!Q1131="","",'UT Cases'!Q1131)</f>
        <v/>
      </c>
      <c r="L1130" s="57" t="str">
        <f>IF('UT Cases'!R1131="","",'UT Cases'!R1131)</f>
        <v/>
      </c>
      <c r="M1130" s="57" t="str">
        <f>IF('UT Cases'!S1131="","",'UT Cases'!S1131)</f>
        <v/>
      </c>
      <c r="N1130" s="57" t="str">
        <f>IF('UT Cases'!T1131="","",'UT Cases'!T1131)</f>
        <v/>
      </c>
      <c r="O1130" s="57" t="str">
        <f>IF('UT Cases'!U1131="","",'UT Cases'!U1131)</f>
        <v/>
      </c>
      <c r="P1130" s="56" t="str">
        <f>IF('UT Cases'!V1131="","",'UT Cases'!V1131)</f>
        <v/>
      </c>
      <c r="Q1130" s="56" t="str">
        <f>IF('UT Cases'!W1131="","",'UT Cases'!W1131)</f>
        <v/>
      </c>
      <c r="R1130" s="56" t="str">
        <f>IF('UT Cases'!X1131="","",'UT Cases'!X1131)</f>
        <v/>
      </c>
      <c r="S1130" s="56" t="str">
        <f>IF('UT Cases'!Y1131="","",'UT Cases'!Y1131)</f>
        <v/>
      </c>
      <c r="T1130" s="56" t="str">
        <f>IF('UT Cases'!Z1131="","",'UT Cases'!Z1131)</f>
        <v/>
      </c>
      <c r="U1130" s="57" t="str">
        <f>IF('UT Cases'!AA1131="","",'UT Cases'!AA1131)</f>
        <v/>
      </c>
      <c r="V1130" s="57" t="str">
        <f>IF('UT Cases'!AB1131="","",'UT Cases'!AB1131)</f>
        <v/>
      </c>
      <c r="W1130" s="57" t="str">
        <f>IF('UT Cases'!AC1131="","",'UT Cases'!AC1131)</f>
        <v/>
      </c>
      <c r="X1130" s="57" t="str">
        <f>IF('UT Cases'!AD1131="","",'UT Cases'!AD1131)</f>
        <v/>
      </c>
      <c r="Y1130" s="57" t="str">
        <f>IF('UT Cases'!AE1131="","",'UT Cases'!AE1131)</f>
        <v/>
      </c>
      <c r="Z1130" s="56" t="str">
        <f>IF('UT Cases'!AF1131="","",'UT Cases'!AF1131)</f>
        <v/>
      </c>
      <c r="AA1130" s="56" t="str">
        <f>IF('UT Cases'!AG1131="","",'UT Cases'!AG1131)</f>
        <v/>
      </c>
      <c r="AB1130" s="56" t="str">
        <f>IF('UT Cases'!AH1131="","",'UT Cases'!AH1131)</f>
        <v/>
      </c>
      <c r="AC1130" s="56" t="str">
        <f>IF('UT Cases'!AI1131="","",'UT Cases'!AI1131)</f>
        <v/>
      </c>
      <c r="AD1130" s="56" t="str">
        <f>IF('UT Cases'!AJ1131="","",'UT Cases'!AJ1131)</f>
        <v/>
      </c>
    </row>
    <row r="1131" spans="2:30">
      <c r="B1131" s="54" t="str">
        <f>IF('UT Cases'!B1132="","",'UT Cases'!B1132)</f>
        <v/>
      </c>
      <c r="C1131" s="54" t="str">
        <f>IF('UT Cases'!C1132="","",'UT Cases'!C1132)</f>
        <v/>
      </c>
      <c r="D1131" s="54" t="str">
        <f>IF('UT Cases'!D1132="","",'UT Cases'!D1132)</f>
        <v/>
      </c>
      <c r="E1131" s="54" t="str">
        <f>IF('UT Cases'!H1132="","",'UT Cases'!H1132)</f>
        <v/>
      </c>
      <c r="F1131" s="55" t="str">
        <f>IF('UT Cases'!L1132="","",'UT Cases'!L1132)</f>
        <v/>
      </c>
      <c r="G1131" s="56" t="str">
        <f>IF('UT Cases'!M1132="","",'UT Cases'!M1132)</f>
        <v/>
      </c>
      <c r="H1131" s="56" t="str">
        <f>IF('UT Cases'!N1132="","",'UT Cases'!N1132)</f>
        <v/>
      </c>
      <c r="I1131" s="56" t="str">
        <f>IF('UT Cases'!O1132="","",'UT Cases'!O1132)</f>
        <v/>
      </c>
      <c r="J1131" s="56" t="str">
        <f>IF('UT Cases'!P1132="","",'UT Cases'!P1132)</f>
        <v/>
      </c>
      <c r="K1131" s="57" t="str">
        <f>IF('UT Cases'!Q1132="","",'UT Cases'!Q1132)</f>
        <v/>
      </c>
      <c r="L1131" s="57" t="str">
        <f>IF('UT Cases'!R1132="","",'UT Cases'!R1132)</f>
        <v/>
      </c>
      <c r="M1131" s="57" t="str">
        <f>IF('UT Cases'!S1132="","",'UT Cases'!S1132)</f>
        <v/>
      </c>
      <c r="N1131" s="57" t="str">
        <f>IF('UT Cases'!T1132="","",'UT Cases'!T1132)</f>
        <v/>
      </c>
      <c r="O1131" s="57" t="str">
        <f>IF('UT Cases'!U1132="","",'UT Cases'!U1132)</f>
        <v/>
      </c>
      <c r="P1131" s="56" t="str">
        <f>IF('UT Cases'!V1132="","",'UT Cases'!V1132)</f>
        <v/>
      </c>
      <c r="Q1131" s="56" t="str">
        <f>IF('UT Cases'!W1132="","",'UT Cases'!W1132)</f>
        <v/>
      </c>
      <c r="R1131" s="56" t="str">
        <f>IF('UT Cases'!X1132="","",'UT Cases'!X1132)</f>
        <v/>
      </c>
      <c r="S1131" s="56" t="str">
        <f>IF('UT Cases'!Y1132="","",'UT Cases'!Y1132)</f>
        <v/>
      </c>
      <c r="T1131" s="56" t="str">
        <f>IF('UT Cases'!Z1132="","",'UT Cases'!Z1132)</f>
        <v/>
      </c>
      <c r="U1131" s="57" t="str">
        <f>IF('UT Cases'!AA1132="","",'UT Cases'!AA1132)</f>
        <v/>
      </c>
      <c r="V1131" s="57" t="str">
        <f>IF('UT Cases'!AB1132="","",'UT Cases'!AB1132)</f>
        <v/>
      </c>
      <c r="W1131" s="57" t="str">
        <f>IF('UT Cases'!AC1132="","",'UT Cases'!AC1132)</f>
        <v/>
      </c>
      <c r="X1131" s="57" t="str">
        <f>IF('UT Cases'!AD1132="","",'UT Cases'!AD1132)</f>
        <v/>
      </c>
      <c r="Y1131" s="57" t="str">
        <f>IF('UT Cases'!AE1132="","",'UT Cases'!AE1132)</f>
        <v/>
      </c>
      <c r="Z1131" s="56" t="str">
        <f>IF('UT Cases'!AF1132="","",'UT Cases'!AF1132)</f>
        <v/>
      </c>
      <c r="AA1131" s="56" t="str">
        <f>IF('UT Cases'!AG1132="","",'UT Cases'!AG1132)</f>
        <v/>
      </c>
      <c r="AB1131" s="56" t="str">
        <f>IF('UT Cases'!AH1132="","",'UT Cases'!AH1132)</f>
        <v/>
      </c>
      <c r="AC1131" s="56" t="str">
        <f>IF('UT Cases'!AI1132="","",'UT Cases'!AI1132)</f>
        <v/>
      </c>
      <c r="AD1131" s="56" t="str">
        <f>IF('UT Cases'!AJ1132="","",'UT Cases'!AJ1132)</f>
        <v/>
      </c>
    </row>
    <row r="1132" spans="2:30">
      <c r="B1132" s="54" t="str">
        <f>IF('UT Cases'!B1133="","",'UT Cases'!B1133)</f>
        <v/>
      </c>
      <c r="C1132" s="54" t="str">
        <f>IF('UT Cases'!C1133="","",'UT Cases'!C1133)</f>
        <v/>
      </c>
      <c r="D1132" s="54" t="str">
        <f>IF('UT Cases'!D1133="","",'UT Cases'!D1133)</f>
        <v/>
      </c>
      <c r="E1132" s="54" t="str">
        <f>IF('UT Cases'!H1133="","",'UT Cases'!H1133)</f>
        <v/>
      </c>
      <c r="F1132" s="55" t="str">
        <f>IF('UT Cases'!L1133="","",'UT Cases'!L1133)</f>
        <v/>
      </c>
      <c r="G1132" s="56" t="str">
        <f>IF('UT Cases'!M1133="","",'UT Cases'!M1133)</f>
        <v/>
      </c>
      <c r="H1132" s="56" t="str">
        <f>IF('UT Cases'!N1133="","",'UT Cases'!N1133)</f>
        <v/>
      </c>
      <c r="I1132" s="56" t="str">
        <f>IF('UT Cases'!O1133="","",'UT Cases'!O1133)</f>
        <v/>
      </c>
      <c r="J1132" s="56" t="str">
        <f>IF('UT Cases'!P1133="","",'UT Cases'!P1133)</f>
        <v/>
      </c>
      <c r="K1132" s="57" t="str">
        <f>IF('UT Cases'!Q1133="","",'UT Cases'!Q1133)</f>
        <v/>
      </c>
      <c r="L1132" s="57" t="str">
        <f>IF('UT Cases'!R1133="","",'UT Cases'!R1133)</f>
        <v/>
      </c>
      <c r="M1132" s="57" t="str">
        <f>IF('UT Cases'!S1133="","",'UT Cases'!S1133)</f>
        <v/>
      </c>
      <c r="N1132" s="57" t="str">
        <f>IF('UT Cases'!T1133="","",'UT Cases'!T1133)</f>
        <v/>
      </c>
      <c r="O1132" s="57" t="str">
        <f>IF('UT Cases'!U1133="","",'UT Cases'!U1133)</f>
        <v/>
      </c>
      <c r="P1132" s="56" t="str">
        <f>IF('UT Cases'!V1133="","",'UT Cases'!V1133)</f>
        <v/>
      </c>
      <c r="Q1132" s="56" t="str">
        <f>IF('UT Cases'!W1133="","",'UT Cases'!W1133)</f>
        <v/>
      </c>
      <c r="R1132" s="56" t="str">
        <f>IF('UT Cases'!X1133="","",'UT Cases'!X1133)</f>
        <v/>
      </c>
      <c r="S1132" s="56" t="str">
        <f>IF('UT Cases'!Y1133="","",'UT Cases'!Y1133)</f>
        <v/>
      </c>
      <c r="T1132" s="56" t="str">
        <f>IF('UT Cases'!Z1133="","",'UT Cases'!Z1133)</f>
        <v/>
      </c>
      <c r="U1132" s="57" t="str">
        <f>IF('UT Cases'!AA1133="","",'UT Cases'!AA1133)</f>
        <v/>
      </c>
      <c r="V1132" s="57" t="str">
        <f>IF('UT Cases'!AB1133="","",'UT Cases'!AB1133)</f>
        <v/>
      </c>
      <c r="W1132" s="57" t="str">
        <f>IF('UT Cases'!AC1133="","",'UT Cases'!AC1133)</f>
        <v/>
      </c>
      <c r="X1132" s="57" t="str">
        <f>IF('UT Cases'!AD1133="","",'UT Cases'!AD1133)</f>
        <v/>
      </c>
      <c r="Y1132" s="57" t="str">
        <f>IF('UT Cases'!AE1133="","",'UT Cases'!AE1133)</f>
        <v/>
      </c>
      <c r="Z1132" s="56" t="str">
        <f>IF('UT Cases'!AF1133="","",'UT Cases'!AF1133)</f>
        <v/>
      </c>
      <c r="AA1132" s="56" t="str">
        <f>IF('UT Cases'!AG1133="","",'UT Cases'!AG1133)</f>
        <v/>
      </c>
      <c r="AB1132" s="56" t="str">
        <f>IF('UT Cases'!AH1133="","",'UT Cases'!AH1133)</f>
        <v/>
      </c>
      <c r="AC1132" s="56" t="str">
        <f>IF('UT Cases'!AI1133="","",'UT Cases'!AI1133)</f>
        <v/>
      </c>
      <c r="AD1132" s="56" t="str">
        <f>IF('UT Cases'!AJ1133="","",'UT Cases'!AJ1133)</f>
        <v/>
      </c>
    </row>
    <row r="1133" spans="2:30">
      <c r="B1133" s="54" t="str">
        <f>IF('UT Cases'!B1134="","",'UT Cases'!B1134)</f>
        <v/>
      </c>
      <c r="C1133" s="54" t="str">
        <f>IF('UT Cases'!C1134="","",'UT Cases'!C1134)</f>
        <v/>
      </c>
      <c r="D1133" s="54" t="str">
        <f>IF('UT Cases'!D1134="","",'UT Cases'!D1134)</f>
        <v/>
      </c>
      <c r="E1133" s="54" t="str">
        <f>IF('UT Cases'!H1134="","",'UT Cases'!H1134)</f>
        <v/>
      </c>
      <c r="F1133" s="55" t="str">
        <f>IF('UT Cases'!L1134="","",'UT Cases'!L1134)</f>
        <v/>
      </c>
      <c r="G1133" s="56" t="str">
        <f>IF('UT Cases'!M1134="","",'UT Cases'!M1134)</f>
        <v/>
      </c>
      <c r="H1133" s="56" t="str">
        <f>IF('UT Cases'!N1134="","",'UT Cases'!N1134)</f>
        <v/>
      </c>
      <c r="I1133" s="56" t="str">
        <f>IF('UT Cases'!O1134="","",'UT Cases'!O1134)</f>
        <v/>
      </c>
      <c r="J1133" s="56" t="str">
        <f>IF('UT Cases'!P1134="","",'UT Cases'!P1134)</f>
        <v/>
      </c>
      <c r="K1133" s="57" t="str">
        <f>IF('UT Cases'!Q1134="","",'UT Cases'!Q1134)</f>
        <v/>
      </c>
      <c r="L1133" s="57" t="str">
        <f>IF('UT Cases'!R1134="","",'UT Cases'!R1134)</f>
        <v/>
      </c>
      <c r="M1133" s="57" t="str">
        <f>IF('UT Cases'!S1134="","",'UT Cases'!S1134)</f>
        <v/>
      </c>
      <c r="N1133" s="57" t="str">
        <f>IF('UT Cases'!T1134="","",'UT Cases'!T1134)</f>
        <v/>
      </c>
      <c r="O1133" s="57" t="str">
        <f>IF('UT Cases'!U1134="","",'UT Cases'!U1134)</f>
        <v/>
      </c>
      <c r="P1133" s="56" t="str">
        <f>IF('UT Cases'!V1134="","",'UT Cases'!V1134)</f>
        <v/>
      </c>
      <c r="Q1133" s="56" t="str">
        <f>IF('UT Cases'!W1134="","",'UT Cases'!W1134)</f>
        <v/>
      </c>
      <c r="R1133" s="56" t="str">
        <f>IF('UT Cases'!X1134="","",'UT Cases'!X1134)</f>
        <v/>
      </c>
      <c r="S1133" s="56" t="str">
        <f>IF('UT Cases'!Y1134="","",'UT Cases'!Y1134)</f>
        <v/>
      </c>
      <c r="T1133" s="56" t="str">
        <f>IF('UT Cases'!Z1134="","",'UT Cases'!Z1134)</f>
        <v/>
      </c>
      <c r="U1133" s="57" t="str">
        <f>IF('UT Cases'!AA1134="","",'UT Cases'!AA1134)</f>
        <v/>
      </c>
      <c r="V1133" s="57" t="str">
        <f>IF('UT Cases'!AB1134="","",'UT Cases'!AB1134)</f>
        <v/>
      </c>
      <c r="W1133" s="57" t="str">
        <f>IF('UT Cases'!AC1134="","",'UT Cases'!AC1134)</f>
        <v/>
      </c>
      <c r="X1133" s="57" t="str">
        <f>IF('UT Cases'!AD1134="","",'UT Cases'!AD1134)</f>
        <v/>
      </c>
      <c r="Y1133" s="57" t="str">
        <f>IF('UT Cases'!AE1134="","",'UT Cases'!AE1134)</f>
        <v/>
      </c>
      <c r="Z1133" s="56" t="str">
        <f>IF('UT Cases'!AF1134="","",'UT Cases'!AF1134)</f>
        <v/>
      </c>
      <c r="AA1133" s="56" t="str">
        <f>IF('UT Cases'!AG1134="","",'UT Cases'!AG1134)</f>
        <v/>
      </c>
      <c r="AB1133" s="56" t="str">
        <f>IF('UT Cases'!AH1134="","",'UT Cases'!AH1134)</f>
        <v/>
      </c>
      <c r="AC1133" s="56" t="str">
        <f>IF('UT Cases'!AI1134="","",'UT Cases'!AI1134)</f>
        <v/>
      </c>
      <c r="AD1133" s="56" t="str">
        <f>IF('UT Cases'!AJ1134="","",'UT Cases'!AJ1134)</f>
        <v/>
      </c>
    </row>
    <row r="1134" spans="2:30">
      <c r="B1134" s="54" t="str">
        <f>IF('UT Cases'!B1135="","",'UT Cases'!B1135)</f>
        <v/>
      </c>
      <c r="C1134" s="54" t="str">
        <f>IF('UT Cases'!C1135="","",'UT Cases'!C1135)</f>
        <v/>
      </c>
      <c r="D1134" s="54" t="str">
        <f>IF('UT Cases'!D1135="","",'UT Cases'!D1135)</f>
        <v/>
      </c>
      <c r="E1134" s="54" t="str">
        <f>IF('UT Cases'!H1135="","",'UT Cases'!H1135)</f>
        <v/>
      </c>
      <c r="F1134" s="55" t="str">
        <f>IF('UT Cases'!L1135="","",'UT Cases'!L1135)</f>
        <v/>
      </c>
      <c r="G1134" s="56" t="str">
        <f>IF('UT Cases'!M1135="","",'UT Cases'!M1135)</f>
        <v/>
      </c>
      <c r="H1134" s="56" t="str">
        <f>IF('UT Cases'!N1135="","",'UT Cases'!N1135)</f>
        <v/>
      </c>
      <c r="I1134" s="56" t="str">
        <f>IF('UT Cases'!O1135="","",'UT Cases'!O1135)</f>
        <v/>
      </c>
      <c r="J1134" s="56" t="str">
        <f>IF('UT Cases'!P1135="","",'UT Cases'!P1135)</f>
        <v/>
      </c>
      <c r="K1134" s="57" t="str">
        <f>IF('UT Cases'!Q1135="","",'UT Cases'!Q1135)</f>
        <v/>
      </c>
      <c r="L1134" s="57" t="str">
        <f>IF('UT Cases'!R1135="","",'UT Cases'!R1135)</f>
        <v/>
      </c>
      <c r="M1134" s="57" t="str">
        <f>IF('UT Cases'!S1135="","",'UT Cases'!S1135)</f>
        <v/>
      </c>
      <c r="N1134" s="57" t="str">
        <f>IF('UT Cases'!T1135="","",'UT Cases'!T1135)</f>
        <v/>
      </c>
      <c r="O1134" s="57" t="str">
        <f>IF('UT Cases'!U1135="","",'UT Cases'!U1135)</f>
        <v/>
      </c>
      <c r="P1134" s="56" t="str">
        <f>IF('UT Cases'!V1135="","",'UT Cases'!V1135)</f>
        <v/>
      </c>
      <c r="Q1134" s="56" t="str">
        <f>IF('UT Cases'!W1135="","",'UT Cases'!W1135)</f>
        <v/>
      </c>
      <c r="R1134" s="56" t="str">
        <f>IF('UT Cases'!X1135="","",'UT Cases'!X1135)</f>
        <v/>
      </c>
      <c r="S1134" s="56" t="str">
        <f>IF('UT Cases'!Y1135="","",'UT Cases'!Y1135)</f>
        <v/>
      </c>
      <c r="T1134" s="56" t="str">
        <f>IF('UT Cases'!Z1135="","",'UT Cases'!Z1135)</f>
        <v/>
      </c>
      <c r="U1134" s="57" t="str">
        <f>IF('UT Cases'!AA1135="","",'UT Cases'!AA1135)</f>
        <v/>
      </c>
      <c r="V1134" s="57" t="str">
        <f>IF('UT Cases'!AB1135="","",'UT Cases'!AB1135)</f>
        <v/>
      </c>
      <c r="W1134" s="57" t="str">
        <f>IF('UT Cases'!AC1135="","",'UT Cases'!AC1135)</f>
        <v/>
      </c>
      <c r="X1134" s="57" t="str">
        <f>IF('UT Cases'!AD1135="","",'UT Cases'!AD1135)</f>
        <v/>
      </c>
      <c r="Y1134" s="57" t="str">
        <f>IF('UT Cases'!AE1135="","",'UT Cases'!AE1135)</f>
        <v/>
      </c>
      <c r="Z1134" s="56" t="str">
        <f>IF('UT Cases'!AF1135="","",'UT Cases'!AF1135)</f>
        <v/>
      </c>
      <c r="AA1134" s="56" t="str">
        <f>IF('UT Cases'!AG1135="","",'UT Cases'!AG1135)</f>
        <v/>
      </c>
      <c r="AB1134" s="56" t="str">
        <f>IF('UT Cases'!AH1135="","",'UT Cases'!AH1135)</f>
        <v/>
      </c>
      <c r="AC1134" s="56" t="str">
        <f>IF('UT Cases'!AI1135="","",'UT Cases'!AI1135)</f>
        <v/>
      </c>
      <c r="AD1134" s="56" t="str">
        <f>IF('UT Cases'!AJ1135="","",'UT Cases'!AJ1135)</f>
        <v/>
      </c>
    </row>
    <row r="1135" spans="2:30">
      <c r="B1135" s="54" t="str">
        <f>IF('UT Cases'!B1136="","",'UT Cases'!B1136)</f>
        <v/>
      </c>
      <c r="C1135" s="54" t="str">
        <f>IF('UT Cases'!C1136="","",'UT Cases'!C1136)</f>
        <v/>
      </c>
      <c r="D1135" s="54" t="str">
        <f>IF('UT Cases'!D1136="","",'UT Cases'!D1136)</f>
        <v/>
      </c>
      <c r="E1135" s="54" t="str">
        <f>IF('UT Cases'!H1136="","",'UT Cases'!H1136)</f>
        <v/>
      </c>
      <c r="F1135" s="55" t="str">
        <f>IF('UT Cases'!L1136="","",'UT Cases'!L1136)</f>
        <v/>
      </c>
      <c r="G1135" s="56" t="str">
        <f>IF('UT Cases'!M1136="","",'UT Cases'!M1136)</f>
        <v/>
      </c>
      <c r="H1135" s="56" t="str">
        <f>IF('UT Cases'!N1136="","",'UT Cases'!N1136)</f>
        <v/>
      </c>
      <c r="I1135" s="56" t="str">
        <f>IF('UT Cases'!O1136="","",'UT Cases'!O1136)</f>
        <v/>
      </c>
      <c r="J1135" s="56" t="str">
        <f>IF('UT Cases'!P1136="","",'UT Cases'!P1136)</f>
        <v/>
      </c>
      <c r="K1135" s="57" t="str">
        <f>IF('UT Cases'!Q1136="","",'UT Cases'!Q1136)</f>
        <v/>
      </c>
      <c r="L1135" s="57" t="str">
        <f>IF('UT Cases'!R1136="","",'UT Cases'!R1136)</f>
        <v/>
      </c>
      <c r="M1135" s="57" t="str">
        <f>IF('UT Cases'!S1136="","",'UT Cases'!S1136)</f>
        <v/>
      </c>
      <c r="N1135" s="57" t="str">
        <f>IF('UT Cases'!T1136="","",'UT Cases'!T1136)</f>
        <v/>
      </c>
      <c r="O1135" s="57" t="str">
        <f>IF('UT Cases'!U1136="","",'UT Cases'!U1136)</f>
        <v/>
      </c>
      <c r="P1135" s="56" t="str">
        <f>IF('UT Cases'!V1136="","",'UT Cases'!V1136)</f>
        <v/>
      </c>
      <c r="Q1135" s="56" t="str">
        <f>IF('UT Cases'!W1136="","",'UT Cases'!W1136)</f>
        <v/>
      </c>
      <c r="R1135" s="56" t="str">
        <f>IF('UT Cases'!X1136="","",'UT Cases'!X1136)</f>
        <v/>
      </c>
      <c r="S1135" s="56" t="str">
        <f>IF('UT Cases'!Y1136="","",'UT Cases'!Y1136)</f>
        <v/>
      </c>
      <c r="T1135" s="56" t="str">
        <f>IF('UT Cases'!Z1136="","",'UT Cases'!Z1136)</f>
        <v/>
      </c>
      <c r="U1135" s="57" t="str">
        <f>IF('UT Cases'!AA1136="","",'UT Cases'!AA1136)</f>
        <v/>
      </c>
      <c r="V1135" s="57" t="str">
        <f>IF('UT Cases'!AB1136="","",'UT Cases'!AB1136)</f>
        <v/>
      </c>
      <c r="W1135" s="57" t="str">
        <f>IF('UT Cases'!AC1136="","",'UT Cases'!AC1136)</f>
        <v/>
      </c>
      <c r="X1135" s="57" t="str">
        <f>IF('UT Cases'!AD1136="","",'UT Cases'!AD1136)</f>
        <v/>
      </c>
      <c r="Y1135" s="57" t="str">
        <f>IF('UT Cases'!AE1136="","",'UT Cases'!AE1136)</f>
        <v/>
      </c>
      <c r="Z1135" s="56" t="str">
        <f>IF('UT Cases'!AF1136="","",'UT Cases'!AF1136)</f>
        <v/>
      </c>
      <c r="AA1135" s="56" t="str">
        <f>IF('UT Cases'!AG1136="","",'UT Cases'!AG1136)</f>
        <v/>
      </c>
      <c r="AB1135" s="56" t="str">
        <f>IF('UT Cases'!AH1136="","",'UT Cases'!AH1136)</f>
        <v/>
      </c>
      <c r="AC1135" s="56" t="str">
        <f>IF('UT Cases'!AI1136="","",'UT Cases'!AI1136)</f>
        <v/>
      </c>
      <c r="AD1135" s="56" t="str">
        <f>IF('UT Cases'!AJ1136="","",'UT Cases'!AJ1136)</f>
        <v/>
      </c>
    </row>
    <row r="1136" spans="2:30">
      <c r="B1136" s="54" t="str">
        <f>IF('UT Cases'!B1137="","",'UT Cases'!B1137)</f>
        <v/>
      </c>
      <c r="C1136" s="54" t="str">
        <f>IF('UT Cases'!C1137="","",'UT Cases'!C1137)</f>
        <v/>
      </c>
      <c r="D1136" s="54" t="str">
        <f>IF('UT Cases'!D1137="","",'UT Cases'!D1137)</f>
        <v/>
      </c>
      <c r="E1136" s="54" t="str">
        <f>IF('UT Cases'!H1137="","",'UT Cases'!H1137)</f>
        <v/>
      </c>
      <c r="F1136" s="55" t="str">
        <f>IF('UT Cases'!L1137="","",'UT Cases'!L1137)</f>
        <v/>
      </c>
      <c r="G1136" s="56" t="str">
        <f>IF('UT Cases'!M1137="","",'UT Cases'!M1137)</f>
        <v/>
      </c>
      <c r="H1136" s="56" t="str">
        <f>IF('UT Cases'!N1137="","",'UT Cases'!N1137)</f>
        <v/>
      </c>
      <c r="I1136" s="56" t="str">
        <f>IF('UT Cases'!O1137="","",'UT Cases'!O1137)</f>
        <v/>
      </c>
      <c r="J1136" s="56" t="str">
        <f>IF('UT Cases'!P1137="","",'UT Cases'!P1137)</f>
        <v/>
      </c>
      <c r="K1136" s="57" t="str">
        <f>IF('UT Cases'!Q1137="","",'UT Cases'!Q1137)</f>
        <v/>
      </c>
      <c r="L1136" s="57" t="str">
        <f>IF('UT Cases'!R1137="","",'UT Cases'!R1137)</f>
        <v/>
      </c>
      <c r="M1136" s="57" t="str">
        <f>IF('UT Cases'!S1137="","",'UT Cases'!S1137)</f>
        <v/>
      </c>
      <c r="N1136" s="57" t="str">
        <f>IF('UT Cases'!T1137="","",'UT Cases'!T1137)</f>
        <v/>
      </c>
      <c r="O1136" s="57" t="str">
        <f>IF('UT Cases'!U1137="","",'UT Cases'!U1137)</f>
        <v/>
      </c>
      <c r="P1136" s="56" t="str">
        <f>IF('UT Cases'!V1137="","",'UT Cases'!V1137)</f>
        <v/>
      </c>
      <c r="Q1136" s="56" t="str">
        <f>IF('UT Cases'!W1137="","",'UT Cases'!W1137)</f>
        <v/>
      </c>
      <c r="R1136" s="56" t="str">
        <f>IF('UT Cases'!X1137="","",'UT Cases'!X1137)</f>
        <v/>
      </c>
      <c r="S1136" s="56" t="str">
        <f>IF('UT Cases'!Y1137="","",'UT Cases'!Y1137)</f>
        <v/>
      </c>
      <c r="T1136" s="56" t="str">
        <f>IF('UT Cases'!Z1137="","",'UT Cases'!Z1137)</f>
        <v/>
      </c>
      <c r="U1136" s="57" t="str">
        <f>IF('UT Cases'!AA1137="","",'UT Cases'!AA1137)</f>
        <v/>
      </c>
      <c r="V1136" s="57" t="str">
        <f>IF('UT Cases'!AB1137="","",'UT Cases'!AB1137)</f>
        <v/>
      </c>
      <c r="W1136" s="57" t="str">
        <f>IF('UT Cases'!AC1137="","",'UT Cases'!AC1137)</f>
        <v/>
      </c>
      <c r="X1136" s="57" t="str">
        <f>IF('UT Cases'!AD1137="","",'UT Cases'!AD1137)</f>
        <v/>
      </c>
      <c r="Y1136" s="57" t="str">
        <f>IF('UT Cases'!AE1137="","",'UT Cases'!AE1137)</f>
        <v/>
      </c>
      <c r="Z1136" s="56" t="str">
        <f>IF('UT Cases'!AF1137="","",'UT Cases'!AF1137)</f>
        <v/>
      </c>
      <c r="AA1136" s="56" t="str">
        <f>IF('UT Cases'!AG1137="","",'UT Cases'!AG1137)</f>
        <v/>
      </c>
      <c r="AB1136" s="56" t="str">
        <f>IF('UT Cases'!AH1137="","",'UT Cases'!AH1137)</f>
        <v/>
      </c>
      <c r="AC1136" s="56" t="str">
        <f>IF('UT Cases'!AI1137="","",'UT Cases'!AI1137)</f>
        <v/>
      </c>
      <c r="AD1136" s="56" t="str">
        <f>IF('UT Cases'!AJ1137="","",'UT Cases'!AJ1137)</f>
        <v/>
      </c>
    </row>
    <row r="1137" spans="2:30">
      <c r="B1137" s="54" t="str">
        <f>IF('UT Cases'!B1138="","",'UT Cases'!B1138)</f>
        <v/>
      </c>
      <c r="C1137" s="54" t="str">
        <f>IF('UT Cases'!C1138="","",'UT Cases'!C1138)</f>
        <v/>
      </c>
      <c r="D1137" s="54" t="str">
        <f>IF('UT Cases'!D1138="","",'UT Cases'!D1138)</f>
        <v/>
      </c>
      <c r="E1137" s="54" t="str">
        <f>IF('UT Cases'!H1138="","",'UT Cases'!H1138)</f>
        <v/>
      </c>
      <c r="F1137" s="55" t="str">
        <f>IF('UT Cases'!L1138="","",'UT Cases'!L1138)</f>
        <v/>
      </c>
      <c r="G1137" s="56" t="str">
        <f>IF('UT Cases'!M1138="","",'UT Cases'!M1138)</f>
        <v/>
      </c>
      <c r="H1137" s="56" t="str">
        <f>IF('UT Cases'!N1138="","",'UT Cases'!N1138)</f>
        <v/>
      </c>
      <c r="I1137" s="56" t="str">
        <f>IF('UT Cases'!O1138="","",'UT Cases'!O1138)</f>
        <v/>
      </c>
      <c r="J1137" s="56" t="str">
        <f>IF('UT Cases'!P1138="","",'UT Cases'!P1138)</f>
        <v/>
      </c>
      <c r="K1137" s="57" t="str">
        <f>IF('UT Cases'!Q1138="","",'UT Cases'!Q1138)</f>
        <v/>
      </c>
      <c r="L1137" s="57" t="str">
        <f>IF('UT Cases'!R1138="","",'UT Cases'!R1138)</f>
        <v/>
      </c>
      <c r="M1137" s="57" t="str">
        <f>IF('UT Cases'!S1138="","",'UT Cases'!S1138)</f>
        <v/>
      </c>
      <c r="N1137" s="57" t="str">
        <f>IF('UT Cases'!T1138="","",'UT Cases'!T1138)</f>
        <v/>
      </c>
      <c r="O1137" s="57" t="str">
        <f>IF('UT Cases'!U1138="","",'UT Cases'!U1138)</f>
        <v/>
      </c>
      <c r="P1137" s="56" t="str">
        <f>IF('UT Cases'!V1138="","",'UT Cases'!V1138)</f>
        <v/>
      </c>
      <c r="Q1137" s="56" t="str">
        <f>IF('UT Cases'!W1138="","",'UT Cases'!W1138)</f>
        <v/>
      </c>
      <c r="R1137" s="56" t="str">
        <f>IF('UT Cases'!X1138="","",'UT Cases'!X1138)</f>
        <v/>
      </c>
      <c r="S1137" s="56" t="str">
        <f>IF('UT Cases'!Y1138="","",'UT Cases'!Y1138)</f>
        <v/>
      </c>
      <c r="T1137" s="56" t="str">
        <f>IF('UT Cases'!Z1138="","",'UT Cases'!Z1138)</f>
        <v/>
      </c>
      <c r="U1137" s="57" t="str">
        <f>IF('UT Cases'!AA1138="","",'UT Cases'!AA1138)</f>
        <v/>
      </c>
      <c r="V1137" s="57" t="str">
        <f>IF('UT Cases'!AB1138="","",'UT Cases'!AB1138)</f>
        <v/>
      </c>
      <c r="W1137" s="57" t="str">
        <f>IF('UT Cases'!AC1138="","",'UT Cases'!AC1138)</f>
        <v/>
      </c>
      <c r="X1137" s="57" t="str">
        <f>IF('UT Cases'!AD1138="","",'UT Cases'!AD1138)</f>
        <v/>
      </c>
      <c r="Y1137" s="57" t="str">
        <f>IF('UT Cases'!AE1138="","",'UT Cases'!AE1138)</f>
        <v/>
      </c>
      <c r="Z1137" s="56" t="str">
        <f>IF('UT Cases'!AF1138="","",'UT Cases'!AF1138)</f>
        <v/>
      </c>
      <c r="AA1137" s="56" t="str">
        <f>IF('UT Cases'!AG1138="","",'UT Cases'!AG1138)</f>
        <v/>
      </c>
      <c r="AB1137" s="56" t="str">
        <f>IF('UT Cases'!AH1138="","",'UT Cases'!AH1138)</f>
        <v/>
      </c>
      <c r="AC1137" s="56" t="str">
        <f>IF('UT Cases'!AI1138="","",'UT Cases'!AI1138)</f>
        <v/>
      </c>
      <c r="AD1137" s="56" t="str">
        <f>IF('UT Cases'!AJ1138="","",'UT Cases'!AJ1138)</f>
        <v/>
      </c>
    </row>
    <row r="1138" spans="2:30">
      <c r="B1138" s="54" t="str">
        <f>IF('UT Cases'!B1139="","",'UT Cases'!B1139)</f>
        <v/>
      </c>
      <c r="C1138" s="54" t="str">
        <f>IF('UT Cases'!C1139="","",'UT Cases'!C1139)</f>
        <v/>
      </c>
      <c r="D1138" s="54" t="str">
        <f>IF('UT Cases'!D1139="","",'UT Cases'!D1139)</f>
        <v/>
      </c>
      <c r="E1138" s="54" t="str">
        <f>IF('UT Cases'!H1139="","",'UT Cases'!H1139)</f>
        <v/>
      </c>
      <c r="F1138" s="55" t="str">
        <f>IF('UT Cases'!L1139="","",'UT Cases'!L1139)</f>
        <v/>
      </c>
      <c r="G1138" s="56" t="str">
        <f>IF('UT Cases'!M1139="","",'UT Cases'!M1139)</f>
        <v/>
      </c>
      <c r="H1138" s="56" t="str">
        <f>IF('UT Cases'!N1139="","",'UT Cases'!N1139)</f>
        <v/>
      </c>
      <c r="I1138" s="56" t="str">
        <f>IF('UT Cases'!O1139="","",'UT Cases'!O1139)</f>
        <v/>
      </c>
      <c r="J1138" s="56" t="str">
        <f>IF('UT Cases'!P1139="","",'UT Cases'!P1139)</f>
        <v/>
      </c>
      <c r="K1138" s="57" t="str">
        <f>IF('UT Cases'!Q1139="","",'UT Cases'!Q1139)</f>
        <v/>
      </c>
      <c r="L1138" s="57" t="str">
        <f>IF('UT Cases'!R1139="","",'UT Cases'!R1139)</f>
        <v/>
      </c>
      <c r="M1138" s="57" t="str">
        <f>IF('UT Cases'!S1139="","",'UT Cases'!S1139)</f>
        <v/>
      </c>
      <c r="N1138" s="57" t="str">
        <f>IF('UT Cases'!T1139="","",'UT Cases'!T1139)</f>
        <v/>
      </c>
      <c r="O1138" s="57" t="str">
        <f>IF('UT Cases'!U1139="","",'UT Cases'!U1139)</f>
        <v/>
      </c>
      <c r="P1138" s="56" t="str">
        <f>IF('UT Cases'!V1139="","",'UT Cases'!V1139)</f>
        <v/>
      </c>
      <c r="Q1138" s="56" t="str">
        <f>IF('UT Cases'!W1139="","",'UT Cases'!W1139)</f>
        <v/>
      </c>
      <c r="R1138" s="56" t="str">
        <f>IF('UT Cases'!X1139="","",'UT Cases'!X1139)</f>
        <v/>
      </c>
      <c r="S1138" s="56" t="str">
        <f>IF('UT Cases'!Y1139="","",'UT Cases'!Y1139)</f>
        <v/>
      </c>
      <c r="T1138" s="56" t="str">
        <f>IF('UT Cases'!Z1139="","",'UT Cases'!Z1139)</f>
        <v/>
      </c>
      <c r="U1138" s="57" t="str">
        <f>IF('UT Cases'!AA1139="","",'UT Cases'!AA1139)</f>
        <v/>
      </c>
      <c r="V1138" s="57" t="str">
        <f>IF('UT Cases'!AB1139="","",'UT Cases'!AB1139)</f>
        <v/>
      </c>
      <c r="W1138" s="57" t="str">
        <f>IF('UT Cases'!AC1139="","",'UT Cases'!AC1139)</f>
        <v/>
      </c>
      <c r="X1138" s="57" t="str">
        <f>IF('UT Cases'!AD1139="","",'UT Cases'!AD1139)</f>
        <v/>
      </c>
      <c r="Y1138" s="57" t="str">
        <f>IF('UT Cases'!AE1139="","",'UT Cases'!AE1139)</f>
        <v/>
      </c>
      <c r="Z1138" s="56" t="str">
        <f>IF('UT Cases'!AF1139="","",'UT Cases'!AF1139)</f>
        <v/>
      </c>
      <c r="AA1138" s="56" t="str">
        <f>IF('UT Cases'!AG1139="","",'UT Cases'!AG1139)</f>
        <v/>
      </c>
      <c r="AB1138" s="56" t="str">
        <f>IF('UT Cases'!AH1139="","",'UT Cases'!AH1139)</f>
        <v/>
      </c>
      <c r="AC1138" s="56" t="str">
        <f>IF('UT Cases'!AI1139="","",'UT Cases'!AI1139)</f>
        <v/>
      </c>
      <c r="AD1138" s="56" t="str">
        <f>IF('UT Cases'!AJ1139="","",'UT Cases'!AJ1139)</f>
        <v/>
      </c>
    </row>
    <row r="1139" spans="2:30">
      <c r="B1139" s="54" t="str">
        <f>IF('UT Cases'!B1140="","",'UT Cases'!B1140)</f>
        <v/>
      </c>
      <c r="C1139" s="54" t="str">
        <f>IF('UT Cases'!C1140="","",'UT Cases'!C1140)</f>
        <v/>
      </c>
      <c r="D1139" s="54" t="str">
        <f>IF('UT Cases'!D1140="","",'UT Cases'!D1140)</f>
        <v/>
      </c>
      <c r="E1139" s="54" t="str">
        <f>IF('UT Cases'!H1140="","",'UT Cases'!H1140)</f>
        <v/>
      </c>
      <c r="F1139" s="55" t="str">
        <f>IF('UT Cases'!L1140="","",'UT Cases'!L1140)</f>
        <v/>
      </c>
      <c r="G1139" s="56" t="str">
        <f>IF('UT Cases'!M1140="","",'UT Cases'!M1140)</f>
        <v/>
      </c>
      <c r="H1139" s="56" t="str">
        <f>IF('UT Cases'!N1140="","",'UT Cases'!N1140)</f>
        <v/>
      </c>
      <c r="I1139" s="56" t="str">
        <f>IF('UT Cases'!O1140="","",'UT Cases'!O1140)</f>
        <v/>
      </c>
      <c r="J1139" s="56" t="str">
        <f>IF('UT Cases'!P1140="","",'UT Cases'!P1140)</f>
        <v/>
      </c>
      <c r="K1139" s="57" t="str">
        <f>IF('UT Cases'!Q1140="","",'UT Cases'!Q1140)</f>
        <v/>
      </c>
      <c r="L1139" s="57" t="str">
        <f>IF('UT Cases'!R1140="","",'UT Cases'!R1140)</f>
        <v/>
      </c>
      <c r="M1139" s="57" t="str">
        <f>IF('UT Cases'!S1140="","",'UT Cases'!S1140)</f>
        <v/>
      </c>
      <c r="N1139" s="57" t="str">
        <f>IF('UT Cases'!T1140="","",'UT Cases'!T1140)</f>
        <v/>
      </c>
      <c r="O1139" s="57" t="str">
        <f>IF('UT Cases'!U1140="","",'UT Cases'!U1140)</f>
        <v/>
      </c>
      <c r="P1139" s="56" t="str">
        <f>IF('UT Cases'!V1140="","",'UT Cases'!V1140)</f>
        <v/>
      </c>
      <c r="Q1139" s="56" t="str">
        <f>IF('UT Cases'!W1140="","",'UT Cases'!W1140)</f>
        <v/>
      </c>
      <c r="R1139" s="56" t="str">
        <f>IF('UT Cases'!X1140="","",'UT Cases'!X1140)</f>
        <v/>
      </c>
      <c r="S1139" s="56" t="str">
        <f>IF('UT Cases'!Y1140="","",'UT Cases'!Y1140)</f>
        <v/>
      </c>
      <c r="T1139" s="56" t="str">
        <f>IF('UT Cases'!Z1140="","",'UT Cases'!Z1140)</f>
        <v/>
      </c>
      <c r="U1139" s="57" t="str">
        <f>IF('UT Cases'!AA1140="","",'UT Cases'!AA1140)</f>
        <v/>
      </c>
      <c r="V1139" s="57" t="str">
        <f>IF('UT Cases'!AB1140="","",'UT Cases'!AB1140)</f>
        <v/>
      </c>
      <c r="W1139" s="57" t="str">
        <f>IF('UT Cases'!AC1140="","",'UT Cases'!AC1140)</f>
        <v/>
      </c>
      <c r="X1139" s="57" t="str">
        <f>IF('UT Cases'!AD1140="","",'UT Cases'!AD1140)</f>
        <v/>
      </c>
      <c r="Y1139" s="57" t="str">
        <f>IF('UT Cases'!AE1140="","",'UT Cases'!AE1140)</f>
        <v/>
      </c>
      <c r="Z1139" s="56" t="str">
        <f>IF('UT Cases'!AF1140="","",'UT Cases'!AF1140)</f>
        <v/>
      </c>
      <c r="AA1139" s="56" t="str">
        <f>IF('UT Cases'!AG1140="","",'UT Cases'!AG1140)</f>
        <v/>
      </c>
      <c r="AB1139" s="56" t="str">
        <f>IF('UT Cases'!AH1140="","",'UT Cases'!AH1140)</f>
        <v/>
      </c>
      <c r="AC1139" s="56" t="str">
        <f>IF('UT Cases'!AI1140="","",'UT Cases'!AI1140)</f>
        <v/>
      </c>
      <c r="AD1139" s="56" t="str">
        <f>IF('UT Cases'!AJ1140="","",'UT Cases'!AJ1140)</f>
        <v/>
      </c>
    </row>
    <row r="1140" spans="2:30">
      <c r="B1140" s="54" t="str">
        <f>IF('UT Cases'!B1141="","",'UT Cases'!B1141)</f>
        <v/>
      </c>
      <c r="C1140" s="54" t="str">
        <f>IF('UT Cases'!C1141="","",'UT Cases'!C1141)</f>
        <v/>
      </c>
      <c r="D1140" s="54" t="str">
        <f>IF('UT Cases'!D1141="","",'UT Cases'!D1141)</f>
        <v/>
      </c>
      <c r="E1140" s="54" t="str">
        <f>IF('UT Cases'!H1141="","",'UT Cases'!H1141)</f>
        <v/>
      </c>
      <c r="F1140" s="55" t="str">
        <f>IF('UT Cases'!L1141="","",'UT Cases'!L1141)</f>
        <v/>
      </c>
      <c r="G1140" s="56" t="str">
        <f>IF('UT Cases'!M1141="","",'UT Cases'!M1141)</f>
        <v/>
      </c>
      <c r="H1140" s="56" t="str">
        <f>IF('UT Cases'!N1141="","",'UT Cases'!N1141)</f>
        <v/>
      </c>
      <c r="I1140" s="56" t="str">
        <f>IF('UT Cases'!O1141="","",'UT Cases'!O1141)</f>
        <v/>
      </c>
      <c r="J1140" s="56" t="str">
        <f>IF('UT Cases'!P1141="","",'UT Cases'!P1141)</f>
        <v/>
      </c>
      <c r="K1140" s="57" t="str">
        <f>IF('UT Cases'!Q1141="","",'UT Cases'!Q1141)</f>
        <v/>
      </c>
      <c r="L1140" s="57" t="str">
        <f>IF('UT Cases'!R1141="","",'UT Cases'!R1141)</f>
        <v/>
      </c>
      <c r="M1140" s="57" t="str">
        <f>IF('UT Cases'!S1141="","",'UT Cases'!S1141)</f>
        <v/>
      </c>
      <c r="N1140" s="57" t="str">
        <f>IF('UT Cases'!T1141="","",'UT Cases'!T1141)</f>
        <v/>
      </c>
      <c r="O1140" s="57" t="str">
        <f>IF('UT Cases'!U1141="","",'UT Cases'!U1141)</f>
        <v/>
      </c>
      <c r="P1140" s="56" t="str">
        <f>IF('UT Cases'!V1141="","",'UT Cases'!V1141)</f>
        <v/>
      </c>
      <c r="Q1140" s="56" t="str">
        <f>IF('UT Cases'!W1141="","",'UT Cases'!W1141)</f>
        <v/>
      </c>
      <c r="R1140" s="56" t="str">
        <f>IF('UT Cases'!X1141="","",'UT Cases'!X1141)</f>
        <v/>
      </c>
      <c r="S1140" s="56" t="str">
        <f>IF('UT Cases'!Y1141="","",'UT Cases'!Y1141)</f>
        <v/>
      </c>
      <c r="T1140" s="56" t="str">
        <f>IF('UT Cases'!Z1141="","",'UT Cases'!Z1141)</f>
        <v/>
      </c>
      <c r="U1140" s="57" t="str">
        <f>IF('UT Cases'!AA1141="","",'UT Cases'!AA1141)</f>
        <v/>
      </c>
      <c r="V1140" s="57" t="str">
        <f>IF('UT Cases'!AB1141="","",'UT Cases'!AB1141)</f>
        <v/>
      </c>
      <c r="W1140" s="57" t="str">
        <f>IF('UT Cases'!AC1141="","",'UT Cases'!AC1141)</f>
        <v/>
      </c>
      <c r="X1140" s="57" t="str">
        <f>IF('UT Cases'!AD1141="","",'UT Cases'!AD1141)</f>
        <v/>
      </c>
      <c r="Y1140" s="57" t="str">
        <f>IF('UT Cases'!AE1141="","",'UT Cases'!AE1141)</f>
        <v/>
      </c>
      <c r="Z1140" s="56" t="str">
        <f>IF('UT Cases'!AF1141="","",'UT Cases'!AF1141)</f>
        <v/>
      </c>
      <c r="AA1140" s="56" t="str">
        <f>IF('UT Cases'!AG1141="","",'UT Cases'!AG1141)</f>
        <v/>
      </c>
      <c r="AB1140" s="56" t="str">
        <f>IF('UT Cases'!AH1141="","",'UT Cases'!AH1141)</f>
        <v/>
      </c>
      <c r="AC1140" s="56" t="str">
        <f>IF('UT Cases'!AI1141="","",'UT Cases'!AI1141)</f>
        <v/>
      </c>
      <c r="AD1140" s="56" t="str">
        <f>IF('UT Cases'!AJ1141="","",'UT Cases'!AJ1141)</f>
        <v/>
      </c>
    </row>
    <row r="1141" spans="2:30">
      <c r="B1141" s="54" t="str">
        <f>IF('UT Cases'!B1142="","",'UT Cases'!B1142)</f>
        <v/>
      </c>
      <c r="C1141" s="54" t="str">
        <f>IF('UT Cases'!C1142="","",'UT Cases'!C1142)</f>
        <v/>
      </c>
      <c r="D1141" s="54" t="str">
        <f>IF('UT Cases'!D1142="","",'UT Cases'!D1142)</f>
        <v/>
      </c>
      <c r="E1141" s="54" t="str">
        <f>IF('UT Cases'!H1142="","",'UT Cases'!H1142)</f>
        <v/>
      </c>
      <c r="F1141" s="55" t="str">
        <f>IF('UT Cases'!L1142="","",'UT Cases'!L1142)</f>
        <v/>
      </c>
      <c r="G1141" s="56" t="str">
        <f>IF('UT Cases'!M1142="","",'UT Cases'!M1142)</f>
        <v/>
      </c>
      <c r="H1141" s="56" t="str">
        <f>IF('UT Cases'!N1142="","",'UT Cases'!N1142)</f>
        <v/>
      </c>
      <c r="I1141" s="56" t="str">
        <f>IF('UT Cases'!O1142="","",'UT Cases'!O1142)</f>
        <v/>
      </c>
      <c r="J1141" s="56" t="str">
        <f>IF('UT Cases'!P1142="","",'UT Cases'!P1142)</f>
        <v/>
      </c>
      <c r="K1141" s="57" t="str">
        <f>IF('UT Cases'!Q1142="","",'UT Cases'!Q1142)</f>
        <v/>
      </c>
      <c r="L1141" s="57" t="str">
        <f>IF('UT Cases'!R1142="","",'UT Cases'!R1142)</f>
        <v/>
      </c>
      <c r="M1141" s="57" t="str">
        <f>IF('UT Cases'!S1142="","",'UT Cases'!S1142)</f>
        <v/>
      </c>
      <c r="N1141" s="57" t="str">
        <f>IF('UT Cases'!T1142="","",'UT Cases'!T1142)</f>
        <v/>
      </c>
      <c r="O1141" s="57" t="str">
        <f>IF('UT Cases'!U1142="","",'UT Cases'!U1142)</f>
        <v/>
      </c>
      <c r="P1141" s="56" t="str">
        <f>IF('UT Cases'!V1142="","",'UT Cases'!V1142)</f>
        <v/>
      </c>
      <c r="Q1141" s="56" t="str">
        <f>IF('UT Cases'!W1142="","",'UT Cases'!W1142)</f>
        <v/>
      </c>
      <c r="R1141" s="56" t="str">
        <f>IF('UT Cases'!X1142="","",'UT Cases'!X1142)</f>
        <v/>
      </c>
      <c r="S1141" s="56" t="str">
        <f>IF('UT Cases'!Y1142="","",'UT Cases'!Y1142)</f>
        <v/>
      </c>
      <c r="T1141" s="56" t="str">
        <f>IF('UT Cases'!Z1142="","",'UT Cases'!Z1142)</f>
        <v/>
      </c>
      <c r="U1141" s="57" t="str">
        <f>IF('UT Cases'!AA1142="","",'UT Cases'!AA1142)</f>
        <v/>
      </c>
      <c r="V1141" s="57" t="str">
        <f>IF('UT Cases'!AB1142="","",'UT Cases'!AB1142)</f>
        <v/>
      </c>
      <c r="W1141" s="57" t="str">
        <f>IF('UT Cases'!AC1142="","",'UT Cases'!AC1142)</f>
        <v/>
      </c>
      <c r="X1141" s="57" t="str">
        <f>IF('UT Cases'!AD1142="","",'UT Cases'!AD1142)</f>
        <v/>
      </c>
      <c r="Y1141" s="57" t="str">
        <f>IF('UT Cases'!AE1142="","",'UT Cases'!AE1142)</f>
        <v/>
      </c>
      <c r="Z1141" s="56" t="str">
        <f>IF('UT Cases'!AF1142="","",'UT Cases'!AF1142)</f>
        <v/>
      </c>
      <c r="AA1141" s="56" t="str">
        <f>IF('UT Cases'!AG1142="","",'UT Cases'!AG1142)</f>
        <v/>
      </c>
      <c r="AB1141" s="56" t="str">
        <f>IF('UT Cases'!AH1142="","",'UT Cases'!AH1142)</f>
        <v/>
      </c>
      <c r="AC1141" s="56" t="str">
        <f>IF('UT Cases'!AI1142="","",'UT Cases'!AI1142)</f>
        <v/>
      </c>
      <c r="AD1141" s="56" t="str">
        <f>IF('UT Cases'!AJ1142="","",'UT Cases'!AJ1142)</f>
        <v/>
      </c>
    </row>
    <row r="1142" spans="2:30">
      <c r="B1142" s="54" t="str">
        <f>IF('UT Cases'!B1143="","",'UT Cases'!B1143)</f>
        <v/>
      </c>
      <c r="C1142" s="54" t="str">
        <f>IF('UT Cases'!C1143="","",'UT Cases'!C1143)</f>
        <v/>
      </c>
      <c r="D1142" s="54" t="str">
        <f>IF('UT Cases'!D1143="","",'UT Cases'!D1143)</f>
        <v/>
      </c>
      <c r="E1142" s="54" t="str">
        <f>IF('UT Cases'!H1143="","",'UT Cases'!H1143)</f>
        <v/>
      </c>
      <c r="F1142" s="55" t="str">
        <f>IF('UT Cases'!L1143="","",'UT Cases'!L1143)</f>
        <v/>
      </c>
      <c r="G1142" s="56" t="str">
        <f>IF('UT Cases'!M1143="","",'UT Cases'!M1143)</f>
        <v/>
      </c>
      <c r="H1142" s="56" t="str">
        <f>IF('UT Cases'!N1143="","",'UT Cases'!N1143)</f>
        <v/>
      </c>
      <c r="I1142" s="56" t="str">
        <f>IF('UT Cases'!O1143="","",'UT Cases'!O1143)</f>
        <v/>
      </c>
      <c r="J1142" s="56" t="str">
        <f>IF('UT Cases'!P1143="","",'UT Cases'!P1143)</f>
        <v/>
      </c>
      <c r="K1142" s="57" t="str">
        <f>IF('UT Cases'!Q1143="","",'UT Cases'!Q1143)</f>
        <v/>
      </c>
      <c r="L1142" s="57" t="str">
        <f>IF('UT Cases'!R1143="","",'UT Cases'!R1143)</f>
        <v/>
      </c>
      <c r="M1142" s="57" t="str">
        <f>IF('UT Cases'!S1143="","",'UT Cases'!S1143)</f>
        <v/>
      </c>
      <c r="N1142" s="57" t="str">
        <f>IF('UT Cases'!T1143="","",'UT Cases'!T1143)</f>
        <v/>
      </c>
      <c r="O1142" s="57" t="str">
        <f>IF('UT Cases'!U1143="","",'UT Cases'!U1143)</f>
        <v/>
      </c>
      <c r="P1142" s="56" t="str">
        <f>IF('UT Cases'!V1143="","",'UT Cases'!V1143)</f>
        <v/>
      </c>
      <c r="Q1142" s="56" t="str">
        <f>IF('UT Cases'!W1143="","",'UT Cases'!W1143)</f>
        <v/>
      </c>
      <c r="R1142" s="56" t="str">
        <f>IF('UT Cases'!X1143="","",'UT Cases'!X1143)</f>
        <v/>
      </c>
      <c r="S1142" s="56" t="str">
        <f>IF('UT Cases'!Y1143="","",'UT Cases'!Y1143)</f>
        <v/>
      </c>
      <c r="T1142" s="56" t="str">
        <f>IF('UT Cases'!Z1143="","",'UT Cases'!Z1143)</f>
        <v/>
      </c>
      <c r="U1142" s="57" t="str">
        <f>IF('UT Cases'!AA1143="","",'UT Cases'!AA1143)</f>
        <v/>
      </c>
      <c r="V1142" s="57" t="str">
        <f>IF('UT Cases'!AB1143="","",'UT Cases'!AB1143)</f>
        <v/>
      </c>
      <c r="W1142" s="57" t="str">
        <f>IF('UT Cases'!AC1143="","",'UT Cases'!AC1143)</f>
        <v/>
      </c>
      <c r="X1142" s="57" t="str">
        <f>IF('UT Cases'!AD1143="","",'UT Cases'!AD1143)</f>
        <v/>
      </c>
      <c r="Y1142" s="57" t="str">
        <f>IF('UT Cases'!AE1143="","",'UT Cases'!AE1143)</f>
        <v/>
      </c>
      <c r="Z1142" s="56" t="str">
        <f>IF('UT Cases'!AF1143="","",'UT Cases'!AF1143)</f>
        <v/>
      </c>
      <c r="AA1142" s="56" t="str">
        <f>IF('UT Cases'!AG1143="","",'UT Cases'!AG1143)</f>
        <v/>
      </c>
      <c r="AB1142" s="56" t="str">
        <f>IF('UT Cases'!AH1143="","",'UT Cases'!AH1143)</f>
        <v/>
      </c>
      <c r="AC1142" s="56" t="str">
        <f>IF('UT Cases'!AI1143="","",'UT Cases'!AI1143)</f>
        <v/>
      </c>
      <c r="AD1142" s="56" t="str">
        <f>IF('UT Cases'!AJ1143="","",'UT Cases'!AJ1143)</f>
        <v/>
      </c>
    </row>
    <row r="1143" spans="2:30">
      <c r="B1143" s="54" t="str">
        <f>IF('UT Cases'!B1144="","",'UT Cases'!B1144)</f>
        <v/>
      </c>
      <c r="C1143" s="54" t="str">
        <f>IF('UT Cases'!C1144="","",'UT Cases'!C1144)</f>
        <v/>
      </c>
      <c r="D1143" s="54" t="str">
        <f>IF('UT Cases'!D1144="","",'UT Cases'!D1144)</f>
        <v/>
      </c>
      <c r="E1143" s="54" t="str">
        <f>IF('UT Cases'!H1144="","",'UT Cases'!H1144)</f>
        <v/>
      </c>
      <c r="F1143" s="55" t="str">
        <f>IF('UT Cases'!L1144="","",'UT Cases'!L1144)</f>
        <v/>
      </c>
      <c r="G1143" s="56" t="str">
        <f>IF('UT Cases'!M1144="","",'UT Cases'!M1144)</f>
        <v/>
      </c>
      <c r="H1143" s="56" t="str">
        <f>IF('UT Cases'!N1144="","",'UT Cases'!N1144)</f>
        <v/>
      </c>
      <c r="I1143" s="56" t="str">
        <f>IF('UT Cases'!O1144="","",'UT Cases'!O1144)</f>
        <v/>
      </c>
      <c r="J1143" s="56" t="str">
        <f>IF('UT Cases'!P1144="","",'UT Cases'!P1144)</f>
        <v/>
      </c>
      <c r="K1143" s="57" t="str">
        <f>IF('UT Cases'!Q1144="","",'UT Cases'!Q1144)</f>
        <v/>
      </c>
      <c r="L1143" s="57" t="str">
        <f>IF('UT Cases'!R1144="","",'UT Cases'!R1144)</f>
        <v/>
      </c>
      <c r="M1143" s="57" t="str">
        <f>IF('UT Cases'!S1144="","",'UT Cases'!S1144)</f>
        <v/>
      </c>
      <c r="N1143" s="57" t="str">
        <f>IF('UT Cases'!T1144="","",'UT Cases'!T1144)</f>
        <v/>
      </c>
      <c r="O1143" s="57" t="str">
        <f>IF('UT Cases'!U1144="","",'UT Cases'!U1144)</f>
        <v/>
      </c>
      <c r="P1143" s="56" t="str">
        <f>IF('UT Cases'!V1144="","",'UT Cases'!V1144)</f>
        <v/>
      </c>
      <c r="Q1143" s="56" t="str">
        <f>IF('UT Cases'!W1144="","",'UT Cases'!W1144)</f>
        <v/>
      </c>
      <c r="R1143" s="56" t="str">
        <f>IF('UT Cases'!X1144="","",'UT Cases'!X1144)</f>
        <v/>
      </c>
      <c r="S1143" s="56" t="str">
        <f>IF('UT Cases'!Y1144="","",'UT Cases'!Y1144)</f>
        <v/>
      </c>
      <c r="T1143" s="56" t="str">
        <f>IF('UT Cases'!Z1144="","",'UT Cases'!Z1144)</f>
        <v/>
      </c>
      <c r="U1143" s="57" t="str">
        <f>IF('UT Cases'!AA1144="","",'UT Cases'!AA1144)</f>
        <v/>
      </c>
      <c r="V1143" s="57" t="str">
        <f>IF('UT Cases'!AB1144="","",'UT Cases'!AB1144)</f>
        <v/>
      </c>
      <c r="W1143" s="57" t="str">
        <f>IF('UT Cases'!AC1144="","",'UT Cases'!AC1144)</f>
        <v/>
      </c>
      <c r="X1143" s="57" t="str">
        <f>IF('UT Cases'!AD1144="","",'UT Cases'!AD1144)</f>
        <v/>
      </c>
      <c r="Y1143" s="57" t="str">
        <f>IF('UT Cases'!AE1144="","",'UT Cases'!AE1144)</f>
        <v/>
      </c>
      <c r="Z1143" s="56" t="str">
        <f>IF('UT Cases'!AF1144="","",'UT Cases'!AF1144)</f>
        <v/>
      </c>
      <c r="AA1143" s="56" t="str">
        <f>IF('UT Cases'!AG1144="","",'UT Cases'!AG1144)</f>
        <v/>
      </c>
      <c r="AB1143" s="56" t="str">
        <f>IF('UT Cases'!AH1144="","",'UT Cases'!AH1144)</f>
        <v/>
      </c>
      <c r="AC1143" s="56" t="str">
        <f>IF('UT Cases'!AI1144="","",'UT Cases'!AI1144)</f>
        <v/>
      </c>
      <c r="AD1143" s="56" t="str">
        <f>IF('UT Cases'!AJ1144="","",'UT Cases'!AJ1144)</f>
        <v/>
      </c>
    </row>
    <row r="1144" spans="2:30">
      <c r="B1144" s="54" t="str">
        <f>IF('UT Cases'!B1145="","",'UT Cases'!B1145)</f>
        <v/>
      </c>
      <c r="C1144" s="54" t="str">
        <f>IF('UT Cases'!C1145="","",'UT Cases'!C1145)</f>
        <v/>
      </c>
      <c r="D1144" s="54" t="str">
        <f>IF('UT Cases'!D1145="","",'UT Cases'!D1145)</f>
        <v/>
      </c>
      <c r="E1144" s="54" t="str">
        <f>IF('UT Cases'!H1145="","",'UT Cases'!H1145)</f>
        <v/>
      </c>
      <c r="F1144" s="55" t="str">
        <f>IF('UT Cases'!L1145="","",'UT Cases'!L1145)</f>
        <v/>
      </c>
      <c r="G1144" s="56" t="str">
        <f>IF('UT Cases'!M1145="","",'UT Cases'!M1145)</f>
        <v/>
      </c>
      <c r="H1144" s="56" t="str">
        <f>IF('UT Cases'!N1145="","",'UT Cases'!N1145)</f>
        <v/>
      </c>
      <c r="I1144" s="56" t="str">
        <f>IF('UT Cases'!O1145="","",'UT Cases'!O1145)</f>
        <v/>
      </c>
      <c r="J1144" s="56" t="str">
        <f>IF('UT Cases'!P1145="","",'UT Cases'!P1145)</f>
        <v/>
      </c>
      <c r="K1144" s="57" t="str">
        <f>IF('UT Cases'!Q1145="","",'UT Cases'!Q1145)</f>
        <v/>
      </c>
      <c r="L1144" s="57" t="str">
        <f>IF('UT Cases'!R1145="","",'UT Cases'!R1145)</f>
        <v/>
      </c>
      <c r="M1144" s="57" t="str">
        <f>IF('UT Cases'!S1145="","",'UT Cases'!S1145)</f>
        <v/>
      </c>
      <c r="N1144" s="57" t="str">
        <f>IF('UT Cases'!T1145="","",'UT Cases'!T1145)</f>
        <v/>
      </c>
      <c r="O1144" s="57" t="str">
        <f>IF('UT Cases'!U1145="","",'UT Cases'!U1145)</f>
        <v/>
      </c>
      <c r="P1144" s="56" t="str">
        <f>IF('UT Cases'!V1145="","",'UT Cases'!V1145)</f>
        <v/>
      </c>
      <c r="Q1144" s="56" t="str">
        <f>IF('UT Cases'!W1145="","",'UT Cases'!W1145)</f>
        <v/>
      </c>
      <c r="R1144" s="56" t="str">
        <f>IF('UT Cases'!X1145="","",'UT Cases'!X1145)</f>
        <v/>
      </c>
      <c r="S1144" s="56" t="str">
        <f>IF('UT Cases'!Y1145="","",'UT Cases'!Y1145)</f>
        <v/>
      </c>
      <c r="T1144" s="56" t="str">
        <f>IF('UT Cases'!Z1145="","",'UT Cases'!Z1145)</f>
        <v/>
      </c>
      <c r="U1144" s="57" t="str">
        <f>IF('UT Cases'!AA1145="","",'UT Cases'!AA1145)</f>
        <v/>
      </c>
      <c r="V1144" s="57" t="str">
        <f>IF('UT Cases'!AB1145="","",'UT Cases'!AB1145)</f>
        <v/>
      </c>
      <c r="W1144" s="57" t="str">
        <f>IF('UT Cases'!AC1145="","",'UT Cases'!AC1145)</f>
        <v/>
      </c>
      <c r="X1144" s="57" t="str">
        <f>IF('UT Cases'!AD1145="","",'UT Cases'!AD1145)</f>
        <v/>
      </c>
      <c r="Y1144" s="57" t="str">
        <f>IF('UT Cases'!AE1145="","",'UT Cases'!AE1145)</f>
        <v/>
      </c>
      <c r="Z1144" s="56" t="str">
        <f>IF('UT Cases'!AF1145="","",'UT Cases'!AF1145)</f>
        <v/>
      </c>
      <c r="AA1144" s="56" t="str">
        <f>IF('UT Cases'!AG1145="","",'UT Cases'!AG1145)</f>
        <v/>
      </c>
      <c r="AB1144" s="56" t="str">
        <f>IF('UT Cases'!AH1145="","",'UT Cases'!AH1145)</f>
        <v/>
      </c>
      <c r="AC1144" s="56" t="str">
        <f>IF('UT Cases'!AI1145="","",'UT Cases'!AI1145)</f>
        <v/>
      </c>
      <c r="AD1144" s="56" t="str">
        <f>IF('UT Cases'!AJ1145="","",'UT Cases'!AJ1145)</f>
        <v/>
      </c>
    </row>
    <row r="1145" spans="2:30">
      <c r="B1145" s="54" t="str">
        <f>IF('UT Cases'!B1146="","",'UT Cases'!B1146)</f>
        <v/>
      </c>
      <c r="C1145" s="54" t="str">
        <f>IF('UT Cases'!C1146="","",'UT Cases'!C1146)</f>
        <v/>
      </c>
      <c r="D1145" s="54" t="str">
        <f>IF('UT Cases'!D1146="","",'UT Cases'!D1146)</f>
        <v/>
      </c>
      <c r="E1145" s="54" t="str">
        <f>IF('UT Cases'!H1146="","",'UT Cases'!H1146)</f>
        <v/>
      </c>
      <c r="F1145" s="55" t="str">
        <f>IF('UT Cases'!L1146="","",'UT Cases'!L1146)</f>
        <v/>
      </c>
      <c r="G1145" s="56" t="str">
        <f>IF('UT Cases'!M1146="","",'UT Cases'!M1146)</f>
        <v/>
      </c>
      <c r="H1145" s="56" t="str">
        <f>IF('UT Cases'!N1146="","",'UT Cases'!N1146)</f>
        <v/>
      </c>
      <c r="I1145" s="56" t="str">
        <f>IF('UT Cases'!O1146="","",'UT Cases'!O1146)</f>
        <v/>
      </c>
      <c r="J1145" s="56" t="str">
        <f>IF('UT Cases'!P1146="","",'UT Cases'!P1146)</f>
        <v/>
      </c>
      <c r="K1145" s="57" t="str">
        <f>IF('UT Cases'!Q1146="","",'UT Cases'!Q1146)</f>
        <v/>
      </c>
      <c r="L1145" s="57" t="str">
        <f>IF('UT Cases'!R1146="","",'UT Cases'!R1146)</f>
        <v/>
      </c>
      <c r="M1145" s="57" t="str">
        <f>IF('UT Cases'!S1146="","",'UT Cases'!S1146)</f>
        <v/>
      </c>
      <c r="N1145" s="57" t="str">
        <f>IF('UT Cases'!T1146="","",'UT Cases'!T1146)</f>
        <v/>
      </c>
      <c r="O1145" s="57" t="str">
        <f>IF('UT Cases'!U1146="","",'UT Cases'!U1146)</f>
        <v/>
      </c>
      <c r="P1145" s="56" t="str">
        <f>IF('UT Cases'!V1146="","",'UT Cases'!V1146)</f>
        <v/>
      </c>
      <c r="Q1145" s="56" t="str">
        <f>IF('UT Cases'!W1146="","",'UT Cases'!W1146)</f>
        <v/>
      </c>
      <c r="R1145" s="56" t="str">
        <f>IF('UT Cases'!X1146="","",'UT Cases'!X1146)</f>
        <v/>
      </c>
      <c r="S1145" s="56" t="str">
        <f>IF('UT Cases'!Y1146="","",'UT Cases'!Y1146)</f>
        <v/>
      </c>
      <c r="T1145" s="56" t="str">
        <f>IF('UT Cases'!Z1146="","",'UT Cases'!Z1146)</f>
        <v/>
      </c>
      <c r="U1145" s="57" t="str">
        <f>IF('UT Cases'!AA1146="","",'UT Cases'!AA1146)</f>
        <v/>
      </c>
      <c r="V1145" s="57" t="str">
        <f>IF('UT Cases'!AB1146="","",'UT Cases'!AB1146)</f>
        <v/>
      </c>
      <c r="W1145" s="57" t="str">
        <f>IF('UT Cases'!AC1146="","",'UT Cases'!AC1146)</f>
        <v/>
      </c>
      <c r="X1145" s="57" t="str">
        <f>IF('UT Cases'!AD1146="","",'UT Cases'!AD1146)</f>
        <v/>
      </c>
      <c r="Y1145" s="57" t="str">
        <f>IF('UT Cases'!AE1146="","",'UT Cases'!AE1146)</f>
        <v/>
      </c>
      <c r="Z1145" s="56" t="str">
        <f>IF('UT Cases'!AF1146="","",'UT Cases'!AF1146)</f>
        <v/>
      </c>
      <c r="AA1145" s="56" t="str">
        <f>IF('UT Cases'!AG1146="","",'UT Cases'!AG1146)</f>
        <v/>
      </c>
      <c r="AB1145" s="56" t="str">
        <f>IF('UT Cases'!AH1146="","",'UT Cases'!AH1146)</f>
        <v/>
      </c>
      <c r="AC1145" s="56" t="str">
        <f>IF('UT Cases'!AI1146="","",'UT Cases'!AI1146)</f>
        <v/>
      </c>
      <c r="AD1145" s="56" t="str">
        <f>IF('UT Cases'!AJ1146="","",'UT Cases'!AJ1146)</f>
        <v/>
      </c>
    </row>
    <row r="1146" spans="2:30">
      <c r="B1146" s="54" t="str">
        <f>IF('UT Cases'!B1147="","",'UT Cases'!B1147)</f>
        <v/>
      </c>
      <c r="C1146" s="54" t="str">
        <f>IF('UT Cases'!C1147="","",'UT Cases'!C1147)</f>
        <v/>
      </c>
      <c r="D1146" s="54" t="str">
        <f>IF('UT Cases'!D1147="","",'UT Cases'!D1147)</f>
        <v/>
      </c>
      <c r="E1146" s="54" t="str">
        <f>IF('UT Cases'!H1147="","",'UT Cases'!H1147)</f>
        <v/>
      </c>
      <c r="F1146" s="55" t="str">
        <f>IF('UT Cases'!L1147="","",'UT Cases'!L1147)</f>
        <v/>
      </c>
      <c r="G1146" s="56" t="str">
        <f>IF('UT Cases'!M1147="","",'UT Cases'!M1147)</f>
        <v/>
      </c>
      <c r="H1146" s="56" t="str">
        <f>IF('UT Cases'!N1147="","",'UT Cases'!N1147)</f>
        <v/>
      </c>
      <c r="I1146" s="56" t="str">
        <f>IF('UT Cases'!O1147="","",'UT Cases'!O1147)</f>
        <v/>
      </c>
      <c r="J1146" s="56" t="str">
        <f>IF('UT Cases'!P1147="","",'UT Cases'!P1147)</f>
        <v/>
      </c>
      <c r="K1146" s="57" t="str">
        <f>IF('UT Cases'!Q1147="","",'UT Cases'!Q1147)</f>
        <v/>
      </c>
      <c r="L1146" s="57" t="str">
        <f>IF('UT Cases'!R1147="","",'UT Cases'!R1147)</f>
        <v/>
      </c>
      <c r="M1146" s="57" t="str">
        <f>IF('UT Cases'!S1147="","",'UT Cases'!S1147)</f>
        <v/>
      </c>
      <c r="N1146" s="57" t="str">
        <f>IF('UT Cases'!T1147="","",'UT Cases'!T1147)</f>
        <v/>
      </c>
      <c r="O1146" s="57" t="str">
        <f>IF('UT Cases'!U1147="","",'UT Cases'!U1147)</f>
        <v/>
      </c>
      <c r="P1146" s="56" t="str">
        <f>IF('UT Cases'!V1147="","",'UT Cases'!V1147)</f>
        <v/>
      </c>
      <c r="Q1146" s="56" t="str">
        <f>IF('UT Cases'!W1147="","",'UT Cases'!W1147)</f>
        <v/>
      </c>
      <c r="R1146" s="56" t="str">
        <f>IF('UT Cases'!X1147="","",'UT Cases'!X1147)</f>
        <v/>
      </c>
      <c r="S1146" s="56" t="str">
        <f>IF('UT Cases'!Y1147="","",'UT Cases'!Y1147)</f>
        <v/>
      </c>
      <c r="T1146" s="56" t="str">
        <f>IF('UT Cases'!Z1147="","",'UT Cases'!Z1147)</f>
        <v/>
      </c>
      <c r="U1146" s="57" t="str">
        <f>IF('UT Cases'!AA1147="","",'UT Cases'!AA1147)</f>
        <v/>
      </c>
      <c r="V1146" s="57" t="str">
        <f>IF('UT Cases'!AB1147="","",'UT Cases'!AB1147)</f>
        <v/>
      </c>
      <c r="W1146" s="57" t="str">
        <f>IF('UT Cases'!AC1147="","",'UT Cases'!AC1147)</f>
        <v/>
      </c>
      <c r="X1146" s="57" t="str">
        <f>IF('UT Cases'!AD1147="","",'UT Cases'!AD1147)</f>
        <v/>
      </c>
      <c r="Y1146" s="57" t="str">
        <f>IF('UT Cases'!AE1147="","",'UT Cases'!AE1147)</f>
        <v/>
      </c>
      <c r="Z1146" s="56" t="str">
        <f>IF('UT Cases'!AF1147="","",'UT Cases'!AF1147)</f>
        <v/>
      </c>
      <c r="AA1146" s="56" t="str">
        <f>IF('UT Cases'!AG1147="","",'UT Cases'!AG1147)</f>
        <v/>
      </c>
      <c r="AB1146" s="56" t="str">
        <f>IF('UT Cases'!AH1147="","",'UT Cases'!AH1147)</f>
        <v/>
      </c>
      <c r="AC1146" s="56" t="str">
        <f>IF('UT Cases'!AI1147="","",'UT Cases'!AI1147)</f>
        <v/>
      </c>
      <c r="AD1146" s="56" t="str">
        <f>IF('UT Cases'!AJ1147="","",'UT Cases'!AJ1147)</f>
        <v/>
      </c>
    </row>
    <row r="1147" spans="2:30">
      <c r="B1147" s="54" t="str">
        <f>IF('UT Cases'!B1148="","",'UT Cases'!B1148)</f>
        <v/>
      </c>
      <c r="C1147" s="54" t="str">
        <f>IF('UT Cases'!C1148="","",'UT Cases'!C1148)</f>
        <v/>
      </c>
      <c r="D1147" s="54" t="str">
        <f>IF('UT Cases'!D1148="","",'UT Cases'!D1148)</f>
        <v/>
      </c>
      <c r="E1147" s="54" t="str">
        <f>IF('UT Cases'!H1148="","",'UT Cases'!H1148)</f>
        <v/>
      </c>
      <c r="F1147" s="55" t="str">
        <f>IF('UT Cases'!L1148="","",'UT Cases'!L1148)</f>
        <v/>
      </c>
      <c r="G1147" s="56" t="str">
        <f>IF('UT Cases'!M1148="","",'UT Cases'!M1148)</f>
        <v/>
      </c>
      <c r="H1147" s="56" t="str">
        <f>IF('UT Cases'!N1148="","",'UT Cases'!N1148)</f>
        <v/>
      </c>
      <c r="I1147" s="56" t="str">
        <f>IF('UT Cases'!O1148="","",'UT Cases'!O1148)</f>
        <v/>
      </c>
      <c r="J1147" s="56" t="str">
        <f>IF('UT Cases'!P1148="","",'UT Cases'!P1148)</f>
        <v/>
      </c>
      <c r="K1147" s="57" t="str">
        <f>IF('UT Cases'!Q1148="","",'UT Cases'!Q1148)</f>
        <v/>
      </c>
      <c r="L1147" s="57" t="str">
        <f>IF('UT Cases'!R1148="","",'UT Cases'!R1148)</f>
        <v/>
      </c>
      <c r="M1147" s="57" t="str">
        <f>IF('UT Cases'!S1148="","",'UT Cases'!S1148)</f>
        <v/>
      </c>
      <c r="N1147" s="57" t="str">
        <f>IF('UT Cases'!T1148="","",'UT Cases'!T1148)</f>
        <v/>
      </c>
      <c r="O1147" s="57" t="str">
        <f>IF('UT Cases'!U1148="","",'UT Cases'!U1148)</f>
        <v/>
      </c>
      <c r="P1147" s="56" t="str">
        <f>IF('UT Cases'!V1148="","",'UT Cases'!V1148)</f>
        <v/>
      </c>
      <c r="Q1147" s="56" t="str">
        <f>IF('UT Cases'!W1148="","",'UT Cases'!W1148)</f>
        <v/>
      </c>
      <c r="R1147" s="56" t="str">
        <f>IF('UT Cases'!X1148="","",'UT Cases'!X1148)</f>
        <v/>
      </c>
      <c r="S1147" s="56" t="str">
        <f>IF('UT Cases'!Y1148="","",'UT Cases'!Y1148)</f>
        <v/>
      </c>
      <c r="T1147" s="56" t="str">
        <f>IF('UT Cases'!Z1148="","",'UT Cases'!Z1148)</f>
        <v/>
      </c>
      <c r="U1147" s="57" t="str">
        <f>IF('UT Cases'!AA1148="","",'UT Cases'!AA1148)</f>
        <v/>
      </c>
      <c r="V1147" s="57" t="str">
        <f>IF('UT Cases'!AB1148="","",'UT Cases'!AB1148)</f>
        <v/>
      </c>
      <c r="W1147" s="57" t="str">
        <f>IF('UT Cases'!AC1148="","",'UT Cases'!AC1148)</f>
        <v/>
      </c>
      <c r="X1147" s="57" t="str">
        <f>IF('UT Cases'!AD1148="","",'UT Cases'!AD1148)</f>
        <v/>
      </c>
      <c r="Y1147" s="57" t="str">
        <f>IF('UT Cases'!AE1148="","",'UT Cases'!AE1148)</f>
        <v/>
      </c>
      <c r="Z1147" s="56" t="str">
        <f>IF('UT Cases'!AF1148="","",'UT Cases'!AF1148)</f>
        <v/>
      </c>
      <c r="AA1147" s="56" t="str">
        <f>IF('UT Cases'!AG1148="","",'UT Cases'!AG1148)</f>
        <v/>
      </c>
      <c r="AB1147" s="56" t="str">
        <f>IF('UT Cases'!AH1148="","",'UT Cases'!AH1148)</f>
        <v/>
      </c>
      <c r="AC1147" s="56" t="str">
        <f>IF('UT Cases'!AI1148="","",'UT Cases'!AI1148)</f>
        <v/>
      </c>
      <c r="AD1147" s="56" t="str">
        <f>IF('UT Cases'!AJ1148="","",'UT Cases'!AJ1148)</f>
        <v/>
      </c>
    </row>
    <row r="1148" spans="2:30">
      <c r="B1148" s="54" t="str">
        <f>IF('UT Cases'!B1149="","",'UT Cases'!B1149)</f>
        <v/>
      </c>
      <c r="C1148" s="54" t="str">
        <f>IF('UT Cases'!C1149="","",'UT Cases'!C1149)</f>
        <v/>
      </c>
      <c r="D1148" s="54" t="str">
        <f>IF('UT Cases'!D1149="","",'UT Cases'!D1149)</f>
        <v/>
      </c>
      <c r="E1148" s="54" t="str">
        <f>IF('UT Cases'!H1149="","",'UT Cases'!H1149)</f>
        <v/>
      </c>
      <c r="F1148" s="55" t="str">
        <f>IF('UT Cases'!L1149="","",'UT Cases'!L1149)</f>
        <v/>
      </c>
      <c r="G1148" s="56" t="str">
        <f>IF('UT Cases'!M1149="","",'UT Cases'!M1149)</f>
        <v/>
      </c>
      <c r="H1148" s="56" t="str">
        <f>IF('UT Cases'!N1149="","",'UT Cases'!N1149)</f>
        <v/>
      </c>
      <c r="I1148" s="56" t="str">
        <f>IF('UT Cases'!O1149="","",'UT Cases'!O1149)</f>
        <v/>
      </c>
      <c r="J1148" s="56" t="str">
        <f>IF('UT Cases'!P1149="","",'UT Cases'!P1149)</f>
        <v/>
      </c>
      <c r="K1148" s="57" t="str">
        <f>IF('UT Cases'!Q1149="","",'UT Cases'!Q1149)</f>
        <v/>
      </c>
      <c r="L1148" s="57" t="str">
        <f>IF('UT Cases'!R1149="","",'UT Cases'!R1149)</f>
        <v/>
      </c>
      <c r="M1148" s="57" t="str">
        <f>IF('UT Cases'!S1149="","",'UT Cases'!S1149)</f>
        <v/>
      </c>
      <c r="N1148" s="57" t="str">
        <f>IF('UT Cases'!T1149="","",'UT Cases'!T1149)</f>
        <v/>
      </c>
      <c r="O1148" s="57" t="str">
        <f>IF('UT Cases'!U1149="","",'UT Cases'!U1149)</f>
        <v/>
      </c>
      <c r="P1148" s="56" t="str">
        <f>IF('UT Cases'!V1149="","",'UT Cases'!V1149)</f>
        <v/>
      </c>
      <c r="Q1148" s="56" t="str">
        <f>IF('UT Cases'!W1149="","",'UT Cases'!W1149)</f>
        <v/>
      </c>
      <c r="R1148" s="56" t="str">
        <f>IF('UT Cases'!X1149="","",'UT Cases'!X1149)</f>
        <v/>
      </c>
      <c r="S1148" s="56" t="str">
        <f>IF('UT Cases'!Y1149="","",'UT Cases'!Y1149)</f>
        <v/>
      </c>
      <c r="T1148" s="56" t="str">
        <f>IF('UT Cases'!Z1149="","",'UT Cases'!Z1149)</f>
        <v/>
      </c>
      <c r="U1148" s="57" t="str">
        <f>IF('UT Cases'!AA1149="","",'UT Cases'!AA1149)</f>
        <v/>
      </c>
      <c r="V1148" s="57" t="str">
        <f>IF('UT Cases'!AB1149="","",'UT Cases'!AB1149)</f>
        <v/>
      </c>
      <c r="W1148" s="57" t="str">
        <f>IF('UT Cases'!AC1149="","",'UT Cases'!AC1149)</f>
        <v/>
      </c>
      <c r="X1148" s="57" t="str">
        <f>IF('UT Cases'!AD1149="","",'UT Cases'!AD1149)</f>
        <v/>
      </c>
      <c r="Y1148" s="57" t="str">
        <f>IF('UT Cases'!AE1149="","",'UT Cases'!AE1149)</f>
        <v/>
      </c>
      <c r="Z1148" s="56" t="str">
        <f>IF('UT Cases'!AF1149="","",'UT Cases'!AF1149)</f>
        <v/>
      </c>
      <c r="AA1148" s="56" t="str">
        <f>IF('UT Cases'!AG1149="","",'UT Cases'!AG1149)</f>
        <v/>
      </c>
      <c r="AB1148" s="56" t="str">
        <f>IF('UT Cases'!AH1149="","",'UT Cases'!AH1149)</f>
        <v/>
      </c>
      <c r="AC1148" s="56" t="str">
        <f>IF('UT Cases'!AI1149="","",'UT Cases'!AI1149)</f>
        <v/>
      </c>
      <c r="AD1148" s="56" t="str">
        <f>IF('UT Cases'!AJ1149="","",'UT Cases'!AJ1149)</f>
        <v/>
      </c>
    </row>
    <row r="1149" spans="2:30">
      <c r="B1149" s="54" t="str">
        <f>IF('UT Cases'!B1150="","",'UT Cases'!B1150)</f>
        <v/>
      </c>
      <c r="C1149" s="54" t="str">
        <f>IF('UT Cases'!C1150="","",'UT Cases'!C1150)</f>
        <v/>
      </c>
      <c r="D1149" s="54" t="str">
        <f>IF('UT Cases'!D1150="","",'UT Cases'!D1150)</f>
        <v/>
      </c>
      <c r="E1149" s="54" t="str">
        <f>IF('UT Cases'!H1150="","",'UT Cases'!H1150)</f>
        <v/>
      </c>
      <c r="F1149" s="55" t="str">
        <f>IF('UT Cases'!L1150="","",'UT Cases'!L1150)</f>
        <v/>
      </c>
      <c r="G1149" s="56" t="str">
        <f>IF('UT Cases'!M1150="","",'UT Cases'!M1150)</f>
        <v/>
      </c>
      <c r="H1149" s="56" t="str">
        <f>IF('UT Cases'!N1150="","",'UT Cases'!N1150)</f>
        <v/>
      </c>
      <c r="I1149" s="56" t="str">
        <f>IF('UT Cases'!O1150="","",'UT Cases'!O1150)</f>
        <v/>
      </c>
      <c r="J1149" s="56" t="str">
        <f>IF('UT Cases'!P1150="","",'UT Cases'!P1150)</f>
        <v/>
      </c>
      <c r="K1149" s="57" t="str">
        <f>IF('UT Cases'!Q1150="","",'UT Cases'!Q1150)</f>
        <v/>
      </c>
      <c r="L1149" s="57" t="str">
        <f>IF('UT Cases'!R1150="","",'UT Cases'!R1150)</f>
        <v/>
      </c>
      <c r="M1149" s="57" t="str">
        <f>IF('UT Cases'!S1150="","",'UT Cases'!S1150)</f>
        <v/>
      </c>
      <c r="N1149" s="57" t="str">
        <f>IF('UT Cases'!T1150="","",'UT Cases'!T1150)</f>
        <v/>
      </c>
      <c r="O1149" s="57" t="str">
        <f>IF('UT Cases'!U1150="","",'UT Cases'!U1150)</f>
        <v/>
      </c>
      <c r="P1149" s="56" t="str">
        <f>IF('UT Cases'!V1150="","",'UT Cases'!V1150)</f>
        <v/>
      </c>
      <c r="Q1149" s="56" t="str">
        <f>IF('UT Cases'!W1150="","",'UT Cases'!W1150)</f>
        <v/>
      </c>
      <c r="R1149" s="56" t="str">
        <f>IF('UT Cases'!X1150="","",'UT Cases'!X1150)</f>
        <v/>
      </c>
      <c r="S1149" s="56" t="str">
        <f>IF('UT Cases'!Y1150="","",'UT Cases'!Y1150)</f>
        <v/>
      </c>
      <c r="T1149" s="56" t="str">
        <f>IF('UT Cases'!Z1150="","",'UT Cases'!Z1150)</f>
        <v/>
      </c>
      <c r="U1149" s="57" t="str">
        <f>IF('UT Cases'!AA1150="","",'UT Cases'!AA1150)</f>
        <v/>
      </c>
      <c r="V1149" s="57" t="str">
        <f>IF('UT Cases'!AB1150="","",'UT Cases'!AB1150)</f>
        <v/>
      </c>
      <c r="W1149" s="57" t="str">
        <f>IF('UT Cases'!AC1150="","",'UT Cases'!AC1150)</f>
        <v/>
      </c>
      <c r="X1149" s="57" t="str">
        <f>IF('UT Cases'!AD1150="","",'UT Cases'!AD1150)</f>
        <v/>
      </c>
      <c r="Y1149" s="57" t="str">
        <f>IF('UT Cases'!AE1150="","",'UT Cases'!AE1150)</f>
        <v/>
      </c>
      <c r="Z1149" s="56" t="str">
        <f>IF('UT Cases'!AF1150="","",'UT Cases'!AF1150)</f>
        <v/>
      </c>
      <c r="AA1149" s="56" t="str">
        <f>IF('UT Cases'!AG1150="","",'UT Cases'!AG1150)</f>
        <v/>
      </c>
      <c r="AB1149" s="56" t="str">
        <f>IF('UT Cases'!AH1150="","",'UT Cases'!AH1150)</f>
        <v/>
      </c>
      <c r="AC1149" s="56" t="str">
        <f>IF('UT Cases'!AI1150="","",'UT Cases'!AI1150)</f>
        <v/>
      </c>
      <c r="AD1149" s="56" t="str">
        <f>IF('UT Cases'!AJ1150="","",'UT Cases'!AJ1150)</f>
        <v/>
      </c>
    </row>
    <row r="1150" spans="2:30">
      <c r="B1150" s="54" t="str">
        <f>IF('UT Cases'!B1151="","",'UT Cases'!B1151)</f>
        <v/>
      </c>
      <c r="C1150" s="54" t="str">
        <f>IF('UT Cases'!C1151="","",'UT Cases'!C1151)</f>
        <v/>
      </c>
      <c r="D1150" s="54" t="str">
        <f>IF('UT Cases'!D1151="","",'UT Cases'!D1151)</f>
        <v/>
      </c>
      <c r="E1150" s="54" t="str">
        <f>IF('UT Cases'!H1151="","",'UT Cases'!H1151)</f>
        <v/>
      </c>
      <c r="F1150" s="55" t="str">
        <f>IF('UT Cases'!L1151="","",'UT Cases'!L1151)</f>
        <v/>
      </c>
      <c r="G1150" s="56" t="str">
        <f>IF('UT Cases'!M1151="","",'UT Cases'!M1151)</f>
        <v/>
      </c>
      <c r="H1150" s="56" t="str">
        <f>IF('UT Cases'!N1151="","",'UT Cases'!N1151)</f>
        <v/>
      </c>
      <c r="I1150" s="56" t="str">
        <f>IF('UT Cases'!O1151="","",'UT Cases'!O1151)</f>
        <v/>
      </c>
      <c r="J1150" s="56" t="str">
        <f>IF('UT Cases'!P1151="","",'UT Cases'!P1151)</f>
        <v/>
      </c>
      <c r="K1150" s="57" t="str">
        <f>IF('UT Cases'!Q1151="","",'UT Cases'!Q1151)</f>
        <v/>
      </c>
      <c r="L1150" s="57" t="str">
        <f>IF('UT Cases'!R1151="","",'UT Cases'!R1151)</f>
        <v/>
      </c>
      <c r="M1150" s="57" t="str">
        <f>IF('UT Cases'!S1151="","",'UT Cases'!S1151)</f>
        <v/>
      </c>
      <c r="N1150" s="57" t="str">
        <f>IF('UT Cases'!T1151="","",'UT Cases'!T1151)</f>
        <v/>
      </c>
      <c r="O1150" s="57" t="str">
        <f>IF('UT Cases'!U1151="","",'UT Cases'!U1151)</f>
        <v/>
      </c>
      <c r="P1150" s="56" t="str">
        <f>IF('UT Cases'!V1151="","",'UT Cases'!V1151)</f>
        <v/>
      </c>
      <c r="Q1150" s="56" t="str">
        <f>IF('UT Cases'!W1151="","",'UT Cases'!W1151)</f>
        <v/>
      </c>
      <c r="R1150" s="56" t="str">
        <f>IF('UT Cases'!X1151="","",'UT Cases'!X1151)</f>
        <v/>
      </c>
      <c r="S1150" s="56" t="str">
        <f>IF('UT Cases'!Y1151="","",'UT Cases'!Y1151)</f>
        <v/>
      </c>
      <c r="T1150" s="56" t="str">
        <f>IF('UT Cases'!Z1151="","",'UT Cases'!Z1151)</f>
        <v/>
      </c>
      <c r="U1150" s="57" t="str">
        <f>IF('UT Cases'!AA1151="","",'UT Cases'!AA1151)</f>
        <v/>
      </c>
      <c r="V1150" s="57" t="str">
        <f>IF('UT Cases'!AB1151="","",'UT Cases'!AB1151)</f>
        <v/>
      </c>
      <c r="W1150" s="57" t="str">
        <f>IF('UT Cases'!AC1151="","",'UT Cases'!AC1151)</f>
        <v/>
      </c>
      <c r="X1150" s="57" t="str">
        <f>IF('UT Cases'!AD1151="","",'UT Cases'!AD1151)</f>
        <v/>
      </c>
      <c r="Y1150" s="57" t="str">
        <f>IF('UT Cases'!AE1151="","",'UT Cases'!AE1151)</f>
        <v/>
      </c>
      <c r="Z1150" s="56" t="str">
        <f>IF('UT Cases'!AF1151="","",'UT Cases'!AF1151)</f>
        <v/>
      </c>
      <c r="AA1150" s="56" t="str">
        <f>IF('UT Cases'!AG1151="","",'UT Cases'!AG1151)</f>
        <v/>
      </c>
      <c r="AB1150" s="56" t="str">
        <f>IF('UT Cases'!AH1151="","",'UT Cases'!AH1151)</f>
        <v/>
      </c>
      <c r="AC1150" s="56" t="str">
        <f>IF('UT Cases'!AI1151="","",'UT Cases'!AI1151)</f>
        <v/>
      </c>
      <c r="AD1150" s="56" t="str">
        <f>IF('UT Cases'!AJ1151="","",'UT Cases'!AJ1151)</f>
        <v/>
      </c>
    </row>
    <row r="1151" spans="2:30">
      <c r="B1151" s="54" t="str">
        <f>IF('UT Cases'!B1152="","",'UT Cases'!B1152)</f>
        <v/>
      </c>
      <c r="C1151" s="54" t="str">
        <f>IF('UT Cases'!C1152="","",'UT Cases'!C1152)</f>
        <v/>
      </c>
      <c r="D1151" s="54" t="str">
        <f>IF('UT Cases'!D1152="","",'UT Cases'!D1152)</f>
        <v/>
      </c>
      <c r="E1151" s="54" t="str">
        <f>IF('UT Cases'!H1152="","",'UT Cases'!H1152)</f>
        <v/>
      </c>
      <c r="F1151" s="55" t="str">
        <f>IF('UT Cases'!L1152="","",'UT Cases'!L1152)</f>
        <v/>
      </c>
      <c r="G1151" s="56" t="str">
        <f>IF('UT Cases'!M1152="","",'UT Cases'!M1152)</f>
        <v/>
      </c>
      <c r="H1151" s="56" t="str">
        <f>IF('UT Cases'!N1152="","",'UT Cases'!N1152)</f>
        <v/>
      </c>
      <c r="I1151" s="56" t="str">
        <f>IF('UT Cases'!O1152="","",'UT Cases'!O1152)</f>
        <v/>
      </c>
      <c r="J1151" s="56" t="str">
        <f>IF('UT Cases'!P1152="","",'UT Cases'!P1152)</f>
        <v/>
      </c>
      <c r="K1151" s="57" t="str">
        <f>IF('UT Cases'!Q1152="","",'UT Cases'!Q1152)</f>
        <v/>
      </c>
      <c r="L1151" s="57" t="str">
        <f>IF('UT Cases'!R1152="","",'UT Cases'!R1152)</f>
        <v/>
      </c>
      <c r="M1151" s="57" t="str">
        <f>IF('UT Cases'!S1152="","",'UT Cases'!S1152)</f>
        <v/>
      </c>
      <c r="N1151" s="57" t="str">
        <f>IF('UT Cases'!T1152="","",'UT Cases'!T1152)</f>
        <v/>
      </c>
      <c r="O1151" s="57" t="str">
        <f>IF('UT Cases'!U1152="","",'UT Cases'!U1152)</f>
        <v/>
      </c>
      <c r="P1151" s="56" t="str">
        <f>IF('UT Cases'!V1152="","",'UT Cases'!V1152)</f>
        <v/>
      </c>
      <c r="Q1151" s="56" t="str">
        <f>IF('UT Cases'!W1152="","",'UT Cases'!W1152)</f>
        <v/>
      </c>
      <c r="R1151" s="56" t="str">
        <f>IF('UT Cases'!X1152="","",'UT Cases'!X1152)</f>
        <v/>
      </c>
      <c r="S1151" s="56" t="str">
        <f>IF('UT Cases'!Y1152="","",'UT Cases'!Y1152)</f>
        <v/>
      </c>
      <c r="T1151" s="56" t="str">
        <f>IF('UT Cases'!Z1152="","",'UT Cases'!Z1152)</f>
        <v/>
      </c>
      <c r="U1151" s="57" t="str">
        <f>IF('UT Cases'!AA1152="","",'UT Cases'!AA1152)</f>
        <v/>
      </c>
      <c r="V1151" s="57" t="str">
        <f>IF('UT Cases'!AB1152="","",'UT Cases'!AB1152)</f>
        <v/>
      </c>
      <c r="W1151" s="57" t="str">
        <f>IF('UT Cases'!AC1152="","",'UT Cases'!AC1152)</f>
        <v/>
      </c>
      <c r="X1151" s="57" t="str">
        <f>IF('UT Cases'!AD1152="","",'UT Cases'!AD1152)</f>
        <v/>
      </c>
      <c r="Y1151" s="57" t="str">
        <f>IF('UT Cases'!AE1152="","",'UT Cases'!AE1152)</f>
        <v/>
      </c>
      <c r="Z1151" s="56" t="str">
        <f>IF('UT Cases'!AF1152="","",'UT Cases'!AF1152)</f>
        <v/>
      </c>
      <c r="AA1151" s="56" t="str">
        <f>IF('UT Cases'!AG1152="","",'UT Cases'!AG1152)</f>
        <v/>
      </c>
      <c r="AB1151" s="56" t="str">
        <f>IF('UT Cases'!AH1152="","",'UT Cases'!AH1152)</f>
        <v/>
      </c>
      <c r="AC1151" s="56" t="str">
        <f>IF('UT Cases'!AI1152="","",'UT Cases'!AI1152)</f>
        <v/>
      </c>
      <c r="AD1151" s="56" t="str">
        <f>IF('UT Cases'!AJ1152="","",'UT Cases'!AJ1152)</f>
        <v/>
      </c>
    </row>
    <row r="1152" spans="2:30">
      <c r="B1152" s="54" t="str">
        <f>IF('UT Cases'!B1153="","",'UT Cases'!B1153)</f>
        <v/>
      </c>
      <c r="C1152" s="54" t="str">
        <f>IF('UT Cases'!C1153="","",'UT Cases'!C1153)</f>
        <v/>
      </c>
      <c r="D1152" s="54" t="str">
        <f>IF('UT Cases'!D1153="","",'UT Cases'!D1153)</f>
        <v/>
      </c>
      <c r="E1152" s="54" t="str">
        <f>IF('UT Cases'!H1153="","",'UT Cases'!H1153)</f>
        <v/>
      </c>
      <c r="F1152" s="55" t="str">
        <f>IF('UT Cases'!L1153="","",'UT Cases'!L1153)</f>
        <v/>
      </c>
      <c r="G1152" s="56" t="str">
        <f>IF('UT Cases'!M1153="","",'UT Cases'!M1153)</f>
        <v/>
      </c>
      <c r="H1152" s="56" t="str">
        <f>IF('UT Cases'!N1153="","",'UT Cases'!N1153)</f>
        <v/>
      </c>
      <c r="I1152" s="56" t="str">
        <f>IF('UT Cases'!O1153="","",'UT Cases'!O1153)</f>
        <v/>
      </c>
      <c r="J1152" s="56" t="str">
        <f>IF('UT Cases'!P1153="","",'UT Cases'!P1153)</f>
        <v/>
      </c>
      <c r="K1152" s="57" t="str">
        <f>IF('UT Cases'!Q1153="","",'UT Cases'!Q1153)</f>
        <v/>
      </c>
      <c r="L1152" s="57" t="str">
        <f>IF('UT Cases'!R1153="","",'UT Cases'!R1153)</f>
        <v/>
      </c>
      <c r="M1152" s="57" t="str">
        <f>IF('UT Cases'!S1153="","",'UT Cases'!S1153)</f>
        <v/>
      </c>
      <c r="N1152" s="57" t="str">
        <f>IF('UT Cases'!T1153="","",'UT Cases'!T1153)</f>
        <v/>
      </c>
      <c r="O1152" s="57" t="str">
        <f>IF('UT Cases'!U1153="","",'UT Cases'!U1153)</f>
        <v/>
      </c>
      <c r="P1152" s="56" t="str">
        <f>IF('UT Cases'!V1153="","",'UT Cases'!V1153)</f>
        <v/>
      </c>
      <c r="Q1152" s="56" t="str">
        <f>IF('UT Cases'!W1153="","",'UT Cases'!W1153)</f>
        <v/>
      </c>
      <c r="R1152" s="56" t="str">
        <f>IF('UT Cases'!X1153="","",'UT Cases'!X1153)</f>
        <v/>
      </c>
      <c r="S1152" s="56" t="str">
        <f>IF('UT Cases'!Y1153="","",'UT Cases'!Y1153)</f>
        <v/>
      </c>
      <c r="T1152" s="56" t="str">
        <f>IF('UT Cases'!Z1153="","",'UT Cases'!Z1153)</f>
        <v/>
      </c>
      <c r="U1152" s="57" t="str">
        <f>IF('UT Cases'!AA1153="","",'UT Cases'!AA1153)</f>
        <v/>
      </c>
      <c r="V1152" s="57" t="str">
        <f>IF('UT Cases'!AB1153="","",'UT Cases'!AB1153)</f>
        <v/>
      </c>
      <c r="W1152" s="57" t="str">
        <f>IF('UT Cases'!AC1153="","",'UT Cases'!AC1153)</f>
        <v/>
      </c>
      <c r="X1152" s="57" t="str">
        <f>IF('UT Cases'!AD1153="","",'UT Cases'!AD1153)</f>
        <v/>
      </c>
      <c r="Y1152" s="57" t="str">
        <f>IF('UT Cases'!AE1153="","",'UT Cases'!AE1153)</f>
        <v/>
      </c>
      <c r="Z1152" s="56" t="str">
        <f>IF('UT Cases'!AF1153="","",'UT Cases'!AF1153)</f>
        <v/>
      </c>
      <c r="AA1152" s="56" t="str">
        <f>IF('UT Cases'!AG1153="","",'UT Cases'!AG1153)</f>
        <v/>
      </c>
      <c r="AB1152" s="56" t="str">
        <f>IF('UT Cases'!AH1153="","",'UT Cases'!AH1153)</f>
        <v/>
      </c>
      <c r="AC1152" s="56" t="str">
        <f>IF('UT Cases'!AI1153="","",'UT Cases'!AI1153)</f>
        <v/>
      </c>
      <c r="AD1152" s="56" t="str">
        <f>IF('UT Cases'!AJ1153="","",'UT Cases'!AJ1153)</f>
        <v/>
      </c>
    </row>
    <row r="1153" spans="2:30">
      <c r="B1153" s="54" t="str">
        <f>IF('UT Cases'!B1154="","",'UT Cases'!B1154)</f>
        <v/>
      </c>
      <c r="C1153" s="54" t="str">
        <f>IF('UT Cases'!C1154="","",'UT Cases'!C1154)</f>
        <v/>
      </c>
      <c r="D1153" s="54" t="str">
        <f>IF('UT Cases'!D1154="","",'UT Cases'!D1154)</f>
        <v/>
      </c>
      <c r="E1153" s="54" t="str">
        <f>IF('UT Cases'!H1154="","",'UT Cases'!H1154)</f>
        <v/>
      </c>
      <c r="F1153" s="55" t="str">
        <f>IF('UT Cases'!L1154="","",'UT Cases'!L1154)</f>
        <v/>
      </c>
      <c r="G1153" s="56" t="str">
        <f>IF('UT Cases'!M1154="","",'UT Cases'!M1154)</f>
        <v/>
      </c>
      <c r="H1153" s="56" t="str">
        <f>IF('UT Cases'!N1154="","",'UT Cases'!N1154)</f>
        <v/>
      </c>
      <c r="I1153" s="56" t="str">
        <f>IF('UT Cases'!O1154="","",'UT Cases'!O1154)</f>
        <v/>
      </c>
      <c r="J1153" s="56" t="str">
        <f>IF('UT Cases'!P1154="","",'UT Cases'!P1154)</f>
        <v/>
      </c>
      <c r="K1153" s="57" t="str">
        <f>IF('UT Cases'!Q1154="","",'UT Cases'!Q1154)</f>
        <v/>
      </c>
      <c r="L1153" s="57" t="str">
        <f>IF('UT Cases'!R1154="","",'UT Cases'!R1154)</f>
        <v/>
      </c>
      <c r="M1153" s="57" t="str">
        <f>IF('UT Cases'!S1154="","",'UT Cases'!S1154)</f>
        <v/>
      </c>
      <c r="N1153" s="57" t="str">
        <f>IF('UT Cases'!T1154="","",'UT Cases'!T1154)</f>
        <v/>
      </c>
      <c r="O1153" s="57" t="str">
        <f>IF('UT Cases'!U1154="","",'UT Cases'!U1154)</f>
        <v/>
      </c>
      <c r="P1153" s="56" t="str">
        <f>IF('UT Cases'!V1154="","",'UT Cases'!V1154)</f>
        <v/>
      </c>
      <c r="Q1153" s="56" t="str">
        <f>IF('UT Cases'!W1154="","",'UT Cases'!W1154)</f>
        <v/>
      </c>
      <c r="R1153" s="56" t="str">
        <f>IF('UT Cases'!X1154="","",'UT Cases'!X1154)</f>
        <v/>
      </c>
      <c r="S1153" s="56" t="str">
        <f>IF('UT Cases'!Y1154="","",'UT Cases'!Y1154)</f>
        <v/>
      </c>
      <c r="T1153" s="56" t="str">
        <f>IF('UT Cases'!Z1154="","",'UT Cases'!Z1154)</f>
        <v/>
      </c>
      <c r="U1153" s="57" t="str">
        <f>IF('UT Cases'!AA1154="","",'UT Cases'!AA1154)</f>
        <v/>
      </c>
      <c r="V1153" s="57" t="str">
        <f>IF('UT Cases'!AB1154="","",'UT Cases'!AB1154)</f>
        <v/>
      </c>
      <c r="W1153" s="57" t="str">
        <f>IF('UT Cases'!AC1154="","",'UT Cases'!AC1154)</f>
        <v/>
      </c>
      <c r="X1153" s="57" t="str">
        <f>IF('UT Cases'!AD1154="","",'UT Cases'!AD1154)</f>
        <v/>
      </c>
      <c r="Y1153" s="57" t="str">
        <f>IF('UT Cases'!AE1154="","",'UT Cases'!AE1154)</f>
        <v/>
      </c>
      <c r="Z1153" s="56" t="str">
        <f>IF('UT Cases'!AF1154="","",'UT Cases'!AF1154)</f>
        <v/>
      </c>
      <c r="AA1153" s="56" t="str">
        <f>IF('UT Cases'!AG1154="","",'UT Cases'!AG1154)</f>
        <v/>
      </c>
      <c r="AB1153" s="56" t="str">
        <f>IF('UT Cases'!AH1154="","",'UT Cases'!AH1154)</f>
        <v/>
      </c>
      <c r="AC1153" s="56" t="str">
        <f>IF('UT Cases'!AI1154="","",'UT Cases'!AI1154)</f>
        <v/>
      </c>
      <c r="AD1153" s="56" t="str">
        <f>IF('UT Cases'!AJ1154="","",'UT Cases'!AJ1154)</f>
        <v/>
      </c>
    </row>
    <row r="1154" spans="2:30">
      <c r="B1154" s="54" t="str">
        <f>IF('UT Cases'!B1155="","",'UT Cases'!B1155)</f>
        <v/>
      </c>
      <c r="C1154" s="54" t="str">
        <f>IF('UT Cases'!C1155="","",'UT Cases'!C1155)</f>
        <v/>
      </c>
      <c r="D1154" s="54" t="str">
        <f>IF('UT Cases'!D1155="","",'UT Cases'!D1155)</f>
        <v/>
      </c>
      <c r="E1154" s="54" t="str">
        <f>IF('UT Cases'!H1155="","",'UT Cases'!H1155)</f>
        <v/>
      </c>
      <c r="F1154" s="55" t="str">
        <f>IF('UT Cases'!L1155="","",'UT Cases'!L1155)</f>
        <v/>
      </c>
      <c r="G1154" s="56" t="str">
        <f>IF('UT Cases'!M1155="","",'UT Cases'!M1155)</f>
        <v/>
      </c>
      <c r="H1154" s="56" t="str">
        <f>IF('UT Cases'!N1155="","",'UT Cases'!N1155)</f>
        <v/>
      </c>
      <c r="I1154" s="56" t="str">
        <f>IF('UT Cases'!O1155="","",'UT Cases'!O1155)</f>
        <v/>
      </c>
      <c r="J1154" s="56" t="str">
        <f>IF('UT Cases'!P1155="","",'UT Cases'!P1155)</f>
        <v/>
      </c>
      <c r="K1154" s="57" t="str">
        <f>IF('UT Cases'!Q1155="","",'UT Cases'!Q1155)</f>
        <v/>
      </c>
      <c r="L1154" s="57" t="str">
        <f>IF('UT Cases'!R1155="","",'UT Cases'!R1155)</f>
        <v/>
      </c>
      <c r="M1154" s="57" t="str">
        <f>IF('UT Cases'!S1155="","",'UT Cases'!S1155)</f>
        <v/>
      </c>
      <c r="N1154" s="57" t="str">
        <f>IF('UT Cases'!T1155="","",'UT Cases'!T1155)</f>
        <v/>
      </c>
      <c r="O1154" s="57" t="str">
        <f>IF('UT Cases'!U1155="","",'UT Cases'!U1155)</f>
        <v/>
      </c>
      <c r="P1154" s="56" t="str">
        <f>IF('UT Cases'!V1155="","",'UT Cases'!V1155)</f>
        <v/>
      </c>
      <c r="Q1154" s="56" t="str">
        <f>IF('UT Cases'!W1155="","",'UT Cases'!W1155)</f>
        <v/>
      </c>
      <c r="R1154" s="56" t="str">
        <f>IF('UT Cases'!X1155="","",'UT Cases'!X1155)</f>
        <v/>
      </c>
      <c r="S1154" s="56" t="str">
        <f>IF('UT Cases'!Y1155="","",'UT Cases'!Y1155)</f>
        <v/>
      </c>
      <c r="T1154" s="56" t="str">
        <f>IF('UT Cases'!Z1155="","",'UT Cases'!Z1155)</f>
        <v/>
      </c>
      <c r="U1154" s="57" t="str">
        <f>IF('UT Cases'!AA1155="","",'UT Cases'!AA1155)</f>
        <v/>
      </c>
      <c r="V1154" s="57" t="str">
        <f>IF('UT Cases'!AB1155="","",'UT Cases'!AB1155)</f>
        <v/>
      </c>
      <c r="W1154" s="57" t="str">
        <f>IF('UT Cases'!AC1155="","",'UT Cases'!AC1155)</f>
        <v/>
      </c>
      <c r="X1154" s="57" t="str">
        <f>IF('UT Cases'!AD1155="","",'UT Cases'!AD1155)</f>
        <v/>
      </c>
      <c r="Y1154" s="57" t="str">
        <f>IF('UT Cases'!AE1155="","",'UT Cases'!AE1155)</f>
        <v/>
      </c>
      <c r="Z1154" s="56" t="str">
        <f>IF('UT Cases'!AF1155="","",'UT Cases'!AF1155)</f>
        <v/>
      </c>
      <c r="AA1154" s="56" t="str">
        <f>IF('UT Cases'!AG1155="","",'UT Cases'!AG1155)</f>
        <v/>
      </c>
      <c r="AB1154" s="56" t="str">
        <f>IF('UT Cases'!AH1155="","",'UT Cases'!AH1155)</f>
        <v/>
      </c>
      <c r="AC1154" s="56" t="str">
        <f>IF('UT Cases'!AI1155="","",'UT Cases'!AI1155)</f>
        <v/>
      </c>
      <c r="AD1154" s="56" t="str">
        <f>IF('UT Cases'!AJ1155="","",'UT Cases'!AJ1155)</f>
        <v/>
      </c>
    </row>
    <row r="1155" spans="2:30">
      <c r="B1155" s="54" t="str">
        <f>IF('UT Cases'!B1156="","",'UT Cases'!B1156)</f>
        <v/>
      </c>
      <c r="C1155" s="54" t="str">
        <f>IF('UT Cases'!C1156="","",'UT Cases'!C1156)</f>
        <v/>
      </c>
      <c r="D1155" s="54" t="str">
        <f>IF('UT Cases'!D1156="","",'UT Cases'!D1156)</f>
        <v/>
      </c>
      <c r="E1155" s="54" t="str">
        <f>IF('UT Cases'!H1156="","",'UT Cases'!H1156)</f>
        <v/>
      </c>
      <c r="F1155" s="55" t="str">
        <f>IF('UT Cases'!L1156="","",'UT Cases'!L1156)</f>
        <v/>
      </c>
      <c r="G1155" s="56" t="str">
        <f>IF('UT Cases'!M1156="","",'UT Cases'!M1156)</f>
        <v/>
      </c>
      <c r="H1155" s="56" t="str">
        <f>IF('UT Cases'!N1156="","",'UT Cases'!N1156)</f>
        <v/>
      </c>
      <c r="I1155" s="56" t="str">
        <f>IF('UT Cases'!O1156="","",'UT Cases'!O1156)</f>
        <v/>
      </c>
      <c r="J1155" s="56" t="str">
        <f>IF('UT Cases'!P1156="","",'UT Cases'!P1156)</f>
        <v/>
      </c>
      <c r="K1155" s="57" t="str">
        <f>IF('UT Cases'!Q1156="","",'UT Cases'!Q1156)</f>
        <v/>
      </c>
      <c r="L1155" s="57" t="str">
        <f>IF('UT Cases'!R1156="","",'UT Cases'!R1156)</f>
        <v/>
      </c>
      <c r="M1155" s="57" t="str">
        <f>IF('UT Cases'!S1156="","",'UT Cases'!S1156)</f>
        <v/>
      </c>
      <c r="N1155" s="57" t="str">
        <f>IF('UT Cases'!T1156="","",'UT Cases'!T1156)</f>
        <v/>
      </c>
      <c r="O1155" s="57" t="str">
        <f>IF('UT Cases'!U1156="","",'UT Cases'!U1156)</f>
        <v/>
      </c>
      <c r="P1155" s="56" t="str">
        <f>IF('UT Cases'!V1156="","",'UT Cases'!V1156)</f>
        <v/>
      </c>
      <c r="Q1155" s="56" t="str">
        <f>IF('UT Cases'!W1156="","",'UT Cases'!W1156)</f>
        <v/>
      </c>
      <c r="R1155" s="56" t="str">
        <f>IF('UT Cases'!X1156="","",'UT Cases'!X1156)</f>
        <v/>
      </c>
      <c r="S1155" s="56" t="str">
        <f>IF('UT Cases'!Y1156="","",'UT Cases'!Y1156)</f>
        <v/>
      </c>
      <c r="T1155" s="56" t="str">
        <f>IF('UT Cases'!Z1156="","",'UT Cases'!Z1156)</f>
        <v/>
      </c>
      <c r="U1155" s="57" t="str">
        <f>IF('UT Cases'!AA1156="","",'UT Cases'!AA1156)</f>
        <v/>
      </c>
      <c r="V1155" s="57" t="str">
        <f>IF('UT Cases'!AB1156="","",'UT Cases'!AB1156)</f>
        <v/>
      </c>
      <c r="W1155" s="57" t="str">
        <f>IF('UT Cases'!AC1156="","",'UT Cases'!AC1156)</f>
        <v/>
      </c>
      <c r="X1155" s="57" t="str">
        <f>IF('UT Cases'!AD1156="","",'UT Cases'!AD1156)</f>
        <v/>
      </c>
      <c r="Y1155" s="57" t="str">
        <f>IF('UT Cases'!AE1156="","",'UT Cases'!AE1156)</f>
        <v/>
      </c>
      <c r="Z1155" s="56" t="str">
        <f>IF('UT Cases'!AF1156="","",'UT Cases'!AF1156)</f>
        <v/>
      </c>
      <c r="AA1155" s="56" t="str">
        <f>IF('UT Cases'!AG1156="","",'UT Cases'!AG1156)</f>
        <v/>
      </c>
      <c r="AB1155" s="56" t="str">
        <f>IF('UT Cases'!AH1156="","",'UT Cases'!AH1156)</f>
        <v/>
      </c>
      <c r="AC1155" s="56" t="str">
        <f>IF('UT Cases'!AI1156="","",'UT Cases'!AI1156)</f>
        <v/>
      </c>
      <c r="AD1155" s="56" t="str">
        <f>IF('UT Cases'!AJ1156="","",'UT Cases'!AJ1156)</f>
        <v/>
      </c>
    </row>
    <row r="1156" spans="2:30">
      <c r="B1156" s="54" t="str">
        <f>IF('UT Cases'!B1157="","",'UT Cases'!B1157)</f>
        <v/>
      </c>
      <c r="C1156" s="54" t="str">
        <f>IF('UT Cases'!C1157="","",'UT Cases'!C1157)</f>
        <v/>
      </c>
      <c r="D1156" s="54" t="str">
        <f>IF('UT Cases'!D1157="","",'UT Cases'!D1157)</f>
        <v/>
      </c>
      <c r="E1156" s="54" t="str">
        <f>IF('UT Cases'!H1157="","",'UT Cases'!H1157)</f>
        <v/>
      </c>
      <c r="F1156" s="55" t="str">
        <f>IF('UT Cases'!L1157="","",'UT Cases'!L1157)</f>
        <v/>
      </c>
      <c r="G1156" s="56" t="str">
        <f>IF('UT Cases'!M1157="","",'UT Cases'!M1157)</f>
        <v/>
      </c>
      <c r="H1156" s="56" t="str">
        <f>IF('UT Cases'!N1157="","",'UT Cases'!N1157)</f>
        <v/>
      </c>
      <c r="I1156" s="56" t="str">
        <f>IF('UT Cases'!O1157="","",'UT Cases'!O1157)</f>
        <v/>
      </c>
      <c r="J1156" s="56" t="str">
        <f>IF('UT Cases'!P1157="","",'UT Cases'!P1157)</f>
        <v/>
      </c>
      <c r="K1156" s="57" t="str">
        <f>IF('UT Cases'!Q1157="","",'UT Cases'!Q1157)</f>
        <v/>
      </c>
      <c r="L1156" s="57" t="str">
        <f>IF('UT Cases'!R1157="","",'UT Cases'!R1157)</f>
        <v/>
      </c>
      <c r="M1156" s="57" t="str">
        <f>IF('UT Cases'!S1157="","",'UT Cases'!S1157)</f>
        <v/>
      </c>
      <c r="N1156" s="57" t="str">
        <f>IF('UT Cases'!T1157="","",'UT Cases'!T1157)</f>
        <v/>
      </c>
      <c r="O1156" s="57" t="str">
        <f>IF('UT Cases'!U1157="","",'UT Cases'!U1157)</f>
        <v/>
      </c>
      <c r="P1156" s="56" t="str">
        <f>IF('UT Cases'!V1157="","",'UT Cases'!V1157)</f>
        <v/>
      </c>
      <c r="Q1156" s="56" t="str">
        <f>IF('UT Cases'!W1157="","",'UT Cases'!W1157)</f>
        <v/>
      </c>
      <c r="R1156" s="56" t="str">
        <f>IF('UT Cases'!X1157="","",'UT Cases'!X1157)</f>
        <v/>
      </c>
      <c r="S1156" s="56" t="str">
        <f>IF('UT Cases'!Y1157="","",'UT Cases'!Y1157)</f>
        <v/>
      </c>
      <c r="T1156" s="56" t="str">
        <f>IF('UT Cases'!Z1157="","",'UT Cases'!Z1157)</f>
        <v/>
      </c>
      <c r="U1156" s="57" t="str">
        <f>IF('UT Cases'!AA1157="","",'UT Cases'!AA1157)</f>
        <v/>
      </c>
      <c r="V1156" s="57" t="str">
        <f>IF('UT Cases'!AB1157="","",'UT Cases'!AB1157)</f>
        <v/>
      </c>
      <c r="W1156" s="57" t="str">
        <f>IF('UT Cases'!AC1157="","",'UT Cases'!AC1157)</f>
        <v/>
      </c>
      <c r="X1156" s="57" t="str">
        <f>IF('UT Cases'!AD1157="","",'UT Cases'!AD1157)</f>
        <v/>
      </c>
      <c r="Y1156" s="57" t="str">
        <f>IF('UT Cases'!AE1157="","",'UT Cases'!AE1157)</f>
        <v/>
      </c>
      <c r="Z1156" s="56" t="str">
        <f>IF('UT Cases'!AF1157="","",'UT Cases'!AF1157)</f>
        <v/>
      </c>
      <c r="AA1156" s="56" t="str">
        <f>IF('UT Cases'!AG1157="","",'UT Cases'!AG1157)</f>
        <v/>
      </c>
      <c r="AB1156" s="56" t="str">
        <f>IF('UT Cases'!AH1157="","",'UT Cases'!AH1157)</f>
        <v/>
      </c>
      <c r="AC1156" s="56" t="str">
        <f>IF('UT Cases'!AI1157="","",'UT Cases'!AI1157)</f>
        <v/>
      </c>
      <c r="AD1156" s="56" t="str">
        <f>IF('UT Cases'!AJ1157="","",'UT Cases'!AJ1157)</f>
        <v/>
      </c>
    </row>
    <row r="1157" spans="2:30">
      <c r="B1157" s="54" t="str">
        <f>IF('UT Cases'!B1158="","",'UT Cases'!B1158)</f>
        <v/>
      </c>
      <c r="C1157" s="54" t="str">
        <f>IF('UT Cases'!C1158="","",'UT Cases'!C1158)</f>
        <v/>
      </c>
      <c r="D1157" s="54" t="str">
        <f>IF('UT Cases'!D1158="","",'UT Cases'!D1158)</f>
        <v/>
      </c>
      <c r="E1157" s="54" t="str">
        <f>IF('UT Cases'!H1158="","",'UT Cases'!H1158)</f>
        <v/>
      </c>
      <c r="F1157" s="55" t="str">
        <f>IF('UT Cases'!L1158="","",'UT Cases'!L1158)</f>
        <v/>
      </c>
      <c r="G1157" s="56" t="str">
        <f>IF('UT Cases'!M1158="","",'UT Cases'!M1158)</f>
        <v/>
      </c>
      <c r="H1157" s="56" t="str">
        <f>IF('UT Cases'!N1158="","",'UT Cases'!N1158)</f>
        <v/>
      </c>
      <c r="I1157" s="56" t="str">
        <f>IF('UT Cases'!O1158="","",'UT Cases'!O1158)</f>
        <v/>
      </c>
      <c r="J1157" s="56" t="str">
        <f>IF('UT Cases'!P1158="","",'UT Cases'!P1158)</f>
        <v/>
      </c>
      <c r="K1157" s="57" t="str">
        <f>IF('UT Cases'!Q1158="","",'UT Cases'!Q1158)</f>
        <v/>
      </c>
      <c r="L1157" s="57" t="str">
        <f>IF('UT Cases'!R1158="","",'UT Cases'!R1158)</f>
        <v/>
      </c>
      <c r="M1157" s="57" t="str">
        <f>IF('UT Cases'!S1158="","",'UT Cases'!S1158)</f>
        <v/>
      </c>
      <c r="N1157" s="57" t="str">
        <f>IF('UT Cases'!T1158="","",'UT Cases'!T1158)</f>
        <v/>
      </c>
      <c r="O1157" s="57" t="str">
        <f>IF('UT Cases'!U1158="","",'UT Cases'!U1158)</f>
        <v/>
      </c>
      <c r="P1157" s="56" t="str">
        <f>IF('UT Cases'!V1158="","",'UT Cases'!V1158)</f>
        <v/>
      </c>
      <c r="Q1157" s="56" t="str">
        <f>IF('UT Cases'!W1158="","",'UT Cases'!W1158)</f>
        <v/>
      </c>
      <c r="R1157" s="56" t="str">
        <f>IF('UT Cases'!X1158="","",'UT Cases'!X1158)</f>
        <v/>
      </c>
      <c r="S1157" s="56" t="str">
        <f>IF('UT Cases'!Y1158="","",'UT Cases'!Y1158)</f>
        <v/>
      </c>
      <c r="T1157" s="56" t="str">
        <f>IF('UT Cases'!Z1158="","",'UT Cases'!Z1158)</f>
        <v/>
      </c>
      <c r="U1157" s="57" t="str">
        <f>IF('UT Cases'!AA1158="","",'UT Cases'!AA1158)</f>
        <v/>
      </c>
      <c r="V1157" s="57" t="str">
        <f>IF('UT Cases'!AB1158="","",'UT Cases'!AB1158)</f>
        <v/>
      </c>
      <c r="W1157" s="57" t="str">
        <f>IF('UT Cases'!AC1158="","",'UT Cases'!AC1158)</f>
        <v/>
      </c>
      <c r="X1157" s="57" t="str">
        <f>IF('UT Cases'!AD1158="","",'UT Cases'!AD1158)</f>
        <v/>
      </c>
      <c r="Y1157" s="57" t="str">
        <f>IF('UT Cases'!AE1158="","",'UT Cases'!AE1158)</f>
        <v/>
      </c>
      <c r="Z1157" s="56" t="str">
        <f>IF('UT Cases'!AF1158="","",'UT Cases'!AF1158)</f>
        <v/>
      </c>
      <c r="AA1157" s="56" t="str">
        <f>IF('UT Cases'!AG1158="","",'UT Cases'!AG1158)</f>
        <v/>
      </c>
      <c r="AB1157" s="56" t="str">
        <f>IF('UT Cases'!AH1158="","",'UT Cases'!AH1158)</f>
        <v/>
      </c>
      <c r="AC1157" s="56" t="str">
        <f>IF('UT Cases'!AI1158="","",'UT Cases'!AI1158)</f>
        <v/>
      </c>
      <c r="AD1157" s="56" t="str">
        <f>IF('UT Cases'!AJ1158="","",'UT Cases'!AJ1158)</f>
        <v/>
      </c>
    </row>
    <row r="1158" spans="2:30">
      <c r="B1158" s="54" t="str">
        <f>IF('UT Cases'!B1159="","",'UT Cases'!B1159)</f>
        <v/>
      </c>
      <c r="C1158" s="54" t="str">
        <f>IF('UT Cases'!C1159="","",'UT Cases'!C1159)</f>
        <v/>
      </c>
      <c r="D1158" s="54" t="str">
        <f>IF('UT Cases'!D1159="","",'UT Cases'!D1159)</f>
        <v/>
      </c>
      <c r="E1158" s="54" t="str">
        <f>IF('UT Cases'!H1159="","",'UT Cases'!H1159)</f>
        <v/>
      </c>
      <c r="F1158" s="55" t="str">
        <f>IF('UT Cases'!L1159="","",'UT Cases'!L1159)</f>
        <v/>
      </c>
      <c r="G1158" s="56" t="str">
        <f>IF('UT Cases'!M1159="","",'UT Cases'!M1159)</f>
        <v/>
      </c>
      <c r="H1158" s="56" t="str">
        <f>IF('UT Cases'!N1159="","",'UT Cases'!N1159)</f>
        <v/>
      </c>
      <c r="I1158" s="56" t="str">
        <f>IF('UT Cases'!O1159="","",'UT Cases'!O1159)</f>
        <v/>
      </c>
      <c r="J1158" s="56" t="str">
        <f>IF('UT Cases'!P1159="","",'UT Cases'!P1159)</f>
        <v/>
      </c>
      <c r="K1158" s="57" t="str">
        <f>IF('UT Cases'!Q1159="","",'UT Cases'!Q1159)</f>
        <v/>
      </c>
      <c r="L1158" s="57" t="str">
        <f>IF('UT Cases'!R1159="","",'UT Cases'!R1159)</f>
        <v/>
      </c>
      <c r="M1158" s="57" t="str">
        <f>IF('UT Cases'!S1159="","",'UT Cases'!S1159)</f>
        <v/>
      </c>
      <c r="N1158" s="57" t="str">
        <f>IF('UT Cases'!T1159="","",'UT Cases'!T1159)</f>
        <v/>
      </c>
      <c r="O1158" s="57" t="str">
        <f>IF('UT Cases'!U1159="","",'UT Cases'!U1159)</f>
        <v/>
      </c>
      <c r="P1158" s="56" t="str">
        <f>IF('UT Cases'!V1159="","",'UT Cases'!V1159)</f>
        <v/>
      </c>
      <c r="Q1158" s="56" t="str">
        <f>IF('UT Cases'!W1159="","",'UT Cases'!W1159)</f>
        <v/>
      </c>
      <c r="R1158" s="56" t="str">
        <f>IF('UT Cases'!X1159="","",'UT Cases'!X1159)</f>
        <v/>
      </c>
      <c r="S1158" s="56" t="str">
        <f>IF('UT Cases'!Y1159="","",'UT Cases'!Y1159)</f>
        <v/>
      </c>
      <c r="T1158" s="56" t="str">
        <f>IF('UT Cases'!Z1159="","",'UT Cases'!Z1159)</f>
        <v/>
      </c>
      <c r="U1158" s="57" t="str">
        <f>IF('UT Cases'!AA1159="","",'UT Cases'!AA1159)</f>
        <v/>
      </c>
      <c r="V1158" s="57" t="str">
        <f>IF('UT Cases'!AB1159="","",'UT Cases'!AB1159)</f>
        <v/>
      </c>
      <c r="W1158" s="57" t="str">
        <f>IF('UT Cases'!AC1159="","",'UT Cases'!AC1159)</f>
        <v/>
      </c>
      <c r="X1158" s="57" t="str">
        <f>IF('UT Cases'!AD1159="","",'UT Cases'!AD1159)</f>
        <v/>
      </c>
      <c r="Y1158" s="57" t="str">
        <f>IF('UT Cases'!AE1159="","",'UT Cases'!AE1159)</f>
        <v/>
      </c>
      <c r="Z1158" s="56" t="str">
        <f>IF('UT Cases'!AF1159="","",'UT Cases'!AF1159)</f>
        <v/>
      </c>
      <c r="AA1158" s="56" t="str">
        <f>IF('UT Cases'!AG1159="","",'UT Cases'!AG1159)</f>
        <v/>
      </c>
      <c r="AB1158" s="56" t="str">
        <f>IF('UT Cases'!AH1159="","",'UT Cases'!AH1159)</f>
        <v/>
      </c>
      <c r="AC1158" s="56" t="str">
        <f>IF('UT Cases'!AI1159="","",'UT Cases'!AI1159)</f>
        <v/>
      </c>
      <c r="AD1158" s="56" t="str">
        <f>IF('UT Cases'!AJ1159="","",'UT Cases'!AJ1159)</f>
        <v/>
      </c>
    </row>
    <row r="1159" spans="2:30">
      <c r="B1159" s="54" t="str">
        <f>IF('UT Cases'!B1160="","",'UT Cases'!B1160)</f>
        <v/>
      </c>
      <c r="C1159" s="54" t="str">
        <f>IF('UT Cases'!C1160="","",'UT Cases'!C1160)</f>
        <v/>
      </c>
      <c r="D1159" s="54" t="str">
        <f>IF('UT Cases'!D1160="","",'UT Cases'!D1160)</f>
        <v/>
      </c>
      <c r="E1159" s="54" t="str">
        <f>IF('UT Cases'!H1160="","",'UT Cases'!H1160)</f>
        <v/>
      </c>
      <c r="F1159" s="55" t="str">
        <f>IF('UT Cases'!L1160="","",'UT Cases'!L1160)</f>
        <v/>
      </c>
      <c r="G1159" s="56" t="str">
        <f>IF('UT Cases'!M1160="","",'UT Cases'!M1160)</f>
        <v/>
      </c>
      <c r="H1159" s="56" t="str">
        <f>IF('UT Cases'!N1160="","",'UT Cases'!N1160)</f>
        <v/>
      </c>
      <c r="I1159" s="56" t="str">
        <f>IF('UT Cases'!O1160="","",'UT Cases'!O1160)</f>
        <v/>
      </c>
      <c r="J1159" s="56" t="str">
        <f>IF('UT Cases'!P1160="","",'UT Cases'!P1160)</f>
        <v/>
      </c>
      <c r="K1159" s="57" t="str">
        <f>IF('UT Cases'!Q1160="","",'UT Cases'!Q1160)</f>
        <v/>
      </c>
      <c r="L1159" s="57" t="str">
        <f>IF('UT Cases'!R1160="","",'UT Cases'!R1160)</f>
        <v/>
      </c>
      <c r="M1159" s="57" t="str">
        <f>IF('UT Cases'!S1160="","",'UT Cases'!S1160)</f>
        <v/>
      </c>
      <c r="N1159" s="57" t="str">
        <f>IF('UT Cases'!T1160="","",'UT Cases'!T1160)</f>
        <v/>
      </c>
      <c r="O1159" s="57" t="str">
        <f>IF('UT Cases'!U1160="","",'UT Cases'!U1160)</f>
        <v/>
      </c>
      <c r="P1159" s="56" t="str">
        <f>IF('UT Cases'!V1160="","",'UT Cases'!V1160)</f>
        <v/>
      </c>
      <c r="Q1159" s="56" t="str">
        <f>IF('UT Cases'!W1160="","",'UT Cases'!W1160)</f>
        <v/>
      </c>
      <c r="R1159" s="56" t="str">
        <f>IF('UT Cases'!X1160="","",'UT Cases'!X1160)</f>
        <v/>
      </c>
      <c r="S1159" s="56" t="str">
        <f>IF('UT Cases'!Y1160="","",'UT Cases'!Y1160)</f>
        <v/>
      </c>
      <c r="T1159" s="56" t="str">
        <f>IF('UT Cases'!Z1160="","",'UT Cases'!Z1160)</f>
        <v/>
      </c>
      <c r="U1159" s="57" t="str">
        <f>IF('UT Cases'!AA1160="","",'UT Cases'!AA1160)</f>
        <v/>
      </c>
      <c r="V1159" s="57" t="str">
        <f>IF('UT Cases'!AB1160="","",'UT Cases'!AB1160)</f>
        <v/>
      </c>
      <c r="W1159" s="57" t="str">
        <f>IF('UT Cases'!AC1160="","",'UT Cases'!AC1160)</f>
        <v/>
      </c>
      <c r="X1159" s="57" t="str">
        <f>IF('UT Cases'!AD1160="","",'UT Cases'!AD1160)</f>
        <v/>
      </c>
      <c r="Y1159" s="57" t="str">
        <f>IF('UT Cases'!AE1160="","",'UT Cases'!AE1160)</f>
        <v/>
      </c>
      <c r="Z1159" s="56" t="str">
        <f>IF('UT Cases'!AF1160="","",'UT Cases'!AF1160)</f>
        <v/>
      </c>
      <c r="AA1159" s="56" t="str">
        <f>IF('UT Cases'!AG1160="","",'UT Cases'!AG1160)</f>
        <v/>
      </c>
      <c r="AB1159" s="56" t="str">
        <f>IF('UT Cases'!AH1160="","",'UT Cases'!AH1160)</f>
        <v/>
      </c>
      <c r="AC1159" s="56" t="str">
        <f>IF('UT Cases'!AI1160="","",'UT Cases'!AI1160)</f>
        <v/>
      </c>
      <c r="AD1159" s="56" t="str">
        <f>IF('UT Cases'!AJ1160="","",'UT Cases'!AJ1160)</f>
        <v/>
      </c>
    </row>
    <row r="1160" spans="2:30">
      <c r="B1160" s="54" t="str">
        <f>IF('UT Cases'!B1161="","",'UT Cases'!B1161)</f>
        <v/>
      </c>
      <c r="C1160" s="54" t="str">
        <f>IF('UT Cases'!C1161="","",'UT Cases'!C1161)</f>
        <v/>
      </c>
      <c r="D1160" s="54" t="str">
        <f>IF('UT Cases'!D1161="","",'UT Cases'!D1161)</f>
        <v/>
      </c>
      <c r="E1160" s="54" t="str">
        <f>IF('UT Cases'!H1161="","",'UT Cases'!H1161)</f>
        <v/>
      </c>
      <c r="F1160" s="55" t="str">
        <f>IF('UT Cases'!L1161="","",'UT Cases'!L1161)</f>
        <v/>
      </c>
      <c r="G1160" s="56" t="str">
        <f>IF('UT Cases'!M1161="","",'UT Cases'!M1161)</f>
        <v/>
      </c>
      <c r="H1160" s="56" t="str">
        <f>IF('UT Cases'!N1161="","",'UT Cases'!N1161)</f>
        <v/>
      </c>
      <c r="I1160" s="56" t="str">
        <f>IF('UT Cases'!O1161="","",'UT Cases'!O1161)</f>
        <v/>
      </c>
      <c r="J1160" s="56" t="str">
        <f>IF('UT Cases'!P1161="","",'UT Cases'!P1161)</f>
        <v/>
      </c>
      <c r="K1160" s="57" t="str">
        <f>IF('UT Cases'!Q1161="","",'UT Cases'!Q1161)</f>
        <v/>
      </c>
      <c r="L1160" s="57" t="str">
        <f>IF('UT Cases'!R1161="","",'UT Cases'!R1161)</f>
        <v/>
      </c>
      <c r="M1160" s="57" t="str">
        <f>IF('UT Cases'!S1161="","",'UT Cases'!S1161)</f>
        <v/>
      </c>
      <c r="N1160" s="57" t="str">
        <f>IF('UT Cases'!T1161="","",'UT Cases'!T1161)</f>
        <v/>
      </c>
      <c r="O1160" s="57" t="str">
        <f>IF('UT Cases'!U1161="","",'UT Cases'!U1161)</f>
        <v/>
      </c>
      <c r="P1160" s="56" t="str">
        <f>IF('UT Cases'!V1161="","",'UT Cases'!V1161)</f>
        <v/>
      </c>
      <c r="Q1160" s="56" t="str">
        <f>IF('UT Cases'!W1161="","",'UT Cases'!W1161)</f>
        <v/>
      </c>
      <c r="R1160" s="56" t="str">
        <f>IF('UT Cases'!X1161="","",'UT Cases'!X1161)</f>
        <v/>
      </c>
      <c r="S1160" s="56" t="str">
        <f>IF('UT Cases'!Y1161="","",'UT Cases'!Y1161)</f>
        <v/>
      </c>
      <c r="T1160" s="56" t="str">
        <f>IF('UT Cases'!Z1161="","",'UT Cases'!Z1161)</f>
        <v/>
      </c>
      <c r="U1160" s="57" t="str">
        <f>IF('UT Cases'!AA1161="","",'UT Cases'!AA1161)</f>
        <v/>
      </c>
      <c r="V1160" s="57" t="str">
        <f>IF('UT Cases'!AB1161="","",'UT Cases'!AB1161)</f>
        <v/>
      </c>
      <c r="W1160" s="57" t="str">
        <f>IF('UT Cases'!AC1161="","",'UT Cases'!AC1161)</f>
        <v/>
      </c>
      <c r="X1160" s="57" t="str">
        <f>IF('UT Cases'!AD1161="","",'UT Cases'!AD1161)</f>
        <v/>
      </c>
      <c r="Y1160" s="57" t="str">
        <f>IF('UT Cases'!AE1161="","",'UT Cases'!AE1161)</f>
        <v/>
      </c>
      <c r="Z1160" s="56" t="str">
        <f>IF('UT Cases'!AF1161="","",'UT Cases'!AF1161)</f>
        <v/>
      </c>
      <c r="AA1160" s="56" t="str">
        <f>IF('UT Cases'!AG1161="","",'UT Cases'!AG1161)</f>
        <v/>
      </c>
      <c r="AB1160" s="56" t="str">
        <f>IF('UT Cases'!AH1161="","",'UT Cases'!AH1161)</f>
        <v/>
      </c>
      <c r="AC1160" s="56" t="str">
        <f>IF('UT Cases'!AI1161="","",'UT Cases'!AI1161)</f>
        <v/>
      </c>
      <c r="AD1160" s="56" t="str">
        <f>IF('UT Cases'!AJ1161="","",'UT Cases'!AJ1161)</f>
        <v/>
      </c>
    </row>
    <row r="1161" spans="2:30">
      <c r="B1161" s="54" t="str">
        <f>IF('UT Cases'!B1162="","",'UT Cases'!B1162)</f>
        <v/>
      </c>
      <c r="C1161" s="54" t="str">
        <f>IF('UT Cases'!C1162="","",'UT Cases'!C1162)</f>
        <v/>
      </c>
      <c r="D1161" s="54" t="str">
        <f>IF('UT Cases'!D1162="","",'UT Cases'!D1162)</f>
        <v/>
      </c>
      <c r="E1161" s="54" t="str">
        <f>IF('UT Cases'!H1162="","",'UT Cases'!H1162)</f>
        <v/>
      </c>
      <c r="F1161" s="55" t="str">
        <f>IF('UT Cases'!L1162="","",'UT Cases'!L1162)</f>
        <v/>
      </c>
      <c r="G1161" s="56" t="str">
        <f>IF('UT Cases'!M1162="","",'UT Cases'!M1162)</f>
        <v/>
      </c>
      <c r="H1161" s="56" t="str">
        <f>IF('UT Cases'!N1162="","",'UT Cases'!N1162)</f>
        <v/>
      </c>
      <c r="I1161" s="56" t="str">
        <f>IF('UT Cases'!O1162="","",'UT Cases'!O1162)</f>
        <v/>
      </c>
      <c r="J1161" s="56" t="str">
        <f>IF('UT Cases'!P1162="","",'UT Cases'!P1162)</f>
        <v/>
      </c>
      <c r="K1161" s="57" t="str">
        <f>IF('UT Cases'!Q1162="","",'UT Cases'!Q1162)</f>
        <v/>
      </c>
      <c r="L1161" s="57" t="str">
        <f>IF('UT Cases'!R1162="","",'UT Cases'!R1162)</f>
        <v/>
      </c>
      <c r="M1161" s="57" t="str">
        <f>IF('UT Cases'!S1162="","",'UT Cases'!S1162)</f>
        <v/>
      </c>
      <c r="N1161" s="57" t="str">
        <f>IF('UT Cases'!T1162="","",'UT Cases'!T1162)</f>
        <v/>
      </c>
      <c r="O1161" s="57" t="str">
        <f>IF('UT Cases'!U1162="","",'UT Cases'!U1162)</f>
        <v/>
      </c>
      <c r="P1161" s="56" t="str">
        <f>IF('UT Cases'!V1162="","",'UT Cases'!V1162)</f>
        <v/>
      </c>
      <c r="Q1161" s="56" t="str">
        <f>IF('UT Cases'!W1162="","",'UT Cases'!W1162)</f>
        <v/>
      </c>
      <c r="R1161" s="56" t="str">
        <f>IF('UT Cases'!X1162="","",'UT Cases'!X1162)</f>
        <v/>
      </c>
      <c r="S1161" s="56" t="str">
        <f>IF('UT Cases'!Y1162="","",'UT Cases'!Y1162)</f>
        <v/>
      </c>
      <c r="T1161" s="56" t="str">
        <f>IF('UT Cases'!Z1162="","",'UT Cases'!Z1162)</f>
        <v/>
      </c>
      <c r="U1161" s="57" t="str">
        <f>IF('UT Cases'!AA1162="","",'UT Cases'!AA1162)</f>
        <v/>
      </c>
      <c r="V1161" s="57" t="str">
        <f>IF('UT Cases'!AB1162="","",'UT Cases'!AB1162)</f>
        <v/>
      </c>
      <c r="W1161" s="57" t="str">
        <f>IF('UT Cases'!AC1162="","",'UT Cases'!AC1162)</f>
        <v/>
      </c>
      <c r="X1161" s="57" t="str">
        <f>IF('UT Cases'!AD1162="","",'UT Cases'!AD1162)</f>
        <v/>
      </c>
      <c r="Y1161" s="57" t="str">
        <f>IF('UT Cases'!AE1162="","",'UT Cases'!AE1162)</f>
        <v/>
      </c>
      <c r="Z1161" s="56" t="str">
        <f>IF('UT Cases'!AF1162="","",'UT Cases'!AF1162)</f>
        <v/>
      </c>
      <c r="AA1161" s="56" t="str">
        <f>IF('UT Cases'!AG1162="","",'UT Cases'!AG1162)</f>
        <v/>
      </c>
      <c r="AB1161" s="56" t="str">
        <f>IF('UT Cases'!AH1162="","",'UT Cases'!AH1162)</f>
        <v/>
      </c>
      <c r="AC1161" s="56" t="str">
        <f>IF('UT Cases'!AI1162="","",'UT Cases'!AI1162)</f>
        <v/>
      </c>
      <c r="AD1161" s="56" t="str">
        <f>IF('UT Cases'!AJ1162="","",'UT Cases'!AJ1162)</f>
        <v/>
      </c>
    </row>
    <row r="1162" spans="2:30">
      <c r="B1162" s="54" t="str">
        <f>IF('UT Cases'!B1163="","",'UT Cases'!B1163)</f>
        <v/>
      </c>
      <c r="C1162" s="54" t="str">
        <f>IF('UT Cases'!C1163="","",'UT Cases'!C1163)</f>
        <v/>
      </c>
      <c r="D1162" s="54" t="str">
        <f>IF('UT Cases'!D1163="","",'UT Cases'!D1163)</f>
        <v/>
      </c>
      <c r="E1162" s="54" t="str">
        <f>IF('UT Cases'!H1163="","",'UT Cases'!H1163)</f>
        <v/>
      </c>
      <c r="F1162" s="55" t="str">
        <f>IF('UT Cases'!L1163="","",'UT Cases'!L1163)</f>
        <v/>
      </c>
      <c r="G1162" s="56" t="str">
        <f>IF('UT Cases'!M1163="","",'UT Cases'!M1163)</f>
        <v/>
      </c>
      <c r="H1162" s="56" t="str">
        <f>IF('UT Cases'!N1163="","",'UT Cases'!N1163)</f>
        <v/>
      </c>
      <c r="I1162" s="56" t="str">
        <f>IF('UT Cases'!O1163="","",'UT Cases'!O1163)</f>
        <v/>
      </c>
      <c r="J1162" s="56" t="str">
        <f>IF('UT Cases'!P1163="","",'UT Cases'!P1163)</f>
        <v/>
      </c>
      <c r="K1162" s="57" t="str">
        <f>IF('UT Cases'!Q1163="","",'UT Cases'!Q1163)</f>
        <v/>
      </c>
      <c r="L1162" s="57" t="str">
        <f>IF('UT Cases'!R1163="","",'UT Cases'!R1163)</f>
        <v/>
      </c>
      <c r="M1162" s="57" t="str">
        <f>IF('UT Cases'!S1163="","",'UT Cases'!S1163)</f>
        <v/>
      </c>
      <c r="N1162" s="57" t="str">
        <f>IF('UT Cases'!T1163="","",'UT Cases'!T1163)</f>
        <v/>
      </c>
      <c r="O1162" s="57" t="str">
        <f>IF('UT Cases'!U1163="","",'UT Cases'!U1163)</f>
        <v/>
      </c>
      <c r="P1162" s="56" t="str">
        <f>IF('UT Cases'!V1163="","",'UT Cases'!V1163)</f>
        <v/>
      </c>
      <c r="Q1162" s="56" t="str">
        <f>IF('UT Cases'!W1163="","",'UT Cases'!W1163)</f>
        <v/>
      </c>
      <c r="R1162" s="56" t="str">
        <f>IF('UT Cases'!X1163="","",'UT Cases'!X1163)</f>
        <v/>
      </c>
      <c r="S1162" s="56" t="str">
        <f>IF('UT Cases'!Y1163="","",'UT Cases'!Y1163)</f>
        <v/>
      </c>
      <c r="T1162" s="56" t="str">
        <f>IF('UT Cases'!Z1163="","",'UT Cases'!Z1163)</f>
        <v/>
      </c>
      <c r="U1162" s="57" t="str">
        <f>IF('UT Cases'!AA1163="","",'UT Cases'!AA1163)</f>
        <v/>
      </c>
      <c r="V1162" s="57" t="str">
        <f>IF('UT Cases'!AB1163="","",'UT Cases'!AB1163)</f>
        <v/>
      </c>
      <c r="W1162" s="57" t="str">
        <f>IF('UT Cases'!AC1163="","",'UT Cases'!AC1163)</f>
        <v/>
      </c>
      <c r="X1162" s="57" t="str">
        <f>IF('UT Cases'!AD1163="","",'UT Cases'!AD1163)</f>
        <v/>
      </c>
      <c r="Y1162" s="57" t="str">
        <f>IF('UT Cases'!AE1163="","",'UT Cases'!AE1163)</f>
        <v/>
      </c>
      <c r="Z1162" s="56" t="str">
        <f>IF('UT Cases'!AF1163="","",'UT Cases'!AF1163)</f>
        <v/>
      </c>
      <c r="AA1162" s="56" t="str">
        <f>IF('UT Cases'!AG1163="","",'UT Cases'!AG1163)</f>
        <v/>
      </c>
      <c r="AB1162" s="56" t="str">
        <f>IF('UT Cases'!AH1163="","",'UT Cases'!AH1163)</f>
        <v/>
      </c>
      <c r="AC1162" s="56" t="str">
        <f>IF('UT Cases'!AI1163="","",'UT Cases'!AI1163)</f>
        <v/>
      </c>
      <c r="AD1162" s="56" t="str">
        <f>IF('UT Cases'!AJ1163="","",'UT Cases'!AJ1163)</f>
        <v/>
      </c>
    </row>
    <row r="1163" spans="2:30">
      <c r="B1163" s="54" t="str">
        <f>IF('UT Cases'!B1164="","",'UT Cases'!B1164)</f>
        <v/>
      </c>
      <c r="C1163" s="54" t="str">
        <f>IF('UT Cases'!C1164="","",'UT Cases'!C1164)</f>
        <v/>
      </c>
      <c r="D1163" s="54" t="str">
        <f>IF('UT Cases'!D1164="","",'UT Cases'!D1164)</f>
        <v/>
      </c>
      <c r="E1163" s="54" t="str">
        <f>IF('UT Cases'!H1164="","",'UT Cases'!H1164)</f>
        <v/>
      </c>
      <c r="F1163" s="55" t="str">
        <f>IF('UT Cases'!L1164="","",'UT Cases'!L1164)</f>
        <v/>
      </c>
      <c r="G1163" s="56" t="str">
        <f>IF('UT Cases'!M1164="","",'UT Cases'!M1164)</f>
        <v/>
      </c>
      <c r="H1163" s="56" t="str">
        <f>IF('UT Cases'!N1164="","",'UT Cases'!N1164)</f>
        <v/>
      </c>
      <c r="I1163" s="56" t="str">
        <f>IF('UT Cases'!O1164="","",'UT Cases'!O1164)</f>
        <v/>
      </c>
      <c r="J1163" s="56" t="str">
        <f>IF('UT Cases'!P1164="","",'UT Cases'!P1164)</f>
        <v/>
      </c>
      <c r="K1163" s="57" t="str">
        <f>IF('UT Cases'!Q1164="","",'UT Cases'!Q1164)</f>
        <v/>
      </c>
      <c r="L1163" s="57" t="str">
        <f>IF('UT Cases'!R1164="","",'UT Cases'!R1164)</f>
        <v/>
      </c>
      <c r="M1163" s="57" t="str">
        <f>IF('UT Cases'!S1164="","",'UT Cases'!S1164)</f>
        <v/>
      </c>
      <c r="N1163" s="57" t="str">
        <f>IF('UT Cases'!T1164="","",'UT Cases'!T1164)</f>
        <v/>
      </c>
      <c r="O1163" s="57" t="str">
        <f>IF('UT Cases'!U1164="","",'UT Cases'!U1164)</f>
        <v/>
      </c>
      <c r="P1163" s="56" t="str">
        <f>IF('UT Cases'!V1164="","",'UT Cases'!V1164)</f>
        <v/>
      </c>
      <c r="Q1163" s="56" t="str">
        <f>IF('UT Cases'!W1164="","",'UT Cases'!W1164)</f>
        <v/>
      </c>
      <c r="R1163" s="56" t="str">
        <f>IF('UT Cases'!X1164="","",'UT Cases'!X1164)</f>
        <v/>
      </c>
      <c r="S1163" s="56" t="str">
        <f>IF('UT Cases'!Y1164="","",'UT Cases'!Y1164)</f>
        <v/>
      </c>
      <c r="T1163" s="56" t="str">
        <f>IF('UT Cases'!Z1164="","",'UT Cases'!Z1164)</f>
        <v/>
      </c>
      <c r="U1163" s="57" t="str">
        <f>IF('UT Cases'!AA1164="","",'UT Cases'!AA1164)</f>
        <v/>
      </c>
      <c r="V1163" s="57" t="str">
        <f>IF('UT Cases'!AB1164="","",'UT Cases'!AB1164)</f>
        <v/>
      </c>
      <c r="W1163" s="57" t="str">
        <f>IF('UT Cases'!AC1164="","",'UT Cases'!AC1164)</f>
        <v/>
      </c>
      <c r="X1163" s="57" t="str">
        <f>IF('UT Cases'!AD1164="","",'UT Cases'!AD1164)</f>
        <v/>
      </c>
      <c r="Y1163" s="57" t="str">
        <f>IF('UT Cases'!AE1164="","",'UT Cases'!AE1164)</f>
        <v/>
      </c>
      <c r="Z1163" s="56" t="str">
        <f>IF('UT Cases'!AF1164="","",'UT Cases'!AF1164)</f>
        <v/>
      </c>
      <c r="AA1163" s="56" t="str">
        <f>IF('UT Cases'!AG1164="","",'UT Cases'!AG1164)</f>
        <v/>
      </c>
      <c r="AB1163" s="56" t="str">
        <f>IF('UT Cases'!AH1164="","",'UT Cases'!AH1164)</f>
        <v/>
      </c>
      <c r="AC1163" s="56" t="str">
        <f>IF('UT Cases'!AI1164="","",'UT Cases'!AI1164)</f>
        <v/>
      </c>
      <c r="AD1163" s="56" t="str">
        <f>IF('UT Cases'!AJ1164="","",'UT Cases'!AJ1164)</f>
        <v/>
      </c>
    </row>
    <row r="1164" spans="2:30">
      <c r="B1164" s="54" t="str">
        <f>IF('UT Cases'!B1165="","",'UT Cases'!B1165)</f>
        <v/>
      </c>
      <c r="C1164" s="54" t="str">
        <f>IF('UT Cases'!C1165="","",'UT Cases'!C1165)</f>
        <v/>
      </c>
      <c r="D1164" s="54" t="str">
        <f>IF('UT Cases'!D1165="","",'UT Cases'!D1165)</f>
        <v/>
      </c>
      <c r="E1164" s="54" t="str">
        <f>IF('UT Cases'!H1165="","",'UT Cases'!H1165)</f>
        <v/>
      </c>
      <c r="F1164" s="55" t="str">
        <f>IF('UT Cases'!L1165="","",'UT Cases'!L1165)</f>
        <v/>
      </c>
      <c r="G1164" s="56" t="str">
        <f>IF('UT Cases'!M1165="","",'UT Cases'!M1165)</f>
        <v/>
      </c>
      <c r="H1164" s="56" t="str">
        <f>IF('UT Cases'!N1165="","",'UT Cases'!N1165)</f>
        <v/>
      </c>
      <c r="I1164" s="56" t="str">
        <f>IF('UT Cases'!O1165="","",'UT Cases'!O1165)</f>
        <v/>
      </c>
      <c r="J1164" s="56" t="str">
        <f>IF('UT Cases'!P1165="","",'UT Cases'!P1165)</f>
        <v/>
      </c>
      <c r="K1164" s="57" t="str">
        <f>IF('UT Cases'!Q1165="","",'UT Cases'!Q1165)</f>
        <v/>
      </c>
      <c r="L1164" s="57" t="str">
        <f>IF('UT Cases'!R1165="","",'UT Cases'!R1165)</f>
        <v/>
      </c>
      <c r="M1164" s="57" t="str">
        <f>IF('UT Cases'!S1165="","",'UT Cases'!S1165)</f>
        <v/>
      </c>
      <c r="N1164" s="57" t="str">
        <f>IF('UT Cases'!T1165="","",'UT Cases'!T1165)</f>
        <v/>
      </c>
      <c r="O1164" s="57" t="str">
        <f>IF('UT Cases'!U1165="","",'UT Cases'!U1165)</f>
        <v/>
      </c>
      <c r="P1164" s="56" t="str">
        <f>IF('UT Cases'!V1165="","",'UT Cases'!V1165)</f>
        <v/>
      </c>
      <c r="Q1164" s="56" t="str">
        <f>IF('UT Cases'!W1165="","",'UT Cases'!W1165)</f>
        <v/>
      </c>
      <c r="R1164" s="56" t="str">
        <f>IF('UT Cases'!X1165="","",'UT Cases'!X1165)</f>
        <v/>
      </c>
      <c r="S1164" s="56" t="str">
        <f>IF('UT Cases'!Y1165="","",'UT Cases'!Y1165)</f>
        <v/>
      </c>
      <c r="T1164" s="56" t="str">
        <f>IF('UT Cases'!Z1165="","",'UT Cases'!Z1165)</f>
        <v/>
      </c>
      <c r="U1164" s="57" t="str">
        <f>IF('UT Cases'!AA1165="","",'UT Cases'!AA1165)</f>
        <v/>
      </c>
      <c r="V1164" s="57" t="str">
        <f>IF('UT Cases'!AB1165="","",'UT Cases'!AB1165)</f>
        <v/>
      </c>
      <c r="W1164" s="57" t="str">
        <f>IF('UT Cases'!AC1165="","",'UT Cases'!AC1165)</f>
        <v/>
      </c>
      <c r="X1164" s="57" t="str">
        <f>IF('UT Cases'!AD1165="","",'UT Cases'!AD1165)</f>
        <v/>
      </c>
      <c r="Y1164" s="57" t="str">
        <f>IF('UT Cases'!AE1165="","",'UT Cases'!AE1165)</f>
        <v/>
      </c>
      <c r="Z1164" s="56" t="str">
        <f>IF('UT Cases'!AF1165="","",'UT Cases'!AF1165)</f>
        <v/>
      </c>
      <c r="AA1164" s="56" t="str">
        <f>IF('UT Cases'!AG1165="","",'UT Cases'!AG1165)</f>
        <v/>
      </c>
      <c r="AB1164" s="56" t="str">
        <f>IF('UT Cases'!AH1165="","",'UT Cases'!AH1165)</f>
        <v/>
      </c>
      <c r="AC1164" s="56" t="str">
        <f>IF('UT Cases'!AI1165="","",'UT Cases'!AI1165)</f>
        <v/>
      </c>
      <c r="AD1164" s="56" t="str">
        <f>IF('UT Cases'!AJ1165="","",'UT Cases'!AJ1165)</f>
        <v/>
      </c>
    </row>
    <row r="1165" spans="2:30">
      <c r="B1165" s="54" t="str">
        <f>IF('UT Cases'!B1166="","",'UT Cases'!B1166)</f>
        <v/>
      </c>
      <c r="C1165" s="54" t="str">
        <f>IF('UT Cases'!C1166="","",'UT Cases'!C1166)</f>
        <v/>
      </c>
      <c r="D1165" s="54" t="str">
        <f>IF('UT Cases'!D1166="","",'UT Cases'!D1166)</f>
        <v/>
      </c>
      <c r="E1165" s="54" t="str">
        <f>IF('UT Cases'!H1166="","",'UT Cases'!H1166)</f>
        <v/>
      </c>
      <c r="F1165" s="55" t="str">
        <f>IF('UT Cases'!L1166="","",'UT Cases'!L1166)</f>
        <v/>
      </c>
      <c r="G1165" s="56" t="str">
        <f>IF('UT Cases'!M1166="","",'UT Cases'!M1166)</f>
        <v/>
      </c>
      <c r="H1165" s="56" t="str">
        <f>IF('UT Cases'!N1166="","",'UT Cases'!N1166)</f>
        <v/>
      </c>
      <c r="I1165" s="56" t="str">
        <f>IF('UT Cases'!O1166="","",'UT Cases'!O1166)</f>
        <v/>
      </c>
      <c r="J1165" s="56" t="str">
        <f>IF('UT Cases'!P1166="","",'UT Cases'!P1166)</f>
        <v/>
      </c>
      <c r="K1165" s="57" t="str">
        <f>IF('UT Cases'!Q1166="","",'UT Cases'!Q1166)</f>
        <v/>
      </c>
      <c r="L1165" s="57" t="str">
        <f>IF('UT Cases'!R1166="","",'UT Cases'!R1166)</f>
        <v/>
      </c>
      <c r="M1165" s="57" t="str">
        <f>IF('UT Cases'!S1166="","",'UT Cases'!S1166)</f>
        <v/>
      </c>
      <c r="N1165" s="57" t="str">
        <f>IF('UT Cases'!T1166="","",'UT Cases'!T1166)</f>
        <v/>
      </c>
      <c r="O1165" s="57" t="str">
        <f>IF('UT Cases'!U1166="","",'UT Cases'!U1166)</f>
        <v/>
      </c>
      <c r="P1165" s="56" t="str">
        <f>IF('UT Cases'!V1166="","",'UT Cases'!V1166)</f>
        <v/>
      </c>
      <c r="Q1165" s="56" t="str">
        <f>IF('UT Cases'!W1166="","",'UT Cases'!W1166)</f>
        <v/>
      </c>
      <c r="R1165" s="56" t="str">
        <f>IF('UT Cases'!X1166="","",'UT Cases'!X1166)</f>
        <v/>
      </c>
      <c r="S1165" s="56" t="str">
        <f>IF('UT Cases'!Y1166="","",'UT Cases'!Y1166)</f>
        <v/>
      </c>
      <c r="T1165" s="56" t="str">
        <f>IF('UT Cases'!Z1166="","",'UT Cases'!Z1166)</f>
        <v/>
      </c>
      <c r="U1165" s="57" t="str">
        <f>IF('UT Cases'!AA1166="","",'UT Cases'!AA1166)</f>
        <v/>
      </c>
      <c r="V1165" s="57" t="str">
        <f>IF('UT Cases'!AB1166="","",'UT Cases'!AB1166)</f>
        <v/>
      </c>
      <c r="W1165" s="57" t="str">
        <f>IF('UT Cases'!AC1166="","",'UT Cases'!AC1166)</f>
        <v/>
      </c>
      <c r="X1165" s="57" t="str">
        <f>IF('UT Cases'!AD1166="","",'UT Cases'!AD1166)</f>
        <v/>
      </c>
      <c r="Y1165" s="57" t="str">
        <f>IF('UT Cases'!AE1166="","",'UT Cases'!AE1166)</f>
        <v/>
      </c>
      <c r="Z1165" s="56" t="str">
        <f>IF('UT Cases'!AF1166="","",'UT Cases'!AF1166)</f>
        <v/>
      </c>
      <c r="AA1165" s="56" t="str">
        <f>IF('UT Cases'!AG1166="","",'UT Cases'!AG1166)</f>
        <v/>
      </c>
      <c r="AB1165" s="56" t="str">
        <f>IF('UT Cases'!AH1166="","",'UT Cases'!AH1166)</f>
        <v/>
      </c>
      <c r="AC1165" s="56" t="str">
        <f>IF('UT Cases'!AI1166="","",'UT Cases'!AI1166)</f>
        <v/>
      </c>
      <c r="AD1165" s="56" t="str">
        <f>IF('UT Cases'!AJ1166="","",'UT Cases'!AJ1166)</f>
        <v/>
      </c>
    </row>
    <row r="1166" spans="2:30">
      <c r="B1166" s="54" t="str">
        <f>IF('UT Cases'!B1167="","",'UT Cases'!B1167)</f>
        <v/>
      </c>
      <c r="C1166" s="54" t="str">
        <f>IF('UT Cases'!C1167="","",'UT Cases'!C1167)</f>
        <v/>
      </c>
      <c r="D1166" s="54" t="str">
        <f>IF('UT Cases'!D1167="","",'UT Cases'!D1167)</f>
        <v/>
      </c>
      <c r="E1166" s="54" t="str">
        <f>IF('UT Cases'!H1167="","",'UT Cases'!H1167)</f>
        <v/>
      </c>
      <c r="F1166" s="55" t="str">
        <f>IF('UT Cases'!L1167="","",'UT Cases'!L1167)</f>
        <v/>
      </c>
      <c r="G1166" s="56" t="str">
        <f>IF('UT Cases'!M1167="","",'UT Cases'!M1167)</f>
        <v/>
      </c>
      <c r="H1166" s="56" t="str">
        <f>IF('UT Cases'!N1167="","",'UT Cases'!N1167)</f>
        <v/>
      </c>
      <c r="I1166" s="56" t="str">
        <f>IF('UT Cases'!O1167="","",'UT Cases'!O1167)</f>
        <v/>
      </c>
      <c r="J1166" s="56" t="str">
        <f>IF('UT Cases'!P1167="","",'UT Cases'!P1167)</f>
        <v/>
      </c>
      <c r="K1166" s="57" t="str">
        <f>IF('UT Cases'!Q1167="","",'UT Cases'!Q1167)</f>
        <v/>
      </c>
      <c r="L1166" s="57" t="str">
        <f>IF('UT Cases'!R1167="","",'UT Cases'!R1167)</f>
        <v/>
      </c>
      <c r="M1166" s="57" t="str">
        <f>IF('UT Cases'!S1167="","",'UT Cases'!S1167)</f>
        <v/>
      </c>
      <c r="N1166" s="57" t="str">
        <f>IF('UT Cases'!T1167="","",'UT Cases'!T1167)</f>
        <v/>
      </c>
      <c r="O1166" s="57" t="str">
        <f>IF('UT Cases'!U1167="","",'UT Cases'!U1167)</f>
        <v/>
      </c>
      <c r="P1166" s="56" t="str">
        <f>IF('UT Cases'!V1167="","",'UT Cases'!V1167)</f>
        <v/>
      </c>
      <c r="Q1166" s="56" t="str">
        <f>IF('UT Cases'!W1167="","",'UT Cases'!W1167)</f>
        <v/>
      </c>
      <c r="R1166" s="56" t="str">
        <f>IF('UT Cases'!X1167="","",'UT Cases'!X1167)</f>
        <v/>
      </c>
      <c r="S1166" s="56" t="str">
        <f>IF('UT Cases'!Y1167="","",'UT Cases'!Y1167)</f>
        <v/>
      </c>
      <c r="T1166" s="56" t="str">
        <f>IF('UT Cases'!Z1167="","",'UT Cases'!Z1167)</f>
        <v/>
      </c>
      <c r="U1166" s="57" t="str">
        <f>IF('UT Cases'!AA1167="","",'UT Cases'!AA1167)</f>
        <v/>
      </c>
      <c r="V1166" s="57" t="str">
        <f>IF('UT Cases'!AB1167="","",'UT Cases'!AB1167)</f>
        <v/>
      </c>
      <c r="W1166" s="57" t="str">
        <f>IF('UT Cases'!AC1167="","",'UT Cases'!AC1167)</f>
        <v/>
      </c>
      <c r="X1166" s="57" t="str">
        <f>IF('UT Cases'!AD1167="","",'UT Cases'!AD1167)</f>
        <v/>
      </c>
      <c r="Y1166" s="57" t="str">
        <f>IF('UT Cases'!AE1167="","",'UT Cases'!AE1167)</f>
        <v/>
      </c>
      <c r="Z1166" s="56" t="str">
        <f>IF('UT Cases'!AF1167="","",'UT Cases'!AF1167)</f>
        <v/>
      </c>
      <c r="AA1166" s="56" t="str">
        <f>IF('UT Cases'!AG1167="","",'UT Cases'!AG1167)</f>
        <v/>
      </c>
      <c r="AB1166" s="56" t="str">
        <f>IF('UT Cases'!AH1167="","",'UT Cases'!AH1167)</f>
        <v/>
      </c>
      <c r="AC1166" s="56" t="str">
        <f>IF('UT Cases'!AI1167="","",'UT Cases'!AI1167)</f>
        <v/>
      </c>
      <c r="AD1166" s="56" t="str">
        <f>IF('UT Cases'!AJ1167="","",'UT Cases'!AJ1167)</f>
        <v/>
      </c>
    </row>
    <row r="1167" spans="2:30">
      <c r="B1167" s="54" t="str">
        <f>IF('UT Cases'!B1168="","",'UT Cases'!B1168)</f>
        <v/>
      </c>
      <c r="C1167" s="54" t="str">
        <f>IF('UT Cases'!C1168="","",'UT Cases'!C1168)</f>
        <v/>
      </c>
      <c r="D1167" s="54" t="str">
        <f>IF('UT Cases'!D1168="","",'UT Cases'!D1168)</f>
        <v/>
      </c>
      <c r="E1167" s="54" t="str">
        <f>IF('UT Cases'!H1168="","",'UT Cases'!H1168)</f>
        <v/>
      </c>
      <c r="F1167" s="55" t="str">
        <f>IF('UT Cases'!L1168="","",'UT Cases'!L1168)</f>
        <v/>
      </c>
      <c r="G1167" s="56" t="str">
        <f>IF('UT Cases'!M1168="","",'UT Cases'!M1168)</f>
        <v/>
      </c>
      <c r="H1167" s="56" t="str">
        <f>IF('UT Cases'!N1168="","",'UT Cases'!N1168)</f>
        <v/>
      </c>
      <c r="I1167" s="56" t="str">
        <f>IF('UT Cases'!O1168="","",'UT Cases'!O1168)</f>
        <v/>
      </c>
      <c r="J1167" s="56" t="str">
        <f>IF('UT Cases'!P1168="","",'UT Cases'!P1168)</f>
        <v/>
      </c>
      <c r="K1167" s="57" t="str">
        <f>IF('UT Cases'!Q1168="","",'UT Cases'!Q1168)</f>
        <v/>
      </c>
      <c r="L1167" s="57" t="str">
        <f>IF('UT Cases'!R1168="","",'UT Cases'!R1168)</f>
        <v/>
      </c>
      <c r="M1167" s="57" t="str">
        <f>IF('UT Cases'!S1168="","",'UT Cases'!S1168)</f>
        <v/>
      </c>
      <c r="N1167" s="57" t="str">
        <f>IF('UT Cases'!T1168="","",'UT Cases'!T1168)</f>
        <v/>
      </c>
      <c r="O1167" s="57" t="str">
        <f>IF('UT Cases'!U1168="","",'UT Cases'!U1168)</f>
        <v/>
      </c>
      <c r="P1167" s="56" t="str">
        <f>IF('UT Cases'!V1168="","",'UT Cases'!V1168)</f>
        <v/>
      </c>
      <c r="Q1167" s="56" t="str">
        <f>IF('UT Cases'!W1168="","",'UT Cases'!W1168)</f>
        <v/>
      </c>
      <c r="R1167" s="56" t="str">
        <f>IF('UT Cases'!X1168="","",'UT Cases'!X1168)</f>
        <v/>
      </c>
      <c r="S1167" s="56" t="str">
        <f>IF('UT Cases'!Y1168="","",'UT Cases'!Y1168)</f>
        <v/>
      </c>
      <c r="T1167" s="56" t="str">
        <f>IF('UT Cases'!Z1168="","",'UT Cases'!Z1168)</f>
        <v/>
      </c>
      <c r="U1167" s="57" t="str">
        <f>IF('UT Cases'!AA1168="","",'UT Cases'!AA1168)</f>
        <v/>
      </c>
      <c r="V1167" s="57" t="str">
        <f>IF('UT Cases'!AB1168="","",'UT Cases'!AB1168)</f>
        <v/>
      </c>
      <c r="W1167" s="57" t="str">
        <f>IF('UT Cases'!AC1168="","",'UT Cases'!AC1168)</f>
        <v/>
      </c>
      <c r="X1167" s="57" t="str">
        <f>IF('UT Cases'!AD1168="","",'UT Cases'!AD1168)</f>
        <v/>
      </c>
      <c r="Y1167" s="57" t="str">
        <f>IF('UT Cases'!AE1168="","",'UT Cases'!AE1168)</f>
        <v/>
      </c>
      <c r="Z1167" s="56" t="str">
        <f>IF('UT Cases'!AF1168="","",'UT Cases'!AF1168)</f>
        <v/>
      </c>
      <c r="AA1167" s="56" t="str">
        <f>IF('UT Cases'!AG1168="","",'UT Cases'!AG1168)</f>
        <v/>
      </c>
      <c r="AB1167" s="56" t="str">
        <f>IF('UT Cases'!AH1168="","",'UT Cases'!AH1168)</f>
        <v/>
      </c>
      <c r="AC1167" s="56" t="str">
        <f>IF('UT Cases'!AI1168="","",'UT Cases'!AI1168)</f>
        <v/>
      </c>
      <c r="AD1167" s="56" t="str">
        <f>IF('UT Cases'!AJ1168="","",'UT Cases'!AJ1168)</f>
        <v/>
      </c>
    </row>
    <row r="1168" spans="2:30">
      <c r="B1168" s="54" t="str">
        <f>IF('UT Cases'!B1169="","",'UT Cases'!B1169)</f>
        <v/>
      </c>
      <c r="C1168" s="54" t="str">
        <f>IF('UT Cases'!C1169="","",'UT Cases'!C1169)</f>
        <v/>
      </c>
      <c r="D1168" s="54" t="str">
        <f>IF('UT Cases'!D1169="","",'UT Cases'!D1169)</f>
        <v/>
      </c>
      <c r="E1168" s="54" t="str">
        <f>IF('UT Cases'!H1169="","",'UT Cases'!H1169)</f>
        <v/>
      </c>
      <c r="F1168" s="55" t="str">
        <f>IF('UT Cases'!L1169="","",'UT Cases'!L1169)</f>
        <v/>
      </c>
      <c r="G1168" s="56" t="str">
        <f>IF('UT Cases'!M1169="","",'UT Cases'!M1169)</f>
        <v/>
      </c>
      <c r="H1168" s="56" t="str">
        <f>IF('UT Cases'!N1169="","",'UT Cases'!N1169)</f>
        <v/>
      </c>
      <c r="I1168" s="56" t="str">
        <f>IF('UT Cases'!O1169="","",'UT Cases'!O1169)</f>
        <v/>
      </c>
      <c r="J1168" s="56" t="str">
        <f>IF('UT Cases'!P1169="","",'UT Cases'!P1169)</f>
        <v/>
      </c>
      <c r="K1168" s="57" t="str">
        <f>IF('UT Cases'!Q1169="","",'UT Cases'!Q1169)</f>
        <v/>
      </c>
      <c r="L1168" s="57" t="str">
        <f>IF('UT Cases'!R1169="","",'UT Cases'!R1169)</f>
        <v/>
      </c>
      <c r="M1168" s="57" t="str">
        <f>IF('UT Cases'!S1169="","",'UT Cases'!S1169)</f>
        <v/>
      </c>
      <c r="N1168" s="57" t="str">
        <f>IF('UT Cases'!T1169="","",'UT Cases'!T1169)</f>
        <v/>
      </c>
      <c r="O1168" s="57" t="str">
        <f>IF('UT Cases'!U1169="","",'UT Cases'!U1169)</f>
        <v/>
      </c>
      <c r="P1168" s="56" t="str">
        <f>IF('UT Cases'!V1169="","",'UT Cases'!V1169)</f>
        <v/>
      </c>
      <c r="Q1168" s="56" t="str">
        <f>IF('UT Cases'!W1169="","",'UT Cases'!W1169)</f>
        <v/>
      </c>
      <c r="R1168" s="56" t="str">
        <f>IF('UT Cases'!X1169="","",'UT Cases'!X1169)</f>
        <v/>
      </c>
      <c r="S1168" s="56" t="str">
        <f>IF('UT Cases'!Y1169="","",'UT Cases'!Y1169)</f>
        <v/>
      </c>
      <c r="T1168" s="56" t="str">
        <f>IF('UT Cases'!Z1169="","",'UT Cases'!Z1169)</f>
        <v/>
      </c>
      <c r="U1168" s="57" t="str">
        <f>IF('UT Cases'!AA1169="","",'UT Cases'!AA1169)</f>
        <v/>
      </c>
      <c r="V1168" s="57" t="str">
        <f>IF('UT Cases'!AB1169="","",'UT Cases'!AB1169)</f>
        <v/>
      </c>
      <c r="W1168" s="57" t="str">
        <f>IF('UT Cases'!AC1169="","",'UT Cases'!AC1169)</f>
        <v/>
      </c>
      <c r="X1168" s="57" t="str">
        <f>IF('UT Cases'!AD1169="","",'UT Cases'!AD1169)</f>
        <v/>
      </c>
      <c r="Y1168" s="57" t="str">
        <f>IF('UT Cases'!AE1169="","",'UT Cases'!AE1169)</f>
        <v/>
      </c>
      <c r="Z1168" s="56" t="str">
        <f>IF('UT Cases'!AF1169="","",'UT Cases'!AF1169)</f>
        <v/>
      </c>
      <c r="AA1168" s="56" t="str">
        <f>IF('UT Cases'!AG1169="","",'UT Cases'!AG1169)</f>
        <v/>
      </c>
      <c r="AB1168" s="56" t="str">
        <f>IF('UT Cases'!AH1169="","",'UT Cases'!AH1169)</f>
        <v/>
      </c>
      <c r="AC1168" s="56" t="str">
        <f>IF('UT Cases'!AI1169="","",'UT Cases'!AI1169)</f>
        <v/>
      </c>
      <c r="AD1168" s="56" t="str">
        <f>IF('UT Cases'!AJ1169="","",'UT Cases'!AJ1169)</f>
        <v/>
      </c>
    </row>
    <row r="1169" spans="2:30">
      <c r="B1169" s="54" t="str">
        <f>IF('UT Cases'!B1170="","",'UT Cases'!B1170)</f>
        <v/>
      </c>
      <c r="C1169" s="54" t="str">
        <f>IF('UT Cases'!C1170="","",'UT Cases'!C1170)</f>
        <v/>
      </c>
      <c r="D1169" s="54" t="str">
        <f>IF('UT Cases'!D1170="","",'UT Cases'!D1170)</f>
        <v/>
      </c>
      <c r="E1169" s="54" t="str">
        <f>IF('UT Cases'!H1170="","",'UT Cases'!H1170)</f>
        <v/>
      </c>
      <c r="F1169" s="55" t="str">
        <f>IF('UT Cases'!L1170="","",'UT Cases'!L1170)</f>
        <v/>
      </c>
      <c r="G1169" s="56" t="str">
        <f>IF('UT Cases'!M1170="","",'UT Cases'!M1170)</f>
        <v/>
      </c>
      <c r="H1169" s="56" t="str">
        <f>IF('UT Cases'!N1170="","",'UT Cases'!N1170)</f>
        <v/>
      </c>
      <c r="I1169" s="56" t="str">
        <f>IF('UT Cases'!O1170="","",'UT Cases'!O1170)</f>
        <v/>
      </c>
      <c r="J1169" s="56" t="str">
        <f>IF('UT Cases'!P1170="","",'UT Cases'!P1170)</f>
        <v/>
      </c>
      <c r="K1169" s="57" t="str">
        <f>IF('UT Cases'!Q1170="","",'UT Cases'!Q1170)</f>
        <v/>
      </c>
      <c r="L1169" s="57" t="str">
        <f>IF('UT Cases'!R1170="","",'UT Cases'!R1170)</f>
        <v/>
      </c>
      <c r="M1169" s="57" t="str">
        <f>IF('UT Cases'!S1170="","",'UT Cases'!S1170)</f>
        <v/>
      </c>
      <c r="N1169" s="57" t="str">
        <f>IF('UT Cases'!T1170="","",'UT Cases'!T1170)</f>
        <v/>
      </c>
      <c r="O1169" s="57" t="str">
        <f>IF('UT Cases'!U1170="","",'UT Cases'!U1170)</f>
        <v/>
      </c>
      <c r="P1169" s="56" t="str">
        <f>IF('UT Cases'!V1170="","",'UT Cases'!V1170)</f>
        <v/>
      </c>
      <c r="Q1169" s="56" t="str">
        <f>IF('UT Cases'!W1170="","",'UT Cases'!W1170)</f>
        <v/>
      </c>
      <c r="R1169" s="56" t="str">
        <f>IF('UT Cases'!X1170="","",'UT Cases'!X1170)</f>
        <v/>
      </c>
      <c r="S1169" s="56" t="str">
        <f>IF('UT Cases'!Y1170="","",'UT Cases'!Y1170)</f>
        <v/>
      </c>
      <c r="T1169" s="56" t="str">
        <f>IF('UT Cases'!Z1170="","",'UT Cases'!Z1170)</f>
        <v/>
      </c>
      <c r="U1169" s="57" t="str">
        <f>IF('UT Cases'!AA1170="","",'UT Cases'!AA1170)</f>
        <v/>
      </c>
      <c r="V1169" s="57" t="str">
        <f>IF('UT Cases'!AB1170="","",'UT Cases'!AB1170)</f>
        <v/>
      </c>
      <c r="W1169" s="57" t="str">
        <f>IF('UT Cases'!AC1170="","",'UT Cases'!AC1170)</f>
        <v/>
      </c>
      <c r="X1169" s="57" t="str">
        <f>IF('UT Cases'!AD1170="","",'UT Cases'!AD1170)</f>
        <v/>
      </c>
      <c r="Y1169" s="57" t="str">
        <f>IF('UT Cases'!AE1170="","",'UT Cases'!AE1170)</f>
        <v/>
      </c>
      <c r="Z1169" s="56" t="str">
        <f>IF('UT Cases'!AF1170="","",'UT Cases'!AF1170)</f>
        <v/>
      </c>
      <c r="AA1169" s="56" t="str">
        <f>IF('UT Cases'!AG1170="","",'UT Cases'!AG1170)</f>
        <v/>
      </c>
      <c r="AB1169" s="56" t="str">
        <f>IF('UT Cases'!AH1170="","",'UT Cases'!AH1170)</f>
        <v/>
      </c>
      <c r="AC1169" s="56" t="str">
        <f>IF('UT Cases'!AI1170="","",'UT Cases'!AI1170)</f>
        <v/>
      </c>
      <c r="AD1169" s="56" t="str">
        <f>IF('UT Cases'!AJ1170="","",'UT Cases'!AJ1170)</f>
        <v/>
      </c>
    </row>
    <row r="1170" spans="2:30">
      <c r="B1170" s="54" t="str">
        <f>IF('UT Cases'!B1171="","",'UT Cases'!B1171)</f>
        <v/>
      </c>
      <c r="C1170" s="54" t="str">
        <f>IF('UT Cases'!C1171="","",'UT Cases'!C1171)</f>
        <v/>
      </c>
      <c r="D1170" s="54" t="str">
        <f>IF('UT Cases'!D1171="","",'UT Cases'!D1171)</f>
        <v/>
      </c>
      <c r="E1170" s="54" t="str">
        <f>IF('UT Cases'!H1171="","",'UT Cases'!H1171)</f>
        <v/>
      </c>
      <c r="F1170" s="55" t="str">
        <f>IF('UT Cases'!L1171="","",'UT Cases'!L1171)</f>
        <v/>
      </c>
      <c r="G1170" s="56" t="str">
        <f>IF('UT Cases'!M1171="","",'UT Cases'!M1171)</f>
        <v/>
      </c>
      <c r="H1170" s="56" t="str">
        <f>IF('UT Cases'!N1171="","",'UT Cases'!N1171)</f>
        <v/>
      </c>
      <c r="I1170" s="56" t="str">
        <f>IF('UT Cases'!O1171="","",'UT Cases'!O1171)</f>
        <v/>
      </c>
      <c r="J1170" s="56" t="str">
        <f>IF('UT Cases'!P1171="","",'UT Cases'!P1171)</f>
        <v/>
      </c>
      <c r="K1170" s="57" t="str">
        <f>IF('UT Cases'!Q1171="","",'UT Cases'!Q1171)</f>
        <v/>
      </c>
      <c r="L1170" s="57" t="str">
        <f>IF('UT Cases'!R1171="","",'UT Cases'!R1171)</f>
        <v/>
      </c>
      <c r="M1170" s="57" t="str">
        <f>IF('UT Cases'!S1171="","",'UT Cases'!S1171)</f>
        <v/>
      </c>
      <c r="N1170" s="57" t="str">
        <f>IF('UT Cases'!T1171="","",'UT Cases'!T1171)</f>
        <v/>
      </c>
      <c r="O1170" s="57" t="str">
        <f>IF('UT Cases'!U1171="","",'UT Cases'!U1171)</f>
        <v/>
      </c>
      <c r="P1170" s="56" t="str">
        <f>IF('UT Cases'!V1171="","",'UT Cases'!V1171)</f>
        <v/>
      </c>
      <c r="Q1170" s="56" t="str">
        <f>IF('UT Cases'!W1171="","",'UT Cases'!W1171)</f>
        <v/>
      </c>
      <c r="R1170" s="56" t="str">
        <f>IF('UT Cases'!X1171="","",'UT Cases'!X1171)</f>
        <v/>
      </c>
      <c r="S1170" s="56" t="str">
        <f>IF('UT Cases'!Y1171="","",'UT Cases'!Y1171)</f>
        <v/>
      </c>
      <c r="T1170" s="56" t="str">
        <f>IF('UT Cases'!Z1171="","",'UT Cases'!Z1171)</f>
        <v/>
      </c>
      <c r="U1170" s="57" t="str">
        <f>IF('UT Cases'!AA1171="","",'UT Cases'!AA1171)</f>
        <v/>
      </c>
      <c r="V1170" s="57" t="str">
        <f>IF('UT Cases'!AB1171="","",'UT Cases'!AB1171)</f>
        <v/>
      </c>
      <c r="W1170" s="57" t="str">
        <f>IF('UT Cases'!AC1171="","",'UT Cases'!AC1171)</f>
        <v/>
      </c>
      <c r="X1170" s="57" t="str">
        <f>IF('UT Cases'!AD1171="","",'UT Cases'!AD1171)</f>
        <v/>
      </c>
      <c r="Y1170" s="57" t="str">
        <f>IF('UT Cases'!AE1171="","",'UT Cases'!AE1171)</f>
        <v/>
      </c>
      <c r="Z1170" s="56" t="str">
        <f>IF('UT Cases'!AF1171="","",'UT Cases'!AF1171)</f>
        <v/>
      </c>
      <c r="AA1170" s="56" t="str">
        <f>IF('UT Cases'!AG1171="","",'UT Cases'!AG1171)</f>
        <v/>
      </c>
      <c r="AB1170" s="56" t="str">
        <f>IF('UT Cases'!AH1171="","",'UT Cases'!AH1171)</f>
        <v/>
      </c>
      <c r="AC1170" s="56" t="str">
        <f>IF('UT Cases'!AI1171="","",'UT Cases'!AI1171)</f>
        <v/>
      </c>
      <c r="AD1170" s="56" t="str">
        <f>IF('UT Cases'!AJ1171="","",'UT Cases'!AJ1171)</f>
        <v/>
      </c>
    </row>
    <row r="1171" spans="2:30">
      <c r="B1171" s="54" t="str">
        <f>IF('UT Cases'!B1172="","",'UT Cases'!B1172)</f>
        <v/>
      </c>
      <c r="C1171" s="54" t="str">
        <f>IF('UT Cases'!C1172="","",'UT Cases'!C1172)</f>
        <v/>
      </c>
      <c r="D1171" s="54" t="str">
        <f>IF('UT Cases'!D1172="","",'UT Cases'!D1172)</f>
        <v/>
      </c>
      <c r="E1171" s="54" t="str">
        <f>IF('UT Cases'!H1172="","",'UT Cases'!H1172)</f>
        <v/>
      </c>
      <c r="F1171" s="55" t="str">
        <f>IF('UT Cases'!L1172="","",'UT Cases'!L1172)</f>
        <v/>
      </c>
      <c r="G1171" s="56" t="str">
        <f>IF('UT Cases'!M1172="","",'UT Cases'!M1172)</f>
        <v/>
      </c>
      <c r="H1171" s="56" t="str">
        <f>IF('UT Cases'!N1172="","",'UT Cases'!N1172)</f>
        <v/>
      </c>
      <c r="I1171" s="56" t="str">
        <f>IF('UT Cases'!O1172="","",'UT Cases'!O1172)</f>
        <v/>
      </c>
      <c r="J1171" s="56" t="str">
        <f>IF('UT Cases'!P1172="","",'UT Cases'!P1172)</f>
        <v/>
      </c>
      <c r="K1171" s="57" t="str">
        <f>IF('UT Cases'!Q1172="","",'UT Cases'!Q1172)</f>
        <v/>
      </c>
      <c r="L1171" s="57" t="str">
        <f>IF('UT Cases'!R1172="","",'UT Cases'!R1172)</f>
        <v/>
      </c>
      <c r="M1171" s="57" t="str">
        <f>IF('UT Cases'!S1172="","",'UT Cases'!S1172)</f>
        <v/>
      </c>
      <c r="N1171" s="57" t="str">
        <f>IF('UT Cases'!T1172="","",'UT Cases'!T1172)</f>
        <v/>
      </c>
      <c r="O1171" s="57" t="str">
        <f>IF('UT Cases'!U1172="","",'UT Cases'!U1172)</f>
        <v/>
      </c>
      <c r="P1171" s="56" t="str">
        <f>IF('UT Cases'!V1172="","",'UT Cases'!V1172)</f>
        <v/>
      </c>
      <c r="Q1171" s="56" t="str">
        <f>IF('UT Cases'!W1172="","",'UT Cases'!W1172)</f>
        <v/>
      </c>
      <c r="R1171" s="56" t="str">
        <f>IF('UT Cases'!X1172="","",'UT Cases'!X1172)</f>
        <v/>
      </c>
      <c r="S1171" s="56" t="str">
        <f>IF('UT Cases'!Y1172="","",'UT Cases'!Y1172)</f>
        <v/>
      </c>
      <c r="T1171" s="56" t="str">
        <f>IF('UT Cases'!Z1172="","",'UT Cases'!Z1172)</f>
        <v/>
      </c>
      <c r="U1171" s="57" t="str">
        <f>IF('UT Cases'!AA1172="","",'UT Cases'!AA1172)</f>
        <v/>
      </c>
      <c r="V1171" s="57" t="str">
        <f>IF('UT Cases'!AB1172="","",'UT Cases'!AB1172)</f>
        <v/>
      </c>
      <c r="W1171" s="57" t="str">
        <f>IF('UT Cases'!AC1172="","",'UT Cases'!AC1172)</f>
        <v/>
      </c>
      <c r="X1171" s="57" t="str">
        <f>IF('UT Cases'!AD1172="","",'UT Cases'!AD1172)</f>
        <v/>
      </c>
      <c r="Y1171" s="57" t="str">
        <f>IF('UT Cases'!AE1172="","",'UT Cases'!AE1172)</f>
        <v/>
      </c>
      <c r="Z1171" s="56" t="str">
        <f>IF('UT Cases'!AF1172="","",'UT Cases'!AF1172)</f>
        <v/>
      </c>
      <c r="AA1171" s="56" t="str">
        <f>IF('UT Cases'!AG1172="","",'UT Cases'!AG1172)</f>
        <v/>
      </c>
      <c r="AB1171" s="56" t="str">
        <f>IF('UT Cases'!AH1172="","",'UT Cases'!AH1172)</f>
        <v/>
      </c>
      <c r="AC1171" s="56" t="str">
        <f>IF('UT Cases'!AI1172="","",'UT Cases'!AI1172)</f>
        <v/>
      </c>
      <c r="AD1171" s="56" t="str">
        <f>IF('UT Cases'!AJ1172="","",'UT Cases'!AJ1172)</f>
        <v/>
      </c>
    </row>
    <row r="1172" spans="2:30">
      <c r="B1172" s="54" t="str">
        <f>IF('UT Cases'!B1173="","",'UT Cases'!B1173)</f>
        <v/>
      </c>
      <c r="C1172" s="54" t="str">
        <f>IF('UT Cases'!C1173="","",'UT Cases'!C1173)</f>
        <v/>
      </c>
      <c r="D1172" s="54" t="str">
        <f>IF('UT Cases'!D1173="","",'UT Cases'!D1173)</f>
        <v/>
      </c>
      <c r="E1172" s="54" t="str">
        <f>IF('UT Cases'!H1173="","",'UT Cases'!H1173)</f>
        <v/>
      </c>
      <c r="F1172" s="55" t="str">
        <f>IF('UT Cases'!L1173="","",'UT Cases'!L1173)</f>
        <v/>
      </c>
      <c r="G1172" s="56" t="str">
        <f>IF('UT Cases'!M1173="","",'UT Cases'!M1173)</f>
        <v/>
      </c>
      <c r="H1172" s="56" t="str">
        <f>IF('UT Cases'!N1173="","",'UT Cases'!N1173)</f>
        <v/>
      </c>
      <c r="I1172" s="56" t="str">
        <f>IF('UT Cases'!O1173="","",'UT Cases'!O1173)</f>
        <v/>
      </c>
      <c r="J1172" s="56" t="str">
        <f>IF('UT Cases'!P1173="","",'UT Cases'!P1173)</f>
        <v/>
      </c>
      <c r="K1172" s="57" t="str">
        <f>IF('UT Cases'!Q1173="","",'UT Cases'!Q1173)</f>
        <v/>
      </c>
      <c r="L1172" s="57" t="str">
        <f>IF('UT Cases'!R1173="","",'UT Cases'!R1173)</f>
        <v/>
      </c>
      <c r="M1172" s="57" t="str">
        <f>IF('UT Cases'!S1173="","",'UT Cases'!S1173)</f>
        <v/>
      </c>
      <c r="N1172" s="57" t="str">
        <f>IF('UT Cases'!T1173="","",'UT Cases'!T1173)</f>
        <v/>
      </c>
      <c r="O1172" s="57" t="str">
        <f>IF('UT Cases'!U1173="","",'UT Cases'!U1173)</f>
        <v/>
      </c>
      <c r="P1172" s="56" t="str">
        <f>IF('UT Cases'!V1173="","",'UT Cases'!V1173)</f>
        <v/>
      </c>
      <c r="Q1172" s="56" t="str">
        <f>IF('UT Cases'!W1173="","",'UT Cases'!W1173)</f>
        <v/>
      </c>
      <c r="R1172" s="56" t="str">
        <f>IF('UT Cases'!X1173="","",'UT Cases'!X1173)</f>
        <v/>
      </c>
      <c r="S1172" s="56" t="str">
        <f>IF('UT Cases'!Y1173="","",'UT Cases'!Y1173)</f>
        <v/>
      </c>
      <c r="T1172" s="56" t="str">
        <f>IF('UT Cases'!Z1173="","",'UT Cases'!Z1173)</f>
        <v/>
      </c>
      <c r="U1172" s="57" t="str">
        <f>IF('UT Cases'!AA1173="","",'UT Cases'!AA1173)</f>
        <v/>
      </c>
      <c r="V1172" s="57" t="str">
        <f>IF('UT Cases'!AB1173="","",'UT Cases'!AB1173)</f>
        <v/>
      </c>
      <c r="W1172" s="57" t="str">
        <f>IF('UT Cases'!AC1173="","",'UT Cases'!AC1173)</f>
        <v/>
      </c>
      <c r="X1172" s="57" t="str">
        <f>IF('UT Cases'!AD1173="","",'UT Cases'!AD1173)</f>
        <v/>
      </c>
      <c r="Y1172" s="57" t="str">
        <f>IF('UT Cases'!AE1173="","",'UT Cases'!AE1173)</f>
        <v/>
      </c>
      <c r="Z1172" s="56" t="str">
        <f>IF('UT Cases'!AF1173="","",'UT Cases'!AF1173)</f>
        <v/>
      </c>
      <c r="AA1172" s="56" t="str">
        <f>IF('UT Cases'!AG1173="","",'UT Cases'!AG1173)</f>
        <v/>
      </c>
      <c r="AB1172" s="56" t="str">
        <f>IF('UT Cases'!AH1173="","",'UT Cases'!AH1173)</f>
        <v/>
      </c>
      <c r="AC1172" s="56" t="str">
        <f>IF('UT Cases'!AI1173="","",'UT Cases'!AI1173)</f>
        <v/>
      </c>
      <c r="AD1172" s="56" t="str">
        <f>IF('UT Cases'!AJ1173="","",'UT Cases'!AJ1173)</f>
        <v/>
      </c>
    </row>
    <row r="1173" spans="2:30">
      <c r="B1173" s="54" t="str">
        <f>IF('UT Cases'!B1174="","",'UT Cases'!B1174)</f>
        <v/>
      </c>
      <c r="C1173" s="54" t="str">
        <f>IF('UT Cases'!C1174="","",'UT Cases'!C1174)</f>
        <v/>
      </c>
      <c r="D1173" s="54" t="str">
        <f>IF('UT Cases'!D1174="","",'UT Cases'!D1174)</f>
        <v/>
      </c>
      <c r="E1173" s="54" t="str">
        <f>IF('UT Cases'!H1174="","",'UT Cases'!H1174)</f>
        <v/>
      </c>
      <c r="F1173" s="55" t="str">
        <f>IF('UT Cases'!L1174="","",'UT Cases'!L1174)</f>
        <v/>
      </c>
      <c r="G1173" s="56" t="str">
        <f>IF('UT Cases'!M1174="","",'UT Cases'!M1174)</f>
        <v/>
      </c>
      <c r="H1173" s="56" t="str">
        <f>IF('UT Cases'!N1174="","",'UT Cases'!N1174)</f>
        <v/>
      </c>
      <c r="I1173" s="56" t="str">
        <f>IF('UT Cases'!O1174="","",'UT Cases'!O1174)</f>
        <v/>
      </c>
      <c r="J1173" s="56" t="str">
        <f>IF('UT Cases'!P1174="","",'UT Cases'!P1174)</f>
        <v/>
      </c>
      <c r="K1173" s="57" t="str">
        <f>IF('UT Cases'!Q1174="","",'UT Cases'!Q1174)</f>
        <v/>
      </c>
      <c r="L1173" s="57" t="str">
        <f>IF('UT Cases'!R1174="","",'UT Cases'!R1174)</f>
        <v/>
      </c>
      <c r="M1173" s="57" t="str">
        <f>IF('UT Cases'!S1174="","",'UT Cases'!S1174)</f>
        <v/>
      </c>
      <c r="N1173" s="57" t="str">
        <f>IF('UT Cases'!T1174="","",'UT Cases'!T1174)</f>
        <v/>
      </c>
      <c r="O1173" s="57" t="str">
        <f>IF('UT Cases'!U1174="","",'UT Cases'!U1174)</f>
        <v/>
      </c>
      <c r="P1173" s="56" t="str">
        <f>IF('UT Cases'!V1174="","",'UT Cases'!V1174)</f>
        <v/>
      </c>
      <c r="Q1173" s="56" t="str">
        <f>IF('UT Cases'!W1174="","",'UT Cases'!W1174)</f>
        <v/>
      </c>
      <c r="R1173" s="56" t="str">
        <f>IF('UT Cases'!X1174="","",'UT Cases'!X1174)</f>
        <v/>
      </c>
      <c r="S1173" s="56" t="str">
        <f>IF('UT Cases'!Y1174="","",'UT Cases'!Y1174)</f>
        <v/>
      </c>
      <c r="T1173" s="56" t="str">
        <f>IF('UT Cases'!Z1174="","",'UT Cases'!Z1174)</f>
        <v/>
      </c>
      <c r="U1173" s="57" t="str">
        <f>IF('UT Cases'!AA1174="","",'UT Cases'!AA1174)</f>
        <v/>
      </c>
      <c r="V1173" s="57" t="str">
        <f>IF('UT Cases'!AB1174="","",'UT Cases'!AB1174)</f>
        <v/>
      </c>
      <c r="W1173" s="57" t="str">
        <f>IF('UT Cases'!AC1174="","",'UT Cases'!AC1174)</f>
        <v/>
      </c>
      <c r="X1173" s="57" t="str">
        <f>IF('UT Cases'!AD1174="","",'UT Cases'!AD1174)</f>
        <v/>
      </c>
      <c r="Y1173" s="57" t="str">
        <f>IF('UT Cases'!AE1174="","",'UT Cases'!AE1174)</f>
        <v/>
      </c>
      <c r="Z1173" s="56" t="str">
        <f>IF('UT Cases'!AF1174="","",'UT Cases'!AF1174)</f>
        <v/>
      </c>
      <c r="AA1173" s="56" t="str">
        <f>IF('UT Cases'!AG1174="","",'UT Cases'!AG1174)</f>
        <v/>
      </c>
      <c r="AB1173" s="56" t="str">
        <f>IF('UT Cases'!AH1174="","",'UT Cases'!AH1174)</f>
        <v/>
      </c>
      <c r="AC1173" s="56" t="str">
        <f>IF('UT Cases'!AI1174="","",'UT Cases'!AI1174)</f>
        <v/>
      </c>
      <c r="AD1173" s="56" t="str">
        <f>IF('UT Cases'!AJ1174="","",'UT Cases'!AJ1174)</f>
        <v/>
      </c>
    </row>
    <row r="1174" spans="2:30">
      <c r="B1174" s="54" t="str">
        <f>IF('UT Cases'!B1175="","",'UT Cases'!B1175)</f>
        <v/>
      </c>
      <c r="C1174" s="54" t="str">
        <f>IF('UT Cases'!C1175="","",'UT Cases'!C1175)</f>
        <v/>
      </c>
      <c r="D1174" s="54" t="str">
        <f>IF('UT Cases'!D1175="","",'UT Cases'!D1175)</f>
        <v/>
      </c>
      <c r="E1174" s="54" t="str">
        <f>IF('UT Cases'!H1175="","",'UT Cases'!H1175)</f>
        <v/>
      </c>
      <c r="F1174" s="55" t="str">
        <f>IF('UT Cases'!L1175="","",'UT Cases'!L1175)</f>
        <v/>
      </c>
      <c r="G1174" s="56" t="str">
        <f>IF('UT Cases'!M1175="","",'UT Cases'!M1175)</f>
        <v/>
      </c>
      <c r="H1174" s="56" t="str">
        <f>IF('UT Cases'!N1175="","",'UT Cases'!N1175)</f>
        <v/>
      </c>
      <c r="I1174" s="56" t="str">
        <f>IF('UT Cases'!O1175="","",'UT Cases'!O1175)</f>
        <v/>
      </c>
      <c r="J1174" s="56" t="str">
        <f>IF('UT Cases'!P1175="","",'UT Cases'!P1175)</f>
        <v/>
      </c>
      <c r="K1174" s="57" t="str">
        <f>IF('UT Cases'!Q1175="","",'UT Cases'!Q1175)</f>
        <v/>
      </c>
      <c r="L1174" s="57" t="str">
        <f>IF('UT Cases'!R1175="","",'UT Cases'!R1175)</f>
        <v/>
      </c>
      <c r="M1174" s="57" t="str">
        <f>IF('UT Cases'!S1175="","",'UT Cases'!S1175)</f>
        <v/>
      </c>
      <c r="N1174" s="57" t="str">
        <f>IF('UT Cases'!T1175="","",'UT Cases'!T1175)</f>
        <v/>
      </c>
      <c r="O1174" s="57" t="str">
        <f>IF('UT Cases'!U1175="","",'UT Cases'!U1175)</f>
        <v/>
      </c>
      <c r="P1174" s="56" t="str">
        <f>IF('UT Cases'!V1175="","",'UT Cases'!V1175)</f>
        <v/>
      </c>
      <c r="Q1174" s="56" t="str">
        <f>IF('UT Cases'!W1175="","",'UT Cases'!W1175)</f>
        <v/>
      </c>
      <c r="R1174" s="56" t="str">
        <f>IF('UT Cases'!X1175="","",'UT Cases'!X1175)</f>
        <v/>
      </c>
      <c r="S1174" s="56" t="str">
        <f>IF('UT Cases'!Y1175="","",'UT Cases'!Y1175)</f>
        <v/>
      </c>
      <c r="T1174" s="56" t="str">
        <f>IF('UT Cases'!Z1175="","",'UT Cases'!Z1175)</f>
        <v/>
      </c>
      <c r="U1174" s="57" t="str">
        <f>IF('UT Cases'!AA1175="","",'UT Cases'!AA1175)</f>
        <v/>
      </c>
      <c r="V1174" s="57" t="str">
        <f>IF('UT Cases'!AB1175="","",'UT Cases'!AB1175)</f>
        <v/>
      </c>
      <c r="W1174" s="57" t="str">
        <f>IF('UT Cases'!AC1175="","",'UT Cases'!AC1175)</f>
        <v/>
      </c>
      <c r="X1174" s="57" t="str">
        <f>IF('UT Cases'!AD1175="","",'UT Cases'!AD1175)</f>
        <v/>
      </c>
      <c r="Y1174" s="57" t="str">
        <f>IF('UT Cases'!AE1175="","",'UT Cases'!AE1175)</f>
        <v/>
      </c>
      <c r="Z1174" s="56" t="str">
        <f>IF('UT Cases'!AF1175="","",'UT Cases'!AF1175)</f>
        <v/>
      </c>
      <c r="AA1174" s="56" t="str">
        <f>IF('UT Cases'!AG1175="","",'UT Cases'!AG1175)</f>
        <v/>
      </c>
      <c r="AB1174" s="56" t="str">
        <f>IF('UT Cases'!AH1175="","",'UT Cases'!AH1175)</f>
        <v/>
      </c>
      <c r="AC1174" s="56" t="str">
        <f>IF('UT Cases'!AI1175="","",'UT Cases'!AI1175)</f>
        <v/>
      </c>
      <c r="AD1174" s="56" t="str">
        <f>IF('UT Cases'!AJ1175="","",'UT Cases'!AJ1175)</f>
        <v/>
      </c>
    </row>
    <row r="1175" spans="2:30">
      <c r="B1175" s="54" t="str">
        <f>IF('UT Cases'!B1176="","",'UT Cases'!B1176)</f>
        <v/>
      </c>
      <c r="C1175" s="54" t="str">
        <f>IF('UT Cases'!C1176="","",'UT Cases'!C1176)</f>
        <v/>
      </c>
      <c r="D1175" s="54" t="str">
        <f>IF('UT Cases'!D1176="","",'UT Cases'!D1176)</f>
        <v/>
      </c>
      <c r="E1175" s="54" t="str">
        <f>IF('UT Cases'!H1176="","",'UT Cases'!H1176)</f>
        <v/>
      </c>
      <c r="F1175" s="55" t="str">
        <f>IF('UT Cases'!L1176="","",'UT Cases'!L1176)</f>
        <v/>
      </c>
      <c r="G1175" s="56" t="str">
        <f>IF('UT Cases'!M1176="","",'UT Cases'!M1176)</f>
        <v/>
      </c>
      <c r="H1175" s="56" t="str">
        <f>IF('UT Cases'!N1176="","",'UT Cases'!N1176)</f>
        <v/>
      </c>
      <c r="I1175" s="56" t="str">
        <f>IF('UT Cases'!O1176="","",'UT Cases'!O1176)</f>
        <v/>
      </c>
      <c r="J1175" s="56" t="str">
        <f>IF('UT Cases'!P1176="","",'UT Cases'!P1176)</f>
        <v/>
      </c>
      <c r="K1175" s="57" t="str">
        <f>IF('UT Cases'!Q1176="","",'UT Cases'!Q1176)</f>
        <v/>
      </c>
      <c r="L1175" s="57" t="str">
        <f>IF('UT Cases'!R1176="","",'UT Cases'!R1176)</f>
        <v/>
      </c>
      <c r="M1175" s="57" t="str">
        <f>IF('UT Cases'!S1176="","",'UT Cases'!S1176)</f>
        <v/>
      </c>
      <c r="N1175" s="57" t="str">
        <f>IF('UT Cases'!T1176="","",'UT Cases'!T1176)</f>
        <v/>
      </c>
      <c r="O1175" s="57" t="str">
        <f>IF('UT Cases'!U1176="","",'UT Cases'!U1176)</f>
        <v/>
      </c>
      <c r="P1175" s="56" t="str">
        <f>IF('UT Cases'!V1176="","",'UT Cases'!V1176)</f>
        <v/>
      </c>
      <c r="Q1175" s="56" t="str">
        <f>IF('UT Cases'!W1176="","",'UT Cases'!W1176)</f>
        <v/>
      </c>
      <c r="R1175" s="56" t="str">
        <f>IF('UT Cases'!X1176="","",'UT Cases'!X1176)</f>
        <v/>
      </c>
      <c r="S1175" s="56" t="str">
        <f>IF('UT Cases'!Y1176="","",'UT Cases'!Y1176)</f>
        <v/>
      </c>
      <c r="T1175" s="56" t="str">
        <f>IF('UT Cases'!Z1176="","",'UT Cases'!Z1176)</f>
        <v/>
      </c>
      <c r="U1175" s="57" t="str">
        <f>IF('UT Cases'!AA1176="","",'UT Cases'!AA1176)</f>
        <v/>
      </c>
      <c r="V1175" s="57" t="str">
        <f>IF('UT Cases'!AB1176="","",'UT Cases'!AB1176)</f>
        <v/>
      </c>
      <c r="W1175" s="57" t="str">
        <f>IF('UT Cases'!AC1176="","",'UT Cases'!AC1176)</f>
        <v/>
      </c>
      <c r="X1175" s="57" t="str">
        <f>IF('UT Cases'!AD1176="","",'UT Cases'!AD1176)</f>
        <v/>
      </c>
      <c r="Y1175" s="57" t="str">
        <f>IF('UT Cases'!AE1176="","",'UT Cases'!AE1176)</f>
        <v/>
      </c>
      <c r="Z1175" s="56" t="str">
        <f>IF('UT Cases'!AF1176="","",'UT Cases'!AF1176)</f>
        <v/>
      </c>
      <c r="AA1175" s="56" t="str">
        <f>IF('UT Cases'!AG1176="","",'UT Cases'!AG1176)</f>
        <v/>
      </c>
      <c r="AB1175" s="56" t="str">
        <f>IF('UT Cases'!AH1176="","",'UT Cases'!AH1176)</f>
        <v/>
      </c>
      <c r="AC1175" s="56" t="str">
        <f>IF('UT Cases'!AI1176="","",'UT Cases'!AI1176)</f>
        <v/>
      </c>
      <c r="AD1175" s="56" t="str">
        <f>IF('UT Cases'!AJ1176="","",'UT Cases'!AJ1176)</f>
        <v/>
      </c>
    </row>
    <row r="1176" spans="2:30">
      <c r="B1176" s="54" t="str">
        <f>IF('UT Cases'!B1177="","",'UT Cases'!B1177)</f>
        <v/>
      </c>
      <c r="C1176" s="54" t="str">
        <f>IF('UT Cases'!C1177="","",'UT Cases'!C1177)</f>
        <v/>
      </c>
      <c r="D1176" s="54" t="str">
        <f>IF('UT Cases'!D1177="","",'UT Cases'!D1177)</f>
        <v/>
      </c>
      <c r="E1176" s="54" t="str">
        <f>IF('UT Cases'!H1177="","",'UT Cases'!H1177)</f>
        <v/>
      </c>
      <c r="F1176" s="55" t="str">
        <f>IF('UT Cases'!L1177="","",'UT Cases'!L1177)</f>
        <v/>
      </c>
      <c r="G1176" s="56" t="str">
        <f>IF('UT Cases'!M1177="","",'UT Cases'!M1177)</f>
        <v/>
      </c>
      <c r="H1176" s="56" t="str">
        <f>IF('UT Cases'!N1177="","",'UT Cases'!N1177)</f>
        <v/>
      </c>
      <c r="I1176" s="56" t="str">
        <f>IF('UT Cases'!O1177="","",'UT Cases'!O1177)</f>
        <v/>
      </c>
      <c r="J1176" s="56" t="str">
        <f>IF('UT Cases'!P1177="","",'UT Cases'!P1177)</f>
        <v/>
      </c>
      <c r="K1176" s="57" t="str">
        <f>IF('UT Cases'!Q1177="","",'UT Cases'!Q1177)</f>
        <v/>
      </c>
      <c r="L1176" s="57" t="str">
        <f>IF('UT Cases'!R1177="","",'UT Cases'!R1177)</f>
        <v/>
      </c>
      <c r="M1176" s="57" t="str">
        <f>IF('UT Cases'!S1177="","",'UT Cases'!S1177)</f>
        <v/>
      </c>
      <c r="N1176" s="57" t="str">
        <f>IF('UT Cases'!T1177="","",'UT Cases'!T1177)</f>
        <v/>
      </c>
      <c r="O1176" s="57" t="str">
        <f>IF('UT Cases'!U1177="","",'UT Cases'!U1177)</f>
        <v/>
      </c>
      <c r="P1176" s="56" t="str">
        <f>IF('UT Cases'!V1177="","",'UT Cases'!V1177)</f>
        <v/>
      </c>
      <c r="Q1176" s="56" t="str">
        <f>IF('UT Cases'!W1177="","",'UT Cases'!W1177)</f>
        <v/>
      </c>
      <c r="R1176" s="56" t="str">
        <f>IF('UT Cases'!X1177="","",'UT Cases'!X1177)</f>
        <v/>
      </c>
      <c r="S1176" s="56" t="str">
        <f>IF('UT Cases'!Y1177="","",'UT Cases'!Y1177)</f>
        <v/>
      </c>
      <c r="T1176" s="56" t="str">
        <f>IF('UT Cases'!Z1177="","",'UT Cases'!Z1177)</f>
        <v/>
      </c>
      <c r="U1176" s="57" t="str">
        <f>IF('UT Cases'!AA1177="","",'UT Cases'!AA1177)</f>
        <v/>
      </c>
      <c r="V1176" s="57" t="str">
        <f>IF('UT Cases'!AB1177="","",'UT Cases'!AB1177)</f>
        <v/>
      </c>
      <c r="W1176" s="57" t="str">
        <f>IF('UT Cases'!AC1177="","",'UT Cases'!AC1177)</f>
        <v/>
      </c>
      <c r="X1176" s="57" t="str">
        <f>IF('UT Cases'!AD1177="","",'UT Cases'!AD1177)</f>
        <v/>
      </c>
      <c r="Y1176" s="57" t="str">
        <f>IF('UT Cases'!AE1177="","",'UT Cases'!AE1177)</f>
        <v/>
      </c>
      <c r="Z1176" s="56" t="str">
        <f>IF('UT Cases'!AF1177="","",'UT Cases'!AF1177)</f>
        <v/>
      </c>
      <c r="AA1176" s="56" t="str">
        <f>IF('UT Cases'!AG1177="","",'UT Cases'!AG1177)</f>
        <v/>
      </c>
      <c r="AB1176" s="56" t="str">
        <f>IF('UT Cases'!AH1177="","",'UT Cases'!AH1177)</f>
        <v/>
      </c>
      <c r="AC1176" s="56" t="str">
        <f>IF('UT Cases'!AI1177="","",'UT Cases'!AI1177)</f>
        <v/>
      </c>
      <c r="AD1176" s="56" t="str">
        <f>IF('UT Cases'!AJ1177="","",'UT Cases'!AJ1177)</f>
        <v/>
      </c>
    </row>
    <row r="1177" spans="2:30">
      <c r="B1177" s="54" t="str">
        <f>IF('UT Cases'!B1178="","",'UT Cases'!B1178)</f>
        <v/>
      </c>
      <c r="C1177" s="54" t="str">
        <f>IF('UT Cases'!C1178="","",'UT Cases'!C1178)</f>
        <v/>
      </c>
      <c r="D1177" s="54" t="str">
        <f>IF('UT Cases'!D1178="","",'UT Cases'!D1178)</f>
        <v/>
      </c>
      <c r="E1177" s="54" t="str">
        <f>IF('UT Cases'!H1178="","",'UT Cases'!H1178)</f>
        <v/>
      </c>
      <c r="F1177" s="55" t="str">
        <f>IF('UT Cases'!L1178="","",'UT Cases'!L1178)</f>
        <v/>
      </c>
      <c r="G1177" s="56" t="str">
        <f>IF('UT Cases'!M1178="","",'UT Cases'!M1178)</f>
        <v/>
      </c>
      <c r="H1177" s="56" t="str">
        <f>IF('UT Cases'!N1178="","",'UT Cases'!N1178)</f>
        <v/>
      </c>
      <c r="I1177" s="56" t="str">
        <f>IF('UT Cases'!O1178="","",'UT Cases'!O1178)</f>
        <v/>
      </c>
      <c r="J1177" s="56" t="str">
        <f>IF('UT Cases'!P1178="","",'UT Cases'!P1178)</f>
        <v/>
      </c>
      <c r="K1177" s="57" t="str">
        <f>IF('UT Cases'!Q1178="","",'UT Cases'!Q1178)</f>
        <v/>
      </c>
      <c r="L1177" s="57" t="str">
        <f>IF('UT Cases'!R1178="","",'UT Cases'!R1178)</f>
        <v/>
      </c>
      <c r="M1177" s="57" t="str">
        <f>IF('UT Cases'!S1178="","",'UT Cases'!S1178)</f>
        <v/>
      </c>
      <c r="N1177" s="57" t="str">
        <f>IF('UT Cases'!T1178="","",'UT Cases'!T1178)</f>
        <v/>
      </c>
      <c r="O1177" s="57" t="str">
        <f>IF('UT Cases'!U1178="","",'UT Cases'!U1178)</f>
        <v/>
      </c>
      <c r="P1177" s="56" t="str">
        <f>IF('UT Cases'!V1178="","",'UT Cases'!V1178)</f>
        <v/>
      </c>
      <c r="Q1177" s="56" t="str">
        <f>IF('UT Cases'!W1178="","",'UT Cases'!W1178)</f>
        <v/>
      </c>
      <c r="R1177" s="56" t="str">
        <f>IF('UT Cases'!X1178="","",'UT Cases'!X1178)</f>
        <v/>
      </c>
      <c r="S1177" s="56" t="str">
        <f>IF('UT Cases'!Y1178="","",'UT Cases'!Y1178)</f>
        <v/>
      </c>
      <c r="T1177" s="56" t="str">
        <f>IF('UT Cases'!Z1178="","",'UT Cases'!Z1178)</f>
        <v/>
      </c>
      <c r="U1177" s="57" t="str">
        <f>IF('UT Cases'!AA1178="","",'UT Cases'!AA1178)</f>
        <v/>
      </c>
      <c r="V1177" s="57" t="str">
        <f>IF('UT Cases'!AB1178="","",'UT Cases'!AB1178)</f>
        <v/>
      </c>
      <c r="W1177" s="57" t="str">
        <f>IF('UT Cases'!AC1178="","",'UT Cases'!AC1178)</f>
        <v/>
      </c>
      <c r="X1177" s="57" t="str">
        <f>IF('UT Cases'!AD1178="","",'UT Cases'!AD1178)</f>
        <v/>
      </c>
      <c r="Y1177" s="57" t="str">
        <f>IF('UT Cases'!AE1178="","",'UT Cases'!AE1178)</f>
        <v/>
      </c>
      <c r="Z1177" s="56" t="str">
        <f>IF('UT Cases'!AF1178="","",'UT Cases'!AF1178)</f>
        <v/>
      </c>
      <c r="AA1177" s="56" t="str">
        <f>IF('UT Cases'!AG1178="","",'UT Cases'!AG1178)</f>
        <v/>
      </c>
      <c r="AB1177" s="56" t="str">
        <f>IF('UT Cases'!AH1178="","",'UT Cases'!AH1178)</f>
        <v/>
      </c>
      <c r="AC1177" s="56" t="str">
        <f>IF('UT Cases'!AI1178="","",'UT Cases'!AI1178)</f>
        <v/>
      </c>
      <c r="AD1177" s="56" t="str">
        <f>IF('UT Cases'!AJ1178="","",'UT Cases'!AJ1178)</f>
        <v/>
      </c>
    </row>
    <row r="1178" spans="2:30">
      <c r="B1178" s="54" t="str">
        <f>IF('UT Cases'!B1179="","",'UT Cases'!B1179)</f>
        <v/>
      </c>
      <c r="C1178" s="54" t="str">
        <f>IF('UT Cases'!C1179="","",'UT Cases'!C1179)</f>
        <v/>
      </c>
      <c r="D1178" s="54" t="str">
        <f>IF('UT Cases'!D1179="","",'UT Cases'!D1179)</f>
        <v/>
      </c>
      <c r="E1178" s="54" t="str">
        <f>IF('UT Cases'!H1179="","",'UT Cases'!H1179)</f>
        <v/>
      </c>
      <c r="F1178" s="55" t="str">
        <f>IF('UT Cases'!L1179="","",'UT Cases'!L1179)</f>
        <v/>
      </c>
      <c r="G1178" s="56" t="str">
        <f>IF('UT Cases'!M1179="","",'UT Cases'!M1179)</f>
        <v/>
      </c>
      <c r="H1178" s="56" t="str">
        <f>IF('UT Cases'!N1179="","",'UT Cases'!N1179)</f>
        <v/>
      </c>
      <c r="I1178" s="56" t="str">
        <f>IF('UT Cases'!O1179="","",'UT Cases'!O1179)</f>
        <v/>
      </c>
      <c r="J1178" s="56" t="str">
        <f>IF('UT Cases'!P1179="","",'UT Cases'!P1179)</f>
        <v/>
      </c>
      <c r="K1178" s="57" t="str">
        <f>IF('UT Cases'!Q1179="","",'UT Cases'!Q1179)</f>
        <v/>
      </c>
      <c r="L1178" s="57" t="str">
        <f>IF('UT Cases'!R1179="","",'UT Cases'!R1179)</f>
        <v/>
      </c>
      <c r="M1178" s="57" t="str">
        <f>IF('UT Cases'!S1179="","",'UT Cases'!S1179)</f>
        <v/>
      </c>
      <c r="N1178" s="57" t="str">
        <f>IF('UT Cases'!T1179="","",'UT Cases'!T1179)</f>
        <v/>
      </c>
      <c r="O1178" s="57" t="str">
        <f>IF('UT Cases'!U1179="","",'UT Cases'!U1179)</f>
        <v/>
      </c>
      <c r="P1178" s="56" t="str">
        <f>IF('UT Cases'!V1179="","",'UT Cases'!V1179)</f>
        <v/>
      </c>
      <c r="Q1178" s="56" t="str">
        <f>IF('UT Cases'!W1179="","",'UT Cases'!W1179)</f>
        <v/>
      </c>
      <c r="R1178" s="56" t="str">
        <f>IF('UT Cases'!X1179="","",'UT Cases'!X1179)</f>
        <v/>
      </c>
      <c r="S1178" s="56" t="str">
        <f>IF('UT Cases'!Y1179="","",'UT Cases'!Y1179)</f>
        <v/>
      </c>
      <c r="T1178" s="56" t="str">
        <f>IF('UT Cases'!Z1179="","",'UT Cases'!Z1179)</f>
        <v/>
      </c>
      <c r="U1178" s="57" t="str">
        <f>IF('UT Cases'!AA1179="","",'UT Cases'!AA1179)</f>
        <v/>
      </c>
      <c r="V1178" s="57" t="str">
        <f>IF('UT Cases'!AB1179="","",'UT Cases'!AB1179)</f>
        <v/>
      </c>
      <c r="W1178" s="57" t="str">
        <f>IF('UT Cases'!AC1179="","",'UT Cases'!AC1179)</f>
        <v/>
      </c>
      <c r="X1178" s="57" t="str">
        <f>IF('UT Cases'!AD1179="","",'UT Cases'!AD1179)</f>
        <v/>
      </c>
      <c r="Y1178" s="57" t="str">
        <f>IF('UT Cases'!AE1179="","",'UT Cases'!AE1179)</f>
        <v/>
      </c>
      <c r="Z1178" s="56" t="str">
        <f>IF('UT Cases'!AF1179="","",'UT Cases'!AF1179)</f>
        <v/>
      </c>
      <c r="AA1178" s="56" t="str">
        <f>IF('UT Cases'!AG1179="","",'UT Cases'!AG1179)</f>
        <v/>
      </c>
      <c r="AB1178" s="56" t="str">
        <f>IF('UT Cases'!AH1179="","",'UT Cases'!AH1179)</f>
        <v/>
      </c>
      <c r="AC1178" s="56" t="str">
        <f>IF('UT Cases'!AI1179="","",'UT Cases'!AI1179)</f>
        <v/>
      </c>
      <c r="AD1178" s="56" t="str">
        <f>IF('UT Cases'!AJ1179="","",'UT Cases'!AJ1179)</f>
        <v/>
      </c>
    </row>
    <row r="1179" spans="2:30">
      <c r="B1179" s="54" t="str">
        <f>IF('UT Cases'!B1180="","",'UT Cases'!B1180)</f>
        <v/>
      </c>
      <c r="C1179" s="54" t="str">
        <f>IF('UT Cases'!C1180="","",'UT Cases'!C1180)</f>
        <v/>
      </c>
      <c r="D1179" s="54" t="str">
        <f>IF('UT Cases'!D1180="","",'UT Cases'!D1180)</f>
        <v/>
      </c>
      <c r="E1179" s="54" t="str">
        <f>IF('UT Cases'!H1180="","",'UT Cases'!H1180)</f>
        <v/>
      </c>
      <c r="F1179" s="55" t="str">
        <f>IF('UT Cases'!L1180="","",'UT Cases'!L1180)</f>
        <v/>
      </c>
      <c r="G1179" s="56" t="str">
        <f>IF('UT Cases'!M1180="","",'UT Cases'!M1180)</f>
        <v/>
      </c>
      <c r="H1179" s="56" t="str">
        <f>IF('UT Cases'!N1180="","",'UT Cases'!N1180)</f>
        <v/>
      </c>
      <c r="I1179" s="56" t="str">
        <f>IF('UT Cases'!O1180="","",'UT Cases'!O1180)</f>
        <v/>
      </c>
      <c r="J1179" s="56" t="str">
        <f>IF('UT Cases'!P1180="","",'UT Cases'!P1180)</f>
        <v/>
      </c>
      <c r="K1179" s="57" t="str">
        <f>IF('UT Cases'!Q1180="","",'UT Cases'!Q1180)</f>
        <v/>
      </c>
      <c r="L1179" s="57" t="str">
        <f>IF('UT Cases'!R1180="","",'UT Cases'!R1180)</f>
        <v/>
      </c>
      <c r="M1179" s="57" t="str">
        <f>IF('UT Cases'!S1180="","",'UT Cases'!S1180)</f>
        <v/>
      </c>
      <c r="N1179" s="57" t="str">
        <f>IF('UT Cases'!T1180="","",'UT Cases'!T1180)</f>
        <v/>
      </c>
      <c r="O1179" s="57" t="str">
        <f>IF('UT Cases'!U1180="","",'UT Cases'!U1180)</f>
        <v/>
      </c>
      <c r="P1179" s="56" t="str">
        <f>IF('UT Cases'!V1180="","",'UT Cases'!V1180)</f>
        <v/>
      </c>
      <c r="Q1179" s="56" t="str">
        <f>IF('UT Cases'!W1180="","",'UT Cases'!W1180)</f>
        <v/>
      </c>
      <c r="R1179" s="56" t="str">
        <f>IF('UT Cases'!X1180="","",'UT Cases'!X1180)</f>
        <v/>
      </c>
      <c r="S1179" s="56" t="str">
        <f>IF('UT Cases'!Y1180="","",'UT Cases'!Y1180)</f>
        <v/>
      </c>
      <c r="T1179" s="56" t="str">
        <f>IF('UT Cases'!Z1180="","",'UT Cases'!Z1180)</f>
        <v/>
      </c>
      <c r="U1179" s="57" t="str">
        <f>IF('UT Cases'!AA1180="","",'UT Cases'!AA1180)</f>
        <v/>
      </c>
      <c r="V1179" s="57" t="str">
        <f>IF('UT Cases'!AB1180="","",'UT Cases'!AB1180)</f>
        <v/>
      </c>
      <c r="W1179" s="57" t="str">
        <f>IF('UT Cases'!AC1180="","",'UT Cases'!AC1180)</f>
        <v/>
      </c>
      <c r="X1179" s="57" t="str">
        <f>IF('UT Cases'!AD1180="","",'UT Cases'!AD1180)</f>
        <v/>
      </c>
      <c r="Y1179" s="57" t="str">
        <f>IF('UT Cases'!AE1180="","",'UT Cases'!AE1180)</f>
        <v/>
      </c>
      <c r="Z1179" s="56" t="str">
        <f>IF('UT Cases'!AF1180="","",'UT Cases'!AF1180)</f>
        <v/>
      </c>
      <c r="AA1179" s="56" t="str">
        <f>IF('UT Cases'!AG1180="","",'UT Cases'!AG1180)</f>
        <v/>
      </c>
      <c r="AB1179" s="56" t="str">
        <f>IF('UT Cases'!AH1180="","",'UT Cases'!AH1180)</f>
        <v/>
      </c>
      <c r="AC1179" s="56" t="str">
        <f>IF('UT Cases'!AI1180="","",'UT Cases'!AI1180)</f>
        <v/>
      </c>
      <c r="AD1179" s="56" t="str">
        <f>IF('UT Cases'!AJ1180="","",'UT Cases'!AJ1180)</f>
        <v/>
      </c>
    </row>
    <row r="1180" spans="2:30">
      <c r="B1180" s="54" t="str">
        <f>IF('UT Cases'!B1181="","",'UT Cases'!B1181)</f>
        <v/>
      </c>
      <c r="C1180" s="54" t="str">
        <f>IF('UT Cases'!C1181="","",'UT Cases'!C1181)</f>
        <v/>
      </c>
      <c r="D1180" s="54" t="str">
        <f>IF('UT Cases'!D1181="","",'UT Cases'!D1181)</f>
        <v/>
      </c>
      <c r="E1180" s="54" t="str">
        <f>IF('UT Cases'!H1181="","",'UT Cases'!H1181)</f>
        <v/>
      </c>
      <c r="F1180" s="55" t="str">
        <f>IF('UT Cases'!L1181="","",'UT Cases'!L1181)</f>
        <v/>
      </c>
      <c r="G1180" s="56" t="str">
        <f>IF('UT Cases'!M1181="","",'UT Cases'!M1181)</f>
        <v/>
      </c>
      <c r="H1180" s="56" t="str">
        <f>IF('UT Cases'!N1181="","",'UT Cases'!N1181)</f>
        <v/>
      </c>
      <c r="I1180" s="56" t="str">
        <f>IF('UT Cases'!O1181="","",'UT Cases'!O1181)</f>
        <v/>
      </c>
      <c r="J1180" s="56" t="str">
        <f>IF('UT Cases'!P1181="","",'UT Cases'!P1181)</f>
        <v/>
      </c>
      <c r="K1180" s="57" t="str">
        <f>IF('UT Cases'!Q1181="","",'UT Cases'!Q1181)</f>
        <v/>
      </c>
      <c r="L1180" s="57" t="str">
        <f>IF('UT Cases'!R1181="","",'UT Cases'!R1181)</f>
        <v/>
      </c>
      <c r="M1180" s="57" t="str">
        <f>IF('UT Cases'!S1181="","",'UT Cases'!S1181)</f>
        <v/>
      </c>
      <c r="N1180" s="57" t="str">
        <f>IF('UT Cases'!T1181="","",'UT Cases'!T1181)</f>
        <v/>
      </c>
      <c r="O1180" s="57" t="str">
        <f>IF('UT Cases'!U1181="","",'UT Cases'!U1181)</f>
        <v/>
      </c>
      <c r="P1180" s="56" t="str">
        <f>IF('UT Cases'!V1181="","",'UT Cases'!V1181)</f>
        <v/>
      </c>
      <c r="Q1180" s="56" t="str">
        <f>IF('UT Cases'!W1181="","",'UT Cases'!W1181)</f>
        <v/>
      </c>
      <c r="R1180" s="56" t="str">
        <f>IF('UT Cases'!X1181="","",'UT Cases'!X1181)</f>
        <v/>
      </c>
      <c r="S1180" s="56" t="str">
        <f>IF('UT Cases'!Y1181="","",'UT Cases'!Y1181)</f>
        <v/>
      </c>
      <c r="T1180" s="56" t="str">
        <f>IF('UT Cases'!Z1181="","",'UT Cases'!Z1181)</f>
        <v/>
      </c>
      <c r="U1180" s="57" t="str">
        <f>IF('UT Cases'!AA1181="","",'UT Cases'!AA1181)</f>
        <v/>
      </c>
      <c r="V1180" s="57" t="str">
        <f>IF('UT Cases'!AB1181="","",'UT Cases'!AB1181)</f>
        <v/>
      </c>
      <c r="W1180" s="57" t="str">
        <f>IF('UT Cases'!AC1181="","",'UT Cases'!AC1181)</f>
        <v/>
      </c>
      <c r="X1180" s="57" t="str">
        <f>IF('UT Cases'!AD1181="","",'UT Cases'!AD1181)</f>
        <v/>
      </c>
      <c r="Y1180" s="57" t="str">
        <f>IF('UT Cases'!AE1181="","",'UT Cases'!AE1181)</f>
        <v/>
      </c>
      <c r="Z1180" s="56" t="str">
        <f>IF('UT Cases'!AF1181="","",'UT Cases'!AF1181)</f>
        <v/>
      </c>
      <c r="AA1180" s="56" t="str">
        <f>IF('UT Cases'!AG1181="","",'UT Cases'!AG1181)</f>
        <v/>
      </c>
      <c r="AB1180" s="56" t="str">
        <f>IF('UT Cases'!AH1181="","",'UT Cases'!AH1181)</f>
        <v/>
      </c>
      <c r="AC1180" s="56" t="str">
        <f>IF('UT Cases'!AI1181="","",'UT Cases'!AI1181)</f>
        <v/>
      </c>
      <c r="AD1180" s="56" t="str">
        <f>IF('UT Cases'!AJ1181="","",'UT Cases'!AJ1181)</f>
        <v/>
      </c>
    </row>
    <row r="1181" spans="2:30">
      <c r="B1181" s="54" t="str">
        <f>IF('UT Cases'!B1182="","",'UT Cases'!B1182)</f>
        <v/>
      </c>
      <c r="C1181" s="54" t="str">
        <f>IF('UT Cases'!C1182="","",'UT Cases'!C1182)</f>
        <v/>
      </c>
      <c r="D1181" s="54" t="str">
        <f>IF('UT Cases'!D1182="","",'UT Cases'!D1182)</f>
        <v/>
      </c>
      <c r="E1181" s="54" t="str">
        <f>IF('UT Cases'!H1182="","",'UT Cases'!H1182)</f>
        <v/>
      </c>
      <c r="F1181" s="55" t="str">
        <f>IF('UT Cases'!L1182="","",'UT Cases'!L1182)</f>
        <v/>
      </c>
      <c r="G1181" s="56" t="str">
        <f>IF('UT Cases'!M1182="","",'UT Cases'!M1182)</f>
        <v/>
      </c>
      <c r="H1181" s="56" t="str">
        <f>IF('UT Cases'!N1182="","",'UT Cases'!N1182)</f>
        <v/>
      </c>
      <c r="I1181" s="56" t="str">
        <f>IF('UT Cases'!O1182="","",'UT Cases'!O1182)</f>
        <v/>
      </c>
      <c r="J1181" s="56" t="str">
        <f>IF('UT Cases'!P1182="","",'UT Cases'!P1182)</f>
        <v/>
      </c>
      <c r="K1181" s="57" t="str">
        <f>IF('UT Cases'!Q1182="","",'UT Cases'!Q1182)</f>
        <v/>
      </c>
      <c r="L1181" s="57" t="str">
        <f>IF('UT Cases'!R1182="","",'UT Cases'!R1182)</f>
        <v/>
      </c>
      <c r="M1181" s="57" t="str">
        <f>IF('UT Cases'!S1182="","",'UT Cases'!S1182)</f>
        <v/>
      </c>
      <c r="N1181" s="57" t="str">
        <f>IF('UT Cases'!T1182="","",'UT Cases'!T1182)</f>
        <v/>
      </c>
      <c r="O1181" s="57" t="str">
        <f>IF('UT Cases'!U1182="","",'UT Cases'!U1182)</f>
        <v/>
      </c>
      <c r="P1181" s="56" t="str">
        <f>IF('UT Cases'!V1182="","",'UT Cases'!V1182)</f>
        <v/>
      </c>
      <c r="Q1181" s="56" t="str">
        <f>IF('UT Cases'!W1182="","",'UT Cases'!W1182)</f>
        <v/>
      </c>
      <c r="R1181" s="56" t="str">
        <f>IF('UT Cases'!X1182="","",'UT Cases'!X1182)</f>
        <v/>
      </c>
      <c r="S1181" s="56" t="str">
        <f>IF('UT Cases'!Y1182="","",'UT Cases'!Y1182)</f>
        <v/>
      </c>
      <c r="T1181" s="56" t="str">
        <f>IF('UT Cases'!Z1182="","",'UT Cases'!Z1182)</f>
        <v/>
      </c>
      <c r="U1181" s="57" t="str">
        <f>IF('UT Cases'!AA1182="","",'UT Cases'!AA1182)</f>
        <v/>
      </c>
      <c r="V1181" s="57" t="str">
        <f>IF('UT Cases'!AB1182="","",'UT Cases'!AB1182)</f>
        <v/>
      </c>
      <c r="W1181" s="57" t="str">
        <f>IF('UT Cases'!AC1182="","",'UT Cases'!AC1182)</f>
        <v/>
      </c>
      <c r="X1181" s="57" t="str">
        <f>IF('UT Cases'!AD1182="","",'UT Cases'!AD1182)</f>
        <v/>
      </c>
      <c r="Y1181" s="57" t="str">
        <f>IF('UT Cases'!AE1182="","",'UT Cases'!AE1182)</f>
        <v/>
      </c>
      <c r="Z1181" s="56" t="str">
        <f>IF('UT Cases'!AF1182="","",'UT Cases'!AF1182)</f>
        <v/>
      </c>
      <c r="AA1181" s="56" t="str">
        <f>IF('UT Cases'!AG1182="","",'UT Cases'!AG1182)</f>
        <v/>
      </c>
      <c r="AB1181" s="56" t="str">
        <f>IF('UT Cases'!AH1182="","",'UT Cases'!AH1182)</f>
        <v/>
      </c>
      <c r="AC1181" s="56" t="str">
        <f>IF('UT Cases'!AI1182="","",'UT Cases'!AI1182)</f>
        <v/>
      </c>
      <c r="AD1181" s="56" t="str">
        <f>IF('UT Cases'!AJ1182="","",'UT Cases'!AJ1182)</f>
        <v/>
      </c>
    </row>
    <row r="1182" spans="2:30">
      <c r="B1182" s="54" t="str">
        <f>IF('UT Cases'!B1183="","",'UT Cases'!B1183)</f>
        <v/>
      </c>
      <c r="C1182" s="54" t="str">
        <f>IF('UT Cases'!C1183="","",'UT Cases'!C1183)</f>
        <v/>
      </c>
      <c r="D1182" s="54" t="str">
        <f>IF('UT Cases'!D1183="","",'UT Cases'!D1183)</f>
        <v/>
      </c>
      <c r="E1182" s="54" t="str">
        <f>IF('UT Cases'!H1183="","",'UT Cases'!H1183)</f>
        <v/>
      </c>
      <c r="F1182" s="55" t="str">
        <f>IF('UT Cases'!L1183="","",'UT Cases'!L1183)</f>
        <v/>
      </c>
      <c r="G1182" s="56" t="str">
        <f>IF('UT Cases'!M1183="","",'UT Cases'!M1183)</f>
        <v/>
      </c>
      <c r="H1182" s="56" t="str">
        <f>IF('UT Cases'!N1183="","",'UT Cases'!N1183)</f>
        <v/>
      </c>
      <c r="I1182" s="56" t="str">
        <f>IF('UT Cases'!O1183="","",'UT Cases'!O1183)</f>
        <v/>
      </c>
      <c r="J1182" s="56" t="str">
        <f>IF('UT Cases'!P1183="","",'UT Cases'!P1183)</f>
        <v/>
      </c>
      <c r="K1182" s="57" t="str">
        <f>IF('UT Cases'!Q1183="","",'UT Cases'!Q1183)</f>
        <v/>
      </c>
      <c r="L1182" s="57" t="str">
        <f>IF('UT Cases'!R1183="","",'UT Cases'!R1183)</f>
        <v/>
      </c>
      <c r="M1182" s="57" t="str">
        <f>IF('UT Cases'!S1183="","",'UT Cases'!S1183)</f>
        <v/>
      </c>
      <c r="N1182" s="57" t="str">
        <f>IF('UT Cases'!T1183="","",'UT Cases'!T1183)</f>
        <v/>
      </c>
      <c r="O1182" s="57" t="str">
        <f>IF('UT Cases'!U1183="","",'UT Cases'!U1183)</f>
        <v/>
      </c>
      <c r="P1182" s="56" t="str">
        <f>IF('UT Cases'!V1183="","",'UT Cases'!V1183)</f>
        <v/>
      </c>
      <c r="Q1182" s="56" t="str">
        <f>IF('UT Cases'!W1183="","",'UT Cases'!W1183)</f>
        <v/>
      </c>
      <c r="R1182" s="56" t="str">
        <f>IF('UT Cases'!X1183="","",'UT Cases'!X1183)</f>
        <v/>
      </c>
      <c r="S1182" s="56" t="str">
        <f>IF('UT Cases'!Y1183="","",'UT Cases'!Y1183)</f>
        <v/>
      </c>
      <c r="T1182" s="56" t="str">
        <f>IF('UT Cases'!Z1183="","",'UT Cases'!Z1183)</f>
        <v/>
      </c>
      <c r="U1182" s="57" t="str">
        <f>IF('UT Cases'!AA1183="","",'UT Cases'!AA1183)</f>
        <v/>
      </c>
      <c r="V1182" s="57" t="str">
        <f>IF('UT Cases'!AB1183="","",'UT Cases'!AB1183)</f>
        <v/>
      </c>
      <c r="W1182" s="57" t="str">
        <f>IF('UT Cases'!AC1183="","",'UT Cases'!AC1183)</f>
        <v/>
      </c>
      <c r="X1182" s="57" t="str">
        <f>IF('UT Cases'!AD1183="","",'UT Cases'!AD1183)</f>
        <v/>
      </c>
      <c r="Y1182" s="57" t="str">
        <f>IF('UT Cases'!AE1183="","",'UT Cases'!AE1183)</f>
        <v/>
      </c>
      <c r="Z1182" s="56" t="str">
        <f>IF('UT Cases'!AF1183="","",'UT Cases'!AF1183)</f>
        <v/>
      </c>
      <c r="AA1182" s="56" t="str">
        <f>IF('UT Cases'!AG1183="","",'UT Cases'!AG1183)</f>
        <v/>
      </c>
      <c r="AB1182" s="56" t="str">
        <f>IF('UT Cases'!AH1183="","",'UT Cases'!AH1183)</f>
        <v/>
      </c>
      <c r="AC1182" s="56" t="str">
        <f>IF('UT Cases'!AI1183="","",'UT Cases'!AI1183)</f>
        <v/>
      </c>
      <c r="AD1182" s="56" t="str">
        <f>IF('UT Cases'!AJ1183="","",'UT Cases'!AJ1183)</f>
        <v/>
      </c>
    </row>
    <row r="1183" spans="2:30">
      <c r="B1183" s="54" t="str">
        <f>IF('UT Cases'!B1184="","",'UT Cases'!B1184)</f>
        <v/>
      </c>
      <c r="C1183" s="54" t="str">
        <f>IF('UT Cases'!C1184="","",'UT Cases'!C1184)</f>
        <v/>
      </c>
      <c r="D1183" s="54" t="str">
        <f>IF('UT Cases'!D1184="","",'UT Cases'!D1184)</f>
        <v/>
      </c>
      <c r="E1183" s="54" t="str">
        <f>IF('UT Cases'!H1184="","",'UT Cases'!H1184)</f>
        <v/>
      </c>
      <c r="F1183" s="55" t="str">
        <f>IF('UT Cases'!L1184="","",'UT Cases'!L1184)</f>
        <v/>
      </c>
      <c r="G1183" s="56" t="str">
        <f>IF('UT Cases'!M1184="","",'UT Cases'!M1184)</f>
        <v/>
      </c>
      <c r="H1183" s="56" t="str">
        <f>IF('UT Cases'!N1184="","",'UT Cases'!N1184)</f>
        <v/>
      </c>
      <c r="I1183" s="56" t="str">
        <f>IF('UT Cases'!O1184="","",'UT Cases'!O1184)</f>
        <v/>
      </c>
      <c r="J1183" s="56" t="str">
        <f>IF('UT Cases'!P1184="","",'UT Cases'!P1184)</f>
        <v/>
      </c>
      <c r="K1183" s="57" t="str">
        <f>IF('UT Cases'!Q1184="","",'UT Cases'!Q1184)</f>
        <v/>
      </c>
      <c r="L1183" s="57" t="str">
        <f>IF('UT Cases'!R1184="","",'UT Cases'!R1184)</f>
        <v/>
      </c>
      <c r="M1183" s="57" t="str">
        <f>IF('UT Cases'!S1184="","",'UT Cases'!S1184)</f>
        <v/>
      </c>
      <c r="N1183" s="57" t="str">
        <f>IF('UT Cases'!T1184="","",'UT Cases'!T1184)</f>
        <v/>
      </c>
      <c r="O1183" s="57" t="str">
        <f>IF('UT Cases'!U1184="","",'UT Cases'!U1184)</f>
        <v/>
      </c>
      <c r="P1183" s="56" t="str">
        <f>IF('UT Cases'!V1184="","",'UT Cases'!V1184)</f>
        <v/>
      </c>
      <c r="Q1183" s="56" t="str">
        <f>IF('UT Cases'!W1184="","",'UT Cases'!W1184)</f>
        <v/>
      </c>
      <c r="R1183" s="56" t="str">
        <f>IF('UT Cases'!X1184="","",'UT Cases'!X1184)</f>
        <v/>
      </c>
      <c r="S1183" s="56" t="str">
        <f>IF('UT Cases'!Y1184="","",'UT Cases'!Y1184)</f>
        <v/>
      </c>
      <c r="T1183" s="56" t="str">
        <f>IF('UT Cases'!Z1184="","",'UT Cases'!Z1184)</f>
        <v/>
      </c>
      <c r="U1183" s="57" t="str">
        <f>IF('UT Cases'!AA1184="","",'UT Cases'!AA1184)</f>
        <v/>
      </c>
      <c r="V1183" s="57" t="str">
        <f>IF('UT Cases'!AB1184="","",'UT Cases'!AB1184)</f>
        <v/>
      </c>
      <c r="W1183" s="57" t="str">
        <f>IF('UT Cases'!AC1184="","",'UT Cases'!AC1184)</f>
        <v/>
      </c>
      <c r="X1183" s="57" t="str">
        <f>IF('UT Cases'!AD1184="","",'UT Cases'!AD1184)</f>
        <v/>
      </c>
      <c r="Y1183" s="57" t="str">
        <f>IF('UT Cases'!AE1184="","",'UT Cases'!AE1184)</f>
        <v/>
      </c>
      <c r="Z1183" s="56" t="str">
        <f>IF('UT Cases'!AF1184="","",'UT Cases'!AF1184)</f>
        <v/>
      </c>
      <c r="AA1183" s="56" t="str">
        <f>IF('UT Cases'!AG1184="","",'UT Cases'!AG1184)</f>
        <v/>
      </c>
      <c r="AB1183" s="56" t="str">
        <f>IF('UT Cases'!AH1184="","",'UT Cases'!AH1184)</f>
        <v/>
      </c>
      <c r="AC1183" s="56" t="str">
        <f>IF('UT Cases'!AI1184="","",'UT Cases'!AI1184)</f>
        <v/>
      </c>
      <c r="AD1183" s="56" t="str">
        <f>IF('UT Cases'!AJ1184="","",'UT Cases'!AJ1184)</f>
        <v/>
      </c>
    </row>
    <row r="1184" spans="2:30">
      <c r="B1184" s="54" t="str">
        <f>IF('UT Cases'!B1185="","",'UT Cases'!B1185)</f>
        <v/>
      </c>
      <c r="C1184" s="54" t="str">
        <f>IF('UT Cases'!C1185="","",'UT Cases'!C1185)</f>
        <v/>
      </c>
      <c r="D1184" s="54" t="str">
        <f>IF('UT Cases'!D1185="","",'UT Cases'!D1185)</f>
        <v/>
      </c>
      <c r="E1184" s="54" t="str">
        <f>IF('UT Cases'!H1185="","",'UT Cases'!H1185)</f>
        <v/>
      </c>
      <c r="F1184" s="55" t="str">
        <f>IF('UT Cases'!L1185="","",'UT Cases'!L1185)</f>
        <v/>
      </c>
      <c r="G1184" s="56" t="str">
        <f>IF('UT Cases'!M1185="","",'UT Cases'!M1185)</f>
        <v/>
      </c>
      <c r="H1184" s="56" t="str">
        <f>IF('UT Cases'!N1185="","",'UT Cases'!N1185)</f>
        <v/>
      </c>
      <c r="I1184" s="56" t="str">
        <f>IF('UT Cases'!O1185="","",'UT Cases'!O1185)</f>
        <v/>
      </c>
      <c r="J1184" s="56" t="str">
        <f>IF('UT Cases'!P1185="","",'UT Cases'!P1185)</f>
        <v/>
      </c>
      <c r="K1184" s="57" t="str">
        <f>IF('UT Cases'!Q1185="","",'UT Cases'!Q1185)</f>
        <v/>
      </c>
      <c r="L1184" s="57" t="str">
        <f>IF('UT Cases'!R1185="","",'UT Cases'!R1185)</f>
        <v/>
      </c>
      <c r="M1184" s="57" t="str">
        <f>IF('UT Cases'!S1185="","",'UT Cases'!S1185)</f>
        <v/>
      </c>
      <c r="N1184" s="57" t="str">
        <f>IF('UT Cases'!T1185="","",'UT Cases'!T1185)</f>
        <v/>
      </c>
      <c r="O1184" s="57" t="str">
        <f>IF('UT Cases'!U1185="","",'UT Cases'!U1185)</f>
        <v/>
      </c>
      <c r="P1184" s="56" t="str">
        <f>IF('UT Cases'!V1185="","",'UT Cases'!V1185)</f>
        <v/>
      </c>
      <c r="Q1184" s="56" t="str">
        <f>IF('UT Cases'!W1185="","",'UT Cases'!W1185)</f>
        <v/>
      </c>
      <c r="R1184" s="56" t="str">
        <f>IF('UT Cases'!X1185="","",'UT Cases'!X1185)</f>
        <v/>
      </c>
      <c r="S1184" s="56" t="str">
        <f>IF('UT Cases'!Y1185="","",'UT Cases'!Y1185)</f>
        <v/>
      </c>
      <c r="T1184" s="56" t="str">
        <f>IF('UT Cases'!Z1185="","",'UT Cases'!Z1185)</f>
        <v/>
      </c>
      <c r="U1184" s="57" t="str">
        <f>IF('UT Cases'!AA1185="","",'UT Cases'!AA1185)</f>
        <v/>
      </c>
      <c r="V1184" s="57" t="str">
        <f>IF('UT Cases'!AB1185="","",'UT Cases'!AB1185)</f>
        <v/>
      </c>
      <c r="W1184" s="57" t="str">
        <f>IF('UT Cases'!AC1185="","",'UT Cases'!AC1185)</f>
        <v/>
      </c>
      <c r="X1184" s="57" t="str">
        <f>IF('UT Cases'!AD1185="","",'UT Cases'!AD1185)</f>
        <v/>
      </c>
      <c r="Y1184" s="57" t="str">
        <f>IF('UT Cases'!AE1185="","",'UT Cases'!AE1185)</f>
        <v/>
      </c>
      <c r="Z1184" s="56" t="str">
        <f>IF('UT Cases'!AF1185="","",'UT Cases'!AF1185)</f>
        <v/>
      </c>
      <c r="AA1184" s="56" t="str">
        <f>IF('UT Cases'!AG1185="","",'UT Cases'!AG1185)</f>
        <v/>
      </c>
      <c r="AB1184" s="56" t="str">
        <f>IF('UT Cases'!AH1185="","",'UT Cases'!AH1185)</f>
        <v/>
      </c>
      <c r="AC1184" s="56" t="str">
        <f>IF('UT Cases'!AI1185="","",'UT Cases'!AI1185)</f>
        <v/>
      </c>
      <c r="AD1184" s="56" t="str">
        <f>IF('UT Cases'!AJ1185="","",'UT Cases'!AJ1185)</f>
        <v/>
      </c>
    </row>
    <row r="1185" spans="2:30">
      <c r="B1185" s="54" t="str">
        <f>IF('UT Cases'!B1186="","",'UT Cases'!B1186)</f>
        <v/>
      </c>
      <c r="C1185" s="54" t="str">
        <f>IF('UT Cases'!C1186="","",'UT Cases'!C1186)</f>
        <v/>
      </c>
      <c r="D1185" s="54" t="str">
        <f>IF('UT Cases'!D1186="","",'UT Cases'!D1186)</f>
        <v/>
      </c>
      <c r="E1185" s="54" t="str">
        <f>IF('UT Cases'!H1186="","",'UT Cases'!H1186)</f>
        <v/>
      </c>
      <c r="F1185" s="55" t="str">
        <f>IF('UT Cases'!L1186="","",'UT Cases'!L1186)</f>
        <v/>
      </c>
      <c r="G1185" s="56" t="str">
        <f>IF('UT Cases'!M1186="","",'UT Cases'!M1186)</f>
        <v/>
      </c>
      <c r="H1185" s="56" t="str">
        <f>IF('UT Cases'!N1186="","",'UT Cases'!N1186)</f>
        <v/>
      </c>
      <c r="I1185" s="56" t="str">
        <f>IF('UT Cases'!O1186="","",'UT Cases'!O1186)</f>
        <v/>
      </c>
      <c r="J1185" s="56" t="str">
        <f>IF('UT Cases'!P1186="","",'UT Cases'!P1186)</f>
        <v/>
      </c>
      <c r="K1185" s="57" t="str">
        <f>IF('UT Cases'!Q1186="","",'UT Cases'!Q1186)</f>
        <v/>
      </c>
      <c r="L1185" s="57" t="str">
        <f>IF('UT Cases'!R1186="","",'UT Cases'!R1186)</f>
        <v/>
      </c>
      <c r="M1185" s="57" t="str">
        <f>IF('UT Cases'!S1186="","",'UT Cases'!S1186)</f>
        <v/>
      </c>
      <c r="N1185" s="57" t="str">
        <f>IF('UT Cases'!T1186="","",'UT Cases'!T1186)</f>
        <v/>
      </c>
      <c r="O1185" s="57" t="str">
        <f>IF('UT Cases'!U1186="","",'UT Cases'!U1186)</f>
        <v/>
      </c>
      <c r="P1185" s="56" t="str">
        <f>IF('UT Cases'!V1186="","",'UT Cases'!V1186)</f>
        <v/>
      </c>
      <c r="Q1185" s="56" t="str">
        <f>IF('UT Cases'!W1186="","",'UT Cases'!W1186)</f>
        <v/>
      </c>
      <c r="R1185" s="56" t="str">
        <f>IF('UT Cases'!X1186="","",'UT Cases'!X1186)</f>
        <v/>
      </c>
      <c r="S1185" s="56" t="str">
        <f>IF('UT Cases'!Y1186="","",'UT Cases'!Y1186)</f>
        <v/>
      </c>
      <c r="T1185" s="56" t="str">
        <f>IF('UT Cases'!Z1186="","",'UT Cases'!Z1186)</f>
        <v/>
      </c>
      <c r="U1185" s="57" t="str">
        <f>IF('UT Cases'!AA1186="","",'UT Cases'!AA1186)</f>
        <v/>
      </c>
      <c r="V1185" s="57" t="str">
        <f>IF('UT Cases'!AB1186="","",'UT Cases'!AB1186)</f>
        <v/>
      </c>
      <c r="W1185" s="57" t="str">
        <f>IF('UT Cases'!AC1186="","",'UT Cases'!AC1186)</f>
        <v/>
      </c>
      <c r="X1185" s="57" t="str">
        <f>IF('UT Cases'!AD1186="","",'UT Cases'!AD1186)</f>
        <v/>
      </c>
      <c r="Y1185" s="57" t="str">
        <f>IF('UT Cases'!AE1186="","",'UT Cases'!AE1186)</f>
        <v/>
      </c>
      <c r="Z1185" s="56" t="str">
        <f>IF('UT Cases'!AF1186="","",'UT Cases'!AF1186)</f>
        <v/>
      </c>
      <c r="AA1185" s="56" t="str">
        <f>IF('UT Cases'!AG1186="","",'UT Cases'!AG1186)</f>
        <v/>
      </c>
      <c r="AB1185" s="56" t="str">
        <f>IF('UT Cases'!AH1186="","",'UT Cases'!AH1186)</f>
        <v/>
      </c>
      <c r="AC1185" s="56" t="str">
        <f>IF('UT Cases'!AI1186="","",'UT Cases'!AI1186)</f>
        <v/>
      </c>
      <c r="AD1185" s="56" t="str">
        <f>IF('UT Cases'!AJ1186="","",'UT Cases'!AJ1186)</f>
        <v/>
      </c>
    </row>
    <row r="1186" spans="2:30">
      <c r="B1186" s="54" t="str">
        <f>IF('UT Cases'!B1187="","",'UT Cases'!B1187)</f>
        <v/>
      </c>
      <c r="C1186" s="54" t="str">
        <f>IF('UT Cases'!C1187="","",'UT Cases'!C1187)</f>
        <v/>
      </c>
      <c r="D1186" s="54" t="str">
        <f>IF('UT Cases'!D1187="","",'UT Cases'!D1187)</f>
        <v/>
      </c>
      <c r="E1186" s="54" t="str">
        <f>IF('UT Cases'!H1187="","",'UT Cases'!H1187)</f>
        <v/>
      </c>
      <c r="F1186" s="55" t="str">
        <f>IF('UT Cases'!L1187="","",'UT Cases'!L1187)</f>
        <v/>
      </c>
      <c r="G1186" s="56" t="str">
        <f>IF('UT Cases'!M1187="","",'UT Cases'!M1187)</f>
        <v/>
      </c>
      <c r="H1186" s="56" t="str">
        <f>IF('UT Cases'!N1187="","",'UT Cases'!N1187)</f>
        <v/>
      </c>
      <c r="I1186" s="56" t="str">
        <f>IF('UT Cases'!O1187="","",'UT Cases'!O1187)</f>
        <v/>
      </c>
      <c r="J1186" s="56" t="str">
        <f>IF('UT Cases'!P1187="","",'UT Cases'!P1187)</f>
        <v/>
      </c>
      <c r="K1186" s="57" t="str">
        <f>IF('UT Cases'!Q1187="","",'UT Cases'!Q1187)</f>
        <v/>
      </c>
      <c r="L1186" s="57" t="str">
        <f>IF('UT Cases'!R1187="","",'UT Cases'!R1187)</f>
        <v/>
      </c>
      <c r="M1186" s="57" t="str">
        <f>IF('UT Cases'!S1187="","",'UT Cases'!S1187)</f>
        <v/>
      </c>
      <c r="N1186" s="57" t="str">
        <f>IF('UT Cases'!T1187="","",'UT Cases'!T1187)</f>
        <v/>
      </c>
      <c r="O1186" s="57" t="str">
        <f>IF('UT Cases'!U1187="","",'UT Cases'!U1187)</f>
        <v/>
      </c>
      <c r="P1186" s="56" t="str">
        <f>IF('UT Cases'!V1187="","",'UT Cases'!V1187)</f>
        <v/>
      </c>
      <c r="Q1186" s="56" t="str">
        <f>IF('UT Cases'!W1187="","",'UT Cases'!W1187)</f>
        <v/>
      </c>
      <c r="R1186" s="56" t="str">
        <f>IF('UT Cases'!X1187="","",'UT Cases'!X1187)</f>
        <v/>
      </c>
      <c r="S1186" s="56" t="str">
        <f>IF('UT Cases'!Y1187="","",'UT Cases'!Y1187)</f>
        <v/>
      </c>
      <c r="T1186" s="56" t="str">
        <f>IF('UT Cases'!Z1187="","",'UT Cases'!Z1187)</f>
        <v/>
      </c>
      <c r="U1186" s="57" t="str">
        <f>IF('UT Cases'!AA1187="","",'UT Cases'!AA1187)</f>
        <v/>
      </c>
      <c r="V1186" s="57" t="str">
        <f>IF('UT Cases'!AB1187="","",'UT Cases'!AB1187)</f>
        <v/>
      </c>
      <c r="W1186" s="57" t="str">
        <f>IF('UT Cases'!AC1187="","",'UT Cases'!AC1187)</f>
        <v/>
      </c>
      <c r="X1186" s="57" t="str">
        <f>IF('UT Cases'!AD1187="","",'UT Cases'!AD1187)</f>
        <v/>
      </c>
      <c r="Y1186" s="57" t="str">
        <f>IF('UT Cases'!AE1187="","",'UT Cases'!AE1187)</f>
        <v/>
      </c>
      <c r="Z1186" s="56" t="str">
        <f>IF('UT Cases'!AF1187="","",'UT Cases'!AF1187)</f>
        <v/>
      </c>
      <c r="AA1186" s="56" t="str">
        <f>IF('UT Cases'!AG1187="","",'UT Cases'!AG1187)</f>
        <v/>
      </c>
      <c r="AB1186" s="56" t="str">
        <f>IF('UT Cases'!AH1187="","",'UT Cases'!AH1187)</f>
        <v/>
      </c>
      <c r="AC1186" s="56" t="str">
        <f>IF('UT Cases'!AI1187="","",'UT Cases'!AI1187)</f>
        <v/>
      </c>
      <c r="AD1186" s="56" t="str">
        <f>IF('UT Cases'!AJ1187="","",'UT Cases'!AJ1187)</f>
        <v/>
      </c>
    </row>
    <row r="1187" spans="2:30">
      <c r="B1187" s="54" t="str">
        <f>IF('UT Cases'!B1188="","",'UT Cases'!B1188)</f>
        <v/>
      </c>
      <c r="C1187" s="54" t="str">
        <f>IF('UT Cases'!C1188="","",'UT Cases'!C1188)</f>
        <v/>
      </c>
      <c r="D1187" s="54" t="str">
        <f>IF('UT Cases'!D1188="","",'UT Cases'!D1188)</f>
        <v/>
      </c>
      <c r="E1187" s="54" t="str">
        <f>IF('UT Cases'!H1188="","",'UT Cases'!H1188)</f>
        <v/>
      </c>
      <c r="F1187" s="55" t="str">
        <f>IF('UT Cases'!L1188="","",'UT Cases'!L1188)</f>
        <v/>
      </c>
      <c r="G1187" s="56" t="str">
        <f>IF('UT Cases'!M1188="","",'UT Cases'!M1188)</f>
        <v/>
      </c>
      <c r="H1187" s="56" t="str">
        <f>IF('UT Cases'!N1188="","",'UT Cases'!N1188)</f>
        <v/>
      </c>
      <c r="I1187" s="56" t="str">
        <f>IF('UT Cases'!O1188="","",'UT Cases'!O1188)</f>
        <v/>
      </c>
      <c r="J1187" s="56" t="str">
        <f>IF('UT Cases'!P1188="","",'UT Cases'!P1188)</f>
        <v/>
      </c>
      <c r="K1187" s="57" t="str">
        <f>IF('UT Cases'!Q1188="","",'UT Cases'!Q1188)</f>
        <v/>
      </c>
      <c r="L1187" s="57" t="str">
        <f>IF('UT Cases'!R1188="","",'UT Cases'!R1188)</f>
        <v/>
      </c>
      <c r="M1187" s="57" t="str">
        <f>IF('UT Cases'!S1188="","",'UT Cases'!S1188)</f>
        <v/>
      </c>
      <c r="N1187" s="57" t="str">
        <f>IF('UT Cases'!T1188="","",'UT Cases'!T1188)</f>
        <v/>
      </c>
      <c r="O1187" s="57" t="str">
        <f>IF('UT Cases'!U1188="","",'UT Cases'!U1188)</f>
        <v/>
      </c>
      <c r="P1187" s="56" t="str">
        <f>IF('UT Cases'!V1188="","",'UT Cases'!V1188)</f>
        <v/>
      </c>
      <c r="Q1187" s="56" t="str">
        <f>IF('UT Cases'!W1188="","",'UT Cases'!W1188)</f>
        <v/>
      </c>
      <c r="R1187" s="56" t="str">
        <f>IF('UT Cases'!X1188="","",'UT Cases'!X1188)</f>
        <v/>
      </c>
      <c r="S1187" s="56" t="str">
        <f>IF('UT Cases'!Y1188="","",'UT Cases'!Y1188)</f>
        <v/>
      </c>
      <c r="T1187" s="56" t="str">
        <f>IF('UT Cases'!Z1188="","",'UT Cases'!Z1188)</f>
        <v/>
      </c>
      <c r="U1187" s="57" t="str">
        <f>IF('UT Cases'!AA1188="","",'UT Cases'!AA1188)</f>
        <v/>
      </c>
      <c r="V1187" s="57" t="str">
        <f>IF('UT Cases'!AB1188="","",'UT Cases'!AB1188)</f>
        <v/>
      </c>
      <c r="W1187" s="57" t="str">
        <f>IF('UT Cases'!AC1188="","",'UT Cases'!AC1188)</f>
        <v/>
      </c>
      <c r="X1187" s="57" t="str">
        <f>IF('UT Cases'!AD1188="","",'UT Cases'!AD1188)</f>
        <v/>
      </c>
      <c r="Y1187" s="57" t="str">
        <f>IF('UT Cases'!AE1188="","",'UT Cases'!AE1188)</f>
        <v/>
      </c>
      <c r="Z1187" s="56" t="str">
        <f>IF('UT Cases'!AF1188="","",'UT Cases'!AF1188)</f>
        <v/>
      </c>
      <c r="AA1187" s="56" t="str">
        <f>IF('UT Cases'!AG1188="","",'UT Cases'!AG1188)</f>
        <v/>
      </c>
      <c r="AB1187" s="56" t="str">
        <f>IF('UT Cases'!AH1188="","",'UT Cases'!AH1188)</f>
        <v/>
      </c>
      <c r="AC1187" s="56" t="str">
        <f>IF('UT Cases'!AI1188="","",'UT Cases'!AI1188)</f>
        <v/>
      </c>
      <c r="AD1187" s="56" t="str">
        <f>IF('UT Cases'!AJ1188="","",'UT Cases'!AJ1188)</f>
        <v/>
      </c>
    </row>
    <row r="1188" spans="2:30">
      <c r="B1188" s="54" t="str">
        <f>IF('UT Cases'!B1189="","",'UT Cases'!B1189)</f>
        <v/>
      </c>
      <c r="C1188" s="54" t="str">
        <f>IF('UT Cases'!C1189="","",'UT Cases'!C1189)</f>
        <v/>
      </c>
      <c r="D1188" s="54" t="str">
        <f>IF('UT Cases'!D1189="","",'UT Cases'!D1189)</f>
        <v/>
      </c>
      <c r="E1188" s="54" t="str">
        <f>IF('UT Cases'!H1189="","",'UT Cases'!H1189)</f>
        <v/>
      </c>
      <c r="F1188" s="55" t="str">
        <f>IF('UT Cases'!L1189="","",'UT Cases'!L1189)</f>
        <v/>
      </c>
      <c r="G1188" s="56" t="str">
        <f>IF('UT Cases'!M1189="","",'UT Cases'!M1189)</f>
        <v/>
      </c>
      <c r="H1188" s="56" t="str">
        <f>IF('UT Cases'!N1189="","",'UT Cases'!N1189)</f>
        <v/>
      </c>
      <c r="I1188" s="56" t="str">
        <f>IF('UT Cases'!O1189="","",'UT Cases'!O1189)</f>
        <v/>
      </c>
      <c r="J1188" s="56" t="str">
        <f>IF('UT Cases'!P1189="","",'UT Cases'!P1189)</f>
        <v/>
      </c>
      <c r="K1188" s="57" t="str">
        <f>IF('UT Cases'!Q1189="","",'UT Cases'!Q1189)</f>
        <v/>
      </c>
      <c r="L1188" s="57" t="str">
        <f>IF('UT Cases'!R1189="","",'UT Cases'!R1189)</f>
        <v/>
      </c>
      <c r="M1188" s="57" t="str">
        <f>IF('UT Cases'!S1189="","",'UT Cases'!S1189)</f>
        <v/>
      </c>
      <c r="N1188" s="57" t="str">
        <f>IF('UT Cases'!T1189="","",'UT Cases'!T1189)</f>
        <v/>
      </c>
      <c r="O1188" s="57" t="str">
        <f>IF('UT Cases'!U1189="","",'UT Cases'!U1189)</f>
        <v/>
      </c>
      <c r="P1188" s="56" t="str">
        <f>IF('UT Cases'!V1189="","",'UT Cases'!V1189)</f>
        <v/>
      </c>
      <c r="Q1188" s="56" t="str">
        <f>IF('UT Cases'!W1189="","",'UT Cases'!W1189)</f>
        <v/>
      </c>
      <c r="R1188" s="56" t="str">
        <f>IF('UT Cases'!X1189="","",'UT Cases'!X1189)</f>
        <v/>
      </c>
      <c r="S1188" s="56" t="str">
        <f>IF('UT Cases'!Y1189="","",'UT Cases'!Y1189)</f>
        <v/>
      </c>
      <c r="T1188" s="56" t="str">
        <f>IF('UT Cases'!Z1189="","",'UT Cases'!Z1189)</f>
        <v/>
      </c>
      <c r="U1188" s="57" t="str">
        <f>IF('UT Cases'!AA1189="","",'UT Cases'!AA1189)</f>
        <v/>
      </c>
      <c r="V1188" s="57" t="str">
        <f>IF('UT Cases'!AB1189="","",'UT Cases'!AB1189)</f>
        <v/>
      </c>
      <c r="W1188" s="57" t="str">
        <f>IF('UT Cases'!AC1189="","",'UT Cases'!AC1189)</f>
        <v/>
      </c>
      <c r="X1188" s="57" t="str">
        <f>IF('UT Cases'!AD1189="","",'UT Cases'!AD1189)</f>
        <v/>
      </c>
      <c r="Y1188" s="57" t="str">
        <f>IF('UT Cases'!AE1189="","",'UT Cases'!AE1189)</f>
        <v/>
      </c>
      <c r="Z1188" s="56" t="str">
        <f>IF('UT Cases'!AF1189="","",'UT Cases'!AF1189)</f>
        <v/>
      </c>
      <c r="AA1188" s="56" t="str">
        <f>IF('UT Cases'!AG1189="","",'UT Cases'!AG1189)</f>
        <v/>
      </c>
      <c r="AB1188" s="56" t="str">
        <f>IF('UT Cases'!AH1189="","",'UT Cases'!AH1189)</f>
        <v/>
      </c>
      <c r="AC1188" s="56" t="str">
        <f>IF('UT Cases'!AI1189="","",'UT Cases'!AI1189)</f>
        <v/>
      </c>
      <c r="AD1188" s="56" t="str">
        <f>IF('UT Cases'!AJ1189="","",'UT Cases'!AJ1189)</f>
        <v/>
      </c>
    </row>
    <row r="1189" spans="2:30">
      <c r="B1189" s="54" t="str">
        <f>IF('UT Cases'!B1190="","",'UT Cases'!B1190)</f>
        <v/>
      </c>
      <c r="C1189" s="54" t="str">
        <f>IF('UT Cases'!C1190="","",'UT Cases'!C1190)</f>
        <v/>
      </c>
      <c r="D1189" s="54" t="str">
        <f>IF('UT Cases'!D1190="","",'UT Cases'!D1190)</f>
        <v/>
      </c>
      <c r="E1189" s="54" t="str">
        <f>IF('UT Cases'!H1190="","",'UT Cases'!H1190)</f>
        <v/>
      </c>
      <c r="F1189" s="55" t="str">
        <f>IF('UT Cases'!L1190="","",'UT Cases'!L1190)</f>
        <v/>
      </c>
      <c r="G1189" s="56" t="str">
        <f>IF('UT Cases'!M1190="","",'UT Cases'!M1190)</f>
        <v/>
      </c>
      <c r="H1189" s="56" t="str">
        <f>IF('UT Cases'!N1190="","",'UT Cases'!N1190)</f>
        <v/>
      </c>
      <c r="I1189" s="56" t="str">
        <f>IF('UT Cases'!O1190="","",'UT Cases'!O1190)</f>
        <v/>
      </c>
      <c r="J1189" s="56" t="str">
        <f>IF('UT Cases'!P1190="","",'UT Cases'!P1190)</f>
        <v/>
      </c>
      <c r="K1189" s="57" t="str">
        <f>IF('UT Cases'!Q1190="","",'UT Cases'!Q1190)</f>
        <v/>
      </c>
      <c r="L1189" s="57" t="str">
        <f>IF('UT Cases'!R1190="","",'UT Cases'!R1190)</f>
        <v/>
      </c>
      <c r="M1189" s="57" t="str">
        <f>IF('UT Cases'!S1190="","",'UT Cases'!S1190)</f>
        <v/>
      </c>
      <c r="N1189" s="57" t="str">
        <f>IF('UT Cases'!T1190="","",'UT Cases'!T1190)</f>
        <v/>
      </c>
      <c r="O1189" s="57" t="str">
        <f>IF('UT Cases'!U1190="","",'UT Cases'!U1190)</f>
        <v/>
      </c>
      <c r="P1189" s="56" t="str">
        <f>IF('UT Cases'!V1190="","",'UT Cases'!V1190)</f>
        <v/>
      </c>
      <c r="Q1189" s="56" t="str">
        <f>IF('UT Cases'!W1190="","",'UT Cases'!W1190)</f>
        <v/>
      </c>
      <c r="R1189" s="56" t="str">
        <f>IF('UT Cases'!X1190="","",'UT Cases'!X1190)</f>
        <v/>
      </c>
      <c r="S1189" s="56" t="str">
        <f>IF('UT Cases'!Y1190="","",'UT Cases'!Y1190)</f>
        <v/>
      </c>
      <c r="T1189" s="56" t="str">
        <f>IF('UT Cases'!Z1190="","",'UT Cases'!Z1190)</f>
        <v/>
      </c>
      <c r="U1189" s="57" t="str">
        <f>IF('UT Cases'!AA1190="","",'UT Cases'!AA1190)</f>
        <v/>
      </c>
      <c r="V1189" s="57" t="str">
        <f>IF('UT Cases'!AB1190="","",'UT Cases'!AB1190)</f>
        <v/>
      </c>
      <c r="W1189" s="57" t="str">
        <f>IF('UT Cases'!AC1190="","",'UT Cases'!AC1190)</f>
        <v/>
      </c>
      <c r="X1189" s="57" t="str">
        <f>IF('UT Cases'!AD1190="","",'UT Cases'!AD1190)</f>
        <v/>
      </c>
      <c r="Y1189" s="57" t="str">
        <f>IF('UT Cases'!AE1190="","",'UT Cases'!AE1190)</f>
        <v/>
      </c>
      <c r="Z1189" s="56" t="str">
        <f>IF('UT Cases'!AF1190="","",'UT Cases'!AF1190)</f>
        <v/>
      </c>
      <c r="AA1189" s="56" t="str">
        <f>IF('UT Cases'!AG1190="","",'UT Cases'!AG1190)</f>
        <v/>
      </c>
      <c r="AB1189" s="56" t="str">
        <f>IF('UT Cases'!AH1190="","",'UT Cases'!AH1190)</f>
        <v/>
      </c>
      <c r="AC1189" s="56" t="str">
        <f>IF('UT Cases'!AI1190="","",'UT Cases'!AI1190)</f>
        <v/>
      </c>
      <c r="AD1189" s="56" t="str">
        <f>IF('UT Cases'!AJ1190="","",'UT Cases'!AJ1190)</f>
        <v/>
      </c>
    </row>
    <row r="1190" spans="2:30">
      <c r="B1190" s="54" t="str">
        <f>IF('UT Cases'!B1191="","",'UT Cases'!B1191)</f>
        <v/>
      </c>
      <c r="C1190" s="54" t="str">
        <f>IF('UT Cases'!C1191="","",'UT Cases'!C1191)</f>
        <v/>
      </c>
      <c r="D1190" s="54" t="str">
        <f>IF('UT Cases'!D1191="","",'UT Cases'!D1191)</f>
        <v/>
      </c>
      <c r="E1190" s="54" t="str">
        <f>IF('UT Cases'!H1191="","",'UT Cases'!H1191)</f>
        <v/>
      </c>
      <c r="F1190" s="55" t="str">
        <f>IF('UT Cases'!L1191="","",'UT Cases'!L1191)</f>
        <v/>
      </c>
      <c r="G1190" s="56" t="str">
        <f>IF('UT Cases'!M1191="","",'UT Cases'!M1191)</f>
        <v/>
      </c>
      <c r="H1190" s="56" t="str">
        <f>IF('UT Cases'!N1191="","",'UT Cases'!N1191)</f>
        <v/>
      </c>
      <c r="I1190" s="56" t="str">
        <f>IF('UT Cases'!O1191="","",'UT Cases'!O1191)</f>
        <v/>
      </c>
      <c r="J1190" s="56" t="str">
        <f>IF('UT Cases'!P1191="","",'UT Cases'!P1191)</f>
        <v/>
      </c>
      <c r="K1190" s="57" t="str">
        <f>IF('UT Cases'!Q1191="","",'UT Cases'!Q1191)</f>
        <v/>
      </c>
      <c r="L1190" s="57" t="str">
        <f>IF('UT Cases'!R1191="","",'UT Cases'!R1191)</f>
        <v/>
      </c>
      <c r="M1190" s="57" t="str">
        <f>IF('UT Cases'!S1191="","",'UT Cases'!S1191)</f>
        <v/>
      </c>
      <c r="N1190" s="57" t="str">
        <f>IF('UT Cases'!T1191="","",'UT Cases'!T1191)</f>
        <v/>
      </c>
      <c r="O1190" s="57" t="str">
        <f>IF('UT Cases'!U1191="","",'UT Cases'!U1191)</f>
        <v/>
      </c>
      <c r="P1190" s="56" t="str">
        <f>IF('UT Cases'!V1191="","",'UT Cases'!V1191)</f>
        <v/>
      </c>
      <c r="Q1190" s="56" t="str">
        <f>IF('UT Cases'!W1191="","",'UT Cases'!W1191)</f>
        <v/>
      </c>
      <c r="R1190" s="56" t="str">
        <f>IF('UT Cases'!X1191="","",'UT Cases'!X1191)</f>
        <v/>
      </c>
      <c r="S1190" s="56" t="str">
        <f>IF('UT Cases'!Y1191="","",'UT Cases'!Y1191)</f>
        <v/>
      </c>
      <c r="T1190" s="56" t="str">
        <f>IF('UT Cases'!Z1191="","",'UT Cases'!Z1191)</f>
        <v/>
      </c>
      <c r="U1190" s="57" t="str">
        <f>IF('UT Cases'!AA1191="","",'UT Cases'!AA1191)</f>
        <v/>
      </c>
      <c r="V1190" s="57" t="str">
        <f>IF('UT Cases'!AB1191="","",'UT Cases'!AB1191)</f>
        <v/>
      </c>
      <c r="W1190" s="57" t="str">
        <f>IF('UT Cases'!AC1191="","",'UT Cases'!AC1191)</f>
        <v/>
      </c>
      <c r="X1190" s="57" t="str">
        <f>IF('UT Cases'!AD1191="","",'UT Cases'!AD1191)</f>
        <v/>
      </c>
      <c r="Y1190" s="57" t="str">
        <f>IF('UT Cases'!AE1191="","",'UT Cases'!AE1191)</f>
        <v/>
      </c>
      <c r="Z1190" s="56" t="str">
        <f>IF('UT Cases'!AF1191="","",'UT Cases'!AF1191)</f>
        <v/>
      </c>
      <c r="AA1190" s="56" t="str">
        <f>IF('UT Cases'!AG1191="","",'UT Cases'!AG1191)</f>
        <v/>
      </c>
      <c r="AB1190" s="56" t="str">
        <f>IF('UT Cases'!AH1191="","",'UT Cases'!AH1191)</f>
        <v/>
      </c>
      <c r="AC1190" s="56" t="str">
        <f>IF('UT Cases'!AI1191="","",'UT Cases'!AI1191)</f>
        <v/>
      </c>
      <c r="AD1190" s="56" t="str">
        <f>IF('UT Cases'!AJ1191="","",'UT Cases'!AJ1191)</f>
        <v/>
      </c>
    </row>
    <row r="1191" spans="2:30">
      <c r="B1191" s="54" t="str">
        <f>IF('UT Cases'!B1192="","",'UT Cases'!B1192)</f>
        <v/>
      </c>
      <c r="C1191" s="54" t="str">
        <f>IF('UT Cases'!C1192="","",'UT Cases'!C1192)</f>
        <v/>
      </c>
      <c r="D1191" s="54" t="str">
        <f>IF('UT Cases'!D1192="","",'UT Cases'!D1192)</f>
        <v/>
      </c>
      <c r="E1191" s="54" t="str">
        <f>IF('UT Cases'!H1192="","",'UT Cases'!H1192)</f>
        <v/>
      </c>
      <c r="F1191" s="55" t="str">
        <f>IF('UT Cases'!L1192="","",'UT Cases'!L1192)</f>
        <v/>
      </c>
      <c r="G1191" s="56" t="str">
        <f>IF('UT Cases'!M1192="","",'UT Cases'!M1192)</f>
        <v/>
      </c>
      <c r="H1191" s="56" t="str">
        <f>IF('UT Cases'!N1192="","",'UT Cases'!N1192)</f>
        <v/>
      </c>
      <c r="I1191" s="56" t="str">
        <f>IF('UT Cases'!O1192="","",'UT Cases'!O1192)</f>
        <v/>
      </c>
      <c r="J1191" s="56" t="str">
        <f>IF('UT Cases'!P1192="","",'UT Cases'!P1192)</f>
        <v/>
      </c>
      <c r="K1191" s="57" t="str">
        <f>IF('UT Cases'!Q1192="","",'UT Cases'!Q1192)</f>
        <v/>
      </c>
      <c r="L1191" s="57" t="str">
        <f>IF('UT Cases'!R1192="","",'UT Cases'!R1192)</f>
        <v/>
      </c>
      <c r="M1191" s="57" t="str">
        <f>IF('UT Cases'!S1192="","",'UT Cases'!S1192)</f>
        <v/>
      </c>
      <c r="N1191" s="57" t="str">
        <f>IF('UT Cases'!T1192="","",'UT Cases'!T1192)</f>
        <v/>
      </c>
      <c r="O1191" s="57" t="str">
        <f>IF('UT Cases'!U1192="","",'UT Cases'!U1192)</f>
        <v/>
      </c>
      <c r="P1191" s="56" t="str">
        <f>IF('UT Cases'!V1192="","",'UT Cases'!V1192)</f>
        <v/>
      </c>
      <c r="Q1191" s="56" t="str">
        <f>IF('UT Cases'!W1192="","",'UT Cases'!W1192)</f>
        <v/>
      </c>
      <c r="R1191" s="56" t="str">
        <f>IF('UT Cases'!X1192="","",'UT Cases'!X1192)</f>
        <v/>
      </c>
      <c r="S1191" s="56" t="str">
        <f>IF('UT Cases'!Y1192="","",'UT Cases'!Y1192)</f>
        <v/>
      </c>
      <c r="T1191" s="56" t="str">
        <f>IF('UT Cases'!Z1192="","",'UT Cases'!Z1192)</f>
        <v/>
      </c>
      <c r="U1191" s="57" t="str">
        <f>IF('UT Cases'!AA1192="","",'UT Cases'!AA1192)</f>
        <v/>
      </c>
      <c r="V1191" s="57" t="str">
        <f>IF('UT Cases'!AB1192="","",'UT Cases'!AB1192)</f>
        <v/>
      </c>
      <c r="W1191" s="57" t="str">
        <f>IF('UT Cases'!AC1192="","",'UT Cases'!AC1192)</f>
        <v/>
      </c>
      <c r="X1191" s="57" t="str">
        <f>IF('UT Cases'!AD1192="","",'UT Cases'!AD1192)</f>
        <v/>
      </c>
      <c r="Y1191" s="57" t="str">
        <f>IF('UT Cases'!AE1192="","",'UT Cases'!AE1192)</f>
        <v/>
      </c>
      <c r="Z1191" s="56" t="str">
        <f>IF('UT Cases'!AF1192="","",'UT Cases'!AF1192)</f>
        <v/>
      </c>
      <c r="AA1191" s="56" t="str">
        <f>IF('UT Cases'!AG1192="","",'UT Cases'!AG1192)</f>
        <v/>
      </c>
      <c r="AB1191" s="56" t="str">
        <f>IF('UT Cases'!AH1192="","",'UT Cases'!AH1192)</f>
        <v/>
      </c>
      <c r="AC1191" s="56" t="str">
        <f>IF('UT Cases'!AI1192="","",'UT Cases'!AI1192)</f>
        <v/>
      </c>
      <c r="AD1191" s="56" t="str">
        <f>IF('UT Cases'!AJ1192="","",'UT Cases'!AJ1192)</f>
        <v/>
      </c>
    </row>
    <row r="1192" spans="2:30">
      <c r="B1192" s="54" t="str">
        <f>IF('UT Cases'!B1193="","",'UT Cases'!B1193)</f>
        <v/>
      </c>
      <c r="C1192" s="54" t="str">
        <f>IF('UT Cases'!C1193="","",'UT Cases'!C1193)</f>
        <v/>
      </c>
      <c r="D1192" s="54" t="str">
        <f>IF('UT Cases'!D1193="","",'UT Cases'!D1193)</f>
        <v/>
      </c>
      <c r="E1192" s="54" t="str">
        <f>IF('UT Cases'!H1193="","",'UT Cases'!H1193)</f>
        <v/>
      </c>
      <c r="F1192" s="55" t="str">
        <f>IF('UT Cases'!L1193="","",'UT Cases'!L1193)</f>
        <v/>
      </c>
      <c r="G1192" s="56" t="str">
        <f>IF('UT Cases'!M1193="","",'UT Cases'!M1193)</f>
        <v/>
      </c>
      <c r="H1192" s="56" t="str">
        <f>IF('UT Cases'!N1193="","",'UT Cases'!N1193)</f>
        <v/>
      </c>
      <c r="I1192" s="56" t="str">
        <f>IF('UT Cases'!O1193="","",'UT Cases'!O1193)</f>
        <v/>
      </c>
      <c r="J1192" s="56" t="str">
        <f>IF('UT Cases'!P1193="","",'UT Cases'!P1193)</f>
        <v/>
      </c>
      <c r="K1192" s="57" t="str">
        <f>IF('UT Cases'!Q1193="","",'UT Cases'!Q1193)</f>
        <v/>
      </c>
      <c r="L1192" s="57" t="str">
        <f>IF('UT Cases'!R1193="","",'UT Cases'!R1193)</f>
        <v/>
      </c>
      <c r="M1192" s="57" t="str">
        <f>IF('UT Cases'!S1193="","",'UT Cases'!S1193)</f>
        <v/>
      </c>
      <c r="N1192" s="57" t="str">
        <f>IF('UT Cases'!T1193="","",'UT Cases'!T1193)</f>
        <v/>
      </c>
      <c r="O1192" s="57" t="str">
        <f>IF('UT Cases'!U1193="","",'UT Cases'!U1193)</f>
        <v/>
      </c>
      <c r="P1192" s="56" t="str">
        <f>IF('UT Cases'!V1193="","",'UT Cases'!V1193)</f>
        <v/>
      </c>
      <c r="Q1192" s="56" t="str">
        <f>IF('UT Cases'!W1193="","",'UT Cases'!W1193)</f>
        <v/>
      </c>
      <c r="R1192" s="56" t="str">
        <f>IF('UT Cases'!X1193="","",'UT Cases'!X1193)</f>
        <v/>
      </c>
      <c r="S1192" s="56" t="str">
        <f>IF('UT Cases'!Y1193="","",'UT Cases'!Y1193)</f>
        <v/>
      </c>
      <c r="T1192" s="56" t="str">
        <f>IF('UT Cases'!Z1193="","",'UT Cases'!Z1193)</f>
        <v/>
      </c>
      <c r="U1192" s="57" t="str">
        <f>IF('UT Cases'!AA1193="","",'UT Cases'!AA1193)</f>
        <v/>
      </c>
      <c r="V1192" s="57" t="str">
        <f>IF('UT Cases'!AB1193="","",'UT Cases'!AB1193)</f>
        <v/>
      </c>
      <c r="W1192" s="57" t="str">
        <f>IF('UT Cases'!AC1193="","",'UT Cases'!AC1193)</f>
        <v/>
      </c>
      <c r="X1192" s="57" t="str">
        <f>IF('UT Cases'!AD1193="","",'UT Cases'!AD1193)</f>
        <v/>
      </c>
      <c r="Y1192" s="57" t="str">
        <f>IF('UT Cases'!AE1193="","",'UT Cases'!AE1193)</f>
        <v/>
      </c>
      <c r="Z1192" s="56" t="str">
        <f>IF('UT Cases'!AF1193="","",'UT Cases'!AF1193)</f>
        <v/>
      </c>
      <c r="AA1192" s="56" t="str">
        <f>IF('UT Cases'!AG1193="","",'UT Cases'!AG1193)</f>
        <v/>
      </c>
      <c r="AB1192" s="56" t="str">
        <f>IF('UT Cases'!AH1193="","",'UT Cases'!AH1193)</f>
        <v/>
      </c>
      <c r="AC1192" s="56" t="str">
        <f>IF('UT Cases'!AI1193="","",'UT Cases'!AI1193)</f>
        <v/>
      </c>
      <c r="AD1192" s="56" t="str">
        <f>IF('UT Cases'!AJ1193="","",'UT Cases'!AJ1193)</f>
        <v/>
      </c>
    </row>
    <row r="1193" spans="2:30">
      <c r="B1193" s="54" t="str">
        <f>IF('UT Cases'!B1194="","",'UT Cases'!B1194)</f>
        <v/>
      </c>
      <c r="C1193" s="54" t="str">
        <f>IF('UT Cases'!C1194="","",'UT Cases'!C1194)</f>
        <v/>
      </c>
      <c r="D1193" s="54" t="str">
        <f>IF('UT Cases'!D1194="","",'UT Cases'!D1194)</f>
        <v/>
      </c>
      <c r="E1193" s="54" t="str">
        <f>IF('UT Cases'!H1194="","",'UT Cases'!H1194)</f>
        <v/>
      </c>
      <c r="F1193" s="55" t="str">
        <f>IF('UT Cases'!L1194="","",'UT Cases'!L1194)</f>
        <v/>
      </c>
      <c r="G1193" s="56" t="str">
        <f>IF('UT Cases'!M1194="","",'UT Cases'!M1194)</f>
        <v/>
      </c>
      <c r="H1193" s="56" t="str">
        <f>IF('UT Cases'!N1194="","",'UT Cases'!N1194)</f>
        <v/>
      </c>
      <c r="I1193" s="56" t="str">
        <f>IF('UT Cases'!O1194="","",'UT Cases'!O1194)</f>
        <v/>
      </c>
      <c r="J1193" s="56" t="str">
        <f>IF('UT Cases'!P1194="","",'UT Cases'!P1194)</f>
        <v/>
      </c>
      <c r="K1193" s="57" t="str">
        <f>IF('UT Cases'!Q1194="","",'UT Cases'!Q1194)</f>
        <v/>
      </c>
      <c r="L1193" s="57" t="str">
        <f>IF('UT Cases'!R1194="","",'UT Cases'!R1194)</f>
        <v/>
      </c>
      <c r="M1193" s="57" t="str">
        <f>IF('UT Cases'!S1194="","",'UT Cases'!S1194)</f>
        <v/>
      </c>
      <c r="N1193" s="57" t="str">
        <f>IF('UT Cases'!T1194="","",'UT Cases'!T1194)</f>
        <v/>
      </c>
      <c r="O1193" s="57" t="str">
        <f>IF('UT Cases'!U1194="","",'UT Cases'!U1194)</f>
        <v/>
      </c>
      <c r="P1193" s="56" t="str">
        <f>IF('UT Cases'!V1194="","",'UT Cases'!V1194)</f>
        <v/>
      </c>
      <c r="Q1193" s="56" t="str">
        <f>IF('UT Cases'!W1194="","",'UT Cases'!W1194)</f>
        <v/>
      </c>
      <c r="R1193" s="56" t="str">
        <f>IF('UT Cases'!X1194="","",'UT Cases'!X1194)</f>
        <v/>
      </c>
      <c r="S1193" s="56" t="str">
        <f>IF('UT Cases'!Y1194="","",'UT Cases'!Y1194)</f>
        <v/>
      </c>
      <c r="T1193" s="56" t="str">
        <f>IF('UT Cases'!Z1194="","",'UT Cases'!Z1194)</f>
        <v/>
      </c>
      <c r="U1193" s="57" t="str">
        <f>IF('UT Cases'!AA1194="","",'UT Cases'!AA1194)</f>
        <v/>
      </c>
      <c r="V1193" s="57" t="str">
        <f>IF('UT Cases'!AB1194="","",'UT Cases'!AB1194)</f>
        <v/>
      </c>
      <c r="W1193" s="57" t="str">
        <f>IF('UT Cases'!AC1194="","",'UT Cases'!AC1194)</f>
        <v/>
      </c>
      <c r="X1193" s="57" t="str">
        <f>IF('UT Cases'!AD1194="","",'UT Cases'!AD1194)</f>
        <v/>
      </c>
      <c r="Y1193" s="57" t="str">
        <f>IF('UT Cases'!AE1194="","",'UT Cases'!AE1194)</f>
        <v/>
      </c>
      <c r="Z1193" s="56" t="str">
        <f>IF('UT Cases'!AF1194="","",'UT Cases'!AF1194)</f>
        <v/>
      </c>
      <c r="AA1193" s="56" t="str">
        <f>IF('UT Cases'!AG1194="","",'UT Cases'!AG1194)</f>
        <v/>
      </c>
      <c r="AB1193" s="56" t="str">
        <f>IF('UT Cases'!AH1194="","",'UT Cases'!AH1194)</f>
        <v/>
      </c>
      <c r="AC1193" s="56" t="str">
        <f>IF('UT Cases'!AI1194="","",'UT Cases'!AI1194)</f>
        <v/>
      </c>
      <c r="AD1193" s="56" t="str">
        <f>IF('UT Cases'!AJ1194="","",'UT Cases'!AJ1194)</f>
        <v/>
      </c>
    </row>
    <row r="1194" spans="2:30">
      <c r="B1194" s="54" t="str">
        <f>IF('UT Cases'!B1195="","",'UT Cases'!B1195)</f>
        <v/>
      </c>
      <c r="C1194" s="54" t="str">
        <f>IF('UT Cases'!C1195="","",'UT Cases'!C1195)</f>
        <v/>
      </c>
      <c r="D1194" s="54" t="str">
        <f>IF('UT Cases'!D1195="","",'UT Cases'!D1195)</f>
        <v/>
      </c>
      <c r="E1194" s="54" t="str">
        <f>IF('UT Cases'!H1195="","",'UT Cases'!H1195)</f>
        <v/>
      </c>
      <c r="F1194" s="55" t="str">
        <f>IF('UT Cases'!L1195="","",'UT Cases'!L1195)</f>
        <v/>
      </c>
      <c r="G1194" s="56" t="str">
        <f>IF('UT Cases'!M1195="","",'UT Cases'!M1195)</f>
        <v/>
      </c>
      <c r="H1194" s="56" t="str">
        <f>IF('UT Cases'!N1195="","",'UT Cases'!N1195)</f>
        <v/>
      </c>
      <c r="I1194" s="56" t="str">
        <f>IF('UT Cases'!O1195="","",'UT Cases'!O1195)</f>
        <v/>
      </c>
      <c r="J1194" s="56" t="str">
        <f>IF('UT Cases'!P1195="","",'UT Cases'!P1195)</f>
        <v/>
      </c>
      <c r="K1194" s="57" t="str">
        <f>IF('UT Cases'!Q1195="","",'UT Cases'!Q1195)</f>
        <v/>
      </c>
      <c r="L1194" s="57" t="str">
        <f>IF('UT Cases'!R1195="","",'UT Cases'!R1195)</f>
        <v/>
      </c>
      <c r="M1194" s="57" t="str">
        <f>IF('UT Cases'!S1195="","",'UT Cases'!S1195)</f>
        <v/>
      </c>
      <c r="N1194" s="57" t="str">
        <f>IF('UT Cases'!T1195="","",'UT Cases'!T1195)</f>
        <v/>
      </c>
      <c r="O1194" s="57" t="str">
        <f>IF('UT Cases'!U1195="","",'UT Cases'!U1195)</f>
        <v/>
      </c>
      <c r="P1194" s="56" t="str">
        <f>IF('UT Cases'!V1195="","",'UT Cases'!V1195)</f>
        <v/>
      </c>
      <c r="Q1194" s="56" t="str">
        <f>IF('UT Cases'!W1195="","",'UT Cases'!W1195)</f>
        <v/>
      </c>
      <c r="R1194" s="56" t="str">
        <f>IF('UT Cases'!X1195="","",'UT Cases'!X1195)</f>
        <v/>
      </c>
      <c r="S1194" s="56" t="str">
        <f>IF('UT Cases'!Y1195="","",'UT Cases'!Y1195)</f>
        <v/>
      </c>
      <c r="T1194" s="56" t="str">
        <f>IF('UT Cases'!Z1195="","",'UT Cases'!Z1195)</f>
        <v/>
      </c>
      <c r="U1194" s="57" t="str">
        <f>IF('UT Cases'!AA1195="","",'UT Cases'!AA1195)</f>
        <v/>
      </c>
      <c r="V1194" s="57" t="str">
        <f>IF('UT Cases'!AB1195="","",'UT Cases'!AB1195)</f>
        <v/>
      </c>
      <c r="W1194" s="57" t="str">
        <f>IF('UT Cases'!AC1195="","",'UT Cases'!AC1195)</f>
        <v/>
      </c>
      <c r="X1194" s="57" t="str">
        <f>IF('UT Cases'!AD1195="","",'UT Cases'!AD1195)</f>
        <v/>
      </c>
      <c r="Y1194" s="57" t="str">
        <f>IF('UT Cases'!AE1195="","",'UT Cases'!AE1195)</f>
        <v/>
      </c>
      <c r="Z1194" s="56" t="str">
        <f>IF('UT Cases'!AF1195="","",'UT Cases'!AF1195)</f>
        <v/>
      </c>
      <c r="AA1194" s="56" t="str">
        <f>IF('UT Cases'!AG1195="","",'UT Cases'!AG1195)</f>
        <v/>
      </c>
      <c r="AB1194" s="56" t="str">
        <f>IF('UT Cases'!AH1195="","",'UT Cases'!AH1195)</f>
        <v/>
      </c>
      <c r="AC1194" s="56" t="str">
        <f>IF('UT Cases'!AI1195="","",'UT Cases'!AI1195)</f>
        <v/>
      </c>
      <c r="AD1194" s="56" t="str">
        <f>IF('UT Cases'!AJ1195="","",'UT Cases'!AJ1195)</f>
        <v/>
      </c>
    </row>
    <row r="1195" spans="2:30">
      <c r="B1195" s="54" t="str">
        <f>IF('UT Cases'!B1196="","",'UT Cases'!B1196)</f>
        <v/>
      </c>
      <c r="C1195" s="54" t="str">
        <f>IF('UT Cases'!C1196="","",'UT Cases'!C1196)</f>
        <v/>
      </c>
      <c r="D1195" s="54" t="str">
        <f>IF('UT Cases'!D1196="","",'UT Cases'!D1196)</f>
        <v/>
      </c>
      <c r="E1195" s="54" t="str">
        <f>IF('UT Cases'!H1196="","",'UT Cases'!H1196)</f>
        <v/>
      </c>
      <c r="F1195" s="55" t="str">
        <f>IF('UT Cases'!L1196="","",'UT Cases'!L1196)</f>
        <v/>
      </c>
      <c r="G1195" s="56" t="str">
        <f>IF('UT Cases'!M1196="","",'UT Cases'!M1196)</f>
        <v/>
      </c>
      <c r="H1195" s="56" t="str">
        <f>IF('UT Cases'!N1196="","",'UT Cases'!N1196)</f>
        <v/>
      </c>
      <c r="I1195" s="56" t="str">
        <f>IF('UT Cases'!O1196="","",'UT Cases'!O1196)</f>
        <v/>
      </c>
      <c r="J1195" s="56" t="str">
        <f>IF('UT Cases'!P1196="","",'UT Cases'!P1196)</f>
        <v/>
      </c>
      <c r="K1195" s="57" t="str">
        <f>IF('UT Cases'!Q1196="","",'UT Cases'!Q1196)</f>
        <v/>
      </c>
      <c r="L1195" s="57" t="str">
        <f>IF('UT Cases'!R1196="","",'UT Cases'!R1196)</f>
        <v/>
      </c>
      <c r="M1195" s="57" t="str">
        <f>IF('UT Cases'!S1196="","",'UT Cases'!S1196)</f>
        <v/>
      </c>
      <c r="N1195" s="57" t="str">
        <f>IF('UT Cases'!T1196="","",'UT Cases'!T1196)</f>
        <v/>
      </c>
      <c r="O1195" s="57" t="str">
        <f>IF('UT Cases'!U1196="","",'UT Cases'!U1196)</f>
        <v/>
      </c>
      <c r="P1195" s="56" t="str">
        <f>IF('UT Cases'!V1196="","",'UT Cases'!V1196)</f>
        <v/>
      </c>
      <c r="Q1195" s="56" t="str">
        <f>IF('UT Cases'!W1196="","",'UT Cases'!W1196)</f>
        <v/>
      </c>
      <c r="R1195" s="56" t="str">
        <f>IF('UT Cases'!X1196="","",'UT Cases'!X1196)</f>
        <v/>
      </c>
      <c r="S1195" s="56" t="str">
        <f>IF('UT Cases'!Y1196="","",'UT Cases'!Y1196)</f>
        <v/>
      </c>
      <c r="T1195" s="56" t="str">
        <f>IF('UT Cases'!Z1196="","",'UT Cases'!Z1196)</f>
        <v/>
      </c>
      <c r="U1195" s="57" t="str">
        <f>IF('UT Cases'!AA1196="","",'UT Cases'!AA1196)</f>
        <v/>
      </c>
      <c r="V1195" s="57" t="str">
        <f>IF('UT Cases'!AB1196="","",'UT Cases'!AB1196)</f>
        <v/>
      </c>
      <c r="W1195" s="57" t="str">
        <f>IF('UT Cases'!AC1196="","",'UT Cases'!AC1196)</f>
        <v/>
      </c>
      <c r="X1195" s="57" t="str">
        <f>IF('UT Cases'!AD1196="","",'UT Cases'!AD1196)</f>
        <v/>
      </c>
      <c r="Y1195" s="57" t="str">
        <f>IF('UT Cases'!AE1196="","",'UT Cases'!AE1196)</f>
        <v/>
      </c>
      <c r="Z1195" s="56" t="str">
        <f>IF('UT Cases'!AF1196="","",'UT Cases'!AF1196)</f>
        <v/>
      </c>
      <c r="AA1195" s="56" t="str">
        <f>IF('UT Cases'!AG1196="","",'UT Cases'!AG1196)</f>
        <v/>
      </c>
      <c r="AB1195" s="56" t="str">
        <f>IF('UT Cases'!AH1196="","",'UT Cases'!AH1196)</f>
        <v/>
      </c>
      <c r="AC1195" s="56" t="str">
        <f>IF('UT Cases'!AI1196="","",'UT Cases'!AI1196)</f>
        <v/>
      </c>
      <c r="AD1195" s="56" t="str">
        <f>IF('UT Cases'!AJ1196="","",'UT Cases'!AJ1196)</f>
        <v/>
      </c>
    </row>
    <row r="1196" spans="2:30">
      <c r="B1196" s="54" t="str">
        <f>IF('UT Cases'!B1197="","",'UT Cases'!B1197)</f>
        <v/>
      </c>
      <c r="C1196" s="54" t="str">
        <f>IF('UT Cases'!C1197="","",'UT Cases'!C1197)</f>
        <v/>
      </c>
      <c r="D1196" s="54" t="str">
        <f>IF('UT Cases'!D1197="","",'UT Cases'!D1197)</f>
        <v/>
      </c>
      <c r="E1196" s="54" t="str">
        <f>IF('UT Cases'!H1197="","",'UT Cases'!H1197)</f>
        <v/>
      </c>
      <c r="F1196" s="55" t="str">
        <f>IF('UT Cases'!L1197="","",'UT Cases'!L1197)</f>
        <v/>
      </c>
      <c r="G1196" s="56" t="str">
        <f>IF('UT Cases'!M1197="","",'UT Cases'!M1197)</f>
        <v/>
      </c>
      <c r="H1196" s="56" t="str">
        <f>IF('UT Cases'!N1197="","",'UT Cases'!N1197)</f>
        <v/>
      </c>
      <c r="I1196" s="56" t="str">
        <f>IF('UT Cases'!O1197="","",'UT Cases'!O1197)</f>
        <v/>
      </c>
      <c r="J1196" s="56" t="str">
        <f>IF('UT Cases'!P1197="","",'UT Cases'!P1197)</f>
        <v/>
      </c>
      <c r="K1196" s="57" t="str">
        <f>IF('UT Cases'!Q1197="","",'UT Cases'!Q1197)</f>
        <v/>
      </c>
      <c r="L1196" s="57" t="str">
        <f>IF('UT Cases'!R1197="","",'UT Cases'!R1197)</f>
        <v/>
      </c>
      <c r="M1196" s="57" t="str">
        <f>IF('UT Cases'!S1197="","",'UT Cases'!S1197)</f>
        <v/>
      </c>
      <c r="N1196" s="57" t="str">
        <f>IF('UT Cases'!T1197="","",'UT Cases'!T1197)</f>
        <v/>
      </c>
      <c r="O1196" s="57" t="str">
        <f>IF('UT Cases'!U1197="","",'UT Cases'!U1197)</f>
        <v/>
      </c>
      <c r="P1196" s="56" t="str">
        <f>IF('UT Cases'!V1197="","",'UT Cases'!V1197)</f>
        <v/>
      </c>
      <c r="Q1196" s="56" t="str">
        <f>IF('UT Cases'!W1197="","",'UT Cases'!W1197)</f>
        <v/>
      </c>
      <c r="R1196" s="56" t="str">
        <f>IF('UT Cases'!X1197="","",'UT Cases'!X1197)</f>
        <v/>
      </c>
      <c r="S1196" s="56" t="str">
        <f>IF('UT Cases'!Y1197="","",'UT Cases'!Y1197)</f>
        <v/>
      </c>
      <c r="T1196" s="56" t="str">
        <f>IF('UT Cases'!Z1197="","",'UT Cases'!Z1197)</f>
        <v/>
      </c>
      <c r="U1196" s="57" t="str">
        <f>IF('UT Cases'!AA1197="","",'UT Cases'!AA1197)</f>
        <v/>
      </c>
      <c r="V1196" s="57" t="str">
        <f>IF('UT Cases'!AB1197="","",'UT Cases'!AB1197)</f>
        <v/>
      </c>
      <c r="W1196" s="57" t="str">
        <f>IF('UT Cases'!AC1197="","",'UT Cases'!AC1197)</f>
        <v/>
      </c>
      <c r="X1196" s="57" t="str">
        <f>IF('UT Cases'!AD1197="","",'UT Cases'!AD1197)</f>
        <v/>
      </c>
      <c r="Y1196" s="57" t="str">
        <f>IF('UT Cases'!AE1197="","",'UT Cases'!AE1197)</f>
        <v/>
      </c>
      <c r="Z1196" s="56" t="str">
        <f>IF('UT Cases'!AF1197="","",'UT Cases'!AF1197)</f>
        <v/>
      </c>
      <c r="AA1196" s="56" t="str">
        <f>IF('UT Cases'!AG1197="","",'UT Cases'!AG1197)</f>
        <v/>
      </c>
      <c r="AB1196" s="56" t="str">
        <f>IF('UT Cases'!AH1197="","",'UT Cases'!AH1197)</f>
        <v/>
      </c>
      <c r="AC1196" s="56" t="str">
        <f>IF('UT Cases'!AI1197="","",'UT Cases'!AI1197)</f>
        <v/>
      </c>
      <c r="AD1196" s="56" t="str">
        <f>IF('UT Cases'!AJ1197="","",'UT Cases'!AJ1197)</f>
        <v/>
      </c>
    </row>
    <row r="1197" spans="2:30">
      <c r="B1197" s="54" t="str">
        <f>IF('UT Cases'!B1198="","",'UT Cases'!B1198)</f>
        <v/>
      </c>
      <c r="C1197" s="54" t="str">
        <f>IF('UT Cases'!C1198="","",'UT Cases'!C1198)</f>
        <v/>
      </c>
      <c r="D1197" s="54" t="str">
        <f>IF('UT Cases'!D1198="","",'UT Cases'!D1198)</f>
        <v/>
      </c>
      <c r="E1197" s="54" t="str">
        <f>IF('UT Cases'!H1198="","",'UT Cases'!H1198)</f>
        <v/>
      </c>
      <c r="F1197" s="55" t="str">
        <f>IF('UT Cases'!L1198="","",'UT Cases'!L1198)</f>
        <v/>
      </c>
      <c r="G1197" s="56" t="str">
        <f>IF('UT Cases'!M1198="","",'UT Cases'!M1198)</f>
        <v/>
      </c>
      <c r="H1197" s="56" t="str">
        <f>IF('UT Cases'!N1198="","",'UT Cases'!N1198)</f>
        <v/>
      </c>
      <c r="I1197" s="56" t="str">
        <f>IF('UT Cases'!O1198="","",'UT Cases'!O1198)</f>
        <v/>
      </c>
      <c r="J1197" s="56" t="str">
        <f>IF('UT Cases'!P1198="","",'UT Cases'!P1198)</f>
        <v/>
      </c>
      <c r="K1197" s="57" t="str">
        <f>IF('UT Cases'!Q1198="","",'UT Cases'!Q1198)</f>
        <v/>
      </c>
      <c r="L1197" s="57" t="str">
        <f>IF('UT Cases'!R1198="","",'UT Cases'!R1198)</f>
        <v/>
      </c>
      <c r="M1197" s="57" t="str">
        <f>IF('UT Cases'!S1198="","",'UT Cases'!S1198)</f>
        <v/>
      </c>
      <c r="N1197" s="57" t="str">
        <f>IF('UT Cases'!T1198="","",'UT Cases'!T1198)</f>
        <v/>
      </c>
      <c r="O1197" s="57" t="str">
        <f>IF('UT Cases'!U1198="","",'UT Cases'!U1198)</f>
        <v/>
      </c>
      <c r="P1197" s="56" t="str">
        <f>IF('UT Cases'!V1198="","",'UT Cases'!V1198)</f>
        <v/>
      </c>
      <c r="Q1197" s="56" t="str">
        <f>IF('UT Cases'!W1198="","",'UT Cases'!W1198)</f>
        <v/>
      </c>
      <c r="R1197" s="56" t="str">
        <f>IF('UT Cases'!X1198="","",'UT Cases'!X1198)</f>
        <v/>
      </c>
      <c r="S1197" s="56" t="str">
        <f>IF('UT Cases'!Y1198="","",'UT Cases'!Y1198)</f>
        <v/>
      </c>
      <c r="T1197" s="56" t="str">
        <f>IF('UT Cases'!Z1198="","",'UT Cases'!Z1198)</f>
        <v/>
      </c>
      <c r="U1197" s="57" t="str">
        <f>IF('UT Cases'!AA1198="","",'UT Cases'!AA1198)</f>
        <v/>
      </c>
      <c r="V1197" s="57" t="str">
        <f>IF('UT Cases'!AB1198="","",'UT Cases'!AB1198)</f>
        <v/>
      </c>
      <c r="W1197" s="57" t="str">
        <f>IF('UT Cases'!AC1198="","",'UT Cases'!AC1198)</f>
        <v/>
      </c>
      <c r="X1197" s="57" t="str">
        <f>IF('UT Cases'!AD1198="","",'UT Cases'!AD1198)</f>
        <v/>
      </c>
      <c r="Y1197" s="57" t="str">
        <f>IF('UT Cases'!AE1198="","",'UT Cases'!AE1198)</f>
        <v/>
      </c>
      <c r="Z1197" s="56" t="str">
        <f>IF('UT Cases'!AF1198="","",'UT Cases'!AF1198)</f>
        <v/>
      </c>
      <c r="AA1197" s="56" t="str">
        <f>IF('UT Cases'!AG1198="","",'UT Cases'!AG1198)</f>
        <v/>
      </c>
      <c r="AB1197" s="56" t="str">
        <f>IF('UT Cases'!AH1198="","",'UT Cases'!AH1198)</f>
        <v/>
      </c>
      <c r="AC1197" s="56" t="str">
        <f>IF('UT Cases'!AI1198="","",'UT Cases'!AI1198)</f>
        <v/>
      </c>
      <c r="AD1197" s="56" t="str">
        <f>IF('UT Cases'!AJ1198="","",'UT Cases'!AJ1198)</f>
        <v/>
      </c>
    </row>
    <row r="1198" spans="2:30">
      <c r="B1198" s="54" t="str">
        <f>IF('UT Cases'!B1199="","",'UT Cases'!B1199)</f>
        <v/>
      </c>
      <c r="C1198" s="54" t="str">
        <f>IF('UT Cases'!C1199="","",'UT Cases'!C1199)</f>
        <v/>
      </c>
      <c r="D1198" s="54" t="str">
        <f>IF('UT Cases'!D1199="","",'UT Cases'!D1199)</f>
        <v/>
      </c>
      <c r="E1198" s="54" t="str">
        <f>IF('UT Cases'!H1199="","",'UT Cases'!H1199)</f>
        <v/>
      </c>
      <c r="F1198" s="55" t="str">
        <f>IF('UT Cases'!L1199="","",'UT Cases'!L1199)</f>
        <v/>
      </c>
      <c r="G1198" s="56" t="str">
        <f>IF('UT Cases'!M1199="","",'UT Cases'!M1199)</f>
        <v/>
      </c>
      <c r="H1198" s="56" t="str">
        <f>IF('UT Cases'!N1199="","",'UT Cases'!N1199)</f>
        <v/>
      </c>
      <c r="I1198" s="56" t="str">
        <f>IF('UT Cases'!O1199="","",'UT Cases'!O1199)</f>
        <v/>
      </c>
      <c r="J1198" s="56" t="str">
        <f>IF('UT Cases'!P1199="","",'UT Cases'!P1199)</f>
        <v/>
      </c>
      <c r="K1198" s="57" t="str">
        <f>IF('UT Cases'!Q1199="","",'UT Cases'!Q1199)</f>
        <v/>
      </c>
      <c r="L1198" s="57" t="str">
        <f>IF('UT Cases'!R1199="","",'UT Cases'!R1199)</f>
        <v/>
      </c>
      <c r="M1198" s="57" t="str">
        <f>IF('UT Cases'!S1199="","",'UT Cases'!S1199)</f>
        <v/>
      </c>
      <c r="N1198" s="57" t="str">
        <f>IF('UT Cases'!T1199="","",'UT Cases'!T1199)</f>
        <v/>
      </c>
      <c r="O1198" s="57" t="str">
        <f>IF('UT Cases'!U1199="","",'UT Cases'!U1199)</f>
        <v/>
      </c>
      <c r="P1198" s="56" t="str">
        <f>IF('UT Cases'!V1199="","",'UT Cases'!V1199)</f>
        <v/>
      </c>
      <c r="Q1198" s="56" t="str">
        <f>IF('UT Cases'!W1199="","",'UT Cases'!W1199)</f>
        <v/>
      </c>
      <c r="R1198" s="56" t="str">
        <f>IF('UT Cases'!X1199="","",'UT Cases'!X1199)</f>
        <v/>
      </c>
      <c r="S1198" s="56" t="str">
        <f>IF('UT Cases'!Y1199="","",'UT Cases'!Y1199)</f>
        <v/>
      </c>
      <c r="T1198" s="56" t="str">
        <f>IF('UT Cases'!Z1199="","",'UT Cases'!Z1199)</f>
        <v/>
      </c>
      <c r="U1198" s="57" t="str">
        <f>IF('UT Cases'!AA1199="","",'UT Cases'!AA1199)</f>
        <v/>
      </c>
      <c r="V1198" s="57" t="str">
        <f>IF('UT Cases'!AB1199="","",'UT Cases'!AB1199)</f>
        <v/>
      </c>
      <c r="W1198" s="57" t="str">
        <f>IF('UT Cases'!AC1199="","",'UT Cases'!AC1199)</f>
        <v/>
      </c>
      <c r="X1198" s="57" t="str">
        <f>IF('UT Cases'!AD1199="","",'UT Cases'!AD1199)</f>
        <v/>
      </c>
      <c r="Y1198" s="57" t="str">
        <f>IF('UT Cases'!AE1199="","",'UT Cases'!AE1199)</f>
        <v/>
      </c>
      <c r="Z1198" s="56" t="str">
        <f>IF('UT Cases'!AF1199="","",'UT Cases'!AF1199)</f>
        <v/>
      </c>
      <c r="AA1198" s="56" t="str">
        <f>IF('UT Cases'!AG1199="","",'UT Cases'!AG1199)</f>
        <v/>
      </c>
      <c r="AB1198" s="56" t="str">
        <f>IF('UT Cases'!AH1199="","",'UT Cases'!AH1199)</f>
        <v/>
      </c>
      <c r="AC1198" s="56" t="str">
        <f>IF('UT Cases'!AI1199="","",'UT Cases'!AI1199)</f>
        <v/>
      </c>
      <c r="AD1198" s="56" t="str">
        <f>IF('UT Cases'!AJ1199="","",'UT Cases'!AJ1199)</f>
        <v/>
      </c>
    </row>
    <row r="1199" spans="2:30">
      <c r="B1199" s="54" t="str">
        <f>IF('UT Cases'!B1200="","",'UT Cases'!B1200)</f>
        <v/>
      </c>
      <c r="C1199" s="54" t="str">
        <f>IF('UT Cases'!C1200="","",'UT Cases'!C1200)</f>
        <v/>
      </c>
      <c r="D1199" s="54" t="str">
        <f>IF('UT Cases'!D1200="","",'UT Cases'!D1200)</f>
        <v/>
      </c>
      <c r="E1199" s="54" t="str">
        <f>IF('UT Cases'!H1200="","",'UT Cases'!H1200)</f>
        <v/>
      </c>
      <c r="F1199" s="55" t="str">
        <f>IF('UT Cases'!L1200="","",'UT Cases'!L1200)</f>
        <v/>
      </c>
      <c r="G1199" s="56" t="str">
        <f>IF('UT Cases'!M1200="","",'UT Cases'!M1200)</f>
        <v/>
      </c>
      <c r="H1199" s="56" t="str">
        <f>IF('UT Cases'!N1200="","",'UT Cases'!N1200)</f>
        <v/>
      </c>
      <c r="I1199" s="56" t="str">
        <f>IF('UT Cases'!O1200="","",'UT Cases'!O1200)</f>
        <v/>
      </c>
      <c r="J1199" s="56" t="str">
        <f>IF('UT Cases'!P1200="","",'UT Cases'!P1200)</f>
        <v/>
      </c>
      <c r="K1199" s="57" t="str">
        <f>IF('UT Cases'!Q1200="","",'UT Cases'!Q1200)</f>
        <v/>
      </c>
      <c r="L1199" s="57" t="str">
        <f>IF('UT Cases'!R1200="","",'UT Cases'!R1200)</f>
        <v/>
      </c>
      <c r="M1199" s="57" t="str">
        <f>IF('UT Cases'!S1200="","",'UT Cases'!S1200)</f>
        <v/>
      </c>
      <c r="N1199" s="57" t="str">
        <f>IF('UT Cases'!T1200="","",'UT Cases'!T1200)</f>
        <v/>
      </c>
      <c r="O1199" s="57" t="str">
        <f>IF('UT Cases'!U1200="","",'UT Cases'!U1200)</f>
        <v/>
      </c>
      <c r="P1199" s="56" t="str">
        <f>IF('UT Cases'!V1200="","",'UT Cases'!V1200)</f>
        <v/>
      </c>
      <c r="Q1199" s="56" t="str">
        <f>IF('UT Cases'!W1200="","",'UT Cases'!W1200)</f>
        <v/>
      </c>
      <c r="R1199" s="56" t="str">
        <f>IF('UT Cases'!X1200="","",'UT Cases'!X1200)</f>
        <v/>
      </c>
      <c r="S1199" s="56" t="str">
        <f>IF('UT Cases'!Y1200="","",'UT Cases'!Y1200)</f>
        <v/>
      </c>
      <c r="T1199" s="56" t="str">
        <f>IF('UT Cases'!Z1200="","",'UT Cases'!Z1200)</f>
        <v/>
      </c>
      <c r="U1199" s="57" t="str">
        <f>IF('UT Cases'!AA1200="","",'UT Cases'!AA1200)</f>
        <v/>
      </c>
      <c r="V1199" s="57" t="str">
        <f>IF('UT Cases'!AB1200="","",'UT Cases'!AB1200)</f>
        <v/>
      </c>
      <c r="W1199" s="57" t="str">
        <f>IF('UT Cases'!AC1200="","",'UT Cases'!AC1200)</f>
        <v/>
      </c>
      <c r="X1199" s="57" t="str">
        <f>IF('UT Cases'!AD1200="","",'UT Cases'!AD1200)</f>
        <v/>
      </c>
      <c r="Y1199" s="57" t="str">
        <f>IF('UT Cases'!AE1200="","",'UT Cases'!AE1200)</f>
        <v/>
      </c>
      <c r="Z1199" s="56" t="str">
        <f>IF('UT Cases'!AF1200="","",'UT Cases'!AF1200)</f>
        <v/>
      </c>
      <c r="AA1199" s="56" t="str">
        <f>IF('UT Cases'!AG1200="","",'UT Cases'!AG1200)</f>
        <v/>
      </c>
      <c r="AB1199" s="56" t="str">
        <f>IF('UT Cases'!AH1200="","",'UT Cases'!AH1200)</f>
        <v/>
      </c>
      <c r="AC1199" s="56" t="str">
        <f>IF('UT Cases'!AI1200="","",'UT Cases'!AI1200)</f>
        <v/>
      </c>
      <c r="AD1199" s="56" t="str">
        <f>IF('UT Cases'!AJ1200="","",'UT Cases'!AJ1200)</f>
        <v/>
      </c>
    </row>
    <row r="1200" spans="2:30">
      <c r="B1200" s="54" t="str">
        <f>IF('UT Cases'!B1201="","",'UT Cases'!B1201)</f>
        <v/>
      </c>
      <c r="C1200" s="54" t="str">
        <f>IF('UT Cases'!C1201="","",'UT Cases'!C1201)</f>
        <v/>
      </c>
      <c r="D1200" s="54" t="str">
        <f>IF('UT Cases'!D1201="","",'UT Cases'!D1201)</f>
        <v/>
      </c>
      <c r="E1200" s="54" t="str">
        <f>IF('UT Cases'!H1201="","",'UT Cases'!H1201)</f>
        <v/>
      </c>
      <c r="F1200" s="55" t="str">
        <f>IF('UT Cases'!L1201="","",'UT Cases'!L1201)</f>
        <v/>
      </c>
      <c r="G1200" s="56" t="str">
        <f>IF('UT Cases'!M1201="","",'UT Cases'!M1201)</f>
        <v/>
      </c>
      <c r="H1200" s="56" t="str">
        <f>IF('UT Cases'!N1201="","",'UT Cases'!N1201)</f>
        <v/>
      </c>
      <c r="I1200" s="56" t="str">
        <f>IF('UT Cases'!O1201="","",'UT Cases'!O1201)</f>
        <v/>
      </c>
      <c r="J1200" s="56" t="str">
        <f>IF('UT Cases'!P1201="","",'UT Cases'!P1201)</f>
        <v/>
      </c>
      <c r="K1200" s="57" t="str">
        <f>IF('UT Cases'!Q1201="","",'UT Cases'!Q1201)</f>
        <v/>
      </c>
      <c r="L1200" s="57" t="str">
        <f>IF('UT Cases'!R1201="","",'UT Cases'!R1201)</f>
        <v/>
      </c>
      <c r="M1200" s="57" t="str">
        <f>IF('UT Cases'!S1201="","",'UT Cases'!S1201)</f>
        <v/>
      </c>
      <c r="N1200" s="57" t="str">
        <f>IF('UT Cases'!T1201="","",'UT Cases'!T1201)</f>
        <v/>
      </c>
      <c r="O1200" s="57" t="str">
        <f>IF('UT Cases'!U1201="","",'UT Cases'!U1201)</f>
        <v/>
      </c>
      <c r="P1200" s="56" t="str">
        <f>IF('UT Cases'!V1201="","",'UT Cases'!V1201)</f>
        <v/>
      </c>
      <c r="Q1200" s="56" t="str">
        <f>IF('UT Cases'!W1201="","",'UT Cases'!W1201)</f>
        <v/>
      </c>
      <c r="R1200" s="56" t="str">
        <f>IF('UT Cases'!X1201="","",'UT Cases'!X1201)</f>
        <v/>
      </c>
      <c r="S1200" s="56" t="str">
        <f>IF('UT Cases'!Y1201="","",'UT Cases'!Y1201)</f>
        <v/>
      </c>
      <c r="T1200" s="56" t="str">
        <f>IF('UT Cases'!Z1201="","",'UT Cases'!Z1201)</f>
        <v/>
      </c>
      <c r="U1200" s="57" t="str">
        <f>IF('UT Cases'!AA1201="","",'UT Cases'!AA1201)</f>
        <v/>
      </c>
      <c r="V1200" s="57" t="str">
        <f>IF('UT Cases'!AB1201="","",'UT Cases'!AB1201)</f>
        <v/>
      </c>
      <c r="W1200" s="57" t="str">
        <f>IF('UT Cases'!AC1201="","",'UT Cases'!AC1201)</f>
        <v/>
      </c>
      <c r="X1200" s="57" t="str">
        <f>IF('UT Cases'!AD1201="","",'UT Cases'!AD1201)</f>
        <v/>
      </c>
      <c r="Y1200" s="57" t="str">
        <f>IF('UT Cases'!AE1201="","",'UT Cases'!AE1201)</f>
        <v/>
      </c>
      <c r="Z1200" s="56" t="str">
        <f>IF('UT Cases'!AF1201="","",'UT Cases'!AF1201)</f>
        <v/>
      </c>
      <c r="AA1200" s="56" t="str">
        <f>IF('UT Cases'!AG1201="","",'UT Cases'!AG1201)</f>
        <v/>
      </c>
      <c r="AB1200" s="56" t="str">
        <f>IF('UT Cases'!AH1201="","",'UT Cases'!AH1201)</f>
        <v/>
      </c>
      <c r="AC1200" s="56" t="str">
        <f>IF('UT Cases'!AI1201="","",'UT Cases'!AI1201)</f>
        <v/>
      </c>
      <c r="AD1200" s="56" t="str">
        <f>IF('UT Cases'!AJ1201="","",'UT Cases'!AJ1201)</f>
        <v/>
      </c>
    </row>
    <row r="1201" spans="2:30">
      <c r="B1201" s="54" t="str">
        <f>IF('UT Cases'!B1202="","",'UT Cases'!B1202)</f>
        <v/>
      </c>
      <c r="C1201" s="54" t="str">
        <f>IF('UT Cases'!C1202="","",'UT Cases'!C1202)</f>
        <v/>
      </c>
      <c r="D1201" s="54" t="str">
        <f>IF('UT Cases'!D1202="","",'UT Cases'!D1202)</f>
        <v/>
      </c>
      <c r="E1201" s="54" t="str">
        <f>IF('UT Cases'!H1202="","",'UT Cases'!H1202)</f>
        <v/>
      </c>
      <c r="F1201" s="55" t="str">
        <f>IF('UT Cases'!L1202="","",'UT Cases'!L1202)</f>
        <v/>
      </c>
      <c r="G1201" s="56" t="str">
        <f>IF('UT Cases'!M1202="","",'UT Cases'!M1202)</f>
        <v/>
      </c>
      <c r="H1201" s="56" t="str">
        <f>IF('UT Cases'!N1202="","",'UT Cases'!N1202)</f>
        <v/>
      </c>
      <c r="I1201" s="56" t="str">
        <f>IF('UT Cases'!O1202="","",'UT Cases'!O1202)</f>
        <v/>
      </c>
      <c r="J1201" s="56" t="str">
        <f>IF('UT Cases'!P1202="","",'UT Cases'!P1202)</f>
        <v/>
      </c>
      <c r="K1201" s="57" t="str">
        <f>IF('UT Cases'!Q1202="","",'UT Cases'!Q1202)</f>
        <v/>
      </c>
      <c r="L1201" s="57" t="str">
        <f>IF('UT Cases'!R1202="","",'UT Cases'!R1202)</f>
        <v/>
      </c>
      <c r="M1201" s="57" t="str">
        <f>IF('UT Cases'!S1202="","",'UT Cases'!S1202)</f>
        <v/>
      </c>
      <c r="N1201" s="57" t="str">
        <f>IF('UT Cases'!T1202="","",'UT Cases'!T1202)</f>
        <v/>
      </c>
      <c r="O1201" s="57" t="str">
        <f>IF('UT Cases'!U1202="","",'UT Cases'!U1202)</f>
        <v/>
      </c>
      <c r="P1201" s="56" t="str">
        <f>IF('UT Cases'!V1202="","",'UT Cases'!V1202)</f>
        <v/>
      </c>
      <c r="Q1201" s="56" t="str">
        <f>IF('UT Cases'!W1202="","",'UT Cases'!W1202)</f>
        <v/>
      </c>
      <c r="R1201" s="56" t="str">
        <f>IF('UT Cases'!X1202="","",'UT Cases'!X1202)</f>
        <v/>
      </c>
      <c r="S1201" s="56" t="str">
        <f>IF('UT Cases'!Y1202="","",'UT Cases'!Y1202)</f>
        <v/>
      </c>
      <c r="T1201" s="56" t="str">
        <f>IF('UT Cases'!Z1202="","",'UT Cases'!Z1202)</f>
        <v/>
      </c>
      <c r="U1201" s="57" t="str">
        <f>IF('UT Cases'!AA1202="","",'UT Cases'!AA1202)</f>
        <v/>
      </c>
      <c r="V1201" s="57" t="str">
        <f>IF('UT Cases'!AB1202="","",'UT Cases'!AB1202)</f>
        <v/>
      </c>
      <c r="W1201" s="57" t="str">
        <f>IF('UT Cases'!AC1202="","",'UT Cases'!AC1202)</f>
        <v/>
      </c>
      <c r="X1201" s="57" t="str">
        <f>IF('UT Cases'!AD1202="","",'UT Cases'!AD1202)</f>
        <v/>
      </c>
      <c r="Y1201" s="57" t="str">
        <f>IF('UT Cases'!AE1202="","",'UT Cases'!AE1202)</f>
        <v/>
      </c>
      <c r="Z1201" s="56" t="str">
        <f>IF('UT Cases'!AF1202="","",'UT Cases'!AF1202)</f>
        <v/>
      </c>
      <c r="AA1201" s="56" t="str">
        <f>IF('UT Cases'!AG1202="","",'UT Cases'!AG1202)</f>
        <v/>
      </c>
      <c r="AB1201" s="56" t="str">
        <f>IF('UT Cases'!AH1202="","",'UT Cases'!AH1202)</f>
        <v/>
      </c>
      <c r="AC1201" s="56" t="str">
        <f>IF('UT Cases'!AI1202="","",'UT Cases'!AI1202)</f>
        <v/>
      </c>
      <c r="AD1201" s="56" t="str">
        <f>IF('UT Cases'!AJ1202="","",'UT Cases'!AJ1202)</f>
        <v/>
      </c>
    </row>
    <row r="1202" spans="2:30">
      <c r="B1202" s="54" t="str">
        <f>IF('UT Cases'!B1203="","",'UT Cases'!B1203)</f>
        <v/>
      </c>
      <c r="C1202" s="54" t="str">
        <f>IF('UT Cases'!C1203="","",'UT Cases'!C1203)</f>
        <v/>
      </c>
      <c r="D1202" s="54" t="str">
        <f>IF('UT Cases'!D1203="","",'UT Cases'!D1203)</f>
        <v/>
      </c>
      <c r="E1202" s="54" t="str">
        <f>IF('UT Cases'!H1203="","",'UT Cases'!H1203)</f>
        <v/>
      </c>
      <c r="F1202" s="55" t="str">
        <f>IF('UT Cases'!L1203="","",'UT Cases'!L1203)</f>
        <v/>
      </c>
      <c r="G1202" s="56" t="str">
        <f>IF('UT Cases'!M1203="","",'UT Cases'!M1203)</f>
        <v/>
      </c>
      <c r="H1202" s="56" t="str">
        <f>IF('UT Cases'!N1203="","",'UT Cases'!N1203)</f>
        <v/>
      </c>
      <c r="I1202" s="56" t="str">
        <f>IF('UT Cases'!O1203="","",'UT Cases'!O1203)</f>
        <v/>
      </c>
      <c r="J1202" s="56" t="str">
        <f>IF('UT Cases'!P1203="","",'UT Cases'!P1203)</f>
        <v/>
      </c>
      <c r="K1202" s="57" t="str">
        <f>IF('UT Cases'!Q1203="","",'UT Cases'!Q1203)</f>
        <v/>
      </c>
      <c r="L1202" s="57" t="str">
        <f>IF('UT Cases'!R1203="","",'UT Cases'!R1203)</f>
        <v/>
      </c>
      <c r="M1202" s="57" t="str">
        <f>IF('UT Cases'!S1203="","",'UT Cases'!S1203)</f>
        <v/>
      </c>
      <c r="N1202" s="57" t="str">
        <f>IF('UT Cases'!T1203="","",'UT Cases'!T1203)</f>
        <v/>
      </c>
      <c r="O1202" s="57" t="str">
        <f>IF('UT Cases'!U1203="","",'UT Cases'!U1203)</f>
        <v/>
      </c>
      <c r="P1202" s="56" t="str">
        <f>IF('UT Cases'!V1203="","",'UT Cases'!V1203)</f>
        <v/>
      </c>
      <c r="Q1202" s="56" t="str">
        <f>IF('UT Cases'!W1203="","",'UT Cases'!W1203)</f>
        <v/>
      </c>
      <c r="R1202" s="56" t="str">
        <f>IF('UT Cases'!X1203="","",'UT Cases'!X1203)</f>
        <v/>
      </c>
      <c r="S1202" s="56" t="str">
        <f>IF('UT Cases'!Y1203="","",'UT Cases'!Y1203)</f>
        <v/>
      </c>
      <c r="T1202" s="56" t="str">
        <f>IF('UT Cases'!Z1203="","",'UT Cases'!Z1203)</f>
        <v/>
      </c>
      <c r="U1202" s="57" t="str">
        <f>IF('UT Cases'!AA1203="","",'UT Cases'!AA1203)</f>
        <v/>
      </c>
      <c r="V1202" s="57" t="str">
        <f>IF('UT Cases'!AB1203="","",'UT Cases'!AB1203)</f>
        <v/>
      </c>
      <c r="W1202" s="57" t="str">
        <f>IF('UT Cases'!AC1203="","",'UT Cases'!AC1203)</f>
        <v/>
      </c>
      <c r="X1202" s="57" t="str">
        <f>IF('UT Cases'!AD1203="","",'UT Cases'!AD1203)</f>
        <v/>
      </c>
      <c r="Y1202" s="57" t="str">
        <f>IF('UT Cases'!AE1203="","",'UT Cases'!AE1203)</f>
        <v/>
      </c>
      <c r="Z1202" s="56" t="str">
        <f>IF('UT Cases'!AF1203="","",'UT Cases'!AF1203)</f>
        <v/>
      </c>
      <c r="AA1202" s="56" t="str">
        <f>IF('UT Cases'!AG1203="","",'UT Cases'!AG1203)</f>
        <v/>
      </c>
      <c r="AB1202" s="56" t="str">
        <f>IF('UT Cases'!AH1203="","",'UT Cases'!AH1203)</f>
        <v/>
      </c>
      <c r="AC1202" s="56" t="str">
        <f>IF('UT Cases'!AI1203="","",'UT Cases'!AI1203)</f>
        <v/>
      </c>
      <c r="AD1202" s="56" t="str">
        <f>IF('UT Cases'!AJ1203="","",'UT Cases'!AJ1203)</f>
        <v/>
      </c>
    </row>
    <row r="1203" spans="2:30">
      <c r="B1203" s="54" t="str">
        <f>IF('UT Cases'!B1204="","",'UT Cases'!B1204)</f>
        <v/>
      </c>
      <c r="C1203" s="54" t="str">
        <f>IF('UT Cases'!C1204="","",'UT Cases'!C1204)</f>
        <v/>
      </c>
      <c r="D1203" s="54" t="str">
        <f>IF('UT Cases'!D1204="","",'UT Cases'!D1204)</f>
        <v/>
      </c>
      <c r="E1203" s="54" t="str">
        <f>IF('UT Cases'!H1204="","",'UT Cases'!H1204)</f>
        <v/>
      </c>
      <c r="F1203" s="55" t="str">
        <f>IF('UT Cases'!L1204="","",'UT Cases'!L1204)</f>
        <v/>
      </c>
      <c r="G1203" s="56" t="str">
        <f>IF('UT Cases'!M1204="","",'UT Cases'!M1204)</f>
        <v/>
      </c>
      <c r="H1203" s="56" t="str">
        <f>IF('UT Cases'!N1204="","",'UT Cases'!N1204)</f>
        <v/>
      </c>
      <c r="I1203" s="56" t="str">
        <f>IF('UT Cases'!O1204="","",'UT Cases'!O1204)</f>
        <v/>
      </c>
      <c r="J1203" s="56" t="str">
        <f>IF('UT Cases'!P1204="","",'UT Cases'!P1204)</f>
        <v/>
      </c>
      <c r="K1203" s="57" t="str">
        <f>IF('UT Cases'!Q1204="","",'UT Cases'!Q1204)</f>
        <v/>
      </c>
      <c r="L1203" s="57" t="str">
        <f>IF('UT Cases'!R1204="","",'UT Cases'!R1204)</f>
        <v/>
      </c>
      <c r="M1203" s="57" t="str">
        <f>IF('UT Cases'!S1204="","",'UT Cases'!S1204)</f>
        <v/>
      </c>
      <c r="N1203" s="57" t="str">
        <f>IF('UT Cases'!T1204="","",'UT Cases'!T1204)</f>
        <v/>
      </c>
      <c r="O1203" s="57" t="str">
        <f>IF('UT Cases'!U1204="","",'UT Cases'!U1204)</f>
        <v/>
      </c>
      <c r="P1203" s="56" t="str">
        <f>IF('UT Cases'!V1204="","",'UT Cases'!V1204)</f>
        <v/>
      </c>
      <c r="Q1203" s="56" t="str">
        <f>IF('UT Cases'!W1204="","",'UT Cases'!W1204)</f>
        <v/>
      </c>
      <c r="R1203" s="56" t="str">
        <f>IF('UT Cases'!X1204="","",'UT Cases'!X1204)</f>
        <v/>
      </c>
      <c r="S1203" s="56" t="str">
        <f>IF('UT Cases'!Y1204="","",'UT Cases'!Y1204)</f>
        <v/>
      </c>
      <c r="T1203" s="56" t="str">
        <f>IF('UT Cases'!Z1204="","",'UT Cases'!Z1204)</f>
        <v/>
      </c>
      <c r="U1203" s="57" t="str">
        <f>IF('UT Cases'!AA1204="","",'UT Cases'!AA1204)</f>
        <v/>
      </c>
      <c r="V1203" s="57" t="str">
        <f>IF('UT Cases'!AB1204="","",'UT Cases'!AB1204)</f>
        <v/>
      </c>
      <c r="W1203" s="57" t="str">
        <f>IF('UT Cases'!AC1204="","",'UT Cases'!AC1204)</f>
        <v/>
      </c>
      <c r="X1203" s="57" t="str">
        <f>IF('UT Cases'!AD1204="","",'UT Cases'!AD1204)</f>
        <v/>
      </c>
      <c r="Y1203" s="57" t="str">
        <f>IF('UT Cases'!AE1204="","",'UT Cases'!AE1204)</f>
        <v/>
      </c>
      <c r="Z1203" s="56" t="str">
        <f>IF('UT Cases'!AF1204="","",'UT Cases'!AF1204)</f>
        <v/>
      </c>
      <c r="AA1203" s="56" t="str">
        <f>IF('UT Cases'!AG1204="","",'UT Cases'!AG1204)</f>
        <v/>
      </c>
      <c r="AB1203" s="56" t="str">
        <f>IF('UT Cases'!AH1204="","",'UT Cases'!AH1204)</f>
        <v/>
      </c>
      <c r="AC1203" s="56" t="str">
        <f>IF('UT Cases'!AI1204="","",'UT Cases'!AI1204)</f>
        <v/>
      </c>
      <c r="AD1203" s="56" t="str">
        <f>IF('UT Cases'!AJ1204="","",'UT Cases'!AJ1204)</f>
        <v/>
      </c>
    </row>
    <row r="1204" spans="2:30">
      <c r="B1204" s="54" t="str">
        <f>IF('UT Cases'!B1205="","",'UT Cases'!B1205)</f>
        <v/>
      </c>
      <c r="C1204" s="54" t="str">
        <f>IF('UT Cases'!C1205="","",'UT Cases'!C1205)</f>
        <v/>
      </c>
      <c r="D1204" s="54" t="str">
        <f>IF('UT Cases'!D1205="","",'UT Cases'!D1205)</f>
        <v/>
      </c>
      <c r="E1204" s="54" t="str">
        <f>IF('UT Cases'!H1205="","",'UT Cases'!H1205)</f>
        <v/>
      </c>
      <c r="F1204" s="55" t="str">
        <f>IF('UT Cases'!L1205="","",'UT Cases'!L1205)</f>
        <v/>
      </c>
      <c r="G1204" s="56" t="str">
        <f>IF('UT Cases'!M1205="","",'UT Cases'!M1205)</f>
        <v/>
      </c>
      <c r="H1204" s="56" t="str">
        <f>IF('UT Cases'!N1205="","",'UT Cases'!N1205)</f>
        <v/>
      </c>
      <c r="I1204" s="56" t="str">
        <f>IF('UT Cases'!O1205="","",'UT Cases'!O1205)</f>
        <v/>
      </c>
      <c r="J1204" s="56" t="str">
        <f>IF('UT Cases'!P1205="","",'UT Cases'!P1205)</f>
        <v/>
      </c>
      <c r="K1204" s="57" t="str">
        <f>IF('UT Cases'!Q1205="","",'UT Cases'!Q1205)</f>
        <v/>
      </c>
      <c r="L1204" s="57" t="str">
        <f>IF('UT Cases'!R1205="","",'UT Cases'!R1205)</f>
        <v/>
      </c>
      <c r="M1204" s="57" t="str">
        <f>IF('UT Cases'!S1205="","",'UT Cases'!S1205)</f>
        <v/>
      </c>
      <c r="N1204" s="57" t="str">
        <f>IF('UT Cases'!T1205="","",'UT Cases'!T1205)</f>
        <v/>
      </c>
      <c r="O1204" s="57" t="str">
        <f>IF('UT Cases'!U1205="","",'UT Cases'!U1205)</f>
        <v/>
      </c>
      <c r="P1204" s="56" t="str">
        <f>IF('UT Cases'!V1205="","",'UT Cases'!V1205)</f>
        <v/>
      </c>
      <c r="Q1204" s="56" t="str">
        <f>IF('UT Cases'!W1205="","",'UT Cases'!W1205)</f>
        <v/>
      </c>
      <c r="R1204" s="56" t="str">
        <f>IF('UT Cases'!X1205="","",'UT Cases'!X1205)</f>
        <v/>
      </c>
      <c r="S1204" s="56" t="str">
        <f>IF('UT Cases'!Y1205="","",'UT Cases'!Y1205)</f>
        <v/>
      </c>
      <c r="T1204" s="56" t="str">
        <f>IF('UT Cases'!Z1205="","",'UT Cases'!Z1205)</f>
        <v/>
      </c>
      <c r="U1204" s="57" t="str">
        <f>IF('UT Cases'!AA1205="","",'UT Cases'!AA1205)</f>
        <v/>
      </c>
      <c r="V1204" s="57" t="str">
        <f>IF('UT Cases'!AB1205="","",'UT Cases'!AB1205)</f>
        <v/>
      </c>
      <c r="W1204" s="57" t="str">
        <f>IF('UT Cases'!AC1205="","",'UT Cases'!AC1205)</f>
        <v/>
      </c>
      <c r="X1204" s="57" t="str">
        <f>IF('UT Cases'!AD1205="","",'UT Cases'!AD1205)</f>
        <v/>
      </c>
      <c r="Y1204" s="57" t="str">
        <f>IF('UT Cases'!AE1205="","",'UT Cases'!AE1205)</f>
        <v/>
      </c>
      <c r="Z1204" s="56" t="str">
        <f>IF('UT Cases'!AF1205="","",'UT Cases'!AF1205)</f>
        <v/>
      </c>
      <c r="AA1204" s="56" t="str">
        <f>IF('UT Cases'!AG1205="","",'UT Cases'!AG1205)</f>
        <v/>
      </c>
      <c r="AB1204" s="56" t="str">
        <f>IF('UT Cases'!AH1205="","",'UT Cases'!AH1205)</f>
        <v/>
      </c>
      <c r="AC1204" s="56" t="str">
        <f>IF('UT Cases'!AI1205="","",'UT Cases'!AI1205)</f>
        <v/>
      </c>
      <c r="AD1204" s="56" t="str">
        <f>IF('UT Cases'!AJ1205="","",'UT Cases'!AJ1205)</f>
        <v/>
      </c>
    </row>
    <row r="1205" spans="2:30">
      <c r="B1205" s="54" t="str">
        <f>IF('UT Cases'!B1206="","",'UT Cases'!B1206)</f>
        <v/>
      </c>
      <c r="C1205" s="54" t="str">
        <f>IF('UT Cases'!C1206="","",'UT Cases'!C1206)</f>
        <v/>
      </c>
      <c r="D1205" s="54" t="str">
        <f>IF('UT Cases'!D1206="","",'UT Cases'!D1206)</f>
        <v/>
      </c>
      <c r="E1205" s="54" t="str">
        <f>IF('UT Cases'!H1206="","",'UT Cases'!H1206)</f>
        <v/>
      </c>
      <c r="F1205" s="55" t="str">
        <f>IF('UT Cases'!L1206="","",'UT Cases'!L1206)</f>
        <v/>
      </c>
      <c r="G1205" s="56" t="str">
        <f>IF('UT Cases'!M1206="","",'UT Cases'!M1206)</f>
        <v/>
      </c>
      <c r="H1205" s="56" t="str">
        <f>IF('UT Cases'!N1206="","",'UT Cases'!N1206)</f>
        <v/>
      </c>
      <c r="I1205" s="56" t="str">
        <f>IF('UT Cases'!O1206="","",'UT Cases'!O1206)</f>
        <v/>
      </c>
      <c r="J1205" s="56" t="str">
        <f>IF('UT Cases'!P1206="","",'UT Cases'!P1206)</f>
        <v/>
      </c>
      <c r="K1205" s="57" t="str">
        <f>IF('UT Cases'!Q1206="","",'UT Cases'!Q1206)</f>
        <v/>
      </c>
      <c r="L1205" s="57" t="str">
        <f>IF('UT Cases'!R1206="","",'UT Cases'!R1206)</f>
        <v/>
      </c>
      <c r="M1205" s="57" t="str">
        <f>IF('UT Cases'!S1206="","",'UT Cases'!S1206)</f>
        <v/>
      </c>
      <c r="N1205" s="57" t="str">
        <f>IF('UT Cases'!T1206="","",'UT Cases'!T1206)</f>
        <v/>
      </c>
      <c r="O1205" s="57" t="str">
        <f>IF('UT Cases'!U1206="","",'UT Cases'!U1206)</f>
        <v/>
      </c>
      <c r="P1205" s="56" t="str">
        <f>IF('UT Cases'!V1206="","",'UT Cases'!V1206)</f>
        <v/>
      </c>
      <c r="Q1205" s="56" t="str">
        <f>IF('UT Cases'!W1206="","",'UT Cases'!W1206)</f>
        <v/>
      </c>
      <c r="R1205" s="56" t="str">
        <f>IF('UT Cases'!X1206="","",'UT Cases'!X1206)</f>
        <v/>
      </c>
      <c r="S1205" s="56" t="str">
        <f>IF('UT Cases'!Y1206="","",'UT Cases'!Y1206)</f>
        <v/>
      </c>
      <c r="T1205" s="56" t="str">
        <f>IF('UT Cases'!Z1206="","",'UT Cases'!Z1206)</f>
        <v/>
      </c>
      <c r="U1205" s="57" t="str">
        <f>IF('UT Cases'!AA1206="","",'UT Cases'!AA1206)</f>
        <v/>
      </c>
      <c r="V1205" s="57" t="str">
        <f>IF('UT Cases'!AB1206="","",'UT Cases'!AB1206)</f>
        <v/>
      </c>
      <c r="W1205" s="57" t="str">
        <f>IF('UT Cases'!AC1206="","",'UT Cases'!AC1206)</f>
        <v/>
      </c>
      <c r="X1205" s="57" t="str">
        <f>IF('UT Cases'!AD1206="","",'UT Cases'!AD1206)</f>
        <v/>
      </c>
      <c r="Y1205" s="57" t="str">
        <f>IF('UT Cases'!AE1206="","",'UT Cases'!AE1206)</f>
        <v/>
      </c>
      <c r="Z1205" s="56" t="str">
        <f>IF('UT Cases'!AF1206="","",'UT Cases'!AF1206)</f>
        <v/>
      </c>
      <c r="AA1205" s="56" t="str">
        <f>IF('UT Cases'!AG1206="","",'UT Cases'!AG1206)</f>
        <v/>
      </c>
      <c r="AB1205" s="56" t="str">
        <f>IF('UT Cases'!AH1206="","",'UT Cases'!AH1206)</f>
        <v/>
      </c>
      <c r="AC1205" s="56" t="str">
        <f>IF('UT Cases'!AI1206="","",'UT Cases'!AI1206)</f>
        <v/>
      </c>
      <c r="AD1205" s="56" t="str">
        <f>IF('UT Cases'!AJ1206="","",'UT Cases'!AJ1206)</f>
        <v/>
      </c>
    </row>
    <row r="1206" spans="2:30">
      <c r="B1206" s="54" t="str">
        <f>IF('UT Cases'!B1207="","",'UT Cases'!B1207)</f>
        <v/>
      </c>
      <c r="C1206" s="54" t="str">
        <f>IF('UT Cases'!C1207="","",'UT Cases'!C1207)</f>
        <v/>
      </c>
      <c r="D1206" s="54" t="str">
        <f>IF('UT Cases'!D1207="","",'UT Cases'!D1207)</f>
        <v/>
      </c>
      <c r="E1206" s="54" t="str">
        <f>IF('UT Cases'!H1207="","",'UT Cases'!H1207)</f>
        <v/>
      </c>
      <c r="F1206" s="55" t="str">
        <f>IF('UT Cases'!L1207="","",'UT Cases'!L1207)</f>
        <v/>
      </c>
      <c r="G1206" s="56" t="str">
        <f>IF('UT Cases'!M1207="","",'UT Cases'!M1207)</f>
        <v/>
      </c>
      <c r="H1206" s="56" t="str">
        <f>IF('UT Cases'!N1207="","",'UT Cases'!N1207)</f>
        <v/>
      </c>
      <c r="I1206" s="56" t="str">
        <f>IF('UT Cases'!O1207="","",'UT Cases'!O1207)</f>
        <v/>
      </c>
      <c r="J1206" s="56" t="str">
        <f>IF('UT Cases'!P1207="","",'UT Cases'!P1207)</f>
        <v/>
      </c>
      <c r="K1206" s="57" t="str">
        <f>IF('UT Cases'!Q1207="","",'UT Cases'!Q1207)</f>
        <v/>
      </c>
      <c r="L1206" s="57" t="str">
        <f>IF('UT Cases'!R1207="","",'UT Cases'!R1207)</f>
        <v/>
      </c>
      <c r="M1206" s="57" t="str">
        <f>IF('UT Cases'!S1207="","",'UT Cases'!S1207)</f>
        <v/>
      </c>
      <c r="N1206" s="57" t="str">
        <f>IF('UT Cases'!T1207="","",'UT Cases'!T1207)</f>
        <v/>
      </c>
      <c r="O1206" s="57" t="str">
        <f>IF('UT Cases'!U1207="","",'UT Cases'!U1207)</f>
        <v/>
      </c>
      <c r="P1206" s="56" t="str">
        <f>IF('UT Cases'!V1207="","",'UT Cases'!V1207)</f>
        <v/>
      </c>
      <c r="Q1206" s="56" t="str">
        <f>IF('UT Cases'!W1207="","",'UT Cases'!W1207)</f>
        <v/>
      </c>
      <c r="R1206" s="56" t="str">
        <f>IF('UT Cases'!X1207="","",'UT Cases'!X1207)</f>
        <v/>
      </c>
      <c r="S1206" s="56" t="str">
        <f>IF('UT Cases'!Y1207="","",'UT Cases'!Y1207)</f>
        <v/>
      </c>
      <c r="T1206" s="56" t="str">
        <f>IF('UT Cases'!Z1207="","",'UT Cases'!Z1207)</f>
        <v/>
      </c>
      <c r="U1206" s="57" t="str">
        <f>IF('UT Cases'!AA1207="","",'UT Cases'!AA1207)</f>
        <v/>
      </c>
      <c r="V1206" s="57" t="str">
        <f>IF('UT Cases'!AB1207="","",'UT Cases'!AB1207)</f>
        <v/>
      </c>
      <c r="W1206" s="57" t="str">
        <f>IF('UT Cases'!AC1207="","",'UT Cases'!AC1207)</f>
        <v/>
      </c>
      <c r="X1206" s="57" t="str">
        <f>IF('UT Cases'!AD1207="","",'UT Cases'!AD1207)</f>
        <v/>
      </c>
      <c r="Y1206" s="57" t="str">
        <f>IF('UT Cases'!AE1207="","",'UT Cases'!AE1207)</f>
        <v/>
      </c>
      <c r="Z1206" s="56" t="str">
        <f>IF('UT Cases'!AF1207="","",'UT Cases'!AF1207)</f>
        <v/>
      </c>
      <c r="AA1206" s="56" t="str">
        <f>IF('UT Cases'!AG1207="","",'UT Cases'!AG1207)</f>
        <v/>
      </c>
      <c r="AB1206" s="56" t="str">
        <f>IF('UT Cases'!AH1207="","",'UT Cases'!AH1207)</f>
        <v/>
      </c>
      <c r="AC1206" s="56" t="str">
        <f>IF('UT Cases'!AI1207="","",'UT Cases'!AI1207)</f>
        <v/>
      </c>
      <c r="AD1206" s="56" t="str">
        <f>IF('UT Cases'!AJ1207="","",'UT Cases'!AJ1207)</f>
        <v/>
      </c>
    </row>
    <row r="1207" spans="2:30">
      <c r="B1207" s="54" t="str">
        <f>IF('UT Cases'!B1208="","",'UT Cases'!B1208)</f>
        <v/>
      </c>
      <c r="C1207" s="54" t="str">
        <f>IF('UT Cases'!C1208="","",'UT Cases'!C1208)</f>
        <v/>
      </c>
      <c r="D1207" s="54" t="str">
        <f>IF('UT Cases'!D1208="","",'UT Cases'!D1208)</f>
        <v/>
      </c>
      <c r="E1207" s="54" t="str">
        <f>IF('UT Cases'!H1208="","",'UT Cases'!H1208)</f>
        <v/>
      </c>
      <c r="F1207" s="55" t="str">
        <f>IF('UT Cases'!L1208="","",'UT Cases'!L1208)</f>
        <v/>
      </c>
      <c r="G1207" s="56" t="str">
        <f>IF('UT Cases'!M1208="","",'UT Cases'!M1208)</f>
        <v/>
      </c>
      <c r="H1207" s="56" t="str">
        <f>IF('UT Cases'!N1208="","",'UT Cases'!N1208)</f>
        <v/>
      </c>
      <c r="I1207" s="56" t="str">
        <f>IF('UT Cases'!O1208="","",'UT Cases'!O1208)</f>
        <v/>
      </c>
      <c r="J1207" s="56" t="str">
        <f>IF('UT Cases'!P1208="","",'UT Cases'!P1208)</f>
        <v/>
      </c>
      <c r="K1207" s="57" t="str">
        <f>IF('UT Cases'!Q1208="","",'UT Cases'!Q1208)</f>
        <v/>
      </c>
      <c r="L1207" s="57" t="str">
        <f>IF('UT Cases'!R1208="","",'UT Cases'!R1208)</f>
        <v/>
      </c>
      <c r="M1207" s="57" t="str">
        <f>IF('UT Cases'!S1208="","",'UT Cases'!S1208)</f>
        <v/>
      </c>
      <c r="N1207" s="57" t="str">
        <f>IF('UT Cases'!T1208="","",'UT Cases'!T1208)</f>
        <v/>
      </c>
      <c r="O1207" s="57" t="str">
        <f>IF('UT Cases'!U1208="","",'UT Cases'!U1208)</f>
        <v/>
      </c>
      <c r="P1207" s="56" t="str">
        <f>IF('UT Cases'!V1208="","",'UT Cases'!V1208)</f>
        <v/>
      </c>
      <c r="Q1207" s="56" t="str">
        <f>IF('UT Cases'!W1208="","",'UT Cases'!W1208)</f>
        <v/>
      </c>
      <c r="R1207" s="56" t="str">
        <f>IF('UT Cases'!X1208="","",'UT Cases'!X1208)</f>
        <v/>
      </c>
      <c r="S1207" s="56" t="str">
        <f>IF('UT Cases'!Y1208="","",'UT Cases'!Y1208)</f>
        <v/>
      </c>
      <c r="T1207" s="56" t="str">
        <f>IF('UT Cases'!Z1208="","",'UT Cases'!Z1208)</f>
        <v/>
      </c>
      <c r="U1207" s="57" t="str">
        <f>IF('UT Cases'!AA1208="","",'UT Cases'!AA1208)</f>
        <v/>
      </c>
      <c r="V1207" s="57" t="str">
        <f>IF('UT Cases'!AB1208="","",'UT Cases'!AB1208)</f>
        <v/>
      </c>
      <c r="W1207" s="57" t="str">
        <f>IF('UT Cases'!AC1208="","",'UT Cases'!AC1208)</f>
        <v/>
      </c>
      <c r="X1207" s="57" t="str">
        <f>IF('UT Cases'!AD1208="","",'UT Cases'!AD1208)</f>
        <v/>
      </c>
      <c r="Y1207" s="57" t="str">
        <f>IF('UT Cases'!AE1208="","",'UT Cases'!AE1208)</f>
        <v/>
      </c>
      <c r="Z1207" s="56" t="str">
        <f>IF('UT Cases'!AF1208="","",'UT Cases'!AF1208)</f>
        <v/>
      </c>
      <c r="AA1207" s="56" t="str">
        <f>IF('UT Cases'!AG1208="","",'UT Cases'!AG1208)</f>
        <v/>
      </c>
      <c r="AB1207" s="56" t="str">
        <f>IF('UT Cases'!AH1208="","",'UT Cases'!AH1208)</f>
        <v/>
      </c>
      <c r="AC1207" s="56" t="str">
        <f>IF('UT Cases'!AI1208="","",'UT Cases'!AI1208)</f>
        <v/>
      </c>
      <c r="AD1207" s="56" t="str">
        <f>IF('UT Cases'!AJ1208="","",'UT Cases'!AJ1208)</f>
        <v/>
      </c>
    </row>
    <row r="1208" spans="2:30">
      <c r="B1208" s="54" t="str">
        <f>IF('UT Cases'!B1209="","",'UT Cases'!B1209)</f>
        <v/>
      </c>
      <c r="C1208" s="54" t="str">
        <f>IF('UT Cases'!C1209="","",'UT Cases'!C1209)</f>
        <v/>
      </c>
      <c r="D1208" s="54" t="str">
        <f>IF('UT Cases'!D1209="","",'UT Cases'!D1209)</f>
        <v/>
      </c>
      <c r="E1208" s="54" t="str">
        <f>IF('UT Cases'!H1209="","",'UT Cases'!H1209)</f>
        <v/>
      </c>
      <c r="F1208" s="55" t="str">
        <f>IF('UT Cases'!L1209="","",'UT Cases'!L1209)</f>
        <v/>
      </c>
      <c r="G1208" s="56" t="str">
        <f>IF('UT Cases'!M1209="","",'UT Cases'!M1209)</f>
        <v/>
      </c>
      <c r="H1208" s="56" t="str">
        <f>IF('UT Cases'!N1209="","",'UT Cases'!N1209)</f>
        <v/>
      </c>
      <c r="I1208" s="56" t="str">
        <f>IF('UT Cases'!O1209="","",'UT Cases'!O1209)</f>
        <v/>
      </c>
      <c r="J1208" s="56" t="str">
        <f>IF('UT Cases'!P1209="","",'UT Cases'!P1209)</f>
        <v/>
      </c>
      <c r="K1208" s="57" t="str">
        <f>IF('UT Cases'!Q1209="","",'UT Cases'!Q1209)</f>
        <v/>
      </c>
      <c r="L1208" s="57" t="str">
        <f>IF('UT Cases'!R1209="","",'UT Cases'!R1209)</f>
        <v/>
      </c>
      <c r="M1208" s="57" t="str">
        <f>IF('UT Cases'!S1209="","",'UT Cases'!S1209)</f>
        <v/>
      </c>
      <c r="N1208" s="57" t="str">
        <f>IF('UT Cases'!T1209="","",'UT Cases'!T1209)</f>
        <v/>
      </c>
      <c r="O1208" s="57" t="str">
        <f>IF('UT Cases'!U1209="","",'UT Cases'!U1209)</f>
        <v/>
      </c>
      <c r="P1208" s="56" t="str">
        <f>IF('UT Cases'!V1209="","",'UT Cases'!V1209)</f>
        <v/>
      </c>
      <c r="Q1208" s="56" t="str">
        <f>IF('UT Cases'!W1209="","",'UT Cases'!W1209)</f>
        <v/>
      </c>
      <c r="R1208" s="56" t="str">
        <f>IF('UT Cases'!X1209="","",'UT Cases'!X1209)</f>
        <v/>
      </c>
      <c r="S1208" s="56" t="str">
        <f>IF('UT Cases'!Y1209="","",'UT Cases'!Y1209)</f>
        <v/>
      </c>
      <c r="T1208" s="56" t="str">
        <f>IF('UT Cases'!Z1209="","",'UT Cases'!Z1209)</f>
        <v/>
      </c>
      <c r="U1208" s="57" t="str">
        <f>IF('UT Cases'!AA1209="","",'UT Cases'!AA1209)</f>
        <v/>
      </c>
      <c r="V1208" s="57" t="str">
        <f>IF('UT Cases'!AB1209="","",'UT Cases'!AB1209)</f>
        <v/>
      </c>
      <c r="W1208" s="57" t="str">
        <f>IF('UT Cases'!AC1209="","",'UT Cases'!AC1209)</f>
        <v/>
      </c>
      <c r="X1208" s="57" t="str">
        <f>IF('UT Cases'!AD1209="","",'UT Cases'!AD1209)</f>
        <v/>
      </c>
      <c r="Y1208" s="57" t="str">
        <f>IF('UT Cases'!AE1209="","",'UT Cases'!AE1209)</f>
        <v/>
      </c>
      <c r="Z1208" s="56" t="str">
        <f>IF('UT Cases'!AF1209="","",'UT Cases'!AF1209)</f>
        <v/>
      </c>
      <c r="AA1208" s="56" t="str">
        <f>IF('UT Cases'!AG1209="","",'UT Cases'!AG1209)</f>
        <v/>
      </c>
      <c r="AB1208" s="56" t="str">
        <f>IF('UT Cases'!AH1209="","",'UT Cases'!AH1209)</f>
        <v/>
      </c>
      <c r="AC1208" s="56" t="str">
        <f>IF('UT Cases'!AI1209="","",'UT Cases'!AI1209)</f>
        <v/>
      </c>
      <c r="AD1208" s="56" t="str">
        <f>IF('UT Cases'!AJ1209="","",'UT Cases'!AJ1209)</f>
        <v/>
      </c>
    </row>
    <row r="1209" spans="2:30">
      <c r="B1209" s="54" t="str">
        <f>IF('UT Cases'!B1210="","",'UT Cases'!B1210)</f>
        <v/>
      </c>
      <c r="C1209" s="54" t="str">
        <f>IF('UT Cases'!C1210="","",'UT Cases'!C1210)</f>
        <v/>
      </c>
      <c r="D1209" s="54" t="str">
        <f>IF('UT Cases'!D1210="","",'UT Cases'!D1210)</f>
        <v/>
      </c>
      <c r="E1209" s="54" t="str">
        <f>IF('UT Cases'!H1210="","",'UT Cases'!H1210)</f>
        <v/>
      </c>
      <c r="F1209" s="55" t="str">
        <f>IF('UT Cases'!L1210="","",'UT Cases'!L1210)</f>
        <v/>
      </c>
      <c r="G1209" s="56" t="str">
        <f>IF('UT Cases'!M1210="","",'UT Cases'!M1210)</f>
        <v/>
      </c>
      <c r="H1209" s="56" t="str">
        <f>IF('UT Cases'!N1210="","",'UT Cases'!N1210)</f>
        <v/>
      </c>
      <c r="I1209" s="56" t="str">
        <f>IF('UT Cases'!O1210="","",'UT Cases'!O1210)</f>
        <v/>
      </c>
      <c r="J1209" s="56" t="str">
        <f>IF('UT Cases'!P1210="","",'UT Cases'!P1210)</f>
        <v/>
      </c>
      <c r="K1209" s="57" t="str">
        <f>IF('UT Cases'!Q1210="","",'UT Cases'!Q1210)</f>
        <v/>
      </c>
      <c r="L1209" s="57" t="str">
        <f>IF('UT Cases'!R1210="","",'UT Cases'!R1210)</f>
        <v/>
      </c>
      <c r="M1209" s="57" t="str">
        <f>IF('UT Cases'!S1210="","",'UT Cases'!S1210)</f>
        <v/>
      </c>
      <c r="N1209" s="57" t="str">
        <f>IF('UT Cases'!T1210="","",'UT Cases'!T1210)</f>
        <v/>
      </c>
      <c r="O1209" s="57" t="str">
        <f>IF('UT Cases'!U1210="","",'UT Cases'!U1210)</f>
        <v/>
      </c>
      <c r="P1209" s="56" t="str">
        <f>IF('UT Cases'!V1210="","",'UT Cases'!V1210)</f>
        <v/>
      </c>
      <c r="Q1209" s="56" t="str">
        <f>IF('UT Cases'!W1210="","",'UT Cases'!W1210)</f>
        <v/>
      </c>
      <c r="R1209" s="56" t="str">
        <f>IF('UT Cases'!X1210="","",'UT Cases'!X1210)</f>
        <v/>
      </c>
      <c r="S1209" s="56" t="str">
        <f>IF('UT Cases'!Y1210="","",'UT Cases'!Y1210)</f>
        <v/>
      </c>
      <c r="T1209" s="56" t="str">
        <f>IF('UT Cases'!Z1210="","",'UT Cases'!Z1210)</f>
        <v/>
      </c>
      <c r="U1209" s="57" t="str">
        <f>IF('UT Cases'!AA1210="","",'UT Cases'!AA1210)</f>
        <v/>
      </c>
      <c r="V1209" s="57" t="str">
        <f>IF('UT Cases'!AB1210="","",'UT Cases'!AB1210)</f>
        <v/>
      </c>
      <c r="W1209" s="57" t="str">
        <f>IF('UT Cases'!AC1210="","",'UT Cases'!AC1210)</f>
        <v/>
      </c>
      <c r="X1209" s="57" t="str">
        <f>IF('UT Cases'!AD1210="","",'UT Cases'!AD1210)</f>
        <v/>
      </c>
      <c r="Y1209" s="57" t="str">
        <f>IF('UT Cases'!AE1210="","",'UT Cases'!AE1210)</f>
        <v/>
      </c>
      <c r="Z1209" s="56" t="str">
        <f>IF('UT Cases'!AF1210="","",'UT Cases'!AF1210)</f>
        <v/>
      </c>
      <c r="AA1209" s="56" t="str">
        <f>IF('UT Cases'!AG1210="","",'UT Cases'!AG1210)</f>
        <v/>
      </c>
      <c r="AB1209" s="56" t="str">
        <f>IF('UT Cases'!AH1210="","",'UT Cases'!AH1210)</f>
        <v/>
      </c>
      <c r="AC1209" s="56" t="str">
        <f>IF('UT Cases'!AI1210="","",'UT Cases'!AI1210)</f>
        <v/>
      </c>
      <c r="AD1209" s="56" t="str">
        <f>IF('UT Cases'!AJ1210="","",'UT Cases'!AJ1210)</f>
        <v/>
      </c>
    </row>
    <row r="1210" spans="2:30">
      <c r="B1210" s="54" t="str">
        <f>IF('UT Cases'!B1211="","",'UT Cases'!B1211)</f>
        <v/>
      </c>
      <c r="C1210" s="54" t="str">
        <f>IF('UT Cases'!C1211="","",'UT Cases'!C1211)</f>
        <v/>
      </c>
      <c r="D1210" s="54" t="str">
        <f>IF('UT Cases'!D1211="","",'UT Cases'!D1211)</f>
        <v/>
      </c>
      <c r="E1210" s="54" t="str">
        <f>IF('UT Cases'!H1211="","",'UT Cases'!H1211)</f>
        <v/>
      </c>
      <c r="F1210" s="55" t="str">
        <f>IF('UT Cases'!L1211="","",'UT Cases'!L1211)</f>
        <v/>
      </c>
      <c r="G1210" s="56" t="str">
        <f>IF('UT Cases'!M1211="","",'UT Cases'!M1211)</f>
        <v/>
      </c>
      <c r="H1210" s="56" t="str">
        <f>IF('UT Cases'!N1211="","",'UT Cases'!N1211)</f>
        <v/>
      </c>
      <c r="I1210" s="56" t="str">
        <f>IF('UT Cases'!O1211="","",'UT Cases'!O1211)</f>
        <v/>
      </c>
      <c r="J1210" s="56" t="str">
        <f>IF('UT Cases'!P1211="","",'UT Cases'!P1211)</f>
        <v/>
      </c>
      <c r="K1210" s="57" t="str">
        <f>IF('UT Cases'!Q1211="","",'UT Cases'!Q1211)</f>
        <v/>
      </c>
      <c r="L1210" s="57" t="str">
        <f>IF('UT Cases'!R1211="","",'UT Cases'!R1211)</f>
        <v/>
      </c>
      <c r="M1210" s="57" t="str">
        <f>IF('UT Cases'!S1211="","",'UT Cases'!S1211)</f>
        <v/>
      </c>
      <c r="N1210" s="57" t="str">
        <f>IF('UT Cases'!T1211="","",'UT Cases'!T1211)</f>
        <v/>
      </c>
      <c r="O1210" s="57" t="str">
        <f>IF('UT Cases'!U1211="","",'UT Cases'!U1211)</f>
        <v/>
      </c>
      <c r="P1210" s="56" t="str">
        <f>IF('UT Cases'!V1211="","",'UT Cases'!V1211)</f>
        <v/>
      </c>
      <c r="Q1210" s="56" t="str">
        <f>IF('UT Cases'!W1211="","",'UT Cases'!W1211)</f>
        <v/>
      </c>
      <c r="R1210" s="56" t="str">
        <f>IF('UT Cases'!X1211="","",'UT Cases'!X1211)</f>
        <v/>
      </c>
      <c r="S1210" s="56" t="str">
        <f>IF('UT Cases'!Y1211="","",'UT Cases'!Y1211)</f>
        <v/>
      </c>
      <c r="T1210" s="56" t="str">
        <f>IF('UT Cases'!Z1211="","",'UT Cases'!Z1211)</f>
        <v/>
      </c>
      <c r="U1210" s="57" t="str">
        <f>IF('UT Cases'!AA1211="","",'UT Cases'!AA1211)</f>
        <v/>
      </c>
      <c r="V1210" s="57" t="str">
        <f>IF('UT Cases'!AB1211="","",'UT Cases'!AB1211)</f>
        <v/>
      </c>
      <c r="W1210" s="57" t="str">
        <f>IF('UT Cases'!AC1211="","",'UT Cases'!AC1211)</f>
        <v/>
      </c>
      <c r="X1210" s="57" t="str">
        <f>IF('UT Cases'!AD1211="","",'UT Cases'!AD1211)</f>
        <v/>
      </c>
      <c r="Y1210" s="57" t="str">
        <f>IF('UT Cases'!AE1211="","",'UT Cases'!AE1211)</f>
        <v/>
      </c>
      <c r="Z1210" s="56" t="str">
        <f>IF('UT Cases'!AF1211="","",'UT Cases'!AF1211)</f>
        <v/>
      </c>
      <c r="AA1210" s="56" t="str">
        <f>IF('UT Cases'!AG1211="","",'UT Cases'!AG1211)</f>
        <v/>
      </c>
      <c r="AB1210" s="56" t="str">
        <f>IF('UT Cases'!AH1211="","",'UT Cases'!AH1211)</f>
        <v/>
      </c>
      <c r="AC1210" s="56" t="str">
        <f>IF('UT Cases'!AI1211="","",'UT Cases'!AI1211)</f>
        <v/>
      </c>
      <c r="AD1210" s="56" t="str">
        <f>IF('UT Cases'!AJ1211="","",'UT Cases'!AJ1211)</f>
        <v/>
      </c>
    </row>
    <row r="1211" spans="2:30">
      <c r="B1211" s="54" t="str">
        <f>IF('UT Cases'!B1212="","",'UT Cases'!B1212)</f>
        <v/>
      </c>
      <c r="C1211" s="54" t="str">
        <f>IF('UT Cases'!C1212="","",'UT Cases'!C1212)</f>
        <v/>
      </c>
      <c r="D1211" s="54" t="str">
        <f>IF('UT Cases'!D1212="","",'UT Cases'!D1212)</f>
        <v/>
      </c>
      <c r="E1211" s="54" t="str">
        <f>IF('UT Cases'!H1212="","",'UT Cases'!H1212)</f>
        <v/>
      </c>
      <c r="F1211" s="55" t="str">
        <f>IF('UT Cases'!L1212="","",'UT Cases'!L1212)</f>
        <v/>
      </c>
      <c r="G1211" s="56" t="str">
        <f>IF('UT Cases'!M1212="","",'UT Cases'!M1212)</f>
        <v/>
      </c>
      <c r="H1211" s="56" t="str">
        <f>IF('UT Cases'!N1212="","",'UT Cases'!N1212)</f>
        <v/>
      </c>
      <c r="I1211" s="56" t="str">
        <f>IF('UT Cases'!O1212="","",'UT Cases'!O1212)</f>
        <v/>
      </c>
      <c r="J1211" s="56" t="str">
        <f>IF('UT Cases'!P1212="","",'UT Cases'!P1212)</f>
        <v/>
      </c>
      <c r="K1211" s="57" t="str">
        <f>IF('UT Cases'!Q1212="","",'UT Cases'!Q1212)</f>
        <v/>
      </c>
      <c r="L1211" s="57" t="str">
        <f>IF('UT Cases'!R1212="","",'UT Cases'!R1212)</f>
        <v/>
      </c>
      <c r="M1211" s="57" t="str">
        <f>IF('UT Cases'!S1212="","",'UT Cases'!S1212)</f>
        <v/>
      </c>
      <c r="N1211" s="57" t="str">
        <f>IF('UT Cases'!T1212="","",'UT Cases'!T1212)</f>
        <v/>
      </c>
      <c r="O1211" s="57" t="str">
        <f>IF('UT Cases'!U1212="","",'UT Cases'!U1212)</f>
        <v/>
      </c>
      <c r="P1211" s="56" t="str">
        <f>IF('UT Cases'!V1212="","",'UT Cases'!V1212)</f>
        <v/>
      </c>
      <c r="Q1211" s="56" t="str">
        <f>IF('UT Cases'!W1212="","",'UT Cases'!W1212)</f>
        <v/>
      </c>
      <c r="R1211" s="56" t="str">
        <f>IF('UT Cases'!X1212="","",'UT Cases'!X1212)</f>
        <v/>
      </c>
      <c r="S1211" s="56" t="str">
        <f>IF('UT Cases'!Y1212="","",'UT Cases'!Y1212)</f>
        <v/>
      </c>
      <c r="T1211" s="56" t="str">
        <f>IF('UT Cases'!Z1212="","",'UT Cases'!Z1212)</f>
        <v/>
      </c>
      <c r="U1211" s="57" t="str">
        <f>IF('UT Cases'!AA1212="","",'UT Cases'!AA1212)</f>
        <v/>
      </c>
      <c r="V1211" s="57" t="str">
        <f>IF('UT Cases'!AB1212="","",'UT Cases'!AB1212)</f>
        <v/>
      </c>
      <c r="W1211" s="57" t="str">
        <f>IF('UT Cases'!AC1212="","",'UT Cases'!AC1212)</f>
        <v/>
      </c>
      <c r="X1211" s="57" t="str">
        <f>IF('UT Cases'!AD1212="","",'UT Cases'!AD1212)</f>
        <v/>
      </c>
      <c r="Y1211" s="57" t="str">
        <f>IF('UT Cases'!AE1212="","",'UT Cases'!AE1212)</f>
        <v/>
      </c>
      <c r="Z1211" s="56" t="str">
        <f>IF('UT Cases'!AF1212="","",'UT Cases'!AF1212)</f>
        <v/>
      </c>
      <c r="AA1211" s="56" t="str">
        <f>IF('UT Cases'!AG1212="","",'UT Cases'!AG1212)</f>
        <v/>
      </c>
      <c r="AB1211" s="56" t="str">
        <f>IF('UT Cases'!AH1212="","",'UT Cases'!AH1212)</f>
        <v/>
      </c>
      <c r="AC1211" s="56" t="str">
        <f>IF('UT Cases'!AI1212="","",'UT Cases'!AI1212)</f>
        <v/>
      </c>
      <c r="AD1211" s="56" t="str">
        <f>IF('UT Cases'!AJ1212="","",'UT Cases'!AJ1212)</f>
        <v/>
      </c>
    </row>
    <row r="1212" spans="2:30">
      <c r="B1212" s="54" t="str">
        <f>IF('UT Cases'!B1213="","",'UT Cases'!B1213)</f>
        <v/>
      </c>
      <c r="C1212" s="54" t="str">
        <f>IF('UT Cases'!C1213="","",'UT Cases'!C1213)</f>
        <v/>
      </c>
      <c r="D1212" s="54" t="str">
        <f>IF('UT Cases'!D1213="","",'UT Cases'!D1213)</f>
        <v/>
      </c>
      <c r="E1212" s="54" t="str">
        <f>IF('UT Cases'!H1213="","",'UT Cases'!H1213)</f>
        <v/>
      </c>
      <c r="F1212" s="55" t="str">
        <f>IF('UT Cases'!L1213="","",'UT Cases'!L1213)</f>
        <v/>
      </c>
      <c r="G1212" s="56" t="str">
        <f>IF('UT Cases'!M1213="","",'UT Cases'!M1213)</f>
        <v/>
      </c>
      <c r="H1212" s="56" t="str">
        <f>IF('UT Cases'!N1213="","",'UT Cases'!N1213)</f>
        <v/>
      </c>
      <c r="I1212" s="56" t="str">
        <f>IF('UT Cases'!O1213="","",'UT Cases'!O1213)</f>
        <v/>
      </c>
      <c r="J1212" s="56" t="str">
        <f>IF('UT Cases'!P1213="","",'UT Cases'!P1213)</f>
        <v/>
      </c>
      <c r="K1212" s="57" t="str">
        <f>IF('UT Cases'!Q1213="","",'UT Cases'!Q1213)</f>
        <v/>
      </c>
      <c r="L1212" s="57" t="str">
        <f>IF('UT Cases'!R1213="","",'UT Cases'!R1213)</f>
        <v/>
      </c>
      <c r="M1212" s="57" t="str">
        <f>IF('UT Cases'!S1213="","",'UT Cases'!S1213)</f>
        <v/>
      </c>
      <c r="N1212" s="57" t="str">
        <f>IF('UT Cases'!T1213="","",'UT Cases'!T1213)</f>
        <v/>
      </c>
      <c r="O1212" s="57" t="str">
        <f>IF('UT Cases'!U1213="","",'UT Cases'!U1213)</f>
        <v/>
      </c>
      <c r="P1212" s="56" t="str">
        <f>IF('UT Cases'!V1213="","",'UT Cases'!V1213)</f>
        <v/>
      </c>
      <c r="Q1212" s="56" t="str">
        <f>IF('UT Cases'!W1213="","",'UT Cases'!W1213)</f>
        <v/>
      </c>
      <c r="R1212" s="56" t="str">
        <f>IF('UT Cases'!X1213="","",'UT Cases'!X1213)</f>
        <v/>
      </c>
      <c r="S1212" s="56" t="str">
        <f>IF('UT Cases'!Y1213="","",'UT Cases'!Y1213)</f>
        <v/>
      </c>
      <c r="T1212" s="56" t="str">
        <f>IF('UT Cases'!Z1213="","",'UT Cases'!Z1213)</f>
        <v/>
      </c>
      <c r="U1212" s="57" t="str">
        <f>IF('UT Cases'!AA1213="","",'UT Cases'!AA1213)</f>
        <v/>
      </c>
      <c r="V1212" s="57" t="str">
        <f>IF('UT Cases'!AB1213="","",'UT Cases'!AB1213)</f>
        <v/>
      </c>
      <c r="W1212" s="57" t="str">
        <f>IF('UT Cases'!AC1213="","",'UT Cases'!AC1213)</f>
        <v/>
      </c>
      <c r="X1212" s="57" t="str">
        <f>IF('UT Cases'!AD1213="","",'UT Cases'!AD1213)</f>
        <v/>
      </c>
      <c r="Y1212" s="57" t="str">
        <f>IF('UT Cases'!AE1213="","",'UT Cases'!AE1213)</f>
        <v/>
      </c>
      <c r="Z1212" s="56" t="str">
        <f>IF('UT Cases'!AF1213="","",'UT Cases'!AF1213)</f>
        <v/>
      </c>
      <c r="AA1212" s="56" t="str">
        <f>IF('UT Cases'!AG1213="","",'UT Cases'!AG1213)</f>
        <v/>
      </c>
      <c r="AB1212" s="56" t="str">
        <f>IF('UT Cases'!AH1213="","",'UT Cases'!AH1213)</f>
        <v/>
      </c>
      <c r="AC1212" s="56" t="str">
        <f>IF('UT Cases'!AI1213="","",'UT Cases'!AI1213)</f>
        <v/>
      </c>
      <c r="AD1212" s="56" t="str">
        <f>IF('UT Cases'!AJ1213="","",'UT Cases'!AJ1213)</f>
        <v/>
      </c>
    </row>
    <row r="1213" spans="2:30">
      <c r="B1213" s="54" t="str">
        <f>IF('UT Cases'!B1214="","",'UT Cases'!B1214)</f>
        <v/>
      </c>
      <c r="C1213" s="54" t="str">
        <f>IF('UT Cases'!C1214="","",'UT Cases'!C1214)</f>
        <v/>
      </c>
      <c r="D1213" s="54" t="str">
        <f>IF('UT Cases'!D1214="","",'UT Cases'!D1214)</f>
        <v/>
      </c>
      <c r="E1213" s="54" t="str">
        <f>IF('UT Cases'!H1214="","",'UT Cases'!H1214)</f>
        <v/>
      </c>
      <c r="F1213" s="55" t="str">
        <f>IF('UT Cases'!L1214="","",'UT Cases'!L1214)</f>
        <v/>
      </c>
      <c r="G1213" s="56" t="str">
        <f>IF('UT Cases'!M1214="","",'UT Cases'!M1214)</f>
        <v/>
      </c>
      <c r="H1213" s="56" t="str">
        <f>IF('UT Cases'!N1214="","",'UT Cases'!N1214)</f>
        <v/>
      </c>
      <c r="I1213" s="56" t="str">
        <f>IF('UT Cases'!O1214="","",'UT Cases'!O1214)</f>
        <v/>
      </c>
      <c r="J1213" s="56" t="str">
        <f>IF('UT Cases'!P1214="","",'UT Cases'!P1214)</f>
        <v/>
      </c>
      <c r="K1213" s="57" t="str">
        <f>IF('UT Cases'!Q1214="","",'UT Cases'!Q1214)</f>
        <v/>
      </c>
      <c r="L1213" s="57" t="str">
        <f>IF('UT Cases'!R1214="","",'UT Cases'!R1214)</f>
        <v/>
      </c>
      <c r="M1213" s="57" t="str">
        <f>IF('UT Cases'!S1214="","",'UT Cases'!S1214)</f>
        <v/>
      </c>
      <c r="N1213" s="57" t="str">
        <f>IF('UT Cases'!T1214="","",'UT Cases'!T1214)</f>
        <v/>
      </c>
      <c r="O1213" s="57" t="str">
        <f>IF('UT Cases'!U1214="","",'UT Cases'!U1214)</f>
        <v/>
      </c>
      <c r="P1213" s="56" t="str">
        <f>IF('UT Cases'!V1214="","",'UT Cases'!V1214)</f>
        <v/>
      </c>
      <c r="Q1213" s="56" t="str">
        <f>IF('UT Cases'!W1214="","",'UT Cases'!W1214)</f>
        <v/>
      </c>
      <c r="R1213" s="56" t="str">
        <f>IF('UT Cases'!X1214="","",'UT Cases'!X1214)</f>
        <v/>
      </c>
      <c r="S1213" s="56" t="str">
        <f>IF('UT Cases'!Y1214="","",'UT Cases'!Y1214)</f>
        <v/>
      </c>
      <c r="T1213" s="56" t="str">
        <f>IF('UT Cases'!Z1214="","",'UT Cases'!Z1214)</f>
        <v/>
      </c>
      <c r="U1213" s="57" t="str">
        <f>IF('UT Cases'!AA1214="","",'UT Cases'!AA1214)</f>
        <v/>
      </c>
      <c r="V1213" s="57" t="str">
        <f>IF('UT Cases'!AB1214="","",'UT Cases'!AB1214)</f>
        <v/>
      </c>
      <c r="W1213" s="57" t="str">
        <f>IF('UT Cases'!AC1214="","",'UT Cases'!AC1214)</f>
        <v/>
      </c>
      <c r="X1213" s="57" t="str">
        <f>IF('UT Cases'!AD1214="","",'UT Cases'!AD1214)</f>
        <v/>
      </c>
      <c r="Y1213" s="57" t="str">
        <f>IF('UT Cases'!AE1214="","",'UT Cases'!AE1214)</f>
        <v/>
      </c>
      <c r="Z1213" s="56" t="str">
        <f>IF('UT Cases'!AF1214="","",'UT Cases'!AF1214)</f>
        <v/>
      </c>
      <c r="AA1213" s="56" t="str">
        <f>IF('UT Cases'!AG1214="","",'UT Cases'!AG1214)</f>
        <v/>
      </c>
      <c r="AB1213" s="56" t="str">
        <f>IF('UT Cases'!AH1214="","",'UT Cases'!AH1214)</f>
        <v/>
      </c>
      <c r="AC1213" s="56" t="str">
        <f>IF('UT Cases'!AI1214="","",'UT Cases'!AI1214)</f>
        <v/>
      </c>
      <c r="AD1213" s="56" t="str">
        <f>IF('UT Cases'!AJ1214="","",'UT Cases'!AJ1214)</f>
        <v/>
      </c>
    </row>
    <row r="1214" spans="2:30">
      <c r="B1214" s="54" t="str">
        <f>IF('UT Cases'!B1215="","",'UT Cases'!B1215)</f>
        <v/>
      </c>
      <c r="C1214" s="54" t="str">
        <f>IF('UT Cases'!C1215="","",'UT Cases'!C1215)</f>
        <v/>
      </c>
      <c r="D1214" s="54" t="str">
        <f>IF('UT Cases'!D1215="","",'UT Cases'!D1215)</f>
        <v/>
      </c>
      <c r="E1214" s="54" t="str">
        <f>IF('UT Cases'!H1215="","",'UT Cases'!H1215)</f>
        <v/>
      </c>
      <c r="F1214" s="55" t="str">
        <f>IF('UT Cases'!L1215="","",'UT Cases'!L1215)</f>
        <v/>
      </c>
      <c r="G1214" s="56" t="str">
        <f>IF('UT Cases'!M1215="","",'UT Cases'!M1215)</f>
        <v/>
      </c>
      <c r="H1214" s="56" t="str">
        <f>IF('UT Cases'!N1215="","",'UT Cases'!N1215)</f>
        <v/>
      </c>
      <c r="I1214" s="56" t="str">
        <f>IF('UT Cases'!O1215="","",'UT Cases'!O1215)</f>
        <v/>
      </c>
      <c r="J1214" s="56" t="str">
        <f>IF('UT Cases'!P1215="","",'UT Cases'!P1215)</f>
        <v/>
      </c>
      <c r="K1214" s="57" t="str">
        <f>IF('UT Cases'!Q1215="","",'UT Cases'!Q1215)</f>
        <v/>
      </c>
      <c r="L1214" s="57" t="str">
        <f>IF('UT Cases'!R1215="","",'UT Cases'!R1215)</f>
        <v/>
      </c>
      <c r="M1214" s="57" t="str">
        <f>IF('UT Cases'!S1215="","",'UT Cases'!S1215)</f>
        <v/>
      </c>
      <c r="N1214" s="57" t="str">
        <f>IF('UT Cases'!T1215="","",'UT Cases'!T1215)</f>
        <v/>
      </c>
      <c r="O1214" s="57" t="str">
        <f>IF('UT Cases'!U1215="","",'UT Cases'!U1215)</f>
        <v/>
      </c>
      <c r="P1214" s="56" t="str">
        <f>IF('UT Cases'!V1215="","",'UT Cases'!V1215)</f>
        <v/>
      </c>
      <c r="Q1214" s="56" t="str">
        <f>IF('UT Cases'!W1215="","",'UT Cases'!W1215)</f>
        <v/>
      </c>
      <c r="R1214" s="56" t="str">
        <f>IF('UT Cases'!X1215="","",'UT Cases'!X1215)</f>
        <v/>
      </c>
      <c r="S1214" s="56" t="str">
        <f>IF('UT Cases'!Y1215="","",'UT Cases'!Y1215)</f>
        <v/>
      </c>
      <c r="T1214" s="56" t="str">
        <f>IF('UT Cases'!Z1215="","",'UT Cases'!Z1215)</f>
        <v/>
      </c>
      <c r="U1214" s="57" t="str">
        <f>IF('UT Cases'!AA1215="","",'UT Cases'!AA1215)</f>
        <v/>
      </c>
      <c r="V1214" s="57" t="str">
        <f>IF('UT Cases'!AB1215="","",'UT Cases'!AB1215)</f>
        <v/>
      </c>
      <c r="W1214" s="57" t="str">
        <f>IF('UT Cases'!AC1215="","",'UT Cases'!AC1215)</f>
        <v/>
      </c>
      <c r="X1214" s="57" t="str">
        <f>IF('UT Cases'!AD1215="","",'UT Cases'!AD1215)</f>
        <v/>
      </c>
      <c r="Y1214" s="57" t="str">
        <f>IF('UT Cases'!AE1215="","",'UT Cases'!AE1215)</f>
        <v/>
      </c>
      <c r="Z1214" s="56" t="str">
        <f>IF('UT Cases'!AF1215="","",'UT Cases'!AF1215)</f>
        <v/>
      </c>
      <c r="AA1214" s="56" t="str">
        <f>IF('UT Cases'!AG1215="","",'UT Cases'!AG1215)</f>
        <v/>
      </c>
      <c r="AB1214" s="56" t="str">
        <f>IF('UT Cases'!AH1215="","",'UT Cases'!AH1215)</f>
        <v/>
      </c>
      <c r="AC1214" s="56" t="str">
        <f>IF('UT Cases'!AI1215="","",'UT Cases'!AI1215)</f>
        <v/>
      </c>
      <c r="AD1214" s="56" t="str">
        <f>IF('UT Cases'!AJ1215="","",'UT Cases'!AJ1215)</f>
        <v/>
      </c>
    </row>
    <row r="1215" spans="2:30">
      <c r="B1215" s="54" t="str">
        <f>IF('UT Cases'!B1216="","",'UT Cases'!B1216)</f>
        <v/>
      </c>
      <c r="C1215" s="54" t="str">
        <f>IF('UT Cases'!C1216="","",'UT Cases'!C1216)</f>
        <v/>
      </c>
      <c r="D1215" s="54" t="str">
        <f>IF('UT Cases'!D1216="","",'UT Cases'!D1216)</f>
        <v/>
      </c>
      <c r="E1215" s="54" t="str">
        <f>IF('UT Cases'!H1216="","",'UT Cases'!H1216)</f>
        <v/>
      </c>
      <c r="F1215" s="55" t="str">
        <f>IF('UT Cases'!L1216="","",'UT Cases'!L1216)</f>
        <v/>
      </c>
      <c r="G1215" s="56" t="str">
        <f>IF('UT Cases'!M1216="","",'UT Cases'!M1216)</f>
        <v/>
      </c>
      <c r="H1215" s="56" t="str">
        <f>IF('UT Cases'!N1216="","",'UT Cases'!N1216)</f>
        <v/>
      </c>
      <c r="I1215" s="56" t="str">
        <f>IF('UT Cases'!O1216="","",'UT Cases'!O1216)</f>
        <v/>
      </c>
      <c r="J1215" s="56" t="str">
        <f>IF('UT Cases'!P1216="","",'UT Cases'!P1216)</f>
        <v/>
      </c>
      <c r="K1215" s="57" t="str">
        <f>IF('UT Cases'!Q1216="","",'UT Cases'!Q1216)</f>
        <v/>
      </c>
      <c r="L1215" s="57" t="str">
        <f>IF('UT Cases'!R1216="","",'UT Cases'!R1216)</f>
        <v/>
      </c>
      <c r="M1215" s="57" t="str">
        <f>IF('UT Cases'!S1216="","",'UT Cases'!S1216)</f>
        <v/>
      </c>
      <c r="N1215" s="57" t="str">
        <f>IF('UT Cases'!T1216="","",'UT Cases'!T1216)</f>
        <v/>
      </c>
      <c r="O1215" s="57" t="str">
        <f>IF('UT Cases'!U1216="","",'UT Cases'!U1216)</f>
        <v/>
      </c>
      <c r="P1215" s="56" t="str">
        <f>IF('UT Cases'!V1216="","",'UT Cases'!V1216)</f>
        <v/>
      </c>
      <c r="Q1215" s="56" t="str">
        <f>IF('UT Cases'!W1216="","",'UT Cases'!W1216)</f>
        <v/>
      </c>
      <c r="R1215" s="56" t="str">
        <f>IF('UT Cases'!X1216="","",'UT Cases'!X1216)</f>
        <v/>
      </c>
      <c r="S1215" s="56" t="str">
        <f>IF('UT Cases'!Y1216="","",'UT Cases'!Y1216)</f>
        <v/>
      </c>
      <c r="T1215" s="56" t="str">
        <f>IF('UT Cases'!Z1216="","",'UT Cases'!Z1216)</f>
        <v/>
      </c>
      <c r="U1215" s="57" t="str">
        <f>IF('UT Cases'!AA1216="","",'UT Cases'!AA1216)</f>
        <v/>
      </c>
      <c r="V1215" s="57" t="str">
        <f>IF('UT Cases'!AB1216="","",'UT Cases'!AB1216)</f>
        <v/>
      </c>
      <c r="W1215" s="57" t="str">
        <f>IF('UT Cases'!AC1216="","",'UT Cases'!AC1216)</f>
        <v/>
      </c>
      <c r="X1215" s="57" t="str">
        <f>IF('UT Cases'!AD1216="","",'UT Cases'!AD1216)</f>
        <v/>
      </c>
      <c r="Y1215" s="57" t="str">
        <f>IF('UT Cases'!AE1216="","",'UT Cases'!AE1216)</f>
        <v/>
      </c>
      <c r="Z1215" s="56" t="str">
        <f>IF('UT Cases'!AF1216="","",'UT Cases'!AF1216)</f>
        <v/>
      </c>
      <c r="AA1215" s="56" t="str">
        <f>IF('UT Cases'!AG1216="","",'UT Cases'!AG1216)</f>
        <v/>
      </c>
      <c r="AB1215" s="56" t="str">
        <f>IF('UT Cases'!AH1216="","",'UT Cases'!AH1216)</f>
        <v/>
      </c>
      <c r="AC1215" s="56" t="str">
        <f>IF('UT Cases'!AI1216="","",'UT Cases'!AI1216)</f>
        <v/>
      </c>
      <c r="AD1215" s="56" t="str">
        <f>IF('UT Cases'!AJ1216="","",'UT Cases'!AJ1216)</f>
        <v/>
      </c>
    </row>
    <row r="1216" spans="2:30">
      <c r="B1216" s="54" t="str">
        <f>IF('UT Cases'!B1217="","",'UT Cases'!B1217)</f>
        <v/>
      </c>
      <c r="C1216" s="54" t="str">
        <f>IF('UT Cases'!C1217="","",'UT Cases'!C1217)</f>
        <v/>
      </c>
      <c r="D1216" s="54" t="str">
        <f>IF('UT Cases'!D1217="","",'UT Cases'!D1217)</f>
        <v/>
      </c>
      <c r="E1216" s="54" t="str">
        <f>IF('UT Cases'!H1217="","",'UT Cases'!H1217)</f>
        <v/>
      </c>
      <c r="F1216" s="55" t="str">
        <f>IF('UT Cases'!L1217="","",'UT Cases'!L1217)</f>
        <v/>
      </c>
      <c r="G1216" s="56" t="str">
        <f>IF('UT Cases'!M1217="","",'UT Cases'!M1217)</f>
        <v/>
      </c>
      <c r="H1216" s="56" t="str">
        <f>IF('UT Cases'!N1217="","",'UT Cases'!N1217)</f>
        <v/>
      </c>
      <c r="I1216" s="56" t="str">
        <f>IF('UT Cases'!O1217="","",'UT Cases'!O1217)</f>
        <v/>
      </c>
      <c r="J1216" s="56" t="str">
        <f>IF('UT Cases'!P1217="","",'UT Cases'!P1217)</f>
        <v/>
      </c>
      <c r="K1216" s="57" t="str">
        <f>IF('UT Cases'!Q1217="","",'UT Cases'!Q1217)</f>
        <v/>
      </c>
      <c r="L1216" s="57" t="str">
        <f>IF('UT Cases'!R1217="","",'UT Cases'!R1217)</f>
        <v/>
      </c>
      <c r="M1216" s="57" t="str">
        <f>IF('UT Cases'!S1217="","",'UT Cases'!S1217)</f>
        <v/>
      </c>
      <c r="N1216" s="57" t="str">
        <f>IF('UT Cases'!T1217="","",'UT Cases'!T1217)</f>
        <v/>
      </c>
      <c r="O1216" s="57" t="str">
        <f>IF('UT Cases'!U1217="","",'UT Cases'!U1217)</f>
        <v/>
      </c>
      <c r="P1216" s="56" t="str">
        <f>IF('UT Cases'!V1217="","",'UT Cases'!V1217)</f>
        <v/>
      </c>
      <c r="Q1216" s="56" t="str">
        <f>IF('UT Cases'!W1217="","",'UT Cases'!W1217)</f>
        <v/>
      </c>
      <c r="R1216" s="56" t="str">
        <f>IF('UT Cases'!X1217="","",'UT Cases'!X1217)</f>
        <v/>
      </c>
      <c r="S1216" s="56" t="str">
        <f>IF('UT Cases'!Y1217="","",'UT Cases'!Y1217)</f>
        <v/>
      </c>
      <c r="T1216" s="56" t="str">
        <f>IF('UT Cases'!Z1217="","",'UT Cases'!Z1217)</f>
        <v/>
      </c>
      <c r="U1216" s="57" t="str">
        <f>IF('UT Cases'!AA1217="","",'UT Cases'!AA1217)</f>
        <v/>
      </c>
      <c r="V1216" s="57" t="str">
        <f>IF('UT Cases'!AB1217="","",'UT Cases'!AB1217)</f>
        <v/>
      </c>
      <c r="W1216" s="57" t="str">
        <f>IF('UT Cases'!AC1217="","",'UT Cases'!AC1217)</f>
        <v/>
      </c>
      <c r="X1216" s="57" t="str">
        <f>IF('UT Cases'!AD1217="","",'UT Cases'!AD1217)</f>
        <v/>
      </c>
      <c r="Y1216" s="57" t="str">
        <f>IF('UT Cases'!AE1217="","",'UT Cases'!AE1217)</f>
        <v/>
      </c>
      <c r="Z1216" s="56" t="str">
        <f>IF('UT Cases'!AF1217="","",'UT Cases'!AF1217)</f>
        <v/>
      </c>
      <c r="AA1216" s="56" t="str">
        <f>IF('UT Cases'!AG1217="","",'UT Cases'!AG1217)</f>
        <v/>
      </c>
      <c r="AB1216" s="56" t="str">
        <f>IF('UT Cases'!AH1217="","",'UT Cases'!AH1217)</f>
        <v/>
      </c>
      <c r="AC1216" s="56" t="str">
        <f>IF('UT Cases'!AI1217="","",'UT Cases'!AI1217)</f>
        <v/>
      </c>
      <c r="AD1216" s="56" t="str">
        <f>IF('UT Cases'!AJ1217="","",'UT Cases'!AJ1217)</f>
        <v/>
      </c>
    </row>
    <row r="1217" spans="2:30">
      <c r="B1217" s="54" t="str">
        <f>IF('UT Cases'!B1218="","",'UT Cases'!B1218)</f>
        <v/>
      </c>
      <c r="C1217" s="54" t="str">
        <f>IF('UT Cases'!C1218="","",'UT Cases'!C1218)</f>
        <v/>
      </c>
      <c r="D1217" s="54" t="str">
        <f>IF('UT Cases'!D1218="","",'UT Cases'!D1218)</f>
        <v/>
      </c>
      <c r="E1217" s="54" t="str">
        <f>IF('UT Cases'!H1218="","",'UT Cases'!H1218)</f>
        <v/>
      </c>
      <c r="F1217" s="55" t="str">
        <f>IF('UT Cases'!L1218="","",'UT Cases'!L1218)</f>
        <v/>
      </c>
      <c r="G1217" s="56" t="str">
        <f>IF('UT Cases'!M1218="","",'UT Cases'!M1218)</f>
        <v/>
      </c>
      <c r="H1217" s="56" t="str">
        <f>IF('UT Cases'!N1218="","",'UT Cases'!N1218)</f>
        <v/>
      </c>
      <c r="I1217" s="56" t="str">
        <f>IF('UT Cases'!O1218="","",'UT Cases'!O1218)</f>
        <v/>
      </c>
      <c r="J1217" s="56" t="str">
        <f>IF('UT Cases'!P1218="","",'UT Cases'!P1218)</f>
        <v/>
      </c>
      <c r="K1217" s="57" t="str">
        <f>IF('UT Cases'!Q1218="","",'UT Cases'!Q1218)</f>
        <v/>
      </c>
      <c r="L1217" s="57" t="str">
        <f>IF('UT Cases'!R1218="","",'UT Cases'!R1218)</f>
        <v/>
      </c>
      <c r="M1217" s="57" t="str">
        <f>IF('UT Cases'!S1218="","",'UT Cases'!S1218)</f>
        <v/>
      </c>
      <c r="N1217" s="57" t="str">
        <f>IF('UT Cases'!T1218="","",'UT Cases'!T1218)</f>
        <v/>
      </c>
      <c r="O1217" s="57" t="str">
        <f>IF('UT Cases'!U1218="","",'UT Cases'!U1218)</f>
        <v/>
      </c>
      <c r="P1217" s="56" t="str">
        <f>IF('UT Cases'!V1218="","",'UT Cases'!V1218)</f>
        <v/>
      </c>
      <c r="Q1217" s="56" t="str">
        <f>IF('UT Cases'!W1218="","",'UT Cases'!W1218)</f>
        <v/>
      </c>
      <c r="R1217" s="56" t="str">
        <f>IF('UT Cases'!X1218="","",'UT Cases'!X1218)</f>
        <v/>
      </c>
      <c r="S1217" s="56" t="str">
        <f>IF('UT Cases'!Y1218="","",'UT Cases'!Y1218)</f>
        <v/>
      </c>
      <c r="T1217" s="56" t="str">
        <f>IF('UT Cases'!Z1218="","",'UT Cases'!Z1218)</f>
        <v/>
      </c>
      <c r="U1217" s="57" t="str">
        <f>IF('UT Cases'!AA1218="","",'UT Cases'!AA1218)</f>
        <v/>
      </c>
      <c r="V1217" s="57" t="str">
        <f>IF('UT Cases'!AB1218="","",'UT Cases'!AB1218)</f>
        <v/>
      </c>
      <c r="W1217" s="57" t="str">
        <f>IF('UT Cases'!AC1218="","",'UT Cases'!AC1218)</f>
        <v/>
      </c>
      <c r="X1217" s="57" t="str">
        <f>IF('UT Cases'!AD1218="","",'UT Cases'!AD1218)</f>
        <v/>
      </c>
      <c r="Y1217" s="57" t="str">
        <f>IF('UT Cases'!AE1218="","",'UT Cases'!AE1218)</f>
        <v/>
      </c>
      <c r="Z1217" s="56" t="str">
        <f>IF('UT Cases'!AF1218="","",'UT Cases'!AF1218)</f>
        <v/>
      </c>
      <c r="AA1217" s="56" t="str">
        <f>IF('UT Cases'!AG1218="","",'UT Cases'!AG1218)</f>
        <v/>
      </c>
      <c r="AB1217" s="56" t="str">
        <f>IF('UT Cases'!AH1218="","",'UT Cases'!AH1218)</f>
        <v/>
      </c>
      <c r="AC1217" s="56" t="str">
        <f>IF('UT Cases'!AI1218="","",'UT Cases'!AI1218)</f>
        <v/>
      </c>
      <c r="AD1217" s="56" t="str">
        <f>IF('UT Cases'!AJ1218="","",'UT Cases'!AJ1218)</f>
        <v/>
      </c>
    </row>
    <row r="1218" spans="2:30">
      <c r="B1218" s="54" t="str">
        <f>IF('UT Cases'!B1219="","",'UT Cases'!B1219)</f>
        <v/>
      </c>
      <c r="C1218" s="54" t="str">
        <f>IF('UT Cases'!C1219="","",'UT Cases'!C1219)</f>
        <v/>
      </c>
      <c r="D1218" s="54" t="str">
        <f>IF('UT Cases'!D1219="","",'UT Cases'!D1219)</f>
        <v/>
      </c>
      <c r="E1218" s="54" t="str">
        <f>IF('UT Cases'!H1219="","",'UT Cases'!H1219)</f>
        <v/>
      </c>
      <c r="F1218" s="55" t="str">
        <f>IF('UT Cases'!L1219="","",'UT Cases'!L1219)</f>
        <v/>
      </c>
      <c r="G1218" s="56" t="str">
        <f>IF('UT Cases'!M1219="","",'UT Cases'!M1219)</f>
        <v/>
      </c>
      <c r="H1218" s="56" t="str">
        <f>IF('UT Cases'!N1219="","",'UT Cases'!N1219)</f>
        <v/>
      </c>
      <c r="I1218" s="56" t="str">
        <f>IF('UT Cases'!O1219="","",'UT Cases'!O1219)</f>
        <v/>
      </c>
      <c r="J1218" s="56" t="str">
        <f>IF('UT Cases'!P1219="","",'UT Cases'!P1219)</f>
        <v/>
      </c>
      <c r="K1218" s="57" t="str">
        <f>IF('UT Cases'!Q1219="","",'UT Cases'!Q1219)</f>
        <v/>
      </c>
      <c r="L1218" s="57" t="str">
        <f>IF('UT Cases'!R1219="","",'UT Cases'!R1219)</f>
        <v/>
      </c>
      <c r="M1218" s="57" t="str">
        <f>IF('UT Cases'!S1219="","",'UT Cases'!S1219)</f>
        <v/>
      </c>
      <c r="N1218" s="57" t="str">
        <f>IF('UT Cases'!T1219="","",'UT Cases'!T1219)</f>
        <v/>
      </c>
      <c r="O1218" s="57" t="str">
        <f>IF('UT Cases'!U1219="","",'UT Cases'!U1219)</f>
        <v/>
      </c>
      <c r="P1218" s="56" t="str">
        <f>IF('UT Cases'!V1219="","",'UT Cases'!V1219)</f>
        <v/>
      </c>
      <c r="Q1218" s="56" t="str">
        <f>IF('UT Cases'!W1219="","",'UT Cases'!W1219)</f>
        <v/>
      </c>
      <c r="R1218" s="56" t="str">
        <f>IF('UT Cases'!X1219="","",'UT Cases'!X1219)</f>
        <v/>
      </c>
      <c r="S1218" s="56" t="str">
        <f>IF('UT Cases'!Y1219="","",'UT Cases'!Y1219)</f>
        <v/>
      </c>
      <c r="T1218" s="56" t="str">
        <f>IF('UT Cases'!Z1219="","",'UT Cases'!Z1219)</f>
        <v/>
      </c>
      <c r="U1218" s="57" t="str">
        <f>IF('UT Cases'!AA1219="","",'UT Cases'!AA1219)</f>
        <v/>
      </c>
      <c r="V1218" s="57" t="str">
        <f>IF('UT Cases'!AB1219="","",'UT Cases'!AB1219)</f>
        <v/>
      </c>
      <c r="W1218" s="57" t="str">
        <f>IF('UT Cases'!AC1219="","",'UT Cases'!AC1219)</f>
        <v/>
      </c>
      <c r="X1218" s="57" t="str">
        <f>IF('UT Cases'!AD1219="","",'UT Cases'!AD1219)</f>
        <v/>
      </c>
      <c r="Y1218" s="57" t="str">
        <f>IF('UT Cases'!AE1219="","",'UT Cases'!AE1219)</f>
        <v/>
      </c>
      <c r="Z1218" s="56" t="str">
        <f>IF('UT Cases'!AF1219="","",'UT Cases'!AF1219)</f>
        <v/>
      </c>
      <c r="AA1218" s="56" t="str">
        <f>IF('UT Cases'!AG1219="","",'UT Cases'!AG1219)</f>
        <v/>
      </c>
      <c r="AB1218" s="56" t="str">
        <f>IF('UT Cases'!AH1219="","",'UT Cases'!AH1219)</f>
        <v/>
      </c>
      <c r="AC1218" s="56" t="str">
        <f>IF('UT Cases'!AI1219="","",'UT Cases'!AI1219)</f>
        <v/>
      </c>
      <c r="AD1218" s="56" t="str">
        <f>IF('UT Cases'!AJ1219="","",'UT Cases'!AJ1219)</f>
        <v/>
      </c>
    </row>
    <row r="1219" spans="2:30">
      <c r="B1219" s="54" t="str">
        <f>IF('UT Cases'!B1220="","",'UT Cases'!B1220)</f>
        <v/>
      </c>
      <c r="C1219" s="54" t="str">
        <f>IF('UT Cases'!C1220="","",'UT Cases'!C1220)</f>
        <v/>
      </c>
      <c r="D1219" s="54" t="str">
        <f>IF('UT Cases'!D1220="","",'UT Cases'!D1220)</f>
        <v/>
      </c>
      <c r="E1219" s="54" t="str">
        <f>IF('UT Cases'!H1220="","",'UT Cases'!H1220)</f>
        <v/>
      </c>
      <c r="F1219" s="55" t="str">
        <f>IF('UT Cases'!L1220="","",'UT Cases'!L1220)</f>
        <v/>
      </c>
      <c r="G1219" s="56" t="str">
        <f>IF('UT Cases'!M1220="","",'UT Cases'!M1220)</f>
        <v/>
      </c>
      <c r="H1219" s="56" t="str">
        <f>IF('UT Cases'!N1220="","",'UT Cases'!N1220)</f>
        <v/>
      </c>
      <c r="I1219" s="56" t="str">
        <f>IF('UT Cases'!O1220="","",'UT Cases'!O1220)</f>
        <v/>
      </c>
      <c r="J1219" s="56" t="str">
        <f>IF('UT Cases'!P1220="","",'UT Cases'!P1220)</f>
        <v/>
      </c>
      <c r="K1219" s="57" t="str">
        <f>IF('UT Cases'!Q1220="","",'UT Cases'!Q1220)</f>
        <v/>
      </c>
      <c r="L1219" s="57" t="str">
        <f>IF('UT Cases'!R1220="","",'UT Cases'!R1220)</f>
        <v/>
      </c>
      <c r="M1219" s="57" t="str">
        <f>IF('UT Cases'!S1220="","",'UT Cases'!S1220)</f>
        <v/>
      </c>
      <c r="N1219" s="57" t="str">
        <f>IF('UT Cases'!T1220="","",'UT Cases'!T1220)</f>
        <v/>
      </c>
      <c r="O1219" s="57" t="str">
        <f>IF('UT Cases'!U1220="","",'UT Cases'!U1220)</f>
        <v/>
      </c>
      <c r="P1219" s="56" t="str">
        <f>IF('UT Cases'!V1220="","",'UT Cases'!V1220)</f>
        <v/>
      </c>
      <c r="Q1219" s="56" t="str">
        <f>IF('UT Cases'!W1220="","",'UT Cases'!W1220)</f>
        <v/>
      </c>
      <c r="R1219" s="56" t="str">
        <f>IF('UT Cases'!X1220="","",'UT Cases'!X1220)</f>
        <v/>
      </c>
      <c r="S1219" s="56" t="str">
        <f>IF('UT Cases'!Y1220="","",'UT Cases'!Y1220)</f>
        <v/>
      </c>
      <c r="T1219" s="56" t="str">
        <f>IF('UT Cases'!Z1220="","",'UT Cases'!Z1220)</f>
        <v/>
      </c>
      <c r="U1219" s="57" t="str">
        <f>IF('UT Cases'!AA1220="","",'UT Cases'!AA1220)</f>
        <v/>
      </c>
      <c r="V1219" s="57" t="str">
        <f>IF('UT Cases'!AB1220="","",'UT Cases'!AB1220)</f>
        <v/>
      </c>
      <c r="W1219" s="57" t="str">
        <f>IF('UT Cases'!AC1220="","",'UT Cases'!AC1220)</f>
        <v/>
      </c>
      <c r="X1219" s="57" t="str">
        <f>IF('UT Cases'!AD1220="","",'UT Cases'!AD1220)</f>
        <v/>
      </c>
      <c r="Y1219" s="57" t="str">
        <f>IF('UT Cases'!AE1220="","",'UT Cases'!AE1220)</f>
        <v/>
      </c>
      <c r="Z1219" s="56" t="str">
        <f>IF('UT Cases'!AF1220="","",'UT Cases'!AF1220)</f>
        <v/>
      </c>
      <c r="AA1219" s="56" t="str">
        <f>IF('UT Cases'!AG1220="","",'UT Cases'!AG1220)</f>
        <v/>
      </c>
      <c r="AB1219" s="56" t="str">
        <f>IF('UT Cases'!AH1220="","",'UT Cases'!AH1220)</f>
        <v/>
      </c>
      <c r="AC1219" s="56" t="str">
        <f>IF('UT Cases'!AI1220="","",'UT Cases'!AI1220)</f>
        <v/>
      </c>
      <c r="AD1219" s="56" t="str">
        <f>IF('UT Cases'!AJ1220="","",'UT Cases'!AJ1220)</f>
        <v/>
      </c>
    </row>
    <row r="1220" spans="2:30">
      <c r="B1220" s="54" t="str">
        <f>IF('UT Cases'!B1221="","",'UT Cases'!B1221)</f>
        <v/>
      </c>
      <c r="C1220" s="54" t="str">
        <f>IF('UT Cases'!C1221="","",'UT Cases'!C1221)</f>
        <v/>
      </c>
      <c r="D1220" s="54" t="str">
        <f>IF('UT Cases'!D1221="","",'UT Cases'!D1221)</f>
        <v/>
      </c>
      <c r="E1220" s="54" t="str">
        <f>IF('UT Cases'!H1221="","",'UT Cases'!H1221)</f>
        <v/>
      </c>
      <c r="F1220" s="55" t="str">
        <f>IF('UT Cases'!L1221="","",'UT Cases'!L1221)</f>
        <v/>
      </c>
      <c r="G1220" s="56" t="str">
        <f>IF('UT Cases'!M1221="","",'UT Cases'!M1221)</f>
        <v/>
      </c>
      <c r="H1220" s="56" t="str">
        <f>IF('UT Cases'!N1221="","",'UT Cases'!N1221)</f>
        <v/>
      </c>
      <c r="I1220" s="56" t="str">
        <f>IF('UT Cases'!O1221="","",'UT Cases'!O1221)</f>
        <v/>
      </c>
      <c r="J1220" s="56" t="str">
        <f>IF('UT Cases'!P1221="","",'UT Cases'!P1221)</f>
        <v/>
      </c>
      <c r="K1220" s="57" t="str">
        <f>IF('UT Cases'!Q1221="","",'UT Cases'!Q1221)</f>
        <v/>
      </c>
      <c r="L1220" s="57" t="str">
        <f>IF('UT Cases'!R1221="","",'UT Cases'!R1221)</f>
        <v/>
      </c>
      <c r="M1220" s="57" t="str">
        <f>IF('UT Cases'!S1221="","",'UT Cases'!S1221)</f>
        <v/>
      </c>
      <c r="N1220" s="57" t="str">
        <f>IF('UT Cases'!T1221="","",'UT Cases'!T1221)</f>
        <v/>
      </c>
      <c r="O1220" s="57" t="str">
        <f>IF('UT Cases'!U1221="","",'UT Cases'!U1221)</f>
        <v/>
      </c>
      <c r="P1220" s="56" t="str">
        <f>IF('UT Cases'!V1221="","",'UT Cases'!V1221)</f>
        <v/>
      </c>
      <c r="Q1220" s="56" t="str">
        <f>IF('UT Cases'!W1221="","",'UT Cases'!W1221)</f>
        <v/>
      </c>
      <c r="R1220" s="56" t="str">
        <f>IF('UT Cases'!X1221="","",'UT Cases'!X1221)</f>
        <v/>
      </c>
      <c r="S1220" s="56" t="str">
        <f>IF('UT Cases'!Y1221="","",'UT Cases'!Y1221)</f>
        <v/>
      </c>
      <c r="T1220" s="56" t="str">
        <f>IF('UT Cases'!Z1221="","",'UT Cases'!Z1221)</f>
        <v/>
      </c>
      <c r="U1220" s="57" t="str">
        <f>IF('UT Cases'!AA1221="","",'UT Cases'!AA1221)</f>
        <v/>
      </c>
      <c r="V1220" s="57" t="str">
        <f>IF('UT Cases'!AB1221="","",'UT Cases'!AB1221)</f>
        <v/>
      </c>
      <c r="W1220" s="57" t="str">
        <f>IF('UT Cases'!AC1221="","",'UT Cases'!AC1221)</f>
        <v/>
      </c>
      <c r="X1220" s="57" t="str">
        <f>IF('UT Cases'!AD1221="","",'UT Cases'!AD1221)</f>
        <v/>
      </c>
      <c r="Y1220" s="57" t="str">
        <f>IF('UT Cases'!AE1221="","",'UT Cases'!AE1221)</f>
        <v/>
      </c>
      <c r="Z1220" s="56" t="str">
        <f>IF('UT Cases'!AF1221="","",'UT Cases'!AF1221)</f>
        <v/>
      </c>
      <c r="AA1220" s="56" t="str">
        <f>IF('UT Cases'!AG1221="","",'UT Cases'!AG1221)</f>
        <v/>
      </c>
      <c r="AB1220" s="56" t="str">
        <f>IF('UT Cases'!AH1221="","",'UT Cases'!AH1221)</f>
        <v/>
      </c>
      <c r="AC1220" s="56" t="str">
        <f>IF('UT Cases'!AI1221="","",'UT Cases'!AI1221)</f>
        <v/>
      </c>
      <c r="AD1220" s="56" t="str">
        <f>IF('UT Cases'!AJ1221="","",'UT Cases'!AJ1221)</f>
        <v/>
      </c>
    </row>
    <row r="1221" spans="2:30">
      <c r="B1221" s="54" t="str">
        <f>IF('UT Cases'!B1222="","",'UT Cases'!B1222)</f>
        <v/>
      </c>
      <c r="C1221" s="54" t="str">
        <f>IF('UT Cases'!C1222="","",'UT Cases'!C1222)</f>
        <v/>
      </c>
      <c r="D1221" s="54" t="str">
        <f>IF('UT Cases'!D1222="","",'UT Cases'!D1222)</f>
        <v/>
      </c>
      <c r="E1221" s="54" t="str">
        <f>IF('UT Cases'!H1222="","",'UT Cases'!H1222)</f>
        <v/>
      </c>
      <c r="F1221" s="55" t="str">
        <f>IF('UT Cases'!L1222="","",'UT Cases'!L1222)</f>
        <v/>
      </c>
      <c r="G1221" s="56" t="str">
        <f>IF('UT Cases'!M1222="","",'UT Cases'!M1222)</f>
        <v/>
      </c>
      <c r="H1221" s="56" t="str">
        <f>IF('UT Cases'!N1222="","",'UT Cases'!N1222)</f>
        <v/>
      </c>
      <c r="I1221" s="56" t="str">
        <f>IF('UT Cases'!O1222="","",'UT Cases'!O1222)</f>
        <v/>
      </c>
      <c r="J1221" s="56" t="str">
        <f>IF('UT Cases'!P1222="","",'UT Cases'!P1222)</f>
        <v/>
      </c>
      <c r="K1221" s="57" t="str">
        <f>IF('UT Cases'!Q1222="","",'UT Cases'!Q1222)</f>
        <v/>
      </c>
      <c r="L1221" s="57" t="str">
        <f>IF('UT Cases'!R1222="","",'UT Cases'!R1222)</f>
        <v/>
      </c>
      <c r="M1221" s="57" t="str">
        <f>IF('UT Cases'!S1222="","",'UT Cases'!S1222)</f>
        <v/>
      </c>
      <c r="N1221" s="57" t="str">
        <f>IF('UT Cases'!T1222="","",'UT Cases'!T1222)</f>
        <v/>
      </c>
      <c r="O1221" s="57" t="str">
        <f>IF('UT Cases'!U1222="","",'UT Cases'!U1222)</f>
        <v/>
      </c>
      <c r="P1221" s="56" t="str">
        <f>IF('UT Cases'!V1222="","",'UT Cases'!V1222)</f>
        <v/>
      </c>
      <c r="Q1221" s="56" t="str">
        <f>IF('UT Cases'!W1222="","",'UT Cases'!W1222)</f>
        <v/>
      </c>
      <c r="R1221" s="56" t="str">
        <f>IF('UT Cases'!X1222="","",'UT Cases'!X1222)</f>
        <v/>
      </c>
      <c r="S1221" s="56" t="str">
        <f>IF('UT Cases'!Y1222="","",'UT Cases'!Y1222)</f>
        <v/>
      </c>
      <c r="T1221" s="56" t="str">
        <f>IF('UT Cases'!Z1222="","",'UT Cases'!Z1222)</f>
        <v/>
      </c>
      <c r="U1221" s="57" t="str">
        <f>IF('UT Cases'!AA1222="","",'UT Cases'!AA1222)</f>
        <v/>
      </c>
      <c r="V1221" s="57" t="str">
        <f>IF('UT Cases'!AB1222="","",'UT Cases'!AB1222)</f>
        <v/>
      </c>
      <c r="W1221" s="57" t="str">
        <f>IF('UT Cases'!AC1222="","",'UT Cases'!AC1222)</f>
        <v/>
      </c>
      <c r="X1221" s="57" t="str">
        <f>IF('UT Cases'!AD1222="","",'UT Cases'!AD1222)</f>
        <v/>
      </c>
      <c r="Y1221" s="57" t="str">
        <f>IF('UT Cases'!AE1222="","",'UT Cases'!AE1222)</f>
        <v/>
      </c>
      <c r="Z1221" s="56" t="str">
        <f>IF('UT Cases'!AF1222="","",'UT Cases'!AF1222)</f>
        <v/>
      </c>
      <c r="AA1221" s="56" t="str">
        <f>IF('UT Cases'!AG1222="","",'UT Cases'!AG1222)</f>
        <v/>
      </c>
      <c r="AB1221" s="56" t="str">
        <f>IF('UT Cases'!AH1222="","",'UT Cases'!AH1222)</f>
        <v/>
      </c>
      <c r="AC1221" s="56" t="str">
        <f>IF('UT Cases'!AI1222="","",'UT Cases'!AI1222)</f>
        <v/>
      </c>
      <c r="AD1221" s="56" t="str">
        <f>IF('UT Cases'!AJ1222="","",'UT Cases'!AJ1222)</f>
        <v/>
      </c>
    </row>
    <row r="1222" spans="2:30">
      <c r="B1222" s="54" t="str">
        <f>IF('UT Cases'!B1223="","",'UT Cases'!B1223)</f>
        <v/>
      </c>
      <c r="C1222" s="54" t="str">
        <f>IF('UT Cases'!C1223="","",'UT Cases'!C1223)</f>
        <v/>
      </c>
      <c r="D1222" s="54" t="str">
        <f>IF('UT Cases'!D1223="","",'UT Cases'!D1223)</f>
        <v/>
      </c>
      <c r="E1222" s="54" t="str">
        <f>IF('UT Cases'!H1223="","",'UT Cases'!H1223)</f>
        <v/>
      </c>
      <c r="F1222" s="55" t="str">
        <f>IF('UT Cases'!L1223="","",'UT Cases'!L1223)</f>
        <v/>
      </c>
      <c r="G1222" s="56" t="str">
        <f>IF('UT Cases'!M1223="","",'UT Cases'!M1223)</f>
        <v/>
      </c>
      <c r="H1222" s="56" t="str">
        <f>IF('UT Cases'!N1223="","",'UT Cases'!N1223)</f>
        <v/>
      </c>
      <c r="I1222" s="56" t="str">
        <f>IF('UT Cases'!O1223="","",'UT Cases'!O1223)</f>
        <v/>
      </c>
      <c r="J1222" s="56" t="str">
        <f>IF('UT Cases'!P1223="","",'UT Cases'!P1223)</f>
        <v/>
      </c>
      <c r="K1222" s="57" t="str">
        <f>IF('UT Cases'!Q1223="","",'UT Cases'!Q1223)</f>
        <v/>
      </c>
      <c r="L1222" s="57" t="str">
        <f>IF('UT Cases'!R1223="","",'UT Cases'!R1223)</f>
        <v/>
      </c>
      <c r="M1222" s="57" t="str">
        <f>IF('UT Cases'!S1223="","",'UT Cases'!S1223)</f>
        <v/>
      </c>
      <c r="N1222" s="57" t="str">
        <f>IF('UT Cases'!T1223="","",'UT Cases'!T1223)</f>
        <v/>
      </c>
      <c r="O1222" s="57" t="str">
        <f>IF('UT Cases'!U1223="","",'UT Cases'!U1223)</f>
        <v/>
      </c>
      <c r="P1222" s="56" t="str">
        <f>IF('UT Cases'!V1223="","",'UT Cases'!V1223)</f>
        <v/>
      </c>
      <c r="Q1222" s="56" t="str">
        <f>IF('UT Cases'!W1223="","",'UT Cases'!W1223)</f>
        <v/>
      </c>
      <c r="R1222" s="56" t="str">
        <f>IF('UT Cases'!X1223="","",'UT Cases'!X1223)</f>
        <v/>
      </c>
      <c r="S1222" s="56" t="str">
        <f>IF('UT Cases'!Y1223="","",'UT Cases'!Y1223)</f>
        <v/>
      </c>
      <c r="T1222" s="56" t="str">
        <f>IF('UT Cases'!Z1223="","",'UT Cases'!Z1223)</f>
        <v/>
      </c>
      <c r="U1222" s="57" t="str">
        <f>IF('UT Cases'!AA1223="","",'UT Cases'!AA1223)</f>
        <v/>
      </c>
      <c r="V1222" s="57" t="str">
        <f>IF('UT Cases'!AB1223="","",'UT Cases'!AB1223)</f>
        <v/>
      </c>
      <c r="W1222" s="57" t="str">
        <f>IF('UT Cases'!AC1223="","",'UT Cases'!AC1223)</f>
        <v/>
      </c>
      <c r="X1222" s="57" t="str">
        <f>IF('UT Cases'!AD1223="","",'UT Cases'!AD1223)</f>
        <v/>
      </c>
      <c r="Y1222" s="57" t="str">
        <f>IF('UT Cases'!AE1223="","",'UT Cases'!AE1223)</f>
        <v/>
      </c>
      <c r="Z1222" s="56" t="str">
        <f>IF('UT Cases'!AF1223="","",'UT Cases'!AF1223)</f>
        <v/>
      </c>
      <c r="AA1222" s="56" t="str">
        <f>IF('UT Cases'!AG1223="","",'UT Cases'!AG1223)</f>
        <v/>
      </c>
      <c r="AB1222" s="56" t="str">
        <f>IF('UT Cases'!AH1223="","",'UT Cases'!AH1223)</f>
        <v/>
      </c>
      <c r="AC1222" s="56" t="str">
        <f>IF('UT Cases'!AI1223="","",'UT Cases'!AI1223)</f>
        <v/>
      </c>
      <c r="AD1222" s="56" t="str">
        <f>IF('UT Cases'!AJ1223="","",'UT Cases'!AJ1223)</f>
        <v/>
      </c>
    </row>
    <row r="1223" spans="2:30">
      <c r="B1223" s="54" t="str">
        <f>IF('UT Cases'!B1224="","",'UT Cases'!B1224)</f>
        <v/>
      </c>
      <c r="C1223" s="54" t="str">
        <f>IF('UT Cases'!C1224="","",'UT Cases'!C1224)</f>
        <v/>
      </c>
      <c r="D1223" s="54" t="str">
        <f>IF('UT Cases'!D1224="","",'UT Cases'!D1224)</f>
        <v/>
      </c>
      <c r="E1223" s="54" t="str">
        <f>IF('UT Cases'!H1224="","",'UT Cases'!H1224)</f>
        <v/>
      </c>
      <c r="F1223" s="55" t="str">
        <f>IF('UT Cases'!L1224="","",'UT Cases'!L1224)</f>
        <v/>
      </c>
      <c r="G1223" s="56" t="str">
        <f>IF('UT Cases'!M1224="","",'UT Cases'!M1224)</f>
        <v/>
      </c>
      <c r="H1223" s="56" t="str">
        <f>IF('UT Cases'!N1224="","",'UT Cases'!N1224)</f>
        <v/>
      </c>
      <c r="I1223" s="56" t="str">
        <f>IF('UT Cases'!O1224="","",'UT Cases'!O1224)</f>
        <v/>
      </c>
      <c r="J1223" s="56" t="str">
        <f>IF('UT Cases'!P1224="","",'UT Cases'!P1224)</f>
        <v/>
      </c>
      <c r="K1223" s="57" t="str">
        <f>IF('UT Cases'!Q1224="","",'UT Cases'!Q1224)</f>
        <v/>
      </c>
      <c r="L1223" s="57" t="str">
        <f>IF('UT Cases'!R1224="","",'UT Cases'!R1224)</f>
        <v/>
      </c>
      <c r="M1223" s="57" t="str">
        <f>IF('UT Cases'!S1224="","",'UT Cases'!S1224)</f>
        <v/>
      </c>
      <c r="N1223" s="57" t="str">
        <f>IF('UT Cases'!T1224="","",'UT Cases'!T1224)</f>
        <v/>
      </c>
      <c r="O1223" s="57" t="str">
        <f>IF('UT Cases'!U1224="","",'UT Cases'!U1224)</f>
        <v/>
      </c>
      <c r="P1223" s="56" t="str">
        <f>IF('UT Cases'!V1224="","",'UT Cases'!V1224)</f>
        <v/>
      </c>
      <c r="Q1223" s="56" t="str">
        <f>IF('UT Cases'!W1224="","",'UT Cases'!W1224)</f>
        <v/>
      </c>
      <c r="R1223" s="56" t="str">
        <f>IF('UT Cases'!X1224="","",'UT Cases'!X1224)</f>
        <v/>
      </c>
      <c r="S1223" s="56" t="str">
        <f>IF('UT Cases'!Y1224="","",'UT Cases'!Y1224)</f>
        <v/>
      </c>
      <c r="T1223" s="56" t="str">
        <f>IF('UT Cases'!Z1224="","",'UT Cases'!Z1224)</f>
        <v/>
      </c>
      <c r="U1223" s="57" t="str">
        <f>IF('UT Cases'!AA1224="","",'UT Cases'!AA1224)</f>
        <v/>
      </c>
      <c r="V1223" s="57" t="str">
        <f>IF('UT Cases'!AB1224="","",'UT Cases'!AB1224)</f>
        <v/>
      </c>
      <c r="W1223" s="57" t="str">
        <f>IF('UT Cases'!AC1224="","",'UT Cases'!AC1224)</f>
        <v/>
      </c>
      <c r="X1223" s="57" t="str">
        <f>IF('UT Cases'!AD1224="","",'UT Cases'!AD1224)</f>
        <v/>
      </c>
      <c r="Y1223" s="57" t="str">
        <f>IF('UT Cases'!AE1224="","",'UT Cases'!AE1224)</f>
        <v/>
      </c>
      <c r="Z1223" s="56" t="str">
        <f>IF('UT Cases'!AF1224="","",'UT Cases'!AF1224)</f>
        <v/>
      </c>
      <c r="AA1223" s="56" t="str">
        <f>IF('UT Cases'!AG1224="","",'UT Cases'!AG1224)</f>
        <v/>
      </c>
      <c r="AB1223" s="56" t="str">
        <f>IF('UT Cases'!AH1224="","",'UT Cases'!AH1224)</f>
        <v/>
      </c>
      <c r="AC1223" s="56" t="str">
        <f>IF('UT Cases'!AI1224="","",'UT Cases'!AI1224)</f>
        <v/>
      </c>
      <c r="AD1223" s="56" t="str">
        <f>IF('UT Cases'!AJ1224="","",'UT Cases'!AJ1224)</f>
        <v/>
      </c>
    </row>
    <row r="1224" spans="2:30">
      <c r="B1224" s="54" t="str">
        <f>IF('UT Cases'!B1225="","",'UT Cases'!B1225)</f>
        <v/>
      </c>
      <c r="C1224" s="54" t="str">
        <f>IF('UT Cases'!C1225="","",'UT Cases'!C1225)</f>
        <v/>
      </c>
      <c r="D1224" s="54" t="str">
        <f>IF('UT Cases'!D1225="","",'UT Cases'!D1225)</f>
        <v/>
      </c>
      <c r="E1224" s="54" t="str">
        <f>IF('UT Cases'!H1225="","",'UT Cases'!H1225)</f>
        <v/>
      </c>
      <c r="F1224" s="55" t="str">
        <f>IF('UT Cases'!L1225="","",'UT Cases'!L1225)</f>
        <v/>
      </c>
      <c r="G1224" s="56" t="str">
        <f>IF('UT Cases'!M1225="","",'UT Cases'!M1225)</f>
        <v/>
      </c>
      <c r="H1224" s="56" t="str">
        <f>IF('UT Cases'!N1225="","",'UT Cases'!N1225)</f>
        <v/>
      </c>
      <c r="I1224" s="56" t="str">
        <f>IF('UT Cases'!O1225="","",'UT Cases'!O1225)</f>
        <v/>
      </c>
      <c r="J1224" s="56" t="str">
        <f>IF('UT Cases'!P1225="","",'UT Cases'!P1225)</f>
        <v/>
      </c>
      <c r="K1224" s="57" t="str">
        <f>IF('UT Cases'!Q1225="","",'UT Cases'!Q1225)</f>
        <v/>
      </c>
      <c r="L1224" s="57" t="str">
        <f>IF('UT Cases'!R1225="","",'UT Cases'!R1225)</f>
        <v/>
      </c>
      <c r="M1224" s="57" t="str">
        <f>IF('UT Cases'!S1225="","",'UT Cases'!S1225)</f>
        <v/>
      </c>
      <c r="N1224" s="57" t="str">
        <f>IF('UT Cases'!T1225="","",'UT Cases'!T1225)</f>
        <v/>
      </c>
      <c r="O1224" s="57" t="str">
        <f>IF('UT Cases'!U1225="","",'UT Cases'!U1225)</f>
        <v/>
      </c>
      <c r="P1224" s="56" t="str">
        <f>IF('UT Cases'!V1225="","",'UT Cases'!V1225)</f>
        <v/>
      </c>
      <c r="Q1224" s="56" t="str">
        <f>IF('UT Cases'!W1225="","",'UT Cases'!W1225)</f>
        <v/>
      </c>
      <c r="R1224" s="56" t="str">
        <f>IF('UT Cases'!X1225="","",'UT Cases'!X1225)</f>
        <v/>
      </c>
      <c r="S1224" s="56" t="str">
        <f>IF('UT Cases'!Y1225="","",'UT Cases'!Y1225)</f>
        <v/>
      </c>
      <c r="T1224" s="56" t="str">
        <f>IF('UT Cases'!Z1225="","",'UT Cases'!Z1225)</f>
        <v/>
      </c>
      <c r="U1224" s="57" t="str">
        <f>IF('UT Cases'!AA1225="","",'UT Cases'!AA1225)</f>
        <v/>
      </c>
      <c r="V1224" s="57" t="str">
        <f>IF('UT Cases'!AB1225="","",'UT Cases'!AB1225)</f>
        <v/>
      </c>
      <c r="W1224" s="57" t="str">
        <f>IF('UT Cases'!AC1225="","",'UT Cases'!AC1225)</f>
        <v/>
      </c>
      <c r="X1224" s="57" t="str">
        <f>IF('UT Cases'!AD1225="","",'UT Cases'!AD1225)</f>
        <v/>
      </c>
      <c r="Y1224" s="57" t="str">
        <f>IF('UT Cases'!AE1225="","",'UT Cases'!AE1225)</f>
        <v/>
      </c>
      <c r="Z1224" s="56" t="str">
        <f>IF('UT Cases'!AF1225="","",'UT Cases'!AF1225)</f>
        <v/>
      </c>
      <c r="AA1224" s="56" t="str">
        <f>IF('UT Cases'!AG1225="","",'UT Cases'!AG1225)</f>
        <v/>
      </c>
      <c r="AB1224" s="56" t="str">
        <f>IF('UT Cases'!AH1225="","",'UT Cases'!AH1225)</f>
        <v/>
      </c>
      <c r="AC1224" s="56" t="str">
        <f>IF('UT Cases'!AI1225="","",'UT Cases'!AI1225)</f>
        <v/>
      </c>
      <c r="AD1224" s="56" t="str">
        <f>IF('UT Cases'!AJ1225="","",'UT Cases'!AJ1225)</f>
        <v/>
      </c>
    </row>
    <row r="1225" spans="2:30">
      <c r="B1225" s="54" t="str">
        <f>IF('UT Cases'!B1226="","",'UT Cases'!B1226)</f>
        <v/>
      </c>
      <c r="C1225" s="54" t="str">
        <f>IF('UT Cases'!C1226="","",'UT Cases'!C1226)</f>
        <v/>
      </c>
      <c r="D1225" s="54" t="str">
        <f>IF('UT Cases'!D1226="","",'UT Cases'!D1226)</f>
        <v/>
      </c>
      <c r="E1225" s="54" t="str">
        <f>IF('UT Cases'!H1226="","",'UT Cases'!H1226)</f>
        <v/>
      </c>
      <c r="F1225" s="55" t="str">
        <f>IF('UT Cases'!L1226="","",'UT Cases'!L1226)</f>
        <v/>
      </c>
      <c r="G1225" s="56" t="str">
        <f>IF('UT Cases'!M1226="","",'UT Cases'!M1226)</f>
        <v/>
      </c>
      <c r="H1225" s="56" t="str">
        <f>IF('UT Cases'!N1226="","",'UT Cases'!N1226)</f>
        <v/>
      </c>
      <c r="I1225" s="56" t="str">
        <f>IF('UT Cases'!O1226="","",'UT Cases'!O1226)</f>
        <v/>
      </c>
      <c r="J1225" s="56" t="str">
        <f>IF('UT Cases'!P1226="","",'UT Cases'!P1226)</f>
        <v/>
      </c>
      <c r="K1225" s="57" t="str">
        <f>IF('UT Cases'!Q1226="","",'UT Cases'!Q1226)</f>
        <v/>
      </c>
      <c r="L1225" s="57" t="str">
        <f>IF('UT Cases'!R1226="","",'UT Cases'!R1226)</f>
        <v/>
      </c>
      <c r="M1225" s="57" t="str">
        <f>IF('UT Cases'!S1226="","",'UT Cases'!S1226)</f>
        <v/>
      </c>
      <c r="N1225" s="57" t="str">
        <f>IF('UT Cases'!T1226="","",'UT Cases'!T1226)</f>
        <v/>
      </c>
      <c r="O1225" s="57" t="str">
        <f>IF('UT Cases'!U1226="","",'UT Cases'!U1226)</f>
        <v/>
      </c>
      <c r="P1225" s="56" t="str">
        <f>IF('UT Cases'!V1226="","",'UT Cases'!V1226)</f>
        <v/>
      </c>
      <c r="Q1225" s="56" t="str">
        <f>IF('UT Cases'!W1226="","",'UT Cases'!W1226)</f>
        <v/>
      </c>
      <c r="R1225" s="56" t="str">
        <f>IF('UT Cases'!X1226="","",'UT Cases'!X1226)</f>
        <v/>
      </c>
      <c r="S1225" s="56" t="str">
        <f>IF('UT Cases'!Y1226="","",'UT Cases'!Y1226)</f>
        <v/>
      </c>
      <c r="T1225" s="56" t="str">
        <f>IF('UT Cases'!Z1226="","",'UT Cases'!Z1226)</f>
        <v/>
      </c>
      <c r="U1225" s="57" t="str">
        <f>IF('UT Cases'!AA1226="","",'UT Cases'!AA1226)</f>
        <v/>
      </c>
      <c r="V1225" s="57" t="str">
        <f>IF('UT Cases'!AB1226="","",'UT Cases'!AB1226)</f>
        <v/>
      </c>
      <c r="W1225" s="57" t="str">
        <f>IF('UT Cases'!AC1226="","",'UT Cases'!AC1226)</f>
        <v/>
      </c>
      <c r="X1225" s="57" t="str">
        <f>IF('UT Cases'!AD1226="","",'UT Cases'!AD1226)</f>
        <v/>
      </c>
      <c r="Y1225" s="57" t="str">
        <f>IF('UT Cases'!AE1226="","",'UT Cases'!AE1226)</f>
        <v/>
      </c>
      <c r="Z1225" s="56" t="str">
        <f>IF('UT Cases'!AF1226="","",'UT Cases'!AF1226)</f>
        <v/>
      </c>
      <c r="AA1225" s="56" t="str">
        <f>IF('UT Cases'!AG1226="","",'UT Cases'!AG1226)</f>
        <v/>
      </c>
      <c r="AB1225" s="56" t="str">
        <f>IF('UT Cases'!AH1226="","",'UT Cases'!AH1226)</f>
        <v/>
      </c>
      <c r="AC1225" s="56" t="str">
        <f>IF('UT Cases'!AI1226="","",'UT Cases'!AI1226)</f>
        <v/>
      </c>
      <c r="AD1225" s="56" t="str">
        <f>IF('UT Cases'!AJ1226="","",'UT Cases'!AJ1226)</f>
        <v/>
      </c>
    </row>
    <row r="1226" spans="2:30">
      <c r="B1226" s="54" t="str">
        <f>IF('UT Cases'!B1227="","",'UT Cases'!B1227)</f>
        <v/>
      </c>
      <c r="C1226" s="54" t="str">
        <f>IF('UT Cases'!C1227="","",'UT Cases'!C1227)</f>
        <v/>
      </c>
      <c r="D1226" s="54" t="str">
        <f>IF('UT Cases'!D1227="","",'UT Cases'!D1227)</f>
        <v/>
      </c>
      <c r="E1226" s="54" t="str">
        <f>IF('UT Cases'!H1227="","",'UT Cases'!H1227)</f>
        <v/>
      </c>
      <c r="F1226" s="55" t="str">
        <f>IF('UT Cases'!L1227="","",'UT Cases'!L1227)</f>
        <v/>
      </c>
      <c r="G1226" s="56" t="str">
        <f>IF('UT Cases'!M1227="","",'UT Cases'!M1227)</f>
        <v/>
      </c>
      <c r="H1226" s="56" t="str">
        <f>IF('UT Cases'!N1227="","",'UT Cases'!N1227)</f>
        <v/>
      </c>
      <c r="I1226" s="56" t="str">
        <f>IF('UT Cases'!O1227="","",'UT Cases'!O1227)</f>
        <v/>
      </c>
      <c r="J1226" s="56" t="str">
        <f>IF('UT Cases'!P1227="","",'UT Cases'!P1227)</f>
        <v/>
      </c>
      <c r="K1226" s="57" t="str">
        <f>IF('UT Cases'!Q1227="","",'UT Cases'!Q1227)</f>
        <v/>
      </c>
      <c r="L1226" s="57" t="str">
        <f>IF('UT Cases'!R1227="","",'UT Cases'!R1227)</f>
        <v/>
      </c>
      <c r="M1226" s="57" t="str">
        <f>IF('UT Cases'!S1227="","",'UT Cases'!S1227)</f>
        <v/>
      </c>
      <c r="N1226" s="57" t="str">
        <f>IF('UT Cases'!T1227="","",'UT Cases'!T1227)</f>
        <v/>
      </c>
      <c r="O1226" s="57" t="str">
        <f>IF('UT Cases'!U1227="","",'UT Cases'!U1227)</f>
        <v/>
      </c>
      <c r="P1226" s="56" t="str">
        <f>IF('UT Cases'!V1227="","",'UT Cases'!V1227)</f>
        <v/>
      </c>
      <c r="Q1226" s="56" t="str">
        <f>IF('UT Cases'!W1227="","",'UT Cases'!W1227)</f>
        <v/>
      </c>
      <c r="R1226" s="56" t="str">
        <f>IF('UT Cases'!X1227="","",'UT Cases'!X1227)</f>
        <v/>
      </c>
      <c r="S1226" s="56" t="str">
        <f>IF('UT Cases'!Y1227="","",'UT Cases'!Y1227)</f>
        <v/>
      </c>
      <c r="T1226" s="56" t="str">
        <f>IF('UT Cases'!Z1227="","",'UT Cases'!Z1227)</f>
        <v/>
      </c>
      <c r="U1226" s="57" t="str">
        <f>IF('UT Cases'!AA1227="","",'UT Cases'!AA1227)</f>
        <v/>
      </c>
      <c r="V1226" s="57" t="str">
        <f>IF('UT Cases'!AB1227="","",'UT Cases'!AB1227)</f>
        <v/>
      </c>
      <c r="W1226" s="57" t="str">
        <f>IF('UT Cases'!AC1227="","",'UT Cases'!AC1227)</f>
        <v/>
      </c>
      <c r="X1226" s="57" t="str">
        <f>IF('UT Cases'!AD1227="","",'UT Cases'!AD1227)</f>
        <v/>
      </c>
      <c r="Y1226" s="57" t="str">
        <f>IF('UT Cases'!AE1227="","",'UT Cases'!AE1227)</f>
        <v/>
      </c>
      <c r="Z1226" s="56" t="str">
        <f>IF('UT Cases'!AF1227="","",'UT Cases'!AF1227)</f>
        <v/>
      </c>
      <c r="AA1226" s="56" t="str">
        <f>IF('UT Cases'!AG1227="","",'UT Cases'!AG1227)</f>
        <v/>
      </c>
      <c r="AB1226" s="56" t="str">
        <f>IF('UT Cases'!AH1227="","",'UT Cases'!AH1227)</f>
        <v/>
      </c>
      <c r="AC1226" s="56" t="str">
        <f>IF('UT Cases'!AI1227="","",'UT Cases'!AI1227)</f>
        <v/>
      </c>
      <c r="AD1226" s="56" t="str">
        <f>IF('UT Cases'!AJ1227="","",'UT Cases'!AJ1227)</f>
        <v/>
      </c>
    </row>
    <row r="1227" spans="2:30">
      <c r="B1227" s="54" t="str">
        <f>IF('UT Cases'!B1228="","",'UT Cases'!B1228)</f>
        <v/>
      </c>
      <c r="C1227" s="54" t="str">
        <f>IF('UT Cases'!C1228="","",'UT Cases'!C1228)</f>
        <v/>
      </c>
      <c r="D1227" s="54" t="str">
        <f>IF('UT Cases'!D1228="","",'UT Cases'!D1228)</f>
        <v/>
      </c>
      <c r="E1227" s="54" t="str">
        <f>IF('UT Cases'!H1228="","",'UT Cases'!H1228)</f>
        <v/>
      </c>
      <c r="F1227" s="55" t="str">
        <f>IF('UT Cases'!L1228="","",'UT Cases'!L1228)</f>
        <v/>
      </c>
      <c r="G1227" s="56" t="str">
        <f>IF('UT Cases'!M1228="","",'UT Cases'!M1228)</f>
        <v/>
      </c>
      <c r="H1227" s="56" t="str">
        <f>IF('UT Cases'!N1228="","",'UT Cases'!N1228)</f>
        <v/>
      </c>
      <c r="I1227" s="56" t="str">
        <f>IF('UT Cases'!O1228="","",'UT Cases'!O1228)</f>
        <v/>
      </c>
      <c r="J1227" s="56" t="str">
        <f>IF('UT Cases'!P1228="","",'UT Cases'!P1228)</f>
        <v/>
      </c>
      <c r="K1227" s="57" t="str">
        <f>IF('UT Cases'!Q1228="","",'UT Cases'!Q1228)</f>
        <v/>
      </c>
      <c r="L1227" s="57" t="str">
        <f>IF('UT Cases'!R1228="","",'UT Cases'!R1228)</f>
        <v/>
      </c>
      <c r="M1227" s="57" t="str">
        <f>IF('UT Cases'!S1228="","",'UT Cases'!S1228)</f>
        <v/>
      </c>
      <c r="N1227" s="57" t="str">
        <f>IF('UT Cases'!T1228="","",'UT Cases'!T1228)</f>
        <v/>
      </c>
      <c r="O1227" s="57" t="str">
        <f>IF('UT Cases'!U1228="","",'UT Cases'!U1228)</f>
        <v/>
      </c>
      <c r="P1227" s="56" t="str">
        <f>IF('UT Cases'!V1228="","",'UT Cases'!V1228)</f>
        <v/>
      </c>
      <c r="Q1227" s="56" t="str">
        <f>IF('UT Cases'!W1228="","",'UT Cases'!W1228)</f>
        <v/>
      </c>
      <c r="R1227" s="56" t="str">
        <f>IF('UT Cases'!X1228="","",'UT Cases'!X1228)</f>
        <v/>
      </c>
      <c r="S1227" s="56" t="str">
        <f>IF('UT Cases'!Y1228="","",'UT Cases'!Y1228)</f>
        <v/>
      </c>
      <c r="T1227" s="56" t="str">
        <f>IF('UT Cases'!Z1228="","",'UT Cases'!Z1228)</f>
        <v/>
      </c>
      <c r="U1227" s="57" t="str">
        <f>IF('UT Cases'!AA1228="","",'UT Cases'!AA1228)</f>
        <v/>
      </c>
      <c r="V1227" s="57" t="str">
        <f>IF('UT Cases'!AB1228="","",'UT Cases'!AB1228)</f>
        <v/>
      </c>
      <c r="W1227" s="57" t="str">
        <f>IF('UT Cases'!AC1228="","",'UT Cases'!AC1228)</f>
        <v/>
      </c>
      <c r="X1227" s="57" t="str">
        <f>IF('UT Cases'!AD1228="","",'UT Cases'!AD1228)</f>
        <v/>
      </c>
      <c r="Y1227" s="57" t="str">
        <f>IF('UT Cases'!AE1228="","",'UT Cases'!AE1228)</f>
        <v/>
      </c>
      <c r="Z1227" s="56" t="str">
        <f>IF('UT Cases'!AF1228="","",'UT Cases'!AF1228)</f>
        <v/>
      </c>
      <c r="AA1227" s="56" t="str">
        <f>IF('UT Cases'!AG1228="","",'UT Cases'!AG1228)</f>
        <v/>
      </c>
      <c r="AB1227" s="56" t="str">
        <f>IF('UT Cases'!AH1228="","",'UT Cases'!AH1228)</f>
        <v/>
      </c>
      <c r="AC1227" s="56" t="str">
        <f>IF('UT Cases'!AI1228="","",'UT Cases'!AI1228)</f>
        <v/>
      </c>
      <c r="AD1227" s="56" t="str">
        <f>IF('UT Cases'!AJ1228="","",'UT Cases'!AJ1228)</f>
        <v/>
      </c>
    </row>
    <row r="1228" spans="2:30">
      <c r="B1228" s="54" t="str">
        <f>IF('UT Cases'!B1229="","",'UT Cases'!B1229)</f>
        <v/>
      </c>
      <c r="C1228" s="54" t="str">
        <f>IF('UT Cases'!C1229="","",'UT Cases'!C1229)</f>
        <v/>
      </c>
      <c r="D1228" s="54" t="str">
        <f>IF('UT Cases'!D1229="","",'UT Cases'!D1229)</f>
        <v/>
      </c>
      <c r="E1228" s="54" t="str">
        <f>IF('UT Cases'!H1229="","",'UT Cases'!H1229)</f>
        <v/>
      </c>
      <c r="F1228" s="55" t="str">
        <f>IF('UT Cases'!L1229="","",'UT Cases'!L1229)</f>
        <v/>
      </c>
      <c r="G1228" s="56" t="str">
        <f>IF('UT Cases'!M1229="","",'UT Cases'!M1229)</f>
        <v/>
      </c>
      <c r="H1228" s="56" t="str">
        <f>IF('UT Cases'!N1229="","",'UT Cases'!N1229)</f>
        <v/>
      </c>
      <c r="I1228" s="56" t="str">
        <f>IF('UT Cases'!O1229="","",'UT Cases'!O1229)</f>
        <v/>
      </c>
      <c r="J1228" s="56" t="str">
        <f>IF('UT Cases'!P1229="","",'UT Cases'!P1229)</f>
        <v/>
      </c>
      <c r="K1228" s="57" t="str">
        <f>IF('UT Cases'!Q1229="","",'UT Cases'!Q1229)</f>
        <v/>
      </c>
      <c r="L1228" s="57" t="str">
        <f>IF('UT Cases'!R1229="","",'UT Cases'!R1229)</f>
        <v/>
      </c>
      <c r="M1228" s="57" t="str">
        <f>IF('UT Cases'!S1229="","",'UT Cases'!S1229)</f>
        <v/>
      </c>
      <c r="N1228" s="57" t="str">
        <f>IF('UT Cases'!T1229="","",'UT Cases'!T1229)</f>
        <v/>
      </c>
      <c r="O1228" s="57" t="str">
        <f>IF('UT Cases'!U1229="","",'UT Cases'!U1229)</f>
        <v/>
      </c>
      <c r="P1228" s="56" t="str">
        <f>IF('UT Cases'!V1229="","",'UT Cases'!V1229)</f>
        <v/>
      </c>
      <c r="Q1228" s="56" t="str">
        <f>IF('UT Cases'!W1229="","",'UT Cases'!W1229)</f>
        <v/>
      </c>
      <c r="R1228" s="56" t="str">
        <f>IF('UT Cases'!X1229="","",'UT Cases'!X1229)</f>
        <v/>
      </c>
      <c r="S1228" s="56" t="str">
        <f>IF('UT Cases'!Y1229="","",'UT Cases'!Y1229)</f>
        <v/>
      </c>
      <c r="T1228" s="56" t="str">
        <f>IF('UT Cases'!Z1229="","",'UT Cases'!Z1229)</f>
        <v/>
      </c>
      <c r="U1228" s="57" t="str">
        <f>IF('UT Cases'!AA1229="","",'UT Cases'!AA1229)</f>
        <v/>
      </c>
      <c r="V1228" s="57" t="str">
        <f>IF('UT Cases'!AB1229="","",'UT Cases'!AB1229)</f>
        <v/>
      </c>
      <c r="W1228" s="57" t="str">
        <f>IF('UT Cases'!AC1229="","",'UT Cases'!AC1229)</f>
        <v/>
      </c>
      <c r="X1228" s="57" t="str">
        <f>IF('UT Cases'!AD1229="","",'UT Cases'!AD1229)</f>
        <v/>
      </c>
      <c r="Y1228" s="57" t="str">
        <f>IF('UT Cases'!AE1229="","",'UT Cases'!AE1229)</f>
        <v/>
      </c>
      <c r="Z1228" s="56" t="str">
        <f>IF('UT Cases'!AF1229="","",'UT Cases'!AF1229)</f>
        <v/>
      </c>
      <c r="AA1228" s="56" t="str">
        <f>IF('UT Cases'!AG1229="","",'UT Cases'!AG1229)</f>
        <v/>
      </c>
      <c r="AB1228" s="56" t="str">
        <f>IF('UT Cases'!AH1229="","",'UT Cases'!AH1229)</f>
        <v/>
      </c>
      <c r="AC1228" s="56" t="str">
        <f>IF('UT Cases'!AI1229="","",'UT Cases'!AI1229)</f>
        <v/>
      </c>
      <c r="AD1228" s="56" t="str">
        <f>IF('UT Cases'!AJ1229="","",'UT Cases'!AJ1229)</f>
        <v/>
      </c>
    </row>
    <row r="1229" spans="2:30">
      <c r="B1229" s="54" t="str">
        <f>IF('UT Cases'!B1230="","",'UT Cases'!B1230)</f>
        <v/>
      </c>
      <c r="C1229" s="54" t="str">
        <f>IF('UT Cases'!C1230="","",'UT Cases'!C1230)</f>
        <v/>
      </c>
      <c r="D1229" s="54" t="str">
        <f>IF('UT Cases'!D1230="","",'UT Cases'!D1230)</f>
        <v/>
      </c>
      <c r="E1229" s="54" t="str">
        <f>IF('UT Cases'!H1230="","",'UT Cases'!H1230)</f>
        <v/>
      </c>
      <c r="F1229" s="55" t="str">
        <f>IF('UT Cases'!L1230="","",'UT Cases'!L1230)</f>
        <v/>
      </c>
      <c r="G1229" s="56" t="str">
        <f>IF('UT Cases'!M1230="","",'UT Cases'!M1230)</f>
        <v/>
      </c>
      <c r="H1229" s="56" t="str">
        <f>IF('UT Cases'!N1230="","",'UT Cases'!N1230)</f>
        <v/>
      </c>
      <c r="I1229" s="56" t="str">
        <f>IF('UT Cases'!O1230="","",'UT Cases'!O1230)</f>
        <v/>
      </c>
      <c r="J1229" s="56" t="str">
        <f>IF('UT Cases'!P1230="","",'UT Cases'!P1230)</f>
        <v/>
      </c>
      <c r="K1229" s="57" t="str">
        <f>IF('UT Cases'!Q1230="","",'UT Cases'!Q1230)</f>
        <v/>
      </c>
      <c r="L1229" s="57" t="str">
        <f>IF('UT Cases'!R1230="","",'UT Cases'!R1230)</f>
        <v/>
      </c>
      <c r="M1229" s="57" t="str">
        <f>IF('UT Cases'!S1230="","",'UT Cases'!S1230)</f>
        <v/>
      </c>
      <c r="N1229" s="57" t="str">
        <f>IF('UT Cases'!T1230="","",'UT Cases'!T1230)</f>
        <v/>
      </c>
      <c r="O1229" s="57" t="str">
        <f>IF('UT Cases'!U1230="","",'UT Cases'!U1230)</f>
        <v/>
      </c>
      <c r="P1229" s="56" t="str">
        <f>IF('UT Cases'!V1230="","",'UT Cases'!V1230)</f>
        <v/>
      </c>
      <c r="Q1229" s="56" t="str">
        <f>IF('UT Cases'!W1230="","",'UT Cases'!W1230)</f>
        <v/>
      </c>
      <c r="R1229" s="56" t="str">
        <f>IF('UT Cases'!X1230="","",'UT Cases'!X1230)</f>
        <v/>
      </c>
      <c r="S1229" s="56" t="str">
        <f>IF('UT Cases'!Y1230="","",'UT Cases'!Y1230)</f>
        <v/>
      </c>
      <c r="T1229" s="56" t="str">
        <f>IF('UT Cases'!Z1230="","",'UT Cases'!Z1230)</f>
        <v/>
      </c>
      <c r="U1229" s="57" t="str">
        <f>IF('UT Cases'!AA1230="","",'UT Cases'!AA1230)</f>
        <v/>
      </c>
      <c r="V1229" s="57" t="str">
        <f>IF('UT Cases'!AB1230="","",'UT Cases'!AB1230)</f>
        <v/>
      </c>
      <c r="W1229" s="57" t="str">
        <f>IF('UT Cases'!AC1230="","",'UT Cases'!AC1230)</f>
        <v/>
      </c>
      <c r="X1229" s="57" t="str">
        <f>IF('UT Cases'!AD1230="","",'UT Cases'!AD1230)</f>
        <v/>
      </c>
      <c r="Y1229" s="57" t="str">
        <f>IF('UT Cases'!AE1230="","",'UT Cases'!AE1230)</f>
        <v/>
      </c>
      <c r="Z1229" s="56" t="str">
        <f>IF('UT Cases'!AF1230="","",'UT Cases'!AF1230)</f>
        <v/>
      </c>
      <c r="AA1229" s="56" t="str">
        <f>IF('UT Cases'!AG1230="","",'UT Cases'!AG1230)</f>
        <v/>
      </c>
      <c r="AB1229" s="56" t="str">
        <f>IF('UT Cases'!AH1230="","",'UT Cases'!AH1230)</f>
        <v/>
      </c>
      <c r="AC1229" s="56" t="str">
        <f>IF('UT Cases'!AI1230="","",'UT Cases'!AI1230)</f>
        <v/>
      </c>
      <c r="AD1229" s="56" t="str">
        <f>IF('UT Cases'!AJ1230="","",'UT Cases'!AJ1230)</f>
        <v/>
      </c>
    </row>
    <row r="1230" spans="2:30">
      <c r="B1230" s="54" t="str">
        <f>IF('UT Cases'!B1231="","",'UT Cases'!B1231)</f>
        <v/>
      </c>
      <c r="C1230" s="54" t="str">
        <f>IF('UT Cases'!C1231="","",'UT Cases'!C1231)</f>
        <v/>
      </c>
      <c r="D1230" s="54" t="str">
        <f>IF('UT Cases'!D1231="","",'UT Cases'!D1231)</f>
        <v/>
      </c>
      <c r="E1230" s="54" t="str">
        <f>IF('UT Cases'!H1231="","",'UT Cases'!H1231)</f>
        <v/>
      </c>
      <c r="F1230" s="55" t="str">
        <f>IF('UT Cases'!L1231="","",'UT Cases'!L1231)</f>
        <v/>
      </c>
      <c r="G1230" s="56" t="str">
        <f>IF('UT Cases'!M1231="","",'UT Cases'!M1231)</f>
        <v/>
      </c>
      <c r="H1230" s="56" t="str">
        <f>IF('UT Cases'!N1231="","",'UT Cases'!N1231)</f>
        <v/>
      </c>
      <c r="I1230" s="56" t="str">
        <f>IF('UT Cases'!O1231="","",'UT Cases'!O1231)</f>
        <v/>
      </c>
      <c r="J1230" s="56" t="str">
        <f>IF('UT Cases'!P1231="","",'UT Cases'!P1231)</f>
        <v/>
      </c>
      <c r="K1230" s="57" t="str">
        <f>IF('UT Cases'!Q1231="","",'UT Cases'!Q1231)</f>
        <v/>
      </c>
      <c r="L1230" s="57" t="str">
        <f>IF('UT Cases'!R1231="","",'UT Cases'!R1231)</f>
        <v/>
      </c>
      <c r="M1230" s="57" t="str">
        <f>IF('UT Cases'!S1231="","",'UT Cases'!S1231)</f>
        <v/>
      </c>
      <c r="N1230" s="57" t="str">
        <f>IF('UT Cases'!T1231="","",'UT Cases'!T1231)</f>
        <v/>
      </c>
      <c r="O1230" s="57" t="str">
        <f>IF('UT Cases'!U1231="","",'UT Cases'!U1231)</f>
        <v/>
      </c>
      <c r="P1230" s="56" t="str">
        <f>IF('UT Cases'!V1231="","",'UT Cases'!V1231)</f>
        <v/>
      </c>
      <c r="Q1230" s="56" t="str">
        <f>IF('UT Cases'!W1231="","",'UT Cases'!W1231)</f>
        <v/>
      </c>
      <c r="R1230" s="56" t="str">
        <f>IF('UT Cases'!X1231="","",'UT Cases'!X1231)</f>
        <v/>
      </c>
      <c r="S1230" s="56" t="str">
        <f>IF('UT Cases'!Y1231="","",'UT Cases'!Y1231)</f>
        <v/>
      </c>
      <c r="T1230" s="56" t="str">
        <f>IF('UT Cases'!Z1231="","",'UT Cases'!Z1231)</f>
        <v/>
      </c>
      <c r="U1230" s="57" t="str">
        <f>IF('UT Cases'!AA1231="","",'UT Cases'!AA1231)</f>
        <v/>
      </c>
      <c r="V1230" s="57" t="str">
        <f>IF('UT Cases'!AB1231="","",'UT Cases'!AB1231)</f>
        <v/>
      </c>
      <c r="W1230" s="57" t="str">
        <f>IF('UT Cases'!AC1231="","",'UT Cases'!AC1231)</f>
        <v/>
      </c>
      <c r="X1230" s="57" t="str">
        <f>IF('UT Cases'!AD1231="","",'UT Cases'!AD1231)</f>
        <v/>
      </c>
      <c r="Y1230" s="57" t="str">
        <f>IF('UT Cases'!AE1231="","",'UT Cases'!AE1231)</f>
        <v/>
      </c>
      <c r="Z1230" s="56" t="str">
        <f>IF('UT Cases'!AF1231="","",'UT Cases'!AF1231)</f>
        <v/>
      </c>
      <c r="AA1230" s="56" t="str">
        <f>IF('UT Cases'!AG1231="","",'UT Cases'!AG1231)</f>
        <v/>
      </c>
      <c r="AB1230" s="56" t="str">
        <f>IF('UT Cases'!AH1231="","",'UT Cases'!AH1231)</f>
        <v/>
      </c>
      <c r="AC1230" s="56" t="str">
        <f>IF('UT Cases'!AI1231="","",'UT Cases'!AI1231)</f>
        <v/>
      </c>
      <c r="AD1230" s="56" t="str">
        <f>IF('UT Cases'!AJ1231="","",'UT Cases'!AJ1231)</f>
        <v/>
      </c>
    </row>
    <row r="1231" spans="2:30">
      <c r="B1231" s="54" t="str">
        <f>IF('UT Cases'!B1232="","",'UT Cases'!B1232)</f>
        <v/>
      </c>
      <c r="C1231" s="54" t="str">
        <f>IF('UT Cases'!C1232="","",'UT Cases'!C1232)</f>
        <v/>
      </c>
      <c r="D1231" s="54" t="str">
        <f>IF('UT Cases'!D1232="","",'UT Cases'!D1232)</f>
        <v/>
      </c>
      <c r="E1231" s="54" t="str">
        <f>IF('UT Cases'!H1232="","",'UT Cases'!H1232)</f>
        <v/>
      </c>
      <c r="F1231" s="55" t="str">
        <f>IF('UT Cases'!L1232="","",'UT Cases'!L1232)</f>
        <v/>
      </c>
      <c r="G1231" s="56" t="str">
        <f>IF('UT Cases'!M1232="","",'UT Cases'!M1232)</f>
        <v/>
      </c>
      <c r="H1231" s="56" t="str">
        <f>IF('UT Cases'!N1232="","",'UT Cases'!N1232)</f>
        <v/>
      </c>
      <c r="I1231" s="56" t="str">
        <f>IF('UT Cases'!O1232="","",'UT Cases'!O1232)</f>
        <v/>
      </c>
      <c r="J1231" s="56" t="str">
        <f>IF('UT Cases'!P1232="","",'UT Cases'!P1232)</f>
        <v/>
      </c>
      <c r="K1231" s="57" t="str">
        <f>IF('UT Cases'!Q1232="","",'UT Cases'!Q1232)</f>
        <v/>
      </c>
      <c r="L1231" s="57" t="str">
        <f>IF('UT Cases'!R1232="","",'UT Cases'!R1232)</f>
        <v/>
      </c>
      <c r="M1231" s="57" t="str">
        <f>IF('UT Cases'!S1232="","",'UT Cases'!S1232)</f>
        <v/>
      </c>
      <c r="N1231" s="57" t="str">
        <f>IF('UT Cases'!T1232="","",'UT Cases'!T1232)</f>
        <v/>
      </c>
      <c r="O1231" s="57" t="str">
        <f>IF('UT Cases'!U1232="","",'UT Cases'!U1232)</f>
        <v/>
      </c>
      <c r="P1231" s="56" t="str">
        <f>IF('UT Cases'!V1232="","",'UT Cases'!V1232)</f>
        <v/>
      </c>
      <c r="Q1231" s="56" t="str">
        <f>IF('UT Cases'!W1232="","",'UT Cases'!W1232)</f>
        <v/>
      </c>
      <c r="R1231" s="56" t="str">
        <f>IF('UT Cases'!X1232="","",'UT Cases'!X1232)</f>
        <v/>
      </c>
      <c r="S1231" s="56" t="str">
        <f>IF('UT Cases'!Y1232="","",'UT Cases'!Y1232)</f>
        <v/>
      </c>
      <c r="T1231" s="56" t="str">
        <f>IF('UT Cases'!Z1232="","",'UT Cases'!Z1232)</f>
        <v/>
      </c>
      <c r="U1231" s="57" t="str">
        <f>IF('UT Cases'!AA1232="","",'UT Cases'!AA1232)</f>
        <v/>
      </c>
      <c r="V1231" s="57" t="str">
        <f>IF('UT Cases'!AB1232="","",'UT Cases'!AB1232)</f>
        <v/>
      </c>
      <c r="W1231" s="57" t="str">
        <f>IF('UT Cases'!AC1232="","",'UT Cases'!AC1232)</f>
        <v/>
      </c>
      <c r="X1231" s="57" t="str">
        <f>IF('UT Cases'!AD1232="","",'UT Cases'!AD1232)</f>
        <v/>
      </c>
      <c r="Y1231" s="57" t="str">
        <f>IF('UT Cases'!AE1232="","",'UT Cases'!AE1232)</f>
        <v/>
      </c>
      <c r="Z1231" s="56" t="str">
        <f>IF('UT Cases'!AF1232="","",'UT Cases'!AF1232)</f>
        <v/>
      </c>
      <c r="AA1231" s="56" t="str">
        <f>IF('UT Cases'!AG1232="","",'UT Cases'!AG1232)</f>
        <v/>
      </c>
      <c r="AB1231" s="56" t="str">
        <f>IF('UT Cases'!AH1232="","",'UT Cases'!AH1232)</f>
        <v/>
      </c>
      <c r="AC1231" s="56" t="str">
        <f>IF('UT Cases'!AI1232="","",'UT Cases'!AI1232)</f>
        <v/>
      </c>
      <c r="AD1231" s="56" t="str">
        <f>IF('UT Cases'!AJ1232="","",'UT Cases'!AJ1232)</f>
        <v/>
      </c>
    </row>
    <row r="1232" spans="2:30">
      <c r="B1232" s="54" t="str">
        <f>IF('UT Cases'!B1233="","",'UT Cases'!B1233)</f>
        <v/>
      </c>
      <c r="C1232" s="54" t="str">
        <f>IF('UT Cases'!C1233="","",'UT Cases'!C1233)</f>
        <v/>
      </c>
      <c r="D1232" s="54" t="str">
        <f>IF('UT Cases'!D1233="","",'UT Cases'!D1233)</f>
        <v/>
      </c>
      <c r="E1232" s="54" t="str">
        <f>IF('UT Cases'!H1233="","",'UT Cases'!H1233)</f>
        <v/>
      </c>
      <c r="F1232" s="55" t="str">
        <f>IF('UT Cases'!L1233="","",'UT Cases'!L1233)</f>
        <v/>
      </c>
      <c r="G1232" s="56" t="str">
        <f>IF('UT Cases'!M1233="","",'UT Cases'!M1233)</f>
        <v/>
      </c>
      <c r="H1232" s="56" t="str">
        <f>IF('UT Cases'!N1233="","",'UT Cases'!N1233)</f>
        <v/>
      </c>
      <c r="I1232" s="56" t="str">
        <f>IF('UT Cases'!O1233="","",'UT Cases'!O1233)</f>
        <v/>
      </c>
      <c r="J1232" s="56" t="str">
        <f>IF('UT Cases'!P1233="","",'UT Cases'!P1233)</f>
        <v/>
      </c>
      <c r="K1232" s="57" t="str">
        <f>IF('UT Cases'!Q1233="","",'UT Cases'!Q1233)</f>
        <v/>
      </c>
      <c r="L1232" s="57" t="str">
        <f>IF('UT Cases'!R1233="","",'UT Cases'!R1233)</f>
        <v/>
      </c>
      <c r="M1232" s="57" t="str">
        <f>IF('UT Cases'!S1233="","",'UT Cases'!S1233)</f>
        <v/>
      </c>
      <c r="N1232" s="57" t="str">
        <f>IF('UT Cases'!T1233="","",'UT Cases'!T1233)</f>
        <v/>
      </c>
      <c r="O1232" s="57" t="str">
        <f>IF('UT Cases'!U1233="","",'UT Cases'!U1233)</f>
        <v/>
      </c>
      <c r="P1232" s="56" t="str">
        <f>IF('UT Cases'!V1233="","",'UT Cases'!V1233)</f>
        <v/>
      </c>
      <c r="Q1232" s="56" t="str">
        <f>IF('UT Cases'!W1233="","",'UT Cases'!W1233)</f>
        <v/>
      </c>
      <c r="R1232" s="56" t="str">
        <f>IF('UT Cases'!X1233="","",'UT Cases'!X1233)</f>
        <v/>
      </c>
      <c r="S1232" s="56" t="str">
        <f>IF('UT Cases'!Y1233="","",'UT Cases'!Y1233)</f>
        <v/>
      </c>
      <c r="T1232" s="56" t="str">
        <f>IF('UT Cases'!Z1233="","",'UT Cases'!Z1233)</f>
        <v/>
      </c>
      <c r="U1232" s="57" t="str">
        <f>IF('UT Cases'!AA1233="","",'UT Cases'!AA1233)</f>
        <v/>
      </c>
      <c r="V1232" s="57" t="str">
        <f>IF('UT Cases'!AB1233="","",'UT Cases'!AB1233)</f>
        <v/>
      </c>
      <c r="W1232" s="57" t="str">
        <f>IF('UT Cases'!AC1233="","",'UT Cases'!AC1233)</f>
        <v/>
      </c>
      <c r="X1232" s="57" t="str">
        <f>IF('UT Cases'!AD1233="","",'UT Cases'!AD1233)</f>
        <v/>
      </c>
      <c r="Y1232" s="57" t="str">
        <f>IF('UT Cases'!AE1233="","",'UT Cases'!AE1233)</f>
        <v/>
      </c>
      <c r="Z1232" s="56" t="str">
        <f>IF('UT Cases'!AF1233="","",'UT Cases'!AF1233)</f>
        <v/>
      </c>
      <c r="AA1232" s="56" t="str">
        <f>IF('UT Cases'!AG1233="","",'UT Cases'!AG1233)</f>
        <v/>
      </c>
      <c r="AB1232" s="56" t="str">
        <f>IF('UT Cases'!AH1233="","",'UT Cases'!AH1233)</f>
        <v/>
      </c>
      <c r="AC1232" s="56" t="str">
        <f>IF('UT Cases'!AI1233="","",'UT Cases'!AI1233)</f>
        <v/>
      </c>
      <c r="AD1232" s="56" t="str">
        <f>IF('UT Cases'!AJ1233="","",'UT Cases'!AJ1233)</f>
        <v/>
      </c>
    </row>
    <row r="1233" spans="2:30">
      <c r="B1233" s="54" t="str">
        <f>IF('UT Cases'!B1234="","",'UT Cases'!B1234)</f>
        <v/>
      </c>
      <c r="C1233" s="54" t="str">
        <f>IF('UT Cases'!C1234="","",'UT Cases'!C1234)</f>
        <v/>
      </c>
      <c r="D1233" s="54" t="str">
        <f>IF('UT Cases'!D1234="","",'UT Cases'!D1234)</f>
        <v/>
      </c>
      <c r="E1233" s="54" t="str">
        <f>IF('UT Cases'!H1234="","",'UT Cases'!H1234)</f>
        <v/>
      </c>
      <c r="F1233" s="55" t="str">
        <f>IF('UT Cases'!L1234="","",'UT Cases'!L1234)</f>
        <v/>
      </c>
      <c r="G1233" s="56" t="str">
        <f>IF('UT Cases'!M1234="","",'UT Cases'!M1234)</f>
        <v/>
      </c>
      <c r="H1233" s="56" t="str">
        <f>IF('UT Cases'!N1234="","",'UT Cases'!N1234)</f>
        <v/>
      </c>
      <c r="I1233" s="56" t="str">
        <f>IF('UT Cases'!O1234="","",'UT Cases'!O1234)</f>
        <v/>
      </c>
      <c r="J1233" s="56" t="str">
        <f>IF('UT Cases'!P1234="","",'UT Cases'!P1234)</f>
        <v/>
      </c>
      <c r="K1233" s="57" t="str">
        <f>IF('UT Cases'!Q1234="","",'UT Cases'!Q1234)</f>
        <v/>
      </c>
      <c r="L1233" s="57" t="str">
        <f>IF('UT Cases'!R1234="","",'UT Cases'!R1234)</f>
        <v/>
      </c>
      <c r="M1233" s="57" t="str">
        <f>IF('UT Cases'!S1234="","",'UT Cases'!S1234)</f>
        <v/>
      </c>
      <c r="N1233" s="57" t="str">
        <f>IF('UT Cases'!T1234="","",'UT Cases'!T1234)</f>
        <v/>
      </c>
      <c r="O1233" s="57" t="str">
        <f>IF('UT Cases'!U1234="","",'UT Cases'!U1234)</f>
        <v/>
      </c>
      <c r="P1233" s="56" t="str">
        <f>IF('UT Cases'!V1234="","",'UT Cases'!V1234)</f>
        <v/>
      </c>
      <c r="Q1233" s="56" t="str">
        <f>IF('UT Cases'!W1234="","",'UT Cases'!W1234)</f>
        <v/>
      </c>
      <c r="R1233" s="56" t="str">
        <f>IF('UT Cases'!X1234="","",'UT Cases'!X1234)</f>
        <v/>
      </c>
      <c r="S1233" s="56" t="str">
        <f>IF('UT Cases'!Y1234="","",'UT Cases'!Y1234)</f>
        <v/>
      </c>
      <c r="T1233" s="56" t="str">
        <f>IF('UT Cases'!Z1234="","",'UT Cases'!Z1234)</f>
        <v/>
      </c>
      <c r="U1233" s="57" t="str">
        <f>IF('UT Cases'!AA1234="","",'UT Cases'!AA1234)</f>
        <v/>
      </c>
      <c r="V1233" s="57" t="str">
        <f>IF('UT Cases'!AB1234="","",'UT Cases'!AB1234)</f>
        <v/>
      </c>
      <c r="W1233" s="57" t="str">
        <f>IF('UT Cases'!AC1234="","",'UT Cases'!AC1234)</f>
        <v/>
      </c>
      <c r="X1233" s="57" t="str">
        <f>IF('UT Cases'!AD1234="","",'UT Cases'!AD1234)</f>
        <v/>
      </c>
      <c r="Y1233" s="57" t="str">
        <f>IF('UT Cases'!AE1234="","",'UT Cases'!AE1234)</f>
        <v/>
      </c>
      <c r="Z1233" s="56" t="str">
        <f>IF('UT Cases'!AF1234="","",'UT Cases'!AF1234)</f>
        <v/>
      </c>
      <c r="AA1233" s="56" t="str">
        <f>IF('UT Cases'!AG1234="","",'UT Cases'!AG1234)</f>
        <v/>
      </c>
      <c r="AB1233" s="56" t="str">
        <f>IF('UT Cases'!AH1234="","",'UT Cases'!AH1234)</f>
        <v/>
      </c>
      <c r="AC1233" s="56" t="str">
        <f>IF('UT Cases'!AI1234="","",'UT Cases'!AI1234)</f>
        <v/>
      </c>
      <c r="AD1233" s="56" t="str">
        <f>IF('UT Cases'!AJ1234="","",'UT Cases'!AJ1234)</f>
        <v/>
      </c>
    </row>
    <row r="1234" spans="2:30">
      <c r="B1234" s="54" t="str">
        <f>IF('UT Cases'!B1235="","",'UT Cases'!B1235)</f>
        <v/>
      </c>
      <c r="C1234" s="54" t="str">
        <f>IF('UT Cases'!C1235="","",'UT Cases'!C1235)</f>
        <v/>
      </c>
      <c r="D1234" s="54" t="str">
        <f>IF('UT Cases'!D1235="","",'UT Cases'!D1235)</f>
        <v/>
      </c>
      <c r="E1234" s="54" t="str">
        <f>IF('UT Cases'!H1235="","",'UT Cases'!H1235)</f>
        <v/>
      </c>
      <c r="F1234" s="55" t="str">
        <f>IF('UT Cases'!L1235="","",'UT Cases'!L1235)</f>
        <v/>
      </c>
      <c r="G1234" s="56" t="str">
        <f>IF('UT Cases'!M1235="","",'UT Cases'!M1235)</f>
        <v/>
      </c>
      <c r="H1234" s="56" t="str">
        <f>IF('UT Cases'!N1235="","",'UT Cases'!N1235)</f>
        <v/>
      </c>
      <c r="I1234" s="56" t="str">
        <f>IF('UT Cases'!O1235="","",'UT Cases'!O1235)</f>
        <v/>
      </c>
      <c r="J1234" s="56" t="str">
        <f>IF('UT Cases'!P1235="","",'UT Cases'!P1235)</f>
        <v/>
      </c>
      <c r="K1234" s="57" t="str">
        <f>IF('UT Cases'!Q1235="","",'UT Cases'!Q1235)</f>
        <v/>
      </c>
      <c r="L1234" s="57" t="str">
        <f>IF('UT Cases'!R1235="","",'UT Cases'!R1235)</f>
        <v/>
      </c>
      <c r="M1234" s="57" t="str">
        <f>IF('UT Cases'!S1235="","",'UT Cases'!S1235)</f>
        <v/>
      </c>
      <c r="N1234" s="57" t="str">
        <f>IF('UT Cases'!T1235="","",'UT Cases'!T1235)</f>
        <v/>
      </c>
      <c r="O1234" s="57" t="str">
        <f>IF('UT Cases'!U1235="","",'UT Cases'!U1235)</f>
        <v/>
      </c>
      <c r="P1234" s="56" t="str">
        <f>IF('UT Cases'!V1235="","",'UT Cases'!V1235)</f>
        <v/>
      </c>
      <c r="Q1234" s="56" t="str">
        <f>IF('UT Cases'!W1235="","",'UT Cases'!W1235)</f>
        <v/>
      </c>
      <c r="R1234" s="56" t="str">
        <f>IF('UT Cases'!X1235="","",'UT Cases'!X1235)</f>
        <v/>
      </c>
      <c r="S1234" s="56" t="str">
        <f>IF('UT Cases'!Y1235="","",'UT Cases'!Y1235)</f>
        <v/>
      </c>
      <c r="T1234" s="56" t="str">
        <f>IF('UT Cases'!Z1235="","",'UT Cases'!Z1235)</f>
        <v/>
      </c>
      <c r="U1234" s="57" t="str">
        <f>IF('UT Cases'!AA1235="","",'UT Cases'!AA1235)</f>
        <v/>
      </c>
      <c r="V1234" s="57" t="str">
        <f>IF('UT Cases'!AB1235="","",'UT Cases'!AB1235)</f>
        <v/>
      </c>
      <c r="W1234" s="57" t="str">
        <f>IF('UT Cases'!AC1235="","",'UT Cases'!AC1235)</f>
        <v/>
      </c>
      <c r="X1234" s="57" t="str">
        <f>IF('UT Cases'!AD1235="","",'UT Cases'!AD1235)</f>
        <v/>
      </c>
      <c r="Y1234" s="57" t="str">
        <f>IF('UT Cases'!AE1235="","",'UT Cases'!AE1235)</f>
        <v/>
      </c>
      <c r="Z1234" s="56" t="str">
        <f>IF('UT Cases'!AF1235="","",'UT Cases'!AF1235)</f>
        <v/>
      </c>
      <c r="AA1234" s="56" t="str">
        <f>IF('UT Cases'!AG1235="","",'UT Cases'!AG1235)</f>
        <v/>
      </c>
      <c r="AB1234" s="56" t="str">
        <f>IF('UT Cases'!AH1235="","",'UT Cases'!AH1235)</f>
        <v/>
      </c>
      <c r="AC1234" s="56" t="str">
        <f>IF('UT Cases'!AI1235="","",'UT Cases'!AI1235)</f>
        <v/>
      </c>
      <c r="AD1234" s="56" t="str">
        <f>IF('UT Cases'!AJ1235="","",'UT Cases'!AJ1235)</f>
        <v/>
      </c>
    </row>
    <row r="1235" spans="2:30">
      <c r="B1235" s="54" t="str">
        <f>IF('UT Cases'!B1236="","",'UT Cases'!B1236)</f>
        <v/>
      </c>
      <c r="C1235" s="54" t="str">
        <f>IF('UT Cases'!C1236="","",'UT Cases'!C1236)</f>
        <v/>
      </c>
      <c r="D1235" s="54" t="str">
        <f>IF('UT Cases'!D1236="","",'UT Cases'!D1236)</f>
        <v/>
      </c>
      <c r="E1235" s="54" t="str">
        <f>IF('UT Cases'!H1236="","",'UT Cases'!H1236)</f>
        <v/>
      </c>
      <c r="F1235" s="55" t="str">
        <f>IF('UT Cases'!L1236="","",'UT Cases'!L1236)</f>
        <v/>
      </c>
      <c r="G1235" s="56" t="str">
        <f>IF('UT Cases'!M1236="","",'UT Cases'!M1236)</f>
        <v/>
      </c>
      <c r="H1235" s="56" t="str">
        <f>IF('UT Cases'!N1236="","",'UT Cases'!N1236)</f>
        <v/>
      </c>
      <c r="I1235" s="56" t="str">
        <f>IF('UT Cases'!O1236="","",'UT Cases'!O1236)</f>
        <v/>
      </c>
      <c r="J1235" s="56" t="str">
        <f>IF('UT Cases'!P1236="","",'UT Cases'!P1236)</f>
        <v/>
      </c>
      <c r="K1235" s="57" t="str">
        <f>IF('UT Cases'!Q1236="","",'UT Cases'!Q1236)</f>
        <v/>
      </c>
      <c r="L1235" s="57" t="str">
        <f>IF('UT Cases'!R1236="","",'UT Cases'!R1236)</f>
        <v/>
      </c>
      <c r="M1235" s="57" t="str">
        <f>IF('UT Cases'!S1236="","",'UT Cases'!S1236)</f>
        <v/>
      </c>
      <c r="N1235" s="57" t="str">
        <f>IF('UT Cases'!T1236="","",'UT Cases'!T1236)</f>
        <v/>
      </c>
      <c r="O1235" s="57" t="str">
        <f>IF('UT Cases'!U1236="","",'UT Cases'!U1236)</f>
        <v/>
      </c>
      <c r="P1235" s="56" t="str">
        <f>IF('UT Cases'!V1236="","",'UT Cases'!V1236)</f>
        <v/>
      </c>
      <c r="Q1235" s="56" t="str">
        <f>IF('UT Cases'!W1236="","",'UT Cases'!W1236)</f>
        <v/>
      </c>
      <c r="R1235" s="56" t="str">
        <f>IF('UT Cases'!X1236="","",'UT Cases'!X1236)</f>
        <v/>
      </c>
      <c r="S1235" s="56" t="str">
        <f>IF('UT Cases'!Y1236="","",'UT Cases'!Y1236)</f>
        <v/>
      </c>
      <c r="T1235" s="56" t="str">
        <f>IF('UT Cases'!Z1236="","",'UT Cases'!Z1236)</f>
        <v/>
      </c>
      <c r="U1235" s="57" t="str">
        <f>IF('UT Cases'!AA1236="","",'UT Cases'!AA1236)</f>
        <v/>
      </c>
      <c r="V1235" s="57" t="str">
        <f>IF('UT Cases'!AB1236="","",'UT Cases'!AB1236)</f>
        <v/>
      </c>
      <c r="W1235" s="57" t="str">
        <f>IF('UT Cases'!AC1236="","",'UT Cases'!AC1236)</f>
        <v/>
      </c>
      <c r="X1235" s="57" t="str">
        <f>IF('UT Cases'!AD1236="","",'UT Cases'!AD1236)</f>
        <v/>
      </c>
      <c r="Y1235" s="57" t="str">
        <f>IF('UT Cases'!AE1236="","",'UT Cases'!AE1236)</f>
        <v/>
      </c>
      <c r="Z1235" s="56" t="str">
        <f>IF('UT Cases'!AF1236="","",'UT Cases'!AF1236)</f>
        <v/>
      </c>
      <c r="AA1235" s="56" t="str">
        <f>IF('UT Cases'!AG1236="","",'UT Cases'!AG1236)</f>
        <v/>
      </c>
      <c r="AB1235" s="56" t="str">
        <f>IF('UT Cases'!AH1236="","",'UT Cases'!AH1236)</f>
        <v/>
      </c>
      <c r="AC1235" s="56" t="str">
        <f>IF('UT Cases'!AI1236="","",'UT Cases'!AI1236)</f>
        <v/>
      </c>
      <c r="AD1235" s="56" t="str">
        <f>IF('UT Cases'!AJ1236="","",'UT Cases'!AJ1236)</f>
        <v/>
      </c>
    </row>
    <row r="1236" spans="2:30">
      <c r="B1236" s="54" t="str">
        <f>IF('UT Cases'!B1237="","",'UT Cases'!B1237)</f>
        <v/>
      </c>
      <c r="C1236" s="54" t="str">
        <f>IF('UT Cases'!C1237="","",'UT Cases'!C1237)</f>
        <v/>
      </c>
      <c r="D1236" s="54" t="str">
        <f>IF('UT Cases'!D1237="","",'UT Cases'!D1237)</f>
        <v/>
      </c>
      <c r="E1236" s="54" t="str">
        <f>IF('UT Cases'!H1237="","",'UT Cases'!H1237)</f>
        <v/>
      </c>
      <c r="F1236" s="55" t="str">
        <f>IF('UT Cases'!L1237="","",'UT Cases'!L1237)</f>
        <v/>
      </c>
      <c r="G1236" s="56" t="str">
        <f>IF('UT Cases'!M1237="","",'UT Cases'!M1237)</f>
        <v/>
      </c>
      <c r="H1236" s="56" t="str">
        <f>IF('UT Cases'!N1237="","",'UT Cases'!N1237)</f>
        <v/>
      </c>
      <c r="I1236" s="56" t="str">
        <f>IF('UT Cases'!O1237="","",'UT Cases'!O1237)</f>
        <v/>
      </c>
      <c r="J1236" s="56" t="str">
        <f>IF('UT Cases'!P1237="","",'UT Cases'!P1237)</f>
        <v/>
      </c>
      <c r="K1236" s="57" t="str">
        <f>IF('UT Cases'!Q1237="","",'UT Cases'!Q1237)</f>
        <v/>
      </c>
      <c r="L1236" s="57" t="str">
        <f>IF('UT Cases'!R1237="","",'UT Cases'!R1237)</f>
        <v/>
      </c>
      <c r="M1236" s="57" t="str">
        <f>IF('UT Cases'!S1237="","",'UT Cases'!S1237)</f>
        <v/>
      </c>
      <c r="N1236" s="57" t="str">
        <f>IF('UT Cases'!T1237="","",'UT Cases'!T1237)</f>
        <v/>
      </c>
      <c r="O1236" s="57" t="str">
        <f>IF('UT Cases'!U1237="","",'UT Cases'!U1237)</f>
        <v/>
      </c>
      <c r="P1236" s="56" t="str">
        <f>IF('UT Cases'!V1237="","",'UT Cases'!V1237)</f>
        <v/>
      </c>
      <c r="Q1236" s="56" t="str">
        <f>IF('UT Cases'!W1237="","",'UT Cases'!W1237)</f>
        <v/>
      </c>
      <c r="R1236" s="56" t="str">
        <f>IF('UT Cases'!X1237="","",'UT Cases'!X1237)</f>
        <v/>
      </c>
      <c r="S1236" s="56" t="str">
        <f>IF('UT Cases'!Y1237="","",'UT Cases'!Y1237)</f>
        <v/>
      </c>
      <c r="T1236" s="56" t="str">
        <f>IF('UT Cases'!Z1237="","",'UT Cases'!Z1237)</f>
        <v/>
      </c>
      <c r="U1236" s="57" t="str">
        <f>IF('UT Cases'!AA1237="","",'UT Cases'!AA1237)</f>
        <v/>
      </c>
      <c r="V1236" s="57" t="str">
        <f>IF('UT Cases'!AB1237="","",'UT Cases'!AB1237)</f>
        <v/>
      </c>
      <c r="W1236" s="57" t="str">
        <f>IF('UT Cases'!AC1237="","",'UT Cases'!AC1237)</f>
        <v/>
      </c>
      <c r="X1236" s="57" t="str">
        <f>IF('UT Cases'!AD1237="","",'UT Cases'!AD1237)</f>
        <v/>
      </c>
      <c r="Y1236" s="57" t="str">
        <f>IF('UT Cases'!AE1237="","",'UT Cases'!AE1237)</f>
        <v/>
      </c>
      <c r="Z1236" s="56" t="str">
        <f>IF('UT Cases'!AF1237="","",'UT Cases'!AF1237)</f>
        <v/>
      </c>
      <c r="AA1236" s="56" t="str">
        <f>IF('UT Cases'!AG1237="","",'UT Cases'!AG1237)</f>
        <v/>
      </c>
      <c r="AB1236" s="56" t="str">
        <f>IF('UT Cases'!AH1237="","",'UT Cases'!AH1237)</f>
        <v/>
      </c>
      <c r="AC1236" s="56" t="str">
        <f>IF('UT Cases'!AI1237="","",'UT Cases'!AI1237)</f>
        <v/>
      </c>
      <c r="AD1236" s="56" t="str">
        <f>IF('UT Cases'!AJ1237="","",'UT Cases'!AJ1237)</f>
        <v/>
      </c>
    </row>
    <row r="1237" spans="2:30">
      <c r="B1237" s="54" t="str">
        <f>IF('UT Cases'!B1238="","",'UT Cases'!B1238)</f>
        <v/>
      </c>
      <c r="C1237" s="54" t="str">
        <f>IF('UT Cases'!C1238="","",'UT Cases'!C1238)</f>
        <v/>
      </c>
      <c r="D1237" s="54" t="str">
        <f>IF('UT Cases'!D1238="","",'UT Cases'!D1238)</f>
        <v/>
      </c>
      <c r="E1237" s="54" t="str">
        <f>IF('UT Cases'!H1238="","",'UT Cases'!H1238)</f>
        <v/>
      </c>
      <c r="F1237" s="55" t="str">
        <f>IF('UT Cases'!L1238="","",'UT Cases'!L1238)</f>
        <v/>
      </c>
      <c r="G1237" s="56" t="str">
        <f>IF('UT Cases'!M1238="","",'UT Cases'!M1238)</f>
        <v/>
      </c>
      <c r="H1237" s="56" t="str">
        <f>IF('UT Cases'!N1238="","",'UT Cases'!N1238)</f>
        <v/>
      </c>
      <c r="I1237" s="56" t="str">
        <f>IF('UT Cases'!O1238="","",'UT Cases'!O1238)</f>
        <v/>
      </c>
      <c r="J1237" s="56" t="str">
        <f>IF('UT Cases'!P1238="","",'UT Cases'!P1238)</f>
        <v/>
      </c>
      <c r="K1237" s="57" t="str">
        <f>IF('UT Cases'!Q1238="","",'UT Cases'!Q1238)</f>
        <v/>
      </c>
      <c r="L1237" s="57" t="str">
        <f>IF('UT Cases'!R1238="","",'UT Cases'!R1238)</f>
        <v/>
      </c>
      <c r="M1237" s="57" t="str">
        <f>IF('UT Cases'!S1238="","",'UT Cases'!S1238)</f>
        <v/>
      </c>
      <c r="N1237" s="57" t="str">
        <f>IF('UT Cases'!T1238="","",'UT Cases'!T1238)</f>
        <v/>
      </c>
      <c r="O1237" s="57" t="str">
        <f>IF('UT Cases'!U1238="","",'UT Cases'!U1238)</f>
        <v/>
      </c>
      <c r="P1237" s="56" t="str">
        <f>IF('UT Cases'!V1238="","",'UT Cases'!V1238)</f>
        <v/>
      </c>
      <c r="Q1237" s="56" t="str">
        <f>IF('UT Cases'!W1238="","",'UT Cases'!W1238)</f>
        <v/>
      </c>
      <c r="R1237" s="56" t="str">
        <f>IF('UT Cases'!X1238="","",'UT Cases'!X1238)</f>
        <v/>
      </c>
      <c r="S1237" s="56" t="str">
        <f>IF('UT Cases'!Y1238="","",'UT Cases'!Y1238)</f>
        <v/>
      </c>
      <c r="T1237" s="56" t="str">
        <f>IF('UT Cases'!Z1238="","",'UT Cases'!Z1238)</f>
        <v/>
      </c>
      <c r="U1237" s="57" t="str">
        <f>IF('UT Cases'!AA1238="","",'UT Cases'!AA1238)</f>
        <v/>
      </c>
      <c r="V1237" s="57" t="str">
        <f>IF('UT Cases'!AB1238="","",'UT Cases'!AB1238)</f>
        <v/>
      </c>
      <c r="W1237" s="57" t="str">
        <f>IF('UT Cases'!AC1238="","",'UT Cases'!AC1238)</f>
        <v/>
      </c>
      <c r="X1237" s="57" t="str">
        <f>IF('UT Cases'!AD1238="","",'UT Cases'!AD1238)</f>
        <v/>
      </c>
      <c r="Y1237" s="57" t="str">
        <f>IF('UT Cases'!AE1238="","",'UT Cases'!AE1238)</f>
        <v/>
      </c>
      <c r="Z1237" s="56" t="str">
        <f>IF('UT Cases'!AF1238="","",'UT Cases'!AF1238)</f>
        <v/>
      </c>
      <c r="AA1237" s="56" t="str">
        <f>IF('UT Cases'!AG1238="","",'UT Cases'!AG1238)</f>
        <v/>
      </c>
      <c r="AB1237" s="56" t="str">
        <f>IF('UT Cases'!AH1238="","",'UT Cases'!AH1238)</f>
        <v/>
      </c>
      <c r="AC1237" s="56" t="str">
        <f>IF('UT Cases'!AI1238="","",'UT Cases'!AI1238)</f>
        <v/>
      </c>
      <c r="AD1237" s="56" t="str">
        <f>IF('UT Cases'!AJ1238="","",'UT Cases'!AJ1238)</f>
        <v/>
      </c>
    </row>
    <row r="1238" spans="2:30">
      <c r="B1238" s="54" t="str">
        <f>IF('UT Cases'!B1239="","",'UT Cases'!B1239)</f>
        <v/>
      </c>
      <c r="C1238" s="54" t="str">
        <f>IF('UT Cases'!C1239="","",'UT Cases'!C1239)</f>
        <v/>
      </c>
      <c r="D1238" s="54" t="str">
        <f>IF('UT Cases'!D1239="","",'UT Cases'!D1239)</f>
        <v/>
      </c>
      <c r="E1238" s="54" t="str">
        <f>IF('UT Cases'!H1239="","",'UT Cases'!H1239)</f>
        <v/>
      </c>
      <c r="F1238" s="55" t="str">
        <f>IF('UT Cases'!L1239="","",'UT Cases'!L1239)</f>
        <v/>
      </c>
      <c r="G1238" s="56" t="str">
        <f>IF('UT Cases'!M1239="","",'UT Cases'!M1239)</f>
        <v/>
      </c>
      <c r="H1238" s="56" t="str">
        <f>IF('UT Cases'!N1239="","",'UT Cases'!N1239)</f>
        <v/>
      </c>
      <c r="I1238" s="56" t="str">
        <f>IF('UT Cases'!O1239="","",'UT Cases'!O1239)</f>
        <v/>
      </c>
      <c r="J1238" s="56" t="str">
        <f>IF('UT Cases'!P1239="","",'UT Cases'!P1239)</f>
        <v/>
      </c>
      <c r="K1238" s="57" t="str">
        <f>IF('UT Cases'!Q1239="","",'UT Cases'!Q1239)</f>
        <v/>
      </c>
      <c r="L1238" s="57" t="str">
        <f>IF('UT Cases'!R1239="","",'UT Cases'!R1239)</f>
        <v/>
      </c>
      <c r="M1238" s="57" t="str">
        <f>IF('UT Cases'!S1239="","",'UT Cases'!S1239)</f>
        <v/>
      </c>
      <c r="N1238" s="57" t="str">
        <f>IF('UT Cases'!T1239="","",'UT Cases'!T1239)</f>
        <v/>
      </c>
      <c r="O1238" s="57" t="str">
        <f>IF('UT Cases'!U1239="","",'UT Cases'!U1239)</f>
        <v/>
      </c>
      <c r="P1238" s="56" t="str">
        <f>IF('UT Cases'!V1239="","",'UT Cases'!V1239)</f>
        <v/>
      </c>
      <c r="Q1238" s="56" t="str">
        <f>IF('UT Cases'!W1239="","",'UT Cases'!W1239)</f>
        <v/>
      </c>
      <c r="R1238" s="56" t="str">
        <f>IF('UT Cases'!X1239="","",'UT Cases'!X1239)</f>
        <v/>
      </c>
      <c r="S1238" s="56" t="str">
        <f>IF('UT Cases'!Y1239="","",'UT Cases'!Y1239)</f>
        <v/>
      </c>
      <c r="T1238" s="56" t="str">
        <f>IF('UT Cases'!Z1239="","",'UT Cases'!Z1239)</f>
        <v/>
      </c>
      <c r="U1238" s="57" t="str">
        <f>IF('UT Cases'!AA1239="","",'UT Cases'!AA1239)</f>
        <v/>
      </c>
      <c r="V1238" s="57" t="str">
        <f>IF('UT Cases'!AB1239="","",'UT Cases'!AB1239)</f>
        <v/>
      </c>
      <c r="W1238" s="57" t="str">
        <f>IF('UT Cases'!AC1239="","",'UT Cases'!AC1239)</f>
        <v/>
      </c>
      <c r="X1238" s="57" t="str">
        <f>IF('UT Cases'!AD1239="","",'UT Cases'!AD1239)</f>
        <v/>
      </c>
      <c r="Y1238" s="57" t="str">
        <f>IF('UT Cases'!AE1239="","",'UT Cases'!AE1239)</f>
        <v/>
      </c>
      <c r="Z1238" s="56" t="str">
        <f>IF('UT Cases'!AF1239="","",'UT Cases'!AF1239)</f>
        <v/>
      </c>
      <c r="AA1238" s="56" t="str">
        <f>IF('UT Cases'!AG1239="","",'UT Cases'!AG1239)</f>
        <v/>
      </c>
      <c r="AB1238" s="56" t="str">
        <f>IF('UT Cases'!AH1239="","",'UT Cases'!AH1239)</f>
        <v/>
      </c>
      <c r="AC1238" s="56" t="str">
        <f>IF('UT Cases'!AI1239="","",'UT Cases'!AI1239)</f>
        <v/>
      </c>
      <c r="AD1238" s="56" t="str">
        <f>IF('UT Cases'!AJ1239="","",'UT Cases'!AJ1239)</f>
        <v/>
      </c>
    </row>
    <row r="1239" spans="2:30">
      <c r="B1239" s="54" t="str">
        <f>IF('UT Cases'!B1240="","",'UT Cases'!B1240)</f>
        <v/>
      </c>
      <c r="C1239" s="54" t="str">
        <f>IF('UT Cases'!C1240="","",'UT Cases'!C1240)</f>
        <v/>
      </c>
      <c r="D1239" s="54" t="str">
        <f>IF('UT Cases'!D1240="","",'UT Cases'!D1240)</f>
        <v/>
      </c>
      <c r="E1239" s="54" t="str">
        <f>IF('UT Cases'!H1240="","",'UT Cases'!H1240)</f>
        <v/>
      </c>
      <c r="F1239" s="55" t="str">
        <f>IF('UT Cases'!L1240="","",'UT Cases'!L1240)</f>
        <v/>
      </c>
      <c r="G1239" s="56" t="str">
        <f>IF('UT Cases'!M1240="","",'UT Cases'!M1240)</f>
        <v/>
      </c>
      <c r="H1239" s="56" t="str">
        <f>IF('UT Cases'!N1240="","",'UT Cases'!N1240)</f>
        <v/>
      </c>
      <c r="I1239" s="56" t="str">
        <f>IF('UT Cases'!O1240="","",'UT Cases'!O1240)</f>
        <v/>
      </c>
      <c r="J1239" s="56" t="str">
        <f>IF('UT Cases'!P1240="","",'UT Cases'!P1240)</f>
        <v/>
      </c>
      <c r="K1239" s="57" t="str">
        <f>IF('UT Cases'!Q1240="","",'UT Cases'!Q1240)</f>
        <v/>
      </c>
      <c r="L1239" s="57" t="str">
        <f>IF('UT Cases'!R1240="","",'UT Cases'!R1240)</f>
        <v/>
      </c>
      <c r="M1239" s="57" t="str">
        <f>IF('UT Cases'!S1240="","",'UT Cases'!S1240)</f>
        <v/>
      </c>
      <c r="N1239" s="57" t="str">
        <f>IF('UT Cases'!T1240="","",'UT Cases'!T1240)</f>
        <v/>
      </c>
      <c r="O1239" s="57" t="str">
        <f>IF('UT Cases'!U1240="","",'UT Cases'!U1240)</f>
        <v/>
      </c>
      <c r="P1239" s="56" t="str">
        <f>IF('UT Cases'!V1240="","",'UT Cases'!V1240)</f>
        <v/>
      </c>
      <c r="Q1239" s="56" t="str">
        <f>IF('UT Cases'!W1240="","",'UT Cases'!W1240)</f>
        <v/>
      </c>
      <c r="R1239" s="56" t="str">
        <f>IF('UT Cases'!X1240="","",'UT Cases'!X1240)</f>
        <v/>
      </c>
      <c r="S1239" s="56" t="str">
        <f>IF('UT Cases'!Y1240="","",'UT Cases'!Y1240)</f>
        <v/>
      </c>
      <c r="T1239" s="56" t="str">
        <f>IF('UT Cases'!Z1240="","",'UT Cases'!Z1240)</f>
        <v/>
      </c>
      <c r="U1239" s="57" t="str">
        <f>IF('UT Cases'!AA1240="","",'UT Cases'!AA1240)</f>
        <v/>
      </c>
      <c r="V1239" s="57" t="str">
        <f>IF('UT Cases'!AB1240="","",'UT Cases'!AB1240)</f>
        <v/>
      </c>
      <c r="W1239" s="57" t="str">
        <f>IF('UT Cases'!AC1240="","",'UT Cases'!AC1240)</f>
        <v/>
      </c>
      <c r="X1239" s="57" t="str">
        <f>IF('UT Cases'!AD1240="","",'UT Cases'!AD1240)</f>
        <v/>
      </c>
      <c r="Y1239" s="57" t="str">
        <f>IF('UT Cases'!AE1240="","",'UT Cases'!AE1240)</f>
        <v/>
      </c>
      <c r="Z1239" s="56" t="str">
        <f>IF('UT Cases'!AF1240="","",'UT Cases'!AF1240)</f>
        <v/>
      </c>
      <c r="AA1239" s="56" t="str">
        <f>IF('UT Cases'!AG1240="","",'UT Cases'!AG1240)</f>
        <v/>
      </c>
      <c r="AB1239" s="56" t="str">
        <f>IF('UT Cases'!AH1240="","",'UT Cases'!AH1240)</f>
        <v/>
      </c>
      <c r="AC1239" s="56" t="str">
        <f>IF('UT Cases'!AI1240="","",'UT Cases'!AI1240)</f>
        <v/>
      </c>
      <c r="AD1239" s="56" t="str">
        <f>IF('UT Cases'!AJ1240="","",'UT Cases'!AJ1240)</f>
        <v/>
      </c>
    </row>
    <row r="1240" spans="2:30">
      <c r="B1240" s="54" t="str">
        <f>IF('UT Cases'!B1241="","",'UT Cases'!B1241)</f>
        <v/>
      </c>
      <c r="C1240" s="54" t="str">
        <f>IF('UT Cases'!C1241="","",'UT Cases'!C1241)</f>
        <v/>
      </c>
      <c r="D1240" s="54" t="str">
        <f>IF('UT Cases'!D1241="","",'UT Cases'!D1241)</f>
        <v/>
      </c>
      <c r="E1240" s="54" t="str">
        <f>IF('UT Cases'!H1241="","",'UT Cases'!H1241)</f>
        <v/>
      </c>
      <c r="F1240" s="55" t="str">
        <f>IF('UT Cases'!L1241="","",'UT Cases'!L1241)</f>
        <v/>
      </c>
      <c r="G1240" s="56" t="str">
        <f>IF('UT Cases'!M1241="","",'UT Cases'!M1241)</f>
        <v/>
      </c>
      <c r="H1240" s="56" t="str">
        <f>IF('UT Cases'!N1241="","",'UT Cases'!N1241)</f>
        <v/>
      </c>
      <c r="I1240" s="56" t="str">
        <f>IF('UT Cases'!O1241="","",'UT Cases'!O1241)</f>
        <v/>
      </c>
      <c r="J1240" s="56" t="str">
        <f>IF('UT Cases'!P1241="","",'UT Cases'!P1241)</f>
        <v/>
      </c>
      <c r="K1240" s="57" t="str">
        <f>IF('UT Cases'!Q1241="","",'UT Cases'!Q1241)</f>
        <v/>
      </c>
      <c r="L1240" s="57" t="str">
        <f>IF('UT Cases'!R1241="","",'UT Cases'!R1241)</f>
        <v/>
      </c>
      <c r="M1240" s="57" t="str">
        <f>IF('UT Cases'!S1241="","",'UT Cases'!S1241)</f>
        <v/>
      </c>
      <c r="N1240" s="57" t="str">
        <f>IF('UT Cases'!T1241="","",'UT Cases'!T1241)</f>
        <v/>
      </c>
      <c r="O1240" s="57" t="str">
        <f>IF('UT Cases'!U1241="","",'UT Cases'!U1241)</f>
        <v/>
      </c>
      <c r="P1240" s="56" t="str">
        <f>IF('UT Cases'!V1241="","",'UT Cases'!V1241)</f>
        <v/>
      </c>
      <c r="Q1240" s="56" t="str">
        <f>IF('UT Cases'!W1241="","",'UT Cases'!W1241)</f>
        <v/>
      </c>
      <c r="R1240" s="56" t="str">
        <f>IF('UT Cases'!X1241="","",'UT Cases'!X1241)</f>
        <v/>
      </c>
      <c r="S1240" s="56" t="str">
        <f>IF('UT Cases'!Y1241="","",'UT Cases'!Y1241)</f>
        <v/>
      </c>
      <c r="T1240" s="56" t="str">
        <f>IF('UT Cases'!Z1241="","",'UT Cases'!Z1241)</f>
        <v/>
      </c>
      <c r="U1240" s="57" t="str">
        <f>IF('UT Cases'!AA1241="","",'UT Cases'!AA1241)</f>
        <v/>
      </c>
      <c r="V1240" s="57" t="str">
        <f>IF('UT Cases'!AB1241="","",'UT Cases'!AB1241)</f>
        <v/>
      </c>
      <c r="W1240" s="57" t="str">
        <f>IF('UT Cases'!AC1241="","",'UT Cases'!AC1241)</f>
        <v/>
      </c>
      <c r="X1240" s="57" t="str">
        <f>IF('UT Cases'!AD1241="","",'UT Cases'!AD1241)</f>
        <v/>
      </c>
      <c r="Y1240" s="57" t="str">
        <f>IF('UT Cases'!AE1241="","",'UT Cases'!AE1241)</f>
        <v/>
      </c>
      <c r="Z1240" s="56" t="str">
        <f>IF('UT Cases'!AF1241="","",'UT Cases'!AF1241)</f>
        <v/>
      </c>
      <c r="AA1240" s="56" t="str">
        <f>IF('UT Cases'!AG1241="","",'UT Cases'!AG1241)</f>
        <v/>
      </c>
      <c r="AB1240" s="56" t="str">
        <f>IF('UT Cases'!AH1241="","",'UT Cases'!AH1241)</f>
        <v/>
      </c>
      <c r="AC1240" s="56" t="str">
        <f>IF('UT Cases'!AI1241="","",'UT Cases'!AI1241)</f>
        <v/>
      </c>
      <c r="AD1240" s="56" t="str">
        <f>IF('UT Cases'!AJ1241="","",'UT Cases'!AJ1241)</f>
        <v/>
      </c>
    </row>
    <row r="1241" spans="2:30">
      <c r="B1241" s="54" t="str">
        <f>IF('UT Cases'!B1242="","",'UT Cases'!B1242)</f>
        <v/>
      </c>
      <c r="C1241" s="54" t="str">
        <f>IF('UT Cases'!C1242="","",'UT Cases'!C1242)</f>
        <v/>
      </c>
      <c r="D1241" s="54" t="str">
        <f>IF('UT Cases'!D1242="","",'UT Cases'!D1242)</f>
        <v/>
      </c>
      <c r="E1241" s="54" t="str">
        <f>IF('UT Cases'!H1242="","",'UT Cases'!H1242)</f>
        <v/>
      </c>
      <c r="F1241" s="55" t="str">
        <f>IF('UT Cases'!L1242="","",'UT Cases'!L1242)</f>
        <v/>
      </c>
      <c r="G1241" s="56" t="str">
        <f>IF('UT Cases'!M1242="","",'UT Cases'!M1242)</f>
        <v/>
      </c>
      <c r="H1241" s="56" t="str">
        <f>IF('UT Cases'!N1242="","",'UT Cases'!N1242)</f>
        <v/>
      </c>
      <c r="I1241" s="56" t="str">
        <f>IF('UT Cases'!O1242="","",'UT Cases'!O1242)</f>
        <v/>
      </c>
      <c r="J1241" s="56" t="str">
        <f>IF('UT Cases'!P1242="","",'UT Cases'!P1242)</f>
        <v/>
      </c>
      <c r="K1241" s="57" t="str">
        <f>IF('UT Cases'!Q1242="","",'UT Cases'!Q1242)</f>
        <v/>
      </c>
      <c r="L1241" s="57" t="str">
        <f>IF('UT Cases'!R1242="","",'UT Cases'!R1242)</f>
        <v/>
      </c>
      <c r="M1241" s="57" t="str">
        <f>IF('UT Cases'!S1242="","",'UT Cases'!S1242)</f>
        <v/>
      </c>
      <c r="N1241" s="57" t="str">
        <f>IF('UT Cases'!T1242="","",'UT Cases'!T1242)</f>
        <v/>
      </c>
      <c r="O1241" s="57" t="str">
        <f>IF('UT Cases'!U1242="","",'UT Cases'!U1242)</f>
        <v/>
      </c>
      <c r="P1241" s="56" t="str">
        <f>IF('UT Cases'!V1242="","",'UT Cases'!V1242)</f>
        <v/>
      </c>
      <c r="Q1241" s="56" t="str">
        <f>IF('UT Cases'!W1242="","",'UT Cases'!W1242)</f>
        <v/>
      </c>
      <c r="R1241" s="56" t="str">
        <f>IF('UT Cases'!X1242="","",'UT Cases'!X1242)</f>
        <v/>
      </c>
      <c r="S1241" s="56" t="str">
        <f>IF('UT Cases'!Y1242="","",'UT Cases'!Y1242)</f>
        <v/>
      </c>
      <c r="T1241" s="56" t="str">
        <f>IF('UT Cases'!Z1242="","",'UT Cases'!Z1242)</f>
        <v/>
      </c>
      <c r="U1241" s="57" t="str">
        <f>IF('UT Cases'!AA1242="","",'UT Cases'!AA1242)</f>
        <v/>
      </c>
      <c r="V1241" s="57" t="str">
        <f>IF('UT Cases'!AB1242="","",'UT Cases'!AB1242)</f>
        <v/>
      </c>
      <c r="W1241" s="57" t="str">
        <f>IF('UT Cases'!AC1242="","",'UT Cases'!AC1242)</f>
        <v/>
      </c>
      <c r="X1241" s="57" t="str">
        <f>IF('UT Cases'!AD1242="","",'UT Cases'!AD1242)</f>
        <v/>
      </c>
      <c r="Y1241" s="57" t="str">
        <f>IF('UT Cases'!AE1242="","",'UT Cases'!AE1242)</f>
        <v/>
      </c>
      <c r="Z1241" s="56" t="str">
        <f>IF('UT Cases'!AF1242="","",'UT Cases'!AF1242)</f>
        <v/>
      </c>
      <c r="AA1241" s="56" t="str">
        <f>IF('UT Cases'!AG1242="","",'UT Cases'!AG1242)</f>
        <v/>
      </c>
      <c r="AB1241" s="56" t="str">
        <f>IF('UT Cases'!AH1242="","",'UT Cases'!AH1242)</f>
        <v/>
      </c>
      <c r="AC1241" s="56" t="str">
        <f>IF('UT Cases'!AI1242="","",'UT Cases'!AI1242)</f>
        <v/>
      </c>
      <c r="AD1241" s="56" t="str">
        <f>IF('UT Cases'!AJ1242="","",'UT Cases'!AJ1242)</f>
        <v/>
      </c>
    </row>
    <row r="1242" spans="2:30">
      <c r="B1242" s="54" t="str">
        <f>IF('UT Cases'!B1243="","",'UT Cases'!B1243)</f>
        <v/>
      </c>
      <c r="C1242" s="54" t="str">
        <f>IF('UT Cases'!C1243="","",'UT Cases'!C1243)</f>
        <v/>
      </c>
      <c r="D1242" s="54" t="str">
        <f>IF('UT Cases'!D1243="","",'UT Cases'!D1243)</f>
        <v/>
      </c>
      <c r="E1242" s="54" t="str">
        <f>IF('UT Cases'!H1243="","",'UT Cases'!H1243)</f>
        <v/>
      </c>
      <c r="F1242" s="55" t="str">
        <f>IF('UT Cases'!L1243="","",'UT Cases'!L1243)</f>
        <v/>
      </c>
      <c r="G1242" s="56" t="str">
        <f>IF('UT Cases'!M1243="","",'UT Cases'!M1243)</f>
        <v/>
      </c>
      <c r="H1242" s="56" t="str">
        <f>IF('UT Cases'!N1243="","",'UT Cases'!N1243)</f>
        <v/>
      </c>
      <c r="I1242" s="56" t="str">
        <f>IF('UT Cases'!O1243="","",'UT Cases'!O1243)</f>
        <v/>
      </c>
      <c r="J1242" s="56" t="str">
        <f>IF('UT Cases'!P1243="","",'UT Cases'!P1243)</f>
        <v/>
      </c>
      <c r="K1242" s="57" t="str">
        <f>IF('UT Cases'!Q1243="","",'UT Cases'!Q1243)</f>
        <v/>
      </c>
      <c r="L1242" s="57" t="str">
        <f>IF('UT Cases'!R1243="","",'UT Cases'!R1243)</f>
        <v/>
      </c>
      <c r="M1242" s="57" t="str">
        <f>IF('UT Cases'!S1243="","",'UT Cases'!S1243)</f>
        <v/>
      </c>
      <c r="N1242" s="57" t="str">
        <f>IF('UT Cases'!T1243="","",'UT Cases'!T1243)</f>
        <v/>
      </c>
      <c r="O1242" s="57" t="str">
        <f>IF('UT Cases'!U1243="","",'UT Cases'!U1243)</f>
        <v/>
      </c>
      <c r="P1242" s="56" t="str">
        <f>IF('UT Cases'!V1243="","",'UT Cases'!V1243)</f>
        <v/>
      </c>
      <c r="Q1242" s="56" t="str">
        <f>IF('UT Cases'!W1243="","",'UT Cases'!W1243)</f>
        <v/>
      </c>
      <c r="R1242" s="56" t="str">
        <f>IF('UT Cases'!X1243="","",'UT Cases'!X1243)</f>
        <v/>
      </c>
      <c r="S1242" s="56" t="str">
        <f>IF('UT Cases'!Y1243="","",'UT Cases'!Y1243)</f>
        <v/>
      </c>
      <c r="T1242" s="56" t="str">
        <f>IF('UT Cases'!Z1243="","",'UT Cases'!Z1243)</f>
        <v/>
      </c>
      <c r="U1242" s="57" t="str">
        <f>IF('UT Cases'!AA1243="","",'UT Cases'!AA1243)</f>
        <v/>
      </c>
      <c r="V1242" s="57" t="str">
        <f>IF('UT Cases'!AB1243="","",'UT Cases'!AB1243)</f>
        <v/>
      </c>
      <c r="W1242" s="57" t="str">
        <f>IF('UT Cases'!AC1243="","",'UT Cases'!AC1243)</f>
        <v/>
      </c>
      <c r="X1242" s="57" t="str">
        <f>IF('UT Cases'!AD1243="","",'UT Cases'!AD1243)</f>
        <v/>
      </c>
      <c r="Y1242" s="57" t="str">
        <f>IF('UT Cases'!AE1243="","",'UT Cases'!AE1243)</f>
        <v/>
      </c>
      <c r="Z1242" s="56" t="str">
        <f>IF('UT Cases'!AF1243="","",'UT Cases'!AF1243)</f>
        <v/>
      </c>
      <c r="AA1242" s="56" t="str">
        <f>IF('UT Cases'!AG1243="","",'UT Cases'!AG1243)</f>
        <v/>
      </c>
      <c r="AB1242" s="56" t="str">
        <f>IF('UT Cases'!AH1243="","",'UT Cases'!AH1243)</f>
        <v/>
      </c>
      <c r="AC1242" s="56" t="str">
        <f>IF('UT Cases'!AI1243="","",'UT Cases'!AI1243)</f>
        <v/>
      </c>
      <c r="AD1242" s="56" t="str">
        <f>IF('UT Cases'!AJ1243="","",'UT Cases'!AJ1243)</f>
        <v/>
      </c>
    </row>
    <row r="1243" spans="2:30">
      <c r="B1243" s="54" t="str">
        <f>IF('UT Cases'!B1244="","",'UT Cases'!B1244)</f>
        <v/>
      </c>
      <c r="C1243" s="54" t="str">
        <f>IF('UT Cases'!C1244="","",'UT Cases'!C1244)</f>
        <v/>
      </c>
      <c r="D1243" s="54" t="str">
        <f>IF('UT Cases'!D1244="","",'UT Cases'!D1244)</f>
        <v/>
      </c>
      <c r="E1243" s="54" t="str">
        <f>IF('UT Cases'!H1244="","",'UT Cases'!H1244)</f>
        <v/>
      </c>
      <c r="F1243" s="55" t="str">
        <f>IF('UT Cases'!L1244="","",'UT Cases'!L1244)</f>
        <v/>
      </c>
      <c r="G1243" s="56" t="str">
        <f>IF('UT Cases'!M1244="","",'UT Cases'!M1244)</f>
        <v/>
      </c>
      <c r="H1243" s="56" t="str">
        <f>IF('UT Cases'!N1244="","",'UT Cases'!N1244)</f>
        <v/>
      </c>
      <c r="I1243" s="56" t="str">
        <f>IF('UT Cases'!O1244="","",'UT Cases'!O1244)</f>
        <v/>
      </c>
      <c r="J1243" s="56" t="str">
        <f>IF('UT Cases'!P1244="","",'UT Cases'!P1244)</f>
        <v/>
      </c>
      <c r="K1243" s="57" t="str">
        <f>IF('UT Cases'!Q1244="","",'UT Cases'!Q1244)</f>
        <v/>
      </c>
      <c r="L1243" s="57" t="str">
        <f>IF('UT Cases'!R1244="","",'UT Cases'!R1244)</f>
        <v/>
      </c>
      <c r="M1243" s="57" t="str">
        <f>IF('UT Cases'!S1244="","",'UT Cases'!S1244)</f>
        <v/>
      </c>
      <c r="N1243" s="57" t="str">
        <f>IF('UT Cases'!T1244="","",'UT Cases'!T1244)</f>
        <v/>
      </c>
      <c r="O1243" s="57" t="str">
        <f>IF('UT Cases'!U1244="","",'UT Cases'!U1244)</f>
        <v/>
      </c>
      <c r="P1243" s="56" t="str">
        <f>IF('UT Cases'!V1244="","",'UT Cases'!V1244)</f>
        <v/>
      </c>
      <c r="Q1243" s="56" t="str">
        <f>IF('UT Cases'!W1244="","",'UT Cases'!W1244)</f>
        <v/>
      </c>
      <c r="R1243" s="56" t="str">
        <f>IF('UT Cases'!X1244="","",'UT Cases'!X1244)</f>
        <v/>
      </c>
      <c r="S1243" s="56" t="str">
        <f>IF('UT Cases'!Y1244="","",'UT Cases'!Y1244)</f>
        <v/>
      </c>
      <c r="T1243" s="56" t="str">
        <f>IF('UT Cases'!Z1244="","",'UT Cases'!Z1244)</f>
        <v/>
      </c>
      <c r="U1243" s="57" t="str">
        <f>IF('UT Cases'!AA1244="","",'UT Cases'!AA1244)</f>
        <v/>
      </c>
      <c r="V1243" s="57" t="str">
        <f>IF('UT Cases'!AB1244="","",'UT Cases'!AB1244)</f>
        <v/>
      </c>
      <c r="W1243" s="57" t="str">
        <f>IF('UT Cases'!AC1244="","",'UT Cases'!AC1244)</f>
        <v/>
      </c>
      <c r="X1243" s="57" t="str">
        <f>IF('UT Cases'!AD1244="","",'UT Cases'!AD1244)</f>
        <v/>
      </c>
      <c r="Y1243" s="57" t="str">
        <f>IF('UT Cases'!AE1244="","",'UT Cases'!AE1244)</f>
        <v/>
      </c>
      <c r="Z1243" s="56" t="str">
        <f>IF('UT Cases'!AF1244="","",'UT Cases'!AF1244)</f>
        <v/>
      </c>
      <c r="AA1243" s="56" t="str">
        <f>IF('UT Cases'!AG1244="","",'UT Cases'!AG1244)</f>
        <v/>
      </c>
      <c r="AB1243" s="56" t="str">
        <f>IF('UT Cases'!AH1244="","",'UT Cases'!AH1244)</f>
        <v/>
      </c>
      <c r="AC1243" s="56" t="str">
        <f>IF('UT Cases'!AI1244="","",'UT Cases'!AI1244)</f>
        <v/>
      </c>
      <c r="AD1243" s="56" t="str">
        <f>IF('UT Cases'!AJ1244="","",'UT Cases'!AJ1244)</f>
        <v/>
      </c>
    </row>
    <row r="1244" spans="2:30">
      <c r="B1244" s="54" t="str">
        <f>IF('UT Cases'!B1245="","",'UT Cases'!B1245)</f>
        <v/>
      </c>
      <c r="C1244" s="54" t="str">
        <f>IF('UT Cases'!C1245="","",'UT Cases'!C1245)</f>
        <v/>
      </c>
      <c r="D1244" s="54" t="str">
        <f>IF('UT Cases'!D1245="","",'UT Cases'!D1245)</f>
        <v/>
      </c>
      <c r="E1244" s="54" t="str">
        <f>IF('UT Cases'!H1245="","",'UT Cases'!H1245)</f>
        <v/>
      </c>
      <c r="F1244" s="55" t="str">
        <f>IF('UT Cases'!L1245="","",'UT Cases'!L1245)</f>
        <v/>
      </c>
      <c r="G1244" s="56" t="str">
        <f>IF('UT Cases'!M1245="","",'UT Cases'!M1245)</f>
        <v/>
      </c>
      <c r="H1244" s="56" t="str">
        <f>IF('UT Cases'!N1245="","",'UT Cases'!N1245)</f>
        <v/>
      </c>
      <c r="I1244" s="56" t="str">
        <f>IF('UT Cases'!O1245="","",'UT Cases'!O1245)</f>
        <v/>
      </c>
      <c r="J1244" s="56" t="str">
        <f>IF('UT Cases'!P1245="","",'UT Cases'!P1245)</f>
        <v/>
      </c>
      <c r="K1244" s="57" t="str">
        <f>IF('UT Cases'!Q1245="","",'UT Cases'!Q1245)</f>
        <v/>
      </c>
      <c r="L1244" s="57" t="str">
        <f>IF('UT Cases'!R1245="","",'UT Cases'!R1245)</f>
        <v/>
      </c>
      <c r="M1244" s="57" t="str">
        <f>IF('UT Cases'!S1245="","",'UT Cases'!S1245)</f>
        <v/>
      </c>
      <c r="N1244" s="57" t="str">
        <f>IF('UT Cases'!T1245="","",'UT Cases'!T1245)</f>
        <v/>
      </c>
      <c r="O1244" s="57" t="str">
        <f>IF('UT Cases'!U1245="","",'UT Cases'!U1245)</f>
        <v/>
      </c>
      <c r="P1244" s="56" t="str">
        <f>IF('UT Cases'!V1245="","",'UT Cases'!V1245)</f>
        <v/>
      </c>
      <c r="Q1244" s="56" t="str">
        <f>IF('UT Cases'!W1245="","",'UT Cases'!W1245)</f>
        <v/>
      </c>
      <c r="R1244" s="56" t="str">
        <f>IF('UT Cases'!X1245="","",'UT Cases'!X1245)</f>
        <v/>
      </c>
      <c r="S1244" s="56" t="str">
        <f>IF('UT Cases'!Y1245="","",'UT Cases'!Y1245)</f>
        <v/>
      </c>
      <c r="T1244" s="56" t="str">
        <f>IF('UT Cases'!Z1245="","",'UT Cases'!Z1245)</f>
        <v/>
      </c>
      <c r="U1244" s="57" t="str">
        <f>IF('UT Cases'!AA1245="","",'UT Cases'!AA1245)</f>
        <v/>
      </c>
      <c r="V1244" s="57" t="str">
        <f>IF('UT Cases'!AB1245="","",'UT Cases'!AB1245)</f>
        <v/>
      </c>
      <c r="W1244" s="57" t="str">
        <f>IF('UT Cases'!AC1245="","",'UT Cases'!AC1245)</f>
        <v/>
      </c>
      <c r="X1244" s="57" t="str">
        <f>IF('UT Cases'!AD1245="","",'UT Cases'!AD1245)</f>
        <v/>
      </c>
      <c r="Y1244" s="57" t="str">
        <f>IF('UT Cases'!AE1245="","",'UT Cases'!AE1245)</f>
        <v/>
      </c>
      <c r="Z1244" s="56" t="str">
        <f>IF('UT Cases'!AF1245="","",'UT Cases'!AF1245)</f>
        <v/>
      </c>
      <c r="AA1244" s="56" t="str">
        <f>IF('UT Cases'!AG1245="","",'UT Cases'!AG1245)</f>
        <v/>
      </c>
      <c r="AB1244" s="56" t="str">
        <f>IF('UT Cases'!AH1245="","",'UT Cases'!AH1245)</f>
        <v/>
      </c>
      <c r="AC1244" s="56" t="str">
        <f>IF('UT Cases'!AI1245="","",'UT Cases'!AI1245)</f>
        <v/>
      </c>
      <c r="AD1244" s="56" t="str">
        <f>IF('UT Cases'!AJ1245="","",'UT Cases'!AJ1245)</f>
        <v/>
      </c>
    </row>
    <row r="1245" spans="2:30">
      <c r="B1245" s="54" t="str">
        <f>IF('UT Cases'!B1246="","",'UT Cases'!B1246)</f>
        <v/>
      </c>
      <c r="C1245" s="54" t="str">
        <f>IF('UT Cases'!C1246="","",'UT Cases'!C1246)</f>
        <v/>
      </c>
      <c r="D1245" s="54" t="str">
        <f>IF('UT Cases'!D1246="","",'UT Cases'!D1246)</f>
        <v/>
      </c>
      <c r="E1245" s="54" t="str">
        <f>IF('UT Cases'!H1246="","",'UT Cases'!H1246)</f>
        <v/>
      </c>
      <c r="F1245" s="55" t="str">
        <f>IF('UT Cases'!L1246="","",'UT Cases'!L1246)</f>
        <v/>
      </c>
      <c r="G1245" s="56" t="str">
        <f>IF('UT Cases'!M1246="","",'UT Cases'!M1246)</f>
        <v/>
      </c>
      <c r="H1245" s="56" t="str">
        <f>IF('UT Cases'!N1246="","",'UT Cases'!N1246)</f>
        <v/>
      </c>
      <c r="I1245" s="56" t="str">
        <f>IF('UT Cases'!O1246="","",'UT Cases'!O1246)</f>
        <v/>
      </c>
      <c r="J1245" s="56" t="str">
        <f>IF('UT Cases'!P1246="","",'UT Cases'!P1246)</f>
        <v/>
      </c>
      <c r="K1245" s="57" t="str">
        <f>IF('UT Cases'!Q1246="","",'UT Cases'!Q1246)</f>
        <v/>
      </c>
      <c r="L1245" s="57" t="str">
        <f>IF('UT Cases'!R1246="","",'UT Cases'!R1246)</f>
        <v/>
      </c>
      <c r="M1245" s="57" t="str">
        <f>IF('UT Cases'!S1246="","",'UT Cases'!S1246)</f>
        <v/>
      </c>
      <c r="N1245" s="57" t="str">
        <f>IF('UT Cases'!T1246="","",'UT Cases'!T1246)</f>
        <v/>
      </c>
      <c r="O1245" s="57" t="str">
        <f>IF('UT Cases'!U1246="","",'UT Cases'!U1246)</f>
        <v/>
      </c>
      <c r="P1245" s="56" t="str">
        <f>IF('UT Cases'!V1246="","",'UT Cases'!V1246)</f>
        <v/>
      </c>
      <c r="Q1245" s="56" t="str">
        <f>IF('UT Cases'!W1246="","",'UT Cases'!W1246)</f>
        <v/>
      </c>
      <c r="R1245" s="56" t="str">
        <f>IF('UT Cases'!X1246="","",'UT Cases'!X1246)</f>
        <v/>
      </c>
      <c r="S1245" s="56" t="str">
        <f>IF('UT Cases'!Y1246="","",'UT Cases'!Y1246)</f>
        <v/>
      </c>
      <c r="T1245" s="56" t="str">
        <f>IF('UT Cases'!Z1246="","",'UT Cases'!Z1246)</f>
        <v/>
      </c>
      <c r="U1245" s="57" t="str">
        <f>IF('UT Cases'!AA1246="","",'UT Cases'!AA1246)</f>
        <v/>
      </c>
      <c r="V1245" s="57" t="str">
        <f>IF('UT Cases'!AB1246="","",'UT Cases'!AB1246)</f>
        <v/>
      </c>
      <c r="W1245" s="57" t="str">
        <f>IF('UT Cases'!AC1246="","",'UT Cases'!AC1246)</f>
        <v/>
      </c>
      <c r="X1245" s="57" t="str">
        <f>IF('UT Cases'!AD1246="","",'UT Cases'!AD1246)</f>
        <v/>
      </c>
      <c r="Y1245" s="57" t="str">
        <f>IF('UT Cases'!AE1246="","",'UT Cases'!AE1246)</f>
        <v/>
      </c>
      <c r="Z1245" s="56" t="str">
        <f>IF('UT Cases'!AF1246="","",'UT Cases'!AF1246)</f>
        <v/>
      </c>
      <c r="AA1245" s="56" t="str">
        <f>IF('UT Cases'!AG1246="","",'UT Cases'!AG1246)</f>
        <v/>
      </c>
      <c r="AB1245" s="56" t="str">
        <f>IF('UT Cases'!AH1246="","",'UT Cases'!AH1246)</f>
        <v/>
      </c>
      <c r="AC1245" s="56" t="str">
        <f>IF('UT Cases'!AI1246="","",'UT Cases'!AI1246)</f>
        <v/>
      </c>
      <c r="AD1245" s="56" t="str">
        <f>IF('UT Cases'!AJ1246="","",'UT Cases'!AJ1246)</f>
        <v/>
      </c>
    </row>
    <row r="1246" spans="2:30">
      <c r="B1246" s="54" t="str">
        <f>IF('UT Cases'!B1247="","",'UT Cases'!B1247)</f>
        <v/>
      </c>
      <c r="C1246" s="54" t="str">
        <f>IF('UT Cases'!C1247="","",'UT Cases'!C1247)</f>
        <v/>
      </c>
      <c r="D1246" s="54" t="str">
        <f>IF('UT Cases'!D1247="","",'UT Cases'!D1247)</f>
        <v/>
      </c>
      <c r="E1246" s="54" t="str">
        <f>IF('UT Cases'!H1247="","",'UT Cases'!H1247)</f>
        <v/>
      </c>
      <c r="F1246" s="55" t="str">
        <f>IF('UT Cases'!L1247="","",'UT Cases'!L1247)</f>
        <v/>
      </c>
      <c r="G1246" s="56" t="str">
        <f>IF('UT Cases'!M1247="","",'UT Cases'!M1247)</f>
        <v/>
      </c>
      <c r="H1246" s="56" t="str">
        <f>IF('UT Cases'!N1247="","",'UT Cases'!N1247)</f>
        <v/>
      </c>
      <c r="I1246" s="56" t="str">
        <f>IF('UT Cases'!O1247="","",'UT Cases'!O1247)</f>
        <v/>
      </c>
      <c r="J1246" s="56" t="str">
        <f>IF('UT Cases'!P1247="","",'UT Cases'!P1247)</f>
        <v/>
      </c>
      <c r="K1246" s="57" t="str">
        <f>IF('UT Cases'!Q1247="","",'UT Cases'!Q1247)</f>
        <v/>
      </c>
      <c r="L1246" s="57" t="str">
        <f>IF('UT Cases'!R1247="","",'UT Cases'!R1247)</f>
        <v/>
      </c>
      <c r="M1246" s="57" t="str">
        <f>IF('UT Cases'!S1247="","",'UT Cases'!S1247)</f>
        <v/>
      </c>
      <c r="N1246" s="57" t="str">
        <f>IF('UT Cases'!T1247="","",'UT Cases'!T1247)</f>
        <v/>
      </c>
      <c r="O1246" s="57" t="str">
        <f>IF('UT Cases'!U1247="","",'UT Cases'!U1247)</f>
        <v/>
      </c>
      <c r="P1246" s="56" t="str">
        <f>IF('UT Cases'!V1247="","",'UT Cases'!V1247)</f>
        <v/>
      </c>
      <c r="Q1246" s="56" t="str">
        <f>IF('UT Cases'!W1247="","",'UT Cases'!W1247)</f>
        <v/>
      </c>
      <c r="R1246" s="56" t="str">
        <f>IF('UT Cases'!X1247="","",'UT Cases'!X1247)</f>
        <v/>
      </c>
      <c r="S1246" s="56" t="str">
        <f>IF('UT Cases'!Y1247="","",'UT Cases'!Y1247)</f>
        <v/>
      </c>
      <c r="T1246" s="56" t="str">
        <f>IF('UT Cases'!Z1247="","",'UT Cases'!Z1247)</f>
        <v/>
      </c>
      <c r="U1246" s="57" t="str">
        <f>IF('UT Cases'!AA1247="","",'UT Cases'!AA1247)</f>
        <v/>
      </c>
      <c r="V1246" s="57" t="str">
        <f>IF('UT Cases'!AB1247="","",'UT Cases'!AB1247)</f>
        <v/>
      </c>
      <c r="W1246" s="57" t="str">
        <f>IF('UT Cases'!AC1247="","",'UT Cases'!AC1247)</f>
        <v/>
      </c>
      <c r="X1246" s="57" t="str">
        <f>IF('UT Cases'!AD1247="","",'UT Cases'!AD1247)</f>
        <v/>
      </c>
      <c r="Y1246" s="57" t="str">
        <f>IF('UT Cases'!AE1247="","",'UT Cases'!AE1247)</f>
        <v/>
      </c>
      <c r="Z1246" s="56" t="str">
        <f>IF('UT Cases'!AF1247="","",'UT Cases'!AF1247)</f>
        <v/>
      </c>
      <c r="AA1246" s="56" t="str">
        <f>IF('UT Cases'!AG1247="","",'UT Cases'!AG1247)</f>
        <v/>
      </c>
      <c r="AB1246" s="56" t="str">
        <f>IF('UT Cases'!AH1247="","",'UT Cases'!AH1247)</f>
        <v/>
      </c>
      <c r="AC1246" s="56" t="str">
        <f>IF('UT Cases'!AI1247="","",'UT Cases'!AI1247)</f>
        <v/>
      </c>
      <c r="AD1246" s="56" t="str">
        <f>IF('UT Cases'!AJ1247="","",'UT Cases'!AJ1247)</f>
        <v/>
      </c>
    </row>
    <row r="1247" spans="2:30">
      <c r="B1247" s="54" t="str">
        <f>IF('UT Cases'!B1248="","",'UT Cases'!B1248)</f>
        <v/>
      </c>
      <c r="C1247" s="54" t="str">
        <f>IF('UT Cases'!C1248="","",'UT Cases'!C1248)</f>
        <v/>
      </c>
      <c r="D1247" s="54" t="str">
        <f>IF('UT Cases'!D1248="","",'UT Cases'!D1248)</f>
        <v/>
      </c>
      <c r="E1247" s="54" t="str">
        <f>IF('UT Cases'!H1248="","",'UT Cases'!H1248)</f>
        <v/>
      </c>
      <c r="F1247" s="55" t="str">
        <f>IF('UT Cases'!L1248="","",'UT Cases'!L1248)</f>
        <v/>
      </c>
      <c r="G1247" s="56" t="str">
        <f>IF('UT Cases'!M1248="","",'UT Cases'!M1248)</f>
        <v/>
      </c>
      <c r="H1247" s="56" t="str">
        <f>IF('UT Cases'!N1248="","",'UT Cases'!N1248)</f>
        <v/>
      </c>
      <c r="I1247" s="56" t="str">
        <f>IF('UT Cases'!O1248="","",'UT Cases'!O1248)</f>
        <v/>
      </c>
      <c r="J1247" s="56" t="str">
        <f>IF('UT Cases'!P1248="","",'UT Cases'!P1248)</f>
        <v/>
      </c>
      <c r="K1247" s="57" t="str">
        <f>IF('UT Cases'!Q1248="","",'UT Cases'!Q1248)</f>
        <v/>
      </c>
      <c r="L1247" s="57" t="str">
        <f>IF('UT Cases'!R1248="","",'UT Cases'!R1248)</f>
        <v/>
      </c>
      <c r="M1247" s="57" t="str">
        <f>IF('UT Cases'!S1248="","",'UT Cases'!S1248)</f>
        <v/>
      </c>
      <c r="N1247" s="57" t="str">
        <f>IF('UT Cases'!T1248="","",'UT Cases'!T1248)</f>
        <v/>
      </c>
      <c r="O1247" s="57" t="str">
        <f>IF('UT Cases'!U1248="","",'UT Cases'!U1248)</f>
        <v/>
      </c>
      <c r="P1247" s="56" t="str">
        <f>IF('UT Cases'!V1248="","",'UT Cases'!V1248)</f>
        <v/>
      </c>
      <c r="Q1247" s="56" t="str">
        <f>IF('UT Cases'!W1248="","",'UT Cases'!W1248)</f>
        <v/>
      </c>
      <c r="R1247" s="56" t="str">
        <f>IF('UT Cases'!X1248="","",'UT Cases'!X1248)</f>
        <v/>
      </c>
      <c r="S1247" s="56" t="str">
        <f>IF('UT Cases'!Y1248="","",'UT Cases'!Y1248)</f>
        <v/>
      </c>
      <c r="T1247" s="56" t="str">
        <f>IF('UT Cases'!Z1248="","",'UT Cases'!Z1248)</f>
        <v/>
      </c>
      <c r="U1247" s="57" t="str">
        <f>IF('UT Cases'!AA1248="","",'UT Cases'!AA1248)</f>
        <v/>
      </c>
      <c r="V1247" s="57" t="str">
        <f>IF('UT Cases'!AB1248="","",'UT Cases'!AB1248)</f>
        <v/>
      </c>
      <c r="W1247" s="57" t="str">
        <f>IF('UT Cases'!AC1248="","",'UT Cases'!AC1248)</f>
        <v/>
      </c>
      <c r="X1247" s="57" t="str">
        <f>IF('UT Cases'!AD1248="","",'UT Cases'!AD1248)</f>
        <v/>
      </c>
      <c r="Y1247" s="57" t="str">
        <f>IF('UT Cases'!AE1248="","",'UT Cases'!AE1248)</f>
        <v/>
      </c>
      <c r="Z1247" s="56" t="str">
        <f>IF('UT Cases'!AF1248="","",'UT Cases'!AF1248)</f>
        <v/>
      </c>
      <c r="AA1247" s="56" t="str">
        <f>IF('UT Cases'!AG1248="","",'UT Cases'!AG1248)</f>
        <v/>
      </c>
      <c r="AB1247" s="56" t="str">
        <f>IF('UT Cases'!AH1248="","",'UT Cases'!AH1248)</f>
        <v/>
      </c>
      <c r="AC1247" s="56" t="str">
        <f>IF('UT Cases'!AI1248="","",'UT Cases'!AI1248)</f>
        <v/>
      </c>
      <c r="AD1247" s="56" t="str">
        <f>IF('UT Cases'!AJ1248="","",'UT Cases'!AJ1248)</f>
        <v/>
      </c>
    </row>
    <row r="1248" spans="2:30">
      <c r="B1248" s="54" t="str">
        <f>IF('UT Cases'!B1249="","",'UT Cases'!B1249)</f>
        <v/>
      </c>
      <c r="C1248" s="54" t="str">
        <f>IF('UT Cases'!C1249="","",'UT Cases'!C1249)</f>
        <v/>
      </c>
      <c r="D1248" s="54" t="str">
        <f>IF('UT Cases'!D1249="","",'UT Cases'!D1249)</f>
        <v/>
      </c>
      <c r="E1248" s="54" t="str">
        <f>IF('UT Cases'!H1249="","",'UT Cases'!H1249)</f>
        <v/>
      </c>
      <c r="F1248" s="55" t="str">
        <f>IF('UT Cases'!L1249="","",'UT Cases'!L1249)</f>
        <v/>
      </c>
      <c r="G1248" s="56" t="str">
        <f>IF('UT Cases'!M1249="","",'UT Cases'!M1249)</f>
        <v/>
      </c>
      <c r="H1248" s="56" t="str">
        <f>IF('UT Cases'!N1249="","",'UT Cases'!N1249)</f>
        <v/>
      </c>
      <c r="I1248" s="56" t="str">
        <f>IF('UT Cases'!O1249="","",'UT Cases'!O1249)</f>
        <v/>
      </c>
      <c r="J1248" s="56" t="str">
        <f>IF('UT Cases'!P1249="","",'UT Cases'!P1249)</f>
        <v/>
      </c>
      <c r="K1248" s="57" t="str">
        <f>IF('UT Cases'!Q1249="","",'UT Cases'!Q1249)</f>
        <v/>
      </c>
      <c r="L1248" s="57" t="str">
        <f>IF('UT Cases'!R1249="","",'UT Cases'!R1249)</f>
        <v/>
      </c>
      <c r="M1248" s="57" t="str">
        <f>IF('UT Cases'!S1249="","",'UT Cases'!S1249)</f>
        <v/>
      </c>
      <c r="N1248" s="57" t="str">
        <f>IF('UT Cases'!T1249="","",'UT Cases'!T1249)</f>
        <v/>
      </c>
      <c r="O1248" s="57" t="str">
        <f>IF('UT Cases'!U1249="","",'UT Cases'!U1249)</f>
        <v/>
      </c>
      <c r="P1248" s="56" t="str">
        <f>IF('UT Cases'!V1249="","",'UT Cases'!V1249)</f>
        <v/>
      </c>
      <c r="Q1248" s="56" t="str">
        <f>IF('UT Cases'!W1249="","",'UT Cases'!W1249)</f>
        <v/>
      </c>
      <c r="R1248" s="56" t="str">
        <f>IF('UT Cases'!X1249="","",'UT Cases'!X1249)</f>
        <v/>
      </c>
      <c r="S1248" s="56" t="str">
        <f>IF('UT Cases'!Y1249="","",'UT Cases'!Y1249)</f>
        <v/>
      </c>
      <c r="T1248" s="56" t="str">
        <f>IF('UT Cases'!Z1249="","",'UT Cases'!Z1249)</f>
        <v/>
      </c>
      <c r="U1248" s="57" t="str">
        <f>IF('UT Cases'!AA1249="","",'UT Cases'!AA1249)</f>
        <v/>
      </c>
      <c r="V1248" s="57" t="str">
        <f>IF('UT Cases'!AB1249="","",'UT Cases'!AB1249)</f>
        <v/>
      </c>
      <c r="W1248" s="57" t="str">
        <f>IF('UT Cases'!AC1249="","",'UT Cases'!AC1249)</f>
        <v/>
      </c>
      <c r="X1248" s="57" t="str">
        <f>IF('UT Cases'!AD1249="","",'UT Cases'!AD1249)</f>
        <v/>
      </c>
      <c r="Y1248" s="57" t="str">
        <f>IF('UT Cases'!AE1249="","",'UT Cases'!AE1249)</f>
        <v/>
      </c>
      <c r="Z1248" s="56" t="str">
        <f>IF('UT Cases'!AF1249="","",'UT Cases'!AF1249)</f>
        <v/>
      </c>
      <c r="AA1248" s="56" t="str">
        <f>IF('UT Cases'!AG1249="","",'UT Cases'!AG1249)</f>
        <v/>
      </c>
      <c r="AB1248" s="56" t="str">
        <f>IF('UT Cases'!AH1249="","",'UT Cases'!AH1249)</f>
        <v/>
      </c>
      <c r="AC1248" s="56" t="str">
        <f>IF('UT Cases'!AI1249="","",'UT Cases'!AI1249)</f>
        <v/>
      </c>
      <c r="AD1248" s="56" t="str">
        <f>IF('UT Cases'!AJ1249="","",'UT Cases'!AJ1249)</f>
        <v/>
      </c>
    </row>
    <row r="1249" spans="2:30">
      <c r="B1249" s="54" t="str">
        <f>IF('UT Cases'!B1250="","",'UT Cases'!B1250)</f>
        <v/>
      </c>
      <c r="C1249" s="54" t="str">
        <f>IF('UT Cases'!C1250="","",'UT Cases'!C1250)</f>
        <v/>
      </c>
      <c r="D1249" s="54" t="str">
        <f>IF('UT Cases'!D1250="","",'UT Cases'!D1250)</f>
        <v/>
      </c>
      <c r="E1249" s="54" t="str">
        <f>IF('UT Cases'!H1250="","",'UT Cases'!H1250)</f>
        <v/>
      </c>
      <c r="F1249" s="55" t="str">
        <f>IF('UT Cases'!L1250="","",'UT Cases'!L1250)</f>
        <v/>
      </c>
      <c r="G1249" s="56" t="str">
        <f>IF('UT Cases'!M1250="","",'UT Cases'!M1250)</f>
        <v/>
      </c>
      <c r="H1249" s="56" t="str">
        <f>IF('UT Cases'!N1250="","",'UT Cases'!N1250)</f>
        <v/>
      </c>
      <c r="I1249" s="56" t="str">
        <f>IF('UT Cases'!O1250="","",'UT Cases'!O1250)</f>
        <v/>
      </c>
      <c r="J1249" s="56" t="str">
        <f>IF('UT Cases'!P1250="","",'UT Cases'!P1250)</f>
        <v/>
      </c>
      <c r="K1249" s="57" t="str">
        <f>IF('UT Cases'!Q1250="","",'UT Cases'!Q1250)</f>
        <v/>
      </c>
      <c r="L1249" s="57" t="str">
        <f>IF('UT Cases'!R1250="","",'UT Cases'!R1250)</f>
        <v/>
      </c>
      <c r="M1249" s="57" t="str">
        <f>IF('UT Cases'!S1250="","",'UT Cases'!S1250)</f>
        <v/>
      </c>
      <c r="N1249" s="57" t="str">
        <f>IF('UT Cases'!T1250="","",'UT Cases'!T1250)</f>
        <v/>
      </c>
      <c r="O1249" s="57" t="str">
        <f>IF('UT Cases'!U1250="","",'UT Cases'!U1250)</f>
        <v/>
      </c>
      <c r="P1249" s="56" t="str">
        <f>IF('UT Cases'!V1250="","",'UT Cases'!V1250)</f>
        <v/>
      </c>
      <c r="Q1249" s="56" t="str">
        <f>IF('UT Cases'!W1250="","",'UT Cases'!W1250)</f>
        <v/>
      </c>
      <c r="R1249" s="56" t="str">
        <f>IF('UT Cases'!X1250="","",'UT Cases'!X1250)</f>
        <v/>
      </c>
      <c r="S1249" s="56" t="str">
        <f>IF('UT Cases'!Y1250="","",'UT Cases'!Y1250)</f>
        <v/>
      </c>
      <c r="T1249" s="56" t="str">
        <f>IF('UT Cases'!Z1250="","",'UT Cases'!Z1250)</f>
        <v/>
      </c>
      <c r="U1249" s="57" t="str">
        <f>IF('UT Cases'!AA1250="","",'UT Cases'!AA1250)</f>
        <v/>
      </c>
      <c r="V1249" s="57" t="str">
        <f>IF('UT Cases'!AB1250="","",'UT Cases'!AB1250)</f>
        <v/>
      </c>
      <c r="W1249" s="57" t="str">
        <f>IF('UT Cases'!AC1250="","",'UT Cases'!AC1250)</f>
        <v/>
      </c>
      <c r="X1249" s="57" t="str">
        <f>IF('UT Cases'!AD1250="","",'UT Cases'!AD1250)</f>
        <v/>
      </c>
      <c r="Y1249" s="57" t="str">
        <f>IF('UT Cases'!AE1250="","",'UT Cases'!AE1250)</f>
        <v/>
      </c>
      <c r="Z1249" s="56" t="str">
        <f>IF('UT Cases'!AF1250="","",'UT Cases'!AF1250)</f>
        <v/>
      </c>
      <c r="AA1249" s="56" t="str">
        <f>IF('UT Cases'!AG1250="","",'UT Cases'!AG1250)</f>
        <v/>
      </c>
      <c r="AB1249" s="56" t="str">
        <f>IF('UT Cases'!AH1250="","",'UT Cases'!AH1250)</f>
        <v/>
      </c>
      <c r="AC1249" s="56" t="str">
        <f>IF('UT Cases'!AI1250="","",'UT Cases'!AI1250)</f>
        <v/>
      </c>
      <c r="AD1249" s="56" t="str">
        <f>IF('UT Cases'!AJ1250="","",'UT Cases'!AJ1250)</f>
        <v/>
      </c>
    </row>
    <row r="1250" spans="2:30">
      <c r="B1250" s="54" t="str">
        <f>IF('UT Cases'!B1251="","",'UT Cases'!B1251)</f>
        <v/>
      </c>
      <c r="C1250" s="54" t="str">
        <f>IF('UT Cases'!C1251="","",'UT Cases'!C1251)</f>
        <v/>
      </c>
      <c r="D1250" s="54" t="str">
        <f>IF('UT Cases'!D1251="","",'UT Cases'!D1251)</f>
        <v/>
      </c>
      <c r="E1250" s="54" t="str">
        <f>IF('UT Cases'!H1251="","",'UT Cases'!H1251)</f>
        <v/>
      </c>
      <c r="F1250" s="55" t="str">
        <f>IF('UT Cases'!L1251="","",'UT Cases'!L1251)</f>
        <v/>
      </c>
      <c r="G1250" s="56" t="str">
        <f>IF('UT Cases'!M1251="","",'UT Cases'!M1251)</f>
        <v/>
      </c>
      <c r="H1250" s="56" t="str">
        <f>IF('UT Cases'!N1251="","",'UT Cases'!N1251)</f>
        <v/>
      </c>
      <c r="I1250" s="56" t="str">
        <f>IF('UT Cases'!O1251="","",'UT Cases'!O1251)</f>
        <v/>
      </c>
      <c r="J1250" s="56" t="str">
        <f>IF('UT Cases'!P1251="","",'UT Cases'!P1251)</f>
        <v/>
      </c>
      <c r="K1250" s="57" t="str">
        <f>IF('UT Cases'!Q1251="","",'UT Cases'!Q1251)</f>
        <v/>
      </c>
      <c r="L1250" s="57" t="str">
        <f>IF('UT Cases'!R1251="","",'UT Cases'!R1251)</f>
        <v/>
      </c>
      <c r="M1250" s="57" t="str">
        <f>IF('UT Cases'!S1251="","",'UT Cases'!S1251)</f>
        <v/>
      </c>
      <c r="N1250" s="57" t="str">
        <f>IF('UT Cases'!T1251="","",'UT Cases'!T1251)</f>
        <v/>
      </c>
      <c r="O1250" s="57" t="str">
        <f>IF('UT Cases'!U1251="","",'UT Cases'!U1251)</f>
        <v/>
      </c>
      <c r="P1250" s="56" t="str">
        <f>IF('UT Cases'!V1251="","",'UT Cases'!V1251)</f>
        <v/>
      </c>
      <c r="Q1250" s="56" t="str">
        <f>IF('UT Cases'!W1251="","",'UT Cases'!W1251)</f>
        <v/>
      </c>
      <c r="R1250" s="56" t="str">
        <f>IF('UT Cases'!X1251="","",'UT Cases'!X1251)</f>
        <v/>
      </c>
      <c r="S1250" s="56" t="str">
        <f>IF('UT Cases'!Y1251="","",'UT Cases'!Y1251)</f>
        <v/>
      </c>
      <c r="T1250" s="56" t="str">
        <f>IF('UT Cases'!Z1251="","",'UT Cases'!Z1251)</f>
        <v/>
      </c>
      <c r="U1250" s="57" t="str">
        <f>IF('UT Cases'!AA1251="","",'UT Cases'!AA1251)</f>
        <v/>
      </c>
      <c r="V1250" s="57" t="str">
        <f>IF('UT Cases'!AB1251="","",'UT Cases'!AB1251)</f>
        <v/>
      </c>
      <c r="W1250" s="57" t="str">
        <f>IF('UT Cases'!AC1251="","",'UT Cases'!AC1251)</f>
        <v/>
      </c>
      <c r="X1250" s="57" t="str">
        <f>IF('UT Cases'!AD1251="","",'UT Cases'!AD1251)</f>
        <v/>
      </c>
      <c r="Y1250" s="57" t="str">
        <f>IF('UT Cases'!AE1251="","",'UT Cases'!AE1251)</f>
        <v/>
      </c>
      <c r="Z1250" s="56" t="str">
        <f>IF('UT Cases'!AF1251="","",'UT Cases'!AF1251)</f>
        <v/>
      </c>
      <c r="AA1250" s="56" t="str">
        <f>IF('UT Cases'!AG1251="","",'UT Cases'!AG1251)</f>
        <v/>
      </c>
      <c r="AB1250" s="56" t="str">
        <f>IF('UT Cases'!AH1251="","",'UT Cases'!AH1251)</f>
        <v/>
      </c>
      <c r="AC1250" s="56" t="str">
        <f>IF('UT Cases'!AI1251="","",'UT Cases'!AI1251)</f>
        <v/>
      </c>
      <c r="AD1250" s="56" t="str">
        <f>IF('UT Cases'!AJ1251="","",'UT Cases'!AJ1251)</f>
        <v/>
      </c>
    </row>
    <row r="1251" spans="2:30">
      <c r="B1251" s="54" t="str">
        <f>IF('UT Cases'!B1252="","",'UT Cases'!B1252)</f>
        <v/>
      </c>
      <c r="C1251" s="54" t="str">
        <f>IF('UT Cases'!C1252="","",'UT Cases'!C1252)</f>
        <v/>
      </c>
      <c r="D1251" s="54" t="str">
        <f>IF('UT Cases'!D1252="","",'UT Cases'!D1252)</f>
        <v/>
      </c>
      <c r="E1251" s="54" t="str">
        <f>IF('UT Cases'!H1252="","",'UT Cases'!H1252)</f>
        <v/>
      </c>
      <c r="F1251" s="55" t="str">
        <f>IF('UT Cases'!L1252="","",'UT Cases'!L1252)</f>
        <v/>
      </c>
      <c r="G1251" s="56" t="str">
        <f>IF('UT Cases'!M1252="","",'UT Cases'!M1252)</f>
        <v/>
      </c>
      <c r="H1251" s="56" t="str">
        <f>IF('UT Cases'!N1252="","",'UT Cases'!N1252)</f>
        <v/>
      </c>
      <c r="I1251" s="56" t="str">
        <f>IF('UT Cases'!O1252="","",'UT Cases'!O1252)</f>
        <v/>
      </c>
      <c r="J1251" s="56" t="str">
        <f>IF('UT Cases'!P1252="","",'UT Cases'!P1252)</f>
        <v/>
      </c>
      <c r="K1251" s="57" t="str">
        <f>IF('UT Cases'!Q1252="","",'UT Cases'!Q1252)</f>
        <v/>
      </c>
      <c r="L1251" s="57" t="str">
        <f>IF('UT Cases'!R1252="","",'UT Cases'!R1252)</f>
        <v/>
      </c>
      <c r="M1251" s="57" t="str">
        <f>IF('UT Cases'!S1252="","",'UT Cases'!S1252)</f>
        <v/>
      </c>
      <c r="N1251" s="57" t="str">
        <f>IF('UT Cases'!T1252="","",'UT Cases'!T1252)</f>
        <v/>
      </c>
      <c r="O1251" s="57" t="str">
        <f>IF('UT Cases'!U1252="","",'UT Cases'!U1252)</f>
        <v/>
      </c>
      <c r="P1251" s="56" t="str">
        <f>IF('UT Cases'!V1252="","",'UT Cases'!V1252)</f>
        <v/>
      </c>
      <c r="Q1251" s="56" t="str">
        <f>IF('UT Cases'!W1252="","",'UT Cases'!W1252)</f>
        <v/>
      </c>
      <c r="R1251" s="56" t="str">
        <f>IF('UT Cases'!X1252="","",'UT Cases'!X1252)</f>
        <v/>
      </c>
      <c r="S1251" s="56" t="str">
        <f>IF('UT Cases'!Y1252="","",'UT Cases'!Y1252)</f>
        <v/>
      </c>
      <c r="T1251" s="56" t="str">
        <f>IF('UT Cases'!Z1252="","",'UT Cases'!Z1252)</f>
        <v/>
      </c>
      <c r="U1251" s="57" t="str">
        <f>IF('UT Cases'!AA1252="","",'UT Cases'!AA1252)</f>
        <v/>
      </c>
      <c r="V1251" s="57" t="str">
        <f>IF('UT Cases'!AB1252="","",'UT Cases'!AB1252)</f>
        <v/>
      </c>
      <c r="W1251" s="57" t="str">
        <f>IF('UT Cases'!AC1252="","",'UT Cases'!AC1252)</f>
        <v/>
      </c>
      <c r="X1251" s="57" t="str">
        <f>IF('UT Cases'!AD1252="","",'UT Cases'!AD1252)</f>
        <v/>
      </c>
      <c r="Y1251" s="57" t="str">
        <f>IF('UT Cases'!AE1252="","",'UT Cases'!AE1252)</f>
        <v/>
      </c>
      <c r="Z1251" s="56" t="str">
        <f>IF('UT Cases'!AF1252="","",'UT Cases'!AF1252)</f>
        <v/>
      </c>
      <c r="AA1251" s="56" t="str">
        <f>IF('UT Cases'!AG1252="","",'UT Cases'!AG1252)</f>
        <v/>
      </c>
      <c r="AB1251" s="56" t="str">
        <f>IF('UT Cases'!AH1252="","",'UT Cases'!AH1252)</f>
        <v/>
      </c>
      <c r="AC1251" s="56" t="str">
        <f>IF('UT Cases'!AI1252="","",'UT Cases'!AI1252)</f>
        <v/>
      </c>
      <c r="AD1251" s="56" t="str">
        <f>IF('UT Cases'!AJ1252="","",'UT Cases'!AJ1252)</f>
        <v/>
      </c>
    </row>
    <row r="1252" spans="2:30">
      <c r="B1252" s="54" t="str">
        <f>IF('UT Cases'!B1253="","",'UT Cases'!B1253)</f>
        <v/>
      </c>
      <c r="C1252" s="54" t="str">
        <f>IF('UT Cases'!C1253="","",'UT Cases'!C1253)</f>
        <v/>
      </c>
      <c r="D1252" s="54" t="str">
        <f>IF('UT Cases'!D1253="","",'UT Cases'!D1253)</f>
        <v/>
      </c>
      <c r="E1252" s="54" t="str">
        <f>IF('UT Cases'!H1253="","",'UT Cases'!H1253)</f>
        <v/>
      </c>
      <c r="F1252" s="55" t="str">
        <f>IF('UT Cases'!L1253="","",'UT Cases'!L1253)</f>
        <v/>
      </c>
      <c r="G1252" s="56" t="str">
        <f>IF('UT Cases'!M1253="","",'UT Cases'!M1253)</f>
        <v/>
      </c>
      <c r="H1252" s="56" t="str">
        <f>IF('UT Cases'!N1253="","",'UT Cases'!N1253)</f>
        <v/>
      </c>
      <c r="I1252" s="56" t="str">
        <f>IF('UT Cases'!O1253="","",'UT Cases'!O1253)</f>
        <v/>
      </c>
      <c r="J1252" s="56" t="str">
        <f>IF('UT Cases'!P1253="","",'UT Cases'!P1253)</f>
        <v/>
      </c>
      <c r="K1252" s="57" t="str">
        <f>IF('UT Cases'!Q1253="","",'UT Cases'!Q1253)</f>
        <v/>
      </c>
      <c r="L1252" s="57" t="str">
        <f>IF('UT Cases'!R1253="","",'UT Cases'!R1253)</f>
        <v/>
      </c>
      <c r="M1252" s="57" t="str">
        <f>IF('UT Cases'!S1253="","",'UT Cases'!S1253)</f>
        <v/>
      </c>
      <c r="N1252" s="57" t="str">
        <f>IF('UT Cases'!T1253="","",'UT Cases'!T1253)</f>
        <v/>
      </c>
      <c r="O1252" s="57" t="str">
        <f>IF('UT Cases'!U1253="","",'UT Cases'!U1253)</f>
        <v/>
      </c>
      <c r="P1252" s="56" t="str">
        <f>IF('UT Cases'!V1253="","",'UT Cases'!V1253)</f>
        <v/>
      </c>
      <c r="Q1252" s="56" t="str">
        <f>IF('UT Cases'!W1253="","",'UT Cases'!W1253)</f>
        <v/>
      </c>
      <c r="R1252" s="56" t="str">
        <f>IF('UT Cases'!X1253="","",'UT Cases'!X1253)</f>
        <v/>
      </c>
      <c r="S1252" s="56" t="str">
        <f>IF('UT Cases'!Y1253="","",'UT Cases'!Y1253)</f>
        <v/>
      </c>
      <c r="T1252" s="56" t="str">
        <f>IF('UT Cases'!Z1253="","",'UT Cases'!Z1253)</f>
        <v/>
      </c>
      <c r="U1252" s="57" t="str">
        <f>IF('UT Cases'!AA1253="","",'UT Cases'!AA1253)</f>
        <v/>
      </c>
      <c r="V1252" s="57" t="str">
        <f>IF('UT Cases'!AB1253="","",'UT Cases'!AB1253)</f>
        <v/>
      </c>
      <c r="W1252" s="57" t="str">
        <f>IF('UT Cases'!AC1253="","",'UT Cases'!AC1253)</f>
        <v/>
      </c>
      <c r="X1252" s="57" t="str">
        <f>IF('UT Cases'!AD1253="","",'UT Cases'!AD1253)</f>
        <v/>
      </c>
      <c r="Y1252" s="57" t="str">
        <f>IF('UT Cases'!AE1253="","",'UT Cases'!AE1253)</f>
        <v/>
      </c>
      <c r="Z1252" s="56" t="str">
        <f>IF('UT Cases'!AF1253="","",'UT Cases'!AF1253)</f>
        <v/>
      </c>
      <c r="AA1252" s="56" t="str">
        <f>IF('UT Cases'!AG1253="","",'UT Cases'!AG1253)</f>
        <v/>
      </c>
      <c r="AB1252" s="56" t="str">
        <f>IF('UT Cases'!AH1253="","",'UT Cases'!AH1253)</f>
        <v/>
      </c>
      <c r="AC1252" s="56" t="str">
        <f>IF('UT Cases'!AI1253="","",'UT Cases'!AI1253)</f>
        <v/>
      </c>
      <c r="AD1252" s="56" t="str">
        <f>IF('UT Cases'!AJ1253="","",'UT Cases'!AJ1253)</f>
        <v/>
      </c>
    </row>
    <row r="1253" spans="2:30">
      <c r="B1253" s="54" t="str">
        <f>IF('UT Cases'!B1254="","",'UT Cases'!B1254)</f>
        <v/>
      </c>
      <c r="C1253" s="54" t="str">
        <f>IF('UT Cases'!C1254="","",'UT Cases'!C1254)</f>
        <v/>
      </c>
      <c r="D1253" s="54" t="str">
        <f>IF('UT Cases'!D1254="","",'UT Cases'!D1254)</f>
        <v/>
      </c>
      <c r="E1253" s="54" t="str">
        <f>IF('UT Cases'!H1254="","",'UT Cases'!H1254)</f>
        <v/>
      </c>
      <c r="F1253" s="55" t="str">
        <f>IF('UT Cases'!L1254="","",'UT Cases'!L1254)</f>
        <v/>
      </c>
      <c r="G1253" s="56" t="str">
        <f>IF('UT Cases'!M1254="","",'UT Cases'!M1254)</f>
        <v/>
      </c>
      <c r="H1253" s="56" t="str">
        <f>IF('UT Cases'!N1254="","",'UT Cases'!N1254)</f>
        <v/>
      </c>
      <c r="I1253" s="56" t="str">
        <f>IF('UT Cases'!O1254="","",'UT Cases'!O1254)</f>
        <v/>
      </c>
      <c r="J1253" s="56" t="str">
        <f>IF('UT Cases'!P1254="","",'UT Cases'!P1254)</f>
        <v/>
      </c>
      <c r="K1253" s="57" t="str">
        <f>IF('UT Cases'!Q1254="","",'UT Cases'!Q1254)</f>
        <v/>
      </c>
      <c r="L1253" s="57" t="str">
        <f>IF('UT Cases'!R1254="","",'UT Cases'!R1254)</f>
        <v/>
      </c>
      <c r="M1253" s="57" t="str">
        <f>IF('UT Cases'!S1254="","",'UT Cases'!S1254)</f>
        <v/>
      </c>
      <c r="N1253" s="57" t="str">
        <f>IF('UT Cases'!T1254="","",'UT Cases'!T1254)</f>
        <v/>
      </c>
      <c r="O1253" s="57" t="str">
        <f>IF('UT Cases'!U1254="","",'UT Cases'!U1254)</f>
        <v/>
      </c>
      <c r="P1253" s="56" t="str">
        <f>IF('UT Cases'!V1254="","",'UT Cases'!V1254)</f>
        <v/>
      </c>
      <c r="Q1253" s="56" t="str">
        <f>IF('UT Cases'!W1254="","",'UT Cases'!W1254)</f>
        <v/>
      </c>
      <c r="R1253" s="56" t="str">
        <f>IF('UT Cases'!X1254="","",'UT Cases'!X1254)</f>
        <v/>
      </c>
      <c r="S1253" s="56" t="str">
        <f>IF('UT Cases'!Y1254="","",'UT Cases'!Y1254)</f>
        <v/>
      </c>
      <c r="T1253" s="56" t="str">
        <f>IF('UT Cases'!Z1254="","",'UT Cases'!Z1254)</f>
        <v/>
      </c>
      <c r="U1253" s="57" t="str">
        <f>IF('UT Cases'!AA1254="","",'UT Cases'!AA1254)</f>
        <v/>
      </c>
      <c r="V1253" s="57" t="str">
        <f>IF('UT Cases'!AB1254="","",'UT Cases'!AB1254)</f>
        <v/>
      </c>
      <c r="W1253" s="57" t="str">
        <f>IF('UT Cases'!AC1254="","",'UT Cases'!AC1254)</f>
        <v/>
      </c>
      <c r="X1253" s="57" t="str">
        <f>IF('UT Cases'!AD1254="","",'UT Cases'!AD1254)</f>
        <v/>
      </c>
      <c r="Y1253" s="57" t="str">
        <f>IF('UT Cases'!AE1254="","",'UT Cases'!AE1254)</f>
        <v/>
      </c>
      <c r="Z1253" s="56" t="str">
        <f>IF('UT Cases'!AF1254="","",'UT Cases'!AF1254)</f>
        <v/>
      </c>
      <c r="AA1253" s="56" t="str">
        <f>IF('UT Cases'!AG1254="","",'UT Cases'!AG1254)</f>
        <v/>
      </c>
      <c r="AB1253" s="56" t="str">
        <f>IF('UT Cases'!AH1254="","",'UT Cases'!AH1254)</f>
        <v/>
      </c>
      <c r="AC1253" s="56" t="str">
        <f>IF('UT Cases'!AI1254="","",'UT Cases'!AI1254)</f>
        <v/>
      </c>
      <c r="AD1253" s="56" t="str">
        <f>IF('UT Cases'!AJ1254="","",'UT Cases'!AJ1254)</f>
        <v/>
      </c>
    </row>
    <row r="1254" spans="2:30">
      <c r="B1254" s="54" t="str">
        <f>IF('UT Cases'!B1255="","",'UT Cases'!B1255)</f>
        <v/>
      </c>
      <c r="C1254" s="54" t="str">
        <f>IF('UT Cases'!C1255="","",'UT Cases'!C1255)</f>
        <v/>
      </c>
      <c r="D1254" s="54" t="str">
        <f>IF('UT Cases'!D1255="","",'UT Cases'!D1255)</f>
        <v/>
      </c>
      <c r="E1254" s="54" t="str">
        <f>IF('UT Cases'!H1255="","",'UT Cases'!H1255)</f>
        <v/>
      </c>
      <c r="F1254" s="55" t="str">
        <f>IF('UT Cases'!L1255="","",'UT Cases'!L1255)</f>
        <v/>
      </c>
      <c r="G1254" s="56" t="str">
        <f>IF('UT Cases'!M1255="","",'UT Cases'!M1255)</f>
        <v/>
      </c>
      <c r="H1254" s="56" t="str">
        <f>IF('UT Cases'!N1255="","",'UT Cases'!N1255)</f>
        <v/>
      </c>
      <c r="I1254" s="56" t="str">
        <f>IF('UT Cases'!O1255="","",'UT Cases'!O1255)</f>
        <v/>
      </c>
      <c r="J1254" s="56" t="str">
        <f>IF('UT Cases'!P1255="","",'UT Cases'!P1255)</f>
        <v/>
      </c>
      <c r="K1254" s="57" t="str">
        <f>IF('UT Cases'!Q1255="","",'UT Cases'!Q1255)</f>
        <v/>
      </c>
      <c r="L1254" s="57" t="str">
        <f>IF('UT Cases'!R1255="","",'UT Cases'!R1255)</f>
        <v/>
      </c>
      <c r="M1254" s="57" t="str">
        <f>IF('UT Cases'!S1255="","",'UT Cases'!S1255)</f>
        <v/>
      </c>
      <c r="N1254" s="57" t="str">
        <f>IF('UT Cases'!T1255="","",'UT Cases'!T1255)</f>
        <v/>
      </c>
      <c r="O1254" s="57" t="str">
        <f>IF('UT Cases'!U1255="","",'UT Cases'!U1255)</f>
        <v/>
      </c>
      <c r="P1254" s="56" t="str">
        <f>IF('UT Cases'!V1255="","",'UT Cases'!V1255)</f>
        <v/>
      </c>
      <c r="Q1254" s="56" t="str">
        <f>IF('UT Cases'!W1255="","",'UT Cases'!W1255)</f>
        <v/>
      </c>
      <c r="R1254" s="56" t="str">
        <f>IF('UT Cases'!X1255="","",'UT Cases'!X1255)</f>
        <v/>
      </c>
      <c r="S1254" s="56" t="str">
        <f>IF('UT Cases'!Y1255="","",'UT Cases'!Y1255)</f>
        <v/>
      </c>
      <c r="T1254" s="56" t="str">
        <f>IF('UT Cases'!Z1255="","",'UT Cases'!Z1255)</f>
        <v/>
      </c>
      <c r="U1254" s="57" t="str">
        <f>IF('UT Cases'!AA1255="","",'UT Cases'!AA1255)</f>
        <v/>
      </c>
      <c r="V1254" s="57" t="str">
        <f>IF('UT Cases'!AB1255="","",'UT Cases'!AB1255)</f>
        <v/>
      </c>
      <c r="W1254" s="57" t="str">
        <f>IF('UT Cases'!AC1255="","",'UT Cases'!AC1255)</f>
        <v/>
      </c>
      <c r="X1254" s="57" t="str">
        <f>IF('UT Cases'!AD1255="","",'UT Cases'!AD1255)</f>
        <v/>
      </c>
      <c r="Y1254" s="57" t="str">
        <f>IF('UT Cases'!AE1255="","",'UT Cases'!AE1255)</f>
        <v/>
      </c>
      <c r="Z1254" s="56" t="str">
        <f>IF('UT Cases'!AF1255="","",'UT Cases'!AF1255)</f>
        <v/>
      </c>
      <c r="AA1254" s="56" t="str">
        <f>IF('UT Cases'!AG1255="","",'UT Cases'!AG1255)</f>
        <v/>
      </c>
      <c r="AB1254" s="56" t="str">
        <f>IF('UT Cases'!AH1255="","",'UT Cases'!AH1255)</f>
        <v/>
      </c>
      <c r="AC1254" s="56" t="str">
        <f>IF('UT Cases'!AI1255="","",'UT Cases'!AI1255)</f>
        <v/>
      </c>
      <c r="AD1254" s="56" t="str">
        <f>IF('UT Cases'!AJ1255="","",'UT Cases'!AJ1255)</f>
        <v/>
      </c>
    </row>
    <row r="1255" spans="2:30">
      <c r="B1255" s="54" t="str">
        <f>IF('UT Cases'!B1256="","",'UT Cases'!B1256)</f>
        <v/>
      </c>
      <c r="C1255" s="54" t="str">
        <f>IF('UT Cases'!C1256="","",'UT Cases'!C1256)</f>
        <v/>
      </c>
      <c r="D1255" s="54" t="str">
        <f>IF('UT Cases'!D1256="","",'UT Cases'!D1256)</f>
        <v/>
      </c>
      <c r="E1255" s="54" t="str">
        <f>IF('UT Cases'!H1256="","",'UT Cases'!H1256)</f>
        <v/>
      </c>
      <c r="F1255" s="55" t="str">
        <f>IF('UT Cases'!L1256="","",'UT Cases'!L1256)</f>
        <v/>
      </c>
      <c r="G1255" s="56" t="str">
        <f>IF('UT Cases'!M1256="","",'UT Cases'!M1256)</f>
        <v/>
      </c>
      <c r="H1255" s="56" t="str">
        <f>IF('UT Cases'!N1256="","",'UT Cases'!N1256)</f>
        <v/>
      </c>
      <c r="I1255" s="56" t="str">
        <f>IF('UT Cases'!O1256="","",'UT Cases'!O1256)</f>
        <v/>
      </c>
      <c r="J1255" s="56" t="str">
        <f>IF('UT Cases'!P1256="","",'UT Cases'!P1256)</f>
        <v/>
      </c>
      <c r="K1255" s="57" t="str">
        <f>IF('UT Cases'!Q1256="","",'UT Cases'!Q1256)</f>
        <v/>
      </c>
      <c r="L1255" s="57" t="str">
        <f>IF('UT Cases'!R1256="","",'UT Cases'!R1256)</f>
        <v/>
      </c>
      <c r="M1255" s="57" t="str">
        <f>IF('UT Cases'!S1256="","",'UT Cases'!S1256)</f>
        <v/>
      </c>
      <c r="N1255" s="57" t="str">
        <f>IF('UT Cases'!T1256="","",'UT Cases'!T1256)</f>
        <v/>
      </c>
      <c r="O1255" s="57" t="str">
        <f>IF('UT Cases'!U1256="","",'UT Cases'!U1256)</f>
        <v/>
      </c>
      <c r="P1255" s="56" t="str">
        <f>IF('UT Cases'!V1256="","",'UT Cases'!V1256)</f>
        <v/>
      </c>
      <c r="Q1255" s="56" t="str">
        <f>IF('UT Cases'!W1256="","",'UT Cases'!W1256)</f>
        <v/>
      </c>
      <c r="R1255" s="56" t="str">
        <f>IF('UT Cases'!X1256="","",'UT Cases'!X1256)</f>
        <v/>
      </c>
      <c r="S1255" s="56" t="str">
        <f>IF('UT Cases'!Y1256="","",'UT Cases'!Y1256)</f>
        <v/>
      </c>
      <c r="T1255" s="56" t="str">
        <f>IF('UT Cases'!Z1256="","",'UT Cases'!Z1256)</f>
        <v/>
      </c>
      <c r="U1255" s="57" t="str">
        <f>IF('UT Cases'!AA1256="","",'UT Cases'!AA1256)</f>
        <v/>
      </c>
      <c r="V1255" s="57" t="str">
        <f>IF('UT Cases'!AB1256="","",'UT Cases'!AB1256)</f>
        <v/>
      </c>
      <c r="W1255" s="57" t="str">
        <f>IF('UT Cases'!AC1256="","",'UT Cases'!AC1256)</f>
        <v/>
      </c>
      <c r="X1255" s="57" t="str">
        <f>IF('UT Cases'!AD1256="","",'UT Cases'!AD1256)</f>
        <v/>
      </c>
      <c r="Y1255" s="57" t="str">
        <f>IF('UT Cases'!AE1256="","",'UT Cases'!AE1256)</f>
        <v/>
      </c>
      <c r="Z1255" s="56" t="str">
        <f>IF('UT Cases'!AF1256="","",'UT Cases'!AF1256)</f>
        <v/>
      </c>
      <c r="AA1255" s="56" t="str">
        <f>IF('UT Cases'!AG1256="","",'UT Cases'!AG1256)</f>
        <v/>
      </c>
      <c r="AB1255" s="56" t="str">
        <f>IF('UT Cases'!AH1256="","",'UT Cases'!AH1256)</f>
        <v/>
      </c>
      <c r="AC1255" s="56" t="str">
        <f>IF('UT Cases'!AI1256="","",'UT Cases'!AI1256)</f>
        <v/>
      </c>
      <c r="AD1255" s="56" t="str">
        <f>IF('UT Cases'!AJ1256="","",'UT Cases'!AJ1256)</f>
        <v/>
      </c>
    </row>
    <row r="1256" spans="2:30">
      <c r="B1256" s="54" t="str">
        <f>IF('UT Cases'!B1257="","",'UT Cases'!B1257)</f>
        <v/>
      </c>
      <c r="C1256" s="54" t="str">
        <f>IF('UT Cases'!C1257="","",'UT Cases'!C1257)</f>
        <v/>
      </c>
      <c r="D1256" s="54" t="str">
        <f>IF('UT Cases'!D1257="","",'UT Cases'!D1257)</f>
        <v/>
      </c>
      <c r="E1256" s="54" t="str">
        <f>IF('UT Cases'!H1257="","",'UT Cases'!H1257)</f>
        <v/>
      </c>
      <c r="F1256" s="55" t="str">
        <f>IF('UT Cases'!L1257="","",'UT Cases'!L1257)</f>
        <v/>
      </c>
      <c r="G1256" s="56" t="str">
        <f>IF('UT Cases'!M1257="","",'UT Cases'!M1257)</f>
        <v/>
      </c>
      <c r="H1256" s="56" t="str">
        <f>IF('UT Cases'!N1257="","",'UT Cases'!N1257)</f>
        <v/>
      </c>
      <c r="I1256" s="56" t="str">
        <f>IF('UT Cases'!O1257="","",'UT Cases'!O1257)</f>
        <v/>
      </c>
      <c r="J1256" s="56" t="str">
        <f>IF('UT Cases'!P1257="","",'UT Cases'!P1257)</f>
        <v/>
      </c>
      <c r="K1256" s="57" t="str">
        <f>IF('UT Cases'!Q1257="","",'UT Cases'!Q1257)</f>
        <v/>
      </c>
      <c r="L1256" s="57" t="str">
        <f>IF('UT Cases'!R1257="","",'UT Cases'!R1257)</f>
        <v/>
      </c>
      <c r="M1256" s="57" t="str">
        <f>IF('UT Cases'!S1257="","",'UT Cases'!S1257)</f>
        <v/>
      </c>
      <c r="N1256" s="57" t="str">
        <f>IF('UT Cases'!T1257="","",'UT Cases'!T1257)</f>
        <v/>
      </c>
      <c r="O1256" s="57" t="str">
        <f>IF('UT Cases'!U1257="","",'UT Cases'!U1257)</f>
        <v/>
      </c>
      <c r="P1256" s="56" t="str">
        <f>IF('UT Cases'!V1257="","",'UT Cases'!V1257)</f>
        <v/>
      </c>
      <c r="Q1256" s="56" t="str">
        <f>IF('UT Cases'!W1257="","",'UT Cases'!W1257)</f>
        <v/>
      </c>
      <c r="R1256" s="56" t="str">
        <f>IF('UT Cases'!X1257="","",'UT Cases'!X1257)</f>
        <v/>
      </c>
      <c r="S1256" s="56" t="str">
        <f>IF('UT Cases'!Y1257="","",'UT Cases'!Y1257)</f>
        <v/>
      </c>
      <c r="T1256" s="56" t="str">
        <f>IF('UT Cases'!Z1257="","",'UT Cases'!Z1257)</f>
        <v/>
      </c>
      <c r="U1256" s="57" t="str">
        <f>IF('UT Cases'!AA1257="","",'UT Cases'!AA1257)</f>
        <v/>
      </c>
      <c r="V1256" s="57" t="str">
        <f>IF('UT Cases'!AB1257="","",'UT Cases'!AB1257)</f>
        <v/>
      </c>
      <c r="W1256" s="57" t="str">
        <f>IF('UT Cases'!AC1257="","",'UT Cases'!AC1257)</f>
        <v/>
      </c>
      <c r="X1256" s="57" t="str">
        <f>IF('UT Cases'!AD1257="","",'UT Cases'!AD1257)</f>
        <v/>
      </c>
      <c r="Y1256" s="57" t="str">
        <f>IF('UT Cases'!AE1257="","",'UT Cases'!AE1257)</f>
        <v/>
      </c>
      <c r="Z1256" s="56" t="str">
        <f>IF('UT Cases'!AF1257="","",'UT Cases'!AF1257)</f>
        <v/>
      </c>
      <c r="AA1256" s="56" t="str">
        <f>IF('UT Cases'!AG1257="","",'UT Cases'!AG1257)</f>
        <v/>
      </c>
      <c r="AB1256" s="56" t="str">
        <f>IF('UT Cases'!AH1257="","",'UT Cases'!AH1257)</f>
        <v/>
      </c>
      <c r="AC1256" s="56" t="str">
        <f>IF('UT Cases'!AI1257="","",'UT Cases'!AI1257)</f>
        <v/>
      </c>
      <c r="AD1256" s="56" t="str">
        <f>IF('UT Cases'!AJ1257="","",'UT Cases'!AJ1257)</f>
        <v/>
      </c>
    </row>
    <row r="1257" spans="2:30">
      <c r="B1257" s="54" t="str">
        <f>IF('UT Cases'!B1258="","",'UT Cases'!B1258)</f>
        <v/>
      </c>
      <c r="C1257" s="54" t="str">
        <f>IF('UT Cases'!C1258="","",'UT Cases'!C1258)</f>
        <v/>
      </c>
      <c r="D1257" s="54" t="str">
        <f>IF('UT Cases'!D1258="","",'UT Cases'!D1258)</f>
        <v/>
      </c>
      <c r="E1257" s="54" t="str">
        <f>IF('UT Cases'!H1258="","",'UT Cases'!H1258)</f>
        <v/>
      </c>
      <c r="F1257" s="55" t="str">
        <f>IF('UT Cases'!L1258="","",'UT Cases'!L1258)</f>
        <v/>
      </c>
      <c r="G1257" s="56" t="str">
        <f>IF('UT Cases'!M1258="","",'UT Cases'!M1258)</f>
        <v/>
      </c>
      <c r="H1257" s="56" t="str">
        <f>IF('UT Cases'!N1258="","",'UT Cases'!N1258)</f>
        <v/>
      </c>
      <c r="I1257" s="56" t="str">
        <f>IF('UT Cases'!O1258="","",'UT Cases'!O1258)</f>
        <v/>
      </c>
      <c r="J1257" s="56" t="str">
        <f>IF('UT Cases'!P1258="","",'UT Cases'!P1258)</f>
        <v/>
      </c>
      <c r="K1257" s="57" t="str">
        <f>IF('UT Cases'!Q1258="","",'UT Cases'!Q1258)</f>
        <v/>
      </c>
      <c r="L1257" s="57" t="str">
        <f>IF('UT Cases'!R1258="","",'UT Cases'!R1258)</f>
        <v/>
      </c>
      <c r="M1257" s="57" t="str">
        <f>IF('UT Cases'!S1258="","",'UT Cases'!S1258)</f>
        <v/>
      </c>
      <c r="N1257" s="57" t="str">
        <f>IF('UT Cases'!T1258="","",'UT Cases'!T1258)</f>
        <v/>
      </c>
      <c r="O1257" s="57" t="str">
        <f>IF('UT Cases'!U1258="","",'UT Cases'!U1258)</f>
        <v/>
      </c>
      <c r="P1257" s="56" t="str">
        <f>IF('UT Cases'!V1258="","",'UT Cases'!V1258)</f>
        <v/>
      </c>
      <c r="Q1257" s="56" t="str">
        <f>IF('UT Cases'!W1258="","",'UT Cases'!W1258)</f>
        <v/>
      </c>
      <c r="R1257" s="56" t="str">
        <f>IF('UT Cases'!X1258="","",'UT Cases'!X1258)</f>
        <v/>
      </c>
      <c r="S1257" s="56" t="str">
        <f>IF('UT Cases'!Y1258="","",'UT Cases'!Y1258)</f>
        <v/>
      </c>
      <c r="T1257" s="56" t="str">
        <f>IF('UT Cases'!Z1258="","",'UT Cases'!Z1258)</f>
        <v/>
      </c>
      <c r="U1257" s="57" t="str">
        <f>IF('UT Cases'!AA1258="","",'UT Cases'!AA1258)</f>
        <v/>
      </c>
      <c r="V1257" s="57" t="str">
        <f>IF('UT Cases'!AB1258="","",'UT Cases'!AB1258)</f>
        <v/>
      </c>
      <c r="W1257" s="57" t="str">
        <f>IF('UT Cases'!AC1258="","",'UT Cases'!AC1258)</f>
        <v/>
      </c>
      <c r="X1257" s="57" t="str">
        <f>IF('UT Cases'!AD1258="","",'UT Cases'!AD1258)</f>
        <v/>
      </c>
      <c r="Y1257" s="57" t="str">
        <f>IF('UT Cases'!AE1258="","",'UT Cases'!AE1258)</f>
        <v/>
      </c>
      <c r="Z1257" s="56" t="str">
        <f>IF('UT Cases'!AF1258="","",'UT Cases'!AF1258)</f>
        <v/>
      </c>
      <c r="AA1257" s="56" t="str">
        <f>IF('UT Cases'!AG1258="","",'UT Cases'!AG1258)</f>
        <v/>
      </c>
      <c r="AB1257" s="56" t="str">
        <f>IF('UT Cases'!AH1258="","",'UT Cases'!AH1258)</f>
        <v/>
      </c>
      <c r="AC1257" s="56" t="str">
        <f>IF('UT Cases'!AI1258="","",'UT Cases'!AI1258)</f>
        <v/>
      </c>
      <c r="AD1257" s="56" t="str">
        <f>IF('UT Cases'!AJ1258="","",'UT Cases'!AJ1258)</f>
        <v/>
      </c>
    </row>
    <row r="1258" spans="2:30">
      <c r="B1258" s="54" t="str">
        <f>IF('UT Cases'!B1259="","",'UT Cases'!B1259)</f>
        <v/>
      </c>
      <c r="C1258" s="54" t="str">
        <f>IF('UT Cases'!C1259="","",'UT Cases'!C1259)</f>
        <v/>
      </c>
      <c r="D1258" s="54" t="str">
        <f>IF('UT Cases'!D1259="","",'UT Cases'!D1259)</f>
        <v/>
      </c>
      <c r="E1258" s="54" t="str">
        <f>IF('UT Cases'!H1259="","",'UT Cases'!H1259)</f>
        <v/>
      </c>
      <c r="F1258" s="55" t="str">
        <f>IF('UT Cases'!L1259="","",'UT Cases'!L1259)</f>
        <v/>
      </c>
      <c r="G1258" s="56" t="str">
        <f>IF('UT Cases'!M1259="","",'UT Cases'!M1259)</f>
        <v/>
      </c>
      <c r="H1258" s="56" t="str">
        <f>IF('UT Cases'!N1259="","",'UT Cases'!N1259)</f>
        <v/>
      </c>
      <c r="I1258" s="56" t="str">
        <f>IF('UT Cases'!O1259="","",'UT Cases'!O1259)</f>
        <v/>
      </c>
      <c r="J1258" s="56" t="str">
        <f>IF('UT Cases'!P1259="","",'UT Cases'!P1259)</f>
        <v/>
      </c>
      <c r="K1258" s="57" t="str">
        <f>IF('UT Cases'!Q1259="","",'UT Cases'!Q1259)</f>
        <v/>
      </c>
      <c r="L1258" s="57" t="str">
        <f>IF('UT Cases'!R1259="","",'UT Cases'!R1259)</f>
        <v/>
      </c>
      <c r="M1258" s="57" t="str">
        <f>IF('UT Cases'!S1259="","",'UT Cases'!S1259)</f>
        <v/>
      </c>
      <c r="N1258" s="57" t="str">
        <f>IF('UT Cases'!T1259="","",'UT Cases'!T1259)</f>
        <v/>
      </c>
      <c r="O1258" s="57" t="str">
        <f>IF('UT Cases'!U1259="","",'UT Cases'!U1259)</f>
        <v/>
      </c>
      <c r="P1258" s="56" t="str">
        <f>IF('UT Cases'!V1259="","",'UT Cases'!V1259)</f>
        <v/>
      </c>
      <c r="Q1258" s="56" t="str">
        <f>IF('UT Cases'!W1259="","",'UT Cases'!W1259)</f>
        <v/>
      </c>
      <c r="R1258" s="56" t="str">
        <f>IF('UT Cases'!X1259="","",'UT Cases'!X1259)</f>
        <v/>
      </c>
      <c r="S1258" s="56" t="str">
        <f>IF('UT Cases'!Y1259="","",'UT Cases'!Y1259)</f>
        <v/>
      </c>
      <c r="T1258" s="56" t="str">
        <f>IF('UT Cases'!Z1259="","",'UT Cases'!Z1259)</f>
        <v/>
      </c>
      <c r="U1258" s="57" t="str">
        <f>IF('UT Cases'!AA1259="","",'UT Cases'!AA1259)</f>
        <v/>
      </c>
      <c r="V1258" s="57" t="str">
        <f>IF('UT Cases'!AB1259="","",'UT Cases'!AB1259)</f>
        <v/>
      </c>
      <c r="W1258" s="57" t="str">
        <f>IF('UT Cases'!AC1259="","",'UT Cases'!AC1259)</f>
        <v/>
      </c>
      <c r="X1258" s="57" t="str">
        <f>IF('UT Cases'!AD1259="","",'UT Cases'!AD1259)</f>
        <v/>
      </c>
      <c r="Y1258" s="57" t="str">
        <f>IF('UT Cases'!AE1259="","",'UT Cases'!AE1259)</f>
        <v/>
      </c>
      <c r="Z1258" s="56" t="str">
        <f>IF('UT Cases'!AF1259="","",'UT Cases'!AF1259)</f>
        <v/>
      </c>
      <c r="AA1258" s="56" t="str">
        <f>IF('UT Cases'!AG1259="","",'UT Cases'!AG1259)</f>
        <v/>
      </c>
      <c r="AB1258" s="56" t="str">
        <f>IF('UT Cases'!AH1259="","",'UT Cases'!AH1259)</f>
        <v/>
      </c>
      <c r="AC1258" s="56" t="str">
        <f>IF('UT Cases'!AI1259="","",'UT Cases'!AI1259)</f>
        <v/>
      </c>
      <c r="AD1258" s="56" t="str">
        <f>IF('UT Cases'!AJ1259="","",'UT Cases'!AJ1259)</f>
        <v/>
      </c>
    </row>
    <row r="1259" spans="2:30">
      <c r="B1259" s="54" t="str">
        <f>IF('UT Cases'!B1260="","",'UT Cases'!B1260)</f>
        <v/>
      </c>
      <c r="C1259" s="54" t="str">
        <f>IF('UT Cases'!C1260="","",'UT Cases'!C1260)</f>
        <v/>
      </c>
      <c r="D1259" s="54" t="str">
        <f>IF('UT Cases'!D1260="","",'UT Cases'!D1260)</f>
        <v/>
      </c>
      <c r="E1259" s="54" t="str">
        <f>IF('UT Cases'!H1260="","",'UT Cases'!H1260)</f>
        <v/>
      </c>
      <c r="F1259" s="55" t="str">
        <f>IF('UT Cases'!L1260="","",'UT Cases'!L1260)</f>
        <v/>
      </c>
      <c r="G1259" s="56" t="str">
        <f>IF('UT Cases'!M1260="","",'UT Cases'!M1260)</f>
        <v/>
      </c>
      <c r="H1259" s="56" t="str">
        <f>IF('UT Cases'!N1260="","",'UT Cases'!N1260)</f>
        <v/>
      </c>
      <c r="I1259" s="56" t="str">
        <f>IF('UT Cases'!O1260="","",'UT Cases'!O1260)</f>
        <v/>
      </c>
      <c r="J1259" s="56" t="str">
        <f>IF('UT Cases'!P1260="","",'UT Cases'!P1260)</f>
        <v/>
      </c>
      <c r="K1259" s="57" t="str">
        <f>IF('UT Cases'!Q1260="","",'UT Cases'!Q1260)</f>
        <v/>
      </c>
      <c r="L1259" s="57" t="str">
        <f>IF('UT Cases'!R1260="","",'UT Cases'!R1260)</f>
        <v/>
      </c>
      <c r="M1259" s="57" t="str">
        <f>IF('UT Cases'!S1260="","",'UT Cases'!S1260)</f>
        <v/>
      </c>
      <c r="N1259" s="57" t="str">
        <f>IF('UT Cases'!T1260="","",'UT Cases'!T1260)</f>
        <v/>
      </c>
      <c r="O1259" s="57" t="str">
        <f>IF('UT Cases'!U1260="","",'UT Cases'!U1260)</f>
        <v/>
      </c>
      <c r="P1259" s="56" t="str">
        <f>IF('UT Cases'!V1260="","",'UT Cases'!V1260)</f>
        <v/>
      </c>
      <c r="Q1259" s="56" t="str">
        <f>IF('UT Cases'!W1260="","",'UT Cases'!W1260)</f>
        <v/>
      </c>
      <c r="R1259" s="56" t="str">
        <f>IF('UT Cases'!X1260="","",'UT Cases'!X1260)</f>
        <v/>
      </c>
      <c r="S1259" s="56" t="str">
        <f>IF('UT Cases'!Y1260="","",'UT Cases'!Y1260)</f>
        <v/>
      </c>
      <c r="T1259" s="56" t="str">
        <f>IF('UT Cases'!Z1260="","",'UT Cases'!Z1260)</f>
        <v/>
      </c>
      <c r="U1259" s="57" t="str">
        <f>IF('UT Cases'!AA1260="","",'UT Cases'!AA1260)</f>
        <v/>
      </c>
      <c r="V1259" s="57" t="str">
        <f>IF('UT Cases'!AB1260="","",'UT Cases'!AB1260)</f>
        <v/>
      </c>
      <c r="W1259" s="57" t="str">
        <f>IF('UT Cases'!AC1260="","",'UT Cases'!AC1260)</f>
        <v/>
      </c>
      <c r="X1259" s="57" t="str">
        <f>IF('UT Cases'!AD1260="","",'UT Cases'!AD1260)</f>
        <v/>
      </c>
      <c r="Y1259" s="57" t="str">
        <f>IF('UT Cases'!AE1260="","",'UT Cases'!AE1260)</f>
        <v/>
      </c>
      <c r="Z1259" s="56" t="str">
        <f>IF('UT Cases'!AF1260="","",'UT Cases'!AF1260)</f>
        <v/>
      </c>
      <c r="AA1259" s="56" t="str">
        <f>IF('UT Cases'!AG1260="","",'UT Cases'!AG1260)</f>
        <v/>
      </c>
      <c r="AB1259" s="56" t="str">
        <f>IF('UT Cases'!AH1260="","",'UT Cases'!AH1260)</f>
        <v/>
      </c>
      <c r="AC1259" s="56" t="str">
        <f>IF('UT Cases'!AI1260="","",'UT Cases'!AI1260)</f>
        <v/>
      </c>
      <c r="AD1259" s="56" t="str">
        <f>IF('UT Cases'!AJ1260="","",'UT Cases'!AJ1260)</f>
        <v/>
      </c>
    </row>
    <row r="1260" spans="2:30">
      <c r="B1260" s="54" t="str">
        <f>IF('UT Cases'!B1261="","",'UT Cases'!B1261)</f>
        <v/>
      </c>
      <c r="C1260" s="54" t="str">
        <f>IF('UT Cases'!C1261="","",'UT Cases'!C1261)</f>
        <v/>
      </c>
      <c r="D1260" s="54" t="str">
        <f>IF('UT Cases'!D1261="","",'UT Cases'!D1261)</f>
        <v/>
      </c>
      <c r="E1260" s="54" t="str">
        <f>IF('UT Cases'!H1261="","",'UT Cases'!H1261)</f>
        <v/>
      </c>
      <c r="F1260" s="55" t="str">
        <f>IF('UT Cases'!L1261="","",'UT Cases'!L1261)</f>
        <v/>
      </c>
      <c r="G1260" s="56" t="str">
        <f>IF('UT Cases'!M1261="","",'UT Cases'!M1261)</f>
        <v/>
      </c>
      <c r="H1260" s="56" t="str">
        <f>IF('UT Cases'!N1261="","",'UT Cases'!N1261)</f>
        <v/>
      </c>
      <c r="I1260" s="56" t="str">
        <f>IF('UT Cases'!O1261="","",'UT Cases'!O1261)</f>
        <v/>
      </c>
      <c r="J1260" s="56" t="str">
        <f>IF('UT Cases'!P1261="","",'UT Cases'!P1261)</f>
        <v/>
      </c>
      <c r="K1260" s="57" t="str">
        <f>IF('UT Cases'!Q1261="","",'UT Cases'!Q1261)</f>
        <v/>
      </c>
      <c r="L1260" s="57" t="str">
        <f>IF('UT Cases'!R1261="","",'UT Cases'!R1261)</f>
        <v/>
      </c>
      <c r="M1260" s="57" t="str">
        <f>IF('UT Cases'!S1261="","",'UT Cases'!S1261)</f>
        <v/>
      </c>
      <c r="N1260" s="57" t="str">
        <f>IF('UT Cases'!T1261="","",'UT Cases'!T1261)</f>
        <v/>
      </c>
      <c r="O1260" s="57" t="str">
        <f>IF('UT Cases'!U1261="","",'UT Cases'!U1261)</f>
        <v/>
      </c>
      <c r="P1260" s="56" t="str">
        <f>IF('UT Cases'!V1261="","",'UT Cases'!V1261)</f>
        <v/>
      </c>
      <c r="Q1260" s="56" t="str">
        <f>IF('UT Cases'!W1261="","",'UT Cases'!W1261)</f>
        <v/>
      </c>
      <c r="R1260" s="56" t="str">
        <f>IF('UT Cases'!X1261="","",'UT Cases'!X1261)</f>
        <v/>
      </c>
      <c r="S1260" s="56" t="str">
        <f>IF('UT Cases'!Y1261="","",'UT Cases'!Y1261)</f>
        <v/>
      </c>
      <c r="T1260" s="56" t="str">
        <f>IF('UT Cases'!Z1261="","",'UT Cases'!Z1261)</f>
        <v/>
      </c>
      <c r="U1260" s="57" t="str">
        <f>IF('UT Cases'!AA1261="","",'UT Cases'!AA1261)</f>
        <v/>
      </c>
      <c r="V1260" s="57" t="str">
        <f>IF('UT Cases'!AB1261="","",'UT Cases'!AB1261)</f>
        <v/>
      </c>
      <c r="W1260" s="57" t="str">
        <f>IF('UT Cases'!AC1261="","",'UT Cases'!AC1261)</f>
        <v/>
      </c>
      <c r="X1260" s="57" t="str">
        <f>IF('UT Cases'!AD1261="","",'UT Cases'!AD1261)</f>
        <v/>
      </c>
      <c r="Y1260" s="57" t="str">
        <f>IF('UT Cases'!AE1261="","",'UT Cases'!AE1261)</f>
        <v/>
      </c>
      <c r="Z1260" s="56" t="str">
        <f>IF('UT Cases'!AF1261="","",'UT Cases'!AF1261)</f>
        <v/>
      </c>
      <c r="AA1260" s="56" t="str">
        <f>IF('UT Cases'!AG1261="","",'UT Cases'!AG1261)</f>
        <v/>
      </c>
      <c r="AB1260" s="56" t="str">
        <f>IF('UT Cases'!AH1261="","",'UT Cases'!AH1261)</f>
        <v/>
      </c>
      <c r="AC1260" s="56" t="str">
        <f>IF('UT Cases'!AI1261="","",'UT Cases'!AI1261)</f>
        <v/>
      </c>
      <c r="AD1260" s="56" t="str">
        <f>IF('UT Cases'!AJ1261="","",'UT Cases'!AJ1261)</f>
        <v/>
      </c>
    </row>
    <row r="1261" spans="2:30">
      <c r="B1261" s="54" t="str">
        <f>IF('UT Cases'!B1262="","",'UT Cases'!B1262)</f>
        <v/>
      </c>
      <c r="C1261" s="54" t="str">
        <f>IF('UT Cases'!C1262="","",'UT Cases'!C1262)</f>
        <v/>
      </c>
      <c r="D1261" s="54" t="str">
        <f>IF('UT Cases'!D1262="","",'UT Cases'!D1262)</f>
        <v/>
      </c>
      <c r="E1261" s="54" t="str">
        <f>IF('UT Cases'!H1262="","",'UT Cases'!H1262)</f>
        <v/>
      </c>
      <c r="F1261" s="55" t="str">
        <f>IF('UT Cases'!L1262="","",'UT Cases'!L1262)</f>
        <v/>
      </c>
      <c r="G1261" s="56" t="str">
        <f>IF('UT Cases'!M1262="","",'UT Cases'!M1262)</f>
        <v/>
      </c>
      <c r="H1261" s="56" t="str">
        <f>IF('UT Cases'!N1262="","",'UT Cases'!N1262)</f>
        <v/>
      </c>
      <c r="I1261" s="56" t="str">
        <f>IF('UT Cases'!O1262="","",'UT Cases'!O1262)</f>
        <v/>
      </c>
      <c r="J1261" s="56" t="str">
        <f>IF('UT Cases'!P1262="","",'UT Cases'!P1262)</f>
        <v/>
      </c>
      <c r="K1261" s="57" t="str">
        <f>IF('UT Cases'!Q1262="","",'UT Cases'!Q1262)</f>
        <v/>
      </c>
      <c r="L1261" s="57" t="str">
        <f>IF('UT Cases'!R1262="","",'UT Cases'!R1262)</f>
        <v/>
      </c>
      <c r="M1261" s="57" t="str">
        <f>IF('UT Cases'!S1262="","",'UT Cases'!S1262)</f>
        <v/>
      </c>
      <c r="N1261" s="57" t="str">
        <f>IF('UT Cases'!T1262="","",'UT Cases'!T1262)</f>
        <v/>
      </c>
      <c r="O1261" s="57" t="str">
        <f>IF('UT Cases'!U1262="","",'UT Cases'!U1262)</f>
        <v/>
      </c>
      <c r="P1261" s="56" t="str">
        <f>IF('UT Cases'!V1262="","",'UT Cases'!V1262)</f>
        <v/>
      </c>
      <c r="Q1261" s="56" t="str">
        <f>IF('UT Cases'!W1262="","",'UT Cases'!W1262)</f>
        <v/>
      </c>
      <c r="R1261" s="56" t="str">
        <f>IF('UT Cases'!X1262="","",'UT Cases'!X1262)</f>
        <v/>
      </c>
      <c r="S1261" s="56" t="str">
        <f>IF('UT Cases'!Y1262="","",'UT Cases'!Y1262)</f>
        <v/>
      </c>
      <c r="T1261" s="56" t="str">
        <f>IF('UT Cases'!Z1262="","",'UT Cases'!Z1262)</f>
        <v/>
      </c>
      <c r="U1261" s="57" t="str">
        <f>IF('UT Cases'!AA1262="","",'UT Cases'!AA1262)</f>
        <v/>
      </c>
      <c r="V1261" s="57" t="str">
        <f>IF('UT Cases'!AB1262="","",'UT Cases'!AB1262)</f>
        <v/>
      </c>
      <c r="W1261" s="57" t="str">
        <f>IF('UT Cases'!AC1262="","",'UT Cases'!AC1262)</f>
        <v/>
      </c>
      <c r="X1261" s="57" t="str">
        <f>IF('UT Cases'!AD1262="","",'UT Cases'!AD1262)</f>
        <v/>
      </c>
      <c r="Y1261" s="57" t="str">
        <f>IF('UT Cases'!AE1262="","",'UT Cases'!AE1262)</f>
        <v/>
      </c>
      <c r="Z1261" s="56" t="str">
        <f>IF('UT Cases'!AF1262="","",'UT Cases'!AF1262)</f>
        <v/>
      </c>
      <c r="AA1261" s="56" t="str">
        <f>IF('UT Cases'!AG1262="","",'UT Cases'!AG1262)</f>
        <v/>
      </c>
      <c r="AB1261" s="56" t="str">
        <f>IF('UT Cases'!AH1262="","",'UT Cases'!AH1262)</f>
        <v/>
      </c>
      <c r="AC1261" s="56" t="str">
        <f>IF('UT Cases'!AI1262="","",'UT Cases'!AI1262)</f>
        <v/>
      </c>
      <c r="AD1261" s="56" t="str">
        <f>IF('UT Cases'!AJ1262="","",'UT Cases'!AJ1262)</f>
        <v/>
      </c>
    </row>
    <row r="1262" spans="2:30">
      <c r="B1262" s="54" t="str">
        <f>IF('UT Cases'!B1263="","",'UT Cases'!B1263)</f>
        <v/>
      </c>
      <c r="C1262" s="54" t="str">
        <f>IF('UT Cases'!C1263="","",'UT Cases'!C1263)</f>
        <v/>
      </c>
      <c r="D1262" s="54" t="str">
        <f>IF('UT Cases'!D1263="","",'UT Cases'!D1263)</f>
        <v/>
      </c>
      <c r="E1262" s="54" t="str">
        <f>IF('UT Cases'!H1263="","",'UT Cases'!H1263)</f>
        <v/>
      </c>
      <c r="F1262" s="55" t="str">
        <f>IF('UT Cases'!L1263="","",'UT Cases'!L1263)</f>
        <v/>
      </c>
      <c r="G1262" s="56" t="str">
        <f>IF('UT Cases'!M1263="","",'UT Cases'!M1263)</f>
        <v/>
      </c>
      <c r="H1262" s="56" t="str">
        <f>IF('UT Cases'!N1263="","",'UT Cases'!N1263)</f>
        <v/>
      </c>
      <c r="I1262" s="56" t="str">
        <f>IF('UT Cases'!O1263="","",'UT Cases'!O1263)</f>
        <v/>
      </c>
      <c r="J1262" s="56" t="str">
        <f>IF('UT Cases'!P1263="","",'UT Cases'!P1263)</f>
        <v/>
      </c>
      <c r="K1262" s="57" t="str">
        <f>IF('UT Cases'!Q1263="","",'UT Cases'!Q1263)</f>
        <v/>
      </c>
      <c r="L1262" s="57" t="str">
        <f>IF('UT Cases'!R1263="","",'UT Cases'!R1263)</f>
        <v/>
      </c>
      <c r="M1262" s="57" t="str">
        <f>IF('UT Cases'!S1263="","",'UT Cases'!S1263)</f>
        <v/>
      </c>
      <c r="N1262" s="57" t="str">
        <f>IF('UT Cases'!T1263="","",'UT Cases'!T1263)</f>
        <v/>
      </c>
      <c r="O1262" s="57" t="str">
        <f>IF('UT Cases'!U1263="","",'UT Cases'!U1263)</f>
        <v/>
      </c>
      <c r="P1262" s="56" t="str">
        <f>IF('UT Cases'!V1263="","",'UT Cases'!V1263)</f>
        <v/>
      </c>
      <c r="Q1262" s="56" t="str">
        <f>IF('UT Cases'!W1263="","",'UT Cases'!W1263)</f>
        <v/>
      </c>
      <c r="R1262" s="56" t="str">
        <f>IF('UT Cases'!X1263="","",'UT Cases'!X1263)</f>
        <v/>
      </c>
      <c r="S1262" s="56" t="str">
        <f>IF('UT Cases'!Y1263="","",'UT Cases'!Y1263)</f>
        <v/>
      </c>
      <c r="T1262" s="56" t="str">
        <f>IF('UT Cases'!Z1263="","",'UT Cases'!Z1263)</f>
        <v/>
      </c>
      <c r="U1262" s="57" t="str">
        <f>IF('UT Cases'!AA1263="","",'UT Cases'!AA1263)</f>
        <v/>
      </c>
      <c r="V1262" s="57" t="str">
        <f>IF('UT Cases'!AB1263="","",'UT Cases'!AB1263)</f>
        <v/>
      </c>
      <c r="W1262" s="57" t="str">
        <f>IF('UT Cases'!AC1263="","",'UT Cases'!AC1263)</f>
        <v/>
      </c>
      <c r="X1262" s="57" t="str">
        <f>IF('UT Cases'!AD1263="","",'UT Cases'!AD1263)</f>
        <v/>
      </c>
      <c r="Y1262" s="57" t="str">
        <f>IF('UT Cases'!AE1263="","",'UT Cases'!AE1263)</f>
        <v/>
      </c>
      <c r="Z1262" s="56" t="str">
        <f>IF('UT Cases'!AF1263="","",'UT Cases'!AF1263)</f>
        <v/>
      </c>
      <c r="AA1262" s="56" t="str">
        <f>IF('UT Cases'!AG1263="","",'UT Cases'!AG1263)</f>
        <v/>
      </c>
      <c r="AB1262" s="56" t="str">
        <f>IF('UT Cases'!AH1263="","",'UT Cases'!AH1263)</f>
        <v/>
      </c>
      <c r="AC1262" s="56" t="str">
        <f>IF('UT Cases'!AI1263="","",'UT Cases'!AI1263)</f>
        <v/>
      </c>
      <c r="AD1262" s="56" t="str">
        <f>IF('UT Cases'!AJ1263="","",'UT Cases'!AJ1263)</f>
        <v/>
      </c>
    </row>
    <row r="1263" spans="2:30">
      <c r="B1263" s="54" t="str">
        <f>IF('UT Cases'!B1264="","",'UT Cases'!B1264)</f>
        <v/>
      </c>
      <c r="C1263" s="54" t="str">
        <f>IF('UT Cases'!C1264="","",'UT Cases'!C1264)</f>
        <v/>
      </c>
      <c r="D1263" s="54" t="str">
        <f>IF('UT Cases'!D1264="","",'UT Cases'!D1264)</f>
        <v/>
      </c>
      <c r="E1263" s="54" t="str">
        <f>IF('UT Cases'!H1264="","",'UT Cases'!H1264)</f>
        <v/>
      </c>
      <c r="F1263" s="55" t="str">
        <f>IF('UT Cases'!L1264="","",'UT Cases'!L1264)</f>
        <v/>
      </c>
      <c r="G1263" s="56" t="str">
        <f>IF('UT Cases'!M1264="","",'UT Cases'!M1264)</f>
        <v/>
      </c>
      <c r="H1263" s="56" t="str">
        <f>IF('UT Cases'!N1264="","",'UT Cases'!N1264)</f>
        <v/>
      </c>
      <c r="I1263" s="56" t="str">
        <f>IF('UT Cases'!O1264="","",'UT Cases'!O1264)</f>
        <v/>
      </c>
      <c r="J1263" s="56" t="str">
        <f>IF('UT Cases'!P1264="","",'UT Cases'!P1264)</f>
        <v/>
      </c>
      <c r="K1263" s="57" t="str">
        <f>IF('UT Cases'!Q1264="","",'UT Cases'!Q1264)</f>
        <v/>
      </c>
      <c r="L1263" s="57" t="str">
        <f>IF('UT Cases'!R1264="","",'UT Cases'!R1264)</f>
        <v/>
      </c>
      <c r="M1263" s="57" t="str">
        <f>IF('UT Cases'!S1264="","",'UT Cases'!S1264)</f>
        <v/>
      </c>
      <c r="N1263" s="57" t="str">
        <f>IF('UT Cases'!T1264="","",'UT Cases'!T1264)</f>
        <v/>
      </c>
      <c r="O1263" s="57" t="str">
        <f>IF('UT Cases'!U1264="","",'UT Cases'!U1264)</f>
        <v/>
      </c>
      <c r="P1263" s="56" t="str">
        <f>IF('UT Cases'!V1264="","",'UT Cases'!V1264)</f>
        <v/>
      </c>
      <c r="Q1263" s="56" t="str">
        <f>IF('UT Cases'!W1264="","",'UT Cases'!W1264)</f>
        <v/>
      </c>
      <c r="R1263" s="56" t="str">
        <f>IF('UT Cases'!X1264="","",'UT Cases'!X1264)</f>
        <v/>
      </c>
      <c r="S1263" s="56" t="str">
        <f>IF('UT Cases'!Y1264="","",'UT Cases'!Y1264)</f>
        <v/>
      </c>
      <c r="T1263" s="56" t="str">
        <f>IF('UT Cases'!Z1264="","",'UT Cases'!Z1264)</f>
        <v/>
      </c>
      <c r="U1263" s="57" t="str">
        <f>IF('UT Cases'!AA1264="","",'UT Cases'!AA1264)</f>
        <v/>
      </c>
      <c r="V1263" s="57" t="str">
        <f>IF('UT Cases'!AB1264="","",'UT Cases'!AB1264)</f>
        <v/>
      </c>
      <c r="W1263" s="57" t="str">
        <f>IF('UT Cases'!AC1264="","",'UT Cases'!AC1264)</f>
        <v/>
      </c>
      <c r="X1263" s="57" t="str">
        <f>IF('UT Cases'!AD1264="","",'UT Cases'!AD1264)</f>
        <v/>
      </c>
      <c r="Y1263" s="57" t="str">
        <f>IF('UT Cases'!AE1264="","",'UT Cases'!AE1264)</f>
        <v/>
      </c>
      <c r="Z1263" s="56" t="str">
        <f>IF('UT Cases'!AF1264="","",'UT Cases'!AF1264)</f>
        <v/>
      </c>
      <c r="AA1263" s="56" t="str">
        <f>IF('UT Cases'!AG1264="","",'UT Cases'!AG1264)</f>
        <v/>
      </c>
      <c r="AB1263" s="56" t="str">
        <f>IF('UT Cases'!AH1264="","",'UT Cases'!AH1264)</f>
        <v/>
      </c>
      <c r="AC1263" s="56" t="str">
        <f>IF('UT Cases'!AI1264="","",'UT Cases'!AI1264)</f>
        <v/>
      </c>
      <c r="AD1263" s="56" t="str">
        <f>IF('UT Cases'!AJ1264="","",'UT Cases'!AJ1264)</f>
        <v/>
      </c>
    </row>
    <row r="1264" spans="2:30">
      <c r="B1264" s="54" t="str">
        <f>IF('UT Cases'!B1265="","",'UT Cases'!B1265)</f>
        <v/>
      </c>
      <c r="C1264" s="54" t="str">
        <f>IF('UT Cases'!C1265="","",'UT Cases'!C1265)</f>
        <v/>
      </c>
      <c r="D1264" s="54" t="str">
        <f>IF('UT Cases'!D1265="","",'UT Cases'!D1265)</f>
        <v/>
      </c>
      <c r="E1264" s="54" t="str">
        <f>IF('UT Cases'!H1265="","",'UT Cases'!H1265)</f>
        <v/>
      </c>
      <c r="F1264" s="55" t="str">
        <f>IF('UT Cases'!L1265="","",'UT Cases'!L1265)</f>
        <v/>
      </c>
      <c r="G1264" s="56" t="str">
        <f>IF('UT Cases'!M1265="","",'UT Cases'!M1265)</f>
        <v/>
      </c>
      <c r="H1264" s="56" t="str">
        <f>IF('UT Cases'!N1265="","",'UT Cases'!N1265)</f>
        <v/>
      </c>
      <c r="I1264" s="56" t="str">
        <f>IF('UT Cases'!O1265="","",'UT Cases'!O1265)</f>
        <v/>
      </c>
      <c r="J1264" s="56" t="str">
        <f>IF('UT Cases'!P1265="","",'UT Cases'!P1265)</f>
        <v/>
      </c>
      <c r="K1264" s="57" t="str">
        <f>IF('UT Cases'!Q1265="","",'UT Cases'!Q1265)</f>
        <v/>
      </c>
      <c r="L1264" s="57" t="str">
        <f>IF('UT Cases'!R1265="","",'UT Cases'!R1265)</f>
        <v/>
      </c>
      <c r="M1264" s="57" t="str">
        <f>IF('UT Cases'!S1265="","",'UT Cases'!S1265)</f>
        <v/>
      </c>
      <c r="N1264" s="57" t="str">
        <f>IF('UT Cases'!T1265="","",'UT Cases'!T1265)</f>
        <v/>
      </c>
      <c r="O1264" s="57" t="str">
        <f>IF('UT Cases'!U1265="","",'UT Cases'!U1265)</f>
        <v/>
      </c>
      <c r="P1264" s="56" t="str">
        <f>IF('UT Cases'!V1265="","",'UT Cases'!V1265)</f>
        <v/>
      </c>
      <c r="Q1264" s="56" t="str">
        <f>IF('UT Cases'!W1265="","",'UT Cases'!W1265)</f>
        <v/>
      </c>
      <c r="R1264" s="56" t="str">
        <f>IF('UT Cases'!X1265="","",'UT Cases'!X1265)</f>
        <v/>
      </c>
      <c r="S1264" s="56" t="str">
        <f>IF('UT Cases'!Y1265="","",'UT Cases'!Y1265)</f>
        <v/>
      </c>
      <c r="T1264" s="56" t="str">
        <f>IF('UT Cases'!Z1265="","",'UT Cases'!Z1265)</f>
        <v/>
      </c>
      <c r="U1264" s="57" t="str">
        <f>IF('UT Cases'!AA1265="","",'UT Cases'!AA1265)</f>
        <v/>
      </c>
      <c r="V1264" s="57" t="str">
        <f>IF('UT Cases'!AB1265="","",'UT Cases'!AB1265)</f>
        <v/>
      </c>
      <c r="W1264" s="57" t="str">
        <f>IF('UT Cases'!AC1265="","",'UT Cases'!AC1265)</f>
        <v/>
      </c>
      <c r="X1264" s="57" t="str">
        <f>IF('UT Cases'!AD1265="","",'UT Cases'!AD1265)</f>
        <v/>
      </c>
      <c r="Y1264" s="57" t="str">
        <f>IF('UT Cases'!AE1265="","",'UT Cases'!AE1265)</f>
        <v/>
      </c>
      <c r="Z1264" s="56" t="str">
        <f>IF('UT Cases'!AF1265="","",'UT Cases'!AF1265)</f>
        <v/>
      </c>
      <c r="AA1264" s="56" t="str">
        <f>IF('UT Cases'!AG1265="","",'UT Cases'!AG1265)</f>
        <v/>
      </c>
      <c r="AB1264" s="56" t="str">
        <f>IF('UT Cases'!AH1265="","",'UT Cases'!AH1265)</f>
        <v/>
      </c>
      <c r="AC1264" s="56" t="str">
        <f>IF('UT Cases'!AI1265="","",'UT Cases'!AI1265)</f>
        <v/>
      </c>
      <c r="AD1264" s="56" t="str">
        <f>IF('UT Cases'!AJ1265="","",'UT Cases'!AJ1265)</f>
        <v/>
      </c>
    </row>
    <row r="1265" spans="2:30">
      <c r="B1265" s="54" t="str">
        <f>IF('UT Cases'!B1266="","",'UT Cases'!B1266)</f>
        <v/>
      </c>
      <c r="C1265" s="54" t="str">
        <f>IF('UT Cases'!C1266="","",'UT Cases'!C1266)</f>
        <v/>
      </c>
      <c r="D1265" s="54" t="str">
        <f>IF('UT Cases'!D1266="","",'UT Cases'!D1266)</f>
        <v/>
      </c>
      <c r="E1265" s="54" t="str">
        <f>IF('UT Cases'!H1266="","",'UT Cases'!H1266)</f>
        <v/>
      </c>
      <c r="F1265" s="55" t="str">
        <f>IF('UT Cases'!L1266="","",'UT Cases'!L1266)</f>
        <v/>
      </c>
      <c r="G1265" s="56" t="str">
        <f>IF('UT Cases'!M1266="","",'UT Cases'!M1266)</f>
        <v/>
      </c>
      <c r="H1265" s="56" t="str">
        <f>IF('UT Cases'!N1266="","",'UT Cases'!N1266)</f>
        <v/>
      </c>
      <c r="I1265" s="56" t="str">
        <f>IF('UT Cases'!O1266="","",'UT Cases'!O1266)</f>
        <v/>
      </c>
      <c r="J1265" s="56" t="str">
        <f>IF('UT Cases'!P1266="","",'UT Cases'!P1266)</f>
        <v/>
      </c>
      <c r="K1265" s="57" t="str">
        <f>IF('UT Cases'!Q1266="","",'UT Cases'!Q1266)</f>
        <v/>
      </c>
      <c r="L1265" s="57" t="str">
        <f>IF('UT Cases'!R1266="","",'UT Cases'!R1266)</f>
        <v/>
      </c>
      <c r="M1265" s="57" t="str">
        <f>IF('UT Cases'!S1266="","",'UT Cases'!S1266)</f>
        <v/>
      </c>
      <c r="N1265" s="57" t="str">
        <f>IF('UT Cases'!T1266="","",'UT Cases'!T1266)</f>
        <v/>
      </c>
      <c r="O1265" s="57" t="str">
        <f>IF('UT Cases'!U1266="","",'UT Cases'!U1266)</f>
        <v/>
      </c>
      <c r="P1265" s="56" t="str">
        <f>IF('UT Cases'!V1266="","",'UT Cases'!V1266)</f>
        <v/>
      </c>
      <c r="Q1265" s="56" t="str">
        <f>IF('UT Cases'!W1266="","",'UT Cases'!W1266)</f>
        <v/>
      </c>
      <c r="R1265" s="56" t="str">
        <f>IF('UT Cases'!X1266="","",'UT Cases'!X1266)</f>
        <v/>
      </c>
      <c r="S1265" s="56" t="str">
        <f>IF('UT Cases'!Y1266="","",'UT Cases'!Y1266)</f>
        <v/>
      </c>
      <c r="T1265" s="56" t="str">
        <f>IF('UT Cases'!Z1266="","",'UT Cases'!Z1266)</f>
        <v/>
      </c>
      <c r="U1265" s="57" t="str">
        <f>IF('UT Cases'!AA1266="","",'UT Cases'!AA1266)</f>
        <v/>
      </c>
      <c r="V1265" s="57" t="str">
        <f>IF('UT Cases'!AB1266="","",'UT Cases'!AB1266)</f>
        <v/>
      </c>
      <c r="W1265" s="57" t="str">
        <f>IF('UT Cases'!AC1266="","",'UT Cases'!AC1266)</f>
        <v/>
      </c>
      <c r="X1265" s="57" t="str">
        <f>IF('UT Cases'!AD1266="","",'UT Cases'!AD1266)</f>
        <v/>
      </c>
      <c r="Y1265" s="57" t="str">
        <f>IF('UT Cases'!AE1266="","",'UT Cases'!AE1266)</f>
        <v/>
      </c>
      <c r="Z1265" s="56" t="str">
        <f>IF('UT Cases'!AF1266="","",'UT Cases'!AF1266)</f>
        <v/>
      </c>
      <c r="AA1265" s="56" t="str">
        <f>IF('UT Cases'!AG1266="","",'UT Cases'!AG1266)</f>
        <v/>
      </c>
      <c r="AB1265" s="56" t="str">
        <f>IF('UT Cases'!AH1266="","",'UT Cases'!AH1266)</f>
        <v/>
      </c>
      <c r="AC1265" s="56" t="str">
        <f>IF('UT Cases'!AI1266="","",'UT Cases'!AI1266)</f>
        <v/>
      </c>
      <c r="AD1265" s="56" t="str">
        <f>IF('UT Cases'!AJ1266="","",'UT Cases'!AJ1266)</f>
        <v/>
      </c>
    </row>
    <row r="1266" spans="2:30">
      <c r="B1266" s="54" t="str">
        <f>IF('UT Cases'!B1267="","",'UT Cases'!B1267)</f>
        <v/>
      </c>
      <c r="C1266" s="54" t="str">
        <f>IF('UT Cases'!C1267="","",'UT Cases'!C1267)</f>
        <v/>
      </c>
      <c r="D1266" s="54" t="str">
        <f>IF('UT Cases'!D1267="","",'UT Cases'!D1267)</f>
        <v/>
      </c>
      <c r="E1266" s="54" t="str">
        <f>IF('UT Cases'!H1267="","",'UT Cases'!H1267)</f>
        <v/>
      </c>
      <c r="F1266" s="55" t="str">
        <f>IF('UT Cases'!L1267="","",'UT Cases'!L1267)</f>
        <v/>
      </c>
      <c r="G1266" s="56" t="str">
        <f>IF('UT Cases'!M1267="","",'UT Cases'!M1267)</f>
        <v/>
      </c>
      <c r="H1266" s="56" t="str">
        <f>IF('UT Cases'!N1267="","",'UT Cases'!N1267)</f>
        <v/>
      </c>
      <c r="I1266" s="56" t="str">
        <f>IF('UT Cases'!O1267="","",'UT Cases'!O1267)</f>
        <v/>
      </c>
      <c r="J1266" s="56" t="str">
        <f>IF('UT Cases'!P1267="","",'UT Cases'!P1267)</f>
        <v/>
      </c>
      <c r="K1266" s="57" t="str">
        <f>IF('UT Cases'!Q1267="","",'UT Cases'!Q1267)</f>
        <v/>
      </c>
      <c r="L1266" s="57" t="str">
        <f>IF('UT Cases'!R1267="","",'UT Cases'!R1267)</f>
        <v/>
      </c>
      <c r="M1266" s="57" t="str">
        <f>IF('UT Cases'!S1267="","",'UT Cases'!S1267)</f>
        <v/>
      </c>
      <c r="N1266" s="57" t="str">
        <f>IF('UT Cases'!T1267="","",'UT Cases'!T1267)</f>
        <v/>
      </c>
      <c r="O1266" s="57" t="str">
        <f>IF('UT Cases'!U1267="","",'UT Cases'!U1267)</f>
        <v/>
      </c>
      <c r="P1266" s="56" t="str">
        <f>IF('UT Cases'!V1267="","",'UT Cases'!V1267)</f>
        <v/>
      </c>
      <c r="Q1266" s="56" t="str">
        <f>IF('UT Cases'!W1267="","",'UT Cases'!W1267)</f>
        <v/>
      </c>
      <c r="R1266" s="56" t="str">
        <f>IF('UT Cases'!X1267="","",'UT Cases'!X1267)</f>
        <v/>
      </c>
      <c r="S1266" s="56" t="str">
        <f>IF('UT Cases'!Y1267="","",'UT Cases'!Y1267)</f>
        <v/>
      </c>
      <c r="T1266" s="56" t="str">
        <f>IF('UT Cases'!Z1267="","",'UT Cases'!Z1267)</f>
        <v/>
      </c>
      <c r="U1266" s="57" t="str">
        <f>IF('UT Cases'!AA1267="","",'UT Cases'!AA1267)</f>
        <v/>
      </c>
      <c r="V1266" s="57" t="str">
        <f>IF('UT Cases'!AB1267="","",'UT Cases'!AB1267)</f>
        <v/>
      </c>
      <c r="W1266" s="57" t="str">
        <f>IF('UT Cases'!AC1267="","",'UT Cases'!AC1267)</f>
        <v/>
      </c>
      <c r="X1266" s="57" t="str">
        <f>IF('UT Cases'!AD1267="","",'UT Cases'!AD1267)</f>
        <v/>
      </c>
      <c r="Y1266" s="57" t="str">
        <f>IF('UT Cases'!AE1267="","",'UT Cases'!AE1267)</f>
        <v/>
      </c>
      <c r="Z1266" s="56" t="str">
        <f>IF('UT Cases'!AF1267="","",'UT Cases'!AF1267)</f>
        <v/>
      </c>
      <c r="AA1266" s="56" t="str">
        <f>IF('UT Cases'!AG1267="","",'UT Cases'!AG1267)</f>
        <v/>
      </c>
      <c r="AB1266" s="56" t="str">
        <f>IF('UT Cases'!AH1267="","",'UT Cases'!AH1267)</f>
        <v/>
      </c>
      <c r="AC1266" s="56" t="str">
        <f>IF('UT Cases'!AI1267="","",'UT Cases'!AI1267)</f>
        <v/>
      </c>
      <c r="AD1266" s="56" t="str">
        <f>IF('UT Cases'!AJ1267="","",'UT Cases'!AJ1267)</f>
        <v/>
      </c>
    </row>
    <row r="1267" spans="2:30">
      <c r="B1267" s="54" t="str">
        <f>IF('UT Cases'!B1268="","",'UT Cases'!B1268)</f>
        <v/>
      </c>
      <c r="C1267" s="54" t="str">
        <f>IF('UT Cases'!C1268="","",'UT Cases'!C1268)</f>
        <v/>
      </c>
      <c r="D1267" s="54" t="str">
        <f>IF('UT Cases'!D1268="","",'UT Cases'!D1268)</f>
        <v/>
      </c>
      <c r="E1267" s="54" t="str">
        <f>IF('UT Cases'!H1268="","",'UT Cases'!H1268)</f>
        <v/>
      </c>
      <c r="F1267" s="55" t="str">
        <f>IF('UT Cases'!L1268="","",'UT Cases'!L1268)</f>
        <v/>
      </c>
      <c r="G1267" s="56" t="str">
        <f>IF('UT Cases'!M1268="","",'UT Cases'!M1268)</f>
        <v/>
      </c>
      <c r="H1267" s="56" t="str">
        <f>IF('UT Cases'!N1268="","",'UT Cases'!N1268)</f>
        <v/>
      </c>
      <c r="I1267" s="56" t="str">
        <f>IF('UT Cases'!O1268="","",'UT Cases'!O1268)</f>
        <v/>
      </c>
      <c r="J1267" s="56" t="str">
        <f>IF('UT Cases'!P1268="","",'UT Cases'!P1268)</f>
        <v/>
      </c>
      <c r="K1267" s="57" t="str">
        <f>IF('UT Cases'!Q1268="","",'UT Cases'!Q1268)</f>
        <v/>
      </c>
      <c r="L1267" s="57" t="str">
        <f>IF('UT Cases'!R1268="","",'UT Cases'!R1268)</f>
        <v/>
      </c>
      <c r="M1267" s="57" t="str">
        <f>IF('UT Cases'!S1268="","",'UT Cases'!S1268)</f>
        <v/>
      </c>
      <c r="N1267" s="57" t="str">
        <f>IF('UT Cases'!T1268="","",'UT Cases'!T1268)</f>
        <v/>
      </c>
      <c r="O1267" s="57" t="str">
        <f>IF('UT Cases'!U1268="","",'UT Cases'!U1268)</f>
        <v/>
      </c>
      <c r="P1267" s="56" t="str">
        <f>IF('UT Cases'!V1268="","",'UT Cases'!V1268)</f>
        <v/>
      </c>
      <c r="Q1267" s="56" t="str">
        <f>IF('UT Cases'!W1268="","",'UT Cases'!W1268)</f>
        <v/>
      </c>
      <c r="R1267" s="56" t="str">
        <f>IF('UT Cases'!X1268="","",'UT Cases'!X1268)</f>
        <v/>
      </c>
      <c r="S1267" s="56" t="str">
        <f>IF('UT Cases'!Y1268="","",'UT Cases'!Y1268)</f>
        <v/>
      </c>
      <c r="T1267" s="56" t="str">
        <f>IF('UT Cases'!Z1268="","",'UT Cases'!Z1268)</f>
        <v/>
      </c>
      <c r="U1267" s="57" t="str">
        <f>IF('UT Cases'!AA1268="","",'UT Cases'!AA1268)</f>
        <v/>
      </c>
      <c r="V1267" s="57" t="str">
        <f>IF('UT Cases'!AB1268="","",'UT Cases'!AB1268)</f>
        <v/>
      </c>
      <c r="W1267" s="57" t="str">
        <f>IF('UT Cases'!AC1268="","",'UT Cases'!AC1268)</f>
        <v/>
      </c>
      <c r="X1267" s="57" t="str">
        <f>IF('UT Cases'!AD1268="","",'UT Cases'!AD1268)</f>
        <v/>
      </c>
      <c r="Y1267" s="57" t="str">
        <f>IF('UT Cases'!AE1268="","",'UT Cases'!AE1268)</f>
        <v/>
      </c>
      <c r="Z1267" s="56" t="str">
        <f>IF('UT Cases'!AF1268="","",'UT Cases'!AF1268)</f>
        <v/>
      </c>
      <c r="AA1267" s="56" t="str">
        <f>IF('UT Cases'!AG1268="","",'UT Cases'!AG1268)</f>
        <v/>
      </c>
      <c r="AB1267" s="56" t="str">
        <f>IF('UT Cases'!AH1268="","",'UT Cases'!AH1268)</f>
        <v/>
      </c>
      <c r="AC1267" s="56" t="str">
        <f>IF('UT Cases'!AI1268="","",'UT Cases'!AI1268)</f>
        <v/>
      </c>
      <c r="AD1267" s="56" t="str">
        <f>IF('UT Cases'!AJ1268="","",'UT Cases'!AJ1268)</f>
        <v/>
      </c>
    </row>
    <row r="1268" spans="2:30">
      <c r="B1268" s="54" t="str">
        <f>IF('UT Cases'!B1269="","",'UT Cases'!B1269)</f>
        <v/>
      </c>
      <c r="C1268" s="54" t="str">
        <f>IF('UT Cases'!C1269="","",'UT Cases'!C1269)</f>
        <v/>
      </c>
      <c r="D1268" s="54" t="str">
        <f>IF('UT Cases'!D1269="","",'UT Cases'!D1269)</f>
        <v/>
      </c>
      <c r="E1268" s="54" t="str">
        <f>IF('UT Cases'!H1269="","",'UT Cases'!H1269)</f>
        <v/>
      </c>
      <c r="F1268" s="55" t="str">
        <f>IF('UT Cases'!L1269="","",'UT Cases'!L1269)</f>
        <v/>
      </c>
      <c r="G1268" s="56" t="str">
        <f>IF('UT Cases'!M1269="","",'UT Cases'!M1269)</f>
        <v/>
      </c>
      <c r="H1268" s="56" t="str">
        <f>IF('UT Cases'!N1269="","",'UT Cases'!N1269)</f>
        <v/>
      </c>
      <c r="I1268" s="56" t="str">
        <f>IF('UT Cases'!O1269="","",'UT Cases'!O1269)</f>
        <v/>
      </c>
      <c r="J1268" s="56" t="str">
        <f>IF('UT Cases'!P1269="","",'UT Cases'!P1269)</f>
        <v/>
      </c>
      <c r="K1268" s="57" t="str">
        <f>IF('UT Cases'!Q1269="","",'UT Cases'!Q1269)</f>
        <v/>
      </c>
      <c r="L1268" s="57" t="str">
        <f>IF('UT Cases'!R1269="","",'UT Cases'!R1269)</f>
        <v/>
      </c>
      <c r="M1268" s="57" t="str">
        <f>IF('UT Cases'!S1269="","",'UT Cases'!S1269)</f>
        <v/>
      </c>
      <c r="N1268" s="57" t="str">
        <f>IF('UT Cases'!T1269="","",'UT Cases'!T1269)</f>
        <v/>
      </c>
      <c r="O1268" s="57" t="str">
        <f>IF('UT Cases'!U1269="","",'UT Cases'!U1269)</f>
        <v/>
      </c>
      <c r="P1268" s="56" t="str">
        <f>IF('UT Cases'!V1269="","",'UT Cases'!V1269)</f>
        <v/>
      </c>
      <c r="Q1268" s="56" t="str">
        <f>IF('UT Cases'!W1269="","",'UT Cases'!W1269)</f>
        <v/>
      </c>
      <c r="R1268" s="56" t="str">
        <f>IF('UT Cases'!X1269="","",'UT Cases'!X1269)</f>
        <v/>
      </c>
      <c r="S1268" s="56" t="str">
        <f>IF('UT Cases'!Y1269="","",'UT Cases'!Y1269)</f>
        <v/>
      </c>
      <c r="T1268" s="56" t="str">
        <f>IF('UT Cases'!Z1269="","",'UT Cases'!Z1269)</f>
        <v/>
      </c>
      <c r="U1268" s="57" t="str">
        <f>IF('UT Cases'!AA1269="","",'UT Cases'!AA1269)</f>
        <v/>
      </c>
      <c r="V1268" s="57" t="str">
        <f>IF('UT Cases'!AB1269="","",'UT Cases'!AB1269)</f>
        <v/>
      </c>
      <c r="W1268" s="57" t="str">
        <f>IF('UT Cases'!AC1269="","",'UT Cases'!AC1269)</f>
        <v/>
      </c>
      <c r="X1268" s="57" t="str">
        <f>IF('UT Cases'!AD1269="","",'UT Cases'!AD1269)</f>
        <v/>
      </c>
      <c r="Y1268" s="57" t="str">
        <f>IF('UT Cases'!AE1269="","",'UT Cases'!AE1269)</f>
        <v/>
      </c>
      <c r="Z1268" s="56" t="str">
        <f>IF('UT Cases'!AF1269="","",'UT Cases'!AF1269)</f>
        <v/>
      </c>
      <c r="AA1268" s="56" t="str">
        <f>IF('UT Cases'!AG1269="","",'UT Cases'!AG1269)</f>
        <v/>
      </c>
      <c r="AB1268" s="56" t="str">
        <f>IF('UT Cases'!AH1269="","",'UT Cases'!AH1269)</f>
        <v/>
      </c>
      <c r="AC1268" s="56" t="str">
        <f>IF('UT Cases'!AI1269="","",'UT Cases'!AI1269)</f>
        <v/>
      </c>
      <c r="AD1268" s="56" t="str">
        <f>IF('UT Cases'!AJ1269="","",'UT Cases'!AJ1269)</f>
        <v/>
      </c>
    </row>
    <row r="1269" spans="2:30">
      <c r="B1269" s="54" t="str">
        <f>IF('UT Cases'!B1270="","",'UT Cases'!B1270)</f>
        <v/>
      </c>
      <c r="C1269" s="54" t="str">
        <f>IF('UT Cases'!C1270="","",'UT Cases'!C1270)</f>
        <v/>
      </c>
      <c r="D1269" s="54" t="str">
        <f>IF('UT Cases'!D1270="","",'UT Cases'!D1270)</f>
        <v/>
      </c>
      <c r="E1269" s="54" t="str">
        <f>IF('UT Cases'!H1270="","",'UT Cases'!H1270)</f>
        <v/>
      </c>
      <c r="F1269" s="55" t="str">
        <f>IF('UT Cases'!L1270="","",'UT Cases'!L1270)</f>
        <v/>
      </c>
      <c r="G1269" s="56" t="str">
        <f>IF('UT Cases'!M1270="","",'UT Cases'!M1270)</f>
        <v/>
      </c>
      <c r="H1269" s="56" t="str">
        <f>IF('UT Cases'!N1270="","",'UT Cases'!N1270)</f>
        <v/>
      </c>
      <c r="I1269" s="56" t="str">
        <f>IF('UT Cases'!O1270="","",'UT Cases'!O1270)</f>
        <v/>
      </c>
      <c r="J1269" s="56" t="str">
        <f>IF('UT Cases'!P1270="","",'UT Cases'!P1270)</f>
        <v/>
      </c>
      <c r="K1269" s="57" t="str">
        <f>IF('UT Cases'!Q1270="","",'UT Cases'!Q1270)</f>
        <v/>
      </c>
      <c r="L1269" s="57" t="str">
        <f>IF('UT Cases'!R1270="","",'UT Cases'!R1270)</f>
        <v/>
      </c>
      <c r="M1269" s="57" t="str">
        <f>IF('UT Cases'!S1270="","",'UT Cases'!S1270)</f>
        <v/>
      </c>
      <c r="N1269" s="57" t="str">
        <f>IF('UT Cases'!T1270="","",'UT Cases'!T1270)</f>
        <v/>
      </c>
      <c r="O1269" s="57" t="str">
        <f>IF('UT Cases'!U1270="","",'UT Cases'!U1270)</f>
        <v/>
      </c>
      <c r="P1269" s="56" t="str">
        <f>IF('UT Cases'!V1270="","",'UT Cases'!V1270)</f>
        <v/>
      </c>
      <c r="Q1269" s="56" t="str">
        <f>IF('UT Cases'!W1270="","",'UT Cases'!W1270)</f>
        <v/>
      </c>
      <c r="R1269" s="56" t="str">
        <f>IF('UT Cases'!X1270="","",'UT Cases'!X1270)</f>
        <v/>
      </c>
      <c r="S1269" s="56" t="str">
        <f>IF('UT Cases'!Y1270="","",'UT Cases'!Y1270)</f>
        <v/>
      </c>
      <c r="T1269" s="56" t="str">
        <f>IF('UT Cases'!Z1270="","",'UT Cases'!Z1270)</f>
        <v/>
      </c>
      <c r="U1269" s="57" t="str">
        <f>IF('UT Cases'!AA1270="","",'UT Cases'!AA1270)</f>
        <v/>
      </c>
      <c r="V1269" s="57" t="str">
        <f>IF('UT Cases'!AB1270="","",'UT Cases'!AB1270)</f>
        <v/>
      </c>
      <c r="W1269" s="57" t="str">
        <f>IF('UT Cases'!AC1270="","",'UT Cases'!AC1270)</f>
        <v/>
      </c>
      <c r="X1269" s="57" t="str">
        <f>IF('UT Cases'!AD1270="","",'UT Cases'!AD1270)</f>
        <v/>
      </c>
      <c r="Y1269" s="57" t="str">
        <f>IF('UT Cases'!AE1270="","",'UT Cases'!AE1270)</f>
        <v/>
      </c>
      <c r="Z1269" s="56" t="str">
        <f>IF('UT Cases'!AF1270="","",'UT Cases'!AF1270)</f>
        <v/>
      </c>
      <c r="AA1269" s="56" t="str">
        <f>IF('UT Cases'!AG1270="","",'UT Cases'!AG1270)</f>
        <v/>
      </c>
      <c r="AB1269" s="56" t="str">
        <f>IF('UT Cases'!AH1270="","",'UT Cases'!AH1270)</f>
        <v/>
      </c>
      <c r="AC1269" s="56" t="str">
        <f>IF('UT Cases'!AI1270="","",'UT Cases'!AI1270)</f>
        <v/>
      </c>
      <c r="AD1269" s="56" t="str">
        <f>IF('UT Cases'!AJ1270="","",'UT Cases'!AJ1270)</f>
        <v/>
      </c>
    </row>
    <row r="1270" spans="2:30">
      <c r="B1270" s="54" t="str">
        <f>IF('UT Cases'!B1271="","",'UT Cases'!B1271)</f>
        <v/>
      </c>
      <c r="C1270" s="54" t="str">
        <f>IF('UT Cases'!C1271="","",'UT Cases'!C1271)</f>
        <v/>
      </c>
      <c r="D1270" s="54" t="str">
        <f>IF('UT Cases'!D1271="","",'UT Cases'!D1271)</f>
        <v/>
      </c>
      <c r="E1270" s="54" t="str">
        <f>IF('UT Cases'!H1271="","",'UT Cases'!H1271)</f>
        <v/>
      </c>
      <c r="F1270" s="55" t="str">
        <f>IF('UT Cases'!L1271="","",'UT Cases'!L1271)</f>
        <v/>
      </c>
      <c r="G1270" s="56" t="str">
        <f>IF('UT Cases'!M1271="","",'UT Cases'!M1271)</f>
        <v/>
      </c>
      <c r="H1270" s="56" t="str">
        <f>IF('UT Cases'!N1271="","",'UT Cases'!N1271)</f>
        <v/>
      </c>
      <c r="I1270" s="56" t="str">
        <f>IF('UT Cases'!O1271="","",'UT Cases'!O1271)</f>
        <v/>
      </c>
      <c r="J1270" s="56" t="str">
        <f>IF('UT Cases'!P1271="","",'UT Cases'!P1271)</f>
        <v/>
      </c>
      <c r="K1270" s="57" t="str">
        <f>IF('UT Cases'!Q1271="","",'UT Cases'!Q1271)</f>
        <v/>
      </c>
      <c r="L1270" s="57" t="str">
        <f>IF('UT Cases'!R1271="","",'UT Cases'!R1271)</f>
        <v/>
      </c>
      <c r="M1270" s="57" t="str">
        <f>IF('UT Cases'!S1271="","",'UT Cases'!S1271)</f>
        <v/>
      </c>
      <c r="N1270" s="57" t="str">
        <f>IF('UT Cases'!T1271="","",'UT Cases'!T1271)</f>
        <v/>
      </c>
      <c r="O1270" s="57" t="str">
        <f>IF('UT Cases'!U1271="","",'UT Cases'!U1271)</f>
        <v/>
      </c>
      <c r="P1270" s="56" t="str">
        <f>IF('UT Cases'!V1271="","",'UT Cases'!V1271)</f>
        <v/>
      </c>
      <c r="Q1270" s="56" t="str">
        <f>IF('UT Cases'!W1271="","",'UT Cases'!W1271)</f>
        <v/>
      </c>
      <c r="R1270" s="56" t="str">
        <f>IF('UT Cases'!X1271="","",'UT Cases'!X1271)</f>
        <v/>
      </c>
      <c r="S1270" s="56" t="str">
        <f>IF('UT Cases'!Y1271="","",'UT Cases'!Y1271)</f>
        <v/>
      </c>
      <c r="T1270" s="56" t="str">
        <f>IF('UT Cases'!Z1271="","",'UT Cases'!Z1271)</f>
        <v/>
      </c>
      <c r="U1270" s="57" t="str">
        <f>IF('UT Cases'!AA1271="","",'UT Cases'!AA1271)</f>
        <v/>
      </c>
      <c r="V1270" s="57" t="str">
        <f>IF('UT Cases'!AB1271="","",'UT Cases'!AB1271)</f>
        <v/>
      </c>
      <c r="W1270" s="57" t="str">
        <f>IF('UT Cases'!AC1271="","",'UT Cases'!AC1271)</f>
        <v/>
      </c>
      <c r="X1270" s="57" t="str">
        <f>IF('UT Cases'!AD1271="","",'UT Cases'!AD1271)</f>
        <v/>
      </c>
      <c r="Y1270" s="57" t="str">
        <f>IF('UT Cases'!AE1271="","",'UT Cases'!AE1271)</f>
        <v/>
      </c>
      <c r="Z1270" s="56" t="str">
        <f>IF('UT Cases'!AF1271="","",'UT Cases'!AF1271)</f>
        <v/>
      </c>
      <c r="AA1270" s="56" t="str">
        <f>IF('UT Cases'!AG1271="","",'UT Cases'!AG1271)</f>
        <v/>
      </c>
      <c r="AB1270" s="56" t="str">
        <f>IF('UT Cases'!AH1271="","",'UT Cases'!AH1271)</f>
        <v/>
      </c>
      <c r="AC1270" s="56" t="str">
        <f>IF('UT Cases'!AI1271="","",'UT Cases'!AI1271)</f>
        <v/>
      </c>
      <c r="AD1270" s="56" t="str">
        <f>IF('UT Cases'!AJ1271="","",'UT Cases'!AJ1271)</f>
        <v/>
      </c>
    </row>
    <row r="1271" spans="2:30">
      <c r="B1271" s="54" t="str">
        <f>IF('UT Cases'!B1272="","",'UT Cases'!B1272)</f>
        <v/>
      </c>
      <c r="C1271" s="54" t="str">
        <f>IF('UT Cases'!C1272="","",'UT Cases'!C1272)</f>
        <v/>
      </c>
      <c r="D1271" s="54" t="str">
        <f>IF('UT Cases'!D1272="","",'UT Cases'!D1272)</f>
        <v/>
      </c>
      <c r="E1271" s="54" t="str">
        <f>IF('UT Cases'!H1272="","",'UT Cases'!H1272)</f>
        <v/>
      </c>
      <c r="F1271" s="55" t="str">
        <f>IF('UT Cases'!L1272="","",'UT Cases'!L1272)</f>
        <v/>
      </c>
      <c r="G1271" s="56" t="str">
        <f>IF('UT Cases'!M1272="","",'UT Cases'!M1272)</f>
        <v/>
      </c>
      <c r="H1271" s="56" t="str">
        <f>IF('UT Cases'!N1272="","",'UT Cases'!N1272)</f>
        <v/>
      </c>
      <c r="I1271" s="56" t="str">
        <f>IF('UT Cases'!O1272="","",'UT Cases'!O1272)</f>
        <v/>
      </c>
      <c r="J1271" s="56" t="str">
        <f>IF('UT Cases'!P1272="","",'UT Cases'!P1272)</f>
        <v/>
      </c>
      <c r="K1271" s="57" t="str">
        <f>IF('UT Cases'!Q1272="","",'UT Cases'!Q1272)</f>
        <v/>
      </c>
      <c r="L1271" s="57" t="str">
        <f>IF('UT Cases'!R1272="","",'UT Cases'!R1272)</f>
        <v/>
      </c>
      <c r="M1271" s="57" t="str">
        <f>IF('UT Cases'!S1272="","",'UT Cases'!S1272)</f>
        <v/>
      </c>
      <c r="N1271" s="57" t="str">
        <f>IF('UT Cases'!T1272="","",'UT Cases'!T1272)</f>
        <v/>
      </c>
      <c r="O1271" s="57" t="str">
        <f>IF('UT Cases'!U1272="","",'UT Cases'!U1272)</f>
        <v/>
      </c>
      <c r="P1271" s="56" t="str">
        <f>IF('UT Cases'!V1272="","",'UT Cases'!V1272)</f>
        <v/>
      </c>
      <c r="Q1271" s="56" t="str">
        <f>IF('UT Cases'!W1272="","",'UT Cases'!W1272)</f>
        <v/>
      </c>
      <c r="R1271" s="56" t="str">
        <f>IF('UT Cases'!X1272="","",'UT Cases'!X1272)</f>
        <v/>
      </c>
      <c r="S1271" s="56" t="str">
        <f>IF('UT Cases'!Y1272="","",'UT Cases'!Y1272)</f>
        <v/>
      </c>
      <c r="T1271" s="56" t="str">
        <f>IF('UT Cases'!Z1272="","",'UT Cases'!Z1272)</f>
        <v/>
      </c>
      <c r="U1271" s="57" t="str">
        <f>IF('UT Cases'!AA1272="","",'UT Cases'!AA1272)</f>
        <v/>
      </c>
      <c r="V1271" s="57" t="str">
        <f>IF('UT Cases'!AB1272="","",'UT Cases'!AB1272)</f>
        <v/>
      </c>
      <c r="W1271" s="57" t="str">
        <f>IF('UT Cases'!AC1272="","",'UT Cases'!AC1272)</f>
        <v/>
      </c>
      <c r="X1271" s="57" t="str">
        <f>IF('UT Cases'!AD1272="","",'UT Cases'!AD1272)</f>
        <v/>
      </c>
      <c r="Y1271" s="57" t="str">
        <f>IF('UT Cases'!AE1272="","",'UT Cases'!AE1272)</f>
        <v/>
      </c>
      <c r="Z1271" s="56" t="str">
        <f>IF('UT Cases'!AF1272="","",'UT Cases'!AF1272)</f>
        <v/>
      </c>
      <c r="AA1271" s="56" t="str">
        <f>IF('UT Cases'!AG1272="","",'UT Cases'!AG1272)</f>
        <v/>
      </c>
      <c r="AB1271" s="56" t="str">
        <f>IF('UT Cases'!AH1272="","",'UT Cases'!AH1272)</f>
        <v/>
      </c>
      <c r="AC1271" s="56" t="str">
        <f>IF('UT Cases'!AI1272="","",'UT Cases'!AI1272)</f>
        <v/>
      </c>
      <c r="AD1271" s="56" t="str">
        <f>IF('UT Cases'!AJ1272="","",'UT Cases'!AJ1272)</f>
        <v/>
      </c>
    </row>
    <row r="1272" spans="2:30">
      <c r="B1272" s="54" t="str">
        <f>IF('UT Cases'!B1273="","",'UT Cases'!B1273)</f>
        <v/>
      </c>
      <c r="C1272" s="54" t="str">
        <f>IF('UT Cases'!C1273="","",'UT Cases'!C1273)</f>
        <v/>
      </c>
      <c r="D1272" s="54" t="str">
        <f>IF('UT Cases'!D1273="","",'UT Cases'!D1273)</f>
        <v/>
      </c>
      <c r="E1272" s="54" t="str">
        <f>IF('UT Cases'!H1273="","",'UT Cases'!H1273)</f>
        <v/>
      </c>
      <c r="F1272" s="55" t="str">
        <f>IF('UT Cases'!L1273="","",'UT Cases'!L1273)</f>
        <v/>
      </c>
      <c r="G1272" s="56" t="str">
        <f>IF('UT Cases'!M1273="","",'UT Cases'!M1273)</f>
        <v/>
      </c>
      <c r="H1272" s="56" t="str">
        <f>IF('UT Cases'!N1273="","",'UT Cases'!N1273)</f>
        <v/>
      </c>
      <c r="I1272" s="56" t="str">
        <f>IF('UT Cases'!O1273="","",'UT Cases'!O1273)</f>
        <v/>
      </c>
      <c r="J1272" s="56" t="str">
        <f>IF('UT Cases'!P1273="","",'UT Cases'!P1273)</f>
        <v/>
      </c>
      <c r="K1272" s="57" t="str">
        <f>IF('UT Cases'!Q1273="","",'UT Cases'!Q1273)</f>
        <v/>
      </c>
      <c r="L1272" s="57" t="str">
        <f>IF('UT Cases'!R1273="","",'UT Cases'!R1273)</f>
        <v/>
      </c>
      <c r="M1272" s="57" t="str">
        <f>IF('UT Cases'!S1273="","",'UT Cases'!S1273)</f>
        <v/>
      </c>
      <c r="N1272" s="57" t="str">
        <f>IF('UT Cases'!T1273="","",'UT Cases'!T1273)</f>
        <v/>
      </c>
      <c r="O1272" s="57" t="str">
        <f>IF('UT Cases'!U1273="","",'UT Cases'!U1273)</f>
        <v/>
      </c>
      <c r="P1272" s="56" t="str">
        <f>IF('UT Cases'!V1273="","",'UT Cases'!V1273)</f>
        <v/>
      </c>
      <c r="Q1272" s="56" t="str">
        <f>IF('UT Cases'!W1273="","",'UT Cases'!W1273)</f>
        <v/>
      </c>
      <c r="R1272" s="56" t="str">
        <f>IF('UT Cases'!X1273="","",'UT Cases'!X1273)</f>
        <v/>
      </c>
      <c r="S1272" s="56" t="str">
        <f>IF('UT Cases'!Y1273="","",'UT Cases'!Y1273)</f>
        <v/>
      </c>
      <c r="T1272" s="56" t="str">
        <f>IF('UT Cases'!Z1273="","",'UT Cases'!Z1273)</f>
        <v/>
      </c>
      <c r="U1272" s="57" t="str">
        <f>IF('UT Cases'!AA1273="","",'UT Cases'!AA1273)</f>
        <v/>
      </c>
      <c r="V1272" s="57" t="str">
        <f>IF('UT Cases'!AB1273="","",'UT Cases'!AB1273)</f>
        <v/>
      </c>
      <c r="W1272" s="57" t="str">
        <f>IF('UT Cases'!AC1273="","",'UT Cases'!AC1273)</f>
        <v/>
      </c>
      <c r="X1272" s="57" t="str">
        <f>IF('UT Cases'!AD1273="","",'UT Cases'!AD1273)</f>
        <v/>
      </c>
      <c r="Y1272" s="57" t="str">
        <f>IF('UT Cases'!AE1273="","",'UT Cases'!AE1273)</f>
        <v/>
      </c>
      <c r="Z1272" s="56" t="str">
        <f>IF('UT Cases'!AF1273="","",'UT Cases'!AF1273)</f>
        <v/>
      </c>
      <c r="AA1272" s="56" t="str">
        <f>IF('UT Cases'!AG1273="","",'UT Cases'!AG1273)</f>
        <v/>
      </c>
      <c r="AB1272" s="56" t="str">
        <f>IF('UT Cases'!AH1273="","",'UT Cases'!AH1273)</f>
        <v/>
      </c>
      <c r="AC1272" s="56" t="str">
        <f>IF('UT Cases'!AI1273="","",'UT Cases'!AI1273)</f>
        <v/>
      </c>
      <c r="AD1272" s="56" t="str">
        <f>IF('UT Cases'!AJ1273="","",'UT Cases'!AJ1273)</f>
        <v/>
      </c>
    </row>
    <row r="1273" spans="2:30">
      <c r="B1273" s="54" t="str">
        <f>IF('UT Cases'!B1274="","",'UT Cases'!B1274)</f>
        <v/>
      </c>
      <c r="C1273" s="54" t="str">
        <f>IF('UT Cases'!C1274="","",'UT Cases'!C1274)</f>
        <v/>
      </c>
      <c r="D1273" s="54" t="str">
        <f>IF('UT Cases'!D1274="","",'UT Cases'!D1274)</f>
        <v/>
      </c>
      <c r="E1273" s="54" t="str">
        <f>IF('UT Cases'!H1274="","",'UT Cases'!H1274)</f>
        <v/>
      </c>
      <c r="F1273" s="55" t="str">
        <f>IF('UT Cases'!L1274="","",'UT Cases'!L1274)</f>
        <v/>
      </c>
      <c r="G1273" s="56" t="str">
        <f>IF('UT Cases'!M1274="","",'UT Cases'!M1274)</f>
        <v/>
      </c>
      <c r="H1273" s="56" t="str">
        <f>IF('UT Cases'!N1274="","",'UT Cases'!N1274)</f>
        <v/>
      </c>
      <c r="I1273" s="56" t="str">
        <f>IF('UT Cases'!O1274="","",'UT Cases'!O1274)</f>
        <v/>
      </c>
      <c r="J1273" s="56" t="str">
        <f>IF('UT Cases'!P1274="","",'UT Cases'!P1274)</f>
        <v/>
      </c>
      <c r="K1273" s="57" t="str">
        <f>IF('UT Cases'!Q1274="","",'UT Cases'!Q1274)</f>
        <v/>
      </c>
      <c r="L1273" s="57" t="str">
        <f>IF('UT Cases'!R1274="","",'UT Cases'!R1274)</f>
        <v/>
      </c>
      <c r="M1273" s="57" t="str">
        <f>IF('UT Cases'!S1274="","",'UT Cases'!S1274)</f>
        <v/>
      </c>
      <c r="N1273" s="57" t="str">
        <f>IF('UT Cases'!T1274="","",'UT Cases'!T1274)</f>
        <v/>
      </c>
      <c r="O1273" s="57" t="str">
        <f>IF('UT Cases'!U1274="","",'UT Cases'!U1274)</f>
        <v/>
      </c>
      <c r="P1273" s="56" t="str">
        <f>IF('UT Cases'!V1274="","",'UT Cases'!V1274)</f>
        <v/>
      </c>
      <c r="Q1273" s="56" t="str">
        <f>IF('UT Cases'!W1274="","",'UT Cases'!W1274)</f>
        <v/>
      </c>
      <c r="R1273" s="56" t="str">
        <f>IF('UT Cases'!X1274="","",'UT Cases'!X1274)</f>
        <v/>
      </c>
      <c r="S1273" s="56" t="str">
        <f>IF('UT Cases'!Y1274="","",'UT Cases'!Y1274)</f>
        <v/>
      </c>
      <c r="T1273" s="56" t="str">
        <f>IF('UT Cases'!Z1274="","",'UT Cases'!Z1274)</f>
        <v/>
      </c>
      <c r="U1273" s="57" t="str">
        <f>IF('UT Cases'!AA1274="","",'UT Cases'!AA1274)</f>
        <v/>
      </c>
      <c r="V1273" s="57" t="str">
        <f>IF('UT Cases'!AB1274="","",'UT Cases'!AB1274)</f>
        <v/>
      </c>
      <c r="W1273" s="57" t="str">
        <f>IF('UT Cases'!AC1274="","",'UT Cases'!AC1274)</f>
        <v/>
      </c>
      <c r="X1273" s="57" t="str">
        <f>IF('UT Cases'!AD1274="","",'UT Cases'!AD1274)</f>
        <v/>
      </c>
      <c r="Y1273" s="57" t="str">
        <f>IF('UT Cases'!AE1274="","",'UT Cases'!AE1274)</f>
        <v/>
      </c>
      <c r="Z1273" s="56" t="str">
        <f>IF('UT Cases'!AF1274="","",'UT Cases'!AF1274)</f>
        <v/>
      </c>
      <c r="AA1273" s="56" t="str">
        <f>IF('UT Cases'!AG1274="","",'UT Cases'!AG1274)</f>
        <v/>
      </c>
      <c r="AB1273" s="56" t="str">
        <f>IF('UT Cases'!AH1274="","",'UT Cases'!AH1274)</f>
        <v/>
      </c>
      <c r="AC1273" s="56" t="str">
        <f>IF('UT Cases'!AI1274="","",'UT Cases'!AI1274)</f>
        <v/>
      </c>
      <c r="AD1273" s="56" t="str">
        <f>IF('UT Cases'!AJ1274="","",'UT Cases'!AJ1274)</f>
        <v/>
      </c>
    </row>
    <row r="1274" spans="2:30">
      <c r="B1274" s="54" t="str">
        <f>IF('UT Cases'!B1275="","",'UT Cases'!B1275)</f>
        <v/>
      </c>
      <c r="C1274" s="54" t="str">
        <f>IF('UT Cases'!C1275="","",'UT Cases'!C1275)</f>
        <v/>
      </c>
      <c r="D1274" s="54" t="str">
        <f>IF('UT Cases'!D1275="","",'UT Cases'!D1275)</f>
        <v/>
      </c>
      <c r="E1274" s="54" t="str">
        <f>IF('UT Cases'!H1275="","",'UT Cases'!H1275)</f>
        <v/>
      </c>
      <c r="F1274" s="55" t="str">
        <f>IF('UT Cases'!L1275="","",'UT Cases'!L1275)</f>
        <v/>
      </c>
      <c r="G1274" s="56" t="str">
        <f>IF('UT Cases'!M1275="","",'UT Cases'!M1275)</f>
        <v/>
      </c>
      <c r="H1274" s="56" t="str">
        <f>IF('UT Cases'!N1275="","",'UT Cases'!N1275)</f>
        <v/>
      </c>
      <c r="I1274" s="56" t="str">
        <f>IF('UT Cases'!O1275="","",'UT Cases'!O1275)</f>
        <v/>
      </c>
      <c r="J1274" s="56" t="str">
        <f>IF('UT Cases'!P1275="","",'UT Cases'!P1275)</f>
        <v/>
      </c>
      <c r="K1274" s="57" t="str">
        <f>IF('UT Cases'!Q1275="","",'UT Cases'!Q1275)</f>
        <v/>
      </c>
      <c r="L1274" s="57" t="str">
        <f>IF('UT Cases'!R1275="","",'UT Cases'!R1275)</f>
        <v/>
      </c>
      <c r="M1274" s="57" t="str">
        <f>IF('UT Cases'!S1275="","",'UT Cases'!S1275)</f>
        <v/>
      </c>
      <c r="N1274" s="57" t="str">
        <f>IF('UT Cases'!T1275="","",'UT Cases'!T1275)</f>
        <v/>
      </c>
      <c r="O1274" s="57" t="str">
        <f>IF('UT Cases'!U1275="","",'UT Cases'!U1275)</f>
        <v/>
      </c>
      <c r="P1274" s="56" t="str">
        <f>IF('UT Cases'!V1275="","",'UT Cases'!V1275)</f>
        <v/>
      </c>
      <c r="Q1274" s="56" t="str">
        <f>IF('UT Cases'!W1275="","",'UT Cases'!W1275)</f>
        <v/>
      </c>
      <c r="R1274" s="56" t="str">
        <f>IF('UT Cases'!X1275="","",'UT Cases'!X1275)</f>
        <v/>
      </c>
      <c r="S1274" s="56" t="str">
        <f>IF('UT Cases'!Y1275="","",'UT Cases'!Y1275)</f>
        <v/>
      </c>
      <c r="T1274" s="56" t="str">
        <f>IF('UT Cases'!Z1275="","",'UT Cases'!Z1275)</f>
        <v/>
      </c>
      <c r="U1274" s="57" t="str">
        <f>IF('UT Cases'!AA1275="","",'UT Cases'!AA1275)</f>
        <v/>
      </c>
      <c r="V1274" s="57" t="str">
        <f>IF('UT Cases'!AB1275="","",'UT Cases'!AB1275)</f>
        <v/>
      </c>
      <c r="W1274" s="57" t="str">
        <f>IF('UT Cases'!AC1275="","",'UT Cases'!AC1275)</f>
        <v/>
      </c>
      <c r="X1274" s="57" t="str">
        <f>IF('UT Cases'!AD1275="","",'UT Cases'!AD1275)</f>
        <v/>
      </c>
      <c r="Y1274" s="57" t="str">
        <f>IF('UT Cases'!AE1275="","",'UT Cases'!AE1275)</f>
        <v/>
      </c>
      <c r="Z1274" s="56" t="str">
        <f>IF('UT Cases'!AF1275="","",'UT Cases'!AF1275)</f>
        <v/>
      </c>
      <c r="AA1274" s="56" t="str">
        <f>IF('UT Cases'!AG1275="","",'UT Cases'!AG1275)</f>
        <v/>
      </c>
      <c r="AB1274" s="56" t="str">
        <f>IF('UT Cases'!AH1275="","",'UT Cases'!AH1275)</f>
        <v/>
      </c>
      <c r="AC1274" s="56" t="str">
        <f>IF('UT Cases'!AI1275="","",'UT Cases'!AI1275)</f>
        <v/>
      </c>
      <c r="AD1274" s="56" t="str">
        <f>IF('UT Cases'!AJ1275="","",'UT Cases'!AJ1275)</f>
        <v/>
      </c>
    </row>
    <row r="1275" spans="2:30">
      <c r="B1275" s="54" t="str">
        <f>IF('UT Cases'!B1276="","",'UT Cases'!B1276)</f>
        <v/>
      </c>
      <c r="C1275" s="54" t="str">
        <f>IF('UT Cases'!C1276="","",'UT Cases'!C1276)</f>
        <v/>
      </c>
      <c r="D1275" s="54" t="str">
        <f>IF('UT Cases'!D1276="","",'UT Cases'!D1276)</f>
        <v/>
      </c>
      <c r="E1275" s="54" t="str">
        <f>IF('UT Cases'!H1276="","",'UT Cases'!H1276)</f>
        <v/>
      </c>
      <c r="F1275" s="55" t="str">
        <f>IF('UT Cases'!L1276="","",'UT Cases'!L1276)</f>
        <v/>
      </c>
      <c r="G1275" s="56" t="str">
        <f>IF('UT Cases'!M1276="","",'UT Cases'!M1276)</f>
        <v/>
      </c>
      <c r="H1275" s="56" t="str">
        <f>IF('UT Cases'!N1276="","",'UT Cases'!N1276)</f>
        <v/>
      </c>
      <c r="I1275" s="56" t="str">
        <f>IF('UT Cases'!O1276="","",'UT Cases'!O1276)</f>
        <v/>
      </c>
      <c r="J1275" s="56" t="str">
        <f>IF('UT Cases'!P1276="","",'UT Cases'!P1276)</f>
        <v/>
      </c>
      <c r="K1275" s="57" t="str">
        <f>IF('UT Cases'!Q1276="","",'UT Cases'!Q1276)</f>
        <v/>
      </c>
      <c r="L1275" s="57" t="str">
        <f>IF('UT Cases'!R1276="","",'UT Cases'!R1276)</f>
        <v/>
      </c>
      <c r="M1275" s="57" t="str">
        <f>IF('UT Cases'!S1276="","",'UT Cases'!S1276)</f>
        <v/>
      </c>
      <c r="N1275" s="57" t="str">
        <f>IF('UT Cases'!T1276="","",'UT Cases'!T1276)</f>
        <v/>
      </c>
      <c r="O1275" s="57" t="str">
        <f>IF('UT Cases'!U1276="","",'UT Cases'!U1276)</f>
        <v/>
      </c>
      <c r="P1275" s="56" t="str">
        <f>IF('UT Cases'!V1276="","",'UT Cases'!V1276)</f>
        <v/>
      </c>
      <c r="Q1275" s="56" t="str">
        <f>IF('UT Cases'!W1276="","",'UT Cases'!W1276)</f>
        <v/>
      </c>
      <c r="R1275" s="56" t="str">
        <f>IF('UT Cases'!X1276="","",'UT Cases'!X1276)</f>
        <v/>
      </c>
      <c r="S1275" s="56" t="str">
        <f>IF('UT Cases'!Y1276="","",'UT Cases'!Y1276)</f>
        <v/>
      </c>
      <c r="T1275" s="56" t="str">
        <f>IF('UT Cases'!Z1276="","",'UT Cases'!Z1276)</f>
        <v/>
      </c>
      <c r="U1275" s="57" t="str">
        <f>IF('UT Cases'!AA1276="","",'UT Cases'!AA1276)</f>
        <v/>
      </c>
      <c r="V1275" s="57" t="str">
        <f>IF('UT Cases'!AB1276="","",'UT Cases'!AB1276)</f>
        <v/>
      </c>
      <c r="W1275" s="57" t="str">
        <f>IF('UT Cases'!AC1276="","",'UT Cases'!AC1276)</f>
        <v/>
      </c>
      <c r="X1275" s="57" t="str">
        <f>IF('UT Cases'!AD1276="","",'UT Cases'!AD1276)</f>
        <v/>
      </c>
      <c r="Y1275" s="57" t="str">
        <f>IF('UT Cases'!AE1276="","",'UT Cases'!AE1276)</f>
        <v/>
      </c>
      <c r="Z1275" s="56" t="str">
        <f>IF('UT Cases'!AF1276="","",'UT Cases'!AF1276)</f>
        <v/>
      </c>
      <c r="AA1275" s="56" t="str">
        <f>IF('UT Cases'!AG1276="","",'UT Cases'!AG1276)</f>
        <v/>
      </c>
      <c r="AB1275" s="56" t="str">
        <f>IF('UT Cases'!AH1276="","",'UT Cases'!AH1276)</f>
        <v/>
      </c>
      <c r="AC1275" s="56" t="str">
        <f>IF('UT Cases'!AI1276="","",'UT Cases'!AI1276)</f>
        <v/>
      </c>
      <c r="AD1275" s="56" t="str">
        <f>IF('UT Cases'!AJ1276="","",'UT Cases'!AJ1276)</f>
        <v/>
      </c>
    </row>
    <row r="1276" spans="2:30">
      <c r="B1276" s="54" t="str">
        <f>IF('UT Cases'!B1277="","",'UT Cases'!B1277)</f>
        <v/>
      </c>
      <c r="C1276" s="54" t="str">
        <f>IF('UT Cases'!C1277="","",'UT Cases'!C1277)</f>
        <v/>
      </c>
      <c r="D1276" s="54" t="str">
        <f>IF('UT Cases'!D1277="","",'UT Cases'!D1277)</f>
        <v/>
      </c>
      <c r="E1276" s="54" t="str">
        <f>IF('UT Cases'!H1277="","",'UT Cases'!H1277)</f>
        <v/>
      </c>
      <c r="F1276" s="55" t="str">
        <f>IF('UT Cases'!L1277="","",'UT Cases'!L1277)</f>
        <v/>
      </c>
      <c r="G1276" s="56" t="str">
        <f>IF('UT Cases'!M1277="","",'UT Cases'!M1277)</f>
        <v/>
      </c>
      <c r="H1276" s="56" t="str">
        <f>IF('UT Cases'!N1277="","",'UT Cases'!N1277)</f>
        <v/>
      </c>
      <c r="I1276" s="56" t="str">
        <f>IF('UT Cases'!O1277="","",'UT Cases'!O1277)</f>
        <v/>
      </c>
      <c r="J1276" s="56" t="str">
        <f>IF('UT Cases'!P1277="","",'UT Cases'!P1277)</f>
        <v/>
      </c>
      <c r="K1276" s="57" t="str">
        <f>IF('UT Cases'!Q1277="","",'UT Cases'!Q1277)</f>
        <v/>
      </c>
      <c r="L1276" s="57" t="str">
        <f>IF('UT Cases'!R1277="","",'UT Cases'!R1277)</f>
        <v/>
      </c>
      <c r="M1276" s="57" t="str">
        <f>IF('UT Cases'!S1277="","",'UT Cases'!S1277)</f>
        <v/>
      </c>
      <c r="N1276" s="57" t="str">
        <f>IF('UT Cases'!T1277="","",'UT Cases'!T1277)</f>
        <v/>
      </c>
      <c r="O1276" s="57" t="str">
        <f>IF('UT Cases'!U1277="","",'UT Cases'!U1277)</f>
        <v/>
      </c>
      <c r="P1276" s="56" t="str">
        <f>IF('UT Cases'!V1277="","",'UT Cases'!V1277)</f>
        <v/>
      </c>
      <c r="Q1276" s="56" t="str">
        <f>IF('UT Cases'!W1277="","",'UT Cases'!W1277)</f>
        <v/>
      </c>
      <c r="R1276" s="56" t="str">
        <f>IF('UT Cases'!X1277="","",'UT Cases'!X1277)</f>
        <v/>
      </c>
      <c r="S1276" s="56" t="str">
        <f>IF('UT Cases'!Y1277="","",'UT Cases'!Y1277)</f>
        <v/>
      </c>
      <c r="T1276" s="56" t="str">
        <f>IF('UT Cases'!Z1277="","",'UT Cases'!Z1277)</f>
        <v/>
      </c>
      <c r="U1276" s="57" t="str">
        <f>IF('UT Cases'!AA1277="","",'UT Cases'!AA1277)</f>
        <v/>
      </c>
      <c r="V1276" s="57" t="str">
        <f>IF('UT Cases'!AB1277="","",'UT Cases'!AB1277)</f>
        <v/>
      </c>
      <c r="W1276" s="57" t="str">
        <f>IF('UT Cases'!AC1277="","",'UT Cases'!AC1277)</f>
        <v/>
      </c>
      <c r="X1276" s="57" t="str">
        <f>IF('UT Cases'!AD1277="","",'UT Cases'!AD1277)</f>
        <v/>
      </c>
      <c r="Y1276" s="57" t="str">
        <f>IF('UT Cases'!AE1277="","",'UT Cases'!AE1277)</f>
        <v/>
      </c>
      <c r="Z1276" s="56" t="str">
        <f>IF('UT Cases'!AF1277="","",'UT Cases'!AF1277)</f>
        <v/>
      </c>
      <c r="AA1276" s="56" t="str">
        <f>IF('UT Cases'!AG1277="","",'UT Cases'!AG1277)</f>
        <v/>
      </c>
      <c r="AB1276" s="56" t="str">
        <f>IF('UT Cases'!AH1277="","",'UT Cases'!AH1277)</f>
        <v/>
      </c>
      <c r="AC1276" s="56" t="str">
        <f>IF('UT Cases'!AI1277="","",'UT Cases'!AI1277)</f>
        <v/>
      </c>
      <c r="AD1276" s="56" t="str">
        <f>IF('UT Cases'!AJ1277="","",'UT Cases'!AJ1277)</f>
        <v/>
      </c>
    </row>
    <row r="1277" spans="2:30">
      <c r="B1277" s="54" t="str">
        <f>IF('UT Cases'!B1278="","",'UT Cases'!B1278)</f>
        <v/>
      </c>
      <c r="C1277" s="54" t="str">
        <f>IF('UT Cases'!C1278="","",'UT Cases'!C1278)</f>
        <v/>
      </c>
      <c r="D1277" s="54" t="str">
        <f>IF('UT Cases'!D1278="","",'UT Cases'!D1278)</f>
        <v/>
      </c>
      <c r="E1277" s="54" t="str">
        <f>IF('UT Cases'!H1278="","",'UT Cases'!H1278)</f>
        <v/>
      </c>
      <c r="F1277" s="55" t="str">
        <f>IF('UT Cases'!L1278="","",'UT Cases'!L1278)</f>
        <v/>
      </c>
      <c r="G1277" s="56" t="str">
        <f>IF('UT Cases'!M1278="","",'UT Cases'!M1278)</f>
        <v/>
      </c>
      <c r="H1277" s="56" t="str">
        <f>IF('UT Cases'!N1278="","",'UT Cases'!N1278)</f>
        <v/>
      </c>
      <c r="I1277" s="56" t="str">
        <f>IF('UT Cases'!O1278="","",'UT Cases'!O1278)</f>
        <v/>
      </c>
      <c r="J1277" s="56" t="str">
        <f>IF('UT Cases'!P1278="","",'UT Cases'!P1278)</f>
        <v/>
      </c>
      <c r="K1277" s="57" t="str">
        <f>IF('UT Cases'!Q1278="","",'UT Cases'!Q1278)</f>
        <v/>
      </c>
      <c r="L1277" s="57" t="str">
        <f>IF('UT Cases'!R1278="","",'UT Cases'!R1278)</f>
        <v/>
      </c>
      <c r="M1277" s="57" t="str">
        <f>IF('UT Cases'!S1278="","",'UT Cases'!S1278)</f>
        <v/>
      </c>
      <c r="N1277" s="57" t="str">
        <f>IF('UT Cases'!T1278="","",'UT Cases'!T1278)</f>
        <v/>
      </c>
      <c r="O1277" s="57" t="str">
        <f>IF('UT Cases'!U1278="","",'UT Cases'!U1278)</f>
        <v/>
      </c>
      <c r="P1277" s="56" t="str">
        <f>IF('UT Cases'!V1278="","",'UT Cases'!V1278)</f>
        <v/>
      </c>
      <c r="Q1277" s="56" t="str">
        <f>IF('UT Cases'!W1278="","",'UT Cases'!W1278)</f>
        <v/>
      </c>
      <c r="R1277" s="56" t="str">
        <f>IF('UT Cases'!X1278="","",'UT Cases'!X1278)</f>
        <v/>
      </c>
      <c r="S1277" s="56" t="str">
        <f>IF('UT Cases'!Y1278="","",'UT Cases'!Y1278)</f>
        <v/>
      </c>
      <c r="T1277" s="56" t="str">
        <f>IF('UT Cases'!Z1278="","",'UT Cases'!Z1278)</f>
        <v/>
      </c>
      <c r="U1277" s="57" t="str">
        <f>IF('UT Cases'!AA1278="","",'UT Cases'!AA1278)</f>
        <v/>
      </c>
      <c r="V1277" s="57" t="str">
        <f>IF('UT Cases'!AB1278="","",'UT Cases'!AB1278)</f>
        <v/>
      </c>
      <c r="W1277" s="57" t="str">
        <f>IF('UT Cases'!AC1278="","",'UT Cases'!AC1278)</f>
        <v/>
      </c>
      <c r="X1277" s="57" t="str">
        <f>IF('UT Cases'!AD1278="","",'UT Cases'!AD1278)</f>
        <v/>
      </c>
      <c r="Y1277" s="57" t="str">
        <f>IF('UT Cases'!AE1278="","",'UT Cases'!AE1278)</f>
        <v/>
      </c>
      <c r="Z1277" s="56" t="str">
        <f>IF('UT Cases'!AF1278="","",'UT Cases'!AF1278)</f>
        <v/>
      </c>
      <c r="AA1277" s="56" t="str">
        <f>IF('UT Cases'!AG1278="","",'UT Cases'!AG1278)</f>
        <v/>
      </c>
      <c r="AB1277" s="56" t="str">
        <f>IF('UT Cases'!AH1278="","",'UT Cases'!AH1278)</f>
        <v/>
      </c>
      <c r="AC1277" s="56" t="str">
        <f>IF('UT Cases'!AI1278="","",'UT Cases'!AI1278)</f>
        <v/>
      </c>
      <c r="AD1277" s="56" t="str">
        <f>IF('UT Cases'!AJ1278="","",'UT Cases'!AJ1278)</f>
        <v/>
      </c>
    </row>
    <row r="1278" spans="2:30">
      <c r="B1278" s="54" t="str">
        <f>IF('UT Cases'!B1279="","",'UT Cases'!B1279)</f>
        <v/>
      </c>
      <c r="C1278" s="54" t="str">
        <f>IF('UT Cases'!C1279="","",'UT Cases'!C1279)</f>
        <v/>
      </c>
      <c r="D1278" s="54" t="str">
        <f>IF('UT Cases'!D1279="","",'UT Cases'!D1279)</f>
        <v/>
      </c>
      <c r="E1278" s="54" t="str">
        <f>IF('UT Cases'!H1279="","",'UT Cases'!H1279)</f>
        <v/>
      </c>
      <c r="F1278" s="55" t="str">
        <f>IF('UT Cases'!L1279="","",'UT Cases'!L1279)</f>
        <v/>
      </c>
      <c r="G1278" s="56" t="str">
        <f>IF('UT Cases'!M1279="","",'UT Cases'!M1279)</f>
        <v/>
      </c>
      <c r="H1278" s="56" t="str">
        <f>IF('UT Cases'!N1279="","",'UT Cases'!N1279)</f>
        <v/>
      </c>
      <c r="I1278" s="56" t="str">
        <f>IF('UT Cases'!O1279="","",'UT Cases'!O1279)</f>
        <v/>
      </c>
      <c r="J1278" s="56" t="str">
        <f>IF('UT Cases'!P1279="","",'UT Cases'!P1279)</f>
        <v/>
      </c>
      <c r="K1278" s="57" t="str">
        <f>IF('UT Cases'!Q1279="","",'UT Cases'!Q1279)</f>
        <v/>
      </c>
      <c r="L1278" s="57" t="str">
        <f>IF('UT Cases'!R1279="","",'UT Cases'!R1279)</f>
        <v/>
      </c>
      <c r="M1278" s="57" t="str">
        <f>IF('UT Cases'!S1279="","",'UT Cases'!S1279)</f>
        <v/>
      </c>
      <c r="N1278" s="57" t="str">
        <f>IF('UT Cases'!T1279="","",'UT Cases'!T1279)</f>
        <v/>
      </c>
      <c r="O1278" s="57" t="str">
        <f>IF('UT Cases'!U1279="","",'UT Cases'!U1279)</f>
        <v/>
      </c>
      <c r="P1278" s="56" t="str">
        <f>IF('UT Cases'!V1279="","",'UT Cases'!V1279)</f>
        <v/>
      </c>
      <c r="Q1278" s="56" t="str">
        <f>IF('UT Cases'!W1279="","",'UT Cases'!W1279)</f>
        <v/>
      </c>
      <c r="R1278" s="56" t="str">
        <f>IF('UT Cases'!X1279="","",'UT Cases'!X1279)</f>
        <v/>
      </c>
      <c r="S1278" s="56" t="str">
        <f>IF('UT Cases'!Y1279="","",'UT Cases'!Y1279)</f>
        <v/>
      </c>
      <c r="T1278" s="56" t="str">
        <f>IF('UT Cases'!Z1279="","",'UT Cases'!Z1279)</f>
        <v/>
      </c>
      <c r="U1278" s="57" t="str">
        <f>IF('UT Cases'!AA1279="","",'UT Cases'!AA1279)</f>
        <v/>
      </c>
      <c r="V1278" s="57" t="str">
        <f>IF('UT Cases'!AB1279="","",'UT Cases'!AB1279)</f>
        <v/>
      </c>
      <c r="W1278" s="57" t="str">
        <f>IF('UT Cases'!AC1279="","",'UT Cases'!AC1279)</f>
        <v/>
      </c>
      <c r="X1278" s="57" t="str">
        <f>IF('UT Cases'!AD1279="","",'UT Cases'!AD1279)</f>
        <v/>
      </c>
      <c r="Y1278" s="57" t="str">
        <f>IF('UT Cases'!AE1279="","",'UT Cases'!AE1279)</f>
        <v/>
      </c>
      <c r="Z1278" s="56" t="str">
        <f>IF('UT Cases'!AF1279="","",'UT Cases'!AF1279)</f>
        <v/>
      </c>
      <c r="AA1278" s="56" t="str">
        <f>IF('UT Cases'!AG1279="","",'UT Cases'!AG1279)</f>
        <v/>
      </c>
      <c r="AB1278" s="56" t="str">
        <f>IF('UT Cases'!AH1279="","",'UT Cases'!AH1279)</f>
        <v/>
      </c>
      <c r="AC1278" s="56" t="str">
        <f>IF('UT Cases'!AI1279="","",'UT Cases'!AI1279)</f>
        <v/>
      </c>
      <c r="AD1278" s="56" t="str">
        <f>IF('UT Cases'!AJ1279="","",'UT Cases'!AJ1279)</f>
        <v/>
      </c>
    </row>
    <row r="1279" spans="2:30">
      <c r="B1279" s="54" t="str">
        <f>IF('UT Cases'!B1280="","",'UT Cases'!B1280)</f>
        <v/>
      </c>
      <c r="C1279" s="54" t="str">
        <f>IF('UT Cases'!C1280="","",'UT Cases'!C1280)</f>
        <v/>
      </c>
      <c r="D1279" s="54" t="str">
        <f>IF('UT Cases'!D1280="","",'UT Cases'!D1280)</f>
        <v/>
      </c>
      <c r="E1279" s="54" t="str">
        <f>IF('UT Cases'!H1280="","",'UT Cases'!H1280)</f>
        <v/>
      </c>
      <c r="F1279" s="55" t="str">
        <f>IF('UT Cases'!L1280="","",'UT Cases'!L1280)</f>
        <v/>
      </c>
      <c r="G1279" s="56" t="str">
        <f>IF('UT Cases'!M1280="","",'UT Cases'!M1280)</f>
        <v/>
      </c>
      <c r="H1279" s="56" t="str">
        <f>IF('UT Cases'!N1280="","",'UT Cases'!N1280)</f>
        <v/>
      </c>
      <c r="I1279" s="56" t="str">
        <f>IF('UT Cases'!O1280="","",'UT Cases'!O1280)</f>
        <v/>
      </c>
      <c r="J1279" s="56" t="str">
        <f>IF('UT Cases'!P1280="","",'UT Cases'!P1280)</f>
        <v/>
      </c>
      <c r="K1279" s="57" t="str">
        <f>IF('UT Cases'!Q1280="","",'UT Cases'!Q1280)</f>
        <v/>
      </c>
      <c r="L1279" s="57" t="str">
        <f>IF('UT Cases'!R1280="","",'UT Cases'!R1280)</f>
        <v/>
      </c>
      <c r="M1279" s="57" t="str">
        <f>IF('UT Cases'!S1280="","",'UT Cases'!S1280)</f>
        <v/>
      </c>
      <c r="N1279" s="57" t="str">
        <f>IF('UT Cases'!T1280="","",'UT Cases'!T1280)</f>
        <v/>
      </c>
      <c r="O1279" s="57" t="str">
        <f>IF('UT Cases'!U1280="","",'UT Cases'!U1280)</f>
        <v/>
      </c>
      <c r="P1279" s="56" t="str">
        <f>IF('UT Cases'!V1280="","",'UT Cases'!V1280)</f>
        <v/>
      </c>
      <c r="Q1279" s="56" t="str">
        <f>IF('UT Cases'!W1280="","",'UT Cases'!W1280)</f>
        <v/>
      </c>
      <c r="R1279" s="56" t="str">
        <f>IF('UT Cases'!X1280="","",'UT Cases'!X1280)</f>
        <v/>
      </c>
      <c r="S1279" s="56" t="str">
        <f>IF('UT Cases'!Y1280="","",'UT Cases'!Y1280)</f>
        <v/>
      </c>
      <c r="T1279" s="56" t="str">
        <f>IF('UT Cases'!Z1280="","",'UT Cases'!Z1280)</f>
        <v/>
      </c>
      <c r="U1279" s="57" t="str">
        <f>IF('UT Cases'!AA1280="","",'UT Cases'!AA1280)</f>
        <v/>
      </c>
      <c r="V1279" s="57" t="str">
        <f>IF('UT Cases'!AB1280="","",'UT Cases'!AB1280)</f>
        <v/>
      </c>
      <c r="W1279" s="57" t="str">
        <f>IF('UT Cases'!AC1280="","",'UT Cases'!AC1280)</f>
        <v/>
      </c>
      <c r="X1279" s="57" t="str">
        <f>IF('UT Cases'!AD1280="","",'UT Cases'!AD1280)</f>
        <v/>
      </c>
      <c r="Y1279" s="57" t="str">
        <f>IF('UT Cases'!AE1280="","",'UT Cases'!AE1280)</f>
        <v/>
      </c>
      <c r="Z1279" s="56" t="str">
        <f>IF('UT Cases'!AF1280="","",'UT Cases'!AF1280)</f>
        <v/>
      </c>
      <c r="AA1279" s="56" t="str">
        <f>IF('UT Cases'!AG1280="","",'UT Cases'!AG1280)</f>
        <v/>
      </c>
      <c r="AB1279" s="56" t="str">
        <f>IF('UT Cases'!AH1280="","",'UT Cases'!AH1280)</f>
        <v/>
      </c>
      <c r="AC1279" s="56" t="str">
        <f>IF('UT Cases'!AI1280="","",'UT Cases'!AI1280)</f>
        <v/>
      </c>
      <c r="AD1279" s="56" t="str">
        <f>IF('UT Cases'!AJ1280="","",'UT Cases'!AJ1280)</f>
        <v/>
      </c>
    </row>
    <row r="1280" spans="2:30">
      <c r="B1280" s="54" t="str">
        <f>IF('UT Cases'!B1281="","",'UT Cases'!B1281)</f>
        <v/>
      </c>
      <c r="C1280" s="54" t="str">
        <f>IF('UT Cases'!C1281="","",'UT Cases'!C1281)</f>
        <v/>
      </c>
      <c r="D1280" s="54" t="str">
        <f>IF('UT Cases'!D1281="","",'UT Cases'!D1281)</f>
        <v/>
      </c>
      <c r="E1280" s="54" t="str">
        <f>IF('UT Cases'!H1281="","",'UT Cases'!H1281)</f>
        <v/>
      </c>
      <c r="F1280" s="55" t="str">
        <f>IF('UT Cases'!L1281="","",'UT Cases'!L1281)</f>
        <v/>
      </c>
      <c r="G1280" s="56" t="str">
        <f>IF('UT Cases'!M1281="","",'UT Cases'!M1281)</f>
        <v/>
      </c>
      <c r="H1280" s="56" t="str">
        <f>IF('UT Cases'!N1281="","",'UT Cases'!N1281)</f>
        <v/>
      </c>
      <c r="I1280" s="56" t="str">
        <f>IF('UT Cases'!O1281="","",'UT Cases'!O1281)</f>
        <v/>
      </c>
      <c r="J1280" s="56" t="str">
        <f>IF('UT Cases'!P1281="","",'UT Cases'!P1281)</f>
        <v/>
      </c>
      <c r="K1280" s="57" t="str">
        <f>IF('UT Cases'!Q1281="","",'UT Cases'!Q1281)</f>
        <v/>
      </c>
      <c r="L1280" s="57" t="str">
        <f>IF('UT Cases'!R1281="","",'UT Cases'!R1281)</f>
        <v/>
      </c>
      <c r="M1280" s="57" t="str">
        <f>IF('UT Cases'!S1281="","",'UT Cases'!S1281)</f>
        <v/>
      </c>
      <c r="N1280" s="57" t="str">
        <f>IF('UT Cases'!T1281="","",'UT Cases'!T1281)</f>
        <v/>
      </c>
      <c r="O1280" s="57" t="str">
        <f>IF('UT Cases'!U1281="","",'UT Cases'!U1281)</f>
        <v/>
      </c>
      <c r="P1280" s="56" t="str">
        <f>IF('UT Cases'!V1281="","",'UT Cases'!V1281)</f>
        <v/>
      </c>
      <c r="Q1280" s="56" t="str">
        <f>IF('UT Cases'!W1281="","",'UT Cases'!W1281)</f>
        <v/>
      </c>
      <c r="R1280" s="56" t="str">
        <f>IF('UT Cases'!X1281="","",'UT Cases'!X1281)</f>
        <v/>
      </c>
      <c r="S1280" s="56" t="str">
        <f>IF('UT Cases'!Y1281="","",'UT Cases'!Y1281)</f>
        <v/>
      </c>
      <c r="T1280" s="56" t="str">
        <f>IF('UT Cases'!Z1281="","",'UT Cases'!Z1281)</f>
        <v/>
      </c>
      <c r="U1280" s="57" t="str">
        <f>IF('UT Cases'!AA1281="","",'UT Cases'!AA1281)</f>
        <v/>
      </c>
      <c r="V1280" s="57" t="str">
        <f>IF('UT Cases'!AB1281="","",'UT Cases'!AB1281)</f>
        <v/>
      </c>
      <c r="W1280" s="57" t="str">
        <f>IF('UT Cases'!AC1281="","",'UT Cases'!AC1281)</f>
        <v/>
      </c>
      <c r="X1280" s="57" t="str">
        <f>IF('UT Cases'!AD1281="","",'UT Cases'!AD1281)</f>
        <v/>
      </c>
      <c r="Y1280" s="57" t="str">
        <f>IF('UT Cases'!AE1281="","",'UT Cases'!AE1281)</f>
        <v/>
      </c>
      <c r="Z1280" s="56" t="str">
        <f>IF('UT Cases'!AF1281="","",'UT Cases'!AF1281)</f>
        <v/>
      </c>
      <c r="AA1280" s="56" t="str">
        <f>IF('UT Cases'!AG1281="","",'UT Cases'!AG1281)</f>
        <v/>
      </c>
      <c r="AB1280" s="56" t="str">
        <f>IF('UT Cases'!AH1281="","",'UT Cases'!AH1281)</f>
        <v/>
      </c>
      <c r="AC1280" s="56" t="str">
        <f>IF('UT Cases'!AI1281="","",'UT Cases'!AI1281)</f>
        <v/>
      </c>
      <c r="AD1280" s="56" t="str">
        <f>IF('UT Cases'!AJ1281="","",'UT Cases'!AJ1281)</f>
        <v/>
      </c>
    </row>
    <row r="1281" spans="2:30">
      <c r="B1281" s="54" t="str">
        <f>IF('UT Cases'!B1282="","",'UT Cases'!B1282)</f>
        <v/>
      </c>
      <c r="C1281" s="54" t="str">
        <f>IF('UT Cases'!C1282="","",'UT Cases'!C1282)</f>
        <v/>
      </c>
      <c r="D1281" s="54" t="str">
        <f>IF('UT Cases'!D1282="","",'UT Cases'!D1282)</f>
        <v/>
      </c>
      <c r="E1281" s="54" t="str">
        <f>IF('UT Cases'!H1282="","",'UT Cases'!H1282)</f>
        <v/>
      </c>
      <c r="F1281" s="55" t="str">
        <f>IF('UT Cases'!L1282="","",'UT Cases'!L1282)</f>
        <v/>
      </c>
      <c r="G1281" s="56" t="str">
        <f>IF('UT Cases'!M1282="","",'UT Cases'!M1282)</f>
        <v/>
      </c>
      <c r="H1281" s="56" t="str">
        <f>IF('UT Cases'!N1282="","",'UT Cases'!N1282)</f>
        <v/>
      </c>
      <c r="I1281" s="56" t="str">
        <f>IF('UT Cases'!O1282="","",'UT Cases'!O1282)</f>
        <v/>
      </c>
      <c r="J1281" s="56" t="str">
        <f>IF('UT Cases'!P1282="","",'UT Cases'!P1282)</f>
        <v/>
      </c>
      <c r="K1281" s="57" t="str">
        <f>IF('UT Cases'!Q1282="","",'UT Cases'!Q1282)</f>
        <v/>
      </c>
      <c r="L1281" s="57" t="str">
        <f>IF('UT Cases'!R1282="","",'UT Cases'!R1282)</f>
        <v/>
      </c>
      <c r="M1281" s="57" t="str">
        <f>IF('UT Cases'!S1282="","",'UT Cases'!S1282)</f>
        <v/>
      </c>
      <c r="N1281" s="57" t="str">
        <f>IF('UT Cases'!T1282="","",'UT Cases'!T1282)</f>
        <v/>
      </c>
      <c r="O1281" s="57" t="str">
        <f>IF('UT Cases'!U1282="","",'UT Cases'!U1282)</f>
        <v/>
      </c>
      <c r="P1281" s="56" t="str">
        <f>IF('UT Cases'!V1282="","",'UT Cases'!V1282)</f>
        <v/>
      </c>
      <c r="Q1281" s="56" t="str">
        <f>IF('UT Cases'!W1282="","",'UT Cases'!W1282)</f>
        <v/>
      </c>
      <c r="R1281" s="56" t="str">
        <f>IF('UT Cases'!X1282="","",'UT Cases'!X1282)</f>
        <v/>
      </c>
      <c r="S1281" s="56" t="str">
        <f>IF('UT Cases'!Y1282="","",'UT Cases'!Y1282)</f>
        <v/>
      </c>
      <c r="T1281" s="56" t="str">
        <f>IF('UT Cases'!Z1282="","",'UT Cases'!Z1282)</f>
        <v/>
      </c>
      <c r="U1281" s="57" t="str">
        <f>IF('UT Cases'!AA1282="","",'UT Cases'!AA1282)</f>
        <v/>
      </c>
      <c r="V1281" s="57" t="str">
        <f>IF('UT Cases'!AB1282="","",'UT Cases'!AB1282)</f>
        <v/>
      </c>
      <c r="W1281" s="57" t="str">
        <f>IF('UT Cases'!AC1282="","",'UT Cases'!AC1282)</f>
        <v/>
      </c>
      <c r="X1281" s="57" t="str">
        <f>IF('UT Cases'!AD1282="","",'UT Cases'!AD1282)</f>
        <v/>
      </c>
      <c r="Y1281" s="57" t="str">
        <f>IF('UT Cases'!AE1282="","",'UT Cases'!AE1282)</f>
        <v/>
      </c>
      <c r="Z1281" s="56" t="str">
        <f>IF('UT Cases'!AF1282="","",'UT Cases'!AF1282)</f>
        <v/>
      </c>
      <c r="AA1281" s="56" t="str">
        <f>IF('UT Cases'!AG1282="","",'UT Cases'!AG1282)</f>
        <v/>
      </c>
      <c r="AB1281" s="56" t="str">
        <f>IF('UT Cases'!AH1282="","",'UT Cases'!AH1282)</f>
        <v/>
      </c>
      <c r="AC1281" s="56" t="str">
        <f>IF('UT Cases'!AI1282="","",'UT Cases'!AI1282)</f>
        <v/>
      </c>
      <c r="AD1281" s="56" t="str">
        <f>IF('UT Cases'!AJ1282="","",'UT Cases'!AJ1282)</f>
        <v/>
      </c>
    </row>
    <row r="1282" spans="2:30">
      <c r="B1282" s="54" t="str">
        <f>IF('UT Cases'!B1283="","",'UT Cases'!B1283)</f>
        <v/>
      </c>
      <c r="C1282" s="54" t="str">
        <f>IF('UT Cases'!C1283="","",'UT Cases'!C1283)</f>
        <v/>
      </c>
      <c r="D1282" s="54" t="str">
        <f>IF('UT Cases'!D1283="","",'UT Cases'!D1283)</f>
        <v/>
      </c>
      <c r="E1282" s="54" t="str">
        <f>IF('UT Cases'!H1283="","",'UT Cases'!H1283)</f>
        <v/>
      </c>
      <c r="F1282" s="55" t="str">
        <f>IF('UT Cases'!L1283="","",'UT Cases'!L1283)</f>
        <v/>
      </c>
      <c r="G1282" s="56" t="str">
        <f>IF('UT Cases'!M1283="","",'UT Cases'!M1283)</f>
        <v/>
      </c>
      <c r="H1282" s="56" t="str">
        <f>IF('UT Cases'!N1283="","",'UT Cases'!N1283)</f>
        <v/>
      </c>
      <c r="I1282" s="56" t="str">
        <f>IF('UT Cases'!O1283="","",'UT Cases'!O1283)</f>
        <v/>
      </c>
      <c r="J1282" s="56" t="str">
        <f>IF('UT Cases'!P1283="","",'UT Cases'!P1283)</f>
        <v/>
      </c>
      <c r="K1282" s="57" t="str">
        <f>IF('UT Cases'!Q1283="","",'UT Cases'!Q1283)</f>
        <v/>
      </c>
      <c r="L1282" s="57" t="str">
        <f>IF('UT Cases'!R1283="","",'UT Cases'!R1283)</f>
        <v/>
      </c>
      <c r="M1282" s="57" t="str">
        <f>IF('UT Cases'!S1283="","",'UT Cases'!S1283)</f>
        <v/>
      </c>
      <c r="N1282" s="57" t="str">
        <f>IF('UT Cases'!T1283="","",'UT Cases'!T1283)</f>
        <v/>
      </c>
      <c r="O1282" s="57" t="str">
        <f>IF('UT Cases'!U1283="","",'UT Cases'!U1283)</f>
        <v/>
      </c>
      <c r="P1282" s="56" t="str">
        <f>IF('UT Cases'!V1283="","",'UT Cases'!V1283)</f>
        <v/>
      </c>
      <c r="Q1282" s="56" t="str">
        <f>IF('UT Cases'!W1283="","",'UT Cases'!W1283)</f>
        <v/>
      </c>
      <c r="R1282" s="56" t="str">
        <f>IF('UT Cases'!X1283="","",'UT Cases'!X1283)</f>
        <v/>
      </c>
      <c r="S1282" s="56" t="str">
        <f>IF('UT Cases'!Y1283="","",'UT Cases'!Y1283)</f>
        <v/>
      </c>
      <c r="T1282" s="56" t="str">
        <f>IF('UT Cases'!Z1283="","",'UT Cases'!Z1283)</f>
        <v/>
      </c>
      <c r="U1282" s="57" t="str">
        <f>IF('UT Cases'!AA1283="","",'UT Cases'!AA1283)</f>
        <v/>
      </c>
      <c r="V1282" s="57" t="str">
        <f>IF('UT Cases'!AB1283="","",'UT Cases'!AB1283)</f>
        <v/>
      </c>
      <c r="W1282" s="57" t="str">
        <f>IF('UT Cases'!AC1283="","",'UT Cases'!AC1283)</f>
        <v/>
      </c>
      <c r="X1282" s="57" t="str">
        <f>IF('UT Cases'!AD1283="","",'UT Cases'!AD1283)</f>
        <v/>
      </c>
      <c r="Y1282" s="57" t="str">
        <f>IF('UT Cases'!AE1283="","",'UT Cases'!AE1283)</f>
        <v/>
      </c>
      <c r="Z1282" s="56" t="str">
        <f>IF('UT Cases'!AF1283="","",'UT Cases'!AF1283)</f>
        <v/>
      </c>
      <c r="AA1282" s="56" t="str">
        <f>IF('UT Cases'!AG1283="","",'UT Cases'!AG1283)</f>
        <v/>
      </c>
      <c r="AB1282" s="56" t="str">
        <f>IF('UT Cases'!AH1283="","",'UT Cases'!AH1283)</f>
        <v/>
      </c>
      <c r="AC1282" s="56" t="str">
        <f>IF('UT Cases'!AI1283="","",'UT Cases'!AI1283)</f>
        <v/>
      </c>
      <c r="AD1282" s="56" t="str">
        <f>IF('UT Cases'!AJ1283="","",'UT Cases'!AJ1283)</f>
        <v/>
      </c>
    </row>
    <row r="1283" spans="2:30">
      <c r="B1283" s="54" t="str">
        <f>IF('UT Cases'!B1284="","",'UT Cases'!B1284)</f>
        <v/>
      </c>
      <c r="C1283" s="54" t="str">
        <f>IF('UT Cases'!C1284="","",'UT Cases'!C1284)</f>
        <v/>
      </c>
      <c r="D1283" s="54" t="str">
        <f>IF('UT Cases'!D1284="","",'UT Cases'!D1284)</f>
        <v/>
      </c>
      <c r="E1283" s="54" t="str">
        <f>IF('UT Cases'!H1284="","",'UT Cases'!H1284)</f>
        <v/>
      </c>
      <c r="F1283" s="55" t="str">
        <f>IF('UT Cases'!L1284="","",'UT Cases'!L1284)</f>
        <v/>
      </c>
      <c r="G1283" s="56" t="str">
        <f>IF('UT Cases'!M1284="","",'UT Cases'!M1284)</f>
        <v/>
      </c>
      <c r="H1283" s="56" t="str">
        <f>IF('UT Cases'!N1284="","",'UT Cases'!N1284)</f>
        <v/>
      </c>
      <c r="I1283" s="56" t="str">
        <f>IF('UT Cases'!O1284="","",'UT Cases'!O1284)</f>
        <v/>
      </c>
      <c r="J1283" s="56" t="str">
        <f>IF('UT Cases'!P1284="","",'UT Cases'!P1284)</f>
        <v/>
      </c>
      <c r="K1283" s="57" t="str">
        <f>IF('UT Cases'!Q1284="","",'UT Cases'!Q1284)</f>
        <v/>
      </c>
      <c r="L1283" s="57" t="str">
        <f>IF('UT Cases'!R1284="","",'UT Cases'!R1284)</f>
        <v/>
      </c>
      <c r="M1283" s="57" t="str">
        <f>IF('UT Cases'!S1284="","",'UT Cases'!S1284)</f>
        <v/>
      </c>
      <c r="N1283" s="57" t="str">
        <f>IF('UT Cases'!T1284="","",'UT Cases'!T1284)</f>
        <v/>
      </c>
      <c r="O1283" s="57" t="str">
        <f>IF('UT Cases'!U1284="","",'UT Cases'!U1284)</f>
        <v/>
      </c>
      <c r="P1283" s="56" t="str">
        <f>IF('UT Cases'!V1284="","",'UT Cases'!V1284)</f>
        <v/>
      </c>
      <c r="Q1283" s="56" t="str">
        <f>IF('UT Cases'!W1284="","",'UT Cases'!W1284)</f>
        <v/>
      </c>
      <c r="R1283" s="56" t="str">
        <f>IF('UT Cases'!X1284="","",'UT Cases'!X1284)</f>
        <v/>
      </c>
      <c r="S1283" s="56" t="str">
        <f>IF('UT Cases'!Y1284="","",'UT Cases'!Y1284)</f>
        <v/>
      </c>
      <c r="T1283" s="56" t="str">
        <f>IF('UT Cases'!Z1284="","",'UT Cases'!Z1284)</f>
        <v/>
      </c>
      <c r="U1283" s="57" t="str">
        <f>IF('UT Cases'!AA1284="","",'UT Cases'!AA1284)</f>
        <v/>
      </c>
      <c r="V1283" s="57" t="str">
        <f>IF('UT Cases'!AB1284="","",'UT Cases'!AB1284)</f>
        <v/>
      </c>
      <c r="W1283" s="57" t="str">
        <f>IF('UT Cases'!AC1284="","",'UT Cases'!AC1284)</f>
        <v/>
      </c>
      <c r="X1283" s="57" t="str">
        <f>IF('UT Cases'!AD1284="","",'UT Cases'!AD1284)</f>
        <v/>
      </c>
      <c r="Y1283" s="57" t="str">
        <f>IF('UT Cases'!AE1284="","",'UT Cases'!AE1284)</f>
        <v/>
      </c>
      <c r="Z1283" s="56" t="str">
        <f>IF('UT Cases'!AF1284="","",'UT Cases'!AF1284)</f>
        <v/>
      </c>
      <c r="AA1283" s="56" t="str">
        <f>IF('UT Cases'!AG1284="","",'UT Cases'!AG1284)</f>
        <v/>
      </c>
      <c r="AB1283" s="56" t="str">
        <f>IF('UT Cases'!AH1284="","",'UT Cases'!AH1284)</f>
        <v/>
      </c>
      <c r="AC1283" s="56" t="str">
        <f>IF('UT Cases'!AI1284="","",'UT Cases'!AI1284)</f>
        <v/>
      </c>
      <c r="AD1283" s="56" t="str">
        <f>IF('UT Cases'!AJ1284="","",'UT Cases'!AJ1284)</f>
        <v/>
      </c>
    </row>
    <row r="1284" spans="2:30">
      <c r="B1284" s="54" t="str">
        <f>IF('UT Cases'!B1285="","",'UT Cases'!B1285)</f>
        <v/>
      </c>
      <c r="C1284" s="54" t="str">
        <f>IF('UT Cases'!C1285="","",'UT Cases'!C1285)</f>
        <v/>
      </c>
      <c r="D1284" s="54" t="str">
        <f>IF('UT Cases'!D1285="","",'UT Cases'!D1285)</f>
        <v/>
      </c>
      <c r="E1284" s="54" t="str">
        <f>IF('UT Cases'!H1285="","",'UT Cases'!H1285)</f>
        <v/>
      </c>
      <c r="F1284" s="55" t="str">
        <f>IF('UT Cases'!L1285="","",'UT Cases'!L1285)</f>
        <v/>
      </c>
      <c r="G1284" s="56" t="str">
        <f>IF('UT Cases'!M1285="","",'UT Cases'!M1285)</f>
        <v/>
      </c>
      <c r="H1284" s="56" t="str">
        <f>IF('UT Cases'!N1285="","",'UT Cases'!N1285)</f>
        <v/>
      </c>
      <c r="I1284" s="56" t="str">
        <f>IF('UT Cases'!O1285="","",'UT Cases'!O1285)</f>
        <v/>
      </c>
      <c r="J1284" s="56" t="str">
        <f>IF('UT Cases'!P1285="","",'UT Cases'!P1285)</f>
        <v/>
      </c>
      <c r="K1284" s="57" t="str">
        <f>IF('UT Cases'!Q1285="","",'UT Cases'!Q1285)</f>
        <v/>
      </c>
      <c r="L1284" s="57" t="str">
        <f>IF('UT Cases'!R1285="","",'UT Cases'!R1285)</f>
        <v/>
      </c>
      <c r="M1284" s="57" t="str">
        <f>IF('UT Cases'!S1285="","",'UT Cases'!S1285)</f>
        <v/>
      </c>
      <c r="N1284" s="57" t="str">
        <f>IF('UT Cases'!T1285="","",'UT Cases'!T1285)</f>
        <v/>
      </c>
      <c r="O1284" s="57" t="str">
        <f>IF('UT Cases'!U1285="","",'UT Cases'!U1285)</f>
        <v/>
      </c>
      <c r="P1284" s="56" t="str">
        <f>IF('UT Cases'!V1285="","",'UT Cases'!V1285)</f>
        <v/>
      </c>
      <c r="Q1284" s="56" t="str">
        <f>IF('UT Cases'!W1285="","",'UT Cases'!W1285)</f>
        <v/>
      </c>
      <c r="R1284" s="56" t="str">
        <f>IF('UT Cases'!X1285="","",'UT Cases'!X1285)</f>
        <v/>
      </c>
      <c r="S1284" s="56" t="str">
        <f>IF('UT Cases'!Y1285="","",'UT Cases'!Y1285)</f>
        <v/>
      </c>
      <c r="T1284" s="56" t="str">
        <f>IF('UT Cases'!Z1285="","",'UT Cases'!Z1285)</f>
        <v/>
      </c>
      <c r="U1284" s="57" t="str">
        <f>IF('UT Cases'!AA1285="","",'UT Cases'!AA1285)</f>
        <v/>
      </c>
      <c r="V1284" s="57" t="str">
        <f>IF('UT Cases'!AB1285="","",'UT Cases'!AB1285)</f>
        <v/>
      </c>
      <c r="W1284" s="57" t="str">
        <f>IF('UT Cases'!AC1285="","",'UT Cases'!AC1285)</f>
        <v/>
      </c>
      <c r="X1284" s="57" t="str">
        <f>IF('UT Cases'!AD1285="","",'UT Cases'!AD1285)</f>
        <v/>
      </c>
      <c r="Y1284" s="57" t="str">
        <f>IF('UT Cases'!AE1285="","",'UT Cases'!AE1285)</f>
        <v/>
      </c>
      <c r="Z1284" s="56" t="str">
        <f>IF('UT Cases'!AF1285="","",'UT Cases'!AF1285)</f>
        <v/>
      </c>
      <c r="AA1284" s="56" t="str">
        <f>IF('UT Cases'!AG1285="","",'UT Cases'!AG1285)</f>
        <v/>
      </c>
      <c r="AB1284" s="56" t="str">
        <f>IF('UT Cases'!AH1285="","",'UT Cases'!AH1285)</f>
        <v/>
      </c>
      <c r="AC1284" s="56" t="str">
        <f>IF('UT Cases'!AI1285="","",'UT Cases'!AI1285)</f>
        <v/>
      </c>
      <c r="AD1284" s="56" t="str">
        <f>IF('UT Cases'!AJ1285="","",'UT Cases'!AJ1285)</f>
        <v/>
      </c>
    </row>
    <row r="1285" spans="2:30">
      <c r="B1285" s="54" t="str">
        <f>IF('UT Cases'!B1286="","",'UT Cases'!B1286)</f>
        <v/>
      </c>
      <c r="C1285" s="54" t="str">
        <f>IF('UT Cases'!C1286="","",'UT Cases'!C1286)</f>
        <v/>
      </c>
      <c r="D1285" s="54" t="str">
        <f>IF('UT Cases'!D1286="","",'UT Cases'!D1286)</f>
        <v/>
      </c>
      <c r="E1285" s="54" t="str">
        <f>IF('UT Cases'!H1286="","",'UT Cases'!H1286)</f>
        <v/>
      </c>
      <c r="F1285" s="55" t="str">
        <f>IF('UT Cases'!L1286="","",'UT Cases'!L1286)</f>
        <v/>
      </c>
      <c r="G1285" s="56" t="str">
        <f>IF('UT Cases'!M1286="","",'UT Cases'!M1286)</f>
        <v/>
      </c>
      <c r="H1285" s="56" t="str">
        <f>IF('UT Cases'!N1286="","",'UT Cases'!N1286)</f>
        <v/>
      </c>
      <c r="I1285" s="56" t="str">
        <f>IF('UT Cases'!O1286="","",'UT Cases'!O1286)</f>
        <v/>
      </c>
      <c r="J1285" s="56" t="str">
        <f>IF('UT Cases'!P1286="","",'UT Cases'!P1286)</f>
        <v/>
      </c>
      <c r="K1285" s="57" t="str">
        <f>IF('UT Cases'!Q1286="","",'UT Cases'!Q1286)</f>
        <v/>
      </c>
      <c r="L1285" s="57" t="str">
        <f>IF('UT Cases'!R1286="","",'UT Cases'!R1286)</f>
        <v/>
      </c>
      <c r="M1285" s="57" t="str">
        <f>IF('UT Cases'!S1286="","",'UT Cases'!S1286)</f>
        <v/>
      </c>
      <c r="N1285" s="57" t="str">
        <f>IF('UT Cases'!T1286="","",'UT Cases'!T1286)</f>
        <v/>
      </c>
      <c r="O1285" s="57" t="str">
        <f>IF('UT Cases'!U1286="","",'UT Cases'!U1286)</f>
        <v/>
      </c>
      <c r="P1285" s="56" t="str">
        <f>IF('UT Cases'!V1286="","",'UT Cases'!V1286)</f>
        <v/>
      </c>
      <c r="Q1285" s="56" t="str">
        <f>IF('UT Cases'!W1286="","",'UT Cases'!W1286)</f>
        <v/>
      </c>
      <c r="R1285" s="56" t="str">
        <f>IF('UT Cases'!X1286="","",'UT Cases'!X1286)</f>
        <v/>
      </c>
      <c r="S1285" s="56" t="str">
        <f>IF('UT Cases'!Y1286="","",'UT Cases'!Y1286)</f>
        <v/>
      </c>
      <c r="T1285" s="56" t="str">
        <f>IF('UT Cases'!Z1286="","",'UT Cases'!Z1286)</f>
        <v/>
      </c>
      <c r="U1285" s="57" t="str">
        <f>IF('UT Cases'!AA1286="","",'UT Cases'!AA1286)</f>
        <v/>
      </c>
      <c r="V1285" s="57" t="str">
        <f>IF('UT Cases'!AB1286="","",'UT Cases'!AB1286)</f>
        <v/>
      </c>
      <c r="W1285" s="57" t="str">
        <f>IF('UT Cases'!AC1286="","",'UT Cases'!AC1286)</f>
        <v/>
      </c>
      <c r="X1285" s="57" t="str">
        <f>IF('UT Cases'!AD1286="","",'UT Cases'!AD1286)</f>
        <v/>
      </c>
      <c r="Y1285" s="57" t="str">
        <f>IF('UT Cases'!AE1286="","",'UT Cases'!AE1286)</f>
        <v/>
      </c>
      <c r="Z1285" s="56" t="str">
        <f>IF('UT Cases'!AF1286="","",'UT Cases'!AF1286)</f>
        <v/>
      </c>
      <c r="AA1285" s="56" t="str">
        <f>IF('UT Cases'!AG1286="","",'UT Cases'!AG1286)</f>
        <v/>
      </c>
      <c r="AB1285" s="56" t="str">
        <f>IF('UT Cases'!AH1286="","",'UT Cases'!AH1286)</f>
        <v/>
      </c>
      <c r="AC1285" s="56" t="str">
        <f>IF('UT Cases'!AI1286="","",'UT Cases'!AI1286)</f>
        <v/>
      </c>
      <c r="AD1285" s="56" t="str">
        <f>IF('UT Cases'!AJ1286="","",'UT Cases'!AJ1286)</f>
        <v/>
      </c>
    </row>
    <row r="1286" spans="2:30">
      <c r="B1286" s="54" t="str">
        <f>IF('UT Cases'!B1287="","",'UT Cases'!B1287)</f>
        <v/>
      </c>
      <c r="C1286" s="54" t="str">
        <f>IF('UT Cases'!C1287="","",'UT Cases'!C1287)</f>
        <v/>
      </c>
      <c r="D1286" s="54" t="str">
        <f>IF('UT Cases'!D1287="","",'UT Cases'!D1287)</f>
        <v/>
      </c>
      <c r="E1286" s="54" t="str">
        <f>IF('UT Cases'!H1287="","",'UT Cases'!H1287)</f>
        <v/>
      </c>
      <c r="F1286" s="55" t="str">
        <f>IF('UT Cases'!L1287="","",'UT Cases'!L1287)</f>
        <v/>
      </c>
      <c r="G1286" s="56" t="str">
        <f>IF('UT Cases'!M1287="","",'UT Cases'!M1287)</f>
        <v/>
      </c>
      <c r="H1286" s="56" t="str">
        <f>IF('UT Cases'!N1287="","",'UT Cases'!N1287)</f>
        <v/>
      </c>
      <c r="I1286" s="56" t="str">
        <f>IF('UT Cases'!O1287="","",'UT Cases'!O1287)</f>
        <v/>
      </c>
      <c r="J1286" s="56" t="str">
        <f>IF('UT Cases'!P1287="","",'UT Cases'!P1287)</f>
        <v/>
      </c>
      <c r="K1286" s="57" t="str">
        <f>IF('UT Cases'!Q1287="","",'UT Cases'!Q1287)</f>
        <v/>
      </c>
      <c r="L1286" s="57" t="str">
        <f>IF('UT Cases'!R1287="","",'UT Cases'!R1287)</f>
        <v/>
      </c>
      <c r="M1286" s="57" t="str">
        <f>IF('UT Cases'!S1287="","",'UT Cases'!S1287)</f>
        <v/>
      </c>
      <c r="N1286" s="57" t="str">
        <f>IF('UT Cases'!T1287="","",'UT Cases'!T1287)</f>
        <v/>
      </c>
      <c r="O1286" s="57" t="str">
        <f>IF('UT Cases'!U1287="","",'UT Cases'!U1287)</f>
        <v/>
      </c>
      <c r="P1286" s="56" t="str">
        <f>IF('UT Cases'!V1287="","",'UT Cases'!V1287)</f>
        <v/>
      </c>
      <c r="Q1286" s="56" t="str">
        <f>IF('UT Cases'!W1287="","",'UT Cases'!W1287)</f>
        <v/>
      </c>
      <c r="R1286" s="56" t="str">
        <f>IF('UT Cases'!X1287="","",'UT Cases'!X1287)</f>
        <v/>
      </c>
      <c r="S1286" s="56" t="str">
        <f>IF('UT Cases'!Y1287="","",'UT Cases'!Y1287)</f>
        <v/>
      </c>
      <c r="T1286" s="56" t="str">
        <f>IF('UT Cases'!Z1287="","",'UT Cases'!Z1287)</f>
        <v/>
      </c>
      <c r="U1286" s="57" t="str">
        <f>IF('UT Cases'!AA1287="","",'UT Cases'!AA1287)</f>
        <v/>
      </c>
      <c r="V1286" s="57" t="str">
        <f>IF('UT Cases'!AB1287="","",'UT Cases'!AB1287)</f>
        <v/>
      </c>
      <c r="W1286" s="57" t="str">
        <f>IF('UT Cases'!AC1287="","",'UT Cases'!AC1287)</f>
        <v/>
      </c>
      <c r="X1286" s="57" t="str">
        <f>IF('UT Cases'!AD1287="","",'UT Cases'!AD1287)</f>
        <v/>
      </c>
      <c r="Y1286" s="57" t="str">
        <f>IF('UT Cases'!AE1287="","",'UT Cases'!AE1287)</f>
        <v/>
      </c>
      <c r="Z1286" s="56" t="str">
        <f>IF('UT Cases'!AF1287="","",'UT Cases'!AF1287)</f>
        <v/>
      </c>
      <c r="AA1286" s="56" t="str">
        <f>IF('UT Cases'!AG1287="","",'UT Cases'!AG1287)</f>
        <v/>
      </c>
      <c r="AB1286" s="56" t="str">
        <f>IF('UT Cases'!AH1287="","",'UT Cases'!AH1287)</f>
        <v/>
      </c>
      <c r="AC1286" s="56" t="str">
        <f>IF('UT Cases'!AI1287="","",'UT Cases'!AI1287)</f>
        <v/>
      </c>
      <c r="AD1286" s="56" t="str">
        <f>IF('UT Cases'!AJ1287="","",'UT Cases'!AJ1287)</f>
        <v/>
      </c>
    </row>
    <row r="1287" spans="2:30">
      <c r="B1287" s="54" t="str">
        <f>IF('UT Cases'!B1288="","",'UT Cases'!B1288)</f>
        <v/>
      </c>
      <c r="C1287" s="54" t="str">
        <f>IF('UT Cases'!C1288="","",'UT Cases'!C1288)</f>
        <v/>
      </c>
      <c r="D1287" s="54" t="str">
        <f>IF('UT Cases'!D1288="","",'UT Cases'!D1288)</f>
        <v/>
      </c>
      <c r="E1287" s="54" t="str">
        <f>IF('UT Cases'!H1288="","",'UT Cases'!H1288)</f>
        <v/>
      </c>
      <c r="F1287" s="55" t="str">
        <f>IF('UT Cases'!L1288="","",'UT Cases'!L1288)</f>
        <v/>
      </c>
      <c r="G1287" s="56" t="str">
        <f>IF('UT Cases'!M1288="","",'UT Cases'!M1288)</f>
        <v/>
      </c>
      <c r="H1287" s="56" t="str">
        <f>IF('UT Cases'!N1288="","",'UT Cases'!N1288)</f>
        <v/>
      </c>
      <c r="I1287" s="56" t="str">
        <f>IF('UT Cases'!O1288="","",'UT Cases'!O1288)</f>
        <v/>
      </c>
      <c r="J1287" s="56" t="str">
        <f>IF('UT Cases'!P1288="","",'UT Cases'!P1288)</f>
        <v/>
      </c>
      <c r="K1287" s="57" t="str">
        <f>IF('UT Cases'!Q1288="","",'UT Cases'!Q1288)</f>
        <v/>
      </c>
      <c r="L1287" s="57" t="str">
        <f>IF('UT Cases'!R1288="","",'UT Cases'!R1288)</f>
        <v/>
      </c>
      <c r="M1287" s="57" t="str">
        <f>IF('UT Cases'!S1288="","",'UT Cases'!S1288)</f>
        <v/>
      </c>
      <c r="N1287" s="57" t="str">
        <f>IF('UT Cases'!T1288="","",'UT Cases'!T1288)</f>
        <v/>
      </c>
      <c r="O1287" s="57" t="str">
        <f>IF('UT Cases'!U1288="","",'UT Cases'!U1288)</f>
        <v/>
      </c>
      <c r="P1287" s="56" t="str">
        <f>IF('UT Cases'!V1288="","",'UT Cases'!V1288)</f>
        <v/>
      </c>
      <c r="Q1287" s="56" t="str">
        <f>IF('UT Cases'!W1288="","",'UT Cases'!W1288)</f>
        <v/>
      </c>
      <c r="R1287" s="56" t="str">
        <f>IF('UT Cases'!X1288="","",'UT Cases'!X1288)</f>
        <v/>
      </c>
      <c r="S1287" s="56" t="str">
        <f>IF('UT Cases'!Y1288="","",'UT Cases'!Y1288)</f>
        <v/>
      </c>
      <c r="T1287" s="56" t="str">
        <f>IF('UT Cases'!Z1288="","",'UT Cases'!Z1288)</f>
        <v/>
      </c>
      <c r="U1287" s="57" t="str">
        <f>IF('UT Cases'!AA1288="","",'UT Cases'!AA1288)</f>
        <v/>
      </c>
      <c r="V1287" s="57" t="str">
        <f>IF('UT Cases'!AB1288="","",'UT Cases'!AB1288)</f>
        <v/>
      </c>
      <c r="W1287" s="57" t="str">
        <f>IF('UT Cases'!AC1288="","",'UT Cases'!AC1288)</f>
        <v/>
      </c>
      <c r="X1287" s="57" t="str">
        <f>IF('UT Cases'!AD1288="","",'UT Cases'!AD1288)</f>
        <v/>
      </c>
      <c r="Y1287" s="57" t="str">
        <f>IF('UT Cases'!AE1288="","",'UT Cases'!AE1288)</f>
        <v/>
      </c>
      <c r="Z1287" s="56" t="str">
        <f>IF('UT Cases'!AF1288="","",'UT Cases'!AF1288)</f>
        <v/>
      </c>
      <c r="AA1287" s="56" t="str">
        <f>IF('UT Cases'!AG1288="","",'UT Cases'!AG1288)</f>
        <v/>
      </c>
      <c r="AB1287" s="56" t="str">
        <f>IF('UT Cases'!AH1288="","",'UT Cases'!AH1288)</f>
        <v/>
      </c>
      <c r="AC1287" s="56" t="str">
        <f>IF('UT Cases'!AI1288="","",'UT Cases'!AI1288)</f>
        <v/>
      </c>
      <c r="AD1287" s="56" t="str">
        <f>IF('UT Cases'!AJ1288="","",'UT Cases'!AJ1288)</f>
        <v/>
      </c>
    </row>
    <row r="1288" spans="2:30">
      <c r="B1288" s="54" t="str">
        <f>IF('UT Cases'!B1289="","",'UT Cases'!B1289)</f>
        <v/>
      </c>
      <c r="C1288" s="54" t="str">
        <f>IF('UT Cases'!C1289="","",'UT Cases'!C1289)</f>
        <v/>
      </c>
      <c r="D1288" s="54" t="str">
        <f>IF('UT Cases'!D1289="","",'UT Cases'!D1289)</f>
        <v/>
      </c>
      <c r="E1288" s="54" t="str">
        <f>IF('UT Cases'!H1289="","",'UT Cases'!H1289)</f>
        <v/>
      </c>
      <c r="F1288" s="55" t="str">
        <f>IF('UT Cases'!L1289="","",'UT Cases'!L1289)</f>
        <v/>
      </c>
      <c r="G1288" s="56" t="str">
        <f>IF('UT Cases'!M1289="","",'UT Cases'!M1289)</f>
        <v/>
      </c>
      <c r="H1288" s="56" t="str">
        <f>IF('UT Cases'!N1289="","",'UT Cases'!N1289)</f>
        <v/>
      </c>
      <c r="I1288" s="56" t="str">
        <f>IF('UT Cases'!O1289="","",'UT Cases'!O1289)</f>
        <v/>
      </c>
      <c r="J1288" s="56" t="str">
        <f>IF('UT Cases'!P1289="","",'UT Cases'!P1289)</f>
        <v/>
      </c>
      <c r="K1288" s="57" t="str">
        <f>IF('UT Cases'!Q1289="","",'UT Cases'!Q1289)</f>
        <v/>
      </c>
      <c r="L1288" s="57" t="str">
        <f>IF('UT Cases'!R1289="","",'UT Cases'!R1289)</f>
        <v/>
      </c>
      <c r="M1288" s="57" t="str">
        <f>IF('UT Cases'!S1289="","",'UT Cases'!S1289)</f>
        <v/>
      </c>
      <c r="N1288" s="57" t="str">
        <f>IF('UT Cases'!T1289="","",'UT Cases'!T1289)</f>
        <v/>
      </c>
      <c r="O1288" s="57" t="str">
        <f>IF('UT Cases'!U1289="","",'UT Cases'!U1289)</f>
        <v/>
      </c>
      <c r="P1288" s="56" t="str">
        <f>IF('UT Cases'!V1289="","",'UT Cases'!V1289)</f>
        <v/>
      </c>
      <c r="Q1288" s="56" t="str">
        <f>IF('UT Cases'!W1289="","",'UT Cases'!W1289)</f>
        <v/>
      </c>
      <c r="R1288" s="56" t="str">
        <f>IF('UT Cases'!X1289="","",'UT Cases'!X1289)</f>
        <v/>
      </c>
      <c r="S1288" s="56" t="str">
        <f>IF('UT Cases'!Y1289="","",'UT Cases'!Y1289)</f>
        <v/>
      </c>
      <c r="T1288" s="56" t="str">
        <f>IF('UT Cases'!Z1289="","",'UT Cases'!Z1289)</f>
        <v/>
      </c>
      <c r="U1288" s="57" t="str">
        <f>IF('UT Cases'!AA1289="","",'UT Cases'!AA1289)</f>
        <v/>
      </c>
      <c r="V1288" s="57" t="str">
        <f>IF('UT Cases'!AB1289="","",'UT Cases'!AB1289)</f>
        <v/>
      </c>
      <c r="W1288" s="57" t="str">
        <f>IF('UT Cases'!AC1289="","",'UT Cases'!AC1289)</f>
        <v/>
      </c>
      <c r="X1288" s="57" t="str">
        <f>IF('UT Cases'!AD1289="","",'UT Cases'!AD1289)</f>
        <v/>
      </c>
      <c r="Y1288" s="57" t="str">
        <f>IF('UT Cases'!AE1289="","",'UT Cases'!AE1289)</f>
        <v/>
      </c>
      <c r="Z1288" s="56" t="str">
        <f>IF('UT Cases'!AF1289="","",'UT Cases'!AF1289)</f>
        <v/>
      </c>
      <c r="AA1288" s="56" t="str">
        <f>IF('UT Cases'!AG1289="","",'UT Cases'!AG1289)</f>
        <v/>
      </c>
      <c r="AB1288" s="56" t="str">
        <f>IF('UT Cases'!AH1289="","",'UT Cases'!AH1289)</f>
        <v/>
      </c>
      <c r="AC1288" s="56" t="str">
        <f>IF('UT Cases'!AI1289="","",'UT Cases'!AI1289)</f>
        <v/>
      </c>
      <c r="AD1288" s="56" t="str">
        <f>IF('UT Cases'!AJ1289="","",'UT Cases'!AJ1289)</f>
        <v/>
      </c>
    </row>
    <row r="1289" spans="2:30">
      <c r="B1289" s="54" t="str">
        <f>IF('UT Cases'!B1290="","",'UT Cases'!B1290)</f>
        <v/>
      </c>
      <c r="C1289" s="54" t="str">
        <f>IF('UT Cases'!C1290="","",'UT Cases'!C1290)</f>
        <v/>
      </c>
      <c r="D1289" s="54" t="str">
        <f>IF('UT Cases'!D1290="","",'UT Cases'!D1290)</f>
        <v/>
      </c>
      <c r="E1289" s="54" t="str">
        <f>IF('UT Cases'!H1290="","",'UT Cases'!H1290)</f>
        <v/>
      </c>
      <c r="F1289" s="55" t="str">
        <f>IF('UT Cases'!L1290="","",'UT Cases'!L1290)</f>
        <v/>
      </c>
      <c r="G1289" s="56" t="str">
        <f>IF('UT Cases'!M1290="","",'UT Cases'!M1290)</f>
        <v/>
      </c>
      <c r="H1289" s="56" t="str">
        <f>IF('UT Cases'!N1290="","",'UT Cases'!N1290)</f>
        <v/>
      </c>
      <c r="I1289" s="56" t="str">
        <f>IF('UT Cases'!O1290="","",'UT Cases'!O1290)</f>
        <v/>
      </c>
      <c r="J1289" s="56" t="str">
        <f>IF('UT Cases'!P1290="","",'UT Cases'!P1290)</f>
        <v/>
      </c>
      <c r="K1289" s="57" t="str">
        <f>IF('UT Cases'!Q1290="","",'UT Cases'!Q1290)</f>
        <v/>
      </c>
      <c r="L1289" s="57" t="str">
        <f>IF('UT Cases'!R1290="","",'UT Cases'!R1290)</f>
        <v/>
      </c>
      <c r="M1289" s="57" t="str">
        <f>IF('UT Cases'!S1290="","",'UT Cases'!S1290)</f>
        <v/>
      </c>
      <c r="N1289" s="57" t="str">
        <f>IF('UT Cases'!T1290="","",'UT Cases'!T1290)</f>
        <v/>
      </c>
      <c r="O1289" s="57" t="str">
        <f>IF('UT Cases'!U1290="","",'UT Cases'!U1290)</f>
        <v/>
      </c>
      <c r="P1289" s="56" t="str">
        <f>IF('UT Cases'!V1290="","",'UT Cases'!V1290)</f>
        <v/>
      </c>
      <c r="Q1289" s="56" t="str">
        <f>IF('UT Cases'!W1290="","",'UT Cases'!W1290)</f>
        <v/>
      </c>
      <c r="R1289" s="56" t="str">
        <f>IF('UT Cases'!X1290="","",'UT Cases'!X1290)</f>
        <v/>
      </c>
      <c r="S1289" s="56" t="str">
        <f>IF('UT Cases'!Y1290="","",'UT Cases'!Y1290)</f>
        <v/>
      </c>
      <c r="T1289" s="56" t="str">
        <f>IF('UT Cases'!Z1290="","",'UT Cases'!Z1290)</f>
        <v/>
      </c>
      <c r="U1289" s="57" t="str">
        <f>IF('UT Cases'!AA1290="","",'UT Cases'!AA1290)</f>
        <v/>
      </c>
      <c r="V1289" s="57" t="str">
        <f>IF('UT Cases'!AB1290="","",'UT Cases'!AB1290)</f>
        <v/>
      </c>
      <c r="W1289" s="57" t="str">
        <f>IF('UT Cases'!AC1290="","",'UT Cases'!AC1290)</f>
        <v/>
      </c>
      <c r="X1289" s="57" t="str">
        <f>IF('UT Cases'!AD1290="","",'UT Cases'!AD1290)</f>
        <v/>
      </c>
      <c r="Y1289" s="57" t="str">
        <f>IF('UT Cases'!AE1290="","",'UT Cases'!AE1290)</f>
        <v/>
      </c>
      <c r="Z1289" s="56" t="str">
        <f>IF('UT Cases'!AF1290="","",'UT Cases'!AF1290)</f>
        <v/>
      </c>
      <c r="AA1289" s="56" t="str">
        <f>IF('UT Cases'!AG1290="","",'UT Cases'!AG1290)</f>
        <v/>
      </c>
      <c r="AB1289" s="56" t="str">
        <f>IF('UT Cases'!AH1290="","",'UT Cases'!AH1290)</f>
        <v/>
      </c>
      <c r="AC1289" s="56" t="str">
        <f>IF('UT Cases'!AI1290="","",'UT Cases'!AI1290)</f>
        <v/>
      </c>
      <c r="AD1289" s="56" t="str">
        <f>IF('UT Cases'!AJ1290="","",'UT Cases'!AJ1290)</f>
        <v/>
      </c>
    </row>
    <row r="1290" spans="2:30">
      <c r="B1290" s="54" t="str">
        <f>IF('UT Cases'!B1291="","",'UT Cases'!B1291)</f>
        <v/>
      </c>
      <c r="C1290" s="54" t="str">
        <f>IF('UT Cases'!C1291="","",'UT Cases'!C1291)</f>
        <v/>
      </c>
      <c r="D1290" s="54" t="str">
        <f>IF('UT Cases'!D1291="","",'UT Cases'!D1291)</f>
        <v/>
      </c>
      <c r="E1290" s="54" t="str">
        <f>IF('UT Cases'!H1291="","",'UT Cases'!H1291)</f>
        <v/>
      </c>
      <c r="F1290" s="55" t="str">
        <f>IF('UT Cases'!L1291="","",'UT Cases'!L1291)</f>
        <v/>
      </c>
      <c r="G1290" s="56" t="str">
        <f>IF('UT Cases'!M1291="","",'UT Cases'!M1291)</f>
        <v/>
      </c>
      <c r="H1290" s="56" t="str">
        <f>IF('UT Cases'!N1291="","",'UT Cases'!N1291)</f>
        <v/>
      </c>
      <c r="I1290" s="56" t="str">
        <f>IF('UT Cases'!O1291="","",'UT Cases'!O1291)</f>
        <v/>
      </c>
      <c r="J1290" s="56" t="str">
        <f>IF('UT Cases'!P1291="","",'UT Cases'!P1291)</f>
        <v/>
      </c>
      <c r="K1290" s="57" t="str">
        <f>IF('UT Cases'!Q1291="","",'UT Cases'!Q1291)</f>
        <v/>
      </c>
      <c r="L1290" s="57" t="str">
        <f>IF('UT Cases'!R1291="","",'UT Cases'!R1291)</f>
        <v/>
      </c>
      <c r="M1290" s="57" t="str">
        <f>IF('UT Cases'!S1291="","",'UT Cases'!S1291)</f>
        <v/>
      </c>
      <c r="N1290" s="57" t="str">
        <f>IF('UT Cases'!T1291="","",'UT Cases'!T1291)</f>
        <v/>
      </c>
      <c r="O1290" s="57" t="str">
        <f>IF('UT Cases'!U1291="","",'UT Cases'!U1291)</f>
        <v/>
      </c>
      <c r="P1290" s="56" t="str">
        <f>IF('UT Cases'!V1291="","",'UT Cases'!V1291)</f>
        <v/>
      </c>
      <c r="Q1290" s="56" t="str">
        <f>IF('UT Cases'!W1291="","",'UT Cases'!W1291)</f>
        <v/>
      </c>
      <c r="R1290" s="56" t="str">
        <f>IF('UT Cases'!X1291="","",'UT Cases'!X1291)</f>
        <v/>
      </c>
      <c r="S1290" s="56" t="str">
        <f>IF('UT Cases'!Y1291="","",'UT Cases'!Y1291)</f>
        <v/>
      </c>
      <c r="T1290" s="56" t="str">
        <f>IF('UT Cases'!Z1291="","",'UT Cases'!Z1291)</f>
        <v/>
      </c>
      <c r="U1290" s="57" t="str">
        <f>IF('UT Cases'!AA1291="","",'UT Cases'!AA1291)</f>
        <v/>
      </c>
      <c r="V1290" s="57" t="str">
        <f>IF('UT Cases'!AB1291="","",'UT Cases'!AB1291)</f>
        <v/>
      </c>
      <c r="W1290" s="57" t="str">
        <f>IF('UT Cases'!AC1291="","",'UT Cases'!AC1291)</f>
        <v/>
      </c>
      <c r="X1290" s="57" t="str">
        <f>IF('UT Cases'!AD1291="","",'UT Cases'!AD1291)</f>
        <v/>
      </c>
      <c r="Y1290" s="57" t="str">
        <f>IF('UT Cases'!AE1291="","",'UT Cases'!AE1291)</f>
        <v/>
      </c>
      <c r="Z1290" s="56" t="str">
        <f>IF('UT Cases'!AF1291="","",'UT Cases'!AF1291)</f>
        <v/>
      </c>
      <c r="AA1290" s="56" t="str">
        <f>IF('UT Cases'!AG1291="","",'UT Cases'!AG1291)</f>
        <v/>
      </c>
      <c r="AB1290" s="56" t="str">
        <f>IF('UT Cases'!AH1291="","",'UT Cases'!AH1291)</f>
        <v/>
      </c>
      <c r="AC1290" s="56" t="str">
        <f>IF('UT Cases'!AI1291="","",'UT Cases'!AI1291)</f>
        <v/>
      </c>
      <c r="AD1290" s="56" t="str">
        <f>IF('UT Cases'!AJ1291="","",'UT Cases'!AJ1291)</f>
        <v/>
      </c>
    </row>
    <row r="1291" spans="2:30">
      <c r="B1291" s="54" t="str">
        <f>IF('UT Cases'!B1292="","",'UT Cases'!B1292)</f>
        <v/>
      </c>
      <c r="C1291" s="54" t="str">
        <f>IF('UT Cases'!C1292="","",'UT Cases'!C1292)</f>
        <v/>
      </c>
      <c r="D1291" s="54" t="str">
        <f>IF('UT Cases'!D1292="","",'UT Cases'!D1292)</f>
        <v/>
      </c>
      <c r="E1291" s="54" t="str">
        <f>IF('UT Cases'!H1292="","",'UT Cases'!H1292)</f>
        <v/>
      </c>
      <c r="F1291" s="55" t="str">
        <f>IF('UT Cases'!L1292="","",'UT Cases'!L1292)</f>
        <v/>
      </c>
      <c r="G1291" s="56" t="str">
        <f>IF('UT Cases'!M1292="","",'UT Cases'!M1292)</f>
        <v/>
      </c>
      <c r="H1291" s="56" t="str">
        <f>IF('UT Cases'!N1292="","",'UT Cases'!N1292)</f>
        <v/>
      </c>
      <c r="I1291" s="56" t="str">
        <f>IF('UT Cases'!O1292="","",'UT Cases'!O1292)</f>
        <v/>
      </c>
      <c r="J1291" s="56" t="str">
        <f>IF('UT Cases'!P1292="","",'UT Cases'!P1292)</f>
        <v/>
      </c>
      <c r="K1291" s="57" t="str">
        <f>IF('UT Cases'!Q1292="","",'UT Cases'!Q1292)</f>
        <v/>
      </c>
      <c r="L1291" s="57" t="str">
        <f>IF('UT Cases'!R1292="","",'UT Cases'!R1292)</f>
        <v/>
      </c>
      <c r="M1291" s="57" t="str">
        <f>IF('UT Cases'!S1292="","",'UT Cases'!S1292)</f>
        <v/>
      </c>
      <c r="N1291" s="57" t="str">
        <f>IF('UT Cases'!T1292="","",'UT Cases'!T1292)</f>
        <v/>
      </c>
      <c r="O1291" s="57" t="str">
        <f>IF('UT Cases'!U1292="","",'UT Cases'!U1292)</f>
        <v/>
      </c>
      <c r="P1291" s="56" t="str">
        <f>IF('UT Cases'!V1292="","",'UT Cases'!V1292)</f>
        <v/>
      </c>
      <c r="Q1291" s="56" t="str">
        <f>IF('UT Cases'!W1292="","",'UT Cases'!W1292)</f>
        <v/>
      </c>
      <c r="R1291" s="56" t="str">
        <f>IF('UT Cases'!X1292="","",'UT Cases'!X1292)</f>
        <v/>
      </c>
      <c r="S1291" s="56" t="str">
        <f>IF('UT Cases'!Y1292="","",'UT Cases'!Y1292)</f>
        <v/>
      </c>
      <c r="T1291" s="56" t="str">
        <f>IF('UT Cases'!Z1292="","",'UT Cases'!Z1292)</f>
        <v/>
      </c>
      <c r="U1291" s="57" t="str">
        <f>IF('UT Cases'!AA1292="","",'UT Cases'!AA1292)</f>
        <v/>
      </c>
      <c r="V1291" s="57" t="str">
        <f>IF('UT Cases'!AB1292="","",'UT Cases'!AB1292)</f>
        <v/>
      </c>
      <c r="W1291" s="57" t="str">
        <f>IF('UT Cases'!AC1292="","",'UT Cases'!AC1292)</f>
        <v/>
      </c>
      <c r="X1291" s="57" t="str">
        <f>IF('UT Cases'!AD1292="","",'UT Cases'!AD1292)</f>
        <v/>
      </c>
      <c r="Y1291" s="57" t="str">
        <f>IF('UT Cases'!AE1292="","",'UT Cases'!AE1292)</f>
        <v/>
      </c>
      <c r="Z1291" s="56" t="str">
        <f>IF('UT Cases'!AF1292="","",'UT Cases'!AF1292)</f>
        <v/>
      </c>
      <c r="AA1291" s="56" t="str">
        <f>IF('UT Cases'!AG1292="","",'UT Cases'!AG1292)</f>
        <v/>
      </c>
      <c r="AB1291" s="56" t="str">
        <f>IF('UT Cases'!AH1292="","",'UT Cases'!AH1292)</f>
        <v/>
      </c>
      <c r="AC1291" s="56" t="str">
        <f>IF('UT Cases'!AI1292="","",'UT Cases'!AI1292)</f>
        <v/>
      </c>
      <c r="AD1291" s="56" t="str">
        <f>IF('UT Cases'!AJ1292="","",'UT Cases'!AJ1292)</f>
        <v/>
      </c>
    </row>
    <row r="1292" spans="2:30">
      <c r="B1292" s="54" t="str">
        <f>IF('UT Cases'!B1293="","",'UT Cases'!B1293)</f>
        <v/>
      </c>
      <c r="C1292" s="54" t="str">
        <f>IF('UT Cases'!C1293="","",'UT Cases'!C1293)</f>
        <v/>
      </c>
      <c r="D1292" s="54" t="str">
        <f>IF('UT Cases'!D1293="","",'UT Cases'!D1293)</f>
        <v/>
      </c>
      <c r="E1292" s="54" t="str">
        <f>IF('UT Cases'!H1293="","",'UT Cases'!H1293)</f>
        <v/>
      </c>
      <c r="F1292" s="55" t="str">
        <f>IF('UT Cases'!L1293="","",'UT Cases'!L1293)</f>
        <v/>
      </c>
      <c r="G1292" s="56" t="str">
        <f>IF('UT Cases'!M1293="","",'UT Cases'!M1293)</f>
        <v/>
      </c>
      <c r="H1292" s="56" t="str">
        <f>IF('UT Cases'!N1293="","",'UT Cases'!N1293)</f>
        <v/>
      </c>
      <c r="I1292" s="56" t="str">
        <f>IF('UT Cases'!O1293="","",'UT Cases'!O1293)</f>
        <v/>
      </c>
      <c r="J1292" s="56" t="str">
        <f>IF('UT Cases'!P1293="","",'UT Cases'!P1293)</f>
        <v/>
      </c>
      <c r="K1292" s="57" t="str">
        <f>IF('UT Cases'!Q1293="","",'UT Cases'!Q1293)</f>
        <v/>
      </c>
      <c r="L1292" s="57" t="str">
        <f>IF('UT Cases'!R1293="","",'UT Cases'!R1293)</f>
        <v/>
      </c>
      <c r="M1292" s="57" t="str">
        <f>IF('UT Cases'!S1293="","",'UT Cases'!S1293)</f>
        <v/>
      </c>
      <c r="N1292" s="57" t="str">
        <f>IF('UT Cases'!T1293="","",'UT Cases'!T1293)</f>
        <v/>
      </c>
      <c r="O1292" s="57" t="str">
        <f>IF('UT Cases'!U1293="","",'UT Cases'!U1293)</f>
        <v/>
      </c>
      <c r="P1292" s="56" t="str">
        <f>IF('UT Cases'!V1293="","",'UT Cases'!V1293)</f>
        <v/>
      </c>
      <c r="Q1292" s="56" t="str">
        <f>IF('UT Cases'!W1293="","",'UT Cases'!W1293)</f>
        <v/>
      </c>
      <c r="R1292" s="56" t="str">
        <f>IF('UT Cases'!X1293="","",'UT Cases'!X1293)</f>
        <v/>
      </c>
      <c r="S1292" s="56" t="str">
        <f>IF('UT Cases'!Y1293="","",'UT Cases'!Y1293)</f>
        <v/>
      </c>
      <c r="T1292" s="56" t="str">
        <f>IF('UT Cases'!Z1293="","",'UT Cases'!Z1293)</f>
        <v/>
      </c>
      <c r="U1292" s="57" t="str">
        <f>IF('UT Cases'!AA1293="","",'UT Cases'!AA1293)</f>
        <v/>
      </c>
      <c r="V1292" s="57" t="str">
        <f>IF('UT Cases'!AB1293="","",'UT Cases'!AB1293)</f>
        <v/>
      </c>
      <c r="W1292" s="57" t="str">
        <f>IF('UT Cases'!AC1293="","",'UT Cases'!AC1293)</f>
        <v/>
      </c>
      <c r="X1292" s="57" t="str">
        <f>IF('UT Cases'!AD1293="","",'UT Cases'!AD1293)</f>
        <v/>
      </c>
      <c r="Y1292" s="57" t="str">
        <f>IF('UT Cases'!AE1293="","",'UT Cases'!AE1293)</f>
        <v/>
      </c>
      <c r="Z1292" s="56" t="str">
        <f>IF('UT Cases'!AF1293="","",'UT Cases'!AF1293)</f>
        <v/>
      </c>
      <c r="AA1292" s="56" t="str">
        <f>IF('UT Cases'!AG1293="","",'UT Cases'!AG1293)</f>
        <v/>
      </c>
      <c r="AB1292" s="56" t="str">
        <f>IF('UT Cases'!AH1293="","",'UT Cases'!AH1293)</f>
        <v/>
      </c>
      <c r="AC1292" s="56" t="str">
        <f>IF('UT Cases'!AI1293="","",'UT Cases'!AI1293)</f>
        <v/>
      </c>
      <c r="AD1292" s="56" t="str">
        <f>IF('UT Cases'!AJ1293="","",'UT Cases'!AJ1293)</f>
        <v/>
      </c>
    </row>
    <row r="1293" spans="2:30">
      <c r="B1293" s="54" t="str">
        <f>IF('UT Cases'!B1294="","",'UT Cases'!B1294)</f>
        <v/>
      </c>
      <c r="C1293" s="54" t="str">
        <f>IF('UT Cases'!C1294="","",'UT Cases'!C1294)</f>
        <v/>
      </c>
      <c r="D1293" s="54" t="str">
        <f>IF('UT Cases'!D1294="","",'UT Cases'!D1294)</f>
        <v/>
      </c>
      <c r="E1293" s="54" t="str">
        <f>IF('UT Cases'!H1294="","",'UT Cases'!H1294)</f>
        <v/>
      </c>
      <c r="F1293" s="55" t="str">
        <f>IF('UT Cases'!L1294="","",'UT Cases'!L1294)</f>
        <v/>
      </c>
      <c r="G1293" s="56" t="str">
        <f>IF('UT Cases'!M1294="","",'UT Cases'!M1294)</f>
        <v/>
      </c>
      <c r="H1293" s="56" t="str">
        <f>IF('UT Cases'!N1294="","",'UT Cases'!N1294)</f>
        <v/>
      </c>
      <c r="I1293" s="56" t="str">
        <f>IF('UT Cases'!O1294="","",'UT Cases'!O1294)</f>
        <v/>
      </c>
      <c r="J1293" s="56" t="str">
        <f>IF('UT Cases'!P1294="","",'UT Cases'!P1294)</f>
        <v/>
      </c>
      <c r="K1293" s="57" t="str">
        <f>IF('UT Cases'!Q1294="","",'UT Cases'!Q1294)</f>
        <v/>
      </c>
      <c r="L1293" s="57" t="str">
        <f>IF('UT Cases'!R1294="","",'UT Cases'!R1294)</f>
        <v/>
      </c>
      <c r="M1293" s="57" t="str">
        <f>IF('UT Cases'!S1294="","",'UT Cases'!S1294)</f>
        <v/>
      </c>
      <c r="N1293" s="57" t="str">
        <f>IF('UT Cases'!T1294="","",'UT Cases'!T1294)</f>
        <v/>
      </c>
      <c r="O1293" s="57" t="str">
        <f>IF('UT Cases'!U1294="","",'UT Cases'!U1294)</f>
        <v/>
      </c>
      <c r="P1293" s="56" t="str">
        <f>IF('UT Cases'!V1294="","",'UT Cases'!V1294)</f>
        <v/>
      </c>
      <c r="Q1293" s="56" t="str">
        <f>IF('UT Cases'!W1294="","",'UT Cases'!W1294)</f>
        <v/>
      </c>
      <c r="R1293" s="56" t="str">
        <f>IF('UT Cases'!X1294="","",'UT Cases'!X1294)</f>
        <v/>
      </c>
      <c r="S1293" s="56" t="str">
        <f>IF('UT Cases'!Y1294="","",'UT Cases'!Y1294)</f>
        <v/>
      </c>
      <c r="T1293" s="56" t="str">
        <f>IF('UT Cases'!Z1294="","",'UT Cases'!Z1294)</f>
        <v/>
      </c>
      <c r="U1293" s="57" t="str">
        <f>IF('UT Cases'!AA1294="","",'UT Cases'!AA1294)</f>
        <v/>
      </c>
      <c r="V1293" s="57" t="str">
        <f>IF('UT Cases'!AB1294="","",'UT Cases'!AB1294)</f>
        <v/>
      </c>
      <c r="W1293" s="57" t="str">
        <f>IF('UT Cases'!AC1294="","",'UT Cases'!AC1294)</f>
        <v/>
      </c>
      <c r="X1293" s="57" t="str">
        <f>IF('UT Cases'!AD1294="","",'UT Cases'!AD1294)</f>
        <v/>
      </c>
      <c r="Y1293" s="57" t="str">
        <f>IF('UT Cases'!AE1294="","",'UT Cases'!AE1294)</f>
        <v/>
      </c>
      <c r="Z1293" s="56" t="str">
        <f>IF('UT Cases'!AF1294="","",'UT Cases'!AF1294)</f>
        <v/>
      </c>
      <c r="AA1293" s="56" t="str">
        <f>IF('UT Cases'!AG1294="","",'UT Cases'!AG1294)</f>
        <v/>
      </c>
      <c r="AB1293" s="56" t="str">
        <f>IF('UT Cases'!AH1294="","",'UT Cases'!AH1294)</f>
        <v/>
      </c>
      <c r="AC1293" s="56" t="str">
        <f>IF('UT Cases'!AI1294="","",'UT Cases'!AI1294)</f>
        <v/>
      </c>
      <c r="AD1293" s="56" t="str">
        <f>IF('UT Cases'!AJ1294="","",'UT Cases'!AJ1294)</f>
        <v/>
      </c>
    </row>
    <row r="1294" spans="2:30">
      <c r="B1294" s="54" t="str">
        <f>IF('UT Cases'!B1295="","",'UT Cases'!B1295)</f>
        <v/>
      </c>
      <c r="C1294" s="54" t="str">
        <f>IF('UT Cases'!C1295="","",'UT Cases'!C1295)</f>
        <v/>
      </c>
      <c r="D1294" s="54" t="str">
        <f>IF('UT Cases'!D1295="","",'UT Cases'!D1295)</f>
        <v/>
      </c>
      <c r="E1294" s="54" t="str">
        <f>IF('UT Cases'!H1295="","",'UT Cases'!H1295)</f>
        <v/>
      </c>
      <c r="F1294" s="55" t="str">
        <f>IF('UT Cases'!L1295="","",'UT Cases'!L1295)</f>
        <v/>
      </c>
      <c r="G1294" s="56" t="str">
        <f>IF('UT Cases'!M1295="","",'UT Cases'!M1295)</f>
        <v/>
      </c>
      <c r="H1294" s="56" t="str">
        <f>IF('UT Cases'!N1295="","",'UT Cases'!N1295)</f>
        <v/>
      </c>
      <c r="I1294" s="56" t="str">
        <f>IF('UT Cases'!O1295="","",'UT Cases'!O1295)</f>
        <v/>
      </c>
      <c r="J1294" s="56" t="str">
        <f>IF('UT Cases'!P1295="","",'UT Cases'!P1295)</f>
        <v/>
      </c>
      <c r="K1294" s="57" t="str">
        <f>IF('UT Cases'!Q1295="","",'UT Cases'!Q1295)</f>
        <v/>
      </c>
      <c r="L1294" s="57" t="str">
        <f>IF('UT Cases'!R1295="","",'UT Cases'!R1295)</f>
        <v/>
      </c>
      <c r="M1294" s="57" t="str">
        <f>IF('UT Cases'!S1295="","",'UT Cases'!S1295)</f>
        <v/>
      </c>
      <c r="N1294" s="57" t="str">
        <f>IF('UT Cases'!T1295="","",'UT Cases'!T1295)</f>
        <v/>
      </c>
      <c r="O1294" s="57" t="str">
        <f>IF('UT Cases'!U1295="","",'UT Cases'!U1295)</f>
        <v/>
      </c>
      <c r="P1294" s="56" t="str">
        <f>IF('UT Cases'!V1295="","",'UT Cases'!V1295)</f>
        <v/>
      </c>
      <c r="Q1294" s="56" t="str">
        <f>IF('UT Cases'!W1295="","",'UT Cases'!W1295)</f>
        <v/>
      </c>
      <c r="R1294" s="56" t="str">
        <f>IF('UT Cases'!X1295="","",'UT Cases'!X1295)</f>
        <v/>
      </c>
      <c r="S1294" s="56" t="str">
        <f>IF('UT Cases'!Y1295="","",'UT Cases'!Y1295)</f>
        <v/>
      </c>
      <c r="T1294" s="56" t="str">
        <f>IF('UT Cases'!Z1295="","",'UT Cases'!Z1295)</f>
        <v/>
      </c>
      <c r="U1294" s="57" t="str">
        <f>IF('UT Cases'!AA1295="","",'UT Cases'!AA1295)</f>
        <v/>
      </c>
      <c r="V1294" s="57" t="str">
        <f>IF('UT Cases'!AB1295="","",'UT Cases'!AB1295)</f>
        <v/>
      </c>
      <c r="W1294" s="57" t="str">
        <f>IF('UT Cases'!AC1295="","",'UT Cases'!AC1295)</f>
        <v/>
      </c>
      <c r="X1294" s="57" t="str">
        <f>IF('UT Cases'!AD1295="","",'UT Cases'!AD1295)</f>
        <v/>
      </c>
      <c r="Y1294" s="57" t="str">
        <f>IF('UT Cases'!AE1295="","",'UT Cases'!AE1295)</f>
        <v/>
      </c>
      <c r="Z1294" s="56" t="str">
        <f>IF('UT Cases'!AF1295="","",'UT Cases'!AF1295)</f>
        <v/>
      </c>
      <c r="AA1294" s="56" t="str">
        <f>IF('UT Cases'!AG1295="","",'UT Cases'!AG1295)</f>
        <v/>
      </c>
      <c r="AB1294" s="56" t="str">
        <f>IF('UT Cases'!AH1295="","",'UT Cases'!AH1295)</f>
        <v/>
      </c>
      <c r="AC1294" s="56" t="str">
        <f>IF('UT Cases'!AI1295="","",'UT Cases'!AI1295)</f>
        <v/>
      </c>
      <c r="AD1294" s="56" t="str">
        <f>IF('UT Cases'!AJ1295="","",'UT Cases'!AJ1295)</f>
        <v/>
      </c>
    </row>
    <row r="1295" spans="2:30">
      <c r="B1295" s="54" t="str">
        <f>IF('UT Cases'!B1296="","",'UT Cases'!B1296)</f>
        <v/>
      </c>
      <c r="C1295" s="54" t="str">
        <f>IF('UT Cases'!C1296="","",'UT Cases'!C1296)</f>
        <v/>
      </c>
      <c r="D1295" s="54" t="str">
        <f>IF('UT Cases'!D1296="","",'UT Cases'!D1296)</f>
        <v/>
      </c>
      <c r="E1295" s="54" t="str">
        <f>IF('UT Cases'!H1296="","",'UT Cases'!H1296)</f>
        <v/>
      </c>
      <c r="F1295" s="55" t="str">
        <f>IF('UT Cases'!L1296="","",'UT Cases'!L1296)</f>
        <v/>
      </c>
      <c r="G1295" s="56" t="str">
        <f>IF('UT Cases'!M1296="","",'UT Cases'!M1296)</f>
        <v/>
      </c>
      <c r="H1295" s="56" t="str">
        <f>IF('UT Cases'!N1296="","",'UT Cases'!N1296)</f>
        <v/>
      </c>
      <c r="I1295" s="56" t="str">
        <f>IF('UT Cases'!O1296="","",'UT Cases'!O1296)</f>
        <v/>
      </c>
      <c r="J1295" s="56" t="str">
        <f>IF('UT Cases'!P1296="","",'UT Cases'!P1296)</f>
        <v/>
      </c>
      <c r="K1295" s="57" t="str">
        <f>IF('UT Cases'!Q1296="","",'UT Cases'!Q1296)</f>
        <v/>
      </c>
      <c r="L1295" s="57" t="str">
        <f>IF('UT Cases'!R1296="","",'UT Cases'!R1296)</f>
        <v/>
      </c>
      <c r="M1295" s="57" t="str">
        <f>IF('UT Cases'!S1296="","",'UT Cases'!S1296)</f>
        <v/>
      </c>
      <c r="N1295" s="57" t="str">
        <f>IF('UT Cases'!T1296="","",'UT Cases'!T1296)</f>
        <v/>
      </c>
      <c r="O1295" s="57" t="str">
        <f>IF('UT Cases'!U1296="","",'UT Cases'!U1296)</f>
        <v/>
      </c>
      <c r="P1295" s="56" t="str">
        <f>IF('UT Cases'!V1296="","",'UT Cases'!V1296)</f>
        <v/>
      </c>
      <c r="Q1295" s="56" t="str">
        <f>IF('UT Cases'!W1296="","",'UT Cases'!W1296)</f>
        <v/>
      </c>
      <c r="R1295" s="56" t="str">
        <f>IF('UT Cases'!X1296="","",'UT Cases'!X1296)</f>
        <v/>
      </c>
      <c r="S1295" s="56" t="str">
        <f>IF('UT Cases'!Y1296="","",'UT Cases'!Y1296)</f>
        <v/>
      </c>
      <c r="T1295" s="56" t="str">
        <f>IF('UT Cases'!Z1296="","",'UT Cases'!Z1296)</f>
        <v/>
      </c>
      <c r="U1295" s="57" t="str">
        <f>IF('UT Cases'!AA1296="","",'UT Cases'!AA1296)</f>
        <v/>
      </c>
      <c r="V1295" s="57" t="str">
        <f>IF('UT Cases'!AB1296="","",'UT Cases'!AB1296)</f>
        <v/>
      </c>
      <c r="W1295" s="57" t="str">
        <f>IF('UT Cases'!AC1296="","",'UT Cases'!AC1296)</f>
        <v/>
      </c>
      <c r="X1295" s="57" t="str">
        <f>IF('UT Cases'!AD1296="","",'UT Cases'!AD1296)</f>
        <v/>
      </c>
      <c r="Y1295" s="57" t="str">
        <f>IF('UT Cases'!AE1296="","",'UT Cases'!AE1296)</f>
        <v/>
      </c>
      <c r="Z1295" s="56" t="str">
        <f>IF('UT Cases'!AF1296="","",'UT Cases'!AF1296)</f>
        <v/>
      </c>
      <c r="AA1295" s="56" t="str">
        <f>IF('UT Cases'!AG1296="","",'UT Cases'!AG1296)</f>
        <v/>
      </c>
      <c r="AB1295" s="56" t="str">
        <f>IF('UT Cases'!AH1296="","",'UT Cases'!AH1296)</f>
        <v/>
      </c>
      <c r="AC1295" s="56" t="str">
        <f>IF('UT Cases'!AI1296="","",'UT Cases'!AI1296)</f>
        <v/>
      </c>
      <c r="AD1295" s="56" t="str">
        <f>IF('UT Cases'!AJ1296="","",'UT Cases'!AJ1296)</f>
        <v/>
      </c>
    </row>
    <row r="1296" spans="2:30">
      <c r="B1296" s="54" t="str">
        <f>IF('UT Cases'!B1297="","",'UT Cases'!B1297)</f>
        <v/>
      </c>
      <c r="C1296" s="54" t="str">
        <f>IF('UT Cases'!C1297="","",'UT Cases'!C1297)</f>
        <v/>
      </c>
      <c r="D1296" s="54" t="str">
        <f>IF('UT Cases'!D1297="","",'UT Cases'!D1297)</f>
        <v/>
      </c>
      <c r="E1296" s="54" t="str">
        <f>IF('UT Cases'!H1297="","",'UT Cases'!H1297)</f>
        <v/>
      </c>
      <c r="F1296" s="55" t="str">
        <f>IF('UT Cases'!L1297="","",'UT Cases'!L1297)</f>
        <v/>
      </c>
      <c r="G1296" s="56" t="str">
        <f>IF('UT Cases'!M1297="","",'UT Cases'!M1297)</f>
        <v/>
      </c>
      <c r="H1296" s="56" t="str">
        <f>IF('UT Cases'!N1297="","",'UT Cases'!N1297)</f>
        <v/>
      </c>
      <c r="I1296" s="56" t="str">
        <f>IF('UT Cases'!O1297="","",'UT Cases'!O1297)</f>
        <v/>
      </c>
      <c r="J1296" s="56" t="str">
        <f>IF('UT Cases'!P1297="","",'UT Cases'!P1297)</f>
        <v/>
      </c>
      <c r="K1296" s="57" t="str">
        <f>IF('UT Cases'!Q1297="","",'UT Cases'!Q1297)</f>
        <v/>
      </c>
      <c r="L1296" s="57" t="str">
        <f>IF('UT Cases'!R1297="","",'UT Cases'!R1297)</f>
        <v/>
      </c>
      <c r="M1296" s="57" t="str">
        <f>IF('UT Cases'!S1297="","",'UT Cases'!S1297)</f>
        <v/>
      </c>
      <c r="N1296" s="57" t="str">
        <f>IF('UT Cases'!T1297="","",'UT Cases'!T1297)</f>
        <v/>
      </c>
      <c r="O1296" s="57" t="str">
        <f>IF('UT Cases'!U1297="","",'UT Cases'!U1297)</f>
        <v/>
      </c>
      <c r="P1296" s="56" t="str">
        <f>IF('UT Cases'!V1297="","",'UT Cases'!V1297)</f>
        <v/>
      </c>
      <c r="Q1296" s="56" t="str">
        <f>IF('UT Cases'!W1297="","",'UT Cases'!W1297)</f>
        <v/>
      </c>
      <c r="R1296" s="56" t="str">
        <f>IF('UT Cases'!X1297="","",'UT Cases'!X1297)</f>
        <v/>
      </c>
      <c r="S1296" s="56" t="str">
        <f>IF('UT Cases'!Y1297="","",'UT Cases'!Y1297)</f>
        <v/>
      </c>
      <c r="T1296" s="56" t="str">
        <f>IF('UT Cases'!Z1297="","",'UT Cases'!Z1297)</f>
        <v/>
      </c>
      <c r="U1296" s="57" t="str">
        <f>IF('UT Cases'!AA1297="","",'UT Cases'!AA1297)</f>
        <v/>
      </c>
      <c r="V1296" s="57" t="str">
        <f>IF('UT Cases'!AB1297="","",'UT Cases'!AB1297)</f>
        <v/>
      </c>
      <c r="W1296" s="57" t="str">
        <f>IF('UT Cases'!AC1297="","",'UT Cases'!AC1297)</f>
        <v/>
      </c>
      <c r="X1296" s="57" t="str">
        <f>IF('UT Cases'!AD1297="","",'UT Cases'!AD1297)</f>
        <v/>
      </c>
      <c r="Y1296" s="57" t="str">
        <f>IF('UT Cases'!AE1297="","",'UT Cases'!AE1297)</f>
        <v/>
      </c>
      <c r="Z1296" s="56" t="str">
        <f>IF('UT Cases'!AF1297="","",'UT Cases'!AF1297)</f>
        <v/>
      </c>
      <c r="AA1296" s="56" t="str">
        <f>IF('UT Cases'!AG1297="","",'UT Cases'!AG1297)</f>
        <v/>
      </c>
      <c r="AB1296" s="56" t="str">
        <f>IF('UT Cases'!AH1297="","",'UT Cases'!AH1297)</f>
        <v/>
      </c>
      <c r="AC1296" s="56" t="str">
        <f>IF('UT Cases'!AI1297="","",'UT Cases'!AI1297)</f>
        <v/>
      </c>
      <c r="AD1296" s="56" t="str">
        <f>IF('UT Cases'!AJ1297="","",'UT Cases'!AJ1297)</f>
        <v/>
      </c>
    </row>
    <row r="1297" spans="2:30">
      <c r="B1297" s="54" t="str">
        <f>IF('UT Cases'!B1298="","",'UT Cases'!B1298)</f>
        <v/>
      </c>
      <c r="C1297" s="54" t="str">
        <f>IF('UT Cases'!C1298="","",'UT Cases'!C1298)</f>
        <v/>
      </c>
      <c r="D1297" s="54" t="str">
        <f>IF('UT Cases'!D1298="","",'UT Cases'!D1298)</f>
        <v/>
      </c>
      <c r="E1297" s="54" t="str">
        <f>IF('UT Cases'!H1298="","",'UT Cases'!H1298)</f>
        <v/>
      </c>
      <c r="F1297" s="55" t="str">
        <f>IF('UT Cases'!L1298="","",'UT Cases'!L1298)</f>
        <v/>
      </c>
      <c r="G1297" s="56" t="str">
        <f>IF('UT Cases'!M1298="","",'UT Cases'!M1298)</f>
        <v/>
      </c>
      <c r="H1297" s="56" t="str">
        <f>IF('UT Cases'!N1298="","",'UT Cases'!N1298)</f>
        <v/>
      </c>
      <c r="I1297" s="56" t="str">
        <f>IF('UT Cases'!O1298="","",'UT Cases'!O1298)</f>
        <v/>
      </c>
      <c r="J1297" s="56" t="str">
        <f>IF('UT Cases'!P1298="","",'UT Cases'!P1298)</f>
        <v/>
      </c>
      <c r="K1297" s="57" t="str">
        <f>IF('UT Cases'!Q1298="","",'UT Cases'!Q1298)</f>
        <v/>
      </c>
      <c r="L1297" s="57" t="str">
        <f>IF('UT Cases'!R1298="","",'UT Cases'!R1298)</f>
        <v/>
      </c>
      <c r="M1297" s="57" t="str">
        <f>IF('UT Cases'!S1298="","",'UT Cases'!S1298)</f>
        <v/>
      </c>
      <c r="N1297" s="57" t="str">
        <f>IF('UT Cases'!T1298="","",'UT Cases'!T1298)</f>
        <v/>
      </c>
      <c r="O1297" s="57" t="str">
        <f>IF('UT Cases'!U1298="","",'UT Cases'!U1298)</f>
        <v/>
      </c>
      <c r="P1297" s="56" t="str">
        <f>IF('UT Cases'!V1298="","",'UT Cases'!V1298)</f>
        <v/>
      </c>
      <c r="Q1297" s="56" t="str">
        <f>IF('UT Cases'!W1298="","",'UT Cases'!W1298)</f>
        <v/>
      </c>
      <c r="R1297" s="56" t="str">
        <f>IF('UT Cases'!X1298="","",'UT Cases'!X1298)</f>
        <v/>
      </c>
      <c r="S1297" s="56" t="str">
        <f>IF('UT Cases'!Y1298="","",'UT Cases'!Y1298)</f>
        <v/>
      </c>
      <c r="T1297" s="56" t="str">
        <f>IF('UT Cases'!Z1298="","",'UT Cases'!Z1298)</f>
        <v/>
      </c>
      <c r="U1297" s="57" t="str">
        <f>IF('UT Cases'!AA1298="","",'UT Cases'!AA1298)</f>
        <v/>
      </c>
      <c r="V1297" s="57" t="str">
        <f>IF('UT Cases'!AB1298="","",'UT Cases'!AB1298)</f>
        <v/>
      </c>
      <c r="W1297" s="57" t="str">
        <f>IF('UT Cases'!AC1298="","",'UT Cases'!AC1298)</f>
        <v/>
      </c>
      <c r="X1297" s="57" t="str">
        <f>IF('UT Cases'!AD1298="","",'UT Cases'!AD1298)</f>
        <v/>
      </c>
      <c r="Y1297" s="57" t="str">
        <f>IF('UT Cases'!AE1298="","",'UT Cases'!AE1298)</f>
        <v/>
      </c>
      <c r="Z1297" s="56" t="str">
        <f>IF('UT Cases'!AF1298="","",'UT Cases'!AF1298)</f>
        <v/>
      </c>
      <c r="AA1297" s="56" t="str">
        <f>IF('UT Cases'!AG1298="","",'UT Cases'!AG1298)</f>
        <v/>
      </c>
      <c r="AB1297" s="56" t="str">
        <f>IF('UT Cases'!AH1298="","",'UT Cases'!AH1298)</f>
        <v/>
      </c>
      <c r="AC1297" s="56" t="str">
        <f>IF('UT Cases'!AI1298="","",'UT Cases'!AI1298)</f>
        <v/>
      </c>
      <c r="AD1297" s="56" t="str">
        <f>IF('UT Cases'!AJ1298="","",'UT Cases'!AJ1298)</f>
        <v/>
      </c>
    </row>
    <row r="1298" spans="2:30">
      <c r="B1298" s="54" t="str">
        <f>IF('UT Cases'!B1299="","",'UT Cases'!B1299)</f>
        <v/>
      </c>
      <c r="C1298" s="54" t="str">
        <f>IF('UT Cases'!C1299="","",'UT Cases'!C1299)</f>
        <v/>
      </c>
      <c r="D1298" s="54" t="str">
        <f>IF('UT Cases'!D1299="","",'UT Cases'!D1299)</f>
        <v/>
      </c>
      <c r="E1298" s="54" t="str">
        <f>IF('UT Cases'!H1299="","",'UT Cases'!H1299)</f>
        <v/>
      </c>
      <c r="F1298" s="55" t="str">
        <f>IF('UT Cases'!L1299="","",'UT Cases'!L1299)</f>
        <v/>
      </c>
      <c r="G1298" s="56" t="str">
        <f>IF('UT Cases'!M1299="","",'UT Cases'!M1299)</f>
        <v/>
      </c>
      <c r="H1298" s="56" t="str">
        <f>IF('UT Cases'!N1299="","",'UT Cases'!N1299)</f>
        <v/>
      </c>
      <c r="I1298" s="56" t="str">
        <f>IF('UT Cases'!O1299="","",'UT Cases'!O1299)</f>
        <v/>
      </c>
      <c r="J1298" s="56" t="str">
        <f>IF('UT Cases'!P1299="","",'UT Cases'!P1299)</f>
        <v/>
      </c>
      <c r="K1298" s="57" t="str">
        <f>IF('UT Cases'!Q1299="","",'UT Cases'!Q1299)</f>
        <v/>
      </c>
      <c r="L1298" s="57" t="str">
        <f>IF('UT Cases'!R1299="","",'UT Cases'!R1299)</f>
        <v/>
      </c>
      <c r="M1298" s="57" t="str">
        <f>IF('UT Cases'!S1299="","",'UT Cases'!S1299)</f>
        <v/>
      </c>
      <c r="N1298" s="57" t="str">
        <f>IF('UT Cases'!T1299="","",'UT Cases'!T1299)</f>
        <v/>
      </c>
      <c r="O1298" s="57" t="str">
        <f>IF('UT Cases'!U1299="","",'UT Cases'!U1299)</f>
        <v/>
      </c>
      <c r="P1298" s="56" t="str">
        <f>IF('UT Cases'!V1299="","",'UT Cases'!V1299)</f>
        <v/>
      </c>
      <c r="Q1298" s="56" t="str">
        <f>IF('UT Cases'!W1299="","",'UT Cases'!W1299)</f>
        <v/>
      </c>
      <c r="R1298" s="56" t="str">
        <f>IF('UT Cases'!X1299="","",'UT Cases'!X1299)</f>
        <v/>
      </c>
      <c r="S1298" s="56" t="str">
        <f>IF('UT Cases'!Y1299="","",'UT Cases'!Y1299)</f>
        <v/>
      </c>
      <c r="T1298" s="56" t="str">
        <f>IF('UT Cases'!Z1299="","",'UT Cases'!Z1299)</f>
        <v/>
      </c>
      <c r="U1298" s="57" t="str">
        <f>IF('UT Cases'!AA1299="","",'UT Cases'!AA1299)</f>
        <v/>
      </c>
      <c r="V1298" s="57" t="str">
        <f>IF('UT Cases'!AB1299="","",'UT Cases'!AB1299)</f>
        <v/>
      </c>
      <c r="W1298" s="57" t="str">
        <f>IF('UT Cases'!AC1299="","",'UT Cases'!AC1299)</f>
        <v/>
      </c>
      <c r="X1298" s="57" t="str">
        <f>IF('UT Cases'!AD1299="","",'UT Cases'!AD1299)</f>
        <v/>
      </c>
      <c r="Y1298" s="57" t="str">
        <f>IF('UT Cases'!AE1299="","",'UT Cases'!AE1299)</f>
        <v/>
      </c>
      <c r="Z1298" s="56" t="str">
        <f>IF('UT Cases'!AF1299="","",'UT Cases'!AF1299)</f>
        <v/>
      </c>
      <c r="AA1298" s="56" t="str">
        <f>IF('UT Cases'!AG1299="","",'UT Cases'!AG1299)</f>
        <v/>
      </c>
      <c r="AB1298" s="56" t="str">
        <f>IF('UT Cases'!AH1299="","",'UT Cases'!AH1299)</f>
        <v/>
      </c>
      <c r="AC1298" s="56" t="str">
        <f>IF('UT Cases'!AI1299="","",'UT Cases'!AI1299)</f>
        <v/>
      </c>
      <c r="AD1298" s="56" t="str">
        <f>IF('UT Cases'!AJ1299="","",'UT Cases'!AJ1299)</f>
        <v/>
      </c>
    </row>
    <row r="1299" spans="2:30">
      <c r="B1299" s="54" t="str">
        <f>IF('UT Cases'!B1300="","",'UT Cases'!B1300)</f>
        <v/>
      </c>
      <c r="C1299" s="54" t="str">
        <f>IF('UT Cases'!C1300="","",'UT Cases'!C1300)</f>
        <v/>
      </c>
      <c r="D1299" s="54" t="str">
        <f>IF('UT Cases'!D1300="","",'UT Cases'!D1300)</f>
        <v/>
      </c>
      <c r="E1299" s="54" t="str">
        <f>IF('UT Cases'!H1300="","",'UT Cases'!H1300)</f>
        <v/>
      </c>
      <c r="F1299" s="55" t="str">
        <f>IF('UT Cases'!L1300="","",'UT Cases'!L1300)</f>
        <v/>
      </c>
      <c r="G1299" s="56" t="str">
        <f>IF('UT Cases'!M1300="","",'UT Cases'!M1300)</f>
        <v/>
      </c>
      <c r="H1299" s="56" t="str">
        <f>IF('UT Cases'!N1300="","",'UT Cases'!N1300)</f>
        <v/>
      </c>
      <c r="I1299" s="56" t="str">
        <f>IF('UT Cases'!O1300="","",'UT Cases'!O1300)</f>
        <v/>
      </c>
      <c r="J1299" s="56" t="str">
        <f>IF('UT Cases'!P1300="","",'UT Cases'!P1300)</f>
        <v/>
      </c>
      <c r="K1299" s="57" t="str">
        <f>IF('UT Cases'!Q1300="","",'UT Cases'!Q1300)</f>
        <v/>
      </c>
      <c r="L1299" s="57" t="str">
        <f>IF('UT Cases'!R1300="","",'UT Cases'!R1300)</f>
        <v/>
      </c>
      <c r="M1299" s="57" t="str">
        <f>IF('UT Cases'!S1300="","",'UT Cases'!S1300)</f>
        <v/>
      </c>
      <c r="N1299" s="57" t="str">
        <f>IF('UT Cases'!T1300="","",'UT Cases'!T1300)</f>
        <v/>
      </c>
      <c r="O1299" s="57" t="str">
        <f>IF('UT Cases'!U1300="","",'UT Cases'!U1300)</f>
        <v/>
      </c>
      <c r="P1299" s="56" t="str">
        <f>IF('UT Cases'!V1300="","",'UT Cases'!V1300)</f>
        <v/>
      </c>
      <c r="Q1299" s="56" t="str">
        <f>IF('UT Cases'!W1300="","",'UT Cases'!W1300)</f>
        <v/>
      </c>
      <c r="R1299" s="56" t="str">
        <f>IF('UT Cases'!X1300="","",'UT Cases'!X1300)</f>
        <v/>
      </c>
      <c r="S1299" s="56" t="str">
        <f>IF('UT Cases'!Y1300="","",'UT Cases'!Y1300)</f>
        <v/>
      </c>
      <c r="T1299" s="56" t="str">
        <f>IF('UT Cases'!Z1300="","",'UT Cases'!Z1300)</f>
        <v/>
      </c>
      <c r="U1299" s="57" t="str">
        <f>IF('UT Cases'!AA1300="","",'UT Cases'!AA1300)</f>
        <v/>
      </c>
      <c r="V1299" s="57" t="str">
        <f>IF('UT Cases'!AB1300="","",'UT Cases'!AB1300)</f>
        <v/>
      </c>
      <c r="W1299" s="57" t="str">
        <f>IF('UT Cases'!AC1300="","",'UT Cases'!AC1300)</f>
        <v/>
      </c>
      <c r="X1299" s="57" t="str">
        <f>IF('UT Cases'!AD1300="","",'UT Cases'!AD1300)</f>
        <v/>
      </c>
      <c r="Y1299" s="57" t="str">
        <f>IF('UT Cases'!AE1300="","",'UT Cases'!AE1300)</f>
        <v/>
      </c>
      <c r="Z1299" s="56" t="str">
        <f>IF('UT Cases'!AF1300="","",'UT Cases'!AF1300)</f>
        <v/>
      </c>
      <c r="AA1299" s="56" t="str">
        <f>IF('UT Cases'!AG1300="","",'UT Cases'!AG1300)</f>
        <v/>
      </c>
      <c r="AB1299" s="56" t="str">
        <f>IF('UT Cases'!AH1300="","",'UT Cases'!AH1300)</f>
        <v/>
      </c>
      <c r="AC1299" s="56" t="str">
        <f>IF('UT Cases'!AI1300="","",'UT Cases'!AI1300)</f>
        <v/>
      </c>
      <c r="AD1299" s="56" t="str">
        <f>IF('UT Cases'!AJ1300="","",'UT Cases'!AJ1300)</f>
        <v/>
      </c>
    </row>
    <row r="1300" spans="2:30">
      <c r="B1300" s="54" t="str">
        <f>IF('UT Cases'!B1301="","",'UT Cases'!B1301)</f>
        <v/>
      </c>
      <c r="C1300" s="54" t="str">
        <f>IF('UT Cases'!C1301="","",'UT Cases'!C1301)</f>
        <v/>
      </c>
      <c r="D1300" s="54" t="str">
        <f>IF('UT Cases'!D1301="","",'UT Cases'!D1301)</f>
        <v/>
      </c>
      <c r="E1300" s="54" t="str">
        <f>IF('UT Cases'!H1301="","",'UT Cases'!H1301)</f>
        <v/>
      </c>
      <c r="F1300" s="55" t="str">
        <f>IF('UT Cases'!L1301="","",'UT Cases'!L1301)</f>
        <v/>
      </c>
      <c r="G1300" s="56" t="str">
        <f>IF('UT Cases'!M1301="","",'UT Cases'!M1301)</f>
        <v/>
      </c>
      <c r="H1300" s="56" t="str">
        <f>IF('UT Cases'!N1301="","",'UT Cases'!N1301)</f>
        <v/>
      </c>
      <c r="I1300" s="56" t="str">
        <f>IF('UT Cases'!O1301="","",'UT Cases'!O1301)</f>
        <v/>
      </c>
      <c r="J1300" s="56" t="str">
        <f>IF('UT Cases'!P1301="","",'UT Cases'!P1301)</f>
        <v/>
      </c>
      <c r="K1300" s="57" t="str">
        <f>IF('UT Cases'!Q1301="","",'UT Cases'!Q1301)</f>
        <v/>
      </c>
      <c r="L1300" s="57" t="str">
        <f>IF('UT Cases'!R1301="","",'UT Cases'!R1301)</f>
        <v/>
      </c>
      <c r="M1300" s="57" t="str">
        <f>IF('UT Cases'!S1301="","",'UT Cases'!S1301)</f>
        <v/>
      </c>
      <c r="N1300" s="57" t="str">
        <f>IF('UT Cases'!T1301="","",'UT Cases'!T1301)</f>
        <v/>
      </c>
      <c r="O1300" s="57" t="str">
        <f>IF('UT Cases'!U1301="","",'UT Cases'!U1301)</f>
        <v/>
      </c>
      <c r="P1300" s="56" t="str">
        <f>IF('UT Cases'!V1301="","",'UT Cases'!V1301)</f>
        <v/>
      </c>
      <c r="Q1300" s="56" t="str">
        <f>IF('UT Cases'!W1301="","",'UT Cases'!W1301)</f>
        <v/>
      </c>
      <c r="R1300" s="56" t="str">
        <f>IF('UT Cases'!X1301="","",'UT Cases'!X1301)</f>
        <v/>
      </c>
      <c r="S1300" s="56" t="str">
        <f>IF('UT Cases'!Y1301="","",'UT Cases'!Y1301)</f>
        <v/>
      </c>
      <c r="T1300" s="56" t="str">
        <f>IF('UT Cases'!Z1301="","",'UT Cases'!Z1301)</f>
        <v/>
      </c>
      <c r="U1300" s="57" t="str">
        <f>IF('UT Cases'!AA1301="","",'UT Cases'!AA1301)</f>
        <v/>
      </c>
      <c r="V1300" s="57" t="str">
        <f>IF('UT Cases'!AB1301="","",'UT Cases'!AB1301)</f>
        <v/>
      </c>
      <c r="W1300" s="57" t="str">
        <f>IF('UT Cases'!AC1301="","",'UT Cases'!AC1301)</f>
        <v/>
      </c>
      <c r="X1300" s="57" t="str">
        <f>IF('UT Cases'!AD1301="","",'UT Cases'!AD1301)</f>
        <v/>
      </c>
      <c r="Y1300" s="57" t="str">
        <f>IF('UT Cases'!AE1301="","",'UT Cases'!AE1301)</f>
        <v/>
      </c>
      <c r="Z1300" s="56" t="str">
        <f>IF('UT Cases'!AF1301="","",'UT Cases'!AF1301)</f>
        <v/>
      </c>
      <c r="AA1300" s="56" t="str">
        <f>IF('UT Cases'!AG1301="","",'UT Cases'!AG1301)</f>
        <v/>
      </c>
      <c r="AB1300" s="56" t="str">
        <f>IF('UT Cases'!AH1301="","",'UT Cases'!AH1301)</f>
        <v/>
      </c>
      <c r="AC1300" s="56" t="str">
        <f>IF('UT Cases'!AI1301="","",'UT Cases'!AI1301)</f>
        <v/>
      </c>
      <c r="AD1300" s="56" t="str">
        <f>IF('UT Cases'!AJ1301="","",'UT Cases'!AJ1301)</f>
        <v/>
      </c>
    </row>
    <row r="1301" spans="2:30">
      <c r="B1301" s="54" t="str">
        <f>IF('UT Cases'!B1302="","",'UT Cases'!B1302)</f>
        <v/>
      </c>
      <c r="C1301" s="54" t="str">
        <f>IF('UT Cases'!C1302="","",'UT Cases'!C1302)</f>
        <v/>
      </c>
      <c r="D1301" s="54" t="str">
        <f>IF('UT Cases'!D1302="","",'UT Cases'!D1302)</f>
        <v/>
      </c>
      <c r="E1301" s="54" t="str">
        <f>IF('UT Cases'!H1302="","",'UT Cases'!H1302)</f>
        <v/>
      </c>
      <c r="F1301" s="55" t="str">
        <f>IF('UT Cases'!L1302="","",'UT Cases'!L1302)</f>
        <v/>
      </c>
      <c r="G1301" s="56" t="str">
        <f>IF('UT Cases'!M1302="","",'UT Cases'!M1302)</f>
        <v/>
      </c>
      <c r="H1301" s="56" t="str">
        <f>IF('UT Cases'!N1302="","",'UT Cases'!N1302)</f>
        <v/>
      </c>
      <c r="I1301" s="56" t="str">
        <f>IF('UT Cases'!O1302="","",'UT Cases'!O1302)</f>
        <v/>
      </c>
      <c r="J1301" s="56" t="str">
        <f>IF('UT Cases'!P1302="","",'UT Cases'!P1302)</f>
        <v/>
      </c>
      <c r="K1301" s="57" t="str">
        <f>IF('UT Cases'!Q1302="","",'UT Cases'!Q1302)</f>
        <v/>
      </c>
      <c r="L1301" s="57" t="str">
        <f>IF('UT Cases'!R1302="","",'UT Cases'!R1302)</f>
        <v/>
      </c>
      <c r="M1301" s="57" t="str">
        <f>IF('UT Cases'!S1302="","",'UT Cases'!S1302)</f>
        <v/>
      </c>
      <c r="N1301" s="57" t="str">
        <f>IF('UT Cases'!T1302="","",'UT Cases'!T1302)</f>
        <v/>
      </c>
      <c r="O1301" s="57" t="str">
        <f>IF('UT Cases'!U1302="","",'UT Cases'!U1302)</f>
        <v/>
      </c>
      <c r="P1301" s="56" t="str">
        <f>IF('UT Cases'!V1302="","",'UT Cases'!V1302)</f>
        <v/>
      </c>
      <c r="Q1301" s="56" t="str">
        <f>IF('UT Cases'!W1302="","",'UT Cases'!W1302)</f>
        <v/>
      </c>
      <c r="R1301" s="56" t="str">
        <f>IF('UT Cases'!X1302="","",'UT Cases'!X1302)</f>
        <v/>
      </c>
      <c r="S1301" s="56" t="str">
        <f>IF('UT Cases'!Y1302="","",'UT Cases'!Y1302)</f>
        <v/>
      </c>
      <c r="T1301" s="56" t="str">
        <f>IF('UT Cases'!Z1302="","",'UT Cases'!Z1302)</f>
        <v/>
      </c>
      <c r="U1301" s="57" t="str">
        <f>IF('UT Cases'!AA1302="","",'UT Cases'!AA1302)</f>
        <v/>
      </c>
      <c r="V1301" s="57" t="str">
        <f>IF('UT Cases'!AB1302="","",'UT Cases'!AB1302)</f>
        <v/>
      </c>
      <c r="W1301" s="57" t="str">
        <f>IF('UT Cases'!AC1302="","",'UT Cases'!AC1302)</f>
        <v/>
      </c>
      <c r="X1301" s="57" t="str">
        <f>IF('UT Cases'!AD1302="","",'UT Cases'!AD1302)</f>
        <v/>
      </c>
      <c r="Y1301" s="57" t="str">
        <f>IF('UT Cases'!AE1302="","",'UT Cases'!AE1302)</f>
        <v/>
      </c>
      <c r="Z1301" s="56" t="str">
        <f>IF('UT Cases'!AF1302="","",'UT Cases'!AF1302)</f>
        <v/>
      </c>
      <c r="AA1301" s="56" t="str">
        <f>IF('UT Cases'!AG1302="","",'UT Cases'!AG1302)</f>
        <v/>
      </c>
      <c r="AB1301" s="56" t="str">
        <f>IF('UT Cases'!AH1302="","",'UT Cases'!AH1302)</f>
        <v/>
      </c>
      <c r="AC1301" s="56" t="str">
        <f>IF('UT Cases'!AI1302="","",'UT Cases'!AI1302)</f>
        <v/>
      </c>
      <c r="AD1301" s="56" t="str">
        <f>IF('UT Cases'!AJ1302="","",'UT Cases'!AJ1302)</f>
        <v/>
      </c>
    </row>
    <row r="1302" spans="2:30">
      <c r="B1302" s="54" t="str">
        <f>IF('UT Cases'!B1303="","",'UT Cases'!B1303)</f>
        <v/>
      </c>
      <c r="C1302" s="54" t="str">
        <f>IF('UT Cases'!C1303="","",'UT Cases'!C1303)</f>
        <v/>
      </c>
      <c r="D1302" s="54" t="str">
        <f>IF('UT Cases'!D1303="","",'UT Cases'!D1303)</f>
        <v/>
      </c>
      <c r="E1302" s="54" t="str">
        <f>IF('UT Cases'!H1303="","",'UT Cases'!H1303)</f>
        <v/>
      </c>
      <c r="F1302" s="55" t="str">
        <f>IF('UT Cases'!L1303="","",'UT Cases'!L1303)</f>
        <v/>
      </c>
      <c r="G1302" s="56" t="str">
        <f>IF('UT Cases'!M1303="","",'UT Cases'!M1303)</f>
        <v/>
      </c>
      <c r="H1302" s="56" t="str">
        <f>IF('UT Cases'!N1303="","",'UT Cases'!N1303)</f>
        <v/>
      </c>
      <c r="I1302" s="56" t="str">
        <f>IF('UT Cases'!O1303="","",'UT Cases'!O1303)</f>
        <v/>
      </c>
      <c r="J1302" s="56" t="str">
        <f>IF('UT Cases'!P1303="","",'UT Cases'!P1303)</f>
        <v/>
      </c>
      <c r="K1302" s="57" t="str">
        <f>IF('UT Cases'!Q1303="","",'UT Cases'!Q1303)</f>
        <v/>
      </c>
      <c r="L1302" s="57" t="str">
        <f>IF('UT Cases'!R1303="","",'UT Cases'!R1303)</f>
        <v/>
      </c>
      <c r="M1302" s="57" t="str">
        <f>IF('UT Cases'!S1303="","",'UT Cases'!S1303)</f>
        <v/>
      </c>
      <c r="N1302" s="57" t="str">
        <f>IF('UT Cases'!T1303="","",'UT Cases'!T1303)</f>
        <v/>
      </c>
      <c r="O1302" s="57" t="str">
        <f>IF('UT Cases'!U1303="","",'UT Cases'!U1303)</f>
        <v/>
      </c>
      <c r="P1302" s="56" t="str">
        <f>IF('UT Cases'!V1303="","",'UT Cases'!V1303)</f>
        <v/>
      </c>
      <c r="Q1302" s="56" t="str">
        <f>IF('UT Cases'!W1303="","",'UT Cases'!W1303)</f>
        <v/>
      </c>
      <c r="R1302" s="56" t="str">
        <f>IF('UT Cases'!X1303="","",'UT Cases'!X1303)</f>
        <v/>
      </c>
      <c r="S1302" s="56" t="str">
        <f>IF('UT Cases'!Y1303="","",'UT Cases'!Y1303)</f>
        <v/>
      </c>
      <c r="T1302" s="56" t="str">
        <f>IF('UT Cases'!Z1303="","",'UT Cases'!Z1303)</f>
        <v/>
      </c>
      <c r="U1302" s="57" t="str">
        <f>IF('UT Cases'!AA1303="","",'UT Cases'!AA1303)</f>
        <v/>
      </c>
      <c r="V1302" s="57" t="str">
        <f>IF('UT Cases'!AB1303="","",'UT Cases'!AB1303)</f>
        <v/>
      </c>
      <c r="W1302" s="57" t="str">
        <f>IF('UT Cases'!AC1303="","",'UT Cases'!AC1303)</f>
        <v/>
      </c>
      <c r="X1302" s="57" t="str">
        <f>IF('UT Cases'!AD1303="","",'UT Cases'!AD1303)</f>
        <v/>
      </c>
      <c r="Y1302" s="57" t="str">
        <f>IF('UT Cases'!AE1303="","",'UT Cases'!AE1303)</f>
        <v/>
      </c>
      <c r="Z1302" s="56" t="str">
        <f>IF('UT Cases'!AF1303="","",'UT Cases'!AF1303)</f>
        <v/>
      </c>
      <c r="AA1302" s="56" t="str">
        <f>IF('UT Cases'!AG1303="","",'UT Cases'!AG1303)</f>
        <v/>
      </c>
      <c r="AB1302" s="56" t="str">
        <f>IF('UT Cases'!AH1303="","",'UT Cases'!AH1303)</f>
        <v/>
      </c>
      <c r="AC1302" s="56" t="str">
        <f>IF('UT Cases'!AI1303="","",'UT Cases'!AI1303)</f>
        <v/>
      </c>
      <c r="AD1302" s="56" t="str">
        <f>IF('UT Cases'!AJ1303="","",'UT Cases'!AJ1303)</f>
        <v/>
      </c>
    </row>
    <row r="1303" spans="2:30">
      <c r="B1303" s="54" t="str">
        <f>IF('UT Cases'!B1304="","",'UT Cases'!B1304)</f>
        <v/>
      </c>
      <c r="C1303" s="54" t="str">
        <f>IF('UT Cases'!C1304="","",'UT Cases'!C1304)</f>
        <v/>
      </c>
      <c r="D1303" s="54" t="str">
        <f>IF('UT Cases'!D1304="","",'UT Cases'!D1304)</f>
        <v/>
      </c>
      <c r="E1303" s="54" t="str">
        <f>IF('UT Cases'!H1304="","",'UT Cases'!H1304)</f>
        <v/>
      </c>
      <c r="F1303" s="55" t="str">
        <f>IF('UT Cases'!L1304="","",'UT Cases'!L1304)</f>
        <v/>
      </c>
      <c r="G1303" s="56" t="str">
        <f>IF('UT Cases'!M1304="","",'UT Cases'!M1304)</f>
        <v/>
      </c>
      <c r="H1303" s="56" t="str">
        <f>IF('UT Cases'!N1304="","",'UT Cases'!N1304)</f>
        <v/>
      </c>
      <c r="I1303" s="56" t="str">
        <f>IF('UT Cases'!O1304="","",'UT Cases'!O1304)</f>
        <v/>
      </c>
      <c r="J1303" s="56" t="str">
        <f>IF('UT Cases'!P1304="","",'UT Cases'!P1304)</f>
        <v/>
      </c>
      <c r="K1303" s="57" t="str">
        <f>IF('UT Cases'!Q1304="","",'UT Cases'!Q1304)</f>
        <v/>
      </c>
      <c r="L1303" s="57" t="str">
        <f>IF('UT Cases'!R1304="","",'UT Cases'!R1304)</f>
        <v/>
      </c>
      <c r="M1303" s="57" t="str">
        <f>IF('UT Cases'!S1304="","",'UT Cases'!S1304)</f>
        <v/>
      </c>
      <c r="N1303" s="57" t="str">
        <f>IF('UT Cases'!T1304="","",'UT Cases'!T1304)</f>
        <v/>
      </c>
      <c r="O1303" s="57" t="str">
        <f>IF('UT Cases'!U1304="","",'UT Cases'!U1304)</f>
        <v/>
      </c>
      <c r="P1303" s="56" t="str">
        <f>IF('UT Cases'!V1304="","",'UT Cases'!V1304)</f>
        <v/>
      </c>
      <c r="Q1303" s="56" t="str">
        <f>IF('UT Cases'!W1304="","",'UT Cases'!W1304)</f>
        <v/>
      </c>
      <c r="R1303" s="56" t="str">
        <f>IF('UT Cases'!X1304="","",'UT Cases'!X1304)</f>
        <v/>
      </c>
      <c r="S1303" s="56" t="str">
        <f>IF('UT Cases'!Y1304="","",'UT Cases'!Y1304)</f>
        <v/>
      </c>
      <c r="T1303" s="56" t="str">
        <f>IF('UT Cases'!Z1304="","",'UT Cases'!Z1304)</f>
        <v/>
      </c>
      <c r="U1303" s="57" t="str">
        <f>IF('UT Cases'!AA1304="","",'UT Cases'!AA1304)</f>
        <v/>
      </c>
      <c r="V1303" s="57" t="str">
        <f>IF('UT Cases'!AB1304="","",'UT Cases'!AB1304)</f>
        <v/>
      </c>
      <c r="W1303" s="57" t="str">
        <f>IF('UT Cases'!AC1304="","",'UT Cases'!AC1304)</f>
        <v/>
      </c>
      <c r="X1303" s="57" t="str">
        <f>IF('UT Cases'!AD1304="","",'UT Cases'!AD1304)</f>
        <v/>
      </c>
      <c r="Y1303" s="57" t="str">
        <f>IF('UT Cases'!AE1304="","",'UT Cases'!AE1304)</f>
        <v/>
      </c>
      <c r="Z1303" s="56" t="str">
        <f>IF('UT Cases'!AF1304="","",'UT Cases'!AF1304)</f>
        <v/>
      </c>
      <c r="AA1303" s="56" t="str">
        <f>IF('UT Cases'!AG1304="","",'UT Cases'!AG1304)</f>
        <v/>
      </c>
      <c r="AB1303" s="56" t="str">
        <f>IF('UT Cases'!AH1304="","",'UT Cases'!AH1304)</f>
        <v/>
      </c>
      <c r="AC1303" s="56" t="str">
        <f>IF('UT Cases'!AI1304="","",'UT Cases'!AI1304)</f>
        <v/>
      </c>
      <c r="AD1303" s="56" t="str">
        <f>IF('UT Cases'!AJ1304="","",'UT Cases'!AJ1304)</f>
        <v/>
      </c>
    </row>
    <row r="1304" spans="2:30">
      <c r="B1304" s="54" t="str">
        <f>IF('UT Cases'!B1305="","",'UT Cases'!B1305)</f>
        <v/>
      </c>
      <c r="C1304" s="54" t="str">
        <f>IF('UT Cases'!C1305="","",'UT Cases'!C1305)</f>
        <v/>
      </c>
      <c r="D1304" s="54" t="str">
        <f>IF('UT Cases'!D1305="","",'UT Cases'!D1305)</f>
        <v/>
      </c>
      <c r="E1304" s="54" t="str">
        <f>IF('UT Cases'!H1305="","",'UT Cases'!H1305)</f>
        <v/>
      </c>
      <c r="F1304" s="55" t="str">
        <f>IF('UT Cases'!L1305="","",'UT Cases'!L1305)</f>
        <v/>
      </c>
      <c r="G1304" s="56" t="str">
        <f>IF('UT Cases'!M1305="","",'UT Cases'!M1305)</f>
        <v/>
      </c>
      <c r="H1304" s="56" t="str">
        <f>IF('UT Cases'!N1305="","",'UT Cases'!N1305)</f>
        <v/>
      </c>
      <c r="I1304" s="56" t="str">
        <f>IF('UT Cases'!O1305="","",'UT Cases'!O1305)</f>
        <v/>
      </c>
      <c r="J1304" s="56" t="str">
        <f>IF('UT Cases'!P1305="","",'UT Cases'!P1305)</f>
        <v/>
      </c>
      <c r="K1304" s="57" t="str">
        <f>IF('UT Cases'!Q1305="","",'UT Cases'!Q1305)</f>
        <v/>
      </c>
      <c r="L1304" s="57" t="str">
        <f>IF('UT Cases'!R1305="","",'UT Cases'!R1305)</f>
        <v/>
      </c>
      <c r="M1304" s="57" t="str">
        <f>IF('UT Cases'!S1305="","",'UT Cases'!S1305)</f>
        <v/>
      </c>
      <c r="N1304" s="57" t="str">
        <f>IF('UT Cases'!T1305="","",'UT Cases'!T1305)</f>
        <v/>
      </c>
      <c r="O1304" s="57" t="str">
        <f>IF('UT Cases'!U1305="","",'UT Cases'!U1305)</f>
        <v/>
      </c>
      <c r="P1304" s="56" t="str">
        <f>IF('UT Cases'!V1305="","",'UT Cases'!V1305)</f>
        <v/>
      </c>
      <c r="Q1304" s="56" t="str">
        <f>IF('UT Cases'!W1305="","",'UT Cases'!W1305)</f>
        <v/>
      </c>
      <c r="R1304" s="56" t="str">
        <f>IF('UT Cases'!X1305="","",'UT Cases'!X1305)</f>
        <v/>
      </c>
      <c r="S1304" s="56" t="str">
        <f>IF('UT Cases'!Y1305="","",'UT Cases'!Y1305)</f>
        <v/>
      </c>
      <c r="T1304" s="56" t="str">
        <f>IF('UT Cases'!Z1305="","",'UT Cases'!Z1305)</f>
        <v/>
      </c>
      <c r="U1304" s="57" t="str">
        <f>IF('UT Cases'!AA1305="","",'UT Cases'!AA1305)</f>
        <v/>
      </c>
      <c r="V1304" s="57" t="str">
        <f>IF('UT Cases'!AB1305="","",'UT Cases'!AB1305)</f>
        <v/>
      </c>
      <c r="W1304" s="57" t="str">
        <f>IF('UT Cases'!AC1305="","",'UT Cases'!AC1305)</f>
        <v/>
      </c>
      <c r="X1304" s="57" t="str">
        <f>IF('UT Cases'!AD1305="","",'UT Cases'!AD1305)</f>
        <v/>
      </c>
      <c r="Y1304" s="57" t="str">
        <f>IF('UT Cases'!AE1305="","",'UT Cases'!AE1305)</f>
        <v/>
      </c>
      <c r="Z1304" s="56" t="str">
        <f>IF('UT Cases'!AF1305="","",'UT Cases'!AF1305)</f>
        <v/>
      </c>
      <c r="AA1304" s="56" t="str">
        <f>IF('UT Cases'!AG1305="","",'UT Cases'!AG1305)</f>
        <v/>
      </c>
      <c r="AB1304" s="56" t="str">
        <f>IF('UT Cases'!AH1305="","",'UT Cases'!AH1305)</f>
        <v/>
      </c>
      <c r="AC1304" s="56" t="str">
        <f>IF('UT Cases'!AI1305="","",'UT Cases'!AI1305)</f>
        <v/>
      </c>
      <c r="AD1304" s="56" t="str">
        <f>IF('UT Cases'!AJ1305="","",'UT Cases'!AJ1305)</f>
        <v/>
      </c>
    </row>
    <row r="1305" spans="2:30">
      <c r="B1305" s="54" t="str">
        <f>IF('UT Cases'!B1306="","",'UT Cases'!B1306)</f>
        <v/>
      </c>
      <c r="C1305" s="54" t="str">
        <f>IF('UT Cases'!C1306="","",'UT Cases'!C1306)</f>
        <v/>
      </c>
      <c r="D1305" s="54" t="str">
        <f>IF('UT Cases'!D1306="","",'UT Cases'!D1306)</f>
        <v/>
      </c>
      <c r="E1305" s="54" t="str">
        <f>IF('UT Cases'!H1306="","",'UT Cases'!H1306)</f>
        <v/>
      </c>
      <c r="F1305" s="55" t="str">
        <f>IF('UT Cases'!L1306="","",'UT Cases'!L1306)</f>
        <v/>
      </c>
      <c r="G1305" s="56" t="str">
        <f>IF('UT Cases'!M1306="","",'UT Cases'!M1306)</f>
        <v/>
      </c>
      <c r="H1305" s="56" t="str">
        <f>IF('UT Cases'!N1306="","",'UT Cases'!N1306)</f>
        <v/>
      </c>
      <c r="I1305" s="56" t="str">
        <f>IF('UT Cases'!O1306="","",'UT Cases'!O1306)</f>
        <v/>
      </c>
      <c r="J1305" s="56" t="str">
        <f>IF('UT Cases'!P1306="","",'UT Cases'!P1306)</f>
        <v/>
      </c>
      <c r="K1305" s="57" t="str">
        <f>IF('UT Cases'!Q1306="","",'UT Cases'!Q1306)</f>
        <v/>
      </c>
      <c r="L1305" s="57" t="str">
        <f>IF('UT Cases'!R1306="","",'UT Cases'!R1306)</f>
        <v/>
      </c>
      <c r="M1305" s="57" t="str">
        <f>IF('UT Cases'!S1306="","",'UT Cases'!S1306)</f>
        <v/>
      </c>
      <c r="N1305" s="57" t="str">
        <f>IF('UT Cases'!T1306="","",'UT Cases'!T1306)</f>
        <v/>
      </c>
      <c r="O1305" s="57" t="str">
        <f>IF('UT Cases'!U1306="","",'UT Cases'!U1306)</f>
        <v/>
      </c>
      <c r="P1305" s="56" t="str">
        <f>IF('UT Cases'!V1306="","",'UT Cases'!V1306)</f>
        <v/>
      </c>
      <c r="Q1305" s="56" t="str">
        <f>IF('UT Cases'!W1306="","",'UT Cases'!W1306)</f>
        <v/>
      </c>
      <c r="R1305" s="56" t="str">
        <f>IF('UT Cases'!X1306="","",'UT Cases'!X1306)</f>
        <v/>
      </c>
      <c r="S1305" s="56" t="str">
        <f>IF('UT Cases'!Y1306="","",'UT Cases'!Y1306)</f>
        <v/>
      </c>
      <c r="T1305" s="56" t="str">
        <f>IF('UT Cases'!Z1306="","",'UT Cases'!Z1306)</f>
        <v/>
      </c>
      <c r="U1305" s="57" t="str">
        <f>IF('UT Cases'!AA1306="","",'UT Cases'!AA1306)</f>
        <v/>
      </c>
      <c r="V1305" s="57" t="str">
        <f>IF('UT Cases'!AB1306="","",'UT Cases'!AB1306)</f>
        <v/>
      </c>
      <c r="W1305" s="57" t="str">
        <f>IF('UT Cases'!AC1306="","",'UT Cases'!AC1306)</f>
        <v/>
      </c>
      <c r="X1305" s="57" t="str">
        <f>IF('UT Cases'!AD1306="","",'UT Cases'!AD1306)</f>
        <v/>
      </c>
      <c r="Y1305" s="57" t="str">
        <f>IF('UT Cases'!AE1306="","",'UT Cases'!AE1306)</f>
        <v/>
      </c>
      <c r="Z1305" s="56" t="str">
        <f>IF('UT Cases'!AF1306="","",'UT Cases'!AF1306)</f>
        <v/>
      </c>
      <c r="AA1305" s="56" t="str">
        <f>IF('UT Cases'!AG1306="","",'UT Cases'!AG1306)</f>
        <v/>
      </c>
      <c r="AB1305" s="56" t="str">
        <f>IF('UT Cases'!AH1306="","",'UT Cases'!AH1306)</f>
        <v/>
      </c>
      <c r="AC1305" s="56" t="str">
        <f>IF('UT Cases'!AI1306="","",'UT Cases'!AI1306)</f>
        <v/>
      </c>
      <c r="AD1305" s="56" t="str">
        <f>IF('UT Cases'!AJ1306="","",'UT Cases'!AJ1306)</f>
        <v/>
      </c>
    </row>
    <row r="1306" spans="2:30">
      <c r="B1306" s="54" t="str">
        <f>IF('UT Cases'!B1307="","",'UT Cases'!B1307)</f>
        <v/>
      </c>
      <c r="C1306" s="54" t="str">
        <f>IF('UT Cases'!C1307="","",'UT Cases'!C1307)</f>
        <v/>
      </c>
      <c r="D1306" s="54" t="str">
        <f>IF('UT Cases'!D1307="","",'UT Cases'!D1307)</f>
        <v/>
      </c>
      <c r="E1306" s="54" t="str">
        <f>IF('UT Cases'!H1307="","",'UT Cases'!H1307)</f>
        <v/>
      </c>
      <c r="F1306" s="55" t="str">
        <f>IF('UT Cases'!L1307="","",'UT Cases'!L1307)</f>
        <v/>
      </c>
      <c r="G1306" s="56" t="str">
        <f>IF('UT Cases'!M1307="","",'UT Cases'!M1307)</f>
        <v/>
      </c>
      <c r="H1306" s="56" t="str">
        <f>IF('UT Cases'!N1307="","",'UT Cases'!N1307)</f>
        <v/>
      </c>
      <c r="I1306" s="56" t="str">
        <f>IF('UT Cases'!O1307="","",'UT Cases'!O1307)</f>
        <v/>
      </c>
      <c r="J1306" s="56" t="str">
        <f>IF('UT Cases'!P1307="","",'UT Cases'!P1307)</f>
        <v/>
      </c>
      <c r="K1306" s="57" t="str">
        <f>IF('UT Cases'!Q1307="","",'UT Cases'!Q1307)</f>
        <v/>
      </c>
      <c r="L1306" s="57" t="str">
        <f>IF('UT Cases'!R1307="","",'UT Cases'!R1307)</f>
        <v/>
      </c>
      <c r="M1306" s="57" t="str">
        <f>IF('UT Cases'!S1307="","",'UT Cases'!S1307)</f>
        <v/>
      </c>
      <c r="N1306" s="57" t="str">
        <f>IF('UT Cases'!T1307="","",'UT Cases'!T1307)</f>
        <v/>
      </c>
      <c r="O1306" s="57" t="str">
        <f>IF('UT Cases'!U1307="","",'UT Cases'!U1307)</f>
        <v/>
      </c>
      <c r="P1306" s="56" t="str">
        <f>IF('UT Cases'!V1307="","",'UT Cases'!V1307)</f>
        <v/>
      </c>
      <c r="Q1306" s="56" t="str">
        <f>IF('UT Cases'!W1307="","",'UT Cases'!W1307)</f>
        <v/>
      </c>
      <c r="R1306" s="56" t="str">
        <f>IF('UT Cases'!X1307="","",'UT Cases'!X1307)</f>
        <v/>
      </c>
      <c r="S1306" s="56" t="str">
        <f>IF('UT Cases'!Y1307="","",'UT Cases'!Y1307)</f>
        <v/>
      </c>
      <c r="T1306" s="56" t="str">
        <f>IF('UT Cases'!Z1307="","",'UT Cases'!Z1307)</f>
        <v/>
      </c>
      <c r="U1306" s="57" t="str">
        <f>IF('UT Cases'!AA1307="","",'UT Cases'!AA1307)</f>
        <v/>
      </c>
      <c r="V1306" s="57" t="str">
        <f>IF('UT Cases'!AB1307="","",'UT Cases'!AB1307)</f>
        <v/>
      </c>
      <c r="W1306" s="57" t="str">
        <f>IF('UT Cases'!AC1307="","",'UT Cases'!AC1307)</f>
        <v/>
      </c>
      <c r="X1306" s="57" t="str">
        <f>IF('UT Cases'!AD1307="","",'UT Cases'!AD1307)</f>
        <v/>
      </c>
      <c r="Y1306" s="57" t="str">
        <f>IF('UT Cases'!AE1307="","",'UT Cases'!AE1307)</f>
        <v/>
      </c>
      <c r="Z1306" s="56" t="str">
        <f>IF('UT Cases'!AF1307="","",'UT Cases'!AF1307)</f>
        <v/>
      </c>
      <c r="AA1306" s="56" t="str">
        <f>IF('UT Cases'!AG1307="","",'UT Cases'!AG1307)</f>
        <v/>
      </c>
      <c r="AB1306" s="56" t="str">
        <f>IF('UT Cases'!AH1307="","",'UT Cases'!AH1307)</f>
        <v/>
      </c>
      <c r="AC1306" s="56" t="str">
        <f>IF('UT Cases'!AI1307="","",'UT Cases'!AI1307)</f>
        <v/>
      </c>
      <c r="AD1306" s="56" t="str">
        <f>IF('UT Cases'!AJ1307="","",'UT Cases'!AJ1307)</f>
        <v/>
      </c>
    </row>
    <row r="1307" spans="2:30">
      <c r="B1307" s="54" t="str">
        <f>IF('UT Cases'!B1308="","",'UT Cases'!B1308)</f>
        <v/>
      </c>
      <c r="C1307" s="54" t="str">
        <f>IF('UT Cases'!C1308="","",'UT Cases'!C1308)</f>
        <v/>
      </c>
      <c r="D1307" s="54" t="str">
        <f>IF('UT Cases'!D1308="","",'UT Cases'!D1308)</f>
        <v/>
      </c>
      <c r="E1307" s="54" t="str">
        <f>IF('UT Cases'!H1308="","",'UT Cases'!H1308)</f>
        <v/>
      </c>
      <c r="F1307" s="55" t="str">
        <f>IF('UT Cases'!L1308="","",'UT Cases'!L1308)</f>
        <v/>
      </c>
      <c r="G1307" s="56" t="str">
        <f>IF('UT Cases'!M1308="","",'UT Cases'!M1308)</f>
        <v/>
      </c>
      <c r="H1307" s="56" t="str">
        <f>IF('UT Cases'!N1308="","",'UT Cases'!N1308)</f>
        <v/>
      </c>
      <c r="I1307" s="56" t="str">
        <f>IF('UT Cases'!O1308="","",'UT Cases'!O1308)</f>
        <v/>
      </c>
      <c r="J1307" s="56" t="str">
        <f>IF('UT Cases'!P1308="","",'UT Cases'!P1308)</f>
        <v/>
      </c>
      <c r="K1307" s="57" t="str">
        <f>IF('UT Cases'!Q1308="","",'UT Cases'!Q1308)</f>
        <v/>
      </c>
      <c r="L1307" s="57" t="str">
        <f>IF('UT Cases'!R1308="","",'UT Cases'!R1308)</f>
        <v/>
      </c>
      <c r="M1307" s="57" t="str">
        <f>IF('UT Cases'!S1308="","",'UT Cases'!S1308)</f>
        <v/>
      </c>
      <c r="N1307" s="57" t="str">
        <f>IF('UT Cases'!T1308="","",'UT Cases'!T1308)</f>
        <v/>
      </c>
      <c r="O1307" s="57" t="str">
        <f>IF('UT Cases'!U1308="","",'UT Cases'!U1308)</f>
        <v/>
      </c>
      <c r="P1307" s="56" t="str">
        <f>IF('UT Cases'!V1308="","",'UT Cases'!V1308)</f>
        <v/>
      </c>
      <c r="Q1307" s="56" t="str">
        <f>IF('UT Cases'!W1308="","",'UT Cases'!W1308)</f>
        <v/>
      </c>
      <c r="R1307" s="56" t="str">
        <f>IF('UT Cases'!X1308="","",'UT Cases'!X1308)</f>
        <v/>
      </c>
      <c r="S1307" s="56" t="str">
        <f>IF('UT Cases'!Y1308="","",'UT Cases'!Y1308)</f>
        <v/>
      </c>
      <c r="T1307" s="56" t="str">
        <f>IF('UT Cases'!Z1308="","",'UT Cases'!Z1308)</f>
        <v/>
      </c>
      <c r="U1307" s="57" t="str">
        <f>IF('UT Cases'!AA1308="","",'UT Cases'!AA1308)</f>
        <v/>
      </c>
      <c r="V1307" s="57" t="str">
        <f>IF('UT Cases'!AB1308="","",'UT Cases'!AB1308)</f>
        <v/>
      </c>
      <c r="W1307" s="57" t="str">
        <f>IF('UT Cases'!AC1308="","",'UT Cases'!AC1308)</f>
        <v/>
      </c>
      <c r="X1307" s="57" t="str">
        <f>IF('UT Cases'!AD1308="","",'UT Cases'!AD1308)</f>
        <v/>
      </c>
      <c r="Y1307" s="57" t="str">
        <f>IF('UT Cases'!AE1308="","",'UT Cases'!AE1308)</f>
        <v/>
      </c>
      <c r="Z1307" s="56" t="str">
        <f>IF('UT Cases'!AF1308="","",'UT Cases'!AF1308)</f>
        <v/>
      </c>
      <c r="AA1307" s="56" t="str">
        <f>IF('UT Cases'!AG1308="","",'UT Cases'!AG1308)</f>
        <v/>
      </c>
      <c r="AB1307" s="56" t="str">
        <f>IF('UT Cases'!AH1308="","",'UT Cases'!AH1308)</f>
        <v/>
      </c>
      <c r="AC1307" s="56" t="str">
        <f>IF('UT Cases'!AI1308="","",'UT Cases'!AI1308)</f>
        <v/>
      </c>
      <c r="AD1307" s="56" t="str">
        <f>IF('UT Cases'!AJ1308="","",'UT Cases'!AJ1308)</f>
        <v/>
      </c>
    </row>
    <row r="1308" spans="2:30">
      <c r="B1308" s="54" t="str">
        <f>IF('UT Cases'!B1309="","",'UT Cases'!B1309)</f>
        <v/>
      </c>
      <c r="C1308" s="54" t="str">
        <f>IF('UT Cases'!C1309="","",'UT Cases'!C1309)</f>
        <v/>
      </c>
      <c r="D1308" s="54" t="str">
        <f>IF('UT Cases'!D1309="","",'UT Cases'!D1309)</f>
        <v/>
      </c>
      <c r="E1308" s="54" t="str">
        <f>IF('UT Cases'!H1309="","",'UT Cases'!H1309)</f>
        <v/>
      </c>
      <c r="F1308" s="55" t="str">
        <f>IF('UT Cases'!L1309="","",'UT Cases'!L1309)</f>
        <v/>
      </c>
      <c r="G1308" s="56" t="str">
        <f>IF('UT Cases'!M1309="","",'UT Cases'!M1309)</f>
        <v/>
      </c>
      <c r="H1308" s="56" t="str">
        <f>IF('UT Cases'!N1309="","",'UT Cases'!N1309)</f>
        <v/>
      </c>
      <c r="I1308" s="56" t="str">
        <f>IF('UT Cases'!O1309="","",'UT Cases'!O1309)</f>
        <v/>
      </c>
      <c r="J1308" s="56" t="str">
        <f>IF('UT Cases'!P1309="","",'UT Cases'!P1309)</f>
        <v/>
      </c>
      <c r="K1308" s="57" t="str">
        <f>IF('UT Cases'!Q1309="","",'UT Cases'!Q1309)</f>
        <v/>
      </c>
      <c r="L1308" s="57" t="str">
        <f>IF('UT Cases'!R1309="","",'UT Cases'!R1309)</f>
        <v/>
      </c>
      <c r="M1308" s="57" t="str">
        <f>IF('UT Cases'!S1309="","",'UT Cases'!S1309)</f>
        <v/>
      </c>
      <c r="N1308" s="57" t="str">
        <f>IF('UT Cases'!T1309="","",'UT Cases'!T1309)</f>
        <v/>
      </c>
      <c r="O1308" s="57" t="str">
        <f>IF('UT Cases'!U1309="","",'UT Cases'!U1309)</f>
        <v/>
      </c>
      <c r="P1308" s="56" t="str">
        <f>IF('UT Cases'!V1309="","",'UT Cases'!V1309)</f>
        <v/>
      </c>
      <c r="Q1308" s="56" t="str">
        <f>IF('UT Cases'!W1309="","",'UT Cases'!W1309)</f>
        <v/>
      </c>
      <c r="R1308" s="56" t="str">
        <f>IF('UT Cases'!X1309="","",'UT Cases'!X1309)</f>
        <v/>
      </c>
      <c r="S1308" s="56" t="str">
        <f>IF('UT Cases'!Y1309="","",'UT Cases'!Y1309)</f>
        <v/>
      </c>
      <c r="T1308" s="56" t="str">
        <f>IF('UT Cases'!Z1309="","",'UT Cases'!Z1309)</f>
        <v/>
      </c>
      <c r="U1308" s="57" t="str">
        <f>IF('UT Cases'!AA1309="","",'UT Cases'!AA1309)</f>
        <v/>
      </c>
      <c r="V1308" s="57" t="str">
        <f>IF('UT Cases'!AB1309="","",'UT Cases'!AB1309)</f>
        <v/>
      </c>
      <c r="W1308" s="57" t="str">
        <f>IF('UT Cases'!AC1309="","",'UT Cases'!AC1309)</f>
        <v/>
      </c>
      <c r="X1308" s="57" t="str">
        <f>IF('UT Cases'!AD1309="","",'UT Cases'!AD1309)</f>
        <v/>
      </c>
      <c r="Y1308" s="57" t="str">
        <f>IF('UT Cases'!AE1309="","",'UT Cases'!AE1309)</f>
        <v/>
      </c>
      <c r="Z1308" s="56" t="str">
        <f>IF('UT Cases'!AF1309="","",'UT Cases'!AF1309)</f>
        <v/>
      </c>
      <c r="AA1308" s="56" t="str">
        <f>IF('UT Cases'!AG1309="","",'UT Cases'!AG1309)</f>
        <v/>
      </c>
      <c r="AB1308" s="56" t="str">
        <f>IF('UT Cases'!AH1309="","",'UT Cases'!AH1309)</f>
        <v/>
      </c>
      <c r="AC1308" s="56" t="str">
        <f>IF('UT Cases'!AI1309="","",'UT Cases'!AI1309)</f>
        <v/>
      </c>
      <c r="AD1308" s="56" t="str">
        <f>IF('UT Cases'!AJ1309="","",'UT Cases'!AJ1309)</f>
        <v/>
      </c>
    </row>
    <row r="1309" spans="2:30">
      <c r="B1309" s="54" t="str">
        <f>IF('UT Cases'!B1310="","",'UT Cases'!B1310)</f>
        <v/>
      </c>
      <c r="C1309" s="54" t="str">
        <f>IF('UT Cases'!C1310="","",'UT Cases'!C1310)</f>
        <v/>
      </c>
      <c r="D1309" s="54" t="str">
        <f>IF('UT Cases'!D1310="","",'UT Cases'!D1310)</f>
        <v/>
      </c>
      <c r="E1309" s="54" t="str">
        <f>IF('UT Cases'!H1310="","",'UT Cases'!H1310)</f>
        <v/>
      </c>
      <c r="F1309" s="55" t="str">
        <f>IF('UT Cases'!L1310="","",'UT Cases'!L1310)</f>
        <v/>
      </c>
      <c r="G1309" s="56" t="str">
        <f>IF('UT Cases'!M1310="","",'UT Cases'!M1310)</f>
        <v/>
      </c>
      <c r="H1309" s="56" t="str">
        <f>IF('UT Cases'!N1310="","",'UT Cases'!N1310)</f>
        <v/>
      </c>
      <c r="I1309" s="56" t="str">
        <f>IF('UT Cases'!O1310="","",'UT Cases'!O1310)</f>
        <v/>
      </c>
      <c r="J1309" s="56" t="str">
        <f>IF('UT Cases'!P1310="","",'UT Cases'!P1310)</f>
        <v/>
      </c>
      <c r="K1309" s="57" t="str">
        <f>IF('UT Cases'!Q1310="","",'UT Cases'!Q1310)</f>
        <v/>
      </c>
      <c r="L1309" s="57" t="str">
        <f>IF('UT Cases'!R1310="","",'UT Cases'!R1310)</f>
        <v/>
      </c>
      <c r="M1309" s="57" t="str">
        <f>IF('UT Cases'!S1310="","",'UT Cases'!S1310)</f>
        <v/>
      </c>
      <c r="N1309" s="57" t="str">
        <f>IF('UT Cases'!T1310="","",'UT Cases'!T1310)</f>
        <v/>
      </c>
      <c r="O1309" s="57" t="str">
        <f>IF('UT Cases'!U1310="","",'UT Cases'!U1310)</f>
        <v/>
      </c>
      <c r="P1309" s="56" t="str">
        <f>IF('UT Cases'!V1310="","",'UT Cases'!V1310)</f>
        <v/>
      </c>
      <c r="Q1309" s="56" t="str">
        <f>IF('UT Cases'!W1310="","",'UT Cases'!W1310)</f>
        <v/>
      </c>
      <c r="R1309" s="56" t="str">
        <f>IF('UT Cases'!X1310="","",'UT Cases'!X1310)</f>
        <v/>
      </c>
      <c r="S1309" s="56" t="str">
        <f>IF('UT Cases'!Y1310="","",'UT Cases'!Y1310)</f>
        <v/>
      </c>
      <c r="T1309" s="56" t="str">
        <f>IF('UT Cases'!Z1310="","",'UT Cases'!Z1310)</f>
        <v/>
      </c>
      <c r="U1309" s="57" t="str">
        <f>IF('UT Cases'!AA1310="","",'UT Cases'!AA1310)</f>
        <v/>
      </c>
      <c r="V1309" s="57" t="str">
        <f>IF('UT Cases'!AB1310="","",'UT Cases'!AB1310)</f>
        <v/>
      </c>
      <c r="W1309" s="57" t="str">
        <f>IF('UT Cases'!AC1310="","",'UT Cases'!AC1310)</f>
        <v/>
      </c>
      <c r="X1309" s="57" t="str">
        <f>IF('UT Cases'!AD1310="","",'UT Cases'!AD1310)</f>
        <v/>
      </c>
      <c r="Y1309" s="57" t="str">
        <f>IF('UT Cases'!AE1310="","",'UT Cases'!AE1310)</f>
        <v/>
      </c>
      <c r="Z1309" s="56" t="str">
        <f>IF('UT Cases'!AF1310="","",'UT Cases'!AF1310)</f>
        <v/>
      </c>
      <c r="AA1309" s="56" t="str">
        <f>IF('UT Cases'!AG1310="","",'UT Cases'!AG1310)</f>
        <v/>
      </c>
      <c r="AB1309" s="56" t="str">
        <f>IF('UT Cases'!AH1310="","",'UT Cases'!AH1310)</f>
        <v/>
      </c>
      <c r="AC1309" s="56" t="str">
        <f>IF('UT Cases'!AI1310="","",'UT Cases'!AI1310)</f>
        <v/>
      </c>
      <c r="AD1309" s="56" t="str">
        <f>IF('UT Cases'!AJ1310="","",'UT Cases'!AJ1310)</f>
        <v/>
      </c>
    </row>
    <row r="1310" spans="2:30">
      <c r="B1310" s="54" t="str">
        <f>IF('UT Cases'!B1311="","",'UT Cases'!B1311)</f>
        <v/>
      </c>
      <c r="C1310" s="54" t="str">
        <f>IF('UT Cases'!C1311="","",'UT Cases'!C1311)</f>
        <v/>
      </c>
      <c r="D1310" s="54" t="str">
        <f>IF('UT Cases'!D1311="","",'UT Cases'!D1311)</f>
        <v/>
      </c>
      <c r="E1310" s="54" t="str">
        <f>IF('UT Cases'!H1311="","",'UT Cases'!H1311)</f>
        <v/>
      </c>
      <c r="F1310" s="55" t="str">
        <f>IF('UT Cases'!L1311="","",'UT Cases'!L1311)</f>
        <v/>
      </c>
      <c r="G1310" s="56" t="str">
        <f>IF('UT Cases'!M1311="","",'UT Cases'!M1311)</f>
        <v/>
      </c>
      <c r="H1310" s="56" t="str">
        <f>IF('UT Cases'!N1311="","",'UT Cases'!N1311)</f>
        <v/>
      </c>
      <c r="I1310" s="56" t="str">
        <f>IF('UT Cases'!O1311="","",'UT Cases'!O1311)</f>
        <v/>
      </c>
      <c r="J1310" s="56" t="str">
        <f>IF('UT Cases'!P1311="","",'UT Cases'!P1311)</f>
        <v/>
      </c>
      <c r="K1310" s="57" t="str">
        <f>IF('UT Cases'!Q1311="","",'UT Cases'!Q1311)</f>
        <v/>
      </c>
      <c r="L1310" s="57" t="str">
        <f>IF('UT Cases'!R1311="","",'UT Cases'!R1311)</f>
        <v/>
      </c>
      <c r="M1310" s="57" t="str">
        <f>IF('UT Cases'!S1311="","",'UT Cases'!S1311)</f>
        <v/>
      </c>
      <c r="N1310" s="57" t="str">
        <f>IF('UT Cases'!T1311="","",'UT Cases'!T1311)</f>
        <v/>
      </c>
      <c r="O1310" s="57" t="str">
        <f>IF('UT Cases'!U1311="","",'UT Cases'!U1311)</f>
        <v/>
      </c>
      <c r="P1310" s="56" t="str">
        <f>IF('UT Cases'!V1311="","",'UT Cases'!V1311)</f>
        <v/>
      </c>
      <c r="Q1310" s="56" t="str">
        <f>IF('UT Cases'!W1311="","",'UT Cases'!W1311)</f>
        <v/>
      </c>
      <c r="R1310" s="56" t="str">
        <f>IF('UT Cases'!X1311="","",'UT Cases'!X1311)</f>
        <v/>
      </c>
      <c r="S1310" s="56" t="str">
        <f>IF('UT Cases'!Y1311="","",'UT Cases'!Y1311)</f>
        <v/>
      </c>
      <c r="T1310" s="56" t="str">
        <f>IF('UT Cases'!Z1311="","",'UT Cases'!Z1311)</f>
        <v/>
      </c>
      <c r="U1310" s="57" t="str">
        <f>IF('UT Cases'!AA1311="","",'UT Cases'!AA1311)</f>
        <v/>
      </c>
      <c r="V1310" s="57" t="str">
        <f>IF('UT Cases'!AB1311="","",'UT Cases'!AB1311)</f>
        <v/>
      </c>
      <c r="W1310" s="57" t="str">
        <f>IF('UT Cases'!AC1311="","",'UT Cases'!AC1311)</f>
        <v/>
      </c>
      <c r="X1310" s="57" t="str">
        <f>IF('UT Cases'!AD1311="","",'UT Cases'!AD1311)</f>
        <v/>
      </c>
      <c r="Y1310" s="57" t="str">
        <f>IF('UT Cases'!AE1311="","",'UT Cases'!AE1311)</f>
        <v/>
      </c>
      <c r="Z1310" s="56" t="str">
        <f>IF('UT Cases'!AF1311="","",'UT Cases'!AF1311)</f>
        <v/>
      </c>
      <c r="AA1310" s="56" t="str">
        <f>IF('UT Cases'!AG1311="","",'UT Cases'!AG1311)</f>
        <v/>
      </c>
      <c r="AB1310" s="56" t="str">
        <f>IF('UT Cases'!AH1311="","",'UT Cases'!AH1311)</f>
        <v/>
      </c>
      <c r="AC1310" s="56" t="str">
        <f>IF('UT Cases'!AI1311="","",'UT Cases'!AI1311)</f>
        <v/>
      </c>
      <c r="AD1310" s="56" t="str">
        <f>IF('UT Cases'!AJ1311="","",'UT Cases'!AJ1311)</f>
        <v/>
      </c>
    </row>
    <row r="1311" spans="2:30">
      <c r="B1311" s="54" t="str">
        <f>IF('UT Cases'!B1312="","",'UT Cases'!B1312)</f>
        <v/>
      </c>
      <c r="C1311" s="54" t="str">
        <f>IF('UT Cases'!C1312="","",'UT Cases'!C1312)</f>
        <v/>
      </c>
      <c r="D1311" s="54" t="str">
        <f>IF('UT Cases'!D1312="","",'UT Cases'!D1312)</f>
        <v/>
      </c>
      <c r="E1311" s="54" t="str">
        <f>IF('UT Cases'!H1312="","",'UT Cases'!H1312)</f>
        <v/>
      </c>
      <c r="F1311" s="55" t="str">
        <f>IF('UT Cases'!L1312="","",'UT Cases'!L1312)</f>
        <v/>
      </c>
      <c r="G1311" s="56" t="str">
        <f>IF('UT Cases'!M1312="","",'UT Cases'!M1312)</f>
        <v/>
      </c>
      <c r="H1311" s="56" t="str">
        <f>IF('UT Cases'!N1312="","",'UT Cases'!N1312)</f>
        <v/>
      </c>
      <c r="I1311" s="56" t="str">
        <f>IF('UT Cases'!O1312="","",'UT Cases'!O1312)</f>
        <v/>
      </c>
      <c r="J1311" s="56" t="str">
        <f>IF('UT Cases'!P1312="","",'UT Cases'!P1312)</f>
        <v/>
      </c>
      <c r="K1311" s="57" t="str">
        <f>IF('UT Cases'!Q1312="","",'UT Cases'!Q1312)</f>
        <v/>
      </c>
      <c r="L1311" s="57" t="str">
        <f>IF('UT Cases'!R1312="","",'UT Cases'!R1312)</f>
        <v/>
      </c>
      <c r="M1311" s="57" t="str">
        <f>IF('UT Cases'!S1312="","",'UT Cases'!S1312)</f>
        <v/>
      </c>
      <c r="N1311" s="57" t="str">
        <f>IF('UT Cases'!T1312="","",'UT Cases'!T1312)</f>
        <v/>
      </c>
      <c r="O1311" s="57" t="str">
        <f>IF('UT Cases'!U1312="","",'UT Cases'!U1312)</f>
        <v/>
      </c>
      <c r="P1311" s="56" t="str">
        <f>IF('UT Cases'!V1312="","",'UT Cases'!V1312)</f>
        <v/>
      </c>
      <c r="Q1311" s="56" t="str">
        <f>IF('UT Cases'!W1312="","",'UT Cases'!W1312)</f>
        <v/>
      </c>
      <c r="R1311" s="56" t="str">
        <f>IF('UT Cases'!X1312="","",'UT Cases'!X1312)</f>
        <v/>
      </c>
      <c r="S1311" s="56" t="str">
        <f>IF('UT Cases'!Y1312="","",'UT Cases'!Y1312)</f>
        <v/>
      </c>
      <c r="T1311" s="56" t="str">
        <f>IF('UT Cases'!Z1312="","",'UT Cases'!Z1312)</f>
        <v/>
      </c>
      <c r="U1311" s="57" t="str">
        <f>IF('UT Cases'!AA1312="","",'UT Cases'!AA1312)</f>
        <v/>
      </c>
      <c r="V1311" s="57" t="str">
        <f>IF('UT Cases'!AB1312="","",'UT Cases'!AB1312)</f>
        <v/>
      </c>
      <c r="W1311" s="57" t="str">
        <f>IF('UT Cases'!AC1312="","",'UT Cases'!AC1312)</f>
        <v/>
      </c>
      <c r="X1311" s="57" t="str">
        <f>IF('UT Cases'!AD1312="","",'UT Cases'!AD1312)</f>
        <v/>
      </c>
      <c r="Y1311" s="57" t="str">
        <f>IF('UT Cases'!AE1312="","",'UT Cases'!AE1312)</f>
        <v/>
      </c>
      <c r="Z1311" s="56" t="str">
        <f>IF('UT Cases'!AF1312="","",'UT Cases'!AF1312)</f>
        <v/>
      </c>
      <c r="AA1311" s="56" t="str">
        <f>IF('UT Cases'!AG1312="","",'UT Cases'!AG1312)</f>
        <v/>
      </c>
      <c r="AB1311" s="56" t="str">
        <f>IF('UT Cases'!AH1312="","",'UT Cases'!AH1312)</f>
        <v/>
      </c>
      <c r="AC1311" s="56" t="str">
        <f>IF('UT Cases'!AI1312="","",'UT Cases'!AI1312)</f>
        <v/>
      </c>
      <c r="AD1311" s="56" t="str">
        <f>IF('UT Cases'!AJ1312="","",'UT Cases'!AJ1312)</f>
        <v/>
      </c>
    </row>
    <row r="1312" spans="2:30">
      <c r="B1312" s="54" t="str">
        <f>IF('UT Cases'!B1313="","",'UT Cases'!B1313)</f>
        <v/>
      </c>
      <c r="C1312" s="54" t="str">
        <f>IF('UT Cases'!C1313="","",'UT Cases'!C1313)</f>
        <v/>
      </c>
      <c r="D1312" s="54" t="str">
        <f>IF('UT Cases'!D1313="","",'UT Cases'!D1313)</f>
        <v/>
      </c>
      <c r="E1312" s="54" t="str">
        <f>IF('UT Cases'!H1313="","",'UT Cases'!H1313)</f>
        <v/>
      </c>
      <c r="F1312" s="55" t="str">
        <f>IF('UT Cases'!L1313="","",'UT Cases'!L1313)</f>
        <v/>
      </c>
      <c r="G1312" s="56" t="str">
        <f>IF('UT Cases'!M1313="","",'UT Cases'!M1313)</f>
        <v/>
      </c>
      <c r="H1312" s="56" t="str">
        <f>IF('UT Cases'!N1313="","",'UT Cases'!N1313)</f>
        <v/>
      </c>
      <c r="I1312" s="56" t="str">
        <f>IF('UT Cases'!O1313="","",'UT Cases'!O1313)</f>
        <v/>
      </c>
      <c r="J1312" s="56" t="str">
        <f>IF('UT Cases'!P1313="","",'UT Cases'!P1313)</f>
        <v/>
      </c>
      <c r="K1312" s="57" t="str">
        <f>IF('UT Cases'!Q1313="","",'UT Cases'!Q1313)</f>
        <v/>
      </c>
      <c r="L1312" s="57" t="str">
        <f>IF('UT Cases'!R1313="","",'UT Cases'!R1313)</f>
        <v/>
      </c>
      <c r="M1312" s="57" t="str">
        <f>IF('UT Cases'!S1313="","",'UT Cases'!S1313)</f>
        <v/>
      </c>
      <c r="N1312" s="57" t="str">
        <f>IF('UT Cases'!T1313="","",'UT Cases'!T1313)</f>
        <v/>
      </c>
      <c r="O1312" s="57" t="str">
        <f>IF('UT Cases'!U1313="","",'UT Cases'!U1313)</f>
        <v/>
      </c>
      <c r="P1312" s="56" t="str">
        <f>IF('UT Cases'!V1313="","",'UT Cases'!V1313)</f>
        <v/>
      </c>
      <c r="Q1312" s="56" t="str">
        <f>IF('UT Cases'!W1313="","",'UT Cases'!W1313)</f>
        <v/>
      </c>
      <c r="R1312" s="56" t="str">
        <f>IF('UT Cases'!X1313="","",'UT Cases'!X1313)</f>
        <v/>
      </c>
      <c r="S1312" s="56" t="str">
        <f>IF('UT Cases'!Y1313="","",'UT Cases'!Y1313)</f>
        <v/>
      </c>
      <c r="T1312" s="56" t="str">
        <f>IF('UT Cases'!Z1313="","",'UT Cases'!Z1313)</f>
        <v/>
      </c>
      <c r="U1312" s="57" t="str">
        <f>IF('UT Cases'!AA1313="","",'UT Cases'!AA1313)</f>
        <v/>
      </c>
      <c r="V1312" s="57" t="str">
        <f>IF('UT Cases'!AB1313="","",'UT Cases'!AB1313)</f>
        <v/>
      </c>
      <c r="W1312" s="57" t="str">
        <f>IF('UT Cases'!AC1313="","",'UT Cases'!AC1313)</f>
        <v/>
      </c>
      <c r="X1312" s="57" t="str">
        <f>IF('UT Cases'!AD1313="","",'UT Cases'!AD1313)</f>
        <v/>
      </c>
      <c r="Y1312" s="57" t="str">
        <f>IF('UT Cases'!AE1313="","",'UT Cases'!AE1313)</f>
        <v/>
      </c>
      <c r="Z1312" s="56" t="str">
        <f>IF('UT Cases'!AF1313="","",'UT Cases'!AF1313)</f>
        <v/>
      </c>
      <c r="AA1312" s="56" t="str">
        <f>IF('UT Cases'!AG1313="","",'UT Cases'!AG1313)</f>
        <v/>
      </c>
      <c r="AB1312" s="56" t="str">
        <f>IF('UT Cases'!AH1313="","",'UT Cases'!AH1313)</f>
        <v/>
      </c>
      <c r="AC1312" s="56" t="str">
        <f>IF('UT Cases'!AI1313="","",'UT Cases'!AI1313)</f>
        <v/>
      </c>
      <c r="AD1312" s="56" t="str">
        <f>IF('UT Cases'!AJ1313="","",'UT Cases'!AJ1313)</f>
        <v/>
      </c>
    </row>
    <row r="1313" spans="2:30">
      <c r="B1313" s="54" t="str">
        <f>IF('UT Cases'!B1314="","",'UT Cases'!B1314)</f>
        <v/>
      </c>
      <c r="C1313" s="54" t="str">
        <f>IF('UT Cases'!C1314="","",'UT Cases'!C1314)</f>
        <v/>
      </c>
      <c r="D1313" s="54" t="str">
        <f>IF('UT Cases'!D1314="","",'UT Cases'!D1314)</f>
        <v/>
      </c>
      <c r="E1313" s="54" t="str">
        <f>IF('UT Cases'!H1314="","",'UT Cases'!H1314)</f>
        <v/>
      </c>
      <c r="F1313" s="55" t="str">
        <f>IF('UT Cases'!L1314="","",'UT Cases'!L1314)</f>
        <v/>
      </c>
      <c r="G1313" s="56" t="str">
        <f>IF('UT Cases'!M1314="","",'UT Cases'!M1314)</f>
        <v/>
      </c>
      <c r="H1313" s="56" t="str">
        <f>IF('UT Cases'!N1314="","",'UT Cases'!N1314)</f>
        <v/>
      </c>
      <c r="I1313" s="56" t="str">
        <f>IF('UT Cases'!O1314="","",'UT Cases'!O1314)</f>
        <v/>
      </c>
      <c r="J1313" s="56" t="str">
        <f>IF('UT Cases'!P1314="","",'UT Cases'!P1314)</f>
        <v/>
      </c>
      <c r="K1313" s="57" t="str">
        <f>IF('UT Cases'!Q1314="","",'UT Cases'!Q1314)</f>
        <v/>
      </c>
      <c r="L1313" s="57" t="str">
        <f>IF('UT Cases'!R1314="","",'UT Cases'!R1314)</f>
        <v/>
      </c>
      <c r="M1313" s="57" t="str">
        <f>IF('UT Cases'!S1314="","",'UT Cases'!S1314)</f>
        <v/>
      </c>
      <c r="N1313" s="57" t="str">
        <f>IF('UT Cases'!T1314="","",'UT Cases'!T1314)</f>
        <v/>
      </c>
      <c r="O1313" s="57" t="str">
        <f>IF('UT Cases'!U1314="","",'UT Cases'!U1314)</f>
        <v/>
      </c>
      <c r="P1313" s="56" t="str">
        <f>IF('UT Cases'!V1314="","",'UT Cases'!V1314)</f>
        <v/>
      </c>
      <c r="Q1313" s="56" t="str">
        <f>IF('UT Cases'!W1314="","",'UT Cases'!W1314)</f>
        <v/>
      </c>
      <c r="R1313" s="56" t="str">
        <f>IF('UT Cases'!X1314="","",'UT Cases'!X1314)</f>
        <v/>
      </c>
      <c r="S1313" s="56" t="str">
        <f>IF('UT Cases'!Y1314="","",'UT Cases'!Y1314)</f>
        <v/>
      </c>
      <c r="T1313" s="56" t="str">
        <f>IF('UT Cases'!Z1314="","",'UT Cases'!Z1314)</f>
        <v/>
      </c>
      <c r="U1313" s="57" t="str">
        <f>IF('UT Cases'!AA1314="","",'UT Cases'!AA1314)</f>
        <v/>
      </c>
      <c r="V1313" s="57" t="str">
        <f>IF('UT Cases'!AB1314="","",'UT Cases'!AB1314)</f>
        <v/>
      </c>
      <c r="W1313" s="57" t="str">
        <f>IF('UT Cases'!AC1314="","",'UT Cases'!AC1314)</f>
        <v/>
      </c>
      <c r="X1313" s="57" t="str">
        <f>IF('UT Cases'!AD1314="","",'UT Cases'!AD1314)</f>
        <v/>
      </c>
      <c r="Y1313" s="57" t="str">
        <f>IF('UT Cases'!AE1314="","",'UT Cases'!AE1314)</f>
        <v/>
      </c>
      <c r="Z1313" s="56" t="str">
        <f>IF('UT Cases'!AF1314="","",'UT Cases'!AF1314)</f>
        <v/>
      </c>
      <c r="AA1313" s="56" t="str">
        <f>IF('UT Cases'!AG1314="","",'UT Cases'!AG1314)</f>
        <v/>
      </c>
      <c r="AB1313" s="56" t="str">
        <f>IF('UT Cases'!AH1314="","",'UT Cases'!AH1314)</f>
        <v/>
      </c>
      <c r="AC1313" s="56" t="str">
        <f>IF('UT Cases'!AI1314="","",'UT Cases'!AI1314)</f>
        <v/>
      </c>
      <c r="AD1313" s="56" t="str">
        <f>IF('UT Cases'!AJ1314="","",'UT Cases'!AJ1314)</f>
        <v/>
      </c>
    </row>
    <row r="1314" spans="2:30">
      <c r="B1314" s="54" t="str">
        <f>IF('UT Cases'!B1315="","",'UT Cases'!B1315)</f>
        <v/>
      </c>
      <c r="C1314" s="54" t="str">
        <f>IF('UT Cases'!C1315="","",'UT Cases'!C1315)</f>
        <v/>
      </c>
      <c r="D1314" s="54" t="str">
        <f>IF('UT Cases'!D1315="","",'UT Cases'!D1315)</f>
        <v/>
      </c>
      <c r="E1314" s="54" t="str">
        <f>IF('UT Cases'!H1315="","",'UT Cases'!H1315)</f>
        <v/>
      </c>
      <c r="F1314" s="55" t="str">
        <f>IF('UT Cases'!L1315="","",'UT Cases'!L1315)</f>
        <v/>
      </c>
      <c r="G1314" s="56" t="str">
        <f>IF('UT Cases'!M1315="","",'UT Cases'!M1315)</f>
        <v/>
      </c>
      <c r="H1314" s="56" t="str">
        <f>IF('UT Cases'!N1315="","",'UT Cases'!N1315)</f>
        <v/>
      </c>
      <c r="I1314" s="56" t="str">
        <f>IF('UT Cases'!O1315="","",'UT Cases'!O1315)</f>
        <v/>
      </c>
      <c r="J1314" s="56" t="str">
        <f>IF('UT Cases'!P1315="","",'UT Cases'!P1315)</f>
        <v/>
      </c>
      <c r="K1314" s="57" t="str">
        <f>IF('UT Cases'!Q1315="","",'UT Cases'!Q1315)</f>
        <v/>
      </c>
      <c r="L1314" s="57" t="str">
        <f>IF('UT Cases'!R1315="","",'UT Cases'!R1315)</f>
        <v/>
      </c>
      <c r="M1314" s="57" t="str">
        <f>IF('UT Cases'!S1315="","",'UT Cases'!S1315)</f>
        <v/>
      </c>
      <c r="N1314" s="57" t="str">
        <f>IF('UT Cases'!T1315="","",'UT Cases'!T1315)</f>
        <v/>
      </c>
      <c r="O1314" s="57" t="str">
        <f>IF('UT Cases'!U1315="","",'UT Cases'!U1315)</f>
        <v/>
      </c>
      <c r="P1314" s="56" t="str">
        <f>IF('UT Cases'!V1315="","",'UT Cases'!V1315)</f>
        <v/>
      </c>
      <c r="Q1314" s="56" t="str">
        <f>IF('UT Cases'!W1315="","",'UT Cases'!W1315)</f>
        <v/>
      </c>
      <c r="R1314" s="56" t="str">
        <f>IF('UT Cases'!X1315="","",'UT Cases'!X1315)</f>
        <v/>
      </c>
      <c r="S1314" s="56" t="str">
        <f>IF('UT Cases'!Y1315="","",'UT Cases'!Y1315)</f>
        <v/>
      </c>
      <c r="T1314" s="56" t="str">
        <f>IF('UT Cases'!Z1315="","",'UT Cases'!Z1315)</f>
        <v/>
      </c>
      <c r="U1314" s="57" t="str">
        <f>IF('UT Cases'!AA1315="","",'UT Cases'!AA1315)</f>
        <v/>
      </c>
      <c r="V1314" s="57" t="str">
        <f>IF('UT Cases'!AB1315="","",'UT Cases'!AB1315)</f>
        <v/>
      </c>
      <c r="W1314" s="57" t="str">
        <f>IF('UT Cases'!AC1315="","",'UT Cases'!AC1315)</f>
        <v/>
      </c>
      <c r="X1314" s="57" t="str">
        <f>IF('UT Cases'!AD1315="","",'UT Cases'!AD1315)</f>
        <v/>
      </c>
      <c r="Y1314" s="57" t="str">
        <f>IF('UT Cases'!AE1315="","",'UT Cases'!AE1315)</f>
        <v/>
      </c>
      <c r="Z1314" s="56" t="str">
        <f>IF('UT Cases'!AF1315="","",'UT Cases'!AF1315)</f>
        <v/>
      </c>
      <c r="AA1314" s="56" t="str">
        <f>IF('UT Cases'!AG1315="","",'UT Cases'!AG1315)</f>
        <v/>
      </c>
      <c r="AB1314" s="56" t="str">
        <f>IF('UT Cases'!AH1315="","",'UT Cases'!AH1315)</f>
        <v/>
      </c>
      <c r="AC1314" s="56" t="str">
        <f>IF('UT Cases'!AI1315="","",'UT Cases'!AI1315)</f>
        <v/>
      </c>
      <c r="AD1314" s="56" t="str">
        <f>IF('UT Cases'!AJ1315="","",'UT Cases'!AJ1315)</f>
        <v/>
      </c>
    </row>
    <row r="1315" spans="2:30">
      <c r="B1315" s="54" t="str">
        <f>IF('UT Cases'!B1316="","",'UT Cases'!B1316)</f>
        <v/>
      </c>
      <c r="C1315" s="54" t="str">
        <f>IF('UT Cases'!C1316="","",'UT Cases'!C1316)</f>
        <v/>
      </c>
      <c r="D1315" s="54" t="str">
        <f>IF('UT Cases'!D1316="","",'UT Cases'!D1316)</f>
        <v/>
      </c>
      <c r="E1315" s="54" t="str">
        <f>IF('UT Cases'!H1316="","",'UT Cases'!H1316)</f>
        <v/>
      </c>
      <c r="F1315" s="55" t="str">
        <f>IF('UT Cases'!L1316="","",'UT Cases'!L1316)</f>
        <v/>
      </c>
      <c r="G1315" s="56" t="str">
        <f>IF('UT Cases'!M1316="","",'UT Cases'!M1316)</f>
        <v/>
      </c>
      <c r="H1315" s="56" t="str">
        <f>IF('UT Cases'!N1316="","",'UT Cases'!N1316)</f>
        <v/>
      </c>
      <c r="I1315" s="56" t="str">
        <f>IF('UT Cases'!O1316="","",'UT Cases'!O1316)</f>
        <v/>
      </c>
      <c r="J1315" s="56" t="str">
        <f>IF('UT Cases'!P1316="","",'UT Cases'!P1316)</f>
        <v/>
      </c>
      <c r="K1315" s="57" t="str">
        <f>IF('UT Cases'!Q1316="","",'UT Cases'!Q1316)</f>
        <v/>
      </c>
      <c r="L1315" s="57" t="str">
        <f>IF('UT Cases'!R1316="","",'UT Cases'!R1316)</f>
        <v/>
      </c>
      <c r="M1315" s="57" t="str">
        <f>IF('UT Cases'!S1316="","",'UT Cases'!S1316)</f>
        <v/>
      </c>
      <c r="N1315" s="57" t="str">
        <f>IF('UT Cases'!T1316="","",'UT Cases'!T1316)</f>
        <v/>
      </c>
      <c r="O1315" s="57" t="str">
        <f>IF('UT Cases'!U1316="","",'UT Cases'!U1316)</f>
        <v/>
      </c>
      <c r="P1315" s="56" t="str">
        <f>IF('UT Cases'!V1316="","",'UT Cases'!V1316)</f>
        <v/>
      </c>
      <c r="Q1315" s="56" t="str">
        <f>IF('UT Cases'!W1316="","",'UT Cases'!W1316)</f>
        <v/>
      </c>
      <c r="R1315" s="56" t="str">
        <f>IF('UT Cases'!X1316="","",'UT Cases'!X1316)</f>
        <v/>
      </c>
      <c r="S1315" s="56" t="str">
        <f>IF('UT Cases'!Y1316="","",'UT Cases'!Y1316)</f>
        <v/>
      </c>
      <c r="T1315" s="56" t="str">
        <f>IF('UT Cases'!Z1316="","",'UT Cases'!Z1316)</f>
        <v/>
      </c>
      <c r="U1315" s="57" t="str">
        <f>IF('UT Cases'!AA1316="","",'UT Cases'!AA1316)</f>
        <v/>
      </c>
      <c r="V1315" s="57" t="str">
        <f>IF('UT Cases'!AB1316="","",'UT Cases'!AB1316)</f>
        <v/>
      </c>
      <c r="W1315" s="57" t="str">
        <f>IF('UT Cases'!AC1316="","",'UT Cases'!AC1316)</f>
        <v/>
      </c>
      <c r="X1315" s="57" t="str">
        <f>IF('UT Cases'!AD1316="","",'UT Cases'!AD1316)</f>
        <v/>
      </c>
      <c r="Y1315" s="57" t="str">
        <f>IF('UT Cases'!AE1316="","",'UT Cases'!AE1316)</f>
        <v/>
      </c>
      <c r="Z1315" s="56" t="str">
        <f>IF('UT Cases'!AF1316="","",'UT Cases'!AF1316)</f>
        <v/>
      </c>
      <c r="AA1315" s="56" t="str">
        <f>IF('UT Cases'!AG1316="","",'UT Cases'!AG1316)</f>
        <v/>
      </c>
      <c r="AB1315" s="56" t="str">
        <f>IF('UT Cases'!AH1316="","",'UT Cases'!AH1316)</f>
        <v/>
      </c>
      <c r="AC1315" s="56" t="str">
        <f>IF('UT Cases'!AI1316="","",'UT Cases'!AI1316)</f>
        <v/>
      </c>
      <c r="AD1315" s="56" t="str">
        <f>IF('UT Cases'!AJ1316="","",'UT Cases'!AJ1316)</f>
        <v/>
      </c>
    </row>
    <row r="1316" spans="2:30">
      <c r="B1316" s="54" t="str">
        <f>IF('UT Cases'!B1317="","",'UT Cases'!B1317)</f>
        <v/>
      </c>
      <c r="C1316" s="54" t="str">
        <f>IF('UT Cases'!C1317="","",'UT Cases'!C1317)</f>
        <v/>
      </c>
      <c r="D1316" s="54" t="str">
        <f>IF('UT Cases'!D1317="","",'UT Cases'!D1317)</f>
        <v/>
      </c>
      <c r="E1316" s="54" t="str">
        <f>IF('UT Cases'!H1317="","",'UT Cases'!H1317)</f>
        <v/>
      </c>
      <c r="F1316" s="55" t="str">
        <f>IF('UT Cases'!L1317="","",'UT Cases'!L1317)</f>
        <v/>
      </c>
      <c r="G1316" s="56" t="str">
        <f>IF('UT Cases'!M1317="","",'UT Cases'!M1317)</f>
        <v/>
      </c>
      <c r="H1316" s="56" t="str">
        <f>IF('UT Cases'!N1317="","",'UT Cases'!N1317)</f>
        <v/>
      </c>
      <c r="I1316" s="56" t="str">
        <f>IF('UT Cases'!O1317="","",'UT Cases'!O1317)</f>
        <v/>
      </c>
      <c r="J1316" s="56" t="str">
        <f>IF('UT Cases'!P1317="","",'UT Cases'!P1317)</f>
        <v/>
      </c>
      <c r="K1316" s="57" t="str">
        <f>IF('UT Cases'!Q1317="","",'UT Cases'!Q1317)</f>
        <v/>
      </c>
      <c r="L1316" s="57" t="str">
        <f>IF('UT Cases'!R1317="","",'UT Cases'!R1317)</f>
        <v/>
      </c>
      <c r="M1316" s="57" t="str">
        <f>IF('UT Cases'!S1317="","",'UT Cases'!S1317)</f>
        <v/>
      </c>
      <c r="N1316" s="57" t="str">
        <f>IF('UT Cases'!T1317="","",'UT Cases'!T1317)</f>
        <v/>
      </c>
      <c r="O1316" s="57" t="str">
        <f>IF('UT Cases'!U1317="","",'UT Cases'!U1317)</f>
        <v/>
      </c>
      <c r="P1316" s="56" t="str">
        <f>IF('UT Cases'!V1317="","",'UT Cases'!V1317)</f>
        <v/>
      </c>
      <c r="Q1316" s="56" t="str">
        <f>IF('UT Cases'!W1317="","",'UT Cases'!W1317)</f>
        <v/>
      </c>
      <c r="R1316" s="56" t="str">
        <f>IF('UT Cases'!X1317="","",'UT Cases'!X1317)</f>
        <v/>
      </c>
      <c r="S1316" s="56" t="str">
        <f>IF('UT Cases'!Y1317="","",'UT Cases'!Y1317)</f>
        <v/>
      </c>
      <c r="T1316" s="56" t="str">
        <f>IF('UT Cases'!Z1317="","",'UT Cases'!Z1317)</f>
        <v/>
      </c>
      <c r="U1316" s="57" t="str">
        <f>IF('UT Cases'!AA1317="","",'UT Cases'!AA1317)</f>
        <v/>
      </c>
      <c r="V1316" s="57" t="str">
        <f>IF('UT Cases'!AB1317="","",'UT Cases'!AB1317)</f>
        <v/>
      </c>
      <c r="W1316" s="57" t="str">
        <f>IF('UT Cases'!AC1317="","",'UT Cases'!AC1317)</f>
        <v/>
      </c>
      <c r="X1316" s="57" t="str">
        <f>IF('UT Cases'!AD1317="","",'UT Cases'!AD1317)</f>
        <v/>
      </c>
      <c r="Y1316" s="57" t="str">
        <f>IF('UT Cases'!AE1317="","",'UT Cases'!AE1317)</f>
        <v/>
      </c>
      <c r="Z1316" s="56" t="str">
        <f>IF('UT Cases'!AF1317="","",'UT Cases'!AF1317)</f>
        <v/>
      </c>
      <c r="AA1316" s="56" t="str">
        <f>IF('UT Cases'!AG1317="","",'UT Cases'!AG1317)</f>
        <v/>
      </c>
      <c r="AB1316" s="56" t="str">
        <f>IF('UT Cases'!AH1317="","",'UT Cases'!AH1317)</f>
        <v/>
      </c>
      <c r="AC1316" s="56" t="str">
        <f>IF('UT Cases'!AI1317="","",'UT Cases'!AI1317)</f>
        <v/>
      </c>
      <c r="AD1316" s="56" t="str">
        <f>IF('UT Cases'!AJ1317="","",'UT Cases'!AJ1317)</f>
        <v/>
      </c>
    </row>
    <row r="1317" spans="2:30">
      <c r="B1317" s="54" t="str">
        <f>IF('UT Cases'!B1318="","",'UT Cases'!B1318)</f>
        <v/>
      </c>
      <c r="C1317" s="54" t="str">
        <f>IF('UT Cases'!C1318="","",'UT Cases'!C1318)</f>
        <v/>
      </c>
      <c r="D1317" s="54" t="str">
        <f>IF('UT Cases'!D1318="","",'UT Cases'!D1318)</f>
        <v/>
      </c>
      <c r="E1317" s="54" t="str">
        <f>IF('UT Cases'!H1318="","",'UT Cases'!H1318)</f>
        <v/>
      </c>
      <c r="F1317" s="55" t="str">
        <f>IF('UT Cases'!L1318="","",'UT Cases'!L1318)</f>
        <v/>
      </c>
      <c r="G1317" s="56" t="str">
        <f>IF('UT Cases'!M1318="","",'UT Cases'!M1318)</f>
        <v/>
      </c>
      <c r="H1317" s="56" t="str">
        <f>IF('UT Cases'!N1318="","",'UT Cases'!N1318)</f>
        <v/>
      </c>
      <c r="I1317" s="56" t="str">
        <f>IF('UT Cases'!O1318="","",'UT Cases'!O1318)</f>
        <v/>
      </c>
      <c r="J1317" s="56" t="str">
        <f>IF('UT Cases'!P1318="","",'UT Cases'!P1318)</f>
        <v/>
      </c>
      <c r="K1317" s="57" t="str">
        <f>IF('UT Cases'!Q1318="","",'UT Cases'!Q1318)</f>
        <v/>
      </c>
      <c r="L1317" s="57" t="str">
        <f>IF('UT Cases'!R1318="","",'UT Cases'!R1318)</f>
        <v/>
      </c>
      <c r="M1317" s="57" t="str">
        <f>IF('UT Cases'!S1318="","",'UT Cases'!S1318)</f>
        <v/>
      </c>
      <c r="N1317" s="57" t="str">
        <f>IF('UT Cases'!T1318="","",'UT Cases'!T1318)</f>
        <v/>
      </c>
      <c r="O1317" s="57" t="str">
        <f>IF('UT Cases'!U1318="","",'UT Cases'!U1318)</f>
        <v/>
      </c>
      <c r="P1317" s="56" t="str">
        <f>IF('UT Cases'!V1318="","",'UT Cases'!V1318)</f>
        <v/>
      </c>
      <c r="Q1317" s="56" t="str">
        <f>IF('UT Cases'!W1318="","",'UT Cases'!W1318)</f>
        <v/>
      </c>
      <c r="R1317" s="56" t="str">
        <f>IF('UT Cases'!X1318="","",'UT Cases'!X1318)</f>
        <v/>
      </c>
      <c r="S1317" s="56" t="str">
        <f>IF('UT Cases'!Y1318="","",'UT Cases'!Y1318)</f>
        <v/>
      </c>
      <c r="T1317" s="56" t="str">
        <f>IF('UT Cases'!Z1318="","",'UT Cases'!Z1318)</f>
        <v/>
      </c>
      <c r="U1317" s="57" t="str">
        <f>IF('UT Cases'!AA1318="","",'UT Cases'!AA1318)</f>
        <v/>
      </c>
      <c r="V1317" s="57" t="str">
        <f>IF('UT Cases'!AB1318="","",'UT Cases'!AB1318)</f>
        <v/>
      </c>
      <c r="W1317" s="57" t="str">
        <f>IF('UT Cases'!AC1318="","",'UT Cases'!AC1318)</f>
        <v/>
      </c>
      <c r="X1317" s="57" t="str">
        <f>IF('UT Cases'!AD1318="","",'UT Cases'!AD1318)</f>
        <v/>
      </c>
      <c r="Y1317" s="57" t="str">
        <f>IF('UT Cases'!AE1318="","",'UT Cases'!AE1318)</f>
        <v/>
      </c>
      <c r="Z1317" s="56" t="str">
        <f>IF('UT Cases'!AF1318="","",'UT Cases'!AF1318)</f>
        <v/>
      </c>
      <c r="AA1317" s="56" t="str">
        <f>IF('UT Cases'!AG1318="","",'UT Cases'!AG1318)</f>
        <v/>
      </c>
      <c r="AB1317" s="56" t="str">
        <f>IF('UT Cases'!AH1318="","",'UT Cases'!AH1318)</f>
        <v/>
      </c>
      <c r="AC1317" s="56" t="str">
        <f>IF('UT Cases'!AI1318="","",'UT Cases'!AI1318)</f>
        <v/>
      </c>
      <c r="AD1317" s="56" t="str">
        <f>IF('UT Cases'!AJ1318="","",'UT Cases'!AJ1318)</f>
        <v/>
      </c>
    </row>
    <row r="1318" spans="2:30">
      <c r="B1318" s="54" t="str">
        <f>IF('UT Cases'!B1319="","",'UT Cases'!B1319)</f>
        <v/>
      </c>
      <c r="C1318" s="54" t="str">
        <f>IF('UT Cases'!C1319="","",'UT Cases'!C1319)</f>
        <v/>
      </c>
      <c r="D1318" s="54" t="str">
        <f>IF('UT Cases'!D1319="","",'UT Cases'!D1319)</f>
        <v/>
      </c>
      <c r="E1318" s="54" t="str">
        <f>IF('UT Cases'!H1319="","",'UT Cases'!H1319)</f>
        <v/>
      </c>
      <c r="F1318" s="55" t="str">
        <f>IF('UT Cases'!L1319="","",'UT Cases'!L1319)</f>
        <v/>
      </c>
      <c r="G1318" s="56" t="str">
        <f>IF('UT Cases'!M1319="","",'UT Cases'!M1319)</f>
        <v/>
      </c>
      <c r="H1318" s="56" t="str">
        <f>IF('UT Cases'!N1319="","",'UT Cases'!N1319)</f>
        <v/>
      </c>
      <c r="I1318" s="56" t="str">
        <f>IF('UT Cases'!O1319="","",'UT Cases'!O1319)</f>
        <v/>
      </c>
      <c r="J1318" s="56" t="str">
        <f>IF('UT Cases'!P1319="","",'UT Cases'!P1319)</f>
        <v/>
      </c>
      <c r="K1318" s="57" t="str">
        <f>IF('UT Cases'!Q1319="","",'UT Cases'!Q1319)</f>
        <v/>
      </c>
      <c r="L1318" s="57" t="str">
        <f>IF('UT Cases'!R1319="","",'UT Cases'!R1319)</f>
        <v/>
      </c>
      <c r="M1318" s="57" t="str">
        <f>IF('UT Cases'!S1319="","",'UT Cases'!S1319)</f>
        <v/>
      </c>
      <c r="N1318" s="57" t="str">
        <f>IF('UT Cases'!T1319="","",'UT Cases'!T1319)</f>
        <v/>
      </c>
      <c r="O1318" s="57" t="str">
        <f>IF('UT Cases'!U1319="","",'UT Cases'!U1319)</f>
        <v/>
      </c>
      <c r="P1318" s="56" t="str">
        <f>IF('UT Cases'!V1319="","",'UT Cases'!V1319)</f>
        <v/>
      </c>
      <c r="Q1318" s="56" t="str">
        <f>IF('UT Cases'!W1319="","",'UT Cases'!W1319)</f>
        <v/>
      </c>
      <c r="R1318" s="56" t="str">
        <f>IF('UT Cases'!X1319="","",'UT Cases'!X1319)</f>
        <v/>
      </c>
      <c r="S1318" s="56" t="str">
        <f>IF('UT Cases'!Y1319="","",'UT Cases'!Y1319)</f>
        <v/>
      </c>
      <c r="T1318" s="56" t="str">
        <f>IF('UT Cases'!Z1319="","",'UT Cases'!Z1319)</f>
        <v/>
      </c>
      <c r="U1318" s="57" t="str">
        <f>IF('UT Cases'!AA1319="","",'UT Cases'!AA1319)</f>
        <v/>
      </c>
      <c r="V1318" s="57" t="str">
        <f>IF('UT Cases'!AB1319="","",'UT Cases'!AB1319)</f>
        <v/>
      </c>
      <c r="W1318" s="57" t="str">
        <f>IF('UT Cases'!AC1319="","",'UT Cases'!AC1319)</f>
        <v/>
      </c>
      <c r="X1318" s="57" t="str">
        <f>IF('UT Cases'!AD1319="","",'UT Cases'!AD1319)</f>
        <v/>
      </c>
      <c r="Y1318" s="57" t="str">
        <f>IF('UT Cases'!AE1319="","",'UT Cases'!AE1319)</f>
        <v/>
      </c>
      <c r="Z1318" s="56" t="str">
        <f>IF('UT Cases'!AF1319="","",'UT Cases'!AF1319)</f>
        <v/>
      </c>
      <c r="AA1318" s="56" t="str">
        <f>IF('UT Cases'!AG1319="","",'UT Cases'!AG1319)</f>
        <v/>
      </c>
      <c r="AB1318" s="56" t="str">
        <f>IF('UT Cases'!AH1319="","",'UT Cases'!AH1319)</f>
        <v/>
      </c>
      <c r="AC1318" s="56" t="str">
        <f>IF('UT Cases'!AI1319="","",'UT Cases'!AI1319)</f>
        <v/>
      </c>
      <c r="AD1318" s="56" t="str">
        <f>IF('UT Cases'!AJ1319="","",'UT Cases'!AJ1319)</f>
        <v/>
      </c>
    </row>
    <row r="1319" spans="2:30">
      <c r="B1319" s="54" t="str">
        <f>IF('UT Cases'!B1320="","",'UT Cases'!B1320)</f>
        <v/>
      </c>
      <c r="C1319" s="54" t="str">
        <f>IF('UT Cases'!C1320="","",'UT Cases'!C1320)</f>
        <v/>
      </c>
      <c r="D1319" s="54" t="str">
        <f>IF('UT Cases'!D1320="","",'UT Cases'!D1320)</f>
        <v/>
      </c>
      <c r="E1319" s="54" t="str">
        <f>IF('UT Cases'!H1320="","",'UT Cases'!H1320)</f>
        <v/>
      </c>
      <c r="F1319" s="55" t="str">
        <f>IF('UT Cases'!L1320="","",'UT Cases'!L1320)</f>
        <v/>
      </c>
      <c r="G1319" s="56" t="str">
        <f>IF('UT Cases'!M1320="","",'UT Cases'!M1320)</f>
        <v/>
      </c>
      <c r="H1319" s="56" t="str">
        <f>IF('UT Cases'!N1320="","",'UT Cases'!N1320)</f>
        <v/>
      </c>
      <c r="I1319" s="56" t="str">
        <f>IF('UT Cases'!O1320="","",'UT Cases'!O1320)</f>
        <v/>
      </c>
      <c r="J1319" s="56" t="str">
        <f>IF('UT Cases'!P1320="","",'UT Cases'!P1320)</f>
        <v/>
      </c>
      <c r="K1319" s="57" t="str">
        <f>IF('UT Cases'!Q1320="","",'UT Cases'!Q1320)</f>
        <v/>
      </c>
      <c r="L1319" s="57" t="str">
        <f>IF('UT Cases'!R1320="","",'UT Cases'!R1320)</f>
        <v/>
      </c>
      <c r="M1319" s="57" t="str">
        <f>IF('UT Cases'!S1320="","",'UT Cases'!S1320)</f>
        <v/>
      </c>
      <c r="N1319" s="57" t="str">
        <f>IF('UT Cases'!T1320="","",'UT Cases'!T1320)</f>
        <v/>
      </c>
      <c r="O1319" s="57" t="str">
        <f>IF('UT Cases'!U1320="","",'UT Cases'!U1320)</f>
        <v/>
      </c>
      <c r="P1319" s="56" t="str">
        <f>IF('UT Cases'!V1320="","",'UT Cases'!V1320)</f>
        <v/>
      </c>
      <c r="Q1319" s="56" t="str">
        <f>IF('UT Cases'!W1320="","",'UT Cases'!W1320)</f>
        <v/>
      </c>
      <c r="R1319" s="56" t="str">
        <f>IF('UT Cases'!X1320="","",'UT Cases'!X1320)</f>
        <v/>
      </c>
      <c r="S1319" s="56" t="str">
        <f>IF('UT Cases'!Y1320="","",'UT Cases'!Y1320)</f>
        <v/>
      </c>
      <c r="T1319" s="56" t="str">
        <f>IF('UT Cases'!Z1320="","",'UT Cases'!Z1320)</f>
        <v/>
      </c>
      <c r="U1319" s="57" t="str">
        <f>IF('UT Cases'!AA1320="","",'UT Cases'!AA1320)</f>
        <v/>
      </c>
      <c r="V1319" s="57" t="str">
        <f>IF('UT Cases'!AB1320="","",'UT Cases'!AB1320)</f>
        <v/>
      </c>
      <c r="W1319" s="57" t="str">
        <f>IF('UT Cases'!AC1320="","",'UT Cases'!AC1320)</f>
        <v/>
      </c>
      <c r="X1319" s="57" t="str">
        <f>IF('UT Cases'!AD1320="","",'UT Cases'!AD1320)</f>
        <v/>
      </c>
      <c r="Y1319" s="57" t="str">
        <f>IF('UT Cases'!AE1320="","",'UT Cases'!AE1320)</f>
        <v/>
      </c>
      <c r="Z1319" s="56" t="str">
        <f>IF('UT Cases'!AF1320="","",'UT Cases'!AF1320)</f>
        <v/>
      </c>
      <c r="AA1319" s="56" t="str">
        <f>IF('UT Cases'!AG1320="","",'UT Cases'!AG1320)</f>
        <v/>
      </c>
      <c r="AB1319" s="56" t="str">
        <f>IF('UT Cases'!AH1320="","",'UT Cases'!AH1320)</f>
        <v/>
      </c>
      <c r="AC1319" s="56" t="str">
        <f>IF('UT Cases'!AI1320="","",'UT Cases'!AI1320)</f>
        <v/>
      </c>
      <c r="AD1319" s="56" t="str">
        <f>IF('UT Cases'!AJ1320="","",'UT Cases'!AJ1320)</f>
        <v/>
      </c>
    </row>
    <row r="1320" spans="2:30">
      <c r="B1320" s="54" t="str">
        <f>IF('UT Cases'!B1321="","",'UT Cases'!B1321)</f>
        <v/>
      </c>
      <c r="C1320" s="54" t="str">
        <f>IF('UT Cases'!C1321="","",'UT Cases'!C1321)</f>
        <v/>
      </c>
      <c r="D1320" s="54" t="str">
        <f>IF('UT Cases'!D1321="","",'UT Cases'!D1321)</f>
        <v/>
      </c>
      <c r="E1320" s="54" t="str">
        <f>IF('UT Cases'!H1321="","",'UT Cases'!H1321)</f>
        <v/>
      </c>
      <c r="F1320" s="55" t="str">
        <f>IF('UT Cases'!L1321="","",'UT Cases'!L1321)</f>
        <v/>
      </c>
      <c r="G1320" s="56" t="str">
        <f>IF('UT Cases'!M1321="","",'UT Cases'!M1321)</f>
        <v/>
      </c>
      <c r="H1320" s="56" t="str">
        <f>IF('UT Cases'!N1321="","",'UT Cases'!N1321)</f>
        <v/>
      </c>
      <c r="I1320" s="56" t="str">
        <f>IF('UT Cases'!O1321="","",'UT Cases'!O1321)</f>
        <v/>
      </c>
      <c r="J1320" s="56" t="str">
        <f>IF('UT Cases'!P1321="","",'UT Cases'!P1321)</f>
        <v/>
      </c>
      <c r="K1320" s="57" t="str">
        <f>IF('UT Cases'!Q1321="","",'UT Cases'!Q1321)</f>
        <v/>
      </c>
      <c r="L1320" s="57" t="str">
        <f>IF('UT Cases'!R1321="","",'UT Cases'!R1321)</f>
        <v/>
      </c>
      <c r="M1320" s="57" t="str">
        <f>IF('UT Cases'!S1321="","",'UT Cases'!S1321)</f>
        <v/>
      </c>
      <c r="N1320" s="57" t="str">
        <f>IF('UT Cases'!T1321="","",'UT Cases'!T1321)</f>
        <v/>
      </c>
      <c r="O1320" s="57" t="str">
        <f>IF('UT Cases'!U1321="","",'UT Cases'!U1321)</f>
        <v/>
      </c>
      <c r="P1320" s="56" t="str">
        <f>IF('UT Cases'!V1321="","",'UT Cases'!V1321)</f>
        <v/>
      </c>
      <c r="Q1320" s="56" t="str">
        <f>IF('UT Cases'!W1321="","",'UT Cases'!W1321)</f>
        <v/>
      </c>
      <c r="R1320" s="56" t="str">
        <f>IF('UT Cases'!X1321="","",'UT Cases'!X1321)</f>
        <v/>
      </c>
      <c r="S1320" s="56" t="str">
        <f>IF('UT Cases'!Y1321="","",'UT Cases'!Y1321)</f>
        <v/>
      </c>
      <c r="T1320" s="56" t="str">
        <f>IF('UT Cases'!Z1321="","",'UT Cases'!Z1321)</f>
        <v/>
      </c>
      <c r="U1320" s="57" t="str">
        <f>IF('UT Cases'!AA1321="","",'UT Cases'!AA1321)</f>
        <v/>
      </c>
      <c r="V1320" s="57" t="str">
        <f>IF('UT Cases'!AB1321="","",'UT Cases'!AB1321)</f>
        <v/>
      </c>
      <c r="W1320" s="57" t="str">
        <f>IF('UT Cases'!AC1321="","",'UT Cases'!AC1321)</f>
        <v/>
      </c>
      <c r="X1320" s="57" t="str">
        <f>IF('UT Cases'!AD1321="","",'UT Cases'!AD1321)</f>
        <v/>
      </c>
      <c r="Y1320" s="57" t="str">
        <f>IF('UT Cases'!AE1321="","",'UT Cases'!AE1321)</f>
        <v/>
      </c>
      <c r="Z1320" s="56" t="str">
        <f>IF('UT Cases'!AF1321="","",'UT Cases'!AF1321)</f>
        <v/>
      </c>
      <c r="AA1320" s="56" t="str">
        <f>IF('UT Cases'!AG1321="","",'UT Cases'!AG1321)</f>
        <v/>
      </c>
      <c r="AB1320" s="56" t="str">
        <f>IF('UT Cases'!AH1321="","",'UT Cases'!AH1321)</f>
        <v/>
      </c>
      <c r="AC1320" s="56" t="str">
        <f>IF('UT Cases'!AI1321="","",'UT Cases'!AI1321)</f>
        <v/>
      </c>
      <c r="AD1320" s="56" t="str">
        <f>IF('UT Cases'!AJ1321="","",'UT Cases'!AJ1321)</f>
        <v/>
      </c>
    </row>
    <row r="1321" spans="2:30">
      <c r="B1321" s="54" t="str">
        <f>IF('UT Cases'!B1322="","",'UT Cases'!B1322)</f>
        <v/>
      </c>
      <c r="C1321" s="54" t="str">
        <f>IF('UT Cases'!C1322="","",'UT Cases'!C1322)</f>
        <v/>
      </c>
      <c r="D1321" s="54" t="str">
        <f>IF('UT Cases'!D1322="","",'UT Cases'!D1322)</f>
        <v/>
      </c>
      <c r="E1321" s="54" t="str">
        <f>IF('UT Cases'!H1322="","",'UT Cases'!H1322)</f>
        <v/>
      </c>
      <c r="F1321" s="55" t="str">
        <f>IF('UT Cases'!L1322="","",'UT Cases'!L1322)</f>
        <v/>
      </c>
      <c r="G1321" s="56" t="str">
        <f>IF('UT Cases'!M1322="","",'UT Cases'!M1322)</f>
        <v/>
      </c>
      <c r="H1321" s="56" t="str">
        <f>IF('UT Cases'!N1322="","",'UT Cases'!N1322)</f>
        <v/>
      </c>
      <c r="I1321" s="56" t="str">
        <f>IF('UT Cases'!O1322="","",'UT Cases'!O1322)</f>
        <v/>
      </c>
      <c r="J1321" s="56" t="str">
        <f>IF('UT Cases'!P1322="","",'UT Cases'!P1322)</f>
        <v/>
      </c>
      <c r="K1321" s="57" t="str">
        <f>IF('UT Cases'!Q1322="","",'UT Cases'!Q1322)</f>
        <v/>
      </c>
      <c r="L1321" s="57" t="str">
        <f>IF('UT Cases'!R1322="","",'UT Cases'!R1322)</f>
        <v/>
      </c>
      <c r="M1321" s="57" t="str">
        <f>IF('UT Cases'!S1322="","",'UT Cases'!S1322)</f>
        <v/>
      </c>
      <c r="N1321" s="57" t="str">
        <f>IF('UT Cases'!T1322="","",'UT Cases'!T1322)</f>
        <v/>
      </c>
      <c r="O1321" s="57" t="str">
        <f>IF('UT Cases'!U1322="","",'UT Cases'!U1322)</f>
        <v/>
      </c>
      <c r="P1321" s="56" t="str">
        <f>IF('UT Cases'!V1322="","",'UT Cases'!V1322)</f>
        <v/>
      </c>
      <c r="Q1321" s="56" t="str">
        <f>IF('UT Cases'!W1322="","",'UT Cases'!W1322)</f>
        <v/>
      </c>
      <c r="R1321" s="56" t="str">
        <f>IF('UT Cases'!X1322="","",'UT Cases'!X1322)</f>
        <v/>
      </c>
      <c r="S1321" s="56" t="str">
        <f>IF('UT Cases'!Y1322="","",'UT Cases'!Y1322)</f>
        <v/>
      </c>
      <c r="T1321" s="56" t="str">
        <f>IF('UT Cases'!Z1322="","",'UT Cases'!Z1322)</f>
        <v/>
      </c>
      <c r="U1321" s="57" t="str">
        <f>IF('UT Cases'!AA1322="","",'UT Cases'!AA1322)</f>
        <v/>
      </c>
      <c r="V1321" s="57" t="str">
        <f>IF('UT Cases'!AB1322="","",'UT Cases'!AB1322)</f>
        <v/>
      </c>
      <c r="W1321" s="57" t="str">
        <f>IF('UT Cases'!AC1322="","",'UT Cases'!AC1322)</f>
        <v/>
      </c>
      <c r="X1321" s="57" t="str">
        <f>IF('UT Cases'!AD1322="","",'UT Cases'!AD1322)</f>
        <v/>
      </c>
      <c r="Y1321" s="57" t="str">
        <f>IF('UT Cases'!AE1322="","",'UT Cases'!AE1322)</f>
        <v/>
      </c>
      <c r="Z1321" s="56" t="str">
        <f>IF('UT Cases'!AF1322="","",'UT Cases'!AF1322)</f>
        <v/>
      </c>
      <c r="AA1321" s="56" t="str">
        <f>IF('UT Cases'!AG1322="","",'UT Cases'!AG1322)</f>
        <v/>
      </c>
      <c r="AB1321" s="56" t="str">
        <f>IF('UT Cases'!AH1322="","",'UT Cases'!AH1322)</f>
        <v/>
      </c>
      <c r="AC1321" s="56" t="str">
        <f>IF('UT Cases'!AI1322="","",'UT Cases'!AI1322)</f>
        <v/>
      </c>
      <c r="AD1321" s="56" t="str">
        <f>IF('UT Cases'!AJ1322="","",'UT Cases'!AJ1322)</f>
        <v/>
      </c>
    </row>
    <row r="1322" spans="2:30">
      <c r="B1322" s="54" t="str">
        <f>IF('UT Cases'!B1323="","",'UT Cases'!B1323)</f>
        <v/>
      </c>
      <c r="C1322" s="54" t="str">
        <f>IF('UT Cases'!C1323="","",'UT Cases'!C1323)</f>
        <v/>
      </c>
      <c r="D1322" s="54" t="str">
        <f>IF('UT Cases'!D1323="","",'UT Cases'!D1323)</f>
        <v/>
      </c>
      <c r="E1322" s="54" t="str">
        <f>IF('UT Cases'!H1323="","",'UT Cases'!H1323)</f>
        <v/>
      </c>
      <c r="F1322" s="55" t="str">
        <f>IF('UT Cases'!L1323="","",'UT Cases'!L1323)</f>
        <v/>
      </c>
      <c r="G1322" s="56" t="str">
        <f>IF('UT Cases'!M1323="","",'UT Cases'!M1323)</f>
        <v/>
      </c>
      <c r="H1322" s="56" t="str">
        <f>IF('UT Cases'!N1323="","",'UT Cases'!N1323)</f>
        <v/>
      </c>
      <c r="I1322" s="56" t="str">
        <f>IF('UT Cases'!O1323="","",'UT Cases'!O1323)</f>
        <v/>
      </c>
      <c r="J1322" s="56" t="str">
        <f>IF('UT Cases'!P1323="","",'UT Cases'!P1323)</f>
        <v/>
      </c>
      <c r="K1322" s="57" t="str">
        <f>IF('UT Cases'!Q1323="","",'UT Cases'!Q1323)</f>
        <v/>
      </c>
      <c r="L1322" s="57" t="str">
        <f>IF('UT Cases'!R1323="","",'UT Cases'!R1323)</f>
        <v/>
      </c>
      <c r="M1322" s="57" t="str">
        <f>IF('UT Cases'!S1323="","",'UT Cases'!S1323)</f>
        <v/>
      </c>
      <c r="N1322" s="57" t="str">
        <f>IF('UT Cases'!T1323="","",'UT Cases'!T1323)</f>
        <v/>
      </c>
      <c r="O1322" s="57" t="str">
        <f>IF('UT Cases'!U1323="","",'UT Cases'!U1323)</f>
        <v/>
      </c>
      <c r="P1322" s="56" t="str">
        <f>IF('UT Cases'!V1323="","",'UT Cases'!V1323)</f>
        <v/>
      </c>
      <c r="Q1322" s="56" t="str">
        <f>IF('UT Cases'!W1323="","",'UT Cases'!W1323)</f>
        <v/>
      </c>
      <c r="R1322" s="56" t="str">
        <f>IF('UT Cases'!X1323="","",'UT Cases'!X1323)</f>
        <v/>
      </c>
      <c r="S1322" s="56" t="str">
        <f>IF('UT Cases'!Y1323="","",'UT Cases'!Y1323)</f>
        <v/>
      </c>
      <c r="T1322" s="56" t="str">
        <f>IF('UT Cases'!Z1323="","",'UT Cases'!Z1323)</f>
        <v/>
      </c>
      <c r="U1322" s="57" t="str">
        <f>IF('UT Cases'!AA1323="","",'UT Cases'!AA1323)</f>
        <v/>
      </c>
      <c r="V1322" s="57" t="str">
        <f>IF('UT Cases'!AB1323="","",'UT Cases'!AB1323)</f>
        <v/>
      </c>
      <c r="W1322" s="57" t="str">
        <f>IF('UT Cases'!AC1323="","",'UT Cases'!AC1323)</f>
        <v/>
      </c>
      <c r="X1322" s="57" t="str">
        <f>IF('UT Cases'!AD1323="","",'UT Cases'!AD1323)</f>
        <v/>
      </c>
      <c r="Y1322" s="57" t="str">
        <f>IF('UT Cases'!AE1323="","",'UT Cases'!AE1323)</f>
        <v/>
      </c>
      <c r="Z1322" s="56" t="str">
        <f>IF('UT Cases'!AF1323="","",'UT Cases'!AF1323)</f>
        <v/>
      </c>
      <c r="AA1322" s="56" t="str">
        <f>IF('UT Cases'!AG1323="","",'UT Cases'!AG1323)</f>
        <v/>
      </c>
      <c r="AB1322" s="56" t="str">
        <f>IF('UT Cases'!AH1323="","",'UT Cases'!AH1323)</f>
        <v/>
      </c>
      <c r="AC1322" s="56" t="str">
        <f>IF('UT Cases'!AI1323="","",'UT Cases'!AI1323)</f>
        <v/>
      </c>
      <c r="AD1322" s="56" t="str">
        <f>IF('UT Cases'!AJ1323="","",'UT Cases'!AJ1323)</f>
        <v/>
      </c>
    </row>
    <row r="1323" spans="2:30">
      <c r="B1323" s="54" t="str">
        <f>IF('UT Cases'!B1324="","",'UT Cases'!B1324)</f>
        <v/>
      </c>
      <c r="C1323" s="54" t="str">
        <f>IF('UT Cases'!C1324="","",'UT Cases'!C1324)</f>
        <v/>
      </c>
      <c r="D1323" s="54" t="str">
        <f>IF('UT Cases'!D1324="","",'UT Cases'!D1324)</f>
        <v/>
      </c>
      <c r="E1323" s="54" t="str">
        <f>IF('UT Cases'!H1324="","",'UT Cases'!H1324)</f>
        <v/>
      </c>
      <c r="F1323" s="55" t="str">
        <f>IF('UT Cases'!L1324="","",'UT Cases'!L1324)</f>
        <v/>
      </c>
      <c r="G1323" s="56" t="str">
        <f>IF('UT Cases'!M1324="","",'UT Cases'!M1324)</f>
        <v/>
      </c>
      <c r="H1323" s="56" t="str">
        <f>IF('UT Cases'!N1324="","",'UT Cases'!N1324)</f>
        <v/>
      </c>
      <c r="I1323" s="56" t="str">
        <f>IF('UT Cases'!O1324="","",'UT Cases'!O1324)</f>
        <v/>
      </c>
      <c r="J1323" s="56" t="str">
        <f>IF('UT Cases'!P1324="","",'UT Cases'!P1324)</f>
        <v/>
      </c>
      <c r="K1323" s="57" t="str">
        <f>IF('UT Cases'!Q1324="","",'UT Cases'!Q1324)</f>
        <v/>
      </c>
      <c r="L1323" s="57" t="str">
        <f>IF('UT Cases'!R1324="","",'UT Cases'!R1324)</f>
        <v/>
      </c>
      <c r="M1323" s="57" t="str">
        <f>IF('UT Cases'!S1324="","",'UT Cases'!S1324)</f>
        <v/>
      </c>
      <c r="N1323" s="57" t="str">
        <f>IF('UT Cases'!T1324="","",'UT Cases'!T1324)</f>
        <v/>
      </c>
      <c r="O1323" s="57" t="str">
        <f>IF('UT Cases'!U1324="","",'UT Cases'!U1324)</f>
        <v/>
      </c>
      <c r="P1323" s="56" t="str">
        <f>IF('UT Cases'!V1324="","",'UT Cases'!V1324)</f>
        <v/>
      </c>
      <c r="Q1323" s="56" t="str">
        <f>IF('UT Cases'!W1324="","",'UT Cases'!W1324)</f>
        <v/>
      </c>
      <c r="R1323" s="56" t="str">
        <f>IF('UT Cases'!X1324="","",'UT Cases'!X1324)</f>
        <v/>
      </c>
      <c r="S1323" s="56" t="str">
        <f>IF('UT Cases'!Y1324="","",'UT Cases'!Y1324)</f>
        <v/>
      </c>
      <c r="T1323" s="56" t="str">
        <f>IF('UT Cases'!Z1324="","",'UT Cases'!Z1324)</f>
        <v/>
      </c>
      <c r="U1323" s="57" t="str">
        <f>IF('UT Cases'!AA1324="","",'UT Cases'!AA1324)</f>
        <v/>
      </c>
      <c r="V1323" s="57" t="str">
        <f>IF('UT Cases'!AB1324="","",'UT Cases'!AB1324)</f>
        <v/>
      </c>
      <c r="W1323" s="57" t="str">
        <f>IF('UT Cases'!AC1324="","",'UT Cases'!AC1324)</f>
        <v/>
      </c>
      <c r="X1323" s="57" t="str">
        <f>IF('UT Cases'!AD1324="","",'UT Cases'!AD1324)</f>
        <v/>
      </c>
      <c r="Y1323" s="57" t="str">
        <f>IF('UT Cases'!AE1324="","",'UT Cases'!AE1324)</f>
        <v/>
      </c>
      <c r="Z1323" s="56" t="str">
        <f>IF('UT Cases'!AF1324="","",'UT Cases'!AF1324)</f>
        <v/>
      </c>
      <c r="AA1323" s="56" t="str">
        <f>IF('UT Cases'!AG1324="","",'UT Cases'!AG1324)</f>
        <v/>
      </c>
      <c r="AB1323" s="56" t="str">
        <f>IF('UT Cases'!AH1324="","",'UT Cases'!AH1324)</f>
        <v/>
      </c>
      <c r="AC1323" s="56" t="str">
        <f>IF('UT Cases'!AI1324="","",'UT Cases'!AI1324)</f>
        <v/>
      </c>
      <c r="AD1323" s="56" t="str">
        <f>IF('UT Cases'!AJ1324="","",'UT Cases'!AJ1324)</f>
        <v/>
      </c>
    </row>
    <row r="1324" spans="2:30">
      <c r="B1324" s="54" t="str">
        <f>IF('UT Cases'!B1325="","",'UT Cases'!B1325)</f>
        <v/>
      </c>
      <c r="C1324" s="54" t="str">
        <f>IF('UT Cases'!C1325="","",'UT Cases'!C1325)</f>
        <v/>
      </c>
      <c r="D1324" s="54" t="str">
        <f>IF('UT Cases'!D1325="","",'UT Cases'!D1325)</f>
        <v/>
      </c>
      <c r="E1324" s="54" t="str">
        <f>IF('UT Cases'!H1325="","",'UT Cases'!H1325)</f>
        <v/>
      </c>
      <c r="F1324" s="55" t="str">
        <f>IF('UT Cases'!L1325="","",'UT Cases'!L1325)</f>
        <v/>
      </c>
      <c r="G1324" s="56" t="str">
        <f>IF('UT Cases'!M1325="","",'UT Cases'!M1325)</f>
        <v/>
      </c>
      <c r="H1324" s="56" t="str">
        <f>IF('UT Cases'!N1325="","",'UT Cases'!N1325)</f>
        <v/>
      </c>
      <c r="I1324" s="56" t="str">
        <f>IF('UT Cases'!O1325="","",'UT Cases'!O1325)</f>
        <v/>
      </c>
      <c r="J1324" s="56" t="str">
        <f>IF('UT Cases'!P1325="","",'UT Cases'!P1325)</f>
        <v/>
      </c>
      <c r="K1324" s="57" t="str">
        <f>IF('UT Cases'!Q1325="","",'UT Cases'!Q1325)</f>
        <v/>
      </c>
      <c r="L1324" s="57" t="str">
        <f>IF('UT Cases'!R1325="","",'UT Cases'!R1325)</f>
        <v/>
      </c>
      <c r="M1324" s="57" t="str">
        <f>IF('UT Cases'!S1325="","",'UT Cases'!S1325)</f>
        <v/>
      </c>
      <c r="N1324" s="57" t="str">
        <f>IF('UT Cases'!T1325="","",'UT Cases'!T1325)</f>
        <v/>
      </c>
      <c r="O1324" s="57" t="str">
        <f>IF('UT Cases'!U1325="","",'UT Cases'!U1325)</f>
        <v/>
      </c>
      <c r="P1324" s="56" t="str">
        <f>IF('UT Cases'!V1325="","",'UT Cases'!V1325)</f>
        <v/>
      </c>
      <c r="Q1324" s="56" t="str">
        <f>IF('UT Cases'!W1325="","",'UT Cases'!W1325)</f>
        <v/>
      </c>
      <c r="R1324" s="56" t="str">
        <f>IF('UT Cases'!X1325="","",'UT Cases'!X1325)</f>
        <v/>
      </c>
      <c r="S1324" s="56" t="str">
        <f>IF('UT Cases'!Y1325="","",'UT Cases'!Y1325)</f>
        <v/>
      </c>
      <c r="T1324" s="56" t="str">
        <f>IF('UT Cases'!Z1325="","",'UT Cases'!Z1325)</f>
        <v/>
      </c>
      <c r="U1324" s="57" t="str">
        <f>IF('UT Cases'!AA1325="","",'UT Cases'!AA1325)</f>
        <v/>
      </c>
      <c r="V1324" s="57" t="str">
        <f>IF('UT Cases'!AB1325="","",'UT Cases'!AB1325)</f>
        <v/>
      </c>
      <c r="W1324" s="57" t="str">
        <f>IF('UT Cases'!AC1325="","",'UT Cases'!AC1325)</f>
        <v/>
      </c>
      <c r="X1324" s="57" t="str">
        <f>IF('UT Cases'!AD1325="","",'UT Cases'!AD1325)</f>
        <v/>
      </c>
      <c r="Y1324" s="57" t="str">
        <f>IF('UT Cases'!AE1325="","",'UT Cases'!AE1325)</f>
        <v/>
      </c>
      <c r="Z1324" s="56" t="str">
        <f>IF('UT Cases'!AF1325="","",'UT Cases'!AF1325)</f>
        <v/>
      </c>
      <c r="AA1324" s="56" t="str">
        <f>IF('UT Cases'!AG1325="","",'UT Cases'!AG1325)</f>
        <v/>
      </c>
      <c r="AB1324" s="56" t="str">
        <f>IF('UT Cases'!AH1325="","",'UT Cases'!AH1325)</f>
        <v/>
      </c>
      <c r="AC1324" s="56" t="str">
        <f>IF('UT Cases'!AI1325="","",'UT Cases'!AI1325)</f>
        <v/>
      </c>
      <c r="AD1324" s="56" t="str">
        <f>IF('UT Cases'!AJ1325="","",'UT Cases'!AJ1325)</f>
        <v/>
      </c>
    </row>
    <row r="1325" spans="2:30">
      <c r="B1325" s="54" t="str">
        <f>IF('UT Cases'!B1326="","",'UT Cases'!B1326)</f>
        <v/>
      </c>
      <c r="C1325" s="54" t="str">
        <f>IF('UT Cases'!C1326="","",'UT Cases'!C1326)</f>
        <v/>
      </c>
      <c r="D1325" s="54" t="str">
        <f>IF('UT Cases'!D1326="","",'UT Cases'!D1326)</f>
        <v/>
      </c>
      <c r="E1325" s="54" t="str">
        <f>IF('UT Cases'!H1326="","",'UT Cases'!H1326)</f>
        <v/>
      </c>
      <c r="F1325" s="55" t="str">
        <f>IF('UT Cases'!L1326="","",'UT Cases'!L1326)</f>
        <v/>
      </c>
      <c r="G1325" s="56" t="str">
        <f>IF('UT Cases'!M1326="","",'UT Cases'!M1326)</f>
        <v/>
      </c>
      <c r="H1325" s="56" t="str">
        <f>IF('UT Cases'!N1326="","",'UT Cases'!N1326)</f>
        <v/>
      </c>
      <c r="I1325" s="56" t="str">
        <f>IF('UT Cases'!O1326="","",'UT Cases'!O1326)</f>
        <v/>
      </c>
      <c r="J1325" s="56" t="str">
        <f>IF('UT Cases'!P1326="","",'UT Cases'!P1326)</f>
        <v/>
      </c>
      <c r="K1325" s="57" t="str">
        <f>IF('UT Cases'!Q1326="","",'UT Cases'!Q1326)</f>
        <v/>
      </c>
      <c r="L1325" s="57" t="str">
        <f>IF('UT Cases'!R1326="","",'UT Cases'!R1326)</f>
        <v/>
      </c>
      <c r="M1325" s="57" t="str">
        <f>IF('UT Cases'!S1326="","",'UT Cases'!S1326)</f>
        <v/>
      </c>
      <c r="N1325" s="57" t="str">
        <f>IF('UT Cases'!T1326="","",'UT Cases'!T1326)</f>
        <v/>
      </c>
      <c r="O1325" s="57" t="str">
        <f>IF('UT Cases'!U1326="","",'UT Cases'!U1326)</f>
        <v/>
      </c>
      <c r="P1325" s="56" t="str">
        <f>IF('UT Cases'!V1326="","",'UT Cases'!V1326)</f>
        <v/>
      </c>
      <c r="Q1325" s="56" t="str">
        <f>IF('UT Cases'!W1326="","",'UT Cases'!W1326)</f>
        <v/>
      </c>
      <c r="R1325" s="56" t="str">
        <f>IF('UT Cases'!X1326="","",'UT Cases'!X1326)</f>
        <v/>
      </c>
      <c r="S1325" s="56" t="str">
        <f>IF('UT Cases'!Y1326="","",'UT Cases'!Y1326)</f>
        <v/>
      </c>
      <c r="T1325" s="56" t="str">
        <f>IF('UT Cases'!Z1326="","",'UT Cases'!Z1326)</f>
        <v/>
      </c>
      <c r="U1325" s="57" t="str">
        <f>IF('UT Cases'!AA1326="","",'UT Cases'!AA1326)</f>
        <v/>
      </c>
      <c r="V1325" s="57" t="str">
        <f>IF('UT Cases'!AB1326="","",'UT Cases'!AB1326)</f>
        <v/>
      </c>
      <c r="W1325" s="57" t="str">
        <f>IF('UT Cases'!AC1326="","",'UT Cases'!AC1326)</f>
        <v/>
      </c>
      <c r="X1325" s="57" t="str">
        <f>IF('UT Cases'!AD1326="","",'UT Cases'!AD1326)</f>
        <v/>
      </c>
      <c r="Y1325" s="57" t="str">
        <f>IF('UT Cases'!AE1326="","",'UT Cases'!AE1326)</f>
        <v/>
      </c>
      <c r="Z1325" s="56" t="str">
        <f>IF('UT Cases'!AF1326="","",'UT Cases'!AF1326)</f>
        <v/>
      </c>
      <c r="AA1325" s="56" t="str">
        <f>IF('UT Cases'!AG1326="","",'UT Cases'!AG1326)</f>
        <v/>
      </c>
      <c r="AB1325" s="56" t="str">
        <f>IF('UT Cases'!AH1326="","",'UT Cases'!AH1326)</f>
        <v/>
      </c>
      <c r="AC1325" s="56" t="str">
        <f>IF('UT Cases'!AI1326="","",'UT Cases'!AI1326)</f>
        <v/>
      </c>
      <c r="AD1325" s="56" t="str">
        <f>IF('UT Cases'!AJ1326="","",'UT Cases'!AJ1326)</f>
        <v/>
      </c>
    </row>
    <row r="1326" spans="2:30">
      <c r="B1326" s="54" t="str">
        <f>IF('UT Cases'!B1327="","",'UT Cases'!B1327)</f>
        <v/>
      </c>
      <c r="C1326" s="54" t="str">
        <f>IF('UT Cases'!C1327="","",'UT Cases'!C1327)</f>
        <v/>
      </c>
      <c r="D1326" s="54" t="str">
        <f>IF('UT Cases'!D1327="","",'UT Cases'!D1327)</f>
        <v/>
      </c>
      <c r="E1326" s="54" t="str">
        <f>IF('UT Cases'!H1327="","",'UT Cases'!H1327)</f>
        <v/>
      </c>
      <c r="F1326" s="55" t="str">
        <f>IF('UT Cases'!L1327="","",'UT Cases'!L1327)</f>
        <v/>
      </c>
      <c r="G1326" s="56" t="str">
        <f>IF('UT Cases'!M1327="","",'UT Cases'!M1327)</f>
        <v/>
      </c>
      <c r="H1326" s="56" t="str">
        <f>IF('UT Cases'!N1327="","",'UT Cases'!N1327)</f>
        <v/>
      </c>
      <c r="I1326" s="56" t="str">
        <f>IF('UT Cases'!O1327="","",'UT Cases'!O1327)</f>
        <v/>
      </c>
      <c r="J1326" s="56" t="str">
        <f>IF('UT Cases'!P1327="","",'UT Cases'!P1327)</f>
        <v/>
      </c>
      <c r="K1326" s="57" t="str">
        <f>IF('UT Cases'!Q1327="","",'UT Cases'!Q1327)</f>
        <v/>
      </c>
      <c r="L1326" s="57" t="str">
        <f>IF('UT Cases'!R1327="","",'UT Cases'!R1327)</f>
        <v/>
      </c>
      <c r="M1326" s="57" t="str">
        <f>IF('UT Cases'!S1327="","",'UT Cases'!S1327)</f>
        <v/>
      </c>
      <c r="N1326" s="57" t="str">
        <f>IF('UT Cases'!T1327="","",'UT Cases'!T1327)</f>
        <v/>
      </c>
      <c r="O1326" s="57" t="str">
        <f>IF('UT Cases'!U1327="","",'UT Cases'!U1327)</f>
        <v/>
      </c>
      <c r="P1326" s="56" t="str">
        <f>IF('UT Cases'!V1327="","",'UT Cases'!V1327)</f>
        <v/>
      </c>
      <c r="Q1326" s="56" t="str">
        <f>IF('UT Cases'!W1327="","",'UT Cases'!W1327)</f>
        <v/>
      </c>
      <c r="R1326" s="56" t="str">
        <f>IF('UT Cases'!X1327="","",'UT Cases'!X1327)</f>
        <v/>
      </c>
      <c r="S1326" s="56" t="str">
        <f>IF('UT Cases'!Y1327="","",'UT Cases'!Y1327)</f>
        <v/>
      </c>
      <c r="T1326" s="56" t="str">
        <f>IF('UT Cases'!Z1327="","",'UT Cases'!Z1327)</f>
        <v/>
      </c>
      <c r="U1326" s="57" t="str">
        <f>IF('UT Cases'!AA1327="","",'UT Cases'!AA1327)</f>
        <v/>
      </c>
      <c r="V1326" s="57" t="str">
        <f>IF('UT Cases'!AB1327="","",'UT Cases'!AB1327)</f>
        <v/>
      </c>
      <c r="W1326" s="57" t="str">
        <f>IF('UT Cases'!AC1327="","",'UT Cases'!AC1327)</f>
        <v/>
      </c>
      <c r="X1326" s="57" t="str">
        <f>IF('UT Cases'!AD1327="","",'UT Cases'!AD1327)</f>
        <v/>
      </c>
      <c r="Y1326" s="57" t="str">
        <f>IF('UT Cases'!AE1327="","",'UT Cases'!AE1327)</f>
        <v/>
      </c>
      <c r="Z1326" s="56" t="str">
        <f>IF('UT Cases'!AF1327="","",'UT Cases'!AF1327)</f>
        <v/>
      </c>
      <c r="AA1326" s="56" t="str">
        <f>IF('UT Cases'!AG1327="","",'UT Cases'!AG1327)</f>
        <v/>
      </c>
      <c r="AB1326" s="56" t="str">
        <f>IF('UT Cases'!AH1327="","",'UT Cases'!AH1327)</f>
        <v/>
      </c>
      <c r="AC1326" s="56" t="str">
        <f>IF('UT Cases'!AI1327="","",'UT Cases'!AI1327)</f>
        <v/>
      </c>
      <c r="AD1326" s="56" t="str">
        <f>IF('UT Cases'!AJ1327="","",'UT Cases'!AJ1327)</f>
        <v/>
      </c>
    </row>
    <row r="1327" spans="2:30">
      <c r="B1327" s="54" t="str">
        <f>IF('UT Cases'!B1328="","",'UT Cases'!B1328)</f>
        <v/>
      </c>
      <c r="C1327" s="54" t="str">
        <f>IF('UT Cases'!C1328="","",'UT Cases'!C1328)</f>
        <v/>
      </c>
      <c r="D1327" s="54" t="str">
        <f>IF('UT Cases'!D1328="","",'UT Cases'!D1328)</f>
        <v/>
      </c>
      <c r="E1327" s="54" t="str">
        <f>IF('UT Cases'!H1328="","",'UT Cases'!H1328)</f>
        <v/>
      </c>
      <c r="F1327" s="55" t="str">
        <f>IF('UT Cases'!L1328="","",'UT Cases'!L1328)</f>
        <v/>
      </c>
      <c r="G1327" s="56" t="str">
        <f>IF('UT Cases'!M1328="","",'UT Cases'!M1328)</f>
        <v/>
      </c>
      <c r="H1327" s="56" t="str">
        <f>IF('UT Cases'!N1328="","",'UT Cases'!N1328)</f>
        <v/>
      </c>
      <c r="I1327" s="56" t="str">
        <f>IF('UT Cases'!O1328="","",'UT Cases'!O1328)</f>
        <v/>
      </c>
      <c r="J1327" s="56" t="str">
        <f>IF('UT Cases'!P1328="","",'UT Cases'!P1328)</f>
        <v/>
      </c>
      <c r="K1327" s="57" t="str">
        <f>IF('UT Cases'!Q1328="","",'UT Cases'!Q1328)</f>
        <v/>
      </c>
      <c r="L1327" s="57" t="str">
        <f>IF('UT Cases'!R1328="","",'UT Cases'!R1328)</f>
        <v/>
      </c>
      <c r="M1327" s="57" t="str">
        <f>IF('UT Cases'!S1328="","",'UT Cases'!S1328)</f>
        <v/>
      </c>
      <c r="N1327" s="57" t="str">
        <f>IF('UT Cases'!T1328="","",'UT Cases'!T1328)</f>
        <v/>
      </c>
      <c r="O1327" s="57" t="str">
        <f>IF('UT Cases'!U1328="","",'UT Cases'!U1328)</f>
        <v/>
      </c>
      <c r="P1327" s="56" t="str">
        <f>IF('UT Cases'!V1328="","",'UT Cases'!V1328)</f>
        <v/>
      </c>
      <c r="Q1327" s="56" t="str">
        <f>IF('UT Cases'!W1328="","",'UT Cases'!W1328)</f>
        <v/>
      </c>
      <c r="R1327" s="56" t="str">
        <f>IF('UT Cases'!X1328="","",'UT Cases'!X1328)</f>
        <v/>
      </c>
      <c r="S1327" s="56" t="str">
        <f>IF('UT Cases'!Y1328="","",'UT Cases'!Y1328)</f>
        <v/>
      </c>
      <c r="T1327" s="56" t="str">
        <f>IF('UT Cases'!Z1328="","",'UT Cases'!Z1328)</f>
        <v/>
      </c>
      <c r="U1327" s="57" t="str">
        <f>IF('UT Cases'!AA1328="","",'UT Cases'!AA1328)</f>
        <v/>
      </c>
      <c r="V1327" s="57" t="str">
        <f>IF('UT Cases'!AB1328="","",'UT Cases'!AB1328)</f>
        <v/>
      </c>
      <c r="W1327" s="57" t="str">
        <f>IF('UT Cases'!AC1328="","",'UT Cases'!AC1328)</f>
        <v/>
      </c>
      <c r="X1327" s="57" t="str">
        <f>IF('UT Cases'!AD1328="","",'UT Cases'!AD1328)</f>
        <v/>
      </c>
      <c r="Y1327" s="57" t="str">
        <f>IF('UT Cases'!AE1328="","",'UT Cases'!AE1328)</f>
        <v/>
      </c>
      <c r="Z1327" s="56" t="str">
        <f>IF('UT Cases'!AF1328="","",'UT Cases'!AF1328)</f>
        <v/>
      </c>
      <c r="AA1327" s="56" t="str">
        <f>IF('UT Cases'!AG1328="","",'UT Cases'!AG1328)</f>
        <v/>
      </c>
      <c r="AB1327" s="56" t="str">
        <f>IF('UT Cases'!AH1328="","",'UT Cases'!AH1328)</f>
        <v/>
      </c>
      <c r="AC1327" s="56" t="str">
        <f>IF('UT Cases'!AI1328="","",'UT Cases'!AI1328)</f>
        <v/>
      </c>
      <c r="AD1327" s="56" t="str">
        <f>IF('UT Cases'!AJ1328="","",'UT Cases'!AJ1328)</f>
        <v/>
      </c>
    </row>
    <row r="1328" spans="2:30">
      <c r="B1328" s="54" t="str">
        <f>IF('UT Cases'!B1329="","",'UT Cases'!B1329)</f>
        <v/>
      </c>
      <c r="C1328" s="54" t="str">
        <f>IF('UT Cases'!C1329="","",'UT Cases'!C1329)</f>
        <v/>
      </c>
      <c r="D1328" s="54" t="str">
        <f>IF('UT Cases'!D1329="","",'UT Cases'!D1329)</f>
        <v/>
      </c>
      <c r="E1328" s="54" t="str">
        <f>IF('UT Cases'!H1329="","",'UT Cases'!H1329)</f>
        <v/>
      </c>
      <c r="F1328" s="55" t="str">
        <f>IF('UT Cases'!L1329="","",'UT Cases'!L1329)</f>
        <v/>
      </c>
      <c r="G1328" s="56" t="str">
        <f>IF('UT Cases'!M1329="","",'UT Cases'!M1329)</f>
        <v/>
      </c>
      <c r="H1328" s="56" t="str">
        <f>IF('UT Cases'!N1329="","",'UT Cases'!N1329)</f>
        <v/>
      </c>
      <c r="I1328" s="56" t="str">
        <f>IF('UT Cases'!O1329="","",'UT Cases'!O1329)</f>
        <v/>
      </c>
      <c r="J1328" s="56" t="str">
        <f>IF('UT Cases'!P1329="","",'UT Cases'!P1329)</f>
        <v/>
      </c>
      <c r="K1328" s="57" t="str">
        <f>IF('UT Cases'!Q1329="","",'UT Cases'!Q1329)</f>
        <v/>
      </c>
      <c r="L1328" s="57" t="str">
        <f>IF('UT Cases'!R1329="","",'UT Cases'!R1329)</f>
        <v/>
      </c>
      <c r="M1328" s="57" t="str">
        <f>IF('UT Cases'!S1329="","",'UT Cases'!S1329)</f>
        <v/>
      </c>
      <c r="N1328" s="57" t="str">
        <f>IF('UT Cases'!T1329="","",'UT Cases'!T1329)</f>
        <v/>
      </c>
      <c r="O1328" s="57" t="str">
        <f>IF('UT Cases'!U1329="","",'UT Cases'!U1329)</f>
        <v/>
      </c>
      <c r="P1328" s="56" t="str">
        <f>IF('UT Cases'!V1329="","",'UT Cases'!V1329)</f>
        <v/>
      </c>
      <c r="Q1328" s="56" t="str">
        <f>IF('UT Cases'!W1329="","",'UT Cases'!W1329)</f>
        <v/>
      </c>
      <c r="R1328" s="56" t="str">
        <f>IF('UT Cases'!X1329="","",'UT Cases'!X1329)</f>
        <v/>
      </c>
      <c r="S1328" s="56" t="str">
        <f>IF('UT Cases'!Y1329="","",'UT Cases'!Y1329)</f>
        <v/>
      </c>
      <c r="T1328" s="56" t="str">
        <f>IF('UT Cases'!Z1329="","",'UT Cases'!Z1329)</f>
        <v/>
      </c>
      <c r="U1328" s="57" t="str">
        <f>IF('UT Cases'!AA1329="","",'UT Cases'!AA1329)</f>
        <v/>
      </c>
      <c r="V1328" s="57" t="str">
        <f>IF('UT Cases'!AB1329="","",'UT Cases'!AB1329)</f>
        <v/>
      </c>
      <c r="W1328" s="57" t="str">
        <f>IF('UT Cases'!AC1329="","",'UT Cases'!AC1329)</f>
        <v/>
      </c>
      <c r="X1328" s="57" t="str">
        <f>IF('UT Cases'!AD1329="","",'UT Cases'!AD1329)</f>
        <v/>
      </c>
      <c r="Y1328" s="57" t="str">
        <f>IF('UT Cases'!AE1329="","",'UT Cases'!AE1329)</f>
        <v/>
      </c>
      <c r="Z1328" s="56" t="str">
        <f>IF('UT Cases'!AF1329="","",'UT Cases'!AF1329)</f>
        <v/>
      </c>
      <c r="AA1328" s="56" t="str">
        <f>IF('UT Cases'!AG1329="","",'UT Cases'!AG1329)</f>
        <v/>
      </c>
      <c r="AB1328" s="56" t="str">
        <f>IF('UT Cases'!AH1329="","",'UT Cases'!AH1329)</f>
        <v/>
      </c>
      <c r="AC1328" s="56" t="str">
        <f>IF('UT Cases'!AI1329="","",'UT Cases'!AI1329)</f>
        <v/>
      </c>
      <c r="AD1328" s="56" t="str">
        <f>IF('UT Cases'!AJ1329="","",'UT Cases'!AJ1329)</f>
        <v/>
      </c>
    </row>
    <row r="1329" spans="2:30">
      <c r="B1329" s="54" t="str">
        <f>IF('UT Cases'!B1330="","",'UT Cases'!B1330)</f>
        <v/>
      </c>
      <c r="C1329" s="54" t="str">
        <f>IF('UT Cases'!C1330="","",'UT Cases'!C1330)</f>
        <v/>
      </c>
      <c r="D1329" s="54" t="str">
        <f>IF('UT Cases'!D1330="","",'UT Cases'!D1330)</f>
        <v/>
      </c>
      <c r="E1329" s="54" t="str">
        <f>IF('UT Cases'!H1330="","",'UT Cases'!H1330)</f>
        <v/>
      </c>
      <c r="F1329" s="55" t="str">
        <f>IF('UT Cases'!L1330="","",'UT Cases'!L1330)</f>
        <v/>
      </c>
      <c r="G1329" s="56" t="str">
        <f>IF('UT Cases'!M1330="","",'UT Cases'!M1330)</f>
        <v/>
      </c>
      <c r="H1329" s="56" t="str">
        <f>IF('UT Cases'!N1330="","",'UT Cases'!N1330)</f>
        <v/>
      </c>
      <c r="I1329" s="56" t="str">
        <f>IF('UT Cases'!O1330="","",'UT Cases'!O1330)</f>
        <v/>
      </c>
      <c r="J1329" s="56" t="str">
        <f>IF('UT Cases'!P1330="","",'UT Cases'!P1330)</f>
        <v/>
      </c>
      <c r="K1329" s="57" t="str">
        <f>IF('UT Cases'!Q1330="","",'UT Cases'!Q1330)</f>
        <v/>
      </c>
      <c r="L1329" s="57" t="str">
        <f>IF('UT Cases'!R1330="","",'UT Cases'!R1330)</f>
        <v/>
      </c>
      <c r="M1329" s="57" t="str">
        <f>IF('UT Cases'!S1330="","",'UT Cases'!S1330)</f>
        <v/>
      </c>
      <c r="N1329" s="57" t="str">
        <f>IF('UT Cases'!T1330="","",'UT Cases'!T1330)</f>
        <v/>
      </c>
      <c r="O1329" s="57" t="str">
        <f>IF('UT Cases'!U1330="","",'UT Cases'!U1330)</f>
        <v/>
      </c>
      <c r="P1329" s="56" t="str">
        <f>IF('UT Cases'!V1330="","",'UT Cases'!V1330)</f>
        <v/>
      </c>
      <c r="Q1329" s="56" t="str">
        <f>IF('UT Cases'!W1330="","",'UT Cases'!W1330)</f>
        <v/>
      </c>
      <c r="R1329" s="56" t="str">
        <f>IF('UT Cases'!X1330="","",'UT Cases'!X1330)</f>
        <v/>
      </c>
      <c r="S1329" s="56" t="str">
        <f>IF('UT Cases'!Y1330="","",'UT Cases'!Y1330)</f>
        <v/>
      </c>
      <c r="T1329" s="56" t="str">
        <f>IF('UT Cases'!Z1330="","",'UT Cases'!Z1330)</f>
        <v/>
      </c>
      <c r="U1329" s="57" t="str">
        <f>IF('UT Cases'!AA1330="","",'UT Cases'!AA1330)</f>
        <v/>
      </c>
      <c r="V1329" s="57" t="str">
        <f>IF('UT Cases'!AB1330="","",'UT Cases'!AB1330)</f>
        <v/>
      </c>
      <c r="W1329" s="57" t="str">
        <f>IF('UT Cases'!AC1330="","",'UT Cases'!AC1330)</f>
        <v/>
      </c>
      <c r="X1329" s="57" t="str">
        <f>IF('UT Cases'!AD1330="","",'UT Cases'!AD1330)</f>
        <v/>
      </c>
      <c r="Y1329" s="57" t="str">
        <f>IF('UT Cases'!AE1330="","",'UT Cases'!AE1330)</f>
        <v/>
      </c>
      <c r="Z1329" s="56" t="str">
        <f>IF('UT Cases'!AF1330="","",'UT Cases'!AF1330)</f>
        <v/>
      </c>
      <c r="AA1329" s="56" t="str">
        <f>IF('UT Cases'!AG1330="","",'UT Cases'!AG1330)</f>
        <v/>
      </c>
      <c r="AB1329" s="56" t="str">
        <f>IF('UT Cases'!AH1330="","",'UT Cases'!AH1330)</f>
        <v/>
      </c>
      <c r="AC1329" s="56" t="str">
        <f>IF('UT Cases'!AI1330="","",'UT Cases'!AI1330)</f>
        <v/>
      </c>
      <c r="AD1329" s="56" t="str">
        <f>IF('UT Cases'!AJ1330="","",'UT Cases'!AJ1330)</f>
        <v/>
      </c>
    </row>
    <row r="1330" spans="2:30">
      <c r="B1330" s="54" t="str">
        <f>IF('UT Cases'!B1331="","",'UT Cases'!B1331)</f>
        <v/>
      </c>
      <c r="C1330" s="54" t="str">
        <f>IF('UT Cases'!C1331="","",'UT Cases'!C1331)</f>
        <v/>
      </c>
      <c r="D1330" s="54" t="str">
        <f>IF('UT Cases'!D1331="","",'UT Cases'!D1331)</f>
        <v/>
      </c>
      <c r="E1330" s="54" t="str">
        <f>IF('UT Cases'!H1331="","",'UT Cases'!H1331)</f>
        <v/>
      </c>
      <c r="F1330" s="55" t="str">
        <f>IF('UT Cases'!L1331="","",'UT Cases'!L1331)</f>
        <v/>
      </c>
      <c r="G1330" s="56" t="str">
        <f>IF('UT Cases'!M1331="","",'UT Cases'!M1331)</f>
        <v/>
      </c>
      <c r="H1330" s="56" t="str">
        <f>IF('UT Cases'!N1331="","",'UT Cases'!N1331)</f>
        <v/>
      </c>
      <c r="I1330" s="56" t="str">
        <f>IF('UT Cases'!O1331="","",'UT Cases'!O1331)</f>
        <v/>
      </c>
      <c r="J1330" s="56" t="str">
        <f>IF('UT Cases'!P1331="","",'UT Cases'!P1331)</f>
        <v/>
      </c>
      <c r="K1330" s="57" t="str">
        <f>IF('UT Cases'!Q1331="","",'UT Cases'!Q1331)</f>
        <v/>
      </c>
      <c r="L1330" s="57" t="str">
        <f>IF('UT Cases'!R1331="","",'UT Cases'!R1331)</f>
        <v/>
      </c>
      <c r="M1330" s="57" t="str">
        <f>IF('UT Cases'!S1331="","",'UT Cases'!S1331)</f>
        <v/>
      </c>
      <c r="N1330" s="57" t="str">
        <f>IF('UT Cases'!T1331="","",'UT Cases'!T1331)</f>
        <v/>
      </c>
      <c r="O1330" s="57" t="str">
        <f>IF('UT Cases'!U1331="","",'UT Cases'!U1331)</f>
        <v/>
      </c>
      <c r="P1330" s="56" t="str">
        <f>IF('UT Cases'!V1331="","",'UT Cases'!V1331)</f>
        <v/>
      </c>
      <c r="Q1330" s="56" t="str">
        <f>IF('UT Cases'!W1331="","",'UT Cases'!W1331)</f>
        <v/>
      </c>
      <c r="R1330" s="56" t="str">
        <f>IF('UT Cases'!X1331="","",'UT Cases'!X1331)</f>
        <v/>
      </c>
      <c r="S1330" s="56" t="str">
        <f>IF('UT Cases'!Y1331="","",'UT Cases'!Y1331)</f>
        <v/>
      </c>
      <c r="T1330" s="56" t="str">
        <f>IF('UT Cases'!Z1331="","",'UT Cases'!Z1331)</f>
        <v/>
      </c>
      <c r="U1330" s="57" t="str">
        <f>IF('UT Cases'!AA1331="","",'UT Cases'!AA1331)</f>
        <v/>
      </c>
      <c r="V1330" s="57" t="str">
        <f>IF('UT Cases'!AB1331="","",'UT Cases'!AB1331)</f>
        <v/>
      </c>
      <c r="W1330" s="57" t="str">
        <f>IF('UT Cases'!AC1331="","",'UT Cases'!AC1331)</f>
        <v/>
      </c>
      <c r="X1330" s="57" t="str">
        <f>IF('UT Cases'!AD1331="","",'UT Cases'!AD1331)</f>
        <v/>
      </c>
      <c r="Y1330" s="57" t="str">
        <f>IF('UT Cases'!AE1331="","",'UT Cases'!AE1331)</f>
        <v/>
      </c>
      <c r="Z1330" s="56" t="str">
        <f>IF('UT Cases'!AF1331="","",'UT Cases'!AF1331)</f>
        <v/>
      </c>
      <c r="AA1330" s="56" t="str">
        <f>IF('UT Cases'!AG1331="","",'UT Cases'!AG1331)</f>
        <v/>
      </c>
      <c r="AB1330" s="56" t="str">
        <f>IF('UT Cases'!AH1331="","",'UT Cases'!AH1331)</f>
        <v/>
      </c>
      <c r="AC1330" s="56" t="str">
        <f>IF('UT Cases'!AI1331="","",'UT Cases'!AI1331)</f>
        <v/>
      </c>
      <c r="AD1330" s="56" t="str">
        <f>IF('UT Cases'!AJ1331="","",'UT Cases'!AJ1331)</f>
        <v/>
      </c>
    </row>
    <row r="1331" spans="2:30">
      <c r="B1331" s="54" t="str">
        <f>IF('UT Cases'!B1332="","",'UT Cases'!B1332)</f>
        <v/>
      </c>
      <c r="C1331" s="54" t="str">
        <f>IF('UT Cases'!C1332="","",'UT Cases'!C1332)</f>
        <v/>
      </c>
      <c r="D1331" s="54" t="str">
        <f>IF('UT Cases'!D1332="","",'UT Cases'!D1332)</f>
        <v/>
      </c>
      <c r="E1331" s="54" t="str">
        <f>IF('UT Cases'!H1332="","",'UT Cases'!H1332)</f>
        <v/>
      </c>
      <c r="F1331" s="55" t="str">
        <f>IF('UT Cases'!L1332="","",'UT Cases'!L1332)</f>
        <v/>
      </c>
      <c r="G1331" s="56" t="str">
        <f>IF('UT Cases'!M1332="","",'UT Cases'!M1332)</f>
        <v/>
      </c>
      <c r="H1331" s="56" t="str">
        <f>IF('UT Cases'!N1332="","",'UT Cases'!N1332)</f>
        <v/>
      </c>
      <c r="I1331" s="56" t="str">
        <f>IF('UT Cases'!O1332="","",'UT Cases'!O1332)</f>
        <v/>
      </c>
      <c r="J1331" s="56" t="str">
        <f>IF('UT Cases'!P1332="","",'UT Cases'!P1332)</f>
        <v/>
      </c>
      <c r="K1331" s="57" t="str">
        <f>IF('UT Cases'!Q1332="","",'UT Cases'!Q1332)</f>
        <v/>
      </c>
      <c r="L1331" s="57" t="str">
        <f>IF('UT Cases'!R1332="","",'UT Cases'!R1332)</f>
        <v/>
      </c>
      <c r="M1331" s="57" t="str">
        <f>IF('UT Cases'!S1332="","",'UT Cases'!S1332)</f>
        <v/>
      </c>
      <c r="N1331" s="57" t="str">
        <f>IF('UT Cases'!T1332="","",'UT Cases'!T1332)</f>
        <v/>
      </c>
      <c r="O1331" s="57" t="str">
        <f>IF('UT Cases'!U1332="","",'UT Cases'!U1332)</f>
        <v/>
      </c>
      <c r="P1331" s="56" t="str">
        <f>IF('UT Cases'!V1332="","",'UT Cases'!V1332)</f>
        <v/>
      </c>
      <c r="Q1331" s="56" t="str">
        <f>IF('UT Cases'!W1332="","",'UT Cases'!W1332)</f>
        <v/>
      </c>
      <c r="R1331" s="56" t="str">
        <f>IF('UT Cases'!X1332="","",'UT Cases'!X1332)</f>
        <v/>
      </c>
      <c r="S1331" s="56" t="str">
        <f>IF('UT Cases'!Y1332="","",'UT Cases'!Y1332)</f>
        <v/>
      </c>
      <c r="T1331" s="56" t="str">
        <f>IF('UT Cases'!Z1332="","",'UT Cases'!Z1332)</f>
        <v/>
      </c>
      <c r="U1331" s="57" t="str">
        <f>IF('UT Cases'!AA1332="","",'UT Cases'!AA1332)</f>
        <v/>
      </c>
      <c r="V1331" s="57" t="str">
        <f>IF('UT Cases'!AB1332="","",'UT Cases'!AB1332)</f>
        <v/>
      </c>
      <c r="W1331" s="57" t="str">
        <f>IF('UT Cases'!AC1332="","",'UT Cases'!AC1332)</f>
        <v/>
      </c>
      <c r="X1331" s="57" t="str">
        <f>IF('UT Cases'!AD1332="","",'UT Cases'!AD1332)</f>
        <v/>
      </c>
      <c r="Y1331" s="57" t="str">
        <f>IF('UT Cases'!AE1332="","",'UT Cases'!AE1332)</f>
        <v/>
      </c>
      <c r="Z1331" s="56" t="str">
        <f>IF('UT Cases'!AF1332="","",'UT Cases'!AF1332)</f>
        <v/>
      </c>
      <c r="AA1331" s="56" t="str">
        <f>IF('UT Cases'!AG1332="","",'UT Cases'!AG1332)</f>
        <v/>
      </c>
      <c r="AB1331" s="56" t="str">
        <f>IF('UT Cases'!AH1332="","",'UT Cases'!AH1332)</f>
        <v/>
      </c>
      <c r="AC1331" s="56" t="str">
        <f>IF('UT Cases'!AI1332="","",'UT Cases'!AI1332)</f>
        <v/>
      </c>
      <c r="AD1331" s="56" t="str">
        <f>IF('UT Cases'!AJ1332="","",'UT Cases'!AJ1332)</f>
        <v/>
      </c>
    </row>
    <row r="1332" spans="2:30">
      <c r="B1332" s="54" t="str">
        <f>IF('UT Cases'!B1333="","",'UT Cases'!B1333)</f>
        <v/>
      </c>
      <c r="C1332" s="54" t="str">
        <f>IF('UT Cases'!C1333="","",'UT Cases'!C1333)</f>
        <v/>
      </c>
      <c r="D1332" s="54" t="str">
        <f>IF('UT Cases'!D1333="","",'UT Cases'!D1333)</f>
        <v/>
      </c>
      <c r="E1332" s="54" t="str">
        <f>IF('UT Cases'!H1333="","",'UT Cases'!H1333)</f>
        <v/>
      </c>
      <c r="F1332" s="55" t="str">
        <f>IF('UT Cases'!L1333="","",'UT Cases'!L1333)</f>
        <v/>
      </c>
      <c r="G1332" s="56" t="str">
        <f>IF('UT Cases'!M1333="","",'UT Cases'!M1333)</f>
        <v/>
      </c>
      <c r="H1332" s="56" t="str">
        <f>IF('UT Cases'!N1333="","",'UT Cases'!N1333)</f>
        <v/>
      </c>
      <c r="I1332" s="56" t="str">
        <f>IF('UT Cases'!O1333="","",'UT Cases'!O1333)</f>
        <v/>
      </c>
      <c r="J1332" s="56" t="str">
        <f>IF('UT Cases'!P1333="","",'UT Cases'!P1333)</f>
        <v/>
      </c>
      <c r="K1332" s="57" t="str">
        <f>IF('UT Cases'!Q1333="","",'UT Cases'!Q1333)</f>
        <v/>
      </c>
      <c r="L1332" s="57" t="str">
        <f>IF('UT Cases'!R1333="","",'UT Cases'!R1333)</f>
        <v/>
      </c>
      <c r="M1332" s="57" t="str">
        <f>IF('UT Cases'!S1333="","",'UT Cases'!S1333)</f>
        <v/>
      </c>
      <c r="N1332" s="57" t="str">
        <f>IF('UT Cases'!T1333="","",'UT Cases'!T1333)</f>
        <v/>
      </c>
      <c r="O1332" s="57" t="str">
        <f>IF('UT Cases'!U1333="","",'UT Cases'!U1333)</f>
        <v/>
      </c>
      <c r="P1332" s="56" t="str">
        <f>IF('UT Cases'!V1333="","",'UT Cases'!V1333)</f>
        <v/>
      </c>
      <c r="Q1332" s="56" t="str">
        <f>IF('UT Cases'!W1333="","",'UT Cases'!W1333)</f>
        <v/>
      </c>
      <c r="R1332" s="56" t="str">
        <f>IF('UT Cases'!X1333="","",'UT Cases'!X1333)</f>
        <v/>
      </c>
      <c r="S1332" s="56" t="str">
        <f>IF('UT Cases'!Y1333="","",'UT Cases'!Y1333)</f>
        <v/>
      </c>
      <c r="T1332" s="56" t="str">
        <f>IF('UT Cases'!Z1333="","",'UT Cases'!Z1333)</f>
        <v/>
      </c>
      <c r="U1332" s="57" t="str">
        <f>IF('UT Cases'!AA1333="","",'UT Cases'!AA1333)</f>
        <v/>
      </c>
      <c r="V1332" s="57" t="str">
        <f>IF('UT Cases'!AB1333="","",'UT Cases'!AB1333)</f>
        <v/>
      </c>
      <c r="W1332" s="57" t="str">
        <f>IF('UT Cases'!AC1333="","",'UT Cases'!AC1333)</f>
        <v/>
      </c>
      <c r="X1332" s="57" t="str">
        <f>IF('UT Cases'!AD1333="","",'UT Cases'!AD1333)</f>
        <v/>
      </c>
      <c r="Y1332" s="57" t="str">
        <f>IF('UT Cases'!AE1333="","",'UT Cases'!AE1333)</f>
        <v/>
      </c>
      <c r="Z1332" s="56" t="str">
        <f>IF('UT Cases'!AF1333="","",'UT Cases'!AF1333)</f>
        <v/>
      </c>
      <c r="AA1332" s="56" t="str">
        <f>IF('UT Cases'!AG1333="","",'UT Cases'!AG1333)</f>
        <v/>
      </c>
      <c r="AB1332" s="56" t="str">
        <f>IF('UT Cases'!AH1333="","",'UT Cases'!AH1333)</f>
        <v/>
      </c>
      <c r="AC1332" s="56" t="str">
        <f>IF('UT Cases'!AI1333="","",'UT Cases'!AI1333)</f>
        <v/>
      </c>
      <c r="AD1332" s="56" t="str">
        <f>IF('UT Cases'!AJ1333="","",'UT Cases'!AJ1333)</f>
        <v/>
      </c>
    </row>
    <row r="1333" spans="2:30">
      <c r="B1333" s="54" t="str">
        <f>IF('UT Cases'!B1334="","",'UT Cases'!B1334)</f>
        <v/>
      </c>
      <c r="C1333" s="54" t="str">
        <f>IF('UT Cases'!C1334="","",'UT Cases'!C1334)</f>
        <v/>
      </c>
      <c r="D1333" s="54" t="str">
        <f>IF('UT Cases'!D1334="","",'UT Cases'!D1334)</f>
        <v/>
      </c>
      <c r="E1333" s="54" t="str">
        <f>IF('UT Cases'!H1334="","",'UT Cases'!H1334)</f>
        <v/>
      </c>
      <c r="F1333" s="55" t="str">
        <f>IF('UT Cases'!L1334="","",'UT Cases'!L1334)</f>
        <v/>
      </c>
      <c r="G1333" s="56" t="str">
        <f>IF('UT Cases'!M1334="","",'UT Cases'!M1334)</f>
        <v/>
      </c>
      <c r="H1333" s="56" t="str">
        <f>IF('UT Cases'!N1334="","",'UT Cases'!N1334)</f>
        <v/>
      </c>
      <c r="I1333" s="56" t="str">
        <f>IF('UT Cases'!O1334="","",'UT Cases'!O1334)</f>
        <v/>
      </c>
      <c r="J1333" s="56" t="str">
        <f>IF('UT Cases'!P1334="","",'UT Cases'!P1334)</f>
        <v/>
      </c>
      <c r="K1333" s="57" t="str">
        <f>IF('UT Cases'!Q1334="","",'UT Cases'!Q1334)</f>
        <v/>
      </c>
      <c r="L1333" s="57" t="str">
        <f>IF('UT Cases'!R1334="","",'UT Cases'!R1334)</f>
        <v/>
      </c>
      <c r="M1333" s="57" t="str">
        <f>IF('UT Cases'!S1334="","",'UT Cases'!S1334)</f>
        <v/>
      </c>
      <c r="N1333" s="57" t="str">
        <f>IF('UT Cases'!T1334="","",'UT Cases'!T1334)</f>
        <v/>
      </c>
      <c r="O1333" s="57" t="str">
        <f>IF('UT Cases'!U1334="","",'UT Cases'!U1334)</f>
        <v/>
      </c>
      <c r="P1333" s="56" t="str">
        <f>IF('UT Cases'!V1334="","",'UT Cases'!V1334)</f>
        <v/>
      </c>
      <c r="Q1333" s="56" t="str">
        <f>IF('UT Cases'!W1334="","",'UT Cases'!W1334)</f>
        <v/>
      </c>
      <c r="R1333" s="56" t="str">
        <f>IF('UT Cases'!X1334="","",'UT Cases'!X1334)</f>
        <v/>
      </c>
      <c r="S1333" s="56" t="str">
        <f>IF('UT Cases'!Y1334="","",'UT Cases'!Y1334)</f>
        <v/>
      </c>
      <c r="T1333" s="56" t="str">
        <f>IF('UT Cases'!Z1334="","",'UT Cases'!Z1334)</f>
        <v/>
      </c>
      <c r="U1333" s="57" t="str">
        <f>IF('UT Cases'!AA1334="","",'UT Cases'!AA1334)</f>
        <v/>
      </c>
      <c r="V1333" s="57" t="str">
        <f>IF('UT Cases'!AB1334="","",'UT Cases'!AB1334)</f>
        <v/>
      </c>
      <c r="W1333" s="57" t="str">
        <f>IF('UT Cases'!AC1334="","",'UT Cases'!AC1334)</f>
        <v/>
      </c>
      <c r="X1333" s="57" t="str">
        <f>IF('UT Cases'!AD1334="","",'UT Cases'!AD1334)</f>
        <v/>
      </c>
      <c r="Y1333" s="57" t="str">
        <f>IF('UT Cases'!AE1334="","",'UT Cases'!AE1334)</f>
        <v/>
      </c>
      <c r="Z1333" s="56" t="str">
        <f>IF('UT Cases'!AF1334="","",'UT Cases'!AF1334)</f>
        <v/>
      </c>
      <c r="AA1333" s="56" t="str">
        <f>IF('UT Cases'!AG1334="","",'UT Cases'!AG1334)</f>
        <v/>
      </c>
      <c r="AB1333" s="56" t="str">
        <f>IF('UT Cases'!AH1334="","",'UT Cases'!AH1334)</f>
        <v/>
      </c>
      <c r="AC1333" s="56" t="str">
        <f>IF('UT Cases'!AI1334="","",'UT Cases'!AI1334)</f>
        <v/>
      </c>
      <c r="AD1333" s="56" t="str">
        <f>IF('UT Cases'!AJ1334="","",'UT Cases'!AJ1334)</f>
        <v/>
      </c>
    </row>
    <row r="1334" spans="2:30">
      <c r="B1334" s="54" t="str">
        <f>IF('UT Cases'!B1335="","",'UT Cases'!B1335)</f>
        <v/>
      </c>
      <c r="C1334" s="54" t="str">
        <f>IF('UT Cases'!C1335="","",'UT Cases'!C1335)</f>
        <v/>
      </c>
      <c r="D1334" s="54" t="str">
        <f>IF('UT Cases'!D1335="","",'UT Cases'!D1335)</f>
        <v/>
      </c>
      <c r="E1334" s="54" t="str">
        <f>IF('UT Cases'!H1335="","",'UT Cases'!H1335)</f>
        <v/>
      </c>
      <c r="F1334" s="55" t="str">
        <f>IF('UT Cases'!L1335="","",'UT Cases'!L1335)</f>
        <v/>
      </c>
      <c r="G1334" s="56" t="str">
        <f>IF('UT Cases'!M1335="","",'UT Cases'!M1335)</f>
        <v/>
      </c>
      <c r="H1334" s="56" t="str">
        <f>IF('UT Cases'!N1335="","",'UT Cases'!N1335)</f>
        <v/>
      </c>
      <c r="I1334" s="56" t="str">
        <f>IF('UT Cases'!O1335="","",'UT Cases'!O1335)</f>
        <v/>
      </c>
      <c r="J1334" s="56" t="str">
        <f>IF('UT Cases'!P1335="","",'UT Cases'!P1335)</f>
        <v/>
      </c>
      <c r="K1334" s="57" t="str">
        <f>IF('UT Cases'!Q1335="","",'UT Cases'!Q1335)</f>
        <v/>
      </c>
      <c r="L1334" s="57" t="str">
        <f>IF('UT Cases'!R1335="","",'UT Cases'!R1335)</f>
        <v/>
      </c>
      <c r="M1334" s="57" t="str">
        <f>IF('UT Cases'!S1335="","",'UT Cases'!S1335)</f>
        <v/>
      </c>
      <c r="N1334" s="57" t="str">
        <f>IF('UT Cases'!T1335="","",'UT Cases'!T1335)</f>
        <v/>
      </c>
      <c r="O1334" s="57" t="str">
        <f>IF('UT Cases'!U1335="","",'UT Cases'!U1335)</f>
        <v/>
      </c>
      <c r="P1334" s="56" t="str">
        <f>IF('UT Cases'!V1335="","",'UT Cases'!V1335)</f>
        <v/>
      </c>
      <c r="Q1334" s="56" t="str">
        <f>IF('UT Cases'!W1335="","",'UT Cases'!W1335)</f>
        <v/>
      </c>
      <c r="R1334" s="56" t="str">
        <f>IF('UT Cases'!X1335="","",'UT Cases'!X1335)</f>
        <v/>
      </c>
      <c r="S1334" s="56" t="str">
        <f>IF('UT Cases'!Y1335="","",'UT Cases'!Y1335)</f>
        <v/>
      </c>
      <c r="T1334" s="56" t="str">
        <f>IF('UT Cases'!Z1335="","",'UT Cases'!Z1335)</f>
        <v/>
      </c>
      <c r="U1334" s="57" t="str">
        <f>IF('UT Cases'!AA1335="","",'UT Cases'!AA1335)</f>
        <v/>
      </c>
      <c r="V1334" s="57" t="str">
        <f>IF('UT Cases'!AB1335="","",'UT Cases'!AB1335)</f>
        <v/>
      </c>
      <c r="W1334" s="57" t="str">
        <f>IF('UT Cases'!AC1335="","",'UT Cases'!AC1335)</f>
        <v/>
      </c>
      <c r="X1334" s="57" t="str">
        <f>IF('UT Cases'!AD1335="","",'UT Cases'!AD1335)</f>
        <v/>
      </c>
      <c r="Y1334" s="57" t="str">
        <f>IF('UT Cases'!AE1335="","",'UT Cases'!AE1335)</f>
        <v/>
      </c>
      <c r="Z1334" s="56" t="str">
        <f>IF('UT Cases'!AF1335="","",'UT Cases'!AF1335)</f>
        <v/>
      </c>
      <c r="AA1334" s="56" t="str">
        <f>IF('UT Cases'!AG1335="","",'UT Cases'!AG1335)</f>
        <v/>
      </c>
      <c r="AB1334" s="56" t="str">
        <f>IF('UT Cases'!AH1335="","",'UT Cases'!AH1335)</f>
        <v/>
      </c>
      <c r="AC1334" s="56" t="str">
        <f>IF('UT Cases'!AI1335="","",'UT Cases'!AI1335)</f>
        <v/>
      </c>
      <c r="AD1334" s="56" t="str">
        <f>IF('UT Cases'!AJ1335="","",'UT Cases'!AJ1335)</f>
        <v/>
      </c>
    </row>
    <row r="1335" spans="2:30">
      <c r="B1335" s="54" t="str">
        <f>IF('UT Cases'!B1336="","",'UT Cases'!B1336)</f>
        <v/>
      </c>
      <c r="C1335" s="54" t="str">
        <f>IF('UT Cases'!C1336="","",'UT Cases'!C1336)</f>
        <v/>
      </c>
      <c r="D1335" s="54" t="str">
        <f>IF('UT Cases'!D1336="","",'UT Cases'!D1336)</f>
        <v/>
      </c>
      <c r="E1335" s="54" t="str">
        <f>IF('UT Cases'!H1336="","",'UT Cases'!H1336)</f>
        <v/>
      </c>
      <c r="F1335" s="55" t="str">
        <f>IF('UT Cases'!L1336="","",'UT Cases'!L1336)</f>
        <v/>
      </c>
      <c r="G1335" s="56" t="str">
        <f>IF('UT Cases'!M1336="","",'UT Cases'!M1336)</f>
        <v/>
      </c>
      <c r="H1335" s="56" t="str">
        <f>IF('UT Cases'!N1336="","",'UT Cases'!N1336)</f>
        <v/>
      </c>
      <c r="I1335" s="56" t="str">
        <f>IF('UT Cases'!O1336="","",'UT Cases'!O1336)</f>
        <v/>
      </c>
      <c r="J1335" s="56" t="str">
        <f>IF('UT Cases'!P1336="","",'UT Cases'!P1336)</f>
        <v/>
      </c>
      <c r="K1335" s="57" t="str">
        <f>IF('UT Cases'!Q1336="","",'UT Cases'!Q1336)</f>
        <v/>
      </c>
      <c r="L1335" s="57" t="str">
        <f>IF('UT Cases'!R1336="","",'UT Cases'!R1336)</f>
        <v/>
      </c>
      <c r="M1335" s="57" t="str">
        <f>IF('UT Cases'!S1336="","",'UT Cases'!S1336)</f>
        <v/>
      </c>
      <c r="N1335" s="57" t="str">
        <f>IF('UT Cases'!T1336="","",'UT Cases'!T1336)</f>
        <v/>
      </c>
      <c r="O1335" s="57" t="str">
        <f>IF('UT Cases'!U1336="","",'UT Cases'!U1336)</f>
        <v/>
      </c>
      <c r="P1335" s="56" t="str">
        <f>IF('UT Cases'!V1336="","",'UT Cases'!V1336)</f>
        <v/>
      </c>
      <c r="Q1335" s="56" t="str">
        <f>IF('UT Cases'!W1336="","",'UT Cases'!W1336)</f>
        <v/>
      </c>
      <c r="R1335" s="56" t="str">
        <f>IF('UT Cases'!X1336="","",'UT Cases'!X1336)</f>
        <v/>
      </c>
      <c r="S1335" s="56" t="str">
        <f>IF('UT Cases'!Y1336="","",'UT Cases'!Y1336)</f>
        <v/>
      </c>
      <c r="T1335" s="56" t="str">
        <f>IF('UT Cases'!Z1336="","",'UT Cases'!Z1336)</f>
        <v/>
      </c>
      <c r="U1335" s="57" t="str">
        <f>IF('UT Cases'!AA1336="","",'UT Cases'!AA1336)</f>
        <v/>
      </c>
      <c r="V1335" s="57" t="str">
        <f>IF('UT Cases'!AB1336="","",'UT Cases'!AB1336)</f>
        <v/>
      </c>
      <c r="W1335" s="57" t="str">
        <f>IF('UT Cases'!AC1336="","",'UT Cases'!AC1336)</f>
        <v/>
      </c>
      <c r="X1335" s="57" t="str">
        <f>IF('UT Cases'!AD1336="","",'UT Cases'!AD1336)</f>
        <v/>
      </c>
      <c r="Y1335" s="57" t="str">
        <f>IF('UT Cases'!AE1336="","",'UT Cases'!AE1336)</f>
        <v/>
      </c>
      <c r="Z1335" s="56" t="str">
        <f>IF('UT Cases'!AF1336="","",'UT Cases'!AF1336)</f>
        <v/>
      </c>
      <c r="AA1335" s="56" t="str">
        <f>IF('UT Cases'!AG1336="","",'UT Cases'!AG1336)</f>
        <v/>
      </c>
      <c r="AB1335" s="56" t="str">
        <f>IF('UT Cases'!AH1336="","",'UT Cases'!AH1336)</f>
        <v/>
      </c>
      <c r="AC1335" s="56" t="str">
        <f>IF('UT Cases'!AI1336="","",'UT Cases'!AI1336)</f>
        <v/>
      </c>
      <c r="AD1335" s="56" t="str">
        <f>IF('UT Cases'!AJ1336="","",'UT Cases'!AJ1336)</f>
        <v/>
      </c>
    </row>
    <row r="1336" spans="2:30">
      <c r="B1336" s="54" t="str">
        <f>IF('UT Cases'!B1337="","",'UT Cases'!B1337)</f>
        <v/>
      </c>
      <c r="C1336" s="54" t="str">
        <f>IF('UT Cases'!C1337="","",'UT Cases'!C1337)</f>
        <v/>
      </c>
      <c r="D1336" s="54" t="str">
        <f>IF('UT Cases'!D1337="","",'UT Cases'!D1337)</f>
        <v/>
      </c>
      <c r="E1336" s="54" t="str">
        <f>IF('UT Cases'!H1337="","",'UT Cases'!H1337)</f>
        <v/>
      </c>
      <c r="F1336" s="55" t="str">
        <f>IF('UT Cases'!L1337="","",'UT Cases'!L1337)</f>
        <v/>
      </c>
      <c r="G1336" s="56" t="str">
        <f>IF('UT Cases'!M1337="","",'UT Cases'!M1337)</f>
        <v/>
      </c>
      <c r="H1336" s="56" t="str">
        <f>IF('UT Cases'!N1337="","",'UT Cases'!N1337)</f>
        <v/>
      </c>
      <c r="I1336" s="56" t="str">
        <f>IF('UT Cases'!O1337="","",'UT Cases'!O1337)</f>
        <v/>
      </c>
      <c r="J1336" s="56" t="str">
        <f>IF('UT Cases'!P1337="","",'UT Cases'!P1337)</f>
        <v/>
      </c>
      <c r="K1336" s="57" t="str">
        <f>IF('UT Cases'!Q1337="","",'UT Cases'!Q1337)</f>
        <v/>
      </c>
      <c r="L1336" s="57" t="str">
        <f>IF('UT Cases'!R1337="","",'UT Cases'!R1337)</f>
        <v/>
      </c>
      <c r="M1336" s="57" t="str">
        <f>IF('UT Cases'!S1337="","",'UT Cases'!S1337)</f>
        <v/>
      </c>
      <c r="N1336" s="57" t="str">
        <f>IF('UT Cases'!T1337="","",'UT Cases'!T1337)</f>
        <v/>
      </c>
      <c r="O1336" s="57" t="str">
        <f>IF('UT Cases'!U1337="","",'UT Cases'!U1337)</f>
        <v/>
      </c>
      <c r="P1336" s="56" t="str">
        <f>IF('UT Cases'!V1337="","",'UT Cases'!V1337)</f>
        <v/>
      </c>
      <c r="Q1336" s="56" t="str">
        <f>IF('UT Cases'!W1337="","",'UT Cases'!W1337)</f>
        <v/>
      </c>
      <c r="R1336" s="56" t="str">
        <f>IF('UT Cases'!X1337="","",'UT Cases'!X1337)</f>
        <v/>
      </c>
      <c r="S1336" s="56" t="str">
        <f>IF('UT Cases'!Y1337="","",'UT Cases'!Y1337)</f>
        <v/>
      </c>
      <c r="T1336" s="56" t="str">
        <f>IF('UT Cases'!Z1337="","",'UT Cases'!Z1337)</f>
        <v/>
      </c>
      <c r="U1336" s="57" t="str">
        <f>IF('UT Cases'!AA1337="","",'UT Cases'!AA1337)</f>
        <v/>
      </c>
      <c r="V1336" s="57" t="str">
        <f>IF('UT Cases'!AB1337="","",'UT Cases'!AB1337)</f>
        <v/>
      </c>
      <c r="W1336" s="57" t="str">
        <f>IF('UT Cases'!AC1337="","",'UT Cases'!AC1337)</f>
        <v/>
      </c>
      <c r="X1336" s="57" t="str">
        <f>IF('UT Cases'!AD1337="","",'UT Cases'!AD1337)</f>
        <v/>
      </c>
      <c r="Y1336" s="57" t="str">
        <f>IF('UT Cases'!AE1337="","",'UT Cases'!AE1337)</f>
        <v/>
      </c>
      <c r="Z1336" s="56" t="str">
        <f>IF('UT Cases'!AF1337="","",'UT Cases'!AF1337)</f>
        <v/>
      </c>
      <c r="AA1336" s="56" t="str">
        <f>IF('UT Cases'!AG1337="","",'UT Cases'!AG1337)</f>
        <v/>
      </c>
      <c r="AB1336" s="56" t="str">
        <f>IF('UT Cases'!AH1337="","",'UT Cases'!AH1337)</f>
        <v/>
      </c>
      <c r="AC1336" s="56" t="str">
        <f>IF('UT Cases'!AI1337="","",'UT Cases'!AI1337)</f>
        <v/>
      </c>
      <c r="AD1336" s="56" t="str">
        <f>IF('UT Cases'!AJ1337="","",'UT Cases'!AJ1337)</f>
        <v/>
      </c>
    </row>
    <row r="1337" spans="2:30">
      <c r="B1337" s="54" t="str">
        <f>IF('UT Cases'!B1338="","",'UT Cases'!B1338)</f>
        <v/>
      </c>
      <c r="C1337" s="54" t="str">
        <f>IF('UT Cases'!C1338="","",'UT Cases'!C1338)</f>
        <v/>
      </c>
      <c r="D1337" s="54" t="str">
        <f>IF('UT Cases'!D1338="","",'UT Cases'!D1338)</f>
        <v/>
      </c>
      <c r="E1337" s="54" t="str">
        <f>IF('UT Cases'!H1338="","",'UT Cases'!H1338)</f>
        <v/>
      </c>
      <c r="F1337" s="55" t="str">
        <f>IF('UT Cases'!L1338="","",'UT Cases'!L1338)</f>
        <v/>
      </c>
      <c r="G1337" s="56" t="str">
        <f>IF('UT Cases'!M1338="","",'UT Cases'!M1338)</f>
        <v/>
      </c>
      <c r="H1337" s="56" t="str">
        <f>IF('UT Cases'!N1338="","",'UT Cases'!N1338)</f>
        <v/>
      </c>
      <c r="I1337" s="56" t="str">
        <f>IF('UT Cases'!O1338="","",'UT Cases'!O1338)</f>
        <v/>
      </c>
      <c r="J1337" s="56" t="str">
        <f>IF('UT Cases'!P1338="","",'UT Cases'!P1338)</f>
        <v/>
      </c>
      <c r="K1337" s="57" t="str">
        <f>IF('UT Cases'!Q1338="","",'UT Cases'!Q1338)</f>
        <v/>
      </c>
      <c r="L1337" s="57" t="str">
        <f>IF('UT Cases'!R1338="","",'UT Cases'!R1338)</f>
        <v/>
      </c>
      <c r="M1337" s="57" t="str">
        <f>IF('UT Cases'!S1338="","",'UT Cases'!S1338)</f>
        <v/>
      </c>
      <c r="N1337" s="57" t="str">
        <f>IF('UT Cases'!T1338="","",'UT Cases'!T1338)</f>
        <v/>
      </c>
      <c r="O1337" s="57" t="str">
        <f>IF('UT Cases'!U1338="","",'UT Cases'!U1338)</f>
        <v/>
      </c>
      <c r="P1337" s="56" t="str">
        <f>IF('UT Cases'!V1338="","",'UT Cases'!V1338)</f>
        <v/>
      </c>
      <c r="Q1337" s="56" t="str">
        <f>IF('UT Cases'!W1338="","",'UT Cases'!W1338)</f>
        <v/>
      </c>
      <c r="R1337" s="56" t="str">
        <f>IF('UT Cases'!X1338="","",'UT Cases'!X1338)</f>
        <v/>
      </c>
      <c r="S1337" s="56" t="str">
        <f>IF('UT Cases'!Y1338="","",'UT Cases'!Y1338)</f>
        <v/>
      </c>
      <c r="T1337" s="56" t="str">
        <f>IF('UT Cases'!Z1338="","",'UT Cases'!Z1338)</f>
        <v/>
      </c>
      <c r="U1337" s="57" t="str">
        <f>IF('UT Cases'!AA1338="","",'UT Cases'!AA1338)</f>
        <v/>
      </c>
      <c r="V1337" s="57" t="str">
        <f>IF('UT Cases'!AB1338="","",'UT Cases'!AB1338)</f>
        <v/>
      </c>
      <c r="W1337" s="57" t="str">
        <f>IF('UT Cases'!AC1338="","",'UT Cases'!AC1338)</f>
        <v/>
      </c>
      <c r="X1337" s="57" t="str">
        <f>IF('UT Cases'!AD1338="","",'UT Cases'!AD1338)</f>
        <v/>
      </c>
      <c r="Y1337" s="57" t="str">
        <f>IF('UT Cases'!AE1338="","",'UT Cases'!AE1338)</f>
        <v/>
      </c>
      <c r="Z1337" s="56" t="str">
        <f>IF('UT Cases'!AF1338="","",'UT Cases'!AF1338)</f>
        <v/>
      </c>
      <c r="AA1337" s="56" t="str">
        <f>IF('UT Cases'!AG1338="","",'UT Cases'!AG1338)</f>
        <v/>
      </c>
      <c r="AB1337" s="56" t="str">
        <f>IF('UT Cases'!AH1338="","",'UT Cases'!AH1338)</f>
        <v/>
      </c>
      <c r="AC1337" s="56" t="str">
        <f>IF('UT Cases'!AI1338="","",'UT Cases'!AI1338)</f>
        <v/>
      </c>
      <c r="AD1337" s="56" t="str">
        <f>IF('UT Cases'!AJ1338="","",'UT Cases'!AJ1338)</f>
        <v/>
      </c>
    </row>
    <row r="1338" spans="2:30">
      <c r="B1338" s="54" t="str">
        <f>IF('UT Cases'!B1339="","",'UT Cases'!B1339)</f>
        <v/>
      </c>
      <c r="C1338" s="54" t="str">
        <f>IF('UT Cases'!C1339="","",'UT Cases'!C1339)</f>
        <v/>
      </c>
      <c r="D1338" s="54" t="str">
        <f>IF('UT Cases'!D1339="","",'UT Cases'!D1339)</f>
        <v/>
      </c>
      <c r="E1338" s="54" t="str">
        <f>IF('UT Cases'!H1339="","",'UT Cases'!H1339)</f>
        <v/>
      </c>
      <c r="F1338" s="55" t="str">
        <f>IF('UT Cases'!L1339="","",'UT Cases'!L1339)</f>
        <v/>
      </c>
      <c r="G1338" s="56" t="str">
        <f>IF('UT Cases'!M1339="","",'UT Cases'!M1339)</f>
        <v/>
      </c>
      <c r="H1338" s="56" t="str">
        <f>IF('UT Cases'!N1339="","",'UT Cases'!N1339)</f>
        <v/>
      </c>
      <c r="I1338" s="56" t="str">
        <f>IF('UT Cases'!O1339="","",'UT Cases'!O1339)</f>
        <v/>
      </c>
      <c r="J1338" s="56" t="str">
        <f>IF('UT Cases'!P1339="","",'UT Cases'!P1339)</f>
        <v/>
      </c>
      <c r="K1338" s="57" t="str">
        <f>IF('UT Cases'!Q1339="","",'UT Cases'!Q1339)</f>
        <v/>
      </c>
      <c r="L1338" s="57" t="str">
        <f>IF('UT Cases'!R1339="","",'UT Cases'!R1339)</f>
        <v/>
      </c>
      <c r="M1338" s="57" t="str">
        <f>IF('UT Cases'!S1339="","",'UT Cases'!S1339)</f>
        <v/>
      </c>
      <c r="N1338" s="57" t="str">
        <f>IF('UT Cases'!T1339="","",'UT Cases'!T1339)</f>
        <v/>
      </c>
      <c r="O1338" s="57" t="str">
        <f>IF('UT Cases'!U1339="","",'UT Cases'!U1339)</f>
        <v/>
      </c>
      <c r="P1338" s="56" t="str">
        <f>IF('UT Cases'!V1339="","",'UT Cases'!V1339)</f>
        <v/>
      </c>
      <c r="Q1338" s="56" t="str">
        <f>IF('UT Cases'!W1339="","",'UT Cases'!W1339)</f>
        <v/>
      </c>
      <c r="R1338" s="56" t="str">
        <f>IF('UT Cases'!X1339="","",'UT Cases'!X1339)</f>
        <v/>
      </c>
      <c r="S1338" s="56" t="str">
        <f>IF('UT Cases'!Y1339="","",'UT Cases'!Y1339)</f>
        <v/>
      </c>
      <c r="T1338" s="56" t="str">
        <f>IF('UT Cases'!Z1339="","",'UT Cases'!Z1339)</f>
        <v/>
      </c>
      <c r="U1338" s="57" t="str">
        <f>IF('UT Cases'!AA1339="","",'UT Cases'!AA1339)</f>
        <v/>
      </c>
      <c r="V1338" s="57" t="str">
        <f>IF('UT Cases'!AB1339="","",'UT Cases'!AB1339)</f>
        <v/>
      </c>
      <c r="W1338" s="57" t="str">
        <f>IF('UT Cases'!AC1339="","",'UT Cases'!AC1339)</f>
        <v/>
      </c>
      <c r="X1338" s="57" t="str">
        <f>IF('UT Cases'!AD1339="","",'UT Cases'!AD1339)</f>
        <v/>
      </c>
      <c r="Y1338" s="57" t="str">
        <f>IF('UT Cases'!AE1339="","",'UT Cases'!AE1339)</f>
        <v/>
      </c>
      <c r="Z1338" s="56" t="str">
        <f>IF('UT Cases'!AF1339="","",'UT Cases'!AF1339)</f>
        <v/>
      </c>
      <c r="AA1338" s="56" t="str">
        <f>IF('UT Cases'!AG1339="","",'UT Cases'!AG1339)</f>
        <v/>
      </c>
      <c r="AB1338" s="56" t="str">
        <f>IF('UT Cases'!AH1339="","",'UT Cases'!AH1339)</f>
        <v/>
      </c>
      <c r="AC1338" s="56" t="str">
        <f>IF('UT Cases'!AI1339="","",'UT Cases'!AI1339)</f>
        <v/>
      </c>
      <c r="AD1338" s="56" t="str">
        <f>IF('UT Cases'!AJ1339="","",'UT Cases'!AJ1339)</f>
        <v/>
      </c>
    </row>
    <row r="1339" spans="2:30">
      <c r="B1339" s="54" t="str">
        <f>IF('UT Cases'!B1340="","",'UT Cases'!B1340)</f>
        <v/>
      </c>
      <c r="C1339" s="54" t="str">
        <f>IF('UT Cases'!C1340="","",'UT Cases'!C1340)</f>
        <v/>
      </c>
      <c r="D1339" s="54" t="str">
        <f>IF('UT Cases'!D1340="","",'UT Cases'!D1340)</f>
        <v/>
      </c>
      <c r="E1339" s="54" t="str">
        <f>IF('UT Cases'!H1340="","",'UT Cases'!H1340)</f>
        <v/>
      </c>
      <c r="F1339" s="55" t="str">
        <f>IF('UT Cases'!L1340="","",'UT Cases'!L1340)</f>
        <v/>
      </c>
      <c r="G1339" s="56" t="str">
        <f>IF('UT Cases'!M1340="","",'UT Cases'!M1340)</f>
        <v/>
      </c>
      <c r="H1339" s="56" t="str">
        <f>IF('UT Cases'!N1340="","",'UT Cases'!N1340)</f>
        <v/>
      </c>
      <c r="I1339" s="56" t="str">
        <f>IF('UT Cases'!O1340="","",'UT Cases'!O1340)</f>
        <v/>
      </c>
      <c r="J1339" s="56" t="str">
        <f>IF('UT Cases'!P1340="","",'UT Cases'!P1340)</f>
        <v/>
      </c>
      <c r="K1339" s="57" t="str">
        <f>IF('UT Cases'!Q1340="","",'UT Cases'!Q1340)</f>
        <v/>
      </c>
      <c r="L1339" s="57" t="str">
        <f>IF('UT Cases'!R1340="","",'UT Cases'!R1340)</f>
        <v/>
      </c>
      <c r="M1339" s="57" t="str">
        <f>IF('UT Cases'!S1340="","",'UT Cases'!S1340)</f>
        <v/>
      </c>
      <c r="N1339" s="57" t="str">
        <f>IF('UT Cases'!T1340="","",'UT Cases'!T1340)</f>
        <v/>
      </c>
      <c r="O1339" s="57" t="str">
        <f>IF('UT Cases'!U1340="","",'UT Cases'!U1340)</f>
        <v/>
      </c>
      <c r="P1339" s="56" t="str">
        <f>IF('UT Cases'!V1340="","",'UT Cases'!V1340)</f>
        <v/>
      </c>
      <c r="Q1339" s="56" t="str">
        <f>IF('UT Cases'!W1340="","",'UT Cases'!W1340)</f>
        <v/>
      </c>
      <c r="R1339" s="56" t="str">
        <f>IF('UT Cases'!X1340="","",'UT Cases'!X1340)</f>
        <v/>
      </c>
      <c r="S1339" s="56" t="str">
        <f>IF('UT Cases'!Y1340="","",'UT Cases'!Y1340)</f>
        <v/>
      </c>
      <c r="T1339" s="56" t="str">
        <f>IF('UT Cases'!Z1340="","",'UT Cases'!Z1340)</f>
        <v/>
      </c>
      <c r="U1339" s="57" t="str">
        <f>IF('UT Cases'!AA1340="","",'UT Cases'!AA1340)</f>
        <v/>
      </c>
      <c r="V1339" s="57" t="str">
        <f>IF('UT Cases'!AB1340="","",'UT Cases'!AB1340)</f>
        <v/>
      </c>
      <c r="W1339" s="57" t="str">
        <f>IF('UT Cases'!AC1340="","",'UT Cases'!AC1340)</f>
        <v/>
      </c>
      <c r="X1339" s="57" t="str">
        <f>IF('UT Cases'!AD1340="","",'UT Cases'!AD1340)</f>
        <v/>
      </c>
      <c r="Y1339" s="57" t="str">
        <f>IF('UT Cases'!AE1340="","",'UT Cases'!AE1340)</f>
        <v/>
      </c>
      <c r="Z1339" s="56" t="str">
        <f>IF('UT Cases'!AF1340="","",'UT Cases'!AF1340)</f>
        <v/>
      </c>
      <c r="AA1339" s="56" t="str">
        <f>IF('UT Cases'!AG1340="","",'UT Cases'!AG1340)</f>
        <v/>
      </c>
      <c r="AB1339" s="56" t="str">
        <f>IF('UT Cases'!AH1340="","",'UT Cases'!AH1340)</f>
        <v/>
      </c>
      <c r="AC1339" s="56" t="str">
        <f>IF('UT Cases'!AI1340="","",'UT Cases'!AI1340)</f>
        <v/>
      </c>
      <c r="AD1339" s="56" t="str">
        <f>IF('UT Cases'!AJ1340="","",'UT Cases'!AJ1340)</f>
        <v/>
      </c>
    </row>
    <row r="1340" spans="2:30">
      <c r="B1340" s="54" t="str">
        <f>IF('UT Cases'!B1341="","",'UT Cases'!B1341)</f>
        <v/>
      </c>
      <c r="C1340" s="54" t="str">
        <f>IF('UT Cases'!C1341="","",'UT Cases'!C1341)</f>
        <v/>
      </c>
      <c r="D1340" s="54" t="str">
        <f>IF('UT Cases'!D1341="","",'UT Cases'!D1341)</f>
        <v/>
      </c>
      <c r="E1340" s="54" t="str">
        <f>IF('UT Cases'!H1341="","",'UT Cases'!H1341)</f>
        <v/>
      </c>
      <c r="F1340" s="55" t="str">
        <f>IF('UT Cases'!L1341="","",'UT Cases'!L1341)</f>
        <v/>
      </c>
      <c r="G1340" s="56" t="str">
        <f>IF('UT Cases'!M1341="","",'UT Cases'!M1341)</f>
        <v/>
      </c>
      <c r="H1340" s="56" t="str">
        <f>IF('UT Cases'!N1341="","",'UT Cases'!N1341)</f>
        <v/>
      </c>
      <c r="I1340" s="56" t="str">
        <f>IF('UT Cases'!O1341="","",'UT Cases'!O1341)</f>
        <v/>
      </c>
      <c r="J1340" s="56" t="str">
        <f>IF('UT Cases'!P1341="","",'UT Cases'!P1341)</f>
        <v/>
      </c>
      <c r="K1340" s="57" t="str">
        <f>IF('UT Cases'!Q1341="","",'UT Cases'!Q1341)</f>
        <v/>
      </c>
      <c r="L1340" s="57" t="str">
        <f>IF('UT Cases'!R1341="","",'UT Cases'!R1341)</f>
        <v/>
      </c>
      <c r="M1340" s="57" t="str">
        <f>IF('UT Cases'!S1341="","",'UT Cases'!S1341)</f>
        <v/>
      </c>
      <c r="N1340" s="57" t="str">
        <f>IF('UT Cases'!T1341="","",'UT Cases'!T1341)</f>
        <v/>
      </c>
      <c r="O1340" s="57" t="str">
        <f>IF('UT Cases'!U1341="","",'UT Cases'!U1341)</f>
        <v/>
      </c>
      <c r="P1340" s="56" t="str">
        <f>IF('UT Cases'!V1341="","",'UT Cases'!V1341)</f>
        <v/>
      </c>
      <c r="Q1340" s="56" t="str">
        <f>IF('UT Cases'!W1341="","",'UT Cases'!W1341)</f>
        <v/>
      </c>
      <c r="R1340" s="56" t="str">
        <f>IF('UT Cases'!X1341="","",'UT Cases'!X1341)</f>
        <v/>
      </c>
      <c r="S1340" s="56" t="str">
        <f>IF('UT Cases'!Y1341="","",'UT Cases'!Y1341)</f>
        <v/>
      </c>
      <c r="T1340" s="56" t="str">
        <f>IF('UT Cases'!Z1341="","",'UT Cases'!Z1341)</f>
        <v/>
      </c>
      <c r="U1340" s="57" t="str">
        <f>IF('UT Cases'!AA1341="","",'UT Cases'!AA1341)</f>
        <v/>
      </c>
      <c r="V1340" s="57" t="str">
        <f>IF('UT Cases'!AB1341="","",'UT Cases'!AB1341)</f>
        <v/>
      </c>
      <c r="W1340" s="57" t="str">
        <f>IF('UT Cases'!AC1341="","",'UT Cases'!AC1341)</f>
        <v/>
      </c>
      <c r="X1340" s="57" t="str">
        <f>IF('UT Cases'!AD1341="","",'UT Cases'!AD1341)</f>
        <v/>
      </c>
      <c r="Y1340" s="57" t="str">
        <f>IF('UT Cases'!AE1341="","",'UT Cases'!AE1341)</f>
        <v/>
      </c>
      <c r="Z1340" s="56" t="str">
        <f>IF('UT Cases'!AF1341="","",'UT Cases'!AF1341)</f>
        <v/>
      </c>
      <c r="AA1340" s="56" t="str">
        <f>IF('UT Cases'!AG1341="","",'UT Cases'!AG1341)</f>
        <v/>
      </c>
      <c r="AB1340" s="56" t="str">
        <f>IF('UT Cases'!AH1341="","",'UT Cases'!AH1341)</f>
        <v/>
      </c>
      <c r="AC1340" s="56" t="str">
        <f>IF('UT Cases'!AI1341="","",'UT Cases'!AI1341)</f>
        <v/>
      </c>
      <c r="AD1340" s="56" t="str">
        <f>IF('UT Cases'!AJ1341="","",'UT Cases'!AJ1341)</f>
        <v/>
      </c>
    </row>
    <row r="1341" spans="2:30">
      <c r="B1341" s="54" t="str">
        <f>IF('UT Cases'!B1342="","",'UT Cases'!B1342)</f>
        <v/>
      </c>
      <c r="C1341" s="54" t="str">
        <f>IF('UT Cases'!C1342="","",'UT Cases'!C1342)</f>
        <v/>
      </c>
      <c r="D1341" s="54" t="str">
        <f>IF('UT Cases'!D1342="","",'UT Cases'!D1342)</f>
        <v/>
      </c>
      <c r="E1341" s="54" t="str">
        <f>IF('UT Cases'!H1342="","",'UT Cases'!H1342)</f>
        <v/>
      </c>
      <c r="F1341" s="55" t="str">
        <f>IF('UT Cases'!L1342="","",'UT Cases'!L1342)</f>
        <v/>
      </c>
      <c r="G1341" s="56" t="str">
        <f>IF('UT Cases'!M1342="","",'UT Cases'!M1342)</f>
        <v/>
      </c>
      <c r="H1341" s="56" t="str">
        <f>IF('UT Cases'!N1342="","",'UT Cases'!N1342)</f>
        <v/>
      </c>
      <c r="I1341" s="56" t="str">
        <f>IF('UT Cases'!O1342="","",'UT Cases'!O1342)</f>
        <v/>
      </c>
      <c r="J1341" s="56" t="str">
        <f>IF('UT Cases'!P1342="","",'UT Cases'!P1342)</f>
        <v/>
      </c>
      <c r="K1341" s="57" t="str">
        <f>IF('UT Cases'!Q1342="","",'UT Cases'!Q1342)</f>
        <v/>
      </c>
      <c r="L1341" s="57" t="str">
        <f>IF('UT Cases'!R1342="","",'UT Cases'!R1342)</f>
        <v/>
      </c>
      <c r="M1341" s="57" t="str">
        <f>IF('UT Cases'!S1342="","",'UT Cases'!S1342)</f>
        <v/>
      </c>
      <c r="N1341" s="57" t="str">
        <f>IF('UT Cases'!T1342="","",'UT Cases'!T1342)</f>
        <v/>
      </c>
      <c r="O1341" s="57" t="str">
        <f>IF('UT Cases'!U1342="","",'UT Cases'!U1342)</f>
        <v/>
      </c>
      <c r="P1341" s="56" t="str">
        <f>IF('UT Cases'!V1342="","",'UT Cases'!V1342)</f>
        <v/>
      </c>
      <c r="Q1341" s="56" t="str">
        <f>IF('UT Cases'!W1342="","",'UT Cases'!W1342)</f>
        <v/>
      </c>
      <c r="R1341" s="56" t="str">
        <f>IF('UT Cases'!X1342="","",'UT Cases'!X1342)</f>
        <v/>
      </c>
      <c r="S1341" s="56" t="str">
        <f>IF('UT Cases'!Y1342="","",'UT Cases'!Y1342)</f>
        <v/>
      </c>
      <c r="T1341" s="56" t="str">
        <f>IF('UT Cases'!Z1342="","",'UT Cases'!Z1342)</f>
        <v/>
      </c>
      <c r="U1341" s="57" t="str">
        <f>IF('UT Cases'!AA1342="","",'UT Cases'!AA1342)</f>
        <v/>
      </c>
      <c r="V1341" s="57" t="str">
        <f>IF('UT Cases'!AB1342="","",'UT Cases'!AB1342)</f>
        <v/>
      </c>
      <c r="W1341" s="57" t="str">
        <f>IF('UT Cases'!AC1342="","",'UT Cases'!AC1342)</f>
        <v/>
      </c>
      <c r="X1341" s="57" t="str">
        <f>IF('UT Cases'!AD1342="","",'UT Cases'!AD1342)</f>
        <v/>
      </c>
      <c r="Y1341" s="57" t="str">
        <f>IF('UT Cases'!AE1342="","",'UT Cases'!AE1342)</f>
        <v/>
      </c>
      <c r="Z1341" s="56" t="str">
        <f>IF('UT Cases'!AF1342="","",'UT Cases'!AF1342)</f>
        <v/>
      </c>
      <c r="AA1341" s="56" t="str">
        <f>IF('UT Cases'!AG1342="","",'UT Cases'!AG1342)</f>
        <v/>
      </c>
      <c r="AB1341" s="56" t="str">
        <f>IF('UT Cases'!AH1342="","",'UT Cases'!AH1342)</f>
        <v/>
      </c>
      <c r="AC1341" s="56" t="str">
        <f>IF('UT Cases'!AI1342="","",'UT Cases'!AI1342)</f>
        <v/>
      </c>
      <c r="AD1341" s="56" t="str">
        <f>IF('UT Cases'!AJ1342="","",'UT Cases'!AJ1342)</f>
        <v/>
      </c>
    </row>
    <row r="1342" spans="2:30">
      <c r="B1342" s="54" t="str">
        <f>IF('UT Cases'!B1343="","",'UT Cases'!B1343)</f>
        <v/>
      </c>
      <c r="C1342" s="54" t="str">
        <f>IF('UT Cases'!C1343="","",'UT Cases'!C1343)</f>
        <v/>
      </c>
      <c r="D1342" s="54" t="str">
        <f>IF('UT Cases'!D1343="","",'UT Cases'!D1343)</f>
        <v/>
      </c>
      <c r="E1342" s="54" t="str">
        <f>IF('UT Cases'!H1343="","",'UT Cases'!H1343)</f>
        <v/>
      </c>
      <c r="F1342" s="55" t="str">
        <f>IF('UT Cases'!L1343="","",'UT Cases'!L1343)</f>
        <v/>
      </c>
      <c r="G1342" s="56" t="str">
        <f>IF('UT Cases'!M1343="","",'UT Cases'!M1343)</f>
        <v/>
      </c>
      <c r="H1342" s="56" t="str">
        <f>IF('UT Cases'!N1343="","",'UT Cases'!N1343)</f>
        <v/>
      </c>
      <c r="I1342" s="56" t="str">
        <f>IF('UT Cases'!O1343="","",'UT Cases'!O1343)</f>
        <v/>
      </c>
      <c r="J1342" s="56" t="str">
        <f>IF('UT Cases'!P1343="","",'UT Cases'!P1343)</f>
        <v/>
      </c>
      <c r="K1342" s="57" t="str">
        <f>IF('UT Cases'!Q1343="","",'UT Cases'!Q1343)</f>
        <v/>
      </c>
      <c r="L1342" s="57" t="str">
        <f>IF('UT Cases'!R1343="","",'UT Cases'!R1343)</f>
        <v/>
      </c>
      <c r="M1342" s="57" t="str">
        <f>IF('UT Cases'!S1343="","",'UT Cases'!S1343)</f>
        <v/>
      </c>
      <c r="N1342" s="57" t="str">
        <f>IF('UT Cases'!T1343="","",'UT Cases'!T1343)</f>
        <v/>
      </c>
      <c r="O1342" s="57" t="str">
        <f>IF('UT Cases'!U1343="","",'UT Cases'!U1343)</f>
        <v/>
      </c>
      <c r="P1342" s="56" t="str">
        <f>IF('UT Cases'!V1343="","",'UT Cases'!V1343)</f>
        <v/>
      </c>
      <c r="Q1342" s="56" t="str">
        <f>IF('UT Cases'!W1343="","",'UT Cases'!W1343)</f>
        <v/>
      </c>
      <c r="R1342" s="56" t="str">
        <f>IF('UT Cases'!X1343="","",'UT Cases'!X1343)</f>
        <v/>
      </c>
      <c r="S1342" s="56" t="str">
        <f>IF('UT Cases'!Y1343="","",'UT Cases'!Y1343)</f>
        <v/>
      </c>
      <c r="T1342" s="56" t="str">
        <f>IF('UT Cases'!Z1343="","",'UT Cases'!Z1343)</f>
        <v/>
      </c>
      <c r="U1342" s="57" t="str">
        <f>IF('UT Cases'!AA1343="","",'UT Cases'!AA1343)</f>
        <v/>
      </c>
      <c r="V1342" s="57" t="str">
        <f>IF('UT Cases'!AB1343="","",'UT Cases'!AB1343)</f>
        <v/>
      </c>
      <c r="W1342" s="57" t="str">
        <f>IF('UT Cases'!AC1343="","",'UT Cases'!AC1343)</f>
        <v/>
      </c>
      <c r="X1342" s="57" t="str">
        <f>IF('UT Cases'!AD1343="","",'UT Cases'!AD1343)</f>
        <v/>
      </c>
      <c r="Y1342" s="57" t="str">
        <f>IF('UT Cases'!AE1343="","",'UT Cases'!AE1343)</f>
        <v/>
      </c>
      <c r="Z1342" s="56" t="str">
        <f>IF('UT Cases'!AF1343="","",'UT Cases'!AF1343)</f>
        <v/>
      </c>
      <c r="AA1342" s="56" t="str">
        <f>IF('UT Cases'!AG1343="","",'UT Cases'!AG1343)</f>
        <v/>
      </c>
      <c r="AB1342" s="56" t="str">
        <f>IF('UT Cases'!AH1343="","",'UT Cases'!AH1343)</f>
        <v/>
      </c>
      <c r="AC1342" s="56" t="str">
        <f>IF('UT Cases'!AI1343="","",'UT Cases'!AI1343)</f>
        <v/>
      </c>
      <c r="AD1342" s="56" t="str">
        <f>IF('UT Cases'!AJ1343="","",'UT Cases'!AJ1343)</f>
        <v/>
      </c>
    </row>
    <row r="1343" spans="2:30">
      <c r="B1343" s="54" t="str">
        <f>IF('UT Cases'!B1344="","",'UT Cases'!B1344)</f>
        <v/>
      </c>
      <c r="C1343" s="54" t="str">
        <f>IF('UT Cases'!C1344="","",'UT Cases'!C1344)</f>
        <v/>
      </c>
      <c r="D1343" s="54" t="str">
        <f>IF('UT Cases'!D1344="","",'UT Cases'!D1344)</f>
        <v/>
      </c>
      <c r="E1343" s="54" t="str">
        <f>IF('UT Cases'!H1344="","",'UT Cases'!H1344)</f>
        <v/>
      </c>
      <c r="F1343" s="55" t="str">
        <f>IF('UT Cases'!L1344="","",'UT Cases'!L1344)</f>
        <v/>
      </c>
      <c r="G1343" s="56" t="str">
        <f>IF('UT Cases'!M1344="","",'UT Cases'!M1344)</f>
        <v/>
      </c>
      <c r="H1343" s="56" t="str">
        <f>IF('UT Cases'!N1344="","",'UT Cases'!N1344)</f>
        <v/>
      </c>
      <c r="I1343" s="56" t="str">
        <f>IF('UT Cases'!O1344="","",'UT Cases'!O1344)</f>
        <v/>
      </c>
      <c r="J1343" s="56" t="str">
        <f>IF('UT Cases'!P1344="","",'UT Cases'!P1344)</f>
        <v/>
      </c>
      <c r="K1343" s="57" t="str">
        <f>IF('UT Cases'!Q1344="","",'UT Cases'!Q1344)</f>
        <v/>
      </c>
      <c r="L1343" s="57" t="str">
        <f>IF('UT Cases'!R1344="","",'UT Cases'!R1344)</f>
        <v/>
      </c>
      <c r="M1343" s="57" t="str">
        <f>IF('UT Cases'!S1344="","",'UT Cases'!S1344)</f>
        <v/>
      </c>
      <c r="N1343" s="57" t="str">
        <f>IF('UT Cases'!T1344="","",'UT Cases'!T1344)</f>
        <v/>
      </c>
      <c r="O1343" s="57" t="str">
        <f>IF('UT Cases'!U1344="","",'UT Cases'!U1344)</f>
        <v/>
      </c>
      <c r="P1343" s="56" t="str">
        <f>IF('UT Cases'!V1344="","",'UT Cases'!V1344)</f>
        <v/>
      </c>
      <c r="Q1343" s="56" t="str">
        <f>IF('UT Cases'!W1344="","",'UT Cases'!W1344)</f>
        <v/>
      </c>
      <c r="R1343" s="56" t="str">
        <f>IF('UT Cases'!X1344="","",'UT Cases'!X1344)</f>
        <v/>
      </c>
      <c r="S1343" s="56" t="str">
        <f>IF('UT Cases'!Y1344="","",'UT Cases'!Y1344)</f>
        <v/>
      </c>
      <c r="T1343" s="56" t="str">
        <f>IF('UT Cases'!Z1344="","",'UT Cases'!Z1344)</f>
        <v/>
      </c>
      <c r="U1343" s="57" t="str">
        <f>IF('UT Cases'!AA1344="","",'UT Cases'!AA1344)</f>
        <v/>
      </c>
      <c r="V1343" s="57" t="str">
        <f>IF('UT Cases'!AB1344="","",'UT Cases'!AB1344)</f>
        <v/>
      </c>
      <c r="W1343" s="57" t="str">
        <f>IF('UT Cases'!AC1344="","",'UT Cases'!AC1344)</f>
        <v/>
      </c>
      <c r="X1343" s="57" t="str">
        <f>IF('UT Cases'!AD1344="","",'UT Cases'!AD1344)</f>
        <v/>
      </c>
      <c r="Y1343" s="57" t="str">
        <f>IF('UT Cases'!AE1344="","",'UT Cases'!AE1344)</f>
        <v/>
      </c>
      <c r="Z1343" s="56" t="str">
        <f>IF('UT Cases'!AF1344="","",'UT Cases'!AF1344)</f>
        <v/>
      </c>
      <c r="AA1343" s="56" t="str">
        <f>IF('UT Cases'!AG1344="","",'UT Cases'!AG1344)</f>
        <v/>
      </c>
      <c r="AB1343" s="56" t="str">
        <f>IF('UT Cases'!AH1344="","",'UT Cases'!AH1344)</f>
        <v/>
      </c>
      <c r="AC1343" s="56" t="str">
        <f>IF('UT Cases'!AI1344="","",'UT Cases'!AI1344)</f>
        <v/>
      </c>
      <c r="AD1343" s="56" t="str">
        <f>IF('UT Cases'!AJ1344="","",'UT Cases'!AJ1344)</f>
        <v/>
      </c>
    </row>
    <row r="1344" spans="2:30">
      <c r="B1344" s="54" t="str">
        <f>IF('UT Cases'!B1345="","",'UT Cases'!B1345)</f>
        <v/>
      </c>
      <c r="C1344" s="54" t="str">
        <f>IF('UT Cases'!C1345="","",'UT Cases'!C1345)</f>
        <v/>
      </c>
      <c r="D1344" s="54" t="str">
        <f>IF('UT Cases'!D1345="","",'UT Cases'!D1345)</f>
        <v/>
      </c>
      <c r="E1344" s="54" t="str">
        <f>IF('UT Cases'!H1345="","",'UT Cases'!H1345)</f>
        <v/>
      </c>
      <c r="F1344" s="55" t="str">
        <f>IF('UT Cases'!L1345="","",'UT Cases'!L1345)</f>
        <v/>
      </c>
      <c r="G1344" s="56" t="str">
        <f>IF('UT Cases'!M1345="","",'UT Cases'!M1345)</f>
        <v/>
      </c>
      <c r="H1344" s="56" t="str">
        <f>IF('UT Cases'!N1345="","",'UT Cases'!N1345)</f>
        <v/>
      </c>
      <c r="I1344" s="56" t="str">
        <f>IF('UT Cases'!O1345="","",'UT Cases'!O1345)</f>
        <v/>
      </c>
      <c r="J1344" s="56" t="str">
        <f>IF('UT Cases'!P1345="","",'UT Cases'!P1345)</f>
        <v/>
      </c>
      <c r="K1344" s="57" t="str">
        <f>IF('UT Cases'!Q1345="","",'UT Cases'!Q1345)</f>
        <v/>
      </c>
      <c r="L1344" s="57" t="str">
        <f>IF('UT Cases'!R1345="","",'UT Cases'!R1345)</f>
        <v/>
      </c>
      <c r="M1344" s="57" t="str">
        <f>IF('UT Cases'!S1345="","",'UT Cases'!S1345)</f>
        <v/>
      </c>
      <c r="N1344" s="57" t="str">
        <f>IF('UT Cases'!T1345="","",'UT Cases'!T1345)</f>
        <v/>
      </c>
      <c r="O1344" s="57" t="str">
        <f>IF('UT Cases'!U1345="","",'UT Cases'!U1345)</f>
        <v/>
      </c>
      <c r="P1344" s="56" t="str">
        <f>IF('UT Cases'!V1345="","",'UT Cases'!V1345)</f>
        <v/>
      </c>
      <c r="Q1344" s="56" t="str">
        <f>IF('UT Cases'!W1345="","",'UT Cases'!W1345)</f>
        <v/>
      </c>
      <c r="R1344" s="56" t="str">
        <f>IF('UT Cases'!X1345="","",'UT Cases'!X1345)</f>
        <v/>
      </c>
      <c r="S1344" s="56" t="str">
        <f>IF('UT Cases'!Y1345="","",'UT Cases'!Y1345)</f>
        <v/>
      </c>
      <c r="T1344" s="56" t="str">
        <f>IF('UT Cases'!Z1345="","",'UT Cases'!Z1345)</f>
        <v/>
      </c>
      <c r="U1344" s="57" t="str">
        <f>IF('UT Cases'!AA1345="","",'UT Cases'!AA1345)</f>
        <v/>
      </c>
      <c r="V1344" s="57" t="str">
        <f>IF('UT Cases'!AB1345="","",'UT Cases'!AB1345)</f>
        <v/>
      </c>
      <c r="W1344" s="57" t="str">
        <f>IF('UT Cases'!AC1345="","",'UT Cases'!AC1345)</f>
        <v/>
      </c>
      <c r="X1344" s="57" t="str">
        <f>IF('UT Cases'!AD1345="","",'UT Cases'!AD1345)</f>
        <v/>
      </c>
      <c r="Y1344" s="57" t="str">
        <f>IF('UT Cases'!AE1345="","",'UT Cases'!AE1345)</f>
        <v/>
      </c>
      <c r="Z1344" s="56" t="str">
        <f>IF('UT Cases'!AF1345="","",'UT Cases'!AF1345)</f>
        <v/>
      </c>
      <c r="AA1344" s="56" t="str">
        <f>IF('UT Cases'!AG1345="","",'UT Cases'!AG1345)</f>
        <v/>
      </c>
      <c r="AB1344" s="56" t="str">
        <f>IF('UT Cases'!AH1345="","",'UT Cases'!AH1345)</f>
        <v/>
      </c>
      <c r="AC1344" s="56" t="str">
        <f>IF('UT Cases'!AI1345="","",'UT Cases'!AI1345)</f>
        <v/>
      </c>
      <c r="AD1344" s="56" t="str">
        <f>IF('UT Cases'!AJ1345="","",'UT Cases'!AJ1345)</f>
        <v/>
      </c>
    </row>
    <row r="1345" spans="2:30">
      <c r="B1345" s="54" t="str">
        <f>IF('UT Cases'!B1346="","",'UT Cases'!B1346)</f>
        <v/>
      </c>
      <c r="C1345" s="54" t="str">
        <f>IF('UT Cases'!C1346="","",'UT Cases'!C1346)</f>
        <v/>
      </c>
      <c r="D1345" s="54" t="str">
        <f>IF('UT Cases'!D1346="","",'UT Cases'!D1346)</f>
        <v/>
      </c>
      <c r="E1345" s="54" t="str">
        <f>IF('UT Cases'!H1346="","",'UT Cases'!H1346)</f>
        <v/>
      </c>
      <c r="F1345" s="55" t="str">
        <f>IF('UT Cases'!L1346="","",'UT Cases'!L1346)</f>
        <v/>
      </c>
      <c r="G1345" s="56" t="str">
        <f>IF('UT Cases'!M1346="","",'UT Cases'!M1346)</f>
        <v/>
      </c>
      <c r="H1345" s="56" t="str">
        <f>IF('UT Cases'!N1346="","",'UT Cases'!N1346)</f>
        <v/>
      </c>
      <c r="I1345" s="56" t="str">
        <f>IF('UT Cases'!O1346="","",'UT Cases'!O1346)</f>
        <v/>
      </c>
      <c r="J1345" s="56" t="str">
        <f>IF('UT Cases'!P1346="","",'UT Cases'!P1346)</f>
        <v/>
      </c>
      <c r="K1345" s="57" t="str">
        <f>IF('UT Cases'!Q1346="","",'UT Cases'!Q1346)</f>
        <v/>
      </c>
      <c r="L1345" s="57" t="str">
        <f>IF('UT Cases'!R1346="","",'UT Cases'!R1346)</f>
        <v/>
      </c>
      <c r="M1345" s="57" t="str">
        <f>IF('UT Cases'!S1346="","",'UT Cases'!S1346)</f>
        <v/>
      </c>
      <c r="N1345" s="57" t="str">
        <f>IF('UT Cases'!T1346="","",'UT Cases'!T1346)</f>
        <v/>
      </c>
      <c r="O1345" s="57" t="str">
        <f>IF('UT Cases'!U1346="","",'UT Cases'!U1346)</f>
        <v/>
      </c>
      <c r="P1345" s="56" t="str">
        <f>IF('UT Cases'!V1346="","",'UT Cases'!V1346)</f>
        <v/>
      </c>
      <c r="Q1345" s="56" t="str">
        <f>IF('UT Cases'!W1346="","",'UT Cases'!W1346)</f>
        <v/>
      </c>
      <c r="R1345" s="56" t="str">
        <f>IF('UT Cases'!X1346="","",'UT Cases'!X1346)</f>
        <v/>
      </c>
      <c r="S1345" s="56" t="str">
        <f>IF('UT Cases'!Y1346="","",'UT Cases'!Y1346)</f>
        <v/>
      </c>
      <c r="T1345" s="56" t="str">
        <f>IF('UT Cases'!Z1346="","",'UT Cases'!Z1346)</f>
        <v/>
      </c>
      <c r="U1345" s="57" t="str">
        <f>IF('UT Cases'!AA1346="","",'UT Cases'!AA1346)</f>
        <v/>
      </c>
      <c r="V1345" s="57" t="str">
        <f>IF('UT Cases'!AB1346="","",'UT Cases'!AB1346)</f>
        <v/>
      </c>
      <c r="W1345" s="57" t="str">
        <f>IF('UT Cases'!AC1346="","",'UT Cases'!AC1346)</f>
        <v/>
      </c>
      <c r="X1345" s="57" t="str">
        <f>IF('UT Cases'!AD1346="","",'UT Cases'!AD1346)</f>
        <v/>
      </c>
      <c r="Y1345" s="57" t="str">
        <f>IF('UT Cases'!AE1346="","",'UT Cases'!AE1346)</f>
        <v/>
      </c>
      <c r="Z1345" s="56" t="str">
        <f>IF('UT Cases'!AF1346="","",'UT Cases'!AF1346)</f>
        <v/>
      </c>
      <c r="AA1345" s="56" t="str">
        <f>IF('UT Cases'!AG1346="","",'UT Cases'!AG1346)</f>
        <v/>
      </c>
      <c r="AB1345" s="56" t="str">
        <f>IF('UT Cases'!AH1346="","",'UT Cases'!AH1346)</f>
        <v/>
      </c>
      <c r="AC1345" s="56" t="str">
        <f>IF('UT Cases'!AI1346="","",'UT Cases'!AI1346)</f>
        <v/>
      </c>
      <c r="AD1345" s="56" t="str">
        <f>IF('UT Cases'!AJ1346="","",'UT Cases'!AJ1346)</f>
        <v/>
      </c>
    </row>
    <row r="1346" spans="2:30">
      <c r="B1346" s="54" t="str">
        <f>IF('UT Cases'!B1347="","",'UT Cases'!B1347)</f>
        <v/>
      </c>
      <c r="C1346" s="54" t="str">
        <f>IF('UT Cases'!C1347="","",'UT Cases'!C1347)</f>
        <v/>
      </c>
      <c r="D1346" s="54" t="str">
        <f>IF('UT Cases'!D1347="","",'UT Cases'!D1347)</f>
        <v/>
      </c>
      <c r="E1346" s="54" t="str">
        <f>IF('UT Cases'!H1347="","",'UT Cases'!H1347)</f>
        <v/>
      </c>
      <c r="F1346" s="55" t="str">
        <f>IF('UT Cases'!L1347="","",'UT Cases'!L1347)</f>
        <v/>
      </c>
      <c r="G1346" s="56" t="str">
        <f>IF('UT Cases'!M1347="","",'UT Cases'!M1347)</f>
        <v/>
      </c>
      <c r="H1346" s="56" t="str">
        <f>IF('UT Cases'!N1347="","",'UT Cases'!N1347)</f>
        <v/>
      </c>
      <c r="I1346" s="56" t="str">
        <f>IF('UT Cases'!O1347="","",'UT Cases'!O1347)</f>
        <v/>
      </c>
      <c r="J1346" s="56" t="str">
        <f>IF('UT Cases'!P1347="","",'UT Cases'!P1347)</f>
        <v/>
      </c>
      <c r="K1346" s="57" t="str">
        <f>IF('UT Cases'!Q1347="","",'UT Cases'!Q1347)</f>
        <v/>
      </c>
      <c r="L1346" s="57" t="str">
        <f>IF('UT Cases'!R1347="","",'UT Cases'!R1347)</f>
        <v/>
      </c>
      <c r="M1346" s="57" t="str">
        <f>IF('UT Cases'!S1347="","",'UT Cases'!S1347)</f>
        <v/>
      </c>
      <c r="N1346" s="57" t="str">
        <f>IF('UT Cases'!T1347="","",'UT Cases'!T1347)</f>
        <v/>
      </c>
      <c r="O1346" s="57" t="str">
        <f>IF('UT Cases'!U1347="","",'UT Cases'!U1347)</f>
        <v/>
      </c>
      <c r="P1346" s="56" t="str">
        <f>IF('UT Cases'!V1347="","",'UT Cases'!V1347)</f>
        <v/>
      </c>
      <c r="Q1346" s="56" t="str">
        <f>IF('UT Cases'!W1347="","",'UT Cases'!W1347)</f>
        <v/>
      </c>
      <c r="R1346" s="56" t="str">
        <f>IF('UT Cases'!X1347="","",'UT Cases'!X1347)</f>
        <v/>
      </c>
      <c r="S1346" s="56" t="str">
        <f>IF('UT Cases'!Y1347="","",'UT Cases'!Y1347)</f>
        <v/>
      </c>
      <c r="T1346" s="56" t="str">
        <f>IF('UT Cases'!Z1347="","",'UT Cases'!Z1347)</f>
        <v/>
      </c>
      <c r="U1346" s="57" t="str">
        <f>IF('UT Cases'!AA1347="","",'UT Cases'!AA1347)</f>
        <v/>
      </c>
      <c r="V1346" s="57" t="str">
        <f>IF('UT Cases'!AB1347="","",'UT Cases'!AB1347)</f>
        <v/>
      </c>
      <c r="W1346" s="57" t="str">
        <f>IF('UT Cases'!AC1347="","",'UT Cases'!AC1347)</f>
        <v/>
      </c>
      <c r="X1346" s="57" t="str">
        <f>IF('UT Cases'!AD1347="","",'UT Cases'!AD1347)</f>
        <v/>
      </c>
      <c r="Y1346" s="57" t="str">
        <f>IF('UT Cases'!AE1347="","",'UT Cases'!AE1347)</f>
        <v/>
      </c>
      <c r="Z1346" s="56" t="str">
        <f>IF('UT Cases'!AF1347="","",'UT Cases'!AF1347)</f>
        <v/>
      </c>
      <c r="AA1346" s="56" t="str">
        <f>IF('UT Cases'!AG1347="","",'UT Cases'!AG1347)</f>
        <v/>
      </c>
      <c r="AB1346" s="56" t="str">
        <f>IF('UT Cases'!AH1347="","",'UT Cases'!AH1347)</f>
        <v/>
      </c>
      <c r="AC1346" s="56" t="str">
        <f>IF('UT Cases'!AI1347="","",'UT Cases'!AI1347)</f>
        <v/>
      </c>
      <c r="AD1346" s="56" t="str">
        <f>IF('UT Cases'!AJ1347="","",'UT Cases'!AJ1347)</f>
        <v/>
      </c>
    </row>
    <row r="1347" spans="2:30">
      <c r="B1347" s="54" t="str">
        <f>IF('UT Cases'!B1348="","",'UT Cases'!B1348)</f>
        <v/>
      </c>
      <c r="C1347" s="54" t="str">
        <f>IF('UT Cases'!C1348="","",'UT Cases'!C1348)</f>
        <v/>
      </c>
      <c r="D1347" s="54" t="str">
        <f>IF('UT Cases'!D1348="","",'UT Cases'!D1348)</f>
        <v/>
      </c>
      <c r="E1347" s="54" t="str">
        <f>IF('UT Cases'!H1348="","",'UT Cases'!H1348)</f>
        <v/>
      </c>
      <c r="F1347" s="55" t="str">
        <f>IF('UT Cases'!L1348="","",'UT Cases'!L1348)</f>
        <v/>
      </c>
      <c r="G1347" s="56" t="str">
        <f>IF('UT Cases'!M1348="","",'UT Cases'!M1348)</f>
        <v/>
      </c>
      <c r="H1347" s="56" t="str">
        <f>IF('UT Cases'!N1348="","",'UT Cases'!N1348)</f>
        <v/>
      </c>
      <c r="I1347" s="56" t="str">
        <f>IF('UT Cases'!O1348="","",'UT Cases'!O1348)</f>
        <v/>
      </c>
      <c r="J1347" s="56" t="str">
        <f>IF('UT Cases'!P1348="","",'UT Cases'!P1348)</f>
        <v/>
      </c>
      <c r="K1347" s="57" t="str">
        <f>IF('UT Cases'!Q1348="","",'UT Cases'!Q1348)</f>
        <v/>
      </c>
      <c r="L1347" s="57" t="str">
        <f>IF('UT Cases'!R1348="","",'UT Cases'!R1348)</f>
        <v/>
      </c>
      <c r="M1347" s="57" t="str">
        <f>IF('UT Cases'!S1348="","",'UT Cases'!S1348)</f>
        <v/>
      </c>
      <c r="N1347" s="57" t="str">
        <f>IF('UT Cases'!T1348="","",'UT Cases'!T1348)</f>
        <v/>
      </c>
      <c r="O1347" s="57" t="str">
        <f>IF('UT Cases'!U1348="","",'UT Cases'!U1348)</f>
        <v/>
      </c>
      <c r="P1347" s="56" t="str">
        <f>IF('UT Cases'!V1348="","",'UT Cases'!V1348)</f>
        <v/>
      </c>
      <c r="Q1347" s="56" t="str">
        <f>IF('UT Cases'!W1348="","",'UT Cases'!W1348)</f>
        <v/>
      </c>
      <c r="R1347" s="56" t="str">
        <f>IF('UT Cases'!X1348="","",'UT Cases'!X1348)</f>
        <v/>
      </c>
      <c r="S1347" s="56" t="str">
        <f>IF('UT Cases'!Y1348="","",'UT Cases'!Y1348)</f>
        <v/>
      </c>
      <c r="T1347" s="56" t="str">
        <f>IF('UT Cases'!Z1348="","",'UT Cases'!Z1348)</f>
        <v/>
      </c>
      <c r="U1347" s="57" t="str">
        <f>IF('UT Cases'!AA1348="","",'UT Cases'!AA1348)</f>
        <v/>
      </c>
      <c r="V1347" s="57" t="str">
        <f>IF('UT Cases'!AB1348="","",'UT Cases'!AB1348)</f>
        <v/>
      </c>
      <c r="W1347" s="57" t="str">
        <f>IF('UT Cases'!AC1348="","",'UT Cases'!AC1348)</f>
        <v/>
      </c>
      <c r="X1347" s="57" t="str">
        <f>IF('UT Cases'!AD1348="","",'UT Cases'!AD1348)</f>
        <v/>
      </c>
      <c r="Y1347" s="57" t="str">
        <f>IF('UT Cases'!AE1348="","",'UT Cases'!AE1348)</f>
        <v/>
      </c>
      <c r="Z1347" s="56" t="str">
        <f>IF('UT Cases'!AF1348="","",'UT Cases'!AF1348)</f>
        <v/>
      </c>
      <c r="AA1347" s="56" t="str">
        <f>IF('UT Cases'!AG1348="","",'UT Cases'!AG1348)</f>
        <v/>
      </c>
      <c r="AB1347" s="56" t="str">
        <f>IF('UT Cases'!AH1348="","",'UT Cases'!AH1348)</f>
        <v/>
      </c>
      <c r="AC1347" s="56" t="str">
        <f>IF('UT Cases'!AI1348="","",'UT Cases'!AI1348)</f>
        <v/>
      </c>
      <c r="AD1347" s="56" t="str">
        <f>IF('UT Cases'!AJ1348="","",'UT Cases'!AJ1348)</f>
        <v/>
      </c>
    </row>
    <row r="1348" spans="2:30">
      <c r="B1348" s="54" t="str">
        <f>IF('UT Cases'!B1349="","",'UT Cases'!B1349)</f>
        <v/>
      </c>
      <c r="C1348" s="54" t="str">
        <f>IF('UT Cases'!C1349="","",'UT Cases'!C1349)</f>
        <v/>
      </c>
      <c r="D1348" s="54" t="str">
        <f>IF('UT Cases'!D1349="","",'UT Cases'!D1349)</f>
        <v/>
      </c>
      <c r="E1348" s="54" t="str">
        <f>IF('UT Cases'!H1349="","",'UT Cases'!H1349)</f>
        <v/>
      </c>
      <c r="F1348" s="55" t="str">
        <f>IF('UT Cases'!L1349="","",'UT Cases'!L1349)</f>
        <v/>
      </c>
      <c r="G1348" s="56" t="str">
        <f>IF('UT Cases'!M1349="","",'UT Cases'!M1349)</f>
        <v/>
      </c>
      <c r="H1348" s="56" t="str">
        <f>IF('UT Cases'!N1349="","",'UT Cases'!N1349)</f>
        <v/>
      </c>
      <c r="I1348" s="56" t="str">
        <f>IF('UT Cases'!O1349="","",'UT Cases'!O1349)</f>
        <v/>
      </c>
      <c r="J1348" s="56" t="str">
        <f>IF('UT Cases'!P1349="","",'UT Cases'!P1349)</f>
        <v/>
      </c>
      <c r="K1348" s="57" t="str">
        <f>IF('UT Cases'!Q1349="","",'UT Cases'!Q1349)</f>
        <v/>
      </c>
      <c r="L1348" s="57" t="str">
        <f>IF('UT Cases'!R1349="","",'UT Cases'!R1349)</f>
        <v/>
      </c>
      <c r="M1348" s="57" t="str">
        <f>IF('UT Cases'!S1349="","",'UT Cases'!S1349)</f>
        <v/>
      </c>
      <c r="N1348" s="57" t="str">
        <f>IF('UT Cases'!T1349="","",'UT Cases'!T1349)</f>
        <v/>
      </c>
      <c r="O1348" s="57" t="str">
        <f>IF('UT Cases'!U1349="","",'UT Cases'!U1349)</f>
        <v/>
      </c>
      <c r="P1348" s="56" t="str">
        <f>IF('UT Cases'!V1349="","",'UT Cases'!V1349)</f>
        <v/>
      </c>
      <c r="Q1348" s="56" t="str">
        <f>IF('UT Cases'!W1349="","",'UT Cases'!W1349)</f>
        <v/>
      </c>
      <c r="R1348" s="56" t="str">
        <f>IF('UT Cases'!X1349="","",'UT Cases'!X1349)</f>
        <v/>
      </c>
      <c r="S1348" s="56" t="str">
        <f>IF('UT Cases'!Y1349="","",'UT Cases'!Y1349)</f>
        <v/>
      </c>
      <c r="T1348" s="56" t="str">
        <f>IF('UT Cases'!Z1349="","",'UT Cases'!Z1349)</f>
        <v/>
      </c>
      <c r="U1348" s="57" t="str">
        <f>IF('UT Cases'!AA1349="","",'UT Cases'!AA1349)</f>
        <v/>
      </c>
      <c r="V1348" s="57" t="str">
        <f>IF('UT Cases'!AB1349="","",'UT Cases'!AB1349)</f>
        <v/>
      </c>
      <c r="W1348" s="57" t="str">
        <f>IF('UT Cases'!AC1349="","",'UT Cases'!AC1349)</f>
        <v/>
      </c>
      <c r="X1348" s="57" t="str">
        <f>IF('UT Cases'!AD1349="","",'UT Cases'!AD1349)</f>
        <v/>
      </c>
      <c r="Y1348" s="57" t="str">
        <f>IF('UT Cases'!AE1349="","",'UT Cases'!AE1349)</f>
        <v/>
      </c>
      <c r="Z1348" s="56" t="str">
        <f>IF('UT Cases'!AF1349="","",'UT Cases'!AF1349)</f>
        <v/>
      </c>
      <c r="AA1348" s="56" t="str">
        <f>IF('UT Cases'!AG1349="","",'UT Cases'!AG1349)</f>
        <v/>
      </c>
      <c r="AB1348" s="56" t="str">
        <f>IF('UT Cases'!AH1349="","",'UT Cases'!AH1349)</f>
        <v/>
      </c>
      <c r="AC1348" s="56" t="str">
        <f>IF('UT Cases'!AI1349="","",'UT Cases'!AI1349)</f>
        <v/>
      </c>
      <c r="AD1348" s="56" t="str">
        <f>IF('UT Cases'!AJ1349="","",'UT Cases'!AJ1349)</f>
        <v/>
      </c>
    </row>
    <row r="1349" spans="2:30">
      <c r="B1349" s="54" t="str">
        <f>IF('UT Cases'!B1350="","",'UT Cases'!B1350)</f>
        <v/>
      </c>
      <c r="C1349" s="54" t="str">
        <f>IF('UT Cases'!C1350="","",'UT Cases'!C1350)</f>
        <v/>
      </c>
      <c r="D1349" s="54" t="str">
        <f>IF('UT Cases'!D1350="","",'UT Cases'!D1350)</f>
        <v/>
      </c>
      <c r="E1349" s="54" t="str">
        <f>IF('UT Cases'!H1350="","",'UT Cases'!H1350)</f>
        <v/>
      </c>
      <c r="F1349" s="55" t="str">
        <f>IF('UT Cases'!L1350="","",'UT Cases'!L1350)</f>
        <v/>
      </c>
      <c r="G1349" s="56" t="str">
        <f>IF('UT Cases'!M1350="","",'UT Cases'!M1350)</f>
        <v/>
      </c>
      <c r="H1349" s="56" t="str">
        <f>IF('UT Cases'!N1350="","",'UT Cases'!N1350)</f>
        <v/>
      </c>
      <c r="I1349" s="56" t="str">
        <f>IF('UT Cases'!O1350="","",'UT Cases'!O1350)</f>
        <v/>
      </c>
      <c r="J1349" s="56" t="str">
        <f>IF('UT Cases'!P1350="","",'UT Cases'!P1350)</f>
        <v/>
      </c>
      <c r="K1349" s="57" t="str">
        <f>IF('UT Cases'!Q1350="","",'UT Cases'!Q1350)</f>
        <v/>
      </c>
      <c r="L1349" s="57" t="str">
        <f>IF('UT Cases'!R1350="","",'UT Cases'!R1350)</f>
        <v/>
      </c>
      <c r="M1349" s="57" t="str">
        <f>IF('UT Cases'!S1350="","",'UT Cases'!S1350)</f>
        <v/>
      </c>
      <c r="N1349" s="57" t="str">
        <f>IF('UT Cases'!T1350="","",'UT Cases'!T1350)</f>
        <v/>
      </c>
      <c r="O1349" s="57" t="str">
        <f>IF('UT Cases'!U1350="","",'UT Cases'!U1350)</f>
        <v/>
      </c>
      <c r="P1349" s="56" t="str">
        <f>IF('UT Cases'!V1350="","",'UT Cases'!V1350)</f>
        <v/>
      </c>
      <c r="Q1349" s="56" t="str">
        <f>IF('UT Cases'!W1350="","",'UT Cases'!W1350)</f>
        <v/>
      </c>
      <c r="R1349" s="56" t="str">
        <f>IF('UT Cases'!X1350="","",'UT Cases'!X1350)</f>
        <v/>
      </c>
      <c r="S1349" s="56" t="str">
        <f>IF('UT Cases'!Y1350="","",'UT Cases'!Y1350)</f>
        <v/>
      </c>
      <c r="T1349" s="56" t="str">
        <f>IF('UT Cases'!Z1350="","",'UT Cases'!Z1350)</f>
        <v/>
      </c>
      <c r="U1349" s="57" t="str">
        <f>IF('UT Cases'!AA1350="","",'UT Cases'!AA1350)</f>
        <v/>
      </c>
      <c r="V1349" s="57" t="str">
        <f>IF('UT Cases'!AB1350="","",'UT Cases'!AB1350)</f>
        <v/>
      </c>
      <c r="W1349" s="57" t="str">
        <f>IF('UT Cases'!AC1350="","",'UT Cases'!AC1350)</f>
        <v/>
      </c>
      <c r="X1349" s="57" t="str">
        <f>IF('UT Cases'!AD1350="","",'UT Cases'!AD1350)</f>
        <v/>
      </c>
      <c r="Y1349" s="57" t="str">
        <f>IF('UT Cases'!AE1350="","",'UT Cases'!AE1350)</f>
        <v/>
      </c>
      <c r="Z1349" s="56" t="str">
        <f>IF('UT Cases'!AF1350="","",'UT Cases'!AF1350)</f>
        <v/>
      </c>
      <c r="AA1349" s="56" t="str">
        <f>IF('UT Cases'!AG1350="","",'UT Cases'!AG1350)</f>
        <v/>
      </c>
      <c r="AB1349" s="56" t="str">
        <f>IF('UT Cases'!AH1350="","",'UT Cases'!AH1350)</f>
        <v/>
      </c>
      <c r="AC1349" s="56" t="str">
        <f>IF('UT Cases'!AI1350="","",'UT Cases'!AI1350)</f>
        <v/>
      </c>
      <c r="AD1349" s="56" t="str">
        <f>IF('UT Cases'!AJ1350="","",'UT Cases'!AJ1350)</f>
        <v/>
      </c>
    </row>
    <row r="1350" spans="2:30">
      <c r="B1350" s="54" t="str">
        <f>IF('UT Cases'!B1351="","",'UT Cases'!B1351)</f>
        <v/>
      </c>
      <c r="C1350" s="54" t="str">
        <f>IF('UT Cases'!C1351="","",'UT Cases'!C1351)</f>
        <v/>
      </c>
      <c r="D1350" s="54" t="str">
        <f>IF('UT Cases'!D1351="","",'UT Cases'!D1351)</f>
        <v/>
      </c>
      <c r="E1350" s="54" t="str">
        <f>IF('UT Cases'!H1351="","",'UT Cases'!H1351)</f>
        <v/>
      </c>
      <c r="F1350" s="55" t="str">
        <f>IF('UT Cases'!L1351="","",'UT Cases'!L1351)</f>
        <v/>
      </c>
      <c r="G1350" s="56" t="str">
        <f>IF('UT Cases'!M1351="","",'UT Cases'!M1351)</f>
        <v/>
      </c>
      <c r="H1350" s="56" t="str">
        <f>IF('UT Cases'!N1351="","",'UT Cases'!N1351)</f>
        <v/>
      </c>
      <c r="I1350" s="56" t="str">
        <f>IF('UT Cases'!O1351="","",'UT Cases'!O1351)</f>
        <v/>
      </c>
      <c r="J1350" s="56" t="str">
        <f>IF('UT Cases'!P1351="","",'UT Cases'!P1351)</f>
        <v/>
      </c>
      <c r="K1350" s="57" t="str">
        <f>IF('UT Cases'!Q1351="","",'UT Cases'!Q1351)</f>
        <v/>
      </c>
      <c r="L1350" s="57" t="str">
        <f>IF('UT Cases'!R1351="","",'UT Cases'!R1351)</f>
        <v/>
      </c>
      <c r="M1350" s="57" t="str">
        <f>IF('UT Cases'!S1351="","",'UT Cases'!S1351)</f>
        <v/>
      </c>
      <c r="N1350" s="57" t="str">
        <f>IF('UT Cases'!T1351="","",'UT Cases'!T1351)</f>
        <v/>
      </c>
      <c r="O1350" s="57" t="str">
        <f>IF('UT Cases'!U1351="","",'UT Cases'!U1351)</f>
        <v/>
      </c>
      <c r="P1350" s="56" t="str">
        <f>IF('UT Cases'!V1351="","",'UT Cases'!V1351)</f>
        <v/>
      </c>
      <c r="Q1350" s="56" t="str">
        <f>IF('UT Cases'!W1351="","",'UT Cases'!W1351)</f>
        <v/>
      </c>
      <c r="R1350" s="56" t="str">
        <f>IF('UT Cases'!X1351="","",'UT Cases'!X1351)</f>
        <v/>
      </c>
      <c r="S1350" s="56" t="str">
        <f>IF('UT Cases'!Y1351="","",'UT Cases'!Y1351)</f>
        <v/>
      </c>
      <c r="T1350" s="56" t="str">
        <f>IF('UT Cases'!Z1351="","",'UT Cases'!Z1351)</f>
        <v/>
      </c>
      <c r="U1350" s="57" t="str">
        <f>IF('UT Cases'!AA1351="","",'UT Cases'!AA1351)</f>
        <v/>
      </c>
      <c r="V1350" s="57" t="str">
        <f>IF('UT Cases'!AB1351="","",'UT Cases'!AB1351)</f>
        <v/>
      </c>
      <c r="W1350" s="57" t="str">
        <f>IF('UT Cases'!AC1351="","",'UT Cases'!AC1351)</f>
        <v/>
      </c>
      <c r="X1350" s="57" t="str">
        <f>IF('UT Cases'!AD1351="","",'UT Cases'!AD1351)</f>
        <v/>
      </c>
      <c r="Y1350" s="57" t="str">
        <f>IF('UT Cases'!AE1351="","",'UT Cases'!AE1351)</f>
        <v/>
      </c>
      <c r="Z1350" s="56" t="str">
        <f>IF('UT Cases'!AF1351="","",'UT Cases'!AF1351)</f>
        <v/>
      </c>
      <c r="AA1350" s="56" t="str">
        <f>IF('UT Cases'!AG1351="","",'UT Cases'!AG1351)</f>
        <v/>
      </c>
      <c r="AB1350" s="56" t="str">
        <f>IF('UT Cases'!AH1351="","",'UT Cases'!AH1351)</f>
        <v/>
      </c>
      <c r="AC1350" s="56" t="str">
        <f>IF('UT Cases'!AI1351="","",'UT Cases'!AI1351)</f>
        <v/>
      </c>
      <c r="AD1350" s="56" t="str">
        <f>IF('UT Cases'!AJ1351="","",'UT Cases'!AJ1351)</f>
        <v/>
      </c>
    </row>
    <row r="1351" spans="2:30">
      <c r="B1351" s="54" t="str">
        <f>IF('UT Cases'!B1352="","",'UT Cases'!B1352)</f>
        <v/>
      </c>
      <c r="C1351" s="54" t="str">
        <f>IF('UT Cases'!C1352="","",'UT Cases'!C1352)</f>
        <v/>
      </c>
      <c r="D1351" s="54" t="str">
        <f>IF('UT Cases'!D1352="","",'UT Cases'!D1352)</f>
        <v/>
      </c>
      <c r="E1351" s="54" t="str">
        <f>IF('UT Cases'!H1352="","",'UT Cases'!H1352)</f>
        <v/>
      </c>
      <c r="F1351" s="55" t="str">
        <f>IF('UT Cases'!L1352="","",'UT Cases'!L1352)</f>
        <v/>
      </c>
      <c r="G1351" s="56" t="str">
        <f>IF('UT Cases'!M1352="","",'UT Cases'!M1352)</f>
        <v/>
      </c>
      <c r="H1351" s="56" t="str">
        <f>IF('UT Cases'!N1352="","",'UT Cases'!N1352)</f>
        <v/>
      </c>
      <c r="I1351" s="56" t="str">
        <f>IF('UT Cases'!O1352="","",'UT Cases'!O1352)</f>
        <v/>
      </c>
      <c r="J1351" s="56" t="str">
        <f>IF('UT Cases'!P1352="","",'UT Cases'!P1352)</f>
        <v/>
      </c>
      <c r="K1351" s="57" t="str">
        <f>IF('UT Cases'!Q1352="","",'UT Cases'!Q1352)</f>
        <v/>
      </c>
      <c r="L1351" s="57" t="str">
        <f>IF('UT Cases'!R1352="","",'UT Cases'!R1352)</f>
        <v/>
      </c>
      <c r="M1351" s="57" t="str">
        <f>IF('UT Cases'!S1352="","",'UT Cases'!S1352)</f>
        <v/>
      </c>
      <c r="N1351" s="57" t="str">
        <f>IF('UT Cases'!T1352="","",'UT Cases'!T1352)</f>
        <v/>
      </c>
      <c r="O1351" s="57" t="str">
        <f>IF('UT Cases'!U1352="","",'UT Cases'!U1352)</f>
        <v/>
      </c>
      <c r="P1351" s="56" t="str">
        <f>IF('UT Cases'!V1352="","",'UT Cases'!V1352)</f>
        <v/>
      </c>
      <c r="Q1351" s="56" t="str">
        <f>IF('UT Cases'!W1352="","",'UT Cases'!W1352)</f>
        <v/>
      </c>
      <c r="R1351" s="56" t="str">
        <f>IF('UT Cases'!X1352="","",'UT Cases'!X1352)</f>
        <v/>
      </c>
      <c r="S1351" s="56" t="str">
        <f>IF('UT Cases'!Y1352="","",'UT Cases'!Y1352)</f>
        <v/>
      </c>
      <c r="T1351" s="56" t="str">
        <f>IF('UT Cases'!Z1352="","",'UT Cases'!Z1352)</f>
        <v/>
      </c>
      <c r="U1351" s="57" t="str">
        <f>IF('UT Cases'!AA1352="","",'UT Cases'!AA1352)</f>
        <v/>
      </c>
      <c r="V1351" s="57" t="str">
        <f>IF('UT Cases'!AB1352="","",'UT Cases'!AB1352)</f>
        <v/>
      </c>
      <c r="W1351" s="57" t="str">
        <f>IF('UT Cases'!AC1352="","",'UT Cases'!AC1352)</f>
        <v/>
      </c>
      <c r="X1351" s="57" t="str">
        <f>IF('UT Cases'!AD1352="","",'UT Cases'!AD1352)</f>
        <v/>
      </c>
      <c r="Y1351" s="57" t="str">
        <f>IF('UT Cases'!AE1352="","",'UT Cases'!AE1352)</f>
        <v/>
      </c>
      <c r="Z1351" s="56" t="str">
        <f>IF('UT Cases'!AF1352="","",'UT Cases'!AF1352)</f>
        <v/>
      </c>
      <c r="AA1351" s="56" t="str">
        <f>IF('UT Cases'!AG1352="","",'UT Cases'!AG1352)</f>
        <v/>
      </c>
      <c r="AB1351" s="56" t="str">
        <f>IF('UT Cases'!AH1352="","",'UT Cases'!AH1352)</f>
        <v/>
      </c>
      <c r="AC1351" s="56" t="str">
        <f>IF('UT Cases'!AI1352="","",'UT Cases'!AI1352)</f>
        <v/>
      </c>
      <c r="AD1351" s="56" t="str">
        <f>IF('UT Cases'!AJ1352="","",'UT Cases'!AJ1352)</f>
        <v/>
      </c>
    </row>
    <row r="1352" spans="2:30">
      <c r="B1352" s="54" t="str">
        <f>IF('UT Cases'!B1353="","",'UT Cases'!B1353)</f>
        <v/>
      </c>
      <c r="C1352" s="54" t="str">
        <f>IF('UT Cases'!C1353="","",'UT Cases'!C1353)</f>
        <v/>
      </c>
      <c r="D1352" s="54" t="str">
        <f>IF('UT Cases'!D1353="","",'UT Cases'!D1353)</f>
        <v/>
      </c>
      <c r="E1352" s="54" t="str">
        <f>IF('UT Cases'!H1353="","",'UT Cases'!H1353)</f>
        <v/>
      </c>
      <c r="F1352" s="55" t="str">
        <f>IF('UT Cases'!L1353="","",'UT Cases'!L1353)</f>
        <v/>
      </c>
      <c r="G1352" s="56" t="str">
        <f>IF('UT Cases'!M1353="","",'UT Cases'!M1353)</f>
        <v/>
      </c>
      <c r="H1352" s="56" t="str">
        <f>IF('UT Cases'!N1353="","",'UT Cases'!N1353)</f>
        <v/>
      </c>
      <c r="I1352" s="56" t="str">
        <f>IF('UT Cases'!O1353="","",'UT Cases'!O1353)</f>
        <v/>
      </c>
      <c r="J1352" s="56" t="str">
        <f>IF('UT Cases'!P1353="","",'UT Cases'!P1353)</f>
        <v/>
      </c>
      <c r="K1352" s="57" t="str">
        <f>IF('UT Cases'!Q1353="","",'UT Cases'!Q1353)</f>
        <v/>
      </c>
      <c r="L1352" s="57" t="str">
        <f>IF('UT Cases'!R1353="","",'UT Cases'!R1353)</f>
        <v/>
      </c>
      <c r="M1352" s="57" t="str">
        <f>IF('UT Cases'!S1353="","",'UT Cases'!S1353)</f>
        <v/>
      </c>
      <c r="N1352" s="57" t="str">
        <f>IF('UT Cases'!T1353="","",'UT Cases'!T1353)</f>
        <v/>
      </c>
      <c r="O1352" s="57" t="str">
        <f>IF('UT Cases'!U1353="","",'UT Cases'!U1353)</f>
        <v/>
      </c>
      <c r="P1352" s="56" t="str">
        <f>IF('UT Cases'!V1353="","",'UT Cases'!V1353)</f>
        <v/>
      </c>
      <c r="Q1352" s="56" t="str">
        <f>IF('UT Cases'!W1353="","",'UT Cases'!W1353)</f>
        <v/>
      </c>
      <c r="R1352" s="56" t="str">
        <f>IF('UT Cases'!X1353="","",'UT Cases'!X1353)</f>
        <v/>
      </c>
      <c r="S1352" s="56" t="str">
        <f>IF('UT Cases'!Y1353="","",'UT Cases'!Y1353)</f>
        <v/>
      </c>
      <c r="T1352" s="56" t="str">
        <f>IF('UT Cases'!Z1353="","",'UT Cases'!Z1353)</f>
        <v/>
      </c>
      <c r="U1352" s="57" t="str">
        <f>IF('UT Cases'!AA1353="","",'UT Cases'!AA1353)</f>
        <v/>
      </c>
      <c r="V1352" s="57" t="str">
        <f>IF('UT Cases'!AB1353="","",'UT Cases'!AB1353)</f>
        <v/>
      </c>
      <c r="W1352" s="57" t="str">
        <f>IF('UT Cases'!AC1353="","",'UT Cases'!AC1353)</f>
        <v/>
      </c>
      <c r="X1352" s="57" t="str">
        <f>IF('UT Cases'!AD1353="","",'UT Cases'!AD1353)</f>
        <v/>
      </c>
      <c r="Y1352" s="57" t="str">
        <f>IF('UT Cases'!AE1353="","",'UT Cases'!AE1353)</f>
        <v/>
      </c>
      <c r="Z1352" s="56" t="str">
        <f>IF('UT Cases'!AF1353="","",'UT Cases'!AF1353)</f>
        <v/>
      </c>
      <c r="AA1352" s="56" t="str">
        <f>IF('UT Cases'!AG1353="","",'UT Cases'!AG1353)</f>
        <v/>
      </c>
      <c r="AB1352" s="56" t="str">
        <f>IF('UT Cases'!AH1353="","",'UT Cases'!AH1353)</f>
        <v/>
      </c>
      <c r="AC1352" s="56" t="str">
        <f>IF('UT Cases'!AI1353="","",'UT Cases'!AI1353)</f>
        <v/>
      </c>
      <c r="AD1352" s="56" t="str">
        <f>IF('UT Cases'!AJ1353="","",'UT Cases'!AJ1353)</f>
        <v/>
      </c>
    </row>
    <row r="1353" spans="2:30">
      <c r="B1353" s="54" t="str">
        <f>IF('UT Cases'!B1354="","",'UT Cases'!B1354)</f>
        <v/>
      </c>
      <c r="C1353" s="54" t="str">
        <f>IF('UT Cases'!C1354="","",'UT Cases'!C1354)</f>
        <v/>
      </c>
      <c r="D1353" s="54" t="str">
        <f>IF('UT Cases'!D1354="","",'UT Cases'!D1354)</f>
        <v/>
      </c>
      <c r="E1353" s="54" t="str">
        <f>IF('UT Cases'!H1354="","",'UT Cases'!H1354)</f>
        <v/>
      </c>
      <c r="F1353" s="55" t="str">
        <f>IF('UT Cases'!L1354="","",'UT Cases'!L1354)</f>
        <v/>
      </c>
      <c r="G1353" s="56" t="str">
        <f>IF('UT Cases'!M1354="","",'UT Cases'!M1354)</f>
        <v/>
      </c>
      <c r="H1353" s="56" t="str">
        <f>IF('UT Cases'!N1354="","",'UT Cases'!N1354)</f>
        <v/>
      </c>
      <c r="I1353" s="56" t="str">
        <f>IF('UT Cases'!O1354="","",'UT Cases'!O1354)</f>
        <v/>
      </c>
      <c r="J1353" s="56" t="str">
        <f>IF('UT Cases'!P1354="","",'UT Cases'!P1354)</f>
        <v/>
      </c>
      <c r="K1353" s="57" t="str">
        <f>IF('UT Cases'!Q1354="","",'UT Cases'!Q1354)</f>
        <v/>
      </c>
      <c r="L1353" s="57" t="str">
        <f>IF('UT Cases'!R1354="","",'UT Cases'!R1354)</f>
        <v/>
      </c>
      <c r="M1353" s="57" t="str">
        <f>IF('UT Cases'!S1354="","",'UT Cases'!S1354)</f>
        <v/>
      </c>
      <c r="N1353" s="57" t="str">
        <f>IF('UT Cases'!T1354="","",'UT Cases'!T1354)</f>
        <v/>
      </c>
      <c r="O1353" s="57" t="str">
        <f>IF('UT Cases'!U1354="","",'UT Cases'!U1354)</f>
        <v/>
      </c>
      <c r="P1353" s="56" t="str">
        <f>IF('UT Cases'!V1354="","",'UT Cases'!V1354)</f>
        <v/>
      </c>
      <c r="Q1353" s="56" t="str">
        <f>IF('UT Cases'!W1354="","",'UT Cases'!W1354)</f>
        <v/>
      </c>
      <c r="R1353" s="56" t="str">
        <f>IF('UT Cases'!X1354="","",'UT Cases'!X1354)</f>
        <v/>
      </c>
      <c r="S1353" s="56" t="str">
        <f>IF('UT Cases'!Y1354="","",'UT Cases'!Y1354)</f>
        <v/>
      </c>
      <c r="T1353" s="56" t="str">
        <f>IF('UT Cases'!Z1354="","",'UT Cases'!Z1354)</f>
        <v/>
      </c>
      <c r="U1353" s="57" t="str">
        <f>IF('UT Cases'!AA1354="","",'UT Cases'!AA1354)</f>
        <v/>
      </c>
      <c r="V1353" s="57" t="str">
        <f>IF('UT Cases'!AB1354="","",'UT Cases'!AB1354)</f>
        <v/>
      </c>
      <c r="W1353" s="57" t="str">
        <f>IF('UT Cases'!AC1354="","",'UT Cases'!AC1354)</f>
        <v/>
      </c>
      <c r="X1353" s="57" t="str">
        <f>IF('UT Cases'!AD1354="","",'UT Cases'!AD1354)</f>
        <v/>
      </c>
      <c r="Y1353" s="57" t="str">
        <f>IF('UT Cases'!AE1354="","",'UT Cases'!AE1354)</f>
        <v/>
      </c>
      <c r="Z1353" s="56" t="str">
        <f>IF('UT Cases'!AF1354="","",'UT Cases'!AF1354)</f>
        <v/>
      </c>
      <c r="AA1353" s="56" t="str">
        <f>IF('UT Cases'!AG1354="","",'UT Cases'!AG1354)</f>
        <v/>
      </c>
      <c r="AB1353" s="56" t="str">
        <f>IF('UT Cases'!AH1354="","",'UT Cases'!AH1354)</f>
        <v/>
      </c>
      <c r="AC1353" s="56" t="str">
        <f>IF('UT Cases'!AI1354="","",'UT Cases'!AI1354)</f>
        <v/>
      </c>
      <c r="AD1353" s="56" t="str">
        <f>IF('UT Cases'!AJ1354="","",'UT Cases'!AJ1354)</f>
        <v/>
      </c>
    </row>
    <row r="1354" spans="2:30">
      <c r="B1354" s="54" t="str">
        <f>IF('UT Cases'!B1355="","",'UT Cases'!B1355)</f>
        <v/>
      </c>
      <c r="C1354" s="54" t="str">
        <f>IF('UT Cases'!C1355="","",'UT Cases'!C1355)</f>
        <v/>
      </c>
      <c r="D1354" s="54" t="str">
        <f>IF('UT Cases'!D1355="","",'UT Cases'!D1355)</f>
        <v/>
      </c>
      <c r="E1354" s="54" t="str">
        <f>IF('UT Cases'!H1355="","",'UT Cases'!H1355)</f>
        <v/>
      </c>
      <c r="F1354" s="55" t="str">
        <f>IF('UT Cases'!L1355="","",'UT Cases'!L1355)</f>
        <v/>
      </c>
      <c r="G1354" s="56" t="str">
        <f>IF('UT Cases'!M1355="","",'UT Cases'!M1355)</f>
        <v/>
      </c>
      <c r="H1354" s="56" t="str">
        <f>IF('UT Cases'!N1355="","",'UT Cases'!N1355)</f>
        <v/>
      </c>
      <c r="I1354" s="56" t="str">
        <f>IF('UT Cases'!O1355="","",'UT Cases'!O1355)</f>
        <v/>
      </c>
      <c r="J1354" s="56" t="str">
        <f>IF('UT Cases'!P1355="","",'UT Cases'!P1355)</f>
        <v/>
      </c>
      <c r="K1354" s="57" t="str">
        <f>IF('UT Cases'!Q1355="","",'UT Cases'!Q1355)</f>
        <v/>
      </c>
      <c r="L1354" s="57" t="str">
        <f>IF('UT Cases'!R1355="","",'UT Cases'!R1355)</f>
        <v/>
      </c>
      <c r="M1354" s="57" t="str">
        <f>IF('UT Cases'!S1355="","",'UT Cases'!S1355)</f>
        <v/>
      </c>
      <c r="N1354" s="57" t="str">
        <f>IF('UT Cases'!T1355="","",'UT Cases'!T1355)</f>
        <v/>
      </c>
      <c r="O1354" s="57" t="str">
        <f>IF('UT Cases'!U1355="","",'UT Cases'!U1355)</f>
        <v/>
      </c>
      <c r="P1354" s="56" t="str">
        <f>IF('UT Cases'!V1355="","",'UT Cases'!V1355)</f>
        <v/>
      </c>
      <c r="Q1354" s="56" t="str">
        <f>IF('UT Cases'!W1355="","",'UT Cases'!W1355)</f>
        <v/>
      </c>
      <c r="R1354" s="56" t="str">
        <f>IF('UT Cases'!X1355="","",'UT Cases'!X1355)</f>
        <v/>
      </c>
      <c r="S1354" s="56" t="str">
        <f>IF('UT Cases'!Y1355="","",'UT Cases'!Y1355)</f>
        <v/>
      </c>
      <c r="T1354" s="56" t="str">
        <f>IF('UT Cases'!Z1355="","",'UT Cases'!Z1355)</f>
        <v/>
      </c>
      <c r="U1354" s="57" t="str">
        <f>IF('UT Cases'!AA1355="","",'UT Cases'!AA1355)</f>
        <v/>
      </c>
      <c r="V1354" s="57" t="str">
        <f>IF('UT Cases'!AB1355="","",'UT Cases'!AB1355)</f>
        <v/>
      </c>
      <c r="W1354" s="57" t="str">
        <f>IF('UT Cases'!AC1355="","",'UT Cases'!AC1355)</f>
        <v/>
      </c>
      <c r="X1354" s="57" t="str">
        <f>IF('UT Cases'!AD1355="","",'UT Cases'!AD1355)</f>
        <v/>
      </c>
      <c r="Y1354" s="57" t="str">
        <f>IF('UT Cases'!AE1355="","",'UT Cases'!AE1355)</f>
        <v/>
      </c>
      <c r="Z1354" s="56" t="str">
        <f>IF('UT Cases'!AF1355="","",'UT Cases'!AF1355)</f>
        <v/>
      </c>
      <c r="AA1354" s="56" t="str">
        <f>IF('UT Cases'!AG1355="","",'UT Cases'!AG1355)</f>
        <v/>
      </c>
      <c r="AB1354" s="56" t="str">
        <f>IF('UT Cases'!AH1355="","",'UT Cases'!AH1355)</f>
        <v/>
      </c>
      <c r="AC1354" s="56" t="str">
        <f>IF('UT Cases'!AI1355="","",'UT Cases'!AI1355)</f>
        <v/>
      </c>
      <c r="AD1354" s="56" t="str">
        <f>IF('UT Cases'!AJ1355="","",'UT Cases'!AJ1355)</f>
        <v/>
      </c>
    </row>
    <row r="1355" spans="2:30">
      <c r="B1355" s="54" t="str">
        <f>IF('UT Cases'!B1356="","",'UT Cases'!B1356)</f>
        <v/>
      </c>
      <c r="C1355" s="54" t="str">
        <f>IF('UT Cases'!C1356="","",'UT Cases'!C1356)</f>
        <v/>
      </c>
      <c r="D1355" s="54" t="str">
        <f>IF('UT Cases'!D1356="","",'UT Cases'!D1356)</f>
        <v/>
      </c>
      <c r="E1355" s="54" t="str">
        <f>IF('UT Cases'!H1356="","",'UT Cases'!H1356)</f>
        <v/>
      </c>
      <c r="F1355" s="55" t="str">
        <f>IF('UT Cases'!L1356="","",'UT Cases'!L1356)</f>
        <v/>
      </c>
      <c r="G1355" s="56" t="str">
        <f>IF('UT Cases'!M1356="","",'UT Cases'!M1356)</f>
        <v/>
      </c>
      <c r="H1355" s="56" t="str">
        <f>IF('UT Cases'!N1356="","",'UT Cases'!N1356)</f>
        <v/>
      </c>
      <c r="I1355" s="56" t="str">
        <f>IF('UT Cases'!O1356="","",'UT Cases'!O1356)</f>
        <v/>
      </c>
      <c r="J1355" s="56" t="str">
        <f>IF('UT Cases'!P1356="","",'UT Cases'!P1356)</f>
        <v/>
      </c>
      <c r="K1355" s="57" t="str">
        <f>IF('UT Cases'!Q1356="","",'UT Cases'!Q1356)</f>
        <v/>
      </c>
      <c r="L1355" s="57" t="str">
        <f>IF('UT Cases'!R1356="","",'UT Cases'!R1356)</f>
        <v/>
      </c>
      <c r="M1355" s="57" t="str">
        <f>IF('UT Cases'!S1356="","",'UT Cases'!S1356)</f>
        <v/>
      </c>
      <c r="N1355" s="57" t="str">
        <f>IF('UT Cases'!T1356="","",'UT Cases'!T1356)</f>
        <v/>
      </c>
      <c r="O1355" s="57" t="str">
        <f>IF('UT Cases'!U1356="","",'UT Cases'!U1356)</f>
        <v/>
      </c>
      <c r="P1355" s="56" t="str">
        <f>IF('UT Cases'!V1356="","",'UT Cases'!V1356)</f>
        <v/>
      </c>
      <c r="Q1355" s="56" t="str">
        <f>IF('UT Cases'!W1356="","",'UT Cases'!W1356)</f>
        <v/>
      </c>
      <c r="R1355" s="56" t="str">
        <f>IF('UT Cases'!X1356="","",'UT Cases'!X1356)</f>
        <v/>
      </c>
      <c r="S1355" s="56" t="str">
        <f>IF('UT Cases'!Y1356="","",'UT Cases'!Y1356)</f>
        <v/>
      </c>
      <c r="T1355" s="56" t="str">
        <f>IF('UT Cases'!Z1356="","",'UT Cases'!Z1356)</f>
        <v/>
      </c>
      <c r="U1355" s="57" t="str">
        <f>IF('UT Cases'!AA1356="","",'UT Cases'!AA1356)</f>
        <v/>
      </c>
      <c r="V1355" s="57" t="str">
        <f>IF('UT Cases'!AB1356="","",'UT Cases'!AB1356)</f>
        <v/>
      </c>
      <c r="W1355" s="57" t="str">
        <f>IF('UT Cases'!AC1356="","",'UT Cases'!AC1356)</f>
        <v/>
      </c>
      <c r="X1355" s="57" t="str">
        <f>IF('UT Cases'!AD1356="","",'UT Cases'!AD1356)</f>
        <v/>
      </c>
      <c r="Y1355" s="57" t="str">
        <f>IF('UT Cases'!AE1356="","",'UT Cases'!AE1356)</f>
        <v/>
      </c>
      <c r="Z1355" s="56" t="str">
        <f>IF('UT Cases'!AF1356="","",'UT Cases'!AF1356)</f>
        <v/>
      </c>
      <c r="AA1355" s="56" t="str">
        <f>IF('UT Cases'!AG1356="","",'UT Cases'!AG1356)</f>
        <v/>
      </c>
      <c r="AB1355" s="56" t="str">
        <f>IF('UT Cases'!AH1356="","",'UT Cases'!AH1356)</f>
        <v/>
      </c>
      <c r="AC1355" s="56" t="str">
        <f>IF('UT Cases'!AI1356="","",'UT Cases'!AI1356)</f>
        <v/>
      </c>
      <c r="AD1355" s="56" t="str">
        <f>IF('UT Cases'!AJ1356="","",'UT Cases'!AJ1356)</f>
        <v/>
      </c>
    </row>
    <row r="1356" spans="2:30">
      <c r="B1356" s="54" t="str">
        <f>IF('UT Cases'!B1357="","",'UT Cases'!B1357)</f>
        <v/>
      </c>
      <c r="C1356" s="54" t="str">
        <f>IF('UT Cases'!C1357="","",'UT Cases'!C1357)</f>
        <v/>
      </c>
      <c r="D1356" s="54" t="str">
        <f>IF('UT Cases'!D1357="","",'UT Cases'!D1357)</f>
        <v/>
      </c>
      <c r="E1356" s="54" t="str">
        <f>IF('UT Cases'!H1357="","",'UT Cases'!H1357)</f>
        <v/>
      </c>
      <c r="F1356" s="55" t="str">
        <f>IF('UT Cases'!L1357="","",'UT Cases'!L1357)</f>
        <v/>
      </c>
      <c r="G1356" s="56" t="str">
        <f>IF('UT Cases'!M1357="","",'UT Cases'!M1357)</f>
        <v/>
      </c>
      <c r="H1356" s="56" t="str">
        <f>IF('UT Cases'!N1357="","",'UT Cases'!N1357)</f>
        <v/>
      </c>
      <c r="I1356" s="56" t="str">
        <f>IF('UT Cases'!O1357="","",'UT Cases'!O1357)</f>
        <v/>
      </c>
      <c r="J1356" s="56" t="str">
        <f>IF('UT Cases'!P1357="","",'UT Cases'!P1357)</f>
        <v/>
      </c>
      <c r="K1356" s="57" t="str">
        <f>IF('UT Cases'!Q1357="","",'UT Cases'!Q1357)</f>
        <v/>
      </c>
      <c r="L1356" s="57" t="str">
        <f>IF('UT Cases'!R1357="","",'UT Cases'!R1357)</f>
        <v/>
      </c>
      <c r="M1356" s="57" t="str">
        <f>IF('UT Cases'!S1357="","",'UT Cases'!S1357)</f>
        <v/>
      </c>
      <c r="N1356" s="57" t="str">
        <f>IF('UT Cases'!T1357="","",'UT Cases'!T1357)</f>
        <v/>
      </c>
      <c r="O1356" s="57" t="str">
        <f>IF('UT Cases'!U1357="","",'UT Cases'!U1357)</f>
        <v/>
      </c>
      <c r="P1356" s="56" t="str">
        <f>IF('UT Cases'!V1357="","",'UT Cases'!V1357)</f>
        <v/>
      </c>
      <c r="Q1356" s="56" t="str">
        <f>IF('UT Cases'!W1357="","",'UT Cases'!W1357)</f>
        <v/>
      </c>
      <c r="R1356" s="56" t="str">
        <f>IF('UT Cases'!X1357="","",'UT Cases'!X1357)</f>
        <v/>
      </c>
      <c r="S1356" s="56" t="str">
        <f>IF('UT Cases'!Y1357="","",'UT Cases'!Y1357)</f>
        <v/>
      </c>
      <c r="T1356" s="56" t="str">
        <f>IF('UT Cases'!Z1357="","",'UT Cases'!Z1357)</f>
        <v/>
      </c>
      <c r="U1356" s="57" t="str">
        <f>IF('UT Cases'!AA1357="","",'UT Cases'!AA1357)</f>
        <v/>
      </c>
      <c r="V1356" s="57" t="str">
        <f>IF('UT Cases'!AB1357="","",'UT Cases'!AB1357)</f>
        <v/>
      </c>
      <c r="W1356" s="57" t="str">
        <f>IF('UT Cases'!AC1357="","",'UT Cases'!AC1357)</f>
        <v/>
      </c>
      <c r="X1356" s="57" t="str">
        <f>IF('UT Cases'!AD1357="","",'UT Cases'!AD1357)</f>
        <v/>
      </c>
      <c r="Y1356" s="57" t="str">
        <f>IF('UT Cases'!AE1357="","",'UT Cases'!AE1357)</f>
        <v/>
      </c>
      <c r="Z1356" s="56" t="str">
        <f>IF('UT Cases'!AF1357="","",'UT Cases'!AF1357)</f>
        <v/>
      </c>
      <c r="AA1356" s="56" t="str">
        <f>IF('UT Cases'!AG1357="","",'UT Cases'!AG1357)</f>
        <v/>
      </c>
      <c r="AB1356" s="56" t="str">
        <f>IF('UT Cases'!AH1357="","",'UT Cases'!AH1357)</f>
        <v/>
      </c>
      <c r="AC1356" s="56" t="str">
        <f>IF('UT Cases'!AI1357="","",'UT Cases'!AI1357)</f>
        <v/>
      </c>
      <c r="AD1356" s="56" t="str">
        <f>IF('UT Cases'!AJ1357="","",'UT Cases'!AJ1357)</f>
        <v/>
      </c>
    </row>
    <row r="1357" spans="2:30">
      <c r="B1357" s="54" t="str">
        <f>IF('UT Cases'!B1358="","",'UT Cases'!B1358)</f>
        <v/>
      </c>
      <c r="C1357" s="54" t="str">
        <f>IF('UT Cases'!C1358="","",'UT Cases'!C1358)</f>
        <v/>
      </c>
      <c r="D1357" s="54" t="str">
        <f>IF('UT Cases'!D1358="","",'UT Cases'!D1358)</f>
        <v/>
      </c>
      <c r="E1357" s="54" t="str">
        <f>IF('UT Cases'!H1358="","",'UT Cases'!H1358)</f>
        <v/>
      </c>
      <c r="F1357" s="55" t="str">
        <f>IF('UT Cases'!L1358="","",'UT Cases'!L1358)</f>
        <v/>
      </c>
      <c r="G1357" s="56" t="str">
        <f>IF('UT Cases'!M1358="","",'UT Cases'!M1358)</f>
        <v/>
      </c>
      <c r="H1357" s="56" t="str">
        <f>IF('UT Cases'!N1358="","",'UT Cases'!N1358)</f>
        <v/>
      </c>
      <c r="I1357" s="56" t="str">
        <f>IF('UT Cases'!O1358="","",'UT Cases'!O1358)</f>
        <v/>
      </c>
      <c r="J1357" s="56" t="str">
        <f>IF('UT Cases'!P1358="","",'UT Cases'!P1358)</f>
        <v/>
      </c>
      <c r="K1357" s="57" t="str">
        <f>IF('UT Cases'!Q1358="","",'UT Cases'!Q1358)</f>
        <v/>
      </c>
      <c r="L1357" s="57" t="str">
        <f>IF('UT Cases'!R1358="","",'UT Cases'!R1358)</f>
        <v/>
      </c>
      <c r="M1357" s="57" t="str">
        <f>IF('UT Cases'!S1358="","",'UT Cases'!S1358)</f>
        <v/>
      </c>
      <c r="N1357" s="57" t="str">
        <f>IF('UT Cases'!T1358="","",'UT Cases'!T1358)</f>
        <v/>
      </c>
      <c r="O1357" s="57" t="str">
        <f>IF('UT Cases'!U1358="","",'UT Cases'!U1358)</f>
        <v/>
      </c>
      <c r="P1357" s="56" t="str">
        <f>IF('UT Cases'!V1358="","",'UT Cases'!V1358)</f>
        <v/>
      </c>
      <c r="Q1357" s="56" t="str">
        <f>IF('UT Cases'!W1358="","",'UT Cases'!W1358)</f>
        <v/>
      </c>
      <c r="R1357" s="56" t="str">
        <f>IF('UT Cases'!X1358="","",'UT Cases'!X1358)</f>
        <v/>
      </c>
      <c r="S1357" s="56" t="str">
        <f>IF('UT Cases'!Y1358="","",'UT Cases'!Y1358)</f>
        <v/>
      </c>
      <c r="T1357" s="56" t="str">
        <f>IF('UT Cases'!Z1358="","",'UT Cases'!Z1358)</f>
        <v/>
      </c>
      <c r="U1357" s="57" t="str">
        <f>IF('UT Cases'!AA1358="","",'UT Cases'!AA1358)</f>
        <v/>
      </c>
      <c r="V1357" s="57" t="str">
        <f>IF('UT Cases'!AB1358="","",'UT Cases'!AB1358)</f>
        <v/>
      </c>
      <c r="W1357" s="57" t="str">
        <f>IF('UT Cases'!AC1358="","",'UT Cases'!AC1358)</f>
        <v/>
      </c>
      <c r="X1357" s="57" t="str">
        <f>IF('UT Cases'!AD1358="","",'UT Cases'!AD1358)</f>
        <v/>
      </c>
      <c r="Y1357" s="57" t="str">
        <f>IF('UT Cases'!AE1358="","",'UT Cases'!AE1358)</f>
        <v/>
      </c>
      <c r="Z1357" s="56" t="str">
        <f>IF('UT Cases'!AF1358="","",'UT Cases'!AF1358)</f>
        <v/>
      </c>
      <c r="AA1357" s="56" t="str">
        <f>IF('UT Cases'!AG1358="","",'UT Cases'!AG1358)</f>
        <v/>
      </c>
      <c r="AB1357" s="56" t="str">
        <f>IF('UT Cases'!AH1358="","",'UT Cases'!AH1358)</f>
        <v/>
      </c>
      <c r="AC1357" s="56" t="str">
        <f>IF('UT Cases'!AI1358="","",'UT Cases'!AI1358)</f>
        <v/>
      </c>
      <c r="AD1357" s="56" t="str">
        <f>IF('UT Cases'!AJ1358="","",'UT Cases'!AJ1358)</f>
        <v/>
      </c>
    </row>
    <row r="1358" spans="2:30">
      <c r="B1358" s="54" t="str">
        <f>IF('UT Cases'!B1359="","",'UT Cases'!B1359)</f>
        <v/>
      </c>
      <c r="C1358" s="54" t="str">
        <f>IF('UT Cases'!C1359="","",'UT Cases'!C1359)</f>
        <v/>
      </c>
      <c r="D1358" s="54" t="str">
        <f>IF('UT Cases'!D1359="","",'UT Cases'!D1359)</f>
        <v/>
      </c>
      <c r="E1358" s="54" t="str">
        <f>IF('UT Cases'!H1359="","",'UT Cases'!H1359)</f>
        <v/>
      </c>
      <c r="F1358" s="55" t="str">
        <f>IF('UT Cases'!L1359="","",'UT Cases'!L1359)</f>
        <v/>
      </c>
      <c r="G1358" s="56" t="str">
        <f>IF('UT Cases'!M1359="","",'UT Cases'!M1359)</f>
        <v/>
      </c>
      <c r="H1358" s="56" t="str">
        <f>IF('UT Cases'!N1359="","",'UT Cases'!N1359)</f>
        <v/>
      </c>
      <c r="I1358" s="56" t="str">
        <f>IF('UT Cases'!O1359="","",'UT Cases'!O1359)</f>
        <v/>
      </c>
      <c r="J1358" s="56" t="str">
        <f>IF('UT Cases'!P1359="","",'UT Cases'!P1359)</f>
        <v/>
      </c>
      <c r="K1358" s="57" t="str">
        <f>IF('UT Cases'!Q1359="","",'UT Cases'!Q1359)</f>
        <v/>
      </c>
      <c r="L1358" s="57" t="str">
        <f>IF('UT Cases'!R1359="","",'UT Cases'!R1359)</f>
        <v/>
      </c>
      <c r="M1358" s="57" t="str">
        <f>IF('UT Cases'!S1359="","",'UT Cases'!S1359)</f>
        <v/>
      </c>
      <c r="N1358" s="57" t="str">
        <f>IF('UT Cases'!T1359="","",'UT Cases'!T1359)</f>
        <v/>
      </c>
      <c r="O1358" s="57" t="str">
        <f>IF('UT Cases'!U1359="","",'UT Cases'!U1359)</f>
        <v/>
      </c>
      <c r="P1358" s="56" t="str">
        <f>IF('UT Cases'!V1359="","",'UT Cases'!V1359)</f>
        <v/>
      </c>
      <c r="Q1358" s="56" t="str">
        <f>IF('UT Cases'!W1359="","",'UT Cases'!W1359)</f>
        <v/>
      </c>
      <c r="R1358" s="56" t="str">
        <f>IF('UT Cases'!X1359="","",'UT Cases'!X1359)</f>
        <v/>
      </c>
      <c r="S1358" s="56" t="str">
        <f>IF('UT Cases'!Y1359="","",'UT Cases'!Y1359)</f>
        <v/>
      </c>
      <c r="T1358" s="56" t="str">
        <f>IF('UT Cases'!Z1359="","",'UT Cases'!Z1359)</f>
        <v/>
      </c>
      <c r="U1358" s="57" t="str">
        <f>IF('UT Cases'!AA1359="","",'UT Cases'!AA1359)</f>
        <v/>
      </c>
      <c r="V1358" s="57" t="str">
        <f>IF('UT Cases'!AB1359="","",'UT Cases'!AB1359)</f>
        <v/>
      </c>
      <c r="W1358" s="57" t="str">
        <f>IF('UT Cases'!AC1359="","",'UT Cases'!AC1359)</f>
        <v/>
      </c>
      <c r="X1358" s="57" t="str">
        <f>IF('UT Cases'!AD1359="","",'UT Cases'!AD1359)</f>
        <v/>
      </c>
      <c r="Y1358" s="57" t="str">
        <f>IF('UT Cases'!AE1359="","",'UT Cases'!AE1359)</f>
        <v/>
      </c>
      <c r="Z1358" s="56" t="str">
        <f>IF('UT Cases'!AF1359="","",'UT Cases'!AF1359)</f>
        <v/>
      </c>
      <c r="AA1358" s="56" t="str">
        <f>IF('UT Cases'!AG1359="","",'UT Cases'!AG1359)</f>
        <v/>
      </c>
      <c r="AB1358" s="56" t="str">
        <f>IF('UT Cases'!AH1359="","",'UT Cases'!AH1359)</f>
        <v/>
      </c>
      <c r="AC1358" s="56" t="str">
        <f>IF('UT Cases'!AI1359="","",'UT Cases'!AI1359)</f>
        <v/>
      </c>
      <c r="AD1358" s="56" t="str">
        <f>IF('UT Cases'!AJ1359="","",'UT Cases'!AJ1359)</f>
        <v/>
      </c>
    </row>
    <row r="1359" spans="2:30">
      <c r="B1359" s="54" t="str">
        <f>IF('UT Cases'!B1360="","",'UT Cases'!B1360)</f>
        <v/>
      </c>
      <c r="C1359" s="54" t="str">
        <f>IF('UT Cases'!C1360="","",'UT Cases'!C1360)</f>
        <v/>
      </c>
      <c r="D1359" s="54" t="str">
        <f>IF('UT Cases'!D1360="","",'UT Cases'!D1360)</f>
        <v/>
      </c>
      <c r="E1359" s="54" t="str">
        <f>IF('UT Cases'!H1360="","",'UT Cases'!H1360)</f>
        <v/>
      </c>
      <c r="F1359" s="55" t="str">
        <f>IF('UT Cases'!L1360="","",'UT Cases'!L1360)</f>
        <v/>
      </c>
      <c r="G1359" s="56" t="str">
        <f>IF('UT Cases'!M1360="","",'UT Cases'!M1360)</f>
        <v/>
      </c>
      <c r="H1359" s="56" t="str">
        <f>IF('UT Cases'!N1360="","",'UT Cases'!N1360)</f>
        <v/>
      </c>
      <c r="I1359" s="56" t="str">
        <f>IF('UT Cases'!O1360="","",'UT Cases'!O1360)</f>
        <v/>
      </c>
      <c r="J1359" s="56" t="str">
        <f>IF('UT Cases'!P1360="","",'UT Cases'!P1360)</f>
        <v/>
      </c>
      <c r="K1359" s="57" t="str">
        <f>IF('UT Cases'!Q1360="","",'UT Cases'!Q1360)</f>
        <v/>
      </c>
      <c r="L1359" s="57" t="str">
        <f>IF('UT Cases'!R1360="","",'UT Cases'!R1360)</f>
        <v/>
      </c>
      <c r="M1359" s="57" t="str">
        <f>IF('UT Cases'!S1360="","",'UT Cases'!S1360)</f>
        <v/>
      </c>
      <c r="N1359" s="57" t="str">
        <f>IF('UT Cases'!T1360="","",'UT Cases'!T1360)</f>
        <v/>
      </c>
      <c r="O1359" s="57" t="str">
        <f>IF('UT Cases'!U1360="","",'UT Cases'!U1360)</f>
        <v/>
      </c>
      <c r="P1359" s="56" t="str">
        <f>IF('UT Cases'!V1360="","",'UT Cases'!V1360)</f>
        <v/>
      </c>
      <c r="Q1359" s="56" t="str">
        <f>IF('UT Cases'!W1360="","",'UT Cases'!W1360)</f>
        <v/>
      </c>
      <c r="R1359" s="56" t="str">
        <f>IF('UT Cases'!X1360="","",'UT Cases'!X1360)</f>
        <v/>
      </c>
      <c r="S1359" s="56" t="str">
        <f>IF('UT Cases'!Y1360="","",'UT Cases'!Y1360)</f>
        <v/>
      </c>
      <c r="T1359" s="56" t="str">
        <f>IF('UT Cases'!Z1360="","",'UT Cases'!Z1360)</f>
        <v/>
      </c>
      <c r="U1359" s="57" t="str">
        <f>IF('UT Cases'!AA1360="","",'UT Cases'!AA1360)</f>
        <v/>
      </c>
      <c r="V1359" s="57" t="str">
        <f>IF('UT Cases'!AB1360="","",'UT Cases'!AB1360)</f>
        <v/>
      </c>
      <c r="W1359" s="57" t="str">
        <f>IF('UT Cases'!AC1360="","",'UT Cases'!AC1360)</f>
        <v/>
      </c>
      <c r="X1359" s="57" t="str">
        <f>IF('UT Cases'!AD1360="","",'UT Cases'!AD1360)</f>
        <v/>
      </c>
      <c r="Y1359" s="57" t="str">
        <f>IF('UT Cases'!AE1360="","",'UT Cases'!AE1360)</f>
        <v/>
      </c>
      <c r="Z1359" s="56" t="str">
        <f>IF('UT Cases'!AF1360="","",'UT Cases'!AF1360)</f>
        <v/>
      </c>
      <c r="AA1359" s="56" t="str">
        <f>IF('UT Cases'!AG1360="","",'UT Cases'!AG1360)</f>
        <v/>
      </c>
      <c r="AB1359" s="56" t="str">
        <f>IF('UT Cases'!AH1360="","",'UT Cases'!AH1360)</f>
        <v/>
      </c>
      <c r="AC1359" s="56" t="str">
        <f>IF('UT Cases'!AI1360="","",'UT Cases'!AI1360)</f>
        <v/>
      </c>
      <c r="AD1359" s="56" t="str">
        <f>IF('UT Cases'!AJ1360="","",'UT Cases'!AJ1360)</f>
        <v/>
      </c>
    </row>
    <row r="1360" spans="2:30">
      <c r="B1360" s="54" t="str">
        <f>IF('UT Cases'!B1361="","",'UT Cases'!B1361)</f>
        <v/>
      </c>
      <c r="C1360" s="54" t="str">
        <f>IF('UT Cases'!C1361="","",'UT Cases'!C1361)</f>
        <v/>
      </c>
      <c r="D1360" s="54" t="str">
        <f>IF('UT Cases'!D1361="","",'UT Cases'!D1361)</f>
        <v/>
      </c>
      <c r="E1360" s="54" t="str">
        <f>IF('UT Cases'!H1361="","",'UT Cases'!H1361)</f>
        <v/>
      </c>
      <c r="F1360" s="55" t="str">
        <f>IF('UT Cases'!L1361="","",'UT Cases'!L1361)</f>
        <v/>
      </c>
      <c r="G1360" s="56" t="str">
        <f>IF('UT Cases'!M1361="","",'UT Cases'!M1361)</f>
        <v/>
      </c>
      <c r="H1360" s="56" t="str">
        <f>IF('UT Cases'!N1361="","",'UT Cases'!N1361)</f>
        <v/>
      </c>
      <c r="I1360" s="56" t="str">
        <f>IF('UT Cases'!O1361="","",'UT Cases'!O1361)</f>
        <v/>
      </c>
      <c r="J1360" s="56" t="str">
        <f>IF('UT Cases'!P1361="","",'UT Cases'!P1361)</f>
        <v/>
      </c>
      <c r="K1360" s="57" t="str">
        <f>IF('UT Cases'!Q1361="","",'UT Cases'!Q1361)</f>
        <v/>
      </c>
      <c r="L1360" s="57" t="str">
        <f>IF('UT Cases'!R1361="","",'UT Cases'!R1361)</f>
        <v/>
      </c>
      <c r="M1360" s="57" t="str">
        <f>IF('UT Cases'!S1361="","",'UT Cases'!S1361)</f>
        <v/>
      </c>
      <c r="N1360" s="57" t="str">
        <f>IF('UT Cases'!T1361="","",'UT Cases'!T1361)</f>
        <v/>
      </c>
      <c r="O1360" s="57" t="str">
        <f>IF('UT Cases'!U1361="","",'UT Cases'!U1361)</f>
        <v/>
      </c>
      <c r="P1360" s="56" t="str">
        <f>IF('UT Cases'!V1361="","",'UT Cases'!V1361)</f>
        <v/>
      </c>
      <c r="Q1360" s="56" t="str">
        <f>IF('UT Cases'!W1361="","",'UT Cases'!W1361)</f>
        <v/>
      </c>
      <c r="R1360" s="56" t="str">
        <f>IF('UT Cases'!X1361="","",'UT Cases'!X1361)</f>
        <v/>
      </c>
      <c r="S1360" s="56" t="str">
        <f>IF('UT Cases'!Y1361="","",'UT Cases'!Y1361)</f>
        <v/>
      </c>
      <c r="T1360" s="56" t="str">
        <f>IF('UT Cases'!Z1361="","",'UT Cases'!Z1361)</f>
        <v/>
      </c>
      <c r="U1360" s="57" t="str">
        <f>IF('UT Cases'!AA1361="","",'UT Cases'!AA1361)</f>
        <v/>
      </c>
      <c r="V1360" s="57" t="str">
        <f>IF('UT Cases'!AB1361="","",'UT Cases'!AB1361)</f>
        <v/>
      </c>
      <c r="W1360" s="57" t="str">
        <f>IF('UT Cases'!AC1361="","",'UT Cases'!AC1361)</f>
        <v/>
      </c>
      <c r="X1360" s="57" t="str">
        <f>IF('UT Cases'!AD1361="","",'UT Cases'!AD1361)</f>
        <v/>
      </c>
      <c r="Y1360" s="57" t="str">
        <f>IF('UT Cases'!AE1361="","",'UT Cases'!AE1361)</f>
        <v/>
      </c>
      <c r="Z1360" s="56" t="str">
        <f>IF('UT Cases'!AF1361="","",'UT Cases'!AF1361)</f>
        <v/>
      </c>
      <c r="AA1360" s="56" t="str">
        <f>IF('UT Cases'!AG1361="","",'UT Cases'!AG1361)</f>
        <v/>
      </c>
      <c r="AB1360" s="56" t="str">
        <f>IF('UT Cases'!AH1361="","",'UT Cases'!AH1361)</f>
        <v/>
      </c>
      <c r="AC1360" s="56" t="str">
        <f>IF('UT Cases'!AI1361="","",'UT Cases'!AI1361)</f>
        <v/>
      </c>
      <c r="AD1360" s="56" t="str">
        <f>IF('UT Cases'!AJ1361="","",'UT Cases'!AJ1361)</f>
        <v/>
      </c>
    </row>
    <row r="1361" spans="2:30">
      <c r="B1361" s="54" t="str">
        <f>IF('UT Cases'!B1362="","",'UT Cases'!B1362)</f>
        <v/>
      </c>
      <c r="C1361" s="54" t="str">
        <f>IF('UT Cases'!C1362="","",'UT Cases'!C1362)</f>
        <v/>
      </c>
      <c r="D1361" s="54" t="str">
        <f>IF('UT Cases'!D1362="","",'UT Cases'!D1362)</f>
        <v/>
      </c>
      <c r="E1361" s="54" t="str">
        <f>IF('UT Cases'!H1362="","",'UT Cases'!H1362)</f>
        <v/>
      </c>
      <c r="F1361" s="55" t="str">
        <f>IF('UT Cases'!L1362="","",'UT Cases'!L1362)</f>
        <v/>
      </c>
      <c r="G1361" s="56" t="str">
        <f>IF('UT Cases'!M1362="","",'UT Cases'!M1362)</f>
        <v/>
      </c>
      <c r="H1361" s="56" t="str">
        <f>IF('UT Cases'!N1362="","",'UT Cases'!N1362)</f>
        <v/>
      </c>
      <c r="I1361" s="56" t="str">
        <f>IF('UT Cases'!O1362="","",'UT Cases'!O1362)</f>
        <v/>
      </c>
      <c r="J1361" s="56" t="str">
        <f>IF('UT Cases'!P1362="","",'UT Cases'!P1362)</f>
        <v/>
      </c>
      <c r="K1361" s="57" t="str">
        <f>IF('UT Cases'!Q1362="","",'UT Cases'!Q1362)</f>
        <v/>
      </c>
      <c r="L1361" s="57" t="str">
        <f>IF('UT Cases'!R1362="","",'UT Cases'!R1362)</f>
        <v/>
      </c>
      <c r="M1361" s="57" t="str">
        <f>IF('UT Cases'!S1362="","",'UT Cases'!S1362)</f>
        <v/>
      </c>
      <c r="N1361" s="57" t="str">
        <f>IF('UT Cases'!T1362="","",'UT Cases'!T1362)</f>
        <v/>
      </c>
      <c r="O1361" s="57" t="str">
        <f>IF('UT Cases'!U1362="","",'UT Cases'!U1362)</f>
        <v/>
      </c>
      <c r="P1361" s="56" t="str">
        <f>IF('UT Cases'!V1362="","",'UT Cases'!V1362)</f>
        <v/>
      </c>
      <c r="Q1361" s="56" t="str">
        <f>IF('UT Cases'!W1362="","",'UT Cases'!W1362)</f>
        <v/>
      </c>
      <c r="R1361" s="56" t="str">
        <f>IF('UT Cases'!X1362="","",'UT Cases'!X1362)</f>
        <v/>
      </c>
      <c r="S1361" s="56" t="str">
        <f>IF('UT Cases'!Y1362="","",'UT Cases'!Y1362)</f>
        <v/>
      </c>
      <c r="T1361" s="56" t="str">
        <f>IF('UT Cases'!Z1362="","",'UT Cases'!Z1362)</f>
        <v/>
      </c>
      <c r="U1361" s="57" t="str">
        <f>IF('UT Cases'!AA1362="","",'UT Cases'!AA1362)</f>
        <v/>
      </c>
      <c r="V1361" s="57" t="str">
        <f>IF('UT Cases'!AB1362="","",'UT Cases'!AB1362)</f>
        <v/>
      </c>
      <c r="W1361" s="57" t="str">
        <f>IF('UT Cases'!AC1362="","",'UT Cases'!AC1362)</f>
        <v/>
      </c>
      <c r="X1361" s="57" t="str">
        <f>IF('UT Cases'!AD1362="","",'UT Cases'!AD1362)</f>
        <v/>
      </c>
      <c r="Y1361" s="57" t="str">
        <f>IF('UT Cases'!AE1362="","",'UT Cases'!AE1362)</f>
        <v/>
      </c>
      <c r="Z1361" s="56" t="str">
        <f>IF('UT Cases'!AF1362="","",'UT Cases'!AF1362)</f>
        <v/>
      </c>
      <c r="AA1361" s="56" t="str">
        <f>IF('UT Cases'!AG1362="","",'UT Cases'!AG1362)</f>
        <v/>
      </c>
      <c r="AB1361" s="56" t="str">
        <f>IF('UT Cases'!AH1362="","",'UT Cases'!AH1362)</f>
        <v/>
      </c>
      <c r="AC1361" s="56" t="str">
        <f>IF('UT Cases'!AI1362="","",'UT Cases'!AI1362)</f>
        <v/>
      </c>
      <c r="AD1361" s="56" t="str">
        <f>IF('UT Cases'!AJ1362="","",'UT Cases'!AJ1362)</f>
        <v/>
      </c>
    </row>
    <row r="1362" spans="2:30">
      <c r="B1362" s="54" t="str">
        <f>IF('UT Cases'!B1363="","",'UT Cases'!B1363)</f>
        <v/>
      </c>
      <c r="C1362" s="54" t="str">
        <f>IF('UT Cases'!C1363="","",'UT Cases'!C1363)</f>
        <v/>
      </c>
      <c r="D1362" s="54" t="str">
        <f>IF('UT Cases'!D1363="","",'UT Cases'!D1363)</f>
        <v/>
      </c>
      <c r="E1362" s="54" t="str">
        <f>IF('UT Cases'!H1363="","",'UT Cases'!H1363)</f>
        <v/>
      </c>
      <c r="F1362" s="55" t="str">
        <f>IF('UT Cases'!L1363="","",'UT Cases'!L1363)</f>
        <v/>
      </c>
      <c r="G1362" s="56" t="str">
        <f>IF('UT Cases'!M1363="","",'UT Cases'!M1363)</f>
        <v/>
      </c>
      <c r="H1362" s="56" t="str">
        <f>IF('UT Cases'!N1363="","",'UT Cases'!N1363)</f>
        <v/>
      </c>
      <c r="I1362" s="56" t="str">
        <f>IF('UT Cases'!O1363="","",'UT Cases'!O1363)</f>
        <v/>
      </c>
      <c r="J1362" s="56" t="str">
        <f>IF('UT Cases'!P1363="","",'UT Cases'!P1363)</f>
        <v/>
      </c>
      <c r="K1362" s="57" t="str">
        <f>IF('UT Cases'!Q1363="","",'UT Cases'!Q1363)</f>
        <v/>
      </c>
      <c r="L1362" s="57" t="str">
        <f>IF('UT Cases'!R1363="","",'UT Cases'!R1363)</f>
        <v/>
      </c>
      <c r="M1362" s="57" t="str">
        <f>IF('UT Cases'!S1363="","",'UT Cases'!S1363)</f>
        <v/>
      </c>
      <c r="N1362" s="57" t="str">
        <f>IF('UT Cases'!T1363="","",'UT Cases'!T1363)</f>
        <v/>
      </c>
      <c r="O1362" s="57" t="str">
        <f>IF('UT Cases'!U1363="","",'UT Cases'!U1363)</f>
        <v/>
      </c>
      <c r="P1362" s="56" t="str">
        <f>IF('UT Cases'!V1363="","",'UT Cases'!V1363)</f>
        <v/>
      </c>
      <c r="Q1362" s="56" t="str">
        <f>IF('UT Cases'!W1363="","",'UT Cases'!W1363)</f>
        <v/>
      </c>
      <c r="R1362" s="56" t="str">
        <f>IF('UT Cases'!X1363="","",'UT Cases'!X1363)</f>
        <v/>
      </c>
      <c r="S1362" s="56" t="str">
        <f>IF('UT Cases'!Y1363="","",'UT Cases'!Y1363)</f>
        <v/>
      </c>
      <c r="T1362" s="56" t="str">
        <f>IF('UT Cases'!Z1363="","",'UT Cases'!Z1363)</f>
        <v/>
      </c>
      <c r="U1362" s="57" t="str">
        <f>IF('UT Cases'!AA1363="","",'UT Cases'!AA1363)</f>
        <v/>
      </c>
      <c r="V1362" s="57" t="str">
        <f>IF('UT Cases'!AB1363="","",'UT Cases'!AB1363)</f>
        <v/>
      </c>
      <c r="W1362" s="57" t="str">
        <f>IF('UT Cases'!AC1363="","",'UT Cases'!AC1363)</f>
        <v/>
      </c>
      <c r="X1362" s="57" t="str">
        <f>IF('UT Cases'!AD1363="","",'UT Cases'!AD1363)</f>
        <v/>
      </c>
      <c r="Y1362" s="57" t="str">
        <f>IF('UT Cases'!AE1363="","",'UT Cases'!AE1363)</f>
        <v/>
      </c>
      <c r="Z1362" s="56" t="str">
        <f>IF('UT Cases'!AF1363="","",'UT Cases'!AF1363)</f>
        <v/>
      </c>
      <c r="AA1362" s="56" t="str">
        <f>IF('UT Cases'!AG1363="","",'UT Cases'!AG1363)</f>
        <v/>
      </c>
      <c r="AB1362" s="56" t="str">
        <f>IF('UT Cases'!AH1363="","",'UT Cases'!AH1363)</f>
        <v/>
      </c>
      <c r="AC1362" s="56" t="str">
        <f>IF('UT Cases'!AI1363="","",'UT Cases'!AI1363)</f>
        <v/>
      </c>
      <c r="AD1362" s="56" t="str">
        <f>IF('UT Cases'!AJ1363="","",'UT Cases'!AJ1363)</f>
        <v/>
      </c>
    </row>
    <row r="1363" spans="2:30">
      <c r="B1363" s="54" t="str">
        <f>IF('UT Cases'!B1364="","",'UT Cases'!B1364)</f>
        <v/>
      </c>
      <c r="C1363" s="54" t="str">
        <f>IF('UT Cases'!C1364="","",'UT Cases'!C1364)</f>
        <v/>
      </c>
      <c r="D1363" s="54" t="str">
        <f>IF('UT Cases'!D1364="","",'UT Cases'!D1364)</f>
        <v/>
      </c>
      <c r="E1363" s="54" t="str">
        <f>IF('UT Cases'!H1364="","",'UT Cases'!H1364)</f>
        <v/>
      </c>
      <c r="F1363" s="55" t="str">
        <f>IF('UT Cases'!L1364="","",'UT Cases'!L1364)</f>
        <v/>
      </c>
      <c r="G1363" s="56" t="str">
        <f>IF('UT Cases'!M1364="","",'UT Cases'!M1364)</f>
        <v/>
      </c>
      <c r="H1363" s="56" t="str">
        <f>IF('UT Cases'!N1364="","",'UT Cases'!N1364)</f>
        <v/>
      </c>
      <c r="I1363" s="56" t="str">
        <f>IF('UT Cases'!O1364="","",'UT Cases'!O1364)</f>
        <v/>
      </c>
      <c r="J1363" s="56" t="str">
        <f>IF('UT Cases'!P1364="","",'UT Cases'!P1364)</f>
        <v/>
      </c>
      <c r="K1363" s="57" t="str">
        <f>IF('UT Cases'!Q1364="","",'UT Cases'!Q1364)</f>
        <v/>
      </c>
      <c r="L1363" s="57" t="str">
        <f>IF('UT Cases'!R1364="","",'UT Cases'!R1364)</f>
        <v/>
      </c>
      <c r="M1363" s="57" t="str">
        <f>IF('UT Cases'!S1364="","",'UT Cases'!S1364)</f>
        <v/>
      </c>
      <c r="N1363" s="57" t="str">
        <f>IF('UT Cases'!T1364="","",'UT Cases'!T1364)</f>
        <v/>
      </c>
      <c r="O1363" s="57" t="str">
        <f>IF('UT Cases'!U1364="","",'UT Cases'!U1364)</f>
        <v/>
      </c>
      <c r="P1363" s="56" t="str">
        <f>IF('UT Cases'!V1364="","",'UT Cases'!V1364)</f>
        <v/>
      </c>
      <c r="Q1363" s="56" t="str">
        <f>IF('UT Cases'!W1364="","",'UT Cases'!W1364)</f>
        <v/>
      </c>
      <c r="R1363" s="56" t="str">
        <f>IF('UT Cases'!X1364="","",'UT Cases'!X1364)</f>
        <v/>
      </c>
      <c r="S1363" s="56" t="str">
        <f>IF('UT Cases'!Y1364="","",'UT Cases'!Y1364)</f>
        <v/>
      </c>
      <c r="T1363" s="56" t="str">
        <f>IF('UT Cases'!Z1364="","",'UT Cases'!Z1364)</f>
        <v/>
      </c>
      <c r="U1363" s="57" t="str">
        <f>IF('UT Cases'!AA1364="","",'UT Cases'!AA1364)</f>
        <v/>
      </c>
      <c r="V1363" s="57" t="str">
        <f>IF('UT Cases'!AB1364="","",'UT Cases'!AB1364)</f>
        <v/>
      </c>
      <c r="W1363" s="57" t="str">
        <f>IF('UT Cases'!AC1364="","",'UT Cases'!AC1364)</f>
        <v/>
      </c>
      <c r="X1363" s="57" t="str">
        <f>IF('UT Cases'!AD1364="","",'UT Cases'!AD1364)</f>
        <v/>
      </c>
      <c r="Y1363" s="57" t="str">
        <f>IF('UT Cases'!AE1364="","",'UT Cases'!AE1364)</f>
        <v/>
      </c>
      <c r="Z1363" s="56" t="str">
        <f>IF('UT Cases'!AF1364="","",'UT Cases'!AF1364)</f>
        <v/>
      </c>
      <c r="AA1363" s="56" t="str">
        <f>IF('UT Cases'!AG1364="","",'UT Cases'!AG1364)</f>
        <v/>
      </c>
      <c r="AB1363" s="56" t="str">
        <f>IF('UT Cases'!AH1364="","",'UT Cases'!AH1364)</f>
        <v/>
      </c>
      <c r="AC1363" s="56" t="str">
        <f>IF('UT Cases'!AI1364="","",'UT Cases'!AI1364)</f>
        <v/>
      </c>
      <c r="AD1363" s="56" t="str">
        <f>IF('UT Cases'!AJ1364="","",'UT Cases'!AJ1364)</f>
        <v/>
      </c>
    </row>
    <row r="1364" spans="2:30">
      <c r="B1364" s="54" t="str">
        <f>IF('UT Cases'!B1365="","",'UT Cases'!B1365)</f>
        <v/>
      </c>
      <c r="C1364" s="54" t="str">
        <f>IF('UT Cases'!C1365="","",'UT Cases'!C1365)</f>
        <v/>
      </c>
      <c r="D1364" s="54" t="str">
        <f>IF('UT Cases'!D1365="","",'UT Cases'!D1365)</f>
        <v/>
      </c>
      <c r="E1364" s="54" t="str">
        <f>IF('UT Cases'!H1365="","",'UT Cases'!H1365)</f>
        <v/>
      </c>
      <c r="F1364" s="55" t="str">
        <f>IF('UT Cases'!L1365="","",'UT Cases'!L1365)</f>
        <v/>
      </c>
      <c r="G1364" s="56" t="str">
        <f>IF('UT Cases'!M1365="","",'UT Cases'!M1365)</f>
        <v/>
      </c>
      <c r="H1364" s="56" t="str">
        <f>IF('UT Cases'!N1365="","",'UT Cases'!N1365)</f>
        <v/>
      </c>
      <c r="I1364" s="56" t="str">
        <f>IF('UT Cases'!O1365="","",'UT Cases'!O1365)</f>
        <v/>
      </c>
      <c r="J1364" s="56" t="str">
        <f>IF('UT Cases'!P1365="","",'UT Cases'!P1365)</f>
        <v/>
      </c>
      <c r="K1364" s="57" t="str">
        <f>IF('UT Cases'!Q1365="","",'UT Cases'!Q1365)</f>
        <v/>
      </c>
      <c r="L1364" s="57" t="str">
        <f>IF('UT Cases'!R1365="","",'UT Cases'!R1365)</f>
        <v/>
      </c>
      <c r="M1364" s="57" t="str">
        <f>IF('UT Cases'!S1365="","",'UT Cases'!S1365)</f>
        <v/>
      </c>
      <c r="N1364" s="57" t="str">
        <f>IF('UT Cases'!T1365="","",'UT Cases'!T1365)</f>
        <v/>
      </c>
      <c r="O1364" s="57" t="str">
        <f>IF('UT Cases'!U1365="","",'UT Cases'!U1365)</f>
        <v/>
      </c>
      <c r="P1364" s="56" t="str">
        <f>IF('UT Cases'!V1365="","",'UT Cases'!V1365)</f>
        <v/>
      </c>
      <c r="Q1364" s="56" t="str">
        <f>IF('UT Cases'!W1365="","",'UT Cases'!W1365)</f>
        <v/>
      </c>
      <c r="R1364" s="56" t="str">
        <f>IF('UT Cases'!X1365="","",'UT Cases'!X1365)</f>
        <v/>
      </c>
      <c r="S1364" s="56" t="str">
        <f>IF('UT Cases'!Y1365="","",'UT Cases'!Y1365)</f>
        <v/>
      </c>
      <c r="T1364" s="56" t="str">
        <f>IF('UT Cases'!Z1365="","",'UT Cases'!Z1365)</f>
        <v/>
      </c>
      <c r="U1364" s="57" t="str">
        <f>IF('UT Cases'!AA1365="","",'UT Cases'!AA1365)</f>
        <v/>
      </c>
      <c r="V1364" s="57" t="str">
        <f>IF('UT Cases'!AB1365="","",'UT Cases'!AB1365)</f>
        <v/>
      </c>
      <c r="W1364" s="57" t="str">
        <f>IF('UT Cases'!AC1365="","",'UT Cases'!AC1365)</f>
        <v/>
      </c>
      <c r="X1364" s="57" t="str">
        <f>IF('UT Cases'!AD1365="","",'UT Cases'!AD1365)</f>
        <v/>
      </c>
      <c r="Y1364" s="57" t="str">
        <f>IF('UT Cases'!AE1365="","",'UT Cases'!AE1365)</f>
        <v/>
      </c>
      <c r="Z1364" s="56" t="str">
        <f>IF('UT Cases'!AF1365="","",'UT Cases'!AF1365)</f>
        <v/>
      </c>
      <c r="AA1364" s="56" t="str">
        <f>IF('UT Cases'!AG1365="","",'UT Cases'!AG1365)</f>
        <v/>
      </c>
      <c r="AB1364" s="56" t="str">
        <f>IF('UT Cases'!AH1365="","",'UT Cases'!AH1365)</f>
        <v/>
      </c>
      <c r="AC1364" s="56" t="str">
        <f>IF('UT Cases'!AI1365="","",'UT Cases'!AI1365)</f>
        <v/>
      </c>
      <c r="AD1364" s="56" t="str">
        <f>IF('UT Cases'!AJ1365="","",'UT Cases'!AJ1365)</f>
        <v/>
      </c>
    </row>
    <row r="1365" spans="2:30">
      <c r="B1365" s="54" t="str">
        <f>IF('UT Cases'!B1366="","",'UT Cases'!B1366)</f>
        <v/>
      </c>
      <c r="C1365" s="54" t="str">
        <f>IF('UT Cases'!C1366="","",'UT Cases'!C1366)</f>
        <v/>
      </c>
      <c r="D1365" s="54" t="str">
        <f>IF('UT Cases'!D1366="","",'UT Cases'!D1366)</f>
        <v/>
      </c>
      <c r="E1365" s="54" t="str">
        <f>IF('UT Cases'!H1366="","",'UT Cases'!H1366)</f>
        <v/>
      </c>
      <c r="F1365" s="55" t="str">
        <f>IF('UT Cases'!L1366="","",'UT Cases'!L1366)</f>
        <v/>
      </c>
      <c r="G1365" s="56" t="str">
        <f>IF('UT Cases'!M1366="","",'UT Cases'!M1366)</f>
        <v/>
      </c>
      <c r="H1365" s="56" t="str">
        <f>IF('UT Cases'!N1366="","",'UT Cases'!N1366)</f>
        <v/>
      </c>
      <c r="I1365" s="56" t="str">
        <f>IF('UT Cases'!O1366="","",'UT Cases'!O1366)</f>
        <v/>
      </c>
      <c r="J1365" s="56" t="str">
        <f>IF('UT Cases'!P1366="","",'UT Cases'!P1366)</f>
        <v/>
      </c>
      <c r="K1365" s="57" t="str">
        <f>IF('UT Cases'!Q1366="","",'UT Cases'!Q1366)</f>
        <v/>
      </c>
      <c r="L1365" s="57" t="str">
        <f>IF('UT Cases'!R1366="","",'UT Cases'!R1366)</f>
        <v/>
      </c>
      <c r="M1365" s="57" t="str">
        <f>IF('UT Cases'!S1366="","",'UT Cases'!S1366)</f>
        <v/>
      </c>
      <c r="N1365" s="57" t="str">
        <f>IF('UT Cases'!T1366="","",'UT Cases'!T1366)</f>
        <v/>
      </c>
      <c r="O1365" s="57" t="str">
        <f>IF('UT Cases'!U1366="","",'UT Cases'!U1366)</f>
        <v/>
      </c>
      <c r="P1365" s="56" t="str">
        <f>IF('UT Cases'!V1366="","",'UT Cases'!V1366)</f>
        <v/>
      </c>
      <c r="Q1365" s="56" t="str">
        <f>IF('UT Cases'!W1366="","",'UT Cases'!W1366)</f>
        <v/>
      </c>
      <c r="R1365" s="56" t="str">
        <f>IF('UT Cases'!X1366="","",'UT Cases'!X1366)</f>
        <v/>
      </c>
      <c r="S1365" s="56" t="str">
        <f>IF('UT Cases'!Y1366="","",'UT Cases'!Y1366)</f>
        <v/>
      </c>
      <c r="T1365" s="56" t="str">
        <f>IF('UT Cases'!Z1366="","",'UT Cases'!Z1366)</f>
        <v/>
      </c>
      <c r="U1365" s="57" t="str">
        <f>IF('UT Cases'!AA1366="","",'UT Cases'!AA1366)</f>
        <v/>
      </c>
      <c r="V1365" s="57" t="str">
        <f>IF('UT Cases'!AB1366="","",'UT Cases'!AB1366)</f>
        <v/>
      </c>
      <c r="W1365" s="57" t="str">
        <f>IF('UT Cases'!AC1366="","",'UT Cases'!AC1366)</f>
        <v/>
      </c>
      <c r="X1365" s="57" t="str">
        <f>IF('UT Cases'!AD1366="","",'UT Cases'!AD1366)</f>
        <v/>
      </c>
      <c r="Y1365" s="57" t="str">
        <f>IF('UT Cases'!AE1366="","",'UT Cases'!AE1366)</f>
        <v/>
      </c>
      <c r="Z1365" s="56" t="str">
        <f>IF('UT Cases'!AF1366="","",'UT Cases'!AF1366)</f>
        <v/>
      </c>
      <c r="AA1365" s="56" t="str">
        <f>IF('UT Cases'!AG1366="","",'UT Cases'!AG1366)</f>
        <v/>
      </c>
      <c r="AB1365" s="56" t="str">
        <f>IF('UT Cases'!AH1366="","",'UT Cases'!AH1366)</f>
        <v/>
      </c>
      <c r="AC1365" s="56" t="str">
        <f>IF('UT Cases'!AI1366="","",'UT Cases'!AI1366)</f>
        <v/>
      </c>
      <c r="AD1365" s="56" t="str">
        <f>IF('UT Cases'!AJ1366="","",'UT Cases'!AJ1366)</f>
        <v/>
      </c>
    </row>
    <row r="1366" spans="2:30">
      <c r="B1366" s="54" t="str">
        <f>IF('UT Cases'!B1367="","",'UT Cases'!B1367)</f>
        <v/>
      </c>
      <c r="C1366" s="54" t="str">
        <f>IF('UT Cases'!C1367="","",'UT Cases'!C1367)</f>
        <v/>
      </c>
      <c r="D1366" s="54" t="str">
        <f>IF('UT Cases'!D1367="","",'UT Cases'!D1367)</f>
        <v/>
      </c>
      <c r="E1366" s="54" t="str">
        <f>IF('UT Cases'!H1367="","",'UT Cases'!H1367)</f>
        <v/>
      </c>
      <c r="F1366" s="55" t="str">
        <f>IF('UT Cases'!L1367="","",'UT Cases'!L1367)</f>
        <v/>
      </c>
      <c r="G1366" s="56" t="str">
        <f>IF('UT Cases'!M1367="","",'UT Cases'!M1367)</f>
        <v/>
      </c>
      <c r="H1366" s="56" t="str">
        <f>IF('UT Cases'!N1367="","",'UT Cases'!N1367)</f>
        <v/>
      </c>
      <c r="I1366" s="56" t="str">
        <f>IF('UT Cases'!O1367="","",'UT Cases'!O1367)</f>
        <v/>
      </c>
      <c r="J1366" s="56" t="str">
        <f>IF('UT Cases'!P1367="","",'UT Cases'!P1367)</f>
        <v/>
      </c>
      <c r="K1366" s="57" t="str">
        <f>IF('UT Cases'!Q1367="","",'UT Cases'!Q1367)</f>
        <v/>
      </c>
      <c r="L1366" s="57" t="str">
        <f>IF('UT Cases'!R1367="","",'UT Cases'!R1367)</f>
        <v/>
      </c>
      <c r="M1366" s="57" t="str">
        <f>IF('UT Cases'!S1367="","",'UT Cases'!S1367)</f>
        <v/>
      </c>
      <c r="N1366" s="57" t="str">
        <f>IF('UT Cases'!T1367="","",'UT Cases'!T1367)</f>
        <v/>
      </c>
      <c r="O1366" s="57" t="str">
        <f>IF('UT Cases'!U1367="","",'UT Cases'!U1367)</f>
        <v/>
      </c>
      <c r="P1366" s="56" t="str">
        <f>IF('UT Cases'!V1367="","",'UT Cases'!V1367)</f>
        <v/>
      </c>
      <c r="Q1366" s="56" t="str">
        <f>IF('UT Cases'!W1367="","",'UT Cases'!W1367)</f>
        <v/>
      </c>
      <c r="R1366" s="56" t="str">
        <f>IF('UT Cases'!X1367="","",'UT Cases'!X1367)</f>
        <v/>
      </c>
      <c r="S1366" s="56" t="str">
        <f>IF('UT Cases'!Y1367="","",'UT Cases'!Y1367)</f>
        <v/>
      </c>
      <c r="T1366" s="56" t="str">
        <f>IF('UT Cases'!Z1367="","",'UT Cases'!Z1367)</f>
        <v/>
      </c>
      <c r="U1366" s="57" t="str">
        <f>IF('UT Cases'!AA1367="","",'UT Cases'!AA1367)</f>
        <v/>
      </c>
      <c r="V1366" s="57" t="str">
        <f>IF('UT Cases'!AB1367="","",'UT Cases'!AB1367)</f>
        <v/>
      </c>
      <c r="W1366" s="57" t="str">
        <f>IF('UT Cases'!AC1367="","",'UT Cases'!AC1367)</f>
        <v/>
      </c>
      <c r="X1366" s="57" t="str">
        <f>IF('UT Cases'!AD1367="","",'UT Cases'!AD1367)</f>
        <v/>
      </c>
      <c r="Y1366" s="57" t="str">
        <f>IF('UT Cases'!AE1367="","",'UT Cases'!AE1367)</f>
        <v/>
      </c>
      <c r="Z1366" s="56" t="str">
        <f>IF('UT Cases'!AF1367="","",'UT Cases'!AF1367)</f>
        <v/>
      </c>
      <c r="AA1366" s="56" t="str">
        <f>IF('UT Cases'!AG1367="","",'UT Cases'!AG1367)</f>
        <v/>
      </c>
      <c r="AB1366" s="56" t="str">
        <f>IF('UT Cases'!AH1367="","",'UT Cases'!AH1367)</f>
        <v/>
      </c>
      <c r="AC1366" s="56" t="str">
        <f>IF('UT Cases'!AI1367="","",'UT Cases'!AI1367)</f>
        <v/>
      </c>
      <c r="AD1366" s="56" t="str">
        <f>IF('UT Cases'!AJ1367="","",'UT Cases'!AJ1367)</f>
        <v/>
      </c>
    </row>
    <row r="1367" spans="2:30">
      <c r="B1367" s="54" t="str">
        <f>IF('UT Cases'!B1368="","",'UT Cases'!B1368)</f>
        <v/>
      </c>
      <c r="C1367" s="54" t="str">
        <f>IF('UT Cases'!C1368="","",'UT Cases'!C1368)</f>
        <v/>
      </c>
      <c r="D1367" s="54" t="str">
        <f>IF('UT Cases'!D1368="","",'UT Cases'!D1368)</f>
        <v/>
      </c>
      <c r="E1367" s="54" t="str">
        <f>IF('UT Cases'!H1368="","",'UT Cases'!H1368)</f>
        <v/>
      </c>
      <c r="F1367" s="55" t="str">
        <f>IF('UT Cases'!L1368="","",'UT Cases'!L1368)</f>
        <v/>
      </c>
      <c r="G1367" s="56" t="str">
        <f>IF('UT Cases'!M1368="","",'UT Cases'!M1368)</f>
        <v/>
      </c>
      <c r="H1367" s="56" t="str">
        <f>IF('UT Cases'!N1368="","",'UT Cases'!N1368)</f>
        <v/>
      </c>
      <c r="I1367" s="56" t="str">
        <f>IF('UT Cases'!O1368="","",'UT Cases'!O1368)</f>
        <v/>
      </c>
      <c r="J1367" s="56" t="str">
        <f>IF('UT Cases'!P1368="","",'UT Cases'!P1368)</f>
        <v/>
      </c>
      <c r="K1367" s="57" t="str">
        <f>IF('UT Cases'!Q1368="","",'UT Cases'!Q1368)</f>
        <v/>
      </c>
      <c r="L1367" s="57" t="str">
        <f>IF('UT Cases'!R1368="","",'UT Cases'!R1368)</f>
        <v/>
      </c>
      <c r="M1367" s="57" t="str">
        <f>IF('UT Cases'!S1368="","",'UT Cases'!S1368)</f>
        <v/>
      </c>
      <c r="N1367" s="57" t="str">
        <f>IF('UT Cases'!T1368="","",'UT Cases'!T1368)</f>
        <v/>
      </c>
      <c r="O1367" s="57" t="str">
        <f>IF('UT Cases'!U1368="","",'UT Cases'!U1368)</f>
        <v/>
      </c>
      <c r="P1367" s="56" t="str">
        <f>IF('UT Cases'!V1368="","",'UT Cases'!V1368)</f>
        <v/>
      </c>
      <c r="Q1367" s="56" t="str">
        <f>IF('UT Cases'!W1368="","",'UT Cases'!W1368)</f>
        <v/>
      </c>
      <c r="R1367" s="56" t="str">
        <f>IF('UT Cases'!X1368="","",'UT Cases'!X1368)</f>
        <v/>
      </c>
      <c r="S1367" s="56" t="str">
        <f>IF('UT Cases'!Y1368="","",'UT Cases'!Y1368)</f>
        <v/>
      </c>
      <c r="T1367" s="56" t="str">
        <f>IF('UT Cases'!Z1368="","",'UT Cases'!Z1368)</f>
        <v/>
      </c>
      <c r="U1367" s="57" t="str">
        <f>IF('UT Cases'!AA1368="","",'UT Cases'!AA1368)</f>
        <v/>
      </c>
      <c r="V1367" s="57" t="str">
        <f>IF('UT Cases'!AB1368="","",'UT Cases'!AB1368)</f>
        <v/>
      </c>
      <c r="W1367" s="57" t="str">
        <f>IF('UT Cases'!AC1368="","",'UT Cases'!AC1368)</f>
        <v/>
      </c>
      <c r="X1367" s="57" t="str">
        <f>IF('UT Cases'!AD1368="","",'UT Cases'!AD1368)</f>
        <v/>
      </c>
      <c r="Y1367" s="57" t="str">
        <f>IF('UT Cases'!AE1368="","",'UT Cases'!AE1368)</f>
        <v/>
      </c>
      <c r="Z1367" s="56" t="str">
        <f>IF('UT Cases'!AF1368="","",'UT Cases'!AF1368)</f>
        <v/>
      </c>
      <c r="AA1367" s="56" t="str">
        <f>IF('UT Cases'!AG1368="","",'UT Cases'!AG1368)</f>
        <v/>
      </c>
      <c r="AB1367" s="56" t="str">
        <f>IF('UT Cases'!AH1368="","",'UT Cases'!AH1368)</f>
        <v/>
      </c>
      <c r="AC1367" s="56" t="str">
        <f>IF('UT Cases'!AI1368="","",'UT Cases'!AI1368)</f>
        <v/>
      </c>
      <c r="AD1367" s="56" t="str">
        <f>IF('UT Cases'!AJ1368="","",'UT Cases'!AJ1368)</f>
        <v/>
      </c>
    </row>
    <row r="1368" spans="2:30">
      <c r="B1368" s="54" t="str">
        <f>IF('UT Cases'!B1369="","",'UT Cases'!B1369)</f>
        <v/>
      </c>
      <c r="C1368" s="54" t="str">
        <f>IF('UT Cases'!C1369="","",'UT Cases'!C1369)</f>
        <v/>
      </c>
      <c r="D1368" s="54" t="str">
        <f>IF('UT Cases'!D1369="","",'UT Cases'!D1369)</f>
        <v/>
      </c>
      <c r="E1368" s="54" t="str">
        <f>IF('UT Cases'!H1369="","",'UT Cases'!H1369)</f>
        <v/>
      </c>
      <c r="F1368" s="55" t="str">
        <f>IF('UT Cases'!L1369="","",'UT Cases'!L1369)</f>
        <v/>
      </c>
      <c r="G1368" s="56" t="str">
        <f>IF('UT Cases'!M1369="","",'UT Cases'!M1369)</f>
        <v/>
      </c>
      <c r="H1368" s="56" t="str">
        <f>IF('UT Cases'!N1369="","",'UT Cases'!N1369)</f>
        <v/>
      </c>
      <c r="I1368" s="56" t="str">
        <f>IF('UT Cases'!O1369="","",'UT Cases'!O1369)</f>
        <v/>
      </c>
      <c r="J1368" s="56" t="str">
        <f>IF('UT Cases'!P1369="","",'UT Cases'!P1369)</f>
        <v/>
      </c>
      <c r="K1368" s="57" t="str">
        <f>IF('UT Cases'!Q1369="","",'UT Cases'!Q1369)</f>
        <v/>
      </c>
      <c r="L1368" s="57" t="str">
        <f>IF('UT Cases'!R1369="","",'UT Cases'!R1369)</f>
        <v/>
      </c>
      <c r="M1368" s="57" t="str">
        <f>IF('UT Cases'!S1369="","",'UT Cases'!S1369)</f>
        <v/>
      </c>
      <c r="N1368" s="57" t="str">
        <f>IF('UT Cases'!T1369="","",'UT Cases'!T1369)</f>
        <v/>
      </c>
      <c r="O1368" s="57" t="str">
        <f>IF('UT Cases'!U1369="","",'UT Cases'!U1369)</f>
        <v/>
      </c>
      <c r="P1368" s="56" t="str">
        <f>IF('UT Cases'!V1369="","",'UT Cases'!V1369)</f>
        <v/>
      </c>
      <c r="Q1368" s="56" t="str">
        <f>IF('UT Cases'!W1369="","",'UT Cases'!W1369)</f>
        <v/>
      </c>
      <c r="R1368" s="56" t="str">
        <f>IF('UT Cases'!X1369="","",'UT Cases'!X1369)</f>
        <v/>
      </c>
      <c r="S1368" s="56" t="str">
        <f>IF('UT Cases'!Y1369="","",'UT Cases'!Y1369)</f>
        <v/>
      </c>
      <c r="T1368" s="56" t="str">
        <f>IF('UT Cases'!Z1369="","",'UT Cases'!Z1369)</f>
        <v/>
      </c>
      <c r="U1368" s="57" t="str">
        <f>IF('UT Cases'!AA1369="","",'UT Cases'!AA1369)</f>
        <v/>
      </c>
      <c r="V1368" s="57" t="str">
        <f>IF('UT Cases'!AB1369="","",'UT Cases'!AB1369)</f>
        <v/>
      </c>
      <c r="W1368" s="57" t="str">
        <f>IF('UT Cases'!AC1369="","",'UT Cases'!AC1369)</f>
        <v/>
      </c>
      <c r="X1368" s="57" t="str">
        <f>IF('UT Cases'!AD1369="","",'UT Cases'!AD1369)</f>
        <v/>
      </c>
      <c r="Y1368" s="57" t="str">
        <f>IF('UT Cases'!AE1369="","",'UT Cases'!AE1369)</f>
        <v/>
      </c>
      <c r="Z1368" s="56" t="str">
        <f>IF('UT Cases'!AF1369="","",'UT Cases'!AF1369)</f>
        <v/>
      </c>
      <c r="AA1368" s="56" t="str">
        <f>IF('UT Cases'!AG1369="","",'UT Cases'!AG1369)</f>
        <v/>
      </c>
      <c r="AB1368" s="56" t="str">
        <f>IF('UT Cases'!AH1369="","",'UT Cases'!AH1369)</f>
        <v/>
      </c>
      <c r="AC1368" s="56" t="str">
        <f>IF('UT Cases'!AI1369="","",'UT Cases'!AI1369)</f>
        <v/>
      </c>
      <c r="AD1368" s="56" t="str">
        <f>IF('UT Cases'!AJ1369="","",'UT Cases'!AJ1369)</f>
        <v/>
      </c>
    </row>
    <row r="1369" spans="2:30">
      <c r="B1369" s="54" t="str">
        <f>IF('UT Cases'!B1370="","",'UT Cases'!B1370)</f>
        <v/>
      </c>
      <c r="C1369" s="54" t="str">
        <f>IF('UT Cases'!C1370="","",'UT Cases'!C1370)</f>
        <v/>
      </c>
      <c r="D1369" s="54" t="str">
        <f>IF('UT Cases'!D1370="","",'UT Cases'!D1370)</f>
        <v/>
      </c>
      <c r="E1369" s="54" t="str">
        <f>IF('UT Cases'!H1370="","",'UT Cases'!H1370)</f>
        <v/>
      </c>
      <c r="F1369" s="55" t="str">
        <f>IF('UT Cases'!L1370="","",'UT Cases'!L1370)</f>
        <v/>
      </c>
      <c r="G1369" s="56" t="str">
        <f>IF('UT Cases'!M1370="","",'UT Cases'!M1370)</f>
        <v/>
      </c>
      <c r="H1369" s="56" t="str">
        <f>IF('UT Cases'!N1370="","",'UT Cases'!N1370)</f>
        <v/>
      </c>
      <c r="I1369" s="56" t="str">
        <f>IF('UT Cases'!O1370="","",'UT Cases'!O1370)</f>
        <v/>
      </c>
      <c r="J1369" s="56" t="str">
        <f>IF('UT Cases'!P1370="","",'UT Cases'!P1370)</f>
        <v/>
      </c>
      <c r="K1369" s="57" t="str">
        <f>IF('UT Cases'!Q1370="","",'UT Cases'!Q1370)</f>
        <v/>
      </c>
      <c r="L1369" s="57" t="str">
        <f>IF('UT Cases'!R1370="","",'UT Cases'!R1370)</f>
        <v/>
      </c>
      <c r="M1369" s="57" t="str">
        <f>IF('UT Cases'!S1370="","",'UT Cases'!S1370)</f>
        <v/>
      </c>
      <c r="N1369" s="57" t="str">
        <f>IF('UT Cases'!T1370="","",'UT Cases'!T1370)</f>
        <v/>
      </c>
      <c r="O1369" s="57" t="str">
        <f>IF('UT Cases'!U1370="","",'UT Cases'!U1370)</f>
        <v/>
      </c>
      <c r="P1369" s="56" t="str">
        <f>IF('UT Cases'!V1370="","",'UT Cases'!V1370)</f>
        <v/>
      </c>
      <c r="Q1369" s="56" t="str">
        <f>IF('UT Cases'!W1370="","",'UT Cases'!W1370)</f>
        <v/>
      </c>
      <c r="R1369" s="56" t="str">
        <f>IF('UT Cases'!X1370="","",'UT Cases'!X1370)</f>
        <v/>
      </c>
      <c r="S1369" s="56" t="str">
        <f>IF('UT Cases'!Y1370="","",'UT Cases'!Y1370)</f>
        <v/>
      </c>
      <c r="T1369" s="56" t="str">
        <f>IF('UT Cases'!Z1370="","",'UT Cases'!Z1370)</f>
        <v/>
      </c>
      <c r="U1369" s="57" t="str">
        <f>IF('UT Cases'!AA1370="","",'UT Cases'!AA1370)</f>
        <v/>
      </c>
      <c r="V1369" s="57" t="str">
        <f>IF('UT Cases'!AB1370="","",'UT Cases'!AB1370)</f>
        <v/>
      </c>
      <c r="W1369" s="57" t="str">
        <f>IF('UT Cases'!AC1370="","",'UT Cases'!AC1370)</f>
        <v/>
      </c>
      <c r="X1369" s="57" t="str">
        <f>IF('UT Cases'!AD1370="","",'UT Cases'!AD1370)</f>
        <v/>
      </c>
      <c r="Y1369" s="57" t="str">
        <f>IF('UT Cases'!AE1370="","",'UT Cases'!AE1370)</f>
        <v/>
      </c>
      <c r="Z1369" s="56" t="str">
        <f>IF('UT Cases'!AF1370="","",'UT Cases'!AF1370)</f>
        <v/>
      </c>
      <c r="AA1369" s="56" t="str">
        <f>IF('UT Cases'!AG1370="","",'UT Cases'!AG1370)</f>
        <v/>
      </c>
      <c r="AB1369" s="56" t="str">
        <f>IF('UT Cases'!AH1370="","",'UT Cases'!AH1370)</f>
        <v/>
      </c>
      <c r="AC1369" s="56" t="str">
        <f>IF('UT Cases'!AI1370="","",'UT Cases'!AI1370)</f>
        <v/>
      </c>
      <c r="AD1369" s="56" t="str">
        <f>IF('UT Cases'!AJ1370="","",'UT Cases'!AJ1370)</f>
        <v/>
      </c>
    </row>
    <row r="1370" spans="2:30">
      <c r="B1370" s="54" t="str">
        <f>IF('UT Cases'!B1371="","",'UT Cases'!B1371)</f>
        <v/>
      </c>
      <c r="C1370" s="54" t="str">
        <f>IF('UT Cases'!C1371="","",'UT Cases'!C1371)</f>
        <v/>
      </c>
      <c r="D1370" s="54" t="str">
        <f>IF('UT Cases'!D1371="","",'UT Cases'!D1371)</f>
        <v/>
      </c>
      <c r="E1370" s="54" t="str">
        <f>IF('UT Cases'!H1371="","",'UT Cases'!H1371)</f>
        <v/>
      </c>
      <c r="F1370" s="55" t="str">
        <f>IF('UT Cases'!L1371="","",'UT Cases'!L1371)</f>
        <v/>
      </c>
      <c r="G1370" s="56" t="str">
        <f>IF('UT Cases'!M1371="","",'UT Cases'!M1371)</f>
        <v/>
      </c>
      <c r="H1370" s="56" t="str">
        <f>IF('UT Cases'!N1371="","",'UT Cases'!N1371)</f>
        <v/>
      </c>
      <c r="I1370" s="56" t="str">
        <f>IF('UT Cases'!O1371="","",'UT Cases'!O1371)</f>
        <v/>
      </c>
      <c r="J1370" s="56" t="str">
        <f>IF('UT Cases'!P1371="","",'UT Cases'!P1371)</f>
        <v/>
      </c>
      <c r="K1370" s="57" t="str">
        <f>IF('UT Cases'!Q1371="","",'UT Cases'!Q1371)</f>
        <v/>
      </c>
      <c r="L1370" s="57" t="str">
        <f>IF('UT Cases'!R1371="","",'UT Cases'!R1371)</f>
        <v/>
      </c>
      <c r="M1370" s="57" t="str">
        <f>IF('UT Cases'!S1371="","",'UT Cases'!S1371)</f>
        <v/>
      </c>
      <c r="N1370" s="57" t="str">
        <f>IF('UT Cases'!T1371="","",'UT Cases'!T1371)</f>
        <v/>
      </c>
      <c r="O1370" s="57" t="str">
        <f>IF('UT Cases'!U1371="","",'UT Cases'!U1371)</f>
        <v/>
      </c>
      <c r="P1370" s="56" t="str">
        <f>IF('UT Cases'!V1371="","",'UT Cases'!V1371)</f>
        <v/>
      </c>
      <c r="Q1370" s="56" t="str">
        <f>IF('UT Cases'!W1371="","",'UT Cases'!W1371)</f>
        <v/>
      </c>
      <c r="R1370" s="56" t="str">
        <f>IF('UT Cases'!X1371="","",'UT Cases'!X1371)</f>
        <v/>
      </c>
      <c r="S1370" s="56" t="str">
        <f>IF('UT Cases'!Y1371="","",'UT Cases'!Y1371)</f>
        <v/>
      </c>
      <c r="T1370" s="56" t="str">
        <f>IF('UT Cases'!Z1371="","",'UT Cases'!Z1371)</f>
        <v/>
      </c>
      <c r="U1370" s="57" t="str">
        <f>IF('UT Cases'!AA1371="","",'UT Cases'!AA1371)</f>
        <v/>
      </c>
      <c r="V1370" s="57" t="str">
        <f>IF('UT Cases'!AB1371="","",'UT Cases'!AB1371)</f>
        <v/>
      </c>
      <c r="W1370" s="57" t="str">
        <f>IF('UT Cases'!AC1371="","",'UT Cases'!AC1371)</f>
        <v/>
      </c>
      <c r="X1370" s="57" t="str">
        <f>IF('UT Cases'!AD1371="","",'UT Cases'!AD1371)</f>
        <v/>
      </c>
      <c r="Y1370" s="57" t="str">
        <f>IF('UT Cases'!AE1371="","",'UT Cases'!AE1371)</f>
        <v/>
      </c>
      <c r="Z1370" s="56" t="str">
        <f>IF('UT Cases'!AF1371="","",'UT Cases'!AF1371)</f>
        <v/>
      </c>
      <c r="AA1370" s="56" t="str">
        <f>IF('UT Cases'!AG1371="","",'UT Cases'!AG1371)</f>
        <v/>
      </c>
      <c r="AB1370" s="56" t="str">
        <f>IF('UT Cases'!AH1371="","",'UT Cases'!AH1371)</f>
        <v/>
      </c>
      <c r="AC1370" s="56" t="str">
        <f>IF('UT Cases'!AI1371="","",'UT Cases'!AI1371)</f>
        <v/>
      </c>
      <c r="AD1370" s="56" t="str">
        <f>IF('UT Cases'!AJ1371="","",'UT Cases'!AJ1371)</f>
        <v/>
      </c>
    </row>
    <row r="1371" spans="2:30">
      <c r="B1371" s="54" t="str">
        <f>IF('UT Cases'!B1372="","",'UT Cases'!B1372)</f>
        <v/>
      </c>
      <c r="C1371" s="54" t="str">
        <f>IF('UT Cases'!C1372="","",'UT Cases'!C1372)</f>
        <v/>
      </c>
      <c r="D1371" s="54" t="str">
        <f>IF('UT Cases'!D1372="","",'UT Cases'!D1372)</f>
        <v/>
      </c>
      <c r="E1371" s="54" t="str">
        <f>IF('UT Cases'!H1372="","",'UT Cases'!H1372)</f>
        <v/>
      </c>
      <c r="F1371" s="55" t="str">
        <f>IF('UT Cases'!L1372="","",'UT Cases'!L1372)</f>
        <v/>
      </c>
      <c r="G1371" s="56" t="str">
        <f>IF('UT Cases'!M1372="","",'UT Cases'!M1372)</f>
        <v/>
      </c>
      <c r="H1371" s="56" t="str">
        <f>IF('UT Cases'!N1372="","",'UT Cases'!N1372)</f>
        <v/>
      </c>
      <c r="I1371" s="56" t="str">
        <f>IF('UT Cases'!O1372="","",'UT Cases'!O1372)</f>
        <v/>
      </c>
      <c r="J1371" s="56" t="str">
        <f>IF('UT Cases'!P1372="","",'UT Cases'!P1372)</f>
        <v/>
      </c>
      <c r="K1371" s="57" t="str">
        <f>IF('UT Cases'!Q1372="","",'UT Cases'!Q1372)</f>
        <v/>
      </c>
      <c r="L1371" s="57" t="str">
        <f>IF('UT Cases'!R1372="","",'UT Cases'!R1372)</f>
        <v/>
      </c>
      <c r="M1371" s="57" t="str">
        <f>IF('UT Cases'!S1372="","",'UT Cases'!S1372)</f>
        <v/>
      </c>
      <c r="N1371" s="57" t="str">
        <f>IF('UT Cases'!T1372="","",'UT Cases'!T1372)</f>
        <v/>
      </c>
      <c r="O1371" s="57" t="str">
        <f>IF('UT Cases'!U1372="","",'UT Cases'!U1372)</f>
        <v/>
      </c>
      <c r="P1371" s="56" t="str">
        <f>IF('UT Cases'!V1372="","",'UT Cases'!V1372)</f>
        <v/>
      </c>
      <c r="Q1371" s="56" t="str">
        <f>IF('UT Cases'!W1372="","",'UT Cases'!W1372)</f>
        <v/>
      </c>
      <c r="R1371" s="56" t="str">
        <f>IF('UT Cases'!X1372="","",'UT Cases'!X1372)</f>
        <v/>
      </c>
      <c r="S1371" s="56" t="str">
        <f>IF('UT Cases'!Y1372="","",'UT Cases'!Y1372)</f>
        <v/>
      </c>
      <c r="T1371" s="56" t="str">
        <f>IF('UT Cases'!Z1372="","",'UT Cases'!Z1372)</f>
        <v/>
      </c>
      <c r="U1371" s="57" t="str">
        <f>IF('UT Cases'!AA1372="","",'UT Cases'!AA1372)</f>
        <v/>
      </c>
      <c r="V1371" s="57" t="str">
        <f>IF('UT Cases'!AB1372="","",'UT Cases'!AB1372)</f>
        <v/>
      </c>
      <c r="W1371" s="57" t="str">
        <f>IF('UT Cases'!AC1372="","",'UT Cases'!AC1372)</f>
        <v/>
      </c>
      <c r="X1371" s="57" t="str">
        <f>IF('UT Cases'!AD1372="","",'UT Cases'!AD1372)</f>
        <v/>
      </c>
      <c r="Y1371" s="57" t="str">
        <f>IF('UT Cases'!AE1372="","",'UT Cases'!AE1372)</f>
        <v/>
      </c>
      <c r="Z1371" s="56" t="str">
        <f>IF('UT Cases'!AF1372="","",'UT Cases'!AF1372)</f>
        <v/>
      </c>
      <c r="AA1371" s="56" t="str">
        <f>IF('UT Cases'!AG1372="","",'UT Cases'!AG1372)</f>
        <v/>
      </c>
      <c r="AB1371" s="56" t="str">
        <f>IF('UT Cases'!AH1372="","",'UT Cases'!AH1372)</f>
        <v/>
      </c>
      <c r="AC1371" s="56" t="str">
        <f>IF('UT Cases'!AI1372="","",'UT Cases'!AI1372)</f>
        <v/>
      </c>
      <c r="AD1371" s="56" t="str">
        <f>IF('UT Cases'!AJ1372="","",'UT Cases'!AJ1372)</f>
        <v/>
      </c>
    </row>
    <row r="1372" spans="2:30">
      <c r="B1372" s="54" t="str">
        <f>IF('UT Cases'!B1373="","",'UT Cases'!B1373)</f>
        <v/>
      </c>
      <c r="C1372" s="54" t="str">
        <f>IF('UT Cases'!C1373="","",'UT Cases'!C1373)</f>
        <v/>
      </c>
      <c r="D1372" s="54" t="str">
        <f>IF('UT Cases'!D1373="","",'UT Cases'!D1373)</f>
        <v/>
      </c>
      <c r="E1372" s="54" t="str">
        <f>IF('UT Cases'!H1373="","",'UT Cases'!H1373)</f>
        <v/>
      </c>
      <c r="F1372" s="55" t="str">
        <f>IF('UT Cases'!L1373="","",'UT Cases'!L1373)</f>
        <v/>
      </c>
      <c r="G1372" s="56" t="str">
        <f>IF('UT Cases'!M1373="","",'UT Cases'!M1373)</f>
        <v/>
      </c>
      <c r="H1372" s="56" t="str">
        <f>IF('UT Cases'!N1373="","",'UT Cases'!N1373)</f>
        <v/>
      </c>
      <c r="I1372" s="56" t="str">
        <f>IF('UT Cases'!O1373="","",'UT Cases'!O1373)</f>
        <v/>
      </c>
      <c r="J1372" s="56" t="str">
        <f>IF('UT Cases'!P1373="","",'UT Cases'!P1373)</f>
        <v/>
      </c>
      <c r="K1372" s="57" t="str">
        <f>IF('UT Cases'!Q1373="","",'UT Cases'!Q1373)</f>
        <v/>
      </c>
      <c r="L1372" s="57" t="str">
        <f>IF('UT Cases'!R1373="","",'UT Cases'!R1373)</f>
        <v/>
      </c>
      <c r="M1372" s="57" t="str">
        <f>IF('UT Cases'!S1373="","",'UT Cases'!S1373)</f>
        <v/>
      </c>
      <c r="N1372" s="57" t="str">
        <f>IF('UT Cases'!T1373="","",'UT Cases'!T1373)</f>
        <v/>
      </c>
      <c r="O1372" s="57" t="str">
        <f>IF('UT Cases'!U1373="","",'UT Cases'!U1373)</f>
        <v/>
      </c>
      <c r="P1372" s="56" t="str">
        <f>IF('UT Cases'!V1373="","",'UT Cases'!V1373)</f>
        <v/>
      </c>
      <c r="Q1372" s="56" t="str">
        <f>IF('UT Cases'!W1373="","",'UT Cases'!W1373)</f>
        <v/>
      </c>
      <c r="R1372" s="56" t="str">
        <f>IF('UT Cases'!X1373="","",'UT Cases'!X1373)</f>
        <v/>
      </c>
      <c r="S1372" s="56" t="str">
        <f>IF('UT Cases'!Y1373="","",'UT Cases'!Y1373)</f>
        <v/>
      </c>
      <c r="T1372" s="56" t="str">
        <f>IF('UT Cases'!Z1373="","",'UT Cases'!Z1373)</f>
        <v/>
      </c>
      <c r="U1372" s="57" t="str">
        <f>IF('UT Cases'!AA1373="","",'UT Cases'!AA1373)</f>
        <v/>
      </c>
      <c r="V1372" s="57" t="str">
        <f>IF('UT Cases'!AB1373="","",'UT Cases'!AB1373)</f>
        <v/>
      </c>
      <c r="W1372" s="57" t="str">
        <f>IF('UT Cases'!AC1373="","",'UT Cases'!AC1373)</f>
        <v/>
      </c>
      <c r="X1372" s="57" t="str">
        <f>IF('UT Cases'!AD1373="","",'UT Cases'!AD1373)</f>
        <v/>
      </c>
      <c r="Y1372" s="57" t="str">
        <f>IF('UT Cases'!AE1373="","",'UT Cases'!AE1373)</f>
        <v/>
      </c>
      <c r="Z1372" s="56" t="str">
        <f>IF('UT Cases'!AF1373="","",'UT Cases'!AF1373)</f>
        <v/>
      </c>
      <c r="AA1372" s="56" t="str">
        <f>IF('UT Cases'!AG1373="","",'UT Cases'!AG1373)</f>
        <v/>
      </c>
      <c r="AB1372" s="56" t="str">
        <f>IF('UT Cases'!AH1373="","",'UT Cases'!AH1373)</f>
        <v/>
      </c>
      <c r="AC1372" s="56" t="str">
        <f>IF('UT Cases'!AI1373="","",'UT Cases'!AI1373)</f>
        <v/>
      </c>
      <c r="AD1372" s="56" t="str">
        <f>IF('UT Cases'!AJ1373="","",'UT Cases'!AJ1373)</f>
        <v/>
      </c>
    </row>
    <row r="1373" spans="2:30">
      <c r="B1373" s="54" t="str">
        <f>IF('UT Cases'!B1374="","",'UT Cases'!B1374)</f>
        <v/>
      </c>
      <c r="C1373" s="54" t="str">
        <f>IF('UT Cases'!C1374="","",'UT Cases'!C1374)</f>
        <v/>
      </c>
      <c r="D1373" s="54" t="str">
        <f>IF('UT Cases'!D1374="","",'UT Cases'!D1374)</f>
        <v/>
      </c>
      <c r="E1373" s="54" t="str">
        <f>IF('UT Cases'!H1374="","",'UT Cases'!H1374)</f>
        <v/>
      </c>
      <c r="F1373" s="55" t="str">
        <f>IF('UT Cases'!L1374="","",'UT Cases'!L1374)</f>
        <v/>
      </c>
      <c r="G1373" s="56" t="str">
        <f>IF('UT Cases'!M1374="","",'UT Cases'!M1374)</f>
        <v/>
      </c>
      <c r="H1373" s="56" t="str">
        <f>IF('UT Cases'!N1374="","",'UT Cases'!N1374)</f>
        <v/>
      </c>
      <c r="I1373" s="56" t="str">
        <f>IF('UT Cases'!O1374="","",'UT Cases'!O1374)</f>
        <v/>
      </c>
      <c r="J1373" s="56" t="str">
        <f>IF('UT Cases'!P1374="","",'UT Cases'!P1374)</f>
        <v/>
      </c>
      <c r="K1373" s="57" t="str">
        <f>IF('UT Cases'!Q1374="","",'UT Cases'!Q1374)</f>
        <v/>
      </c>
      <c r="L1373" s="57" t="str">
        <f>IF('UT Cases'!R1374="","",'UT Cases'!R1374)</f>
        <v/>
      </c>
      <c r="M1373" s="57" t="str">
        <f>IF('UT Cases'!S1374="","",'UT Cases'!S1374)</f>
        <v/>
      </c>
      <c r="N1373" s="57" t="str">
        <f>IF('UT Cases'!T1374="","",'UT Cases'!T1374)</f>
        <v/>
      </c>
      <c r="O1373" s="57" t="str">
        <f>IF('UT Cases'!U1374="","",'UT Cases'!U1374)</f>
        <v/>
      </c>
      <c r="P1373" s="56" t="str">
        <f>IF('UT Cases'!V1374="","",'UT Cases'!V1374)</f>
        <v/>
      </c>
      <c r="Q1373" s="56" t="str">
        <f>IF('UT Cases'!W1374="","",'UT Cases'!W1374)</f>
        <v/>
      </c>
      <c r="R1373" s="56" t="str">
        <f>IF('UT Cases'!X1374="","",'UT Cases'!X1374)</f>
        <v/>
      </c>
      <c r="S1373" s="56" t="str">
        <f>IF('UT Cases'!Y1374="","",'UT Cases'!Y1374)</f>
        <v/>
      </c>
      <c r="T1373" s="56" t="str">
        <f>IF('UT Cases'!Z1374="","",'UT Cases'!Z1374)</f>
        <v/>
      </c>
      <c r="U1373" s="57" t="str">
        <f>IF('UT Cases'!AA1374="","",'UT Cases'!AA1374)</f>
        <v/>
      </c>
      <c r="V1373" s="57" t="str">
        <f>IF('UT Cases'!AB1374="","",'UT Cases'!AB1374)</f>
        <v/>
      </c>
      <c r="W1373" s="57" t="str">
        <f>IF('UT Cases'!AC1374="","",'UT Cases'!AC1374)</f>
        <v/>
      </c>
      <c r="X1373" s="57" t="str">
        <f>IF('UT Cases'!AD1374="","",'UT Cases'!AD1374)</f>
        <v/>
      </c>
      <c r="Y1373" s="57" t="str">
        <f>IF('UT Cases'!AE1374="","",'UT Cases'!AE1374)</f>
        <v/>
      </c>
      <c r="Z1373" s="56" t="str">
        <f>IF('UT Cases'!AF1374="","",'UT Cases'!AF1374)</f>
        <v/>
      </c>
      <c r="AA1373" s="56" t="str">
        <f>IF('UT Cases'!AG1374="","",'UT Cases'!AG1374)</f>
        <v/>
      </c>
      <c r="AB1373" s="56" t="str">
        <f>IF('UT Cases'!AH1374="","",'UT Cases'!AH1374)</f>
        <v/>
      </c>
      <c r="AC1373" s="56" t="str">
        <f>IF('UT Cases'!AI1374="","",'UT Cases'!AI1374)</f>
        <v/>
      </c>
      <c r="AD1373" s="56" t="str">
        <f>IF('UT Cases'!AJ1374="","",'UT Cases'!AJ1374)</f>
        <v/>
      </c>
    </row>
    <row r="1374" spans="2:30">
      <c r="B1374" s="54" t="str">
        <f>IF('UT Cases'!B1375="","",'UT Cases'!B1375)</f>
        <v/>
      </c>
      <c r="C1374" s="54" t="str">
        <f>IF('UT Cases'!C1375="","",'UT Cases'!C1375)</f>
        <v/>
      </c>
      <c r="D1374" s="54" t="str">
        <f>IF('UT Cases'!D1375="","",'UT Cases'!D1375)</f>
        <v/>
      </c>
      <c r="E1374" s="54" t="str">
        <f>IF('UT Cases'!H1375="","",'UT Cases'!H1375)</f>
        <v/>
      </c>
      <c r="F1374" s="55" t="str">
        <f>IF('UT Cases'!L1375="","",'UT Cases'!L1375)</f>
        <v/>
      </c>
      <c r="G1374" s="56" t="str">
        <f>IF('UT Cases'!M1375="","",'UT Cases'!M1375)</f>
        <v/>
      </c>
      <c r="H1374" s="56" t="str">
        <f>IF('UT Cases'!N1375="","",'UT Cases'!N1375)</f>
        <v/>
      </c>
      <c r="I1374" s="56" t="str">
        <f>IF('UT Cases'!O1375="","",'UT Cases'!O1375)</f>
        <v/>
      </c>
      <c r="J1374" s="56" t="str">
        <f>IF('UT Cases'!P1375="","",'UT Cases'!P1375)</f>
        <v/>
      </c>
      <c r="K1374" s="57" t="str">
        <f>IF('UT Cases'!Q1375="","",'UT Cases'!Q1375)</f>
        <v/>
      </c>
      <c r="L1374" s="57" t="str">
        <f>IF('UT Cases'!R1375="","",'UT Cases'!R1375)</f>
        <v/>
      </c>
      <c r="M1374" s="57" t="str">
        <f>IF('UT Cases'!S1375="","",'UT Cases'!S1375)</f>
        <v/>
      </c>
      <c r="N1374" s="57" t="str">
        <f>IF('UT Cases'!T1375="","",'UT Cases'!T1375)</f>
        <v/>
      </c>
      <c r="O1374" s="57" t="str">
        <f>IF('UT Cases'!U1375="","",'UT Cases'!U1375)</f>
        <v/>
      </c>
      <c r="P1374" s="56" t="str">
        <f>IF('UT Cases'!V1375="","",'UT Cases'!V1375)</f>
        <v/>
      </c>
      <c r="Q1374" s="56" t="str">
        <f>IF('UT Cases'!W1375="","",'UT Cases'!W1375)</f>
        <v/>
      </c>
      <c r="R1374" s="56" t="str">
        <f>IF('UT Cases'!X1375="","",'UT Cases'!X1375)</f>
        <v/>
      </c>
      <c r="S1374" s="56" t="str">
        <f>IF('UT Cases'!Y1375="","",'UT Cases'!Y1375)</f>
        <v/>
      </c>
      <c r="T1374" s="56" t="str">
        <f>IF('UT Cases'!Z1375="","",'UT Cases'!Z1375)</f>
        <v/>
      </c>
      <c r="U1374" s="57" t="str">
        <f>IF('UT Cases'!AA1375="","",'UT Cases'!AA1375)</f>
        <v/>
      </c>
      <c r="V1374" s="57" t="str">
        <f>IF('UT Cases'!AB1375="","",'UT Cases'!AB1375)</f>
        <v/>
      </c>
      <c r="W1374" s="57" t="str">
        <f>IF('UT Cases'!AC1375="","",'UT Cases'!AC1375)</f>
        <v/>
      </c>
      <c r="X1374" s="57" t="str">
        <f>IF('UT Cases'!AD1375="","",'UT Cases'!AD1375)</f>
        <v/>
      </c>
      <c r="Y1374" s="57" t="str">
        <f>IF('UT Cases'!AE1375="","",'UT Cases'!AE1375)</f>
        <v/>
      </c>
      <c r="Z1374" s="56" t="str">
        <f>IF('UT Cases'!AF1375="","",'UT Cases'!AF1375)</f>
        <v/>
      </c>
      <c r="AA1374" s="56" t="str">
        <f>IF('UT Cases'!AG1375="","",'UT Cases'!AG1375)</f>
        <v/>
      </c>
      <c r="AB1374" s="56" t="str">
        <f>IF('UT Cases'!AH1375="","",'UT Cases'!AH1375)</f>
        <v/>
      </c>
      <c r="AC1374" s="56" t="str">
        <f>IF('UT Cases'!AI1375="","",'UT Cases'!AI1375)</f>
        <v/>
      </c>
      <c r="AD1374" s="56" t="str">
        <f>IF('UT Cases'!AJ1375="","",'UT Cases'!AJ1375)</f>
        <v/>
      </c>
    </row>
    <row r="1375" spans="2:30">
      <c r="B1375" s="54" t="str">
        <f>IF('UT Cases'!B1376="","",'UT Cases'!B1376)</f>
        <v/>
      </c>
      <c r="C1375" s="54" t="str">
        <f>IF('UT Cases'!C1376="","",'UT Cases'!C1376)</f>
        <v/>
      </c>
      <c r="D1375" s="54" t="str">
        <f>IF('UT Cases'!D1376="","",'UT Cases'!D1376)</f>
        <v/>
      </c>
      <c r="E1375" s="54" t="str">
        <f>IF('UT Cases'!H1376="","",'UT Cases'!H1376)</f>
        <v/>
      </c>
      <c r="F1375" s="55" t="str">
        <f>IF('UT Cases'!L1376="","",'UT Cases'!L1376)</f>
        <v/>
      </c>
      <c r="G1375" s="56" t="str">
        <f>IF('UT Cases'!M1376="","",'UT Cases'!M1376)</f>
        <v/>
      </c>
      <c r="H1375" s="56" t="str">
        <f>IF('UT Cases'!N1376="","",'UT Cases'!N1376)</f>
        <v/>
      </c>
      <c r="I1375" s="56" t="str">
        <f>IF('UT Cases'!O1376="","",'UT Cases'!O1376)</f>
        <v/>
      </c>
      <c r="J1375" s="56" t="str">
        <f>IF('UT Cases'!P1376="","",'UT Cases'!P1376)</f>
        <v/>
      </c>
      <c r="K1375" s="57" t="str">
        <f>IF('UT Cases'!Q1376="","",'UT Cases'!Q1376)</f>
        <v/>
      </c>
      <c r="L1375" s="57" t="str">
        <f>IF('UT Cases'!R1376="","",'UT Cases'!R1376)</f>
        <v/>
      </c>
      <c r="M1375" s="57" t="str">
        <f>IF('UT Cases'!S1376="","",'UT Cases'!S1376)</f>
        <v/>
      </c>
      <c r="N1375" s="57" t="str">
        <f>IF('UT Cases'!T1376="","",'UT Cases'!T1376)</f>
        <v/>
      </c>
      <c r="O1375" s="57" t="str">
        <f>IF('UT Cases'!U1376="","",'UT Cases'!U1376)</f>
        <v/>
      </c>
      <c r="P1375" s="56" t="str">
        <f>IF('UT Cases'!V1376="","",'UT Cases'!V1376)</f>
        <v/>
      </c>
      <c r="Q1375" s="56" t="str">
        <f>IF('UT Cases'!W1376="","",'UT Cases'!W1376)</f>
        <v/>
      </c>
      <c r="R1375" s="56" t="str">
        <f>IF('UT Cases'!X1376="","",'UT Cases'!X1376)</f>
        <v/>
      </c>
      <c r="S1375" s="56" t="str">
        <f>IF('UT Cases'!Y1376="","",'UT Cases'!Y1376)</f>
        <v/>
      </c>
      <c r="T1375" s="56" t="str">
        <f>IF('UT Cases'!Z1376="","",'UT Cases'!Z1376)</f>
        <v/>
      </c>
      <c r="U1375" s="57" t="str">
        <f>IF('UT Cases'!AA1376="","",'UT Cases'!AA1376)</f>
        <v/>
      </c>
      <c r="V1375" s="57" t="str">
        <f>IF('UT Cases'!AB1376="","",'UT Cases'!AB1376)</f>
        <v/>
      </c>
      <c r="W1375" s="57" t="str">
        <f>IF('UT Cases'!AC1376="","",'UT Cases'!AC1376)</f>
        <v/>
      </c>
      <c r="X1375" s="57" t="str">
        <f>IF('UT Cases'!AD1376="","",'UT Cases'!AD1376)</f>
        <v/>
      </c>
      <c r="Y1375" s="57" t="str">
        <f>IF('UT Cases'!AE1376="","",'UT Cases'!AE1376)</f>
        <v/>
      </c>
      <c r="Z1375" s="56" t="str">
        <f>IF('UT Cases'!AF1376="","",'UT Cases'!AF1376)</f>
        <v/>
      </c>
      <c r="AA1375" s="56" t="str">
        <f>IF('UT Cases'!AG1376="","",'UT Cases'!AG1376)</f>
        <v/>
      </c>
      <c r="AB1375" s="56" t="str">
        <f>IF('UT Cases'!AH1376="","",'UT Cases'!AH1376)</f>
        <v/>
      </c>
      <c r="AC1375" s="56" t="str">
        <f>IF('UT Cases'!AI1376="","",'UT Cases'!AI1376)</f>
        <v/>
      </c>
      <c r="AD1375" s="56" t="str">
        <f>IF('UT Cases'!AJ1376="","",'UT Cases'!AJ1376)</f>
        <v/>
      </c>
    </row>
    <row r="1376" spans="2:30">
      <c r="B1376" s="54" t="str">
        <f>IF('UT Cases'!B1377="","",'UT Cases'!B1377)</f>
        <v/>
      </c>
      <c r="C1376" s="54" t="str">
        <f>IF('UT Cases'!C1377="","",'UT Cases'!C1377)</f>
        <v/>
      </c>
      <c r="D1376" s="54" t="str">
        <f>IF('UT Cases'!D1377="","",'UT Cases'!D1377)</f>
        <v/>
      </c>
      <c r="E1376" s="54" t="str">
        <f>IF('UT Cases'!H1377="","",'UT Cases'!H1377)</f>
        <v/>
      </c>
      <c r="F1376" s="55" t="str">
        <f>IF('UT Cases'!L1377="","",'UT Cases'!L1377)</f>
        <v/>
      </c>
      <c r="G1376" s="56" t="str">
        <f>IF('UT Cases'!M1377="","",'UT Cases'!M1377)</f>
        <v/>
      </c>
      <c r="H1376" s="56" t="str">
        <f>IF('UT Cases'!N1377="","",'UT Cases'!N1377)</f>
        <v/>
      </c>
      <c r="I1376" s="56" t="str">
        <f>IF('UT Cases'!O1377="","",'UT Cases'!O1377)</f>
        <v/>
      </c>
      <c r="J1376" s="56" t="str">
        <f>IF('UT Cases'!P1377="","",'UT Cases'!P1377)</f>
        <v/>
      </c>
      <c r="K1376" s="57" t="str">
        <f>IF('UT Cases'!Q1377="","",'UT Cases'!Q1377)</f>
        <v/>
      </c>
      <c r="L1376" s="57" t="str">
        <f>IF('UT Cases'!R1377="","",'UT Cases'!R1377)</f>
        <v/>
      </c>
      <c r="M1376" s="57" t="str">
        <f>IF('UT Cases'!S1377="","",'UT Cases'!S1377)</f>
        <v/>
      </c>
      <c r="N1376" s="57" t="str">
        <f>IF('UT Cases'!T1377="","",'UT Cases'!T1377)</f>
        <v/>
      </c>
      <c r="O1376" s="57" t="str">
        <f>IF('UT Cases'!U1377="","",'UT Cases'!U1377)</f>
        <v/>
      </c>
      <c r="P1376" s="56" t="str">
        <f>IF('UT Cases'!V1377="","",'UT Cases'!V1377)</f>
        <v/>
      </c>
      <c r="Q1376" s="56" t="str">
        <f>IF('UT Cases'!W1377="","",'UT Cases'!W1377)</f>
        <v/>
      </c>
      <c r="R1376" s="56" t="str">
        <f>IF('UT Cases'!X1377="","",'UT Cases'!X1377)</f>
        <v/>
      </c>
      <c r="S1376" s="56" t="str">
        <f>IF('UT Cases'!Y1377="","",'UT Cases'!Y1377)</f>
        <v/>
      </c>
      <c r="T1376" s="56" t="str">
        <f>IF('UT Cases'!Z1377="","",'UT Cases'!Z1377)</f>
        <v/>
      </c>
      <c r="U1376" s="57" t="str">
        <f>IF('UT Cases'!AA1377="","",'UT Cases'!AA1377)</f>
        <v/>
      </c>
      <c r="V1376" s="57" t="str">
        <f>IF('UT Cases'!AB1377="","",'UT Cases'!AB1377)</f>
        <v/>
      </c>
      <c r="W1376" s="57" t="str">
        <f>IF('UT Cases'!AC1377="","",'UT Cases'!AC1377)</f>
        <v/>
      </c>
      <c r="X1376" s="57" t="str">
        <f>IF('UT Cases'!AD1377="","",'UT Cases'!AD1377)</f>
        <v/>
      </c>
      <c r="Y1376" s="57" t="str">
        <f>IF('UT Cases'!AE1377="","",'UT Cases'!AE1377)</f>
        <v/>
      </c>
      <c r="Z1376" s="56" t="str">
        <f>IF('UT Cases'!AF1377="","",'UT Cases'!AF1377)</f>
        <v/>
      </c>
      <c r="AA1376" s="56" t="str">
        <f>IF('UT Cases'!AG1377="","",'UT Cases'!AG1377)</f>
        <v/>
      </c>
      <c r="AB1376" s="56" t="str">
        <f>IF('UT Cases'!AH1377="","",'UT Cases'!AH1377)</f>
        <v/>
      </c>
      <c r="AC1376" s="56" t="str">
        <f>IF('UT Cases'!AI1377="","",'UT Cases'!AI1377)</f>
        <v/>
      </c>
      <c r="AD1376" s="56" t="str">
        <f>IF('UT Cases'!AJ1377="","",'UT Cases'!AJ1377)</f>
        <v/>
      </c>
    </row>
    <row r="1377" spans="2:30">
      <c r="B1377" s="54" t="str">
        <f>IF('UT Cases'!B1378="","",'UT Cases'!B1378)</f>
        <v/>
      </c>
      <c r="C1377" s="54" t="str">
        <f>IF('UT Cases'!C1378="","",'UT Cases'!C1378)</f>
        <v/>
      </c>
      <c r="D1377" s="54" t="str">
        <f>IF('UT Cases'!D1378="","",'UT Cases'!D1378)</f>
        <v/>
      </c>
      <c r="E1377" s="54" t="str">
        <f>IF('UT Cases'!H1378="","",'UT Cases'!H1378)</f>
        <v/>
      </c>
      <c r="F1377" s="55" t="str">
        <f>IF('UT Cases'!L1378="","",'UT Cases'!L1378)</f>
        <v/>
      </c>
      <c r="G1377" s="56" t="str">
        <f>IF('UT Cases'!M1378="","",'UT Cases'!M1378)</f>
        <v/>
      </c>
      <c r="H1377" s="56" t="str">
        <f>IF('UT Cases'!N1378="","",'UT Cases'!N1378)</f>
        <v/>
      </c>
      <c r="I1377" s="56" t="str">
        <f>IF('UT Cases'!O1378="","",'UT Cases'!O1378)</f>
        <v/>
      </c>
      <c r="J1377" s="56" t="str">
        <f>IF('UT Cases'!P1378="","",'UT Cases'!P1378)</f>
        <v/>
      </c>
      <c r="K1377" s="57" t="str">
        <f>IF('UT Cases'!Q1378="","",'UT Cases'!Q1378)</f>
        <v/>
      </c>
      <c r="L1377" s="57" t="str">
        <f>IF('UT Cases'!R1378="","",'UT Cases'!R1378)</f>
        <v/>
      </c>
      <c r="M1377" s="57" t="str">
        <f>IF('UT Cases'!S1378="","",'UT Cases'!S1378)</f>
        <v/>
      </c>
      <c r="N1377" s="57" t="str">
        <f>IF('UT Cases'!T1378="","",'UT Cases'!T1378)</f>
        <v/>
      </c>
      <c r="O1377" s="57" t="str">
        <f>IF('UT Cases'!U1378="","",'UT Cases'!U1378)</f>
        <v/>
      </c>
      <c r="P1377" s="56" t="str">
        <f>IF('UT Cases'!V1378="","",'UT Cases'!V1378)</f>
        <v/>
      </c>
      <c r="Q1377" s="56" t="str">
        <f>IF('UT Cases'!W1378="","",'UT Cases'!W1378)</f>
        <v/>
      </c>
      <c r="R1377" s="56" t="str">
        <f>IF('UT Cases'!X1378="","",'UT Cases'!X1378)</f>
        <v/>
      </c>
      <c r="S1377" s="56" t="str">
        <f>IF('UT Cases'!Y1378="","",'UT Cases'!Y1378)</f>
        <v/>
      </c>
      <c r="T1377" s="56" t="str">
        <f>IF('UT Cases'!Z1378="","",'UT Cases'!Z1378)</f>
        <v/>
      </c>
      <c r="U1377" s="57" t="str">
        <f>IF('UT Cases'!AA1378="","",'UT Cases'!AA1378)</f>
        <v/>
      </c>
      <c r="V1377" s="57" t="str">
        <f>IF('UT Cases'!AB1378="","",'UT Cases'!AB1378)</f>
        <v/>
      </c>
      <c r="W1377" s="57" t="str">
        <f>IF('UT Cases'!AC1378="","",'UT Cases'!AC1378)</f>
        <v/>
      </c>
      <c r="X1377" s="57" t="str">
        <f>IF('UT Cases'!AD1378="","",'UT Cases'!AD1378)</f>
        <v/>
      </c>
      <c r="Y1377" s="57" t="str">
        <f>IF('UT Cases'!AE1378="","",'UT Cases'!AE1378)</f>
        <v/>
      </c>
      <c r="Z1377" s="56" t="str">
        <f>IF('UT Cases'!AF1378="","",'UT Cases'!AF1378)</f>
        <v/>
      </c>
      <c r="AA1377" s="56" t="str">
        <f>IF('UT Cases'!AG1378="","",'UT Cases'!AG1378)</f>
        <v/>
      </c>
      <c r="AB1377" s="56" t="str">
        <f>IF('UT Cases'!AH1378="","",'UT Cases'!AH1378)</f>
        <v/>
      </c>
      <c r="AC1377" s="56" t="str">
        <f>IF('UT Cases'!AI1378="","",'UT Cases'!AI1378)</f>
        <v/>
      </c>
      <c r="AD1377" s="56" t="str">
        <f>IF('UT Cases'!AJ1378="","",'UT Cases'!AJ1378)</f>
        <v/>
      </c>
    </row>
    <row r="1378" spans="2:30">
      <c r="B1378" s="54" t="str">
        <f>IF('UT Cases'!B1379="","",'UT Cases'!B1379)</f>
        <v/>
      </c>
      <c r="C1378" s="54" t="str">
        <f>IF('UT Cases'!C1379="","",'UT Cases'!C1379)</f>
        <v/>
      </c>
      <c r="D1378" s="54" t="str">
        <f>IF('UT Cases'!D1379="","",'UT Cases'!D1379)</f>
        <v/>
      </c>
      <c r="E1378" s="54" t="str">
        <f>IF('UT Cases'!H1379="","",'UT Cases'!H1379)</f>
        <v/>
      </c>
      <c r="F1378" s="55" t="str">
        <f>IF('UT Cases'!L1379="","",'UT Cases'!L1379)</f>
        <v/>
      </c>
      <c r="G1378" s="56" t="str">
        <f>IF('UT Cases'!M1379="","",'UT Cases'!M1379)</f>
        <v/>
      </c>
      <c r="H1378" s="56" t="str">
        <f>IF('UT Cases'!N1379="","",'UT Cases'!N1379)</f>
        <v/>
      </c>
      <c r="I1378" s="56" t="str">
        <f>IF('UT Cases'!O1379="","",'UT Cases'!O1379)</f>
        <v/>
      </c>
      <c r="J1378" s="56" t="str">
        <f>IF('UT Cases'!P1379="","",'UT Cases'!P1379)</f>
        <v/>
      </c>
      <c r="K1378" s="57" t="str">
        <f>IF('UT Cases'!Q1379="","",'UT Cases'!Q1379)</f>
        <v/>
      </c>
      <c r="L1378" s="57" t="str">
        <f>IF('UT Cases'!R1379="","",'UT Cases'!R1379)</f>
        <v/>
      </c>
      <c r="M1378" s="57" t="str">
        <f>IF('UT Cases'!S1379="","",'UT Cases'!S1379)</f>
        <v/>
      </c>
      <c r="N1378" s="57" t="str">
        <f>IF('UT Cases'!T1379="","",'UT Cases'!T1379)</f>
        <v/>
      </c>
      <c r="O1378" s="57" t="str">
        <f>IF('UT Cases'!U1379="","",'UT Cases'!U1379)</f>
        <v/>
      </c>
      <c r="P1378" s="56" t="str">
        <f>IF('UT Cases'!V1379="","",'UT Cases'!V1379)</f>
        <v/>
      </c>
      <c r="Q1378" s="56" t="str">
        <f>IF('UT Cases'!W1379="","",'UT Cases'!W1379)</f>
        <v/>
      </c>
      <c r="R1378" s="56" t="str">
        <f>IF('UT Cases'!X1379="","",'UT Cases'!X1379)</f>
        <v/>
      </c>
      <c r="S1378" s="56" t="str">
        <f>IF('UT Cases'!Y1379="","",'UT Cases'!Y1379)</f>
        <v/>
      </c>
      <c r="T1378" s="56" t="str">
        <f>IF('UT Cases'!Z1379="","",'UT Cases'!Z1379)</f>
        <v/>
      </c>
      <c r="U1378" s="57" t="str">
        <f>IF('UT Cases'!AA1379="","",'UT Cases'!AA1379)</f>
        <v/>
      </c>
      <c r="V1378" s="57" t="str">
        <f>IF('UT Cases'!AB1379="","",'UT Cases'!AB1379)</f>
        <v/>
      </c>
      <c r="W1378" s="57" t="str">
        <f>IF('UT Cases'!AC1379="","",'UT Cases'!AC1379)</f>
        <v/>
      </c>
      <c r="X1378" s="57" t="str">
        <f>IF('UT Cases'!AD1379="","",'UT Cases'!AD1379)</f>
        <v/>
      </c>
      <c r="Y1378" s="57" t="str">
        <f>IF('UT Cases'!AE1379="","",'UT Cases'!AE1379)</f>
        <v/>
      </c>
      <c r="Z1378" s="56" t="str">
        <f>IF('UT Cases'!AF1379="","",'UT Cases'!AF1379)</f>
        <v/>
      </c>
      <c r="AA1378" s="56" t="str">
        <f>IF('UT Cases'!AG1379="","",'UT Cases'!AG1379)</f>
        <v/>
      </c>
      <c r="AB1378" s="56" t="str">
        <f>IF('UT Cases'!AH1379="","",'UT Cases'!AH1379)</f>
        <v/>
      </c>
      <c r="AC1378" s="56" t="str">
        <f>IF('UT Cases'!AI1379="","",'UT Cases'!AI1379)</f>
        <v/>
      </c>
      <c r="AD1378" s="56" t="str">
        <f>IF('UT Cases'!AJ1379="","",'UT Cases'!AJ1379)</f>
        <v/>
      </c>
    </row>
    <row r="1379" spans="2:30">
      <c r="B1379" s="54" t="str">
        <f>IF('UT Cases'!B1380="","",'UT Cases'!B1380)</f>
        <v/>
      </c>
      <c r="C1379" s="54" t="str">
        <f>IF('UT Cases'!C1380="","",'UT Cases'!C1380)</f>
        <v/>
      </c>
      <c r="D1379" s="54" t="str">
        <f>IF('UT Cases'!D1380="","",'UT Cases'!D1380)</f>
        <v/>
      </c>
      <c r="E1379" s="54" t="str">
        <f>IF('UT Cases'!H1380="","",'UT Cases'!H1380)</f>
        <v/>
      </c>
      <c r="F1379" s="55" t="str">
        <f>IF('UT Cases'!L1380="","",'UT Cases'!L1380)</f>
        <v/>
      </c>
      <c r="G1379" s="56" t="str">
        <f>IF('UT Cases'!M1380="","",'UT Cases'!M1380)</f>
        <v/>
      </c>
      <c r="H1379" s="56" t="str">
        <f>IF('UT Cases'!N1380="","",'UT Cases'!N1380)</f>
        <v/>
      </c>
      <c r="I1379" s="56" t="str">
        <f>IF('UT Cases'!O1380="","",'UT Cases'!O1380)</f>
        <v/>
      </c>
      <c r="J1379" s="56" t="str">
        <f>IF('UT Cases'!P1380="","",'UT Cases'!P1380)</f>
        <v/>
      </c>
      <c r="K1379" s="57" t="str">
        <f>IF('UT Cases'!Q1380="","",'UT Cases'!Q1380)</f>
        <v/>
      </c>
      <c r="L1379" s="57" t="str">
        <f>IF('UT Cases'!R1380="","",'UT Cases'!R1380)</f>
        <v/>
      </c>
      <c r="M1379" s="57" t="str">
        <f>IF('UT Cases'!S1380="","",'UT Cases'!S1380)</f>
        <v/>
      </c>
      <c r="N1379" s="57" t="str">
        <f>IF('UT Cases'!T1380="","",'UT Cases'!T1380)</f>
        <v/>
      </c>
      <c r="O1379" s="57" t="str">
        <f>IF('UT Cases'!U1380="","",'UT Cases'!U1380)</f>
        <v/>
      </c>
      <c r="P1379" s="56" t="str">
        <f>IF('UT Cases'!V1380="","",'UT Cases'!V1380)</f>
        <v/>
      </c>
      <c r="Q1379" s="56" t="str">
        <f>IF('UT Cases'!W1380="","",'UT Cases'!W1380)</f>
        <v/>
      </c>
      <c r="R1379" s="56" t="str">
        <f>IF('UT Cases'!X1380="","",'UT Cases'!X1380)</f>
        <v/>
      </c>
      <c r="S1379" s="56" t="str">
        <f>IF('UT Cases'!Y1380="","",'UT Cases'!Y1380)</f>
        <v/>
      </c>
      <c r="T1379" s="56" t="str">
        <f>IF('UT Cases'!Z1380="","",'UT Cases'!Z1380)</f>
        <v/>
      </c>
      <c r="U1379" s="57" t="str">
        <f>IF('UT Cases'!AA1380="","",'UT Cases'!AA1380)</f>
        <v/>
      </c>
      <c r="V1379" s="57" t="str">
        <f>IF('UT Cases'!AB1380="","",'UT Cases'!AB1380)</f>
        <v/>
      </c>
      <c r="W1379" s="57" t="str">
        <f>IF('UT Cases'!AC1380="","",'UT Cases'!AC1380)</f>
        <v/>
      </c>
      <c r="X1379" s="57" t="str">
        <f>IF('UT Cases'!AD1380="","",'UT Cases'!AD1380)</f>
        <v/>
      </c>
      <c r="Y1379" s="57" t="str">
        <f>IF('UT Cases'!AE1380="","",'UT Cases'!AE1380)</f>
        <v/>
      </c>
      <c r="Z1379" s="56" t="str">
        <f>IF('UT Cases'!AF1380="","",'UT Cases'!AF1380)</f>
        <v/>
      </c>
      <c r="AA1379" s="56" t="str">
        <f>IF('UT Cases'!AG1380="","",'UT Cases'!AG1380)</f>
        <v/>
      </c>
      <c r="AB1379" s="56" t="str">
        <f>IF('UT Cases'!AH1380="","",'UT Cases'!AH1380)</f>
        <v/>
      </c>
      <c r="AC1379" s="56" t="str">
        <f>IF('UT Cases'!AI1380="","",'UT Cases'!AI1380)</f>
        <v/>
      </c>
      <c r="AD1379" s="56" t="str">
        <f>IF('UT Cases'!AJ1380="","",'UT Cases'!AJ1380)</f>
        <v/>
      </c>
    </row>
    <row r="1380" spans="2:30">
      <c r="B1380" s="54" t="str">
        <f>IF('UT Cases'!B1381="","",'UT Cases'!B1381)</f>
        <v/>
      </c>
      <c r="C1380" s="54" t="str">
        <f>IF('UT Cases'!C1381="","",'UT Cases'!C1381)</f>
        <v/>
      </c>
      <c r="D1380" s="54" t="str">
        <f>IF('UT Cases'!D1381="","",'UT Cases'!D1381)</f>
        <v/>
      </c>
      <c r="E1380" s="54" t="str">
        <f>IF('UT Cases'!H1381="","",'UT Cases'!H1381)</f>
        <v/>
      </c>
      <c r="F1380" s="55" t="str">
        <f>IF('UT Cases'!L1381="","",'UT Cases'!L1381)</f>
        <v/>
      </c>
      <c r="G1380" s="56" t="str">
        <f>IF('UT Cases'!M1381="","",'UT Cases'!M1381)</f>
        <v/>
      </c>
      <c r="H1380" s="56" t="str">
        <f>IF('UT Cases'!N1381="","",'UT Cases'!N1381)</f>
        <v/>
      </c>
      <c r="I1380" s="56" t="str">
        <f>IF('UT Cases'!O1381="","",'UT Cases'!O1381)</f>
        <v/>
      </c>
      <c r="J1380" s="56" t="str">
        <f>IF('UT Cases'!P1381="","",'UT Cases'!P1381)</f>
        <v/>
      </c>
      <c r="K1380" s="57" t="str">
        <f>IF('UT Cases'!Q1381="","",'UT Cases'!Q1381)</f>
        <v/>
      </c>
      <c r="L1380" s="57" t="str">
        <f>IF('UT Cases'!R1381="","",'UT Cases'!R1381)</f>
        <v/>
      </c>
      <c r="M1380" s="57" t="str">
        <f>IF('UT Cases'!S1381="","",'UT Cases'!S1381)</f>
        <v/>
      </c>
      <c r="N1380" s="57" t="str">
        <f>IF('UT Cases'!T1381="","",'UT Cases'!T1381)</f>
        <v/>
      </c>
      <c r="O1380" s="57" t="str">
        <f>IF('UT Cases'!U1381="","",'UT Cases'!U1381)</f>
        <v/>
      </c>
      <c r="P1380" s="56" t="str">
        <f>IF('UT Cases'!V1381="","",'UT Cases'!V1381)</f>
        <v/>
      </c>
      <c r="Q1380" s="56" t="str">
        <f>IF('UT Cases'!W1381="","",'UT Cases'!W1381)</f>
        <v/>
      </c>
      <c r="R1380" s="56" t="str">
        <f>IF('UT Cases'!X1381="","",'UT Cases'!X1381)</f>
        <v/>
      </c>
      <c r="S1380" s="56" t="str">
        <f>IF('UT Cases'!Y1381="","",'UT Cases'!Y1381)</f>
        <v/>
      </c>
      <c r="T1380" s="56" t="str">
        <f>IF('UT Cases'!Z1381="","",'UT Cases'!Z1381)</f>
        <v/>
      </c>
      <c r="U1380" s="57" t="str">
        <f>IF('UT Cases'!AA1381="","",'UT Cases'!AA1381)</f>
        <v/>
      </c>
      <c r="V1380" s="57" t="str">
        <f>IF('UT Cases'!AB1381="","",'UT Cases'!AB1381)</f>
        <v/>
      </c>
      <c r="W1380" s="57" t="str">
        <f>IF('UT Cases'!AC1381="","",'UT Cases'!AC1381)</f>
        <v/>
      </c>
      <c r="X1380" s="57" t="str">
        <f>IF('UT Cases'!AD1381="","",'UT Cases'!AD1381)</f>
        <v/>
      </c>
      <c r="Y1380" s="57" t="str">
        <f>IF('UT Cases'!AE1381="","",'UT Cases'!AE1381)</f>
        <v/>
      </c>
      <c r="Z1380" s="56" t="str">
        <f>IF('UT Cases'!AF1381="","",'UT Cases'!AF1381)</f>
        <v/>
      </c>
      <c r="AA1380" s="56" t="str">
        <f>IF('UT Cases'!AG1381="","",'UT Cases'!AG1381)</f>
        <v/>
      </c>
      <c r="AB1380" s="56" t="str">
        <f>IF('UT Cases'!AH1381="","",'UT Cases'!AH1381)</f>
        <v/>
      </c>
      <c r="AC1380" s="56" t="str">
        <f>IF('UT Cases'!AI1381="","",'UT Cases'!AI1381)</f>
        <v/>
      </c>
      <c r="AD1380" s="56" t="str">
        <f>IF('UT Cases'!AJ1381="","",'UT Cases'!AJ1381)</f>
        <v/>
      </c>
    </row>
    <row r="1381" spans="2:30">
      <c r="B1381" s="54" t="str">
        <f>IF('UT Cases'!B1382="","",'UT Cases'!B1382)</f>
        <v/>
      </c>
      <c r="C1381" s="54" t="str">
        <f>IF('UT Cases'!C1382="","",'UT Cases'!C1382)</f>
        <v/>
      </c>
      <c r="D1381" s="54" t="str">
        <f>IF('UT Cases'!D1382="","",'UT Cases'!D1382)</f>
        <v/>
      </c>
      <c r="E1381" s="54" t="str">
        <f>IF('UT Cases'!H1382="","",'UT Cases'!H1382)</f>
        <v/>
      </c>
      <c r="F1381" s="55" t="str">
        <f>IF('UT Cases'!L1382="","",'UT Cases'!L1382)</f>
        <v/>
      </c>
      <c r="G1381" s="56" t="str">
        <f>IF('UT Cases'!M1382="","",'UT Cases'!M1382)</f>
        <v/>
      </c>
      <c r="H1381" s="56" t="str">
        <f>IF('UT Cases'!N1382="","",'UT Cases'!N1382)</f>
        <v/>
      </c>
      <c r="I1381" s="56" t="str">
        <f>IF('UT Cases'!O1382="","",'UT Cases'!O1382)</f>
        <v/>
      </c>
      <c r="J1381" s="56" t="str">
        <f>IF('UT Cases'!P1382="","",'UT Cases'!P1382)</f>
        <v/>
      </c>
      <c r="K1381" s="57" t="str">
        <f>IF('UT Cases'!Q1382="","",'UT Cases'!Q1382)</f>
        <v/>
      </c>
      <c r="L1381" s="57" t="str">
        <f>IF('UT Cases'!R1382="","",'UT Cases'!R1382)</f>
        <v/>
      </c>
      <c r="M1381" s="57" t="str">
        <f>IF('UT Cases'!S1382="","",'UT Cases'!S1382)</f>
        <v/>
      </c>
      <c r="N1381" s="57" t="str">
        <f>IF('UT Cases'!T1382="","",'UT Cases'!T1382)</f>
        <v/>
      </c>
      <c r="O1381" s="57" t="str">
        <f>IF('UT Cases'!U1382="","",'UT Cases'!U1382)</f>
        <v/>
      </c>
      <c r="P1381" s="56" t="str">
        <f>IF('UT Cases'!V1382="","",'UT Cases'!V1382)</f>
        <v/>
      </c>
      <c r="Q1381" s="56" t="str">
        <f>IF('UT Cases'!W1382="","",'UT Cases'!W1382)</f>
        <v/>
      </c>
      <c r="R1381" s="56" t="str">
        <f>IF('UT Cases'!X1382="","",'UT Cases'!X1382)</f>
        <v/>
      </c>
      <c r="S1381" s="56" t="str">
        <f>IF('UT Cases'!Y1382="","",'UT Cases'!Y1382)</f>
        <v/>
      </c>
      <c r="T1381" s="56" t="str">
        <f>IF('UT Cases'!Z1382="","",'UT Cases'!Z1382)</f>
        <v/>
      </c>
      <c r="U1381" s="57" t="str">
        <f>IF('UT Cases'!AA1382="","",'UT Cases'!AA1382)</f>
        <v/>
      </c>
      <c r="V1381" s="57" t="str">
        <f>IF('UT Cases'!AB1382="","",'UT Cases'!AB1382)</f>
        <v/>
      </c>
      <c r="W1381" s="57" t="str">
        <f>IF('UT Cases'!AC1382="","",'UT Cases'!AC1382)</f>
        <v/>
      </c>
      <c r="X1381" s="57" t="str">
        <f>IF('UT Cases'!AD1382="","",'UT Cases'!AD1382)</f>
        <v/>
      </c>
      <c r="Y1381" s="57" t="str">
        <f>IF('UT Cases'!AE1382="","",'UT Cases'!AE1382)</f>
        <v/>
      </c>
      <c r="Z1381" s="56" t="str">
        <f>IF('UT Cases'!AF1382="","",'UT Cases'!AF1382)</f>
        <v/>
      </c>
      <c r="AA1381" s="56" t="str">
        <f>IF('UT Cases'!AG1382="","",'UT Cases'!AG1382)</f>
        <v/>
      </c>
      <c r="AB1381" s="56" t="str">
        <f>IF('UT Cases'!AH1382="","",'UT Cases'!AH1382)</f>
        <v/>
      </c>
      <c r="AC1381" s="56" t="str">
        <f>IF('UT Cases'!AI1382="","",'UT Cases'!AI1382)</f>
        <v/>
      </c>
      <c r="AD1381" s="56" t="str">
        <f>IF('UT Cases'!AJ1382="","",'UT Cases'!AJ1382)</f>
        <v/>
      </c>
    </row>
    <row r="1382" spans="2:30">
      <c r="B1382" s="54" t="str">
        <f>IF('UT Cases'!B1383="","",'UT Cases'!B1383)</f>
        <v/>
      </c>
      <c r="C1382" s="54" t="str">
        <f>IF('UT Cases'!C1383="","",'UT Cases'!C1383)</f>
        <v/>
      </c>
      <c r="D1382" s="54" t="str">
        <f>IF('UT Cases'!D1383="","",'UT Cases'!D1383)</f>
        <v/>
      </c>
      <c r="E1382" s="54" t="str">
        <f>IF('UT Cases'!H1383="","",'UT Cases'!H1383)</f>
        <v/>
      </c>
      <c r="F1382" s="55" t="str">
        <f>IF('UT Cases'!L1383="","",'UT Cases'!L1383)</f>
        <v/>
      </c>
      <c r="G1382" s="56" t="str">
        <f>IF('UT Cases'!M1383="","",'UT Cases'!M1383)</f>
        <v/>
      </c>
      <c r="H1382" s="56" t="str">
        <f>IF('UT Cases'!N1383="","",'UT Cases'!N1383)</f>
        <v/>
      </c>
      <c r="I1382" s="56" t="str">
        <f>IF('UT Cases'!O1383="","",'UT Cases'!O1383)</f>
        <v/>
      </c>
      <c r="J1382" s="56" t="str">
        <f>IF('UT Cases'!P1383="","",'UT Cases'!P1383)</f>
        <v/>
      </c>
      <c r="K1382" s="57" t="str">
        <f>IF('UT Cases'!Q1383="","",'UT Cases'!Q1383)</f>
        <v/>
      </c>
      <c r="L1382" s="57" t="str">
        <f>IF('UT Cases'!R1383="","",'UT Cases'!R1383)</f>
        <v/>
      </c>
      <c r="M1382" s="57" t="str">
        <f>IF('UT Cases'!S1383="","",'UT Cases'!S1383)</f>
        <v/>
      </c>
      <c r="N1382" s="57" t="str">
        <f>IF('UT Cases'!T1383="","",'UT Cases'!T1383)</f>
        <v/>
      </c>
      <c r="O1382" s="57" t="str">
        <f>IF('UT Cases'!U1383="","",'UT Cases'!U1383)</f>
        <v/>
      </c>
      <c r="P1382" s="56" t="str">
        <f>IF('UT Cases'!V1383="","",'UT Cases'!V1383)</f>
        <v/>
      </c>
      <c r="Q1382" s="56" t="str">
        <f>IF('UT Cases'!W1383="","",'UT Cases'!W1383)</f>
        <v/>
      </c>
      <c r="R1382" s="56" t="str">
        <f>IF('UT Cases'!X1383="","",'UT Cases'!X1383)</f>
        <v/>
      </c>
      <c r="S1382" s="56" t="str">
        <f>IF('UT Cases'!Y1383="","",'UT Cases'!Y1383)</f>
        <v/>
      </c>
      <c r="T1382" s="56" t="str">
        <f>IF('UT Cases'!Z1383="","",'UT Cases'!Z1383)</f>
        <v/>
      </c>
      <c r="U1382" s="57" t="str">
        <f>IF('UT Cases'!AA1383="","",'UT Cases'!AA1383)</f>
        <v/>
      </c>
      <c r="V1382" s="57" t="str">
        <f>IF('UT Cases'!AB1383="","",'UT Cases'!AB1383)</f>
        <v/>
      </c>
      <c r="W1382" s="57" t="str">
        <f>IF('UT Cases'!AC1383="","",'UT Cases'!AC1383)</f>
        <v/>
      </c>
      <c r="X1382" s="57" t="str">
        <f>IF('UT Cases'!AD1383="","",'UT Cases'!AD1383)</f>
        <v/>
      </c>
      <c r="Y1382" s="57" t="str">
        <f>IF('UT Cases'!AE1383="","",'UT Cases'!AE1383)</f>
        <v/>
      </c>
      <c r="Z1382" s="56" t="str">
        <f>IF('UT Cases'!AF1383="","",'UT Cases'!AF1383)</f>
        <v/>
      </c>
      <c r="AA1382" s="56" t="str">
        <f>IF('UT Cases'!AG1383="","",'UT Cases'!AG1383)</f>
        <v/>
      </c>
      <c r="AB1382" s="56" t="str">
        <f>IF('UT Cases'!AH1383="","",'UT Cases'!AH1383)</f>
        <v/>
      </c>
      <c r="AC1382" s="56" t="str">
        <f>IF('UT Cases'!AI1383="","",'UT Cases'!AI1383)</f>
        <v/>
      </c>
      <c r="AD1382" s="56" t="str">
        <f>IF('UT Cases'!AJ1383="","",'UT Cases'!AJ1383)</f>
        <v/>
      </c>
    </row>
    <row r="1383" spans="2:30">
      <c r="B1383" s="54" t="str">
        <f>IF('UT Cases'!B1384="","",'UT Cases'!B1384)</f>
        <v/>
      </c>
      <c r="C1383" s="54" t="str">
        <f>IF('UT Cases'!C1384="","",'UT Cases'!C1384)</f>
        <v/>
      </c>
      <c r="D1383" s="54" t="str">
        <f>IF('UT Cases'!D1384="","",'UT Cases'!D1384)</f>
        <v/>
      </c>
      <c r="E1383" s="54" t="str">
        <f>IF('UT Cases'!H1384="","",'UT Cases'!H1384)</f>
        <v/>
      </c>
      <c r="F1383" s="55" t="str">
        <f>IF('UT Cases'!L1384="","",'UT Cases'!L1384)</f>
        <v/>
      </c>
      <c r="G1383" s="56" t="str">
        <f>IF('UT Cases'!M1384="","",'UT Cases'!M1384)</f>
        <v/>
      </c>
      <c r="H1383" s="56" t="str">
        <f>IF('UT Cases'!N1384="","",'UT Cases'!N1384)</f>
        <v/>
      </c>
      <c r="I1383" s="56" t="str">
        <f>IF('UT Cases'!O1384="","",'UT Cases'!O1384)</f>
        <v/>
      </c>
      <c r="J1383" s="56" t="str">
        <f>IF('UT Cases'!P1384="","",'UT Cases'!P1384)</f>
        <v/>
      </c>
      <c r="K1383" s="57" t="str">
        <f>IF('UT Cases'!Q1384="","",'UT Cases'!Q1384)</f>
        <v/>
      </c>
      <c r="L1383" s="57" t="str">
        <f>IF('UT Cases'!R1384="","",'UT Cases'!R1384)</f>
        <v/>
      </c>
      <c r="M1383" s="57" t="str">
        <f>IF('UT Cases'!S1384="","",'UT Cases'!S1384)</f>
        <v/>
      </c>
      <c r="N1383" s="57" t="str">
        <f>IF('UT Cases'!T1384="","",'UT Cases'!T1384)</f>
        <v/>
      </c>
      <c r="O1383" s="57" t="str">
        <f>IF('UT Cases'!U1384="","",'UT Cases'!U1384)</f>
        <v/>
      </c>
      <c r="P1383" s="56" t="str">
        <f>IF('UT Cases'!V1384="","",'UT Cases'!V1384)</f>
        <v/>
      </c>
      <c r="Q1383" s="56" t="str">
        <f>IF('UT Cases'!W1384="","",'UT Cases'!W1384)</f>
        <v/>
      </c>
      <c r="R1383" s="56" t="str">
        <f>IF('UT Cases'!X1384="","",'UT Cases'!X1384)</f>
        <v/>
      </c>
      <c r="S1383" s="56" t="str">
        <f>IF('UT Cases'!Y1384="","",'UT Cases'!Y1384)</f>
        <v/>
      </c>
      <c r="T1383" s="56" t="str">
        <f>IF('UT Cases'!Z1384="","",'UT Cases'!Z1384)</f>
        <v/>
      </c>
      <c r="U1383" s="57" t="str">
        <f>IF('UT Cases'!AA1384="","",'UT Cases'!AA1384)</f>
        <v/>
      </c>
      <c r="V1383" s="57" t="str">
        <f>IF('UT Cases'!AB1384="","",'UT Cases'!AB1384)</f>
        <v/>
      </c>
      <c r="W1383" s="57" t="str">
        <f>IF('UT Cases'!AC1384="","",'UT Cases'!AC1384)</f>
        <v/>
      </c>
      <c r="X1383" s="57" t="str">
        <f>IF('UT Cases'!AD1384="","",'UT Cases'!AD1384)</f>
        <v/>
      </c>
      <c r="Y1383" s="57" t="str">
        <f>IF('UT Cases'!AE1384="","",'UT Cases'!AE1384)</f>
        <v/>
      </c>
      <c r="Z1383" s="56" t="str">
        <f>IF('UT Cases'!AF1384="","",'UT Cases'!AF1384)</f>
        <v/>
      </c>
      <c r="AA1383" s="56" t="str">
        <f>IF('UT Cases'!AG1384="","",'UT Cases'!AG1384)</f>
        <v/>
      </c>
      <c r="AB1383" s="56" t="str">
        <f>IF('UT Cases'!AH1384="","",'UT Cases'!AH1384)</f>
        <v/>
      </c>
      <c r="AC1383" s="56" t="str">
        <f>IF('UT Cases'!AI1384="","",'UT Cases'!AI1384)</f>
        <v/>
      </c>
      <c r="AD1383" s="56" t="str">
        <f>IF('UT Cases'!AJ1384="","",'UT Cases'!AJ1384)</f>
        <v/>
      </c>
    </row>
    <row r="1384" spans="2:30">
      <c r="B1384" s="54" t="str">
        <f>IF('UT Cases'!B1385="","",'UT Cases'!B1385)</f>
        <v/>
      </c>
      <c r="C1384" s="54" t="str">
        <f>IF('UT Cases'!C1385="","",'UT Cases'!C1385)</f>
        <v/>
      </c>
      <c r="D1384" s="54" t="str">
        <f>IF('UT Cases'!D1385="","",'UT Cases'!D1385)</f>
        <v/>
      </c>
      <c r="E1384" s="54" t="str">
        <f>IF('UT Cases'!H1385="","",'UT Cases'!H1385)</f>
        <v/>
      </c>
      <c r="F1384" s="55" t="str">
        <f>IF('UT Cases'!L1385="","",'UT Cases'!L1385)</f>
        <v/>
      </c>
      <c r="G1384" s="56" t="str">
        <f>IF('UT Cases'!M1385="","",'UT Cases'!M1385)</f>
        <v/>
      </c>
      <c r="H1384" s="56" t="str">
        <f>IF('UT Cases'!N1385="","",'UT Cases'!N1385)</f>
        <v/>
      </c>
      <c r="I1384" s="56" t="str">
        <f>IF('UT Cases'!O1385="","",'UT Cases'!O1385)</f>
        <v/>
      </c>
      <c r="J1384" s="56" t="str">
        <f>IF('UT Cases'!P1385="","",'UT Cases'!P1385)</f>
        <v/>
      </c>
      <c r="K1384" s="57" t="str">
        <f>IF('UT Cases'!Q1385="","",'UT Cases'!Q1385)</f>
        <v/>
      </c>
      <c r="L1384" s="57" t="str">
        <f>IF('UT Cases'!R1385="","",'UT Cases'!R1385)</f>
        <v/>
      </c>
      <c r="M1384" s="57" t="str">
        <f>IF('UT Cases'!S1385="","",'UT Cases'!S1385)</f>
        <v/>
      </c>
      <c r="N1384" s="57" t="str">
        <f>IF('UT Cases'!T1385="","",'UT Cases'!T1385)</f>
        <v/>
      </c>
      <c r="O1384" s="57" t="str">
        <f>IF('UT Cases'!U1385="","",'UT Cases'!U1385)</f>
        <v/>
      </c>
      <c r="P1384" s="56" t="str">
        <f>IF('UT Cases'!V1385="","",'UT Cases'!V1385)</f>
        <v/>
      </c>
      <c r="Q1384" s="56" t="str">
        <f>IF('UT Cases'!W1385="","",'UT Cases'!W1385)</f>
        <v/>
      </c>
      <c r="R1384" s="56" t="str">
        <f>IF('UT Cases'!X1385="","",'UT Cases'!X1385)</f>
        <v/>
      </c>
      <c r="S1384" s="56" t="str">
        <f>IF('UT Cases'!Y1385="","",'UT Cases'!Y1385)</f>
        <v/>
      </c>
      <c r="T1384" s="56" t="str">
        <f>IF('UT Cases'!Z1385="","",'UT Cases'!Z1385)</f>
        <v/>
      </c>
      <c r="U1384" s="57" t="str">
        <f>IF('UT Cases'!AA1385="","",'UT Cases'!AA1385)</f>
        <v/>
      </c>
      <c r="V1384" s="57" t="str">
        <f>IF('UT Cases'!AB1385="","",'UT Cases'!AB1385)</f>
        <v/>
      </c>
      <c r="W1384" s="57" t="str">
        <f>IF('UT Cases'!AC1385="","",'UT Cases'!AC1385)</f>
        <v/>
      </c>
      <c r="X1384" s="57" t="str">
        <f>IF('UT Cases'!AD1385="","",'UT Cases'!AD1385)</f>
        <v/>
      </c>
      <c r="Y1384" s="57" t="str">
        <f>IF('UT Cases'!AE1385="","",'UT Cases'!AE1385)</f>
        <v/>
      </c>
      <c r="Z1384" s="56" t="str">
        <f>IF('UT Cases'!AF1385="","",'UT Cases'!AF1385)</f>
        <v/>
      </c>
      <c r="AA1384" s="56" t="str">
        <f>IF('UT Cases'!AG1385="","",'UT Cases'!AG1385)</f>
        <v/>
      </c>
      <c r="AB1384" s="56" t="str">
        <f>IF('UT Cases'!AH1385="","",'UT Cases'!AH1385)</f>
        <v/>
      </c>
      <c r="AC1384" s="56" t="str">
        <f>IF('UT Cases'!AI1385="","",'UT Cases'!AI1385)</f>
        <v/>
      </c>
      <c r="AD1384" s="56" t="str">
        <f>IF('UT Cases'!AJ1385="","",'UT Cases'!AJ1385)</f>
        <v/>
      </c>
    </row>
    <row r="1385" spans="2:30">
      <c r="B1385" s="54" t="str">
        <f>IF('UT Cases'!B1386="","",'UT Cases'!B1386)</f>
        <v/>
      </c>
      <c r="C1385" s="54" t="str">
        <f>IF('UT Cases'!C1386="","",'UT Cases'!C1386)</f>
        <v/>
      </c>
      <c r="D1385" s="54" t="str">
        <f>IF('UT Cases'!D1386="","",'UT Cases'!D1386)</f>
        <v/>
      </c>
      <c r="E1385" s="54" t="str">
        <f>IF('UT Cases'!H1386="","",'UT Cases'!H1386)</f>
        <v/>
      </c>
      <c r="F1385" s="55" t="str">
        <f>IF('UT Cases'!L1386="","",'UT Cases'!L1386)</f>
        <v/>
      </c>
      <c r="G1385" s="56" t="str">
        <f>IF('UT Cases'!M1386="","",'UT Cases'!M1386)</f>
        <v/>
      </c>
      <c r="H1385" s="56" t="str">
        <f>IF('UT Cases'!N1386="","",'UT Cases'!N1386)</f>
        <v/>
      </c>
      <c r="I1385" s="56" t="str">
        <f>IF('UT Cases'!O1386="","",'UT Cases'!O1386)</f>
        <v/>
      </c>
      <c r="J1385" s="56" t="str">
        <f>IF('UT Cases'!P1386="","",'UT Cases'!P1386)</f>
        <v/>
      </c>
      <c r="K1385" s="57" t="str">
        <f>IF('UT Cases'!Q1386="","",'UT Cases'!Q1386)</f>
        <v/>
      </c>
      <c r="L1385" s="57" t="str">
        <f>IF('UT Cases'!R1386="","",'UT Cases'!R1386)</f>
        <v/>
      </c>
      <c r="M1385" s="57" t="str">
        <f>IF('UT Cases'!S1386="","",'UT Cases'!S1386)</f>
        <v/>
      </c>
      <c r="N1385" s="57" t="str">
        <f>IF('UT Cases'!T1386="","",'UT Cases'!T1386)</f>
        <v/>
      </c>
      <c r="O1385" s="57" t="str">
        <f>IF('UT Cases'!U1386="","",'UT Cases'!U1386)</f>
        <v/>
      </c>
      <c r="P1385" s="56" t="str">
        <f>IF('UT Cases'!V1386="","",'UT Cases'!V1386)</f>
        <v/>
      </c>
      <c r="Q1385" s="56" t="str">
        <f>IF('UT Cases'!W1386="","",'UT Cases'!W1386)</f>
        <v/>
      </c>
      <c r="R1385" s="56" t="str">
        <f>IF('UT Cases'!X1386="","",'UT Cases'!X1386)</f>
        <v/>
      </c>
      <c r="S1385" s="56" t="str">
        <f>IF('UT Cases'!Y1386="","",'UT Cases'!Y1386)</f>
        <v/>
      </c>
      <c r="T1385" s="56" t="str">
        <f>IF('UT Cases'!Z1386="","",'UT Cases'!Z1386)</f>
        <v/>
      </c>
      <c r="U1385" s="57" t="str">
        <f>IF('UT Cases'!AA1386="","",'UT Cases'!AA1386)</f>
        <v/>
      </c>
      <c r="V1385" s="57" t="str">
        <f>IF('UT Cases'!AB1386="","",'UT Cases'!AB1386)</f>
        <v/>
      </c>
      <c r="W1385" s="57" t="str">
        <f>IF('UT Cases'!AC1386="","",'UT Cases'!AC1386)</f>
        <v/>
      </c>
      <c r="X1385" s="57" t="str">
        <f>IF('UT Cases'!AD1386="","",'UT Cases'!AD1386)</f>
        <v/>
      </c>
      <c r="Y1385" s="57" t="str">
        <f>IF('UT Cases'!AE1386="","",'UT Cases'!AE1386)</f>
        <v/>
      </c>
      <c r="Z1385" s="56" t="str">
        <f>IF('UT Cases'!AF1386="","",'UT Cases'!AF1386)</f>
        <v/>
      </c>
      <c r="AA1385" s="56" t="str">
        <f>IF('UT Cases'!AG1386="","",'UT Cases'!AG1386)</f>
        <v/>
      </c>
      <c r="AB1385" s="56" t="str">
        <f>IF('UT Cases'!AH1386="","",'UT Cases'!AH1386)</f>
        <v/>
      </c>
      <c r="AC1385" s="56" t="str">
        <f>IF('UT Cases'!AI1386="","",'UT Cases'!AI1386)</f>
        <v/>
      </c>
      <c r="AD1385" s="56" t="str">
        <f>IF('UT Cases'!AJ1386="","",'UT Cases'!AJ1386)</f>
        <v/>
      </c>
    </row>
    <row r="1386" spans="2:30">
      <c r="B1386" s="54" t="str">
        <f>IF('UT Cases'!B1387="","",'UT Cases'!B1387)</f>
        <v/>
      </c>
      <c r="C1386" s="54" t="str">
        <f>IF('UT Cases'!C1387="","",'UT Cases'!C1387)</f>
        <v/>
      </c>
      <c r="D1386" s="54" t="str">
        <f>IF('UT Cases'!D1387="","",'UT Cases'!D1387)</f>
        <v/>
      </c>
      <c r="E1386" s="54" t="str">
        <f>IF('UT Cases'!H1387="","",'UT Cases'!H1387)</f>
        <v/>
      </c>
      <c r="F1386" s="55" t="str">
        <f>IF('UT Cases'!L1387="","",'UT Cases'!L1387)</f>
        <v/>
      </c>
      <c r="G1386" s="56" t="str">
        <f>IF('UT Cases'!M1387="","",'UT Cases'!M1387)</f>
        <v/>
      </c>
      <c r="H1386" s="56" t="str">
        <f>IF('UT Cases'!N1387="","",'UT Cases'!N1387)</f>
        <v/>
      </c>
      <c r="I1386" s="56" t="str">
        <f>IF('UT Cases'!O1387="","",'UT Cases'!O1387)</f>
        <v/>
      </c>
      <c r="J1386" s="56" t="str">
        <f>IF('UT Cases'!P1387="","",'UT Cases'!P1387)</f>
        <v/>
      </c>
      <c r="K1386" s="57" t="str">
        <f>IF('UT Cases'!Q1387="","",'UT Cases'!Q1387)</f>
        <v/>
      </c>
      <c r="L1386" s="57" t="str">
        <f>IF('UT Cases'!R1387="","",'UT Cases'!R1387)</f>
        <v/>
      </c>
      <c r="M1386" s="57" t="str">
        <f>IF('UT Cases'!S1387="","",'UT Cases'!S1387)</f>
        <v/>
      </c>
      <c r="N1386" s="57" t="str">
        <f>IF('UT Cases'!T1387="","",'UT Cases'!T1387)</f>
        <v/>
      </c>
      <c r="O1386" s="57" t="str">
        <f>IF('UT Cases'!U1387="","",'UT Cases'!U1387)</f>
        <v/>
      </c>
      <c r="P1386" s="56" t="str">
        <f>IF('UT Cases'!V1387="","",'UT Cases'!V1387)</f>
        <v/>
      </c>
      <c r="Q1386" s="56" t="str">
        <f>IF('UT Cases'!W1387="","",'UT Cases'!W1387)</f>
        <v/>
      </c>
      <c r="R1386" s="56" t="str">
        <f>IF('UT Cases'!X1387="","",'UT Cases'!X1387)</f>
        <v/>
      </c>
      <c r="S1386" s="56" t="str">
        <f>IF('UT Cases'!Y1387="","",'UT Cases'!Y1387)</f>
        <v/>
      </c>
      <c r="T1386" s="56" t="str">
        <f>IF('UT Cases'!Z1387="","",'UT Cases'!Z1387)</f>
        <v/>
      </c>
      <c r="U1386" s="57" t="str">
        <f>IF('UT Cases'!AA1387="","",'UT Cases'!AA1387)</f>
        <v/>
      </c>
      <c r="V1386" s="57" t="str">
        <f>IF('UT Cases'!AB1387="","",'UT Cases'!AB1387)</f>
        <v/>
      </c>
      <c r="W1386" s="57" t="str">
        <f>IF('UT Cases'!AC1387="","",'UT Cases'!AC1387)</f>
        <v/>
      </c>
      <c r="X1386" s="57" t="str">
        <f>IF('UT Cases'!AD1387="","",'UT Cases'!AD1387)</f>
        <v/>
      </c>
      <c r="Y1386" s="57" t="str">
        <f>IF('UT Cases'!AE1387="","",'UT Cases'!AE1387)</f>
        <v/>
      </c>
      <c r="Z1386" s="56" t="str">
        <f>IF('UT Cases'!AF1387="","",'UT Cases'!AF1387)</f>
        <v/>
      </c>
      <c r="AA1386" s="56" t="str">
        <f>IF('UT Cases'!AG1387="","",'UT Cases'!AG1387)</f>
        <v/>
      </c>
      <c r="AB1386" s="56" t="str">
        <f>IF('UT Cases'!AH1387="","",'UT Cases'!AH1387)</f>
        <v/>
      </c>
      <c r="AC1386" s="56" t="str">
        <f>IF('UT Cases'!AI1387="","",'UT Cases'!AI1387)</f>
        <v/>
      </c>
      <c r="AD1386" s="56" t="str">
        <f>IF('UT Cases'!AJ1387="","",'UT Cases'!AJ1387)</f>
        <v/>
      </c>
    </row>
    <row r="1387" spans="2:30">
      <c r="B1387" s="54" t="str">
        <f>IF('UT Cases'!B1388="","",'UT Cases'!B1388)</f>
        <v/>
      </c>
      <c r="C1387" s="54" t="str">
        <f>IF('UT Cases'!C1388="","",'UT Cases'!C1388)</f>
        <v/>
      </c>
      <c r="D1387" s="54" t="str">
        <f>IF('UT Cases'!D1388="","",'UT Cases'!D1388)</f>
        <v/>
      </c>
      <c r="E1387" s="54" t="str">
        <f>IF('UT Cases'!H1388="","",'UT Cases'!H1388)</f>
        <v/>
      </c>
      <c r="F1387" s="55" t="str">
        <f>IF('UT Cases'!L1388="","",'UT Cases'!L1388)</f>
        <v/>
      </c>
      <c r="G1387" s="56" t="str">
        <f>IF('UT Cases'!M1388="","",'UT Cases'!M1388)</f>
        <v/>
      </c>
      <c r="H1387" s="56" t="str">
        <f>IF('UT Cases'!N1388="","",'UT Cases'!N1388)</f>
        <v/>
      </c>
      <c r="I1387" s="56" t="str">
        <f>IF('UT Cases'!O1388="","",'UT Cases'!O1388)</f>
        <v/>
      </c>
      <c r="J1387" s="56" t="str">
        <f>IF('UT Cases'!P1388="","",'UT Cases'!P1388)</f>
        <v/>
      </c>
      <c r="K1387" s="57" t="str">
        <f>IF('UT Cases'!Q1388="","",'UT Cases'!Q1388)</f>
        <v/>
      </c>
      <c r="L1387" s="57" t="str">
        <f>IF('UT Cases'!R1388="","",'UT Cases'!R1388)</f>
        <v/>
      </c>
      <c r="M1387" s="57" t="str">
        <f>IF('UT Cases'!S1388="","",'UT Cases'!S1388)</f>
        <v/>
      </c>
      <c r="N1387" s="57" t="str">
        <f>IF('UT Cases'!T1388="","",'UT Cases'!T1388)</f>
        <v/>
      </c>
      <c r="O1387" s="57" t="str">
        <f>IF('UT Cases'!U1388="","",'UT Cases'!U1388)</f>
        <v/>
      </c>
      <c r="P1387" s="56" t="str">
        <f>IF('UT Cases'!V1388="","",'UT Cases'!V1388)</f>
        <v/>
      </c>
      <c r="Q1387" s="56" t="str">
        <f>IF('UT Cases'!W1388="","",'UT Cases'!W1388)</f>
        <v/>
      </c>
      <c r="R1387" s="56" t="str">
        <f>IF('UT Cases'!X1388="","",'UT Cases'!X1388)</f>
        <v/>
      </c>
      <c r="S1387" s="56" t="str">
        <f>IF('UT Cases'!Y1388="","",'UT Cases'!Y1388)</f>
        <v/>
      </c>
      <c r="T1387" s="56" t="str">
        <f>IF('UT Cases'!Z1388="","",'UT Cases'!Z1388)</f>
        <v/>
      </c>
      <c r="U1387" s="57" t="str">
        <f>IF('UT Cases'!AA1388="","",'UT Cases'!AA1388)</f>
        <v/>
      </c>
      <c r="V1387" s="57" t="str">
        <f>IF('UT Cases'!AB1388="","",'UT Cases'!AB1388)</f>
        <v/>
      </c>
      <c r="W1387" s="57" t="str">
        <f>IF('UT Cases'!AC1388="","",'UT Cases'!AC1388)</f>
        <v/>
      </c>
      <c r="X1387" s="57" t="str">
        <f>IF('UT Cases'!AD1388="","",'UT Cases'!AD1388)</f>
        <v/>
      </c>
      <c r="Y1387" s="57" t="str">
        <f>IF('UT Cases'!AE1388="","",'UT Cases'!AE1388)</f>
        <v/>
      </c>
      <c r="Z1387" s="56" t="str">
        <f>IF('UT Cases'!AF1388="","",'UT Cases'!AF1388)</f>
        <v/>
      </c>
      <c r="AA1387" s="56" t="str">
        <f>IF('UT Cases'!AG1388="","",'UT Cases'!AG1388)</f>
        <v/>
      </c>
      <c r="AB1387" s="56" t="str">
        <f>IF('UT Cases'!AH1388="","",'UT Cases'!AH1388)</f>
        <v/>
      </c>
      <c r="AC1387" s="56" t="str">
        <f>IF('UT Cases'!AI1388="","",'UT Cases'!AI1388)</f>
        <v/>
      </c>
      <c r="AD1387" s="56" t="str">
        <f>IF('UT Cases'!AJ1388="","",'UT Cases'!AJ1388)</f>
        <v/>
      </c>
    </row>
    <row r="1388" spans="2:30">
      <c r="B1388" s="54" t="str">
        <f>IF('UT Cases'!B1389="","",'UT Cases'!B1389)</f>
        <v/>
      </c>
      <c r="C1388" s="54" t="str">
        <f>IF('UT Cases'!C1389="","",'UT Cases'!C1389)</f>
        <v/>
      </c>
      <c r="D1388" s="54" t="str">
        <f>IF('UT Cases'!D1389="","",'UT Cases'!D1389)</f>
        <v/>
      </c>
      <c r="E1388" s="54" t="str">
        <f>IF('UT Cases'!H1389="","",'UT Cases'!H1389)</f>
        <v/>
      </c>
      <c r="F1388" s="55" t="str">
        <f>IF('UT Cases'!L1389="","",'UT Cases'!L1389)</f>
        <v/>
      </c>
      <c r="G1388" s="56" t="str">
        <f>IF('UT Cases'!M1389="","",'UT Cases'!M1389)</f>
        <v/>
      </c>
      <c r="H1388" s="56" t="str">
        <f>IF('UT Cases'!N1389="","",'UT Cases'!N1389)</f>
        <v/>
      </c>
      <c r="I1388" s="56" t="str">
        <f>IF('UT Cases'!O1389="","",'UT Cases'!O1389)</f>
        <v/>
      </c>
      <c r="J1388" s="56" t="str">
        <f>IF('UT Cases'!P1389="","",'UT Cases'!P1389)</f>
        <v/>
      </c>
      <c r="K1388" s="57" t="str">
        <f>IF('UT Cases'!Q1389="","",'UT Cases'!Q1389)</f>
        <v/>
      </c>
      <c r="L1388" s="57" t="str">
        <f>IF('UT Cases'!R1389="","",'UT Cases'!R1389)</f>
        <v/>
      </c>
      <c r="M1388" s="57" t="str">
        <f>IF('UT Cases'!S1389="","",'UT Cases'!S1389)</f>
        <v/>
      </c>
      <c r="N1388" s="57" t="str">
        <f>IF('UT Cases'!T1389="","",'UT Cases'!T1389)</f>
        <v/>
      </c>
      <c r="O1388" s="57" t="str">
        <f>IF('UT Cases'!U1389="","",'UT Cases'!U1389)</f>
        <v/>
      </c>
      <c r="P1388" s="56" t="str">
        <f>IF('UT Cases'!V1389="","",'UT Cases'!V1389)</f>
        <v/>
      </c>
      <c r="Q1388" s="56" t="str">
        <f>IF('UT Cases'!W1389="","",'UT Cases'!W1389)</f>
        <v/>
      </c>
      <c r="R1388" s="56" t="str">
        <f>IF('UT Cases'!X1389="","",'UT Cases'!X1389)</f>
        <v/>
      </c>
      <c r="S1388" s="56" t="str">
        <f>IF('UT Cases'!Y1389="","",'UT Cases'!Y1389)</f>
        <v/>
      </c>
      <c r="T1388" s="56" t="str">
        <f>IF('UT Cases'!Z1389="","",'UT Cases'!Z1389)</f>
        <v/>
      </c>
      <c r="U1388" s="57" t="str">
        <f>IF('UT Cases'!AA1389="","",'UT Cases'!AA1389)</f>
        <v/>
      </c>
      <c r="V1388" s="57" t="str">
        <f>IF('UT Cases'!AB1389="","",'UT Cases'!AB1389)</f>
        <v/>
      </c>
      <c r="W1388" s="57" t="str">
        <f>IF('UT Cases'!AC1389="","",'UT Cases'!AC1389)</f>
        <v/>
      </c>
      <c r="X1388" s="57" t="str">
        <f>IF('UT Cases'!AD1389="","",'UT Cases'!AD1389)</f>
        <v/>
      </c>
      <c r="Y1388" s="57" t="str">
        <f>IF('UT Cases'!AE1389="","",'UT Cases'!AE1389)</f>
        <v/>
      </c>
      <c r="Z1388" s="56" t="str">
        <f>IF('UT Cases'!AF1389="","",'UT Cases'!AF1389)</f>
        <v/>
      </c>
      <c r="AA1388" s="56" t="str">
        <f>IF('UT Cases'!AG1389="","",'UT Cases'!AG1389)</f>
        <v/>
      </c>
      <c r="AB1388" s="56" t="str">
        <f>IF('UT Cases'!AH1389="","",'UT Cases'!AH1389)</f>
        <v/>
      </c>
      <c r="AC1388" s="56" t="str">
        <f>IF('UT Cases'!AI1389="","",'UT Cases'!AI1389)</f>
        <v/>
      </c>
      <c r="AD1388" s="56" t="str">
        <f>IF('UT Cases'!AJ1389="","",'UT Cases'!AJ1389)</f>
        <v/>
      </c>
    </row>
    <row r="1389" spans="2:30">
      <c r="B1389" s="54" t="str">
        <f>IF('UT Cases'!B1390="","",'UT Cases'!B1390)</f>
        <v/>
      </c>
      <c r="C1389" s="54" t="str">
        <f>IF('UT Cases'!C1390="","",'UT Cases'!C1390)</f>
        <v/>
      </c>
      <c r="D1389" s="54" t="str">
        <f>IF('UT Cases'!D1390="","",'UT Cases'!D1390)</f>
        <v/>
      </c>
      <c r="E1389" s="54" t="str">
        <f>IF('UT Cases'!H1390="","",'UT Cases'!H1390)</f>
        <v/>
      </c>
      <c r="F1389" s="55" t="str">
        <f>IF('UT Cases'!L1390="","",'UT Cases'!L1390)</f>
        <v/>
      </c>
      <c r="G1389" s="56" t="str">
        <f>IF('UT Cases'!M1390="","",'UT Cases'!M1390)</f>
        <v/>
      </c>
      <c r="H1389" s="56" t="str">
        <f>IF('UT Cases'!N1390="","",'UT Cases'!N1390)</f>
        <v/>
      </c>
      <c r="I1389" s="56" t="str">
        <f>IF('UT Cases'!O1390="","",'UT Cases'!O1390)</f>
        <v/>
      </c>
      <c r="J1389" s="56" t="str">
        <f>IF('UT Cases'!P1390="","",'UT Cases'!P1390)</f>
        <v/>
      </c>
      <c r="K1389" s="57" t="str">
        <f>IF('UT Cases'!Q1390="","",'UT Cases'!Q1390)</f>
        <v/>
      </c>
      <c r="L1389" s="57" t="str">
        <f>IF('UT Cases'!R1390="","",'UT Cases'!R1390)</f>
        <v/>
      </c>
      <c r="M1389" s="57" t="str">
        <f>IF('UT Cases'!S1390="","",'UT Cases'!S1390)</f>
        <v/>
      </c>
      <c r="N1389" s="57" t="str">
        <f>IF('UT Cases'!T1390="","",'UT Cases'!T1390)</f>
        <v/>
      </c>
      <c r="O1389" s="57" t="str">
        <f>IF('UT Cases'!U1390="","",'UT Cases'!U1390)</f>
        <v/>
      </c>
      <c r="P1389" s="56" t="str">
        <f>IF('UT Cases'!V1390="","",'UT Cases'!V1390)</f>
        <v/>
      </c>
      <c r="Q1389" s="56" t="str">
        <f>IF('UT Cases'!W1390="","",'UT Cases'!W1390)</f>
        <v/>
      </c>
      <c r="R1389" s="56" t="str">
        <f>IF('UT Cases'!X1390="","",'UT Cases'!X1390)</f>
        <v/>
      </c>
      <c r="S1389" s="56" t="str">
        <f>IF('UT Cases'!Y1390="","",'UT Cases'!Y1390)</f>
        <v/>
      </c>
      <c r="T1389" s="56" t="str">
        <f>IF('UT Cases'!Z1390="","",'UT Cases'!Z1390)</f>
        <v/>
      </c>
      <c r="U1389" s="57" t="str">
        <f>IF('UT Cases'!AA1390="","",'UT Cases'!AA1390)</f>
        <v/>
      </c>
      <c r="V1389" s="57" t="str">
        <f>IF('UT Cases'!AB1390="","",'UT Cases'!AB1390)</f>
        <v/>
      </c>
      <c r="W1389" s="57" t="str">
        <f>IF('UT Cases'!AC1390="","",'UT Cases'!AC1390)</f>
        <v/>
      </c>
      <c r="X1389" s="57" t="str">
        <f>IF('UT Cases'!AD1390="","",'UT Cases'!AD1390)</f>
        <v/>
      </c>
      <c r="Y1389" s="57" t="str">
        <f>IF('UT Cases'!AE1390="","",'UT Cases'!AE1390)</f>
        <v/>
      </c>
      <c r="Z1389" s="56" t="str">
        <f>IF('UT Cases'!AF1390="","",'UT Cases'!AF1390)</f>
        <v/>
      </c>
      <c r="AA1389" s="56" t="str">
        <f>IF('UT Cases'!AG1390="","",'UT Cases'!AG1390)</f>
        <v/>
      </c>
      <c r="AB1389" s="56" t="str">
        <f>IF('UT Cases'!AH1390="","",'UT Cases'!AH1390)</f>
        <v/>
      </c>
      <c r="AC1389" s="56" t="str">
        <f>IF('UT Cases'!AI1390="","",'UT Cases'!AI1390)</f>
        <v/>
      </c>
      <c r="AD1389" s="56" t="str">
        <f>IF('UT Cases'!AJ1390="","",'UT Cases'!AJ1390)</f>
        <v/>
      </c>
    </row>
    <row r="1390" spans="2:30">
      <c r="B1390" s="54" t="str">
        <f>IF('UT Cases'!B1391="","",'UT Cases'!B1391)</f>
        <v/>
      </c>
      <c r="C1390" s="54" t="str">
        <f>IF('UT Cases'!C1391="","",'UT Cases'!C1391)</f>
        <v/>
      </c>
      <c r="D1390" s="54" t="str">
        <f>IF('UT Cases'!D1391="","",'UT Cases'!D1391)</f>
        <v/>
      </c>
      <c r="E1390" s="54" t="str">
        <f>IF('UT Cases'!H1391="","",'UT Cases'!H1391)</f>
        <v/>
      </c>
      <c r="F1390" s="55" t="str">
        <f>IF('UT Cases'!L1391="","",'UT Cases'!L1391)</f>
        <v/>
      </c>
      <c r="G1390" s="56" t="str">
        <f>IF('UT Cases'!M1391="","",'UT Cases'!M1391)</f>
        <v/>
      </c>
      <c r="H1390" s="56" t="str">
        <f>IF('UT Cases'!N1391="","",'UT Cases'!N1391)</f>
        <v/>
      </c>
      <c r="I1390" s="56" t="str">
        <f>IF('UT Cases'!O1391="","",'UT Cases'!O1391)</f>
        <v/>
      </c>
      <c r="J1390" s="56" t="str">
        <f>IF('UT Cases'!P1391="","",'UT Cases'!P1391)</f>
        <v/>
      </c>
      <c r="K1390" s="57" t="str">
        <f>IF('UT Cases'!Q1391="","",'UT Cases'!Q1391)</f>
        <v/>
      </c>
      <c r="L1390" s="57" t="str">
        <f>IF('UT Cases'!R1391="","",'UT Cases'!R1391)</f>
        <v/>
      </c>
      <c r="M1390" s="57" t="str">
        <f>IF('UT Cases'!S1391="","",'UT Cases'!S1391)</f>
        <v/>
      </c>
      <c r="N1390" s="57" t="str">
        <f>IF('UT Cases'!T1391="","",'UT Cases'!T1391)</f>
        <v/>
      </c>
      <c r="O1390" s="57" t="str">
        <f>IF('UT Cases'!U1391="","",'UT Cases'!U1391)</f>
        <v/>
      </c>
      <c r="P1390" s="56" t="str">
        <f>IF('UT Cases'!V1391="","",'UT Cases'!V1391)</f>
        <v/>
      </c>
      <c r="Q1390" s="56" t="str">
        <f>IF('UT Cases'!W1391="","",'UT Cases'!W1391)</f>
        <v/>
      </c>
      <c r="R1390" s="56" t="str">
        <f>IF('UT Cases'!X1391="","",'UT Cases'!X1391)</f>
        <v/>
      </c>
      <c r="S1390" s="56" t="str">
        <f>IF('UT Cases'!Y1391="","",'UT Cases'!Y1391)</f>
        <v/>
      </c>
      <c r="T1390" s="56" t="str">
        <f>IF('UT Cases'!Z1391="","",'UT Cases'!Z1391)</f>
        <v/>
      </c>
      <c r="U1390" s="57" t="str">
        <f>IF('UT Cases'!AA1391="","",'UT Cases'!AA1391)</f>
        <v/>
      </c>
      <c r="V1390" s="57" t="str">
        <f>IF('UT Cases'!AB1391="","",'UT Cases'!AB1391)</f>
        <v/>
      </c>
      <c r="W1390" s="57" t="str">
        <f>IF('UT Cases'!AC1391="","",'UT Cases'!AC1391)</f>
        <v/>
      </c>
      <c r="X1390" s="57" t="str">
        <f>IF('UT Cases'!AD1391="","",'UT Cases'!AD1391)</f>
        <v/>
      </c>
      <c r="Y1390" s="57" t="str">
        <f>IF('UT Cases'!AE1391="","",'UT Cases'!AE1391)</f>
        <v/>
      </c>
      <c r="Z1390" s="56" t="str">
        <f>IF('UT Cases'!AF1391="","",'UT Cases'!AF1391)</f>
        <v/>
      </c>
      <c r="AA1390" s="56" t="str">
        <f>IF('UT Cases'!AG1391="","",'UT Cases'!AG1391)</f>
        <v/>
      </c>
      <c r="AB1390" s="56" t="str">
        <f>IF('UT Cases'!AH1391="","",'UT Cases'!AH1391)</f>
        <v/>
      </c>
      <c r="AC1390" s="56" t="str">
        <f>IF('UT Cases'!AI1391="","",'UT Cases'!AI1391)</f>
        <v/>
      </c>
      <c r="AD1390" s="56" t="str">
        <f>IF('UT Cases'!AJ1391="","",'UT Cases'!AJ1391)</f>
        <v/>
      </c>
    </row>
    <row r="1391" spans="2:30">
      <c r="B1391" s="54" t="str">
        <f>IF('UT Cases'!B1392="","",'UT Cases'!B1392)</f>
        <v/>
      </c>
      <c r="C1391" s="54" t="str">
        <f>IF('UT Cases'!C1392="","",'UT Cases'!C1392)</f>
        <v/>
      </c>
      <c r="D1391" s="54" t="str">
        <f>IF('UT Cases'!D1392="","",'UT Cases'!D1392)</f>
        <v/>
      </c>
      <c r="E1391" s="54" t="str">
        <f>IF('UT Cases'!H1392="","",'UT Cases'!H1392)</f>
        <v/>
      </c>
      <c r="F1391" s="55" t="str">
        <f>IF('UT Cases'!L1392="","",'UT Cases'!L1392)</f>
        <v/>
      </c>
      <c r="G1391" s="56" t="str">
        <f>IF('UT Cases'!M1392="","",'UT Cases'!M1392)</f>
        <v/>
      </c>
      <c r="H1391" s="56" t="str">
        <f>IF('UT Cases'!N1392="","",'UT Cases'!N1392)</f>
        <v/>
      </c>
      <c r="I1391" s="56" t="str">
        <f>IF('UT Cases'!O1392="","",'UT Cases'!O1392)</f>
        <v/>
      </c>
      <c r="J1391" s="56" t="str">
        <f>IF('UT Cases'!P1392="","",'UT Cases'!P1392)</f>
        <v/>
      </c>
      <c r="K1391" s="57" t="str">
        <f>IF('UT Cases'!Q1392="","",'UT Cases'!Q1392)</f>
        <v/>
      </c>
      <c r="L1391" s="57" t="str">
        <f>IF('UT Cases'!R1392="","",'UT Cases'!R1392)</f>
        <v/>
      </c>
      <c r="M1391" s="57" t="str">
        <f>IF('UT Cases'!S1392="","",'UT Cases'!S1392)</f>
        <v/>
      </c>
      <c r="N1391" s="57" t="str">
        <f>IF('UT Cases'!T1392="","",'UT Cases'!T1392)</f>
        <v/>
      </c>
      <c r="O1391" s="57" t="str">
        <f>IF('UT Cases'!U1392="","",'UT Cases'!U1392)</f>
        <v/>
      </c>
      <c r="P1391" s="56" t="str">
        <f>IF('UT Cases'!V1392="","",'UT Cases'!V1392)</f>
        <v/>
      </c>
      <c r="Q1391" s="56" t="str">
        <f>IF('UT Cases'!W1392="","",'UT Cases'!W1392)</f>
        <v/>
      </c>
      <c r="R1391" s="56" t="str">
        <f>IF('UT Cases'!X1392="","",'UT Cases'!X1392)</f>
        <v/>
      </c>
      <c r="S1391" s="56" t="str">
        <f>IF('UT Cases'!Y1392="","",'UT Cases'!Y1392)</f>
        <v/>
      </c>
      <c r="T1391" s="56" t="str">
        <f>IF('UT Cases'!Z1392="","",'UT Cases'!Z1392)</f>
        <v/>
      </c>
      <c r="U1391" s="57" t="str">
        <f>IF('UT Cases'!AA1392="","",'UT Cases'!AA1392)</f>
        <v/>
      </c>
      <c r="V1391" s="57" t="str">
        <f>IF('UT Cases'!AB1392="","",'UT Cases'!AB1392)</f>
        <v/>
      </c>
      <c r="W1391" s="57" t="str">
        <f>IF('UT Cases'!AC1392="","",'UT Cases'!AC1392)</f>
        <v/>
      </c>
      <c r="X1391" s="57" t="str">
        <f>IF('UT Cases'!AD1392="","",'UT Cases'!AD1392)</f>
        <v/>
      </c>
      <c r="Y1391" s="57" t="str">
        <f>IF('UT Cases'!AE1392="","",'UT Cases'!AE1392)</f>
        <v/>
      </c>
      <c r="Z1391" s="56" t="str">
        <f>IF('UT Cases'!AF1392="","",'UT Cases'!AF1392)</f>
        <v/>
      </c>
      <c r="AA1391" s="56" t="str">
        <f>IF('UT Cases'!AG1392="","",'UT Cases'!AG1392)</f>
        <v/>
      </c>
      <c r="AB1391" s="56" t="str">
        <f>IF('UT Cases'!AH1392="","",'UT Cases'!AH1392)</f>
        <v/>
      </c>
      <c r="AC1391" s="56" t="str">
        <f>IF('UT Cases'!AI1392="","",'UT Cases'!AI1392)</f>
        <v/>
      </c>
      <c r="AD1391" s="56" t="str">
        <f>IF('UT Cases'!AJ1392="","",'UT Cases'!AJ1392)</f>
        <v/>
      </c>
    </row>
    <row r="1392" spans="2:30">
      <c r="B1392" s="54" t="str">
        <f>IF('UT Cases'!B1393="","",'UT Cases'!B1393)</f>
        <v/>
      </c>
      <c r="C1392" s="54" t="str">
        <f>IF('UT Cases'!C1393="","",'UT Cases'!C1393)</f>
        <v/>
      </c>
      <c r="D1392" s="54" t="str">
        <f>IF('UT Cases'!D1393="","",'UT Cases'!D1393)</f>
        <v/>
      </c>
      <c r="E1392" s="54" t="str">
        <f>IF('UT Cases'!H1393="","",'UT Cases'!H1393)</f>
        <v/>
      </c>
      <c r="F1392" s="55" t="str">
        <f>IF('UT Cases'!L1393="","",'UT Cases'!L1393)</f>
        <v/>
      </c>
      <c r="G1392" s="56" t="str">
        <f>IF('UT Cases'!M1393="","",'UT Cases'!M1393)</f>
        <v/>
      </c>
      <c r="H1392" s="56" t="str">
        <f>IF('UT Cases'!N1393="","",'UT Cases'!N1393)</f>
        <v/>
      </c>
      <c r="I1392" s="56" t="str">
        <f>IF('UT Cases'!O1393="","",'UT Cases'!O1393)</f>
        <v/>
      </c>
      <c r="J1392" s="56" t="str">
        <f>IF('UT Cases'!P1393="","",'UT Cases'!P1393)</f>
        <v/>
      </c>
      <c r="K1392" s="57" t="str">
        <f>IF('UT Cases'!Q1393="","",'UT Cases'!Q1393)</f>
        <v/>
      </c>
      <c r="L1392" s="57" t="str">
        <f>IF('UT Cases'!R1393="","",'UT Cases'!R1393)</f>
        <v/>
      </c>
      <c r="M1392" s="57" t="str">
        <f>IF('UT Cases'!S1393="","",'UT Cases'!S1393)</f>
        <v/>
      </c>
      <c r="N1392" s="57" t="str">
        <f>IF('UT Cases'!T1393="","",'UT Cases'!T1393)</f>
        <v/>
      </c>
      <c r="O1392" s="57" t="str">
        <f>IF('UT Cases'!U1393="","",'UT Cases'!U1393)</f>
        <v/>
      </c>
      <c r="P1392" s="56" t="str">
        <f>IF('UT Cases'!V1393="","",'UT Cases'!V1393)</f>
        <v/>
      </c>
      <c r="Q1392" s="56" t="str">
        <f>IF('UT Cases'!W1393="","",'UT Cases'!W1393)</f>
        <v/>
      </c>
      <c r="R1392" s="56" t="str">
        <f>IF('UT Cases'!X1393="","",'UT Cases'!X1393)</f>
        <v/>
      </c>
      <c r="S1392" s="56" t="str">
        <f>IF('UT Cases'!Y1393="","",'UT Cases'!Y1393)</f>
        <v/>
      </c>
      <c r="T1392" s="56" t="str">
        <f>IF('UT Cases'!Z1393="","",'UT Cases'!Z1393)</f>
        <v/>
      </c>
      <c r="U1392" s="57" t="str">
        <f>IF('UT Cases'!AA1393="","",'UT Cases'!AA1393)</f>
        <v/>
      </c>
      <c r="V1392" s="57" t="str">
        <f>IF('UT Cases'!AB1393="","",'UT Cases'!AB1393)</f>
        <v/>
      </c>
      <c r="W1392" s="57" t="str">
        <f>IF('UT Cases'!AC1393="","",'UT Cases'!AC1393)</f>
        <v/>
      </c>
      <c r="X1392" s="57" t="str">
        <f>IF('UT Cases'!AD1393="","",'UT Cases'!AD1393)</f>
        <v/>
      </c>
      <c r="Y1392" s="57" t="str">
        <f>IF('UT Cases'!AE1393="","",'UT Cases'!AE1393)</f>
        <v/>
      </c>
      <c r="Z1392" s="56" t="str">
        <f>IF('UT Cases'!AF1393="","",'UT Cases'!AF1393)</f>
        <v/>
      </c>
      <c r="AA1392" s="56" t="str">
        <f>IF('UT Cases'!AG1393="","",'UT Cases'!AG1393)</f>
        <v/>
      </c>
      <c r="AB1392" s="56" t="str">
        <f>IF('UT Cases'!AH1393="","",'UT Cases'!AH1393)</f>
        <v/>
      </c>
      <c r="AC1392" s="56" t="str">
        <f>IF('UT Cases'!AI1393="","",'UT Cases'!AI1393)</f>
        <v/>
      </c>
      <c r="AD1392" s="56" t="str">
        <f>IF('UT Cases'!AJ1393="","",'UT Cases'!AJ1393)</f>
        <v/>
      </c>
    </row>
    <row r="1393" spans="2:30">
      <c r="B1393" s="54" t="str">
        <f>IF('UT Cases'!B1394="","",'UT Cases'!B1394)</f>
        <v/>
      </c>
      <c r="C1393" s="54" t="str">
        <f>IF('UT Cases'!C1394="","",'UT Cases'!C1394)</f>
        <v/>
      </c>
      <c r="D1393" s="54" t="str">
        <f>IF('UT Cases'!D1394="","",'UT Cases'!D1394)</f>
        <v/>
      </c>
      <c r="E1393" s="54" t="str">
        <f>IF('UT Cases'!H1394="","",'UT Cases'!H1394)</f>
        <v/>
      </c>
      <c r="F1393" s="55" t="str">
        <f>IF('UT Cases'!L1394="","",'UT Cases'!L1394)</f>
        <v/>
      </c>
      <c r="G1393" s="56" t="str">
        <f>IF('UT Cases'!M1394="","",'UT Cases'!M1394)</f>
        <v/>
      </c>
      <c r="H1393" s="56" t="str">
        <f>IF('UT Cases'!N1394="","",'UT Cases'!N1394)</f>
        <v/>
      </c>
      <c r="I1393" s="56" t="str">
        <f>IF('UT Cases'!O1394="","",'UT Cases'!O1394)</f>
        <v/>
      </c>
      <c r="J1393" s="56" t="str">
        <f>IF('UT Cases'!P1394="","",'UT Cases'!P1394)</f>
        <v/>
      </c>
      <c r="K1393" s="57" t="str">
        <f>IF('UT Cases'!Q1394="","",'UT Cases'!Q1394)</f>
        <v/>
      </c>
      <c r="L1393" s="57" t="str">
        <f>IF('UT Cases'!R1394="","",'UT Cases'!R1394)</f>
        <v/>
      </c>
      <c r="M1393" s="57" t="str">
        <f>IF('UT Cases'!S1394="","",'UT Cases'!S1394)</f>
        <v/>
      </c>
      <c r="N1393" s="57" t="str">
        <f>IF('UT Cases'!T1394="","",'UT Cases'!T1394)</f>
        <v/>
      </c>
      <c r="O1393" s="57" t="str">
        <f>IF('UT Cases'!U1394="","",'UT Cases'!U1394)</f>
        <v/>
      </c>
      <c r="P1393" s="56" t="str">
        <f>IF('UT Cases'!V1394="","",'UT Cases'!V1394)</f>
        <v/>
      </c>
      <c r="Q1393" s="56" t="str">
        <f>IF('UT Cases'!W1394="","",'UT Cases'!W1394)</f>
        <v/>
      </c>
      <c r="R1393" s="56" t="str">
        <f>IF('UT Cases'!X1394="","",'UT Cases'!X1394)</f>
        <v/>
      </c>
      <c r="S1393" s="56" t="str">
        <f>IF('UT Cases'!Y1394="","",'UT Cases'!Y1394)</f>
        <v/>
      </c>
      <c r="T1393" s="56" t="str">
        <f>IF('UT Cases'!Z1394="","",'UT Cases'!Z1394)</f>
        <v/>
      </c>
      <c r="U1393" s="57" t="str">
        <f>IF('UT Cases'!AA1394="","",'UT Cases'!AA1394)</f>
        <v/>
      </c>
      <c r="V1393" s="57" t="str">
        <f>IF('UT Cases'!AB1394="","",'UT Cases'!AB1394)</f>
        <v/>
      </c>
      <c r="W1393" s="57" t="str">
        <f>IF('UT Cases'!AC1394="","",'UT Cases'!AC1394)</f>
        <v/>
      </c>
      <c r="X1393" s="57" t="str">
        <f>IF('UT Cases'!AD1394="","",'UT Cases'!AD1394)</f>
        <v/>
      </c>
      <c r="Y1393" s="57" t="str">
        <f>IF('UT Cases'!AE1394="","",'UT Cases'!AE1394)</f>
        <v/>
      </c>
      <c r="Z1393" s="56" t="str">
        <f>IF('UT Cases'!AF1394="","",'UT Cases'!AF1394)</f>
        <v/>
      </c>
      <c r="AA1393" s="56" t="str">
        <f>IF('UT Cases'!AG1394="","",'UT Cases'!AG1394)</f>
        <v/>
      </c>
      <c r="AB1393" s="56" t="str">
        <f>IF('UT Cases'!AH1394="","",'UT Cases'!AH1394)</f>
        <v/>
      </c>
      <c r="AC1393" s="56" t="str">
        <f>IF('UT Cases'!AI1394="","",'UT Cases'!AI1394)</f>
        <v/>
      </c>
      <c r="AD1393" s="56" t="str">
        <f>IF('UT Cases'!AJ1394="","",'UT Cases'!AJ1394)</f>
        <v/>
      </c>
    </row>
    <row r="1394" spans="2:30">
      <c r="B1394" s="54" t="str">
        <f>IF('UT Cases'!B1395="","",'UT Cases'!B1395)</f>
        <v/>
      </c>
      <c r="C1394" s="54" t="str">
        <f>IF('UT Cases'!C1395="","",'UT Cases'!C1395)</f>
        <v/>
      </c>
      <c r="D1394" s="54" t="str">
        <f>IF('UT Cases'!D1395="","",'UT Cases'!D1395)</f>
        <v/>
      </c>
      <c r="E1394" s="54" t="str">
        <f>IF('UT Cases'!H1395="","",'UT Cases'!H1395)</f>
        <v/>
      </c>
      <c r="F1394" s="55" t="str">
        <f>IF('UT Cases'!L1395="","",'UT Cases'!L1395)</f>
        <v/>
      </c>
      <c r="G1394" s="56" t="str">
        <f>IF('UT Cases'!M1395="","",'UT Cases'!M1395)</f>
        <v/>
      </c>
      <c r="H1394" s="56" t="str">
        <f>IF('UT Cases'!N1395="","",'UT Cases'!N1395)</f>
        <v/>
      </c>
      <c r="I1394" s="56" t="str">
        <f>IF('UT Cases'!O1395="","",'UT Cases'!O1395)</f>
        <v/>
      </c>
      <c r="J1394" s="56" t="str">
        <f>IF('UT Cases'!P1395="","",'UT Cases'!P1395)</f>
        <v/>
      </c>
      <c r="K1394" s="57" t="str">
        <f>IF('UT Cases'!Q1395="","",'UT Cases'!Q1395)</f>
        <v/>
      </c>
      <c r="L1394" s="57" t="str">
        <f>IF('UT Cases'!R1395="","",'UT Cases'!R1395)</f>
        <v/>
      </c>
      <c r="M1394" s="57" t="str">
        <f>IF('UT Cases'!S1395="","",'UT Cases'!S1395)</f>
        <v/>
      </c>
      <c r="N1394" s="57" t="str">
        <f>IF('UT Cases'!T1395="","",'UT Cases'!T1395)</f>
        <v/>
      </c>
      <c r="O1394" s="57" t="str">
        <f>IF('UT Cases'!U1395="","",'UT Cases'!U1395)</f>
        <v/>
      </c>
      <c r="P1394" s="56" t="str">
        <f>IF('UT Cases'!V1395="","",'UT Cases'!V1395)</f>
        <v/>
      </c>
      <c r="Q1394" s="56" t="str">
        <f>IF('UT Cases'!W1395="","",'UT Cases'!W1395)</f>
        <v/>
      </c>
      <c r="R1394" s="56" t="str">
        <f>IF('UT Cases'!X1395="","",'UT Cases'!X1395)</f>
        <v/>
      </c>
      <c r="S1394" s="56" t="str">
        <f>IF('UT Cases'!Y1395="","",'UT Cases'!Y1395)</f>
        <v/>
      </c>
      <c r="T1394" s="56" t="str">
        <f>IF('UT Cases'!Z1395="","",'UT Cases'!Z1395)</f>
        <v/>
      </c>
      <c r="U1394" s="57" t="str">
        <f>IF('UT Cases'!AA1395="","",'UT Cases'!AA1395)</f>
        <v/>
      </c>
      <c r="V1394" s="57" t="str">
        <f>IF('UT Cases'!AB1395="","",'UT Cases'!AB1395)</f>
        <v/>
      </c>
      <c r="W1394" s="57" t="str">
        <f>IF('UT Cases'!AC1395="","",'UT Cases'!AC1395)</f>
        <v/>
      </c>
      <c r="X1394" s="57" t="str">
        <f>IF('UT Cases'!AD1395="","",'UT Cases'!AD1395)</f>
        <v/>
      </c>
      <c r="Y1394" s="57" t="str">
        <f>IF('UT Cases'!AE1395="","",'UT Cases'!AE1395)</f>
        <v/>
      </c>
      <c r="Z1394" s="56" t="str">
        <f>IF('UT Cases'!AF1395="","",'UT Cases'!AF1395)</f>
        <v/>
      </c>
      <c r="AA1394" s="56" t="str">
        <f>IF('UT Cases'!AG1395="","",'UT Cases'!AG1395)</f>
        <v/>
      </c>
      <c r="AB1394" s="56" t="str">
        <f>IF('UT Cases'!AH1395="","",'UT Cases'!AH1395)</f>
        <v/>
      </c>
      <c r="AC1394" s="56" t="str">
        <f>IF('UT Cases'!AI1395="","",'UT Cases'!AI1395)</f>
        <v/>
      </c>
      <c r="AD1394" s="56" t="str">
        <f>IF('UT Cases'!AJ1395="","",'UT Cases'!AJ1395)</f>
        <v/>
      </c>
    </row>
    <row r="1395" spans="2:30">
      <c r="B1395" s="54" t="str">
        <f>IF('UT Cases'!B1396="","",'UT Cases'!B1396)</f>
        <v/>
      </c>
      <c r="C1395" s="54" t="str">
        <f>IF('UT Cases'!C1396="","",'UT Cases'!C1396)</f>
        <v/>
      </c>
      <c r="D1395" s="54" t="str">
        <f>IF('UT Cases'!D1396="","",'UT Cases'!D1396)</f>
        <v/>
      </c>
      <c r="E1395" s="54" t="str">
        <f>IF('UT Cases'!H1396="","",'UT Cases'!H1396)</f>
        <v/>
      </c>
      <c r="F1395" s="55" t="str">
        <f>IF('UT Cases'!L1396="","",'UT Cases'!L1396)</f>
        <v/>
      </c>
      <c r="G1395" s="56" t="str">
        <f>IF('UT Cases'!M1396="","",'UT Cases'!M1396)</f>
        <v/>
      </c>
      <c r="H1395" s="56" t="str">
        <f>IF('UT Cases'!N1396="","",'UT Cases'!N1396)</f>
        <v/>
      </c>
      <c r="I1395" s="56" t="str">
        <f>IF('UT Cases'!O1396="","",'UT Cases'!O1396)</f>
        <v/>
      </c>
      <c r="J1395" s="56" t="str">
        <f>IF('UT Cases'!P1396="","",'UT Cases'!P1396)</f>
        <v/>
      </c>
      <c r="K1395" s="57" t="str">
        <f>IF('UT Cases'!Q1396="","",'UT Cases'!Q1396)</f>
        <v/>
      </c>
      <c r="L1395" s="57" t="str">
        <f>IF('UT Cases'!R1396="","",'UT Cases'!R1396)</f>
        <v/>
      </c>
      <c r="M1395" s="57" t="str">
        <f>IF('UT Cases'!S1396="","",'UT Cases'!S1396)</f>
        <v/>
      </c>
      <c r="N1395" s="57" t="str">
        <f>IF('UT Cases'!T1396="","",'UT Cases'!T1396)</f>
        <v/>
      </c>
      <c r="O1395" s="57" t="str">
        <f>IF('UT Cases'!U1396="","",'UT Cases'!U1396)</f>
        <v/>
      </c>
      <c r="P1395" s="56" t="str">
        <f>IF('UT Cases'!V1396="","",'UT Cases'!V1396)</f>
        <v/>
      </c>
      <c r="Q1395" s="56" t="str">
        <f>IF('UT Cases'!W1396="","",'UT Cases'!W1396)</f>
        <v/>
      </c>
      <c r="R1395" s="56" t="str">
        <f>IF('UT Cases'!X1396="","",'UT Cases'!X1396)</f>
        <v/>
      </c>
      <c r="S1395" s="56" t="str">
        <f>IF('UT Cases'!Y1396="","",'UT Cases'!Y1396)</f>
        <v/>
      </c>
      <c r="T1395" s="56" t="str">
        <f>IF('UT Cases'!Z1396="","",'UT Cases'!Z1396)</f>
        <v/>
      </c>
      <c r="U1395" s="57" t="str">
        <f>IF('UT Cases'!AA1396="","",'UT Cases'!AA1396)</f>
        <v/>
      </c>
      <c r="V1395" s="57" t="str">
        <f>IF('UT Cases'!AB1396="","",'UT Cases'!AB1396)</f>
        <v/>
      </c>
      <c r="W1395" s="57" t="str">
        <f>IF('UT Cases'!AC1396="","",'UT Cases'!AC1396)</f>
        <v/>
      </c>
      <c r="X1395" s="57" t="str">
        <f>IF('UT Cases'!AD1396="","",'UT Cases'!AD1396)</f>
        <v/>
      </c>
      <c r="Y1395" s="57" t="str">
        <f>IF('UT Cases'!AE1396="","",'UT Cases'!AE1396)</f>
        <v/>
      </c>
      <c r="Z1395" s="56" t="str">
        <f>IF('UT Cases'!AF1396="","",'UT Cases'!AF1396)</f>
        <v/>
      </c>
      <c r="AA1395" s="56" t="str">
        <f>IF('UT Cases'!AG1396="","",'UT Cases'!AG1396)</f>
        <v/>
      </c>
      <c r="AB1395" s="56" t="str">
        <f>IF('UT Cases'!AH1396="","",'UT Cases'!AH1396)</f>
        <v/>
      </c>
      <c r="AC1395" s="56" t="str">
        <f>IF('UT Cases'!AI1396="","",'UT Cases'!AI1396)</f>
        <v/>
      </c>
      <c r="AD1395" s="56" t="str">
        <f>IF('UT Cases'!AJ1396="","",'UT Cases'!AJ1396)</f>
        <v/>
      </c>
    </row>
    <row r="1396" spans="2:30">
      <c r="B1396" s="54" t="str">
        <f>IF('UT Cases'!B1397="","",'UT Cases'!B1397)</f>
        <v/>
      </c>
      <c r="C1396" s="54" t="str">
        <f>IF('UT Cases'!C1397="","",'UT Cases'!C1397)</f>
        <v/>
      </c>
      <c r="D1396" s="54" t="str">
        <f>IF('UT Cases'!D1397="","",'UT Cases'!D1397)</f>
        <v/>
      </c>
      <c r="E1396" s="54" t="str">
        <f>IF('UT Cases'!H1397="","",'UT Cases'!H1397)</f>
        <v/>
      </c>
      <c r="F1396" s="55" t="str">
        <f>IF('UT Cases'!L1397="","",'UT Cases'!L1397)</f>
        <v/>
      </c>
      <c r="G1396" s="56" t="str">
        <f>IF('UT Cases'!M1397="","",'UT Cases'!M1397)</f>
        <v/>
      </c>
      <c r="H1396" s="56" t="str">
        <f>IF('UT Cases'!N1397="","",'UT Cases'!N1397)</f>
        <v/>
      </c>
      <c r="I1396" s="56" t="str">
        <f>IF('UT Cases'!O1397="","",'UT Cases'!O1397)</f>
        <v/>
      </c>
      <c r="J1396" s="56" t="str">
        <f>IF('UT Cases'!P1397="","",'UT Cases'!P1397)</f>
        <v/>
      </c>
      <c r="K1396" s="57" t="str">
        <f>IF('UT Cases'!Q1397="","",'UT Cases'!Q1397)</f>
        <v/>
      </c>
      <c r="L1396" s="57" t="str">
        <f>IF('UT Cases'!R1397="","",'UT Cases'!R1397)</f>
        <v/>
      </c>
      <c r="M1396" s="57" t="str">
        <f>IF('UT Cases'!S1397="","",'UT Cases'!S1397)</f>
        <v/>
      </c>
      <c r="N1396" s="57" t="str">
        <f>IF('UT Cases'!T1397="","",'UT Cases'!T1397)</f>
        <v/>
      </c>
      <c r="O1396" s="57" t="str">
        <f>IF('UT Cases'!U1397="","",'UT Cases'!U1397)</f>
        <v/>
      </c>
      <c r="P1396" s="56" t="str">
        <f>IF('UT Cases'!V1397="","",'UT Cases'!V1397)</f>
        <v/>
      </c>
      <c r="Q1396" s="56" t="str">
        <f>IF('UT Cases'!W1397="","",'UT Cases'!W1397)</f>
        <v/>
      </c>
      <c r="R1396" s="56" t="str">
        <f>IF('UT Cases'!X1397="","",'UT Cases'!X1397)</f>
        <v/>
      </c>
      <c r="S1396" s="56" t="str">
        <f>IF('UT Cases'!Y1397="","",'UT Cases'!Y1397)</f>
        <v/>
      </c>
      <c r="T1396" s="56" t="str">
        <f>IF('UT Cases'!Z1397="","",'UT Cases'!Z1397)</f>
        <v/>
      </c>
      <c r="U1396" s="57" t="str">
        <f>IF('UT Cases'!AA1397="","",'UT Cases'!AA1397)</f>
        <v/>
      </c>
      <c r="V1396" s="57" t="str">
        <f>IF('UT Cases'!AB1397="","",'UT Cases'!AB1397)</f>
        <v/>
      </c>
      <c r="W1396" s="57" t="str">
        <f>IF('UT Cases'!AC1397="","",'UT Cases'!AC1397)</f>
        <v/>
      </c>
      <c r="X1396" s="57" t="str">
        <f>IF('UT Cases'!AD1397="","",'UT Cases'!AD1397)</f>
        <v/>
      </c>
      <c r="Y1396" s="57" t="str">
        <f>IF('UT Cases'!AE1397="","",'UT Cases'!AE1397)</f>
        <v/>
      </c>
      <c r="Z1396" s="56" t="str">
        <f>IF('UT Cases'!AF1397="","",'UT Cases'!AF1397)</f>
        <v/>
      </c>
      <c r="AA1396" s="56" t="str">
        <f>IF('UT Cases'!AG1397="","",'UT Cases'!AG1397)</f>
        <v/>
      </c>
      <c r="AB1396" s="56" t="str">
        <f>IF('UT Cases'!AH1397="","",'UT Cases'!AH1397)</f>
        <v/>
      </c>
      <c r="AC1396" s="56" t="str">
        <f>IF('UT Cases'!AI1397="","",'UT Cases'!AI1397)</f>
        <v/>
      </c>
      <c r="AD1396" s="56" t="str">
        <f>IF('UT Cases'!AJ1397="","",'UT Cases'!AJ1397)</f>
        <v/>
      </c>
    </row>
    <row r="1397" spans="2:30">
      <c r="B1397" s="54" t="str">
        <f>IF('UT Cases'!B1398="","",'UT Cases'!B1398)</f>
        <v/>
      </c>
      <c r="C1397" s="54" t="str">
        <f>IF('UT Cases'!C1398="","",'UT Cases'!C1398)</f>
        <v/>
      </c>
      <c r="D1397" s="54" t="str">
        <f>IF('UT Cases'!D1398="","",'UT Cases'!D1398)</f>
        <v/>
      </c>
      <c r="E1397" s="54" t="str">
        <f>IF('UT Cases'!H1398="","",'UT Cases'!H1398)</f>
        <v/>
      </c>
      <c r="F1397" s="55" t="str">
        <f>IF('UT Cases'!L1398="","",'UT Cases'!L1398)</f>
        <v/>
      </c>
      <c r="G1397" s="56" t="str">
        <f>IF('UT Cases'!M1398="","",'UT Cases'!M1398)</f>
        <v/>
      </c>
      <c r="H1397" s="56" t="str">
        <f>IF('UT Cases'!N1398="","",'UT Cases'!N1398)</f>
        <v/>
      </c>
      <c r="I1397" s="56" t="str">
        <f>IF('UT Cases'!O1398="","",'UT Cases'!O1398)</f>
        <v/>
      </c>
      <c r="J1397" s="56" t="str">
        <f>IF('UT Cases'!P1398="","",'UT Cases'!P1398)</f>
        <v/>
      </c>
      <c r="K1397" s="57" t="str">
        <f>IF('UT Cases'!Q1398="","",'UT Cases'!Q1398)</f>
        <v/>
      </c>
      <c r="L1397" s="57" t="str">
        <f>IF('UT Cases'!R1398="","",'UT Cases'!R1398)</f>
        <v/>
      </c>
      <c r="M1397" s="57" t="str">
        <f>IF('UT Cases'!S1398="","",'UT Cases'!S1398)</f>
        <v/>
      </c>
      <c r="N1397" s="57" t="str">
        <f>IF('UT Cases'!T1398="","",'UT Cases'!T1398)</f>
        <v/>
      </c>
      <c r="O1397" s="57" t="str">
        <f>IF('UT Cases'!U1398="","",'UT Cases'!U1398)</f>
        <v/>
      </c>
      <c r="P1397" s="56" t="str">
        <f>IF('UT Cases'!V1398="","",'UT Cases'!V1398)</f>
        <v/>
      </c>
      <c r="Q1397" s="56" t="str">
        <f>IF('UT Cases'!W1398="","",'UT Cases'!W1398)</f>
        <v/>
      </c>
      <c r="R1397" s="56" t="str">
        <f>IF('UT Cases'!X1398="","",'UT Cases'!X1398)</f>
        <v/>
      </c>
      <c r="S1397" s="56" t="str">
        <f>IF('UT Cases'!Y1398="","",'UT Cases'!Y1398)</f>
        <v/>
      </c>
      <c r="T1397" s="56" t="str">
        <f>IF('UT Cases'!Z1398="","",'UT Cases'!Z1398)</f>
        <v/>
      </c>
      <c r="U1397" s="57" t="str">
        <f>IF('UT Cases'!AA1398="","",'UT Cases'!AA1398)</f>
        <v/>
      </c>
      <c r="V1397" s="57" t="str">
        <f>IF('UT Cases'!AB1398="","",'UT Cases'!AB1398)</f>
        <v/>
      </c>
      <c r="W1397" s="57" t="str">
        <f>IF('UT Cases'!AC1398="","",'UT Cases'!AC1398)</f>
        <v/>
      </c>
      <c r="X1397" s="57" t="str">
        <f>IF('UT Cases'!AD1398="","",'UT Cases'!AD1398)</f>
        <v/>
      </c>
      <c r="Y1397" s="57" t="str">
        <f>IF('UT Cases'!AE1398="","",'UT Cases'!AE1398)</f>
        <v/>
      </c>
      <c r="Z1397" s="56" t="str">
        <f>IF('UT Cases'!AF1398="","",'UT Cases'!AF1398)</f>
        <v/>
      </c>
      <c r="AA1397" s="56" t="str">
        <f>IF('UT Cases'!AG1398="","",'UT Cases'!AG1398)</f>
        <v/>
      </c>
      <c r="AB1397" s="56" t="str">
        <f>IF('UT Cases'!AH1398="","",'UT Cases'!AH1398)</f>
        <v/>
      </c>
      <c r="AC1397" s="56" t="str">
        <f>IF('UT Cases'!AI1398="","",'UT Cases'!AI1398)</f>
        <v/>
      </c>
      <c r="AD1397" s="56" t="str">
        <f>IF('UT Cases'!AJ1398="","",'UT Cases'!AJ1398)</f>
        <v/>
      </c>
    </row>
    <row r="1398" spans="2:30">
      <c r="B1398" s="54" t="str">
        <f>IF('UT Cases'!B1399="","",'UT Cases'!B1399)</f>
        <v/>
      </c>
      <c r="C1398" s="54" t="str">
        <f>IF('UT Cases'!C1399="","",'UT Cases'!C1399)</f>
        <v/>
      </c>
      <c r="D1398" s="54" t="str">
        <f>IF('UT Cases'!D1399="","",'UT Cases'!D1399)</f>
        <v/>
      </c>
      <c r="E1398" s="54" t="str">
        <f>IF('UT Cases'!H1399="","",'UT Cases'!H1399)</f>
        <v/>
      </c>
      <c r="F1398" s="55" t="str">
        <f>IF('UT Cases'!L1399="","",'UT Cases'!L1399)</f>
        <v/>
      </c>
      <c r="G1398" s="56" t="str">
        <f>IF('UT Cases'!M1399="","",'UT Cases'!M1399)</f>
        <v/>
      </c>
      <c r="H1398" s="56" t="str">
        <f>IF('UT Cases'!N1399="","",'UT Cases'!N1399)</f>
        <v/>
      </c>
      <c r="I1398" s="56" t="str">
        <f>IF('UT Cases'!O1399="","",'UT Cases'!O1399)</f>
        <v/>
      </c>
      <c r="J1398" s="56" t="str">
        <f>IF('UT Cases'!P1399="","",'UT Cases'!P1399)</f>
        <v/>
      </c>
      <c r="K1398" s="57" t="str">
        <f>IF('UT Cases'!Q1399="","",'UT Cases'!Q1399)</f>
        <v/>
      </c>
      <c r="L1398" s="57" t="str">
        <f>IF('UT Cases'!R1399="","",'UT Cases'!R1399)</f>
        <v/>
      </c>
      <c r="M1398" s="57" t="str">
        <f>IF('UT Cases'!S1399="","",'UT Cases'!S1399)</f>
        <v/>
      </c>
      <c r="N1398" s="57" t="str">
        <f>IF('UT Cases'!T1399="","",'UT Cases'!T1399)</f>
        <v/>
      </c>
      <c r="O1398" s="57" t="str">
        <f>IF('UT Cases'!U1399="","",'UT Cases'!U1399)</f>
        <v/>
      </c>
      <c r="P1398" s="56" t="str">
        <f>IF('UT Cases'!V1399="","",'UT Cases'!V1399)</f>
        <v/>
      </c>
      <c r="Q1398" s="56" t="str">
        <f>IF('UT Cases'!W1399="","",'UT Cases'!W1399)</f>
        <v/>
      </c>
      <c r="R1398" s="56" t="str">
        <f>IF('UT Cases'!X1399="","",'UT Cases'!X1399)</f>
        <v/>
      </c>
      <c r="S1398" s="56" t="str">
        <f>IF('UT Cases'!Y1399="","",'UT Cases'!Y1399)</f>
        <v/>
      </c>
      <c r="T1398" s="56" t="str">
        <f>IF('UT Cases'!Z1399="","",'UT Cases'!Z1399)</f>
        <v/>
      </c>
      <c r="U1398" s="57" t="str">
        <f>IF('UT Cases'!AA1399="","",'UT Cases'!AA1399)</f>
        <v/>
      </c>
      <c r="V1398" s="57" t="str">
        <f>IF('UT Cases'!AB1399="","",'UT Cases'!AB1399)</f>
        <v/>
      </c>
      <c r="W1398" s="57" t="str">
        <f>IF('UT Cases'!AC1399="","",'UT Cases'!AC1399)</f>
        <v/>
      </c>
      <c r="X1398" s="57" t="str">
        <f>IF('UT Cases'!AD1399="","",'UT Cases'!AD1399)</f>
        <v/>
      </c>
      <c r="Y1398" s="57" t="str">
        <f>IF('UT Cases'!AE1399="","",'UT Cases'!AE1399)</f>
        <v/>
      </c>
      <c r="Z1398" s="56" t="str">
        <f>IF('UT Cases'!AF1399="","",'UT Cases'!AF1399)</f>
        <v/>
      </c>
      <c r="AA1398" s="56" t="str">
        <f>IF('UT Cases'!AG1399="","",'UT Cases'!AG1399)</f>
        <v/>
      </c>
      <c r="AB1398" s="56" t="str">
        <f>IF('UT Cases'!AH1399="","",'UT Cases'!AH1399)</f>
        <v/>
      </c>
      <c r="AC1398" s="56" t="str">
        <f>IF('UT Cases'!AI1399="","",'UT Cases'!AI1399)</f>
        <v/>
      </c>
      <c r="AD1398" s="56" t="str">
        <f>IF('UT Cases'!AJ1399="","",'UT Cases'!AJ1399)</f>
        <v/>
      </c>
    </row>
    <row r="1399" spans="2:30">
      <c r="B1399" s="54" t="str">
        <f>IF('UT Cases'!B1400="","",'UT Cases'!B1400)</f>
        <v/>
      </c>
      <c r="C1399" s="54" t="str">
        <f>IF('UT Cases'!C1400="","",'UT Cases'!C1400)</f>
        <v/>
      </c>
      <c r="D1399" s="54" t="str">
        <f>IF('UT Cases'!D1400="","",'UT Cases'!D1400)</f>
        <v/>
      </c>
      <c r="E1399" s="54" t="str">
        <f>IF('UT Cases'!H1400="","",'UT Cases'!H1400)</f>
        <v/>
      </c>
      <c r="F1399" s="55" t="str">
        <f>IF('UT Cases'!L1400="","",'UT Cases'!L1400)</f>
        <v/>
      </c>
      <c r="G1399" s="56" t="str">
        <f>IF('UT Cases'!M1400="","",'UT Cases'!M1400)</f>
        <v/>
      </c>
      <c r="H1399" s="56" t="str">
        <f>IF('UT Cases'!N1400="","",'UT Cases'!N1400)</f>
        <v/>
      </c>
      <c r="I1399" s="56" t="str">
        <f>IF('UT Cases'!O1400="","",'UT Cases'!O1400)</f>
        <v/>
      </c>
      <c r="J1399" s="56" t="str">
        <f>IF('UT Cases'!P1400="","",'UT Cases'!P1400)</f>
        <v/>
      </c>
      <c r="K1399" s="57" t="str">
        <f>IF('UT Cases'!Q1400="","",'UT Cases'!Q1400)</f>
        <v/>
      </c>
      <c r="L1399" s="57" t="str">
        <f>IF('UT Cases'!R1400="","",'UT Cases'!R1400)</f>
        <v/>
      </c>
      <c r="M1399" s="57" t="str">
        <f>IF('UT Cases'!S1400="","",'UT Cases'!S1400)</f>
        <v/>
      </c>
      <c r="N1399" s="57" t="str">
        <f>IF('UT Cases'!T1400="","",'UT Cases'!T1400)</f>
        <v/>
      </c>
      <c r="O1399" s="57" t="str">
        <f>IF('UT Cases'!U1400="","",'UT Cases'!U1400)</f>
        <v/>
      </c>
      <c r="P1399" s="56" t="str">
        <f>IF('UT Cases'!V1400="","",'UT Cases'!V1400)</f>
        <v/>
      </c>
      <c r="Q1399" s="56" t="str">
        <f>IF('UT Cases'!W1400="","",'UT Cases'!W1400)</f>
        <v/>
      </c>
      <c r="R1399" s="56" t="str">
        <f>IF('UT Cases'!X1400="","",'UT Cases'!X1400)</f>
        <v/>
      </c>
      <c r="S1399" s="56" t="str">
        <f>IF('UT Cases'!Y1400="","",'UT Cases'!Y1400)</f>
        <v/>
      </c>
      <c r="T1399" s="56" t="str">
        <f>IF('UT Cases'!Z1400="","",'UT Cases'!Z1400)</f>
        <v/>
      </c>
      <c r="U1399" s="57" t="str">
        <f>IF('UT Cases'!AA1400="","",'UT Cases'!AA1400)</f>
        <v/>
      </c>
      <c r="V1399" s="57" t="str">
        <f>IF('UT Cases'!AB1400="","",'UT Cases'!AB1400)</f>
        <v/>
      </c>
      <c r="W1399" s="57" t="str">
        <f>IF('UT Cases'!AC1400="","",'UT Cases'!AC1400)</f>
        <v/>
      </c>
      <c r="X1399" s="57" t="str">
        <f>IF('UT Cases'!AD1400="","",'UT Cases'!AD1400)</f>
        <v/>
      </c>
      <c r="Y1399" s="57" t="str">
        <f>IF('UT Cases'!AE1400="","",'UT Cases'!AE1400)</f>
        <v/>
      </c>
      <c r="Z1399" s="56" t="str">
        <f>IF('UT Cases'!AF1400="","",'UT Cases'!AF1400)</f>
        <v/>
      </c>
      <c r="AA1399" s="56" t="str">
        <f>IF('UT Cases'!AG1400="","",'UT Cases'!AG1400)</f>
        <v/>
      </c>
      <c r="AB1399" s="56" t="str">
        <f>IF('UT Cases'!AH1400="","",'UT Cases'!AH1400)</f>
        <v/>
      </c>
      <c r="AC1399" s="56" t="str">
        <f>IF('UT Cases'!AI1400="","",'UT Cases'!AI1400)</f>
        <v/>
      </c>
      <c r="AD1399" s="56" t="str">
        <f>IF('UT Cases'!AJ1400="","",'UT Cases'!AJ1400)</f>
        <v/>
      </c>
    </row>
    <row r="1400" spans="2:30">
      <c r="B1400" s="54" t="str">
        <f>IF('UT Cases'!B1401="","",'UT Cases'!B1401)</f>
        <v/>
      </c>
      <c r="C1400" s="54" t="str">
        <f>IF('UT Cases'!C1401="","",'UT Cases'!C1401)</f>
        <v/>
      </c>
      <c r="D1400" s="54" t="str">
        <f>IF('UT Cases'!D1401="","",'UT Cases'!D1401)</f>
        <v/>
      </c>
      <c r="E1400" s="54" t="str">
        <f>IF('UT Cases'!H1401="","",'UT Cases'!H1401)</f>
        <v/>
      </c>
      <c r="F1400" s="55" t="str">
        <f>IF('UT Cases'!L1401="","",'UT Cases'!L1401)</f>
        <v/>
      </c>
      <c r="G1400" s="56" t="str">
        <f>IF('UT Cases'!M1401="","",'UT Cases'!M1401)</f>
        <v/>
      </c>
      <c r="H1400" s="56" t="str">
        <f>IF('UT Cases'!N1401="","",'UT Cases'!N1401)</f>
        <v/>
      </c>
      <c r="I1400" s="56" t="str">
        <f>IF('UT Cases'!O1401="","",'UT Cases'!O1401)</f>
        <v/>
      </c>
      <c r="J1400" s="56" t="str">
        <f>IF('UT Cases'!P1401="","",'UT Cases'!P1401)</f>
        <v/>
      </c>
      <c r="K1400" s="57" t="str">
        <f>IF('UT Cases'!Q1401="","",'UT Cases'!Q1401)</f>
        <v/>
      </c>
      <c r="L1400" s="57" t="str">
        <f>IF('UT Cases'!R1401="","",'UT Cases'!R1401)</f>
        <v/>
      </c>
      <c r="M1400" s="57" t="str">
        <f>IF('UT Cases'!S1401="","",'UT Cases'!S1401)</f>
        <v/>
      </c>
      <c r="N1400" s="57" t="str">
        <f>IF('UT Cases'!T1401="","",'UT Cases'!T1401)</f>
        <v/>
      </c>
      <c r="O1400" s="57" t="str">
        <f>IF('UT Cases'!U1401="","",'UT Cases'!U1401)</f>
        <v/>
      </c>
      <c r="P1400" s="56" t="str">
        <f>IF('UT Cases'!V1401="","",'UT Cases'!V1401)</f>
        <v/>
      </c>
      <c r="Q1400" s="56" t="str">
        <f>IF('UT Cases'!W1401="","",'UT Cases'!W1401)</f>
        <v/>
      </c>
      <c r="R1400" s="56" t="str">
        <f>IF('UT Cases'!X1401="","",'UT Cases'!X1401)</f>
        <v/>
      </c>
      <c r="S1400" s="56" t="str">
        <f>IF('UT Cases'!Y1401="","",'UT Cases'!Y1401)</f>
        <v/>
      </c>
      <c r="T1400" s="56" t="str">
        <f>IF('UT Cases'!Z1401="","",'UT Cases'!Z1401)</f>
        <v/>
      </c>
      <c r="U1400" s="57" t="str">
        <f>IF('UT Cases'!AA1401="","",'UT Cases'!AA1401)</f>
        <v/>
      </c>
      <c r="V1400" s="57" t="str">
        <f>IF('UT Cases'!AB1401="","",'UT Cases'!AB1401)</f>
        <v/>
      </c>
      <c r="W1400" s="57" t="str">
        <f>IF('UT Cases'!AC1401="","",'UT Cases'!AC1401)</f>
        <v/>
      </c>
      <c r="X1400" s="57" t="str">
        <f>IF('UT Cases'!AD1401="","",'UT Cases'!AD1401)</f>
        <v/>
      </c>
      <c r="Y1400" s="57" t="str">
        <f>IF('UT Cases'!AE1401="","",'UT Cases'!AE1401)</f>
        <v/>
      </c>
      <c r="Z1400" s="56" t="str">
        <f>IF('UT Cases'!AF1401="","",'UT Cases'!AF1401)</f>
        <v/>
      </c>
      <c r="AA1400" s="56" t="str">
        <f>IF('UT Cases'!AG1401="","",'UT Cases'!AG1401)</f>
        <v/>
      </c>
      <c r="AB1400" s="56" t="str">
        <f>IF('UT Cases'!AH1401="","",'UT Cases'!AH1401)</f>
        <v/>
      </c>
      <c r="AC1400" s="56" t="str">
        <f>IF('UT Cases'!AI1401="","",'UT Cases'!AI1401)</f>
        <v/>
      </c>
      <c r="AD1400" s="56" t="str">
        <f>IF('UT Cases'!AJ1401="","",'UT Cases'!AJ1401)</f>
        <v/>
      </c>
    </row>
    <row r="1401" spans="2:30">
      <c r="B1401" s="54" t="str">
        <f>IF('UT Cases'!B1402="","",'UT Cases'!B1402)</f>
        <v/>
      </c>
      <c r="C1401" s="54" t="str">
        <f>IF('UT Cases'!C1402="","",'UT Cases'!C1402)</f>
        <v/>
      </c>
      <c r="D1401" s="54" t="str">
        <f>IF('UT Cases'!D1402="","",'UT Cases'!D1402)</f>
        <v/>
      </c>
      <c r="E1401" s="54" t="str">
        <f>IF('UT Cases'!H1402="","",'UT Cases'!H1402)</f>
        <v/>
      </c>
      <c r="F1401" s="55" t="str">
        <f>IF('UT Cases'!L1402="","",'UT Cases'!L1402)</f>
        <v/>
      </c>
      <c r="G1401" s="56" t="str">
        <f>IF('UT Cases'!M1402="","",'UT Cases'!M1402)</f>
        <v/>
      </c>
      <c r="H1401" s="56" t="str">
        <f>IF('UT Cases'!N1402="","",'UT Cases'!N1402)</f>
        <v/>
      </c>
      <c r="I1401" s="56" t="str">
        <f>IF('UT Cases'!O1402="","",'UT Cases'!O1402)</f>
        <v/>
      </c>
      <c r="J1401" s="56" t="str">
        <f>IF('UT Cases'!P1402="","",'UT Cases'!P1402)</f>
        <v/>
      </c>
      <c r="K1401" s="57" t="str">
        <f>IF('UT Cases'!Q1402="","",'UT Cases'!Q1402)</f>
        <v/>
      </c>
      <c r="L1401" s="57" t="str">
        <f>IF('UT Cases'!R1402="","",'UT Cases'!R1402)</f>
        <v/>
      </c>
      <c r="M1401" s="57" t="str">
        <f>IF('UT Cases'!S1402="","",'UT Cases'!S1402)</f>
        <v/>
      </c>
      <c r="N1401" s="57" t="str">
        <f>IF('UT Cases'!T1402="","",'UT Cases'!T1402)</f>
        <v/>
      </c>
      <c r="O1401" s="57" t="str">
        <f>IF('UT Cases'!U1402="","",'UT Cases'!U1402)</f>
        <v/>
      </c>
      <c r="P1401" s="56" t="str">
        <f>IF('UT Cases'!V1402="","",'UT Cases'!V1402)</f>
        <v/>
      </c>
      <c r="Q1401" s="56" t="str">
        <f>IF('UT Cases'!W1402="","",'UT Cases'!W1402)</f>
        <v/>
      </c>
      <c r="R1401" s="56" t="str">
        <f>IF('UT Cases'!X1402="","",'UT Cases'!X1402)</f>
        <v/>
      </c>
      <c r="S1401" s="56" t="str">
        <f>IF('UT Cases'!Y1402="","",'UT Cases'!Y1402)</f>
        <v/>
      </c>
      <c r="T1401" s="56" t="str">
        <f>IF('UT Cases'!Z1402="","",'UT Cases'!Z1402)</f>
        <v/>
      </c>
      <c r="U1401" s="57" t="str">
        <f>IF('UT Cases'!AA1402="","",'UT Cases'!AA1402)</f>
        <v/>
      </c>
      <c r="V1401" s="57" t="str">
        <f>IF('UT Cases'!AB1402="","",'UT Cases'!AB1402)</f>
        <v/>
      </c>
      <c r="W1401" s="57" t="str">
        <f>IF('UT Cases'!AC1402="","",'UT Cases'!AC1402)</f>
        <v/>
      </c>
      <c r="X1401" s="57" t="str">
        <f>IF('UT Cases'!AD1402="","",'UT Cases'!AD1402)</f>
        <v/>
      </c>
      <c r="Y1401" s="57" t="str">
        <f>IF('UT Cases'!AE1402="","",'UT Cases'!AE1402)</f>
        <v/>
      </c>
      <c r="Z1401" s="56" t="str">
        <f>IF('UT Cases'!AF1402="","",'UT Cases'!AF1402)</f>
        <v/>
      </c>
      <c r="AA1401" s="56" t="str">
        <f>IF('UT Cases'!AG1402="","",'UT Cases'!AG1402)</f>
        <v/>
      </c>
      <c r="AB1401" s="56" t="str">
        <f>IF('UT Cases'!AH1402="","",'UT Cases'!AH1402)</f>
        <v/>
      </c>
      <c r="AC1401" s="56" t="str">
        <f>IF('UT Cases'!AI1402="","",'UT Cases'!AI1402)</f>
        <v/>
      </c>
      <c r="AD1401" s="56" t="str">
        <f>IF('UT Cases'!AJ1402="","",'UT Cases'!AJ1402)</f>
        <v/>
      </c>
    </row>
    <row r="1402" spans="2:30">
      <c r="B1402" s="54" t="str">
        <f>IF('UT Cases'!B1403="","",'UT Cases'!B1403)</f>
        <v/>
      </c>
      <c r="C1402" s="54" t="str">
        <f>IF('UT Cases'!C1403="","",'UT Cases'!C1403)</f>
        <v/>
      </c>
      <c r="D1402" s="54" t="str">
        <f>IF('UT Cases'!D1403="","",'UT Cases'!D1403)</f>
        <v/>
      </c>
      <c r="E1402" s="54" t="str">
        <f>IF('UT Cases'!H1403="","",'UT Cases'!H1403)</f>
        <v/>
      </c>
      <c r="F1402" s="55" t="str">
        <f>IF('UT Cases'!L1403="","",'UT Cases'!L1403)</f>
        <v/>
      </c>
      <c r="G1402" s="56" t="str">
        <f>IF('UT Cases'!M1403="","",'UT Cases'!M1403)</f>
        <v/>
      </c>
      <c r="H1402" s="56" t="str">
        <f>IF('UT Cases'!N1403="","",'UT Cases'!N1403)</f>
        <v/>
      </c>
      <c r="I1402" s="56" t="str">
        <f>IF('UT Cases'!O1403="","",'UT Cases'!O1403)</f>
        <v/>
      </c>
      <c r="J1402" s="56" t="str">
        <f>IF('UT Cases'!P1403="","",'UT Cases'!P1403)</f>
        <v/>
      </c>
      <c r="K1402" s="57" t="str">
        <f>IF('UT Cases'!Q1403="","",'UT Cases'!Q1403)</f>
        <v/>
      </c>
      <c r="L1402" s="57" t="str">
        <f>IF('UT Cases'!R1403="","",'UT Cases'!R1403)</f>
        <v/>
      </c>
      <c r="M1402" s="57" t="str">
        <f>IF('UT Cases'!S1403="","",'UT Cases'!S1403)</f>
        <v/>
      </c>
      <c r="N1402" s="57" t="str">
        <f>IF('UT Cases'!T1403="","",'UT Cases'!T1403)</f>
        <v/>
      </c>
      <c r="O1402" s="57" t="str">
        <f>IF('UT Cases'!U1403="","",'UT Cases'!U1403)</f>
        <v/>
      </c>
      <c r="P1402" s="56" t="str">
        <f>IF('UT Cases'!V1403="","",'UT Cases'!V1403)</f>
        <v/>
      </c>
      <c r="Q1402" s="56" t="str">
        <f>IF('UT Cases'!W1403="","",'UT Cases'!W1403)</f>
        <v/>
      </c>
      <c r="R1402" s="56" t="str">
        <f>IF('UT Cases'!X1403="","",'UT Cases'!X1403)</f>
        <v/>
      </c>
      <c r="S1402" s="56" t="str">
        <f>IF('UT Cases'!Y1403="","",'UT Cases'!Y1403)</f>
        <v/>
      </c>
      <c r="T1402" s="56" t="str">
        <f>IF('UT Cases'!Z1403="","",'UT Cases'!Z1403)</f>
        <v/>
      </c>
      <c r="U1402" s="57" t="str">
        <f>IF('UT Cases'!AA1403="","",'UT Cases'!AA1403)</f>
        <v/>
      </c>
      <c r="V1402" s="57" t="str">
        <f>IF('UT Cases'!AB1403="","",'UT Cases'!AB1403)</f>
        <v/>
      </c>
      <c r="W1402" s="57" t="str">
        <f>IF('UT Cases'!AC1403="","",'UT Cases'!AC1403)</f>
        <v/>
      </c>
      <c r="X1402" s="57" t="str">
        <f>IF('UT Cases'!AD1403="","",'UT Cases'!AD1403)</f>
        <v/>
      </c>
      <c r="Y1402" s="57" t="str">
        <f>IF('UT Cases'!AE1403="","",'UT Cases'!AE1403)</f>
        <v/>
      </c>
      <c r="Z1402" s="56" t="str">
        <f>IF('UT Cases'!AF1403="","",'UT Cases'!AF1403)</f>
        <v/>
      </c>
      <c r="AA1402" s="56" t="str">
        <f>IF('UT Cases'!AG1403="","",'UT Cases'!AG1403)</f>
        <v/>
      </c>
      <c r="AB1402" s="56" t="str">
        <f>IF('UT Cases'!AH1403="","",'UT Cases'!AH1403)</f>
        <v/>
      </c>
      <c r="AC1402" s="56" t="str">
        <f>IF('UT Cases'!AI1403="","",'UT Cases'!AI1403)</f>
        <v/>
      </c>
      <c r="AD1402" s="56" t="str">
        <f>IF('UT Cases'!AJ1403="","",'UT Cases'!AJ1403)</f>
        <v/>
      </c>
    </row>
    <row r="1403" spans="2:30">
      <c r="B1403" s="54" t="str">
        <f>IF('UT Cases'!B1404="","",'UT Cases'!B1404)</f>
        <v/>
      </c>
      <c r="C1403" s="54" t="str">
        <f>IF('UT Cases'!C1404="","",'UT Cases'!C1404)</f>
        <v/>
      </c>
      <c r="D1403" s="54" t="str">
        <f>IF('UT Cases'!D1404="","",'UT Cases'!D1404)</f>
        <v/>
      </c>
      <c r="E1403" s="54" t="str">
        <f>IF('UT Cases'!H1404="","",'UT Cases'!H1404)</f>
        <v/>
      </c>
      <c r="F1403" s="55" t="str">
        <f>IF('UT Cases'!L1404="","",'UT Cases'!L1404)</f>
        <v/>
      </c>
      <c r="G1403" s="56" t="str">
        <f>IF('UT Cases'!M1404="","",'UT Cases'!M1404)</f>
        <v/>
      </c>
      <c r="H1403" s="56" t="str">
        <f>IF('UT Cases'!N1404="","",'UT Cases'!N1404)</f>
        <v/>
      </c>
      <c r="I1403" s="56" t="str">
        <f>IF('UT Cases'!O1404="","",'UT Cases'!O1404)</f>
        <v/>
      </c>
      <c r="J1403" s="56" t="str">
        <f>IF('UT Cases'!P1404="","",'UT Cases'!P1404)</f>
        <v/>
      </c>
      <c r="K1403" s="57" t="str">
        <f>IF('UT Cases'!Q1404="","",'UT Cases'!Q1404)</f>
        <v/>
      </c>
      <c r="L1403" s="57" t="str">
        <f>IF('UT Cases'!R1404="","",'UT Cases'!R1404)</f>
        <v/>
      </c>
      <c r="M1403" s="57" t="str">
        <f>IF('UT Cases'!S1404="","",'UT Cases'!S1404)</f>
        <v/>
      </c>
      <c r="N1403" s="57" t="str">
        <f>IF('UT Cases'!T1404="","",'UT Cases'!T1404)</f>
        <v/>
      </c>
      <c r="O1403" s="57" t="str">
        <f>IF('UT Cases'!U1404="","",'UT Cases'!U1404)</f>
        <v/>
      </c>
      <c r="P1403" s="56" t="str">
        <f>IF('UT Cases'!V1404="","",'UT Cases'!V1404)</f>
        <v/>
      </c>
      <c r="Q1403" s="56" t="str">
        <f>IF('UT Cases'!W1404="","",'UT Cases'!W1404)</f>
        <v/>
      </c>
      <c r="R1403" s="56" t="str">
        <f>IF('UT Cases'!X1404="","",'UT Cases'!X1404)</f>
        <v/>
      </c>
      <c r="S1403" s="56" t="str">
        <f>IF('UT Cases'!Y1404="","",'UT Cases'!Y1404)</f>
        <v/>
      </c>
      <c r="T1403" s="56" t="str">
        <f>IF('UT Cases'!Z1404="","",'UT Cases'!Z1404)</f>
        <v/>
      </c>
      <c r="U1403" s="57" t="str">
        <f>IF('UT Cases'!AA1404="","",'UT Cases'!AA1404)</f>
        <v/>
      </c>
      <c r="V1403" s="57" t="str">
        <f>IF('UT Cases'!AB1404="","",'UT Cases'!AB1404)</f>
        <v/>
      </c>
      <c r="W1403" s="57" t="str">
        <f>IF('UT Cases'!AC1404="","",'UT Cases'!AC1404)</f>
        <v/>
      </c>
      <c r="X1403" s="57" t="str">
        <f>IF('UT Cases'!AD1404="","",'UT Cases'!AD1404)</f>
        <v/>
      </c>
      <c r="Y1403" s="57" t="str">
        <f>IF('UT Cases'!AE1404="","",'UT Cases'!AE1404)</f>
        <v/>
      </c>
      <c r="Z1403" s="56" t="str">
        <f>IF('UT Cases'!AF1404="","",'UT Cases'!AF1404)</f>
        <v/>
      </c>
      <c r="AA1403" s="56" t="str">
        <f>IF('UT Cases'!AG1404="","",'UT Cases'!AG1404)</f>
        <v/>
      </c>
      <c r="AB1403" s="56" t="str">
        <f>IF('UT Cases'!AH1404="","",'UT Cases'!AH1404)</f>
        <v/>
      </c>
      <c r="AC1403" s="56" t="str">
        <f>IF('UT Cases'!AI1404="","",'UT Cases'!AI1404)</f>
        <v/>
      </c>
      <c r="AD1403" s="56" t="str">
        <f>IF('UT Cases'!AJ1404="","",'UT Cases'!AJ1404)</f>
        <v/>
      </c>
    </row>
    <row r="1404" spans="2:30">
      <c r="B1404" s="54" t="str">
        <f>IF('UT Cases'!B1405="","",'UT Cases'!B1405)</f>
        <v/>
      </c>
      <c r="C1404" s="54" t="str">
        <f>IF('UT Cases'!C1405="","",'UT Cases'!C1405)</f>
        <v/>
      </c>
      <c r="D1404" s="54" t="str">
        <f>IF('UT Cases'!D1405="","",'UT Cases'!D1405)</f>
        <v/>
      </c>
      <c r="E1404" s="54" t="str">
        <f>IF('UT Cases'!H1405="","",'UT Cases'!H1405)</f>
        <v/>
      </c>
      <c r="F1404" s="55" t="str">
        <f>IF('UT Cases'!L1405="","",'UT Cases'!L1405)</f>
        <v/>
      </c>
      <c r="G1404" s="56" t="str">
        <f>IF('UT Cases'!M1405="","",'UT Cases'!M1405)</f>
        <v/>
      </c>
      <c r="H1404" s="56" t="str">
        <f>IF('UT Cases'!N1405="","",'UT Cases'!N1405)</f>
        <v/>
      </c>
      <c r="I1404" s="56" t="str">
        <f>IF('UT Cases'!O1405="","",'UT Cases'!O1405)</f>
        <v/>
      </c>
      <c r="J1404" s="56" t="str">
        <f>IF('UT Cases'!P1405="","",'UT Cases'!P1405)</f>
        <v/>
      </c>
      <c r="K1404" s="57" t="str">
        <f>IF('UT Cases'!Q1405="","",'UT Cases'!Q1405)</f>
        <v/>
      </c>
      <c r="L1404" s="57" t="str">
        <f>IF('UT Cases'!R1405="","",'UT Cases'!R1405)</f>
        <v/>
      </c>
      <c r="M1404" s="57" t="str">
        <f>IF('UT Cases'!S1405="","",'UT Cases'!S1405)</f>
        <v/>
      </c>
      <c r="N1404" s="57" t="str">
        <f>IF('UT Cases'!T1405="","",'UT Cases'!T1405)</f>
        <v/>
      </c>
      <c r="O1404" s="57" t="str">
        <f>IF('UT Cases'!U1405="","",'UT Cases'!U1405)</f>
        <v/>
      </c>
      <c r="P1404" s="56" t="str">
        <f>IF('UT Cases'!V1405="","",'UT Cases'!V1405)</f>
        <v/>
      </c>
      <c r="Q1404" s="56" t="str">
        <f>IF('UT Cases'!W1405="","",'UT Cases'!W1405)</f>
        <v/>
      </c>
      <c r="R1404" s="56" t="str">
        <f>IF('UT Cases'!X1405="","",'UT Cases'!X1405)</f>
        <v/>
      </c>
      <c r="S1404" s="56" t="str">
        <f>IF('UT Cases'!Y1405="","",'UT Cases'!Y1405)</f>
        <v/>
      </c>
      <c r="T1404" s="56" t="str">
        <f>IF('UT Cases'!Z1405="","",'UT Cases'!Z1405)</f>
        <v/>
      </c>
      <c r="U1404" s="57" t="str">
        <f>IF('UT Cases'!AA1405="","",'UT Cases'!AA1405)</f>
        <v/>
      </c>
      <c r="V1404" s="57" t="str">
        <f>IF('UT Cases'!AB1405="","",'UT Cases'!AB1405)</f>
        <v/>
      </c>
      <c r="W1404" s="57" t="str">
        <f>IF('UT Cases'!AC1405="","",'UT Cases'!AC1405)</f>
        <v/>
      </c>
      <c r="X1404" s="57" t="str">
        <f>IF('UT Cases'!AD1405="","",'UT Cases'!AD1405)</f>
        <v/>
      </c>
      <c r="Y1404" s="57" t="str">
        <f>IF('UT Cases'!AE1405="","",'UT Cases'!AE1405)</f>
        <v/>
      </c>
      <c r="Z1404" s="56" t="str">
        <f>IF('UT Cases'!AF1405="","",'UT Cases'!AF1405)</f>
        <v/>
      </c>
      <c r="AA1404" s="56" t="str">
        <f>IF('UT Cases'!AG1405="","",'UT Cases'!AG1405)</f>
        <v/>
      </c>
      <c r="AB1404" s="56" t="str">
        <f>IF('UT Cases'!AH1405="","",'UT Cases'!AH1405)</f>
        <v/>
      </c>
      <c r="AC1404" s="56" t="str">
        <f>IF('UT Cases'!AI1405="","",'UT Cases'!AI1405)</f>
        <v/>
      </c>
      <c r="AD1404" s="56" t="str">
        <f>IF('UT Cases'!AJ1405="","",'UT Cases'!AJ1405)</f>
        <v/>
      </c>
    </row>
    <row r="1405" spans="2:30">
      <c r="B1405" s="54" t="str">
        <f>IF('UT Cases'!B1406="","",'UT Cases'!B1406)</f>
        <v/>
      </c>
      <c r="C1405" s="54" t="str">
        <f>IF('UT Cases'!C1406="","",'UT Cases'!C1406)</f>
        <v/>
      </c>
      <c r="D1405" s="54" t="str">
        <f>IF('UT Cases'!D1406="","",'UT Cases'!D1406)</f>
        <v/>
      </c>
      <c r="E1405" s="54" t="str">
        <f>IF('UT Cases'!H1406="","",'UT Cases'!H1406)</f>
        <v/>
      </c>
      <c r="F1405" s="55" t="str">
        <f>IF('UT Cases'!L1406="","",'UT Cases'!L1406)</f>
        <v/>
      </c>
      <c r="G1405" s="56" t="str">
        <f>IF('UT Cases'!M1406="","",'UT Cases'!M1406)</f>
        <v/>
      </c>
      <c r="H1405" s="56" t="str">
        <f>IF('UT Cases'!N1406="","",'UT Cases'!N1406)</f>
        <v/>
      </c>
      <c r="I1405" s="56" t="str">
        <f>IF('UT Cases'!O1406="","",'UT Cases'!O1406)</f>
        <v/>
      </c>
      <c r="J1405" s="56" t="str">
        <f>IF('UT Cases'!P1406="","",'UT Cases'!P1406)</f>
        <v/>
      </c>
      <c r="K1405" s="57" t="str">
        <f>IF('UT Cases'!Q1406="","",'UT Cases'!Q1406)</f>
        <v/>
      </c>
      <c r="L1405" s="57" t="str">
        <f>IF('UT Cases'!R1406="","",'UT Cases'!R1406)</f>
        <v/>
      </c>
      <c r="M1405" s="57" t="str">
        <f>IF('UT Cases'!S1406="","",'UT Cases'!S1406)</f>
        <v/>
      </c>
      <c r="N1405" s="57" t="str">
        <f>IF('UT Cases'!T1406="","",'UT Cases'!T1406)</f>
        <v/>
      </c>
      <c r="O1405" s="57" t="str">
        <f>IF('UT Cases'!U1406="","",'UT Cases'!U1406)</f>
        <v/>
      </c>
      <c r="P1405" s="56" t="str">
        <f>IF('UT Cases'!V1406="","",'UT Cases'!V1406)</f>
        <v/>
      </c>
      <c r="Q1405" s="56" t="str">
        <f>IF('UT Cases'!W1406="","",'UT Cases'!W1406)</f>
        <v/>
      </c>
      <c r="R1405" s="56" t="str">
        <f>IF('UT Cases'!X1406="","",'UT Cases'!X1406)</f>
        <v/>
      </c>
      <c r="S1405" s="56" t="str">
        <f>IF('UT Cases'!Y1406="","",'UT Cases'!Y1406)</f>
        <v/>
      </c>
      <c r="T1405" s="56" t="str">
        <f>IF('UT Cases'!Z1406="","",'UT Cases'!Z1406)</f>
        <v/>
      </c>
      <c r="U1405" s="57" t="str">
        <f>IF('UT Cases'!AA1406="","",'UT Cases'!AA1406)</f>
        <v/>
      </c>
      <c r="V1405" s="57" t="str">
        <f>IF('UT Cases'!AB1406="","",'UT Cases'!AB1406)</f>
        <v/>
      </c>
      <c r="W1405" s="57" t="str">
        <f>IF('UT Cases'!AC1406="","",'UT Cases'!AC1406)</f>
        <v/>
      </c>
      <c r="X1405" s="57" t="str">
        <f>IF('UT Cases'!AD1406="","",'UT Cases'!AD1406)</f>
        <v/>
      </c>
      <c r="Y1405" s="57" t="str">
        <f>IF('UT Cases'!AE1406="","",'UT Cases'!AE1406)</f>
        <v/>
      </c>
      <c r="Z1405" s="56" t="str">
        <f>IF('UT Cases'!AF1406="","",'UT Cases'!AF1406)</f>
        <v/>
      </c>
      <c r="AA1405" s="56" t="str">
        <f>IF('UT Cases'!AG1406="","",'UT Cases'!AG1406)</f>
        <v/>
      </c>
      <c r="AB1405" s="56" t="str">
        <f>IF('UT Cases'!AH1406="","",'UT Cases'!AH1406)</f>
        <v/>
      </c>
      <c r="AC1405" s="56" t="str">
        <f>IF('UT Cases'!AI1406="","",'UT Cases'!AI1406)</f>
        <v/>
      </c>
      <c r="AD1405" s="56" t="str">
        <f>IF('UT Cases'!AJ1406="","",'UT Cases'!AJ1406)</f>
        <v/>
      </c>
    </row>
    <row r="1406" spans="2:30">
      <c r="B1406" s="54" t="str">
        <f>IF('UT Cases'!B1407="","",'UT Cases'!B1407)</f>
        <v/>
      </c>
      <c r="C1406" s="54" t="str">
        <f>IF('UT Cases'!C1407="","",'UT Cases'!C1407)</f>
        <v/>
      </c>
      <c r="D1406" s="54" t="str">
        <f>IF('UT Cases'!D1407="","",'UT Cases'!D1407)</f>
        <v/>
      </c>
      <c r="E1406" s="54" t="str">
        <f>IF('UT Cases'!H1407="","",'UT Cases'!H1407)</f>
        <v/>
      </c>
      <c r="F1406" s="55" t="str">
        <f>IF('UT Cases'!L1407="","",'UT Cases'!L1407)</f>
        <v/>
      </c>
      <c r="G1406" s="56" t="str">
        <f>IF('UT Cases'!M1407="","",'UT Cases'!M1407)</f>
        <v/>
      </c>
      <c r="H1406" s="56" t="str">
        <f>IF('UT Cases'!N1407="","",'UT Cases'!N1407)</f>
        <v/>
      </c>
      <c r="I1406" s="56" t="str">
        <f>IF('UT Cases'!O1407="","",'UT Cases'!O1407)</f>
        <v/>
      </c>
      <c r="J1406" s="56" t="str">
        <f>IF('UT Cases'!P1407="","",'UT Cases'!P1407)</f>
        <v/>
      </c>
      <c r="K1406" s="57" t="str">
        <f>IF('UT Cases'!Q1407="","",'UT Cases'!Q1407)</f>
        <v/>
      </c>
      <c r="L1406" s="57" t="str">
        <f>IF('UT Cases'!R1407="","",'UT Cases'!R1407)</f>
        <v/>
      </c>
      <c r="M1406" s="57" t="str">
        <f>IF('UT Cases'!S1407="","",'UT Cases'!S1407)</f>
        <v/>
      </c>
      <c r="N1406" s="57" t="str">
        <f>IF('UT Cases'!T1407="","",'UT Cases'!T1407)</f>
        <v/>
      </c>
      <c r="O1406" s="57" t="str">
        <f>IF('UT Cases'!U1407="","",'UT Cases'!U1407)</f>
        <v/>
      </c>
      <c r="P1406" s="56" t="str">
        <f>IF('UT Cases'!V1407="","",'UT Cases'!V1407)</f>
        <v/>
      </c>
      <c r="Q1406" s="56" t="str">
        <f>IF('UT Cases'!W1407="","",'UT Cases'!W1407)</f>
        <v/>
      </c>
      <c r="R1406" s="56" t="str">
        <f>IF('UT Cases'!X1407="","",'UT Cases'!X1407)</f>
        <v/>
      </c>
      <c r="S1406" s="56" t="str">
        <f>IF('UT Cases'!Y1407="","",'UT Cases'!Y1407)</f>
        <v/>
      </c>
      <c r="T1406" s="56" t="str">
        <f>IF('UT Cases'!Z1407="","",'UT Cases'!Z1407)</f>
        <v/>
      </c>
      <c r="U1406" s="57" t="str">
        <f>IF('UT Cases'!AA1407="","",'UT Cases'!AA1407)</f>
        <v/>
      </c>
      <c r="V1406" s="57" t="str">
        <f>IF('UT Cases'!AB1407="","",'UT Cases'!AB1407)</f>
        <v/>
      </c>
      <c r="W1406" s="57" t="str">
        <f>IF('UT Cases'!AC1407="","",'UT Cases'!AC1407)</f>
        <v/>
      </c>
      <c r="X1406" s="57" t="str">
        <f>IF('UT Cases'!AD1407="","",'UT Cases'!AD1407)</f>
        <v/>
      </c>
      <c r="Y1406" s="57" t="str">
        <f>IF('UT Cases'!AE1407="","",'UT Cases'!AE1407)</f>
        <v/>
      </c>
      <c r="Z1406" s="56" t="str">
        <f>IF('UT Cases'!AF1407="","",'UT Cases'!AF1407)</f>
        <v/>
      </c>
      <c r="AA1406" s="56" t="str">
        <f>IF('UT Cases'!AG1407="","",'UT Cases'!AG1407)</f>
        <v/>
      </c>
      <c r="AB1406" s="56" t="str">
        <f>IF('UT Cases'!AH1407="","",'UT Cases'!AH1407)</f>
        <v/>
      </c>
      <c r="AC1406" s="56" t="str">
        <f>IF('UT Cases'!AI1407="","",'UT Cases'!AI1407)</f>
        <v/>
      </c>
      <c r="AD1406" s="56" t="str">
        <f>IF('UT Cases'!AJ1407="","",'UT Cases'!AJ1407)</f>
        <v/>
      </c>
    </row>
    <row r="1407" spans="2:30">
      <c r="B1407" s="54" t="str">
        <f>IF('UT Cases'!B1408="","",'UT Cases'!B1408)</f>
        <v/>
      </c>
      <c r="C1407" s="54" t="str">
        <f>IF('UT Cases'!C1408="","",'UT Cases'!C1408)</f>
        <v/>
      </c>
      <c r="D1407" s="54" t="str">
        <f>IF('UT Cases'!D1408="","",'UT Cases'!D1408)</f>
        <v/>
      </c>
      <c r="E1407" s="54" t="str">
        <f>IF('UT Cases'!H1408="","",'UT Cases'!H1408)</f>
        <v/>
      </c>
      <c r="F1407" s="55" t="str">
        <f>IF('UT Cases'!L1408="","",'UT Cases'!L1408)</f>
        <v/>
      </c>
      <c r="G1407" s="56" t="str">
        <f>IF('UT Cases'!M1408="","",'UT Cases'!M1408)</f>
        <v/>
      </c>
      <c r="H1407" s="56" t="str">
        <f>IF('UT Cases'!N1408="","",'UT Cases'!N1408)</f>
        <v/>
      </c>
      <c r="I1407" s="56" t="str">
        <f>IF('UT Cases'!O1408="","",'UT Cases'!O1408)</f>
        <v/>
      </c>
      <c r="J1407" s="56" t="str">
        <f>IF('UT Cases'!P1408="","",'UT Cases'!P1408)</f>
        <v/>
      </c>
      <c r="K1407" s="57" t="str">
        <f>IF('UT Cases'!Q1408="","",'UT Cases'!Q1408)</f>
        <v/>
      </c>
      <c r="L1407" s="57" t="str">
        <f>IF('UT Cases'!R1408="","",'UT Cases'!R1408)</f>
        <v/>
      </c>
      <c r="M1407" s="57" t="str">
        <f>IF('UT Cases'!S1408="","",'UT Cases'!S1408)</f>
        <v/>
      </c>
      <c r="N1407" s="57" t="str">
        <f>IF('UT Cases'!T1408="","",'UT Cases'!T1408)</f>
        <v/>
      </c>
      <c r="O1407" s="57" t="str">
        <f>IF('UT Cases'!U1408="","",'UT Cases'!U1408)</f>
        <v/>
      </c>
      <c r="P1407" s="56" t="str">
        <f>IF('UT Cases'!V1408="","",'UT Cases'!V1408)</f>
        <v/>
      </c>
      <c r="Q1407" s="56" t="str">
        <f>IF('UT Cases'!W1408="","",'UT Cases'!W1408)</f>
        <v/>
      </c>
      <c r="R1407" s="56" t="str">
        <f>IF('UT Cases'!X1408="","",'UT Cases'!X1408)</f>
        <v/>
      </c>
      <c r="S1407" s="56" t="str">
        <f>IF('UT Cases'!Y1408="","",'UT Cases'!Y1408)</f>
        <v/>
      </c>
      <c r="T1407" s="56" t="str">
        <f>IF('UT Cases'!Z1408="","",'UT Cases'!Z1408)</f>
        <v/>
      </c>
      <c r="U1407" s="57" t="str">
        <f>IF('UT Cases'!AA1408="","",'UT Cases'!AA1408)</f>
        <v/>
      </c>
      <c r="V1407" s="57" t="str">
        <f>IF('UT Cases'!AB1408="","",'UT Cases'!AB1408)</f>
        <v/>
      </c>
      <c r="W1407" s="57" t="str">
        <f>IF('UT Cases'!AC1408="","",'UT Cases'!AC1408)</f>
        <v/>
      </c>
      <c r="X1407" s="57" t="str">
        <f>IF('UT Cases'!AD1408="","",'UT Cases'!AD1408)</f>
        <v/>
      </c>
      <c r="Y1407" s="57" t="str">
        <f>IF('UT Cases'!AE1408="","",'UT Cases'!AE1408)</f>
        <v/>
      </c>
      <c r="Z1407" s="56" t="str">
        <f>IF('UT Cases'!AF1408="","",'UT Cases'!AF1408)</f>
        <v/>
      </c>
      <c r="AA1407" s="56" t="str">
        <f>IF('UT Cases'!AG1408="","",'UT Cases'!AG1408)</f>
        <v/>
      </c>
      <c r="AB1407" s="56" t="str">
        <f>IF('UT Cases'!AH1408="","",'UT Cases'!AH1408)</f>
        <v/>
      </c>
      <c r="AC1407" s="56" t="str">
        <f>IF('UT Cases'!AI1408="","",'UT Cases'!AI1408)</f>
        <v/>
      </c>
      <c r="AD1407" s="56" t="str">
        <f>IF('UT Cases'!AJ1408="","",'UT Cases'!AJ1408)</f>
        <v/>
      </c>
    </row>
    <row r="1408" spans="2:30">
      <c r="B1408" s="54" t="str">
        <f>IF('UT Cases'!B1409="","",'UT Cases'!B1409)</f>
        <v/>
      </c>
      <c r="C1408" s="54" t="str">
        <f>IF('UT Cases'!C1409="","",'UT Cases'!C1409)</f>
        <v/>
      </c>
      <c r="D1408" s="54" t="str">
        <f>IF('UT Cases'!D1409="","",'UT Cases'!D1409)</f>
        <v/>
      </c>
      <c r="E1408" s="54" t="str">
        <f>IF('UT Cases'!H1409="","",'UT Cases'!H1409)</f>
        <v/>
      </c>
      <c r="F1408" s="55" t="str">
        <f>IF('UT Cases'!L1409="","",'UT Cases'!L1409)</f>
        <v/>
      </c>
      <c r="G1408" s="56" t="str">
        <f>IF('UT Cases'!M1409="","",'UT Cases'!M1409)</f>
        <v/>
      </c>
      <c r="H1408" s="56" t="str">
        <f>IF('UT Cases'!N1409="","",'UT Cases'!N1409)</f>
        <v/>
      </c>
      <c r="I1408" s="56" t="str">
        <f>IF('UT Cases'!O1409="","",'UT Cases'!O1409)</f>
        <v/>
      </c>
      <c r="J1408" s="56" t="str">
        <f>IF('UT Cases'!P1409="","",'UT Cases'!P1409)</f>
        <v/>
      </c>
      <c r="K1408" s="57" t="str">
        <f>IF('UT Cases'!Q1409="","",'UT Cases'!Q1409)</f>
        <v/>
      </c>
      <c r="L1408" s="57" t="str">
        <f>IF('UT Cases'!R1409="","",'UT Cases'!R1409)</f>
        <v/>
      </c>
      <c r="M1408" s="57" t="str">
        <f>IF('UT Cases'!S1409="","",'UT Cases'!S1409)</f>
        <v/>
      </c>
      <c r="N1408" s="57" t="str">
        <f>IF('UT Cases'!T1409="","",'UT Cases'!T1409)</f>
        <v/>
      </c>
      <c r="O1408" s="57" t="str">
        <f>IF('UT Cases'!U1409="","",'UT Cases'!U1409)</f>
        <v/>
      </c>
      <c r="P1408" s="56" t="str">
        <f>IF('UT Cases'!V1409="","",'UT Cases'!V1409)</f>
        <v/>
      </c>
      <c r="Q1408" s="56" t="str">
        <f>IF('UT Cases'!W1409="","",'UT Cases'!W1409)</f>
        <v/>
      </c>
      <c r="R1408" s="56" t="str">
        <f>IF('UT Cases'!X1409="","",'UT Cases'!X1409)</f>
        <v/>
      </c>
      <c r="S1408" s="56" t="str">
        <f>IF('UT Cases'!Y1409="","",'UT Cases'!Y1409)</f>
        <v/>
      </c>
      <c r="T1408" s="56" t="str">
        <f>IF('UT Cases'!Z1409="","",'UT Cases'!Z1409)</f>
        <v/>
      </c>
      <c r="U1408" s="57" t="str">
        <f>IF('UT Cases'!AA1409="","",'UT Cases'!AA1409)</f>
        <v/>
      </c>
      <c r="V1408" s="57" t="str">
        <f>IF('UT Cases'!AB1409="","",'UT Cases'!AB1409)</f>
        <v/>
      </c>
      <c r="W1408" s="57" t="str">
        <f>IF('UT Cases'!AC1409="","",'UT Cases'!AC1409)</f>
        <v/>
      </c>
      <c r="X1408" s="57" t="str">
        <f>IF('UT Cases'!AD1409="","",'UT Cases'!AD1409)</f>
        <v/>
      </c>
      <c r="Y1408" s="57" t="str">
        <f>IF('UT Cases'!AE1409="","",'UT Cases'!AE1409)</f>
        <v/>
      </c>
      <c r="Z1408" s="56" t="str">
        <f>IF('UT Cases'!AF1409="","",'UT Cases'!AF1409)</f>
        <v/>
      </c>
      <c r="AA1408" s="56" t="str">
        <f>IF('UT Cases'!AG1409="","",'UT Cases'!AG1409)</f>
        <v/>
      </c>
      <c r="AB1408" s="56" t="str">
        <f>IF('UT Cases'!AH1409="","",'UT Cases'!AH1409)</f>
        <v/>
      </c>
      <c r="AC1408" s="56" t="str">
        <f>IF('UT Cases'!AI1409="","",'UT Cases'!AI1409)</f>
        <v/>
      </c>
      <c r="AD1408" s="56" t="str">
        <f>IF('UT Cases'!AJ1409="","",'UT Cases'!AJ1409)</f>
        <v/>
      </c>
    </row>
    <row r="1409" spans="2:30">
      <c r="B1409" s="54" t="str">
        <f>IF('UT Cases'!B1410="","",'UT Cases'!B1410)</f>
        <v/>
      </c>
      <c r="C1409" s="54" t="str">
        <f>IF('UT Cases'!C1410="","",'UT Cases'!C1410)</f>
        <v/>
      </c>
      <c r="D1409" s="54" t="str">
        <f>IF('UT Cases'!D1410="","",'UT Cases'!D1410)</f>
        <v/>
      </c>
      <c r="E1409" s="54" t="str">
        <f>IF('UT Cases'!H1410="","",'UT Cases'!H1410)</f>
        <v/>
      </c>
      <c r="F1409" s="55" t="str">
        <f>IF('UT Cases'!L1410="","",'UT Cases'!L1410)</f>
        <v/>
      </c>
      <c r="G1409" s="56" t="str">
        <f>IF('UT Cases'!M1410="","",'UT Cases'!M1410)</f>
        <v/>
      </c>
      <c r="H1409" s="56" t="str">
        <f>IF('UT Cases'!N1410="","",'UT Cases'!N1410)</f>
        <v/>
      </c>
      <c r="I1409" s="56" t="str">
        <f>IF('UT Cases'!O1410="","",'UT Cases'!O1410)</f>
        <v/>
      </c>
      <c r="J1409" s="56" t="str">
        <f>IF('UT Cases'!P1410="","",'UT Cases'!P1410)</f>
        <v/>
      </c>
      <c r="K1409" s="57" t="str">
        <f>IF('UT Cases'!Q1410="","",'UT Cases'!Q1410)</f>
        <v/>
      </c>
      <c r="L1409" s="57" t="str">
        <f>IF('UT Cases'!R1410="","",'UT Cases'!R1410)</f>
        <v/>
      </c>
      <c r="M1409" s="57" t="str">
        <f>IF('UT Cases'!S1410="","",'UT Cases'!S1410)</f>
        <v/>
      </c>
      <c r="N1409" s="57" t="str">
        <f>IF('UT Cases'!T1410="","",'UT Cases'!T1410)</f>
        <v/>
      </c>
      <c r="O1409" s="57" t="str">
        <f>IF('UT Cases'!U1410="","",'UT Cases'!U1410)</f>
        <v/>
      </c>
      <c r="P1409" s="56" t="str">
        <f>IF('UT Cases'!V1410="","",'UT Cases'!V1410)</f>
        <v/>
      </c>
      <c r="Q1409" s="56" t="str">
        <f>IF('UT Cases'!W1410="","",'UT Cases'!W1410)</f>
        <v/>
      </c>
      <c r="R1409" s="56" t="str">
        <f>IF('UT Cases'!X1410="","",'UT Cases'!X1410)</f>
        <v/>
      </c>
      <c r="S1409" s="56" t="str">
        <f>IF('UT Cases'!Y1410="","",'UT Cases'!Y1410)</f>
        <v/>
      </c>
      <c r="T1409" s="56" t="str">
        <f>IF('UT Cases'!Z1410="","",'UT Cases'!Z1410)</f>
        <v/>
      </c>
      <c r="U1409" s="57" t="str">
        <f>IF('UT Cases'!AA1410="","",'UT Cases'!AA1410)</f>
        <v/>
      </c>
      <c r="V1409" s="57" t="str">
        <f>IF('UT Cases'!AB1410="","",'UT Cases'!AB1410)</f>
        <v/>
      </c>
      <c r="W1409" s="57" t="str">
        <f>IF('UT Cases'!AC1410="","",'UT Cases'!AC1410)</f>
        <v/>
      </c>
      <c r="X1409" s="57" t="str">
        <f>IF('UT Cases'!AD1410="","",'UT Cases'!AD1410)</f>
        <v/>
      </c>
      <c r="Y1409" s="57" t="str">
        <f>IF('UT Cases'!AE1410="","",'UT Cases'!AE1410)</f>
        <v/>
      </c>
      <c r="Z1409" s="56" t="str">
        <f>IF('UT Cases'!AF1410="","",'UT Cases'!AF1410)</f>
        <v/>
      </c>
      <c r="AA1409" s="56" t="str">
        <f>IF('UT Cases'!AG1410="","",'UT Cases'!AG1410)</f>
        <v/>
      </c>
      <c r="AB1409" s="56" t="str">
        <f>IF('UT Cases'!AH1410="","",'UT Cases'!AH1410)</f>
        <v/>
      </c>
      <c r="AC1409" s="56" t="str">
        <f>IF('UT Cases'!AI1410="","",'UT Cases'!AI1410)</f>
        <v/>
      </c>
      <c r="AD1409" s="56" t="str">
        <f>IF('UT Cases'!AJ1410="","",'UT Cases'!AJ1410)</f>
        <v/>
      </c>
    </row>
    <row r="1410" spans="2:30">
      <c r="B1410" s="54" t="str">
        <f>IF('UT Cases'!B1411="","",'UT Cases'!B1411)</f>
        <v/>
      </c>
      <c r="C1410" s="54" t="str">
        <f>IF('UT Cases'!C1411="","",'UT Cases'!C1411)</f>
        <v/>
      </c>
      <c r="D1410" s="54" t="str">
        <f>IF('UT Cases'!D1411="","",'UT Cases'!D1411)</f>
        <v/>
      </c>
      <c r="E1410" s="54" t="str">
        <f>IF('UT Cases'!H1411="","",'UT Cases'!H1411)</f>
        <v/>
      </c>
      <c r="F1410" s="55" t="str">
        <f>IF('UT Cases'!L1411="","",'UT Cases'!L1411)</f>
        <v/>
      </c>
      <c r="G1410" s="56" t="str">
        <f>IF('UT Cases'!M1411="","",'UT Cases'!M1411)</f>
        <v/>
      </c>
      <c r="H1410" s="56" t="str">
        <f>IF('UT Cases'!N1411="","",'UT Cases'!N1411)</f>
        <v/>
      </c>
      <c r="I1410" s="56" t="str">
        <f>IF('UT Cases'!O1411="","",'UT Cases'!O1411)</f>
        <v/>
      </c>
      <c r="J1410" s="56" t="str">
        <f>IF('UT Cases'!P1411="","",'UT Cases'!P1411)</f>
        <v/>
      </c>
      <c r="K1410" s="57" t="str">
        <f>IF('UT Cases'!Q1411="","",'UT Cases'!Q1411)</f>
        <v/>
      </c>
      <c r="L1410" s="57" t="str">
        <f>IF('UT Cases'!R1411="","",'UT Cases'!R1411)</f>
        <v/>
      </c>
      <c r="M1410" s="57" t="str">
        <f>IF('UT Cases'!S1411="","",'UT Cases'!S1411)</f>
        <v/>
      </c>
      <c r="N1410" s="57" t="str">
        <f>IF('UT Cases'!T1411="","",'UT Cases'!T1411)</f>
        <v/>
      </c>
      <c r="O1410" s="57" t="str">
        <f>IF('UT Cases'!U1411="","",'UT Cases'!U1411)</f>
        <v/>
      </c>
      <c r="P1410" s="56" t="str">
        <f>IF('UT Cases'!V1411="","",'UT Cases'!V1411)</f>
        <v/>
      </c>
      <c r="Q1410" s="56" t="str">
        <f>IF('UT Cases'!W1411="","",'UT Cases'!W1411)</f>
        <v/>
      </c>
      <c r="R1410" s="56" t="str">
        <f>IF('UT Cases'!X1411="","",'UT Cases'!X1411)</f>
        <v/>
      </c>
      <c r="S1410" s="56" t="str">
        <f>IF('UT Cases'!Y1411="","",'UT Cases'!Y1411)</f>
        <v/>
      </c>
      <c r="T1410" s="56" t="str">
        <f>IF('UT Cases'!Z1411="","",'UT Cases'!Z1411)</f>
        <v/>
      </c>
      <c r="U1410" s="57" t="str">
        <f>IF('UT Cases'!AA1411="","",'UT Cases'!AA1411)</f>
        <v/>
      </c>
      <c r="V1410" s="57" t="str">
        <f>IF('UT Cases'!AB1411="","",'UT Cases'!AB1411)</f>
        <v/>
      </c>
      <c r="W1410" s="57" t="str">
        <f>IF('UT Cases'!AC1411="","",'UT Cases'!AC1411)</f>
        <v/>
      </c>
      <c r="X1410" s="57" t="str">
        <f>IF('UT Cases'!AD1411="","",'UT Cases'!AD1411)</f>
        <v/>
      </c>
      <c r="Y1410" s="57" t="str">
        <f>IF('UT Cases'!AE1411="","",'UT Cases'!AE1411)</f>
        <v/>
      </c>
      <c r="Z1410" s="56" t="str">
        <f>IF('UT Cases'!AF1411="","",'UT Cases'!AF1411)</f>
        <v/>
      </c>
      <c r="AA1410" s="56" t="str">
        <f>IF('UT Cases'!AG1411="","",'UT Cases'!AG1411)</f>
        <v/>
      </c>
      <c r="AB1410" s="56" t="str">
        <f>IF('UT Cases'!AH1411="","",'UT Cases'!AH1411)</f>
        <v/>
      </c>
      <c r="AC1410" s="56" t="str">
        <f>IF('UT Cases'!AI1411="","",'UT Cases'!AI1411)</f>
        <v/>
      </c>
      <c r="AD1410" s="56" t="str">
        <f>IF('UT Cases'!AJ1411="","",'UT Cases'!AJ1411)</f>
        <v/>
      </c>
    </row>
    <row r="1411" spans="2:30">
      <c r="B1411" s="54" t="str">
        <f>IF('UT Cases'!B1412="","",'UT Cases'!B1412)</f>
        <v/>
      </c>
      <c r="C1411" s="54" t="str">
        <f>IF('UT Cases'!C1412="","",'UT Cases'!C1412)</f>
        <v/>
      </c>
      <c r="D1411" s="54" t="str">
        <f>IF('UT Cases'!D1412="","",'UT Cases'!D1412)</f>
        <v/>
      </c>
      <c r="E1411" s="54" t="str">
        <f>IF('UT Cases'!H1412="","",'UT Cases'!H1412)</f>
        <v/>
      </c>
      <c r="F1411" s="55" t="str">
        <f>IF('UT Cases'!L1412="","",'UT Cases'!L1412)</f>
        <v/>
      </c>
      <c r="G1411" s="56" t="str">
        <f>IF('UT Cases'!M1412="","",'UT Cases'!M1412)</f>
        <v/>
      </c>
      <c r="H1411" s="56" t="str">
        <f>IF('UT Cases'!N1412="","",'UT Cases'!N1412)</f>
        <v/>
      </c>
      <c r="I1411" s="56" t="str">
        <f>IF('UT Cases'!O1412="","",'UT Cases'!O1412)</f>
        <v/>
      </c>
      <c r="J1411" s="56" t="str">
        <f>IF('UT Cases'!P1412="","",'UT Cases'!P1412)</f>
        <v/>
      </c>
      <c r="K1411" s="57" t="str">
        <f>IF('UT Cases'!Q1412="","",'UT Cases'!Q1412)</f>
        <v/>
      </c>
      <c r="L1411" s="57" t="str">
        <f>IF('UT Cases'!R1412="","",'UT Cases'!R1412)</f>
        <v/>
      </c>
      <c r="M1411" s="57" t="str">
        <f>IF('UT Cases'!S1412="","",'UT Cases'!S1412)</f>
        <v/>
      </c>
      <c r="N1411" s="57" t="str">
        <f>IF('UT Cases'!T1412="","",'UT Cases'!T1412)</f>
        <v/>
      </c>
      <c r="O1411" s="57" t="str">
        <f>IF('UT Cases'!U1412="","",'UT Cases'!U1412)</f>
        <v/>
      </c>
      <c r="P1411" s="56" t="str">
        <f>IF('UT Cases'!V1412="","",'UT Cases'!V1412)</f>
        <v/>
      </c>
      <c r="Q1411" s="56" t="str">
        <f>IF('UT Cases'!W1412="","",'UT Cases'!W1412)</f>
        <v/>
      </c>
      <c r="R1411" s="56" t="str">
        <f>IF('UT Cases'!X1412="","",'UT Cases'!X1412)</f>
        <v/>
      </c>
      <c r="S1411" s="56" t="str">
        <f>IF('UT Cases'!Y1412="","",'UT Cases'!Y1412)</f>
        <v/>
      </c>
      <c r="T1411" s="56" t="str">
        <f>IF('UT Cases'!Z1412="","",'UT Cases'!Z1412)</f>
        <v/>
      </c>
      <c r="U1411" s="57" t="str">
        <f>IF('UT Cases'!AA1412="","",'UT Cases'!AA1412)</f>
        <v/>
      </c>
      <c r="V1411" s="57" t="str">
        <f>IF('UT Cases'!AB1412="","",'UT Cases'!AB1412)</f>
        <v/>
      </c>
      <c r="W1411" s="57" t="str">
        <f>IF('UT Cases'!AC1412="","",'UT Cases'!AC1412)</f>
        <v/>
      </c>
      <c r="X1411" s="57" t="str">
        <f>IF('UT Cases'!AD1412="","",'UT Cases'!AD1412)</f>
        <v/>
      </c>
      <c r="Y1411" s="57" t="str">
        <f>IF('UT Cases'!AE1412="","",'UT Cases'!AE1412)</f>
        <v/>
      </c>
      <c r="Z1411" s="56" t="str">
        <f>IF('UT Cases'!AF1412="","",'UT Cases'!AF1412)</f>
        <v/>
      </c>
      <c r="AA1411" s="56" t="str">
        <f>IF('UT Cases'!AG1412="","",'UT Cases'!AG1412)</f>
        <v/>
      </c>
      <c r="AB1411" s="56" t="str">
        <f>IF('UT Cases'!AH1412="","",'UT Cases'!AH1412)</f>
        <v/>
      </c>
      <c r="AC1411" s="56" t="str">
        <f>IF('UT Cases'!AI1412="","",'UT Cases'!AI1412)</f>
        <v/>
      </c>
      <c r="AD1411" s="56" t="str">
        <f>IF('UT Cases'!AJ1412="","",'UT Cases'!AJ1412)</f>
        <v/>
      </c>
    </row>
    <row r="1412" spans="2:30">
      <c r="B1412" s="54" t="str">
        <f>IF('UT Cases'!B1413="","",'UT Cases'!B1413)</f>
        <v/>
      </c>
      <c r="C1412" s="54" t="str">
        <f>IF('UT Cases'!C1413="","",'UT Cases'!C1413)</f>
        <v/>
      </c>
      <c r="D1412" s="54" t="str">
        <f>IF('UT Cases'!D1413="","",'UT Cases'!D1413)</f>
        <v/>
      </c>
      <c r="E1412" s="54" t="str">
        <f>IF('UT Cases'!H1413="","",'UT Cases'!H1413)</f>
        <v/>
      </c>
      <c r="F1412" s="55" t="str">
        <f>IF('UT Cases'!L1413="","",'UT Cases'!L1413)</f>
        <v/>
      </c>
      <c r="G1412" s="56" t="str">
        <f>IF('UT Cases'!M1413="","",'UT Cases'!M1413)</f>
        <v/>
      </c>
      <c r="H1412" s="56" t="str">
        <f>IF('UT Cases'!N1413="","",'UT Cases'!N1413)</f>
        <v/>
      </c>
      <c r="I1412" s="56" t="str">
        <f>IF('UT Cases'!O1413="","",'UT Cases'!O1413)</f>
        <v/>
      </c>
      <c r="J1412" s="56" t="str">
        <f>IF('UT Cases'!P1413="","",'UT Cases'!P1413)</f>
        <v/>
      </c>
      <c r="K1412" s="57" t="str">
        <f>IF('UT Cases'!Q1413="","",'UT Cases'!Q1413)</f>
        <v/>
      </c>
      <c r="L1412" s="57" t="str">
        <f>IF('UT Cases'!R1413="","",'UT Cases'!R1413)</f>
        <v/>
      </c>
      <c r="M1412" s="57" t="str">
        <f>IF('UT Cases'!S1413="","",'UT Cases'!S1413)</f>
        <v/>
      </c>
      <c r="N1412" s="57" t="str">
        <f>IF('UT Cases'!T1413="","",'UT Cases'!T1413)</f>
        <v/>
      </c>
      <c r="O1412" s="57" t="str">
        <f>IF('UT Cases'!U1413="","",'UT Cases'!U1413)</f>
        <v/>
      </c>
      <c r="P1412" s="56" t="str">
        <f>IF('UT Cases'!V1413="","",'UT Cases'!V1413)</f>
        <v/>
      </c>
      <c r="Q1412" s="56" t="str">
        <f>IF('UT Cases'!W1413="","",'UT Cases'!W1413)</f>
        <v/>
      </c>
      <c r="R1412" s="56" t="str">
        <f>IF('UT Cases'!X1413="","",'UT Cases'!X1413)</f>
        <v/>
      </c>
      <c r="S1412" s="56" t="str">
        <f>IF('UT Cases'!Y1413="","",'UT Cases'!Y1413)</f>
        <v/>
      </c>
      <c r="T1412" s="56" t="str">
        <f>IF('UT Cases'!Z1413="","",'UT Cases'!Z1413)</f>
        <v/>
      </c>
      <c r="U1412" s="57" t="str">
        <f>IF('UT Cases'!AA1413="","",'UT Cases'!AA1413)</f>
        <v/>
      </c>
      <c r="V1412" s="57" t="str">
        <f>IF('UT Cases'!AB1413="","",'UT Cases'!AB1413)</f>
        <v/>
      </c>
      <c r="W1412" s="57" t="str">
        <f>IF('UT Cases'!AC1413="","",'UT Cases'!AC1413)</f>
        <v/>
      </c>
      <c r="X1412" s="57" t="str">
        <f>IF('UT Cases'!AD1413="","",'UT Cases'!AD1413)</f>
        <v/>
      </c>
      <c r="Y1412" s="57" t="str">
        <f>IF('UT Cases'!AE1413="","",'UT Cases'!AE1413)</f>
        <v/>
      </c>
      <c r="Z1412" s="56" t="str">
        <f>IF('UT Cases'!AF1413="","",'UT Cases'!AF1413)</f>
        <v/>
      </c>
      <c r="AA1412" s="56" t="str">
        <f>IF('UT Cases'!AG1413="","",'UT Cases'!AG1413)</f>
        <v/>
      </c>
      <c r="AB1412" s="56" t="str">
        <f>IF('UT Cases'!AH1413="","",'UT Cases'!AH1413)</f>
        <v/>
      </c>
      <c r="AC1412" s="56" t="str">
        <f>IF('UT Cases'!AI1413="","",'UT Cases'!AI1413)</f>
        <v/>
      </c>
      <c r="AD1412" s="56" t="str">
        <f>IF('UT Cases'!AJ1413="","",'UT Cases'!AJ1413)</f>
        <v/>
      </c>
    </row>
    <row r="1413" spans="2:30">
      <c r="B1413" s="54" t="str">
        <f>IF('UT Cases'!B1414="","",'UT Cases'!B1414)</f>
        <v/>
      </c>
      <c r="C1413" s="54" t="str">
        <f>IF('UT Cases'!C1414="","",'UT Cases'!C1414)</f>
        <v/>
      </c>
      <c r="D1413" s="54" t="str">
        <f>IF('UT Cases'!D1414="","",'UT Cases'!D1414)</f>
        <v/>
      </c>
      <c r="E1413" s="54" t="str">
        <f>IF('UT Cases'!H1414="","",'UT Cases'!H1414)</f>
        <v/>
      </c>
      <c r="F1413" s="55" t="str">
        <f>IF('UT Cases'!L1414="","",'UT Cases'!L1414)</f>
        <v/>
      </c>
      <c r="G1413" s="56" t="str">
        <f>IF('UT Cases'!M1414="","",'UT Cases'!M1414)</f>
        <v/>
      </c>
      <c r="H1413" s="56" t="str">
        <f>IF('UT Cases'!N1414="","",'UT Cases'!N1414)</f>
        <v/>
      </c>
      <c r="I1413" s="56" t="str">
        <f>IF('UT Cases'!O1414="","",'UT Cases'!O1414)</f>
        <v/>
      </c>
      <c r="J1413" s="56" t="str">
        <f>IF('UT Cases'!P1414="","",'UT Cases'!P1414)</f>
        <v/>
      </c>
      <c r="K1413" s="57" t="str">
        <f>IF('UT Cases'!Q1414="","",'UT Cases'!Q1414)</f>
        <v/>
      </c>
      <c r="L1413" s="57" t="str">
        <f>IF('UT Cases'!R1414="","",'UT Cases'!R1414)</f>
        <v/>
      </c>
      <c r="M1413" s="57" t="str">
        <f>IF('UT Cases'!S1414="","",'UT Cases'!S1414)</f>
        <v/>
      </c>
      <c r="N1413" s="57" t="str">
        <f>IF('UT Cases'!T1414="","",'UT Cases'!T1414)</f>
        <v/>
      </c>
      <c r="O1413" s="57" t="str">
        <f>IF('UT Cases'!U1414="","",'UT Cases'!U1414)</f>
        <v/>
      </c>
      <c r="P1413" s="56" t="str">
        <f>IF('UT Cases'!V1414="","",'UT Cases'!V1414)</f>
        <v/>
      </c>
      <c r="Q1413" s="56" t="str">
        <f>IF('UT Cases'!W1414="","",'UT Cases'!W1414)</f>
        <v/>
      </c>
      <c r="R1413" s="56" t="str">
        <f>IF('UT Cases'!X1414="","",'UT Cases'!X1414)</f>
        <v/>
      </c>
      <c r="S1413" s="56" t="str">
        <f>IF('UT Cases'!Y1414="","",'UT Cases'!Y1414)</f>
        <v/>
      </c>
      <c r="T1413" s="56" t="str">
        <f>IF('UT Cases'!Z1414="","",'UT Cases'!Z1414)</f>
        <v/>
      </c>
      <c r="U1413" s="57" t="str">
        <f>IF('UT Cases'!AA1414="","",'UT Cases'!AA1414)</f>
        <v/>
      </c>
      <c r="V1413" s="57" t="str">
        <f>IF('UT Cases'!AB1414="","",'UT Cases'!AB1414)</f>
        <v/>
      </c>
      <c r="W1413" s="57" t="str">
        <f>IF('UT Cases'!AC1414="","",'UT Cases'!AC1414)</f>
        <v/>
      </c>
      <c r="X1413" s="57" t="str">
        <f>IF('UT Cases'!AD1414="","",'UT Cases'!AD1414)</f>
        <v/>
      </c>
      <c r="Y1413" s="57" t="str">
        <f>IF('UT Cases'!AE1414="","",'UT Cases'!AE1414)</f>
        <v/>
      </c>
      <c r="Z1413" s="56" t="str">
        <f>IF('UT Cases'!AF1414="","",'UT Cases'!AF1414)</f>
        <v/>
      </c>
      <c r="AA1413" s="56" t="str">
        <f>IF('UT Cases'!AG1414="","",'UT Cases'!AG1414)</f>
        <v/>
      </c>
      <c r="AB1413" s="56" t="str">
        <f>IF('UT Cases'!AH1414="","",'UT Cases'!AH1414)</f>
        <v/>
      </c>
      <c r="AC1413" s="56" t="str">
        <f>IF('UT Cases'!AI1414="","",'UT Cases'!AI1414)</f>
        <v/>
      </c>
      <c r="AD1413" s="56" t="str">
        <f>IF('UT Cases'!AJ1414="","",'UT Cases'!AJ1414)</f>
        <v/>
      </c>
    </row>
    <row r="1414" spans="2:30">
      <c r="B1414" s="54" t="str">
        <f>IF('UT Cases'!B1415="","",'UT Cases'!B1415)</f>
        <v/>
      </c>
      <c r="C1414" s="54" t="str">
        <f>IF('UT Cases'!C1415="","",'UT Cases'!C1415)</f>
        <v/>
      </c>
      <c r="D1414" s="54" t="str">
        <f>IF('UT Cases'!D1415="","",'UT Cases'!D1415)</f>
        <v/>
      </c>
      <c r="E1414" s="54" t="str">
        <f>IF('UT Cases'!H1415="","",'UT Cases'!H1415)</f>
        <v/>
      </c>
      <c r="F1414" s="55" t="str">
        <f>IF('UT Cases'!L1415="","",'UT Cases'!L1415)</f>
        <v/>
      </c>
      <c r="G1414" s="56" t="str">
        <f>IF('UT Cases'!M1415="","",'UT Cases'!M1415)</f>
        <v/>
      </c>
      <c r="H1414" s="56" t="str">
        <f>IF('UT Cases'!N1415="","",'UT Cases'!N1415)</f>
        <v/>
      </c>
      <c r="I1414" s="56" t="str">
        <f>IF('UT Cases'!O1415="","",'UT Cases'!O1415)</f>
        <v/>
      </c>
      <c r="J1414" s="56" t="str">
        <f>IF('UT Cases'!P1415="","",'UT Cases'!P1415)</f>
        <v/>
      </c>
      <c r="K1414" s="57" t="str">
        <f>IF('UT Cases'!Q1415="","",'UT Cases'!Q1415)</f>
        <v/>
      </c>
      <c r="L1414" s="57" t="str">
        <f>IF('UT Cases'!R1415="","",'UT Cases'!R1415)</f>
        <v/>
      </c>
      <c r="M1414" s="57" t="str">
        <f>IF('UT Cases'!S1415="","",'UT Cases'!S1415)</f>
        <v/>
      </c>
      <c r="N1414" s="57" t="str">
        <f>IF('UT Cases'!T1415="","",'UT Cases'!T1415)</f>
        <v/>
      </c>
      <c r="O1414" s="57" t="str">
        <f>IF('UT Cases'!U1415="","",'UT Cases'!U1415)</f>
        <v/>
      </c>
      <c r="P1414" s="56" t="str">
        <f>IF('UT Cases'!V1415="","",'UT Cases'!V1415)</f>
        <v/>
      </c>
      <c r="Q1414" s="56" t="str">
        <f>IF('UT Cases'!W1415="","",'UT Cases'!W1415)</f>
        <v/>
      </c>
      <c r="R1414" s="56" t="str">
        <f>IF('UT Cases'!X1415="","",'UT Cases'!X1415)</f>
        <v/>
      </c>
      <c r="S1414" s="56" t="str">
        <f>IF('UT Cases'!Y1415="","",'UT Cases'!Y1415)</f>
        <v/>
      </c>
      <c r="T1414" s="56" t="str">
        <f>IF('UT Cases'!Z1415="","",'UT Cases'!Z1415)</f>
        <v/>
      </c>
      <c r="U1414" s="57" t="str">
        <f>IF('UT Cases'!AA1415="","",'UT Cases'!AA1415)</f>
        <v/>
      </c>
      <c r="V1414" s="57" t="str">
        <f>IF('UT Cases'!AB1415="","",'UT Cases'!AB1415)</f>
        <v/>
      </c>
      <c r="W1414" s="57" t="str">
        <f>IF('UT Cases'!AC1415="","",'UT Cases'!AC1415)</f>
        <v/>
      </c>
      <c r="X1414" s="57" t="str">
        <f>IF('UT Cases'!AD1415="","",'UT Cases'!AD1415)</f>
        <v/>
      </c>
      <c r="Y1414" s="57" t="str">
        <f>IF('UT Cases'!AE1415="","",'UT Cases'!AE1415)</f>
        <v/>
      </c>
      <c r="Z1414" s="56" t="str">
        <f>IF('UT Cases'!AF1415="","",'UT Cases'!AF1415)</f>
        <v/>
      </c>
      <c r="AA1414" s="56" t="str">
        <f>IF('UT Cases'!AG1415="","",'UT Cases'!AG1415)</f>
        <v/>
      </c>
      <c r="AB1414" s="56" t="str">
        <f>IF('UT Cases'!AH1415="","",'UT Cases'!AH1415)</f>
        <v/>
      </c>
      <c r="AC1414" s="56" t="str">
        <f>IF('UT Cases'!AI1415="","",'UT Cases'!AI1415)</f>
        <v/>
      </c>
      <c r="AD1414" s="56" t="str">
        <f>IF('UT Cases'!AJ1415="","",'UT Cases'!AJ1415)</f>
        <v/>
      </c>
    </row>
    <row r="1415" spans="2:30">
      <c r="B1415" s="54" t="str">
        <f>IF('UT Cases'!B1416="","",'UT Cases'!B1416)</f>
        <v/>
      </c>
      <c r="C1415" s="54" t="str">
        <f>IF('UT Cases'!C1416="","",'UT Cases'!C1416)</f>
        <v/>
      </c>
      <c r="D1415" s="54" t="str">
        <f>IF('UT Cases'!D1416="","",'UT Cases'!D1416)</f>
        <v/>
      </c>
      <c r="E1415" s="54" t="str">
        <f>IF('UT Cases'!H1416="","",'UT Cases'!H1416)</f>
        <v/>
      </c>
      <c r="F1415" s="55" t="str">
        <f>IF('UT Cases'!L1416="","",'UT Cases'!L1416)</f>
        <v/>
      </c>
      <c r="G1415" s="56" t="str">
        <f>IF('UT Cases'!M1416="","",'UT Cases'!M1416)</f>
        <v/>
      </c>
      <c r="H1415" s="56" t="str">
        <f>IF('UT Cases'!N1416="","",'UT Cases'!N1416)</f>
        <v/>
      </c>
      <c r="I1415" s="56" t="str">
        <f>IF('UT Cases'!O1416="","",'UT Cases'!O1416)</f>
        <v/>
      </c>
      <c r="J1415" s="56" t="str">
        <f>IF('UT Cases'!P1416="","",'UT Cases'!P1416)</f>
        <v/>
      </c>
      <c r="K1415" s="57" t="str">
        <f>IF('UT Cases'!Q1416="","",'UT Cases'!Q1416)</f>
        <v/>
      </c>
      <c r="L1415" s="57" t="str">
        <f>IF('UT Cases'!R1416="","",'UT Cases'!R1416)</f>
        <v/>
      </c>
      <c r="M1415" s="57" t="str">
        <f>IF('UT Cases'!S1416="","",'UT Cases'!S1416)</f>
        <v/>
      </c>
      <c r="N1415" s="57" t="str">
        <f>IF('UT Cases'!T1416="","",'UT Cases'!T1416)</f>
        <v/>
      </c>
      <c r="O1415" s="57" t="str">
        <f>IF('UT Cases'!U1416="","",'UT Cases'!U1416)</f>
        <v/>
      </c>
      <c r="P1415" s="56" t="str">
        <f>IF('UT Cases'!V1416="","",'UT Cases'!V1416)</f>
        <v/>
      </c>
      <c r="Q1415" s="56" t="str">
        <f>IF('UT Cases'!W1416="","",'UT Cases'!W1416)</f>
        <v/>
      </c>
      <c r="R1415" s="56" t="str">
        <f>IF('UT Cases'!X1416="","",'UT Cases'!X1416)</f>
        <v/>
      </c>
      <c r="S1415" s="56" t="str">
        <f>IF('UT Cases'!Y1416="","",'UT Cases'!Y1416)</f>
        <v/>
      </c>
      <c r="T1415" s="56" t="str">
        <f>IF('UT Cases'!Z1416="","",'UT Cases'!Z1416)</f>
        <v/>
      </c>
      <c r="U1415" s="57" t="str">
        <f>IF('UT Cases'!AA1416="","",'UT Cases'!AA1416)</f>
        <v/>
      </c>
      <c r="V1415" s="57" t="str">
        <f>IF('UT Cases'!AB1416="","",'UT Cases'!AB1416)</f>
        <v/>
      </c>
      <c r="W1415" s="57" t="str">
        <f>IF('UT Cases'!AC1416="","",'UT Cases'!AC1416)</f>
        <v/>
      </c>
      <c r="X1415" s="57" t="str">
        <f>IF('UT Cases'!AD1416="","",'UT Cases'!AD1416)</f>
        <v/>
      </c>
      <c r="Y1415" s="57" t="str">
        <f>IF('UT Cases'!AE1416="","",'UT Cases'!AE1416)</f>
        <v/>
      </c>
      <c r="Z1415" s="56" t="str">
        <f>IF('UT Cases'!AF1416="","",'UT Cases'!AF1416)</f>
        <v/>
      </c>
      <c r="AA1415" s="56" t="str">
        <f>IF('UT Cases'!AG1416="","",'UT Cases'!AG1416)</f>
        <v/>
      </c>
      <c r="AB1415" s="56" t="str">
        <f>IF('UT Cases'!AH1416="","",'UT Cases'!AH1416)</f>
        <v/>
      </c>
      <c r="AC1415" s="56" t="str">
        <f>IF('UT Cases'!AI1416="","",'UT Cases'!AI1416)</f>
        <v/>
      </c>
      <c r="AD1415" s="56" t="str">
        <f>IF('UT Cases'!AJ1416="","",'UT Cases'!AJ1416)</f>
        <v/>
      </c>
    </row>
    <row r="1416" spans="2:30">
      <c r="B1416" s="54" t="str">
        <f>IF('UT Cases'!B1417="","",'UT Cases'!B1417)</f>
        <v/>
      </c>
      <c r="C1416" s="54" t="str">
        <f>IF('UT Cases'!C1417="","",'UT Cases'!C1417)</f>
        <v/>
      </c>
      <c r="D1416" s="54" t="str">
        <f>IF('UT Cases'!D1417="","",'UT Cases'!D1417)</f>
        <v/>
      </c>
      <c r="E1416" s="54" t="str">
        <f>IF('UT Cases'!H1417="","",'UT Cases'!H1417)</f>
        <v/>
      </c>
      <c r="F1416" s="55" t="str">
        <f>IF('UT Cases'!L1417="","",'UT Cases'!L1417)</f>
        <v/>
      </c>
      <c r="G1416" s="56" t="str">
        <f>IF('UT Cases'!M1417="","",'UT Cases'!M1417)</f>
        <v/>
      </c>
      <c r="H1416" s="56" t="str">
        <f>IF('UT Cases'!N1417="","",'UT Cases'!N1417)</f>
        <v/>
      </c>
      <c r="I1416" s="56" t="str">
        <f>IF('UT Cases'!O1417="","",'UT Cases'!O1417)</f>
        <v/>
      </c>
      <c r="J1416" s="56" t="str">
        <f>IF('UT Cases'!P1417="","",'UT Cases'!P1417)</f>
        <v/>
      </c>
      <c r="K1416" s="57" t="str">
        <f>IF('UT Cases'!Q1417="","",'UT Cases'!Q1417)</f>
        <v/>
      </c>
      <c r="L1416" s="57" t="str">
        <f>IF('UT Cases'!R1417="","",'UT Cases'!R1417)</f>
        <v/>
      </c>
      <c r="M1416" s="57" t="str">
        <f>IF('UT Cases'!S1417="","",'UT Cases'!S1417)</f>
        <v/>
      </c>
      <c r="N1416" s="57" t="str">
        <f>IF('UT Cases'!T1417="","",'UT Cases'!T1417)</f>
        <v/>
      </c>
      <c r="O1416" s="57" t="str">
        <f>IF('UT Cases'!U1417="","",'UT Cases'!U1417)</f>
        <v/>
      </c>
      <c r="P1416" s="56" t="str">
        <f>IF('UT Cases'!V1417="","",'UT Cases'!V1417)</f>
        <v/>
      </c>
      <c r="Q1416" s="56" t="str">
        <f>IF('UT Cases'!W1417="","",'UT Cases'!W1417)</f>
        <v/>
      </c>
      <c r="R1416" s="56" t="str">
        <f>IF('UT Cases'!X1417="","",'UT Cases'!X1417)</f>
        <v/>
      </c>
      <c r="S1416" s="56" t="str">
        <f>IF('UT Cases'!Y1417="","",'UT Cases'!Y1417)</f>
        <v/>
      </c>
      <c r="T1416" s="56" t="str">
        <f>IF('UT Cases'!Z1417="","",'UT Cases'!Z1417)</f>
        <v/>
      </c>
      <c r="U1416" s="57" t="str">
        <f>IF('UT Cases'!AA1417="","",'UT Cases'!AA1417)</f>
        <v/>
      </c>
      <c r="V1416" s="57" t="str">
        <f>IF('UT Cases'!AB1417="","",'UT Cases'!AB1417)</f>
        <v/>
      </c>
      <c r="W1416" s="57" t="str">
        <f>IF('UT Cases'!AC1417="","",'UT Cases'!AC1417)</f>
        <v/>
      </c>
      <c r="X1416" s="57" t="str">
        <f>IF('UT Cases'!AD1417="","",'UT Cases'!AD1417)</f>
        <v/>
      </c>
      <c r="Y1416" s="57" t="str">
        <f>IF('UT Cases'!AE1417="","",'UT Cases'!AE1417)</f>
        <v/>
      </c>
      <c r="Z1416" s="56" t="str">
        <f>IF('UT Cases'!AF1417="","",'UT Cases'!AF1417)</f>
        <v/>
      </c>
      <c r="AA1416" s="56" t="str">
        <f>IF('UT Cases'!AG1417="","",'UT Cases'!AG1417)</f>
        <v/>
      </c>
      <c r="AB1416" s="56" t="str">
        <f>IF('UT Cases'!AH1417="","",'UT Cases'!AH1417)</f>
        <v/>
      </c>
      <c r="AC1416" s="56" t="str">
        <f>IF('UT Cases'!AI1417="","",'UT Cases'!AI1417)</f>
        <v/>
      </c>
      <c r="AD1416" s="56" t="str">
        <f>IF('UT Cases'!AJ1417="","",'UT Cases'!AJ1417)</f>
        <v/>
      </c>
    </row>
    <row r="1417" spans="2:30">
      <c r="B1417" s="54" t="str">
        <f>IF('UT Cases'!B1418="","",'UT Cases'!B1418)</f>
        <v/>
      </c>
      <c r="C1417" s="54" t="str">
        <f>IF('UT Cases'!C1418="","",'UT Cases'!C1418)</f>
        <v/>
      </c>
      <c r="D1417" s="54" t="str">
        <f>IF('UT Cases'!D1418="","",'UT Cases'!D1418)</f>
        <v/>
      </c>
      <c r="E1417" s="54" t="str">
        <f>IF('UT Cases'!H1418="","",'UT Cases'!H1418)</f>
        <v/>
      </c>
      <c r="F1417" s="55" t="str">
        <f>IF('UT Cases'!L1418="","",'UT Cases'!L1418)</f>
        <v/>
      </c>
      <c r="G1417" s="56" t="str">
        <f>IF('UT Cases'!M1418="","",'UT Cases'!M1418)</f>
        <v/>
      </c>
      <c r="H1417" s="56" t="str">
        <f>IF('UT Cases'!N1418="","",'UT Cases'!N1418)</f>
        <v/>
      </c>
      <c r="I1417" s="56" t="str">
        <f>IF('UT Cases'!O1418="","",'UT Cases'!O1418)</f>
        <v/>
      </c>
      <c r="J1417" s="56" t="str">
        <f>IF('UT Cases'!P1418="","",'UT Cases'!P1418)</f>
        <v/>
      </c>
      <c r="K1417" s="57" t="str">
        <f>IF('UT Cases'!Q1418="","",'UT Cases'!Q1418)</f>
        <v/>
      </c>
      <c r="L1417" s="57" t="str">
        <f>IF('UT Cases'!R1418="","",'UT Cases'!R1418)</f>
        <v/>
      </c>
      <c r="M1417" s="57" t="str">
        <f>IF('UT Cases'!S1418="","",'UT Cases'!S1418)</f>
        <v/>
      </c>
      <c r="N1417" s="57" t="str">
        <f>IF('UT Cases'!T1418="","",'UT Cases'!T1418)</f>
        <v/>
      </c>
      <c r="O1417" s="57" t="str">
        <f>IF('UT Cases'!U1418="","",'UT Cases'!U1418)</f>
        <v/>
      </c>
      <c r="P1417" s="56" t="str">
        <f>IF('UT Cases'!V1418="","",'UT Cases'!V1418)</f>
        <v/>
      </c>
      <c r="Q1417" s="56" t="str">
        <f>IF('UT Cases'!W1418="","",'UT Cases'!W1418)</f>
        <v/>
      </c>
      <c r="R1417" s="56" t="str">
        <f>IF('UT Cases'!X1418="","",'UT Cases'!X1418)</f>
        <v/>
      </c>
      <c r="S1417" s="56" t="str">
        <f>IF('UT Cases'!Y1418="","",'UT Cases'!Y1418)</f>
        <v/>
      </c>
      <c r="T1417" s="56" t="str">
        <f>IF('UT Cases'!Z1418="","",'UT Cases'!Z1418)</f>
        <v/>
      </c>
      <c r="U1417" s="57" t="str">
        <f>IF('UT Cases'!AA1418="","",'UT Cases'!AA1418)</f>
        <v/>
      </c>
      <c r="V1417" s="57" t="str">
        <f>IF('UT Cases'!AB1418="","",'UT Cases'!AB1418)</f>
        <v/>
      </c>
      <c r="W1417" s="57" t="str">
        <f>IF('UT Cases'!AC1418="","",'UT Cases'!AC1418)</f>
        <v/>
      </c>
      <c r="X1417" s="57" t="str">
        <f>IF('UT Cases'!AD1418="","",'UT Cases'!AD1418)</f>
        <v/>
      </c>
      <c r="Y1417" s="57" t="str">
        <f>IF('UT Cases'!AE1418="","",'UT Cases'!AE1418)</f>
        <v/>
      </c>
      <c r="Z1417" s="56" t="str">
        <f>IF('UT Cases'!AF1418="","",'UT Cases'!AF1418)</f>
        <v/>
      </c>
      <c r="AA1417" s="56" t="str">
        <f>IF('UT Cases'!AG1418="","",'UT Cases'!AG1418)</f>
        <v/>
      </c>
      <c r="AB1417" s="56" t="str">
        <f>IF('UT Cases'!AH1418="","",'UT Cases'!AH1418)</f>
        <v/>
      </c>
      <c r="AC1417" s="56" t="str">
        <f>IF('UT Cases'!AI1418="","",'UT Cases'!AI1418)</f>
        <v/>
      </c>
      <c r="AD1417" s="56" t="str">
        <f>IF('UT Cases'!AJ1418="","",'UT Cases'!AJ1418)</f>
        <v/>
      </c>
    </row>
    <row r="1418" spans="2:30">
      <c r="B1418" s="54" t="str">
        <f>IF('UT Cases'!B1419="","",'UT Cases'!B1419)</f>
        <v/>
      </c>
      <c r="C1418" s="54" t="str">
        <f>IF('UT Cases'!C1419="","",'UT Cases'!C1419)</f>
        <v/>
      </c>
      <c r="D1418" s="54" t="str">
        <f>IF('UT Cases'!D1419="","",'UT Cases'!D1419)</f>
        <v/>
      </c>
      <c r="E1418" s="54" t="str">
        <f>IF('UT Cases'!H1419="","",'UT Cases'!H1419)</f>
        <v/>
      </c>
      <c r="F1418" s="55" t="str">
        <f>IF('UT Cases'!L1419="","",'UT Cases'!L1419)</f>
        <v/>
      </c>
      <c r="G1418" s="56" t="str">
        <f>IF('UT Cases'!M1419="","",'UT Cases'!M1419)</f>
        <v/>
      </c>
      <c r="H1418" s="56" t="str">
        <f>IF('UT Cases'!N1419="","",'UT Cases'!N1419)</f>
        <v/>
      </c>
      <c r="I1418" s="56" t="str">
        <f>IF('UT Cases'!O1419="","",'UT Cases'!O1419)</f>
        <v/>
      </c>
      <c r="J1418" s="56" t="str">
        <f>IF('UT Cases'!P1419="","",'UT Cases'!P1419)</f>
        <v/>
      </c>
      <c r="K1418" s="57" t="str">
        <f>IF('UT Cases'!Q1419="","",'UT Cases'!Q1419)</f>
        <v/>
      </c>
      <c r="L1418" s="57" t="str">
        <f>IF('UT Cases'!R1419="","",'UT Cases'!R1419)</f>
        <v/>
      </c>
      <c r="M1418" s="57" t="str">
        <f>IF('UT Cases'!S1419="","",'UT Cases'!S1419)</f>
        <v/>
      </c>
      <c r="N1418" s="57" t="str">
        <f>IF('UT Cases'!T1419="","",'UT Cases'!T1419)</f>
        <v/>
      </c>
      <c r="O1418" s="57" t="str">
        <f>IF('UT Cases'!U1419="","",'UT Cases'!U1419)</f>
        <v/>
      </c>
      <c r="P1418" s="56" t="str">
        <f>IF('UT Cases'!V1419="","",'UT Cases'!V1419)</f>
        <v/>
      </c>
      <c r="Q1418" s="56" t="str">
        <f>IF('UT Cases'!W1419="","",'UT Cases'!W1419)</f>
        <v/>
      </c>
      <c r="R1418" s="56" t="str">
        <f>IF('UT Cases'!X1419="","",'UT Cases'!X1419)</f>
        <v/>
      </c>
      <c r="S1418" s="56" t="str">
        <f>IF('UT Cases'!Y1419="","",'UT Cases'!Y1419)</f>
        <v/>
      </c>
      <c r="T1418" s="56" t="str">
        <f>IF('UT Cases'!Z1419="","",'UT Cases'!Z1419)</f>
        <v/>
      </c>
      <c r="U1418" s="57" t="str">
        <f>IF('UT Cases'!AA1419="","",'UT Cases'!AA1419)</f>
        <v/>
      </c>
      <c r="V1418" s="57" t="str">
        <f>IF('UT Cases'!AB1419="","",'UT Cases'!AB1419)</f>
        <v/>
      </c>
      <c r="W1418" s="57" t="str">
        <f>IF('UT Cases'!AC1419="","",'UT Cases'!AC1419)</f>
        <v/>
      </c>
      <c r="X1418" s="57" t="str">
        <f>IF('UT Cases'!AD1419="","",'UT Cases'!AD1419)</f>
        <v/>
      </c>
      <c r="Y1418" s="57" t="str">
        <f>IF('UT Cases'!AE1419="","",'UT Cases'!AE1419)</f>
        <v/>
      </c>
      <c r="Z1418" s="56" t="str">
        <f>IF('UT Cases'!AF1419="","",'UT Cases'!AF1419)</f>
        <v/>
      </c>
      <c r="AA1418" s="56" t="str">
        <f>IF('UT Cases'!AG1419="","",'UT Cases'!AG1419)</f>
        <v/>
      </c>
      <c r="AB1418" s="56" t="str">
        <f>IF('UT Cases'!AH1419="","",'UT Cases'!AH1419)</f>
        <v/>
      </c>
      <c r="AC1418" s="56" t="str">
        <f>IF('UT Cases'!AI1419="","",'UT Cases'!AI1419)</f>
        <v/>
      </c>
      <c r="AD1418" s="56" t="str">
        <f>IF('UT Cases'!AJ1419="","",'UT Cases'!AJ1419)</f>
        <v/>
      </c>
    </row>
    <row r="1419" spans="2:30">
      <c r="B1419" s="54" t="str">
        <f>IF('UT Cases'!B1420="","",'UT Cases'!B1420)</f>
        <v/>
      </c>
      <c r="C1419" s="54" t="str">
        <f>IF('UT Cases'!C1420="","",'UT Cases'!C1420)</f>
        <v/>
      </c>
      <c r="D1419" s="54" t="str">
        <f>IF('UT Cases'!D1420="","",'UT Cases'!D1420)</f>
        <v/>
      </c>
      <c r="E1419" s="54" t="str">
        <f>IF('UT Cases'!H1420="","",'UT Cases'!H1420)</f>
        <v/>
      </c>
      <c r="F1419" s="55" t="str">
        <f>IF('UT Cases'!L1420="","",'UT Cases'!L1420)</f>
        <v/>
      </c>
      <c r="G1419" s="56" t="str">
        <f>IF('UT Cases'!M1420="","",'UT Cases'!M1420)</f>
        <v/>
      </c>
      <c r="H1419" s="56" t="str">
        <f>IF('UT Cases'!N1420="","",'UT Cases'!N1420)</f>
        <v/>
      </c>
      <c r="I1419" s="56" t="str">
        <f>IF('UT Cases'!O1420="","",'UT Cases'!O1420)</f>
        <v/>
      </c>
      <c r="J1419" s="56" t="str">
        <f>IF('UT Cases'!P1420="","",'UT Cases'!P1420)</f>
        <v/>
      </c>
      <c r="K1419" s="57" t="str">
        <f>IF('UT Cases'!Q1420="","",'UT Cases'!Q1420)</f>
        <v/>
      </c>
      <c r="L1419" s="57" t="str">
        <f>IF('UT Cases'!R1420="","",'UT Cases'!R1420)</f>
        <v/>
      </c>
      <c r="M1419" s="57" t="str">
        <f>IF('UT Cases'!S1420="","",'UT Cases'!S1420)</f>
        <v/>
      </c>
      <c r="N1419" s="57" t="str">
        <f>IF('UT Cases'!T1420="","",'UT Cases'!T1420)</f>
        <v/>
      </c>
      <c r="O1419" s="57" t="str">
        <f>IF('UT Cases'!U1420="","",'UT Cases'!U1420)</f>
        <v/>
      </c>
      <c r="P1419" s="56" t="str">
        <f>IF('UT Cases'!V1420="","",'UT Cases'!V1420)</f>
        <v/>
      </c>
      <c r="Q1419" s="56" t="str">
        <f>IF('UT Cases'!W1420="","",'UT Cases'!W1420)</f>
        <v/>
      </c>
      <c r="R1419" s="56" t="str">
        <f>IF('UT Cases'!X1420="","",'UT Cases'!X1420)</f>
        <v/>
      </c>
      <c r="S1419" s="56" t="str">
        <f>IF('UT Cases'!Y1420="","",'UT Cases'!Y1420)</f>
        <v/>
      </c>
      <c r="T1419" s="56" t="str">
        <f>IF('UT Cases'!Z1420="","",'UT Cases'!Z1420)</f>
        <v/>
      </c>
      <c r="U1419" s="57" t="str">
        <f>IF('UT Cases'!AA1420="","",'UT Cases'!AA1420)</f>
        <v/>
      </c>
      <c r="V1419" s="57" t="str">
        <f>IF('UT Cases'!AB1420="","",'UT Cases'!AB1420)</f>
        <v/>
      </c>
      <c r="W1419" s="57" t="str">
        <f>IF('UT Cases'!AC1420="","",'UT Cases'!AC1420)</f>
        <v/>
      </c>
      <c r="X1419" s="57" t="str">
        <f>IF('UT Cases'!AD1420="","",'UT Cases'!AD1420)</f>
        <v/>
      </c>
      <c r="Y1419" s="57" t="str">
        <f>IF('UT Cases'!AE1420="","",'UT Cases'!AE1420)</f>
        <v/>
      </c>
      <c r="Z1419" s="56" t="str">
        <f>IF('UT Cases'!AF1420="","",'UT Cases'!AF1420)</f>
        <v/>
      </c>
      <c r="AA1419" s="56" t="str">
        <f>IF('UT Cases'!AG1420="","",'UT Cases'!AG1420)</f>
        <v/>
      </c>
      <c r="AB1419" s="56" t="str">
        <f>IF('UT Cases'!AH1420="","",'UT Cases'!AH1420)</f>
        <v/>
      </c>
      <c r="AC1419" s="56" t="str">
        <f>IF('UT Cases'!AI1420="","",'UT Cases'!AI1420)</f>
        <v/>
      </c>
      <c r="AD1419" s="56" t="str">
        <f>IF('UT Cases'!AJ1420="","",'UT Cases'!AJ1420)</f>
        <v/>
      </c>
    </row>
    <row r="1420" spans="2:30">
      <c r="B1420" s="54" t="str">
        <f>IF('UT Cases'!B1421="","",'UT Cases'!B1421)</f>
        <v/>
      </c>
      <c r="C1420" s="54" t="str">
        <f>IF('UT Cases'!C1421="","",'UT Cases'!C1421)</f>
        <v/>
      </c>
      <c r="D1420" s="54" t="str">
        <f>IF('UT Cases'!D1421="","",'UT Cases'!D1421)</f>
        <v/>
      </c>
      <c r="E1420" s="54" t="str">
        <f>IF('UT Cases'!H1421="","",'UT Cases'!H1421)</f>
        <v/>
      </c>
      <c r="F1420" s="55" t="str">
        <f>IF('UT Cases'!L1421="","",'UT Cases'!L1421)</f>
        <v/>
      </c>
      <c r="G1420" s="56" t="str">
        <f>IF('UT Cases'!M1421="","",'UT Cases'!M1421)</f>
        <v/>
      </c>
      <c r="H1420" s="56" t="str">
        <f>IF('UT Cases'!N1421="","",'UT Cases'!N1421)</f>
        <v/>
      </c>
      <c r="I1420" s="56" t="str">
        <f>IF('UT Cases'!O1421="","",'UT Cases'!O1421)</f>
        <v/>
      </c>
      <c r="J1420" s="56" t="str">
        <f>IF('UT Cases'!P1421="","",'UT Cases'!P1421)</f>
        <v/>
      </c>
      <c r="K1420" s="57" t="str">
        <f>IF('UT Cases'!Q1421="","",'UT Cases'!Q1421)</f>
        <v/>
      </c>
      <c r="L1420" s="57" t="str">
        <f>IF('UT Cases'!R1421="","",'UT Cases'!R1421)</f>
        <v/>
      </c>
      <c r="M1420" s="57" t="str">
        <f>IF('UT Cases'!S1421="","",'UT Cases'!S1421)</f>
        <v/>
      </c>
      <c r="N1420" s="57" t="str">
        <f>IF('UT Cases'!T1421="","",'UT Cases'!T1421)</f>
        <v/>
      </c>
      <c r="O1420" s="57" t="str">
        <f>IF('UT Cases'!U1421="","",'UT Cases'!U1421)</f>
        <v/>
      </c>
      <c r="P1420" s="56" t="str">
        <f>IF('UT Cases'!V1421="","",'UT Cases'!V1421)</f>
        <v/>
      </c>
      <c r="Q1420" s="56" t="str">
        <f>IF('UT Cases'!W1421="","",'UT Cases'!W1421)</f>
        <v/>
      </c>
      <c r="R1420" s="56" t="str">
        <f>IF('UT Cases'!X1421="","",'UT Cases'!X1421)</f>
        <v/>
      </c>
      <c r="S1420" s="56" t="str">
        <f>IF('UT Cases'!Y1421="","",'UT Cases'!Y1421)</f>
        <v/>
      </c>
      <c r="T1420" s="56" t="str">
        <f>IF('UT Cases'!Z1421="","",'UT Cases'!Z1421)</f>
        <v/>
      </c>
      <c r="U1420" s="57" t="str">
        <f>IF('UT Cases'!AA1421="","",'UT Cases'!AA1421)</f>
        <v/>
      </c>
      <c r="V1420" s="57" t="str">
        <f>IF('UT Cases'!AB1421="","",'UT Cases'!AB1421)</f>
        <v/>
      </c>
      <c r="W1420" s="57" t="str">
        <f>IF('UT Cases'!AC1421="","",'UT Cases'!AC1421)</f>
        <v/>
      </c>
      <c r="X1420" s="57" t="str">
        <f>IF('UT Cases'!AD1421="","",'UT Cases'!AD1421)</f>
        <v/>
      </c>
      <c r="Y1420" s="57" t="str">
        <f>IF('UT Cases'!AE1421="","",'UT Cases'!AE1421)</f>
        <v/>
      </c>
      <c r="Z1420" s="56" t="str">
        <f>IF('UT Cases'!AF1421="","",'UT Cases'!AF1421)</f>
        <v/>
      </c>
      <c r="AA1420" s="56" t="str">
        <f>IF('UT Cases'!AG1421="","",'UT Cases'!AG1421)</f>
        <v/>
      </c>
      <c r="AB1420" s="56" t="str">
        <f>IF('UT Cases'!AH1421="","",'UT Cases'!AH1421)</f>
        <v/>
      </c>
      <c r="AC1420" s="56" t="str">
        <f>IF('UT Cases'!AI1421="","",'UT Cases'!AI1421)</f>
        <v/>
      </c>
      <c r="AD1420" s="56" t="str">
        <f>IF('UT Cases'!AJ1421="","",'UT Cases'!AJ1421)</f>
        <v/>
      </c>
    </row>
    <row r="1421" spans="2:30">
      <c r="B1421" s="54" t="str">
        <f>IF('UT Cases'!B1422="","",'UT Cases'!B1422)</f>
        <v/>
      </c>
      <c r="C1421" s="54" t="str">
        <f>IF('UT Cases'!C1422="","",'UT Cases'!C1422)</f>
        <v/>
      </c>
      <c r="D1421" s="54" t="str">
        <f>IF('UT Cases'!D1422="","",'UT Cases'!D1422)</f>
        <v/>
      </c>
      <c r="E1421" s="54" t="str">
        <f>IF('UT Cases'!H1422="","",'UT Cases'!H1422)</f>
        <v/>
      </c>
      <c r="F1421" s="55" t="str">
        <f>IF('UT Cases'!L1422="","",'UT Cases'!L1422)</f>
        <v/>
      </c>
      <c r="G1421" s="56" t="str">
        <f>IF('UT Cases'!M1422="","",'UT Cases'!M1422)</f>
        <v/>
      </c>
      <c r="H1421" s="56" t="str">
        <f>IF('UT Cases'!N1422="","",'UT Cases'!N1422)</f>
        <v/>
      </c>
      <c r="I1421" s="56" t="str">
        <f>IF('UT Cases'!O1422="","",'UT Cases'!O1422)</f>
        <v/>
      </c>
      <c r="J1421" s="56" t="str">
        <f>IF('UT Cases'!P1422="","",'UT Cases'!P1422)</f>
        <v/>
      </c>
      <c r="K1421" s="57" t="str">
        <f>IF('UT Cases'!Q1422="","",'UT Cases'!Q1422)</f>
        <v/>
      </c>
      <c r="L1421" s="57" t="str">
        <f>IF('UT Cases'!R1422="","",'UT Cases'!R1422)</f>
        <v/>
      </c>
      <c r="M1421" s="57" t="str">
        <f>IF('UT Cases'!S1422="","",'UT Cases'!S1422)</f>
        <v/>
      </c>
      <c r="N1421" s="57" t="str">
        <f>IF('UT Cases'!T1422="","",'UT Cases'!T1422)</f>
        <v/>
      </c>
      <c r="O1421" s="57" t="str">
        <f>IF('UT Cases'!U1422="","",'UT Cases'!U1422)</f>
        <v/>
      </c>
      <c r="P1421" s="56" t="str">
        <f>IF('UT Cases'!V1422="","",'UT Cases'!V1422)</f>
        <v/>
      </c>
      <c r="Q1421" s="56" t="str">
        <f>IF('UT Cases'!W1422="","",'UT Cases'!W1422)</f>
        <v/>
      </c>
      <c r="R1421" s="56" t="str">
        <f>IF('UT Cases'!X1422="","",'UT Cases'!X1422)</f>
        <v/>
      </c>
      <c r="S1421" s="56" t="str">
        <f>IF('UT Cases'!Y1422="","",'UT Cases'!Y1422)</f>
        <v/>
      </c>
      <c r="T1421" s="56" t="str">
        <f>IF('UT Cases'!Z1422="","",'UT Cases'!Z1422)</f>
        <v/>
      </c>
      <c r="U1421" s="57" t="str">
        <f>IF('UT Cases'!AA1422="","",'UT Cases'!AA1422)</f>
        <v/>
      </c>
      <c r="V1421" s="57" t="str">
        <f>IF('UT Cases'!AB1422="","",'UT Cases'!AB1422)</f>
        <v/>
      </c>
      <c r="W1421" s="57" t="str">
        <f>IF('UT Cases'!AC1422="","",'UT Cases'!AC1422)</f>
        <v/>
      </c>
      <c r="X1421" s="57" t="str">
        <f>IF('UT Cases'!AD1422="","",'UT Cases'!AD1422)</f>
        <v/>
      </c>
      <c r="Y1421" s="57" t="str">
        <f>IF('UT Cases'!AE1422="","",'UT Cases'!AE1422)</f>
        <v/>
      </c>
      <c r="Z1421" s="56" t="str">
        <f>IF('UT Cases'!AF1422="","",'UT Cases'!AF1422)</f>
        <v/>
      </c>
      <c r="AA1421" s="56" t="str">
        <f>IF('UT Cases'!AG1422="","",'UT Cases'!AG1422)</f>
        <v/>
      </c>
      <c r="AB1421" s="56" t="str">
        <f>IF('UT Cases'!AH1422="","",'UT Cases'!AH1422)</f>
        <v/>
      </c>
      <c r="AC1421" s="56" t="str">
        <f>IF('UT Cases'!AI1422="","",'UT Cases'!AI1422)</f>
        <v/>
      </c>
      <c r="AD1421" s="56" t="str">
        <f>IF('UT Cases'!AJ1422="","",'UT Cases'!AJ1422)</f>
        <v/>
      </c>
    </row>
    <row r="1422" spans="2:30">
      <c r="B1422" s="54" t="str">
        <f>IF('UT Cases'!B1423="","",'UT Cases'!B1423)</f>
        <v/>
      </c>
      <c r="C1422" s="54" t="str">
        <f>IF('UT Cases'!C1423="","",'UT Cases'!C1423)</f>
        <v/>
      </c>
      <c r="D1422" s="54" t="str">
        <f>IF('UT Cases'!D1423="","",'UT Cases'!D1423)</f>
        <v/>
      </c>
      <c r="E1422" s="54" t="str">
        <f>IF('UT Cases'!H1423="","",'UT Cases'!H1423)</f>
        <v/>
      </c>
      <c r="F1422" s="55" t="str">
        <f>IF('UT Cases'!L1423="","",'UT Cases'!L1423)</f>
        <v/>
      </c>
      <c r="G1422" s="56" t="str">
        <f>IF('UT Cases'!M1423="","",'UT Cases'!M1423)</f>
        <v/>
      </c>
      <c r="H1422" s="56" t="str">
        <f>IF('UT Cases'!N1423="","",'UT Cases'!N1423)</f>
        <v/>
      </c>
      <c r="I1422" s="56" t="str">
        <f>IF('UT Cases'!O1423="","",'UT Cases'!O1423)</f>
        <v/>
      </c>
      <c r="J1422" s="56" t="str">
        <f>IF('UT Cases'!P1423="","",'UT Cases'!P1423)</f>
        <v/>
      </c>
      <c r="K1422" s="57" t="str">
        <f>IF('UT Cases'!Q1423="","",'UT Cases'!Q1423)</f>
        <v/>
      </c>
      <c r="L1422" s="57" t="str">
        <f>IF('UT Cases'!R1423="","",'UT Cases'!R1423)</f>
        <v/>
      </c>
      <c r="M1422" s="57" t="str">
        <f>IF('UT Cases'!S1423="","",'UT Cases'!S1423)</f>
        <v/>
      </c>
      <c r="N1422" s="57" t="str">
        <f>IF('UT Cases'!T1423="","",'UT Cases'!T1423)</f>
        <v/>
      </c>
      <c r="O1422" s="57" t="str">
        <f>IF('UT Cases'!U1423="","",'UT Cases'!U1423)</f>
        <v/>
      </c>
      <c r="P1422" s="56" t="str">
        <f>IF('UT Cases'!V1423="","",'UT Cases'!V1423)</f>
        <v/>
      </c>
      <c r="Q1422" s="56" t="str">
        <f>IF('UT Cases'!W1423="","",'UT Cases'!W1423)</f>
        <v/>
      </c>
      <c r="R1422" s="56" t="str">
        <f>IF('UT Cases'!X1423="","",'UT Cases'!X1423)</f>
        <v/>
      </c>
      <c r="S1422" s="56" t="str">
        <f>IF('UT Cases'!Y1423="","",'UT Cases'!Y1423)</f>
        <v/>
      </c>
      <c r="T1422" s="56" t="str">
        <f>IF('UT Cases'!Z1423="","",'UT Cases'!Z1423)</f>
        <v/>
      </c>
      <c r="U1422" s="57" t="str">
        <f>IF('UT Cases'!AA1423="","",'UT Cases'!AA1423)</f>
        <v/>
      </c>
      <c r="V1422" s="57" t="str">
        <f>IF('UT Cases'!AB1423="","",'UT Cases'!AB1423)</f>
        <v/>
      </c>
      <c r="W1422" s="57" t="str">
        <f>IF('UT Cases'!AC1423="","",'UT Cases'!AC1423)</f>
        <v/>
      </c>
      <c r="X1422" s="57" t="str">
        <f>IF('UT Cases'!AD1423="","",'UT Cases'!AD1423)</f>
        <v/>
      </c>
      <c r="Y1422" s="57" t="str">
        <f>IF('UT Cases'!AE1423="","",'UT Cases'!AE1423)</f>
        <v/>
      </c>
      <c r="Z1422" s="56" t="str">
        <f>IF('UT Cases'!AF1423="","",'UT Cases'!AF1423)</f>
        <v/>
      </c>
      <c r="AA1422" s="56" t="str">
        <f>IF('UT Cases'!AG1423="","",'UT Cases'!AG1423)</f>
        <v/>
      </c>
      <c r="AB1422" s="56" t="str">
        <f>IF('UT Cases'!AH1423="","",'UT Cases'!AH1423)</f>
        <v/>
      </c>
      <c r="AC1422" s="56" t="str">
        <f>IF('UT Cases'!AI1423="","",'UT Cases'!AI1423)</f>
        <v/>
      </c>
      <c r="AD1422" s="56" t="str">
        <f>IF('UT Cases'!AJ1423="","",'UT Cases'!AJ1423)</f>
        <v/>
      </c>
    </row>
    <row r="1423" spans="2:30">
      <c r="B1423" s="54" t="str">
        <f>IF('UT Cases'!B1424="","",'UT Cases'!B1424)</f>
        <v/>
      </c>
      <c r="C1423" s="54" t="str">
        <f>IF('UT Cases'!C1424="","",'UT Cases'!C1424)</f>
        <v/>
      </c>
      <c r="D1423" s="54" t="str">
        <f>IF('UT Cases'!D1424="","",'UT Cases'!D1424)</f>
        <v/>
      </c>
      <c r="E1423" s="54" t="str">
        <f>IF('UT Cases'!H1424="","",'UT Cases'!H1424)</f>
        <v/>
      </c>
      <c r="F1423" s="55" t="str">
        <f>IF('UT Cases'!L1424="","",'UT Cases'!L1424)</f>
        <v/>
      </c>
      <c r="G1423" s="56" t="str">
        <f>IF('UT Cases'!M1424="","",'UT Cases'!M1424)</f>
        <v/>
      </c>
      <c r="H1423" s="56" t="str">
        <f>IF('UT Cases'!N1424="","",'UT Cases'!N1424)</f>
        <v/>
      </c>
      <c r="I1423" s="56" t="str">
        <f>IF('UT Cases'!O1424="","",'UT Cases'!O1424)</f>
        <v/>
      </c>
      <c r="J1423" s="56" t="str">
        <f>IF('UT Cases'!P1424="","",'UT Cases'!P1424)</f>
        <v/>
      </c>
      <c r="K1423" s="57" t="str">
        <f>IF('UT Cases'!Q1424="","",'UT Cases'!Q1424)</f>
        <v/>
      </c>
      <c r="L1423" s="57" t="str">
        <f>IF('UT Cases'!R1424="","",'UT Cases'!R1424)</f>
        <v/>
      </c>
      <c r="M1423" s="57" t="str">
        <f>IF('UT Cases'!S1424="","",'UT Cases'!S1424)</f>
        <v/>
      </c>
      <c r="N1423" s="57" t="str">
        <f>IF('UT Cases'!T1424="","",'UT Cases'!T1424)</f>
        <v/>
      </c>
      <c r="O1423" s="57" t="str">
        <f>IF('UT Cases'!U1424="","",'UT Cases'!U1424)</f>
        <v/>
      </c>
      <c r="P1423" s="56" t="str">
        <f>IF('UT Cases'!V1424="","",'UT Cases'!V1424)</f>
        <v/>
      </c>
      <c r="Q1423" s="56" t="str">
        <f>IF('UT Cases'!W1424="","",'UT Cases'!W1424)</f>
        <v/>
      </c>
      <c r="R1423" s="56" t="str">
        <f>IF('UT Cases'!X1424="","",'UT Cases'!X1424)</f>
        <v/>
      </c>
      <c r="S1423" s="56" t="str">
        <f>IF('UT Cases'!Y1424="","",'UT Cases'!Y1424)</f>
        <v/>
      </c>
      <c r="T1423" s="56" t="str">
        <f>IF('UT Cases'!Z1424="","",'UT Cases'!Z1424)</f>
        <v/>
      </c>
      <c r="U1423" s="57" t="str">
        <f>IF('UT Cases'!AA1424="","",'UT Cases'!AA1424)</f>
        <v/>
      </c>
      <c r="V1423" s="57" t="str">
        <f>IF('UT Cases'!AB1424="","",'UT Cases'!AB1424)</f>
        <v/>
      </c>
      <c r="W1423" s="57" t="str">
        <f>IF('UT Cases'!AC1424="","",'UT Cases'!AC1424)</f>
        <v/>
      </c>
      <c r="X1423" s="57" t="str">
        <f>IF('UT Cases'!AD1424="","",'UT Cases'!AD1424)</f>
        <v/>
      </c>
      <c r="Y1423" s="57" t="str">
        <f>IF('UT Cases'!AE1424="","",'UT Cases'!AE1424)</f>
        <v/>
      </c>
      <c r="Z1423" s="56" t="str">
        <f>IF('UT Cases'!AF1424="","",'UT Cases'!AF1424)</f>
        <v/>
      </c>
      <c r="AA1423" s="56" t="str">
        <f>IF('UT Cases'!AG1424="","",'UT Cases'!AG1424)</f>
        <v/>
      </c>
      <c r="AB1423" s="56" t="str">
        <f>IF('UT Cases'!AH1424="","",'UT Cases'!AH1424)</f>
        <v/>
      </c>
      <c r="AC1423" s="56" t="str">
        <f>IF('UT Cases'!AI1424="","",'UT Cases'!AI1424)</f>
        <v/>
      </c>
      <c r="AD1423" s="56" t="str">
        <f>IF('UT Cases'!AJ1424="","",'UT Cases'!AJ1424)</f>
        <v/>
      </c>
    </row>
    <row r="1424" spans="2:30">
      <c r="B1424" s="54" t="str">
        <f>IF('UT Cases'!B1425="","",'UT Cases'!B1425)</f>
        <v/>
      </c>
      <c r="C1424" s="54" t="str">
        <f>IF('UT Cases'!C1425="","",'UT Cases'!C1425)</f>
        <v/>
      </c>
      <c r="D1424" s="54" t="str">
        <f>IF('UT Cases'!D1425="","",'UT Cases'!D1425)</f>
        <v/>
      </c>
      <c r="E1424" s="54" t="str">
        <f>IF('UT Cases'!H1425="","",'UT Cases'!H1425)</f>
        <v/>
      </c>
      <c r="F1424" s="55" t="str">
        <f>IF('UT Cases'!L1425="","",'UT Cases'!L1425)</f>
        <v/>
      </c>
      <c r="G1424" s="56" t="str">
        <f>IF('UT Cases'!M1425="","",'UT Cases'!M1425)</f>
        <v/>
      </c>
      <c r="H1424" s="56" t="str">
        <f>IF('UT Cases'!N1425="","",'UT Cases'!N1425)</f>
        <v/>
      </c>
      <c r="I1424" s="56" t="str">
        <f>IF('UT Cases'!O1425="","",'UT Cases'!O1425)</f>
        <v/>
      </c>
      <c r="J1424" s="56" t="str">
        <f>IF('UT Cases'!P1425="","",'UT Cases'!P1425)</f>
        <v/>
      </c>
      <c r="K1424" s="57" t="str">
        <f>IF('UT Cases'!Q1425="","",'UT Cases'!Q1425)</f>
        <v/>
      </c>
      <c r="L1424" s="57" t="str">
        <f>IF('UT Cases'!R1425="","",'UT Cases'!R1425)</f>
        <v/>
      </c>
      <c r="M1424" s="57" t="str">
        <f>IF('UT Cases'!S1425="","",'UT Cases'!S1425)</f>
        <v/>
      </c>
      <c r="N1424" s="57" t="str">
        <f>IF('UT Cases'!T1425="","",'UT Cases'!T1425)</f>
        <v/>
      </c>
      <c r="O1424" s="57" t="str">
        <f>IF('UT Cases'!U1425="","",'UT Cases'!U1425)</f>
        <v/>
      </c>
      <c r="P1424" s="56" t="str">
        <f>IF('UT Cases'!V1425="","",'UT Cases'!V1425)</f>
        <v/>
      </c>
      <c r="Q1424" s="56" t="str">
        <f>IF('UT Cases'!W1425="","",'UT Cases'!W1425)</f>
        <v/>
      </c>
      <c r="R1424" s="56" t="str">
        <f>IF('UT Cases'!X1425="","",'UT Cases'!X1425)</f>
        <v/>
      </c>
      <c r="S1424" s="56" t="str">
        <f>IF('UT Cases'!Y1425="","",'UT Cases'!Y1425)</f>
        <v/>
      </c>
      <c r="T1424" s="56" t="str">
        <f>IF('UT Cases'!Z1425="","",'UT Cases'!Z1425)</f>
        <v/>
      </c>
      <c r="U1424" s="57" t="str">
        <f>IF('UT Cases'!AA1425="","",'UT Cases'!AA1425)</f>
        <v/>
      </c>
      <c r="V1424" s="57" t="str">
        <f>IF('UT Cases'!AB1425="","",'UT Cases'!AB1425)</f>
        <v/>
      </c>
      <c r="W1424" s="57" t="str">
        <f>IF('UT Cases'!AC1425="","",'UT Cases'!AC1425)</f>
        <v/>
      </c>
      <c r="X1424" s="57" t="str">
        <f>IF('UT Cases'!AD1425="","",'UT Cases'!AD1425)</f>
        <v/>
      </c>
      <c r="Y1424" s="57" t="str">
        <f>IF('UT Cases'!AE1425="","",'UT Cases'!AE1425)</f>
        <v/>
      </c>
      <c r="Z1424" s="56" t="str">
        <f>IF('UT Cases'!AF1425="","",'UT Cases'!AF1425)</f>
        <v/>
      </c>
      <c r="AA1424" s="56" t="str">
        <f>IF('UT Cases'!AG1425="","",'UT Cases'!AG1425)</f>
        <v/>
      </c>
      <c r="AB1424" s="56" t="str">
        <f>IF('UT Cases'!AH1425="","",'UT Cases'!AH1425)</f>
        <v/>
      </c>
      <c r="AC1424" s="56" t="str">
        <f>IF('UT Cases'!AI1425="","",'UT Cases'!AI1425)</f>
        <v/>
      </c>
      <c r="AD1424" s="56" t="str">
        <f>IF('UT Cases'!AJ1425="","",'UT Cases'!AJ1425)</f>
        <v/>
      </c>
    </row>
    <row r="1425" spans="2:30">
      <c r="B1425" s="54" t="str">
        <f>IF('UT Cases'!B1426="","",'UT Cases'!B1426)</f>
        <v/>
      </c>
      <c r="C1425" s="54" t="str">
        <f>IF('UT Cases'!C1426="","",'UT Cases'!C1426)</f>
        <v/>
      </c>
      <c r="D1425" s="54" t="str">
        <f>IF('UT Cases'!D1426="","",'UT Cases'!D1426)</f>
        <v/>
      </c>
      <c r="E1425" s="54" t="str">
        <f>IF('UT Cases'!H1426="","",'UT Cases'!H1426)</f>
        <v/>
      </c>
      <c r="F1425" s="55" t="str">
        <f>IF('UT Cases'!L1426="","",'UT Cases'!L1426)</f>
        <v/>
      </c>
      <c r="G1425" s="56" t="str">
        <f>IF('UT Cases'!M1426="","",'UT Cases'!M1426)</f>
        <v/>
      </c>
      <c r="H1425" s="56" t="str">
        <f>IF('UT Cases'!N1426="","",'UT Cases'!N1426)</f>
        <v/>
      </c>
      <c r="I1425" s="56" t="str">
        <f>IF('UT Cases'!O1426="","",'UT Cases'!O1426)</f>
        <v/>
      </c>
      <c r="J1425" s="56" t="str">
        <f>IF('UT Cases'!P1426="","",'UT Cases'!P1426)</f>
        <v/>
      </c>
      <c r="K1425" s="57" t="str">
        <f>IF('UT Cases'!Q1426="","",'UT Cases'!Q1426)</f>
        <v/>
      </c>
      <c r="L1425" s="57" t="str">
        <f>IF('UT Cases'!R1426="","",'UT Cases'!R1426)</f>
        <v/>
      </c>
      <c r="M1425" s="57" t="str">
        <f>IF('UT Cases'!S1426="","",'UT Cases'!S1426)</f>
        <v/>
      </c>
      <c r="N1425" s="57" t="str">
        <f>IF('UT Cases'!T1426="","",'UT Cases'!T1426)</f>
        <v/>
      </c>
      <c r="O1425" s="57" t="str">
        <f>IF('UT Cases'!U1426="","",'UT Cases'!U1426)</f>
        <v/>
      </c>
      <c r="P1425" s="56" t="str">
        <f>IF('UT Cases'!V1426="","",'UT Cases'!V1426)</f>
        <v/>
      </c>
      <c r="Q1425" s="56" t="str">
        <f>IF('UT Cases'!W1426="","",'UT Cases'!W1426)</f>
        <v/>
      </c>
      <c r="R1425" s="56" t="str">
        <f>IF('UT Cases'!X1426="","",'UT Cases'!X1426)</f>
        <v/>
      </c>
      <c r="S1425" s="56" t="str">
        <f>IF('UT Cases'!Y1426="","",'UT Cases'!Y1426)</f>
        <v/>
      </c>
      <c r="T1425" s="56" t="str">
        <f>IF('UT Cases'!Z1426="","",'UT Cases'!Z1426)</f>
        <v/>
      </c>
      <c r="U1425" s="57" t="str">
        <f>IF('UT Cases'!AA1426="","",'UT Cases'!AA1426)</f>
        <v/>
      </c>
      <c r="V1425" s="57" t="str">
        <f>IF('UT Cases'!AB1426="","",'UT Cases'!AB1426)</f>
        <v/>
      </c>
      <c r="W1425" s="57" t="str">
        <f>IF('UT Cases'!AC1426="","",'UT Cases'!AC1426)</f>
        <v/>
      </c>
      <c r="X1425" s="57" t="str">
        <f>IF('UT Cases'!AD1426="","",'UT Cases'!AD1426)</f>
        <v/>
      </c>
      <c r="Y1425" s="57" t="str">
        <f>IF('UT Cases'!AE1426="","",'UT Cases'!AE1426)</f>
        <v/>
      </c>
      <c r="Z1425" s="56" t="str">
        <f>IF('UT Cases'!AF1426="","",'UT Cases'!AF1426)</f>
        <v/>
      </c>
      <c r="AA1425" s="56" t="str">
        <f>IF('UT Cases'!AG1426="","",'UT Cases'!AG1426)</f>
        <v/>
      </c>
      <c r="AB1425" s="56" t="str">
        <f>IF('UT Cases'!AH1426="","",'UT Cases'!AH1426)</f>
        <v/>
      </c>
      <c r="AC1425" s="56" t="str">
        <f>IF('UT Cases'!AI1426="","",'UT Cases'!AI1426)</f>
        <v/>
      </c>
      <c r="AD1425" s="56" t="str">
        <f>IF('UT Cases'!AJ1426="","",'UT Cases'!AJ1426)</f>
        <v/>
      </c>
    </row>
    <row r="1426" spans="2:30">
      <c r="B1426" s="54" t="str">
        <f>IF('UT Cases'!B1427="","",'UT Cases'!B1427)</f>
        <v/>
      </c>
      <c r="C1426" s="54" t="str">
        <f>IF('UT Cases'!C1427="","",'UT Cases'!C1427)</f>
        <v/>
      </c>
      <c r="D1426" s="54" t="str">
        <f>IF('UT Cases'!D1427="","",'UT Cases'!D1427)</f>
        <v/>
      </c>
      <c r="E1426" s="54" t="str">
        <f>IF('UT Cases'!H1427="","",'UT Cases'!H1427)</f>
        <v/>
      </c>
      <c r="F1426" s="55" t="str">
        <f>IF('UT Cases'!L1427="","",'UT Cases'!L1427)</f>
        <v/>
      </c>
      <c r="G1426" s="56" t="str">
        <f>IF('UT Cases'!M1427="","",'UT Cases'!M1427)</f>
        <v/>
      </c>
      <c r="H1426" s="56" t="str">
        <f>IF('UT Cases'!N1427="","",'UT Cases'!N1427)</f>
        <v/>
      </c>
      <c r="I1426" s="56" t="str">
        <f>IF('UT Cases'!O1427="","",'UT Cases'!O1427)</f>
        <v/>
      </c>
      <c r="J1426" s="56" t="str">
        <f>IF('UT Cases'!P1427="","",'UT Cases'!P1427)</f>
        <v/>
      </c>
      <c r="K1426" s="57" t="str">
        <f>IF('UT Cases'!Q1427="","",'UT Cases'!Q1427)</f>
        <v/>
      </c>
      <c r="L1426" s="57" t="str">
        <f>IF('UT Cases'!R1427="","",'UT Cases'!R1427)</f>
        <v/>
      </c>
      <c r="M1426" s="57" t="str">
        <f>IF('UT Cases'!S1427="","",'UT Cases'!S1427)</f>
        <v/>
      </c>
      <c r="N1426" s="57" t="str">
        <f>IF('UT Cases'!T1427="","",'UT Cases'!T1427)</f>
        <v/>
      </c>
      <c r="O1426" s="57" t="str">
        <f>IF('UT Cases'!U1427="","",'UT Cases'!U1427)</f>
        <v/>
      </c>
      <c r="P1426" s="56" t="str">
        <f>IF('UT Cases'!V1427="","",'UT Cases'!V1427)</f>
        <v/>
      </c>
      <c r="Q1426" s="56" t="str">
        <f>IF('UT Cases'!W1427="","",'UT Cases'!W1427)</f>
        <v/>
      </c>
      <c r="R1426" s="56" t="str">
        <f>IF('UT Cases'!X1427="","",'UT Cases'!X1427)</f>
        <v/>
      </c>
      <c r="S1426" s="56" t="str">
        <f>IF('UT Cases'!Y1427="","",'UT Cases'!Y1427)</f>
        <v/>
      </c>
      <c r="T1426" s="56" t="str">
        <f>IF('UT Cases'!Z1427="","",'UT Cases'!Z1427)</f>
        <v/>
      </c>
      <c r="U1426" s="57" t="str">
        <f>IF('UT Cases'!AA1427="","",'UT Cases'!AA1427)</f>
        <v/>
      </c>
      <c r="V1426" s="57" t="str">
        <f>IF('UT Cases'!AB1427="","",'UT Cases'!AB1427)</f>
        <v/>
      </c>
      <c r="W1426" s="57" t="str">
        <f>IF('UT Cases'!AC1427="","",'UT Cases'!AC1427)</f>
        <v/>
      </c>
      <c r="X1426" s="57" t="str">
        <f>IF('UT Cases'!AD1427="","",'UT Cases'!AD1427)</f>
        <v/>
      </c>
      <c r="Y1426" s="57" t="str">
        <f>IF('UT Cases'!AE1427="","",'UT Cases'!AE1427)</f>
        <v/>
      </c>
      <c r="Z1426" s="56" t="str">
        <f>IF('UT Cases'!AF1427="","",'UT Cases'!AF1427)</f>
        <v/>
      </c>
      <c r="AA1426" s="56" t="str">
        <f>IF('UT Cases'!AG1427="","",'UT Cases'!AG1427)</f>
        <v/>
      </c>
      <c r="AB1426" s="56" t="str">
        <f>IF('UT Cases'!AH1427="","",'UT Cases'!AH1427)</f>
        <v/>
      </c>
      <c r="AC1426" s="56" t="str">
        <f>IF('UT Cases'!AI1427="","",'UT Cases'!AI1427)</f>
        <v/>
      </c>
      <c r="AD1426" s="56" t="str">
        <f>IF('UT Cases'!AJ1427="","",'UT Cases'!AJ1427)</f>
        <v/>
      </c>
    </row>
    <row r="1427" spans="2:30">
      <c r="B1427" s="54" t="str">
        <f>IF('UT Cases'!B1428="","",'UT Cases'!B1428)</f>
        <v/>
      </c>
      <c r="C1427" s="54" t="str">
        <f>IF('UT Cases'!C1428="","",'UT Cases'!C1428)</f>
        <v/>
      </c>
      <c r="D1427" s="54" t="str">
        <f>IF('UT Cases'!D1428="","",'UT Cases'!D1428)</f>
        <v/>
      </c>
      <c r="E1427" s="54" t="str">
        <f>IF('UT Cases'!H1428="","",'UT Cases'!H1428)</f>
        <v/>
      </c>
      <c r="F1427" s="55" t="str">
        <f>IF('UT Cases'!L1428="","",'UT Cases'!L1428)</f>
        <v/>
      </c>
      <c r="G1427" s="56" t="str">
        <f>IF('UT Cases'!M1428="","",'UT Cases'!M1428)</f>
        <v/>
      </c>
      <c r="H1427" s="56" t="str">
        <f>IF('UT Cases'!N1428="","",'UT Cases'!N1428)</f>
        <v/>
      </c>
      <c r="I1427" s="56" t="str">
        <f>IF('UT Cases'!O1428="","",'UT Cases'!O1428)</f>
        <v/>
      </c>
      <c r="J1427" s="56" t="str">
        <f>IF('UT Cases'!P1428="","",'UT Cases'!P1428)</f>
        <v/>
      </c>
      <c r="K1427" s="57" t="str">
        <f>IF('UT Cases'!Q1428="","",'UT Cases'!Q1428)</f>
        <v/>
      </c>
      <c r="L1427" s="57" t="str">
        <f>IF('UT Cases'!R1428="","",'UT Cases'!R1428)</f>
        <v/>
      </c>
      <c r="M1427" s="57" t="str">
        <f>IF('UT Cases'!S1428="","",'UT Cases'!S1428)</f>
        <v/>
      </c>
      <c r="N1427" s="57" t="str">
        <f>IF('UT Cases'!T1428="","",'UT Cases'!T1428)</f>
        <v/>
      </c>
      <c r="O1427" s="57" t="str">
        <f>IF('UT Cases'!U1428="","",'UT Cases'!U1428)</f>
        <v/>
      </c>
      <c r="P1427" s="56" t="str">
        <f>IF('UT Cases'!V1428="","",'UT Cases'!V1428)</f>
        <v/>
      </c>
      <c r="Q1427" s="56" t="str">
        <f>IF('UT Cases'!W1428="","",'UT Cases'!W1428)</f>
        <v/>
      </c>
      <c r="R1427" s="56" t="str">
        <f>IF('UT Cases'!X1428="","",'UT Cases'!X1428)</f>
        <v/>
      </c>
      <c r="S1427" s="56" t="str">
        <f>IF('UT Cases'!Y1428="","",'UT Cases'!Y1428)</f>
        <v/>
      </c>
      <c r="T1427" s="56" t="str">
        <f>IF('UT Cases'!Z1428="","",'UT Cases'!Z1428)</f>
        <v/>
      </c>
      <c r="U1427" s="57" t="str">
        <f>IF('UT Cases'!AA1428="","",'UT Cases'!AA1428)</f>
        <v/>
      </c>
      <c r="V1427" s="57" t="str">
        <f>IF('UT Cases'!AB1428="","",'UT Cases'!AB1428)</f>
        <v/>
      </c>
      <c r="W1427" s="57" t="str">
        <f>IF('UT Cases'!AC1428="","",'UT Cases'!AC1428)</f>
        <v/>
      </c>
      <c r="X1427" s="57" t="str">
        <f>IF('UT Cases'!AD1428="","",'UT Cases'!AD1428)</f>
        <v/>
      </c>
      <c r="Y1427" s="57" t="str">
        <f>IF('UT Cases'!AE1428="","",'UT Cases'!AE1428)</f>
        <v/>
      </c>
      <c r="Z1427" s="56" t="str">
        <f>IF('UT Cases'!AF1428="","",'UT Cases'!AF1428)</f>
        <v/>
      </c>
      <c r="AA1427" s="56" t="str">
        <f>IF('UT Cases'!AG1428="","",'UT Cases'!AG1428)</f>
        <v/>
      </c>
      <c r="AB1427" s="56" t="str">
        <f>IF('UT Cases'!AH1428="","",'UT Cases'!AH1428)</f>
        <v/>
      </c>
      <c r="AC1427" s="56" t="str">
        <f>IF('UT Cases'!AI1428="","",'UT Cases'!AI1428)</f>
        <v/>
      </c>
      <c r="AD1427" s="56" t="str">
        <f>IF('UT Cases'!AJ1428="","",'UT Cases'!AJ1428)</f>
        <v/>
      </c>
    </row>
    <row r="1428" spans="2:30">
      <c r="B1428" s="54" t="str">
        <f>IF('UT Cases'!B1429="","",'UT Cases'!B1429)</f>
        <v/>
      </c>
      <c r="C1428" s="54" t="str">
        <f>IF('UT Cases'!C1429="","",'UT Cases'!C1429)</f>
        <v/>
      </c>
      <c r="D1428" s="54" t="str">
        <f>IF('UT Cases'!D1429="","",'UT Cases'!D1429)</f>
        <v/>
      </c>
      <c r="E1428" s="54" t="str">
        <f>IF('UT Cases'!H1429="","",'UT Cases'!H1429)</f>
        <v/>
      </c>
      <c r="F1428" s="55" t="str">
        <f>IF('UT Cases'!L1429="","",'UT Cases'!L1429)</f>
        <v/>
      </c>
      <c r="G1428" s="56" t="str">
        <f>IF('UT Cases'!M1429="","",'UT Cases'!M1429)</f>
        <v/>
      </c>
      <c r="H1428" s="56" t="str">
        <f>IF('UT Cases'!N1429="","",'UT Cases'!N1429)</f>
        <v/>
      </c>
      <c r="I1428" s="56" t="str">
        <f>IF('UT Cases'!O1429="","",'UT Cases'!O1429)</f>
        <v/>
      </c>
      <c r="J1428" s="56" t="str">
        <f>IF('UT Cases'!P1429="","",'UT Cases'!P1429)</f>
        <v/>
      </c>
      <c r="K1428" s="57" t="str">
        <f>IF('UT Cases'!Q1429="","",'UT Cases'!Q1429)</f>
        <v/>
      </c>
      <c r="L1428" s="57" t="str">
        <f>IF('UT Cases'!R1429="","",'UT Cases'!R1429)</f>
        <v/>
      </c>
      <c r="M1428" s="57" t="str">
        <f>IF('UT Cases'!S1429="","",'UT Cases'!S1429)</f>
        <v/>
      </c>
      <c r="N1428" s="57" t="str">
        <f>IF('UT Cases'!T1429="","",'UT Cases'!T1429)</f>
        <v/>
      </c>
      <c r="O1428" s="57" t="str">
        <f>IF('UT Cases'!U1429="","",'UT Cases'!U1429)</f>
        <v/>
      </c>
      <c r="P1428" s="56" t="str">
        <f>IF('UT Cases'!V1429="","",'UT Cases'!V1429)</f>
        <v/>
      </c>
      <c r="Q1428" s="56" t="str">
        <f>IF('UT Cases'!W1429="","",'UT Cases'!W1429)</f>
        <v/>
      </c>
      <c r="R1428" s="56" t="str">
        <f>IF('UT Cases'!X1429="","",'UT Cases'!X1429)</f>
        <v/>
      </c>
      <c r="S1428" s="56" t="str">
        <f>IF('UT Cases'!Y1429="","",'UT Cases'!Y1429)</f>
        <v/>
      </c>
      <c r="T1428" s="56" t="str">
        <f>IF('UT Cases'!Z1429="","",'UT Cases'!Z1429)</f>
        <v/>
      </c>
      <c r="U1428" s="57" t="str">
        <f>IF('UT Cases'!AA1429="","",'UT Cases'!AA1429)</f>
        <v/>
      </c>
      <c r="V1428" s="57" t="str">
        <f>IF('UT Cases'!AB1429="","",'UT Cases'!AB1429)</f>
        <v/>
      </c>
      <c r="W1428" s="57" t="str">
        <f>IF('UT Cases'!AC1429="","",'UT Cases'!AC1429)</f>
        <v/>
      </c>
      <c r="X1428" s="57" t="str">
        <f>IF('UT Cases'!AD1429="","",'UT Cases'!AD1429)</f>
        <v/>
      </c>
      <c r="Y1428" s="57" t="str">
        <f>IF('UT Cases'!AE1429="","",'UT Cases'!AE1429)</f>
        <v/>
      </c>
      <c r="Z1428" s="56" t="str">
        <f>IF('UT Cases'!AF1429="","",'UT Cases'!AF1429)</f>
        <v/>
      </c>
      <c r="AA1428" s="56" t="str">
        <f>IF('UT Cases'!AG1429="","",'UT Cases'!AG1429)</f>
        <v/>
      </c>
      <c r="AB1428" s="56" t="str">
        <f>IF('UT Cases'!AH1429="","",'UT Cases'!AH1429)</f>
        <v/>
      </c>
      <c r="AC1428" s="56" t="str">
        <f>IF('UT Cases'!AI1429="","",'UT Cases'!AI1429)</f>
        <v/>
      </c>
      <c r="AD1428" s="56" t="str">
        <f>IF('UT Cases'!AJ1429="","",'UT Cases'!AJ1429)</f>
        <v/>
      </c>
    </row>
    <row r="1429" spans="2:30">
      <c r="B1429" s="54" t="str">
        <f>IF('UT Cases'!B1430="","",'UT Cases'!B1430)</f>
        <v/>
      </c>
      <c r="C1429" s="54" t="str">
        <f>IF('UT Cases'!C1430="","",'UT Cases'!C1430)</f>
        <v/>
      </c>
      <c r="D1429" s="54" t="str">
        <f>IF('UT Cases'!D1430="","",'UT Cases'!D1430)</f>
        <v/>
      </c>
      <c r="E1429" s="54" t="str">
        <f>IF('UT Cases'!H1430="","",'UT Cases'!H1430)</f>
        <v/>
      </c>
      <c r="F1429" s="55" t="str">
        <f>IF('UT Cases'!L1430="","",'UT Cases'!L1430)</f>
        <v/>
      </c>
      <c r="G1429" s="56" t="str">
        <f>IF('UT Cases'!M1430="","",'UT Cases'!M1430)</f>
        <v/>
      </c>
      <c r="H1429" s="56" t="str">
        <f>IF('UT Cases'!N1430="","",'UT Cases'!N1430)</f>
        <v/>
      </c>
      <c r="I1429" s="56" t="str">
        <f>IF('UT Cases'!O1430="","",'UT Cases'!O1430)</f>
        <v/>
      </c>
      <c r="J1429" s="56" t="str">
        <f>IF('UT Cases'!P1430="","",'UT Cases'!P1430)</f>
        <v/>
      </c>
      <c r="K1429" s="57" t="str">
        <f>IF('UT Cases'!Q1430="","",'UT Cases'!Q1430)</f>
        <v/>
      </c>
      <c r="L1429" s="57" t="str">
        <f>IF('UT Cases'!R1430="","",'UT Cases'!R1430)</f>
        <v/>
      </c>
      <c r="M1429" s="57" t="str">
        <f>IF('UT Cases'!S1430="","",'UT Cases'!S1430)</f>
        <v/>
      </c>
      <c r="N1429" s="57" t="str">
        <f>IF('UT Cases'!T1430="","",'UT Cases'!T1430)</f>
        <v/>
      </c>
      <c r="O1429" s="57" t="str">
        <f>IF('UT Cases'!U1430="","",'UT Cases'!U1430)</f>
        <v/>
      </c>
      <c r="P1429" s="56" t="str">
        <f>IF('UT Cases'!V1430="","",'UT Cases'!V1430)</f>
        <v/>
      </c>
      <c r="Q1429" s="56" t="str">
        <f>IF('UT Cases'!W1430="","",'UT Cases'!W1430)</f>
        <v/>
      </c>
      <c r="R1429" s="56" t="str">
        <f>IF('UT Cases'!X1430="","",'UT Cases'!X1430)</f>
        <v/>
      </c>
      <c r="S1429" s="56" t="str">
        <f>IF('UT Cases'!Y1430="","",'UT Cases'!Y1430)</f>
        <v/>
      </c>
      <c r="T1429" s="56" t="str">
        <f>IF('UT Cases'!Z1430="","",'UT Cases'!Z1430)</f>
        <v/>
      </c>
      <c r="U1429" s="57" t="str">
        <f>IF('UT Cases'!AA1430="","",'UT Cases'!AA1430)</f>
        <v/>
      </c>
      <c r="V1429" s="57" t="str">
        <f>IF('UT Cases'!AB1430="","",'UT Cases'!AB1430)</f>
        <v/>
      </c>
      <c r="W1429" s="57" t="str">
        <f>IF('UT Cases'!AC1430="","",'UT Cases'!AC1430)</f>
        <v/>
      </c>
      <c r="X1429" s="57" t="str">
        <f>IF('UT Cases'!AD1430="","",'UT Cases'!AD1430)</f>
        <v/>
      </c>
      <c r="Y1429" s="57" t="str">
        <f>IF('UT Cases'!AE1430="","",'UT Cases'!AE1430)</f>
        <v/>
      </c>
      <c r="Z1429" s="56" t="str">
        <f>IF('UT Cases'!AF1430="","",'UT Cases'!AF1430)</f>
        <v/>
      </c>
      <c r="AA1429" s="56" t="str">
        <f>IF('UT Cases'!AG1430="","",'UT Cases'!AG1430)</f>
        <v/>
      </c>
      <c r="AB1429" s="56" t="str">
        <f>IF('UT Cases'!AH1430="","",'UT Cases'!AH1430)</f>
        <v/>
      </c>
      <c r="AC1429" s="56" t="str">
        <f>IF('UT Cases'!AI1430="","",'UT Cases'!AI1430)</f>
        <v/>
      </c>
      <c r="AD1429" s="56" t="str">
        <f>IF('UT Cases'!AJ1430="","",'UT Cases'!AJ1430)</f>
        <v/>
      </c>
    </row>
    <row r="1430" spans="2:30">
      <c r="B1430" s="54" t="str">
        <f>IF('UT Cases'!B1431="","",'UT Cases'!B1431)</f>
        <v/>
      </c>
      <c r="C1430" s="54" t="str">
        <f>IF('UT Cases'!C1431="","",'UT Cases'!C1431)</f>
        <v/>
      </c>
      <c r="D1430" s="54" t="str">
        <f>IF('UT Cases'!D1431="","",'UT Cases'!D1431)</f>
        <v/>
      </c>
      <c r="E1430" s="54" t="str">
        <f>IF('UT Cases'!H1431="","",'UT Cases'!H1431)</f>
        <v/>
      </c>
      <c r="F1430" s="55" t="str">
        <f>IF('UT Cases'!L1431="","",'UT Cases'!L1431)</f>
        <v/>
      </c>
      <c r="G1430" s="56" t="str">
        <f>IF('UT Cases'!M1431="","",'UT Cases'!M1431)</f>
        <v/>
      </c>
      <c r="H1430" s="56" t="str">
        <f>IF('UT Cases'!N1431="","",'UT Cases'!N1431)</f>
        <v/>
      </c>
      <c r="I1430" s="56" t="str">
        <f>IF('UT Cases'!O1431="","",'UT Cases'!O1431)</f>
        <v/>
      </c>
      <c r="J1430" s="56" t="str">
        <f>IF('UT Cases'!P1431="","",'UT Cases'!P1431)</f>
        <v/>
      </c>
      <c r="K1430" s="57" t="str">
        <f>IF('UT Cases'!Q1431="","",'UT Cases'!Q1431)</f>
        <v/>
      </c>
      <c r="L1430" s="57" t="str">
        <f>IF('UT Cases'!R1431="","",'UT Cases'!R1431)</f>
        <v/>
      </c>
      <c r="M1430" s="57" t="str">
        <f>IF('UT Cases'!S1431="","",'UT Cases'!S1431)</f>
        <v/>
      </c>
      <c r="N1430" s="57" t="str">
        <f>IF('UT Cases'!T1431="","",'UT Cases'!T1431)</f>
        <v/>
      </c>
      <c r="O1430" s="57" t="str">
        <f>IF('UT Cases'!U1431="","",'UT Cases'!U1431)</f>
        <v/>
      </c>
      <c r="P1430" s="56" t="str">
        <f>IF('UT Cases'!V1431="","",'UT Cases'!V1431)</f>
        <v/>
      </c>
      <c r="Q1430" s="56" t="str">
        <f>IF('UT Cases'!W1431="","",'UT Cases'!W1431)</f>
        <v/>
      </c>
      <c r="R1430" s="56" t="str">
        <f>IF('UT Cases'!X1431="","",'UT Cases'!X1431)</f>
        <v/>
      </c>
      <c r="S1430" s="56" t="str">
        <f>IF('UT Cases'!Y1431="","",'UT Cases'!Y1431)</f>
        <v/>
      </c>
      <c r="T1430" s="56" t="str">
        <f>IF('UT Cases'!Z1431="","",'UT Cases'!Z1431)</f>
        <v/>
      </c>
      <c r="U1430" s="57" t="str">
        <f>IF('UT Cases'!AA1431="","",'UT Cases'!AA1431)</f>
        <v/>
      </c>
      <c r="V1430" s="57" t="str">
        <f>IF('UT Cases'!AB1431="","",'UT Cases'!AB1431)</f>
        <v/>
      </c>
      <c r="W1430" s="57" t="str">
        <f>IF('UT Cases'!AC1431="","",'UT Cases'!AC1431)</f>
        <v/>
      </c>
      <c r="X1430" s="57" t="str">
        <f>IF('UT Cases'!AD1431="","",'UT Cases'!AD1431)</f>
        <v/>
      </c>
      <c r="Y1430" s="57" t="str">
        <f>IF('UT Cases'!AE1431="","",'UT Cases'!AE1431)</f>
        <v/>
      </c>
      <c r="Z1430" s="56" t="str">
        <f>IF('UT Cases'!AF1431="","",'UT Cases'!AF1431)</f>
        <v/>
      </c>
      <c r="AA1430" s="56" t="str">
        <f>IF('UT Cases'!AG1431="","",'UT Cases'!AG1431)</f>
        <v/>
      </c>
      <c r="AB1430" s="56" t="str">
        <f>IF('UT Cases'!AH1431="","",'UT Cases'!AH1431)</f>
        <v/>
      </c>
      <c r="AC1430" s="56" t="str">
        <f>IF('UT Cases'!AI1431="","",'UT Cases'!AI1431)</f>
        <v/>
      </c>
      <c r="AD1430" s="56" t="str">
        <f>IF('UT Cases'!AJ1431="","",'UT Cases'!AJ1431)</f>
        <v/>
      </c>
    </row>
    <row r="1431" spans="2:30">
      <c r="B1431" s="54" t="str">
        <f>IF('UT Cases'!B1432="","",'UT Cases'!B1432)</f>
        <v/>
      </c>
      <c r="C1431" s="54" t="str">
        <f>IF('UT Cases'!C1432="","",'UT Cases'!C1432)</f>
        <v/>
      </c>
      <c r="D1431" s="54" t="str">
        <f>IF('UT Cases'!D1432="","",'UT Cases'!D1432)</f>
        <v/>
      </c>
      <c r="E1431" s="54" t="str">
        <f>IF('UT Cases'!H1432="","",'UT Cases'!H1432)</f>
        <v/>
      </c>
      <c r="F1431" s="55" t="str">
        <f>IF('UT Cases'!L1432="","",'UT Cases'!L1432)</f>
        <v/>
      </c>
      <c r="G1431" s="56" t="str">
        <f>IF('UT Cases'!M1432="","",'UT Cases'!M1432)</f>
        <v/>
      </c>
      <c r="H1431" s="56" t="str">
        <f>IF('UT Cases'!N1432="","",'UT Cases'!N1432)</f>
        <v/>
      </c>
      <c r="I1431" s="56" t="str">
        <f>IF('UT Cases'!O1432="","",'UT Cases'!O1432)</f>
        <v/>
      </c>
      <c r="J1431" s="56" t="str">
        <f>IF('UT Cases'!P1432="","",'UT Cases'!P1432)</f>
        <v/>
      </c>
      <c r="K1431" s="57" t="str">
        <f>IF('UT Cases'!Q1432="","",'UT Cases'!Q1432)</f>
        <v/>
      </c>
      <c r="L1431" s="57" t="str">
        <f>IF('UT Cases'!R1432="","",'UT Cases'!R1432)</f>
        <v/>
      </c>
      <c r="M1431" s="57" t="str">
        <f>IF('UT Cases'!S1432="","",'UT Cases'!S1432)</f>
        <v/>
      </c>
      <c r="N1431" s="57" t="str">
        <f>IF('UT Cases'!T1432="","",'UT Cases'!T1432)</f>
        <v/>
      </c>
      <c r="O1431" s="57" t="str">
        <f>IF('UT Cases'!U1432="","",'UT Cases'!U1432)</f>
        <v/>
      </c>
      <c r="P1431" s="56" t="str">
        <f>IF('UT Cases'!V1432="","",'UT Cases'!V1432)</f>
        <v/>
      </c>
      <c r="Q1431" s="56" t="str">
        <f>IF('UT Cases'!W1432="","",'UT Cases'!W1432)</f>
        <v/>
      </c>
      <c r="R1431" s="56" t="str">
        <f>IF('UT Cases'!X1432="","",'UT Cases'!X1432)</f>
        <v/>
      </c>
      <c r="S1431" s="56" t="str">
        <f>IF('UT Cases'!Y1432="","",'UT Cases'!Y1432)</f>
        <v/>
      </c>
      <c r="T1431" s="56" t="str">
        <f>IF('UT Cases'!Z1432="","",'UT Cases'!Z1432)</f>
        <v/>
      </c>
      <c r="U1431" s="57" t="str">
        <f>IF('UT Cases'!AA1432="","",'UT Cases'!AA1432)</f>
        <v/>
      </c>
      <c r="V1431" s="57" t="str">
        <f>IF('UT Cases'!AB1432="","",'UT Cases'!AB1432)</f>
        <v/>
      </c>
      <c r="W1431" s="57" t="str">
        <f>IF('UT Cases'!AC1432="","",'UT Cases'!AC1432)</f>
        <v/>
      </c>
      <c r="X1431" s="57" t="str">
        <f>IF('UT Cases'!AD1432="","",'UT Cases'!AD1432)</f>
        <v/>
      </c>
      <c r="Y1431" s="57" t="str">
        <f>IF('UT Cases'!AE1432="","",'UT Cases'!AE1432)</f>
        <v/>
      </c>
      <c r="Z1431" s="56" t="str">
        <f>IF('UT Cases'!AF1432="","",'UT Cases'!AF1432)</f>
        <v/>
      </c>
      <c r="AA1431" s="56" t="str">
        <f>IF('UT Cases'!AG1432="","",'UT Cases'!AG1432)</f>
        <v/>
      </c>
      <c r="AB1431" s="56" t="str">
        <f>IF('UT Cases'!AH1432="","",'UT Cases'!AH1432)</f>
        <v/>
      </c>
      <c r="AC1431" s="56" t="str">
        <f>IF('UT Cases'!AI1432="","",'UT Cases'!AI1432)</f>
        <v/>
      </c>
      <c r="AD1431" s="56" t="str">
        <f>IF('UT Cases'!AJ1432="","",'UT Cases'!AJ1432)</f>
        <v/>
      </c>
    </row>
    <row r="1432" spans="2:30">
      <c r="B1432" s="54" t="str">
        <f>IF('UT Cases'!B1433="","",'UT Cases'!B1433)</f>
        <v/>
      </c>
      <c r="C1432" s="54" t="str">
        <f>IF('UT Cases'!C1433="","",'UT Cases'!C1433)</f>
        <v/>
      </c>
      <c r="D1432" s="54" t="str">
        <f>IF('UT Cases'!D1433="","",'UT Cases'!D1433)</f>
        <v/>
      </c>
      <c r="E1432" s="54" t="str">
        <f>IF('UT Cases'!H1433="","",'UT Cases'!H1433)</f>
        <v/>
      </c>
      <c r="F1432" s="55" t="str">
        <f>IF('UT Cases'!L1433="","",'UT Cases'!L1433)</f>
        <v/>
      </c>
      <c r="G1432" s="56" t="str">
        <f>IF('UT Cases'!M1433="","",'UT Cases'!M1433)</f>
        <v/>
      </c>
      <c r="H1432" s="56" t="str">
        <f>IF('UT Cases'!N1433="","",'UT Cases'!N1433)</f>
        <v/>
      </c>
      <c r="I1432" s="56" t="str">
        <f>IF('UT Cases'!O1433="","",'UT Cases'!O1433)</f>
        <v/>
      </c>
      <c r="J1432" s="56" t="str">
        <f>IF('UT Cases'!P1433="","",'UT Cases'!P1433)</f>
        <v/>
      </c>
      <c r="K1432" s="57" t="str">
        <f>IF('UT Cases'!Q1433="","",'UT Cases'!Q1433)</f>
        <v/>
      </c>
      <c r="L1432" s="57" t="str">
        <f>IF('UT Cases'!R1433="","",'UT Cases'!R1433)</f>
        <v/>
      </c>
      <c r="M1432" s="57" t="str">
        <f>IF('UT Cases'!S1433="","",'UT Cases'!S1433)</f>
        <v/>
      </c>
      <c r="N1432" s="57" t="str">
        <f>IF('UT Cases'!T1433="","",'UT Cases'!T1433)</f>
        <v/>
      </c>
      <c r="O1432" s="57" t="str">
        <f>IF('UT Cases'!U1433="","",'UT Cases'!U1433)</f>
        <v/>
      </c>
      <c r="P1432" s="56" t="str">
        <f>IF('UT Cases'!V1433="","",'UT Cases'!V1433)</f>
        <v/>
      </c>
      <c r="Q1432" s="56" t="str">
        <f>IF('UT Cases'!W1433="","",'UT Cases'!W1433)</f>
        <v/>
      </c>
      <c r="R1432" s="56" t="str">
        <f>IF('UT Cases'!X1433="","",'UT Cases'!X1433)</f>
        <v/>
      </c>
      <c r="S1432" s="56" t="str">
        <f>IF('UT Cases'!Y1433="","",'UT Cases'!Y1433)</f>
        <v/>
      </c>
      <c r="T1432" s="56" t="str">
        <f>IF('UT Cases'!Z1433="","",'UT Cases'!Z1433)</f>
        <v/>
      </c>
      <c r="U1432" s="57" t="str">
        <f>IF('UT Cases'!AA1433="","",'UT Cases'!AA1433)</f>
        <v/>
      </c>
      <c r="V1432" s="57" t="str">
        <f>IF('UT Cases'!AB1433="","",'UT Cases'!AB1433)</f>
        <v/>
      </c>
      <c r="W1432" s="57" t="str">
        <f>IF('UT Cases'!AC1433="","",'UT Cases'!AC1433)</f>
        <v/>
      </c>
      <c r="X1432" s="57" t="str">
        <f>IF('UT Cases'!AD1433="","",'UT Cases'!AD1433)</f>
        <v/>
      </c>
      <c r="Y1432" s="57" t="str">
        <f>IF('UT Cases'!AE1433="","",'UT Cases'!AE1433)</f>
        <v/>
      </c>
      <c r="Z1432" s="56" t="str">
        <f>IF('UT Cases'!AF1433="","",'UT Cases'!AF1433)</f>
        <v/>
      </c>
      <c r="AA1432" s="56" t="str">
        <f>IF('UT Cases'!AG1433="","",'UT Cases'!AG1433)</f>
        <v/>
      </c>
      <c r="AB1432" s="56" t="str">
        <f>IF('UT Cases'!AH1433="","",'UT Cases'!AH1433)</f>
        <v/>
      </c>
      <c r="AC1432" s="56" t="str">
        <f>IF('UT Cases'!AI1433="","",'UT Cases'!AI1433)</f>
        <v/>
      </c>
      <c r="AD1432" s="56" t="str">
        <f>IF('UT Cases'!AJ1433="","",'UT Cases'!AJ1433)</f>
        <v/>
      </c>
    </row>
    <row r="1433" spans="2:30">
      <c r="B1433" s="54" t="str">
        <f>IF('UT Cases'!B1434="","",'UT Cases'!B1434)</f>
        <v/>
      </c>
      <c r="C1433" s="54" t="str">
        <f>IF('UT Cases'!C1434="","",'UT Cases'!C1434)</f>
        <v/>
      </c>
      <c r="D1433" s="54" t="str">
        <f>IF('UT Cases'!D1434="","",'UT Cases'!D1434)</f>
        <v/>
      </c>
      <c r="E1433" s="54" t="str">
        <f>IF('UT Cases'!H1434="","",'UT Cases'!H1434)</f>
        <v/>
      </c>
      <c r="F1433" s="55" t="str">
        <f>IF('UT Cases'!L1434="","",'UT Cases'!L1434)</f>
        <v/>
      </c>
      <c r="G1433" s="56" t="str">
        <f>IF('UT Cases'!M1434="","",'UT Cases'!M1434)</f>
        <v/>
      </c>
      <c r="H1433" s="56" t="str">
        <f>IF('UT Cases'!N1434="","",'UT Cases'!N1434)</f>
        <v/>
      </c>
      <c r="I1433" s="56" t="str">
        <f>IF('UT Cases'!O1434="","",'UT Cases'!O1434)</f>
        <v/>
      </c>
      <c r="J1433" s="56" t="str">
        <f>IF('UT Cases'!P1434="","",'UT Cases'!P1434)</f>
        <v/>
      </c>
      <c r="K1433" s="57" t="str">
        <f>IF('UT Cases'!Q1434="","",'UT Cases'!Q1434)</f>
        <v/>
      </c>
      <c r="L1433" s="57" t="str">
        <f>IF('UT Cases'!R1434="","",'UT Cases'!R1434)</f>
        <v/>
      </c>
      <c r="M1433" s="57" t="str">
        <f>IF('UT Cases'!S1434="","",'UT Cases'!S1434)</f>
        <v/>
      </c>
      <c r="N1433" s="57" t="str">
        <f>IF('UT Cases'!T1434="","",'UT Cases'!T1434)</f>
        <v/>
      </c>
      <c r="O1433" s="57" t="str">
        <f>IF('UT Cases'!U1434="","",'UT Cases'!U1434)</f>
        <v/>
      </c>
      <c r="P1433" s="56" t="str">
        <f>IF('UT Cases'!V1434="","",'UT Cases'!V1434)</f>
        <v/>
      </c>
      <c r="Q1433" s="56" t="str">
        <f>IF('UT Cases'!W1434="","",'UT Cases'!W1434)</f>
        <v/>
      </c>
      <c r="R1433" s="56" t="str">
        <f>IF('UT Cases'!X1434="","",'UT Cases'!X1434)</f>
        <v/>
      </c>
      <c r="S1433" s="56" t="str">
        <f>IF('UT Cases'!Y1434="","",'UT Cases'!Y1434)</f>
        <v/>
      </c>
      <c r="T1433" s="56" t="str">
        <f>IF('UT Cases'!Z1434="","",'UT Cases'!Z1434)</f>
        <v/>
      </c>
      <c r="U1433" s="57" t="str">
        <f>IF('UT Cases'!AA1434="","",'UT Cases'!AA1434)</f>
        <v/>
      </c>
      <c r="V1433" s="57" t="str">
        <f>IF('UT Cases'!AB1434="","",'UT Cases'!AB1434)</f>
        <v/>
      </c>
      <c r="W1433" s="57" t="str">
        <f>IF('UT Cases'!AC1434="","",'UT Cases'!AC1434)</f>
        <v/>
      </c>
      <c r="X1433" s="57" t="str">
        <f>IF('UT Cases'!AD1434="","",'UT Cases'!AD1434)</f>
        <v/>
      </c>
      <c r="Y1433" s="57" t="str">
        <f>IF('UT Cases'!AE1434="","",'UT Cases'!AE1434)</f>
        <v/>
      </c>
      <c r="Z1433" s="56" t="str">
        <f>IF('UT Cases'!AF1434="","",'UT Cases'!AF1434)</f>
        <v/>
      </c>
      <c r="AA1433" s="56" t="str">
        <f>IF('UT Cases'!AG1434="","",'UT Cases'!AG1434)</f>
        <v/>
      </c>
      <c r="AB1433" s="56" t="str">
        <f>IF('UT Cases'!AH1434="","",'UT Cases'!AH1434)</f>
        <v/>
      </c>
      <c r="AC1433" s="56" t="str">
        <f>IF('UT Cases'!AI1434="","",'UT Cases'!AI1434)</f>
        <v/>
      </c>
      <c r="AD1433" s="56" t="str">
        <f>IF('UT Cases'!AJ1434="","",'UT Cases'!AJ1434)</f>
        <v/>
      </c>
    </row>
    <row r="1434" spans="2:30">
      <c r="B1434" s="54" t="str">
        <f>IF('UT Cases'!B1435="","",'UT Cases'!B1435)</f>
        <v/>
      </c>
      <c r="C1434" s="54" t="str">
        <f>IF('UT Cases'!C1435="","",'UT Cases'!C1435)</f>
        <v/>
      </c>
      <c r="D1434" s="54" t="str">
        <f>IF('UT Cases'!D1435="","",'UT Cases'!D1435)</f>
        <v/>
      </c>
      <c r="E1434" s="54" t="str">
        <f>IF('UT Cases'!H1435="","",'UT Cases'!H1435)</f>
        <v/>
      </c>
      <c r="F1434" s="55" t="str">
        <f>IF('UT Cases'!L1435="","",'UT Cases'!L1435)</f>
        <v/>
      </c>
      <c r="G1434" s="56" t="str">
        <f>IF('UT Cases'!M1435="","",'UT Cases'!M1435)</f>
        <v/>
      </c>
      <c r="H1434" s="56" t="str">
        <f>IF('UT Cases'!N1435="","",'UT Cases'!N1435)</f>
        <v/>
      </c>
      <c r="I1434" s="56" t="str">
        <f>IF('UT Cases'!O1435="","",'UT Cases'!O1435)</f>
        <v/>
      </c>
      <c r="J1434" s="56" t="str">
        <f>IF('UT Cases'!P1435="","",'UT Cases'!P1435)</f>
        <v/>
      </c>
      <c r="K1434" s="57" t="str">
        <f>IF('UT Cases'!Q1435="","",'UT Cases'!Q1435)</f>
        <v/>
      </c>
      <c r="L1434" s="57" t="str">
        <f>IF('UT Cases'!R1435="","",'UT Cases'!R1435)</f>
        <v/>
      </c>
      <c r="M1434" s="57" t="str">
        <f>IF('UT Cases'!S1435="","",'UT Cases'!S1435)</f>
        <v/>
      </c>
      <c r="N1434" s="57" t="str">
        <f>IF('UT Cases'!T1435="","",'UT Cases'!T1435)</f>
        <v/>
      </c>
      <c r="O1434" s="57" t="str">
        <f>IF('UT Cases'!U1435="","",'UT Cases'!U1435)</f>
        <v/>
      </c>
      <c r="P1434" s="56" t="str">
        <f>IF('UT Cases'!V1435="","",'UT Cases'!V1435)</f>
        <v/>
      </c>
      <c r="Q1434" s="56" t="str">
        <f>IF('UT Cases'!W1435="","",'UT Cases'!W1435)</f>
        <v/>
      </c>
      <c r="R1434" s="56" t="str">
        <f>IF('UT Cases'!X1435="","",'UT Cases'!X1435)</f>
        <v/>
      </c>
      <c r="S1434" s="56" t="str">
        <f>IF('UT Cases'!Y1435="","",'UT Cases'!Y1435)</f>
        <v/>
      </c>
      <c r="T1434" s="56" t="str">
        <f>IF('UT Cases'!Z1435="","",'UT Cases'!Z1435)</f>
        <v/>
      </c>
      <c r="U1434" s="57" t="str">
        <f>IF('UT Cases'!AA1435="","",'UT Cases'!AA1435)</f>
        <v/>
      </c>
      <c r="V1434" s="57" t="str">
        <f>IF('UT Cases'!AB1435="","",'UT Cases'!AB1435)</f>
        <v/>
      </c>
      <c r="W1434" s="57" t="str">
        <f>IF('UT Cases'!AC1435="","",'UT Cases'!AC1435)</f>
        <v/>
      </c>
      <c r="X1434" s="57" t="str">
        <f>IF('UT Cases'!AD1435="","",'UT Cases'!AD1435)</f>
        <v/>
      </c>
      <c r="Y1434" s="57" t="str">
        <f>IF('UT Cases'!AE1435="","",'UT Cases'!AE1435)</f>
        <v/>
      </c>
      <c r="Z1434" s="56" t="str">
        <f>IF('UT Cases'!AF1435="","",'UT Cases'!AF1435)</f>
        <v/>
      </c>
      <c r="AA1434" s="56" t="str">
        <f>IF('UT Cases'!AG1435="","",'UT Cases'!AG1435)</f>
        <v/>
      </c>
      <c r="AB1434" s="56" t="str">
        <f>IF('UT Cases'!AH1435="","",'UT Cases'!AH1435)</f>
        <v/>
      </c>
      <c r="AC1434" s="56" t="str">
        <f>IF('UT Cases'!AI1435="","",'UT Cases'!AI1435)</f>
        <v/>
      </c>
      <c r="AD1434" s="56" t="str">
        <f>IF('UT Cases'!AJ1435="","",'UT Cases'!AJ1435)</f>
        <v/>
      </c>
    </row>
    <row r="1435" spans="2:30">
      <c r="B1435" s="54" t="str">
        <f>IF('UT Cases'!B1436="","",'UT Cases'!B1436)</f>
        <v/>
      </c>
      <c r="C1435" s="54" t="str">
        <f>IF('UT Cases'!C1436="","",'UT Cases'!C1436)</f>
        <v/>
      </c>
      <c r="D1435" s="54" t="str">
        <f>IF('UT Cases'!D1436="","",'UT Cases'!D1436)</f>
        <v/>
      </c>
      <c r="E1435" s="54" t="str">
        <f>IF('UT Cases'!H1436="","",'UT Cases'!H1436)</f>
        <v/>
      </c>
      <c r="F1435" s="55" t="str">
        <f>IF('UT Cases'!L1436="","",'UT Cases'!L1436)</f>
        <v/>
      </c>
      <c r="G1435" s="56" t="str">
        <f>IF('UT Cases'!M1436="","",'UT Cases'!M1436)</f>
        <v/>
      </c>
      <c r="H1435" s="56" t="str">
        <f>IF('UT Cases'!N1436="","",'UT Cases'!N1436)</f>
        <v/>
      </c>
      <c r="I1435" s="56" t="str">
        <f>IF('UT Cases'!O1436="","",'UT Cases'!O1436)</f>
        <v/>
      </c>
      <c r="J1435" s="56" t="str">
        <f>IF('UT Cases'!P1436="","",'UT Cases'!P1436)</f>
        <v/>
      </c>
      <c r="K1435" s="57" t="str">
        <f>IF('UT Cases'!Q1436="","",'UT Cases'!Q1436)</f>
        <v/>
      </c>
      <c r="L1435" s="57" t="str">
        <f>IF('UT Cases'!R1436="","",'UT Cases'!R1436)</f>
        <v/>
      </c>
      <c r="M1435" s="57" t="str">
        <f>IF('UT Cases'!S1436="","",'UT Cases'!S1436)</f>
        <v/>
      </c>
      <c r="N1435" s="57" t="str">
        <f>IF('UT Cases'!T1436="","",'UT Cases'!T1436)</f>
        <v/>
      </c>
      <c r="O1435" s="57" t="str">
        <f>IF('UT Cases'!U1436="","",'UT Cases'!U1436)</f>
        <v/>
      </c>
      <c r="P1435" s="56" t="str">
        <f>IF('UT Cases'!V1436="","",'UT Cases'!V1436)</f>
        <v/>
      </c>
      <c r="Q1435" s="56" t="str">
        <f>IF('UT Cases'!W1436="","",'UT Cases'!W1436)</f>
        <v/>
      </c>
      <c r="R1435" s="56" t="str">
        <f>IF('UT Cases'!X1436="","",'UT Cases'!X1436)</f>
        <v/>
      </c>
      <c r="S1435" s="56" t="str">
        <f>IF('UT Cases'!Y1436="","",'UT Cases'!Y1436)</f>
        <v/>
      </c>
      <c r="T1435" s="56" t="str">
        <f>IF('UT Cases'!Z1436="","",'UT Cases'!Z1436)</f>
        <v/>
      </c>
      <c r="U1435" s="57" t="str">
        <f>IF('UT Cases'!AA1436="","",'UT Cases'!AA1436)</f>
        <v/>
      </c>
      <c r="V1435" s="57" t="str">
        <f>IF('UT Cases'!AB1436="","",'UT Cases'!AB1436)</f>
        <v/>
      </c>
      <c r="W1435" s="57" t="str">
        <f>IF('UT Cases'!AC1436="","",'UT Cases'!AC1436)</f>
        <v/>
      </c>
      <c r="X1435" s="57" t="str">
        <f>IF('UT Cases'!AD1436="","",'UT Cases'!AD1436)</f>
        <v/>
      </c>
      <c r="Y1435" s="57" t="str">
        <f>IF('UT Cases'!AE1436="","",'UT Cases'!AE1436)</f>
        <v/>
      </c>
      <c r="Z1435" s="56" t="str">
        <f>IF('UT Cases'!AF1436="","",'UT Cases'!AF1436)</f>
        <v/>
      </c>
      <c r="AA1435" s="56" t="str">
        <f>IF('UT Cases'!AG1436="","",'UT Cases'!AG1436)</f>
        <v/>
      </c>
      <c r="AB1435" s="56" t="str">
        <f>IF('UT Cases'!AH1436="","",'UT Cases'!AH1436)</f>
        <v/>
      </c>
      <c r="AC1435" s="56" t="str">
        <f>IF('UT Cases'!AI1436="","",'UT Cases'!AI1436)</f>
        <v/>
      </c>
      <c r="AD1435" s="56" t="str">
        <f>IF('UT Cases'!AJ1436="","",'UT Cases'!AJ1436)</f>
        <v/>
      </c>
    </row>
    <row r="1436" spans="2:30">
      <c r="B1436" s="54" t="str">
        <f>IF('UT Cases'!B1437="","",'UT Cases'!B1437)</f>
        <v/>
      </c>
      <c r="C1436" s="54" t="str">
        <f>IF('UT Cases'!C1437="","",'UT Cases'!C1437)</f>
        <v/>
      </c>
      <c r="D1436" s="54" t="str">
        <f>IF('UT Cases'!D1437="","",'UT Cases'!D1437)</f>
        <v/>
      </c>
      <c r="E1436" s="54" t="str">
        <f>IF('UT Cases'!H1437="","",'UT Cases'!H1437)</f>
        <v/>
      </c>
      <c r="F1436" s="55" t="str">
        <f>IF('UT Cases'!L1437="","",'UT Cases'!L1437)</f>
        <v/>
      </c>
      <c r="G1436" s="56" t="str">
        <f>IF('UT Cases'!M1437="","",'UT Cases'!M1437)</f>
        <v/>
      </c>
      <c r="H1436" s="56" t="str">
        <f>IF('UT Cases'!N1437="","",'UT Cases'!N1437)</f>
        <v/>
      </c>
      <c r="I1436" s="56" t="str">
        <f>IF('UT Cases'!O1437="","",'UT Cases'!O1437)</f>
        <v/>
      </c>
      <c r="J1436" s="56" t="str">
        <f>IF('UT Cases'!P1437="","",'UT Cases'!P1437)</f>
        <v/>
      </c>
      <c r="K1436" s="57" t="str">
        <f>IF('UT Cases'!Q1437="","",'UT Cases'!Q1437)</f>
        <v/>
      </c>
      <c r="L1436" s="57" t="str">
        <f>IF('UT Cases'!R1437="","",'UT Cases'!R1437)</f>
        <v/>
      </c>
      <c r="M1436" s="57" t="str">
        <f>IF('UT Cases'!S1437="","",'UT Cases'!S1437)</f>
        <v/>
      </c>
      <c r="N1436" s="57" t="str">
        <f>IF('UT Cases'!T1437="","",'UT Cases'!T1437)</f>
        <v/>
      </c>
      <c r="O1436" s="57" t="str">
        <f>IF('UT Cases'!U1437="","",'UT Cases'!U1437)</f>
        <v/>
      </c>
      <c r="P1436" s="56" t="str">
        <f>IF('UT Cases'!V1437="","",'UT Cases'!V1437)</f>
        <v/>
      </c>
      <c r="Q1436" s="56" t="str">
        <f>IF('UT Cases'!W1437="","",'UT Cases'!W1437)</f>
        <v/>
      </c>
      <c r="R1436" s="56" t="str">
        <f>IF('UT Cases'!X1437="","",'UT Cases'!X1437)</f>
        <v/>
      </c>
      <c r="S1436" s="56" t="str">
        <f>IF('UT Cases'!Y1437="","",'UT Cases'!Y1437)</f>
        <v/>
      </c>
      <c r="T1436" s="56" t="str">
        <f>IF('UT Cases'!Z1437="","",'UT Cases'!Z1437)</f>
        <v/>
      </c>
      <c r="U1436" s="57" t="str">
        <f>IF('UT Cases'!AA1437="","",'UT Cases'!AA1437)</f>
        <v/>
      </c>
      <c r="V1436" s="57" t="str">
        <f>IF('UT Cases'!AB1437="","",'UT Cases'!AB1437)</f>
        <v/>
      </c>
      <c r="W1436" s="57" t="str">
        <f>IF('UT Cases'!AC1437="","",'UT Cases'!AC1437)</f>
        <v/>
      </c>
      <c r="X1436" s="57" t="str">
        <f>IF('UT Cases'!AD1437="","",'UT Cases'!AD1437)</f>
        <v/>
      </c>
      <c r="Y1436" s="57" t="str">
        <f>IF('UT Cases'!AE1437="","",'UT Cases'!AE1437)</f>
        <v/>
      </c>
      <c r="Z1436" s="56" t="str">
        <f>IF('UT Cases'!AF1437="","",'UT Cases'!AF1437)</f>
        <v/>
      </c>
      <c r="AA1436" s="56" t="str">
        <f>IF('UT Cases'!AG1437="","",'UT Cases'!AG1437)</f>
        <v/>
      </c>
      <c r="AB1436" s="56" t="str">
        <f>IF('UT Cases'!AH1437="","",'UT Cases'!AH1437)</f>
        <v/>
      </c>
      <c r="AC1436" s="56" t="str">
        <f>IF('UT Cases'!AI1437="","",'UT Cases'!AI1437)</f>
        <v/>
      </c>
      <c r="AD1436" s="56" t="str">
        <f>IF('UT Cases'!AJ1437="","",'UT Cases'!AJ1437)</f>
        <v/>
      </c>
    </row>
    <row r="1437" spans="2:30">
      <c r="B1437" s="54" t="str">
        <f>IF('UT Cases'!B1438="","",'UT Cases'!B1438)</f>
        <v/>
      </c>
      <c r="C1437" s="54" t="str">
        <f>IF('UT Cases'!C1438="","",'UT Cases'!C1438)</f>
        <v/>
      </c>
      <c r="D1437" s="54" t="str">
        <f>IF('UT Cases'!D1438="","",'UT Cases'!D1438)</f>
        <v/>
      </c>
      <c r="E1437" s="54" t="str">
        <f>IF('UT Cases'!H1438="","",'UT Cases'!H1438)</f>
        <v/>
      </c>
      <c r="F1437" s="55" t="str">
        <f>IF('UT Cases'!L1438="","",'UT Cases'!L1438)</f>
        <v/>
      </c>
      <c r="G1437" s="56" t="str">
        <f>IF('UT Cases'!M1438="","",'UT Cases'!M1438)</f>
        <v/>
      </c>
      <c r="H1437" s="56" t="str">
        <f>IF('UT Cases'!N1438="","",'UT Cases'!N1438)</f>
        <v/>
      </c>
      <c r="I1437" s="56" t="str">
        <f>IF('UT Cases'!O1438="","",'UT Cases'!O1438)</f>
        <v/>
      </c>
      <c r="J1437" s="56" t="str">
        <f>IF('UT Cases'!P1438="","",'UT Cases'!P1438)</f>
        <v/>
      </c>
      <c r="K1437" s="57" t="str">
        <f>IF('UT Cases'!Q1438="","",'UT Cases'!Q1438)</f>
        <v/>
      </c>
      <c r="L1437" s="57" t="str">
        <f>IF('UT Cases'!R1438="","",'UT Cases'!R1438)</f>
        <v/>
      </c>
      <c r="M1437" s="57" t="str">
        <f>IF('UT Cases'!S1438="","",'UT Cases'!S1438)</f>
        <v/>
      </c>
      <c r="N1437" s="57" t="str">
        <f>IF('UT Cases'!T1438="","",'UT Cases'!T1438)</f>
        <v/>
      </c>
      <c r="O1437" s="57" t="str">
        <f>IF('UT Cases'!U1438="","",'UT Cases'!U1438)</f>
        <v/>
      </c>
      <c r="P1437" s="56" t="str">
        <f>IF('UT Cases'!V1438="","",'UT Cases'!V1438)</f>
        <v/>
      </c>
      <c r="Q1437" s="56" t="str">
        <f>IF('UT Cases'!W1438="","",'UT Cases'!W1438)</f>
        <v/>
      </c>
      <c r="R1437" s="56" t="str">
        <f>IF('UT Cases'!X1438="","",'UT Cases'!X1438)</f>
        <v/>
      </c>
      <c r="S1437" s="56" t="str">
        <f>IF('UT Cases'!Y1438="","",'UT Cases'!Y1438)</f>
        <v/>
      </c>
      <c r="T1437" s="56" t="str">
        <f>IF('UT Cases'!Z1438="","",'UT Cases'!Z1438)</f>
        <v/>
      </c>
      <c r="U1437" s="57" t="str">
        <f>IF('UT Cases'!AA1438="","",'UT Cases'!AA1438)</f>
        <v/>
      </c>
      <c r="V1437" s="57" t="str">
        <f>IF('UT Cases'!AB1438="","",'UT Cases'!AB1438)</f>
        <v/>
      </c>
      <c r="W1437" s="57" t="str">
        <f>IF('UT Cases'!AC1438="","",'UT Cases'!AC1438)</f>
        <v/>
      </c>
      <c r="X1437" s="57" t="str">
        <f>IF('UT Cases'!AD1438="","",'UT Cases'!AD1438)</f>
        <v/>
      </c>
      <c r="Y1437" s="57" t="str">
        <f>IF('UT Cases'!AE1438="","",'UT Cases'!AE1438)</f>
        <v/>
      </c>
      <c r="Z1437" s="56" t="str">
        <f>IF('UT Cases'!AF1438="","",'UT Cases'!AF1438)</f>
        <v/>
      </c>
      <c r="AA1437" s="56" t="str">
        <f>IF('UT Cases'!AG1438="","",'UT Cases'!AG1438)</f>
        <v/>
      </c>
      <c r="AB1437" s="56" t="str">
        <f>IF('UT Cases'!AH1438="","",'UT Cases'!AH1438)</f>
        <v/>
      </c>
      <c r="AC1437" s="56" t="str">
        <f>IF('UT Cases'!AI1438="","",'UT Cases'!AI1438)</f>
        <v/>
      </c>
      <c r="AD1437" s="56" t="str">
        <f>IF('UT Cases'!AJ1438="","",'UT Cases'!AJ1438)</f>
        <v/>
      </c>
    </row>
    <row r="1438" spans="2:30">
      <c r="B1438" s="54" t="str">
        <f>IF('UT Cases'!B1439="","",'UT Cases'!B1439)</f>
        <v/>
      </c>
      <c r="C1438" s="54" t="str">
        <f>IF('UT Cases'!C1439="","",'UT Cases'!C1439)</f>
        <v/>
      </c>
      <c r="D1438" s="54" t="str">
        <f>IF('UT Cases'!D1439="","",'UT Cases'!D1439)</f>
        <v/>
      </c>
      <c r="E1438" s="54" t="str">
        <f>IF('UT Cases'!H1439="","",'UT Cases'!H1439)</f>
        <v/>
      </c>
      <c r="F1438" s="55" t="str">
        <f>IF('UT Cases'!L1439="","",'UT Cases'!L1439)</f>
        <v/>
      </c>
      <c r="G1438" s="56" t="str">
        <f>IF('UT Cases'!M1439="","",'UT Cases'!M1439)</f>
        <v/>
      </c>
      <c r="H1438" s="56" t="str">
        <f>IF('UT Cases'!N1439="","",'UT Cases'!N1439)</f>
        <v/>
      </c>
      <c r="I1438" s="56" t="str">
        <f>IF('UT Cases'!O1439="","",'UT Cases'!O1439)</f>
        <v/>
      </c>
      <c r="J1438" s="56" t="str">
        <f>IF('UT Cases'!P1439="","",'UT Cases'!P1439)</f>
        <v/>
      </c>
      <c r="K1438" s="57" t="str">
        <f>IF('UT Cases'!Q1439="","",'UT Cases'!Q1439)</f>
        <v/>
      </c>
      <c r="L1438" s="57" t="str">
        <f>IF('UT Cases'!R1439="","",'UT Cases'!R1439)</f>
        <v/>
      </c>
      <c r="M1438" s="57" t="str">
        <f>IF('UT Cases'!S1439="","",'UT Cases'!S1439)</f>
        <v/>
      </c>
      <c r="N1438" s="57" t="str">
        <f>IF('UT Cases'!T1439="","",'UT Cases'!T1439)</f>
        <v/>
      </c>
      <c r="O1438" s="57" t="str">
        <f>IF('UT Cases'!U1439="","",'UT Cases'!U1439)</f>
        <v/>
      </c>
      <c r="P1438" s="56" t="str">
        <f>IF('UT Cases'!V1439="","",'UT Cases'!V1439)</f>
        <v/>
      </c>
      <c r="Q1438" s="56" t="str">
        <f>IF('UT Cases'!W1439="","",'UT Cases'!W1439)</f>
        <v/>
      </c>
      <c r="R1438" s="56" t="str">
        <f>IF('UT Cases'!X1439="","",'UT Cases'!X1439)</f>
        <v/>
      </c>
      <c r="S1438" s="56" t="str">
        <f>IF('UT Cases'!Y1439="","",'UT Cases'!Y1439)</f>
        <v/>
      </c>
      <c r="T1438" s="56" t="str">
        <f>IF('UT Cases'!Z1439="","",'UT Cases'!Z1439)</f>
        <v/>
      </c>
      <c r="U1438" s="57" t="str">
        <f>IF('UT Cases'!AA1439="","",'UT Cases'!AA1439)</f>
        <v/>
      </c>
      <c r="V1438" s="57" t="str">
        <f>IF('UT Cases'!AB1439="","",'UT Cases'!AB1439)</f>
        <v/>
      </c>
      <c r="W1438" s="57" t="str">
        <f>IF('UT Cases'!AC1439="","",'UT Cases'!AC1439)</f>
        <v/>
      </c>
      <c r="X1438" s="57" t="str">
        <f>IF('UT Cases'!AD1439="","",'UT Cases'!AD1439)</f>
        <v/>
      </c>
      <c r="Y1438" s="57" t="str">
        <f>IF('UT Cases'!AE1439="","",'UT Cases'!AE1439)</f>
        <v/>
      </c>
      <c r="Z1438" s="56" t="str">
        <f>IF('UT Cases'!AF1439="","",'UT Cases'!AF1439)</f>
        <v/>
      </c>
      <c r="AA1438" s="56" t="str">
        <f>IF('UT Cases'!AG1439="","",'UT Cases'!AG1439)</f>
        <v/>
      </c>
      <c r="AB1438" s="56" t="str">
        <f>IF('UT Cases'!AH1439="","",'UT Cases'!AH1439)</f>
        <v/>
      </c>
      <c r="AC1438" s="56" t="str">
        <f>IF('UT Cases'!AI1439="","",'UT Cases'!AI1439)</f>
        <v/>
      </c>
      <c r="AD1438" s="56" t="str">
        <f>IF('UT Cases'!AJ1439="","",'UT Cases'!AJ1439)</f>
        <v/>
      </c>
    </row>
    <row r="1439" spans="2:30">
      <c r="B1439" s="54" t="str">
        <f>IF('UT Cases'!B1440="","",'UT Cases'!B1440)</f>
        <v/>
      </c>
      <c r="C1439" s="54" t="str">
        <f>IF('UT Cases'!C1440="","",'UT Cases'!C1440)</f>
        <v/>
      </c>
      <c r="D1439" s="54" t="str">
        <f>IF('UT Cases'!D1440="","",'UT Cases'!D1440)</f>
        <v/>
      </c>
      <c r="E1439" s="54" t="str">
        <f>IF('UT Cases'!H1440="","",'UT Cases'!H1440)</f>
        <v/>
      </c>
      <c r="F1439" s="55" t="str">
        <f>IF('UT Cases'!L1440="","",'UT Cases'!L1440)</f>
        <v/>
      </c>
      <c r="G1439" s="56" t="str">
        <f>IF('UT Cases'!M1440="","",'UT Cases'!M1440)</f>
        <v/>
      </c>
      <c r="H1439" s="56" t="str">
        <f>IF('UT Cases'!N1440="","",'UT Cases'!N1440)</f>
        <v/>
      </c>
      <c r="I1439" s="56" t="str">
        <f>IF('UT Cases'!O1440="","",'UT Cases'!O1440)</f>
        <v/>
      </c>
      <c r="J1439" s="56" t="str">
        <f>IF('UT Cases'!P1440="","",'UT Cases'!P1440)</f>
        <v/>
      </c>
      <c r="K1439" s="57" t="str">
        <f>IF('UT Cases'!Q1440="","",'UT Cases'!Q1440)</f>
        <v/>
      </c>
      <c r="L1439" s="57" t="str">
        <f>IF('UT Cases'!R1440="","",'UT Cases'!R1440)</f>
        <v/>
      </c>
      <c r="M1439" s="57" t="str">
        <f>IF('UT Cases'!S1440="","",'UT Cases'!S1440)</f>
        <v/>
      </c>
      <c r="N1439" s="57" t="str">
        <f>IF('UT Cases'!T1440="","",'UT Cases'!T1440)</f>
        <v/>
      </c>
      <c r="O1439" s="57" t="str">
        <f>IF('UT Cases'!U1440="","",'UT Cases'!U1440)</f>
        <v/>
      </c>
      <c r="P1439" s="56" t="str">
        <f>IF('UT Cases'!V1440="","",'UT Cases'!V1440)</f>
        <v/>
      </c>
      <c r="Q1439" s="56" t="str">
        <f>IF('UT Cases'!W1440="","",'UT Cases'!W1440)</f>
        <v/>
      </c>
      <c r="R1439" s="56" t="str">
        <f>IF('UT Cases'!X1440="","",'UT Cases'!X1440)</f>
        <v/>
      </c>
      <c r="S1439" s="56" t="str">
        <f>IF('UT Cases'!Y1440="","",'UT Cases'!Y1440)</f>
        <v/>
      </c>
      <c r="T1439" s="56" t="str">
        <f>IF('UT Cases'!Z1440="","",'UT Cases'!Z1440)</f>
        <v/>
      </c>
      <c r="U1439" s="57" t="str">
        <f>IF('UT Cases'!AA1440="","",'UT Cases'!AA1440)</f>
        <v/>
      </c>
      <c r="V1439" s="57" t="str">
        <f>IF('UT Cases'!AB1440="","",'UT Cases'!AB1440)</f>
        <v/>
      </c>
      <c r="W1439" s="57" t="str">
        <f>IF('UT Cases'!AC1440="","",'UT Cases'!AC1440)</f>
        <v/>
      </c>
      <c r="X1439" s="57" t="str">
        <f>IF('UT Cases'!AD1440="","",'UT Cases'!AD1440)</f>
        <v/>
      </c>
      <c r="Y1439" s="57" t="str">
        <f>IF('UT Cases'!AE1440="","",'UT Cases'!AE1440)</f>
        <v/>
      </c>
      <c r="Z1439" s="56" t="str">
        <f>IF('UT Cases'!AF1440="","",'UT Cases'!AF1440)</f>
        <v/>
      </c>
      <c r="AA1439" s="56" t="str">
        <f>IF('UT Cases'!AG1440="","",'UT Cases'!AG1440)</f>
        <v/>
      </c>
      <c r="AB1439" s="56" t="str">
        <f>IF('UT Cases'!AH1440="","",'UT Cases'!AH1440)</f>
        <v/>
      </c>
      <c r="AC1439" s="56" t="str">
        <f>IF('UT Cases'!AI1440="","",'UT Cases'!AI1440)</f>
        <v/>
      </c>
      <c r="AD1439" s="56" t="str">
        <f>IF('UT Cases'!AJ1440="","",'UT Cases'!AJ1440)</f>
        <v/>
      </c>
    </row>
    <row r="1440" spans="2:30">
      <c r="B1440" s="54" t="str">
        <f>IF('UT Cases'!B1441="","",'UT Cases'!B1441)</f>
        <v/>
      </c>
      <c r="C1440" s="54" t="str">
        <f>IF('UT Cases'!C1441="","",'UT Cases'!C1441)</f>
        <v/>
      </c>
      <c r="D1440" s="54" t="str">
        <f>IF('UT Cases'!D1441="","",'UT Cases'!D1441)</f>
        <v/>
      </c>
      <c r="E1440" s="54" t="str">
        <f>IF('UT Cases'!H1441="","",'UT Cases'!H1441)</f>
        <v/>
      </c>
      <c r="F1440" s="55" t="str">
        <f>IF('UT Cases'!L1441="","",'UT Cases'!L1441)</f>
        <v/>
      </c>
      <c r="G1440" s="56" t="str">
        <f>IF('UT Cases'!M1441="","",'UT Cases'!M1441)</f>
        <v/>
      </c>
      <c r="H1440" s="56" t="str">
        <f>IF('UT Cases'!N1441="","",'UT Cases'!N1441)</f>
        <v/>
      </c>
      <c r="I1440" s="56" t="str">
        <f>IF('UT Cases'!O1441="","",'UT Cases'!O1441)</f>
        <v/>
      </c>
      <c r="J1440" s="56" t="str">
        <f>IF('UT Cases'!P1441="","",'UT Cases'!P1441)</f>
        <v/>
      </c>
      <c r="K1440" s="57" t="str">
        <f>IF('UT Cases'!Q1441="","",'UT Cases'!Q1441)</f>
        <v/>
      </c>
      <c r="L1440" s="57" t="str">
        <f>IF('UT Cases'!R1441="","",'UT Cases'!R1441)</f>
        <v/>
      </c>
      <c r="M1440" s="57" t="str">
        <f>IF('UT Cases'!S1441="","",'UT Cases'!S1441)</f>
        <v/>
      </c>
      <c r="N1440" s="57" t="str">
        <f>IF('UT Cases'!T1441="","",'UT Cases'!T1441)</f>
        <v/>
      </c>
      <c r="O1440" s="57" t="str">
        <f>IF('UT Cases'!U1441="","",'UT Cases'!U1441)</f>
        <v/>
      </c>
      <c r="P1440" s="56" t="str">
        <f>IF('UT Cases'!V1441="","",'UT Cases'!V1441)</f>
        <v/>
      </c>
      <c r="Q1440" s="56" t="str">
        <f>IF('UT Cases'!W1441="","",'UT Cases'!W1441)</f>
        <v/>
      </c>
      <c r="R1440" s="56" t="str">
        <f>IF('UT Cases'!X1441="","",'UT Cases'!X1441)</f>
        <v/>
      </c>
      <c r="S1440" s="56" t="str">
        <f>IF('UT Cases'!Y1441="","",'UT Cases'!Y1441)</f>
        <v/>
      </c>
      <c r="T1440" s="56" t="str">
        <f>IF('UT Cases'!Z1441="","",'UT Cases'!Z1441)</f>
        <v/>
      </c>
      <c r="U1440" s="57" t="str">
        <f>IF('UT Cases'!AA1441="","",'UT Cases'!AA1441)</f>
        <v/>
      </c>
      <c r="V1440" s="57" t="str">
        <f>IF('UT Cases'!AB1441="","",'UT Cases'!AB1441)</f>
        <v/>
      </c>
      <c r="W1440" s="57" t="str">
        <f>IF('UT Cases'!AC1441="","",'UT Cases'!AC1441)</f>
        <v/>
      </c>
      <c r="X1440" s="57" t="str">
        <f>IF('UT Cases'!AD1441="","",'UT Cases'!AD1441)</f>
        <v/>
      </c>
      <c r="Y1440" s="57" t="str">
        <f>IF('UT Cases'!AE1441="","",'UT Cases'!AE1441)</f>
        <v/>
      </c>
      <c r="Z1440" s="56" t="str">
        <f>IF('UT Cases'!AF1441="","",'UT Cases'!AF1441)</f>
        <v/>
      </c>
      <c r="AA1440" s="56" t="str">
        <f>IF('UT Cases'!AG1441="","",'UT Cases'!AG1441)</f>
        <v/>
      </c>
      <c r="AB1440" s="56" t="str">
        <f>IF('UT Cases'!AH1441="","",'UT Cases'!AH1441)</f>
        <v/>
      </c>
      <c r="AC1440" s="56" t="str">
        <f>IF('UT Cases'!AI1441="","",'UT Cases'!AI1441)</f>
        <v/>
      </c>
      <c r="AD1440" s="56" t="str">
        <f>IF('UT Cases'!AJ1441="","",'UT Cases'!AJ1441)</f>
        <v/>
      </c>
    </row>
    <row r="1441" spans="2:30">
      <c r="B1441" s="54" t="str">
        <f>IF('UT Cases'!B1442="","",'UT Cases'!B1442)</f>
        <v/>
      </c>
      <c r="C1441" s="54" t="str">
        <f>IF('UT Cases'!C1442="","",'UT Cases'!C1442)</f>
        <v/>
      </c>
      <c r="D1441" s="54" t="str">
        <f>IF('UT Cases'!D1442="","",'UT Cases'!D1442)</f>
        <v/>
      </c>
      <c r="E1441" s="54" t="str">
        <f>IF('UT Cases'!H1442="","",'UT Cases'!H1442)</f>
        <v/>
      </c>
      <c r="F1441" s="55" t="str">
        <f>IF('UT Cases'!L1442="","",'UT Cases'!L1442)</f>
        <v/>
      </c>
      <c r="G1441" s="56" t="str">
        <f>IF('UT Cases'!M1442="","",'UT Cases'!M1442)</f>
        <v/>
      </c>
      <c r="H1441" s="56" t="str">
        <f>IF('UT Cases'!N1442="","",'UT Cases'!N1442)</f>
        <v/>
      </c>
      <c r="I1441" s="56" t="str">
        <f>IF('UT Cases'!O1442="","",'UT Cases'!O1442)</f>
        <v/>
      </c>
      <c r="J1441" s="56" t="str">
        <f>IF('UT Cases'!P1442="","",'UT Cases'!P1442)</f>
        <v/>
      </c>
      <c r="K1441" s="57" t="str">
        <f>IF('UT Cases'!Q1442="","",'UT Cases'!Q1442)</f>
        <v/>
      </c>
      <c r="L1441" s="57" t="str">
        <f>IF('UT Cases'!R1442="","",'UT Cases'!R1442)</f>
        <v/>
      </c>
      <c r="M1441" s="57" t="str">
        <f>IF('UT Cases'!S1442="","",'UT Cases'!S1442)</f>
        <v/>
      </c>
      <c r="N1441" s="57" t="str">
        <f>IF('UT Cases'!T1442="","",'UT Cases'!T1442)</f>
        <v/>
      </c>
      <c r="O1441" s="57" t="str">
        <f>IF('UT Cases'!U1442="","",'UT Cases'!U1442)</f>
        <v/>
      </c>
      <c r="P1441" s="56" t="str">
        <f>IF('UT Cases'!V1442="","",'UT Cases'!V1442)</f>
        <v/>
      </c>
      <c r="Q1441" s="56" t="str">
        <f>IF('UT Cases'!W1442="","",'UT Cases'!W1442)</f>
        <v/>
      </c>
      <c r="R1441" s="56" t="str">
        <f>IF('UT Cases'!X1442="","",'UT Cases'!X1442)</f>
        <v/>
      </c>
      <c r="S1441" s="56" t="str">
        <f>IF('UT Cases'!Y1442="","",'UT Cases'!Y1442)</f>
        <v/>
      </c>
      <c r="T1441" s="56" t="str">
        <f>IF('UT Cases'!Z1442="","",'UT Cases'!Z1442)</f>
        <v/>
      </c>
      <c r="U1441" s="57" t="str">
        <f>IF('UT Cases'!AA1442="","",'UT Cases'!AA1442)</f>
        <v/>
      </c>
      <c r="V1441" s="57" t="str">
        <f>IF('UT Cases'!AB1442="","",'UT Cases'!AB1442)</f>
        <v/>
      </c>
      <c r="W1441" s="57" t="str">
        <f>IF('UT Cases'!AC1442="","",'UT Cases'!AC1442)</f>
        <v/>
      </c>
      <c r="X1441" s="57" t="str">
        <f>IF('UT Cases'!AD1442="","",'UT Cases'!AD1442)</f>
        <v/>
      </c>
      <c r="Y1441" s="57" t="str">
        <f>IF('UT Cases'!AE1442="","",'UT Cases'!AE1442)</f>
        <v/>
      </c>
      <c r="Z1441" s="56" t="str">
        <f>IF('UT Cases'!AF1442="","",'UT Cases'!AF1442)</f>
        <v/>
      </c>
      <c r="AA1441" s="56" t="str">
        <f>IF('UT Cases'!AG1442="","",'UT Cases'!AG1442)</f>
        <v/>
      </c>
      <c r="AB1441" s="56" t="str">
        <f>IF('UT Cases'!AH1442="","",'UT Cases'!AH1442)</f>
        <v/>
      </c>
      <c r="AC1441" s="56" t="str">
        <f>IF('UT Cases'!AI1442="","",'UT Cases'!AI1442)</f>
        <v/>
      </c>
      <c r="AD1441" s="56" t="str">
        <f>IF('UT Cases'!AJ1442="","",'UT Cases'!AJ1442)</f>
        <v/>
      </c>
    </row>
    <row r="1442" spans="2:30">
      <c r="B1442" s="54" t="str">
        <f>IF('UT Cases'!B1443="","",'UT Cases'!B1443)</f>
        <v/>
      </c>
      <c r="C1442" s="54" t="str">
        <f>IF('UT Cases'!C1443="","",'UT Cases'!C1443)</f>
        <v/>
      </c>
      <c r="D1442" s="54" t="str">
        <f>IF('UT Cases'!D1443="","",'UT Cases'!D1443)</f>
        <v/>
      </c>
      <c r="E1442" s="54" t="str">
        <f>IF('UT Cases'!H1443="","",'UT Cases'!H1443)</f>
        <v/>
      </c>
      <c r="F1442" s="55" t="str">
        <f>IF('UT Cases'!L1443="","",'UT Cases'!L1443)</f>
        <v/>
      </c>
      <c r="G1442" s="56" t="str">
        <f>IF('UT Cases'!M1443="","",'UT Cases'!M1443)</f>
        <v/>
      </c>
      <c r="H1442" s="56" t="str">
        <f>IF('UT Cases'!N1443="","",'UT Cases'!N1443)</f>
        <v/>
      </c>
      <c r="I1442" s="56" t="str">
        <f>IF('UT Cases'!O1443="","",'UT Cases'!O1443)</f>
        <v/>
      </c>
      <c r="J1442" s="56" t="str">
        <f>IF('UT Cases'!P1443="","",'UT Cases'!P1443)</f>
        <v/>
      </c>
      <c r="K1442" s="57" t="str">
        <f>IF('UT Cases'!Q1443="","",'UT Cases'!Q1443)</f>
        <v/>
      </c>
      <c r="L1442" s="57" t="str">
        <f>IF('UT Cases'!R1443="","",'UT Cases'!R1443)</f>
        <v/>
      </c>
      <c r="M1442" s="57" t="str">
        <f>IF('UT Cases'!S1443="","",'UT Cases'!S1443)</f>
        <v/>
      </c>
      <c r="N1442" s="57" t="str">
        <f>IF('UT Cases'!T1443="","",'UT Cases'!T1443)</f>
        <v/>
      </c>
      <c r="O1442" s="57" t="str">
        <f>IF('UT Cases'!U1443="","",'UT Cases'!U1443)</f>
        <v/>
      </c>
      <c r="P1442" s="56" t="str">
        <f>IF('UT Cases'!V1443="","",'UT Cases'!V1443)</f>
        <v/>
      </c>
      <c r="Q1442" s="56" t="str">
        <f>IF('UT Cases'!W1443="","",'UT Cases'!W1443)</f>
        <v/>
      </c>
      <c r="R1442" s="56" t="str">
        <f>IF('UT Cases'!X1443="","",'UT Cases'!X1443)</f>
        <v/>
      </c>
      <c r="S1442" s="56" t="str">
        <f>IF('UT Cases'!Y1443="","",'UT Cases'!Y1443)</f>
        <v/>
      </c>
      <c r="T1442" s="56" t="str">
        <f>IF('UT Cases'!Z1443="","",'UT Cases'!Z1443)</f>
        <v/>
      </c>
      <c r="U1442" s="57" t="str">
        <f>IF('UT Cases'!AA1443="","",'UT Cases'!AA1443)</f>
        <v/>
      </c>
      <c r="V1442" s="57" t="str">
        <f>IF('UT Cases'!AB1443="","",'UT Cases'!AB1443)</f>
        <v/>
      </c>
      <c r="W1442" s="57" t="str">
        <f>IF('UT Cases'!AC1443="","",'UT Cases'!AC1443)</f>
        <v/>
      </c>
      <c r="X1442" s="57" t="str">
        <f>IF('UT Cases'!AD1443="","",'UT Cases'!AD1443)</f>
        <v/>
      </c>
      <c r="Y1442" s="57" t="str">
        <f>IF('UT Cases'!AE1443="","",'UT Cases'!AE1443)</f>
        <v/>
      </c>
      <c r="Z1442" s="56" t="str">
        <f>IF('UT Cases'!AF1443="","",'UT Cases'!AF1443)</f>
        <v/>
      </c>
      <c r="AA1442" s="56" t="str">
        <f>IF('UT Cases'!AG1443="","",'UT Cases'!AG1443)</f>
        <v/>
      </c>
      <c r="AB1442" s="56" t="str">
        <f>IF('UT Cases'!AH1443="","",'UT Cases'!AH1443)</f>
        <v/>
      </c>
      <c r="AC1442" s="56" t="str">
        <f>IF('UT Cases'!AI1443="","",'UT Cases'!AI1443)</f>
        <v/>
      </c>
      <c r="AD1442" s="56" t="str">
        <f>IF('UT Cases'!AJ1443="","",'UT Cases'!AJ1443)</f>
        <v/>
      </c>
    </row>
    <row r="1443" spans="2:30">
      <c r="B1443" s="54" t="str">
        <f>IF('UT Cases'!B1444="","",'UT Cases'!B1444)</f>
        <v/>
      </c>
      <c r="C1443" s="54" t="str">
        <f>IF('UT Cases'!C1444="","",'UT Cases'!C1444)</f>
        <v/>
      </c>
      <c r="D1443" s="54" t="str">
        <f>IF('UT Cases'!D1444="","",'UT Cases'!D1444)</f>
        <v/>
      </c>
      <c r="E1443" s="54" t="str">
        <f>IF('UT Cases'!H1444="","",'UT Cases'!H1444)</f>
        <v/>
      </c>
      <c r="F1443" s="55" t="str">
        <f>IF('UT Cases'!L1444="","",'UT Cases'!L1444)</f>
        <v/>
      </c>
      <c r="G1443" s="56" t="str">
        <f>IF('UT Cases'!M1444="","",'UT Cases'!M1444)</f>
        <v/>
      </c>
      <c r="H1443" s="56" t="str">
        <f>IF('UT Cases'!N1444="","",'UT Cases'!N1444)</f>
        <v/>
      </c>
      <c r="I1443" s="56" t="str">
        <f>IF('UT Cases'!O1444="","",'UT Cases'!O1444)</f>
        <v/>
      </c>
      <c r="J1443" s="56" t="str">
        <f>IF('UT Cases'!P1444="","",'UT Cases'!P1444)</f>
        <v/>
      </c>
      <c r="K1443" s="57" t="str">
        <f>IF('UT Cases'!Q1444="","",'UT Cases'!Q1444)</f>
        <v/>
      </c>
      <c r="L1443" s="57" t="str">
        <f>IF('UT Cases'!R1444="","",'UT Cases'!R1444)</f>
        <v/>
      </c>
      <c r="M1443" s="57" t="str">
        <f>IF('UT Cases'!S1444="","",'UT Cases'!S1444)</f>
        <v/>
      </c>
      <c r="N1443" s="57" t="str">
        <f>IF('UT Cases'!T1444="","",'UT Cases'!T1444)</f>
        <v/>
      </c>
      <c r="O1443" s="57" t="str">
        <f>IF('UT Cases'!U1444="","",'UT Cases'!U1444)</f>
        <v/>
      </c>
      <c r="P1443" s="56" t="str">
        <f>IF('UT Cases'!V1444="","",'UT Cases'!V1444)</f>
        <v/>
      </c>
      <c r="Q1443" s="56" t="str">
        <f>IF('UT Cases'!W1444="","",'UT Cases'!W1444)</f>
        <v/>
      </c>
      <c r="R1443" s="56" t="str">
        <f>IF('UT Cases'!X1444="","",'UT Cases'!X1444)</f>
        <v/>
      </c>
      <c r="S1443" s="56" t="str">
        <f>IF('UT Cases'!Y1444="","",'UT Cases'!Y1444)</f>
        <v/>
      </c>
      <c r="T1443" s="56" t="str">
        <f>IF('UT Cases'!Z1444="","",'UT Cases'!Z1444)</f>
        <v/>
      </c>
      <c r="U1443" s="57" t="str">
        <f>IF('UT Cases'!AA1444="","",'UT Cases'!AA1444)</f>
        <v/>
      </c>
      <c r="V1443" s="57" t="str">
        <f>IF('UT Cases'!AB1444="","",'UT Cases'!AB1444)</f>
        <v/>
      </c>
      <c r="W1443" s="57" t="str">
        <f>IF('UT Cases'!AC1444="","",'UT Cases'!AC1444)</f>
        <v/>
      </c>
      <c r="X1443" s="57" t="str">
        <f>IF('UT Cases'!AD1444="","",'UT Cases'!AD1444)</f>
        <v/>
      </c>
      <c r="Y1443" s="57" t="str">
        <f>IF('UT Cases'!AE1444="","",'UT Cases'!AE1444)</f>
        <v/>
      </c>
      <c r="Z1443" s="56" t="str">
        <f>IF('UT Cases'!AF1444="","",'UT Cases'!AF1444)</f>
        <v/>
      </c>
      <c r="AA1443" s="56" t="str">
        <f>IF('UT Cases'!AG1444="","",'UT Cases'!AG1444)</f>
        <v/>
      </c>
      <c r="AB1443" s="56" t="str">
        <f>IF('UT Cases'!AH1444="","",'UT Cases'!AH1444)</f>
        <v/>
      </c>
      <c r="AC1443" s="56" t="str">
        <f>IF('UT Cases'!AI1444="","",'UT Cases'!AI1444)</f>
        <v/>
      </c>
      <c r="AD1443" s="56" t="str">
        <f>IF('UT Cases'!AJ1444="","",'UT Cases'!AJ1444)</f>
        <v/>
      </c>
    </row>
    <row r="1444" spans="2:30">
      <c r="B1444" s="54" t="str">
        <f>IF('UT Cases'!B1445="","",'UT Cases'!B1445)</f>
        <v/>
      </c>
      <c r="C1444" s="54" t="str">
        <f>IF('UT Cases'!C1445="","",'UT Cases'!C1445)</f>
        <v/>
      </c>
      <c r="D1444" s="54" t="str">
        <f>IF('UT Cases'!D1445="","",'UT Cases'!D1445)</f>
        <v/>
      </c>
      <c r="E1444" s="54" t="str">
        <f>IF('UT Cases'!H1445="","",'UT Cases'!H1445)</f>
        <v/>
      </c>
      <c r="F1444" s="55" t="str">
        <f>IF('UT Cases'!L1445="","",'UT Cases'!L1445)</f>
        <v/>
      </c>
      <c r="G1444" s="56" t="str">
        <f>IF('UT Cases'!M1445="","",'UT Cases'!M1445)</f>
        <v/>
      </c>
      <c r="H1444" s="56" t="str">
        <f>IF('UT Cases'!N1445="","",'UT Cases'!N1445)</f>
        <v/>
      </c>
      <c r="I1444" s="56" t="str">
        <f>IF('UT Cases'!O1445="","",'UT Cases'!O1445)</f>
        <v/>
      </c>
      <c r="J1444" s="56" t="str">
        <f>IF('UT Cases'!P1445="","",'UT Cases'!P1445)</f>
        <v/>
      </c>
      <c r="K1444" s="57" t="str">
        <f>IF('UT Cases'!Q1445="","",'UT Cases'!Q1445)</f>
        <v/>
      </c>
      <c r="L1444" s="57" t="str">
        <f>IF('UT Cases'!R1445="","",'UT Cases'!R1445)</f>
        <v/>
      </c>
      <c r="M1444" s="57" t="str">
        <f>IF('UT Cases'!S1445="","",'UT Cases'!S1445)</f>
        <v/>
      </c>
      <c r="N1444" s="57" t="str">
        <f>IF('UT Cases'!T1445="","",'UT Cases'!T1445)</f>
        <v/>
      </c>
      <c r="O1444" s="57" t="str">
        <f>IF('UT Cases'!U1445="","",'UT Cases'!U1445)</f>
        <v/>
      </c>
      <c r="P1444" s="56" t="str">
        <f>IF('UT Cases'!V1445="","",'UT Cases'!V1445)</f>
        <v/>
      </c>
      <c r="Q1444" s="56" t="str">
        <f>IF('UT Cases'!W1445="","",'UT Cases'!W1445)</f>
        <v/>
      </c>
      <c r="R1444" s="56" t="str">
        <f>IF('UT Cases'!X1445="","",'UT Cases'!X1445)</f>
        <v/>
      </c>
      <c r="S1444" s="56" t="str">
        <f>IF('UT Cases'!Y1445="","",'UT Cases'!Y1445)</f>
        <v/>
      </c>
      <c r="T1444" s="56" t="str">
        <f>IF('UT Cases'!Z1445="","",'UT Cases'!Z1445)</f>
        <v/>
      </c>
      <c r="U1444" s="57" t="str">
        <f>IF('UT Cases'!AA1445="","",'UT Cases'!AA1445)</f>
        <v/>
      </c>
      <c r="V1444" s="57" t="str">
        <f>IF('UT Cases'!AB1445="","",'UT Cases'!AB1445)</f>
        <v/>
      </c>
      <c r="W1444" s="57" t="str">
        <f>IF('UT Cases'!AC1445="","",'UT Cases'!AC1445)</f>
        <v/>
      </c>
      <c r="X1444" s="57" t="str">
        <f>IF('UT Cases'!AD1445="","",'UT Cases'!AD1445)</f>
        <v/>
      </c>
      <c r="Y1444" s="57" t="str">
        <f>IF('UT Cases'!AE1445="","",'UT Cases'!AE1445)</f>
        <v/>
      </c>
      <c r="Z1444" s="56" t="str">
        <f>IF('UT Cases'!AF1445="","",'UT Cases'!AF1445)</f>
        <v/>
      </c>
      <c r="AA1444" s="56" t="str">
        <f>IF('UT Cases'!AG1445="","",'UT Cases'!AG1445)</f>
        <v/>
      </c>
      <c r="AB1444" s="56" t="str">
        <f>IF('UT Cases'!AH1445="","",'UT Cases'!AH1445)</f>
        <v/>
      </c>
      <c r="AC1444" s="56" t="str">
        <f>IF('UT Cases'!AI1445="","",'UT Cases'!AI1445)</f>
        <v/>
      </c>
      <c r="AD1444" s="56" t="str">
        <f>IF('UT Cases'!AJ1445="","",'UT Cases'!AJ1445)</f>
        <v/>
      </c>
    </row>
    <row r="1445" spans="2:30">
      <c r="B1445" s="54" t="str">
        <f>IF('UT Cases'!B1446="","",'UT Cases'!B1446)</f>
        <v/>
      </c>
      <c r="C1445" s="54" t="str">
        <f>IF('UT Cases'!C1446="","",'UT Cases'!C1446)</f>
        <v/>
      </c>
      <c r="D1445" s="54" t="str">
        <f>IF('UT Cases'!D1446="","",'UT Cases'!D1446)</f>
        <v/>
      </c>
      <c r="E1445" s="54" t="str">
        <f>IF('UT Cases'!H1446="","",'UT Cases'!H1446)</f>
        <v/>
      </c>
      <c r="F1445" s="55" t="str">
        <f>IF('UT Cases'!L1446="","",'UT Cases'!L1446)</f>
        <v/>
      </c>
      <c r="G1445" s="56" t="str">
        <f>IF('UT Cases'!M1446="","",'UT Cases'!M1446)</f>
        <v/>
      </c>
      <c r="H1445" s="56" t="str">
        <f>IF('UT Cases'!N1446="","",'UT Cases'!N1446)</f>
        <v/>
      </c>
      <c r="I1445" s="56" t="str">
        <f>IF('UT Cases'!O1446="","",'UT Cases'!O1446)</f>
        <v/>
      </c>
      <c r="J1445" s="56" t="str">
        <f>IF('UT Cases'!P1446="","",'UT Cases'!P1446)</f>
        <v/>
      </c>
      <c r="K1445" s="57" t="str">
        <f>IF('UT Cases'!Q1446="","",'UT Cases'!Q1446)</f>
        <v/>
      </c>
      <c r="L1445" s="57" t="str">
        <f>IF('UT Cases'!R1446="","",'UT Cases'!R1446)</f>
        <v/>
      </c>
      <c r="M1445" s="57" t="str">
        <f>IF('UT Cases'!S1446="","",'UT Cases'!S1446)</f>
        <v/>
      </c>
      <c r="N1445" s="57" t="str">
        <f>IF('UT Cases'!T1446="","",'UT Cases'!T1446)</f>
        <v/>
      </c>
      <c r="O1445" s="57" t="str">
        <f>IF('UT Cases'!U1446="","",'UT Cases'!U1446)</f>
        <v/>
      </c>
      <c r="P1445" s="56" t="str">
        <f>IF('UT Cases'!V1446="","",'UT Cases'!V1446)</f>
        <v/>
      </c>
      <c r="Q1445" s="56" t="str">
        <f>IF('UT Cases'!W1446="","",'UT Cases'!W1446)</f>
        <v/>
      </c>
      <c r="R1445" s="56" t="str">
        <f>IF('UT Cases'!X1446="","",'UT Cases'!X1446)</f>
        <v/>
      </c>
      <c r="S1445" s="56" t="str">
        <f>IF('UT Cases'!Y1446="","",'UT Cases'!Y1446)</f>
        <v/>
      </c>
      <c r="T1445" s="56" t="str">
        <f>IF('UT Cases'!Z1446="","",'UT Cases'!Z1446)</f>
        <v/>
      </c>
      <c r="U1445" s="57" t="str">
        <f>IF('UT Cases'!AA1446="","",'UT Cases'!AA1446)</f>
        <v/>
      </c>
      <c r="V1445" s="57" t="str">
        <f>IF('UT Cases'!AB1446="","",'UT Cases'!AB1446)</f>
        <v/>
      </c>
      <c r="W1445" s="57" t="str">
        <f>IF('UT Cases'!AC1446="","",'UT Cases'!AC1446)</f>
        <v/>
      </c>
      <c r="X1445" s="57" t="str">
        <f>IF('UT Cases'!AD1446="","",'UT Cases'!AD1446)</f>
        <v/>
      </c>
      <c r="Y1445" s="57" t="str">
        <f>IF('UT Cases'!AE1446="","",'UT Cases'!AE1446)</f>
        <v/>
      </c>
      <c r="Z1445" s="56" t="str">
        <f>IF('UT Cases'!AF1446="","",'UT Cases'!AF1446)</f>
        <v/>
      </c>
      <c r="AA1445" s="56" t="str">
        <f>IF('UT Cases'!AG1446="","",'UT Cases'!AG1446)</f>
        <v/>
      </c>
      <c r="AB1445" s="56" t="str">
        <f>IF('UT Cases'!AH1446="","",'UT Cases'!AH1446)</f>
        <v/>
      </c>
      <c r="AC1445" s="56" t="str">
        <f>IF('UT Cases'!AI1446="","",'UT Cases'!AI1446)</f>
        <v/>
      </c>
      <c r="AD1445" s="56" t="str">
        <f>IF('UT Cases'!AJ1446="","",'UT Cases'!AJ1446)</f>
        <v/>
      </c>
    </row>
    <row r="1446" spans="2:30">
      <c r="B1446" s="54" t="str">
        <f>IF('UT Cases'!B1447="","",'UT Cases'!B1447)</f>
        <v/>
      </c>
      <c r="C1446" s="54" t="str">
        <f>IF('UT Cases'!C1447="","",'UT Cases'!C1447)</f>
        <v/>
      </c>
      <c r="D1446" s="54" t="str">
        <f>IF('UT Cases'!D1447="","",'UT Cases'!D1447)</f>
        <v/>
      </c>
      <c r="E1446" s="54" t="str">
        <f>IF('UT Cases'!H1447="","",'UT Cases'!H1447)</f>
        <v/>
      </c>
      <c r="F1446" s="55" t="str">
        <f>IF('UT Cases'!L1447="","",'UT Cases'!L1447)</f>
        <v/>
      </c>
      <c r="G1446" s="56" t="str">
        <f>IF('UT Cases'!M1447="","",'UT Cases'!M1447)</f>
        <v/>
      </c>
      <c r="H1446" s="56" t="str">
        <f>IF('UT Cases'!N1447="","",'UT Cases'!N1447)</f>
        <v/>
      </c>
      <c r="I1446" s="56" t="str">
        <f>IF('UT Cases'!O1447="","",'UT Cases'!O1447)</f>
        <v/>
      </c>
      <c r="J1446" s="56" t="str">
        <f>IF('UT Cases'!P1447="","",'UT Cases'!P1447)</f>
        <v/>
      </c>
      <c r="K1446" s="57" t="str">
        <f>IF('UT Cases'!Q1447="","",'UT Cases'!Q1447)</f>
        <v/>
      </c>
      <c r="L1446" s="57" t="str">
        <f>IF('UT Cases'!R1447="","",'UT Cases'!R1447)</f>
        <v/>
      </c>
      <c r="M1446" s="57" t="str">
        <f>IF('UT Cases'!S1447="","",'UT Cases'!S1447)</f>
        <v/>
      </c>
      <c r="N1446" s="57" t="str">
        <f>IF('UT Cases'!T1447="","",'UT Cases'!T1447)</f>
        <v/>
      </c>
      <c r="O1446" s="57" t="str">
        <f>IF('UT Cases'!U1447="","",'UT Cases'!U1447)</f>
        <v/>
      </c>
      <c r="P1446" s="56" t="str">
        <f>IF('UT Cases'!V1447="","",'UT Cases'!V1447)</f>
        <v/>
      </c>
      <c r="Q1446" s="56" t="str">
        <f>IF('UT Cases'!W1447="","",'UT Cases'!W1447)</f>
        <v/>
      </c>
      <c r="R1446" s="56" t="str">
        <f>IF('UT Cases'!X1447="","",'UT Cases'!X1447)</f>
        <v/>
      </c>
      <c r="S1446" s="56" t="str">
        <f>IF('UT Cases'!Y1447="","",'UT Cases'!Y1447)</f>
        <v/>
      </c>
      <c r="T1446" s="56" t="str">
        <f>IF('UT Cases'!Z1447="","",'UT Cases'!Z1447)</f>
        <v/>
      </c>
      <c r="U1446" s="57" t="str">
        <f>IF('UT Cases'!AA1447="","",'UT Cases'!AA1447)</f>
        <v/>
      </c>
      <c r="V1446" s="57" t="str">
        <f>IF('UT Cases'!AB1447="","",'UT Cases'!AB1447)</f>
        <v/>
      </c>
      <c r="W1446" s="57" t="str">
        <f>IF('UT Cases'!AC1447="","",'UT Cases'!AC1447)</f>
        <v/>
      </c>
      <c r="X1446" s="57" t="str">
        <f>IF('UT Cases'!AD1447="","",'UT Cases'!AD1447)</f>
        <v/>
      </c>
      <c r="Y1446" s="57" t="str">
        <f>IF('UT Cases'!AE1447="","",'UT Cases'!AE1447)</f>
        <v/>
      </c>
      <c r="Z1446" s="56" t="str">
        <f>IF('UT Cases'!AF1447="","",'UT Cases'!AF1447)</f>
        <v/>
      </c>
      <c r="AA1446" s="56" t="str">
        <f>IF('UT Cases'!AG1447="","",'UT Cases'!AG1447)</f>
        <v/>
      </c>
      <c r="AB1446" s="56" t="str">
        <f>IF('UT Cases'!AH1447="","",'UT Cases'!AH1447)</f>
        <v/>
      </c>
      <c r="AC1446" s="56" t="str">
        <f>IF('UT Cases'!AI1447="","",'UT Cases'!AI1447)</f>
        <v/>
      </c>
      <c r="AD1446" s="56" t="str">
        <f>IF('UT Cases'!AJ1447="","",'UT Cases'!AJ1447)</f>
        <v/>
      </c>
    </row>
    <row r="1447" spans="2:30">
      <c r="B1447" s="54" t="str">
        <f>IF('UT Cases'!B1448="","",'UT Cases'!B1448)</f>
        <v/>
      </c>
      <c r="C1447" s="54" t="str">
        <f>IF('UT Cases'!C1448="","",'UT Cases'!C1448)</f>
        <v/>
      </c>
      <c r="D1447" s="54" t="str">
        <f>IF('UT Cases'!D1448="","",'UT Cases'!D1448)</f>
        <v/>
      </c>
      <c r="E1447" s="54" t="str">
        <f>IF('UT Cases'!H1448="","",'UT Cases'!H1448)</f>
        <v/>
      </c>
      <c r="F1447" s="55" t="str">
        <f>IF('UT Cases'!L1448="","",'UT Cases'!L1448)</f>
        <v/>
      </c>
      <c r="G1447" s="56" t="str">
        <f>IF('UT Cases'!M1448="","",'UT Cases'!M1448)</f>
        <v/>
      </c>
      <c r="H1447" s="56" t="str">
        <f>IF('UT Cases'!N1448="","",'UT Cases'!N1448)</f>
        <v/>
      </c>
      <c r="I1447" s="56" t="str">
        <f>IF('UT Cases'!O1448="","",'UT Cases'!O1448)</f>
        <v/>
      </c>
      <c r="J1447" s="56" t="str">
        <f>IF('UT Cases'!P1448="","",'UT Cases'!P1448)</f>
        <v/>
      </c>
      <c r="K1447" s="57" t="str">
        <f>IF('UT Cases'!Q1448="","",'UT Cases'!Q1448)</f>
        <v/>
      </c>
      <c r="L1447" s="57" t="str">
        <f>IF('UT Cases'!R1448="","",'UT Cases'!R1448)</f>
        <v/>
      </c>
      <c r="M1447" s="57" t="str">
        <f>IF('UT Cases'!S1448="","",'UT Cases'!S1448)</f>
        <v/>
      </c>
      <c r="N1447" s="57" t="str">
        <f>IF('UT Cases'!T1448="","",'UT Cases'!T1448)</f>
        <v/>
      </c>
      <c r="O1447" s="57" t="str">
        <f>IF('UT Cases'!U1448="","",'UT Cases'!U1448)</f>
        <v/>
      </c>
      <c r="P1447" s="56" t="str">
        <f>IF('UT Cases'!V1448="","",'UT Cases'!V1448)</f>
        <v/>
      </c>
      <c r="Q1447" s="56" t="str">
        <f>IF('UT Cases'!W1448="","",'UT Cases'!W1448)</f>
        <v/>
      </c>
      <c r="R1447" s="56" t="str">
        <f>IF('UT Cases'!X1448="","",'UT Cases'!X1448)</f>
        <v/>
      </c>
      <c r="S1447" s="56" t="str">
        <f>IF('UT Cases'!Y1448="","",'UT Cases'!Y1448)</f>
        <v/>
      </c>
      <c r="T1447" s="56" t="str">
        <f>IF('UT Cases'!Z1448="","",'UT Cases'!Z1448)</f>
        <v/>
      </c>
      <c r="U1447" s="57" t="str">
        <f>IF('UT Cases'!AA1448="","",'UT Cases'!AA1448)</f>
        <v/>
      </c>
      <c r="V1447" s="57" t="str">
        <f>IF('UT Cases'!AB1448="","",'UT Cases'!AB1448)</f>
        <v/>
      </c>
      <c r="W1447" s="57" t="str">
        <f>IF('UT Cases'!AC1448="","",'UT Cases'!AC1448)</f>
        <v/>
      </c>
      <c r="X1447" s="57" t="str">
        <f>IF('UT Cases'!AD1448="","",'UT Cases'!AD1448)</f>
        <v/>
      </c>
      <c r="Y1447" s="57" t="str">
        <f>IF('UT Cases'!AE1448="","",'UT Cases'!AE1448)</f>
        <v/>
      </c>
      <c r="Z1447" s="56" t="str">
        <f>IF('UT Cases'!AF1448="","",'UT Cases'!AF1448)</f>
        <v/>
      </c>
      <c r="AA1447" s="56" t="str">
        <f>IF('UT Cases'!AG1448="","",'UT Cases'!AG1448)</f>
        <v/>
      </c>
      <c r="AB1447" s="56" t="str">
        <f>IF('UT Cases'!AH1448="","",'UT Cases'!AH1448)</f>
        <v/>
      </c>
      <c r="AC1447" s="56" t="str">
        <f>IF('UT Cases'!AI1448="","",'UT Cases'!AI1448)</f>
        <v/>
      </c>
      <c r="AD1447" s="56" t="str">
        <f>IF('UT Cases'!AJ1448="","",'UT Cases'!AJ1448)</f>
        <v/>
      </c>
    </row>
    <row r="1448" spans="2:30">
      <c r="B1448" s="54" t="str">
        <f>IF('UT Cases'!B1449="","",'UT Cases'!B1449)</f>
        <v/>
      </c>
      <c r="C1448" s="54" t="str">
        <f>IF('UT Cases'!C1449="","",'UT Cases'!C1449)</f>
        <v/>
      </c>
      <c r="D1448" s="54" t="str">
        <f>IF('UT Cases'!D1449="","",'UT Cases'!D1449)</f>
        <v/>
      </c>
      <c r="E1448" s="54" t="str">
        <f>IF('UT Cases'!H1449="","",'UT Cases'!H1449)</f>
        <v/>
      </c>
      <c r="F1448" s="55" t="str">
        <f>IF('UT Cases'!L1449="","",'UT Cases'!L1449)</f>
        <v/>
      </c>
      <c r="G1448" s="56" t="str">
        <f>IF('UT Cases'!M1449="","",'UT Cases'!M1449)</f>
        <v/>
      </c>
      <c r="H1448" s="56" t="str">
        <f>IF('UT Cases'!N1449="","",'UT Cases'!N1449)</f>
        <v/>
      </c>
      <c r="I1448" s="56" t="str">
        <f>IF('UT Cases'!O1449="","",'UT Cases'!O1449)</f>
        <v/>
      </c>
      <c r="J1448" s="56" t="str">
        <f>IF('UT Cases'!P1449="","",'UT Cases'!P1449)</f>
        <v/>
      </c>
      <c r="K1448" s="57" t="str">
        <f>IF('UT Cases'!Q1449="","",'UT Cases'!Q1449)</f>
        <v/>
      </c>
      <c r="L1448" s="57" t="str">
        <f>IF('UT Cases'!R1449="","",'UT Cases'!R1449)</f>
        <v/>
      </c>
      <c r="M1448" s="57" t="str">
        <f>IF('UT Cases'!S1449="","",'UT Cases'!S1449)</f>
        <v/>
      </c>
      <c r="N1448" s="57" t="str">
        <f>IF('UT Cases'!T1449="","",'UT Cases'!T1449)</f>
        <v/>
      </c>
      <c r="O1448" s="57" t="str">
        <f>IF('UT Cases'!U1449="","",'UT Cases'!U1449)</f>
        <v/>
      </c>
      <c r="P1448" s="56" t="str">
        <f>IF('UT Cases'!V1449="","",'UT Cases'!V1449)</f>
        <v/>
      </c>
      <c r="Q1448" s="56" t="str">
        <f>IF('UT Cases'!W1449="","",'UT Cases'!W1449)</f>
        <v/>
      </c>
      <c r="R1448" s="56" t="str">
        <f>IF('UT Cases'!X1449="","",'UT Cases'!X1449)</f>
        <v/>
      </c>
      <c r="S1448" s="56" t="str">
        <f>IF('UT Cases'!Y1449="","",'UT Cases'!Y1449)</f>
        <v/>
      </c>
      <c r="T1448" s="56" t="str">
        <f>IF('UT Cases'!Z1449="","",'UT Cases'!Z1449)</f>
        <v/>
      </c>
      <c r="U1448" s="57" t="str">
        <f>IF('UT Cases'!AA1449="","",'UT Cases'!AA1449)</f>
        <v/>
      </c>
      <c r="V1448" s="57" t="str">
        <f>IF('UT Cases'!AB1449="","",'UT Cases'!AB1449)</f>
        <v/>
      </c>
      <c r="W1448" s="57" t="str">
        <f>IF('UT Cases'!AC1449="","",'UT Cases'!AC1449)</f>
        <v/>
      </c>
      <c r="X1448" s="57" t="str">
        <f>IF('UT Cases'!AD1449="","",'UT Cases'!AD1449)</f>
        <v/>
      </c>
      <c r="Y1448" s="57" t="str">
        <f>IF('UT Cases'!AE1449="","",'UT Cases'!AE1449)</f>
        <v/>
      </c>
      <c r="Z1448" s="56" t="str">
        <f>IF('UT Cases'!AF1449="","",'UT Cases'!AF1449)</f>
        <v/>
      </c>
      <c r="AA1448" s="56" t="str">
        <f>IF('UT Cases'!AG1449="","",'UT Cases'!AG1449)</f>
        <v/>
      </c>
      <c r="AB1448" s="56" t="str">
        <f>IF('UT Cases'!AH1449="","",'UT Cases'!AH1449)</f>
        <v/>
      </c>
      <c r="AC1448" s="56" t="str">
        <f>IF('UT Cases'!AI1449="","",'UT Cases'!AI1449)</f>
        <v/>
      </c>
      <c r="AD1448" s="56" t="str">
        <f>IF('UT Cases'!AJ1449="","",'UT Cases'!AJ1449)</f>
        <v/>
      </c>
    </row>
    <row r="1449" spans="2:30">
      <c r="B1449" s="54" t="str">
        <f>IF('UT Cases'!B1450="","",'UT Cases'!B1450)</f>
        <v/>
      </c>
      <c r="C1449" s="54" t="str">
        <f>IF('UT Cases'!C1450="","",'UT Cases'!C1450)</f>
        <v/>
      </c>
      <c r="D1449" s="54" t="str">
        <f>IF('UT Cases'!D1450="","",'UT Cases'!D1450)</f>
        <v/>
      </c>
      <c r="E1449" s="54" t="str">
        <f>IF('UT Cases'!H1450="","",'UT Cases'!H1450)</f>
        <v/>
      </c>
      <c r="F1449" s="55" t="str">
        <f>IF('UT Cases'!L1450="","",'UT Cases'!L1450)</f>
        <v/>
      </c>
      <c r="G1449" s="56" t="str">
        <f>IF('UT Cases'!M1450="","",'UT Cases'!M1450)</f>
        <v/>
      </c>
      <c r="H1449" s="56" t="str">
        <f>IF('UT Cases'!N1450="","",'UT Cases'!N1450)</f>
        <v/>
      </c>
      <c r="I1449" s="56" t="str">
        <f>IF('UT Cases'!O1450="","",'UT Cases'!O1450)</f>
        <v/>
      </c>
      <c r="J1449" s="56" t="str">
        <f>IF('UT Cases'!P1450="","",'UT Cases'!P1450)</f>
        <v/>
      </c>
      <c r="K1449" s="57" t="str">
        <f>IF('UT Cases'!Q1450="","",'UT Cases'!Q1450)</f>
        <v/>
      </c>
      <c r="L1449" s="57" t="str">
        <f>IF('UT Cases'!R1450="","",'UT Cases'!R1450)</f>
        <v/>
      </c>
      <c r="M1449" s="57" t="str">
        <f>IF('UT Cases'!S1450="","",'UT Cases'!S1450)</f>
        <v/>
      </c>
      <c r="N1449" s="57" t="str">
        <f>IF('UT Cases'!T1450="","",'UT Cases'!T1450)</f>
        <v/>
      </c>
      <c r="O1449" s="57" t="str">
        <f>IF('UT Cases'!U1450="","",'UT Cases'!U1450)</f>
        <v/>
      </c>
      <c r="P1449" s="56" t="str">
        <f>IF('UT Cases'!V1450="","",'UT Cases'!V1450)</f>
        <v/>
      </c>
      <c r="Q1449" s="56" t="str">
        <f>IF('UT Cases'!W1450="","",'UT Cases'!W1450)</f>
        <v/>
      </c>
      <c r="R1449" s="56" t="str">
        <f>IF('UT Cases'!X1450="","",'UT Cases'!X1450)</f>
        <v/>
      </c>
      <c r="S1449" s="56" t="str">
        <f>IF('UT Cases'!Y1450="","",'UT Cases'!Y1450)</f>
        <v/>
      </c>
      <c r="T1449" s="56" t="str">
        <f>IF('UT Cases'!Z1450="","",'UT Cases'!Z1450)</f>
        <v/>
      </c>
      <c r="U1449" s="57" t="str">
        <f>IF('UT Cases'!AA1450="","",'UT Cases'!AA1450)</f>
        <v/>
      </c>
      <c r="V1449" s="57" t="str">
        <f>IF('UT Cases'!AB1450="","",'UT Cases'!AB1450)</f>
        <v/>
      </c>
      <c r="W1449" s="57" t="str">
        <f>IF('UT Cases'!AC1450="","",'UT Cases'!AC1450)</f>
        <v/>
      </c>
      <c r="X1449" s="57" t="str">
        <f>IF('UT Cases'!AD1450="","",'UT Cases'!AD1450)</f>
        <v/>
      </c>
      <c r="Y1449" s="57" t="str">
        <f>IF('UT Cases'!AE1450="","",'UT Cases'!AE1450)</f>
        <v/>
      </c>
      <c r="Z1449" s="56" t="str">
        <f>IF('UT Cases'!AF1450="","",'UT Cases'!AF1450)</f>
        <v/>
      </c>
      <c r="AA1449" s="56" t="str">
        <f>IF('UT Cases'!AG1450="","",'UT Cases'!AG1450)</f>
        <v/>
      </c>
      <c r="AB1449" s="56" t="str">
        <f>IF('UT Cases'!AH1450="","",'UT Cases'!AH1450)</f>
        <v/>
      </c>
      <c r="AC1449" s="56" t="str">
        <f>IF('UT Cases'!AI1450="","",'UT Cases'!AI1450)</f>
        <v/>
      </c>
      <c r="AD1449" s="56" t="str">
        <f>IF('UT Cases'!AJ1450="","",'UT Cases'!AJ1450)</f>
        <v/>
      </c>
    </row>
    <row r="1450" spans="2:30">
      <c r="B1450" s="54" t="str">
        <f>IF('UT Cases'!B1451="","",'UT Cases'!B1451)</f>
        <v/>
      </c>
      <c r="C1450" s="54" t="str">
        <f>IF('UT Cases'!C1451="","",'UT Cases'!C1451)</f>
        <v/>
      </c>
      <c r="D1450" s="54" t="str">
        <f>IF('UT Cases'!D1451="","",'UT Cases'!D1451)</f>
        <v/>
      </c>
      <c r="E1450" s="54" t="str">
        <f>IF('UT Cases'!H1451="","",'UT Cases'!H1451)</f>
        <v/>
      </c>
      <c r="F1450" s="55" t="str">
        <f>IF('UT Cases'!L1451="","",'UT Cases'!L1451)</f>
        <v/>
      </c>
      <c r="G1450" s="56" t="str">
        <f>IF('UT Cases'!M1451="","",'UT Cases'!M1451)</f>
        <v/>
      </c>
      <c r="H1450" s="56" t="str">
        <f>IF('UT Cases'!N1451="","",'UT Cases'!N1451)</f>
        <v/>
      </c>
      <c r="I1450" s="56" t="str">
        <f>IF('UT Cases'!O1451="","",'UT Cases'!O1451)</f>
        <v/>
      </c>
      <c r="J1450" s="56" t="str">
        <f>IF('UT Cases'!P1451="","",'UT Cases'!P1451)</f>
        <v/>
      </c>
      <c r="K1450" s="57" t="str">
        <f>IF('UT Cases'!Q1451="","",'UT Cases'!Q1451)</f>
        <v/>
      </c>
      <c r="L1450" s="57" t="str">
        <f>IF('UT Cases'!R1451="","",'UT Cases'!R1451)</f>
        <v/>
      </c>
      <c r="M1450" s="57" t="str">
        <f>IF('UT Cases'!S1451="","",'UT Cases'!S1451)</f>
        <v/>
      </c>
      <c r="N1450" s="57" t="str">
        <f>IF('UT Cases'!T1451="","",'UT Cases'!T1451)</f>
        <v/>
      </c>
      <c r="O1450" s="57" t="str">
        <f>IF('UT Cases'!U1451="","",'UT Cases'!U1451)</f>
        <v/>
      </c>
      <c r="P1450" s="56" t="str">
        <f>IF('UT Cases'!V1451="","",'UT Cases'!V1451)</f>
        <v/>
      </c>
      <c r="Q1450" s="56" t="str">
        <f>IF('UT Cases'!W1451="","",'UT Cases'!W1451)</f>
        <v/>
      </c>
      <c r="R1450" s="56" t="str">
        <f>IF('UT Cases'!X1451="","",'UT Cases'!X1451)</f>
        <v/>
      </c>
      <c r="S1450" s="56" t="str">
        <f>IF('UT Cases'!Y1451="","",'UT Cases'!Y1451)</f>
        <v/>
      </c>
      <c r="T1450" s="56" t="str">
        <f>IF('UT Cases'!Z1451="","",'UT Cases'!Z1451)</f>
        <v/>
      </c>
      <c r="U1450" s="57" t="str">
        <f>IF('UT Cases'!AA1451="","",'UT Cases'!AA1451)</f>
        <v/>
      </c>
      <c r="V1450" s="57" t="str">
        <f>IF('UT Cases'!AB1451="","",'UT Cases'!AB1451)</f>
        <v/>
      </c>
      <c r="W1450" s="57" t="str">
        <f>IF('UT Cases'!AC1451="","",'UT Cases'!AC1451)</f>
        <v/>
      </c>
      <c r="X1450" s="57" t="str">
        <f>IF('UT Cases'!AD1451="","",'UT Cases'!AD1451)</f>
        <v/>
      </c>
      <c r="Y1450" s="57" t="str">
        <f>IF('UT Cases'!AE1451="","",'UT Cases'!AE1451)</f>
        <v/>
      </c>
      <c r="Z1450" s="56" t="str">
        <f>IF('UT Cases'!AF1451="","",'UT Cases'!AF1451)</f>
        <v/>
      </c>
      <c r="AA1450" s="56" t="str">
        <f>IF('UT Cases'!AG1451="","",'UT Cases'!AG1451)</f>
        <v/>
      </c>
      <c r="AB1450" s="56" t="str">
        <f>IF('UT Cases'!AH1451="","",'UT Cases'!AH1451)</f>
        <v/>
      </c>
      <c r="AC1450" s="56" t="str">
        <f>IF('UT Cases'!AI1451="","",'UT Cases'!AI1451)</f>
        <v/>
      </c>
      <c r="AD1450" s="56" t="str">
        <f>IF('UT Cases'!AJ1451="","",'UT Cases'!AJ1451)</f>
        <v/>
      </c>
    </row>
    <row r="1451" spans="2:30">
      <c r="B1451" s="54" t="str">
        <f>IF('UT Cases'!B1452="","",'UT Cases'!B1452)</f>
        <v/>
      </c>
      <c r="C1451" s="54" t="str">
        <f>IF('UT Cases'!C1452="","",'UT Cases'!C1452)</f>
        <v/>
      </c>
      <c r="D1451" s="54" t="str">
        <f>IF('UT Cases'!D1452="","",'UT Cases'!D1452)</f>
        <v/>
      </c>
      <c r="E1451" s="54" t="str">
        <f>IF('UT Cases'!H1452="","",'UT Cases'!H1452)</f>
        <v/>
      </c>
      <c r="F1451" s="55" t="str">
        <f>IF('UT Cases'!L1452="","",'UT Cases'!L1452)</f>
        <v/>
      </c>
      <c r="G1451" s="56" t="str">
        <f>IF('UT Cases'!M1452="","",'UT Cases'!M1452)</f>
        <v/>
      </c>
      <c r="H1451" s="56" t="str">
        <f>IF('UT Cases'!N1452="","",'UT Cases'!N1452)</f>
        <v/>
      </c>
      <c r="I1451" s="56" t="str">
        <f>IF('UT Cases'!O1452="","",'UT Cases'!O1452)</f>
        <v/>
      </c>
      <c r="J1451" s="56" t="str">
        <f>IF('UT Cases'!P1452="","",'UT Cases'!P1452)</f>
        <v/>
      </c>
      <c r="K1451" s="57" t="str">
        <f>IF('UT Cases'!Q1452="","",'UT Cases'!Q1452)</f>
        <v/>
      </c>
      <c r="L1451" s="57" t="str">
        <f>IF('UT Cases'!R1452="","",'UT Cases'!R1452)</f>
        <v/>
      </c>
      <c r="M1451" s="57" t="str">
        <f>IF('UT Cases'!S1452="","",'UT Cases'!S1452)</f>
        <v/>
      </c>
      <c r="N1451" s="57" t="str">
        <f>IF('UT Cases'!T1452="","",'UT Cases'!T1452)</f>
        <v/>
      </c>
      <c r="O1451" s="57" t="str">
        <f>IF('UT Cases'!U1452="","",'UT Cases'!U1452)</f>
        <v/>
      </c>
      <c r="P1451" s="56" t="str">
        <f>IF('UT Cases'!V1452="","",'UT Cases'!V1452)</f>
        <v/>
      </c>
      <c r="Q1451" s="56" t="str">
        <f>IF('UT Cases'!W1452="","",'UT Cases'!W1452)</f>
        <v/>
      </c>
      <c r="R1451" s="56" t="str">
        <f>IF('UT Cases'!X1452="","",'UT Cases'!X1452)</f>
        <v/>
      </c>
      <c r="S1451" s="56" t="str">
        <f>IF('UT Cases'!Y1452="","",'UT Cases'!Y1452)</f>
        <v/>
      </c>
      <c r="T1451" s="56" t="str">
        <f>IF('UT Cases'!Z1452="","",'UT Cases'!Z1452)</f>
        <v/>
      </c>
      <c r="U1451" s="57" t="str">
        <f>IF('UT Cases'!AA1452="","",'UT Cases'!AA1452)</f>
        <v/>
      </c>
      <c r="V1451" s="57" t="str">
        <f>IF('UT Cases'!AB1452="","",'UT Cases'!AB1452)</f>
        <v/>
      </c>
      <c r="W1451" s="57" t="str">
        <f>IF('UT Cases'!AC1452="","",'UT Cases'!AC1452)</f>
        <v/>
      </c>
      <c r="X1451" s="57" t="str">
        <f>IF('UT Cases'!AD1452="","",'UT Cases'!AD1452)</f>
        <v/>
      </c>
      <c r="Y1451" s="57" t="str">
        <f>IF('UT Cases'!AE1452="","",'UT Cases'!AE1452)</f>
        <v/>
      </c>
      <c r="Z1451" s="56" t="str">
        <f>IF('UT Cases'!AF1452="","",'UT Cases'!AF1452)</f>
        <v/>
      </c>
      <c r="AA1451" s="56" t="str">
        <f>IF('UT Cases'!AG1452="","",'UT Cases'!AG1452)</f>
        <v/>
      </c>
      <c r="AB1451" s="56" t="str">
        <f>IF('UT Cases'!AH1452="","",'UT Cases'!AH1452)</f>
        <v/>
      </c>
      <c r="AC1451" s="56" t="str">
        <f>IF('UT Cases'!AI1452="","",'UT Cases'!AI1452)</f>
        <v/>
      </c>
      <c r="AD1451" s="56" t="str">
        <f>IF('UT Cases'!AJ1452="","",'UT Cases'!AJ1452)</f>
        <v/>
      </c>
    </row>
    <row r="1452" spans="2:30">
      <c r="B1452" s="54" t="str">
        <f>IF('UT Cases'!B1453="","",'UT Cases'!B1453)</f>
        <v/>
      </c>
      <c r="C1452" s="54" t="str">
        <f>IF('UT Cases'!C1453="","",'UT Cases'!C1453)</f>
        <v/>
      </c>
      <c r="D1452" s="54" t="str">
        <f>IF('UT Cases'!D1453="","",'UT Cases'!D1453)</f>
        <v/>
      </c>
      <c r="E1452" s="54" t="str">
        <f>IF('UT Cases'!H1453="","",'UT Cases'!H1453)</f>
        <v/>
      </c>
      <c r="F1452" s="55" t="str">
        <f>IF('UT Cases'!L1453="","",'UT Cases'!L1453)</f>
        <v/>
      </c>
      <c r="G1452" s="56" t="str">
        <f>IF('UT Cases'!M1453="","",'UT Cases'!M1453)</f>
        <v/>
      </c>
      <c r="H1452" s="56" t="str">
        <f>IF('UT Cases'!N1453="","",'UT Cases'!N1453)</f>
        <v/>
      </c>
      <c r="I1452" s="56" t="str">
        <f>IF('UT Cases'!O1453="","",'UT Cases'!O1453)</f>
        <v/>
      </c>
      <c r="J1452" s="56" t="str">
        <f>IF('UT Cases'!P1453="","",'UT Cases'!P1453)</f>
        <v/>
      </c>
      <c r="K1452" s="57" t="str">
        <f>IF('UT Cases'!Q1453="","",'UT Cases'!Q1453)</f>
        <v/>
      </c>
      <c r="L1452" s="57" t="str">
        <f>IF('UT Cases'!R1453="","",'UT Cases'!R1453)</f>
        <v/>
      </c>
      <c r="M1452" s="57" t="str">
        <f>IF('UT Cases'!S1453="","",'UT Cases'!S1453)</f>
        <v/>
      </c>
      <c r="N1452" s="57" t="str">
        <f>IF('UT Cases'!T1453="","",'UT Cases'!T1453)</f>
        <v/>
      </c>
      <c r="O1452" s="57" t="str">
        <f>IF('UT Cases'!U1453="","",'UT Cases'!U1453)</f>
        <v/>
      </c>
      <c r="P1452" s="56" t="str">
        <f>IF('UT Cases'!V1453="","",'UT Cases'!V1453)</f>
        <v/>
      </c>
      <c r="Q1452" s="56" t="str">
        <f>IF('UT Cases'!W1453="","",'UT Cases'!W1453)</f>
        <v/>
      </c>
      <c r="R1452" s="56" t="str">
        <f>IF('UT Cases'!X1453="","",'UT Cases'!X1453)</f>
        <v/>
      </c>
      <c r="S1452" s="56" t="str">
        <f>IF('UT Cases'!Y1453="","",'UT Cases'!Y1453)</f>
        <v/>
      </c>
      <c r="T1452" s="56" t="str">
        <f>IF('UT Cases'!Z1453="","",'UT Cases'!Z1453)</f>
        <v/>
      </c>
      <c r="U1452" s="57" t="str">
        <f>IF('UT Cases'!AA1453="","",'UT Cases'!AA1453)</f>
        <v/>
      </c>
      <c r="V1452" s="57" t="str">
        <f>IF('UT Cases'!AB1453="","",'UT Cases'!AB1453)</f>
        <v/>
      </c>
      <c r="W1452" s="57" t="str">
        <f>IF('UT Cases'!AC1453="","",'UT Cases'!AC1453)</f>
        <v/>
      </c>
      <c r="X1452" s="57" t="str">
        <f>IF('UT Cases'!AD1453="","",'UT Cases'!AD1453)</f>
        <v/>
      </c>
      <c r="Y1452" s="57" t="str">
        <f>IF('UT Cases'!AE1453="","",'UT Cases'!AE1453)</f>
        <v/>
      </c>
      <c r="Z1452" s="56" t="str">
        <f>IF('UT Cases'!AF1453="","",'UT Cases'!AF1453)</f>
        <v/>
      </c>
      <c r="AA1452" s="56" t="str">
        <f>IF('UT Cases'!AG1453="","",'UT Cases'!AG1453)</f>
        <v/>
      </c>
      <c r="AB1452" s="56" t="str">
        <f>IF('UT Cases'!AH1453="","",'UT Cases'!AH1453)</f>
        <v/>
      </c>
      <c r="AC1452" s="56" t="str">
        <f>IF('UT Cases'!AI1453="","",'UT Cases'!AI1453)</f>
        <v/>
      </c>
      <c r="AD1452" s="56" t="str">
        <f>IF('UT Cases'!AJ1453="","",'UT Cases'!AJ1453)</f>
        <v/>
      </c>
    </row>
    <row r="1453" spans="2:30">
      <c r="B1453" s="54" t="str">
        <f>IF('UT Cases'!B1454="","",'UT Cases'!B1454)</f>
        <v/>
      </c>
      <c r="C1453" s="54" t="str">
        <f>IF('UT Cases'!C1454="","",'UT Cases'!C1454)</f>
        <v/>
      </c>
      <c r="D1453" s="54" t="str">
        <f>IF('UT Cases'!D1454="","",'UT Cases'!D1454)</f>
        <v/>
      </c>
      <c r="E1453" s="54" t="str">
        <f>IF('UT Cases'!H1454="","",'UT Cases'!H1454)</f>
        <v/>
      </c>
      <c r="F1453" s="55" t="str">
        <f>IF('UT Cases'!L1454="","",'UT Cases'!L1454)</f>
        <v/>
      </c>
      <c r="G1453" s="56" t="str">
        <f>IF('UT Cases'!M1454="","",'UT Cases'!M1454)</f>
        <v/>
      </c>
      <c r="H1453" s="56" t="str">
        <f>IF('UT Cases'!N1454="","",'UT Cases'!N1454)</f>
        <v/>
      </c>
      <c r="I1453" s="56" t="str">
        <f>IF('UT Cases'!O1454="","",'UT Cases'!O1454)</f>
        <v/>
      </c>
      <c r="J1453" s="56" t="str">
        <f>IF('UT Cases'!P1454="","",'UT Cases'!P1454)</f>
        <v/>
      </c>
      <c r="K1453" s="57" t="str">
        <f>IF('UT Cases'!Q1454="","",'UT Cases'!Q1454)</f>
        <v/>
      </c>
      <c r="L1453" s="57" t="str">
        <f>IF('UT Cases'!R1454="","",'UT Cases'!R1454)</f>
        <v/>
      </c>
      <c r="M1453" s="57" t="str">
        <f>IF('UT Cases'!S1454="","",'UT Cases'!S1454)</f>
        <v/>
      </c>
      <c r="N1453" s="57" t="str">
        <f>IF('UT Cases'!T1454="","",'UT Cases'!T1454)</f>
        <v/>
      </c>
      <c r="O1453" s="57" t="str">
        <f>IF('UT Cases'!U1454="","",'UT Cases'!U1454)</f>
        <v/>
      </c>
      <c r="P1453" s="56" t="str">
        <f>IF('UT Cases'!V1454="","",'UT Cases'!V1454)</f>
        <v/>
      </c>
      <c r="Q1453" s="56" t="str">
        <f>IF('UT Cases'!W1454="","",'UT Cases'!W1454)</f>
        <v/>
      </c>
      <c r="R1453" s="56" t="str">
        <f>IF('UT Cases'!X1454="","",'UT Cases'!X1454)</f>
        <v/>
      </c>
      <c r="S1453" s="56" t="str">
        <f>IF('UT Cases'!Y1454="","",'UT Cases'!Y1454)</f>
        <v/>
      </c>
      <c r="T1453" s="56" t="str">
        <f>IF('UT Cases'!Z1454="","",'UT Cases'!Z1454)</f>
        <v/>
      </c>
      <c r="U1453" s="57" t="str">
        <f>IF('UT Cases'!AA1454="","",'UT Cases'!AA1454)</f>
        <v/>
      </c>
      <c r="V1453" s="57" t="str">
        <f>IF('UT Cases'!AB1454="","",'UT Cases'!AB1454)</f>
        <v/>
      </c>
      <c r="W1453" s="57" t="str">
        <f>IF('UT Cases'!AC1454="","",'UT Cases'!AC1454)</f>
        <v/>
      </c>
      <c r="X1453" s="57" t="str">
        <f>IF('UT Cases'!AD1454="","",'UT Cases'!AD1454)</f>
        <v/>
      </c>
      <c r="Y1453" s="57" t="str">
        <f>IF('UT Cases'!AE1454="","",'UT Cases'!AE1454)</f>
        <v/>
      </c>
      <c r="Z1453" s="56" t="str">
        <f>IF('UT Cases'!AF1454="","",'UT Cases'!AF1454)</f>
        <v/>
      </c>
      <c r="AA1453" s="56" t="str">
        <f>IF('UT Cases'!AG1454="","",'UT Cases'!AG1454)</f>
        <v/>
      </c>
      <c r="AB1453" s="56" t="str">
        <f>IF('UT Cases'!AH1454="","",'UT Cases'!AH1454)</f>
        <v/>
      </c>
      <c r="AC1453" s="56" t="str">
        <f>IF('UT Cases'!AI1454="","",'UT Cases'!AI1454)</f>
        <v/>
      </c>
      <c r="AD1453" s="56" t="str">
        <f>IF('UT Cases'!AJ1454="","",'UT Cases'!AJ1454)</f>
        <v/>
      </c>
    </row>
    <row r="1454" spans="2:30">
      <c r="B1454" s="54" t="str">
        <f>IF('UT Cases'!B1455="","",'UT Cases'!B1455)</f>
        <v/>
      </c>
      <c r="C1454" s="54" t="str">
        <f>IF('UT Cases'!C1455="","",'UT Cases'!C1455)</f>
        <v/>
      </c>
      <c r="D1454" s="54" t="str">
        <f>IF('UT Cases'!D1455="","",'UT Cases'!D1455)</f>
        <v/>
      </c>
      <c r="E1454" s="54" t="str">
        <f>IF('UT Cases'!H1455="","",'UT Cases'!H1455)</f>
        <v/>
      </c>
      <c r="F1454" s="55" t="str">
        <f>IF('UT Cases'!L1455="","",'UT Cases'!L1455)</f>
        <v/>
      </c>
      <c r="G1454" s="56" t="str">
        <f>IF('UT Cases'!M1455="","",'UT Cases'!M1455)</f>
        <v/>
      </c>
      <c r="H1454" s="56" t="str">
        <f>IF('UT Cases'!N1455="","",'UT Cases'!N1455)</f>
        <v/>
      </c>
      <c r="I1454" s="56" t="str">
        <f>IF('UT Cases'!O1455="","",'UT Cases'!O1455)</f>
        <v/>
      </c>
      <c r="J1454" s="56" t="str">
        <f>IF('UT Cases'!P1455="","",'UT Cases'!P1455)</f>
        <v/>
      </c>
      <c r="K1454" s="57" t="str">
        <f>IF('UT Cases'!Q1455="","",'UT Cases'!Q1455)</f>
        <v/>
      </c>
      <c r="L1454" s="57" t="str">
        <f>IF('UT Cases'!R1455="","",'UT Cases'!R1455)</f>
        <v/>
      </c>
      <c r="M1454" s="57" t="str">
        <f>IF('UT Cases'!S1455="","",'UT Cases'!S1455)</f>
        <v/>
      </c>
      <c r="N1454" s="57" t="str">
        <f>IF('UT Cases'!T1455="","",'UT Cases'!T1455)</f>
        <v/>
      </c>
      <c r="O1454" s="57" t="str">
        <f>IF('UT Cases'!U1455="","",'UT Cases'!U1455)</f>
        <v/>
      </c>
      <c r="P1454" s="56" t="str">
        <f>IF('UT Cases'!V1455="","",'UT Cases'!V1455)</f>
        <v/>
      </c>
      <c r="Q1454" s="56" t="str">
        <f>IF('UT Cases'!W1455="","",'UT Cases'!W1455)</f>
        <v/>
      </c>
      <c r="R1454" s="56" t="str">
        <f>IF('UT Cases'!X1455="","",'UT Cases'!X1455)</f>
        <v/>
      </c>
      <c r="S1454" s="56" t="str">
        <f>IF('UT Cases'!Y1455="","",'UT Cases'!Y1455)</f>
        <v/>
      </c>
      <c r="T1454" s="56" t="str">
        <f>IF('UT Cases'!Z1455="","",'UT Cases'!Z1455)</f>
        <v/>
      </c>
      <c r="U1454" s="57" t="str">
        <f>IF('UT Cases'!AA1455="","",'UT Cases'!AA1455)</f>
        <v/>
      </c>
      <c r="V1454" s="57" t="str">
        <f>IF('UT Cases'!AB1455="","",'UT Cases'!AB1455)</f>
        <v/>
      </c>
      <c r="W1454" s="57" t="str">
        <f>IF('UT Cases'!AC1455="","",'UT Cases'!AC1455)</f>
        <v/>
      </c>
      <c r="X1454" s="57" t="str">
        <f>IF('UT Cases'!AD1455="","",'UT Cases'!AD1455)</f>
        <v/>
      </c>
      <c r="Y1454" s="57" t="str">
        <f>IF('UT Cases'!AE1455="","",'UT Cases'!AE1455)</f>
        <v/>
      </c>
      <c r="Z1454" s="56" t="str">
        <f>IF('UT Cases'!AF1455="","",'UT Cases'!AF1455)</f>
        <v/>
      </c>
      <c r="AA1454" s="56" t="str">
        <f>IF('UT Cases'!AG1455="","",'UT Cases'!AG1455)</f>
        <v/>
      </c>
      <c r="AB1454" s="56" t="str">
        <f>IF('UT Cases'!AH1455="","",'UT Cases'!AH1455)</f>
        <v/>
      </c>
      <c r="AC1454" s="56" t="str">
        <f>IF('UT Cases'!AI1455="","",'UT Cases'!AI1455)</f>
        <v/>
      </c>
      <c r="AD1454" s="56" t="str">
        <f>IF('UT Cases'!AJ1455="","",'UT Cases'!AJ1455)</f>
        <v/>
      </c>
    </row>
    <row r="1455" spans="2:30">
      <c r="B1455" s="54" t="str">
        <f>IF('UT Cases'!B1456="","",'UT Cases'!B1456)</f>
        <v/>
      </c>
      <c r="C1455" s="54" t="str">
        <f>IF('UT Cases'!C1456="","",'UT Cases'!C1456)</f>
        <v/>
      </c>
      <c r="D1455" s="54" t="str">
        <f>IF('UT Cases'!D1456="","",'UT Cases'!D1456)</f>
        <v/>
      </c>
      <c r="E1455" s="54" t="str">
        <f>IF('UT Cases'!H1456="","",'UT Cases'!H1456)</f>
        <v/>
      </c>
      <c r="F1455" s="55" t="str">
        <f>IF('UT Cases'!L1456="","",'UT Cases'!L1456)</f>
        <v/>
      </c>
      <c r="G1455" s="56" t="str">
        <f>IF('UT Cases'!M1456="","",'UT Cases'!M1456)</f>
        <v/>
      </c>
      <c r="H1455" s="56" t="str">
        <f>IF('UT Cases'!N1456="","",'UT Cases'!N1456)</f>
        <v/>
      </c>
      <c r="I1455" s="56" t="str">
        <f>IF('UT Cases'!O1456="","",'UT Cases'!O1456)</f>
        <v/>
      </c>
      <c r="J1455" s="56" t="str">
        <f>IF('UT Cases'!P1456="","",'UT Cases'!P1456)</f>
        <v/>
      </c>
      <c r="K1455" s="57" t="str">
        <f>IF('UT Cases'!Q1456="","",'UT Cases'!Q1456)</f>
        <v/>
      </c>
      <c r="L1455" s="57" t="str">
        <f>IF('UT Cases'!R1456="","",'UT Cases'!R1456)</f>
        <v/>
      </c>
      <c r="M1455" s="57" t="str">
        <f>IF('UT Cases'!S1456="","",'UT Cases'!S1456)</f>
        <v/>
      </c>
      <c r="N1455" s="57" t="str">
        <f>IF('UT Cases'!T1456="","",'UT Cases'!T1456)</f>
        <v/>
      </c>
      <c r="O1455" s="57" t="str">
        <f>IF('UT Cases'!U1456="","",'UT Cases'!U1456)</f>
        <v/>
      </c>
      <c r="P1455" s="56" t="str">
        <f>IF('UT Cases'!V1456="","",'UT Cases'!V1456)</f>
        <v/>
      </c>
      <c r="Q1455" s="56" t="str">
        <f>IF('UT Cases'!W1456="","",'UT Cases'!W1456)</f>
        <v/>
      </c>
      <c r="R1455" s="56" t="str">
        <f>IF('UT Cases'!X1456="","",'UT Cases'!X1456)</f>
        <v/>
      </c>
      <c r="S1455" s="56" t="str">
        <f>IF('UT Cases'!Y1456="","",'UT Cases'!Y1456)</f>
        <v/>
      </c>
      <c r="T1455" s="56" t="str">
        <f>IF('UT Cases'!Z1456="","",'UT Cases'!Z1456)</f>
        <v/>
      </c>
      <c r="U1455" s="57" t="str">
        <f>IF('UT Cases'!AA1456="","",'UT Cases'!AA1456)</f>
        <v/>
      </c>
      <c r="V1455" s="57" t="str">
        <f>IF('UT Cases'!AB1456="","",'UT Cases'!AB1456)</f>
        <v/>
      </c>
      <c r="W1455" s="57" t="str">
        <f>IF('UT Cases'!AC1456="","",'UT Cases'!AC1456)</f>
        <v/>
      </c>
      <c r="X1455" s="57" t="str">
        <f>IF('UT Cases'!AD1456="","",'UT Cases'!AD1456)</f>
        <v/>
      </c>
      <c r="Y1455" s="57" t="str">
        <f>IF('UT Cases'!AE1456="","",'UT Cases'!AE1456)</f>
        <v/>
      </c>
      <c r="Z1455" s="56" t="str">
        <f>IF('UT Cases'!AF1456="","",'UT Cases'!AF1456)</f>
        <v/>
      </c>
      <c r="AA1455" s="56" t="str">
        <f>IF('UT Cases'!AG1456="","",'UT Cases'!AG1456)</f>
        <v/>
      </c>
      <c r="AB1455" s="56" t="str">
        <f>IF('UT Cases'!AH1456="","",'UT Cases'!AH1456)</f>
        <v/>
      </c>
      <c r="AC1455" s="56" t="str">
        <f>IF('UT Cases'!AI1456="","",'UT Cases'!AI1456)</f>
        <v/>
      </c>
      <c r="AD1455" s="56" t="str">
        <f>IF('UT Cases'!AJ1456="","",'UT Cases'!AJ1456)</f>
        <v/>
      </c>
    </row>
    <row r="1456" spans="2:30">
      <c r="B1456" s="54" t="str">
        <f>IF('UT Cases'!B1457="","",'UT Cases'!B1457)</f>
        <v/>
      </c>
      <c r="C1456" s="54" t="str">
        <f>IF('UT Cases'!C1457="","",'UT Cases'!C1457)</f>
        <v/>
      </c>
      <c r="D1456" s="54" t="str">
        <f>IF('UT Cases'!D1457="","",'UT Cases'!D1457)</f>
        <v/>
      </c>
      <c r="E1456" s="54" t="str">
        <f>IF('UT Cases'!H1457="","",'UT Cases'!H1457)</f>
        <v/>
      </c>
      <c r="F1456" s="55" t="str">
        <f>IF('UT Cases'!L1457="","",'UT Cases'!L1457)</f>
        <v/>
      </c>
      <c r="G1456" s="56" t="str">
        <f>IF('UT Cases'!M1457="","",'UT Cases'!M1457)</f>
        <v/>
      </c>
      <c r="H1456" s="56" t="str">
        <f>IF('UT Cases'!N1457="","",'UT Cases'!N1457)</f>
        <v/>
      </c>
      <c r="I1456" s="56" t="str">
        <f>IF('UT Cases'!O1457="","",'UT Cases'!O1457)</f>
        <v/>
      </c>
      <c r="J1456" s="56" t="str">
        <f>IF('UT Cases'!P1457="","",'UT Cases'!P1457)</f>
        <v/>
      </c>
      <c r="K1456" s="57" t="str">
        <f>IF('UT Cases'!Q1457="","",'UT Cases'!Q1457)</f>
        <v/>
      </c>
      <c r="L1456" s="57" t="str">
        <f>IF('UT Cases'!R1457="","",'UT Cases'!R1457)</f>
        <v/>
      </c>
      <c r="M1456" s="57" t="str">
        <f>IF('UT Cases'!S1457="","",'UT Cases'!S1457)</f>
        <v/>
      </c>
      <c r="N1456" s="57" t="str">
        <f>IF('UT Cases'!T1457="","",'UT Cases'!T1457)</f>
        <v/>
      </c>
      <c r="O1456" s="57" t="str">
        <f>IF('UT Cases'!U1457="","",'UT Cases'!U1457)</f>
        <v/>
      </c>
      <c r="P1456" s="56" t="str">
        <f>IF('UT Cases'!V1457="","",'UT Cases'!V1457)</f>
        <v/>
      </c>
      <c r="Q1456" s="56" t="str">
        <f>IF('UT Cases'!W1457="","",'UT Cases'!W1457)</f>
        <v/>
      </c>
      <c r="R1456" s="56" t="str">
        <f>IF('UT Cases'!X1457="","",'UT Cases'!X1457)</f>
        <v/>
      </c>
      <c r="S1456" s="56" t="str">
        <f>IF('UT Cases'!Y1457="","",'UT Cases'!Y1457)</f>
        <v/>
      </c>
      <c r="T1456" s="56" t="str">
        <f>IF('UT Cases'!Z1457="","",'UT Cases'!Z1457)</f>
        <v/>
      </c>
      <c r="U1456" s="57" t="str">
        <f>IF('UT Cases'!AA1457="","",'UT Cases'!AA1457)</f>
        <v/>
      </c>
      <c r="V1456" s="57" t="str">
        <f>IF('UT Cases'!AB1457="","",'UT Cases'!AB1457)</f>
        <v/>
      </c>
      <c r="W1456" s="57" t="str">
        <f>IF('UT Cases'!AC1457="","",'UT Cases'!AC1457)</f>
        <v/>
      </c>
      <c r="X1456" s="57" t="str">
        <f>IF('UT Cases'!AD1457="","",'UT Cases'!AD1457)</f>
        <v/>
      </c>
      <c r="Y1456" s="57" t="str">
        <f>IF('UT Cases'!AE1457="","",'UT Cases'!AE1457)</f>
        <v/>
      </c>
      <c r="Z1456" s="56" t="str">
        <f>IF('UT Cases'!AF1457="","",'UT Cases'!AF1457)</f>
        <v/>
      </c>
      <c r="AA1456" s="56" t="str">
        <f>IF('UT Cases'!AG1457="","",'UT Cases'!AG1457)</f>
        <v/>
      </c>
      <c r="AB1456" s="56" t="str">
        <f>IF('UT Cases'!AH1457="","",'UT Cases'!AH1457)</f>
        <v/>
      </c>
      <c r="AC1456" s="56" t="str">
        <f>IF('UT Cases'!AI1457="","",'UT Cases'!AI1457)</f>
        <v/>
      </c>
      <c r="AD1456" s="56" t="str">
        <f>IF('UT Cases'!AJ1457="","",'UT Cases'!AJ1457)</f>
        <v/>
      </c>
    </row>
    <row r="1457" spans="2:30">
      <c r="B1457" s="54" t="str">
        <f>IF('UT Cases'!B1458="","",'UT Cases'!B1458)</f>
        <v/>
      </c>
      <c r="C1457" s="54" t="str">
        <f>IF('UT Cases'!C1458="","",'UT Cases'!C1458)</f>
        <v/>
      </c>
      <c r="D1457" s="54" t="str">
        <f>IF('UT Cases'!D1458="","",'UT Cases'!D1458)</f>
        <v/>
      </c>
      <c r="E1457" s="54" t="str">
        <f>IF('UT Cases'!H1458="","",'UT Cases'!H1458)</f>
        <v/>
      </c>
      <c r="F1457" s="55" t="str">
        <f>IF('UT Cases'!L1458="","",'UT Cases'!L1458)</f>
        <v/>
      </c>
      <c r="G1457" s="56" t="str">
        <f>IF('UT Cases'!M1458="","",'UT Cases'!M1458)</f>
        <v/>
      </c>
      <c r="H1457" s="56" t="str">
        <f>IF('UT Cases'!N1458="","",'UT Cases'!N1458)</f>
        <v/>
      </c>
      <c r="I1457" s="56" t="str">
        <f>IF('UT Cases'!O1458="","",'UT Cases'!O1458)</f>
        <v/>
      </c>
      <c r="J1457" s="56" t="str">
        <f>IF('UT Cases'!P1458="","",'UT Cases'!P1458)</f>
        <v/>
      </c>
      <c r="K1457" s="57" t="str">
        <f>IF('UT Cases'!Q1458="","",'UT Cases'!Q1458)</f>
        <v/>
      </c>
      <c r="L1457" s="57" t="str">
        <f>IF('UT Cases'!R1458="","",'UT Cases'!R1458)</f>
        <v/>
      </c>
      <c r="M1457" s="57" t="str">
        <f>IF('UT Cases'!S1458="","",'UT Cases'!S1458)</f>
        <v/>
      </c>
      <c r="N1457" s="57" t="str">
        <f>IF('UT Cases'!T1458="","",'UT Cases'!T1458)</f>
        <v/>
      </c>
      <c r="O1457" s="57" t="str">
        <f>IF('UT Cases'!U1458="","",'UT Cases'!U1458)</f>
        <v/>
      </c>
      <c r="P1457" s="56" t="str">
        <f>IF('UT Cases'!V1458="","",'UT Cases'!V1458)</f>
        <v/>
      </c>
      <c r="Q1457" s="56" t="str">
        <f>IF('UT Cases'!W1458="","",'UT Cases'!W1458)</f>
        <v/>
      </c>
      <c r="R1457" s="56" t="str">
        <f>IF('UT Cases'!X1458="","",'UT Cases'!X1458)</f>
        <v/>
      </c>
      <c r="S1457" s="56" t="str">
        <f>IF('UT Cases'!Y1458="","",'UT Cases'!Y1458)</f>
        <v/>
      </c>
      <c r="T1457" s="56" t="str">
        <f>IF('UT Cases'!Z1458="","",'UT Cases'!Z1458)</f>
        <v/>
      </c>
      <c r="U1457" s="57" t="str">
        <f>IF('UT Cases'!AA1458="","",'UT Cases'!AA1458)</f>
        <v/>
      </c>
      <c r="V1457" s="57" t="str">
        <f>IF('UT Cases'!AB1458="","",'UT Cases'!AB1458)</f>
        <v/>
      </c>
      <c r="W1457" s="57" t="str">
        <f>IF('UT Cases'!AC1458="","",'UT Cases'!AC1458)</f>
        <v/>
      </c>
      <c r="X1457" s="57" t="str">
        <f>IF('UT Cases'!AD1458="","",'UT Cases'!AD1458)</f>
        <v/>
      </c>
      <c r="Y1457" s="57" t="str">
        <f>IF('UT Cases'!AE1458="","",'UT Cases'!AE1458)</f>
        <v/>
      </c>
      <c r="Z1457" s="56" t="str">
        <f>IF('UT Cases'!AF1458="","",'UT Cases'!AF1458)</f>
        <v/>
      </c>
      <c r="AA1457" s="56" t="str">
        <f>IF('UT Cases'!AG1458="","",'UT Cases'!AG1458)</f>
        <v/>
      </c>
      <c r="AB1457" s="56" t="str">
        <f>IF('UT Cases'!AH1458="","",'UT Cases'!AH1458)</f>
        <v/>
      </c>
      <c r="AC1457" s="56" t="str">
        <f>IF('UT Cases'!AI1458="","",'UT Cases'!AI1458)</f>
        <v/>
      </c>
      <c r="AD1457" s="56" t="str">
        <f>IF('UT Cases'!AJ1458="","",'UT Cases'!AJ1458)</f>
        <v/>
      </c>
    </row>
    <row r="1458" spans="2:30">
      <c r="B1458" s="54" t="str">
        <f>IF('UT Cases'!B1459="","",'UT Cases'!B1459)</f>
        <v/>
      </c>
      <c r="C1458" s="54" t="str">
        <f>IF('UT Cases'!C1459="","",'UT Cases'!C1459)</f>
        <v/>
      </c>
      <c r="D1458" s="54" t="str">
        <f>IF('UT Cases'!D1459="","",'UT Cases'!D1459)</f>
        <v/>
      </c>
      <c r="E1458" s="54" t="str">
        <f>IF('UT Cases'!H1459="","",'UT Cases'!H1459)</f>
        <v/>
      </c>
      <c r="F1458" s="55" t="str">
        <f>IF('UT Cases'!L1459="","",'UT Cases'!L1459)</f>
        <v/>
      </c>
      <c r="G1458" s="56" t="str">
        <f>IF('UT Cases'!M1459="","",'UT Cases'!M1459)</f>
        <v/>
      </c>
      <c r="H1458" s="56" t="str">
        <f>IF('UT Cases'!N1459="","",'UT Cases'!N1459)</f>
        <v/>
      </c>
      <c r="I1458" s="56" t="str">
        <f>IF('UT Cases'!O1459="","",'UT Cases'!O1459)</f>
        <v/>
      </c>
      <c r="J1458" s="56" t="str">
        <f>IF('UT Cases'!P1459="","",'UT Cases'!P1459)</f>
        <v/>
      </c>
      <c r="K1458" s="57" t="str">
        <f>IF('UT Cases'!Q1459="","",'UT Cases'!Q1459)</f>
        <v/>
      </c>
      <c r="L1458" s="57" t="str">
        <f>IF('UT Cases'!R1459="","",'UT Cases'!R1459)</f>
        <v/>
      </c>
      <c r="M1458" s="57" t="str">
        <f>IF('UT Cases'!S1459="","",'UT Cases'!S1459)</f>
        <v/>
      </c>
      <c r="N1458" s="57" t="str">
        <f>IF('UT Cases'!T1459="","",'UT Cases'!T1459)</f>
        <v/>
      </c>
      <c r="O1458" s="57" t="str">
        <f>IF('UT Cases'!U1459="","",'UT Cases'!U1459)</f>
        <v/>
      </c>
      <c r="P1458" s="56" t="str">
        <f>IF('UT Cases'!V1459="","",'UT Cases'!V1459)</f>
        <v/>
      </c>
      <c r="Q1458" s="56" t="str">
        <f>IF('UT Cases'!W1459="","",'UT Cases'!W1459)</f>
        <v/>
      </c>
      <c r="R1458" s="56" t="str">
        <f>IF('UT Cases'!X1459="","",'UT Cases'!X1459)</f>
        <v/>
      </c>
      <c r="S1458" s="56" t="str">
        <f>IF('UT Cases'!Y1459="","",'UT Cases'!Y1459)</f>
        <v/>
      </c>
      <c r="T1458" s="56" t="str">
        <f>IF('UT Cases'!Z1459="","",'UT Cases'!Z1459)</f>
        <v/>
      </c>
      <c r="U1458" s="57" t="str">
        <f>IF('UT Cases'!AA1459="","",'UT Cases'!AA1459)</f>
        <v/>
      </c>
      <c r="V1458" s="57" t="str">
        <f>IF('UT Cases'!AB1459="","",'UT Cases'!AB1459)</f>
        <v/>
      </c>
      <c r="W1458" s="57" t="str">
        <f>IF('UT Cases'!AC1459="","",'UT Cases'!AC1459)</f>
        <v/>
      </c>
      <c r="X1458" s="57" t="str">
        <f>IF('UT Cases'!AD1459="","",'UT Cases'!AD1459)</f>
        <v/>
      </c>
      <c r="Y1458" s="57" t="str">
        <f>IF('UT Cases'!AE1459="","",'UT Cases'!AE1459)</f>
        <v/>
      </c>
      <c r="Z1458" s="56" t="str">
        <f>IF('UT Cases'!AF1459="","",'UT Cases'!AF1459)</f>
        <v/>
      </c>
      <c r="AA1458" s="56" t="str">
        <f>IF('UT Cases'!AG1459="","",'UT Cases'!AG1459)</f>
        <v/>
      </c>
      <c r="AB1458" s="56" t="str">
        <f>IF('UT Cases'!AH1459="","",'UT Cases'!AH1459)</f>
        <v/>
      </c>
      <c r="AC1458" s="56" t="str">
        <f>IF('UT Cases'!AI1459="","",'UT Cases'!AI1459)</f>
        <v/>
      </c>
      <c r="AD1458" s="56" t="str">
        <f>IF('UT Cases'!AJ1459="","",'UT Cases'!AJ1459)</f>
        <v/>
      </c>
    </row>
    <row r="1459" spans="2:30">
      <c r="B1459" s="54" t="str">
        <f>IF('UT Cases'!B1460="","",'UT Cases'!B1460)</f>
        <v/>
      </c>
      <c r="C1459" s="54" t="str">
        <f>IF('UT Cases'!C1460="","",'UT Cases'!C1460)</f>
        <v/>
      </c>
      <c r="D1459" s="54" t="str">
        <f>IF('UT Cases'!D1460="","",'UT Cases'!D1460)</f>
        <v/>
      </c>
      <c r="E1459" s="54" t="str">
        <f>IF('UT Cases'!H1460="","",'UT Cases'!H1460)</f>
        <v/>
      </c>
      <c r="F1459" s="55" t="str">
        <f>IF('UT Cases'!L1460="","",'UT Cases'!L1460)</f>
        <v/>
      </c>
      <c r="G1459" s="56" t="str">
        <f>IF('UT Cases'!M1460="","",'UT Cases'!M1460)</f>
        <v/>
      </c>
      <c r="H1459" s="56" t="str">
        <f>IF('UT Cases'!N1460="","",'UT Cases'!N1460)</f>
        <v/>
      </c>
      <c r="I1459" s="56" t="str">
        <f>IF('UT Cases'!O1460="","",'UT Cases'!O1460)</f>
        <v/>
      </c>
      <c r="J1459" s="56" t="str">
        <f>IF('UT Cases'!P1460="","",'UT Cases'!P1460)</f>
        <v/>
      </c>
      <c r="K1459" s="57" t="str">
        <f>IF('UT Cases'!Q1460="","",'UT Cases'!Q1460)</f>
        <v/>
      </c>
      <c r="L1459" s="57" t="str">
        <f>IF('UT Cases'!R1460="","",'UT Cases'!R1460)</f>
        <v/>
      </c>
      <c r="M1459" s="57" t="str">
        <f>IF('UT Cases'!S1460="","",'UT Cases'!S1460)</f>
        <v/>
      </c>
      <c r="N1459" s="57" t="str">
        <f>IF('UT Cases'!T1460="","",'UT Cases'!T1460)</f>
        <v/>
      </c>
      <c r="O1459" s="57" t="str">
        <f>IF('UT Cases'!U1460="","",'UT Cases'!U1460)</f>
        <v/>
      </c>
      <c r="P1459" s="56" t="str">
        <f>IF('UT Cases'!V1460="","",'UT Cases'!V1460)</f>
        <v/>
      </c>
      <c r="Q1459" s="56" t="str">
        <f>IF('UT Cases'!W1460="","",'UT Cases'!W1460)</f>
        <v/>
      </c>
      <c r="R1459" s="56" t="str">
        <f>IF('UT Cases'!X1460="","",'UT Cases'!X1460)</f>
        <v/>
      </c>
      <c r="S1459" s="56" t="str">
        <f>IF('UT Cases'!Y1460="","",'UT Cases'!Y1460)</f>
        <v/>
      </c>
      <c r="T1459" s="56" t="str">
        <f>IF('UT Cases'!Z1460="","",'UT Cases'!Z1460)</f>
        <v/>
      </c>
      <c r="U1459" s="57" t="str">
        <f>IF('UT Cases'!AA1460="","",'UT Cases'!AA1460)</f>
        <v/>
      </c>
      <c r="V1459" s="57" t="str">
        <f>IF('UT Cases'!AB1460="","",'UT Cases'!AB1460)</f>
        <v/>
      </c>
      <c r="W1459" s="57" t="str">
        <f>IF('UT Cases'!AC1460="","",'UT Cases'!AC1460)</f>
        <v/>
      </c>
      <c r="X1459" s="57" t="str">
        <f>IF('UT Cases'!AD1460="","",'UT Cases'!AD1460)</f>
        <v/>
      </c>
      <c r="Y1459" s="57" t="str">
        <f>IF('UT Cases'!AE1460="","",'UT Cases'!AE1460)</f>
        <v/>
      </c>
      <c r="Z1459" s="56" t="str">
        <f>IF('UT Cases'!AF1460="","",'UT Cases'!AF1460)</f>
        <v/>
      </c>
      <c r="AA1459" s="56" t="str">
        <f>IF('UT Cases'!AG1460="","",'UT Cases'!AG1460)</f>
        <v/>
      </c>
      <c r="AB1459" s="56" t="str">
        <f>IF('UT Cases'!AH1460="","",'UT Cases'!AH1460)</f>
        <v/>
      </c>
      <c r="AC1459" s="56" t="str">
        <f>IF('UT Cases'!AI1460="","",'UT Cases'!AI1460)</f>
        <v/>
      </c>
      <c r="AD1459" s="56" t="str">
        <f>IF('UT Cases'!AJ1460="","",'UT Cases'!AJ1460)</f>
        <v/>
      </c>
    </row>
    <row r="1460" spans="2:30">
      <c r="B1460" s="54" t="str">
        <f>IF('UT Cases'!B1461="","",'UT Cases'!B1461)</f>
        <v/>
      </c>
      <c r="C1460" s="54" t="str">
        <f>IF('UT Cases'!C1461="","",'UT Cases'!C1461)</f>
        <v/>
      </c>
      <c r="D1460" s="54" t="str">
        <f>IF('UT Cases'!D1461="","",'UT Cases'!D1461)</f>
        <v/>
      </c>
      <c r="E1460" s="54" t="str">
        <f>IF('UT Cases'!H1461="","",'UT Cases'!H1461)</f>
        <v/>
      </c>
      <c r="F1460" s="55" t="str">
        <f>IF('UT Cases'!L1461="","",'UT Cases'!L1461)</f>
        <v/>
      </c>
      <c r="G1460" s="56" t="str">
        <f>IF('UT Cases'!M1461="","",'UT Cases'!M1461)</f>
        <v/>
      </c>
      <c r="H1460" s="56" t="str">
        <f>IF('UT Cases'!N1461="","",'UT Cases'!N1461)</f>
        <v/>
      </c>
      <c r="I1460" s="56" t="str">
        <f>IF('UT Cases'!O1461="","",'UT Cases'!O1461)</f>
        <v/>
      </c>
      <c r="J1460" s="56" t="str">
        <f>IF('UT Cases'!P1461="","",'UT Cases'!P1461)</f>
        <v/>
      </c>
      <c r="K1460" s="57" t="str">
        <f>IF('UT Cases'!Q1461="","",'UT Cases'!Q1461)</f>
        <v/>
      </c>
      <c r="L1460" s="57" t="str">
        <f>IF('UT Cases'!R1461="","",'UT Cases'!R1461)</f>
        <v/>
      </c>
      <c r="M1460" s="57" t="str">
        <f>IF('UT Cases'!S1461="","",'UT Cases'!S1461)</f>
        <v/>
      </c>
      <c r="N1460" s="57" t="str">
        <f>IF('UT Cases'!T1461="","",'UT Cases'!T1461)</f>
        <v/>
      </c>
      <c r="O1460" s="57" t="str">
        <f>IF('UT Cases'!U1461="","",'UT Cases'!U1461)</f>
        <v/>
      </c>
      <c r="P1460" s="56" t="str">
        <f>IF('UT Cases'!V1461="","",'UT Cases'!V1461)</f>
        <v/>
      </c>
      <c r="Q1460" s="56" t="str">
        <f>IF('UT Cases'!W1461="","",'UT Cases'!W1461)</f>
        <v/>
      </c>
      <c r="R1460" s="56" t="str">
        <f>IF('UT Cases'!X1461="","",'UT Cases'!X1461)</f>
        <v/>
      </c>
      <c r="S1460" s="56" t="str">
        <f>IF('UT Cases'!Y1461="","",'UT Cases'!Y1461)</f>
        <v/>
      </c>
      <c r="T1460" s="56" t="str">
        <f>IF('UT Cases'!Z1461="","",'UT Cases'!Z1461)</f>
        <v/>
      </c>
      <c r="U1460" s="57" t="str">
        <f>IF('UT Cases'!AA1461="","",'UT Cases'!AA1461)</f>
        <v/>
      </c>
      <c r="V1460" s="57" t="str">
        <f>IF('UT Cases'!AB1461="","",'UT Cases'!AB1461)</f>
        <v/>
      </c>
      <c r="W1460" s="57" t="str">
        <f>IF('UT Cases'!AC1461="","",'UT Cases'!AC1461)</f>
        <v/>
      </c>
      <c r="X1460" s="57" t="str">
        <f>IF('UT Cases'!AD1461="","",'UT Cases'!AD1461)</f>
        <v/>
      </c>
      <c r="Y1460" s="57" t="str">
        <f>IF('UT Cases'!AE1461="","",'UT Cases'!AE1461)</f>
        <v/>
      </c>
      <c r="Z1460" s="56" t="str">
        <f>IF('UT Cases'!AF1461="","",'UT Cases'!AF1461)</f>
        <v/>
      </c>
      <c r="AA1460" s="56" t="str">
        <f>IF('UT Cases'!AG1461="","",'UT Cases'!AG1461)</f>
        <v/>
      </c>
      <c r="AB1460" s="56" t="str">
        <f>IF('UT Cases'!AH1461="","",'UT Cases'!AH1461)</f>
        <v/>
      </c>
      <c r="AC1460" s="56" t="str">
        <f>IF('UT Cases'!AI1461="","",'UT Cases'!AI1461)</f>
        <v/>
      </c>
      <c r="AD1460" s="56" t="str">
        <f>IF('UT Cases'!AJ1461="","",'UT Cases'!AJ1461)</f>
        <v/>
      </c>
    </row>
    <row r="1461" spans="2:30">
      <c r="B1461" s="54" t="str">
        <f>IF('UT Cases'!B1462="","",'UT Cases'!B1462)</f>
        <v/>
      </c>
      <c r="C1461" s="54" t="str">
        <f>IF('UT Cases'!C1462="","",'UT Cases'!C1462)</f>
        <v/>
      </c>
      <c r="D1461" s="54" t="str">
        <f>IF('UT Cases'!D1462="","",'UT Cases'!D1462)</f>
        <v/>
      </c>
      <c r="E1461" s="54" t="str">
        <f>IF('UT Cases'!H1462="","",'UT Cases'!H1462)</f>
        <v/>
      </c>
      <c r="F1461" s="55" t="str">
        <f>IF('UT Cases'!L1462="","",'UT Cases'!L1462)</f>
        <v/>
      </c>
      <c r="G1461" s="56" t="str">
        <f>IF('UT Cases'!M1462="","",'UT Cases'!M1462)</f>
        <v/>
      </c>
      <c r="H1461" s="56" t="str">
        <f>IF('UT Cases'!N1462="","",'UT Cases'!N1462)</f>
        <v/>
      </c>
      <c r="I1461" s="56" t="str">
        <f>IF('UT Cases'!O1462="","",'UT Cases'!O1462)</f>
        <v/>
      </c>
      <c r="J1461" s="56" t="str">
        <f>IF('UT Cases'!P1462="","",'UT Cases'!P1462)</f>
        <v/>
      </c>
      <c r="K1461" s="57" t="str">
        <f>IF('UT Cases'!Q1462="","",'UT Cases'!Q1462)</f>
        <v/>
      </c>
      <c r="L1461" s="57" t="str">
        <f>IF('UT Cases'!R1462="","",'UT Cases'!R1462)</f>
        <v/>
      </c>
      <c r="M1461" s="57" t="str">
        <f>IF('UT Cases'!S1462="","",'UT Cases'!S1462)</f>
        <v/>
      </c>
      <c r="N1461" s="57" t="str">
        <f>IF('UT Cases'!T1462="","",'UT Cases'!T1462)</f>
        <v/>
      </c>
      <c r="O1461" s="57" t="str">
        <f>IF('UT Cases'!U1462="","",'UT Cases'!U1462)</f>
        <v/>
      </c>
      <c r="P1461" s="56" t="str">
        <f>IF('UT Cases'!V1462="","",'UT Cases'!V1462)</f>
        <v/>
      </c>
      <c r="Q1461" s="56" t="str">
        <f>IF('UT Cases'!W1462="","",'UT Cases'!W1462)</f>
        <v/>
      </c>
      <c r="R1461" s="56" t="str">
        <f>IF('UT Cases'!X1462="","",'UT Cases'!X1462)</f>
        <v/>
      </c>
      <c r="S1461" s="56" t="str">
        <f>IF('UT Cases'!Y1462="","",'UT Cases'!Y1462)</f>
        <v/>
      </c>
      <c r="T1461" s="56" t="str">
        <f>IF('UT Cases'!Z1462="","",'UT Cases'!Z1462)</f>
        <v/>
      </c>
      <c r="U1461" s="57" t="str">
        <f>IF('UT Cases'!AA1462="","",'UT Cases'!AA1462)</f>
        <v/>
      </c>
      <c r="V1461" s="57" t="str">
        <f>IF('UT Cases'!AB1462="","",'UT Cases'!AB1462)</f>
        <v/>
      </c>
      <c r="W1461" s="57" t="str">
        <f>IF('UT Cases'!AC1462="","",'UT Cases'!AC1462)</f>
        <v/>
      </c>
      <c r="X1461" s="57" t="str">
        <f>IF('UT Cases'!AD1462="","",'UT Cases'!AD1462)</f>
        <v/>
      </c>
      <c r="Y1461" s="57" t="str">
        <f>IF('UT Cases'!AE1462="","",'UT Cases'!AE1462)</f>
        <v/>
      </c>
      <c r="Z1461" s="56" t="str">
        <f>IF('UT Cases'!AF1462="","",'UT Cases'!AF1462)</f>
        <v/>
      </c>
      <c r="AA1461" s="56" t="str">
        <f>IF('UT Cases'!AG1462="","",'UT Cases'!AG1462)</f>
        <v/>
      </c>
      <c r="AB1461" s="56" t="str">
        <f>IF('UT Cases'!AH1462="","",'UT Cases'!AH1462)</f>
        <v/>
      </c>
      <c r="AC1461" s="56" t="str">
        <f>IF('UT Cases'!AI1462="","",'UT Cases'!AI1462)</f>
        <v/>
      </c>
      <c r="AD1461" s="56" t="str">
        <f>IF('UT Cases'!AJ1462="","",'UT Cases'!AJ1462)</f>
        <v/>
      </c>
    </row>
    <row r="1462" spans="2:30">
      <c r="B1462" s="54" t="str">
        <f>IF('UT Cases'!B1463="","",'UT Cases'!B1463)</f>
        <v/>
      </c>
      <c r="C1462" s="54" t="str">
        <f>IF('UT Cases'!C1463="","",'UT Cases'!C1463)</f>
        <v/>
      </c>
      <c r="D1462" s="54" t="str">
        <f>IF('UT Cases'!D1463="","",'UT Cases'!D1463)</f>
        <v/>
      </c>
      <c r="E1462" s="54" t="str">
        <f>IF('UT Cases'!H1463="","",'UT Cases'!H1463)</f>
        <v/>
      </c>
      <c r="F1462" s="55" t="str">
        <f>IF('UT Cases'!L1463="","",'UT Cases'!L1463)</f>
        <v/>
      </c>
      <c r="G1462" s="56" t="str">
        <f>IF('UT Cases'!M1463="","",'UT Cases'!M1463)</f>
        <v/>
      </c>
      <c r="H1462" s="56" t="str">
        <f>IF('UT Cases'!N1463="","",'UT Cases'!N1463)</f>
        <v/>
      </c>
      <c r="I1462" s="56" t="str">
        <f>IF('UT Cases'!O1463="","",'UT Cases'!O1463)</f>
        <v/>
      </c>
      <c r="J1462" s="56" t="str">
        <f>IF('UT Cases'!P1463="","",'UT Cases'!P1463)</f>
        <v/>
      </c>
      <c r="K1462" s="57" t="str">
        <f>IF('UT Cases'!Q1463="","",'UT Cases'!Q1463)</f>
        <v/>
      </c>
      <c r="L1462" s="57" t="str">
        <f>IF('UT Cases'!R1463="","",'UT Cases'!R1463)</f>
        <v/>
      </c>
      <c r="M1462" s="57" t="str">
        <f>IF('UT Cases'!S1463="","",'UT Cases'!S1463)</f>
        <v/>
      </c>
      <c r="N1462" s="57" t="str">
        <f>IF('UT Cases'!T1463="","",'UT Cases'!T1463)</f>
        <v/>
      </c>
      <c r="O1462" s="57" t="str">
        <f>IF('UT Cases'!U1463="","",'UT Cases'!U1463)</f>
        <v/>
      </c>
      <c r="P1462" s="56" t="str">
        <f>IF('UT Cases'!V1463="","",'UT Cases'!V1463)</f>
        <v/>
      </c>
      <c r="Q1462" s="56" t="str">
        <f>IF('UT Cases'!W1463="","",'UT Cases'!W1463)</f>
        <v/>
      </c>
      <c r="R1462" s="56" t="str">
        <f>IF('UT Cases'!X1463="","",'UT Cases'!X1463)</f>
        <v/>
      </c>
      <c r="S1462" s="56" t="str">
        <f>IF('UT Cases'!Y1463="","",'UT Cases'!Y1463)</f>
        <v/>
      </c>
      <c r="T1462" s="56" t="str">
        <f>IF('UT Cases'!Z1463="","",'UT Cases'!Z1463)</f>
        <v/>
      </c>
      <c r="U1462" s="57" t="str">
        <f>IF('UT Cases'!AA1463="","",'UT Cases'!AA1463)</f>
        <v/>
      </c>
      <c r="V1462" s="57" t="str">
        <f>IF('UT Cases'!AB1463="","",'UT Cases'!AB1463)</f>
        <v/>
      </c>
      <c r="W1462" s="57" t="str">
        <f>IF('UT Cases'!AC1463="","",'UT Cases'!AC1463)</f>
        <v/>
      </c>
      <c r="X1462" s="57" t="str">
        <f>IF('UT Cases'!AD1463="","",'UT Cases'!AD1463)</f>
        <v/>
      </c>
      <c r="Y1462" s="57" t="str">
        <f>IF('UT Cases'!AE1463="","",'UT Cases'!AE1463)</f>
        <v/>
      </c>
      <c r="Z1462" s="56" t="str">
        <f>IF('UT Cases'!AF1463="","",'UT Cases'!AF1463)</f>
        <v/>
      </c>
      <c r="AA1462" s="56" t="str">
        <f>IF('UT Cases'!AG1463="","",'UT Cases'!AG1463)</f>
        <v/>
      </c>
      <c r="AB1462" s="56" t="str">
        <f>IF('UT Cases'!AH1463="","",'UT Cases'!AH1463)</f>
        <v/>
      </c>
      <c r="AC1462" s="56" t="str">
        <f>IF('UT Cases'!AI1463="","",'UT Cases'!AI1463)</f>
        <v/>
      </c>
      <c r="AD1462" s="56" t="str">
        <f>IF('UT Cases'!AJ1463="","",'UT Cases'!AJ1463)</f>
        <v/>
      </c>
    </row>
    <row r="1463" spans="2:30">
      <c r="B1463" s="54" t="str">
        <f>IF('UT Cases'!B1464="","",'UT Cases'!B1464)</f>
        <v/>
      </c>
      <c r="C1463" s="54" t="str">
        <f>IF('UT Cases'!C1464="","",'UT Cases'!C1464)</f>
        <v/>
      </c>
      <c r="D1463" s="54" t="str">
        <f>IF('UT Cases'!D1464="","",'UT Cases'!D1464)</f>
        <v/>
      </c>
      <c r="E1463" s="54" t="str">
        <f>IF('UT Cases'!H1464="","",'UT Cases'!H1464)</f>
        <v/>
      </c>
      <c r="F1463" s="55" t="str">
        <f>IF('UT Cases'!L1464="","",'UT Cases'!L1464)</f>
        <v/>
      </c>
      <c r="G1463" s="56" t="str">
        <f>IF('UT Cases'!M1464="","",'UT Cases'!M1464)</f>
        <v/>
      </c>
      <c r="H1463" s="56" t="str">
        <f>IF('UT Cases'!N1464="","",'UT Cases'!N1464)</f>
        <v/>
      </c>
      <c r="I1463" s="56" t="str">
        <f>IF('UT Cases'!O1464="","",'UT Cases'!O1464)</f>
        <v/>
      </c>
      <c r="J1463" s="56" t="str">
        <f>IF('UT Cases'!P1464="","",'UT Cases'!P1464)</f>
        <v/>
      </c>
      <c r="K1463" s="57" t="str">
        <f>IF('UT Cases'!Q1464="","",'UT Cases'!Q1464)</f>
        <v/>
      </c>
      <c r="L1463" s="57" t="str">
        <f>IF('UT Cases'!R1464="","",'UT Cases'!R1464)</f>
        <v/>
      </c>
      <c r="M1463" s="57" t="str">
        <f>IF('UT Cases'!S1464="","",'UT Cases'!S1464)</f>
        <v/>
      </c>
      <c r="N1463" s="57" t="str">
        <f>IF('UT Cases'!T1464="","",'UT Cases'!T1464)</f>
        <v/>
      </c>
      <c r="O1463" s="57" t="str">
        <f>IF('UT Cases'!U1464="","",'UT Cases'!U1464)</f>
        <v/>
      </c>
      <c r="P1463" s="56" t="str">
        <f>IF('UT Cases'!V1464="","",'UT Cases'!V1464)</f>
        <v/>
      </c>
      <c r="Q1463" s="56" t="str">
        <f>IF('UT Cases'!W1464="","",'UT Cases'!W1464)</f>
        <v/>
      </c>
      <c r="R1463" s="56" t="str">
        <f>IF('UT Cases'!X1464="","",'UT Cases'!X1464)</f>
        <v/>
      </c>
      <c r="S1463" s="56" t="str">
        <f>IF('UT Cases'!Y1464="","",'UT Cases'!Y1464)</f>
        <v/>
      </c>
      <c r="T1463" s="56" t="str">
        <f>IF('UT Cases'!Z1464="","",'UT Cases'!Z1464)</f>
        <v/>
      </c>
      <c r="U1463" s="57" t="str">
        <f>IF('UT Cases'!AA1464="","",'UT Cases'!AA1464)</f>
        <v/>
      </c>
      <c r="V1463" s="57" t="str">
        <f>IF('UT Cases'!AB1464="","",'UT Cases'!AB1464)</f>
        <v/>
      </c>
      <c r="W1463" s="57" t="str">
        <f>IF('UT Cases'!AC1464="","",'UT Cases'!AC1464)</f>
        <v/>
      </c>
      <c r="X1463" s="57" t="str">
        <f>IF('UT Cases'!AD1464="","",'UT Cases'!AD1464)</f>
        <v/>
      </c>
      <c r="Y1463" s="57" t="str">
        <f>IF('UT Cases'!AE1464="","",'UT Cases'!AE1464)</f>
        <v/>
      </c>
      <c r="Z1463" s="56" t="str">
        <f>IF('UT Cases'!AF1464="","",'UT Cases'!AF1464)</f>
        <v/>
      </c>
      <c r="AA1463" s="56" t="str">
        <f>IF('UT Cases'!AG1464="","",'UT Cases'!AG1464)</f>
        <v/>
      </c>
      <c r="AB1463" s="56" t="str">
        <f>IF('UT Cases'!AH1464="","",'UT Cases'!AH1464)</f>
        <v/>
      </c>
      <c r="AC1463" s="56" t="str">
        <f>IF('UT Cases'!AI1464="","",'UT Cases'!AI1464)</f>
        <v/>
      </c>
      <c r="AD1463" s="56" t="str">
        <f>IF('UT Cases'!AJ1464="","",'UT Cases'!AJ1464)</f>
        <v/>
      </c>
    </row>
    <row r="1464" spans="2:30">
      <c r="B1464" s="54" t="str">
        <f>IF('UT Cases'!B1465="","",'UT Cases'!B1465)</f>
        <v/>
      </c>
      <c r="C1464" s="54" t="str">
        <f>IF('UT Cases'!C1465="","",'UT Cases'!C1465)</f>
        <v/>
      </c>
      <c r="D1464" s="54" t="str">
        <f>IF('UT Cases'!D1465="","",'UT Cases'!D1465)</f>
        <v/>
      </c>
      <c r="E1464" s="54" t="str">
        <f>IF('UT Cases'!H1465="","",'UT Cases'!H1465)</f>
        <v/>
      </c>
      <c r="F1464" s="55" t="str">
        <f>IF('UT Cases'!L1465="","",'UT Cases'!L1465)</f>
        <v/>
      </c>
      <c r="G1464" s="56" t="str">
        <f>IF('UT Cases'!M1465="","",'UT Cases'!M1465)</f>
        <v/>
      </c>
      <c r="H1464" s="56" t="str">
        <f>IF('UT Cases'!N1465="","",'UT Cases'!N1465)</f>
        <v/>
      </c>
      <c r="I1464" s="56" t="str">
        <f>IF('UT Cases'!O1465="","",'UT Cases'!O1465)</f>
        <v/>
      </c>
      <c r="J1464" s="56" t="str">
        <f>IF('UT Cases'!P1465="","",'UT Cases'!P1465)</f>
        <v/>
      </c>
      <c r="K1464" s="57" t="str">
        <f>IF('UT Cases'!Q1465="","",'UT Cases'!Q1465)</f>
        <v/>
      </c>
      <c r="L1464" s="57" t="str">
        <f>IF('UT Cases'!R1465="","",'UT Cases'!R1465)</f>
        <v/>
      </c>
      <c r="M1464" s="57" t="str">
        <f>IF('UT Cases'!S1465="","",'UT Cases'!S1465)</f>
        <v/>
      </c>
      <c r="N1464" s="57" t="str">
        <f>IF('UT Cases'!T1465="","",'UT Cases'!T1465)</f>
        <v/>
      </c>
      <c r="O1464" s="57" t="str">
        <f>IF('UT Cases'!U1465="","",'UT Cases'!U1465)</f>
        <v/>
      </c>
      <c r="P1464" s="56" t="str">
        <f>IF('UT Cases'!V1465="","",'UT Cases'!V1465)</f>
        <v/>
      </c>
      <c r="Q1464" s="56" t="str">
        <f>IF('UT Cases'!W1465="","",'UT Cases'!W1465)</f>
        <v/>
      </c>
      <c r="R1464" s="56" t="str">
        <f>IF('UT Cases'!X1465="","",'UT Cases'!X1465)</f>
        <v/>
      </c>
      <c r="S1464" s="56" t="str">
        <f>IF('UT Cases'!Y1465="","",'UT Cases'!Y1465)</f>
        <v/>
      </c>
      <c r="T1464" s="56" t="str">
        <f>IF('UT Cases'!Z1465="","",'UT Cases'!Z1465)</f>
        <v/>
      </c>
      <c r="U1464" s="57" t="str">
        <f>IF('UT Cases'!AA1465="","",'UT Cases'!AA1465)</f>
        <v/>
      </c>
      <c r="V1464" s="57" t="str">
        <f>IF('UT Cases'!AB1465="","",'UT Cases'!AB1465)</f>
        <v/>
      </c>
      <c r="W1464" s="57" t="str">
        <f>IF('UT Cases'!AC1465="","",'UT Cases'!AC1465)</f>
        <v/>
      </c>
      <c r="X1464" s="57" t="str">
        <f>IF('UT Cases'!AD1465="","",'UT Cases'!AD1465)</f>
        <v/>
      </c>
      <c r="Y1464" s="57" t="str">
        <f>IF('UT Cases'!AE1465="","",'UT Cases'!AE1465)</f>
        <v/>
      </c>
      <c r="Z1464" s="56" t="str">
        <f>IF('UT Cases'!AF1465="","",'UT Cases'!AF1465)</f>
        <v/>
      </c>
      <c r="AA1464" s="56" t="str">
        <f>IF('UT Cases'!AG1465="","",'UT Cases'!AG1465)</f>
        <v/>
      </c>
      <c r="AB1464" s="56" t="str">
        <f>IF('UT Cases'!AH1465="","",'UT Cases'!AH1465)</f>
        <v/>
      </c>
      <c r="AC1464" s="56" t="str">
        <f>IF('UT Cases'!AI1465="","",'UT Cases'!AI1465)</f>
        <v/>
      </c>
      <c r="AD1464" s="56" t="str">
        <f>IF('UT Cases'!AJ1465="","",'UT Cases'!AJ1465)</f>
        <v/>
      </c>
    </row>
    <row r="1465" spans="2:30">
      <c r="B1465" s="54" t="str">
        <f>IF('UT Cases'!B1466="","",'UT Cases'!B1466)</f>
        <v/>
      </c>
      <c r="C1465" s="54" t="str">
        <f>IF('UT Cases'!C1466="","",'UT Cases'!C1466)</f>
        <v/>
      </c>
      <c r="D1465" s="54" t="str">
        <f>IF('UT Cases'!D1466="","",'UT Cases'!D1466)</f>
        <v/>
      </c>
      <c r="E1465" s="54" t="str">
        <f>IF('UT Cases'!H1466="","",'UT Cases'!H1466)</f>
        <v/>
      </c>
      <c r="F1465" s="55" t="str">
        <f>IF('UT Cases'!L1466="","",'UT Cases'!L1466)</f>
        <v/>
      </c>
      <c r="G1465" s="56" t="str">
        <f>IF('UT Cases'!M1466="","",'UT Cases'!M1466)</f>
        <v/>
      </c>
      <c r="H1465" s="56" t="str">
        <f>IF('UT Cases'!N1466="","",'UT Cases'!N1466)</f>
        <v/>
      </c>
      <c r="I1465" s="56" t="str">
        <f>IF('UT Cases'!O1466="","",'UT Cases'!O1466)</f>
        <v/>
      </c>
      <c r="J1465" s="56" t="str">
        <f>IF('UT Cases'!P1466="","",'UT Cases'!P1466)</f>
        <v/>
      </c>
      <c r="K1465" s="57" t="str">
        <f>IF('UT Cases'!Q1466="","",'UT Cases'!Q1466)</f>
        <v/>
      </c>
      <c r="L1465" s="57" t="str">
        <f>IF('UT Cases'!R1466="","",'UT Cases'!R1466)</f>
        <v/>
      </c>
      <c r="M1465" s="57" t="str">
        <f>IF('UT Cases'!S1466="","",'UT Cases'!S1466)</f>
        <v/>
      </c>
      <c r="N1465" s="57" t="str">
        <f>IF('UT Cases'!T1466="","",'UT Cases'!T1466)</f>
        <v/>
      </c>
      <c r="O1465" s="57" t="str">
        <f>IF('UT Cases'!U1466="","",'UT Cases'!U1466)</f>
        <v/>
      </c>
      <c r="P1465" s="56" t="str">
        <f>IF('UT Cases'!V1466="","",'UT Cases'!V1466)</f>
        <v/>
      </c>
      <c r="Q1465" s="56" t="str">
        <f>IF('UT Cases'!W1466="","",'UT Cases'!W1466)</f>
        <v/>
      </c>
      <c r="R1465" s="56" t="str">
        <f>IF('UT Cases'!X1466="","",'UT Cases'!X1466)</f>
        <v/>
      </c>
      <c r="S1465" s="56" t="str">
        <f>IF('UT Cases'!Y1466="","",'UT Cases'!Y1466)</f>
        <v/>
      </c>
      <c r="T1465" s="56" t="str">
        <f>IF('UT Cases'!Z1466="","",'UT Cases'!Z1466)</f>
        <v/>
      </c>
      <c r="U1465" s="57" t="str">
        <f>IF('UT Cases'!AA1466="","",'UT Cases'!AA1466)</f>
        <v/>
      </c>
      <c r="V1465" s="57" t="str">
        <f>IF('UT Cases'!AB1466="","",'UT Cases'!AB1466)</f>
        <v/>
      </c>
      <c r="W1465" s="57" t="str">
        <f>IF('UT Cases'!AC1466="","",'UT Cases'!AC1466)</f>
        <v/>
      </c>
      <c r="X1465" s="57" t="str">
        <f>IF('UT Cases'!AD1466="","",'UT Cases'!AD1466)</f>
        <v/>
      </c>
      <c r="Y1465" s="57" t="str">
        <f>IF('UT Cases'!AE1466="","",'UT Cases'!AE1466)</f>
        <v/>
      </c>
      <c r="Z1465" s="56" t="str">
        <f>IF('UT Cases'!AF1466="","",'UT Cases'!AF1466)</f>
        <v/>
      </c>
      <c r="AA1465" s="56" t="str">
        <f>IF('UT Cases'!AG1466="","",'UT Cases'!AG1466)</f>
        <v/>
      </c>
      <c r="AB1465" s="56" t="str">
        <f>IF('UT Cases'!AH1466="","",'UT Cases'!AH1466)</f>
        <v/>
      </c>
      <c r="AC1465" s="56" t="str">
        <f>IF('UT Cases'!AI1466="","",'UT Cases'!AI1466)</f>
        <v/>
      </c>
      <c r="AD1465" s="56" t="str">
        <f>IF('UT Cases'!AJ1466="","",'UT Cases'!AJ1466)</f>
        <v/>
      </c>
    </row>
    <row r="1466" spans="2:30">
      <c r="B1466" s="54" t="str">
        <f>IF('UT Cases'!B1467="","",'UT Cases'!B1467)</f>
        <v/>
      </c>
      <c r="C1466" s="54" t="str">
        <f>IF('UT Cases'!C1467="","",'UT Cases'!C1467)</f>
        <v/>
      </c>
      <c r="D1466" s="54" t="str">
        <f>IF('UT Cases'!D1467="","",'UT Cases'!D1467)</f>
        <v/>
      </c>
      <c r="E1466" s="54" t="str">
        <f>IF('UT Cases'!H1467="","",'UT Cases'!H1467)</f>
        <v/>
      </c>
      <c r="F1466" s="55" t="str">
        <f>IF('UT Cases'!L1467="","",'UT Cases'!L1467)</f>
        <v/>
      </c>
      <c r="G1466" s="56" t="str">
        <f>IF('UT Cases'!M1467="","",'UT Cases'!M1467)</f>
        <v/>
      </c>
      <c r="H1466" s="56" t="str">
        <f>IF('UT Cases'!N1467="","",'UT Cases'!N1467)</f>
        <v/>
      </c>
      <c r="I1466" s="56" t="str">
        <f>IF('UT Cases'!O1467="","",'UT Cases'!O1467)</f>
        <v/>
      </c>
      <c r="J1466" s="56" t="str">
        <f>IF('UT Cases'!P1467="","",'UT Cases'!P1467)</f>
        <v/>
      </c>
      <c r="K1466" s="57" t="str">
        <f>IF('UT Cases'!Q1467="","",'UT Cases'!Q1467)</f>
        <v/>
      </c>
      <c r="L1466" s="57" t="str">
        <f>IF('UT Cases'!R1467="","",'UT Cases'!R1467)</f>
        <v/>
      </c>
      <c r="M1466" s="57" t="str">
        <f>IF('UT Cases'!S1467="","",'UT Cases'!S1467)</f>
        <v/>
      </c>
      <c r="N1466" s="57" t="str">
        <f>IF('UT Cases'!T1467="","",'UT Cases'!T1467)</f>
        <v/>
      </c>
      <c r="O1466" s="57" t="str">
        <f>IF('UT Cases'!U1467="","",'UT Cases'!U1467)</f>
        <v/>
      </c>
      <c r="P1466" s="56" t="str">
        <f>IF('UT Cases'!V1467="","",'UT Cases'!V1467)</f>
        <v/>
      </c>
      <c r="Q1466" s="56" t="str">
        <f>IF('UT Cases'!W1467="","",'UT Cases'!W1467)</f>
        <v/>
      </c>
      <c r="R1466" s="56" t="str">
        <f>IF('UT Cases'!X1467="","",'UT Cases'!X1467)</f>
        <v/>
      </c>
      <c r="S1466" s="56" t="str">
        <f>IF('UT Cases'!Y1467="","",'UT Cases'!Y1467)</f>
        <v/>
      </c>
      <c r="T1466" s="56" t="str">
        <f>IF('UT Cases'!Z1467="","",'UT Cases'!Z1467)</f>
        <v/>
      </c>
      <c r="U1466" s="57" t="str">
        <f>IF('UT Cases'!AA1467="","",'UT Cases'!AA1467)</f>
        <v/>
      </c>
      <c r="V1466" s="57" t="str">
        <f>IF('UT Cases'!AB1467="","",'UT Cases'!AB1467)</f>
        <v/>
      </c>
      <c r="W1466" s="57" t="str">
        <f>IF('UT Cases'!AC1467="","",'UT Cases'!AC1467)</f>
        <v/>
      </c>
      <c r="X1466" s="57" t="str">
        <f>IF('UT Cases'!AD1467="","",'UT Cases'!AD1467)</f>
        <v/>
      </c>
      <c r="Y1466" s="57" t="str">
        <f>IF('UT Cases'!AE1467="","",'UT Cases'!AE1467)</f>
        <v/>
      </c>
      <c r="Z1466" s="56" t="str">
        <f>IF('UT Cases'!AF1467="","",'UT Cases'!AF1467)</f>
        <v/>
      </c>
      <c r="AA1466" s="56" t="str">
        <f>IF('UT Cases'!AG1467="","",'UT Cases'!AG1467)</f>
        <v/>
      </c>
      <c r="AB1466" s="56" t="str">
        <f>IF('UT Cases'!AH1467="","",'UT Cases'!AH1467)</f>
        <v/>
      </c>
      <c r="AC1466" s="56" t="str">
        <f>IF('UT Cases'!AI1467="","",'UT Cases'!AI1467)</f>
        <v/>
      </c>
      <c r="AD1466" s="56" t="str">
        <f>IF('UT Cases'!AJ1467="","",'UT Cases'!AJ1467)</f>
        <v/>
      </c>
    </row>
    <row r="1467" spans="2:30">
      <c r="B1467" s="54" t="str">
        <f>IF('UT Cases'!B1468="","",'UT Cases'!B1468)</f>
        <v/>
      </c>
      <c r="C1467" s="54" t="str">
        <f>IF('UT Cases'!C1468="","",'UT Cases'!C1468)</f>
        <v/>
      </c>
      <c r="D1467" s="54" t="str">
        <f>IF('UT Cases'!D1468="","",'UT Cases'!D1468)</f>
        <v/>
      </c>
      <c r="E1467" s="54" t="str">
        <f>IF('UT Cases'!H1468="","",'UT Cases'!H1468)</f>
        <v/>
      </c>
      <c r="F1467" s="55" t="str">
        <f>IF('UT Cases'!L1468="","",'UT Cases'!L1468)</f>
        <v/>
      </c>
      <c r="G1467" s="56" t="str">
        <f>IF('UT Cases'!M1468="","",'UT Cases'!M1468)</f>
        <v/>
      </c>
      <c r="H1467" s="56" t="str">
        <f>IF('UT Cases'!N1468="","",'UT Cases'!N1468)</f>
        <v/>
      </c>
      <c r="I1467" s="56" t="str">
        <f>IF('UT Cases'!O1468="","",'UT Cases'!O1468)</f>
        <v/>
      </c>
      <c r="J1467" s="56" t="str">
        <f>IF('UT Cases'!P1468="","",'UT Cases'!P1468)</f>
        <v/>
      </c>
      <c r="K1467" s="57" t="str">
        <f>IF('UT Cases'!Q1468="","",'UT Cases'!Q1468)</f>
        <v/>
      </c>
      <c r="L1467" s="57" t="str">
        <f>IF('UT Cases'!R1468="","",'UT Cases'!R1468)</f>
        <v/>
      </c>
      <c r="M1467" s="57" t="str">
        <f>IF('UT Cases'!S1468="","",'UT Cases'!S1468)</f>
        <v/>
      </c>
      <c r="N1467" s="57" t="str">
        <f>IF('UT Cases'!T1468="","",'UT Cases'!T1468)</f>
        <v/>
      </c>
      <c r="O1467" s="57" t="str">
        <f>IF('UT Cases'!U1468="","",'UT Cases'!U1468)</f>
        <v/>
      </c>
      <c r="P1467" s="56" t="str">
        <f>IF('UT Cases'!V1468="","",'UT Cases'!V1468)</f>
        <v/>
      </c>
      <c r="Q1467" s="56" t="str">
        <f>IF('UT Cases'!W1468="","",'UT Cases'!W1468)</f>
        <v/>
      </c>
      <c r="R1467" s="56" t="str">
        <f>IF('UT Cases'!X1468="","",'UT Cases'!X1468)</f>
        <v/>
      </c>
      <c r="S1467" s="56" t="str">
        <f>IF('UT Cases'!Y1468="","",'UT Cases'!Y1468)</f>
        <v/>
      </c>
      <c r="T1467" s="56" t="str">
        <f>IF('UT Cases'!Z1468="","",'UT Cases'!Z1468)</f>
        <v/>
      </c>
      <c r="U1467" s="57" t="str">
        <f>IF('UT Cases'!AA1468="","",'UT Cases'!AA1468)</f>
        <v/>
      </c>
      <c r="V1467" s="57" t="str">
        <f>IF('UT Cases'!AB1468="","",'UT Cases'!AB1468)</f>
        <v/>
      </c>
      <c r="W1467" s="57" t="str">
        <f>IF('UT Cases'!AC1468="","",'UT Cases'!AC1468)</f>
        <v/>
      </c>
      <c r="X1467" s="57" t="str">
        <f>IF('UT Cases'!AD1468="","",'UT Cases'!AD1468)</f>
        <v/>
      </c>
      <c r="Y1467" s="57" t="str">
        <f>IF('UT Cases'!AE1468="","",'UT Cases'!AE1468)</f>
        <v/>
      </c>
      <c r="Z1467" s="56" t="str">
        <f>IF('UT Cases'!AF1468="","",'UT Cases'!AF1468)</f>
        <v/>
      </c>
      <c r="AA1467" s="56" t="str">
        <f>IF('UT Cases'!AG1468="","",'UT Cases'!AG1468)</f>
        <v/>
      </c>
      <c r="AB1467" s="56" t="str">
        <f>IF('UT Cases'!AH1468="","",'UT Cases'!AH1468)</f>
        <v/>
      </c>
      <c r="AC1467" s="56" t="str">
        <f>IF('UT Cases'!AI1468="","",'UT Cases'!AI1468)</f>
        <v/>
      </c>
      <c r="AD1467" s="56" t="str">
        <f>IF('UT Cases'!AJ1468="","",'UT Cases'!AJ1468)</f>
        <v/>
      </c>
    </row>
    <row r="1468" spans="2:30">
      <c r="B1468" s="54" t="str">
        <f>IF('UT Cases'!B1469="","",'UT Cases'!B1469)</f>
        <v/>
      </c>
      <c r="C1468" s="54" t="str">
        <f>IF('UT Cases'!C1469="","",'UT Cases'!C1469)</f>
        <v/>
      </c>
      <c r="D1468" s="54" t="str">
        <f>IF('UT Cases'!D1469="","",'UT Cases'!D1469)</f>
        <v/>
      </c>
      <c r="E1468" s="54" t="str">
        <f>IF('UT Cases'!H1469="","",'UT Cases'!H1469)</f>
        <v/>
      </c>
      <c r="F1468" s="55" t="str">
        <f>IF('UT Cases'!L1469="","",'UT Cases'!L1469)</f>
        <v/>
      </c>
      <c r="G1468" s="56" t="str">
        <f>IF('UT Cases'!M1469="","",'UT Cases'!M1469)</f>
        <v/>
      </c>
      <c r="H1468" s="56" t="str">
        <f>IF('UT Cases'!N1469="","",'UT Cases'!N1469)</f>
        <v/>
      </c>
      <c r="I1468" s="56" t="str">
        <f>IF('UT Cases'!O1469="","",'UT Cases'!O1469)</f>
        <v/>
      </c>
      <c r="J1468" s="56" t="str">
        <f>IF('UT Cases'!P1469="","",'UT Cases'!P1469)</f>
        <v/>
      </c>
      <c r="K1468" s="57" t="str">
        <f>IF('UT Cases'!Q1469="","",'UT Cases'!Q1469)</f>
        <v/>
      </c>
      <c r="L1468" s="57" t="str">
        <f>IF('UT Cases'!R1469="","",'UT Cases'!R1469)</f>
        <v/>
      </c>
      <c r="M1468" s="57" t="str">
        <f>IF('UT Cases'!S1469="","",'UT Cases'!S1469)</f>
        <v/>
      </c>
      <c r="N1468" s="57" t="str">
        <f>IF('UT Cases'!T1469="","",'UT Cases'!T1469)</f>
        <v/>
      </c>
      <c r="O1468" s="57" t="str">
        <f>IF('UT Cases'!U1469="","",'UT Cases'!U1469)</f>
        <v/>
      </c>
      <c r="P1468" s="56" t="str">
        <f>IF('UT Cases'!V1469="","",'UT Cases'!V1469)</f>
        <v/>
      </c>
      <c r="Q1468" s="56" t="str">
        <f>IF('UT Cases'!W1469="","",'UT Cases'!W1469)</f>
        <v/>
      </c>
      <c r="R1468" s="56" t="str">
        <f>IF('UT Cases'!X1469="","",'UT Cases'!X1469)</f>
        <v/>
      </c>
      <c r="S1468" s="56" t="str">
        <f>IF('UT Cases'!Y1469="","",'UT Cases'!Y1469)</f>
        <v/>
      </c>
      <c r="T1468" s="56" t="str">
        <f>IF('UT Cases'!Z1469="","",'UT Cases'!Z1469)</f>
        <v/>
      </c>
      <c r="U1468" s="57" t="str">
        <f>IF('UT Cases'!AA1469="","",'UT Cases'!AA1469)</f>
        <v/>
      </c>
      <c r="V1468" s="57" t="str">
        <f>IF('UT Cases'!AB1469="","",'UT Cases'!AB1469)</f>
        <v/>
      </c>
      <c r="W1468" s="57" t="str">
        <f>IF('UT Cases'!AC1469="","",'UT Cases'!AC1469)</f>
        <v/>
      </c>
      <c r="X1468" s="57" t="str">
        <f>IF('UT Cases'!AD1469="","",'UT Cases'!AD1469)</f>
        <v/>
      </c>
      <c r="Y1468" s="57" t="str">
        <f>IF('UT Cases'!AE1469="","",'UT Cases'!AE1469)</f>
        <v/>
      </c>
      <c r="Z1468" s="56" t="str">
        <f>IF('UT Cases'!AF1469="","",'UT Cases'!AF1469)</f>
        <v/>
      </c>
      <c r="AA1468" s="56" t="str">
        <f>IF('UT Cases'!AG1469="","",'UT Cases'!AG1469)</f>
        <v/>
      </c>
      <c r="AB1468" s="56" t="str">
        <f>IF('UT Cases'!AH1469="","",'UT Cases'!AH1469)</f>
        <v/>
      </c>
      <c r="AC1468" s="56" t="str">
        <f>IF('UT Cases'!AI1469="","",'UT Cases'!AI1469)</f>
        <v/>
      </c>
      <c r="AD1468" s="56" t="str">
        <f>IF('UT Cases'!AJ1469="","",'UT Cases'!AJ1469)</f>
        <v/>
      </c>
    </row>
    <row r="1469" spans="2:30">
      <c r="B1469" s="54" t="str">
        <f>IF('UT Cases'!B1470="","",'UT Cases'!B1470)</f>
        <v/>
      </c>
      <c r="C1469" s="54" t="str">
        <f>IF('UT Cases'!C1470="","",'UT Cases'!C1470)</f>
        <v/>
      </c>
      <c r="D1469" s="54" t="str">
        <f>IF('UT Cases'!D1470="","",'UT Cases'!D1470)</f>
        <v/>
      </c>
      <c r="E1469" s="54" t="str">
        <f>IF('UT Cases'!H1470="","",'UT Cases'!H1470)</f>
        <v/>
      </c>
      <c r="F1469" s="55" t="str">
        <f>IF('UT Cases'!L1470="","",'UT Cases'!L1470)</f>
        <v/>
      </c>
      <c r="G1469" s="56" t="str">
        <f>IF('UT Cases'!M1470="","",'UT Cases'!M1470)</f>
        <v/>
      </c>
      <c r="H1469" s="56" t="str">
        <f>IF('UT Cases'!N1470="","",'UT Cases'!N1470)</f>
        <v/>
      </c>
      <c r="I1469" s="56" t="str">
        <f>IF('UT Cases'!O1470="","",'UT Cases'!O1470)</f>
        <v/>
      </c>
      <c r="J1469" s="56" t="str">
        <f>IF('UT Cases'!P1470="","",'UT Cases'!P1470)</f>
        <v/>
      </c>
      <c r="K1469" s="57" t="str">
        <f>IF('UT Cases'!Q1470="","",'UT Cases'!Q1470)</f>
        <v/>
      </c>
      <c r="L1469" s="57" t="str">
        <f>IF('UT Cases'!R1470="","",'UT Cases'!R1470)</f>
        <v/>
      </c>
      <c r="M1469" s="57" t="str">
        <f>IF('UT Cases'!S1470="","",'UT Cases'!S1470)</f>
        <v/>
      </c>
      <c r="N1469" s="57" t="str">
        <f>IF('UT Cases'!T1470="","",'UT Cases'!T1470)</f>
        <v/>
      </c>
      <c r="O1469" s="57" t="str">
        <f>IF('UT Cases'!U1470="","",'UT Cases'!U1470)</f>
        <v/>
      </c>
      <c r="P1469" s="56" t="str">
        <f>IF('UT Cases'!V1470="","",'UT Cases'!V1470)</f>
        <v/>
      </c>
      <c r="Q1469" s="56" t="str">
        <f>IF('UT Cases'!W1470="","",'UT Cases'!W1470)</f>
        <v/>
      </c>
      <c r="R1469" s="56" t="str">
        <f>IF('UT Cases'!X1470="","",'UT Cases'!X1470)</f>
        <v/>
      </c>
      <c r="S1469" s="56" t="str">
        <f>IF('UT Cases'!Y1470="","",'UT Cases'!Y1470)</f>
        <v/>
      </c>
      <c r="T1469" s="56" t="str">
        <f>IF('UT Cases'!Z1470="","",'UT Cases'!Z1470)</f>
        <v/>
      </c>
      <c r="U1469" s="57" t="str">
        <f>IF('UT Cases'!AA1470="","",'UT Cases'!AA1470)</f>
        <v/>
      </c>
      <c r="V1469" s="57" t="str">
        <f>IF('UT Cases'!AB1470="","",'UT Cases'!AB1470)</f>
        <v/>
      </c>
      <c r="W1469" s="57" t="str">
        <f>IF('UT Cases'!AC1470="","",'UT Cases'!AC1470)</f>
        <v/>
      </c>
      <c r="X1469" s="57" t="str">
        <f>IF('UT Cases'!AD1470="","",'UT Cases'!AD1470)</f>
        <v/>
      </c>
      <c r="Y1469" s="57" t="str">
        <f>IF('UT Cases'!AE1470="","",'UT Cases'!AE1470)</f>
        <v/>
      </c>
      <c r="Z1469" s="56" t="str">
        <f>IF('UT Cases'!AF1470="","",'UT Cases'!AF1470)</f>
        <v/>
      </c>
      <c r="AA1469" s="56" t="str">
        <f>IF('UT Cases'!AG1470="","",'UT Cases'!AG1470)</f>
        <v/>
      </c>
      <c r="AB1469" s="56" t="str">
        <f>IF('UT Cases'!AH1470="","",'UT Cases'!AH1470)</f>
        <v/>
      </c>
      <c r="AC1469" s="56" t="str">
        <f>IF('UT Cases'!AI1470="","",'UT Cases'!AI1470)</f>
        <v/>
      </c>
      <c r="AD1469" s="56" t="str">
        <f>IF('UT Cases'!AJ1470="","",'UT Cases'!AJ1470)</f>
        <v/>
      </c>
    </row>
    <row r="1470" spans="2:30">
      <c r="B1470" s="54" t="str">
        <f>IF('UT Cases'!B1471="","",'UT Cases'!B1471)</f>
        <v/>
      </c>
      <c r="C1470" s="54" t="str">
        <f>IF('UT Cases'!C1471="","",'UT Cases'!C1471)</f>
        <v/>
      </c>
      <c r="D1470" s="54" t="str">
        <f>IF('UT Cases'!D1471="","",'UT Cases'!D1471)</f>
        <v/>
      </c>
      <c r="E1470" s="54" t="str">
        <f>IF('UT Cases'!H1471="","",'UT Cases'!H1471)</f>
        <v/>
      </c>
      <c r="F1470" s="55" t="str">
        <f>IF('UT Cases'!L1471="","",'UT Cases'!L1471)</f>
        <v/>
      </c>
      <c r="G1470" s="56" t="str">
        <f>IF('UT Cases'!M1471="","",'UT Cases'!M1471)</f>
        <v/>
      </c>
      <c r="H1470" s="56" t="str">
        <f>IF('UT Cases'!N1471="","",'UT Cases'!N1471)</f>
        <v/>
      </c>
      <c r="I1470" s="56" t="str">
        <f>IF('UT Cases'!O1471="","",'UT Cases'!O1471)</f>
        <v/>
      </c>
      <c r="J1470" s="56" t="str">
        <f>IF('UT Cases'!P1471="","",'UT Cases'!P1471)</f>
        <v/>
      </c>
      <c r="K1470" s="57" t="str">
        <f>IF('UT Cases'!Q1471="","",'UT Cases'!Q1471)</f>
        <v/>
      </c>
      <c r="L1470" s="57" t="str">
        <f>IF('UT Cases'!R1471="","",'UT Cases'!R1471)</f>
        <v/>
      </c>
      <c r="M1470" s="57" t="str">
        <f>IF('UT Cases'!S1471="","",'UT Cases'!S1471)</f>
        <v/>
      </c>
      <c r="N1470" s="57" t="str">
        <f>IF('UT Cases'!T1471="","",'UT Cases'!T1471)</f>
        <v/>
      </c>
      <c r="O1470" s="57" t="str">
        <f>IF('UT Cases'!U1471="","",'UT Cases'!U1471)</f>
        <v/>
      </c>
      <c r="P1470" s="56" t="str">
        <f>IF('UT Cases'!V1471="","",'UT Cases'!V1471)</f>
        <v/>
      </c>
      <c r="Q1470" s="56" t="str">
        <f>IF('UT Cases'!W1471="","",'UT Cases'!W1471)</f>
        <v/>
      </c>
      <c r="R1470" s="56" t="str">
        <f>IF('UT Cases'!X1471="","",'UT Cases'!X1471)</f>
        <v/>
      </c>
      <c r="S1470" s="56" t="str">
        <f>IF('UT Cases'!Y1471="","",'UT Cases'!Y1471)</f>
        <v/>
      </c>
      <c r="T1470" s="56" t="str">
        <f>IF('UT Cases'!Z1471="","",'UT Cases'!Z1471)</f>
        <v/>
      </c>
      <c r="U1470" s="57" t="str">
        <f>IF('UT Cases'!AA1471="","",'UT Cases'!AA1471)</f>
        <v/>
      </c>
      <c r="V1470" s="57" t="str">
        <f>IF('UT Cases'!AB1471="","",'UT Cases'!AB1471)</f>
        <v/>
      </c>
      <c r="W1470" s="57" t="str">
        <f>IF('UT Cases'!AC1471="","",'UT Cases'!AC1471)</f>
        <v/>
      </c>
      <c r="X1470" s="57" t="str">
        <f>IF('UT Cases'!AD1471="","",'UT Cases'!AD1471)</f>
        <v/>
      </c>
      <c r="Y1470" s="57" t="str">
        <f>IF('UT Cases'!AE1471="","",'UT Cases'!AE1471)</f>
        <v/>
      </c>
      <c r="Z1470" s="56" t="str">
        <f>IF('UT Cases'!AF1471="","",'UT Cases'!AF1471)</f>
        <v/>
      </c>
      <c r="AA1470" s="56" t="str">
        <f>IF('UT Cases'!AG1471="","",'UT Cases'!AG1471)</f>
        <v/>
      </c>
      <c r="AB1470" s="56" t="str">
        <f>IF('UT Cases'!AH1471="","",'UT Cases'!AH1471)</f>
        <v/>
      </c>
      <c r="AC1470" s="56" t="str">
        <f>IF('UT Cases'!AI1471="","",'UT Cases'!AI1471)</f>
        <v/>
      </c>
      <c r="AD1470" s="56" t="str">
        <f>IF('UT Cases'!AJ1471="","",'UT Cases'!AJ1471)</f>
        <v/>
      </c>
    </row>
    <row r="1471" spans="2:30">
      <c r="B1471" s="54" t="str">
        <f>IF('UT Cases'!B1472="","",'UT Cases'!B1472)</f>
        <v/>
      </c>
      <c r="C1471" s="54" t="str">
        <f>IF('UT Cases'!C1472="","",'UT Cases'!C1472)</f>
        <v/>
      </c>
      <c r="D1471" s="54" t="str">
        <f>IF('UT Cases'!D1472="","",'UT Cases'!D1472)</f>
        <v/>
      </c>
      <c r="E1471" s="54" t="str">
        <f>IF('UT Cases'!H1472="","",'UT Cases'!H1472)</f>
        <v/>
      </c>
      <c r="F1471" s="55" t="str">
        <f>IF('UT Cases'!L1472="","",'UT Cases'!L1472)</f>
        <v/>
      </c>
      <c r="G1471" s="56" t="str">
        <f>IF('UT Cases'!M1472="","",'UT Cases'!M1472)</f>
        <v/>
      </c>
      <c r="H1471" s="56" t="str">
        <f>IF('UT Cases'!N1472="","",'UT Cases'!N1472)</f>
        <v/>
      </c>
      <c r="I1471" s="56" t="str">
        <f>IF('UT Cases'!O1472="","",'UT Cases'!O1472)</f>
        <v/>
      </c>
      <c r="J1471" s="56" t="str">
        <f>IF('UT Cases'!P1472="","",'UT Cases'!P1472)</f>
        <v/>
      </c>
      <c r="K1471" s="57" t="str">
        <f>IF('UT Cases'!Q1472="","",'UT Cases'!Q1472)</f>
        <v/>
      </c>
      <c r="L1471" s="57" t="str">
        <f>IF('UT Cases'!R1472="","",'UT Cases'!R1472)</f>
        <v/>
      </c>
      <c r="M1471" s="57" t="str">
        <f>IF('UT Cases'!S1472="","",'UT Cases'!S1472)</f>
        <v/>
      </c>
      <c r="N1471" s="57" t="str">
        <f>IF('UT Cases'!T1472="","",'UT Cases'!T1472)</f>
        <v/>
      </c>
      <c r="O1471" s="57" t="str">
        <f>IF('UT Cases'!U1472="","",'UT Cases'!U1472)</f>
        <v/>
      </c>
      <c r="P1471" s="56" t="str">
        <f>IF('UT Cases'!V1472="","",'UT Cases'!V1472)</f>
        <v/>
      </c>
      <c r="Q1471" s="56" t="str">
        <f>IF('UT Cases'!W1472="","",'UT Cases'!W1472)</f>
        <v/>
      </c>
      <c r="R1471" s="56" t="str">
        <f>IF('UT Cases'!X1472="","",'UT Cases'!X1472)</f>
        <v/>
      </c>
      <c r="S1471" s="56" t="str">
        <f>IF('UT Cases'!Y1472="","",'UT Cases'!Y1472)</f>
        <v/>
      </c>
      <c r="T1471" s="56" t="str">
        <f>IF('UT Cases'!Z1472="","",'UT Cases'!Z1472)</f>
        <v/>
      </c>
      <c r="U1471" s="57" t="str">
        <f>IF('UT Cases'!AA1472="","",'UT Cases'!AA1472)</f>
        <v/>
      </c>
      <c r="V1471" s="57" t="str">
        <f>IF('UT Cases'!AB1472="","",'UT Cases'!AB1472)</f>
        <v/>
      </c>
      <c r="W1471" s="57" t="str">
        <f>IF('UT Cases'!AC1472="","",'UT Cases'!AC1472)</f>
        <v/>
      </c>
      <c r="X1471" s="57" t="str">
        <f>IF('UT Cases'!AD1472="","",'UT Cases'!AD1472)</f>
        <v/>
      </c>
      <c r="Y1471" s="57" t="str">
        <f>IF('UT Cases'!AE1472="","",'UT Cases'!AE1472)</f>
        <v/>
      </c>
      <c r="Z1471" s="56" t="str">
        <f>IF('UT Cases'!AF1472="","",'UT Cases'!AF1472)</f>
        <v/>
      </c>
      <c r="AA1471" s="56" t="str">
        <f>IF('UT Cases'!AG1472="","",'UT Cases'!AG1472)</f>
        <v/>
      </c>
      <c r="AB1471" s="56" t="str">
        <f>IF('UT Cases'!AH1472="","",'UT Cases'!AH1472)</f>
        <v/>
      </c>
      <c r="AC1471" s="56" t="str">
        <f>IF('UT Cases'!AI1472="","",'UT Cases'!AI1472)</f>
        <v/>
      </c>
      <c r="AD1471" s="56" t="str">
        <f>IF('UT Cases'!AJ1472="","",'UT Cases'!AJ1472)</f>
        <v/>
      </c>
    </row>
    <row r="1472" spans="2:30">
      <c r="B1472" s="54" t="str">
        <f>IF('UT Cases'!B1473="","",'UT Cases'!B1473)</f>
        <v/>
      </c>
      <c r="C1472" s="54" t="str">
        <f>IF('UT Cases'!C1473="","",'UT Cases'!C1473)</f>
        <v/>
      </c>
      <c r="D1472" s="54" t="str">
        <f>IF('UT Cases'!D1473="","",'UT Cases'!D1473)</f>
        <v/>
      </c>
      <c r="E1472" s="54" t="str">
        <f>IF('UT Cases'!H1473="","",'UT Cases'!H1473)</f>
        <v/>
      </c>
      <c r="F1472" s="55" t="str">
        <f>IF('UT Cases'!L1473="","",'UT Cases'!L1473)</f>
        <v/>
      </c>
      <c r="G1472" s="56" t="str">
        <f>IF('UT Cases'!M1473="","",'UT Cases'!M1473)</f>
        <v/>
      </c>
      <c r="H1472" s="56" t="str">
        <f>IF('UT Cases'!N1473="","",'UT Cases'!N1473)</f>
        <v/>
      </c>
      <c r="I1472" s="56" t="str">
        <f>IF('UT Cases'!O1473="","",'UT Cases'!O1473)</f>
        <v/>
      </c>
      <c r="J1472" s="56" t="str">
        <f>IF('UT Cases'!P1473="","",'UT Cases'!P1473)</f>
        <v/>
      </c>
      <c r="K1472" s="57" t="str">
        <f>IF('UT Cases'!Q1473="","",'UT Cases'!Q1473)</f>
        <v/>
      </c>
      <c r="L1472" s="57" t="str">
        <f>IF('UT Cases'!R1473="","",'UT Cases'!R1473)</f>
        <v/>
      </c>
      <c r="M1472" s="57" t="str">
        <f>IF('UT Cases'!S1473="","",'UT Cases'!S1473)</f>
        <v/>
      </c>
      <c r="N1472" s="57" t="str">
        <f>IF('UT Cases'!T1473="","",'UT Cases'!T1473)</f>
        <v/>
      </c>
      <c r="O1472" s="57" t="str">
        <f>IF('UT Cases'!U1473="","",'UT Cases'!U1473)</f>
        <v/>
      </c>
      <c r="P1472" s="56" t="str">
        <f>IF('UT Cases'!V1473="","",'UT Cases'!V1473)</f>
        <v/>
      </c>
      <c r="Q1472" s="56" t="str">
        <f>IF('UT Cases'!W1473="","",'UT Cases'!W1473)</f>
        <v/>
      </c>
      <c r="R1472" s="56" t="str">
        <f>IF('UT Cases'!X1473="","",'UT Cases'!X1473)</f>
        <v/>
      </c>
      <c r="S1472" s="56" t="str">
        <f>IF('UT Cases'!Y1473="","",'UT Cases'!Y1473)</f>
        <v/>
      </c>
      <c r="T1472" s="56" t="str">
        <f>IF('UT Cases'!Z1473="","",'UT Cases'!Z1473)</f>
        <v/>
      </c>
      <c r="U1472" s="57" t="str">
        <f>IF('UT Cases'!AA1473="","",'UT Cases'!AA1473)</f>
        <v/>
      </c>
      <c r="V1472" s="57" t="str">
        <f>IF('UT Cases'!AB1473="","",'UT Cases'!AB1473)</f>
        <v/>
      </c>
      <c r="W1472" s="57" t="str">
        <f>IF('UT Cases'!AC1473="","",'UT Cases'!AC1473)</f>
        <v/>
      </c>
      <c r="X1472" s="57" t="str">
        <f>IF('UT Cases'!AD1473="","",'UT Cases'!AD1473)</f>
        <v/>
      </c>
      <c r="Y1472" s="57" t="str">
        <f>IF('UT Cases'!AE1473="","",'UT Cases'!AE1473)</f>
        <v/>
      </c>
      <c r="Z1472" s="56" t="str">
        <f>IF('UT Cases'!AF1473="","",'UT Cases'!AF1473)</f>
        <v/>
      </c>
      <c r="AA1472" s="56" t="str">
        <f>IF('UT Cases'!AG1473="","",'UT Cases'!AG1473)</f>
        <v/>
      </c>
      <c r="AB1472" s="56" t="str">
        <f>IF('UT Cases'!AH1473="","",'UT Cases'!AH1473)</f>
        <v/>
      </c>
      <c r="AC1472" s="56" t="str">
        <f>IF('UT Cases'!AI1473="","",'UT Cases'!AI1473)</f>
        <v/>
      </c>
      <c r="AD1472" s="56" t="str">
        <f>IF('UT Cases'!AJ1473="","",'UT Cases'!AJ1473)</f>
        <v/>
      </c>
    </row>
    <row r="1473" spans="2:30">
      <c r="B1473" s="54" t="str">
        <f>IF('UT Cases'!B1474="","",'UT Cases'!B1474)</f>
        <v/>
      </c>
      <c r="C1473" s="54" t="str">
        <f>IF('UT Cases'!C1474="","",'UT Cases'!C1474)</f>
        <v/>
      </c>
      <c r="D1473" s="54" t="str">
        <f>IF('UT Cases'!D1474="","",'UT Cases'!D1474)</f>
        <v/>
      </c>
      <c r="E1473" s="54" t="str">
        <f>IF('UT Cases'!H1474="","",'UT Cases'!H1474)</f>
        <v/>
      </c>
      <c r="F1473" s="55" t="str">
        <f>IF('UT Cases'!L1474="","",'UT Cases'!L1474)</f>
        <v/>
      </c>
      <c r="G1473" s="56" t="str">
        <f>IF('UT Cases'!M1474="","",'UT Cases'!M1474)</f>
        <v/>
      </c>
      <c r="H1473" s="56" t="str">
        <f>IF('UT Cases'!N1474="","",'UT Cases'!N1474)</f>
        <v/>
      </c>
      <c r="I1473" s="56" t="str">
        <f>IF('UT Cases'!O1474="","",'UT Cases'!O1474)</f>
        <v/>
      </c>
      <c r="J1473" s="56" t="str">
        <f>IF('UT Cases'!P1474="","",'UT Cases'!P1474)</f>
        <v/>
      </c>
      <c r="K1473" s="57" t="str">
        <f>IF('UT Cases'!Q1474="","",'UT Cases'!Q1474)</f>
        <v/>
      </c>
      <c r="L1473" s="57" t="str">
        <f>IF('UT Cases'!R1474="","",'UT Cases'!R1474)</f>
        <v/>
      </c>
      <c r="M1473" s="57" t="str">
        <f>IF('UT Cases'!S1474="","",'UT Cases'!S1474)</f>
        <v/>
      </c>
      <c r="N1473" s="57" t="str">
        <f>IF('UT Cases'!T1474="","",'UT Cases'!T1474)</f>
        <v/>
      </c>
      <c r="O1473" s="57" t="str">
        <f>IF('UT Cases'!U1474="","",'UT Cases'!U1474)</f>
        <v/>
      </c>
      <c r="P1473" s="56" t="str">
        <f>IF('UT Cases'!V1474="","",'UT Cases'!V1474)</f>
        <v/>
      </c>
      <c r="Q1473" s="56" t="str">
        <f>IF('UT Cases'!W1474="","",'UT Cases'!W1474)</f>
        <v/>
      </c>
      <c r="R1473" s="56" t="str">
        <f>IF('UT Cases'!X1474="","",'UT Cases'!X1474)</f>
        <v/>
      </c>
      <c r="S1473" s="56" t="str">
        <f>IF('UT Cases'!Y1474="","",'UT Cases'!Y1474)</f>
        <v/>
      </c>
      <c r="T1473" s="56" t="str">
        <f>IF('UT Cases'!Z1474="","",'UT Cases'!Z1474)</f>
        <v/>
      </c>
      <c r="U1473" s="57" t="str">
        <f>IF('UT Cases'!AA1474="","",'UT Cases'!AA1474)</f>
        <v/>
      </c>
      <c r="V1473" s="57" t="str">
        <f>IF('UT Cases'!AB1474="","",'UT Cases'!AB1474)</f>
        <v/>
      </c>
      <c r="W1473" s="57" t="str">
        <f>IF('UT Cases'!AC1474="","",'UT Cases'!AC1474)</f>
        <v/>
      </c>
      <c r="X1473" s="57" t="str">
        <f>IF('UT Cases'!AD1474="","",'UT Cases'!AD1474)</f>
        <v/>
      </c>
      <c r="Y1473" s="57" t="str">
        <f>IF('UT Cases'!AE1474="","",'UT Cases'!AE1474)</f>
        <v/>
      </c>
      <c r="Z1473" s="56" t="str">
        <f>IF('UT Cases'!AF1474="","",'UT Cases'!AF1474)</f>
        <v/>
      </c>
      <c r="AA1473" s="56" t="str">
        <f>IF('UT Cases'!AG1474="","",'UT Cases'!AG1474)</f>
        <v/>
      </c>
      <c r="AB1473" s="56" t="str">
        <f>IF('UT Cases'!AH1474="","",'UT Cases'!AH1474)</f>
        <v/>
      </c>
      <c r="AC1473" s="56" t="str">
        <f>IF('UT Cases'!AI1474="","",'UT Cases'!AI1474)</f>
        <v/>
      </c>
      <c r="AD1473" s="56" t="str">
        <f>IF('UT Cases'!AJ1474="","",'UT Cases'!AJ1474)</f>
        <v/>
      </c>
    </row>
    <row r="1474" spans="2:30">
      <c r="B1474" s="54" t="str">
        <f>IF('UT Cases'!B1475="","",'UT Cases'!B1475)</f>
        <v/>
      </c>
      <c r="C1474" s="54" t="str">
        <f>IF('UT Cases'!C1475="","",'UT Cases'!C1475)</f>
        <v/>
      </c>
      <c r="D1474" s="54" t="str">
        <f>IF('UT Cases'!D1475="","",'UT Cases'!D1475)</f>
        <v/>
      </c>
      <c r="E1474" s="54" t="str">
        <f>IF('UT Cases'!H1475="","",'UT Cases'!H1475)</f>
        <v/>
      </c>
      <c r="F1474" s="55" t="str">
        <f>IF('UT Cases'!L1475="","",'UT Cases'!L1475)</f>
        <v/>
      </c>
      <c r="G1474" s="56" t="str">
        <f>IF('UT Cases'!M1475="","",'UT Cases'!M1475)</f>
        <v/>
      </c>
      <c r="H1474" s="56" t="str">
        <f>IF('UT Cases'!N1475="","",'UT Cases'!N1475)</f>
        <v/>
      </c>
      <c r="I1474" s="56" t="str">
        <f>IF('UT Cases'!O1475="","",'UT Cases'!O1475)</f>
        <v/>
      </c>
      <c r="J1474" s="56" t="str">
        <f>IF('UT Cases'!P1475="","",'UT Cases'!P1475)</f>
        <v/>
      </c>
      <c r="K1474" s="57" t="str">
        <f>IF('UT Cases'!Q1475="","",'UT Cases'!Q1475)</f>
        <v/>
      </c>
      <c r="L1474" s="57" t="str">
        <f>IF('UT Cases'!R1475="","",'UT Cases'!R1475)</f>
        <v/>
      </c>
      <c r="M1474" s="57" t="str">
        <f>IF('UT Cases'!S1475="","",'UT Cases'!S1475)</f>
        <v/>
      </c>
      <c r="N1474" s="57" t="str">
        <f>IF('UT Cases'!T1475="","",'UT Cases'!T1475)</f>
        <v/>
      </c>
      <c r="O1474" s="57" t="str">
        <f>IF('UT Cases'!U1475="","",'UT Cases'!U1475)</f>
        <v/>
      </c>
      <c r="P1474" s="56" t="str">
        <f>IF('UT Cases'!V1475="","",'UT Cases'!V1475)</f>
        <v/>
      </c>
      <c r="Q1474" s="56" t="str">
        <f>IF('UT Cases'!W1475="","",'UT Cases'!W1475)</f>
        <v/>
      </c>
      <c r="R1474" s="56" t="str">
        <f>IF('UT Cases'!X1475="","",'UT Cases'!X1475)</f>
        <v/>
      </c>
      <c r="S1474" s="56" t="str">
        <f>IF('UT Cases'!Y1475="","",'UT Cases'!Y1475)</f>
        <v/>
      </c>
      <c r="T1474" s="56" t="str">
        <f>IF('UT Cases'!Z1475="","",'UT Cases'!Z1475)</f>
        <v/>
      </c>
      <c r="U1474" s="57" t="str">
        <f>IF('UT Cases'!AA1475="","",'UT Cases'!AA1475)</f>
        <v/>
      </c>
      <c r="V1474" s="57" t="str">
        <f>IF('UT Cases'!AB1475="","",'UT Cases'!AB1475)</f>
        <v/>
      </c>
      <c r="W1474" s="57" t="str">
        <f>IF('UT Cases'!AC1475="","",'UT Cases'!AC1475)</f>
        <v/>
      </c>
      <c r="X1474" s="57" t="str">
        <f>IF('UT Cases'!AD1475="","",'UT Cases'!AD1475)</f>
        <v/>
      </c>
      <c r="Y1474" s="57" t="str">
        <f>IF('UT Cases'!AE1475="","",'UT Cases'!AE1475)</f>
        <v/>
      </c>
      <c r="Z1474" s="56" t="str">
        <f>IF('UT Cases'!AF1475="","",'UT Cases'!AF1475)</f>
        <v/>
      </c>
      <c r="AA1474" s="56" t="str">
        <f>IF('UT Cases'!AG1475="","",'UT Cases'!AG1475)</f>
        <v/>
      </c>
      <c r="AB1474" s="56" t="str">
        <f>IF('UT Cases'!AH1475="","",'UT Cases'!AH1475)</f>
        <v/>
      </c>
      <c r="AC1474" s="56" t="str">
        <f>IF('UT Cases'!AI1475="","",'UT Cases'!AI1475)</f>
        <v/>
      </c>
      <c r="AD1474" s="56" t="str">
        <f>IF('UT Cases'!AJ1475="","",'UT Cases'!AJ1475)</f>
        <v/>
      </c>
    </row>
    <row r="1475" spans="2:30">
      <c r="B1475" s="54" t="str">
        <f>IF('UT Cases'!B1476="","",'UT Cases'!B1476)</f>
        <v/>
      </c>
      <c r="C1475" s="54" t="str">
        <f>IF('UT Cases'!C1476="","",'UT Cases'!C1476)</f>
        <v/>
      </c>
      <c r="D1475" s="54" t="str">
        <f>IF('UT Cases'!D1476="","",'UT Cases'!D1476)</f>
        <v/>
      </c>
      <c r="E1475" s="54" t="str">
        <f>IF('UT Cases'!H1476="","",'UT Cases'!H1476)</f>
        <v/>
      </c>
      <c r="F1475" s="55" t="str">
        <f>IF('UT Cases'!L1476="","",'UT Cases'!L1476)</f>
        <v/>
      </c>
      <c r="G1475" s="56" t="str">
        <f>IF('UT Cases'!M1476="","",'UT Cases'!M1476)</f>
        <v/>
      </c>
      <c r="H1475" s="56" t="str">
        <f>IF('UT Cases'!N1476="","",'UT Cases'!N1476)</f>
        <v/>
      </c>
      <c r="I1475" s="56" t="str">
        <f>IF('UT Cases'!O1476="","",'UT Cases'!O1476)</f>
        <v/>
      </c>
      <c r="J1475" s="56" t="str">
        <f>IF('UT Cases'!P1476="","",'UT Cases'!P1476)</f>
        <v/>
      </c>
      <c r="K1475" s="57" t="str">
        <f>IF('UT Cases'!Q1476="","",'UT Cases'!Q1476)</f>
        <v/>
      </c>
      <c r="L1475" s="57" t="str">
        <f>IF('UT Cases'!R1476="","",'UT Cases'!R1476)</f>
        <v/>
      </c>
      <c r="M1475" s="57" t="str">
        <f>IF('UT Cases'!S1476="","",'UT Cases'!S1476)</f>
        <v/>
      </c>
      <c r="N1475" s="57" t="str">
        <f>IF('UT Cases'!T1476="","",'UT Cases'!T1476)</f>
        <v/>
      </c>
      <c r="O1475" s="57" t="str">
        <f>IF('UT Cases'!U1476="","",'UT Cases'!U1476)</f>
        <v/>
      </c>
      <c r="P1475" s="56" t="str">
        <f>IF('UT Cases'!V1476="","",'UT Cases'!V1476)</f>
        <v/>
      </c>
      <c r="Q1475" s="56" t="str">
        <f>IF('UT Cases'!W1476="","",'UT Cases'!W1476)</f>
        <v/>
      </c>
      <c r="R1475" s="56" t="str">
        <f>IF('UT Cases'!X1476="","",'UT Cases'!X1476)</f>
        <v/>
      </c>
      <c r="S1475" s="56" t="str">
        <f>IF('UT Cases'!Y1476="","",'UT Cases'!Y1476)</f>
        <v/>
      </c>
      <c r="T1475" s="56" t="str">
        <f>IF('UT Cases'!Z1476="","",'UT Cases'!Z1476)</f>
        <v/>
      </c>
      <c r="U1475" s="57" t="str">
        <f>IF('UT Cases'!AA1476="","",'UT Cases'!AA1476)</f>
        <v/>
      </c>
      <c r="V1475" s="57" t="str">
        <f>IF('UT Cases'!AB1476="","",'UT Cases'!AB1476)</f>
        <v/>
      </c>
      <c r="W1475" s="57" t="str">
        <f>IF('UT Cases'!AC1476="","",'UT Cases'!AC1476)</f>
        <v/>
      </c>
      <c r="X1475" s="57" t="str">
        <f>IF('UT Cases'!AD1476="","",'UT Cases'!AD1476)</f>
        <v/>
      </c>
      <c r="Y1475" s="57" t="str">
        <f>IF('UT Cases'!AE1476="","",'UT Cases'!AE1476)</f>
        <v/>
      </c>
      <c r="Z1475" s="56" t="str">
        <f>IF('UT Cases'!AF1476="","",'UT Cases'!AF1476)</f>
        <v/>
      </c>
      <c r="AA1475" s="56" t="str">
        <f>IF('UT Cases'!AG1476="","",'UT Cases'!AG1476)</f>
        <v/>
      </c>
      <c r="AB1475" s="56" t="str">
        <f>IF('UT Cases'!AH1476="","",'UT Cases'!AH1476)</f>
        <v/>
      </c>
      <c r="AC1475" s="56" t="str">
        <f>IF('UT Cases'!AI1476="","",'UT Cases'!AI1476)</f>
        <v/>
      </c>
      <c r="AD1475" s="56" t="str">
        <f>IF('UT Cases'!AJ1476="","",'UT Cases'!AJ1476)</f>
        <v/>
      </c>
    </row>
    <row r="1476" spans="2:30">
      <c r="B1476" s="54" t="str">
        <f>IF('UT Cases'!B1477="","",'UT Cases'!B1477)</f>
        <v/>
      </c>
      <c r="C1476" s="54" t="str">
        <f>IF('UT Cases'!C1477="","",'UT Cases'!C1477)</f>
        <v/>
      </c>
      <c r="D1476" s="54" t="str">
        <f>IF('UT Cases'!D1477="","",'UT Cases'!D1477)</f>
        <v/>
      </c>
      <c r="E1476" s="54" t="str">
        <f>IF('UT Cases'!H1477="","",'UT Cases'!H1477)</f>
        <v/>
      </c>
      <c r="F1476" s="55" t="str">
        <f>IF('UT Cases'!L1477="","",'UT Cases'!L1477)</f>
        <v/>
      </c>
      <c r="G1476" s="56" t="str">
        <f>IF('UT Cases'!M1477="","",'UT Cases'!M1477)</f>
        <v/>
      </c>
      <c r="H1476" s="56" t="str">
        <f>IF('UT Cases'!N1477="","",'UT Cases'!N1477)</f>
        <v/>
      </c>
      <c r="I1476" s="56" t="str">
        <f>IF('UT Cases'!O1477="","",'UT Cases'!O1477)</f>
        <v/>
      </c>
      <c r="J1476" s="56" t="str">
        <f>IF('UT Cases'!P1477="","",'UT Cases'!P1477)</f>
        <v/>
      </c>
      <c r="K1476" s="57" t="str">
        <f>IF('UT Cases'!Q1477="","",'UT Cases'!Q1477)</f>
        <v/>
      </c>
      <c r="L1476" s="57" t="str">
        <f>IF('UT Cases'!R1477="","",'UT Cases'!R1477)</f>
        <v/>
      </c>
      <c r="M1476" s="57" t="str">
        <f>IF('UT Cases'!S1477="","",'UT Cases'!S1477)</f>
        <v/>
      </c>
      <c r="N1476" s="57" t="str">
        <f>IF('UT Cases'!T1477="","",'UT Cases'!T1477)</f>
        <v/>
      </c>
      <c r="O1476" s="57" t="str">
        <f>IF('UT Cases'!U1477="","",'UT Cases'!U1477)</f>
        <v/>
      </c>
      <c r="P1476" s="56" t="str">
        <f>IF('UT Cases'!V1477="","",'UT Cases'!V1477)</f>
        <v/>
      </c>
      <c r="Q1476" s="56" t="str">
        <f>IF('UT Cases'!W1477="","",'UT Cases'!W1477)</f>
        <v/>
      </c>
      <c r="R1476" s="56" t="str">
        <f>IF('UT Cases'!X1477="","",'UT Cases'!X1477)</f>
        <v/>
      </c>
      <c r="S1476" s="56" t="str">
        <f>IF('UT Cases'!Y1477="","",'UT Cases'!Y1477)</f>
        <v/>
      </c>
      <c r="T1476" s="56" t="str">
        <f>IF('UT Cases'!Z1477="","",'UT Cases'!Z1477)</f>
        <v/>
      </c>
      <c r="U1476" s="57" t="str">
        <f>IF('UT Cases'!AA1477="","",'UT Cases'!AA1477)</f>
        <v/>
      </c>
      <c r="V1476" s="57" t="str">
        <f>IF('UT Cases'!AB1477="","",'UT Cases'!AB1477)</f>
        <v/>
      </c>
      <c r="W1476" s="57" t="str">
        <f>IF('UT Cases'!AC1477="","",'UT Cases'!AC1477)</f>
        <v/>
      </c>
      <c r="X1476" s="57" t="str">
        <f>IF('UT Cases'!AD1477="","",'UT Cases'!AD1477)</f>
        <v/>
      </c>
      <c r="Y1476" s="57" t="str">
        <f>IF('UT Cases'!AE1477="","",'UT Cases'!AE1477)</f>
        <v/>
      </c>
      <c r="Z1476" s="56" t="str">
        <f>IF('UT Cases'!AF1477="","",'UT Cases'!AF1477)</f>
        <v/>
      </c>
      <c r="AA1476" s="56" t="str">
        <f>IF('UT Cases'!AG1477="","",'UT Cases'!AG1477)</f>
        <v/>
      </c>
      <c r="AB1476" s="56" t="str">
        <f>IF('UT Cases'!AH1477="","",'UT Cases'!AH1477)</f>
        <v/>
      </c>
      <c r="AC1476" s="56" t="str">
        <f>IF('UT Cases'!AI1477="","",'UT Cases'!AI1477)</f>
        <v/>
      </c>
      <c r="AD1476" s="56" t="str">
        <f>IF('UT Cases'!AJ1477="","",'UT Cases'!AJ1477)</f>
        <v/>
      </c>
    </row>
    <row r="1477" spans="2:30">
      <c r="B1477" s="54" t="str">
        <f>IF('UT Cases'!B1478="","",'UT Cases'!B1478)</f>
        <v/>
      </c>
      <c r="C1477" s="54" t="str">
        <f>IF('UT Cases'!C1478="","",'UT Cases'!C1478)</f>
        <v/>
      </c>
      <c r="D1477" s="54" t="str">
        <f>IF('UT Cases'!D1478="","",'UT Cases'!D1478)</f>
        <v/>
      </c>
      <c r="E1477" s="54" t="str">
        <f>IF('UT Cases'!H1478="","",'UT Cases'!H1478)</f>
        <v/>
      </c>
      <c r="F1477" s="55" t="str">
        <f>IF('UT Cases'!L1478="","",'UT Cases'!L1478)</f>
        <v/>
      </c>
      <c r="G1477" s="56" t="str">
        <f>IF('UT Cases'!M1478="","",'UT Cases'!M1478)</f>
        <v/>
      </c>
      <c r="H1477" s="56" t="str">
        <f>IF('UT Cases'!N1478="","",'UT Cases'!N1478)</f>
        <v/>
      </c>
      <c r="I1477" s="56" t="str">
        <f>IF('UT Cases'!O1478="","",'UT Cases'!O1478)</f>
        <v/>
      </c>
      <c r="J1477" s="56" t="str">
        <f>IF('UT Cases'!P1478="","",'UT Cases'!P1478)</f>
        <v/>
      </c>
      <c r="K1477" s="57" t="str">
        <f>IF('UT Cases'!Q1478="","",'UT Cases'!Q1478)</f>
        <v/>
      </c>
      <c r="L1477" s="57" t="str">
        <f>IF('UT Cases'!R1478="","",'UT Cases'!R1478)</f>
        <v/>
      </c>
      <c r="M1477" s="57" t="str">
        <f>IF('UT Cases'!S1478="","",'UT Cases'!S1478)</f>
        <v/>
      </c>
      <c r="N1477" s="57" t="str">
        <f>IF('UT Cases'!T1478="","",'UT Cases'!T1478)</f>
        <v/>
      </c>
      <c r="O1477" s="57" t="str">
        <f>IF('UT Cases'!U1478="","",'UT Cases'!U1478)</f>
        <v/>
      </c>
      <c r="P1477" s="56" t="str">
        <f>IF('UT Cases'!V1478="","",'UT Cases'!V1478)</f>
        <v/>
      </c>
      <c r="Q1477" s="56" t="str">
        <f>IF('UT Cases'!W1478="","",'UT Cases'!W1478)</f>
        <v/>
      </c>
      <c r="R1477" s="56" t="str">
        <f>IF('UT Cases'!X1478="","",'UT Cases'!X1478)</f>
        <v/>
      </c>
      <c r="S1477" s="56" t="str">
        <f>IF('UT Cases'!Y1478="","",'UT Cases'!Y1478)</f>
        <v/>
      </c>
      <c r="T1477" s="56" t="str">
        <f>IF('UT Cases'!Z1478="","",'UT Cases'!Z1478)</f>
        <v/>
      </c>
      <c r="U1477" s="57" t="str">
        <f>IF('UT Cases'!AA1478="","",'UT Cases'!AA1478)</f>
        <v/>
      </c>
      <c r="V1477" s="57" t="str">
        <f>IF('UT Cases'!AB1478="","",'UT Cases'!AB1478)</f>
        <v/>
      </c>
      <c r="W1477" s="57" t="str">
        <f>IF('UT Cases'!AC1478="","",'UT Cases'!AC1478)</f>
        <v/>
      </c>
      <c r="X1477" s="57" t="str">
        <f>IF('UT Cases'!AD1478="","",'UT Cases'!AD1478)</f>
        <v/>
      </c>
      <c r="Y1477" s="57" t="str">
        <f>IF('UT Cases'!AE1478="","",'UT Cases'!AE1478)</f>
        <v/>
      </c>
      <c r="Z1477" s="56" t="str">
        <f>IF('UT Cases'!AF1478="","",'UT Cases'!AF1478)</f>
        <v/>
      </c>
      <c r="AA1477" s="56" t="str">
        <f>IF('UT Cases'!AG1478="","",'UT Cases'!AG1478)</f>
        <v/>
      </c>
      <c r="AB1477" s="56" t="str">
        <f>IF('UT Cases'!AH1478="","",'UT Cases'!AH1478)</f>
        <v/>
      </c>
      <c r="AC1477" s="56" t="str">
        <f>IF('UT Cases'!AI1478="","",'UT Cases'!AI1478)</f>
        <v/>
      </c>
      <c r="AD1477" s="56" t="str">
        <f>IF('UT Cases'!AJ1478="","",'UT Cases'!AJ1478)</f>
        <v/>
      </c>
    </row>
    <row r="1478" spans="2:30">
      <c r="B1478" s="54" t="str">
        <f>IF('UT Cases'!B1479="","",'UT Cases'!B1479)</f>
        <v/>
      </c>
      <c r="C1478" s="54" t="str">
        <f>IF('UT Cases'!C1479="","",'UT Cases'!C1479)</f>
        <v/>
      </c>
      <c r="D1478" s="54" t="str">
        <f>IF('UT Cases'!D1479="","",'UT Cases'!D1479)</f>
        <v/>
      </c>
      <c r="E1478" s="54" t="str">
        <f>IF('UT Cases'!H1479="","",'UT Cases'!H1479)</f>
        <v/>
      </c>
      <c r="F1478" s="55" t="str">
        <f>IF('UT Cases'!L1479="","",'UT Cases'!L1479)</f>
        <v/>
      </c>
      <c r="G1478" s="56" t="str">
        <f>IF('UT Cases'!M1479="","",'UT Cases'!M1479)</f>
        <v/>
      </c>
      <c r="H1478" s="56" t="str">
        <f>IF('UT Cases'!N1479="","",'UT Cases'!N1479)</f>
        <v/>
      </c>
      <c r="I1478" s="56" t="str">
        <f>IF('UT Cases'!O1479="","",'UT Cases'!O1479)</f>
        <v/>
      </c>
      <c r="J1478" s="56" t="str">
        <f>IF('UT Cases'!P1479="","",'UT Cases'!P1479)</f>
        <v/>
      </c>
      <c r="K1478" s="57" t="str">
        <f>IF('UT Cases'!Q1479="","",'UT Cases'!Q1479)</f>
        <v/>
      </c>
      <c r="L1478" s="57" t="str">
        <f>IF('UT Cases'!R1479="","",'UT Cases'!R1479)</f>
        <v/>
      </c>
      <c r="M1478" s="57" t="str">
        <f>IF('UT Cases'!S1479="","",'UT Cases'!S1479)</f>
        <v/>
      </c>
      <c r="N1478" s="57" t="str">
        <f>IF('UT Cases'!T1479="","",'UT Cases'!T1479)</f>
        <v/>
      </c>
      <c r="O1478" s="57" t="str">
        <f>IF('UT Cases'!U1479="","",'UT Cases'!U1479)</f>
        <v/>
      </c>
      <c r="P1478" s="56" t="str">
        <f>IF('UT Cases'!V1479="","",'UT Cases'!V1479)</f>
        <v/>
      </c>
      <c r="Q1478" s="56" t="str">
        <f>IF('UT Cases'!W1479="","",'UT Cases'!W1479)</f>
        <v/>
      </c>
      <c r="R1478" s="56" t="str">
        <f>IF('UT Cases'!X1479="","",'UT Cases'!X1479)</f>
        <v/>
      </c>
      <c r="S1478" s="56" t="str">
        <f>IF('UT Cases'!Y1479="","",'UT Cases'!Y1479)</f>
        <v/>
      </c>
      <c r="T1478" s="56" t="str">
        <f>IF('UT Cases'!Z1479="","",'UT Cases'!Z1479)</f>
        <v/>
      </c>
      <c r="U1478" s="57" t="str">
        <f>IF('UT Cases'!AA1479="","",'UT Cases'!AA1479)</f>
        <v/>
      </c>
      <c r="V1478" s="57" t="str">
        <f>IF('UT Cases'!AB1479="","",'UT Cases'!AB1479)</f>
        <v/>
      </c>
      <c r="W1478" s="57" t="str">
        <f>IF('UT Cases'!AC1479="","",'UT Cases'!AC1479)</f>
        <v/>
      </c>
      <c r="X1478" s="57" t="str">
        <f>IF('UT Cases'!AD1479="","",'UT Cases'!AD1479)</f>
        <v/>
      </c>
      <c r="Y1478" s="57" t="str">
        <f>IF('UT Cases'!AE1479="","",'UT Cases'!AE1479)</f>
        <v/>
      </c>
      <c r="Z1478" s="56" t="str">
        <f>IF('UT Cases'!AF1479="","",'UT Cases'!AF1479)</f>
        <v/>
      </c>
      <c r="AA1478" s="56" t="str">
        <f>IF('UT Cases'!AG1479="","",'UT Cases'!AG1479)</f>
        <v/>
      </c>
      <c r="AB1478" s="56" t="str">
        <f>IF('UT Cases'!AH1479="","",'UT Cases'!AH1479)</f>
        <v/>
      </c>
      <c r="AC1478" s="56" t="str">
        <f>IF('UT Cases'!AI1479="","",'UT Cases'!AI1479)</f>
        <v/>
      </c>
      <c r="AD1478" s="56" t="str">
        <f>IF('UT Cases'!AJ1479="","",'UT Cases'!AJ1479)</f>
        <v/>
      </c>
    </row>
    <row r="1479" spans="2:30">
      <c r="B1479" s="54" t="str">
        <f>IF('UT Cases'!B1480="","",'UT Cases'!B1480)</f>
        <v/>
      </c>
      <c r="C1479" s="54" t="str">
        <f>IF('UT Cases'!C1480="","",'UT Cases'!C1480)</f>
        <v/>
      </c>
      <c r="D1479" s="54" t="str">
        <f>IF('UT Cases'!D1480="","",'UT Cases'!D1480)</f>
        <v/>
      </c>
      <c r="E1479" s="54" t="str">
        <f>IF('UT Cases'!H1480="","",'UT Cases'!H1480)</f>
        <v/>
      </c>
      <c r="F1479" s="55" t="str">
        <f>IF('UT Cases'!L1480="","",'UT Cases'!L1480)</f>
        <v/>
      </c>
      <c r="G1479" s="56" t="str">
        <f>IF('UT Cases'!M1480="","",'UT Cases'!M1480)</f>
        <v/>
      </c>
      <c r="H1479" s="56" t="str">
        <f>IF('UT Cases'!N1480="","",'UT Cases'!N1480)</f>
        <v/>
      </c>
      <c r="I1479" s="56" t="str">
        <f>IF('UT Cases'!O1480="","",'UT Cases'!O1480)</f>
        <v/>
      </c>
      <c r="J1479" s="56" t="str">
        <f>IF('UT Cases'!P1480="","",'UT Cases'!P1480)</f>
        <v/>
      </c>
      <c r="K1479" s="57" t="str">
        <f>IF('UT Cases'!Q1480="","",'UT Cases'!Q1480)</f>
        <v/>
      </c>
      <c r="L1479" s="57" t="str">
        <f>IF('UT Cases'!R1480="","",'UT Cases'!R1480)</f>
        <v/>
      </c>
      <c r="M1479" s="57" t="str">
        <f>IF('UT Cases'!S1480="","",'UT Cases'!S1480)</f>
        <v/>
      </c>
      <c r="N1479" s="57" t="str">
        <f>IF('UT Cases'!T1480="","",'UT Cases'!T1480)</f>
        <v/>
      </c>
      <c r="O1479" s="57" t="str">
        <f>IF('UT Cases'!U1480="","",'UT Cases'!U1480)</f>
        <v/>
      </c>
      <c r="P1479" s="56" t="str">
        <f>IF('UT Cases'!V1480="","",'UT Cases'!V1480)</f>
        <v/>
      </c>
      <c r="Q1479" s="56" t="str">
        <f>IF('UT Cases'!W1480="","",'UT Cases'!W1480)</f>
        <v/>
      </c>
      <c r="R1479" s="56" t="str">
        <f>IF('UT Cases'!X1480="","",'UT Cases'!X1480)</f>
        <v/>
      </c>
      <c r="S1479" s="56" t="str">
        <f>IF('UT Cases'!Y1480="","",'UT Cases'!Y1480)</f>
        <v/>
      </c>
      <c r="T1479" s="56" t="str">
        <f>IF('UT Cases'!Z1480="","",'UT Cases'!Z1480)</f>
        <v/>
      </c>
      <c r="U1479" s="57" t="str">
        <f>IF('UT Cases'!AA1480="","",'UT Cases'!AA1480)</f>
        <v/>
      </c>
      <c r="V1479" s="57" t="str">
        <f>IF('UT Cases'!AB1480="","",'UT Cases'!AB1480)</f>
        <v/>
      </c>
      <c r="W1479" s="57" t="str">
        <f>IF('UT Cases'!AC1480="","",'UT Cases'!AC1480)</f>
        <v/>
      </c>
      <c r="X1479" s="57" t="str">
        <f>IF('UT Cases'!AD1480="","",'UT Cases'!AD1480)</f>
        <v/>
      </c>
      <c r="Y1479" s="57" t="str">
        <f>IF('UT Cases'!AE1480="","",'UT Cases'!AE1480)</f>
        <v/>
      </c>
      <c r="Z1479" s="56" t="str">
        <f>IF('UT Cases'!AF1480="","",'UT Cases'!AF1480)</f>
        <v/>
      </c>
      <c r="AA1479" s="56" t="str">
        <f>IF('UT Cases'!AG1480="","",'UT Cases'!AG1480)</f>
        <v/>
      </c>
      <c r="AB1479" s="56" t="str">
        <f>IF('UT Cases'!AH1480="","",'UT Cases'!AH1480)</f>
        <v/>
      </c>
      <c r="AC1479" s="56" t="str">
        <f>IF('UT Cases'!AI1480="","",'UT Cases'!AI1480)</f>
        <v/>
      </c>
      <c r="AD1479" s="56" t="str">
        <f>IF('UT Cases'!AJ1480="","",'UT Cases'!AJ1480)</f>
        <v/>
      </c>
    </row>
    <row r="1480" spans="2:30">
      <c r="B1480" s="54" t="str">
        <f>IF('UT Cases'!B1481="","",'UT Cases'!B1481)</f>
        <v/>
      </c>
      <c r="C1480" s="54" t="str">
        <f>IF('UT Cases'!C1481="","",'UT Cases'!C1481)</f>
        <v/>
      </c>
      <c r="D1480" s="54" t="str">
        <f>IF('UT Cases'!D1481="","",'UT Cases'!D1481)</f>
        <v/>
      </c>
      <c r="E1480" s="54" t="str">
        <f>IF('UT Cases'!H1481="","",'UT Cases'!H1481)</f>
        <v/>
      </c>
      <c r="F1480" s="55" t="str">
        <f>IF('UT Cases'!L1481="","",'UT Cases'!L1481)</f>
        <v/>
      </c>
      <c r="G1480" s="56" t="str">
        <f>IF('UT Cases'!M1481="","",'UT Cases'!M1481)</f>
        <v/>
      </c>
      <c r="H1480" s="56" t="str">
        <f>IF('UT Cases'!N1481="","",'UT Cases'!N1481)</f>
        <v/>
      </c>
      <c r="I1480" s="56" t="str">
        <f>IF('UT Cases'!O1481="","",'UT Cases'!O1481)</f>
        <v/>
      </c>
      <c r="J1480" s="56" t="str">
        <f>IF('UT Cases'!P1481="","",'UT Cases'!P1481)</f>
        <v/>
      </c>
      <c r="K1480" s="57" t="str">
        <f>IF('UT Cases'!Q1481="","",'UT Cases'!Q1481)</f>
        <v/>
      </c>
      <c r="L1480" s="57" t="str">
        <f>IF('UT Cases'!R1481="","",'UT Cases'!R1481)</f>
        <v/>
      </c>
      <c r="M1480" s="57" t="str">
        <f>IF('UT Cases'!S1481="","",'UT Cases'!S1481)</f>
        <v/>
      </c>
      <c r="N1480" s="57" t="str">
        <f>IF('UT Cases'!T1481="","",'UT Cases'!T1481)</f>
        <v/>
      </c>
      <c r="O1480" s="57" t="str">
        <f>IF('UT Cases'!U1481="","",'UT Cases'!U1481)</f>
        <v/>
      </c>
      <c r="P1480" s="56" t="str">
        <f>IF('UT Cases'!V1481="","",'UT Cases'!V1481)</f>
        <v/>
      </c>
      <c r="Q1480" s="56" t="str">
        <f>IF('UT Cases'!W1481="","",'UT Cases'!W1481)</f>
        <v/>
      </c>
      <c r="R1480" s="56" t="str">
        <f>IF('UT Cases'!X1481="","",'UT Cases'!X1481)</f>
        <v/>
      </c>
      <c r="S1480" s="56" t="str">
        <f>IF('UT Cases'!Y1481="","",'UT Cases'!Y1481)</f>
        <v/>
      </c>
      <c r="T1480" s="56" t="str">
        <f>IF('UT Cases'!Z1481="","",'UT Cases'!Z1481)</f>
        <v/>
      </c>
      <c r="U1480" s="57" t="str">
        <f>IF('UT Cases'!AA1481="","",'UT Cases'!AA1481)</f>
        <v/>
      </c>
      <c r="V1480" s="57" t="str">
        <f>IF('UT Cases'!AB1481="","",'UT Cases'!AB1481)</f>
        <v/>
      </c>
      <c r="W1480" s="57" t="str">
        <f>IF('UT Cases'!AC1481="","",'UT Cases'!AC1481)</f>
        <v/>
      </c>
      <c r="X1480" s="57" t="str">
        <f>IF('UT Cases'!AD1481="","",'UT Cases'!AD1481)</f>
        <v/>
      </c>
      <c r="Y1480" s="57" t="str">
        <f>IF('UT Cases'!AE1481="","",'UT Cases'!AE1481)</f>
        <v/>
      </c>
      <c r="Z1480" s="56" t="str">
        <f>IF('UT Cases'!AF1481="","",'UT Cases'!AF1481)</f>
        <v/>
      </c>
      <c r="AA1480" s="56" t="str">
        <f>IF('UT Cases'!AG1481="","",'UT Cases'!AG1481)</f>
        <v/>
      </c>
      <c r="AB1480" s="56" t="str">
        <f>IF('UT Cases'!AH1481="","",'UT Cases'!AH1481)</f>
        <v/>
      </c>
      <c r="AC1480" s="56" t="str">
        <f>IF('UT Cases'!AI1481="","",'UT Cases'!AI1481)</f>
        <v/>
      </c>
      <c r="AD1480" s="56" t="str">
        <f>IF('UT Cases'!AJ1481="","",'UT Cases'!AJ1481)</f>
        <v/>
      </c>
    </row>
    <row r="1481" spans="2:30">
      <c r="B1481" s="54" t="str">
        <f>IF('UT Cases'!B1482="","",'UT Cases'!B1482)</f>
        <v/>
      </c>
      <c r="C1481" s="54" t="str">
        <f>IF('UT Cases'!C1482="","",'UT Cases'!C1482)</f>
        <v/>
      </c>
      <c r="D1481" s="54" t="str">
        <f>IF('UT Cases'!D1482="","",'UT Cases'!D1482)</f>
        <v/>
      </c>
      <c r="E1481" s="54" t="str">
        <f>IF('UT Cases'!H1482="","",'UT Cases'!H1482)</f>
        <v/>
      </c>
      <c r="F1481" s="55" t="str">
        <f>IF('UT Cases'!L1482="","",'UT Cases'!L1482)</f>
        <v/>
      </c>
      <c r="G1481" s="56" t="str">
        <f>IF('UT Cases'!M1482="","",'UT Cases'!M1482)</f>
        <v/>
      </c>
      <c r="H1481" s="56" t="str">
        <f>IF('UT Cases'!N1482="","",'UT Cases'!N1482)</f>
        <v/>
      </c>
      <c r="I1481" s="56" t="str">
        <f>IF('UT Cases'!O1482="","",'UT Cases'!O1482)</f>
        <v/>
      </c>
      <c r="J1481" s="56" t="str">
        <f>IF('UT Cases'!P1482="","",'UT Cases'!P1482)</f>
        <v/>
      </c>
      <c r="K1481" s="57" t="str">
        <f>IF('UT Cases'!Q1482="","",'UT Cases'!Q1482)</f>
        <v/>
      </c>
      <c r="L1481" s="57" t="str">
        <f>IF('UT Cases'!R1482="","",'UT Cases'!R1482)</f>
        <v/>
      </c>
      <c r="M1481" s="57" t="str">
        <f>IF('UT Cases'!S1482="","",'UT Cases'!S1482)</f>
        <v/>
      </c>
      <c r="N1481" s="57" t="str">
        <f>IF('UT Cases'!T1482="","",'UT Cases'!T1482)</f>
        <v/>
      </c>
      <c r="O1481" s="57" t="str">
        <f>IF('UT Cases'!U1482="","",'UT Cases'!U1482)</f>
        <v/>
      </c>
      <c r="P1481" s="56" t="str">
        <f>IF('UT Cases'!V1482="","",'UT Cases'!V1482)</f>
        <v/>
      </c>
      <c r="Q1481" s="56" t="str">
        <f>IF('UT Cases'!W1482="","",'UT Cases'!W1482)</f>
        <v/>
      </c>
      <c r="R1481" s="56" t="str">
        <f>IF('UT Cases'!X1482="","",'UT Cases'!X1482)</f>
        <v/>
      </c>
      <c r="S1481" s="56" t="str">
        <f>IF('UT Cases'!Y1482="","",'UT Cases'!Y1482)</f>
        <v/>
      </c>
      <c r="T1481" s="56" t="str">
        <f>IF('UT Cases'!Z1482="","",'UT Cases'!Z1482)</f>
        <v/>
      </c>
      <c r="U1481" s="57" t="str">
        <f>IF('UT Cases'!AA1482="","",'UT Cases'!AA1482)</f>
        <v/>
      </c>
      <c r="V1481" s="57" t="str">
        <f>IF('UT Cases'!AB1482="","",'UT Cases'!AB1482)</f>
        <v/>
      </c>
      <c r="W1481" s="57" t="str">
        <f>IF('UT Cases'!AC1482="","",'UT Cases'!AC1482)</f>
        <v/>
      </c>
      <c r="X1481" s="57" t="str">
        <f>IF('UT Cases'!AD1482="","",'UT Cases'!AD1482)</f>
        <v/>
      </c>
      <c r="Y1481" s="57" t="str">
        <f>IF('UT Cases'!AE1482="","",'UT Cases'!AE1482)</f>
        <v/>
      </c>
      <c r="Z1481" s="56" t="str">
        <f>IF('UT Cases'!AF1482="","",'UT Cases'!AF1482)</f>
        <v/>
      </c>
      <c r="AA1481" s="56" t="str">
        <f>IF('UT Cases'!AG1482="","",'UT Cases'!AG1482)</f>
        <v/>
      </c>
      <c r="AB1481" s="56" t="str">
        <f>IF('UT Cases'!AH1482="","",'UT Cases'!AH1482)</f>
        <v/>
      </c>
      <c r="AC1481" s="56" t="str">
        <f>IF('UT Cases'!AI1482="","",'UT Cases'!AI1482)</f>
        <v/>
      </c>
      <c r="AD1481" s="56" t="str">
        <f>IF('UT Cases'!AJ1482="","",'UT Cases'!AJ1482)</f>
        <v/>
      </c>
    </row>
    <row r="1482" spans="2:30">
      <c r="B1482" s="54" t="str">
        <f>IF('UT Cases'!B1483="","",'UT Cases'!B1483)</f>
        <v/>
      </c>
      <c r="C1482" s="54" t="str">
        <f>IF('UT Cases'!C1483="","",'UT Cases'!C1483)</f>
        <v/>
      </c>
      <c r="D1482" s="54" t="str">
        <f>IF('UT Cases'!D1483="","",'UT Cases'!D1483)</f>
        <v/>
      </c>
      <c r="E1482" s="54" t="str">
        <f>IF('UT Cases'!H1483="","",'UT Cases'!H1483)</f>
        <v/>
      </c>
      <c r="F1482" s="55" t="str">
        <f>IF('UT Cases'!L1483="","",'UT Cases'!L1483)</f>
        <v/>
      </c>
      <c r="G1482" s="56" t="str">
        <f>IF('UT Cases'!M1483="","",'UT Cases'!M1483)</f>
        <v/>
      </c>
      <c r="H1482" s="56" t="str">
        <f>IF('UT Cases'!N1483="","",'UT Cases'!N1483)</f>
        <v/>
      </c>
      <c r="I1482" s="56" t="str">
        <f>IF('UT Cases'!O1483="","",'UT Cases'!O1483)</f>
        <v/>
      </c>
      <c r="J1482" s="56" t="str">
        <f>IF('UT Cases'!P1483="","",'UT Cases'!P1483)</f>
        <v/>
      </c>
      <c r="K1482" s="57" t="str">
        <f>IF('UT Cases'!Q1483="","",'UT Cases'!Q1483)</f>
        <v/>
      </c>
      <c r="L1482" s="57" t="str">
        <f>IF('UT Cases'!R1483="","",'UT Cases'!R1483)</f>
        <v/>
      </c>
      <c r="M1482" s="57" t="str">
        <f>IF('UT Cases'!S1483="","",'UT Cases'!S1483)</f>
        <v/>
      </c>
      <c r="N1482" s="57" t="str">
        <f>IF('UT Cases'!T1483="","",'UT Cases'!T1483)</f>
        <v/>
      </c>
      <c r="O1482" s="57" t="str">
        <f>IF('UT Cases'!U1483="","",'UT Cases'!U1483)</f>
        <v/>
      </c>
      <c r="P1482" s="56" t="str">
        <f>IF('UT Cases'!V1483="","",'UT Cases'!V1483)</f>
        <v/>
      </c>
      <c r="Q1482" s="56" t="str">
        <f>IF('UT Cases'!W1483="","",'UT Cases'!W1483)</f>
        <v/>
      </c>
      <c r="R1482" s="56" t="str">
        <f>IF('UT Cases'!X1483="","",'UT Cases'!X1483)</f>
        <v/>
      </c>
      <c r="S1482" s="56" t="str">
        <f>IF('UT Cases'!Y1483="","",'UT Cases'!Y1483)</f>
        <v/>
      </c>
      <c r="T1482" s="56" t="str">
        <f>IF('UT Cases'!Z1483="","",'UT Cases'!Z1483)</f>
        <v/>
      </c>
      <c r="U1482" s="57" t="str">
        <f>IF('UT Cases'!AA1483="","",'UT Cases'!AA1483)</f>
        <v/>
      </c>
      <c r="V1482" s="57" t="str">
        <f>IF('UT Cases'!AB1483="","",'UT Cases'!AB1483)</f>
        <v/>
      </c>
      <c r="W1482" s="57" t="str">
        <f>IF('UT Cases'!AC1483="","",'UT Cases'!AC1483)</f>
        <v/>
      </c>
      <c r="X1482" s="57" t="str">
        <f>IF('UT Cases'!AD1483="","",'UT Cases'!AD1483)</f>
        <v/>
      </c>
      <c r="Y1482" s="57" t="str">
        <f>IF('UT Cases'!AE1483="","",'UT Cases'!AE1483)</f>
        <v/>
      </c>
      <c r="Z1482" s="56" t="str">
        <f>IF('UT Cases'!AF1483="","",'UT Cases'!AF1483)</f>
        <v/>
      </c>
      <c r="AA1482" s="56" t="str">
        <f>IF('UT Cases'!AG1483="","",'UT Cases'!AG1483)</f>
        <v/>
      </c>
      <c r="AB1482" s="56" t="str">
        <f>IF('UT Cases'!AH1483="","",'UT Cases'!AH1483)</f>
        <v/>
      </c>
      <c r="AC1482" s="56" t="str">
        <f>IF('UT Cases'!AI1483="","",'UT Cases'!AI1483)</f>
        <v/>
      </c>
      <c r="AD1482" s="56" t="str">
        <f>IF('UT Cases'!AJ1483="","",'UT Cases'!AJ1483)</f>
        <v/>
      </c>
    </row>
    <row r="1483" spans="2:30">
      <c r="B1483" s="54" t="str">
        <f>IF('UT Cases'!B1484="","",'UT Cases'!B1484)</f>
        <v/>
      </c>
      <c r="C1483" s="54" t="str">
        <f>IF('UT Cases'!C1484="","",'UT Cases'!C1484)</f>
        <v/>
      </c>
      <c r="D1483" s="54" t="str">
        <f>IF('UT Cases'!D1484="","",'UT Cases'!D1484)</f>
        <v/>
      </c>
      <c r="E1483" s="54" t="str">
        <f>IF('UT Cases'!H1484="","",'UT Cases'!H1484)</f>
        <v/>
      </c>
      <c r="F1483" s="55" t="str">
        <f>IF('UT Cases'!L1484="","",'UT Cases'!L1484)</f>
        <v/>
      </c>
      <c r="G1483" s="56" t="str">
        <f>IF('UT Cases'!M1484="","",'UT Cases'!M1484)</f>
        <v/>
      </c>
      <c r="H1483" s="56" t="str">
        <f>IF('UT Cases'!N1484="","",'UT Cases'!N1484)</f>
        <v/>
      </c>
      <c r="I1483" s="56" t="str">
        <f>IF('UT Cases'!O1484="","",'UT Cases'!O1484)</f>
        <v/>
      </c>
      <c r="J1483" s="56" t="str">
        <f>IF('UT Cases'!P1484="","",'UT Cases'!P1484)</f>
        <v/>
      </c>
      <c r="K1483" s="57" t="str">
        <f>IF('UT Cases'!Q1484="","",'UT Cases'!Q1484)</f>
        <v/>
      </c>
      <c r="L1483" s="57" t="str">
        <f>IF('UT Cases'!R1484="","",'UT Cases'!R1484)</f>
        <v/>
      </c>
      <c r="M1483" s="57" t="str">
        <f>IF('UT Cases'!S1484="","",'UT Cases'!S1484)</f>
        <v/>
      </c>
      <c r="N1483" s="57" t="str">
        <f>IF('UT Cases'!T1484="","",'UT Cases'!T1484)</f>
        <v/>
      </c>
      <c r="O1483" s="57" t="str">
        <f>IF('UT Cases'!U1484="","",'UT Cases'!U1484)</f>
        <v/>
      </c>
      <c r="P1483" s="56" t="str">
        <f>IF('UT Cases'!V1484="","",'UT Cases'!V1484)</f>
        <v/>
      </c>
      <c r="Q1483" s="56" t="str">
        <f>IF('UT Cases'!W1484="","",'UT Cases'!W1484)</f>
        <v/>
      </c>
      <c r="R1483" s="56" t="str">
        <f>IF('UT Cases'!X1484="","",'UT Cases'!X1484)</f>
        <v/>
      </c>
      <c r="S1483" s="56" t="str">
        <f>IF('UT Cases'!Y1484="","",'UT Cases'!Y1484)</f>
        <v/>
      </c>
      <c r="T1483" s="56" t="str">
        <f>IF('UT Cases'!Z1484="","",'UT Cases'!Z1484)</f>
        <v/>
      </c>
      <c r="U1483" s="57" t="str">
        <f>IF('UT Cases'!AA1484="","",'UT Cases'!AA1484)</f>
        <v/>
      </c>
      <c r="V1483" s="57" t="str">
        <f>IF('UT Cases'!AB1484="","",'UT Cases'!AB1484)</f>
        <v/>
      </c>
      <c r="W1483" s="57" t="str">
        <f>IF('UT Cases'!AC1484="","",'UT Cases'!AC1484)</f>
        <v/>
      </c>
      <c r="X1483" s="57" t="str">
        <f>IF('UT Cases'!AD1484="","",'UT Cases'!AD1484)</f>
        <v/>
      </c>
      <c r="Y1483" s="57" t="str">
        <f>IF('UT Cases'!AE1484="","",'UT Cases'!AE1484)</f>
        <v/>
      </c>
      <c r="Z1483" s="56" t="str">
        <f>IF('UT Cases'!AF1484="","",'UT Cases'!AF1484)</f>
        <v/>
      </c>
      <c r="AA1483" s="56" t="str">
        <f>IF('UT Cases'!AG1484="","",'UT Cases'!AG1484)</f>
        <v/>
      </c>
      <c r="AB1483" s="56" t="str">
        <f>IF('UT Cases'!AH1484="","",'UT Cases'!AH1484)</f>
        <v/>
      </c>
      <c r="AC1483" s="56" t="str">
        <f>IF('UT Cases'!AI1484="","",'UT Cases'!AI1484)</f>
        <v/>
      </c>
      <c r="AD1483" s="56" t="str">
        <f>IF('UT Cases'!AJ1484="","",'UT Cases'!AJ1484)</f>
        <v/>
      </c>
    </row>
    <row r="1484" spans="2:30">
      <c r="B1484" s="54" t="str">
        <f>IF('UT Cases'!B1485="","",'UT Cases'!B1485)</f>
        <v/>
      </c>
      <c r="C1484" s="54" t="str">
        <f>IF('UT Cases'!C1485="","",'UT Cases'!C1485)</f>
        <v/>
      </c>
      <c r="D1484" s="54" t="str">
        <f>IF('UT Cases'!D1485="","",'UT Cases'!D1485)</f>
        <v/>
      </c>
      <c r="E1484" s="54" t="str">
        <f>IF('UT Cases'!H1485="","",'UT Cases'!H1485)</f>
        <v/>
      </c>
      <c r="F1484" s="55" t="str">
        <f>IF('UT Cases'!L1485="","",'UT Cases'!L1485)</f>
        <v/>
      </c>
      <c r="G1484" s="56" t="str">
        <f>IF('UT Cases'!M1485="","",'UT Cases'!M1485)</f>
        <v/>
      </c>
      <c r="H1484" s="56" t="str">
        <f>IF('UT Cases'!N1485="","",'UT Cases'!N1485)</f>
        <v/>
      </c>
      <c r="I1484" s="56" t="str">
        <f>IF('UT Cases'!O1485="","",'UT Cases'!O1485)</f>
        <v/>
      </c>
      <c r="J1484" s="56" t="str">
        <f>IF('UT Cases'!P1485="","",'UT Cases'!P1485)</f>
        <v/>
      </c>
      <c r="K1484" s="57" t="str">
        <f>IF('UT Cases'!Q1485="","",'UT Cases'!Q1485)</f>
        <v/>
      </c>
      <c r="L1484" s="57" t="str">
        <f>IF('UT Cases'!R1485="","",'UT Cases'!R1485)</f>
        <v/>
      </c>
      <c r="M1484" s="57" t="str">
        <f>IF('UT Cases'!S1485="","",'UT Cases'!S1485)</f>
        <v/>
      </c>
      <c r="N1484" s="57" t="str">
        <f>IF('UT Cases'!T1485="","",'UT Cases'!T1485)</f>
        <v/>
      </c>
      <c r="O1484" s="57" t="str">
        <f>IF('UT Cases'!U1485="","",'UT Cases'!U1485)</f>
        <v/>
      </c>
      <c r="P1484" s="56" t="str">
        <f>IF('UT Cases'!V1485="","",'UT Cases'!V1485)</f>
        <v/>
      </c>
      <c r="Q1484" s="56" t="str">
        <f>IF('UT Cases'!W1485="","",'UT Cases'!W1485)</f>
        <v/>
      </c>
      <c r="R1484" s="56" t="str">
        <f>IF('UT Cases'!X1485="","",'UT Cases'!X1485)</f>
        <v/>
      </c>
      <c r="S1484" s="56" t="str">
        <f>IF('UT Cases'!Y1485="","",'UT Cases'!Y1485)</f>
        <v/>
      </c>
      <c r="T1484" s="56" t="str">
        <f>IF('UT Cases'!Z1485="","",'UT Cases'!Z1485)</f>
        <v/>
      </c>
      <c r="U1484" s="57" t="str">
        <f>IF('UT Cases'!AA1485="","",'UT Cases'!AA1485)</f>
        <v/>
      </c>
      <c r="V1484" s="57" t="str">
        <f>IF('UT Cases'!AB1485="","",'UT Cases'!AB1485)</f>
        <v/>
      </c>
      <c r="W1484" s="57" t="str">
        <f>IF('UT Cases'!AC1485="","",'UT Cases'!AC1485)</f>
        <v/>
      </c>
      <c r="X1484" s="57" t="str">
        <f>IF('UT Cases'!AD1485="","",'UT Cases'!AD1485)</f>
        <v/>
      </c>
      <c r="Y1484" s="57" t="str">
        <f>IF('UT Cases'!AE1485="","",'UT Cases'!AE1485)</f>
        <v/>
      </c>
      <c r="Z1484" s="56" t="str">
        <f>IF('UT Cases'!AF1485="","",'UT Cases'!AF1485)</f>
        <v/>
      </c>
      <c r="AA1484" s="56" t="str">
        <f>IF('UT Cases'!AG1485="","",'UT Cases'!AG1485)</f>
        <v/>
      </c>
      <c r="AB1484" s="56" t="str">
        <f>IF('UT Cases'!AH1485="","",'UT Cases'!AH1485)</f>
        <v/>
      </c>
      <c r="AC1484" s="56" t="str">
        <f>IF('UT Cases'!AI1485="","",'UT Cases'!AI1485)</f>
        <v/>
      </c>
      <c r="AD1484" s="56" t="str">
        <f>IF('UT Cases'!AJ1485="","",'UT Cases'!AJ1485)</f>
        <v/>
      </c>
    </row>
    <row r="1485" spans="2:30">
      <c r="B1485" s="54" t="str">
        <f>IF('UT Cases'!B1486="","",'UT Cases'!B1486)</f>
        <v/>
      </c>
      <c r="C1485" s="54" t="str">
        <f>IF('UT Cases'!C1486="","",'UT Cases'!C1486)</f>
        <v/>
      </c>
      <c r="D1485" s="54" t="str">
        <f>IF('UT Cases'!D1486="","",'UT Cases'!D1486)</f>
        <v/>
      </c>
      <c r="E1485" s="54" t="str">
        <f>IF('UT Cases'!H1486="","",'UT Cases'!H1486)</f>
        <v/>
      </c>
      <c r="F1485" s="55" t="str">
        <f>IF('UT Cases'!L1486="","",'UT Cases'!L1486)</f>
        <v/>
      </c>
      <c r="G1485" s="56" t="str">
        <f>IF('UT Cases'!M1486="","",'UT Cases'!M1486)</f>
        <v/>
      </c>
      <c r="H1485" s="56" t="str">
        <f>IF('UT Cases'!N1486="","",'UT Cases'!N1486)</f>
        <v/>
      </c>
      <c r="I1485" s="56" t="str">
        <f>IF('UT Cases'!O1486="","",'UT Cases'!O1486)</f>
        <v/>
      </c>
      <c r="J1485" s="56" t="str">
        <f>IF('UT Cases'!P1486="","",'UT Cases'!P1486)</f>
        <v/>
      </c>
      <c r="K1485" s="57" t="str">
        <f>IF('UT Cases'!Q1486="","",'UT Cases'!Q1486)</f>
        <v/>
      </c>
      <c r="L1485" s="57" t="str">
        <f>IF('UT Cases'!R1486="","",'UT Cases'!R1486)</f>
        <v/>
      </c>
      <c r="M1485" s="57" t="str">
        <f>IF('UT Cases'!S1486="","",'UT Cases'!S1486)</f>
        <v/>
      </c>
      <c r="N1485" s="57" t="str">
        <f>IF('UT Cases'!T1486="","",'UT Cases'!T1486)</f>
        <v/>
      </c>
      <c r="O1485" s="57" t="str">
        <f>IF('UT Cases'!U1486="","",'UT Cases'!U1486)</f>
        <v/>
      </c>
      <c r="P1485" s="56" t="str">
        <f>IF('UT Cases'!V1486="","",'UT Cases'!V1486)</f>
        <v/>
      </c>
      <c r="Q1485" s="56" t="str">
        <f>IF('UT Cases'!W1486="","",'UT Cases'!W1486)</f>
        <v/>
      </c>
      <c r="R1485" s="56" t="str">
        <f>IF('UT Cases'!X1486="","",'UT Cases'!X1486)</f>
        <v/>
      </c>
      <c r="S1485" s="56" t="str">
        <f>IF('UT Cases'!Y1486="","",'UT Cases'!Y1486)</f>
        <v/>
      </c>
      <c r="T1485" s="56" t="str">
        <f>IF('UT Cases'!Z1486="","",'UT Cases'!Z1486)</f>
        <v/>
      </c>
      <c r="U1485" s="57" t="str">
        <f>IF('UT Cases'!AA1486="","",'UT Cases'!AA1486)</f>
        <v/>
      </c>
      <c r="V1485" s="57" t="str">
        <f>IF('UT Cases'!AB1486="","",'UT Cases'!AB1486)</f>
        <v/>
      </c>
      <c r="W1485" s="57" t="str">
        <f>IF('UT Cases'!AC1486="","",'UT Cases'!AC1486)</f>
        <v/>
      </c>
      <c r="X1485" s="57" t="str">
        <f>IF('UT Cases'!AD1486="","",'UT Cases'!AD1486)</f>
        <v/>
      </c>
      <c r="Y1485" s="57" t="str">
        <f>IF('UT Cases'!AE1486="","",'UT Cases'!AE1486)</f>
        <v/>
      </c>
      <c r="Z1485" s="56" t="str">
        <f>IF('UT Cases'!AF1486="","",'UT Cases'!AF1486)</f>
        <v/>
      </c>
      <c r="AA1485" s="56" t="str">
        <f>IF('UT Cases'!AG1486="","",'UT Cases'!AG1486)</f>
        <v/>
      </c>
      <c r="AB1485" s="56" t="str">
        <f>IF('UT Cases'!AH1486="","",'UT Cases'!AH1486)</f>
        <v/>
      </c>
      <c r="AC1485" s="56" t="str">
        <f>IF('UT Cases'!AI1486="","",'UT Cases'!AI1486)</f>
        <v/>
      </c>
      <c r="AD1485" s="56" t="str">
        <f>IF('UT Cases'!AJ1486="","",'UT Cases'!AJ1486)</f>
        <v/>
      </c>
    </row>
    <row r="1486" spans="2:30">
      <c r="B1486" s="54" t="str">
        <f>IF('UT Cases'!B1487="","",'UT Cases'!B1487)</f>
        <v/>
      </c>
      <c r="C1486" s="54" t="str">
        <f>IF('UT Cases'!C1487="","",'UT Cases'!C1487)</f>
        <v/>
      </c>
      <c r="D1486" s="54" t="str">
        <f>IF('UT Cases'!D1487="","",'UT Cases'!D1487)</f>
        <v/>
      </c>
      <c r="E1486" s="54" t="str">
        <f>IF('UT Cases'!H1487="","",'UT Cases'!H1487)</f>
        <v/>
      </c>
      <c r="F1486" s="55" t="str">
        <f>IF('UT Cases'!L1487="","",'UT Cases'!L1487)</f>
        <v/>
      </c>
      <c r="G1486" s="56" t="str">
        <f>IF('UT Cases'!M1487="","",'UT Cases'!M1487)</f>
        <v/>
      </c>
      <c r="H1486" s="56" t="str">
        <f>IF('UT Cases'!N1487="","",'UT Cases'!N1487)</f>
        <v/>
      </c>
      <c r="I1486" s="56" t="str">
        <f>IF('UT Cases'!O1487="","",'UT Cases'!O1487)</f>
        <v/>
      </c>
      <c r="J1486" s="56" t="str">
        <f>IF('UT Cases'!P1487="","",'UT Cases'!P1487)</f>
        <v/>
      </c>
      <c r="K1486" s="57" t="str">
        <f>IF('UT Cases'!Q1487="","",'UT Cases'!Q1487)</f>
        <v/>
      </c>
      <c r="L1486" s="57" t="str">
        <f>IF('UT Cases'!R1487="","",'UT Cases'!R1487)</f>
        <v/>
      </c>
      <c r="M1486" s="57" t="str">
        <f>IF('UT Cases'!S1487="","",'UT Cases'!S1487)</f>
        <v/>
      </c>
      <c r="N1486" s="57" t="str">
        <f>IF('UT Cases'!T1487="","",'UT Cases'!T1487)</f>
        <v/>
      </c>
      <c r="O1486" s="57" t="str">
        <f>IF('UT Cases'!U1487="","",'UT Cases'!U1487)</f>
        <v/>
      </c>
      <c r="P1486" s="56" t="str">
        <f>IF('UT Cases'!V1487="","",'UT Cases'!V1487)</f>
        <v/>
      </c>
      <c r="Q1486" s="56" t="str">
        <f>IF('UT Cases'!W1487="","",'UT Cases'!W1487)</f>
        <v/>
      </c>
      <c r="R1486" s="56" t="str">
        <f>IF('UT Cases'!X1487="","",'UT Cases'!X1487)</f>
        <v/>
      </c>
      <c r="S1486" s="56" t="str">
        <f>IF('UT Cases'!Y1487="","",'UT Cases'!Y1487)</f>
        <v/>
      </c>
      <c r="T1486" s="56" t="str">
        <f>IF('UT Cases'!Z1487="","",'UT Cases'!Z1487)</f>
        <v/>
      </c>
      <c r="U1486" s="57" t="str">
        <f>IF('UT Cases'!AA1487="","",'UT Cases'!AA1487)</f>
        <v/>
      </c>
      <c r="V1486" s="57" t="str">
        <f>IF('UT Cases'!AB1487="","",'UT Cases'!AB1487)</f>
        <v/>
      </c>
      <c r="W1486" s="57" t="str">
        <f>IF('UT Cases'!AC1487="","",'UT Cases'!AC1487)</f>
        <v/>
      </c>
      <c r="X1486" s="57" t="str">
        <f>IF('UT Cases'!AD1487="","",'UT Cases'!AD1487)</f>
        <v/>
      </c>
      <c r="Y1486" s="57" t="str">
        <f>IF('UT Cases'!AE1487="","",'UT Cases'!AE1487)</f>
        <v/>
      </c>
      <c r="Z1486" s="56" t="str">
        <f>IF('UT Cases'!AF1487="","",'UT Cases'!AF1487)</f>
        <v/>
      </c>
      <c r="AA1486" s="56" t="str">
        <f>IF('UT Cases'!AG1487="","",'UT Cases'!AG1487)</f>
        <v/>
      </c>
      <c r="AB1486" s="56" t="str">
        <f>IF('UT Cases'!AH1487="","",'UT Cases'!AH1487)</f>
        <v/>
      </c>
      <c r="AC1486" s="56" t="str">
        <f>IF('UT Cases'!AI1487="","",'UT Cases'!AI1487)</f>
        <v/>
      </c>
      <c r="AD1486" s="56" t="str">
        <f>IF('UT Cases'!AJ1487="","",'UT Cases'!AJ1487)</f>
        <v/>
      </c>
    </row>
    <row r="1487" spans="2:30">
      <c r="B1487" s="54" t="str">
        <f>IF('UT Cases'!B1488="","",'UT Cases'!B1488)</f>
        <v/>
      </c>
      <c r="C1487" s="54" t="str">
        <f>IF('UT Cases'!C1488="","",'UT Cases'!C1488)</f>
        <v/>
      </c>
      <c r="D1487" s="54" t="str">
        <f>IF('UT Cases'!D1488="","",'UT Cases'!D1488)</f>
        <v/>
      </c>
      <c r="E1487" s="54" t="str">
        <f>IF('UT Cases'!H1488="","",'UT Cases'!H1488)</f>
        <v/>
      </c>
      <c r="F1487" s="55" t="str">
        <f>IF('UT Cases'!L1488="","",'UT Cases'!L1488)</f>
        <v/>
      </c>
      <c r="G1487" s="56" t="str">
        <f>IF('UT Cases'!M1488="","",'UT Cases'!M1488)</f>
        <v/>
      </c>
      <c r="H1487" s="56" t="str">
        <f>IF('UT Cases'!N1488="","",'UT Cases'!N1488)</f>
        <v/>
      </c>
      <c r="I1487" s="56" t="str">
        <f>IF('UT Cases'!O1488="","",'UT Cases'!O1488)</f>
        <v/>
      </c>
      <c r="J1487" s="56" t="str">
        <f>IF('UT Cases'!P1488="","",'UT Cases'!P1488)</f>
        <v/>
      </c>
      <c r="K1487" s="57" t="str">
        <f>IF('UT Cases'!Q1488="","",'UT Cases'!Q1488)</f>
        <v/>
      </c>
      <c r="L1487" s="57" t="str">
        <f>IF('UT Cases'!R1488="","",'UT Cases'!R1488)</f>
        <v/>
      </c>
      <c r="M1487" s="57" t="str">
        <f>IF('UT Cases'!S1488="","",'UT Cases'!S1488)</f>
        <v/>
      </c>
      <c r="N1487" s="57" t="str">
        <f>IF('UT Cases'!T1488="","",'UT Cases'!T1488)</f>
        <v/>
      </c>
      <c r="O1487" s="57" t="str">
        <f>IF('UT Cases'!U1488="","",'UT Cases'!U1488)</f>
        <v/>
      </c>
      <c r="P1487" s="56" t="str">
        <f>IF('UT Cases'!V1488="","",'UT Cases'!V1488)</f>
        <v/>
      </c>
      <c r="Q1487" s="56" t="str">
        <f>IF('UT Cases'!W1488="","",'UT Cases'!W1488)</f>
        <v/>
      </c>
      <c r="R1487" s="56" t="str">
        <f>IF('UT Cases'!X1488="","",'UT Cases'!X1488)</f>
        <v/>
      </c>
      <c r="S1487" s="56" t="str">
        <f>IF('UT Cases'!Y1488="","",'UT Cases'!Y1488)</f>
        <v/>
      </c>
      <c r="T1487" s="56" t="str">
        <f>IF('UT Cases'!Z1488="","",'UT Cases'!Z1488)</f>
        <v/>
      </c>
      <c r="U1487" s="57" t="str">
        <f>IF('UT Cases'!AA1488="","",'UT Cases'!AA1488)</f>
        <v/>
      </c>
      <c r="V1487" s="57" t="str">
        <f>IF('UT Cases'!AB1488="","",'UT Cases'!AB1488)</f>
        <v/>
      </c>
      <c r="W1487" s="57" t="str">
        <f>IF('UT Cases'!AC1488="","",'UT Cases'!AC1488)</f>
        <v/>
      </c>
      <c r="X1487" s="57" t="str">
        <f>IF('UT Cases'!AD1488="","",'UT Cases'!AD1488)</f>
        <v/>
      </c>
      <c r="Y1487" s="57" t="str">
        <f>IF('UT Cases'!AE1488="","",'UT Cases'!AE1488)</f>
        <v/>
      </c>
      <c r="Z1487" s="56" t="str">
        <f>IF('UT Cases'!AF1488="","",'UT Cases'!AF1488)</f>
        <v/>
      </c>
      <c r="AA1487" s="56" t="str">
        <f>IF('UT Cases'!AG1488="","",'UT Cases'!AG1488)</f>
        <v/>
      </c>
      <c r="AB1487" s="56" t="str">
        <f>IF('UT Cases'!AH1488="","",'UT Cases'!AH1488)</f>
        <v/>
      </c>
      <c r="AC1487" s="56" t="str">
        <f>IF('UT Cases'!AI1488="","",'UT Cases'!AI1488)</f>
        <v/>
      </c>
      <c r="AD1487" s="56" t="str">
        <f>IF('UT Cases'!AJ1488="","",'UT Cases'!AJ1488)</f>
        <v/>
      </c>
    </row>
    <row r="1488" spans="2:30">
      <c r="B1488" s="54" t="str">
        <f>IF('UT Cases'!B1489="","",'UT Cases'!B1489)</f>
        <v/>
      </c>
      <c r="C1488" s="54" t="str">
        <f>IF('UT Cases'!C1489="","",'UT Cases'!C1489)</f>
        <v/>
      </c>
      <c r="D1488" s="54" t="str">
        <f>IF('UT Cases'!D1489="","",'UT Cases'!D1489)</f>
        <v/>
      </c>
      <c r="E1488" s="54" t="str">
        <f>IF('UT Cases'!H1489="","",'UT Cases'!H1489)</f>
        <v/>
      </c>
      <c r="F1488" s="55" t="str">
        <f>IF('UT Cases'!L1489="","",'UT Cases'!L1489)</f>
        <v/>
      </c>
      <c r="G1488" s="56" t="str">
        <f>IF('UT Cases'!M1489="","",'UT Cases'!M1489)</f>
        <v/>
      </c>
      <c r="H1488" s="56" t="str">
        <f>IF('UT Cases'!N1489="","",'UT Cases'!N1489)</f>
        <v/>
      </c>
      <c r="I1488" s="56" t="str">
        <f>IF('UT Cases'!O1489="","",'UT Cases'!O1489)</f>
        <v/>
      </c>
      <c r="J1488" s="56" t="str">
        <f>IF('UT Cases'!P1489="","",'UT Cases'!P1489)</f>
        <v/>
      </c>
      <c r="K1488" s="57" t="str">
        <f>IF('UT Cases'!Q1489="","",'UT Cases'!Q1489)</f>
        <v/>
      </c>
      <c r="L1488" s="57" t="str">
        <f>IF('UT Cases'!R1489="","",'UT Cases'!R1489)</f>
        <v/>
      </c>
      <c r="M1488" s="57" t="str">
        <f>IF('UT Cases'!S1489="","",'UT Cases'!S1489)</f>
        <v/>
      </c>
      <c r="N1488" s="57" t="str">
        <f>IF('UT Cases'!T1489="","",'UT Cases'!T1489)</f>
        <v/>
      </c>
      <c r="O1488" s="57" t="str">
        <f>IF('UT Cases'!U1489="","",'UT Cases'!U1489)</f>
        <v/>
      </c>
      <c r="P1488" s="56" t="str">
        <f>IF('UT Cases'!V1489="","",'UT Cases'!V1489)</f>
        <v/>
      </c>
      <c r="Q1488" s="56" t="str">
        <f>IF('UT Cases'!W1489="","",'UT Cases'!W1489)</f>
        <v/>
      </c>
      <c r="R1488" s="56" t="str">
        <f>IF('UT Cases'!X1489="","",'UT Cases'!X1489)</f>
        <v/>
      </c>
      <c r="S1488" s="56" t="str">
        <f>IF('UT Cases'!Y1489="","",'UT Cases'!Y1489)</f>
        <v/>
      </c>
      <c r="T1488" s="56" t="str">
        <f>IF('UT Cases'!Z1489="","",'UT Cases'!Z1489)</f>
        <v/>
      </c>
      <c r="U1488" s="57" t="str">
        <f>IF('UT Cases'!AA1489="","",'UT Cases'!AA1489)</f>
        <v/>
      </c>
      <c r="V1488" s="57" t="str">
        <f>IF('UT Cases'!AB1489="","",'UT Cases'!AB1489)</f>
        <v/>
      </c>
      <c r="W1488" s="57" t="str">
        <f>IF('UT Cases'!AC1489="","",'UT Cases'!AC1489)</f>
        <v/>
      </c>
      <c r="X1488" s="57" t="str">
        <f>IF('UT Cases'!AD1489="","",'UT Cases'!AD1489)</f>
        <v/>
      </c>
      <c r="Y1488" s="57" t="str">
        <f>IF('UT Cases'!AE1489="","",'UT Cases'!AE1489)</f>
        <v/>
      </c>
      <c r="Z1488" s="56" t="str">
        <f>IF('UT Cases'!AF1489="","",'UT Cases'!AF1489)</f>
        <v/>
      </c>
      <c r="AA1488" s="56" t="str">
        <f>IF('UT Cases'!AG1489="","",'UT Cases'!AG1489)</f>
        <v/>
      </c>
      <c r="AB1488" s="56" t="str">
        <f>IF('UT Cases'!AH1489="","",'UT Cases'!AH1489)</f>
        <v/>
      </c>
      <c r="AC1488" s="56" t="str">
        <f>IF('UT Cases'!AI1489="","",'UT Cases'!AI1489)</f>
        <v/>
      </c>
      <c r="AD1488" s="56" t="str">
        <f>IF('UT Cases'!AJ1489="","",'UT Cases'!AJ1489)</f>
        <v/>
      </c>
    </row>
    <row r="1489" spans="2:30">
      <c r="B1489" s="54" t="str">
        <f>IF('UT Cases'!B1490="","",'UT Cases'!B1490)</f>
        <v/>
      </c>
      <c r="C1489" s="54" t="str">
        <f>IF('UT Cases'!C1490="","",'UT Cases'!C1490)</f>
        <v/>
      </c>
      <c r="D1489" s="54" t="str">
        <f>IF('UT Cases'!D1490="","",'UT Cases'!D1490)</f>
        <v/>
      </c>
      <c r="E1489" s="54" t="str">
        <f>IF('UT Cases'!H1490="","",'UT Cases'!H1490)</f>
        <v/>
      </c>
      <c r="F1489" s="55" t="str">
        <f>IF('UT Cases'!L1490="","",'UT Cases'!L1490)</f>
        <v/>
      </c>
      <c r="G1489" s="56" t="str">
        <f>IF('UT Cases'!M1490="","",'UT Cases'!M1490)</f>
        <v/>
      </c>
      <c r="H1489" s="56" t="str">
        <f>IF('UT Cases'!N1490="","",'UT Cases'!N1490)</f>
        <v/>
      </c>
      <c r="I1489" s="56" t="str">
        <f>IF('UT Cases'!O1490="","",'UT Cases'!O1490)</f>
        <v/>
      </c>
      <c r="J1489" s="56" t="str">
        <f>IF('UT Cases'!P1490="","",'UT Cases'!P1490)</f>
        <v/>
      </c>
      <c r="K1489" s="57" t="str">
        <f>IF('UT Cases'!Q1490="","",'UT Cases'!Q1490)</f>
        <v/>
      </c>
      <c r="L1489" s="57" t="str">
        <f>IF('UT Cases'!R1490="","",'UT Cases'!R1490)</f>
        <v/>
      </c>
      <c r="M1489" s="57" t="str">
        <f>IF('UT Cases'!S1490="","",'UT Cases'!S1490)</f>
        <v/>
      </c>
      <c r="N1489" s="57" t="str">
        <f>IF('UT Cases'!T1490="","",'UT Cases'!T1490)</f>
        <v/>
      </c>
      <c r="O1489" s="57" t="str">
        <f>IF('UT Cases'!U1490="","",'UT Cases'!U1490)</f>
        <v/>
      </c>
      <c r="P1489" s="56" t="str">
        <f>IF('UT Cases'!V1490="","",'UT Cases'!V1490)</f>
        <v/>
      </c>
      <c r="Q1489" s="56" t="str">
        <f>IF('UT Cases'!W1490="","",'UT Cases'!W1490)</f>
        <v/>
      </c>
      <c r="R1489" s="56" t="str">
        <f>IF('UT Cases'!X1490="","",'UT Cases'!X1490)</f>
        <v/>
      </c>
      <c r="S1489" s="56" t="str">
        <f>IF('UT Cases'!Y1490="","",'UT Cases'!Y1490)</f>
        <v/>
      </c>
      <c r="T1489" s="56" t="str">
        <f>IF('UT Cases'!Z1490="","",'UT Cases'!Z1490)</f>
        <v/>
      </c>
      <c r="U1489" s="57" t="str">
        <f>IF('UT Cases'!AA1490="","",'UT Cases'!AA1490)</f>
        <v/>
      </c>
      <c r="V1489" s="57" t="str">
        <f>IF('UT Cases'!AB1490="","",'UT Cases'!AB1490)</f>
        <v/>
      </c>
      <c r="W1489" s="57" t="str">
        <f>IF('UT Cases'!AC1490="","",'UT Cases'!AC1490)</f>
        <v/>
      </c>
      <c r="X1489" s="57" t="str">
        <f>IF('UT Cases'!AD1490="","",'UT Cases'!AD1490)</f>
        <v/>
      </c>
      <c r="Y1489" s="57" t="str">
        <f>IF('UT Cases'!AE1490="","",'UT Cases'!AE1490)</f>
        <v/>
      </c>
      <c r="Z1489" s="56" t="str">
        <f>IF('UT Cases'!AF1490="","",'UT Cases'!AF1490)</f>
        <v/>
      </c>
      <c r="AA1489" s="56" t="str">
        <f>IF('UT Cases'!AG1490="","",'UT Cases'!AG1490)</f>
        <v/>
      </c>
      <c r="AB1489" s="56" t="str">
        <f>IF('UT Cases'!AH1490="","",'UT Cases'!AH1490)</f>
        <v/>
      </c>
      <c r="AC1489" s="56" t="str">
        <f>IF('UT Cases'!AI1490="","",'UT Cases'!AI1490)</f>
        <v/>
      </c>
      <c r="AD1489" s="56" t="str">
        <f>IF('UT Cases'!AJ1490="","",'UT Cases'!AJ1490)</f>
        <v/>
      </c>
    </row>
    <row r="1490" spans="2:30">
      <c r="B1490" s="54" t="str">
        <f>IF('UT Cases'!B1491="","",'UT Cases'!B1491)</f>
        <v/>
      </c>
      <c r="C1490" s="54" t="str">
        <f>IF('UT Cases'!C1491="","",'UT Cases'!C1491)</f>
        <v/>
      </c>
      <c r="D1490" s="54" t="str">
        <f>IF('UT Cases'!D1491="","",'UT Cases'!D1491)</f>
        <v/>
      </c>
      <c r="E1490" s="54" t="str">
        <f>IF('UT Cases'!H1491="","",'UT Cases'!H1491)</f>
        <v/>
      </c>
      <c r="F1490" s="55" t="str">
        <f>IF('UT Cases'!L1491="","",'UT Cases'!L1491)</f>
        <v/>
      </c>
      <c r="G1490" s="56" t="str">
        <f>IF('UT Cases'!M1491="","",'UT Cases'!M1491)</f>
        <v/>
      </c>
      <c r="H1490" s="56" t="str">
        <f>IF('UT Cases'!N1491="","",'UT Cases'!N1491)</f>
        <v/>
      </c>
      <c r="I1490" s="56" t="str">
        <f>IF('UT Cases'!O1491="","",'UT Cases'!O1491)</f>
        <v/>
      </c>
      <c r="J1490" s="56" t="str">
        <f>IF('UT Cases'!P1491="","",'UT Cases'!P1491)</f>
        <v/>
      </c>
      <c r="K1490" s="57" t="str">
        <f>IF('UT Cases'!Q1491="","",'UT Cases'!Q1491)</f>
        <v/>
      </c>
      <c r="L1490" s="57" t="str">
        <f>IF('UT Cases'!R1491="","",'UT Cases'!R1491)</f>
        <v/>
      </c>
      <c r="M1490" s="57" t="str">
        <f>IF('UT Cases'!S1491="","",'UT Cases'!S1491)</f>
        <v/>
      </c>
      <c r="N1490" s="57" t="str">
        <f>IF('UT Cases'!T1491="","",'UT Cases'!T1491)</f>
        <v/>
      </c>
      <c r="O1490" s="57" t="str">
        <f>IF('UT Cases'!U1491="","",'UT Cases'!U1491)</f>
        <v/>
      </c>
      <c r="P1490" s="56" t="str">
        <f>IF('UT Cases'!V1491="","",'UT Cases'!V1491)</f>
        <v/>
      </c>
      <c r="Q1490" s="56" t="str">
        <f>IF('UT Cases'!W1491="","",'UT Cases'!W1491)</f>
        <v/>
      </c>
      <c r="R1490" s="56" t="str">
        <f>IF('UT Cases'!X1491="","",'UT Cases'!X1491)</f>
        <v/>
      </c>
      <c r="S1490" s="56" t="str">
        <f>IF('UT Cases'!Y1491="","",'UT Cases'!Y1491)</f>
        <v/>
      </c>
      <c r="T1490" s="56" t="str">
        <f>IF('UT Cases'!Z1491="","",'UT Cases'!Z1491)</f>
        <v/>
      </c>
      <c r="U1490" s="57" t="str">
        <f>IF('UT Cases'!AA1491="","",'UT Cases'!AA1491)</f>
        <v/>
      </c>
      <c r="V1490" s="57" t="str">
        <f>IF('UT Cases'!AB1491="","",'UT Cases'!AB1491)</f>
        <v/>
      </c>
      <c r="W1490" s="57" t="str">
        <f>IF('UT Cases'!AC1491="","",'UT Cases'!AC1491)</f>
        <v/>
      </c>
      <c r="X1490" s="57" t="str">
        <f>IF('UT Cases'!AD1491="","",'UT Cases'!AD1491)</f>
        <v/>
      </c>
      <c r="Y1490" s="57" t="str">
        <f>IF('UT Cases'!AE1491="","",'UT Cases'!AE1491)</f>
        <v/>
      </c>
      <c r="Z1490" s="56" t="str">
        <f>IF('UT Cases'!AF1491="","",'UT Cases'!AF1491)</f>
        <v/>
      </c>
      <c r="AA1490" s="56" t="str">
        <f>IF('UT Cases'!AG1491="","",'UT Cases'!AG1491)</f>
        <v/>
      </c>
      <c r="AB1490" s="56" t="str">
        <f>IF('UT Cases'!AH1491="","",'UT Cases'!AH1491)</f>
        <v/>
      </c>
      <c r="AC1490" s="56" t="str">
        <f>IF('UT Cases'!AI1491="","",'UT Cases'!AI1491)</f>
        <v/>
      </c>
      <c r="AD1490" s="56" t="str">
        <f>IF('UT Cases'!AJ1491="","",'UT Cases'!AJ1491)</f>
        <v/>
      </c>
    </row>
    <row r="1491" spans="2:30">
      <c r="B1491" s="54" t="str">
        <f>IF('UT Cases'!B1492="","",'UT Cases'!B1492)</f>
        <v/>
      </c>
      <c r="C1491" s="54" t="str">
        <f>IF('UT Cases'!C1492="","",'UT Cases'!C1492)</f>
        <v/>
      </c>
      <c r="D1491" s="54" t="str">
        <f>IF('UT Cases'!D1492="","",'UT Cases'!D1492)</f>
        <v/>
      </c>
      <c r="E1491" s="54" t="str">
        <f>IF('UT Cases'!H1492="","",'UT Cases'!H1492)</f>
        <v/>
      </c>
      <c r="F1491" s="55" t="str">
        <f>IF('UT Cases'!L1492="","",'UT Cases'!L1492)</f>
        <v/>
      </c>
      <c r="G1491" s="56" t="str">
        <f>IF('UT Cases'!M1492="","",'UT Cases'!M1492)</f>
        <v/>
      </c>
      <c r="H1491" s="56" t="str">
        <f>IF('UT Cases'!N1492="","",'UT Cases'!N1492)</f>
        <v/>
      </c>
      <c r="I1491" s="56" t="str">
        <f>IF('UT Cases'!O1492="","",'UT Cases'!O1492)</f>
        <v/>
      </c>
      <c r="J1491" s="56" t="str">
        <f>IF('UT Cases'!P1492="","",'UT Cases'!P1492)</f>
        <v/>
      </c>
      <c r="K1491" s="57" t="str">
        <f>IF('UT Cases'!Q1492="","",'UT Cases'!Q1492)</f>
        <v/>
      </c>
      <c r="L1491" s="57" t="str">
        <f>IF('UT Cases'!R1492="","",'UT Cases'!R1492)</f>
        <v/>
      </c>
      <c r="M1491" s="57" t="str">
        <f>IF('UT Cases'!S1492="","",'UT Cases'!S1492)</f>
        <v/>
      </c>
      <c r="N1491" s="57" t="str">
        <f>IF('UT Cases'!T1492="","",'UT Cases'!T1492)</f>
        <v/>
      </c>
      <c r="O1491" s="57" t="str">
        <f>IF('UT Cases'!U1492="","",'UT Cases'!U1492)</f>
        <v/>
      </c>
      <c r="P1491" s="56" t="str">
        <f>IF('UT Cases'!V1492="","",'UT Cases'!V1492)</f>
        <v/>
      </c>
      <c r="Q1491" s="56" t="str">
        <f>IF('UT Cases'!W1492="","",'UT Cases'!W1492)</f>
        <v/>
      </c>
      <c r="R1491" s="56" t="str">
        <f>IF('UT Cases'!X1492="","",'UT Cases'!X1492)</f>
        <v/>
      </c>
      <c r="S1491" s="56" t="str">
        <f>IF('UT Cases'!Y1492="","",'UT Cases'!Y1492)</f>
        <v/>
      </c>
      <c r="T1491" s="56" t="str">
        <f>IF('UT Cases'!Z1492="","",'UT Cases'!Z1492)</f>
        <v/>
      </c>
      <c r="U1491" s="57" t="str">
        <f>IF('UT Cases'!AA1492="","",'UT Cases'!AA1492)</f>
        <v/>
      </c>
      <c r="V1491" s="57" t="str">
        <f>IF('UT Cases'!AB1492="","",'UT Cases'!AB1492)</f>
        <v/>
      </c>
      <c r="W1491" s="57" t="str">
        <f>IF('UT Cases'!AC1492="","",'UT Cases'!AC1492)</f>
        <v/>
      </c>
      <c r="X1491" s="57" t="str">
        <f>IF('UT Cases'!AD1492="","",'UT Cases'!AD1492)</f>
        <v/>
      </c>
      <c r="Y1491" s="57" t="str">
        <f>IF('UT Cases'!AE1492="","",'UT Cases'!AE1492)</f>
        <v/>
      </c>
      <c r="Z1491" s="56" t="str">
        <f>IF('UT Cases'!AF1492="","",'UT Cases'!AF1492)</f>
        <v/>
      </c>
      <c r="AA1491" s="56" t="str">
        <f>IF('UT Cases'!AG1492="","",'UT Cases'!AG1492)</f>
        <v/>
      </c>
      <c r="AB1491" s="56" t="str">
        <f>IF('UT Cases'!AH1492="","",'UT Cases'!AH1492)</f>
        <v/>
      </c>
      <c r="AC1491" s="56" t="str">
        <f>IF('UT Cases'!AI1492="","",'UT Cases'!AI1492)</f>
        <v/>
      </c>
      <c r="AD1491" s="56" t="str">
        <f>IF('UT Cases'!AJ1492="","",'UT Cases'!AJ1492)</f>
        <v/>
      </c>
    </row>
    <row r="1492" spans="2:30">
      <c r="B1492" s="54" t="str">
        <f>IF('UT Cases'!B1493="","",'UT Cases'!B1493)</f>
        <v/>
      </c>
      <c r="C1492" s="54" t="str">
        <f>IF('UT Cases'!C1493="","",'UT Cases'!C1493)</f>
        <v/>
      </c>
      <c r="D1492" s="54" t="str">
        <f>IF('UT Cases'!D1493="","",'UT Cases'!D1493)</f>
        <v/>
      </c>
      <c r="E1492" s="54" t="str">
        <f>IF('UT Cases'!H1493="","",'UT Cases'!H1493)</f>
        <v/>
      </c>
      <c r="F1492" s="55" t="str">
        <f>IF('UT Cases'!L1493="","",'UT Cases'!L1493)</f>
        <v/>
      </c>
      <c r="G1492" s="56" t="str">
        <f>IF('UT Cases'!M1493="","",'UT Cases'!M1493)</f>
        <v/>
      </c>
      <c r="H1492" s="56" t="str">
        <f>IF('UT Cases'!N1493="","",'UT Cases'!N1493)</f>
        <v/>
      </c>
      <c r="I1492" s="56" t="str">
        <f>IF('UT Cases'!O1493="","",'UT Cases'!O1493)</f>
        <v/>
      </c>
      <c r="J1492" s="56" t="str">
        <f>IF('UT Cases'!P1493="","",'UT Cases'!P1493)</f>
        <v/>
      </c>
      <c r="K1492" s="57" t="str">
        <f>IF('UT Cases'!Q1493="","",'UT Cases'!Q1493)</f>
        <v/>
      </c>
      <c r="L1492" s="57" t="str">
        <f>IF('UT Cases'!R1493="","",'UT Cases'!R1493)</f>
        <v/>
      </c>
      <c r="M1492" s="57" t="str">
        <f>IF('UT Cases'!S1493="","",'UT Cases'!S1493)</f>
        <v/>
      </c>
      <c r="N1492" s="57" t="str">
        <f>IF('UT Cases'!T1493="","",'UT Cases'!T1493)</f>
        <v/>
      </c>
      <c r="O1492" s="57" t="str">
        <f>IF('UT Cases'!U1493="","",'UT Cases'!U1493)</f>
        <v/>
      </c>
      <c r="P1492" s="56" t="str">
        <f>IF('UT Cases'!V1493="","",'UT Cases'!V1493)</f>
        <v/>
      </c>
      <c r="Q1492" s="56" t="str">
        <f>IF('UT Cases'!W1493="","",'UT Cases'!W1493)</f>
        <v/>
      </c>
      <c r="R1492" s="56" t="str">
        <f>IF('UT Cases'!X1493="","",'UT Cases'!X1493)</f>
        <v/>
      </c>
      <c r="S1492" s="56" t="str">
        <f>IF('UT Cases'!Y1493="","",'UT Cases'!Y1493)</f>
        <v/>
      </c>
      <c r="T1492" s="56" t="str">
        <f>IF('UT Cases'!Z1493="","",'UT Cases'!Z1493)</f>
        <v/>
      </c>
      <c r="U1492" s="57" t="str">
        <f>IF('UT Cases'!AA1493="","",'UT Cases'!AA1493)</f>
        <v/>
      </c>
      <c r="V1492" s="57" t="str">
        <f>IF('UT Cases'!AB1493="","",'UT Cases'!AB1493)</f>
        <v/>
      </c>
      <c r="W1492" s="57" t="str">
        <f>IF('UT Cases'!AC1493="","",'UT Cases'!AC1493)</f>
        <v/>
      </c>
      <c r="X1492" s="57" t="str">
        <f>IF('UT Cases'!AD1493="","",'UT Cases'!AD1493)</f>
        <v/>
      </c>
      <c r="Y1492" s="57" t="str">
        <f>IF('UT Cases'!AE1493="","",'UT Cases'!AE1493)</f>
        <v/>
      </c>
      <c r="Z1492" s="56" t="str">
        <f>IF('UT Cases'!AF1493="","",'UT Cases'!AF1493)</f>
        <v/>
      </c>
      <c r="AA1492" s="56" t="str">
        <f>IF('UT Cases'!AG1493="","",'UT Cases'!AG1493)</f>
        <v/>
      </c>
      <c r="AB1492" s="56" t="str">
        <f>IF('UT Cases'!AH1493="","",'UT Cases'!AH1493)</f>
        <v/>
      </c>
      <c r="AC1492" s="56" t="str">
        <f>IF('UT Cases'!AI1493="","",'UT Cases'!AI1493)</f>
        <v/>
      </c>
      <c r="AD1492" s="56" t="str">
        <f>IF('UT Cases'!AJ1493="","",'UT Cases'!AJ1493)</f>
        <v/>
      </c>
    </row>
    <row r="1493" spans="2:30">
      <c r="B1493" s="54" t="str">
        <f>IF('UT Cases'!B1494="","",'UT Cases'!B1494)</f>
        <v/>
      </c>
      <c r="C1493" s="54" t="str">
        <f>IF('UT Cases'!C1494="","",'UT Cases'!C1494)</f>
        <v/>
      </c>
      <c r="D1493" s="54" t="str">
        <f>IF('UT Cases'!D1494="","",'UT Cases'!D1494)</f>
        <v/>
      </c>
      <c r="E1493" s="54" t="str">
        <f>IF('UT Cases'!H1494="","",'UT Cases'!H1494)</f>
        <v/>
      </c>
      <c r="F1493" s="55" t="str">
        <f>IF('UT Cases'!L1494="","",'UT Cases'!L1494)</f>
        <v/>
      </c>
      <c r="G1493" s="56" t="str">
        <f>IF('UT Cases'!M1494="","",'UT Cases'!M1494)</f>
        <v/>
      </c>
      <c r="H1493" s="56" t="str">
        <f>IF('UT Cases'!N1494="","",'UT Cases'!N1494)</f>
        <v/>
      </c>
      <c r="I1493" s="56" t="str">
        <f>IF('UT Cases'!O1494="","",'UT Cases'!O1494)</f>
        <v/>
      </c>
      <c r="J1493" s="56" t="str">
        <f>IF('UT Cases'!P1494="","",'UT Cases'!P1494)</f>
        <v/>
      </c>
      <c r="K1493" s="57" t="str">
        <f>IF('UT Cases'!Q1494="","",'UT Cases'!Q1494)</f>
        <v/>
      </c>
      <c r="L1493" s="57" t="str">
        <f>IF('UT Cases'!R1494="","",'UT Cases'!R1494)</f>
        <v/>
      </c>
      <c r="M1493" s="57" t="str">
        <f>IF('UT Cases'!S1494="","",'UT Cases'!S1494)</f>
        <v/>
      </c>
      <c r="N1493" s="57" t="str">
        <f>IF('UT Cases'!T1494="","",'UT Cases'!T1494)</f>
        <v/>
      </c>
      <c r="O1493" s="57" t="str">
        <f>IF('UT Cases'!U1494="","",'UT Cases'!U1494)</f>
        <v/>
      </c>
      <c r="P1493" s="56" t="str">
        <f>IF('UT Cases'!V1494="","",'UT Cases'!V1494)</f>
        <v/>
      </c>
      <c r="Q1493" s="56" t="str">
        <f>IF('UT Cases'!W1494="","",'UT Cases'!W1494)</f>
        <v/>
      </c>
      <c r="R1493" s="56" t="str">
        <f>IF('UT Cases'!X1494="","",'UT Cases'!X1494)</f>
        <v/>
      </c>
      <c r="S1493" s="56" t="str">
        <f>IF('UT Cases'!Y1494="","",'UT Cases'!Y1494)</f>
        <v/>
      </c>
      <c r="T1493" s="56" t="str">
        <f>IF('UT Cases'!Z1494="","",'UT Cases'!Z1494)</f>
        <v/>
      </c>
      <c r="U1493" s="57" t="str">
        <f>IF('UT Cases'!AA1494="","",'UT Cases'!AA1494)</f>
        <v/>
      </c>
      <c r="V1493" s="57" t="str">
        <f>IF('UT Cases'!AB1494="","",'UT Cases'!AB1494)</f>
        <v/>
      </c>
      <c r="W1493" s="57" t="str">
        <f>IF('UT Cases'!AC1494="","",'UT Cases'!AC1494)</f>
        <v/>
      </c>
      <c r="X1493" s="57" t="str">
        <f>IF('UT Cases'!AD1494="","",'UT Cases'!AD1494)</f>
        <v/>
      </c>
      <c r="Y1493" s="57" t="str">
        <f>IF('UT Cases'!AE1494="","",'UT Cases'!AE1494)</f>
        <v/>
      </c>
      <c r="Z1493" s="56" t="str">
        <f>IF('UT Cases'!AF1494="","",'UT Cases'!AF1494)</f>
        <v/>
      </c>
      <c r="AA1493" s="56" t="str">
        <f>IF('UT Cases'!AG1494="","",'UT Cases'!AG1494)</f>
        <v/>
      </c>
      <c r="AB1493" s="56" t="str">
        <f>IF('UT Cases'!AH1494="","",'UT Cases'!AH1494)</f>
        <v/>
      </c>
      <c r="AC1493" s="56" t="str">
        <f>IF('UT Cases'!AI1494="","",'UT Cases'!AI1494)</f>
        <v/>
      </c>
      <c r="AD1493" s="56" t="str">
        <f>IF('UT Cases'!AJ1494="","",'UT Cases'!AJ1494)</f>
        <v/>
      </c>
    </row>
    <row r="1494" spans="2:30">
      <c r="B1494" s="54" t="str">
        <f>IF('UT Cases'!B1495="","",'UT Cases'!B1495)</f>
        <v/>
      </c>
      <c r="C1494" s="54" t="str">
        <f>IF('UT Cases'!C1495="","",'UT Cases'!C1495)</f>
        <v/>
      </c>
      <c r="D1494" s="54" t="str">
        <f>IF('UT Cases'!D1495="","",'UT Cases'!D1495)</f>
        <v/>
      </c>
      <c r="E1494" s="54" t="str">
        <f>IF('UT Cases'!H1495="","",'UT Cases'!H1495)</f>
        <v/>
      </c>
      <c r="F1494" s="55" t="str">
        <f>IF('UT Cases'!L1495="","",'UT Cases'!L1495)</f>
        <v/>
      </c>
      <c r="G1494" s="56" t="str">
        <f>IF('UT Cases'!M1495="","",'UT Cases'!M1495)</f>
        <v/>
      </c>
      <c r="H1494" s="56" t="str">
        <f>IF('UT Cases'!N1495="","",'UT Cases'!N1495)</f>
        <v/>
      </c>
      <c r="I1494" s="56" t="str">
        <f>IF('UT Cases'!O1495="","",'UT Cases'!O1495)</f>
        <v/>
      </c>
      <c r="J1494" s="56" t="str">
        <f>IF('UT Cases'!P1495="","",'UT Cases'!P1495)</f>
        <v/>
      </c>
      <c r="K1494" s="57" t="str">
        <f>IF('UT Cases'!Q1495="","",'UT Cases'!Q1495)</f>
        <v/>
      </c>
      <c r="L1494" s="57" t="str">
        <f>IF('UT Cases'!R1495="","",'UT Cases'!R1495)</f>
        <v/>
      </c>
      <c r="M1494" s="57" t="str">
        <f>IF('UT Cases'!S1495="","",'UT Cases'!S1495)</f>
        <v/>
      </c>
      <c r="N1494" s="57" t="str">
        <f>IF('UT Cases'!T1495="","",'UT Cases'!T1495)</f>
        <v/>
      </c>
      <c r="O1494" s="57" t="str">
        <f>IF('UT Cases'!U1495="","",'UT Cases'!U1495)</f>
        <v/>
      </c>
      <c r="P1494" s="56" t="str">
        <f>IF('UT Cases'!V1495="","",'UT Cases'!V1495)</f>
        <v/>
      </c>
      <c r="Q1494" s="56" t="str">
        <f>IF('UT Cases'!W1495="","",'UT Cases'!W1495)</f>
        <v/>
      </c>
      <c r="R1494" s="56" t="str">
        <f>IF('UT Cases'!X1495="","",'UT Cases'!X1495)</f>
        <v/>
      </c>
      <c r="S1494" s="56" t="str">
        <f>IF('UT Cases'!Y1495="","",'UT Cases'!Y1495)</f>
        <v/>
      </c>
      <c r="T1494" s="56" t="str">
        <f>IF('UT Cases'!Z1495="","",'UT Cases'!Z1495)</f>
        <v/>
      </c>
      <c r="U1494" s="57" t="str">
        <f>IF('UT Cases'!AA1495="","",'UT Cases'!AA1495)</f>
        <v/>
      </c>
      <c r="V1494" s="57" t="str">
        <f>IF('UT Cases'!AB1495="","",'UT Cases'!AB1495)</f>
        <v/>
      </c>
      <c r="W1494" s="57" t="str">
        <f>IF('UT Cases'!AC1495="","",'UT Cases'!AC1495)</f>
        <v/>
      </c>
      <c r="X1494" s="57" t="str">
        <f>IF('UT Cases'!AD1495="","",'UT Cases'!AD1495)</f>
        <v/>
      </c>
      <c r="Y1494" s="57" t="str">
        <f>IF('UT Cases'!AE1495="","",'UT Cases'!AE1495)</f>
        <v/>
      </c>
      <c r="Z1494" s="56" t="str">
        <f>IF('UT Cases'!AF1495="","",'UT Cases'!AF1495)</f>
        <v/>
      </c>
      <c r="AA1494" s="56" t="str">
        <f>IF('UT Cases'!AG1495="","",'UT Cases'!AG1495)</f>
        <v/>
      </c>
      <c r="AB1494" s="56" t="str">
        <f>IF('UT Cases'!AH1495="","",'UT Cases'!AH1495)</f>
        <v/>
      </c>
      <c r="AC1494" s="56" t="str">
        <f>IF('UT Cases'!AI1495="","",'UT Cases'!AI1495)</f>
        <v/>
      </c>
      <c r="AD1494" s="56" t="str">
        <f>IF('UT Cases'!AJ1495="","",'UT Cases'!AJ1495)</f>
        <v/>
      </c>
    </row>
    <row r="1495" spans="2:30">
      <c r="B1495" s="54" t="str">
        <f>IF('UT Cases'!B1496="","",'UT Cases'!B1496)</f>
        <v/>
      </c>
      <c r="C1495" s="54" t="str">
        <f>IF('UT Cases'!C1496="","",'UT Cases'!C1496)</f>
        <v/>
      </c>
      <c r="D1495" s="54" t="str">
        <f>IF('UT Cases'!D1496="","",'UT Cases'!D1496)</f>
        <v/>
      </c>
      <c r="E1495" s="54" t="str">
        <f>IF('UT Cases'!H1496="","",'UT Cases'!H1496)</f>
        <v/>
      </c>
      <c r="F1495" s="55" t="str">
        <f>IF('UT Cases'!L1496="","",'UT Cases'!L1496)</f>
        <v/>
      </c>
      <c r="G1495" s="56" t="str">
        <f>IF('UT Cases'!M1496="","",'UT Cases'!M1496)</f>
        <v/>
      </c>
      <c r="H1495" s="56" t="str">
        <f>IF('UT Cases'!N1496="","",'UT Cases'!N1496)</f>
        <v/>
      </c>
      <c r="I1495" s="56" t="str">
        <f>IF('UT Cases'!O1496="","",'UT Cases'!O1496)</f>
        <v/>
      </c>
      <c r="J1495" s="56" t="str">
        <f>IF('UT Cases'!P1496="","",'UT Cases'!P1496)</f>
        <v/>
      </c>
      <c r="K1495" s="57" t="str">
        <f>IF('UT Cases'!Q1496="","",'UT Cases'!Q1496)</f>
        <v/>
      </c>
      <c r="L1495" s="57" t="str">
        <f>IF('UT Cases'!R1496="","",'UT Cases'!R1496)</f>
        <v/>
      </c>
      <c r="M1495" s="57" t="str">
        <f>IF('UT Cases'!S1496="","",'UT Cases'!S1496)</f>
        <v/>
      </c>
      <c r="N1495" s="57" t="str">
        <f>IF('UT Cases'!T1496="","",'UT Cases'!T1496)</f>
        <v/>
      </c>
      <c r="O1495" s="57" t="str">
        <f>IF('UT Cases'!U1496="","",'UT Cases'!U1496)</f>
        <v/>
      </c>
      <c r="P1495" s="56" t="str">
        <f>IF('UT Cases'!V1496="","",'UT Cases'!V1496)</f>
        <v/>
      </c>
      <c r="Q1495" s="56" t="str">
        <f>IF('UT Cases'!W1496="","",'UT Cases'!W1496)</f>
        <v/>
      </c>
      <c r="R1495" s="56" t="str">
        <f>IF('UT Cases'!X1496="","",'UT Cases'!X1496)</f>
        <v/>
      </c>
      <c r="S1495" s="56" t="str">
        <f>IF('UT Cases'!Y1496="","",'UT Cases'!Y1496)</f>
        <v/>
      </c>
      <c r="T1495" s="56" t="str">
        <f>IF('UT Cases'!Z1496="","",'UT Cases'!Z1496)</f>
        <v/>
      </c>
      <c r="U1495" s="57" t="str">
        <f>IF('UT Cases'!AA1496="","",'UT Cases'!AA1496)</f>
        <v/>
      </c>
      <c r="V1495" s="57" t="str">
        <f>IF('UT Cases'!AB1496="","",'UT Cases'!AB1496)</f>
        <v/>
      </c>
      <c r="W1495" s="57" t="str">
        <f>IF('UT Cases'!AC1496="","",'UT Cases'!AC1496)</f>
        <v/>
      </c>
      <c r="X1495" s="57" t="str">
        <f>IF('UT Cases'!AD1496="","",'UT Cases'!AD1496)</f>
        <v/>
      </c>
      <c r="Y1495" s="57" t="str">
        <f>IF('UT Cases'!AE1496="","",'UT Cases'!AE1496)</f>
        <v/>
      </c>
      <c r="Z1495" s="56" t="str">
        <f>IF('UT Cases'!AF1496="","",'UT Cases'!AF1496)</f>
        <v/>
      </c>
      <c r="AA1495" s="56" t="str">
        <f>IF('UT Cases'!AG1496="","",'UT Cases'!AG1496)</f>
        <v/>
      </c>
      <c r="AB1495" s="56" t="str">
        <f>IF('UT Cases'!AH1496="","",'UT Cases'!AH1496)</f>
        <v/>
      </c>
      <c r="AC1495" s="56" t="str">
        <f>IF('UT Cases'!AI1496="","",'UT Cases'!AI1496)</f>
        <v/>
      </c>
      <c r="AD1495" s="56" t="str">
        <f>IF('UT Cases'!AJ1496="","",'UT Cases'!AJ1496)</f>
        <v/>
      </c>
    </row>
    <row r="1496" spans="2:30">
      <c r="B1496" s="54" t="str">
        <f>IF('UT Cases'!B1497="","",'UT Cases'!B1497)</f>
        <v/>
      </c>
      <c r="C1496" s="54" t="str">
        <f>IF('UT Cases'!C1497="","",'UT Cases'!C1497)</f>
        <v/>
      </c>
      <c r="D1496" s="54" t="str">
        <f>IF('UT Cases'!D1497="","",'UT Cases'!D1497)</f>
        <v/>
      </c>
      <c r="E1496" s="54" t="str">
        <f>IF('UT Cases'!H1497="","",'UT Cases'!H1497)</f>
        <v/>
      </c>
      <c r="F1496" s="55" t="str">
        <f>IF('UT Cases'!L1497="","",'UT Cases'!L1497)</f>
        <v/>
      </c>
      <c r="G1496" s="56" t="str">
        <f>IF('UT Cases'!M1497="","",'UT Cases'!M1497)</f>
        <v/>
      </c>
      <c r="H1496" s="56" t="str">
        <f>IF('UT Cases'!N1497="","",'UT Cases'!N1497)</f>
        <v/>
      </c>
      <c r="I1496" s="56" t="str">
        <f>IF('UT Cases'!O1497="","",'UT Cases'!O1497)</f>
        <v/>
      </c>
      <c r="J1496" s="56" t="str">
        <f>IF('UT Cases'!P1497="","",'UT Cases'!P1497)</f>
        <v/>
      </c>
      <c r="K1496" s="57" t="str">
        <f>IF('UT Cases'!Q1497="","",'UT Cases'!Q1497)</f>
        <v/>
      </c>
      <c r="L1496" s="57" t="str">
        <f>IF('UT Cases'!R1497="","",'UT Cases'!R1497)</f>
        <v/>
      </c>
      <c r="M1496" s="57" t="str">
        <f>IF('UT Cases'!S1497="","",'UT Cases'!S1497)</f>
        <v/>
      </c>
      <c r="N1496" s="57" t="str">
        <f>IF('UT Cases'!T1497="","",'UT Cases'!T1497)</f>
        <v/>
      </c>
      <c r="O1496" s="57" t="str">
        <f>IF('UT Cases'!U1497="","",'UT Cases'!U1497)</f>
        <v/>
      </c>
      <c r="P1496" s="56" t="str">
        <f>IF('UT Cases'!V1497="","",'UT Cases'!V1497)</f>
        <v/>
      </c>
      <c r="Q1496" s="56" t="str">
        <f>IF('UT Cases'!W1497="","",'UT Cases'!W1497)</f>
        <v/>
      </c>
      <c r="R1496" s="56" t="str">
        <f>IF('UT Cases'!X1497="","",'UT Cases'!X1497)</f>
        <v/>
      </c>
      <c r="S1496" s="56" t="str">
        <f>IF('UT Cases'!Y1497="","",'UT Cases'!Y1497)</f>
        <v/>
      </c>
      <c r="T1496" s="56" t="str">
        <f>IF('UT Cases'!Z1497="","",'UT Cases'!Z1497)</f>
        <v/>
      </c>
      <c r="U1496" s="57" t="str">
        <f>IF('UT Cases'!AA1497="","",'UT Cases'!AA1497)</f>
        <v/>
      </c>
      <c r="V1496" s="57" t="str">
        <f>IF('UT Cases'!AB1497="","",'UT Cases'!AB1497)</f>
        <v/>
      </c>
      <c r="W1496" s="57" t="str">
        <f>IF('UT Cases'!AC1497="","",'UT Cases'!AC1497)</f>
        <v/>
      </c>
      <c r="X1496" s="57" t="str">
        <f>IF('UT Cases'!AD1497="","",'UT Cases'!AD1497)</f>
        <v/>
      </c>
      <c r="Y1496" s="57" t="str">
        <f>IF('UT Cases'!AE1497="","",'UT Cases'!AE1497)</f>
        <v/>
      </c>
      <c r="Z1496" s="56" t="str">
        <f>IF('UT Cases'!AF1497="","",'UT Cases'!AF1497)</f>
        <v/>
      </c>
      <c r="AA1496" s="56" t="str">
        <f>IF('UT Cases'!AG1497="","",'UT Cases'!AG1497)</f>
        <v/>
      </c>
      <c r="AB1496" s="56" t="str">
        <f>IF('UT Cases'!AH1497="","",'UT Cases'!AH1497)</f>
        <v/>
      </c>
      <c r="AC1496" s="56" t="str">
        <f>IF('UT Cases'!AI1497="","",'UT Cases'!AI1497)</f>
        <v/>
      </c>
      <c r="AD1496" s="56" t="str">
        <f>IF('UT Cases'!AJ1497="","",'UT Cases'!AJ1497)</f>
        <v/>
      </c>
    </row>
    <row r="1497" spans="2:30">
      <c r="B1497" s="54" t="str">
        <f>IF('UT Cases'!B1498="","",'UT Cases'!B1498)</f>
        <v/>
      </c>
      <c r="C1497" s="54" t="str">
        <f>IF('UT Cases'!C1498="","",'UT Cases'!C1498)</f>
        <v/>
      </c>
      <c r="D1497" s="54" t="str">
        <f>IF('UT Cases'!D1498="","",'UT Cases'!D1498)</f>
        <v/>
      </c>
      <c r="E1497" s="54" t="str">
        <f>IF('UT Cases'!H1498="","",'UT Cases'!H1498)</f>
        <v/>
      </c>
      <c r="F1497" s="55" t="str">
        <f>IF('UT Cases'!L1498="","",'UT Cases'!L1498)</f>
        <v/>
      </c>
      <c r="G1497" s="56" t="str">
        <f>IF('UT Cases'!M1498="","",'UT Cases'!M1498)</f>
        <v/>
      </c>
      <c r="H1497" s="56" t="str">
        <f>IF('UT Cases'!N1498="","",'UT Cases'!N1498)</f>
        <v/>
      </c>
      <c r="I1497" s="56" t="str">
        <f>IF('UT Cases'!O1498="","",'UT Cases'!O1498)</f>
        <v/>
      </c>
      <c r="J1497" s="56" t="str">
        <f>IF('UT Cases'!P1498="","",'UT Cases'!P1498)</f>
        <v/>
      </c>
      <c r="K1497" s="57" t="str">
        <f>IF('UT Cases'!Q1498="","",'UT Cases'!Q1498)</f>
        <v/>
      </c>
      <c r="L1497" s="57" t="str">
        <f>IF('UT Cases'!R1498="","",'UT Cases'!R1498)</f>
        <v/>
      </c>
      <c r="M1497" s="57" t="str">
        <f>IF('UT Cases'!S1498="","",'UT Cases'!S1498)</f>
        <v/>
      </c>
      <c r="N1497" s="57" t="str">
        <f>IF('UT Cases'!T1498="","",'UT Cases'!T1498)</f>
        <v/>
      </c>
      <c r="O1497" s="57" t="str">
        <f>IF('UT Cases'!U1498="","",'UT Cases'!U1498)</f>
        <v/>
      </c>
      <c r="P1497" s="56" t="str">
        <f>IF('UT Cases'!V1498="","",'UT Cases'!V1498)</f>
        <v/>
      </c>
      <c r="Q1497" s="56" t="str">
        <f>IF('UT Cases'!W1498="","",'UT Cases'!W1498)</f>
        <v/>
      </c>
      <c r="R1497" s="56" t="str">
        <f>IF('UT Cases'!X1498="","",'UT Cases'!X1498)</f>
        <v/>
      </c>
      <c r="S1497" s="56" t="str">
        <f>IF('UT Cases'!Y1498="","",'UT Cases'!Y1498)</f>
        <v/>
      </c>
      <c r="T1497" s="56" t="str">
        <f>IF('UT Cases'!Z1498="","",'UT Cases'!Z1498)</f>
        <v/>
      </c>
      <c r="U1497" s="57" t="str">
        <f>IF('UT Cases'!AA1498="","",'UT Cases'!AA1498)</f>
        <v/>
      </c>
      <c r="V1497" s="57" t="str">
        <f>IF('UT Cases'!AB1498="","",'UT Cases'!AB1498)</f>
        <v/>
      </c>
      <c r="W1497" s="57" t="str">
        <f>IF('UT Cases'!AC1498="","",'UT Cases'!AC1498)</f>
        <v/>
      </c>
      <c r="X1497" s="57" t="str">
        <f>IF('UT Cases'!AD1498="","",'UT Cases'!AD1498)</f>
        <v/>
      </c>
      <c r="Y1497" s="57" t="str">
        <f>IF('UT Cases'!AE1498="","",'UT Cases'!AE1498)</f>
        <v/>
      </c>
      <c r="Z1497" s="56" t="str">
        <f>IF('UT Cases'!AF1498="","",'UT Cases'!AF1498)</f>
        <v/>
      </c>
      <c r="AA1497" s="56" t="str">
        <f>IF('UT Cases'!AG1498="","",'UT Cases'!AG1498)</f>
        <v/>
      </c>
      <c r="AB1497" s="56" t="str">
        <f>IF('UT Cases'!AH1498="","",'UT Cases'!AH1498)</f>
        <v/>
      </c>
      <c r="AC1497" s="56" t="str">
        <f>IF('UT Cases'!AI1498="","",'UT Cases'!AI1498)</f>
        <v/>
      </c>
      <c r="AD1497" s="56" t="str">
        <f>IF('UT Cases'!AJ1498="","",'UT Cases'!AJ1498)</f>
        <v/>
      </c>
    </row>
    <row r="1498" spans="2:30">
      <c r="B1498" s="54" t="str">
        <f>IF('UT Cases'!B1499="","",'UT Cases'!B1499)</f>
        <v/>
      </c>
      <c r="C1498" s="54" t="str">
        <f>IF('UT Cases'!C1499="","",'UT Cases'!C1499)</f>
        <v/>
      </c>
      <c r="D1498" s="54" t="str">
        <f>IF('UT Cases'!D1499="","",'UT Cases'!D1499)</f>
        <v/>
      </c>
      <c r="E1498" s="54" t="str">
        <f>IF('UT Cases'!H1499="","",'UT Cases'!H1499)</f>
        <v/>
      </c>
      <c r="F1498" s="55" t="str">
        <f>IF('UT Cases'!L1499="","",'UT Cases'!L1499)</f>
        <v/>
      </c>
      <c r="G1498" s="56" t="str">
        <f>IF('UT Cases'!M1499="","",'UT Cases'!M1499)</f>
        <v/>
      </c>
      <c r="H1498" s="56" t="str">
        <f>IF('UT Cases'!N1499="","",'UT Cases'!N1499)</f>
        <v/>
      </c>
      <c r="I1498" s="56" t="str">
        <f>IF('UT Cases'!O1499="","",'UT Cases'!O1499)</f>
        <v/>
      </c>
      <c r="J1498" s="56" t="str">
        <f>IF('UT Cases'!P1499="","",'UT Cases'!P1499)</f>
        <v/>
      </c>
      <c r="K1498" s="57" t="str">
        <f>IF('UT Cases'!Q1499="","",'UT Cases'!Q1499)</f>
        <v/>
      </c>
      <c r="L1498" s="57" t="str">
        <f>IF('UT Cases'!R1499="","",'UT Cases'!R1499)</f>
        <v/>
      </c>
      <c r="M1498" s="57" t="str">
        <f>IF('UT Cases'!S1499="","",'UT Cases'!S1499)</f>
        <v/>
      </c>
      <c r="N1498" s="57" t="str">
        <f>IF('UT Cases'!T1499="","",'UT Cases'!T1499)</f>
        <v/>
      </c>
      <c r="O1498" s="57" t="str">
        <f>IF('UT Cases'!U1499="","",'UT Cases'!U1499)</f>
        <v/>
      </c>
      <c r="P1498" s="56" t="str">
        <f>IF('UT Cases'!V1499="","",'UT Cases'!V1499)</f>
        <v/>
      </c>
      <c r="Q1498" s="56" t="str">
        <f>IF('UT Cases'!W1499="","",'UT Cases'!W1499)</f>
        <v/>
      </c>
      <c r="R1498" s="56" t="str">
        <f>IF('UT Cases'!X1499="","",'UT Cases'!X1499)</f>
        <v/>
      </c>
      <c r="S1498" s="56" t="str">
        <f>IF('UT Cases'!Y1499="","",'UT Cases'!Y1499)</f>
        <v/>
      </c>
      <c r="T1498" s="56" t="str">
        <f>IF('UT Cases'!Z1499="","",'UT Cases'!Z1499)</f>
        <v/>
      </c>
      <c r="U1498" s="57" t="str">
        <f>IF('UT Cases'!AA1499="","",'UT Cases'!AA1499)</f>
        <v/>
      </c>
      <c r="V1498" s="57" t="str">
        <f>IF('UT Cases'!AB1499="","",'UT Cases'!AB1499)</f>
        <v/>
      </c>
      <c r="W1498" s="57" t="str">
        <f>IF('UT Cases'!AC1499="","",'UT Cases'!AC1499)</f>
        <v/>
      </c>
      <c r="X1498" s="57" t="str">
        <f>IF('UT Cases'!AD1499="","",'UT Cases'!AD1499)</f>
        <v/>
      </c>
      <c r="Y1498" s="57" t="str">
        <f>IF('UT Cases'!AE1499="","",'UT Cases'!AE1499)</f>
        <v/>
      </c>
      <c r="Z1498" s="56" t="str">
        <f>IF('UT Cases'!AF1499="","",'UT Cases'!AF1499)</f>
        <v/>
      </c>
      <c r="AA1498" s="56" t="str">
        <f>IF('UT Cases'!AG1499="","",'UT Cases'!AG1499)</f>
        <v/>
      </c>
      <c r="AB1498" s="56" t="str">
        <f>IF('UT Cases'!AH1499="","",'UT Cases'!AH1499)</f>
        <v/>
      </c>
      <c r="AC1498" s="56" t="str">
        <f>IF('UT Cases'!AI1499="","",'UT Cases'!AI1499)</f>
        <v/>
      </c>
      <c r="AD1498" s="56" t="str">
        <f>IF('UT Cases'!AJ1499="","",'UT Cases'!AJ1499)</f>
        <v/>
      </c>
    </row>
    <row r="1499" spans="2:30">
      <c r="B1499" s="54" t="str">
        <f>IF('UT Cases'!B1500="","",'UT Cases'!B1500)</f>
        <v/>
      </c>
      <c r="C1499" s="54" t="str">
        <f>IF('UT Cases'!C1500="","",'UT Cases'!C1500)</f>
        <v/>
      </c>
      <c r="D1499" s="54" t="str">
        <f>IF('UT Cases'!D1500="","",'UT Cases'!D1500)</f>
        <v/>
      </c>
      <c r="E1499" s="54" t="str">
        <f>IF('UT Cases'!H1500="","",'UT Cases'!H1500)</f>
        <v/>
      </c>
      <c r="F1499" s="55" t="str">
        <f>IF('UT Cases'!L1500="","",'UT Cases'!L1500)</f>
        <v/>
      </c>
      <c r="G1499" s="56" t="str">
        <f>IF('UT Cases'!M1500="","",'UT Cases'!M1500)</f>
        <v/>
      </c>
      <c r="H1499" s="56" t="str">
        <f>IF('UT Cases'!N1500="","",'UT Cases'!N1500)</f>
        <v/>
      </c>
      <c r="I1499" s="56" t="str">
        <f>IF('UT Cases'!O1500="","",'UT Cases'!O1500)</f>
        <v/>
      </c>
      <c r="J1499" s="56" t="str">
        <f>IF('UT Cases'!P1500="","",'UT Cases'!P1500)</f>
        <v/>
      </c>
      <c r="K1499" s="57" t="str">
        <f>IF('UT Cases'!Q1500="","",'UT Cases'!Q1500)</f>
        <v/>
      </c>
      <c r="L1499" s="57" t="str">
        <f>IF('UT Cases'!R1500="","",'UT Cases'!R1500)</f>
        <v/>
      </c>
      <c r="M1499" s="57" t="str">
        <f>IF('UT Cases'!S1500="","",'UT Cases'!S1500)</f>
        <v/>
      </c>
      <c r="N1499" s="57" t="str">
        <f>IF('UT Cases'!T1500="","",'UT Cases'!T1500)</f>
        <v/>
      </c>
      <c r="O1499" s="57" t="str">
        <f>IF('UT Cases'!U1500="","",'UT Cases'!U1500)</f>
        <v/>
      </c>
      <c r="P1499" s="56" t="str">
        <f>IF('UT Cases'!V1500="","",'UT Cases'!V1500)</f>
        <v/>
      </c>
      <c r="Q1499" s="56" t="str">
        <f>IF('UT Cases'!W1500="","",'UT Cases'!W1500)</f>
        <v/>
      </c>
      <c r="R1499" s="56" t="str">
        <f>IF('UT Cases'!X1500="","",'UT Cases'!X1500)</f>
        <v/>
      </c>
      <c r="S1499" s="56" t="str">
        <f>IF('UT Cases'!Y1500="","",'UT Cases'!Y1500)</f>
        <v/>
      </c>
      <c r="T1499" s="56" t="str">
        <f>IF('UT Cases'!Z1500="","",'UT Cases'!Z1500)</f>
        <v/>
      </c>
      <c r="U1499" s="57" t="str">
        <f>IF('UT Cases'!AA1500="","",'UT Cases'!AA1500)</f>
        <v/>
      </c>
      <c r="V1499" s="57" t="str">
        <f>IF('UT Cases'!AB1500="","",'UT Cases'!AB1500)</f>
        <v/>
      </c>
      <c r="W1499" s="57" t="str">
        <f>IF('UT Cases'!AC1500="","",'UT Cases'!AC1500)</f>
        <v/>
      </c>
      <c r="X1499" s="57" t="str">
        <f>IF('UT Cases'!AD1500="","",'UT Cases'!AD1500)</f>
        <v/>
      </c>
      <c r="Y1499" s="57" t="str">
        <f>IF('UT Cases'!AE1500="","",'UT Cases'!AE1500)</f>
        <v/>
      </c>
      <c r="Z1499" s="56" t="str">
        <f>IF('UT Cases'!AF1500="","",'UT Cases'!AF1500)</f>
        <v/>
      </c>
      <c r="AA1499" s="56" t="str">
        <f>IF('UT Cases'!AG1500="","",'UT Cases'!AG1500)</f>
        <v/>
      </c>
      <c r="AB1499" s="56" t="str">
        <f>IF('UT Cases'!AH1500="","",'UT Cases'!AH1500)</f>
        <v/>
      </c>
      <c r="AC1499" s="56" t="str">
        <f>IF('UT Cases'!AI1500="","",'UT Cases'!AI1500)</f>
        <v/>
      </c>
      <c r="AD1499" s="56" t="str">
        <f>IF('UT Cases'!AJ1500="","",'UT Cases'!AJ1500)</f>
        <v/>
      </c>
    </row>
    <row r="1500" spans="2:30">
      <c r="B1500" s="54" t="str">
        <f>IF('UT Cases'!B1501="","",'UT Cases'!B1501)</f>
        <v/>
      </c>
      <c r="C1500" s="54" t="str">
        <f>IF('UT Cases'!C1501="","",'UT Cases'!C1501)</f>
        <v/>
      </c>
      <c r="D1500" s="54" t="str">
        <f>IF('UT Cases'!D1501="","",'UT Cases'!D1501)</f>
        <v/>
      </c>
      <c r="E1500" s="54" t="str">
        <f>IF('UT Cases'!H1501="","",'UT Cases'!H1501)</f>
        <v/>
      </c>
      <c r="F1500" s="55" t="str">
        <f>IF('UT Cases'!L1501="","",'UT Cases'!L1501)</f>
        <v/>
      </c>
      <c r="G1500" s="56" t="str">
        <f>IF('UT Cases'!M1501="","",'UT Cases'!M1501)</f>
        <v/>
      </c>
      <c r="H1500" s="56" t="str">
        <f>IF('UT Cases'!N1501="","",'UT Cases'!N1501)</f>
        <v/>
      </c>
      <c r="I1500" s="56" t="str">
        <f>IF('UT Cases'!O1501="","",'UT Cases'!O1501)</f>
        <v/>
      </c>
      <c r="J1500" s="56" t="str">
        <f>IF('UT Cases'!P1501="","",'UT Cases'!P1501)</f>
        <v/>
      </c>
      <c r="K1500" s="57" t="str">
        <f>IF('UT Cases'!Q1501="","",'UT Cases'!Q1501)</f>
        <v/>
      </c>
      <c r="L1500" s="57" t="str">
        <f>IF('UT Cases'!R1501="","",'UT Cases'!R1501)</f>
        <v/>
      </c>
      <c r="M1500" s="57" t="str">
        <f>IF('UT Cases'!S1501="","",'UT Cases'!S1501)</f>
        <v/>
      </c>
      <c r="N1500" s="57" t="str">
        <f>IF('UT Cases'!T1501="","",'UT Cases'!T1501)</f>
        <v/>
      </c>
      <c r="O1500" s="57" t="str">
        <f>IF('UT Cases'!U1501="","",'UT Cases'!U1501)</f>
        <v/>
      </c>
      <c r="P1500" s="56" t="str">
        <f>IF('UT Cases'!V1501="","",'UT Cases'!V1501)</f>
        <v/>
      </c>
      <c r="Q1500" s="56" t="str">
        <f>IF('UT Cases'!W1501="","",'UT Cases'!W1501)</f>
        <v/>
      </c>
      <c r="R1500" s="56" t="str">
        <f>IF('UT Cases'!X1501="","",'UT Cases'!X1501)</f>
        <v/>
      </c>
      <c r="S1500" s="56" t="str">
        <f>IF('UT Cases'!Y1501="","",'UT Cases'!Y1501)</f>
        <v/>
      </c>
      <c r="T1500" s="56" t="str">
        <f>IF('UT Cases'!Z1501="","",'UT Cases'!Z1501)</f>
        <v/>
      </c>
      <c r="U1500" s="57" t="str">
        <f>IF('UT Cases'!AA1501="","",'UT Cases'!AA1501)</f>
        <v/>
      </c>
      <c r="V1500" s="57" t="str">
        <f>IF('UT Cases'!AB1501="","",'UT Cases'!AB1501)</f>
        <v/>
      </c>
      <c r="W1500" s="57" t="str">
        <f>IF('UT Cases'!AC1501="","",'UT Cases'!AC1501)</f>
        <v/>
      </c>
      <c r="X1500" s="57" t="str">
        <f>IF('UT Cases'!AD1501="","",'UT Cases'!AD1501)</f>
        <v/>
      </c>
      <c r="Y1500" s="57" t="str">
        <f>IF('UT Cases'!AE1501="","",'UT Cases'!AE1501)</f>
        <v/>
      </c>
      <c r="Z1500" s="56" t="str">
        <f>IF('UT Cases'!AF1501="","",'UT Cases'!AF1501)</f>
        <v/>
      </c>
      <c r="AA1500" s="56" t="str">
        <f>IF('UT Cases'!AG1501="","",'UT Cases'!AG1501)</f>
        <v/>
      </c>
      <c r="AB1500" s="56" t="str">
        <f>IF('UT Cases'!AH1501="","",'UT Cases'!AH1501)</f>
        <v/>
      </c>
      <c r="AC1500" s="56" t="str">
        <f>IF('UT Cases'!AI1501="","",'UT Cases'!AI1501)</f>
        <v/>
      </c>
      <c r="AD1500" s="56" t="str">
        <f>IF('UT Cases'!AJ1501="","",'UT Cases'!AJ1501)</f>
        <v/>
      </c>
    </row>
    <row r="1501" spans="2:30">
      <c r="B1501" s="54" t="str">
        <f>IF('UT Cases'!B1502="","",'UT Cases'!B1502)</f>
        <v/>
      </c>
      <c r="C1501" s="54" t="str">
        <f>IF('UT Cases'!C1502="","",'UT Cases'!C1502)</f>
        <v/>
      </c>
      <c r="D1501" s="54" t="str">
        <f>IF('UT Cases'!D1502="","",'UT Cases'!D1502)</f>
        <v/>
      </c>
      <c r="E1501" s="54" t="str">
        <f>IF('UT Cases'!H1502="","",'UT Cases'!H1502)</f>
        <v/>
      </c>
      <c r="F1501" s="55" t="str">
        <f>IF('UT Cases'!L1502="","",'UT Cases'!L1502)</f>
        <v/>
      </c>
      <c r="G1501" s="56" t="str">
        <f>IF('UT Cases'!M1502="","",'UT Cases'!M1502)</f>
        <v/>
      </c>
      <c r="H1501" s="56" t="str">
        <f>IF('UT Cases'!N1502="","",'UT Cases'!N1502)</f>
        <v/>
      </c>
      <c r="I1501" s="56" t="str">
        <f>IF('UT Cases'!O1502="","",'UT Cases'!O1502)</f>
        <v/>
      </c>
      <c r="J1501" s="56" t="str">
        <f>IF('UT Cases'!P1502="","",'UT Cases'!P1502)</f>
        <v/>
      </c>
      <c r="K1501" s="57" t="str">
        <f>IF('UT Cases'!Q1502="","",'UT Cases'!Q1502)</f>
        <v/>
      </c>
      <c r="L1501" s="57" t="str">
        <f>IF('UT Cases'!R1502="","",'UT Cases'!R1502)</f>
        <v/>
      </c>
      <c r="M1501" s="57" t="str">
        <f>IF('UT Cases'!S1502="","",'UT Cases'!S1502)</f>
        <v/>
      </c>
      <c r="N1501" s="57" t="str">
        <f>IF('UT Cases'!T1502="","",'UT Cases'!T1502)</f>
        <v/>
      </c>
      <c r="O1501" s="57" t="str">
        <f>IF('UT Cases'!U1502="","",'UT Cases'!U1502)</f>
        <v/>
      </c>
      <c r="P1501" s="56" t="str">
        <f>IF('UT Cases'!V1502="","",'UT Cases'!V1502)</f>
        <v/>
      </c>
      <c r="Q1501" s="56" t="str">
        <f>IF('UT Cases'!W1502="","",'UT Cases'!W1502)</f>
        <v/>
      </c>
      <c r="R1501" s="56" t="str">
        <f>IF('UT Cases'!X1502="","",'UT Cases'!X1502)</f>
        <v/>
      </c>
      <c r="S1501" s="56" t="str">
        <f>IF('UT Cases'!Y1502="","",'UT Cases'!Y1502)</f>
        <v/>
      </c>
      <c r="T1501" s="56" t="str">
        <f>IF('UT Cases'!Z1502="","",'UT Cases'!Z1502)</f>
        <v/>
      </c>
      <c r="U1501" s="57" t="str">
        <f>IF('UT Cases'!AA1502="","",'UT Cases'!AA1502)</f>
        <v/>
      </c>
      <c r="V1501" s="57" t="str">
        <f>IF('UT Cases'!AB1502="","",'UT Cases'!AB1502)</f>
        <v/>
      </c>
      <c r="W1501" s="57" t="str">
        <f>IF('UT Cases'!AC1502="","",'UT Cases'!AC1502)</f>
        <v/>
      </c>
      <c r="X1501" s="57" t="str">
        <f>IF('UT Cases'!AD1502="","",'UT Cases'!AD1502)</f>
        <v/>
      </c>
      <c r="Y1501" s="57" t="str">
        <f>IF('UT Cases'!AE1502="","",'UT Cases'!AE1502)</f>
        <v/>
      </c>
      <c r="Z1501" s="56" t="str">
        <f>IF('UT Cases'!AF1502="","",'UT Cases'!AF1502)</f>
        <v/>
      </c>
      <c r="AA1501" s="56" t="str">
        <f>IF('UT Cases'!AG1502="","",'UT Cases'!AG1502)</f>
        <v/>
      </c>
      <c r="AB1501" s="56" t="str">
        <f>IF('UT Cases'!AH1502="","",'UT Cases'!AH1502)</f>
        <v/>
      </c>
      <c r="AC1501" s="56" t="str">
        <f>IF('UT Cases'!AI1502="","",'UT Cases'!AI1502)</f>
        <v/>
      </c>
      <c r="AD1501" s="56" t="str">
        <f>IF('UT Cases'!AJ1502="","",'UT Cases'!AJ1502)</f>
        <v/>
      </c>
    </row>
    <row r="1502" spans="2:30">
      <c r="B1502" s="54" t="str">
        <f>IF('UT Cases'!B1503="","",'UT Cases'!B1503)</f>
        <v/>
      </c>
      <c r="C1502" s="54" t="str">
        <f>IF('UT Cases'!C1503="","",'UT Cases'!C1503)</f>
        <v/>
      </c>
      <c r="D1502" s="54" t="str">
        <f>IF('UT Cases'!D1503="","",'UT Cases'!D1503)</f>
        <v/>
      </c>
      <c r="E1502" s="54" t="str">
        <f>IF('UT Cases'!H1503="","",'UT Cases'!H1503)</f>
        <v/>
      </c>
      <c r="F1502" s="55" t="str">
        <f>IF('UT Cases'!L1503="","",'UT Cases'!L1503)</f>
        <v/>
      </c>
      <c r="G1502" s="56" t="str">
        <f>IF('UT Cases'!M1503="","",'UT Cases'!M1503)</f>
        <v/>
      </c>
      <c r="H1502" s="56" t="str">
        <f>IF('UT Cases'!N1503="","",'UT Cases'!N1503)</f>
        <v/>
      </c>
      <c r="I1502" s="56" t="str">
        <f>IF('UT Cases'!O1503="","",'UT Cases'!O1503)</f>
        <v/>
      </c>
      <c r="J1502" s="56" t="str">
        <f>IF('UT Cases'!P1503="","",'UT Cases'!P1503)</f>
        <v/>
      </c>
      <c r="K1502" s="57" t="str">
        <f>IF('UT Cases'!Q1503="","",'UT Cases'!Q1503)</f>
        <v/>
      </c>
      <c r="L1502" s="57" t="str">
        <f>IF('UT Cases'!R1503="","",'UT Cases'!R1503)</f>
        <v/>
      </c>
      <c r="M1502" s="57" t="str">
        <f>IF('UT Cases'!S1503="","",'UT Cases'!S1503)</f>
        <v/>
      </c>
      <c r="N1502" s="57" t="str">
        <f>IF('UT Cases'!T1503="","",'UT Cases'!T1503)</f>
        <v/>
      </c>
      <c r="O1502" s="57" t="str">
        <f>IF('UT Cases'!U1503="","",'UT Cases'!U1503)</f>
        <v/>
      </c>
      <c r="P1502" s="56" t="str">
        <f>IF('UT Cases'!V1503="","",'UT Cases'!V1503)</f>
        <v/>
      </c>
      <c r="Q1502" s="56" t="str">
        <f>IF('UT Cases'!W1503="","",'UT Cases'!W1503)</f>
        <v/>
      </c>
      <c r="R1502" s="56" t="str">
        <f>IF('UT Cases'!X1503="","",'UT Cases'!X1503)</f>
        <v/>
      </c>
      <c r="S1502" s="56" t="str">
        <f>IF('UT Cases'!Y1503="","",'UT Cases'!Y1503)</f>
        <v/>
      </c>
      <c r="T1502" s="56" t="str">
        <f>IF('UT Cases'!Z1503="","",'UT Cases'!Z1503)</f>
        <v/>
      </c>
      <c r="U1502" s="57" t="str">
        <f>IF('UT Cases'!AA1503="","",'UT Cases'!AA1503)</f>
        <v/>
      </c>
      <c r="V1502" s="57" t="str">
        <f>IF('UT Cases'!AB1503="","",'UT Cases'!AB1503)</f>
        <v/>
      </c>
      <c r="W1502" s="57" t="str">
        <f>IF('UT Cases'!AC1503="","",'UT Cases'!AC1503)</f>
        <v/>
      </c>
      <c r="X1502" s="57" t="str">
        <f>IF('UT Cases'!AD1503="","",'UT Cases'!AD1503)</f>
        <v/>
      </c>
      <c r="Y1502" s="57" t="str">
        <f>IF('UT Cases'!AE1503="","",'UT Cases'!AE1503)</f>
        <v/>
      </c>
      <c r="Z1502" s="56" t="str">
        <f>IF('UT Cases'!AF1503="","",'UT Cases'!AF1503)</f>
        <v/>
      </c>
      <c r="AA1502" s="56" t="str">
        <f>IF('UT Cases'!AG1503="","",'UT Cases'!AG1503)</f>
        <v/>
      </c>
      <c r="AB1502" s="56" t="str">
        <f>IF('UT Cases'!AH1503="","",'UT Cases'!AH1503)</f>
        <v/>
      </c>
      <c r="AC1502" s="56" t="str">
        <f>IF('UT Cases'!AI1503="","",'UT Cases'!AI1503)</f>
        <v/>
      </c>
      <c r="AD1502" s="56" t="str">
        <f>IF('UT Cases'!AJ1503="","",'UT Cases'!AJ1503)</f>
        <v/>
      </c>
    </row>
    <row r="1503" spans="2:30">
      <c r="B1503" s="54" t="str">
        <f>IF('UT Cases'!B1504="","",'UT Cases'!B1504)</f>
        <v/>
      </c>
      <c r="C1503" s="54" t="str">
        <f>IF('UT Cases'!C1504="","",'UT Cases'!C1504)</f>
        <v/>
      </c>
      <c r="D1503" s="54" t="str">
        <f>IF('UT Cases'!D1504="","",'UT Cases'!D1504)</f>
        <v/>
      </c>
      <c r="E1503" s="54" t="str">
        <f>IF('UT Cases'!H1504="","",'UT Cases'!H1504)</f>
        <v/>
      </c>
      <c r="F1503" s="55" t="str">
        <f>IF('UT Cases'!L1504="","",'UT Cases'!L1504)</f>
        <v/>
      </c>
      <c r="G1503" s="56" t="str">
        <f>IF('UT Cases'!M1504="","",'UT Cases'!M1504)</f>
        <v/>
      </c>
      <c r="H1503" s="56" t="str">
        <f>IF('UT Cases'!N1504="","",'UT Cases'!N1504)</f>
        <v/>
      </c>
      <c r="I1503" s="56" t="str">
        <f>IF('UT Cases'!O1504="","",'UT Cases'!O1504)</f>
        <v/>
      </c>
      <c r="J1503" s="56" t="str">
        <f>IF('UT Cases'!P1504="","",'UT Cases'!P1504)</f>
        <v/>
      </c>
      <c r="K1503" s="57" t="str">
        <f>IF('UT Cases'!Q1504="","",'UT Cases'!Q1504)</f>
        <v/>
      </c>
      <c r="L1503" s="57" t="str">
        <f>IF('UT Cases'!R1504="","",'UT Cases'!R1504)</f>
        <v/>
      </c>
      <c r="M1503" s="57" t="str">
        <f>IF('UT Cases'!S1504="","",'UT Cases'!S1504)</f>
        <v/>
      </c>
      <c r="N1503" s="57" t="str">
        <f>IF('UT Cases'!T1504="","",'UT Cases'!T1504)</f>
        <v/>
      </c>
      <c r="O1503" s="57" t="str">
        <f>IF('UT Cases'!U1504="","",'UT Cases'!U1504)</f>
        <v/>
      </c>
      <c r="P1503" s="56" t="str">
        <f>IF('UT Cases'!V1504="","",'UT Cases'!V1504)</f>
        <v/>
      </c>
      <c r="Q1503" s="56" t="str">
        <f>IF('UT Cases'!W1504="","",'UT Cases'!W1504)</f>
        <v/>
      </c>
      <c r="R1503" s="56" t="str">
        <f>IF('UT Cases'!X1504="","",'UT Cases'!X1504)</f>
        <v/>
      </c>
      <c r="S1503" s="56" t="str">
        <f>IF('UT Cases'!Y1504="","",'UT Cases'!Y1504)</f>
        <v/>
      </c>
      <c r="T1503" s="56" t="str">
        <f>IF('UT Cases'!Z1504="","",'UT Cases'!Z1504)</f>
        <v/>
      </c>
      <c r="U1503" s="57" t="str">
        <f>IF('UT Cases'!AA1504="","",'UT Cases'!AA1504)</f>
        <v/>
      </c>
      <c r="V1503" s="57" t="str">
        <f>IF('UT Cases'!AB1504="","",'UT Cases'!AB1504)</f>
        <v/>
      </c>
      <c r="W1503" s="57" t="str">
        <f>IF('UT Cases'!AC1504="","",'UT Cases'!AC1504)</f>
        <v/>
      </c>
      <c r="X1503" s="57" t="str">
        <f>IF('UT Cases'!AD1504="","",'UT Cases'!AD1504)</f>
        <v/>
      </c>
      <c r="Y1503" s="57" t="str">
        <f>IF('UT Cases'!AE1504="","",'UT Cases'!AE1504)</f>
        <v/>
      </c>
      <c r="Z1503" s="56" t="str">
        <f>IF('UT Cases'!AF1504="","",'UT Cases'!AF1504)</f>
        <v/>
      </c>
      <c r="AA1503" s="56" t="str">
        <f>IF('UT Cases'!AG1504="","",'UT Cases'!AG1504)</f>
        <v/>
      </c>
      <c r="AB1503" s="56" t="str">
        <f>IF('UT Cases'!AH1504="","",'UT Cases'!AH1504)</f>
        <v/>
      </c>
      <c r="AC1503" s="56" t="str">
        <f>IF('UT Cases'!AI1504="","",'UT Cases'!AI1504)</f>
        <v/>
      </c>
      <c r="AD1503" s="56" t="str">
        <f>IF('UT Cases'!AJ1504="","",'UT Cases'!AJ1504)</f>
        <v/>
      </c>
    </row>
    <row r="1504" spans="2:30">
      <c r="B1504" s="54" t="str">
        <f>IF('UT Cases'!B1505="","",'UT Cases'!B1505)</f>
        <v/>
      </c>
      <c r="C1504" s="54" t="str">
        <f>IF('UT Cases'!C1505="","",'UT Cases'!C1505)</f>
        <v/>
      </c>
      <c r="D1504" s="54" t="str">
        <f>IF('UT Cases'!D1505="","",'UT Cases'!D1505)</f>
        <v/>
      </c>
      <c r="E1504" s="54" t="str">
        <f>IF('UT Cases'!H1505="","",'UT Cases'!H1505)</f>
        <v/>
      </c>
      <c r="F1504" s="55" t="str">
        <f>IF('UT Cases'!L1505="","",'UT Cases'!L1505)</f>
        <v/>
      </c>
      <c r="G1504" s="56" t="str">
        <f>IF('UT Cases'!M1505="","",'UT Cases'!M1505)</f>
        <v/>
      </c>
      <c r="H1504" s="56" t="str">
        <f>IF('UT Cases'!N1505="","",'UT Cases'!N1505)</f>
        <v/>
      </c>
      <c r="I1504" s="56" t="str">
        <f>IF('UT Cases'!O1505="","",'UT Cases'!O1505)</f>
        <v/>
      </c>
      <c r="J1504" s="56" t="str">
        <f>IF('UT Cases'!P1505="","",'UT Cases'!P1505)</f>
        <v/>
      </c>
      <c r="K1504" s="57" t="str">
        <f>IF('UT Cases'!Q1505="","",'UT Cases'!Q1505)</f>
        <v/>
      </c>
      <c r="L1504" s="57" t="str">
        <f>IF('UT Cases'!R1505="","",'UT Cases'!R1505)</f>
        <v/>
      </c>
      <c r="M1504" s="57" t="str">
        <f>IF('UT Cases'!S1505="","",'UT Cases'!S1505)</f>
        <v/>
      </c>
      <c r="N1504" s="57" t="str">
        <f>IF('UT Cases'!T1505="","",'UT Cases'!T1505)</f>
        <v/>
      </c>
      <c r="O1504" s="57" t="str">
        <f>IF('UT Cases'!U1505="","",'UT Cases'!U1505)</f>
        <v/>
      </c>
      <c r="P1504" s="56" t="str">
        <f>IF('UT Cases'!V1505="","",'UT Cases'!V1505)</f>
        <v/>
      </c>
      <c r="Q1504" s="56" t="str">
        <f>IF('UT Cases'!W1505="","",'UT Cases'!W1505)</f>
        <v/>
      </c>
      <c r="R1504" s="56" t="str">
        <f>IF('UT Cases'!X1505="","",'UT Cases'!X1505)</f>
        <v/>
      </c>
      <c r="S1504" s="56" t="str">
        <f>IF('UT Cases'!Y1505="","",'UT Cases'!Y1505)</f>
        <v/>
      </c>
      <c r="T1504" s="56" t="str">
        <f>IF('UT Cases'!Z1505="","",'UT Cases'!Z1505)</f>
        <v/>
      </c>
      <c r="U1504" s="57" t="str">
        <f>IF('UT Cases'!AA1505="","",'UT Cases'!AA1505)</f>
        <v/>
      </c>
      <c r="V1504" s="57" t="str">
        <f>IF('UT Cases'!AB1505="","",'UT Cases'!AB1505)</f>
        <v/>
      </c>
      <c r="W1504" s="57" t="str">
        <f>IF('UT Cases'!AC1505="","",'UT Cases'!AC1505)</f>
        <v/>
      </c>
      <c r="X1504" s="57" t="str">
        <f>IF('UT Cases'!AD1505="","",'UT Cases'!AD1505)</f>
        <v/>
      </c>
      <c r="Y1504" s="57" t="str">
        <f>IF('UT Cases'!AE1505="","",'UT Cases'!AE1505)</f>
        <v/>
      </c>
      <c r="Z1504" s="56" t="str">
        <f>IF('UT Cases'!AF1505="","",'UT Cases'!AF1505)</f>
        <v/>
      </c>
      <c r="AA1504" s="56" t="str">
        <f>IF('UT Cases'!AG1505="","",'UT Cases'!AG1505)</f>
        <v/>
      </c>
      <c r="AB1504" s="56" t="str">
        <f>IF('UT Cases'!AH1505="","",'UT Cases'!AH1505)</f>
        <v/>
      </c>
      <c r="AC1504" s="56" t="str">
        <f>IF('UT Cases'!AI1505="","",'UT Cases'!AI1505)</f>
        <v/>
      </c>
      <c r="AD1504" s="56" t="str">
        <f>IF('UT Cases'!AJ1505="","",'UT Cases'!AJ1505)</f>
        <v/>
      </c>
    </row>
    <row r="1505" spans="2:30">
      <c r="B1505" s="54" t="str">
        <f>IF('UT Cases'!B1506="","",'UT Cases'!B1506)</f>
        <v/>
      </c>
      <c r="C1505" s="54" t="str">
        <f>IF('UT Cases'!C1506="","",'UT Cases'!C1506)</f>
        <v/>
      </c>
      <c r="D1505" s="54" t="str">
        <f>IF('UT Cases'!D1506="","",'UT Cases'!D1506)</f>
        <v/>
      </c>
      <c r="E1505" s="54" t="str">
        <f>IF('UT Cases'!H1506="","",'UT Cases'!H1506)</f>
        <v/>
      </c>
      <c r="F1505" s="55" t="str">
        <f>IF('UT Cases'!L1506="","",'UT Cases'!L1506)</f>
        <v/>
      </c>
      <c r="G1505" s="56" t="str">
        <f>IF('UT Cases'!M1506="","",'UT Cases'!M1506)</f>
        <v/>
      </c>
      <c r="H1505" s="56" t="str">
        <f>IF('UT Cases'!N1506="","",'UT Cases'!N1506)</f>
        <v/>
      </c>
      <c r="I1505" s="56" t="str">
        <f>IF('UT Cases'!O1506="","",'UT Cases'!O1506)</f>
        <v/>
      </c>
      <c r="J1505" s="56" t="str">
        <f>IF('UT Cases'!P1506="","",'UT Cases'!P1506)</f>
        <v/>
      </c>
      <c r="K1505" s="57" t="str">
        <f>IF('UT Cases'!Q1506="","",'UT Cases'!Q1506)</f>
        <v/>
      </c>
      <c r="L1505" s="57" t="str">
        <f>IF('UT Cases'!R1506="","",'UT Cases'!R1506)</f>
        <v/>
      </c>
      <c r="M1505" s="57" t="str">
        <f>IF('UT Cases'!S1506="","",'UT Cases'!S1506)</f>
        <v/>
      </c>
      <c r="N1505" s="57" t="str">
        <f>IF('UT Cases'!T1506="","",'UT Cases'!T1506)</f>
        <v/>
      </c>
      <c r="O1505" s="57" t="str">
        <f>IF('UT Cases'!U1506="","",'UT Cases'!U1506)</f>
        <v/>
      </c>
      <c r="P1505" s="56" t="str">
        <f>IF('UT Cases'!V1506="","",'UT Cases'!V1506)</f>
        <v/>
      </c>
      <c r="Q1505" s="56" t="str">
        <f>IF('UT Cases'!W1506="","",'UT Cases'!W1506)</f>
        <v/>
      </c>
      <c r="R1505" s="56" t="str">
        <f>IF('UT Cases'!X1506="","",'UT Cases'!X1506)</f>
        <v/>
      </c>
      <c r="S1505" s="56" t="str">
        <f>IF('UT Cases'!Y1506="","",'UT Cases'!Y1506)</f>
        <v/>
      </c>
      <c r="T1505" s="56" t="str">
        <f>IF('UT Cases'!Z1506="","",'UT Cases'!Z1506)</f>
        <v/>
      </c>
      <c r="U1505" s="57" t="str">
        <f>IF('UT Cases'!AA1506="","",'UT Cases'!AA1506)</f>
        <v/>
      </c>
      <c r="V1505" s="57" t="str">
        <f>IF('UT Cases'!AB1506="","",'UT Cases'!AB1506)</f>
        <v/>
      </c>
      <c r="W1505" s="57" t="str">
        <f>IF('UT Cases'!AC1506="","",'UT Cases'!AC1506)</f>
        <v/>
      </c>
      <c r="X1505" s="57" t="str">
        <f>IF('UT Cases'!AD1506="","",'UT Cases'!AD1506)</f>
        <v/>
      </c>
      <c r="Y1505" s="57" t="str">
        <f>IF('UT Cases'!AE1506="","",'UT Cases'!AE1506)</f>
        <v/>
      </c>
      <c r="Z1505" s="56" t="str">
        <f>IF('UT Cases'!AF1506="","",'UT Cases'!AF1506)</f>
        <v/>
      </c>
      <c r="AA1505" s="56" t="str">
        <f>IF('UT Cases'!AG1506="","",'UT Cases'!AG1506)</f>
        <v/>
      </c>
      <c r="AB1505" s="56" t="str">
        <f>IF('UT Cases'!AH1506="","",'UT Cases'!AH1506)</f>
        <v/>
      </c>
      <c r="AC1505" s="56" t="str">
        <f>IF('UT Cases'!AI1506="","",'UT Cases'!AI1506)</f>
        <v/>
      </c>
      <c r="AD1505" s="56" t="str">
        <f>IF('UT Cases'!AJ1506="","",'UT Cases'!AJ1506)</f>
        <v/>
      </c>
    </row>
    <row r="1506" spans="2:30">
      <c r="B1506" s="54" t="str">
        <f>IF('UT Cases'!B1507="","",'UT Cases'!B1507)</f>
        <v/>
      </c>
      <c r="C1506" s="54" t="str">
        <f>IF('UT Cases'!C1507="","",'UT Cases'!C1507)</f>
        <v/>
      </c>
      <c r="D1506" s="54" t="str">
        <f>IF('UT Cases'!D1507="","",'UT Cases'!D1507)</f>
        <v/>
      </c>
      <c r="E1506" s="54" t="str">
        <f>IF('UT Cases'!H1507="","",'UT Cases'!H1507)</f>
        <v/>
      </c>
      <c r="F1506" s="55" t="str">
        <f>IF('UT Cases'!L1507="","",'UT Cases'!L1507)</f>
        <v/>
      </c>
      <c r="G1506" s="56" t="str">
        <f>IF('UT Cases'!M1507="","",'UT Cases'!M1507)</f>
        <v/>
      </c>
      <c r="H1506" s="56" t="str">
        <f>IF('UT Cases'!N1507="","",'UT Cases'!N1507)</f>
        <v/>
      </c>
      <c r="I1506" s="56" t="str">
        <f>IF('UT Cases'!O1507="","",'UT Cases'!O1507)</f>
        <v/>
      </c>
      <c r="J1506" s="56" t="str">
        <f>IF('UT Cases'!P1507="","",'UT Cases'!P1507)</f>
        <v/>
      </c>
      <c r="K1506" s="57" t="str">
        <f>IF('UT Cases'!Q1507="","",'UT Cases'!Q1507)</f>
        <v/>
      </c>
      <c r="L1506" s="57" t="str">
        <f>IF('UT Cases'!R1507="","",'UT Cases'!R1507)</f>
        <v/>
      </c>
      <c r="M1506" s="57" t="str">
        <f>IF('UT Cases'!S1507="","",'UT Cases'!S1507)</f>
        <v/>
      </c>
      <c r="N1506" s="57" t="str">
        <f>IF('UT Cases'!T1507="","",'UT Cases'!T1507)</f>
        <v/>
      </c>
      <c r="O1506" s="57" t="str">
        <f>IF('UT Cases'!U1507="","",'UT Cases'!U1507)</f>
        <v/>
      </c>
      <c r="P1506" s="56" t="str">
        <f>IF('UT Cases'!V1507="","",'UT Cases'!V1507)</f>
        <v/>
      </c>
      <c r="Q1506" s="56" t="str">
        <f>IF('UT Cases'!W1507="","",'UT Cases'!W1507)</f>
        <v/>
      </c>
      <c r="R1506" s="56" t="str">
        <f>IF('UT Cases'!X1507="","",'UT Cases'!X1507)</f>
        <v/>
      </c>
      <c r="S1506" s="56" t="str">
        <f>IF('UT Cases'!Y1507="","",'UT Cases'!Y1507)</f>
        <v/>
      </c>
      <c r="T1506" s="56" t="str">
        <f>IF('UT Cases'!Z1507="","",'UT Cases'!Z1507)</f>
        <v/>
      </c>
      <c r="U1506" s="57" t="str">
        <f>IF('UT Cases'!AA1507="","",'UT Cases'!AA1507)</f>
        <v/>
      </c>
      <c r="V1506" s="57" t="str">
        <f>IF('UT Cases'!AB1507="","",'UT Cases'!AB1507)</f>
        <v/>
      </c>
      <c r="W1506" s="57" t="str">
        <f>IF('UT Cases'!AC1507="","",'UT Cases'!AC1507)</f>
        <v/>
      </c>
      <c r="X1506" s="57" t="str">
        <f>IF('UT Cases'!AD1507="","",'UT Cases'!AD1507)</f>
        <v/>
      </c>
      <c r="Y1506" s="57" t="str">
        <f>IF('UT Cases'!AE1507="","",'UT Cases'!AE1507)</f>
        <v/>
      </c>
      <c r="Z1506" s="56" t="str">
        <f>IF('UT Cases'!AF1507="","",'UT Cases'!AF1507)</f>
        <v/>
      </c>
      <c r="AA1506" s="56" t="str">
        <f>IF('UT Cases'!AG1507="","",'UT Cases'!AG1507)</f>
        <v/>
      </c>
      <c r="AB1506" s="56" t="str">
        <f>IF('UT Cases'!AH1507="","",'UT Cases'!AH1507)</f>
        <v/>
      </c>
      <c r="AC1506" s="56" t="str">
        <f>IF('UT Cases'!AI1507="","",'UT Cases'!AI1507)</f>
        <v/>
      </c>
      <c r="AD1506" s="56" t="str">
        <f>IF('UT Cases'!AJ1507="","",'UT Cases'!AJ1507)</f>
        <v/>
      </c>
    </row>
    <row r="1507" spans="2:30">
      <c r="B1507" s="54" t="str">
        <f>IF('UT Cases'!B1508="","",'UT Cases'!B1508)</f>
        <v/>
      </c>
      <c r="C1507" s="54" t="str">
        <f>IF('UT Cases'!C1508="","",'UT Cases'!C1508)</f>
        <v/>
      </c>
      <c r="D1507" s="54" t="str">
        <f>IF('UT Cases'!D1508="","",'UT Cases'!D1508)</f>
        <v/>
      </c>
      <c r="E1507" s="54" t="str">
        <f>IF('UT Cases'!H1508="","",'UT Cases'!H1508)</f>
        <v/>
      </c>
      <c r="F1507" s="55" t="str">
        <f>IF('UT Cases'!L1508="","",'UT Cases'!L1508)</f>
        <v/>
      </c>
      <c r="G1507" s="56" t="str">
        <f>IF('UT Cases'!M1508="","",'UT Cases'!M1508)</f>
        <v/>
      </c>
      <c r="H1507" s="56" t="str">
        <f>IF('UT Cases'!N1508="","",'UT Cases'!N1508)</f>
        <v/>
      </c>
      <c r="I1507" s="56" t="str">
        <f>IF('UT Cases'!O1508="","",'UT Cases'!O1508)</f>
        <v/>
      </c>
      <c r="J1507" s="56" t="str">
        <f>IF('UT Cases'!P1508="","",'UT Cases'!P1508)</f>
        <v/>
      </c>
      <c r="K1507" s="57" t="str">
        <f>IF('UT Cases'!Q1508="","",'UT Cases'!Q1508)</f>
        <v/>
      </c>
      <c r="L1507" s="57" t="str">
        <f>IF('UT Cases'!R1508="","",'UT Cases'!R1508)</f>
        <v/>
      </c>
      <c r="M1507" s="57" t="str">
        <f>IF('UT Cases'!S1508="","",'UT Cases'!S1508)</f>
        <v/>
      </c>
      <c r="N1507" s="57" t="str">
        <f>IF('UT Cases'!T1508="","",'UT Cases'!T1508)</f>
        <v/>
      </c>
      <c r="O1507" s="57" t="str">
        <f>IF('UT Cases'!U1508="","",'UT Cases'!U1508)</f>
        <v/>
      </c>
      <c r="P1507" s="56" t="str">
        <f>IF('UT Cases'!V1508="","",'UT Cases'!V1508)</f>
        <v/>
      </c>
      <c r="Q1507" s="56" t="str">
        <f>IF('UT Cases'!W1508="","",'UT Cases'!W1508)</f>
        <v/>
      </c>
      <c r="R1507" s="56" t="str">
        <f>IF('UT Cases'!X1508="","",'UT Cases'!X1508)</f>
        <v/>
      </c>
      <c r="S1507" s="56" t="str">
        <f>IF('UT Cases'!Y1508="","",'UT Cases'!Y1508)</f>
        <v/>
      </c>
      <c r="T1507" s="56" t="str">
        <f>IF('UT Cases'!Z1508="","",'UT Cases'!Z1508)</f>
        <v/>
      </c>
      <c r="U1507" s="57" t="str">
        <f>IF('UT Cases'!AA1508="","",'UT Cases'!AA1508)</f>
        <v/>
      </c>
      <c r="V1507" s="57" t="str">
        <f>IF('UT Cases'!AB1508="","",'UT Cases'!AB1508)</f>
        <v/>
      </c>
      <c r="W1507" s="57" t="str">
        <f>IF('UT Cases'!AC1508="","",'UT Cases'!AC1508)</f>
        <v/>
      </c>
      <c r="X1507" s="57" t="str">
        <f>IF('UT Cases'!AD1508="","",'UT Cases'!AD1508)</f>
        <v/>
      </c>
      <c r="Y1507" s="57" t="str">
        <f>IF('UT Cases'!AE1508="","",'UT Cases'!AE1508)</f>
        <v/>
      </c>
      <c r="Z1507" s="56" t="str">
        <f>IF('UT Cases'!AF1508="","",'UT Cases'!AF1508)</f>
        <v/>
      </c>
      <c r="AA1507" s="56" t="str">
        <f>IF('UT Cases'!AG1508="","",'UT Cases'!AG1508)</f>
        <v/>
      </c>
      <c r="AB1507" s="56" t="str">
        <f>IF('UT Cases'!AH1508="","",'UT Cases'!AH1508)</f>
        <v/>
      </c>
      <c r="AC1507" s="56" t="str">
        <f>IF('UT Cases'!AI1508="","",'UT Cases'!AI1508)</f>
        <v/>
      </c>
      <c r="AD1507" s="56" t="str">
        <f>IF('UT Cases'!AJ1508="","",'UT Cases'!AJ1508)</f>
        <v/>
      </c>
    </row>
    <row r="1508" spans="2:30">
      <c r="B1508" s="54" t="str">
        <f>IF('UT Cases'!B1509="","",'UT Cases'!B1509)</f>
        <v/>
      </c>
      <c r="C1508" s="54" t="str">
        <f>IF('UT Cases'!C1509="","",'UT Cases'!C1509)</f>
        <v/>
      </c>
      <c r="D1508" s="54" t="str">
        <f>IF('UT Cases'!D1509="","",'UT Cases'!D1509)</f>
        <v/>
      </c>
      <c r="E1508" s="54" t="str">
        <f>IF('UT Cases'!H1509="","",'UT Cases'!H1509)</f>
        <v/>
      </c>
      <c r="F1508" s="55" t="str">
        <f>IF('UT Cases'!L1509="","",'UT Cases'!L1509)</f>
        <v/>
      </c>
      <c r="G1508" s="56" t="str">
        <f>IF('UT Cases'!M1509="","",'UT Cases'!M1509)</f>
        <v/>
      </c>
      <c r="H1508" s="56" t="str">
        <f>IF('UT Cases'!N1509="","",'UT Cases'!N1509)</f>
        <v/>
      </c>
      <c r="I1508" s="56" t="str">
        <f>IF('UT Cases'!O1509="","",'UT Cases'!O1509)</f>
        <v/>
      </c>
      <c r="J1508" s="56" t="str">
        <f>IF('UT Cases'!P1509="","",'UT Cases'!P1509)</f>
        <v/>
      </c>
      <c r="K1508" s="57" t="str">
        <f>IF('UT Cases'!Q1509="","",'UT Cases'!Q1509)</f>
        <v/>
      </c>
      <c r="L1508" s="57" t="str">
        <f>IF('UT Cases'!R1509="","",'UT Cases'!R1509)</f>
        <v/>
      </c>
      <c r="M1508" s="57" t="str">
        <f>IF('UT Cases'!S1509="","",'UT Cases'!S1509)</f>
        <v/>
      </c>
      <c r="N1508" s="57" t="str">
        <f>IF('UT Cases'!T1509="","",'UT Cases'!T1509)</f>
        <v/>
      </c>
      <c r="O1508" s="57" t="str">
        <f>IF('UT Cases'!U1509="","",'UT Cases'!U1509)</f>
        <v/>
      </c>
      <c r="P1508" s="56" t="str">
        <f>IF('UT Cases'!V1509="","",'UT Cases'!V1509)</f>
        <v/>
      </c>
      <c r="Q1508" s="56" t="str">
        <f>IF('UT Cases'!W1509="","",'UT Cases'!W1509)</f>
        <v/>
      </c>
      <c r="R1508" s="56" t="str">
        <f>IF('UT Cases'!X1509="","",'UT Cases'!X1509)</f>
        <v/>
      </c>
      <c r="S1508" s="56" t="str">
        <f>IF('UT Cases'!Y1509="","",'UT Cases'!Y1509)</f>
        <v/>
      </c>
      <c r="T1508" s="56" t="str">
        <f>IF('UT Cases'!Z1509="","",'UT Cases'!Z1509)</f>
        <v/>
      </c>
      <c r="U1508" s="57" t="str">
        <f>IF('UT Cases'!AA1509="","",'UT Cases'!AA1509)</f>
        <v/>
      </c>
      <c r="V1508" s="57" t="str">
        <f>IF('UT Cases'!AB1509="","",'UT Cases'!AB1509)</f>
        <v/>
      </c>
      <c r="W1508" s="57" t="str">
        <f>IF('UT Cases'!AC1509="","",'UT Cases'!AC1509)</f>
        <v/>
      </c>
      <c r="X1508" s="57" t="str">
        <f>IF('UT Cases'!AD1509="","",'UT Cases'!AD1509)</f>
        <v/>
      </c>
      <c r="Y1508" s="57" t="str">
        <f>IF('UT Cases'!AE1509="","",'UT Cases'!AE1509)</f>
        <v/>
      </c>
      <c r="Z1508" s="56" t="str">
        <f>IF('UT Cases'!AF1509="","",'UT Cases'!AF1509)</f>
        <v/>
      </c>
      <c r="AA1508" s="56" t="str">
        <f>IF('UT Cases'!AG1509="","",'UT Cases'!AG1509)</f>
        <v/>
      </c>
      <c r="AB1508" s="56" t="str">
        <f>IF('UT Cases'!AH1509="","",'UT Cases'!AH1509)</f>
        <v/>
      </c>
      <c r="AC1508" s="56" t="str">
        <f>IF('UT Cases'!AI1509="","",'UT Cases'!AI1509)</f>
        <v/>
      </c>
      <c r="AD1508" s="56" t="str">
        <f>IF('UT Cases'!AJ1509="","",'UT Cases'!AJ1509)</f>
        <v/>
      </c>
    </row>
    <row r="1509" spans="2:30">
      <c r="B1509" s="54" t="str">
        <f>IF('UT Cases'!B1510="","",'UT Cases'!B1510)</f>
        <v/>
      </c>
      <c r="C1509" s="54" t="str">
        <f>IF('UT Cases'!C1510="","",'UT Cases'!C1510)</f>
        <v/>
      </c>
      <c r="D1509" s="54" t="str">
        <f>IF('UT Cases'!D1510="","",'UT Cases'!D1510)</f>
        <v/>
      </c>
      <c r="E1509" s="54" t="str">
        <f>IF('UT Cases'!H1510="","",'UT Cases'!H1510)</f>
        <v/>
      </c>
      <c r="F1509" s="55" t="str">
        <f>IF('UT Cases'!L1510="","",'UT Cases'!L1510)</f>
        <v/>
      </c>
      <c r="G1509" s="56" t="str">
        <f>IF('UT Cases'!M1510="","",'UT Cases'!M1510)</f>
        <v/>
      </c>
      <c r="H1509" s="56" t="str">
        <f>IF('UT Cases'!N1510="","",'UT Cases'!N1510)</f>
        <v/>
      </c>
      <c r="I1509" s="56" t="str">
        <f>IF('UT Cases'!O1510="","",'UT Cases'!O1510)</f>
        <v/>
      </c>
      <c r="J1509" s="56" t="str">
        <f>IF('UT Cases'!P1510="","",'UT Cases'!P1510)</f>
        <v/>
      </c>
      <c r="K1509" s="57" t="str">
        <f>IF('UT Cases'!Q1510="","",'UT Cases'!Q1510)</f>
        <v/>
      </c>
      <c r="L1509" s="57" t="str">
        <f>IF('UT Cases'!R1510="","",'UT Cases'!R1510)</f>
        <v/>
      </c>
      <c r="M1509" s="57" t="str">
        <f>IF('UT Cases'!S1510="","",'UT Cases'!S1510)</f>
        <v/>
      </c>
      <c r="N1509" s="57" t="str">
        <f>IF('UT Cases'!T1510="","",'UT Cases'!T1510)</f>
        <v/>
      </c>
      <c r="O1509" s="57" t="str">
        <f>IF('UT Cases'!U1510="","",'UT Cases'!U1510)</f>
        <v/>
      </c>
      <c r="P1509" s="56" t="str">
        <f>IF('UT Cases'!V1510="","",'UT Cases'!V1510)</f>
        <v/>
      </c>
      <c r="Q1509" s="56" t="str">
        <f>IF('UT Cases'!W1510="","",'UT Cases'!W1510)</f>
        <v/>
      </c>
      <c r="R1509" s="56" t="str">
        <f>IF('UT Cases'!X1510="","",'UT Cases'!X1510)</f>
        <v/>
      </c>
      <c r="S1509" s="56" t="str">
        <f>IF('UT Cases'!Y1510="","",'UT Cases'!Y1510)</f>
        <v/>
      </c>
      <c r="T1509" s="56" t="str">
        <f>IF('UT Cases'!Z1510="","",'UT Cases'!Z1510)</f>
        <v/>
      </c>
      <c r="U1509" s="57" t="str">
        <f>IF('UT Cases'!AA1510="","",'UT Cases'!AA1510)</f>
        <v/>
      </c>
      <c r="V1509" s="57" t="str">
        <f>IF('UT Cases'!AB1510="","",'UT Cases'!AB1510)</f>
        <v/>
      </c>
      <c r="W1509" s="57" t="str">
        <f>IF('UT Cases'!AC1510="","",'UT Cases'!AC1510)</f>
        <v/>
      </c>
      <c r="X1509" s="57" t="str">
        <f>IF('UT Cases'!AD1510="","",'UT Cases'!AD1510)</f>
        <v/>
      </c>
      <c r="Y1509" s="57" t="str">
        <f>IF('UT Cases'!AE1510="","",'UT Cases'!AE1510)</f>
        <v/>
      </c>
      <c r="Z1509" s="56" t="str">
        <f>IF('UT Cases'!AF1510="","",'UT Cases'!AF1510)</f>
        <v/>
      </c>
      <c r="AA1509" s="56" t="str">
        <f>IF('UT Cases'!AG1510="","",'UT Cases'!AG1510)</f>
        <v/>
      </c>
      <c r="AB1509" s="56" t="str">
        <f>IF('UT Cases'!AH1510="","",'UT Cases'!AH1510)</f>
        <v/>
      </c>
      <c r="AC1509" s="56" t="str">
        <f>IF('UT Cases'!AI1510="","",'UT Cases'!AI1510)</f>
        <v/>
      </c>
      <c r="AD1509" s="56" t="str">
        <f>IF('UT Cases'!AJ1510="","",'UT Cases'!AJ1510)</f>
        <v/>
      </c>
    </row>
    <row r="1510" spans="2:30">
      <c r="B1510" s="54" t="str">
        <f>IF('UT Cases'!B1511="","",'UT Cases'!B1511)</f>
        <v/>
      </c>
      <c r="C1510" s="54" t="str">
        <f>IF('UT Cases'!C1511="","",'UT Cases'!C1511)</f>
        <v/>
      </c>
      <c r="D1510" s="54" t="str">
        <f>IF('UT Cases'!D1511="","",'UT Cases'!D1511)</f>
        <v/>
      </c>
      <c r="E1510" s="54" t="str">
        <f>IF('UT Cases'!H1511="","",'UT Cases'!H1511)</f>
        <v/>
      </c>
      <c r="F1510" s="55" t="str">
        <f>IF('UT Cases'!L1511="","",'UT Cases'!L1511)</f>
        <v/>
      </c>
      <c r="G1510" s="56" t="str">
        <f>IF('UT Cases'!M1511="","",'UT Cases'!M1511)</f>
        <v/>
      </c>
      <c r="H1510" s="56" t="str">
        <f>IF('UT Cases'!N1511="","",'UT Cases'!N1511)</f>
        <v/>
      </c>
      <c r="I1510" s="56" t="str">
        <f>IF('UT Cases'!O1511="","",'UT Cases'!O1511)</f>
        <v/>
      </c>
      <c r="J1510" s="56" t="str">
        <f>IF('UT Cases'!P1511="","",'UT Cases'!P1511)</f>
        <v/>
      </c>
      <c r="K1510" s="57" t="str">
        <f>IF('UT Cases'!Q1511="","",'UT Cases'!Q1511)</f>
        <v/>
      </c>
      <c r="L1510" s="57" t="str">
        <f>IF('UT Cases'!R1511="","",'UT Cases'!R1511)</f>
        <v/>
      </c>
      <c r="M1510" s="57" t="str">
        <f>IF('UT Cases'!S1511="","",'UT Cases'!S1511)</f>
        <v/>
      </c>
      <c r="N1510" s="57" t="str">
        <f>IF('UT Cases'!T1511="","",'UT Cases'!T1511)</f>
        <v/>
      </c>
      <c r="O1510" s="57" t="str">
        <f>IF('UT Cases'!U1511="","",'UT Cases'!U1511)</f>
        <v/>
      </c>
      <c r="P1510" s="56" t="str">
        <f>IF('UT Cases'!V1511="","",'UT Cases'!V1511)</f>
        <v/>
      </c>
      <c r="Q1510" s="56" t="str">
        <f>IF('UT Cases'!W1511="","",'UT Cases'!W1511)</f>
        <v/>
      </c>
      <c r="R1510" s="56" t="str">
        <f>IF('UT Cases'!X1511="","",'UT Cases'!X1511)</f>
        <v/>
      </c>
      <c r="S1510" s="56" t="str">
        <f>IF('UT Cases'!Y1511="","",'UT Cases'!Y1511)</f>
        <v/>
      </c>
      <c r="T1510" s="56" t="str">
        <f>IF('UT Cases'!Z1511="","",'UT Cases'!Z1511)</f>
        <v/>
      </c>
      <c r="U1510" s="57" t="str">
        <f>IF('UT Cases'!AA1511="","",'UT Cases'!AA1511)</f>
        <v/>
      </c>
      <c r="V1510" s="57" t="str">
        <f>IF('UT Cases'!AB1511="","",'UT Cases'!AB1511)</f>
        <v/>
      </c>
      <c r="W1510" s="57" t="str">
        <f>IF('UT Cases'!AC1511="","",'UT Cases'!AC1511)</f>
        <v/>
      </c>
      <c r="X1510" s="57" t="str">
        <f>IF('UT Cases'!AD1511="","",'UT Cases'!AD1511)</f>
        <v/>
      </c>
      <c r="Y1510" s="57" t="str">
        <f>IF('UT Cases'!AE1511="","",'UT Cases'!AE1511)</f>
        <v/>
      </c>
      <c r="Z1510" s="56" t="str">
        <f>IF('UT Cases'!AF1511="","",'UT Cases'!AF1511)</f>
        <v/>
      </c>
      <c r="AA1510" s="56" t="str">
        <f>IF('UT Cases'!AG1511="","",'UT Cases'!AG1511)</f>
        <v/>
      </c>
      <c r="AB1510" s="56" t="str">
        <f>IF('UT Cases'!AH1511="","",'UT Cases'!AH1511)</f>
        <v/>
      </c>
      <c r="AC1510" s="56" t="str">
        <f>IF('UT Cases'!AI1511="","",'UT Cases'!AI1511)</f>
        <v/>
      </c>
      <c r="AD1510" s="56" t="str">
        <f>IF('UT Cases'!AJ1511="","",'UT Cases'!AJ1511)</f>
        <v/>
      </c>
    </row>
    <row r="1511" spans="2:30">
      <c r="B1511" s="54" t="str">
        <f>IF('UT Cases'!B1512="","",'UT Cases'!B1512)</f>
        <v/>
      </c>
      <c r="C1511" s="54" t="str">
        <f>IF('UT Cases'!C1512="","",'UT Cases'!C1512)</f>
        <v/>
      </c>
      <c r="D1511" s="54" t="str">
        <f>IF('UT Cases'!D1512="","",'UT Cases'!D1512)</f>
        <v/>
      </c>
      <c r="E1511" s="54" t="str">
        <f>IF('UT Cases'!H1512="","",'UT Cases'!H1512)</f>
        <v/>
      </c>
      <c r="F1511" s="55" t="str">
        <f>IF('UT Cases'!L1512="","",'UT Cases'!L1512)</f>
        <v/>
      </c>
      <c r="G1511" s="56" t="str">
        <f>IF('UT Cases'!M1512="","",'UT Cases'!M1512)</f>
        <v/>
      </c>
      <c r="H1511" s="56" t="str">
        <f>IF('UT Cases'!N1512="","",'UT Cases'!N1512)</f>
        <v/>
      </c>
      <c r="I1511" s="56" t="str">
        <f>IF('UT Cases'!O1512="","",'UT Cases'!O1512)</f>
        <v/>
      </c>
      <c r="J1511" s="56" t="str">
        <f>IF('UT Cases'!P1512="","",'UT Cases'!P1512)</f>
        <v/>
      </c>
      <c r="K1511" s="57" t="str">
        <f>IF('UT Cases'!Q1512="","",'UT Cases'!Q1512)</f>
        <v/>
      </c>
      <c r="L1511" s="57" t="str">
        <f>IF('UT Cases'!R1512="","",'UT Cases'!R1512)</f>
        <v/>
      </c>
      <c r="M1511" s="57" t="str">
        <f>IF('UT Cases'!S1512="","",'UT Cases'!S1512)</f>
        <v/>
      </c>
      <c r="N1511" s="57" t="str">
        <f>IF('UT Cases'!T1512="","",'UT Cases'!T1512)</f>
        <v/>
      </c>
      <c r="O1511" s="57" t="str">
        <f>IF('UT Cases'!U1512="","",'UT Cases'!U1512)</f>
        <v/>
      </c>
      <c r="P1511" s="56" t="str">
        <f>IF('UT Cases'!V1512="","",'UT Cases'!V1512)</f>
        <v/>
      </c>
      <c r="Q1511" s="56" t="str">
        <f>IF('UT Cases'!W1512="","",'UT Cases'!W1512)</f>
        <v/>
      </c>
      <c r="R1511" s="56" t="str">
        <f>IF('UT Cases'!X1512="","",'UT Cases'!X1512)</f>
        <v/>
      </c>
      <c r="S1511" s="56" t="str">
        <f>IF('UT Cases'!Y1512="","",'UT Cases'!Y1512)</f>
        <v/>
      </c>
      <c r="T1511" s="56" t="str">
        <f>IF('UT Cases'!Z1512="","",'UT Cases'!Z1512)</f>
        <v/>
      </c>
      <c r="U1511" s="57" t="str">
        <f>IF('UT Cases'!AA1512="","",'UT Cases'!AA1512)</f>
        <v/>
      </c>
      <c r="V1511" s="57" t="str">
        <f>IF('UT Cases'!AB1512="","",'UT Cases'!AB1512)</f>
        <v/>
      </c>
      <c r="W1511" s="57" t="str">
        <f>IF('UT Cases'!AC1512="","",'UT Cases'!AC1512)</f>
        <v/>
      </c>
      <c r="X1511" s="57" t="str">
        <f>IF('UT Cases'!AD1512="","",'UT Cases'!AD1512)</f>
        <v/>
      </c>
      <c r="Y1511" s="57" t="str">
        <f>IF('UT Cases'!AE1512="","",'UT Cases'!AE1512)</f>
        <v/>
      </c>
      <c r="Z1511" s="56" t="str">
        <f>IF('UT Cases'!AF1512="","",'UT Cases'!AF1512)</f>
        <v/>
      </c>
      <c r="AA1511" s="56" t="str">
        <f>IF('UT Cases'!AG1512="","",'UT Cases'!AG1512)</f>
        <v/>
      </c>
      <c r="AB1511" s="56" t="str">
        <f>IF('UT Cases'!AH1512="","",'UT Cases'!AH1512)</f>
        <v/>
      </c>
      <c r="AC1511" s="56" t="str">
        <f>IF('UT Cases'!AI1512="","",'UT Cases'!AI1512)</f>
        <v/>
      </c>
      <c r="AD1511" s="56" t="str">
        <f>IF('UT Cases'!AJ1512="","",'UT Cases'!AJ1512)</f>
        <v/>
      </c>
    </row>
    <row r="1512" spans="2:30">
      <c r="B1512" s="54" t="str">
        <f>IF('UT Cases'!B1513="","",'UT Cases'!B1513)</f>
        <v/>
      </c>
      <c r="C1512" s="54" t="str">
        <f>IF('UT Cases'!C1513="","",'UT Cases'!C1513)</f>
        <v/>
      </c>
      <c r="D1512" s="54" t="str">
        <f>IF('UT Cases'!D1513="","",'UT Cases'!D1513)</f>
        <v/>
      </c>
      <c r="E1512" s="54" t="str">
        <f>IF('UT Cases'!H1513="","",'UT Cases'!H1513)</f>
        <v/>
      </c>
      <c r="F1512" s="55" t="str">
        <f>IF('UT Cases'!L1513="","",'UT Cases'!L1513)</f>
        <v/>
      </c>
      <c r="G1512" s="56" t="str">
        <f>IF('UT Cases'!M1513="","",'UT Cases'!M1513)</f>
        <v/>
      </c>
      <c r="H1512" s="56" t="str">
        <f>IF('UT Cases'!N1513="","",'UT Cases'!N1513)</f>
        <v/>
      </c>
      <c r="I1512" s="56" t="str">
        <f>IF('UT Cases'!O1513="","",'UT Cases'!O1513)</f>
        <v/>
      </c>
      <c r="J1512" s="56" t="str">
        <f>IF('UT Cases'!P1513="","",'UT Cases'!P1513)</f>
        <v/>
      </c>
      <c r="K1512" s="57" t="str">
        <f>IF('UT Cases'!Q1513="","",'UT Cases'!Q1513)</f>
        <v/>
      </c>
      <c r="L1512" s="57" t="str">
        <f>IF('UT Cases'!R1513="","",'UT Cases'!R1513)</f>
        <v/>
      </c>
      <c r="M1512" s="57" t="str">
        <f>IF('UT Cases'!S1513="","",'UT Cases'!S1513)</f>
        <v/>
      </c>
      <c r="N1512" s="57" t="str">
        <f>IF('UT Cases'!T1513="","",'UT Cases'!T1513)</f>
        <v/>
      </c>
      <c r="O1512" s="57" t="str">
        <f>IF('UT Cases'!U1513="","",'UT Cases'!U1513)</f>
        <v/>
      </c>
      <c r="P1512" s="56" t="str">
        <f>IF('UT Cases'!V1513="","",'UT Cases'!V1513)</f>
        <v/>
      </c>
      <c r="Q1512" s="56" t="str">
        <f>IF('UT Cases'!W1513="","",'UT Cases'!W1513)</f>
        <v/>
      </c>
      <c r="R1512" s="56" t="str">
        <f>IF('UT Cases'!X1513="","",'UT Cases'!X1513)</f>
        <v/>
      </c>
      <c r="S1512" s="56" t="str">
        <f>IF('UT Cases'!Y1513="","",'UT Cases'!Y1513)</f>
        <v/>
      </c>
      <c r="T1512" s="56" t="str">
        <f>IF('UT Cases'!Z1513="","",'UT Cases'!Z1513)</f>
        <v/>
      </c>
      <c r="U1512" s="57" t="str">
        <f>IF('UT Cases'!AA1513="","",'UT Cases'!AA1513)</f>
        <v/>
      </c>
      <c r="V1512" s="57" t="str">
        <f>IF('UT Cases'!AB1513="","",'UT Cases'!AB1513)</f>
        <v/>
      </c>
      <c r="W1512" s="57" t="str">
        <f>IF('UT Cases'!AC1513="","",'UT Cases'!AC1513)</f>
        <v/>
      </c>
      <c r="X1512" s="57" t="str">
        <f>IF('UT Cases'!AD1513="","",'UT Cases'!AD1513)</f>
        <v/>
      </c>
      <c r="Y1512" s="57" t="str">
        <f>IF('UT Cases'!AE1513="","",'UT Cases'!AE1513)</f>
        <v/>
      </c>
      <c r="Z1512" s="56" t="str">
        <f>IF('UT Cases'!AF1513="","",'UT Cases'!AF1513)</f>
        <v/>
      </c>
      <c r="AA1512" s="56" t="str">
        <f>IF('UT Cases'!AG1513="","",'UT Cases'!AG1513)</f>
        <v/>
      </c>
      <c r="AB1512" s="56" t="str">
        <f>IF('UT Cases'!AH1513="","",'UT Cases'!AH1513)</f>
        <v/>
      </c>
      <c r="AC1512" s="56" t="str">
        <f>IF('UT Cases'!AI1513="","",'UT Cases'!AI1513)</f>
        <v/>
      </c>
      <c r="AD1512" s="56" t="str">
        <f>IF('UT Cases'!AJ1513="","",'UT Cases'!AJ1513)</f>
        <v/>
      </c>
    </row>
    <row r="1513" spans="2:30">
      <c r="B1513" s="54" t="str">
        <f>IF('UT Cases'!B1514="","",'UT Cases'!B1514)</f>
        <v/>
      </c>
      <c r="C1513" s="54" t="str">
        <f>IF('UT Cases'!C1514="","",'UT Cases'!C1514)</f>
        <v/>
      </c>
      <c r="D1513" s="54" t="str">
        <f>IF('UT Cases'!D1514="","",'UT Cases'!D1514)</f>
        <v/>
      </c>
      <c r="E1513" s="54" t="str">
        <f>IF('UT Cases'!H1514="","",'UT Cases'!H1514)</f>
        <v/>
      </c>
      <c r="F1513" s="55" t="str">
        <f>IF('UT Cases'!L1514="","",'UT Cases'!L1514)</f>
        <v/>
      </c>
      <c r="G1513" s="56" t="str">
        <f>IF('UT Cases'!M1514="","",'UT Cases'!M1514)</f>
        <v/>
      </c>
      <c r="H1513" s="56" t="str">
        <f>IF('UT Cases'!N1514="","",'UT Cases'!N1514)</f>
        <v/>
      </c>
      <c r="I1513" s="56" t="str">
        <f>IF('UT Cases'!O1514="","",'UT Cases'!O1514)</f>
        <v/>
      </c>
      <c r="J1513" s="56" t="str">
        <f>IF('UT Cases'!P1514="","",'UT Cases'!P1514)</f>
        <v/>
      </c>
      <c r="K1513" s="57" t="str">
        <f>IF('UT Cases'!Q1514="","",'UT Cases'!Q1514)</f>
        <v/>
      </c>
      <c r="L1513" s="57" t="str">
        <f>IF('UT Cases'!R1514="","",'UT Cases'!R1514)</f>
        <v/>
      </c>
      <c r="M1513" s="57" t="str">
        <f>IF('UT Cases'!S1514="","",'UT Cases'!S1514)</f>
        <v/>
      </c>
      <c r="N1513" s="57" t="str">
        <f>IF('UT Cases'!T1514="","",'UT Cases'!T1514)</f>
        <v/>
      </c>
      <c r="O1513" s="57" t="str">
        <f>IF('UT Cases'!U1514="","",'UT Cases'!U1514)</f>
        <v/>
      </c>
      <c r="P1513" s="56" t="str">
        <f>IF('UT Cases'!V1514="","",'UT Cases'!V1514)</f>
        <v/>
      </c>
      <c r="Q1513" s="56" t="str">
        <f>IF('UT Cases'!W1514="","",'UT Cases'!W1514)</f>
        <v/>
      </c>
      <c r="R1513" s="56" t="str">
        <f>IF('UT Cases'!X1514="","",'UT Cases'!X1514)</f>
        <v/>
      </c>
      <c r="S1513" s="56" t="str">
        <f>IF('UT Cases'!Y1514="","",'UT Cases'!Y1514)</f>
        <v/>
      </c>
      <c r="T1513" s="56" t="str">
        <f>IF('UT Cases'!Z1514="","",'UT Cases'!Z1514)</f>
        <v/>
      </c>
      <c r="U1513" s="57" t="str">
        <f>IF('UT Cases'!AA1514="","",'UT Cases'!AA1514)</f>
        <v/>
      </c>
      <c r="V1513" s="57" t="str">
        <f>IF('UT Cases'!AB1514="","",'UT Cases'!AB1514)</f>
        <v/>
      </c>
      <c r="W1513" s="57" t="str">
        <f>IF('UT Cases'!AC1514="","",'UT Cases'!AC1514)</f>
        <v/>
      </c>
      <c r="X1513" s="57" t="str">
        <f>IF('UT Cases'!AD1514="","",'UT Cases'!AD1514)</f>
        <v/>
      </c>
      <c r="Y1513" s="57" t="str">
        <f>IF('UT Cases'!AE1514="","",'UT Cases'!AE1514)</f>
        <v/>
      </c>
      <c r="Z1513" s="56" t="str">
        <f>IF('UT Cases'!AF1514="","",'UT Cases'!AF1514)</f>
        <v/>
      </c>
      <c r="AA1513" s="56" t="str">
        <f>IF('UT Cases'!AG1514="","",'UT Cases'!AG1514)</f>
        <v/>
      </c>
      <c r="AB1513" s="56" t="str">
        <f>IF('UT Cases'!AH1514="","",'UT Cases'!AH1514)</f>
        <v/>
      </c>
      <c r="AC1513" s="56" t="str">
        <f>IF('UT Cases'!AI1514="","",'UT Cases'!AI1514)</f>
        <v/>
      </c>
      <c r="AD1513" s="56" t="str">
        <f>IF('UT Cases'!AJ1514="","",'UT Cases'!AJ1514)</f>
        <v/>
      </c>
    </row>
    <row r="1514" spans="2:30">
      <c r="B1514" s="54" t="str">
        <f>IF('UT Cases'!B1515="","",'UT Cases'!B1515)</f>
        <v/>
      </c>
      <c r="C1514" s="54" t="str">
        <f>IF('UT Cases'!C1515="","",'UT Cases'!C1515)</f>
        <v/>
      </c>
      <c r="D1514" s="54" t="str">
        <f>IF('UT Cases'!D1515="","",'UT Cases'!D1515)</f>
        <v/>
      </c>
      <c r="E1514" s="54" t="str">
        <f>IF('UT Cases'!H1515="","",'UT Cases'!H1515)</f>
        <v/>
      </c>
      <c r="F1514" s="55" t="str">
        <f>IF('UT Cases'!L1515="","",'UT Cases'!L1515)</f>
        <v/>
      </c>
      <c r="G1514" s="56" t="str">
        <f>IF('UT Cases'!M1515="","",'UT Cases'!M1515)</f>
        <v/>
      </c>
      <c r="H1514" s="56" t="str">
        <f>IF('UT Cases'!N1515="","",'UT Cases'!N1515)</f>
        <v/>
      </c>
      <c r="I1514" s="56" t="str">
        <f>IF('UT Cases'!O1515="","",'UT Cases'!O1515)</f>
        <v/>
      </c>
      <c r="J1514" s="56" t="str">
        <f>IF('UT Cases'!P1515="","",'UT Cases'!P1515)</f>
        <v/>
      </c>
      <c r="K1514" s="57" t="str">
        <f>IF('UT Cases'!Q1515="","",'UT Cases'!Q1515)</f>
        <v/>
      </c>
      <c r="L1514" s="57" t="str">
        <f>IF('UT Cases'!R1515="","",'UT Cases'!R1515)</f>
        <v/>
      </c>
      <c r="M1514" s="57" t="str">
        <f>IF('UT Cases'!S1515="","",'UT Cases'!S1515)</f>
        <v/>
      </c>
      <c r="N1514" s="57" t="str">
        <f>IF('UT Cases'!T1515="","",'UT Cases'!T1515)</f>
        <v/>
      </c>
      <c r="O1514" s="57" t="str">
        <f>IF('UT Cases'!U1515="","",'UT Cases'!U1515)</f>
        <v/>
      </c>
      <c r="P1514" s="56" t="str">
        <f>IF('UT Cases'!V1515="","",'UT Cases'!V1515)</f>
        <v/>
      </c>
      <c r="Q1514" s="56" t="str">
        <f>IF('UT Cases'!W1515="","",'UT Cases'!W1515)</f>
        <v/>
      </c>
      <c r="R1514" s="56" t="str">
        <f>IF('UT Cases'!X1515="","",'UT Cases'!X1515)</f>
        <v/>
      </c>
      <c r="S1514" s="56" t="str">
        <f>IF('UT Cases'!Y1515="","",'UT Cases'!Y1515)</f>
        <v/>
      </c>
      <c r="T1514" s="56" t="str">
        <f>IF('UT Cases'!Z1515="","",'UT Cases'!Z1515)</f>
        <v/>
      </c>
      <c r="U1514" s="57" t="str">
        <f>IF('UT Cases'!AA1515="","",'UT Cases'!AA1515)</f>
        <v/>
      </c>
      <c r="V1514" s="57" t="str">
        <f>IF('UT Cases'!AB1515="","",'UT Cases'!AB1515)</f>
        <v/>
      </c>
      <c r="W1514" s="57" t="str">
        <f>IF('UT Cases'!AC1515="","",'UT Cases'!AC1515)</f>
        <v/>
      </c>
      <c r="X1514" s="57" t="str">
        <f>IF('UT Cases'!AD1515="","",'UT Cases'!AD1515)</f>
        <v/>
      </c>
      <c r="Y1514" s="57" t="str">
        <f>IF('UT Cases'!AE1515="","",'UT Cases'!AE1515)</f>
        <v/>
      </c>
      <c r="Z1514" s="56" t="str">
        <f>IF('UT Cases'!AF1515="","",'UT Cases'!AF1515)</f>
        <v/>
      </c>
      <c r="AA1514" s="56" t="str">
        <f>IF('UT Cases'!AG1515="","",'UT Cases'!AG1515)</f>
        <v/>
      </c>
      <c r="AB1514" s="56" t="str">
        <f>IF('UT Cases'!AH1515="","",'UT Cases'!AH1515)</f>
        <v/>
      </c>
      <c r="AC1514" s="56" t="str">
        <f>IF('UT Cases'!AI1515="","",'UT Cases'!AI1515)</f>
        <v/>
      </c>
      <c r="AD1514" s="56" t="str">
        <f>IF('UT Cases'!AJ1515="","",'UT Cases'!AJ1515)</f>
        <v/>
      </c>
    </row>
    <row r="1515" spans="2:30">
      <c r="B1515" s="54" t="str">
        <f>IF('UT Cases'!B1516="","",'UT Cases'!B1516)</f>
        <v/>
      </c>
      <c r="C1515" s="54" t="str">
        <f>IF('UT Cases'!C1516="","",'UT Cases'!C1516)</f>
        <v/>
      </c>
      <c r="D1515" s="54" t="str">
        <f>IF('UT Cases'!D1516="","",'UT Cases'!D1516)</f>
        <v/>
      </c>
      <c r="E1515" s="54" t="str">
        <f>IF('UT Cases'!H1516="","",'UT Cases'!H1516)</f>
        <v/>
      </c>
      <c r="F1515" s="55" t="str">
        <f>IF('UT Cases'!L1516="","",'UT Cases'!L1516)</f>
        <v/>
      </c>
      <c r="G1515" s="56" t="str">
        <f>IF('UT Cases'!M1516="","",'UT Cases'!M1516)</f>
        <v/>
      </c>
      <c r="H1515" s="56" t="str">
        <f>IF('UT Cases'!N1516="","",'UT Cases'!N1516)</f>
        <v/>
      </c>
      <c r="I1515" s="56" t="str">
        <f>IF('UT Cases'!O1516="","",'UT Cases'!O1516)</f>
        <v/>
      </c>
      <c r="J1515" s="56" t="str">
        <f>IF('UT Cases'!P1516="","",'UT Cases'!P1516)</f>
        <v/>
      </c>
      <c r="K1515" s="57" t="str">
        <f>IF('UT Cases'!Q1516="","",'UT Cases'!Q1516)</f>
        <v/>
      </c>
      <c r="L1515" s="57" t="str">
        <f>IF('UT Cases'!R1516="","",'UT Cases'!R1516)</f>
        <v/>
      </c>
      <c r="M1515" s="57" t="str">
        <f>IF('UT Cases'!S1516="","",'UT Cases'!S1516)</f>
        <v/>
      </c>
      <c r="N1515" s="57" t="str">
        <f>IF('UT Cases'!T1516="","",'UT Cases'!T1516)</f>
        <v/>
      </c>
      <c r="O1515" s="57" t="str">
        <f>IF('UT Cases'!U1516="","",'UT Cases'!U1516)</f>
        <v/>
      </c>
      <c r="P1515" s="56" t="str">
        <f>IF('UT Cases'!V1516="","",'UT Cases'!V1516)</f>
        <v/>
      </c>
      <c r="Q1515" s="56" t="str">
        <f>IF('UT Cases'!W1516="","",'UT Cases'!W1516)</f>
        <v/>
      </c>
      <c r="R1515" s="56" t="str">
        <f>IF('UT Cases'!X1516="","",'UT Cases'!X1516)</f>
        <v/>
      </c>
      <c r="S1515" s="56" t="str">
        <f>IF('UT Cases'!Y1516="","",'UT Cases'!Y1516)</f>
        <v/>
      </c>
      <c r="T1515" s="56" t="str">
        <f>IF('UT Cases'!Z1516="","",'UT Cases'!Z1516)</f>
        <v/>
      </c>
      <c r="U1515" s="57" t="str">
        <f>IF('UT Cases'!AA1516="","",'UT Cases'!AA1516)</f>
        <v/>
      </c>
      <c r="V1515" s="57" t="str">
        <f>IF('UT Cases'!AB1516="","",'UT Cases'!AB1516)</f>
        <v/>
      </c>
      <c r="W1515" s="57" t="str">
        <f>IF('UT Cases'!AC1516="","",'UT Cases'!AC1516)</f>
        <v/>
      </c>
      <c r="X1515" s="57" t="str">
        <f>IF('UT Cases'!AD1516="","",'UT Cases'!AD1516)</f>
        <v/>
      </c>
      <c r="Y1515" s="57" t="str">
        <f>IF('UT Cases'!AE1516="","",'UT Cases'!AE1516)</f>
        <v/>
      </c>
      <c r="Z1515" s="56" t="str">
        <f>IF('UT Cases'!AF1516="","",'UT Cases'!AF1516)</f>
        <v/>
      </c>
      <c r="AA1515" s="56" t="str">
        <f>IF('UT Cases'!AG1516="","",'UT Cases'!AG1516)</f>
        <v/>
      </c>
      <c r="AB1515" s="56" t="str">
        <f>IF('UT Cases'!AH1516="","",'UT Cases'!AH1516)</f>
        <v/>
      </c>
      <c r="AC1515" s="56" t="str">
        <f>IF('UT Cases'!AI1516="","",'UT Cases'!AI1516)</f>
        <v/>
      </c>
      <c r="AD1515" s="56" t="str">
        <f>IF('UT Cases'!AJ1516="","",'UT Cases'!AJ1516)</f>
        <v/>
      </c>
    </row>
    <row r="1516" spans="2:30">
      <c r="B1516" s="54" t="str">
        <f>IF('UT Cases'!B1517="","",'UT Cases'!B1517)</f>
        <v/>
      </c>
      <c r="C1516" s="54" t="str">
        <f>IF('UT Cases'!C1517="","",'UT Cases'!C1517)</f>
        <v/>
      </c>
      <c r="D1516" s="54" t="str">
        <f>IF('UT Cases'!D1517="","",'UT Cases'!D1517)</f>
        <v/>
      </c>
      <c r="E1516" s="54" t="str">
        <f>IF('UT Cases'!H1517="","",'UT Cases'!H1517)</f>
        <v/>
      </c>
      <c r="F1516" s="55" t="str">
        <f>IF('UT Cases'!L1517="","",'UT Cases'!L1517)</f>
        <v/>
      </c>
      <c r="G1516" s="56" t="str">
        <f>IF('UT Cases'!M1517="","",'UT Cases'!M1517)</f>
        <v/>
      </c>
      <c r="H1516" s="56" t="str">
        <f>IF('UT Cases'!N1517="","",'UT Cases'!N1517)</f>
        <v/>
      </c>
      <c r="I1516" s="56" t="str">
        <f>IF('UT Cases'!O1517="","",'UT Cases'!O1517)</f>
        <v/>
      </c>
      <c r="J1516" s="56" t="str">
        <f>IF('UT Cases'!P1517="","",'UT Cases'!P1517)</f>
        <v/>
      </c>
      <c r="K1516" s="57" t="str">
        <f>IF('UT Cases'!Q1517="","",'UT Cases'!Q1517)</f>
        <v/>
      </c>
      <c r="L1516" s="57" t="str">
        <f>IF('UT Cases'!R1517="","",'UT Cases'!R1517)</f>
        <v/>
      </c>
      <c r="M1516" s="57" t="str">
        <f>IF('UT Cases'!S1517="","",'UT Cases'!S1517)</f>
        <v/>
      </c>
      <c r="N1516" s="57" t="str">
        <f>IF('UT Cases'!T1517="","",'UT Cases'!T1517)</f>
        <v/>
      </c>
      <c r="O1516" s="57" t="str">
        <f>IF('UT Cases'!U1517="","",'UT Cases'!U1517)</f>
        <v/>
      </c>
      <c r="P1516" s="56" t="str">
        <f>IF('UT Cases'!V1517="","",'UT Cases'!V1517)</f>
        <v/>
      </c>
      <c r="Q1516" s="56" t="str">
        <f>IF('UT Cases'!W1517="","",'UT Cases'!W1517)</f>
        <v/>
      </c>
      <c r="R1516" s="56" t="str">
        <f>IF('UT Cases'!X1517="","",'UT Cases'!X1517)</f>
        <v/>
      </c>
      <c r="S1516" s="56" t="str">
        <f>IF('UT Cases'!Y1517="","",'UT Cases'!Y1517)</f>
        <v/>
      </c>
      <c r="T1516" s="56" t="str">
        <f>IF('UT Cases'!Z1517="","",'UT Cases'!Z1517)</f>
        <v/>
      </c>
      <c r="U1516" s="57" t="str">
        <f>IF('UT Cases'!AA1517="","",'UT Cases'!AA1517)</f>
        <v/>
      </c>
      <c r="V1516" s="57" t="str">
        <f>IF('UT Cases'!AB1517="","",'UT Cases'!AB1517)</f>
        <v/>
      </c>
      <c r="W1516" s="57" t="str">
        <f>IF('UT Cases'!AC1517="","",'UT Cases'!AC1517)</f>
        <v/>
      </c>
      <c r="X1516" s="57" t="str">
        <f>IF('UT Cases'!AD1517="","",'UT Cases'!AD1517)</f>
        <v/>
      </c>
      <c r="Y1516" s="57" t="str">
        <f>IF('UT Cases'!AE1517="","",'UT Cases'!AE1517)</f>
        <v/>
      </c>
      <c r="Z1516" s="56" t="str">
        <f>IF('UT Cases'!AF1517="","",'UT Cases'!AF1517)</f>
        <v/>
      </c>
      <c r="AA1516" s="56" t="str">
        <f>IF('UT Cases'!AG1517="","",'UT Cases'!AG1517)</f>
        <v/>
      </c>
      <c r="AB1516" s="56" t="str">
        <f>IF('UT Cases'!AH1517="","",'UT Cases'!AH1517)</f>
        <v/>
      </c>
      <c r="AC1516" s="56" t="str">
        <f>IF('UT Cases'!AI1517="","",'UT Cases'!AI1517)</f>
        <v/>
      </c>
      <c r="AD1516" s="56" t="str">
        <f>IF('UT Cases'!AJ1517="","",'UT Cases'!AJ1517)</f>
        <v/>
      </c>
    </row>
    <row r="1517" spans="2:30">
      <c r="B1517" s="54" t="str">
        <f>IF('UT Cases'!B1518="","",'UT Cases'!B1518)</f>
        <v/>
      </c>
      <c r="C1517" s="54" t="str">
        <f>IF('UT Cases'!C1518="","",'UT Cases'!C1518)</f>
        <v/>
      </c>
      <c r="D1517" s="54" t="str">
        <f>IF('UT Cases'!D1518="","",'UT Cases'!D1518)</f>
        <v/>
      </c>
      <c r="E1517" s="54" t="str">
        <f>IF('UT Cases'!H1518="","",'UT Cases'!H1518)</f>
        <v/>
      </c>
      <c r="F1517" s="55" t="str">
        <f>IF('UT Cases'!L1518="","",'UT Cases'!L1518)</f>
        <v/>
      </c>
      <c r="G1517" s="56" t="str">
        <f>IF('UT Cases'!M1518="","",'UT Cases'!M1518)</f>
        <v/>
      </c>
      <c r="H1517" s="56" t="str">
        <f>IF('UT Cases'!N1518="","",'UT Cases'!N1518)</f>
        <v/>
      </c>
      <c r="I1517" s="56" t="str">
        <f>IF('UT Cases'!O1518="","",'UT Cases'!O1518)</f>
        <v/>
      </c>
      <c r="J1517" s="56" t="str">
        <f>IF('UT Cases'!P1518="","",'UT Cases'!P1518)</f>
        <v/>
      </c>
      <c r="K1517" s="57" t="str">
        <f>IF('UT Cases'!Q1518="","",'UT Cases'!Q1518)</f>
        <v/>
      </c>
      <c r="L1517" s="57" t="str">
        <f>IF('UT Cases'!R1518="","",'UT Cases'!R1518)</f>
        <v/>
      </c>
      <c r="M1517" s="57" t="str">
        <f>IF('UT Cases'!S1518="","",'UT Cases'!S1518)</f>
        <v/>
      </c>
      <c r="N1517" s="57" t="str">
        <f>IF('UT Cases'!T1518="","",'UT Cases'!T1518)</f>
        <v/>
      </c>
      <c r="O1517" s="57" t="str">
        <f>IF('UT Cases'!U1518="","",'UT Cases'!U1518)</f>
        <v/>
      </c>
      <c r="P1517" s="56" t="str">
        <f>IF('UT Cases'!V1518="","",'UT Cases'!V1518)</f>
        <v/>
      </c>
      <c r="Q1517" s="56" t="str">
        <f>IF('UT Cases'!W1518="","",'UT Cases'!W1518)</f>
        <v/>
      </c>
      <c r="R1517" s="56" t="str">
        <f>IF('UT Cases'!X1518="","",'UT Cases'!X1518)</f>
        <v/>
      </c>
      <c r="S1517" s="56" t="str">
        <f>IF('UT Cases'!Y1518="","",'UT Cases'!Y1518)</f>
        <v/>
      </c>
      <c r="T1517" s="56" t="str">
        <f>IF('UT Cases'!Z1518="","",'UT Cases'!Z1518)</f>
        <v/>
      </c>
      <c r="U1517" s="57" t="str">
        <f>IF('UT Cases'!AA1518="","",'UT Cases'!AA1518)</f>
        <v/>
      </c>
      <c r="V1517" s="57" t="str">
        <f>IF('UT Cases'!AB1518="","",'UT Cases'!AB1518)</f>
        <v/>
      </c>
      <c r="W1517" s="57" t="str">
        <f>IF('UT Cases'!AC1518="","",'UT Cases'!AC1518)</f>
        <v/>
      </c>
      <c r="X1517" s="57" t="str">
        <f>IF('UT Cases'!AD1518="","",'UT Cases'!AD1518)</f>
        <v/>
      </c>
      <c r="Y1517" s="57" t="str">
        <f>IF('UT Cases'!AE1518="","",'UT Cases'!AE1518)</f>
        <v/>
      </c>
      <c r="Z1517" s="56" t="str">
        <f>IF('UT Cases'!AF1518="","",'UT Cases'!AF1518)</f>
        <v/>
      </c>
      <c r="AA1517" s="56" t="str">
        <f>IF('UT Cases'!AG1518="","",'UT Cases'!AG1518)</f>
        <v/>
      </c>
      <c r="AB1517" s="56" t="str">
        <f>IF('UT Cases'!AH1518="","",'UT Cases'!AH1518)</f>
        <v/>
      </c>
      <c r="AC1517" s="56" t="str">
        <f>IF('UT Cases'!AI1518="","",'UT Cases'!AI1518)</f>
        <v/>
      </c>
      <c r="AD1517" s="56" t="str">
        <f>IF('UT Cases'!AJ1518="","",'UT Cases'!AJ1518)</f>
        <v/>
      </c>
    </row>
    <row r="1518" spans="2:30">
      <c r="B1518" s="54" t="str">
        <f>IF('UT Cases'!B1519="","",'UT Cases'!B1519)</f>
        <v/>
      </c>
      <c r="C1518" s="54" t="str">
        <f>IF('UT Cases'!C1519="","",'UT Cases'!C1519)</f>
        <v/>
      </c>
      <c r="D1518" s="54" t="str">
        <f>IF('UT Cases'!D1519="","",'UT Cases'!D1519)</f>
        <v/>
      </c>
      <c r="E1518" s="54" t="str">
        <f>IF('UT Cases'!H1519="","",'UT Cases'!H1519)</f>
        <v/>
      </c>
      <c r="F1518" s="55" t="str">
        <f>IF('UT Cases'!L1519="","",'UT Cases'!L1519)</f>
        <v/>
      </c>
      <c r="G1518" s="56" t="str">
        <f>IF('UT Cases'!M1519="","",'UT Cases'!M1519)</f>
        <v/>
      </c>
      <c r="H1518" s="56" t="str">
        <f>IF('UT Cases'!N1519="","",'UT Cases'!N1519)</f>
        <v/>
      </c>
      <c r="I1518" s="56" t="str">
        <f>IF('UT Cases'!O1519="","",'UT Cases'!O1519)</f>
        <v/>
      </c>
      <c r="J1518" s="56" t="str">
        <f>IF('UT Cases'!P1519="","",'UT Cases'!P1519)</f>
        <v/>
      </c>
      <c r="K1518" s="57" t="str">
        <f>IF('UT Cases'!Q1519="","",'UT Cases'!Q1519)</f>
        <v/>
      </c>
      <c r="L1518" s="57" t="str">
        <f>IF('UT Cases'!R1519="","",'UT Cases'!R1519)</f>
        <v/>
      </c>
      <c r="M1518" s="57" t="str">
        <f>IF('UT Cases'!S1519="","",'UT Cases'!S1519)</f>
        <v/>
      </c>
      <c r="N1518" s="57" t="str">
        <f>IF('UT Cases'!T1519="","",'UT Cases'!T1519)</f>
        <v/>
      </c>
      <c r="O1518" s="57" t="str">
        <f>IF('UT Cases'!U1519="","",'UT Cases'!U1519)</f>
        <v/>
      </c>
      <c r="P1518" s="56" t="str">
        <f>IF('UT Cases'!V1519="","",'UT Cases'!V1519)</f>
        <v/>
      </c>
      <c r="Q1518" s="56" t="str">
        <f>IF('UT Cases'!W1519="","",'UT Cases'!W1519)</f>
        <v/>
      </c>
      <c r="R1518" s="56" t="str">
        <f>IF('UT Cases'!X1519="","",'UT Cases'!X1519)</f>
        <v/>
      </c>
      <c r="S1518" s="56" t="str">
        <f>IF('UT Cases'!Y1519="","",'UT Cases'!Y1519)</f>
        <v/>
      </c>
      <c r="T1518" s="56" t="str">
        <f>IF('UT Cases'!Z1519="","",'UT Cases'!Z1519)</f>
        <v/>
      </c>
      <c r="U1518" s="57" t="str">
        <f>IF('UT Cases'!AA1519="","",'UT Cases'!AA1519)</f>
        <v/>
      </c>
      <c r="V1518" s="57" t="str">
        <f>IF('UT Cases'!AB1519="","",'UT Cases'!AB1519)</f>
        <v/>
      </c>
      <c r="W1518" s="57" t="str">
        <f>IF('UT Cases'!AC1519="","",'UT Cases'!AC1519)</f>
        <v/>
      </c>
      <c r="X1518" s="57" t="str">
        <f>IF('UT Cases'!AD1519="","",'UT Cases'!AD1519)</f>
        <v/>
      </c>
      <c r="Y1518" s="57" t="str">
        <f>IF('UT Cases'!AE1519="","",'UT Cases'!AE1519)</f>
        <v/>
      </c>
      <c r="Z1518" s="56" t="str">
        <f>IF('UT Cases'!AF1519="","",'UT Cases'!AF1519)</f>
        <v/>
      </c>
      <c r="AA1518" s="56" t="str">
        <f>IF('UT Cases'!AG1519="","",'UT Cases'!AG1519)</f>
        <v/>
      </c>
      <c r="AB1518" s="56" t="str">
        <f>IF('UT Cases'!AH1519="","",'UT Cases'!AH1519)</f>
        <v/>
      </c>
      <c r="AC1518" s="56" t="str">
        <f>IF('UT Cases'!AI1519="","",'UT Cases'!AI1519)</f>
        <v/>
      </c>
      <c r="AD1518" s="56" t="str">
        <f>IF('UT Cases'!AJ1519="","",'UT Cases'!AJ1519)</f>
        <v/>
      </c>
    </row>
    <row r="1519" spans="2:30">
      <c r="B1519" s="54" t="str">
        <f>IF('UT Cases'!B1520="","",'UT Cases'!B1520)</f>
        <v/>
      </c>
      <c r="C1519" s="54" t="str">
        <f>IF('UT Cases'!C1520="","",'UT Cases'!C1520)</f>
        <v/>
      </c>
      <c r="D1519" s="54" t="str">
        <f>IF('UT Cases'!D1520="","",'UT Cases'!D1520)</f>
        <v/>
      </c>
      <c r="E1519" s="54" t="str">
        <f>IF('UT Cases'!H1520="","",'UT Cases'!H1520)</f>
        <v/>
      </c>
      <c r="F1519" s="55" t="str">
        <f>IF('UT Cases'!L1520="","",'UT Cases'!L1520)</f>
        <v/>
      </c>
      <c r="G1519" s="56" t="str">
        <f>IF('UT Cases'!M1520="","",'UT Cases'!M1520)</f>
        <v/>
      </c>
      <c r="H1519" s="56" t="str">
        <f>IF('UT Cases'!N1520="","",'UT Cases'!N1520)</f>
        <v/>
      </c>
      <c r="I1519" s="56" t="str">
        <f>IF('UT Cases'!O1520="","",'UT Cases'!O1520)</f>
        <v/>
      </c>
      <c r="J1519" s="56" t="str">
        <f>IF('UT Cases'!P1520="","",'UT Cases'!P1520)</f>
        <v/>
      </c>
      <c r="K1519" s="57" t="str">
        <f>IF('UT Cases'!Q1520="","",'UT Cases'!Q1520)</f>
        <v/>
      </c>
      <c r="L1519" s="57" t="str">
        <f>IF('UT Cases'!R1520="","",'UT Cases'!R1520)</f>
        <v/>
      </c>
      <c r="M1519" s="57" t="str">
        <f>IF('UT Cases'!S1520="","",'UT Cases'!S1520)</f>
        <v/>
      </c>
      <c r="N1519" s="57" t="str">
        <f>IF('UT Cases'!T1520="","",'UT Cases'!T1520)</f>
        <v/>
      </c>
      <c r="O1519" s="57" t="str">
        <f>IF('UT Cases'!U1520="","",'UT Cases'!U1520)</f>
        <v/>
      </c>
      <c r="P1519" s="56" t="str">
        <f>IF('UT Cases'!V1520="","",'UT Cases'!V1520)</f>
        <v/>
      </c>
      <c r="Q1519" s="56" t="str">
        <f>IF('UT Cases'!W1520="","",'UT Cases'!W1520)</f>
        <v/>
      </c>
      <c r="R1519" s="56" t="str">
        <f>IF('UT Cases'!X1520="","",'UT Cases'!X1520)</f>
        <v/>
      </c>
      <c r="S1519" s="56" t="str">
        <f>IF('UT Cases'!Y1520="","",'UT Cases'!Y1520)</f>
        <v/>
      </c>
      <c r="T1519" s="56" t="str">
        <f>IF('UT Cases'!Z1520="","",'UT Cases'!Z1520)</f>
        <v/>
      </c>
      <c r="U1519" s="57" t="str">
        <f>IF('UT Cases'!AA1520="","",'UT Cases'!AA1520)</f>
        <v/>
      </c>
      <c r="V1519" s="57" t="str">
        <f>IF('UT Cases'!AB1520="","",'UT Cases'!AB1520)</f>
        <v/>
      </c>
      <c r="W1519" s="57" t="str">
        <f>IF('UT Cases'!AC1520="","",'UT Cases'!AC1520)</f>
        <v/>
      </c>
      <c r="X1519" s="57" t="str">
        <f>IF('UT Cases'!AD1520="","",'UT Cases'!AD1520)</f>
        <v/>
      </c>
      <c r="Y1519" s="57" t="str">
        <f>IF('UT Cases'!AE1520="","",'UT Cases'!AE1520)</f>
        <v/>
      </c>
      <c r="Z1519" s="56" t="str">
        <f>IF('UT Cases'!AF1520="","",'UT Cases'!AF1520)</f>
        <v/>
      </c>
      <c r="AA1519" s="56" t="str">
        <f>IF('UT Cases'!AG1520="","",'UT Cases'!AG1520)</f>
        <v/>
      </c>
      <c r="AB1519" s="56" t="str">
        <f>IF('UT Cases'!AH1520="","",'UT Cases'!AH1520)</f>
        <v/>
      </c>
      <c r="AC1519" s="56" t="str">
        <f>IF('UT Cases'!AI1520="","",'UT Cases'!AI1520)</f>
        <v/>
      </c>
      <c r="AD1519" s="56" t="str">
        <f>IF('UT Cases'!AJ1520="","",'UT Cases'!AJ1520)</f>
        <v/>
      </c>
    </row>
    <row r="1520" spans="2:30">
      <c r="B1520" s="54" t="str">
        <f>IF('UT Cases'!B1521="","",'UT Cases'!B1521)</f>
        <v/>
      </c>
      <c r="C1520" s="54" t="str">
        <f>IF('UT Cases'!C1521="","",'UT Cases'!C1521)</f>
        <v/>
      </c>
      <c r="D1520" s="54" t="str">
        <f>IF('UT Cases'!D1521="","",'UT Cases'!D1521)</f>
        <v/>
      </c>
      <c r="E1520" s="54" t="str">
        <f>IF('UT Cases'!H1521="","",'UT Cases'!H1521)</f>
        <v/>
      </c>
      <c r="F1520" s="55" t="str">
        <f>IF('UT Cases'!L1521="","",'UT Cases'!L1521)</f>
        <v/>
      </c>
      <c r="G1520" s="56" t="str">
        <f>IF('UT Cases'!M1521="","",'UT Cases'!M1521)</f>
        <v/>
      </c>
      <c r="H1520" s="56" t="str">
        <f>IF('UT Cases'!N1521="","",'UT Cases'!N1521)</f>
        <v/>
      </c>
      <c r="I1520" s="56" t="str">
        <f>IF('UT Cases'!O1521="","",'UT Cases'!O1521)</f>
        <v/>
      </c>
      <c r="J1520" s="56" t="str">
        <f>IF('UT Cases'!P1521="","",'UT Cases'!P1521)</f>
        <v/>
      </c>
      <c r="K1520" s="57" t="str">
        <f>IF('UT Cases'!Q1521="","",'UT Cases'!Q1521)</f>
        <v/>
      </c>
      <c r="L1520" s="57" t="str">
        <f>IF('UT Cases'!R1521="","",'UT Cases'!R1521)</f>
        <v/>
      </c>
      <c r="M1520" s="57" t="str">
        <f>IF('UT Cases'!S1521="","",'UT Cases'!S1521)</f>
        <v/>
      </c>
      <c r="N1520" s="57" t="str">
        <f>IF('UT Cases'!T1521="","",'UT Cases'!T1521)</f>
        <v/>
      </c>
      <c r="O1520" s="57" t="str">
        <f>IF('UT Cases'!U1521="","",'UT Cases'!U1521)</f>
        <v/>
      </c>
      <c r="P1520" s="56" t="str">
        <f>IF('UT Cases'!V1521="","",'UT Cases'!V1521)</f>
        <v/>
      </c>
      <c r="Q1520" s="56" t="str">
        <f>IF('UT Cases'!W1521="","",'UT Cases'!W1521)</f>
        <v/>
      </c>
      <c r="R1520" s="56" t="str">
        <f>IF('UT Cases'!X1521="","",'UT Cases'!X1521)</f>
        <v/>
      </c>
      <c r="S1520" s="56" t="str">
        <f>IF('UT Cases'!Y1521="","",'UT Cases'!Y1521)</f>
        <v/>
      </c>
      <c r="T1520" s="56" t="str">
        <f>IF('UT Cases'!Z1521="","",'UT Cases'!Z1521)</f>
        <v/>
      </c>
      <c r="U1520" s="57" t="str">
        <f>IF('UT Cases'!AA1521="","",'UT Cases'!AA1521)</f>
        <v/>
      </c>
      <c r="V1520" s="57" t="str">
        <f>IF('UT Cases'!AB1521="","",'UT Cases'!AB1521)</f>
        <v/>
      </c>
      <c r="W1520" s="57" t="str">
        <f>IF('UT Cases'!AC1521="","",'UT Cases'!AC1521)</f>
        <v/>
      </c>
      <c r="X1520" s="57" t="str">
        <f>IF('UT Cases'!AD1521="","",'UT Cases'!AD1521)</f>
        <v/>
      </c>
      <c r="Y1520" s="57" t="str">
        <f>IF('UT Cases'!AE1521="","",'UT Cases'!AE1521)</f>
        <v/>
      </c>
      <c r="Z1520" s="56" t="str">
        <f>IF('UT Cases'!AF1521="","",'UT Cases'!AF1521)</f>
        <v/>
      </c>
      <c r="AA1520" s="56" t="str">
        <f>IF('UT Cases'!AG1521="","",'UT Cases'!AG1521)</f>
        <v/>
      </c>
      <c r="AB1520" s="56" t="str">
        <f>IF('UT Cases'!AH1521="","",'UT Cases'!AH1521)</f>
        <v/>
      </c>
      <c r="AC1520" s="56" t="str">
        <f>IF('UT Cases'!AI1521="","",'UT Cases'!AI1521)</f>
        <v/>
      </c>
      <c r="AD1520" s="56" t="str">
        <f>IF('UT Cases'!AJ1521="","",'UT Cases'!AJ1521)</f>
        <v/>
      </c>
    </row>
    <row r="1521" spans="2:30">
      <c r="B1521" s="54" t="str">
        <f>IF('UT Cases'!B1522="","",'UT Cases'!B1522)</f>
        <v/>
      </c>
      <c r="C1521" s="54" t="str">
        <f>IF('UT Cases'!C1522="","",'UT Cases'!C1522)</f>
        <v/>
      </c>
      <c r="D1521" s="54" t="str">
        <f>IF('UT Cases'!D1522="","",'UT Cases'!D1522)</f>
        <v/>
      </c>
      <c r="E1521" s="54" t="str">
        <f>IF('UT Cases'!H1522="","",'UT Cases'!H1522)</f>
        <v/>
      </c>
      <c r="F1521" s="55" t="str">
        <f>IF('UT Cases'!L1522="","",'UT Cases'!L1522)</f>
        <v/>
      </c>
      <c r="G1521" s="56" t="str">
        <f>IF('UT Cases'!M1522="","",'UT Cases'!M1522)</f>
        <v/>
      </c>
      <c r="H1521" s="56" t="str">
        <f>IF('UT Cases'!N1522="","",'UT Cases'!N1522)</f>
        <v/>
      </c>
      <c r="I1521" s="56" t="str">
        <f>IF('UT Cases'!O1522="","",'UT Cases'!O1522)</f>
        <v/>
      </c>
      <c r="J1521" s="56" t="str">
        <f>IF('UT Cases'!P1522="","",'UT Cases'!P1522)</f>
        <v/>
      </c>
      <c r="K1521" s="57" t="str">
        <f>IF('UT Cases'!Q1522="","",'UT Cases'!Q1522)</f>
        <v/>
      </c>
      <c r="L1521" s="57" t="str">
        <f>IF('UT Cases'!R1522="","",'UT Cases'!R1522)</f>
        <v/>
      </c>
      <c r="M1521" s="57" t="str">
        <f>IF('UT Cases'!S1522="","",'UT Cases'!S1522)</f>
        <v/>
      </c>
      <c r="N1521" s="57" t="str">
        <f>IF('UT Cases'!T1522="","",'UT Cases'!T1522)</f>
        <v/>
      </c>
      <c r="O1521" s="57" t="str">
        <f>IF('UT Cases'!U1522="","",'UT Cases'!U1522)</f>
        <v/>
      </c>
      <c r="P1521" s="56" t="str">
        <f>IF('UT Cases'!V1522="","",'UT Cases'!V1522)</f>
        <v/>
      </c>
      <c r="Q1521" s="56" t="str">
        <f>IF('UT Cases'!W1522="","",'UT Cases'!W1522)</f>
        <v/>
      </c>
      <c r="R1521" s="56" t="str">
        <f>IF('UT Cases'!X1522="","",'UT Cases'!X1522)</f>
        <v/>
      </c>
      <c r="S1521" s="56" t="str">
        <f>IF('UT Cases'!Y1522="","",'UT Cases'!Y1522)</f>
        <v/>
      </c>
      <c r="T1521" s="56" t="str">
        <f>IF('UT Cases'!Z1522="","",'UT Cases'!Z1522)</f>
        <v/>
      </c>
      <c r="U1521" s="57" t="str">
        <f>IF('UT Cases'!AA1522="","",'UT Cases'!AA1522)</f>
        <v/>
      </c>
      <c r="V1521" s="57" t="str">
        <f>IF('UT Cases'!AB1522="","",'UT Cases'!AB1522)</f>
        <v/>
      </c>
      <c r="W1521" s="57" t="str">
        <f>IF('UT Cases'!AC1522="","",'UT Cases'!AC1522)</f>
        <v/>
      </c>
      <c r="X1521" s="57" t="str">
        <f>IF('UT Cases'!AD1522="","",'UT Cases'!AD1522)</f>
        <v/>
      </c>
      <c r="Y1521" s="57" t="str">
        <f>IF('UT Cases'!AE1522="","",'UT Cases'!AE1522)</f>
        <v/>
      </c>
      <c r="Z1521" s="56" t="str">
        <f>IF('UT Cases'!AF1522="","",'UT Cases'!AF1522)</f>
        <v/>
      </c>
      <c r="AA1521" s="56" t="str">
        <f>IF('UT Cases'!AG1522="","",'UT Cases'!AG1522)</f>
        <v/>
      </c>
      <c r="AB1521" s="56" t="str">
        <f>IF('UT Cases'!AH1522="","",'UT Cases'!AH1522)</f>
        <v/>
      </c>
      <c r="AC1521" s="56" t="str">
        <f>IF('UT Cases'!AI1522="","",'UT Cases'!AI1522)</f>
        <v/>
      </c>
      <c r="AD1521" s="56" t="str">
        <f>IF('UT Cases'!AJ1522="","",'UT Cases'!AJ1522)</f>
        <v/>
      </c>
    </row>
    <row r="1522" spans="2:30">
      <c r="B1522" s="54" t="str">
        <f>IF('UT Cases'!B1523="","",'UT Cases'!B1523)</f>
        <v/>
      </c>
      <c r="C1522" s="54" t="str">
        <f>IF('UT Cases'!C1523="","",'UT Cases'!C1523)</f>
        <v/>
      </c>
      <c r="D1522" s="54" t="str">
        <f>IF('UT Cases'!D1523="","",'UT Cases'!D1523)</f>
        <v/>
      </c>
      <c r="E1522" s="54" t="str">
        <f>IF('UT Cases'!H1523="","",'UT Cases'!H1523)</f>
        <v/>
      </c>
      <c r="F1522" s="55" t="str">
        <f>IF('UT Cases'!L1523="","",'UT Cases'!L1523)</f>
        <v/>
      </c>
      <c r="G1522" s="56" t="str">
        <f>IF('UT Cases'!M1523="","",'UT Cases'!M1523)</f>
        <v/>
      </c>
      <c r="H1522" s="56" t="str">
        <f>IF('UT Cases'!N1523="","",'UT Cases'!N1523)</f>
        <v/>
      </c>
      <c r="I1522" s="56" t="str">
        <f>IF('UT Cases'!O1523="","",'UT Cases'!O1523)</f>
        <v/>
      </c>
      <c r="J1522" s="56" t="str">
        <f>IF('UT Cases'!P1523="","",'UT Cases'!P1523)</f>
        <v/>
      </c>
      <c r="K1522" s="57" t="str">
        <f>IF('UT Cases'!Q1523="","",'UT Cases'!Q1523)</f>
        <v/>
      </c>
      <c r="L1522" s="57" t="str">
        <f>IF('UT Cases'!R1523="","",'UT Cases'!R1523)</f>
        <v/>
      </c>
      <c r="M1522" s="57" t="str">
        <f>IF('UT Cases'!S1523="","",'UT Cases'!S1523)</f>
        <v/>
      </c>
      <c r="N1522" s="57" t="str">
        <f>IF('UT Cases'!T1523="","",'UT Cases'!T1523)</f>
        <v/>
      </c>
      <c r="O1522" s="57" t="str">
        <f>IF('UT Cases'!U1523="","",'UT Cases'!U1523)</f>
        <v/>
      </c>
      <c r="P1522" s="56" t="str">
        <f>IF('UT Cases'!V1523="","",'UT Cases'!V1523)</f>
        <v/>
      </c>
      <c r="Q1522" s="56" t="str">
        <f>IF('UT Cases'!W1523="","",'UT Cases'!W1523)</f>
        <v/>
      </c>
      <c r="R1522" s="56" t="str">
        <f>IF('UT Cases'!X1523="","",'UT Cases'!X1523)</f>
        <v/>
      </c>
      <c r="S1522" s="56" t="str">
        <f>IF('UT Cases'!Y1523="","",'UT Cases'!Y1523)</f>
        <v/>
      </c>
      <c r="T1522" s="56" t="str">
        <f>IF('UT Cases'!Z1523="","",'UT Cases'!Z1523)</f>
        <v/>
      </c>
      <c r="U1522" s="57" t="str">
        <f>IF('UT Cases'!AA1523="","",'UT Cases'!AA1523)</f>
        <v/>
      </c>
      <c r="V1522" s="57" t="str">
        <f>IF('UT Cases'!AB1523="","",'UT Cases'!AB1523)</f>
        <v/>
      </c>
      <c r="W1522" s="57" t="str">
        <f>IF('UT Cases'!AC1523="","",'UT Cases'!AC1523)</f>
        <v/>
      </c>
      <c r="X1522" s="57" t="str">
        <f>IF('UT Cases'!AD1523="","",'UT Cases'!AD1523)</f>
        <v/>
      </c>
      <c r="Y1522" s="57" t="str">
        <f>IF('UT Cases'!AE1523="","",'UT Cases'!AE1523)</f>
        <v/>
      </c>
      <c r="Z1522" s="56" t="str">
        <f>IF('UT Cases'!AF1523="","",'UT Cases'!AF1523)</f>
        <v/>
      </c>
      <c r="AA1522" s="56" t="str">
        <f>IF('UT Cases'!AG1523="","",'UT Cases'!AG1523)</f>
        <v/>
      </c>
      <c r="AB1522" s="56" t="str">
        <f>IF('UT Cases'!AH1523="","",'UT Cases'!AH1523)</f>
        <v/>
      </c>
      <c r="AC1522" s="56" t="str">
        <f>IF('UT Cases'!AI1523="","",'UT Cases'!AI1523)</f>
        <v/>
      </c>
      <c r="AD1522" s="56" t="str">
        <f>IF('UT Cases'!AJ1523="","",'UT Cases'!AJ1523)</f>
        <v/>
      </c>
    </row>
    <row r="1523" spans="2:30">
      <c r="B1523" s="54" t="str">
        <f>IF('UT Cases'!B1524="","",'UT Cases'!B1524)</f>
        <v/>
      </c>
      <c r="C1523" s="54" t="str">
        <f>IF('UT Cases'!C1524="","",'UT Cases'!C1524)</f>
        <v/>
      </c>
      <c r="D1523" s="54" t="str">
        <f>IF('UT Cases'!D1524="","",'UT Cases'!D1524)</f>
        <v/>
      </c>
      <c r="E1523" s="54" t="str">
        <f>IF('UT Cases'!H1524="","",'UT Cases'!H1524)</f>
        <v/>
      </c>
      <c r="F1523" s="55" t="str">
        <f>IF('UT Cases'!L1524="","",'UT Cases'!L1524)</f>
        <v/>
      </c>
      <c r="G1523" s="56" t="str">
        <f>IF('UT Cases'!M1524="","",'UT Cases'!M1524)</f>
        <v/>
      </c>
      <c r="H1523" s="56" t="str">
        <f>IF('UT Cases'!N1524="","",'UT Cases'!N1524)</f>
        <v/>
      </c>
      <c r="I1523" s="56" t="str">
        <f>IF('UT Cases'!O1524="","",'UT Cases'!O1524)</f>
        <v/>
      </c>
      <c r="J1523" s="56" t="str">
        <f>IF('UT Cases'!P1524="","",'UT Cases'!P1524)</f>
        <v/>
      </c>
      <c r="K1523" s="57" t="str">
        <f>IF('UT Cases'!Q1524="","",'UT Cases'!Q1524)</f>
        <v/>
      </c>
      <c r="L1523" s="57" t="str">
        <f>IF('UT Cases'!R1524="","",'UT Cases'!R1524)</f>
        <v/>
      </c>
      <c r="M1523" s="57" t="str">
        <f>IF('UT Cases'!S1524="","",'UT Cases'!S1524)</f>
        <v/>
      </c>
      <c r="N1523" s="57" t="str">
        <f>IF('UT Cases'!T1524="","",'UT Cases'!T1524)</f>
        <v/>
      </c>
      <c r="O1523" s="57" t="str">
        <f>IF('UT Cases'!U1524="","",'UT Cases'!U1524)</f>
        <v/>
      </c>
      <c r="P1523" s="56" t="str">
        <f>IF('UT Cases'!V1524="","",'UT Cases'!V1524)</f>
        <v/>
      </c>
      <c r="Q1523" s="56" t="str">
        <f>IF('UT Cases'!W1524="","",'UT Cases'!W1524)</f>
        <v/>
      </c>
      <c r="R1523" s="56" t="str">
        <f>IF('UT Cases'!X1524="","",'UT Cases'!X1524)</f>
        <v/>
      </c>
      <c r="S1523" s="56" t="str">
        <f>IF('UT Cases'!Y1524="","",'UT Cases'!Y1524)</f>
        <v/>
      </c>
      <c r="T1523" s="56" t="str">
        <f>IF('UT Cases'!Z1524="","",'UT Cases'!Z1524)</f>
        <v/>
      </c>
      <c r="U1523" s="57" t="str">
        <f>IF('UT Cases'!AA1524="","",'UT Cases'!AA1524)</f>
        <v/>
      </c>
      <c r="V1523" s="57" t="str">
        <f>IF('UT Cases'!AB1524="","",'UT Cases'!AB1524)</f>
        <v/>
      </c>
      <c r="W1523" s="57" t="str">
        <f>IF('UT Cases'!AC1524="","",'UT Cases'!AC1524)</f>
        <v/>
      </c>
      <c r="X1523" s="57" t="str">
        <f>IF('UT Cases'!AD1524="","",'UT Cases'!AD1524)</f>
        <v/>
      </c>
      <c r="Y1523" s="57" t="str">
        <f>IF('UT Cases'!AE1524="","",'UT Cases'!AE1524)</f>
        <v/>
      </c>
      <c r="Z1523" s="56" t="str">
        <f>IF('UT Cases'!AF1524="","",'UT Cases'!AF1524)</f>
        <v/>
      </c>
      <c r="AA1523" s="56" t="str">
        <f>IF('UT Cases'!AG1524="","",'UT Cases'!AG1524)</f>
        <v/>
      </c>
      <c r="AB1523" s="56" t="str">
        <f>IF('UT Cases'!AH1524="","",'UT Cases'!AH1524)</f>
        <v/>
      </c>
      <c r="AC1523" s="56" t="str">
        <f>IF('UT Cases'!AI1524="","",'UT Cases'!AI1524)</f>
        <v/>
      </c>
      <c r="AD1523" s="56" t="str">
        <f>IF('UT Cases'!AJ1524="","",'UT Cases'!AJ1524)</f>
        <v/>
      </c>
    </row>
    <row r="1524" spans="2:30">
      <c r="B1524" s="54" t="str">
        <f>IF('UT Cases'!B1525="","",'UT Cases'!B1525)</f>
        <v/>
      </c>
      <c r="C1524" s="54" t="str">
        <f>IF('UT Cases'!C1525="","",'UT Cases'!C1525)</f>
        <v/>
      </c>
      <c r="D1524" s="54" t="str">
        <f>IF('UT Cases'!D1525="","",'UT Cases'!D1525)</f>
        <v/>
      </c>
      <c r="E1524" s="54" t="str">
        <f>IF('UT Cases'!H1525="","",'UT Cases'!H1525)</f>
        <v/>
      </c>
      <c r="F1524" s="55" t="str">
        <f>IF('UT Cases'!L1525="","",'UT Cases'!L1525)</f>
        <v/>
      </c>
      <c r="G1524" s="56" t="str">
        <f>IF('UT Cases'!M1525="","",'UT Cases'!M1525)</f>
        <v/>
      </c>
      <c r="H1524" s="56" t="str">
        <f>IF('UT Cases'!N1525="","",'UT Cases'!N1525)</f>
        <v/>
      </c>
      <c r="I1524" s="56" t="str">
        <f>IF('UT Cases'!O1525="","",'UT Cases'!O1525)</f>
        <v/>
      </c>
      <c r="J1524" s="56" t="str">
        <f>IF('UT Cases'!P1525="","",'UT Cases'!P1525)</f>
        <v/>
      </c>
      <c r="K1524" s="57" t="str">
        <f>IF('UT Cases'!Q1525="","",'UT Cases'!Q1525)</f>
        <v/>
      </c>
      <c r="L1524" s="57" t="str">
        <f>IF('UT Cases'!R1525="","",'UT Cases'!R1525)</f>
        <v/>
      </c>
      <c r="M1524" s="57" t="str">
        <f>IF('UT Cases'!S1525="","",'UT Cases'!S1525)</f>
        <v/>
      </c>
      <c r="N1524" s="57" t="str">
        <f>IF('UT Cases'!T1525="","",'UT Cases'!T1525)</f>
        <v/>
      </c>
      <c r="O1524" s="57" t="str">
        <f>IF('UT Cases'!U1525="","",'UT Cases'!U1525)</f>
        <v/>
      </c>
      <c r="P1524" s="56" t="str">
        <f>IF('UT Cases'!V1525="","",'UT Cases'!V1525)</f>
        <v/>
      </c>
      <c r="Q1524" s="56" t="str">
        <f>IF('UT Cases'!W1525="","",'UT Cases'!W1525)</f>
        <v/>
      </c>
      <c r="R1524" s="56" t="str">
        <f>IF('UT Cases'!X1525="","",'UT Cases'!X1525)</f>
        <v/>
      </c>
      <c r="S1524" s="56" t="str">
        <f>IF('UT Cases'!Y1525="","",'UT Cases'!Y1525)</f>
        <v/>
      </c>
      <c r="T1524" s="56" t="str">
        <f>IF('UT Cases'!Z1525="","",'UT Cases'!Z1525)</f>
        <v/>
      </c>
      <c r="U1524" s="57" t="str">
        <f>IF('UT Cases'!AA1525="","",'UT Cases'!AA1525)</f>
        <v/>
      </c>
      <c r="V1524" s="57" t="str">
        <f>IF('UT Cases'!AB1525="","",'UT Cases'!AB1525)</f>
        <v/>
      </c>
      <c r="W1524" s="57" t="str">
        <f>IF('UT Cases'!AC1525="","",'UT Cases'!AC1525)</f>
        <v/>
      </c>
      <c r="X1524" s="57" t="str">
        <f>IF('UT Cases'!AD1525="","",'UT Cases'!AD1525)</f>
        <v/>
      </c>
      <c r="Y1524" s="57" t="str">
        <f>IF('UT Cases'!AE1525="","",'UT Cases'!AE1525)</f>
        <v/>
      </c>
      <c r="Z1524" s="56" t="str">
        <f>IF('UT Cases'!AF1525="","",'UT Cases'!AF1525)</f>
        <v/>
      </c>
      <c r="AA1524" s="56" t="str">
        <f>IF('UT Cases'!AG1525="","",'UT Cases'!AG1525)</f>
        <v/>
      </c>
      <c r="AB1524" s="56" t="str">
        <f>IF('UT Cases'!AH1525="","",'UT Cases'!AH1525)</f>
        <v/>
      </c>
      <c r="AC1524" s="56" t="str">
        <f>IF('UT Cases'!AI1525="","",'UT Cases'!AI1525)</f>
        <v/>
      </c>
      <c r="AD1524" s="56" t="str">
        <f>IF('UT Cases'!AJ1525="","",'UT Cases'!AJ1525)</f>
        <v/>
      </c>
    </row>
    <row r="1525" spans="2:30">
      <c r="B1525" s="54" t="str">
        <f>IF('UT Cases'!B1526="","",'UT Cases'!B1526)</f>
        <v/>
      </c>
      <c r="C1525" s="54" t="str">
        <f>IF('UT Cases'!C1526="","",'UT Cases'!C1526)</f>
        <v/>
      </c>
      <c r="D1525" s="54" t="str">
        <f>IF('UT Cases'!D1526="","",'UT Cases'!D1526)</f>
        <v/>
      </c>
      <c r="E1525" s="54" t="str">
        <f>IF('UT Cases'!H1526="","",'UT Cases'!H1526)</f>
        <v/>
      </c>
      <c r="F1525" s="55" t="str">
        <f>IF('UT Cases'!L1526="","",'UT Cases'!L1526)</f>
        <v/>
      </c>
      <c r="G1525" s="56" t="str">
        <f>IF('UT Cases'!M1526="","",'UT Cases'!M1526)</f>
        <v/>
      </c>
      <c r="H1525" s="56" t="str">
        <f>IF('UT Cases'!N1526="","",'UT Cases'!N1526)</f>
        <v/>
      </c>
      <c r="I1525" s="56" t="str">
        <f>IF('UT Cases'!O1526="","",'UT Cases'!O1526)</f>
        <v/>
      </c>
      <c r="J1525" s="56" t="str">
        <f>IF('UT Cases'!P1526="","",'UT Cases'!P1526)</f>
        <v/>
      </c>
      <c r="K1525" s="57" t="str">
        <f>IF('UT Cases'!Q1526="","",'UT Cases'!Q1526)</f>
        <v/>
      </c>
      <c r="L1525" s="57" t="str">
        <f>IF('UT Cases'!R1526="","",'UT Cases'!R1526)</f>
        <v/>
      </c>
      <c r="M1525" s="57" t="str">
        <f>IF('UT Cases'!S1526="","",'UT Cases'!S1526)</f>
        <v/>
      </c>
      <c r="N1525" s="57" t="str">
        <f>IF('UT Cases'!T1526="","",'UT Cases'!T1526)</f>
        <v/>
      </c>
      <c r="O1525" s="57" t="str">
        <f>IF('UT Cases'!U1526="","",'UT Cases'!U1526)</f>
        <v/>
      </c>
      <c r="P1525" s="56" t="str">
        <f>IF('UT Cases'!V1526="","",'UT Cases'!V1526)</f>
        <v/>
      </c>
      <c r="Q1525" s="56" t="str">
        <f>IF('UT Cases'!W1526="","",'UT Cases'!W1526)</f>
        <v/>
      </c>
      <c r="R1525" s="56" t="str">
        <f>IF('UT Cases'!X1526="","",'UT Cases'!X1526)</f>
        <v/>
      </c>
      <c r="S1525" s="56" t="str">
        <f>IF('UT Cases'!Y1526="","",'UT Cases'!Y1526)</f>
        <v/>
      </c>
      <c r="T1525" s="56" t="str">
        <f>IF('UT Cases'!Z1526="","",'UT Cases'!Z1526)</f>
        <v/>
      </c>
      <c r="U1525" s="57" t="str">
        <f>IF('UT Cases'!AA1526="","",'UT Cases'!AA1526)</f>
        <v/>
      </c>
      <c r="V1525" s="57" t="str">
        <f>IF('UT Cases'!AB1526="","",'UT Cases'!AB1526)</f>
        <v/>
      </c>
      <c r="W1525" s="57" t="str">
        <f>IF('UT Cases'!AC1526="","",'UT Cases'!AC1526)</f>
        <v/>
      </c>
      <c r="X1525" s="57" t="str">
        <f>IF('UT Cases'!AD1526="","",'UT Cases'!AD1526)</f>
        <v/>
      </c>
      <c r="Y1525" s="57" t="str">
        <f>IF('UT Cases'!AE1526="","",'UT Cases'!AE1526)</f>
        <v/>
      </c>
      <c r="Z1525" s="56" t="str">
        <f>IF('UT Cases'!AF1526="","",'UT Cases'!AF1526)</f>
        <v/>
      </c>
      <c r="AA1525" s="56" t="str">
        <f>IF('UT Cases'!AG1526="","",'UT Cases'!AG1526)</f>
        <v/>
      </c>
      <c r="AB1525" s="56" t="str">
        <f>IF('UT Cases'!AH1526="","",'UT Cases'!AH1526)</f>
        <v/>
      </c>
      <c r="AC1525" s="56" t="str">
        <f>IF('UT Cases'!AI1526="","",'UT Cases'!AI1526)</f>
        <v/>
      </c>
      <c r="AD1525" s="56" t="str">
        <f>IF('UT Cases'!AJ1526="","",'UT Cases'!AJ1526)</f>
        <v/>
      </c>
    </row>
    <row r="1526" spans="2:30">
      <c r="B1526" s="54" t="str">
        <f>IF('UT Cases'!B1527="","",'UT Cases'!B1527)</f>
        <v/>
      </c>
      <c r="C1526" s="54" t="str">
        <f>IF('UT Cases'!C1527="","",'UT Cases'!C1527)</f>
        <v/>
      </c>
      <c r="D1526" s="54" t="str">
        <f>IF('UT Cases'!D1527="","",'UT Cases'!D1527)</f>
        <v/>
      </c>
      <c r="E1526" s="54" t="str">
        <f>IF('UT Cases'!H1527="","",'UT Cases'!H1527)</f>
        <v/>
      </c>
      <c r="F1526" s="55" t="str">
        <f>IF('UT Cases'!L1527="","",'UT Cases'!L1527)</f>
        <v/>
      </c>
      <c r="G1526" s="56" t="str">
        <f>IF('UT Cases'!M1527="","",'UT Cases'!M1527)</f>
        <v/>
      </c>
      <c r="H1526" s="56" t="str">
        <f>IF('UT Cases'!N1527="","",'UT Cases'!N1527)</f>
        <v/>
      </c>
      <c r="I1526" s="56" t="str">
        <f>IF('UT Cases'!O1527="","",'UT Cases'!O1527)</f>
        <v/>
      </c>
      <c r="J1526" s="56" t="str">
        <f>IF('UT Cases'!P1527="","",'UT Cases'!P1527)</f>
        <v/>
      </c>
      <c r="K1526" s="57" t="str">
        <f>IF('UT Cases'!Q1527="","",'UT Cases'!Q1527)</f>
        <v/>
      </c>
      <c r="L1526" s="57" t="str">
        <f>IF('UT Cases'!R1527="","",'UT Cases'!R1527)</f>
        <v/>
      </c>
      <c r="M1526" s="57" t="str">
        <f>IF('UT Cases'!S1527="","",'UT Cases'!S1527)</f>
        <v/>
      </c>
      <c r="N1526" s="57" t="str">
        <f>IF('UT Cases'!T1527="","",'UT Cases'!T1527)</f>
        <v/>
      </c>
      <c r="O1526" s="57" t="str">
        <f>IF('UT Cases'!U1527="","",'UT Cases'!U1527)</f>
        <v/>
      </c>
      <c r="P1526" s="56" t="str">
        <f>IF('UT Cases'!V1527="","",'UT Cases'!V1527)</f>
        <v/>
      </c>
      <c r="Q1526" s="56" t="str">
        <f>IF('UT Cases'!W1527="","",'UT Cases'!W1527)</f>
        <v/>
      </c>
      <c r="R1526" s="56" t="str">
        <f>IF('UT Cases'!X1527="","",'UT Cases'!X1527)</f>
        <v/>
      </c>
      <c r="S1526" s="56" t="str">
        <f>IF('UT Cases'!Y1527="","",'UT Cases'!Y1527)</f>
        <v/>
      </c>
      <c r="T1526" s="56" t="str">
        <f>IF('UT Cases'!Z1527="","",'UT Cases'!Z1527)</f>
        <v/>
      </c>
      <c r="U1526" s="57" t="str">
        <f>IF('UT Cases'!AA1527="","",'UT Cases'!AA1527)</f>
        <v/>
      </c>
      <c r="V1526" s="57" t="str">
        <f>IF('UT Cases'!AB1527="","",'UT Cases'!AB1527)</f>
        <v/>
      </c>
      <c r="W1526" s="57" t="str">
        <f>IF('UT Cases'!AC1527="","",'UT Cases'!AC1527)</f>
        <v/>
      </c>
      <c r="X1526" s="57" t="str">
        <f>IF('UT Cases'!AD1527="","",'UT Cases'!AD1527)</f>
        <v/>
      </c>
      <c r="Y1526" s="57" t="str">
        <f>IF('UT Cases'!AE1527="","",'UT Cases'!AE1527)</f>
        <v/>
      </c>
      <c r="Z1526" s="56" t="str">
        <f>IF('UT Cases'!AF1527="","",'UT Cases'!AF1527)</f>
        <v/>
      </c>
      <c r="AA1526" s="56" t="str">
        <f>IF('UT Cases'!AG1527="","",'UT Cases'!AG1527)</f>
        <v/>
      </c>
      <c r="AB1526" s="56" t="str">
        <f>IF('UT Cases'!AH1527="","",'UT Cases'!AH1527)</f>
        <v/>
      </c>
      <c r="AC1526" s="56" t="str">
        <f>IF('UT Cases'!AI1527="","",'UT Cases'!AI1527)</f>
        <v/>
      </c>
      <c r="AD1526" s="56" t="str">
        <f>IF('UT Cases'!AJ1527="","",'UT Cases'!AJ1527)</f>
        <v/>
      </c>
    </row>
    <row r="1527" spans="2:30">
      <c r="B1527" s="54" t="str">
        <f>IF('UT Cases'!B1528="","",'UT Cases'!B1528)</f>
        <v/>
      </c>
      <c r="C1527" s="54" t="str">
        <f>IF('UT Cases'!C1528="","",'UT Cases'!C1528)</f>
        <v/>
      </c>
      <c r="D1527" s="54" t="str">
        <f>IF('UT Cases'!D1528="","",'UT Cases'!D1528)</f>
        <v/>
      </c>
      <c r="E1527" s="54" t="str">
        <f>IF('UT Cases'!H1528="","",'UT Cases'!H1528)</f>
        <v/>
      </c>
      <c r="F1527" s="55" t="str">
        <f>IF('UT Cases'!L1528="","",'UT Cases'!L1528)</f>
        <v/>
      </c>
      <c r="G1527" s="56" t="str">
        <f>IF('UT Cases'!M1528="","",'UT Cases'!M1528)</f>
        <v/>
      </c>
      <c r="H1527" s="56" t="str">
        <f>IF('UT Cases'!N1528="","",'UT Cases'!N1528)</f>
        <v/>
      </c>
      <c r="I1527" s="56" t="str">
        <f>IF('UT Cases'!O1528="","",'UT Cases'!O1528)</f>
        <v/>
      </c>
      <c r="J1527" s="56" t="str">
        <f>IF('UT Cases'!P1528="","",'UT Cases'!P1528)</f>
        <v/>
      </c>
      <c r="K1527" s="57" t="str">
        <f>IF('UT Cases'!Q1528="","",'UT Cases'!Q1528)</f>
        <v/>
      </c>
      <c r="L1527" s="57" t="str">
        <f>IF('UT Cases'!R1528="","",'UT Cases'!R1528)</f>
        <v/>
      </c>
      <c r="M1527" s="57" t="str">
        <f>IF('UT Cases'!S1528="","",'UT Cases'!S1528)</f>
        <v/>
      </c>
      <c r="N1527" s="57" t="str">
        <f>IF('UT Cases'!T1528="","",'UT Cases'!T1528)</f>
        <v/>
      </c>
      <c r="O1527" s="57" t="str">
        <f>IF('UT Cases'!U1528="","",'UT Cases'!U1528)</f>
        <v/>
      </c>
      <c r="P1527" s="56" t="str">
        <f>IF('UT Cases'!V1528="","",'UT Cases'!V1528)</f>
        <v/>
      </c>
      <c r="Q1527" s="56" t="str">
        <f>IF('UT Cases'!W1528="","",'UT Cases'!W1528)</f>
        <v/>
      </c>
      <c r="R1527" s="56" t="str">
        <f>IF('UT Cases'!X1528="","",'UT Cases'!X1528)</f>
        <v/>
      </c>
      <c r="S1527" s="56" t="str">
        <f>IF('UT Cases'!Y1528="","",'UT Cases'!Y1528)</f>
        <v/>
      </c>
      <c r="T1527" s="56" t="str">
        <f>IF('UT Cases'!Z1528="","",'UT Cases'!Z1528)</f>
        <v/>
      </c>
      <c r="U1527" s="57" t="str">
        <f>IF('UT Cases'!AA1528="","",'UT Cases'!AA1528)</f>
        <v/>
      </c>
      <c r="V1527" s="57" t="str">
        <f>IF('UT Cases'!AB1528="","",'UT Cases'!AB1528)</f>
        <v/>
      </c>
      <c r="W1527" s="57" t="str">
        <f>IF('UT Cases'!AC1528="","",'UT Cases'!AC1528)</f>
        <v/>
      </c>
      <c r="X1527" s="57" t="str">
        <f>IF('UT Cases'!AD1528="","",'UT Cases'!AD1528)</f>
        <v/>
      </c>
      <c r="Y1527" s="57" t="str">
        <f>IF('UT Cases'!AE1528="","",'UT Cases'!AE1528)</f>
        <v/>
      </c>
      <c r="Z1527" s="56" t="str">
        <f>IF('UT Cases'!AF1528="","",'UT Cases'!AF1528)</f>
        <v/>
      </c>
      <c r="AA1527" s="56" t="str">
        <f>IF('UT Cases'!AG1528="","",'UT Cases'!AG1528)</f>
        <v/>
      </c>
      <c r="AB1527" s="56" t="str">
        <f>IF('UT Cases'!AH1528="","",'UT Cases'!AH1528)</f>
        <v/>
      </c>
      <c r="AC1527" s="56" t="str">
        <f>IF('UT Cases'!AI1528="","",'UT Cases'!AI1528)</f>
        <v/>
      </c>
      <c r="AD1527" s="56" t="str">
        <f>IF('UT Cases'!AJ1528="","",'UT Cases'!AJ1528)</f>
        <v/>
      </c>
    </row>
    <row r="1528" spans="2:30">
      <c r="B1528" s="54" t="str">
        <f>IF('UT Cases'!B1529="","",'UT Cases'!B1529)</f>
        <v/>
      </c>
      <c r="C1528" s="54" t="str">
        <f>IF('UT Cases'!C1529="","",'UT Cases'!C1529)</f>
        <v/>
      </c>
      <c r="D1528" s="54" t="str">
        <f>IF('UT Cases'!D1529="","",'UT Cases'!D1529)</f>
        <v/>
      </c>
      <c r="E1528" s="54" t="str">
        <f>IF('UT Cases'!H1529="","",'UT Cases'!H1529)</f>
        <v/>
      </c>
      <c r="F1528" s="55" t="str">
        <f>IF('UT Cases'!L1529="","",'UT Cases'!L1529)</f>
        <v/>
      </c>
      <c r="G1528" s="56" t="str">
        <f>IF('UT Cases'!M1529="","",'UT Cases'!M1529)</f>
        <v/>
      </c>
      <c r="H1528" s="56" t="str">
        <f>IF('UT Cases'!N1529="","",'UT Cases'!N1529)</f>
        <v/>
      </c>
      <c r="I1528" s="56" t="str">
        <f>IF('UT Cases'!O1529="","",'UT Cases'!O1529)</f>
        <v/>
      </c>
      <c r="J1528" s="56" t="str">
        <f>IF('UT Cases'!P1529="","",'UT Cases'!P1529)</f>
        <v/>
      </c>
      <c r="K1528" s="57" t="str">
        <f>IF('UT Cases'!Q1529="","",'UT Cases'!Q1529)</f>
        <v/>
      </c>
      <c r="L1528" s="57" t="str">
        <f>IF('UT Cases'!R1529="","",'UT Cases'!R1529)</f>
        <v/>
      </c>
      <c r="M1528" s="57" t="str">
        <f>IF('UT Cases'!S1529="","",'UT Cases'!S1529)</f>
        <v/>
      </c>
      <c r="N1528" s="57" t="str">
        <f>IF('UT Cases'!T1529="","",'UT Cases'!T1529)</f>
        <v/>
      </c>
      <c r="O1528" s="57" t="str">
        <f>IF('UT Cases'!U1529="","",'UT Cases'!U1529)</f>
        <v/>
      </c>
      <c r="P1528" s="56" t="str">
        <f>IF('UT Cases'!V1529="","",'UT Cases'!V1529)</f>
        <v/>
      </c>
      <c r="Q1528" s="56" t="str">
        <f>IF('UT Cases'!W1529="","",'UT Cases'!W1529)</f>
        <v/>
      </c>
      <c r="R1528" s="56" t="str">
        <f>IF('UT Cases'!X1529="","",'UT Cases'!X1529)</f>
        <v/>
      </c>
      <c r="S1528" s="56" t="str">
        <f>IF('UT Cases'!Y1529="","",'UT Cases'!Y1529)</f>
        <v/>
      </c>
      <c r="T1528" s="56" t="str">
        <f>IF('UT Cases'!Z1529="","",'UT Cases'!Z1529)</f>
        <v/>
      </c>
      <c r="U1528" s="57" t="str">
        <f>IF('UT Cases'!AA1529="","",'UT Cases'!AA1529)</f>
        <v/>
      </c>
      <c r="V1528" s="57" t="str">
        <f>IF('UT Cases'!AB1529="","",'UT Cases'!AB1529)</f>
        <v/>
      </c>
      <c r="W1528" s="57" t="str">
        <f>IF('UT Cases'!AC1529="","",'UT Cases'!AC1529)</f>
        <v/>
      </c>
      <c r="X1528" s="57" t="str">
        <f>IF('UT Cases'!AD1529="","",'UT Cases'!AD1529)</f>
        <v/>
      </c>
      <c r="Y1528" s="57" t="str">
        <f>IF('UT Cases'!AE1529="","",'UT Cases'!AE1529)</f>
        <v/>
      </c>
      <c r="Z1528" s="56" t="str">
        <f>IF('UT Cases'!AF1529="","",'UT Cases'!AF1529)</f>
        <v/>
      </c>
      <c r="AA1528" s="56" t="str">
        <f>IF('UT Cases'!AG1529="","",'UT Cases'!AG1529)</f>
        <v/>
      </c>
      <c r="AB1528" s="56" t="str">
        <f>IF('UT Cases'!AH1529="","",'UT Cases'!AH1529)</f>
        <v/>
      </c>
      <c r="AC1528" s="56" t="str">
        <f>IF('UT Cases'!AI1529="","",'UT Cases'!AI1529)</f>
        <v/>
      </c>
      <c r="AD1528" s="56" t="str">
        <f>IF('UT Cases'!AJ1529="","",'UT Cases'!AJ1529)</f>
        <v/>
      </c>
    </row>
    <row r="1529" spans="2:30">
      <c r="B1529" s="54" t="str">
        <f>IF('UT Cases'!B1530="","",'UT Cases'!B1530)</f>
        <v/>
      </c>
      <c r="C1529" s="54" t="str">
        <f>IF('UT Cases'!C1530="","",'UT Cases'!C1530)</f>
        <v/>
      </c>
      <c r="D1529" s="54" t="str">
        <f>IF('UT Cases'!D1530="","",'UT Cases'!D1530)</f>
        <v/>
      </c>
      <c r="E1529" s="54" t="str">
        <f>IF('UT Cases'!H1530="","",'UT Cases'!H1530)</f>
        <v/>
      </c>
      <c r="F1529" s="55" t="str">
        <f>IF('UT Cases'!L1530="","",'UT Cases'!L1530)</f>
        <v/>
      </c>
      <c r="G1529" s="56" t="str">
        <f>IF('UT Cases'!M1530="","",'UT Cases'!M1530)</f>
        <v/>
      </c>
      <c r="H1529" s="56" t="str">
        <f>IF('UT Cases'!N1530="","",'UT Cases'!N1530)</f>
        <v/>
      </c>
      <c r="I1529" s="56" t="str">
        <f>IF('UT Cases'!O1530="","",'UT Cases'!O1530)</f>
        <v/>
      </c>
      <c r="J1529" s="56" t="str">
        <f>IF('UT Cases'!P1530="","",'UT Cases'!P1530)</f>
        <v/>
      </c>
      <c r="K1529" s="57" t="str">
        <f>IF('UT Cases'!Q1530="","",'UT Cases'!Q1530)</f>
        <v/>
      </c>
      <c r="L1529" s="57" t="str">
        <f>IF('UT Cases'!R1530="","",'UT Cases'!R1530)</f>
        <v/>
      </c>
      <c r="M1529" s="57" t="str">
        <f>IF('UT Cases'!S1530="","",'UT Cases'!S1530)</f>
        <v/>
      </c>
      <c r="N1529" s="57" t="str">
        <f>IF('UT Cases'!T1530="","",'UT Cases'!T1530)</f>
        <v/>
      </c>
      <c r="O1529" s="57" t="str">
        <f>IF('UT Cases'!U1530="","",'UT Cases'!U1530)</f>
        <v/>
      </c>
      <c r="P1529" s="56" t="str">
        <f>IF('UT Cases'!V1530="","",'UT Cases'!V1530)</f>
        <v/>
      </c>
      <c r="Q1529" s="56" t="str">
        <f>IF('UT Cases'!W1530="","",'UT Cases'!W1530)</f>
        <v/>
      </c>
      <c r="R1529" s="56" t="str">
        <f>IF('UT Cases'!X1530="","",'UT Cases'!X1530)</f>
        <v/>
      </c>
      <c r="S1529" s="56" t="str">
        <f>IF('UT Cases'!Y1530="","",'UT Cases'!Y1530)</f>
        <v/>
      </c>
      <c r="T1529" s="56" t="str">
        <f>IF('UT Cases'!Z1530="","",'UT Cases'!Z1530)</f>
        <v/>
      </c>
      <c r="U1529" s="57" t="str">
        <f>IF('UT Cases'!AA1530="","",'UT Cases'!AA1530)</f>
        <v/>
      </c>
      <c r="V1529" s="57" t="str">
        <f>IF('UT Cases'!AB1530="","",'UT Cases'!AB1530)</f>
        <v/>
      </c>
      <c r="W1529" s="57" t="str">
        <f>IF('UT Cases'!AC1530="","",'UT Cases'!AC1530)</f>
        <v/>
      </c>
      <c r="X1529" s="57" t="str">
        <f>IF('UT Cases'!AD1530="","",'UT Cases'!AD1530)</f>
        <v/>
      </c>
      <c r="Y1529" s="57" t="str">
        <f>IF('UT Cases'!AE1530="","",'UT Cases'!AE1530)</f>
        <v/>
      </c>
      <c r="Z1529" s="56" t="str">
        <f>IF('UT Cases'!AF1530="","",'UT Cases'!AF1530)</f>
        <v/>
      </c>
      <c r="AA1529" s="56" t="str">
        <f>IF('UT Cases'!AG1530="","",'UT Cases'!AG1530)</f>
        <v/>
      </c>
      <c r="AB1529" s="56" t="str">
        <f>IF('UT Cases'!AH1530="","",'UT Cases'!AH1530)</f>
        <v/>
      </c>
      <c r="AC1529" s="56" t="str">
        <f>IF('UT Cases'!AI1530="","",'UT Cases'!AI1530)</f>
        <v/>
      </c>
      <c r="AD1529" s="56" t="str">
        <f>IF('UT Cases'!AJ1530="","",'UT Cases'!AJ1530)</f>
        <v/>
      </c>
    </row>
    <row r="1530" spans="2:30">
      <c r="B1530" s="54" t="str">
        <f>IF('UT Cases'!B1531="","",'UT Cases'!B1531)</f>
        <v/>
      </c>
      <c r="C1530" s="54" t="str">
        <f>IF('UT Cases'!C1531="","",'UT Cases'!C1531)</f>
        <v/>
      </c>
      <c r="D1530" s="54" t="str">
        <f>IF('UT Cases'!D1531="","",'UT Cases'!D1531)</f>
        <v/>
      </c>
      <c r="E1530" s="54" t="str">
        <f>IF('UT Cases'!H1531="","",'UT Cases'!H1531)</f>
        <v/>
      </c>
      <c r="F1530" s="55" t="str">
        <f>IF('UT Cases'!L1531="","",'UT Cases'!L1531)</f>
        <v/>
      </c>
      <c r="G1530" s="56" t="str">
        <f>IF('UT Cases'!M1531="","",'UT Cases'!M1531)</f>
        <v/>
      </c>
      <c r="H1530" s="56" t="str">
        <f>IF('UT Cases'!N1531="","",'UT Cases'!N1531)</f>
        <v/>
      </c>
      <c r="I1530" s="56" t="str">
        <f>IF('UT Cases'!O1531="","",'UT Cases'!O1531)</f>
        <v/>
      </c>
      <c r="J1530" s="56" t="str">
        <f>IF('UT Cases'!P1531="","",'UT Cases'!P1531)</f>
        <v/>
      </c>
      <c r="K1530" s="57" t="str">
        <f>IF('UT Cases'!Q1531="","",'UT Cases'!Q1531)</f>
        <v/>
      </c>
      <c r="L1530" s="57" t="str">
        <f>IF('UT Cases'!R1531="","",'UT Cases'!R1531)</f>
        <v/>
      </c>
      <c r="M1530" s="57" t="str">
        <f>IF('UT Cases'!S1531="","",'UT Cases'!S1531)</f>
        <v/>
      </c>
      <c r="N1530" s="57" t="str">
        <f>IF('UT Cases'!T1531="","",'UT Cases'!T1531)</f>
        <v/>
      </c>
      <c r="O1530" s="57" t="str">
        <f>IF('UT Cases'!U1531="","",'UT Cases'!U1531)</f>
        <v/>
      </c>
      <c r="P1530" s="56" t="str">
        <f>IF('UT Cases'!V1531="","",'UT Cases'!V1531)</f>
        <v/>
      </c>
      <c r="Q1530" s="56" t="str">
        <f>IF('UT Cases'!W1531="","",'UT Cases'!W1531)</f>
        <v/>
      </c>
      <c r="R1530" s="56" t="str">
        <f>IF('UT Cases'!X1531="","",'UT Cases'!X1531)</f>
        <v/>
      </c>
      <c r="S1530" s="56" t="str">
        <f>IF('UT Cases'!Y1531="","",'UT Cases'!Y1531)</f>
        <v/>
      </c>
      <c r="T1530" s="56" t="str">
        <f>IF('UT Cases'!Z1531="","",'UT Cases'!Z1531)</f>
        <v/>
      </c>
      <c r="U1530" s="57" t="str">
        <f>IF('UT Cases'!AA1531="","",'UT Cases'!AA1531)</f>
        <v/>
      </c>
      <c r="V1530" s="57" t="str">
        <f>IF('UT Cases'!AB1531="","",'UT Cases'!AB1531)</f>
        <v/>
      </c>
      <c r="W1530" s="57" t="str">
        <f>IF('UT Cases'!AC1531="","",'UT Cases'!AC1531)</f>
        <v/>
      </c>
      <c r="X1530" s="57" t="str">
        <f>IF('UT Cases'!AD1531="","",'UT Cases'!AD1531)</f>
        <v/>
      </c>
      <c r="Y1530" s="57" t="str">
        <f>IF('UT Cases'!AE1531="","",'UT Cases'!AE1531)</f>
        <v/>
      </c>
      <c r="Z1530" s="56" t="str">
        <f>IF('UT Cases'!AF1531="","",'UT Cases'!AF1531)</f>
        <v/>
      </c>
      <c r="AA1530" s="56" t="str">
        <f>IF('UT Cases'!AG1531="","",'UT Cases'!AG1531)</f>
        <v/>
      </c>
      <c r="AB1530" s="56" t="str">
        <f>IF('UT Cases'!AH1531="","",'UT Cases'!AH1531)</f>
        <v/>
      </c>
      <c r="AC1530" s="56" t="str">
        <f>IF('UT Cases'!AI1531="","",'UT Cases'!AI1531)</f>
        <v/>
      </c>
      <c r="AD1530" s="56" t="str">
        <f>IF('UT Cases'!AJ1531="","",'UT Cases'!AJ1531)</f>
        <v/>
      </c>
    </row>
    <row r="1531" spans="2:30">
      <c r="B1531" s="54" t="str">
        <f>IF('UT Cases'!B1532="","",'UT Cases'!B1532)</f>
        <v/>
      </c>
      <c r="C1531" s="54" t="str">
        <f>IF('UT Cases'!C1532="","",'UT Cases'!C1532)</f>
        <v/>
      </c>
      <c r="D1531" s="54" t="str">
        <f>IF('UT Cases'!D1532="","",'UT Cases'!D1532)</f>
        <v/>
      </c>
      <c r="E1531" s="54" t="str">
        <f>IF('UT Cases'!H1532="","",'UT Cases'!H1532)</f>
        <v/>
      </c>
      <c r="F1531" s="55" t="str">
        <f>IF('UT Cases'!L1532="","",'UT Cases'!L1532)</f>
        <v/>
      </c>
      <c r="G1531" s="56" t="str">
        <f>IF('UT Cases'!M1532="","",'UT Cases'!M1532)</f>
        <v/>
      </c>
      <c r="H1531" s="56" t="str">
        <f>IF('UT Cases'!N1532="","",'UT Cases'!N1532)</f>
        <v/>
      </c>
      <c r="I1531" s="56" t="str">
        <f>IF('UT Cases'!O1532="","",'UT Cases'!O1532)</f>
        <v/>
      </c>
      <c r="J1531" s="56" t="str">
        <f>IF('UT Cases'!P1532="","",'UT Cases'!P1532)</f>
        <v/>
      </c>
      <c r="K1531" s="57" t="str">
        <f>IF('UT Cases'!Q1532="","",'UT Cases'!Q1532)</f>
        <v/>
      </c>
      <c r="L1531" s="57" t="str">
        <f>IF('UT Cases'!R1532="","",'UT Cases'!R1532)</f>
        <v/>
      </c>
      <c r="M1531" s="57" t="str">
        <f>IF('UT Cases'!S1532="","",'UT Cases'!S1532)</f>
        <v/>
      </c>
      <c r="N1531" s="57" t="str">
        <f>IF('UT Cases'!T1532="","",'UT Cases'!T1532)</f>
        <v/>
      </c>
      <c r="O1531" s="57" t="str">
        <f>IF('UT Cases'!U1532="","",'UT Cases'!U1532)</f>
        <v/>
      </c>
      <c r="P1531" s="56" t="str">
        <f>IF('UT Cases'!V1532="","",'UT Cases'!V1532)</f>
        <v/>
      </c>
      <c r="Q1531" s="56" t="str">
        <f>IF('UT Cases'!W1532="","",'UT Cases'!W1532)</f>
        <v/>
      </c>
      <c r="R1531" s="56" t="str">
        <f>IF('UT Cases'!X1532="","",'UT Cases'!X1532)</f>
        <v/>
      </c>
      <c r="S1531" s="56" t="str">
        <f>IF('UT Cases'!Y1532="","",'UT Cases'!Y1532)</f>
        <v/>
      </c>
      <c r="T1531" s="56" t="str">
        <f>IF('UT Cases'!Z1532="","",'UT Cases'!Z1532)</f>
        <v/>
      </c>
      <c r="U1531" s="57" t="str">
        <f>IF('UT Cases'!AA1532="","",'UT Cases'!AA1532)</f>
        <v/>
      </c>
      <c r="V1531" s="57" t="str">
        <f>IF('UT Cases'!AB1532="","",'UT Cases'!AB1532)</f>
        <v/>
      </c>
      <c r="W1531" s="57" t="str">
        <f>IF('UT Cases'!AC1532="","",'UT Cases'!AC1532)</f>
        <v/>
      </c>
      <c r="X1531" s="57" t="str">
        <f>IF('UT Cases'!AD1532="","",'UT Cases'!AD1532)</f>
        <v/>
      </c>
      <c r="Y1531" s="57" t="str">
        <f>IF('UT Cases'!AE1532="","",'UT Cases'!AE1532)</f>
        <v/>
      </c>
      <c r="Z1531" s="56" t="str">
        <f>IF('UT Cases'!AF1532="","",'UT Cases'!AF1532)</f>
        <v/>
      </c>
      <c r="AA1531" s="56" t="str">
        <f>IF('UT Cases'!AG1532="","",'UT Cases'!AG1532)</f>
        <v/>
      </c>
      <c r="AB1531" s="56" t="str">
        <f>IF('UT Cases'!AH1532="","",'UT Cases'!AH1532)</f>
        <v/>
      </c>
      <c r="AC1531" s="56" t="str">
        <f>IF('UT Cases'!AI1532="","",'UT Cases'!AI1532)</f>
        <v/>
      </c>
      <c r="AD1531" s="56" t="str">
        <f>IF('UT Cases'!AJ1532="","",'UT Cases'!AJ1532)</f>
        <v/>
      </c>
    </row>
    <row r="1532" spans="2:30">
      <c r="B1532" s="54" t="str">
        <f>IF('UT Cases'!B1533="","",'UT Cases'!B1533)</f>
        <v/>
      </c>
      <c r="C1532" s="54" t="str">
        <f>IF('UT Cases'!C1533="","",'UT Cases'!C1533)</f>
        <v/>
      </c>
      <c r="D1532" s="54" t="str">
        <f>IF('UT Cases'!D1533="","",'UT Cases'!D1533)</f>
        <v/>
      </c>
      <c r="E1532" s="54" t="str">
        <f>IF('UT Cases'!H1533="","",'UT Cases'!H1533)</f>
        <v/>
      </c>
      <c r="F1532" s="55" t="str">
        <f>IF('UT Cases'!L1533="","",'UT Cases'!L1533)</f>
        <v/>
      </c>
      <c r="G1532" s="56" t="str">
        <f>IF('UT Cases'!M1533="","",'UT Cases'!M1533)</f>
        <v/>
      </c>
      <c r="H1532" s="56" t="str">
        <f>IF('UT Cases'!N1533="","",'UT Cases'!N1533)</f>
        <v/>
      </c>
      <c r="I1532" s="56" t="str">
        <f>IF('UT Cases'!O1533="","",'UT Cases'!O1533)</f>
        <v/>
      </c>
      <c r="J1532" s="56" t="str">
        <f>IF('UT Cases'!P1533="","",'UT Cases'!P1533)</f>
        <v/>
      </c>
      <c r="K1532" s="57" t="str">
        <f>IF('UT Cases'!Q1533="","",'UT Cases'!Q1533)</f>
        <v/>
      </c>
      <c r="L1532" s="57" t="str">
        <f>IF('UT Cases'!R1533="","",'UT Cases'!R1533)</f>
        <v/>
      </c>
      <c r="M1532" s="57" t="str">
        <f>IF('UT Cases'!S1533="","",'UT Cases'!S1533)</f>
        <v/>
      </c>
      <c r="N1532" s="57" t="str">
        <f>IF('UT Cases'!T1533="","",'UT Cases'!T1533)</f>
        <v/>
      </c>
      <c r="O1532" s="57" t="str">
        <f>IF('UT Cases'!U1533="","",'UT Cases'!U1533)</f>
        <v/>
      </c>
      <c r="P1532" s="56" t="str">
        <f>IF('UT Cases'!V1533="","",'UT Cases'!V1533)</f>
        <v/>
      </c>
      <c r="Q1532" s="56" t="str">
        <f>IF('UT Cases'!W1533="","",'UT Cases'!W1533)</f>
        <v/>
      </c>
      <c r="R1532" s="56" t="str">
        <f>IF('UT Cases'!X1533="","",'UT Cases'!X1533)</f>
        <v/>
      </c>
      <c r="S1532" s="56" t="str">
        <f>IF('UT Cases'!Y1533="","",'UT Cases'!Y1533)</f>
        <v/>
      </c>
      <c r="T1532" s="56" t="str">
        <f>IF('UT Cases'!Z1533="","",'UT Cases'!Z1533)</f>
        <v/>
      </c>
      <c r="U1532" s="57" t="str">
        <f>IF('UT Cases'!AA1533="","",'UT Cases'!AA1533)</f>
        <v/>
      </c>
      <c r="V1532" s="57" t="str">
        <f>IF('UT Cases'!AB1533="","",'UT Cases'!AB1533)</f>
        <v/>
      </c>
      <c r="W1532" s="57" t="str">
        <f>IF('UT Cases'!AC1533="","",'UT Cases'!AC1533)</f>
        <v/>
      </c>
      <c r="X1532" s="57" t="str">
        <f>IF('UT Cases'!AD1533="","",'UT Cases'!AD1533)</f>
        <v/>
      </c>
      <c r="Y1532" s="57" t="str">
        <f>IF('UT Cases'!AE1533="","",'UT Cases'!AE1533)</f>
        <v/>
      </c>
      <c r="Z1532" s="56" t="str">
        <f>IF('UT Cases'!AF1533="","",'UT Cases'!AF1533)</f>
        <v/>
      </c>
      <c r="AA1532" s="56" t="str">
        <f>IF('UT Cases'!AG1533="","",'UT Cases'!AG1533)</f>
        <v/>
      </c>
      <c r="AB1532" s="56" t="str">
        <f>IF('UT Cases'!AH1533="","",'UT Cases'!AH1533)</f>
        <v/>
      </c>
      <c r="AC1532" s="56" t="str">
        <f>IF('UT Cases'!AI1533="","",'UT Cases'!AI1533)</f>
        <v/>
      </c>
      <c r="AD1532" s="56" t="str">
        <f>IF('UT Cases'!AJ1533="","",'UT Cases'!AJ1533)</f>
        <v/>
      </c>
    </row>
    <row r="1533" spans="2:30">
      <c r="B1533" s="54" t="str">
        <f>IF('UT Cases'!B1534="","",'UT Cases'!B1534)</f>
        <v/>
      </c>
      <c r="C1533" s="54" t="str">
        <f>IF('UT Cases'!C1534="","",'UT Cases'!C1534)</f>
        <v/>
      </c>
      <c r="D1533" s="54" t="str">
        <f>IF('UT Cases'!D1534="","",'UT Cases'!D1534)</f>
        <v/>
      </c>
      <c r="E1533" s="54" t="str">
        <f>IF('UT Cases'!H1534="","",'UT Cases'!H1534)</f>
        <v/>
      </c>
      <c r="F1533" s="55" t="str">
        <f>IF('UT Cases'!L1534="","",'UT Cases'!L1534)</f>
        <v/>
      </c>
      <c r="G1533" s="56" t="str">
        <f>IF('UT Cases'!M1534="","",'UT Cases'!M1534)</f>
        <v/>
      </c>
      <c r="H1533" s="56" t="str">
        <f>IF('UT Cases'!N1534="","",'UT Cases'!N1534)</f>
        <v/>
      </c>
      <c r="I1533" s="56" t="str">
        <f>IF('UT Cases'!O1534="","",'UT Cases'!O1534)</f>
        <v/>
      </c>
      <c r="J1533" s="56" t="str">
        <f>IF('UT Cases'!P1534="","",'UT Cases'!P1534)</f>
        <v/>
      </c>
      <c r="K1533" s="57" t="str">
        <f>IF('UT Cases'!Q1534="","",'UT Cases'!Q1534)</f>
        <v/>
      </c>
      <c r="L1533" s="57" t="str">
        <f>IF('UT Cases'!R1534="","",'UT Cases'!R1534)</f>
        <v/>
      </c>
      <c r="M1533" s="57" t="str">
        <f>IF('UT Cases'!S1534="","",'UT Cases'!S1534)</f>
        <v/>
      </c>
      <c r="N1533" s="57" t="str">
        <f>IF('UT Cases'!T1534="","",'UT Cases'!T1534)</f>
        <v/>
      </c>
      <c r="O1533" s="57" t="str">
        <f>IF('UT Cases'!U1534="","",'UT Cases'!U1534)</f>
        <v/>
      </c>
      <c r="P1533" s="56" t="str">
        <f>IF('UT Cases'!V1534="","",'UT Cases'!V1534)</f>
        <v/>
      </c>
      <c r="Q1533" s="56" t="str">
        <f>IF('UT Cases'!W1534="","",'UT Cases'!W1534)</f>
        <v/>
      </c>
      <c r="R1533" s="56" t="str">
        <f>IF('UT Cases'!X1534="","",'UT Cases'!X1534)</f>
        <v/>
      </c>
      <c r="S1533" s="56" t="str">
        <f>IF('UT Cases'!Y1534="","",'UT Cases'!Y1534)</f>
        <v/>
      </c>
      <c r="T1533" s="56" t="str">
        <f>IF('UT Cases'!Z1534="","",'UT Cases'!Z1534)</f>
        <v/>
      </c>
      <c r="U1533" s="57" t="str">
        <f>IF('UT Cases'!AA1534="","",'UT Cases'!AA1534)</f>
        <v/>
      </c>
      <c r="V1533" s="57" t="str">
        <f>IF('UT Cases'!AB1534="","",'UT Cases'!AB1534)</f>
        <v/>
      </c>
      <c r="W1533" s="57" t="str">
        <f>IF('UT Cases'!AC1534="","",'UT Cases'!AC1534)</f>
        <v/>
      </c>
      <c r="X1533" s="57" t="str">
        <f>IF('UT Cases'!AD1534="","",'UT Cases'!AD1534)</f>
        <v/>
      </c>
      <c r="Y1533" s="57" t="str">
        <f>IF('UT Cases'!AE1534="","",'UT Cases'!AE1534)</f>
        <v/>
      </c>
      <c r="Z1533" s="56" t="str">
        <f>IF('UT Cases'!AF1534="","",'UT Cases'!AF1534)</f>
        <v/>
      </c>
      <c r="AA1533" s="56" t="str">
        <f>IF('UT Cases'!AG1534="","",'UT Cases'!AG1534)</f>
        <v/>
      </c>
      <c r="AB1533" s="56" t="str">
        <f>IF('UT Cases'!AH1534="","",'UT Cases'!AH1534)</f>
        <v/>
      </c>
      <c r="AC1533" s="56" t="str">
        <f>IF('UT Cases'!AI1534="","",'UT Cases'!AI1534)</f>
        <v/>
      </c>
      <c r="AD1533" s="56" t="str">
        <f>IF('UT Cases'!AJ1534="","",'UT Cases'!AJ1534)</f>
        <v/>
      </c>
    </row>
    <row r="1534" spans="2:30">
      <c r="B1534" s="54" t="str">
        <f>IF('UT Cases'!B1535="","",'UT Cases'!B1535)</f>
        <v/>
      </c>
      <c r="C1534" s="54" t="str">
        <f>IF('UT Cases'!C1535="","",'UT Cases'!C1535)</f>
        <v/>
      </c>
      <c r="D1534" s="54" t="str">
        <f>IF('UT Cases'!D1535="","",'UT Cases'!D1535)</f>
        <v/>
      </c>
      <c r="E1534" s="54" t="str">
        <f>IF('UT Cases'!H1535="","",'UT Cases'!H1535)</f>
        <v/>
      </c>
      <c r="F1534" s="55" t="str">
        <f>IF('UT Cases'!L1535="","",'UT Cases'!L1535)</f>
        <v/>
      </c>
      <c r="G1534" s="56" t="str">
        <f>IF('UT Cases'!M1535="","",'UT Cases'!M1535)</f>
        <v/>
      </c>
      <c r="H1534" s="56" t="str">
        <f>IF('UT Cases'!N1535="","",'UT Cases'!N1535)</f>
        <v/>
      </c>
      <c r="I1534" s="56" t="str">
        <f>IF('UT Cases'!O1535="","",'UT Cases'!O1535)</f>
        <v/>
      </c>
      <c r="J1534" s="56" t="str">
        <f>IF('UT Cases'!P1535="","",'UT Cases'!P1535)</f>
        <v/>
      </c>
      <c r="K1534" s="57" t="str">
        <f>IF('UT Cases'!Q1535="","",'UT Cases'!Q1535)</f>
        <v/>
      </c>
      <c r="L1534" s="57" t="str">
        <f>IF('UT Cases'!R1535="","",'UT Cases'!R1535)</f>
        <v/>
      </c>
      <c r="M1534" s="57" t="str">
        <f>IF('UT Cases'!S1535="","",'UT Cases'!S1535)</f>
        <v/>
      </c>
      <c r="N1534" s="57" t="str">
        <f>IF('UT Cases'!T1535="","",'UT Cases'!T1535)</f>
        <v/>
      </c>
      <c r="O1534" s="57" t="str">
        <f>IF('UT Cases'!U1535="","",'UT Cases'!U1535)</f>
        <v/>
      </c>
      <c r="P1534" s="56" t="str">
        <f>IF('UT Cases'!V1535="","",'UT Cases'!V1535)</f>
        <v/>
      </c>
      <c r="Q1534" s="56" t="str">
        <f>IF('UT Cases'!W1535="","",'UT Cases'!W1535)</f>
        <v/>
      </c>
      <c r="R1534" s="56" t="str">
        <f>IF('UT Cases'!X1535="","",'UT Cases'!X1535)</f>
        <v/>
      </c>
      <c r="S1534" s="56" t="str">
        <f>IF('UT Cases'!Y1535="","",'UT Cases'!Y1535)</f>
        <v/>
      </c>
      <c r="T1534" s="56" t="str">
        <f>IF('UT Cases'!Z1535="","",'UT Cases'!Z1535)</f>
        <v/>
      </c>
      <c r="U1534" s="57" t="str">
        <f>IF('UT Cases'!AA1535="","",'UT Cases'!AA1535)</f>
        <v/>
      </c>
      <c r="V1534" s="57" t="str">
        <f>IF('UT Cases'!AB1535="","",'UT Cases'!AB1535)</f>
        <v/>
      </c>
      <c r="W1534" s="57" t="str">
        <f>IF('UT Cases'!AC1535="","",'UT Cases'!AC1535)</f>
        <v/>
      </c>
      <c r="X1534" s="57" t="str">
        <f>IF('UT Cases'!AD1535="","",'UT Cases'!AD1535)</f>
        <v/>
      </c>
      <c r="Y1534" s="57" t="str">
        <f>IF('UT Cases'!AE1535="","",'UT Cases'!AE1535)</f>
        <v/>
      </c>
      <c r="Z1534" s="56" t="str">
        <f>IF('UT Cases'!AF1535="","",'UT Cases'!AF1535)</f>
        <v/>
      </c>
      <c r="AA1534" s="56" t="str">
        <f>IF('UT Cases'!AG1535="","",'UT Cases'!AG1535)</f>
        <v/>
      </c>
      <c r="AB1534" s="56" t="str">
        <f>IF('UT Cases'!AH1535="","",'UT Cases'!AH1535)</f>
        <v/>
      </c>
      <c r="AC1534" s="56" t="str">
        <f>IF('UT Cases'!AI1535="","",'UT Cases'!AI1535)</f>
        <v/>
      </c>
      <c r="AD1534" s="56" t="str">
        <f>IF('UT Cases'!AJ1535="","",'UT Cases'!AJ1535)</f>
        <v/>
      </c>
    </row>
    <row r="1535" spans="2:30">
      <c r="B1535" s="54" t="str">
        <f>IF('UT Cases'!B1536="","",'UT Cases'!B1536)</f>
        <v/>
      </c>
      <c r="C1535" s="54" t="str">
        <f>IF('UT Cases'!C1536="","",'UT Cases'!C1536)</f>
        <v/>
      </c>
      <c r="D1535" s="54" t="str">
        <f>IF('UT Cases'!D1536="","",'UT Cases'!D1536)</f>
        <v/>
      </c>
      <c r="E1535" s="54" t="str">
        <f>IF('UT Cases'!H1536="","",'UT Cases'!H1536)</f>
        <v/>
      </c>
      <c r="F1535" s="55" t="str">
        <f>IF('UT Cases'!L1536="","",'UT Cases'!L1536)</f>
        <v/>
      </c>
      <c r="G1535" s="56" t="str">
        <f>IF('UT Cases'!M1536="","",'UT Cases'!M1536)</f>
        <v/>
      </c>
      <c r="H1535" s="56" t="str">
        <f>IF('UT Cases'!N1536="","",'UT Cases'!N1536)</f>
        <v/>
      </c>
      <c r="I1535" s="56" t="str">
        <f>IF('UT Cases'!O1536="","",'UT Cases'!O1536)</f>
        <v/>
      </c>
      <c r="J1535" s="56" t="str">
        <f>IF('UT Cases'!P1536="","",'UT Cases'!P1536)</f>
        <v/>
      </c>
      <c r="K1535" s="57" t="str">
        <f>IF('UT Cases'!Q1536="","",'UT Cases'!Q1536)</f>
        <v/>
      </c>
      <c r="L1535" s="57" t="str">
        <f>IF('UT Cases'!R1536="","",'UT Cases'!R1536)</f>
        <v/>
      </c>
      <c r="M1535" s="57" t="str">
        <f>IF('UT Cases'!S1536="","",'UT Cases'!S1536)</f>
        <v/>
      </c>
      <c r="N1535" s="57" t="str">
        <f>IF('UT Cases'!T1536="","",'UT Cases'!T1536)</f>
        <v/>
      </c>
      <c r="O1535" s="57" t="str">
        <f>IF('UT Cases'!U1536="","",'UT Cases'!U1536)</f>
        <v/>
      </c>
      <c r="P1535" s="56" t="str">
        <f>IF('UT Cases'!V1536="","",'UT Cases'!V1536)</f>
        <v/>
      </c>
      <c r="Q1535" s="56" t="str">
        <f>IF('UT Cases'!W1536="","",'UT Cases'!W1536)</f>
        <v/>
      </c>
      <c r="R1535" s="56" t="str">
        <f>IF('UT Cases'!X1536="","",'UT Cases'!X1536)</f>
        <v/>
      </c>
      <c r="S1535" s="56" t="str">
        <f>IF('UT Cases'!Y1536="","",'UT Cases'!Y1536)</f>
        <v/>
      </c>
      <c r="T1535" s="56" t="str">
        <f>IF('UT Cases'!Z1536="","",'UT Cases'!Z1536)</f>
        <v/>
      </c>
      <c r="U1535" s="57" t="str">
        <f>IF('UT Cases'!AA1536="","",'UT Cases'!AA1536)</f>
        <v/>
      </c>
      <c r="V1535" s="57" t="str">
        <f>IF('UT Cases'!AB1536="","",'UT Cases'!AB1536)</f>
        <v/>
      </c>
      <c r="W1535" s="57" t="str">
        <f>IF('UT Cases'!AC1536="","",'UT Cases'!AC1536)</f>
        <v/>
      </c>
      <c r="X1535" s="57" t="str">
        <f>IF('UT Cases'!AD1536="","",'UT Cases'!AD1536)</f>
        <v/>
      </c>
      <c r="Y1535" s="57" t="str">
        <f>IF('UT Cases'!AE1536="","",'UT Cases'!AE1536)</f>
        <v/>
      </c>
      <c r="Z1535" s="56" t="str">
        <f>IF('UT Cases'!AF1536="","",'UT Cases'!AF1536)</f>
        <v/>
      </c>
      <c r="AA1535" s="56" t="str">
        <f>IF('UT Cases'!AG1536="","",'UT Cases'!AG1536)</f>
        <v/>
      </c>
      <c r="AB1535" s="56" t="str">
        <f>IF('UT Cases'!AH1536="","",'UT Cases'!AH1536)</f>
        <v/>
      </c>
      <c r="AC1535" s="56" t="str">
        <f>IF('UT Cases'!AI1536="","",'UT Cases'!AI1536)</f>
        <v/>
      </c>
      <c r="AD1535" s="56" t="str">
        <f>IF('UT Cases'!AJ1536="","",'UT Cases'!AJ1536)</f>
        <v/>
      </c>
    </row>
    <row r="1536" spans="2:30">
      <c r="B1536" s="54" t="str">
        <f>IF('UT Cases'!B1537="","",'UT Cases'!B1537)</f>
        <v/>
      </c>
      <c r="C1536" s="54" t="str">
        <f>IF('UT Cases'!C1537="","",'UT Cases'!C1537)</f>
        <v/>
      </c>
      <c r="D1536" s="54" t="str">
        <f>IF('UT Cases'!D1537="","",'UT Cases'!D1537)</f>
        <v/>
      </c>
      <c r="E1536" s="54" t="str">
        <f>IF('UT Cases'!H1537="","",'UT Cases'!H1537)</f>
        <v/>
      </c>
      <c r="F1536" s="55" t="str">
        <f>IF('UT Cases'!L1537="","",'UT Cases'!L1537)</f>
        <v/>
      </c>
      <c r="G1536" s="56" t="str">
        <f>IF('UT Cases'!M1537="","",'UT Cases'!M1537)</f>
        <v/>
      </c>
      <c r="H1536" s="56" t="str">
        <f>IF('UT Cases'!N1537="","",'UT Cases'!N1537)</f>
        <v/>
      </c>
      <c r="I1536" s="56" t="str">
        <f>IF('UT Cases'!O1537="","",'UT Cases'!O1537)</f>
        <v/>
      </c>
      <c r="J1536" s="56" t="str">
        <f>IF('UT Cases'!P1537="","",'UT Cases'!P1537)</f>
        <v/>
      </c>
      <c r="K1536" s="57" t="str">
        <f>IF('UT Cases'!Q1537="","",'UT Cases'!Q1537)</f>
        <v/>
      </c>
      <c r="L1536" s="57" t="str">
        <f>IF('UT Cases'!R1537="","",'UT Cases'!R1537)</f>
        <v/>
      </c>
      <c r="M1536" s="57" t="str">
        <f>IF('UT Cases'!S1537="","",'UT Cases'!S1537)</f>
        <v/>
      </c>
      <c r="N1536" s="57" t="str">
        <f>IF('UT Cases'!T1537="","",'UT Cases'!T1537)</f>
        <v/>
      </c>
      <c r="O1536" s="57" t="str">
        <f>IF('UT Cases'!U1537="","",'UT Cases'!U1537)</f>
        <v/>
      </c>
      <c r="P1536" s="56" t="str">
        <f>IF('UT Cases'!V1537="","",'UT Cases'!V1537)</f>
        <v/>
      </c>
      <c r="Q1536" s="56" t="str">
        <f>IF('UT Cases'!W1537="","",'UT Cases'!W1537)</f>
        <v/>
      </c>
      <c r="R1536" s="56" t="str">
        <f>IF('UT Cases'!X1537="","",'UT Cases'!X1537)</f>
        <v/>
      </c>
      <c r="S1536" s="56" t="str">
        <f>IF('UT Cases'!Y1537="","",'UT Cases'!Y1537)</f>
        <v/>
      </c>
      <c r="T1536" s="56" t="str">
        <f>IF('UT Cases'!Z1537="","",'UT Cases'!Z1537)</f>
        <v/>
      </c>
      <c r="U1536" s="57" t="str">
        <f>IF('UT Cases'!AA1537="","",'UT Cases'!AA1537)</f>
        <v/>
      </c>
      <c r="V1536" s="57" t="str">
        <f>IF('UT Cases'!AB1537="","",'UT Cases'!AB1537)</f>
        <v/>
      </c>
      <c r="W1536" s="57" t="str">
        <f>IF('UT Cases'!AC1537="","",'UT Cases'!AC1537)</f>
        <v/>
      </c>
      <c r="X1536" s="57" t="str">
        <f>IF('UT Cases'!AD1537="","",'UT Cases'!AD1537)</f>
        <v/>
      </c>
      <c r="Y1536" s="57" t="str">
        <f>IF('UT Cases'!AE1537="","",'UT Cases'!AE1537)</f>
        <v/>
      </c>
      <c r="Z1536" s="56" t="str">
        <f>IF('UT Cases'!AF1537="","",'UT Cases'!AF1537)</f>
        <v/>
      </c>
      <c r="AA1536" s="56" t="str">
        <f>IF('UT Cases'!AG1537="","",'UT Cases'!AG1537)</f>
        <v/>
      </c>
      <c r="AB1536" s="56" t="str">
        <f>IF('UT Cases'!AH1537="","",'UT Cases'!AH1537)</f>
        <v/>
      </c>
      <c r="AC1536" s="56" t="str">
        <f>IF('UT Cases'!AI1537="","",'UT Cases'!AI1537)</f>
        <v/>
      </c>
      <c r="AD1536" s="56" t="str">
        <f>IF('UT Cases'!AJ1537="","",'UT Cases'!AJ1537)</f>
        <v/>
      </c>
    </row>
    <row r="1537" spans="2:30">
      <c r="B1537" s="54" t="str">
        <f>IF('UT Cases'!B1538="","",'UT Cases'!B1538)</f>
        <v/>
      </c>
      <c r="C1537" s="54" t="str">
        <f>IF('UT Cases'!C1538="","",'UT Cases'!C1538)</f>
        <v/>
      </c>
      <c r="D1537" s="54" t="str">
        <f>IF('UT Cases'!D1538="","",'UT Cases'!D1538)</f>
        <v/>
      </c>
      <c r="E1537" s="54" t="str">
        <f>IF('UT Cases'!H1538="","",'UT Cases'!H1538)</f>
        <v/>
      </c>
      <c r="F1537" s="55" t="str">
        <f>IF('UT Cases'!L1538="","",'UT Cases'!L1538)</f>
        <v/>
      </c>
      <c r="G1537" s="56" t="str">
        <f>IF('UT Cases'!M1538="","",'UT Cases'!M1538)</f>
        <v/>
      </c>
      <c r="H1537" s="56" t="str">
        <f>IF('UT Cases'!N1538="","",'UT Cases'!N1538)</f>
        <v/>
      </c>
      <c r="I1537" s="56" t="str">
        <f>IF('UT Cases'!O1538="","",'UT Cases'!O1538)</f>
        <v/>
      </c>
      <c r="J1537" s="56" t="str">
        <f>IF('UT Cases'!P1538="","",'UT Cases'!P1538)</f>
        <v/>
      </c>
      <c r="K1537" s="57" t="str">
        <f>IF('UT Cases'!Q1538="","",'UT Cases'!Q1538)</f>
        <v/>
      </c>
      <c r="L1537" s="57" t="str">
        <f>IF('UT Cases'!R1538="","",'UT Cases'!R1538)</f>
        <v/>
      </c>
      <c r="M1537" s="57" t="str">
        <f>IF('UT Cases'!S1538="","",'UT Cases'!S1538)</f>
        <v/>
      </c>
      <c r="N1537" s="57" t="str">
        <f>IF('UT Cases'!T1538="","",'UT Cases'!T1538)</f>
        <v/>
      </c>
      <c r="O1537" s="57" t="str">
        <f>IF('UT Cases'!U1538="","",'UT Cases'!U1538)</f>
        <v/>
      </c>
      <c r="P1537" s="56" t="str">
        <f>IF('UT Cases'!V1538="","",'UT Cases'!V1538)</f>
        <v/>
      </c>
      <c r="Q1537" s="56" t="str">
        <f>IF('UT Cases'!W1538="","",'UT Cases'!W1538)</f>
        <v/>
      </c>
      <c r="R1537" s="56" t="str">
        <f>IF('UT Cases'!X1538="","",'UT Cases'!X1538)</f>
        <v/>
      </c>
      <c r="S1537" s="56" t="str">
        <f>IF('UT Cases'!Y1538="","",'UT Cases'!Y1538)</f>
        <v/>
      </c>
      <c r="T1537" s="56" t="str">
        <f>IF('UT Cases'!Z1538="","",'UT Cases'!Z1538)</f>
        <v/>
      </c>
      <c r="U1537" s="57" t="str">
        <f>IF('UT Cases'!AA1538="","",'UT Cases'!AA1538)</f>
        <v/>
      </c>
      <c r="V1537" s="57" t="str">
        <f>IF('UT Cases'!AB1538="","",'UT Cases'!AB1538)</f>
        <v/>
      </c>
      <c r="W1537" s="57" t="str">
        <f>IF('UT Cases'!AC1538="","",'UT Cases'!AC1538)</f>
        <v/>
      </c>
      <c r="X1537" s="57" t="str">
        <f>IF('UT Cases'!AD1538="","",'UT Cases'!AD1538)</f>
        <v/>
      </c>
      <c r="Y1537" s="57" t="str">
        <f>IF('UT Cases'!AE1538="","",'UT Cases'!AE1538)</f>
        <v/>
      </c>
      <c r="Z1537" s="56" t="str">
        <f>IF('UT Cases'!AF1538="","",'UT Cases'!AF1538)</f>
        <v/>
      </c>
      <c r="AA1537" s="56" t="str">
        <f>IF('UT Cases'!AG1538="","",'UT Cases'!AG1538)</f>
        <v/>
      </c>
      <c r="AB1537" s="56" t="str">
        <f>IF('UT Cases'!AH1538="","",'UT Cases'!AH1538)</f>
        <v/>
      </c>
      <c r="AC1537" s="56" t="str">
        <f>IF('UT Cases'!AI1538="","",'UT Cases'!AI1538)</f>
        <v/>
      </c>
      <c r="AD1537" s="56" t="str">
        <f>IF('UT Cases'!AJ1538="","",'UT Cases'!AJ1538)</f>
        <v/>
      </c>
    </row>
    <row r="1538" spans="2:30">
      <c r="B1538" s="54" t="str">
        <f>IF('UT Cases'!B1539="","",'UT Cases'!B1539)</f>
        <v/>
      </c>
      <c r="C1538" s="54" t="str">
        <f>IF('UT Cases'!C1539="","",'UT Cases'!C1539)</f>
        <v/>
      </c>
      <c r="D1538" s="54" t="str">
        <f>IF('UT Cases'!D1539="","",'UT Cases'!D1539)</f>
        <v/>
      </c>
      <c r="E1538" s="54" t="str">
        <f>IF('UT Cases'!H1539="","",'UT Cases'!H1539)</f>
        <v/>
      </c>
      <c r="F1538" s="55" t="str">
        <f>IF('UT Cases'!L1539="","",'UT Cases'!L1539)</f>
        <v/>
      </c>
      <c r="G1538" s="56" t="str">
        <f>IF('UT Cases'!M1539="","",'UT Cases'!M1539)</f>
        <v/>
      </c>
      <c r="H1538" s="56" t="str">
        <f>IF('UT Cases'!N1539="","",'UT Cases'!N1539)</f>
        <v/>
      </c>
      <c r="I1538" s="56" t="str">
        <f>IF('UT Cases'!O1539="","",'UT Cases'!O1539)</f>
        <v/>
      </c>
      <c r="J1538" s="56" t="str">
        <f>IF('UT Cases'!P1539="","",'UT Cases'!P1539)</f>
        <v/>
      </c>
      <c r="K1538" s="57" t="str">
        <f>IF('UT Cases'!Q1539="","",'UT Cases'!Q1539)</f>
        <v/>
      </c>
      <c r="L1538" s="57" t="str">
        <f>IF('UT Cases'!R1539="","",'UT Cases'!R1539)</f>
        <v/>
      </c>
      <c r="M1538" s="57" t="str">
        <f>IF('UT Cases'!S1539="","",'UT Cases'!S1539)</f>
        <v/>
      </c>
      <c r="N1538" s="57" t="str">
        <f>IF('UT Cases'!T1539="","",'UT Cases'!T1539)</f>
        <v/>
      </c>
      <c r="O1538" s="57" t="str">
        <f>IF('UT Cases'!U1539="","",'UT Cases'!U1539)</f>
        <v/>
      </c>
      <c r="P1538" s="56" t="str">
        <f>IF('UT Cases'!V1539="","",'UT Cases'!V1539)</f>
        <v/>
      </c>
      <c r="Q1538" s="56" t="str">
        <f>IF('UT Cases'!W1539="","",'UT Cases'!W1539)</f>
        <v/>
      </c>
      <c r="R1538" s="56" t="str">
        <f>IF('UT Cases'!X1539="","",'UT Cases'!X1539)</f>
        <v/>
      </c>
      <c r="S1538" s="56" t="str">
        <f>IF('UT Cases'!Y1539="","",'UT Cases'!Y1539)</f>
        <v/>
      </c>
      <c r="T1538" s="56" t="str">
        <f>IF('UT Cases'!Z1539="","",'UT Cases'!Z1539)</f>
        <v/>
      </c>
      <c r="U1538" s="57" t="str">
        <f>IF('UT Cases'!AA1539="","",'UT Cases'!AA1539)</f>
        <v/>
      </c>
      <c r="V1538" s="57" t="str">
        <f>IF('UT Cases'!AB1539="","",'UT Cases'!AB1539)</f>
        <v/>
      </c>
      <c r="W1538" s="57" t="str">
        <f>IF('UT Cases'!AC1539="","",'UT Cases'!AC1539)</f>
        <v/>
      </c>
      <c r="X1538" s="57" t="str">
        <f>IF('UT Cases'!AD1539="","",'UT Cases'!AD1539)</f>
        <v/>
      </c>
      <c r="Y1538" s="57" t="str">
        <f>IF('UT Cases'!AE1539="","",'UT Cases'!AE1539)</f>
        <v/>
      </c>
      <c r="Z1538" s="56" t="str">
        <f>IF('UT Cases'!AF1539="","",'UT Cases'!AF1539)</f>
        <v/>
      </c>
      <c r="AA1538" s="56" t="str">
        <f>IF('UT Cases'!AG1539="","",'UT Cases'!AG1539)</f>
        <v/>
      </c>
      <c r="AB1538" s="56" t="str">
        <f>IF('UT Cases'!AH1539="","",'UT Cases'!AH1539)</f>
        <v/>
      </c>
      <c r="AC1538" s="56" t="str">
        <f>IF('UT Cases'!AI1539="","",'UT Cases'!AI1539)</f>
        <v/>
      </c>
      <c r="AD1538" s="56" t="str">
        <f>IF('UT Cases'!AJ1539="","",'UT Cases'!AJ1539)</f>
        <v/>
      </c>
    </row>
    <row r="1539" spans="2:30">
      <c r="B1539" s="54" t="str">
        <f>IF('UT Cases'!B1540="","",'UT Cases'!B1540)</f>
        <v/>
      </c>
      <c r="C1539" s="54" t="str">
        <f>IF('UT Cases'!C1540="","",'UT Cases'!C1540)</f>
        <v/>
      </c>
      <c r="D1539" s="54" t="str">
        <f>IF('UT Cases'!D1540="","",'UT Cases'!D1540)</f>
        <v/>
      </c>
      <c r="E1539" s="54" t="str">
        <f>IF('UT Cases'!H1540="","",'UT Cases'!H1540)</f>
        <v/>
      </c>
      <c r="F1539" s="55" t="str">
        <f>IF('UT Cases'!L1540="","",'UT Cases'!L1540)</f>
        <v/>
      </c>
      <c r="G1539" s="56" t="str">
        <f>IF('UT Cases'!M1540="","",'UT Cases'!M1540)</f>
        <v/>
      </c>
      <c r="H1539" s="56" t="str">
        <f>IF('UT Cases'!N1540="","",'UT Cases'!N1540)</f>
        <v/>
      </c>
      <c r="I1539" s="56" t="str">
        <f>IF('UT Cases'!O1540="","",'UT Cases'!O1540)</f>
        <v/>
      </c>
      <c r="J1539" s="56" t="str">
        <f>IF('UT Cases'!P1540="","",'UT Cases'!P1540)</f>
        <v/>
      </c>
      <c r="K1539" s="57" t="str">
        <f>IF('UT Cases'!Q1540="","",'UT Cases'!Q1540)</f>
        <v/>
      </c>
      <c r="L1539" s="57" t="str">
        <f>IF('UT Cases'!R1540="","",'UT Cases'!R1540)</f>
        <v/>
      </c>
      <c r="M1539" s="57" t="str">
        <f>IF('UT Cases'!S1540="","",'UT Cases'!S1540)</f>
        <v/>
      </c>
      <c r="N1539" s="57" t="str">
        <f>IF('UT Cases'!T1540="","",'UT Cases'!T1540)</f>
        <v/>
      </c>
      <c r="O1539" s="57" t="str">
        <f>IF('UT Cases'!U1540="","",'UT Cases'!U1540)</f>
        <v/>
      </c>
      <c r="P1539" s="56" t="str">
        <f>IF('UT Cases'!V1540="","",'UT Cases'!V1540)</f>
        <v/>
      </c>
      <c r="Q1539" s="56" t="str">
        <f>IF('UT Cases'!W1540="","",'UT Cases'!W1540)</f>
        <v/>
      </c>
      <c r="R1539" s="56" t="str">
        <f>IF('UT Cases'!X1540="","",'UT Cases'!X1540)</f>
        <v/>
      </c>
      <c r="S1539" s="56" t="str">
        <f>IF('UT Cases'!Y1540="","",'UT Cases'!Y1540)</f>
        <v/>
      </c>
      <c r="T1539" s="56" t="str">
        <f>IF('UT Cases'!Z1540="","",'UT Cases'!Z1540)</f>
        <v/>
      </c>
      <c r="U1539" s="57" t="str">
        <f>IF('UT Cases'!AA1540="","",'UT Cases'!AA1540)</f>
        <v/>
      </c>
      <c r="V1539" s="57" t="str">
        <f>IF('UT Cases'!AB1540="","",'UT Cases'!AB1540)</f>
        <v/>
      </c>
      <c r="W1539" s="57" t="str">
        <f>IF('UT Cases'!AC1540="","",'UT Cases'!AC1540)</f>
        <v/>
      </c>
      <c r="X1539" s="57" t="str">
        <f>IF('UT Cases'!AD1540="","",'UT Cases'!AD1540)</f>
        <v/>
      </c>
      <c r="Y1539" s="57" t="str">
        <f>IF('UT Cases'!AE1540="","",'UT Cases'!AE1540)</f>
        <v/>
      </c>
      <c r="Z1539" s="56" t="str">
        <f>IF('UT Cases'!AF1540="","",'UT Cases'!AF1540)</f>
        <v/>
      </c>
      <c r="AA1539" s="56" t="str">
        <f>IF('UT Cases'!AG1540="","",'UT Cases'!AG1540)</f>
        <v/>
      </c>
      <c r="AB1539" s="56" t="str">
        <f>IF('UT Cases'!AH1540="","",'UT Cases'!AH1540)</f>
        <v/>
      </c>
      <c r="AC1539" s="56" t="str">
        <f>IF('UT Cases'!AI1540="","",'UT Cases'!AI1540)</f>
        <v/>
      </c>
      <c r="AD1539" s="56" t="str">
        <f>IF('UT Cases'!AJ1540="","",'UT Cases'!AJ1540)</f>
        <v/>
      </c>
    </row>
    <row r="1540" spans="2:30">
      <c r="B1540" s="54" t="str">
        <f>IF('UT Cases'!B1541="","",'UT Cases'!B1541)</f>
        <v/>
      </c>
      <c r="C1540" s="54" t="str">
        <f>IF('UT Cases'!C1541="","",'UT Cases'!C1541)</f>
        <v/>
      </c>
      <c r="D1540" s="54" t="str">
        <f>IF('UT Cases'!D1541="","",'UT Cases'!D1541)</f>
        <v/>
      </c>
      <c r="E1540" s="54" t="str">
        <f>IF('UT Cases'!H1541="","",'UT Cases'!H1541)</f>
        <v/>
      </c>
      <c r="F1540" s="55" t="str">
        <f>IF('UT Cases'!L1541="","",'UT Cases'!L1541)</f>
        <v/>
      </c>
      <c r="G1540" s="56" t="str">
        <f>IF('UT Cases'!M1541="","",'UT Cases'!M1541)</f>
        <v/>
      </c>
      <c r="H1540" s="56" t="str">
        <f>IF('UT Cases'!N1541="","",'UT Cases'!N1541)</f>
        <v/>
      </c>
      <c r="I1540" s="56" t="str">
        <f>IF('UT Cases'!O1541="","",'UT Cases'!O1541)</f>
        <v/>
      </c>
      <c r="J1540" s="56" t="str">
        <f>IF('UT Cases'!P1541="","",'UT Cases'!P1541)</f>
        <v/>
      </c>
      <c r="K1540" s="57" t="str">
        <f>IF('UT Cases'!Q1541="","",'UT Cases'!Q1541)</f>
        <v/>
      </c>
      <c r="L1540" s="57" t="str">
        <f>IF('UT Cases'!R1541="","",'UT Cases'!R1541)</f>
        <v/>
      </c>
      <c r="M1540" s="57" t="str">
        <f>IF('UT Cases'!S1541="","",'UT Cases'!S1541)</f>
        <v/>
      </c>
      <c r="N1540" s="57" t="str">
        <f>IF('UT Cases'!T1541="","",'UT Cases'!T1541)</f>
        <v/>
      </c>
      <c r="O1540" s="57" t="str">
        <f>IF('UT Cases'!U1541="","",'UT Cases'!U1541)</f>
        <v/>
      </c>
      <c r="P1540" s="56" t="str">
        <f>IF('UT Cases'!V1541="","",'UT Cases'!V1541)</f>
        <v/>
      </c>
      <c r="Q1540" s="56" t="str">
        <f>IF('UT Cases'!W1541="","",'UT Cases'!W1541)</f>
        <v/>
      </c>
      <c r="R1540" s="56" t="str">
        <f>IF('UT Cases'!X1541="","",'UT Cases'!X1541)</f>
        <v/>
      </c>
      <c r="S1540" s="56" t="str">
        <f>IF('UT Cases'!Y1541="","",'UT Cases'!Y1541)</f>
        <v/>
      </c>
      <c r="T1540" s="56" t="str">
        <f>IF('UT Cases'!Z1541="","",'UT Cases'!Z1541)</f>
        <v/>
      </c>
      <c r="U1540" s="57" t="str">
        <f>IF('UT Cases'!AA1541="","",'UT Cases'!AA1541)</f>
        <v/>
      </c>
      <c r="V1540" s="57" t="str">
        <f>IF('UT Cases'!AB1541="","",'UT Cases'!AB1541)</f>
        <v/>
      </c>
      <c r="W1540" s="57" t="str">
        <f>IF('UT Cases'!AC1541="","",'UT Cases'!AC1541)</f>
        <v/>
      </c>
      <c r="X1540" s="57" t="str">
        <f>IF('UT Cases'!AD1541="","",'UT Cases'!AD1541)</f>
        <v/>
      </c>
      <c r="Y1540" s="57" t="str">
        <f>IF('UT Cases'!AE1541="","",'UT Cases'!AE1541)</f>
        <v/>
      </c>
      <c r="Z1540" s="56" t="str">
        <f>IF('UT Cases'!AF1541="","",'UT Cases'!AF1541)</f>
        <v/>
      </c>
      <c r="AA1540" s="56" t="str">
        <f>IF('UT Cases'!AG1541="","",'UT Cases'!AG1541)</f>
        <v/>
      </c>
      <c r="AB1540" s="56" t="str">
        <f>IF('UT Cases'!AH1541="","",'UT Cases'!AH1541)</f>
        <v/>
      </c>
      <c r="AC1540" s="56" t="str">
        <f>IF('UT Cases'!AI1541="","",'UT Cases'!AI1541)</f>
        <v/>
      </c>
      <c r="AD1540" s="56" t="str">
        <f>IF('UT Cases'!AJ1541="","",'UT Cases'!AJ1541)</f>
        <v/>
      </c>
    </row>
    <row r="1541" spans="2:30">
      <c r="B1541" s="54" t="str">
        <f>IF('UT Cases'!B1542="","",'UT Cases'!B1542)</f>
        <v/>
      </c>
      <c r="C1541" s="54" t="str">
        <f>IF('UT Cases'!C1542="","",'UT Cases'!C1542)</f>
        <v/>
      </c>
      <c r="D1541" s="54" t="str">
        <f>IF('UT Cases'!D1542="","",'UT Cases'!D1542)</f>
        <v/>
      </c>
      <c r="E1541" s="54" t="str">
        <f>IF('UT Cases'!H1542="","",'UT Cases'!H1542)</f>
        <v/>
      </c>
      <c r="F1541" s="55" t="str">
        <f>IF('UT Cases'!L1542="","",'UT Cases'!L1542)</f>
        <v/>
      </c>
      <c r="G1541" s="56" t="str">
        <f>IF('UT Cases'!M1542="","",'UT Cases'!M1542)</f>
        <v/>
      </c>
      <c r="H1541" s="56" t="str">
        <f>IF('UT Cases'!N1542="","",'UT Cases'!N1542)</f>
        <v/>
      </c>
      <c r="I1541" s="56" t="str">
        <f>IF('UT Cases'!O1542="","",'UT Cases'!O1542)</f>
        <v/>
      </c>
      <c r="J1541" s="56" t="str">
        <f>IF('UT Cases'!P1542="","",'UT Cases'!P1542)</f>
        <v/>
      </c>
      <c r="K1541" s="57" t="str">
        <f>IF('UT Cases'!Q1542="","",'UT Cases'!Q1542)</f>
        <v/>
      </c>
      <c r="L1541" s="57" t="str">
        <f>IF('UT Cases'!R1542="","",'UT Cases'!R1542)</f>
        <v/>
      </c>
      <c r="M1541" s="57" t="str">
        <f>IF('UT Cases'!S1542="","",'UT Cases'!S1542)</f>
        <v/>
      </c>
      <c r="N1541" s="57" t="str">
        <f>IF('UT Cases'!T1542="","",'UT Cases'!T1542)</f>
        <v/>
      </c>
      <c r="O1541" s="57" t="str">
        <f>IF('UT Cases'!U1542="","",'UT Cases'!U1542)</f>
        <v/>
      </c>
      <c r="P1541" s="56" t="str">
        <f>IF('UT Cases'!V1542="","",'UT Cases'!V1542)</f>
        <v/>
      </c>
      <c r="Q1541" s="56" t="str">
        <f>IF('UT Cases'!W1542="","",'UT Cases'!W1542)</f>
        <v/>
      </c>
      <c r="R1541" s="56" t="str">
        <f>IF('UT Cases'!X1542="","",'UT Cases'!X1542)</f>
        <v/>
      </c>
      <c r="S1541" s="56" t="str">
        <f>IF('UT Cases'!Y1542="","",'UT Cases'!Y1542)</f>
        <v/>
      </c>
      <c r="T1541" s="56" t="str">
        <f>IF('UT Cases'!Z1542="","",'UT Cases'!Z1542)</f>
        <v/>
      </c>
      <c r="U1541" s="57" t="str">
        <f>IF('UT Cases'!AA1542="","",'UT Cases'!AA1542)</f>
        <v/>
      </c>
      <c r="V1541" s="57" t="str">
        <f>IF('UT Cases'!AB1542="","",'UT Cases'!AB1542)</f>
        <v/>
      </c>
      <c r="W1541" s="57" t="str">
        <f>IF('UT Cases'!AC1542="","",'UT Cases'!AC1542)</f>
        <v/>
      </c>
      <c r="X1541" s="57" t="str">
        <f>IF('UT Cases'!AD1542="","",'UT Cases'!AD1542)</f>
        <v/>
      </c>
      <c r="Y1541" s="57" t="str">
        <f>IF('UT Cases'!AE1542="","",'UT Cases'!AE1542)</f>
        <v/>
      </c>
      <c r="Z1541" s="56" t="str">
        <f>IF('UT Cases'!AF1542="","",'UT Cases'!AF1542)</f>
        <v/>
      </c>
      <c r="AA1541" s="56" t="str">
        <f>IF('UT Cases'!AG1542="","",'UT Cases'!AG1542)</f>
        <v/>
      </c>
      <c r="AB1541" s="56" t="str">
        <f>IF('UT Cases'!AH1542="","",'UT Cases'!AH1542)</f>
        <v/>
      </c>
      <c r="AC1541" s="56" t="str">
        <f>IF('UT Cases'!AI1542="","",'UT Cases'!AI1542)</f>
        <v/>
      </c>
      <c r="AD1541" s="56" t="str">
        <f>IF('UT Cases'!AJ1542="","",'UT Cases'!AJ1542)</f>
        <v/>
      </c>
    </row>
    <row r="1542" spans="2:30">
      <c r="B1542" s="54" t="str">
        <f>IF('UT Cases'!B1543="","",'UT Cases'!B1543)</f>
        <v/>
      </c>
      <c r="C1542" s="54" t="str">
        <f>IF('UT Cases'!C1543="","",'UT Cases'!C1543)</f>
        <v/>
      </c>
      <c r="D1542" s="54" t="str">
        <f>IF('UT Cases'!D1543="","",'UT Cases'!D1543)</f>
        <v/>
      </c>
      <c r="E1542" s="54" t="str">
        <f>IF('UT Cases'!H1543="","",'UT Cases'!H1543)</f>
        <v/>
      </c>
      <c r="F1542" s="55" t="str">
        <f>IF('UT Cases'!L1543="","",'UT Cases'!L1543)</f>
        <v/>
      </c>
      <c r="G1542" s="56" t="str">
        <f>IF('UT Cases'!M1543="","",'UT Cases'!M1543)</f>
        <v/>
      </c>
      <c r="H1542" s="56" t="str">
        <f>IF('UT Cases'!N1543="","",'UT Cases'!N1543)</f>
        <v/>
      </c>
      <c r="I1542" s="56" t="str">
        <f>IF('UT Cases'!O1543="","",'UT Cases'!O1543)</f>
        <v/>
      </c>
      <c r="J1542" s="56" t="str">
        <f>IF('UT Cases'!P1543="","",'UT Cases'!P1543)</f>
        <v/>
      </c>
      <c r="K1542" s="57" t="str">
        <f>IF('UT Cases'!Q1543="","",'UT Cases'!Q1543)</f>
        <v/>
      </c>
      <c r="L1542" s="57" t="str">
        <f>IF('UT Cases'!R1543="","",'UT Cases'!R1543)</f>
        <v/>
      </c>
      <c r="M1542" s="57" t="str">
        <f>IF('UT Cases'!S1543="","",'UT Cases'!S1543)</f>
        <v/>
      </c>
      <c r="N1542" s="57" t="str">
        <f>IF('UT Cases'!T1543="","",'UT Cases'!T1543)</f>
        <v/>
      </c>
      <c r="O1542" s="57" t="str">
        <f>IF('UT Cases'!U1543="","",'UT Cases'!U1543)</f>
        <v/>
      </c>
      <c r="P1542" s="56" t="str">
        <f>IF('UT Cases'!V1543="","",'UT Cases'!V1543)</f>
        <v/>
      </c>
      <c r="Q1542" s="56" t="str">
        <f>IF('UT Cases'!W1543="","",'UT Cases'!W1543)</f>
        <v/>
      </c>
      <c r="R1542" s="56" t="str">
        <f>IF('UT Cases'!X1543="","",'UT Cases'!X1543)</f>
        <v/>
      </c>
      <c r="S1542" s="56" t="str">
        <f>IF('UT Cases'!Y1543="","",'UT Cases'!Y1543)</f>
        <v/>
      </c>
      <c r="T1542" s="56" t="str">
        <f>IF('UT Cases'!Z1543="","",'UT Cases'!Z1543)</f>
        <v/>
      </c>
      <c r="U1542" s="57" t="str">
        <f>IF('UT Cases'!AA1543="","",'UT Cases'!AA1543)</f>
        <v/>
      </c>
      <c r="V1542" s="57" t="str">
        <f>IF('UT Cases'!AB1543="","",'UT Cases'!AB1543)</f>
        <v/>
      </c>
      <c r="W1542" s="57" t="str">
        <f>IF('UT Cases'!AC1543="","",'UT Cases'!AC1543)</f>
        <v/>
      </c>
      <c r="X1542" s="57" t="str">
        <f>IF('UT Cases'!AD1543="","",'UT Cases'!AD1543)</f>
        <v/>
      </c>
      <c r="Y1542" s="57" t="str">
        <f>IF('UT Cases'!AE1543="","",'UT Cases'!AE1543)</f>
        <v/>
      </c>
      <c r="Z1542" s="56" t="str">
        <f>IF('UT Cases'!AF1543="","",'UT Cases'!AF1543)</f>
        <v/>
      </c>
      <c r="AA1542" s="56" t="str">
        <f>IF('UT Cases'!AG1543="","",'UT Cases'!AG1543)</f>
        <v/>
      </c>
      <c r="AB1542" s="56" t="str">
        <f>IF('UT Cases'!AH1543="","",'UT Cases'!AH1543)</f>
        <v/>
      </c>
      <c r="AC1542" s="56" t="str">
        <f>IF('UT Cases'!AI1543="","",'UT Cases'!AI1543)</f>
        <v/>
      </c>
      <c r="AD1542" s="56" t="str">
        <f>IF('UT Cases'!AJ1543="","",'UT Cases'!AJ1543)</f>
        <v/>
      </c>
    </row>
    <row r="1543" spans="2:30">
      <c r="B1543" s="54" t="str">
        <f>IF('UT Cases'!B1544="","",'UT Cases'!B1544)</f>
        <v/>
      </c>
      <c r="C1543" s="54" t="str">
        <f>IF('UT Cases'!C1544="","",'UT Cases'!C1544)</f>
        <v/>
      </c>
      <c r="D1543" s="54" t="str">
        <f>IF('UT Cases'!D1544="","",'UT Cases'!D1544)</f>
        <v/>
      </c>
      <c r="E1543" s="54" t="str">
        <f>IF('UT Cases'!H1544="","",'UT Cases'!H1544)</f>
        <v/>
      </c>
      <c r="F1543" s="55" t="str">
        <f>IF('UT Cases'!L1544="","",'UT Cases'!L1544)</f>
        <v/>
      </c>
      <c r="G1543" s="56" t="str">
        <f>IF('UT Cases'!M1544="","",'UT Cases'!M1544)</f>
        <v/>
      </c>
      <c r="H1543" s="56" t="str">
        <f>IF('UT Cases'!N1544="","",'UT Cases'!N1544)</f>
        <v/>
      </c>
      <c r="I1543" s="56" t="str">
        <f>IF('UT Cases'!O1544="","",'UT Cases'!O1544)</f>
        <v/>
      </c>
      <c r="J1543" s="56" t="str">
        <f>IF('UT Cases'!P1544="","",'UT Cases'!P1544)</f>
        <v/>
      </c>
      <c r="K1543" s="57" t="str">
        <f>IF('UT Cases'!Q1544="","",'UT Cases'!Q1544)</f>
        <v/>
      </c>
      <c r="L1543" s="57" t="str">
        <f>IF('UT Cases'!R1544="","",'UT Cases'!R1544)</f>
        <v/>
      </c>
      <c r="M1543" s="57" t="str">
        <f>IF('UT Cases'!S1544="","",'UT Cases'!S1544)</f>
        <v/>
      </c>
      <c r="N1543" s="57" t="str">
        <f>IF('UT Cases'!T1544="","",'UT Cases'!T1544)</f>
        <v/>
      </c>
      <c r="O1543" s="57" t="str">
        <f>IF('UT Cases'!U1544="","",'UT Cases'!U1544)</f>
        <v/>
      </c>
      <c r="P1543" s="56" t="str">
        <f>IF('UT Cases'!V1544="","",'UT Cases'!V1544)</f>
        <v/>
      </c>
      <c r="Q1543" s="56" t="str">
        <f>IF('UT Cases'!W1544="","",'UT Cases'!W1544)</f>
        <v/>
      </c>
      <c r="R1543" s="56" t="str">
        <f>IF('UT Cases'!X1544="","",'UT Cases'!X1544)</f>
        <v/>
      </c>
      <c r="S1543" s="56" t="str">
        <f>IF('UT Cases'!Y1544="","",'UT Cases'!Y1544)</f>
        <v/>
      </c>
      <c r="T1543" s="56" t="str">
        <f>IF('UT Cases'!Z1544="","",'UT Cases'!Z1544)</f>
        <v/>
      </c>
      <c r="U1543" s="57" t="str">
        <f>IF('UT Cases'!AA1544="","",'UT Cases'!AA1544)</f>
        <v/>
      </c>
      <c r="V1543" s="57" t="str">
        <f>IF('UT Cases'!AB1544="","",'UT Cases'!AB1544)</f>
        <v/>
      </c>
      <c r="W1543" s="57" t="str">
        <f>IF('UT Cases'!AC1544="","",'UT Cases'!AC1544)</f>
        <v/>
      </c>
      <c r="X1543" s="57" t="str">
        <f>IF('UT Cases'!AD1544="","",'UT Cases'!AD1544)</f>
        <v/>
      </c>
      <c r="Y1543" s="57" t="str">
        <f>IF('UT Cases'!AE1544="","",'UT Cases'!AE1544)</f>
        <v/>
      </c>
      <c r="Z1543" s="56" t="str">
        <f>IF('UT Cases'!AF1544="","",'UT Cases'!AF1544)</f>
        <v/>
      </c>
      <c r="AA1543" s="56" t="str">
        <f>IF('UT Cases'!AG1544="","",'UT Cases'!AG1544)</f>
        <v/>
      </c>
      <c r="AB1543" s="56" t="str">
        <f>IF('UT Cases'!AH1544="","",'UT Cases'!AH1544)</f>
        <v/>
      </c>
      <c r="AC1543" s="56" t="str">
        <f>IF('UT Cases'!AI1544="","",'UT Cases'!AI1544)</f>
        <v/>
      </c>
      <c r="AD1543" s="56" t="str">
        <f>IF('UT Cases'!AJ1544="","",'UT Cases'!AJ1544)</f>
        <v/>
      </c>
    </row>
    <row r="1544" spans="2:30">
      <c r="B1544" s="54" t="str">
        <f>IF('UT Cases'!B1545="","",'UT Cases'!B1545)</f>
        <v/>
      </c>
      <c r="C1544" s="54" t="str">
        <f>IF('UT Cases'!C1545="","",'UT Cases'!C1545)</f>
        <v/>
      </c>
      <c r="D1544" s="54" t="str">
        <f>IF('UT Cases'!D1545="","",'UT Cases'!D1545)</f>
        <v/>
      </c>
      <c r="E1544" s="54" t="str">
        <f>IF('UT Cases'!H1545="","",'UT Cases'!H1545)</f>
        <v/>
      </c>
      <c r="F1544" s="55" t="str">
        <f>IF('UT Cases'!L1545="","",'UT Cases'!L1545)</f>
        <v/>
      </c>
      <c r="G1544" s="56" t="str">
        <f>IF('UT Cases'!M1545="","",'UT Cases'!M1545)</f>
        <v/>
      </c>
      <c r="H1544" s="56" t="str">
        <f>IF('UT Cases'!N1545="","",'UT Cases'!N1545)</f>
        <v/>
      </c>
      <c r="I1544" s="56" t="str">
        <f>IF('UT Cases'!O1545="","",'UT Cases'!O1545)</f>
        <v/>
      </c>
      <c r="J1544" s="56" t="str">
        <f>IF('UT Cases'!P1545="","",'UT Cases'!P1545)</f>
        <v/>
      </c>
      <c r="K1544" s="57" t="str">
        <f>IF('UT Cases'!Q1545="","",'UT Cases'!Q1545)</f>
        <v/>
      </c>
      <c r="L1544" s="57" t="str">
        <f>IF('UT Cases'!R1545="","",'UT Cases'!R1545)</f>
        <v/>
      </c>
      <c r="M1544" s="57" t="str">
        <f>IF('UT Cases'!S1545="","",'UT Cases'!S1545)</f>
        <v/>
      </c>
      <c r="N1544" s="57" t="str">
        <f>IF('UT Cases'!T1545="","",'UT Cases'!T1545)</f>
        <v/>
      </c>
      <c r="O1544" s="57" t="str">
        <f>IF('UT Cases'!U1545="","",'UT Cases'!U1545)</f>
        <v/>
      </c>
      <c r="P1544" s="56" t="str">
        <f>IF('UT Cases'!V1545="","",'UT Cases'!V1545)</f>
        <v/>
      </c>
      <c r="Q1544" s="56" t="str">
        <f>IF('UT Cases'!W1545="","",'UT Cases'!W1545)</f>
        <v/>
      </c>
      <c r="R1544" s="56" t="str">
        <f>IF('UT Cases'!X1545="","",'UT Cases'!X1545)</f>
        <v/>
      </c>
      <c r="S1544" s="56" t="str">
        <f>IF('UT Cases'!Y1545="","",'UT Cases'!Y1545)</f>
        <v/>
      </c>
      <c r="T1544" s="56" t="str">
        <f>IF('UT Cases'!Z1545="","",'UT Cases'!Z1545)</f>
        <v/>
      </c>
      <c r="U1544" s="57" t="str">
        <f>IF('UT Cases'!AA1545="","",'UT Cases'!AA1545)</f>
        <v/>
      </c>
      <c r="V1544" s="57" t="str">
        <f>IF('UT Cases'!AB1545="","",'UT Cases'!AB1545)</f>
        <v/>
      </c>
      <c r="W1544" s="57" t="str">
        <f>IF('UT Cases'!AC1545="","",'UT Cases'!AC1545)</f>
        <v/>
      </c>
      <c r="X1544" s="57" t="str">
        <f>IF('UT Cases'!AD1545="","",'UT Cases'!AD1545)</f>
        <v/>
      </c>
      <c r="Y1544" s="57" t="str">
        <f>IF('UT Cases'!AE1545="","",'UT Cases'!AE1545)</f>
        <v/>
      </c>
      <c r="Z1544" s="56" t="str">
        <f>IF('UT Cases'!AF1545="","",'UT Cases'!AF1545)</f>
        <v/>
      </c>
      <c r="AA1544" s="56" t="str">
        <f>IF('UT Cases'!AG1545="","",'UT Cases'!AG1545)</f>
        <v/>
      </c>
      <c r="AB1544" s="56" t="str">
        <f>IF('UT Cases'!AH1545="","",'UT Cases'!AH1545)</f>
        <v/>
      </c>
      <c r="AC1544" s="56" t="str">
        <f>IF('UT Cases'!AI1545="","",'UT Cases'!AI1545)</f>
        <v/>
      </c>
      <c r="AD1544" s="56" t="str">
        <f>IF('UT Cases'!AJ1545="","",'UT Cases'!AJ1545)</f>
        <v/>
      </c>
    </row>
    <row r="1545" spans="2:30">
      <c r="B1545" s="54" t="str">
        <f>IF('UT Cases'!B1546="","",'UT Cases'!B1546)</f>
        <v/>
      </c>
      <c r="C1545" s="54" t="str">
        <f>IF('UT Cases'!C1546="","",'UT Cases'!C1546)</f>
        <v/>
      </c>
      <c r="D1545" s="54" t="str">
        <f>IF('UT Cases'!D1546="","",'UT Cases'!D1546)</f>
        <v/>
      </c>
      <c r="E1545" s="54" t="str">
        <f>IF('UT Cases'!H1546="","",'UT Cases'!H1546)</f>
        <v/>
      </c>
      <c r="F1545" s="55" t="str">
        <f>IF('UT Cases'!L1546="","",'UT Cases'!L1546)</f>
        <v/>
      </c>
      <c r="G1545" s="56" t="str">
        <f>IF('UT Cases'!M1546="","",'UT Cases'!M1546)</f>
        <v/>
      </c>
      <c r="H1545" s="56" t="str">
        <f>IF('UT Cases'!N1546="","",'UT Cases'!N1546)</f>
        <v/>
      </c>
      <c r="I1545" s="56" t="str">
        <f>IF('UT Cases'!O1546="","",'UT Cases'!O1546)</f>
        <v/>
      </c>
      <c r="J1545" s="56" t="str">
        <f>IF('UT Cases'!P1546="","",'UT Cases'!P1546)</f>
        <v/>
      </c>
      <c r="K1545" s="57" t="str">
        <f>IF('UT Cases'!Q1546="","",'UT Cases'!Q1546)</f>
        <v/>
      </c>
      <c r="L1545" s="57" t="str">
        <f>IF('UT Cases'!R1546="","",'UT Cases'!R1546)</f>
        <v/>
      </c>
      <c r="M1545" s="57" t="str">
        <f>IF('UT Cases'!S1546="","",'UT Cases'!S1546)</f>
        <v/>
      </c>
      <c r="N1545" s="57" t="str">
        <f>IF('UT Cases'!T1546="","",'UT Cases'!T1546)</f>
        <v/>
      </c>
      <c r="O1545" s="57" t="str">
        <f>IF('UT Cases'!U1546="","",'UT Cases'!U1546)</f>
        <v/>
      </c>
      <c r="P1545" s="56" t="str">
        <f>IF('UT Cases'!V1546="","",'UT Cases'!V1546)</f>
        <v/>
      </c>
      <c r="Q1545" s="56" t="str">
        <f>IF('UT Cases'!W1546="","",'UT Cases'!W1546)</f>
        <v/>
      </c>
      <c r="R1545" s="56" t="str">
        <f>IF('UT Cases'!X1546="","",'UT Cases'!X1546)</f>
        <v/>
      </c>
      <c r="S1545" s="56" t="str">
        <f>IF('UT Cases'!Y1546="","",'UT Cases'!Y1546)</f>
        <v/>
      </c>
      <c r="T1545" s="56" t="str">
        <f>IF('UT Cases'!Z1546="","",'UT Cases'!Z1546)</f>
        <v/>
      </c>
      <c r="U1545" s="57" t="str">
        <f>IF('UT Cases'!AA1546="","",'UT Cases'!AA1546)</f>
        <v/>
      </c>
      <c r="V1545" s="57" t="str">
        <f>IF('UT Cases'!AB1546="","",'UT Cases'!AB1546)</f>
        <v/>
      </c>
      <c r="W1545" s="57" t="str">
        <f>IF('UT Cases'!AC1546="","",'UT Cases'!AC1546)</f>
        <v/>
      </c>
      <c r="X1545" s="57" t="str">
        <f>IF('UT Cases'!AD1546="","",'UT Cases'!AD1546)</f>
        <v/>
      </c>
      <c r="Y1545" s="57" t="str">
        <f>IF('UT Cases'!AE1546="","",'UT Cases'!AE1546)</f>
        <v/>
      </c>
      <c r="Z1545" s="56" t="str">
        <f>IF('UT Cases'!AF1546="","",'UT Cases'!AF1546)</f>
        <v/>
      </c>
      <c r="AA1545" s="56" t="str">
        <f>IF('UT Cases'!AG1546="","",'UT Cases'!AG1546)</f>
        <v/>
      </c>
      <c r="AB1545" s="56" t="str">
        <f>IF('UT Cases'!AH1546="","",'UT Cases'!AH1546)</f>
        <v/>
      </c>
      <c r="AC1545" s="56" t="str">
        <f>IF('UT Cases'!AI1546="","",'UT Cases'!AI1546)</f>
        <v/>
      </c>
      <c r="AD1545" s="56" t="str">
        <f>IF('UT Cases'!AJ1546="","",'UT Cases'!AJ1546)</f>
        <v/>
      </c>
    </row>
    <row r="1546" spans="2:30">
      <c r="B1546" s="54" t="str">
        <f>IF('UT Cases'!B1547="","",'UT Cases'!B1547)</f>
        <v/>
      </c>
      <c r="C1546" s="54" t="str">
        <f>IF('UT Cases'!C1547="","",'UT Cases'!C1547)</f>
        <v/>
      </c>
      <c r="D1546" s="54" t="str">
        <f>IF('UT Cases'!D1547="","",'UT Cases'!D1547)</f>
        <v/>
      </c>
      <c r="E1546" s="54" t="str">
        <f>IF('UT Cases'!H1547="","",'UT Cases'!H1547)</f>
        <v/>
      </c>
      <c r="F1546" s="55" t="str">
        <f>IF('UT Cases'!L1547="","",'UT Cases'!L1547)</f>
        <v/>
      </c>
      <c r="G1546" s="56" t="str">
        <f>IF('UT Cases'!M1547="","",'UT Cases'!M1547)</f>
        <v/>
      </c>
      <c r="H1546" s="56" t="str">
        <f>IF('UT Cases'!N1547="","",'UT Cases'!N1547)</f>
        <v/>
      </c>
      <c r="I1546" s="56" t="str">
        <f>IF('UT Cases'!O1547="","",'UT Cases'!O1547)</f>
        <v/>
      </c>
      <c r="J1546" s="56" t="str">
        <f>IF('UT Cases'!P1547="","",'UT Cases'!P1547)</f>
        <v/>
      </c>
      <c r="K1546" s="57" t="str">
        <f>IF('UT Cases'!Q1547="","",'UT Cases'!Q1547)</f>
        <v/>
      </c>
      <c r="L1546" s="57" t="str">
        <f>IF('UT Cases'!R1547="","",'UT Cases'!R1547)</f>
        <v/>
      </c>
      <c r="M1546" s="57" t="str">
        <f>IF('UT Cases'!S1547="","",'UT Cases'!S1547)</f>
        <v/>
      </c>
      <c r="N1546" s="57" t="str">
        <f>IF('UT Cases'!T1547="","",'UT Cases'!T1547)</f>
        <v/>
      </c>
      <c r="O1546" s="57" t="str">
        <f>IF('UT Cases'!U1547="","",'UT Cases'!U1547)</f>
        <v/>
      </c>
      <c r="P1546" s="56" t="str">
        <f>IF('UT Cases'!V1547="","",'UT Cases'!V1547)</f>
        <v/>
      </c>
      <c r="Q1546" s="56" t="str">
        <f>IF('UT Cases'!W1547="","",'UT Cases'!W1547)</f>
        <v/>
      </c>
      <c r="R1546" s="56" t="str">
        <f>IF('UT Cases'!X1547="","",'UT Cases'!X1547)</f>
        <v/>
      </c>
      <c r="S1546" s="56" t="str">
        <f>IF('UT Cases'!Y1547="","",'UT Cases'!Y1547)</f>
        <v/>
      </c>
      <c r="T1546" s="56" t="str">
        <f>IF('UT Cases'!Z1547="","",'UT Cases'!Z1547)</f>
        <v/>
      </c>
      <c r="U1546" s="57" t="str">
        <f>IF('UT Cases'!AA1547="","",'UT Cases'!AA1547)</f>
        <v/>
      </c>
      <c r="V1546" s="57" t="str">
        <f>IF('UT Cases'!AB1547="","",'UT Cases'!AB1547)</f>
        <v/>
      </c>
      <c r="W1546" s="57" t="str">
        <f>IF('UT Cases'!AC1547="","",'UT Cases'!AC1547)</f>
        <v/>
      </c>
      <c r="X1546" s="57" t="str">
        <f>IF('UT Cases'!AD1547="","",'UT Cases'!AD1547)</f>
        <v/>
      </c>
      <c r="Y1546" s="57" t="str">
        <f>IF('UT Cases'!AE1547="","",'UT Cases'!AE1547)</f>
        <v/>
      </c>
      <c r="Z1546" s="56" t="str">
        <f>IF('UT Cases'!AF1547="","",'UT Cases'!AF1547)</f>
        <v/>
      </c>
      <c r="AA1546" s="56" t="str">
        <f>IF('UT Cases'!AG1547="","",'UT Cases'!AG1547)</f>
        <v/>
      </c>
      <c r="AB1546" s="56" t="str">
        <f>IF('UT Cases'!AH1547="","",'UT Cases'!AH1547)</f>
        <v/>
      </c>
      <c r="AC1546" s="56" t="str">
        <f>IF('UT Cases'!AI1547="","",'UT Cases'!AI1547)</f>
        <v/>
      </c>
      <c r="AD1546" s="56" t="str">
        <f>IF('UT Cases'!AJ1547="","",'UT Cases'!AJ1547)</f>
        <v/>
      </c>
    </row>
    <row r="1547" spans="2:30">
      <c r="B1547" s="54" t="str">
        <f>IF('UT Cases'!B1548="","",'UT Cases'!B1548)</f>
        <v/>
      </c>
      <c r="C1547" s="54" t="str">
        <f>IF('UT Cases'!C1548="","",'UT Cases'!C1548)</f>
        <v/>
      </c>
      <c r="D1547" s="54" t="str">
        <f>IF('UT Cases'!D1548="","",'UT Cases'!D1548)</f>
        <v/>
      </c>
      <c r="E1547" s="54" t="str">
        <f>IF('UT Cases'!H1548="","",'UT Cases'!H1548)</f>
        <v/>
      </c>
      <c r="F1547" s="55" t="str">
        <f>IF('UT Cases'!L1548="","",'UT Cases'!L1548)</f>
        <v/>
      </c>
      <c r="G1547" s="56" t="str">
        <f>IF('UT Cases'!M1548="","",'UT Cases'!M1548)</f>
        <v/>
      </c>
      <c r="H1547" s="56" t="str">
        <f>IF('UT Cases'!N1548="","",'UT Cases'!N1548)</f>
        <v/>
      </c>
      <c r="I1547" s="56" t="str">
        <f>IF('UT Cases'!O1548="","",'UT Cases'!O1548)</f>
        <v/>
      </c>
      <c r="J1547" s="56" t="str">
        <f>IF('UT Cases'!P1548="","",'UT Cases'!P1548)</f>
        <v/>
      </c>
      <c r="K1547" s="57" t="str">
        <f>IF('UT Cases'!Q1548="","",'UT Cases'!Q1548)</f>
        <v/>
      </c>
      <c r="L1547" s="57" t="str">
        <f>IF('UT Cases'!R1548="","",'UT Cases'!R1548)</f>
        <v/>
      </c>
      <c r="M1547" s="57" t="str">
        <f>IF('UT Cases'!S1548="","",'UT Cases'!S1548)</f>
        <v/>
      </c>
      <c r="N1547" s="57" t="str">
        <f>IF('UT Cases'!T1548="","",'UT Cases'!T1548)</f>
        <v/>
      </c>
      <c r="O1547" s="57" t="str">
        <f>IF('UT Cases'!U1548="","",'UT Cases'!U1548)</f>
        <v/>
      </c>
      <c r="P1547" s="56" t="str">
        <f>IF('UT Cases'!V1548="","",'UT Cases'!V1548)</f>
        <v/>
      </c>
      <c r="Q1547" s="56" t="str">
        <f>IF('UT Cases'!W1548="","",'UT Cases'!W1548)</f>
        <v/>
      </c>
      <c r="R1547" s="56" t="str">
        <f>IF('UT Cases'!X1548="","",'UT Cases'!X1548)</f>
        <v/>
      </c>
      <c r="S1547" s="56" t="str">
        <f>IF('UT Cases'!Y1548="","",'UT Cases'!Y1548)</f>
        <v/>
      </c>
      <c r="T1547" s="56" t="str">
        <f>IF('UT Cases'!Z1548="","",'UT Cases'!Z1548)</f>
        <v/>
      </c>
      <c r="U1547" s="57" t="str">
        <f>IF('UT Cases'!AA1548="","",'UT Cases'!AA1548)</f>
        <v/>
      </c>
      <c r="V1547" s="57" t="str">
        <f>IF('UT Cases'!AB1548="","",'UT Cases'!AB1548)</f>
        <v/>
      </c>
      <c r="W1547" s="57" t="str">
        <f>IF('UT Cases'!AC1548="","",'UT Cases'!AC1548)</f>
        <v/>
      </c>
      <c r="X1547" s="57" t="str">
        <f>IF('UT Cases'!AD1548="","",'UT Cases'!AD1548)</f>
        <v/>
      </c>
      <c r="Y1547" s="57" t="str">
        <f>IF('UT Cases'!AE1548="","",'UT Cases'!AE1548)</f>
        <v/>
      </c>
      <c r="Z1547" s="56" t="str">
        <f>IF('UT Cases'!AF1548="","",'UT Cases'!AF1548)</f>
        <v/>
      </c>
      <c r="AA1547" s="56" t="str">
        <f>IF('UT Cases'!AG1548="","",'UT Cases'!AG1548)</f>
        <v/>
      </c>
      <c r="AB1547" s="56" t="str">
        <f>IF('UT Cases'!AH1548="","",'UT Cases'!AH1548)</f>
        <v/>
      </c>
      <c r="AC1547" s="56" t="str">
        <f>IF('UT Cases'!AI1548="","",'UT Cases'!AI1548)</f>
        <v/>
      </c>
      <c r="AD1547" s="56" t="str">
        <f>IF('UT Cases'!AJ1548="","",'UT Cases'!AJ1548)</f>
        <v/>
      </c>
    </row>
    <row r="1548" spans="2:30">
      <c r="B1548" s="54" t="str">
        <f>IF('UT Cases'!B1549="","",'UT Cases'!B1549)</f>
        <v/>
      </c>
      <c r="C1548" s="54" t="str">
        <f>IF('UT Cases'!C1549="","",'UT Cases'!C1549)</f>
        <v/>
      </c>
      <c r="D1548" s="54" t="str">
        <f>IF('UT Cases'!D1549="","",'UT Cases'!D1549)</f>
        <v/>
      </c>
      <c r="E1548" s="54" t="str">
        <f>IF('UT Cases'!H1549="","",'UT Cases'!H1549)</f>
        <v/>
      </c>
      <c r="F1548" s="55" t="str">
        <f>IF('UT Cases'!L1549="","",'UT Cases'!L1549)</f>
        <v/>
      </c>
      <c r="G1548" s="56" t="str">
        <f>IF('UT Cases'!M1549="","",'UT Cases'!M1549)</f>
        <v/>
      </c>
      <c r="H1548" s="56" t="str">
        <f>IF('UT Cases'!N1549="","",'UT Cases'!N1549)</f>
        <v/>
      </c>
      <c r="I1548" s="56" t="str">
        <f>IF('UT Cases'!O1549="","",'UT Cases'!O1549)</f>
        <v/>
      </c>
      <c r="J1548" s="56" t="str">
        <f>IF('UT Cases'!P1549="","",'UT Cases'!P1549)</f>
        <v/>
      </c>
      <c r="K1548" s="57" t="str">
        <f>IF('UT Cases'!Q1549="","",'UT Cases'!Q1549)</f>
        <v/>
      </c>
      <c r="L1548" s="57" t="str">
        <f>IF('UT Cases'!R1549="","",'UT Cases'!R1549)</f>
        <v/>
      </c>
      <c r="M1548" s="57" t="str">
        <f>IF('UT Cases'!S1549="","",'UT Cases'!S1549)</f>
        <v/>
      </c>
      <c r="N1548" s="57" t="str">
        <f>IF('UT Cases'!T1549="","",'UT Cases'!T1549)</f>
        <v/>
      </c>
      <c r="O1548" s="57" t="str">
        <f>IF('UT Cases'!U1549="","",'UT Cases'!U1549)</f>
        <v/>
      </c>
      <c r="P1548" s="56" t="str">
        <f>IF('UT Cases'!V1549="","",'UT Cases'!V1549)</f>
        <v/>
      </c>
      <c r="Q1548" s="56" t="str">
        <f>IF('UT Cases'!W1549="","",'UT Cases'!W1549)</f>
        <v/>
      </c>
      <c r="R1548" s="56" t="str">
        <f>IF('UT Cases'!X1549="","",'UT Cases'!X1549)</f>
        <v/>
      </c>
      <c r="S1548" s="56" t="str">
        <f>IF('UT Cases'!Y1549="","",'UT Cases'!Y1549)</f>
        <v/>
      </c>
      <c r="T1548" s="56" t="str">
        <f>IF('UT Cases'!Z1549="","",'UT Cases'!Z1549)</f>
        <v/>
      </c>
      <c r="U1548" s="57" t="str">
        <f>IF('UT Cases'!AA1549="","",'UT Cases'!AA1549)</f>
        <v/>
      </c>
      <c r="V1548" s="57" t="str">
        <f>IF('UT Cases'!AB1549="","",'UT Cases'!AB1549)</f>
        <v/>
      </c>
      <c r="W1548" s="57" t="str">
        <f>IF('UT Cases'!AC1549="","",'UT Cases'!AC1549)</f>
        <v/>
      </c>
      <c r="X1548" s="57" t="str">
        <f>IF('UT Cases'!AD1549="","",'UT Cases'!AD1549)</f>
        <v/>
      </c>
      <c r="Y1548" s="57" t="str">
        <f>IF('UT Cases'!AE1549="","",'UT Cases'!AE1549)</f>
        <v/>
      </c>
      <c r="Z1548" s="56" t="str">
        <f>IF('UT Cases'!AF1549="","",'UT Cases'!AF1549)</f>
        <v/>
      </c>
      <c r="AA1548" s="56" t="str">
        <f>IF('UT Cases'!AG1549="","",'UT Cases'!AG1549)</f>
        <v/>
      </c>
      <c r="AB1548" s="56" t="str">
        <f>IF('UT Cases'!AH1549="","",'UT Cases'!AH1549)</f>
        <v/>
      </c>
      <c r="AC1548" s="56" t="str">
        <f>IF('UT Cases'!AI1549="","",'UT Cases'!AI1549)</f>
        <v/>
      </c>
      <c r="AD1548" s="56" t="str">
        <f>IF('UT Cases'!AJ1549="","",'UT Cases'!AJ1549)</f>
        <v/>
      </c>
    </row>
    <row r="1549" spans="2:30">
      <c r="B1549" s="54" t="str">
        <f>IF('UT Cases'!B1550="","",'UT Cases'!B1550)</f>
        <v/>
      </c>
      <c r="C1549" s="54" t="str">
        <f>IF('UT Cases'!C1550="","",'UT Cases'!C1550)</f>
        <v/>
      </c>
      <c r="D1549" s="54" t="str">
        <f>IF('UT Cases'!D1550="","",'UT Cases'!D1550)</f>
        <v/>
      </c>
      <c r="E1549" s="54" t="str">
        <f>IF('UT Cases'!H1550="","",'UT Cases'!H1550)</f>
        <v/>
      </c>
      <c r="F1549" s="55" t="str">
        <f>IF('UT Cases'!L1550="","",'UT Cases'!L1550)</f>
        <v/>
      </c>
      <c r="G1549" s="56" t="str">
        <f>IF('UT Cases'!M1550="","",'UT Cases'!M1550)</f>
        <v/>
      </c>
      <c r="H1549" s="56" t="str">
        <f>IF('UT Cases'!N1550="","",'UT Cases'!N1550)</f>
        <v/>
      </c>
      <c r="I1549" s="56" t="str">
        <f>IF('UT Cases'!O1550="","",'UT Cases'!O1550)</f>
        <v/>
      </c>
      <c r="J1549" s="56" t="str">
        <f>IF('UT Cases'!P1550="","",'UT Cases'!P1550)</f>
        <v/>
      </c>
      <c r="K1549" s="57" t="str">
        <f>IF('UT Cases'!Q1550="","",'UT Cases'!Q1550)</f>
        <v/>
      </c>
      <c r="L1549" s="57" t="str">
        <f>IF('UT Cases'!R1550="","",'UT Cases'!R1550)</f>
        <v/>
      </c>
      <c r="M1549" s="57" t="str">
        <f>IF('UT Cases'!S1550="","",'UT Cases'!S1550)</f>
        <v/>
      </c>
      <c r="N1549" s="57" t="str">
        <f>IF('UT Cases'!T1550="","",'UT Cases'!T1550)</f>
        <v/>
      </c>
      <c r="O1549" s="57" t="str">
        <f>IF('UT Cases'!U1550="","",'UT Cases'!U1550)</f>
        <v/>
      </c>
      <c r="P1549" s="56" t="str">
        <f>IF('UT Cases'!V1550="","",'UT Cases'!V1550)</f>
        <v/>
      </c>
      <c r="Q1549" s="56" t="str">
        <f>IF('UT Cases'!W1550="","",'UT Cases'!W1550)</f>
        <v/>
      </c>
      <c r="R1549" s="56" t="str">
        <f>IF('UT Cases'!X1550="","",'UT Cases'!X1550)</f>
        <v/>
      </c>
      <c r="S1549" s="56" t="str">
        <f>IF('UT Cases'!Y1550="","",'UT Cases'!Y1550)</f>
        <v/>
      </c>
      <c r="T1549" s="56" t="str">
        <f>IF('UT Cases'!Z1550="","",'UT Cases'!Z1550)</f>
        <v/>
      </c>
      <c r="U1549" s="57" t="str">
        <f>IF('UT Cases'!AA1550="","",'UT Cases'!AA1550)</f>
        <v/>
      </c>
      <c r="V1549" s="57" t="str">
        <f>IF('UT Cases'!AB1550="","",'UT Cases'!AB1550)</f>
        <v/>
      </c>
      <c r="W1549" s="57" t="str">
        <f>IF('UT Cases'!AC1550="","",'UT Cases'!AC1550)</f>
        <v/>
      </c>
      <c r="X1549" s="57" t="str">
        <f>IF('UT Cases'!AD1550="","",'UT Cases'!AD1550)</f>
        <v/>
      </c>
      <c r="Y1549" s="57" t="str">
        <f>IF('UT Cases'!AE1550="","",'UT Cases'!AE1550)</f>
        <v/>
      </c>
      <c r="Z1549" s="56" t="str">
        <f>IF('UT Cases'!AF1550="","",'UT Cases'!AF1550)</f>
        <v/>
      </c>
      <c r="AA1549" s="56" t="str">
        <f>IF('UT Cases'!AG1550="","",'UT Cases'!AG1550)</f>
        <v/>
      </c>
      <c r="AB1549" s="56" t="str">
        <f>IF('UT Cases'!AH1550="","",'UT Cases'!AH1550)</f>
        <v/>
      </c>
      <c r="AC1549" s="56" t="str">
        <f>IF('UT Cases'!AI1550="","",'UT Cases'!AI1550)</f>
        <v/>
      </c>
      <c r="AD1549" s="56" t="str">
        <f>IF('UT Cases'!AJ1550="","",'UT Cases'!AJ1550)</f>
        <v/>
      </c>
    </row>
    <row r="1550" spans="2:30">
      <c r="B1550" s="54" t="str">
        <f>IF('UT Cases'!B1551="","",'UT Cases'!B1551)</f>
        <v/>
      </c>
      <c r="C1550" s="54" t="str">
        <f>IF('UT Cases'!C1551="","",'UT Cases'!C1551)</f>
        <v/>
      </c>
      <c r="D1550" s="54" t="str">
        <f>IF('UT Cases'!D1551="","",'UT Cases'!D1551)</f>
        <v/>
      </c>
      <c r="E1550" s="54" t="str">
        <f>IF('UT Cases'!H1551="","",'UT Cases'!H1551)</f>
        <v/>
      </c>
      <c r="F1550" s="55" t="str">
        <f>IF('UT Cases'!L1551="","",'UT Cases'!L1551)</f>
        <v/>
      </c>
      <c r="G1550" s="56" t="str">
        <f>IF('UT Cases'!M1551="","",'UT Cases'!M1551)</f>
        <v/>
      </c>
      <c r="H1550" s="56" t="str">
        <f>IF('UT Cases'!N1551="","",'UT Cases'!N1551)</f>
        <v/>
      </c>
      <c r="I1550" s="56" t="str">
        <f>IF('UT Cases'!O1551="","",'UT Cases'!O1551)</f>
        <v/>
      </c>
      <c r="J1550" s="56" t="str">
        <f>IF('UT Cases'!P1551="","",'UT Cases'!P1551)</f>
        <v/>
      </c>
      <c r="K1550" s="57" t="str">
        <f>IF('UT Cases'!Q1551="","",'UT Cases'!Q1551)</f>
        <v/>
      </c>
      <c r="L1550" s="57" t="str">
        <f>IF('UT Cases'!R1551="","",'UT Cases'!R1551)</f>
        <v/>
      </c>
      <c r="M1550" s="57" t="str">
        <f>IF('UT Cases'!S1551="","",'UT Cases'!S1551)</f>
        <v/>
      </c>
      <c r="N1550" s="57" t="str">
        <f>IF('UT Cases'!T1551="","",'UT Cases'!T1551)</f>
        <v/>
      </c>
      <c r="O1550" s="57" t="str">
        <f>IF('UT Cases'!U1551="","",'UT Cases'!U1551)</f>
        <v/>
      </c>
      <c r="P1550" s="56" t="str">
        <f>IF('UT Cases'!V1551="","",'UT Cases'!V1551)</f>
        <v/>
      </c>
      <c r="Q1550" s="56" t="str">
        <f>IF('UT Cases'!W1551="","",'UT Cases'!W1551)</f>
        <v/>
      </c>
      <c r="R1550" s="56" t="str">
        <f>IF('UT Cases'!X1551="","",'UT Cases'!X1551)</f>
        <v/>
      </c>
      <c r="S1550" s="56" t="str">
        <f>IF('UT Cases'!Y1551="","",'UT Cases'!Y1551)</f>
        <v/>
      </c>
      <c r="T1550" s="56" t="str">
        <f>IF('UT Cases'!Z1551="","",'UT Cases'!Z1551)</f>
        <v/>
      </c>
      <c r="U1550" s="57" t="str">
        <f>IF('UT Cases'!AA1551="","",'UT Cases'!AA1551)</f>
        <v/>
      </c>
      <c r="V1550" s="57" t="str">
        <f>IF('UT Cases'!AB1551="","",'UT Cases'!AB1551)</f>
        <v/>
      </c>
      <c r="W1550" s="57" t="str">
        <f>IF('UT Cases'!AC1551="","",'UT Cases'!AC1551)</f>
        <v/>
      </c>
      <c r="X1550" s="57" t="str">
        <f>IF('UT Cases'!AD1551="","",'UT Cases'!AD1551)</f>
        <v/>
      </c>
      <c r="Y1550" s="57" t="str">
        <f>IF('UT Cases'!AE1551="","",'UT Cases'!AE1551)</f>
        <v/>
      </c>
      <c r="Z1550" s="56" t="str">
        <f>IF('UT Cases'!AF1551="","",'UT Cases'!AF1551)</f>
        <v/>
      </c>
      <c r="AA1550" s="56" t="str">
        <f>IF('UT Cases'!AG1551="","",'UT Cases'!AG1551)</f>
        <v/>
      </c>
      <c r="AB1550" s="56" t="str">
        <f>IF('UT Cases'!AH1551="","",'UT Cases'!AH1551)</f>
        <v/>
      </c>
      <c r="AC1550" s="56" t="str">
        <f>IF('UT Cases'!AI1551="","",'UT Cases'!AI1551)</f>
        <v/>
      </c>
      <c r="AD1550" s="56" t="str">
        <f>IF('UT Cases'!AJ1551="","",'UT Cases'!AJ1551)</f>
        <v/>
      </c>
    </row>
    <row r="1551" spans="2:30">
      <c r="B1551" s="54" t="str">
        <f>IF('UT Cases'!B1552="","",'UT Cases'!B1552)</f>
        <v/>
      </c>
      <c r="C1551" s="54" t="str">
        <f>IF('UT Cases'!C1552="","",'UT Cases'!C1552)</f>
        <v/>
      </c>
      <c r="D1551" s="54" t="str">
        <f>IF('UT Cases'!D1552="","",'UT Cases'!D1552)</f>
        <v/>
      </c>
      <c r="E1551" s="54" t="str">
        <f>IF('UT Cases'!H1552="","",'UT Cases'!H1552)</f>
        <v/>
      </c>
      <c r="F1551" s="55" t="str">
        <f>IF('UT Cases'!L1552="","",'UT Cases'!L1552)</f>
        <v/>
      </c>
      <c r="G1551" s="56" t="str">
        <f>IF('UT Cases'!M1552="","",'UT Cases'!M1552)</f>
        <v/>
      </c>
      <c r="H1551" s="56" t="str">
        <f>IF('UT Cases'!N1552="","",'UT Cases'!N1552)</f>
        <v/>
      </c>
      <c r="I1551" s="56" t="str">
        <f>IF('UT Cases'!O1552="","",'UT Cases'!O1552)</f>
        <v/>
      </c>
      <c r="J1551" s="56" t="str">
        <f>IF('UT Cases'!P1552="","",'UT Cases'!P1552)</f>
        <v/>
      </c>
      <c r="K1551" s="57" t="str">
        <f>IF('UT Cases'!Q1552="","",'UT Cases'!Q1552)</f>
        <v/>
      </c>
      <c r="L1551" s="57" t="str">
        <f>IF('UT Cases'!R1552="","",'UT Cases'!R1552)</f>
        <v/>
      </c>
      <c r="M1551" s="57" t="str">
        <f>IF('UT Cases'!S1552="","",'UT Cases'!S1552)</f>
        <v/>
      </c>
      <c r="N1551" s="57" t="str">
        <f>IF('UT Cases'!T1552="","",'UT Cases'!T1552)</f>
        <v/>
      </c>
      <c r="O1551" s="57" t="str">
        <f>IF('UT Cases'!U1552="","",'UT Cases'!U1552)</f>
        <v/>
      </c>
      <c r="P1551" s="56" t="str">
        <f>IF('UT Cases'!V1552="","",'UT Cases'!V1552)</f>
        <v/>
      </c>
      <c r="Q1551" s="56" t="str">
        <f>IF('UT Cases'!W1552="","",'UT Cases'!W1552)</f>
        <v/>
      </c>
      <c r="R1551" s="56" t="str">
        <f>IF('UT Cases'!X1552="","",'UT Cases'!X1552)</f>
        <v/>
      </c>
      <c r="S1551" s="56" t="str">
        <f>IF('UT Cases'!Y1552="","",'UT Cases'!Y1552)</f>
        <v/>
      </c>
      <c r="T1551" s="56" t="str">
        <f>IF('UT Cases'!Z1552="","",'UT Cases'!Z1552)</f>
        <v/>
      </c>
      <c r="U1551" s="57" t="str">
        <f>IF('UT Cases'!AA1552="","",'UT Cases'!AA1552)</f>
        <v/>
      </c>
      <c r="V1551" s="57" t="str">
        <f>IF('UT Cases'!AB1552="","",'UT Cases'!AB1552)</f>
        <v/>
      </c>
      <c r="W1551" s="57" t="str">
        <f>IF('UT Cases'!AC1552="","",'UT Cases'!AC1552)</f>
        <v/>
      </c>
      <c r="X1551" s="57" t="str">
        <f>IF('UT Cases'!AD1552="","",'UT Cases'!AD1552)</f>
        <v/>
      </c>
      <c r="Y1551" s="57" t="str">
        <f>IF('UT Cases'!AE1552="","",'UT Cases'!AE1552)</f>
        <v/>
      </c>
      <c r="Z1551" s="56" t="str">
        <f>IF('UT Cases'!AF1552="","",'UT Cases'!AF1552)</f>
        <v/>
      </c>
      <c r="AA1551" s="56" t="str">
        <f>IF('UT Cases'!AG1552="","",'UT Cases'!AG1552)</f>
        <v/>
      </c>
      <c r="AB1551" s="56" t="str">
        <f>IF('UT Cases'!AH1552="","",'UT Cases'!AH1552)</f>
        <v/>
      </c>
      <c r="AC1551" s="56" t="str">
        <f>IF('UT Cases'!AI1552="","",'UT Cases'!AI1552)</f>
        <v/>
      </c>
      <c r="AD1551" s="56" t="str">
        <f>IF('UT Cases'!AJ1552="","",'UT Cases'!AJ1552)</f>
        <v/>
      </c>
    </row>
    <row r="1552" spans="2:30">
      <c r="B1552" s="54" t="str">
        <f>IF('UT Cases'!B1553="","",'UT Cases'!B1553)</f>
        <v/>
      </c>
      <c r="C1552" s="54" t="str">
        <f>IF('UT Cases'!C1553="","",'UT Cases'!C1553)</f>
        <v/>
      </c>
      <c r="D1552" s="54" t="str">
        <f>IF('UT Cases'!D1553="","",'UT Cases'!D1553)</f>
        <v/>
      </c>
      <c r="E1552" s="54" t="str">
        <f>IF('UT Cases'!H1553="","",'UT Cases'!H1553)</f>
        <v/>
      </c>
      <c r="F1552" s="55" t="str">
        <f>IF('UT Cases'!L1553="","",'UT Cases'!L1553)</f>
        <v/>
      </c>
      <c r="G1552" s="56" t="str">
        <f>IF('UT Cases'!M1553="","",'UT Cases'!M1553)</f>
        <v/>
      </c>
      <c r="H1552" s="56" t="str">
        <f>IF('UT Cases'!N1553="","",'UT Cases'!N1553)</f>
        <v/>
      </c>
      <c r="I1552" s="56" t="str">
        <f>IF('UT Cases'!O1553="","",'UT Cases'!O1553)</f>
        <v/>
      </c>
      <c r="J1552" s="56" t="str">
        <f>IF('UT Cases'!P1553="","",'UT Cases'!P1553)</f>
        <v/>
      </c>
      <c r="K1552" s="57" t="str">
        <f>IF('UT Cases'!Q1553="","",'UT Cases'!Q1553)</f>
        <v/>
      </c>
      <c r="L1552" s="57" t="str">
        <f>IF('UT Cases'!R1553="","",'UT Cases'!R1553)</f>
        <v/>
      </c>
      <c r="M1552" s="57" t="str">
        <f>IF('UT Cases'!S1553="","",'UT Cases'!S1553)</f>
        <v/>
      </c>
      <c r="N1552" s="57" t="str">
        <f>IF('UT Cases'!T1553="","",'UT Cases'!T1553)</f>
        <v/>
      </c>
      <c r="O1552" s="57" t="str">
        <f>IF('UT Cases'!U1553="","",'UT Cases'!U1553)</f>
        <v/>
      </c>
      <c r="P1552" s="56" t="str">
        <f>IF('UT Cases'!V1553="","",'UT Cases'!V1553)</f>
        <v/>
      </c>
      <c r="Q1552" s="56" t="str">
        <f>IF('UT Cases'!W1553="","",'UT Cases'!W1553)</f>
        <v/>
      </c>
      <c r="R1552" s="56" t="str">
        <f>IF('UT Cases'!X1553="","",'UT Cases'!X1553)</f>
        <v/>
      </c>
      <c r="S1552" s="56" t="str">
        <f>IF('UT Cases'!Y1553="","",'UT Cases'!Y1553)</f>
        <v/>
      </c>
      <c r="T1552" s="56" t="str">
        <f>IF('UT Cases'!Z1553="","",'UT Cases'!Z1553)</f>
        <v/>
      </c>
      <c r="U1552" s="57" t="str">
        <f>IF('UT Cases'!AA1553="","",'UT Cases'!AA1553)</f>
        <v/>
      </c>
      <c r="V1552" s="57" t="str">
        <f>IF('UT Cases'!AB1553="","",'UT Cases'!AB1553)</f>
        <v/>
      </c>
      <c r="W1552" s="57" t="str">
        <f>IF('UT Cases'!AC1553="","",'UT Cases'!AC1553)</f>
        <v/>
      </c>
      <c r="X1552" s="57" t="str">
        <f>IF('UT Cases'!AD1553="","",'UT Cases'!AD1553)</f>
        <v/>
      </c>
      <c r="Y1552" s="57" t="str">
        <f>IF('UT Cases'!AE1553="","",'UT Cases'!AE1553)</f>
        <v/>
      </c>
      <c r="Z1552" s="56" t="str">
        <f>IF('UT Cases'!AF1553="","",'UT Cases'!AF1553)</f>
        <v/>
      </c>
      <c r="AA1552" s="56" t="str">
        <f>IF('UT Cases'!AG1553="","",'UT Cases'!AG1553)</f>
        <v/>
      </c>
      <c r="AB1552" s="56" t="str">
        <f>IF('UT Cases'!AH1553="","",'UT Cases'!AH1553)</f>
        <v/>
      </c>
      <c r="AC1552" s="56" t="str">
        <f>IF('UT Cases'!AI1553="","",'UT Cases'!AI1553)</f>
        <v/>
      </c>
      <c r="AD1552" s="56" t="str">
        <f>IF('UT Cases'!AJ1553="","",'UT Cases'!AJ1553)</f>
        <v/>
      </c>
    </row>
    <row r="1553" spans="2:30">
      <c r="B1553" s="54" t="str">
        <f>IF('UT Cases'!B1554="","",'UT Cases'!B1554)</f>
        <v/>
      </c>
      <c r="C1553" s="54" t="str">
        <f>IF('UT Cases'!C1554="","",'UT Cases'!C1554)</f>
        <v/>
      </c>
      <c r="D1553" s="54" t="str">
        <f>IF('UT Cases'!D1554="","",'UT Cases'!D1554)</f>
        <v/>
      </c>
      <c r="E1553" s="54" t="str">
        <f>IF('UT Cases'!H1554="","",'UT Cases'!H1554)</f>
        <v/>
      </c>
      <c r="F1553" s="55" t="str">
        <f>IF('UT Cases'!L1554="","",'UT Cases'!L1554)</f>
        <v/>
      </c>
      <c r="G1553" s="56" t="str">
        <f>IF('UT Cases'!M1554="","",'UT Cases'!M1554)</f>
        <v/>
      </c>
      <c r="H1553" s="56" t="str">
        <f>IF('UT Cases'!N1554="","",'UT Cases'!N1554)</f>
        <v/>
      </c>
      <c r="I1553" s="56" t="str">
        <f>IF('UT Cases'!O1554="","",'UT Cases'!O1554)</f>
        <v/>
      </c>
      <c r="J1553" s="56" t="str">
        <f>IF('UT Cases'!P1554="","",'UT Cases'!P1554)</f>
        <v/>
      </c>
      <c r="K1553" s="57" t="str">
        <f>IF('UT Cases'!Q1554="","",'UT Cases'!Q1554)</f>
        <v/>
      </c>
      <c r="L1553" s="57" t="str">
        <f>IF('UT Cases'!R1554="","",'UT Cases'!R1554)</f>
        <v/>
      </c>
      <c r="M1553" s="57" t="str">
        <f>IF('UT Cases'!S1554="","",'UT Cases'!S1554)</f>
        <v/>
      </c>
      <c r="N1553" s="57" t="str">
        <f>IF('UT Cases'!T1554="","",'UT Cases'!T1554)</f>
        <v/>
      </c>
      <c r="O1553" s="57" t="str">
        <f>IF('UT Cases'!U1554="","",'UT Cases'!U1554)</f>
        <v/>
      </c>
      <c r="P1553" s="56" t="str">
        <f>IF('UT Cases'!V1554="","",'UT Cases'!V1554)</f>
        <v/>
      </c>
      <c r="Q1553" s="56" t="str">
        <f>IF('UT Cases'!W1554="","",'UT Cases'!W1554)</f>
        <v/>
      </c>
      <c r="R1553" s="56" t="str">
        <f>IF('UT Cases'!X1554="","",'UT Cases'!X1554)</f>
        <v/>
      </c>
      <c r="S1553" s="56" t="str">
        <f>IF('UT Cases'!Y1554="","",'UT Cases'!Y1554)</f>
        <v/>
      </c>
      <c r="T1553" s="56" t="str">
        <f>IF('UT Cases'!Z1554="","",'UT Cases'!Z1554)</f>
        <v/>
      </c>
      <c r="U1553" s="57" t="str">
        <f>IF('UT Cases'!AA1554="","",'UT Cases'!AA1554)</f>
        <v/>
      </c>
      <c r="V1553" s="57" t="str">
        <f>IF('UT Cases'!AB1554="","",'UT Cases'!AB1554)</f>
        <v/>
      </c>
      <c r="W1553" s="57" t="str">
        <f>IF('UT Cases'!AC1554="","",'UT Cases'!AC1554)</f>
        <v/>
      </c>
      <c r="X1553" s="57" t="str">
        <f>IF('UT Cases'!AD1554="","",'UT Cases'!AD1554)</f>
        <v/>
      </c>
      <c r="Y1553" s="57" t="str">
        <f>IF('UT Cases'!AE1554="","",'UT Cases'!AE1554)</f>
        <v/>
      </c>
      <c r="Z1553" s="56" t="str">
        <f>IF('UT Cases'!AF1554="","",'UT Cases'!AF1554)</f>
        <v/>
      </c>
      <c r="AA1553" s="56" t="str">
        <f>IF('UT Cases'!AG1554="","",'UT Cases'!AG1554)</f>
        <v/>
      </c>
      <c r="AB1553" s="56" t="str">
        <f>IF('UT Cases'!AH1554="","",'UT Cases'!AH1554)</f>
        <v/>
      </c>
      <c r="AC1553" s="56" t="str">
        <f>IF('UT Cases'!AI1554="","",'UT Cases'!AI1554)</f>
        <v/>
      </c>
      <c r="AD1553" s="56" t="str">
        <f>IF('UT Cases'!AJ1554="","",'UT Cases'!AJ1554)</f>
        <v/>
      </c>
    </row>
    <row r="1554" spans="2:30">
      <c r="B1554" s="54" t="str">
        <f>IF('UT Cases'!B1555="","",'UT Cases'!B1555)</f>
        <v/>
      </c>
      <c r="C1554" s="54" t="str">
        <f>IF('UT Cases'!C1555="","",'UT Cases'!C1555)</f>
        <v/>
      </c>
      <c r="D1554" s="54" t="str">
        <f>IF('UT Cases'!D1555="","",'UT Cases'!D1555)</f>
        <v/>
      </c>
      <c r="E1554" s="54" t="str">
        <f>IF('UT Cases'!H1555="","",'UT Cases'!H1555)</f>
        <v/>
      </c>
      <c r="F1554" s="55" t="str">
        <f>IF('UT Cases'!L1555="","",'UT Cases'!L1555)</f>
        <v/>
      </c>
      <c r="G1554" s="56" t="str">
        <f>IF('UT Cases'!M1555="","",'UT Cases'!M1555)</f>
        <v/>
      </c>
      <c r="H1554" s="56" t="str">
        <f>IF('UT Cases'!N1555="","",'UT Cases'!N1555)</f>
        <v/>
      </c>
      <c r="I1554" s="56" t="str">
        <f>IF('UT Cases'!O1555="","",'UT Cases'!O1555)</f>
        <v/>
      </c>
      <c r="J1554" s="56" t="str">
        <f>IF('UT Cases'!P1555="","",'UT Cases'!P1555)</f>
        <v/>
      </c>
      <c r="K1554" s="57" t="str">
        <f>IF('UT Cases'!Q1555="","",'UT Cases'!Q1555)</f>
        <v/>
      </c>
      <c r="L1554" s="57" t="str">
        <f>IF('UT Cases'!R1555="","",'UT Cases'!R1555)</f>
        <v/>
      </c>
      <c r="M1554" s="57" t="str">
        <f>IF('UT Cases'!S1555="","",'UT Cases'!S1555)</f>
        <v/>
      </c>
      <c r="N1554" s="57" t="str">
        <f>IF('UT Cases'!T1555="","",'UT Cases'!T1555)</f>
        <v/>
      </c>
      <c r="O1554" s="57" t="str">
        <f>IF('UT Cases'!U1555="","",'UT Cases'!U1555)</f>
        <v/>
      </c>
      <c r="P1554" s="56" t="str">
        <f>IF('UT Cases'!V1555="","",'UT Cases'!V1555)</f>
        <v/>
      </c>
      <c r="Q1554" s="56" t="str">
        <f>IF('UT Cases'!W1555="","",'UT Cases'!W1555)</f>
        <v/>
      </c>
      <c r="R1554" s="56" t="str">
        <f>IF('UT Cases'!X1555="","",'UT Cases'!X1555)</f>
        <v/>
      </c>
      <c r="S1554" s="56" t="str">
        <f>IF('UT Cases'!Y1555="","",'UT Cases'!Y1555)</f>
        <v/>
      </c>
      <c r="T1554" s="56" t="str">
        <f>IF('UT Cases'!Z1555="","",'UT Cases'!Z1555)</f>
        <v/>
      </c>
      <c r="U1554" s="57" t="str">
        <f>IF('UT Cases'!AA1555="","",'UT Cases'!AA1555)</f>
        <v/>
      </c>
      <c r="V1554" s="57" t="str">
        <f>IF('UT Cases'!AB1555="","",'UT Cases'!AB1555)</f>
        <v/>
      </c>
      <c r="W1554" s="57" t="str">
        <f>IF('UT Cases'!AC1555="","",'UT Cases'!AC1555)</f>
        <v/>
      </c>
      <c r="X1554" s="57" t="str">
        <f>IF('UT Cases'!AD1555="","",'UT Cases'!AD1555)</f>
        <v/>
      </c>
      <c r="Y1554" s="57" t="str">
        <f>IF('UT Cases'!AE1555="","",'UT Cases'!AE1555)</f>
        <v/>
      </c>
      <c r="Z1554" s="56" t="str">
        <f>IF('UT Cases'!AF1555="","",'UT Cases'!AF1555)</f>
        <v/>
      </c>
      <c r="AA1554" s="56" t="str">
        <f>IF('UT Cases'!AG1555="","",'UT Cases'!AG1555)</f>
        <v/>
      </c>
      <c r="AB1554" s="56" t="str">
        <f>IF('UT Cases'!AH1555="","",'UT Cases'!AH1555)</f>
        <v/>
      </c>
      <c r="AC1554" s="56" t="str">
        <f>IF('UT Cases'!AI1555="","",'UT Cases'!AI1555)</f>
        <v/>
      </c>
      <c r="AD1554" s="56" t="str">
        <f>IF('UT Cases'!AJ1555="","",'UT Cases'!AJ1555)</f>
        <v/>
      </c>
    </row>
    <row r="1555" spans="2:30">
      <c r="B1555" s="54" t="str">
        <f>IF('UT Cases'!B1556="","",'UT Cases'!B1556)</f>
        <v/>
      </c>
      <c r="C1555" s="54" t="str">
        <f>IF('UT Cases'!C1556="","",'UT Cases'!C1556)</f>
        <v/>
      </c>
      <c r="D1555" s="54" t="str">
        <f>IF('UT Cases'!D1556="","",'UT Cases'!D1556)</f>
        <v/>
      </c>
      <c r="E1555" s="54" t="str">
        <f>IF('UT Cases'!H1556="","",'UT Cases'!H1556)</f>
        <v/>
      </c>
      <c r="F1555" s="55" t="str">
        <f>IF('UT Cases'!L1556="","",'UT Cases'!L1556)</f>
        <v/>
      </c>
      <c r="G1555" s="56" t="str">
        <f>IF('UT Cases'!M1556="","",'UT Cases'!M1556)</f>
        <v/>
      </c>
      <c r="H1555" s="56" t="str">
        <f>IF('UT Cases'!N1556="","",'UT Cases'!N1556)</f>
        <v/>
      </c>
      <c r="I1555" s="56" t="str">
        <f>IF('UT Cases'!O1556="","",'UT Cases'!O1556)</f>
        <v/>
      </c>
      <c r="J1555" s="56" t="str">
        <f>IF('UT Cases'!P1556="","",'UT Cases'!P1556)</f>
        <v/>
      </c>
      <c r="K1555" s="57" t="str">
        <f>IF('UT Cases'!Q1556="","",'UT Cases'!Q1556)</f>
        <v/>
      </c>
      <c r="L1555" s="57" t="str">
        <f>IF('UT Cases'!R1556="","",'UT Cases'!R1556)</f>
        <v/>
      </c>
      <c r="M1555" s="57" t="str">
        <f>IF('UT Cases'!S1556="","",'UT Cases'!S1556)</f>
        <v/>
      </c>
      <c r="N1555" s="57" t="str">
        <f>IF('UT Cases'!T1556="","",'UT Cases'!T1556)</f>
        <v/>
      </c>
      <c r="O1555" s="57" t="str">
        <f>IF('UT Cases'!U1556="","",'UT Cases'!U1556)</f>
        <v/>
      </c>
      <c r="P1555" s="56" t="str">
        <f>IF('UT Cases'!V1556="","",'UT Cases'!V1556)</f>
        <v/>
      </c>
      <c r="Q1555" s="56" t="str">
        <f>IF('UT Cases'!W1556="","",'UT Cases'!W1556)</f>
        <v/>
      </c>
      <c r="R1555" s="56" t="str">
        <f>IF('UT Cases'!X1556="","",'UT Cases'!X1556)</f>
        <v/>
      </c>
      <c r="S1555" s="56" t="str">
        <f>IF('UT Cases'!Y1556="","",'UT Cases'!Y1556)</f>
        <v/>
      </c>
      <c r="T1555" s="56" t="str">
        <f>IF('UT Cases'!Z1556="","",'UT Cases'!Z1556)</f>
        <v/>
      </c>
      <c r="U1555" s="57" t="str">
        <f>IF('UT Cases'!AA1556="","",'UT Cases'!AA1556)</f>
        <v/>
      </c>
      <c r="V1555" s="57" t="str">
        <f>IF('UT Cases'!AB1556="","",'UT Cases'!AB1556)</f>
        <v/>
      </c>
      <c r="W1555" s="57" t="str">
        <f>IF('UT Cases'!AC1556="","",'UT Cases'!AC1556)</f>
        <v/>
      </c>
      <c r="X1555" s="57" t="str">
        <f>IF('UT Cases'!AD1556="","",'UT Cases'!AD1556)</f>
        <v/>
      </c>
      <c r="Y1555" s="57" t="str">
        <f>IF('UT Cases'!AE1556="","",'UT Cases'!AE1556)</f>
        <v/>
      </c>
      <c r="Z1555" s="56" t="str">
        <f>IF('UT Cases'!AF1556="","",'UT Cases'!AF1556)</f>
        <v/>
      </c>
      <c r="AA1555" s="56" t="str">
        <f>IF('UT Cases'!AG1556="","",'UT Cases'!AG1556)</f>
        <v/>
      </c>
      <c r="AB1555" s="56" t="str">
        <f>IF('UT Cases'!AH1556="","",'UT Cases'!AH1556)</f>
        <v/>
      </c>
      <c r="AC1555" s="56" t="str">
        <f>IF('UT Cases'!AI1556="","",'UT Cases'!AI1556)</f>
        <v/>
      </c>
      <c r="AD1555" s="56" t="str">
        <f>IF('UT Cases'!AJ1556="","",'UT Cases'!AJ1556)</f>
        <v/>
      </c>
    </row>
    <row r="1556" spans="2:30">
      <c r="B1556" s="54" t="str">
        <f>IF('UT Cases'!B1557="","",'UT Cases'!B1557)</f>
        <v/>
      </c>
      <c r="C1556" s="54" t="str">
        <f>IF('UT Cases'!C1557="","",'UT Cases'!C1557)</f>
        <v/>
      </c>
      <c r="D1556" s="54" t="str">
        <f>IF('UT Cases'!D1557="","",'UT Cases'!D1557)</f>
        <v/>
      </c>
      <c r="E1556" s="54" t="str">
        <f>IF('UT Cases'!H1557="","",'UT Cases'!H1557)</f>
        <v/>
      </c>
      <c r="F1556" s="55" t="str">
        <f>IF('UT Cases'!L1557="","",'UT Cases'!L1557)</f>
        <v/>
      </c>
      <c r="G1556" s="56" t="str">
        <f>IF('UT Cases'!M1557="","",'UT Cases'!M1557)</f>
        <v/>
      </c>
      <c r="H1556" s="56" t="str">
        <f>IF('UT Cases'!N1557="","",'UT Cases'!N1557)</f>
        <v/>
      </c>
      <c r="I1556" s="56" t="str">
        <f>IF('UT Cases'!O1557="","",'UT Cases'!O1557)</f>
        <v/>
      </c>
      <c r="J1556" s="56" t="str">
        <f>IF('UT Cases'!P1557="","",'UT Cases'!P1557)</f>
        <v/>
      </c>
      <c r="K1556" s="57" t="str">
        <f>IF('UT Cases'!Q1557="","",'UT Cases'!Q1557)</f>
        <v/>
      </c>
      <c r="L1556" s="57" t="str">
        <f>IF('UT Cases'!R1557="","",'UT Cases'!R1557)</f>
        <v/>
      </c>
      <c r="M1556" s="57" t="str">
        <f>IF('UT Cases'!S1557="","",'UT Cases'!S1557)</f>
        <v/>
      </c>
      <c r="N1556" s="57" t="str">
        <f>IF('UT Cases'!T1557="","",'UT Cases'!T1557)</f>
        <v/>
      </c>
      <c r="O1556" s="57" t="str">
        <f>IF('UT Cases'!U1557="","",'UT Cases'!U1557)</f>
        <v/>
      </c>
      <c r="P1556" s="56" t="str">
        <f>IF('UT Cases'!V1557="","",'UT Cases'!V1557)</f>
        <v/>
      </c>
      <c r="Q1556" s="56" t="str">
        <f>IF('UT Cases'!W1557="","",'UT Cases'!W1557)</f>
        <v/>
      </c>
      <c r="R1556" s="56" t="str">
        <f>IF('UT Cases'!X1557="","",'UT Cases'!X1557)</f>
        <v/>
      </c>
      <c r="S1556" s="56" t="str">
        <f>IF('UT Cases'!Y1557="","",'UT Cases'!Y1557)</f>
        <v/>
      </c>
      <c r="T1556" s="56" t="str">
        <f>IF('UT Cases'!Z1557="","",'UT Cases'!Z1557)</f>
        <v/>
      </c>
      <c r="U1556" s="57" t="str">
        <f>IF('UT Cases'!AA1557="","",'UT Cases'!AA1557)</f>
        <v/>
      </c>
      <c r="V1556" s="57" t="str">
        <f>IF('UT Cases'!AB1557="","",'UT Cases'!AB1557)</f>
        <v/>
      </c>
      <c r="W1556" s="57" t="str">
        <f>IF('UT Cases'!AC1557="","",'UT Cases'!AC1557)</f>
        <v/>
      </c>
      <c r="X1556" s="57" t="str">
        <f>IF('UT Cases'!AD1557="","",'UT Cases'!AD1557)</f>
        <v/>
      </c>
      <c r="Y1556" s="57" t="str">
        <f>IF('UT Cases'!AE1557="","",'UT Cases'!AE1557)</f>
        <v/>
      </c>
      <c r="Z1556" s="56" t="str">
        <f>IF('UT Cases'!AF1557="","",'UT Cases'!AF1557)</f>
        <v/>
      </c>
      <c r="AA1556" s="56" t="str">
        <f>IF('UT Cases'!AG1557="","",'UT Cases'!AG1557)</f>
        <v/>
      </c>
      <c r="AB1556" s="56" t="str">
        <f>IF('UT Cases'!AH1557="","",'UT Cases'!AH1557)</f>
        <v/>
      </c>
      <c r="AC1556" s="56" t="str">
        <f>IF('UT Cases'!AI1557="","",'UT Cases'!AI1557)</f>
        <v/>
      </c>
      <c r="AD1556" s="56" t="str">
        <f>IF('UT Cases'!AJ1557="","",'UT Cases'!AJ1557)</f>
        <v/>
      </c>
    </row>
    <row r="1557" spans="2:30">
      <c r="B1557" s="54" t="str">
        <f>IF('UT Cases'!B1558="","",'UT Cases'!B1558)</f>
        <v/>
      </c>
      <c r="C1557" s="54" t="str">
        <f>IF('UT Cases'!C1558="","",'UT Cases'!C1558)</f>
        <v/>
      </c>
      <c r="D1557" s="54" t="str">
        <f>IF('UT Cases'!D1558="","",'UT Cases'!D1558)</f>
        <v/>
      </c>
      <c r="E1557" s="54" t="str">
        <f>IF('UT Cases'!H1558="","",'UT Cases'!H1558)</f>
        <v/>
      </c>
      <c r="F1557" s="55" t="str">
        <f>IF('UT Cases'!L1558="","",'UT Cases'!L1558)</f>
        <v/>
      </c>
      <c r="G1557" s="56" t="str">
        <f>IF('UT Cases'!M1558="","",'UT Cases'!M1558)</f>
        <v/>
      </c>
      <c r="H1557" s="56" t="str">
        <f>IF('UT Cases'!N1558="","",'UT Cases'!N1558)</f>
        <v/>
      </c>
      <c r="I1557" s="56" t="str">
        <f>IF('UT Cases'!O1558="","",'UT Cases'!O1558)</f>
        <v/>
      </c>
      <c r="J1557" s="56" t="str">
        <f>IF('UT Cases'!P1558="","",'UT Cases'!P1558)</f>
        <v/>
      </c>
      <c r="K1557" s="57" t="str">
        <f>IF('UT Cases'!Q1558="","",'UT Cases'!Q1558)</f>
        <v/>
      </c>
      <c r="L1557" s="57" t="str">
        <f>IF('UT Cases'!R1558="","",'UT Cases'!R1558)</f>
        <v/>
      </c>
      <c r="M1557" s="57" t="str">
        <f>IF('UT Cases'!S1558="","",'UT Cases'!S1558)</f>
        <v/>
      </c>
      <c r="N1557" s="57" t="str">
        <f>IF('UT Cases'!T1558="","",'UT Cases'!T1558)</f>
        <v/>
      </c>
      <c r="O1557" s="57" t="str">
        <f>IF('UT Cases'!U1558="","",'UT Cases'!U1558)</f>
        <v/>
      </c>
      <c r="P1557" s="56" t="str">
        <f>IF('UT Cases'!V1558="","",'UT Cases'!V1558)</f>
        <v/>
      </c>
      <c r="Q1557" s="56" t="str">
        <f>IF('UT Cases'!W1558="","",'UT Cases'!W1558)</f>
        <v/>
      </c>
      <c r="R1557" s="56" t="str">
        <f>IF('UT Cases'!X1558="","",'UT Cases'!X1558)</f>
        <v/>
      </c>
      <c r="S1557" s="56" t="str">
        <f>IF('UT Cases'!Y1558="","",'UT Cases'!Y1558)</f>
        <v/>
      </c>
      <c r="T1557" s="56" t="str">
        <f>IF('UT Cases'!Z1558="","",'UT Cases'!Z1558)</f>
        <v/>
      </c>
      <c r="U1557" s="57" t="str">
        <f>IF('UT Cases'!AA1558="","",'UT Cases'!AA1558)</f>
        <v/>
      </c>
      <c r="V1557" s="57" t="str">
        <f>IF('UT Cases'!AB1558="","",'UT Cases'!AB1558)</f>
        <v/>
      </c>
      <c r="W1557" s="57" t="str">
        <f>IF('UT Cases'!AC1558="","",'UT Cases'!AC1558)</f>
        <v/>
      </c>
      <c r="X1557" s="57" t="str">
        <f>IF('UT Cases'!AD1558="","",'UT Cases'!AD1558)</f>
        <v/>
      </c>
      <c r="Y1557" s="57" t="str">
        <f>IF('UT Cases'!AE1558="","",'UT Cases'!AE1558)</f>
        <v/>
      </c>
      <c r="Z1557" s="56" t="str">
        <f>IF('UT Cases'!AF1558="","",'UT Cases'!AF1558)</f>
        <v/>
      </c>
      <c r="AA1557" s="56" t="str">
        <f>IF('UT Cases'!AG1558="","",'UT Cases'!AG1558)</f>
        <v/>
      </c>
      <c r="AB1557" s="56" t="str">
        <f>IF('UT Cases'!AH1558="","",'UT Cases'!AH1558)</f>
        <v/>
      </c>
      <c r="AC1557" s="56" t="str">
        <f>IF('UT Cases'!AI1558="","",'UT Cases'!AI1558)</f>
        <v/>
      </c>
      <c r="AD1557" s="56" t="str">
        <f>IF('UT Cases'!AJ1558="","",'UT Cases'!AJ1558)</f>
        <v/>
      </c>
    </row>
    <row r="1558" spans="2:30">
      <c r="B1558" s="54" t="str">
        <f>IF('UT Cases'!B1559="","",'UT Cases'!B1559)</f>
        <v/>
      </c>
      <c r="C1558" s="54" t="str">
        <f>IF('UT Cases'!C1559="","",'UT Cases'!C1559)</f>
        <v/>
      </c>
      <c r="D1558" s="54" t="str">
        <f>IF('UT Cases'!D1559="","",'UT Cases'!D1559)</f>
        <v/>
      </c>
      <c r="E1558" s="54" t="str">
        <f>IF('UT Cases'!H1559="","",'UT Cases'!H1559)</f>
        <v/>
      </c>
      <c r="F1558" s="55" t="str">
        <f>IF('UT Cases'!L1559="","",'UT Cases'!L1559)</f>
        <v/>
      </c>
      <c r="G1558" s="56" t="str">
        <f>IF('UT Cases'!M1559="","",'UT Cases'!M1559)</f>
        <v/>
      </c>
      <c r="H1558" s="56" t="str">
        <f>IF('UT Cases'!N1559="","",'UT Cases'!N1559)</f>
        <v/>
      </c>
      <c r="I1558" s="56" t="str">
        <f>IF('UT Cases'!O1559="","",'UT Cases'!O1559)</f>
        <v/>
      </c>
      <c r="J1558" s="56" t="str">
        <f>IF('UT Cases'!P1559="","",'UT Cases'!P1559)</f>
        <v/>
      </c>
      <c r="K1558" s="57" t="str">
        <f>IF('UT Cases'!Q1559="","",'UT Cases'!Q1559)</f>
        <v/>
      </c>
      <c r="L1558" s="57" t="str">
        <f>IF('UT Cases'!R1559="","",'UT Cases'!R1559)</f>
        <v/>
      </c>
      <c r="M1558" s="57" t="str">
        <f>IF('UT Cases'!S1559="","",'UT Cases'!S1559)</f>
        <v/>
      </c>
      <c r="N1558" s="57" t="str">
        <f>IF('UT Cases'!T1559="","",'UT Cases'!T1559)</f>
        <v/>
      </c>
      <c r="O1558" s="57" t="str">
        <f>IF('UT Cases'!U1559="","",'UT Cases'!U1559)</f>
        <v/>
      </c>
      <c r="P1558" s="56" t="str">
        <f>IF('UT Cases'!V1559="","",'UT Cases'!V1559)</f>
        <v/>
      </c>
      <c r="Q1558" s="56" t="str">
        <f>IF('UT Cases'!W1559="","",'UT Cases'!W1559)</f>
        <v/>
      </c>
      <c r="R1558" s="56" t="str">
        <f>IF('UT Cases'!X1559="","",'UT Cases'!X1559)</f>
        <v/>
      </c>
      <c r="S1558" s="56" t="str">
        <f>IF('UT Cases'!Y1559="","",'UT Cases'!Y1559)</f>
        <v/>
      </c>
      <c r="T1558" s="56" t="str">
        <f>IF('UT Cases'!Z1559="","",'UT Cases'!Z1559)</f>
        <v/>
      </c>
      <c r="U1558" s="57" t="str">
        <f>IF('UT Cases'!AA1559="","",'UT Cases'!AA1559)</f>
        <v/>
      </c>
      <c r="V1558" s="57" t="str">
        <f>IF('UT Cases'!AB1559="","",'UT Cases'!AB1559)</f>
        <v/>
      </c>
      <c r="W1558" s="57" t="str">
        <f>IF('UT Cases'!AC1559="","",'UT Cases'!AC1559)</f>
        <v/>
      </c>
      <c r="X1558" s="57" t="str">
        <f>IF('UT Cases'!AD1559="","",'UT Cases'!AD1559)</f>
        <v/>
      </c>
      <c r="Y1558" s="57" t="str">
        <f>IF('UT Cases'!AE1559="","",'UT Cases'!AE1559)</f>
        <v/>
      </c>
      <c r="Z1558" s="56" t="str">
        <f>IF('UT Cases'!AF1559="","",'UT Cases'!AF1559)</f>
        <v/>
      </c>
      <c r="AA1558" s="56" t="str">
        <f>IF('UT Cases'!AG1559="","",'UT Cases'!AG1559)</f>
        <v/>
      </c>
      <c r="AB1558" s="56" t="str">
        <f>IF('UT Cases'!AH1559="","",'UT Cases'!AH1559)</f>
        <v/>
      </c>
      <c r="AC1558" s="56" t="str">
        <f>IF('UT Cases'!AI1559="","",'UT Cases'!AI1559)</f>
        <v/>
      </c>
      <c r="AD1558" s="56" t="str">
        <f>IF('UT Cases'!AJ1559="","",'UT Cases'!AJ1559)</f>
        <v/>
      </c>
    </row>
    <row r="1559" spans="2:30">
      <c r="B1559" s="54" t="str">
        <f>IF('UT Cases'!B1560="","",'UT Cases'!B1560)</f>
        <v/>
      </c>
      <c r="C1559" s="54" t="str">
        <f>IF('UT Cases'!C1560="","",'UT Cases'!C1560)</f>
        <v/>
      </c>
      <c r="D1559" s="54" t="str">
        <f>IF('UT Cases'!D1560="","",'UT Cases'!D1560)</f>
        <v/>
      </c>
      <c r="E1559" s="54" t="str">
        <f>IF('UT Cases'!H1560="","",'UT Cases'!H1560)</f>
        <v/>
      </c>
      <c r="F1559" s="55" t="str">
        <f>IF('UT Cases'!L1560="","",'UT Cases'!L1560)</f>
        <v/>
      </c>
      <c r="G1559" s="56" t="str">
        <f>IF('UT Cases'!M1560="","",'UT Cases'!M1560)</f>
        <v/>
      </c>
      <c r="H1559" s="56" t="str">
        <f>IF('UT Cases'!N1560="","",'UT Cases'!N1560)</f>
        <v/>
      </c>
      <c r="I1559" s="56" t="str">
        <f>IF('UT Cases'!O1560="","",'UT Cases'!O1560)</f>
        <v/>
      </c>
      <c r="J1559" s="56" t="str">
        <f>IF('UT Cases'!P1560="","",'UT Cases'!P1560)</f>
        <v/>
      </c>
      <c r="K1559" s="57" t="str">
        <f>IF('UT Cases'!Q1560="","",'UT Cases'!Q1560)</f>
        <v/>
      </c>
      <c r="L1559" s="57" t="str">
        <f>IF('UT Cases'!R1560="","",'UT Cases'!R1560)</f>
        <v/>
      </c>
      <c r="M1559" s="57" t="str">
        <f>IF('UT Cases'!S1560="","",'UT Cases'!S1560)</f>
        <v/>
      </c>
      <c r="N1559" s="57" t="str">
        <f>IF('UT Cases'!T1560="","",'UT Cases'!T1560)</f>
        <v/>
      </c>
      <c r="O1559" s="57" t="str">
        <f>IF('UT Cases'!U1560="","",'UT Cases'!U1560)</f>
        <v/>
      </c>
      <c r="P1559" s="56" t="str">
        <f>IF('UT Cases'!V1560="","",'UT Cases'!V1560)</f>
        <v/>
      </c>
      <c r="Q1559" s="56" t="str">
        <f>IF('UT Cases'!W1560="","",'UT Cases'!W1560)</f>
        <v/>
      </c>
      <c r="R1559" s="56" t="str">
        <f>IF('UT Cases'!X1560="","",'UT Cases'!X1560)</f>
        <v/>
      </c>
      <c r="S1559" s="56" t="str">
        <f>IF('UT Cases'!Y1560="","",'UT Cases'!Y1560)</f>
        <v/>
      </c>
      <c r="T1559" s="56" t="str">
        <f>IF('UT Cases'!Z1560="","",'UT Cases'!Z1560)</f>
        <v/>
      </c>
      <c r="U1559" s="57" t="str">
        <f>IF('UT Cases'!AA1560="","",'UT Cases'!AA1560)</f>
        <v/>
      </c>
      <c r="V1559" s="57" t="str">
        <f>IF('UT Cases'!AB1560="","",'UT Cases'!AB1560)</f>
        <v/>
      </c>
      <c r="W1559" s="57" t="str">
        <f>IF('UT Cases'!AC1560="","",'UT Cases'!AC1560)</f>
        <v/>
      </c>
      <c r="X1559" s="57" t="str">
        <f>IF('UT Cases'!AD1560="","",'UT Cases'!AD1560)</f>
        <v/>
      </c>
      <c r="Y1559" s="57" t="str">
        <f>IF('UT Cases'!AE1560="","",'UT Cases'!AE1560)</f>
        <v/>
      </c>
      <c r="Z1559" s="56" t="str">
        <f>IF('UT Cases'!AF1560="","",'UT Cases'!AF1560)</f>
        <v/>
      </c>
      <c r="AA1559" s="56" t="str">
        <f>IF('UT Cases'!AG1560="","",'UT Cases'!AG1560)</f>
        <v/>
      </c>
      <c r="AB1559" s="56" t="str">
        <f>IF('UT Cases'!AH1560="","",'UT Cases'!AH1560)</f>
        <v/>
      </c>
      <c r="AC1559" s="56" t="str">
        <f>IF('UT Cases'!AI1560="","",'UT Cases'!AI1560)</f>
        <v/>
      </c>
      <c r="AD1559" s="56" t="str">
        <f>IF('UT Cases'!AJ1560="","",'UT Cases'!AJ1560)</f>
        <v/>
      </c>
    </row>
    <row r="1560" spans="2:30">
      <c r="B1560" s="54" t="str">
        <f>IF('UT Cases'!B1561="","",'UT Cases'!B1561)</f>
        <v/>
      </c>
      <c r="C1560" s="54" t="str">
        <f>IF('UT Cases'!C1561="","",'UT Cases'!C1561)</f>
        <v/>
      </c>
      <c r="D1560" s="54" t="str">
        <f>IF('UT Cases'!D1561="","",'UT Cases'!D1561)</f>
        <v/>
      </c>
      <c r="E1560" s="54" t="str">
        <f>IF('UT Cases'!H1561="","",'UT Cases'!H1561)</f>
        <v/>
      </c>
      <c r="F1560" s="55" t="str">
        <f>IF('UT Cases'!L1561="","",'UT Cases'!L1561)</f>
        <v/>
      </c>
      <c r="G1560" s="56" t="str">
        <f>IF('UT Cases'!M1561="","",'UT Cases'!M1561)</f>
        <v/>
      </c>
      <c r="H1560" s="56" t="str">
        <f>IF('UT Cases'!N1561="","",'UT Cases'!N1561)</f>
        <v/>
      </c>
      <c r="I1560" s="56" t="str">
        <f>IF('UT Cases'!O1561="","",'UT Cases'!O1561)</f>
        <v/>
      </c>
      <c r="J1560" s="56" t="str">
        <f>IF('UT Cases'!P1561="","",'UT Cases'!P1561)</f>
        <v/>
      </c>
      <c r="K1560" s="57" t="str">
        <f>IF('UT Cases'!Q1561="","",'UT Cases'!Q1561)</f>
        <v/>
      </c>
      <c r="L1560" s="57" t="str">
        <f>IF('UT Cases'!R1561="","",'UT Cases'!R1561)</f>
        <v/>
      </c>
      <c r="M1560" s="57" t="str">
        <f>IF('UT Cases'!S1561="","",'UT Cases'!S1561)</f>
        <v/>
      </c>
      <c r="N1560" s="57" t="str">
        <f>IF('UT Cases'!T1561="","",'UT Cases'!T1561)</f>
        <v/>
      </c>
      <c r="O1560" s="57" t="str">
        <f>IF('UT Cases'!U1561="","",'UT Cases'!U1561)</f>
        <v/>
      </c>
      <c r="P1560" s="56" t="str">
        <f>IF('UT Cases'!V1561="","",'UT Cases'!V1561)</f>
        <v/>
      </c>
      <c r="Q1560" s="56" t="str">
        <f>IF('UT Cases'!W1561="","",'UT Cases'!W1561)</f>
        <v/>
      </c>
      <c r="R1560" s="56" t="str">
        <f>IF('UT Cases'!X1561="","",'UT Cases'!X1561)</f>
        <v/>
      </c>
      <c r="S1560" s="56" t="str">
        <f>IF('UT Cases'!Y1561="","",'UT Cases'!Y1561)</f>
        <v/>
      </c>
      <c r="T1560" s="56" t="str">
        <f>IF('UT Cases'!Z1561="","",'UT Cases'!Z1561)</f>
        <v/>
      </c>
      <c r="U1560" s="57" t="str">
        <f>IF('UT Cases'!AA1561="","",'UT Cases'!AA1561)</f>
        <v/>
      </c>
      <c r="V1560" s="57" t="str">
        <f>IF('UT Cases'!AB1561="","",'UT Cases'!AB1561)</f>
        <v/>
      </c>
      <c r="W1560" s="57" t="str">
        <f>IF('UT Cases'!AC1561="","",'UT Cases'!AC1561)</f>
        <v/>
      </c>
      <c r="X1560" s="57" t="str">
        <f>IF('UT Cases'!AD1561="","",'UT Cases'!AD1561)</f>
        <v/>
      </c>
      <c r="Y1560" s="57" t="str">
        <f>IF('UT Cases'!AE1561="","",'UT Cases'!AE1561)</f>
        <v/>
      </c>
      <c r="Z1560" s="56" t="str">
        <f>IF('UT Cases'!AF1561="","",'UT Cases'!AF1561)</f>
        <v/>
      </c>
      <c r="AA1560" s="56" t="str">
        <f>IF('UT Cases'!AG1561="","",'UT Cases'!AG1561)</f>
        <v/>
      </c>
      <c r="AB1560" s="56" t="str">
        <f>IF('UT Cases'!AH1561="","",'UT Cases'!AH1561)</f>
        <v/>
      </c>
      <c r="AC1560" s="56" t="str">
        <f>IF('UT Cases'!AI1561="","",'UT Cases'!AI1561)</f>
        <v/>
      </c>
      <c r="AD1560" s="56" t="str">
        <f>IF('UT Cases'!AJ1561="","",'UT Cases'!AJ1561)</f>
        <v/>
      </c>
    </row>
    <row r="1561" spans="2:30">
      <c r="B1561" s="54" t="str">
        <f>IF('UT Cases'!B1562="","",'UT Cases'!B1562)</f>
        <v/>
      </c>
      <c r="C1561" s="54" t="str">
        <f>IF('UT Cases'!C1562="","",'UT Cases'!C1562)</f>
        <v/>
      </c>
      <c r="D1561" s="54" t="str">
        <f>IF('UT Cases'!D1562="","",'UT Cases'!D1562)</f>
        <v/>
      </c>
      <c r="E1561" s="54" t="str">
        <f>IF('UT Cases'!H1562="","",'UT Cases'!H1562)</f>
        <v/>
      </c>
      <c r="F1561" s="55" t="str">
        <f>IF('UT Cases'!L1562="","",'UT Cases'!L1562)</f>
        <v/>
      </c>
      <c r="G1561" s="56" t="str">
        <f>IF('UT Cases'!M1562="","",'UT Cases'!M1562)</f>
        <v/>
      </c>
      <c r="H1561" s="56" t="str">
        <f>IF('UT Cases'!N1562="","",'UT Cases'!N1562)</f>
        <v/>
      </c>
      <c r="I1561" s="56" t="str">
        <f>IF('UT Cases'!O1562="","",'UT Cases'!O1562)</f>
        <v/>
      </c>
      <c r="J1561" s="56" t="str">
        <f>IF('UT Cases'!P1562="","",'UT Cases'!P1562)</f>
        <v/>
      </c>
      <c r="K1561" s="57" t="str">
        <f>IF('UT Cases'!Q1562="","",'UT Cases'!Q1562)</f>
        <v/>
      </c>
      <c r="L1561" s="57" t="str">
        <f>IF('UT Cases'!R1562="","",'UT Cases'!R1562)</f>
        <v/>
      </c>
      <c r="M1561" s="57" t="str">
        <f>IF('UT Cases'!S1562="","",'UT Cases'!S1562)</f>
        <v/>
      </c>
      <c r="N1561" s="57" t="str">
        <f>IF('UT Cases'!T1562="","",'UT Cases'!T1562)</f>
        <v/>
      </c>
      <c r="O1561" s="57" t="str">
        <f>IF('UT Cases'!U1562="","",'UT Cases'!U1562)</f>
        <v/>
      </c>
      <c r="P1561" s="56" t="str">
        <f>IF('UT Cases'!V1562="","",'UT Cases'!V1562)</f>
        <v/>
      </c>
      <c r="Q1561" s="56" t="str">
        <f>IF('UT Cases'!W1562="","",'UT Cases'!W1562)</f>
        <v/>
      </c>
      <c r="R1561" s="56" t="str">
        <f>IF('UT Cases'!X1562="","",'UT Cases'!X1562)</f>
        <v/>
      </c>
      <c r="S1561" s="56" t="str">
        <f>IF('UT Cases'!Y1562="","",'UT Cases'!Y1562)</f>
        <v/>
      </c>
      <c r="T1561" s="56" t="str">
        <f>IF('UT Cases'!Z1562="","",'UT Cases'!Z1562)</f>
        <v/>
      </c>
      <c r="U1561" s="57" t="str">
        <f>IF('UT Cases'!AA1562="","",'UT Cases'!AA1562)</f>
        <v/>
      </c>
      <c r="V1561" s="57" t="str">
        <f>IF('UT Cases'!AB1562="","",'UT Cases'!AB1562)</f>
        <v/>
      </c>
      <c r="W1561" s="57" t="str">
        <f>IF('UT Cases'!AC1562="","",'UT Cases'!AC1562)</f>
        <v/>
      </c>
      <c r="X1561" s="57" t="str">
        <f>IF('UT Cases'!AD1562="","",'UT Cases'!AD1562)</f>
        <v/>
      </c>
      <c r="Y1561" s="57" t="str">
        <f>IF('UT Cases'!AE1562="","",'UT Cases'!AE1562)</f>
        <v/>
      </c>
      <c r="Z1561" s="56" t="str">
        <f>IF('UT Cases'!AF1562="","",'UT Cases'!AF1562)</f>
        <v/>
      </c>
      <c r="AA1561" s="56" t="str">
        <f>IF('UT Cases'!AG1562="","",'UT Cases'!AG1562)</f>
        <v/>
      </c>
      <c r="AB1561" s="56" t="str">
        <f>IF('UT Cases'!AH1562="","",'UT Cases'!AH1562)</f>
        <v/>
      </c>
      <c r="AC1561" s="56" t="str">
        <f>IF('UT Cases'!AI1562="","",'UT Cases'!AI1562)</f>
        <v/>
      </c>
      <c r="AD1561" s="56" t="str">
        <f>IF('UT Cases'!AJ1562="","",'UT Cases'!AJ1562)</f>
        <v/>
      </c>
    </row>
    <row r="1562" spans="2:30">
      <c r="B1562" s="54" t="str">
        <f>IF('UT Cases'!B1563="","",'UT Cases'!B1563)</f>
        <v/>
      </c>
      <c r="C1562" s="54" t="str">
        <f>IF('UT Cases'!C1563="","",'UT Cases'!C1563)</f>
        <v/>
      </c>
      <c r="D1562" s="54" t="str">
        <f>IF('UT Cases'!D1563="","",'UT Cases'!D1563)</f>
        <v/>
      </c>
      <c r="E1562" s="54" t="str">
        <f>IF('UT Cases'!H1563="","",'UT Cases'!H1563)</f>
        <v/>
      </c>
      <c r="F1562" s="55" t="str">
        <f>IF('UT Cases'!L1563="","",'UT Cases'!L1563)</f>
        <v/>
      </c>
      <c r="G1562" s="56" t="str">
        <f>IF('UT Cases'!M1563="","",'UT Cases'!M1563)</f>
        <v/>
      </c>
      <c r="H1562" s="56" t="str">
        <f>IF('UT Cases'!N1563="","",'UT Cases'!N1563)</f>
        <v/>
      </c>
      <c r="I1562" s="56" t="str">
        <f>IF('UT Cases'!O1563="","",'UT Cases'!O1563)</f>
        <v/>
      </c>
      <c r="J1562" s="56" t="str">
        <f>IF('UT Cases'!P1563="","",'UT Cases'!P1563)</f>
        <v/>
      </c>
      <c r="K1562" s="57" t="str">
        <f>IF('UT Cases'!Q1563="","",'UT Cases'!Q1563)</f>
        <v/>
      </c>
      <c r="L1562" s="57" t="str">
        <f>IF('UT Cases'!R1563="","",'UT Cases'!R1563)</f>
        <v/>
      </c>
      <c r="M1562" s="57" t="str">
        <f>IF('UT Cases'!S1563="","",'UT Cases'!S1563)</f>
        <v/>
      </c>
      <c r="N1562" s="57" t="str">
        <f>IF('UT Cases'!T1563="","",'UT Cases'!T1563)</f>
        <v/>
      </c>
      <c r="O1562" s="57" t="str">
        <f>IF('UT Cases'!U1563="","",'UT Cases'!U1563)</f>
        <v/>
      </c>
      <c r="P1562" s="56" t="str">
        <f>IF('UT Cases'!V1563="","",'UT Cases'!V1563)</f>
        <v/>
      </c>
      <c r="Q1562" s="56" t="str">
        <f>IF('UT Cases'!W1563="","",'UT Cases'!W1563)</f>
        <v/>
      </c>
      <c r="R1562" s="56" t="str">
        <f>IF('UT Cases'!X1563="","",'UT Cases'!X1563)</f>
        <v/>
      </c>
      <c r="S1562" s="56" t="str">
        <f>IF('UT Cases'!Y1563="","",'UT Cases'!Y1563)</f>
        <v/>
      </c>
      <c r="T1562" s="56" t="str">
        <f>IF('UT Cases'!Z1563="","",'UT Cases'!Z1563)</f>
        <v/>
      </c>
      <c r="U1562" s="57" t="str">
        <f>IF('UT Cases'!AA1563="","",'UT Cases'!AA1563)</f>
        <v/>
      </c>
      <c r="V1562" s="57" t="str">
        <f>IF('UT Cases'!AB1563="","",'UT Cases'!AB1563)</f>
        <v/>
      </c>
      <c r="W1562" s="57" t="str">
        <f>IF('UT Cases'!AC1563="","",'UT Cases'!AC1563)</f>
        <v/>
      </c>
      <c r="X1562" s="57" t="str">
        <f>IF('UT Cases'!AD1563="","",'UT Cases'!AD1563)</f>
        <v/>
      </c>
      <c r="Y1562" s="57" t="str">
        <f>IF('UT Cases'!AE1563="","",'UT Cases'!AE1563)</f>
        <v/>
      </c>
      <c r="Z1562" s="56" t="str">
        <f>IF('UT Cases'!AF1563="","",'UT Cases'!AF1563)</f>
        <v/>
      </c>
      <c r="AA1562" s="56" t="str">
        <f>IF('UT Cases'!AG1563="","",'UT Cases'!AG1563)</f>
        <v/>
      </c>
      <c r="AB1562" s="56" t="str">
        <f>IF('UT Cases'!AH1563="","",'UT Cases'!AH1563)</f>
        <v/>
      </c>
      <c r="AC1562" s="56" t="str">
        <f>IF('UT Cases'!AI1563="","",'UT Cases'!AI1563)</f>
        <v/>
      </c>
      <c r="AD1562" s="56" t="str">
        <f>IF('UT Cases'!AJ1563="","",'UT Cases'!AJ1563)</f>
        <v/>
      </c>
    </row>
    <row r="1563" spans="2:30">
      <c r="B1563" s="54" t="str">
        <f>IF('UT Cases'!B1564="","",'UT Cases'!B1564)</f>
        <v/>
      </c>
      <c r="C1563" s="54" t="str">
        <f>IF('UT Cases'!C1564="","",'UT Cases'!C1564)</f>
        <v/>
      </c>
      <c r="D1563" s="54" t="str">
        <f>IF('UT Cases'!D1564="","",'UT Cases'!D1564)</f>
        <v/>
      </c>
      <c r="E1563" s="54" t="str">
        <f>IF('UT Cases'!H1564="","",'UT Cases'!H1564)</f>
        <v/>
      </c>
      <c r="F1563" s="55" t="str">
        <f>IF('UT Cases'!L1564="","",'UT Cases'!L1564)</f>
        <v/>
      </c>
      <c r="G1563" s="56" t="str">
        <f>IF('UT Cases'!M1564="","",'UT Cases'!M1564)</f>
        <v/>
      </c>
      <c r="H1563" s="56" t="str">
        <f>IF('UT Cases'!N1564="","",'UT Cases'!N1564)</f>
        <v/>
      </c>
      <c r="I1563" s="56" t="str">
        <f>IF('UT Cases'!O1564="","",'UT Cases'!O1564)</f>
        <v/>
      </c>
      <c r="J1563" s="56" t="str">
        <f>IF('UT Cases'!P1564="","",'UT Cases'!P1564)</f>
        <v/>
      </c>
      <c r="K1563" s="57" t="str">
        <f>IF('UT Cases'!Q1564="","",'UT Cases'!Q1564)</f>
        <v/>
      </c>
      <c r="L1563" s="57" t="str">
        <f>IF('UT Cases'!R1564="","",'UT Cases'!R1564)</f>
        <v/>
      </c>
      <c r="M1563" s="57" t="str">
        <f>IF('UT Cases'!S1564="","",'UT Cases'!S1564)</f>
        <v/>
      </c>
      <c r="N1563" s="57" t="str">
        <f>IF('UT Cases'!T1564="","",'UT Cases'!T1564)</f>
        <v/>
      </c>
      <c r="O1563" s="57" t="str">
        <f>IF('UT Cases'!U1564="","",'UT Cases'!U1564)</f>
        <v/>
      </c>
      <c r="P1563" s="56" t="str">
        <f>IF('UT Cases'!V1564="","",'UT Cases'!V1564)</f>
        <v/>
      </c>
      <c r="Q1563" s="56" t="str">
        <f>IF('UT Cases'!W1564="","",'UT Cases'!W1564)</f>
        <v/>
      </c>
      <c r="R1563" s="56" t="str">
        <f>IF('UT Cases'!X1564="","",'UT Cases'!X1564)</f>
        <v/>
      </c>
      <c r="S1563" s="56" t="str">
        <f>IF('UT Cases'!Y1564="","",'UT Cases'!Y1564)</f>
        <v/>
      </c>
      <c r="T1563" s="56" t="str">
        <f>IF('UT Cases'!Z1564="","",'UT Cases'!Z1564)</f>
        <v/>
      </c>
      <c r="U1563" s="57" t="str">
        <f>IF('UT Cases'!AA1564="","",'UT Cases'!AA1564)</f>
        <v/>
      </c>
      <c r="V1563" s="57" t="str">
        <f>IF('UT Cases'!AB1564="","",'UT Cases'!AB1564)</f>
        <v/>
      </c>
      <c r="W1563" s="57" t="str">
        <f>IF('UT Cases'!AC1564="","",'UT Cases'!AC1564)</f>
        <v/>
      </c>
      <c r="X1563" s="57" t="str">
        <f>IF('UT Cases'!AD1564="","",'UT Cases'!AD1564)</f>
        <v/>
      </c>
      <c r="Y1563" s="57" t="str">
        <f>IF('UT Cases'!AE1564="","",'UT Cases'!AE1564)</f>
        <v/>
      </c>
      <c r="Z1563" s="56" t="str">
        <f>IF('UT Cases'!AF1564="","",'UT Cases'!AF1564)</f>
        <v/>
      </c>
      <c r="AA1563" s="56" t="str">
        <f>IF('UT Cases'!AG1564="","",'UT Cases'!AG1564)</f>
        <v/>
      </c>
      <c r="AB1563" s="56" t="str">
        <f>IF('UT Cases'!AH1564="","",'UT Cases'!AH1564)</f>
        <v/>
      </c>
      <c r="AC1563" s="56" t="str">
        <f>IF('UT Cases'!AI1564="","",'UT Cases'!AI1564)</f>
        <v/>
      </c>
      <c r="AD1563" s="56" t="str">
        <f>IF('UT Cases'!AJ1564="","",'UT Cases'!AJ1564)</f>
        <v/>
      </c>
    </row>
    <row r="1564" spans="2:30">
      <c r="B1564" s="54" t="str">
        <f>IF('UT Cases'!B1565="","",'UT Cases'!B1565)</f>
        <v/>
      </c>
      <c r="C1564" s="54" t="str">
        <f>IF('UT Cases'!C1565="","",'UT Cases'!C1565)</f>
        <v/>
      </c>
      <c r="D1564" s="54" t="str">
        <f>IF('UT Cases'!D1565="","",'UT Cases'!D1565)</f>
        <v/>
      </c>
      <c r="E1564" s="54" t="str">
        <f>IF('UT Cases'!H1565="","",'UT Cases'!H1565)</f>
        <v/>
      </c>
      <c r="F1564" s="55" t="str">
        <f>IF('UT Cases'!L1565="","",'UT Cases'!L1565)</f>
        <v/>
      </c>
      <c r="G1564" s="56" t="str">
        <f>IF('UT Cases'!M1565="","",'UT Cases'!M1565)</f>
        <v/>
      </c>
      <c r="H1564" s="56" t="str">
        <f>IF('UT Cases'!N1565="","",'UT Cases'!N1565)</f>
        <v/>
      </c>
      <c r="I1564" s="56" t="str">
        <f>IF('UT Cases'!O1565="","",'UT Cases'!O1565)</f>
        <v/>
      </c>
      <c r="J1564" s="56" t="str">
        <f>IF('UT Cases'!P1565="","",'UT Cases'!P1565)</f>
        <v/>
      </c>
      <c r="K1564" s="57" t="str">
        <f>IF('UT Cases'!Q1565="","",'UT Cases'!Q1565)</f>
        <v/>
      </c>
      <c r="L1564" s="57" t="str">
        <f>IF('UT Cases'!R1565="","",'UT Cases'!R1565)</f>
        <v/>
      </c>
      <c r="M1564" s="57" t="str">
        <f>IF('UT Cases'!S1565="","",'UT Cases'!S1565)</f>
        <v/>
      </c>
      <c r="N1564" s="57" t="str">
        <f>IF('UT Cases'!T1565="","",'UT Cases'!T1565)</f>
        <v/>
      </c>
      <c r="O1564" s="57" t="str">
        <f>IF('UT Cases'!U1565="","",'UT Cases'!U1565)</f>
        <v/>
      </c>
      <c r="P1564" s="56" t="str">
        <f>IF('UT Cases'!V1565="","",'UT Cases'!V1565)</f>
        <v/>
      </c>
      <c r="Q1564" s="56" t="str">
        <f>IF('UT Cases'!W1565="","",'UT Cases'!W1565)</f>
        <v/>
      </c>
      <c r="R1564" s="56" t="str">
        <f>IF('UT Cases'!X1565="","",'UT Cases'!X1565)</f>
        <v/>
      </c>
      <c r="S1564" s="56" t="str">
        <f>IF('UT Cases'!Y1565="","",'UT Cases'!Y1565)</f>
        <v/>
      </c>
      <c r="T1564" s="56" t="str">
        <f>IF('UT Cases'!Z1565="","",'UT Cases'!Z1565)</f>
        <v/>
      </c>
      <c r="U1564" s="57" t="str">
        <f>IF('UT Cases'!AA1565="","",'UT Cases'!AA1565)</f>
        <v/>
      </c>
      <c r="V1564" s="57" t="str">
        <f>IF('UT Cases'!AB1565="","",'UT Cases'!AB1565)</f>
        <v/>
      </c>
      <c r="W1564" s="57" t="str">
        <f>IF('UT Cases'!AC1565="","",'UT Cases'!AC1565)</f>
        <v/>
      </c>
      <c r="X1564" s="57" t="str">
        <f>IF('UT Cases'!AD1565="","",'UT Cases'!AD1565)</f>
        <v/>
      </c>
      <c r="Y1564" s="57" t="str">
        <f>IF('UT Cases'!AE1565="","",'UT Cases'!AE1565)</f>
        <v/>
      </c>
      <c r="Z1564" s="56" t="str">
        <f>IF('UT Cases'!AF1565="","",'UT Cases'!AF1565)</f>
        <v/>
      </c>
      <c r="AA1564" s="56" t="str">
        <f>IF('UT Cases'!AG1565="","",'UT Cases'!AG1565)</f>
        <v/>
      </c>
      <c r="AB1564" s="56" t="str">
        <f>IF('UT Cases'!AH1565="","",'UT Cases'!AH1565)</f>
        <v/>
      </c>
      <c r="AC1564" s="56" t="str">
        <f>IF('UT Cases'!AI1565="","",'UT Cases'!AI1565)</f>
        <v/>
      </c>
      <c r="AD1564" s="56" t="str">
        <f>IF('UT Cases'!AJ1565="","",'UT Cases'!AJ1565)</f>
        <v/>
      </c>
    </row>
    <row r="1565" spans="2:30">
      <c r="B1565" s="54" t="str">
        <f>IF('UT Cases'!B1566="","",'UT Cases'!B1566)</f>
        <v/>
      </c>
      <c r="C1565" s="54" t="str">
        <f>IF('UT Cases'!C1566="","",'UT Cases'!C1566)</f>
        <v/>
      </c>
      <c r="D1565" s="54" t="str">
        <f>IF('UT Cases'!D1566="","",'UT Cases'!D1566)</f>
        <v/>
      </c>
      <c r="E1565" s="54" t="str">
        <f>IF('UT Cases'!H1566="","",'UT Cases'!H1566)</f>
        <v/>
      </c>
      <c r="F1565" s="55" t="str">
        <f>IF('UT Cases'!L1566="","",'UT Cases'!L1566)</f>
        <v/>
      </c>
      <c r="G1565" s="56" t="str">
        <f>IF('UT Cases'!M1566="","",'UT Cases'!M1566)</f>
        <v/>
      </c>
      <c r="H1565" s="56" t="str">
        <f>IF('UT Cases'!N1566="","",'UT Cases'!N1566)</f>
        <v/>
      </c>
      <c r="I1565" s="56" t="str">
        <f>IF('UT Cases'!O1566="","",'UT Cases'!O1566)</f>
        <v/>
      </c>
      <c r="J1565" s="56" t="str">
        <f>IF('UT Cases'!P1566="","",'UT Cases'!P1566)</f>
        <v/>
      </c>
      <c r="K1565" s="57" t="str">
        <f>IF('UT Cases'!Q1566="","",'UT Cases'!Q1566)</f>
        <v/>
      </c>
      <c r="L1565" s="57" t="str">
        <f>IF('UT Cases'!R1566="","",'UT Cases'!R1566)</f>
        <v/>
      </c>
      <c r="M1565" s="57" t="str">
        <f>IF('UT Cases'!S1566="","",'UT Cases'!S1566)</f>
        <v/>
      </c>
      <c r="N1565" s="57" t="str">
        <f>IF('UT Cases'!T1566="","",'UT Cases'!T1566)</f>
        <v/>
      </c>
      <c r="O1565" s="57" t="str">
        <f>IF('UT Cases'!U1566="","",'UT Cases'!U1566)</f>
        <v/>
      </c>
      <c r="P1565" s="56" t="str">
        <f>IF('UT Cases'!V1566="","",'UT Cases'!V1566)</f>
        <v/>
      </c>
      <c r="Q1565" s="56" t="str">
        <f>IF('UT Cases'!W1566="","",'UT Cases'!W1566)</f>
        <v/>
      </c>
      <c r="R1565" s="56" t="str">
        <f>IF('UT Cases'!X1566="","",'UT Cases'!X1566)</f>
        <v/>
      </c>
      <c r="S1565" s="56" t="str">
        <f>IF('UT Cases'!Y1566="","",'UT Cases'!Y1566)</f>
        <v/>
      </c>
      <c r="T1565" s="56" t="str">
        <f>IF('UT Cases'!Z1566="","",'UT Cases'!Z1566)</f>
        <v/>
      </c>
      <c r="U1565" s="57" t="str">
        <f>IF('UT Cases'!AA1566="","",'UT Cases'!AA1566)</f>
        <v/>
      </c>
      <c r="V1565" s="57" t="str">
        <f>IF('UT Cases'!AB1566="","",'UT Cases'!AB1566)</f>
        <v/>
      </c>
      <c r="W1565" s="57" t="str">
        <f>IF('UT Cases'!AC1566="","",'UT Cases'!AC1566)</f>
        <v/>
      </c>
      <c r="X1565" s="57" t="str">
        <f>IF('UT Cases'!AD1566="","",'UT Cases'!AD1566)</f>
        <v/>
      </c>
      <c r="Y1565" s="57" t="str">
        <f>IF('UT Cases'!AE1566="","",'UT Cases'!AE1566)</f>
        <v/>
      </c>
      <c r="Z1565" s="56" t="str">
        <f>IF('UT Cases'!AF1566="","",'UT Cases'!AF1566)</f>
        <v/>
      </c>
      <c r="AA1565" s="56" t="str">
        <f>IF('UT Cases'!AG1566="","",'UT Cases'!AG1566)</f>
        <v/>
      </c>
      <c r="AB1565" s="56" t="str">
        <f>IF('UT Cases'!AH1566="","",'UT Cases'!AH1566)</f>
        <v/>
      </c>
      <c r="AC1565" s="56" t="str">
        <f>IF('UT Cases'!AI1566="","",'UT Cases'!AI1566)</f>
        <v/>
      </c>
      <c r="AD1565" s="56" t="str">
        <f>IF('UT Cases'!AJ1566="","",'UT Cases'!AJ1566)</f>
        <v/>
      </c>
    </row>
    <row r="1566" spans="2:30">
      <c r="B1566" s="54" t="str">
        <f>IF('UT Cases'!B1567="","",'UT Cases'!B1567)</f>
        <v/>
      </c>
      <c r="C1566" s="54" t="str">
        <f>IF('UT Cases'!C1567="","",'UT Cases'!C1567)</f>
        <v/>
      </c>
      <c r="D1566" s="54" t="str">
        <f>IF('UT Cases'!D1567="","",'UT Cases'!D1567)</f>
        <v/>
      </c>
      <c r="E1566" s="54" t="str">
        <f>IF('UT Cases'!H1567="","",'UT Cases'!H1567)</f>
        <v/>
      </c>
      <c r="F1566" s="55" t="str">
        <f>IF('UT Cases'!L1567="","",'UT Cases'!L1567)</f>
        <v/>
      </c>
      <c r="G1566" s="56" t="str">
        <f>IF('UT Cases'!M1567="","",'UT Cases'!M1567)</f>
        <v/>
      </c>
      <c r="H1566" s="56" t="str">
        <f>IF('UT Cases'!N1567="","",'UT Cases'!N1567)</f>
        <v/>
      </c>
      <c r="I1566" s="56" t="str">
        <f>IF('UT Cases'!O1567="","",'UT Cases'!O1567)</f>
        <v/>
      </c>
      <c r="J1566" s="56" t="str">
        <f>IF('UT Cases'!P1567="","",'UT Cases'!P1567)</f>
        <v/>
      </c>
      <c r="K1566" s="57" t="str">
        <f>IF('UT Cases'!Q1567="","",'UT Cases'!Q1567)</f>
        <v/>
      </c>
      <c r="L1566" s="57" t="str">
        <f>IF('UT Cases'!R1567="","",'UT Cases'!R1567)</f>
        <v/>
      </c>
      <c r="M1566" s="57" t="str">
        <f>IF('UT Cases'!S1567="","",'UT Cases'!S1567)</f>
        <v/>
      </c>
      <c r="N1566" s="57" t="str">
        <f>IF('UT Cases'!T1567="","",'UT Cases'!T1567)</f>
        <v/>
      </c>
      <c r="O1566" s="57" t="str">
        <f>IF('UT Cases'!U1567="","",'UT Cases'!U1567)</f>
        <v/>
      </c>
      <c r="P1566" s="56" t="str">
        <f>IF('UT Cases'!V1567="","",'UT Cases'!V1567)</f>
        <v/>
      </c>
      <c r="Q1566" s="56" t="str">
        <f>IF('UT Cases'!W1567="","",'UT Cases'!W1567)</f>
        <v/>
      </c>
      <c r="R1566" s="56" t="str">
        <f>IF('UT Cases'!X1567="","",'UT Cases'!X1567)</f>
        <v/>
      </c>
      <c r="S1566" s="56" t="str">
        <f>IF('UT Cases'!Y1567="","",'UT Cases'!Y1567)</f>
        <v/>
      </c>
      <c r="T1566" s="56" t="str">
        <f>IF('UT Cases'!Z1567="","",'UT Cases'!Z1567)</f>
        <v/>
      </c>
      <c r="U1566" s="57" t="str">
        <f>IF('UT Cases'!AA1567="","",'UT Cases'!AA1567)</f>
        <v/>
      </c>
      <c r="V1566" s="57" t="str">
        <f>IF('UT Cases'!AB1567="","",'UT Cases'!AB1567)</f>
        <v/>
      </c>
      <c r="W1566" s="57" t="str">
        <f>IF('UT Cases'!AC1567="","",'UT Cases'!AC1567)</f>
        <v/>
      </c>
      <c r="X1566" s="57" t="str">
        <f>IF('UT Cases'!AD1567="","",'UT Cases'!AD1567)</f>
        <v/>
      </c>
      <c r="Y1566" s="57" t="str">
        <f>IF('UT Cases'!AE1567="","",'UT Cases'!AE1567)</f>
        <v/>
      </c>
      <c r="Z1566" s="56" t="str">
        <f>IF('UT Cases'!AF1567="","",'UT Cases'!AF1567)</f>
        <v/>
      </c>
      <c r="AA1566" s="56" t="str">
        <f>IF('UT Cases'!AG1567="","",'UT Cases'!AG1567)</f>
        <v/>
      </c>
      <c r="AB1566" s="56" t="str">
        <f>IF('UT Cases'!AH1567="","",'UT Cases'!AH1567)</f>
        <v/>
      </c>
      <c r="AC1566" s="56" t="str">
        <f>IF('UT Cases'!AI1567="","",'UT Cases'!AI1567)</f>
        <v/>
      </c>
      <c r="AD1566" s="56" t="str">
        <f>IF('UT Cases'!AJ1567="","",'UT Cases'!AJ1567)</f>
        <v/>
      </c>
    </row>
    <row r="1567" spans="2:30">
      <c r="B1567" s="54" t="str">
        <f>IF('UT Cases'!B1568="","",'UT Cases'!B1568)</f>
        <v/>
      </c>
      <c r="C1567" s="54" t="str">
        <f>IF('UT Cases'!C1568="","",'UT Cases'!C1568)</f>
        <v/>
      </c>
      <c r="D1567" s="54" t="str">
        <f>IF('UT Cases'!D1568="","",'UT Cases'!D1568)</f>
        <v/>
      </c>
      <c r="E1567" s="54" t="str">
        <f>IF('UT Cases'!H1568="","",'UT Cases'!H1568)</f>
        <v/>
      </c>
      <c r="F1567" s="55" t="str">
        <f>IF('UT Cases'!L1568="","",'UT Cases'!L1568)</f>
        <v/>
      </c>
      <c r="G1567" s="56" t="str">
        <f>IF('UT Cases'!M1568="","",'UT Cases'!M1568)</f>
        <v/>
      </c>
      <c r="H1567" s="56" t="str">
        <f>IF('UT Cases'!N1568="","",'UT Cases'!N1568)</f>
        <v/>
      </c>
      <c r="I1567" s="56" t="str">
        <f>IF('UT Cases'!O1568="","",'UT Cases'!O1568)</f>
        <v/>
      </c>
      <c r="J1567" s="56" t="str">
        <f>IF('UT Cases'!P1568="","",'UT Cases'!P1568)</f>
        <v/>
      </c>
      <c r="K1567" s="57" t="str">
        <f>IF('UT Cases'!Q1568="","",'UT Cases'!Q1568)</f>
        <v/>
      </c>
      <c r="L1567" s="57" t="str">
        <f>IF('UT Cases'!R1568="","",'UT Cases'!R1568)</f>
        <v/>
      </c>
      <c r="M1567" s="57" t="str">
        <f>IF('UT Cases'!S1568="","",'UT Cases'!S1568)</f>
        <v/>
      </c>
      <c r="N1567" s="57" t="str">
        <f>IF('UT Cases'!T1568="","",'UT Cases'!T1568)</f>
        <v/>
      </c>
      <c r="O1567" s="57" t="str">
        <f>IF('UT Cases'!U1568="","",'UT Cases'!U1568)</f>
        <v/>
      </c>
      <c r="P1567" s="56" t="str">
        <f>IF('UT Cases'!V1568="","",'UT Cases'!V1568)</f>
        <v/>
      </c>
      <c r="Q1567" s="56" t="str">
        <f>IF('UT Cases'!W1568="","",'UT Cases'!W1568)</f>
        <v/>
      </c>
      <c r="R1567" s="56" t="str">
        <f>IF('UT Cases'!X1568="","",'UT Cases'!X1568)</f>
        <v/>
      </c>
      <c r="S1567" s="56" t="str">
        <f>IF('UT Cases'!Y1568="","",'UT Cases'!Y1568)</f>
        <v/>
      </c>
      <c r="T1567" s="56" t="str">
        <f>IF('UT Cases'!Z1568="","",'UT Cases'!Z1568)</f>
        <v/>
      </c>
      <c r="U1567" s="57" t="str">
        <f>IF('UT Cases'!AA1568="","",'UT Cases'!AA1568)</f>
        <v/>
      </c>
      <c r="V1567" s="57" t="str">
        <f>IF('UT Cases'!AB1568="","",'UT Cases'!AB1568)</f>
        <v/>
      </c>
      <c r="W1567" s="57" t="str">
        <f>IF('UT Cases'!AC1568="","",'UT Cases'!AC1568)</f>
        <v/>
      </c>
      <c r="X1567" s="57" t="str">
        <f>IF('UT Cases'!AD1568="","",'UT Cases'!AD1568)</f>
        <v/>
      </c>
      <c r="Y1567" s="57" t="str">
        <f>IF('UT Cases'!AE1568="","",'UT Cases'!AE1568)</f>
        <v/>
      </c>
      <c r="Z1567" s="56" t="str">
        <f>IF('UT Cases'!AF1568="","",'UT Cases'!AF1568)</f>
        <v/>
      </c>
      <c r="AA1567" s="56" t="str">
        <f>IF('UT Cases'!AG1568="","",'UT Cases'!AG1568)</f>
        <v/>
      </c>
      <c r="AB1567" s="56" t="str">
        <f>IF('UT Cases'!AH1568="","",'UT Cases'!AH1568)</f>
        <v/>
      </c>
      <c r="AC1567" s="56" t="str">
        <f>IF('UT Cases'!AI1568="","",'UT Cases'!AI1568)</f>
        <v/>
      </c>
      <c r="AD1567" s="56" t="str">
        <f>IF('UT Cases'!AJ1568="","",'UT Cases'!AJ1568)</f>
        <v/>
      </c>
    </row>
    <row r="1568" spans="2:30">
      <c r="B1568" s="54" t="str">
        <f>IF('UT Cases'!B1569="","",'UT Cases'!B1569)</f>
        <v/>
      </c>
      <c r="C1568" s="54" t="str">
        <f>IF('UT Cases'!C1569="","",'UT Cases'!C1569)</f>
        <v/>
      </c>
      <c r="D1568" s="54" t="str">
        <f>IF('UT Cases'!D1569="","",'UT Cases'!D1569)</f>
        <v/>
      </c>
      <c r="E1568" s="54" t="str">
        <f>IF('UT Cases'!H1569="","",'UT Cases'!H1569)</f>
        <v/>
      </c>
      <c r="F1568" s="55" t="str">
        <f>IF('UT Cases'!L1569="","",'UT Cases'!L1569)</f>
        <v/>
      </c>
      <c r="G1568" s="56" t="str">
        <f>IF('UT Cases'!M1569="","",'UT Cases'!M1569)</f>
        <v/>
      </c>
      <c r="H1568" s="56" t="str">
        <f>IF('UT Cases'!N1569="","",'UT Cases'!N1569)</f>
        <v/>
      </c>
      <c r="I1568" s="56" t="str">
        <f>IF('UT Cases'!O1569="","",'UT Cases'!O1569)</f>
        <v/>
      </c>
      <c r="J1568" s="56" t="str">
        <f>IF('UT Cases'!P1569="","",'UT Cases'!P1569)</f>
        <v/>
      </c>
      <c r="K1568" s="57" t="str">
        <f>IF('UT Cases'!Q1569="","",'UT Cases'!Q1569)</f>
        <v/>
      </c>
      <c r="L1568" s="57" t="str">
        <f>IF('UT Cases'!R1569="","",'UT Cases'!R1569)</f>
        <v/>
      </c>
      <c r="M1568" s="57" t="str">
        <f>IF('UT Cases'!S1569="","",'UT Cases'!S1569)</f>
        <v/>
      </c>
      <c r="N1568" s="57" t="str">
        <f>IF('UT Cases'!T1569="","",'UT Cases'!T1569)</f>
        <v/>
      </c>
      <c r="O1568" s="57" t="str">
        <f>IF('UT Cases'!U1569="","",'UT Cases'!U1569)</f>
        <v/>
      </c>
      <c r="P1568" s="56" t="str">
        <f>IF('UT Cases'!V1569="","",'UT Cases'!V1569)</f>
        <v/>
      </c>
      <c r="Q1568" s="56" t="str">
        <f>IF('UT Cases'!W1569="","",'UT Cases'!W1569)</f>
        <v/>
      </c>
      <c r="R1568" s="56" t="str">
        <f>IF('UT Cases'!X1569="","",'UT Cases'!X1569)</f>
        <v/>
      </c>
      <c r="S1568" s="56" t="str">
        <f>IF('UT Cases'!Y1569="","",'UT Cases'!Y1569)</f>
        <v/>
      </c>
      <c r="T1568" s="56" t="str">
        <f>IF('UT Cases'!Z1569="","",'UT Cases'!Z1569)</f>
        <v/>
      </c>
      <c r="U1568" s="57" t="str">
        <f>IF('UT Cases'!AA1569="","",'UT Cases'!AA1569)</f>
        <v/>
      </c>
      <c r="V1568" s="57" t="str">
        <f>IF('UT Cases'!AB1569="","",'UT Cases'!AB1569)</f>
        <v/>
      </c>
      <c r="W1568" s="57" t="str">
        <f>IF('UT Cases'!AC1569="","",'UT Cases'!AC1569)</f>
        <v/>
      </c>
      <c r="X1568" s="57" t="str">
        <f>IF('UT Cases'!AD1569="","",'UT Cases'!AD1569)</f>
        <v/>
      </c>
      <c r="Y1568" s="57" t="str">
        <f>IF('UT Cases'!AE1569="","",'UT Cases'!AE1569)</f>
        <v/>
      </c>
      <c r="Z1568" s="56" t="str">
        <f>IF('UT Cases'!AF1569="","",'UT Cases'!AF1569)</f>
        <v/>
      </c>
      <c r="AA1568" s="56" t="str">
        <f>IF('UT Cases'!AG1569="","",'UT Cases'!AG1569)</f>
        <v/>
      </c>
      <c r="AB1568" s="56" t="str">
        <f>IF('UT Cases'!AH1569="","",'UT Cases'!AH1569)</f>
        <v/>
      </c>
      <c r="AC1568" s="56" t="str">
        <f>IF('UT Cases'!AI1569="","",'UT Cases'!AI1569)</f>
        <v/>
      </c>
      <c r="AD1568" s="56" t="str">
        <f>IF('UT Cases'!AJ1569="","",'UT Cases'!AJ1569)</f>
        <v/>
      </c>
    </row>
    <row r="1569" spans="2:30">
      <c r="B1569" s="54" t="str">
        <f>IF('UT Cases'!B1570="","",'UT Cases'!B1570)</f>
        <v/>
      </c>
      <c r="C1569" s="54" t="str">
        <f>IF('UT Cases'!C1570="","",'UT Cases'!C1570)</f>
        <v/>
      </c>
      <c r="D1569" s="54" t="str">
        <f>IF('UT Cases'!D1570="","",'UT Cases'!D1570)</f>
        <v/>
      </c>
      <c r="E1569" s="54" t="str">
        <f>IF('UT Cases'!H1570="","",'UT Cases'!H1570)</f>
        <v/>
      </c>
      <c r="F1569" s="55" t="str">
        <f>IF('UT Cases'!L1570="","",'UT Cases'!L1570)</f>
        <v/>
      </c>
      <c r="G1569" s="56" t="str">
        <f>IF('UT Cases'!M1570="","",'UT Cases'!M1570)</f>
        <v/>
      </c>
      <c r="H1569" s="56" t="str">
        <f>IF('UT Cases'!N1570="","",'UT Cases'!N1570)</f>
        <v/>
      </c>
      <c r="I1569" s="56" t="str">
        <f>IF('UT Cases'!O1570="","",'UT Cases'!O1570)</f>
        <v/>
      </c>
      <c r="J1569" s="56" t="str">
        <f>IF('UT Cases'!P1570="","",'UT Cases'!P1570)</f>
        <v/>
      </c>
      <c r="K1569" s="57" t="str">
        <f>IF('UT Cases'!Q1570="","",'UT Cases'!Q1570)</f>
        <v/>
      </c>
      <c r="L1569" s="57" t="str">
        <f>IF('UT Cases'!R1570="","",'UT Cases'!R1570)</f>
        <v/>
      </c>
      <c r="M1569" s="57" t="str">
        <f>IF('UT Cases'!S1570="","",'UT Cases'!S1570)</f>
        <v/>
      </c>
      <c r="N1569" s="57" t="str">
        <f>IF('UT Cases'!T1570="","",'UT Cases'!T1570)</f>
        <v/>
      </c>
      <c r="O1569" s="57" t="str">
        <f>IF('UT Cases'!U1570="","",'UT Cases'!U1570)</f>
        <v/>
      </c>
      <c r="P1569" s="56" t="str">
        <f>IF('UT Cases'!V1570="","",'UT Cases'!V1570)</f>
        <v/>
      </c>
      <c r="Q1569" s="56" t="str">
        <f>IF('UT Cases'!W1570="","",'UT Cases'!W1570)</f>
        <v/>
      </c>
      <c r="R1569" s="56" t="str">
        <f>IF('UT Cases'!X1570="","",'UT Cases'!X1570)</f>
        <v/>
      </c>
      <c r="S1569" s="56" t="str">
        <f>IF('UT Cases'!Y1570="","",'UT Cases'!Y1570)</f>
        <v/>
      </c>
      <c r="T1569" s="56" t="str">
        <f>IF('UT Cases'!Z1570="","",'UT Cases'!Z1570)</f>
        <v/>
      </c>
      <c r="U1569" s="57" t="str">
        <f>IF('UT Cases'!AA1570="","",'UT Cases'!AA1570)</f>
        <v/>
      </c>
      <c r="V1569" s="57" t="str">
        <f>IF('UT Cases'!AB1570="","",'UT Cases'!AB1570)</f>
        <v/>
      </c>
      <c r="W1569" s="57" t="str">
        <f>IF('UT Cases'!AC1570="","",'UT Cases'!AC1570)</f>
        <v/>
      </c>
      <c r="X1569" s="57" t="str">
        <f>IF('UT Cases'!AD1570="","",'UT Cases'!AD1570)</f>
        <v/>
      </c>
      <c r="Y1569" s="57" t="str">
        <f>IF('UT Cases'!AE1570="","",'UT Cases'!AE1570)</f>
        <v/>
      </c>
      <c r="Z1569" s="56" t="str">
        <f>IF('UT Cases'!AF1570="","",'UT Cases'!AF1570)</f>
        <v/>
      </c>
      <c r="AA1569" s="56" t="str">
        <f>IF('UT Cases'!AG1570="","",'UT Cases'!AG1570)</f>
        <v/>
      </c>
      <c r="AB1569" s="56" t="str">
        <f>IF('UT Cases'!AH1570="","",'UT Cases'!AH1570)</f>
        <v/>
      </c>
      <c r="AC1569" s="56" t="str">
        <f>IF('UT Cases'!AI1570="","",'UT Cases'!AI1570)</f>
        <v/>
      </c>
      <c r="AD1569" s="56" t="str">
        <f>IF('UT Cases'!AJ1570="","",'UT Cases'!AJ1570)</f>
        <v/>
      </c>
    </row>
    <row r="1570" spans="2:30">
      <c r="B1570" s="54" t="str">
        <f>IF('UT Cases'!B1571="","",'UT Cases'!B1571)</f>
        <v/>
      </c>
      <c r="C1570" s="54" t="str">
        <f>IF('UT Cases'!C1571="","",'UT Cases'!C1571)</f>
        <v/>
      </c>
      <c r="D1570" s="54" t="str">
        <f>IF('UT Cases'!D1571="","",'UT Cases'!D1571)</f>
        <v/>
      </c>
      <c r="E1570" s="54" t="str">
        <f>IF('UT Cases'!H1571="","",'UT Cases'!H1571)</f>
        <v/>
      </c>
      <c r="F1570" s="55" t="str">
        <f>IF('UT Cases'!L1571="","",'UT Cases'!L1571)</f>
        <v/>
      </c>
      <c r="G1570" s="56" t="str">
        <f>IF('UT Cases'!M1571="","",'UT Cases'!M1571)</f>
        <v/>
      </c>
      <c r="H1570" s="56" t="str">
        <f>IF('UT Cases'!N1571="","",'UT Cases'!N1571)</f>
        <v/>
      </c>
      <c r="I1570" s="56" t="str">
        <f>IF('UT Cases'!O1571="","",'UT Cases'!O1571)</f>
        <v/>
      </c>
      <c r="J1570" s="56" t="str">
        <f>IF('UT Cases'!P1571="","",'UT Cases'!P1571)</f>
        <v/>
      </c>
      <c r="K1570" s="57" t="str">
        <f>IF('UT Cases'!Q1571="","",'UT Cases'!Q1571)</f>
        <v/>
      </c>
      <c r="L1570" s="57" t="str">
        <f>IF('UT Cases'!R1571="","",'UT Cases'!R1571)</f>
        <v/>
      </c>
      <c r="M1570" s="57" t="str">
        <f>IF('UT Cases'!S1571="","",'UT Cases'!S1571)</f>
        <v/>
      </c>
      <c r="N1570" s="57" t="str">
        <f>IF('UT Cases'!T1571="","",'UT Cases'!T1571)</f>
        <v/>
      </c>
      <c r="O1570" s="57" t="str">
        <f>IF('UT Cases'!U1571="","",'UT Cases'!U1571)</f>
        <v/>
      </c>
      <c r="P1570" s="56" t="str">
        <f>IF('UT Cases'!V1571="","",'UT Cases'!V1571)</f>
        <v/>
      </c>
      <c r="Q1570" s="56" t="str">
        <f>IF('UT Cases'!W1571="","",'UT Cases'!W1571)</f>
        <v/>
      </c>
      <c r="R1570" s="56" t="str">
        <f>IF('UT Cases'!X1571="","",'UT Cases'!X1571)</f>
        <v/>
      </c>
      <c r="S1570" s="56" t="str">
        <f>IF('UT Cases'!Y1571="","",'UT Cases'!Y1571)</f>
        <v/>
      </c>
      <c r="T1570" s="56" t="str">
        <f>IF('UT Cases'!Z1571="","",'UT Cases'!Z1571)</f>
        <v/>
      </c>
      <c r="U1570" s="57" t="str">
        <f>IF('UT Cases'!AA1571="","",'UT Cases'!AA1571)</f>
        <v/>
      </c>
      <c r="V1570" s="57" t="str">
        <f>IF('UT Cases'!AB1571="","",'UT Cases'!AB1571)</f>
        <v/>
      </c>
      <c r="W1570" s="57" t="str">
        <f>IF('UT Cases'!AC1571="","",'UT Cases'!AC1571)</f>
        <v/>
      </c>
      <c r="X1570" s="57" t="str">
        <f>IF('UT Cases'!AD1571="","",'UT Cases'!AD1571)</f>
        <v/>
      </c>
      <c r="Y1570" s="57" t="str">
        <f>IF('UT Cases'!AE1571="","",'UT Cases'!AE1571)</f>
        <v/>
      </c>
      <c r="Z1570" s="56" t="str">
        <f>IF('UT Cases'!AF1571="","",'UT Cases'!AF1571)</f>
        <v/>
      </c>
      <c r="AA1570" s="56" t="str">
        <f>IF('UT Cases'!AG1571="","",'UT Cases'!AG1571)</f>
        <v/>
      </c>
      <c r="AB1570" s="56" t="str">
        <f>IF('UT Cases'!AH1571="","",'UT Cases'!AH1571)</f>
        <v/>
      </c>
      <c r="AC1570" s="56" t="str">
        <f>IF('UT Cases'!AI1571="","",'UT Cases'!AI1571)</f>
        <v/>
      </c>
      <c r="AD1570" s="56" t="str">
        <f>IF('UT Cases'!AJ1571="","",'UT Cases'!AJ1571)</f>
        <v/>
      </c>
    </row>
    <row r="1571" spans="2:30">
      <c r="B1571" s="54" t="str">
        <f>IF('UT Cases'!B1572="","",'UT Cases'!B1572)</f>
        <v/>
      </c>
      <c r="C1571" s="54" t="str">
        <f>IF('UT Cases'!C1572="","",'UT Cases'!C1572)</f>
        <v/>
      </c>
      <c r="D1571" s="54" t="str">
        <f>IF('UT Cases'!D1572="","",'UT Cases'!D1572)</f>
        <v/>
      </c>
      <c r="E1571" s="54" t="str">
        <f>IF('UT Cases'!H1572="","",'UT Cases'!H1572)</f>
        <v/>
      </c>
      <c r="F1571" s="55" t="str">
        <f>IF('UT Cases'!L1572="","",'UT Cases'!L1572)</f>
        <v/>
      </c>
      <c r="G1571" s="56" t="str">
        <f>IF('UT Cases'!M1572="","",'UT Cases'!M1572)</f>
        <v/>
      </c>
      <c r="H1571" s="56" t="str">
        <f>IF('UT Cases'!N1572="","",'UT Cases'!N1572)</f>
        <v/>
      </c>
      <c r="I1571" s="56" t="str">
        <f>IF('UT Cases'!O1572="","",'UT Cases'!O1572)</f>
        <v/>
      </c>
      <c r="J1571" s="56" t="str">
        <f>IF('UT Cases'!P1572="","",'UT Cases'!P1572)</f>
        <v/>
      </c>
      <c r="K1571" s="57" t="str">
        <f>IF('UT Cases'!Q1572="","",'UT Cases'!Q1572)</f>
        <v/>
      </c>
      <c r="L1571" s="57" t="str">
        <f>IF('UT Cases'!R1572="","",'UT Cases'!R1572)</f>
        <v/>
      </c>
      <c r="M1571" s="57" t="str">
        <f>IF('UT Cases'!S1572="","",'UT Cases'!S1572)</f>
        <v/>
      </c>
      <c r="N1571" s="57" t="str">
        <f>IF('UT Cases'!T1572="","",'UT Cases'!T1572)</f>
        <v/>
      </c>
      <c r="O1571" s="57" t="str">
        <f>IF('UT Cases'!U1572="","",'UT Cases'!U1572)</f>
        <v/>
      </c>
      <c r="P1571" s="56" t="str">
        <f>IF('UT Cases'!V1572="","",'UT Cases'!V1572)</f>
        <v/>
      </c>
      <c r="Q1571" s="56" t="str">
        <f>IF('UT Cases'!W1572="","",'UT Cases'!W1572)</f>
        <v/>
      </c>
      <c r="R1571" s="56" t="str">
        <f>IF('UT Cases'!X1572="","",'UT Cases'!X1572)</f>
        <v/>
      </c>
      <c r="S1571" s="56" t="str">
        <f>IF('UT Cases'!Y1572="","",'UT Cases'!Y1572)</f>
        <v/>
      </c>
      <c r="T1571" s="56" t="str">
        <f>IF('UT Cases'!Z1572="","",'UT Cases'!Z1572)</f>
        <v/>
      </c>
      <c r="U1571" s="57" t="str">
        <f>IF('UT Cases'!AA1572="","",'UT Cases'!AA1572)</f>
        <v/>
      </c>
      <c r="V1571" s="57" t="str">
        <f>IF('UT Cases'!AB1572="","",'UT Cases'!AB1572)</f>
        <v/>
      </c>
      <c r="W1571" s="57" t="str">
        <f>IF('UT Cases'!AC1572="","",'UT Cases'!AC1572)</f>
        <v/>
      </c>
      <c r="X1571" s="57" t="str">
        <f>IF('UT Cases'!AD1572="","",'UT Cases'!AD1572)</f>
        <v/>
      </c>
      <c r="Y1571" s="57" t="str">
        <f>IF('UT Cases'!AE1572="","",'UT Cases'!AE1572)</f>
        <v/>
      </c>
      <c r="Z1571" s="56" t="str">
        <f>IF('UT Cases'!AF1572="","",'UT Cases'!AF1572)</f>
        <v/>
      </c>
      <c r="AA1571" s="56" t="str">
        <f>IF('UT Cases'!AG1572="","",'UT Cases'!AG1572)</f>
        <v/>
      </c>
      <c r="AB1571" s="56" t="str">
        <f>IF('UT Cases'!AH1572="","",'UT Cases'!AH1572)</f>
        <v/>
      </c>
      <c r="AC1571" s="56" t="str">
        <f>IF('UT Cases'!AI1572="","",'UT Cases'!AI1572)</f>
        <v/>
      </c>
      <c r="AD1571" s="56" t="str">
        <f>IF('UT Cases'!AJ1572="","",'UT Cases'!AJ1572)</f>
        <v/>
      </c>
    </row>
    <row r="1572" spans="2:30">
      <c r="B1572" s="54" t="str">
        <f>IF('UT Cases'!B1573="","",'UT Cases'!B1573)</f>
        <v/>
      </c>
      <c r="C1572" s="54" t="str">
        <f>IF('UT Cases'!C1573="","",'UT Cases'!C1573)</f>
        <v/>
      </c>
      <c r="D1572" s="54" t="str">
        <f>IF('UT Cases'!D1573="","",'UT Cases'!D1573)</f>
        <v/>
      </c>
      <c r="E1572" s="54" t="str">
        <f>IF('UT Cases'!H1573="","",'UT Cases'!H1573)</f>
        <v/>
      </c>
      <c r="F1572" s="55" t="str">
        <f>IF('UT Cases'!L1573="","",'UT Cases'!L1573)</f>
        <v/>
      </c>
      <c r="G1572" s="56" t="str">
        <f>IF('UT Cases'!M1573="","",'UT Cases'!M1573)</f>
        <v/>
      </c>
      <c r="H1572" s="56" t="str">
        <f>IF('UT Cases'!N1573="","",'UT Cases'!N1573)</f>
        <v/>
      </c>
      <c r="I1572" s="56" t="str">
        <f>IF('UT Cases'!O1573="","",'UT Cases'!O1573)</f>
        <v/>
      </c>
      <c r="J1572" s="56" t="str">
        <f>IF('UT Cases'!P1573="","",'UT Cases'!P1573)</f>
        <v/>
      </c>
      <c r="K1572" s="57" t="str">
        <f>IF('UT Cases'!Q1573="","",'UT Cases'!Q1573)</f>
        <v/>
      </c>
      <c r="L1572" s="57" t="str">
        <f>IF('UT Cases'!R1573="","",'UT Cases'!R1573)</f>
        <v/>
      </c>
      <c r="M1572" s="57" t="str">
        <f>IF('UT Cases'!S1573="","",'UT Cases'!S1573)</f>
        <v/>
      </c>
      <c r="N1572" s="57" t="str">
        <f>IF('UT Cases'!T1573="","",'UT Cases'!T1573)</f>
        <v/>
      </c>
      <c r="O1572" s="57" t="str">
        <f>IF('UT Cases'!U1573="","",'UT Cases'!U1573)</f>
        <v/>
      </c>
      <c r="P1572" s="56" t="str">
        <f>IF('UT Cases'!V1573="","",'UT Cases'!V1573)</f>
        <v/>
      </c>
      <c r="Q1572" s="56" t="str">
        <f>IF('UT Cases'!W1573="","",'UT Cases'!W1573)</f>
        <v/>
      </c>
      <c r="R1572" s="56" t="str">
        <f>IF('UT Cases'!X1573="","",'UT Cases'!X1573)</f>
        <v/>
      </c>
      <c r="S1572" s="56" t="str">
        <f>IF('UT Cases'!Y1573="","",'UT Cases'!Y1573)</f>
        <v/>
      </c>
      <c r="T1572" s="56" t="str">
        <f>IF('UT Cases'!Z1573="","",'UT Cases'!Z1573)</f>
        <v/>
      </c>
      <c r="U1572" s="57" t="str">
        <f>IF('UT Cases'!AA1573="","",'UT Cases'!AA1573)</f>
        <v/>
      </c>
      <c r="V1572" s="57" t="str">
        <f>IF('UT Cases'!AB1573="","",'UT Cases'!AB1573)</f>
        <v/>
      </c>
      <c r="W1572" s="57" t="str">
        <f>IF('UT Cases'!AC1573="","",'UT Cases'!AC1573)</f>
        <v/>
      </c>
      <c r="X1572" s="57" t="str">
        <f>IF('UT Cases'!AD1573="","",'UT Cases'!AD1573)</f>
        <v/>
      </c>
      <c r="Y1572" s="57" t="str">
        <f>IF('UT Cases'!AE1573="","",'UT Cases'!AE1573)</f>
        <v/>
      </c>
      <c r="Z1572" s="56" t="str">
        <f>IF('UT Cases'!AF1573="","",'UT Cases'!AF1573)</f>
        <v/>
      </c>
      <c r="AA1572" s="56" t="str">
        <f>IF('UT Cases'!AG1573="","",'UT Cases'!AG1573)</f>
        <v/>
      </c>
      <c r="AB1572" s="56" t="str">
        <f>IF('UT Cases'!AH1573="","",'UT Cases'!AH1573)</f>
        <v/>
      </c>
      <c r="AC1572" s="56" t="str">
        <f>IF('UT Cases'!AI1573="","",'UT Cases'!AI1573)</f>
        <v/>
      </c>
      <c r="AD1572" s="56" t="str">
        <f>IF('UT Cases'!AJ1573="","",'UT Cases'!AJ1573)</f>
        <v/>
      </c>
    </row>
    <row r="1573" spans="2:30">
      <c r="B1573" s="54" t="str">
        <f>IF('UT Cases'!B1574="","",'UT Cases'!B1574)</f>
        <v/>
      </c>
      <c r="C1573" s="54" t="str">
        <f>IF('UT Cases'!C1574="","",'UT Cases'!C1574)</f>
        <v/>
      </c>
      <c r="D1573" s="54" t="str">
        <f>IF('UT Cases'!D1574="","",'UT Cases'!D1574)</f>
        <v/>
      </c>
      <c r="E1573" s="54" t="str">
        <f>IF('UT Cases'!H1574="","",'UT Cases'!H1574)</f>
        <v/>
      </c>
      <c r="F1573" s="55" t="str">
        <f>IF('UT Cases'!L1574="","",'UT Cases'!L1574)</f>
        <v/>
      </c>
      <c r="G1573" s="56" t="str">
        <f>IF('UT Cases'!M1574="","",'UT Cases'!M1574)</f>
        <v/>
      </c>
      <c r="H1573" s="56" t="str">
        <f>IF('UT Cases'!N1574="","",'UT Cases'!N1574)</f>
        <v/>
      </c>
      <c r="I1573" s="56" t="str">
        <f>IF('UT Cases'!O1574="","",'UT Cases'!O1574)</f>
        <v/>
      </c>
      <c r="J1573" s="56" t="str">
        <f>IF('UT Cases'!P1574="","",'UT Cases'!P1574)</f>
        <v/>
      </c>
      <c r="K1573" s="57" t="str">
        <f>IF('UT Cases'!Q1574="","",'UT Cases'!Q1574)</f>
        <v/>
      </c>
      <c r="L1573" s="57" t="str">
        <f>IF('UT Cases'!R1574="","",'UT Cases'!R1574)</f>
        <v/>
      </c>
      <c r="M1573" s="57" t="str">
        <f>IF('UT Cases'!S1574="","",'UT Cases'!S1574)</f>
        <v/>
      </c>
      <c r="N1573" s="57" t="str">
        <f>IF('UT Cases'!T1574="","",'UT Cases'!T1574)</f>
        <v/>
      </c>
      <c r="O1573" s="57" t="str">
        <f>IF('UT Cases'!U1574="","",'UT Cases'!U1574)</f>
        <v/>
      </c>
      <c r="P1573" s="56" t="str">
        <f>IF('UT Cases'!V1574="","",'UT Cases'!V1574)</f>
        <v/>
      </c>
      <c r="Q1573" s="56" t="str">
        <f>IF('UT Cases'!W1574="","",'UT Cases'!W1574)</f>
        <v/>
      </c>
      <c r="R1573" s="56" t="str">
        <f>IF('UT Cases'!X1574="","",'UT Cases'!X1574)</f>
        <v/>
      </c>
      <c r="S1573" s="56" t="str">
        <f>IF('UT Cases'!Y1574="","",'UT Cases'!Y1574)</f>
        <v/>
      </c>
      <c r="T1573" s="56" t="str">
        <f>IF('UT Cases'!Z1574="","",'UT Cases'!Z1574)</f>
        <v/>
      </c>
      <c r="U1573" s="57" t="str">
        <f>IF('UT Cases'!AA1574="","",'UT Cases'!AA1574)</f>
        <v/>
      </c>
      <c r="V1573" s="57" t="str">
        <f>IF('UT Cases'!AB1574="","",'UT Cases'!AB1574)</f>
        <v/>
      </c>
      <c r="W1573" s="57" t="str">
        <f>IF('UT Cases'!AC1574="","",'UT Cases'!AC1574)</f>
        <v/>
      </c>
      <c r="X1573" s="57" t="str">
        <f>IF('UT Cases'!AD1574="","",'UT Cases'!AD1574)</f>
        <v/>
      </c>
      <c r="Y1573" s="57" t="str">
        <f>IF('UT Cases'!AE1574="","",'UT Cases'!AE1574)</f>
        <v/>
      </c>
      <c r="Z1573" s="56" t="str">
        <f>IF('UT Cases'!AF1574="","",'UT Cases'!AF1574)</f>
        <v/>
      </c>
      <c r="AA1573" s="56" t="str">
        <f>IF('UT Cases'!AG1574="","",'UT Cases'!AG1574)</f>
        <v/>
      </c>
      <c r="AB1573" s="56" t="str">
        <f>IF('UT Cases'!AH1574="","",'UT Cases'!AH1574)</f>
        <v/>
      </c>
      <c r="AC1573" s="56" t="str">
        <f>IF('UT Cases'!AI1574="","",'UT Cases'!AI1574)</f>
        <v/>
      </c>
      <c r="AD1573" s="56" t="str">
        <f>IF('UT Cases'!AJ1574="","",'UT Cases'!AJ1574)</f>
        <v/>
      </c>
    </row>
    <row r="1574" spans="2:30">
      <c r="B1574" s="54" t="str">
        <f>IF('UT Cases'!B1575="","",'UT Cases'!B1575)</f>
        <v/>
      </c>
      <c r="C1574" s="54" t="str">
        <f>IF('UT Cases'!C1575="","",'UT Cases'!C1575)</f>
        <v/>
      </c>
      <c r="D1574" s="54" t="str">
        <f>IF('UT Cases'!D1575="","",'UT Cases'!D1575)</f>
        <v/>
      </c>
      <c r="E1574" s="54" t="str">
        <f>IF('UT Cases'!H1575="","",'UT Cases'!H1575)</f>
        <v/>
      </c>
      <c r="F1574" s="55" t="str">
        <f>IF('UT Cases'!L1575="","",'UT Cases'!L1575)</f>
        <v/>
      </c>
      <c r="G1574" s="56" t="str">
        <f>IF('UT Cases'!M1575="","",'UT Cases'!M1575)</f>
        <v/>
      </c>
      <c r="H1574" s="56" t="str">
        <f>IF('UT Cases'!N1575="","",'UT Cases'!N1575)</f>
        <v/>
      </c>
      <c r="I1574" s="56" t="str">
        <f>IF('UT Cases'!O1575="","",'UT Cases'!O1575)</f>
        <v/>
      </c>
      <c r="J1574" s="56" t="str">
        <f>IF('UT Cases'!P1575="","",'UT Cases'!P1575)</f>
        <v/>
      </c>
      <c r="K1574" s="57" t="str">
        <f>IF('UT Cases'!Q1575="","",'UT Cases'!Q1575)</f>
        <v/>
      </c>
      <c r="L1574" s="57" t="str">
        <f>IF('UT Cases'!R1575="","",'UT Cases'!R1575)</f>
        <v/>
      </c>
      <c r="M1574" s="57" t="str">
        <f>IF('UT Cases'!S1575="","",'UT Cases'!S1575)</f>
        <v/>
      </c>
      <c r="N1574" s="57" t="str">
        <f>IF('UT Cases'!T1575="","",'UT Cases'!T1575)</f>
        <v/>
      </c>
      <c r="O1574" s="57" t="str">
        <f>IF('UT Cases'!U1575="","",'UT Cases'!U1575)</f>
        <v/>
      </c>
      <c r="P1574" s="56" t="str">
        <f>IF('UT Cases'!V1575="","",'UT Cases'!V1575)</f>
        <v/>
      </c>
      <c r="Q1574" s="56" t="str">
        <f>IF('UT Cases'!W1575="","",'UT Cases'!W1575)</f>
        <v/>
      </c>
      <c r="R1574" s="56" t="str">
        <f>IF('UT Cases'!X1575="","",'UT Cases'!X1575)</f>
        <v/>
      </c>
      <c r="S1574" s="56" t="str">
        <f>IF('UT Cases'!Y1575="","",'UT Cases'!Y1575)</f>
        <v/>
      </c>
      <c r="T1574" s="56" t="str">
        <f>IF('UT Cases'!Z1575="","",'UT Cases'!Z1575)</f>
        <v/>
      </c>
      <c r="U1574" s="57" t="str">
        <f>IF('UT Cases'!AA1575="","",'UT Cases'!AA1575)</f>
        <v/>
      </c>
      <c r="V1574" s="57" t="str">
        <f>IF('UT Cases'!AB1575="","",'UT Cases'!AB1575)</f>
        <v/>
      </c>
      <c r="W1574" s="57" t="str">
        <f>IF('UT Cases'!AC1575="","",'UT Cases'!AC1575)</f>
        <v/>
      </c>
      <c r="X1574" s="57" t="str">
        <f>IF('UT Cases'!AD1575="","",'UT Cases'!AD1575)</f>
        <v/>
      </c>
      <c r="Y1574" s="57" t="str">
        <f>IF('UT Cases'!AE1575="","",'UT Cases'!AE1575)</f>
        <v/>
      </c>
      <c r="Z1574" s="56" t="str">
        <f>IF('UT Cases'!AF1575="","",'UT Cases'!AF1575)</f>
        <v/>
      </c>
      <c r="AA1574" s="56" t="str">
        <f>IF('UT Cases'!AG1575="","",'UT Cases'!AG1575)</f>
        <v/>
      </c>
      <c r="AB1574" s="56" t="str">
        <f>IF('UT Cases'!AH1575="","",'UT Cases'!AH1575)</f>
        <v/>
      </c>
      <c r="AC1574" s="56" t="str">
        <f>IF('UT Cases'!AI1575="","",'UT Cases'!AI1575)</f>
        <v/>
      </c>
      <c r="AD1574" s="56" t="str">
        <f>IF('UT Cases'!AJ1575="","",'UT Cases'!AJ1575)</f>
        <v/>
      </c>
    </row>
    <row r="1575" spans="2:30">
      <c r="B1575" s="54" t="str">
        <f>IF('UT Cases'!B1576="","",'UT Cases'!B1576)</f>
        <v/>
      </c>
      <c r="C1575" s="54" t="str">
        <f>IF('UT Cases'!C1576="","",'UT Cases'!C1576)</f>
        <v/>
      </c>
      <c r="D1575" s="54" t="str">
        <f>IF('UT Cases'!D1576="","",'UT Cases'!D1576)</f>
        <v/>
      </c>
      <c r="E1575" s="54" t="str">
        <f>IF('UT Cases'!H1576="","",'UT Cases'!H1576)</f>
        <v/>
      </c>
      <c r="F1575" s="55" t="str">
        <f>IF('UT Cases'!L1576="","",'UT Cases'!L1576)</f>
        <v/>
      </c>
      <c r="G1575" s="56" t="str">
        <f>IF('UT Cases'!M1576="","",'UT Cases'!M1576)</f>
        <v/>
      </c>
      <c r="H1575" s="56" t="str">
        <f>IF('UT Cases'!N1576="","",'UT Cases'!N1576)</f>
        <v/>
      </c>
      <c r="I1575" s="56" t="str">
        <f>IF('UT Cases'!O1576="","",'UT Cases'!O1576)</f>
        <v/>
      </c>
      <c r="J1575" s="56" t="str">
        <f>IF('UT Cases'!P1576="","",'UT Cases'!P1576)</f>
        <v/>
      </c>
      <c r="K1575" s="57" t="str">
        <f>IF('UT Cases'!Q1576="","",'UT Cases'!Q1576)</f>
        <v/>
      </c>
      <c r="L1575" s="57" t="str">
        <f>IF('UT Cases'!R1576="","",'UT Cases'!R1576)</f>
        <v/>
      </c>
      <c r="M1575" s="57" t="str">
        <f>IF('UT Cases'!S1576="","",'UT Cases'!S1576)</f>
        <v/>
      </c>
      <c r="N1575" s="57" t="str">
        <f>IF('UT Cases'!T1576="","",'UT Cases'!T1576)</f>
        <v/>
      </c>
      <c r="O1575" s="57" t="str">
        <f>IF('UT Cases'!U1576="","",'UT Cases'!U1576)</f>
        <v/>
      </c>
      <c r="P1575" s="56" t="str">
        <f>IF('UT Cases'!V1576="","",'UT Cases'!V1576)</f>
        <v/>
      </c>
      <c r="Q1575" s="56" t="str">
        <f>IF('UT Cases'!W1576="","",'UT Cases'!W1576)</f>
        <v/>
      </c>
      <c r="R1575" s="56" t="str">
        <f>IF('UT Cases'!X1576="","",'UT Cases'!X1576)</f>
        <v/>
      </c>
      <c r="S1575" s="56" t="str">
        <f>IF('UT Cases'!Y1576="","",'UT Cases'!Y1576)</f>
        <v/>
      </c>
      <c r="T1575" s="56" t="str">
        <f>IF('UT Cases'!Z1576="","",'UT Cases'!Z1576)</f>
        <v/>
      </c>
      <c r="U1575" s="57" t="str">
        <f>IF('UT Cases'!AA1576="","",'UT Cases'!AA1576)</f>
        <v/>
      </c>
      <c r="V1575" s="57" t="str">
        <f>IF('UT Cases'!AB1576="","",'UT Cases'!AB1576)</f>
        <v/>
      </c>
      <c r="W1575" s="57" t="str">
        <f>IF('UT Cases'!AC1576="","",'UT Cases'!AC1576)</f>
        <v/>
      </c>
      <c r="X1575" s="57" t="str">
        <f>IF('UT Cases'!AD1576="","",'UT Cases'!AD1576)</f>
        <v/>
      </c>
      <c r="Y1575" s="57" t="str">
        <f>IF('UT Cases'!AE1576="","",'UT Cases'!AE1576)</f>
        <v/>
      </c>
      <c r="Z1575" s="56" t="str">
        <f>IF('UT Cases'!AF1576="","",'UT Cases'!AF1576)</f>
        <v/>
      </c>
      <c r="AA1575" s="56" t="str">
        <f>IF('UT Cases'!AG1576="","",'UT Cases'!AG1576)</f>
        <v/>
      </c>
      <c r="AB1575" s="56" t="str">
        <f>IF('UT Cases'!AH1576="","",'UT Cases'!AH1576)</f>
        <v/>
      </c>
      <c r="AC1575" s="56" t="str">
        <f>IF('UT Cases'!AI1576="","",'UT Cases'!AI1576)</f>
        <v/>
      </c>
      <c r="AD1575" s="56" t="str">
        <f>IF('UT Cases'!AJ1576="","",'UT Cases'!AJ1576)</f>
        <v/>
      </c>
    </row>
    <row r="1576" spans="2:30">
      <c r="B1576" s="54" t="str">
        <f>IF('UT Cases'!B1577="","",'UT Cases'!B1577)</f>
        <v/>
      </c>
      <c r="C1576" s="54" t="str">
        <f>IF('UT Cases'!C1577="","",'UT Cases'!C1577)</f>
        <v/>
      </c>
      <c r="D1576" s="54" t="str">
        <f>IF('UT Cases'!D1577="","",'UT Cases'!D1577)</f>
        <v/>
      </c>
      <c r="E1576" s="54" t="str">
        <f>IF('UT Cases'!H1577="","",'UT Cases'!H1577)</f>
        <v/>
      </c>
      <c r="F1576" s="55" t="str">
        <f>IF('UT Cases'!L1577="","",'UT Cases'!L1577)</f>
        <v/>
      </c>
      <c r="G1576" s="56" t="str">
        <f>IF('UT Cases'!M1577="","",'UT Cases'!M1577)</f>
        <v/>
      </c>
      <c r="H1576" s="56" t="str">
        <f>IF('UT Cases'!N1577="","",'UT Cases'!N1577)</f>
        <v/>
      </c>
      <c r="I1576" s="56" t="str">
        <f>IF('UT Cases'!O1577="","",'UT Cases'!O1577)</f>
        <v/>
      </c>
      <c r="J1576" s="56" t="str">
        <f>IF('UT Cases'!P1577="","",'UT Cases'!P1577)</f>
        <v/>
      </c>
      <c r="K1576" s="57" t="str">
        <f>IF('UT Cases'!Q1577="","",'UT Cases'!Q1577)</f>
        <v/>
      </c>
      <c r="L1576" s="57" t="str">
        <f>IF('UT Cases'!R1577="","",'UT Cases'!R1577)</f>
        <v/>
      </c>
      <c r="M1576" s="57" t="str">
        <f>IF('UT Cases'!S1577="","",'UT Cases'!S1577)</f>
        <v/>
      </c>
      <c r="N1576" s="57" t="str">
        <f>IF('UT Cases'!T1577="","",'UT Cases'!T1577)</f>
        <v/>
      </c>
      <c r="O1576" s="57" t="str">
        <f>IF('UT Cases'!U1577="","",'UT Cases'!U1577)</f>
        <v/>
      </c>
      <c r="P1576" s="56" t="str">
        <f>IF('UT Cases'!V1577="","",'UT Cases'!V1577)</f>
        <v/>
      </c>
      <c r="Q1576" s="56" t="str">
        <f>IF('UT Cases'!W1577="","",'UT Cases'!W1577)</f>
        <v/>
      </c>
      <c r="R1576" s="56" t="str">
        <f>IF('UT Cases'!X1577="","",'UT Cases'!X1577)</f>
        <v/>
      </c>
      <c r="S1576" s="56" t="str">
        <f>IF('UT Cases'!Y1577="","",'UT Cases'!Y1577)</f>
        <v/>
      </c>
      <c r="T1576" s="56" t="str">
        <f>IF('UT Cases'!Z1577="","",'UT Cases'!Z1577)</f>
        <v/>
      </c>
      <c r="U1576" s="57" t="str">
        <f>IF('UT Cases'!AA1577="","",'UT Cases'!AA1577)</f>
        <v/>
      </c>
      <c r="V1576" s="57" t="str">
        <f>IF('UT Cases'!AB1577="","",'UT Cases'!AB1577)</f>
        <v/>
      </c>
      <c r="W1576" s="57" t="str">
        <f>IF('UT Cases'!AC1577="","",'UT Cases'!AC1577)</f>
        <v/>
      </c>
      <c r="X1576" s="57" t="str">
        <f>IF('UT Cases'!AD1577="","",'UT Cases'!AD1577)</f>
        <v/>
      </c>
      <c r="Y1576" s="57" t="str">
        <f>IF('UT Cases'!AE1577="","",'UT Cases'!AE1577)</f>
        <v/>
      </c>
      <c r="Z1576" s="56" t="str">
        <f>IF('UT Cases'!AF1577="","",'UT Cases'!AF1577)</f>
        <v/>
      </c>
      <c r="AA1576" s="56" t="str">
        <f>IF('UT Cases'!AG1577="","",'UT Cases'!AG1577)</f>
        <v/>
      </c>
      <c r="AB1576" s="56" t="str">
        <f>IF('UT Cases'!AH1577="","",'UT Cases'!AH1577)</f>
        <v/>
      </c>
      <c r="AC1576" s="56" t="str">
        <f>IF('UT Cases'!AI1577="","",'UT Cases'!AI1577)</f>
        <v/>
      </c>
      <c r="AD1576" s="56" t="str">
        <f>IF('UT Cases'!AJ1577="","",'UT Cases'!AJ1577)</f>
        <v/>
      </c>
    </row>
    <row r="1577" spans="2:30">
      <c r="B1577" s="54" t="str">
        <f>IF('UT Cases'!B1578="","",'UT Cases'!B1578)</f>
        <v/>
      </c>
      <c r="C1577" s="54" t="str">
        <f>IF('UT Cases'!C1578="","",'UT Cases'!C1578)</f>
        <v/>
      </c>
      <c r="D1577" s="54" t="str">
        <f>IF('UT Cases'!D1578="","",'UT Cases'!D1578)</f>
        <v/>
      </c>
      <c r="E1577" s="54" t="str">
        <f>IF('UT Cases'!H1578="","",'UT Cases'!H1578)</f>
        <v/>
      </c>
      <c r="F1577" s="55" t="str">
        <f>IF('UT Cases'!L1578="","",'UT Cases'!L1578)</f>
        <v/>
      </c>
      <c r="G1577" s="56" t="str">
        <f>IF('UT Cases'!M1578="","",'UT Cases'!M1578)</f>
        <v/>
      </c>
      <c r="H1577" s="56" t="str">
        <f>IF('UT Cases'!N1578="","",'UT Cases'!N1578)</f>
        <v/>
      </c>
      <c r="I1577" s="56" t="str">
        <f>IF('UT Cases'!O1578="","",'UT Cases'!O1578)</f>
        <v/>
      </c>
      <c r="J1577" s="56" t="str">
        <f>IF('UT Cases'!P1578="","",'UT Cases'!P1578)</f>
        <v/>
      </c>
      <c r="K1577" s="57" t="str">
        <f>IF('UT Cases'!Q1578="","",'UT Cases'!Q1578)</f>
        <v/>
      </c>
      <c r="L1577" s="57" t="str">
        <f>IF('UT Cases'!R1578="","",'UT Cases'!R1578)</f>
        <v/>
      </c>
      <c r="M1577" s="57" t="str">
        <f>IF('UT Cases'!S1578="","",'UT Cases'!S1578)</f>
        <v/>
      </c>
      <c r="N1577" s="57" t="str">
        <f>IF('UT Cases'!T1578="","",'UT Cases'!T1578)</f>
        <v/>
      </c>
      <c r="O1577" s="57" t="str">
        <f>IF('UT Cases'!U1578="","",'UT Cases'!U1578)</f>
        <v/>
      </c>
      <c r="P1577" s="56" t="str">
        <f>IF('UT Cases'!V1578="","",'UT Cases'!V1578)</f>
        <v/>
      </c>
      <c r="Q1577" s="56" t="str">
        <f>IF('UT Cases'!W1578="","",'UT Cases'!W1578)</f>
        <v/>
      </c>
      <c r="R1577" s="56" t="str">
        <f>IF('UT Cases'!X1578="","",'UT Cases'!X1578)</f>
        <v/>
      </c>
      <c r="S1577" s="56" t="str">
        <f>IF('UT Cases'!Y1578="","",'UT Cases'!Y1578)</f>
        <v/>
      </c>
      <c r="T1577" s="56" t="str">
        <f>IF('UT Cases'!Z1578="","",'UT Cases'!Z1578)</f>
        <v/>
      </c>
      <c r="U1577" s="57" t="str">
        <f>IF('UT Cases'!AA1578="","",'UT Cases'!AA1578)</f>
        <v/>
      </c>
      <c r="V1577" s="57" t="str">
        <f>IF('UT Cases'!AB1578="","",'UT Cases'!AB1578)</f>
        <v/>
      </c>
      <c r="W1577" s="57" t="str">
        <f>IF('UT Cases'!AC1578="","",'UT Cases'!AC1578)</f>
        <v/>
      </c>
      <c r="X1577" s="57" t="str">
        <f>IF('UT Cases'!AD1578="","",'UT Cases'!AD1578)</f>
        <v/>
      </c>
      <c r="Y1577" s="57" t="str">
        <f>IF('UT Cases'!AE1578="","",'UT Cases'!AE1578)</f>
        <v/>
      </c>
      <c r="Z1577" s="56" t="str">
        <f>IF('UT Cases'!AF1578="","",'UT Cases'!AF1578)</f>
        <v/>
      </c>
      <c r="AA1577" s="56" t="str">
        <f>IF('UT Cases'!AG1578="","",'UT Cases'!AG1578)</f>
        <v/>
      </c>
      <c r="AB1577" s="56" t="str">
        <f>IF('UT Cases'!AH1578="","",'UT Cases'!AH1578)</f>
        <v/>
      </c>
      <c r="AC1577" s="56" t="str">
        <f>IF('UT Cases'!AI1578="","",'UT Cases'!AI1578)</f>
        <v/>
      </c>
      <c r="AD1577" s="56" t="str">
        <f>IF('UT Cases'!AJ1578="","",'UT Cases'!AJ1578)</f>
        <v/>
      </c>
    </row>
    <row r="1578" spans="2:30">
      <c r="B1578" s="54" t="str">
        <f>IF('UT Cases'!B1579="","",'UT Cases'!B1579)</f>
        <v/>
      </c>
      <c r="C1578" s="54" t="str">
        <f>IF('UT Cases'!C1579="","",'UT Cases'!C1579)</f>
        <v/>
      </c>
      <c r="D1578" s="54" t="str">
        <f>IF('UT Cases'!D1579="","",'UT Cases'!D1579)</f>
        <v/>
      </c>
      <c r="E1578" s="54" t="str">
        <f>IF('UT Cases'!H1579="","",'UT Cases'!H1579)</f>
        <v/>
      </c>
      <c r="F1578" s="55" t="str">
        <f>IF('UT Cases'!L1579="","",'UT Cases'!L1579)</f>
        <v/>
      </c>
      <c r="G1578" s="56" t="str">
        <f>IF('UT Cases'!M1579="","",'UT Cases'!M1579)</f>
        <v/>
      </c>
      <c r="H1578" s="56" t="str">
        <f>IF('UT Cases'!N1579="","",'UT Cases'!N1579)</f>
        <v/>
      </c>
      <c r="I1578" s="56" t="str">
        <f>IF('UT Cases'!O1579="","",'UT Cases'!O1579)</f>
        <v/>
      </c>
      <c r="J1578" s="56" t="str">
        <f>IF('UT Cases'!P1579="","",'UT Cases'!P1579)</f>
        <v/>
      </c>
      <c r="K1578" s="57" t="str">
        <f>IF('UT Cases'!Q1579="","",'UT Cases'!Q1579)</f>
        <v/>
      </c>
      <c r="L1578" s="57" t="str">
        <f>IF('UT Cases'!R1579="","",'UT Cases'!R1579)</f>
        <v/>
      </c>
      <c r="M1578" s="57" t="str">
        <f>IF('UT Cases'!S1579="","",'UT Cases'!S1579)</f>
        <v/>
      </c>
      <c r="N1578" s="57" t="str">
        <f>IF('UT Cases'!T1579="","",'UT Cases'!T1579)</f>
        <v/>
      </c>
      <c r="O1578" s="57" t="str">
        <f>IF('UT Cases'!U1579="","",'UT Cases'!U1579)</f>
        <v/>
      </c>
      <c r="P1578" s="56" t="str">
        <f>IF('UT Cases'!V1579="","",'UT Cases'!V1579)</f>
        <v/>
      </c>
      <c r="Q1578" s="56" t="str">
        <f>IF('UT Cases'!W1579="","",'UT Cases'!W1579)</f>
        <v/>
      </c>
      <c r="R1578" s="56" t="str">
        <f>IF('UT Cases'!X1579="","",'UT Cases'!X1579)</f>
        <v/>
      </c>
      <c r="S1578" s="56" t="str">
        <f>IF('UT Cases'!Y1579="","",'UT Cases'!Y1579)</f>
        <v/>
      </c>
      <c r="T1578" s="56" t="str">
        <f>IF('UT Cases'!Z1579="","",'UT Cases'!Z1579)</f>
        <v/>
      </c>
      <c r="U1578" s="57" t="str">
        <f>IF('UT Cases'!AA1579="","",'UT Cases'!AA1579)</f>
        <v/>
      </c>
      <c r="V1578" s="57" t="str">
        <f>IF('UT Cases'!AB1579="","",'UT Cases'!AB1579)</f>
        <v/>
      </c>
      <c r="W1578" s="57" t="str">
        <f>IF('UT Cases'!AC1579="","",'UT Cases'!AC1579)</f>
        <v/>
      </c>
      <c r="X1578" s="57" t="str">
        <f>IF('UT Cases'!AD1579="","",'UT Cases'!AD1579)</f>
        <v/>
      </c>
      <c r="Y1578" s="57" t="str">
        <f>IF('UT Cases'!AE1579="","",'UT Cases'!AE1579)</f>
        <v/>
      </c>
      <c r="Z1578" s="56" t="str">
        <f>IF('UT Cases'!AF1579="","",'UT Cases'!AF1579)</f>
        <v/>
      </c>
      <c r="AA1578" s="56" t="str">
        <f>IF('UT Cases'!AG1579="","",'UT Cases'!AG1579)</f>
        <v/>
      </c>
      <c r="AB1578" s="56" t="str">
        <f>IF('UT Cases'!AH1579="","",'UT Cases'!AH1579)</f>
        <v/>
      </c>
      <c r="AC1578" s="56" t="str">
        <f>IF('UT Cases'!AI1579="","",'UT Cases'!AI1579)</f>
        <v/>
      </c>
      <c r="AD1578" s="56" t="str">
        <f>IF('UT Cases'!AJ1579="","",'UT Cases'!AJ1579)</f>
        <v/>
      </c>
    </row>
    <row r="1579" spans="2:30">
      <c r="B1579" s="54" t="str">
        <f>IF('UT Cases'!B1580="","",'UT Cases'!B1580)</f>
        <v/>
      </c>
      <c r="C1579" s="54" t="str">
        <f>IF('UT Cases'!C1580="","",'UT Cases'!C1580)</f>
        <v/>
      </c>
      <c r="D1579" s="54" t="str">
        <f>IF('UT Cases'!D1580="","",'UT Cases'!D1580)</f>
        <v/>
      </c>
      <c r="E1579" s="54" t="str">
        <f>IF('UT Cases'!H1580="","",'UT Cases'!H1580)</f>
        <v/>
      </c>
      <c r="F1579" s="55" t="str">
        <f>IF('UT Cases'!L1580="","",'UT Cases'!L1580)</f>
        <v/>
      </c>
      <c r="G1579" s="56" t="str">
        <f>IF('UT Cases'!M1580="","",'UT Cases'!M1580)</f>
        <v/>
      </c>
      <c r="H1579" s="56" t="str">
        <f>IF('UT Cases'!N1580="","",'UT Cases'!N1580)</f>
        <v/>
      </c>
      <c r="I1579" s="56" t="str">
        <f>IF('UT Cases'!O1580="","",'UT Cases'!O1580)</f>
        <v/>
      </c>
      <c r="J1579" s="56" t="str">
        <f>IF('UT Cases'!P1580="","",'UT Cases'!P1580)</f>
        <v/>
      </c>
      <c r="K1579" s="57" t="str">
        <f>IF('UT Cases'!Q1580="","",'UT Cases'!Q1580)</f>
        <v/>
      </c>
      <c r="L1579" s="57" t="str">
        <f>IF('UT Cases'!R1580="","",'UT Cases'!R1580)</f>
        <v/>
      </c>
      <c r="M1579" s="57" t="str">
        <f>IF('UT Cases'!S1580="","",'UT Cases'!S1580)</f>
        <v/>
      </c>
      <c r="N1579" s="57" t="str">
        <f>IF('UT Cases'!T1580="","",'UT Cases'!T1580)</f>
        <v/>
      </c>
      <c r="O1579" s="57" t="str">
        <f>IF('UT Cases'!U1580="","",'UT Cases'!U1580)</f>
        <v/>
      </c>
      <c r="P1579" s="56" t="str">
        <f>IF('UT Cases'!V1580="","",'UT Cases'!V1580)</f>
        <v/>
      </c>
      <c r="Q1579" s="56" t="str">
        <f>IF('UT Cases'!W1580="","",'UT Cases'!W1580)</f>
        <v/>
      </c>
      <c r="R1579" s="56" t="str">
        <f>IF('UT Cases'!X1580="","",'UT Cases'!X1580)</f>
        <v/>
      </c>
      <c r="S1579" s="56" t="str">
        <f>IF('UT Cases'!Y1580="","",'UT Cases'!Y1580)</f>
        <v/>
      </c>
      <c r="T1579" s="56" t="str">
        <f>IF('UT Cases'!Z1580="","",'UT Cases'!Z1580)</f>
        <v/>
      </c>
      <c r="U1579" s="57" t="str">
        <f>IF('UT Cases'!AA1580="","",'UT Cases'!AA1580)</f>
        <v/>
      </c>
      <c r="V1579" s="57" t="str">
        <f>IF('UT Cases'!AB1580="","",'UT Cases'!AB1580)</f>
        <v/>
      </c>
      <c r="W1579" s="57" t="str">
        <f>IF('UT Cases'!AC1580="","",'UT Cases'!AC1580)</f>
        <v/>
      </c>
      <c r="X1579" s="57" t="str">
        <f>IF('UT Cases'!AD1580="","",'UT Cases'!AD1580)</f>
        <v/>
      </c>
      <c r="Y1579" s="57" t="str">
        <f>IF('UT Cases'!AE1580="","",'UT Cases'!AE1580)</f>
        <v/>
      </c>
      <c r="Z1579" s="56" t="str">
        <f>IF('UT Cases'!AF1580="","",'UT Cases'!AF1580)</f>
        <v/>
      </c>
      <c r="AA1579" s="56" t="str">
        <f>IF('UT Cases'!AG1580="","",'UT Cases'!AG1580)</f>
        <v/>
      </c>
      <c r="AB1579" s="56" t="str">
        <f>IF('UT Cases'!AH1580="","",'UT Cases'!AH1580)</f>
        <v/>
      </c>
      <c r="AC1579" s="56" t="str">
        <f>IF('UT Cases'!AI1580="","",'UT Cases'!AI1580)</f>
        <v/>
      </c>
      <c r="AD1579" s="56" t="str">
        <f>IF('UT Cases'!AJ1580="","",'UT Cases'!AJ1580)</f>
        <v/>
      </c>
    </row>
    <row r="1580" spans="2:30">
      <c r="B1580" s="54" t="str">
        <f>IF('UT Cases'!B1581="","",'UT Cases'!B1581)</f>
        <v/>
      </c>
      <c r="C1580" s="54" t="str">
        <f>IF('UT Cases'!C1581="","",'UT Cases'!C1581)</f>
        <v/>
      </c>
      <c r="D1580" s="54" t="str">
        <f>IF('UT Cases'!D1581="","",'UT Cases'!D1581)</f>
        <v/>
      </c>
      <c r="E1580" s="54" t="str">
        <f>IF('UT Cases'!H1581="","",'UT Cases'!H1581)</f>
        <v/>
      </c>
      <c r="F1580" s="55" t="str">
        <f>IF('UT Cases'!L1581="","",'UT Cases'!L1581)</f>
        <v/>
      </c>
      <c r="G1580" s="56" t="str">
        <f>IF('UT Cases'!M1581="","",'UT Cases'!M1581)</f>
        <v/>
      </c>
      <c r="H1580" s="56" t="str">
        <f>IF('UT Cases'!N1581="","",'UT Cases'!N1581)</f>
        <v/>
      </c>
      <c r="I1580" s="56" t="str">
        <f>IF('UT Cases'!O1581="","",'UT Cases'!O1581)</f>
        <v/>
      </c>
      <c r="J1580" s="56" t="str">
        <f>IF('UT Cases'!P1581="","",'UT Cases'!P1581)</f>
        <v/>
      </c>
      <c r="K1580" s="57" t="str">
        <f>IF('UT Cases'!Q1581="","",'UT Cases'!Q1581)</f>
        <v/>
      </c>
      <c r="L1580" s="57" t="str">
        <f>IF('UT Cases'!R1581="","",'UT Cases'!R1581)</f>
        <v/>
      </c>
      <c r="M1580" s="57" t="str">
        <f>IF('UT Cases'!S1581="","",'UT Cases'!S1581)</f>
        <v/>
      </c>
      <c r="N1580" s="57" t="str">
        <f>IF('UT Cases'!T1581="","",'UT Cases'!T1581)</f>
        <v/>
      </c>
      <c r="O1580" s="57" t="str">
        <f>IF('UT Cases'!U1581="","",'UT Cases'!U1581)</f>
        <v/>
      </c>
      <c r="P1580" s="56" t="str">
        <f>IF('UT Cases'!V1581="","",'UT Cases'!V1581)</f>
        <v/>
      </c>
      <c r="Q1580" s="56" t="str">
        <f>IF('UT Cases'!W1581="","",'UT Cases'!W1581)</f>
        <v/>
      </c>
      <c r="R1580" s="56" t="str">
        <f>IF('UT Cases'!X1581="","",'UT Cases'!X1581)</f>
        <v/>
      </c>
      <c r="S1580" s="56" t="str">
        <f>IF('UT Cases'!Y1581="","",'UT Cases'!Y1581)</f>
        <v/>
      </c>
      <c r="T1580" s="56" t="str">
        <f>IF('UT Cases'!Z1581="","",'UT Cases'!Z1581)</f>
        <v/>
      </c>
      <c r="U1580" s="57" t="str">
        <f>IF('UT Cases'!AA1581="","",'UT Cases'!AA1581)</f>
        <v/>
      </c>
      <c r="V1580" s="57" t="str">
        <f>IF('UT Cases'!AB1581="","",'UT Cases'!AB1581)</f>
        <v/>
      </c>
      <c r="W1580" s="57" t="str">
        <f>IF('UT Cases'!AC1581="","",'UT Cases'!AC1581)</f>
        <v/>
      </c>
      <c r="X1580" s="57" t="str">
        <f>IF('UT Cases'!AD1581="","",'UT Cases'!AD1581)</f>
        <v/>
      </c>
      <c r="Y1580" s="57" t="str">
        <f>IF('UT Cases'!AE1581="","",'UT Cases'!AE1581)</f>
        <v/>
      </c>
      <c r="Z1580" s="56" t="str">
        <f>IF('UT Cases'!AF1581="","",'UT Cases'!AF1581)</f>
        <v/>
      </c>
      <c r="AA1580" s="56" t="str">
        <f>IF('UT Cases'!AG1581="","",'UT Cases'!AG1581)</f>
        <v/>
      </c>
      <c r="AB1580" s="56" t="str">
        <f>IF('UT Cases'!AH1581="","",'UT Cases'!AH1581)</f>
        <v/>
      </c>
      <c r="AC1580" s="56" t="str">
        <f>IF('UT Cases'!AI1581="","",'UT Cases'!AI1581)</f>
        <v/>
      </c>
      <c r="AD1580" s="56" t="str">
        <f>IF('UT Cases'!AJ1581="","",'UT Cases'!AJ1581)</f>
        <v/>
      </c>
    </row>
    <row r="1581" spans="2:30">
      <c r="B1581" s="54" t="str">
        <f>IF('UT Cases'!B1582="","",'UT Cases'!B1582)</f>
        <v/>
      </c>
      <c r="C1581" s="54" t="str">
        <f>IF('UT Cases'!C1582="","",'UT Cases'!C1582)</f>
        <v/>
      </c>
      <c r="D1581" s="54" t="str">
        <f>IF('UT Cases'!D1582="","",'UT Cases'!D1582)</f>
        <v/>
      </c>
      <c r="E1581" s="54" t="str">
        <f>IF('UT Cases'!H1582="","",'UT Cases'!H1582)</f>
        <v/>
      </c>
      <c r="F1581" s="55" t="str">
        <f>IF('UT Cases'!L1582="","",'UT Cases'!L1582)</f>
        <v/>
      </c>
      <c r="G1581" s="56" t="str">
        <f>IF('UT Cases'!M1582="","",'UT Cases'!M1582)</f>
        <v/>
      </c>
      <c r="H1581" s="56" t="str">
        <f>IF('UT Cases'!N1582="","",'UT Cases'!N1582)</f>
        <v/>
      </c>
      <c r="I1581" s="56" t="str">
        <f>IF('UT Cases'!O1582="","",'UT Cases'!O1582)</f>
        <v/>
      </c>
      <c r="J1581" s="56" t="str">
        <f>IF('UT Cases'!P1582="","",'UT Cases'!P1582)</f>
        <v/>
      </c>
      <c r="K1581" s="57" t="str">
        <f>IF('UT Cases'!Q1582="","",'UT Cases'!Q1582)</f>
        <v/>
      </c>
      <c r="L1581" s="57" t="str">
        <f>IF('UT Cases'!R1582="","",'UT Cases'!R1582)</f>
        <v/>
      </c>
      <c r="M1581" s="57" t="str">
        <f>IF('UT Cases'!S1582="","",'UT Cases'!S1582)</f>
        <v/>
      </c>
      <c r="N1581" s="57" t="str">
        <f>IF('UT Cases'!T1582="","",'UT Cases'!T1582)</f>
        <v/>
      </c>
      <c r="O1581" s="57" t="str">
        <f>IF('UT Cases'!U1582="","",'UT Cases'!U1582)</f>
        <v/>
      </c>
      <c r="P1581" s="56" t="str">
        <f>IF('UT Cases'!V1582="","",'UT Cases'!V1582)</f>
        <v/>
      </c>
      <c r="Q1581" s="56" t="str">
        <f>IF('UT Cases'!W1582="","",'UT Cases'!W1582)</f>
        <v/>
      </c>
      <c r="R1581" s="56" t="str">
        <f>IF('UT Cases'!X1582="","",'UT Cases'!X1582)</f>
        <v/>
      </c>
      <c r="S1581" s="56" t="str">
        <f>IF('UT Cases'!Y1582="","",'UT Cases'!Y1582)</f>
        <v/>
      </c>
      <c r="T1581" s="56" t="str">
        <f>IF('UT Cases'!Z1582="","",'UT Cases'!Z1582)</f>
        <v/>
      </c>
      <c r="U1581" s="57" t="str">
        <f>IF('UT Cases'!AA1582="","",'UT Cases'!AA1582)</f>
        <v/>
      </c>
      <c r="V1581" s="57" t="str">
        <f>IF('UT Cases'!AB1582="","",'UT Cases'!AB1582)</f>
        <v/>
      </c>
      <c r="W1581" s="57" t="str">
        <f>IF('UT Cases'!AC1582="","",'UT Cases'!AC1582)</f>
        <v/>
      </c>
      <c r="X1581" s="57" t="str">
        <f>IF('UT Cases'!AD1582="","",'UT Cases'!AD1582)</f>
        <v/>
      </c>
      <c r="Y1581" s="57" t="str">
        <f>IF('UT Cases'!AE1582="","",'UT Cases'!AE1582)</f>
        <v/>
      </c>
      <c r="Z1581" s="56" t="str">
        <f>IF('UT Cases'!AF1582="","",'UT Cases'!AF1582)</f>
        <v/>
      </c>
      <c r="AA1581" s="56" t="str">
        <f>IF('UT Cases'!AG1582="","",'UT Cases'!AG1582)</f>
        <v/>
      </c>
      <c r="AB1581" s="56" t="str">
        <f>IF('UT Cases'!AH1582="","",'UT Cases'!AH1582)</f>
        <v/>
      </c>
      <c r="AC1581" s="56" t="str">
        <f>IF('UT Cases'!AI1582="","",'UT Cases'!AI1582)</f>
        <v/>
      </c>
      <c r="AD1581" s="56" t="str">
        <f>IF('UT Cases'!AJ1582="","",'UT Cases'!AJ1582)</f>
        <v/>
      </c>
    </row>
    <row r="1582" spans="2:30">
      <c r="B1582" s="54" t="str">
        <f>IF('UT Cases'!B1583="","",'UT Cases'!B1583)</f>
        <v/>
      </c>
      <c r="C1582" s="54" t="str">
        <f>IF('UT Cases'!C1583="","",'UT Cases'!C1583)</f>
        <v/>
      </c>
      <c r="D1582" s="54" t="str">
        <f>IF('UT Cases'!D1583="","",'UT Cases'!D1583)</f>
        <v/>
      </c>
      <c r="E1582" s="54" t="str">
        <f>IF('UT Cases'!H1583="","",'UT Cases'!H1583)</f>
        <v/>
      </c>
      <c r="F1582" s="55" t="str">
        <f>IF('UT Cases'!L1583="","",'UT Cases'!L1583)</f>
        <v/>
      </c>
      <c r="G1582" s="56" t="str">
        <f>IF('UT Cases'!M1583="","",'UT Cases'!M1583)</f>
        <v/>
      </c>
      <c r="H1582" s="56" t="str">
        <f>IF('UT Cases'!N1583="","",'UT Cases'!N1583)</f>
        <v/>
      </c>
      <c r="I1582" s="56" t="str">
        <f>IF('UT Cases'!O1583="","",'UT Cases'!O1583)</f>
        <v/>
      </c>
      <c r="J1582" s="56" t="str">
        <f>IF('UT Cases'!P1583="","",'UT Cases'!P1583)</f>
        <v/>
      </c>
      <c r="K1582" s="57" t="str">
        <f>IF('UT Cases'!Q1583="","",'UT Cases'!Q1583)</f>
        <v/>
      </c>
      <c r="L1582" s="57" t="str">
        <f>IF('UT Cases'!R1583="","",'UT Cases'!R1583)</f>
        <v/>
      </c>
      <c r="M1582" s="57" t="str">
        <f>IF('UT Cases'!S1583="","",'UT Cases'!S1583)</f>
        <v/>
      </c>
      <c r="N1582" s="57" t="str">
        <f>IF('UT Cases'!T1583="","",'UT Cases'!T1583)</f>
        <v/>
      </c>
      <c r="O1582" s="57" t="str">
        <f>IF('UT Cases'!U1583="","",'UT Cases'!U1583)</f>
        <v/>
      </c>
      <c r="P1582" s="56" t="str">
        <f>IF('UT Cases'!V1583="","",'UT Cases'!V1583)</f>
        <v/>
      </c>
      <c r="Q1582" s="56" t="str">
        <f>IF('UT Cases'!W1583="","",'UT Cases'!W1583)</f>
        <v/>
      </c>
      <c r="R1582" s="56" t="str">
        <f>IF('UT Cases'!X1583="","",'UT Cases'!X1583)</f>
        <v/>
      </c>
      <c r="S1582" s="56" t="str">
        <f>IF('UT Cases'!Y1583="","",'UT Cases'!Y1583)</f>
        <v/>
      </c>
      <c r="T1582" s="56" t="str">
        <f>IF('UT Cases'!Z1583="","",'UT Cases'!Z1583)</f>
        <v/>
      </c>
      <c r="U1582" s="57" t="str">
        <f>IF('UT Cases'!AA1583="","",'UT Cases'!AA1583)</f>
        <v/>
      </c>
      <c r="V1582" s="57" t="str">
        <f>IF('UT Cases'!AB1583="","",'UT Cases'!AB1583)</f>
        <v/>
      </c>
      <c r="W1582" s="57" t="str">
        <f>IF('UT Cases'!AC1583="","",'UT Cases'!AC1583)</f>
        <v/>
      </c>
      <c r="X1582" s="57" t="str">
        <f>IF('UT Cases'!AD1583="","",'UT Cases'!AD1583)</f>
        <v/>
      </c>
      <c r="Y1582" s="57" t="str">
        <f>IF('UT Cases'!AE1583="","",'UT Cases'!AE1583)</f>
        <v/>
      </c>
      <c r="Z1582" s="56" t="str">
        <f>IF('UT Cases'!AF1583="","",'UT Cases'!AF1583)</f>
        <v/>
      </c>
      <c r="AA1582" s="56" t="str">
        <f>IF('UT Cases'!AG1583="","",'UT Cases'!AG1583)</f>
        <v/>
      </c>
      <c r="AB1582" s="56" t="str">
        <f>IF('UT Cases'!AH1583="","",'UT Cases'!AH1583)</f>
        <v/>
      </c>
      <c r="AC1582" s="56" t="str">
        <f>IF('UT Cases'!AI1583="","",'UT Cases'!AI1583)</f>
        <v/>
      </c>
      <c r="AD1582" s="56" t="str">
        <f>IF('UT Cases'!AJ1583="","",'UT Cases'!AJ1583)</f>
        <v/>
      </c>
    </row>
    <row r="1583" spans="2:30">
      <c r="B1583" s="54" t="str">
        <f>IF('UT Cases'!B1584="","",'UT Cases'!B1584)</f>
        <v/>
      </c>
      <c r="C1583" s="54" t="str">
        <f>IF('UT Cases'!C1584="","",'UT Cases'!C1584)</f>
        <v/>
      </c>
      <c r="D1583" s="54" t="str">
        <f>IF('UT Cases'!D1584="","",'UT Cases'!D1584)</f>
        <v/>
      </c>
      <c r="E1583" s="54" t="str">
        <f>IF('UT Cases'!H1584="","",'UT Cases'!H1584)</f>
        <v/>
      </c>
      <c r="F1583" s="55" t="str">
        <f>IF('UT Cases'!L1584="","",'UT Cases'!L1584)</f>
        <v/>
      </c>
      <c r="G1583" s="56" t="str">
        <f>IF('UT Cases'!M1584="","",'UT Cases'!M1584)</f>
        <v/>
      </c>
      <c r="H1583" s="56" t="str">
        <f>IF('UT Cases'!N1584="","",'UT Cases'!N1584)</f>
        <v/>
      </c>
      <c r="I1583" s="56" t="str">
        <f>IF('UT Cases'!O1584="","",'UT Cases'!O1584)</f>
        <v/>
      </c>
      <c r="J1583" s="56" t="str">
        <f>IF('UT Cases'!P1584="","",'UT Cases'!P1584)</f>
        <v/>
      </c>
      <c r="K1583" s="57" t="str">
        <f>IF('UT Cases'!Q1584="","",'UT Cases'!Q1584)</f>
        <v/>
      </c>
      <c r="L1583" s="57" t="str">
        <f>IF('UT Cases'!R1584="","",'UT Cases'!R1584)</f>
        <v/>
      </c>
      <c r="M1583" s="57" t="str">
        <f>IF('UT Cases'!S1584="","",'UT Cases'!S1584)</f>
        <v/>
      </c>
      <c r="N1583" s="57" t="str">
        <f>IF('UT Cases'!T1584="","",'UT Cases'!T1584)</f>
        <v/>
      </c>
      <c r="O1583" s="57" t="str">
        <f>IF('UT Cases'!U1584="","",'UT Cases'!U1584)</f>
        <v/>
      </c>
      <c r="P1583" s="56" t="str">
        <f>IF('UT Cases'!V1584="","",'UT Cases'!V1584)</f>
        <v/>
      </c>
      <c r="Q1583" s="56" t="str">
        <f>IF('UT Cases'!W1584="","",'UT Cases'!W1584)</f>
        <v/>
      </c>
      <c r="R1583" s="56" t="str">
        <f>IF('UT Cases'!X1584="","",'UT Cases'!X1584)</f>
        <v/>
      </c>
      <c r="S1583" s="56" t="str">
        <f>IF('UT Cases'!Y1584="","",'UT Cases'!Y1584)</f>
        <v/>
      </c>
      <c r="T1583" s="56" t="str">
        <f>IF('UT Cases'!Z1584="","",'UT Cases'!Z1584)</f>
        <v/>
      </c>
      <c r="U1583" s="57" t="str">
        <f>IF('UT Cases'!AA1584="","",'UT Cases'!AA1584)</f>
        <v/>
      </c>
      <c r="V1583" s="57" t="str">
        <f>IF('UT Cases'!AB1584="","",'UT Cases'!AB1584)</f>
        <v/>
      </c>
      <c r="W1583" s="57" t="str">
        <f>IF('UT Cases'!AC1584="","",'UT Cases'!AC1584)</f>
        <v/>
      </c>
      <c r="X1583" s="57" t="str">
        <f>IF('UT Cases'!AD1584="","",'UT Cases'!AD1584)</f>
        <v/>
      </c>
      <c r="Y1583" s="57" t="str">
        <f>IF('UT Cases'!AE1584="","",'UT Cases'!AE1584)</f>
        <v/>
      </c>
      <c r="Z1583" s="56" t="str">
        <f>IF('UT Cases'!AF1584="","",'UT Cases'!AF1584)</f>
        <v/>
      </c>
      <c r="AA1583" s="56" t="str">
        <f>IF('UT Cases'!AG1584="","",'UT Cases'!AG1584)</f>
        <v/>
      </c>
      <c r="AB1583" s="56" t="str">
        <f>IF('UT Cases'!AH1584="","",'UT Cases'!AH1584)</f>
        <v/>
      </c>
      <c r="AC1583" s="56" t="str">
        <f>IF('UT Cases'!AI1584="","",'UT Cases'!AI1584)</f>
        <v/>
      </c>
      <c r="AD1583" s="56" t="str">
        <f>IF('UT Cases'!AJ1584="","",'UT Cases'!AJ1584)</f>
        <v/>
      </c>
    </row>
    <row r="1584" spans="2:30">
      <c r="B1584" s="54" t="str">
        <f>IF('UT Cases'!B1585="","",'UT Cases'!B1585)</f>
        <v/>
      </c>
      <c r="C1584" s="54" t="str">
        <f>IF('UT Cases'!C1585="","",'UT Cases'!C1585)</f>
        <v/>
      </c>
      <c r="D1584" s="54" t="str">
        <f>IF('UT Cases'!D1585="","",'UT Cases'!D1585)</f>
        <v/>
      </c>
      <c r="E1584" s="54" t="str">
        <f>IF('UT Cases'!H1585="","",'UT Cases'!H1585)</f>
        <v/>
      </c>
      <c r="F1584" s="55" t="str">
        <f>IF('UT Cases'!L1585="","",'UT Cases'!L1585)</f>
        <v/>
      </c>
      <c r="G1584" s="56" t="str">
        <f>IF('UT Cases'!M1585="","",'UT Cases'!M1585)</f>
        <v/>
      </c>
      <c r="H1584" s="56" t="str">
        <f>IF('UT Cases'!N1585="","",'UT Cases'!N1585)</f>
        <v/>
      </c>
      <c r="I1584" s="56" t="str">
        <f>IF('UT Cases'!O1585="","",'UT Cases'!O1585)</f>
        <v/>
      </c>
      <c r="J1584" s="56" t="str">
        <f>IF('UT Cases'!P1585="","",'UT Cases'!P1585)</f>
        <v/>
      </c>
      <c r="K1584" s="57" t="str">
        <f>IF('UT Cases'!Q1585="","",'UT Cases'!Q1585)</f>
        <v/>
      </c>
      <c r="L1584" s="57" t="str">
        <f>IF('UT Cases'!R1585="","",'UT Cases'!R1585)</f>
        <v/>
      </c>
      <c r="M1584" s="57" t="str">
        <f>IF('UT Cases'!S1585="","",'UT Cases'!S1585)</f>
        <v/>
      </c>
      <c r="N1584" s="57" t="str">
        <f>IF('UT Cases'!T1585="","",'UT Cases'!T1585)</f>
        <v/>
      </c>
      <c r="O1584" s="57" t="str">
        <f>IF('UT Cases'!U1585="","",'UT Cases'!U1585)</f>
        <v/>
      </c>
      <c r="P1584" s="56" t="str">
        <f>IF('UT Cases'!V1585="","",'UT Cases'!V1585)</f>
        <v/>
      </c>
      <c r="Q1584" s="56" t="str">
        <f>IF('UT Cases'!W1585="","",'UT Cases'!W1585)</f>
        <v/>
      </c>
      <c r="R1584" s="56" t="str">
        <f>IF('UT Cases'!X1585="","",'UT Cases'!X1585)</f>
        <v/>
      </c>
      <c r="S1584" s="56" t="str">
        <f>IF('UT Cases'!Y1585="","",'UT Cases'!Y1585)</f>
        <v/>
      </c>
      <c r="T1584" s="56" t="str">
        <f>IF('UT Cases'!Z1585="","",'UT Cases'!Z1585)</f>
        <v/>
      </c>
      <c r="U1584" s="57" t="str">
        <f>IF('UT Cases'!AA1585="","",'UT Cases'!AA1585)</f>
        <v/>
      </c>
      <c r="V1584" s="57" t="str">
        <f>IF('UT Cases'!AB1585="","",'UT Cases'!AB1585)</f>
        <v/>
      </c>
      <c r="W1584" s="57" t="str">
        <f>IF('UT Cases'!AC1585="","",'UT Cases'!AC1585)</f>
        <v/>
      </c>
      <c r="X1584" s="57" t="str">
        <f>IF('UT Cases'!AD1585="","",'UT Cases'!AD1585)</f>
        <v/>
      </c>
      <c r="Y1584" s="57" t="str">
        <f>IF('UT Cases'!AE1585="","",'UT Cases'!AE1585)</f>
        <v/>
      </c>
      <c r="Z1584" s="56" t="str">
        <f>IF('UT Cases'!AF1585="","",'UT Cases'!AF1585)</f>
        <v/>
      </c>
      <c r="AA1584" s="56" t="str">
        <f>IF('UT Cases'!AG1585="","",'UT Cases'!AG1585)</f>
        <v/>
      </c>
      <c r="AB1584" s="56" t="str">
        <f>IF('UT Cases'!AH1585="","",'UT Cases'!AH1585)</f>
        <v/>
      </c>
      <c r="AC1584" s="56" t="str">
        <f>IF('UT Cases'!AI1585="","",'UT Cases'!AI1585)</f>
        <v/>
      </c>
      <c r="AD1584" s="56" t="str">
        <f>IF('UT Cases'!AJ1585="","",'UT Cases'!AJ1585)</f>
        <v/>
      </c>
    </row>
    <row r="1585" spans="2:30">
      <c r="B1585" s="54" t="str">
        <f>IF('UT Cases'!B1586="","",'UT Cases'!B1586)</f>
        <v/>
      </c>
      <c r="C1585" s="54" t="str">
        <f>IF('UT Cases'!C1586="","",'UT Cases'!C1586)</f>
        <v/>
      </c>
      <c r="D1585" s="54" t="str">
        <f>IF('UT Cases'!D1586="","",'UT Cases'!D1586)</f>
        <v/>
      </c>
      <c r="E1585" s="54" t="str">
        <f>IF('UT Cases'!H1586="","",'UT Cases'!H1586)</f>
        <v/>
      </c>
      <c r="F1585" s="55" t="str">
        <f>IF('UT Cases'!L1586="","",'UT Cases'!L1586)</f>
        <v/>
      </c>
      <c r="G1585" s="56" t="str">
        <f>IF('UT Cases'!M1586="","",'UT Cases'!M1586)</f>
        <v/>
      </c>
      <c r="H1585" s="56" t="str">
        <f>IF('UT Cases'!N1586="","",'UT Cases'!N1586)</f>
        <v/>
      </c>
      <c r="I1585" s="56" t="str">
        <f>IF('UT Cases'!O1586="","",'UT Cases'!O1586)</f>
        <v/>
      </c>
      <c r="J1585" s="56" t="str">
        <f>IF('UT Cases'!P1586="","",'UT Cases'!P1586)</f>
        <v/>
      </c>
      <c r="K1585" s="57" t="str">
        <f>IF('UT Cases'!Q1586="","",'UT Cases'!Q1586)</f>
        <v/>
      </c>
      <c r="L1585" s="57" t="str">
        <f>IF('UT Cases'!R1586="","",'UT Cases'!R1586)</f>
        <v/>
      </c>
      <c r="M1585" s="57" t="str">
        <f>IF('UT Cases'!S1586="","",'UT Cases'!S1586)</f>
        <v/>
      </c>
      <c r="N1585" s="57" t="str">
        <f>IF('UT Cases'!T1586="","",'UT Cases'!T1586)</f>
        <v/>
      </c>
      <c r="O1585" s="57" t="str">
        <f>IF('UT Cases'!U1586="","",'UT Cases'!U1586)</f>
        <v/>
      </c>
      <c r="P1585" s="56" t="str">
        <f>IF('UT Cases'!V1586="","",'UT Cases'!V1586)</f>
        <v/>
      </c>
      <c r="Q1585" s="56" t="str">
        <f>IF('UT Cases'!W1586="","",'UT Cases'!W1586)</f>
        <v/>
      </c>
      <c r="R1585" s="56" t="str">
        <f>IF('UT Cases'!X1586="","",'UT Cases'!X1586)</f>
        <v/>
      </c>
      <c r="S1585" s="56" t="str">
        <f>IF('UT Cases'!Y1586="","",'UT Cases'!Y1586)</f>
        <v/>
      </c>
      <c r="T1585" s="56" t="str">
        <f>IF('UT Cases'!Z1586="","",'UT Cases'!Z1586)</f>
        <v/>
      </c>
      <c r="U1585" s="57" t="str">
        <f>IF('UT Cases'!AA1586="","",'UT Cases'!AA1586)</f>
        <v/>
      </c>
      <c r="V1585" s="57" t="str">
        <f>IF('UT Cases'!AB1586="","",'UT Cases'!AB1586)</f>
        <v/>
      </c>
      <c r="W1585" s="57" t="str">
        <f>IF('UT Cases'!AC1586="","",'UT Cases'!AC1586)</f>
        <v/>
      </c>
      <c r="X1585" s="57" t="str">
        <f>IF('UT Cases'!AD1586="","",'UT Cases'!AD1586)</f>
        <v/>
      </c>
      <c r="Y1585" s="57" t="str">
        <f>IF('UT Cases'!AE1586="","",'UT Cases'!AE1586)</f>
        <v/>
      </c>
      <c r="Z1585" s="56" t="str">
        <f>IF('UT Cases'!AF1586="","",'UT Cases'!AF1586)</f>
        <v/>
      </c>
      <c r="AA1585" s="56" t="str">
        <f>IF('UT Cases'!AG1586="","",'UT Cases'!AG1586)</f>
        <v/>
      </c>
      <c r="AB1585" s="56" t="str">
        <f>IF('UT Cases'!AH1586="","",'UT Cases'!AH1586)</f>
        <v/>
      </c>
      <c r="AC1585" s="56" t="str">
        <f>IF('UT Cases'!AI1586="","",'UT Cases'!AI1586)</f>
        <v/>
      </c>
      <c r="AD1585" s="56" t="str">
        <f>IF('UT Cases'!AJ1586="","",'UT Cases'!AJ1586)</f>
        <v/>
      </c>
    </row>
    <row r="1586" spans="2:30">
      <c r="B1586" s="54" t="str">
        <f>IF('UT Cases'!B1587="","",'UT Cases'!B1587)</f>
        <v/>
      </c>
      <c r="C1586" s="54" t="str">
        <f>IF('UT Cases'!C1587="","",'UT Cases'!C1587)</f>
        <v/>
      </c>
      <c r="D1586" s="54" t="str">
        <f>IF('UT Cases'!D1587="","",'UT Cases'!D1587)</f>
        <v/>
      </c>
      <c r="E1586" s="54" t="str">
        <f>IF('UT Cases'!H1587="","",'UT Cases'!H1587)</f>
        <v/>
      </c>
      <c r="F1586" s="55" t="str">
        <f>IF('UT Cases'!L1587="","",'UT Cases'!L1587)</f>
        <v/>
      </c>
      <c r="G1586" s="56" t="str">
        <f>IF('UT Cases'!M1587="","",'UT Cases'!M1587)</f>
        <v/>
      </c>
      <c r="H1586" s="56" t="str">
        <f>IF('UT Cases'!N1587="","",'UT Cases'!N1587)</f>
        <v/>
      </c>
      <c r="I1586" s="56" t="str">
        <f>IF('UT Cases'!O1587="","",'UT Cases'!O1587)</f>
        <v/>
      </c>
      <c r="J1586" s="56" t="str">
        <f>IF('UT Cases'!P1587="","",'UT Cases'!P1587)</f>
        <v/>
      </c>
      <c r="K1586" s="57" t="str">
        <f>IF('UT Cases'!Q1587="","",'UT Cases'!Q1587)</f>
        <v/>
      </c>
      <c r="L1586" s="57" t="str">
        <f>IF('UT Cases'!R1587="","",'UT Cases'!R1587)</f>
        <v/>
      </c>
      <c r="M1586" s="57" t="str">
        <f>IF('UT Cases'!S1587="","",'UT Cases'!S1587)</f>
        <v/>
      </c>
      <c r="N1586" s="57" t="str">
        <f>IF('UT Cases'!T1587="","",'UT Cases'!T1587)</f>
        <v/>
      </c>
      <c r="O1586" s="57" t="str">
        <f>IF('UT Cases'!U1587="","",'UT Cases'!U1587)</f>
        <v/>
      </c>
      <c r="P1586" s="56" t="str">
        <f>IF('UT Cases'!V1587="","",'UT Cases'!V1587)</f>
        <v/>
      </c>
      <c r="Q1586" s="56" t="str">
        <f>IF('UT Cases'!W1587="","",'UT Cases'!W1587)</f>
        <v/>
      </c>
      <c r="R1586" s="56" t="str">
        <f>IF('UT Cases'!X1587="","",'UT Cases'!X1587)</f>
        <v/>
      </c>
      <c r="S1586" s="56" t="str">
        <f>IF('UT Cases'!Y1587="","",'UT Cases'!Y1587)</f>
        <v/>
      </c>
      <c r="T1586" s="56" t="str">
        <f>IF('UT Cases'!Z1587="","",'UT Cases'!Z1587)</f>
        <v/>
      </c>
      <c r="U1586" s="57" t="str">
        <f>IF('UT Cases'!AA1587="","",'UT Cases'!AA1587)</f>
        <v/>
      </c>
      <c r="V1586" s="57" t="str">
        <f>IF('UT Cases'!AB1587="","",'UT Cases'!AB1587)</f>
        <v/>
      </c>
      <c r="W1586" s="57" t="str">
        <f>IF('UT Cases'!AC1587="","",'UT Cases'!AC1587)</f>
        <v/>
      </c>
      <c r="X1586" s="57" t="str">
        <f>IF('UT Cases'!AD1587="","",'UT Cases'!AD1587)</f>
        <v/>
      </c>
      <c r="Y1586" s="57" t="str">
        <f>IF('UT Cases'!AE1587="","",'UT Cases'!AE1587)</f>
        <v/>
      </c>
      <c r="Z1586" s="56" t="str">
        <f>IF('UT Cases'!AF1587="","",'UT Cases'!AF1587)</f>
        <v/>
      </c>
      <c r="AA1586" s="56" t="str">
        <f>IF('UT Cases'!AG1587="","",'UT Cases'!AG1587)</f>
        <v/>
      </c>
      <c r="AB1586" s="56" t="str">
        <f>IF('UT Cases'!AH1587="","",'UT Cases'!AH1587)</f>
        <v/>
      </c>
      <c r="AC1586" s="56" t="str">
        <f>IF('UT Cases'!AI1587="","",'UT Cases'!AI1587)</f>
        <v/>
      </c>
      <c r="AD1586" s="56" t="str">
        <f>IF('UT Cases'!AJ1587="","",'UT Cases'!AJ1587)</f>
        <v/>
      </c>
    </row>
    <row r="1587" spans="2:30">
      <c r="B1587" s="54" t="str">
        <f>IF('UT Cases'!B1588="","",'UT Cases'!B1588)</f>
        <v/>
      </c>
      <c r="C1587" s="54" t="str">
        <f>IF('UT Cases'!C1588="","",'UT Cases'!C1588)</f>
        <v/>
      </c>
      <c r="D1587" s="54" t="str">
        <f>IF('UT Cases'!D1588="","",'UT Cases'!D1588)</f>
        <v/>
      </c>
      <c r="E1587" s="54" t="str">
        <f>IF('UT Cases'!H1588="","",'UT Cases'!H1588)</f>
        <v/>
      </c>
      <c r="F1587" s="55" t="str">
        <f>IF('UT Cases'!L1588="","",'UT Cases'!L1588)</f>
        <v/>
      </c>
      <c r="G1587" s="56" t="str">
        <f>IF('UT Cases'!M1588="","",'UT Cases'!M1588)</f>
        <v/>
      </c>
      <c r="H1587" s="56" t="str">
        <f>IF('UT Cases'!N1588="","",'UT Cases'!N1588)</f>
        <v/>
      </c>
      <c r="I1587" s="56" t="str">
        <f>IF('UT Cases'!O1588="","",'UT Cases'!O1588)</f>
        <v/>
      </c>
      <c r="J1587" s="56" t="str">
        <f>IF('UT Cases'!P1588="","",'UT Cases'!P1588)</f>
        <v/>
      </c>
      <c r="K1587" s="57" t="str">
        <f>IF('UT Cases'!Q1588="","",'UT Cases'!Q1588)</f>
        <v/>
      </c>
      <c r="L1587" s="57" t="str">
        <f>IF('UT Cases'!R1588="","",'UT Cases'!R1588)</f>
        <v/>
      </c>
      <c r="M1587" s="57" t="str">
        <f>IF('UT Cases'!S1588="","",'UT Cases'!S1588)</f>
        <v/>
      </c>
      <c r="N1587" s="57" t="str">
        <f>IF('UT Cases'!T1588="","",'UT Cases'!T1588)</f>
        <v/>
      </c>
      <c r="O1587" s="57" t="str">
        <f>IF('UT Cases'!U1588="","",'UT Cases'!U1588)</f>
        <v/>
      </c>
      <c r="P1587" s="56" t="str">
        <f>IF('UT Cases'!V1588="","",'UT Cases'!V1588)</f>
        <v/>
      </c>
      <c r="Q1587" s="56" t="str">
        <f>IF('UT Cases'!W1588="","",'UT Cases'!W1588)</f>
        <v/>
      </c>
      <c r="R1587" s="56" t="str">
        <f>IF('UT Cases'!X1588="","",'UT Cases'!X1588)</f>
        <v/>
      </c>
      <c r="S1587" s="56" t="str">
        <f>IF('UT Cases'!Y1588="","",'UT Cases'!Y1588)</f>
        <v/>
      </c>
      <c r="T1587" s="56" t="str">
        <f>IF('UT Cases'!Z1588="","",'UT Cases'!Z1588)</f>
        <v/>
      </c>
      <c r="U1587" s="57" t="str">
        <f>IF('UT Cases'!AA1588="","",'UT Cases'!AA1588)</f>
        <v/>
      </c>
      <c r="V1587" s="57" t="str">
        <f>IF('UT Cases'!AB1588="","",'UT Cases'!AB1588)</f>
        <v/>
      </c>
      <c r="W1587" s="57" t="str">
        <f>IF('UT Cases'!AC1588="","",'UT Cases'!AC1588)</f>
        <v/>
      </c>
      <c r="X1587" s="57" t="str">
        <f>IF('UT Cases'!AD1588="","",'UT Cases'!AD1588)</f>
        <v/>
      </c>
      <c r="Y1587" s="57" t="str">
        <f>IF('UT Cases'!AE1588="","",'UT Cases'!AE1588)</f>
        <v/>
      </c>
      <c r="Z1587" s="56" t="str">
        <f>IF('UT Cases'!AF1588="","",'UT Cases'!AF1588)</f>
        <v/>
      </c>
      <c r="AA1587" s="56" t="str">
        <f>IF('UT Cases'!AG1588="","",'UT Cases'!AG1588)</f>
        <v/>
      </c>
      <c r="AB1587" s="56" t="str">
        <f>IF('UT Cases'!AH1588="","",'UT Cases'!AH1588)</f>
        <v/>
      </c>
      <c r="AC1587" s="56" t="str">
        <f>IF('UT Cases'!AI1588="","",'UT Cases'!AI1588)</f>
        <v/>
      </c>
      <c r="AD1587" s="56" t="str">
        <f>IF('UT Cases'!AJ1588="","",'UT Cases'!AJ1588)</f>
        <v/>
      </c>
    </row>
    <row r="1588" spans="2:30">
      <c r="B1588" s="54" t="str">
        <f>IF('UT Cases'!B1589="","",'UT Cases'!B1589)</f>
        <v/>
      </c>
      <c r="C1588" s="54" t="str">
        <f>IF('UT Cases'!C1589="","",'UT Cases'!C1589)</f>
        <v/>
      </c>
      <c r="D1588" s="54" t="str">
        <f>IF('UT Cases'!D1589="","",'UT Cases'!D1589)</f>
        <v/>
      </c>
      <c r="E1588" s="54" t="str">
        <f>IF('UT Cases'!H1589="","",'UT Cases'!H1589)</f>
        <v/>
      </c>
      <c r="F1588" s="55" t="str">
        <f>IF('UT Cases'!L1589="","",'UT Cases'!L1589)</f>
        <v/>
      </c>
      <c r="G1588" s="56" t="str">
        <f>IF('UT Cases'!M1589="","",'UT Cases'!M1589)</f>
        <v/>
      </c>
      <c r="H1588" s="56" t="str">
        <f>IF('UT Cases'!N1589="","",'UT Cases'!N1589)</f>
        <v/>
      </c>
      <c r="I1588" s="56" t="str">
        <f>IF('UT Cases'!O1589="","",'UT Cases'!O1589)</f>
        <v/>
      </c>
      <c r="J1588" s="56" t="str">
        <f>IF('UT Cases'!P1589="","",'UT Cases'!P1589)</f>
        <v/>
      </c>
      <c r="K1588" s="57" t="str">
        <f>IF('UT Cases'!Q1589="","",'UT Cases'!Q1589)</f>
        <v/>
      </c>
      <c r="L1588" s="57" t="str">
        <f>IF('UT Cases'!R1589="","",'UT Cases'!R1589)</f>
        <v/>
      </c>
      <c r="M1588" s="57" t="str">
        <f>IF('UT Cases'!S1589="","",'UT Cases'!S1589)</f>
        <v/>
      </c>
      <c r="N1588" s="57" t="str">
        <f>IF('UT Cases'!T1589="","",'UT Cases'!T1589)</f>
        <v/>
      </c>
      <c r="O1588" s="57" t="str">
        <f>IF('UT Cases'!U1589="","",'UT Cases'!U1589)</f>
        <v/>
      </c>
      <c r="P1588" s="56" t="str">
        <f>IF('UT Cases'!V1589="","",'UT Cases'!V1589)</f>
        <v/>
      </c>
      <c r="Q1588" s="56" t="str">
        <f>IF('UT Cases'!W1589="","",'UT Cases'!W1589)</f>
        <v/>
      </c>
      <c r="R1588" s="56" t="str">
        <f>IF('UT Cases'!X1589="","",'UT Cases'!X1589)</f>
        <v/>
      </c>
      <c r="S1588" s="56" t="str">
        <f>IF('UT Cases'!Y1589="","",'UT Cases'!Y1589)</f>
        <v/>
      </c>
      <c r="T1588" s="56" t="str">
        <f>IF('UT Cases'!Z1589="","",'UT Cases'!Z1589)</f>
        <v/>
      </c>
      <c r="U1588" s="57" t="str">
        <f>IF('UT Cases'!AA1589="","",'UT Cases'!AA1589)</f>
        <v/>
      </c>
      <c r="V1588" s="57" t="str">
        <f>IF('UT Cases'!AB1589="","",'UT Cases'!AB1589)</f>
        <v/>
      </c>
      <c r="W1588" s="57" t="str">
        <f>IF('UT Cases'!AC1589="","",'UT Cases'!AC1589)</f>
        <v/>
      </c>
      <c r="X1588" s="57" t="str">
        <f>IF('UT Cases'!AD1589="","",'UT Cases'!AD1589)</f>
        <v/>
      </c>
      <c r="Y1588" s="57" t="str">
        <f>IF('UT Cases'!AE1589="","",'UT Cases'!AE1589)</f>
        <v/>
      </c>
      <c r="Z1588" s="56" t="str">
        <f>IF('UT Cases'!AF1589="","",'UT Cases'!AF1589)</f>
        <v/>
      </c>
      <c r="AA1588" s="56" t="str">
        <f>IF('UT Cases'!AG1589="","",'UT Cases'!AG1589)</f>
        <v/>
      </c>
      <c r="AB1588" s="56" t="str">
        <f>IF('UT Cases'!AH1589="","",'UT Cases'!AH1589)</f>
        <v/>
      </c>
      <c r="AC1588" s="56" t="str">
        <f>IF('UT Cases'!AI1589="","",'UT Cases'!AI1589)</f>
        <v/>
      </c>
      <c r="AD1588" s="56" t="str">
        <f>IF('UT Cases'!AJ1589="","",'UT Cases'!AJ1589)</f>
        <v/>
      </c>
    </row>
    <row r="1589" spans="2:30">
      <c r="B1589" s="54" t="str">
        <f>IF('UT Cases'!B1590="","",'UT Cases'!B1590)</f>
        <v/>
      </c>
      <c r="C1589" s="54" t="str">
        <f>IF('UT Cases'!C1590="","",'UT Cases'!C1590)</f>
        <v/>
      </c>
      <c r="D1589" s="54" t="str">
        <f>IF('UT Cases'!D1590="","",'UT Cases'!D1590)</f>
        <v/>
      </c>
      <c r="E1589" s="54" t="str">
        <f>IF('UT Cases'!H1590="","",'UT Cases'!H1590)</f>
        <v/>
      </c>
      <c r="F1589" s="55" t="str">
        <f>IF('UT Cases'!L1590="","",'UT Cases'!L1590)</f>
        <v/>
      </c>
      <c r="G1589" s="56" t="str">
        <f>IF('UT Cases'!M1590="","",'UT Cases'!M1590)</f>
        <v/>
      </c>
      <c r="H1589" s="56" t="str">
        <f>IF('UT Cases'!N1590="","",'UT Cases'!N1590)</f>
        <v/>
      </c>
      <c r="I1589" s="56" t="str">
        <f>IF('UT Cases'!O1590="","",'UT Cases'!O1590)</f>
        <v/>
      </c>
      <c r="J1589" s="56" t="str">
        <f>IF('UT Cases'!P1590="","",'UT Cases'!P1590)</f>
        <v/>
      </c>
      <c r="K1589" s="57" t="str">
        <f>IF('UT Cases'!Q1590="","",'UT Cases'!Q1590)</f>
        <v/>
      </c>
      <c r="L1589" s="57" t="str">
        <f>IF('UT Cases'!R1590="","",'UT Cases'!R1590)</f>
        <v/>
      </c>
      <c r="M1589" s="57" t="str">
        <f>IF('UT Cases'!S1590="","",'UT Cases'!S1590)</f>
        <v/>
      </c>
      <c r="N1589" s="57" t="str">
        <f>IF('UT Cases'!T1590="","",'UT Cases'!T1590)</f>
        <v/>
      </c>
      <c r="O1589" s="57" t="str">
        <f>IF('UT Cases'!U1590="","",'UT Cases'!U1590)</f>
        <v/>
      </c>
      <c r="P1589" s="56" t="str">
        <f>IF('UT Cases'!V1590="","",'UT Cases'!V1590)</f>
        <v/>
      </c>
      <c r="Q1589" s="56" t="str">
        <f>IF('UT Cases'!W1590="","",'UT Cases'!W1590)</f>
        <v/>
      </c>
      <c r="R1589" s="56" t="str">
        <f>IF('UT Cases'!X1590="","",'UT Cases'!X1590)</f>
        <v/>
      </c>
      <c r="S1589" s="56" t="str">
        <f>IF('UT Cases'!Y1590="","",'UT Cases'!Y1590)</f>
        <v/>
      </c>
      <c r="T1589" s="56" t="str">
        <f>IF('UT Cases'!Z1590="","",'UT Cases'!Z1590)</f>
        <v/>
      </c>
      <c r="U1589" s="57" t="str">
        <f>IF('UT Cases'!AA1590="","",'UT Cases'!AA1590)</f>
        <v/>
      </c>
      <c r="V1589" s="57" t="str">
        <f>IF('UT Cases'!AB1590="","",'UT Cases'!AB1590)</f>
        <v/>
      </c>
      <c r="W1589" s="57" t="str">
        <f>IF('UT Cases'!AC1590="","",'UT Cases'!AC1590)</f>
        <v/>
      </c>
      <c r="X1589" s="57" t="str">
        <f>IF('UT Cases'!AD1590="","",'UT Cases'!AD1590)</f>
        <v/>
      </c>
      <c r="Y1589" s="57" t="str">
        <f>IF('UT Cases'!AE1590="","",'UT Cases'!AE1590)</f>
        <v/>
      </c>
      <c r="Z1589" s="56" t="str">
        <f>IF('UT Cases'!AF1590="","",'UT Cases'!AF1590)</f>
        <v/>
      </c>
      <c r="AA1589" s="56" t="str">
        <f>IF('UT Cases'!AG1590="","",'UT Cases'!AG1590)</f>
        <v/>
      </c>
      <c r="AB1589" s="56" t="str">
        <f>IF('UT Cases'!AH1590="","",'UT Cases'!AH1590)</f>
        <v/>
      </c>
      <c r="AC1589" s="56" t="str">
        <f>IF('UT Cases'!AI1590="","",'UT Cases'!AI1590)</f>
        <v/>
      </c>
      <c r="AD1589" s="56" t="str">
        <f>IF('UT Cases'!AJ1590="","",'UT Cases'!AJ1590)</f>
        <v/>
      </c>
    </row>
    <row r="1590" spans="2:30">
      <c r="B1590" s="54" t="str">
        <f>IF('UT Cases'!B1591="","",'UT Cases'!B1591)</f>
        <v/>
      </c>
      <c r="C1590" s="54" t="str">
        <f>IF('UT Cases'!C1591="","",'UT Cases'!C1591)</f>
        <v/>
      </c>
      <c r="D1590" s="54" t="str">
        <f>IF('UT Cases'!D1591="","",'UT Cases'!D1591)</f>
        <v/>
      </c>
      <c r="E1590" s="54" t="str">
        <f>IF('UT Cases'!H1591="","",'UT Cases'!H1591)</f>
        <v/>
      </c>
      <c r="F1590" s="55" t="str">
        <f>IF('UT Cases'!L1591="","",'UT Cases'!L1591)</f>
        <v/>
      </c>
      <c r="G1590" s="56" t="str">
        <f>IF('UT Cases'!M1591="","",'UT Cases'!M1591)</f>
        <v/>
      </c>
      <c r="H1590" s="56" t="str">
        <f>IF('UT Cases'!N1591="","",'UT Cases'!N1591)</f>
        <v/>
      </c>
      <c r="I1590" s="56" t="str">
        <f>IF('UT Cases'!O1591="","",'UT Cases'!O1591)</f>
        <v/>
      </c>
      <c r="J1590" s="56" t="str">
        <f>IF('UT Cases'!P1591="","",'UT Cases'!P1591)</f>
        <v/>
      </c>
      <c r="K1590" s="57" t="str">
        <f>IF('UT Cases'!Q1591="","",'UT Cases'!Q1591)</f>
        <v/>
      </c>
      <c r="L1590" s="57" t="str">
        <f>IF('UT Cases'!R1591="","",'UT Cases'!R1591)</f>
        <v/>
      </c>
      <c r="M1590" s="57" t="str">
        <f>IF('UT Cases'!S1591="","",'UT Cases'!S1591)</f>
        <v/>
      </c>
      <c r="N1590" s="57" t="str">
        <f>IF('UT Cases'!T1591="","",'UT Cases'!T1591)</f>
        <v/>
      </c>
      <c r="O1590" s="57" t="str">
        <f>IF('UT Cases'!U1591="","",'UT Cases'!U1591)</f>
        <v/>
      </c>
      <c r="P1590" s="56" t="str">
        <f>IF('UT Cases'!V1591="","",'UT Cases'!V1591)</f>
        <v/>
      </c>
      <c r="Q1590" s="56" t="str">
        <f>IF('UT Cases'!W1591="","",'UT Cases'!W1591)</f>
        <v/>
      </c>
      <c r="R1590" s="56" t="str">
        <f>IF('UT Cases'!X1591="","",'UT Cases'!X1591)</f>
        <v/>
      </c>
      <c r="S1590" s="56" t="str">
        <f>IF('UT Cases'!Y1591="","",'UT Cases'!Y1591)</f>
        <v/>
      </c>
      <c r="T1590" s="56" t="str">
        <f>IF('UT Cases'!Z1591="","",'UT Cases'!Z1591)</f>
        <v/>
      </c>
      <c r="U1590" s="57" t="str">
        <f>IF('UT Cases'!AA1591="","",'UT Cases'!AA1591)</f>
        <v/>
      </c>
      <c r="V1590" s="57" t="str">
        <f>IF('UT Cases'!AB1591="","",'UT Cases'!AB1591)</f>
        <v/>
      </c>
      <c r="W1590" s="57" t="str">
        <f>IF('UT Cases'!AC1591="","",'UT Cases'!AC1591)</f>
        <v/>
      </c>
      <c r="X1590" s="57" t="str">
        <f>IF('UT Cases'!AD1591="","",'UT Cases'!AD1591)</f>
        <v/>
      </c>
      <c r="Y1590" s="57" t="str">
        <f>IF('UT Cases'!AE1591="","",'UT Cases'!AE1591)</f>
        <v/>
      </c>
      <c r="Z1590" s="56" t="str">
        <f>IF('UT Cases'!AF1591="","",'UT Cases'!AF1591)</f>
        <v/>
      </c>
      <c r="AA1590" s="56" t="str">
        <f>IF('UT Cases'!AG1591="","",'UT Cases'!AG1591)</f>
        <v/>
      </c>
      <c r="AB1590" s="56" t="str">
        <f>IF('UT Cases'!AH1591="","",'UT Cases'!AH1591)</f>
        <v/>
      </c>
      <c r="AC1590" s="56" t="str">
        <f>IF('UT Cases'!AI1591="","",'UT Cases'!AI1591)</f>
        <v/>
      </c>
      <c r="AD1590" s="56" t="str">
        <f>IF('UT Cases'!AJ1591="","",'UT Cases'!AJ1591)</f>
        <v/>
      </c>
    </row>
    <row r="1591" spans="2:30">
      <c r="B1591" s="54" t="str">
        <f>IF('UT Cases'!B1592="","",'UT Cases'!B1592)</f>
        <v/>
      </c>
      <c r="C1591" s="54" t="str">
        <f>IF('UT Cases'!C1592="","",'UT Cases'!C1592)</f>
        <v/>
      </c>
      <c r="D1591" s="54" t="str">
        <f>IF('UT Cases'!D1592="","",'UT Cases'!D1592)</f>
        <v/>
      </c>
      <c r="E1591" s="54" t="str">
        <f>IF('UT Cases'!H1592="","",'UT Cases'!H1592)</f>
        <v/>
      </c>
      <c r="F1591" s="55" t="str">
        <f>IF('UT Cases'!L1592="","",'UT Cases'!L1592)</f>
        <v/>
      </c>
      <c r="G1591" s="56" t="str">
        <f>IF('UT Cases'!M1592="","",'UT Cases'!M1592)</f>
        <v/>
      </c>
      <c r="H1591" s="56" t="str">
        <f>IF('UT Cases'!N1592="","",'UT Cases'!N1592)</f>
        <v/>
      </c>
      <c r="I1591" s="56" t="str">
        <f>IF('UT Cases'!O1592="","",'UT Cases'!O1592)</f>
        <v/>
      </c>
      <c r="J1591" s="56" t="str">
        <f>IF('UT Cases'!P1592="","",'UT Cases'!P1592)</f>
        <v/>
      </c>
      <c r="K1591" s="57" t="str">
        <f>IF('UT Cases'!Q1592="","",'UT Cases'!Q1592)</f>
        <v/>
      </c>
      <c r="L1591" s="57" t="str">
        <f>IF('UT Cases'!R1592="","",'UT Cases'!R1592)</f>
        <v/>
      </c>
      <c r="M1591" s="57" t="str">
        <f>IF('UT Cases'!S1592="","",'UT Cases'!S1592)</f>
        <v/>
      </c>
      <c r="N1591" s="57" t="str">
        <f>IF('UT Cases'!T1592="","",'UT Cases'!T1592)</f>
        <v/>
      </c>
      <c r="O1591" s="57" t="str">
        <f>IF('UT Cases'!U1592="","",'UT Cases'!U1592)</f>
        <v/>
      </c>
      <c r="P1591" s="56" t="str">
        <f>IF('UT Cases'!V1592="","",'UT Cases'!V1592)</f>
        <v/>
      </c>
      <c r="Q1591" s="56" t="str">
        <f>IF('UT Cases'!W1592="","",'UT Cases'!W1592)</f>
        <v/>
      </c>
      <c r="R1591" s="56" t="str">
        <f>IF('UT Cases'!X1592="","",'UT Cases'!X1592)</f>
        <v/>
      </c>
      <c r="S1591" s="56" t="str">
        <f>IF('UT Cases'!Y1592="","",'UT Cases'!Y1592)</f>
        <v/>
      </c>
      <c r="T1591" s="56" t="str">
        <f>IF('UT Cases'!Z1592="","",'UT Cases'!Z1592)</f>
        <v/>
      </c>
      <c r="U1591" s="57" t="str">
        <f>IF('UT Cases'!AA1592="","",'UT Cases'!AA1592)</f>
        <v/>
      </c>
      <c r="V1591" s="57" t="str">
        <f>IF('UT Cases'!AB1592="","",'UT Cases'!AB1592)</f>
        <v/>
      </c>
      <c r="W1591" s="57" t="str">
        <f>IF('UT Cases'!AC1592="","",'UT Cases'!AC1592)</f>
        <v/>
      </c>
      <c r="X1591" s="57" t="str">
        <f>IF('UT Cases'!AD1592="","",'UT Cases'!AD1592)</f>
        <v/>
      </c>
      <c r="Y1591" s="57" t="str">
        <f>IF('UT Cases'!AE1592="","",'UT Cases'!AE1592)</f>
        <v/>
      </c>
      <c r="Z1591" s="56" t="str">
        <f>IF('UT Cases'!AF1592="","",'UT Cases'!AF1592)</f>
        <v/>
      </c>
      <c r="AA1591" s="56" t="str">
        <f>IF('UT Cases'!AG1592="","",'UT Cases'!AG1592)</f>
        <v/>
      </c>
      <c r="AB1591" s="56" t="str">
        <f>IF('UT Cases'!AH1592="","",'UT Cases'!AH1592)</f>
        <v/>
      </c>
      <c r="AC1591" s="56" t="str">
        <f>IF('UT Cases'!AI1592="","",'UT Cases'!AI1592)</f>
        <v/>
      </c>
      <c r="AD1591" s="56" t="str">
        <f>IF('UT Cases'!AJ1592="","",'UT Cases'!AJ1592)</f>
        <v/>
      </c>
    </row>
    <row r="1592" spans="2:30">
      <c r="B1592" s="54" t="str">
        <f>IF('UT Cases'!B1593="","",'UT Cases'!B1593)</f>
        <v/>
      </c>
      <c r="C1592" s="54" t="str">
        <f>IF('UT Cases'!C1593="","",'UT Cases'!C1593)</f>
        <v/>
      </c>
      <c r="D1592" s="54" t="str">
        <f>IF('UT Cases'!D1593="","",'UT Cases'!D1593)</f>
        <v/>
      </c>
      <c r="E1592" s="54" t="str">
        <f>IF('UT Cases'!H1593="","",'UT Cases'!H1593)</f>
        <v/>
      </c>
      <c r="F1592" s="55" t="str">
        <f>IF('UT Cases'!L1593="","",'UT Cases'!L1593)</f>
        <v/>
      </c>
      <c r="G1592" s="56" t="str">
        <f>IF('UT Cases'!M1593="","",'UT Cases'!M1593)</f>
        <v/>
      </c>
      <c r="H1592" s="56" t="str">
        <f>IF('UT Cases'!N1593="","",'UT Cases'!N1593)</f>
        <v/>
      </c>
      <c r="I1592" s="56" t="str">
        <f>IF('UT Cases'!O1593="","",'UT Cases'!O1593)</f>
        <v/>
      </c>
      <c r="J1592" s="56" t="str">
        <f>IF('UT Cases'!P1593="","",'UT Cases'!P1593)</f>
        <v/>
      </c>
      <c r="K1592" s="57" t="str">
        <f>IF('UT Cases'!Q1593="","",'UT Cases'!Q1593)</f>
        <v/>
      </c>
      <c r="L1592" s="57" t="str">
        <f>IF('UT Cases'!R1593="","",'UT Cases'!R1593)</f>
        <v/>
      </c>
      <c r="M1592" s="57" t="str">
        <f>IF('UT Cases'!S1593="","",'UT Cases'!S1593)</f>
        <v/>
      </c>
      <c r="N1592" s="57" t="str">
        <f>IF('UT Cases'!T1593="","",'UT Cases'!T1593)</f>
        <v/>
      </c>
      <c r="O1592" s="57" t="str">
        <f>IF('UT Cases'!U1593="","",'UT Cases'!U1593)</f>
        <v/>
      </c>
      <c r="P1592" s="56" t="str">
        <f>IF('UT Cases'!V1593="","",'UT Cases'!V1593)</f>
        <v/>
      </c>
      <c r="Q1592" s="56" t="str">
        <f>IF('UT Cases'!W1593="","",'UT Cases'!W1593)</f>
        <v/>
      </c>
      <c r="R1592" s="56" t="str">
        <f>IF('UT Cases'!X1593="","",'UT Cases'!X1593)</f>
        <v/>
      </c>
      <c r="S1592" s="56" t="str">
        <f>IF('UT Cases'!Y1593="","",'UT Cases'!Y1593)</f>
        <v/>
      </c>
      <c r="T1592" s="56" t="str">
        <f>IF('UT Cases'!Z1593="","",'UT Cases'!Z1593)</f>
        <v/>
      </c>
      <c r="U1592" s="57" t="str">
        <f>IF('UT Cases'!AA1593="","",'UT Cases'!AA1593)</f>
        <v/>
      </c>
      <c r="V1592" s="57" t="str">
        <f>IF('UT Cases'!AB1593="","",'UT Cases'!AB1593)</f>
        <v/>
      </c>
      <c r="W1592" s="57" t="str">
        <f>IF('UT Cases'!AC1593="","",'UT Cases'!AC1593)</f>
        <v/>
      </c>
      <c r="X1592" s="57" t="str">
        <f>IF('UT Cases'!AD1593="","",'UT Cases'!AD1593)</f>
        <v/>
      </c>
      <c r="Y1592" s="57" t="str">
        <f>IF('UT Cases'!AE1593="","",'UT Cases'!AE1593)</f>
        <v/>
      </c>
      <c r="Z1592" s="56" t="str">
        <f>IF('UT Cases'!AF1593="","",'UT Cases'!AF1593)</f>
        <v/>
      </c>
      <c r="AA1592" s="56" t="str">
        <f>IF('UT Cases'!AG1593="","",'UT Cases'!AG1593)</f>
        <v/>
      </c>
      <c r="AB1592" s="56" t="str">
        <f>IF('UT Cases'!AH1593="","",'UT Cases'!AH1593)</f>
        <v/>
      </c>
      <c r="AC1592" s="56" t="str">
        <f>IF('UT Cases'!AI1593="","",'UT Cases'!AI1593)</f>
        <v/>
      </c>
      <c r="AD1592" s="56" t="str">
        <f>IF('UT Cases'!AJ1593="","",'UT Cases'!AJ1593)</f>
        <v/>
      </c>
    </row>
    <row r="1593" spans="2:30">
      <c r="B1593" s="54" t="str">
        <f>IF('UT Cases'!B1594="","",'UT Cases'!B1594)</f>
        <v/>
      </c>
      <c r="C1593" s="54" t="str">
        <f>IF('UT Cases'!C1594="","",'UT Cases'!C1594)</f>
        <v/>
      </c>
      <c r="D1593" s="54" t="str">
        <f>IF('UT Cases'!D1594="","",'UT Cases'!D1594)</f>
        <v/>
      </c>
      <c r="E1593" s="54" t="str">
        <f>IF('UT Cases'!H1594="","",'UT Cases'!H1594)</f>
        <v/>
      </c>
      <c r="F1593" s="55" t="str">
        <f>IF('UT Cases'!L1594="","",'UT Cases'!L1594)</f>
        <v/>
      </c>
      <c r="G1593" s="56" t="str">
        <f>IF('UT Cases'!M1594="","",'UT Cases'!M1594)</f>
        <v/>
      </c>
      <c r="H1593" s="56" t="str">
        <f>IF('UT Cases'!N1594="","",'UT Cases'!N1594)</f>
        <v/>
      </c>
      <c r="I1593" s="56" t="str">
        <f>IF('UT Cases'!O1594="","",'UT Cases'!O1594)</f>
        <v/>
      </c>
      <c r="J1593" s="56" t="str">
        <f>IF('UT Cases'!P1594="","",'UT Cases'!P1594)</f>
        <v/>
      </c>
      <c r="K1593" s="57" t="str">
        <f>IF('UT Cases'!Q1594="","",'UT Cases'!Q1594)</f>
        <v/>
      </c>
      <c r="L1593" s="57" t="str">
        <f>IF('UT Cases'!R1594="","",'UT Cases'!R1594)</f>
        <v/>
      </c>
      <c r="M1593" s="57" t="str">
        <f>IF('UT Cases'!S1594="","",'UT Cases'!S1594)</f>
        <v/>
      </c>
      <c r="N1593" s="57" t="str">
        <f>IF('UT Cases'!T1594="","",'UT Cases'!T1594)</f>
        <v/>
      </c>
      <c r="O1593" s="57" t="str">
        <f>IF('UT Cases'!U1594="","",'UT Cases'!U1594)</f>
        <v/>
      </c>
      <c r="P1593" s="56" t="str">
        <f>IF('UT Cases'!V1594="","",'UT Cases'!V1594)</f>
        <v/>
      </c>
      <c r="Q1593" s="56" t="str">
        <f>IF('UT Cases'!W1594="","",'UT Cases'!W1594)</f>
        <v/>
      </c>
      <c r="R1593" s="56" t="str">
        <f>IF('UT Cases'!X1594="","",'UT Cases'!X1594)</f>
        <v/>
      </c>
      <c r="S1593" s="56" t="str">
        <f>IF('UT Cases'!Y1594="","",'UT Cases'!Y1594)</f>
        <v/>
      </c>
      <c r="T1593" s="56" t="str">
        <f>IF('UT Cases'!Z1594="","",'UT Cases'!Z1594)</f>
        <v/>
      </c>
      <c r="U1593" s="57" t="str">
        <f>IF('UT Cases'!AA1594="","",'UT Cases'!AA1594)</f>
        <v/>
      </c>
      <c r="V1593" s="57" t="str">
        <f>IF('UT Cases'!AB1594="","",'UT Cases'!AB1594)</f>
        <v/>
      </c>
      <c r="W1593" s="57" t="str">
        <f>IF('UT Cases'!AC1594="","",'UT Cases'!AC1594)</f>
        <v/>
      </c>
      <c r="X1593" s="57" t="str">
        <f>IF('UT Cases'!AD1594="","",'UT Cases'!AD1594)</f>
        <v/>
      </c>
      <c r="Y1593" s="57" t="str">
        <f>IF('UT Cases'!AE1594="","",'UT Cases'!AE1594)</f>
        <v/>
      </c>
      <c r="Z1593" s="56" t="str">
        <f>IF('UT Cases'!AF1594="","",'UT Cases'!AF1594)</f>
        <v/>
      </c>
      <c r="AA1593" s="56" t="str">
        <f>IF('UT Cases'!AG1594="","",'UT Cases'!AG1594)</f>
        <v/>
      </c>
      <c r="AB1593" s="56" t="str">
        <f>IF('UT Cases'!AH1594="","",'UT Cases'!AH1594)</f>
        <v/>
      </c>
      <c r="AC1593" s="56" t="str">
        <f>IF('UT Cases'!AI1594="","",'UT Cases'!AI1594)</f>
        <v/>
      </c>
      <c r="AD1593" s="56" t="str">
        <f>IF('UT Cases'!AJ1594="","",'UT Cases'!AJ1594)</f>
        <v/>
      </c>
    </row>
    <row r="1594" spans="2:30">
      <c r="B1594" s="54" t="str">
        <f>IF('UT Cases'!B1595="","",'UT Cases'!B1595)</f>
        <v/>
      </c>
      <c r="C1594" s="54" t="str">
        <f>IF('UT Cases'!C1595="","",'UT Cases'!C1595)</f>
        <v/>
      </c>
      <c r="D1594" s="54" t="str">
        <f>IF('UT Cases'!D1595="","",'UT Cases'!D1595)</f>
        <v/>
      </c>
      <c r="E1594" s="54" t="str">
        <f>IF('UT Cases'!H1595="","",'UT Cases'!H1595)</f>
        <v/>
      </c>
      <c r="F1594" s="55" t="str">
        <f>IF('UT Cases'!L1595="","",'UT Cases'!L1595)</f>
        <v/>
      </c>
      <c r="G1594" s="56" t="str">
        <f>IF('UT Cases'!M1595="","",'UT Cases'!M1595)</f>
        <v/>
      </c>
      <c r="H1594" s="56" t="str">
        <f>IF('UT Cases'!N1595="","",'UT Cases'!N1595)</f>
        <v/>
      </c>
      <c r="I1594" s="56" t="str">
        <f>IF('UT Cases'!O1595="","",'UT Cases'!O1595)</f>
        <v/>
      </c>
      <c r="J1594" s="56" t="str">
        <f>IF('UT Cases'!P1595="","",'UT Cases'!P1595)</f>
        <v/>
      </c>
      <c r="K1594" s="57" t="str">
        <f>IF('UT Cases'!Q1595="","",'UT Cases'!Q1595)</f>
        <v/>
      </c>
      <c r="L1594" s="57" t="str">
        <f>IF('UT Cases'!R1595="","",'UT Cases'!R1595)</f>
        <v/>
      </c>
      <c r="M1594" s="57" t="str">
        <f>IF('UT Cases'!S1595="","",'UT Cases'!S1595)</f>
        <v/>
      </c>
      <c r="N1594" s="57" t="str">
        <f>IF('UT Cases'!T1595="","",'UT Cases'!T1595)</f>
        <v/>
      </c>
      <c r="O1594" s="57" t="str">
        <f>IF('UT Cases'!U1595="","",'UT Cases'!U1595)</f>
        <v/>
      </c>
      <c r="P1594" s="56" t="str">
        <f>IF('UT Cases'!V1595="","",'UT Cases'!V1595)</f>
        <v/>
      </c>
      <c r="Q1594" s="56" t="str">
        <f>IF('UT Cases'!W1595="","",'UT Cases'!W1595)</f>
        <v/>
      </c>
      <c r="R1594" s="56" t="str">
        <f>IF('UT Cases'!X1595="","",'UT Cases'!X1595)</f>
        <v/>
      </c>
      <c r="S1594" s="56" t="str">
        <f>IF('UT Cases'!Y1595="","",'UT Cases'!Y1595)</f>
        <v/>
      </c>
      <c r="T1594" s="56" t="str">
        <f>IF('UT Cases'!Z1595="","",'UT Cases'!Z1595)</f>
        <v/>
      </c>
      <c r="U1594" s="57" t="str">
        <f>IF('UT Cases'!AA1595="","",'UT Cases'!AA1595)</f>
        <v/>
      </c>
      <c r="V1594" s="57" t="str">
        <f>IF('UT Cases'!AB1595="","",'UT Cases'!AB1595)</f>
        <v/>
      </c>
      <c r="W1594" s="57" t="str">
        <f>IF('UT Cases'!AC1595="","",'UT Cases'!AC1595)</f>
        <v/>
      </c>
      <c r="X1594" s="57" t="str">
        <f>IF('UT Cases'!AD1595="","",'UT Cases'!AD1595)</f>
        <v/>
      </c>
      <c r="Y1594" s="57" t="str">
        <f>IF('UT Cases'!AE1595="","",'UT Cases'!AE1595)</f>
        <v/>
      </c>
      <c r="Z1594" s="56" t="str">
        <f>IF('UT Cases'!AF1595="","",'UT Cases'!AF1595)</f>
        <v/>
      </c>
      <c r="AA1594" s="56" t="str">
        <f>IF('UT Cases'!AG1595="","",'UT Cases'!AG1595)</f>
        <v/>
      </c>
      <c r="AB1594" s="56" t="str">
        <f>IF('UT Cases'!AH1595="","",'UT Cases'!AH1595)</f>
        <v/>
      </c>
      <c r="AC1594" s="56" t="str">
        <f>IF('UT Cases'!AI1595="","",'UT Cases'!AI1595)</f>
        <v/>
      </c>
      <c r="AD1594" s="56" t="str">
        <f>IF('UT Cases'!AJ1595="","",'UT Cases'!AJ1595)</f>
        <v/>
      </c>
    </row>
    <row r="1595" spans="2:30">
      <c r="B1595" s="54" t="str">
        <f>IF('UT Cases'!B1596="","",'UT Cases'!B1596)</f>
        <v/>
      </c>
      <c r="C1595" s="54" t="str">
        <f>IF('UT Cases'!C1596="","",'UT Cases'!C1596)</f>
        <v/>
      </c>
      <c r="D1595" s="54" t="str">
        <f>IF('UT Cases'!D1596="","",'UT Cases'!D1596)</f>
        <v/>
      </c>
      <c r="E1595" s="54" t="str">
        <f>IF('UT Cases'!H1596="","",'UT Cases'!H1596)</f>
        <v/>
      </c>
      <c r="F1595" s="55" t="str">
        <f>IF('UT Cases'!L1596="","",'UT Cases'!L1596)</f>
        <v/>
      </c>
      <c r="G1595" s="56" t="str">
        <f>IF('UT Cases'!M1596="","",'UT Cases'!M1596)</f>
        <v/>
      </c>
      <c r="H1595" s="56" t="str">
        <f>IF('UT Cases'!N1596="","",'UT Cases'!N1596)</f>
        <v/>
      </c>
      <c r="I1595" s="56" t="str">
        <f>IF('UT Cases'!O1596="","",'UT Cases'!O1596)</f>
        <v/>
      </c>
      <c r="J1595" s="56" t="str">
        <f>IF('UT Cases'!P1596="","",'UT Cases'!P1596)</f>
        <v/>
      </c>
      <c r="K1595" s="57" t="str">
        <f>IF('UT Cases'!Q1596="","",'UT Cases'!Q1596)</f>
        <v/>
      </c>
      <c r="L1595" s="57" t="str">
        <f>IF('UT Cases'!R1596="","",'UT Cases'!R1596)</f>
        <v/>
      </c>
      <c r="M1595" s="57" t="str">
        <f>IF('UT Cases'!S1596="","",'UT Cases'!S1596)</f>
        <v/>
      </c>
      <c r="N1595" s="57" t="str">
        <f>IF('UT Cases'!T1596="","",'UT Cases'!T1596)</f>
        <v/>
      </c>
      <c r="O1595" s="57" t="str">
        <f>IF('UT Cases'!U1596="","",'UT Cases'!U1596)</f>
        <v/>
      </c>
      <c r="P1595" s="56" t="str">
        <f>IF('UT Cases'!V1596="","",'UT Cases'!V1596)</f>
        <v/>
      </c>
      <c r="Q1595" s="56" t="str">
        <f>IF('UT Cases'!W1596="","",'UT Cases'!W1596)</f>
        <v/>
      </c>
      <c r="R1595" s="56" t="str">
        <f>IF('UT Cases'!X1596="","",'UT Cases'!X1596)</f>
        <v/>
      </c>
      <c r="S1595" s="56" t="str">
        <f>IF('UT Cases'!Y1596="","",'UT Cases'!Y1596)</f>
        <v/>
      </c>
      <c r="T1595" s="56" t="str">
        <f>IF('UT Cases'!Z1596="","",'UT Cases'!Z1596)</f>
        <v/>
      </c>
      <c r="U1595" s="57" t="str">
        <f>IF('UT Cases'!AA1596="","",'UT Cases'!AA1596)</f>
        <v/>
      </c>
      <c r="V1595" s="57" t="str">
        <f>IF('UT Cases'!AB1596="","",'UT Cases'!AB1596)</f>
        <v/>
      </c>
      <c r="W1595" s="57" t="str">
        <f>IF('UT Cases'!AC1596="","",'UT Cases'!AC1596)</f>
        <v/>
      </c>
      <c r="X1595" s="57" t="str">
        <f>IF('UT Cases'!AD1596="","",'UT Cases'!AD1596)</f>
        <v/>
      </c>
      <c r="Y1595" s="57" t="str">
        <f>IF('UT Cases'!AE1596="","",'UT Cases'!AE1596)</f>
        <v/>
      </c>
      <c r="Z1595" s="56" t="str">
        <f>IF('UT Cases'!AF1596="","",'UT Cases'!AF1596)</f>
        <v/>
      </c>
      <c r="AA1595" s="56" t="str">
        <f>IF('UT Cases'!AG1596="","",'UT Cases'!AG1596)</f>
        <v/>
      </c>
      <c r="AB1595" s="56" t="str">
        <f>IF('UT Cases'!AH1596="","",'UT Cases'!AH1596)</f>
        <v/>
      </c>
      <c r="AC1595" s="56" t="str">
        <f>IF('UT Cases'!AI1596="","",'UT Cases'!AI1596)</f>
        <v/>
      </c>
      <c r="AD1595" s="56" t="str">
        <f>IF('UT Cases'!AJ1596="","",'UT Cases'!AJ1596)</f>
        <v/>
      </c>
    </row>
    <row r="1596" spans="2:30">
      <c r="B1596" s="54" t="str">
        <f>IF('UT Cases'!B1597="","",'UT Cases'!B1597)</f>
        <v/>
      </c>
      <c r="C1596" s="54" t="str">
        <f>IF('UT Cases'!C1597="","",'UT Cases'!C1597)</f>
        <v/>
      </c>
      <c r="D1596" s="54" t="str">
        <f>IF('UT Cases'!D1597="","",'UT Cases'!D1597)</f>
        <v/>
      </c>
      <c r="E1596" s="54" t="str">
        <f>IF('UT Cases'!H1597="","",'UT Cases'!H1597)</f>
        <v/>
      </c>
      <c r="F1596" s="55" t="str">
        <f>IF('UT Cases'!L1597="","",'UT Cases'!L1597)</f>
        <v/>
      </c>
      <c r="G1596" s="56" t="str">
        <f>IF('UT Cases'!M1597="","",'UT Cases'!M1597)</f>
        <v/>
      </c>
      <c r="H1596" s="56" t="str">
        <f>IF('UT Cases'!N1597="","",'UT Cases'!N1597)</f>
        <v/>
      </c>
      <c r="I1596" s="56" t="str">
        <f>IF('UT Cases'!O1597="","",'UT Cases'!O1597)</f>
        <v/>
      </c>
      <c r="J1596" s="56" t="str">
        <f>IF('UT Cases'!P1597="","",'UT Cases'!P1597)</f>
        <v/>
      </c>
      <c r="K1596" s="57" t="str">
        <f>IF('UT Cases'!Q1597="","",'UT Cases'!Q1597)</f>
        <v/>
      </c>
      <c r="L1596" s="57" t="str">
        <f>IF('UT Cases'!R1597="","",'UT Cases'!R1597)</f>
        <v/>
      </c>
      <c r="M1596" s="57" t="str">
        <f>IF('UT Cases'!S1597="","",'UT Cases'!S1597)</f>
        <v/>
      </c>
      <c r="N1596" s="57" t="str">
        <f>IF('UT Cases'!T1597="","",'UT Cases'!T1597)</f>
        <v/>
      </c>
      <c r="O1596" s="57" t="str">
        <f>IF('UT Cases'!U1597="","",'UT Cases'!U1597)</f>
        <v/>
      </c>
      <c r="P1596" s="56" t="str">
        <f>IF('UT Cases'!V1597="","",'UT Cases'!V1597)</f>
        <v/>
      </c>
      <c r="Q1596" s="56" t="str">
        <f>IF('UT Cases'!W1597="","",'UT Cases'!W1597)</f>
        <v/>
      </c>
      <c r="R1596" s="56" t="str">
        <f>IF('UT Cases'!X1597="","",'UT Cases'!X1597)</f>
        <v/>
      </c>
      <c r="S1596" s="56" t="str">
        <f>IF('UT Cases'!Y1597="","",'UT Cases'!Y1597)</f>
        <v/>
      </c>
      <c r="T1596" s="56" t="str">
        <f>IF('UT Cases'!Z1597="","",'UT Cases'!Z1597)</f>
        <v/>
      </c>
      <c r="U1596" s="57" t="str">
        <f>IF('UT Cases'!AA1597="","",'UT Cases'!AA1597)</f>
        <v/>
      </c>
      <c r="V1596" s="57" t="str">
        <f>IF('UT Cases'!AB1597="","",'UT Cases'!AB1597)</f>
        <v/>
      </c>
      <c r="W1596" s="57" t="str">
        <f>IF('UT Cases'!AC1597="","",'UT Cases'!AC1597)</f>
        <v/>
      </c>
      <c r="X1596" s="57" t="str">
        <f>IF('UT Cases'!AD1597="","",'UT Cases'!AD1597)</f>
        <v/>
      </c>
      <c r="Y1596" s="57" t="str">
        <f>IF('UT Cases'!AE1597="","",'UT Cases'!AE1597)</f>
        <v/>
      </c>
      <c r="Z1596" s="56" t="str">
        <f>IF('UT Cases'!AF1597="","",'UT Cases'!AF1597)</f>
        <v/>
      </c>
      <c r="AA1596" s="56" t="str">
        <f>IF('UT Cases'!AG1597="","",'UT Cases'!AG1597)</f>
        <v/>
      </c>
      <c r="AB1596" s="56" t="str">
        <f>IF('UT Cases'!AH1597="","",'UT Cases'!AH1597)</f>
        <v/>
      </c>
      <c r="AC1596" s="56" t="str">
        <f>IF('UT Cases'!AI1597="","",'UT Cases'!AI1597)</f>
        <v/>
      </c>
      <c r="AD1596" s="56" t="str">
        <f>IF('UT Cases'!AJ1597="","",'UT Cases'!AJ1597)</f>
        <v/>
      </c>
    </row>
    <row r="1597" spans="2:30">
      <c r="B1597" s="54" t="str">
        <f>IF('UT Cases'!B1598="","",'UT Cases'!B1598)</f>
        <v/>
      </c>
      <c r="C1597" s="54" t="str">
        <f>IF('UT Cases'!C1598="","",'UT Cases'!C1598)</f>
        <v/>
      </c>
      <c r="D1597" s="54" t="str">
        <f>IF('UT Cases'!D1598="","",'UT Cases'!D1598)</f>
        <v/>
      </c>
      <c r="E1597" s="54" t="str">
        <f>IF('UT Cases'!H1598="","",'UT Cases'!H1598)</f>
        <v/>
      </c>
      <c r="F1597" s="55" t="str">
        <f>IF('UT Cases'!L1598="","",'UT Cases'!L1598)</f>
        <v/>
      </c>
      <c r="G1597" s="56" t="str">
        <f>IF('UT Cases'!M1598="","",'UT Cases'!M1598)</f>
        <v/>
      </c>
      <c r="H1597" s="56" t="str">
        <f>IF('UT Cases'!N1598="","",'UT Cases'!N1598)</f>
        <v/>
      </c>
      <c r="I1597" s="56" t="str">
        <f>IF('UT Cases'!O1598="","",'UT Cases'!O1598)</f>
        <v/>
      </c>
      <c r="J1597" s="56" t="str">
        <f>IF('UT Cases'!P1598="","",'UT Cases'!P1598)</f>
        <v/>
      </c>
      <c r="K1597" s="57" t="str">
        <f>IF('UT Cases'!Q1598="","",'UT Cases'!Q1598)</f>
        <v/>
      </c>
      <c r="L1597" s="57" t="str">
        <f>IF('UT Cases'!R1598="","",'UT Cases'!R1598)</f>
        <v/>
      </c>
      <c r="M1597" s="57" t="str">
        <f>IF('UT Cases'!S1598="","",'UT Cases'!S1598)</f>
        <v/>
      </c>
      <c r="N1597" s="57" t="str">
        <f>IF('UT Cases'!T1598="","",'UT Cases'!T1598)</f>
        <v/>
      </c>
      <c r="O1597" s="57" t="str">
        <f>IF('UT Cases'!U1598="","",'UT Cases'!U1598)</f>
        <v/>
      </c>
      <c r="P1597" s="56" t="str">
        <f>IF('UT Cases'!V1598="","",'UT Cases'!V1598)</f>
        <v/>
      </c>
      <c r="Q1597" s="56" t="str">
        <f>IF('UT Cases'!W1598="","",'UT Cases'!W1598)</f>
        <v/>
      </c>
      <c r="R1597" s="56" t="str">
        <f>IF('UT Cases'!X1598="","",'UT Cases'!X1598)</f>
        <v/>
      </c>
      <c r="S1597" s="56" t="str">
        <f>IF('UT Cases'!Y1598="","",'UT Cases'!Y1598)</f>
        <v/>
      </c>
      <c r="T1597" s="56" t="str">
        <f>IF('UT Cases'!Z1598="","",'UT Cases'!Z1598)</f>
        <v/>
      </c>
      <c r="U1597" s="57" t="str">
        <f>IF('UT Cases'!AA1598="","",'UT Cases'!AA1598)</f>
        <v/>
      </c>
      <c r="V1597" s="57" t="str">
        <f>IF('UT Cases'!AB1598="","",'UT Cases'!AB1598)</f>
        <v/>
      </c>
      <c r="W1597" s="57" t="str">
        <f>IF('UT Cases'!AC1598="","",'UT Cases'!AC1598)</f>
        <v/>
      </c>
      <c r="X1597" s="57" t="str">
        <f>IF('UT Cases'!AD1598="","",'UT Cases'!AD1598)</f>
        <v/>
      </c>
      <c r="Y1597" s="57" t="str">
        <f>IF('UT Cases'!AE1598="","",'UT Cases'!AE1598)</f>
        <v/>
      </c>
      <c r="Z1597" s="56" t="str">
        <f>IF('UT Cases'!AF1598="","",'UT Cases'!AF1598)</f>
        <v/>
      </c>
      <c r="AA1597" s="56" t="str">
        <f>IF('UT Cases'!AG1598="","",'UT Cases'!AG1598)</f>
        <v/>
      </c>
      <c r="AB1597" s="56" t="str">
        <f>IF('UT Cases'!AH1598="","",'UT Cases'!AH1598)</f>
        <v/>
      </c>
      <c r="AC1597" s="56" t="str">
        <f>IF('UT Cases'!AI1598="","",'UT Cases'!AI1598)</f>
        <v/>
      </c>
      <c r="AD1597" s="56" t="str">
        <f>IF('UT Cases'!AJ1598="","",'UT Cases'!AJ1598)</f>
        <v/>
      </c>
    </row>
    <row r="1598" spans="2:30">
      <c r="B1598" s="54" t="str">
        <f>IF('UT Cases'!B1599="","",'UT Cases'!B1599)</f>
        <v/>
      </c>
      <c r="C1598" s="54" t="str">
        <f>IF('UT Cases'!C1599="","",'UT Cases'!C1599)</f>
        <v/>
      </c>
      <c r="D1598" s="54" t="str">
        <f>IF('UT Cases'!D1599="","",'UT Cases'!D1599)</f>
        <v/>
      </c>
      <c r="E1598" s="54" t="str">
        <f>IF('UT Cases'!H1599="","",'UT Cases'!H1599)</f>
        <v/>
      </c>
      <c r="F1598" s="55" t="str">
        <f>IF('UT Cases'!L1599="","",'UT Cases'!L1599)</f>
        <v/>
      </c>
      <c r="G1598" s="56" t="str">
        <f>IF('UT Cases'!M1599="","",'UT Cases'!M1599)</f>
        <v/>
      </c>
      <c r="H1598" s="56" t="str">
        <f>IF('UT Cases'!N1599="","",'UT Cases'!N1599)</f>
        <v/>
      </c>
      <c r="I1598" s="56" t="str">
        <f>IF('UT Cases'!O1599="","",'UT Cases'!O1599)</f>
        <v/>
      </c>
      <c r="J1598" s="56" t="str">
        <f>IF('UT Cases'!P1599="","",'UT Cases'!P1599)</f>
        <v/>
      </c>
      <c r="K1598" s="57" t="str">
        <f>IF('UT Cases'!Q1599="","",'UT Cases'!Q1599)</f>
        <v/>
      </c>
      <c r="L1598" s="57" t="str">
        <f>IF('UT Cases'!R1599="","",'UT Cases'!R1599)</f>
        <v/>
      </c>
      <c r="M1598" s="57" t="str">
        <f>IF('UT Cases'!S1599="","",'UT Cases'!S1599)</f>
        <v/>
      </c>
      <c r="N1598" s="57" t="str">
        <f>IF('UT Cases'!T1599="","",'UT Cases'!T1599)</f>
        <v/>
      </c>
      <c r="O1598" s="57" t="str">
        <f>IF('UT Cases'!U1599="","",'UT Cases'!U1599)</f>
        <v/>
      </c>
      <c r="P1598" s="56" t="str">
        <f>IF('UT Cases'!V1599="","",'UT Cases'!V1599)</f>
        <v/>
      </c>
      <c r="Q1598" s="56" t="str">
        <f>IF('UT Cases'!W1599="","",'UT Cases'!W1599)</f>
        <v/>
      </c>
      <c r="R1598" s="56" t="str">
        <f>IF('UT Cases'!X1599="","",'UT Cases'!X1599)</f>
        <v/>
      </c>
      <c r="S1598" s="56" t="str">
        <f>IF('UT Cases'!Y1599="","",'UT Cases'!Y1599)</f>
        <v/>
      </c>
      <c r="T1598" s="56" t="str">
        <f>IF('UT Cases'!Z1599="","",'UT Cases'!Z1599)</f>
        <v/>
      </c>
      <c r="U1598" s="57" t="str">
        <f>IF('UT Cases'!AA1599="","",'UT Cases'!AA1599)</f>
        <v/>
      </c>
      <c r="V1598" s="57" t="str">
        <f>IF('UT Cases'!AB1599="","",'UT Cases'!AB1599)</f>
        <v/>
      </c>
      <c r="W1598" s="57" t="str">
        <f>IF('UT Cases'!AC1599="","",'UT Cases'!AC1599)</f>
        <v/>
      </c>
      <c r="X1598" s="57" t="str">
        <f>IF('UT Cases'!AD1599="","",'UT Cases'!AD1599)</f>
        <v/>
      </c>
      <c r="Y1598" s="57" t="str">
        <f>IF('UT Cases'!AE1599="","",'UT Cases'!AE1599)</f>
        <v/>
      </c>
      <c r="Z1598" s="56" t="str">
        <f>IF('UT Cases'!AF1599="","",'UT Cases'!AF1599)</f>
        <v/>
      </c>
      <c r="AA1598" s="56" t="str">
        <f>IF('UT Cases'!AG1599="","",'UT Cases'!AG1599)</f>
        <v/>
      </c>
      <c r="AB1598" s="56" t="str">
        <f>IF('UT Cases'!AH1599="","",'UT Cases'!AH1599)</f>
        <v/>
      </c>
      <c r="AC1598" s="56" t="str">
        <f>IF('UT Cases'!AI1599="","",'UT Cases'!AI1599)</f>
        <v/>
      </c>
      <c r="AD1598" s="56" t="str">
        <f>IF('UT Cases'!AJ1599="","",'UT Cases'!AJ1599)</f>
        <v/>
      </c>
    </row>
    <row r="1599" spans="2:30">
      <c r="B1599" s="54" t="str">
        <f>IF('UT Cases'!B1600="","",'UT Cases'!B1600)</f>
        <v/>
      </c>
      <c r="C1599" s="54" t="str">
        <f>IF('UT Cases'!C1600="","",'UT Cases'!C1600)</f>
        <v/>
      </c>
      <c r="D1599" s="54" t="str">
        <f>IF('UT Cases'!D1600="","",'UT Cases'!D1600)</f>
        <v/>
      </c>
      <c r="E1599" s="54" t="str">
        <f>IF('UT Cases'!H1600="","",'UT Cases'!H1600)</f>
        <v/>
      </c>
      <c r="F1599" s="55" t="str">
        <f>IF('UT Cases'!L1600="","",'UT Cases'!L1600)</f>
        <v/>
      </c>
      <c r="G1599" s="56" t="str">
        <f>IF('UT Cases'!M1600="","",'UT Cases'!M1600)</f>
        <v/>
      </c>
      <c r="H1599" s="56" t="str">
        <f>IF('UT Cases'!N1600="","",'UT Cases'!N1600)</f>
        <v/>
      </c>
      <c r="I1599" s="56" t="str">
        <f>IF('UT Cases'!O1600="","",'UT Cases'!O1600)</f>
        <v/>
      </c>
      <c r="J1599" s="56" t="str">
        <f>IF('UT Cases'!P1600="","",'UT Cases'!P1600)</f>
        <v/>
      </c>
      <c r="K1599" s="57" t="str">
        <f>IF('UT Cases'!Q1600="","",'UT Cases'!Q1600)</f>
        <v/>
      </c>
      <c r="L1599" s="57" t="str">
        <f>IF('UT Cases'!R1600="","",'UT Cases'!R1600)</f>
        <v/>
      </c>
      <c r="M1599" s="57" t="str">
        <f>IF('UT Cases'!S1600="","",'UT Cases'!S1600)</f>
        <v/>
      </c>
      <c r="N1599" s="57" t="str">
        <f>IF('UT Cases'!T1600="","",'UT Cases'!T1600)</f>
        <v/>
      </c>
      <c r="O1599" s="57" t="str">
        <f>IF('UT Cases'!U1600="","",'UT Cases'!U1600)</f>
        <v/>
      </c>
      <c r="P1599" s="56" t="str">
        <f>IF('UT Cases'!V1600="","",'UT Cases'!V1600)</f>
        <v/>
      </c>
      <c r="Q1599" s="56" t="str">
        <f>IF('UT Cases'!W1600="","",'UT Cases'!W1600)</f>
        <v/>
      </c>
      <c r="R1599" s="56" t="str">
        <f>IF('UT Cases'!X1600="","",'UT Cases'!X1600)</f>
        <v/>
      </c>
      <c r="S1599" s="56" t="str">
        <f>IF('UT Cases'!Y1600="","",'UT Cases'!Y1600)</f>
        <v/>
      </c>
      <c r="T1599" s="56" t="str">
        <f>IF('UT Cases'!Z1600="","",'UT Cases'!Z1600)</f>
        <v/>
      </c>
      <c r="U1599" s="57" t="str">
        <f>IF('UT Cases'!AA1600="","",'UT Cases'!AA1600)</f>
        <v/>
      </c>
      <c r="V1599" s="57" t="str">
        <f>IF('UT Cases'!AB1600="","",'UT Cases'!AB1600)</f>
        <v/>
      </c>
      <c r="W1599" s="57" t="str">
        <f>IF('UT Cases'!AC1600="","",'UT Cases'!AC1600)</f>
        <v/>
      </c>
      <c r="X1599" s="57" t="str">
        <f>IF('UT Cases'!AD1600="","",'UT Cases'!AD1600)</f>
        <v/>
      </c>
      <c r="Y1599" s="57" t="str">
        <f>IF('UT Cases'!AE1600="","",'UT Cases'!AE1600)</f>
        <v/>
      </c>
      <c r="Z1599" s="56" t="str">
        <f>IF('UT Cases'!AF1600="","",'UT Cases'!AF1600)</f>
        <v/>
      </c>
      <c r="AA1599" s="56" t="str">
        <f>IF('UT Cases'!AG1600="","",'UT Cases'!AG1600)</f>
        <v/>
      </c>
      <c r="AB1599" s="56" t="str">
        <f>IF('UT Cases'!AH1600="","",'UT Cases'!AH1600)</f>
        <v/>
      </c>
      <c r="AC1599" s="56" t="str">
        <f>IF('UT Cases'!AI1600="","",'UT Cases'!AI1600)</f>
        <v/>
      </c>
      <c r="AD1599" s="56" t="str">
        <f>IF('UT Cases'!AJ1600="","",'UT Cases'!AJ1600)</f>
        <v/>
      </c>
    </row>
    <row r="1600" spans="2:30">
      <c r="B1600" s="54" t="str">
        <f>IF('UT Cases'!B1601="","",'UT Cases'!B1601)</f>
        <v/>
      </c>
      <c r="C1600" s="54" t="str">
        <f>IF('UT Cases'!C1601="","",'UT Cases'!C1601)</f>
        <v/>
      </c>
      <c r="D1600" s="54" t="str">
        <f>IF('UT Cases'!D1601="","",'UT Cases'!D1601)</f>
        <v/>
      </c>
      <c r="E1600" s="54" t="str">
        <f>IF('UT Cases'!H1601="","",'UT Cases'!H1601)</f>
        <v/>
      </c>
      <c r="F1600" s="55" t="str">
        <f>IF('UT Cases'!L1601="","",'UT Cases'!L1601)</f>
        <v/>
      </c>
      <c r="G1600" s="56" t="str">
        <f>IF('UT Cases'!M1601="","",'UT Cases'!M1601)</f>
        <v/>
      </c>
      <c r="H1600" s="56" t="str">
        <f>IF('UT Cases'!N1601="","",'UT Cases'!N1601)</f>
        <v/>
      </c>
      <c r="I1600" s="56" t="str">
        <f>IF('UT Cases'!O1601="","",'UT Cases'!O1601)</f>
        <v/>
      </c>
      <c r="J1600" s="56" t="str">
        <f>IF('UT Cases'!P1601="","",'UT Cases'!P1601)</f>
        <v/>
      </c>
      <c r="K1600" s="57" t="str">
        <f>IF('UT Cases'!Q1601="","",'UT Cases'!Q1601)</f>
        <v/>
      </c>
      <c r="L1600" s="57" t="str">
        <f>IF('UT Cases'!R1601="","",'UT Cases'!R1601)</f>
        <v/>
      </c>
      <c r="M1600" s="57" t="str">
        <f>IF('UT Cases'!S1601="","",'UT Cases'!S1601)</f>
        <v/>
      </c>
      <c r="N1600" s="57" t="str">
        <f>IF('UT Cases'!T1601="","",'UT Cases'!T1601)</f>
        <v/>
      </c>
      <c r="O1600" s="57" t="str">
        <f>IF('UT Cases'!U1601="","",'UT Cases'!U1601)</f>
        <v/>
      </c>
      <c r="P1600" s="56" t="str">
        <f>IF('UT Cases'!V1601="","",'UT Cases'!V1601)</f>
        <v/>
      </c>
      <c r="Q1600" s="56" t="str">
        <f>IF('UT Cases'!W1601="","",'UT Cases'!W1601)</f>
        <v/>
      </c>
      <c r="R1600" s="56" t="str">
        <f>IF('UT Cases'!X1601="","",'UT Cases'!X1601)</f>
        <v/>
      </c>
      <c r="S1600" s="56" t="str">
        <f>IF('UT Cases'!Y1601="","",'UT Cases'!Y1601)</f>
        <v/>
      </c>
      <c r="T1600" s="56" t="str">
        <f>IF('UT Cases'!Z1601="","",'UT Cases'!Z1601)</f>
        <v/>
      </c>
      <c r="U1600" s="57" t="str">
        <f>IF('UT Cases'!AA1601="","",'UT Cases'!AA1601)</f>
        <v/>
      </c>
      <c r="V1600" s="57" t="str">
        <f>IF('UT Cases'!AB1601="","",'UT Cases'!AB1601)</f>
        <v/>
      </c>
      <c r="W1600" s="57" t="str">
        <f>IF('UT Cases'!AC1601="","",'UT Cases'!AC1601)</f>
        <v/>
      </c>
      <c r="X1600" s="57" t="str">
        <f>IF('UT Cases'!AD1601="","",'UT Cases'!AD1601)</f>
        <v/>
      </c>
      <c r="Y1600" s="57" t="str">
        <f>IF('UT Cases'!AE1601="","",'UT Cases'!AE1601)</f>
        <v/>
      </c>
      <c r="Z1600" s="56" t="str">
        <f>IF('UT Cases'!AF1601="","",'UT Cases'!AF1601)</f>
        <v/>
      </c>
      <c r="AA1600" s="56" t="str">
        <f>IF('UT Cases'!AG1601="","",'UT Cases'!AG1601)</f>
        <v/>
      </c>
      <c r="AB1600" s="56" t="str">
        <f>IF('UT Cases'!AH1601="","",'UT Cases'!AH1601)</f>
        <v/>
      </c>
      <c r="AC1600" s="56" t="str">
        <f>IF('UT Cases'!AI1601="","",'UT Cases'!AI1601)</f>
        <v/>
      </c>
      <c r="AD1600" s="56" t="str">
        <f>IF('UT Cases'!AJ1601="","",'UT Cases'!AJ1601)</f>
        <v/>
      </c>
    </row>
    <row r="1601" spans="2:30">
      <c r="B1601" s="54" t="str">
        <f>IF('UT Cases'!B1602="","",'UT Cases'!B1602)</f>
        <v/>
      </c>
      <c r="C1601" s="54" t="str">
        <f>IF('UT Cases'!C1602="","",'UT Cases'!C1602)</f>
        <v/>
      </c>
      <c r="D1601" s="54" t="str">
        <f>IF('UT Cases'!D1602="","",'UT Cases'!D1602)</f>
        <v/>
      </c>
      <c r="E1601" s="54" t="str">
        <f>IF('UT Cases'!H1602="","",'UT Cases'!H1602)</f>
        <v/>
      </c>
      <c r="F1601" s="55" t="str">
        <f>IF('UT Cases'!L1602="","",'UT Cases'!L1602)</f>
        <v/>
      </c>
      <c r="G1601" s="56" t="str">
        <f>IF('UT Cases'!M1602="","",'UT Cases'!M1602)</f>
        <v/>
      </c>
      <c r="H1601" s="56" t="str">
        <f>IF('UT Cases'!N1602="","",'UT Cases'!N1602)</f>
        <v/>
      </c>
      <c r="I1601" s="56" t="str">
        <f>IF('UT Cases'!O1602="","",'UT Cases'!O1602)</f>
        <v/>
      </c>
      <c r="J1601" s="56" t="str">
        <f>IF('UT Cases'!P1602="","",'UT Cases'!P1602)</f>
        <v/>
      </c>
      <c r="K1601" s="57" t="str">
        <f>IF('UT Cases'!Q1602="","",'UT Cases'!Q1602)</f>
        <v/>
      </c>
      <c r="L1601" s="57" t="str">
        <f>IF('UT Cases'!R1602="","",'UT Cases'!R1602)</f>
        <v/>
      </c>
      <c r="M1601" s="57" t="str">
        <f>IF('UT Cases'!S1602="","",'UT Cases'!S1602)</f>
        <v/>
      </c>
      <c r="N1601" s="57" t="str">
        <f>IF('UT Cases'!T1602="","",'UT Cases'!T1602)</f>
        <v/>
      </c>
      <c r="O1601" s="57" t="str">
        <f>IF('UT Cases'!U1602="","",'UT Cases'!U1602)</f>
        <v/>
      </c>
      <c r="P1601" s="56" t="str">
        <f>IF('UT Cases'!V1602="","",'UT Cases'!V1602)</f>
        <v/>
      </c>
      <c r="Q1601" s="56" t="str">
        <f>IF('UT Cases'!W1602="","",'UT Cases'!W1602)</f>
        <v/>
      </c>
      <c r="R1601" s="56" t="str">
        <f>IF('UT Cases'!X1602="","",'UT Cases'!X1602)</f>
        <v/>
      </c>
      <c r="S1601" s="56" t="str">
        <f>IF('UT Cases'!Y1602="","",'UT Cases'!Y1602)</f>
        <v/>
      </c>
      <c r="T1601" s="56" t="str">
        <f>IF('UT Cases'!Z1602="","",'UT Cases'!Z1602)</f>
        <v/>
      </c>
      <c r="U1601" s="57" t="str">
        <f>IF('UT Cases'!AA1602="","",'UT Cases'!AA1602)</f>
        <v/>
      </c>
      <c r="V1601" s="57" t="str">
        <f>IF('UT Cases'!AB1602="","",'UT Cases'!AB1602)</f>
        <v/>
      </c>
      <c r="W1601" s="57" t="str">
        <f>IF('UT Cases'!AC1602="","",'UT Cases'!AC1602)</f>
        <v/>
      </c>
      <c r="X1601" s="57" t="str">
        <f>IF('UT Cases'!AD1602="","",'UT Cases'!AD1602)</f>
        <v/>
      </c>
      <c r="Y1601" s="57" t="str">
        <f>IF('UT Cases'!AE1602="","",'UT Cases'!AE1602)</f>
        <v/>
      </c>
      <c r="Z1601" s="56" t="str">
        <f>IF('UT Cases'!AF1602="","",'UT Cases'!AF1602)</f>
        <v/>
      </c>
      <c r="AA1601" s="56" t="str">
        <f>IF('UT Cases'!AG1602="","",'UT Cases'!AG1602)</f>
        <v/>
      </c>
      <c r="AB1601" s="56" t="str">
        <f>IF('UT Cases'!AH1602="","",'UT Cases'!AH1602)</f>
        <v/>
      </c>
      <c r="AC1601" s="56" t="str">
        <f>IF('UT Cases'!AI1602="","",'UT Cases'!AI1602)</f>
        <v/>
      </c>
      <c r="AD1601" s="56" t="str">
        <f>IF('UT Cases'!AJ1602="","",'UT Cases'!AJ1602)</f>
        <v/>
      </c>
    </row>
    <row r="1602" spans="2:30">
      <c r="B1602" s="54" t="str">
        <f>IF('UT Cases'!B1603="","",'UT Cases'!B1603)</f>
        <v/>
      </c>
      <c r="C1602" s="54" t="str">
        <f>IF('UT Cases'!C1603="","",'UT Cases'!C1603)</f>
        <v/>
      </c>
      <c r="D1602" s="54" t="str">
        <f>IF('UT Cases'!D1603="","",'UT Cases'!D1603)</f>
        <v/>
      </c>
      <c r="E1602" s="54" t="str">
        <f>IF('UT Cases'!H1603="","",'UT Cases'!H1603)</f>
        <v/>
      </c>
      <c r="F1602" s="55" t="str">
        <f>IF('UT Cases'!L1603="","",'UT Cases'!L1603)</f>
        <v/>
      </c>
      <c r="G1602" s="56" t="str">
        <f>IF('UT Cases'!M1603="","",'UT Cases'!M1603)</f>
        <v/>
      </c>
      <c r="H1602" s="56" t="str">
        <f>IF('UT Cases'!N1603="","",'UT Cases'!N1603)</f>
        <v/>
      </c>
      <c r="I1602" s="56" t="str">
        <f>IF('UT Cases'!O1603="","",'UT Cases'!O1603)</f>
        <v/>
      </c>
      <c r="J1602" s="56" t="str">
        <f>IF('UT Cases'!P1603="","",'UT Cases'!P1603)</f>
        <v/>
      </c>
      <c r="K1602" s="57" t="str">
        <f>IF('UT Cases'!Q1603="","",'UT Cases'!Q1603)</f>
        <v/>
      </c>
      <c r="L1602" s="57" t="str">
        <f>IF('UT Cases'!R1603="","",'UT Cases'!R1603)</f>
        <v/>
      </c>
      <c r="M1602" s="57" t="str">
        <f>IF('UT Cases'!S1603="","",'UT Cases'!S1603)</f>
        <v/>
      </c>
      <c r="N1602" s="57" t="str">
        <f>IF('UT Cases'!T1603="","",'UT Cases'!T1603)</f>
        <v/>
      </c>
      <c r="O1602" s="57" t="str">
        <f>IF('UT Cases'!U1603="","",'UT Cases'!U1603)</f>
        <v/>
      </c>
      <c r="P1602" s="56" t="str">
        <f>IF('UT Cases'!V1603="","",'UT Cases'!V1603)</f>
        <v/>
      </c>
      <c r="Q1602" s="56" t="str">
        <f>IF('UT Cases'!W1603="","",'UT Cases'!W1603)</f>
        <v/>
      </c>
      <c r="R1602" s="56" t="str">
        <f>IF('UT Cases'!X1603="","",'UT Cases'!X1603)</f>
        <v/>
      </c>
      <c r="S1602" s="56" t="str">
        <f>IF('UT Cases'!Y1603="","",'UT Cases'!Y1603)</f>
        <v/>
      </c>
      <c r="T1602" s="56" t="str">
        <f>IF('UT Cases'!Z1603="","",'UT Cases'!Z1603)</f>
        <v/>
      </c>
      <c r="U1602" s="57" t="str">
        <f>IF('UT Cases'!AA1603="","",'UT Cases'!AA1603)</f>
        <v/>
      </c>
      <c r="V1602" s="57" t="str">
        <f>IF('UT Cases'!AB1603="","",'UT Cases'!AB1603)</f>
        <v/>
      </c>
      <c r="W1602" s="57" t="str">
        <f>IF('UT Cases'!AC1603="","",'UT Cases'!AC1603)</f>
        <v/>
      </c>
      <c r="X1602" s="57" t="str">
        <f>IF('UT Cases'!AD1603="","",'UT Cases'!AD1603)</f>
        <v/>
      </c>
      <c r="Y1602" s="57" t="str">
        <f>IF('UT Cases'!AE1603="","",'UT Cases'!AE1603)</f>
        <v/>
      </c>
      <c r="Z1602" s="56" t="str">
        <f>IF('UT Cases'!AF1603="","",'UT Cases'!AF1603)</f>
        <v/>
      </c>
      <c r="AA1602" s="56" t="str">
        <f>IF('UT Cases'!AG1603="","",'UT Cases'!AG1603)</f>
        <v/>
      </c>
      <c r="AB1602" s="56" t="str">
        <f>IF('UT Cases'!AH1603="","",'UT Cases'!AH1603)</f>
        <v/>
      </c>
      <c r="AC1602" s="56" t="str">
        <f>IF('UT Cases'!AI1603="","",'UT Cases'!AI1603)</f>
        <v/>
      </c>
      <c r="AD1602" s="56" t="str">
        <f>IF('UT Cases'!AJ1603="","",'UT Cases'!AJ1603)</f>
        <v/>
      </c>
    </row>
    <row r="1603" spans="2:30">
      <c r="B1603" s="54" t="str">
        <f>IF('UT Cases'!B1604="","",'UT Cases'!B1604)</f>
        <v/>
      </c>
      <c r="C1603" s="54" t="str">
        <f>IF('UT Cases'!C1604="","",'UT Cases'!C1604)</f>
        <v/>
      </c>
      <c r="D1603" s="54" t="str">
        <f>IF('UT Cases'!D1604="","",'UT Cases'!D1604)</f>
        <v/>
      </c>
      <c r="E1603" s="54" t="str">
        <f>IF('UT Cases'!H1604="","",'UT Cases'!H1604)</f>
        <v/>
      </c>
      <c r="F1603" s="55" t="str">
        <f>IF('UT Cases'!L1604="","",'UT Cases'!L1604)</f>
        <v/>
      </c>
      <c r="G1603" s="56" t="str">
        <f>IF('UT Cases'!M1604="","",'UT Cases'!M1604)</f>
        <v/>
      </c>
      <c r="H1603" s="56" t="str">
        <f>IF('UT Cases'!N1604="","",'UT Cases'!N1604)</f>
        <v/>
      </c>
      <c r="I1603" s="56" t="str">
        <f>IF('UT Cases'!O1604="","",'UT Cases'!O1604)</f>
        <v/>
      </c>
      <c r="J1603" s="56" t="str">
        <f>IF('UT Cases'!P1604="","",'UT Cases'!P1604)</f>
        <v/>
      </c>
      <c r="K1603" s="57" t="str">
        <f>IF('UT Cases'!Q1604="","",'UT Cases'!Q1604)</f>
        <v/>
      </c>
      <c r="L1603" s="57" t="str">
        <f>IF('UT Cases'!R1604="","",'UT Cases'!R1604)</f>
        <v/>
      </c>
      <c r="M1603" s="57" t="str">
        <f>IF('UT Cases'!S1604="","",'UT Cases'!S1604)</f>
        <v/>
      </c>
      <c r="N1603" s="57" t="str">
        <f>IF('UT Cases'!T1604="","",'UT Cases'!T1604)</f>
        <v/>
      </c>
      <c r="O1603" s="57" t="str">
        <f>IF('UT Cases'!U1604="","",'UT Cases'!U1604)</f>
        <v/>
      </c>
      <c r="P1603" s="56" t="str">
        <f>IF('UT Cases'!V1604="","",'UT Cases'!V1604)</f>
        <v/>
      </c>
      <c r="Q1603" s="56" t="str">
        <f>IF('UT Cases'!W1604="","",'UT Cases'!W1604)</f>
        <v/>
      </c>
      <c r="R1603" s="56" t="str">
        <f>IF('UT Cases'!X1604="","",'UT Cases'!X1604)</f>
        <v/>
      </c>
      <c r="S1603" s="56" t="str">
        <f>IF('UT Cases'!Y1604="","",'UT Cases'!Y1604)</f>
        <v/>
      </c>
      <c r="T1603" s="56" t="str">
        <f>IF('UT Cases'!Z1604="","",'UT Cases'!Z1604)</f>
        <v/>
      </c>
      <c r="U1603" s="57" t="str">
        <f>IF('UT Cases'!AA1604="","",'UT Cases'!AA1604)</f>
        <v/>
      </c>
      <c r="V1603" s="57" t="str">
        <f>IF('UT Cases'!AB1604="","",'UT Cases'!AB1604)</f>
        <v/>
      </c>
      <c r="W1603" s="57" t="str">
        <f>IF('UT Cases'!AC1604="","",'UT Cases'!AC1604)</f>
        <v/>
      </c>
      <c r="X1603" s="57" t="str">
        <f>IF('UT Cases'!AD1604="","",'UT Cases'!AD1604)</f>
        <v/>
      </c>
      <c r="Y1603" s="57" t="str">
        <f>IF('UT Cases'!AE1604="","",'UT Cases'!AE1604)</f>
        <v/>
      </c>
      <c r="Z1603" s="56" t="str">
        <f>IF('UT Cases'!AF1604="","",'UT Cases'!AF1604)</f>
        <v/>
      </c>
      <c r="AA1603" s="56" t="str">
        <f>IF('UT Cases'!AG1604="","",'UT Cases'!AG1604)</f>
        <v/>
      </c>
      <c r="AB1603" s="56" t="str">
        <f>IF('UT Cases'!AH1604="","",'UT Cases'!AH1604)</f>
        <v/>
      </c>
      <c r="AC1603" s="56" t="str">
        <f>IF('UT Cases'!AI1604="","",'UT Cases'!AI1604)</f>
        <v/>
      </c>
      <c r="AD1603" s="56" t="str">
        <f>IF('UT Cases'!AJ1604="","",'UT Cases'!AJ1604)</f>
        <v/>
      </c>
    </row>
    <row r="1604" spans="2:30">
      <c r="B1604" s="54" t="str">
        <f>IF('UT Cases'!B1605="","",'UT Cases'!B1605)</f>
        <v/>
      </c>
      <c r="C1604" s="54" t="str">
        <f>IF('UT Cases'!C1605="","",'UT Cases'!C1605)</f>
        <v/>
      </c>
      <c r="D1604" s="54" t="str">
        <f>IF('UT Cases'!D1605="","",'UT Cases'!D1605)</f>
        <v/>
      </c>
      <c r="E1604" s="54" t="str">
        <f>IF('UT Cases'!H1605="","",'UT Cases'!H1605)</f>
        <v/>
      </c>
      <c r="F1604" s="55" t="str">
        <f>IF('UT Cases'!L1605="","",'UT Cases'!L1605)</f>
        <v/>
      </c>
      <c r="G1604" s="56" t="str">
        <f>IF('UT Cases'!M1605="","",'UT Cases'!M1605)</f>
        <v/>
      </c>
      <c r="H1604" s="56" t="str">
        <f>IF('UT Cases'!N1605="","",'UT Cases'!N1605)</f>
        <v/>
      </c>
      <c r="I1604" s="56" t="str">
        <f>IF('UT Cases'!O1605="","",'UT Cases'!O1605)</f>
        <v/>
      </c>
      <c r="J1604" s="56" t="str">
        <f>IF('UT Cases'!P1605="","",'UT Cases'!P1605)</f>
        <v/>
      </c>
      <c r="K1604" s="57" t="str">
        <f>IF('UT Cases'!Q1605="","",'UT Cases'!Q1605)</f>
        <v/>
      </c>
      <c r="L1604" s="57" t="str">
        <f>IF('UT Cases'!R1605="","",'UT Cases'!R1605)</f>
        <v/>
      </c>
      <c r="M1604" s="57" t="str">
        <f>IF('UT Cases'!S1605="","",'UT Cases'!S1605)</f>
        <v/>
      </c>
      <c r="N1604" s="57" t="str">
        <f>IF('UT Cases'!T1605="","",'UT Cases'!T1605)</f>
        <v/>
      </c>
      <c r="O1604" s="57" t="str">
        <f>IF('UT Cases'!U1605="","",'UT Cases'!U1605)</f>
        <v/>
      </c>
      <c r="P1604" s="56" t="str">
        <f>IF('UT Cases'!V1605="","",'UT Cases'!V1605)</f>
        <v/>
      </c>
      <c r="Q1604" s="56" t="str">
        <f>IF('UT Cases'!W1605="","",'UT Cases'!W1605)</f>
        <v/>
      </c>
      <c r="R1604" s="56" t="str">
        <f>IF('UT Cases'!X1605="","",'UT Cases'!X1605)</f>
        <v/>
      </c>
      <c r="S1604" s="56" t="str">
        <f>IF('UT Cases'!Y1605="","",'UT Cases'!Y1605)</f>
        <v/>
      </c>
      <c r="T1604" s="56" t="str">
        <f>IF('UT Cases'!Z1605="","",'UT Cases'!Z1605)</f>
        <v/>
      </c>
      <c r="U1604" s="57" t="str">
        <f>IF('UT Cases'!AA1605="","",'UT Cases'!AA1605)</f>
        <v/>
      </c>
      <c r="V1604" s="57" t="str">
        <f>IF('UT Cases'!AB1605="","",'UT Cases'!AB1605)</f>
        <v/>
      </c>
      <c r="W1604" s="57" t="str">
        <f>IF('UT Cases'!AC1605="","",'UT Cases'!AC1605)</f>
        <v/>
      </c>
      <c r="X1604" s="57" t="str">
        <f>IF('UT Cases'!AD1605="","",'UT Cases'!AD1605)</f>
        <v/>
      </c>
      <c r="Y1604" s="57" t="str">
        <f>IF('UT Cases'!AE1605="","",'UT Cases'!AE1605)</f>
        <v/>
      </c>
      <c r="Z1604" s="56" t="str">
        <f>IF('UT Cases'!AF1605="","",'UT Cases'!AF1605)</f>
        <v/>
      </c>
      <c r="AA1604" s="56" t="str">
        <f>IF('UT Cases'!AG1605="","",'UT Cases'!AG1605)</f>
        <v/>
      </c>
      <c r="AB1604" s="56" t="str">
        <f>IF('UT Cases'!AH1605="","",'UT Cases'!AH1605)</f>
        <v/>
      </c>
      <c r="AC1604" s="56" t="str">
        <f>IF('UT Cases'!AI1605="","",'UT Cases'!AI1605)</f>
        <v/>
      </c>
      <c r="AD1604" s="56" t="str">
        <f>IF('UT Cases'!AJ1605="","",'UT Cases'!AJ1605)</f>
        <v/>
      </c>
    </row>
    <row r="1605" spans="2:30">
      <c r="B1605" s="54" t="str">
        <f>IF('UT Cases'!B1606="","",'UT Cases'!B1606)</f>
        <v/>
      </c>
      <c r="C1605" s="54" t="str">
        <f>IF('UT Cases'!C1606="","",'UT Cases'!C1606)</f>
        <v/>
      </c>
      <c r="D1605" s="54" t="str">
        <f>IF('UT Cases'!D1606="","",'UT Cases'!D1606)</f>
        <v/>
      </c>
      <c r="E1605" s="54" t="str">
        <f>IF('UT Cases'!H1606="","",'UT Cases'!H1606)</f>
        <v/>
      </c>
      <c r="F1605" s="55" t="str">
        <f>IF('UT Cases'!L1606="","",'UT Cases'!L1606)</f>
        <v/>
      </c>
      <c r="G1605" s="56" t="str">
        <f>IF('UT Cases'!M1606="","",'UT Cases'!M1606)</f>
        <v/>
      </c>
      <c r="H1605" s="56" t="str">
        <f>IF('UT Cases'!N1606="","",'UT Cases'!N1606)</f>
        <v/>
      </c>
      <c r="I1605" s="56" t="str">
        <f>IF('UT Cases'!O1606="","",'UT Cases'!O1606)</f>
        <v/>
      </c>
      <c r="J1605" s="56" t="str">
        <f>IF('UT Cases'!P1606="","",'UT Cases'!P1606)</f>
        <v/>
      </c>
      <c r="K1605" s="57" t="str">
        <f>IF('UT Cases'!Q1606="","",'UT Cases'!Q1606)</f>
        <v/>
      </c>
      <c r="L1605" s="57" t="str">
        <f>IF('UT Cases'!R1606="","",'UT Cases'!R1606)</f>
        <v/>
      </c>
      <c r="M1605" s="57" t="str">
        <f>IF('UT Cases'!S1606="","",'UT Cases'!S1606)</f>
        <v/>
      </c>
      <c r="N1605" s="57" t="str">
        <f>IF('UT Cases'!T1606="","",'UT Cases'!T1606)</f>
        <v/>
      </c>
      <c r="O1605" s="57" t="str">
        <f>IF('UT Cases'!U1606="","",'UT Cases'!U1606)</f>
        <v/>
      </c>
      <c r="P1605" s="56" t="str">
        <f>IF('UT Cases'!V1606="","",'UT Cases'!V1606)</f>
        <v/>
      </c>
      <c r="Q1605" s="56" t="str">
        <f>IF('UT Cases'!W1606="","",'UT Cases'!W1606)</f>
        <v/>
      </c>
      <c r="R1605" s="56" t="str">
        <f>IF('UT Cases'!X1606="","",'UT Cases'!X1606)</f>
        <v/>
      </c>
      <c r="S1605" s="56" t="str">
        <f>IF('UT Cases'!Y1606="","",'UT Cases'!Y1606)</f>
        <v/>
      </c>
      <c r="T1605" s="56" t="str">
        <f>IF('UT Cases'!Z1606="","",'UT Cases'!Z1606)</f>
        <v/>
      </c>
      <c r="U1605" s="57" t="str">
        <f>IF('UT Cases'!AA1606="","",'UT Cases'!AA1606)</f>
        <v/>
      </c>
      <c r="V1605" s="57" t="str">
        <f>IF('UT Cases'!AB1606="","",'UT Cases'!AB1606)</f>
        <v/>
      </c>
      <c r="W1605" s="57" t="str">
        <f>IF('UT Cases'!AC1606="","",'UT Cases'!AC1606)</f>
        <v/>
      </c>
      <c r="X1605" s="57" t="str">
        <f>IF('UT Cases'!AD1606="","",'UT Cases'!AD1606)</f>
        <v/>
      </c>
      <c r="Y1605" s="57" t="str">
        <f>IF('UT Cases'!AE1606="","",'UT Cases'!AE1606)</f>
        <v/>
      </c>
      <c r="Z1605" s="56" t="str">
        <f>IF('UT Cases'!AF1606="","",'UT Cases'!AF1606)</f>
        <v/>
      </c>
      <c r="AA1605" s="56" t="str">
        <f>IF('UT Cases'!AG1606="","",'UT Cases'!AG1606)</f>
        <v/>
      </c>
      <c r="AB1605" s="56" t="str">
        <f>IF('UT Cases'!AH1606="","",'UT Cases'!AH1606)</f>
        <v/>
      </c>
      <c r="AC1605" s="56" t="str">
        <f>IF('UT Cases'!AI1606="","",'UT Cases'!AI1606)</f>
        <v/>
      </c>
      <c r="AD1605" s="56" t="str">
        <f>IF('UT Cases'!AJ1606="","",'UT Cases'!AJ1606)</f>
        <v/>
      </c>
    </row>
    <row r="1606" spans="2:30">
      <c r="B1606" s="54" t="str">
        <f>IF('UT Cases'!B1607="","",'UT Cases'!B1607)</f>
        <v/>
      </c>
      <c r="C1606" s="54" t="str">
        <f>IF('UT Cases'!C1607="","",'UT Cases'!C1607)</f>
        <v/>
      </c>
      <c r="D1606" s="54" t="str">
        <f>IF('UT Cases'!D1607="","",'UT Cases'!D1607)</f>
        <v/>
      </c>
      <c r="E1606" s="54" t="str">
        <f>IF('UT Cases'!H1607="","",'UT Cases'!H1607)</f>
        <v/>
      </c>
      <c r="F1606" s="55" t="str">
        <f>IF('UT Cases'!L1607="","",'UT Cases'!L1607)</f>
        <v/>
      </c>
      <c r="G1606" s="56" t="str">
        <f>IF('UT Cases'!M1607="","",'UT Cases'!M1607)</f>
        <v/>
      </c>
      <c r="H1606" s="56" t="str">
        <f>IF('UT Cases'!N1607="","",'UT Cases'!N1607)</f>
        <v/>
      </c>
      <c r="I1606" s="56" t="str">
        <f>IF('UT Cases'!O1607="","",'UT Cases'!O1607)</f>
        <v/>
      </c>
      <c r="J1606" s="56" t="str">
        <f>IF('UT Cases'!P1607="","",'UT Cases'!P1607)</f>
        <v/>
      </c>
      <c r="K1606" s="57" t="str">
        <f>IF('UT Cases'!Q1607="","",'UT Cases'!Q1607)</f>
        <v/>
      </c>
      <c r="L1606" s="57" t="str">
        <f>IF('UT Cases'!R1607="","",'UT Cases'!R1607)</f>
        <v/>
      </c>
      <c r="M1606" s="57" t="str">
        <f>IF('UT Cases'!S1607="","",'UT Cases'!S1607)</f>
        <v/>
      </c>
      <c r="N1606" s="57" t="str">
        <f>IF('UT Cases'!T1607="","",'UT Cases'!T1607)</f>
        <v/>
      </c>
      <c r="O1606" s="57" t="str">
        <f>IF('UT Cases'!U1607="","",'UT Cases'!U1607)</f>
        <v/>
      </c>
      <c r="P1606" s="56" t="str">
        <f>IF('UT Cases'!V1607="","",'UT Cases'!V1607)</f>
        <v/>
      </c>
      <c r="Q1606" s="56" t="str">
        <f>IF('UT Cases'!W1607="","",'UT Cases'!W1607)</f>
        <v/>
      </c>
      <c r="R1606" s="56" t="str">
        <f>IF('UT Cases'!X1607="","",'UT Cases'!X1607)</f>
        <v/>
      </c>
      <c r="S1606" s="56" t="str">
        <f>IF('UT Cases'!Y1607="","",'UT Cases'!Y1607)</f>
        <v/>
      </c>
      <c r="T1606" s="56" t="str">
        <f>IF('UT Cases'!Z1607="","",'UT Cases'!Z1607)</f>
        <v/>
      </c>
      <c r="U1606" s="57" t="str">
        <f>IF('UT Cases'!AA1607="","",'UT Cases'!AA1607)</f>
        <v/>
      </c>
      <c r="V1606" s="57" t="str">
        <f>IF('UT Cases'!AB1607="","",'UT Cases'!AB1607)</f>
        <v/>
      </c>
      <c r="W1606" s="57" t="str">
        <f>IF('UT Cases'!AC1607="","",'UT Cases'!AC1607)</f>
        <v/>
      </c>
      <c r="X1606" s="57" t="str">
        <f>IF('UT Cases'!AD1607="","",'UT Cases'!AD1607)</f>
        <v/>
      </c>
      <c r="Y1606" s="57" t="str">
        <f>IF('UT Cases'!AE1607="","",'UT Cases'!AE1607)</f>
        <v/>
      </c>
      <c r="Z1606" s="56" t="str">
        <f>IF('UT Cases'!AF1607="","",'UT Cases'!AF1607)</f>
        <v/>
      </c>
      <c r="AA1606" s="56" t="str">
        <f>IF('UT Cases'!AG1607="","",'UT Cases'!AG1607)</f>
        <v/>
      </c>
      <c r="AB1606" s="56" t="str">
        <f>IF('UT Cases'!AH1607="","",'UT Cases'!AH1607)</f>
        <v/>
      </c>
      <c r="AC1606" s="56" t="str">
        <f>IF('UT Cases'!AI1607="","",'UT Cases'!AI1607)</f>
        <v/>
      </c>
      <c r="AD1606" s="56" t="str">
        <f>IF('UT Cases'!AJ1607="","",'UT Cases'!AJ1607)</f>
        <v/>
      </c>
    </row>
    <row r="1607" spans="2:30">
      <c r="B1607" s="54" t="str">
        <f>IF('UT Cases'!B1608="","",'UT Cases'!B1608)</f>
        <v/>
      </c>
      <c r="C1607" s="54" t="str">
        <f>IF('UT Cases'!C1608="","",'UT Cases'!C1608)</f>
        <v/>
      </c>
      <c r="D1607" s="54" t="str">
        <f>IF('UT Cases'!D1608="","",'UT Cases'!D1608)</f>
        <v/>
      </c>
      <c r="E1607" s="54" t="str">
        <f>IF('UT Cases'!H1608="","",'UT Cases'!H1608)</f>
        <v/>
      </c>
      <c r="F1607" s="55" t="str">
        <f>IF('UT Cases'!L1608="","",'UT Cases'!L1608)</f>
        <v/>
      </c>
      <c r="G1607" s="56" t="str">
        <f>IF('UT Cases'!M1608="","",'UT Cases'!M1608)</f>
        <v/>
      </c>
      <c r="H1607" s="56" t="str">
        <f>IF('UT Cases'!N1608="","",'UT Cases'!N1608)</f>
        <v/>
      </c>
      <c r="I1607" s="56" t="str">
        <f>IF('UT Cases'!O1608="","",'UT Cases'!O1608)</f>
        <v/>
      </c>
      <c r="J1607" s="56" t="str">
        <f>IF('UT Cases'!P1608="","",'UT Cases'!P1608)</f>
        <v/>
      </c>
      <c r="K1607" s="57" t="str">
        <f>IF('UT Cases'!Q1608="","",'UT Cases'!Q1608)</f>
        <v/>
      </c>
      <c r="L1607" s="57" t="str">
        <f>IF('UT Cases'!R1608="","",'UT Cases'!R1608)</f>
        <v/>
      </c>
      <c r="M1607" s="57" t="str">
        <f>IF('UT Cases'!S1608="","",'UT Cases'!S1608)</f>
        <v/>
      </c>
      <c r="N1607" s="57" t="str">
        <f>IF('UT Cases'!T1608="","",'UT Cases'!T1608)</f>
        <v/>
      </c>
      <c r="O1607" s="57" t="str">
        <f>IF('UT Cases'!U1608="","",'UT Cases'!U1608)</f>
        <v/>
      </c>
      <c r="P1607" s="56" t="str">
        <f>IF('UT Cases'!V1608="","",'UT Cases'!V1608)</f>
        <v/>
      </c>
      <c r="Q1607" s="56" t="str">
        <f>IF('UT Cases'!W1608="","",'UT Cases'!W1608)</f>
        <v/>
      </c>
      <c r="R1607" s="56" t="str">
        <f>IF('UT Cases'!X1608="","",'UT Cases'!X1608)</f>
        <v/>
      </c>
      <c r="S1607" s="56" t="str">
        <f>IF('UT Cases'!Y1608="","",'UT Cases'!Y1608)</f>
        <v/>
      </c>
      <c r="T1607" s="56" t="str">
        <f>IF('UT Cases'!Z1608="","",'UT Cases'!Z1608)</f>
        <v/>
      </c>
      <c r="U1607" s="57" t="str">
        <f>IF('UT Cases'!AA1608="","",'UT Cases'!AA1608)</f>
        <v/>
      </c>
      <c r="V1607" s="57" t="str">
        <f>IF('UT Cases'!AB1608="","",'UT Cases'!AB1608)</f>
        <v/>
      </c>
      <c r="W1607" s="57" t="str">
        <f>IF('UT Cases'!AC1608="","",'UT Cases'!AC1608)</f>
        <v/>
      </c>
      <c r="X1607" s="57" t="str">
        <f>IF('UT Cases'!AD1608="","",'UT Cases'!AD1608)</f>
        <v/>
      </c>
      <c r="Y1607" s="57" t="str">
        <f>IF('UT Cases'!AE1608="","",'UT Cases'!AE1608)</f>
        <v/>
      </c>
      <c r="Z1607" s="56" t="str">
        <f>IF('UT Cases'!AF1608="","",'UT Cases'!AF1608)</f>
        <v/>
      </c>
      <c r="AA1607" s="56" t="str">
        <f>IF('UT Cases'!AG1608="","",'UT Cases'!AG1608)</f>
        <v/>
      </c>
      <c r="AB1607" s="56" t="str">
        <f>IF('UT Cases'!AH1608="","",'UT Cases'!AH1608)</f>
        <v/>
      </c>
      <c r="AC1607" s="56" t="str">
        <f>IF('UT Cases'!AI1608="","",'UT Cases'!AI1608)</f>
        <v/>
      </c>
      <c r="AD1607" s="56" t="str">
        <f>IF('UT Cases'!AJ1608="","",'UT Cases'!AJ1608)</f>
        <v/>
      </c>
    </row>
    <row r="1608" spans="2:30">
      <c r="B1608" s="54" t="str">
        <f>IF('UT Cases'!B1609="","",'UT Cases'!B1609)</f>
        <v/>
      </c>
      <c r="C1608" s="54" t="str">
        <f>IF('UT Cases'!C1609="","",'UT Cases'!C1609)</f>
        <v/>
      </c>
      <c r="D1608" s="54" t="str">
        <f>IF('UT Cases'!D1609="","",'UT Cases'!D1609)</f>
        <v/>
      </c>
      <c r="E1608" s="54" t="str">
        <f>IF('UT Cases'!H1609="","",'UT Cases'!H1609)</f>
        <v/>
      </c>
      <c r="F1608" s="55" t="str">
        <f>IF('UT Cases'!L1609="","",'UT Cases'!L1609)</f>
        <v/>
      </c>
      <c r="G1608" s="56" t="str">
        <f>IF('UT Cases'!M1609="","",'UT Cases'!M1609)</f>
        <v/>
      </c>
      <c r="H1608" s="56" t="str">
        <f>IF('UT Cases'!N1609="","",'UT Cases'!N1609)</f>
        <v/>
      </c>
      <c r="I1608" s="56" t="str">
        <f>IF('UT Cases'!O1609="","",'UT Cases'!O1609)</f>
        <v/>
      </c>
      <c r="J1608" s="56" t="str">
        <f>IF('UT Cases'!P1609="","",'UT Cases'!P1609)</f>
        <v/>
      </c>
      <c r="K1608" s="57" t="str">
        <f>IF('UT Cases'!Q1609="","",'UT Cases'!Q1609)</f>
        <v/>
      </c>
      <c r="L1608" s="57" t="str">
        <f>IF('UT Cases'!R1609="","",'UT Cases'!R1609)</f>
        <v/>
      </c>
      <c r="M1608" s="57" t="str">
        <f>IF('UT Cases'!S1609="","",'UT Cases'!S1609)</f>
        <v/>
      </c>
      <c r="N1608" s="57" t="str">
        <f>IF('UT Cases'!T1609="","",'UT Cases'!T1609)</f>
        <v/>
      </c>
      <c r="O1608" s="57" t="str">
        <f>IF('UT Cases'!U1609="","",'UT Cases'!U1609)</f>
        <v/>
      </c>
      <c r="P1608" s="56" t="str">
        <f>IF('UT Cases'!V1609="","",'UT Cases'!V1609)</f>
        <v/>
      </c>
      <c r="Q1608" s="56" t="str">
        <f>IF('UT Cases'!W1609="","",'UT Cases'!W1609)</f>
        <v/>
      </c>
      <c r="R1608" s="56" t="str">
        <f>IF('UT Cases'!X1609="","",'UT Cases'!X1609)</f>
        <v/>
      </c>
      <c r="S1608" s="56" t="str">
        <f>IF('UT Cases'!Y1609="","",'UT Cases'!Y1609)</f>
        <v/>
      </c>
      <c r="T1608" s="56" t="str">
        <f>IF('UT Cases'!Z1609="","",'UT Cases'!Z1609)</f>
        <v/>
      </c>
      <c r="U1608" s="57" t="str">
        <f>IF('UT Cases'!AA1609="","",'UT Cases'!AA1609)</f>
        <v/>
      </c>
      <c r="V1608" s="57" t="str">
        <f>IF('UT Cases'!AB1609="","",'UT Cases'!AB1609)</f>
        <v/>
      </c>
      <c r="W1608" s="57" t="str">
        <f>IF('UT Cases'!AC1609="","",'UT Cases'!AC1609)</f>
        <v/>
      </c>
      <c r="X1608" s="57" t="str">
        <f>IF('UT Cases'!AD1609="","",'UT Cases'!AD1609)</f>
        <v/>
      </c>
      <c r="Y1608" s="57" t="str">
        <f>IF('UT Cases'!AE1609="","",'UT Cases'!AE1609)</f>
        <v/>
      </c>
      <c r="Z1608" s="56" t="str">
        <f>IF('UT Cases'!AF1609="","",'UT Cases'!AF1609)</f>
        <v/>
      </c>
      <c r="AA1608" s="56" t="str">
        <f>IF('UT Cases'!AG1609="","",'UT Cases'!AG1609)</f>
        <v/>
      </c>
      <c r="AB1608" s="56" t="str">
        <f>IF('UT Cases'!AH1609="","",'UT Cases'!AH1609)</f>
        <v/>
      </c>
      <c r="AC1608" s="56" t="str">
        <f>IF('UT Cases'!AI1609="","",'UT Cases'!AI1609)</f>
        <v/>
      </c>
      <c r="AD1608" s="56" t="str">
        <f>IF('UT Cases'!AJ1609="","",'UT Cases'!AJ1609)</f>
        <v/>
      </c>
    </row>
    <row r="1609" spans="2:30">
      <c r="B1609" s="54" t="str">
        <f>IF('UT Cases'!B1610="","",'UT Cases'!B1610)</f>
        <v/>
      </c>
      <c r="C1609" s="54" t="str">
        <f>IF('UT Cases'!C1610="","",'UT Cases'!C1610)</f>
        <v/>
      </c>
      <c r="D1609" s="54" t="str">
        <f>IF('UT Cases'!D1610="","",'UT Cases'!D1610)</f>
        <v/>
      </c>
      <c r="E1609" s="54" t="str">
        <f>IF('UT Cases'!H1610="","",'UT Cases'!H1610)</f>
        <v/>
      </c>
      <c r="F1609" s="55" t="str">
        <f>IF('UT Cases'!L1610="","",'UT Cases'!L1610)</f>
        <v/>
      </c>
      <c r="G1609" s="56" t="str">
        <f>IF('UT Cases'!M1610="","",'UT Cases'!M1610)</f>
        <v/>
      </c>
      <c r="H1609" s="56" t="str">
        <f>IF('UT Cases'!N1610="","",'UT Cases'!N1610)</f>
        <v/>
      </c>
      <c r="I1609" s="56" t="str">
        <f>IF('UT Cases'!O1610="","",'UT Cases'!O1610)</f>
        <v/>
      </c>
      <c r="J1609" s="56" t="str">
        <f>IF('UT Cases'!P1610="","",'UT Cases'!P1610)</f>
        <v/>
      </c>
      <c r="K1609" s="57" t="str">
        <f>IF('UT Cases'!Q1610="","",'UT Cases'!Q1610)</f>
        <v/>
      </c>
      <c r="L1609" s="57" t="str">
        <f>IF('UT Cases'!R1610="","",'UT Cases'!R1610)</f>
        <v/>
      </c>
      <c r="M1609" s="57" t="str">
        <f>IF('UT Cases'!S1610="","",'UT Cases'!S1610)</f>
        <v/>
      </c>
      <c r="N1609" s="57" t="str">
        <f>IF('UT Cases'!T1610="","",'UT Cases'!T1610)</f>
        <v/>
      </c>
      <c r="O1609" s="57" t="str">
        <f>IF('UT Cases'!U1610="","",'UT Cases'!U1610)</f>
        <v/>
      </c>
      <c r="P1609" s="56" t="str">
        <f>IF('UT Cases'!V1610="","",'UT Cases'!V1610)</f>
        <v/>
      </c>
      <c r="Q1609" s="56" t="str">
        <f>IF('UT Cases'!W1610="","",'UT Cases'!W1610)</f>
        <v/>
      </c>
      <c r="R1609" s="56" t="str">
        <f>IF('UT Cases'!X1610="","",'UT Cases'!X1610)</f>
        <v/>
      </c>
      <c r="S1609" s="56" t="str">
        <f>IF('UT Cases'!Y1610="","",'UT Cases'!Y1610)</f>
        <v/>
      </c>
      <c r="T1609" s="56" t="str">
        <f>IF('UT Cases'!Z1610="","",'UT Cases'!Z1610)</f>
        <v/>
      </c>
      <c r="U1609" s="57" t="str">
        <f>IF('UT Cases'!AA1610="","",'UT Cases'!AA1610)</f>
        <v/>
      </c>
      <c r="V1609" s="57" t="str">
        <f>IF('UT Cases'!AB1610="","",'UT Cases'!AB1610)</f>
        <v/>
      </c>
      <c r="W1609" s="57" t="str">
        <f>IF('UT Cases'!AC1610="","",'UT Cases'!AC1610)</f>
        <v/>
      </c>
      <c r="X1609" s="57" t="str">
        <f>IF('UT Cases'!AD1610="","",'UT Cases'!AD1610)</f>
        <v/>
      </c>
      <c r="Y1609" s="57" t="str">
        <f>IF('UT Cases'!AE1610="","",'UT Cases'!AE1610)</f>
        <v/>
      </c>
      <c r="Z1609" s="56" t="str">
        <f>IF('UT Cases'!AF1610="","",'UT Cases'!AF1610)</f>
        <v/>
      </c>
      <c r="AA1609" s="56" t="str">
        <f>IF('UT Cases'!AG1610="","",'UT Cases'!AG1610)</f>
        <v/>
      </c>
      <c r="AB1609" s="56" t="str">
        <f>IF('UT Cases'!AH1610="","",'UT Cases'!AH1610)</f>
        <v/>
      </c>
      <c r="AC1609" s="56" t="str">
        <f>IF('UT Cases'!AI1610="","",'UT Cases'!AI1610)</f>
        <v/>
      </c>
      <c r="AD1609" s="56" t="str">
        <f>IF('UT Cases'!AJ1610="","",'UT Cases'!AJ1610)</f>
        <v/>
      </c>
    </row>
    <row r="1610" spans="2:30">
      <c r="B1610" s="54" t="str">
        <f>IF('UT Cases'!B1611="","",'UT Cases'!B1611)</f>
        <v/>
      </c>
      <c r="C1610" s="54" t="str">
        <f>IF('UT Cases'!C1611="","",'UT Cases'!C1611)</f>
        <v/>
      </c>
      <c r="D1610" s="54" t="str">
        <f>IF('UT Cases'!D1611="","",'UT Cases'!D1611)</f>
        <v/>
      </c>
      <c r="E1610" s="54" t="str">
        <f>IF('UT Cases'!H1611="","",'UT Cases'!H1611)</f>
        <v/>
      </c>
      <c r="F1610" s="55" t="str">
        <f>IF('UT Cases'!L1611="","",'UT Cases'!L1611)</f>
        <v/>
      </c>
      <c r="G1610" s="56" t="str">
        <f>IF('UT Cases'!M1611="","",'UT Cases'!M1611)</f>
        <v/>
      </c>
      <c r="H1610" s="56" t="str">
        <f>IF('UT Cases'!N1611="","",'UT Cases'!N1611)</f>
        <v/>
      </c>
      <c r="I1610" s="56" t="str">
        <f>IF('UT Cases'!O1611="","",'UT Cases'!O1611)</f>
        <v/>
      </c>
      <c r="J1610" s="56" t="str">
        <f>IF('UT Cases'!P1611="","",'UT Cases'!P1611)</f>
        <v/>
      </c>
      <c r="K1610" s="57" t="str">
        <f>IF('UT Cases'!Q1611="","",'UT Cases'!Q1611)</f>
        <v/>
      </c>
      <c r="L1610" s="57" t="str">
        <f>IF('UT Cases'!R1611="","",'UT Cases'!R1611)</f>
        <v/>
      </c>
      <c r="M1610" s="57" t="str">
        <f>IF('UT Cases'!S1611="","",'UT Cases'!S1611)</f>
        <v/>
      </c>
      <c r="N1610" s="57" t="str">
        <f>IF('UT Cases'!T1611="","",'UT Cases'!T1611)</f>
        <v/>
      </c>
      <c r="O1610" s="57" t="str">
        <f>IF('UT Cases'!U1611="","",'UT Cases'!U1611)</f>
        <v/>
      </c>
      <c r="P1610" s="56" t="str">
        <f>IF('UT Cases'!V1611="","",'UT Cases'!V1611)</f>
        <v/>
      </c>
      <c r="Q1610" s="56" t="str">
        <f>IF('UT Cases'!W1611="","",'UT Cases'!W1611)</f>
        <v/>
      </c>
      <c r="R1610" s="56" t="str">
        <f>IF('UT Cases'!X1611="","",'UT Cases'!X1611)</f>
        <v/>
      </c>
      <c r="S1610" s="56" t="str">
        <f>IF('UT Cases'!Y1611="","",'UT Cases'!Y1611)</f>
        <v/>
      </c>
      <c r="T1610" s="56" t="str">
        <f>IF('UT Cases'!Z1611="","",'UT Cases'!Z1611)</f>
        <v/>
      </c>
      <c r="U1610" s="57" t="str">
        <f>IF('UT Cases'!AA1611="","",'UT Cases'!AA1611)</f>
        <v/>
      </c>
      <c r="V1610" s="57" t="str">
        <f>IF('UT Cases'!AB1611="","",'UT Cases'!AB1611)</f>
        <v/>
      </c>
      <c r="W1610" s="57" t="str">
        <f>IF('UT Cases'!AC1611="","",'UT Cases'!AC1611)</f>
        <v/>
      </c>
      <c r="X1610" s="57" t="str">
        <f>IF('UT Cases'!AD1611="","",'UT Cases'!AD1611)</f>
        <v/>
      </c>
      <c r="Y1610" s="57" t="str">
        <f>IF('UT Cases'!AE1611="","",'UT Cases'!AE1611)</f>
        <v/>
      </c>
      <c r="Z1610" s="56" t="str">
        <f>IF('UT Cases'!AF1611="","",'UT Cases'!AF1611)</f>
        <v/>
      </c>
      <c r="AA1610" s="56" t="str">
        <f>IF('UT Cases'!AG1611="","",'UT Cases'!AG1611)</f>
        <v/>
      </c>
      <c r="AB1610" s="56" t="str">
        <f>IF('UT Cases'!AH1611="","",'UT Cases'!AH1611)</f>
        <v/>
      </c>
      <c r="AC1610" s="56" t="str">
        <f>IF('UT Cases'!AI1611="","",'UT Cases'!AI1611)</f>
        <v/>
      </c>
      <c r="AD1610" s="56" t="str">
        <f>IF('UT Cases'!AJ1611="","",'UT Cases'!AJ1611)</f>
        <v/>
      </c>
    </row>
    <row r="1611" spans="2:30">
      <c r="B1611" s="54" t="str">
        <f>IF('UT Cases'!B1612="","",'UT Cases'!B1612)</f>
        <v/>
      </c>
      <c r="C1611" s="54" t="str">
        <f>IF('UT Cases'!C1612="","",'UT Cases'!C1612)</f>
        <v/>
      </c>
      <c r="D1611" s="54" t="str">
        <f>IF('UT Cases'!D1612="","",'UT Cases'!D1612)</f>
        <v/>
      </c>
      <c r="E1611" s="54" t="str">
        <f>IF('UT Cases'!H1612="","",'UT Cases'!H1612)</f>
        <v/>
      </c>
      <c r="F1611" s="55" t="str">
        <f>IF('UT Cases'!L1612="","",'UT Cases'!L1612)</f>
        <v/>
      </c>
      <c r="G1611" s="56" t="str">
        <f>IF('UT Cases'!M1612="","",'UT Cases'!M1612)</f>
        <v/>
      </c>
      <c r="H1611" s="56" t="str">
        <f>IF('UT Cases'!N1612="","",'UT Cases'!N1612)</f>
        <v/>
      </c>
      <c r="I1611" s="56" t="str">
        <f>IF('UT Cases'!O1612="","",'UT Cases'!O1612)</f>
        <v/>
      </c>
      <c r="J1611" s="56" t="str">
        <f>IF('UT Cases'!P1612="","",'UT Cases'!P1612)</f>
        <v/>
      </c>
      <c r="K1611" s="57" t="str">
        <f>IF('UT Cases'!Q1612="","",'UT Cases'!Q1612)</f>
        <v/>
      </c>
      <c r="L1611" s="57" t="str">
        <f>IF('UT Cases'!R1612="","",'UT Cases'!R1612)</f>
        <v/>
      </c>
      <c r="M1611" s="57" t="str">
        <f>IF('UT Cases'!S1612="","",'UT Cases'!S1612)</f>
        <v/>
      </c>
      <c r="N1611" s="57" t="str">
        <f>IF('UT Cases'!T1612="","",'UT Cases'!T1612)</f>
        <v/>
      </c>
      <c r="O1611" s="57" t="str">
        <f>IF('UT Cases'!U1612="","",'UT Cases'!U1612)</f>
        <v/>
      </c>
      <c r="P1611" s="56" t="str">
        <f>IF('UT Cases'!V1612="","",'UT Cases'!V1612)</f>
        <v/>
      </c>
      <c r="Q1611" s="56" t="str">
        <f>IF('UT Cases'!W1612="","",'UT Cases'!W1612)</f>
        <v/>
      </c>
      <c r="R1611" s="56" t="str">
        <f>IF('UT Cases'!X1612="","",'UT Cases'!X1612)</f>
        <v/>
      </c>
      <c r="S1611" s="56" t="str">
        <f>IF('UT Cases'!Y1612="","",'UT Cases'!Y1612)</f>
        <v/>
      </c>
      <c r="T1611" s="56" t="str">
        <f>IF('UT Cases'!Z1612="","",'UT Cases'!Z1612)</f>
        <v/>
      </c>
      <c r="U1611" s="57" t="str">
        <f>IF('UT Cases'!AA1612="","",'UT Cases'!AA1612)</f>
        <v/>
      </c>
      <c r="V1611" s="57" t="str">
        <f>IF('UT Cases'!AB1612="","",'UT Cases'!AB1612)</f>
        <v/>
      </c>
      <c r="W1611" s="57" t="str">
        <f>IF('UT Cases'!AC1612="","",'UT Cases'!AC1612)</f>
        <v/>
      </c>
      <c r="X1611" s="57" t="str">
        <f>IF('UT Cases'!AD1612="","",'UT Cases'!AD1612)</f>
        <v/>
      </c>
      <c r="Y1611" s="57" t="str">
        <f>IF('UT Cases'!AE1612="","",'UT Cases'!AE1612)</f>
        <v/>
      </c>
      <c r="Z1611" s="56" t="str">
        <f>IF('UT Cases'!AF1612="","",'UT Cases'!AF1612)</f>
        <v/>
      </c>
      <c r="AA1611" s="56" t="str">
        <f>IF('UT Cases'!AG1612="","",'UT Cases'!AG1612)</f>
        <v/>
      </c>
      <c r="AB1611" s="56" t="str">
        <f>IF('UT Cases'!AH1612="","",'UT Cases'!AH1612)</f>
        <v/>
      </c>
      <c r="AC1611" s="56" t="str">
        <f>IF('UT Cases'!AI1612="","",'UT Cases'!AI1612)</f>
        <v/>
      </c>
      <c r="AD1611" s="56" t="str">
        <f>IF('UT Cases'!AJ1612="","",'UT Cases'!AJ1612)</f>
        <v/>
      </c>
    </row>
    <row r="1612" spans="2:30">
      <c r="B1612" s="54" t="str">
        <f>IF('UT Cases'!B1613="","",'UT Cases'!B1613)</f>
        <v/>
      </c>
      <c r="C1612" s="54" t="str">
        <f>IF('UT Cases'!C1613="","",'UT Cases'!C1613)</f>
        <v/>
      </c>
      <c r="D1612" s="54" t="str">
        <f>IF('UT Cases'!D1613="","",'UT Cases'!D1613)</f>
        <v/>
      </c>
      <c r="E1612" s="54" t="str">
        <f>IF('UT Cases'!H1613="","",'UT Cases'!H1613)</f>
        <v/>
      </c>
      <c r="F1612" s="55" t="str">
        <f>IF('UT Cases'!L1613="","",'UT Cases'!L1613)</f>
        <v/>
      </c>
      <c r="G1612" s="56" t="str">
        <f>IF('UT Cases'!M1613="","",'UT Cases'!M1613)</f>
        <v/>
      </c>
      <c r="H1612" s="56" t="str">
        <f>IF('UT Cases'!N1613="","",'UT Cases'!N1613)</f>
        <v/>
      </c>
      <c r="I1612" s="56" t="str">
        <f>IF('UT Cases'!O1613="","",'UT Cases'!O1613)</f>
        <v/>
      </c>
      <c r="J1612" s="56" t="str">
        <f>IF('UT Cases'!P1613="","",'UT Cases'!P1613)</f>
        <v/>
      </c>
      <c r="K1612" s="57" t="str">
        <f>IF('UT Cases'!Q1613="","",'UT Cases'!Q1613)</f>
        <v/>
      </c>
      <c r="L1612" s="57" t="str">
        <f>IF('UT Cases'!R1613="","",'UT Cases'!R1613)</f>
        <v/>
      </c>
      <c r="M1612" s="57" t="str">
        <f>IF('UT Cases'!S1613="","",'UT Cases'!S1613)</f>
        <v/>
      </c>
      <c r="N1612" s="57" t="str">
        <f>IF('UT Cases'!T1613="","",'UT Cases'!T1613)</f>
        <v/>
      </c>
      <c r="O1612" s="57" t="str">
        <f>IF('UT Cases'!U1613="","",'UT Cases'!U1613)</f>
        <v/>
      </c>
      <c r="P1612" s="56" t="str">
        <f>IF('UT Cases'!V1613="","",'UT Cases'!V1613)</f>
        <v/>
      </c>
      <c r="Q1612" s="56" t="str">
        <f>IF('UT Cases'!W1613="","",'UT Cases'!W1613)</f>
        <v/>
      </c>
      <c r="R1612" s="56" t="str">
        <f>IF('UT Cases'!X1613="","",'UT Cases'!X1613)</f>
        <v/>
      </c>
      <c r="S1612" s="56" t="str">
        <f>IF('UT Cases'!Y1613="","",'UT Cases'!Y1613)</f>
        <v/>
      </c>
      <c r="T1612" s="56" t="str">
        <f>IF('UT Cases'!Z1613="","",'UT Cases'!Z1613)</f>
        <v/>
      </c>
      <c r="U1612" s="57" t="str">
        <f>IF('UT Cases'!AA1613="","",'UT Cases'!AA1613)</f>
        <v/>
      </c>
      <c r="V1612" s="57" t="str">
        <f>IF('UT Cases'!AB1613="","",'UT Cases'!AB1613)</f>
        <v/>
      </c>
      <c r="W1612" s="57" t="str">
        <f>IF('UT Cases'!AC1613="","",'UT Cases'!AC1613)</f>
        <v/>
      </c>
      <c r="X1612" s="57" t="str">
        <f>IF('UT Cases'!AD1613="","",'UT Cases'!AD1613)</f>
        <v/>
      </c>
      <c r="Y1612" s="57" t="str">
        <f>IF('UT Cases'!AE1613="","",'UT Cases'!AE1613)</f>
        <v/>
      </c>
      <c r="Z1612" s="56" t="str">
        <f>IF('UT Cases'!AF1613="","",'UT Cases'!AF1613)</f>
        <v/>
      </c>
      <c r="AA1612" s="56" t="str">
        <f>IF('UT Cases'!AG1613="","",'UT Cases'!AG1613)</f>
        <v/>
      </c>
      <c r="AB1612" s="56" t="str">
        <f>IF('UT Cases'!AH1613="","",'UT Cases'!AH1613)</f>
        <v/>
      </c>
      <c r="AC1612" s="56" t="str">
        <f>IF('UT Cases'!AI1613="","",'UT Cases'!AI1613)</f>
        <v/>
      </c>
      <c r="AD1612" s="56" t="str">
        <f>IF('UT Cases'!AJ1613="","",'UT Cases'!AJ1613)</f>
        <v/>
      </c>
    </row>
    <row r="1613" spans="2:30">
      <c r="B1613" s="54" t="str">
        <f>IF('UT Cases'!B1614="","",'UT Cases'!B1614)</f>
        <v/>
      </c>
      <c r="C1613" s="54" t="str">
        <f>IF('UT Cases'!C1614="","",'UT Cases'!C1614)</f>
        <v/>
      </c>
      <c r="D1613" s="54" t="str">
        <f>IF('UT Cases'!D1614="","",'UT Cases'!D1614)</f>
        <v/>
      </c>
      <c r="E1613" s="54" t="str">
        <f>IF('UT Cases'!H1614="","",'UT Cases'!H1614)</f>
        <v/>
      </c>
      <c r="F1613" s="55" t="str">
        <f>IF('UT Cases'!L1614="","",'UT Cases'!L1614)</f>
        <v/>
      </c>
      <c r="G1613" s="56" t="str">
        <f>IF('UT Cases'!M1614="","",'UT Cases'!M1614)</f>
        <v/>
      </c>
      <c r="H1613" s="56" t="str">
        <f>IF('UT Cases'!N1614="","",'UT Cases'!N1614)</f>
        <v/>
      </c>
      <c r="I1613" s="56" t="str">
        <f>IF('UT Cases'!O1614="","",'UT Cases'!O1614)</f>
        <v/>
      </c>
      <c r="J1613" s="56" t="str">
        <f>IF('UT Cases'!P1614="","",'UT Cases'!P1614)</f>
        <v/>
      </c>
      <c r="K1613" s="57" t="str">
        <f>IF('UT Cases'!Q1614="","",'UT Cases'!Q1614)</f>
        <v/>
      </c>
      <c r="L1613" s="57" t="str">
        <f>IF('UT Cases'!R1614="","",'UT Cases'!R1614)</f>
        <v/>
      </c>
      <c r="M1613" s="57" t="str">
        <f>IF('UT Cases'!S1614="","",'UT Cases'!S1614)</f>
        <v/>
      </c>
      <c r="N1613" s="57" t="str">
        <f>IF('UT Cases'!T1614="","",'UT Cases'!T1614)</f>
        <v/>
      </c>
      <c r="O1613" s="57" t="str">
        <f>IF('UT Cases'!U1614="","",'UT Cases'!U1614)</f>
        <v/>
      </c>
      <c r="P1613" s="56" t="str">
        <f>IF('UT Cases'!V1614="","",'UT Cases'!V1614)</f>
        <v/>
      </c>
      <c r="Q1613" s="56" t="str">
        <f>IF('UT Cases'!W1614="","",'UT Cases'!W1614)</f>
        <v/>
      </c>
      <c r="R1613" s="56" t="str">
        <f>IF('UT Cases'!X1614="","",'UT Cases'!X1614)</f>
        <v/>
      </c>
      <c r="S1613" s="56" t="str">
        <f>IF('UT Cases'!Y1614="","",'UT Cases'!Y1614)</f>
        <v/>
      </c>
      <c r="T1613" s="56" t="str">
        <f>IF('UT Cases'!Z1614="","",'UT Cases'!Z1614)</f>
        <v/>
      </c>
      <c r="U1613" s="57" t="str">
        <f>IF('UT Cases'!AA1614="","",'UT Cases'!AA1614)</f>
        <v/>
      </c>
      <c r="V1613" s="57" t="str">
        <f>IF('UT Cases'!AB1614="","",'UT Cases'!AB1614)</f>
        <v/>
      </c>
      <c r="W1613" s="57" t="str">
        <f>IF('UT Cases'!AC1614="","",'UT Cases'!AC1614)</f>
        <v/>
      </c>
      <c r="X1613" s="57" t="str">
        <f>IF('UT Cases'!AD1614="","",'UT Cases'!AD1614)</f>
        <v/>
      </c>
      <c r="Y1613" s="57" t="str">
        <f>IF('UT Cases'!AE1614="","",'UT Cases'!AE1614)</f>
        <v/>
      </c>
      <c r="Z1613" s="56" t="str">
        <f>IF('UT Cases'!AF1614="","",'UT Cases'!AF1614)</f>
        <v/>
      </c>
      <c r="AA1613" s="56" t="str">
        <f>IF('UT Cases'!AG1614="","",'UT Cases'!AG1614)</f>
        <v/>
      </c>
      <c r="AB1613" s="56" t="str">
        <f>IF('UT Cases'!AH1614="","",'UT Cases'!AH1614)</f>
        <v/>
      </c>
      <c r="AC1613" s="56" t="str">
        <f>IF('UT Cases'!AI1614="","",'UT Cases'!AI1614)</f>
        <v/>
      </c>
      <c r="AD1613" s="56" t="str">
        <f>IF('UT Cases'!AJ1614="","",'UT Cases'!AJ1614)</f>
        <v/>
      </c>
    </row>
    <row r="1614" spans="2:30">
      <c r="B1614" s="54" t="str">
        <f>IF('UT Cases'!B1615="","",'UT Cases'!B1615)</f>
        <v/>
      </c>
      <c r="C1614" s="54" t="str">
        <f>IF('UT Cases'!C1615="","",'UT Cases'!C1615)</f>
        <v/>
      </c>
      <c r="D1614" s="54" t="str">
        <f>IF('UT Cases'!D1615="","",'UT Cases'!D1615)</f>
        <v/>
      </c>
      <c r="E1614" s="54" t="str">
        <f>IF('UT Cases'!H1615="","",'UT Cases'!H1615)</f>
        <v/>
      </c>
      <c r="F1614" s="55" t="str">
        <f>IF('UT Cases'!L1615="","",'UT Cases'!L1615)</f>
        <v/>
      </c>
      <c r="G1614" s="56" t="str">
        <f>IF('UT Cases'!M1615="","",'UT Cases'!M1615)</f>
        <v/>
      </c>
      <c r="H1614" s="56" t="str">
        <f>IF('UT Cases'!N1615="","",'UT Cases'!N1615)</f>
        <v/>
      </c>
      <c r="I1614" s="56" t="str">
        <f>IF('UT Cases'!O1615="","",'UT Cases'!O1615)</f>
        <v/>
      </c>
      <c r="J1614" s="56" t="str">
        <f>IF('UT Cases'!P1615="","",'UT Cases'!P1615)</f>
        <v/>
      </c>
      <c r="K1614" s="57" t="str">
        <f>IF('UT Cases'!Q1615="","",'UT Cases'!Q1615)</f>
        <v/>
      </c>
      <c r="L1614" s="57" t="str">
        <f>IF('UT Cases'!R1615="","",'UT Cases'!R1615)</f>
        <v/>
      </c>
      <c r="M1614" s="57" t="str">
        <f>IF('UT Cases'!S1615="","",'UT Cases'!S1615)</f>
        <v/>
      </c>
      <c r="N1614" s="57" t="str">
        <f>IF('UT Cases'!T1615="","",'UT Cases'!T1615)</f>
        <v/>
      </c>
      <c r="O1614" s="57" t="str">
        <f>IF('UT Cases'!U1615="","",'UT Cases'!U1615)</f>
        <v/>
      </c>
      <c r="P1614" s="56" t="str">
        <f>IF('UT Cases'!V1615="","",'UT Cases'!V1615)</f>
        <v/>
      </c>
      <c r="Q1614" s="56" t="str">
        <f>IF('UT Cases'!W1615="","",'UT Cases'!W1615)</f>
        <v/>
      </c>
      <c r="R1614" s="56" t="str">
        <f>IF('UT Cases'!X1615="","",'UT Cases'!X1615)</f>
        <v/>
      </c>
      <c r="S1614" s="56" t="str">
        <f>IF('UT Cases'!Y1615="","",'UT Cases'!Y1615)</f>
        <v/>
      </c>
      <c r="T1614" s="56" t="str">
        <f>IF('UT Cases'!Z1615="","",'UT Cases'!Z1615)</f>
        <v/>
      </c>
      <c r="U1614" s="57" t="str">
        <f>IF('UT Cases'!AA1615="","",'UT Cases'!AA1615)</f>
        <v/>
      </c>
      <c r="V1614" s="57" t="str">
        <f>IF('UT Cases'!AB1615="","",'UT Cases'!AB1615)</f>
        <v/>
      </c>
      <c r="W1614" s="57" t="str">
        <f>IF('UT Cases'!AC1615="","",'UT Cases'!AC1615)</f>
        <v/>
      </c>
      <c r="X1614" s="57" t="str">
        <f>IF('UT Cases'!AD1615="","",'UT Cases'!AD1615)</f>
        <v/>
      </c>
      <c r="Y1614" s="57" t="str">
        <f>IF('UT Cases'!AE1615="","",'UT Cases'!AE1615)</f>
        <v/>
      </c>
      <c r="Z1614" s="56" t="str">
        <f>IF('UT Cases'!AF1615="","",'UT Cases'!AF1615)</f>
        <v/>
      </c>
      <c r="AA1614" s="56" t="str">
        <f>IF('UT Cases'!AG1615="","",'UT Cases'!AG1615)</f>
        <v/>
      </c>
      <c r="AB1614" s="56" t="str">
        <f>IF('UT Cases'!AH1615="","",'UT Cases'!AH1615)</f>
        <v/>
      </c>
      <c r="AC1614" s="56" t="str">
        <f>IF('UT Cases'!AI1615="","",'UT Cases'!AI1615)</f>
        <v/>
      </c>
      <c r="AD1614" s="56" t="str">
        <f>IF('UT Cases'!AJ1615="","",'UT Cases'!AJ1615)</f>
        <v/>
      </c>
    </row>
    <row r="1615" spans="2:30">
      <c r="B1615" s="54" t="str">
        <f>IF('UT Cases'!B1616="","",'UT Cases'!B1616)</f>
        <v/>
      </c>
      <c r="C1615" s="54" t="str">
        <f>IF('UT Cases'!C1616="","",'UT Cases'!C1616)</f>
        <v/>
      </c>
      <c r="D1615" s="54" t="str">
        <f>IF('UT Cases'!D1616="","",'UT Cases'!D1616)</f>
        <v/>
      </c>
      <c r="E1615" s="54" t="str">
        <f>IF('UT Cases'!H1616="","",'UT Cases'!H1616)</f>
        <v/>
      </c>
      <c r="F1615" s="55" t="str">
        <f>IF('UT Cases'!L1616="","",'UT Cases'!L1616)</f>
        <v/>
      </c>
      <c r="G1615" s="56" t="str">
        <f>IF('UT Cases'!M1616="","",'UT Cases'!M1616)</f>
        <v/>
      </c>
      <c r="H1615" s="56" t="str">
        <f>IF('UT Cases'!N1616="","",'UT Cases'!N1616)</f>
        <v/>
      </c>
      <c r="I1615" s="56" t="str">
        <f>IF('UT Cases'!O1616="","",'UT Cases'!O1616)</f>
        <v/>
      </c>
      <c r="J1615" s="56" t="str">
        <f>IF('UT Cases'!P1616="","",'UT Cases'!P1616)</f>
        <v/>
      </c>
      <c r="K1615" s="57" t="str">
        <f>IF('UT Cases'!Q1616="","",'UT Cases'!Q1616)</f>
        <v/>
      </c>
      <c r="L1615" s="57" t="str">
        <f>IF('UT Cases'!R1616="","",'UT Cases'!R1616)</f>
        <v/>
      </c>
      <c r="M1615" s="57" t="str">
        <f>IF('UT Cases'!S1616="","",'UT Cases'!S1616)</f>
        <v/>
      </c>
      <c r="N1615" s="57" t="str">
        <f>IF('UT Cases'!T1616="","",'UT Cases'!T1616)</f>
        <v/>
      </c>
      <c r="O1615" s="57" t="str">
        <f>IF('UT Cases'!U1616="","",'UT Cases'!U1616)</f>
        <v/>
      </c>
      <c r="P1615" s="56" t="str">
        <f>IF('UT Cases'!V1616="","",'UT Cases'!V1616)</f>
        <v/>
      </c>
      <c r="Q1615" s="56" t="str">
        <f>IF('UT Cases'!W1616="","",'UT Cases'!W1616)</f>
        <v/>
      </c>
      <c r="R1615" s="56" t="str">
        <f>IF('UT Cases'!X1616="","",'UT Cases'!X1616)</f>
        <v/>
      </c>
      <c r="S1615" s="56" t="str">
        <f>IF('UT Cases'!Y1616="","",'UT Cases'!Y1616)</f>
        <v/>
      </c>
      <c r="T1615" s="56" t="str">
        <f>IF('UT Cases'!Z1616="","",'UT Cases'!Z1616)</f>
        <v/>
      </c>
      <c r="U1615" s="57" t="str">
        <f>IF('UT Cases'!AA1616="","",'UT Cases'!AA1616)</f>
        <v/>
      </c>
      <c r="V1615" s="57" t="str">
        <f>IF('UT Cases'!AB1616="","",'UT Cases'!AB1616)</f>
        <v/>
      </c>
      <c r="W1615" s="57" t="str">
        <f>IF('UT Cases'!AC1616="","",'UT Cases'!AC1616)</f>
        <v/>
      </c>
      <c r="X1615" s="57" t="str">
        <f>IF('UT Cases'!AD1616="","",'UT Cases'!AD1616)</f>
        <v/>
      </c>
      <c r="Y1615" s="57" t="str">
        <f>IF('UT Cases'!AE1616="","",'UT Cases'!AE1616)</f>
        <v/>
      </c>
      <c r="Z1615" s="56" t="str">
        <f>IF('UT Cases'!AF1616="","",'UT Cases'!AF1616)</f>
        <v/>
      </c>
      <c r="AA1615" s="56" t="str">
        <f>IF('UT Cases'!AG1616="","",'UT Cases'!AG1616)</f>
        <v/>
      </c>
      <c r="AB1615" s="56" t="str">
        <f>IF('UT Cases'!AH1616="","",'UT Cases'!AH1616)</f>
        <v/>
      </c>
      <c r="AC1615" s="56" t="str">
        <f>IF('UT Cases'!AI1616="","",'UT Cases'!AI1616)</f>
        <v/>
      </c>
      <c r="AD1615" s="56" t="str">
        <f>IF('UT Cases'!AJ1616="","",'UT Cases'!AJ1616)</f>
        <v/>
      </c>
    </row>
    <row r="1616" spans="2:30">
      <c r="B1616" s="54" t="str">
        <f>IF('UT Cases'!B1617="","",'UT Cases'!B1617)</f>
        <v/>
      </c>
      <c r="C1616" s="54" t="str">
        <f>IF('UT Cases'!C1617="","",'UT Cases'!C1617)</f>
        <v/>
      </c>
      <c r="D1616" s="54" t="str">
        <f>IF('UT Cases'!D1617="","",'UT Cases'!D1617)</f>
        <v/>
      </c>
      <c r="E1616" s="54" t="str">
        <f>IF('UT Cases'!H1617="","",'UT Cases'!H1617)</f>
        <v/>
      </c>
      <c r="F1616" s="55" t="str">
        <f>IF('UT Cases'!L1617="","",'UT Cases'!L1617)</f>
        <v/>
      </c>
      <c r="G1616" s="56" t="str">
        <f>IF('UT Cases'!M1617="","",'UT Cases'!M1617)</f>
        <v/>
      </c>
      <c r="H1616" s="56" t="str">
        <f>IF('UT Cases'!N1617="","",'UT Cases'!N1617)</f>
        <v/>
      </c>
      <c r="I1616" s="56" t="str">
        <f>IF('UT Cases'!O1617="","",'UT Cases'!O1617)</f>
        <v/>
      </c>
      <c r="J1616" s="56" t="str">
        <f>IF('UT Cases'!P1617="","",'UT Cases'!P1617)</f>
        <v/>
      </c>
      <c r="K1616" s="57" t="str">
        <f>IF('UT Cases'!Q1617="","",'UT Cases'!Q1617)</f>
        <v/>
      </c>
      <c r="L1616" s="57" t="str">
        <f>IF('UT Cases'!R1617="","",'UT Cases'!R1617)</f>
        <v/>
      </c>
      <c r="M1616" s="57" t="str">
        <f>IF('UT Cases'!S1617="","",'UT Cases'!S1617)</f>
        <v/>
      </c>
      <c r="N1616" s="57" t="str">
        <f>IF('UT Cases'!T1617="","",'UT Cases'!T1617)</f>
        <v/>
      </c>
      <c r="O1616" s="57" t="str">
        <f>IF('UT Cases'!U1617="","",'UT Cases'!U1617)</f>
        <v/>
      </c>
      <c r="P1616" s="56" t="str">
        <f>IF('UT Cases'!V1617="","",'UT Cases'!V1617)</f>
        <v/>
      </c>
      <c r="Q1616" s="56" t="str">
        <f>IF('UT Cases'!W1617="","",'UT Cases'!W1617)</f>
        <v/>
      </c>
      <c r="R1616" s="56" t="str">
        <f>IF('UT Cases'!X1617="","",'UT Cases'!X1617)</f>
        <v/>
      </c>
      <c r="S1616" s="56" t="str">
        <f>IF('UT Cases'!Y1617="","",'UT Cases'!Y1617)</f>
        <v/>
      </c>
      <c r="T1616" s="56" t="str">
        <f>IF('UT Cases'!Z1617="","",'UT Cases'!Z1617)</f>
        <v/>
      </c>
      <c r="U1616" s="57" t="str">
        <f>IF('UT Cases'!AA1617="","",'UT Cases'!AA1617)</f>
        <v/>
      </c>
      <c r="V1616" s="57" t="str">
        <f>IF('UT Cases'!AB1617="","",'UT Cases'!AB1617)</f>
        <v/>
      </c>
      <c r="W1616" s="57" t="str">
        <f>IF('UT Cases'!AC1617="","",'UT Cases'!AC1617)</f>
        <v/>
      </c>
      <c r="X1616" s="57" t="str">
        <f>IF('UT Cases'!AD1617="","",'UT Cases'!AD1617)</f>
        <v/>
      </c>
      <c r="Y1616" s="57" t="str">
        <f>IF('UT Cases'!AE1617="","",'UT Cases'!AE1617)</f>
        <v/>
      </c>
      <c r="Z1616" s="56" t="str">
        <f>IF('UT Cases'!AF1617="","",'UT Cases'!AF1617)</f>
        <v/>
      </c>
      <c r="AA1616" s="56" t="str">
        <f>IF('UT Cases'!AG1617="","",'UT Cases'!AG1617)</f>
        <v/>
      </c>
      <c r="AB1616" s="56" t="str">
        <f>IF('UT Cases'!AH1617="","",'UT Cases'!AH1617)</f>
        <v/>
      </c>
      <c r="AC1616" s="56" t="str">
        <f>IF('UT Cases'!AI1617="","",'UT Cases'!AI1617)</f>
        <v/>
      </c>
      <c r="AD1616" s="56" t="str">
        <f>IF('UT Cases'!AJ1617="","",'UT Cases'!AJ1617)</f>
        <v/>
      </c>
    </row>
    <row r="1617" spans="2:30">
      <c r="B1617" s="54" t="str">
        <f>IF('UT Cases'!B1618="","",'UT Cases'!B1618)</f>
        <v/>
      </c>
      <c r="C1617" s="54" t="str">
        <f>IF('UT Cases'!C1618="","",'UT Cases'!C1618)</f>
        <v/>
      </c>
      <c r="D1617" s="54" t="str">
        <f>IF('UT Cases'!D1618="","",'UT Cases'!D1618)</f>
        <v/>
      </c>
      <c r="E1617" s="54" t="str">
        <f>IF('UT Cases'!H1618="","",'UT Cases'!H1618)</f>
        <v/>
      </c>
      <c r="F1617" s="55" t="str">
        <f>IF('UT Cases'!L1618="","",'UT Cases'!L1618)</f>
        <v/>
      </c>
      <c r="G1617" s="56" t="str">
        <f>IF('UT Cases'!M1618="","",'UT Cases'!M1618)</f>
        <v/>
      </c>
      <c r="H1617" s="56" t="str">
        <f>IF('UT Cases'!N1618="","",'UT Cases'!N1618)</f>
        <v/>
      </c>
      <c r="I1617" s="56" t="str">
        <f>IF('UT Cases'!O1618="","",'UT Cases'!O1618)</f>
        <v/>
      </c>
      <c r="J1617" s="56" t="str">
        <f>IF('UT Cases'!P1618="","",'UT Cases'!P1618)</f>
        <v/>
      </c>
      <c r="K1617" s="57" t="str">
        <f>IF('UT Cases'!Q1618="","",'UT Cases'!Q1618)</f>
        <v/>
      </c>
      <c r="L1617" s="57" t="str">
        <f>IF('UT Cases'!R1618="","",'UT Cases'!R1618)</f>
        <v/>
      </c>
      <c r="M1617" s="57" t="str">
        <f>IF('UT Cases'!S1618="","",'UT Cases'!S1618)</f>
        <v/>
      </c>
      <c r="N1617" s="57" t="str">
        <f>IF('UT Cases'!T1618="","",'UT Cases'!T1618)</f>
        <v/>
      </c>
      <c r="O1617" s="57" t="str">
        <f>IF('UT Cases'!U1618="","",'UT Cases'!U1618)</f>
        <v/>
      </c>
      <c r="P1617" s="56" t="str">
        <f>IF('UT Cases'!V1618="","",'UT Cases'!V1618)</f>
        <v/>
      </c>
      <c r="Q1617" s="56" t="str">
        <f>IF('UT Cases'!W1618="","",'UT Cases'!W1618)</f>
        <v/>
      </c>
      <c r="R1617" s="56" t="str">
        <f>IF('UT Cases'!X1618="","",'UT Cases'!X1618)</f>
        <v/>
      </c>
      <c r="S1617" s="56" t="str">
        <f>IF('UT Cases'!Y1618="","",'UT Cases'!Y1618)</f>
        <v/>
      </c>
      <c r="T1617" s="56" t="str">
        <f>IF('UT Cases'!Z1618="","",'UT Cases'!Z1618)</f>
        <v/>
      </c>
      <c r="U1617" s="57" t="str">
        <f>IF('UT Cases'!AA1618="","",'UT Cases'!AA1618)</f>
        <v/>
      </c>
      <c r="V1617" s="57" t="str">
        <f>IF('UT Cases'!AB1618="","",'UT Cases'!AB1618)</f>
        <v/>
      </c>
      <c r="W1617" s="57" t="str">
        <f>IF('UT Cases'!AC1618="","",'UT Cases'!AC1618)</f>
        <v/>
      </c>
      <c r="X1617" s="57" t="str">
        <f>IF('UT Cases'!AD1618="","",'UT Cases'!AD1618)</f>
        <v/>
      </c>
      <c r="Y1617" s="57" t="str">
        <f>IF('UT Cases'!AE1618="","",'UT Cases'!AE1618)</f>
        <v/>
      </c>
      <c r="Z1617" s="56" t="str">
        <f>IF('UT Cases'!AF1618="","",'UT Cases'!AF1618)</f>
        <v/>
      </c>
      <c r="AA1617" s="56" t="str">
        <f>IF('UT Cases'!AG1618="","",'UT Cases'!AG1618)</f>
        <v/>
      </c>
      <c r="AB1617" s="56" t="str">
        <f>IF('UT Cases'!AH1618="","",'UT Cases'!AH1618)</f>
        <v/>
      </c>
      <c r="AC1617" s="56" t="str">
        <f>IF('UT Cases'!AI1618="","",'UT Cases'!AI1618)</f>
        <v/>
      </c>
      <c r="AD1617" s="56" t="str">
        <f>IF('UT Cases'!AJ1618="","",'UT Cases'!AJ1618)</f>
        <v/>
      </c>
    </row>
    <row r="1618" spans="2:30">
      <c r="B1618" s="54" t="str">
        <f>IF('UT Cases'!B1619="","",'UT Cases'!B1619)</f>
        <v/>
      </c>
      <c r="C1618" s="54" t="str">
        <f>IF('UT Cases'!C1619="","",'UT Cases'!C1619)</f>
        <v/>
      </c>
      <c r="D1618" s="54" t="str">
        <f>IF('UT Cases'!D1619="","",'UT Cases'!D1619)</f>
        <v/>
      </c>
      <c r="E1618" s="54" t="str">
        <f>IF('UT Cases'!H1619="","",'UT Cases'!H1619)</f>
        <v/>
      </c>
      <c r="F1618" s="55" t="str">
        <f>IF('UT Cases'!L1619="","",'UT Cases'!L1619)</f>
        <v/>
      </c>
      <c r="G1618" s="56" t="str">
        <f>IF('UT Cases'!M1619="","",'UT Cases'!M1619)</f>
        <v/>
      </c>
      <c r="H1618" s="56" t="str">
        <f>IF('UT Cases'!N1619="","",'UT Cases'!N1619)</f>
        <v/>
      </c>
      <c r="I1618" s="56" t="str">
        <f>IF('UT Cases'!O1619="","",'UT Cases'!O1619)</f>
        <v/>
      </c>
      <c r="J1618" s="56" t="str">
        <f>IF('UT Cases'!P1619="","",'UT Cases'!P1619)</f>
        <v/>
      </c>
      <c r="K1618" s="57" t="str">
        <f>IF('UT Cases'!Q1619="","",'UT Cases'!Q1619)</f>
        <v/>
      </c>
      <c r="L1618" s="57" t="str">
        <f>IF('UT Cases'!R1619="","",'UT Cases'!R1619)</f>
        <v/>
      </c>
      <c r="M1618" s="57" t="str">
        <f>IF('UT Cases'!S1619="","",'UT Cases'!S1619)</f>
        <v/>
      </c>
      <c r="N1618" s="57" t="str">
        <f>IF('UT Cases'!T1619="","",'UT Cases'!T1619)</f>
        <v/>
      </c>
      <c r="O1618" s="57" t="str">
        <f>IF('UT Cases'!U1619="","",'UT Cases'!U1619)</f>
        <v/>
      </c>
      <c r="P1618" s="56" t="str">
        <f>IF('UT Cases'!V1619="","",'UT Cases'!V1619)</f>
        <v/>
      </c>
      <c r="Q1618" s="56" t="str">
        <f>IF('UT Cases'!W1619="","",'UT Cases'!W1619)</f>
        <v/>
      </c>
      <c r="R1618" s="56" t="str">
        <f>IF('UT Cases'!X1619="","",'UT Cases'!X1619)</f>
        <v/>
      </c>
      <c r="S1618" s="56" t="str">
        <f>IF('UT Cases'!Y1619="","",'UT Cases'!Y1619)</f>
        <v/>
      </c>
      <c r="T1618" s="56" t="str">
        <f>IF('UT Cases'!Z1619="","",'UT Cases'!Z1619)</f>
        <v/>
      </c>
      <c r="U1618" s="57" t="str">
        <f>IF('UT Cases'!AA1619="","",'UT Cases'!AA1619)</f>
        <v/>
      </c>
      <c r="V1618" s="57" t="str">
        <f>IF('UT Cases'!AB1619="","",'UT Cases'!AB1619)</f>
        <v/>
      </c>
      <c r="W1618" s="57" t="str">
        <f>IF('UT Cases'!AC1619="","",'UT Cases'!AC1619)</f>
        <v/>
      </c>
      <c r="X1618" s="57" t="str">
        <f>IF('UT Cases'!AD1619="","",'UT Cases'!AD1619)</f>
        <v/>
      </c>
      <c r="Y1618" s="57" t="str">
        <f>IF('UT Cases'!AE1619="","",'UT Cases'!AE1619)</f>
        <v/>
      </c>
      <c r="Z1618" s="56" t="str">
        <f>IF('UT Cases'!AF1619="","",'UT Cases'!AF1619)</f>
        <v/>
      </c>
      <c r="AA1618" s="56" t="str">
        <f>IF('UT Cases'!AG1619="","",'UT Cases'!AG1619)</f>
        <v/>
      </c>
      <c r="AB1618" s="56" t="str">
        <f>IF('UT Cases'!AH1619="","",'UT Cases'!AH1619)</f>
        <v/>
      </c>
      <c r="AC1618" s="56" t="str">
        <f>IF('UT Cases'!AI1619="","",'UT Cases'!AI1619)</f>
        <v/>
      </c>
      <c r="AD1618" s="56" t="str">
        <f>IF('UT Cases'!AJ1619="","",'UT Cases'!AJ1619)</f>
        <v/>
      </c>
    </row>
    <row r="1619" spans="2:30">
      <c r="B1619" s="54" t="str">
        <f>IF('UT Cases'!B1620="","",'UT Cases'!B1620)</f>
        <v/>
      </c>
      <c r="C1619" s="54" t="str">
        <f>IF('UT Cases'!C1620="","",'UT Cases'!C1620)</f>
        <v/>
      </c>
      <c r="D1619" s="54" t="str">
        <f>IF('UT Cases'!D1620="","",'UT Cases'!D1620)</f>
        <v/>
      </c>
      <c r="E1619" s="54" t="str">
        <f>IF('UT Cases'!H1620="","",'UT Cases'!H1620)</f>
        <v/>
      </c>
      <c r="F1619" s="55" t="str">
        <f>IF('UT Cases'!L1620="","",'UT Cases'!L1620)</f>
        <v/>
      </c>
      <c r="G1619" s="56" t="str">
        <f>IF('UT Cases'!M1620="","",'UT Cases'!M1620)</f>
        <v/>
      </c>
      <c r="H1619" s="56" t="str">
        <f>IF('UT Cases'!N1620="","",'UT Cases'!N1620)</f>
        <v/>
      </c>
      <c r="I1619" s="56" t="str">
        <f>IF('UT Cases'!O1620="","",'UT Cases'!O1620)</f>
        <v/>
      </c>
      <c r="J1619" s="56" t="str">
        <f>IF('UT Cases'!P1620="","",'UT Cases'!P1620)</f>
        <v/>
      </c>
      <c r="K1619" s="57" t="str">
        <f>IF('UT Cases'!Q1620="","",'UT Cases'!Q1620)</f>
        <v/>
      </c>
      <c r="L1619" s="57" t="str">
        <f>IF('UT Cases'!R1620="","",'UT Cases'!R1620)</f>
        <v/>
      </c>
      <c r="M1619" s="57" t="str">
        <f>IF('UT Cases'!S1620="","",'UT Cases'!S1620)</f>
        <v/>
      </c>
      <c r="N1619" s="57" t="str">
        <f>IF('UT Cases'!T1620="","",'UT Cases'!T1620)</f>
        <v/>
      </c>
      <c r="O1619" s="57" t="str">
        <f>IF('UT Cases'!U1620="","",'UT Cases'!U1620)</f>
        <v/>
      </c>
      <c r="P1619" s="56" t="str">
        <f>IF('UT Cases'!V1620="","",'UT Cases'!V1620)</f>
        <v/>
      </c>
      <c r="Q1619" s="56" t="str">
        <f>IF('UT Cases'!W1620="","",'UT Cases'!W1620)</f>
        <v/>
      </c>
      <c r="R1619" s="56" t="str">
        <f>IF('UT Cases'!X1620="","",'UT Cases'!X1620)</f>
        <v/>
      </c>
      <c r="S1619" s="56" t="str">
        <f>IF('UT Cases'!Y1620="","",'UT Cases'!Y1620)</f>
        <v/>
      </c>
      <c r="T1619" s="56" t="str">
        <f>IF('UT Cases'!Z1620="","",'UT Cases'!Z1620)</f>
        <v/>
      </c>
      <c r="U1619" s="57" t="str">
        <f>IF('UT Cases'!AA1620="","",'UT Cases'!AA1620)</f>
        <v/>
      </c>
      <c r="V1619" s="57" t="str">
        <f>IF('UT Cases'!AB1620="","",'UT Cases'!AB1620)</f>
        <v/>
      </c>
      <c r="W1619" s="57" t="str">
        <f>IF('UT Cases'!AC1620="","",'UT Cases'!AC1620)</f>
        <v/>
      </c>
      <c r="X1619" s="57" t="str">
        <f>IF('UT Cases'!AD1620="","",'UT Cases'!AD1620)</f>
        <v/>
      </c>
      <c r="Y1619" s="57" t="str">
        <f>IF('UT Cases'!AE1620="","",'UT Cases'!AE1620)</f>
        <v/>
      </c>
      <c r="Z1619" s="56" t="str">
        <f>IF('UT Cases'!AF1620="","",'UT Cases'!AF1620)</f>
        <v/>
      </c>
      <c r="AA1619" s="56" t="str">
        <f>IF('UT Cases'!AG1620="","",'UT Cases'!AG1620)</f>
        <v/>
      </c>
      <c r="AB1619" s="56" t="str">
        <f>IF('UT Cases'!AH1620="","",'UT Cases'!AH1620)</f>
        <v/>
      </c>
      <c r="AC1619" s="56" t="str">
        <f>IF('UT Cases'!AI1620="","",'UT Cases'!AI1620)</f>
        <v/>
      </c>
      <c r="AD1619" s="56" t="str">
        <f>IF('UT Cases'!AJ1620="","",'UT Cases'!AJ1620)</f>
        <v/>
      </c>
    </row>
    <row r="1620" spans="2:30">
      <c r="B1620" s="54" t="str">
        <f>IF('UT Cases'!B1621="","",'UT Cases'!B1621)</f>
        <v/>
      </c>
      <c r="C1620" s="54" t="str">
        <f>IF('UT Cases'!C1621="","",'UT Cases'!C1621)</f>
        <v/>
      </c>
      <c r="D1620" s="54" t="str">
        <f>IF('UT Cases'!D1621="","",'UT Cases'!D1621)</f>
        <v/>
      </c>
      <c r="E1620" s="54" t="str">
        <f>IF('UT Cases'!H1621="","",'UT Cases'!H1621)</f>
        <v/>
      </c>
      <c r="F1620" s="55" t="str">
        <f>IF('UT Cases'!L1621="","",'UT Cases'!L1621)</f>
        <v/>
      </c>
      <c r="G1620" s="56" t="str">
        <f>IF('UT Cases'!M1621="","",'UT Cases'!M1621)</f>
        <v/>
      </c>
      <c r="H1620" s="56" t="str">
        <f>IF('UT Cases'!N1621="","",'UT Cases'!N1621)</f>
        <v/>
      </c>
      <c r="I1620" s="56" t="str">
        <f>IF('UT Cases'!O1621="","",'UT Cases'!O1621)</f>
        <v/>
      </c>
      <c r="J1620" s="56" t="str">
        <f>IF('UT Cases'!P1621="","",'UT Cases'!P1621)</f>
        <v/>
      </c>
      <c r="K1620" s="57" t="str">
        <f>IF('UT Cases'!Q1621="","",'UT Cases'!Q1621)</f>
        <v/>
      </c>
      <c r="L1620" s="57" t="str">
        <f>IF('UT Cases'!R1621="","",'UT Cases'!R1621)</f>
        <v/>
      </c>
      <c r="M1620" s="57" t="str">
        <f>IF('UT Cases'!S1621="","",'UT Cases'!S1621)</f>
        <v/>
      </c>
      <c r="N1620" s="57" t="str">
        <f>IF('UT Cases'!T1621="","",'UT Cases'!T1621)</f>
        <v/>
      </c>
      <c r="O1620" s="57" t="str">
        <f>IF('UT Cases'!U1621="","",'UT Cases'!U1621)</f>
        <v/>
      </c>
      <c r="P1620" s="56" t="str">
        <f>IF('UT Cases'!V1621="","",'UT Cases'!V1621)</f>
        <v/>
      </c>
      <c r="Q1620" s="56" t="str">
        <f>IF('UT Cases'!W1621="","",'UT Cases'!W1621)</f>
        <v/>
      </c>
      <c r="R1620" s="56" t="str">
        <f>IF('UT Cases'!X1621="","",'UT Cases'!X1621)</f>
        <v/>
      </c>
      <c r="S1620" s="56" t="str">
        <f>IF('UT Cases'!Y1621="","",'UT Cases'!Y1621)</f>
        <v/>
      </c>
      <c r="T1620" s="56" t="str">
        <f>IF('UT Cases'!Z1621="","",'UT Cases'!Z1621)</f>
        <v/>
      </c>
      <c r="U1620" s="57" t="str">
        <f>IF('UT Cases'!AA1621="","",'UT Cases'!AA1621)</f>
        <v/>
      </c>
      <c r="V1620" s="57" t="str">
        <f>IF('UT Cases'!AB1621="","",'UT Cases'!AB1621)</f>
        <v/>
      </c>
      <c r="W1620" s="57" t="str">
        <f>IF('UT Cases'!AC1621="","",'UT Cases'!AC1621)</f>
        <v/>
      </c>
      <c r="X1620" s="57" t="str">
        <f>IF('UT Cases'!AD1621="","",'UT Cases'!AD1621)</f>
        <v/>
      </c>
      <c r="Y1620" s="57" t="str">
        <f>IF('UT Cases'!AE1621="","",'UT Cases'!AE1621)</f>
        <v/>
      </c>
      <c r="Z1620" s="56" t="str">
        <f>IF('UT Cases'!AF1621="","",'UT Cases'!AF1621)</f>
        <v/>
      </c>
      <c r="AA1620" s="56" t="str">
        <f>IF('UT Cases'!AG1621="","",'UT Cases'!AG1621)</f>
        <v/>
      </c>
      <c r="AB1620" s="56" t="str">
        <f>IF('UT Cases'!AH1621="","",'UT Cases'!AH1621)</f>
        <v/>
      </c>
      <c r="AC1620" s="56" t="str">
        <f>IF('UT Cases'!AI1621="","",'UT Cases'!AI1621)</f>
        <v/>
      </c>
      <c r="AD1620" s="56" t="str">
        <f>IF('UT Cases'!AJ1621="","",'UT Cases'!AJ1621)</f>
        <v/>
      </c>
    </row>
    <row r="1621" spans="2:30">
      <c r="B1621" s="54" t="str">
        <f>IF('UT Cases'!B1622="","",'UT Cases'!B1622)</f>
        <v/>
      </c>
      <c r="C1621" s="54" t="str">
        <f>IF('UT Cases'!C1622="","",'UT Cases'!C1622)</f>
        <v/>
      </c>
      <c r="D1621" s="54" t="str">
        <f>IF('UT Cases'!D1622="","",'UT Cases'!D1622)</f>
        <v/>
      </c>
      <c r="E1621" s="54" t="str">
        <f>IF('UT Cases'!H1622="","",'UT Cases'!H1622)</f>
        <v/>
      </c>
      <c r="F1621" s="55" t="str">
        <f>IF('UT Cases'!L1622="","",'UT Cases'!L1622)</f>
        <v/>
      </c>
      <c r="G1621" s="56" t="str">
        <f>IF('UT Cases'!M1622="","",'UT Cases'!M1622)</f>
        <v/>
      </c>
      <c r="H1621" s="56" t="str">
        <f>IF('UT Cases'!N1622="","",'UT Cases'!N1622)</f>
        <v/>
      </c>
      <c r="I1621" s="56" t="str">
        <f>IF('UT Cases'!O1622="","",'UT Cases'!O1622)</f>
        <v/>
      </c>
      <c r="J1621" s="56" t="str">
        <f>IF('UT Cases'!P1622="","",'UT Cases'!P1622)</f>
        <v/>
      </c>
      <c r="K1621" s="57" t="str">
        <f>IF('UT Cases'!Q1622="","",'UT Cases'!Q1622)</f>
        <v/>
      </c>
      <c r="L1621" s="57" t="str">
        <f>IF('UT Cases'!R1622="","",'UT Cases'!R1622)</f>
        <v/>
      </c>
      <c r="M1621" s="57" t="str">
        <f>IF('UT Cases'!S1622="","",'UT Cases'!S1622)</f>
        <v/>
      </c>
      <c r="N1621" s="57" t="str">
        <f>IF('UT Cases'!T1622="","",'UT Cases'!T1622)</f>
        <v/>
      </c>
      <c r="O1621" s="57" t="str">
        <f>IF('UT Cases'!U1622="","",'UT Cases'!U1622)</f>
        <v/>
      </c>
      <c r="P1621" s="56" t="str">
        <f>IF('UT Cases'!V1622="","",'UT Cases'!V1622)</f>
        <v/>
      </c>
      <c r="Q1621" s="56" t="str">
        <f>IF('UT Cases'!W1622="","",'UT Cases'!W1622)</f>
        <v/>
      </c>
      <c r="R1621" s="56" t="str">
        <f>IF('UT Cases'!X1622="","",'UT Cases'!X1622)</f>
        <v/>
      </c>
      <c r="S1621" s="56" t="str">
        <f>IF('UT Cases'!Y1622="","",'UT Cases'!Y1622)</f>
        <v/>
      </c>
      <c r="T1621" s="56" t="str">
        <f>IF('UT Cases'!Z1622="","",'UT Cases'!Z1622)</f>
        <v/>
      </c>
      <c r="U1621" s="57" t="str">
        <f>IF('UT Cases'!AA1622="","",'UT Cases'!AA1622)</f>
        <v/>
      </c>
      <c r="V1621" s="57" t="str">
        <f>IF('UT Cases'!AB1622="","",'UT Cases'!AB1622)</f>
        <v/>
      </c>
      <c r="W1621" s="57" t="str">
        <f>IF('UT Cases'!AC1622="","",'UT Cases'!AC1622)</f>
        <v/>
      </c>
      <c r="X1621" s="57" t="str">
        <f>IF('UT Cases'!AD1622="","",'UT Cases'!AD1622)</f>
        <v/>
      </c>
      <c r="Y1621" s="57" t="str">
        <f>IF('UT Cases'!AE1622="","",'UT Cases'!AE1622)</f>
        <v/>
      </c>
      <c r="Z1621" s="56" t="str">
        <f>IF('UT Cases'!AF1622="","",'UT Cases'!AF1622)</f>
        <v/>
      </c>
      <c r="AA1621" s="56" t="str">
        <f>IF('UT Cases'!AG1622="","",'UT Cases'!AG1622)</f>
        <v/>
      </c>
      <c r="AB1621" s="56" t="str">
        <f>IF('UT Cases'!AH1622="","",'UT Cases'!AH1622)</f>
        <v/>
      </c>
      <c r="AC1621" s="56" t="str">
        <f>IF('UT Cases'!AI1622="","",'UT Cases'!AI1622)</f>
        <v/>
      </c>
      <c r="AD1621" s="56" t="str">
        <f>IF('UT Cases'!AJ1622="","",'UT Cases'!AJ1622)</f>
        <v/>
      </c>
    </row>
    <row r="1622" spans="2:30">
      <c r="B1622" s="54" t="str">
        <f>IF('UT Cases'!B1623="","",'UT Cases'!B1623)</f>
        <v/>
      </c>
      <c r="C1622" s="54" t="str">
        <f>IF('UT Cases'!C1623="","",'UT Cases'!C1623)</f>
        <v/>
      </c>
      <c r="D1622" s="54" t="str">
        <f>IF('UT Cases'!D1623="","",'UT Cases'!D1623)</f>
        <v/>
      </c>
      <c r="E1622" s="54" t="str">
        <f>IF('UT Cases'!H1623="","",'UT Cases'!H1623)</f>
        <v/>
      </c>
      <c r="F1622" s="55" t="str">
        <f>IF('UT Cases'!L1623="","",'UT Cases'!L1623)</f>
        <v/>
      </c>
      <c r="G1622" s="56" t="str">
        <f>IF('UT Cases'!M1623="","",'UT Cases'!M1623)</f>
        <v/>
      </c>
      <c r="H1622" s="56" t="str">
        <f>IF('UT Cases'!N1623="","",'UT Cases'!N1623)</f>
        <v/>
      </c>
      <c r="I1622" s="56" t="str">
        <f>IF('UT Cases'!O1623="","",'UT Cases'!O1623)</f>
        <v/>
      </c>
      <c r="J1622" s="56" t="str">
        <f>IF('UT Cases'!P1623="","",'UT Cases'!P1623)</f>
        <v/>
      </c>
      <c r="K1622" s="57" t="str">
        <f>IF('UT Cases'!Q1623="","",'UT Cases'!Q1623)</f>
        <v/>
      </c>
      <c r="L1622" s="57" t="str">
        <f>IF('UT Cases'!R1623="","",'UT Cases'!R1623)</f>
        <v/>
      </c>
      <c r="M1622" s="57" t="str">
        <f>IF('UT Cases'!S1623="","",'UT Cases'!S1623)</f>
        <v/>
      </c>
      <c r="N1622" s="57" t="str">
        <f>IF('UT Cases'!T1623="","",'UT Cases'!T1623)</f>
        <v/>
      </c>
      <c r="O1622" s="57" t="str">
        <f>IF('UT Cases'!U1623="","",'UT Cases'!U1623)</f>
        <v/>
      </c>
      <c r="P1622" s="56" t="str">
        <f>IF('UT Cases'!V1623="","",'UT Cases'!V1623)</f>
        <v/>
      </c>
      <c r="Q1622" s="56" t="str">
        <f>IF('UT Cases'!W1623="","",'UT Cases'!W1623)</f>
        <v/>
      </c>
      <c r="R1622" s="56" t="str">
        <f>IF('UT Cases'!X1623="","",'UT Cases'!X1623)</f>
        <v/>
      </c>
      <c r="S1622" s="56" t="str">
        <f>IF('UT Cases'!Y1623="","",'UT Cases'!Y1623)</f>
        <v/>
      </c>
      <c r="T1622" s="56" t="str">
        <f>IF('UT Cases'!Z1623="","",'UT Cases'!Z1623)</f>
        <v/>
      </c>
      <c r="U1622" s="57" t="str">
        <f>IF('UT Cases'!AA1623="","",'UT Cases'!AA1623)</f>
        <v/>
      </c>
      <c r="V1622" s="57" t="str">
        <f>IF('UT Cases'!AB1623="","",'UT Cases'!AB1623)</f>
        <v/>
      </c>
      <c r="W1622" s="57" t="str">
        <f>IF('UT Cases'!AC1623="","",'UT Cases'!AC1623)</f>
        <v/>
      </c>
      <c r="X1622" s="57" t="str">
        <f>IF('UT Cases'!AD1623="","",'UT Cases'!AD1623)</f>
        <v/>
      </c>
      <c r="Y1622" s="57" t="str">
        <f>IF('UT Cases'!AE1623="","",'UT Cases'!AE1623)</f>
        <v/>
      </c>
      <c r="Z1622" s="56" t="str">
        <f>IF('UT Cases'!AF1623="","",'UT Cases'!AF1623)</f>
        <v/>
      </c>
      <c r="AA1622" s="56" t="str">
        <f>IF('UT Cases'!AG1623="","",'UT Cases'!AG1623)</f>
        <v/>
      </c>
      <c r="AB1622" s="56" t="str">
        <f>IF('UT Cases'!AH1623="","",'UT Cases'!AH1623)</f>
        <v/>
      </c>
      <c r="AC1622" s="56" t="str">
        <f>IF('UT Cases'!AI1623="","",'UT Cases'!AI1623)</f>
        <v/>
      </c>
      <c r="AD1622" s="56" t="str">
        <f>IF('UT Cases'!AJ1623="","",'UT Cases'!AJ1623)</f>
        <v/>
      </c>
    </row>
    <row r="1623" spans="2:30">
      <c r="B1623" s="54" t="str">
        <f>IF('UT Cases'!B1624="","",'UT Cases'!B1624)</f>
        <v/>
      </c>
      <c r="C1623" s="54" t="str">
        <f>IF('UT Cases'!C1624="","",'UT Cases'!C1624)</f>
        <v/>
      </c>
      <c r="D1623" s="54" t="str">
        <f>IF('UT Cases'!D1624="","",'UT Cases'!D1624)</f>
        <v/>
      </c>
      <c r="E1623" s="54" t="str">
        <f>IF('UT Cases'!H1624="","",'UT Cases'!H1624)</f>
        <v/>
      </c>
      <c r="F1623" s="55" t="str">
        <f>IF('UT Cases'!L1624="","",'UT Cases'!L1624)</f>
        <v/>
      </c>
      <c r="G1623" s="56" t="str">
        <f>IF('UT Cases'!M1624="","",'UT Cases'!M1624)</f>
        <v/>
      </c>
      <c r="H1623" s="56" t="str">
        <f>IF('UT Cases'!N1624="","",'UT Cases'!N1624)</f>
        <v/>
      </c>
      <c r="I1623" s="56" t="str">
        <f>IF('UT Cases'!O1624="","",'UT Cases'!O1624)</f>
        <v/>
      </c>
      <c r="J1623" s="56" t="str">
        <f>IF('UT Cases'!P1624="","",'UT Cases'!P1624)</f>
        <v/>
      </c>
      <c r="K1623" s="57" t="str">
        <f>IF('UT Cases'!Q1624="","",'UT Cases'!Q1624)</f>
        <v/>
      </c>
      <c r="L1623" s="57" t="str">
        <f>IF('UT Cases'!R1624="","",'UT Cases'!R1624)</f>
        <v/>
      </c>
      <c r="M1623" s="57" t="str">
        <f>IF('UT Cases'!S1624="","",'UT Cases'!S1624)</f>
        <v/>
      </c>
      <c r="N1623" s="57" t="str">
        <f>IF('UT Cases'!T1624="","",'UT Cases'!T1624)</f>
        <v/>
      </c>
      <c r="O1623" s="57" t="str">
        <f>IF('UT Cases'!U1624="","",'UT Cases'!U1624)</f>
        <v/>
      </c>
      <c r="P1623" s="56" t="str">
        <f>IF('UT Cases'!V1624="","",'UT Cases'!V1624)</f>
        <v/>
      </c>
      <c r="Q1623" s="56" t="str">
        <f>IF('UT Cases'!W1624="","",'UT Cases'!W1624)</f>
        <v/>
      </c>
      <c r="R1623" s="56" t="str">
        <f>IF('UT Cases'!X1624="","",'UT Cases'!X1624)</f>
        <v/>
      </c>
      <c r="S1623" s="56" t="str">
        <f>IF('UT Cases'!Y1624="","",'UT Cases'!Y1624)</f>
        <v/>
      </c>
      <c r="T1623" s="56" t="str">
        <f>IF('UT Cases'!Z1624="","",'UT Cases'!Z1624)</f>
        <v/>
      </c>
      <c r="U1623" s="57" t="str">
        <f>IF('UT Cases'!AA1624="","",'UT Cases'!AA1624)</f>
        <v/>
      </c>
      <c r="V1623" s="57" t="str">
        <f>IF('UT Cases'!AB1624="","",'UT Cases'!AB1624)</f>
        <v/>
      </c>
      <c r="W1623" s="57" t="str">
        <f>IF('UT Cases'!AC1624="","",'UT Cases'!AC1624)</f>
        <v/>
      </c>
      <c r="X1623" s="57" t="str">
        <f>IF('UT Cases'!AD1624="","",'UT Cases'!AD1624)</f>
        <v/>
      </c>
      <c r="Y1623" s="57" t="str">
        <f>IF('UT Cases'!AE1624="","",'UT Cases'!AE1624)</f>
        <v/>
      </c>
      <c r="Z1623" s="56" t="str">
        <f>IF('UT Cases'!AF1624="","",'UT Cases'!AF1624)</f>
        <v/>
      </c>
      <c r="AA1623" s="56" t="str">
        <f>IF('UT Cases'!AG1624="","",'UT Cases'!AG1624)</f>
        <v/>
      </c>
      <c r="AB1623" s="56" t="str">
        <f>IF('UT Cases'!AH1624="","",'UT Cases'!AH1624)</f>
        <v/>
      </c>
      <c r="AC1623" s="56" t="str">
        <f>IF('UT Cases'!AI1624="","",'UT Cases'!AI1624)</f>
        <v/>
      </c>
      <c r="AD1623" s="56" t="str">
        <f>IF('UT Cases'!AJ1624="","",'UT Cases'!AJ1624)</f>
        <v/>
      </c>
    </row>
    <row r="1624" spans="2:30">
      <c r="B1624" s="54" t="str">
        <f>IF('UT Cases'!B1625="","",'UT Cases'!B1625)</f>
        <v/>
      </c>
      <c r="C1624" s="54" t="str">
        <f>IF('UT Cases'!C1625="","",'UT Cases'!C1625)</f>
        <v/>
      </c>
      <c r="D1624" s="54" t="str">
        <f>IF('UT Cases'!D1625="","",'UT Cases'!D1625)</f>
        <v/>
      </c>
      <c r="E1624" s="54" t="str">
        <f>IF('UT Cases'!H1625="","",'UT Cases'!H1625)</f>
        <v/>
      </c>
      <c r="F1624" s="55" t="str">
        <f>IF('UT Cases'!L1625="","",'UT Cases'!L1625)</f>
        <v/>
      </c>
      <c r="G1624" s="56" t="str">
        <f>IF('UT Cases'!M1625="","",'UT Cases'!M1625)</f>
        <v/>
      </c>
      <c r="H1624" s="56" t="str">
        <f>IF('UT Cases'!N1625="","",'UT Cases'!N1625)</f>
        <v/>
      </c>
      <c r="I1624" s="56" t="str">
        <f>IF('UT Cases'!O1625="","",'UT Cases'!O1625)</f>
        <v/>
      </c>
      <c r="J1624" s="56" t="str">
        <f>IF('UT Cases'!P1625="","",'UT Cases'!P1625)</f>
        <v/>
      </c>
      <c r="K1624" s="57" t="str">
        <f>IF('UT Cases'!Q1625="","",'UT Cases'!Q1625)</f>
        <v/>
      </c>
      <c r="L1624" s="57" t="str">
        <f>IF('UT Cases'!R1625="","",'UT Cases'!R1625)</f>
        <v/>
      </c>
      <c r="M1624" s="57" t="str">
        <f>IF('UT Cases'!S1625="","",'UT Cases'!S1625)</f>
        <v/>
      </c>
      <c r="N1624" s="57" t="str">
        <f>IF('UT Cases'!T1625="","",'UT Cases'!T1625)</f>
        <v/>
      </c>
      <c r="O1624" s="57" t="str">
        <f>IF('UT Cases'!U1625="","",'UT Cases'!U1625)</f>
        <v/>
      </c>
      <c r="P1624" s="56" t="str">
        <f>IF('UT Cases'!V1625="","",'UT Cases'!V1625)</f>
        <v/>
      </c>
      <c r="Q1624" s="56" t="str">
        <f>IF('UT Cases'!W1625="","",'UT Cases'!W1625)</f>
        <v/>
      </c>
      <c r="R1624" s="56" t="str">
        <f>IF('UT Cases'!X1625="","",'UT Cases'!X1625)</f>
        <v/>
      </c>
      <c r="S1624" s="56" t="str">
        <f>IF('UT Cases'!Y1625="","",'UT Cases'!Y1625)</f>
        <v/>
      </c>
      <c r="T1624" s="56" t="str">
        <f>IF('UT Cases'!Z1625="","",'UT Cases'!Z1625)</f>
        <v/>
      </c>
      <c r="U1624" s="57" t="str">
        <f>IF('UT Cases'!AA1625="","",'UT Cases'!AA1625)</f>
        <v/>
      </c>
      <c r="V1624" s="57" t="str">
        <f>IF('UT Cases'!AB1625="","",'UT Cases'!AB1625)</f>
        <v/>
      </c>
      <c r="W1624" s="57" t="str">
        <f>IF('UT Cases'!AC1625="","",'UT Cases'!AC1625)</f>
        <v/>
      </c>
      <c r="X1624" s="57" t="str">
        <f>IF('UT Cases'!AD1625="","",'UT Cases'!AD1625)</f>
        <v/>
      </c>
      <c r="Y1624" s="57" t="str">
        <f>IF('UT Cases'!AE1625="","",'UT Cases'!AE1625)</f>
        <v/>
      </c>
      <c r="Z1624" s="56" t="str">
        <f>IF('UT Cases'!AF1625="","",'UT Cases'!AF1625)</f>
        <v/>
      </c>
      <c r="AA1624" s="56" t="str">
        <f>IF('UT Cases'!AG1625="","",'UT Cases'!AG1625)</f>
        <v/>
      </c>
      <c r="AB1624" s="56" t="str">
        <f>IF('UT Cases'!AH1625="","",'UT Cases'!AH1625)</f>
        <v/>
      </c>
      <c r="AC1624" s="56" t="str">
        <f>IF('UT Cases'!AI1625="","",'UT Cases'!AI1625)</f>
        <v/>
      </c>
      <c r="AD1624" s="56" t="str">
        <f>IF('UT Cases'!AJ1625="","",'UT Cases'!AJ1625)</f>
        <v/>
      </c>
    </row>
    <row r="1625" spans="2:30">
      <c r="B1625" s="54" t="str">
        <f>IF('UT Cases'!B1626="","",'UT Cases'!B1626)</f>
        <v/>
      </c>
      <c r="C1625" s="54" t="str">
        <f>IF('UT Cases'!C1626="","",'UT Cases'!C1626)</f>
        <v/>
      </c>
      <c r="D1625" s="54" t="str">
        <f>IF('UT Cases'!D1626="","",'UT Cases'!D1626)</f>
        <v/>
      </c>
      <c r="E1625" s="54" t="str">
        <f>IF('UT Cases'!H1626="","",'UT Cases'!H1626)</f>
        <v/>
      </c>
      <c r="F1625" s="55" t="str">
        <f>IF('UT Cases'!L1626="","",'UT Cases'!L1626)</f>
        <v/>
      </c>
      <c r="G1625" s="56" t="str">
        <f>IF('UT Cases'!M1626="","",'UT Cases'!M1626)</f>
        <v/>
      </c>
      <c r="H1625" s="56" t="str">
        <f>IF('UT Cases'!N1626="","",'UT Cases'!N1626)</f>
        <v/>
      </c>
      <c r="I1625" s="56" t="str">
        <f>IF('UT Cases'!O1626="","",'UT Cases'!O1626)</f>
        <v/>
      </c>
      <c r="J1625" s="56" t="str">
        <f>IF('UT Cases'!P1626="","",'UT Cases'!P1626)</f>
        <v/>
      </c>
      <c r="K1625" s="57" t="str">
        <f>IF('UT Cases'!Q1626="","",'UT Cases'!Q1626)</f>
        <v/>
      </c>
      <c r="L1625" s="57" t="str">
        <f>IF('UT Cases'!R1626="","",'UT Cases'!R1626)</f>
        <v/>
      </c>
      <c r="M1625" s="57" t="str">
        <f>IF('UT Cases'!S1626="","",'UT Cases'!S1626)</f>
        <v/>
      </c>
      <c r="N1625" s="57" t="str">
        <f>IF('UT Cases'!T1626="","",'UT Cases'!T1626)</f>
        <v/>
      </c>
      <c r="O1625" s="57" t="str">
        <f>IF('UT Cases'!U1626="","",'UT Cases'!U1626)</f>
        <v/>
      </c>
      <c r="P1625" s="56" t="str">
        <f>IF('UT Cases'!V1626="","",'UT Cases'!V1626)</f>
        <v/>
      </c>
      <c r="Q1625" s="56" t="str">
        <f>IF('UT Cases'!W1626="","",'UT Cases'!W1626)</f>
        <v/>
      </c>
      <c r="R1625" s="56" t="str">
        <f>IF('UT Cases'!X1626="","",'UT Cases'!X1626)</f>
        <v/>
      </c>
      <c r="S1625" s="56" t="str">
        <f>IF('UT Cases'!Y1626="","",'UT Cases'!Y1626)</f>
        <v/>
      </c>
      <c r="T1625" s="56" t="str">
        <f>IF('UT Cases'!Z1626="","",'UT Cases'!Z1626)</f>
        <v/>
      </c>
      <c r="U1625" s="57" t="str">
        <f>IF('UT Cases'!AA1626="","",'UT Cases'!AA1626)</f>
        <v/>
      </c>
      <c r="V1625" s="57" t="str">
        <f>IF('UT Cases'!AB1626="","",'UT Cases'!AB1626)</f>
        <v/>
      </c>
      <c r="W1625" s="57" t="str">
        <f>IF('UT Cases'!AC1626="","",'UT Cases'!AC1626)</f>
        <v/>
      </c>
      <c r="X1625" s="57" t="str">
        <f>IF('UT Cases'!AD1626="","",'UT Cases'!AD1626)</f>
        <v/>
      </c>
      <c r="Y1625" s="57" t="str">
        <f>IF('UT Cases'!AE1626="","",'UT Cases'!AE1626)</f>
        <v/>
      </c>
      <c r="Z1625" s="56" t="str">
        <f>IF('UT Cases'!AF1626="","",'UT Cases'!AF1626)</f>
        <v/>
      </c>
      <c r="AA1625" s="56" t="str">
        <f>IF('UT Cases'!AG1626="","",'UT Cases'!AG1626)</f>
        <v/>
      </c>
      <c r="AB1625" s="56" t="str">
        <f>IF('UT Cases'!AH1626="","",'UT Cases'!AH1626)</f>
        <v/>
      </c>
      <c r="AC1625" s="56" t="str">
        <f>IF('UT Cases'!AI1626="","",'UT Cases'!AI1626)</f>
        <v/>
      </c>
      <c r="AD1625" s="56" t="str">
        <f>IF('UT Cases'!AJ1626="","",'UT Cases'!AJ1626)</f>
        <v/>
      </c>
    </row>
    <row r="1626" spans="2:30">
      <c r="B1626" s="54" t="str">
        <f>IF('UT Cases'!B1627="","",'UT Cases'!B1627)</f>
        <v/>
      </c>
      <c r="C1626" s="54" t="str">
        <f>IF('UT Cases'!C1627="","",'UT Cases'!C1627)</f>
        <v/>
      </c>
      <c r="D1626" s="54" t="str">
        <f>IF('UT Cases'!D1627="","",'UT Cases'!D1627)</f>
        <v/>
      </c>
      <c r="E1626" s="54" t="str">
        <f>IF('UT Cases'!H1627="","",'UT Cases'!H1627)</f>
        <v/>
      </c>
      <c r="F1626" s="55" t="str">
        <f>IF('UT Cases'!L1627="","",'UT Cases'!L1627)</f>
        <v/>
      </c>
      <c r="G1626" s="56" t="str">
        <f>IF('UT Cases'!M1627="","",'UT Cases'!M1627)</f>
        <v/>
      </c>
      <c r="H1626" s="56" t="str">
        <f>IF('UT Cases'!N1627="","",'UT Cases'!N1627)</f>
        <v/>
      </c>
      <c r="I1626" s="56" t="str">
        <f>IF('UT Cases'!O1627="","",'UT Cases'!O1627)</f>
        <v/>
      </c>
      <c r="J1626" s="56" t="str">
        <f>IF('UT Cases'!P1627="","",'UT Cases'!P1627)</f>
        <v/>
      </c>
      <c r="K1626" s="57" t="str">
        <f>IF('UT Cases'!Q1627="","",'UT Cases'!Q1627)</f>
        <v/>
      </c>
      <c r="L1626" s="57" t="str">
        <f>IF('UT Cases'!R1627="","",'UT Cases'!R1627)</f>
        <v/>
      </c>
      <c r="M1626" s="57" t="str">
        <f>IF('UT Cases'!S1627="","",'UT Cases'!S1627)</f>
        <v/>
      </c>
      <c r="N1626" s="57" t="str">
        <f>IF('UT Cases'!T1627="","",'UT Cases'!T1627)</f>
        <v/>
      </c>
      <c r="O1626" s="57" t="str">
        <f>IF('UT Cases'!U1627="","",'UT Cases'!U1627)</f>
        <v/>
      </c>
      <c r="P1626" s="56" t="str">
        <f>IF('UT Cases'!V1627="","",'UT Cases'!V1627)</f>
        <v/>
      </c>
      <c r="Q1626" s="56" t="str">
        <f>IF('UT Cases'!W1627="","",'UT Cases'!W1627)</f>
        <v/>
      </c>
      <c r="R1626" s="56" t="str">
        <f>IF('UT Cases'!X1627="","",'UT Cases'!X1627)</f>
        <v/>
      </c>
      <c r="S1626" s="56" t="str">
        <f>IF('UT Cases'!Y1627="","",'UT Cases'!Y1627)</f>
        <v/>
      </c>
      <c r="T1626" s="56" t="str">
        <f>IF('UT Cases'!Z1627="","",'UT Cases'!Z1627)</f>
        <v/>
      </c>
      <c r="U1626" s="57" t="str">
        <f>IF('UT Cases'!AA1627="","",'UT Cases'!AA1627)</f>
        <v/>
      </c>
      <c r="V1626" s="57" t="str">
        <f>IF('UT Cases'!AB1627="","",'UT Cases'!AB1627)</f>
        <v/>
      </c>
      <c r="W1626" s="57" t="str">
        <f>IF('UT Cases'!AC1627="","",'UT Cases'!AC1627)</f>
        <v/>
      </c>
      <c r="X1626" s="57" t="str">
        <f>IF('UT Cases'!AD1627="","",'UT Cases'!AD1627)</f>
        <v/>
      </c>
      <c r="Y1626" s="57" t="str">
        <f>IF('UT Cases'!AE1627="","",'UT Cases'!AE1627)</f>
        <v/>
      </c>
      <c r="Z1626" s="56" t="str">
        <f>IF('UT Cases'!AF1627="","",'UT Cases'!AF1627)</f>
        <v/>
      </c>
      <c r="AA1626" s="56" t="str">
        <f>IF('UT Cases'!AG1627="","",'UT Cases'!AG1627)</f>
        <v/>
      </c>
      <c r="AB1626" s="56" t="str">
        <f>IF('UT Cases'!AH1627="","",'UT Cases'!AH1627)</f>
        <v/>
      </c>
      <c r="AC1626" s="56" t="str">
        <f>IF('UT Cases'!AI1627="","",'UT Cases'!AI1627)</f>
        <v/>
      </c>
      <c r="AD1626" s="56" t="str">
        <f>IF('UT Cases'!AJ1627="","",'UT Cases'!AJ1627)</f>
        <v/>
      </c>
    </row>
    <row r="1627" spans="2:30">
      <c r="B1627" s="54" t="str">
        <f>IF('UT Cases'!B1628="","",'UT Cases'!B1628)</f>
        <v/>
      </c>
      <c r="C1627" s="54" t="str">
        <f>IF('UT Cases'!C1628="","",'UT Cases'!C1628)</f>
        <v/>
      </c>
      <c r="D1627" s="54" t="str">
        <f>IF('UT Cases'!D1628="","",'UT Cases'!D1628)</f>
        <v/>
      </c>
      <c r="E1627" s="54" t="str">
        <f>IF('UT Cases'!H1628="","",'UT Cases'!H1628)</f>
        <v/>
      </c>
      <c r="F1627" s="55" t="str">
        <f>IF('UT Cases'!L1628="","",'UT Cases'!L1628)</f>
        <v/>
      </c>
      <c r="G1627" s="56" t="str">
        <f>IF('UT Cases'!M1628="","",'UT Cases'!M1628)</f>
        <v/>
      </c>
      <c r="H1627" s="56" t="str">
        <f>IF('UT Cases'!N1628="","",'UT Cases'!N1628)</f>
        <v/>
      </c>
      <c r="I1627" s="56" t="str">
        <f>IF('UT Cases'!O1628="","",'UT Cases'!O1628)</f>
        <v/>
      </c>
      <c r="J1627" s="56" t="str">
        <f>IF('UT Cases'!P1628="","",'UT Cases'!P1628)</f>
        <v/>
      </c>
      <c r="K1627" s="57" t="str">
        <f>IF('UT Cases'!Q1628="","",'UT Cases'!Q1628)</f>
        <v/>
      </c>
      <c r="L1627" s="57" t="str">
        <f>IF('UT Cases'!R1628="","",'UT Cases'!R1628)</f>
        <v/>
      </c>
      <c r="M1627" s="57" t="str">
        <f>IF('UT Cases'!S1628="","",'UT Cases'!S1628)</f>
        <v/>
      </c>
      <c r="N1627" s="57" t="str">
        <f>IF('UT Cases'!T1628="","",'UT Cases'!T1628)</f>
        <v/>
      </c>
      <c r="O1627" s="57" t="str">
        <f>IF('UT Cases'!U1628="","",'UT Cases'!U1628)</f>
        <v/>
      </c>
      <c r="P1627" s="56" t="str">
        <f>IF('UT Cases'!V1628="","",'UT Cases'!V1628)</f>
        <v/>
      </c>
      <c r="Q1627" s="56" t="str">
        <f>IF('UT Cases'!W1628="","",'UT Cases'!W1628)</f>
        <v/>
      </c>
      <c r="R1627" s="56" t="str">
        <f>IF('UT Cases'!X1628="","",'UT Cases'!X1628)</f>
        <v/>
      </c>
      <c r="S1627" s="56" t="str">
        <f>IF('UT Cases'!Y1628="","",'UT Cases'!Y1628)</f>
        <v/>
      </c>
      <c r="T1627" s="56" t="str">
        <f>IF('UT Cases'!Z1628="","",'UT Cases'!Z1628)</f>
        <v/>
      </c>
      <c r="U1627" s="57" t="str">
        <f>IF('UT Cases'!AA1628="","",'UT Cases'!AA1628)</f>
        <v/>
      </c>
      <c r="V1627" s="57" t="str">
        <f>IF('UT Cases'!AB1628="","",'UT Cases'!AB1628)</f>
        <v/>
      </c>
      <c r="W1627" s="57" t="str">
        <f>IF('UT Cases'!AC1628="","",'UT Cases'!AC1628)</f>
        <v/>
      </c>
      <c r="X1627" s="57" t="str">
        <f>IF('UT Cases'!AD1628="","",'UT Cases'!AD1628)</f>
        <v/>
      </c>
      <c r="Y1627" s="57" t="str">
        <f>IF('UT Cases'!AE1628="","",'UT Cases'!AE1628)</f>
        <v/>
      </c>
      <c r="Z1627" s="56" t="str">
        <f>IF('UT Cases'!AF1628="","",'UT Cases'!AF1628)</f>
        <v/>
      </c>
      <c r="AA1627" s="56" t="str">
        <f>IF('UT Cases'!AG1628="","",'UT Cases'!AG1628)</f>
        <v/>
      </c>
      <c r="AB1627" s="56" t="str">
        <f>IF('UT Cases'!AH1628="","",'UT Cases'!AH1628)</f>
        <v/>
      </c>
      <c r="AC1627" s="56" t="str">
        <f>IF('UT Cases'!AI1628="","",'UT Cases'!AI1628)</f>
        <v/>
      </c>
      <c r="AD1627" s="56" t="str">
        <f>IF('UT Cases'!AJ1628="","",'UT Cases'!AJ1628)</f>
        <v/>
      </c>
    </row>
    <row r="1628" spans="2:30">
      <c r="B1628" s="54" t="str">
        <f>IF('UT Cases'!B1629="","",'UT Cases'!B1629)</f>
        <v/>
      </c>
      <c r="C1628" s="54" t="str">
        <f>IF('UT Cases'!C1629="","",'UT Cases'!C1629)</f>
        <v/>
      </c>
      <c r="D1628" s="54" t="str">
        <f>IF('UT Cases'!D1629="","",'UT Cases'!D1629)</f>
        <v/>
      </c>
      <c r="E1628" s="54" t="str">
        <f>IF('UT Cases'!H1629="","",'UT Cases'!H1629)</f>
        <v/>
      </c>
      <c r="F1628" s="55" t="str">
        <f>IF('UT Cases'!L1629="","",'UT Cases'!L1629)</f>
        <v/>
      </c>
      <c r="G1628" s="56" t="str">
        <f>IF('UT Cases'!M1629="","",'UT Cases'!M1629)</f>
        <v/>
      </c>
      <c r="H1628" s="56" t="str">
        <f>IF('UT Cases'!N1629="","",'UT Cases'!N1629)</f>
        <v/>
      </c>
      <c r="I1628" s="56" t="str">
        <f>IF('UT Cases'!O1629="","",'UT Cases'!O1629)</f>
        <v/>
      </c>
      <c r="J1628" s="56" t="str">
        <f>IF('UT Cases'!P1629="","",'UT Cases'!P1629)</f>
        <v/>
      </c>
      <c r="K1628" s="57" t="str">
        <f>IF('UT Cases'!Q1629="","",'UT Cases'!Q1629)</f>
        <v/>
      </c>
      <c r="L1628" s="57" t="str">
        <f>IF('UT Cases'!R1629="","",'UT Cases'!R1629)</f>
        <v/>
      </c>
      <c r="M1628" s="57" t="str">
        <f>IF('UT Cases'!S1629="","",'UT Cases'!S1629)</f>
        <v/>
      </c>
      <c r="N1628" s="57" t="str">
        <f>IF('UT Cases'!T1629="","",'UT Cases'!T1629)</f>
        <v/>
      </c>
      <c r="O1628" s="57" t="str">
        <f>IF('UT Cases'!U1629="","",'UT Cases'!U1629)</f>
        <v/>
      </c>
      <c r="P1628" s="56" t="str">
        <f>IF('UT Cases'!V1629="","",'UT Cases'!V1629)</f>
        <v/>
      </c>
      <c r="Q1628" s="56" t="str">
        <f>IF('UT Cases'!W1629="","",'UT Cases'!W1629)</f>
        <v/>
      </c>
      <c r="R1628" s="56" t="str">
        <f>IF('UT Cases'!X1629="","",'UT Cases'!X1629)</f>
        <v/>
      </c>
      <c r="S1628" s="56" t="str">
        <f>IF('UT Cases'!Y1629="","",'UT Cases'!Y1629)</f>
        <v/>
      </c>
      <c r="T1628" s="56" t="str">
        <f>IF('UT Cases'!Z1629="","",'UT Cases'!Z1629)</f>
        <v/>
      </c>
      <c r="U1628" s="57" t="str">
        <f>IF('UT Cases'!AA1629="","",'UT Cases'!AA1629)</f>
        <v/>
      </c>
      <c r="V1628" s="57" t="str">
        <f>IF('UT Cases'!AB1629="","",'UT Cases'!AB1629)</f>
        <v/>
      </c>
      <c r="W1628" s="57" t="str">
        <f>IF('UT Cases'!AC1629="","",'UT Cases'!AC1629)</f>
        <v/>
      </c>
      <c r="X1628" s="57" t="str">
        <f>IF('UT Cases'!AD1629="","",'UT Cases'!AD1629)</f>
        <v/>
      </c>
      <c r="Y1628" s="57" t="str">
        <f>IF('UT Cases'!AE1629="","",'UT Cases'!AE1629)</f>
        <v/>
      </c>
      <c r="Z1628" s="56" t="str">
        <f>IF('UT Cases'!AF1629="","",'UT Cases'!AF1629)</f>
        <v/>
      </c>
      <c r="AA1628" s="56" t="str">
        <f>IF('UT Cases'!AG1629="","",'UT Cases'!AG1629)</f>
        <v/>
      </c>
      <c r="AB1628" s="56" t="str">
        <f>IF('UT Cases'!AH1629="","",'UT Cases'!AH1629)</f>
        <v/>
      </c>
      <c r="AC1628" s="56" t="str">
        <f>IF('UT Cases'!AI1629="","",'UT Cases'!AI1629)</f>
        <v/>
      </c>
      <c r="AD1628" s="56" t="str">
        <f>IF('UT Cases'!AJ1629="","",'UT Cases'!AJ1629)</f>
        <v/>
      </c>
    </row>
    <row r="1629" spans="2:30">
      <c r="B1629" s="54" t="str">
        <f>IF('UT Cases'!B1630="","",'UT Cases'!B1630)</f>
        <v/>
      </c>
      <c r="C1629" s="54" t="str">
        <f>IF('UT Cases'!C1630="","",'UT Cases'!C1630)</f>
        <v/>
      </c>
      <c r="D1629" s="54" t="str">
        <f>IF('UT Cases'!D1630="","",'UT Cases'!D1630)</f>
        <v/>
      </c>
      <c r="E1629" s="54" t="str">
        <f>IF('UT Cases'!H1630="","",'UT Cases'!H1630)</f>
        <v/>
      </c>
      <c r="F1629" s="55" t="str">
        <f>IF('UT Cases'!L1630="","",'UT Cases'!L1630)</f>
        <v/>
      </c>
      <c r="G1629" s="56" t="str">
        <f>IF('UT Cases'!M1630="","",'UT Cases'!M1630)</f>
        <v/>
      </c>
      <c r="H1629" s="56" t="str">
        <f>IF('UT Cases'!N1630="","",'UT Cases'!N1630)</f>
        <v/>
      </c>
      <c r="I1629" s="56" t="str">
        <f>IF('UT Cases'!O1630="","",'UT Cases'!O1630)</f>
        <v/>
      </c>
      <c r="J1629" s="56" t="str">
        <f>IF('UT Cases'!P1630="","",'UT Cases'!P1630)</f>
        <v/>
      </c>
      <c r="K1629" s="57" t="str">
        <f>IF('UT Cases'!Q1630="","",'UT Cases'!Q1630)</f>
        <v/>
      </c>
      <c r="L1629" s="57" t="str">
        <f>IF('UT Cases'!R1630="","",'UT Cases'!R1630)</f>
        <v/>
      </c>
      <c r="M1629" s="57" t="str">
        <f>IF('UT Cases'!S1630="","",'UT Cases'!S1630)</f>
        <v/>
      </c>
      <c r="N1629" s="57" t="str">
        <f>IF('UT Cases'!T1630="","",'UT Cases'!T1630)</f>
        <v/>
      </c>
      <c r="O1629" s="57" t="str">
        <f>IF('UT Cases'!U1630="","",'UT Cases'!U1630)</f>
        <v/>
      </c>
      <c r="P1629" s="56" t="str">
        <f>IF('UT Cases'!V1630="","",'UT Cases'!V1630)</f>
        <v/>
      </c>
      <c r="Q1629" s="56" t="str">
        <f>IF('UT Cases'!W1630="","",'UT Cases'!W1630)</f>
        <v/>
      </c>
      <c r="R1629" s="56" t="str">
        <f>IF('UT Cases'!X1630="","",'UT Cases'!X1630)</f>
        <v/>
      </c>
      <c r="S1629" s="56" t="str">
        <f>IF('UT Cases'!Y1630="","",'UT Cases'!Y1630)</f>
        <v/>
      </c>
      <c r="T1629" s="56" t="str">
        <f>IF('UT Cases'!Z1630="","",'UT Cases'!Z1630)</f>
        <v/>
      </c>
      <c r="U1629" s="57" t="str">
        <f>IF('UT Cases'!AA1630="","",'UT Cases'!AA1630)</f>
        <v/>
      </c>
      <c r="V1629" s="57" t="str">
        <f>IF('UT Cases'!AB1630="","",'UT Cases'!AB1630)</f>
        <v/>
      </c>
      <c r="W1629" s="57" t="str">
        <f>IF('UT Cases'!AC1630="","",'UT Cases'!AC1630)</f>
        <v/>
      </c>
      <c r="X1629" s="57" t="str">
        <f>IF('UT Cases'!AD1630="","",'UT Cases'!AD1630)</f>
        <v/>
      </c>
      <c r="Y1629" s="57" t="str">
        <f>IF('UT Cases'!AE1630="","",'UT Cases'!AE1630)</f>
        <v/>
      </c>
      <c r="Z1629" s="56" t="str">
        <f>IF('UT Cases'!AF1630="","",'UT Cases'!AF1630)</f>
        <v/>
      </c>
      <c r="AA1629" s="56" t="str">
        <f>IF('UT Cases'!AG1630="","",'UT Cases'!AG1630)</f>
        <v/>
      </c>
      <c r="AB1629" s="56" t="str">
        <f>IF('UT Cases'!AH1630="","",'UT Cases'!AH1630)</f>
        <v/>
      </c>
      <c r="AC1629" s="56" t="str">
        <f>IF('UT Cases'!AI1630="","",'UT Cases'!AI1630)</f>
        <v/>
      </c>
      <c r="AD1629" s="56" t="str">
        <f>IF('UT Cases'!AJ1630="","",'UT Cases'!AJ1630)</f>
        <v/>
      </c>
    </row>
    <row r="1630" spans="2:30">
      <c r="B1630" s="54" t="str">
        <f>IF('UT Cases'!B1631="","",'UT Cases'!B1631)</f>
        <v/>
      </c>
      <c r="C1630" s="54" t="str">
        <f>IF('UT Cases'!C1631="","",'UT Cases'!C1631)</f>
        <v/>
      </c>
      <c r="D1630" s="54" t="str">
        <f>IF('UT Cases'!D1631="","",'UT Cases'!D1631)</f>
        <v/>
      </c>
      <c r="E1630" s="54" t="str">
        <f>IF('UT Cases'!H1631="","",'UT Cases'!H1631)</f>
        <v/>
      </c>
      <c r="F1630" s="55" t="str">
        <f>IF('UT Cases'!L1631="","",'UT Cases'!L1631)</f>
        <v/>
      </c>
      <c r="G1630" s="56" t="str">
        <f>IF('UT Cases'!M1631="","",'UT Cases'!M1631)</f>
        <v/>
      </c>
      <c r="H1630" s="56" t="str">
        <f>IF('UT Cases'!N1631="","",'UT Cases'!N1631)</f>
        <v/>
      </c>
      <c r="I1630" s="56" t="str">
        <f>IF('UT Cases'!O1631="","",'UT Cases'!O1631)</f>
        <v/>
      </c>
      <c r="J1630" s="56" t="str">
        <f>IF('UT Cases'!P1631="","",'UT Cases'!P1631)</f>
        <v/>
      </c>
      <c r="K1630" s="57" t="str">
        <f>IF('UT Cases'!Q1631="","",'UT Cases'!Q1631)</f>
        <v/>
      </c>
      <c r="L1630" s="57" t="str">
        <f>IF('UT Cases'!R1631="","",'UT Cases'!R1631)</f>
        <v/>
      </c>
      <c r="M1630" s="57" t="str">
        <f>IF('UT Cases'!S1631="","",'UT Cases'!S1631)</f>
        <v/>
      </c>
      <c r="N1630" s="57" t="str">
        <f>IF('UT Cases'!T1631="","",'UT Cases'!T1631)</f>
        <v/>
      </c>
      <c r="O1630" s="57" t="str">
        <f>IF('UT Cases'!U1631="","",'UT Cases'!U1631)</f>
        <v/>
      </c>
      <c r="P1630" s="56" t="str">
        <f>IF('UT Cases'!V1631="","",'UT Cases'!V1631)</f>
        <v/>
      </c>
      <c r="Q1630" s="56" t="str">
        <f>IF('UT Cases'!W1631="","",'UT Cases'!W1631)</f>
        <v/>
      </c>
      <c r="R1630" s="56" t="str">
        <f>IF('UT Cases'!X1631="","",'UT Cases'!X1631)</f>
        <v/>
      </c>
      <c r="S1630" s="56" t="str">
        <f>IF('UT Cases'!Y1631="","",'UT Cases'!Y1631)</f>
        <v/>
      </c>
      <c r="T1630" s="56" t="str">
        <f>IF('UT Cases'!Z1631="","",'UT Cases'!Z1631)</f>
        <v/>
      </c>
      <c r="U1630" s="57" t="str">
        <f>IF('UT Cases'!AA1631="","",'UT Cases'!AA1631)</f>
        <v/>
      </c>
      <c r="V1630" s="57" t="str">
        <f>IF('UT Cases'!AB1631="","",'UT Cases'!AB1631)</f>
        <v/>
      </c>
      <c r="W1630" s="57" t="str">
        <f>IF('UT Cases'!AC1631="","",'UT Cases'!AC1631)</f>
        <v/>
      </c>
      <c r="X1630" s="57" t="str">
        <f>IF('UT Cases'!AD1631="","",'UT Cases'!AD1631)</f>
        <v/>
      </c>
      <c r="Y1630" s="57" t="str">
        <f>IF('UT Cases'!AE1631="","",'UT Cases'!AE1631)</f>
        <v/>
      </c>
      <c r="Z1630" s="56" t="str">
        <f>IF('UT Cases'!AF1631="","",'UT Cases'!AF1631)</f>
        <v/>
      </c>
      <c r="AA1630" s="56" t="str">
        <f>IF('UT Cases'!AG1631="","",'UT Cases'!AG1631)</f>
        <v/>
      </c>
      <c r="AB1630" s="56" t="str">
        <f>IF('UT Cases'!AH1631="","",'UT Cases'!AH1631)</f>
        <v/>
      </c>
      <c r="AC1630" s="56" t="str">
        <f>IF('UT Cases'!AI1631="","",'UT Cases'!AI1631)</f>
        <v/>
      </c>
      <c r="AD1630" s="56" t="str">
        <f>IF('UT Cases'!AJ1631="","",'UT Cases'!AJ1631)</f>
        <v/>
      </c>
    </row>
    <row r="1631" spans="2:30">
      <c r="B1631" s="54" t="str">
        <f>IF('UT Cases'!B1632="","",'UT Cases'!B1632)</f>
        <v/>
      </c>
      <c r="C1631" s="54" t="str">
        <f>IF('UT Cases'!C1632="","",'UT Cases'!C1632)</f>
        <v/>
      </c>
      <c r="D1631" s="54" t="str">
        <f>IF('UT Cases'!D1632="","",'UT Cases'!D1632)</f>
        <v/>
      </c>
      <c r="E1631" s="54" t="str">
        <f>IF('UT Cases'!H1632="","",'UT Cases'!H1632)</f>
        <v/>
      </c>
      <c r="F1631" s="55" t="str">
        <f>IF('UT Cases'!L1632="","",'UT Cases'!L1632)</f>
        <v/>
      </c>
      <c r="G1631" s="56" t="str">
        <f>IF('UT Cases'!M1632="","",'UT Cases'!M1632)</f>
        <v/>
      </c>
      <c r="H1631" s="56" t="str">
        <f>IF('UT Cases'!N1632="","",'UT Cases'!N1632)</f>
        <v/>
      </c>
      <c r="I1631" s="56" t="str">
        <f>IF('UT Cases'!O1632="","",'UT Cases'!O1632)</f>
        <v/>
      </c>
      <c r="J1631" s="56" t="str">
        <f>IF('UT Cases'!P1632="","",'UT Cases'!P1632)</f>
        <v/>
      </c>
      <c r="K1631" s="57" t="str">
        <f>IF('UT Cases'!Q1632="","",'UT Cases'!Q1632)</f>
        <v/>
      </c>
      <c r="L1631" s="57" t="str">
        <f>IF('UT Cases'!R1632="","",'UT Cases'!R1632)</f>
        <v/>
      </c>
      <c r="M1631" s="57" t="str">
        <f>IF('UT Cases'!S1632="","",'UT Cases'!S1632)</f>
        <v/>
      </c>
      <c r="N1631" s="57" t="str">
        <f>IF('UT Cases'!T1632="","",'UT Cases'!T1632)</f>
        <v/>
      </c>
      <c r="O1631" s="57" t="str">
        <f>IF('UT Cases'!U1632="","",'UT Cases'!U1632)</f>
        <v/>
      </c>
      <c r="P1631" s="56" t="str">
        <f>IF('UT Cases'!V1632="","",'UT Cases'!V1632)</f>
        <v/>
      </c>
      <c r="Q1631" s="56" t="str">
        <f>IF('UT Cases'!W1632="","",'UT Cases'!W1632)</f>
        <v/>
      </c>
      <c r="R1631" s="56" t="str">
        <f>IF('UT Cases'!X1632="","",'UT Cases'!X1632)</f>
        <v/>
      </c>
      <c r="S1631" s="56" t="str">
        <f>IF('UT Cases'!Y1632="","",'UT Cases'!Y1632)</f>
        <v/>
      </c>
      <c r="T1631" s="56" t="str">
        <f>IF('UT Cases'!Z1632="","",'UT Cases'!Z1632)</f>
        <v/>
      </c>
      <c r="U1631" s="57" t="str">
        <f>IF('UT Cases'!AA1632="","",'UT Cases'!AA1632)</f>
        <v/>
      </c>
      <c r="V1631" s="57" t="str">
        <f>IF('UT Cases'!AB1632="","",'UT Cases'!AB1632)</f>
        <v/>
      </c>
      <c r="W1631" s="57" t="str">
        <f>IF('UT Cases'!AC1632="","",'UT Cases'!AC1632)</f>
        <v/>
      </c>
      <c r="X1631" s="57" t="str">
        <f>IF('UT Cases'!AD1632="","",'UT Cases'!AD1632)</f>
        <v/>
      </c>
      <c r="Y1631" s="57" t="str">
        <f>IF('UT Cases'!AE1632="","",'UT Cases'!AE1632)</f>
        <v/>
      </c>
      <c r="Z1631" s="56" t="str">
        <f>IF('UT Cases'!AF1632="","",'UT Cases'!AF1632)</f>
        <v/>
      </c>
      <c r="AA1631" s="56" t="str">
        <f>IF('UT Cases'!AG1632="","",'UT Cases'!AG1632)</f>
        <v/>
      </c>
      <c r="AB1631" s="56" t="str">
        <f>IF('UT Cases'!AH1632="","",'UT Cases'!AH1632)</f>
        <v/>
      </c>
      <c r="AC1631" s="56" t="str">
        <f>IF('UT Cases'!AI1632="","",'UT Cases'!AI1632)</f>
        <v/>
      </c>
      <c r="AD1631" s="56" t="str">
        <f>IF('UT Cases'!AJ1632="","",'UT Cases'!AJ1632)</f>
        <v/>
      </c>
    </row>
    <row r="1632" spans="2:30">
      <c r="B1632" s="54" t="str">
        <f>IF('UT Cases'!B1633="","",'UT Cases'!B1633)</f>
        <v/>
      </c>
      <c r="C1632" s="54" t="str">
        <f>IF('UT Cases'!C1633="","",'UT Cases'!C1633)</f>
        <v/>
      </c>
      <c r="D1632" s="54" t="str">
        <f>IF('UT Cases'!D1633="","",'UT Cases'!D1633)</f>
        <v/>
      </c>
      <c r="E1632" s="54" t="str">
        <f>IF('UT Cases'!H1633="","",'UT Cases'!H1633)</f>
        <v/>
      </c>
      <c r="F1632" s="55" t="str">
        <f>IF('UT Cases'!L1633="","",'UT Cases'!L1633)</f>
        <v/>
      </c>
      <c r="G1632" s="56" t="str">
        <f>IF('UT Cases'!M1633="","",'UT Cases'!M1633)</f>
        <v/>
      </c>
      <c r="H1632" s="56" t="str">
        <f>IF('UT Cases'!N1633="","",'UT Cases'!N1633)</f>
        <v/>
      </c>
      <c r="I1632" s="56" t="str">
        <f>IF('UT Cases'!O1633="","",'UT Cases'!O1633)</f>
        <v/>
      </c>
      <c r="J1632" s="56" t="str">
        <f>IF('UT Cases'!P1633="","",'UT Cases'!P1633)</f>
        <v/>
      </c>
      <c r="K1632" s="57" t="str">
        <f>IF('UT Cases'!Q1633="","",'UT Cases'!Q1633)</f>
        <v/>
      </c>
      <c r="L1632" s="57" t="str">
        <f>IF('UT Cases'!R1633="","",'UT Cases'!R1633)</f>
        <v/>
      </c>
      <c r="M1632" s="57" t="str">
        <f>IF('UT Cases'!S1633="","",'UT Cases'!S1633)</f>
        <v/>
      </c>
      <c r="N1632" s="57" t="str">
        <f>IF('UT Cases'!T1633="","",'UT Cases'!T1633)</f>
        <v/>
      </c>
      <c r="O1632" s="57" t="str">
        <f>IF('UT Cases'!U1633="","",'UT Cases'!U1633)</f>
        <v/>
      </c>
      <c r="P1632" s="56" t="str">
        <f>IF('UT Cases'!V1633="","",'UT Cases'!V1633)</f>
        <v/>
      </c>
      <c r="Q1632" s="56" t="str">
        <f>IF('UT Cases'!W1633="","",'UT Cases'!W1633)</f>
        <v/>
      </c>
      <c r="R1632" s="56" t="str">
        <f>IF('UT Cases'!X1633="","",'UT Cases'!X1633)</f>
        <v/>
      </c>
      <c r="S1632" s="56" t="str">
        <f>IF('UT Cases'!Y1633="","",'UT Cases'!Y1633)</f>
        <v/>
      </c>
      <c r="T1632" s="56" t="str">
        <f>IF('UT Cases'!Z1633="","",'UT Cases'!Z1633)</f>
        <v/>
      </c>
      <c r="U1632" s="57" t="str">
        <f>IF('UT Cases'!AA1633="","",'UT Cases'!AA1633)</f>
        <v/>
      </c>
      <c r="V1632" s="57" t="str">
        <f>IF('UT Cases'!AB1633="","",'UT Cases'!AB1633)</f>
        <v/>
      </c>
      <c r="W1632" s="57" t="str">
        <f>IF('UT Cases'!AC1633="","",'UT Cases'!AC1633)</f>
        <v/>
      </c>
      <c r="X1632" s="57" t="str">
        <f>IF('UT Cases'!AD1633="","",'UT Cases'!AD1633)</f>
        <v/>
      </c>
      <c r="Y1632" s="57" t="str">
        <f>IF('UT Cases'!AE1633="","",'UT Cases'!AE1633)</f>
        <v/>
      </c>
      <c r="Z1632" s="56" t="str">
        <f>IF('UT Cases'!AF1633="","",'UT Cases'!AF1633)</f>
        <v/>
      </c>
      <c r="AA1632" s="56" t="str">
        <f>IF('UT Cases'!AG1633="","",'UT Cases'!AG1633)</f>
        <v/>
      </c>
      <c r="AB1632" s="56" t="str">
        <f>IF('UT Cases'!AH1633="","",'UT Cases'!AH1633)</f>
        <v/>
      </c>
      <c r="AC1632" s="56" t="str">
        <f>IF('UT Cases'!AI1633="","",'UT Cases'!AI1633)</f>
        <v/>
      </c>
      <c r="AD1632" s="56" t="str">
        <f>IF('UT Cases'!AJ1633="","",'UT Cases'!AJ1633)</f>
        <v/>
      </c>
    </row>
    <row r="1633" spans="2:30">
      <c r="B1633" s="54" t="str">
        <f>IF('UT Cases'!B1634="","",'UT Cases'!B1634)</f>
        <v/>
      </c>
      <c r="C1633" s="54" t="str">
        <f>IF('UT Cases'!C1634="","",'UT Cases'!C1634)</f>
        <v/>
      </c>
      <c r="D1633" s="54" t="str">
        <f>IF('UT Cases'!D1634="","",'UT Cases'!D1634)</f>
        <v/>
      </c>
      <c r="E1633" s="54" t="str">
        <f>IF('UT Cases'!H1634="","",'UT Cases'!H1634)</f>
        <v/>
      </c>
      <c r="F1633" s="55" t="str">
        <f>IF('UT Cases'!L1634="","",'UT Cases'!L1634)</f>
        <v/>
      </c>
      <c r="G1633" s="56" t="str">
        <f>IF('UT Cases'!M1634="","",'UT Cases'!M1634)</f>
        <v/>
      </c>
      <c r="H1633" s="56" t="str">
        <f>IF('UT Cases'!N1634="","",'UT Cases'!N1634)</f>
        <v/>
      </c>
      <c r="I1633" s="56" t="str">
        <f>IF('UT Cases'!O1634="","",'UT Cases'!O1634)</f>
        <v/>
      </c>
      <c r="J1633" s="56" t="str">
        <f>IF('UT Cases'!P1634="","",'UT Cases'!P1634)</f>
        <v/>
      </c>
      <c r="K1633" s="57" t="str">
        <f>IF('UT Cases'!Q1634="","",'UT Cases'!Q1634)</f>
        <v/>
      </c>
      <c r="L1633" s="57" t="str">
        <f>IF('UT Cases'!R1634="","",'UT Cases'!R1634)</f>
        <v/>
      </c>
      <c r="M1633" s="57" t="str">
        <f>IF('UT Cases'!S1634="","",'UT Cases'!S1634)</f>
        <v/>
      </c>
      <c r="N1633" s="57" t="str">
        <f>IF('UT Cases'!T1634="","",'UT Cases'!T1634)</f>
        <v/>
      </c>
      <c r="O1633" s="57" t="str">
        <f>IF('UT Cases'!U1634="","",'UT Cases'!U1634)</f>
        <v/>
      </c>
      <c r="P1633" s="56" t="str">
        <f>IF('UT Cases'!V1634="","",'UT Cases'!V1634)</f>
        <v/>
      </c>
      <c r="Q1633" s="56" t="str">
        <f>IF('UT Cases'!W1634="","",'UT Cases'!W1634)</f>
        <v/>
      </c>
      <c r="R1633" s="56" t="str">
        <f>IF('UT Cases'!X1634="","",'UT Cases'!X1634)</f>
        <v/>
      </c>
      <c r="S1633" s="56" t="str">
        <f>IF('UT Cases'!Y1634="","",'UT Cases'!Y1634)</f>
        <v/>
      </c>
      <c r="T1633" s="56" t="str">
        <f>IF('UT Cases'!Z1634="","",'UT Cases'!Z1634)</f>
        <v/>
      </c>
      <c r="U1633" s="57" t="str">
        <f>IF('UT Cases'!AA1634="","",'UT Cases'!AA1634)</f>
        <v/>
      </c>
      <c r="V1633" s="57" t="str">
        <f>IF('UT Cases'!AB1634="","",'UT Cases'!AB1634)</f>
        <v/>
      </c>
      <c r="W1633" s="57" t="str">
        <f>IF('UT Cases'!AC1634="","",'UT Cases'!AC1634)</f>
        <v/>
      </c>
      <c r="X1633" s="57" t="str">
        <f>IF('UT Cases'!AD1634="","",'UT Cases'!AD1634)</f>
        <v/>
      </c>
      <c r="Y1633" s="57" t="str">
        <f>IF('UT Cases'!AE1634="","",'UT Cases'!AE1634)</f>
        <v/>
      </c>
      <c r="Z1633" s="56" t="str">
        <f>IF('UT Cases'!AF1634="","",'UT Cases'!AF1634)</f>
        <v/>
      </c>
      <c r="AA1633" s="56" t="str">
        <f>IF('UT Cases'!AG1634="","",'UT Cases'!AG1634)</f>
        <v/>
      </c>
      <c r="AB1633" s="56" t="str">
        <f>IF('UT Cases'!AH1634="","",'UT Cases'!AH1634)</f>
        <v/>
      </c>
      <c r="AC1633" s="56" t="str">
        <f>IF('UT Cases'!AI1634="","",'UT Cases'!AI1634)</f>
        <v/>
      </c>
      <c r="AD1633" s="56" t="str">
        <f>IF('UT Cases'!AJ1634="","",'UT Cases'!AJ1634)</f>
        <v/>
      </c>
    </row>
    <row r="1634" spans="2:30">
      <c r="B1634" s="54" t="str">
        <f>IF('UT Cases'!B1635="","",'UT Cases'!B1635)</f>
        <v/>
      </c>
      <c r="C1634" s="54" t="str">
        <f>IF('UT Cases'!C1635="","",'UT Cases'!C1635)</f>
        <v/>
      </c>
      <c r="D1634" s="54" t="str">
        <f>IF('UT Cases'!D1635="","",'UT Cases'!D1635)</f>
        <v/>
      </c>
      <c r="E1634" s="54" t="str">
        <f>IF('UT Cases'!H1635="","",'UT Cases'!H1635)</f>
        <v/>
      </c>
      <c r="F1634" s="55" t="str">
        <f>IF('UT Cases'!L1635="","",'UT Cases'!L1635)</f>
        <v/>
      </c>
      <c r="G1634" s="56" t="str">
        <f>IF('UT Cases'!M1635="","",'UT Cases'!M1635)</f>
        <v/>
      </c>
      <c r="H1634" s="56" t="str">
        <f>IF('UT Cases'!N1635="","",'UT Cases'!N1635)</f>
        <v/>
      </c>
      <c r="I1634" s="56" t="str">
        <f>IF('UT Cases'!O1635="","",'UT Cases'!O1635)</f>
        <v/>
      </c>
      <c r="J1634" s="56" t="str">
        <f>IF('UT Cases'!P1635="","",'UT Cases'!P1635)</f>
        <v/>
      </c>
      <c r="K1634" s="57" t="str">
        <f>IF('UT Cases'!Q1635="","",'UT Cases'!Q1635)</f>
        <v/>
      </c>
      <c r="L1634" s="57" t="str">
        <f>IF('UT Cases'!R1635="","",'UT Cases'!R1635)</f>
        <v/>
      </c>
      <c r="M1634" s="57" t="str">
        <f>IF('UT Cases'!S1635="","",'UT Cases'!S1635)</f>
        <v/>
      </c>
      <c r="N1634" s="57" t="str">
        <f>IF('UT Cases'!T1635="","",'UT Cases'!T1635)</f>
        <v/>
      </c>
      <c r="O1634" s="57" t="str">
        <f>IF('UT Cases'!U1635="","",'UT Cases'!U1635)</f>
        <v/>
      </c>
      <c r="P1634" s="56" t="str">
        <f>IF('UT Cases'!V1635="","",'UT Cases'!V1635)</f>
        <v/>
      </c>
      <c r="Q1634" s="56" t="str">
        <f>IF('UT Cases'!W1635="","",'UT Cases'!W1635)</f>
        <v/>
      </c>
      <c r="R1634" s="56" t="str">
        <f>IF('UT Cases'!X1635="","",'UT Cases'!X1635)</f>
        <v/>
      </c>
      <c r="S1634" s="56" t="str">
        <f>IF('UT Cases'!Y1635="","",'UT Cases'!Y1635)</f>
        <v/>
      </c>
      <c r="T1634" s="56" t="str">
        <f>IF('UT Cases'!Z1635="","",'UT Cases'!Z1635)</f>
        <v/>
      </c>
      <c r="U1634" s="57" t="str">
        <f>IF('UT Cases'!AA1635="","",'UT Cases'!AA1635)</f>
        <v/>
      </c>
      <c r="V1634" s="57" t="str">
        <f>IF('UT Cases'!AB1635="","",'UT Cases'!AB1635)</f>
        <v/>
      </c>
      <c r="W1634" s="57" t="str">
        <f>IF('UT Cases'!AC1635="","",'UT Cases'!AC1635)</f>
        <v/>
      </c>
      <c r="X1634" s="57" t="str">
        <f>IF('UT Cases'!AD1635="","",'UT Cases'!AD1635)</f>
        <v/>
      </c>
      <c r="Y1634" s="57" t="str">
        <f>IF('UT Cases'!AE1635="","",'UT Cases'!AE1635)</f>
        <v/>
      </c>
      <c r="Z1634" s="56" t="str">
        <f>IF('UT Cases'!AF1635="","",'UT Cases'!AF1635)</f>
        <v/>
      </c>
      <c r="AA1634" s="56" t="str">
        <f>IF('UT Cases'!AG1635="","",'UT Cases'!AG1635)</f>
        <v/>
      </c>
      <c r="AB1634" s="56" t="str">
        <f>IF('UT Cases'!AH1635="","",'UT Cases'!AH1635)</f>
        <v/>
      </c>
      <c r="AC1634" s="56" t="str">
        <f>IF('UT Cases'!AI1635="","",'UT Cases'!AI1635)</f>
        <v/>
      </c>
      <c r="AD1634" s="56" t="str">
        <f>IF('UT Cases'!AJ1635="","",'UT Cases'!AJ1635)</f>
        <v/>
      </c>
    </row>
    <row r="1635" spans="2:30">
      <c r="B1635" s="54" t="str">
        <f>IF('UT Cases'!B1636="","",'UT Cases'!B1636)</f>
        <v/>
      </c>
      <c r="C1635" s="54" t="str">
        <f>IF('UT Cases'!C1636="","",'UT Cases'!C1636)</f>
        <v/>
      </c>
      <c r="D1635" s="54" t="str">
        <f>IF('UT Cases'!D1636="","",'UT Cases'!D1636)</f>
        <v/>
      </c>
      <c r="E1635" s="54" t="str">
        <f>IF('UT Cases'!H1636="","",'UT Cases'!H1636)</f>
        <v/>
      </c>
      <c r="F1635" s="55" t="str">
        <f>IF('UT Cases'!L1636="","",'UT Cases'!L1636)</f>
        <v/>
      </c>
      <c r="G1635" s="56" t="str">
        <f>IF('UT Cases'!M1636="","",'UT Cases'!M1636)</f>
        <v/>
      </c>
      <c r="H1635" s="56" t="str">
        <f>IF('UT Cases'!N1636="","",'UT Cases'!N1636)</f>
        <v/>
      </c>
      <c r="I1635" s="56" t="str">
        <f>IF('UT Cases'!O1636="","",'UT Cases'!O1636)</f>
        <v/>
      </c>
      <c r="J1635" s="56" t="str">
        <f>IF('UT Cases'!P1636="","",'UT Cases'!P1636)</f>
        <v/>
      </c>
      <c r="K1635" s="57" t="str">
        <f>IF('UT Cases'!Q1636="","",'UT Cases'!Q1636)</f>
        <v/>
      </c>
      <c r="L1635" s="57" t="str">
        <f>IF('UT Cases'!R1636="","",'UT Cases'!R1636)</f>
        <v/>
      </c>
      <c r="M1635" s="57" t="str">
        <f>IF('UT Cases'!S1636="","",'UT Cases'!S1636)</f>
        <v/>
      </c>
      <c r="N1635" s="57" t="str">
        <f>IF('UT Cases'!T1636="","",'UT Cases'!T1636)</f>
        <v/>
      </c>
      <c r="O1635" s="57" t="str">
        <f>IF('UT Cases'!U1636="","",'UT Cases'!U1636)</f>
        <v/>
      </c>
      <c r="P1635" s="56" t="str">
        <f>IF('UT Cases'!V1636="","",'UT Cases'!V1636)</f>
        <v/>
      </c>
      <c r="Q1635" s="56" t="str">
        <f>IF('UT Cases'!W1636="","",'UT Cases'!W1636)</f>
        <v/>
      </c>
      <c r="R1635" s="56" t="str">
        <f>IF('UT Cases'!X1636="","",'UT Cases'!X1636)</f>
        <v/>
      </c>
      <c r="S1635" s="56" t="str">
        <f>IF('UT Cases'!Y1636="","",'UT Cases'!Y1636)</f>
        <v/>
      </c>
      <c r="T1635" s="56" t="str">
        <f>IF('UT Cases'!Z1636="","",'UT Cases'!Z1636)</f>
        <v/>
      </c>
      <c r="U1635" s="57" t="str">
        <f>IF('UT Cases'!AA1636="","",'UT Cases'!AA1636)</f>
        <v/>
      </c>
      <c r="V1635" s="57" t="str">
        <f>IF('UT Cases'!AB1636="","",'UT Cases'!AB1636)</f>
        <v/>
      </c>
      <c r="W1635" s="57" t="str">
        <f>IF('UT Cases'!AC1636="","",'UT Cases'!AC1636)</f>
        <v/>
      </c>
      <c r="X1635" s="57" t="str">
        <f>IF('UT Cases'!AD1636="","",'UT Cases'!AD1636)</f>
        <v/>
      </c>
      <c r="Y1635" s="57" t="str">
        <f>IF('UT Cases'!AE1636="","",'UT Cases'!AE1636)</f>
        <v/>
      </c>
      <c r="Z1635" s="56" t="str">
        <f>IF('UT Cases'!AF1636="","",'UT Cases'!AF1636)</f>
        <v/>
      </c>
      <c r="AA1635" s="56" t="str">
        <f>IF('UT Cases'!AG1636="","",'UT Cases'!AG1636)</f>
        <v/>
      </c>
      <c r="AB1635" s="56" t="str">
        <f>IF('UT Cases'!AH1636="","",'UT Cases'!AH1636)</f>
        <v/>
      </c>
      <c r="AC1635" s="56" t="str">
        <f>IF('UT Cases'!AI1636="","",'UT Cases'!AI1636)</f>
        <v/>
      </c>
      <c r="AD1635" s="56" t="str">
        <f>IF('UT Cases'!AJ1636="","",'UT Cases'!AJ1636)</f>
        <v/>
      </c>
    </row>
    <row r="1636" spans="2:30">
      <c r="B1636" s="54" t="str">
        <f>IF('UT Cases'!B1637="","",'UT Cases'!B1637)</f>
        <v/>
      </c>
      <c r="C1636" s="54" t="str">
        <f>IF('UT Cases'!C1637="","",'UT Cases'!C1637)</f>
        <v/>
      </c>
      <c r="D1636" s="54" t="str">
        <f>IF('UT Cases'!D1637="","",'UT Cases'!D1637)</f>
        <v/>
      </c>
      <c r="E1636" s="54" t="str">
        <f>IF('UT Cases'!H1637="","",'UT Cases'!H1637)</f>
        <v/>
      </c>
      <c r="F1636" s="55" t="str">
        <f>IF('UT Cases'!L1637="","",'UT Cases'!L1637)</f>
        <v/>
      </c>
      <c r="G1636" s="56" t="str">
        <f>IF('UT Cases'!M1637="","",'UT Cases'!M1637)</f>
        <v/>
      </c>
      <c r="H1636" s="56" t="str">
        <f>IF('UT Cases'!N1637="","",'UT Cases'!N1637)</f>
        <v/>
      </c>
      <c r="I1636" s="56" t="str">
        <f>IF('UT Cases'!O1637="","",'UT Cases'!O1637)</f>
        <v/>
      </c>
      <c r="J1636" s="56" t="str">
        <f>IF('UT Cases'!P1637="","",'UT Cases'!P1637)</f>
        <v/>
      </c>
      <c r="K1636" s="57" t="str">
        <f>IF('UT Cases'!Q1637="","",'UT Cases'!Q1637)</f>
        <v/>
      </c>
      <c r="L1636" s="57" t="str">
        <f>IF('UT Cases'!R1637="","",'UT Cases'!R1637)</f>
        <v/>
      </c>
      <c r="M1636" s="57" t="str">
        <f>IF('UT Cases'!S1637="","",'UT Cases'!S1637)</f>
        <v/>
      </c>
      <c r="N1636" s="57" t="str">
        <f>IF('UT Cases'!T1637="","",'UT Cases'!T1637)</f>
        <v/>
      </c>
      <c r="O1636" s="57" t="str">
        <f>IF('UT Cases'!U1637="","",'UT Cases'!U1637)</f>
        <v/>
      </c>
      <c r="P1636" s="56" t="str">
        <f>IF('UT Cases'!V1637="","",'UT Cases'!V1637)</f>
        <v/>
      </c>
      <c r="Q1636" s="56" t="str">
        <f>IF('UT Cases'!W1637="","",'UT Cases'!W1637)</f>
        <v/>
      </c>
      <c r="R1636" s="56" t="str">
        <f>IF('UT Cases'!X1637="","",'UT Cases'!X1637)</f>
        <v/>
      </c>
      <c r="S1636" s="56" t="str">
        <f>IF('UT Cases'!Y1637="","",'UT Cases'!Y1637)</f>
        <v/>
      </c>
      <c r="T1636" s="56" t="str">
        <f>IF('UT Cases'!Z1637="","",'UT Cases'!Z1637)</f>
        <v/>
      </c>
      <c r="U1636" s="57" t="str">
        <f>IF('UT Cases'!AA1637="","",'UT Cases'!AA1637)</f>
        <v/>
      </c>
      <c r="V1636" s="57" t="str">
        <f>IF('UT Cases'!AB1637="","",'UT Cases'!AB1637)</f>
        <v/>
      </c>
      <c r="W1636" s="57" t="str">
        <f>IF('UT Cases'!AC1637="","",'UT Cases'!AC1637)</f>
        <v/>
      </c>
      <c r="X1636" s="57" t="str">
        <f>IF('UT Cases'!AD1637="","",'UT Cases'!AD1637)</f>
        <v/>
      </c>
      <c r="Y1636" s="57" t="str">
        <f>IF('UT Cases'!AE1637="","",'UT Cases'!AE1637)</f>
        <v/>
      </c>
      <c r="Z1636" s="56" t="str">
        <f>IF('UT Cases'!AF1637="","",'UT Cases'!AF1637)</f>
        <v/>
      </c>
      <c r="AA1636" s="56" t="str">
        <f>IF('UT Cases'!AG1637="","",'UT Cases'!AG1637)</f>
        <v/>
      </c>
      <c r="AB1636" s="56" t="str">
        <f>IF('UT Cases'!AH1637="","",'UT Cases'!AH1637)</f>
        <v/>
      </c>
      <c r="AC1636" s="56" t="str">
        <f>IF('UT Cases'!AI1637="","",'UT Cases'!AI1637)</f>
        <v/>
      </c>
      <c r="AD1636" s="56" t="str">
        <f>IF('UT Cases'!AJ1637="","",'UT Cases'!AJ1637)</f>
        <v/>
      </c>
    </row>
    <row r="1637" spans="2:30">
      <c r="B1637" s="54" t="str">
        <f>IF('UT Cases'!B1638="","",'UT Cases'!B1638)</f>
        <v/>
      </c>
      <c r="C1637" s="54" t="str">
        <f>IF('UT Cases'!C1638="","",'UT Cases'!C1638)</f>
        <v/>
      </c>
      <c r="D1637" s="54" t="str">
        <f>IF('UT Cases'!D1638="","",'UT Cases'!D1638)</f>
        <v/>
      </c>
      <c r="E1637" s="54" t="str">
        <f>IF('UT Cases'!H1638="","",'UT Cases'!H1638)</f>
        <v/>
      </c>
      <c r="F1637" s="55" t="str">
        <f>IF('UT Cases'!L1638="","",'UT Cases'!L1638)</f>
        <v/>
      </c>
      <c r="G1637" s="56" t="str">
        <f>IF('UT Cases'!M1638="","",'UT Cases'!M1638)</f>
        <v/>
      </c>
      <c r="H1637" s="56" t="str">
        <f>IF('UT Cases'!N1638="","",'UT Cases'!N1638)</f>
        <v/>
      </c>
      <c r="I1637" s="56" t="str">
        <f>IF('UT Cases'!O1638="","",'UT Cases'!O1638)</f>
        <v/>
      </c>
      <c r="J1637" s="56" t="str">
        <f>IF('UT Cases'!P1638="","",'UT Cases'!P1638)</f>
        <v/>
      </c>
      <c r="K1637" s="57" t="str">
        <f>IF('UT Cases'!Q1638="","",'UT Cases'!Q1638)</f>
        <v/>
      </c>
      <c r="L1637" s="57" t="str">
        <f>IF('UT Cases'!R1638="","",'UT Cases'!R1638)</f>
        <v/>
      </c>
      <c r="M1637" s="57" t="str">
        <f>IF('UT Cases'!S1638="","",'UT Cases'!S1638)</f>
        <v/>
      </c>
      <c r="N1637" s="57" t="str">
        <f>IF('UT Cases'!T1638="","",'UT Cases'!T1638)</f>
        <v/>
      </c>
      <c r="O1637" s="57" t="str">
        <f>IF('UT Cases'!U1638="","",'UT Cases'!U1638)</f>
        <v/>
      </c>
      <c r="P1637" s="56" t="str">
        <f>IF('UT Cases'!V1638="","",'UT Cases'!V1638)</f>
        <v/>
      </c>
      <c r="Q1637" s="56" t="str">
        <f>IF('UT Cases'!W1638="","",'UT Cases'!W1638)</f>
        <v/>
      </c>
      <c r="R1637" s="56" t="str">
        <f>IF('UT Cases'!X1638="","",'UT Cases'!X1638)</f>
        <v/>
      </c>
      <c r="S1637" s="56" t="str">
        <f>IF('UT Cases'!Y1638="","",'UT Cases'!Y1638)</f>
        <v/>
      </c>
      <c r="T1637" s="56" t="str">
        <f>IF('UT Cases'!Z1638="","",'UT Cases'!Z1638)</f>
        <v/>
      </c>
      <c r="U1637" s="57" t="str">
        <f>IF('UT Cases'!AA1638="","",'UT Cases'!AA1638)</f>
        <v/>
      </c>
      <c r="V1637" s="57" t="str">
        <f>IF('UT Cases'!AB1638="","",'UT Cases'!AB1638)</f>
        <v/>
      </c>
      <c r="W1637" s="57" t="str">
        <f>IF('UT Cases'!AC1638="","",'UT Cases'!AC1638)</f>
        <v/>
      </c>
      <c r="X1637" s="57" t="str">
        <f>IF('UT Cases'!AD1638="","",'UT Cases'!AD1638)</f>
        <v/>
      </c>
      <c r="Y1637" s="57" t="str">
        <f>IF('UT Cases'!AE1638="","",'UT Cases'!AE1638)</f>
        <v/>
      </c>
      <c r="Z1637" s="56" t="str">
        <f>IF('UT Cases'!AF1638="","",'UT Cases'!AF1638)</f>
        <v/>
      </c>
      <c r="AA1637" s="56" t="str">
        <f>IF('UT Cases'!AG1638="","",'UT Cases'!AG1638)</f>
        <v/>
      </c>
      <c r="AB1637" s="56" t="str">
        <f>IF('UT Cases'!AH1638="","",'UT Cases'!AH1638)</f>
        <v/>
      </c>
      <c r="AC1637" s="56" t="str">
        <f>IF('UT Cases'!AI1638="","",'UT Cases'!AI1638)</f>
        <v/>
      </c>
      <c r="AD1637" s="56" t="str">
        <f>IF('UT Cases'!AJ1638="","",'UT Cases'!AJ1638)</f>
        <v/>
      </c>
    </row>
    <row r="1638" spans="2:30">
      <c r="B1638" s="54" t="str">
        <f>IF('UT Cases'!B1639="","",'UT Cases'!B1639)</f>
        <v/>
      </c>
      <c r="C1638" s="54" t="str">
        <f>IF('UT Cases'!C1639="","",'UT Cases'!C1639)</f>
        <v/>
      </c>
      <c r="D1638" s="54" t="str">
        <f>IF('UT Cases'!D1639="","",'UT Cases'!D1639)</f>
        <v/>
      </c>
      <c r="E1638" s="54" t="str">
        <f>IF('UT Cases'!H1639="","",'UT Cases'!H1639)</f>
        <v/>
      </c>
      <c r="F1638" s="55" t="str">
        <f>IF('UT Cases'!L1639="","",'UT Cases'!L1639)</f>
        <v/>
      </c>
      <c r="G1638" s="56" t="str">
        <f>IF('UT Cases'!M1639="","",'UT Cases'!M1639)</f>
        <v/>
      </c>
      <c r="H1638" s="56" t="str">
        <f>IF('UT Cases'!N1639="","",'UT Cases'!N1639)</f>
        <v/>
      </c>
      <c r="I1638" s="56" t="str">
        <f>IF('UT Cases'!O1639="","",'UT Cases'!O1639)</f>
        <v/>
      </c>
      <c r="J1638" s="56" t="str">
        <f>IF('UT Cases'!P1639="","",'UT Cases'!P1639)</f>
        <v/>
      </c>
      <c r="K1638" s="57" t="str">
        <f>IF('UT Cases'!Q1639="","",'UT Cases'!Q1639)</f>
        <v/>
      </c>
      <c r="L1638" s="57" t="str">
        <f>IF('UT Cases'!R1639="","",'UT Cases'!R1639)</f>
        <v/>
      </c>
      <c r="M1638" s="57" t="str">
        <f>IF('UT Cases'!S1639="","",'UT Cases'!S1639)</f>
        <v/>
      </c>
      <c r="N1638" s="57" t="str">
        <f>IF('UT Cases'!T1639="","",'UT Cases'!T1639)</f>
        <v/>
      </c>
      <c r="O1638" s="57" t="str">
        <f>IF('UT Cases'!U1639="","",'UT Cases'!U1639)</f>
        <v/>
      </c>
      <c r="P1638" s="56" t="str">
        <f>IF('UT Cases'!V1639="","",'UT Cases'!V1639)</f>
        <v/>
      </c>
      <c r="Q1638" s="56" t="str">
        <f>IF('UT Cases'!W1639="","",'UT Cases'!W1639)</f>
        <v/>
      </c>
      <c r="R1638" s="56" t="str">
        <f>IF('UT Cases'!X1639="","",'UT Cases'!X1639)</f>
        <v/>
      </c>
      <c r="S1638" s="56" t="str">
        <f>IF('UT Cases'!Y1639="","",'UT Cases'!Y1639)</f>
        <v/>
      </c>
      <c r="T1638" s="56" t="str">
        <f>IF('UT Cases'!Z1639="","",'UT Cases'!Z1639)</f>
        <v/>
      </c>
      <c r="U1638" s="57" t="str">
        <f>IF('UT Cases'!AA1639="","",'UT Cases'!AA1639)</f>
        <v/>
      </c>
      <c r="V1638" s="57" t="str">
        <f>IF('UT Cases'!AB1639="","",'UT Cases'!AB1639)</f>
        <v/>
      </c>
      <c r="W1638" s="57" t="str">
        <f>IF('UT Cases'!AC1639="","",'UT Cases'!AC1639)</f>
        <v/>
      </c>
      <c r="X1638" s="57" t="str">
        <f>IF('UT Cases'!AD1639="","",'UT Cases'!AD1639)</f>
        <v/>
      </c>
      <c r="Y1638" s="57" t="str">
        <f>IF('UT Cases'!AE1639="","",'UT Cases'!AE1639)</f>
        <v/>
      </c>
      <c r="Z1638" s="56" t="str">
        <f>IF('UT Cases'!AF1639="","",'UT Cases'!AF1639)</f>
        <v/>
      </c>
      <c r="AA1638" s="56" t="str">
        <f>IF('UT Cases'!AG1639="","",'UT Cases'!AG1639)</f>
        <v/>
      </c>
      <c r="AB1638" s="56" t="str">
        <f>IF('UT Cases'!AH1639="","",'UT Cases'!AH1639)</f>
        <v/>
      </c>
      <c r="AC1638" s="56" t="str">
        <f>IF('UT Cases'!AI1639="","",'UT Cases'!AI1639)</f>
        <v/>
      </c>
      <c r="AD1638" s="56" t="str">
        <f>IF('UT Cases'!AJ1639="","",'UT Cases'!AJ1639)</f>
        <v/>
      </c>
    </row>
    <row r="1639" spans="2:30">
      <c r="B1639" s="54" t="str">
        <f>IF('UT Cases'!B1640="","",'UT Cases'!B1640)</f>
        <v/>
      </c>
      <c r="C1639" s="54" t="str">
        <f>IF('UT Cases'!C1640="","",'UT Cases'!C1640)</f>
        <v/>
      </c>
      <c r="D1639" s="54" t="str">
        <f>IF('UT Cases'!D1640="","",'UT Cases'!D1640)</f>
        <v/>
      </c>
      <c r="E1639" s="54" t="str">
        <f>IF('UT Cases'!H1640="","",'UT Cases'!H1640)</f>
        <v/>
      </c>
      <c r="F1639" s="55" t="str">
        <f>IF('UT Cases'!L1640="","",'UT Cases'!L1640)</f>
        <v/>
      </c>
      <c r="G1639" s="56" t="str">
        <f>IF('UT Cases'!M1640="","",'UT Cases'!M1640)</f>
        <v/>
      </c>
      <c r="H1639" s="56" t="str">
        <f>IF('UT Cases'!N1640="","",'UT Cases'!N1640)</f>
        <v/>
      </c>
      <c r="I1639" s="56" t="str">
        <f>IF('UT Cases'!O1640="","",'UT Cases'!O1640)</f>
        <v/>
      </c>
      <c r="J1639" s="56" t="str">
        <f>IF('UT Cases'!P1640="","",'UT Cases'!P1640)</f>
        <v/>
      </c>
      <c r="K1639" s="57" t="str">
        <f>IF('UT Cases'!Q1640="","",'UT Cases'!Q1640)</f>
        <v/>
      </c>
      <c r="L1639" s="57" t="str">
        <f>IF('UT Cases'!R1640="","",'UT Cases'!R1640)</f>
        <v/>
      </c>
      <c r="M1639" s="57" t="str">
        <f>IF('UT Cases'!S1640="","",'UT Cases'!S1640)</f>
        <v/>
      </c>
      <c r="N1639" s="57" t="str">
        <f>IF('UT Cases'!T1640="","",'UT Cases'!T1640)</f>
        <v/>
      </c>
      <c r="O1639" s="57" t="str">
        <f>IF('UT Cases'!U1640="","",'UT Cases'!U1640)</f>
        <v/>
      </c>
      <c r="P1639" s="56" t="str">
        <f>IF('UT Cases'!V1640="","",'UT Cases'!V1640)</f>
        <v/>
      </c>
      <c r="Q1639" s="56" t="str">
        <f>IF('UT Cases'!W1640="","",'UT Cases'!W1640)</f>
        <v/>
      </c>
      <c r="R1639" s="56" t="str">
        <f>IF('UT Cases'!X1640="","",'UT Cases'!X1640)</f>
        <v/>
      </c>
      <c r="S1639" s="56" t="str">
        <f>IF('UT Cases'!Y1640="","",'UT Cases'!Y1640)</f>
        <v/>
      </c>
      <c r="T1639" s="56" t="str">
        <f>IF('UT Cases'!Z1640="","",'UT Cases'!Z1640)</f>
        <v/>
      </c>
      <c r="U1639" s="57" t="str">
        <f>IF('UT Cases'!AA1640="","",'UT Cases'!AA1640)</f>
        <v/>
      </c>
      <c r="V1639" s="57" t="str">
        <f>IF('UT Cases'!AB1640="","",'UT Cases'!AB1640)</f>
        <v/>
      </c>
      <c r="W1639" s="57" t="str">
        <f>IF('UT Cases'!AC1640="","",'UT Cases'!AC1640)</f>
        <v/>
      </c>
      <c r="X1639" s="57" t="str">
        <f>IF('UT Cases'!AD1640="","",'UT Cases'!AD1640)</f>
        <v/>
      </c>
      <c r="Y1639" s="57" t="str">
        <f>IF('UT Cases'!AE1640="","",'UT Cases'!AE1640)</f>
        <v/>
      </c>
      <c r="Z1639" s="56" t="str">
        <f>IF('UT Cases'!AF1640="","",'UT Cases'!AF1640)</f>
        <v/>
      </c>
      <c r="AA1639" s="56" t="str">
        <f>IF('UT Cases'!AG1640="","",'UT Cases'!AG1640)</f>
        <v/>
      </c>
      <c r="AB1639" s="56" t="str">
        <f>IF('UT Cases'!AH1640="","",'UT Cases'!AH1640)</f>
        <v/>
      </c>
      <c r="AC1639" s="56" t="str">
        <f>IF('UT Cases'!AI1640="","",'UT Cases'!AI1640)</f>
        <v/>
      </c>
      <c r="AD1639" s="56" t="str">
        <f>IF('UT Cases'!AJ1640="","",'UT Cases'!AJ1640)</f>
        <v/>
      </c>
    </row>
    <row r="1640" spans="2:30">
      <c r="B1640" s="54" t="str">
        <f>IF('UT Cases'!B1641="","",'UT Cases'!B1641)</f>
        <v/>
      </c>
      <c r="C1640" s="54" t="str">
        <f>IF('UT Cases'!C1641="","",'UT Cases'!C1641)</f>
        <v/>
      </c>
      <c r="D1640" s="54" t="str">
        <f>IF('UT Cases'!D1641="","",'UT Cases'!D1641)</f>
        <v/>
      </c>
      <c r="E1640" s="54" t="str">
        <f>IF('UT Cases'!H1641="","",'UT Cases'!H1641)</f>
        <v/>
      </c>
      <c r="F1640" s="55" t="str">
        <f>IF('UT Cases'!L1641="","",'UT Cases'!L1641)</f>
        <v/>
      </c>
      <c r="G1640" s="56" t="str">
        <f>IF('UT Cases'!M1641="","",'UT Cases'!M1641)</f>
        <v/>
      </c>
      <c r="H1640" s="56" t="str">
        <f>IF('UT Cases'!N1641="","",'UT Cases'!N1641)</f>
        <v/>
      </c>
      <c r="I1640" s="56" t="str">
        <f>IF('UT Cases'!O1641="","",'UT Cases'!O1641)</f>
        <v/>
      </c>
      <c r="J1640" s="56" t="str">
        <f>IF('UT Cases'!P1641="","",'UT Cases'!P1641)</f>
        <v/>
      </c>
      <c r="K1640" s="57" t="str">
        <f>IF('UT Cases'!Q1641="","",'UT Cases'!Q1641)</f>
        <v/>
      </c>
      <c r="L1640" s="57" t="str">
        <f>IF('UT Cases'!R1641="","",'UT Cases'!R1641)</f>
        <v/>
      </c>
      <c r="M1640" s="57" t="str">
        <f>IF('UT Cases'!S1641="","",'UT Cases'!S1641)</f>
        <v/>
      </c>
      <c r="N1640" s="57" t="str">
        <f>IF('UT Cases'!T1641="","",'UT Cases'!T1641)</f>
        <v/>
      </c>
      <c r="O1640" s="57" t="str">
        <f>IF('UT Cases'!U1641="","",'UT Cases'!U1641)</f>
        <v/>
      </c>
      <c r="P1640" s="56" t="str">
        <f>IF('UT Cases'!V1641="","",'UT Cases'!V1641)</f>
        <v/>
      </c>
      <c r="Q1640" s="56" t="str">
        <f>IF('UT Cases'!W1641="","",'UT Cases'!W1641)</f>
        <v/>
      </c>
      <c r="R1640" s="56" t="str">
        <f>IF('UT Cases'!X1641="","",'UT Cases'!X1641)</f>
        <v/>
      </c>
      <c r="S1640" s="56" t="str">
        <f>IF('UT Cases'!Y1641="","",'UT Cases'!Y1641)</f>
        <v/>
      </c>
      <c r="T1640" s="56" t="str">
        <f>IF('UT Cases'!Z1641="","",'UT Cases'!Z1641)</f>
        <v/>
      </c>
      <c r="U1640" s="57" t="str">
        <f>IF('UT Cases'!AA1641="","",'UT Cases'!AA1641)</f>
        <v/>
      </c>
      <c r="V1640" s="57" t="str">
        <f>IF('UT Cases'!AB1641="","",'UT Cases'!AB1641)</f>
        <v/>
      </c>
      <c r="W1640" s="57" t="str">
        <f>IF('UT Cases'!AC1641="","",'UT Cases'!AC1641)</f>
        <v/>
      </c>
      <c r="X1640" s="57" t="str">
        <f>IF('UT Cases'!AD1641="","",'UT Cases'!AD1641)</f>
        <v/>
      </c>
      <c r="Y1640" s="57" t="str">
        <f>IF('UT Cases'!AE1641="","",'UT Cases'!AE1641)</f>
        <v/>
      </c>
      <c r="Z1640" s="56" t="str">
        <f>IF('UT Cases'!AF1641="","",'UT Cases'!AF1641)</f>
        <v/>
      </c>
      <c r="AA1640" s="56" t="str">
        <f>IF('UT Cases'!AG1641="","",'UT Cases'!AG1641)</f>
        <v/>
      </c>
      <c r="AB1640" s="56" t="str">
        <f>IF('UT Cases'!AH1641="","",'UT Cases'!AH1641)</f>
        <v/>
      </c>
      <c r="AC1640" s="56" t="str">
        <f>IF('UT Cases'!AI1641="","",'UT Cases'!AI1641)</f>
        <v/>
      </c>
      <c r="AD1640" s="56" t="str">
        <f>IF('UT Cases'!AJ1641="","",'UT Cases'!AJ1641)</f>
        <v/>
      </c>
    </row>
    <row r="1641" spans="2:30">
      <c r="B1641" s="54" t="str">
        <f>IF('UT Cases'!B1642="","",'UT Cases'!B1642)</f>
        <v/>
      </c>
      <c r="C1641" s="54" t="str">
        <f>IF('UT Cases'!C1642="","",'UT Cases'!C1642)</f>
        <v/>
      </c>
      <c r="D1641" s="54" t="str">
        <f>IF('UT Cases'!D1642="","",'UT Cases'!D1642)</f>
        <v/>
      </c>
      <c r="E1641" s="54" t="str">
        <f>IF('UT Cases'!H1642="","",'UT Cases'!H1642)</f>
        <v/>
      </c>
      <c r="F1641" s="55" t="str">
        <f>IF('UT Cases'!L1642="","",'UT Cases'!L1642)</f>
        <v/>
      </c>
      <c r="G1641" s="56" t="str">
        <f>IF('UT Cases'!M1642="","",'UT Cases'!M1642)</f>
        <v/>
      </c>
      <c r="H1641" s="56" t="str">
        <f>IF('UT Cases'!N1642="","",'UT Cases'!N1642)</f>
        <v/>
      </c>
      <c r="I1641" s="56" t="str">
        <f>IF('UT Cases'!O1642="","",'UT Cases'!O1642)</f>
        <v/>
      </c>
      <c r="J1641" s="56" t="str">
        <f>IF('UT Cases'!P1642="","",'UT Cases'!P1642)</f>
        <v/>
      </c>
      <c r="K1641" s="57" t="str">
        <f>IF('UT Cases'!Q1642="","",'UT Cases'!Q1642)</f>
        <v/>
      </c>
      <c r="L1641" s="57" t="str">
        <f>IF('UT Cases'!R1642="","",'UT Cases'!R1642)</f>
        <v/>
      </c>
      <c r="M1641" s="57" t="str">
        <f>IF('UT Cases'!S1642="","",'UT Cases'!S1642)</f>
        <v/>
      </c>
      <c r="N1641" s="57" t="str">
        <f>IF('UT Cases'!T1642="","",'UT Cases'!T1642)</f>
        <v/>
      </c>
      <c r="O1641" s="57" t="str">
        <f>IF('UT Cases'!U1642="","",'UT Cases'!U1642)</f>
        <v/>
      </c>
      <c r="P1641" s="56" t="str">
        <f>IF('UT Cases'!V1642="","",'UT Cases'!V1642)</f>
        <v/>
      </c>
      <c r="Q1641" s="56" t="str">
        <f>IF('UT Cases'!W1642="","",'UT Cases'!W1642)</f>
        <v/>
      </c>
      <c r="R1641" s="56" t="str">
        <f>IF('UT Cases'!X1642="","",'UT Cases'!X1642)</f>
        <v/>
      </c>
      <c r="S1641" s="56" t="str">
        <f>IF('UT Cases'!Y1642="","",'UT Cases'!Y1642)</f>
        <v/>
      </c>
      <c r="T1641" s="56" t="str">
        <f>IF('UT Cases'!Z1642="","",'UT Cases'!Z1642)</f>
        <v/>
      </c>
      <c r="U1641" s="57" t="str">
        <f>IF('UT Cases'!AA1642="","",'UT Cases'!AA1642)</f>
        <v/>
      </c>
      <c r="V1641" s="57" t="str">
        <f>IF('UT Cases'!AB1642="","",'UT Cases'!AB1642)</f>
        <v/>
      </c>
      <c r="W1641" s="57" t="str">
        <f>IF('UT Cases'!AC1642="","",'UT Cases'!AC1642)</f>
        <v/>
      </c>
      <c r="X1641" s="57" t="str">
        <f>IF('UT Cases'!AD1642="","",'UT Cases'!AD1642)</f>
        <v/>
      </c>
      <c r="Y1641" s="57" t="str">
        <f>IF('UT Cases'!AE1642="","",'UT Cases'!AE1642)</f>
        <v/>
      </c>
      <c r="Z1641" s="56" t="str">
        <f>IF('UT Cases'!AF1642="","",'UT Cases'!AF1642)</f>
        <v/>
      </c>
      <c r="AA1641" s="56" t="str">
        <f>IF('UT Cases'!AG1642="","",'UT Cases'!AG1642)</f>
        <v/>
      </c>
      <c r="AB1641" s="56" t="str">
        <f>IF('UT Cases'!AH1642="","",'UT Cases'!AH1642)</f>
        <v/>
      </c>
      <c r="AC1641" s="56" t="str">
        <f>IF('UT Cases'!AI1642="","",'UT Cases'!AI1642)</f>
        <v/>
      </c>
      <c r="AD1641" s="56" t="str">
        <f>IF('UT Cases'!AJ1642="","",'UT Cases'!AJ1642)</f>
        <v/>
      </c>
    </row>
    <row r="1642" spans="2:30">
      <c r="B1642" s="54" t="str">
        <f>IF('UT Cases'!B1643="","",'UT Cases'!B1643)</f>
        <v/>
      </c>
      <c r="C1642" s="54" t="str">
        <f>IF('UT Cases'!C1643="","",'UT Cases'!C1643)</f>
        <v/>
      </c>
      <c r="D1642" s="54" t="str">
        <f>IF('UT Cases'!D1643="","",'UT Cases'!D1643)</f>
        <v/>
      </c>
      <c r="E1642" s="54" t="str">
        <f>IF('UT Cases'!H1643="","",'UT Cases'!H1643)</f>
        <v/>
      </c>
      <c r="F1642" s="55" t="str">
        <f>IF('UT Cases'!L1643="","",'UT Cases'!L1643)</f>
        <v/>
      </c>
      <c r="G1642" s="56" t="str">
        <f>IF('UT Cases'!M1643="","",'UT Cases'!M1643)</f>
        <v/>
      </c>
      <c r="H1642" s="56" t="str">
        <f>IF('UT Cases'!N1643="","",'UT Cases'!N1643)</f>
        <v/>
      </c>
      <c r="I1642" s="56" t="str">
        <f>IF('UT Cases'!O1643="","",'UT Cases'!O1643)</f>
        <v/>
      </c>
      <c r="J1642" s="56" t="str">
        <f>IF('UT Cases'!P1643="","",'UT Cases'!P1643)</f>
        <v/>
      </c>
      <c r="K1642" s="57" t="str">
        <f>IF('UT Cases'!Q1643="","",'UT Cases'!Q1643)</f>
        <v/>
      </c>
      <c r="L1642" s="57" t="str">
        <f>IF('UT Cases'!R1643="","",'UT Cases'!R1643)</f>
        <v/>
      </c>
      <c r="M1642" s="57" t="str">
        <f>IF('UT Cases'!S1643="","",'UT Cases'!S1643)</f>
        <v/>
      </c>
      <c r="N1642" s="57" t="str">
        <f>IF('UT Cases'!T1643="","",'UT Cases'!T1643)</f>
        <v/>
      </c>
      <c r="O1642" s="57" t="str">
        <f>IF('UT Cases'!U1643="","",'UT Cases'!U1643)</f>
        <v/>
      </c>
      <c r="P1642" s="56" t="str">
        <f>IF('UT Cases'!V1643="","",'UT Cases'!V1643)</f>
        <v/>
      </c>
      <c r="Q1642" s="56" t="str">
        <f>IF('UT Cases'!W1643="","",'UT Cases'!W1643)</f>
        <v/>
      </c>
      <c r="R1642" s="56" t="str">
        <f>IF('UT Cases'!X1643="","",'UT Cases'!X1643)</f>
        <v/>
      </c>
      <c r="S1642" s="56" t="str">
        <f>IF('UT Cases'!Y1643="","",'UT Cases'!Y1643)</f>
        <v/>
      </c>
      <c r="T1642" s="56" t="str">
        <f>IF('UT Cases'!Z1643="","",'UT Cases'!Z1643)</f>
        <v/>
      </c>
      <c r="U1642" s="57" t="str">
        <f>IF('UT Cases'!AA1643="","",'UT Cases'!AA1643)</f>
        <v/>
      </c>
      <c r="V1642" s="57" t="str">
        <f>IF('UT Cases'!AB1643="","",'UT Cases'!AB1643)</f>
        <v/>
      </c>
      <c r="W1642" s="57" t="str">
        <f>IF('UT Cases'!AC1643="","",'UT Cases'!AC1643)</f>
        <v/>
      </c>
      <c r="X1642" s="57" t="str">
        <f>IF('UT Cases'!AD1643="","",'UT Cases'!AD1643)</f>
        <v/>
      </c>
      <c r="Y1642" s="57" t="str">
        <f>IF('UT Cases'!AE1643="","",'UT Cases'!AE1643)</f>
        <v/>
      </c>
      <c r="Z1642" s="56" t="str">
        <f>IF('UT Cases'!AF1643="","",'UT Cases'!AF1643)</f>
        <v/>
      </c>
      <c r="AA1642" s="56" t="str">
        <f>IF('UT Cases'!AG1643="","",'UT Cases'!AG1643)</f>
        <v/>
      </c>
      <c r="AB1642" s="56" t="str">
        <f>IF('UT Cases'!AH1643="","",'UT Cases'!AH1643)</f>
        <v/>
      </c>
      <c r="AC1642" s="56" t="str">
        <f>IF('UT Cases'!AI1643="","",'UT Cases'!AI1643)</f>
        <v/>
      </c>
      <c r="AD1642" s="56" t="str">
        <f>IF('UT Cases'!AJ1643="","",'UT Cases'!AJ1643)</f>
        <v/>
      </c>
    </row>
    <row r="1643" spans="2:30">
      <c r="B1643" s="54" t="str">
        <f>IF('UT Cases'!B1644="","",'UT Cases'!B1644)</f>
        <v/>
      </c>
      <c r="C1643" s="54" t="str">
        <f>IF('UT Cases'!C1644="","",'UT Cases'!C1644)</f>
        <v/>
      </c>
      <c r="D1643" s="54" t="str">
        <f>IF('UT Cases'!D1644="","",'UT Cases'!D1644)</f>
        <v/>
      </c>
      <c r="E1643" s="54" t="str">
        <f>IF('UT Cases'!H1644="","",'UT Cases'!H1644)</f>
        <v/>
      </c>
      <c r="F1643" s="55" t="str">
        <f>IF('UT Cases'!L1644="","",'UT Cases'!L1644)</f>
        <v/>
      </c>
      <c r="G1643" s="56" t="str">
        <f>IF('UT Cases'!M1644="","",'UT Cases'!M1644)</f>
        <v/>
      </c>
      <c r="H1643" s="56" t="str">
        <f>IF('UT Cases'!N1644="","",'UT Cases'!N1644)</f>
        <v/>
      </c>
      <c r="I1643" s="56" t="str">
        <f>IF('UT Cases'!O1644="","",'UT Cases'!O1644)</f>
        <v/>
      </c>
      <c r="J1643" s="56" t="str">
        <f>IF('UT Cases'!P1644="","",'UT Cases'!P1644)</f>
        <v/>
      </c>
      <c r="K1643" s="57" t="str">
        <f>IF('UT Cases'!Q1644="","",'UT Cases'!Q1644)</f>
        <v/>
      </c>
      <c r="L1643" s="57" t="str">
        <f>IF('UT Cases'!R1644="","",'UT Cases'!R1644)</f>
        <v/>
      </c>
      <c r="M1643" s="57" t="str">
        <f>IF('UT Cases'!S1644="","",'UT Cases'!S1644)</f>
        <v/>
      </c>
      <c r="N1643" s="57" t="str">
        <f>IF('UT Cases'!T1644="","",'UT Cases'!T1644)</f>
        <v/>
      </c>
      <c r="O1643" s="57" t="str">
        <f>IF('UT Cases'!U1644="","",'UT Cases'!U1644)</f>
        <v/>
      </c>
      <c r="P1643" s="56" t="str">
        <f>IF('UT Cases'!V1644="","",'UT Cases'!V1644)</f>
        <v/>
      </c>
      <c r="Q1643" s="56" t="str">
        <f>IF('UT Cases'!W1644="","",'UT Cases'!W1644)</f>
        <v/>
      </c>
      <c r="R1643" s="56" t="str">
        <f>IF('UT Cases'!X1644="","",'UT Cases'!X1644)</f>
        <v/>
      </c>
      <c r="S1643" s="56" t="str">
        <f>IF('UT Cases'!Y1644="","",'UT Cases'!Y1644)</f>
        <v/>
      </c>
      <c r="T1643" s="56" t="str">
        <f>IF('UT Cases'!Z1644="","",'UT Cases'!Z1644)</f>
        <v/>
      </c>
      <c r="U1643" s="57" t="str">
        <f>IF('UT Cases'!AA1644="","",'UT Cases'!AA1644)</f>
        <v/>
      </c>
      <c r="V1643" s="57" t="str">
        <f>IF('UT Cases'!AB1644="","",'UT Cases'!AB1644)</f>
        <v/>
      </c>
      <c r="W1643" s="57" t="str">
        <f>IF('UT Cases'!AC1644="","",'UT Cases'!AC1644)</f>
        <v/>
      </c>
      <c r="X1643" s="57" t="str">
        <f>IF('UT Cases'!AD1644="","",'UT Cases'!AD1644)</f>
        <v/>
      </c>
      <c r="Y1643" s="57" t="str">
        <f>IF('UT Cases'!AE1644="","",'UT Cases'!AE1644)</f>
        <v/>
      </c>
      <c r="Z1643" s="56" t="str">
        <f>IF('UT Cases'!AF1644="","",'UT Cases'!AF1644)</f>
        <v/>
      </c>
      <c r="AA1643" s="56" t="str">
        <f>IF('UT Cases'!AG1644="","",'UT Cases'!AG1644)</f>
        <v/>
      </c>
      <c r="AB1643" s="56" t="str">
        <f>IF('UT Cases'!AH1644="","",'UT Cases'!AH1644)</f>
        <v/>
      </c>
      <c r="AC1643" s="56" t="str">
        <f>IF('UT Cases'!AI1644="","",'UT Cases'!AI1644)</f>
        <v/>
      </c>
      <c r="AD1643" s="56" t="str">
        <f>IF('UT Cases'!AJ1644="","",'UT Cases'!AJ1644)</f>
        <v/>
      </c>
    </row>
    <row r="1644" spans="2:30">
      <c r="B1644" s="54" t="str">
        <f>IF('UT Cases'!B1645="","",'UT Cases'!B1645)</f>
        <v/>
      </c>
      <c r="C1644" s="54" t="str">
        <f>IF('UT Cases'!C1645="","",'UT Cases'!C1645)</f>
        <v/>
      </c>
      <c r="D1644" s="54" t="str">
        <f>IF('UT Cases'!D1645="","",'UT Cases'!D1645)</f>
        <v/>
      </c>
      <c r="E1644" s="54" t="str">
        <f>IF('UT Cases'!H1645="","",'UT Cases'!H1645)</f>
        <v/>
      </c>
      <c r="F1644" s="55" t="str">
        <f>IF('UT Cases'!L1645="","",'UT Cases'!L1645)</f>
        <v/>
      </c>
      <c r="G1644" s="56" t="str">
        <f>IF('UT Cases'!M1645="","",'UT Cases'!M1645)</f>
        <v/>
      </c>
      <c r="H1644" s="56" t="str">
        <f>IF('UT Cases'!N1645="","",'UT Cases'!N1645)</f>
        <v/>
      </c>
      <c r="I1644" s="56" t="str">
        <f>IF('UT Cases'!O1645="","",'UT Cases'!O1645)</f>
        <v/>
      </c>
      <c r="J1644" s="56" t="str">
        <f>IF('UT Cases'!P1645="","",'UT Cases'!P1645)</f>
        <v/>
      </c>
      <c r="K1644" s="57" t="str">
        <f>IF('UT Cases'!Q1645="","",'UT Cases'!Q1645)</f>
        <v/>
      </c>
      <c r="L1644" s="57" t="str">
        <f>IF('UT Cases'!R1645="","",'UT Cases'!R1645)</f>
        <v/>
      </c>
      <c r="M1644" s="57" t="str">
        <f>IF('UT Cases'!S1645="","",'UT Cases'!S1645)</f>
        <v/>
      </c>
      <c r="N1644" s="57" t="str">
        <f>IF('UT Cases'!T1645="","",'UT Cases'!T1645)</f>
        <v/>
      </c>
      <c r="O1644" s="57" t="str">
        <f>IF('UT Cases'!U1645="","",'UT Cases'!U1645)</f>
        <v/>
      </c>
      <c r="P1644" s="56" t="str">
        <f>IF('UT Cases'!V1645="","",'UT Cases'!V1645)</f>
        <v/>
      </c>
      <c r="Q1644" s="56" t="str">
        <f>IF('UT Cases'!W1645="","",'UT Cases'!W1645)</f>
        <v/>
      </c>
      <c r="R1644" s="56" t="str">
        <f>IF('UT Cases'!X1645="","",'UT Cases'!X1645)</f>
        <v/>
      </c>
      <c r="S1644" s="56" t="str">
        <f>IF('UT Cases'!Y1645="","",'UT Cases'!Y1645)</f>
        <v/>
      </c>
      <c r="T1644" s="56" t="str">
        <f>IF('UT Cases'!Z1645="","",'UT Cases'!Z1645)</f>
        <v/>
      </c>
      <c r="U1644" s="57" t="str">
        <f>IF('UT Cases'!AA1645="","",'UT Cases'!AA1645)</f>
        <v/>
      </c>
      <c r="V1644" s="57" t="str">
        <f>IF('UT Cases'!AB1645="","",'UT Cases'!AB1645)</f>
        <v/>
      </c>
      <c r="W1644" s="57" t="str">
        <f>IF('UT Cases'!AC1645="","",'UT Cases'!AC1645)</f>
        <v/>
      </c>
      <c r="X1644" s="57" t="str">
        <f>IF('UT Cases'!AD1645="","",'UT Cases'!AD1645)</f>
        <v/>
      </c>
      <c r="Y1644" s="57" t="str">
        <f>IF('UT Cases'!AE1645="","",'UT Cases'!AE1645)</f>
        <v/>
      </c>
      <c r="Z1644" s="56" t="str">
        <f>IF('UT Cases'!AF1645="","",'UT Cases'!AF1645)</f>
        <v/>
      </c>
      <c r="AA1644" s="56" t="str">
        <f>IF('UT Cases'!AG1645="","",'UT Cases'!AG1645)</f>
        <v/>
      </c>
      <c r="AB1644" s="56" t="str">
        <f>IF('UT Cases'!AH1645="","",'UT Cases'!AH1645)</f>
        <v/>
      </c>
      <c r="AC1644" s="56" t="str">
        <f>IF('UT Cases'!AI1645="","",'UT Cases'!AI1645)</f>
        <v/>
      </c>
      <c r="AD1644" s="56" t="str">
        <f>IF('UT Cases'!AJ1645="","",'UT Cases'!AJ1645)</f>
        <v/>
      </c>
    </row>
    <row r="1645" spans="2:30">
      <c r="B1645" s="54" t="str">
        <f>IF('UT Cases'!B1646="","",'UT Cases'!B1646)</f>
        <v/>
      </c>
      <c r="C1645" s="54" t="str">
        <f>IF('UT Cases'!C1646="","",'UT Cases'!C1646)</f>
        <v/>
      </c>
      <c r="D1645" s="54" t="str">
        <f>IF('UT Cases'!D1646="","",'UT Cases'!D1646)</f>
        <v/>
      </c>
      <c r="E1645" s="54" t="str">
        <f>IF('UT Cases'!H1646="","",'UT Cases'!H1646)</f>
        <v/>
      </c>
      <c r="F1645" s="55" t="str">
        <f>IF('UT Cases'!L1646="","",'UT Cases'!L1646)</f>
        <v/>
      </c>
      <c r="G1645" s="56" t="str">
        <f>IF('UT Cases'!M1646="","",'UT Cases'!M1646)</f>
        <v/>
      </c>
      <c r="H1645" s="56" t="str">
        <f>IF('UT Cases'!N1646="","",'UT Cases'!N1646)</f>
        <v/>
      </c>
      <c r="I1645" s="56" t="str">
        <f>IF('UT Cases'!O1646="","",'UT Cases'!O1646)</f>
        <v/>
      </c>
      <c r="J1645" s="56" t="str">
        <f>IF('UT Cases'!P1646="","",'UT Cases'!P1646)</f>
        <v/>
      </c>
      <c r="K1645" s="57" t="str">
        <f>IF('UT Cases'!Q1646="","",'UT Cases'!Q1646)</f>
        <v/>
      </c>
      <c r="L1645" s="57" t="str">
        <f>IF('UT Cases'!R1646="","",'UT Cases'!R1646)</f>
        <v/>
      </c>
      <c r="M1645" s="57" t="str">
        <f>IF('UT Cases'!S1646="","",'UT Cases'!S1646)</f>
        <v/>
      </c>
      <c r="N1645" s="57" t="str">
        <f>IF('UT Cases'!T1646="","",'UT Cases'!T1646)</f>
        <v/>
      </c>
      <c r="O1645" s="57" t="str">
        <f>IF('UT Cases'!U1646="","",'UT Cases'!U1646)</f>
        <v/>
      </c>
      <c r="P1645" s="56" t="str">
        <f>IF('UT Cases'!V1646="","",'UT Cases'!V1646)</f>
        <v/>
      </c>
      <c r="Q1645" s="56" t="str">
        <f>IF('UT Cases'!W1646="","",'UT Cases'!W1646)</f>
        <v/>
      </c>
      <c r="R1645" s="56" t="str">
        <f>IF('UT Cases'!X1646="","",'UT Cases'!X1646)</f>
        <v/>
      </c>
      <c r="S1645" s="56" t="str">
        <f>IF('UT Cases'!Y1646="","",'UT Cases'!Y1646)</f>
        <v/>
      </c>
      <c r="T1645" s="56" t="str">
        <f>IF('UT Cases'!Z1646="","",'UT Cases'!Z1646)</f>
        <v/>
      </c>
      <c r="U1645" s="57" t="str">
        <f>IF('UT Cases'!AA1646="","",'UT Cases'!AA1646)</f>
        <v/>
      </c>
      <c r="V1645" s="57" t="str">
        <f>IF('UT Cases'!AB1646="","",'UT Cases'!AB1646)</f>
        <v/>
      </c>
      <c r="W1645" s="57" t="str">
        <f>IF('UT Cases'!AC1646="","",'UT Cases'!AC1646)</f>
        <v/>
      </c>
      <c r="X1645" s="57" t="str">
        <f>IF('UT Cases'!AD1646="","",'UT Cases'!AD1646)</f>
        <v/>
      </c>
      <c r="Y1645" s="57" t="str">
        <f>IF('UT Cases'!AE1646="","",'UT Cases'!AE1646)</f>
        <v/>
      </c>
      <c r="Z1645" s="56" t="str">
        <f>IF('UT Cases'!AF1646="","",'UT Cases'!AF1646)</f>
        <v/>
      </c>
      <c r="AA1645" s="56" t="str">
        <f>IF('UT Cases'!AG1646="","",'UT Cases'!AG1646)</f>
        <v/>
      </c>
      <c r="AB1645" s="56" t="str">
        <f>IF('UT Cases'!AH1646="","",'UT Cases'!AH1646)</f>
        <v/>
      </c>
      <c r="AC1645" s="56" t="str">
        <f>IF('UT Cases'!AI1646="","",'UT Cases'!AI1646)</f>
        <v/>
      </c>
      <c r="AD1645" s="56" t="str">
        <f>IF('UT Cases'!AJ1646="","",'UT Cases'!AJ1646)</f>
        <v/>
      </c>
    </row>
    <row r="1646" spans="2:30">
      <c r="B1646" s="54" t="str">
        <f>IF('UT Cases'!B1647="","",'UT Cases'!B1647)</f>
        <v/>
      </c>
      <c r="C1646" s="54" t="str">
        <f>IF('UT Cases'!C1647="","",'UT Cases'!C1647)</f>
        <v/>
      </c>
      <c r="D1646" s="54" t="str">
        <f>IF('UT Cases'!D1647="","",'UT Cases'!D1647)</f>
        <v/>
      </c>
      <c r="E1646" s="54" t="str">
        <f>IF('UT Cases'!H1647="","",'UT Cases'!H1647)</f>
        <v/>
      </c>
      <c r="F1646" s="55" t="str">
        <f>IF('UT Cases'!L1647="","",'UT Cases'!L1647)</f>
        <v/>
      </c>
      <c r="G1646" s="56" t="str">
        <f>IF('UT Cases'!M1647="","",'UT Cases'!M1647)</f>
        <v/>
      </c>
      <c r="H1646" s="56" t="str">
        <f>IF('UT Cases'!N1647="","",'UT Cases'!N1647)</f>
        <v/>
      </c>
      <c r="I1646" s="56" t="str">
        <f>IF('UT Cases'!O1647="","",'UT Cases'!O1647)</f>
        <v/>
      </c>
      <c r="J1646" s="56" t="str">
        <f>IF('UT Cases'!P1647="","",'UT Cases'!P1647)</f>
        <v/>
      </c>
      <c r="K1646" s="57" t="str">
        <f>IF('UT Cases'!Q1647="","",'UT Cases'!Q1647)</f>
        <v/>
      </c>
      <c r="L1646" s="57" t="str">
        <f>IF('UT Cases'!R1647="","",'UT Cases'!R1647)</f>
        <v/>
      </c>
      <c r="M1646" s="57" t="str">
        <f>IF('UT Cases'!S1647="","",'UT Cases'!S1647)</f>
        <v/>
      </c>
      <c r="N1646" s="57" t="str">
        <f>IF('UT Cases'!T1647="","",'UT Cases'!T1647)</f>
        <v/>
      </c>
      <c r="O1646" s="57" t="str">
        <f>IF('UT Cases'!U1647="","",'UT Cases'!U1647)</f>
        <v/>
      </c>
      <c r="P1646" s="56" t="str">
        <f>IF('UT Cases'!V1647="","",'UT Cases'!V1647)</f>
        <v/>
      </c>
      <c r="Q1646" s="56" t="str">
        <f>IF('UT Cases'!W1647="","",'UT Cases'!W1647)</f>
        <v/>
      </c>
      <c r="R1646" s="56" t="str">
        <f>IF('UT Cases'!X1647="","",'UT Cases'!X1647)</f>
        <v/>
      </c>
      <c r="S1646" s="56" t="str">
        <f>IF('UT Cases'!Y1647="","",'UT Cases'!Y1647)</f>
        <v/>
      </c>
      <c r="T1646" s="56" t="str">
        <f>IF('UT Cases'!Z1647="","",'UT Cases'!Z1647)</f>
        <v/>
      </c>
      <c r="U1646" s="57" t="str">
        <f>IF('UT Cases'!AA1647="","",'UT Cases'!AA1647)</f>
        <v/>
      </c>
      <c r="V1646" s="57" t="str">
        <f>IF('UT Cases'!AB1647="","",'UT Cases'!AB1647)</f>
        <v/>
      </c>
      <c r="W1646" s="57" t="str">
        <f>IF('UT Cases'!AC1647="","",'UT Cases'!AC1647)</f>
        <v/>
      </c>
      <c r="X1646" s="57" t="str">
        <f>IF('UT Cases'!AD1647="","",'UT Cases'!AD1647)</f>
        <v/>
      </c>
      <c r="Y1646" s="57" t="str">
        <f>IF('UT Cases'!AE1647="","",'UT Cases'!AE1647)</f>
        <v/>
      </c>
      <c r="Z1646" s="56" t="str">
        <f>IF('UT Cases'!AF1647="","",'UT Cases'!AF1647)</f>
        <v/>
      </c>
      <c r="AA1646" s="56" t="str">
        <f>IF('UT Cases'!AG1647="","",'UT Cases'!AG1647)</f>
        <v/>
      </c>
      <c r="AB1646" s="56" t="str">
        <f>IF('UT Cases'!AH1647="","",'UT Cases'!AH1647)</f>
        <v/>
      </c>
      <c r="AC1646" s="56" t="str">
        <f>IF('UT Cases'!AI1647="","",'UT Cases'!AI1647)</f>
        <v/>
      </c>
      <c r="AD1646" s="56" t="str">
        <f>IF('UT Cases'!AJ1647="","",'UT Cases'!AJ1647)</f>
        <v/>
      </c>
    </row>
    <row r="1647" spans="2:30">
      <c r="B1647" s="54" t="str">
        <f>IF('UT Cases'!B1648="","",'UT Cases'!B1648)</f>
        <v/>
      </c>
      <c r="C1647" s="54" t="str">
        <f>IF('UT Cases'!C1648="","",'UT Cases'!C1648)</f>
        <v/>
      </c>
      <c r="D1647" s="54" t="str">
        <f>IF('UT Cases'!D1648="","",'UT Cases'!D1648)</f>
        <v/>
      </c>
      <c r="E1647" s="54" t="str">
        <f>IF('UT Cases'!H1648="","",'UT Cases'!H1648)</f>
        <v/>
      </c>
      <c r="F1647" s="55" t="str">
        <f>IF('UT Cases'!L1648="","",'UT Cases'!L1648)</f>
        <v/>
      </c>
      <c r="G1647" s="56" t="str">
        <f>IF('UT Cases'!M1648="","",'UT Cases'!M1648)</f>
        <v/>
      </c>
      <c r="H1647" s="56" t="str">
        <f>IF('UT Cases'!N1648="","",'UT Cases'!N1648)</f>
        <v/>
      </c>
      <c r="I1647" s="56" t="str">
        <f>IF('UT Cases'!O1648="","",'UT Cases'!O1648)</f>
        <v/>
      </c>
      <c r="J1647" s="56" t="str">
        <f>IF('UT Cases'!P1648="","",'UT Cases'!P1648)</f>
        <v/>
      </c>
      <c r="K1647" s="57" t="str">
        <f>IF('UT Cases'!Q1648="","",'UT Cases'!Q1648)</f>
        <v/>
      </c>
      <c r="L1647" s="57" t="str">
        <f>IF('UT Cases'!R1648="","",'UT Cases'!R1648)</f>
        <v/>
      </c>
      <c r="M1647" s="57" t="str">
        <f>IF('UT Cases'!S1648="","",'UT Cases'!S1648)</f>
        <v/>
      </c>
      <c r="N1647" s="57" t="str">
        <f>IF('UT Cases'!T1648="","",'UT Cases'!T1648)</f>
        <v/>
      </c>
      <c r="O1647" s="57" t="str">
        <f>IF('UT Cases'!U1648="","",'UT Cases'!U1648)</f>
        <v/>
      </c>
      <c r="P1647" s="56" t="str">
        <f>IF('UT Cases'!V1648="","",'UT Cases'!V1648)</f>
        <v/>
      </c>
      <c r="Q1647" s="56" t="str">
        <f>IF('UT Cases'!W1648="","",'UT Cases'!W1648)</f>
        <v/>
      </c>
      <c r="R1647" s="56" t="str">
        <f>IF('UT Cases'!X1648="","",'UT Cases'!X1648)</f>
        <v/>
      </c>
      <c r="S1647" s="56" t="str">
        <f>IF('UT Cases'!Y1648="","",'UT Cases'!Y1648)</f>
        <v/>
      </c>
      <c r="T1647" s="56" t="str">
        <f>IF('UT Cases'!Z1648="","",'UT Cases'!Z1648)</f>
        <v/>
      </c>
      <c r="U1647" s="57" t="str">
        <f>IF('UT Cases'!AA1648="","",'UT Cases'!AA1648)</f>
        <v/>
      </c>
      <c r="V1647" s="57" t="str">
        <f>IF('UT Cases'!AB1648="","",'UT Cases'!AB1648)</f>
        <v/>
      </c>
      <c r="W1647" s="57" t="str">
        <f>IF('UT Cases'!AC1648="","",'UT Cases'!AC1648)</f>
        <v/>
      </c>
      <c r="X1647" s="57" t="str">
        <f>IF('UT Cases'!AD1648="","",'UT Cases'!AD1648)</f>
        <v/>
      </c>
      <c r="Y1647" s="57" t="str">
        <f>IF('UT Cases'!AE1648="","",'UT Cases'!AE1648)</f>
        <v/>
      </c>
      <c r="Z1647" s="56" t="str">
        <f>IF('UT Cases'!AF1648="","",'UT Cases'!AF1648)</f>
        <v/>
      </c>
      <c r="AA1647" s="56" t="str">
        <f>IF('UT Cases'!AG1648="","",'UT Cases'!AG1648)</f>
        <v/>
      </c>
      <c r="AB1647" s="56" t="str">
        <f>IF('UT Cases'!AH1648="","",'UT Cases'!AH1648)</f>
        <v/>
      </c>
      <c r="AC1647" s="56" t="str">
        <f>IF('UT Cases'!AI1648="","",'UT Cases'!AI1648)</f>
        <v/>
      </c>
      <c r="AD1647" s="56" t="str">
        <f>IF('UT Cases'!AJ1648="","",'UT Cases'!AJ1648)</f>
        <v/>
      </c>
    </row>
    <row r="1648" spans="2:30">
      <c r="B1648" s="54" t="str">
        <f>IF('UT Cases'!B1649="","",'UT Cases'!B1649)</f>
        <v/>
      </c>
      <c r="C1648" s="54" t="str">
        <f>IF('UT Cases'!C1649="","",'UT Cases'!C1649)</f>
        <v/>
      </c>
      <c r="D1648" s="54" t="str">
        <f>IF('UT Cases'!D1649="","",'UT Cases'!D1649)</f>
        <v/>
      </c>
      <c r="E1648" s="54" t="str">
        <f>IF('UT Cases'!H1649="","",'UT Cases'!H1649)</f>
        <v/>
      </c>
      <c r="F1648" s="55" t="str">
        <f>IF('UT Cases'!L1649="","",'UT Cases'!L1649)</f>
        <v/>
      </c>
      <c r="G1648" s="56" t="str">
        <f>IF('UT Cases'!M1649="","",'UT Cases'!M1649)</f>
        <v/>
      </c>
      <c r="H1648" s="56" t="str">
        <f>IF('UT Cases'!N1649="","",'UT Cases'!N1649)</f>
        <v/>
      </c>
      <c r="I1648" s="56" t="str">
        <f>IF('UT Cases'!O1649="","",'UT Cases'!O1649)</f>
        <v/>
      </c>
      <c r="J1648" s="56" t="str">
        <f>IF('UT Cases'!P1649="","",'UT Cases'!P1649)</f>
        <v/>
      </c>
      <c r="K1648" s="57" t="str">
        <f>IF('UT Cases'!Q1649="","",'UT Cases'!Q1649)</f>
        <v/>
      </c>
      <c r="L1648" s="57" t="str">
        <f>IF('UT Cases'!R1649="","",'UT Cases'!R1649)</f>
        <v/>
      </c>
      <c r="M1648" s="57" t="str">
        <f>IF('UT Cases'!S1649="","",'UT Cases'!S1649)</f>
        <v/>
      </c>
      <c r="N1648" s="57" t="str">
        <f>IF('UT Cases'!T1649="","",'UT Cases'!T1649)</f>
        <v/>
      </c>
      <c r="O1648" s="57" t="str">
        <f>IF('UT Cases'!U1649="","",'UT Cases'!U1649)</f>
        <v/>
      </c>
      <c r="P1648" s="56" t="str">
        <f>IF('UT Cases'!V1649="","",'UT Cases'!V1649)</f>
        <v/>
      </c>
      <c r="Q1648" s="56" t="str">
        <f>IF('UT Cases'!W1649="","",'UT Cases'!W1649)</f>
        <v/>
      </c>
      <c r="R1648" s="56" t="str">
        <f>IF('UT Cases'!X1649="","",'UT Cases'!X1649)</f>
        <v/>
      </c>
      <c r="S1648" s="56" t="str">
        <f>IF('UT Cases'!Y1649="","",'UT Cases'!Y1649)</f>
        <v/>
      </c>
      <c r="T1648" s="56" t="str">
        <f>IF('UT Cases'!Z1649="","",'UT Cases'!Z1649)</f>
        <v/>
      </c>
      <c r="U1648" s="57" t="str">
        <f>IF('UT Cases'!AA1649="","",'UT Cases'!AA1649)</f>
        <v/>
      </c>
      <c r="V1648" s="57" t="str">
        <f>IF('UT Cases'!AB1649="","",'UT Cases'!AB1649)</f>
        <v/>
      </c>
      <c r="W1648" s="57" t="str">
        <f>IF('UT Cases'!AC1649="","",'UT Cases'!AC1649)</f>
        <v/>
      </c>
      <c r="X1648" s="57" t="str">
        <f>IF('UT Cases'!AD1649="","",'UT Cases'!AD1649)</f>
        <v/>
      </c>
      <c r="Y1648" s="57" t="str">
        <f>IF('UT Cases'!AE1649="","",'UT Cases'!AE1649)</f>
        <v/>
      </c>
      <c r="Z1648" s="56" t="str">
        <f>IF('UT Cases'!AF1649="","",'UT Cases'!AF1649)</f>
        <v/>
      </c>
      <c r="AA1648" s="56" t="str">
        <f>IF('UT Cases'!AG1649="","",'UT Cases'!AG1649)</f>
        <v/>
      </c>
      <c r="AB1648" s="56" t="str">
        <f>IF('UT Cases'!AH1649="","",'UT Cases'!AH1649)</f>
        <v/>
      </c>
      <c r="AC1648" s="56" t="str">
        <f>IF('UT Cases'!AI1649="","",'UT Cases'!AI1649)</f>
        <v/>
      </c>
      <c r="AD1648" s="56" t="str">
        <f>IF('UT Cases'!AJ1649="","",'UT Cases'!AJ1649)</f>
        <v/>
      </c>
    </row>
    <row r="1649" spans="2:30">
      <c r="B1649" s="54" t="str">
        <f>IF('UT Cases'!B1650="","",'UT Cases'!B1650)</f>
        <v/>
      </c>
      <c r="C1649" s="54" t="str">
        <f>IF('UT Cases'!C1650="","",'UT Cases'!C1650)</f>
        <v/>
      </c>
      <c r="D1649" s="54" t="str">
        <f>IF('UT Cases'!D1650="","",'UT Cases'!D1650)</f>
        <v/>
      </c>
      <c r="E1649" s="54" t="str">
        <f>IF('UT Cases'!H1650="","",'UT Cases'!H1650)</f>
        <v/>
      </c>
      <c r="F1649" s="55" t="str">
        <f>IF('UT Cases'!L1650="","",'UT Cases'!L1650)</f>
        <v/>
      </c>
      <c r="G1649" s="56" t="str">
        <f>IF('UT Cases'!M1650="","",'UT Cases'!M1650)</f>
        <v/>
      </c>
      <c r="H1649" s="56" t="str">
        <f>IF('UT Cases'!N1650="","",'UT Cases'!N1650)</f>
        <v/>
      </c>
      <c r="I1649" s="56" t="str">
        <f>IF('UT Cases'!O1650="","",'UT Cases'!O1650)</f>
        <v/>
      </c>
      <c r="J1649" s="56" t="str">
        <f>IF('UT Cases'!P1650="","",'UT Cases'!P1650)</f>
        <v/>
      </c>
      <c r="K1649" s="57" t="str">
        <f>IF('UT Cases'!Q1650="","",'UT Cases'!Q1650)</f>
        <v/>
      </c>
      <c r="L1649" s="57" t="str">
        <f>IF('UT Cases'!R1650="","",'UT Cases'!R1650)</f>
        <v/>
      </c>
      <c r="M1649" s="57" t="str">
        <f>IF('UT Cases'!S1650="","",'UT Cases'!S1650)</f>
        <v/>
      </c>
      <c r="N1649" s="57" t="str">
        <f>IF('UT Cases'!T1650="","",'UT Cases'!T1650)</f>
        <v/>
      </c>
      <c r="O1649" s="57" t="str">
        <f>IF('UT Cases'!U1650="","",'UT Cases'!U1650)</f>
        <v/>
      </c>
      <c r="P1649" s="56" t="str">
        <f>IF('UT Cases'!V1650="","",'UT Cases'!V1650)</f>
        <v/>
      </c>
      <c r="Q1649" s="56" t="str">
        <f>IF('UT Cases'!W1650="","",'UT Cases'!W1650)</f>
        <v/>
      </c>
      <c r="R1649" s="56" t="str">
        <f>IF('UT Cases'!X1650="","",'UT Cases'!X1650)</f>
        <v/>
      </c>
      <c r="S1649" s="56" t="str">
        <f>IF('UT Cases'!Y1650="","",'UT Cases'!Y1650)</f>
        <v/>
      </c>
      <c r="T1649" s="56" t="str">
        <f>IF('UT Cases'!Z1650="","",'UT Cases'!Z1650)</f>
        <v/>
      </c>
      <c r="U1649" s="57" t="str">
        <f>IF('UT Cases'!AA1650="","",'UT Cases'!AA1650)</f>
        <v/>
      </c>
      <c r="V1649" s="57" t="str">
        <f>IF('UT Cases'!AB1650="","",'UT Cases'!AB1650)</f>
        <v/>
      </c>
      <c r="W1649" s="57" t="str">
        <f>IF('UT Cases'!AC1650="","",'UT Cases'!AC1650)</f>
        <v/>
      </c>
      <c r="X1649" s="57" t="str">
        <f>IF('UT Cases'!AD1650="","",'UT Cases'!AD1650)</f>
        <v/>
      </c>
      <c r="Y1649" s="57" t="str">
        <f>IF('UT Cases'!AE1650="","",'UT Cases'!AE1650)</f>
        <v/>
      </c>
      <c r="Z1649" s="56" t="str">
        <f>IF('UT Cases'!AF1650="","",'UT Cases'!AF1650)</f>
        <v/>
      </c>
      <c r="AA1649" s="56" t="str">
        <f>IF('UT Cases'!AG1650="","",'UT Cases'!AG1650)</f>
        <v/>
      </c>
      <c r="AB1649" s="56" t="str">
        <f>IF('UT Cases'!AH1650="","",'UT Cases'!AH1650)</f>
        <v/>
      </c>
      <c r="AC1649" s="56" t="str">
        <f>IF('UT Cases'!AI1650="","",'UT Cases'!AI1650)</f>
        <v/>
      </c>
      <c r="AD1649" s="56" t="str">
        <f>IF('UT Cases'!AJ1650="","",'UT Cases'!AJ1650)</f>
        <v/>
      </c>
    </row>
    <row r="1650" spans="2:30">
      <c r="B1650" s="54" t="str">
        <f>IF('UT Cases'!B1651="","",'UT Cases'!B1651)</f>
        <v/>
      </c>
      <c r="C1650" s="54" t="str">
        <f>IF('UT Cases'!C1651="","",'UT Cases'!C1651)</f>
        <v/>
      </c>
      <c r="D1650" s="54" t="str">
        <f>IF('UT Cases'!D1651="","",'UT Cases'!D1651)</f>
        <v/>
      </c>
      <c r="E1650" s="54" t="str">
        <f>IF('UT Cases'!H1651="","",'UT Cases'!H1651)</f>
        <v/>
      </c>
      <c r="F1650" s="55" t="str">
        <f>IF('UT Cases'!L1651="","",'UT Cases'!L1651)</f>
        <v/>
      </c>
      <c r="G1650" s="56" t="str">
        <f>IF('UT Cases'!M1651="","",'UT Cases'!M1651)</f>
        <v/>
      </c>
      <c r="H1650" s="56" t="str">
        <f>IF('UT Cases'!N1651="","",'UT Cases'!N1651)</f>
        <v/>
      </c>
      <c r="I1650" s="56" t="str">
        <f>IF('UT Cases'!O1651="","",'UT Cases'!O1651)</f>
        <v/>
      </c>
      <c r="J1650" s="56" t="str">
        <f>IF('UT Cases'!P1651="","",'UT Cases'!P1651)</f>
        <v/>
      </c>
      <c r="K1650" s="57" t="str">
        <f>IF('UT Cases'!Q1651="","",'UT Cases'!Q1651)</f>
        <v/>
      </c>
      <c r="L1650" s="57" t="str">
        <f>IF('UT Cases'!R1651="","",'UT Cases'!R1651)</f>
        <v/>
      </c>
      <c r="M1650" s="57" t="str">
        <f>IF('UT Cases'!S1651="","",'UT Cases'!S1651)</f>
        <v/>
      </c>
      <c r="N1650" s="57" t="str">
        <f>IF('UT Cases'!T1651="","",'UT Cases'!T1651)</f>
        <v/>
      </c>
      <c r="O1650" s="57" t="str">
        <f>IF('UT Cases'!U1651="","",'UT Cases'!U1651)</f>
        <v/>
      </c>
      <c r="P1650" s="56" t="str">
        <f>IF('UT Cases'!V1651="","",'UT Cases'!V1651)</f>
        <v/>
      </c>
      <c r="Q1650" s="56" t="str">
        <f>IF('UT Cases'!W1651="","",'UT Cases'!W1651)</f>
        <v/>
      </c>
      <c r="R1650" s="56" t="str">
        <f>IF('UT Cases'!X1651="","",'UT Cases'!X1651)</f>
        <v/>
      </c>
      <c r="S1650" s="56" t="str">
        <f>IF('UT Cases'!Y1651="","",'UT Cases'!Y1651)</f>
        <v/>
      </c>
      <c r="T1650" s="56" t="str">
        <f>IF('UT Cases'!Z1651="","",'UT Cases'!Z1651)</f>
        <v/>
      </c>
      <c r="U1650" s="57" t="str">
        <f>IF('UT Cases'!AA1651="","",'UT Cases'!AA1651)</f>
        <v/>
      </c>
      <c r="V1650" s="57" t="str">
        <f>IF('UT Cases'!AB1651="","",'UT Cases'!AB1651)</f>
        <v/>
      </c>
      <c r="W1650" s="57" t="str">
        <f>IF('UT Cases'!AC1651="","",'UT Cases'!AC1651)</f>
        <v/>
      </c>
      <c r="X1650" s="57" t="str">
        <f>IF('UT Cases'!AD1651="","",'UT Cases'!AD1651)</f>
        <v/>
      </c>
      <c r="Y1650" s="57" t="str">
        <f>IF('UT Cases'!AE1651="","",'UT Cases'!AE1651)</f>
        <v/>
      </c>
      <c r="Z1650" s="56" t="str">
        <f>IF('UT Cases'!AF1651="","",'UT Cases'!AF1651)</f>
        <v/>
      </c>
      <c r="AA1650" s="56" t="str">
        <f>IF('UT Cases'!AG1651="","",'UT Cases'!AG1651)</f>
        <v/>
      </c>
      <c r="AB1650" s="56" t="str">
        <f>IF('UT Cases'!AH1651="","",'UT Cases'!AH1651)</f>
        <v/>
      </c>
      <c r="AC1650" s="56" t="str">
        <f>IF('UT Cases'!AI1651="","",'UT Cases'!AI1651)</f>
        <v/>
      </c>
      <c r="AD1650" s="56" t="str">
        <f>IF('UT Cases'!AJ1651="","",'UT Cases'!AJ1651)</f>
        <v/>
      </c>
    </row>
    <row r="1651" spans="2:30">
      <c r="B1651" s="54" t="str">
        <f>IF('UT Cases'!B1652="","",'UT Cases'!B1652)</f>
        <v/>
      </c>
      <c r="C1651" s="54" t="str">
        <f>IF('UT Cases'!C1652="","",'UT Cases'!C1652)</f>
        <v/>
      </c>
      <c r="D1651" s="54" t="str">
        <f>IF('UT Cases'!D1652="","",'UT Cases'!D1652)</f>
        <v/>
      </c>
      <c r="E1651" s="54" t="str">
        <f>IF('UT Cases'!H1652="","",'UT Cases'!H1652)</f>
        <v/>
      </c>
      <c r="F1651" s="55" t="str">
        <f>IF('UT Cases'!L1652="","",'UT Cases'!L1652)</f>
        <v/>
      </c>
      <c r="G1651" s="56" t="str">
        <f>IF('UT Cases'!M1652="","",'UT Cases'!M1652)</f>
        <v/>
      </c>
      <c r="H1651" s="56" t="str">
        <f>IF('UT Cases'!N1652="","",'UT Cases'!N1652)</f>
        <v/>
      </c>
      <c r="I1651" s="56" t="str">
        <f>IF('UT Cases'!O1652="","",'UT Cases'!O1652)</f>
        <v/>
      </c>
      <c r="J1651" s="56" t="str">
        <f>IF('UT Cases'!P1652="","",'UT Cases'!P1652)</f>
        <v/>
      </c>
      <c r="K1651" s="57" t="str">
        <f>IF('UT Cases'!Q1652="","",'UT Cases'!Q1652)</f>
        <v/>
      </c>
      <c r="L1651" s="57" t="str">
        <f>IF('UT Cases'!R1652="","",'UT Cases'!R1652)</f>
        <v/>
      </c>
      <c r="M1651" s="57" t="str">
        <f>IF('UT Cases'!S1652="","",'UT Cases'!S1652)</f>
        <v/>
      </c>
      <c r="N1651" s="57" t="str">
        <f>IF('UT Cases'!T1652="","",'UT Cases'!T1652)</f>
        <v/>
      </c>
      <c r="O1651" s="57" t="str">
        <f>IF('UT Cases'!U1652="","",'UT Cases'!U1652)</f>
        <v/>
      </c>
      <c r="P1651" s="56" t="str">
        <f>IF('UT Cases'!V1652="","",'UT Cases'!V1652)</f>
        <v/>
      </c>
      <c r="Q1651" s="56" t="str">
        <f>IF('UT Cases'!W1652="","",'UT Cases'!W1652)</f>
        <v/>
      </c>
      <c r="R1651" s="56" t="str">
        <f>IF('UT Cases'!X1652="","",'UT Cases'!X1652)</f>
        <v/>
      </c>
      <c r="S1651" s="56" t="str">
        <f>IF('UT Cases'!Y1652="","",'UT Cases'!Y1652)</f>
        <v/>
      </c>
      <c r="T1651" s="56" t="str">
        <f>IF('UT Cases'!Z1652="","",'UT Cases'!Z1652)</f>
        <v/>
      </c>
      <c r="U1651" s="57" t="str">
        <f>IF('UT Cases'!AA1652="","",'UT Cases'!AA1652)</f>
        <v/>
      </c>
      <c r="V1651" s="57" t="str">
        <f>IF('UT Cases'!AB1652="","",'UT Cases'!AB1652)</f>
        <v/>
      </c>
      <c r="W1651" s="57" t="str">
        <f>IF('UT Cases'!AC1652="","",'UT Cases'!AC1652)</f>
        <v/>
      </c>
      <c r="X1651" s="57" t="str">
        <f>IF('UT Cases'!AD1652="","",'UT Cases'!AD1652)</f>
        <v/>
      </c>
      <c r="Y1651" s="57" t="str">
        <f>IF('UT Cases'!AE1652="","",'UT Cases'!AE1652)</f>
        <v/>
      </c>
      <c r="Z1651" s="56" t="str">
        <f>IF('UT Cases'!AF1652="","",'UT Cases'!AF1652)</f>
        <v/>
      </c>
      <c r="AA1651" s="56" t="str">
        <f>IF('UT Cases'!AG1652="","",'UT Cases'!AG1652)</f>
        <v/>
      </c>
      <c r="AB1651" s="56" t="str">
        <f>IF('UT Cases'!AH1652="","",'UT Cases'!AH1652)</f>
        <v/>
      </c>
      <c r="AC1651" s="56" t="str">
        <f>IF('UT Cases'!AI1652="","",'UT Cases'!AI1652)</f>
        <v/>
      </c>
      <c r="AD1651" s="56" t="str">
        <f>IF('UT Cases'!AJ1652="","",'UT Cases'!AJ1652)</f>
        <v/>
      </c>
    </row>
    <row r="1652" spans="2:30">
      <c r="B1652" s="54" t="str">
        <f>IF('UT Cases'!B1653="","",'UT Cases'!B1653)</f>
        <v/>
      </c>
      <c r="C1652" s="54" t="str">
        <f>IF('UT Cases'!C1653="","",'UT Cases'!C1653)</f>
        <v/>
      </c>
      <c r="D1652" s="54" t="str">
        <f>IF('UT Cases'!D1653="","",'UT Cases'!D1653)</f>
        <v/>
      </c>
      <c r="E1652" s="54" t="str">
        <f>IF('UT Cases'!H1653="","",'UT Cases'!H1653)</f>
        <v/>
      </c>
      <c r="F1652" s="55" t="str">
        <f>IF('UT Cases'!L1653="","",'UT Cases'!L1653)</f>
        <v/>
      </c>
      <c r="G1652" s="56" t="str">
        <f>IF('UT Cases'!M1653="","",'UT Cases'!M1653)</f>
        <v/>
      </c>
      <c r="H1652" s="56" t="str">
        <f>IF('UT Cases'!N1653="","",'UT Cases'!N1653)</f>
        <v/>
      </c>
      <c r="I1652" s="56" t="str">
        <f>IF('UT Cases'!O1653="","",'UT Cases'!O1653)</f>
        <v/>
      </c>
      <c r="J1652" s="56" t="str">
        <f>IF('UT Cases'!P1653="","",'UT Cases'!P1653)</f>
        <v/>
      </c>
      <c r="K1652" s="57" t="str">
        <f>IF('UT Cases'!Q1653="","",'UT Cases'!Q1653)</f>
        <v/>
      </c>
      <c r="L1652" s="57" t="str">
        <f>IF('UT Cases'!R1653="","",'UT Cases'!R1653)</f>
        <v/>
      </c>
      <c r="M1652" s="57" t="str">
        <f>IF('UT Cases'!S1653="","",'UT Cases'!S1653)</f>
        <v/>
      </c>
      <c r="N1652" s="57" t="str">
        <f>IF('UT Cases'!T1653="","",'UT Cases'!T1653)</f>
        <v/>
      </c>
      <c r="O1652" s="57" t="str">
        <f>IF('UT Cases'!U1653="","",'UT Cases'!U1653)</f>
        <v/>
      </c>
      <c r="P1652" s="56" t="str">
        <f>IF('UT Cases'!V1653="","",'UT Cases'!V1653)</f>
        <v/>
      </c>
      <c r="Q1652" s="56" t="str">
        <f>IF('UT Cases'!W1653="","",'UT Cases'!W1653)</f>
        <v/>
      </c>
      <c r="R1652" s="56" t="str">
        <f>IF('UT Cases'!X1653="","",'UT Cases'!X1653)</f>
        <v/>
      </c>
      <c r="S1652" s="56" t="str">
        <f>IF('UT Cases'!Y1653="","",'UT Cases'!Y1653)</f>
        <v/>
      </c>
      <c r="T1652" s="56" t="str">
        <f>IF('UT Cases'!Z1653="","",'UT Cases'!Z1653)</f>
        <v/>
      </c>
      <c r="U1652" s="57" t="str">
        <f>IF('UT Cases'!AA1653="","",'UT Cases'!AA1653)</f>
        <v/>
      </c>
      <c r="V1652" s="57" t="str">
        <f>IF('UT Cases'!AB1653="","",'UT Cases'!AB1653)</f>
        <v/>
      </c>
      <c r="W1652" s="57" t="str">
        <f>IF('UT Cases'!AC1653="","",'UT Cases'!AC1653)</f>
        <v/>
      </c>
      <c r="X1652" s="57" t="str">
        <f>IF('UT Cases'!AD1653="","",'UT Cases'!AD1653)</f>
        <v/>
      </c>
      <c r="Y1652" s="57" t="str">
        <f>IF('UT Cases'!AE1653="","",'UT Cases'!AE1653)</f>
        <v/>
      </c>
      <c r="Z1652" s="56" t="str">
        <f>IF('UT Cases'!AF1653="","",'UT Cases'!AF1653)</f>
        <v/>
      </c>
      <c r="AA1652" s="56" t="str">
        <f>IF('UT Cases'!AG1653="","",'UT Cases'!AG1653)</f>
        <v/>
      </c>
      <c r="AB1652" s="56" t="str">
        <f>IF('UT Cases'!AH1653="","",'UT Cases'!AH1653)</f>
        <v/>
      </c>
      <c r="AC1652" s="56" t="str">
        <f>IF('UT Cases'!AI1653="","",'UT Cases'!AI1653)</f>
        <v/>
      </c>
      <c r="AD1652" s="56" t="str">
        <f>IF('UT Cases'!AJ1653="","",'UT Cases'!AJ1653)</f>
        <v/>
      </c>
    </row>
    <row r="1653" spans="2:30">
      <c r="B1653" s="54" t="str">
        <f>IF('UT Cases'!B1654="","",'UT Cases'!B1654)</f>
        <v/>
      </c>
      <c r="C1653" s="54" t="str">
        <f>IF('UT Cases'!C1654="","",'UT Cases'!C1654)</f>
        <v/>
      </c>
      <c r="D1653" s="54" t="str">
        <f>IF('UT Cases'!D1654="","",'UT Cases'!D1654)</f>
        <v/>
      </c>
      <c r="E1653" s="54" t="str">
        <f>IF('UT Cases'!H1654="","",'UT Cases'!H1654)</f>
        <v/>
      </c>
      <c r="F1653" s="55" t="str">
        <f>IF('UT Cases'!L1654="","",'UT Cases'!L1654)</f>
        <v/>
      </c>
      <c r="G1653" s="56" t="str">
        <f>IF('UT Cases'!M1654="","",'UT Cases'!M1654)</f>
        <v/>
      </c>
      <c r="H1653" s="56" t="str">
        <f>IF('UT Cases'!N1654="","",'UT Cases'!N1654)</f>
        <v/>
      </c>
      <c r="I1653" s="56" t="str">
        <f>IF('UT Cases'!O1654="","",'UT Cases'!O1654)</f>
        <v/>
      </c>
      <c r="J1653" s="56" t="str">
        <f>IF('UT Cases'!P1654="","",'UT Cases'!P1654)</f>
        <v/>
      </c>
      <c r="K1653" s="57" t="str">
        <f>IF('UT Cases'!Q1654="","",'UT Cases'!Q1654)</f>
        <v/>
      </c>
      <c r="L1653" s="57" t="str">
        <f>IF('UT Cases'!R1654="","",'UT Cases'!R1654)</f>
        <v/>
      </c>
      <c r="M1653" s="57" t="str">
        <f>IF('UT Cases'!S1654="","",'UT Cases'!S1654)</f>
        <v/>
      </c>
      <c r="N1653" s="57" t="str">
        <f>IF('UT Cases'!T1654="","",'UT Cases'!T1654)</f>
        <v/>
      </c>
      <c r="O1653" s="57" t="str">
        <f>IF('UT Cases'!U1654="","",'UT Cases'!U1654)</f>
        <v/>
      </c>
      <c r="P1653" s="56" t="str">
        <f>IF('UT Cases'!V1654="","",'UT Cases'!V1654)</f>
        <v/>
      </c>
      <c r="Q1653" s="56" t="str">
        <f>IF('UT Cases'!W1654="","",'UT Cases'!W1654)</f>
        <v/>
      </c>
      <c r="R1653" s="56" t="str">
        <f>IF('UT Cases'!X1654="","",'UT Cases'!X1654)</f>
        <v/>
      </c>
      <c r="S1653" s="56" t="str">
        <f>IF('UT Cases'!Y1654="","",'UT Cases'!Y1654)</f>
        <v/>
      </c>
      <c r="T1653" s="56" t="str">
        <f>IF('UT Cases'!Z1654="","",'UT Cases'!Z1654)</f>
        <v/>
      </c>
      <c r="U1653" s="57" t="str">
        <f>IF('UT Cases'!AA1654="","",'UT Cases'!AA1654)</f>
        <v/>
      </c>
      <c r="V1653" s="57" t="str">
        <f>IF('UT Cases'!AB1654="","",'UT Cases'!AB1654)</f>
        <v/>
      </c>
      <c r="W1653" s="57" t="str">
        <f>IF('UT Cases'!AC1654="","",'UT Cases'!AC1654)</f>
        <v/>
      </c>
      <c r="X1653" s="57" t="str">
        <f>IF('UT Cases'!AD1654="","",'UT Cases'!AD1654)</f>
        <v/>
      </c>
      <c r="Y1653" s="57" t="str">
        <f>IF('UT Cases'!AE1654="","",'UT Cases'!AE1654)</f>
        <v/>
      </c>
      <c r="Z1653" s="56" t="str">
        <f>IF('UT Cases'!AF1654="","",'UT Cases'!AF1654)</f>
        <v/>
      </c>
      <c r="AA1653" s="56" t="str">
        <f>IF('UT Cases'!AG1654="","",'UT Cases'!AG1654)</f>
        <v/>
      </c>
      <c r="AB1653" s="56" t="str">
        <f>IF('UT Cases'!AH1654="","",'UT Cases'!AH1654)</f>
        <v/>
      </c>
      <c r="AC1653" s="56" t="str">
        <f>IF('UT Cases'!AI1654="","",'UT Cases'!AI1654)</f>
        <v/>
      </c>
      <c r="AD1653" s="56" t="str">
        <f>IF('UT Cases'!AJ1654="","",'UT Cases'!AJ1654)</f>
        <v/>
      </c>
    </row>
    <row r="1654" spans="2:30">
      <c r="B1654" s="54" t="str">
        <f>IF('UT Cases'!B1655="","",'UT Cases'!B1655)</f>
        <v/>
      </c>
      <c r="C1654" s="54" t="str">
        <f>IF('UT Cases'!C1655="","",'UT Cases'!C1655)</f>
        <v/>
      </c>
      <c r="D1654" s="54" t="str">
        <f>IF('UT Cases'!D1655="","",'UT Cases'!D1655)</f>
        <v/>
      </c>
      <c r="E1654" s="54" t="str">
        <f>IF('UT Cases'!H1655="","",'UT Cases'!H1655)</f>
        <v/>
      </c>
      <c r="F1654" s="55" t="str">
        <f>IF('UT Cases'!L1655="","",'UT Cases'!L1655)</f>
        <v/>
      </c>
      <c r="G1654" s="56" t="str">
        <f>IF('UT Cases'!M1655="","",'UT Cases'!M1655)</f>
        <v/>
      </c>
      <c r="H1654" s="56" t="str">
        <f>IF('UT Cases'!N1655="","",'UT Cases'!N1655)</f>
        <v/>
      </c>
      <c r="I1654" s="56" t="str">
        <f>IF('UT Cases'!O1655="","",'UT Cases'!O1655)</f>
        <v/>
      </c>
      <c r="J1654" s="56" t="str">
        <f>IF('UT Cases'!P1655="","",'UT Cases'!P1655)</f>
        <v/>
      </c>
      <c r="K1654" s="57" t="str">
        <f>IF('UT Cases'!Q1655="","",'UT Cases'!Q1655)</f>
        <v/>
      </c>
      <c r="L1654" s="57" t="str">
        <f>IF('UT Cases'!R1655="","",'UT Cases'!R1655)</f>
        <v/>
      </c>
      <c r="M1654" s="57" t="str">
        <f>IF('UT Cases'!S1655="","",'UT Cases'!S1655)</f>
        <v/>
      </c>
      <c r="N1654" s="57" t="str">
        <f>IF('UT Cases'!T1655="","",'UT Cases'!T1655)</f>
        <v/>
      </c>
      <c r="O1654" s="57" t="str">
        <f>IF('UT Cases'!U1655="","",'UT Cases'!U1655)</f>
        <v/>
      </c>
      <c r="P1654" s="56" t="str">
        <f>IF('UT Cases'!V1655="","",'UT Cases'!V1655)</f>
        <v/>
      </c>
      <c r="Q1654" s="56" t="str">
        <f>IF('UT Cases'!W1655="","",'UT Cases'!W1655)</f>
        <v/>
      </c>
      <c r="R1654" s="56" t="str">
        <f>IF('UT Cases'!X1655="","",'UT Cases'!X1655)</f>
        <v/>
      </c>
      <c r="S1654" s="56" t="str">
        <f>IF('UT Cases'!Y1655="","",'UT Cases'!Y1655)</f>
        <v/>
      </c>
      <c r="T1654" s="56" t="str">
        <f>IF('UT Cases'!Z1655="","",'UT Cases'!Z1655)</f>
        <v/>
      </c>
      <c r="U1654" s="57" t="str">
        <f>IF('UT Cases'!AA1655="","",'UT Cases'!AA1655)</f>
        <v/>
      </c>
      <c r="V1654" s="57" t="str">
        <f>IF('UT Cases'!AB1655="","",'UT Cases'!AB1655)</f>
        <v/>
      </c>
      <c r="W1654" s="57" t="str">
        <f>IF('UT Cases'!AC1655="","",'UT Cases'!AC1655)</f>
        <v/>
      </c>
      <c r="X1654" s="57" t="str">
        <f>IF('UT Cases'!AD1655="","",'UT Cases'!AD1655)</f>
        <v/>
      </c>
      <c r="Y1654" s="57" t="str">
        <f>IF('UT Cases'!AE1655="","",'UT Cases'!AE1655)</f>
        <v/>
      </c>
      <c r="Z1654" s="56" t="str">
        <f>IF('UT Cases'!AF1655="","",'UT Cases'!AF1655)</f>
        <v/>
      </c>
      <c r="AA1654" s="56" t="str">
        <f>IF('UT Cases'!AG1655="","",'UT Cases'!AG1655)</f>
        <v/>
      </c>
      <c r="AB1654" s="56" t="str">
        <f>IF('UT Cases'!AH1655="","",'UT Cases'!AH1655)</f>
        <v/>
      </c>
      <c r="AC1654" s="56" t="str">
        <f>IF('UT Cases'!AI1655="","",'UT Cases'!AI1655)</f>
        <v/>
      </c>
      <c r="AD1654" s="56" t="str">
        <f>IF('UT Cases'!AJ1655="","",'UT Cases'!AJ1655)</f>
        <v/>
      </c>
    </row>
    <row r="1655" spans="2:30">
      <c r="B1655" s="54" t="str">
        <f>IF('UT Cases'!B1656="","",'UT Cases'!B1656)</f>
        <v/>
      </c>
      <c r="C1655" s="54" t="str">
        <f>IF('UT Cases'!C1656="","",'UT Cases'!C1656)</f>
        <v/>
      </c>
      <c r="D1655" s="54" t="str">
        <f>IF('UT Cases'!D1656="","",'UT Cases'!D1656)</f>
        <v/>
      </c>
      <c r="E1655" s="54" t="str">
        <f>IF('UT Cases'!H1656="","",'UT Cases'!H1656)</f>
        <v/>
      </c>
      <c r="F1655" s="55" t="str">
        <f>IF('UT Cases'!L1656="","",'UT Cases'!L1656)</f>
        <v/>
      </c>
      <c r="G1655" s="56" t="str">
        <f>IF('UT Cases'!M1656="","",'UT Cases'!M1656)</f>
        <v/>
      </c>
      <c r="H1655" s="56" t="str">
        <f>IF('UT Cases'!N1656="","",'UT Cases'!N1656)</f>
        <v/>
      </c>
      <c r="I1655" s="56" t="str">
        <f>IF('UT Cases'!O1656="","",'UT Cases'!O1656)</f>
        <v/>
      </c>
      <c r="J1655" s="56" t="str">
        <f>IF('UT Cases'!P1656="","",'UT Cases'!P1656)</f>
        <v/>
      </c>
      <c r="K1655" s="57" t="str">
        <f>IF('UT Cases'!Q1656="","",'UT Cases'!Q1656)</f>
        <v/>
      </c>
      <c r="L1655" s="57" t="str">
        <f>IF('UT Cases'!R1656="","",'UT Cases'!R1656)</f>
        <v/>
      </c>
      <c r="M1655" s="57" t="str">
        <f>IF('UT Cases'!S1656="","",'UT Cases'!S1656)</f>
        <v/>
      </c>
      <c r="N1655" s="57" t="str">
        <f>IF('UT Cases'!T1656="","",'UT Cases'!T1656)</f>
        <v/>
      </c>
      <c r="O1655" s="57" t="str">
        <f>IF('UT Cases'!U1656="","",'UT Cases'!U1656)</f>
        <v/>
      </c>
      <c r="P1655" s="56" t="str">
        <f>IF('UT Cases'!V1656="","",'UT Cases'!V1656)</f>
        <v/>
      </c>
      <c r="Q1655" s="56" t="str">
        <f>IF('UT Cases'!W1656="","",'UT Cases'!W1656)</f>
        <v/>
      </c>
      <c r="R1655" s="56" t="str">
        <f>IF('UT Cases'!X1656="","",'UT Cases'!X1656)</f>
        <v/>
      </c>
      <c r="S1655" s="56" t="str">
        <f>IF('UT Cases'!Y1656="","",'UT Cases'!Y1656)</f>
        <v/>
      </c>
      <c r="T1655" s="56" t="str">
        <f>IF('UT Cases'!Z1656="","",'UT Cases'!Z1656)</f>
        <v/>
      </c>
      <c r="U1655" s="57" t="str">
        <f>IF('UT Cases'!AA1656="","",'UT Cases'!AA1656)</f>
        <v/>
      </c>
      <c r="V1655" s="57" t="str">
        <f>IF('UT Cases'!AB1656="","",'UT Cases'!AB1656)</f>
        <v/>
      </c>
      <c r="W1655" s="57" t="str">
        <f>IF('UT Cases'!AC1656="","",'UT Cases'!AC1656)</f>
        <v/>
      </c>
      <c r="X1655" s="57" t="str">
        <f>IF('UT Cases'!AD1656="","",'UT Cases'!AD1656)</f>
        <v/>
      </c>
      <c r="Y1655" s="57" t="str">
        <f>IF('UT Cases'!AE1656="","",'UT Cases'!AE1656)</f>
        <v/>
      </c>
      <c r="Z1655" s="56" t="str">
        <f>IF('UT Cases'!AF1656="","",'UT Cases'!AF1656)</f>
        <v/>
      </c>
      <c r="AA1655" s="56" t="str">
        <f>IF('UT Cases'!AG1656="","",'UT Cases'!AG1656)</f>
        <v/>
      </c>
      <c r="AB1655" s="56" t="str">
        <f>IF('UT Cases'!AH1656="","",'UT Cases'!AH1656)</f>
        <v/>
      </c>
      <c r="AC1655" s="56" t="str">
        <f>IF('UT Cases'!AI1656="","",'UT Cases'!AI1656)</f>
        <v/>
      </c>
      <c r="AD1655" s="56" t="str">
        <f>IF('UT Cases'!AJ1656="","",'UT Cases'!AJ1656)</f>
        <v/>
      </c>
    </row>
    <row r="1656" spans="2:30">
      <c r="B1656" s="54" t="str">
        <f>IF('UT Cases'!B1657="","",'UT Cases'!B1657)</f>
        <v/>
      </c>
      <c r="C1656" s="54" t="str">
        <f>IF('UT Cases'!C1657="","",'UT Cases'!C1657)</f>
        <v/>
      </c>
      <c r="D1656" s="54" t="str">
        <f>IF('UT Cases'!D1657="","",'UT Cases'!D1657)</f>
        <v/>
      </c>
      <c r="E1656" s="54" t="str">
        <f>IF('UT Cases'!H1657="","",'UT Cases'!H1657)</f>
        <v/>
      </c>
      <c r="F1656" s="55" t="str">
        <f>IF('UT Cases'!L1657="","",'UT Cases'!L1657)</f>
        <v/>
      </c>
      <c r="G1656" s="56" t="str">
        <f>IF('UT Cases'!M1657="","",'UT Cases'!M1657)</f>
        <v/>
      </c>
      <c r="H1656" s="56" t="str">
        <f>IF('UT Cases'!N1657="","",'UT Cases'!N1657)</f>
        <v/>
      </c>
      <c r="I1656" s="56" t="str">
        <f>IF('UT Cases'!O1657="","",'UT Cases'!O1657)</f>
        <v/>
      </c>
      <c r="J1656" s="56" t="str">
        <f>IF('UT Cases'!P1657="","",'UT Cases'!P1657)</f>
        <v/>
      </c>
      <c r="K1656" s="57" t="str">
        <f>IF('UT Cases'!Q1657="","",'UT Cases'!Q1657)</f>
        <v/>
      </c>
      <c r="L1656" s="57" t="str">
        <f>IF('UT Cases'!R1657="","",'UT Cases'!R1657)</f>
        <v/>
      </c>
      <c r="M1656" s="57" t="str">
        <f>IF('UT Cases'!S1657="","",'UT Cases'!S1657)</f>
        <v/>
      </c>
      <c r="N1656" s="57" t="str">
        <f>IF('UT Cases'!T1657="","",'UT Cases'!T1657)</f>
        <v/>
      </c>
      <c r="O1656" s="57" t="str">
        <f>IF('UT Cases'!U1657="","",'UT Cases'!U1657)</f>
        <v/>
      </c>
      <c r="P1656" s="56" t="str">
        <f>IF('UT Cases'!V1657="","",'UT Cases'!V1657)</f>
        <v/>
      </c>
      <c r="Q1656" s="56" t="str">
        <f>IF('UT Cases'!W1657="","",'UT Cases'!W1657)</f>
        <v/>
      </c>
      <c r="R1656" s="56" t="str">
        <f>IF('UT Cases'!X1657="","",'UT Cases'!X1657)</f>
        <v/>
      </c>
      <c r="S1656" s="56" t="str">
        <f>IF('UT Cases'!Y1657="","",'UT Cases'!Y1657)</f>
        <v/>
      </c>
      <c r="T1656" s="56" t="str">
        <f>IF('UT Cases'!Z1657="","",'UT Cases'!Z1657)</f>
        <v/>
      </c>
      <c r="U1656" s="57" t="str">
        <f>IF('UT Cases'!AA1657="","",'UT Cases'!AA1657)</f>
        <v/>
      </c>
      <c r="V1656" s="57" t="str">
        <f>IF('UT Cases'!AB1657="","",'UT Cases'!AB1657)</f>
        <v/>
      </c>
      <c r="W1656" s="57" t="str">
        <f>IF('UT Cases'!AC1657="","",'UT Cases'!AC1657)</f>
        <v/>
      </c>
      <c r="X1656" s="57" t="str">
        <f>IF('UT Cases'!AD1657="","",'UT Cases'!AD1657)</f>
        <v/>
      </c>
      <c r="Y1656" s="57" t="str">
        <f>IF('UT Cases'!AE1657="","",'UT Cases'!AE1657)</f>
        <v/>
      </c>
      <c r="Z1656" s="56" t="str">
        <f>IF('UT Cases'!AF1657="","",'UT Cases'!AF1657)</f>
        <v/>
      </c>
      <c r="AA1656" s="56" t="str">
        <f>IF('UT Cases'!AG1657="","",'UT Cases'!AG1657)</f>
        <v/>
      </c>
      <c r="AB1656" s="56" t="str">
        <f>IF('UT Cases'!AH1657="","",'UT Cases'!AH1657)</f>
        <v/>
      </c>
      <c r="AC1656" s="56" t="str">
        <f>IF('UT Cases'!AI1657="","",'UT Cases'!AI1657)</f>
        <v/>
      </c>
      <c r="AD1656" s="56" t="str">
        <f>IF('UT Cases'!AJ1657="","",'UT Cases'!AJ1657)</f>
        <v/>
      </c>
    </row>
    <row r="1657" spans="2:30">
      <c r="B1657" s="54" t="str">
        <f>IF('UT Cases'!B1658="","",'UT Cases'!B1658)</f>
        <v/>
      </c>
      <c r="C1657" s="54" t="str">
        <f>IF('UT Cases'!C1658="","",'UT Cases'!C1658)</f>
        <v/>
      </c>
      <c r="D1657" s="54" t="str">
        <f>IF('UT Cases'!D1658="","",'UT Cases'!D1658)</f>
        <v/>
      </c>
      <c r="E1657" s="54" t="str">
        <f>IF('UT Cases'!H1658="","",'UT Cases'!H1658)</f>
        <v/>
      </c>
      <c r="F1657" s="55" t="str">
        <f>IF('UT Cases'!L1658="","",'UT Cases'!L1658)</f>
        <v/>
      </c>
      <c r="G1657" s="56" t="str">
        <f>IF('UT Cases'!M1658="","",'UT Cases'!M1658)</f>
        <v/>
      </c>
      <c r="H1657" s="56" t="str">
        <f>IF('UT Cases'!N1658="","",'UT Cases'!N1658)</f>
        <v/>
      </c>
      <c r="I1657" s="56" t="str">
        <f>IF('UT Cases'!O1658="","",'UT Cases'!O1658)</f>
        <v/>
      </c>
      <c r="J1657" s="56" t="str">
        <f>IF('UT Cases'!P1658="","",'UT Cases'!P1658)</f>
        <v/>
      </c>
      <c r="K1657" s="57" t="str">
        <f>IF('UT Cases'!Q1658="","",'UT Cases'!Q1658)</f>
        <v/>
      </c>
      <c r="L1657" s="57" t="str">
        <f>IF('UT Cases'!R1658="","",'UT Cases'!R1658)</f>
        <v/>
      </c>
      <c r="M1657" s="57" t="str">
        <f>IF('UT Cases'!S1658="","",'UT Cases'!S1658)</f>
        <v/>
      </c>
      <c r="N1657" s="57" t="str">
        <f>IF('UT Cases'!T1658="","",'UT Cases'!T1658)</f>
        <v/>
      </c>
      <c r="O1657" s="57" t="str">
        <f>IF('UT Cases'!U1658="","",'UT Cases'!U1658)</f>
        <v/>
      </c>
      <c r="P1657" s="56" t="str">
        <f>IF('UT Cases'!V1658="","",'UT Cases'!V1658)</f>
        <v/>
      </c>
      <c r="Q1657" s="56" t="str">
        <f>IF('UT Cases'!W1658="","",'UT Cases'!W1658)</f>
        <v/>
      </c>
      <c r="R1657" s="56" t="str">
        <f>IF('UT Cases'!X1658="","",'UT Cases'!X1658)</f>
        <v/>
      </c>
      <c r="S1657" s="56" t="str">
        <f>IF('UT Cases'!Y1658="","",'UT Cases'!Y1658)</f>
        <v/>
      </c>
      <c r="T1657" s="56" t="str">
        <f>IF('UT Cases'!Z1658="","",'UT Cases'!Z1658)</f>
        <v/>
      </c>
      <c r="U1657" s="57" t="str">
        <f>IF('UT Cases'!AA1658="","",'UT Cases'!AA1658)</f>
        <v/>
      </c>
      <c r="V1657" s="57" t="str">
        <f>IF('UT Cases'!AB1658="","",'UT Cases'!AB1658)</f>
        <v/>
      </c>
      <c r="W1657" s="57" t="str">
        <f>IF('UT Cases'!AC1658="","",'UT Cases'!AC1658)</f>
        <v/>
      </c>
      <c r="X1657" s="57" t="str">
        <f>IF('UT Cases'!AD1658="","",'UT Cases'!AD1658)</f>
        <v/>
      </c>
      <c r="Y1657" s="57" t="str">
        <f>IF('UT Cases'!AE1658="","",'UT Cases'!AE1658)</f>
        <v/>
      </c>
      <c r="Z1657" s="56" t="str">
        <f>IF('UT Cases'!AF1658="","",'UT Cases'!AF1658)</f>
        <v/>
      </c>
      <c r="AA1657" s="56" t="str">
        <f>IF('UT Cases'!AG1658="","",'UT Cases'!AG1658)</f>
        <v/>
      </c>
      <c r="AB1657" s="56" t="str">
        <f>IF('UT Cases'!AH1658="","",'UT Cases'!AH1658)</f>
        <v/>
      </c>
      <c r="AC1657" s="56" t="str">
        <f>IF('UT Cases'!AI1658="","",'UT Cases'!AI1658)</f>
        <v/>
      </c>
      <c r="AD1657" s="56" t="str">
        <f>IF('UT Cases'!AJ1658="","",'UT Cases'!AJ1658)</f>
        <v/>
      </c>
    </row>
    <row r="1658" spans="2:30">
      <c r="B1658" s="54" t="str">
        <f>IF('UT Cases'!B1659="","",'UT Cases'!B1659)</f>
        <v/>
      </c>
      <c r="C1658" s="54" t="str">
        <f>IF('UT Cases'!C1659="","",'UT Cases'!C1659)</f>
        <v/>
      </c>
      <c r="D1658" s="54" t="str">
        <f>IF('UT Cases'!D1659="","",'UT Cases'!D1659)</f>
        <v/>
      </c>
      <c r="E1658" s="54" t="str">
        <f>IF('UT Cases'!H1659="","",'UT Cases'!H1659)</f>
        <v/>
      </c>
      <c r="F1658" s="55" t="str">
        <f>IF('UT Cases'!L1659="","",'UT Cases'!L1659)</f>
        <v/>
      </c>
      <c r="G1658" s="56" t="str">
        <f>IF('UT Cases'!M1659="","",'UT Cases'!M1659)</f>
        <v/>
      </c>
      <c r="H1658" s="56" t="str">
        <f>IF('UT Cases'!N1659="","",'UT Cases'!N1659)</f>
        <v/>
      </c>
      <c r="I1658" s="56" t="str">
        <f>IF('UT Cases'!O1659="","",'UT Cases'!O1659)</f>
        <v/>
      </c>
      <c r="J1658" s="56" t="str">
        <f>IF('UT Cases'!P1659="","",'UT Cases'!P1659)</f>
        <v/>
      </c>
      <c r="K1658" s="57" t="str">
        <f>IF('UT Cases'!Q1659="","",'UT Cases'!Q1659)</f>
        <v/>
      </c>
      <c r="L1658" s="57" t="str">
        <f>IF('UT Cases'!R1659="","",'UT Cases'!R1659)</f>
        <v/>
      </c>
      <c r="M1658" s="57" t="str">
        <f>IF('UT Cases'!S1659="","",'UT Cases'!S1659)</f>
        <v/>
      </c>
      <c r="N1658" s="57" t="str">
        <f>IF('UT Cases'!T1659="","",'UT Cases'!T1659)</f>
        <v/>
      </c>
      <c r="O1658" s="57" t="str">
        <f>IF('UT Cases'!U1659="","",'UT Cases'!U1659)</f>
        <v/>
      </c>
      <c r="P1658" s="56" t="str">
        <f>IF('UT Cases'!V1659="","",'UT Cases'!V1659)</f>
        <v/>
      </c>
      <c r="Q1658" s="56" t="str">
        <f>IF('UT Cases'!W1659="","",'UT Cases'!W1659)</f>
        <v/>
      </c>
      <c r="R1658" s="56" t="str">
        <f>IF('UT Cases'!X1659="","",'UT Cases'!X1659)</f>
        <v/>
      </c>
      <c r="S1658" s="56" t="str">
        <f>IF('UT Cases'!Y1659="","",'UT Cases'!Y1659)</f>
        <v/>
      </c>
      <c r="T1658" s="56" t="str">
        <f>IF('UT Cases'!Z1659="","",'UT Cases'!Z1659)</f>
        <v/>
      </c>
      <c r="U1658" s="57" t="str">
        <f>IF('UT Cases'!AA1659="","",'UT Cases'!AA1659)</f>
        <v/>
      </c>
      <c r="V1658" s="57" t="str">
        <f>IF('UT Cases'!AB1659="","",'UT Cases'!AB1659)</f>
        <v/>
      </c>
      <c r="W1658" s="57" t="str">
        <f>IF('UT Cases'!AC1659="","",'UT Cases'!AC1659)</f>
        <v/>
      </c>
      <c r="X1658" s="57" t="str">
        <f>IF('UT Cases'!AD1659="","",'UT Cases'!AD1659)</f>
        <v/>
      </c>
      <c r="Y1658" s="57" t="str">
        <f>IF('UT Cases'!AE1659="","",'UT Cases'!AE1659)</f>
        <v/>
      </c>
      <c r="Z1658" s="56" t="str">
        <f>IF('UT Cases'!AF1659="","",'UT Cases'!AF1659)</f>
        <v/>
      </c>
      <c r="AA1658" s="56" t="str">
        <f>IF('UT Cases'!AG1659="","",'UT Cases'!AG1659)</f>
        <v/>
      </c>
      <c r="AB1658" s="56" t="str">
        <f>IF('UT Cases'!AH1659="","",'UT Cases'!AH1659)</f>
        <v/>
      </c>
      <c r="AC1658" s="56" t="str">
        <f>IF('UT Cases'!AI1659="","",'UT Cases'!AI1659)</f>
        <v/>
      </c>
      <c r="AD1658" s="56" t="str">
        <f>IF('UT Cases'!AJ1659="","",'UT Cases'!AJ1659)</f>
        <v/>
      </c>
    </row>
    <row r="1659" spans="2:30">
      <c r="B1659" s="54" t="str">
        <f>IF('UT Cases'!B1660="","",'UT Cases'!B1660)</f>
        <v/>
      </c>
      <c r="C1659" s="54" t="str">
        <f>IF('UT Cases'!C1660="","",'UT Cases'!C1660)</f>
        <v/>
      </c>
      <c r="D1659" s="54" t="str">
        <f>IF('UT Cases'!D1660="","",'UT Cases'!D1660)</f>
        <v/>
      </c>
      <c r="E1659" s="54" t="str">
        <f>IF('UT Cases'!H1660="","",'UT Cases'!H1660)</f>
        <v/>
      </c>
      <c r="F1659" s="55" t="str">
        <f>IF('UT Cases'!L1660="","",'UT Cases'!L1660)</f>
        <v/>
      </c>
      <c r="G1659" s="56" t="str">
        <f>IF('UT Cases'!M1660="","",'UT Cases'!M1660)</f>
        <v/>
      </c>
      <c r="H1659" s="56" t="str">
        <f>IF('UT Cases'!N1660="","",'UT Cases'!N1660)</f>
        <v/>
      </c>
      <c r="I1659" s="56" t="str">
        <f>IF('UT Cases'!O1660="","",'UT Cases'!O1660)</f>
        <v/>
      </c>
      <c r="J1659" s="56" t="str">
        <f>IF('UT Cases'!P1660="","",'UT Cases'!P1660)</f>
        <v/>
      </c>
      <c r="K1659" s="57" t="str">
        <f>IF('UT Cases'!Q1660="","",'UT Cases'!Q1660)</f>
        <v/>
      </c>
      <c r="L1659" s="57" t="str">
        <f>IF('UT Cases'!R1660="","",'UT Cases'!R1660)</f>
        <v/>
      </c>
      <c r="M1659" s="57" t="str">
        <f>IF('UT Cases'!S1660="","",'UT Cases'!S1660)</f>
        <v/>
      </c>
      <c r="N1659" s="57" t="str">
        <f>IF('UT Cases'!T1660="","",'UT Cases'!T1660)</f>
        <v/>
      </c>
      <c r="O1659" s="57" t="str">
        <f>IF('UT Cases'!U1660="","",'UT Cases'!U1660)</f>
        <v/>
      </c>
      <c r="P1659" s="56" t="str">
        <f>IF('UT Cases'!V1660="","",'UT Cases'!V1660)</f>
        <v/>
      </c>
      <c r="Q1659" s="56" t="str">
        <f>IF('UT Cases'!W1660="","",'UT Cases'!W1660)</f>
        <v/>
      </c>
      <c r="R1659" s="56" t="str">
        <f>IF('UT Cases'!X1660="","",'UT Cases'!X1660)</f>
        <v/>
      </c>
      <c r="S1659" s="56" t="str">
        <f>IF('UT Cases'!Y1660="","",'UT Cases'!Y1660)</f>
        <v/>
      </c>
      <c r="T1659" s="56" t="str">
        <f>IF('UT Cases'!Z1660="","",'UT Cases'!Z1660)</f>
        <v/>
      </c>
      <c r="U1659" s="57" t="str">
        <f>IF('UT Cases'!AA1660="","",'UT Cases'!AA1660)</f>
        <v/>
      </c>
      <c r="V1659" s="57" t="str">
        <f>IF('UT Cases'!AB1660="","",'UT Cases'!AB1660)</f>
        <v/>
      </c>
      <c r="W1659" s="57" t="str">
        <f>IF('UT Cases'!AC1660="","",'UT Cases'!AC1660)</f>
        <v/>
      </c>
      <c r="X1659" s="57" t="str">
        <f>IF('UT Cases'!AD1660="","",'UT Cases'!AD1660)</f>
        <v/>
      </c>
      <c r="Y1659" s="57" t="str">
        <f>IF('UT Cases'!AE1660="","",'UT Cases'!AE1660)</f>
        <v/>
      </c>
      <c r="Z1659" s="56" t="str">
        <f>IF('UT Cases'!AF1660="","",'UT Cases'!AF1660)</f>
        <v/>
      </c>
      <c r="AA1659" s="56" t="str">
        <f>IF('UT Cases'!AG1660="","",'UT Cases'!AG1660)</f>
        <v/>
      </c>
      <c r="AB1659" s="56" t="str">
        <f>IF('UT Cases'!AH1660="","",'UT Cases'!AH1660)</f>
        <v/>
      </c>
      <c r="AC1659" s="56" t="str">
        <f>IF('UT Cases'!AI1660="","",'UT Cases'!AI1660)</f>
        <v/>
      </c>
      <c r="AD1659" s="56" t="str">
        <f>IF('UT Cases'!AJ1660="","",'UT Cases'!AJ1660)</f>
        <v/>
      </c>
    </row>
    <row r="1660" spans="2:30">
      <c r="B1660" s="54" t="str">
        <f>IF('UT Cases'!B1661="","",'UT Cases'!B1661)</f>
        <v/>
      </c>
      <c r="C1660" s="54" t="str">
        <f>IF('UT Cases'!C1661="","",'UT Cases'!C1661)</f>
        <v/>
      </c>
      <c r="D1660" s="54" t="str">
        <f>IF('UT Cases'!D1661="","",'UT Cases'!D1661)</f>
        <v/>
      </c>
      <c r="E1660" s="54" t="str">
        <f>IF('UT Cases'!H1661="","",'UT Cases'!H1661)</f>
        <v/>
      </c>
      <c r="F1660" s="55" t="str">
        <f>IF('UT Cases'!L1661="","",'UT Cases'!L1661)</f>
        <v/>
      </c>
      <c r="G1660" s="56" t="str">
        <f>IF('UT Cases'!M1661="","",'UT Cases'!M1661)</f>
        <v/>
      </c>
      <c r="H1660" s="56" t="str">
        <f>IF('UT Cases'!N1661="","",'UT Cases'!N1661)</f>
        <v/>
      </c>
      <c r="I1660" s="56" t="str">
        <f>IF('UT Cases'!O1661="","",'UT Cases'!O1661)</f>
        <v/>
      </c>
      <c r="J1660" s="56" t="str">
        <f>IF('UT Cases'!P1661="","",'UT Cases'!P1661)</f>
        <v/>
      </c>
      <c r="K1660" s="57" t="str">
        <f>IF('UT Cases'!Q1661="","",'UT Cases'!Q1661)</f>
        <v/>
      </c>
      <c r="L1660" s="57" t="str">
        <f>IF('UT Cases'!R1661="","",'UT Cases'!R1661)</f>
        <v/>
      </c>
      <c r="M1660" s="57" t="str">
        <f>IF('UT Cases'!S1661="","",'UT Cases'!S1661)</f>
        <v/>
      </c>
      <c r="N1660" s="57" t="str">
        <f>IF('UT Cases'!T1661="","",'UT Cases'!T1661)</f>
        <v/>
      </c>
      <c r="O1660" s="57" t="str">
        <f>IF('UT Cases'!U1661="","",'UT Cases'!U1661)</f>
        <v/>
      </c>
      <c r="P1660" s="56" t="str">
        <f>IF('UT Cases'!V1661="","",'UT Cases'!V1661)</f>
        <v/>
      </c>
      <c r="Q1660" s="56" t="str">
        <f>IF('UT Cases'!W1661="","",'UT Cases'!W1661)</f>
        <v/>
      </c>
      <c r="R1660" s="56" t="str">
        <f>IF('UT Cases'!X1661="","",'UT Cases'!X1661)</f>
        <v/>
      </c>
      <c r="S1660" s="56" t="str">
        <f>IF('UT Cases'!Y1661="","",'UT Cases'!Y1661)</f>
        <v/>
      </c>
      <c r="T1660" s="56" t="str">
        <f>IF('UT Cases'!Z1661="","",'UT Cases'!Z1661)</f>
        <v/>
      </c>
      <c r="U1660" s="57" t="str">
        <f>IF('UT Cases'!AA1661="","",'UT Cases'!AA1661)</f>
        <v/>
      </c>
      <c r="V1660" s="57" t="str">
        <f>IF('UT Cases'!AB1661="","",'UT Cases'!AB1661)</f>
        <v/>
      </c>
      <c r="W1660" s="57" t="str">
        <f>IF('UT Cases'!AC1661="","",'UT Cases'!AC1661)</f>
        <v/>
      </c>
      <c r="X1660" s="57" t="str">
        <f>IF('UT Cases'!AD1661="","",'UT Cases'!AD1661)</f>
        <v/>
      </c>
      <c r="Y1660" s="57" t="str">
        <f>IF('UT Cases'!AE1661="","",'UT Cases'!AE1661)</f>
        <v/>
      </c>
      <c r="Z1660" s="56" t="str">
        <f>IF('UT Cases'!AF1661="","",'UT Cases'!AF1661)</f>
        <v/>
      </c>
      <c r="AA1660" s="56" t="str">
        <f>IF('UT Cases'!AG1661="","",'UT Cases'!AG1661)</f>
        <v/>
      </c>
      <c r="AB1660" s="56" t="str">
        <f>IF('UT Cases'!AH1661="","",'UT Cases'!AH1661)</f>
        <v/>
      </c>
      <c r="AC1660" s="56" t="str">
        <f>IF('UT Cases'!AI1661="","",'UT Cases'!AI1661)</f>
        <v/>
      </c>
      <c r="AD1660" s="56" t="str">
        <f>IF('UT Cases'!AJ1661="","",'UT Cases'!AJ1661)</f>
        <v/>
      </c>
    </row>
    <row r="1661" spans="2:30">
      <c r="B1661" s="54" t="str">
        <f>IF('UT Cases'!B1662="","",'UT Cases'!B1662)</f>
        <v/>
      </c>
      <c r="C1661" s="54" t="str">
        <f>IF('UT Cases'!C1662="","",'UT Cases'!C1662)</f>
        <v/>
      </c>
      <c r="D1661" s="54" t="str">
        <f>IF('UT Cases'!D1662="","",'UT Cases'!D1662)</f>
        <v/>
      </c>
      <c r="E1661" s="54" t="str">
        <f>IF('UT Cases'!H1662="","",'UT Cases'!H1662)</f>
        <v/>
      </c>
      <c r="F1661" s="55" t="str">
        <f>IF('UT Cases'!L1662="","",'UT Cases'!L1662)</f>
        <v/>
      </c>
      <c r="G1661" s="56" t="str">
        <f>IF('UT Cases'!M1662="","",'UT Cases'!M1662)</f>
        <v/>
      </c>
      <c r="H1661" s="56" t="str">
        <f>IF('UT Cases'!N1662="","",'UT Cases'!N1662)</f>
        <v/>
      </c>
      <c r="I1661" s="56" t="str">
        <f>IF('UT Cases'!O1662="","",'UT Cases'!O1662)</f>
        <v/>
      </c>
      <c r="J1661" s="56" t="str">
        <f>IF('UT Cases'!P1662="","",'UT Cases'!P1662)</f>
        <v/>
      </c>
      <c r="K1661" s="57" t="str">
        <f>IF('UT Cases'!Q1662="","",'UT Cases'!Q1662)</f>
        <v/>
      </c>
      <c r="L1661" s="57" t="str">
        <f>IF('UT Cases'!R1662="","",'UT Cases'!R1662)</f>
        <v/>
      </c>
      <c r="M1661" s="57" t="str">
        <f>IF('UT Cases'!S1662="","",'UT Cases'!S1662)</f>
        <v/>
      </c>
      <c r="N1661" s="57" t="str">
        <f>IF('UT Cases'!T1662="","",'UT Cases'!T1662)</f>
        <v/>
      </c>
      <c r="O1661" s="57" t="str">
        <f>IF('UT Cases'!U1662="","",'UT Cases'!U1662)</f>
        <v/>
      </c>
      <c r="P1661" s="56" t="str">
        <f>IF('UT Cases'!V1662="","",'UT Cases'!V1662)</f>
        <v/>
      </c>
      <c r="Q1661" s="56" t="str">
        <f>IF('UT Cases'!W1662="","",'UT Cases'!W1662)</f>
        <v/>
      </c>
      <c r="R1661" s="56" t="str">
        <f>IF('UT Cases'!X1662="","",'UT Cases'!X1662)</f>
        <v/>
      </c>
      <c r="S1661" s="56" t="str">
        <f>IF('UT Cases'!Y1662="","",'UT Cases'!Y1662)</f>
        <v/>
      </c>
      <c r="T1661" s="56" t="str">
        <f>IF('UT Cases'!Z1662="","",'UT Cases'!Z1662)</f>
        <v/>
      </c>
      <c r="U1661" s="57" t="str">
        <f>IF('UT Cases'!AA1662="","",'UT Cases'!AA1662)</f>
        <v/>
      </c>
      <c r="V1661" s="57" t="str">
        <f>IF('UT Cases'!AB1662="","",'UT Cases'!AB1662)</f>
        <v/>
      </c>
      <c r="W1661" s="57" t="str">
        <f>IF('UT Cases'!AC1662="","",'UT Cases'!AC1662)</f>
        <v/>
      </c>
      <c r="X1661" s="57" t="str">
        <f>IF('UT Cases'!AD1662="","",'UT Cases'!AD1662)</f>
        <v/>
      </c>
      <c r="Y1661" s="57" t="str">
        <f>IF('UT Cases'!AE1662="","",'UT Cases'!AE1662)</f>
        <v/>
      </c>
      <c r="Z1661" s="56" t="str">
        <f>IF('UT Cases'!AF1662="","",'UT Cases'!AF1662)</f>
        <v/>
      </c>
      <c r="AA1661" s="56" t="str">
        <f>IF('UT Cases'!AG1662="","",'UT Cases'!AG1662)</f>
        <v/>
      </c>
      <c r="AB1661" s="56" t="str">
        <f>IF('UT Cases'!AH1662="","",'UT Cases'!AH1662)</f>
        <v/>
      </c>
      <c r="AC1661" s="56" t="str">
        <f>IF('UT Cases'!AI1662="","",'UT Cases'!AI1662)</f>
        <v/>
      </c>
      <c r="AD1661" s="56" t="str">
        <f>IF('UT Cases'!AJ1662="","",'UT Cases'!AJ1662)</f>
        <v/>
      </c>
    </row>
    <row r="1662" spans="2:30">
      <c r="B1662" s="54" t="str">
        <f>IF('UT Cases'!B1663="","",'UT Cases'!B1663)</f>
        <v/>
      </c>
      <c r="C1662" s="54" t="str">
        <f>IF('UT Cases'!C1663="","",'UT Cases'!C1663)</f>
        <v/>
      </c>
      <c r="D1662" s="54" t="str">
        <f>IF('UT Cases'!D1663="","",'UT Cases'!D1663)</f>
        <v/>
      </c>
      <c r="E1662" s="54" t="str">
        <f>IF('UT Cases'!H1663="","",'UT Cases'!H1663)</f>
        <v/>
      </c>
      <c r="F1662" s="55" t="str">
        <f>IF('UT Cases'!L1663="","",'UT Cases'!L1663)</f>
        <v/>
      </c>
      <c r="G1662" s="56" t="str">
        <f>IF('UT Cases'!M1663="","",'UT Cases'!M1663)</f>
        <v/>
      </c>
      <c r="H1662" s="56" t="str">
        <f>IF('UT Cases'!N1663="","",'UT Cases'!N1663)</f>
        <v/>
      </c>
      <c r="I1662" s="56" t="str">
        <f>IF('UT Cases'!O1663="","",'UT Cases'!O1663)</f>
        <v/>
      </c>
      <c r="J1662" s="56" t="str">
        <f>IF('UT Cases'!P1663="","",'UT Cases'!P1663)</f>
        <v/>
      </c>
      <c r="K1662" s="57" t="str">
        <f>IF('UT Cases'!Q1663="","",'UT Cases'!Q1663)</f>
        <v/>
      </c>
      <c r="L1662" s="57" t="str">
        <f>IF('UT Cases'!R1663="","",'UT Cases'!R1663)</f>
        <v/>
      </c>
      <c r="M1662" s="57" t="str">
        <f>IF('UT Cases'!S1663="","",'UT Cases'!S1663)</f>
        <v/>
      </c>
      <c r="N1662" s="57" t="str">
        <f>IF('UT Cases'!T1663="","",'UT Cases'!T1663)</f>
        <v/>
      </c>
      <c r="O1662" s="57" t="str">
        <f>IF('UT Cases'!U1663="","",'UT Cases'!U1663)</f>
        <v/>
      </c>
      <c r="P1662" s="56" t="str">
        <f>IF('UT Cases'!V1663="","",'UT Cases'!V1663)</f>
        <v/>
      </c>
      <c r="Q1662" s="56" t="str">
        <f>IF('UT Cases'!W1663="","",'UT Cases'!W1663)</f>
        <v/>
      </c>
      <c r="R1662" s="56" t="str">
        <f>IF('UT Cases'!X1663="","",'UT Cases'!X1663)</f>
        <v/>
      </c>
      <c r="S1662" s="56" t="str">
        <f>IF('UT Cases'!Y1663="","",'UT Cases'!Y1663)</f>
        <v/>
      </c>
      <c r="T1662" s="56" t="str">
        <f>IF('UT Cases'!Z1663="","",'UT Cases'!Z1663)</f>
        <v/>
      </c>
      <c r="U1662" s="57" t="str">
        <f>IF('UT Cases'!AA1663="","",'UT Cases'!AA1663)</f>
        <v/>
      </c>
      <c r="V1662" s="57" t="str">
        <f>IF('UT Cases'!AB1663="","",'UT Cases'!AB1663)</f>
        <v/>
      </c>
      <c r="W1662" s="57" t="str">
        <f>IF('UT Cases'!AC1663="","",'UT Cases'!AC1663)</f>
        <v/>
      </c>
      <c r="X1662" s="57" t="str">
        <f>IF('UT Cases'!AD1663="","",'UT Cases'!AD1663)</f>
        <v/>
      </c>
      <c r="Y1662" s="57" t="str">
        <f>IF('UT Cases'!AE1663="","",'UT Cases'!AE1663)</f>
        <v/>
      </c>
      <c r="Z1662" s="56" t="str">
        <f>IF('UT Cases'!AF1663="","",'UT Cases'!AF1663)</f>
        <v/>
      </c>
      <c r="AA1662" s="56" t="str">
        <f>IF('UT Cases'!AG1663="","",'UT Cases'!AG1663)</f>
        <v/>
      </c>
      <c r="AB1662" s="56" t="str">
        <f>IF('UT Cases'!AH1663="","",'UT Cases'!AH1663)</f>
        <v/>
      </c>
      <c r="AC1662" s="56" t="str">
        <f>IF('UT Cases'!AI1663="","",'UT Cases'!AI1663)</f>
        <v/>
      </c>
      <c r="AD1662" s="56" t="str">
        <f>IF('UT Cases'!AJ1663="","",'UT Cases'!AJ1663)</f>
        <v/>
      </c>
    </row>
    <row r="1663" spans="2:30">
      <c r="B1663" s="54" t="str">
        <f>IF('UT Cases'!B1664="","",'UT Cases'!B1664)</f>
        <v/>
      </c>
      <c r="C1663" s="54" t="str">
        <f>IF('UT Cases'!C1664="","",'UT Cases'!C1664)</f>
        <v/>
      </c>
      <c r="D1663" s="54" t="str">
        <f>IF('UT Cases'!D1664="","",'UT Cases'!D1664)</f>
        <v/>
      </c>
      <c r="E1663" s="54" t="str">
        <f>IF('UT Cases'!H1664="","",'UT Cases'!H1664)</f>
        <v/>
      </c>
      <c r="F1663" s="55" t="str">
        <f>IF('UT Cases'!L1664="","",'UT Cases'!L1664)</f>
        <v/>
      </c>
      <c r="G1663" s="56" t="str">
        <f>IF('UT Cases'!M1664="","",'UT Cases'!M1664)</f>
        <v/>
      </c>
      <c r="H1663" s="56" t="str">
        <f>IF('UT Cases'!N1664="","",'UT Cases'!N1664)</f>
        <v/>
      </c>
      <c r="I1663" s="56" t="str">
        <f>IF('UT Cases'!O1664="","",'UT Cases'!O1664)</f>
        <v/>
      </c>
      <c r="J1663" s="56" t="str">
        <f>IF('UT Cases'!P1664="","",'UT Cases'!P1664)</f>
        <v/>
      </c>
      <c r="K1663" s="57" t="str">
        <f>IF('UT Cases'!Q1664="","",'UT Cases'!Q1664)</f>
        <v/>
      </c>
      <c r="L1663" s="57" t="str">
        <f>IF('UT Cases'!R1664="","",'UT Cases'!R1664)</f>
        <v/>
      </c>
      <c r="M1663" s="57" t="str">
        <f>IF('UT Cases'!S1664="","",'UT Cases'!S1664)</f>
        <v/>
      </c>
      <c r="N1663" s="57" t="str">
        <f>IF('UT Cases'!T1664="","",'UT Cases'!T1664)</f>
        <v/>
      </c>
      <c r="O1663" s="57" t="str">
        <f>IF('UT Cases'!U1664="","",'UT Cases'!U1664)</f>
        <v/>
      </c>
      <c r="P1663" s="56" t="str">
        <f>IF('UT Cases'!V1664="","",'UT Cases'!V1664)</f>
        <v/>
      </c>
      <c r="Q1663" s="56" t="str">
        <f>IF('UT Cases'!W1664="","",'UT Cases'!W1664)</f>
        <v/>
      </c>
      <c r="R1663" s="56" t="str">
        <f>IF('UT Cases'!X1664="","",'UT Cases'!X1664)</f>
        <v/>
      </c>
      <c r="S1663" s="56" t="str">
        <f>IF('UT Cases'!Y1664="","",'UT Cases'!Y1664)</f>
        <v/>
      </c>
      <c r="T1663" s="56" t="str">
        <f>IF('UT Cases'!Z1664="","",'UT Cases'!Z1664)</f>
        <v/>
      </c>
      <c r="U1663" s="57" t="str">
        <f>IF('UT Cases'!AA1664="","",'UT Cases'!AA1664)</f>
        <v/>
      </c>
      <c r="V1663" s="57" t="str">
        <f>IF('UT Cases'!AB1664="","",'UT Cases'!AB1664)</f>
        <v/>
      </c>
      <c r="W1663" s="57" t="str">
        <f>IF('UT Cases'!AC1664="","",'UT Cases'!AC1664)</f>
        <v/>
      </c>
      <c r="X1663" s="57" t="str">
        <f>IF('UT Cases'!AD1664="","",'UT Cases'!AD1664)</f>
        <v/>
      </c>
      <c r="Y1663" s="57" t="str">
        <f>IF('UT Cases'!AE1664="","",'UT Cases'!AE1664)</f>
        <v/>
      </c>
      <c r="Z1663" s="56" t="str">
        <f>IF('UT Cases'!AF1664="","",'UT Cases'!AF1664)</f>
        <v/>
      </c>
      <c r="AA1663" s="56" t="str">
        <f>IF('UT Cases'!AG1664="","",'UT Cases'!AG1664)</f>
        <v/>
      </c>
      <c r="AB1663" s="56" t="str">
        <f>IF('UT Cases'!AH1664="","",'UT Cases'!AH1664)</f>
        <v/>
      </c>
      <c r="AC1663" s="56" t="str">
        <f>IF('UT Cases'!AI1664="","",'UT Cases'!AI1664)</f>
        <v/>
      </c>
      <c r="AD1663" s="56" t="str">
        <f>IF('UT Cases'!AJ1664="","",'UT Cases'!AJ1664)</f>
        <v/>
      </c>
    </row>
    <row r="1664" spans="2:30">
      <c r="B1664" s="54" t="str">
        <f>IF('UT Cases'!B1665="","",'UT Cases'!B1665)</f>
        <v/>
      </c>
      <c r="C1664" s="54" t="str">
        <f>IF('UT Cases'!C1665="","",'UT Cases'!C1665)</f>
        <v/>
      </c>
      <c r="D1664" s="54" t="str">
        <f>IF('UT Cases'!D1665="","",'UT Cases'!D1665)</f>
        <v/>
      </c>
      <c r="E1664" s="54" t="str">
        <f>IF('UT Cases'!H1665="","",'UT Cases'!H1665)</f>
        <v/>
      </c>
      <c r="F1664" s="55" t="str">
        <f>IF('UT Cases'!L1665="","",'UT Cases'!L1665)</f>
        <v/>
      </c>
      <c r="G1664" s="56" t="str">
        <f>IF('UT Cases'!M1665="","",'UT Cases'!M1665)</f>
        <v/>
      </c>
      <c r="H1664" s="56" t="str">
        <f>IF('UT Cases'!N1665="","",'UT Cases'!N1665)</f>
        <v/>
      </c>
      <c r="I1664" s="56" t="str">
        <f>IF('UT Cases'!O1665="","",'UT Cases'!O1665)</f>
        <v/>
      </c>
      <c r="J1664" s="56" t="str">
        <f>IF('UT Cases'!P1665="","",'UT Cases'!P1665)</f>
        <v/>
      </c>
      <c r="K1664" s="57" t="str">
        <f>IF('UT Cases'!Q1665="","",'UT Cases'!Q1665)</f>
        <v/>
      </c>
      <c r="L1664" s="57" t="str">
        <f>IF('UT Cases'!R1665="","",'UT Cases'!R1665)</f>
        <v/>
      </c>
      <c r="M1664" s="57" t="str">
        <f>IF('UT Cases'!S1665="","",'UT Cases'!S1665)</f>
        <v/>
      </c>
      <c r="N1664" s="57" t="str">
        <f>IF('UT Cases'!T1665="","",'UT Cases'!T1665)</f>
        <v/>
      </c>
      <c r="O1664" s="57" t="str">
        <f>IF('UT Cases'!U1665="","",'UT Cases'!U1665)</f>
        <v/>
      </c>
      <c r="P1664" s="56" t="str">
        <f>IF('UT Cases'!V1665="","",'UT Cases'!V1665)</f>
        <v/>
      </c>
      <c r="Q1664" s="56" t="str">
        <f>IF('UT Cases'!W1665="","",'UT Cases'!W1665)</f>
        <v/>
      </c>
      <c r="R1664" s="56" t="str">
        <f>IF('UT Cases'!X1665="","",'UT Cases'!X1665)</f>
        <v/>
      </c>
      <c r="S1664" s="56" t="str">
        <f>IF('UT Cases'!Y1665="","",'UT Cases'!Y1665)</f>
        <v/>
      </c>
      <c r="T1664" s="56" t="str">
        <f>IF('UT Cases'!Z1665="","",'UT Cases'!Z1665)</f>
        <v/>
      </c>
      <c r="U1664" s="57" t="str">
        <f>IF('UT Cases'!AA1665="","",'UT Cases'!AA1665)</f>
        <v/>
      </c>
      <c r="V1664" s="57" t="str">
        <f>IF('UT Cases'!AB1665="","",'UT Cases'!AB1665)</f>
        <v/>
      </c>
      <c r="W1664" s="57" t="str">
        <f>IF('UT Cases'!AC1665="","",'UT Cases'!AC1665)</f>
        <v/>
      </c>
      <c r="X1664" s="57" t="str">
        <f>IF('UT Cases'!AD1665="","",'UT Cases'!AD1665)</f>
        <v/>
      </c>
      <c r="Y1664" s="57" t="str">
        <f>IF('UT Cases'!AE1665="","",'UT Cases'!AE1665)</f>
        <v/>
      </c>
      <c r="Z1664" s="56" t="str">
        <f>IF('UT Cases'!AF1665="","",'UT Cases'!AF1665)</f>
        <v/>
      </c>
      <c r="AA1664" s="56" t="str">
        <f>IF('UT Cases'!AG1665="","",'UT Cases'!AG1665)</f>
        <v/>
      </c>
      <c r="AB1664" s="56" t="str">
        <f>IF('UT Cases'!AH1665="","",'UT Cases'!AH1665)</f>
        <v/>
      </c>
      <c r="AC1664" s="56" t="str">
        <f>IF('UT Cases'!AI1665="","",'UT Cases'!AI1665)</f>
        <v/>
      </c>
      <c r="AD1664" s="56" t="str">
        <f>IF('UT Cases'!AJ1665="","",'UT Cases'!AJ1665)</f>
        <v/>
      </c>
    </row>
    <row r="1665" spans="2:30">
      <c r="B1665" s="54" t="str">
        <f>IF('UT Cases'!B1666="","",'UT Cases'!B1666)</f>
        <v/>
      </c>
      <c r="C1665" s="54" t="str">
        <f>IF('UT Cases'!C1666="","",'UT Cases'!C1666)</f>
        <v/>
      </c>
      <c r="D1665" s="54" t="str">
        <f>IF('UT Cases'!D1666="","",'UT Cases'!D1666)</f>
        <v/>
      </c>
      <c r="E1665" s="54" t="str">
        <f>IF('UT Cases'!H1666="","",'UT Cases'!H1666)</f>
        <v/>
      </c>
      <c r="F1665" s="55" t="str">
        <f>IF('UT Cases'!L1666="","",'UT Cases'!L1666)</f>
        <v/>
      </c>
      <c r="G1665" s="56" t="str">
        <f>IF('UT Cases'!M1666="","",'UT Cases'!M1666)</f>
        <v/>
      </c>
      <c r="H1665" s="56" t="str">
        <f>IF('UT Cases'!N1666="","",'UT Cases'!N1666)</f>
        <v/>
      </c>
      <c r="I1665" s="56" t="str">
        <f>IF('UT Cases'!O1666="","",'UT Cases'!O1666)</f>
        <v/>
      </c>
      <c r="J1665" s="56" t="str">
        <f>IF('UT Cases'!P1666="","",'UT Cases'!P1666)</f>
        <v/>
      </c>
      <c r="K1665" s="57" t="str">
        <f>IF('UT Cases'!Q1666="","",'UT Cases'!Q1666)</f>
        <v/>
      </c>
      <c r="L1665" s="57" t="str">
        <f>IF('UT Cases'!R1666="","",'UT Cases'!R1666)</f>
        <v/>
      </c>
      <c r="M1665" s="57" t="str">
        <f>IF('UT Cases'!S1666="","",'UT Cases'!S1666)</f>
        <v/>
      </c>
      <c r="N1665" s="57" t="str">
        <f>IF('UT Cases'!T1666="","",'UT Cases'!T1666)</f>
        <v/>
      </c>
      <c r="O1665" s="57" t="str">
        <f>IF('UT Cases'!U1666="","",'UT Cases'!U1666)</f>
        <v/>
      </c>
      <c r="P1665" s="56" t="str">
        <f>IF('UT Cases'!V1666="","",'UT Cases'!V1666)</f>
        <v/>
      </c>
      <c r="Q1665" s="56" t="str">
        <f>IF('UT Cases'!W1666="","",'UT Cases'!W1666)</f>
        <v/>
      </c>
      <c r="R1665" s="56" t="str">
        <f>IF('UT Cases'!X1666="","",'UT Cases'!X1666)</f>
        <v/>
      </c>
      <c r="S1665" s="56" t="str">
        <f>IF('UT Cases'!Y1666="","",'UT Cases'!Y1666)</f>
        <v/>
      </c>
      <c r="T1665" s="56" t="str">
        <f>IF('UT Cases'!Z1666="","",'UT Cases'!Z1666)</f>
        <v/>
      </c>
      <c r="U1665" s="57" t="str">
        <f>IF('UT Cases'!AA1666="","",'UT Cases'!AA1666)</f>
        <v/>
      </c>
      <c r="V1665" s="57" t="str">
        <f>IF('UT Cases'!AB1666="","",'UT Cases'!AB1666)</f>
        <v/>
      </c>
      <c r="W1665" s="57" t="str">
        <f>IF('UT Cases'!AC1666="","",'UT Cases'!AC1666)</f>
        <v/>
      </c>
      <c r="X1665" s="57" t="str">
        <f>IF('UT Cases'!AD1666="","",'UT Cases'!AD1666)</f>
        <v/>
      </c>
      <c r="Y1665" s="57" t="str">
        <f>IF('UT Cases'!AE1666="","",'UT Cases'!AE1666)</f>
        <v/>
      </c>
      <c r="Z1665" s="56" t="str">
        <f>IF('UT Cases'!AF1666="","",'UT Cases'!AF1666)</f>
        <v/>
      </c>
      <c r="AA1665" s="56" t="str">
        <f>IF('UT Cases'!AG1666="","",'UT Cases'!AG1666)</f>
        <v/>
      </c>
      <c r="AB1665" s="56" t="str">
        <f>IF('UT Cases'!AH1666="","",'UT Cases'!AH1666)</f>
        <v/>
      </c>
      <c r="AC1665" s="56" t="str">
        <f>IF('UT Cases'!AI1666="","",'UT Cases'!AI1666)</f>
        <v/>
      </c>
      <c r="AD1665" s="56" t="str">
        <f>IF('UT Cases'!AJ1666="","",'UT Cases'!AJ1666)</f>
        <v/>
      </c>
    </row>
    <row r="1666" spans="2:30">
      <c r="B1666" s="54" t="str">
        <f>IF('UT Cases'!B1667="","",'UT Cases'!B1667)</f>
        <v/>
      </c>
      <c r="C1666" s="54" t="str">
        <f>IF('UT Cases'!C1667="","",'UT Cases'!C1667)</f>
        <v/>
      </c>
      <c r="D1666" s="54" t="str">
        <f>IF('UT Cases'!D1667="","",'UT Cases'!D1667)</f>
        <v/>
      </c>
      <c r="E1666" s="54" t="str">
        <f>IF('UT Cases'!H1667="","",'UT Cases'!H1667)</f>
        <v/>
      </c>
      <c r="F1666" s="55" t="str">
        <f>IF('UT Cases'!L1667="","",'UT Cases'!L1667)</f>
        <v/>
      </c>
      <c r="G1666" s="56" t="str">
        <f>IF('UT Cases'!M1667="","",'UT Cases'!M1667)</f>
        <v/>
      </c>
      <c r="H1666" s="56" t="str">
        <f>IF('UT Cases'!N1667="","",'UT Cases'!N1667)</f>
        <v/>
      </c>
      <c r="I1666" s="56" t="str">
        <f>IF('UT Cases'!O1667="","",'UT Cases'!O1667)</f>
        <v/>
      </c>
      <c r="J1666" s="56" t="str">
        <f>IF('UT Cases'!P1667="","",'UT Cases'!P1667)</f>
        <v/>
      </c>
      <c r="K1666" s="57" t="str">
        <f>IF('UT Cases'!Q1667="","",'UT Cases'!Q1667)</f>
        <v/>
      </c>
      <c r="L1666" s="57" t="str">
        <f>IF('UT Cases'!R1667="","",'UT Cases'!R1667)</f>
        <v/>
      </c>
      <c r="M1666" s="57" t="str">
        <f>IF('UT Cases'!S1667="","",'UT Cases'!S1667)</f>
        <v/>
      </c>
      <c r="N1666" s="57" t="str">
        <f>IF('UT Cases'!T1667="","",'UT Cases'!T1667)</f>
        <v/>
      </c>
      <c r="O1666" s="57" t="str">
        <f>IF('UT Cases'!U1667="","",'UT Cases'!U1667)</f>
        <v/>
      </c>
      <c r="P1666" s="56" t="str">
        <f>IF('UT Cases'!V1667="","",'UT Cases'!V1667)</f>
        <v/>
      </c>
      <c r="Q1666" s="56" t="str">
        <f>IF('UT Cases'!W1667="","",'UT Cases'!W1667)</f>
        <v/>
      </c>
      <c r="R1666" s="56" t="str">
        <f>IF('UT Cases'!X1667="","",'UT Cases'!X1667)</f>
        <v/>
      </c>
      <c r="S1666" s="56" t="str">
        <f>IF('UT Cases'!Y1667="","",'UT Cases'!Y1667)</f>
        <v/>
      </c>
      <c r="T1666" s="56" t="str">
        <f>IF('UT Cases'!Z1667="","",'UT Cases'!Z1667)</f>
        <v/>
      </c>
      <c r="U1666" s="57" t="str">
        <f>IF('UT Cases'!AA1667="","",'UT Cases'!AA1667)</f>
        <v/>
      </c>
      <c r="V1666" s="57" t="str">
        <f>IF('UT Cases'!AB1667="","",'UT Cases'!AB1667)</f>
        <v/>
      </c>
      <c r="W1666" s="57" t="str">
        <f>IF('UT Cases'!AC1667="","",'UT Cases'!AC1667)</f>
        <v/>
      </c>
      <c r="X1666" s="57" t="str">
        <f>IF('UT Cases'!AD1667="","",'UT Cases'!AD1667)</f>
        <v/>
      </c>
      <c r="Y1666" s="57" t="str">
        <f>IF('UT Cases'!AE1667="","",'UT Cases'!AE1667)</f>
        <v/>
      </c>
      <c r="Z1666" s="56" t="str">
        <f>IF('UT Cases'!AF1667="","",'UT Cases'!AF1667)</f>
        <v/>
      </c>
      <c r="AA1666" s="56" t="str">
        <f>IF('UT Cases'!AG1667="","",'UT Cases'!AG1667)</f>
        <v/>
      </c>
      <c r="AB1666" s="56" t="str">
        <f>IF('UT Cases'!AH1667="","",'UT Cases'!AH1667)</f>
        <v/>
      </c>
      <c r="AC1666" s="56" t="str">
        <f>IF('UT Cases'!AI1667="","",'UT Cases'!AI1667)</f>
        <v/>
      </c>
      <c r="AD1666" s="56" t="str">
        <f>IF('UT Cases'!AJ1667="","",'UT Cases'!AJ1667)</f>
        <v/>
      </c>
    </row>
    <row r="1667" spans="2:30">
      <c r="B1667" s="54" t="str">
        <f>IF('UT Cases'!B1668="","",'UT Cases'!B1668)</f>
        <v/>
      </c>
      <c r="C1667" s="54" t="str">
        <f>IF('UT Cases'!C1668="","",'UT Cases'!C1668)</f>
        <v/>
      </c>
      <c r="D1667" s="54" t="str">
        <f>IF('UT Cases'!D1668="","",'UT Cases'!D1668)</f>
        <v/>
      </c>
      <c r="E1667" s="54" t="str">
        <f>IF('UT Cases'!H1668="","",'UT Cases'!H1668)</f>
        <v/>
      </c>
      <c r="F1667" s="55" t="str">
        <f>IF('UT Cases'!L1668="","",'UT Cases'!L1668)</f>
        <v/>
      </c>
      <c r="G1667" s="56" t="str">
        <f>IF('UT Cases'!M1668="","",'UT Cases'!M1668)</f>
        <v/>
      </c>
      <c r="H1667" s="56" t="str">
        <f>IF('UT Cases'!N1668="","",'UT Cases'!N1668)</f>
        <v/>
      </c>
      <c r="I1667" s="56" t="str">
        <f>IF('UT Cases'!O1668="","",'UT Cases'!O1668)</f>
        <v/>
      </c>
      <c r="J1667" s="56" t="str">
        <f>IF('UT Cases'!P1668="","",'UT Cases'!P1668)</f>
        <v/>
      </c>
      <c r="K1667" s="57" t="str">
        <f>IF('UT Cases'!Q1668="","",'UT Cases'!Q1668)</f>
        <v/>
      </c>
      <c r="L1667" s="57" t="str">
        <f>IF('UT Cases'!R1668="","",'UT Cases'!R1668)</f>
        <v/>
      </c>
      <c r="M1667" s="57" t="str">
        <f>IF('UT Cases'!S1668="","",'UT Cases'!S1668)</f>
        <v/>
      </c>
      <c r="N1667" s="57" t="str">
        <f>IF('UT Cases'!T1668="","",'UT Cases'!T1668)</f>
        <v/>
      </c>
      <c r="O1667" s="57" t="str">
        <f>IF('UT Cases'!U1668="","",'UT Cases'!U1668)</f>
        <v/>
      </c>
      <c r="P1667" s="56" t="str">
        <f>IF('UT Cases'!V1668="","",'UT Cases'!V1668)</f>
        <v/>
      </c>
      <c r="Q1667" s="56" t="str">
        <f>IF('UT Cases'!W1668="","",'UT Cases'!W1668)</f>
        <v/>
      </c>
      <c r="R1667" s="56" t="str">
        <f>IF('UT Cases'!X1668="","",'UT Cases'!X1668)</f>
        <v/>
      </c>
      <c r="S1667" s="56" t="str">
        <f>IF('UT Cases'!Y1668="","",'UT Cases'!Y1668)</f>
        <v/>
      </c>
      <c r="T1667" s="56" t="str">
        <f>IF('UT Cases'!Z1668="","",'UT Cases'!Z1668)</f>
        <v/>
      </c>
      <c r="U1667" s="57" t="str">
        <f>IF('UT Cases'!AA1668="","",'UT Cases'!AA1668)</f>
        <v/>
      </c>
      <c r="V1667" s="57" t="str">
        <f>IF('UT Cases'!AB1668="","",'UT Cases'!AB1668)</f>
        <v/>
      </c>
      <c r="W1667" s="57" t="str">
        <f>IF('UT Cases'!AC1668="","",'UT Cases'!AC1668)</f>
        <v/>
      </c>
      <c r="X1667" s="57" t="str">
        <f>IF('UT Cases'!AD1668="","",'UT Cases'!AD1668)</f>
        <v/>
      </c>
      <c r="Y1667" s="57" t="str">
        <f>IF('UT Cases'!AE1668="","",'UT Cases'!AE1668)</f>
        <v/>
      </c>
      <c r="Z1667" s="56" t="str">
        <f>IF('UT Cases'!AF1668="","",'UT Cases'!AF1668)</f>
        <v/>
      </c>
      <c r="AA1667" s="56" t="str">
        <f>IF('UT Cases'!AG1668="","",'UT Cases'!AG1668)</f>
        <v/>
      </c>
      <c r="AB1667" s="56" t="str">
        <f>IF('UT Cases'!AH1668="","",'UT Cases'!AH1668)</f>
        <v/>
      </c>
      <c r="AC1667" s="56" t="str">
        <f>IF('UT Cases'!AI1668="","",'UT Cases'!AI1668)</f>
        <v/>
      </c>
      <c r="AD1667" s="56" t="str">
        <f>IF('UT Cases'!AJ1668="","",'UT Cases'!AJ1668)</f>
        <v/>
      </c>
    </row>
    <row r="1668" spans="2:30">
      <c r="B1668" s="54" t="str">
        <f>IF('UT Cases'!B1669="","",'UT Cases'!B1669)</f>
        <v/>
      </c>
      <c r="C1668" s="54" t="str">
        <f>IF('UT Cases'!C1669="","",'UT Cases'!C1669)</f>
        <v/>
      </c>
      <c r="D1668" s="54" t="str">
        <f>IF('UT Cases'!D1669="","",'UT Cases'!D1669)</f>
        <v/>
      </c>
      <c r="E1668" s="54" t="str">
        <f>IF('UT Cases'!H1669="","",'UT Cases'!H1669)</f>
        <v/>
      </c>
      <c r="F1668" s="55" t="str">
        <f>IF('UT Cases'!L1669="","",'UT Cases'!L1669)</f>
        <v/>
      </c>
      <c r="G1668" s="56" t="str">
        <f>IF('UT Cases'!M1669="","",'UT Cases'!M1669)</f>
        <v/>
      </c>
      <c r="H1668" s="56" t="str">
        <f>IF('UT Cases'!N1669="","",'UT Cases'!N1669)</f>
        <v/>
      </c>
      <c r="I1668" s="56" t="str">
        <f>IF('UT Cases'!O1669="","",'UT Cases'!O1669)</f>
        <v/>
      </c>
      <c r="J1668" s="56" t="str">
        <f>IF('UT Cases'!P1669="","",'UT Cases'!P1669)</f>
        <v/>
      </c>
      <c r="K1668" s="57" t="str">
        <f>IF('UT Cases'!Q1669="","",'UT Cases'!Q1669)</f>
        <v/>
      </c>
      <c r="L1668" s="57" t="str">
        <f>IF('UT Cases'!R1669="","",'UT Cases'!R1669)</f>
        <v/>
      </c>
      <c r="M1668" s="57" t="str">
        <f>IF('UT Cases'!S1669="","",'UT Cases'!S1669)</f>
        <v/>
      </c>
      <c r="N1668" s="57" t="str">
        <f>IF('UT Cases'!T1669="","",'UT Cases'!T1669)</f>
        <v/>
      </c>
      <c r="O1668" s="57" t="str">
        <f>IF('UT Cases'!U1669="","",'UT Cases'!U1669)</f>
        <v/>
      </c>
      <c r="P1668" s="56" t="str">
        <f>IF('UT Cases'!V1669="","",'UT Cases'!V1669)</f>
        <v/>
      </c>
      <c r="Q1668" s="56" t="str">
        <f>IF('UT Cases'!W1669="","",'UT Cases'!W1669)</f>
        <v/>
      </c>
      <c r="R1668" s="56" t="str">
        <f>IF('UT Cases'!X1669="","",'UT Cases'!X1669)</f>
        <v/>
      </c>
      <c r="S1668" s="56" t="str">
        <f>IF('UT Cases'!Y1669="","",'UT Cases'!Y1669)</f>
        <v/>
      </c>
      <c r="T1668" s="56" t="str">
        <f>IF('UT Cases'!Z1669="","",'UT Cases'!Z1669)</f>
        <v/>
      </c>
      <c r="U1668" s="57" t="str">
        <f>IF('UT Cases'!AA1669="","",'UT Cases'!AA1669)</f>
        <v/>
      </c>
      <c r="V1668" s="57" t="str">
        <f>IF('UT Cases'!AB1669="","",'UT Cases'!AB1669)</f>
        <v/>
      </c>
      <c r="W1668" s="57" t="str">
        <f>IF('UT Cases'!AC1669="","",'UT Cases'!AC1669)</f>
        <v/>
      </c>
      <c r="X1668" s="57" t="str">
        <f>IF('UT Cases'!AD1669="","",'UT Cases'!AD1669)</f>
        <v/>
      </c>
      <c r="Y1668" s="57" t="str">
        <f>IF('UT Cases'!AE1669="","",'UT Cases'!AE1669)</f>
        <v/>
      </c>
      <c r="Z1668" s="56" t="str">
        <f>IF('UT Cases'!AF1669="","",'UT Cases'!AF1669)</f>
        <v/>
      </c>
      <c r="AA1668" s="56" t="str">
        <f>IF('UT Cases'!AG1669="","",'UT Cases'!AG1669)</f>
        <v/>
      </c>
      <c r="AB1668" s="56" t="str">
        <f>IF('UT Cases'!AH1669="","",'UT Cases'!AH1669)</f>
        <v/>
      </c>
      <c r="AC1668" s="56" t="str">
        <f>IF('UT Cases'!AI1669="","",'UT Cases'!AI1669)</f>
        <v/>
      </c>
      <c r="AD1668" s="56" t="str">
        <f>IF('UT Cases'!AJ1669="","",'UT Cases'!AJ1669)</f>
        <v/>
      </c>
    </row>
    <row r="1669" spans="2:30">
      <c r="B1669" s="54" t="str">
        <f>IF('UT Cases'!B1670="","",'UT Cases'!B1670)</f>
        <v/>
      </c>
      <c r="C1669" s="54" t="str">
        <f>IF('UT Cases'!C1670="","",'UT Cases'!C1670)</f>
        <v/>
      </c>
      <c r="D1669" s="54" t="str">
        <f>IF('UT Cases'!D1670="","",'UT Cases'!D1670)</f>
        <v/>
      </c>
      <c r="E1669" s="54" t="str">
        <f>IF('UT Cases'!H1670="","",'UT Cases'!H1670)</f>
        <v/>
      </c>
      <c r="F1669" s="55" t="str">
        <f>IF('UT Cases'!L1670="","",'UT Cases'!L1670)</f>
        <v/>
      </c>
      <c r="G1669" s="56" t="str">
        <f>IF('UT Cases'!M1670="","",'UT Cases'!M1670)</f>
        <v/>
      </c>
      <c r="H1669" s="56" t="str">
        <f>IF('UT Cases'!N1670="","",'UT Cases'!N1670)</f>
        <v/>
      </c>
      <c r="I1669" s="56" t="str">
        <f>IF('UT Cases'!O1670="","",'UT Cases'!O1670)</f>
        <v/>
      </c>
      <c r="J1669" s="56" t="str">
        <f>IF('UT Cases'!P1670="","",'UT Cases'!P1670)</f>
        <v/>
      </c>
      <c r="K1669" s="57" t="str">
        <f>IF('UT Cases'!Q1670="","",'UT Cases'!Q1670)</f>
        <v/>
      </c>
      <c r="L1669" s="57" t="str">
        <f>IF('UT Cases'!R1670="","",'UT Cases'!R1670)</f>
        <v/>
      </c>
      <c r="M1669" s="57" t="str">
        <f>IF('UT Cases'!S1670="","",'UT Cases'!S1670)</f>
        <v/>
      </c>
      <c r="N1669" s="57" t="str">
        <f>IF('UT Cases'!T1670="","",'UT Cases'!T1670)</f>
        <v/>
      </c>
      <c r="O1669" s="57" t="str">
        <f>IF('UT Cases'!U1670="","",'UT Cases'!U1670)</f>
        <v/>
      </c>
      <c r="P1669" s="56" t="str">
        <f>IF('UT Cases'!V1670="","",'UT Cases'!V1670)</f>
        <v/>
      </c>
      <c r="Q1669" s="56" t="str">
        <f>IF('UT Cases'!W1670="","",'UT Cases'!W1670)</f>
        <v/>
      </c>
      <c r="R1669" s="56" t="str">
        <f>IF('UT Cases'!X1670="","",'UT Cases'!X1670)</f>
        <v/>
      </c>
      <c r="S1669" s="56" t="str">
        <f>IF('UT Cases'!Y1670="","",'UT Cases'!Y1670)</f>
        <v/>
      </c>
      <c r="T1669" s="56" t="str">
        <f>IF('UT Cases'!Z1670="","",'UT Cases'!Z1670)</f>
        <v/>
      </c>
      <c r="U1669" s="57" t="str">
        <f>IF('UT Cases'!AA1670="","",'UT Cases'!AA1670)</f>
        <v/>
      </c>
      <c r="V1669" s="57" t="str">
        <f>IF('UT Cases'!AB1670="","",'UT Cases'!AB1670)</f>
        <v/>
      </c>
      <c r="W1669" s="57" t="str">
        <f>IF('UT Cases'!AC1670="","",'UT Cases'!AC1670)</f>
        <v/>
      </c>
      <c r="X1669" s="57" t="str">
        <f>IF('UT Cases'!AD1670="","",'UT Cases'!AD1670)</f>
        <v/>
      </c>
      <c r="Y1669" s="57" t="str">
        <f>IF('UT Cases'!AE1670="","",'UT Cases'!AE1670)</f>
        <v/>
      </c>
      <c r="Z1669" s="56" t="str">
        <f>IF('UT Cases'!AF1670="","",'UT Cases'!AF1670)</f>
        <v/>
      </c>
      <c r="AA1669" s="56" t="str">
        <f>IF('UT Cases'!AG1670="","",'UT Cases'!AG1670)</f>
        <v/>
      </c>
      <c r="AB1669" s="56" t="str">
        <f>IF('UT Cases'!AH1670="","",'UT Cases'!AH1670)</f>
        <v/>
      </c>
      <c r="AC1669" s="56" t="str">
        <f>IF('UT Cases'!AI1670="","",'UT Cases'!AI1670)</f>
        <v/>
      </c>
      <c r="AD1669" s="56" t="str">
        <f>IF('UT Cases'!AJ1670="","",'UT Cases'!AJ1670)</f>
        <v/>
      </c>
    </row>
    <row r="1670" spans="2:30">
      <c r="B1670" s="54" t="str">
        <f>IF('UT Cases'!B1671="","",'UT Cases'!B1671)</f>
        <v/>
      </c>
      <c r="C1670" s="54" t="str">
        <f>IF('UT Cases'!C1671="","",'UT Cases'!C1671)</f>
        <v/>
      </c>
      <c r="D1670" s="54" t="str">
        <f>IF('UT Cases'!D1671="","",'UT Cases'!D1671)</f>
        <v/>
      </c>
      <c r="E1670" s="54" t="str">
        <f>IF('UT Cases'!H1671="","",'UT Cases'!H1671)</f>
        <v/>
      </c>
      <c r="F1670" s="55" t="str">
        <f>IF('UT Cases'!L1671="","",'UT Cases'!L1671)</f>
        <v/>
      </c>
      <c r="G1670" s="56" t="str">
        <f>IF('UT Cases'!M1671="","",'UT Cases'!M1671)</f>
        <v/>
      </c>
      <c r="H1670" s="56" t="str">
        <f>IF('UT Cases'!N1671="","",'UT Cases'!N1671)</f>
        <v/>
      </c>
      <c r="I1670" s="56" t="str">
        <f>IF('UT Cases'!O1671="","",'UT Cases'!O1671)</f>
        <v/>
      </c>
      <c r="J1670" s="56" t="str">
        <f>IF('UT Cases'!P1671="","",'UT Cases'!P1671)</f>
        <v/>
      </c>
      <c r="K1670" s="57" t="str">
        <f>IF('UT Cases'!Q1671="","",'UT Cases'!Q1671)</f>
        <v/>
      </c>
      <c r="L1670" s="57" t="str">
        <f>IF('UT Cases'!R1671="","",'UT Cases'!R1671)</f>
        <v/>
      </c>
      <c r="M1670" s="57" t="str">
        <f>IF('UT Cases'!S1671="","",'UT Cases'!S1671)</f>
        <v/>
      </c>
      <c r="N1670" s="57" t="str">
        <f>IF('UT Cases'!T1671="","",'UT Cases'!T1671)</f>
        <v/>
      </c>
      <c r="O1670" s="57" t="str">
        <f>IF('UT Cases'!U1671="","",'UT Cases'!U1671)</f>
        <v/>
      </c>
      <c r="P1670" s="56" t="str">
        <f>IF('UT Cases'!V1671="","",'UT Cases'!V1671)</f>
        <v/>
      </c>
      <c r="Q1670" s="56" t="str">
        <f>IF('UT Cases'!W1671="","",'UT Cases'!W1671)</f>
        <v/>
      </c>
      <c r="R1670" s="56" t="str">
        <f>IF('UT Cases'!X1671="","",'UT Cases'!X1671)</f>
        <v/>
      </c>
      <c r="S1670" s="56" t="str">
        <f>IF('UT Cases'!Y1671="","",'UT Cases'!Y1671)</f>
        <v/>
      </c>
      <c r="T1670" s="56" t="str">
        <f>IF('UT Cases'!Z1671="","",'UT Cases'!Z1671)</f>
        <v/>
      </c>
      <c r="U1670" s="57" t="str">
        <f>IF('UT Cases'!AA1671="","",'UT Cases'!AA1671)</f>
        <v/>
      </c>
      <c r="V1670" s="57" t="str">
        <f>IF('UT Cases'!AB1671="","",'UT Cases'!AB1671)</f>
        <v/>
      </c>
      <c r="W1670" s="57" t="str">
        <f>IF('UT Cases'!AC1671="","",'UT Cases'!AC1671)</f>
        <v/>
      </c>
      <c r="X1670" s="57" t="str">
        <f>IF('UT Cases'!AD1671="","",'UT Cases'!AD1671)</f>
        <v/>
      </c>
      <c r="Y1670" s="57" t="str">
        <f>IF('UT Cases'!AE1671="","",'UT Cases'!AE1671)</f>
        <v/>
      </c>
      <c r="Z1670" s="56" t="str">
        <f>IF('UT Cases'!AF1671="","",'UT Cases'!AF1671)</f>
        <v/>
      </c>
      <c r="AA1670" s="56" t="str">
        <f>IF('UT Cases'!AG1671="","",'UT Cases'!AG1671)</f>
        <v/>
      </c>
      <c r="AB1670" s="56" t="str">
        <f>IF('UT Cases'!AH1671="","",'UT Cases'!AH1671)</f>
        <v/>
      </c>
      <c r="AC1670" s="56" t="str">
        <f>IF('UT Cases'!AI1671="","",'UT Cases'!AI1671)</f>
        <v/>
      </c>
      <c r="AD1670" s="56" t="str">
        <f>IF('UT Cases'!AJ1671="","",'UT Cases'!AJ1671)</f>
        <v/>
      </c>
    </row>
    <row r="1671" spans="2:30">
      <c r="B1671" s="54" t="str">
        <f>IF('UT Cases'!B1672="","",'UT Cases'!B1672)</f>
        <v/>
      </c>
      <c r="C1671" s="54" t="str">
        <f>IF('UT Cases'!C1672="","",'UT Cases'!C1672)</f>
        <v/>
      </c>
      <c r="D1671" s="54" t="str">
        <f>IF('UT Cases'!D1672="","",'UT Cases'!D1672)</f>
        <v/>
      </c>
      <c r="E1671" s="54" t="str">
        <f>IF('UT Cases'!H1672="","",'UT Cases'!H1672)</f>
        <v/>
      </c>
      <c r="F1671" s="55" t="str">
        <f>IF('UT Cases'!L1672="","",'UT Cases'!L1672)</f>
        <v/>
      </c>
      <c r="G1671" s="56" t="str">
        <f>IF('UT Cases'!M1672="","",'UT Cases'!M1672)</f>
        <v/>
      </c>
      <c r="H1671" s="56" t="str">
        <f>IF('UT Cases'!N1672="","",'UT Cases'!N1672)</f>
        <v/>
      </c>
      <c r="I1671" s="56" t="str">
        <f>IF('UT Cases'!O1672="","",'UT Cases'!O1672)</f>
        <v/>
      </c>
      <c r="J1671" s="56" t="str">
        <f>IF('UT Cases'!P1672="","",'UT Cases'!P1672)</f>
        <v/>
      </c>
      <c r="K1671" s="57" t="str">
        <f>IF('UT Cases'!Q1672="","",'UT Cases'!Q1672)</f>
        <v/>
      </c>
      <c r="L1671" s="57" t="str">
        <f>IF('UT Cases'!R1672="","",'UT Cases'!R1672)</f>
        <v/>
      </c>
      <c r="M1671" s="57" t="str">
        <f>IF('UT Cases'!S1672="","",'UT Cases'!S1672)</f>
        <v/>
      </c>
      <c r="N1671" s="57" t="str">
        <f>IF('UT Cases'!T1672="","",'UT Cases'!T1672)</f>
        <v/>
      </c>
      <c r="O1671" s="57" t="str">
        <f>IF('UT Cases'!U1672="","",'UT Cases'!U1672)</f>
        <v/>
      </c>
      <c r="P1671" s="56" t="str">
        <f>IF('UT Cases'!V1672="","",'UT Cases'!V1672)</f>
        <v/>
      </c>
      <c r="Q1671" s="56" t="str">
        <f>IF('UT Cases'!W1672="","",'UT Cases'!W1672)</f>
        <v/>
      </c>
      <c r="R1671" s="56" t="str">
        <f>IF('UT Cases'!X1672="","",'UT Cases'!X1672)</f>
        <v/>
      </c>
      <c r="S1671" s="56" t="str">
        <f>IF('UT Cases'!Y1672="","",'UT Cases'!Y1672)</f>
        <v/>
      </c>
      <c r="T1671" s="56" t="str">
        <f>IF('UT Cases'!Z1672="","",'UT Cases'!Z1672)</f>
        <v/>
      </c>
      <c r="U1671" s="57" t="str">
        <f>IF('UT Cases'!AA1672="","",'UT Cases'!AA1672)</f>
        <v/>
      </c>
      <c r="V1671" s="57" t="str">
        <f>IF('UT Cases'!AB1672="","",'UT Cases'!AB1672)</f>
        <v/>
      </c>
      <c r="W1671" s="57" t="str">
        <f>IF('UT Cases'!AC1672="","",'UT Cases'!AC1672)</f>
        <v/>
      </c>
      <c r="X1671" s="57" t="str">
        <f>IF('UT Cases'!AD1672="","",'UT Cases'!AD1672)</f>
        <v/>
      </c>
      <c r="Y1671" s="57" t="str">
        <f>IF('UT Cases'!AE1672="","",'UT Cases'!AE1672)</f>
        <v/>
      </c>
      <c r="Z1671" s="56" t="str">
        <f>IF('UT Cases'!AF1672="","",'UT Cases'!AF1672)</f>
        <v/>
      </c>
      <c r="AA1671" s="56" t="str">
        <f>IF('UT Cases'!AG1672="","",'UT Cases'!AG1672)</f>
        <v/>
      </c>
      <c r="AB1671" s="56" t="str">
        <f>IF('UT Cases'!AH1672="","",'UT Cases'!AH1672)</f>
        <v/>
      </c>
      <c r="AC1671" s="56" t="str">
        <f>IF('UT Cases'!AI1672="","",'UT Cases'!AI1672)</f>
        <v/>
      </c>
      <c r="AD1671" s="56" t="str">
        <f>IF('UT Cases'!AJ1672="","",'UT Cases'!AJ1672)</f>
        <v/>
      </c>
    </row>
    <row r="1672" spans="2:30">
      <c r="B1672" s="54" t="str">
        <f>IF('UT Cases'!B1673="","",'UT Cases'!B1673)</f>
        <v/>
      </c>
      <c r="C1672" s="54" t="str">
        <f>IF('UT Cases'!C1673="","",'UT Cases'!C1673)</f>
        <v/>
      </c>
      <c r="D1672" s="54" t="str">
        <f>IF('UT Cases'!D1673="","",'UT Cases'!D1673)</f>
        <v/>
      </c>
      <c r="E1672" s="54" t="str">
        <f>IF('UT Cases'!H1673="","",'UT Cases'!H1673)</f>
        <v/>
      </c>
      <c r="F1672" s="55" t="str">
        <f>IF('UT Cases'!L1673="","",'UT Cases'!L1673)</f>
        <v/>
      </c>
      <c r="G1672" s="56" t="str">
        <f>IF('UT Cases'!M1673="","",'UT Cases'!M1673)</f>
        <v/>
      </c>
      <c r="H1672" s="56" t="str">
        <f>IF('UT Cases'!N1673="","",'UT Cases'!N1673)</f>
        <v/>
      </c>
      <c r="I1672" s="56" t="str">
        <f>IF('UT Cases'!O1673="","",'UT Cases'!O1673)</f>
        <v/>
      </c>
      <c r="J1672" s="56" t="str">
        <f>IF('UT Cases'!P1673="","",'UT Cases'!P1673)</f>
        <v/>
      </c>
      <c r="K1672" s="57" t="str">
        <f>IF('UT Cases'!Q1673="","",'UT Cases'!Q1673)</f>
        <v/>
      </c>
      <c r="L1672" s="57" t="str">
        <f>IF('UT Cases'!R1673="","",'UT Cases'!R1673)</f>
        <v/>
      </c>
      <c r="M1672" s="57" t="str">
        <f>IF('UT Cases'!S1673="","",'UT Cases'!S1673)</f>
        <v/>
      </c>
      <c r="N1672" s="57" t="str">
        <f>IF('UT Cases'!T1673="","",'UT Cases'!T1673)</f>
        <v/>
      </c>
      <c r="O1672" s="57" t="str">
        <f>IF('UT Cases'!U1673="","",'UT Cases'!U1673)</f>
        <v/>
      </c>
      <c r="P1672" s="56" t="str">
        <f>IF('UT Cases'!V1673="","",'UT Cases'!V1673)</f>
        <v/>
      </c>
      <c r="Q1672" s="56" t="str">
        <f>IF('UT Cases'!W1673="","",'UT Cases'!W1673)</f>
        <v/>
      </c>
      <c r="R1672" s="56" t="str">
        <f>IF('UT Cases'!X1673="","",'UT Cases'!X1673)</f>
        <v/>
      </c>
      <c r="S1672" s="56" t="str">
        <f>IF('UT Cases'!Y1673="","",'UT Cases'!Y1673)</f>
        <v/>
      </c>
      <c r="T1672" s="56" t="str">
        <f>IF('UT Cases'!Z1673="","",'UT Cases'!Z1673)</f>
        <v/>
      </c>
      <c r="U1672" s="57" t="str">
        <f>IF('UT Cases'!AA1673="","",'UT Cases'!AA1673)</f>
        <v/>
      </c>
      <c r="V1672" s="57" t="str">
        <f>IF('UT Cases'!AB1673="","",'UT Cases'!AB1673)</f>
        <v/>
      </c>
      <c r="W1672" s="57" t="str">
        <f>IF('UT Cases'!AC1673="","",'UT Cases'!AC1673)</f>
        <v/>
      </c>
      <c r="X1672" s="57" t="str">
        <f>IF('UT Cases'!AD1673="","",'UT Cases'!AD1673)</f>
        <v/>
      </c>
      <c r="Y1672" s="57" t="str">
        <f>IF('UT Cases'!AE1673="","",'UT Cases'!AE1673)</f>
        <v/>
      </c>
      <c r="Z1672" s="56" t="str">
        <f>IF('UT Cases'!AF1673="","",'UT Cases'!AF1673)</f>
        <v/>
      </c>
      <c r="AA1672" s="56" t="str">
        <f>IF('UT Cases'!AG1673="","",'UT Cases'!AG1673)</f>
        <v/>
      </c>
      <c r="AB1672" s="56" t="str">
        <f>IF('UT Cases'!AH1673="","",'UT Cases'!AH1673)</f>
        <v/>
      </c>
      <c r="AC1672" s="56" t="str">
        <f>IF('UT Cases'!AI1673="","",'UT Cases'!AI1673)</f>
        <v/>
      </c>
      <c r="AD1672" s="56" t="str">
        <f>IF('UT Cases'!AJ1673="","",'UT Cases'!AJ1673)</f>
        <v/>
      </c>
    </row>
    <row r="1673" spans="2:30">
      <c r="B1673" s="54" t="str">
        <f>IF('UT Cases'!B1674="","",'UT Cases'!B1674)</f>
        <v/>
      </c>
      <c r="C1673" s="54" t="str">
        <f>IF('UT Cases'!C1674="","",'UT Cases'!C1674)</f>
        <v/>
      </c>
      <c r="D1673" s="54" t="str">
        <f>IF('UT Cases'!D1674="","",'UT Cases'!D1674)</f>
        <v/>
      </c>
      <c r="E1673" s="54" t="str">
        <f>IF('UT Cases'!H1674="","",'UT Cases'!H1674)</f>
        <v/>
      </c>
      <c r="F1673" s="55" t="str">
        <f>IF('UT Cases'!L1674="","",'UT Cases'!L1674)</f>
        <v/>
      </c>
      <c r="G1673" s="56" t="str">
        <f>IF('UT Cases'!M1674="","",'UT Cases'!M1674)</f>
        <v/>
      </c>
      <c r="H1673" s="56" t="str">
        <f>IF('UT Cases'!N1674="","",'UT Cases'!N1674)</f>
        <v/>
      </c>
      <c r="I1673" s="56" t="str">
        <f>IF('UT Cases'!O1674="","",'UT Cases'!O1674)</f>
        <v/>
      </c>
      <c r="J1673" s="56" t="str">
        <f>IF('UT Cases'!P1674="","",'UT Cases'!P1674)</f>
        <v/>
      </c>
      <c r="K1673" s="57" t="str">
        <f>IF('UT Cases'!Q1674="","",'UT Cases'!Q1674)</f>
        <v/>
      </c>
      <c r="L1673" s="57" t="str">
        <f>IF('UT Cases'!R1674="","",'UT Cases'!R1674)</f>
        <v/>
      </c>
      <c r="M1673" s="57" t="str">
        <f>IF('UT Cases'!S1674="","",'UT Cases'!S1674)</f>
        <v/>
      </c>
      <c r="N1673" s="57" t="str">
        <f>IF('UT Cases'!T1674="","",'UT Cases'!T1674)</f>
        <v/>
      </c>
      <c r="O1673" s="57" t="str">
        <f>IF('UT Cases'!U1674="","",'UT Cases'!U1674)</f>
        <v/>
      </c>
      <c r="P1673" s="56" t="str">
        <f>IF('UT Cases'!V1674="","",'UT Cases'!V1674)</f>
        <v/>
      </c>
      <c r="Q1673" s="56" t="str">
        <f>IF('UT Cases'!W1674="","",'UT Cases'!W1674)</f>
        <v/>
      </c>
      <c r="R1673" s="56" t="str">
        <f>IF('UT Cases'!X1674="","",'UT Cases'!X1674)</f>
        <v/>
      </c>
      <c r="S1673" s="56" t="str">
        <f>IF('UT Cases'!Y1674="","",'UT Cases'!Y1674)</f>
        <v/>
      </c>
      <c r="T1673" s="56" t="str">
        <f>IF('UT Cases'!Z1674="","",'UT Cases'!Z1674)</f>
        <v/>
      </c>
      <c r="U1673" s="57" t="str">
        <f>IF('UT Cases'!AA1674="","",'UT Cases'!AA1674)</f>
        <v/>
      </c>
      <c r="V1673" s="57" t="str">
        <f>IF('UT Cases'!AB1674="","",'UT Cases'!AB1674)</f>
        <v/>
      </c>
      <c r="W1673" s="57" t="str">
        <f>IF('UT Cases'!AC1674="","",'UT Cases'!AC1674)</f>
        <v/>
      </c>
      <c r="X1673" s="57" t="str">
        <f>IF('UT Cases'!AD1674="","",'UT Cases'!AD1674)</f>
        <v/>
      </c>
      <c r="Y1673" s="57" t="str">
        <f>IF('UT Cases'!AE1674="","",'UT Cases'!AE1674)</f>
        <v/>
      </c>
      <c r="Z1673" s="56" t="str">
        <f>IF('UT Cases'!AF1674="","",'UT Cases'!AF1674)</f>
        <v/>
      </c>
      <c r="AA1673" s="56" t="str">
        <f>IF('UT Cases'!AG1674="","",'UT Cases'!AG1674)</f>
        <v/>
      </c>
      <c r="AB1673" s="56" t="str">
        <f>IF('UT Cases'!AH1674="","",'UT Cases'!AH1674)</f>
        <v/>
      </c>
      <c r="AC1673" s="56" t="str">
        <f>IF('UT Cases'!AI1674="","",'UT Cases'!AI1674)</f>
        <v/>
      </c>
      <c r="AD1673" s="56" t="str">
        <f>IF('UT Cases'!AJ1674="","",'UT Cases'!AJ1674)</f>
        <v/>
      </c>
    </row>
    <row r="1674" spans="2:30">
      <c r="B1674" s="54" t="str">
        <f>IF('UT Cases'!B1675="","",'UT Cases'!B1675)</f>
        <v/>
      </c>
      <c r="C1674" s="54" t="str">
        <f>IF('UT Cases'!C1675="","",'UT Cases'!C1675)</f>
        <v/>
      </c>
      <c r="D1674" s="54" t="str">
        <f>IF('UT Cases'!D1675="","",'UT Cases'!D1675)</f>
        <v/>
      </c>
      <c r="E1674" s="54" t="str">
        <f>IF('UT Cases'!H1675="","",'UT Cases'!H1675)</f>
        <v/>
      </c>
      <c r="F1674" s="55" t="str">
        <f>IF('UT Cases'!L1675="","",'UT Cases'!L1675)</f>
        <v/>
      </c>
      <c r="G1674" s="56" t="str">
        <f>IF('UT Cases'!M1675="","",'UT Cases'!M1675)</f>
        <v/>
      </c>
      <c r="H1674" s="56" t="str">
        <f>IF('UT Cases'!N1675="","",'UT Cases'!N1675)</f>
        <v/>
      </c>
      <c r="I1674" s="56" t="str">
        <f>IF('UT Cases'!O1675="","",'UT Cases'!O1675)</f>
        <v/>
      </c>
      <c r="J1674" s="56" t="str">
        <f>IF('UT Cases'!P1675="","",'UT Cases'!P1675)</f>
        <v/>
      </c>
      <c r="K1674" s="57" t="str">
        <f>IF('UT Cases'!Q1675="","",'UT Cases'!Q1675)</f>
        <v/>
      </c>
      <c r="L1674" s="57" t="str">
        <f>IF('UT Cases'!R1675="","",'UT Cases'!R1675)</f>
        <v/>
      </c>
      <c r="M1674" s="57" t="str">
        <f>IF('UT Cases'!S1675="","",'UT Cases'!S1675)</f>
        <v/>
      </c>
      <c r="N1674" s="57" t="str">
        <f>IF('UT Cases'!T1675="","",'UT Cases'!T1675)</f>
        <v/>
      </c>
      <c r="O1674" s="57" t="str">
        <f>IF('UT Cases'!U1675="","",'UT Cases'!U1675)</f>
        <v/>
      </c>
      <c r="P1674" s="56" t="str">
        <f>IF('UT Cases'!V1675="","",'UT Cases'!V1675)</f>
        <v/>
      </c>
      <c r="Q1674" s="56" t="str">
        <f>IF('UT Cases'!W1675="","",'UT Cases'!W1675)</f>
        <v/>
      </c>
      <c r="R1674" s="56" t="str">
        <f>IF('UT Cases'!X1675="","",'UT Cases'!X1675)</f>
        <v/>
      </c>
      <c r="S1674" s="56" t="str">
        <f>IF('UT Cases'!Y1675="","",'UT Cases'!Y1675)</f>
        <v/>
      </c>
      <c r="T1674" s="56" t="str">
        <f>IF('UT Cases'!Z1675="","",'UT Cases'!Z1675)</f>
        <v/>
      </c>
      <c r="U1674" s="57" t="str">
        <f>IF('UT Cases'!AA1675="","",'UT Cases'!AA1675)</f>
        <v/>
      </c>
      <c r="V1674" s="57" t="str">
        <f>IF('UT Cases'!AB1675="","",'UT Cases'!AB1675)</f>
        <v/>
      </c>
      <c r="W1674" s="57" t="str">
        <f>IF('UT Cases'!AC1675="","",'UT Cases'!AC1675)</f>
        <v/>
      </c>
      <c r="X1674" s="57" t="str">
        <f>IF('UT Cases'!AD1675="","",'UT Cases'!AD1675)</f>
        <v/>
      </c>
      <c r="Y1674" s="57" t="str">
        <f>IF('UT Cases'!AE1675="","",'UT Cases'!AE1675)</f>
        <v/>
      </c>
      <c r="Z1674" s="56" t="str">
        <f>IF('UT Cases'!AF1675="","",'UT Cases'!AF1675)</f>
        <v/>
      </c>
      <c r="AA1674" s="56" t="str">
        <f>IF('UT Cases'!AG1675="","",'UT Cases'!AG1675)</f>
        <v/>
      </c>
      <c r="AB1674" s="56" t="str">
        <f>IF('UT Cases'!AH1675="","",'UT Cases'!AH1675)</f>
        <v/>
      </c>
      <c r="AC1674" s="56" t="str">
        <f>IF('UT Cases'!AI1675="","",'UT Cases'!AI1675)</f>
        <v/>
      </c>
      <c r="AD1674" s="56" t="str">
        <f>IF('UT Cases'!AJ1675="","",'UT Cases'!AJ1675)</f>
        <v/>
      </c>
    </row>
    <row r="1675" spans="2:30">
      <c r="B1675" s="54" t="str">
        <f>IF('UT Cases'!B1676="","",'UT Cases'!B1676)</f>
        <v/>
      </c>
      <c r="C1675" s="54" t="str">
        <f>IF('UT Cases'!C1676="","",'UT Cases'!C1676)</f>
        <v/>
      </c>
      <c r="D1675" s="54" t="str">
        <f>IF('UT Cases'!D1676="","",'UT Cases'!D1676)</f>
        <v/>
      </c>
      <c r="E1675" s="54" t="str">
        <f>IF('UT Cases'!H1676="","",'UT Cases'!H1676)</f>
        <v/>
      </c>
      <c r="F1675" s="55" t="str">
        <f>IF('UT Cases'!L1676="","",'UT Cases'!L1676)</f>
        <v/>
      </c>
      <c r="G1675" s="56" t="str">
        <f>IF('UT Cases'!M1676="","",'UT Cases'!M1676)</f>
        <v/>
      </c>
      <c r="H1675" s="56" t="str">
        <f>IF('UT Cases'!N1676="","",'UT Cases'!N1676)</f>
        <v/>
      </c>
      <c r="I1675" s="56" t="str">
        <f>IF('UT Cases'!O1676="","",'UT Cases'!O1676)</f>
        <v/>
      </c>
      <c r="J1675" s="56" t="str">
        <f>IF('UT Cases'!P1676="","",'UT Cases'!P1676)</f>
        <v/>
      </c>
      <c r="K1675" s="57" t="str">
        <f>IF('UT Cases'!Q1676="","",'UT Cases'!Q1676)</f>
        <v/>
      </c>
      <c r="L1675" s="57" t="str">
        <f>IF('UT Cases'!R1676="","",'UT Cases'!R1676)</f>
        <v/>
      </c>
      <c r="M1675" s="57" t="str">
        <f>IF('UT Cases'!S1676="","",'UT Cases'!S1676)</f>
        <v/>
      </c>
      <c r="N1675" s="57" t="str">
        <f>IF('UT Cases'!T1676="","",'UT Cases'!T1676)</f>
        <v/>
      </c>
      <c r="O1675" s="57" t="str">
        <f>IF('UT Cases'!U1676="","",'UT Cases'!U1676)</f>
        <v/>
      </c>
      <c r="P1675" s="56" t="str">
        <f>IF('UT Cases'!V1676="","",'UT Cases'!V1676)</f>
        <v/>
      </c>
      <c r="Q1675" s="56" t="str">
        <f>IF('UT Cases'!W1676="","",'UT Cases'!W1676)</f>
        <v/>
      </c>
      <c r="R1675" s="56" t="str">
        <f>IF('UT Cases'!X1676="","",'UT Cases'!X1676)</f>
        <v/>
      </c>
      <c r="S1675" s="56" t="str">
        <f>IF('UT Cases'!Y1676="","",'UT Cases'!Y1676)</f>
        <v/>
      </c>
      <c r="T1675" s="56" t="str">
        <f>IF('UT Cases'!Z1676="","",'UT Cases'!Z1676)</f>
        <v/>
      </c>
      <c r="U1675" s="57" t="str">
        <f>IF('UT Cases'!AA1676="","",'UT Cases'!AA1676)</f>
        <v/>
      </c>
      <c r="V1675" s="57" t="str">
        <f>IF('UT Cases'!AB1676="","",'UT Cases'!AB1676)</f>
        <v/>
      </c>
      <c r="W1675" s="57" t="str">
        <f>IF('UT Cases'!AC1676="","",'UT Cases'!AC1676)</f>
        <v/>
      </c>
      <c r="X1675" s="57" t="str">
        <f>IF('UT Cases'!AD1676="","",'UT Cases'!AD1676)</f>
        <v/>
      </c>
      <c r="Y1675" s="57" t="str">
        <f>IF('UT Cases'!AE1676="","",'UT Cases'!AE1676)</f>
        <v/>
      </c>
      <c r="Z1675" s="56" t="str">
        <f>IF('UT Cases'!AF1676="","",'UT Cases'!AF1676)</f>
        <v/>
      </c>
      <c r="AA1675" s="56" t="str">
        <f>IF('UT Cases'!AG1676="","",'UT Cases'!AG1676)</f>
        <v/>
      </c>
      <c r="AB1675" s="56" t="str">
        <f>IF('UT Cases'!AH1676="","",'UT Cases'!AH1676)</f>
        <v/>
      </c>
      <c r="AC1675" s="56" t="str">
        <f>IF('UT Cases'!AI1676="","",'UT Cases'!AI1676)</f>
        <v/>
      </c>
      <c r="AD1675" s="56" t="str">
        <f>IF('UT Cases'!AJ1676="","",'UT Cases'!AJ1676)</f>
        <v/>
      </c>
    </row>
    <row r="1676" spans="2:30">
      <c r="B1676" s="54" t="str">
        <f>IF('UT Cases'!B1677="","",'UT Cases'!B1677)</f>
        <v/>
      </c>
      <c r="C1676" s="54" t="str">
        <f>IF('UT Cases'!C1677="","",'UT Cases'!C1677)</f>
        <v/>
      </c>
      <c r="D1676" s="54" t="str">
        <f>IF('UT Cases'!D1677="","",'UT Cases'!D1677)</f>
        <v/>
      </c>
      <c r="E1676" s="54" t="str">
        <f>IF('UT Cases'!H1677="","",'UT Cases'!H1677)</f>
        <v/>
      </c>
      <c r="F1676" s="55" t="str">
        <f>IF('UT Cases'!L1677="","",'UT Cases'!L1677)</f>
        <v/>
      </c>
      <c r="G1676" s="56" t="str">
        <f>IF('UT Cases'!M1677="","",'UT Cases'!M1677)</f>
        <v/>
      </c>
      <c r="H1676" s="56" t="str">
        <f>IF('UT Cases'!N1677="","",'UT Cases'!N1677)</f>
        <v/>
      </c>
      <c r="I1676" s="56" t="str">
        <f>IF('UT Cases'!O1677="","",'UT Cases'!O1677)</f>
        <v/>
      </c>
      <c r="J1676" s="56" t="str">
        <f>IF('UT Cases'!P1677="","",'UT Cases'!P1677)</f>
        <v/>
      </c>
      <c r="K1676" s="57" t="str">
        <f>IF('UT Cases'!Q1677="","",'UT Cases'!Q1677)</f>
        <v/>
      </c>
      <c r="L1676" s="57" t="str">
        <f>IF('UT Cases'!R1677="","",'UT Cases'!R1677)</f>
        <v/>
      </c>
      <c r="M1676" s="57" t="str">
        <f>IF('UT Cases'!S1677="","",'UT Cases'!S1677)</f>
        <v/>
      </c>
      <c r="N1676" s="57" t="str">
        <f>IF('UT Cases'!T1677="","",'UT Cases'!T1677)</f>
        <v/>
      </c>
      <c r="O1676" s="57" t="str">
        <f>IF('UT Cases'!U1677="","",'UT Cases'!U1677)</f>
        <v/>
      </c>
      <c r="P1676" s="56" t="str">
        <f>IF('UT Cases'!V1677="","",'UT Cases'!V1677)</f>
        <v/>
      </c>
      <c r="Q1676" s="56" t="str">
        <f>IF('UT Cases'!W1677="","",'UT Cases'!W1677)</f>
        <v/>
      </c>
      <c r="R1676" s="56" t="str">
        <f>IF('UT Cases'!X1677="","",'UT Cases'!X1677)</f>
        <v/>
      </c>
      <c r="S1676" s="56" t="str">
        <f>IF('UT Cases'!Y1677="","",'UT Cases'!Y1677)</f>
        <v/>
      </c>
      <c r="T1676" s="56" t="str">
        <f>IF('UT Cases'!Z1677="","",'UT Cases'!Z1677)</f>
        <v/>
      </c>
      <c r="U1676" s="57" t="str">
        <f>IF('UT Cases'!AA1677="","",'UT Cases'!AA1677)</f>
        <v/>
      </c>
      <c r="V1676" s="57" t="str">
        <f>IF('UT Cases'!AB1677="","",'UT Cases'!AB1677)</f>
        <v/>
      </c>
      <c r="W1676" s="57" t="str">
        <f>IF('UT Cases'!AC1677="","",'UT Cases'!AC1677)</f>
        <v/>
      </c>
      <c r="X1676" s="57" t="str">
        <f>IF('UT Cases'!AD1677="","",'UT Cases'!AD1677)</f>
        <v/>
      </c>
      <c r="Y1676" s="57" t="str">
        <f>IF('UT Cases'!AE1677="","",'UT Cases'!AE1677)</f>
        <v/>
      </c>
      <c r="Z1676" s="56" t="str">
        <f>IF('UT Cases'!AF1677="","",'UT Cases'!AF1677)</f>
        <v/>
      </c>
      <c r="AA1676" s="56" t="str">
        <f>IF('UT Cases'!AG1677="","",'UT Cases'!AG1677)</f>
        <v/>
      </c>
      <c r="AB1676" s="56" t="str">
        <f>IF('UT Cases'!AH1677="","",'UT Cases'!AH1677)</f>
        <v/>
      </c>
      <c r="AC1676" s="56" t="str">
        <f>IF('UT Cases'!AI1677="","",'UT Cases'!AI1677)</f>
        <v/>
      </c>
      <c r="AD1676" s="56" t="str">
        <f>IF('UT Cases'!AJ1677="","",'UT Cases'!AJ1677)</f>
        <v/>
      </c>
    </row>
    <row r="1677" spans="2:30">
      <c r="B1677" s="54" t="str">
        <f>IF('UT Cases'!B1678="","",'UT Cases'!B1678)</f>
        <v/>
      </c>
      <c r="C1677" s="54" t="str">
        <f>IF('UT Cases'!C1678="","",'UT Cases'!C1678)</f>
        <v/>
      </c>
      <c r="D1677" s="54" t="str">
        <f>IF('UT Cases'!D1678="","",'UT Cases'!D1678)</f>
        <v/>
      </c>
      <c r="E1677" s="54" t="str">
        <f>IF('UT Cases'!H1678="","",'UT Cases'!H1678)</f>
        <v/>
      </c>
      <c r="F1677" s="55" t="str">
        <f>IF('UT Cases'!L1678="","",'UT Cases'!L1678)</f>
        <v/>
      </c>
      <c r="G1677" s="56" t="str">
        <f>IF('UT Cases'!M1678="","",'UT Cases'!M1678)</f>
        <v/>
      </c>
      <c r="H1677" s="56" t="str">
        <f>IF('UT Cases'!N1678="","",'UT Cases'!N1678)</f>
        <v/>
      </c>
      <c r="I1677" s="56" t="str">
        <f>IF('UT Cases'!O1678="","",'UT Cases'!O1678)</f>
        <v/>
      </c>
      <c r="J1677" s="56" t="str">
        <f>IF('UT Cases'!P1678="","",'UT Cases'!P1678)</f>
        <v/>
      </c>
      <c r="K1677" s="57" t="str">
        <f>IF('UT Cases'!Q1678="","",'UT Cases'!Q1678)</f>
        <v/>
      </c>
      <c r="L1677" s="57" t="str">
        <f>IF('UT Cases'!R1678="","",'UT Cases'!R1678)</f>
        <v/>
      </c>
      <c r="M1677" s="57" t="str">
        <f>IF('UT Cases'!S1678="","",'UT Cases'!S1678)</f>
        <v/>
      </c>
      <c r="N1677" s="57" t="str">
        <f>IF('UT Cases'!T1678="","",'UT Cases'!T1678)</f>
        <v/>
      </c>
      <c r="O1677" s="57" t="str">
        <f>IF('UT Cases'!U1678="","",'UT Cases'!U1678)</f>
        <v/>
      </c>
      <c r="P1677" s="56" t="str">
        <f>IF('UT Cases'!V1678="","",'UT Cases'!V1678)</f>
        <v/>
      </c>
      <c r="Q1677" s="56" t="str">
        <f>IF('UT Cases'!W1678="","",'UT Cases'!W1678)</f>
        <v/>
      </c>
      <c r="R1677" s="56" t="str">
        <f>IF('UT Cases'!X1678="","",'UT Cases'!X1678)</f>
        <v/>
      </c>
      <c r="S1677" s="56" t="str">
        <f>IF('UT Cases'!Y1678="","",'UT Cases'!Y1678)</f>
        <v/>
      </c>
      <c r="T1677" s="56" t="str">
        <f>IF('UT Cases'!Z1678="","",'UT Cases'!Z1678)</f>
        <v/>
      </c>
      <c r="U1677" s="57" t="str">
        <f>IF('UT Cases'!AA1678="","",'UT Cases'!AA1678)</f>
        <v/>
      </c>
      <c r="V1677" s="57" t="str">
        <f>IF('UT Cases'!AB1678="","",'UT Cases'!AB1678)</f>
        <v/>
      </c>
      <c r="W1677" s="57" t="str">
        <f>IF('UT Cases'!AC1678="","",'UT Cases'!AC1678)</f>
        <v/>
      </c>
      <c r="X1677" s="57" t="str">
        <f>IF('UT Cases'!AD1678="","",'UT Cases'!AD1678)</f>
        <v/>
      </c>
      <c r="Y1677" s="57" t="str">
        <f>IF('UT Cases'!AE1678="","",'UT Cases'!AE1678)</f>
        <v/>
      </c>
      <c r="Z1677" s="56" t="str">
        <f>IF('UT Cases'!AF1678="","",'UT Cases'!AF1678)</f>
        <v/>
      </c>
      <c r="AA1677" s="56" t="str">
        <f>IF('UT Cases'!AG1678="","",'UT Cases'!AG1678)</f>
        <v/>
      </c>
      <c r="AB1677" s="56" t="str">
        <f>IF('UT Cases'!AH1678="","",'UT Cases'!AH1678)</f>
        <v/>
      </c>
      <c r="AC1677" s="56" t="str">
        <f>IF('UT Cases'!AI1678="","",'UT Cases'!AI1678)</f>
        <v/>
      </c>
      <c r="AD1677" s="56" t="str">
        <f>IF('UT Cases'!AJ1678="","",'UT Cases'!AJ1678)</f>
        <v/>
      </c>
    </row>
    <row r="1678" spans="2:30">
      <c r="B1678" s="54" t="str">
        <f>IF('UT Cases'!B1679="","",'UT Cases'!B1679)</f>
        <v/>
      </c>
      <c r="C1678" s="54" t="str">
        <f>IF('UT Cases'!C1679="","",'UT Cases'!C1679)</f>
        <v/>
      </c>
      <c r="D1678" s="54" t="str">
        <f>IF('UT Cases'!D1679="","",'UT Cases'!D1679)</f>
        <v/>
      </c>
      <c r="E1678" s="54" t="str">
        <f>IF('UT Cases'!H1679="","",'UT Cases'!H1679)</f>
        <v/>
      </c>
      <c r="F1678" s="55" t="str">
        <f>IF('UT Cases'!L1679="","",'UT Cases'!L1679)</f>
        <v/>
      </c>
      <c r="G1678" s="56" t="str">
        <f>IF('UT Cases'!M1679="","",'UT Cases'!M1679)</f>
        <v/>
      </c>
      <c r="H1678" s="56" t="str">
        <f>IF('UT Cases'!N1679="","",'UT Cases'!N1679)</f>
        <v/>
      </c>
      <c r="I1678" s="56" t="str">
        <f>IF('UT Cases'!O1679="","",'UT Cases'!O1679)</f>
        <v/>
      </c>
      <c r="J1678" s="56" t="str">
        <f>IF('UT Cases'!P1679="","",'UT Cases'!P1679)</f>
        <v/>
      </c>
      <c r="K1678" s="57" t="str">
        <f>IF('UT Cases'!Q1679="","",'UT Cases'!Q1679)</f>
        <v/>
      </c>
      <c r="L1678" s="57" t="str">
        <f>IF('UT Cases'!R1679="","",'UT Cases'!R1679)</f>
        <v/>
      </c>
      <c r="M1678" s="57" t="str">
        <f>IF('UT Cases'!S1679="","",'UT Cases'!S1679)</f>
        <v/>
      </c>
      <c r="N1678" s="57" t="str">
        <f>IF('UT Cases'!T1679="","",'UT Cases'!T1679)</f>
        <v/>
      </c>
      <c r="O1678" s="57" t="str">
        <f>IF('UT Cases'!U1679="","",'UT Cases'!U1679)</f>
        <v/>
      </c>
      <c r="P1678" s="56" t="str">
        <f>IF('UT Cases'!V1679="","",'UT Cases'!V1679)</f>
        <v/>
      </c>
      <c r="Q1678" s="56" t="str">
        <f>IF('UT Cases'!W1679="","",'UT Cases'!W1679)</f>
        <v/>
      </c>
      <c r="R1678" s="56" t="str">
        <f>IF('UT Cases'!X1679="","",'UT Cases'!X1679)</f>
        <v/>
      </c>
      <c r="S1678" s="56" t="str">
        <f>IF('UT Cases'!Y1679="","",'UT Cases'!Y1679)</f>
        <v/>
      </c>
      <c r="T1678" s="56" t="str">
        <f>IF('UT Cases'!Z1679="","",'UT Cases'!Z1679)</f>
        <v/>
      </c>
      <c r="U1678" s="57" t="str">
        <f>IF('UT Cases'!AA1679="","",'UT Cases'!AA1679)</f>
        <v/>
      </c>
      <c r="V1678" s="57" t="str">
        <f>IF('UT Cases'!AB1679="","",'UT Cases'!AB1679)</f>
        <v/>
      </c>
      <c r="W1678" s="57" t="str">
        <f>IF('UT Cases'!AC1679="","",'UT Cases'!AC1679)</f>
        <v/>
      </c>
      <c r="X1678" s="57" t="str">
        <f>IF('UT Cases'!AD1679="","",'UT Cases'!AD1679)</f>
        <v/>
      </c>
      <c r="Y1678" s="57" t="str">
        <f>IF('UT Cases'!AE1679="","",'UT Cases'!AE1679)</f>
        <v/>
      </c>
      <c r="Z1678" s="56" t="str">
        <f>IF('UT Cases'!AF1679="","",'UT Cases'!AF1679)</f>
        <v/>
      </c>
      <c r="AA1678" s="56" t="str">
        <f>IF('UT Cases'!AG1679="","",'UT Cases'!AG1679)</f>
        <v/>
      </c>
      <c r="AB1678" s="56" t="str">
        <f>IF('UT Cases'!AH1679="","",'UT Cases'!AH1679)</f>
        <v/>
      </c>
      <c r="AC1678" s="56" t="str">
        <f>IF('UT Cases'!AI1679="","",'UT Cases'!AI1679)</f>
        <v/>
      </c>
      <c r="AD1678" s="56" t="str">
        <f>IF('UT Cases'!AJ1679="","",'UT Cases'!AJ1679)</f>
        <v/>
      </c>
    </row>
    <row r="1679" spans="2:30">
      <c r="B1679" s="54" t="str">
        <f>IF('UT Cases'!B1680="","",'UT Cases'!B1680)</f>
        <v/>
      </c>
      <c r="C1679" s="54" t="str">
        <f>IF('UT Cases'!C1680="","",'UT Cases'!C1680)</f>
        <v/>
      </c>
      <c r="D1679" s="54" t="str">
        <f>IF('UT Cases'!D1680="","",'UT Cases'!D1680)</f>
        <v/>
      </c>
      <c r="E1679" s="54" t="str">
        <f>IF('UT Cases'!H1680="","",'UT Cases'!H1680)</f>
        <v/>
      </c>
      <c r="F1679" s="55" t="str">
        <f>IF('UT Cases'!L1680="","",'UT Cases'!L1680)</f>
        <v/>
      </c>
      <c r="G1679" s="56" t="str">
        <f>IF('UT Cases'!M1680="","",'UT Cases'!M1680)</f>
        <v/>
      </c>
      <c r="H1679" s="56" t="str">
        <f>IF('UT Cases'!N1680="","",'UT Cases'!N1680)</f>
        <v/>
      </c>
      <c r="I1679" s="56" t="str">
        <f>IF('UT Cases'!O1680="","",'UT Cases'!O1680)</f>
        <v/>
      </c>
      <c r="J1679" s="56" t="str">
        <f>IF('UT Cases'!P1680="","",'UT Cases'!P1680)</f>
        <v/>
      </c>
      <c r="K1679" s="57" t="str">
        <f>IF('UT Cases'!Q1680="","",'UT Cases'!Q1680)</f>
        <v/>
      </c>
      <c r="L1679" s="57" t="str">
        <f>IF('UT Cases'!R1680="","",'UT Cases'!R1680)</f>
        <v/>
      </c>
      <c r="M1679" s="57" t="str">
        <f>IF('UT Cases'!S1680="","",'UT Cases'!S1680)</f>
        <v/>
      </c>
      <c r="N1679" s="57" t="str">
        <f>IF('UT Cases'!T1680="","",'UT Cases'!T1680)</f>
        <v/>
      </c>
      <c r="O1679" s="57" t="str">
        <f>IF('UT Cases'!U1680="","",'UT Cases'!U1680)</f>
        <v/>
      </c>
      <c r="P1679" s="56" t="str">
        <f>IF('UT Cases'!V1680="","",'UT Cases'!V1680)</f>
        <v/>
      </c>
      <c r="Q1679" s="56" t="str">
        <f>IF('UT Cases'!W1680="","",'UT Cases'!W1680)</f>
        <v/>
      </c>
      <c r="R1679" s="56" t="str">
        <f>IF('UT Cases'!X1680="","",'UT Cases'!X1680)</f>
        <v/>
      </c>
      <c r="S1679" s="56" t="str">
        <f>IF('UT Cases'!Y1680="","",'UT Cases'!Y1680)</f>
        <v/>
      </c>
      <c r="T1679" s="56" t="str">
        <f>IF('UT Cases'!Z1680="","",'UT Cases'!Z1680)</f>
        <v/>
      </c>
      <c r="U1679" s="57" t="str">
        <f>IF('UT Cases'!AA1680="","",'UT Cases'!AA1680)</f>
        <v/>
      </c>
      <c r="V1679" s="57" t="str">
        <f>IF('UT Cases'!AB1680="","",'UT Cases'!AB1680)</f>
        <v/>
      </c>
      <c r="W1679" s="57" t="str">
        <f>IF('UT Cases'!AC1680="","",'UT Cases'!AC1680)</f>
        <v/>
      </c>
      <c r="X1679" s="57" t="str">
        <f>IF('UT Cases'!AD1680="","",'UT Cases'!AD1680)</f>
        <v/>
      </c>
      <c r="Y1679" s="57" t="str">
        <f>IF('UT Cases'!AE1680="","",'UT Cases'!AE1680)</f>
        <v/>
      </c>
      <c r="Z1679" s="56" t="str">
        <f>IF('UT Cases'!AF1680="","",'UT Cases'!AF1680)</f>
        <v/>
      </c>
      <c r="AA1679" s="56" t="str">
        <f>IF('UT Cases'!AG1680="","",'UT Cases'!AG1680)</f>
        <v/>
      </c>
      <c r="AB1679" s="56" t="str">
        <f>IF('UT Cases'!AH1680="","",'UT Cases'!AH1680)</f>
        <v/>
      </c>
      <c r="AC1679" s="56" t="str">
        <f>IF('UT Cases'!AI1680="","",'UT Cases'!AI1680)</f>
        <v/>
      </c>
      <c r="AD1679" s="56" t="str">
        <f>IF('UT Cases'!AJ1680="","",'UT Cases'!AJ1680)</f>
        <v/>
      </c>
    </row>
    <row r="1680" spans="2:30">
      <c r="B1680" s="54" t="str">
        <f>IF('UT Cases'!B1681="","",'UT Cases'!B1681)</f>
        <v/>
      </c>
      <c r="C1680" s="54" t="str">
        <f>IF('UT Cases'!C1681="","",'UT Cases'!C1681)</f>
        <v/>
      </c>
      <c r="D1680" s="54" t="str">
        <f>IF('UT Cases'!D1681="","",'UT Cases'!D1681)</f>
        <v/>
      </c>
      <c r="E1680" s="54" t="str">
        <f>IF('UT Cases'!H1681="","",'UT Cases'!H1681)</f>
        <v/>
      </c>
      <c r="F1680" s="55" t="str">
        <f>IF('UT Cases'!L1681="","",'UT Cases'!L1681)</f>
        <v/>
      </c>
      <c r="G1680" s="56" t="str">
        <f>IF('UT Cases'!M1681="","",'UT Cases'!M1681)</f>
        <v/>
      </c>
      <c r="H1680" s="56" t="str">
        <f>IF('UT Cases'!N1681="","",'UT Cases'!N1681)</f>
        <v/>
      </c>
      <c r="I1680" s="56" t="str">
        <f>IF('UT Cases'!O1681="","",'UT Cases'!O1681)</f>
        <v/>
      </c>
      <c r="J1680" s="56" t="str">
        <f>IF('UT Cases'!P1681="","",'UT Cases'!P1681)</f>
        <v/>
      </c>
      <c r="K1680" s="57" t="str">
        <f>IF('UT Cases'!Q1681="","",'UT Cases'!Q1681)</f>
        <v/>
      </c>
      <c r="L1680" s="57" t="str">
        <f>IF('UT Cases'!R1681="","",'UT Cases'!R1681)</f>
        <v/>
      </c>
      <c r="M1680" s="57" t="str">
        <f>IF('UT Cases'!S1681="","",'UT Cases'!S1681)</f>
        <v/>
      </c>
      <c r="N1680" s="57" t="str">
        <f>IF('UT Cases'!T1681="","",'UT Cases'!T1681)</f>
        <v/>
      </c>
      <c r="O1680" s="57" t="str">
        <f>IF('UT Cases'!U1681="","",'UT Cases'!U1681)</f>
        <v/>
      </c>
      <c r="P1680" s="56" t="str">
        <f>IF('UT Cases'!V1681="","",'UT Cases'!V1681)</f>
        <v/>
      </c>
      <c r="Q1680" s="56" t="str">
        <f>IF('UT Cases'!W1681="","",'UT Cases'!W1681)</f>
        <v/>
      </c>
      <c r="R1680" s="56" t="str">
        <f>IF('UT Cases'!X1681="","",'UT Cases'!X1681)</f>
        <v/>
      </c>
      <c r="S1680" s="56" t="str">
        <f>IF('UT Cases'!Y1681="","",'UT Cases'!Y1681)</f>
        <v/>
      </c>
      <c r="T1680" s="56" t="str">
        <f>IF('UT Cases'!Z1681="","",'UT Cases'!Z1681)</f>
        <v/>
      </c>
      <c r="U1680" s="57" t="str">
        <f>IF('UT Cases'!AA1681="","",'UT Cases'!AA1681)</f>
        <v/>
      </c>
      <c r="V1680" s="57" t="str">
        <f>IF('UT Cases'!AB1681="","",'UT Cases'!AB1681)</f>
        <v/>
      </c>
      <c r="W1680" s="57" t="str">
        <f>IF('UT Cases'!AC1681="","",'UT Cases'!AC1681)</f>
        <v/>
      </c>
      <c r="X1680" s="57" t="str">
        <f>IF('UT Cases'!AD1681="","",'UT Cases'!AD1681)</f>
        <v/>
      </c>
      <c r="Y1680" s="57" t="str">
        <f>IF('UT Cases'!AE1681="","",'UT Cases'!AE1681)</f>
        <v/>
      </c>
      <c r="Z1680" s="56" t="str">
        <f>IF('UT Cases'!AF1681="","",'UT Cases'!AF1681)</f>
        <v/>
      </c>
      <c r="AA1680" s="56" t="str">
        <f>IF('UT Cases'!AG1681="","",'UT Cases'!AG1681)</f>
        <v/>
      </c>
      <c r="AB1680" s="56" t="str">
        <f>IF('UT Cases'!AH1681="","",'UT Cases'!AH1681)</f>
        <v/>
      </c>
      <c r="AC1680" s="56" t="str">
        <f>IF('UT Cases'!AI1681="","",'UT Cases'!AI1681)</f>
        <v/>
      </c>
      <c r="AD1680" s="56" t="str">
        <f>IF('UT Cases'!AJ1681="","",'UT Cases'!AJ1681)</f>
        <v/>
      </c>
    </row>
    <row r="1681" spans="2:30">
      <c r="B1681" s="54" t="str">
        <f>IF('UT Cases'!B1682="","",'UT Cases'!B1682)</f>
        <v/>
      </c>
      <c r="C1681" s="54" t="str">
        <f>IF('UT Cases'!C1682="","",'UT Cases'!C1682)</f>
        <v/>
      </c>
      <c r="D1681" s="54" t="str">
        <f>IF('UT Cases'!D1682="","",'UT Cases'!D1682)</f>
        <v/>
      </c>
      <c r="E1681" s="54" t="str">
        <f>IF('UT Cases'!H1682="","",'UT Cases'!H1682)</f>
        <v/>
      </c>
      <c r="F1681" s="55" t="str">
        <f>IF('UT Cases'!L1682="","",'UT Cases'!L1682)</f>
        <v/>
      </c>
      <c r="G1681" s="56" t="str">
        <f>IF('UT Cases'!M1682="","",'UT Cases'!M1682)</f>
        <v/>
      </c>
      <c r="H1681" s="56" t="str">
        <f>IF('UT Cases'!N1682="","",'UT Cases'!N1682)</f>
        <v/>
      </c>
      <c r="I1681" s="56" t="str">
        <f>IF('UT Cases'!O1682="","",'UT Cases'!O1682)</f>
        <v/>
      </c>
      <c r="J1681" s="56" t="str">
        <f>IF('UT Cases'!P1682="","",'UT Cases'!P1682)</f>
        <v/>
      </c>
      <c r="K1681" s="57" t="str">
        <f>IF('UT Cases'!Q1682="","",'UT Cases'!Q1682)</f>
        <v/>
      </c>
      <c r="L1681" s="57" t="str">
        <f>IF('UT Cases'!R1682="","",'UT Cases'!R1682)</f>
        <v/>
      </c>
      <c r="M1681" s="57" t="str">
        <f>IF('UT Cases'!S1682="","",'UT Cases'!S1682)</f>
        <v/>
      </c>
      <c r="N1681" s="57" t="str">
        <f>IF('UT Cases'!T1682="","",'UT Cases'!T1682)</f>
        <v/>
      </c>
      <c r="O1681" s="57" t="str">
        <f>IF('UT Cases'!U1682="","",'UT Cases'!U1682)</f>
        <v/>
      </c>
      <c r="P1681" s="56" t="str">
        <f>IF('UT Cases'!V1682="","",'UT Cases'!V1682)</f>
        <v/>
      </c>
      <c r="Q1681" s="56" t="str">
        <f>IF('UT Cases'!W1682="","",'UT Cases'!W1682)</f>
        <v/>
      </c>
      <c r="R1681" s="56" t="str">
        <f>IF('UT Cases'!X1682="","",'UT Cases'!X1682)</f>
        <v/>
      </c>
      <c r="S1681" s="56" t="str">
        <f>IF('UT Cases'!Y1682="","",'UT Cases'!Y1682)</f>
        <v/>
      </c>
      <c r="T1681" s="56" t="str">
        <f>IF('UT Cases'!Z1682="","",'UT Cases'!Z1682)</f>
        <v/>
      </c>
      <c r="U1681" s="57" t="str">
        <f>IF('UT Cases'!AA1682="","",'UT Cases'!AA1682)</f>
        <v/>
      </c>
      <c r="V1681" s="57" t="str">
        <f>IF('UT Cases'!AB1682="","",'UT Cases'!AB1682)</f>
        <v/>
      </c>
      <c r="W1681" s="57" t="str">
        <f>IF('UT Cases'!AC1682="","",'UT Cases'!AC1682)</f>
        <v/>
      </c>
      <c r="X1681" s="57" t="str">
        <f>IF('UT Cases'!AD1682="","",'UT Cases'!AD1682)</f>
        <v/>
      </c>
      <c r="Y1681" s="57" t="str">
        <f>IF('UT Cases'!AE1682="","",'UT Cases'!AE1682)</f>
        <v/>
      </c>
      <c r="Z1681" s="56" t="str">
        <f>IF('UT Cases'!AF1682="","",'UT Cases'!AF1682)</f>
        <v/>
      </c>
      <c r="AA1681" s="56" t="str">
        <f>IF('UT Cases'!AG1682="","",'UT Cases'!AG1682)</f>
        <v/>
      </c>
      <c r="AB1681" s="56" t="str">
        <f>IF('UT Cases'!AH1682="","",'UT Cases'!AH1682)</f>
        <v/>
      </c>
      <c r="AC1681" s="56" t="str">
        <f>IF('UT Cases'!AI1682="","",'UT Cases'!AI1682)</f>
        <v/>
      </c>
      <c r="AD1681" s="56" t="str">
        <f>IF('UT Cases'!AJ1682="","",'UT Cases'!AJ1682)</f>
        <v/>
      </c>
    </row>
    <row r="1682" spans="2:30">
      <c r="B1682" s="54" t="str">
        <f>IF('UT Cases'!B1683="","",'UT Cases'!B1683)</f>
        <v/>
      </c>
      <c r="C1682" s="54" t="str">
        <f>IF('UT Cases'!C1683="","",'UT Cases'!C1683)</f>
        <v/>
      </c>
      <c r="D1682" s="54" t="str">
        <f>IF('UT Cases'!D1683="","",'UT Cases'!D1683)</f>
        <v/>
      </c>
      <c r="E1682" s="54" t="str">
        <f>IF('UT Cases'!H1683="","",'UT Cases'!H1683)</f>
        <v/>
      </c>
      <c r="F1682" s="55" t="str">
        <f>IF('UT Cases'!L1683="","",'UT Cases'!L1683)</f>
        <v/>
      </c>
      <c r="G1682" s="56" t="str">
        <f>IF('UT Cases'!M1683="","",'UT Cases'!M1683)</f>
        <v/>
      </c>
      <c r="H1682" s="56" t="str">
        <f>IF('UT Cases'!N1683="","",'UT Cases'!N1683)</f>
        <v/>
      </c>
      <c r="I1682" s="56" t="str">
        <f>IF('UT Cases'!O1683="","",'UT Cases'!O1683)</f>
        <v/>
      </c>
      <c r="J1682" s="56" t="str">
        <f>IF('UT Cases'!P1683="","",'UT Cases'!P1683)</f>
        <v/>
      </c>
      <c r="K1682" s="57" t="str">
        <f>IF('UT Cases'!Q1683="","",'UT Cases'!Q1683)</f>
        <v/>
      </c>
      <c r="L1682" s="57" t="str">
        <f>IF('UT Cases'!R1683="","",'UT Cases'!R1683)</f>
        <v/>
      </c>
      <c r="M1682" s="57" t="str">
        <f>IF('UT Cases'!S1683="","",'UT Cases'!S1683)</f>
        <v/>
      </c>
      <c r="N1682" s="57" t="str">
        <f>IF('UT Cases'!T1683="","",'UT Cases'!T1683)</f>
        <v/>
      </c>
      <c r="O1682" s="57" t="str">
        <f>IF('UT Cases'!U1683="","",'UT Cases'!U1683)</f>
        <v/>
      </c>
      <c r="P1682" s="56" t="str">
        <f>IF('UT Cases'!V1683="","",'UT Cases'!V1683)</f>
        <v/>
      </c>
      <c r="Q1682" s="56" t="str">
        <f>IF('UT Cases'!W1683="","",'UT Cases'!W1683)</f>
        <v/>
      </c>
      <c r="R1682" s="56" t="str">
        <f>IF('UT Cases'!X1683="","",'UT Cases'!X1683)</f>
        <v/>
      </c>
      <c r="S1682" s="56" t="str">
        <f>IF('UT Cases'!Y1683="","",'UT Cases'!Y1683)</f>
        <v/>
      </c>
      <c r="T1682" s="56" t="str">
        <f>IF('UT Cases'!Z1683="","",'UT Cases'!Z1683)</f>
        <v/>
      </c>
      <c r="U1682" s="57" t="str">
        <f>IF('UT Cases'!AA1683="","",'UT Cases'!AA1683)</f>
        <v/>
      </c>
      <c r="V1682" s="57" t="str">
        <f>IF('UT Cases'!AB1683="","",'UT Cases'!AB1683)</f>
        <v/>
      </c>
      <c r="W1682" s="57" t="str">
        <f>IF('UT Cases'!AC1683="","",'UT Cases'!AC1683)</f>
        <v/>
      </c>
      <c r="X1682" s="57" t="str">
        <f>IF('UT Cases'!AD1683="","",'UT Cases'!AD1683)</f>
        <v/>
      </c>
      <c r="Y1682" s="57" t="str">
        <f>IF('UT Cases'!AE1683="","",'UT Cases'!AE1683)</f>
        <v/>
      </c>
      <c r="Z1682" s="56" t="str">
        <f>IF('UT Cases'!AF1683="","",'UT Cases'!AF1683)</f>
        <v/>
      </c>
      <c r="AA1682" s="56" t="str">
        <f>IF('UT Cases'!AG1683="","",'UT Cases'!AG1683)</f>
        <v/>
      </c>
      <c r="AB1682" s="56" t="str">
        <f>IF('UT Cases'!AH1683="","",'UT Cases'!AH1683)</f>
        <v/>
      </c>
      <c r="AC1682" s="56" t="str">
        <f>IF('UT Cases'!AI1683="","",'UT Cases'!AI1683)</f>
        <v/>
      </c>
      <c r="AD1682" s="56" t="str">
        <f>IF('UT Cases'!AJ1683="","",'UT Cases'!AJ1683)</f>
        <v/>
      </c>
    </row>
    <row r="1683" spans="2:30">
      <c r="B1683" s="54" t="str">
        <f>IF('UT Cases'!B1684="","",'UT Cases'!B1684)</f>
        <v/>
      </c>
      <c r="C1683" s="54" t="str">
        <f>IF('UT Cases'!C1684="","",'UT Cases'!C1684)</f>
        <v/>
      </c>
      <c r="D1683" s="54" t="str">
        <f>IF('UT Cases'!D1684="","",'UT Cases'!D1684)</f>
        <v/>
      </c>
      <c r="E1683" s="54" t="str">
        <f>IF('UT Cases'!H1684="","",'UT Cases'!H1684)</f>
        <v/>
      </c>
      <c r="F1683" s="55" t="str">
        <f>IF('UT Cases'!L1684="","",'UT Cases'!L1684)</f>
        <v/>
      </c>
      <c r="G1683" s="56" t="str">
        <f>IF('UT Cases'!M1684="","",'UT Cases'!M1684)</f>
        <v/>
      </c>
      <c r="H1683" s="56" t="str">
        <f>IF('UT Cases'!N1684="","",'UT Cases'!N1684)</f>
        <v/>
      </c>
      <c r="I1683" s="56" t="str">
        <f>IF('UT Cases'!O1684="","",'UT Cases'!O1684)</f>
        <v/>
      </c>
      <c r="J1683" s="56" t="str">
        <f>IF('UT Cases'!P1684="","",'UT Cases'!P1684)</f>
        <v/>
      </c>
      <c r="K1683" s="57" t="str">
        <f>IF('UT Cases'!Q1684="","",'UT Cases'!Q1684)</f>
        <v/>
      </c>
      <c r="L1683" s="57" t="str">
        <f>IF('UT Cases'!R1684="","",'UT Cases'!R1684)</f>
        <v/>
      </c>
      <c r="M1683" s="57" t="str">
        <f>IF('UT Cases'!S1684="","",'UT Cases'!S1684)</f>
        <v/>
      </c>
      <c r="N1683" s="57" t="str">
        <f>IF('UT Cases'!T1684="","",'UT Cases'!T1684)</f>
        <v/>
      </c>
      <c r="O1683" s="57" t="str">
        <f>IF('UT Cases'!U1684="","",'UT Cases'!U1684)</f>
        <v/>
      </c>
      <c r="P1683" s="56" t="str">
        <f>IF('UT Cases'!V1684="","",'UT Cases'!V1684)</f>
        <v/>
      </c>
      <c r="Q1683" s="56" t="str">
        <f>IF('UT Cases'!W1684="","",'UT Cases'!W1684)</f>
        <v/>
      </c>
      <c r="R1683" s="56" t="str">
        <f>IF('UT Cases'!X1684="","",'UT Cases'!X1684)</f>
        <v/>
      </c>
      <c r="S1683" s="56" t="str">
        <f>IF('UT Cases'!Y1684="","",'UT Cases'!Y1684)</f>
        <v/>
      </c>
      <c r="T1683" s="56" t="str">
        <f>IF('UT Cases'!Z1684="","",'UT Cases'!Z1684)</f>
        <v/>
      </c>
      <c r="U1683" s="57" t="str">
        <f>IF('UT Cases'!AA1684="","",'UT Cases'!AA1684)</f>
        <v/>
      </c>
      <c r="V1683" s="57" t="str">
        <f>IF('UT Cases'!AB1684="","",'UT Cases'!AB1684)</f>
        <v/>
      </c>
      <c r="W1683" s="57" t="str">
        <f>IF('UT Cases'!AC1684="","",'UT Cases'!AC1684)</f>
        <v/>
      </c>
      <c r="X1683" s="57" t="str">
        <f>IF('UT Cases'!AD1684="","",'UT Cases'!AD1684)</f>
        <v/>
      </c>
      <c r="Y1683" s="57" t="str">
        <f>IF('UT Cases'!AE1684="","",'UT Cases'!AE1684)</f>
        <v/>
      </c>
      <c r="Z1683" s="56" t="str">
        <f>IF('UT Cases'!AF1684="","",'UT Cases'!AF1684)</f>
        <v/>
      </c>
      <c r="AA1683" s="56" t="str">
        <f>IF('UT Cases'!AG1684="","",'UT Cases'!AG1684)</f>
        <v/>
      </c>
      <c r="AB1683" s="56" t="str">
        <f>IF('UT Cases'!AH1684="","",'UT Cases'!AH1684)</f>
        <v/>
      </c>
      <c r="AC1683" s="56" t="str">
        <f>IF('UT Cases'!AI1684="","",'UT Cases'!AI1684)</f>
        <v/>
      </c>
      <c r="AD1683" s="56" t="str">
        <f>IF('UT Cases'!AJ1684="","",'UT Cases'!AJ1684)</f>
        <v/>
      </c>
    </row>
    <row r="1684" spans="2:30">
      <c r="B1684" s="54" t="str">
        <f>IF('UT Cases'!B1685="","",'UT Cases'!B1685)</f>
        <v/>
      </c>
      <c r="C1684" s="54" t="str">
        <f>IF('UT Cases'!C1685="","",'UT Cases'!C1685)</f>
        <v/>
      </c>
      <c r="D1684" s="54" t="str">
        <f>IF('UT Cases'!D1685="","",'UT Cases'!D1685)</f>
        <v/>
      </c>
      <c r="E1684" s="54" t="str">
        <f>IF('UT Cases'!H1685="","",'UT Cases'!H1685)</f>
        <v/>
      </c>
      <c r="F1684" s="55" t="str">
        <f>IF('UT Cases'!L1685="","",'UT Cases'!L1685)</f>
        <v/>
      </c>
      <c r="G1684" s="56" t="str">
        <f>IF('UT Cases'!M1685="","",'UT Cases'!M1685)</f>
        <v/>
      </c>
      <c r="H1684" s="56" t="str">
        <f>IF('UT Cases'!N1685="","",'UT Cases'!N1685)</f>
        <v/>
      </c>
      <c r="I1684" s="56" t="str">
        <f>IF('UT Cases'!O1685="","",'UT Cases'!O1685)</f>
        <v/>
      </c>
      <c r="J1684" s="56" t="str">
        <f>IF('UT Cases'!P1685="","",'UT Cases'!P1685)</f>
        <v/>
      </c>
      <c r="K1684" s="57" t="str">
        <f>IF('UT Cases'!Q1685="","",'UT Cases'!Q1685)</f>
        <v/>
      </c>
      <c r="L1684" s="57" t="str">
        <f>IF('UT Cases'!R1685="","",'UT Cases'!R1685)</f>
        <v/>
      </c>
      <c r="M1684" s="57" t="str">
        <f>IF('UT Cases'!S1685="","",'UT Cases'!S1685)</f>
        <v/>
      </c>
      <c r="N1684" s="57" t="str">
        <f>IF('UT Cases'!T1685="","",'UT Cases'!T1685)</f>
        <v/>
      </c>
      <c r="O1684" s="57" t="str">
        <f>IF('UT Cases'!U1685="","",'UT Cases'!U1685)</f>
        <v/>
      </c>
      <c r="P1684" s="56" t="str">
        <f>IF('UT Cases'!V1685="","",'UT Cases'!V1685)</f>
        <v/>
      </c>
      <c r="Q1684" s="56" t="str">
        <f>IF('UT Cases'!W1685="","",'UT Cases'!W1685)</f>
        <v/>
      </c>
      <c r="R1684" s="56" t="str">
        <f>IF('UT Cases'!X1685="","",'UT Cases'!X1685)</f>
        <v/>
      </c>
      <c r="S1684" s="56" t="str">
        <f>IF('UT Cases'!Y1685="","",'UT Cases'!Y1685)</f>
        <v/>
      </c>
      <c r="T1684" s="56" t="str">
        <f>IF('UT Cases'!Z1685="","",'UT Cases'!Z1685)</f>
        <v/>
      </c>
      <c r="U1684" s="57" t="str">
        <f>IF('UT Cases'!AA1685="","",'UT Cases'!AA1685)</f>
        <v/>
      </c>
      <c r="V1684" s="57" t="str">
        <f>IF('UT Cases'!AB1685="","",'UT Cases'!AB1685)</f>
        <v/>
      </c>
      <c r="W1684" s="57" t="str">
        <f>IF('UT Cases'!AC1685="","",'UT Cases'!AC1685)</f>
        <v/>
      </c>
      <c r="X1684" s="57" t="str">
        <f>IF('UT Cases'!AD1685="","",'UT Cases'!AD1685)</f>
        <v/>
      </c>
      <c r="Y1684" s="57" t="str">
        <f>IF('UT Cases'!AE1685="","",'UT Cases'!AE1685)</f>
        <v/>
      </c>
      <c r="Z1684" s="56" t="str">
        <f>IF('UT Cases'!AF1685="","",'UT Cases'!AF1685)</f>
        <v/>
      </c>
      <c r="AA1684" s="56" t="str">
        <f>IF('UT Cases'!AG1685="","",'UT Cases'!AG1685)</f>
        <v/>
      </c>
      <c r="AB1684" s="56" t="str">
        <f>IF('UT Cases'!AH1685="","",'UT Cases'!AH1685)</f>
        <v/>
      </c>
      <c r="AC1684" s="56" t="str">
        <f>IF('UT Cases'!AI1685="","",'UT Cases'!AI1685)</f>
        <v/>
      </c>
      <c r="AD1684" s="56" t="str">
        <f>IF('UT Cases'!AJ1685="","",'UT Cases'!AJ1685)</f>
        <v/>
      </c>
    </row>
    <row r="1685" spans="2:30">
      <c r="B1685" s="54" t="str">
        <f>IF('UT Cases'!B1686="","",'UT Cases'!B1686)</f>
        <v/>
      </c>
      <c r="C1685" s="54" t="str">
        <f>IF('UT Cases'!C1686="","",'UT Cases'!C1686)</f>
        <v/>
      </c>
      <c r="D1685" s="54" t="str">
        <f>IF('UT Cases'!D1686="","",'UT Cases'!D1686)</f>
        <v/>
      </c>
      <c r="E1685" s="54" t="str">
        <f>IF('UT Cases'!H1686="","",'UT Cases'!H1686)</f>
        <v/>
      </c>
      <c r="F1685" s="55" t="str">
        <f>IF('UT Cases'!L1686="","",'UT Cases'!L1686)</f>
        <v/>
      </c>
      <c r="G1685" s="56" t="str">
        <f>IF('UT Cases'!M1686="","",'UT Cases'!M1686)</f>
        <v/>
      </c>
      <c r="H1685" s="56" t="str">
        <f>IF('UT Cases'!N1686="","",'UT Cases'!N1686)</f>
        <v/>
      </c>
      <c r="I1685" s="56" t="str">
        <f>IF('UT Cases'!O1686="","",'UT Cases'!O1686)</f>
        <v/>
      </c>
      <c r="J1685" s="56" t="str">
        <f>IF('UT Cases'!P1686="","",'UT Cases'!P1686)</f>
        <v/>
      </c>
      <c r="K1685" s="57" t="str">
        <f>IF('UT Cases'!Q1686="","",'UT Cases'!Q1686)</f>
        <v/>
      </c>
      <c r="L1685" s="57" t="str">
        <f>IF('UT Cases'!R1686="","",'UT Cases'!R1686)</f>
        <v/>
      </c>
      <c r="M1685" s="57" t="str">
        <f>IF('UT Cases'!S1686="","",'UT Cases'!S1686)</f>
        <v/>
      </c>
      <c r="N1685" s="57" t="str">
        <f>IF('UT Cases'!T1686="","",'UT Cases'!T1686)</f>
        <v/>
      </c>
      <c r="O1685" s="57" t="str">
        <f>IF('UT Cases'!U1686="","",'UT Cases'!U1686)</f>
        <v/>
      </c>
      <c r="P1685" s="56" t="str">
        <f>IF('UT Cases'!V1686="","",'UT Cases'!V1686)</f>
        <v/>
      </c>
      <c r="Q1685" s="56" t="str">
        <f>IF('UT Cases'!W1686="","",'UT Cases'!W1686)</f>
        <v/>
      </c>
      <c r="R1685" s="56" t="str">
        <f>IF('UT Cases'!X1686="","",'UT Cases'!X1686)</f>
        <v/>
      </c>
      <c r="S1685" s="56" t="str">
        <f>IF('UT Cases'!Y1686="","",'UT Cases'!Y1686)</f>
        <v/>
      </c>
      <c r="T1685" s="56" t="str">
        <f>IF('UT Cases'!Z1686="","",'UT Cases'!Z1686)</f>
        <v/>
      </c>
      <c r="U1685" s="57" t="str">
        <f>IF('UT Cases'!AA1686="","",'UT Cases'!AA1686)</f>
        <v/>
      </c>
      <c r="V1685" s="57" t="str">
        <f>IF('UT Cases'!AB1686="","",'UT Cases'!AB1686)</f>
        <v/>
      </c>
      <c r="W1685" s="57" t="str">
        <f>IF('UT Cases'!AC1686="","",'UT Cases'!AC1686)</f>
        <v/>
      </c>
      <c r="X1685" s="57" t="str">
        <f>IF('UT Cases'!AD1686="","",'UT Cases'!AD1686)</f>
        <v/>
      </c>
      <c r="Y1685" s="57" t="str">
        <f>IF('UT Cases'!AE1686="","",'UT Cases'!AE1686)</f>
        <v/>
      </c>
      <c r="Z1685" s="56" t="str">
        <f>IF('UT Cases'!AF1686="","",'UT Cases'!AF1686)</f>
        <v/>
      </c>
      <c r="AA1685" s="56" t="str">
        <f>IF('UT Cases'!AG1686="","",'UT Cases'!AG1686)</f>
        <v/>
      </c>
      <c r="AB1685" s="56" t="str">
        <f>IF('UT Cases'!AH1686="","",'UT Cases'!AH1686)</f>
        <v/>
      </c>
      <c r="AC1685" s="56" t="str">
        <f>IF('UT Cases'!AI1686="","",'UT Cases'!AI1686)</f>
        <v/>
      </c>
      <c r="AD1685" s="56" t="str">
        <f>IF('UT Cases'!AJ1686="","",'UT Cases'!AJ1686)</f>
        <v/>
      </c>
    </row>
    <row r="1686" spans="2:30">
      <c r="B1686" s="54" t="str">
        <f>IF('UT Cases'!B1687="","",'UT Cases'!B1687)</f>
        <v/>
      </c>
      <c r="C1686" s="54" t="str">
        <f>IF('UT Cases'!C1687="","",'UT Cases'!C1687)</f>
        <v/>
      </c>
      <c r="D1686" s="54" t="str">
        <f>IF('UT Cases'!D1687="","",'UT Cases'!D1687)</f>
        <v/>
      </c>
      <c r="E1686" s="54" t="str">
        <f>IF('UT Cases'!H1687="","",'UT Cases'!H1687)</f>
        <v/>
      </c>
      <c r="F1686" s="55" t="str">
        <f>IF('UT Cases'!L1687="","",'UT Cases'!L1687)</f>
        <v/>
      </c>
      <c r="G1686" s="56" t="str">
        <f>IF('UT Cases'!M1687="","",'UT Cases'!M1687)</f>
        <v/>
      </c>
      <c r="H1686" s="56" t="str">
        <f>IF('UT Cases'!N1687="","",'UT Cases'!N1687)</f>
        <v/>
      </c>
      <c r="I1686" s="56" t="str">
        <f>IF('UT Cases'!O1687="","",'UT Cases'!O1687)</f>
        <v/>
      </c>
      <c r="J1686" s="56" t="str">
        <f>IF('UT Cases'!P1687="","",'UT Cases'!P1687)</f>
        <v/>
      </c>
      <c r="K1686" s="57" t="str">
        <f>IF('UT Cases'!Q1687="","",'UT Cases'!Q1687)</f>
        <v/>
      </c>
      <c r="L1686" s="57" t="str">
        <f>IF('UT Cases'!R1687="","",'UT Cases'!R1687)</f>
        <v/>
      </c>
      <c r="M1686" s="57" t="str">
        <f>IF('UT Cases'!S1687="","",'UT Cases'!S1687)</f>
        <v/>
      </c>
      <c r="N1686" s="57" t="str">
        <f>IF('UT Cases'!T1687="","",'UT Cases'!T1687)</f>
        <v/>
      </c>
      <c r="O1686" s="57" t="str">
        <f>IF('UT Cases'!U1687="","",'UT Cases'!U1687)</f>
        <v/>
      </c>
      <c r="P1686" s="56" t="str">
        <f>IF('UT Cases'!V1687="","",'UT Cases'!V1687)</f>
        <v/>
      </c>
      <c r="Q1686" s="56" t="str">
        <f>IF('UT Cases'!W1687="","",'UT Cases'!W1687)</f>
        <v/>
      </c>
      <c r="R1686" s="56" t="str">
        <f>IF('UT Cases'!X1687="","",'UT Cases'!X1687)</f>
        <v/>
      </c>
      <c r="S1686" s="56" t="str">
        <f>IF('UT Cases'!Y1687="","",'UT Cases'!Y1687)</f>
        <v/>
      </c>
      <c r="T1686" s="56" t="str">
        <f>IF('UT Cases'!Z1687="","",'UT Cases'!Z1687)</f>
        <v/>
      </c>
      <c r="U1686" s="57" t="str">
        <f>IF('UT Cases'!AA1687="","",'UT Cases'!AA1687)</f>
        <v/>
      </c>
      <c r="V1686" s="57" t="str">
        <f>IF('UT Cases'!AB1687="","",'UT Cases'!AB1687)</f>
        <v/>
      </c>
      <c r="W1686" s="57" t="str">
        <f>IF('UT Cases'!AC1687="","",'UT Cases'!AC1687)</f>
        <v/>
      </c>
      <c r="X1686" s="57" t="str">
        <f>IF('UT Cases'!AD1687="","",'UT Cases'!AD1687)</f>
        <v/>
      </c>
      <c r="Y1686" s="57" t="str">
        <f>IF('UT Cases'!AE1687="","",'UT Cases'!AE1687)</f>
        <v/>
      </c>
      <c r="Z1686" s="56" t="str">
        <f>IF('UT Cases'!AF1687="","",'UT Cases'!AF1687)</f>
        <v/>
      </c>
      <c r="AA1686" s="56" t="str">
        <f>IF('UT Cases'!AG1687="","",'UT Cases'!AG1687)</f>
        <v/>
      </c>
      <c r="AB1686" s="56" t="str">
        <f>IF('UT Cases'!AH1687="","",'UT Cases'!AH1687)</f>
        <v/>
      </c>
      <c r="AC1686" s="56" t="str">
        <f>IF('UT Cases'!AI1687="","",'UT Cases'!AI1687)</f>
        <v/>
      </c>
      <c r="AD1686" s="56" t="str">
        <f>IF('UT Cases'!AJ1687="","",'UT Cases'!AJ1687)</f>
        <v/>
      </c>
    </row>
    <row r="1687" spans="2:30">
      <c r="B1687" s="54" t="str">
        <f>IF('UT Cases'!B1688="","",'UT Cases'!B1688)</f>
        <v/>
      </c>
      <c r="C1687" s="54" t="str">
        <f>IF('UT Cases'!C1688="","",'UT Cases'!C1688)</f>
        <v/>
      </c>
      <c r="D1687" s="54" t="str">
        <f>IF('UT Cases'!D1688="","",'UT Cases'!D1688)</f>
        <v/>
      </c>
      <c r="E1687" s="54" t="str">
        <f>IF('UT Cases'!H1688="","",'UT Cases'!H1688)</f>
        <v/>
      </c>
      <c r="F1687" s="55" t="str">
        <f>IF('UT Cases'!L1688="","",'UT Cases'!L1688)</f>
        <v/>
      </c>
      <c r="G1687" s="56" t="str">
        <f>IF('UT Cases'!M1688="","",'UT Cases'!M1688)</f>
        <v/>
      </c>
      <c r="H1687" s="56" t="str">
        <f>IF('UT Cases'!N1688="","",'UT Cases'!N1688)</f>
        <v/>
      </c>
      <c r="I1687" s="56" t="str">
        <f>IF('UT Cases'!O1688="","",'UT Cases'!O1688)</f>
        <v/>
      </c>
      <c r="J1687" s="56" t="str">
        <f>IF('UT Cases'!P1688="","",'UT Cases'!P1688)</f>
        <v/>
      </c>
      <c r="K1687" s="57" t="str">
        <f>IF('UT Cases'!Q1688="","",'UT Cases'!Q1688)</f>
        <v/>
      </c>
      <c r="L1687" s="57" t="str">
        <f>IF('UT Cases'!R1688="","",'UT Cases'!R1688)</f>
        <v/>
      </c>
      <c r="M1687" s="57" t="str">
        <f>IF('UT Cases'!S1688="","",'UT Cases'!S1688)</f>
        <v/>
      </c>
      <c r="N1687" s="57" t="str">
        <f>IF('UT Cases'!T1688="","",'UT Cases'!T1688)</f>
        <v/>
      </c>
      <c r="O1687" s="57" t="str">
        <f>IF('UT Cases'!U1688="","",'UT Cases'!U1688)</f>
        <v/>
      </c>
      <c r="P1687" s="56" t="str">
        <f>IF('UT Cases'!V1688="","",'UT Cases'!V1688)</f>
        <v/>
      </c>
      <c r="Q1687" s="56" t="str">
        <f>IF('UT Cases'!W1688="","",'UT Cases'!W1688)</f>
        <v/>
      </c>
      <c r="R1687" s="56" t="str">
        <f>IF('UT Cases'!X1688="","",'UT Cases'!X1688)</f>
        <v/>
      </c>
      <c r="S1687" s="56" t="str">
        <f>IF('UT Cases'!Y1688="","",'UT Cases'!Y1688)</f>
        <v/>
      </c>
      <c r="T1687" s="56" t="str">
        <f>IF('UT Cases'!Z1688="","",'UT Cases'!Z1688)</f>
        <v/>
      </c>
      <c r="U1687" s="57" t="str">
        <f>IF('UT Cases'!AA1688="","",'UT Cases'!AA1688)</f>
        <v/>
      </c>
      <c r="V1687" s="57" t="str">
        <f>IF('UT Cases'!AB1688="","",'UT Cases'!AB1688)</f>
        <v/>
      </c>
      <c r="W1687" s="57" t="str">
        <f>IF('UT Cases'!AC1688="","",'UT Cases'!AC1688)</f>
        <v/>
      </c>
      <c r="X1687" s="57" t="str">
        <f>IF('UT Cases'!AD1688="","",'UT Cases'!AD1688)</f>
        <v/>
      </c>
      <c r="Y1687" s="57" t="str">
        <f>IF('UT Cases'!AE1688="","",'UT Cases'!AE1688)</f>
        <v/>
      </c>
      <c r="Z1687" s="56" t="str">
        <f>IF('UT Cases'!AF1688="","",'UT Cases'!AF1688)</f>
        <v/>
      </c>
      <c r="AA1687" s="56" t="str">
        <f>IF('UT Cases'!AG1688="","",'UT Cases'!AG1688)</f>
        <v/>
      </c>
      <c r="AB1687" s="56" t="str">
        <f>IF('UT Cases'!AH1688="","",'UT Cases'!AH1688)</f>
        <v/>
      </c>
      <c r="AC1687" s="56" t="str">
        <f>IF('UT Cases'!AI1688="","",'UT Cases'!AI1688)</f>
        <v/>
      </c>
      <c r="AD1687" s="56" t="str">
        <f>IF('UT Cases'!AJ1688="","",'UT Cases'!AJ1688)</f>
        <v/>
      </c>
    </row>
    <row r="1688" spans="2:30">
      <c r="B1688" s="54" t="str">
        <f>IF('UT Cases'!B1689="","",'UT Cases'!B1689)</f>
        <v/>
      </c>
      <c r="C1688" s="54" t="str">
        <f>IF('UT Cases'!C1689="","",'UT Cases'!C1689)</f>
        <v/>
      </c>
      <c r="D1688" s="54" t="str">
        <f>IF('UT Cases'!D1689="","",'UT Cases'!D1689)</f>
        <v/>
      </c>
      <c r="E1688" s="54" t="str">
        <f>IF('UT Cases'!H1689="","",'UT Cases'!H1689)</f>
        <v/>
      </c>
      <c r="F1688" s="55" t="str">
        <f>IF('UT Cases'!L1689="","",'UT Cases'!L1689)</f>
        <v/>
      </c>
      <c r="G1688" s="56" t="str">
        <f>IF('UT Cases'!M1689="","",'UT Cases'!M1689)</f>
        <v/>
      </c>
      <c r="H1688" s="56" t="str">
        <f>IF('UT Cases'!N1689="","",'UT Cases'!N1689)</f>
        <v/>
      </c>
      <c r="I1688" s="56" t="str">
        <f>IF('UT Cases'!O1689="","",'UT Cases'!O1689)</f>
        <v/>
      </c>
      <c r="J1688" s="56" t="str">
        <f>IF('UT Cases'!P1689="","",'UT Cases'!P1689)</f>
        <v/>
      </c>
      <c r="K1688" s="57" t="str">
        <f>IF('UT Cases'!Q1689="","",'UT Cases'!Q1689)</f>
        <v/>
      </c>
      <c r="L1688" s="57" t="str">
        <f>IF('UT Cases'!R1689="","",'UT Cases'!R1689)</f>
        <v/>
      </c>
      <c r="M1688" s="57" t="str">
        <f>IF('UT Cases'!S1689="","",'UT Cases'!S1689)</f>
        <v/>
      </c>
      <c r="N1688" s="57" t="str">
        <f>IF('UT Cases'!T1689="","",'UT Cases'!T1689)</f>
        <v/>
      </c>
      <c r="O1688" s="57" t="str">
        <f>IF('UT Cases'!U1689="","",'UT Cases'!U1689)</f>
        <v/>
      </c>
      <c r="P1688" s="56" t="str">
        <f>IF('UT Cases'!V1689="","",'UT Cases'!V1689)</f>
        <v/>
      </c>
      <c r="Q1688" s="56" t="str">
        <f>IF('UT Cases'!W1689="","",'UT Cases'!W1689)</f>
        <v/>
      </c>
      <c r="R1688" s="56" t="str">
        <f>IF('UT Cases'!X1689="","",'UT Cases'!X1689)</f>
        <v/>
      </c>
      <c r="S1688" s="56" t="str">
        <f>IF('UT Cases'!Y1689="","",'UT Cases'!Y1689)</f>
        <v/>
      </c>
      <c r="T1688" s="56" t="str">
        <f>IF('UT Cases'!Z1689="","",'UT Cases'!Z1689)</f>
        <v/>
      </c>
      <c r="U1688" s="57" t="str">
        <f>IF('UT Cases'!AA1689="","",'UT Cases'!AA1689)</f>
        <v/>
      </c>
      <c r="V1688" s="57" t="str">
        <f>IF('UT Cases'!AB1689="","",'UT Cases'!AB1689)</f>
        <v/>
      </c>
      <c r="W1688" s="57" t="str">
        <f>IF('UT Cases'!AC1689="","",'UT Cases'!AC1689)</f>
        <v/>
      </c>
      <c r="X1688" s="57" t="str">
        <f>IF('UT Cases'!AD1689="","",'UT Cases'!AD1689)</f>
        <v/>
      </c>
      <c r="Y1688" s="57" t="str">
        <f>IF('UT Cases'!AE1689="","",'UT Cases'!AE1689)</f>
        <v/>
      </c>
      <c r="Z1688" s="56" t="str">
        <f>IF('UT Cases'!AF1689="","",'UT Cases'!AF1689)</f>
        <v/>
      </c>
      <c r="AA1688" s="56" t="str">
        <f>IF('UT Cases'!AG1689="","",'UT Cases'!AG1689)</f>
        <v/>
      </c>
      <c r="AB1688" s="56" t="str">
        <f>IF('UT Cases'!AH1689="","",'UT Cases'!AH1689)</f>
        <v/>
      </c>
      <c r="AC1688" s="56" t="str">
        <f>IF('UT Cases'!AI1689="","",'UT Cases'!AI1689)</f>
        <v/>
      </c>
      <c r="AD1688" s="56" t="str">
        <f>IF('UT Cases'!AJ1689="","",'UT Cases'!AJ1689)</f>
        <v/>
      </c>
    </row>
    <row r="1689" spans="2:30">
      <c r="B1689" s="54" t="str">
        <f>IF('UT Cases'!B1690="","",'UT Cases'!B1690)</f>
        <v/>
      </c>
      <c r="C1689" s="54" t="str">
        <f>IF('UT Cases'!C1690="","",'UT Cases'!C1690)</f>
        <v/>
      </c>
      <c r="D1689" s="54" t="str">
        <f>IF('UT Cases'!D1690="","",'UT Cases'!D1690)</f>
        <v/>
      </c>
      <c r="E1689" s="54" t="str">
        <f>IF('UT Cases'!H1690="","",'UT Cases'!H1690)</f>
        <v/>
      </c>
      <c r="F1689" s="55" t="str">
        <f>IF('UT Cases'!L1690="","",'UT Cases'!L1690)</f>
        <v/>
      </c>
      <c r="G1689" s="56" t="str">
        <f>IF('UT Cases'!M1690="","",'UT Cases'!M1690)</f>
        <v/>
      </c>
      <c r="H1689" s="56" t="str">
        <f>IF('UT Cases'!N1690="","",'UT Cases'!N1690)</f>
        <v/>
      </c>
      <c r="I1689" s="56" t="str">
        <f>IF('UT Cases'!O1690="","",'UT Cases'!O1690)</f>
        <v/>
      </c>
      <c r="J1689" s="56" t="str">
        <f>IF('UT Cases'!P1690="","",'UT Cases'!P1690)</f>
        <v/>
      </c>
      <c r="K1689" s="57" t="str">
        <f>IF('UT Cases'!Q1690="","",'UT Cases'!Q1690)</f>
        <v/>
      </c>
      <c r="L1689" s="57" t="str">
        <f>IF('UT Cases'!R1690="","",'UT Cases'!R1690)</f>
        <v/>
      </c>
      <c r="M1689" s="57" t="str">
        <f>IF('UT Cases'!S1690="","",'UT Cases'!S1690)</f>
        <v/>
      </c>
      <c r="N1689" s="57" t="str">
        <f>IF('UT Cases'!T1690="","",'UT Cases'!T1690)</f>
        <v/>
      </c>
      <c r="O1689" s="57" t="str">
        <f>IF('UT Cases'!U1690="","",'UT Cases'!U1690)</f>
        <v/>
      </c>
      <c r="P1689" s="56" t="str">
        <f>IF('UT Cases'!V1690="","",'UT Cases'!V1690)</f>
        <v/>
      </c>
      <c r="Q1689" s="56" t="str">
        <f>IF('UT Cases'!W1690="","",'UT Cases'!W1690)</f>
        <v/>
      </c>
      <c r="R1689" s="56" t="str">
        <f>IF('UT Cases'!X1690="","",'UT Cases'!X1690)</f>
        <v/>
      </c>
      <c r="S1689" s="56" t="str">
        <f>IF('UT Cases'!Y1690="","",'UT Cases'!Y1690)</f>
        <v/>
      </c>
      <c r="T1689" s="56" t="str">
        <f>IF('UT Cases'!Z1690="","",'UT Cases'!Z1690)</f>
        <v/>
      </c>
      <c r="U1689" s="57" t="str">
        <f>IF('UT Cases'!AA1690="","",'UT Cases'!AA1690)</f>
        <v/>
      </c>
      <c r="V1689" s="57" t="str">
        <f>IF('UT Cases'!AB1690="","",'UT Cases'!AB1690)</f>
        <v/>
      </c>
      <c r="W1689" s="57" t="str">
        <f>IF('UT Cases'!AC1690="","",'UT Cases'!AC1690)</f>
        <v/>
      </c>
      <c r="X1689" s="57" t="str">
        <f>IF('UT Cases'!AD1690="","",'UT Cases'!AD1690)</f>
        <v/>
      </c>
      <c r="Y1689" s="57" t="str">
        <f>IF('UT Cases'!AE1690="","",'UT Cases'!AE1690)</f>
        <v/>
      </c>
      <c r="Z1689" s="56" t="str">
        <f>IF('UT Cases'!AF1690="","",'UT Cases'!AF1690)</f>
        <v/>
      </c>
      <c r="AA1689" s="56" t="str">
        <f>IF('UT Cases'!AG1690="","",'UT Cases'!AG1690)</f>
        <v/>
      </c>
      <c r="AB1689" s="56" t="str">
        <f>IF('UT Cases'!AH1690="","",'UT Cases'!AH1690)</f>
        <v/>
      </c>
      <c r="AC1689" s="56" t="str">
        <f>IF('UT Cases'!AI1690="","",'UT Cases'!AI1690)</f>
        <v/>
      </c>
      <c r="AD1689" s="56" t="str">
        <f>IF('UT Cases'!AJ1690="","",'UT Cases'!AJ1690)</f>
        <v/>
      </c>
    </row>
    <row r="1690" spans="2:30">
      <c r="B1690" s="54" t="str">
        <f>IF('UT Cases'!B1691="","",'UT Cases'!B1691)</f>
        <v/>
      </c>
      <c r="C1690" s="54" t="str">
        <f>IF('UT Cases'!C1691="","",'UT Cases'!C1691)</f>
        <v/>
      </c>
      <c r="D1690" s="54" t="str">
        <f>IF('UT Cases'!D1691="","",'UT Cases'!D1691)</f>
        <v/>
      </c>
      <c r="E1690" s="54" t="str">
        <f>IF('UT Cases'!H1691="","",'UT Cases'!H1691)</f>
        <v/>
      </c>
      <c r="F1690" s="55" t="str">
        <f>IF('UT Cases'!L1691="","",'UT Cases'!L1691)</f>
        <v/>
      </c>
      <c r="G1690" s="56" t="str">
        <f>IF('UT Cases'!M1691="","",'UT Cases'!M1691)</f>
        <v/>
      </c>
      <c r="H1690" s="56" t="str">
        <f>IF('UT Cases'!N1691="","",'UT Cases'!N1691)</f>
        <v/>
      </c>
      <c r="I1690" s="56" t="str">
        <f>IF('UT Cases'!O1691="","",'UT Cases'!O1691)</f>
        <v/>
      </c>
      <c r="J1690" s="56" t="str">
        <f>IF('UT Cases'!P1691="","",'UT Cases'!P1691)</f>
        <v/>
      </c>
      <c r="K1690" s="57" t="str">
        <f>IF('UT Cases'!Q1691="","",'UT Cases'!Q1691)</f>
        <v/>
      </c>
      <c r="L1690" s="57" t="str">
        <f>IF('UT Cases'!R1691="","",'UT Cases'!R1691)</f>
        <v/>
      </c>
      <c r="M1690" s="57" t="str">
        <f>IF('UT Cases'!S1691="","",'UT Cases'!S1691)</f>
        <v/>
      </c>
      <c r="N1690" s="57" t="str">
        <f>IF('UT Cases'!T1691="","",'UT Cases'!T1691)</f>
        <v/>
      </c>
      <c r="O1690" s="57" t="str">
        <f>IF('UT Cases'!U1691="","",'UT Cases'!U1691)</f>
        <v/>
      </c>
      <c r="P1690" s="56" t="str">
        <f>IF('UT Cases'!V1691="","",'UT Cases'!V1691)</f>
        <v/>
      </c>
      <c r="Q1690" s="56" t="str">
        <f>IF('UT Cases'!W1691="","",'UT Cases'!W1691)</f>
        <v/>
      </c>
      <c r="R1690" s="56" t="str">
        <f>IF('UT Cases'!X1691="","",'UT Cases'!X1691)</f>
        <v/>
      </c>
      <c r="S1690" s="56" t="str">
        <f>IF('UT Cases'!Y1691="","",'UT Cases'!Y1691)</f>
        <v/>
      </c>
      <c r="T1690" s="56" t="str">
        <f>IF('UT Cases'!Z1691="","",'UT Cases'!Z1691)</f>
        <v/>
      </c>
      <c r="U1690" s="57" t="str">
        <f>IF('UT Cases'!AA1691="","",'UT Cases'!AA1691)</f>
        <v/>
      </c>
      <c r="V1690" s="57" t="str">
        <f>IF('UT Cases'!AB1691="","",'UT Cases'!AB1691)</f>
        <v/>
      </c>
      <c r="W1690" s="57" t="str">
        <f>IF('UT Cases'!AC1691="","",'UT Cases'!AC1691)</f>
        <v/>
      </c>
      <c r="X1690" s="57" t="str">
        <f>IF('UT Cases'!AD1691="","",'UT Cases'!AD1691)</f>
        <v/>
      </c>
      <c r="Y1690" s="57" t="str">
        <f>IF('UT Cases'!AE1691="","",'UT Cases'!AE1691)</f>
        <v/>
      </c>
      <c r="Z1690" s="56" t="str">
        <f>IF('UT Cases'!AF1691="","",'UT Cases'!AF1691)</f>
        <v/>
      </c>
      <c r="AA1690" s="56" t="str">
        <f>IF('UT Cases'!AG1691="","",'UT Cases'!AG1691)</f>
        <v/>
      </c>
      <c r="AB1690" s="56" t="str">
        <f>IF('UT Cases'!AH1691="","",'UT Cases'!AH1691)</f>
        <v/>
      </c>
      <c r="AC1690" s="56" t="str">
        <f>IF('UT Cases'!AI1691="","",'UT Cases'!AI1691)</f>
        <v/>
      </c>
      <c r="AD1690" s="56" t="str">
        <f>IF('UT Cases'!AJ1691="","",'UT Cases'!AJ1691)</f>
        <v/>
      </c>
    </row>
    <row r="1691" spans="2:30">
      <c r="B1691" s="54" t="str">
        <f>IF('UT Cases'!B1692="","",'UT Cases'!B1692)</f>
        <v/>
      </c>
      <c r="C1691" s="54" t="str">
        <f>IF('UT Cases'!C1692="","",'UT Cases'!C1692)</f>
        <v/>
      </c>
      <c r="D1691" s="54" t="str">
        <f>IF('UT Cases'!D1692="","",'UT Cases'!D1692)</f>
        <v/>
      </c>
      <c r="E1691" s="54" t="str">
        <f>IF('UT Cases'!H1692="","",'UT Cases'!H1692)</f>
        <v/>
      </c>
      <c r="F1691" s="55" t="str">
        <f>IF('UT Cases'!L1692="","",'UT Cases'!L1692)</f>
        <v/>
      </c>
      <c r="G1691" s="56" t="str">
        <f>IF('UT Cases'!M1692="","",'UT Cases'!M1692)</f>
        <v/>
      </c>
      <c r="H1691" s="56" t="str">
        <f>IF('UT Cases'!N1692="","",'UT Cases'!N1692)</f>
        <v/>
      </c>
      <c r="I1691" s="56" t="str">
        <f>IF('UT Cases'!O1692="","",'UT Cases'!O1692)</f>
        <v/>
      </c>
      <c r="J1691" s="56" t="str">
        <f>IF('UT Cases'!P1692="","",'UT Cases'!P1692)</f>
        <v/>
      </c>
      <c r="K1691" s="57" t="str">
        <f>IF('UT Cases'!Q1692="","",'UT Cases'!Q1692)</f>
        <v/>
      </c>
      <c r="L1691" s="57" t="str">
        <f>IF('UT Cases'!R1692="","",'UT Cases'!R1692)</f>
        <v/>
      </c>
      <c r="M1691" s="57" t="str">
        <f>IF('UT Cases'!S1692="","",'UT Cases'!S1692)</f>
        <v/>
      </c>
      <c r="N1691" s="57" t="str">
        <f>IF('UT Cases'!T1692="","",'UT Cases'!T1692)</f>
        <v/>
      </c>
      <c r="O1691" s="57" t="str">
        <f>IF('UT Cases'!U1692="","",'UT Cases'!U1692)</f>
        <v/>
      </c>
      <c r="P1691" s="56" t="str">
        <f>IF('UT Cases'!V1692="","",'UT Cases'!V1692)</f>
        <v/>
      </c>
      <c r="Q1691" s="56" t="str">
        <f>IF('UT Cases'!W1692="","",'UT Cases'!W1692)</f>
        <v/>
      </c>
      <c r="R1691" s="56" t="str">
        <f>IF('UT Cases'!X1692="","",'UT Cases'!X1692)</f>
        <v/>
      </c>
      <c r="S1691" s="56" t="str">
        <f>IF('UT Cases'!Y1692="","",'UT Cases'!Y1692)</f>
        <v/>
      </c>
      <c r="T1691" s="56" t="str">
        <f>IF('UT Cases'!Z1692="","",'UT Cases'!Z1692)</f>
        <v/>
      </c>
      <c r="U1691" s="57" t="str">
        <f>IF('UT Cases'!AA1692="","",'UT Cases'!AA1692)</f>
        <v/>
      </c>
      <c r="V1691" s="57" t="str">
        <f>IF('UT Cases'!AB1692="","",'UT Cases'!AB1692)</f>
        <v/>
      </c>
      <c r="W1691" s="57" t="str">
        <f>IF('UT Cases'!AC1692="","",'UT Cases'!AC1692)</f>
        <v/>
      </c>
      <c r="X1691" s="57" t="str">
        <f>IF('UT Cases'!AD1692="","",'UT Cases'!AD1692)</f>
        <v/>
      </c>
      <c r="Y1691" s="57" t="str">
        <f>IF('UT Cases'!AE1692="","",'UT Cases'!AE1692)</f>
        <v/>
      </c>
      <c r="Z1691" s="56" t="str">
        <f>IF('UT Cases'!AF1692="","",'UT Cases'!AF1692)</f>
        <v/>
      </c>
      <c r="AA1691" s="56" t="str">
        <f>IF('UT Cases'!AG1692="","",'UT Cases'!AG1692)</f>
        <v/>
      </c>
      <c r="AB1691" s="56" t="str">
        <f>IF('UT Cases'!AH1692="","",'UT Cases'!AH1692)</f>
        <v/>
      </c>
      <c r="AC1691" s="56" t="str">
        <f>IF('UT Cases'!AI1692="","",'UT Cases'!AI1692)</f>
        <v/>
      </c>
      <c r="AD1691" s="56" t="str">
        <f>IF('UT Cases'!AJ1692="","",'UT Cases'!AJ1692)</f>
        <v/>
      </c>
    </row>
    <row r="1692" spans="2:30">
      <c r="B1692" s="54" t="str">
        <f>IF('UT Cases'!B1693="","",'UT Cases'!B1693)</f>
        <v/>
      </c>
      <c r="C1692" s="54" t="str">
        <f>IF('UT Cases'!C1693="","",'UT Cases'!C1693)</f>
        <v/>
      </c>
      <c r="D1692" s="54" t="str">
        <f>IF('UT Cases'!D1693="","",'UT Cases'!D1693)</f>
        <v/>
      </c>
      <c r="E1692" s="54" t="str">
        <f>IF('UT Cases'!H1693="","",'UT Cases'!H1693)</f>
        <v/>
      </c>
      <c r="F1692" s="55" t="str">
        <f>IF('UT Cases'!L1693="","",'UT Cases'!L1693)</f>
        <v/>
      </c>
      <c r="G1692" s="56" t="str">
        <f>IF('UT Cases'!M1693="","",'UT Cases'!M1693)</f>
        <v/>
      </c>
      <c r="H1692" s="56" t="str">
        <f>IF('UT Cases'!N1693="","",'UT Cases'!N1693)</f>
        <v/>
      </c>
      <c r="I1692" s="56" t="str">
        <f>IF('UT Cases'!O1693="","",'UT Cases'!O1693)</f>
        <v/>
      </c>
      <c r="J1692" s="56" t="str">
        <f>IF('UT Cases'!P1693="","",'UT Cases'!P1693)</f>
        <v/>
      </c>
      <c r="K1692" s="57" t="str">
        <f>IF('UT Cases'!Q1693="","",'UT Cases'!Q1693)</f>
        <v/>
      </c>
      <c r="L1692" s="57" t="str">
        <f>IF('UT Cases'!R1693="","",'UT Cases'!R1693)</f>
        <v/>
      </c>
      <c r="M1692" s="57" t="str">
        <f>IF('UT Cases'!S1693="","",'UT Cases'!S1693)</f>
        <v/>
      </c>
      <c r="N1692" s="57" t="str">
        <f>IF('UT Cases'!T1693="","",'UT Cases'!T1693)</f>
        <v/>
      </c>
      <c r="O1692" s="57" t="str">
        <f>IF('UT Cases'!U1693="","",'UT Cases'!U1693)</f>
        <v/>
      </c>
      <c r="P1692" s="56" t="str">
        <f>IF('UT Cases'!V1693="","",'UT Cases'!V1693)</f>
        <v/>
      </c>
      <c r="Q1692" s="56" t="str">
        <f>IF('UT Cases'!W1693="","",'UT Cases'!W1693)</f>
        <v/>
      </c>
      <c r="R1692" s="56" t="str">
        <f>IF('UT Cases'!X1693="","",'UT Cases'!X1693)</f>
        <v/>
      </c>
      <c r="S1692" s="56" t="str">
        <f>IF('UT Cases'!Y1693="","",'UT Cases'!Y1693)</f>
        <v/>
      </c>
      <c r="T1692" s="56" t="str">
        <f>IF('UT Cases'!Z1693="","",'UT Cases'!Z1693)</f>
        <v/>
      </c>
      <c r="U1692" s="57" t="str">
        <f>IF('UT Cases'!AA1693="","",'UT Cases'!AA1693)</f>
        <v/>
      </c>
      <c r="V1692" s="57" t="str">
        <f>IF('UT Cases'!AB1693="","",'UT Cases'!AB1693)</f>
        <v/>
      </c>
      <c r="W1692" s="57" t="str">
        <f>IF('UT Cases'!AC1693="","",'UT Cases'!AC1693)</f>
        <v/>
      </c>
      <c r="X1692" s="57" t="str">
        <f>IF('UT Cases'!AD1693="","",'UT Cases'!AD1693)</f>
        <v/>
      </c>
      <c r="Y1692" s="57" t="str">
        <f>IF('UT Cases'!AE1693="","",'UT Cases'!AE1693)</f>
        <v/>
      </c>
      <c r="Z1692" s="56" t="str">
        <f>IF('UT Cases'!AF1693="","",'UT Cases'!AF1693)</f>
        <v/>
      </c>
      <c r="AA1692" s="56" t="str">
        <f>IF('UT Cases'!AG1693="","",'UT Cases'!AG1693)</f>
        <v/>
      </c>
      <c r="AB1692" s="56" t="str">
        <f>IF('UT Cases'!AH1693="","",'UT Cases'!AH1693)</f>
        <v/>
      </c>
      <c r="AC1692" s="56" t="str">
        <f>IF('UT Cases'!AI1693="","",'UT Cases'!AI1693)</f>
        <v/>
      </c>
      <c r="AD1692" s="56" t="str">
        <f>IF('UT Cases'!AJ1693="","",'UT Cases'!AJ1693)</f>
        <v/>
      </c>
    </row>
    <row r="1693" spans="2:30">
      <c r="B1693" s="54" t="str">
        <f>IF('UT Cases'!B1694="","",'UT Cases'!B1694)</f>
        <v/>
      </c>
      <c r="C1693" s="54" t="str">
        <f>IF('UT Cases'!C1694="","",'UT Cases'!C1694)</f>
        <v/>
      </c>
      <c r="D1693" s="54" t="str">
        <f>IF('UT Cases'!D1694="","",'UT Cases'!D1694)</f>
        <v/>
      </c>
      <c r="E1693" s="54" t="str">
        <f>IF('UT Cases'!H1694="","",'UT Cases'!H1694)</f>
        <v/>
      </c>
      <c r="F1693" s="55" t="str">
        <f>IF('UT Cases'!L1694="","",'UT Cases'!L1694)</f>
        <v/>
      </c>
      <c r="G1693" s="56" t="str">
        <f>IF('UT Cases'!M1694="","",'UT Cases'!M1694)</f>
        <v/>
      </c>
      <c r="H1693" s="56" t="str">
        <f>IF('UT Cases'!N1694="","",'UT Cases'!N1694)</f>
        <v/>
      </c>
      <c r="I1693" s="56" t="str">
        <f>IF('UT Cases'!O1694="","",'UT Cases'!O1694)</f>
        <v/>
      </c>
      <c r="J1693" s="56" t="str">
        <f>IF('UT Cases'!P1694="","",'UT Cases'!P1694)</f>
        <v/>
      </c>
      <c r="K1693" s="57" t="str">
        <f>IF('UT Cases'!Q1694="","",'UT Cases'!Q1694)</f>
        <v/>
      </c>
      <c r="L1693" s="57" t="str">
        <f>IF('UT Cases'!R1694="","",'UT Cases'!R1694)</f>
        <v/>
      </c>
      <c r="M1693" s="57" t="str">
        <f>IF('UT Cases'!S1694="","",'UT Cases'!S1694)</f>
        <v/>
      </c>
      <c r="N1693" s="57" t="str">
        <f>IF('UT Cases'!T1694="","",'UT Cases'!T1694)</f>
        <v/>
      </c>
      <c r="O1693" s="57" t="str">
        <f>IF('UT Cases'!U1694="","",'UT Cases'!U1694)</f>
        <v/>
      </c>
      <c r="P1693" s="56" t="str">
        <f>IF('UT Cases'!V1694="","",'UT Cases'!V1694)</f>
        <v/>
      </c>
      <c r="Q1693" s="56" t="str">
        <f>IF('UT Cases'!W1694="","",'UT Cases'!W1694)</f>
        <v/>
      </c>
      <c r="R1693" s="56" t="str">
        <f>IF('UT Cases'!X1694="","",'UT Cases'!X1694)</f>
        <v/>
      </c>
      <c r="S1693" s="56" t="str">
        <f>IF('UT Cases'!Y1694="","",'UT Cases'!Y1694)</f>
        <v/>
      </c>
      <c r="T1693" s="56" t="str">
        <f>IF('UT Cases'!Z1694="","",'UT Cases'!Z1694)</f>
        <v/>
      </c>
      <c r="U1693" s="57" t="str">
        <f>IF('UT Cases'!AA1694="","",'UT Cases'!AA1694)</f>
        <v/>
      </c>
      <c r="V1693" s="57" t="str">
        <f>IF('UT Cases'!AB1694="","",'UT Cases'!AB1694)</f>
        <v/>
      </c>
      <c r="W1693" s="57" t="str">
        <f>IF('UT Cases'!AC1694="","",'UT Cases'!AC1694)</f>
        <v/>
      </c>
      <c r="X1693" s="57" t="str">
        <f>IF('UT Cases'!AD1694="","",'UT Cases'!AD1694)</f>
        <v/>
      </c>
      <c r="Y1693" s="57" t="str">
        <f>IF('UT Cases'!AE1694="","",'UT Cases'!AE1694)</f>
        <v/>
      </c>
      <c r="Z1693" s="56" t="str">
        <f>IF('UT Cases'!AF1694="","",'UT Cases'!AF1694)</f>
        <v/>
      </c>
      <c r="AA1693" s="56" t="str">
        <f>IF('UT Cases'!AG1694="","",'UT Cases'!AG1694)</f>
        <v/>
      </c>
      <c r="AB1693" s="56" t="str">
        <f>IF('UT Cases'!AH1694="","",'UT Cases'!AH1694)</f>
        <v/>
      </c>
      <c r="AC1693" s="56" t="str">
        <f>IF('UT Cases'!AI1694="","",'UT Cases'!AI1694)</f>
        <v/>
      </c>
      <c r="AD1693" s="56" t="str">
        <f>IF('UT Cases'!AJ1694="","",'UT Cases'!AJ1694)</f>
        <v/>
      </c>
    </row>
    <row r="1694" spans="2:30">
      <c r="B1694" s="54" t="str">
        <f>IF('UT Cases'!B1695="","",'UT Cases'!B1695)</f>
        <v/>
      </c>
      <c r="C1694" s="54" t="str">
        <f>IF('UT Cases'!C1695="","",'UT Cases'!C1695)</f>
        <v/>
      </c>
      <c r="D1694" s="54" t="str">
        <f>IF('UT Cases'!D1695="","",'UT Cases'!D1695)</f>
        <v/>
      </c>
      <c r="E1694" s="54" t="str">
        <f>IF('UT Cases'!H1695="","",'UT Cases'!H1695)</f>
        <v/>
      </c>
      <c r="F1694" s="55" t="str">
        <f>IF('UT Cases'!L1695="","",'UT Cases'!L1695)</f>
        <v/>
      </c>
      <c r="G1694" s="56" t="str">
        <f>IF('UT Cases'!M1695="","",'UT Cases'!M1695)</f>
        <v/>
      </c>
      <c r="H1694" s="56" t="str">
        <f>IF('UT Cases'!N1695="","",'UT Cases'!N1695)</f>
        <v/>
      </c>
      <c r="I1694" s="56" t="str">
        <f>IF('UT Cases'!O1695="","",'UT Cases'!O1695)</f>
        <v/>
      </c>
      <c r="J1694" s="56" t="str">
        <f>IF('UT Cases'!P1695="","",'UT Cases'!P1695)</f>
        <v/>
      </c>
      <c r="K1694" s="57" t="str">
        <f>IF('UT Cases'!Q1695="","",'UT Cases'!Q1695)</f>
        <v/>
      </c>
      <c r="L1694" s="57" t="str">
        <f>IF('UT Cases'!R1695="","",'UT Cases'!R1695)</f>
        <v/>
      </c>
      <c r="M1694" s="57" t="str">
        <f>IF('UT Cases'!S1695="","",'UT Cases'!S1695)</f>
        <v/>
      </c>
      <c r="N1694" s="57" t="str">
        <f>IF('UT Cases'!T1695="","",'UT Cases'!T1695)</f>
        <v/>
      </c>
      <c r="O1694" s="57" t="str">
        <f>IF('UT Cases'!U1695="","",'UT Cases'!U1695)</f>
        <v/>
      </c>
      <c r="P1694" s="56" t="str">
        <f>IF('UT Cases'!V1695="","",'UT Cases'!V1695)</f>
        <v/>
      </c>
      <c r="Q1694" s="56" t="str">
        <f>IF('UT Cases'!W1695="","",'UT Cases'!W1695)</f>
        <v/>
      </c>
      <c r="R1694" s="56" t="str">
        <f>IF('UT Cases'!X1695="","",'UT Cases'!X1695)</f>
        <v/>
      </c>
      <c r="S1694" s="56" t="str">
        <f>IF('UT Cases'!Y1695="","",'UT Cases'!Y1695)</f>
        <v/>
      </c>
      <c r="T1694" s="56" t="str">
        <f>IF('UT Cases'!Z1695="","",'UT Cases'!Z1695)</f>
        <v/>
      </c>
      <c r="U1694" s="57" t="str">
        <f>IF('UT Cases'!AA1695="","",'UT Cases'!AA1695)</f>
        <v/>
      </c>
      <c r="V1694" s="57" t="str">
        <f>IF('UT Cases'!AB1695="","",'UT Cases'!AB1695)</f>
        <v/>
      </c>
      <c r="W1694" s="57" t="str">
        <f>IF('UT Cases'!AC1695="","",'UT Cases'!AC1695)</f>
        <v/>
      </c>
      <c r="X1694" s="57" t="str">
        <f>IF('UT Cases'!AD1695="","",'UT Cases'!AD1695)</f>
        <v/>
      </c>
      <c r="Y1694" s="57" t="str">
        <f>IF('UT Cases'!AE1695="","",'UT Cases'!AE1695)</f>
        <v/>
      </c>
      <c r="Z1694" s="56" t="str">
        <f>IF('UT Cases'!AF1695="","",'UT Cases'!AF1695)</f>
        <v/>
      </c>
      <c r="AA1694" s="56" t="str">
        <f>IF('UT Cases'!AG1695="","",'UT Cases'!AG1695)</f>
        <v/>
      </c>
      <c r="AB1694" s="56" t="str">
        <f>IF('UT Cases'!AH1695="","",'UT Cases'!AH1695)</f>
        <v/>
      </c>
      <c r="AC1694" s="56" t="str">
        <f>IF('UT Cases'!AI1695="","",'UT Cases'!AI1695)</f>
        <v/>
      </c>
      <c r="AD1694" s="56" t="str">
        <f>IF('UT Cases'!AJ1695="","",'UT Cases'!AJ1695)</f>
        <v/>
      </c>
    </row>
    <row r="1695" spans="2:30">
      <c r="B1695" s="54" t="str">
        <f>IF('UT Cases'!B1696="","",'UT Cases'!B1696)</f>
        <v/>
      </c>
      <c r="C1695" s="54" t="str">
        <f>IF('UT Cases'!C1696="","",'UT Cases'!C1696)</f>
        <v/>
      </c>
      <c r="D1695" s="54" t="str">
        <f>IF('UT Cases'!D1696="","",'UT Cases'!D1696)</f>
        <v/>
      </c>
      <c r="E1695" s="54" t="str">
        <f>IF('UT Cases'!H1696="","",'UT Cases'!H1696)</f>
        <v/>
      </c>
      <c r="F1695" s="55" t="str">
        <f>IF('UT Cases'!L1696="","",'UT Cases'!L1696)</f>
        <v/>
      </c>
      <c r="G1695" s="56" t="str">
        <f>IF('UT Cases'!M1696="","",'UT Cases'!M1696)</f>
        <v/>
      </c>
      <c r="H1695" s="56" t="str">
        <f>IF('UT Cases'!N1696="","",'UT Cases'!N1696)</f>
        <v/>
      </c>
      <c r="I1695" s="56" t="str">
        <f>IF('UT Cases'!O1696="","",'UT Cases'!O1696)</f>
        <v/>
      </c>
      <c r="J1695" s="56" t="str">
        <f>IF('UT Cases'!P1696="","",'UT Cases'!P1696)</f>
        <v/>
      </c>
      <c r="K1695" s="57" t="str">
        <f>IF('UT Cases'!Q1696="","",'UT Cases'!Q1696)</f>
        <v/>
      </c>
      <c r="L1695" s="57" t="str">
        <f>IF('UT Cases'!R1696="","",'UT Cases'!R1696)</f>
        <v/>
      </c>
      <c r="M1695" s="57" t="str">
        <f>IF('UT Cases'!S1696="","",'UT Cases'!S1696)</f>
        <v/>
      </c>
      <c r="N1695" s="57" t="str">
        <f>IF('UT Cases'!T1696="","",'UT Cases'!T1696)</f>
        <v/>
      </c>
      <c r="O1695" s="57" t="str">
        <f>IF('UT Cases'!U1696="","",'UT Cases'!U1696)</f>
        <v/>
      </c>
      <c r="P1695" s="56" t="str">
        <f>IF('UT Cases'!V1696="","",'UT Cases'!V1696)</f>
        <v/>
      </c>
      <c r="Q1695" s="56" t="str">
        <f>IF('UT Cases'!W1696="","",'UT Cases'!W1696)</f>
        <v/>
      </c>
      <c r="R1695" s="56" t="str">
        <f>IF('UT Cases'!X1696="","",'UT Cases'!X1696)</f>
        <v/>
      </c>
      <c r="S1695" s="56" t="str">
        <f>IF('UT Cases'!Y1696="","",'UT Cases'!Y1696)</f>
        <v/>
      </c>
      <c r="T1695" s="56" t="str">
        <f>IF('UT Cases'!Z1696="","",'UT Cases'!Z1696)</f>
        <v/>
      </c>
      <c r="U1695" s="57" t="str">
        <f>IF('UT Cases'!AA1696="","",'UT Cases'!AA1696)</f>
        <v/>
      </c>
      <c r="V1695" s="57" t="str">
        <f>IF('UT Cases'!AB1696="","",'UT Cases'!AB1696)</f>
        <v/>
      </c>
      <c r="W1695" s="57" t="str">
        <f>IF('UT Cases'!AC1696="","",'UT Cases'!AC1696)</f>
        <v/>
      </c>
      <c r="X1695" s="57" t="str">
        <f>IF('UT Cases'!AD1696="","",'UT Cases'!AD1696)</f>
        <v/>
      </c>
      <c r="Y1695" s="57" t="str">
        <f>IF('UT Cases'!AE1696="","",'UT Cases'!AE1696)</f>
        <v/>
      </c>
      <c r="Z1695" s="56" t="str">
        <f>IF('UT Cases'!AF1696="","",'UT Cases'!AF1696)</f>
        <v/>
      </c>
      <c r="AA1695" s="56" t="str">
        <f>IF('UT Cases'!AG1696="","",'UT Cases'!AG1696)</f>
        <v/>
      </c>
      <c r="AB1695" s="56" t="str">
        <f>IF('UT Cases'!AH1696="","",'UT Cases'!AH1696)</f>
        <v/>
      </c>
      <c r="AC1695" s="56" t="str">
        <f>IF('UT Cases'!AI1696="","",'UT Cases'!AI1696)</f>
        <v/>
      </c>
      <c r="AD1695" s="56" t="str">
        <f>IF('UT Cases'!AJ1696="","",'UT Cases'!AJ1696)</f>
        <v/>
      </c>
    </row>
    <row r="1696" spans="2:30">
      <c r="B1696" s="54" t="str">
        <f>IF('UT Cases'!B1697="","",'UT Cases'!B1697)</f>
        <v/>
      </c>
      <c r="C1696" s="54" t="str">
        <f>IF('UT Cases'!C1697="","",'UT Cases'!C1697)</f>
        <v/>
      </c>
      <c r="D1696" s="54" t="str">
        <f>IF('UT Cases'!D1697="","",'UT Cases'!D1697)</f>
        <v/>
      </c>
      <c r="E1696" s="54" t="str">
        <f>IF('UT Cases'!H1697="","",'UT Cases'!H1697)</f>
        <v/>
      </c>
      <c r="F1696" s="55" t="str">
        <f>IF('UT Cases'!L1697="","",'UT Cases'!L1697)</f>
        <v/>
      </c>
      <c r="G1696" s="56" t="str">
        <f>IF('UT Cases'!M1697="","",'UT Cases'!M1697)</f>
        <v/>
      </c>
      <c r="H1696" s="56" t="str">
        <f>IF('UT Cases'!N1697="","",'UT Cases'!N1697)</f>
        <v/>
      </c>
      <c r="I1696" s="56" t="str">
        <f>IF('UT Cases'!O1697="","",'UT Cases'!O1697)</f>
        <v/>
      </c>
      <c r="J1696" s="56" t="str">
        <f>IF('UT Cases'!P1697="","",'UT Cases'!P1697)</f>
        <v/>
      </c>
      <c r="K1696" s="57" t="str">
        <f>IF('UT Cases'!Q1697="","",'UT Cases'!Q1697)</f>
        <v/>
      </c>
      <c r="L1696" s="57" t="str">
        <f>IF('UT Cases'!R1697="","",'UT Cases'!R1697)</f>
        <v/>
      </c>
      <c r="M1696" s="57" t="str">
        <f>IF('UT Cases'!S1697="","",'UT Cases'!S1697)</f>
        <v/>
      </c>
      <c r="N1696" s="57" t="str">
        <f>IF('UT Cases'!T1697="","",'UT Cases'!T1697)</f>
        <v/>
      </c>
      <c r="O1696" s="57" t="str">
        <f>IF('UT Cases'!U1697="","",'UT Cases'!U1697)</f>
        <v/>
      </c>
      <c r="P1696" s="56" t="str">
        <f>IF('UT Cases'!V1697="","",'UT Cases'!V1697)</f>
        <v/>
      </c>
      <c r="Q1696" s="56" t="str">
        <f>IF('UT Cases'!W1697="","",'UT Cases'!W1697)</f>
        <v/>
      </c>
      <c r="R1696" s="56" t="str">
        <f>IF('UT Cases'!X1697="","",'UT Cases'!X1697)</f>
        <v/>
      </c>
      <c r="S1696" s="56" t="str">
        <f>IF('UT Cases'!Y1697="","",'UT Cases'!Y1697)</f>
        <v/>
      </c>
      <c r="T1696" s="56" t="str">
        <f>IF('UT Cases'!Z1697="","",'UT Cases'!Z1697)</f>
        <v/>
      </c>
      <c r="U1696" s="57" t="str">
        <f>IF('UT Cases'!AA1697="","",'UT Cases'!AA1697)</f>
        <v/>
      </c>
      <c r="V1696" s="57" t="str">
        <f>IF('UT Cases'!AB1697="","",'UT Cases'!AB1697)</f>
        <v/>
      </c>
      <c r="W1696" s="57" t="str">
        <f>IF('UT Cases'!AC1697="","",'UT Cases'!AC1697)</f>
        <v/>
      </c>
      <c r="X1696" s="57" t="str">
        <f>IF('UT Cases'!AD1697="","",'UT Cases'!AD1697)</f>
        <v/>
      </c>
      <c r="Y1696" s="57" t="str">
        <f>IF('UT Cases'!AE1697="","",'UT Cases'!AE1697)</f>
        <v/>
      </c>
      <c r="Z1696" s="56" t="str">
        <f>IF('UT Cases'!AF1697="","",'UT Cases'!AF1697)</f>
        <v/>
      </c>
      <c r="AA1696" s="56" t="str">
        <f>IF('UT Cases'!AG1697="","",'UT Cases'!AG1697)</f>
        <v/>
      </c>
      <c r="AB1696" s="56" t="str">
        <f>IF('UT Cases'!AH1697="","",'UT Cases'!AH1697)</f>
        <v/>
      </c>
      <c r="AC1696" s="56" t="str">
        <f>IF('UT Cases'!AI1697="","",'UT Cases'!AI1697)</f>
        <v/>
      </c>
      <c r="AD1696" s="56" t="str">
        <f>IF('UT Cases'!AJ1697="","",'UT Cases'!AJ1697)</f>
        <v/>
      </c>
    </row>
    <row r="1697" spans="2:30">
      <c r="B1697" s="54" t="str">
        <f>IF('UT Cases'!B1698="","",'UT Cases'!B1698)</f>
        <v/>
      </c>
      <c r="C1697" s="54" t="str">
        <f>IF('UT Cases'!C1698="","",'UT Cases'!C1698)</f>
        <v/>
      </c>
      <c r="D1697" s="54" t="str">
        <f>IF('UT Cases'!D1698="","",'UT Cases'!D1698)</f>
        <v/>
      </c>
      <c r="E1697" s="54" t="str">
        <f>IF('UT Cases'!H1698="","",'UT Cases'!H1698)</f>
        <v/>
      </c>
      <c r="F1697" s="55" t="str">
        <f>IF('UT Cases'!L1698="","",'UT Cases'!L1698)</f>
        <v/>
      </c>
      <c r="G1697" s="56" t="str">
        <f>IF('UT Cases'!M1698="","",'UT Cases'!M1698)</f>
        <v/>
      </c>
      <c r="H1697" s="56" t="str">
        <f>IF('UT Cases'!N1698="","",'UT Cases'!N1698)</f>
        <v/>
      </c>
      <c r="I1697" s="56" t="str">
        <f>IF('UT Cases'!O1698="","",'UT Cases'!O1698)</f>
        <v/>
      </c>
      <c r="J1697" s="56" t="str">
        <f>IF('UT Cases'!P1698="","",'UT Cases'!P1698)</f>
        <v/>
      </c>
      <c r="K1697" s="57" t="str">
        <f>IF('UT Cases'!Q1698="","",'UT Cases'!Q1698)</f>
        <v/>
      </c>
      <c r="L1697" s="57" t="str">
        <f>IF('UT Cases'!R1698="","",'UT Cases'!R1698)</f>
        <v/>
      </c>
      <c r="M1697" s="57" t="str">
        <f>IF('UT Cases'!S1698="","",'UT Cases'!S1698)</f>
        <v/>
      </c>
      <c r="N1697" s="57" t="str">
        <f>IF('UT Cases'!T1698="","",'UT Cases'!T1698)</f>
        <v/>
      </c>
      <c r="O1697" s="57" t="str">
        <f>IF('UT Cases'!U1698="","",'UT Cases'!U1698)</f>
        <v/>
      </c>
      <c r="P1697" s="56" t="str">
        <f>IF('UT Cases'!V1698="","",'UT Cases'!V1698)</f>
        <v/>
      </c>
      <c r="Q1697" s="56" t="str">
        <f>IF('UT Cases'!W1698="","",'UT Cases'!W1698)</f>
        <v/>
      </c>
      <c r="R1697" s="56" t="str">
        <f>IF('UT Cases'!X1698="","",'UT Cases'!X1698)</f>
        <v/>
      </c>
      <c r="S1697" s="56" t="str">
        <f>IF('UT Cases'!Y1698="","",'UT Cases'!Y1698)</f>
        <v/>
      </c>
      <c r="T1697" s="56" t="str">
        <f>IF('UT Cases'!Z1698="","",'UT Cases'!Z1698)</f>
        <v/>
      </c>
      <c r="U1697" s="57" t="str">
        <f>IF('UT Cases'!AA1698="","",'UT Cases'!AA1698)</f>
        <v/>
      </c>
      <c r="V1697" s="57" t="str">
        <f>IF('UT Cases'!AB1698="","",'UT Cases'!AB1698)</f>
        <v/>
      </c>
      <c r="W1697" s="57" t="str">
        <f>IF('UT Cases'!AC1698="","",'UT Cases'!AC1698)</f>
        <v/>
      </c>
      <c r="X1697" s="57" t="str">
        <f>IF('UT Cases'!AD1698="","",'UT Cases'!AD1698)</f>
        <v/>
      </c>
      <c r="Y1697" s="57" t="str">
        <f>IF('UT Cases'!AE1698="","",'UT Cases'!AE1698)</f>
        <v/>
      </c>
      <c r="Z1697" s="56" t="str">
        <f>IF('UT Cases'!AF1698="","",'UT Cases'!AF1698)</f>
        <v/>
      </c>
      <c r="AA1697" s="56" t="str">
        <f>IF('UT Cases'!AG1698="","",'UT Cases'!AG1698)</f>
        <v/>
      </c>
      <c r="AB1697" s="56" t="str">
        <f>IF('UT Cases'!AH1698="","",'UT Cases'!AH1698)</f>
        <v/>
      </c>
      <c r="AC1697" s="56" t="str">
        <f>IF('UT Cases'!AI1698="","",'UT Cases'!AI1698)</f>
        <v/>
      </c>
      <c r="AD1697" s="56" t="str">
        <f>IF('UT Cases'!AJ1698="","",'UT Cases'!AJ1698)</f>
        <v/>
      </c>
    </row>
    <row r="1698" spans="2:30">
      <c r="B1698" s="54" t="str">
        <f>IF('UT Cases'!B1699="","",'UT Cases'!B1699)</f>
        <v/>
      </c>
      <c r="C1698" s="54" t="str">
        <f>IF('UT Cases'!C1699="","",'UT Cases'!C1699)</f>
        <v/>
      </c>
      <c r="D1698" s="54" t="str">
        <f>IF('UT Cases'!D1699="","",'UT Cases'!D1699)</f>
        <v/>
      </c>
      <c r="E1698" s="54" t="str">
        <f>IF('UT Cases'!H1699="","",'UT Cases'!H1699)</f>
        <v/>
      </c>
      <c r="F1698" s="55" t="str">
        <f>IF('UT Cases'!L1699="","",'UT Cases'!L1699)</f>
        <v/>
      </c>
      <c r="G1698" s="56" t="str">
        <f>IF('UT Cases'!M1699="","",'UT Cases'!M1699)</f>
        <v/>
      </c>
      <c r="H1698" s="56" t="str">
        <f>IF('UT Cases'!N1699="","",'UT Cases'!N1699)</f>
        <v/>
      </c>
      <c r="I1698" s="56" t="str">
        <f>IF('UT Cases'!O1699="","",'UT Cases'!O1699)</f>
        <v/>
      </c>
      <c r="J1698" s="56" t="str">
        <f>IF('UT Cases'!P1699="","",'UT Cases'!P1699)</f>
        <v/>
      </c>
      <c r="K1698" s="57" t="str">
        <f>IF('UT Cases'!Q1699="","",'UT Cases'!Q1699)</f>
        <v/>
      </c>
      <c r="L1698" s="57" t="str">
        <f>IF('UT Cases'!R1699="","",'UT Cases'!R1699)</f>
        <v/>
      </c>
      <c r="M1698" s="57" t="str">
        <f>IF('UT Cases'!S1699="","",'UT Cases'!S1699)</f>
        <v/>
      </c>
      <c r="N1698" s="57" t="str">
        <f>IF('UT Cases'!T1699="","",'UT Cases'!T1699)</f>
        <v/>
      </c>
      <c r="O1698" s="57" t="str">
        <f>IF('UT Cases'!U1699="","",'UT Cases'!U1699)</f>
        <v/>
      </c>
      <c r="P1698" s="56" t="str">
        <f>IF('UT Cases'!V1699="","",'UT Cases'!V1699)</f>
        <v/>
      </c>
      <c r="Q1698" s="56" t="str">
        <f>IF('UT Cases'!W1699="","",'UT Cases'!W1699)</f>
        <v/>
      </c>
      <c r="R1698" s="56" t="str">
        <f>IF('UT Cases'!X1699="","",'UT Cases'!X1699)</f>
        <v/>
      </c>
      <c r="S1698" s="56" t="str">
        <f>IF('UT Cases'!Y1699="","",'UT Cases'!Y1699)</f>
        <v/>
      </c>
      <c r="T1698" s="56" t="str">
        <f>IF('UT Cases'!Z1699="","",'UT Cases'!Z1699)</f>
        <v/>
      </c>
      <c r="U1698" s="57" t="str">
        <f>IF('UT Cases'!AA1699="","",'UT Cases'!AA1699)</f>
        <v/>
      </c>
      <c r="V1698" s="57" t="str">
        <f>IF('UT Cases'!AB1699="","",'UT Cases'!AB1699)</f>
        <v/>
      </c>
      <c r="W1698" s="57" t="str">
        <f>IF('UT Cases'!AC1699="","",'UT Cases'!AC1699)</f>
        <v/>
      </c>
      <c r="X1698" s="57" t="str">
        <f>IF('UT Cases'!AD1699="","",'UT Cases'!AD1699)</f>
        <v/>
      </c>
      <c r="Y1698" s="57" t="str">
        <f>IF('UT Cases'!AE1699="","",'UT Cases'!AE1699)</f>
        <v/>
      </c>
      <c r="Z1698" s="56" t="str">
        <f>IF('UT Cases'!AF1699="","",'UT Cases'!AF1699)</f>
        <v/>
      </c>
      <c r="AA1698" s="56" t="str">
        <f>IF('UT Cases'!AG1699="","",'UT Cases'!AG1699)</f>
        <v/>
      </c>
      <c r="AB1698" s="56" t="str">
        <f>IF('UT Cases'!AH1699="","",'UT Cases'!AH1699)</f>
        <v/>
      </c>
      <c r="AC1698" s="56" t="str">
        <f>IF('UT Cases'!AI1699="","",'UT Cases'!AI1699)</f>
        <v/>
      </c>
      <c r="AD1698" s="56" t="str">
        <f>IF('UT Cases'!AJ1699="","",'UT Cases'!AJ1699)</f>
        <v/>
      </c>
    </row>
    <row r="1699" spans="2:30">
      <c r="B1699" s="54" t="str">
        <f>IF('UT Cases'!B1700="","",'UT Cases'!B1700)</f>
        <v/>
      </c>
      <c r="C1699" s="54" t="str">
        <f>IF('UT Cases'!C1700="","",'UT Cases'!C1700)</f>
        <v/>
      </c>
      <c r="D1699" s="54" t="str">
        <f>IF('UT Cases'!D1700="","",'UT Cases'!D1700)</f>
        <v/>
      </c>
      <c r="E1699" s="54" t="str">
        <f>IF('UT Cases'!H1700="","",'UT Cases'!H1700)</f>
        <v/>
      </c>
      <c r="F1699" s="55" t="str">
        <f>IF('UT Cases'!L1700="","",'UT Cases'!L1700)</f>
        <v/>
      </c>
      <c r="G1699" s="56" t="str">
        <f>IF('UT Cases'!M1700="","",'UT Cases'!M1700)</f>
        <v/>
      </c>
      <c r="H1699" s="56" t="str">
        <f>IF('UT Cases'!N1700="","",'UT Cases'!N1700)</f>
        <v/>
      </c>
      <c r="I1699" s="56" t="str">
        <f>IF('UT Cases'!O1700="","",'UT Cases'!O1700)</f>
        <v/>
      </c>
      <c r="J1699" s="56" t="str">
        <f>IF('UT Cases'!P1700="","",'UT Cases'!P1700)</f>
        <v/>
      </c>
      <c r="K1699" s="57" t="str">
        <f>IF('UT Cases'!Q1700="","",'UT Cases'!Q1700)</f>
        <v/>
      </c>
      <c r="L1699" s="57" t="str">
        <f>IF('UT Cases'!R1700="","",'UT Cases'!R1700)</f>
        <v/>
      </c>
      <c r="M1699" s="57" t="str">
        <f>IF('UT Cases'!S1700="","",'UT Cases'!S1700)</f>
        <v/>
      </c>
      <c r="N1699" s="57" t="str">
        <f>IF('UT Cases'!T1700="","",'UT Cases'!T1700)</f>
        <v/>
      </c>
      <c r="O1699" s="57" t="str">
        <f>IF('UT Cases'!U1700="","",'UT Cases'!U1700)</f>
        <v/>
      </c>
      <c r="P1699" s="56" t="str">
        <f>IF('UT Cases'!V1700="","",'UT Cases'!V1700)</f>
        <v/>
      </c>
      <c r="Q1699" s="56" t="str">
        <f>IF('UT Cases'!W1700="","",'UT Cases'!W1700)</f>
        <v/>
      </c>
      <c r="R1699" s="56" t="str">
        <f>IF('UT Cases'!X1700="","",'UT Cases'!X1700)</f>
        <v/>
      </c>
      <c r="S1699" s="56" t="str">
        <f>IF('UT Cases'!Y1700="","",'UT Cases'!Y1700)</f>
        <v/>
      </c>
      <c r="T1699" s="56" t="str">
        <f>IF('UT Cases'!Z1700="","",'UT Cases'!Z1700)</f>
        <v/>
      </c>
      <c r="U1699" s="57" t="str">
        <f>IF('UT Cases'!AA1700="","",'UT Cases'!AA1700)</f>
        <v/>
      </c>
      <c r="V1699" s="57" t="str">
        <f>IF('UT Cases'!AB1700="","",'UT Cases'!AB1700)</f>
        <v/>
      </c>
      <c r="W1699" s="57" t="str">
        <f>IF('UT Cases'!AC1700="","",'UT Cases'!AC1700)</f>
        <v/>
      </c>
      <c r="X1699" s="57" t="str">
        <f>IF('UT Cases'!AD1700="","",'UT Cases'!AD1700)</f>
        <v/>
      </c>
      <c r="Y1699" s="57" t="str">
        <f>IF('UT Cases'!AE1700="","",'UT Cases'!AE1700)</f>
        <v/>
      </c>
      <c r="Z1699" s="56" t="str">
        <f>IF('UT Cases'!AF1700="","",'UT Cases'!AF1700)</f>
        <v/>
      </c>
      <c r="AA1699" s="56" t="str">
        <f>IF('UT Cases'!AG1700="","",'UT Cases'!AG1700)</f>
        <v/>
      </c>
      <c r="AB1699" s="56" t="str">
        <f>IF('UT Cases'!AH1700="","",'UT Cases'!AH1700)</f>
        <v/>
      </c>
      <c r="AC1699" s="56" t="str">
        <f>IF('UT Cases'!AI1700="","",'UT Cases'!AI1700)</f>
        <v/>
      </c>
      <c r="AD1699" s="56" t="str">
        <f>IF('UT Cases'!AJ1700="","",'UT Cases'!AJ1700)</f>
        <v/>
      </c>
    </row>
    <row r="1700" spans="2:30">
      <c r="B1700" s="54" t="str">
        <f>IF('UT Cases'!B1701="","",'UT Cases'!B1701)</f>
        <v/>
      </c>
      <c r="C1700" s="54" t="str">
        <f>IF('UT Cases'!C1701="","",'UT Cases'!C1701)</f>
        <v/>
      </c>
      <c r="D1700" s="54" t="str">
        <f>IF('UT Cases'!D1701="","",'UT Cases'!D1701)</f>
        <v/>
      </c>
      <c r="E1700" s="54" t="str">
        <f>IF('UT Cases'!H1701="","",'UT Cases'!H1701)</f>
        <v/>
      </c>
      <c r="F1700" s="55" t="str">
        <f>IF('UT Cases'!L1701="","",'UT Cases'!L1701)</f>
        <v/>
      </c>
      <c r="G1700" s="56" t="str">
        <f>IF('UT Cases'!M1701="","",'UT Cases'!M1701)</f>
        <v/>
      </c>
      <c r="H1700" s="56" t="str">
        <f>IF('UT Cases'!N1701="","",'UT Cases'!N1701)</f>
        <v/>
      </c>
      <c r="I1700" s="56" t="str">
        <f>IF('UT Cases'!O1701="","",'UT Cases'!O1701)</f>
        <v/>
      </c>
      <c r="J1700" s="56" t="str">
        <f>IF('UT Cases'!P1701="","",'UT Cases'!P1701)</f>
        <v/>
      </c>
      <c r="K1700" s="57" t="str">
        <f>IF('UT Cases'!Q1701="","",'UT Cases'!Q1701)</f>
        <v/>
      </c>
      <c r="L1700" s="57" t="str">
        <f>IF('UT Cases'!R1701="","",'UT Cases'!R1701)</f>
        <v/>
      </c>
      <c r="M1700" s="57" t="str">
        <f>IF('UT Cases'!S1701="","",'UT Cases'!S1701)</f>
        <v/>
      </c>
      <c r="N1700" s="57" t="str">
        <f>IF('UT Cases'!T1701="","",'UT Cases'!T1701)</f>
        <v/>
      </c>
      <c r="O1700" s="57" t="str">
        <f>IF('UT Cases'!U1701="","",'UT Cases'!U1701)</f>
        <v/>
      </c>
      <c r="P1700" s="56" t="str">
        <f>IF('UT Cases'!V1701="","",'UT Cases'!V1701)</f>
        <v/>
      </c>
      <c r="Q1700" s="56" t="str">
        <f>IF('UT Cases'!W1701="","",'UT Cases'!W1701)</f>
        <v/>
      </c>
      <c r="R1700" s="56" t="str">
        <f>IF('UT Cases'!X1701="","",'UT Cases'!X1701)</f>
        <v/>
      </c>
      <c r="S1700" s="56" t="str">
        <f>IF('UT Cases'!Y1701="","",'UT Cases'!Y1701)</f>
        <v/>
      </c>
      <c r="T1700" s="56" t="str">
        <f>IF('UT Cases'!Z1701="","",'UT Cases'!Z1701)</f>
        <v/>
      </c>
      <c r="U1700" s="57" t="str">
        <f>IF('UT Cases'!AA1701="","",'UT Cases'!AA1701)</f>
        <v/>
      </c>
      <c r="V1700" s="57" t="str">
        <f>IF('UT Cases'!AB1701="","",'UT Cases'!AB1701)</f>
        <v/>
      </c>
      <c r="W1700" s="57" t="str">
        <f>IF('UT Cases'!AC1701="","",'UT Cases'!AC1701)</f>
        <v/>
      </c>
      <c r="X1700" s="57" t="str">
        <f>IF('UT Cases'!AD1701="","",'UT Cases'!AD1701)</f>
        <v/>
      </c>
      <c r="Y1700" s="57" t="str">
        <f>IF('UT Cases'!AE1701="","",'UT Cases'!AE1701)</f>
        <v/>
      </c>
      <c r="Z1700" s="56" t="str">
        <f>IF('UT Cases'!AF1701="","",'UT Cases'!AF1701)</f>
        <v/>
      </c>
      <c r="AA1700" s="56" t="str">
        <f>IF('UT Cases'!AG1701="","",'UT Cases'!AG1701)</f>
        <v/>
      </c>
      <c r="AB1700" s="56" t="str">
        <f>IF('UT Cases'!AH1701="","",'UT Cases'!AH1701)</f>
        <v/>
      </c>
      <c r="AC1700" s="56" t="str">
        <f>IF('UT Cases'!AI1701="","",'UT Cases'!AI1701)</f>
        <v/>
      </c>
      <c r="AD1700" s="56" t="str">
        <f>IF('UT Cases'!AJ1701="","",'UT Cases'!AJ1701)</f>
        <v/>
      </c>
    </row>
    <row r="1701" spans="2:30">
      <c r="B1701" s="54" t="str">
        <f>IF('UT Cases'!B1702="","",'UT Cases'!B1702)</f>
        <v/>
      </c>
      <c r="C1701" s="54" t="str">
        <f>IF('UT Cases'!C1702="","",'UT Cases'!C1702)</f>
        <v/>
      </c>
      <c r="D1701" s="54" t="str">
        <f>IF('UT Cases'!D1702="","",'UT Cases'!D1702)</f>
        <v/>
      </c>
      <c r="E1701" s="54" t="str">
        <f>IF('UT Cases'!H1702="","",'UT Cases'!H1702)</f>
        <v/>
      </c>
      <c r="F1701" s="55" t="str">
        <f>IF('UT Cases'!L1702="","",'UT Cases'!L1702)</f>
        <v/>
      </c>
      <c r="G1701" s="56" t="str">
        <f>IF('UT Cases'!M1702="","",'UT Cases'!M1702)</f>
        <v/>
      </c>
      <c r="H1701" s="56" t="str">
        <f>IF('UT Cases'!N1702="","",'UT Cases'!N1702)</f>
        <v/>
      </c>
      <c r="I1701" s="56" t="str">
        <f>IF('UT Cases'!O1702="","",'UT Cases'!O1702)</f>
        <v/>
      </c>
      <c r="J1701" s="56" t="str">
        <f>IF('UT Cases'!P1702="","",'UT Cases'!P1702)</f>
        <v/>
      </c>
      <c r="K1701" s="57" t="str">
        <f>IF('UT Cases'!Q1702="","",'UT Cases'!Q1702)</f>
        <v/>
      </c>
      <c r="L1701" s="57" t="str">
        <f>IF('UT Cases'!R1702="","",'UT Cases'!R1702)</f>
        <v/>
      </c>
      <c r="M1701" s="57" t="str">
        <f>IF('UT Cases'!S1702="","",'UT Cases'!S1702)</f>
        <v/>
      </c>
      <c r="N1701" s="57" t="str">
        <f>IF('UT Cases'!T1702="","",'UT Cases'!T1702)</f>
        <v/>
      </c>
      <c r="O1701" s="57" t="str">
        <f>IF('UT Cases'!U1702="","",'UT Cases'!U1702)</f>
        <v/>
      </c>
      <c r="P1701" s="56" t="str">
        <f>IF('UT Cases'!V1702="","",'UT Cases'!V1702)</f>
        <v/>
      </c>
      <c r="Q1701" s="56" t="str">
        <f>IF('UT Cases'!W1702="","",'UT Cases'!W1702)</f>
        <v/>
      </c>
      <c r="R1701" s="56" t="str">
        <f>IF('UT Cases'!X1702="","",'UT Cases'!X1702)</f>
        <v/>
      </c>
      <c r="S1701" s="56" t="str">
        <f>IF('UT Cases'!Y1702="","",'UT Cases'!Y1702)</f>
        <v/>
      </c>
      <c r="T1701" s="56" t="str">
        <f>IF('UT Cases'!Z1702="","",'UT Cases'!Z1702)</f>
        <v/>
      </c>
      <c r="U1701" s="57" t="str">
        <f>IF('UT Cases'!AA1702="","",'UT Cases'!AA1702)</f>
        <v/>
      </c>
      <c r="V1701" s="57" t="str">
        <f>IF('UT Cases'!AB1702="","",'UT Cases'!AB1702)</f>
        <v/>
      </c>
      <c r="W1701" s="57" t="str">
        <f>IF('UT Cases'!AC1702="","",'UT Cases'!AC1702)</f>
        <v/>
      </c>
      <c r="X1701" s="57" t="str">
        <f>IF('UT Cases'!AD1702="","",'UT Cases'!AD1702)</f>
        <v/>
      </c>
      <c r="Y1701" s="57" t="str">
        <f>IF('UT Cases'!AE1702="","",'UT Cases'!AE1702)</f>
        <v/>
      </c>
      <c r="Z1701" s="56" t="str">
        <f>IF('UT Cases'!AF1702="","",'UT Cases'!AF1702)</f>
        <v/>
      </c>
      <c r="AA1701" s="56" t="str">
        <f>IF('UT Cases'!AG1702="","",'UT Cases'!AG1702)</f>
        <v/>
      </c>
      <c r="AB1701" s="56" t="str">
        <f>IF('UT Cases'!AH1702="","",'UT Cases'!AH1702)</f>
        <v/>
      </c>
      <c r="AC1701" s="56" t="str">
        <f>IF('UT Cases'!AI1702="","",'UT Cases'!AI1702)</f>
        <v/>
      </c>
      <c r="AD1701" s="56" t="str">
        <f>IF('UT Cases'!AJ1702="","",'UT Cases'!AJ1702)</f>
        <v/>
      </c>
    </row>
    <row r="1702" spans="2:30">
      <c r="B1702" s="54" t="str">
        <f>IF('UT Cases'!B1703="","",'UT Cases'!B1703)</f>
        <v/>
      </c>
      <c r="C1702" s="54" t="str">
        <f>IF('UT Cases'!C1703="","",'UT Cases'!C1703)</f>
        <v/>
      </c>
      <c r="D1702" s="54" t="str">
        <f>IF('UT Cases'!D1703="","",'UT Cases'!D1703)</f>
        <v/>
      </c>
      <c r="E1702" s="54" t="str">
        <f>IF('UT Cases'!H1703="","",'UT Cases'!H1703)</f>
        <v/>
      </c>
      <c r="F1702" s="55" t="str">
        <f>IF('UT Cases'!L1703="","",'UT Cases'!L1703)</f>
        <v/>
      </c>
      <c r="G1702" s="56" t="str">
        <f>IF('UT Cases'!M1703="","",'UT Cases'!M1703)</f>
        <v/>
      </c>
      <c r="H1702" s="56" t="str">
        <f>IF('UT Cases'!N1703="","",'UT Cases'!N1703)</f>
        <v/>
      </c>
      <c r="I1702" s="56" t="str">
        <f>IF('UT Cases'!O1703="","",'UT Cases'!O1703)</f>
        <v/>
      </c>
      <c r="J1702" s="56" t="str">
        <f>IF('UT Cases'!P1703="","",'UT Cases'!P1703)</f>
        <v/>
      </c>
      <c r="K1702" s="57" t="str">
        <f>IF('UT Cases'!Q1703="","",'UT Cases'!Q1703)</f>
        <v/>
      </c>
      <c r="L1702" s="57" t="str">
        <f>IF('UT Cases'!R1703="","",'UT Cases'!R1703)</f>
        <v/>
      </c>
      <c r="M1702" s="57" t="str">
        <f>IF('UT Cases'!S1703="","",'UT Cases'!S1703)</f>
        <v/>
      </c>
      <c r="N1702" s="57" t="str">
        <f>IF('UT Cases'!T1703="","",'UT Cases'!T1703)</f>
        <v/>
      </c>
      <c r="O1702" s="57" t="str">
        <f>IF('UT Cases'!U1703="","",'UT Cases'!U1703)</f>
        <v/>
      </c>
      <c r="P1702" s="56" t="str">
        <f>IF('UT Cases'!V1703="","",'UT Cases'!V1703)</f>
        <v/>
      </c>
      <c r="Q1702" s="56" t="str">
        <f>IF('UT Cases'!W1703="","",'UT Cases'!W1703)</f>
        <v/>
      </c>
      <c r="R1702" s="56" t="str">
        <f>IF('UT Cases'!X1703="","",'UT Cases'!X1703)</f>
        <v/>
      </c>
      <c r="S1702" s="56" t="str">
        <f>IF('UT Cases'!Y1703="","",'UT Cases'!Y1703)</f>
        <v/>
      </c>
      <c r="T1702" s="56" t="str">
        <f>IF('UT Cases'!Z1703="","",'UT Cases'!Z1703)</f>
        <v/>
      </c>
      <c r="U1702" s="57" t="str">
        <f>IF('UT Cases'!AA1703="","",'UT Cases'!AA1703)</f>
        <v/>
      </c>
      <c r="V1702" s="57" t="str">
        <f>IF('UT Cases'!AB1703="","",'UT Cases'!AB1703)</f>
        <v/>
      </c>
      <c r="W1702" s="57" t="str">
        <f>IF('UT Cases'!AC1703="","",'UT Cases'!AC1703)</f>
        <v/>
      </c>
      <c r="X1702" s="57" t="str">
        <f>IF('UT Cases'!AD1703="","",'UT Cases'!AD1703)</f>
        <v/>
      </c>
      <c r="Y1702" s="57" t="str">
        <f>IF('UT Cases'!AE1703="","",'UT Cases'!AE1703)</f>
        <v/>
      </c>
      <c r="Z1702" s="56" t="str">
        <f>IF('UT Cases'!AF1703="","",'UT Cases'!AF1703)</f>
        <v/>
      </c>
      <c r="AA1702" s="56" t="str">
        <f>IF('UT Cases'!AG1703="","",'UT Cases'!AG1703)</f>
        <v/>
      </c>
      <c r="AB1702" s="56" t="str">
        <f>IF('UT Cases'!AH1703="","",'UT Cases'!AH1703)</f>
        <v/>
      </c>
      <c r="AC1702" s="56" t="str">
        <f>IF('UT Cases'!AI1703="","",'UT Cases'!AI1703)</f>
        <v/>
      </c>
      <c r="AD1702" s="56" t="str">
        <f>IF('UT Cases'!AJ1703="","",'UT Cases'!AJ1703)</f>
        <v/>
      </c>
    </row>
    <row r="1703" spans="2:30">
      <c r="B1703" s="54" t="str">
        <f>IF('UT Cases'!B1704="","",'UT Cases'!B1704)</f>
        <v/>
      </c>
      <c r="C1703" s="54" t="str">
        <f>IF('UT Cases'!C1704="","",'UT Cases'!C1704)</f>
        <v/>
      </c>
      <c r="D1703" s="54" t="str">
        <f>IF('UT Cases'!D1704="","",'UT Cases'!D1704)</f>
        <v/>
      </c>
      <c r="E1703" s="54" t="str">
        <f>IF('UT Cases'!H1704="","",'UT Cases'!H1704)</f>
        <v/>
      </c>
      <c r="F1703" s="55" t="str">
        <f>IF('UT Cases'!L1704="","",'UT Cases'!L1704)</f>
        <v/>
      </c>
      <c r="G1703" s="56" t="str">
        <f>IF('UT Cases'!M1704="","",'UT Cases'!M1704)</f>
        <v/>
      </c>
      <c r="H1703" s="56" t="str">
        <f>IF('UT Cases'!N1704="","",'UT Cases'!N1704)</f>
        <v/>
      </c>
      <c r="I1703" s="56" t="str">
        <f>IF('UT Cases'!O1704="","",'UT Cases'!O1704)</f>
        <v/>
      </c>
      <c r="J1703" s="56" t="str">
        <f>IF('UT Cases'!P1704="","",'UT Cases'!P1704)</f>
        <v/>
      </c>
      <c r="K1703" s="57" t="str">
        <f>IF('UT Cases'!Q1704="","",'UT Cases'!Q1704)</f>
        <v/>
      </c>
      <c r="L1703" s="57" t="str">
        <f>IF('UT Cases'!R1704="","",'UT Cases'!R1704)</f>
        <v/>
      </c>
      <c r="M1703" s="57" t="str">
        <f>IF('UT Cases'!S1704="","",'UT Cases'!S1704)</f>
        <v/>
      </c>
      <c r="N1703" s="57" t="str">
        <f>IF('UT Cases'!T1704="","",'UT Cases'!T1704)</f>
        <v/>
      </c>
      <c r="O1703" s="57" t="str">
        <f>IF('UT Cases'!U1704="","",'UT Cases'!U1704)</f>
        <v/>
      </c>
      <c r="P1703" s="56" t="str">
        <f>IF('UT Cases'!V1704="","",'UT Cases'!V1704)</f>
        <v/>
      </c>
      <c r="Q1703" s="56" t="str">
        <f>IF('UT Cases'!W1704="","",'UT Cases'!W1704)</f>
        <v/>
      </c>
      <c r="R1703" s="56" t="str">
        <f>IF('UT Cases'!X1704="","",'UT Cases'!X1704)</f>
        <v/>
      </c>
      <c r="S1703" s="56" t="str">
        <f>IF('UT Cases'!Y1704="","",'UT Cases'!Y1704)</f>
        <v/>
      </c>
      <c r="T1703" s="56" t="str">
        <f>IF('UT Cases'!Z1704="","",'UT Cases'!Z1704)</f>
        <v/>
      </c>
      <c r="U1703" s="57" t="str">
        <f>IF('UT Cases'!AA1704="","",'UT Cases'!AA1704)</f>
        <v/>
      </c>
      <c r="V1703" s="57" t="str">
        <f>IF('UT Cases'!AB1704="","",'UT Cases'!AB1704)</f>
        <v/>
      </c>
      <c r="W1703" s="57" t="str">
        <f>IF('UT Cases'!AC1704="","",'UT Cases'!AC1704)</f>
        <v/>
      </c>
      <c r="X1703" s="57" t="str">
        <f>IF('UT Cases'!AD1704="","",'UT Cases'!AD1704)</f>
        <v/>
      </c>
      <c r="Y1703" s="57" t="str">
        <f>IF('UT Cases'!AE1704="","",'UT Cases'!AE1704)</f>
        <v/>
      </c>
      <c r="Z1703" s="56" t="str">
        <f>IF('UT Cases'!AF1704="","",'UT Cases'!AF1704)</f>
        <v/>
      </c>
      <c r="AA1703" s="56" t="str">
        <f>IF('UT Cases'!AG1704="","",'UT Cases'!AG1704)</f>
        <v/>
      </c>
      <c r="AB1703" s="56" t="str">
        <f>IF('UT Cases'!AH1704="","",'UT Cases'!AH1704)</f>
        <v/>
      </c>
      <c r="AC1703" s="56" t="str">
        <f>IF('UT Cases'!AI1704="","",'UT Cases'!AI1704)</f>
        <v/>
      </c>
      <c r="AD1703" s="56" t="str">
        <f>IF('UT Cases'!AJ1704="","",'UT Cases'!AJ1704)</f>
        <v/>
      </c>
    </row>
    <row r="1704" spans="2:30">
      <c r="B1704" s="54" t="str">
        <f>IF('UT Cases'!B1705="","",'UT Cases'!B1705)</f>
        <v/>
      </c>
      <c r="C1704" s="54" t="str">
        <f>IF('UT Cases'!C1705="","",'UT Cases'!C1705)</f>
        <v/>
      </c>
      <c r="D1704" s="54" t="str">
        <f>IF('UT Cases'!D1705="","",'UT Cases'!D1705)</f>
        <v/>
      </c>
      <c r="E1704" s="54" t="str">
        <f>IF('UT Cases'!H1705="","",'UT Cases'!H1705)</f>
        <v/>
      </c>
      <c r="F1704" s="55" t="str">
        <f>IF('UT Cases'!L1705="","",'UT Cases'!L1705)</f>
        <v/>
      </c>
      <c r="G1704" s="56" t="str">
        <f>IF('UT Cases'!M1705="","",'UT Cases'!M1705)</f>
        <v/>
      </c>
      <c r="H1704" s="56" t="str">
        <f>IF('UT Cases'!N1705="","",'UT Cases'!N1705)</f>
        <v/>
      </c>
      <c r="I1704" s="56" t="str">
        <f>IF('UT Cases'!O1705="","",'UT Cases'!O1705)</f>
        <v/>
      </c>
      <c r="J1704" s="56" t="str">
        <f>IF('UT Cases'!P1705="","",'UT Cases'!P1705)</f>
        <v/>
      </c>
      <c r="K1704" s="57" t="str">
        <f>IF('UT Cases'!Q1705="","",'UT Cases'!Q1705)</f>
        <v/>
      </c>
      <c r="L1704" s="57" t="str">
        <f>IF('UT Cases'!R1705="","",'UT Cases'!R1705)</f>
        <v/>
      </c>
      <c r="M1704" s="57" t="str">
        <f>IF('UT Cases'!S1705="","",'UT Cases'!S1705)</f>
        <v/>
      </c>
      <c r="N1704" s="57" t="str">
        <f>IF('UT Cases'!T1705="","",'UT Cases'!T1705)</f>
        <v/>
      </c>
      <c r="O1704" s="57" t="str">
        <f>IF('UT Cases'!U1705="","",'UT Cases'!U1705)</f>
        <v/>
      </c>
      <c r="P1704" s="56" t="str">
        <f>IF('UT Cases'!V1705="","",'UT Cases'!V1705)</f>
        <v/>
      </c>
      <c r="Q1704" s="56" t="str">
        <f>IF('UT Cases'!W1705="","",'UT Cases'!W1705)</f>
        <v/>
      </c>
      <c r="R1704" s="56" t="str">
        <f>IF('UT Cases'!X1705="","",'UT Cases'!X1705)</f>
        <v/>
      </c>
      <c r="S1704" s="56" t="str">
        <f>IF('UT Cases'!Y1705="","",'UT Cases'!Y1705)</f>
        <v/>
      </c>
      <c r="T1704" s="56" t="str">
        <f>IF('UT Cases'!Z1705="","",'UT Cases'!Z1705)</f>
        <v/>
      </c>
      <c r="U1704" s="57" t="str">
        <f>IF('UT Cases'!AA1705="","",'UT Cases'!AA1705)</f>
        <v/>
      </c>
      <c r="V1704" s="57" t="str">
        <f>IF('UT Cases'!AB1705="","",'UT Cases'!AB1705)</f>
        <v/>
      </c>
      <c r="W1704" s="57" t="str">
        <f>IF('UT Cases'!AC1705="","",'UT Cases'!AC1705)</f>
        <v/>
      </c>
      <c r="X1704" s="57" t="str">
        <f>IF('UT Cases'!AD1705="","",'UT Cases'!AD1705)</f>
        <v/>
      </c>
      <c r="Y1704" s="57" t="str">
        <f>IF('UT Cases'!AE1705="","",'UT Cases'!AE1705)</f>
        <v/>
      </c>
      <c r="Z1704" s="56" t="str">
        <f>IF('UT Cases'!AF1705="","",'UT Cases'!AF1705)</f>
        <v/>
      </c>
      <c r="AA1704" s="56" t="str">
        <f>IF('UT Cases'!AG1705="","",'UT Cases'!AG1705)</f>
        <v/>
      </c>
      <c r="AB1704" s="56" t="str">
        <f>IF('UT Cases'!AH1705="","",'UT Cases'!AH1705)</f>
        <v/>
      </c>
      <c r="AC1704" s="56" t="str">
        <f>IF('UT Cases'!AI1705="","",'UT Cases'!AI1705)</f>
        <v/>
      </c>
      <c r="AD1704" s="56" t="str">
        <f>IF('UT Cases'!AJ1705="","",'UT Cases'!AJ1705)</f>
        <v/>
      </c>
    </row>
    <row r="1705" spans="2:30">
      <c r="B1705" s="54" t="str">
        <f>IF('UT Cases'!B1706="","",'UT Cases'!B1706)</f>
        <v/>
      </c>
      <c r="C1705" s="54" t="str">
        <f>IF('UT Cases'!C1706="","",'UT Cases'!C1706)</f>
        <v/>
      </c>
      <c r="D1705" s="54" t="str">
        <f>IF('UT Cases'!D1706="","",'UT Cases'!D1706)</f>
        <v/>
      </c>
      <c r="E1705" s="54" t="str">
        <f>IF('UT Cases'!H1706="","",'UT Cases'!H1706)</f>
        <v/>
      </c>
      <c r="F1705" s="55" t="str">
        <f>IF('UT Cases'!L1706="","",'UT Cases'!L1706)</f>
        <v/>
      </c>
      <c r="G1705" s="56" t="str">
        <f>IF('UT Cases'!M1706="","",'UT Cases'!M1706)</f>
        <v/>
      </c>
      <c r="H1705" s="56" t="str">
        <f>IF('UT Cases'!N1706="","",'UT Cases'!N1706)</f>
        <v/>
      </c>
      <c r="I1705" s="56" t="str">
        <f>IF('UT Cases'!O1706="","",'UT Cases'!O1706)</f>
        <v/>
      </c>
      <c r="J1705" s="56" t="str">
        <f>IF('UT Cases'!P1706="","",'UT Cases'!P1706)</f>
        <v/>
      </c>
      <c r="K1705" s="57" t="str">
        <f>IF('UT Cases'!Q1706="","",'UT Cases'!Q1706)</f>
        <v/>
      </c>
      <c r="L1705" s="57" t="str">
        <f>IF('UT Cases'!R1706="","",'UT Cases'!R1706)</f>
        <v/>
      </c>
      <c r="M1705" s="57" t="str">
        <f>IF('UT Cases'!S1706="","",'UT Cases'!S1706)</f>
        <v/>
      </c>
      <c r="N1705" s="57" t="str">
        <f>IF('UT Cases'!T1706="","",'UT Cases'!T1706)</f>
        <v/>
      </c>
      <c r="O1705" s="57" t="str">
        <f>IF('UT Cases'!U1706="","",'UT Cases'!U1706)</f>
        <v/>
      </c>
      <c r="P1705" s="56" t="str">
        <f>IF('UT Cases'!V1706="","",'UT Cases'!V1706)</f>
        <v/>
      </c>
      <c r="Q1705" s="56" t="str">
        <f>IF('UT Cases'!W1706="","",'UT Cases'!W1706)</f>
        <v/>
      </c>
      <c r="R1705" s="56" t="str">
        <f>IF('UT Cases'!X1706="","",'UT Cases'!X1706)</f>
        <v/>
      </c>
      <c r="S1705" s="56" t="str">
        <f>IF('UT Cases'!Y1706="","",'UT Cases'!Y1706)</f>
        <v/>
      </c>
      <c r="T1705" s="56" t="str">
        <f>IF('UT Cases'!Z1706="","",'UT Cases'!Z1706)</f>
        <v/>
      </c>
      <c r="U1705" s="57" t="str">
        <f>IF('UT Cases'!AA1706="","",'UT Cases'!AA1706)</f>
        <v/>
      </c>
      <c r="V1705" s="57" t="str">
        <f>IF('UT Cases'!AB1706="","",'UT Cases'!AB1706)</f>
        <v/>
      </c>
      <c r="W1705" s="57" t="str">
        <f>IF('UT Cases'!AC1706="","",'UT Cases'!AC1706)</f>
        <v/>
      </c>
      <c r="X1705" s="57" t="str">
        <f>IF('UT Cases'!AD1706="","",'UT Cases'!AD1706)</f>
        <v/>
      </c>
      <c r="Y1705" s="57" t="str">
        <f>IF('UT Cases'!AE1706="","",'UT Cases'!AE1706)</f>
        <v/>
      </c>
      <c r="Z1705" s="56" t="str">
        <f>IF('UT Cases'!AF1706="","",'UT Cases'!AF1706)</f>
        <v/>
      </c>
      <c r="AA1705" s="56" t="str">
        <f>IF('UT Cases'!AG1706="","",'UT Cases'!AG1706)</f>
        <v/>
      </c>
      <c r="AB1705" s="56" t="str">
        <f>IF('UT Cases'!AH1706="","",'UT Cases'!AH1706)</f>
        <v/>
      </c>
      <c r="AC1705" s="56" t="str">
        <f>IF('UT Cases'!AI1706="","",'UT Cases'!AI1706)</f>
        <v/>
      </c>
      <c r="AD1705" s="56" t="str">
        <f>IF('UT Cases'!AJ1706="","",'UT Cases'!AJ1706)</f>
        <v/>
      </c>
    </row>
    <row r="1706" spans="2:30">
      <c r="B1706" s="54" t="str">
        <f>IF('UT Cases'!B1707="","",'UT Cases'!B1707)</f>
        <v/>
      </c>
      <c r="C1706" s="54" t="str">
        <f>IF('UT Cases'!C1707="","",'UT Cases'!C1707)</f>
        <v/>
      </c>
      <c r="D1706" s="54" t="str">
        <f>IF('UT Cases'!D1707="","",'UT Cases'!D1707)</f>
        <v/>
      </c>
      <c r="E1706" s="54" t="str">
        <f>IF('UT Cases'!H1707="","",'UT Cases'!H1707)</f>
        <v/>
      </c>
      <c r="F1706" s="55" t="str">
        <f>IF('UT Cases'!L1707="","",'UT Cases'!L1707)</f>
        <v/>
      </c>
      <c r="G1706" s="56" t="str">
        <f>IF('UT Cases'!M1707="","",'UT Cases'!M1707)</f>
        <v/>
      </c>
      <c r="H1706" s="56" t="str">
        <f>IF('UT Cases'!N1707="","",'UT Cases'!N1707)</f>
        <v/>
      </c>
      <c r="I1706" s="56" t="str">
        <f>IF('UT Cases'!O1707="","",'UT Cases'!O1707)</f>
        <v/>
      </c>
      <c r="J1706" s="56" t="str">
        <f>IF('UT Cases'!P1707="","",'UT Cases'!P1707)</f>
        <v/>
      </c>
      <c r="K1706" s="57" t="str">
        <f>IF('UT Cases'!Q1707="","",'UT Cases'!Q1707)</f>
        <v/>
      </c>
      <c r="L1706" s="57" t="str">
        <f>IF('UT Cases'!R1707="","",'UT Cases'!R1707)</f>
        <v/>
      </c>
      <c r="M1706" s="57" t="str">
        <f>IF('UT Cases'!S1707="","",'UT Cases'!S1707)</f>
        <v/>
      </c>
      <c r="N1706" s="57" t="str">
        <f>IF('UT Cases'!T1707="","",'UT Cases'!T1707)</f>
        <v/>
      </c>
      <c r="O1706" s="57" t="str">
        <f>IF('UT Cases'!U1707="","",'UT Cases'!U1707)</f>
        <v/>
      </c>
      <c r="P1706" s="56" t="str">
        <f>IF('UT Cases'!V1707="","",'UT Cases'!V1707)</f>
        <v/>
      </c>
      <c r="Q1706" s="56" t="str">
        <f>IF('UT Cases'!W1707="","",'UT Cases'!W1707)</f>
        <v/>
      </c>
      <c r="R1706" s="56" t="str">
        <f>IF('UT Cases'!X1707="","",'UT Cases'!X1707)</f>
        <v/>
      </c>
      <c r="S1706" s="56" t="str">
        <f>IF('UT Cases'!Y1707="","",'UT Cases'!Y1707)</f>
        <v/>
      </c>
      <c r="T1706" s="56" t="str">
        <f>IF('UT Cases'!Z1707="","",'UT Cases'!Z1707)</f>
        <v/>
      </c>
      <c r="U1706" s="57" t="str">
        <f>IF('UT Cases'!AA1707="","",'UT Cases'!AA1707)</f>
        <v/>
      </c>
      <c r="V1706" s="57" t="str">
        <f>IF('UT Cases'!AB1707="","",'UT Cases'!AB1707)</f>
        <v/>
      </c>
      <c r="W1706" s="57" t="str">
        <f>IF('UT Cases'!AC1707="","",'UT Cases'!AC1707)</f>
        <v/>
      </c>
      <c r="X1706" s="57" t="str">
        <f>IF('UT Cases'!AD1707="","",'UT Cases'!AD1707)</f>
        <v/>
      </c>
      <c r="Y1706" s="57" t="str">
        <f>IF('UT Cases'!AE1707="","",'UT Cases'!AE1707)</f>
        <v/>
      </c>
      <c r="Z1706" s="56" t="str">
        <f>IF('UT Cases'!AF1707="","",'UT Cases'!AF1707)</f>
        <v/>
      </c>
      <c r="AA1706" s="56" t="str">
        <f>IF('UT Cases'!AG1707="","",'UT Cases'!AG1707)</f>
        <v/>
      </c>
      <c r="AB1706" s="56" t="str">
        <f>IF('UT Cases'!AH1707="","",'UT Cases'!AH1707)</f>
        <v/>
      </c>
      <c r="AC1706" s="56" t="str">
        <f>IF('UT Cases'!AI1707="","",'UT Cases'!AI1707)</f>
        <v/>
      </c>
      <c r="AD1706" s="56" t="str">
        <f>IF('UT Cases'!AJ1707="","",'UT Cases'!AJ1707)</f>
        <v/>
      </c>
    </row>
    <row r="1707" spans="2:30">
      <c r="B1707" s="54" t="str">
        <f>IF('UT Cases'!B1708="","",'UT Cases'!B1708)</f>
        <v/>
      </c>
      <c r="C1707" s="54" t="str">
        <f>IF('UT Cases'!C1708="","",'UT Cases'!C1708)</f>
        <v/>
      </c>
      <c r="D1707" s="54" t="str">
        <f>IF('UT Cases'!D1708="","",'UT Cases'!D1708)</f>
        <v/>
      </c>
      <c r="E1707" s="54" t="str">
        <f>IF('UT Cases'!H1708="","",'UT Cases'!H1708)</f>
        <v/>
      </c>
      <c r="F1707" s="55" t="str">
        <f>IF('UT Cases'!L1708="","",'UT Cases'!L1708)</f>
        <v/>
      </c>
      <c r="G1707" s="56" t="str">
        <f>IF('UT Cases'!M1708="","",'UT Cases'!M1708)</f>
        <v/>
      </c>
      <c r="H1707" s="56" t="str">
        <f>IF('UT Cases'!N1708="","",'UT Cases'!N1708)</f>
        <v/>
      </c>
      <c r="I1707" s="56" t="str">
        <f>IF('UT Cases'!O1708="","",'UT Cases'!O1708)</f>
        <v/>
      </c>
      <c r="J1707" s="56" t="str">
        <f>IF('UT Cases'!P1708="","",'UT Cases'!P1708)</f>
        <v/>
      </c>
      <c r="K1707" s="57" t="str">
        <f>IF('UT Cases'!Q1708="","",'UT Cases'!Q1708)</f>
        <v/>
      </c>
      <c r="L1707" s="57" t="str">
        <f>IF('UT Cases'!R1708="","",'UT Cases'!R1708)</f>
        <v/>
      </c>
      <c r="M1707" s="57" t="str">
        <f>IF('UT Cases'!S1708="","",'UT Cases'!S1708)</f>
        <v/>
      </c>
      <c r="N1707" s="57" t="str">
        <f>IF('UT Cases'!T1708="","",'UT Cases'!T1708)</f>
        <v/>
      </c>
      <c r="O1707" s="57" t="str">
        <f>IF('UT Cases'!U1708="","",'UT Cases'!U1708)</f>
        <v/>
      </c>
      <c r="P1707" s="56" t="str">
        <f>IF('UT Cases'!V1708="","",'UT Cases'!V1708)</f>
        <v/>
      </c>
      <c r="Q1707" s="56" t="str">
        <f>IF('UT Cases'!W1708="","",'UT Cases'!W1708)</f>
        <v/>
      </c>
      <c r="R1707" s="56" t="str">
        <f>IF('UT Cases'!X1708="","",'UT Cases'!X1708)</f>
        <v/>
      </c>
      <c r="S1707" s="56" t="str">
        <f>IF('UT Cases'!Y1708="","",'UT Cases'!Y1708)</f>
        <v/>
      </c>
      <c r="T1707" s="56" t="str">
        <f>IF('UT Cases'!Z1708="","",'UT Cases'!Z1708)</f>
        <v/>
      </c>
      <c r="U1707" s="57" t="str">
        <f>IF('UT Cases'!AA1708="","",'UT Cases'!AA1708)</f>
        <v/>
      </c>
      <c r="V1707" s="57" t="str">
        <f>IF('UT Cases'!AB1708="","",'UT Cases'!AB1708)</f>
        <v/>
      </c>
      <c r="W1707" s="57" t="str">
        <f>IF('UT Cases'!AC1708="","",'UT Cases'!AC1708)</f>
        <v/>
      </c>
      <c r="X1707" s="57" t="str">
        <f>IF('UT Cases'!AD1708="","",'UT Cases'!AD1708)</f>
        <v/>
      </c>
      <c r="Y1707" s="57" t="str">
        <f>IF('UT Cases'!AE1708="","",'UT Cases'!AE1708)</f>
        <v/>
      </c>
      <c r="Z1707" s="56" t="str">
        <f>IF('UT Cases'!AF1708="","",'UT Cases'!AF1708)</f>
        <v/>
      </c>
      <c r="AA1707" s="56" t="str">
        <f>IF('UT Cases'!AG1708="","",'UT Cases'!AG1708)</f>
        <v/>
      </c>
      <c r="AB1707" s="56" t="str">
        <f>IF('UT Cases'!AH1708="","",'UT Cases'!AH1708)</f>
        <v/>
      </c>
      <c r="AC1707" s="56" t="str">
        <f>IF('UT Cases'!AI1708="","",'UT Cases'!AI1708)</f>
        <v/>
      </c>
      <c r="AD1707" s="56" t="str">
        <f>IF('UT Cases'!AJ1708="","",'UT Cases'!AJ1708)</f>
        <v/>
      </c>
    </row>
    <row r="1708" spans="2:30">
      <c r="B1708" s="54" t="str">
        <f>IF('UT Cases'!B1709="","",'UT Cases'!B1709)</f>
        <v/>
      </c>
      <c r="C1708" s="54" t="str">
        <f>IF('UT Cases'!C1709="","",'UT Cases'!C1709)</f>
        <v/>
      </c>
      <c r="D1708" s="54" t="str">
        <f>IF('UT Cases'!D1709="","",'UT Cases'!D1709)</f>
        <v/>
      </c>
      <c r="E1708" s="54" t="str">
        <f>IF('UT Cases'!H1709="","",'UT Cases'!H1709)</f>
        <v/>
      </c>
      <c r="F1708" s="55" t="str">
        <f>IF('UT Cases'!L1709="","",'UT Cases'!L1709)</f>
        <v/>
      </c>
      <c r="G1708" s="56" t="str">
        <f>IF('UT Cases'!M1709="","",'UT Cases'!M1709)</f>
        <v/>
      </c>
      <c r="H1708" s="56" t="str">
        <f>IF('UT Cases'!N1709="","",'UT Cases'!N1709)</f>
        <v/>
      </c>
      <c r="I1708" s="56" t="str">
        <f>IF('UT Cases'!O1709="","",'UT Cases'!O1709)</f>
        <v/>
      </c>
      <c r="J1708" s="56" t="str">
        <f>IF('UT Cases'!P1709="","",'UT Cases'!P1709)</f>
        <v/>
      </c>
      <c r="K1708" s="57" t="str">
        <f>IF('UT Cases'!Q1709="","",'UT Cases'!Q1709)</f>
        <v/>
      </c>
      <c r="L1708" s="57" t="str">
        <f>IF('UT Cases'!R1709="","",'UT Cases'!R1709)</f>
        <v/>
      </c>
      <c r="M1708" s="57" t="str">
        <f>IF('UT Cases'!S1709="","",'UT Cases'!S1709)</f>
        <v/>
      </c>
      <c r="N1708" s="57" t="str">
        <f>IF('UT Cases'!T1709="","",'UT Cases'!T1709)</f>
        <v/>
      </c>
      <c r="O1708" s="57" t="str">
        <f>IF('UT Cases'!U1709="","",'UT Cases'!U1709)</f>
        <v/>
      </c>
      <c r="P1708" s="56" t="str">
        <f>IF('UT Cases'!V1709="","",'UT Cases'!V1709)</f>
        <v/>
      </c>
      <c r="Q1708" s="56" t="str">
        <f>IF('UT Cases'!W1709="","",'UT Cases'!W1709)</f>
        <v/>
      </c>
      <c r="R1708" s="56" t="str">
        <f>IF('UT Cases'!X1709="","",'UT Cases'!X1709)</f>
        <v/>
      </c>
      <c r="S1708" s="56" t="str">
        <f>IF('UT Cases'!Y1709="","",'UT Cases'!Y1709)</f>
        <v/>
      </c>
      <c r="T1708" s="56" t="str">
        <f>IF('UT Cases'!Z1709="","",'UT Cases'!Z1709)</f>
        <v/>
      </c>
      <c r="U1708" s="57" t="str">
        <f>IF('UT Cases'!AA1709="","",'UT Cases'!AA1709)</f>
        <v/>
      </c>
      <c r="V1708" s="57" t="str">
        <f>IF('UT Cases'!AB1709="","",'UT Cases'!AB1709)</f>
        <v/>
      </c>
      <c r="W1708" s="57" t="str">
        <f>IF('UT Cases'!AC1709="","",'UT Cases'!AC1709)</f>
        <v/>
      </c>
      <c r="X1708" s="57" t="str">
        <f>IF('UT Cases'!AD1709="","",'UT Cases'!AD1709)</f>
        <v/>
      </c>
      <c r="Y1708" s="57" t="str">
        <f>IF('UT Cases'!AE1709="","",'UT Cases'!AE1709)</f>
        <v/>
      </c>
      <c r="Z1708" s="56" t="str">
        <f>IF('UT Cases'!AF1709="","",'UT Cases'!AF1709)</f>
        <v/>
      </c>
      <c r="AA1708" s="56" t="str">
        <f>IF('UT Cases'!AG1709="","",'UT Cases'!AG1709)</f>
        <v/>
      </c>
      <c r="AB1708" s="56" t="str">
        <f>IF('UT Cases'!AH1709="","",'UT Cases'!AH1709)</f>
        <v/>
      </c>
      <c r="AC1708" s="56" t="str">
        <f>IF('UT Cases'!AI1709="","",'UT Cases'!AI1709)</f>
        <v/>
      </c>
      <c r="AD1708" s="56" t="str">
        <f>IF('UT Cases'!AJ1709="","",'UT Cases'!AJ1709)</f>
        <v/>
      </c>
    </row>
    <row r="1709" spans="2:30">
      <c r="B1709" s="54" t="str">
        <f>IF('UT Cases'!B1710="","",'UT Cases'!B1710)</f>
        <v/>
      </c>
      <c r="C1709" s="54" t="str">
        <f>IF('UT Cases'!C1710="","",'UT Cases'!C1710)</f>
        <v/>
      </c>
      <c r="D1709" s="54" t="str">
        <f>IF('UT Cases'!D1710="","",'UT Cases'!D1710)</f>
        <v/>
      </c>
      <c r="E1709" s="54" t="str">
        <f>IF('UT Cases'!H1710="","",'UT Cases'!H1710)</f>
        <v/>
      </c>
      <c r="F1709" s="55" t="str">
        <f>IF('UT Cases'!L1710="","",'UT Cases'!L1710)</f>
        <v/>
      </c>
      <c r="G1709" s="56" t="str">
        <f>IF('UT Cases'!M1710="","",'UT Cases'!M1710)</f>
        <v/>
      </c>
      <c r="H1709" s="56" t="str">
        <f>IF('UT Cases'!N1710="","",'UT Cases'!N1710)</f>
        <v/>
      </c>
      <c r="I1709" s="56" t="str">
        <f>IF('UT Cases'!O1710="","",'UT Cases'!O1710)</f>
        <v/>
      </c>
      <c r="J1709" s="56" t="str">
        <f>IF('UT Cases'!P1710="","",'UT Cases'!P1710)</f>
        <v/>
      </c>
      <c r="K1709" s="57" t="str">
        <f>IF('UT Cases'!Q1710="","",'UT Cases'!Q1710)</f>
        <v/>
      </c>
      <c r="L1709" s="57" t="str">
        <f>IF('UT Cases'!R1710="","",'UT Cases'!R1710)</f>
        <v/>
      </c>
      <c r="M1709" s="57" t="str">
        <f>IF('UT Cases'!S1710="","",'UT Cases'!S1710)</f>
        <v/>
      </c>
      <c r="N1709" s="57" t="str">
        <f>IF('UT Cases'!T1710="","",'UT Cases'!T1710)</f>
        <v/>
      </c>
      <c r="O1709" s="57" t="str">
        <f>IF('UT Cases'!U1710="","",'UT Cases'!U1710)</f>
        <v/>
      </c>
      <c r="P1709" s="56" t="str">
        <f>IF('UT Cases'!V1710="","",'UT Cases'!V1710)</f>
        <v/>
      </c>
      <c r="Q1709" s="56" t="str">
        <f>IF('UT Cases'!W1710="","",'UT Cases'!W1710)</f>
        <v/>
      </c>
      <c r="R1709" s="56" t="str">
        <f>IF('UT Cases'!X1710="","",'UT Cases'!X1710)</f>
        <v/>
      </c>
      <c r="S1709" s="56" t="str">
        <f>IF('UT Cases'!Y1710="","",'UT Cases'!Y1710)</f>
        <v/>
      </c>
      <c r="T1709" s="56" t="str">
        <f>IF('UT Cases'!Z1710="","",'UT Cases'!Z1710)</f>
        <v/>
      </c>
      <c r="U1709" s="57" t="str">
        <f>IF('UT Cases'!AA1710="","",'UT Cases'!AA1710)</f>
        <v/>
      </c>
      <c r="V1709" s="57" t="str">
        <f>IF('UT Cases'!AB1710="","",'UT Cases'!AB1710)</f>
        <v/>
      </c>
      <c r="W1709" s="57" t="str">
        <f>IF('UT Cases'!AC1710="","",'UT Cases'!AC1710)</f>
        <v/>
      </c>
      <c r="X1709" s="57" t="str">
        <f>IF('UT Cases'!AD1710="","",'UT Cases'!AD1710)</f>
        <v/>
      </c>
      <c r="Y1709" s="57" t="str">
        <f>IF('UT Cases'!AE1710="","",'UT Cases'!AE1710)</f>
        <v/>
      </c>
      <c r="Z1709" s="56" t="str">
        <f>IF('UT Cases'!AF1710="","",'UT Cases'!AF1710)</f>
        <v/>
      </c>
      <c r="AA1709" s="56" t="str">
        <f>IF('UT Cases'!AG1710="","",'UT Cases'!AG1710)</f>
        <v/>
      </c>
      <c r="AB1709" s="56" t="str">
        <f>IF('UT Cases'!AH1710="","",'UT Cases'!AH1710)</f>
        <v/>
      </c>
      <c r="AC1709" s="56" t="str">
        <f>IF('UT Cases'!AI1710="","",'UT Cases'!AI1710)</f>
        <v/>
      </c>
      <c r="AD1709" s="56" t="str">
        <f>IF('UT Cases'!AJ1710="","",'UT Cases'!AJ1710)</f>
        <v/>
      </c>
    </row>
    <row r="1710" spans="2:30">
      <c r="B1710" s="54" t="str">
        <f>IF('UT Cases'!B1711="","",'UT Cases'!B1711)</f>
        <v/>
      </c>
      <c r="C1710" s="54" t="str">
        <f>IF('UT Cases'!C1711="","",'UT Cases'!C1711)</f>
        <v/>
      </c>
      <c r="D1710" s="54" t="str">
        <f>IF('UT Cases'!D1711="","",'UT Cases'!D1711)</f>
        <v/>
      </c>
      <c r="E1710" s="54" t="str">
        <f>IF('UT Cases'!H1711="","",'UT Cases'!H1711)</f>
        <v/>
      </c>
      <c r="F1710" s="55" t="str">
        <f>IF('UT Cases'!L1711="","",'UT Cases'!L1711)</f>
        <v/>
      </c>
      <c r="G1710" s="56" t="str">
        <f>IF('UT Cases'!M1711="","",'UT Cases'!M1711)</f>
        <v/>
      </c>
      <c r="H1710" s="56" t="str">
        <f>IF('UT Cases'!N1711="","",'UT Cases'!N1711)</f>
        <v/>
      </c>
      <c r="I1710" s="56" t="str">
        <f>IF('UT Cases'!O1711="","",'UT Cases'!O1711)</f>
        <v/>
      </c>
      <c r="J1710" s="56" t="str">
        <f>IF('UT Cases'!P1711="","",'UT Cases'!P1711)</f>
        <v/>
      </c>
      <c r="K1710" s="57" t="str">
        <f>IF('UT Cases'!Q1711="","",'UT Cases'!Q1711)</f>
        <v/>
      </c>
      <c r="L1710" s="57" t="str">
        <f>IF('UT Cases'!R1711="","",'UT Cases'!R1711)</f>
        <v/>
      </c>
      <c r="M1710" s="57" t="str">
        <f>IF('UT Cases'!S1711="","",'UT Cases'!S1711)</f>
        <v/>
      </c>
      <c r="N1710" s="57" t="str">
        <f>IF('UT Cases'!T1711="","",'UT Cases'!T1711)</f>
        <v/>
      </c>
      <c r="O1710" s="57" t="str">
        <f>IF('UT Cases'!U1711="","",'UT Cases'!U1711)</f>
        <v/>
      </c>
      <c r="P1710" s="56" t="str">
        <f>IF('UT Cases'!V1711="","",'UT Cases'!V1711)</f>
        <v/>
      </c>
      <c r="Q1710" s="56" t="str">
        <f>IF('UT Cases'!W1711="","",'UT Cases'!W1711)</f>
        <v/>
      </c>
      <c r="R1710" s="56" t="str">
        <f>IF('UT Cases'!X1711="","",'UT Cases'!X1711)</f>
        <v/>
      </c>
      <c r="S1710" s="56" t="str">
        <f>IF('UT Cases'!Y1711="","",'UT Cases'!Y1711)</f>
        <v/>
      </c>
      <c r="T1710" s="56" t="str">
        <f>IF('UT Cases'!Z1711="","",'UT Cases'!Z1711)</f>
        <v/>
      </c>
      <c r="U1710" s="57" t="str">
        <f>IF('UT Cases'!AA1711="","",'UT Cases'!AA1711)</f>
        <v/>
      </c>
      <c r="V1710" s="57" t="str">
        <f>IF('UT Cases'!AB1711="","",'UT Cases'!AB1711)</f>
        <v/>
      </c>
      <c r="W1710" s="57" t="str">
        <f>IF('UT Cases'!AC1711="","",'UT Cases'!AC1711)</f>
        <v/>
      </c>
      <c r="X1710" s="57" t="str">
        <f>IF('UT Cases'!AD1711="","",'UT Cases'!AD1711)</f>
        <v/>
      </c>
      <c r="Y1710" s="57" t="str">
        <f>IF('UT Cases'!AE1711="","",'UT Cases'!AE1711)</f>
        <v/>
      </c>
      <c r="Z1710" s="56" t="str">
        <f>IF('UT Cases'!AF1711="","",'UT Cases'!AF1711)</f>
        <v/>
      </c>
      <c r="AA1710" s="56" t="str">
        <f>IF('UT Cases'!AG1711="","",'UT Cases'!AG1711)</f>
        <v/>
      </c>
      <c r="AB1710" s="56" t="str">
        <f>IF('UT Cases'!AH1711="","",'UT Cases'!AH1711)</f>
        <v/>
      </c>
      <c r="AC1710" s="56" t="str">
        <f>IF('UT Cases'!AI1711="","",'UT Cases'!AI1711)</f>
        <v/>
      </c>
      <c r="AD1710" s="56" t="str">
        <f>IF('UT Cases'!AJ1711="","",'UT Cases'!AJ1711)</f>
        <v/>
      </c>
    </row>
    <row r="1711" spans="2:30">
      <c r="B1711" s="54" t="str">
        <f>IF('UT Cases'!B1712="","",'UT Cases'!B1712)</f>
        <v/>
      </c>
      <c r="C1711" s="54" t="str">
        <f>IF('UT Cases'!C1712="","",'UT Cases'!C1712)</f>
        <v/>
      </c>
      <c r="D1711" s="54" t="str">
        <f>IF('UT Cases'!D1712="","",'UT Cases'!D1712)</f>
        <v/>
      </c>
      <c r="E1711" s="54" t="str">
        <f>IF('UT Cases'!H1712="","",'UT Cases'!H1712)</f>
        <v/>
      </c>
      <c r="F1711" s="55" t="str">
        <f>IF('UT Cases'!L1712="","",'UT Cases'!L1712)</f>
        <v/>
      </c>
      <c r="G1711" s="56" t="str">
        <f>IF('UT Cases'!M1712="","",'UT Cases'!M1712)</f>
        <v/>
      </c>
      <c r="H1711" s="56" t="str">
        <f>IF('UT Cases'!N1712="","",'UT Cases'!N1712)</f>
        <v/>
      </c>
      <c r="I1711" s="56" t="str">
        <f>IF('UT Cases'!O1712="","",'UT Cases'!O1712)</f>
        <v/>
      </c>
      <c r="J1711" s="56" t="str">
        <f>IF('UT Cases'!P1712="","",'UT Cases'!P1712)</f>
        <v/>
      </c>
      <c r="K1711" s="57" t="str">
        <f>IF('UT Cases'!Q1712="","",'UT Cases'!Q1712)</f>
        <v/>
      </c>
      <c r="L1711" s="57" t="str">
        <f>IF('UT Cases'!R1712="","",'UT Cases'!R1712)</f>
        <v/>
      </c>
      <c r="M1711" s="57" t="str">
        <f>IF('UT Cases'!S1712="","",'UT Cases'!S1712)</f>
        <v/>
      </c>
      <c r="N1711" s="57" t="str">
        <f>IF('UT Cases'!T1712="","",'UT Cases'!T1712)</f>
        <v/>
      </c>
      <c r="O1711" s="57" t="str">
        <f>IF('UT Cases'!U1712="","",'UT Cases'!U1712)</f>
        <v/>
      </c>
      <c r="P1711" s="56" t="str">
        <f>IF('UT Cases'!V1712="","",'UT Cases'!V1712)</f>
        <v/>
      </c>
      <c r="Q1711" s="56" t="str">
        <f>IF('UT Cases'!W1712="","",'UT Cases'!W1712)</f>
        <v/>
      </c>
      <c r="R1711" s="56" t="str">
        <f>IF('UT Cases'!X1712="","",'UT Cases'!X1712)</f>
        <v/>
      </c>
      <c r="S1711" s="56" t="str">
        <f>IF('UT Cases'!Y1712="","",'UT Cases'!Y1712)</f>
        <v/>
      </c>
      <c r="T1711" s="56" t="str">
        <f>IF('UT Cases'!Z1712="","",'UT Cases'!Z1712)</f>
        <v/>
      </c>
      <c r="U1711" s="57" t="str">
        <f>IF('UT Cases'!AA1712="","",'UT Cases'!AA1712)</f>
        <v/>
      </c>
      <c r="V1711" s="57" t="str">
        <f>IF('UT Cases'!AB1712="","",'UT Cases'!AB1712)</f>
        <v/>
      </c>
      <c r="W1711" s="57" t="str">
        <f>IF('UT Cases'!AC1712="","",'UT Cases'!AC1712)</f>
        <v/>
      </c>
      <c r="X1711" s="57" t="str">
        <f>IF('UT Cases'!AD1712="","",'UT Cases'!AD1712)</f>
        <v/>
      </c>
      <c r="Y1711" s="57" t="str">
        <f>IF('UT Cases'!AE1712="","",'UT Cases'!AE1712)</f>
        <v/>
      </c>
      <c r="Z1711" s="56" t="str">
        <f>IF('UT Cases'!AF1712="","",'UT Cases'!AF1712)</f>
        <v/>
      </c>
      <c r="AA1711" s="56" t="str">
        <f>IF('UT Cases'!AG1712="","",'UT Cases'!AG1712)</f>
        <v/>
      </c>
      <c r="AB1711" s="56" t="str">
        <f>IF('UT Cases'!AH1712="","",'UT Cases'!AH1712)</f>
        <v/>
      </c>
      <c r="AC1711" s="56" t="str">
        <f>IF('UT Cases'!AI1712="","",'UT Cases'!AI1712)</f>
        <v/>
      </c>
      <c r="AD1711" s="56" t="str">
        <f>IF('UT Cases'!AJ1712="","",'UT Cases'!AJ1712)</f>
        <v/>
      </c>
    </row>
    <row r="1712" spans="2:30">
      <c r="B1712" s="54" t="str">
        <f>IF('UT Cases'!B1713="","",'UT Cases'!B1713)</f>
        <v/>
      </c>
      <c r="C1712" s="54" t="str">
        <f>IF('UT Cases'!C1713="","",'UT Cases'!C1713)</f>
        <v/>
      </c>
      <c r="D1712" s="54" t="str">
        <f>IF('UT Cases'!D1713="","",'UT Cases'!D1713)</f>
        <v/>
      </c>
      <c r="E1712" s="54" t="str">
        <f>IF('UT Cases'!H1713="","",'UT Cases'!H1713)</f>
        <v/>
      </c>
      <c r="F1712" s="55" t="str">
        <f>IF('UT Cases'!L1713="","",'UT Cases'!L1713)</f>
        <v/>
      </c>
      <c r="G1712" s="56" t="str">
        <f>IF('UT Cases'!M1713="","",'UT Cases'!M1713)</f>
        <v/>
      </c>
      <c r="H1712" s="56" t="str">
        <f>IF('UT Cases'!N1713="","",'UT Cases'!N1713)</f>
        <v/>
      </c>
      <c r="I1712" s="56" t="str">
        <f>IF('UT Cases'!O1713="","",'UT Cases'!O1713)</f>
        <v/>
      </c>
      <c r="J1712" s="56" t="str">
        <f>IF('UT Cases'!P1713="","",'UT Cases'!P1713)</f>
        <v/>
      </c>
      <c r="K1712" s="57" t="str">
        <f>IF('UT Cases'!Q1713="","",'UT Cases'!Q1713)</f>
        <v/>
      </c>
      <c r="L1712" s="57" t="str">
        <f>IF('UT Cases'!R1713="","",'UT Cases'!R1713)</f>
        <v/>
      </c>
      <c r="M1712" s="57" t="str">
        <f>IF('UT Cases'!S1713="","",'UT Cases'!S1713)</f>
        <v/>
      </c>
      <c r="N1712" s="57" t="str">
        <f>IF('UT Cases'!T1713="","",'UT Cases'!T1713)</f>
        <v/>
      </c>
      <c r="O1712" s="57" t="str">
        <f>IF('UT Cases'!U1713="","",'UT Cases'!U1713)</f>
        <v/>
      </c>
      <c r="P1712" s="56" t="str">
        <f>IF('UT Cases'!V1713="","",'UT Cases'!V1713)</f>
        <v/>
      </c>
      <c r="Q1712" s="56" t="str">
        <f>IF('UT Cases'!W1713="","",'UT Cases'!W1713)</f>
        <v/>
      </c>
      <c r="R1712" s="56" t="str">
        <f>IF('UT Cases'!X1713="","",'UT Cases'!X1713)</f>
        <v/>
      </c>
      <c r="S1712" s="56" t="str">
        <f>IF('UT Cases'!Y1713="","",'UT Cases'!Y1713)</f>
        <v/>
      </c>
      <c r="T1712" s="56" t="str">
        <f>IF('UT Cases'!Z1713="","",'UT Cases'!Z1713)</f>
        <v/>
      </c>
      <c r="U1712" s="57" t="str">
        <f>IF('UT Cases'!AA1713="","",'UT Cases'!AA1713)</f>
        <v/>
      </c>
      <c r="V1712" s="57" t="str">
        <f>IF('UT Cases'!AB1713="","",'UT Cases'!AB1713)</f>
        <v/>
      </c>
      <c r="W1712" s="57" t="str">
        <f>IF('UT Cases'!AC1713="","",'UT Cases'!AC1713)</f>
        <v/>
      </c>
      <c r="X1712" s="57" t="str">
        <f>IF('UT Cases'!AD1713="","",'UT Cases'!AD1713)</f>
        <v/>
      </c>
      <c r="Y1712" s="57" t="str">
        <f>IF('UT Cases'!AE1713="","",'UT Cases'!AE1713)</f>
        <v/>
      </c>
      <c r="Z1712" s="56" t="str">
        <f>IF('UT Cases'!AF1713="","",'UT Cases'!AF1713)</f>
        <v/>
      </c>
      <c r="AA1712" s="56" t="str">
        <f>IF('UT Cases'!AG1713="","",'UT Cases'!AG1713)</f>
        <v/>
      </c>
      <c r="AB1712" s="56" t="str">
        <f>IF('UT Cases'!AH1713="","",'UT Cases'!AH1713)</f>
        <v/>
      </c>
      <c r="AC1712" s="56" t="str">
        <f>IF('UT Cases'!AI1713="","",'UT Cases'!AI1713)</f>
        <v/>
      </c>
      <c r="AD1712" s="56" t="str">
        <f>IF('UT Cases'!AJ1713="","",'UT Cases'!AJ1713)</f>
        <v/>
      </c>
    </row>
    <row r="1713" spans="2:30">
      <c r="B1713" s="54" t="str">
        <f>IF('UT Cases'!B1714="","",'UT Cases'!B1714)</f>
        <v/>
      </c>
      <c r="C1713" s="54" t="str">
        <f>IF('UT Cases'!C1714="","",'UT Cases'!C1714)</f>
        <v/>
      </c>
      <c r="D1713" s="54" t="str">
        <f>IF('UT Cases'!D1714="","",'UT Cases'!D1714)</f>
        <v/>
      </c>
      <c r="E1713" s="54" t="str">
        <f>IF('UT Cases'!H1714="","",'UT Cases'!H1714)</f>
        <v/>
      </c>
      <c r="F1713" s="55" t="str">
        <f>IF('UT Cases'!L1714="","",'UT Cases'!L1714)</f>
        <v/>
      </c>
      <c r="G1713" s="56" t="str">
        <f>IF('UT Cases'!M1714="","",'UT Cases'!M1714)</f>
        <v/>
      </c>
      <c r="H1713" s="56" t="str">
        <f>IF('UT Cases'!N1714="","",'UT Cases'!N1714)</f>
        <v/>
      </c>
      <c r="I1713" s="56" t="str">
        <f>IF('UT Cases'!O1714="","",'UT Cases'!O1714)</f>
        <v/>
      </c>
      <c r="J1713" s="56" t="str">
        <f>IF('UT Cases'!P1714="","",'UT Cases'!P1714)</f>
        <v/>
      </c>
      <c r="K1713" s="57" t="str">
        <f>IF('UT Cases'!Q1714="","",'UT Cases'!Q1714)</f>
        <v/>
      </c>
      <c r="L1713" s="57" t="str">
        <f>IF('UT Cases'!R1714="","",'UT Cases'!R1714)</f>
        <v/>
      </c>
      <c r="M1713" s="57" t="str">
        <f>IF('UT Cases'!S1714="","",'UT Cases'!S1714)</f>
        <v/>
      </c>
      <c r="N1713" s="57" t="str">
        <f>IF('UT Cases'!T1714="","",'UT Cases'!T1714)</f>
        <v/>
      </c>
      <c r="O1713" s="57" t="str">
        <f>IF('UT Cases'!U1714="","",'UT Cases'!U1714)</f>
        <v/>
      </c>
      <c r="P1713" s="56" t="str">
        <f>IF('UT Cases'!V1714="","",'UT Cases'!V1714)</f>
        <v/>
      </c>
      <c r="Q1713" s="56" t="str">
        <f>IF('UT Cases'!W1714="","",'UT Cases'!W1714)</f>
        <v/>
      </c>
      <c r="R1713" s="56" t="str">
        <f>IF('UT Cases'!X1714="","",'UT Cases'!X1714)</f>
        <v/>
      </c>
      <c r="S1713" s="56" t="str">
        <f>IF('UT Cases'!Y1714="","",'UT Cases'!Y1714)</f>
        <v/>
      </c>
      <c r="T1713" s="56" t="str">
        <f>IF('UT Cases'!Z1714="","",'UT Cases'!Z1714)</f>
        <v/>
      </c>
      <c r="U1713" s="57" t="str">
        <f>IF('UT Cases'!AA1714="","",'UT Cases'!AA1714)</f>
        <v/>
      </c>
      <c r="V1713" s="57" t="str">
        <f>IF('UT Cases'!AB1714="","",'UT Cases'!AB1714)</f>
        <v/>
      </c>
      <c r="W1713" s="57" t="str">
        <f>IF('UT Cases'!AC1714="","",'UT Cases'!AC1714)</f>
        <v/>
      </c>
      <c r="X1713" s="57" t="str">
        <f>IF('UT Cases'!AD1714="","",'UT Cases'!AD1714)</f>
        <v/>
      </c>
      <c r="Y1713" s="57" t="str">
        <f>IF('UT Cases'!AE1714="","",'UT Cases'!AE1714)</f>
        <v/>
      </c>
      <c r="Z1713" s="56" t="str">
        <f>IF('UT Cases'!AF1714="","",'UT Cases'!AF1714)</f>
        <v/>
      </c>
      <c r="AA1713" s="56" t="str">
        <f>IF('UT Cases'!AG1714="","",'UT Cases'!AG1714)</f>
        <v/>
      </c>
      <c r="AB1713" s="56" t="str">
        <f>IF('UT Cases'!AH1714="","",'UT Cases'!AH1714)</f>
        <v/>
      </c>
      <c r="AC1713" s="56" t="str">
        <f>IF('UT Cases'!AI1714="","",'UT Cases'!AI1714)</f>
        <v/>
      </c>
      <c r="AD1713" s="56" t="str">
        <f>IF('UT Cases'!AJ1714="","",'UT Cases'!AJ1714)</f>
        <v/>
      </c>
    </row>
    <row r="1714" spans="2:30">
      <c r="B1714" s="54" t="str">
        <f>IF('UT Cases'!B1715="","",'UT Cases'!B1715)</f>
        <v/>
      </c>
      <c r="C1714" s="54" t="str">
        <f>IF('UT Cases'!C1715="","",'UT Cases'!C1715)</f>
        <v/>
      </c>
      <c r="D1714" s="54" t="str">
        <f>IF('UT Cases'!D1715="","",'UT Cases'!D1715)</f>
        <v/>
      </c>
      <c r="E1714" s="54" t="str">
        <f>IF('UT Cases'!H1715="","",'UT Cases'!H1715)</f>
        <v/>
      </c>
      <c r="F1714" s="55" t="str">
        <f>IF('UT Cases'!L1715="","",'UT Cases'!L1715)</f>
        <v/>
      </c>
      <c r="G1714" s="56" t="str">
        <f>IF('UT Cases'!M1715="","",'UT Cases'!M1715)</f>
        <v/>
      </c>
      <c r="H1714" s="56" t="str">
        <f>IF('UT Cases'!N1715="","",'UT Cases'!N1715)</f>
        <v/>
      </c>
      <c r="I1714" s="56" t="str">
        <f>IF('UT Cases'!O1715="","",'UT Cases'!O1715)</f>
        <v/>
      </c>
      <c r="J1714" s="56" t="str">
        <f>IF('UT Cases'!P1715="","",'UT Cases'!P1715)</f>
        <v/>
      </c>
      <c r="K1714" s="57" t="str">
        <f>IF('UT Cases'!Q1715="","",'UT Cases'!Q1715)</f>
        <v/>
      </c>
      <c r="L1714" s="57" t="str">
        <f>IF('UT Cases'!R1715="","",'UT Cases'!R1715)</f>
        <v/>
      </c>
      <c r="M1714" s="57" t="str">
        <f>IF('UT Cases'!S1715="","",'UT Cases'!S1715)</f>
        <v/>
      </c>
      <c r="N1714" s="57" t="str">
        <f>IF('UT Cases'!T1715="","",'UT Cases'!T1715)</f>
        <v/>
      </c>
      <c r="O1714" s="57" t="str">
        <f>IF('UT Cases'!U1715="","",'UT Cases'!U1715)</f>
        <v/>
      </c>
      <c r="P1714" s="56" t="str">
        <f>IF('UT Cases'!V1715="","",'UT Cases'!V1715)</f>
        <v/>
      </c>
      <c r="Q1714" s="56" t="str">
        <f>IF('UT Cases'!W1715="","",'UT Cases'!W1715)</f>
        <v/>
      </c>
      <c r="R1714" s="56" t="str">
        <f>IF('UT Cases'!X1715="","",'UT Cases'!X1715)</f>
        <v/>
      </c>
      <c r="S1714" s="56" t="str">
        <f>IF('UT Cases'!Y1715="","",'UT Cases'!Y1715)</f>
        <v/>
      </c>
      <c r="T1714" s="56" t="str">
        <f>IF('UT Cases'!Z1715="","",'UT Cases'!Z1715)</f>
        <v/>
      </c>
      <c r="U1714" s="57" t="str">
        <f>IF('UT Cases'!AA1715="","",'UT Cases'!AA1715)</f>
        <v/>
      </c>
      <c r="V1714" s="57" t="str">
        <f>IF('UT Cases'!AB1715="","",'UT Cases'!AB1715)</f>
        <v/>
      </c>
      <c r="W1714" s="57" t="str">
        <f>IF('UT Cases'!AC1715="","",'UT Cases'!AC1715)</f>
        <v/>
      </c>
      <c r="X1714" s="57" t="str">
        <f>IF('UT Cases'!AD1715="","",'UT Cases'!AD1715)</f>
        <v/>
      </c>
      <c r="Y1714" s="57" t="str">
        <f>IF('UT Cases'!AE1715="","",'UT Cases'!AE1715)</f>
        <v/>
      </c>
      <c r="Z1714" s="56" t="str">
        <f>IF('UT Cases'!AF1715="","",'UT Cases'!AF1715)</f>
        <v/>
      </c>
      <c r="AA1714" s="56" t="str">
        <f>IF('UT Cases'!AG1715="","",'UT Cases'!AG1715)</f>
        <v/>
      </c>
      <c r="AB1714" s="56" t="str">
        <f>IF('UT Cases'!AH1715="","",'UT Cases'!AH1715)</f>
        <v/>
      </c>
      <c r="AC1714" s="56" t="str">
        <f>IF('UT Cases'!AI1715="","",'UT Cases'!AI1715)</f>
        <v/>
      </c>
      <c r="AD1714" s="56" t="str">
        <f>IF('UT Cases'!AJ1715="","",'UT Cases'!AJ1715)</f>
        <v/>
      </c>
    </row>
    <row r="1715" spans="2:30">
      <c r="B1715" s="54" t="str">
        <f>IF('UT Cases'!B1716="","",'UT Cases'!B1716)</f>
        <v/>
      </c>
      <c r="C1715" s="54" t="str">
        <f>IF('UT Cases'!C1716="","",'UT Cases'!C1716)</f>
        <v/>
      </c>
      <c r="D1715" s="54" t="str">
        <f>IF('UT Cases'!D1716="","",'UT Cases'!D1716)</f>
        <v/>
      </c>
      <c r="E1715" s="54" t="str">
        <f>IF('UT Cases'!H1716="","",'UT Cases'!H1716)</f>
        <v/>
      </c>
      <c r="F1715" s="55" t="str">
        <f>IF('UT Cases'!L1716="","",'UT Cases'!L1716)</f>
        <v/>
      </c>
      <c r="G1715" s="56" t="str">
        <f>IF('UT Cases'!M1716="","",'UT Cases'!M1716)</f>
        <v/>
      </c>
      <c r="H1715" s="56" t="str">
        <f>IF('UT Cases'!N1716="","",'UT Cases'!N1716)</f>
        <v/>
      </c>
      <c r="I1715" s="56" t="str">
        <f>IF('UT Cases'!O1716="","",'UT Cases'!O1716)</f>
        <v/>
      </c>
      <c r="J1715" s="56" t="str">
        <f>IF('UT Cases'!P1716="","",'UT Cases'!P1716)</f>
        <v/>
      </c>
      <c r="K1715" s="57" t="str">
        <f>IF('UT Cases'!Q1716="","",'UT Cases'!Q1716)</f>
        <v/>
      </c>
      <c r="L1715" s="57" t="str">
        <f>IF('UT Cases'!R1716="","",'UT Cases'!R1716)</f>
        <v/>
      </c>
      <c r="M1715" s="57" t="str">
        <f>IF('UT Cases'!S1716="","",'UT Cases'!S1716)</f>
        <v/>
      </c>
      <c r="N1715" s="57" t="str">
        <f>IF('UT Cases'!T1716="","",'UT Cases'!T1716)</f>
        <v/>
      </c>
      <c r="O1715" s="57" t="str">
        <f>IF('UT Cases'!U1716="","",'UT Cases'!U1716)</f>
        <v/>
      </c>
      <c r="P1715" s="56" t="str">
        <f>IF('UT Cases'!V1716="","",'UT Cases'!V1716)</f>
        <v/>
      </c>
      <c r="Q1715" s="56" t="str">
        <f>IF('UT Cases'!W1716="","",'UT Cases'!W1716)</f>
        <v/>
      </c>
      <c r="R1715" s="56" t="str">
        <f>IF('UT Cases'!X1716="","",'UT Cases'!X1716)</f>
        <v/>
      </c>
      <c r="S1715" s="56" t="str">
        <f>IF('UT Cases'!Y1716="","",'UT Cases'!Y1716)</f>
        <v/>
      </c>
      <c r="T1715" s="56" t="str">
        <f>IF('UT Cases'!Z1716="","",'UT Cases'!Z1716)</f>
        <v/>
      </c>
      <c r="U1715" s="57" t="str">
        <f>IF('UT Cases'!AA1716="","",'UT Cases'!AA1716)</f>
        <v/>
      </c>
      <c r="V1715" s="57" t="str">
        <f>IF('UT Cases'!AB1716="","",'UT Cases'!AB1716)</f>
        <v/>
      </c>
      <c r="W1715" s="57" t="str">
        <f>IF('UT Cases'!AC1716="","",'UT Cases'!AC1716)</f>
        <v/>
      </c>
      <c r="X1715" s="57" t="str">
        <f>IF('UT Cases'!AD1716="","",'UT Cases'!AD1716)</f>
        <v/>
      </c>
      <c r="Y1715" s="57" t="str">
        <f>IF('UT Cases'!AE1716="","",'UT Cases'!AE1716)</f>
        <v/>
      </c>
      <c r="Z1715" s="56" t="str">
        <f>IF('UT Cases'!AF1716="","",'UT Cases'!AF1716)</f>
        <v/>
      </c>
      <c r="AA1715" s="56" t="str">
        <f>IF('UT Cases'!AG1716="","",'UT Cases'!AG1716)</f>
        <v/>
      </c>
      <c r="AB1715" s="56" t="str">
        <f>IF('UT Cases'!AH1716="","",'UT Cases'!AH1716)</f>
        <v/>
      </c>
      <c r="AC1715" s="56" t="str">
        <f>IF('UT Cases'!AI1716="","",'UT Cases'!AI1716)</f>
        <v/>
      </c>
      <c r="AD1715" s="56" t="str">
        <f>IF('UT Cases'!AJ1716="","",'UT Cases'!AJ1716)</f>
        <v/>
      </c>
    </row>
    <row r="1716" spans="2:30">
      <c r="B1716" s="54" t="str">
        <f>IF('UT Cases'!B1717="","",'UT Cases'!B1717)</f>
        <v/>
      </c>
      <c r="C1716" s="54" t="str">
        <f>IF('UT Cases'!C1717="","",'UT Cases'!C1717)</f>
        <v/>
      </c>
      <c r="D1716" s="54" t="str">
        <f>IF('UT Cases'!D1717="","",'UT Cases'!D1717)</f>
        <v/>
      </c>
      <c r="E1716" s="54" t="str">
        <f>IF('UT Cases'!H1717="","",'UT Cases'!H1717)</f>
        <v/>
      </c>
      <c r="F1716" s="55" t="str">
        <f>IF('UT Cases'!L1717="","",'UT Cases'!L1717)</f>
        <v/>
      </c>
      <c r="G1716" s="56" t="str">
        <f>IF('UT Cases'!M1717="","",'UT Cases'!M1717)</f>
        <v/>
      </c>
      <c r="H1716" s="56" t="str">
        <f>IF('UT Cases'!N1717="","",'UT Cases'!N1717)</f>
        <v/>
      </c>
      <c r="I1716" s="56" t="str">
        <f>IF('UT Cases'!O1717="","",'UT Cases'!O1717)</f>
        <v/>
      </c>
      <c r="J1716" s="56" t="str">
        <f>IF('UT Cases'!P1717="","",'UT Cases'!P1717)</f>
        <v/>
      </c>
      <c r="K1716" s="57" t="str">
        <f>IF('UT Cases'!Q1717="","",'UT Cases'!Q1717)</f>
        <v/>
      </c>
      <c r="L1716" s="57" t="str">
        <f>IF('UT Cases'!R1717="","",'UT Cases'!R1717)</f>
        <v/>
      </c>
      <c r="M1716" s="57" t="str">
        <f>IF('UT Cases'!S1717="","",'UT Cases'!S1717)</f>
        <v/>
      </c>
      <c r="N1716" s="57" t="str">
        <f>IF('UT Cases'!T1717="","",'UT Cases'!T1717)</f>
        <v/>
      </c>
      <c r="O1716" s="57" t="str">
        <f>IF('UT Cases'!U1717="","",'UT Cases'!U1717)</f>
        <v/>
      </c>
      <c r="P1716" s="56" t="str">
        <f>IF('UT Cases'!V1717="","",'UT Cases'!V1717)</f>
        <v/>
      </c>
      <c r="Q1716" s="56" t="str">
        <f>IF('UT Cases'!W1717="","",'UT Cases'!W1717)</f>
        <v/>
      </c>
      <c r="R1716" s="56" t="str">
        <f>IF('UT Cases'!X1717="","",'UT Cases'!X1717)</f>
        <v/>
      </c>
      <c r="S1716" s="56" t="str">
        <f>IF('UT Cases'!Y1717="","",'UT Cases'!Y1717)</f>
        <v/>
      </c>
      <c r="T1716" s="56" t="str">
        <f>IF('UT Cases'!Z1717="","",'UT Cases'!Z1717)</f>
        <v/>
      </c>
      <c r="U1716" s="57" t="str">
        <f>IF('UT Cases'!AA1717="","",'UT Cases'!AA1717)</f>
        <v/>
      </c>
      <c r="V1716" s="57" t="str">
        <f>IF('UT Cases'!AB1717="","",'UT Cases'!AB1717)</f>
        <v/>
      </c>
      <c r="W1716" s="57" t="str">
        <f>IF('UT Cases'!AC1717="","",'UT Cases'!AC1717)</f>
        <v/>
      </c>
      <c r="X1716" s="57" t="str">
        <f>IF('UT Cases'!AD1717="","",'UT Cases'!AD1717)</f>
        <v/>
      </c>
      <c r="Y1716" s="57" t="str">
        <f>IF('UT Cases'!AE1717="","",'UT Cases'!AE1717)</f>
        <v/>
      </c>
      <c r="Z1716" s="56" t="str">
        <f>IF('UT Cases'!AF1717="","",'UT Cases'!AF1717)</f>
        <v/>
      </c>
      <c r="AA1716" s="56" t="str">
        <f>IF('UT Cases'!AG1717="","",'UT Cases'!AG1717)</f>
        <v/>
      </c>
      <c r="AB1716" s="56" t="str">
        <f>IF('UT Cases'!AH1717="","",'UT Cases'!AH1717)</f>
        <v/>
      </c>
      <c r="AC1716" s="56" t="str">
        <f>IF('UT Cases'!AI1717="","",'UT Cases'!AI1717)</f>
        <v/>
      </c>
      <c r="AD1716" s="56" t="str">
        <f>IF('UT Cases'!AJ1717="","",'UT Cases'!AJ1717)</f>
        <v/>
      </c>
    </row>
    <row r="1717" spans="2:30">
      <c r="B1717" s="54" t="str">
        <f>IF('UT Cases'!B1718="","",'UT Cases'!B1718)</f>
        <v/>
      </c>
      <c r="C1717" s="54" t="str">
        <f>IF('UT Cases'!C1718="","",'UT Cases'!C1718)</f>
        <v/>
      </c>
      <c r="D1717" s="54" t="str">
        <f>IF('UT Cases'!D1718="","",'UT Cases'!D1718)</f>
        <v/>
      </c>
      <c r="E1717" s="54" t="str">
        <f>IF('UT Cases'!H1718="","",'UT Cases'!H1718)</f>
        <v/>
      </c>
      <c r="F1717" s="55" t="str">
        <f>IF('UT Cases'!L1718="","",'UT Cases'!L1718)</f>
        <v/>
      </c>
      <c r="G1717" s="56" t="str">
        <f>IF('UT Cases'!M1718="","",'UT Cases'!M1718)</f>
        <v/>
      </c>
      <c r="H1717" s="56" t="str">
        <f>IF('UT Cases'!N1718="","",'UT Cases'!N1718)</f>
        <v/>
      </c>
      <c r="I1717" s="56" t="str">
        <f>IF('UT Cases'!O1718="","",'UT Cases'!O1718)</f>
        <v/>
      </c>
      <c r="J1717" s="56" t="str">
        <f>IF('UT Cases'!P1718="","",'UT Cases'!P1718)</f>
        <v/>
      </c>
      <c r="K1717" s="57" t="str">
        <f>IF('UT Cases'!Q1718="","",'UT Cases'!Q1718)</f>
        <v/>
      </c>
      <c r="L1717" s="57" t="str">
        <f>IF('UT Cases'!R1718="","",'UT Cases'!R1718)</f>
        <v/>
      </c>
      <c r="M1717" s="57" t="str">
        <f>IF('UT Cases'!S1718="","",'UT Cases'!S1718)</f>
        <v/>
      </c>
      <c r="N1717" s="57" t="str">
        <f>IF('UT Cases'!T1718="","",'UT Cases'!T1718)</f>
        <v/>
      </c>
      <c r="O1717" s="57" t="str">
        <f>IF('UT Cases'!U1718="","",'UT Cases'!U1718)</f>
        <v/>
      </c>
      <c r="P1717" s="56" t="str">
        <f>IF('UT Cases'!V1718="","",'UT Cases'!V1718)</f>
        <v/>
      </c>
      <c r="Q1717" s="56" t="str">
        <f>IF('UT Cases'!W1718="","",'UT Cases'!W1718)</f>
        <v/>
      </c>
      <c r="R1717" s="56" t="str">
        <f>IF('UT Cases'!X1718="","",'UT Cases'!X1718)</f>
        <v/>
      </c>
      <c r="S1717" s="56" t="str">
        <f>IF('UT Cases'!Y1718="","",'UT Cases'!Y1718)</f>
        <v/>
      </c>
      <c r="T1717" s="56" t="str">
        <f>IF('UT Cases'!Z1718="","",'UT Cases'!Z1718)</f>
        <v/>
      </c>
      <c r="U1717" s="57" t="str">
        <f>IF('UT Cases'!AA1718="","",'UT Cases'!AA1718)</f>
        <v/>
      </c>
      <c r="V1717" s="57" t="str">
        <f>IF('UT Cases'!AB1718="","",'UT Cases'!AB1718)</f>
        <v/>
      </c>
      <c r="W1717" s="57" t="str">
        <f>IF('UT Cases'!AC1718="","",'UT Cases'!AC1718)</f>
        <v/>
      </c>
      <c r="X1717" s="57" t="str">
        <f>IF('UT Cases'!AD1718="","",'UT Cases'!AD1718)</f>
        <v/>
      </c>
      <c r="Y1717" s="57" t="str">
        <f>IF('UT Cases'!AE1718="","",'UT Cases'!AE1718)</f>
        <v/>
      </c>
      <c r="Z1717" s="56" t="str">
        <f>IF('UT Cases'!AF1718="","",'UT Cases'!AF1718)</f>
        <v/>
      </c>
      <c r="AA1717" s="56" t="str">
        <f>IF('UT Cases'!AG1718="","",'UT Cases'!AG1718)</f>
        <v/>
      </c>
      <c r="AB1717" s="56" t="str">
        <f>IF('UT Cases'!AH1718="","",'UT Cases'!AH1718)</f>
        <v/>
      </c>
      <c r="AC1717" s="56" t="str">
        <f>IF('UT Cases'!AI1718="","",'UT Cases'!AI1718)</f>
        <v/>
      </c>
      <c r="AD1717" s="56" t="str">
        <f>IF('UT Cases'!AJ1718="","",'UT Cases'!AJ1718)</f>
        <v/>
      </c>
    </row>
    <row r="1718" spans="2:30">
      <c r="B1718" s="54" t="str">
        <f>IF('UT Cases'!B1719="","",'UT Cases'!B1719)</f>
        <v/>
      </c>
      <c r="C1718" s="54" t="str">
        <f>IF('UT Cases'!C1719="","",'UT Cases'!C1719)</f>
        <v/>
      </c>
      <c r="D1718" s="54" t="str">
        <f>IF('UT Cases'!D1719="","",'UT Cases'!D1719)</f>
        <v/>
      </c>
      <c r="E1718" s="54" t="str">
        <f>IF('UT Cases'!H1719="","",'UT Cases'!H1719)</f>
        <v/>
      </c>
      <c r="F1718" s="55" t="str">
        <f>IF('UT Cases'!L1719="","",'UT Cases'!L1719)</f>
        <v/>
      </c>
      <c r="G1718" s="56" t="str">
        <f>IF('UT Cases'!M1719="","",'UT Cases'!M1719)</f>
        <v/>
      </c>
      <c r="H1718" s="56" t="str">
        <f>IF('UT Cases'!N1719="","",'UT Cases'!N1719)</f>
        <v/>
      </c>
      <c r="I1718" s="56" t="str">
        <f>IF('UT Cases'!O1719="","",'UT Cases'!O1719)</f>
        <v/>
      </c>
      <c r="J1718" s="56" t="str">
        <f>IF('UT Cases'!P1719="","",'UT Cases'!P1719)</f>
        <v/>
      </c>
      <c r="K1718" s="57" t="str">
        <f>IF('UT Cases'!Q1719="","",'UT Cases'!Q1719)</f>
        <v/>
      </c>
      <c r="L1718" s="57" t="str">
        <f>IF('UT Cases'!R1719="","",'UT Cases'!R1719)</f>
        <v/>
      </c>
      <c r="M1718" s="57" t="str">
        <f>IF('UT Cases'!S1719="","",'UT Cases'!S1719)</f>
        <v/>
      </c>
      <c r="N1718" s="57" t="str">
        <f>IF('UT Cases'!T1719="","",'UT Cases'!T1719)</f>
        <v/>
      </c>
      <c r="O1718" s="57" t="str">
        <f>IF('UT Cases'!U1719="","",'UT Cases'!U1719)</f>
        <v/>
      </c>
      <c r="P1718" s="56" t="str">
        <f>IF('UT Cases'!V1719="","",'UT Cases'!V1719)</f>
        <v/>
      </c>
      <c r="Q1718" s="56" t="str">
        <f>IF('UT Cases'!W1719="","",'UT Cases'!W1719)</f>
        <v/>
      </c>
      <c r="R1718" s="56" t="str">
        <f>IF('UT Cases'!X1719="","",'UT Cases'!X1719)</f>
        <v/>
      </c>
      <c r="S1718" s="56" t="str">
        <f>IF('UT Cases'!Y1719="","",'UT Cases'!Y1719)</f>
        <v/>
      </c>
      <c r="T1718" s="56" t="str">
        <f>IF('UT Cases'!Z1719="","",'UT Cases'!Z1719)</f>
        <v/>
      </c>
      <c r="U1718" s="57" t="str">
        <f>IF('UT Cases'!AA1719="","",'UT Cases'!AA1719)</f>
        <v/>
      </c>
      <c r="V1718" s="57" t="str">
        <f>IF('UT Cases'!AB1719="","",'UT Cases'!AB1719)</f>
        <v/>
      </c>
      <c r="W1718" s="57" t="str">
        <f>IF('UT Cases'!AC1719="","",'UT Cases'!AC1719)</f>
        <v/>
      </c>
      <c r="X1718" s="57" t="str">
        <f>IF('UT Cases'!AD1719="","",'UT Cases'!AD1719)</f>
        <v/>
      </c>
      <c r="Y1718" s="57" t="str">
        <f>IF('UT Cases'!AE1719="","",'UT Cases'!AE1719)</f>
        <v/>
      </c>
      <c r="Z1718" s="56" t="str">
        <f>IF('UT Cases'!AF1719="","",'UT Cases'!AF1719)</f>
        <v/>
      </c>
      <c r="AA1718" s="56" t="str">
        <f>IF('UT Cases'!AG1719="","",'UT Cases'!AG1719)</f>
        <v/>
      </c>
      <c r="AB1718" s="56" t="str">
        <f>IF('UT Cases'!AH1719="","",'UT Cases'!AH1719)</f>
        <v/>
      </c>
      <c r="AC1718" s="56" t="str">
        <f>IF('UT Cases'!AI1719="","",'UT Cases'!AI1719)</f>
        <v/>
      </c>
      <c r="AD1718" s="56" t="str">
        <f>IF('UT Cases'!AJ1719="","",'UT Cases'!AJ1719)</f>
        <v/>
      </c>
    </row>
    <row r="1719" spans="2:30">
      <c r="B1719" s="54" t="str">
        <f>IF('UT Cases'!B1720="","",'UT Cases'!B1720)</f>
        <v/>
      </c>
      <c r="C1719" s="54" t="str">
        <f>IF('UT Cases'!C1720="","",'UT Cases'!C1720)</f>
        <v/>
      </c>
      <c r="D1719" s="54" t="str">
        <f>IF('UT Cases'!D1720="","",'UT Cases'!D1720)</f>
        <v/>
      </c>
      <c r="E1719" s="54" t="str">
        <f>IF('UT Cases'!H1720="","",'UT Cases'!H1720)</f>
        <v/>
      </c>
      <c r="F1719" s="55" t="str">
        <f>IF('UT Cases'!L1720="","",'UT Cases'!L1720)</f>
        <v/>
      </c>
      <c r="G1719" s="56" t="str">
        <f>IF('UT Cases'!M1720="","",'UT Cases'!M1720)</f>
        <v/>
      </c>
      <c r="H1719" s="56" t="str">
        <f>IF('UT Cases'!N1720="","",'UT Cases'!N1720)</f>
        <v/>
      </c>
      <c r="I1719" s="56" t="str">
        <f>IF('UT Cases'!O1720="","",'UT Cases'!O1720)</f>
        <v/>
      </c>
      <c r="J1719" s="56" t="str">
        <f>IF('UT Cases'!P1720="","",'UT Cases'!P1720)</f>
        <v/>
      </c>
      <c r="K1719" s="57" t="str">
        <f>IF('UT Cases'!Q1720="","",'UT Cases'!Q1720)</f>
        <v/>
      </c>
      <c r="L1719" s="57" t="str">
        <f>IF('UT Cases'!R1720="","",'UT Cases'!R1720)</f>
        <v/>
      </c>
      <c r="M1719" s="57" t="str">
        <f>IF('UT Cases'!S1720="","",'UT Cases'!S1720)</f>
        <v/>
      </c>
      <c r="N1719" s="57" t="str">
        <f>IF('UT Cases'!T1720="","",'UT Cases'!T1720)</f>
        <v/>
      </c>
      <c r="O1719" s="57" t="str">
        <f>IF('UT Cases'!U1720="","",'UT Cases'!U1720)</f>
        <v/>
      </c>
      <c r="P1719" s="56" t="str">
        <f>IF('UT Cases'!V1720="","",'UT Cases'!V1720)</f>
        <v/>
      </c>
      <c r="Q1719" s="56" t="str">
        <f>IF('UT Cases'!W1720="","",'UT Cases'!W1720)</f>
        <v/>
      </c>
      <c r="R1719" s="56" t="str">
        <f>IF('UT Cases'!X1720="","",'UT Cases'!X1720)</f>
        <v/>
      </c>
      <c r="S1719" s="56" t="str">
        <f>IF('UT Cases'!Y1720="","",'UT Cases'!Y1720)</f>
        <v/>
      </c>
      <c r="T1719" s="56" t="str">
        <f>IF('UT Cases'!Z1720="","",'UT Cases'!Z1720)</f>
        <v/>
      </c>
      <c r="U1719" s="57" t="str">
        <f>IF('UT Cases'!AA1720="","",'UT Cases'!AA1720)</f>
        <v/>
      </c>
      <c r="V1719" s="57" t="str">
        <f>IF('UT Cases'!AB1720="","",'UT Cases'!AB1720)</f>
        <v/>
      </c>
      <c r="W1719" s="57" t="str">
        <f>IF('UT Cases'!AC1720="","",'UT Cases'!AC1720)</f>
        <v/>
      </c>
      <c r="X1719" s="57" t="str">
        <f>IF('UT Cases'!AD1720="","",'UT Cases'!AD1720)</f>
        <v/>
      </c>
      <c r="Y1719" s="57" t="str">
        <f>IF('UT Cases'!AE1720="","",'UT Cases'!AE1720)</f>
        <v/>
      </c>
      <c r="Z1719" s="56" t="str">
        <f>IF('UT Cases'!AF1720="","",'UT Cases'!AF1720)</f>
        <v/>
      </c>
      <c r="AA1719" s="56" t="str">
        <f>IF('UT Cases'!AG1720="","",'UT Cases'!AG1720)</f>
        <v/>
      </c>
      <c r="AB1719" s="56" t="str">
        <f>IF('UT Cases'!AH1720="","",'UT Cases'!AH1720)</f>
        <v/>
      </c>
      <c r="AC1719" s="56" t="str">
        <f>IF('UT Cases'!AI1720="","",'UT Cases'!AI1720)</f>
        <v/>
      </c>
      <c r="AD1719" s="56" t="str">
        <f>IF('UT Cases'!AJ1720="","",'UT Cases'!AJ1720)</f>
        <v/>
      </c>
    </row>
    <row r="1720" spans="2:30">
      <c r="B1720" s="54" t="str">
        <f>IF('UT Cases'!B1721="","",'UT Cases'!B1721)</f>
        <v/>
      </c>
      <c r="C1720" s="54" t="str">
        <f>IF('UT Cases'!C1721="","",'UT Cases'!C1721)</f>
        <v/>
      </c>
      <c r="D1720" s="54" t="str">
        <f>IF('UT Cases'!D1721="","",'UT Cases'!D1721)</f>
        <v/>
      </c>
      <c r="E1720" s="54" t="str">
        <f>IF('UT Cases'!H1721="","",'UT Cases'!H1721)</f>
        <v/>
      </c>
      <c r="F1720" s="55" t="str">
        <f>IF('UT Cases'!L1721="","",'UT Cases'!L1721)</f>
        <v/>
      </c>
      <c r="G1720" s="56" t="str">
        <f>IF('UT Cases'!M1721="","",'UT Cases'!M1721)</f>
        <v/>
      </c>
      <c r="H1720" s="56" t="str">
        <f>IF('UT Cases'!N1721="","",'UT Cases'!N1721)</f>
        <v/>
      </c>
      <c r="I1720" s="56" t="str">
        <f>IF('UT Cases'!O1721="","",'UT Cases'!O1721)</f>
        <v/>
      </c>
      <c r="J1720" s="56" t="str">
        <f>IF('UT Cases'!P1721="","",'UT Cases'!P1721)</f>
        <v/>
      </c>
      <c r="K1720" s="57" t="str">
        <f>IF('UT Cases'!Q1721="","",'UT Cases'!Q1721)</f>
        <v/>
      </c>
      <c r="L1720" s="57" t="str">
        <f>IF('UT Cases'!R1721="","",'UT Cases'!R1721)</f>
        <v/>
      </c>
      <c r="M1720" s="57" t="str">
        <f>IF('UT Cases'!S1721="","",'UT Cases'!S1721)</f>
        <v/>
      </c>
      <c r="N1720" s="57" t="str">
        <f>IF('UT Cases'!T1721="","",'UT Cases'!T1721)</f>
        <v/>
      </c>
      <c r="O1720" s="57" t="str">
        <f>IF('UT Cases'!U1721="","",'UT Cases'!U1721)</f>
        <v/>
      </c>
      <c r="P1720" s="56" t="str">
        <f>IF('UT Cases'!V1721="","",'UT Cases'!V1721)</f>
        <v/>
      </c>
      <c r="Q1720" s="56" t="str">
        <f>IF('UT Cases'!W1721="","",'UT Cases'!W1721)</f>
        <v/>
      </c>
      <c r="R1720" s="56" t="str">
        <f>IF('UT Cases'!X1721="","",'UT Cases'!X1721)</f>
        <v/>
      </c>
      <c r="S1720" s="56" t="str">
        <f>IF('UT Cases'!Y1721="","",'UT Cases'!Y1721)</f>
        <v/>
      </c>
      <c r="T1720" s="56" t="str">
        <f>IF('UT Cases'!Z1721="","",'UT Cases'!Z1721)</f>
        <v/>
      </c>
      <c r="U1720" s="57" t="str">
        <f>IF('UT Cases'!AA1721="","",'UT Cases'!AA1721)</f>
        <v/>
      </c>
      <c r="V1720" s="57" t="str">
        <f>IF('UT Cases'!AB1721="","",'UT Cases'!AB1721)</f>
        <v/>
      </c>
      <c r="W1720" s="57" t="str">
        <f>IF('UT Cases'!AC1721="","",'UT Cases'!AC1721)</f>
        <v/>
      </c>
      <c r="X1720" s="57" t="str">
        <f>IF('UT Cases'!AD1721="","",'UT Cases'!AD1721)</f>
        <v/>
      </c>
      <c r="Y1720" s="57" t="str">
        <f>IF('UT Cases'!AE1721="","",'UT Cases'!AE1721)</f>
        <v/>
      </c>
      <c r="Z1720" s="56" t="str">
        <f>IF('UT Cases'!AF1721="","",'UT Cases'!AF1721)</f>
        <v/>
      </c>
      <c r="AA1720" s="56" t="str">
        <f>IF('UT Cases'!AG1721="","",'UT Cases'!AG1721)</f>
        <v/>
      </c>
      <c r="AB1720" s="56" t="str">
        <f>IF('UT Cases'!AH1721="","",'UT Cases'!AH1721)</f>
        <v/>
      </c>
      <c r="AC1720" s="56" t="str">
        <f>IF('UT Cases'!AI1721="","",'UT Cases'!AI1721)</f>
        <v/>
      </c>
      <c r="AD1720" s="56" t="str">
        <f>IF('UT Cases'!AJ1721="","",'UT Cases'!AJ1721)</f>
        <v/>
      </c>
    </row>
    <row r="1721" spans="2:30">
      <c r="B1721" s="54" t="str">
        <f>IF('UT Cases'!B1722="","",'UT Cases'!B1722)</f>
        <v/>
      </c>
      <c r="C1721" s="54" t="str">
        <f>IF('UT Cases'!C1722="","",'UT Cases'!C1722)</f>
        <v/>
      </c>
      <c r="D1721" s="54" t="str">
        <f>IF('UT Cases'!D1722="","",'UT Cases'!D1722)</f>
        <v/>
      </c>
      <c r="E1721" s="54" t="str">
        <f>IF('UT Cases'!H1722="","",'UT Cases'!H1722)</f>
        <v/>
      </c>
      <c r="F1721" s="55" t="str">
        <f>IF('UT Cases'!L1722="","",'UT Cases'!L1722)</f>
        <v/>
      </c>
      <c r="G1721" s="56" t="str">
        <f>IF('UT Cases'!M1722="","",'UT Cases'!M1722)</f>
        <v/>
      </c>
      <c r="H1721" s="56" t="str">
        <f>IF('UT Cases'!N1722="","",'UT Cases'!N1722)</f>
        <v/>
      </c>
      <c r="I1721" s="56" t="str">
        <f>IF('UT Cases'!O1722="","",'UT Cases'!O1722)</f>
        <v/>
      </c>
      <c r="J1721" s="56" t="str">
        <f>IF('UT Cases'!P1722="","",'UT Cases'!P1722)</f>
        <v/>
      </c>
      <c r="K1721" s="57" t="str">
        <f>IF('UT Cases'!Q1722="","",'UT Cases'!Q1722)</f>
        <v/>
      </c>
      <c r="L1721" s="57" t="str">
        <f>IF('UT Cases'!R1722="","",'UT Cases'!R1722)</f>
        <v/>
      </c>
      <c r="M1721" s="57" t="str">
        <f>IF('UT Cases'!S1722="","",'UT Cases'!S1722)</f>
        <v/>
      </c>
      <c r="N1721" s="57" t="str">
        <f>IF('UT Cases'!T1722="","",'UT Cases'!T1722)</f>
        <v/>
      </c>
      <c r="O1721" s="57" t="str">
        <f>IF('UT Cases'!U1722="","",'UT Cases'!U1722)</f>
        <v/>
      </c>
      <c r="P1721" s="56" t="str">
        <f>IF('UT Cases'!V1722="","",'UT Cases'!V1722)</f>
        <v/>
      </c>
      <c r="Q1721" s="56" t="str">
        <f>IF('UT Cases'!W1722="","",'UT Cases'!W1722)</f>
        <v/>
      </c>
      <c r="R1721" s="56" t="str">
        <f>IF('UT Cases'!X1722="","",'UT Cases'!X1722)</f>
        <v/>
      </c>
      <c r="S1721" s="56" t="str">
        <f>IF('UT Cases'!Y1722="","",'UT Cases'!Y1722)</f>
        <v/>
      </c>
      <c r="T1721" s="56" t="str">
        <f>IF('UT Cases'!Z1722="","",'UT Cases'!Z1722)</f>
        <v/>
      </c>
      <c r="U1721" s="57" t="str">
        <f>IF('UT Cases'!AA1722="","",'UT Cases'!AA1722)</f>
        <v/>
      </c>
      <c r="V1721" s="57" t="str">
        <f>IF('UT Cases'!AB1722="","",'UT Cases'!AB1722)</f>
        <v/>
      </c>
      <c r="W1721" s="57" t="str">
        <f>IF('UT Cases'!AC1722="","",'UT Cases'!AC1722)</f>
        <v/>
      </c>
      <c r="X1721" s="57" t="str">
        <f>IF('UT Cases'!AD1722="","",'UT Cases'!AD1722)</f>
        <v/>
      </c>
      <c r="Y1721" s="57" t="str">
        <f>IF('UT Cases'!AE1722="","",'UT Cases'!AE1722)</f>
        <v/>
      </c>
      <c r="Z1721" s="56" t="str">
        <f>IF('UT Cases'!AF1722="","",'UT Cases'!AF1722)</f>
        <v/>
      </c>
      <c r="AA1721" s="56" t="str">
        <f>IF('UT Cases'!AG1722="","",'UT Cases'!AG1722)</f>
        <v/>
      </c>
      <c r="AB1721" s="56" t="str">
        <f>IF('UT Cases'!AH1722="","",'UT Cases'!AH1722)</f>
        <v/>
      </c>
      <c r="AC1721" s="56" t="str">
        <f>IF('UT Cases'!AI1722="","",'UT Cases'!AI1722)</f>
        <v/>
      </c>
      <c r="AD1721" s="56" t="str">
        <f>IF('UT Cases'!AJ1722="","",'UT Cases'!AJ1722)</f>
        <v/>
      </c>
    </row>
    <row r="1722" spans="2:30">
      <c r="B1722" s="54" t="str">
        <f>IF('UT Cases'!B1723="","",'UT Cases'!B1723)</f>
        <v/>
      </c>
      <c r="C1722" s="54" t="str">
        <f>IF('UT Cases'!C1723="","",'UT Cases'!C1723)</f>
        <v/>
      </c>
      <c r="D1722" s="54" t="str">
        <f>IF('UT Cases'!D1723="","",'UT Cases'!D1723)</f>
        <v/>
      </c>
      <c r="E1722" s="54" t="str">
        <f>IF('UT Cases'!H1723="","",'UT Cases'!H1723)</f>
        <v/>
      </c>
      <c r="F1722" s="55" t="str">
        <f>IF('UT Cases'!L1723="","",'UT Cases'!L1723)</f>
        <v/>
      </c>
      <c r="G1722" s="56" t="str">
        <f>IF('UT Cases'!M1723="","",'UT Cases'!M1723)</f>
        <v/>
      </c>
      <c r="H1722" s="56" t="str">
        <f>IF('UT Cases'!N1723="","",'UT Cases'!N1723)</f>
        <v/>
      </c>
      <c r="I1722" s="56" t="str">
        <f>IF('UT Cases'!O1723="","",'UT Cases'!O1723)</f>
        <v/>
      </c>
      <c r="J1722" s="56" t="str">
        <f>IF('UT Cases'!P1723="","",'UT Cases'!P1723)</f>
        <v/>
      </c>
      <c r="K1722" s="57" t="str">
        <f>IF('UT Cases'!Q1723="","",'UT Cases'!Q1723)</f>
        <v/>
      </c>
      <c r="L1722" s="57" t="str">
        <f>IF('UT Cases'!R1723="","",'UT Cases'!R1723)</f>
        <v/>
      </c>
      <c r="M1722" s="57" t="str">
        <f>IF('UT Cases'!S1723="","",'UT Cases'!S1723)</f>
        <v/>
      </c>
      <c r="N1722" s="57" t="str">
        <f>IF('UT Cases'!T1723="","",'UT Cases'!T1723)</f>
        <v/>
      </c>
      <c r="O1722" s="57" t="str">
        <f>IF('UT Cases'!U1723="","",'UT Cases'!U1723)</f>
        <v/>
      </c>
      <c r="P1722" s="56" t="str">
        <f>IF('UT Cases'!V1723="","",'UT Cases'!V1723)</f>
        <v/>
      </c>
      <c r="Q1722" s="56" t="str">
        <f>IF('UT Cases'!W1723="","",'UT Cases'!W1723)</f>
        <v/>
      </c>
      <c r="R1722" s="56" t="str">
        <f>IF('UT Cases'!X1723="","",'UT Cases'!X1723)</f>
        <v/>
      </c>
      <c r="S1722" s="56" t="str">
        <f>IF('UT Cases'!Y1723="","",'UT Cases'!Y1723)</f>
        <v/>
      </c>
      <c r="T1722" s="56" t="str">
        <f>IF('UT Cases'!Z1723="","",'UT Cases'!Z1723)</f>
        <v/>
      </c>
      <c r="U1722" s="57" t="str">
        <f>IF('UT Cases'!AA1723="","",'UT Cases'!AA1723)</f>
        <v/>
      </c>
      <c r="V1722" s="57" t="str">
        <f>IF('UT Cases'!AB1723="","",'UT Cases'!AB1723)</f>
        <v/>
      </c>
      <c r="W1722" s="57" t="str">
        <f>IF('UT Cases'!AC1723="","",'UT Cases'!AC1723)</f>
        <v/>
      </c>
      <c r="X1722" s="57" t="str">
        <f>IF('UT Cases'!AD1723="","",'UT Cases'!AD1723)</f>
        <v/>
      </c>
      <c r="Y1722" s="57" t="str">
        <f>IF('UT Cases'!AE1723="","",'UT Cases'!AE1723)</f>
        <v/>
      </c>
      <c r="Z1722" s="56" t="str">
        <f>IF('UT Cases'!AF1723="","",'UT Cases'!AF1723)</f>
        <v/>
      </c>
      <c r="AA1722" s="56" t="str">
        <f>IF('UT Cases'!AG1723="","",'UT Cases'!AG1723)</f>
        <v/>
      </c>
      <c r="AB1722" s="56" t="str">
        <f>IF('UT Cases'!AH1723="","",'UT Cases'!AH1723)</f>
        <v/>
      </c>
      <c r="AC1722" s="56" t="str">
        <f>IF('UT Cases'!AI1723="","",'UT Cases'!AI1723)</f>
        <v/>
      </c>
      <c r="AD1722" s="56" t="str">
        <f>IF('UT Cases'!AJ1723="","",'UT Cases'!AJ1723)</f>
        <v/>
      </c>
    </row>
    <row r="1723" spans="2:30">
      <c r="B1723" s="54" t="str">
        <f>IF('UT Cases'!B1724="","",'UT Cases'!B1724)</f>
        <v/>
      </c>
      <c r="C1723" s="54" t="str">
        <f>IF('UT Cases'!C1724="","",'UT Cases'!C1724)</f>
        <v/>
      </c>
      <c r="D1723" s="54" t="str">
        <f>IF('UT Cases'!D1724="","",'UT Cases'!D1724)</f>
        <v/>
      </c>
      <c r="E1723" s="54" t="str">
        <f>IF('UT Cases'!H1724="","",'UT Cases'!H1724)</f>
        <v/>
      </c>
      <c r="F1723" s="55" t="str">
        <f>IF('UT Cases'!L1724="","",'UT Cases'!L1724)</f>
        <v/>
      </c>
      <c r="G1723" s="56" t="str">
        <f>IF('UT Cases'!M1724="","",'UT Cases'!M1724)</f>
        <v/>
      </c>
      <c r="H1723" s="56" t="str">
        <f>IF('UT Cases'!N1724="","",'UT Cases'!N1724)</f>
        <v/>
      </c>
      <c r="I1723" s="56" t="str">
        <f>IF('UT Cases'!O1724="","",'UT Cases'!O1724)</f>
        <v/>
      </c>
      <c r="J1723" s="56" t="str">
        <f>IF('UT Cases'!P1724="","",'UT Cases'!P1724)</f>
        <v/>
      </c>
      <c r="K1723" s="57" t="str">
        <f>IF('UT Cases'!Q1724="","",'UT Cases'!Q1724)</f>
        <v/>
      </c>
      <c r="L1723" s="57" t="str">
        <f>IF('UT Cases'!R1724="","",'UT Cases'!R1724)</f>
        <v/>
      </c>
      <c r="M1723" s="57" t="str">
        <f>IF('UT Cases'!S1724="","",'UT Cases'!S1724)</f>
        <v/>
      </c>
      <c r="N1723" s="57" t="str">
        <f>IF('UT Cases'!T1724="","",'UT Cases'!T1724)</f>
        <v/>
      </c>
      <c r="O1723" s="57" t="str">
        <f>IF('UT Cases'!U1724="","",'UT Cases'!U1724)</f>
        <v/>
      </c>
      <c r="P1723" s="56" t="str">
        <f>IF('UT Cases'!V1724="","",'UT Cases'!V1724)</f>
        <v/>
      </c>
      <c r="Q1723" s="56" t="str">
        <f>IF('UT Cases'!W1724="","",'UT Cases'!W1724)</f>
        <v/>
      </c>
      <c r="R1723" s="56" t="str">
        <f>IF('UT Cases'!X1724="","",'UT Cases'!X1724)</f>
        <v/>
      </c>
      <c r="S1723" s="56" t="str">
        <f>IF('UT Cases'!Y1724="","",'UT Cases'!Y1724)</f>
        <v/>
      </c>
      <c r="T1723" s="56" t="str">
        <f>IF('UT Cases'!Z1724="","",'UT Cases'!Z1724)</f>
        <v/>
      </c>
      <c r="U1723" s="57" t="str">
        <f>IF('UT Cases'!AA1724="","",'UT Cases'!AA1724)</f>
        <v/>
      </c>
      <c r="V1723" s="57" t="str">
        <f>IF('UT Cases'!AB1724="","",'UT Cases'!AB1724)</f>
        <v/>
      </c>
      <c r="W1723" s="57" t="str">
        <f>IF('UT Cases'!AC1724="","",'UT Cases'!AC1724)</f>
        <v/>
      </c>
      <c r="X1723" s="57" t="str">
        <f>IF('UT Cases'!AD1724="","",'UT Cases'!AD1724)</f>
        <v/>
      </c>
      <c r="Y1723" s="57" t="str">
        <f>IF('UT Cases'!AE1724="","",'UT Cases'!AE1724)</f>
        <v/>
      </c>
      <c r="Z1723" s="56" t="str">
        <f>IF('UT Cases'!AF1724="","",'UT Cases'!AF1724)</f>
        <v/>
      </c>
      <c r="AA1723" s="56" t="str">
        <f>IF('UT Cases'!AG1724="","",'UT Cases'!AG1724)</f>
        <v/>
      </c>
      <c r="AB1723" s="56" t="str">
        <f>IF('UT Cases'!AH1724="","",'UT Cases'!AH1724)</f>
        <v/>
      </c>
      <c r="AC1723" s="56" t="str">
        <f>IF('UT Cases'!AI1724="","",'UT Cases'!AI1724)</f>
        <v/>
      </c>
      <c r="AD1723" s="56" t="str">
        <f>IF('UT Cases'!AJ1724="","",'UT Cases'!AJ1724)</f>
        <v/>
      </c>
    </row>
    <row r="1724" spans="2:30">
      <c r="B1724" s="54" t="str">
        <f>IF('UT Cases'!B1725="","",'UT Cases'!B1725)</f>
        <v/>
      </c>
      <c r="C1724" s="54" t="str">
        <f>IF('UT Cases'!C1725="","",'UT Cases'!C1725)</f>
        <v/>
      </c>
      <c r="D1724" s="54" t="str">
        <f>IF('UT Cases'!D1725="","",'UT Cases'!D1725)</f>
        <v/>
      </c>
      <c r="E1724" s="54" t="str">
        <f>IF('UT Cases'!H1725="","",'UT Cases'!H1725)</f>
        <v/>
      </c>
      <c r="F1724" s="55" t="str">
        <f>IF('UT Cases'!L1725="","",'UT Cases'!L1725)</f>
        <v/>
      </c>
      <c r="G1724" s="56" t="str">
        <f>IF('UT Cases'!M1725="","",'UT Cases'!M1725)</f>
        <v/>
      </c>
      <c r="H1724" s="56" t="str">
        <f>IF('UT Cases'!N1725="","",'UT Cases'!N1725)</f>
        <v/>
      </c>
      <c r="I1724" s="56" t="str">
        <f>IF('UT Cases'!O1725="","",'UT Cases'!O1725)</f>
        <v/>
      </c>
      <c r="J1724" s="56" t="str">
        <f>IF('UT Cases'!P1725="","",'UT Cases'!P1725)</f>
        <v/>
      </c>
      <c r="K1724" s="57" t="str">
        <f>IF('UT Cases'!Q1725="","",'UT Cases'!Q1725)</f>
        <v/>
      </c>
      <c r="L1724" s="57" t="str">
        <f>IF('UT Cases'!R1725="","",'UT Cases'!R1725)</f>
        <v/>
      </c>
      <c r="M1724" s="57" t="str">
        <f>IF('UT Cases'!S1725="","",'UT Cases'!S1725)</f>
        <v/>
      </c>
      <c r="N1724" s="57" t="str">
        <f>IF('UT Cases'!T1725="","",'UT Cases'!T1725)</f>
        <v/>
      </c>
      <c r="O1724" s="57" t="str">
        <f>IF('UT Cases'!U1725="","",'UT Cases'!U1725)</f>
        <v/>
      </c>
      <c r="P1724" s="56" t="str">
        <f>IF('UT Cases'!V1725="","",'UT Cases'!V1725)</f>
        <v/>
      </c>
      <c r="Q1724" s="56" t="str">
        <f>IF('UT Cases'!W1725="","",'UT Cases'!W1725)</f>
        <v/>
      </c>
      <c r="R1724" s="56" t="str">
        <f>IF('UT Cases'!X1725="","",'UT Cases'!X1725)</f>
        <v/>
      </c>
      <c r="S1724" s="56" t="str">
        <f>IF('UT Cases'!Y1725="","",'UT Cases'!Y1725)</f>
        <v/>
      </c>
      <c r="T1724" s="56" t="str">
        <f>IF('UT Cases'!Z1725="","",'UT Cases'!Z1725)</f>
        <v/>
      </c>
      <c r="U1724" s="57" t="str">
        <f>IF('UT Cases'!AA1725="","",'UT Cases'!AA1725)</f>
        <v/>
      </c>
      <c r="V1724" s="57" t="str">
        <f>IF('UT Cases'!AB1725="","",'UT Cases'!AB1725)</f>
        <v/>
      </c>
      <c r="W1724" s="57" t="str">
        <f>IF('UT Cases'!AC1725="","",'UT Cases'!AC1725)</f>
        <v/>
      </c>
      <c r="X1724" s="57" t="str">
        <f>IF('UT Cases'!AD1725="","",'UT Cases'!AD1725)</f>
        <v/>
      </c>
      <c r="Y1724" s="57" t="str">
        <f>IF('UT Cases'!AE1725="","",'UT Cases'!AE1725)</f>
        <v/>
      </c>
      <c r="Z1724" s="56" t="str">
        <f>IF('UT Cases'!AF1725="","",'UT Cases'!AF1725)</f>
        <v/>
      </c>
      <c r="AA1724" s="56" t="str">
        <f>IF('UT Cases'!AG1725="","",'UT Cases'!AG1725)</f>
        <v/>
      </c>
      <c r="AB1724" s="56" t="str">
        <f>IF('UT Cases'!AH1725="","",'UT Cases'!AH1725)</f>
        <v/>
      </c>
      <c r="AC1724" s="56" t="str">
        <f>IF('UT Cases'!AI1725="","",'UT Cases'!AI1725)</f>
        <v/>
      </c>
      <c r="AD1724" s="56" t="str">
        <f>IF('UT Cases'!AJ1725="","",'UT Cases'!AJ1725)</f>
        <v/>
      </c>
    </row>
    <row r="1725" spans="2:30">
      <c r="B1725" s="54" t="str">
        <f>IF('UT Cases'!B1726="","",'UT Cases'!B1726)</f>
        <v/>
      </c>
      <c r="C1725" s="54" t="str">
        <f>IF('UT Cases'!C1726="","",'UT Cases'!C1726)</f>
        <v/>
      </c>
      <c r="D1725" s="54" t="str">
        <f>IF('UT Cases'!D1726="","",'UT Cases'!D1726)</f>
        <v/>
      </c>
      <c r="E1725" s="54" t="str">
        <f>IF('UT Cases'!H1726="","",'UT Cases'!H1726)</f>
        <v/>
      </c>
      <c r="F1725" s="55" t="str">
        <f>IF('UT Cases'!L1726="","",'UT Cases'!L1726)</f>
        <v/>
      </c>
      <c r="G1725" s="56" t="str">
        <f>IF('UT Cases'!M1726="","",'UT Cases'!M1726)</f>
        <v/>
      </c>
      <c r="H1725" s="56" t="str">
        <f>IF('UT Cases'!N1726="","",'UT Cases'!N1726)</f>
        <v/>
      </c>
      <c r="I1725" s="56" t="str">
        <f>IF('UT Cases'!O1726="","",'UT Cases'!O1726)</f>
        <v/>
      </c>
      <c r="J1725" s="56" t="str">
        <f>IF('UT Cases'!P1726="","",'UT Cases'!P1726)</f>
        <v/>
      </c>
      <c r="K1725" s="57" t="str">
        <f>IF('UT Cases'!Q1726="","",'UT Cases'!Q1726)</f>
        <v/>
      </c>
      <c r="L1725" s="57" t="str">
        <f>IF('UT Cases'!R1726="","",'UT Cases'!R1726)</f>
        <v/>
      </c>
      <c r="M1725" s="57" t="str">
        <f>IF('UT Cases'!S1726="","",'UT Cases'!S1726)</f>
        <v/>
      </c>
      <c r="N1725" s="57" t="str">
        <f>IF('UT Cases'!T1726="","",'UT Cases'!T1726)</f>
        <v/>
      </c>
      <c r="O1725" s="57" t="str">
        <f>IF('UT Cases'!U1726="","",'UT Cases'!U1726)</f>
        <v/>
      </c>
      <c r="P1725" s="56" t="str">
        <f>IF('UT Cases'!V1726="","",'UT Cases'!V1726)</f>
        <v/>
      </c>
      <c r="Q1725" s="56" t="str">
        <f>IF('UT Cases'!W1726="","",'UT Cases'!W1726)</f>
        <v/>
      </c>
      <c r="R1725" s="56" t="str">
        <f>IF('UT Cases'!X1726="","",'UT Cases'!X1726)</f>
        <v/>
      </c>
      <c r="S1725" s="56" t="str">
        <f>IF('UT Cases'!Y1726="","",'UT Cases'!Y1726)</f>
        <v/>
      </c>
      <c r="T1725" s="56" t="str">
        <f>IF('UT Cases'!Z1726="","",'UT Cases'!Z1726)</f>
        <v/>
      </c>
      <c r="U1725" s="57" t="str">
        <f>IF('UT Cases'!AA1726="","",'UT Cases'!AA1726)</f>
        <v/>
      </c>
      <c r="V1725" s="57" t="str">
        <f>IF('UT Cases'!AB1726="","",'UT Cases'!AB1726)</f>
        <v/>
      </c>
      <c r="W1725" s="57" t="str">
        <f>IF('UT Cases'!AC1726="","",'UT Cases'!AC1726)</f>
        <v/>
      </c>
      <c r="X1725" s="57" t="str">
        <f>IF('UT Cases'!AD1726="","",'UT Cases'!AD1726)</f>
        <v/>
      </c>
      <c r="Y1725" s="57" t="str">
        <f>IF('UT Cases'!AE1726="","",'UT Cases'!AE1726)</f>
        <v/>
      </c>
      <c r="Z1725" s="56" t="str">
        <f>IF('UT Cases'!AF1726="","",'UT Cases'!AF1726)</f>
        <v/>
      </c>
      <c r="AA1725" s="56" t="str">
        <f>IF('UT Cases'!AG1726="","",'UT Cases'!AG1726)</f>
        <v/>
      </c>
      <c r="AB1725" s="56" t="str">
        <f>IF('UT Cases'!AH1726="","",'UT Cases'!AH1726)</f>
        <v/>
      </c>
      <c r="AC1725" s="56" t="str">
        <f>IF('UT Cases'!AI1726="","",'UT Cases'!AI1726)</f>
        <v/>
      </c>
      <c r="AD1725" s="56" t="str">
        <f>IF('UT Cases'!AJ1726="","",'UT Cases'!AJ1726)</f>
        <v/>
      </c>
    </row>
    <row r="1726" spans="2:30">
      <c r="B1726" s="54" t="str">
        <f>IF('UT Cases'!B1727="","",'UT Cases'!B1727)</f>
        <v/>
      </c>
      <c r="C1726" s="54" t="str">
        <f>IF('UT Cases'!C1727="","",'UT Cases'!C1727)</f>
        <v/>
      </c>
      <c r="D1726" s="54" t="str">
        <f>IF('UT Cases'!D1727="","",'UT Cases'!D1727)</f>
        <v/>
      </c>
      <c r="E1726" s="54" t="str">
        <f>IF('UT Cases'!H1727="","",'UT Cases'!H1727)</f>
        <v/>
      </c>
      <c r="F1726" s="55" t="str">
        <f>IF('UT Cases'!L1727="","",'UT Cases'!L1727)</f>
        <v/>
      </c>
      <c r="G1726" s="56" t="str">
        <f>IF('UT Cases'!M1727="","",'UT Cases'!M1727)</f>
        <v/>
      </c>
      <c r="H1726" s="56" t="str">
        <f>IF('UT Cases'!N1727="","",'UT Cases'!N1727)</f>
        <v/>
      </c>
      <c r="I1726" s="56" t="str">
        <f>IF('UT Cases'!O1727="","",'UT Cases'!O1727)</f>
        <v/>
      </c>
      <c r="J1726" s="56" t="str">
        <f>IF('UT Cases'!P1727="","",'UT Cases'!P1727)</f>
        <v/>
      </c>
      <c r="K1726" s="57" t="str">
        <f>IF('UT Cases'!Q1727="","",'UT Cases'!Q1727)</f>
        <v/>
      </c>
      <c r="L1726" s="57" t="str">
        <f>IF('UT Cases'!R1727="","",'UT Cases'!R1727)</f>
        <v/>
      </c>
      <c r="M1726" s="57" t="str">
        <f>IF('UT Cases'!S1727="","",'UT Cases'!S1727)</f>
        <v/>
      </c>
      <c r="N1726" s="57" t="str">
        <f>IF('UT Cases'!T1727="","",'UT Cases'!T1727)</f>
        <v/>
      </c>
      <c r="O1726" s="57" t="str">
        <f>IF('UT Cases'!U1727="","",'UT Cases'!U1727)</f>
        <v/>
      </c>
      <c r="P1726" s="56" t="str">
        <f>IF('UT Cases'!V1727="","",'UT Cases'!V1727)</f>
        <v/>
      </c>
      <c r="Q1726" s="56" t="str">
        <f>IF('UT Cases'!W1727="","",'UT Cases'!W1727)</f>
        <v/>
      </c>
      <c r="R1726" s="56" t="str">
        <f>IF('UT Cases'!X1727="","",'UT Cases'!X1727)</f>
        <v/>
      </c>
      <c r="S1726" s="56" t="str">
        <f>IF('UT Cases'!Y1727="","",'UT Cases'!Y1727)</f>
        <v/>
      </c>
      <c r="T1726" s="56" t="str">
        <f>IF('UT Cases'!Z1727="","",'UT Cases'!Z1727)</f>
        <v/>
      </c>
      <c r="U1726" s="57" t="str">
        <f>IF('UT Cases'!AA1727="","",'UT Cases'!AA1727)</f>
        <v/>
      </c>
      <c r="V1726" s="57" t="str">
        <f>IF('UT Cases'!AB1727="","",'UT Cases'!AB1727)</f>
        <v/>
      </c>
      <c r="W1726" s="57" t="str">
        <f>IF('UT Cases'!AC1727="","",'UT Cases'!AC1727)</f>
        <v/>
      </c>
      <c r="X1726" s="57" t="str">
        <f>IF('UT Cases'!AD1727="","",'UT Cases'!AD1727)</f>
        <v/>
      </c>
      <c r="Y1726" s="57" t="str">
        <f>IF('UT Cases'!AE1727="","",'UT Cases'!AE1727)</f>
        <v/>
      </c>
      <c r="Z1726" s="56" t="str">
        <f>IF('UT Cases'!AF1727="","",'UT Cases'!AF1727)</f>
        <v/>
      </c>
      <c r="AA1726" s="56" t="str">
        <f>IF('UT Cases'!AG1727="","",'UT Cases'!AG1727)</f>
        <v/>
      </c>
      <c r="AB1726" s="56" t="str">
        <f>IF('UT Cases'!AH1727="","",'UT Cases'!AH1727)</f>
        <v/>
      </c>
      <c r="AC1726" s="56" t="str">
        <f>IF('UT Cases'!AI1727="","",'UT Cases'!AI1727)</f>
        <v/>
      </c>
      <c r="AD1726" s="56" t="str">
        <f>IF('UT Cases'!AJ1727="","",'UT Cases'!AJ1727)</f>
        <v/>
      </c>
    </row>
    <row r="1727" spans="2:30">
      <c r="B1727" s="54" t="str">
        <f>IF('UT Cases'!B1728="","",'UT Cases'!B1728)</f>
        <v/>
      </c>
      <c r="C1727" s="54" t="str">
        <f>IF('UT Cases'!C1728="","",'UT Cases'!C1728)</f>
        <v/>
      </c>
      <c r="D1727" s="54" t="str">
        <f>IF('UT Cases'!D1728="","",'UT Cases'!D1728)</f>
        <v/>
      </c>
      <c r="E1727" s="54" t="str">
        <f>IF('UT Cases'!H1728="","",'UT Cases'!H1728)</f>
        <v/>
      </c>
      <c r="F1727" s="55" t="str">
        <f>IF('UT Cases'!L1728="","",'UT Cases'!L1728)</f>
        <v/>
      </c>
      <c r="G1727" s="56" t="str">
        <f>IF('UT Cases'!M1728="","",'UT Cases'!M1728)</f>
        <v/>
      </c>
      <c r="H1727" s="56" t="str">
        <f>IF('UT Cases'!N1728="","",'UT Cases'!N1728)</f>
        <v/>
      </c>
      <c r="I1727" s="56" t="str">
        <f>IF('UT Cases'!O1728="","",'UT Cases'!O1728)</f>
        <v/>
      </c>
      <c r="J1727" s="56" t="str">
        <f>IF('UT Cases'!P1728="","",'UT Cases'!P1728)</f>
        <v/>
      </c>
      <c r="K1727" s="57" t="str">
        <f>IF('UT Cases'!Q1728="","",'UT Cases'!Q1728)</f>
        <v/>
      </c>
      <c r="L1727" s="57" t="str">
        <f>IF('UT Cases'!R1728="","",'UT Cases'!R1728)</f>
        <v/>
      </c>
      <c r="M1727" s="57" t="str">
        <f>IF('UT Cases'!S1728="","",'UT Cases'!S1728)</f>
        <v/>
      </c>
      <c r="N1727" s="57" t="str">
        <f>IF('UT Cases'!T1728="","",'UT Cases'!T1728)</f>
        <v/>
      </c>
      <c r="O1727" s="57" t="str">
        <f>IF('UT Cases'!U1728="","",'UT Cases'!U1728)</f>
        <v/>
      </c>
      <c r="P1727" s="56" t="str">
        <f>IF('UT Cases'!V1728="","",'UT Cases'!V1728)</f>
        <v/>
      </c>
      <c r="Q1727" s="56" t="str">
        <f>IF('UT Cases'!W1728="","",'UT Cases'!W1728)</f>
        <v/>
      </c>
      <c r="R1727" s="56" t="str">
        <f>IF('UT Cases'!X1728="","",'UT Cases'!X1728)</f>
        <v/>
      </c>
      <c r="S1727" s="56" t="str">
        <f>IF('UT Cases'!Y1728="","",'UT Cases'!Y1728)</f>
        <v/>
      </c>
      <c r="T1727" s="56" t="str">
        <f>IF('UT Cases'!Z1728="","",'UT Cases'!Z1728)</f>
        <v/>
      </c>
      <c r="U1727" s="57" t="str">
        <f>IF('UT Cases'!AA1728="","",'UT Cases'!AA1728)</f>
        <v/>
      </c>
      <c r="V1727" s="57" t="str">
        <f>IF('UT Cases'!AB1728="","",'UT Cases'!AB1728)</f>
        <v/>
      </c>
      <c r="W1727" s="57" t="str">
        <f>IF('UT Cases'!AC1728="","",'UT Cases'!AC1728)</f>
        <v/>
      </c>
      <c r="X1727" s="57" t="str">
        <f>IF('UT Cases'!AD1728="","",'UT Cases'!AD1728)</f>
        <v/>
      </c>
      <c r="Y1727" s="57" t="str">
        <f>IF('UT Cases'!AE1728="","",'UT Cases'!AE1728)</f>
        <v/>
      </c>
      <c r="Z1727" s="56" t="str">
        <f>IF('UT Cases'!AF1728="","",'UT Cases'!AF1728)</f>
        <v/>
      </c>
      <c r="AA1727" s="56" t="str">
        <f>IF('UT Cases'!AG1728="","",'UT Cases'!AG1728)</f>
        <v/>
      </c>
      <c r="AB1727" s="56" t="str">
        <f>IF('UT Cases'!AH1728="","",'UT Cases'!AH1728)</f>
        <v/>
      </c>
      <c r="AC1727" s="56" t="str">
        <f>IF('UT Cases'!AI1728="","",'UT Cases'!AI1728)</f>
        <v/>
      </c>
      <c r="AD1727" s="56" t="str">
        <f>IF('UT Cases'!AJ1728="","",'UT Cases'!AJ1728)</f>
        <v/>
      </c>
    </row>
    <row r="1728" spans="2:30">
      <c r="B1728" s="54" t="str">
        <f>IF('UT Cases'!B1729="","",'UT Cases'!B1729)</f>
        <v/>
      </c>
      <c r="C1728" s="54" t="str">
        <f>IF('UT Cases'!C1729="","",'UT Cases'!C1729)</f>
        <v/>
      </c>
      <c r="D1728" s="54" t="str">
        <f>IF('UT Cases'!D1729="","",'UT Cases'!D1729)</f>
        <v/>
      </c>
      <c r="E1728" s="54" t="str">
        <f>IF('UT Cases'!H1729="","",'UT Cases'!H1729)</f>
        <v/>
      </c>
      <c r="F1728" s="55" t="str">
        <f>IF('UT Cases'!L1729="","",'UT Cases'!L1729)</f>
        <v/>
      </c>
      <c r="G1728" s="56" t="str">
        <f>IF('UT Cases'!M1729="","",'UT Cases'!M1729)</f>
        <v/>
      </c>
      <c r="H1728" s="56" t="str">
        <f>IF('UT Cases'!N1729="","",'UT Cases'!N1729)</f>
        <v/>
      </c>
      <c r="I1728" s="56" t="str">
        <f>IF('UT Cases'!O1729="","",'UT Cases'!O1729)</f>
        <v/>
      </c>
      <c r="J1728" s="56" t="str">
        <f>IF('UT Cases'!P1729="","",'UT Cases'!P1729)</f>
        <v/>
      </c>
      <c r="K1728" s="57" t="str">
        <f>IF('UT Cases'!Q1729="","",'UT Cases'!Q1729)</f>
        <v/>
      </c>
      <c r="L1728" s="57" t="str">
        <f>IF('UT Cases'!R1729="","",'UT Cases'!R1729)</f>
        <v/>
      </c>
      <c r="M1728" s="57" t="str">
        <f>IF('UT Cases'!S1729="","",'UT Cases'!S1729)</f>
        <v/>
      </c>
      <c r="N1728" s="57" t="str">
        <f>IF('UT Cases'!T1729="","",'UT Cases'!T1729)</f>
        <v/>
      </c>
      <c r="O1728" s="57" t="str">
        <f>IF('UT Cases'!U1729="","",'UT Cases'!U1729)</f>
        <v/>
      </c>
      <c r="P1728" s="56" t="str">
        <f>IF('UT Cases'!V1729="","",'UT Cases'!V1729)</f>
        <v/>
      </c>
      <c r="Q1728" s="56" t="str">
        <f>IF('UT Cases'!W1729="","",'UT Cases'!W1729)</f>
        <v/>
      </c>
      <c r="R1728" s="56" t="str">
        <f>IF('UT Cases'!X1729="","",'UT Cases'!X1729)</f>
        <v/>
      </c>
      <c r="S1728" s="56" t="str">
        <f>IF('UT Cases'!Y1729="","",'UT Cases'!Y1729)</f>
        <v/>
      </c>
      <c r="T1728" s="56" t="str">
        <f>IF('UT Cases'!Z1729="","",'UT Cases'!Z1729)</f>
        <v/>
      </c>
      <c r="U1728" s="57" t="str">
        <f>IF('UT Cases'!AA1729="","",'UT Cases'!AA1729)</f>
        <v/>
      </c>
      <c r="V1728" s="57" t="str">
        <f>IF('UT Cases'!AB1729="","",'UT Cases'!AB1729)</f>
        <v/>
      </c>
      <c r="W1728" s="57" t="str">
        <f>IF('UT Cases'!AC1729="","",'UT Cases'!AC1729)</f>
        <v/>
      </c>
      <c r="X1728" s="57" t="str">
        <f>IF('UT Cases'!AD1729="","",'UT Cases'!AD1729)</f>
        <v/>
      </c>
      <c r="Y1728" s="57" t="str">
        <f>IF('UT Cases'!AE1729="","",'UT Cases'!AE1729)</f>
        <v/>
      </c>
      <c r="Z1728" s="56" t="str">
        <f>IF('UT Cases'!AF1729="","",'UT Cases'!AF1729)</f>
        <v/>
      </c>
      <c r="AA1728" s="56" t="str">
        <f>IF('UT Cases'!AG1729="","",'UT Cases'!AG1729)</f>
        <v/>
      </c>
      <c r="AB1728" s="56" t="str">
        <f>IF('UT Cases'!AH1729="","",'UT Cases'!AH1729)</f>
        <v/>
      </c>
      <c r="AC1728" s="56" t="str">
        <f>IF('UT Cases'!AI1729="","",'UT Cases'!AI1729)</f>
        <v/>
      </c>
      <c r="AD1728" s="56" t="str">
        <f>IF('UT Cases'!AJ1729="","",'UT Cases'!AJ1729)</f>
        <v/>
      </c>
    </row>
    <row r="1729" spans="2:30">
      <c r="B1729" s="54" t="str">
        <f>IF('UT Cases'!B1730="","",'UT Cases'!B1730)</f>
        <v/>
      </c>
      <c r="C1729" s="54" t="str">
        <f>IF('UT Cases'!C1730="","",'UT Cases'!C1730)</f>
        <v/>
      </c>
      <c r="D1729" s="54" t="str">
        <f>IF('UT Cases'!D1730="","",'UT Cases'!D1730)</f>
        <v/>
      </c>
      <c r="E1729" s="54" t="str">
        <f>IF('UT Cases'!H1730="","",'UT Cases'!H1730)</f>
        <v/>
      </c>
      <c r="F1729" s="55" t="str">
        <f>IF('UT Cases'!L1730="","",'UT Cases'!L1730)</f>
        <v/>
      </c>
      <c r="G1729" s="56" t="str">
        <f>IF('UT Cases'!M1730="","",'UT Cases'!M1730)</f>
        <v/>
      </c>
      <c r="H1729" s="56" t="str">
        <f>IF('UT Cases'!N1730="","",'UT Cases'!N1730)</f>
        <v/>
      </c>
      <c r="I1729" s="56" t="str">
        <f>IF('UT Cases'!O1730="","",'UT Cases'!O1730)</f>
        <v/>
      </c>
      <c r="J1729" s="56" t="str">
        <f>IF('UT Cases'!P1730="","",'UT Cases'!P1730)</f>
        <v/>
      </c>
      <c r="K1729" s="57" t="str">
        <f>IF('UT Cases'!Q1730="","",'UT Cases'!Q1730)</f>
        <v/>
      </c>
      <c r="L1729" s="57" t="str">
        <f>IF('UT Cases'!R1730="","",'UT Cases'!R1730)</f>
        <v/>
      </c>
      <c r="M1729" s="57" t="str">
        <f>IF('UT Cases'!S1730="","",'UT Cases'!S1730)</f>
        <v/>
      </c>
      <c r="N1729" s="57" t="str">
        <f>IF('UT Cases'!T1730="","",'UT Cases'!T1730)</f>
        <v/>
      </c>
      <c r="O1729" s="57" t="str">
        <f>IF('UT Cases'!U1730="","",'UT Cases'!U1730)</f>
        <v/>
      </c>
      <c r="P1729" s="56" t="str">
        <f>IF('UT Cases'!V1730="","",'UT Cases'!V1730)</f>
        <v/>
      </c>
      <c r="Q1729" s="56" t="str">
        <f>IF('UT Cases'!W1730="","",'UT Cases'!W1730)</f>
        <v/>
      </c>
      <c r="R1729" s="56" t="str">
        <f>IF('UT Cases'!X1730="","",'UT Cases'!X1730)</f>
        <v/>
      </c>
      <c r="S1729" s="56" t="str">
        <f>IF('UT Cases'!Y1730="","",'UT Cases'!Y1730)</f>
        <v/>
      </c>
      <c r="T1729" s="56" t="str">
        <f>IF('UT Cases'!Z1730="","",'UT Cases'!Z1730)</f>
        <v/>
      </c>
      <c r="U1729" s="57" t="str">
        <f>IF('UT Cases'!AA1730="","",'UT Cases'!AA1730)</f>
        <v/>
      </c>
      <c r="V1729" s="57" t="str">
        <f>IF('UT Cases'!AB1730="","",'UT Cases'!AB1730)</f>
        <v/>
      </c>
      <c r="W1729" s="57" t="str">
        <f>IF('UT Cases'!AC1730="","",'UT Cases'!AC1730)</f>
        <v/>
      </c>
      <c r="X1729" s="57" t="str">
        <f>IF('UT Cases'!AD1730="","",'UT Cases'!AD1730)</f>
        <v/>
      </c>
      <c r="Y1729" s="57" t="str">
        <f>IF('UT Cases'!AE1730="","",'UT Cases'!AE1730)</f>
        <v/>
      </c>
      <c r="Z1729" s="56" t="str">
        <f>IF('UT Cases'!AF1730="","",'UT Cases'!AF1730)</f>
        <v/>
      </c>
      <c r="AA1729" s="56" t="str">
        <f>IF('UT Cases'!AG1730="","",'UT Cases'!AG1730)</f>
        <v/>
      </c>
      <c r="AB1729" s="56" t="str">
        <f>IF('UT Cases'!AH1730="","",'UT Cases'!AH1730)</f>
        <v/>
      </c>
      <c r="AC1729" s="56" t="str">
        <f>IF('UT Cases'!AI1730="","",'UT Cases'!AI1730)</f>
        <v/>
      </c>
      <c r="AD1729" s="56" t="str">
        <f>IF('UT Cases'!AJ1730="","",'UT Cases'!AJ1730)</f>
        <v/>
      </c>
    </row>
    <row r="1730" spans="2:30">
      <c r="B1730" s="54" t="str">
        <f>IF('UT Cases'!B1731="","",'UT Cases'!B1731)</f>
        <v/>
      </c>
      <c r="C1730" s="54" t="str">
        <f>IF('UT Cases'!C1731="","",'UT Cases'!C1731)</f>
        <v/>
      </c>
      <c r="D1730" s="54" t="str">
        <f>IF('UT Cases'!D1731="","",'UT Cases'!D1731)</f>
        <v/>
      </c>
      <c r="E1730" s="54" t="str">
        <f>IF('UT Cases'!H1731="","",'UT Cases'!H1731)</f>
        <v/>
      </c>
      <c r="F1730" s="55" t="str">
        <f>IF('UT Cases'!L1731="","",'UT Cases'!L1731)</f>
        <v/>
      </c>
      <c r="G1730" s="56" t="str">
        <f>IF('UT Cases'!M1731="","",'UT Cases'!M1731)</f>
        <v/>
      </c>
      <c r="H1730" s="56" t="str">
        <f>IF('UT Cases'!N1731="","",'UT Cases'!N1731)</f>
        <v/>
      </c>
      <c r="I1730" s="56" t="str">
        <f>IF('UT Cases'!O1731="","",'UT Cases'!O1731)</f>
        <v/>
      </c>
      <c r="J1730" s="56" t="str">
        <f>IF('UT Cases'!P1731="","",'UT Cases'!P1731)</f>
        <v/>
      </c>
      <c r="K1730" s="57" t="str">
        <f>IF('UT Cases'!Q1731="","",'UT Cases'!Q1731)</f>
        <v/>
      </c>
      <c r="L1730" s="57" t="str">
        <f>IF('UT Cases'!R1731="","",'UT Cases'!R1731)</f>
        <v/>
      </c>
      <c r="M1730" s="57" t="str">
        <f>IF('UT Cases'!S1731="","",'UT Cases'!S1731)</f>
        <v/>
      </c>
      <c r="N1730" s="57" t="str">
        <f>IF('UT Cases'!T1731="","",'UT Cases'!T1731)</f>
        <v/>
      </c>
      <c r="O1730" s="57" t="str">
        <f>IF('UT Cases'!U1731="","",'UT Cases'!U1731)</f>
        <v/>
      </c>
      <c r="P1730" s="56" t="str">
        <f>IF('UT Cases'!V1731="","",'UT Cases'!V1731)</f>
        <v/>
      </c>
      <c r="Q1730" s="56" t="str">
        <f>IF('UT Cases'!W1731="","",'UT Cases'!W1731)</f>
        <v/>
      </c>
      <c r="R1730" s="56" t="str">
        <f>IF('UT Cases'!X1731="","",'UT Cases'!X1731)</f>
        <v/>
      </c>
      <c r="S1730" s="56" t="str">
        <f>IF('UT Cases'!Y1731="","",'UT Cases'!Y1731)</f>
        <v/>
      </c>
      <c r="T1730" s="56" t="str">
        <f>IF('UT Cases'!Z1731="","",'UT Cases'!Z1731)</f>
        <v/>
      </c>
      <c r="U1730" s="57" t="str">
        <f>IF('UT Cases'!AA1731="","",'UT Cases'!AA1731)</f>
        <v/>
      </c>
      <c r="V1730" s="57" t="str">
        <f>IF('UT Cases'!AB1731="","",'UT Cases'!AB1731)</f>
        <v/>
      </c>
      <c r="W1730" s="57" t="str">
        <f>IF('UT Cases'!AC1731="","",'UT Cases'!AC1731)</f>
        <v/>
      </c>
      <c r="X1730" s="57" t="str">
        <f>IF('UT Cases'!AD1731="","",'UT Cases'!AD1731)</f>
        <v/>
      </c>
      <c r="Y1730" s="57" t="str">
        <f>IF('UT Cases'!AE1731="","",'UT Cases'!AE1731)</f>
        <v/>
      </c>
      <c r="Z1730" s="56" t="str">
        <f>IF('UT Cases'!AF1731="","",'UT Cases'!AF1731)</f>
        <v/>
      </c>
      <c r="AA1730" s="56" t="str">
        <f>IF('UT Cases'!AG1731="","",'UT Cases'!AG1731)</f>
        <v/>
      </c>
      <c r="AB1730" s="56" t="str">
        <f>IF('UT Cases'!AH1731="","",'UT Cases'!AH1731)</f>
        <v/>
      </c>
      <c r="AC1730" s="56" t="str">
        <f>IF('UT Cases'!AI1731="","",'UT Cases'!AI1731)</f>
        <v/>
      </c>
      <c r="AD1730" s="56" t="str">
        <f>IF('UT Cases'!AJ1731="","",'UT Cases'!AJ1731)</f>
        <v/>
      </c>
    </row>
    <row r="1731" spans="2:30">
      <c r="B1731" s="54" t="str">
        <f>IF('UT Cases'!B1732="","",'UT Cases'!B1732)</f>
        <v/>
      </c>
      <c r="C1731" s="54" t="str">
        <f>IF('UT Cases'!C1732="","",'UT Cases'!C1732)</f>
        <v/>
      </c>
      <c r="D1731" s="54" t="str">
        <f>IF('UT Cases'!D1732="","",'UT Cases'!D1732)</f>
        <v/>
      </c>
      <c r="E1731" s="54" t="str">
        <f>IF('UT Cases'!H1732="","",'UT Cases'!H1732)</f>
        <v/>
      </c>
      <c r="F1731" s="55" t="str">
        <f>IF('UT Cases'!L1732="","",'UT Cases'!L1732)</f>
        <v/>
      </c>
      <c r="G1731" s="56" t="str">
        <f>IF('UT Cases'!M1732="","",'UT Cases'!M1732)</f>
        <v/>
      </c>
      <c r="H1731" s="56" t="str">
        <f>IF('UT Cases'!N1732="","",'UT Cases'!N1732)</f>
        <v/>
      </c>
      <c r="I1731" s="56" t="str">
        <f>IF('UT Cases'!O1732="","",'UT Cases'!O1732)</f>
        <v/>
      </c>
      <c r="J1731" s="56" t="str">
        <f>IF('UT Cases'!P1732="","",'UT Cases'!P1732)</f>
        <v/>
      </c>
      <c r="K1731" s="57" t="str">
        <f>IF('UT Cases'!Q1732="","",'UT Cases'!Q1732)</f>
        <v/>
      </c>
      <c r="L1731" s="57" t="str">
        <f>IF('UT Cases'!R1732="","",'UT Cases'!R1732)</f>
        <v/>
      </c>
      <c r="M1731" s="57" t="str">
        <f>IF('UT Cases'!S1732="","",'UT Cases'!S1732)</f>
        <v/>
      </c>
      <c r="N1731" s="57" t="str">
        <f>IF('UT Cases'!T1732="","",'UT Cases'!T1732)</f>
        <v/>
      </c>
      <c r="O1731" s="57" t="str">
        <f>IF('UT Cases'!U1732="","",'UT Cases'!U1732)</f>
        <v/>
      </c>
      <c r="P1731" s="56" t="str">
        <f>IF('UT Cases'!V1732="","",'UT Cases'!V1732)</f>
        <v/>
      </c>
      <c r="Q1731" s="56" t="str">
        <f>IF('UT Cases'!W1732="","",'UT Cases'!W1732)</f>
        <v/>
      </c>
      <c r="R1731" s="56" t="str">
        <f>IF('UT Cases'!X1732="","",'UT Cases'!X1732)</f>
        <v/>
      </c>
      <c r="S1731" s="56" t="str">
        <f>IF('UT Cases'!Y1732="","",'UT Cases'!Y1732)</f>
        <v/>
      </c>
      <c r="T1731" s="56" t="str">
        <f>IF('UT Cases'!Z1732="","",'UT Cases'!Z1732)</f>
        <v/>
      </c>
      <c r="U1731" s="57" t="str">
        <f>IF('UT Cases'!AA1732="","",'UT Cases'!AA1732)</f>
        <v/>
      </c>
      <c r="V1731" s="57" t="str">
        <f>IF('UT Cases'!AB1732="","",'UT Cases'!AB1732)</f>
        <v/>
      </c>
      <c r="W1731" s="57" t="str">
        <f>IF('UT Cases'!AC1732="","",'UT Cases'!AC1732)</f>
        <v/>
      </c>
      <c r="X1731" s="57" t="str">
        <f>IF('UT Cases'!AD1732="","",'UT Cases'!AD1732)</f>
        <v/>
      </c>
      <c r="Y1731" s="57" t="str">
        <f>IF('UT Cases'!AE1732="","",'UT Cases'!AE1732)</f>
        <v/>
      </c>
      <c r="Z1731" s="56" t="str">
        <f>IF('UT Cases'!AF1732="","",'UT Cases'!AF1732)</f>
        <v/>
      </c>
      <c r="AA1731" s="56" t="str">
        <f>IF('UT Cases'!AG1732="","",'UT Cases'!AG1732)</f>
        <v/>
      </c>
      <c r="AB1731" s="56" t="str">
        <f>IF('UT Cases'!AH1732="","",'UT Cases'!AH1732)</f>
        <v/>
      </c>
      <c r="AC1731" s="56" t="str">
        <f>IF('UT Cases'!AI1732="","",'UT Cases'!AI1732)</f>
        <v/>
      </c>
      <c r="AD1731" s="56" t="str">
        <f>IF('UT Cases'!AJ1732="","",'UT Cases'!AJ1732)</f>
        <v/>
      </c>
    </row>
    <row r="1732" spans="2:30">
      <c r="B1732" s="54" t="str">
        <f>IF('UT Cases'!B1733="","",'UT Cases'!B1733)</f>
        <v/>
      </c>
      <c r="C1732" s="54" t="str">
        <f>IF('UT Cases'!C1733="","",'UT Cases'!C1733)</f>
        <v/>
      </c>
      <c r="D1732" s="54" t="str">
        <f>IF('UT Cases'!D1733="","",'UT Cases'!D1733)</f>
        <v/>
      </c>
      <c r="E1732" s="54" t="str">
        <f>IF('UT Cases'!H1733="","",'UT Cases'!H1733)</f>
        <v/>
      </c>
      <c r="F1732" s="55" t="str">
        <f>IF('UT Cases'!L1733="","",'UT Cases'!L1733)</f>
        <v/>
      </c>
      <c r="G1732" s="56" t="str">
        <f>IF('UT Cases'!M1733="","",'UT Cases'!M1733)</f>
        <v/>
      </c>
      <c r="H1732" s="56" t="str">
        <f>IF('UT Cases'!N1733="","",'UT Cases'!N1733)</f>
        <v/>
      </c>
      <c r="I1732" s="56" t="str">
        <f>IF('UT Cases'!O1733="","",'UT Cases'!O1733)</f>
        <v/>
      </c>
      <c r="J1732" s="56" t="str">
        <f>IF('UT Cases'!P1733="","",'UT Cases'!P1733)</f>
        <v/>
      </c>
      <c r="K1732" s="57" t="str">
        <f>IF('UT Cases'!Q1733="","",'UT Cases'!Q1733)</f>
        <v/>
      </c>
      <c r="L1732" s="57" t="str">
        <f>IF('UT Cases'!R1733="","",'UT Cases'!R1733)</f>
        <v/>
      </c>
      <c r="M1732" s="57" t="str">
        <f>IF('UT Cases'!S1733="","",'UT Cases'!S1733)</f>
        <v/>
      </c>
      <c r="N1732" s="57" t="str">
        <f>IF('UT Cases'!T1733="","",'UT Cases'!T1733)</f>
        <v/>
      </c>
      <c r="O1732" s="57" t="str">
        <f>IF('UT Cases'!U1733="","",'UT Cases'!U1733)</f>
        <v/>
      </c>
      <c r="P1732" s="56" t="str">
        <f>IF('UT Cases'!V1733="","",'UT Cases'!V1733)</f>
        <v/>
      </c>
      <c r="Q1732" s="56" t="str">
        <f>IF('UT Cases'!W1733="","",'UT Cases'!W1733)</f>
        <v/>
      </c>
      <c r="R1732" s="56" t="str">
        <f>IF('UT Cases'!X1733="","",'UT Cases'!X1733)</f>
        <v/>
      </c>
      <c r="S1732" s="56" t="str">
        <f>IF('UT Cases'!Y1733="","",'UT Cases'!Y1733)</f>
        <v/>
      </c>
      <c r="T1732" s="56" t="str">
        <f>IF('UT Cases'!Z1733="","",'UT Cases'!Z1733)</f>
        <v/>
      </c>
      <c r="U1732" s="57" t="str">
        <f>IF('UT Cases'!AA1733="","",'UT Cases'!AA1733)</f>
        <v/>
      </c>
      <c r="V1732" s="57" t="str">
        <f>IF('UT Cases'!AB1733="","",'UT Cases'!AB1733)</f>
        <v/>
      </c>
      <c r="W1732" s="57" t="str">
        <f>IF('UT Cases'!AC1733="","",'UT Cases'!AC1733)</f>
        <v/>
      </c>
      <c r="X1732" s="57" t="str">
        <f>IF('UT Cases'!AD1733="","",'UT Cases'!AD1733)</f>
        <v/>
      </c>
      <c r="Y1732" s="57" t="str">
        <f>IF('UT Cases'!AE1733="","",'UT Cases'!AE1733)</f>
        <v/>
      </c>
      <c r="Z1732" s="56" t="str">
        <f>IF('UT Cases'!AF1733="","",'UT Cases'!AF1733)</f>
        <v/>
      </c>
      <c r="AA1732" s="56" t="str">
        <f>IF('UT Cases'!AG1733="","",'UT Cases'!AG1733)</f>
        <v/>
      </c>
      <c r="AB1732" s="56" t="str">
        <f>IF('UT Cases'!AH1733="","",'UT Cases'!AH1733)</f>
        <v/>
      </c>
      <c r="AC1732" s="56" t="str">
        <f>IF('UT Cases'!AI1733="","",'UT Cases'!AI1733)</f>
        <v/>
      </c>
      <c r="AD1732" s="56" t="str">
        <f>IF('UT Cases'!AJ1733="","",'UT Cases'!AJ1733)</f>
        <v/>
      </c>
    </row>
    <row r="1733" spans="2:30">
      <c r="B1733" s="54" t="str">
        <f>IF('UT Cases'!B1734="","",'UT Cases'!B1734)</f>
        <v/>
      </c>
      <c r="C1733" s="54" t="str">
        <f>IF('UT Cases'!C1734="","",'UT Cases'!C1734)</f>
        <v/>
      </c>
      <c r="D1733" s="54" t="str">
        <f>IF('UT Cases'!D1734="","",'UT Cases'!D1734)</f>
        <v/>
      </c>
      <c r="E1733" s="54" t="str">
        <f>IF('UT Cases'!H1734="","",'UT Cases'!H1734)</f>
        <v/>
      </c>
      <c r="F1733" s="55" t="str">
        <f>IF('UT Cases'!L1734="","",'UT Cases'!L1734)</f>
        <v/>
      </c>
      <c r="G1733" s="56" t="str">
        <f>IF('UT Cases'!M1734="","",'UT Cases'!M1734)</f>
        <v/>
      </c>
      <c r="H1733" s="56" t="str">
        <f>IF('UT Cases'!N1734="","",'UT Cases'!N1734)</f>
        <v/>
      </c>
      <c r="I1733" s="56" t="str">
        <f>IF('UT Cases'!O1734="","",'UT Cases'!O1734)</f>
        <v/>
      </c>
      <c r="J1733" s="56" t="str">
        <f>IF('UT Cases'!P1734="","",'UT Cases'!P1734)</f>
        <v/>
      </c>
      <c r="K1733" s="57" t="str">
        <f>IF('UT Cases'!Q1734="","",'UT Cases'!Q1734)</f>
        <v/>
      </c>
      <c r="L1733" s="57" t="str">
        <f>IF('UT Cases'!R1734="","",'UT Cases'!R1734)</f>
        <v/>
      </c>
      <c r="M1733" s="57" t="str">
        <f>IF('UT Cases'!S1734="","",'UT Cases'!S1734)</f>
        <v/>
      </c>
      <c r="N1733" s="57" t="str">
        <f>IF('UT Cases'!T1734="","",'UT Cases'!T1734)</f>
        <v/>
      </c>
      <c r="O1733" s="57" t="str">
        <f>IF('UT Cases'!U1734="","",'UT Cases'!U1734)</f>
        <v/>
      </c>
      <c r="P1733" s="56" t="str">
        <f>IF('UT Cases'!V1734="","",'UT Cases'!V1734)</f>
        <v/>
      </c>
      <c r="Q1733" s="56" t="str">
        <f>IF('UT Cases'!W1734="","",'UT Cases'!W1734)</f>
        <v/>
      </c>
      <c r="R1733" s="56" t="str">
        <f>IF('UT Cases'!X1734="","",'UT Cases'!X1734)</f>
        <v/>
      </c>
      <c r="S1733" s="56" t="str">
        <f>IF('UT Cases'!Y1734="","",'UT Cases'!Y1734)</f>
        <v/>
      </c>
      <c r="T1733" s="56" t="str">
        <f>IF('UT Cases'!Z1734="","",'UT Cases'!Z1734)</f>
        <v/>
      </c>
      <c r="U1733" s="57" t="str">
        <f>IF('UT Cases'!AA1734="","",'UT Cases'!AA1734)</f>
        <v/>
      </c>
      <c r="V1733" s="57" t="str">
        <f>IF('UT Cases'!AB1734="","",'UT Cases'!AB1734)</f>
        <v/>
      </c>
      <c r="W1733" s="57" t="str">
        <f>IF('UT Cases'!AC1734="","",'UT Cases'!AC1734)</f>
        <v/>
      </c>
      <c r="X1733" s="57" t="str">
        <f>IF('UT Cases'!AD1734="","",'UT Cases'!AD1734)</f>
        <v/>
      </c>
      <c r="Y1733" s="57" t="str">
        <f>IF('UT Cases'!AE1734="","",'UT Cases'!AE1734)</f>
        <v/>
      </c>
      <c r="Z1733" s="56" t="str">
        <f>IF('UT Cases'!AF1734="","",'UT Cases'!AF1734)</f>
        <v/>
      </c>
      <c r="AA1733" s="56" t="str">
        <f>IF('UT Cases'!AG1734="","",'UT Cases'!AG1734)</f>
        <v/>
      </c>
      <c r="AB1733" s="56" t="str">
        <f>IF('UT Cases'!AH1734="","",'UT Cases'!AH1734)</f>
        <v/>
      </c>
      <c r="AC1733" s="56" t="str">
        <f>IF('UT Cases'!AI1734="","",'UT Cases'!AI1734)</f>
        <v/>
      </c>
      <c r="AD1733" s="56" t="str">
        <f>IF('UT Cases'!AJ1734="","",'UT Cases'!AJ1734)</f>
        <v/>
      </c>
    </row>
    <row r="1734" spans="2:30">
      <c r="B1734" s="54" t="str">
        <f>IF('UT Cases'!B1735="","",'UT Cases'!B1735)</f>
        <v/>
      </c>
      <c r="C1734" s="54" t="str">
        <f>IF('UT Cases'!C1735="","",'UT Cases'!C1735)</f>
        <v/>
      </c>
      <c r="D1734" s="54" t="str">
        <f>IF('UT Cases'!D1735="","",'UT Cases'!D1735)</f>
        <v/>
      </c>
      <c r="E1734" s="54" t="str">
        <f>IF('UT Cases'!H1735="","",'UT Cases'!H1735)</f>
        <v/>
      </c>
      <c r="F1734" s="55" t="str">
        <f>IF('UT Cases'!L1735="","",'UT Cases'!L1735)</f>
        <v/>
      </c>
      <c r="G1734" s="56" t="str">
        <f>IF('UT Cases'!M1735="","",'UT Cases'!M1735)</f>
        <v/>
      </c>
      <c r="H1734" s="56" t="str">
        <f>IF('UT Cases'!N1735="","",'UT Cases'!N1735)</f>
        <v/>
      </c>
      <c r="I1734" s="56" t="str">
        <f>IF('UT Cases'!O1735="","",'UT Cases'!O1735)</f>
        <v/>
      </c>
      <c r="J1734" s="56" t="str">
        <f>IF('UT Cases'!P1735="","",'UT Cases'!P1735)</f>
        <v/>
      </c>
      <c r="K1734" s="57" t="str">
        <f>IF('UT Cases'!Q1735="","",'UT Cases'!Q1735)</f>
        <v/>
      </c>
      <c r="L1734" s="57" t="str">
        <f>IF('UT Cases'!R1735="","",'UT Cases'!R1735)</f>
        <v/>
      </c>
      <c r="M1734" s="57" t="str">
        <f>IF('UT Cases'!S1735="","",'UT Cases'!S1735)</f>
        <v/>
      </c>
      <c r="N1734" s="57" t="str">
        <f>IF('UT Cases'!T1735="","",'UT Cases'!T1735)</f>
        <v/>
      </c>
      <c r="O1734" s="57" t="str">
        <f>IF('UT Cases'!U1735="","",'UT Cases'!U1735)</f>
        <v/>
      </c>
      <c r="P1734" s="56" t="str">
        <f>IF('UT Cases'!V1735="","",'UT Cases'!V1735)</f>
        <v/>
      </c>
      <c r="Q1734" s="56" t="str">
        <f>IF('UT Cases'!W1735="","",'UT Cases'!W1735)</f>
        <v/>
      </c>
      <c r="R1734" s="56" t="str">
        <f>IF('UT Cases'!X1735="","",'UT Cases'!X1735)</f>
        <v/>
      </c>
      <c r="S1734" s="56" t="str">
        <f>IF('UT Cases'!Y1735="","",'UT Cases'!Y1735)</f>
        <v/>
      </c>
      <c r="T1734" s="56" t="str">
        <f>IF('UT Cases'!Z1735="","",'UT Cases'!Z1735)</f>
        <v/>
      </c>
      <c r="U1734" s="57" t="str">
        <f>IF('UT Cases'!AA1735="","",'UT Cases'!AA1735)</f>
        <v/>
      </c>
      <c r="V1734" s="57" t="str">
        <f>IF('UT Cases'!AB1735="","",'UT Cases'!AB1735)</f>
        <v/>
      </c>
      <c r="W1734" s="57" t="str">
        <f>IF('UT Cases'!AC1735="","",'UT Cases'!AC1735)</f>
        <v/>
      </c>
      <c r="X1734" s="57" t="str">
        <f>IF('UT Cases'!AD1735="","",'UT Cases'!AD1735)</f>
        <v/>
      </c>
      <c r="Y1734" s="57" t="str">
        <f>IF('UT Cases'!AE1735="","",'UT Cases'!AE1735)</f>
        <v/>
      </c>
      <c r="Z1734" s="56" t="str">
        <f>IF('UT Cases'!AF1735="","",'UT Cases'!AF1735)</f>
        <v/>
      </c>
      <c r="AA1734" s="56" t="str">
        <f>IF('UT Cases'!AG1735="","",'UT Cases'!AG1735)</f>
        <v/>
      </c>
      <c r="AB1734" s="56" t="str">
        <f>IF('UT Cases'!AH1735="","",'UT Cases'!AH1735)</f>
        <v/>
      </c>
      <c r="AC1734" s="56" t="str">
        <f>IF('UT Cases'!AI1735="","",'UT Cases'!AI1735)</f>
        <v/>
      </c>
      <c r="AD1734" s="56" t="str">
        <f>IF('UT Cases'!AJ1735="","",'UT Cases'!AJ1735)</f>
        <v/>
      </c>
    </row>
    <row r="1735" spans="2:30">
      <c r="B1735" s="54" t="str">
        <f>IF('UT Cases'!B1736="","",'UT Cases'!B1736)</f>
        <v/>
      </c>
      <c r="C1735" s="54" t="str">
        <f>IF('UT Cases'!C1736="","",'UT Cases'!C1736)</f>
        <v/>
      </c>
      <c r="D1735" s="54" t="str">
        <f>IF('UT Cases'!D1736="","",'UT Cases'!D1736)</f>
        <v/>
      </c>
      <c r="E1735" s="54" t="str">
        <f>IF('UT Cases'!H1736="","",'UT Cases'!H1736)</f>
        <v/>
      </c>
      <c r="F1735" s="55" t="str">
        <f>IF('UT Cases'!L1736="","",'UT Cases'!L1736)</f>
        <v/>
      </c>
      <c r="G1735" s="56" t="str">
        <f>IF('UT Cases'!M1736="","",'UT Cases'!M1736)</f>
        <v/>
      </c>
      <c r="H1735" s="56" t="str">
        <f>IF('UT Cases'!N1736="","",'UT Cases'!N1736)</f>
        <v/>
      </c>
      <c r="I1735" s="56" t="str">
        <f>IF('UT Cases'!O1736="","",'UT Cases'!O1736)</f>
        <v/>
      </c>
      <c r="J1735" s="56" t="str">
        <f>IF('UT Cases'!P1736="","",'UT Cases'!P1736)</f>
        <v/>
      </c>
      <c r="K1735" s="57" t="str">
        <f>IF('UT Cases'!Q1736="","",'UT Cases'!Q1736)</f>
        <v/>
      </c>
      <c r="L1735" s="57" t="str">
        <f>IF('UT Cases'!R1736="","",'UT Cases'!R1736)</f>
        <v/>
      </c>
      <c r="M1735" s="57" t="str">
        <f>IF('UT Cases'!S1736="","",'UT Cases'!S1736)</f>
        <v/>
      </c>
      <c r="N1735" s="57" t="str">
        <f>IF('UT Cases'!T1736="","",'UT Cases'!T1736)</f>
        <v/>
      </c>
      <c r="O1735" s="57" t="str">
        <f>IF('UT Cases'!U1736="","",'UT Cases'!U1736)</f>
        <v/>
      </c>
      <c r="P1735" s="56" t="str">
        <f>IF('UT Cases'!V1736="","",'UT Cases'!V1736)</f>
        <v/>
      </c>
      <c r="Q1735" s="56" t="str">
        <f>IF('UT Cases'!W1736="","",'UT Cases'!W1736)</f>
        <v/>
      </c>
      <c r="R1735" s="56" t="str">
        <f>IF('UT Cases'!X1736="","",'UT Cases'!X1736)</f>
        <v/>
      </c>
      <c r="S1735" s="56" t="str">
        <f>IF('UT Cases'!Y1736="","",'UT Cases'!Y1736)</f>
        <v/>
      </c>
      <c r="T1735" s="56" t="str">
        <f>IF('UT Cases'!Z1736="","",'UT Cases'!Z1736)</f>
        <v/>
      </c>
      <c r="U1735" s="57" t="str">
        <f>IF('UT Cases'!AA1736="","",'UT Cases'!AA1736)</f>
        <v/>
      </c>
      <c r="V1735" s="57" t="str">
        <f>IF('UT Cases'!AB1736="","",'UT Cases'!AB1736)</f>
        <v/>
      </c>
      <c r="W1735" s="57" t="str">
        <f>IF('UT Cases'!AC1736="","",'UT Cases'!AC1736)</f>
        <v/>
      </c>
      <c r="X1735" s="57" t="str">
        <f>IF('UT Cases'!AD1736="","",'UT Cases'!AD1736)</f>
        <v/>
      </c>
      <c r="Y1735" s="57" t="str">
        <f>IF('UT Cases'!AE1736="","",'UT Cases'!AE1736)</f>
        <v/>
      </c>
      <c r="Z1735" s="56" t="str">
        <f>IF('UT Cases'!AF1736="","",'UT Cases'!AF1736)</f>
        <v/>
      </c>
      <c r="AA1735" s="56" t="str">
        <f>IF('UT Cases'!AG1736="","",'UT Cases'!AG1736)</f>
        <v/>
      </c>
      <c r="AB1735" s="56" t="str">
        <f>IF('UT Cases'!AH1736="","",'UT Cases'!AH1736)</f>
        <v/>
      </c>
      <c r="AC1735" s="56" t="str">
        <f>IF('UT Cases'!AI1736="","",'UT Cases'!AI1736)</f>
        <v/>
      </c>
      <c r="AD1735" s="56" t="str">
        <f>IF('UT Cases'!AJ1736="","",'UT Cases'!AJ1736)</f>
        <v/>
      </c>
    </row>
    <row r="1736" spans="2:30">
      <c r="B1736" s="54" t="str">
        <f>IF('UT Cases'!B1737="","",'UT Cases'!B1737)</f>
        <v/>
      </c>
      <c r="C1736" s="54" t="str">
        <f>IF('UT Cases'!C1737="","",'UT Cases'!C1737)</f>
        <v/>
      </c>
      <c r="D1736" s="54" t="str">
        <f>IF('UT Cases'!D1737="","",'UT Cases'!D1737)</f>
        <v/>
      </c>
      <c r="E1736" s="54" t="str">
        <f>IF('UT Cases'!H1737="","",'UT Cases'!H1737)</f>
        <v/>
      </c>
      <c r="F1736" s="55" t="str">
        <f>IF('UT Cases'!L1737="","",'UT Cases'!L1737)</f>
        <v/>
      </c>
      <c r="G1736" s="56" t="str">
        <f>IF('UT Cases'!M1737="","",'UT Cases'!M1737)</f>
        <v/>
      </c>
      <c r="H1736" s="56" t="str">
        <f>IF('UT Cases'!N1737="","",'UT Cases'!N1737)</f>
        <v/>
      </c>
      <c r="I1736" s="56" t="str">
        <f>IF('UT Cases'!O1737="","",'UT Cases'!O1737)</f>
        <v/>
      </c>
      <c r="J1736" s="56" t="str">
        <f>IF('UT Cases'!P1737="","",'UT Cases'!P1737)</f>
        <v/>
      </c>
      <c r="K1736" s="57" t="str">
        <f>IF('UT Cases'!Q1737="","",'UT Cases'!Q1737)</f>
        <v/>
      </c>
      <c r="L1736" s="57" t="str">
        <f>IF('UT Cases'!R1737="","",'UT Cases'!R1737)</f>
        <v/>
      </c>
      <c r="M1736" s="57" t="str">
        <f>IF('UT Cases'!S1737="","",'UT Cases'!S1737)</f>
        <v/>
      </c>
      <c r="N1736" s="57" t="str">
        <f>IF('UT Cases'!T1737="","",'UT Cases'!T1737)</f>
        <v/>
      </c>
      <c r="O1736" s="57" t="str">
        <f>IF('UT Cases'!U1737="","",'UT Cases'!U1737)</f>
        <v/>
      </c>
      <c r="P1736" s="56" t="str">
        <f>IF('UT Cases'!V1737="","",'UT Cases'!V1737)</f>
        <v/>
      </c>
      <c r="Q1736" s="56" t="str">
        <f>IF('UT Cases'!W1737="","",'UT Cases'!W1737)</f>
        <v/>
      </c>
      <c r="R1736" s="56" t="str">
        <f>IF('UT Cases'!X1737="","",'UT Cases'!X1737)</f>
        <v/>
      </c>
      <c r="S1736" s="56" t="str">
        <f>IF('UT Cases'!Y1737="","",'UT Cases'!Y1737)</f>
        <v/>
      </c>
      <c r="T1736" s="56" t="str">
        <f>IF('UT Cases'!Z1737="","",'UT Cases'!Z1737)</f>
        <v/>
      </c>
      <c r="U1736" s="57" t="str">
        <f>IF('UT Cases'!AA1737="","",'UT Cases'!AA1737)</f>
        <v/>
      </c>
      <c r="V1736" s="57" t="str">
        <f>IF('UT Cases'!AB1737="","",'UT Cases'!AB1737)</f>
        <v/>
      </c>
      <c r="W1736" s="57" t="str">
        <f>IF('UT Cases'!AC1737="","",'UT Cases'!AC1737)</f>
        <v/>
      </c>
      <c r="X1736" s="57" t="str">
        <f>IF('UT Cases'!AD1737="","",'UT Cases'!AD1737)</f>
        <v/>
      </c>
      <c r="Y1736" s="57" t="str">
        <f>IF('UT Cases'!AE1737="","",'UT Cases'!AE1737)</f>
        <v/>
      </c>
      <c r="Z1736" s="56" t="str">
        <f>IF('UT Cases'!AF1737="","",'UT Cases'!AF1737)</f>
        <v/>
      </c>
      <c r="AA1736" s="56" t="str">
        <f>IF('UT Cases'!AG1737="","",'UT Cases'!AG1737)</f>
        <v/>
      </c>
      <c r="AB1736" s="56" t="str">
        <f>IF('UT Cases'!AH1737="","",'UT Cases'!AH1737)</f>
        <v/>
      </c>
      <c r="AC1736" s="56" t="str">
        <f>IF('UT Cases'!AI1737="","",'UT Cases'!AI1737)</f>
        <v/>
      </c>
      <c r="AD1736" s="56" t="str">
        <f>IF('UT Cases'!AJ1737="","",'UT Cases'!AJ1737)</f>
        <v/>
      </c>
    </row>
    <row r="1737" spans="2:30">
      <c r="B1737" s="54" t="str">
        <f>IF('UT Cases'!B1738="","",'UT Cases'!B1738)</f>
        <v/>
      </c>
      <c r="C1737" s="54" t="str">
        <f>IF('UT Cases'!C1738="","",'UT Cases'!C1738)</f>
        <v/>
      </c>
      <c r="D1737" s="54" t="str">
        <f>IF('UT Cases'!D1738="","",'UT Cases'!D1738)</f>
        <v/>
      </c>
      <c r="E1737" s="54" t="str">
        <f>IF('UT Cases'!H1738="","",'UT Cases'!H1738)</f>
        <v/>
      </c>
      <c r="F1737" s="55" t="str">
        <f>IF('UT Cases'!L1738="","",'UT Cases'!L1738)</f>
        <v/>
      </c>
      <c r="G1737" s="56" t="str">
        <f>IF('UT Cases'!M1738="","",'UT Cases'!M1738)</f>
        <v/>
      </c>
      <c r="H1737" s="56" t="str">
        <f>IF('UT Cases'!N1738="","",'UT Cases'!N1738)</f>
        <v/>
      </c>
      <c r="I1737" s="56" t="str">
        <f>IF('UT Cases'!O1738="","",'UT Cases'!O1738)</f>
        <v/>
      </c>
      <c r="J1737" s="56" t="str">
        <f>IF('UT Cases'!P1738="","",'UT Cases'!P1738)</f>
        <v/>
      </c>
      <c r="K1737" s="57" t="str">
        <f>IF('UT Cases'!Q1738="","",'UT Cases'!Q1738)</f>
        <v/>
      </c>
      <c r="L1737" s="57" t="str">
        <f>IF('UT Cases'!R1738="","",'UT Cases'!R1738)</f>
        <v/>
      </c>
      <c r="M1737" s="57" t="str">
        <f>IF('UT Cases'!S1738="","",'UT Cases'!S1738)</f>
        <v/>
      </c>
      <c r="N1737" s="57" t="str">
        <f>IF('UT Cases'!T1738="","",'UT Cases'!T1738)</f>
        <v/>
      </c>
      <c r="O1737" s="57" t="str">
        <f>IF('UT Cases'!U1738="","",'UT Cases'!U1738)</f>
        <v/>
      </c>
      <c r="P1737" s="56" t="str">
        <f>IF('UT Cases'!V1738="","",'UT Cases'!V1738)</f>
        <v/>
      </c>
      <c r="Q1737" s="56" t="str">
        <f>IF('UT Cases'!W1738="","",'UT Cases'!W1738)</f>
        <v/>
      </c>
      <c r="R1737" s="56" t="str">
        <f>IF('UT Cases'!X1738="","",'UT Cases'!X1738)</f>
        <v/>
      </c>
      <c r="S1737" s="56" t="str">
        <f>IF('UT Cases'!Y1738="","",'UT Cases'!Y1738)</f>
        <v/>
      </c>
      <c r="T1737" s="56" t="str">
        <f>IF('UT Cases'!Z1738="","",'UT Cases'!Z1738)</f>
        <v/>
      </c>
      <c r="U1737" s="57" t="str">
        <f>IF('UT Cases'!AA1738="","",'UT Cases'!AA1738)</f>
        <v/>
      </c>
      <c r="V1737" s="57" t="str">
        <f>IF('UT Cases'!AB1738="","",'UT Cases'!AB1738)</f>
        <v/>
      </c>
      <c r="W1737" s="57" t="str">
        <f>IF('UT Cases'!AC1738="","",'UT Cases'!AC1738)</f>
        <v/>
      </c>
      <c r="X1737" s="57" t="str">
        <f>IF('UT Cases'!AD1738="","",'UT Cases'!AD1738)</f>
        <v/>
      </c>
      <c r="Y1737" s="57" t="str">
        <f>IF('UT Cases'!AE1738="","",'UT Cases'!AE1738)</f>
        <v/>
      </c>
      <c r="Z1737" s="56" t="str">
        <f>IF('UT Cases'!AF1738="","",'UT Cases'!AF1738)</f>
        <v/>
      </c>
      <c r="AA1737" s="56" t="str">
        <f>IF('UT Cases'!AG1738="","",'UT Cases'!AG1738)</f>
        <v/>
      </c>
      <c r="AB1737" s="56" t="str">
        <f>IF('UT Cases'!AH1738="","",'UT Cases'!AH1738)</f>
        <v/>
      </c>
      <c r="AC1737" s="56" t="str">
        <f>IF('UT Cases'!AI1738="","",'UT Cases'!AI1738)</f>
        <v/>
      </c>
      <c r="AD1737" s="56" t="str">
        <f>IF('UT Cases'!AJ1738="","",'UT Cases'!AJ1738)</f>
        <v/>
      </c>
    </row>
    <row r="1738" spans="2:30">
      <c r="B1738" s="54" t="str">
        <f>IF('UT Cases'!B1739="","",'UT Cases'!B1739)</f>
        <v/>
      </c>
      <c r="C1738" s="54" t="str">
        <f>IF('UT Cases'!C1739="","",'UT Cases'!C1739)</f>
        <v/>
      </c>
      <c r="D1738" s="54" t="str">
        <f>IF('UT Cases'!D1739="","",'UT Cases'!D1739)</f>
        <v/>
      </c>
      <c r="E1738" s="54" t="str">
        <f>IF('UT Cases'!H1739="","",'UT Cases'!H1739)</f>
        <v/>
      </c>
      <c r="F1738" s="55" t="str">
        <f>IF('UT Cases'!L1739="","",'UT Cases'!L1739)</f>
        <v/>
      </c>
      <c r="G1738" s="56" t="str">
        <f>IF('UT Cases'!M1739="","",'UT Cases'!M1739)</f>
        <v/>
      </c>
      <c r="H1738" s="56" t="str">
        <f>IF('UT Cases'!N1739="","",'UT Cases'!N1739)</f>
        <v/>
      </c>
      <c r="I1738" s="56" t="str">
        <f>IF('UT Cases'!O1739="","",'UT Cases'!O1739)</f>
        <v/>
      </c>
      <c r="J1738" s="56" t="str">
        <f>IF('UT Cases'!P1739="","",'UT Cases'!P1739)</f>
        <v/>
      </c>
      <c r="K1738" s="57" t="str">
        <f>IF('UT Cases'!Q1739="","",'UT Cases'!Q1739)</f>
        <v/>
      </c>
      <c r="L1738" s="57" t="str">
        <f>IF('UT Cases'!R1739="","",'UT Cases'!R1739)</f>
        <v/>
      </c>
      <c r="M1738" s="57" t="str">
        <f>IF('UT Cases'!S1739="","",'UT Cases'!S1739)</f>
        <v/>
      </c>
      <c r="N1738" s="57" t="str">
        <f>IF('UT Cases'!T1739="","",'UT Cases'!T1739)</f>
        <v/>
      </c>
      <c r="O1738" s="57" t="str">
        <f>IF('UT Cases'!U1739="","",'UT Cases'!U1739)</f>
        <v/>
      </c>
      <c r="P1738" s="56" t="str">
        <f>IF('UT Cases'!V1739="","",'UT Cases'!V1739)</f>
        <v/>
      </c>
      <c r="Q1738" s="56" t="str">
        <f>IF('UT Cases'!W1739="","",'UT Cases'!W1739)</f>
        <v/>
      </c>
      <c r="R1738" s="56" t="str">
        <f>IF('UT Cases'!X1739="","",'UT Cases'!X1739)</f>
        <v/>
      </c>
      <c r="S1738" s="56" t="str">
        <f>IF('UT Cases'!Y1739="","",'UT Cases'!Y1739)</f>
        <v/>
      </c>
      <c r="T1738" s="56" t="str">
        <f>IF('UT Cases'!Z1739="","",'UT Cases'!Z1739)</f>
        <v/>
      </c>
      <c r="U1738" s="57" t="str">
        <f>IF('UT Cases'!AA1739="","",'UT Cases'!AA1739)</f>
        <v/>
      </c>
      <c r="V1738" s="57" t="str">
        <f>IF('UT Cases'!AB1739="","",'UT Cases'!AB1739)</f>
        <v/>
      </c>
      <c r="W1738" s="57" t="str">
        <f>IF('UT Cases'!AC1739="","",'UT Cases'!AC1739)</f>
        <v/>
      </c>
      <c r="X1738" s="57" t="str">
        <f>IF('UT Cases'!AD1739="","",'UT Cases'!AD1739)</f>
        <v/>
      </c>
      <c r="Y1738" s="57" t="str">
        <f>IF('UT Cases'!AE1739="","",'UT Cases'!AE1739)</f>
        <v/>
      </c>
      <c r="Z1738" s="56" t="str">
        <f>IF('UT Cases'!AF1739="","",'UT Cases'!AF1739)</f>
        <v/>
      </c>
      <c r="AA1738" s="56" t="str">
        <f>IF('UT Cases'!AG1739="","",'UT Cases'!AG1739)</f>
        <v/>
      </c>
      <c r="AB1738" s="56" t="str">
        <f>IF('UT Cases'!AH1739="","",'UT Cases'!AH1739)</f>
        <v/>
      </c>
      <c r="AC1738" s="56" t="str">
        <f>IF('UT Cases'!AI1739="","",'UT Cases'!AI1739)</f>
        <v/>
      </c>
      <c r="AD1738" s="56" t="str">
        <f>IF('UT Cases'!AJ1739="","",'UT Cases'!AJ1739)</f>
        <v/>
      </c>
    </row>
    <row r="1739" spans="2:30">
      <c r="B1739" s="54" t="str">
        <f>IF('UT Cases'!B1740="","",'UT Cases'!B1740)</f>
        <v/>
      </c>
      <c r="C1739" s="54" t="str">
        <f>IF('UT Cases'!C1740="","",'UT Cases'!C1740)</f>
        <v/>
      </c>
      <c r="D1739" s="54" t="str">
        <f>IF('UT Cases'!D1740="","",'UT Cases'!D1740)</f>
        <v/>
      </c>
      <c r="E1739" s="54" t="str">
        <f>IF('UT Cases'!H1740="","",'UT Cases'!H1740)</f>
        <v/>
      </c>
      <c r="F1739" s="55" t="str">
        <f>IF('UT Cases'!L1740="","",'UT Cases'!L1740)</f>
        <v/>
      </c>
      <c r="G1739" s="56" t="str">
        <f>IF('UT Cases'!M1740="","",'UT Cases'!M1740)</f>
        <v/>
      </c>
      <c r="H1739" s="56" t="str">
        <f>IF('UT Cases'!N1740="","",'UT Cases'!N1740)</f>
        <v/>
      </c>
      <c r="I1739" s="56" t="str">
        <f>IF('UT Cases'!O1740="","",'UT Cases'!O1740)</f>
        <v/>
      </c>
      <c r="J1739" s="56" t="str">
        <f>IF('UT Cases'!P1740="","",'UT Cases'!P1740)</f>
        <v/>
      </c>
      <c r="K1739" s="57" t="str">
        <f>IF('UT Cases'!Q1740="","",'UT Cases'!Q1740)</f>
        <v/>
      </c>
      <c r="L1739" s="57" t="str">
        <f>IF('UT Cases'!R1740="","",'UT Cases'!R1740)</f>
        <v/>
      </c>
      <c r="M1739" s="57" t="str">
        <f>IF('UT Cases'!S1740="","",'UT Cases'!S1740)</f>
        <v/>
      </c>
      <c r="N1739" s="57" t="str">
        <f>IF('UT Cases'!T1740="","",'UT Cases'!T1740)</f>
        <v/>
      </c>
      <c r="O1739" s="57" t="str">
        <f>IF('UT Cases'!U1740="","",'UT Cases'!U1740)</f>
        <v/>
      </c>
      <c r="P1739" s="56" t="str">
        <f>IF('UT Cases'!V1740="","",'UT Cases'!V1740)</f>
        <v/>
      </c>
      <c r="Q1739" s="56" t="str">
        <f>IF('UT Cases'!W1740="","",'UT Cases'!W1740)</f>
        <v/>
      </c>
      <c r="R1739" s="56" t="str">
        <f>IF('UT Cases'!X1740="","",'UT Cases'!X1740)</f>
        <v/>
      </c>
      <c r="S1739" s="56" t="str">
        <f>IF('UT Cases'!Y1740="","",'UT Cases'!Y1740)</f>
        <v/>
      </c>
      <c r="T1739" s="56" t="str">
        <f>IF('UT Cases'!Z1740="","",'UT Cases'!Z1740)</f>
        <v/>
      </c>
      <c r="U1739" s="57" t="str">
        <f>IF('UT Cases'!AA1740="","",'UT Cases'!AA1740)</f>
        <v/>
      </c>
      <c r="V1739" s="57" t="str">
        <f>IF('UT Cases'!AB1740="","",'UT Cases'!AB1740)</f>
        <v/>
      </c>
      <c r="W1739" s="57" t="str">
        <f>IF('UT Cases'!AC1740="","",'UT Cases'!AC1740)</f>
        <v/>
      </c>
      <c r="X1739" s="57" t="str">
        <f>IF('UT Cases'!AD1740="","",'UT Cases'!AD1740)</f>
        <v/>
      </c>
      <c r="Y1739" s="57" t="str">
        <f>IF('UT Cases'!AE1740="","",'UT Cases'!AE1740)</f>
        <v/>
      </c>
      <c r="Z1739" s="56" t="str">
        <f>IF('UT Cases'!AF1740="","",'UT Cases'!AF1740)</f>
        <v/>
      </c>
      <c r="AA1739" s="56" t="str">
        <f>IF('UT Cases'!AG1740="","",'UT Cases'!AG1740)</f>
        <v/>
      </c>
      <c r="AB1739" s="56" t="str">
        <f>IF('UT Cases'!AH1740="","",'UT Cases'!AH1740)</f>
        <v/>
      </c>
      <c r="AC1739" s="56" t="str">
        <f>IF('UT Cases'!AI1740="","",'UT Cases'!AI1740)</f>
        <v/>
      </c>
      <c r="AD1739" s="56" t="str">
        <f>IF('UT Cases'!AJ1740="","",'UT Cases'!AJ1740)</f>
        <v/>
      </c>
    </row>
    <row r="1740" spans="2:30">
      <c r="B1740" s="54" t="str">
        <f>IF('UT Cases'!B1741="","",'UT Cases'!B1741)</f>
        <v/>
      </c>
      <c r="C1740" s="54" t="str">
        <f>IF('UT Cases'!C1741="","",'UT Cases'!C1741)</f>
        <v/>
      </c>
      <c r="D1740" s="54" t="str">
        <f>IF('UT Cases'!D1741="","",'UT Cases'!D1741)</f>
        <v/>
      </c>
      <c r="E1740" s="54" t="str">
        <f>IF('UT Cases'!H1741="","",'UT Cases'!H1741)</f>
        <v/>
      </c>
      <c r="F1740" s="55" t="str">
        <f>IF('UT Cases'!L1741="","",'UT Cases'!L1741)</f>
        <v/>
      </c>
      <c r="G1740" s="56" t="str">
        <f>IF('UT Cases'!M1741="","",'UT Cases'!M1741)</f>
        <v/>
      </c>
      <c r="H1740" s="56" t="str">
        <f>IF('UT Cases'!N1741="","",'UT Cases'!N1741)</f>
        <v/>
      </c>
      <c r="I1740" s="56" t="str">
        <f>IF('UT Cases'!O1741="","",'UT Cases'!O1741)</f>
        <v/>
      </c>
      <c r="J1740" s="56" t="str">
        <f>IF('UT Cases'!P1741="","",'UT Cases'!P1741)</f>
        <v/>
      </c>
      <c r="K1740" s="57" t="str">
        <f>IF('UT Cases'!Q1741="","",'UT Cases'!Q1741)</f>
        <v/>
      </c>
      <c r="L1740" s="57" t="str">
        <f>IF('UT Cases'!R1741="","",'UT Cases'!R1741)</f>
        <v/>
      </c>
      <c r="M1740" s="57" t="str">
        <f>IF('UT Cases'!S1741="","",'UT Cases'!S1741)</f>
        <v/>
      </c>
      <c r="N1740" s="57" t="str">
        <f>IF('UT Cases'!T1741="","",'UT Cases'!T1741)</f>
        <v/>
      </c>
      <c r="O1740" s="57" t="str">
        <f>IF('UT Cases'!U1741="","",'UT Cases'!U1741)</f>
        <v/>
      </c>
      <c r="P1740" s="56" t="str">
        <f>IF('UT Cases'!V1741="","",'UT Cases'!V1741)</f>
        <v/>
      </c>
      <c r="Q1740" s="56" t="str">
        <f>IF('UT Cases'!W1741="","",'UT Cases'!W1741)</f>
        <v/>
      </c>
      <c r="R1740" s="56" t="str">
        <f>IF('UT Cases'!X1741="","",'UT Cases'!X1741)</f>
        <v/>
      </c>
      <c r="S1740" s="56" t="str">
        <f>IF('UT Cases'!Y1741="","",'UT Cases'!Y1741)</f>
        <v/>
      </c>
      <c r="T1740" s="56" t="str">
        <f>IF('UT Cases'!Z1741="","",'UT Cases'!Z1741)</f>
        <v/>
      </c>
      <c r="U1740" s="57" t="str">
        <f>IF('UT Cases'!AA1741="","",'UT Cases'!AA1741)</f>
        <v/>
      </c>
      <c r="V1740" s="57" t="str">
        <f>IF('UT Cases'!AB1741="","",'UT Cases'!AB1741)</f>
        <v/>
      </c>
      <c r="W1740" s="57" t="str">
        <f>IF('UT Cases'!AC1741="","",'UT Cases'!AC1741)</f>
        <v/>
      </c>
      <c r="X1740" s="57" t="str">
        <f>IF('UT Cases'!AD1741="","",'UT Cases'!AD1741)</f>
        <v/>
      </c>
      <c r="Y1740" s="57" t="str">
        <f>IF('UT Cases'!AE1741="","",'UT Cases'!AE1741)</f>
        <v/>
      </c>
      <c r="Z1740" s="56" t="str">
        <f>IF('UT Cases'!AF1741="","",'UT Cases'!AF1741)</f>
        <v/>
      </c>
      <c r="AA1740" s="56" t="str">
        <f>IF('UT Cases'!AG1741="","",'UT Cases'!AG1741)</f>
        <v/>
      </c>
      <c r="AB1740" s="56" t="str">
        <f>IF('UT Cases'!AH1741="","",'UT Cases'!AH1741)</f>
        <v/>
      </c>
      <c r="AC1740" s="56" t="str">
        <f>IF('UT Cases'!AI1741="","",'UT Cases'!AI1741)</f>
        <v/>
      </c>
      <c r="AD1740" s="56" t="str">
        <f>IF('UT Cases'!AJ1741="","",'UT Cases'!AJ1741)</f>
        <v/>
      </c>
    </row>
    <row r="1741" spans="2:30">
      <c r="B1741" s="54" t="str">
        <f>IF('UT Cases'!B1742="","",'UT Cases'!B1742)</f>
        <v/>
      </c>
      <c r="C1741" s="54" t="str">
        <f>IF('UT Cases'!C1742="","",'UT Cases'!C1742)</f>
        <v/>
      </c>
      <c r="D1741" s="54" t="str">
        <f>IF('UT Cases'!D1742="","",'UT Cases'!D1742)</f>
        <v/>
      </c>
      <c r="E1741" s="54" t="str">
        <f>IF('UT Cases'!H1742="","",'UT Cases'!H1742)</f>
        <v/>
      </c>
      <c r="F1741" s="55" t="str">
        <f>IF('UT Cases'!L1742="","",'UT Cases'!L1742)</f>
        <v/>
      </c>
      <c r="G1741" s="56" t="str">
        <f>IF('UT Cases'!M1742="","",'UT Cases'!M1742)</f>
        <v/>
      </c>
      <c r="H1741" s="56" t="str">
        <f>IF('UT Cases'!N1742="","",'UT Cases'!N1742)</f>
        <v/>
      </c>
      <c r="I1741" s="56" t="str">
        <f>IF('UT Cases'!O1742="","",'UT Cases'!O1742)</f>
        <v/>
      </c>
      <c r="J1741" s="56" t="str">
        <f>IF('UT Cases'!P1742="","",'UT Cases'!P1742)</f>
        <v/>
      </c>
      <c r="K1741" s="57" t="str">
        <f>IF('UT Cases'!Q1742="","",'UT Cases'!Q1742)</f>
        <v/>
      </c>
      <c r="L1741" s="57" t="str">
        <f>IF('UT Cases'!R1742="","",'UT Cases'!R1742)</f>
        <v/>
      </c>
      <c r="M1741" s="57" t="str">
        <f>IF('UT Cases'!S1742="","",'UT Cases'!S1742)</f>
        <v/>
      </c>
      <c r="N1741" s="57" t="str">
        <f>IF('UT Cases'!T1742="","",'UT Cases'!T1742)</f>
        <v/>
      </c>
      <c r="O1741" s="57" t="str">
        <f>IF('UT Cases'!U1742="","",'UT Cases'!U1742)</f>
        <v/>
      </c>
      <c r="P1741" s="56" t="str">
        <f>IF('UT Cases'!V1742="","",'UT Cases'!V1742)</f>
        <v/>
      </c>
      <c r="Q1741" s="56" t="str">
        <f>IF('UT Cases'!W1742="","",'UT Cases'!W1742)</f>
        <v/>
      </c>
      <c r="R1741" s="56" t="str">
        <f>IF('UT Cases'!X1742="","",'UT Cases'!X1742)</f>
        <v/>
      </c>
      <c r="S1741" s="56" t="str">
        <f>IF('UT Cases'!Y1742="","",'UT Cases'!Y1742)</f>
        <v/>
      </c>
      <c r="T1741" s="56" t="str">
        <f>IF('UT Cases'!Z1742="","",'UT Cases'!Z1742)</f>
        <v/>
      </c>
      <c r="U1741" s="57" t="str">
        <f>IF('UT Cases'!AA1742="","",'UT Cases'!AA1742)</f>
        <v/>
      </c>
      <c r="V1741" s="57" t="str">
        <f>IF('UT Cases'!AB1742="","",'UT Cases'!AB1742)</f>
        <v/>
      </c>
      <c r="W1741" s="57" t="str">
        <f>IF('UT Cases'!AC1742="","",'UT Cases'!AC1742)</f>
        <v/>
      </c>
      <c r="X1741" s="57" t="str">
        <f>IF('UT Cases'!AD1742="","",'UT Cases'!AD1742)</f>
        <v/>
      </c>
      <c r="Y1741" s="57" t="str">
        <f>IF('UT Cases'!AE1742="","",'UT Cases'!AE1742)</f>
        <v/>
      </c>
      <c r="Z1741" s="56" t="str">
        <f>IF('UT Cases'!AF1742="","",'UT Cases'!AF1742)</f>
        <v/>
      </c>
      <c r="AA1741" s="56" t="str">
        <f>IF('UT Cases'!AG1742="","",'UT Cases'!AG1742)</f>
        <v/>
      </c>
      <c r="AB1741" s="56" t="str">
        <f>IF('UT Cases'!AH1742="","",'UT Cases'!AH1742)</f>
        <v/>
      </c>
      <c r="AC1741" s="56" t="str">
        <f>IF('UT Cases'!AI1742="","",'UT Cases'!AI1742)</f>
        <v/>
      </c>
      <c r="AD1741" s="56" t="str">
        <f>IF('UT Cases'!AJ1742="","",'UT Cases'!AJ1742)</f>
        <v/>
      </c>
    </row>
    <row r="1742" spans="2:30">
      <c r="B1742" s="54" t="str">
        <f>IF('UT Cases'!B1743="","",'UT Cases'!B1743)</f>
        <v/>
      </c>
      <c r="C1742" s="54" t="str">
        <f>IF('UT Cases'!C1743="","",'UT Cases'!C1743)</f>
        <v/>
      </c>
      <c r="D1742" s="54" t="str">
        <f>IF('UT Cases'!D1743="","",'UT Cases'!D1743)</f>
        <v/>
      </c>
      <c r="E1742" s="54" t="str">
        <f>IF('UT Cases'!H1743="","",'UT Cases'!H1743)</f>
        <v/>
      </c>
      <c r="F1742" s="55" t="str">
        <f>IF('UT Cases'!L1743="","",'UT Cases'!L1743)</f>
        <v/>
      </c>
      <c r="G1742" s="56" t="str">
        <f>IF('UT Cases'!M1743="","",'UT Cases'!M1743)</f>
        <v/>
      </c>
      <c r="H1742" s="56" t="str">
        <f>IF('UT Cases'!N1743="","",'UT Cases'!N1743)</f>
        <v/>
      </c>
      <c r="I1742" s="56" t="str">
        <f>IF('UT Cases'!O1743="","",'UT Cases'!O1743)</f>
        <v/>
      </c>
      <c r="J1742" s="56" t="str">
        <f>IF('UT Cases'!P1743="","",'UT Cases'!P1743)</f>
        <v/>
      </c>
      <c r="K1742" s="57" t="str">
        <f>IF('UT Cases'!Q1743="","",'UT Cases'!Q1743)</f>
        <v/>
      </c>
      <c r="L1742" s="57" t="str">
        <f>IF('UT Cases'!R1743="","",'UT Cases'!R1743)</f>
        <v/>
      </c>
      <c r="M1742" s="57" t="str">
        <f>IF('UT Cases'!S1743="","",'UT Cases'!S1743)</f>
        <v/>
      </c>
      <c r="N1742" s="57" t="str">
        <f>IF('UT Cases'!T1743="","",'UT Cases'!T1743)</f>
        <v/>
      </c>
      <c r="O1742" s="57" t="str">
        <f>IF('UT Cases'!U1743="","",'UT Cases'!U1743)</f>
        <v/>
      </c>
      <c r="P1742" s="56" t="str">
        <f>IF('UT Cases'!V1743="","",'UT Cases'!V1743)</f>
        <v/>
      </c>
      <c r="Q1742" s="56" t="str">
        <f>IF('UT Cases'!W1743="","",'UT Cases'!W1743)</f>
        <v/>
      </c>
      <c r="R1742" s="56" t="str">
        <f>IF('UT Cases'!X1743="","",'UT Cases'!X1743)</f>
        <v/>
      </c>
      <c r="S1742" s="56" t="str">
        <f>IF('UT Cases'!Y1743="","",'UT Cases'!Y1743)</f>
        <v/>
      </c>
      <c r="T1742" s="56" t="str">
        <f>IF('UT Cases'!Z1743="","",'UT Cases'!Z1743)</f>
        <v/>
      </c>
      <c r="U1742" s="57" t="str">
        <f>IF('UT Cases'!AA1743="","",'UT Cases'!AA1743)</f>
        <v/>
      </c>
      <c r="V1742" s="57" t="str">
        <f>IF('UT Cases'!AB1743="","",'UT Cases'!AB1743)</f>
        <v/>
      </c>
      <c r="W1742" s="57" t="str">
        <f>IF('UT Cases'!AC1743="","",'UT Cases'!AC1743)</f>
        <v/>
      </c>
      <c r="X1742" s="57" t="str">
        <f>IF('UT Cases'!AD1743="","",'UT Cases'!AD1743)</f>
        <v/>
      </c>
      <c r="Y1742" s="57" t="str">
        <f>IF('UT Cases'!AE1743="","",'UT Cases'!AE1743)</f>
        <v/>
      </c>
      <c r="Z1742" s="56" t="str">
        <f>IF('UT Cases'!AF1743="","",'UT Cases'!AF1743)</f>
        <v/>
      </c>
      <c r="AA1742" s="56" t="str">
        <f>IF('UT Cases'!AG1743="","",'UT Cases'!AG1743)</f>
        <v/>
      </c>
      <c r="AB1742" s="56" t="str">
        <f>IF('UT Cases'!AH1743="","",'UT Cases'!AH1743)</f>
        <v/>
      </c>
      <c r="AC1742" s="56" t="str">
        <f>IF('UT Cases'!AI1743="","",'UT Cases'!AI1743)</f>
        <v/>
      </c>
      <c r="AD1742" s="56" t="str">
        <f>IF('UT Cases'!AJ1743="","",'UT Cases'!AJ1743)</f>
        <v/>
      </c>
    </row>
    <row r="1743" spans="2:30">
      <c r="B1743" s="54" t="str">
        <f>IF('UT Cases'!B1744="","",'UT Cases'!B1744)</f>
        <v/>
      </c>
      <c r="C1743" s="54" t="str">
        <f>IF('UT Cases'!C1744="","",'UT Cases'!C1744)</f>
        <v/>
      </c>
      <c r="D1743" s="54" t="str">
        <f>IF('UT Cases'!D1744="","",'UT Cases'!D1744)</f>
        <v/>
      </c>
      <c r="E1743" s="54" t="str">
        <f>IF('UT Cases'!H1744="","",'UT Cases'!H1744)</f>
        <v/>
      </c>
      <c r="F1743" s="55" t="str">
        <f>IF('UT Cases'!L1744="","",'UT Cases'!L1744)</f>
        <v/>
      </c>
      <c r="G1743" s="56" t="str">
        <f>IF('UT Cases'!M1744="","",'UT Cases'!M1744)</f>
        <v/>
      </c>
      <c r="H1743" s="56" t="str">
        <f>IF('UT Cases'!N1744="","",'UT Cases'!N1744)</f>
        <v/>
      </c>
      <c r="I1743" s="56" t="str">
        <f>IF('UT Cases'!O1744="","",'UT Cases'!O1744)</f>
        <v/>
      </c>
      <c r="J1743" s="56" t="str">
        <f>IF('UT Cases'!P1744="","",'UT Cases'!P1744)</f>
        <v/>
      </c>
      <c r="K1743" s="57" t="str">
        <f>IF('UT Cases'!Q1744="","",'UT Cases'!Q1744)</f>
        <v/>
      </c>
      <c r="L1743" s="57" t="str">
        <f>IF('UT Cases'!R1744="","",'UT Cases'!R1744)</f>
        <v/>
      </c>
      <c r="M1743" s="57" t="str">
        <f>IF('UT Cases'!S1744="","",'UT Cases'!S1744)</f>
        <v/>
      </c>
      <c r="N1743" s="57" t="str">
        <f>IF('UT Cases'!T1744="","",'UT Cases'!T1744)</f>
        <v/>
      </c>
      <c r="O1743" s="57" t="str">
        <f>IF('UT Cases'!U1744="","",'UT Cases'!U1744)</f>
        <v/>
      </c>
      <c r="P1743" s="56" t="str">
        <f>IF('UT Cases'!V1744="","",'UT Cases'!V1744)</f>
        <v/>
      </c>
      <c r="Q1743" s="56" t="str">
        <f>IF('UT Cases'!W1744="","",'UT Cases'!W1744)</f>
        <v/>
      </c>
      <c r="R1743" s="56" t="str">
        <f>IF('UT Cases'!X1744="","",'UT Cases'!X1744)</f>
        <v/>
      </c>
      <c r="S1743" s="56" t="str">
        <f>IF('UT Cases'!Y1744="","",'UT Cases'!Y1744)</f>
        <v/>
      </c>
      <c r="T1743" s="56" t="str">
        <f>IF('UT Cases'!Z1744="","",'UT Cases'!Z1744)</f>
        <v/>
      </c>
      <c r="U1743" s="57" t="str">
        <f>IF('UT Cases'!AA1744="","",'UT Cases'!AA1744)</f>
        <v/>
      </c>
      <c r="V1743" s="57" t="str">
        <f>IF('UT Cases'!AB1744="","",'UT Cases'!AB1744)</f>
        <v/>
      </c>
      <c r="W1743" s="57" t="str">
        <f>IF('UT Cases'!AC1744="","",'UT Cases'!AC1744)</f>
        <v/>
      </c>
      <c r="X1743" s="57" t="str">
        <f>IF('UT Cases'!AD1744="","",'UT Cases'!AD1744)</f>
        <v/>
      </c>
      <c r="Y1743" s="57" t="str">
        <f>IF('UT Cases'!AE1744="","",'UT Cases'!AE1744)</f>
        <v/>
      </c>
      <c r="Z1743" s="56" t="str">
        <f>IF('UT Cases'!AF1744="","",'UT Cases'!AF1744)</f>
        <v/>
      </c>
      <c r="AA1743" s="56" t="str">
        <f>IF('UT Cases'!AG1744="","",'UT Cases'!AG1744)</f>
        <v/>
      </c>
      <c r="AB1743" s="56" t="str">
        <f>IF('UT Cases'!AH1744="","",'UT Cases'!AH1744)</f>
        <v/>
      </c>
      <c r="AC1743" s="56" t="str">
        <f>IF('UT Cases'!AI1744="","",'UT Cases'!AI1744)</f>
        <v/>
      </c>
      <c r="AD1743" s="56" t="str">
        <f>IF('UT Cases'!AJ1744="","",'UT Cases'!AJ1744)</f>
        <v/>
      </c>
    </row>
    <row r="1744" spans="2:30">
      <c r="B1744" s="54" t="str">
        <f>IF('UT Cases'!B1745="","",'UT Cases'!B1745)</f>
        <v/>
      </c>
      <c r="C1744" s="54" t="str">
        <f>IF('UT Cases'!C1745="","",'UT Cases'!C1745)</f>
        <v/>
      </c>
      <c r="D1744" s="54" t="str">
        <f>IF('UT Cases'!D1745="","",'UT Cases'!D1745)</f>
        <v/>
      </c>
      <c r="E1744" s="54" t="str">
        <f>IF('UT Cases'!H1745="","",'UT Cases'!H1745)</f>
        <v/>
      </c>
      <c r="F1744" s="55" t="str">
        <f>IF('UT Cases'!L1745="","",'UT Cases'!L1745)</f>
        <v/>
      </c>
      <c r="G1744" s="56" t="str">
        <f>IF('UT Cases'!M1745="","",'UT Cases'!M1745)</f>
        <v/>
      </c>
      <c r="H1744" s="56" t="str">
        <f>IF('UT Cases'!N1745="","",'UT Cases'!N1745)</f>
        <v/>
      </c>
      <c r="I1744" s="56" t="str">
        <f>IF('UT Cases'!O1745="","",'UT Cases'!O1745)</f>
        <v/>
      </c>
      <c r="J1744" s="56" t="str">
        <f>IF('UT Cases'!P1745="","",'UT Cases'!P1745)</f>
        <v/>
      </c>
      <c r="K1744" s="57" t="str">
        <f>IF('UT Cases'!Q1745="","",'UT Cases'!Q1745)</f>
        <v/>
      </c>
      <c r="L1744" s="57" t="str">
        <f>IF('UT Cases'!R1745="","",'UT Cases'!R1745)</f>
        <v/>
      </c>
      <c r="M1744" s="57" t="str">
        <f>IF('UT Cases'!S1745="","",'UT Cases'!S1745)</f>
        <v/>
      </c>
      <c r="N1744" s="57" t="str">
        <f>IF('UT Cases'!T1745="","",'UT Cases'!T1745)</f>
        <v/>
      </c>
      <c r="O1744" s="57" t="str">
        <f>IF('UT Cases'!U1745="","",'UT Cases'!U1745)</f>
        <v/>
      </c>
      <c r="P1744" s="56" t="str">
        <f>IF('UT Cases'!V1745="","",'UT Cases'!V1745)</f>
        <v/>
      </c>
      <c r="Q1744" s="56" t="str">
        <f>IF('UT Cases'!W1745="","",'UT Cases'!W1745)</f>
        <v/>
      </c>
      <c r="R1744" s="56" t="str">
        <f>IF('UT Cases'!X1745="","",'UT Cases'!X1745)</f>
        <v/>
      </c>
      <c r="S1744" s="56" t="str">
        <f>IF('UT Cases'!Y1745="","",'UT Cases'!Y1745)</f>
        <v/>
      </c>
      <c r="T1744" s="56" t="str">
        <f>IF('UT Cases'!Z1745="","",'UT Cases'!Z1745)</f>
        <v/>
      </c>
      <c r="U1744" s="57" t="str">
        <f>IF('UT Cases'!AA1745="","",'UT Cases'!AA1745)</f>
        <v/>
      </c>
      <c r="V1744" s="57" t="str">
        <f>IF('UT Cases'!AB1745="","",'UT Cases'!AB1745)</f>
        <v/>
      </c>
      <c r="W1744" s="57" t="str">
        <f>IF('UT Cases'!AC1745="","",'UT Cases'!AC1745)</f>
        <v/>
      </c>
      <c r="X1744" s="57" t="str">
        <f>IF('UT Cases'!AD1745="","",'UT Cases'!AD1745)</f>
        <v/>
      </c>
      <c r="Y1744" s="57" t="str">
        <f>IF('UT Cases'!AE1745="","",'UT Cases'!AE1745)</f>
        <v/>
      </c>
      <c r="Z1744" s="56" t="str">
        <f>IF('UT Cases'!AF1745="","",'UT Cases'!AF1745)</f>
        <v/>
      </c>
      <c r="AA1744" s="56" t="str">
        <f>IF('UT Cases'!AG1745="","",'UT Cases'!AG1745)</f>
        <v/>
      </c>
      <c r="AB1744" s="56" t="str">
        <f>IF('UT Cases'!AH1745="","",'UT Cases'!AH1745)</f>
        <v/>
      </c>
      <c r="AC1744" s="56" t="str">
        <f>IF('UT Cases'!AI1745="","",'UT Cases'!AI1745)</f>
        <v/>
      </c>
      <c r="AD1744" s="56" t="str">
        <f>IF('UT Cases'!AJ1745="","",'UT Cases'!AJ1745)</f>
        <v/>
      </c>
    </row>
    <row r="1745" spans="2:30">
      <c r="B1745" s="54" t="str">
        <f>IF('UT Cases'!B1746="","",'UT Cases'!B1746)</f>
        <v/>
      </c>
      <c r="C1745" s="54" t="str">
        <f>IF('UT Cases'!C1746="","",'UT Cases'!C1746)</f>
        <v/>
      </c>
      <c r="D1745" s="54" t="str">
        <f>IF('UT Cases'!D1746="","",'UT Cases'!D1746)</f>
        <v/>
      </c>
      <c r="E1745" s="54" t="str">
        <f>IF('UT Cases'!H1746="","",'UT Cases'!H1746)</f>
        <v/>
      </c>
      <c r="F1745" s="55" t="str">
        <f>IF('UT Cases'!L1746="","",'UT Cases'!L1746)</f>
        <v/>
      </c>
      <c r="G1745" s="56" t="str">
        <f>IF('UT Cases'!M1746="","",'UT Cases'!M1746)</f>
        <v/>
      </c>
      <c r="H1745" s="56" t="str">
        <f>IF('UT Cases'!N1746="","",'UT Cases'!N1746)</f>
        <v/>
      </c>
      <c r="I1745" s="56" t="str">
        <f>IF('UT Cases'!O1746="","",'UT Cases'!O1746)</f>
        <v/>
      </c>
      <c r="J1745" s="56" t="str">
        <f>IF('UT Cases'!P1746="","",'UT Cases'!P1746)</f>
        <v/>
      </c>
      <c r="K1745" s="57" t="str">
        <f>IF('UT Cases'!Q1746="","",'UT Cases'!Q1746)</f>
        <v/>
      </c>
      <c r="L1745" s="57" t="str">
        <f>IF('UT Cases'!R1746="","",'UT Cases'!R1746)</f>
        <v/>
      </c>
      <c r="M1745" s="57" t="str">
        <f>IF('UT Cases'!S1746="","",'UT Cases'!S1746)</f>
        <v/>
      </c>
      <c r="N1745" s="57" t="str">
        <f>IF('UT Cases'!T1746="","",'UT Cases'!T1746)</f>
        <v/>
      </c>
      <c r="O1745" s="57" t="str">
        <f>IF('UT Cases'!U1746="","",'UT Cases'!U1746)</f>
        <v/>
      </c>
      <c r="P1745" s="56" t="str">
        <f>IF('UT Cases'!V1746="","",'UT Cases'!V1746)</f>
        <v/>
      </c>
      <c r="Q1745" s="56" t="str">
        <f>IF('UT Cases'!W1746="","",'UT Cases'!W1746)</f>
        <v/>
      </c>
      <c r="R1745" s="56" t="str">
        <f>IF('UT Cases'!X1746="","",'UT Cases'!X1746)</f>
        <v/>
      </c>
      <c r="S1745" s="56" t="str">
        <f>IF('UT Cases'!Y1746="","",'UT Cases'!Y1746)</f>
        <v/>
      </c>
      <c r="T1745" s="56" t="str">
        <f>IF('UT Cases'!Z1746="","",'UT Cases'!Z1746)</f>
        <v/>
      </c>
      <c r="U1745" s="57" t="str">
        <f>IF('UT Cases'!AA1746="","",'UT Cases'!AA1746)</f>
        <v/>
      </c>
      <c r="V1745" s="57" t="str">
        <f>IF('UT Cases'!AB1746="","",'UT Cases'!AB1746)</f>
        <v/>
      </c>
      <c r="W1745" s="57" t="str">
        <f>IF('UT Cases'!AC1746="","",'UT Cases'!AC1746)</f>
        <v/>
      </c>
      <c r="X1745" s="57" t="str">
        <f>IF('UT Cases'!AD1746="","",'UT Cases'!AD1746)</f>
        <v/>
      </c>
      <c r="Y1745" s="57" t="str">
        <f>IF('UT Cases'!AE1746="","",'UT Cases'!AE1746)</f>
        <v/>
      </c>
      <c r="Z1745" s="56" t="str">
        <f>IF('UT Cases'!AF1746="","",'UT Cases'!AF1746)</f>
        <v/>
      </c>
      <c r="AA1745" s="56" t="str">
        <f>IF('UT Cases'!AG1746="","",'UT Cases'!AG1746)</f>
        <v/>
      </c>
      <c r="AB1745" s="56" t="str">
        <f>IF('UT Cases'!AH1746="","",'UT Cases'!AH1746)</f>
        <v/>
      </c>
      <c r="AC1745" s="56" t="str">
        <f>IF('UT Cases'!AI1746="","",'UT Cases'!AI1746)</f>
        <v/>
      </c>
      <c r="AD1745" s="56" t="str">
        <f>IF('UT Cases'!AJ1746="","",'UT Cases'!AJ1746)</f>
        <v/>
      </c>
    </row>
    <row r="1746" spans="2:30">
      <c r="B1746" s="54" t="str">
        <f>IF('UT Cases'!B1747="","",'UT Cases'!B1747)</f>
        <v/>
      </c>
      <c r="C1746" s="54" t="str">
        <f>IF('UT Cases'!C1747="","",'UT Cases'!C1747)</f>
        <v/>
      </c>
      <c r="D1746" s="54" t="str">
        <f>IF('UT Cases'!D1747="","",'UT Cases'!D1747)</f>
        <v/>
      </c>
      <c r="E1746" s="54" t="str">
        <f>IF('UT Cases'!H1747="","",'UT Cases'!H1747)</f>
        <v/>
      </c>
      <c r="F1746" s="55" t="str">
        <f>IF('UT Cases'!L1747="","",'UT Cases'!L1747)</f>
        <v/>
      </c>
      <c r="G1746" s="56" t="str">
        <f>IF('UT Cases'!M1747="","",'UT Cases'!M1747)</f>
        <v/>
      </c>
      <c r="H1746" s="56" t="str">
        <f>IF('UT Cases'!N1747="","",'UT Cases'!N1747)</f>
        <v/>
      </c>
      <c r="I1746" s="56" t="str">
        <f>IF('UT Cases'!O1747="","",'UT Cases'!O1747)</f>
        <v/>
      </c>
      <c r="J1746" s="56" t="str">
        <f>IF('UT Cases'!P1747="","",'UT Cases'!P1747)</f>
        <v/>
      </c>
      <c r="K1746" s="57" t="str">
        <f>IF('UT Cases'!Q1747="","",'UT Cases'!Q1747)</f>
        <v/>
      </c>
      <c r="L1746" s="57" t="str">
        <f>IF('UT Cases'!R1747="","",'UT Cases'!R1747)</f>
        <v/>
      </c>
      <c r="M1746" s="57" t="str">
        <f>IF('UT Cases'!S1747="","",'UT Cases'!S1747)</f>
        <v/>
      </c>
      <c r="N1746" s="57" t="str">
        <f>IF('UT Cases'!T1747="","",'UT Cases'!T1747)</f>
        <v/>
      </c>
      <c r="O1746" s="57" t="str">
        <f>IF('UT Cases'!U1747="","",'UT Cases'!U1747)</f>
        <v/>
      </c>
      <c r="P1746" s="56" t="str">
        <f>IF('UT Cases'!V1747="","",'UT Cases'!V1747)</f>
        <v/>
      </c>
      <c r="Q1746" s="56" t="str">
        <f>IF('UT Cases'!W1747="","",'UT Cases'!W1747)</f>
        <v/>
      </c>
      <c r="R1746" s="56" t="str">
        <f>IF('UT Cases'!X1747="","",'UT Cases'!X1747)</f>
        <v/>
      </c>
      <c r="S1746" s="56" t="str">
        <f>IF('UT Cases'!Y1747="","",'UT Cases'!Y1747)</f>
        <v/>
      </c>
      <c r="T1746" s="56" t="str">
        <f>IF('UT Cases'!Z1747="","",'UT Cases'!Z1747)</f>
        <v/>
      </c>
      <c r="U1746" s="57" t="str">
        <f>IF('UT Cases'!AA1747="","",'UT Cases'!AA1747)</f>
        <v/>
      </c>
      <c r="V1746" s="57" t="str">
        <f>IF('UT Cases'!AB1747="","",'UT Cases'!AB1747)</f>
        <v/>
      </c>
      <c r="W1746" s="57" t="str">
        <f>IF('UT Cases'!AC1747="","",'UT Cases'!AC1747)</f>
        <v/>
      </c>
      <c r="X1746" s="57" t="str">
        <f>IF('UT Cases'!AD1747="","",'UT Cases'!AD1747)</f>
        <v/>
      </c>
      <c r="Y1746" s="57" t="str">
        <f>IF('UT Cases'!AE1747="","",'UT Cases'!AE1747)</f>
        <v/>
      </c>
      <c r="Z1746" s="56" t="str">
        <f>IF('UT Cases'!AF1747="","",'UT Cases'!AF1747)</f>
        <v/>
      </c>
      <c r="AA1746" s="56" t="str">
        <f>IF('UT Cases'!AG1747="","",'UT Cases'!AG1747)</f>
        <v/>
      </c>
      <c r="AB1746" s="56" t="str">
        <f>IF('UT Cases'!AH1747="","",'UT Cases'!AH1747)</f>
        <v/>
      </c>
      <c r="AC1746" s="56" t="str">
        <f>IF('UT Cases'!AI1747="","",'UT Cases'!AI1747)</f>
        <v/>
      </c>
      <c r="AD1746" s="56" t="str">
        <f>IF('UT Cases'!AJ1747="","",'UT Cases'!AJ1747)</f>
        <v/>
      </c>
    </row>
    <row r="1747" spans="2:30">
      <c r="B1747" s="54" t="str">
        <f>IF('UT Cases'!B1748="","",'UT Cases'!B1748)</f>
        <v/>
      </c>
      <c r="C1747" s="54" t="str">
        <f>IF('UT Cases'!C1748="","",'UT Cases'!C1748)</f>
        <v/>
      </c>
      <c r="D1747" s="54" t="str">
        <f>IF('UT Cases'!D1748="","",'UT Cases'!D1748)</f>
        <v/>
      </c>
      <c r="E1747" s="54" t="str">
        <f>IF('UT Cases'!H1748="","",'UT Cases'!H1748)</f>
        <v/>
      </c>
      <c r="F1747" s="55" t="str">
        <f>IF('UT Cases'!L1748="","",'UT Cases'!L1748)</f>
        <v/>
      </c>
      <c r="G1747" s="56" t="str">
        <f>IF('UT Cases'!M1748="","",'UT Cases'!M1748)</f>
        <v/>
      </c>
      <c r="H1747" s="56" t="str">
        <f>IF('UT Cases'!N1748="","",'UT Cases'!N1748)</f>
        <v/>
      </c>
      <c r="I1747" s="56" t="str">
        <f>IF('UT Cases'!O1748="","",'UT Cases'!O1748)</f>
        <v/>
      </c>
      <c r="J1747" s="56" t="str">
        <f>IF('UT Cases'!P1748="","",'UT Cases'!P1748)</f>
        <v/>
      </c>
      <c r="K1747" s="57" t="str">
        <f>IF('UT Cases'!Q1748="","",'UT Cases'!Q1748)</f>
        <v/>
      </c>
      <c r="L1747" s="57" t="str">
        <f>IF('UT Cases'!R1748="","",'UT Cases'!R1748)</f>
        <v/>
      </c>
      <c r="M1747" s="57" t="str">
        <f>IF('UT Cases'!S1748="","",'UT Cases'!S1748)</f>
        <v/>
      </c>
      <c r="N1747" s="57" t="str">
        <f>IF('UT Cases'!T1748="","",'UT Cases'!T1748)</f>
        <v/>
      </c>
      <c r="O1747" s="57" t="str">
        <f>IF('UT Cases'!U1748="","",'UT Cases'!U1748)</f>
        <v/>
      </c>
      <c r="P1747" s="56" t="str">
        <f>IF('UT Cases'!V1748="","",'UT Cases'!V1748)</f>
        <v/>
      </c>
      <c r="Q1747" s="56" t="str">
        <f>IF('UT Cases'!W1748="","",'UT Cases'!W1748)</f>
        <v/>
      </c>
      <c r="R1747" s="56" t="str">
        <f>IF('UT Cases'!X1748="","",'UT Cases'!X1748)</f>
        <v/>
      </c>
      <c r="S1747" s="56" t="str">
        <f>IF('UT Cases'!Y1748="","",'UT Cases'!Y1748)</f>
        <v/>
      </c>
      <c r="T1747" s="56" t="str">
        <f>IF('UT Cases'!Z1748="","",'UT Cases'!Z1748)</f>
        <v/>
      </c>
      <c r="U1747" s="57" t="str">
        <f>IF('UT Cases'!AA1748="","",'UT Cases'!AA1748)</f>
        <v/>
      </c>
      <c r="V1747" s="57" t="str">
        <f>IF('UT Cases'!AB1748="","",'UT Cases'!AB1748)</f>
        <v/>
      </c>
      <c r="W1747" s="57" t="str">
        <f>IF('UT Cases'!AC1748="","",'UT Cases'!AC1748)</f>
        <v/>
      </c>
      <c r="X1747" s="57" t="str">
        <f>IF('UT Cases'!AD1748="","",'UT Cases'!AD1748)</f>
        <v/>
      </c>
      <c r="Y1747" s="57" t="str">
        <f>IF('UT Cases'!AE1748="","",'UT Cases'!AE1748)</f>
        <v/>
      </c>
      <c r="Z1747" s="56" t="str">
        <f>IF('UT Cases'!AF1748="","",'UT Cases'!AF1748)</f>
        <v/>
      </c>
      <c r="AA1747" s="56" t="str">
        <f>IF('UT Cases'!AG1748="","",'UT Cases'!AG1748)</f>
        <v/>
      </c>
      <c r="AB1747" s="56" t="str">
        <f>IF('UT Cases'!AH1748="","",'UT Cases'!AH1748)</f>
        <v/>
      </c>
      <c r="AC1747" s="56" t="str">
        <f>IF('UT Cases'!AI1748="","",'UT Cases'!AI1748)</f>
        <v/>
      </c>
      <c r="AD1747" s="56" t="str">
        <f>IF('UT Cases'!AJ1748="","",'UT Cases'!AJ1748)</f>
        <v/>
      </c>
    </row>
    <row r="1748" spans="2:30">
      <c r="B1748" s="54" t="str">
        <f>IF('UT Cases'!B1749="","",'UT Cases'!B1749)</f>
        <v/>
      </c>
      <c r="C1748" s="54" t="str">
        <f>IF('UT Cases'!C1749="","",'UT Cases'!C1749)</f>
        <v/>
      </c>
      <c r="D1748" s="54" t="str">
        <f>IF('UT Cases'!D1749="","",'UT Cases'!D1749)</f>
        <v/>
      </c>
      <c r="E1748" s="54" t="str">
        <f>IF('UT Cases'!H1749="","",'UT Cases'!H1749)</f>
        <v/>
      </c>
      <c r="F1748" s="55" t="str">
        <f>IF('UT Cases'!L1749="","",'UT Cases'!L1749)</f>
        <v/>
      </c>
      <c r="G1748" s="56" t="str">
        <f>IF('UT Cases'!M1749="","",'UT Cases'!M1749)</f>
        <v/>
      </c>
      <c r="H1748" s="56" t="str">
        <f>IF('UT Cases'!N1749="","",'UT Cases'!N1749)</f>
        <v/>
      </c>
      <c r="I1748" s="56" t="str">
        <f>IF('UT Cases'!O1749="","",'UT Cases'!O1749)</f>
        <v/>
      </c>
      <c r="J1748" s="56" t="str">
        <f>IF('UT Cases'!P1749="","",'UT Cases'!P1749)</f>
        <v/>
      </c>
      <c r="K1748" s="57" t="str">
        <f>IF('UT Cases'!Q1749="","",'UT Cases'!Q1749)</f>
        <v/>
      </c>
      <c r="L1748" s="57" t="str">
        <f>IF('UT Cases'!R1749="","",'UT Cases'!R1749)</f>
        <v/>
      </c>
      <c r="M1748" s="57" t="str">
        <f>IF('UT Cases'!S1749="","",'UT Cases'!S1749)</f>
        <v/>
      </c>
      <c r="N1748" s="57" t="str">
        <f>IF('UT Cases'!T1749="","",'UT Cases'!T1749)</f>
        <v/>
      </c>
      <c r="O1748" s="57" t="str">
        <f>IF('UT Cases'!U1749="","",'UT Cases'!U1749)</f>
        <v/>
      </c>
      <c r="P1748" s="56" t="str">
        <f>IF('UT Cases'!V1749="","",'UT Cases'!V1749)</f>
        <v/>
      </c>
      <c r="Q1748" s="56" t="str">
        <f>IF('UT Cases'!W1749="","",'UT Cases'!W1749)</f>
        <v/>
      </c>
      <c r="R1748" s="56" t="str">
        <f>IF('UT Cases'!X1749="","",'UT Cases'!X1749)</f>
        <v/>
      </c>
      <c r="S1748" s="56" t="str">
        <f>IF('UT Cases'!Y1749="","",'UT Cases'!Y1749)</f>
        <v/>
      </c>
      <c r="T1748" s="56" t="str">
        <f>IF('UT Cases'!Z1749="","",'UT Cases'!Z1749)</f>
        <v/>
      </c>
      <c r="U1748" s="57" t="str">
        <f>IF('UT Cases'!AA1749="","",'UT Cases'!AA1749)</f>
        <v/>
      </c>
      <c r="V1748" s="57" t="str">
        <f>IF('UT Cases'!AB1749="","",'UT Cases'!AB1749)</f>
        <v/>
      </c>
      <c r="W1748" s="57" t="str">
        <f>IF('UT Cases'!AC1749="","",'UT Cases'!AC1749)</f>
        <v/>
      </c>
      <c r="X1748" s="57" t="str">
        <f>IF('UT Cases'!AD1749="","",'UT Cases'!AD1749)</f>
        <v/>
      </c>
      <c r="Y1748" s="57" t="str">
        <f>IF('UT Cases'!AE1749="","",'UT Cases'!AE1749)</f>
        <v/>
      </c>
      <c r="Z1748" s="56" t="str">
        <f>IF('UT Cases'!AF1749="","",'UT Cases'!AF1749)</f>
        <v/>
      </c>
      <c r="AA1748" s="56" t="str">
        <f>IF('UT Cases'!AG1749="","",'UT Cases'!AG1749)</f>
        <v/>
      </c>
      <c r="AB1748" s="56" t="str">
        <f>IF('UT Cases'!AH1749="","",'UT Cases'!AH1749)</f>
        <v/>
      </c>
      <c r="AC1748" s="56" t="str">
        <f>IF('UT Cases'!AI1749="","",'UT Cases'!AI1749)</f>
        <v/>
      </c>
      <c r="AD1748" s="56" t="str">
        <f>IF('UT Cases'!AJ1749="","",'UT Cases'!AJ1749)</f>
        <v/>
      </c>
    </row>
    <row r="1749" spans="2:30">
      <c r="B1749" s="54" t="str">
        <f>IF('UT Cases'!B1750="","",'UT Cases'!B1750)</f>
        <v/>
      </c>
      <c r="C1749" s="54" t="str">
        <f>IF('UT Cases'!C1750="","",'UT Cases'!C1750)</f>
        <v/>
      </c>
      <c r="D1749" s="54" t="str">
        <f>IF('UT Cases'!D1750="","",'UT Cases'!D1750)</f>
        <v/>
      </c>
      <c r="E1749" s="54" t="str">
        <f>IF('UT Cases'!H1750="","",'UT Cases'!H1750)</f>
        <v/>
      </c>
      <c r="F1749" s="55" t="str">
        <f>IF('UT Cases'!L1750="","",'UT Cases'!L1750)</f>
        <v/>
      </c>
      <c r="G1749" s="56" t="str">
        <f>IF('UT Cases'!M1750="","",'UT Cases'!M1750)</f>
        <v/>
      </c>
      <c r="H1749" s="56" t="str">
        <f>IF('UT Cases'!N1750="","",'UT Cases'!N1750)</f>
        <v/>
      </c>
      <c r="I1749" s="56" t="str">
        <f>IF('UT Cases'!O1750="","",'UT Cases'!O1750)</f>
        <v/>
      </c>
      <c r="J1749" s="56" t="str">
        <f>IF('UT Cases'!P1750="","",'UT Cases'!P1750)</f>
        <v/>
      </c>
      <c r="K1749" s="57" t="str">
        <f>IF('UT Cases'!Q1750="","",'UT Cases'!Q1750)</f>
        <v/>
      </c>
      <c r="L1749" s="57" t="str">
        <f>IF('UT Cases'!R1750="","",'UT Cases'!R1750)</f>
        <v/>
      </c>
      <c r="M1749" s="57" t="str">
        <f>IF('UT Cases'!S1750="","",'UT Cases'!S1750)</f>
        <v/>
      </c>
      <c r="N1749" s="57" t="str">
        <f>IF('UT Cases'!T1750="","",'UT Cases'!T1750)</f>
        <v/>
      </c>
      <c r="O1749" s="57" t="str">
        <f>IF('UT Cases'!U1750="","",'UT Cases'!U1750)</f>
        <v/>
      </c>
      <c r="P1749" s="56" t="str">
        <f>IF('UT Cases'!V1750="","",'UT Cases'!V1750)</f>
        <v/>
      </c>
      <c r="Q1749" s="56" t="str">
        <f>IF('UT Cases'!W1750="","",'UT Cases'!W1750)</f>
        <v/>
      </c>
      <c r="R1749" s="56" t="str">
        <f>IF('UT Cases'!X1750="","",'UT Cases'!X1750)</f>
        <v/>
      </c>
      <c r="S1749" s="56" t="str">
        <f>IF('UT Cases'!Y1750="","",'UT Cases'!Y1750)</f>
        <v/>
      </c>
      <c r="T1749" s="56" t="str">
        <f>IF('UT Cases'!Z1750="","",'UT Cases'!Z1750)</f>
        <v/>
      </c>
      <c r="U1749" s="57" t="str">
        <f>IF('UT Cases'!AA1750="","",'UT Cases'!AA1750)</f>
        <v/>
      </c>
      <c r="V1749" s="57" t="str">
        <f>IF('UT Cases'!AB1750="","",'UT Cases'!AB1750)</f>
        <v/>
      </c>
      <c r="W1749" s="57" t="str">
        <f>IF('UT Cases'!AC1750="","",'UT Cases'!AC1750)</f>
        <v/>
      </c>
      <c r="X1749" s="57" t="str">
        <f>IF('UT Cases'!AD1750="","",'UT Cases'!AD1750)</f>
        <v/>
      </c>
      <c r="Y1749" s="57" t="str">
        <f>IF('UT Cases'!AE1750="","",'UT Cases'!AE1750)</f>
        <v/>
      </c>
      <c r="Z1749" s="56" t="str">
        <f>IF('UT Cases'!AF1750="","",'UT Cases'!AF1750)</f>
        <v/>
      </c>
      <c r="AA1749" s="56" t="str">
        <f>IF('UT Cases'!AG1750="","",'UT Cases'!AG1750)</f>
        <v/>
      </c>
      <c r="AB1749" s="56" t="str">
        <f>IF('UT Cases'!AH1750="","",'UT Cases'!AH1750)</f>
        <v/>
      </c>
      <c r="AC1749" s="56" t="str">
        <f>IF('UT Cases'!AI1750="","",'UT Cases'!AI1750)</f>
        <v/>
      </c>
      <c r="AD1749" s="56" t="str">
        <f>IF('UT Cases'!AJ1750="","",'UT Cases'!AJ1750)</f>
        <v/>
      </c>
    </row>
    <row r="1750" spans="2:30">
      <c r="B1750" s="54" t="str">
        <f>IF('UT Cases'!B1751="","",'UT Cases'!B1751)</f>
        <v/>
      </c>
      <c r="C1750" s="54" t="str">
        <f>IF('UT Cases'!C1751="","",'UT Cases'!C1751)</f>
        <v/>
      </c>
      <c r="D1750" s="54" t="str">
        <f>IF('UT Cases'!D1751="","",'UT Cases'!D1751)</f>
        <v/>
      </c>
      <c r="E1750" s="54" t="str">
        <f>IF('UT Cases'!H1751="","",'UT Cases'!H1751)</f>
        <v/>
      </c>
      <c r="F1750" s="55" t="str">
        <f>IF('UT Cases'!L1751="","",'UT Cases'!L1751)</f>
        <v/>
      </c>
      <c r="G1750" s="56" t="str">
        <f>IF('UT Cases'!M1751="","",'UT Cases'!M1751)</f>
        <v/>
      </c>
      <c r="H1750" s="56" t="str">
        <f>IF('UT Cases'!N1751="","",'UT Cases'!N1751)</f>
        <v/>
      </c>
      <c r="I1750" s="56" t="str">
        <f>IF('UT Cases'!O1751="","",'UT Cases'!O1751)</f>
        <v/>
      </c>
      <c r="J1750" s="56" t="str">
        <f>IF('UT Cases'!P1751="","",'UT Cases'!P1751)</f>
        <v/>
      </c>
      <c r="K1750" s="57" t="str">
        <f>IF('UT Cases'!Q1751="","",'UT Cases'!Q1751)</f>
        <v/>
      </c>
      <c r="L1750" s="57" t="str">
        <f>IF('UT Cases'!R1751="","",'UT Cases'!R1751)</f>
        <v/>
      </c>
      <c r="M1750" s="57" t="str">
        <f>IF('UT Cases'!S1751="","",'UT Cases'!S1751)</f>
        <v/>
      </c>
      <c r="N1750" s="57" t="str">
        <f>IF('UT Cases'!T1751="","",'UT Cases'!T1751)</f>
        <v/>
      </c>
      <c r="O1750" s="57" t="str">
        <f>IF('UT Cases'!U1751="","",'UT Cases'!U1751)</f>
        <v/>
      </c>
      <c r="P1750" s="56" t="str">
        <f>IF('UT Cases'!V1751="","",'UT Cases'!V1751)</f>
        <v/>
      </c>
      <c r="Q1750" s="56" t="str">
        <f>IF('UT Cases'!W1751="","",'UT Cases'!W1751)</f>
        <v/>
      </c>
      <c r="R1750" s="56" t="str">
        <f>IF('UT Cases'!X1751="","",'UT Cases'!X1751)</f>
        <v/>
      </c>
      <c r="S1750" s="56" t="str">
        <f>IF('UT Cases'!Y1751="","",'UT Cases'!Y1751)</f>
        <v/>
      </c>
      <c r="T1750" s="56" t="str">
        <f>IF('UT Cases'!Z1751="","",'UT Cases'!Z1751)</f>
        <v/>
      </c>
      <c r="U1750" s="57" t="str">
        <f>IF('UT Cases'!AA1751="","",'UT Cases'!AA1751)</f>
        <v/>
      </c>
      <c r="V1750" s="57" t="str">
        <f>IF('UT Cases'!AB1751="","",'UT Cases'!AB1751)</f>
        <v/>
      </c>
      <c r="W1750" s="57" t="str">
        <f>IF('UT Cases'!AC1751="","",'UT Cases'!AC1751)</f>
        <v/>
      </c>
      <c r="X1750" s="57" t="str">
        <f>IF('UT Cases'!AD1751="","",'UT Cases'!AD1751)</f>
        <v/>
      </c>
      <c r="Y1750" s="57" t="str">
        <f>IF('UT Cases'!AE1751="","",'UT Cases'!AE1751)</f>
        <v/>
      </c>
      <c r="Z1750" s="56" t="str">
        <f>IF('UT Cases'!AF1751="","",'UT Cases'!AF1751)</f>
        <v/>
      </c>
      <c r="AA1750" s="56" t="str">
        <f>IF('UT Cases'!AG1751="","",'UT Cases'!AG1751)</f>
        <v/>
      </c>
      <c r="AB1750" s="56" t="str">
        <f>IF('UT Cases'!AH1751="","",'UT Cases'!AH1751)</f>
        <v/>
      </c>
      <c r="AC1750" s="56" t="str">
        <f>IF('UT Cases'!AI1751="","",'UT Cases'!AI1751)</f>
        <v/>
      </c>
      <c r="AD1750" s="56" t="str">
        <f>IF('UT Cases'!AJ1751="","",'UT Cases'!AJ1751)</f>
        <v/>
      </c>
    </row>
    <row r="1751" spans="2:30">
      <c r="B1751" s="54" t="str">
        <f>IF('UT Cases'!B1752="","",'UT Cases'!B1752)</f>
        <v/>
      </c>
      <c r="C1751" s="54" t="str">
        <f>IF('UT Cases'!C1752="","",'UT Cases'!C1752)</f>
        <v/>
      </c>
      <c r="D1751" s="54" t="str">
        <f>IF('UT Cases'!D1752="","",'UT Cases'!D1752)</f>
        <v/>
      </c>
      <c r="E1751" s="54" t="str">
        <f>IF('UT Cases'!H1752="","",'UT Cases'!H1752)</f>
        <v/>
      </c>
      <c r="F1751" s="55" t="str">
        <f>IF('UT Cases'!L1752="","",'UT Cases'!L1752)</f>
        <v/>
      </c>
      <c r="G1751" s="56" t="str">
        <f>IF('UT Cases'!M1752="","",'UT Cases'!M1752)</f>
        <v/>
      </c>
      <c r="H1751" s="56" t="str">
        <f>IF('UT Cases'!N1752="","",'UT Cases'!N1752)</f>
        <v/>
      </c>
      <c r="I1751" s="56" t="str">
        <f>IF('UT Cases'!O1752="","",'UT Cases'!O1752)</f>
        <v/>
      </c>
      <c r="J1751" s="56" t="str">
        <f>IF('UT Cases'!P1752="","",'UT Cases'!P1752)</f>
        <v/>
      </c>
      <c r="K1751" s="57" t="str">
        <f>IF('UT Cases'!Q1752="","",'UT Cases'!Q1752)</f>
        <v/>
      </c>
      <c r="L1751" s="57" t="str">
        <f>IF('UT Cases'!R1752="","",'UT Cases'!R1752)</f>
        <v/>
      </c>
      <c r="M1751" s="57" t="str">
        <f>IF('UT Cases'!S1752="","",'UT Cases'!S1752)</f>
        <v/>
      </c>
      <c r="N1751" s="57" t="str">
        <f>IF('UT Cases'!T1752="","",'UT Cases'!T1752)</f>
        <v/>
      </c>
      <c r="O1751" s="57" t="str">
        <f>IF('UT Cases'!U1752="","",'UT Cases'!U1752)</f>
        <v/>
      </c>
      <c r="P1751" s="56" t="str">
        <f>IF('UT Cases'!V1752="","",'UT Cases'!V1752)</f>
        <v/>
      </c>
      <c r="Q1751" s="56" t="str">
        <f>IF('UT Cases'!W1752="","",'UT Cases'!W1752)</f>
        <v/>
      </c>
      <c r="R1751" s="56" t="str">
        <f>IF('UT Cases'!X1752="","",'UT Cases'!X1752)</f>
        <v/>
      </c>
      <c r="S1751" s="56" t="str">
        <f>IF('UT Cases'!Y1752="","",'UT Cases'!Y1752)</f>
        <v/>
      </c>
      <c r="T1751" s="56" t="str">
        <f>IF('UT Cases'!Z1752="","",'UT Cases'!Z1752)</f>
        <v/>
      </c>
      <c r="U1751" s="57" t="str">
        <f>IF('UT Cases'!AA1752="","",'UT Cases'!AA1752)</f>
        <v/>
      </c>
      <c r="V1751" s="57" t="str">
        <f>IF('UT Cases'!AB1752="","",'UT Cases'!AB1752)</f>
        <v/>
      </c>
      <c r="W1751" s="57" t="str">
        <f>IF('UT Cases'!AC1752="","",'UT Cases'!AC1752)</f>
        <v/>
      </c>
      <c r="X1751" s="57" t="str">
        <f>IF('UT Cases'!AD1752="","",'UT Cases'!AD1752)</f>
        <v/>
      </c>
      <c r="Y1751" s="57" t="str">
        <f>IF('UT Cases'!AE1752="","",'UT Cases'!AE1752)</f>
        <v/>
      </c>
      <c r="Z1751" s="56" t="str">
        <f>IF('UT Cases'!AF1752="","",'UT Cases'!AF1752)</f>
        <v/>
      </c>
      <c r="AA1751" s="56" t="str">
        <f>IF('UT Cases'!AG1752="","",'UT Cases'!AG1752)</f>
        <v/>
      </c>
      <c r="AB1751" s="56" t="str">
        <f>IF('UT Cases'!AH1752="","",'UT Cases'!AH1752)</f>
        <v/>
      </c>
      <c r="AC1751" s="56" t="str">
        <f>IF('UT Cases'!AI1752="","",'UT Cases'!AI1752)</f>
        <v/>
      </c>
      <c r="AD1751" s="56" t="str">
        <f>IF('UT Cases'!AJ1752="","",'UT Cases'!AJ1752)</f>
        <v/>
      </c>
    </row>
    <row r="1752" spans="2:30">
      <c r="B1752" s="54" t="str">
        <f>IF('UT Cases'!B1753="","",'UT Cases'!B1753)</f>
        <v/>
      </c>
      <c r="C1752" s="54" t="str">
        <f>IF('UT Cases'!C1753="","",'UT Cases'!C1753)</f>
        <v/>
      </c>
      <c r="D1752" s="54" t="str">
        <f>IF('UT Cases'!D1753="","",'UT Cases'!D1753)</f>
        <v/>
      </c>
      <c r="E1752" s="54" t="str">
        <f>IF('UT Cases'!H1753="","",'UT Cases'!H1753)</f>
        <v/>
      </c>
      <c r="F1752" s="55" t="str">
        <f>IF('UT Cases'!L1753="","",'UT Cases'!L1753)</f>
        <v/>
      </c>
      <c r="G1752" s="56" t="str">
        <f>IF('UT Cases'!M1753="","",'UT Cases'!M1753)</f>
        <v/>
      </c>
      <c r="H1752" s="56" t="str">
        <f>IF('UT Cases'!N1753="","",'UT Cases'!N1753)</f>
        <v/>
      </c>
      <c r="I1752" s="56" t="str">
        <f>IF('UT Cases'!O1753="","",'UT Cases'!O1753)</f>
        <v/>
      </c>
      <c r="J1752" s="56" t="str">
        <f>IF('UT Cases'!P1753="","",'UT Cases'!P1753)</f>
        <v/>
      </c>
      <c r="K1752" s="57" t="str">
        <f>IF('UT Cases'!Q1753="","",'UT Cases'!Q1753)</f>
        <v/>
      </c>
      <c r="L1752" s="57" t="str">
        <f>IF('UT Cases'!R1753="","",'UT Cases'!R1753)</f>
        <v/>
      </c>
      <c r="M1752" s="57" t="str">
        <f>IF('UT Cases'!S1753="","",'UT Cases'!S1753)</f>
        <v/>
      </c>
      <c r="N1752" s="57" t="str">
        <f>IF('UT Cases'!T1753="","",'UT Cases'!T1753)</f>
        <v/>
      </c>
      <c r="O1752" s="57" t="str">
        <f>IF('UT Cases'!U1753="","",'UT Cases'!U1753)</f>
        <v/>
      </c>
      <c r="P1752" s="56" t="str">
        <f>IF('UT Cases'!V1753="","",'UT Cases'!V1753)</f>
        <v/>
      </c>
      <c r="Q1752" s="56" t="str">
        <f>IF('UT Cases'!W1753="","",'UT Cases'!W1753)</f>
        <v/>
      </c>
      <c r="R1752" s="56" t="str">
        <f>IF('UT Cases'!X1753="","",'UT Cases'!X1753)</f>
        <v/>
      </c>
      <c r="S1752" s="56" t="str">
        <f>IF('UT Cases'!Y1753="","",'UT Cases'!Y1753)</f>
        <v/>
      </c>
      <c r="T1752" s="56" t="str">
        <f>IF('UT Cases'!Z1753="","",'UT Cases'!Z1753)</f>
        <v/>
      </c>
      <c r="U1752" s="57" t="str">
        <f>IF('UT Cases'!AA1753="","",'UT Cases'!AA1753)</f>
        <v/>
      </c>
      <c r="V1752" s="57" t="str">
        <f>IF('UT Cases'!AB1753="","",'UT Cases'!AB1753)</f>
        <v/>
      </c>
      <c r="W1752" s="57" t="str">
        <f>IF('UT Cases'!AC1753="","",'UT Cases'!AC1753)</f>
        <v/>
      </c>
      <c r="X1752" s="57" t="str">
        <f>IF('UT Cases'!AD1753="","",'UT Cases'!AD1753)</f>
        <v/>
      </c>
      <c r="Y1752" s="57" t="str">
        <f>IF('UT Cases'!AE1753="","",'UT Cases'!AE1753)</f>
        <v/>
      </c>
      <c r="Z1752" s="56" t="str">
        <f>IF('UT Cases'!AF1753="","",'UT Cases'!AF1753)</f>
        <v/>
      </c>
      <c r="AA1752" s="56" t="str">
        <f>IF('UT Cases'!AG1753="","",'UT Cases'!AG1753)</f>
        <v/>
      </c>
      <c r="AB1752" s="56" t="str">
        <f>IF('UT Cases'!AH1753="","",'UT Cases'!AH1753)</f>
        <v/>
      </c>
      <c r="AC1752" s="56" t="str">
        <f>IF('UT Cases'!AI1753="","",'UT Cases'!AI1753)</f>
        <v/>
      </c>
      <c r="AD1752" s="56" t="str">
        <f>IF('UT Cases'!AJ1753="","",'UT Cases'!AJ1753)</f>
        <v/>
      </c>
    </row>
    <row r="1753" spans="2:30">
      <c r="B1753" s="54" t="str">
        <f>IF('UT Cases'!B1754="","",'UT Cases'!B1754)</f>
        <v/>
      </c>
      <c r="C1753" s="54" t="str">
        <f>IF('UT Cases'!C1754="","",'UT Cases'!C1754)</f>
        <v/>
      </c>
      <c r="D1753" s="54" t="str">
        <f>IF('UT Cases'!D1754="","",'UT Cases'!D1754)</f>
        <v/>
      </c>
      <c r="E1753" s="54" t="str">
        <f>IF('UT Cases'!H1754="","",'UT Cases'!H1754)</f>
        <v/>
      </c>
      <c r="F1753" s="55" t="str">
        <f>IF('UT Cases'!L1754="","",'UT Cases'!L1754)</f>
        <v/>
      </c>
      <c r="G1753" s="56" t="str">
        <f>IF('UT Cases'!M1754="","",'UT Cases'!M1754)</f>
        <v/>
      </c>
      <c r="H1753" s="56" t="str">
        <f>IF('UT Cases'!N1754="","",'UT Cases'!N1754)</f>
        <v/>
      </c>
      <c r="I1753" s="56" t="str">
        <f>IF('UT Cases'!O1754="","",'UT Cases'!O1754)</f>
        <v/>
      </c>
      <c r="J1753" s="56" t="str">
        <f>IF('UT Cases'!P1754="","",'UT Cases'!P1754)</f>
        <v/>
      </c>
      <c r="K1753" s="57" t="str">
        <f>IF('UT Cases'!Q1754="","",'UT Cases'!Q1754)</f>
        <v/>
      </c>
      <c r="L1753" s="57" t="str">
        <f>IF('UT Cases'!R1754="","",'UT Cases'!R1754)</f>
        <v/>
      </c>
      <c r="M1753" s="57" t="str">
        <f>IF('UT Cases'!S1754="","",'UT Cases'!S1754)</f>
        <v/>
      </c>
      <c r="N1753" s="57" t="str">
        <f>IF('UT Cases'!T1754="","",'UT Cases'!T1754)</f>
        <v/>
      </c>
      <c r="O1753" s="57" t="str">
        <f>IF('UT Cases'!U1754="","",'UT Cases'!U1754)</f>
        <v/>
      </c>
      <c r="P1753" s="56" t="str">
        <f>IF('UT Cases'!V1754="","",'UT Cases'!V1754)</f>
        <v/>
      </c>
      <c r="Q1753" s="56" t="str">
        <f>IF('UT Cases'!W1754="","",'UT Cases'!W1754)</f>
        <v/>
      </c>
      <c r="R1753" s="56" t="str">
        <f>IF('UT Cases'!X1754="","",'UT Cases'!X1754)</f>
        <v/>
      </c>
      <c r="S1753" s="56" t="str">
        <f>IF('UT Cases'!Y1754="","",'UT Cases'!Y1754)</f>
        <v/>
      </c>
      <c r="T1753" s="56" t="str">
        <f>IF('UT Cases'!Z1754="","",'UT Cases'!Z1754)</f>
        <v/>
      </c>
      <c r="U1753" s="57" t="str">
        <f>IF('UT Cases'!AA1754="","",'UT Cases'!AA1754)</f>
        <v/>
      </c>
      <c r="V1753" s="57" t="str">
        <f>IF('UT Cases'!AB1754="","",'UT Cases'!AB1754)</f>
        <v/>
      </c>
      <c r="W1753" s="57" t="str">
        <f>IF('UT Cases'!AC1754="","",'UT Cases'!AC1754)</f>
        <v/>
      </c>
      <c r="X1753" s="57" t="str">
        <f>IF('UT Cases'!AD1754="","",'UT Cases'!AD1754)</f>
        <v/>
      </c>
      <c r="Y1753" s="57" t="str">
        <f>IF('UT Cases'!AE1754="","",'UT Cases'!AE1754)</f>
        <v/>
      </c>
      <c r="Z1753" s="56" t="str">
        <f>IF('UT Cases'!AF1754="","",'UT Cases'!AF1754)</f>
        <v/>
      </c>
      <c r="AA1753" s="56" t="str">
        <f>IF('UT Cases'!AG1754="","",'UT Cases'!AG1754)</f>
        <v/>
      </c>
      <c r="AB1753" s="56" t="str">
        <f>IF('UT Cases'!AH1754="","",'UT Cases'!AH1754)</f>
        <v/>
      </c>
      <c r="AC1753" s="56" t="str">
        <f>IF('UT Cases'!AI1754="","",'UT Cases'!AI1754)</f>
        <v/>
      </c>
      <c r="AD1753" s="56" t="str">
        <f>IF('UT Cases'!AJ1754="","",'UT Cases'!AJ1754)</f>
        <v/>
      </c>
    </row>
    <row r="1754" spans="2:30">
      <c r="B1754" s="54" t="str">
        <f>IF('UT Cases'!B1755="","",'UT Cases'!B1755)</f>
        <v/>
      </c>
      <c r="C1754" s="54" t="str">
        <f>IF('UT Cases'!C1755="","",'UT Cases'!C1755)</f>
        <v/>
      </c>
      <c r="D1754" s="54" t="str">
        <f>IF('UT Cases'!D1755="","",'UT Cases'!D1755)</f>
        <v/>
      </c>
      <c r="E1754" s="54" t="str">
        <f>IF('UT Cases'!H1755="","",'UT Cases'!H1755)</f>
        <v/>
      </c>
      <c r="F1754" s="55" t="str">
        <f>IF('UT Cases'!L1755="","",'UT Cases'!L1755)</f>
        <v/>
      </c>
      <c r="G1754" s="56" t="str">
        <f>IF('UT Cases'!M1755="","",'UT Cases'!M1755)</f>
        <v/>
      </c>
      <c r="H1754" s="56" t="str">
        <f>IF('UT Cases'!N1755="","",'UT Cases'!N1755)</f>
        <v/>
      </c>
      <c r="I1754" s="56" t="str">
        <f>IF('UT Cases'!O1755="","",'UT Cases'!O1755)</f>
        <v/>
      </c>
      <c r="J1754" s="56" t="str">
        <f>IF('UT Cases'!P1755="","",'UT Cases'!P1755)</f>
        <v/>
      </c>
      <c r="K1754" s="57" t="str">
        <f>IF('UT Cases'!Q1755="","",'UT Cases'!Q1755)</f>
        <v/>
      </c>
      <c r="L1754" s="57" t="str">
        <f>IF('UT Cases'!R1755="","",'UT Cases'!R1755)</f>
        <v/>
      </c>
      <c r="M1754" s="57" t="str">
        <f>IF('UT Cases'!S1755="","",'UT Cases'!S1755)</f>
        <v/>
      </c>
      <c r="N1754" s="57" t="str">
        <f>IF('UT Cases'!T1755="","",'UT Cases'!T1755)</f>
        <v/>
      </c>
      <c r="O1754" s="57" t="str">
        <f>IF('UT Cases'!U1755="","",'UT Cases'!U1755)</f>
        <v/>
      </c>
      <c r="P1754" s="56" t="str">
        <f>IF('UT Cases'!V1755="","",'UT Cases'!V1755)</f>
        <v/>
      </c>
      <c r="Q1754" s="56" t="str">
        <f>IF('UT Cases'!W1755="","",'UT Cases'!W1755)</f>
        <v/>
      </c>
      <c r="R1754" s="56" t="str">
        <f>IF('UT Cases'!X1755="","",'UT Cases'!X1755)</f>
        <v/>
      </c>
      <c r="S1754" s="56" t="str">
        <f>IF('UT Cases'!Y1755="","",'UT Cases'!Y1755)</f>
        <v/>
      </c>
      <c r="T1754" s="56" t="str">
        <f>IF('UT Cases'!Z1755="","",'UT Cases'!Z1755)</f>
        <v/>
      </c>
      <c r="U1754" s="57" t="str">
        <f>IF('UT Cases'!AA1755="","",'UT Cases'!AA1755)</f>
        <v/>
      </c>
      <c r="V1754" s="57" t="str">
        <f>IF('UT Cases'!AB1755="","",'UT Cases'!AB1755)</f>
        <v/>
      </c>
      <c r="W1754" s="57" t="str">
        <f>IF('UT Cases'!AC1755="","",'UT Cases'!AC1755)</f>
        <v/>
      </c>
      <c r="X1754" s="57" t="str">
        <f>IF('UT Cases'!AD1755="","",'UT Cases'!AD1755)</f>
        <v/>
      </c>
      <c r="Y1754" s="57" t="str">
        <f>IF('UT Cases'!AE1755="","",'UT Cases'!AE1755)</f>
        <v/>
      </c>
      <c r="Z1754" s="56" t="str">
        <f>IF('UT Cases'!AF1755="","",'UT Cases'!AF1755)</f>
        <v/>
      </c>
      <c r="AA1754" s="56" t="str">
        <f>IF('UT Cases'!AG1755="","",'UT Cases'!AG1755)</f>
        <v/>
      </c>
      <c r="AB1754" s="56" t="str">
        <f>IF('UT Cases'!AH1755="","",'UT Cases'!AH1755)</f>
        <v/>
      </c>
      <c r="AC1754" s="56" t="str">
        <f>IF('UT Cases'!AI1755="","",'UT Cases'!AI1755)</f>
        <v/>
      </c>
      <c r="AD1754" s="56" t="str">
        <f>IF('UT Cases'!AJ1755="","",'UT Cases'!AJ1755)</f>
        <v/>
      </c>
    </row>
    <row r="1755" spans="2:30">
      <c r="B1755" s="54" t="str">
        <f>IF('UT Cases'!B1756="","",'UT Cases'!B1756)</f>
        <v/>
      </c>
      <c r="C1755" s="54" t="str">
        <f>IF('UT Cases'!C1756="","",'UT Cases'!C1756)</f>
        <v/>
      </c>
      <c r="D1755" s="54" t="str">
        <f>IF('UT Cases'!D1756="","",'UT Cases'!D1756)</f>
        <v/>
      </c>
      <c r="E1755" s="54" t="str">
        <f>IF('UT Cases'!H1756="","",'UT Cases'!H1756)</f>
        <v/>
      </c>
      <c r="F1755" s="55" t="str">
        <f>IF('UT Cases'!L1756="","",'UT Cases'!L1756)</f>
        <v/>
      </c>
      <c r="G1755" s="56" t="str">
        <f>IF('UT Cases'!M1756="","",'UT Cases'!M1756)</f>
        <v/>
      </c>
      <c r="H1755" s="56" t="str">
        <f>IF('UT Cases'!N1756="","",'UT Cases'!N1756)</f>
        <v/>
      </c>
      <c r="I1755" s="56" t="str">
        <f>IF('UT Cases'!O1756="","",'UT Cases'!O1756)</f>
        <v/>
      </c>
      <c r="J1755" s="56" t="str">
        <f>IF('UT Cases'!P1756="","",'UT Cases'!P1756)</f>
        <v/>
      </c>
      <c r="K1755" s="57" t="str">
        <f>IF('UT Cases'!Q1756="","",'UT Cases'!Q1756)</f>
        <v/>
      </c>
      <c r="L1755" s="57" t="str">
        <f>IF('UT Cases'!R1756="","",'UT Cases'!R1756)</f>
        <v/>
      </c>
      <c r="M1755" s="57" t="str">
        <f>IF('UT Cases'!S1756="","",'UT Cases'!S1756)</f>
        <v/>
      </c>
      <c r="N1755" s="57" t="str">
        <f>IF('UT Cases'!T1756="","",'UT Cases'!T1756)</f>
        <v/>
      </c>
      <c r="O1755" s="57" t="str">
        <f>IF('UT Cases'!U1756="","",'UT Cases'!U1756)</f>
        <v/>
      </c>
      <c r="P1755" s="56" t="str">
        <f>IF('UT Cases'!V1756="","",'UT Cases'!V1756)</f>
        <v/>
      </c>
      <c r="Q1755" s="56" t="str">
        <f>IF('UT Cases'!W1756="","",'UT Cases'!W1756)</f>
        <v/>
      </c>
      <c r="R1755" s="56" t="str">
        <f>IF('UT Cases'!X1756="","",'UT Cases'!X1756)</f>
        <v/>
      </c>
      <c r="S1755" s="56" t="str">
        <f>IF('UT Cases'!Y1756="","",'UT Cases'!Y1756)</f>
        <v/>
      </c>
      <c r="T1755" s="56" t="str">
        <f>IF('UT Cases'!Z1756="","",'UT Cases'!Z1756)</f>
        <v/>
      </c>
      <c r="U1755" s="57" t="str">
        <f>IF('UT Cases'!AA1756="","",'UT Cases'!AA1756)</f>
        <v/>
      </c>
      <c r="V1755" s="57" t="str">
        <f>IF('UT Cases'!AB1756="","",'UT Cases'!AB1756)</f>
        <v/>
      </c>
      <c r="W1755" s="57" t="str">
        <f>IF('UT Cases'!AC1756="","",'UT Cases'!AC1756)</f>
        <v/>
      </c>
      <c r="X1755" s="57" t="str">
        <f>IF('UT Cases'!AD1756="","",'UT Cases'!AD1756)</f>
        <v/>
      </c>
      <c r="Y1755" s="57" t="str">
        <f>IF('UT Cases'!AE1756="","",'UT Cases'!AE1756)</f>
        <v/>
      </c>
      <c r="Z1755" s="56" t="str">
        <f>IF('UT Cases'!AF1756="","",'UT Cases'!AF1756)</f>
        <v/>
      </c>
      <c r="AA1755" s="56" t="str">
        <f>IF('UT Cases'!AG1756="","",'UT Cases'!AG1756)</f>
        <v/>
      </c>
      <c r="AB1755" s="56" t="str">
        <f>IF('UT Cases'!AH1756="","",'UT Cases'!AH1756)</f>
        <v/>
      </c>
      <c r="AC1755" s="56" t="str">
        <f>IF('UT Cases'!AI1756="","",'UT Cases'!AI1756)</f>
        <v/>
      </c>
      <c r="AD1755" s="56" t="str">
        <f>IF('UT Cases'!AJ1756="","",'UT Cases'!AJ1756)</f>
        <v/>
      </c>
    </row>
    <row r="1756" spans="2:30">
      <c r="B1756" s="54" t="str">
        <f>IF('UT Cases'!B1757="","",'UT Cases'!B1757)</f>
        <v/>
      </c>
      <c r="C1756" s="54" t="str">
        <f>IF('UT Cases'!C1757="","",'UT Cases'!C1757)</f>
        <v/>
      </c>
      <c r="D1756" s="54" t="str">
        <f>IF('UT Cases'!D1757="","",'UT Cases'!D1757)</f>
        <v/>
      </c>
      <c r="E1756" s="54" t="str">
        <f>IF('UT Cases'!H1757="","",'UT Cases'!H1757)</f>
        <v/>
      </c>
      <c r="F1756" s="55" t="str">
        <f>IF('UT Cases'!L1757="","",'UT Cases'!L1757)</f>
        <v/>
      </c>
      <c r="G1756" s="56" t="str">
        <f>IF('UT Cases'!M1757="","",'UT Cases'!M1757)</f>
        <v/>
      </c>
      <c r="H1756" s="56" t="str">
        <f>IF('UT Cases'!N1757="","",'UT Cases'!N1757)</f>
        <v/>
      </c>
      <c r="I1756" s="56" t="str">
        <f>IF('UT Cases'!O1757="","",'UT Cases'!O1757)</f>
        <v/>
      </c>
      <c r="J1756" s="56" t="str">
        <f>IF('UT Cases'!P1757="","",'UT Cases'!P1757)</f>
        <v/>
      </c>
      <c r="K1756" s="57" t="str">
        <f>IF('UT Cases'!Q1757="","",'UT Cases'!Q1757)</f>
        <v/>
      </c>
      <c r="L1756" s="57" t="str">
        <f>IF('UT Cases'!R1757="","",'UT Cases'!R1757)</f>
        <v/>
      </c>
      <c r="M1756" s="57" t="str">
        <f>IF('UT Cases'!S1757="","",'UT Cases'!S1757)</f>
        <v/>
      </c>
      <c r="N1756" s="57" t="str">
        <f>IF('UT Cases'!T1757="","",'UT Cases'!T1757)</f>
        <v/>
      </c>
      <c r="O1756" s="57" t="str">
        <f>IF('UT Cases'!U1757="","",'UT Cases'!U1757)</f>
        <v/>
      </c>
      <c r="P1756" s="56" t="str">
        <f>IF('UT Cases'!V1757="","",'UT Cases'!V1757)</f>
        <v/>
      </c>
      <c r="Q1756" s="56" t="str">
        <f>IF('UT Cases'!W1757="","",'UT Cases'!W1757)</f>
        <v/>
      </c>
      <c r="R1756" s="56" t="str">
        <f>IF('UT Cases'!X1757="","",'UT Cases'!X1757)</f>
        <v/>
      </c>
      <c r="S1756" s="56" t="str">
        <f>IF('UT Cases'!Y1757="","",'UT Cases'!Y1757)</f>
        <v/>
      </c>
      <c r="T1756" s="56" t="str">
        <f>IF('UT Cases'!Z1757="","",'UT Cases'!Z1757)</f>
        <v/>
      </c>
      <c r="U1756" s="57" t="str">
        <f>IF('UT Cases'!AA1757="","",'UT Cases'!AA1757)</f>
        <v/>
      </c>
      <c r="V1756" s="57" t="str">
        <f>IF('UT Cases'!AB1757="","",'UT Cases'!AB1757)</f>
        <v/>
      </c>
      <c r="W1756" s="57" t="str">
        <f>IF('UT Cases'!AC1757="","",'UT Cases'!AC1757)</f>
        <v/>
      </c>
      <c r="X1756" s="57" t="str">
        <f>IF('UT Cases'!AD1757="","",'UT Cases'!AD1757)</f>
        <v/>
      </c>
      <c r="Y1756" s="57" t="str">
        <f>IF('UT Cases'!AE1757="","",'UT Cases'!AE1757)</f>
        <v/>
      </c>
      <c r="Z1756" s="56" t="str">
        <f>IF('UT Cases'!AF1757="","",'UT Cases'!AF1757)</f>
        <v/>
      </c>
      <c r="AA1756" s="56" t="str">
        <f>IF('UT Cases'!AG1757="","",'UT Cases'!AG1757)</f>
        <v/>
      </c>
      <c r="AB1756" s="56" t="str">
        <f>IF('UT Cases'!AH1757="","",'UT Cases'!AH1757)</f>
        <v/>
      </c>
      <c r="AC1756" s="56" t="str">
        <f>IF('UT Cases'!AI1757="","",'UT Cases'!AI1757)</f>
        <v/>
      </c>
      <c r="AD1756" s="56" t="str">
        <f>IF('UT Cases'!AJ1757="","",'UT Cases'!AJ1757)</f>
        <v/>
      </c>
    </row>
    <row r="1757" spans="2:30">
      <c r="B1757" s="54" t="str">
        <f>IF('UT Cases'!B1758="","",'UT Cases'!B1758)</f>
        <v/>
      </c>
      <c r="C1757" s="54" t="str">
        <f>IF('UT Cases'!C1758="","",'UT Cases'!C1758)</f>
        <v/>
      </c>
      <c r="D1757" s="54" t="str">
        <f>IF('UT Cases'!D1758="","",'UT Cases'!D1758)</f>
        <v/>
      </c>
      <c r="E1757" s="54" t="str">
        <f>IF('UT Cases'!H1758="","",'UT Cases'!H1758)</f>
        <v/>
      </c>
      <c r="F1757" s="55" t="str">
        <f>IF('UT Cases'!L1758="","",'UT Cases'!L1758)</f>
        <v/>
      </c>
      <c r="G1757" s="56" t="str">
        <f>IF('UT Cases'!M1758="","",'UT Cases'!M1758)</f>
        <v/>
      </c>
      <c r="H1757" s="56" t="str">
        <f>IF('UT Cases'!N1758="","",'UT Cases'!N1758)</f>
        <v/>
      </c>
      <c r="I1757" s="56" t="str">
        <f>IF('UT Cases'!O1758="","",'UT Cases'!O1758)</f>
        <v/>
      </c>
      <c r="J1757" s="56" t="str">
        <f>IF('UT Cases'!P1758="","",'UT Cases'!P1758)</f>
        <v/>
      </c>
      <c r="K1757" s="57" t="str">
        <f>IF('UT Cases'!Q1758="","",'UT Cases'!Q1758)</f>
        <v/>
      </c>
      <c r="L1757" s="57" t="str">
        <f>IF('UT Cases'!R1758="","",'UT Cases'!R1758)</f>
        <v/>
      </c>
      <c r="M1757" s="57" t="str">
        <f>IF('UT Cases'!S1758="","",'UT Cases'!S1758)</f>
        <v/>
      </c>
      <c r="N1757" s="57" t="str">
        <f>IF('UT Cases'!T1758="","",'UT Cases'!T1758)</f>
        <v/>
      </c>
      <c r="O1757" s="57" t="str">
        <f>IF('UT Cases'!U1758="","",'UT Cases'!U1758)</f>
        <v/>
      </c>
      <c r="P1757" s="56" t="str">
        <f>IF('UT Cases'!V1758="","",'UT Cases'!V1758)</f>
        <v/>
      </c>
      <c r="Q1757" s="56" t="str">
        <f>IF('UT Cases'!W1758="","",'UT Cases'!W1758)</f>
        <v/>
      </c>
      <c r="R1757" s="56" t="str">
        <f>IF('UT Cases'!X1758="","",'UT Cases'!X1758)</f>
        <v/>
      </c>
      <c r="S1757" s="56" t="str">
        <f>IF('UT Cases'!Y1758="","",'UT Cases'!Y1758)</f>
        <v/>
      </c>
      <c r="T1757" s="56" t="str">
        <f>IF('UT Cases'!Z1758="","",'UT Cases'!Z1758)</f>
        <v/>
      </c>
      <c r="U1757" s="57" t="str">
        <f>IF('UT Cases'!AA1758="","",'UT Cases'!AA1758)</f>
        <v/>
      </c>
      <c r="V1757" s="57" t="str">
        <f>IF('UT Cases'!AB1758="","",'UT Cases'!AB1758)</f>
        <v/>
      </c>
      <c r="W1757" s="57" t="str">
        <f>IF('UT Cases'!AC1758="","",'UT Cases'!AC1758)</f>
        <v/>
      </c>
      <c r="X1757" s="57" t="str">
        <f>IF('UT Cases'!AD1758="","",'UT Cases'!AD1758)</f>
        <v/>
      </c>
      <c r="Y1757" s="57" t="str">
        <f>IF('UT Cases'!AE1758="","",'UT Cases'!AE1758)</f>
        <v/>
      </c>
      <c r="Z1757" s="56" t="str">
        <f>IF('UT Cases'!AF1758="","",'UT Cases'!AF1758)</f>
        <v/>
      </c>
      <c r="AA1757" s="56" t="str">
        <f>IF('UT Cases'!AG1758="","",'UT Cases'!AG1758)</f>
        <v/>
      </c>
      <c r="AB1757" s="56" t="str">
        <f>IF('UT Cases'!AH1758="","",'UT Cases'!AH1758)</f>
        <v/>
      </c>
      <c r="AC1757" s="56" t="str">
        <f>IF('UT Cases'!AI1758="","",'UT Cases'!AI1758)</f>
        <v/>
      </c>
      <c r="AD1757" s="56" t="str">
        <f>IF('UT Cases'!AJ1758="","",'UT Cases'!AJ1758)</f>
        <v/>
      </c>
    </row>
    <row r="1758" spans="2:30">
      <c r="B1758" s="54" t="str">
        <f>IF('UT Cases'!B1759="","",'UT Cases'!B1759)</f>
        <v/>
      </c>
      <c r="C1758" s="54" t="str">
        <f>IF('UT Cases'!C1759="","",'UT Cases'!C1759)</f>
        <v/>
      </c>
      <c r="D1758" s="54" t="str">
        <f>IF('UT Cases'!D1759="","",'UT Cases'!D1759)</f>
        <v/>
      </c>
      <c r="E1758" s="54" t="str">
        <f>IF('UT Cases'!H1759="","",'UT Cases'!H1759)</f>
        <v/>
      </c>
      <c r="F1758" s="55" t="str">
        <f>IF('UT Cases'!L1759="","",'UT Cases'!L1759)</f>
        <v/>
      </c>
      <c r="G1758" s="56" t="str">
        <f>IF('UT Cases'!M1759="","",'UT Cases'!M1759)</f>
        <v/>
      </c>
      <c r="H1758" s="56" t="str">
        <f>IF('UT Cases'!N1759="","",'UT Cases'!N1759)</f>
        <v/>
      </c>
      <c r="I1758" s="56" t="str">
        <f>IF('UT Cases'!O1759="","",'UT Cases'!O1759)</f>
        <v/>
      </c>
      <c r="J1758" s="56" t="str">
        <f>IF('UT Cases'!P1759="","",'UT Cases'!P1759)</f>
        <v/>
      </c>
      <c r="K1758" s="57" t="str">
        <f>IF('UT Cases'!Q1759="","",'UT Cases'!Q1759)</f>
        <v/>
      </c>
      <c r="L1758" s="57" t="str">
        <f>IF('UT Cases'!R1759="","",'UT Cases'!R1759)</f>
        <v/>
      </c>
      <c r="M1758" s="57" t="str">
        <f>IF('UT Cases'!S1759="","",'UT Cases'!S1759)</f>
        <v/>
      </c>
      <c r="N1758" s="57" t="str">
        <f>IF('UT Cases'!T1759="","",'UT Cases'!T1759)</f>
        <v/>
      </c>
      <c r="O1758" s="57" t="str">
        <f>IF('UT Cases'!U1759="","",'UT Cases'!U1759)</f>
        <v/>
      </c>
      <c r="P1758" s="56" t="str">
        <f>IF('UT Cases'!V1759="","",'UT Cases'!V1759)</f>
        <v/>
      </c>
      <c r="Q1758" s="56" t="str">
        <f>IF('UT Cases'!W1759="","",'UT Cases'!W1759)</f>
        <v/>
      </c>
      <c r="R1758" s="56" t="str">
        <f>IF('UT Cases'!X1759="","",'UT Cases'!X1759)</f>
        <v/>
      </c>
      <c r="S1758" s="56" t="str">
        <f>IF('UT Cases'!Y1759="","",'UT Cases'!Y1759)</f>
        <v/>
      </c>
      <c r="T1758" s="56" t="str">
        <f>IF('UT Cases'!Z1759="","",'UT Cases'!Z1759)</f>
        <v/>
      </c>
      <c r="U1758" s="57" t="str">
        <f>IF('UT Cases'!AA1759="","",'UT Cases'!AA1759)</f>
        <v/>
      </c>
      <c r="V1758" s="57" t="str">
        <f>IF('UT Cases'!AB1759="","",'UT Cases'!AB1759)</f>
        <v/>
      </c>
      <c r="W1758" s="57" t="str">
        <f>IF('UT Cases'!AC1759="","",'UT Cases'!AC1759)</f>
        <v/>
      </c>
      <c r="X1758" s="57" t="str">
        <f>IF('UT Cases'!AD1759="","",'UT Cases'!AD1759)</f>
        <v/>
      </c>
      <c r="Y1758" s="57" t="str">
        <f>IF('UT Cases'!AE1759="","",'UT Cases'!AE1759)</f>
        <v/>
      </c>
      <c r="Z1758" s="56" t="str">
        <f>IF('UT Cases'!AF1759="","",'UT Cases'!AF1759)</f>
        <v/>
      </c>
      <c r="AA1758" s="56" t="str">
        <f>IF('UT Cases'!AG1759="","",'UT Cases'!AG1759)</f>
        <v/>
      </c>
      <c r="AB1758" s="56" t="str">
        <f>IF('UT Cases'!AH1759="","",'UT Cases'!AH1759)</f>
        <v/>
      </c>
      <c r="AC1758" s="56" t="str">
        <f>IF('UT Cases'!AI1759="","",'UT Cases'!AI1759)</f>
        <v/>
      </c>
      <c r="AD1758" s="56" t="str">
        <f>IF('UT Cases'!AJ1759="","",'UT Cases'!AJ1759)</f>
        <v/>
      </c>
    </row>
    <row r="1759" spans="2:30">
      <c r="B1759" s="54" t="str">
        <f>IF('UT Cases'!B1760="","",'UT Cases'!B1760)</f>
        <v/>
      </c>
      <c r="C1759" s="54" t="str">
        <f>IF('UT Cases'!C1760="","",'UT Cases'!C1760)</f>
        <v/>
      </c>
      <c r="D1759" s="54" t="str">
        <f>IF('UT Cases'!D1760="","",'UT Cases'!D1760)</f>
        <v/>
      </c>
      <c r="E1759" s="54" t="str">
        <f>IF('UT Cases'!H1760="","",'UT Cases'!H1760)</f>
        <v/>
      </c>
      <c r="F1759" s="55" t="str">
        <f>IF('UT Cases'!L1760="","",'UT Cases'!L1760)</f>
        <v/>
      </c>
      <c r="G1759" s="56" t="str">
        <f>IF('UT Cases'!M1760="","",'UT Cases'!M1760)</f>
        <v/>
      </c>
      <c r="H1759" s="56" t="str">
        <f>IF('UT Cases'!N1760="","",'UT Cases'!N1760)</f>
        <v/>
      </c>
      <c r="I1759" s="56" t="str">
        <f>IF('UT Cases'!O1760="","",'UT Cases'!O1760)</f>
        <v/>
      </c>
      <c r="J1759" s="56" t="str">
        <f>IF('UT Cases'!P1760="","",'UT Cases'!P1760)</f>
        <v/>
      </c>
      <c r="K1759" s="57" t="str">
        <f>IF('UT Cases'!Q1760="","",'UT Cases'!Q1760)</f>
        <v/>
      </c>
      <c r="L1759" s="57" t="str">
        <f>IF('UT Cases'!R1760="","",'UT Cases'!R1760)</f>
        <v/>
      </c>
      <c r="M1759" s="57" t="str">
        <f>IF('UT Cases'!S1760="","",'UT Cases'!S1760)</f>
        <v/>
      </c>
      <c r="N1759" s="57" t="str">
        <f>IF('UT Cases'!T1760="","",'UT Cases'!T1760)</f>
        <v/>
      </c>
      <c r="O1759" s="57" t="str">
        <f>IF('UT Cases'!U1760="","",'UT Cases'!U1760)</f>
        <v/>
      </c>
      <c r="P1759" s="56" t="str">
        <f>IF('UT Cases'!V1760="","",'UT Cases'!V1760)</f>
        <v/>
      </c>
      <c r="Q1759" s="56" t="str">
        <f>IF('UT Cases'!W1760="","",'UT Cases'!W1760)</f>
        <v/>
      </c>
      <c r="R1759" s="56" t="str">
        <f>IF('UT Cases'!X1760="","",'UT Cases'!X1760)</f>
        <v/>
      </c>
      <c r="S1759" s="56" t="str">
        <f>IF('UT Cases'!Y1760="","",'UT Cases'!Y1760)</f>
        <v/>
      </c>
      <c r="T1759" s="56" t="str">
        <f>IF('UT Cases'!Z1760="","",'UT Cases'!Z1760)</f>
        <v/>
      </c>
      <c r="U1759" s="57" t="str">
        <f>IF('UT Cases'!AA1760="","",'UT Cases'!AA1760)</f>
        <v/>
      </c>
      <c r="V1759" s="57" t="str">
        <f>IF('UT Cases'!AB1760="","",'UT Cases'!AB1760)</f>
        <v/>
      </c>
      <c r="W1759" s="57" t="str">
        <f>IF('UT Cases'!AC1760="","",'UT Cases'!AC1760)</f>
        <v/>
      </c>
      <c r="X1759" s="57" t="str">
        <f>IF('UT Cases'!AD1760="","",'UT Cases'!AD1760)</f>
        <v/>
      </c>
      <c r="Y1759" s="57" t="str">
        <f>IF('UT Cases'!AE1760="","",'UT Cases'!AE1760)</f>
        <v/>
      </c>
      <c r="Z1759" s="56" t="str">
        <f>IF('UT Cases'!AF1760="","",'UT Cases'!AF1760)</f>
        <v/>
      </c>
      <c r="AA1759" s="56" t="str">
        <f>IF('UT Cases'!AG1760="","",'UT Cases'!AG1760)</f>
        <v/>
      </c>
      <c r="AB1759" s="56" t="str">
        <f>IF('UT Cases'!AH1760="","",'UT Cases'!AH1760)</f>
        <v/>
      </c>
      <c r="AC1759" s="56" t="str">
        <f>IF('UT Cases'!AI1760="","",'UT Cases'!AI1760)</f>
        <v/>
      </c>
      <c r="AD1759" s="56" t="str">
        <f>IF('UT Cases'!AJ1760="","",'UT Cases'!AJ1760)</f>
        <v/>
      </c>
    </row>
    <row r="1760" spans="2:30">
      <c r="B1760" s="54" t="str">
        <f>IF('UT Cases'!B1761="","",'UT Cases'!B1761)</f>
        <v/>
      </c>
      <c r="C1760" s="54" t="str">
        <f>IF('UT Cases'!C1761="","",'UT Cases'!C1761)</f>
        <v/>
      </c>
      <c r="D1760" s="54" t="str">
        <f>IF('UT Cases'!D1761="","",'UT Cases'!D1761)</f>
        <v/>
      </c>
      <c r="E1760" s="54" t="str">
        <f>IF('UT Cases'!H1761="","",'UT Cases'!H1761)</f>
        <v/>
      </c>
      <c r="F1760" s="55" t="str">
        <f>IF('UT Cases'!L1761="","",'UT Cases'!L1761)</f>
        <v/>
      </c>
      <c r="G1760" s="56" t="str">
        <f>IF('UT Cases'!M1761="","",'UT Cases'!M1761)</f>
        <v/>
      </c>
      <c r="H1760" s="56" t="str">
        <f>IF('UT Cases'!N1761="","",'UT Cases'!N1761)</f>
        <v/>
      </c>
      <c r="I1760" s="56" t="str">
        <f>IF('UT Cases'!O1761="","",'UT Cases'!O1761)</f>
        <v/>
      </c>
      <c r="J1760" s="56" t="str">
        <f>IF('UT Cases'!P1761="","",'UT Cases'!P1761)</f>
        <v/>
      </c>
      <c r="K1760" s="57" t="str">
        <f>IF('UT Cases'!Q1761="","",'UT Cases'!Q1761)</f>
        <v/>
      </c>
      <c r="L1760" s="57" t="str">
        <f>IF('UT Cases'!R1761="","",'UT Cases'!R1761)</f>
        <v/>
      </c>
      <c r="M1760" s="57" t="str">
        <f>IF('UT Cases'!S1761="","",'UT Cases'!S1761)</f>
        <v/>
      </c>
      <c r="N1760" s="57" t="str">
        <f>IF('UT Cases'!T1761="","",'UT Cases'!T1761)</f>
        <v/>
      </c>
      <c r="O1760" s="57" t="str">
        <f>IF('UT Cases'!U1761="","",'UT Cases'!U1761)</f>
        <v/>
      </c>
      <c r="P1760" s="56" t="str">
        <f>IF('UT Cases'!V1761="","",'UT Cases'!V1761)</f>
        <v/>
      </c>
      <c r="Q1760" s="56" t="str">
        <f>IF('UT Cases'!W1761="","",'UT Cases'!W1761)</f>
        <v/>
      </c>
      <c r="R1760" s="56" t="str">
        <f>IF('UT Cases'!X1761="","",'UT Cases'!X1761)</f>
        <v/>
      </c>
      <c r="S1760" s="56" t="str">
        <f>IF('UT Cases'!Y1761="","",'UT Cases'!Y1761)</f>
        <v/>
      </c>
      <c r="T1760" s="56" t="str">
        <f>IF('UT Cases'!Z1761="","",'UT Cases'!Z1761)</f>
        <v/>
      </c>
      <c r="U1760" s="57" t="str">
        <f>IF('UT Cases'!AA1761="","",'UT Cases'!AA1761)</f>
        <v/>
      </c>
      <c r="V1760" s="57" t="str">
        <f>IF('UT Cases'!AB1761="","",'UT Cases'!AB1761)</f>
        <v/>
      </c>
      <c r="W1760" s="57" t="str">
        <f>IF('UT Cases'!AC1761="","",'UT Cases'!AC1761)</f>
        <v/>
      </c>
      <c r="X1760" s="57" t="str">
        <f>IF('UT Cases'!AD1761="","",'UT Cases'!AD1761)</f>
        <v/>
      </c>
      <c r="Y1760" s="57" t="str">
        <f>IF('UT Cases'!AE1761="","",'UT Cases'!AE1761)</f>
        <v/>
      </c>
      <c r="Z1760" s="56" t="str">
        <f>IF('UT Cases'!AF1761="","",'UT Cases'!AF1761)</f>
        <v/>
      </c>
      <c r="AA1760" s="56" t="str">
        <f>IF('UT Cases'!AG1761="","",'UT Cases'!AG1761)</f>
        <v/>
      </c>
      <c r="AB1760" s="56" t="str">
        <f>IF('UT Cases'!AH1761="","",'UT Cases'!AH1761)</f>
        <v/>
      </c>
      <c r="AC1760" s="56" t="str">
        <f>IF('UT Cases'!AI1761="","",'UT Cases'!AI1761)</f>
        <v/>
      </c>
      <c r="AD1760" s="56" t="str">
        <f>IF('UT Cases'!AJ1761="","",'UT Cases'!AJ1761)</f>
        <v/>
      </c>
    </row>
    <row r="1761" spans="2:30">
      <c r="B1761" s="54" t="str">
        <f>IF('UT Cases'!B1762="","",'UT Cases'!B1762)</f>
        <v/>
      </c>
      <c r="C1761" s="54" t="str">
        <f>IF('UT Cases'!C1762="","",'UT Cases'!C1762)</f>
        <v/>
      </c>
      <c r="D1761" s="54" t="str">
        <f>IF('UT Cases'!D1762="","",'UT Cases'!D1762)</f>
        <v/>
      </c>
      <c r="E1761" s="54" t="str">
        <f>IF('UT Cases'!H1762="","",'UT Cases'!H1762)</f>
        <v/>
      </c>
      <c r="F1761" s="55" t="str">
        <f>IF('UT Cases'!L1762="","",'UT Cases'!L1762)</f>
        <v/>
      </c>
      <c r="G1761" s="56" t="str">
        <f>IF('UT Cases'!M1762="","",'UT Cases'!M1762)</f>
        <v/>
      </c>
      <c r="H1761" s="56" t="str">
        <f>IF('UT Cases'!N1762="","",'UT Cases'!N1762)</f>
        <v/>
      </c>
      <c r="I1761" s="56" t="str">
        <f>IF('UT Cases'!O1762="","",'UT Cases'!O1762)</f>
        <v/>
      </c>
      <c r="J1761" s="56" t="str">
        <f>IF('UT Cases'!P1762="","",'UT Cases'!P1762)</f>
        <v/>
      </c>
      <c r="K1761" s="57" t="str">
        <f>IF('UT Cases'!Q1762="","",'UT Cases'!Q1762)</f>
        <v/>
      </c>
      <c r="L1761" s="57" t="str">
        <f>IF('UT Cases'!R1762="","",'UT Cases'!R1762)</f>
        <v/>
      </c>
      <c r="M1761" s="57" t="str">
        <f>IF('UT Cases'!S1762="","",'UT Cases'!S1762)</f>
        <v/>
      </c>
      <c r="N1761" s="57" t="str">
        <f>IF('UT Cases'!T1762="","",'UT Cases'!T1762)</f>
        <v/>
      </c>
      <c r="O1761" s="57" t="str">
        <f>IF('UT Cases'!U1762="","",'UT Cases'!U1762)</f>
        <v/>
      </c>
      <c r="P1761" s="56" t="str">
        <f>IF('UT Cases'!V1762="","",'UT Cases'!V1762)</f>
        <v/>
      </c>
      <c r="Q1761" s="56" t="str">
        <f>IF('UT Cases'!W1762="","",'UT Cases'!W1762)</f>
        <v/>
      </c>
      <c r="R1761" s="56" t="str">
        <f>IF('UT Cases'!X1762="","",'UT Cases'!X1762)</f>
        <v/>
      </c>
      <c r="S1761" s="56" t="str">
        <f>IF('UT Cases'!Y1762="","",'UT Cases'!Y1762)</f>
        <v/>
      </c>
      <c r="T1761" s="56" t="str">
        <f>IF('UT Cases'!Z1762="","",'UT Cases'!Z1762)</f>
        <v/>
      </c>
      <c r="U1761" s="57" t="str">
        <f>IF('UT Cases'!AA1762="","",'UT Cases'!AA1762)</f>
        <v/>
      </c>
      <c r="V1761" s="57" t="str">
        <f>IF('UT Cases'!AB1762="","",'UT Cases'!AB1762)</f>
        <v/>
      </c>
      <c r="W1761" s="57" t="str">
        <f>IF('UT Cases'!AC1762="","",'UT Cases'!AC1762)</f>
        <v/>
      </c>
      <c r="X1761" s="57" t="str">
        <f>IF('UT Cases'!AD1762="","",'UT Cases'!AD1762)</f>
        <v/>
      </c>
      <c r="Y1761" s="57" t="str">
        <f>IF('UT Cases'!AE1762="","",'UT Cases'!AE1762)</f>
        <v/>
      </c>
      <c r="Z1761" s="56" t="str">
        <f>IF('UT Cases'!AF1762="","",'UT Cases'!AF1762)</f>
        <v/>
      </c>
      <c r="AA1761" s="56" t="str">
        <f>IF('UT Cases'!AG1762="","",'UT Cases'!AG1762)</f>
        <v/>
      </c>
      <c r="AB1761" s="56" t="str">
        <f>IF('UT Cases'!AH1762="","",'UT Cases'!AH1762)</f>
        <v/>
      </c>
      <c r="AC1761" s="56" t="str">
        <f>IF('UT Cases'!AI1762="","",'UT Cases'!AI1762)</f>
        <v/>
      </c>
      <c r="AD1761" s="56" t="str">
        <f>IF('UT Cases'!AJ1762="","",'UT Cases'!AJ1762)</f>
        <v/>
      </c>
    </row>
    <row r="1762" spans="2:30">
      <c r="B1762" s="54" t="str">
        <f>IF('UT Cases'!B1763="","",'UT Cases'!B1763)</f>
        <v/>
      </c>
      <c r="C1762" s="54" t="str">
        <f>IF('UT Cases'!C1763="","",'UT Cases'!C1763)</f>
        <v/>
      </c>
      <c r="D1762" s="54" t="str">
        <f>IF('UT Cases'!D1763="","",'UT Cases'!D1763)</f>
        <v/>
      </c>
      <c r="E1762" s="54" t="str">
        <f>IF('UT Cases'!H1763="","",'UT Cases'!H1763)</f>
        <v/>
      </c>
      <c r="F1762" s="55" t="str">
        <f>IF('UT Cases'!L1763="","",'UT Cases'!L1763)</f>
        <v/>
      </c>
      <c r="G1762" s="56" t="str">
        <f>IF('UT Cases'!M1763="","",'UT Cases'!M1763)</f>
        <v/>
      </c>
      <c r="H1762" s="56" t="str">
        <f>IF('UT Cases'!N1763="","",'UT Cases'!N1763)</f>
        <v/>
      </c>
      <c r="I1762" s="56" t="str">
        <f>IF('UT Cases'!O1763="","",'UT Cases'!O1763)</f>
        <v/>
      </c>
      <c r="J1762" s="56" t="str">
        <f>IF('UT Cases'!P1763="","",'UT Cases'!P1763)</f>
        <v/>
      </c>
      <c r="K1762" s="57" t="str">
        <f>IF('UT Cases'!Q1763="","",'UT Cases'!Q1763)</f>
        <v/>
      </c>
      <c r="L1762" s="57" t="str">
        <f>IF('UT Cases'!R1763="","",'UT Cases'!R1763)</f>
        <v/>
      </c>
      <c r="M1762" s="57" t="str">
        <f>IF('UT Cases'!S1763="","",'UT Cases'!S1763)</f>
        <v/>
      </c>
      <c r="N1762" s="57" t="str">
        <f>IF('UT Cases'!T1763="","",'UT Cases'!T1763)</f>
        <v/>
      </c>
      <c r="O1762" s="57" t="str">
        <f>IF('UT Cases'!U1763="","",'UT Cases'!U1763)</f>
        <v/>
      </c>
      <c r="P1762" s="56" t="str">
        <f>IF('UT Cases'!V1763="","",'UT Cases'!V1763)</f>
        <v/>
      </c>
      <c r="Q1762" s="56" t="str">
        <f>IF('UT Cases'!W1763="","",'UT Cases'!W1763)</f>
        <v/>
      </c>
      <c r="R1762" s="56" t="str">
        <f>IF('UT Cases'!X1763="","",'UT Cases'!X1763)</f>
        <v/>
      </c>
      <c r="S1762" s="56" t="str">
        <f>IF('UT Cases'!Y1763="","",'UT Cases'!Y1763)</f>
        <v/>
      </c>
      <c r="T1762" s="56" t="str">
        <f>IF('UT Cases'!Z1763="","",'UT Cases'!Z1763)</f>
        <v/>
      </c>
      <c r="U1762" s="57" t="str">
        <f>IF('UT Cases'!AA1763="","",'UT Cases'!AA1763)</f>
        <v/>
      </c>
      <c r="V1762" s="57" t="str">
        <f>IF('UT Cases'!AB1763="","",'UT Cases'!AB1763)</f>
        <v/>
      </c>
      <c r="W1762" s="57" t="str">
        <f>IF('UT Cases'!AC1763="","",'UT Cases'!AC1763)</f>
        <v/>
      </c>
      <c r="X1762" s="57" t="str">
        <f>IF('UT Cases'!AD1763="","",'UT Cases'!AD1763)</f>
        <v/>
      </c>
      <c r="Y1762" s="57" t="str">
        <f>IF('UT Cases'!AE1763="","",'UT Cases'!AE1763)</f>
        <v/>
      </c>
      <c r="Z1762" s="56" t="str">
        <f>IF('UT Cases'!AF1763="","",'UT Cases'!AF1763)</f>
        <v/>
      </c>
      <c r="AA1762" s="56" t="str">
        <f>IF('UT Cases'!AG1763="","",'UT Cases'!AG1763)</f>
        <v/>
      </c>
      <c r="AB1762" s="56" t="str">
        <f>IF('UT Cases'!AH1763="","",'UT Cases'!AH1763)</f>
        <v/>
      </c>
      <c r="AC1762" s="56" t="str">
        <f>IF('UT Cases'!AI1763="","",'UT Cases'!AI1763)</f>
        <v/>
      </c>
      <c r="AD1762" s="56" t="str">
        <f>IF('UT Cases'!AJ1763="","",'UT Cases'!AJ1763)</f>
        <v/>
      </c>
    </row>
    <row r="1763" spans="2:30">
      <c r="B1763" s="54" t="str">
        <f>IF('UT Cases'!B1764="","",'UT Cases'!B1764)</f>
        <v/>
      </c>
      <c r="C1763" s="54" t="str">
        <f>IF('UT Cases'!C1764="","",'UT Cases'!C1764)</f>
        <v/>
      </c>
      <c r="D1763" s="54" t="str">
        <f>IF('UT Cases'!D1764="","",'UT Cases'!D1764)</f>
        <v/>
      </c>
      <c r="E1763" s="54" t="str">
        <f>IF('UT Cases'!H1764="","",'UT Cases'!H1764)</f>
        <v/>
      </c>
      <c r="F1763" s="55" t="str">
        <f>IF('UT Cases'!L1764="","",'UT Cases'!L1764)</f>
        <v/>
      </c>
      <c r="G1763" s="56" t="str">
        <f>IF('UT Cases'!M1764="","",'UT Cases'!M1764)</f>
        <v/>
      </c>
      <c r="H1763" s="56" t="str">
        <f>IF('UT Cases'!N1764="","",'UT Cases'!N1764)</f>
        <v/>
      </c>
      <c r="I1763" s="56" t="str">
        <f>IF('UT Cases'!O1764="","",'UT Cases'!O1764)</f>
        <v/>
      </c>
      <c r="J1763" s="56" t="str">
        <f>IF('UT Cases'!P1764="","",'UT Cases'!P1764)</f>
        <v/>
      </c>
      <c r="K1763" s="57" t="str">
        <f>IF('UT Cases'!Q1764="","",'UT Cases'!Q1764)</f>
        <v/>
      </c>
      <c r="L1763" s="57" t="str">
        <f>IF('UT Cases'!R1764="","",'UT Cases'!R1764)</f>
        <v/>
      </c>
      <c r="M1763" s="57" t="str">
        <f>IF('UT Cases'!S1764="","",'UT Cases'!S1764)</f>
        <v/>
      </c>
      <c r="N1763" s="57" t="str">
        <f>IF('UT Cases'!T1764="","",'UT Cases'!T1764)</f>
        <v/>
      </c>
      <c r="O1763" s="57" t="str">
        <f>IF('UT Cases'!U1764="","",'UT Cases'!U1764)</f>
        <v/>
      </c>
      <c r="P1763" s="56" t="str">
        <f>IF('UT Cases'!V1764="","",'UT Cases'!V1764)</f>
        <v/>
      </c>
      <c r="Q1763" s="56" t="str">
        <f>IF('UT Cases'!W1764="","",'UT Cases'!W1764)</f>
        <v/>
      </c>
      <c r="R1763" s="56" t="str">
        <f>IF('UT Cases'!X1764="","",'UT Cases'!X1764)</f>
        <v/>
      </c>
      <c r="S1763" s="56" t="str">
        <f>IF('UT Cases'!Y1764="","",'UT Cases'!Y1764)</f>
        <v/>
      </c>
      <c r="T1763" s="56" t="str">
        <f>IF('UT Cases'!Z1764="","",'UT Cases'!Z1764)</f>
        <v/>
      </c>
      <c r="U1763" s="57" t="str">
        <f>IF('UT Cases'!AA1764="","",'UT Cases'!AA1764)</f>
        <v/>
      </c>
      <c r="V1763" s="57" t="str">
        <f>IF('UT Cases'!AB1764="","",'UT Cases'!AB1764)</f>
        <v/>
      </c>
      <c r="W1763" s="57" t="str">
        <f>IF('UT Cases'!AC1764="","",'UT Cases'!AC1764)</f>
        <v/>
      </c>
      <c r="X1763" s="57" t="str">
        <f>IF('UT Cases'!AD1764="","",'UT Cases'!AD1764)</f>
        <v/>
      </c>
      <c r="Y1763" s="57" t="str">
        <f>IF('UT Cases'!AE1764="","",'UT Cases'!AE1764)</f>
        <v/>
      </c>
      <c r="Z1763" s="56" t="str">
        <f>IF('UT Cases'!AF1764="","",'UT Cases'!AF1764)</f>
        <v/>
      </c>
      <c r="AA1763" s="56" t="str">
        <f>IF('UT Cases'!AG1764="","",'UT Cases'!AG1764)</f>
        <v/>
      </c>
      <c r="AB1763" s="56" t="str">
        <f>IF('UT Cases'!AH1764="","",'UT Cases'!AH1764)</f>
        <v/>
      </c>
      <c r="AC1763" s="56" t="str">
        <f>IF('UT Cases'!AI1764="","",'UT Cases'!AI1764)</f>
        <v/>
      </c>
      <c r="AD1763" s="56" t="str">
        <f>IF('UT Cases'!AJ1764="","",'UT Cases'!AJ1764)</f>
        <v/>
      </c>
    </row>
    <row r="1764" spans="2:30">
      <c r="B1764" s="54" t="str">
        <f>IF('UT Cases'!B1765="","",'UT Cases'!B1765)</f>
        <v/>
      </c>
      <c r="C1764" s="54" t="str">
        <f>IF('UT Cases'!C1765="","",'UT Cases'!C1765)</f>
        <v/>
      </c>
      <c r="D1764" s="54" t="str">
        <f>IF('UT Cases'!D1765="","",'UT Cases'!D1765)</f>
        <v/>
      </c>
      <c r="E1764" s="54" t="str">
        <f>IF('UT Cases'!H1765="","",'UT Cases'!H1765)</f>
        <v/>
      </c>
      <c r="F1764" s="55" t="str">
        <f>IF('UT Cases'!L1765="","",'UT Cases'!L1765)</f>
        <v/>
      </c>
      <c r="G1764" s="56" t="str">
        <f>IF('UT Cases'!M1765="","",'UT Cases'!M1765)</f>
        <v/>
      </c>
      <c r="H1764" s="56" t="str">
        <f>IF('UT Cases'!N1765="","",'UT Cases'!N1765)</f>
        <v/>
      </c>
      <c r="I1764" s="56" t="str">
        <f>IF('UT Cases'!O1765="","",'UT Cases'!O1765)</f>
        <v/>
      </c>
      <c r="J1764" s="56" t="str">
        <f>IF('UT Cases'!P1765="","",'UT Cases'!P1765)</f>
        <v/>
      </c>
      <c r="K1764" s="57" t="str">
        <f>IF('UT Cases'!Q1765="","",'UT Cases'!Q1765)</f>
        <v/>
      </c>
      <c r="L1764" s="57" t="str">
        <f>IF('UT Cases'!R1765="","",'UT Cases'!R1765)</f>
        <v/>
      </c>
      <c r="M1764" s="57" t="str">
        <f>IF('UT Cases'!S1765="","",'UT Cases'!S1765)</f>
        <v/>
      </c>
      <c r="N1764" s="57" t="str">
        <f>IF('UT Cases'!T1765="","",'UT Cases'!T1765)</f>
        <v/>
      </c>
      <c r="O1764" s="57" t="str">
        <f>IF('UT Cases'!U1765="","",'UT Cases'!U1765)</f>
        <v/>
      </c>
      <c r="P1764" s="56" t="str">
        <f>IF('UT Cases'!V1765="","",'UT Cases'!V1765)</f>
        <v/>
      </c>
      <c r="Q1764" s="56" t="str">
        <f>IF('UT Cases'!W1765="","",'UT Cases'!W1765)</f>
        <v/>
      </c>
      <c r="R1764" s="56" t="str">
        <f>IF('UT Cases'!X1765="","",'UT Cases'!X1765)</f>
        <v/>
      </c>
      <c r="S1764" s="56" t="str">
        <f>IF('UT Cases'!Y1765="","",'UT Cases'!Y1765)</f>
        <v/>
      </c>
      <c r="T1764" s="56" t="str">
        <f>IF('UT Cases'!Z1765="","",'UT Cases'!Z1765)</f>
        <v/>
      </c>
      <c r="U1764" s="57" t="str">
        <f>IF('UT Cases'!AA1765="","",'UT Cases'!AA1765)</f>
        <v/>
      </c>
      <c r="V1764" s="57" t="str">
        <f>IF('UT Cases'!AB1765="","",'UT Cases'!AB1765)</f>
        <v/>
      </c>
      <c r="W1764" s="57" t="str">
        <f>IF('UT Cases'!AC1765="","",'UT Cases'!AC1765)</f>
        <v/>
      </c>
      <c r="X1764" s="57" t="str">
        <f>IF('UT Cases'!AD1765="","",'UT Cases'!AD1765)</f>
        <v/>
      </c>
      <c r="Y1764" s="57" t="str">
        <f>IF('UT Cases'!AE1765="","",'UT Cases'!AE1765)</f>
        <v/>
      </c>
      <c r="Z1764" s="56" t="str">
        <f>IF('UT Cases'!AF1765="","",'UT Cases'!AF1765)</f>
        <v/>
      </c>
      <c r="AA1764" s="56" t="str">
        <f>IF('UT Cases'!AG1765="","",'UT Cases'!AG1765)</f>
        <v/>
      </c>
      <c r="AB1764" s="56" t="str">
        <f>IF('UT Cases'!AH1765="","",'UT Cases'!AH1765)</f>
        <v/>
      </c>
      <c r="AC1764" s="56" t="str">
        <f>IF('UT Cases'!AI1765="","",'UT Cases'!AI1765)</f>
        <v/>
      </c>
      <c r="AD1764" s="56" t="str">
        <f>IF('UT Cases'!AJ1765="","",'UT Cases'!AJ1765)</f>
        <v/>
      </c>
    </row>
    <row r="1765" spans="2:30">
      <c r="B1765" s="54" t="str">
        <f>IF('UT Cases'!B1766="","",'UT Cases'!B1766)</f>
        <v/>
      </c>
      <c r="C1765" s="54" t="str">
        <f>IF('UT Cases'!C1766="","",'UT Cases'!C1766)</f>
        <v/>
      </c>
      <c r="D1765" s="54" t="str">
        <f>IF('UT Cases'!D1766="","",'UT Cases'!D1766)</f>
        <v/>
      </c>
      <c r="E1765" s="54" t="str">
        <f>IF('UT Cases'!H1766="","",'UT Cases'!H1766)</f>
        <v/>
      </c>
      <c r="F1765" s="55" t="str">
        <f>IF('UT Cases'!L1766="","",'UT Cases'!L1766)</f>
        <v/>
      </c>
      <c r="G1765" s="56" t="str">
        <f>IF('UT Cases'!M1766="","",'UT Cases'!M1766)</f>
        <v/>
      </c>
      <c r="H1765" s="56" t="str">
        <f>IF('UT Cases'!N1766="","",'UT Cases'!N1766)</f>
        <v/>
      </c>
      <c r="I1765" s="56" t="str">
        <f>IF('UT Cases'!O1766="","",'UT Cases'!O1766)</f>
        <v/>
      </c>
      <c r="J1765" s="56" t="str">
        <f>IF('UT Cases'!P1766="","",'UT Cases'!P1766)</f>
        <v/>
      </c>
      <c r="K1765" s="57" t="str">
        <f>IF('UT Cases'!Q1766="","",'UT Cases'!Q1766)</f>
        <v/>
      </c>
      <c r="L1765" s="57" t="str">
        <f>IF('UT Cases'!R1766="","",'UT Cases'!R1766)</f>
        <v/>
      </c>
      <c r="M1765" s="57" t="str">
        <f>IF('UT Cases'!S1766="","",'UT Cases'!S1766)</f>
        <v/>
      </c>
      <c r="N1765" s="57" t="str">
        <f>IF('UT Cases'!T1766="","",'UT Cases'!T1766)</f>
        <v/>
      </c>
      <c r="O1765" s="57" t="str">
        <f>IF('UT Cases'!U1766="","",'UT Cases'!U1766)</f>
        <v/>
      </c>
      <c r="P1765" s="56" t="str">
        <f>IF('UT Cases'!V1766="","",'UT Cases'!V1766)</f>
        <v/>
      </c>
      <c r="Q1765" s="56" t="str">
        <f>IF('UT Cases'!W1766="","",'UT Cases'!W1766)</f>
        <v/>
      </c>
      <c r="R1765" s="56" t="str">
        <f>IF('UT Cases'!X1766="","",'UT Cases'!X1766)</f>
        <v/>
      </c>
      <c r="S1765" s="56" t="str">
        <f>IF('UT Cases'!Y1766="","",'UT Cases'!Y1766)</f>
        <v/>
      </c>
      <c r="T1765" s="56" t="str">
        <f>IF('UT Cases'!Z1766="","",'UT Cases'!Z1766)</f>
        <v/>
      </c>
      <c r="U1765" s="57" t="str">
        <f>IF('UT Cases'!AA1766="","",'UT Cases'!AA1766)</f>
        <v/>
      </c>
      <c r="V1765" s="57" t="str">
        <f>IF('UT Cases'!AB1766="","",'UT Cases'!AB1766)</f>
        <v/>
      </c>
      <c r="W1765" s="57" t="str">
        <f>IF('UT Cases'!AC1766="","",'UT Cases'!AC1766)</f>
        <v/>
      </c>
      <c r="X1765" s="57" t="str">
        <f>IF('UT Cases'!AD1766="","",'UT Cases'!AD1766)</f>
        <v/>
      </c>
      <c r="Y1765" s="57" t="str">
        <f>IF('UT Cases'!AE1766="","",'UT Cases'!AE1766)</f>
        <v/>
      </c>
      <c r="Z1765" s="56" t="str">
        <f>IF('UT Cases'!AF1766="","",'UT Cases'!AF1766)</f>
        <v/>
      </c>
      <c r="AA1765" s="56" t="str">
        <f>IF('UT Cases'!AG1766="","",'UT Cases'!AG1766)</f>
        <v/>
      </c>
      <c r="AB1765" s="56" t="str">
        <f>IF('UT Cases'!AH1766="","",'UT Cases'!AH1766)</f>
        <v/>
      </c>
      <c r="AC1765" s="56" t="str">
        <f>IF('UT Cases'!AI1766="","",'UT Cases'!AI1766)</f>
        <v/>
      </c>
      <c r="AD1765" s="56" t="str">
        <f>IF('UT Cases'!AJ1766="","",'UT Cases'!AJ1766)</f>
        <v/>
      </c>
    </row>
    <row r="1766" spans="2:30">
      <c r="B1766" s="54" t="str">
        <f>IF('UT Cases'!B1767="","",'UT Cases'!B1767)</f>
        <v/>
      </c>
      <c r="C1766" s="54" t="str">
        <f>IF('UT Cases'!C1767="","",'UT Cases'!C1767)</f>
        <v/>
      </c>
      <c r="D1766" s="54" t="str">
        <f>IF('UT Cases'!D1767="","",'UT Cases'!D1767)</f>
        <v/>
      </c>
      <c r="E1766" s="54" t="str">
        <f>IF('UT Cases'!H1767="","",'UT Cases'!H1767)</f>
        <v/>
      </c>
      <c r="F1766" s="55" t="str">
        <f>IF('UT Cases'!L1767="","",'UT Cases'!L1767)</f>
        <v/>
      </c>
      <c r="G1766" s="56" t="str">
        <f>IF('UT Cases'!M1767="","",'UT Cases'!M1767)</f>
        <v/>
      </c>
      <c r="H1766" s="56" t="str">
        <f>IF('UT Cases'!N1767="","",'UT Cases'!N1767)</f>
        <v/>
      </c>
      <c r="I1766" s="56" t="str">
        <f>IF('UT Cases'!O1767="","",'UT Cases'!O1767)</f>
        <v/>
      </c>
      <c r="J1766" s="56" t="str">
        <f>IF('UT Cases'!P1767="","",'UT Cases'!P1767)</f>
        <v/>
      </c>
      <c r="K1766" s="57" t="str">
        <f>IF('UT Cases'!Q1767="","",'UT Cases'!Q1767)</f>
        <v/>
      </c>
      <c r="L1766" s="57" t="str">
        <f>IF('UT Cases'!R1767="","",'UT Cases'!R1767)</f>
        <v/>
      </c>
      <c r="M1766" s="57" t="str">
        <f>IF('UT Cases'!S1767="","",'UT Cases'!S1767)</f>
        <v/>
      </c>
      <c r="N1766" s="57" t="str">
        <f>IF('UT Cases'!T1767="","",'UT Cases'!T1767)</f>
        <v/>
      </c>
      <c r="O1766" s="57" t="str">
        <f>IF('UT Cases'!U1767="","",'UT Cases'!U1767)</f>
        <v/>
      </c>
      <c r="P1766" s="56" t="str">
        <f>IF('UT Cases'!V1767="","",'UT Cases'!V1767)</f>
        <v/>
      </c>
      <c r="Q1766" s="56" t="str">
        <f>IF('UT Cases'!W1767="","",'UT Cases'!W1767)</f>
        <v/>
      </c>
      <c r="R1766" s="56" t="str">
        <f>IF('UT Cases'!X1767="","",'UT Cases'!X1767)</f>
        <v/>
      </c>
      <c r="S1766" s="56" t="str">
        <f>IF('UT Cases'!Y1767="","",'UT Cases'!Y1767)</f>
        <v/>
      </c>
      <c r="T1766" s="56" t="str">
        <f>IF('UT Cases'!Z1767="","",'UT Cases'!Z1767)</f>
        <v/>
      </c>
      <c r="U1766" s="57" t="str">
        <f>IF('UT Cases'!AA1767="","",'UT Cases'!AA1767)</f>
        <v/>
      </c>
      <c r="V1766" s="57" t="str">
        <f>IF('UT Cases'!AB1767="","",'UT Cases'!AB1767)</f>
        <v/>
      </c>
      <c r="W1766" s="57" t="str">
        <f>IF('UT Cases'!AC1767="","",'UT Cases'!AC1767)</f>
        <v/>
      </c>
      <c r="X1766" s="57" t="str">
        <f>IF('UT Cases'!AD1767="","",'UT Cases'!AD1767)</f>
        <v/>
      </c>
      <c r="Y1766" s="57" t="str">
        <f>IF('UT Cases'!AE1767="","",'UT Cases'!AE1767)</f>
        <v/>
      </c>
      <c r="Z1766" s="56" t="str">
        <f>IF('UT Cases'!AF1767="","",'UT Cases'!AF1767)</f>
        <v/>
      </c>
      <c r="AA1766" s="56" t="str">
        <f>IF('UT Cases'!AG1767="","",'UT Cases'!AG1767)</f>
        <v/>
      </c>
      <c r="AB1766" s="56" t="str">
        <f>IF('UT Cases'!AH1767="","",'UT Cases'!AH1767)</f>
        <v/>
      </c>
      <c r="AC1766" s="56" t="str">
        <f>IF('UT Cases'!AI1767="","",'UT Cases'!AI1767)</f>
        <v/>
      </c>
      <c r="AD1766" s="56" t="str">
        <f>IF('UT Cases'!AJ1767="","",'UT Cases'!AJ1767)</f>
        <v/>
      </c>
    </row>
    <row r="1767" spans="2:30">
      <c r="B1767" s="54" t="str">
        <f>IF('UT Cases'!B1768="","",'UT Cases'!B1768)</f>
        <v/>
      </c>
      <c r="C1767" s="54" t="str">
        <f>IF('UT Cases'!C1768="","",'UT Cases'!C1768)</f>
        <v/>
      </c>
      <c r="D1767" s="54" t="str">
        <f>IF('UT Cases'!D1768="","",'UT Cases'!D1768)</f>
        <v/>
      </c>
      <c r="E1767" s="54" t="str">
        <f>IF('UT Cases'!H1768="","",'UT Cases'!H1768)</f>
        <v/>
      </c>
      <c r="F1767" s="55" t="str">
        <f>IF('UT Cases'!L1768="","",'UT Cases'!L1768)</f>
        <v/>
      </c>
      <c r="G1767" s="56" t="str">
        <f>IF('UT Cases'!M1768="","",'UT Cases'!M1768)</f>
        <v/>
      </c>
      <c r="H1767" s="56" t="str">
        <f>IF('UT Cases'!N1768="","",'UT Cases'!N1768)</f>
        <v/>
      </c>
      <c r="I1767" s="56" t="str">
        <f>IF('UT Cases'!O1768="","",'UT Cases'!O1768)</f>
        <v/>
      </c>
      <c r="J1767" s="56" t="str">
        <f>IF('UT Cases'!P1768="","",'UT Cases'!P1768)</f>
        <v/>
      </c>
      <c r="K1767" s="57" t="str">
        <f>IF('UT Cases'!Q1768="","",'UT Cases'!Q1768)</f>
        <v/>
      </c>
      <c r="L1767" s="57" t="str">
        <f>IF('UT Cases'!R1768="","",'UT Cases'!R1768)</f>
        <v/>
      </c>
      <c r="M1767" s="57" t="str">
        <f>IF('UT Cases'!S1768="","",'UT Cases'!S1768)</f>
        <v/>
      </c>
      <c r="N1767" s="57" t="str">
        <f>IF('UT Cases'!T1768="","",'UT Cases'!T1768)</f>
        <v/>
      </c>
      <c r="O1767" s="57" t="str">
        <f>IF('UT Cases'!U1768="","",'UT Cases'!U1768)</f>
        <v/>
      </c>
      <c r="P1767" s="56" t="str">
        <f>IF('UT Cases'!V1768="","",'UT Cases'!V1768)</f>
        <v/>
      </c>
      <c r="Q1767" s="56" t="str">
        <f>IF('UT Cases'!W1768="","",'UT Cases'!W1768)</f>
        <v/>
      </c>
      <c r="R1767" s="56" t="str">
        <f>IF('UT Cases'!X1768="","",'UT Cases'!X1768)</f>
        <v/>
      </c>
      <c r="S1767" s="56" t="str">
        <f>IF('UT Cases'!Y1768="","",'UT Cases'!Y1768)</f>
        <v/>
      </c>
      <c r="T1767" s="56" t="str">
        <f>IF('UT Cases'!Z1768="","",'UT Cases'!Z1768)</f>
        <v/>
      </c>
      <c r="U1767" s="57" t="str">
        <f>IF('UT Cases'!AA1768="","",'UT Cases'!AA1768)</f>
        <v/>
      </c>
      <c r="V1767" s="57" t="str">
        <f>IF('UT Cases'!AB1768="","",'UT Cases'!AB1768)</f>
        <v/>
      </c>
      <c r="W1767" s="57" t="str">
        <f>IF('UT Cases'!AC1768="","",'UT Cases'!AC1768)</f>
        <v/>
      </c>
      <c r="X1767" s="57" t="str">
        <f>IF('UT Cases'!AD1768="","",'UT Cases'!AD1768)</f>
        <v/>
      </c>
      <c r="Y1767" s="57" t="str">
        <f>IF('UT Cases'!AE1768="","",'UT Cases'!AE1768)</f>
        <v/>
      </c>
      <c r="Z1767" s="56" t="str">
        <f>IF('UT Cases'!AF1768="","",'UT Cases'!AF1768)</f>
        <v/>
      </c>
      <c r="AA1767" s="56" t="str">
        <f>IF('UT Cases'!AG1768="","",'UT Cases'!AG1768)</f>
        <v/>
      </c>
      <c r="AB1767" s="56" t="str">
        <f>IF('UT Cases'!AH1768="","",'UT Cases'!AH1768)</f>
        <v/>
      </c>
      <c r="AC1767" s="56" t="str">
        <f>IF('UT Cases'!AI1768="","",'UT Cases'!AI1768)</f>
        <v/>
      </c>
      <c r="AD1767" s="56" t="str">
        <f>IF('UT Cases'!AJ1768="","",'UT Cases'!AJ1768)</f>
        <v/>
      </c>
    </row>
    <row r="1768" spans="2:30">
      <c r="B1768" s="54" t="str">
        <f>IF('UT Cases'!B1769="","",'UT Cases'!B1769)</f>
        <v/>
      </c>
      <c r="C1768" s="54" t="str">
        <f>IF('UT Cases'!C1769="","",'UT Cases'!C1769)</f>
        <v/>
      </c>
      <c r="D1768" s="54" t="str">
        <f>IF('UT Cases'!D1769="","",'UT Cases'!D1769)</f>
        <v/>
      </c>
      <c r="E1768" s="54" t="str">
        <f>IF('UT Cases'!H1769="","",'UT Cases'!H1769)</f>
        <v/>
      </c>
      <c r="F1768" s="55" t="str">
        <f>IF('UT Cases'!L1769="","",'UT Cases'!L1769)</f>
        <v/>
      </c>
      <c r="G1768" s="56" t="str">
        <f>IF('UT Cases'!M1769="","",'UT Cases'!M1769)</f>
        <v/>
      </c>
      <c r="H1768" s="56" t="str">
        <f>IF('UT Cases'!N1769="","",'UT Cases'!N1769)</f>
        <v/>
      </c>
      <c r="I1768" s="56" t="str">
        <f>IF('UT Cases'!O1769="","",'UT Cases'!O1769)</f>
        <v/>
      </c>
      <c r="J1768" s="56" t="str">
        <f>IF('UT Cases'!P1769="","",'UT Cases'!P1769)</f>
        <v/>
      </c>
      <c r="K1768" s="57" t="str">
        <f>IF('UT Cases'!Q1769="","",'UT Cases'!Q1769)</f>
        <v/>
      </c>
      <c r="L1768" s="57" t="str">
        <f>IF('UT Cases'!R1769="","",'UT Cases'!R1769)</f>
        <v/>
      </c>
      <c r="M1768" s="57" t="str">
        <f>IF('UT Cases'!S1769="","",'UT Cases'!S1769)</f>
        <v/>
      </c>
      <c r="N1768" s="57" t="str">
        <f>IF('UT Cases'!T1769="","",'UT Cases'!T1769)</f>
        <v/>
      </c>
      <c r="O1768" s="57" t="str">
        <f>IF('UT Cases'!U1769="","",'UT Cases'!U1769)</f>
        <v/>
      </c>
      <c r="P1768" s="56" t="str">
        <f>IF('UT Cases'!V1769="","",'UT Cases'!V1769)</f>
        <v/>
      </c>
      <c r="Q1768" s="56" t="str">
        <f>IF('UT Cases'!W1769="","",'UT Cases'!W1769)</f>
        <v/>
      </c>
      <c r="R1768" s="56" t="str">
        <f>IF('UT Cases'!X1769="","",'UT Cases'!X1769)</f>
        <v/>
      </c>
      <c r="S1768" s="56" t="str">
        <f>IF('UT Cases'!Y1769="","",'UT Cases'!Y1769)</f>
        <v/>
      </c>
      <c r="T1768" s="56" t="str">
        <f>IF('UT Cases'!Z1769="","",'UT Cases'!Z1769)</f>
        <v/>
      </c>
      <c r="U1768" s="57" t="str">
        <f>IF('UT Cases'!AA1769="","",'UT Cases'!AA1769)</f>
        <v/>
      </c>
      <c r="V1768" s="57" t="str">
        <f>IF('UT Cases'!AB1769="","",'UT Cases'!AB1769)</f>
        <v/>
      </c>
      <c r="W1768" s="57" t="str">
        <f>IF('UT Cases'!AC1769="","",'UT Cases'!AC1769)</f>
        <v/>
      </c>
      <c r="X1768" s="57" t="str">
        <f>IF('UT Cases'!AD1769="","",'UT Cases'!AD1769)</f>
        <v/>
      </c>
      <c r="Y1768" s="57" t="str">
        <f>IF('UT Cases'!AE1769="","",'UT Cases'!AE1769)</f>
        <v/>
      </c>
      <c r="Z1768" s="56" t="str">
        <f>IF('UT Cases'!AF1769="","",'UT Cases'!AF1769)</f>
        <v/>
      </c>
      <c r="AA1768" s="56" t="str">
        <f>IF('UT Cases'!AG1769="","",'UT Cases'!AG1769)</f>
        <v/>
      </c>
      <c r="AB1768" s="56" t="str">
        <f>IF('UT Cases'!AH1769="","",'UT Cases'!AH1769)</f>
        <v/>
      </c>
      <c r="AC1768" s="56" t="str">
        <f>IF('UT Cases'!AI1769="","",'UT Cases'!AI1769)</f>
        <v/>
      </c>
      <c r="AD1768" s="56" t="str">
        <f>IF('UT Cases'!AJ1769="","",'UT Cases'!AJ1769)</f>
        <v/>
      </c>
    </row>
    <row r="1769" spans="2:30">
      <c r="B1769" s="54" t="str">
        <f>IF('UT Cases'!B1770="","",'UT Cases'!B1770)</f>
        <v/>
      </c>
      <c r="C1769" s="54" t="str">
        <f>IF('UT Cases'!C1770="","",'UT Cases'!C1770)</f>
        <v/>
      </c>
      <c r="D1769" s="54" t="str">
        <f>IF('UT Cases'!D1770="","",'UT Cases'!D1770)</f>
        <v/>
      </c>
      <c r="E1769" s="54" t="str">
        <f>IF('UT Cases'!H1770="","",'UT Cases'!H1770)</f>
        <v/>
      </c>
      <c r="F1769" s="55" t="str">
        <f>IF('UT Cases'!L1770="","",'UT Cases'!L1770)</f>
        <v/>
      </c>
      <c r="G1769" s="56" t="str">
        <f>IF('UT Cases'!M1770="","",'UT Cases'!M1770)</f>
        <v/>
      </c>
      <c r="H1769" s="56" t="str">
        <f>IF('UT Cases'!N1770="","",'UT Cases'!N1770)</f>
        <v/>
      </c>
      <c r="I1769" s="56" t="str">
        <f>IF('UT Cases'!O1770="","",'UT Cases'!O1770)</f>
        <v/>
      </c>
      <c r="J1769" s="56" t="str">
        <f>IF('UT Cases'!P1770="","",'UT Cases'!P1770)</f>
        <v/>
      </c>
      <c r="K1769" s="57" t="str">
        <f>IF('UT Cases'!Q1770="","",'UT Cases'!Q1770)</f>
        <v/>
      </c>
      <c r="L1769" s="57" t="str">
        <f>IF('UT Cases'!R1770="","",'UT Cases'!R1770)</f>
        <v/>
      </c>
      <c r="M1769" s="57" t="str">
        <f>IF('UT Cases'!S1770="","",'UT Cases'!S1770)</f>
        <v/>
      </c>
      <c r="N1769" s="57" t="str">
        <f>IF('UT Cases'!T1770="","",'UT Cases'!T1770)</f>
        <v/>
      </c>
      <c r="O1769" s="57" t="str">
        <f>IF('UT Cases'!U1770="","",'UT Cases'!U1770)</f>
        <v/>
      </c>
      <c r="P1769" s="56" t="str">
        <f>IF('UT Cases'!V1770="","",'UT Cases'!V1770)</f>
        <v/>
      </c>
      <c r="Q1769" s="56" t="str">
        <f>IF('UT Cases'!W1770="","",'UT Cases'!W1770)</f>
        <v/>
      </c>
      <c r="R1769" s="56" t="str">
        <f>IF('UT Cases'!X1770="","",'UT Cases'!X1770)</f>
        <v/>
      </c>
      <c r="S1769" s="56" t="str">
        <f>IF('UT Cases'!Y1770="","",'UT Cases'!Y1770)</f>
        <v/>
      </c>
      <c r="T1769" s="56" t="str">
        <f>IF('UT Cases'!Z1770="","",'UT Cases'!Z1770)</f>
        <v/>
      </c>
      <c r="U1769" s="57" t="str">
        <f>IF('UT Cases'!AA1770="","",'UT Cases'!AA1770)</f>
        <v/>
      </c>
      <c r="V1769" s="57" t="str">
        <f>IF('UT Cases'!AB1770="","",'UT Cases'!AB1770)</f>
        <v/>
      </c>
      <c r="W1769" s="57" t="str">
        <f>IF('UT Cases'!AC1770="","",'UT Cases'!AC1770)</f>
        <v/>
      </c>
      <c r="X1769" s="57" t="str">
        <f>IF('UT Cases'!AD1770="","",'UT Cases'!AD1770)</f>
        <v/>
      </c>
      <c r="Y1769" s="57" t="str">
        <f>IF('UT Cases'!AE1770="","",'UT Cases'!AE1770)</f>
        <v/>
      </c>
      <c r="Z1769" s="56" t="str">
        <f>IF('UT Cases'!AF1770="","",'UT Cases'!AF1770)</f>
        <v/>
      </c>
      <c r="AA1769" s="56" t="str">
        <f>IF('UT Cases'!AG1770="","",'UT Cases'!AG1770)</f>
        <v/>
      </c>
      <c r="AB1769" s="56" t="str">
        <f>IF('UT Cases'!AH1770="","",'UT Cases'!AH1770)</f>
        <v/>
      </c>
      <c r="AC1769" s="56" t="str">
        <f>IF('UT Cases'!AI1770="","",'UT Cases'!AI1770)</f>
        <v/>
      </c>
      <c r="AD1769" s="56" t="str">
        <f>IF('UT Cases'!AJ1770="","",'UT Cases'!AJ1770)</f>
        <v/>
      </c>
    </row>
    <row r="1770" spans="2:30">
      <c r="B1770" s="54" t="str">
        <f>IF('UT Cases'!B1771="","",'UT Cases'!B1771)</f>
        <v/>
      </c>
      <c r="C1770" s="54" t="str">
        <f>IF('UT Cases'!C1771="","",'UT Cases'!C1771)</f>
        <v/>
      </c>
      <c r="D1770" s="54" t="str">
        <f>IF('UT Cases'!D1771="","",'UT Cases'!D1771)</f>
        <v/>
      </c>
      <c r="E1770" s="54" t="str">
        <f>IF('UT Cases'!H1771="","",'UT Cases'!H1771)</f>
        <v/>
      </c>
      <c r="F1770" s="55" t="str">
        <f>IF('UT Cases'!L1771="","",'UT Cases'!L1771)</f>
        <v/>
      </c>
      <c r="G1770" s="56" t="str">
        <f>IF('UT Cases'!M1771="","",'UT Cases'!M1771)</f>
        <v/>
      </c>
      <c r="H1770" s="56" t="str">
        <f>IF('UT Cases'!N1771="","",'UT Cases'!N1771)</f>
        <v/>
      </c>
      <c r="I1770" s="56" t="str">
        <f>IF('UT Cases'!O1771="","",'UT Cases'!O1771)</f>
        <v/>
      </c>
      <c r="J1770" s="56" t="str">
        <f>IF('UT Cases'!P1771="","",'UT Cases'!P1771)</f>
        <v/>
      </c>
      <c r="K1770" s="57" t="str">
        <f>IF('UT Cases'!Q1771="","",'UT Cases'!Q1771)</f>
        <v/>
      </c>
      <c r="L1770" s="57" t="str">
        <f>IF('UT Cases'!R1771="","",'UT Cases'!R1771)</f>
        <v/>
      </c>
      <c r="M1770" s="57" t="str">
        <f>IF('UT Cases'!S1771="","",'UT Cases'!S1771)</f>
        <v/>
      </c>
      <c r="N1770" s="57" t="str">
        <f>IF('UT Cases'!T1771="","",'UT Cases'!T1771)</f>
        <v/>
      </c>
      <c r="O1770" s="57" t="str">
        <f>IF('UT Cases'!U1771="","",'UT Cases'!U1771)</f>
        <v/>
      </c>
      <c r="P1770" s="56" t="str">
        <f>IF('UT Cases'!V1771="","",'UT Cases'!V1771)</f>
        <v/>
      </c>
      <c r="Q1770" s="56" t="str">
        <f>IF('UT Cases'!W1771="","",'UT Cases'!W1771)</f>
        <v/>
      </c>
      <c r="R1770" s="56" t="str">
        <f>IF('UT Cases'!X1771="","",'UT Cases'!X1771)</f>
        <v/>
      </c>
      <c r="S1770" s="56" t="str">
        <f>IF('UT Cases'!Y1771="","",'UT Cases'!Y1771)</f>
        <v/>
      </c>
      <c r="T1770" s="56" t="str">
        <f>IF('UT Cases'!Z1771="","",'UT Cases'!Z1771)</f>
        <v/>
      </c>
      <c r="U1770" s="57" t="str">
        <f>IF('UT Cases'!AA1771="","",'UT Cases'!AA1771)</f>
        <v/>
      </c>
      <c r="V1770" s="57" t="str">
        <f>IF('UT Cases'!AB1771="","",'UT Cases'!AB1771)</f>
        <v/>
      </c>
      <c r="W1770" s="57" t="str">
        <f>IF('UT Cases'!AC1771="","",'UT Cases'!AC1771)</f>
        <v/>
      </c>
      <c r="X1770" s="57" t="str">
        <f>IF('UT Cases'!AD1771="","",'UT Cases'!AD1771)</f>
        <v/>
      </c>
      <c r="Y1770" s="57" t="str">
        <f>IF('UT Cases'!AE1771="","",'UT Cases'!AE1771)</f>
        <v/>
      </c>
      <c r="Z1770" s="56" t="str">
        <f>IF('UT Cases'!AF1771="","",'UT Cases'!AF1771)</f>
        <v/>
      </c>
      <c r="AA1770" s="56" t="str">
        <f>IF('UT Cases'!AG1771="","",'UT Cases'!AG1771)</f>
        <v/>
      </c>
      <c r="AB1770" s="56" t="str">
        <f>IF('UT Cases'!AH1771="","",'UT Cases'!AH1771)</f>
        <v/>
      </c>
      <c r="AC1770" s="56" t="str">
        <f>IF('UT Cases'!AI1771="","",'UT Cases'!AI1771)</f>
        <v/>
      </c>
      <c r="AD1770" s="56" t="str">
        <f>IF('UT Cases'!AJ1771="","",'UT Cases'!AJ1771)</f>
        <v/>
      </c>
    </row>
    <row r="1771" spans="2:30">
      <c r="B1771" s="54" t="str">
        <f>IF('UT Cases'!B1772="","",'UT Cases'!B1772)</f>
        <v/>
      </c>
      <c r="C1771" s="54" t="str">
        <f>IF('UT Cases'!C1772="","",'UT Cases'!C1772)</f>
        <v/>
      </c>
      <c r="D1771" s="54" t="str">
        <f>IF('UT Cases'!D1772="","",'UT Cases'!D1772)</f>
        <v/>
      </c>
      <c r="E1771" s="54" t="str">
        <f>IF('UT Cases'!H1772="","",'UT Cases'!H1772)</f>
        <v/>
      </c>
      <c r="F1771" s="55" t="str">
        <f>IF('UT Cases'!L1772="","",'UT Cases'!L1772)</f>
        <v/>
      </c>
      <c r="G1771" s="56" t="str">
        <f>IF('UT Cases'!M1772="","",'UT Cases'!M1772)</f>
        <v/>
      </c>
      <c r="H1771" s="56" t="str">
        <f>IF('UT Cases'!N1772="","",'UT Cases'!N1772)</f>
        <v/>
      </c>
      <c r="I1771" s="56" t="str">
        <f>IF('UT Cases'!O1772="","",'UT Cases'!O1772)</f>
        <v/>
      </c>
      <c r="J1771" s="56" t="str">
        <f>IF('UT Cases'!P1772="","",'UT Cases'!P1772)</f>
        <v/>
      </c>
      <c r="K1771" s="57" t="str">
        <f>IF('UT Cases'!Q1772="","",'UT Cases'!Q1772)</f>
        <v/>
      </c>
      <c r="L1771" s="57" t="str">
        <f>IF('UT Cases'!R1772="","",'UT Cases'!R1772)</f>
        <v/>
      </c>
      <c r="M1771" s="57" t="str">
        <f>IF('UT Cases'!S1772="","",'UT Cases'!S1772)</f>
        <v/>
      </c>
      <c r="N1771" s="57" t="str">
        <f>IF('UT Cases'!T1772="","",'UT Cases'!T1772)</f>
        <v/>
      </c>
      <c r="O1771" s="57" t="str">
        <f>IF('UT Cases'!U1772="","",'UT Cases'!U1772)</f>
        <v/>
      </c>
      <c r="P1771" s="56" t="str">
        <f>IF('UT Cases'!V1772="","",'UT Cases'!V1772)</f>
        <v/>
      </c>
      <c r="Q1771" s="56" t="str">
        <f>IF('UT Cases'!W1772="","",'UT Cases'!W1772)</f>
        <v/>
      </c>
      <c r="R1771" s="56" t="str">
        <f>IF('UT Cases'!X1772="","",'UT Cases'!X1772)</f>
        <v/>
      </c>
      <c r="S1771" s="56" t="str">
        <f>IF('UT Cases'!Y1772="","",'UT Cases'!Y1772)</f>
        <v/>
      </c>
      <c r="T1771" s="56" t="str">
        <f>IF('UT Cases'!Z1772="","",'UT Cases'!Z1772)</f>
        <v/>
      </c>
      <c r="U1771" s="57" t="str">
        <f>IF('UT Cases'!AA1772="","",'UT Cases'!AA1772)</f>
        <v/>
      </c>
      <c r="V1771" s="57" t="str">
        <f>IF('UT Cases'!AB1772="","",'UT Cases'!AB1772)</f>
        <v/>
      </c>
      <c r="W1771" s="57" t="str">
        <f>IF('UT Cases'!AC1772="","",'UT Cases'!AC1772)</f>
        <v/>
      </c>
      <c r="X1771" s="57" t="str">
        <f>IF('UT Cases'!AD1772="","",'UT Cases'!AD1772)</f>
        <v/>
      </c>
      <c r="Y1771" s="57" t="str">
        <f>IF('UT Cases'!AE1772="","",'UT Cases'!AE1772)</f>
        <v/>
      </c>
      <c r="Z1771" s="56" t="str">
        <f>IF('UT Cases'!AF1772="","",'UT Cases'!AF1772)</f>
        <v/>
      </c>
      <c r="AA1771" s="56" t="str">
        <f>IF('UT Cases'!AG1772="","",'UT Cases'!AG1772)</f>
        <v/>
      </c>
      <c r="AB1771" s="56" t="str">
        <f>IF('UT Cases'!AH1772="","",'UT Cases'!AH1772)</f>
        <v/>
      </c>
      <c r="AC1771" s="56" t="str">
        <f>IF('UT Cases'!AI1772="","",'UT Cases'!AI1772)</f>
        <v/>
      </c>
      <c r="AD1771" s="56" t="str">
        <f>IF('UT Cases'!AJ1772="","",'UT Cases'!AJ1772)</f>
        <v/>
      </c>
    </row>
    <row r="1772" spans="2:30">
      <c r="B1772" s="54" t="str">
        <f>IF('UT Cases'!B1773="","",'UT Cases'!B1773)</f>
        <v/>
      </c>
      <c r="C1772" s="54" t="str">
        <f>IF('UT Cases'!C1773="","",'UT Cases'!C1773)</f>
        <v/>
      </c>
      <c r="D1772" s="54" t="str">
        <f>IF('UT Cases'!D1773="","",'UT Cases'!D1773)</f>
        <v/>
      </c>
      <c r="E1772" s="54" t="str">
        <f>IF('UT Cases'!H1773="","",'UT Cases'!H1773)</f>
        <v/>
      </c>
      <c r="F1772" s="55" t="str">
        <f>IF('UT Cases'!L1773="","",'UT Cases'!L1773)</f>
        <v/>
      </c>
      <c r="G1772" s="56" t="str">
        <f>IF('UT Cases'!M1773="","",'UT Cases'!M1773)</f>
        <v/>
      </c>
      <c r="H1772" s="56" t="str">
        <f>IF('UT Cases'!N1773="","",'UT Cases'!N1773)</f>
        <v/>
      </c>
      <c r="I1772" s="56" t="str">
        <f>IF('UT Cases'!O1773="","",'UT Cases'!O1773)</f>
        <v/>
      </c>
      <c r="J1772" s="56" t="str">
        <f>IF('UT Cases'!P1773="","",'UT Cases'!P1773)</f>
        <v/>
      </c>
      <c r="K1772" s="57" t="str">
        <f>IF('UT Cases'!Q1773="","",'UT Cases'!Q1773)</f>
        <v/>
      </c>
      <c r="L1772" s="57" t="str">
        <f>IF('UT Cases'!R1773="","",'UT Cases'!R1773)</f>
        <v/>
      </c>
      <c r="M1772" s="57" t="str">
        <f>IF('UT Cases'!S1773="","",'UT Cases'!S1773)</f>
        <v/>
      </c>
      <c r="N1772" s="57" t="str">
        <f>IF('UT Cases'!T1773="","",'UT Cases'!T1773)</f>
        <v/>
      </c>
      <c r="O1772" s="57" t="str">
        <f>IF('UT Cases'!U1773="","",'UT Cases'!U1773)</f>
        <v/>
      </c>
      <c r="P1772" s="56" t="str">
        <f>IF('UT Cases'!V1773="","",'UT Cases'!V1773)</f>
        <v/>
      </c>
      <c r="Q1772" s="56" t="str">
        <f>IF('UT Cases'!W1773="","",'UT Cases'!W1773)</f>
        <v/>
      </c>
      <c r="R1772" s="56" t="str">
        <f>IF('UT Cases'!X1773="","",'UT Cases'!X1773)</f>
        <v/>
      </c>
      <c r="S1772" s="56" t="str">
        <f>IF('UT Cases'!Y1773="","",'UT Cases'!Y1773)</f>
        <v/>
      </c>
      <c r="T1772" s="56" t="str">
        <f>IF('UT Cases'!Z1773="","",'UT Cases'!Z1773)</f>
        <v/>
      </c>
      <c r="U1772" s="57" t="str">
        <f>IF('UT Cases'!AA1773="","",'UT Cases'!AA1773)</f>
        <v/>
      </c>
      <c r="V1772" s="57" t="str">
        <f>IF('UT Cases'!AB1773="","",'UT Cases'!AB1773)</f>
        <v/>
      </c>
      <c r="W1772" s="57" t="str">
        <f>IF('UT Cases'!AC1773="","",'UT Cases'!AC1773)</f>
        <v/>
      </c>
      <c r="X1772" s="57" t="str">
        <f>IF('UT Cases'!AD1773="","",'UT Cases'!AD1773)</f>
        <v/>
      </c>
      <c r="Y1772" s="57" t="str">
        <f>IF('UT Cases'!AE1773="","",'UT Cases'!AE1773)</f>
        <v/>
      </c>
      <c r="Z1772" s="56" t="str">
        <f>IF('UT Cases'!AF1773="","",'UT Cases'!AF1773)</f>
        <v/>
      </c>
      <c r="AA1772" s="56" t="str">
        <f>IF('UT Cases'!AG1773="","",'UT Cases'!AG1773)</f>
        <v/>
      </c>
      <c r="AB1772" s="56" t="str">
        <f>IF('UT Cases'!AH1773="","",'UT Cases'!AH1773)</f>
        <v/>
      </c>
      <c r="AC1772" s="56" t="str">
        <f>IF('UT Cases'!AI1773="","",'UT Cases'!AI1773)</f>
        <v/>
      </c>
      <c r="AD1772" s="56" t="str">
        <f>IF('UT Cases'!AJ1773="","",'UT Cases'!AJ1773)</f>
        <v/>
      </c>
    </row>
    <row r="1773" spans="2:30">
      <c r="B1773" s="54" t="str">
        <f>IF('UT Cases'!B1774="","",'UT Cases'!B1774)</f>
        <v/>
      </c>
      <c r="C1773" s="54" t="str">
        <f>IF('UT Cases'!C1774="","",'UT Cases'!C1774)</f>
        <v/>
      </c>
      <c r="D1773" s="54" t="str">
        <f>IF('UT Cases'!D1774="","",'UT Cases'!D1774)</f>
        <v/>
      </c>
      <c r="E1773" s="54" t="str">
        <f>IF('UT Cases'!H1774="","",'UT Cases'!H1774)</f>
        <v/>
      </c>
      <c r="F1773" s="55" t="str">
        <f>IF('UT Cases'!L1774="","",'UT Cases'!L1774)</f>
        <v/>
      </c>
      <c r="G1773" s="56" t="str">
        <f>IF('UT Cases'!M1774="","",'UT Cases'!M1774)</f>
        <v/>
      </c>
      <c r="H1773" s="56" t="str">
        <f>IF('UT Cases'!N1774="","",'UT Cases'!N1774)</f>
        <v/>
      </c>
      <c r="I1773" s="56" t="str">
        <f>IF('UT Cases'!O1774="","",'UT Cases'!O1774)</f>
        <v/>
      </c>
      <c r="J1773" s="56" t="str">
        <f>IF('UT Cases'!P1774="","",'UT Cases'!P1774)</f>
        <v/>
      </c>
      <c r="K1773" s="57" t="str">
        <f>IF('UT Cases'!Q1774="","",'UT Cases'!Q1774)</f>
        <v/>
      </c>
      <c r="L1773" s="57" t="str">
        <f>IF('UT Cases'!R1774="","",'UT Cases'!R1774)</f>
        <v/>
      </c>
      <c r="M1773" s="57" t="str">
        <f>IF('UT Cases'!S1774="","",'UT Cases'!S1774)</f>
        <v/>
      </c>
      <c r="N1773" s="57" t="str">
        <f>IF('UT Cases'!T1774="","",'UT Cases'!T1774)</f>
        <v/>
      </c>
      <c r="O1773" s="57" t="str">
        <f>IF('UT Cases'!U1774="","",'UT Cases'!U1774)</f>
        <v/>
      </c>
      <c r="P1773" s="56" t="str">
        <f>IF('UT Cases'!V1774="","",'UT Cases'!V1774)</f>
        <v/>
      </c>
      <c r="Q1773" s="56" t="str">
        <f>IF('UT Cases'!W1774="","",'UT Cases'!W1774)</f>
        <v/>
      </c>
      <c r="R1773" s="56" t="str">
        <f>IF('UT Cases'!X1774="","",'UT Cases'!X1774)</f>
        <v/>
      </c>
      <c r="S1773" s="56" t="str">
        <f>IF('UT Cases'!Y1774="","",'UT Cases'!Y1774)</f>
        <v/>
      </c>
      <c r="T1773" s="56" t="str">
        <f>IF('UT Cases'!Z1774="","",'UT Cases'!Z1774)</f>
        <v/>
      </c>
      <c r="U1773" s="57" t="str">
        <f>IF('UT Cases'!AA1774="","",'UT Cases'!AA1774)</f>
        <v/>
      </c>
      <c r="V1773" s="57" t="str">
        <f>IF('UT Cases'!AB1774="","",'UT Cases'!AB1774)</f>
        <v/>
      </c>
      <c r="W1773" s="57" t="str">
        <f>IF('UT Cases'!AC1774="","",'UT Cases'!AC1774)</f>
        <v/>
      </c>
      <c r="X1773" s="57" t="str">
        <f>IF('UT Cases'!AD1774="","",'UT Cases'!AD1774)</f>
        <v/>
      </c>
      <c r="Y1773" s="57" t="str">
        <f>IF('UT Cases'!AE1774="","",'UT Cases'!AE1774)</f>
        <v/>
      </c>
      <c r="Z1773" s="56" t="str">
        <f>IF('UT Cases'!AF1774="","",'UT Cases'!AF1774)</f>
        <v/>
      </c>
      <c r="AA1773" s="56" t="str">
        <f>IF('UT Cases'!AG1774="","",'UT Cases'!AG1774)</f>
        <v/>
      </c>
      <c r="AB1773" s="56" t="str">
        <f>IF('UT Cases'!AH1774="","",'UT Cases'!AH1774)</f>
        <v/>
      </c>
      <c r="AC1773" s="56" t="str">
        <f>IF('UT Cases'!AI1774="","",'UT Cases'!AI1774)</f>
        <v/>
      </c>
      <c r="AD1773" s="56" t="str">
        <f>IF('UT Cases'!AJ1774="","",'UT Cases'!AJ1774)</f>
        <v/>
      </c>
    </row>
    <row r="1774" spans="2:30">
      <c r="B1774" s="54" t="str">
        <f>IF('UT Cases'!B1775="","",'UT Cases'!B1775)</f>
        <v/>
      </c>
      <c r="C1774" s="54" t="str">
        <f>IF('UT Cases'!C1775="","",'UT Cases'!C1775)</f>
        <v/>
      </c>
      <c r="D1774" s="54" t="str">
        <f>IF('UT Cases'!D1775="","",'UT Cases'!D1775)</f>
        <v/>
      </c>
      <c r="E1774" s="54" t="str">
        <f>IF('UT Cases'!H1775="","",'UT Cases'!H1775)</f>
        <v/>
      </c>
      <c r="F1774" s="55" t="str">
        <f>IF('UT Cases'!L1775="","",'UT Cases'!L1775)</f>
        <v/>
      </c>
      <c r="G1774" s="56" t="str">
        <f>IF('UT Cases'!M1775="","",'UT Cases'!M1775)</f>
        <v/>
      </c>
      <c r="H1774" s="56" t="str">
        <f>IF('UT Cases'!N1775="","",'UT Cases'!N1775)</f>
        <v/>
      </c>
      <c r="I1774" s="56" t="str">
        <f>IF('UT Cases'!O1775="","",'UT Cases'!O1775)</f>
        <v/>
      </c>
      <c r="J1774" s="56" t="str">
        <f>IF('UT Cases'!P1775="","",'UT Cases'!P1775)</f>
        <v/>
      </c>
      <c r="K1774" s="57" t="str">
        <f>IF('UT Cases'!Q1775="","",'UT Cases'!Q1775)</f>
        <v/>
      </c>
      <c r="L1774" s="57" t="str">
        <f>IF('UT Cases'!R1775="","",'UT Cases'!R1775)</f>
        <v/>
      </c>
      <c r="M1774" s="57" t="str">
        <f>IF('UT Cases'!S1775="","",'UT Cases'!S1775)</f>
        <v/>
      </c>
      <c r="N1774" s="57" t="str">
        <f>IF('UT Cases'!T1775="","",'UT Cases'!T1775)</f>
        <v/>
      </c>
      <c r="O1774" s="57" t="str">
        <f>IF('UT Cases'!U1775="","",'UT Cases'!U1775)</f>
        <v/>
      </c>
      <c r="P1774" s="56" t="str">
        <f>IF('UT Cases'!V1775="","",'UT Cases'!V1775)</f>
        <v/>
      </c>
      <c r="Q1774" s="56" t="str">
        <f>IF('UT Cases'!W1775="","",'UT Cases'!W1775)</f>
        <v/>
      </c>
      <c r="R1774" s="56" t="str">
        <f>IF('UT Cases'!X1775="","",'UT Cases'!X1775)</f>
        <v/>
      </c>
      <c r="S1774" s="56" t="str">
        <f>IF('UT Cases'!Y1775="","",'UT Cases'!Y1775)</f>
        <v/>
      </c>
      <c r="T1774" s="56" t="str">
        <f>IF('UT Cases'!Z1775="","",'UT Cases'!Z1775)</f>
        <v/>
      </c>
      <c r="U1774" s="57" t="str">
        <f>IF('UT Cases'!AA1775="","",'UT Cases'!AA1775)</f>
        <v/>
      </c>
      <c r="V1774" s="57" t="str">
        <f>IF('UT Cases'!AB1775="","",'UT Cases'!AB1775)</f>
        <v/>
      </c>
      <c r="W1774" s="57" t="str">
        <f>IF('UT Cases'!AC1775="","",'UT Cases'!AC1775)</f>
        <v/>
      </c>
      <c r="X1774" s="57" t="str">
        <f>IF('UT Cases'!AD1775="","",'UT Cases'!AD1775)</f>
        <v/>
      </c>
      <c r="Y1774" s="57" t="str">
        <f>IF('UT Cases'!AE1775="","",'UT Cases'!AE1775)</f>
        <v/>
      </c>
      <c r="Z1774" s="56" t="str">
        <f>IF('UT Cases'!AF1775="","",'UT Cases'!AF1775)</f>
        <v/>
      </c>
      <c r="AA1774" s="56" t="str">
        <f>IF('UT Cases'!AG1775="","",'UT Cases'!AG1775)</f>
        <v/>
      </c>
      <c r="AB1774" s="56" t="str">
        <f>IF('UT Cases'!AH1775="","",'UT Cases'!AH1775)</f>
        <v/>
      </c>
      <c r="AC1774" s="56" t="str">
        <f>IF('UT Cases'!AI1775="","",'UT Cases'!AI1775)</f>
        <v/>
      </c>
      <c r="AD1774" s="56" t="str">
        <f>IF('UT Cases'!AJ1775="","",'UT Cases'!AJ1775)</f>
        <v/>
      </c>
    </row>
    <row r="1775" spans="2:30">
      <c r="B1775" s="54" t="str">
        <f>IF('UT Cases'!B1776="","",'UT Cases'!B1776)</f>
        <v/>
      </c>
      <c r="C1775" s="54" t="str">
        <f>IF('UT Cases'!C1776="","",'UT Cases'!C1776)</f>
        <v/>
      </c>
      <c r="D1775" s="54" t="str">
        <f>IF('UT Cases'!D1776="","",'UT Cases'!D1776)</f>
        <v/>
      </c>
      <c r="E1775" s="54" t="str">
        <f>IF('UT Cases'!H1776="","",'UT Cases'!H1776)</f>
        <v/>
      </c>
      <c r="F1775" s="55" t="str">
        <f>IF('UT Cases'!L1776="","",'UT Cases'!L1776)</f>
        <v/>
      </c>
      <c r="G1775" s="56" t="str">
        <f>IF('UT Cases'!M1776="","",'UT Cases'!M1776)</f>
        <v/>
      </c>
      <c r="H1775" s="56" t="str">
        <f>IF('UT Cases'!N1776="","",'UT Cases'!N1776)</f>
        <v/>
      </c>
      <c r="I1775" s="56" t="str">
        <f>IF('UT Cases'!O1776="","",'UT Cases'!O1776)</f>
        <v/>
      </c>
      <c r="J1775" s="56" t="str">
        <f>IF('UT Cases'!P1776="","",'UT Cases'!P1776)</f>
        <v/>
      </c>
      <c r="K1775" s="57" t="str">
        <f>IF('UT Cases'!Q1776="","",'UT Cases'!Q1776)</f>
        <v/>
      </c>
      <c r="L1775" s="57" t="str">
        <f>IF('UT Cases'!R1776="","",'UT Cases'!R1776)</f>
        <v/>
      </c>
      <c r="M1775" s="57" t="str">
        <f>IF('UT Cases'!S1776="","",'UT Cases'!S1776)</f>
        <v/>
      </c>
      <c r="N1775" s="57" t="str">
        <f>IF('UT Cases'!T1776="","",'UT Cases'!T1776)</f>
        <v/>
      </c>
      <c r="O1775" s="57" t="str">
        <f>IF('UT Cases'!U1776="","",'UT Cases'!U1776)</f>
        <v/>
      </c>
      <c r="P1775" s="56" t="str">
        <f>IF('UT Cases'!V1776="","",'UT Cases'!V1776)</f>
        <v/>
      </c>
      <c r="Q1775" s="56" t="str">
        <f>IF('UT Cases'!W1776="","",'UT Cases'!W1776)</f>
        <v/>
      </c>
      <c r="R1775" s="56" t="str">
        <f>IF('UT Cases'!X1776="","",'UT Cases'!X1776)</f>
        <v/>
      </c>
      <c r="S1775" s="56" t="str">
        <f>IF('UT Cases'!Y1776="","",'UT Cases'!Y1776)</f>
        <v/>
      </c>
      <c r="T1775" s="56" t="str">
        <f>IF('UT Cases'!Z1776="","",'UT Cases'!Z1776)</f>
        <v/>
      </c>
      <c r="U1775" s="57" t="str">
        <f>IF('UT Cases'!AA1776="","",'UT Cases'!AA1776)</f>
        <v/>
      </c>
      <c r="V1775" s="57" t="str">
        <f>IF('UT Cases'!AB1776="","",'UT Cases'!AB1776)</f>
        <v/>
      </c>
      <c r="W1775" s="57" t="str">
        <f>IF('UT Cases'!AC1776="","",'UT Cases'!AC1776)</f>
        <v/>
      </c>
      <c r="X1775" s="57" t="str">
        <f>IF('UT Cases'!AD1776="","",'UT Cases'!AD1776)</f>
        <v/>
      </c>
      <c r="Y1775" s="57" t="str">
        <f>IF('UT Cases'!AE1776="","",'UT Cases'!AE1776)</f>
        <v/>
      </c>
      <c r="Z1775" s="56" t="str">
        <f>IF('UT Cases'!AF1776="","",'UT Cases'!AF1776)</f>
        <v/>
      </c>
      <c r="AA1775" s="56" t="str">
        <f>IF('UT Cases'!AG1776="","",'UT Cases'!AG1776)</f>
        <v/>
      </c>
      <c r="AB1775" s="56" t="str">
        <f>IF('UT Cases'!AH1776="","",'UT Cases'!AH1776)</f>
        <v/>
      </c>
      <c r="AC1775" s="56" t="str">
        <f>IF('UT Cases'!AI1776="","",'UT Cases'!AI1776)</f>
        <v/>
      </c>
      <c r="AD1775" s="56" t="str">
        <f>IF('UT Cases'!AJ1776="","",'UT Cases'!AJ1776)</f>
        <v/>
      </c>
    </row>
    <row r="1776" spans="2:30">
      <c r="B1776" s="54" t="str">
        <f>IF('UT Cases'!B1777="","",'UT Cases'!B1777)</f>
        <v/>
      </c>
      <c r="C1776" s="54" t="str">
        <f>IF('UT Cases'!C1777="","",'UT Cases'!C1777)</f>
        <v/>
      </c>
      <c r="D1776" s="54" t="str">
        <f>IF('UT Cases'!D1777="","",'UT Cases'!D1777)</f>
        <v/>
      </c>
      <c r="E1776" s="54" t="str">
        <f>IF('UT Cases'!H1777="","",'UT Cases'!H1777)</f>
        <v/>
      </c>
      <c r="F1776" s="55" t="str">
        <f>IF('UT Cases'!L1777="","",'UT Cases'!L1777)</f>
        <v/>
      </c>
      <c r="G1776" s="56" t="str">
        <f>IF('UT Cases'!M1777="","",'UT Cases'!M1777)</f>
        <v/>
      </c>
      <c r="H1776" s="56" t="str">
        <f>IF('UT Cases'!N1777="","",'UT Cases'!N1777)</f>
        <v/>
      </c>
      <c r="I1776" s="56" t="str">
        <f>IF('UT Cases'!O1777="","",'UT Cases'!O1777)</f>
        <v/>
      </c>
      <c r="J1776" s="56" t="str">
        <f>IF('UT Cases'!P1777="","",'UT Cases'!P1777)</f>
        <v/>
      </c>
      <c r="K1776" s="57" t="str">
        <f>IF('UT Cases'!Q1777="","",'UT Cases'!Q1777)</f>
        <v/>
      </c>
      <c r="L1776" s="57" t="str">
        <f>IF('UT Cases'!R1777="","",'UT Cases'!R1777)</f>
        <v/>
      </c>
      <c r="M1776" s="57" t="str">
        <f>IF('UT Cases'!S1777="","",'UT Cases'!S1777)</f>
        <v/>
      </c>
      <c r="N1776" s="57" t="str">
        <f>IF('UT Cases'!T1777="","",'UT Cases'!T1777)</f>
        <v/>
      </c>
      <c r="O1776" s="57" t="str">
        <f>IF('UT Cases'!U1777="","",'UT Cases'!U1777)</f>
        <v/>
      </c>
      <c r="P1776" s="56" t="str">
        <f>IF('UT Cases'!V1777="","",'UT Cases'!V1777)</f>
        <v/>
      </c>
      <c r="Q1776" s="56" t="str">
        <f>IF('UT Cases'!W1777="","",'UT Cases'!W1777)</f>
        <v/>
      </c>
      <c r="R1776" s="56" t="str">
        <f>IF('UT Cases'!X1777="","",'UT Cases'!X1777)</f>
        <v/>
      </c>
      <c r="S1776" s="56" t="str">
        <f>IF('UT Cases'!Y1777="","",'UT Cases'!Y1777)</f>
        <v/>
      </c>
      <c r="T1776" s="56" t="str">
        <f>IF('UT Cases'!Z1777="","",'UT Cases'!Z1777)</f>
        <v/>
      </c>
      <c r="U1776" s="57" t="str">
        <f>IF('UT Cases'!AA1777="","",'UT Cases'!AA1777)</f>
        <v/>
      </c>
      <c r="V1776" s="57" t="str">
        <f>IF('UT Cases'!AB1777="","",'UT Cases'!AB1777)</f>
        <v/>
      </c>
      <c r="W1776" s="57" t="str">
        <f>IF('UT Cases'!AC1777="","",'UT Cases'!AC1777)</f>
        <v/>
      </c>
      <c r="X1776" s="57" t="str">
        <f>IF('UT Cases'!AD1777="","",'UT Cases'!AD1777)</f>
        <v/>
      </c>
      <c r="Y1776" s="57" t="str">
        <f>IF('UT Cases'!AE1777="","",'UT Cases'!AE1777)</f>
        <v/>
      </c>
      <c r="Z1776" s="56" t="str">
        <f>IF('UT Cases'!AF1777="","",'UT Cases'!AF1777)</f>
        <v/>
      </c>
      <c r="AA1776" s="56" t="str">
        <f>IF('UT Cases'!AG1777="","",'UT Cases'!AG1777)</f>
        <v/>
      </c>
      <c r="AB1776" s="56" t="str">
        <f>IF('UT Cases'!AH1777="","",'UT Cases'!AH1777)</f>
        <v/>
      </c>
      <c r="AC1776" s="56" t="str">
        <f>IF('UT Cases'!AI1777="","",'UT Cases'!AI1777)</f>
        <v/>
      </c>
      <c r="AD1776" s="56" t="str">
        <f>IF('UT Cases'!AJ1777="","",'UT Cases'!AJ1777)</f>
        <v/>
      </c>
    </row>
    <row r="1777" spans="2:30">
      <c r="B1777" s="54" t="str">
        <f>IF('UT Cases'!B1778="","",'UT Cases'!B1778)</f>
        <v/>
      </c>
      <c r="C1777" s="54" t="str">
        <f>IF('UT Cases'!C1778="","",'UT Cases'!C1778)</f>
        <v/>
      </c>
      <c r="D1777" s="54" t="str">
        <f>IF('UT Cases'!D1778="","",'UT Cases'!D1778)</f>
        <v/>
      </c>
      <c r="E1777" s="54" t="str">
        <f>IF('UT Cases'!H1778="","",'UT Cases'!H1778)</f>
        <v/>
      </c>
      <c r="F1777" s="55" t="str">
        <f>IF('UT Cases'!L1778="","",'UT Cases'!L1778)</f>
        <v/>
      </c>
      <c r="G1777" s="56" t="str">
        <f>IF('UT Cases'!M1778="","",'UT Cases'!M1778)</f>
        <v/>
      </c>
      <c r="H1777" s="56" t="str">
        <f>IF('UT Cases'!N1778="","",'UT Cases'!N1778)</f>
        <v/>
      </c>
      <c r="I1777" s="56" t="str">
        <f>IF('UT Cases'!O1778="","",'UT Cases'!O1778)</f>
        <v/>
      </c>
      <c r="J1777" s="56" t="str">
        <f>IF('UT Cases'!P1778="","",'UT Cases'!P1778)</f>
        <v/>
      </c>
      <c r="K1777" s="57" t="str">
        <f>IF('UT Cases'!Q1778="","",'UT Cases'!Q1778)</f>
        <v/>
      </c>
      <c r="L1777" s="57" t="str">
        <f>IF('UT Cases'!R1778="","",'UT Cases'!R1778)</f>
        <v/>
      </c>
      <c r="M1777" s="57" t="str">
        <f>IF('UT Cases'!S1778="","",'UT Cases'!S1778)</f>
        <v/>
      </c>
      <c r="N1777" s="57" t="str">
        <f>IF('UT Cases'!T1778="","",'UT Cases'!T1778)</f>
        <v/>
      </c>
      <c r="O1777" s="57" t="str">
        <f>IF('UT Cases'!U1778="","",'UT Cases'!U1778)</f>
        <v/>
      </c>
      <c r="P1777" s="56" t="str">
        <f>IF('UT Cases'!V1778="","",'UT Cases'!V1778)</f>
        <v/>
      </c>
      <c r="Q1777" s="56" t="str">
        <f>IF('UT Cases'!W1778="","",'UT Cases'!W1778)</f>
        <v/>
      </c>
      <c r="R1777" s="56" t="str">
        <f>IF('UT Cases'!X1778="","",'UT Cases'!X1778)</f>
        <v/>
      </c>
      <c r="S1777" s="56" t="str">
        <f>IF('UT Cases'!Y1778="","",'UT Cases'!Y1778)</f>
        <v/>
      </c>
      <c r="T1777" s="56" t="str">
        <f>IF('UT Cases'!Z1778="","",'UT Cases'!Z1778)</f>
        <v/>
      </c>
      <c r="U1777" s="57" t="str">
        <f>IF('UT Cases'!AA1778="","",'UT Cases'!AA1778)</f>
        <v/>
      </c>
      <c r="V1777" s="57" t="str">
        <f>IF('UT Cases'!AB1778="","",'UT Cases'!AB1778)</f>
        <v/>
      </c>
      <c r="W1777" s="57" t="str">
        <f>IF('UT Cases'!AC1778="","",'UT Cases'!AC1778)</f>
        <v/>
      </c>
      <c r="X1777" s="57" t="str">
        <f>IF('UT Cases'!AD1778="","",'UT Cases'!AD1778)</f>
        <v/>
      </c>
      <c r="Y1777" s="57" t="str">
        <f>IF('UT Cases'!AE1778="","",'UT Cases'!AE1778)</f>
        <v/>
      </c>
      <c r="Z1777" s="56" t="str">
        <f>IF('UT Cases'!AF1778="","",'UT Cases'!AF1778)</f>
        <v/>
      </c>
      <c r="AA1777" s="56" t="str">
        <f>IF('UT Cases'!AG1778="","",'UT Cases'!AG1778)</f>
        <v/>
      </c>
      <c r="AB1777" s="56" t="str">
        <f>IF('UT Cases'!AH1778="","",'UT Cases'!AH1778)</f>
        <v/>
      </c>
      <c r="AC1777" s="56" t="str">
        <f>IF('UT Cases'!AI1778="","",'UT Cases'!AI1778)</f>
        <v/>
      </c>
      <c r="AD1777" s="56" t="str">
        <f>IF('UT Cases'!AJ1778="","",'UT Cases'!AJ1778)</f>
        <v/>
      </c>
    </row>
    <row r="1778" spans="2:30">
      <c r="B1778" s="54" t="str">
        <f>IF('UT Cases'!B1779="","",'UT Cases'!B1779)</f>
        <v/>
      </c>
      <c r="C1778" s="54" t="str">
        <f>IF('UT Cases'!C1779="","",'UT Cases'!C1779)</f>
        <v/>
      </c>
      <c r="D1778" s="54" t="str">
        <f>IF('UT Cases'!D1779="","",'UT Cases'!D1779)</f>
        <v/>
      </c>
      <c r="E1778" s="54" t="str">
        <f>IF('UT Cases'!H1779="","",'UT Cases'!H1779)</f>
        <v/>
      </c>
      <c r="F1778" s="55" t="str">
        <f>IF('UT Cases'!L1779="","",'UT Cases'!L1779)</f>
        <v/>
      </c>
      <c r="G1778" s="56" t="str">
        <f>IF('UT Cases'!M1779="","",'UT Cases'!M1779)</f>
        <v/>
      </c>
      <c r="H1778" s="56" t="str">
        <f>IF('UT Cases'!N1779="","",'UT Cases'!N1779)</f>
        <v/>
      </c>
      <c r="I1778" s="56" t="str">
        <f>IF('UT Cases'!O1779="","",'UT Cases'!O1779)</f>
        <v/>
      </c>
      <c r="J1778" s="56" t="str">
        <f>IF('UT Cases'!P1779="","",'UT Cases'!P1779)</f>
        <v/>
      </c>
      <c r="K1778" s="57" t="str">
        <f>IF('UT Cases'!Q1779="","",'UT Cases'!Q1779)</f>
        <v/>
      </c>
      <c r="L1778" s="57" t="str">
        <f>IF('UT Cases'!R1779="","",'UT Cases'!R1779)</f>
        <v/>
      </c>
      <c r="M1778" s="57" t="str">
        <f>IF('UT Cases'!S1779="","",'UT Cases'!S1779)</f>
        <v/>
      </c>
      <c r="N1778" s="57" t="str">
        <f>IF('UT Cases'!T1779="","",'UT Cases'!T1779)</f>
        <v/>
      </c>
      <c r="O1778" s="57" t="str">
        <f>IF('UT Cases'!U1779="","",'UT Cases'!U1779)</f>
        <v/>
      </c>
      <c r="P1778" s="56" t="str">
        <f>IF('UT Cases'!V1779="","",'UT Cases'!V1779)</f>
        <v/>
      </c>
      <c r="Q1778" s="56" t="str">
        <f>IF('UT Cases'!W1779="","",'UT Cases'!W1779)</f>
        <v/>
      </c>
      <c r="R1778" s="56" t="str">
        <f>IF('UT Cases'!X1779="","",'UT Cases'!X1779)</f>
        <v/>
      </c>
      <c r="S1778" s="56" t="str">
        <f>IF('UT Cases'!Y1779="","",'UT Cases'!Y1779)</f>
        <v/>
      </c>
      <c r="T1778" s="56" t="str">
        <f>IF('UT Cases'!Z1779="","",'UT Cases'!Z1779)</f>
        <v/>
      </c>
      <c r="U1778" s="57" t="str">
        <f>IF('UT Cases'!AA1779="","",'UT Cases'!AA1779)</f>
        <v/>
      </c>
      <c r="V1778" s="57" t="str">
        <f>IF('UT Cases'!AB1779="","",'UT Cases'!AB1779)</f>
        <v/>
      </c>
      <c r="W1778" s="57" t="str">
        <f>IF('UT Cases'!AC1779="","",'UT Cases'!AC1779)</f>
        <v/>
      </c>
      <c r="X1778" s="57" t="str">
        <f>IF('UT Cases'!AD1779="","",'UT Cases'!AD1779)</f>
        <v/>
      </c>
      <c r="Y1778" s="57" t="str">
        <f>IF('UT Cases'!AE1779="","",'UT Cases'!AE1779)</f>
        <v/>
      </c>
      <c r="Z1778" s="56" t="str">
        <f>IF('UT Cases'!AF1779="","",'UT Cases'!AF1779)</f>
        <v/>
      </c>
      <c r="AA1778" s="56" t="str">
        <f>IF('UT Cases'!AG1779="","",'UT Cases'!AG1779)</f>
        <v/>
      </c>
      <c r="AB1778" s="56" t="str">
        <f>IF('UT Cases'!AH1779="","",'UT Cases'!AH1779)</f>
        <v/>
      </c>
      <c r="AC1778" s="56" t="str">
        <f>IF('UT Cases'!AI1779="","",'UT Cases'!AI1779)</f>
        <v/>
      </c>
      <c r="AD1778" s="56" t="str">
        <f>IF('UT Cases'!AJ1779="","",'UT Cases'!AJ1779)</f>
        <v/>
      </c>
    </row>
    <row r="1779" spans="2:30">
      <c r="B1779" s="54" t="str">
        <f>IF('UT Cases'!B1780="","",'UT Cases'!B1780)</f>
        <v/>
      </c>
      <c r="C1779" s="54" t="str">
        <f>IF('UT Cases'!C1780="","",'UT Cases'!C1780)</f>
        <v/>
      </c>
      <c r="D1779" s="54" t="str">
        <f>IF('UT Cases'!D1780="","",'UT Cases'!D1780)</f>
        <v/>
      </c>
      <c r="E1779" s="54" t="str">
        <f>IF('UT Cases'!H1780="","",'UT Cases'!H1780)</f>
        <v/>
      </c>
      <c r="F1779" s="55" t="str">
        <f>IF('UT Cases'!L1780="","",'UT Cases'!L1780)</f>
        <v/>
      </c>
      <c r="G1779" s="56" t="str">
        <f>IF('UT Cases'!M1780="","",'UT Cases'!M1780)</f>
        <v/>
      </c>
      <c r="H1779" s="56" t="str">
        <f>IF('UT Cases'!N1780="","",'UT Cases'!N1780)</f>
        <v/>
      </c>
      <c r="I1779" s="56" t="str">
        <f>IF('UT Cases'!O1780="","",'UT Cases'!O1780)</f>
        <v/>
      </c>
      <c r="J1779" s="56" t="str">
        <f>IF('UT Cases'!P1780="","",'UT Cases'!P1780)</f>
        <v/>
      </c>
      <c r="K1779" s="57" t="str">
        <f>IF('UT Cases'!Q1780="","",'UT Cases'!Q1780)</f>
        <v/>
      </c>
      <c r="L1779" s="57" t="str">
        <f>IF('UT Cases'!R1780="","",'UT Cases'!R1780)</f>
        <v/>
      </c>
      <c r="M1779" s="57" t="str">
        <f>IF('UT Cases'!S1780="","",'UT Cases'!S1780)</f>
        <v/>
      </c>
      <c r="N1779" s="57" t="str">
        <f>IF('UT Cases'!T1780="","",'UT Cases'!T1780)</f>
        <v/>
      </c>
      <c r="O1779" s="57" t="str">
        <f>IF('UT Cases'!U1780="","",'UT Cases'!U1780)</f>
        <v/>
      </c>
      <c r="P1779" s="56" t="str">
        <f>IF('UT Cases'!V1780="","",'UT Cases'!V1780)</f>
        <v/>
      </c>
      <c r="Q1779" s="56" t="str">
        <f>IF('UT Cases'!W1780="","",'UT Cases'!W1780)</f>
        <v/>
      </c>
      <c r="R1779" s="56" t="str">
        <f>IF('UT Cases'!X1780="","",'UT Cases'!X1780)</f>
        <v/>
      </c>
      <c r="S1779" s="56" t="str">
        <f>IF('UT Cases'!Y1780="","",'UT Cases'!Y1780)</f>
        <v/>
      </c>
      <c r="T1779" s="56" t="str">
        <f>IF('UT Cases'!Z1780="","",'UT Cases'!Z1780)</f>
        <v/>
      </c>
      <c r="U1779" s="57" t="str">
        <f>IF('UT Cases'!AA1780="","",'UT Cases'!AA1780)</f>
        <v/>
      </c>
      <c r="V1779" s="57" t="str">
        <f>IF('UT Cases'!AB1780="","",'UT Cases'!AB1780)</f>
        <v/>
      </c>
      <c r="W1779" s="57" t="str">
        <f>IF('UT Cases'!AC1780="","",'UT Cases'!AC1780)</f>
        <v/>
      </c>
      <c r="X1779" s="57" t="str">
        <f>IF('UT Cases'!AD1780="","",'UT Cases'!AD1780)</f>
        <v/>
      </c>
      <c r="Y1779" s="57" t="str">
        <f>IF('UT Cases'!AE1780="","",'UT Cases'!AE1780)</f>
        <v/>
      </c>
      <c r="Z1779" s="56" t="str">
        <f>IF('UT Cases'!AF1780="","",'UT Cases'!AF1780)</f>
        <v/>
      </c>
      <c r="AA1779" s="56" t="str">
        <f>IF('UT Cases'!AG1780="","",'UT Cases'!AG1780)</f>
        <v/>
      </c>
      <c r="AB1779" s="56" t="str">
        <f>IF('UT Cases'!AH1780="","",'UT Cases'!AH1780)</f>
        <v/>
      </c>
      <c r="AC1779" s="56" t="str">
        <f>IF('UT Cases'!AI1780="","",'UT Cases'!AI1780)</f>
        <v/>
      </c>
      <c r="AD1779" s="56" t="str">
        <f>IF('UT Cases'!AJ1780="","",'UT Cases'!AJ1780)</f>
        <v/>
      </c>
    </row>
    <row r="1780" spans="2:30">
      <c r="B1780" s="54" t="str">
        <f>IF('UT Cases'!B1781="","",'UT Cases'!B1781)</f>
        <v/>
      </c>
      <c r="C1780" s="54" t="str">
        <f>IF('UT Cases'!C1781="","",'UT Cases'!C1781)</f>
        <v/>
      </c>
      <c r="D1780" s="54" t="str">
        <f>IF('UT Cases'!D1781="","",'UT Cases'!D1781)</f>
        <v/>
      </c>
      <c r="E1780" s="54" t="str">
        <f>IF('UT Cases'!H1781="","",'UT Cases'!H1781)</f>
        <v/>
      </c>
      <c r="F1780" s="55" t="str">
        <f>IF('UT Cases'!L1781="","",'UT Cases'!L1781)</f>
        <v/>
      </c>
      <c r="G1780" s="56" t="str">
        <f>IF('UT Cases'!M1781="","",'UT Cases'!M1781)</f>
        <v/>
      </c>
      <c r="H1780" s="56" t="str">
        <f>IF('UT Cases'!N1781="","",'UT Cases'!N1781)</f>
        <v/>
      </c>
      <c r="I1780" s="56" t="str">
        <f>IF('UT Cases'!O1781="","",'UT Cases'!O1781)</f>
        <v/>
      </c>
      <c r="J1780" s="56" t="str">
        <f>IF('UT Cases'!P1781="","",'UT Cases'!P1781)</f>
        <v/>
      </c>
      <c r="K1780" s="57" t="str">
        <f>IF('UT Cases'!Q1781="","",'UT Cases'!Q1781)</f>
        <v/>
      </c>
      <c r="L1780" s="57" t="str">
        <f>IF('UT Cases'!R1781="","",'UT Cases'!R1781)</f>
        <v/>
      </c>
      <c r="M1780" s="57" t="str">
        <f>IF('UT Cases'!S1781="","",'UT Cases'!S1781)</f>
        <v/>
      </c>
      <c r="N1780" s="57" t="str">
        <f>IF('UT Cases'!T1781="","",'UT Cases'!T1781)</f>
        <v/>
      </c>
      <c r="O1780" s="57" t="str">
        <f>IF('UT Cases'!U1781="","",'UT Cases'!U1781)</f>
        <v/>
      </c>
      <c r="P1780" s="56" t="str">
        <f>IF('UT Cases'!V1781="","",'UT Cases'!V1781)</f>
        <v/>
      </c>
      <c r="Q1780" s="56" t="str">
        <f>IF('UT Cases'!W1781="","",'UT Cases'!W1781)</f>
        <v/>
      </c>
      <c r="R1780" s="56" t="str">
        <f>IF('UT Cases'!X1781="","",'UT Cases'!X1781)</f>
        <v/>
      </c>
      <c r="S1780" s="56" t="str">
        <f>IF('UT Cases'!Y1781="","",'UT Cases'!Y1781)</f>
        <v/>
      </c>
      <c r="T1780" s="56" t="str">
        <f>IF('UT Cases'!Z1781="","",'UT Cases'!Z1781)</f>
        <v/>
      </c>
      <c r="U1780" s="57" t="str">
        <f>IF('UT Cases'!AA1781="","",'UT Cases'!AA1781)</f>
        <v/>
      </c>
      <c r="V1780" s="57" t="str">
        <f>IF('UT Cases'!AB1781="","",'UT Cases'!AB1781)</f>
        <v/>
      </c>
      <c r="W1780" s="57" t="str">
        <f>IF('UT Cases'!AC1781="","",'UT Cases'!AC1781)</f>
        <v/>
      </c>
      <c r="X1780" s="57" t="str">
        <f>IF('UT Cases'!AD1781="","",'UT Cases'!AD1781)</f>
        <v/>
      </c>
      <c r="Y1780" s="57" t="str">
        <f>IF('UT Cases'!AE1781="","",'UT Cases'!AE1781)</f>
        <v/>
      </c>
      <c r="Z1780" s="56" t="str">
        <f>IF('UT Cases'!AF1781="","",'UT Cases'!AF1781)</f>
        <v/>
      </c>
      <c r="AA1780" s="56" t="str">
        <f>IF('UT Cases'!AG1781="","",'UT Cases'!AG1781)</f>
        <v/>
      </c>
      <c r="AB1780" s="56" t="str">
        <f>IF('UT Cases'!AH1781="","",'UT Cases'!AH1781)</f>
        <v/>
      </c>
      <c r="AC1780" s="56" t="str">
        <f>IF('UT Cases'!AI1781="","",'UT Cases'!AI1781)</f>
        <v/>
      </c>
      <c r="AD1780" s="56" t="str">
        <f>IF('UT Cases'!AJ1781="","",'UT Cases'!AJ1781)</f>
        <v/>
      </c>
    </row>
    <row r="1781" spans="2:30">
      <c r="B1781" s="54" t="str">
        <f>IF('UT Cases'!B1782="","",'UT Cases'!B1782)</f>
        <v/>
      </c>
      <c r="C1781" s="54" t="str">
        <f>IF('UT Cases'!C1782="","",'UT Cases'!C1782)</f>
        <v/>
      </c>
      <c r="D1781" s="54" t="str">
        <f>IF('UT Cases'!D1782="","",'UT Cases'!D1782)</f>
        <v/>
      </c>
      <c r="E1781" s="54" t="str">
        <f>IF('UT Cases'!H1782="","",'UT Cases'!H1782)</f>
        <v/>
      </c>
      <c r="F1781" s="55" t="str">
        <f>IF('UT Cases'!L1782="","",'UT Cases'!L1782)</f>
        <v/>
      </c>
      <c r="G1781" s="56" t="str">
        <f>IF('UT Cases'!M1782="","",'UT Cases'!M1782)</f>
        <v/>
      </c>
      <c r="H1781" s="56" t="str">
        <f>IF('UT Cases'!N1782="","",'UT Cases'!N1782)</f>
        <v/>
      </c>
      <c r="I1781" s="56" t="str">
        <f>IF('UT Cases'!O1782="","",'UT Cases'!O1782)</f>
        <v/>
      </c>
      <c r="J1781" s="56" t="str">
        <f>IF('UT Cases'!P1782="","",'UT Cases'!P1782)</f>
        <v/>
      </c>
      <c r="K1781" s="57" t="str">
        <f>IF('UT Cases'!Q1782="","",'UT Cases'!Q1782)</f>
        <v/>
      </c>
      <c r="L1781" s="57" t="str">
        <f>IF('UT Cases'!R1782="","",'UT Cases'!R1782)</f>
        <v/>
      </c>
      <c r="M1781" s="57" t="str">
        <f>IF('UT Cases'!S1782="","",'UT Cases'!S1782)</f>
        <v/>
      </c>
      <c r="N1781" s="57" t="str">
        <f>IF('UT Cases'!T1782="","",'UT Cases'!T1782)</f>
        <v/>
      </c>
      <c r="O1781" s="57" t="str">
        <f>IF('UT Cases'!U1782="","",'UT Cases'!U1782)</f>
        <v/>
      </c>
      <c r="P1781" s="56" t="str">
        <f>IF('UT Cases'!V1782="","",'UT Cases'!V1782)</f>
        <v/>
      </c>
      <c r="Q1781" s="56" t="str">
        <f>IF('UT Cases'!W1782="","",'UT Cases'!W1782)</f>
        <v/>
      </c>
      <c r="R1781" s="56" t="str">
        <f>IF('UT Cases'!X1782="","",'UT Cases'!X1782)</f>
        <v/>
      </c>
      <c r="S1781" s="56" t="str">
        <f>IF('UT Cases'!Y1782="","",'UT Cases'!Y1782)</f>
        <v/>
      </c>
      <c r="T1781" s="56" t="str">
        <f>IF('UT Cases'!Z1782="","",'UT Cases'!Z1782)</f>
        <v/>
      </c>
      <c r="U1781" s="57" t="str">
        <f>IF('UT Cases'!AA1782="","",'UT Cases'!AA1782)</f>
        <v/>
      </c>
      <c r="V1781" s="57" t="str">
        <f>IF('UT Cases'!AB1782="","",'UT Cases'!AB1782)</f>
        <v/>
      </c>
      <c r="W1781" s="57" t="str">
        <f>IF('UT Cases'!AC1782="","",'UT Cases'!AC1782)</f>
        <v/>
      </c>
      <c r="X1781" s="57" t="str">
        <f>IF('UT Cases'!AD1782="","",'UT Cases'!AD1782)</f>
        <v/>
      </c>
      <c r="Y1781" s="57" t="str">
        <f>IF('UT Cases'!AE1782="","",'UT Cases'!AE1782)</f>
        <v/>
      </c>
      <c r="Z1781" s="56" t="str">
        <f>IF('UT Cases'!AF1782="","",'UT Cases'!AF1782)</f>
        <v/>
      </c>
      <c r="AA1781" s="56" t="str">
        <f>IF('UT Cases'!AG1782="","",'UT Cases'!AG1782)</f>
        <v/>
      </c>
      <c r="AB1781" s="56" t="str">
        <f>IF('UT Cases'!AH1782="","",'UT Cases'!AH1782)</f>
        <v/>
      </c>
      <c r="AC1781" s="56" t="str">
        <f>IF('UT Cases'!AI1782="","",'UT Cases'!AI1782)</f>
        <v/>
      </c>
      <c r="AD1781" s="56" t="str">
        <f>IF('UT Cases'!AJ1782="","",'UT Cases'!AJ1782)</f>
        <v/>
      </c>
    </row>
    <row r="1782" spans="2:30">
      <c r="B1782" s="54" t="str">
        <f>IF('UT Cases'!B1783="","",'UT Cases'!B1783)</f>
        <v/>
      </c>
      <c r="C1782" s="54" t="str">
        <f>IF('UT Cases'!C1783="","",'UT Cases'!C1783)</f>
        <v/>
      </c>
      <c r="D1782" s="54" t="str">
        <f>IF('UT Cases'!D1783="","",'UT Cases'!D1783)</f>
        <v/>
      </c>
      <c r="E1782" s="54" t="str">
        <f>IF('UT Cases'!H1783="","",'UT Cases'!H1783)</f>
        <v/>
      </c>
      <c r="F1782" s="55" t="str">
        <f>IF('UT Cases'!L1783="","",'UT Cases'!L1783)</f>
        <v/>
      </c>
      <c r="G1782" s="56" t="str">
        <f>IF('UT Cases'!M1783="","",'UT Cases'!M1783)</f>
        <v/>
      </c>
      <c r="H1782" s="56" t="str">
        <f>IF('UT Cases'!N1783="","",'UT Cases'!N1783)</f>
        <v/>
      </c>
      <c r="I1782" s="56" t="str">
        <f>IF('UT Cases'!O1783="","",'UT Cases'!O1783)</f>
        <v/>
      </c>
      <c r="J1782" s="56" t="str">
        <f>IF('UT Cases'!P1783="","",'UT Cases'!P1783)</f>
        <v/>
      </c>
      <c r="K1782" s="57" t="str">
        <f>IF('UT Cases'!Q1783="","",'UT Cases'!Q1783)</f>
        <v/>
      </c>
      <c r="L1782" s="57" t="str">
        <f>IF('UT Cases'!R1783="","",'UT Cases'!R1783)</f>
        <v/>
      </c>
      <c r="M1782" s="57" t="str">
        <f>IF('UT Cases'!S1783="","",'UT Cases'!S1783)</f>
        <v/>
      </c>
      <c r="N1782" s="57" t="str">
        <f>IF('UT Cases'!T1783="","",'UT Cases'!T1783)</f>
        <v/>
      </c>
      <c r="O1782" s="57" t="str">
        <f>IF('UT Cases'!U1783="","",'UT Cases'!U1783)</f>
        <v/>
      </c>
      <c r="P1782" s="56" t="str">
        <f>IF('UT Cases'!V1783="","",'UT Cases'!V1783)</f>
        <v/>
      </c>
      <c r="Q1782" s="56" t="str">
        <f>IF('UT Cases'!W1783="","",'UT Cases'!W1783)</f>
        <v/>
      </c>
      <c r="R1782" s="56" t="str">
        <f>IF('UT Cases'!X1783="","",'UT Cases'!X1783)</f>
        <v/>
      </c>
      <c r="S1782" s="56" t="str">
        <f>IF('UT Cases'!Y1783="","",'UT Cases'!Y1783)</f>
        <v/>
      </c>
      <c r="T1782" s="56" t="str">
        <f>IF('UT Cases'!Z1783="","",'UT Cases'!Z1783)</f>
        <v/>
      </c>
      <c r="U1782" s="57" t="str">
        <f>IF('UT Cases'!AA1783="","",'UT Cases'!AA1783)</f>
        <v/>
      </c>
      <c r="V1782" s="57" t="str">
        <f>IF('UT Cases'!AB1783="","",'UT Cases'!AB1783)</f>
        <v/>
      </c>
      <c r="W1782" s="57" t="str">
        <f>IF('UT Cases'!AC1783="","",'UT Cases'!AC1783)</f>
        <v/>
      </c>
      <c r="X1782" s="57" t="str">
        <f>IF('UT Cases'!AD1783="","",'UT Cases'!AD1783)</f>
        <v/>
      </c>
      <c r="Y1782" s="57" t="str">
        <f>IF('UT Cases'!AE1783="","",'UT Cases'!AE1783)</f>
        <v/>
      </c>
      <c r="Z1782" s="56" t="str">
        <f>IF('UT Cases'!AF1783="","",'UT Cases'!AF1783)</f>
        <v/>
      </c>
      <c r="AA1782" s="56" t="str">
        <f>IF('UT Cases'!AG1783="","",'UT Cases'!AG1783)</f>
        <v/>
      </c>
      <c r="AB1782" s="56" t="str">
        <f>IF('UT Cases'!AH1783="","",'UT Cases'!AH1783)</f>
        <v/>
      </c>
      <c r="AC1782" s="56" t="str">
        <f>IF('UT Cases'!AI1783="","",'UT Cases'!AI1783)</f>
        <v/>
      </c>
      <c r="AD1782" s="56" t="str">
        <f>IF('UT Cases'!AJ1783="","",'UT Cases'!AJ1783)</f>
        <v/>
      </c>
    </row>
    <row r="1783" spans="2:30">
      <c r="B1783" s="54" t="str">
        <f>IF('UT Cases'!B1784="","",'UT Cases'!B1784)</f>
        <v/>
      </c>
      <c r="C1783" s="54" t="str">
        <f>IF('UT Cases'!C1784="","",'UT Cases'!C1784)</f>
        <v/>
      </c>
      <c r="D1783" s="54" t="str">
        <f>IF('UT Cases'!D1784="","",'UT Cases'!D1784)</f>
        <v/>
      </c>
      <c r="E1783" s="54" t="str">
        <f>IF('UT Cases'!H1784="","",'UT Cases'!H1784)</f>
        <v/>
      </c>
      <c r="F1783" s="55" t="str">
        <f>IF('UT Cases'!L1784="","",'UT Cases'!L1784)</f>
        <v/>
      </c>
      <c r="G1783" s="56" t="str">
        <f>IF('UT Cases'!M1784="","",'UT Cases'!M1784)</f>
        <v/>
      </c>
      <c r="H1783" s="56" t="str">
        <f>IF('UT Cases'!N1784="","",'UT Cases'!N1784)</f>
        <v/>
      </c>
      <c r="I1783" s="56" t="str">
        <f>IF('UT Cases'!O1784="","",'UT Cases'!O1784)</f>
        <v/>
      </c>
      <c r="J1783" s="56" t="str">
        <f>IF('UT Cases'!P1784="","",'UT Cases'!P1784)</f>
        <v/>
      </c>
      <c r="K1783" s="57" t="str">
        <f>IF('UT Cases'!Q1784="","",'UT Cases'!Q1784)</f>
        <v/>
      </c>
      <c r="L1783" s="57" t="str">
        <f>IF('UT Cases'!R1784="","",'UT Cases'!R1784)</f>
        <v/>
      </c>
      <c r="M1783" s="57" t="str">
        <f>IF('UT Cases'!S1784="","",'UT Cases'!S1784)</f>
        <v/>
      </c>
      <c r="N1783" s="57" t="str">
        <f>IF('UT Cases'!T1784="","",'UT Cases'!T1784)</f>
        <v/>
      </c>
      <c r="O1783" s="57" t="str">
        <f>IF('UT Cases'!U1784="","",'UT Cases'!U1784)</f>
        <v/>
      </c>
      <c r="P1783" s="56" t="str">
        <f>IF('UT Cases'!V1784="","",'UT Cases'!V1784)</f>
        <v/>
      </c>
      <c r="Q1783" s="56" t="str">
        <f>IF('UT Cases'!W1784="","",'UT Cases'!W1784)</f>
        <v/>
      </c>
      <c r="R1783" s="56" t="str">
        <f>IF('UT Cases'!X1784="","",'UT Cases'!X1784)</f>
        <v/>
      </c>
      <c r="S1783" s="56" t="str">
        <f>IF('UT Cases'!Y1784="","",'UT Cases'!Y1784)</f>
        <v/>
      </c>
      <c r="T1783" s="56" t="str">
        <f>IF('UT Cases'!Z1784="","",'UT Cases'!Z1784)</f>
        <v/>
      </c>
      <c r="U1783" s="57" t="str">
        <f>IF('UT Cases'!AA1784="","",'UT Cases'!AA1784)</f>
        <v/>
      </c>
      <c r="V1783" s="57" t="str">
        <f>IF('UT Cases'!AB1784="","",'UT Cases'!AB1784)</f>
        <v/>
      </c>
      <c r="W1783" s="57" t="str">
        <f>IF('UT Cases'!AC1784="","",'UT Cases'!AC1784)</f>
        <v/>
      </c>
      <c r="X1783" s="57" t="str">
        <f>IF('UT Cases'!AD1784="","",'UT Cases'!AD1784)</f>
        <v/>
      </c>
      <c r="Y1783" s="57" t="str">
        <f>IF('UT Cases'!AE1784="","",'UT Cases'!AE1784)</f>
        <v/>
      </c>
      <c r="Z1783" s="56" t="str">
        <f>IF('UT Cases'!AF1784="","",'UT Cases'!AF1784)</f>
        <v/>
      </c>
      <c r="AA1783" s="56" t="str">
        <f>IF('UT Cases'!AG1784="","",'UT Cases'!AG1784)</f>
        <v/>
      </c>
      <c r="AB1783" s="56" t="str">
        <f>IF('UT Cases'!AH1784="","",'UT Cases'!AH1784)</f>
        <v/>
      </c>
      <c r="AC1783" s="56" t="str">
        <f>IF('UT Cases'!AI1784="","",'UT Cases'!AI1784)</f>
        <v/>
      </c>
      <c r="AD1783" s="56" t="str">
        <f>IF('UT Cases'!AJ1784="","",'UT Cases'!AJ1784)</f>
        <v/>
      </c>
    </row>
    <row r="1784" spans="2:30">
      <c r="B1784" s="54" t="str">
        <f>IF('UT Cases'!B1785="","",'UT Cases'!B1785)</f>
        <v/>
      </c>
      <c r="C1784" s="54" t="str">
        <f>IF('UT Cases'!C1785="","",'UT Cases'!C1785)</f>
        <v/>
      </c>
      <c r="D1784" s="54" t="str">
        <f>IF('UT Cases'!D1785="","",'UT Cases'!D1785)</f>
        <v/>
      </c>
      <c r="E1784" s="54" t="str">
        <f>IF('UT Cases'!H1785="","",'UT Cases'!H1785)</f>
        <v/>
      </c>
      <c r="F1784" s="55" t="str">
        <f>IF('UT Cases'!L1785="","",'UT Cases'!L1785)</f>
        <v/>
      </c>
      <c r="G1784" s="56" t="str">
        <f>IF('UT Cases'!M1785="","",'UT Cases'!M1785)</f>
        <v/>
      </c>
      <c r="H1784" s="56" t="str">
        <f>IF('UT Cases'!N1785="","",'UT Cases'!N1785)</f>
        <v/>
      </c>
      <c r="I1784" s="56" t="str">
        <f>IF('UT Cases'!O1785="","",'UT Cases'!O1785)</f>
        <v/>
      </c>
      <c r="J1784" s="56" t="str">
        <f>IF('UT Cases'!P1785="","",'UT Cases'!P1785)</f>
        <v/>
      </c>
      <c r="K1784" s="57" t="str">
        <f>IF('UT Cases'!Q1785="","",'UT Cases'!Q1785)</f>
        <v/>
      </c>
      <c r="L1784" s="57" t="str">
        <f>IF('UT Cases'!R1785="","",'UT Cases'!R1785)</f>
        <v/>
      </c>
      <c r="M1784" s="57" t="str">
        <f>IF('UT Cases'!S1785="","",'UT Cases'!S1785)</f>
        <v/>
      </c>
      <c r="N1784" s="57" t="str">
        <f>IF('UT Cases'!T1785="","",'UT Cases'!T1785)</f>
        <v/>
      </c>
      <c r="O1784" s="57" t="str">
        <f>IF('UT Cases'!U1785="","",'UT Cases'!U1785)</f>
        <v/>
      </c>
      <c r="P1784" s="56" t="str">
        <f>IF('UT Cases'!V1785="","",'UT Cases'!V1785)</f>
        <v/>
      </c>
      <c r="Q1784" s="56" t="str">
        <f>IF('UT Cases'!W1785="","",'UT Cases'!W1785)</f>
        <v/>
      </c>
      <c r="R1784" s="56" t="str">
        <f>IF('UT Cases'!X1785="","",'UT Cases'!X1785)</f>
        <v/>
      </c>
      <c r="S1784" s="56" t="str">
        <f>IF('UT Cases'!Y1785="","",'UT Cases'!Y1785)</f>
        <v/>
      </c>
      <c r="T1784" s="56" t="str">
        <f>IF('UT Cases'!Z1785="","",'UT Cases'!Z1785)</f>
        <v/>
      </c>
      <c r="U1784" s="57" t="str">
        <f>IF('UT Cases'!AA1785="","",'UT Cases'!AA1785)</f>
        <v/>
      </c>
      <c r="V1784" s="57" t="str">
        <f>IF('UT Cases'!AB1785="","",'UT Cases'!AB1785)</f>
        <v/>
      </c>
      <c r="W1784" s="57" t="str">
        <f>IF('UT Cases'!AC1785="","",'UT Cases'!AC1785)</f>
        <v/>
      </c>
      <c r="X1784" s="57" t="str">
        <f>IF('UT Cases'!AD1785="","",'UT Cases'!AD1785)</f>
        <v/>
      </c>
      <c r="Y1784" s="57" t="str">
        <f>IF('UT Cases'!AE1785="","",'UT Cases'!AE1785)</f>
        <v/>
      </c>
      <c r="Z1784" s="56" t="str">
        <f>IF('UT Cases'!AF1785="","",'UT Cases'!AF1785)</f>
        <v/>
      </c>
      <c r="AA1784" s="56" t="str">
        <f>IF('UT Cases'!AG1785="","",'UT Cases'!AG1785)</f>
        <v/>
      </c>
      <c r="AB1784" s="56" t="str">
        <f>IF('UT Cases'!AH1785="","",'UT Cases'!AH1785)</f>
        <v/>
      </c>
      <c r="AC1784" s="56" t="str">
        <f>IF('UT Cases'!AI1785="","",'UT Cases'!AI1785)</f>
        <v/>
      </c>
      <c r="AD1784" s="56" t="str">
        <f>IF('UT Cases'!AJ1785="","",'UT Cases'!AJ1785)</f>
        <v/>
      </c>
    </row>
    <row r="1785" spans="2:30">
      <c r="B1785" s="54" t="str">
        <f>IF('UT Cases'!B1786="","",'UT Cases'!B1786)</f>
        <v/>
      </c>
      <c r="C1785" s="54" t="str">
        <f>IF('UT Cases'!C1786="","",'UT Cases'!C1786)</f>
        <v/>
      </c>
      <c r="D1785" s="54" t="str">
        <f>IF('UT Cases'!D1786="","",'UT Cases'!D1786)</f>
        <v/>
      </c>
      <c r="E1785" s="54" t="str">
        <f>IF('UT Cases'!H1786="","",'UT Cases'!H1786)</f>
        <v/>
      </c>
      <c r="F1785" s="55" t="str">
        <f>IF('UT Cases'!L1786="","",'UT Cases'!L1786)</f>
        <v/>
      </c>
      <c r="G1785" s="56" t="str">
        <f>IF('UT Cases'!M1786="","",'UT Cases'!M1786)</f>
        <v/>
      </c>
      <c r="H1785" s="56" t="str">
        <f>IF('UT Cases'!N1786="","",'UT Cases'!N1786)</f>
        <v/>
      </c>
      <c r="I1785" s="56" t="str">
        <f>IF('UT Cases'!O1786="","",'UT Cases'!O1786)</f>
        <v/>
      </c>
      <c r="J1785" s="56" t="str">
        <f>IF('UT Cases'!P1786="","",'UT Cases'!P1786)</f>
        <v/>
      </c>
      <c r="K1785" s="57" t="str">
        <f>IF('UT Cases'!Q1786="","",'UT Cases'!Q1786)</f>
        <v/>
      </c>
      <c r="L1785" s="57" t="str">
        <f>IF('UT Cases'!R1786="","",'UT Cases'!R1786)</f>
        <v/>
      </c>
      <c r="M1785" s="57" t="str">
        <f>IF('UT Cases'!S1786="","",'UT Cases'!S1786)</f>
        <v/>
      </c>
      <c r="N1785" s="57" t="str">
        <f>IF('UT Cases'!T1786="","",'UT Cases'!T1786)</f>
        <v/>
      </c>
      <c r="O1785" s="57" t="str">
        <f>IF('UT Cases'!U1786="","",'UT Cases'!U1786)</f>
        <v/>
      </c>
      <c r="P1785" s="56" t="str">
        <f>IF('UT Cases'!V1786="","",'UT Cases'!V1786)</f>
        <v/>
      </c>
      <c r="Q1785" s="56" t="str">
        <f>IF('UT Cases'!W1786="","",'UT Cases'!W1786)</f>
        <v/>
      </c>
      <c r="R1785" s="56" t="str">
        <f>IF('UT Cases'!X1786="","",'UT Cases'!X1786)</f>
        <v/>
      </c>
      <c r="S1785" s="56" t="str">
        <f>IF('UT Cases'!Y1786="","",'UT Cases'!Y1786)</f>
        <v/>
      </c>
      <c r="T1785" s="56" t="str">
        <f>IF('UT Cases'!Z1786="","",'UT Cases'!Z1786)</f>
        <v/>
      </c>
      <c r="U1785" s="57" t="str">
        <f>IF('UT Cases'!AA1786="","",'UT Cases'!AA1786)</f>
        <v/>
      </c>
      <c r="V1785" s="57" t="str">
        <f>IF('UT Cases'!AB1786="","",'UT Cases'!AB1786)</f>
        <v/>
      </c>
      <c r="W1785" s="57" t="str">
        <f>IF('UT Cases'!AC1786="","",'UT Cases'!AC1786)</f>
        <v/>
      </c>
      <c r="X1785" s="57" t="str">
        <f>IF('UT Cases'!AD1786="","",'UT Cases'!AD1786)</f>
        <v/>
      </c>
      <c r="Y1785" s="57" t="str">
        <f>IF('UT Cases'!AE1786="","",'UT Cases'!AE1786)</f>
        <v/>
      </c>
      <c r="Z1785" s="56" t="str">
        <f>IF('UT Cases'!AF1786="","",'UT Cases'!AF1786)</f>
        <v/>
      </c>
      <c r="AA1785" s="56" t="str">
        <f>IF('UT Cases'!AG1786="","",'UT Cases'!AG1786)</f>
        <v/>
      </c>
      <c r="AB1785" s="56" t="str">
        <f>IF('UT Cases'!AH1786="","",'UT Cases'!AH1786)</f>
        <v/>
      </c>
      <c r="AC1785" s="56" t="str">
        <f>IF('UT Cases'!AI1786="","",'UT Cases'!AI1786)</f>
        <v/>
      </c>
      <c r="AD1785" s="56" t="str">
        <f>IF('UT Cases'!AJ1786="","",'UT Cases'!AJ1786)</f>
        <v/>
      </c>
    </row>
    <row r="1786" spans="2:30">
      <c r="B1786" s="54" t="str">
        <f>IF('UT Cases'!B1787="","",'UT Cases'!B1787)</f>
        <v/>
      </c>
      <c r="C1786" s="54" t="str">
        <f>IF('UT Cases'!C1787="","",'UT Cases'!C1787)</f>
        <v/>
      </c>
      <c r="D1786" s="54" t="str">
        <f>IF('UT Cases'!D1787="","",'UT Cases'!D1787)</f>
        <v/>
      </c>
      <c r="E1786" s="54" t="str">
        <f>IF('UT Cases'!H1787="","",'UT Cases'!H1787)</f>
        <v/>
      </c>
      <c r="F1786" s="55" t="str">
        <f>IF('UT Cases'!L1787="","",'UT Cases'!L1787)</f>
        <v/>
      </c>
      <c r="G1786" s="56" t="str">
        <f>IF('UT Cases'!M1787="","",'UT Cases'!M1787)</f>
        <v/>
      </c>
      <c r="H1786" s="56" t="str">
        <f>IF('UT Cases'!N1787="","",'UT Cases'!N1787)</f>
        <v/>
      </c>
      <c r="I1786" s="56" t="str">
        <f>IF('UT Cases'!O1787="","",'UT Cases'!O1787)</f>
        <v/>
      </c>
      <c r="J1786" s="56" t="str">
        <f>IF('UT Cases'!P1787="","",'UT Cases'!P1787)</f>
        <v/>
      </c>
      <c r="K1786" s="57" t="str">
        <f>IF('UT Cases'!Q1787="","",'UT Cases'!Q1787)</f>
        <v/>
      </c>
      <c r="L1786" s="57" t="str">
        <f>IF('UT Cases'!R1787="","",'UT Cases'!R1787)</f>
        <v/>
      </c>
      <c r="M1786" s="57" t="str">
        <f>IF('UT Cases'!S1787="","",'UT Cases'!S1787)</f>
        <v/>
      </c>
      <c r="N1786" s="57" t="str">
        <f>IF('UT Cases'!T1787="","",'UT Cases'!T1787)</f>
        <v/>
      </c>
      <c r="O1786" s="57" t="str">
        <f>IF('UT Cases'!U1787="","",'UT Cases'!U1787)</f>
        <v/>
      </c>
      <c r="P1786" s="56" t="str">
        <f>IF('UT Cases'!V1787="","",'UT Cases'!V1787)</f>
        <v/>
      </c>
      <c r="Q1786" s="56" t="str">
        <f>IF('UT Cases'!W1787="","",'UT Cases'!W1787)</f>
        <v/>
      </c>
      <c r="R1786" s="56" t="str">
        <f>IF('UT Cases'!X1787="","",'UT Cases'!X1787)</f>
        <v/>
      </c>
      <c r="S1786" s="56" t="str">
        <f>IF('UT Cases'!Y1787="","",'UT Cases'!Y1787)</f>
        <v/>
      </c>
      <c r="T1786" s="56" t="str">
        <f>IF('UT Cases'!Z1787="","",'UT Cases'!Z1787)</f>
        <v/>
      </c>
      <c r="U1786" s="57" t="str">
        <f>IF('UT Cases'!AA1787="","",'UT Cases'!AA1787)</f>
        <v/>
      </c>
      <c r="V1786" s="57" t="str">
        <f>IF('UT Cases'!AB1787="","",'UT Cases'!AB1787)</f>
        <v/>
      </c>
      <c r="W1786" s="57" t="str">
        <f>IF('UT Cases'!AC1787="","",'UT Cases'!AC1787)</f>
        <v/>
      </c>
      <c r="X1786" s="57" t="str">
        <f>IF('UT Cases'!AD1787="","",'UT Cases'!AD1787)</f>
        <v/>
      </c>
      <c r="Y1786" s="57" t="str">
        <f>IF('UT Cases'!AE1787="","",'UT Cases'!AE1787)</f>
        <v/>
      </c>
      <c r="Z1786" s="56" t="str">
        <f>IF('UT Cases'!AF1787="","",'UT Cases'!AF1787)</f>
        <v/>
      </c>
      <c r="AA1786" s="56" t="str">
        <f>IF('UT Cases'!AG1787="","",'UT Cases'!AG1787)</f>
        <v/>
      </c>
      <c r="AB1786" s="56" t="str">
        <f>IF('UT Cases'!AH1787="","",'UT Cases'!AH1787)</f>
        <v/>
      </c>
      <c r="AC1786" s="56" t="str">
        <f>IF('UT Cases'!AI1787="","",'UT Cases'!AI1787)</f>
        <v/>
      </c>
      <c r="AD1786" s="56" t="str">
        <f>IF('UT Cases'!AJ1787="","",'UT Cases'!AJ1787)</f>
        <v/>
      </c>
    </row>
    <row r="1787" spans="2:30">
      <c r="B1787" s="54" t="str">
        <f>IF('UT Cases'!B1788="","",'UT Cases'!B1788)</f>
        <v/>
      </c>
      <c r="C1787" s="54" t="str">
        <f>IF('UT Cases'!C1788="","",'UT Cases'!C1788)</f>
        <v/>
      </c>
      <c r="D1787" s="54" t="str">
        <f>IF('UT Cases'!D1788="","",'UT Cases'!D1788)</f>
        <v/>
      </c>
      <c r="E1787" s="54" t="str">
        <f>IF('UT Cases'!H1788="","",'UT Cases'!H1788)</f>
        <v/>
      </c>
      <c r="F1787" s="55" t="str">
        <f>IF('UT Cases'!L1788="","",'UT Cases'!L1788)</f>
        <v/>
      </c>
      <c r="G1787" s="56" t="str">
        <f>IF('UT Cases'!M1788="","",'UT Cases'!M1788)</f>
        <v/>
      </c>
      <c r="H1787" s="56" t="str">
        <f>IF('UT Cases'!N1788="","",'UT Cases'!N1788)</f>
        <v/>
      </c>
      <c r="I1787" s="56" t="str">
        <f>IF('UT Cases'!O1788="","",'UT Cases'!O1788)</f>
        <v/>
      </c>
      <c r="J1787" s="56" t="str">
        <f>IF('UT Cases'!P1788="","",'UT Cases'!P1788)</f>
        <v/>
      </c>
      <c r="K1787" s="57" t="str">
        <f>IF('UT Cases'!Q1788="","",'UT Cases'!Q1788)</f>
        <v/>
      </c>
      <c r="L1787" s="57" t="str">
        <f>IF('UT Cases'!R1788="","",'UT Cases'!R1788)</f>
        <v/>
      </c>
      <c r="M1787" s="57" t="str">
        <f>IF('UT Cases'!S1788="","",'UT Cases'!S1788)</f>
        <v/>
      </c>
      <c r="N1787" s="57" t="str">
        <f>IF('UT Cases'!T1788="","",'UT Cases'!T1788)</f>
        <v/>
      </c>
      <c r="O1787" s="57" t="str">
        <f>IF('UT Cases'!U1788="","",'UT Cases'!U1788)</f>
        <v/>
      </c>
      <c r="P1787" s="56" t="str">
        <f>IF('UT Cases'!V1788="","",'UT Cases'!V1788)</f>
        <v/>
      </c>
      <c r="Q1787" s="56" t="str">
        <f>IF('UT Cases'!W1788="","",'UT Cases'!W1788)</f>
        <v/>
      </c>
      <c r="R1787" s="56" t="str">
        <f>IF('UT Cases'!X1788="","",'UT Cases'!X1788)</f>
        <v/>
      </c>
      <c r="S1787" s="56" t="str">
        <f>IF('UT Cases'!Y1788="","",'UT Cases'!Y1788)</f>
        <v/>
      </c>
      <c r="T1787" s="56" t="str">
        <f>IF('UT Cases'!Z1788="","",'UT Cases'!Z1788)</f>
        <v/>
      </c>
      <c r="U1787" s="57" t="str">
        <f>IF('UT Cases'!AA1788="","",'UT Cases'!AA1788)</f>
        <v/>
      </c>
      <c r="V1787" s="57" t="str">
        <f>IF('UT Cases'!AB1788="","",'UT Cases'!AB1788)</f>
        <v/>
      </c>
      <c r="W1787" s="57" t="str">
        <f>IF('UT Cases'!AC1788="","",'UT Cases'!AC1788)</f>
        <v/>
      </c>
      <c r="X1787" s="57" t="str">
        <f>IF('UT Cases'!AD1788="","",'UT Cases'!AD1788)</f>
        <v/>
      </c>
      <c r="Y1787" s="57" t="str">
        <f>IF('UT Cases'!AE1788="","",'UT Cases'!AE1788)</f>
        <v/>
      </c>
      <c r="Z1787" s="56" t="str">
        <f>IF('UT Cases'!AF1788="","",'UT Cases'!AF1788)</f>
        <v/>
      </c>
      <c r="AA1787" s="56" t="str">
        <f>IF('UT Cases'!AG1788="","",'UT Cases'!AG1788)</f>
        <v/>
      </c>
      <c r="AB1787" s="56" t="str">
        <f>IF('UT Cases'!AH1788="","",'UT Cases'!AH1788)</f>
        <v/>
      </c>
      <c r="AC1787" s="56" t="str">
        <f>IF('UT Cases'!AI1788="","",'UT Cases'!AI1788)</f>
        <v/>
      </c>
      <c r="AD1787" s="56" t="str">
        <f>IF('UT Cases'!AJ1788="","",'UT Cases'!AJ1788)</f>
        <v/>
      </c>
    </row>
    <row r="1788" spans="2:30">
      <c r="B1788" s="54" t="str">
        <f>IF('UT Cases'!B1789="","",'UT Cases'!B1789)</f>
        <v/>
      </c>
      <c r="C1788" s="54" t="str">
        <f>IF('UT Cases'!C1789="","",'UT Cases'!C1789)</f>
        <v/>
      </c>
      <c r="D1788" s="54" t="str">
        <f>IF('UT Cases'!D1789="","",'UT Cases'!D1789)</f>
        <v/>
      </c>
      <c r="E1788" s="54" t="str">
        <f>IF('UT Cases'!H1789="","",'UT Cases'!H1789)</f>
        <v/>
      </c>
      <c r="F1788" s="55" t="str">
        <f>IF('UT Cases'!L1789="","",'UT Cases'!L1789)</f>
        <v/>
      </c>
      <c r="G1788" s="56" t="str">
        <f>IF('UT Cases'!M1789="","",'UT Cases'!M1789)</f>
        <v/>
      </c>
      <c r="H1788" s="56" t="str">
        <f>IF('UT Cases'!N1789="","",'UT Cases'!N1789)</f>
        <v/>
      </c>
      <c r="I1788" s="56" t="str">
        <f>IF('UT Cases'!O1789="","",'UT Cases'!O1789)</f>
        <v/>
      </c>
      <c r="J1788" s="56" t="str">
        <f>IF('UT Cases'!P1789="","",'UT Cases'!P1789)</f>
        <v/>
      </c>
      <c r="K1788" s="57" t="str">
        <f>IF('UT Cases'!Q1789="","",'UT Cases'!Q1789)</f>
        <v/>
      </c>
      <c r="L1788" s="57" t="str">
        <f>IF('UT Cases'!R1789="","",'UT Cases'!R1789)</f>
        <v/>
      </c>
      <c r="M1788" s="57" t="str">
        <f>IF('UT Cases'!S1789="","",'UT Cases'!S1789)</f>
        <v/>
      </c>
      <c r="N1788" s="57" t="str">
        <f>IF('UT Cases'!T1789="","",'UT Cases'!T1789)</f>
        <v/>
      </c>
      <c r="O1788" s="57" t="str">
        <f>IF('UT Cases'!U1789="","",'UT Cases'!U1789)</f>
        <v/>
      </c>
      <c r="P1788" s="56" t="str">
        <f>IF('UT Cases'!V1789="","",'UT Cases'!V1789)</f>
        <v/>
      </c>
      <c r="Q1788" s="56" t="str">
        <f>IF('UT Cases'!W1789="","",'UT Cases'!W1789)</f>
        <v/>
      </c>
      <c r="R1788" s="56" t="str">
        <f>IF('UT Cases'!X1789="","",'UT Cases'!X1789)</f>
        <v/>
      </c>
      <c r="S1788" s="56" t="str">
        <f>IF('UT Cases'!Y1789="","",'UT Cases'!Y1789)</f>
        <v/>
      </c>
      <c r="T1788" s="56" t="str">
        <f>IF('UT Cases'!Z1789="","",'UT Cases'!Z1789)</f>
        <v/>
      </c>
      <c r="U1788" s="57" t="str">
        <f>IF('UT Cases'!AA1789="","",'UT Cases'!AA1789)</f>
        <v/>
      </c>
      <c r="V1788" s="57" t="str">
        <f>IF('UT Cases'!AB1789="","",'UT Cases'!AB1789)</f>
        <v/>
      </c>
      <c r="W1788" s="57" t="str">
        <f>IF('UT Cases'!AC1789="","",'UT Cases'!AC1789)</f>
        <v/>
      </c>
      <c r="X1788" s="57" t="str">
        <f>IF('UT Cases'!AD1789="","",'UT Cases'!AD1789)</f>
        <v/>
      </c>
      <c r="Y1788" s="57" t="str">
        <f>IF('UT Cases'!AE1789="","",'UT Cases'!AE1789)</f>
        <v/>
      </c>
      <c r="Z1788" s="56" t="str">
        <f>IF('UT Cases'!AF1789="","",'UT Cases'!AF1789)</f>
        <v/>
      </c>
      <c r="AA1788" s="56" t="str">
        <f>IF('UT Cases'!AG1789="","",'UT Cases'!AG1789)</f>
        <v/>
      </c>
      <c r="AB1788" s="56" t="str">
        <f>IF('UT Cases'!AH1789="","",'UT Cases'!AH1789)</f>
        <v/>
      </c>
      <c r="AC1788" s="56" t="str">
        <f>IF('UT Cases'!AI1789="","",'UT Cases'!AI1789)</f>
        <v/>
      </c>
      <c r="AD1788" s="56" t="str">
        <f>IF('UT Cases'!AJ1789="","",'UT Cases'!AJ1789)</f>
        <v/>
      </c>
    </row>
    <row r="1789" spans="2:30">
      <c r="B1789" s="54" t="str">
        <f>IF('UT Cases'!B1790="","",'UT Cases'!B1790)</f>
        <v/>
      </c>
      <c r="C1789" s="54" t="str">
        <f>IF('UT Cases'!C1790="","",'UT Cases'!C1790)</f>
        <v/>
      </c>
      <c r="D1789" s="54" t="str">
        <f>IF('UT Cases'!D1790="","",'UT Cases'!D1790)</f>
        <v/>
      </c>
      <c r="E1789" s="54" t="str">
        <f>IF('UT Cases'!H1790="","",'UT Cases'!H1790)</f>
        <v/>
      </c>
      <c r="F1789" s="55" t="str">
        <f>IF('UT Cases'!L1790="","",'UT Cases'!L1790)</f>
        <v/>
      </c>
      <c r="G1789" s="56" t="str">
        <f>IF('UT Cases'!M1790="","",'UT Cases'!M1790)</f>
        <v/>
      </c>
      <c r="H1789" s="56" t="str">
        <f>IF('UT Cases'!N1790="","",'UT Cases'!N1790)</f>
        <v/>
      </c>
      <c r="I1789" s="56" t="str">
        <f>IF('UT Cases'!O1790="","",'UT Cases'!O1790)</f>
        <v/>
      </c>
      <c r="J1789" s="56" t="str">
        <f>IF('UT Cases'!P1790="","",'UT Cases'!P1790)</f>
        <v/>
      </c>
      <c r="K1789" s="57" t="str">
        <f>IF('UT Cases'!Q1790="","",'UT Cases'!Q1790)</f>
        <v/>
      </c>
      <c r="L1789" s="57" t="str">
        <f>IF('UT Cases'!R1790="","",'UT Cases'!R1790)</f>
        <v/>
      </c>
      <c r="M1789" s="57" t="str">
        <f>IF('UT Cases'!S1790="","",'UT Cases'!S1790)</f>
        <v/>
      </c>
      <c r="N1789" s="57" t="str">
        <f>IF('UT Cases'!T1790="","",'UT Cases'!T1790)</f>
        <v/>
      </c>
      <c r="O1789" s="57" t="str">
        <f>IF('UT Cases'!U1790="","",'UT Cases'!U1790)</f>
        <v/>
      </c>
      <c r="P1789" s="56" t="str">
        <f>IF('UT Cases'!V1790="","",'UT Cases'!V1790)</f>
        <v/>
      </c>
      <c r="Q1789" s="56" t="str">
        <f>IF('UT Cases'!W1790="","",'UT Cases'!W1790)</f>
        <v/>
      </c>
      <c r="R1789" s="56" t="str">
        <f>IF('UT Cases'!X1790="","",'UT Cases'!X1790)</f>
        <v/>
      </c>
      <c r="S1789" s="56" t="str">
        <f>IF('UT Cases'!Y1790="","",'UT Cases'!Y1790)</f>
        <v/>
      </c>
      <c r="T1789" s="56" t="str">
        <f>IF('UT Cases'!Z1790="","",'UT Cases'!Z1790)</f>
        <v/>
      </c>
      <c r="U1789" s="57" t="str">
        <f>IF('UT Cases'!AA1790="","",'UT Cases'!AA1790)</f>
        <v/>
      </c>
      <c r="V1789" s="57" t="str">
        <f>IF('UT Cases'!AB1790="","",'UT Cases'!AB1790)</f>
        <v/>
      </c>
      <c r="W1789" s="57" t="str">
        <f>IF('UT Cases'!AC1790="","",'UT Cases'!AC1790)</f>
        <v/>
      </c>
      <c r="X1789" s="57" t="str">
        <f>IF('UT Cases'!AD1790="","",'UT Cases'!AD1790)</f>
        <v/>
      </c>
      <c r="Y1789" s="57" t="str">
        <f>IF('UT Cases'!AE1790="","",'UT Cases'!AE1790)</f>
        <v/>
      </c>
      <c r="Z1789" s="56" t="str">
        <f>IF('UT Cases'!AF1790="","",'UT Cases'!AF1790)</f>
        <v/>
      </c>
      <c r="AA1789" s="56" t="str">
        <f>IF('UT Cases'!AG1790="","",'UT Cases'!AG1790)</f>
        <v/>
      </c>
      <c r="AB1789" s="56" t="str">
        <f>IF('UT Cases'!AH1790="","",'UT Cases'!AH1790)</f>
        <v/>
      </c>
      <c r="AC1789" s="56" t="str">
        <f>IF('UT Cases'!AI1790="","",'UT Cases'!AI1790)</f>
        <v/>
      </c>
      <c r="AD1789" s="56" t="str">
        <f>IF('UT Cases'!AJ1790="","",'UT Cases'!AJ1790)</f>
        <v/>
      </c>
    </row>
    <row r="1790" spans="2:30">
      <c r="B1790" s="54" t="str">
        <f>IF('UT Cases'!B1791="","",'UT Cases'!B1791)</f>
        <v/>
      </c>
      <c r="C1790" s="54" t="str">
        <f>IF('UT Cases'!C1791="","",'UT Cases'!C1791)</f>
        <v/>
      </c>
      <c r="D1790" s="54" t="str">
        <f>IF('UT Cases'!D1791="","",'UT Cases'!D1791)</f>
        <v/>
      </c>
      <c r="E1790" s="54" t="str">
        <f>IF('UT Cases'!H1791="","",'UT Cases'!H1791)</f>
        <v/>
      </c>
      <c r="F1790" s="55" t="str">
        <f>IF('UT Cases'!L1791="","",'UT Cases'!L1791)</f>
        <v/>
      </c>
      <c r="G1790" s="56" t="str">
        <f>IF('UT Cases'!M1791="","",'UT Cases'!M1791)</f>
        <v/>
      </c>
      <c r="H1790" s="56" t="str">
        <f>IF('UT Cases'!N1791="","",'UT Cases'!N1791)</f>
        <v/>
      </c>
      <c r="I1790" s="56" t="str">
        <f>IF('UT Cases'!O1791="","",'UT Cases'!O1791)</f>
        <v/>
      </c>
      <c r="J1790" s="56" t="str">
        <f>IF('UT Cases'!P1791="","",'UT Cases'!P1791)</f>
        <v/>
      </c>
      <c r="K1790" s="57" t="str">
        <f>IF('UT Cases'!Q1791="","",'UT Cases'!Q1791)</f>
        <v/>
      </c>
      <c r="L1790" s="57" t="str">
        <f>IF('UT Cases'!R1791="","",'UT Cases'!R1791)</f>
        <v/>
      </c>
      <c r="M1790" s="57" t="str">
        <f>IF('UT Cases'!S1791="","",'UT Cases'!S1791)</f>
        <v/>
      </c>
      <c r="N1790" s="57" t="str">
        <f>IF('UT Cases'!T1791="","",'UT Cases'!T1791)</f>
        <v/>
      </c>
      <c r="O1790" s="57" t="str">
        <f>IF('UT Cases'!U1791="","",'UT Cases'!U1791)</f>
        <v/>
      </c>
      <c r="P1790" s="56" t="str">
        <f>IF('UT Cases'!V1791="","",'UT Cases'!V1791)</f>
        <v/>
      </c>
      <c r="Q1790" s="56" t="str">
        <f>IF('UT Cases'!W1791="","",'UT Cases'!W1791)</f>
        <v/>
      </c>
      <c r="R1790" s="56" t="str">
        <f>IF('UT Cases'!X1791="","",'UT Cases'!X1791)</f>
        <v/>
      </c>
      <c r="S1790" s="56" t="str">
        <f>IF('UT Cases'!Y1791="","",'UT Cases'!Y1791)</f>
        <v/>
      </c>
      <c r="T1790" s="56" t="str">
        <f>IF('UT Cases'!Z1791="","",'UT Cases'!Z1791)</f>
        <v/>
      </c>
      <c r="U1790" s="57" t="str">
        <f>IF('UT Cases'!AA1791="","",'UT Cases'!AA1791)</f>
        <v/>
      </c>
      <c r="V1790" s="57" t="str">
        <f>IF('UT Cases'!AB1791="","",'UT Cases'!AB1791)</f>
        <v/>
      </c>
      <c r="W1790" s="57" t="str">
        <f>IF('UT Cases'!AC1791="","",'UT Cases'!AC1791)</f>
        <v/>
      </c>
      <c r="X1790" s="57" t="str">
        <f>IF('UT Cases'!AD1791="","",'UT Cases'!AD1791)</f>
        <v/>
      </c>
      <c r="Y1790" s="57" t="str">
        <f>IF('UT Cases'!AE1791="","",'UT Cases'!AE1791)</f>
        <v/>
      </c>
      <c r="Z1790" s="56" t="str">
        <f>IF('UT Cases'!AF1791="","",'UT Cases'!AF1791)</f>
        <v/>
      </c>
      <c r="AA1790" s="56" t="str">
        <f>IF('UT Cases'!AG1791="","",'UT Cases'!AG1791)</f>
        <v/>
      </c>
      <c r="AB1790" s="56" t="str">
        <f>IF('UT Cases'!AH1791="","",'UT Cases'!AH1791)</f>
        <v/>
      </c>
      <c r="AC1790" s="56" t="str">
        <f>IF('UT Cases'!AI1791="","",'UT Cases'!AI1791)</f>
        <v/>
      </c>
      <c r="AD1790" s="56" t="str">
        <f>IF('UT Cases'!AJ1791="","",'UT Cases'!AJ1791)</f>
        <v/>
      </c>
    </row>
    <row r="1791" spans="2:30">
      <c r="B1791" s="54" t="str">
        <f>IF('UT Cases'!B1792="","",'UT Cases'!B1792)</f>
        <v/>
      </c>
      <c r="C1791" s="54" t="str">
        <f>IF('UT Cases'!C1792="","",'UT Cases'!C1792)</f>
        <v/>
      </c>
      <c r="D1791" s="54" t="str">
        <f>IF('UT Cases'!D1792="","",'UT Cases'!D1792)</f>
        <v/>
      </c>
      <c r="E1791" s="54" t="str">
        <f>IF('UT Cases'!H1792="","",'UT Cases'!H1792)</f>
        <v/>
      </c>
      <c r="F1791" s="55" t="str">
        <f>IF('UT Cases'!L1792="","",'UT Cases'!L1792)</f>
        <v/>
      </c>
      <c r="G1791" s="56" t="str">
        <f>IF('UT Cases'!M1792="","",'UT Cases'!M1792)</f>
        <v/>
      </c>
      <c r="H1791" s="56" t="str">
        <f>IF('UT Cases'!N1792="","",'UT Cases'!N1792)</f>
        <v/>
      </c>
      <c r="I1791" s="56" t="str">
        <f>IF('UT Cases'!O1792="","",'UT Cases'!O1792)</f>
        <v/>
      </c>
      <c r="J1791" s="56" t="str">
        <f>IF('UT Cases'!P1792="","",'UT Cases'!P1792)</f>
        <v/>
      </c>
      <c r="K1791" s="57" t="str">
        <f>IF('UT Cases'!Q1792="","",'UT Cases'!Q1792)</f>
        <v/>
      </c>
      <c r="L1791" s="57" t="str">
        <f>IF('UT Cases'!R1792="","",'UT Cases'!R1792)</f>
        <v/>
      </c>
      <c r="M1791" s="57" t="str">
        <f>IF('UT Cases'!S1792="","",'UT Cases'!S1792)</f>
        <v/>
      </c>
      <c r="N1791" s="57" t="str">
        <f>IF('UT Cases'!T1792="","",'UT Cases'!T1792)</f>
        <v/>
      </c>
      <c r="O1791" s="57" t="str">
        <f>IF('UT Cases'!U1792="","",'UT Cases'!U1792)</f>
        <v/>
      </c>
      <c r="P1791" s="56" t="str">
        <f>IF('UT Cases'!V1792="","",'UT Cases'!V1792)</f>
        <v/>
      </c>
      <c r="Q1791" s="56" t="str">
        <f>IF('UT Cases'!W1792="","",'UT Cases'!W1792)</f>
        <v/>
      </c>
      <c r="R1791" s="56" t="str">
        <f>IF('UT Cases'!X1792="","",'UT Cases'!X1792)</f>
        <v/>
      </c>
      <c r="S1791" s="56" t="str">
        <f>IF('UT Cases'!Y1792="","",'UT Cases'!Y1792)</f>
        <v/>
      </c>
      <c r="T1791" s="56" t="str">
        <f>IF('UT Cases'!Z1792="","",'UT Cases'!Z1792)</f>
        <v/>
      </c>
      <c r="U1791" s="57" t="str">
        <f>IF('UT Cases'!AA1792="","",'UT Cases'!AA1792)</f>
        <v/>
      </c>
      <c r="V1791" s="57" t="str">
        <f>IF('UT Cases'!AB1792="","",'UT Cases'!AB1792)</f>
        <v/>
      </c>
      <c r="W1791" s="57" t="str">
        <f>IF('UT Cases'!AC1792="","",'UT Cases'!AC1792)</f>
        <v/>
      </c>
      <c r="X1791" s="57" t="str">
        <f>IF('UT Cases'!AD1792="","",'UT Cases'!AD1792)</f>
        <v/>
      </c>
      <c r="Y1791" s="57" t="str">
        <f>IF('UT Cases'!AE1792="","",'UT Cases'!AE1792)</f>
        <v/>
      </c>
      <c r="Z1791" s="56" t="str">
        <f>IF('UT Cases'!AF1792="","",'UT Cases'!AF1792)</f>
        <v/>
      </c>
      <c r="AA1791" s="56" t="str">
        <f>IF('UT Cases'!AG1792="","",'UT Cases'!AG1792)</f>
        <v/>
      </c>
      <c r="AB1791" s="56" t="str">
        <f>IF('UT Cases'!AH1792="","",'UT Cases'!AH1792)</f>
        <v/>
      </c>
      <c r="AC1791" s="56" t="str">
        <f>IF('UT Cases'!AI1792="","",'UT Cases'!AI1792)</f>
        <v/>
      </c>
      <c r="AD1791" s="56" t="str">
        <f>IF('UT Cases'!AJ1792="","",'UT Cases'!AJ1792)</f>
        <v/>
      </c>
    </row>
    <row r="1792" spans="2:30">
      <c r="B1792" s="54" t="str">
        <f>IF('UT Cases'!B1793="","",'UT Cases'!B1793)</f>
        <v/>
      </c>
      <c r="C1792" s="54" t="str">
        <f>IF('UT Cases'!C1793="","",'UT Cases'!C1793)</f>
        <v/>
      </c>
      <c r="D1792" s="54" t="str">
        <f>IF('UT Cases'!D1793="","",'UT Cases'!D1793)</f>
        <v/>
      </c>
      <c r="E1792" s="54" t="str">
        <f>IF('UT Cases'!H1793="","",'UT Cases'!H1793)</f>
        <v/>
      </c>
      <c r="F1792" s="55" t="str">
        <f>IF('UT Cases'!L1793="","",'UT Cases'!L1793)</f>
        <v/>
      </c>
      <c r="G1792" s="56" t="str">
        <f>IF('UT Cases'!M1793="","",'UT Cases'!M1793)</f>
        <v/>
      </c>
      <c r="H1792" s="56" t="str">
        <f>IF('UT Cases'!N1793="","",'UT Cases'!N1793)</f>
        <v/>
      </c>
      <c r="I1792" s="56" t="str">
        <f>IF('UT Cases'!O1793="","",'UT Cases'!O1793)</f>
        <v/>
      </c>
      <c r="J1792" s="56" t="str">
        <f>IF('UT Cases'!P1793="","",'UT Cases'!P1793)</f>
        <v/>
      </c>
      <c r="K1792" s="57" t="str">
        <f>IF('UT Cases'!Q1793="","",'UT Cases'!Q1793)</f>
        <v/>
      </c>
      <c r="L1792" s="57" t="str">
        <f>IF('UT Cases'!R1793="","",'UT Cases'!R1793)</f>
        <v/>
      </c>
      <c r="M1792" s="57" t="str">
        <f>IF('UT Cases'!S1793="","",'UT Cases'!S1793)</f>
        <v/>
      </c>
      <c r="N1792" s="57" t="str">
        <f>IF('UT Cases'!T1793="","",'UT Cases'!T1793)</f>
        <v/>
      </c>
      <c r="O1792" s="57" t="str">
        <f>IF('UT Cases'!U1793="","",'UT Cases'!U1793)</f>
        <v/>
      </c>
      <c r="P1792" s="56" t="str">
        <f>IF('UT Cases'!V1793="","",'UT Cases'!V1793)</f>
        <v/>
      </c>
      <c r="Q1792" s="56" t="str">
        <f>IF('UT Cases'!W1793="","",'UT Cases'!W1793)</f>
        <v/>
      </c>
      <c r="R1792" s="56" t="str">
        <f>IF('UT Cases'!X1793="","",'UT Cases'!X1793)</f>
        <v/>
      </c>
      <c r="S1792" s="56" t="str">
        <f>IF('UT Cases'!Y1793="","",'UT Cases'!Y1793)</f>
        <v/>
      </c>
      <c r="T1792" s="56" t="str">
        <f>IF('UT Cases'!Z1793="","",'UT Cases'!Z1793)</f>
        <v/>
      </c>
      <c r="U1792" s="57" t="str">
        <f>IF('UT Cases'!AA1793="","",'UT Cases'!AA1793)</f>
        <v/>
      </c>
      <c r="V1792" s="57" t="str">
        <f>IF('UT Cases'!AB1793="","",'UT Cases'!AB1793)</f>
        <v/>
      </c>
      <c r="W1792" s="57" t="str">
        <f>IF('UT Cases'!AC1793="","",'UT Cases'!AC1793)</f>
        <v/>
      </c>
      <c r="X1792" s="57" t="str">
        <f>IF('UT Cases'!AD1793="","",'UT Cases'!AD1793)</f>
        <v/>
      </c>
      <c r="Y1792" s="57" t="str">
        <f>IF('UT Cases'!AE1793="","",'UT Cases'!AE1793)</f>
        <v/>
      </c>
      <c r="Z1792" s="56" t="str">
        <f>IF('UT Cases'!AF1793="","",'UT Cases'!AF1793)</f>
        <v/>
      </c>
      <c r="AA1792" s="56" t="str">
        <f>IF('UT Cases'!AG1793="","",'UT Cases'!AG1793)</f>
        <v/>
      </c>
      <c r="AB1792" s="56" t="str">
        <f>IF('UT Cases'!AH1793="","",'UT Cases'!AH1793)</f>
        <v/>
      </c>
      <c r="AC1792" s="56" t="str">
        <f>IF('UT Cases'!AI1793="","",'UT Cases'!AI1793)</f>
        <v/>
      </c>
      <c r="AD1792" s="56" t="str">
        <f>IF('UT Cases'!AJ1793="","",'UT Cases'!AJ1793)</f>
        <v/>
      </c>
    </row>
    <row r="1793" spans="2:30">
      <c r="B1793" s="54" t="str">
        <f>IF('UT Cases'!B1794="","",'UT Cases'!B1794)</f>
        <v/>
      </c>
      <c r="C1793" s="54" t="str">
        <f>IF('UT Cases'!C1794="","",'UT Cases'!C1794)</f>
        <v/>
      </c>
      <c r="D1793" s="54" t="str">
        <f>IF('UT Cases'!D1794="","",'UT Cases'!D1794)</f>
        <v/>
      </c>
      <c r="E1793" s="54" t="str">
        <f>IF('UT Cases'!H1794="","",'UT Cases'!H1794)</f>
        <v/>
      </c>
      <c r="F1793" s="55" t="str">
        <f>IF('UT Cases'!L1794="","",'UT Cases'!L1794)</f>
        <v/>
      </c>
      <c r="G1793" s="56" t="str">
        <f>IF('UT Cases'!M1794="","",'UT Cases'!M1794)</f>
        <v/>
      </c>
      <c r="H1793" s="56" t="str">
        <f>IF('UT Cases'!N1794="","",'UT Cases'!N1794)</f>
        <v/>
      </c>
      <c r="I1793" s="56" t="str">
        <f>IF('UT Cases'!O1794="","",'UT Cases'!O1794)</f>
        <v/>
      </c>
      <c r="J1793" s="56" t="str">
        <f>IF('UT Cases'!P1794="","",'UT Cases'!P1794)</f>
        <v/>
      </c>
      <c r="K1793" s="57" t="str">
        <f>IF('UT Cases'!Q1794="","",'UT Cases'!Q1794)</f>
        <v/>
      </c>
      <c r="L1793" s="57" t="str">
        <f>IF('UT Cases'!R1794="","",'UT Cases'!R1794)</f>
        <v/>
      </c>
      <c r="M1793" s="57" t="str">
        <f>IF('UT Cases'!S1794="","",'UT Cases'!S1794)</f>
        <v/>
      </c>
      <c r="N1793" s="57" t="str">
        <f>IF('UT Cases'!T1794="","",'UT Cases'!T1794)</f>
        <v/>
      </c>
      <c r="O1793" s="57" t="str">
        <f>IF('UT Cases'!U1794="","",'UT Cases'!U1794)</f>
        <v/>
      </c>
      <c r="P1793" s="56" t="str">
        <f>IF('UT Cases'!V1794="","",'UT Cases'!V1794)</f>
        <v/>
      </c>
      <c r="Q1793" s="56" t="str">
        <f>IF('UT Cases'!W1794="","",'UT Cases'!W1794)</f>
        <v/>
      </c>
      <c r="R1793" s="56" t="str">
        <f>IF('UT Cases'!X1794="","",'UT Cases'!X1794)</f>
        <v/>
      </c>
      <c r="S1793" s="56" t="str">
        <f>IF('UT Cases'!Y1794="","",'UT Cases'!Y1794)</f>
        <v/>
      </c>
      <c r="T1793" s="56" t="str">
        <f>IF('UT Cases'!Z1794="","",'UT Cases'!Z1794)</f>
        <v/>
      </c>
      <c r="U1793" s="57" t="str">
        <f>IF('UT Cases'!AA1794="","",'UT Cases'!AA1794)</f>
        <v/>
      </c>
      <c r="V1793" s="57" t="str">
        <f>IF('UT Cases'!AB1794="","",'UT Cases'!AB1794)</f>
        <v/>
      </c>
      <c r="W1793" s="57" t="str">
        <f>IF('UT Cases'!AC1794="","",'UT Cases'!AC1794)</f>
        <v/>
      </c>
      <c r="X1793" s="57" t="str">
        <f>IF('UT Cases'!AD1794="","",'UT Cases'!AD1794)</f>
        <v/>
      </c>
      <c r="Y1793" s="57" t="str">
        <f>IF('UT Cases'!AE1794="","",'UT Cases'!AE1794)</f>
        <v/>
      </c>
      <c r="Z1793" s="56" t="str">
        <f>IF('UT Cases'!AF1794="","",'UT Cases'!AF1794)</f>
        <v/>
      </c>
      <c r="AA1793" s="56" t="str">
        <f>IF('UT Cases'!AG1794="","",'UT Cases'!AG1794)</f>
        <v/>
      </c>
      <c r="AB1793" s="56" t="str">
        <f>IF('UT Cases'!AH1794="","",'UT Cases'!AH1794)</f>
        <v/>
      </c>
      <c r="AC1793" s="56" t="str">
        <f>IF('UT Cases'!AI1794="","",'UT Cases'!AI1794)</f>
        <v/>
      </c>
      <c r="AD1793" s="56" t="str">
        <f>IF('UT Cases'!AJ1794="","",'UT Cases'!AJ1794)</f>
        <v/>
      </c>
    </row>
    <row r="1794" spans="2:30">
      <c r="B1794" s="54" t="str">
        <f>IF('UT Cases'!B1795="","",'UT Cases'!B1795)</f>
        <v/>
      </c>
      <c r="C1794" s="54" t="str">
        <f>IF('UT Cases'!C1795="","",'UT Cases'!C1795)</f>
        <v/>
      </c>
      <c r="D1794" s="54" t="str">
        <f>IF('UT Cases'!D1795="","",'UT Cases'!D1795)</f>
        <v/>
      </c>
      <c r="E1794" s="54" t="str">
        <f>IF('UT Cases'!H1795="","",'UT Cases'!H1795)</f>
        <v/>
      </c>
      <c r="F1794" s="55" t="str">
        <f>IF('UT Cases'!L1795="","",'UT Cases'!L1795)</f>
        <v/>
      </c>
      <c r="G1794" s="56" t="str">
        <f>IF('UT Cases'!M1795="","",'UT Cases'!M1795)</f>
        <v/>
      </c>
      <c r="H1794" s="56" t="str">
        <f>IF('UT Cases'!N1795="","",'UT Cases'!N1795)</f>
        <v/>
      </c>
      <c r="I1794" s="56" t="str">
        <f>IF('UT Cases'!O1795="","",'UT Cases'!O1795)</f>
        <v/>
      </c>
      <c r="J1794" s="56" t="str">
        <f>IF('UT Cases'!P1795="","",'UT Cases'!P1795)</f>
        <v/>
      </c>
      <c r="K1794" s="57" t="str">
        <f>IF('UT Cases'!Q1795="","",'UT Cases'!Q1795)</f>
        <v/>
      </c>
      <c r="L1794" s="57" t="str">
        <f>IF('UT Cases'!R1795="","",'UT Cases'!R1795)</f>
        <v/>
      </c>
      <c r="M1794" s="57" t="str">
        <f>IF('UT Cases'!S1795="","",'UT Cases'!S1795)</f>
        <v/>
      </c>
      <c r="N1794" s="57" t="str">
        <f>IF('UT Cases'!T1795="","",'UT Cases'!T1795)</f>
        <v/>
      </c>
      <c r="O1794" s="57" t="str">
        <f>IF('UT Cases'!U1795="","",'UT Cases'!U1795)</f>
        <v/>
      </c>
      <c r="P1794" s="56" t="str">
        <f>IF('UT Cases'!V1795="","",'UT Cases'!V1795)</f>
        <v/>
      </c>
      <c r="Q1794" s="56" t="str">
        <f>IF('UT Cases'!W1795="","",'UT Cases'!W1795)</f>
        <v/>
      </c>
      <c r="R1794" s="56" t="str">
        <f>IF('UT Cases'!X1795="","",'UT Cases'!X1795)</f>
        <v/>
      </c>
      <c r="S1794" s="56" t="str">
        <f>IF('UT Cases'!Y1795="","",'UT Cases'!Y1795)</f>
        <v/>
      </c>
      <c r="T1794" s="56" t="str">
        <f>IF('UT Cases'!Z1795="","",'UT Cases'!Z1795)</f>
        <v/>
      </c>
      <c r="U1794" s="57" t="str">
        <f>IF('UT Cases'!AA1795="","",'UT Cases'!AA1795)</f>
        <v/>
      </c>
      <c r="V1794" s="57" t="str">
        <f>IF('UT Cases'!AB1795="","",'UT Cases'!AB1795)</f>
        <v/>
      </c>
      <c r="W1794" s="57" t="str">
        <f>IF('UT Cases'!AC1795="","",'UT Cases'!AC1795)</f>
        <v/>
      </c>
      <c r="X1794" s="57" t="str">
        <f>IF('UT Cases'!AD1795="","",'UT Cases'!AD1795)</f>
        <v/>
      </c>
      <c r="Y1794" s="57" t="str">
        <f>IF('UT Cases'!AE1795="","",'UT Cases'!AE1795)</f>
        <v/>
      </c>
      <c r="Z1794" s="56" t="str">
        <f>IF('UT Cases'!AF1795="","",'UT Cases'!AF1795)</f>
        <v/>
      </c>
      <c r="AA1794" s="56" t="str">
        <f>IF('UT Cases'!AG1795="","",'UT Cases'!AG1795)</f>
        <v/>
      </c>
      <c r="AB1794" s="56" t="str">
        <f>IF('UT Cases'!AH1795="","",'UT Cases'!AH1795)</f>
        <v/>
      </c>
      <c r="AC1794" s="56" t="str">
        <f>IF('UT Cases'!AI1795="","",'UT Cases'!AI1795)</f>
        <v/>
      </c>
      <c r="AD1794" s="56" t="str">
        <f>IF('UT Cases'!AJ1795="","",'UT Cases'!AJ1795)</f>
        <v/>
      </c>
    </row>
    <row r="1795" spans="2:30">
      <c r="B1795" s="54" t="str">
        <f>IF('UT Cases'!B1796="","",'UT Cases'!B1796)</f>
        <v/>
      </c>
      <c r="C1795" s="54" t="str">
        <f>IF('UT Cases'!C1796="","",'UT Cases'!C1796)</f>
        <v/>
      </c>
      <c r="D1795" s="54" t="str">
        <f>IF('UT Cases'!D1796="","",'UT Cases'!D1796)</f>
        <v/>
      </c>
      <c r="E1795" s="54" t="str">
        <f>IF('UT Cases'!H1796="","",'UT Cases'!H1796)</f>
        <v/>
      </c>
      <c r="F1795" s="55" t="str">
        <f>IF('UT Cases'!L1796="","",'UT Cases'!L1796)</f>
        <v/>
      </c>
      <c r="G1795" s="56" t="str">
        <f>IF('UT Cases'!M1796="","",'UT Cases'!M1796)</f>
        <v/>
      </c>
      <c r="H1795" s="56" t="str">
        <f>IF('UT Cases'!N1796="","",'UT Cases'!N1796)</f>
        <v/>
      </c>
      <c r="I1795" s="56" t="str">
        <f>IF('UT Cases'!O1796="","",'UT Cases'!O1796)</f>
        <v/>
      </c>
      <c r="J1795" s="56" t="str">
        <f>IF('UT Cases'!P1796="","",'UT Cases'!P1796)</f>
        <v/>
      </c>
      <c r="K1795" s="57" t="str">
        <f>IF('UT Cases'!Q1796="","",'UT Cases'!Q1796)</f>
        <v/>
      </c>
      <c r="L1795" s="57" t="str">
        <f>IF('UT Cases'!R1796="","",'UT Cases'!R1796)</f>
        <v/>
      </c>
      <c r="M1795" s="57" t="str">
        <f>IF('UT Cases'!S1796="","",'UT Cases'!S1796)</f>
        <v/>
      </c>
      <c r="N1795" s="57" t="str">
        <f>IF('UT Cases'!T1796="","",'UT Cases'!T1796)</f>
        <v/>
      </c>
      <c r="O1795" s="57" t="str">
        <f>IF('UT Cases'!U1796="","",'UT Cases'!U1796)</f>
        <v/>
      </c>
      <c r="P1795" s="56" t="str">
        <f>IF('UT Cases'!V1796="","",'UT Cases'!V1796)</f>
        <v/>
      </c>
      <c r="Q1795" s="56" t="str">
        <f>IF('UT Cases'!W1796="","",'UT Cases'!W1796)</f>
        <v/>
      </c>
      <c r="R1795" s="56" t="str">
        <f>IF('UT Cases'!X1796="","",'UT Cases'!X1796)</f>
        <v/>
      </c>
      <c r="S1795" s="56" t="str">
        <f>IF('UT Cases'!Y1796="","",'UT Cases'!Y1796)</f>
        <v/>
      </c>
      <c r="T1795" s="56" t="str">
        <f>IF('UT Cases'!Z1796="","",'UT Cases'!Z1796)</f>
        <v/>
      </c>
      <c r="U1795" s="57" t="str">
        <f>IF('UT Cases'!AA1796="","",'UT Cases'!AA1796)</f>
        <v/>
      </c>
      <c r="V1795" s="57" t="str">
        <f>IF('UT Cases'!AB1796="","",'UT Cases'!AB1796)</f>
        <v/>
      </c>
      <c r="W1795" s="57" t="str">
        <f>IF('UT Cases'!AC1796="","",'UT Cases'!AC1796)</f>
        <v/>
      </c>
      <c r="X1795" s="57" t="str">
        <f>IF('UT Cases'!AD1796="","",'UT Cases'!AD1796)</f>
        <v/>
      </c>
      <c r="Y1795" s="57" t="str">
        <f>IF('UT Cases'!AE1796="","",'UT Cases'!AE1796)</f>
        <v/>
      </c>
      <c r="Z1795" s="56" t="str">
        <f>IF('UT Cases'!AF1796="","",'UT Cases'!AF1796)</f>
        <v/>
      </c>
      <c r="AA1795" s="56" t="str">
        <f>IF('UT Cases'!AG1796="","",'UT Cases'!AG1796)</f>
        <v/>
      </c>
      <c r="AB1795" s="56" t="str">
        <f>IF('UT Cases'!AH1796="","",'UT Cases'!AH1796)</f>
        <v/>
      </c>
      <c r="AC1795" s="56" t="str">
        <f>IF('UT Cases'!AI1796="","",'UT Cases'!AI1796)</f>
        <v/>
      </c>
      <c r="AD1795" s="56" t="str">
        <f>IF('UT Cases'!AJ1796="","",'UT Cases'!AJ1796)</f>
        <v/>
      </c>
    </row>
    <row r="1796" spans="2:30">
      <c r="B1796" s="54" t="str">
        <f>IF('UT Cases'!B1797="","",'UT Cases'!B1797)</f>
        <v/>
      </c>
      <c r="C1796" s="54" t="str">
        <f>IF('UT Cases'!C1797="","",'UT Cases'!C1797)</f>
        <v/>
      </c>
      <c r="D1796" s="54" t="str">
        <f>IF('UT Cases'!D1797="","",'UT Cases'!D1797)</f>
        <v/>
      </c>
      <c r="E1796" s="54" t="str">
        <f>IF('UT Cases'!H1797="","",'UT Cases'!H1797)</f>
        <v/>
      </c>
      <c r="F1796" s="55" t="str">
        <f>IF('UT Cases'!L1797="","",'UT Cases'!L1797)</f>
        <v/>
      </c>
      <c r="G1796" s="56" t="str">
        <f>IF('UT Cases'!M1797="","",'UT Cases'!M1797)</f>
        <v/>
      </c>
      <c r="H1796" s="56" t="str">
        <f>IF('UT Cases'!N1797="","",'UT Cases'!N1797)</f>
        <v/>
      </c>
      <c r="I1796" s="56" t="str">
        <f>IF('UT Cases'!O1797="","",'UT Cases'!O1797)</f>
        <v/>
      </c>
      <c r="J1796" s="56" t="str">
        <f>IF('UT Cases'!P1797="","",'UT Cases'!P1797)</f>
        <v/>
      </c>
      <c r="K1796" s="57" t="str">
        <f>IF('UT Cases'!Q1797="","",'UT Cases'!Q1797)</f>
        <v/>
      </c>
      <c r="L1796" s="57" t="str">
        <f>IF('UT Cases'!R1797="","",'UT Cases'!R1797)</f>
        <v/>
      </c>
      <c r="M1796" s="57" t="str">
        <f>IF('UT Cases'!S1797="","",'UT Cases'!S1797)</f>
        <v/>
      </c>
      <c r="N1796" s="57" t="str">
        <f>IF('UT Cases'!T1797="","",'UT Cases'!T1797)</f>
        <v/>
      </c>
      <c r="O1796" s="57" t="str">
        <f>IF('UT Cases'!U1797="","",'UT Cases'!U1797)</f>
        <v/>
      </c>
      <c r="P1796" s="56" t="str">
        <f>IF('UT Cases'!V1797="","",'UT Cases'!V1797)</f>
        <v/>
      </c>
      <c r="Q1796" s="56" t="str">
        <f>IF('UT Cases'!W1797="","",'UT Cases'!W1797)</f>
        <v/>
      </c>
      <c r="R1796" s="56" t="str">
        <f>IF('UT Cases'!X1797="","",'UT Cases'!X1797)</f>
        <v/>
      </c>
      <c r="S1796" s="56" t="str">
        <f>IF('UT Cases'!Y1797="","",'UT Cases'!Y1797)</f>
        <v/>
      </c>
      <c r="T1796" s="56" t="str">
        <f>IF('UT Cases'!Z1797="","",'UT Cases'!Z1797)</f>
        <v/>
      </c>
      <c r="U1796" s="57" t="str">
        <f>IF('UT Cases'!AA1797="","",'UT Cases'!AA1797)</f>
        <v/>
      </c>
      <c r="V1796" s="57" t="str">
        <f>IF('UT Cases'!AB1797="","",'UT Cases'!AB1797)</f>
        <v/>
      </c>
      <c r="W1796" s="57" t="str">
        <f>IF('UT Cases'!AC1797="","",'UT Cases'!AC1797)</f>
        <v/>
      </c>
      <c r="X1796" s="57" t="str">
        <f>IF('UT Cases'!AD1797="","",'UT Cases'!AD1797)</f>
        <v/>
      </c>
      <c r="Y1796" s="57" t="str">
        <f>IF('UT Cases'!AE1797="","",'UT Cases'!AE1797)</f>
        <v/>
      </c>
      <c r="Z1796" s="56" t="str">
        <f>IF('UT Cases'!AF1797="","",'UT Cases'!AF1797)</f>
        <v/>
      </c>
      <c r="AA1796" s="56" t="str">
        <f>IF('UT Cases'!AG1797="","",'UT Cases'!AG1797)</f>
        <v/>
      </c>
      <c r="AB1796" s="56" t="str">
        <f>IF('UT Cases'!AH1797="","",'UT Cases'!AH1797)</f>
        <v/>
      </c>
      <c r="AC1796" s="56" t="str">
        <f>IF('UT Cases'!AI1797="","",'UT Cases'!AI1797)</f>
        <v/>
      </c>
      <c r="AD1796" s="56" t="str">
        <f>IF('UT Cases'!AJ1797="","",'UT Cases'!AJ1797)</f>
        <v/>
      </c>
    </row>
    <row r="1797" spans="2:30">
      <c r="B1797" s="54" t="str">
        <f>IF('UT Cases'!B1798="","",'UT Cases'!B1798)</f>
        <v/>
      </c>
      <c r="C1797" s="54" t="str">
        <f>IF('UT Cases'!C1798="","",'UT Cases'!C1798)</f>
        <v/>
      </c>
      <c r="D1797" s="54" t="str">
        <f>IF('UT Cases'!D1798="","",'UT Cases'!D1798)</f>
        <v/>
      </c>
      <c r="E1797" s="54" t="str">
        <f>IF('UT Cases'!H1798="","",'UT Cases'!H1798)</f>
        <v/>
      </c>
      <c r="F1797" s="55" t="str">
        <f>IF('UT Cases'!L1798="","",'UT Cases'!L1798)</f>
        <v/>
      </c>
      <c r="G1797" s="56" t="str">
        <f>IF('UT Cases'!M1798="","",'UT Cases'!M1798)</f>
        <v/>
      </c>
      <c r="H1797" s="56" t="str">
        <f>IF('UT Cases'!N1798="","",'UT Cases'!N1798)</f>
        <v/>
      </c>
      <c r="I1797" s="56" t="str">
        <f>IF('UT Cases'!O1798="","",'UT Cases'!O1798)</f>
        <v/>
      </c>
      <c r="J1797" s="56" t="str">
        <f>IF('UT Cases'!P1798="","",'UT Cases'!P1798)</f>
        <v/>
      </c>
      <c r="K1797" s="57" t="str">
        <f>IF('UT Cases'!Q1798="","",'UT Cases'!Q1798)</f>
        <v/>
      </c>
      <c r="L1797" s="57" t="str">
        <f>IF('UT Cases'!R1798="","",'UT Cases'!R1798)</f>
        <v/>
      </c>
      <c r="M1797" s="57" t="str">
        <f>IF('UT Cases'!S1798="","",'UT Cases'!S1798)</f>
        <v/>
      </c>
      <c r="N1797" s="57" t="str">
        <f>IF('UT Cases'!T1798="","",'UT Cases'!T1798)</f>
        <v/>
      </c>
      <c r="O1797" s="57" t="str">
        <f>IF('UT Cases'!U1798="","",'UT Cases'!U1798)</f>
        <v/>
      </c>
      <c r="P1797" s="56" t="str">
        <f>IF('UT Cases'!V1798="","",'UT Cases'!V1798)</f>
        <v/>
      </c>
      <c r="Q1797" s="56" t="str">
        <f>IF('UT Cases'!W1798="","",'UT Cases'!W1798)</f>
        <v/>
      </c>
      <c r="R1797" s="56" t="str">
        <f>IF('UT Cases'!X1798="","",'UT Cases'!X1798)</f>
        <v/>
      </c>
      <c r="S1797" s="56" t="str">
        <f>IF('UT Cases'!Y1798="","",'UT Cases'!Y1798)</f>
        <v/>
      </c>
      <c r="T1797" s="56" t="str">
        <f>IF('UT Cases'!Z1798="","",'UT Cases'!Z1798)</f>
        <v/>
      </c>
      <c r="U1797" s="57" t="str">
        <f>IF('UT Cases'!AA1798="","",'UT Cases'!AA1798)</f>
        <v/>
      </c>
      <c r="V1797" s="57" t="str">
        <f>IF('UT Cases'!AB1798="","",'UT Cases'!AB1798)</f>
        <v/>
      </c>
      <c r="W1797" s="57" t="str">
        <f>IF('UT Cases'!AC1798="","",'UT Cases'!AC1798)</f>
        <v/>
      </c>
      <c r="X1797" s="57" t="str">
        <f>IF('UT Cases'!AD1798="","",'UT Cases'!AD1798)</f>
        <v/>
      </c>
      <c r="Y1797" s="57" t="str">
        <f>IF('UT Cases'!AE1798="","",'UT Cases'!AE1798)</f>
        <v/>
      </c>
      <c r="Z1797" s="56" t="str">
        <f>IF('UT Cases'!AF1798="","",'UT Cases'!AF1798)</f>
        <v/>
      </c>
      <c r="AA1797" s="56" t="str">
        <f>IF('UT Cases'!AG1798="","",'UT Cases'!AG1798)</f>
        <v/>
      </c>
      <c r="AB1797" s="56" t="str">
        <f>IF('UT Cases'!AH1798="","",'UT Cases'!AH1798)</f>
        <v/>
      </c>
      <c r="AC1797" s="56" t="str">
        <f>IF('UT Cases'!AI1798="","",'UT Cases'!AI1798)</f>
        <v/>
      </c>
      <c r="AD1797" s="56" t="str">
        <f>IF('UT Cases'!AJ1798="","",'UT Cases'!AJ1798)</f>
        <v/>
      </c>
    </row>
    <row r="1798" spans="2:30">
      <c r="B1798" s="54" t="str">
        <f>IF('UT Cases'!B1799="","",'UT Cases'!B1799)</f>
        <v/>
      </c>
      <c r="C1798" s="54" t="str">
        <f>IF('UT Cases'!C1799="","",'UT Cases'!C1799)</f>
        <v/>
      </c>
      <c r="D1798" s="54" t="str">
        <f>IF('UT Cases'!D1799="","",'UT Cases'!D1799)</f>
        <v/>
      </c>
      <c r="E1798" s="54" t="str">
        <f>IF('UT Cases'!H1799="","",'UT Cases'!H1799)</f>
        <v/>
      </c>
      <c r="F1798" s="55" t="str">
        <f>IF('UT Cases'!L1799="","",'UT Cases'!L1799)</f>
        <v/>
      </c>
      <c r="G1798" s="56" t="str">
        <f>IF('UT Cases'!M1799="","",'UT Cases'!M1799)</f>
        <v/>
      </c>
      <c r="H1798" s="56" t="str">
        <f>IF('UT Cases'!N1799="","",'UT Cases'!N1799)</f>
        <v/>
      </c>
      <c r="I1798" s="56" t="str">
        <f>IF('UT Cases'!O1799="","",'UT Cases'!O1799)</f>
        <v/>
      </c>
      <c r="J1798" s="56" t="str">
        <f>IF('UT Cases'!P1799="","",'UT Cases'!P1799)</f>
        <v/>
      </c>
      <c r="K1798" s="57" t="str">
        <f>IF('UT Cases'!Q1799="","",'UT Cases'!Q1799)</f>
        <v/>
      </c>
      <c r="L1798" s="57" t="str">
        <f>IF('UT Cases'!R1799="","",'UT Cases'!R1799)</f>
        <v/>
      </c>
      <c r="M1798" s="57" t="str">
        <f>IF('UT Cases'!S1799="","",'UT Cases'!S1799)</f>
        <v/>
      </c>
      <c r="N1798" s="57" t="str">
        <f>IF('UT Cases'!T1799="","",'UT Cases'!T1799)</f>
        <v/>
      </c>
      <c r="O1798" s="57" t="str">
        <f>IF('UT Cases'!U1799="","",'UT Cases'!U1799)</f>
        <v/>
      </c>
      <c r="P1798" s="56" t="str">
        <f>IF('UT Cases'!V1799="","",'UT Cases'!V1799)</f>
        <v/>
      </c>
      <c r="Q1798" s="56" t="str">
        <f>IF('UT Cases'!W1799="","",'UT Cases'!W1799)</f>
        <v/>
      </c>
      <c r="R1798" s="56" t="str">
        <f>IF('UT Cases'!X1799="","",'UT Cases'!X1799)</f>
        <v/>
      </c>
      <c r="S1798" s="56" t="str">
        <f>IF('UT Cases'!Y1799="","",'UT Cases'!Y1799)</f>
        <v/>
      </c>
      <c r="T1798" s="56" t="str">
        <f>IF('UT Cases'!Z1799="","",'UT Cases'!Z1799)</f>
        <v/>
      </c>
      <c r="U1798" s="57" t="str">
        <f>IF('UT Cases'!AA1799="","",'UT Cases'!AA1799)</f>
        <v/>
      </c>
      <c r="V1798" s="57" t="str">
        <f>IF('UT Cases'!AB1799="","",'UT Cases'!AB1799)</f>
        <v/>
      </c>
      <c r="W1798" s="57" t="str">
        <f>IF('UT Cases'!AC1799="","",'UT Cases'!AC1799)</f>
        <v/>
      </c>
      <c r="X1798" s="57" t="str">
        <f>IF('UT Cases'!AD1799="","",'UT Cases'!AD1799)</f>
        <v/>
      </c>
      <c r="Y1798" s="57" t="str">
        <f>IF('UT Cases'!AE1799="","",'UT Cases'!AE1799)</f>
        <v/>
      </c>
      <c r="Z1798" s="56" t="str">
        <f>IF('UT Cases'!AF1799="","",'UT Cases'!AF1799)</f>
        <v/>
      </c>
      <c r="AA1798" s="56" t="str">
        <f>IF('UT Cases'!AG1799="","",'UT Cases'!AG1799)</f>
        <v/>
      </c>
      <c r="AB1798" s="56" t="str">
        <f>IF('UT Cases'!AH1799="","",'UT Cases'!AH1799)</f>
        <v/>
      </c>
      <c r="AC1798" s="56" t="str">
        <f>IF('UT Cases'!AI1799="","",'UT Cases'!AI1799)</f>
        <v/>
      </c>
      <c r="AD1798" s="56" t="str">
        <f>IF('UT Cases'!AJ1799="","",'UT Cases'!AJ1799)</f>
        <v/>
      </c>
    </row>
    <row r="1799" spans="2:30">
      <c r="B1799" s="54" t="str">
        <f>IF('UT Cases'!B1800="","",'UT Cases'!B1800)</f>
        <v/>
      </c>
      <c r="C1799" s="54" t="str">
        <f>IF('UT Cases'!C1800="","",'UT Cases'!C1800)</f>
        <v/>
      </c>
      <c r="D1799" s="54" t="str">
        <f>IF('UT Cases'!D1800="","",'UT Cases'!D1800)</f>
        <v/>
      </c>
      <c r="E1799" s="54" t="str">
        <f>IF('UT Cases'!H1800="","",'UT Cases'!H1800)</f>
        <v/>
      </c>
      <c r="F1799" s="55" t="str">
        <f>IF('UT Cases'!L1800="","",'UT Cases'!L1800)</f>
        <v/>
      </c>
      <c r="G1799" s="56" t="str">
        <f>IF('UT Cases'!M1800="","",'UT Cases'!M1800)</f>
        <v/>
      </c>
      <c r="H1799" s="56" t="str">
        <f>IF('UT Cases'!N1800="","",'UT Cases'!N1800)</f>
        <v/>
      </c>
      <c r="I1799" s="56" t="str">
        <f>IF('UT Cases'!O1800="","",'UT Cases'!O1800)</f>
        <v/>
      </c>
      <c r="J1799" s="56" t="str">
        <f>IF('UT Cases'!P1800="","",'UT Cases'!P1800)</f>
        <v/>
      </c>
      <c r="K1799" s="57" t="str">
        <f>IF('UT Cases'!Q1800="","",'UT Cases'!Q1800)</f>
        <v/>
      </c>
      <c r="L1799" s="57" t="str">
        <f>IF('UT Cases'!R1800="","",'UT Cases'!R1800)</f>
        <v/>
      </c>
      <c r="M1799" s="57" t="str">
        <f>IF('UT Cases'!S1800="","",'UT Cases'!S1800)</f>
        <v/>
      </c>
      <c r="N1799" s="57" t="str">
        <f>IF('UT Cases'!T1800="","",'UT Cases'!T1800)</f>
        <v/>
      </c>
      <c r="O1799" s="57" t="str">
        <f>IF('UT Cases'!U1800="","",'UT Cases'!U1800)</f>
        <v/>
      </c>
      <c r="P1799" s="56" t="str">
        <f>IF('UT Cases'!V1800="","",'UT Cases'!V1800)</f>
        <v/>
      </c>
      <c r="Q1799" s="56" t="str">
        <f>IF('UT Cases'!W1800="","",'UT Cases'!W1800)</f>
        <v/>
      </c>
      <c r="R1799" s="56" t="str">
        <f>IF('UT Cases'!X1800="","",'UT Cases'!X1800)</f>
        <v/>
      </c>
      <c r="S1799" s="56" t="str">
        <f>IF('UT Cases'!Y1800="","",'UT Cases'!Y1800)</f>
        <v/>
      </c>
      <c r="T1799" s="56" t="str">
        <f>IF('UT Cases'!Z1800="","",'UT Cases'!Z1800)</f>
        <v/>
      </c>
      <c r="U1799" s="57" t="str">
        <f>IF('UT Cases'!AA1800="","",'UT Cases'!AA1800)</f>
        <v/>
      </c>
      <c r="V1799" s="57" t="str">
        <f>IF('UT Cases'!AB1800="","",'UT Cases'!AB1800)</f>
        <v/>
      </c>
      <c r="W1799" s="57" t="str">
        <f>IF('UT Cases'!AC1800="","",'UT Cases'!AC1800)</f>
        <v/>
      </c>
      <c r="X1799" s="57" t="str">
        <f>IF('UT Cases'!AD1800="","",'UT Cases'!AD1800)</f>
        <v/>
      </c>
      <c r="Y1799" s="57" t="str">
        <f>IF('UT Cases'!AE1800="","",'UT Cases'!AE1800)</f>
        <v/>
      </c>
      <c r="Z1799" s="56" t="str">
        <f>IF('UT Cases'!AF1800="","",'UT Cases'!AF1800)</f>
        <v/>
      </c>
      <c r="AA1799" s="56" t="str">
        <f>IF('UT Cases'!AG1800="","",'UT Cases'!AG1800)</f>
        <v/>
      </c>
      <c r="AB1799" s="56" t="str">
        <f>IF('UT Cases'!AH1800="","",'UT Cases'!AH1800)</f>
        <v/>
      </c>
      <c r="AC1799" s="56" t="str">
        <f>IF('UT Cases'!AI1800="","",'UT Cases'!AI1800)</f>
        <v/>
      </c>
      <c r="AD1799" s="56" t="str">
        <f>IF('UT Cases'!AJ1800="","",'UT Cases'!AJ1800)</f>
        <v/>
      </c>
    </row>
    <row r="1800" spans="2:30">
      <c r="B1800" s="54" t="str">
        <f>IF('UT Cases'!B1801="","",'UT Cases'!B1801)</f>
        <v/>
      </c>
      <c r="C1800" s="54" t="str">
        <f>IF('UT Cases'!C1801="","",'UT Cases'!C1801)</f>
        <v/>
      </c>
      <c r="D1800" s="54" t="str">
        <f>IF('UT Cases'!D1801="","",'UT Cases'!D1801)</f>
        <v/>
      </c>
      <c r="E1800" s="54" t="str">
        <f>IF('UT Cases'!H1801="","",'UT Cases'!H1801)</f>
        <v/>
      </c>
      <c r="F1800" s="55" t="str">
        <f>IF('UT Cases'!L1801="","",'UT Cases'!L1801)</f>
        <v/>
      </c>
      <c r="G1800" s="56" t="str">
        <f>IF('UT Cases'!M1801="","",'UT Cases'!M1801)</f>
        <v/>
      </c>
      <c r="H1800" s="56" t="str">
        <f>IF('UT Cases'!N1801="","",'UT Cases'!N1801)</f>
        <v/>
      </c>
      <c r="I1800" s="56" t="str">
        <f>IF('UT Cases'!O1801="","",'UT Cases'!O1801)</f>
        <v/>
      </c>
      <c r="J1800" s="56" t="str">
        <f>IF('UT Cases'!P1801="","",'UT Cases'!P1801)</f>
        <v/>
      </c>
      <c r="K1800" s="57" t="str">
        <f>IF('UT Cases'!Q1801="","",'UT Cases'!Q1801)</f>
        <v/>
      </c>
      <c r="L1800" s="57" t="str">
        <f>IF('UT Cases'!R1801="","",'UT Cases'!R1801)</f>
        <v/>
      </c>
      <c r="M1800" s="57" t="str">
        <f>IF('UT Cases'!S1801="","",'UT Cases'!S1801)</f>
        <v/>
      </c>
      <c r="N1800" s="57" t="str">
        <f>IF('UT Cases'!T1801="","",'UT Cases'!T1801)</f>
        <v/>
      </c>
      <c r="O1800" s="57" t="str">
        <f>IF('UT Cases'!U1801="","",'UT Cases'!U1801)</f>
        <v/>
      </c>
      <c r="P1800" s="56" t="str">
        <f>IF('UT Cases'!V1801="","",'UT Cases'!V1801)</f>
        <v/>
      </c>
      <c r="Q1800" s="56" t="str">
        <f>IF('UT Cases'!W1801="","",'UT Cases'!W1801)</f>
        <v/>
      </c>
      <c r="R1800" s="56" t="str">
        <f>IF('UT Cases'!X1801="","",'UT Cases'!X1801)</f>
        <v/>
      </c>
      <c r="S1800" s="56" t="str">
        <f>IF('UT Cases'!Y1801="","",'UT Cases'!Y1801)</f>
        <v/>
      </c>
      <c r="T1800" s="56" t="str">
        <f>IF('UT Cases'!Z1801="","",'UT Cases'!Z1801)</f>
        <v/>
      </c>
      <c r="U1800" s="57" t="str">
        <f>IF('UT Cases'!AA1801="","",'UT Cases'!AA1801)</f>
        <v/>
      </c>
      <c r="V1800" s="57" t="str">
        <f>IF('UT Cases'!AB1801="","",'UT Cases'!AB1801)</f>
        <v/>
      </c>
      <c r="W1800" s="57" t="str">
        <f>IF('UT Cases'!AC1801="","",'UT Cases'!AC1801)</f>
        <v/>
      </c>
      <c r="X1800" s="57" t="str">
        <f>IF('UT Cases'!AD1801="","",'UT Cases'!AD1801)</f>
        <v/>
      </c>
      <c r="Y1800" s="57" t="str">
        <f>IF('UT Cases'!AE1801="","",'UT Cases'!AE1801)</f>
        <v/>
      </c>
      <c r="Z1800" s="56" t="str">
        <f>IF('UT Cases'!AF1801="","",'UT Cases'!AF1801)</f>
        <v/>
      </c>
      <c r="AA1800" s="56" t="str">
        <f>IF('UT Cases'!AG1801="","",'UT Cases'!AG1801)</f>
        <v/>
      </c>
      <c r="AB1800" s="56" t="str">
        <f>IF('UT Cases'!AH1801="","",'UT Cases'!AH1801)</f>
        <v/>
      </c>
      <c r="AC1800" s="56" t="str">
        <f>IF('UT Cases'!AI1801="","",'UT Cases'!AI1801)</f>
        <v/>
      </c>
      <c r="AD1800" s="56" t="str">
        <f>IF('UT Cases'!AJ1801="","",'UT Cases'!AJ1801)</f>
        <v/>
      </c>
    </row>
    <row r="1801" spans="2:30">
      <c r="B1801" s="54" t="str">
        <f>IF('UT Cases'!B1802="","",'UT Cases'!B1802)</f>
        <v/>
      </c>
      <c r="C1801" s="54" t="str">
        <f>IF('UT Cases'!C1802="","",'UT Cases'!C1802)</f>
        <v/>
      </c>
      <c r="D1801" s="54" t="str">
        <f>IF('UT Cases'!D1802="","",'UT Cases'!D1802)</f>
        <v/>
      </c>
      <c r="E1801" s="54" t="str">
        <f>IF('UT Cases'!H1802="","",'UT Cases'!H1802)</f>
        <v/>
      </c>
      <c r="F1801" s="55" t="str">
        <f>IF('UT Cases'!L1802="","",'UT Cases'!L1802)</f>
        <v/>
      </c>
      <c r="G1801" s="56" t="str">
        <f>IF('UT Cases'!M1802="","",'UT Cases'!M1802)</f>
        <v/>
      </c>
      <c r="H1801" s="56" t="str">
        <f>IF('UT Cases'!N1802="","",'UT Cases'!N1802)</f>
        <v/>
      </c>
      <c r="I1801" s="56" t="str">
        <f>IF('UT Cases'!O1802="","",'UT Cases'!O1802)</f>
        <v/>
      </c>
      <c r="J1801" s="56" t="str">
        <f>IF('UT Cases'!P1802="","",'UT Cases'!P1802)</f>
        <v/>
      </c>
      <c r="K1801" s="57" t="str">
        <f>IF('UT Cases'!Q1802="","",'UT Cases'!Q1802)</f>
        <v/>
      </c>
      <c r="L1801" s="57" t="str">
        <f>IF('UT Cases'!R1802="","",'UT Cases'!R1802)</f>
        <v/>
      </c>
      <c r="M1801" s="57" t="str">
        <f>IF('UT Cases'!S1802="","",'UT Cases'!S1802)</f>
        <v/>
      </c>
      <c r="N1801" s="57" t="str">
        <f>IF('UT Cases'!T1802="","",'UT Cases'!T1802)</f>
        <v/>
      </c>
      <c r="O1801" s="57" t="str">
        <f>IF('UT Cases'!U1802="","",'UT Cases'!U1802)</f>
        <v/>
      </c>
      <c r="P1801" s="56" t="str">
        <f>IF('UT Cases'!V1802="","",'UT Cases'!V1802)</f>
        <v/>
      </c>
      <c r="Q1801" s="56" t="str">
        <f>IF('UT Cases'!W1802="","",'UT Cases'!W1802)</f>
        <v/>
      </c>
      <c r="R1801" s="56" t="str">
        <f>IF('UT Cases'!X1802="","",'UT Cases'!X1802)</f>
        <v/>
      </c>
      <c r="S1801" s="56" t="str">
        <f>IF('UT Cases'!Y1802="","",'UT Cases'!Y1802)</f>
        <v/>
      </c>
      <c r="T1801" s="56" t="str">
        <f>IF('UT Cases'!Z1802="","",'UT Cases'!Z1802)</f>
        <v/>
      </c>
      <c r="U1801" s="57" t="str">
        <f>IF('UT Cases'!AA1802="","",'UT Cases'!AA1802)</f>
        <v/>
      </c>
      <c r="V1801" s="57" t="str">
        <f>IF('UT Cases'!AB1802="","",'UT Cases'!AB1802)</f>
        <v/>
      </c>
      <c r="W1801" s="57" t="str">
        <f>IF('UT Cases'!AC1802="","",'UT Cases'!AC1802)</f>
        <v/>
      </c>
      <c r="X1801" s="57" t="str">
        <f>IF('UT Cases'!AD1802="","",'UT Cases'!AD1802)</f>
        <v/>
      </c>
      <c r="Y1801" s="57" t="str">
        <f>IF('UT Cases'!AE1802="","",'UT Cases'!AE1802)</f>
        <v/>
      </c>
      <c r="Z1801" s="56" t="str">
        <f>IF('UT Cases'!AF1802="","",'UT Cases'!AF1802)</f>
        <v/>
      </c>
      <c r="AA1801" s="56" t="str">
        <f>IF('UT Cases'!AG1802="","",'UT Cases'!AG1802)</f>
        <v/>
      </c>
      <c r="AB1801" s="56" t="str">
        <f>IF('UT Cases'!AH1802="","",'UT Cases'!AH1802)</f>
        <v/>
      </c>
      <c r="AC1801" s="56" t="str">
        <f>IF('UT Cases'!AI1802="","",'UT Cases'!AI1802)</f>
        <v/>
      </c>
      <c r="AD1801" s="56" t="str">
        <f>IF('UT Cases'!AJ1802="","",'UT Cases'!AJ1802)</f>
        <v/>
      </c>
    </row>
    <row r="1802" spans="2:30">
      <c r="B1802" s="54" t="str">
        <f>IF('UT Cases'!B1803="","",'UT Cases'!B1803)</f>
        <v/>
      </c>
      <c r="C1802" s="54" t="str">
        <f>IF('UT Cases'!C1803="","",'UT Cases'!C1803)</f>
        <v/>
      </c>
      <c r="D1802" s="54" t="str">
        <f>IF('UT Cases'!D1803="","",'UT Cases'!D1803)</f>
        <v/>
      </c>
      <c r="E1802" s="54" t="str">
        <f>IF('UT Cases'!H1803="","",'UT Cases'!H1803)</f>
        <v/>
      </c>
      <c r="F1802" s="55" t="str">
        <f>IF('UT Cases'!L1803="","",'UT Cases'!L1803)</f>
        <v/>
      </c>
      <c r="G1802" s="56" t="str">
        <f>IF('UT Cases'!M1803="","",'UT Cases'!M1803)</f>
        <v/>
      </c>
      <c r="H1802" s="56" t="str">
        <f>IF('UT Cases'!N1803="","",'UT Cases'!N1803)</f>
        <v/>
      </c>
      <c r="I1802" s="56" t="str">
        <f>IF('UT Cases'!O1803="","",'UT Cases'!O1803)</f>
        <v/>
      </c>
      <c r="J1802" s="56" t="str">
        <f>IF('UT Cases'!P1803="","",'UT Cases'!P1803)</f>
        <v/>
      </c>
      <c r="K1802" s="57" t="str">
        <f>IF('UT Cases'!Q1803="","",'UT Cases'!Q1803)</f>
        <v/>
      </c>
      <c r="L1802" s="57" t="str">
        <f>IF('UT Cases'!R1803="","",'UT Cases'!R1803)</f>
        <v/>
      </c>
      <c r="M1802" s="57" t="str">
        <f>IF('UT Cases'!S1803="","",'UT Cases'!S1803)</f>
        <v/>
      </c>
      <c r="N1802" s="57" t="str">
        <f>IF('UT Cases'!T1803="","",'UT Cases'!T1803)</f>
        <v/>
      </c>
      <c r="O1802" s="57" t="str">
        <f>IF('UT Cases'!U1803="","",'UT Cases'!U1803)</f>
        <v/>
      </c>
      <c r="P1802" s="56" t="str">
        <f>IF('UT Cases'!V1803="","",'UT Cases'!V1803)</f>
        <v/>
      </c>
      <c r="Q1802" s="56" t="str">
        <f>IF('UT Cases'!W1803="","",'UT Cases'!W1803)</f>
        <v/>
      </c>
      <c r="R1802" s="56" t="str">
        <f>IF('UT Cases'!X1803="","",'UT Cases'!X1803)</f>
        <v/>
      </c>
      <c r="S1802" s="56" t="str">
        <f>IF('UT Cases'!Y1803="","",'UT Cases'!Y1803)</f>
        <v/>
      </c>
      <c r="T1802" s="56" t="str">
        <f>IF('UT Cases'!Z1803="","",'UT Cases'!Z1803)</f>
        <v/>
      </c>
      <c r="U1802" s="57" t="str">
        <f>IF('UT Cases'!AA1803="","",'UT Cases'!AA1803)</f>
        <v/>
      </c>
      <c r="V1802" s="57" t="str">
        <f>IF('UT Cases'!AB1803="","",'UT Cases'!AB1803)</f>
        <v/>
      </c>
      <c r="W1802" s="57" t="str">
        <f>IF('UT Cases'!AC1803="","",'UT Cases'!AC1803)</f>
        <v/>
      </c>
      <c r="X1802" s="57" t="str">
        <f>IF('UT Cases'!AD1803="","",'UT Cases'!AD1803)</f>
        <v/>
      </c>
      <c r="Y1802" s="57" t="str">
        <f>IF('UT Cases'!AE1803="","",'UT Cases'!AE1803)</f>
        <v/>
      </c>
      <c r="Z1802" s="56" t="str">
        <f>IF('UT Cases'!AF1803="","",'UT Cases'!AF1803)</f>
        <v/>
      </c>
      <c r="AA1802" s="56" t="str">
        <f>IF('UT Cases'!AG1803="","",'UT Cases'!AG1803)</f>
        <v/>
      </c>
      <c r="AB1802" s="56" t="str">
        <f>IF('UT Cases'!AH1803="","",'UT Cases'!AH1803)</f>
        <v/>
      </c>
      <c r="AC1802" s="56" t="str">
        <f>IF('UT Cases'!AI1803="","",'UT Cases'!AI1803)</f>
        <v/>
      </c>
      <c r="AD1802" s="56" t="str">
        <f>IF('UT Cases'!AJ1803="","",'UT Cases'!AJ1803)</f>
        <v/>
      </c>
    </row>
    <row r="1803" spans="2:30">
      <c r="B1803" s="54" t="str">
        <f>IF('UT Cases'!B1804="","",'UT Cases'!B1804)</f>
        <v/>
      </c>
      <c r="C1803" s="54" t="str">
        <f>IF('UT Cases'!C1804="","",'UT Cases'!C1804)</f>
        <v/>
      </c>
      <c r="D1803" s="54" t="str">
        <f>IF('UT Cases'!D1804="","",'UT Cases'!D1804)</f>
        <v/>
      </c>
      <c r="E1803" s="54" t="str">
        <f>IF('UT Cases'!H1804="","",'UT Cases'!H1804)</f>
        <v/>
      </c>
      <c r="F1803" s="55" t="str">
        <f>IF('UT Cases'!L1804="","",'UT Cases'!L1804)</f>
        <v/>
      </c>
      <c r="G1803" s="56" t="str">
        <f>IF('UT Cases'!M1804="","",'UT Cases'!M1804)</f>
        <v/>
      </c>
      <c r="H1803" s="56" t="str">
        <f>IF('UT Cases'!N1804="","",'UT Cases'!N1804)</f>
        <v/>
      </c>
      <c r="I1803" s="56" t="str">
        <f>IF('UT Cases'!O1804="","",'UT Cases'!O1804)</f>
        <v/>
      </c>
      <c r="J1803" s="56" t="str">
        <f>IF('UT Cases'!P1804="","",'UT Cases'!P1804)</f>
        <v/>
      </c>
      <c r="K1803" s="57" t="str">
        <f>IF('UT Cases'!Q1804="","",'UT Cases'!Q1804)</f>
        <v/>
      </c>
      <c r="L1803" s="57" t="str">
        <f>IF('UT Cases'!R1804="","",'UT Cases'!R1804)</f>
        <v/>
      </c>
      <c r="M1803" s="57" t="str">
        <f>IF('UT Cases'!S1804="","",'UT Cases'!S1804)</f>
        <v/>
      </c>
      <c r="N1803" s="57" t="str">
        <f>IF('UT Cases'!T1804="","",'UT Cases'!T1804)</f>
        <v/>
      </c>
      <c r="O1803" s="57" t="str">
        <f>IF('UT Cases'!U1804="","",'UT Cases'!U1804)</f>
        <v/>
      </c>
      <c r="P1803" s="56" t="str">
        <f>IF('UT Cases'!V1804="","",'UT Cases'!V1804)</f>
        <v/>
      </c>
      <c r="Q1803" s="56" t="str">
        <f>IF('UT Cases'!W1804="","",'UT Cases'!W1804)</f>
        <v/>
      </c>
      <c r="R1803" s="56" t="str">
        <f>IF('UT Cases'!X1804="","",'UT Cases'!X1804)</f>
        <v/>
      </c>
      <c r="S1803" s="56" t="str">
        <f>IF('UT Cases'!Y1804="","",'UT Cases'!Y1804)</f>
        <v/>
      </c>
      <c r="T1803" s="56" t="str">
        <f>IF('UT Cases'!Z1804="","",'UT Cases'!Z1804)</f>
        <v/>
      </c>
      <c r="U1803" s="57" t="str">
        <f>IF('UT Cases'!AA1804="","",'UT Cases'!AA1804)</f>
        <v/>
      </c>
      <c r="V1803" s="57" t="str">
        <f>IF('UT Cases'!AB1804="","",'UT Cases'!AB1804)</f>
        <v/>
      </c>
      <c r="W1803" s="57" t="str">
        <f>IF('UT Cases'!AC1804="","",'UT Cases'!AC1804)</f>
        <v/>
      </c>
      <c r="X1803" s="57" t="str">
        <f>IF('UT Cases'!AD1804="","",'UT Cases'!AD1804)</f>
        <v/>
      </c>
      <c r="Y1803" s="57" t="str">
        <f>IF('UT Cases'!AE1804="","",'UT Cases'!AE1804)</f>
        <v/>
      </c>
      <c r="Z1803" s="56" t="str">
        <f>IF('UT Cases'!AF1804="","",'UT Cases'!AF1804)</f>
        <v/>
      </c>
      <c r="AA1803" s="56" t="str">
        <f>IF('UT Cases'!AG1804="","",'UT Cases'!AG1804)</f>
        <v/>
      </c>
      <c r="AB1803" s="56" t="str">
        <f>IF('UT Cases'!AH1804="","",'UT Cases'!AH1804)</f>
        <v/>
      </c>
      <c r="AC1803" s="56" t="str">
        <f>IF('UT Cases'!AI1804="","",'UT Cases'!AI1804)</f>
        <v/>
      </c>
      <c r="AD1803" s="56" t="str">
        <f>IF('UT Cases'!AJ1804="","",'UT Cases'!AJ1804)</f>
        <v/>
      </c>
    </row>
    <row r="1804" spans="2:30">
      <c r="B1804" s="54" t="str">
        <f>IF('UT Cases'!B1805="","",'UT Cases'!B1805)</f>
        <v/>
      </c>
      <c r="C1804" s="54" t="str">
        <f>IF('UT Cases'!C1805="","",'UT Cases'!C1805)</f>
        <v/>
      </c>
      <c r="D1804" s="54" t="str">
        <f>IF('UT Cases'!D1805="","",'UT Cases'!D1805)</f>
        <v/>
      </c>
      <c r="E1804" s="54" t="str">
        <f>IF('UT Cases'!H1805="","",'UT Cases'!H1805)</f>
        <v/>
      </c>
      <c r="F1804" s="55" t="str">
        <f>IF('UT Cases'!L1805="","",'UT Cases'!L1805)</f>
        <v/>
      </c>
      <c r="G1804" s="56" t="str">
        <f>IF('UT Cases'!M1805="","",'UT Cases'!M1805)</f>
        <v/>
      </c>
      <c r="H1804" s="56" t="str">
        <f>IF('UT Cases'!N1805="","",'UT Cases'!N1805)</f>
        <v/>
      </c>
      <c r="I1804" s="56" t="str">
        <f>IF('UT Cases'!O1805="","",'UT Cases'!O1805)</f>
        <v/>
      </c>
      <c r="J1804" s="56" t="str">
        <f>IF('UT Cases'!P1805="","",'UT Cases'!P1805)</f>
        <v/>
      </c>
      <c r="K1804" s="57" t="str">
        <f>IF('UT Cases'!Q1805="","",'UT Cases'!Q1805)</f>
        <v/>
      </c>
      <c r="L1804" s="57" t="str">
        <f>IF('UT Cases'!R1805="","",'UT Cases'!R1805)</f>
        <v/>
      </c>
      <c r="M1804" s="57" t="str">
        <f>IF('UT Cases'!S1805="","",'UT Cases'!S1805)</f>
        <v/>
      </c>
      <c r="N1804" s="57" t="str">
        <f>IF('UT Cases'!T1805="","",'UT Cases'!T1805)</f>
        <v/>
      </c>
      <c r="O1804" s="57" t="str">
        <f>IF('UT Cases'!U1805="","",'UT Cases'!U1805)</f>
        <v/>
      </c>
      <c r="P1804" s="56" t="str">
        <f>IF('UT Cases'!V1805="","",'UT Cases'!V1805)</f>
        <v/>
      </c>
      <c r="Q1804" s="56" t="str">
        <f>IF('UT Cases'!W1805="","",'UT Cases'!W1805)</f>
        <v/>
      </c>
      <c r="R1804" s="56" t="str">
        <f>IF('UT Cases'!X1805="","",'UT Cases'!X1805)</f>
        <v/>
      </c>
      <c r="S1804" s="56" t="str">
        <f>IF('UT Cases'!Y1805="","",'UT Cases'!Y1805)</f>
        <v/>
      </c>
      <c r="T1804" s="56" t="str">
        <f>IF('UT Cases'!Z1805="","",'UT Cases'!Z1805)</f>
        <v/>
      </c>
      <c r="U1804" s="57" t="str">
        <f>IF('UT Cases'!AA1805="","",'UT Cases'!AA1805)</f>
        <v/>
      </c>
      <c r="V1804" s="57" t="str">
        <f>IF('UT Cases'!AB1805="","",'UT Cases'!AB1805)</f>
        <v/>
      </c>
      <c r="W1804" s="57" t="str">
        <f>IF('UT Cases'!AC1805="","",'UT Cases'!AC1805)</f>
        <v/>
      </c>
      <c r="X1804" s="57" t="str">
        <f>IF('UT Cases'!AD1805="","",'UT Cases'!AD1805)</f>
        <v/>
      </c>
      <c r="Y1804" s="57" t="str">
        <f>IF('UT Cases'!AE1805="","",'UT Cases'!AE1805)</f>
        <v/>
      </c>
      <c r="Z1804" s="56" t="str">
        <f>IF('UT Cases'!AF1805="","",'UT Cases'!AF1805)</f>
        <v/>
      </c>
      <c r="AA1804" s="56" t="str">
        <f>IF('UT Cases'!AG1805="","",'UT Cases'!AG1805)</f>
        <v/>
      </c>
      <c r="AB1804" s="56" t="str">
        <f>IF('UT Cases'!AH1805="","",'UT Cases'!AH1805)</f>
        <v/>
      </c>
      <c r="AC1804" s="56" t="str">
        <f>IF('UT Cases'!AI1805="","",'UT Cases'!AI1805)</f>
        <v/>
      </c>
      <c r="AD1804" s="56" t="str">
        <f>IF('UT Cases'!AJ1805="","",'UT Cases'!AJ1805)</f>
        <v/>
      </c>
    </row>
    <row r="1805" spans="2:30">
      <c r="B1805" s="54" t="str">
        <f>IF('UT Cases'!B1806="","",'UT Cases'!B1806)</f>
        <v/>
      </c>
      <c r="C1805" s="54" t="str">
        <f>IF('UT Cases'!C1806="","",'UT Cases'!C1806)</f>
        <v/>
      </c>
      <c r="D1805" s="54" t="str">
        <f>IF('UT Cases'!D1806="","",'UT Cases'!D1806)</f>
        <v/>
      </c>
      <c r="E1805" s="54" t="str">
        <f>IF('UT Cases'!H1806="","",'UT Cases'!H1806)</f>
        <v/>
      </c>
      <c r="F1805" s="55" t="str">
        <f>IF('UT Cases'!L1806="","",'UT Cases'!L1806)</f>
        <v/>
      </c>
      <c r="G1805" s="56" t="str">
        <f>IF('UT Cases'!M1806="","",'UT Cases'!M1806)</f>
        <v/>
      </c>
      <c r="H1805" s="56" t="str">
        <f>IF('UT Cases'!N1806="","",'UT Cases'!N1806)</f>
        <v/>
      </c>
      <c r="I1805" s="56" t="str">
        <f>IF('UT Cases'!O1806="","",'UT Cases'!O1806)</f>
        <v/>
      </c>
      <c r="J1805" s="56" t="str">
        <f>IF('UT Cases'!P1806="","",'UT Cases'!P1806)</f>
        <v/>
      </c>
      <c r="K1805" s="57" t="str">
        <f>IF('UT Cases'!Q1806="","",'UT Cases'!Q1806)</f>
        <v/>
      </c>
      <c r="L1805" s="57" t="str">
        <f>IF('UT Cases'!R1806="","",'UT Cases'!R1806)</f>
        <v/>
      </c>
      <c r="M1805" s="57" t="str">
        <f>IF('UT Cases'!S1806="","",'UT Cases'!S1806)</f>
        <v/>
      </c>
      <c r="N1805" s="57" t="str">
        <f>IF('UT Cases'!T1806="","",'UT Cases'!T1806)</f>
        <v/>
      </c>
      <c r="O1805" s="57" t="str">
        <f>IF('UT Cases'!U1806="","",'UT Cases'!U1806)</f>
        <v/>
      </c>
      <c r="P1805" s="56" t="str">
        <f>IF('UT Cases'!V1806="","",'UT Cases'!V1806)</f>
        <v/>
      </c>
      <c r="Q1805" s="56" t="str">
        <f>IF('UT Cases'!W1806="","",'UT Cases'!W1806)</f>
        <v/>
      </c>
      <c r="R1805" s="56" t="str">
        <f>IF('UT Cases'!X1806="","",'UT Cases'!X1806)</f>
        <v/>
      </c>
      <c r="S1805" s="56" t="str">
        <f>IF('UT Cases'!Y1806="","",'UT Cases'!Y1806)</f>
        <v/>
      </c>
      <c r="T1805" s="56" t="str">
        <f>IF('UT Cases'!Z1806="","",'UT Cases'!Z1806)</f>
        <v/>
      </c>
      <c r="U1805" s="57" t="str">
        <f>IF('UT Cases'!AA1806="","",'UT Cases'!AA1806)</f>
        <v/>
      </c>
      <c r="V1805" s="57" t="str">
        <f>IF('UT Cases'!AB1806="","",'UT Cases'!AB1806)</f>
        <v/>
      </c>
      <c r="W1805" s="57" t="str">
        <f>IF('UT Cases'!AC1806="","",'UT Cases'!AC1806)</f>
        <v/>
      </c>
      <c r="X1805" s="57" t="str">
        <f>IF('UT Cases'!AD1806="","",'UT Cases'!AD1806)</f>
        <v/>
      </c>
      <c r="Y1805" s="57" t="str">
        <f>IF('UT Cases'!AE1806="","",'UT Cases'!AE1806)</f>
        <v/>
      </c>
      <c r="Z1805" s="56" t="str">
        <f>IF('UT Cases'!AF1806="","",'UT Cases'!AF1806)</f>
        <v/>
      </c>
      <c r="AA1805" s="56" t="str">
        <f>IF('UT Cases'!AG1806="","",'UT Cases'!AG1806)</f>
        <v/>
      </c>
      <c r="AB1805" s="56" t="str">
        <f>IF('UT Cases'!AH1806="","",'UT Cases'!AH1806)</f>
        <v/>
      </c>
      <c r="AC1805" s="56" t="str">
        <f>IF('UT Cases'!AI1806="","",'UT Cases'!AI1806)</f>
        <v/>
      </c>
      <c r="AD1805" s="56" t="str">
        <f>IF('UT Cases'!AJ1806="","",'UT Cases'!AJ1806)</f>
        <v/>
      </c>
    </row>
    <row r="1806" spans="2:30">
      <c r="B1806" s="54" t="str">
        <f>IF('UT Cases'!B1807="","",'UT Cases'!B1807)</f>
        <v/>
      </c>
      <c r="C1806" s="54" t="str">
        <f>IF('UT Cases'!C1807="","",'UT Cases'!C1807)</f>
        <v/>
      </c>
      <c r="D1806" s="54" t="str">
        <f>IF('UT Cases'!D1807="","",'UT Cases'!D1807)</f>
        <v/>
      </c>
      <c r="E1806" s="54" t="str">
        <f>IF('UT Cases'!H1807="","",'UT Cases'!H1807)</f>
        <v/>
      </c>
      <c r="F1806" s="55" t="str">
        <f>IF('UT Cases'!L1807="","",'UT Cases'!L1807)</f>
        <v/>
      </c>
      <c r="G1806" s="56" t="str">
        <f>IF('UT Cases'!M1807="","",'UT Cases'!M1807)</f>
        <v/>
      </c>
      <c r="H1806" s="56" t="str">
        <f>IF('UT Cases'!N1807="","",'UT Cases'!N1807)</f>
        <v/>
      </c>
      <c r="I1806" s="56" t="str">
        <f>IF('UT Cases'!O1807="","",'UT Cases'!O1807)</f>
        <v/>
      </c>
      <c r="J1806" s="56" t="str">
        <f>IF('UT Cases'!P1807="","",'UT Cases'!P1807)</f>
        <v/>
      </c>
      <c r="K1806" s="57" t="str">
        <f>IF('UT Cases'!Q1807="","",'UT Cases'!Q1807)</f>
        <v/>
      </c>
      <c r="L1806" s="57" t="str">
        <f>IF('UT Cases'!R1807="","",'UT Cases'!R1807)</f>
        <v/>
      </c>
      <c r="M1806" s="57" t="str">
        <f>IF('UT Cases'!S1807="","",'UT Cases'!S1807)</f>
        <v/>
      </c>
      <c r="N1806" s="57" t="str">
        <f>IF('UT Cases'!T1807="","",'UT Cases'!T1807)</f>
        <v/>
      </c>
      <c r="O1806" s="57" t="str">
        <f>IF('UT Cases'!U1807="","",'UT Cases'!U1807)</f>
        <v/>
      </c>
      <c r="P1806" s="56" t="str">
        <f>IF('UT Cases'!V1807="","",'UT Cases'!V1807)</f>
        <v/>
      </c>
      <c r="Q1806" s="56" t="str">
        <f>IF('UT Cases'!W1807="","",'UT Cases'!W1807)</f>
        <v/>
      </c>
      <c r="R1806" s="56" t="str">
        <f>IF('UT Cases'!X1807="","",'UT Cases'!X1807)</f>
        <v/>
      </c>
      <c r="S1806" s="56" t="str">
        <f>IF('UT Cases'!Y1807="","",'UT Cases'!Y1807)</f>
        <v/>
      </c>
      <c r="T1806" s="56" t="str">
        <f>IF('UT Cases'!Z1807="","",'UT Cases'!Z1807)</f>
        <v/>
      </c>
      <c r="U1806" s="57" t="str">
        <f>IF('UT Cases'!AA1807="","",'UT Cases'!AA1807)</f>
        <v/>
      </c>
      <c r="V1806" s="57" t="str">
        <f>IF('UT Cases'!AB1807="","",'UT Cases'!AB1807)</f>
        <v/>
      </c>
      <c r="W1806" s="57" t="str">
        <f>IF('UT Cases'!AC1807="","",'UT Cases'!AC1807)</f>
        <v/>
      </c>
      <c r="X1806" s="57" t="str">
        <f>IF('UT Cases'!AD1807="","",'UT Cases'!AD1807)</f>
        <v/>
      </c>
      <c r="Y1806" s="57" t="str">
        <f>IF('UT Cases'!AE1807="","",'UT Cases'!AE1807)</f>
        <v/>
      </c>
      <c r="Z1806" s="56" t="str">
        <f>IF('UT Cases'!AF1807="","",'UT Cases'!AF1807)</f>
        <v/>
      </c>
      <c r="AA1806" s="56" t="str">
        <f>IF('UT Cases'!AG1807="","",'UT Cases'!AG1807)</f>
        <v/>
      </c>
      <c r="AB1806" s="56" t="str">
        <f>IF('UT Cases'!AH1807="","",'UT Cases'!AH1807)</f>
        <v/>
      </c>
      <c r="AC1806" s="56" t="str">
        <f>IF('UT Cases'!AI1807="","",'UT Cases'!AI1807)</f>
        <v/>
      </c>
      <c r="AD1806" s="56" t="str">
        <f>IF('UT Cases'!AJ1807="","",'UT Cases'!AJ1807)</f>
        <v/>
      </c>
    </row>
    <row r="1807" spans="2:30">
      <c r="B1807" s="54" t="str">
        <f>IF('UT Cases'!B1808="","",'UT Cases'!B1808)</f>
        <v/>
      </c>
      <c r="C1807" s="54" t="str">
        <f>IF('UT Cases'!C1808="","",'UT Cases'!C1808)</f>
        <v/>
      </c>
      <c r="D1807" s="54" t="str">
        <f>IF('UT Cases'!D1808="","",'UT Cases'!D1808)</f>
        <v/>
      </c>
      <c r="E1807" s="54" t="str">
        <f>IF('UT Cases'!H1808="","",'UT Cases'!H1808)</f>
        <v/>
      </c>
      <c r="F1807" s="55" t="str">
        <f>IF('UT Cases'!L1808="","",'UT Cases'!L1808)</f>
        <v/>
      </c>
      <c r="G1807" s="56" t="str">
        <f>IF('UT Cases'!M1808="","",'UT Cases'!M1808)</f>
        <v/>
      </c>
      <c r="H1807" s="56" t="str">
        <f>IF('UT Cases'!N1808="","",'UT Cases'!N1808)</f>
        <v/>
      </c>
      <c r="I1807" s="56" t="str">
        <f>IF('UT Cases'!O1808="","",'UT Cases'!O1808)</f>
        <v/>
      </c>
      <c r="J1807" s="56" t="str">
        <f>IF('UT Cases'!P1808="","",'UT Cases'!P1808)</f>
        <v/>
      </c>
      <c r="K1807" s="57" t="str">
        <f>IF('UT Cases'!Q1808="","",'UT Cases'!Q1808)</f>
        <v/>
      </c>
      <c r="L1807" s="57" t="str">
        <f>IF('UT Cases'!R1808="","",'UT Cases'!R1808)</f>
        <v/>
      </c>
      <c r="M1807" s="57" t="str">
        <f>IF('UT Cases'!S1808="","",'UT Cases'!S1808)</f>
        <v/>
      </c>
      <c r="N1807" s="57" t="str">
        <f>IF('UT Cases'!T1808="","",'UT Cases'!T1808)</f>
        <v/>
      </c>
      <c r="O1807" s="57" t="str">
        <f>IF('UT Cases'!U1808="","",'UT Cases'!U1808)</f>
        <v/>
      </c>
      <c r="P1807" s="56" t="str">
        <f>IF('UT Cases'!V1808="","",'UT Cases'!V1808)</f>
        <v/>
      </c>
      <c r="Q1807" s="56" t="str">
        <f>IF('UT Cases'!W1808="","",'UT Cases'!W1808)</f>
        <v/>
      </c>
      <c r="R1807" s="56" t="str">
        <f>IF('UT Cases'!X1808="","",'UT Cases'!X1808)</f>
        <v/>
      </c>
      <c r="S1807" s="56" t="str">
        <f>IF('UT Cases'!Y1808="","",'UT Cases'!Y1808)</f>
        <v/>
      </c>
      <c r="T1807" s="56" t="str">
        <f>IF('UT Cases'!Z1808="","",'UT Cases'!Z1808)</f>
        <v/>
      </c>
      <c r="U1807" s="57" t="str">
        <f>IF('UT Cases'!AA1808="","",'UT Cases'!AA1808)</f>
        <v/>
      </c>
      <c r="V1807" s="57" t="str">
        <f>IF('UT Cases'!AB1808="","",'UT Cases'!AB1808)</f>
        <v/>
      </c>
      <c r="W1807" s="57" t="str">
        <f>IF('UT Cases'!AC1808="","",'UT Cases'!AC1808)</f>
        <v/>
      </c>
      <c r="X1807" s="57" t="str">
        <f>IF('UT Cases'!AD1808="","",'UT Cases'!AD1808)</f>
        <v/>
      </c>
      <c r="Y1807" s="57" t="str">
        <f>IF('UT Cases'!AE1808="","",'UT Cases'!AE1808)</f>
        <v/>
      </c>
      <c r="Z1807" s="56" t="str">
        <f>IF('UT Cases'!AF1808="","",'UT Cases'!AF1808)</f>
        <v/>
      </c>
      <c r="AA1807" s="56" t="str">
        <f>IF('UT Cases'!AG1808="","",'UT Cases'!AG1808)</f>
        <v/>
      </c>
      <c r="AB1807" s="56" t="str">
        <f>IF('UT Cases'!AH1808="","",'UT Cases'!AH1808)</f>
        <v/>
      </c>
      <c r="AC1807" s="56" t="str">
        <f>IF('UT Cases'!AI1808="","",'UT Cases'!AI1808)</f>
        <v/>
      </c>
      <c r="AD1807" s="56" t="str">
        <f>IF('UT Cases'!AJ1808="","",'UT Cases'!AJ1808)</f>
        <v/>
      </c>
    </row>
    <row r="1808" spans="2:30">
      <c r="B1808" s="54" t="str">
        <f>IF('UT Cases'!B1809="","",'UT Cases'!B1809)</f>
        <v/>
      </c>
      <c r="C1808" s="54" t="str">
        <f>IF('UT Cases'!C1809="","",'UT Cases'!C1809)</f>
        <v/>
      </c>
      <c r="D1808" s="54" t="str">
        <f>IF('UT Cases'!D1809="","",'UT Cases'!D1809)</f>
        <v/>
      </c>
      <c r="E1808" s="54" t="str">
        <f>IF('UT Cases'!H1809="","",'UT Cases'!H1809)</f>
        <v/>
      </c>
      <c r="F1808" s="55" t="str">
        <f>IF('UT Cases'!L1809="","",'UT Cases'!L1809)</f>
        <v/>
      </c>
      <c r="G1808" s="56" t="str">
        <f>IF('UT Cases'!M1809="","",'UT Cases'!M1809)</f>
        <v/>
      </c>
      <c r="H1808" s="56" t="str">
        <f>IF('UT Cases'!N1809="","",'UT Cases'!N1809)</f>
        <v/>
      </c>
      <c r="I1808" s="56" t="str">
        <f>IF('UT Cases'!O1809="","",'UT Cases'!O1809)</f>
        <v/>
      </c>
      <c r="J1808" s="56" t="str">
        <f>IF('UT Cases'!P1809="","",'UT Cases'!P1809)</f>
        <v/>
      </c>
      <c r="K1808" s="57" t="str">
        <f>IF('UT Cases'!Q1809="","",'UT Cases'!Q1809)</f>
        <v/>
      </c>
      <c r="L1808" s="57" t="str">
        <f>IF('UT Cases'!R1809="","",'UT Cases'!R1809)</f>
        <v/>
      </c>
      <c r="M1808" s="57" t="str">
        <f>IF('UT Cases'!S1809="","",'UT Cases'!S1809)</f>
        <v/>
      </c>
      <c r="N1808" s="57" t="str">
        <f>IF('UT Cases'!T1809="","",'UT Cases'!T1809)</f>
        <v/>
      </c>
      <c r="O1808" s="57" t="str">
        <f>IF('UT Cases'!U1809="","",'UT Cases'!U1809)</f>
        <v/>
      </c>
      <c r="P1808" s="56" t="str">
        <f>IF('UT Cases'!V1809="","",'UT Cases'!V1809)</f>
        <v/>
      </c>
      <c r="Q1808" s="56" t="str">
        <f>IF('UT Cases'!W1809="","",'UT Cases'!W1809)</f>
        <v/>
      </c>
      <c r="R1808" s="56" t="str">
        <f>IF('UT Cases'!X1809="","",'UT Cases'!X1809)</f>
        <v/>
      </c>
      <c r="S1808" s="56" t="str">
        <f>IF('UT Cases'!Y1809="","",'UT Cases'!Y1809)</f>
        <v/>
      </c>
      <c r="T1808" s="56" t="str">
        <f>IF('UT Cases'!Z1809="","",'UT Cases'!Z1809)</f>
        <v/>
      </c>
      <c r="U1808" s="57" t="str">
        <f>IF('UT Cases'!AA1809="","",'UT Cases'!AA1809)</f>
        <v/>
      </c>
      <c r="V1808" s="57" t="str">
        <f>IF('UT Cases'!AB1809="","",'UT Cases'!AB1809)</f>
        <v/>
      </c>
      <c r="W1808" s="57" t="str">
        <f>IF('UT Cases'!AC1809="","",'UT Cases'!AC1809)</f>
        <v/>
      </c>
      <c r="X1808" s="57" t="str">
        <f>IF('UT Cases'!AD1809="","",'UT Cases'!AD1809)</f>
        <v/>
      </c>
      <c r="Y1808" s="57" t="str">
        <f>IF('UT Cases'!AE1809="","",'UT Cases'!AE1809)</f>
        <v/>
      </c>
      <c r="Z1808" s="56" t="str">
        <f>IF('UT Cases'!AF1809="","",'UT Cases'!AF1809)</f>
        <v/>
      </c>
      <c r="AA1808" s="56" t="str">
        <f>IF('UT Cases'!AG1809="","",'UT Cases'!AG1809)</f>
        <v/>
      </c>
      <c r="AB1808" s="56" t="str">
        <f>IF('UT Cases'!AH1809="","",'UT Cases'!AH1809)</f>
        <v/>
      </c>
      <c r="AC1808" s="56" t="str">
        <f>IF('UT Cases'!AI1809="","",'UT Cases'!AI1809)</f>
        <v/>
      </c>
      <c r="AD1808" s="56" t="str">
        <f>IF('UT Cases'!AJ1809="","",'UT Cases'!AJ1809)</f>
        <v/>
      </c>
    </row>
    <row r="1809" spans="2:30">
      <c r="B1809" s="54" t="str">
        <f>IF('UT Cases'!B1810="","",'UT Cases'!B1810)</f>
        <v/>
      </c>
      <c r="C1809" s="54" t="str">
        <f>IF('UT Cases'!C1810="","",'UT Cases'!C1810)</f>
        <v/>
      </c>
      <c r="D1809" s="54" t="str">
        <f>IF('UT Cases'!D1810="","",'UT Cases'!D1810)</f>
        <v/>
      </c>
      <c r="E1809" s="54" t="str">
        <f>IF('UT Cases'!H1810="","",'UT Cases'!H1810)</f>
        <v/>
      </c>
      <c r="F1809" s="55" t="str">
        <f>IF('UT Cases'!L1810="","",'UT Cases'!L1810)</f>
        <v/>
      </c>
      <c r="G1809" s="56" t="str">
        <f>IF('UT Cases'!M1810="","",'UT Cases'!M1810)</f>
        <v/>
      </c>
      <c r="H1809" s="56" t="str">
        <f>IF('UT Cases'!N1810="","",'UT Cases'!N1810)</f>
        <v/>
      </c>
      <c r="I1809" s="56" t="str">
        <f>IF('UT Cases'!O1810="","",'UT Cases'!O1810)</f>
        <v/>
      </c>
      <c r="J1809" s="56" t="str">
        <f>IF('UT Cases'!P1810="","",'UT Cases'!P1810)</f>
        <v/>
      </c>
      <c r="K1809" s="57" t="str">
        <f>IF('UT Cases'!Q1810="","",'UT Cases'!Q1810)</f>
        <v/>
      </c>
      <c r="L1809" s="57" t="str">
        <f>IF('UT Cases'!R1810="","",'UT Cases'!R1810)</f>
        <v/>
      </c>
      <c r="M1809" s="57" t="str">
        <f>IF('UT Cases'!S1810="","",'UT Cases'!S1810)</f>
        <v/>
      </c>
      <c r="N1809" s="57" t="str">
        <f>IF('UT Cases'!T1810="","",'UT Cases'!T1810)</f>
        <v/>
      </c>
      <c r="O1809" s="57" t="str">
        <f>IF('UT Cases'!U1810="","",'UT Cases'!U1810)</f>
        <v/>
      </c>
      <c r="P1809" s="56" t="str">
        <f>IF('UT Cases'!V1810="","",'UT Cases'!V1810)</f>
        <v/>
      </c>
      <c r="Q1809" s="56" t="str">
        <f>IF('UT Cases'!W1810="","",'UT Cases'!W1810)</f>
        <v/>
      </c>
      <c r="R1809" s="56" t="str">
        <f>IF('UT Cases'!X1810="","",'UT Cases'!X1810)</f>
        <v/>
      </c>
      <c r="S1809" s="56" t="str">
        <f>IF('UT Cases'!Y1810="","",'UT Cases'!Y1810)</f>
        <v/>
      </c>
      <c r="T1809" s="56" t="str">
        <f>IF('UT Cases'!Z1810="","",'UT Cases'!Z1810)</f>
        <v/>
      </c>
      <c r="U1809" s="57" t="str">
        <f>IF('UT Cases'!AA1810="","",'UT Cases'!AA1810)</f>
        <v/>
      </c>
      <c r="V1809" s="57" t="str">
        <f>IF('UT Cases'!AB1810="","",'UT Cases'!AB1810)</f>
        <v/>
      </c>
      <c r="W1809" s="57" t="str">
        <f>IF('UT Cases'!AC1810="","",'UT Cases'!AC1810)</f>
        <v/>
      </c>
      <c r="X1809" s="57" t="str">
        <f>IF('UT Cases'!AD1810="","",'UT Cases'!AD1810)</f>
        <v/>
      </c>
      <c r="Y1809" s="57" t="str">
        <f>IF('UT Cases'!AE1810="","",'UT Cases'!AE1810)</f>
        <v/>
      </c>
      <c r="Z1809" s="56" t="str">
        <f>IF('UT Cases'!AF1810="","",'UT Cases'!AF1810)</f>
        <v/>
      </c>
      <c r="AA1809" s="56" t="str">
        <f>IF('UT Cases'!AG1810="","",'UT Cases'!AG1810)</f>
        <v/>
      </c>
      <c r="AB1809" s="56" t="str">
        <f>IF('UT Cases'!AH1810="","",'UT Cases'!AH1810)</f>
        <v/>
      </c>
      <c r="AC1809" s="56" t="str">
        <f>IF('UT Cases'!AI1810="","",'UT Cases'!AI1810)</f>
        <v/>
      </c>
      <c r="AD1809" s="56" t="str">
        <f>IF('UT Cases'!AJ1810="","",'UT Cases'!AJ1810)</f>
        <v/>
      </c>
    </row>
    <row r="1810" spans="2:30">
      <c r="B1810" s="54" t="str">
        <f>IF('UT Cases'!B1811="","",'UT Cases'!B1811)</f>
        <v/>
      </c>
      <c r="C1810" s="54" t="str">
        <f>IF('UT Cases'!C1811="","",'UT Cases'!C1811)</f>
        <v/>
      </c>
      <c r="D1810" s="54" t="str">
        <f>IF('UT Cases'!D1811="","",'UT Cases'!D1811)</f>
        <v/>
      </c>
      <c r="E1810" s="54" t="str">
        <f>IF('UT Cases'!H1811="","",'UT Cases'!H1811)</f>
        <v/>
      </c>
      <c r="F1810" s="55" t="str">
        <f>IF('UT Cases'!L1811="","",'UT Cases'!L1811)</f>
        <v/>
      </c>
      <c r="G1810" s="56" t="str">
        <f>IF('UT Cases'!M1811="","",'UT Cases'!M1811)</f>
        <v/>
      </c>
      <c r="H1810" s="56" t="str">
        <f>IF('UT Cases'!N1811="","",'UT Cases'!N1811)</f>
        <v/>
      </c>
      <c r="I1810" s="56" t="str">
        <f>IF('UT Cases'!O1811="","",'UT Cases'!O1811)</f>
        <v/>
      </c>
      <c r="J1810" s="56" t="str">
        <f>IF('UT Cases'!P1811="","",'UT Cases'!P1811)</f>
        <v/>
      </c>
      <c r="K1810" s="57" t="str">
        <f>IF('UT Cases'!Q1811="","",'UT Cases'!Q1811)</f>
        <v/>
      </c>
      <c r="L1810" s="57" t="str">
        <f>IF('UT Cases'!R1811="","",'UT Cases'!R1811)</f>
        <v/>
      </c>
      <c r="M1810" s="57" t="str">
        <f>IF('UT Cases'!S1811="","",'UT Cases'!S1811)</f>
        <v/>
      </c>
      <c r="N1810" s="57" t="str">
        <f>IF('UT Cases'!T1811="","",'UT Cases'!T1811)</f>
        <v/>
      </c>
      <c r="O1810" s="57" t="str">
        <f>IF('UT Cases'!U1811="","",'UT Cases'!U1811)</f>
        <v/>
      </c>
      <c r="P1810" s="56" t="str">
        <f>IF('UT Cases'!V1811="","",'UT Cases'!V1811)</f>
        <v/>
      </c>
      <c r="Q1810" s="56" t="str">
        <f>IF('UT Cases'!W1811="","",'UT Cases'!W1811)</f>
        <v/>
      </c>
      <c r="R1810" s="56" t="str">
        <f>IF('UT Cases'!X1811="","",'UT Cases'!X1811)</f>
        <v/>
      </c>
      <c r="S1810" s="56" t="str">
        <f>IF('UT Cases'!Y1811="","",'UT Cases'!Y1811)</f>
        <v/>
      </c>
      <c r="T1810" s="56" t="str">
        <f>IF('UT Cases'!Z1811="","",'UT Cases'!Z1811)</f>
        <v/>
      </c>
      <c r="U1810" s="57" t="str">
        <f>IF('UT Cases'!AA1811="","",'UT Cases'!AA1811)</f>
        <v/>
      </c>
      <c r="V1810" s="57" t="str">
        <f>IF('UT Cases'!AB1811="","",'UT Cases'!AB1811)</f>
        <v/>
      </c>
      <c r="W1810" s="57" t="str">
        <f>IF('UT Cases'!AC1811="","",'UT Cases'!AC1811)</f>
        <v/>
      </c>
      <c r="X1810" s="57" t="str">
        <f>IF('UT Cases'!AD1811="","",'UT Cases'!AD1811)</f>
        <v/>
      </c>
      <c r="Y1810" s="57" t="str">
        <f>IF('UT Cases'!AE1811="","",'UT Cases'!AE1811)</f>
        <v/>
      </c>
      <c r="Z1810" s="56" t="str">
        <f>IF('UT Cases'!AF1811="","",'UT Cases'!AF1811)</f>
        <v/>
      </c>
      <c r="AA1810" s="56" t="str">
        <f>IF('UT Cases'!AG1811="","",'UT Cases'!AG1811)</f>
        <v/>
      </c>
      <c r="AB1810" s="56" t="str">
        <f>IF('UT Cases'!AH1811="","",'UT Cases'!AH1811)</f>
        <v/>
      </c>
      <c r="AC1810" s="56" t="str">
        <f>IF('UT Cases'!AI1811="","",'UT Cases'!AI1811)</f>
        <v/>
      </c>
      <c r="AD1810" s="56" t="str">
        <f>IF('UT Cases'!AJ1811="","",'UT Cases'!AJ1811)</f>
        <v/>
      </c>
    </row>
    <row r="1811" spans="2:30">
      <c r="B1811" s="54" t="str">
        <f>IF('UT Cases'!B1812="","",'UT Cases'!B1812)</f>
        <v/>
      </c>
      <c r="C1811" s="54" t="str">
        <f>IF('UT Cases'!C1812="","",'UT Cases'!C1812)</f>
        <v/>
      </c>
      <c r="D1811" s="54" t="str">
        <f>IF('UT Cases'!D1812="","",'UT Cases'!D1812)</f>
        <v/>
      </c>
      <c r="E1811" s="54" t="str">
        <f>IF('UT Cases'!H1812="","",'UT Cases'!H1812)</f>
        <v/>
      </c>
      <c r="F1811" s="55" t="str">
        <f>IF('UT Cases'!L1812="","",'UT Cases'!L1812)</f>
        <v/>
      </c>
      <c r="G1811" s="56" t="str">
        <f>IF('UT Cases'!M1812="","",'UT Cases'!M1812)</f>
        <v/>
      </c>
      <c r="H1811" s="56" t="str">
        <f>IF('UT Cases'!N1812="","",'UT Cases'!N1812)</f>
        <v/>
      </c>
      <c r="I1811" s="56" t="str">
        <f>IF('UT Cases'!O1812="","",'UT Cases'!O1812)</f>
        <v/>
      </c>
      <c r="J1811" s="56" t="str">
        <f>IF('UT Cases'!P1812="","",'UT Cases'!P1812)</f>
        <v/>
      </c>
      <c r="K1811" s="57" t="str">
        <f>IF('UT Cases'!Q1812="","",'UT Cases'!Q1812)</f>
        <v/>
      </c>
      <c r="L1811" s="57" t="str">
        <f>IF('UT Cases'!R1812="","",'UT Cases'!R1812)</f>
        <v/>
      </c>
      <c r="M1811" s="57" t="str">
        <f>IF('UT Cases'!S1812="","",'UT Cases'!S1812)</f>
        <v/>
      </c>
      <c r="N1811" s="57" t="str">
        <f>IF('UT Cases'!T1812="","",'UT Cases'!T1812)</f>
        <v/>
      </c>
      <c r="O1811" s="57" t="str">
        <f>IF('UT Cases'!U1812="","",'UT Cases'!U1812)</f>
        <v/>
      </c>
      <c r="P1811" s="56" t="str">
        <f>IF('UT Cases'!V1812="","",'UT Cases'!V1812)</f>
        <v/>
      </c>
      <c r="Q1811" s="56" t="str">
        <f>IF('UT Cases'!W1812="","",'UT Cases'!W1812)</f>
        <v/>
      </c>
      <c r="R1811" s="56" t="str">
        <f>IF('UT Cases'!X1812="","",'UT Cases'!X1812)</f>
        <v/>
      </c>
      <c r="S1811" s="56" t="str">
        <f>IF('UT Cases'!Y1812="","",'UT Cases'!Y1812)</f>
        <v/>
      </c>
      <c r="T1811" s="56" t="str">
        <f>IF('UT Cases'!Z1812="","",'UT Cases'!Z1812)</f>
        <v/>
      </c>
      <c r="U1811" s="57" t="str">
        <f>IF('UT Cases'!AA1812="","",'UT Cases'!AA1812)</f>
        <v/>
      </c>
      <c r="V1811" s="57" t="str">
        <f>IF('UT Cases'!AB1812="","",'UT Cases'!AB1812)</f>
        <v/>
      </c>
      <c r="W1811" s="57" t="str">
        <f>IF('UT Cases'!AC1812="","",'UT Cases'!AC1812)</f>
        <v/>
      </c>
      <c r="X1811" s="57" t="str">
        <f>IF('UT Cases'!AD1812="","",'UT Cases'!AD1812)</f>
        <v/>
      </c>
      <c r="Y1811" s="57" t="str">
        <f>IF('UT Cases'!AE1812="","",'UT Cases'!AE1812)</f>
        <v/>
      </c>
      <c r="Z1811" s="56" t="str">
        <f>IF('UT Cases'!AF1812="","",'UT Cases'!AF1812)</f>
        <v/>
      </c>
      <c r="AA1811" s="56" t="str">
        <f>IF('UT Cases'!AG1812="","",'UT Cases'!AG1812)</f>
        <v/>
      </c>
      <c r="AB1811" s="56" t="str">
        <f>IF('UT Cases'!AH1812="","",'UT Cases'!AH1812)</f>
        <v/>
      </c>
      <c r="AC1811" s="56" t="str">
        <f>IF('UT Cases'!AI1812="","",'UT Cases'!AI1812)</f>
        <v/>
      </c>
      <c r="AD1811" s="56" t="str">
        <f>IF('UT Cases'!AJ1812="","",'UT Cases'!AJ1812)</f>
        <v/>
      </c>
    </row>
    <row r="1812" spans="2:30">
      <c r="B1812" s="54" t="str">
        <f>IF('UT Cases'!B1813="","",'UT Cases'!B1813)</f>
        <v/>
      </c>
      <c r="C1812" s="54" t="str">
        <f>IF('UT Cases'!C1813="","",'UT Cases'!C1813)</f>
        <v/>
      </c>
      <c r="D1812" s="54" t="str">
        <f>IF('UT Cases'!D1813="","",'UT Cases'!D1813)</f>
        <v/>
      </c>
      <c r="E1812" s="54" t="str">
        <f>IF('UT Cases'!H1813="","",'UT Cases'!H1813)</f>
        <v/>
      </c>
      <c r="F1812" s="55" t="str">
        <f>IF('UT Cases'!L1813="","",'UT Cases'!L1813)</f>
        <v/>
      </c>
      <c r="G1812" s="56" t="str">
        <f>IF('UT Cases'!M1813="","",'UT Cases'!M1813)</f>
        <v/>
      </c>
      <c r="H1812" s="56" t="str">
        <f>IF('UT Cases'!N1813="","",'UT Cases'!N1813)</f>
        <v/>
      </c>
      <c r="I1812" s="56" t="str">
        <f>IF('UT Cases'!O1813="","",'UT Cases'!O1813)</f>
        <v/>
      </c>
      <c r="J1812" s="56" t="str">
        <f>IF('UT Cases'!P1813="","",'UT Cases'!P1813)</f>
        <v/>
      </c>
      <c r="K1812" s="57" t="str">
        <f>IF('UT Cases'!Q1813="","",'UT Cases'!Q1813)</f>
        <v/>
      </c>
      <c r="L1812" s="57" t="str">
        <f>IF('UT Cases'!R1813="","",'UT Cases'!R1813)</f>
        <v/>
      </c>
      <c r="M1812" s="57" t="str">
        <f>IF('UT Cases'!S1813="","",'UT Cases'!S1813)</f>
        <v/>
      </c>
      <c r="N1812" s="57" t="str">
        <f>IF('UT Cases'!T1813="","",'UT Cases'!T1813)</f>
        <v/>
      </c>
      <c r="O1812" s="57" t="str">
        <f>IF('UT Cases'!U1813="","",'UT Cases'!U1813)</f>
        <v/>
      </c>
      <c r="P1812" s="56" t="str">
        <f>IF('UT Cases'!V1813="","",'UT Cases'!V1813)</f>
        <v/>
      </c>
      <c r="Q1812" s="56" t="str">
        <f>IF('UT Cases'!W1813="","",'UT Cases'!W1813)</f>
        <v/>
      </c>
      <c r="R1812" s="56" t="str">
        <f>IF('UT Cases'!X1813="","",'UT Cases'!X1813)</f>
        <v/>
      </c>
      <c r="S1812" s="56" t="str">
        <f>IF('UT Cases'!Y1813="","",'UT Cases'!Y1813)</f>
        <v/>
      </c>
      <c r="T1812" s="56" t="str">
        <f>IF('UT Cases'!Z1813="","",'UT Cases'!Z1813)</f>
        <v/>
      </c>
      <c r="U1812" s="57" t="str">
        <f>IF('UT Cases'!AA1813="","",'UT Cases'!AA1813)</f>
        <v/>
      </c>
      <c r="V1812" s="57" t="str">
        <f>IF('UT Cases'!AB1813="","",'UT Cases'!AB1813)</f>
        <v/>
      </c>
      <c r="W1812" s="57" t="str">
        <f>IF('UT Cases'!AC1813="","",'UT Cases'!AC1813)</f>
        <v/>
      </c>
      <c r="X1812" s="57" t="str">
        <f>IF('UT Cases'!AD1813="","",'UT Cases'!AD1813)</f>
        <v/>
      </c>
      <c r="Y1812" s="57" t="str">
        <f>IF('UT Cases'!AE1813="","",'UT Cases'!AE1813)</f>
        <v/>
      </c>
      <c r="Z1812" s="56" t="str">
        <f>IF('UT Cases'!AF1813="","",'UT Cases'!AF1813)</f>
        <v/>
      </c>
      <c r="AA1812" s="56" t="str">
        <f>IF('UT Cases'!AG1813="","",'UT Cases'!AG1813)</f>
        <v/>
      </c>
      <c r="AB1812" s="56" t="str">
        <f>IF('UT Cases'!AH1813="","",'UT Cases'!AH1813)</f>
        <v/>
      </c>
      <c r="AC1812" s="56" t="str">
        <f>IF('UT Cases'!AI1813="","",'UT Cases'!AI1813)</f>
        <v/>
      </c>
      <c r="AD1812" s="56" t="str">
        <f>IF('UT Cases'!AJ1813="","",'UT Cases'!AJ1813)</f>
        <v/>
      </c>
    </row>
    <row r="1813" spans="2:30">
      <c r="B1813" s="54" t="str">
        <f>IF('UT Cases'!B1814="","",'UT Cases'!B1814)</f>
        <v/>
      </c>
      <c r="C1813" s="54" t="str">
        <f>IF('UT Cases'!C1814="","",'UT Cases'!C1814)</f>
        <v/>
      </c>
      <c r="D1813" s="54" t="str">
        <f>IF('UT Cases'!D1814="","",'UT Cases'!D1814)</f>
        <v/>
      </c>
      <c r="E1813" s="54" t="str">
        <f>IF('UT Cases'!H1814="","",'UT Cases'!H1814)</f>
        <v/>
      </c>
      <c r="F1813" s="55" t="str">
        <f>IF('UT Cases'!L1814="","",'UT Cases'!L1814)</f>
        <v/>
      </c>
      <c r="G1813" s="56" t="str">
        <f>IF('UT Cases'!M1814="","",'UT Cases'!M1814)</f>
        <v/>
      </c>
      <c r="H1813" s="56" t="str">
        <f>IF('UT Cases'!N1814="","",'UT Cases'!N1814)</f>
        <v/>
      </c>
      <c r="I1813" s="56" t="str">
        <f>IF('UT Cases'!O1814="","",'UT Cases'!O1814)</f>
        <v/>
      </c>
      <c r="J1813" s="56" t="str">
        <f>IF('UT Cases'!P1814="","",'UT Cases'!P1814)</f>
        <v/>
      </c>
      <c r="K1813" s="57" t="str">
        <f>IF('UT Cases'!Q1814="","",'UT Cases'!Q1814)</f>
        <v/>
      </c>
      <c r="L1813" s="57" t="str">
        <f>IF('UT Cases'!R1814="","",'UT Cases'!R1814)</f>
        <v/>
      </c>
      <c r="M1813" s="57" t="str">
        <f>IF('UT Cases'!S1814="","",'UT Cases'!S1814)</f>
        <v/>
      </c>
      <c r="N1813" s="57" t="str">
        <f>IF('UT Cases'!T1814="","",'UT Cases'!T1814)</f>
        <v/>
      </c>
      <c r="O1813" s="57" t="str">
        <f>IF('UT Cases'!U1814="","",'UT Cases'!U1814)</f>
        <v/>
      </c>
      <c r="P1813" s="56" t="str">
        <f>IF('UT Cases'!V1814="","",'UT Cases'!V1814)</f>
        <v/>
      </c>
      <c r="Q1813" s="56" t="str">
        <f>IF('UT Cases'!W1814="","",'UT Cases'!W1814)</f>
        <v/>
      </c>
      <c r="R1813" s="56" t="str">
        <f>IF('UT Cases'!X1814="","",'UT Cases'!X1814)</f>
        <v/>
      </c>
      <c r="S1813" s="56" t="str">
        <f>IF('UT Cases'!Y1814="","",'UT Cases'!Y1814)</f>
        <v/>
      </c>
      <c r="T1813" s="56" t="str">
        <f>IF('UT Cases'!Z1814="","",'UT Cases'!Z1814)</f>
        <v/>
      </c>
      <c r="U1813" s="57" t="str">
        <f>IF('UT Cases'!AA1814="","",'UT Cases'!AA1814)</f>
        <v/>
      </c>
      <c r="V1813" s="57" t="str">
        <f>IF('UT Cases'!AB1814="","",'UT Cases'!AB1814)</f>
        <v/>
      </c>
      <c r="W1813" s="57" t="str">
        <f>IF('UT Cases'!AC1814="","",'UT Cases'!AC1814)</f>
        <v/>
      </c>
      <c r="X1813" s="57" t="str">
        <f>IF('UT Cases'!AD1814="","",'UT Cases'!AD1814)</f>
        <v/>
      </c>
      <c r="Y1813" s="57" t="str">
        <f>IF('UT Cases'!AE1814="","",'UT Cases'!AE1814)</f>
        <v/>
      </c>
      <c r="Z1813" s="56" t="str">
        <f>IF('UT Cases'!AF1814="","",'UT Cases'!AF1814)</f>
        <v/>
      </c>
      <c r="AA1813" s="56" t="str">
        <f>IF('UT Cases'!AG1814="","",'UT Cases'!AG1814)</f>
        <v/>
      </c>
      <c r="AB1813" s="56" t="str">
        <f>IF('UT Cases'!AH1814="","",'UT Cases'!AH1814)</f>
        <v/>
      </c>
      <c r="AC1813" s="56" t="str">
        <f>IF('UT Cases'!AI1814="","",'UT Cases'!AI1814)</f>
        <v/>
      </c>
      <c r="AD1813" s="56" t="str">
        <f>IF('UT Cases'!AJ1814="","",'UT Cases'!AJ1814)</f>
        <v/>
      </c>
    </row>
    <row r="1814" spans="2:30">
      <c r="B1814" s="54" t="str">
        <f>IF('UT Cases'!B1815="","",'UT Cases'!B1815)</f>
        <v/>
      </c>
      <c r="C1814" s="54" t="str">
        <f>IF('UT Cases'!C1815="","",'UT Cases'!C1815)</f>
        <v/>
      </c>
      <c r="D1814" s="54" t="str">
        <f>IF('UT Cases'!D1815="","",'UT Cases'!D1815)</f>
        <v/>
      </c>
      <c r="E1814" s="54" t="str">
        <f>IF('UT Cases'!H1815="","",'UT Cases'!H1815)</f>
        <v/>
      </c>
      <c r="F1814" s="55" t="str">
        <f>IF('UT Cases'!L1815="","",'UT Cases'!L1815)</f>
        <v/>
      </c>
      <c r="G1814" s="56" t="str">
        <f>IF('UT Cases'!M1815="","",'UT Cases'!M1815)</f>
        <v/>
      </c>
      <c r="H1814" s="56" t="str">
        <f>IF('UT Cases'!N1815="","",'UT Cases'!N1815)</f>
        <v/>
      </c>
      <c r="I1814" s="56" t="str">
        <f>IF('UT Cases'!O1815="","",'UT Cases'!O1815)</f>
        <v/>
      </c>
      <c r="J1814" s="56" t="str">
        <f>IF('UT Cases'!P1815="","",'UT Cases'!P1815)</f>
        <v/>
      </c>
      <c r="K1814" s="57" t="str">
        <f>IF('UT Cases'!Q1815="","",'UT Cases'!Q1815)</f>
        <v/>
      </c>
      <c r="L1814" s="57" t="str">
        <f>IF('UT Cases'!R1815="","",'UT Cases'!R1815)</f>
        <v/>
      </c>
      <c r="M1814" s="57" t="str">
        <f>IF('UT Cases'!S1815="","",'UT Cases'!S1815)</f>
        <v/>
      </c>
      <c r="N1814" s="57" t="str">
        <f>IF('UT Cases'!T1815="","",'UT Cases'!T1815)</f>
        <v/>
      </c>
      <c r="O1814" s="57" t="str">
        <f>IF('UT Cases'!U1815="","",'UT Cases'!U1815)</f>
        <v/>
      </c>
      <c r="P1814" s="56" t="str">
        <f>IF('UT Cases'!V1815="","",'UT Cases'!V1815)</f>
        <v/>
      </c>
      <c r="Q1814" s="56" t="str">
        <f>IF('UT Cases'!W1815="","",'UT Cases'!W1815)</f>
        <v/>
      </c>
      <c r="R1814" s="56" t="str">
        <f>IF('UT Cases'!X1815="","",'UT Cases'!X1815)</f>
        <v/>
      </c>
      <c r="S1814" s="56" t="str">
        <f>IF('UT Cases'!Y1815="","",'UT Cases'!Y1815)</f>
        <v/>
      </c>
      <c r="T1814" s="56" t="str">
        <f>IF('UT Cases'!Z1815="","",'UT Cases'!Z1815)</f>
        <v/>
      </c>
      <c r="U1814" s="57" t="str">
        <f>IF('UT Cases'!AA1815="","",'UT Cases'!AA1815)</f>
        <v/>
      </c>
      <c r="V1814" s="57" t="str">
        <f>IF('UT Cases'!AB1815="","",'UT Cases'!AB1815)</f>
        <v/>
      </c>
      <c r="W1814" s="57" t="str">
        <f>IF('UT Cases'!AC1815="","",'UT Cases'!AC1815)</f>
        <v/>
      </c>
      <c r="X1814" s="57" t="str">
        <f>IF('UT Cases'!AD1815="","",'UT Cases'!AD1815)</f>
        <v/>
      </c>
      <c r="Y1814" s="57" t="str">
        <f>IF('UT Cases'!AE1815="","",'UT Cases'!AE1815)</f>
        <v/>
      </c>
      <c r="Z1814" s="56" t="str">
        <f>IF('UT Cases'!AF1815="","",'UT Cases'!AF1815)</f>
        <v/>
      </c>
      <c r="AA1814" s="56" t="str">
        <f>IF('UT Cases'!AG1815="","",'UT Cases'!AG1815)</f>
        <v/>
      </c>
      <c r="AB1814" s="56" t="str">
        <f>IF('UT Cases'!AH1815="","",'UT Cases'!AH1815)</f>
        <v/>
      </c>
      <c r="AC1814" s="56" t="str">
        <f>IF('UT Cases'!AI1815="","",'UT Cases'!AI1815)</f>
        <v/>
      </c>
      <c r="AD1814" s="56" t="str">
        <f>IF('UT Cases'!AJ1815="","",'UT Cases'!AJ1815)</f>
        <v/>
      </c>
    </row>
    <row r="1815" spans="2:30">
      <c r="B1815" s="54" t="str">
        <f>IF('UT Cases'!B1816="","",'UT Cases'!B1816)</f>
        <v/>
      </c>
      <c r="C1815" s="54" t="str">
        <f>IF('UT Cases'!C1816="","",'UT Cases'!C1816)</f>
        <v/>
      </c>
      <c r="D1815" s="54" t="str">
        <f>IF('UT Cases'!D1816="","",'UT Cases'!D1816)</f>
        <v/>
      </c>
      <c r="E1815" s="54" t="str">
        <f>IF('UT Cases'!H1816="","",'UT Cases'!H1816)</f>
        <v/>
      </c>
      <c r="F1815" s="55" t="str">
        <f>IF('UT Cases'!L1816="","",'UT Cases'!L1816)</f>
        <v/>
      </c>
      <c r="G1815" s="56" t="str">
        <f>IF('UT Cases'!M1816="","",'UT Cases'!M1816)</f>
        <v/>
      </c>
      <c r="H1815" s="56" t="str">
        <f>IF('UT Cases'!N1816="","",'UT Cases'!N1816)</f>
        <v/>
      </c>
      <c r="I1815" s="56" t="str">
        <f>IF('UT Cases'!O1816="","",'UT Cases'!O1816)</f>
        <v/>
      </c>
      <c r="J1815" s="56" t="str">
        <f>IF('UT Cases'!P1816="","",'UT Cases'!P1816)</f>
        <v/>
      </c>
      <c r="K1815" s="57" t="str">
        <f>IF('UT Cases'!Q1816="","",'UT Cases'!Q1816)</f>
        <v/>
      </c>
      <c r="L1815" s="57" t="str">
        <f>IF('UT Cases'!R1816="","",'UT Cases'!R1816)</f>
        <v/>
      </c>
      <c r="M1815" s="57" t="str">
        <f>IF('UT Cases'!S1816="","",'UT Cases'!S1816)</f>
        <v/>
      </c>
      <c r="N1815" s="57" t="str">
        <f>IF('UT Cases'!T1816="","",'UT Cases'!T1816)</f>
        <v/>
      </c>
      <c r="O1815" s="57" t="str">
        <f>IF('UT Cases'!U1816="","",'UT Cases'!U1816)</f>
        <v/>
      </c>
      <c r="P1815" s="56" t="str">
        <f>IF('UT Cases'!V1816="","",'UT Cases'!V1816)</f>
        <v/>
      </c>
      <c r="Q1815" s="56" t="str">
        <f>IF('UT Cases'!W1816="","",'UT Cases'!W1816)</f>
        <v/>
      </c>
      <c r="R1815" s="56" t="str">
        <f>IF('UT Cases'!X1816="","",'UT Cases'!X1816)</f>
        <v/>
      </c>
      <c r="S1815" s="56" t="str">
        <f>IF('UT Cases'!Y1816="","",'UT Cases'!Y1816)</f>
        <v/>
      </c>
      <c r="T1815" s="56" t="str">
        <f>IF('UT Cases'!Z1816="","",'UT Cases'!Z1816)</f>
        <v/>
      </c>
      <c r="U1815" s="57" t="str">
        <f>IF('UT Cases'!AA1816="","",'UT Cases'!AA1816)</f>
        <v/>
      </c>
      <c r="V1815" s="57" t="str">
        <f>IF('UT Cases'!AB1816="","",'UT Cases'!AB1816)</f>
        <v/>
      </c>
      <c r="W1815" s="57" t="str">
        <f>IF('UT Cases'!AC1816="","",'UT Cases'!AC1816)</f>
        <v/>
      </c>
      <c r="X1815" s="57" t="str">
        <f>IF('UT Cases'!AD1816="","",'UT Cases'!AD1816)</f>
        <v/>
      </c>
      <c r="Y1815" s="57" t="str">
        <f>IF('UT Cases'!AE1816="","",'UT Cases'!AE1816)</f>
        <v/>
      </c>
      <c r="Z1815" s="56" t="str">
        <f>IF('UT Cases'!AF1816="","",'UT Cases'!AF1816)</f>
        <v/>
      </c>
      <c r="AA1815" s="56" t="str">
        <f>IF('UT Cases'!AG1816="","",'UT Cases'!AG1816)</f>
        <v/>
      </c>
      <c r="AB1815" s="56" t="str">
        <f>IF('UT Cases'!AH1816="","",'UT Cases'!AH1816)</f>
        <v/>
      </c>
      <c r="AC1815" s="56" t="str">
        <f>IF('UT Cases'!AI1816="","",'UT Cases'!AI1816)</f>
        <v/>
      </c>
      <c r="AD1815" s="56" t="str">
        <f>IF('UT Cases'!AJ1816="","",'UT Cases'!AJ1816)</f>
        <v/>
      </c>
    </row>
    <row r="1816" spans="2:30">
      <c r="B1816" s="54" t="str">
        <f>IF('UT Cases'!B1817="","",'UT Cases'!B1817)</f>
        <v/>
      </c>
      <c r="C1816" s="54" t="str">
        <f>IF('UT Cases'!C1817="","",'UT Cases'!C1817)</f>
        <v/>
      </c>
      <c r="D1816" s="54" t="str">
        <f>IF('UT Cases'!D1817="","",'UT Cases'!D1817)</f>
        <v/>
      </c>
      <c r="E1816" s="54" t="str">
        <f>IF('UT Cases'!H1817="","",'UT Cases'!H1817)</f>
        <v/>
      </c>
      <c r="F1816" s="55" t="str">
        <f>IF('UT Cases'!L1817="","",'UT Cases'!L1817)</f>
        <v/>
      </c>
      <c r="G1816" s="56" t="str">
        <f>IF('UT Cases'!M1817="","",'UT Cases'!M1817)</f>
        <v/>
      </c>
      <c r="H1816" s="56" t="str">
        <f>IF('UT Cases'!N1817="","",'UT Cases'!N1817)</f>
        <v/>
      </c>
      <c r="I1816" s="56" t="str">
        <f>IF('UT Cases'!O1817="","",'UT Cases'!O1817)</f>
        <v/>
      </c>
      <c r="J1816" s="56" t="str">
        <f>IF('UT Cases'!P1817="","",'UT Cases'!P1817)</f>
        <v/>
      </c>
      <c r="K1816" s="57" t="str">
        <f>IF('UT Cases'!Q1817="","",'UT Cases'!Q1817)</f>
        <v/>
      </c>
      <c r="L1816" s="57" t="str">
        <f>IF('UT Cases'!R1817="","",'UT Cases'!R1817)</f>
        <v/>
      </c>
      <c r="M1816" s="57" t="str">
        <f>IF('UT Cases'!S1817="","",'UT Cases'!S1817)</f>
        <v/>
      </c>
      <c r="N1816" s="57" t="str">
        <f>IF('UT Cases'!T1817="","",'UT Cases'!T1817)</f>
        <v/>
      </c>
      <c r="O1816" s="57" t="str">
        <f>IF('UT Cases'!U1817="","",'UT Cases'!U1817)</f>
        <v/>
      </c>
      <c r="P1816" s="56" t="str">
        <f>IF('UT Cases'!V1817="","",'UT Cases'!V1817)</f>
        <v/>
      </c>
      <c r="Q1816" s="56" t="str">
        <f>IF('UT Cases'!W1817="","",'UT Cases'!W1817)</f>
        <v/>
      </c>
      <c r="R1816" s="56" t="str">
        <f>IF('UT Cases'!X1817="","",'UT Cases'!X1817)</f>
        <v/>
      </c>
      <c r="S1816" s="56" t="str">
        <f>IF('UT Cases'!Y1817="","",'UT Cases'!Y1817)</f>
        <v/>
      </c>
      <c r="T1816" s="56" t="str">
        <f>IF('UT Cases'!Z1817="","",'UT Cases'!Z1817)</f>
        <v/>
      </c>
      <c r="U1816" s="57" t="str">
        <f>IF('UT Cases'!AA1817="","",'UT Cases'!AA1817)</f>
        <v/>
      </c>
      <c r="V1816" s="57" t="str">
        <f>IF('UT Cases'!AB1817="","",'UT Cases'!AB1817)</f>
        <v/>
      </c>
      <c r="W1816" s="57" t="str">
        <f>IF('UT Cases'!AC1817="","",'UT Cases'!AC1817)</f>
        <v/>
      </c>
      <c r="X1816" s="57" t="str">
        <f>IF('UT Cases'!AD1817="","",'UT Cases'!AD1817)</f>
        <v/>
      </c>
      <c r="Y1816" s="57" t="str">
        <f>IF('UT Cases'!AE1817="","",'UT Cases'!AE1817)</f>
        <v/>
      </c>
      <c r="Z1816" s="56" t="str">
        <f>IF('UT Cases'!AF1817="","",'UT Cases'!AF1817)</f>
        <v/>
      </c>
      <c r="AA1816" s="56" t="str">
        <f>IF('UT Cases'!AG1817="","",'UT Cases'!AG1817)</f>
        <v/>
      </c>
      <c r="AB1816" s="56" t="str">
        <f>IF('UT Cases'!AH1817="","",'UT Cases'!AH1817)</f>
        <v/>
      </c>
      <c r="AC1816" s="56" t="str">
        <f>IF('UT Cases'!AI1817="","",'UT Cases'!AI1817)</f>
        <v/>
      </c>
      <c r="AD1816" s="56" t="str">
        <f>IF('UT Cases'!AJ1817="","",'UT Cases'!AJ1817)</f>
        <v/>
      </c>
    </row>
    <row r="1817" spans="2:30">
      <c r="B1817" s="54" t="str">
        <f>IF('UT Cases'!B1818="","",'UT Cases'!B1818)</f>
        <v/>
      </c>
      <c r="C1817" s="54" t="str">
        <f>IF('UT Cases'!C1818="","",'UT Cases'!C1818)</f>
        <v/>
      </c>
      <c r="D1817" s="54" t="str">
        <f>IF('UT Cases'!D1818="","",'UT Cases'!D1818)</f>
        <v/>
      </c>
      <c r="E1817" s="54" t="str">
        <f>IF('UT Cases'!H1818="","",'UT Cases'!H1818)</f>
        <v/>
      </c>
      <c r="F1817" s="55" t="str">
        <f>IF('UT Cases'!L1818="","",'UT Cases'!L1818)</f>
        <v/>
      </c>
      <c r="G1817" s="56" t="str">
        <f>IF('UT Cases'!M1818="","",'UT Cases'!M1818)</f>
        <v/>
      </c>
      <c r="H1817" s="56" t="str">
        <f>IF('UT Cases'!N1818="","",'UT Cases'!N1818)</f>
        <v/>
      </c>
      <c r="I1817" s="56" t="str">
        <f>IF('UT Cases'!O1818="","",'UT Cases'!O1818)</f>
        <v/>
      </c>
      <c r="J1817" s="56" t="str">
        <f>IF('UT Cases'!P1818="","",'UT Cases'!P1818)</f>
        <v/>
      </c>
      <c r="K1817" s="57" t="str">
        <f>IF('UT Cases'!Q1818="","",'UT Cases'!Q1818)</f>
        <v/>
      </c>
      <c r="L1817" s="57" t="str">
        <f>IF('UT Cases'!R1818="","",'UT Cases'!R1818)</f>
        <v/>
      </c>
      <c r="M1817" s="57" t="str">
        <f>IF('UT Cases'!S1818="","",'UT Cases'!S1818)</f>
        <v/>
      </c>
      <c r="N1817" s="57" t="str">
        <f>IF('UT Cases'!T1818="","",'UT Cases'!T1818)</f>
        <v/>
      </c>
      <c r="O1817" s="57" t="str">
        <f>IF('UT Cases'!U1818="","",'UT Cases'!U1818)</f>
        <v/>
      </c>
      <c r="P1817" s="56" t="str">
        <f>IF('UT Cases'!V1818="","",'UT Cases'!V1818)</f>
        <v/>
      </c>
      <c r="Q1817" s="56" t="str">
        <f>IF('UT Cases'!W1818="","",'UT Cases'!W1818)</f>
        <v/>
      </c>
      <c r="R1817" s="56" t="str">
        <f>IF('UT Cases'!X1818="","",'UT Cases'!X1818)</f>
        <v/>
      </c>
      <c r="S1817" s="56" t="str">
        <f>IF('UT Cases'!Y1818="","",'UT Cases'!Y1818)</f>
        <v/>
      </c>
      <c r="T1817" s="56" t="str">
        <f>IF('UT Cases'!Z1818="","",'UT Cases'!Z1818)</f>
        <v/>
      </c>
      <c r="U1817" s="57" t="str">
        <f>IF('UT Cases'!AA1818="","",'UT Cases'!AA1818)</f>
        <v/>
      </c>
      <c r="V1817" s="57" t="str">
        <f>IF('UT Cases'!AB1818="","",'UT Cases'!AB1818)</f>
        <v/>
      </c>
      <c r="W1817" s="57" t="str">
        <f>IF('UT Cases'!AC1818="","",'UT Cases'!AC1818)</f>
        <v/>
      </c>
      <c r="X1817" s="57" t="str">
        <f>IF('UT Cases'!AD1818="","",'UT Cases'!AD1818)</f>
        <v/>
      </c>
      <c r="Y1817" s="57" t="str">
        <f>IF('UT Cases'!AE1818="","",'UT Cases'!AE1818)</f>
        <v/>
      </c>
      <c r="Z1817" s="56" t="str">
        <f>IF('UT Cases'!AF1818="","",'UT Cases'!AF1818)</f>
        <v/>
      </c>
      <c r="AA1817" s="56" t="str">
        <f>IF('UT Cases'!AG1818="","",'UT Cases'!AG1818)</f>
        <v/>
      </c>
      <c r="AB1817" s="56" t="str">
        <f>IF('UT Cases'!AH1818="","",'UT Cases'!AH1818)</f>
        <v/>
      </c>
      <c r="AC1817" s="56" t="str">
        <f>IF('UT Cases'!AI1818="","",'UT Cases'!AI1818)</f>
        <v/>
      </c>
      <c r="AD1817" s="56" t="str">
        <f>IF('UT Cases'!AJ1818="","",'UT Cases'!AJ1818)</f>
        <v/>
      </c>
    </row>
    <row r="1818" spans="2:30">
      <c r="B1818" s="54" t="str">
        <f>IF('UT Cases'!B1819="","",'UT Cases'!B1819)</f>
        <v/>
      </c>
      <c r="C1818" s="54" t="str">
        <f>IF('UT Cases'!C1819="","",'UT Cases'!C1819)</f>
        <v/>
      </c>
      <c r="D1818" s="54" t="str">
        <f>IF('UT Cases'!D1819="","",'UT Cases'!D1819)</f>
        <v/>
      </c>
      <c r="E1818" s="54" t="str">
        <f>IF('UT Cases'!H1819="","",'UT Cases'!H1819)</f>
        <v/>
      </c>
      <c r="F1818" s="55" t="str">
        <f>IF('UT Cases'!L1819="","",'UT Cases'!L1819)</f>
        <v/>
      </c>
      <c r="G1818" s="56" t="str">
        <f>IF('UT Cases'!M1819="","",'UT Cases'!M1819)</f>
        <v/>
      </c>
      <c r="H1818" s="56" t="str">
        <f>IF('UT Cases'!N1819="","",'UT Cases'!N1819)</f>
        <v/>
      </c>
      <c r="I1818" s="56" t="str">
        <f>IF('UT Cases'!O1819="","",'UT Cases'!O1819)</f>
        <v/>
      </c>
      <c r="J1818" s="56" t="str">
        <f>IF('UT Cases'!P1819="","",'UT Cases'!P1819)</f>
        <v/>
      </c>
      <c r="K1818" s="57" t="str">
        <f>IF('UT Cases'!Q1819="","",'UT Cases'!Q1819)</f>
        <v/>
      </c>
      <c r="L1818" s="57" t="str">
        <f>IF('UT Cases'!R1819="","",'UT Cases'!R1819)</f>
        <v/>
      </c>
      <c r="M1818" s="57" t="str">
        <f>IF('UT Cases'!S1819="","",'UT Cases'!S1819)</f>
        <v/>
      </c>
      <c r="N1818" s="57" t="str">
        <f>IF('UT Cases'!T1819="","",'UT Cases'!T1819)</f>
        <v/>
      </c>
      <c r="O1818" s="57" t="str">
        <f>IF('UT Cases'!U1819="","",'UT Cases'!U1819)</f>
        <v/>
      </c>
      <c r="P1818" s="56" t="str">
        <f>IF('UT Cases'!V1819="","",'UT Cases'!V1819)</f>
        <v/>
      </c>
      <c r="Q1818" s="56" t="str">
        <f>IF('UT Cases'!W1819="","",'UT Cases'!W1819)</f>
        <v/>
      </c>
      <c r="R1818" s="56" t="str">
        <f>IF('UT Cases'!X1819="","",'UT Cases'!X1819)</f>
        <v/>
      </c>
      <c r="S1818" s="56" t="str">
        <f>IF('UT Cases'!Y1819="","",'UT Cases'!Y1819)</f>
        <v/>
      </c>
      <c r="T1818" s="56" t="str">
        <f>IF('UT Cases'!Z1819="","",'UT Cases'!Z1819)</f>
        <v/>
      </c>
      <c r="U1818" s="57" t="str">
        <f>IF('UT Cases'!AA1819="","",'UT Cases'!AA1819)</f>
        <v/>
      </c>
      <c r="V1818" s="57" t="str">
        <f>IF('UT Cases'!AB1819="","",'UT Cases'!AB1819)</f>
        <v/>
      </c>
      <c r="W1818" s="57" t="str">
        <f>IF('UT Cases'!AC1819="","",'UT Cases'!AC1819)</f>
        <v/>
      </c>
      <c r="X1818" s="57" t="str">
        <f>IF('UT Cases'!AD1819="","",'UT Cases'!AD1819)</f>
        <v/>
      </c>
      <c r="Y1818" s="57" t="str">
        <f>IF('UT Cases'!AE1819="","",'UT Cases'!AE1819)</f>
        <v/>
      </c>
      <c r="Z1818" s="56" t="str">
        <f>IF('UT Cases'!AF1819="","",'UT Cases'!AF1819)</f>
        <v/>
      </c>
      <c r="AA1818" s="56" t="str">
        <f>IF('UT Cases'!AG1819="","",'UT Cases'!AG1819)</f>
        <v/>
      </c>
      <c r="AB1818" s="56" t="str">
        <f>IF('UT Cases'!AH1819="","",'UT Cases'!AH1819)</f>
        <v/>
      </c>
      <c r="AC1818" s="56" t="str">
        <f>IF('UT Cases'!AI1819="","",'UT Cases'!AI1819)</f>
        <v/>
      </c>
      <c r="AD1818" s="56" t="str">
        <f>IF('UT Cases'!AJ1819="","",'UT Cases'!AJ1819)</f>
        <v/>
      </c>
    </row>
    <row r="1819" spans="2:30">
      <c r="B1819" s="54" t="str">
        <f>IF('UT Cases'!B1820="","",'UT Cases'!B1820)</f>
        <v/>
      </c>
      <c r="C1819" s="54" t="str">
        <f>IF('UT Cases'!C1820="","",'UT Cases'!C1820)</f>
        <v/>
      </c>
      <c r="D1819" s="54" t="str">
        <f>IF('UT Cases'!D1820="","",'UT Cases'!D1820)</f>
        <v/>
      </c>
      <c r="E1819" s="54" t="str">
        <f>IF('UT Cases'!H1820="","",'UT Cases'!H1820)</f>
        <v/>
      </c>
      <c r="F1819" s="55" t="str">
        <f>IF('UT Cases'!L1820="","",'UT Cases'!L1820)</f>
        <v/>
      </c>
      <c r="G1819" s="56" t="str">
        <f>IF('UT Cases'!M1820="","",'UT Cases'!M1820)</f>
        <v/>
      </c>
      <c r="H1819" s="56" t="str">
        <f>IF('UT Cases'!N1820="","",'UT Cases'!N1820)</f>
        <v/>
      </c>
      <c r="I1819" s="56" t="str">
        <f>IF('UT Cases'!O1820="","",'UT Cases'!O1820)</f>
        <v/>
      </c>
      <c r="J1819" s="56" t="str">
        <f>IF('UT Cases'!P1820="","",'UT Cases'!P1820)</f>
        <v/>
      </c>
      <c r="K1819" s="57" t="str">
        <f>IF('UT Cases'!Q1820="","",'UT Cases'!Q1820)</f>
        <v/>
      </c>
      <c r="L1819" s="57" t="str">
        <f>IF('UT Cases'!R1820="","",'UT Cases'!R1820)</f>
        <v/>
      </c>
      <c r="M1819" s="57" t="str">
        <f>IF('UT Cases'!S1820="","",'UT Cases'!S1820)</f>
        <v/>
      </c>
      <c r="N1819" s="57" t="str">
        <f>IF('UT Cases'!T1820="","",'UT Cases'!T1820)</f>
        <v/>
      </c>
      <c r="O1819" s="57" t="str">
        <f>IF('UT Cases'!U1820="","",'UT Cases'!U1820)</f>
        <v/>
      </c>
      <c r="P1819" s="56" t="str">
        <f>IF('UT Cases'!V1820="","",'UT Cases'!V1820)</f>
        <v/>
      </c>
      <c r="Q1819" s="56" t="str">
        <f>IF('UT Cases'!W1820="","",'UT Cases'!W1820)</f>
        <v/>
      </c>
      <c r="R1819" s="56" t="str">
        <f>IF('UT Cases'!X1820="","",'UT Cases'!X1820)</f>
        <v/>
      </c>
      <c r="S1819" s="56" t="str">
        <f>IF('UT Cases'!Y1820="","",'UT Cases'!Y1820)</f>
        <v/>
      </c>
      <c r="T1819" s="56" t="str">
        <f>IF('UT Cases'!Z1820="","",'UT Cases'!Z1820)</f>
        <v/>
      </c>
      <c r="U1819" s="57" t="str">
        <f>IF('UT Cases'!AA1820="","",'UT Cases'!AA1820)</f>
        <v/>
      </c>
      <c r="V1819" s="57" t="str">
        <f>IF('UT Cases'!AB1820="","",'UT Cases'!AB1820)</f>
        <v/>
      </c>
      <c r="W1819" s="57" t="str">
        <f>IF('UT Cases'!AC1820="","",'UT Cases'!AC1820)</f>
        <v/>
      </c>
      <c r="X1819" s="57" t="str">
        <f>IF('UT Cases'!AD1820="","",'UT Cases'!AD1820)</f>
        <v/>
      </c>
      <c r="Y1819" s="57" t="str">
        <f>IF('UT Cases'!AE1820="","",'UT Cases'!AE1820)</f>
        <v/>
      </c>
      <c r="Z1819" s="56" t="str">
        <f>IF('UT Cases'!AF1820="","",'UT Cases'!AF1820)</f>
        <v/>
      </c>
      <c r="AA1819" s="56" t="str">
        <f>IF('UT Cases'!AG1820="","",'UT Cases'!AG1820)</f>
        <v/>
      </c>
      <c r="AB1819" s="56" t="str">
        <f>IF('UT Cases'!AH1820="","",'UT Cases'!AH1820)</f>
        <v/>
      </c>
      <c r="AC1819" s="56" t="str">
        <f>IF('UT Cases'!AI1820="","",'UT Cases'!AI1820)</f>
        <v/>
      </c>
      <c r="AD1819" s="56" t="str">
        <f>IF('UT Cases'!AJ1820="","",'UT Cases'!AJ1820)</f>
        <v/>
      </c>
    </row>
    <row r="1820" spans="2:30">
      <c r="B1820" s="54" t="str">
        <f>IF('UT Cases'!B1821="","",'UT Cases'!B1821)</f>
        <v/>
      </c>
      <c r="C1820" s="54" t="str">
        <f>IF('UT Cases'!C1821="","",'UT Cases'!C1821)</f>
        <v/>
      </c>
      <c r="D1820" s="54" t="str">
        <f>IF('UT Cases'!D1821="","",'UT Cases'!D1821)</f>
        <v/>
      </c>
      <c r="E1820" s="54" t="str">
        <f>IF('UT Cases'!H1821="","",'UT Cases'!H1821)</f>
        <v/>
      </c>
      <c r="F1820" s="55" t="str">
        <f>IF('UT Cases'!L1821="","",'UT Cases'!L1821)</f>
        <v/>
      </c>
      <c r="G1820" s="56" t="str">
        <f>IF('UT Cases'!M1821="","",'UT Cases'!M1821)</f>
        <v/>
      </c>
      <c r="H1820" s="56" t="str">
        <f>IF('UT Cases'!N1821="","",'UT Cases'!N1821)</f>
        <v/>
      </c>
      <c r="I1820" s="56" t="str">
        <f>IF('UT Cases'!O1821="","",'UT Cases'!O1821)</f>
        <v/>
      </c>
      <c r="J1820" s="56" t="str">
        <f>IF('UT Cases'!P1821="","",'UT Cases'!P1821)</f>
        <v/>
      </c>
      <c r="K1820" s="57" t="str">
        <f>IF('UT Cases'!Q1821="","",'UT Cases'!Q1821)</f>
        <v/>
      </c>
      <c r="L1820" s="57" t="str">
        <f>IF('UT Cases'!R1821="","",'UT Cases'!R1821)</f>
        <v/>
      </c>
      <c r="M1820" s="57" t="str">
        <f>IF('UT Cases'!S1821="","",'UT Cases'!S1821)</f>
        <v/>
      </c>
      <c r="N1820" s="57" t="str">
        <f>IF('UT Cases'!T1821="","",'UT Cases'!T1821)</f>
        <v/>
      </c>
      <c r="O1820" s="57" t="str">
        <f>IF('UT Cases'!U1821="","",'UT Cases'!U1821)</f>
        <v/>
      </c>
      <c r="P1820" s="56" t="str">
        <f>IF('UT Cases'!V1821="","",'UT Cases'!V1821)</f>
        <v/>
      </c>
      <c r="Q1820" s="56" t="str">
        <f>IF('UT Cases'!W1821="","",'UT Cases'!W1821)</f>
        <v/>
      </c>
      <c r="R1820" s="56" t="str">
        <f>IF('UT Cases'!X1821="","",'UT Cases'!X1821)</f>
        <v/>
      </c>
      <c r="S1820" s="56" t="str">
        <f>IF('UT Cases'!Y1821="","",'UT Cases'!Y1821)</f>
        <v/>
      </c>
      <c r="T1820" s="56" t="str">
        <f>IF('UT Cases'!Z1821="","",'UT Cases'!Z1821)</f>
        <v/>
      </c>
      <c r="U1820" s="57" t="str">
        <f>IF('UT Cases'!AA1821="","",'UT Cases'!AA1821)</f>
        <v/>
      </c>
      <c r="V1820" s="57" t="str">
        <f>IF('UT Cases'!AB1821="","",'UT Cases'!AB1821)</f>
        <v/>
      </c>
      <c r="W1820" s="57" t="str">
        <f>IF('UT Cases'!AC1821="","",'UT Cases'!AC1821)</f>
        <v/>
      </c>
      <c r="X1820" s="57" t="str">
        <f>IF('UT Cases'!AD1821="","",'UT Cases'!AD1821)</f>
        <v/>
      </c>
      <c r="Y1820" s="57" t="str">
        <f>IF('UT Cases'!AE1821="","",'UT Cases'!AE1821)</f>
        <v/>
      </c>
      <c r="Z1820" s="56" t="str">
        <f>IF('UT Cases'!AF1821="","",'UT Cases'!AF1821)</f>
        <v/>
      </c>
      <c r="AA1820" s="56" t="str">
        <f>IF('UT Cases'!AG1821="","",'UT Cases'!AG1821)</f>
        <v/>
      </c>
      <c r="AB1820" s="56" t="str">
        <f>IF('UT Cases'!AH1821="","",'UT Cases'!AH1821)</f>
        <v/>
      </c>
      <c r="AC1820" s="56" t="str">
        <f>IF('UT Cases'!AI1821="","",'UT Cases'!AI1821)</f>
        <v/>
      </c>
      <c r="AD1820" s="56" t="str">
        <f>IF('UT Cases'!AJ1821="","",'UT Cases'!AJ1821)</f>
        <v/>
      </c>
    </row>
    <row r="1821" spans="2:30">
      <c r="B1821" s="54" t="str">
        <f>IF('UT Cases'!B1822="","",'UT Cases'!B1822)</f>
        <v/>
      </c>
      <c r="C1821" s="54" t="str">
        <f>IF('UT Cases'!C1822="","",'UT Cases'!C1822)</f>
        <v/>
      </c>
      <c r="D1821" s="54" t="str">
        <f>IF('UT Cases'!D1822="","",'UT Cases'!D1822)</f>
        <v/>
      </c>
      <c r="E1821" s="54" t="str">
        <f>IF('UT Cases'!H1822="","",'UT Cases'!H1822)</f>
        <v/>
      </c>
      <c r="F1821" s="55" t="str">
        <f>IF('UT Cases'!L1822="","",'UT Cases'!L1822)</f>
        <v/>
      </c>
      <c r="G1821" s="56" t="str">
        <f>IF('UT Cases'!M1822="","",'UT Cases'!M1822)</f>
        <v/>
      </c>
      <c r="H1821" s="56" t="str">
        <f>IF('UT Cases'!N1822="","",'UT Cases'!N1822)</f>
        <v/>
      </c>
      <c r="I1821" s="56" t="str">
        <f>IF('UT Cases'!O1822="","",'UT Cases'!O1822)</f>
        <v/>
      </c>
      <c r="J1821" s="56" t="str">
        <f>IF('UT Cases'!P1822="","",'UT Cases'!P1822)</f>
        <v/>
      </c>
      <c r="K1821" s="57" t="str">
        <f>IF('UT Cases'!Q1822="","",'UT Cases'!Q1822)</f>
        <v/>
      </c>
      <c r="L1821" s="57" t="str">
        <f>IF('UT Cases'!R1822="","",'UT Cases'!R1822)</f>
        <v/>
      </c>
      <c r="M1821" s="57" t="str">
        <f>IF('UT Cases'!S1822="","",'UT Cases'!S1822)</f>
        <v/>
      </c>
      <c r="N1821" s="57" t="str">
        <f>IF('UT Cases'!T1822="","",'UT Cases'!T1822)</f>
        <v/>
      </c>
      <c r="O1821" s="57" t="str">
        <f>IF('UT Cases'!U1822="","",'UT Cases'!U1822)</f>
        <v/>
      </c>
      <c r="P1821" s="56" t="str">
        <f>IF('UT Cases'!V1822="","",'UT Cases'!V1822)</f>
        <v/>
      </c>
      <c r="Q1821" s="56" t="str">
        <f>IF('UT Cases'!W1822="","",'UT Cases'!W1822)</f>
        <v/>
      </c>
      <c r="R1821" s="56" t="str">
        <f>IF('UT Cases'!X1822="","",'UT Cases'!X1822)</f>
        <v/>
      </c>
      <c r="S1821" s="56" t="str">
        <f>IF('UT Cases'!Y1822="","",'UT Cases'!Y1822)</f>
        <v/>
      </c>
      <c r="T1821" s="56" t="str">
        <f>IF('UT Cases'!Z1822="","",'UT Cases'!Z1822)</f>
        <v/>
      </c>
      <c r="U1821" s="57" t="str">
        <f>IF('UT Cases'!AA1822="","",'UT Cases'!AA1822)</f>
        <v/>
      </c>
      <c r="V1821" s="57" t="str">
        <f>IF('UT Cases'!AB1822="","",'UT Cases'!AB1822)</f>
        <v/>
      </c>
      <c r="W1821" s="57" t="str">
        <f>IF('UT Cases'!AC1822="","",'UT Cases'!AC1822)</f>
        <v/>
      </c>
      <c r="X1821" s="57" t="str">
        <f>IF('UT Cases'!AD1822="","",'UT Cases'!AD1822)</f>
        <v/>
      </c>
      <c r="Y1821" s="57" t="str">
        <f>IF('UT Cases'!AE1822="","",'UT Cases'!AE1822)</f>
        <v/>
      </c>
      <c r="Z1821" s="56" t="str">
        <f>IF('UT Cases'!AF1822="","",'UT Cases'!AF1822)</f>
        <v/>
      </c>
      <c r="AA1821" s="56" t="str">
        <f>IF('UT Cases'!AG1822="","",'UT Cases'!AG1822)</f>
        <v/>
      </c>
      <c r="AB1821" s="56" t="str">
        <f>IF('UT Cases'!AH1822="","",'UT Cases'!AH1822)</f>
        <v/>
      </c>
      <c r="AC1821" s="56" t="str">
        <f>IF('UT Cases'!AI1822="","",'UT Cases'!AI1822)</f>
        <v/>
      </c>
      <c r="AD1821" s="56" t="str">
        <f>IF('UT Cases'!AJ1822="","",'UT Cases'!AJ1822)</f>
        <v/>
      </c>
    </row>
    <row r="1822" spans="2:30">
      <c r="B1822" s="54" t="str">
        <f>IF('UT Cases'!B1823="","",'UT Cases'!B1823)</f>
        <v/>
      </c>
      <c r="C1822" s="54" t="str">
        <f>IF('UT Cases'!C1823="","",'UT Cases'!C1823)</f>
        <v/>
      </c>
      <c r="D1822" s="54" t="str">
        <f>IF('UT Cases'!D1823="","",'UT Cases'!D1823)</f>
        <v/>
      </c>
      <c r="E1822" s="54" t="str">
        <f>IF('UT Cases'!H1823="","",'UT Cases'!H1823)</f>
        <v/>
      </c>
      <c r="F1822" s="55" t="str">
        <f>IF('UT Cases'!L1823="","",'UT Cases'!L1823)</f>
        <v/>
      </c>
      <c r="G1822" s="56" t="str">
        <f>IF('UT Cases'!M1823="","",'UT Cases'!M1823)</f>
        <v/>
      </c>
      <c r="H1822" s="56" t="str">
        <f>IF('UT Cases'!N1823="","",'UT Cases'!N1823)</f>
        <v/>
      </c>
      <c r="I1822" s="56" t="str">
        <f>IF('UT Cases'!O1823="","",'UT Cases'!O1823)</f>
        <v/>
      </c>
      <c r="J1822" s="56" t="str">
        <f>IF('UT Cases'!P1823="","",'UT Cases'!P1823)</f>
        <v/>
      </c>
      <c r="K1822" s="57" t="str">
        <f>IF('UT Cases'!Q1823="","",'UT Cases'!Q1823)</f>
        <v/>
      </c>
      <c r="L1822" s="57" t="str">
        <f>IF('UT Cases'!R1823="","",'UT Cases'!R1823)</f>
        <v/>
      </c>
      <c r="M1822" s="57" t="str">
        <f>IF('UT Cases'!S1823="","",'UT Cases'!S1823)</f>
        <v/>
      </c>
      <c r="N1822" s="57" t="str">
        <f>IF('UT Cases'!T1823="","",'UT Cases'!T1823)</f>
        <v/>
      </c>
      <c r="O1822" s="57" t="str">
        <f>IF('UT Cases'!U1823="","",'UT Cases'!U1823)</f>
        <v/>
      </c>
      <c r="P1822" s="56" t="str">
        <f>IF('UT Cases'!V1823="","",'UT Cases'!V1823)</f>
        <v/>
      </c>
      <c r="Q1822" s="56" t="str">
        <f>IF('UT Cases'!W1823="","",'UT Cases'!W1823)</f>
        <v/>
      </c>
      <c r="R1822" s="56" t="str">
        <f>IF('UT Cases'!X1823="","",'UT Cases'!X1823)</f>
        <v/>
      </c>
      <c r="S1822" s="56" t="str">
        <f>IF('UT Cases'!Y1823="","",'UT Cases'!Y1823)</f>
        <v/>
      </c>
      <c r="T1822" s="56" t="str">
        <f>IF('UT Cases'!Z1823="","",'UT Cases'!Z1823)</f>
        <v/>
      </c>
      <c r="U1822" s="57" t="str">
        <f>IF('UT Cases'!AA1823="","",'UT Cases'!AA1823)</f>
        <v/>
      </c>
      <c r="V1822" s="57" t="str">
        <f>IF('UT Cases'!AB1823="","",'UT Cases'!AB1823)</f>
        <v/>
      </c>
      <c r="W1822" s="57" t="str">
        <f>IF('UT Cases'!AC1823="","",'UT Cases'!AC1823)</f>
        <v/>
      </c>
      <c r="X1822" s="57" t="str">
        <f>IF('UT Cases'!AD1823="","",'UT Cases'!AD1823)</f>
        <v/>
      </c>
      <c r="Y1822" s="57" t="str">
        <f>IF('UT Cases'!AE1823="","",'UT Cases'!AE1823)</f>
        <v/>
      </c>
      <c r="Z1822" s="56" t="str">
        <f>IF('UT Cases'!AF1823="","",'UT Cases'!AF1823)</f>
        <v/>
      </c>
      <c r="AA1822" s="56" t="str">
        <f>IF('UT Cases'!AG1823="","",'UT Cases'!AG1823)</f>
        <v/>
      </c>
      <c r="AB1822" s="56" t="str">
        <f>IF('UT Cases'!AH1823="","",'UT Cases'!AH1823)</f>
        <v/>
      </c>
      <c r="AC1822" s="56" t="str">
        <f>IF('UT Cases'!AI1823="","",'UT Cases'!AI1823)</f>
        <v/>
      </c>
      <c r="AD1822" s="56" t="str">
        <f>IF('UT Cases'!AJ1823="","",'UT Cases'!AJ1823)</f>
        <v/>
      </c>
    </row>
    <row r="1823" spans="2:30">
      <c r="B1823" s="54" t="str">
        <f>IF('UT Cases'!B1824="","",'UT Cases'!B1824)</f>
        <v/>
      </c>
      <c r="C1823" s="54" t="str">
        <f>IF('UT Cases'!C1824="","",'UT Cases'!C1824)</f>
        <v/>
      </c>
      <c r="D1823" s="54" t="str">
        <f>IF('UT Cases'!D1824="","",'UT Cases'!D1824)</f>
        <v/>
      </c>
      <c r="E1823" s="54" t="str">
        <f>IF('UT Cases'!H1824="","",'UT Cases'!H1824)</f>
        <v/>
      </c>
      <c r="F1823" s="55" t="str">
        <f>IF('UT Cases'!L1824="","",'UT Cases'!L1824)</f>
        <v/>
      </c>
      <c r="G1823" s="56" t="str">
        <f>IF('UT Cases'!M1824="","",'UT Cases'!M1824)</f>
        <v/>
      </c>
      <c r="H1823" s="56" t="str">
        <f>IF('UT Cases'!N1824="","",'UT Cases'!N1824)</f>
        <v/>
      </c>
      <c r="I1823" s="56" t="str">
        <f>IF('UT Cases'!O1824="","",'UT Cases'!O1824)</f>
        <v/>
      </c>
      <c r="J1823" s="56" t="str">
        <f>IF('UT Cases'!P1824="","",'UT Cases'!P1824)</f>
        <v/>
      </c>
      <c r="K1823" s="57" t="str">
        <f>IF('UT Cases'!Q1824="","",'UT Cases'!Q1824)</f>
        <v/>
      </c>
      <c r="L1823" s="57" t="str">
        <f>IF('UT Cases'!R1824="","",'UT Cases'!R1824)</f>
        <v/>
      </c>
      <c r="M1823" s="57" t="str">
        <f>IF('UT Cases'!S1824="","",'UT Cases'!S1824)</f>
        <v/>
      </c>
      <c r="N1823" s="57" t="str">
        <f>IF('UT Cases'!T1824="","",'UT Cases'!T1824)</f>
        <v/>
      </c>
      <c r="O1823" s="57" t="str">
        <f>IF('UT Cases'!U1824="","",'UT Cases'!U1824)</f>
        <v/>
      </c>
      <c r="P1823" s="56" t="str">
        <f>IF('UT Cases'!V1824="","",'UT Cases'!V1824)</f>
        <v/>
      </c>
      <c r="Q1823" s="56" t="str">
        <f>IF('UT Cases'!W1824="","",'UT Cases'!W1824)</f>
        <v/>
      </c>
      <c r="R1823" s="56" t="str">
        <f>IF('UT Cases'!X1824="","",'UT Cases'!X1824)</f>
        <v/>
      </c>
      <c r="S1823" s="56" t="str">
        <f>IF('UT Cases'!Y1824="","",'UT Cases'!Y1824)</f>
        <v/>
      </c>
      <c r="T1823" s="56" t="str">
        <f>IF('UT Cases'!Z1824="","",'UT Cases'!Z1824)</f>
        <v/>
      </c>
      <c r="U1823" s="57" t="str">
        <f>IF('UT Cases'!AA1824="","",'UT Cases'!AA1824)</f>
        <v/>
      </c>
      <c r="V1823" s="57" t="str">
        <f>IF('UT Cases'!AB1824="","",'UT Cases'!AB1824)</f>
        <v/>
      </c>
      <c r="W1823" s="57" t="str">
        <f>IF('UT Cases'!AC1824="","",'UT Cases'!AC1824)</f>
        <v/>
      </c>
      <c r="X1823" s="57" t="str">
        <f>IF('UT Cases'!AD1824="","",'UT Cases'!AD1824)</f>
        <v/>
      </c>
      <c r="Y1823" s="57" t="str">
        <f>IF('UT Cases'!AE1824="","",'UT Cases'!AE1824)</f>
        <v/>
      </c>
      <c r="Z1823" s="56" t="str">
        <f>IF('UT Cases'!AF1824="","",'UT Cases'!AF1824)</f>
        <v/>
      </c>
      <c r="AA1823" s="56" t="str">
        <f>IF('UT Cases'!AG1824="","",'UT Cases'!AG1824)</f>
        <v/>
      </c>
      <c r="AB1823" s="56" t="str">
        <f>IF('UT Cases'!AH1824="","",'UT Cases'!AH1824)</f>
        <v/>
      </c>
      <c r="AC1823" s="56" t="str">
        <f>IF('UT Cases'!AI1824="","",'UT Cases'!AI1824)</f>
        <v/>
      </c>
      <c r="AD1823" s="56" t="str">
        <f>IF('UT Cases'!AJ1824="","",'UT Cases'!AJ1824)</f>
        <v/>
      </c>
    </row>
    <row r="1824" spans="2:30">
      <c r="B1824" s="54" t="str">
        <f>IF('UT Cases'!B1825="","",'UT Cases'!B1825)</f>
        <v/>
      </c>
      <c r="C1824" s="54" t="str">
        <f>IF('UT Cases'!C1825="","",'UT Cases'!C1825)</f>
        <v/>
      </c>
      <c r="D1824" s="54" t="str">
        <f>IF('UT Cases'!D1825="","",'UT Cases'!D1825)</f>
        <v/>
      </c>
      <c r="E1824" s="54" t="str">
        <f>IF('UT Cases'!H1825="","",'UT Cases'!H1825)</f>
        <v/>
      </c>
      <c r="F1824" s="55" t="str">
        <f>IF('UT Cases'!L1825="","",'UT Cases'!L1825)</f>
        <v/>
      </c>
      <c r="G1824" s="56" t="str">
        <f>IF('UT Cases'!M1825="","",'UT Cases'!M1825)</f>
        <v/>
      </c>
      <c r="H1824" s="56" t="str">
        <f>IF('UT Cases'!N1825="","",'UT Cases'!N1825)</f>
        <v/>
      </c>
      <c r="I1824" s="56" t="str">
        <f>IF('UT Cases'!O1825="","",'UT Cases'!O1825)</f>
        <v/>
      </c>
      <c r="J1824" s="56" t="str">
        <f>IF('UT Cases'!P1825="","",'UT Cases'!P1825)</f>
        <v/>
      </c>
      <c r="K1824" s="57" t="str">
        <f>IF('UT Cases'!Q1825="","",'UT Cases'!Q1825)</f>
        <v/>
      </c>
      <c r="L1824" s="57" t="str">
        <f>IF('UT Cases'!R1825="","",'UT Cases'!R1825)</f>
        <v/>
      </c>
      <c r="M1824" s="57" t="str">
        <f>IF('UT Cases'!S1825="","",'UT Cases'!S1825)</f>
        <v/>
      </c>
      <c r="N1824" s="57" t="str">
        <f>IF('UT Cases'!T1825="","",'UT Cases'!T1825)</f>
        <v/>
      </c>
      <c r="O1824" s="57" t="str">
        <f>IF('UT Cases'!U1825="","",'UT Cases'!U1825)</f>
        <v/>
      </c>
      <c r="P1824" s="56" t="str">
        <f>IF('UT Cases'!V1825="","",'UT Cases'!V1825)</f>
        <v/>
      </c>
      <c r="Q1824" s="56" t="str">
        <f>IF('UT Cases'!W1825="","",'UT Cases'!W1825)</f>
        <v/>
      </c>
      <c r="R1824" s="56" t="str">
        <f>IF('UT Cases'!X1825="","",'UT Cases'!X1825)</f>
        <v/>
      </c>
      <c r="S1824" s="56" t="str">
        <f>IF('UT Cases'!Y1825="","",'UT Cases'!Y1825)</f>
        <v/>
      </c>
      <c r="T1824" s="56" t="str">
        <f>IF('UT Cases'!Z1825="","",'UT Cases'!Z1825)</f>
        <v/>
      </c>
      <c r="U1824" s="57" t="str">
        <f>IF('UT Cases'!AA1825="","",'UT Cases'!AA1825)</f>
        <v/>
      </c>
      <c r="V1824" s="57" t="str">
        <f>IF('UT Cases'!AB1825="","",'UT Cases'!AB1825)</f>
        <v/>
      </c>
      <c r="W1824" s="57" t="str">
        <f>IF('UT Cases'!AC1825="","",'UT Cases'!AC1825)</f>
        <v/>
      </c>
      <c r="X1824" s="57" t="str">
        <f>IF('UT Cases'!AD1825="","",'UT Cases'!AD1825)</f>
        <v/>
      </c>
      <c r="Y1824" s="57" t="str">
        <f>IF('UT Cases'!AE1825="","",'UT Cases'!AE1825)</f>
        <v/>
      </c>
      <c r="Z1824" s="56" t="str">
        <f>IF('UT Cases'!AF1825="","",'UT Cases'!AF1825)</f>
        <v/>
      </c>
      <c r="AA1824" s="56" t="str">
        <f>IF('UT Cases'!AG1825="","",'UT Cases'!AG1825)</f>
        <v/>
      </c>
      <c r="AB1824" s="56" t="str">
        <f>IF('UT Cases'!AH1825="","",'UT Cases'!AH1825)</f>
        <v/>
      </c>
      <c r="AC1824" s="56" t="str">
        <f>IF('UT Cases'!AI1825="","",'UT Cases'!AI1825)</f>
        <v/>
      </c>
      <c r="AD1824" s="56" t="str">
        <f>IF('UT Cases'!AJ1825="","",'UT Cases'!AJ1825)</f>
        <v/>
      </c>
    </row>
    <row r="1825" spans="2:30">
      <c r="B1825" s="54" t="str">
        <f>IF('UT Cases'!B1826="","",'UT Cases'!B1826)</f>
        <v/>
      </c>
      <c r="C1825" s="54" t="str">
        <f>IF('UT Cases'!C1826="","",'UT Cases'!C1826)</f>
        <v/>
      </c>
      <c r="D1825" s="54" t="str">
        <f>IF('UT Cases'!D1826="","",'UT Cases'!D1826)</f>
        <v/>
      </c>
      <c r="E1825" s="54" t="str">
        <f>IF('UT Cases'!H1826="","",'UT Cases'!H1826)</f>
        <v/>
      </c>
      <c r="F1825" s="55" t="str">
        <f>IF('UT Cases'!L1826="","",'UT Cases'!L1826)</f>
        <v/>
      </c>
      <c r="G1825" s="56" t="str">
        <f>IF('UT Cases'!M1826="","",'UT Cases'!M1826)</f>
        <v/>
      </c>
      <c r="H1825" s="56" t="str">
        <f>IF('UT Cases'!N1826="","",'UT Cases'!N1826)</f>
        <v/>
      </c>
      <c r="I1825" s="56" t="str">
        <f>IF('UT Cases'!O1826="","",'UT Cases'!O1826)</f>
        <v/>
      </c>
      <c r="J1825" s="56" t="str">
        <f>IF('UT Cases'!P1826="","",'UT Cases'!P1826)</f>
        <v/>
      </c>
      <c r="K1825" s="57" t="str">
        <f>IF('UT Cases'!Q1826="","",'UT Cases'!Q1826)</f>
        <v/>
      </c>
      <c r="L1825" s="57" t="str">
        <f>IF('UT Cases'!R1826="","",'UT Cases'!R1826)</f>
        <v/>
      </c>
      <c r="M1825" s="57" t="str">
        <f>IF('UT Cases'!S1826="","",'UT Cases'!S1826)</f>
        <v/>
      </c>
      <c r="N1825" s="57" t="str">
        <f>IF('UT Cases'!T1826="","",'UT Cases'!T1826)</f>
        <v/>
      </c>
      <c r="O1825" s="57" t="str">
        <f>IF('UT Cases'!U1826="","",'UT Cases'!U1826)</f>
        <v/>
      </c>
      <c r="P1825" s="56" t="str">
        <f>IF('UT Cases'!V1826="","",'UT Cases'!V1826)</f>
        <v/>
      </c>
      <c r="Q1825" s="56" t="str">
        <f>IF('UT Cases'!W1826="","",'UT Cases'!W1826)</f>
        <v/>
      </c>
      <c r="R1825" s="56" t="str">
        <f>IF('UT Cases'!X1826="","",'UT Cases'!X1826)</f>
        <v/>
      </c>
      <c r="S1825" s="56" t="str">
        <f>IF('UT Cases'!Y1826="","",'UT Cases'!Y1826)</f>
        <v/>
      </c>
      <c r="T1825" s="56" t="str">
        <f>IF('UT Cases'!Z1826="","",'UT Cases'!Z1826)</f>
        <v/>
      </c>
      <c r="U1825" s="57" t="str">
        <f>IF('UT Cases'!AA1826="","",'UT Cases'!AA1826)</f>
        <v/>
      </c>
      <c r="V1825" s="57" t="str">
        <f>IF('UT Cases'!AB1826="","",'UT Cases'!AB1826)</f>
        <v/>
      </c>
      <c r="W1825" s="57" t="str">
        <f>IF('UT Cases'!AC1826="","",'UT Cases'!AC1826)</f>
        <v/>
      </c>
      <c r="X1825" s="57" t="str">
        <f>IF('UT Cases'!AD1826="","",'UT Cases'!AD1826)</f>
        <v/>
      </c>
      <c r="Y1825" s="57" t="str">
        <f>IF('UT Cases'!AE1826="","",'UT Cases'!AE1826)</f>
        <v/>
      </c>
      <c r="Z1825" s="56" t="str">
        <f>IF('UT Cases'!AF1826="","",'UT Cases'!AF1826)</f>
        <v/>
      </c>
      <c r="AA1825" s="56" t="str">
        <f>IF('UT Cases'!AG1826="","",'UT Cases'!AG1826)</f>
        <v/>
      </c>
      <c r="AB1825" s="56" t="str">
        <f>IF('UT Cases'!AH1826="","",'UT Cases'!AH1826)</f>
        <v/>
      </c>
      <c r="AC1825" s="56" t="str">
        <f>IF('UT Cases'!AI1826="","",'UT Cases'!AI1826)</f>
        <v/>
      </c>
      <c r="AD1825" s="56" t="str">
        <f>IF('UT Cases'!AJ1826="","",'UT Cases'!AJ1826)</f>
        <v/>
      </c>
    </row>
    <row r="1826" spans="2:30">
      <c r="B1826" s="54" t="str">
        <f>IF('UT Cases'!B1827="","",'UT Cases'!B1827)</f>
        <v/>
      </c>
      <c r="C1826" s="54" t="str">
        <f>IF('UT Cases'!C1827="","",'UT Cases'!C1827)</f>
        <v/>
      </c>
      <c r="D1826" s="54" t="str">
        <f>IF('UT Cases'!D1827="","",'UT Cases'!D1827)</f>
        <v/>
      </c>
      <c r="E1826" s="54" t="str">
        <f>IF('UT Cases'!H1827="","",'UT Cases'!H1827)</f>
        <v/>
      </c>
      <c r="F1826" s="55" t="str">
        <f>IF('UT Cases'!L1827="","",'UT Cases'!L1827)</f>
        <v/>
      </c>
      <c r="G1826" s="56" t="str">
        <f>IF('UT Cases'!M1827="","",'UT Cases'!M1827)</f>
        <v/>
      </c>
      <c r="H1826" s="56" t="str">
        <f>IF('UT Cases'!N1827="","",'UT Cases'!N1827)</f>
        <v/>
      </c>
      <c r="I1826" s="56" t="str">
        <f>IF('UT Cases'!O1827="","",'UT Cases'!O1827)</f>
        <v/>
      </c>
      <c r="J1826" s="56" t="str">
        <f>IF('UT Cases'!P1827="","",'UT Cases'!P1827)</f>
        <v/>
      </c>
      <c r="K1826" s="57" t="str">
        <f>IF('UT Cases'!Q1827="","",'UT Cases'!Q1827)</f>
        <v/>
      </c>
      <c r="L1826" s="57" t="str">
        <f>IF('UT Cases'!R1827="","",'UT Cases'!R1827)</f>
        <v/>
      </c>
      <c r="M1826" s="57" t="str">
        <f>IF('UT Cases'!S1827="","",'UT Cases'!S1827)</f>
        <v/>
      </c>
      <c r="N1826" s="57" t="str">
        <f>IF('UT Cases'!T1827="","",'UT Cases'!T1827)</f>
        <v/>
      </c>
      <c r="O1826" s="57" t="str">
        <f>IF('UT Cases'!U1827="","",'UT Cases'!U1827)</f>
        <v/>
      </c>
      <c r="P1826" s="56" t="str">
        <f>IF('UT Cases'!V1827="","",'UT Cases'!V1827)</f>
        <v/>
      </c>
      <c r="Q1826" s="56" t="str">
        <f>IF('UT Cases'!W1827="","",'UT Cases'!W1827)</f>
        <v/>
      </c>
      <c r="R1826" s="56" t="str">
        <f>IF('UT Cases'!X1827="","",'UT Cases'!X1827)</f>
        <v/>
      </c>
      <c r="S1826" s="56" t="str">
        <f>IF('UT Cases'!Y1827="","",'UT Cases'!Y1827)</f>
        <v/>
      </c>
      <c r="T1826" s="56" t="str">
        <f>IF('UT Cases'!Z1827="","",'UT Cases'!Z1827)</f>
        <v/>
      </c>
      <c r="U1826" s="57" t="str">
        <f>IF('UT Cases'!AA1827="","",'UT Cases'!AA1827)</f>
        <v/>
      </c>
      <c r="V1826" s="57" t="str">
        <f>IF('UT Cases'!AB1827="","",'UT Cases'!AB1827)</f>
        <v/>
      </c>
      <c r="W1826" s="57" t="str">
        <f>IF('UT Cases'!AC1827="","",'UT Cases'!AC1827)</f>
        <v/>
      </c>
      <c r="X1826" s="57" t="str">
        <f>IF('UT Cases'!AD1827="","",'UT Cases'!AD1827)</f>
        <v/>
      </c>
      <c r="Y1826" s="57" t="str">
        <f>IF('UT Cases'!AE1827="","",'UT Cases'!AE1827)</f>
        <v/>
      </c>
      <c r="Z1826" s="56" t="str">
        <f>IF('UT Cases'!AF1827="","",'UT Cases'!AF1827)</f>
        <v/>
      </c>
      <c r="AA1826" s="56" t="str">
        <f>IF('UT Cases'!AG1827="","",'UT Cases'!AG1827)</f>
        <v/>
      </c>
      <c r="AB1826" s="56" t="str">
        <f>IF('UT Cases'!AH1827="","",'UT Cases'!AH1827)</f>
        <v/>
      </c>
      <c r="AC1826" s="56" t="str">
        <f>IF('UT Cases'!AI1827="","",'UT Cases'!AI1827)</f>
        <v/>
      </c>
      <c r="AD1826" s="56" t="str">
        <f>IF('UT Cases'!AJ1827="","",'UT Cases'!AJ1827)</f>
        <v/>
      </c>
    </row>
    <row r="1827" spans="2:30">
      <c r="B1827" s="54" t="str">
        <f>IF('UT Cases'!B1828="","",'UT Cases'!B1828)</f>
        <v/>
      </c>
      <c r="C1827" s="54" t="str">
        <f>IF('UT Cases'!C1828="","",'UT Cases'!C1828)</f>
        <v/>
      </c>
      <c r="D1827" s="54" t="str">
        <f>IF('UT Cases'!D1828="","",'UT Cases'!D1828)</f>
        <v/>
      </c>
      <c r="E1827" s="54" t="str">
        <f>IF('UT Cases'!H1828="","",'UT Cases'!H1828)</f>
        <v/>
      </c>
      <c r="F1827" s="55" t="str">
        <f>IF('UT Cases'!L1828="","",'UT Cases'!L1828)</f>
        <v/>
      </c>
      <c r="G1827" s="56" t="str">
        <f>IF('UT Cases'!M1828="","",'UT Cases'!M1828)</f>
        <v/>
      </c>
      <c r="H1827" s="56" t="str">
        <f>IF('UT Cases'!N1828="","",'UT Cases'!N1828)</f>
        <v/>
      </c>
      <c r="I1827" s="56" t="str">
        <f>IF('UT Cases'!O1828="","",'UT Cases'!O1828)</f>
        <v/>
      </c>
      <c r="J1827" s="56" t="str">
        <f>IF('UT Cases'!P1828="","",'UT Cases'!P1828)</f>
        <v/>
      </c>
      <c r="K1827" s="57" t="str">
        <f>IF('UT Cases'!Q1828="","",'UT Cases'!Q1828)</f>
        <v/>
      </c>
      <c r="L1827" s="57" t="str">
        <f>IF('UT Cases'!R1828="","",'UT Cases'!R1828)</f>
        <v/>
      </c>
      <c r="M1827" s="57" t="str">
        <f>IF('UT Cases'!S1828="","",'UT Cases'!S1828)</f>
        <v/>
      </c>
      <c r="N1827" s="57" t="str">
        <f>IF('UT Cases'!T1828="","",'UT Cases'!T1828)</f>
        <v/>
      </c>
      <c r="O1827" s="57" t="str">
        <f>IF('UT Cases'!U1828="","",'UT Cases'!U1828)</f>
        <v/>
      </c>
      <c r="P1827" s="56" t="str">
        <f>IF('UT Cases'!V1828="","",'UT Cases'!V1828)</f>
        <v/>
      </c>
      <c r="Q1827" s="56" t="str">
        <f>IF('UT Cases'!W1828="","",'UT Cases'!W1828)</f>
        <v/>
      </c>
      <c r="R1827" s="56" t="str">
        <f>IF('UT Cases'!X1828="","",'UT Cases'!X1828)</f>
        <v/>
      </c>
      <c r="S1827" s="56" t="str">
        <f>IF('UT Cases'!Y1828="","",'UT Cases'!Y1828)</f>
        <v/>
      </c>
      <c r="T1827" s="56" t="str">
        <f>IF('UT Cases'!Z1828="","",'UT Cases'!Z1828)</f>
        <v/>
      </c>
      <c r="U1827" s="57" t="str">
        <f>IF('UT Cases'!AA1828="","",'UT Cases'!AA1828)</f>
        <v/>
      </c>
      <c r="V1827" s="57" t="str">
        <f>IF('UT Cases'!AB1828="","",'UT Cases'!AB1828)</f>
        <v/>
      </c>
      <c r="W1827" s="57" t="str">
        <f>IF('UT Cases'!AC1828="","",'UT Cases'!AC1828)</f>
        <v/>
      </c>
      <c r="X1827" s="57" t="str">
        <f>IF('UT Cases'!AD1828="","",'UT Cases'!AD1828)</f>
        <v/>
      </c>
      <c r="Y1827" s="57" t="str">
        <f>IF('UT Cases'!AE1828="","",'UT Cases'!AE1828)</f>
        <v/>
      </c>
      <c r="Z1827" s="56" t="str">
        <f>IF('UT Cases'!AF1828="","",'UT Cases'!AF1828)</f>
        <v/>
      </c>
      <c r="AA1827" s="56" t="str">
        <f>IF('UT Cases'!AG1828="","",'UT Cases'!AG1828)</f>
        <v/>
      </c>
      <c r="AB1827" s="56" t="str">
        <f>IF('UT Cases'!AH1828="","",'UT Cases'!AH1828)</f>
        <v/>
      </c>
      <c r="AC1827" s="56" t="str">
        <f>IF('UT Cases'!AI1828="","",'UT Cases'!AI1828)</f>
        <v/>
      </c>
      <c r="AD1827" s="56" t="str">
        <f>IF('UT Cases'!AJ1828="","",'UT Cases'!AJ1828)</f>
        <v/>
      </c>
    </row>
    <row r="1828" spans="2:30">
      <c r="B1828" s="54" t="str">
        <f>IF('UT Cases'!B1829="","",'UT Cases'!B1829)</f>
        <v/>
      </c>
      <c r="C1828" s="54" t="str">
        <f>IF('UT Cases'!C1829="","",'UT Cases'!C1829)</f>
        <v/>
      </c>
      <c r="D1828" s="54" t="str">
        <f>IF('UT Cases'!D1829="","",'UT Cases'!D1829)</f>
        <v/>
      </c>
      <c r="E1828" s="54" t="str">
        <f>IF('UT Cases'!H1829="","",'UT Cases'!H1829)</f>
        <v/>
      </c>
      <c r="F1828" s="55" t="str">
        <f>IF('UT Cases'!L1829="","",'UT Cases'!L1829)</f>
        <v/>
      </c>
      <c r="G1828" s="56" t="str">
        <f>IF('UT Cases'!M1829="","",'UT Cases'!M1829)</f>
        <v/>
      </c>
      <c r="H1828" s="56" t="str">
        <f>IF('UT Cases'!N1829="","",'UT Cases'!N1829)</f>
        <v/>
      </c>
      <c r="I1828" s="56" t="str">
        <f>IF('UT Cases'!O1829="","",'UT Cases'!O1829)</f>
        <v/>
      </c>
      <c r="J1828" s="56" t="str">
        <f>IF('UT Cases'!P1829="","",'UT Cases'!P1829)</f>
        <v/>
      </c>
      <c r="K1828" s="57" t="str">
        <f>IF('UT Cases'!Q1829="","",'UT Cases'!Q1829)</f>
        <v/>
      </c>
      <c r="L1828" s="57" t="str">
        <f>IF('UT Cases'!R1829="","",'UT Cases'!R1829)</f>
        <v/>
      </c>
      <c r="M1828" s="57" t="str">
        <f>IF('UT Cases'!S1829="","",'UT Cases'!S1829)</f>
        <v/>
      </c>
      <c r="N1828" s="57" t="str">
        <f>IF('UT Cases'!T1829="","",'UT Cases'!T1829)</f>
        <v/>
      </c>
      <c r="O1828" s="57" t="str">
        <f>IF('UT Cases'!U1829="","",'UT Cases'!U1829)</f>
        <v/>
      </c>
      <c r="P1828" s="56" t="str">
        <f>IF('UT Cases'!V1829="","",'UT Cases'!V1829)</f>
        <v/>
      </c>
      <c r="Q1828" s="56" t="str">
        <f>IF('UT Cases'!W1829="","",'UT Cases'!W1829)</f>
        <v/>
      </c>
      <c r="R1828" s="56" t="str">
        <f>IF('UT Cases'!X1829="","",'UT Cases'!X1829)</f>
        <v/>
      </c>
      <c r="S1828" s="56" t="str">
        <f>IF('UT Cases'!Y1829="","",'UT Cases'!Y1829)</f>
        <v/>
      </c>
      <c r="T1828" s="56" t="str">
        <f>IF('UT Cases'!Z1829="","",'UT Cases'!Z1829)</f>
        <v/>
      </c>
      <c r="U1828" s="57" t="str">
        <f>IF('UT Cases'!AA1829="","",'UT Cases'!AA1829)</f>
        <v/>
      </c>
      <c r="V1828" s="57" t="str">
        <f>IF('UT Cases'!AB1829="","",'UT Cases'!AB1829)</f>
        <v/>
      </c>
      <c r="W1828" s="57" t="str">
        <f>IF('UT Cases'!AC1829="","",'UT Cases'!AC1829)</f>
        <v/>
      </c>
      <c r="X1828" s="57" t="str">
        <f>IF('UT Cases'!AD1829="","",'UT Cases'!AD1829)</f>
        <v/>
      </c>
      <c r="Y1828" s="57" t="str">
        <f>IF('UT Cases'!AE1829="","",'UT Cases'!AE1829)</f>
        <v/>
      </c>
      <c r="Z1828" s="56" t="str">
        <f>IF('UT Cases'!AF1829="","",'UT Cases'!AF1829)</f>
        <v/>
      </c>
      <c r="AA1828" s="56" t="str">
        <f>IF('UT Cases'!AG1829="","",'UT Cases'!AG1829)</f>
        <v/>
      </c>
      <c r="AB1828" s="56" t="str">
        <f>IF('UT Cases'!AH1829="","",'UT Cases'!AH1829)</f>
        <v/>
      </c>
      <c r="AC1828" s="56" t="str">
        <f>IF('UT Cases'!AI1829="","",'UT Cases'!AI1829)</f>
        <v/>
      </c>
      <c r="AD1828" s="56" t="str">
        <f>IF('UT Cases'!AJ1829="","",'UT Cases'!AJ1829)</f>
        <v/>
      </c>
    </row>
    <row r="1829" spans="2:30">
      <c r="B1829" s="54" t="str">
        <f>IF('UT Cases'!B1830="","",'UT Cases'!B1830)</f>
        <v/>
      </c>
      <c r="C1829" s="54" t="str">
        <f>IF('UT Cases'!C1830="","",'UT Cases'!C1830)</f>
        <v/>
      </c>
      <c r="D1829" s="54" t="str">
        <f>IF('UT Cases'!D1830="","",'UT Cases'!D1830)</f>
        <v/>
      </c>
      <c r="E1829" s="54" t="str">
        <f>IF('UT Cases'!H1830="","",'UT Cases'!H1830)</f>
        <v/>
      </c>
      <c r="F1829" s="55" t="str">
        <f>IF('UT Cases'!L1830="","",'UT Cases'!L1830)</f>
        <v/>
      </c>
      <c r="G1829" s="56" t="str">
        <f>IF('UT Cases'!M1830="","",'UT Cases'!M1830)</f>
        <v/>
      </c>
      <c r="H1829" s="56" t="str">
        <f>IF('UT Cases'!N1830="","",'UT Cases'!N1830)</f>
        <v/>
      </c>
      <c r="I1829" s="56" t="str">
        <f>IF('UT Cases'!O1830="","",'UT Cases'!O1830)</f>
        <v/>
      </c>
      <c r="J1829" s="56" t="str">
        <f>IF('UT Cases'!P1830="","",'UT Cases'!P1830)</f>
        <v/>
      </c>
      <c r="K1829" s="57" t="str">
        <f>IF('UT Cases'!Q1830="","",'UT Cases'!Q1830)</f>
        <v/>
      </c>
      <c r="L1829" s="57" t="str">
        <f>IF('UT Cases'!R1830="","",'UT Cases'!R1830)</f>
        <v/>
      </c>
      <c r="M1829" s="57" t="str">
        <f>IF('UT Cases'!S1830="","",'UT Cases'!S1830)</f>
        <v/>
      </c>
      <c r="N1829" s="57" t="str">
        <f>IF('UT Cases'!T1830="","",'UT Cases'!T1830)</f>
        <v/>
      </c>
      <c r="O1829" s="57" t="str">
        <f>IF('UT Cases'!U1830="","",'UT Cases'!U1830)</f>
        <v/>
      </c>
      <c r="P1829" s="56" t="str">
        <f>IF('UT Cases'!V1830="","",'UT Cases'!V1830)</f>
        <v/>
      </c>
      <c r="Q1829" s="56" t="str">
        <f>IF('UT Cases'!W1830="","",'UT Cases'!W1830)</f>
        <v/>
      </c>
      <c r="R1829" s="56" t="str">
        <f>IF('UT Cases'!X1830="","",'UT Cases'!X1830)</f>
        <v/>
      </c>
      <c r="S1829" s="56" t="str">
        <f>IF('UT Cases'!Y1830="","",'UT Cases'!Y1830)</f>
        <v/>
      </c>
      <c r="T1829" s="56" t="str">
        <f>IF('UT Cases'!Z1830="","",'UT Cases'!Z1830)</f>
        <v/>
      </c>
      <c r="U1829" s="57" t="str">
        <f>IF('UT Cases'!AA1830="","",'UT Cases'!AA1830)</f>
        <v/>
      </c>
      <c r="V1829" s="57" t="str">
        <f>IF('UT Cases'!AB1830="","",'UT Cases'!AB1830)</f>
        <v/>
      </c>
      <c r="W1829" s="57" t="str">
        <f>IF('UT Cases'!AC1830="","",'UT Cases'!AC1830)</f>
        <v/>
      </c>
      <c r="X1829" s="57" t="str">
        <f>IF('UT Cases'!AD1830="","",'UT Cases'!AD1830)</f>
        <v/>
      </c>
      <c r="Y1829" s="57" t="str">
        <f>IF('UT Cases'!AE1830="","",'UT Cases'!AE1830)</f>
        <v/>
      </c>
      <c r="Z1829" s="56" t="str">
        <f>IF('UT Cases'!AF1830="","",'UT Cases'!AF1830)</f>
        <v/>
      </c>
      <c r="AA1829" s="56" t="str">
        <f>IF('UT Cases'!AG1830="","",'UT Cases'!AG1830)</f>
        <v/>
      </c>
      <c r="AB1829" s="56" t="str">
        <f>IF('UT Cases'!AH1830="","",'UT Cases'!AH1830)</f>
        <v/>
      </c>
      <c r="AC1829" s="56" t="str">
        <f>IF('UT Cases'!AI1830="","",'UT Cases'!AI1830)</f>
        <v/>
      </c>
      <c r="AD1829" s="56" t="str">
        <f>IF('UT Cases'!AJ1830="","",'UT Cases'!AJ1830)</f>
        <v/>
      </c>
    </row>
    <row r="1830" spans="2:30">
      <c r="B1830" s="54" t="str">
        <f>IF('UT Cases'!B1831="","",'UT Cases'!B1831)</f>
        <v/>
      </c>
      <c r="C1830" s="54" t="str">
        <f>IF('UT Cases'!C1831="","",'UT Cases'!C1831)</f>
        <v/>
      </c>
      <c r="D1830" s="54" t="str">
        <f>IF('UT Cases'!D1831="","",'UT Cases'!D1831)</f>
        <v/>
      </c>
      <c r="E1830" s="54" t="str">
        <f>IF('UT Cases'!H1831="","",'UT Cases'!H1831)</f>
        <v/>
      </c>
      <c r="F1830" s="55" t="str">
        <f>IF('UT Cases'!L1831="","",'UT Cases'!L1831)</f>
        <v/>
      </c>
      <c r="G1830" s="56" t="str">
        <f>IF('UT Cases'!M1831="","",'UT Cases'!M1831)</f>
        <v/>
      </c>
      <c r="H1830" s="56" t="str">
        <f>IF('UT Cases'!N1831="","",'UT Cases'!N1831)</f>
        <v/>
      </c>
      <c r="I1830" s="56" t="str">
        <f>IF('UT Cases'!O1831="","",'UT Cases'!O1831)</f>
        <v/>
      </c>
      <c r="J1830" s="56" t="str">
        <f>IF('UT Cases'!P1831="","",'UT Cases'!P1831)</f>
        <v/>
      </c>
      <c r="K1830" s="57" t="str">
        <f>IF('UT Cases'!Q1831="","",'UT Cases'!Q1831)</f>
        <v/>
      </c>
      <c r="L1830" s="57" t="str">
        <f>IF('UT Cases'!R1831="","",'UT Cases'!R1831)</f>
        <v/>
      </c>
      <c r="M1830" s="57" t="str">
        <f>IF('UT Cases'!S1831="","",'UT Cases'!S1831)</f>
        <v/>
      </c>
      <c r="N1830" s="57" t="str">
        <f>IF('UT Cases'!T1831="","",'UT Cases'!T1831)</f>
        <v/>
      </c>
      <c r="O1830" s="57" t="str">
        <f>IF('UT Cases'!U1831="","",'UT Cases'!U1831)</f>
        <v/>
      </c>
      <c r="P1830" s="56" t="str">
        <f>IF('UT Cases'!V1831="","",'UT Cases'!V1831)</f>
        <v/>
      </c>
      <c r="Q1830" s="56" t="str">
        <f>IF('UT Cases'!W1831="","",'UT Cases'!W1831)</f>
        <v/>
      </c>
      <c r="R1830" s="56" t="str">
        <f>IF('UT Cases'!X1831="","",'UT Cases'!X1831)</f>
        <v/>
      </c>
      <c r="S1830" s="56" t="str">
        <f>IF('UT Cases'!Y1831="","",'UT Cases'!Y1831)</f>
        <v/>
      </c>
      <c r="T1830" s="56" t="str">
        <f>IF('UT Cases'!Z1831="","",'UT Cases'!Z1831)</f>
        <v/>
      </c>
      <c r="U1830" s="57" t="str">
        <f>IF('UT Cases'!AA1831="","",'UT Cases'!AA1831)</f>
        <v/>
      </c>
      <c r="V1830" s="57" t="str">
        <f>IF('UT Cases'!AB1831="","",'UT Cases'!AB1831)</f>
        <v/>
      </c>
      <c r="W1830" s="57" t="str">
        <f>IF('UT Cases'!AC1831="","",'UT Cases'!AC1831)</f>
        <v/>
      </c>
      <c r="X1830" s="57" t="str">
        <f>IF('UT Cases'!AD1831="","",'UT Cases'!AD1831)</f>
        <v/>
      </c>
      <c r="Y1830" s="57" t="str">
        <f>IF('UT Cases'!AE1831="","",'UT Cases'!AE1831)</f>
        <v/>
      </c>
      <c r="Z1830" s="56" t="str">
        <f>IF('UT Cases'!AF1831="","",'UT Cases'!AF1831)</f>
        <v/>
      </c>
      <c r="AA1830" s="56" t="str">
        <f>IF('UT Cases'!AG1831="","",'UT Cases'!AG1831)</f>
        <v/>
      </c>
      <c r="AB1830" s="56" t="str">
        <f>IF('UT Cases'!AH1831="","",'UT Cases'!AH1831)</f>
        <v/>
      </c>
      <c r="AC1830" s="56" t="str">
        <f>IF('UT Cases'!AI1831="","",'UT Cases'!AI1831)</f>
        <v/>
      </c>
      <c r="AD1830" s="56" t="str">
        <f>IF('UT Cases'!AJ1831="","",'UT Cases'!AJ1831)</f>
        <v/>
      </c>
    </row>
    <row r="1831" spans="2:30">
      <c r="B1831" s="54" t="str">
        <f>IF('UT Cases'!B1832="","",'UT Cases'!B1832)</f>
        <v/>
      </c>
      <c r="C1831" s="54" t="str">
        <f>IF('UT Cases'!C1832="","",'UT Cases'!C1832)</f>
        <v/>
      </c>
      <c r="D1831" s="54" t="str">
        <f>IF('UT Cases'!D1832="","",'UT Cases'!D1832)</f>
        <v/>
      </c>
      <c r="E1831" s="54" t="str">
        <f>IF('UT Cases'!H1832="","",'UT Cases'!H1832)</f>
        <v/>
      </c>
      <c r="F1831" s="55" t="str">
        <f>IF('UT Cases'!L1832="","",'UT Cases'!L1832)</f>
        <v/>
      </c>
      <c r="G1831" s="56" t="str">
        <f>IF('UT Cases'!M1832="","",'UT Cases'!M1832)</f>
        <v/>
      </c>
      <c r="H1831" s="56" t="str">
        <f>IF('UT Cases'!N1832="","",'UT Cases'!N1832)</f>
        <v/>
      </c>
      <c r="I1831" s="56" t="str">
        <f>IF('UT Cases'!O1832="","",'UT Cases'!O1832)</f>
        <v/>
      </c>
      <c r="J1831" s="56" t="str">
        <f>IF('UT Cases'!P1832="","",'UT Cases'!P1832)</f>
        <v/>
      </c>
      <c r="K1831" s="57" t="str">
        <f>IF('UT Cases'!Q1832="","",'UT Cases'!Q1832)</f>
        <v/>
      </c>
      <c r="L1831" s="57" t="str">
        <f>IF('UT Cases'!R1832="","",'UT Cases'!R1832)</f>
        <v/>
      </c>
      <c r="M1831" s="57" t="str">
        <f>IF('UT Cases'!S1832="","",'UT Cases'!S1832)</f>
        <v/>
      </c>
      <c r="N1831" s="57" t="str">
        <f>IF('UT Cases'!T1832="","",'UT Cases'!T1832)</f>
        <v/>
      </c>
      <c r="O1831" s="57" t="str">
        <f>IF('UT Cases'!U1832="","",'UT Cases'!U1832)</f>
        <v/>
      </c>
      <c r="P1831" s="56" t="str">
        <f>IF('UT Cases'!V1832="","",'UT Cases'!V1832)</f>
        <v/>
      </c>
      <c r="Q1831" s="56" t="str">
        <f>IF('UT Cases'!W1832="","",'UT Cases'!W1832)</f>
        <v/>
      </c>
      <c r="R1831" s="56" t="str">
        <f>IF('UT Cases'!X1832="","",'UT Cases'!X1832)</f>
        <v/>
      </c>
      <c r="S1831" s="56" t="str">
        <f>IF('UT Cases'!Y1832="","",'UT Cases'!Y1832)</f>
        <v/>
      </c>
      <c r="T1831" s="56" t="str">
        <f>IF('UT Cases'!Z1832="","",'UT Cases'!Z1832)</f>
        <v/>
      </c>
      <c r="U1831" s="57" t="str">
        <f>IF('UT Cases'!AA1832="","",'UT Cases'!AA1832)</f>
        <v/>
      </c>
      <c r="V1831" s="57" t="str">
        <f>IF('UT Cases'!AB1832="","",'UT Cases'!AB1832)</f>
        <v/>
      </c>
      <c r="W1831" s="57" t="str">
        <f>IF('UT Cases'!AC1832="","",'UT Cases'!AC1832)</f>
        <v/>
      </c>
      <c r="X1831" s="57" t="str">
        <f>IF('UT Cases'!AD1832="","",'UT Cases'!AD1832)</f>
        <v/>
      </c>
      <c r="Y1831" s="57" t="str">
        <f>IF('UT Cases'!AE1832="","",'UT Cases'!AE1832)</f>
        <v/>
      </c>
      <c r="Z1831" s="56" t="str">
        <f>IF('UT Cases'!AF1832="","",'UT Cases'!AF1832)</f>
        <v/>
      </c>
      <c r="AA1831" s="56" t="str">
        <f>IF('UT Cases'!AG1832="","",'UT Cases'!AG1832)</f>
        <v/>
      </c>
      <c r="AB1831" s="56" t="str">
        <f>IF('UT Cases'!AH1832="","",'UT Cases'!AH1832)</f>
        <v/>
      </c>
      <c r="AC1831" s="56" t="str">
        <f>IF('UT Cases'!AI1832="","",'UT Cases'!AI1832)</f>
        <v/>
      </c>
      <c r="AD1831" s="56" t="str">
        <f>IF('UT Cases'!AJ1832="","",'UT Cases'!AJ1832)</f>
        <v/>
      </c>
    </row>
    <row r="1832" spans="2:30">
      <c r="B1832" s="54" t="str">
        <f>IF('UT Cases'!B1833="","",'UT Cases'!B1833)</f>
        <v/>
      </c>
      <c r="C1832" s="54" t="str">
        <f>IF('UT Cases'!C1833="","",'UT Cases'!C1833)</f>
        <v/>
      </c>
      <c r="D1832" s="54" t="str">
        <f>IF('UT Cases'!D1833="","",'UT Cases'!D1833)</f>
        <v/>
      </c>
      <c r="E1832" s="54" t="str">
        <f>IF('UT Cases'!H1833="","",'UT Cases'!H1833)</f>
        <v/>
      </c>
      <c r="F1832" s="55" t="str">
        <f>IF('UT Cases'!L1833="","",'UT Cases'!L1833)</f>
        <v/>
      </c>
      <c r="G1832" s="56" t="str">
        <f>IF('UT Cases'!M1833="","",'UT Cases'!M1833)</f>
        <v/>
      </c>
      <c r="H1832" s="56" t="str">
        <f>IF('UT Cases'!N1833="","",'UT Cases'!N1833)</f>
        <v/>
      </c>
      <c r="I1832" s="56" t="str">
        <f>IF('UT Cases'!O1833="","",'UT Cases'!O1833)</f>
        <v/>
      </c>
      <c r="J1832" s="56" t="str">
        <f>IF('UT Cases'!P1833="","",'UT Cases'!P1833)</f>
        <v/>
      </c>
      <c r="K1832" s="57" t="str">
        <f>IF('UT Cases'!Q1833="","",'UT Cases'!Q1833)</f>
        <v/>
      </c>
      <c r="L1832" s="57" t="str">
        <f>IF('UT Cases'!R1833="","",'UT Cases'!R1833)</f>
        <v/>
      </c>
      <c r="M1832" s="57" t="str">
        <f>IF('UT Cases'!S1833="","",'UT Cases'!S1833)</f>
        <v/>
      </c>
      <c r="N1832" s="57" t="str">
        <f>IF('UT Cases'!T1833="","",'UT Cases'!T1833)</f>
        <v/>
      </c>
      <c r="O1832" s="57" t="str">
        <f>IF('UT Cases'!U1833="","",'UT Cases'!U1833)</f>
        <v/>
      </c>
      <c r="P1832" s="56" t="str">
        <f>IF('UT Cases'!V1833="","",'UT Cases'!V1833)</f>
        <v/>
      </c>
      <c r="Q1832" s="56" t="str">
        <f>IF('UT Cases'!W1833="","",'UT Cases'!W1833)</f>
        <v/>
      </c>
      <c r="R1832" s="56" t="str">
        <f>IF('UT Cases'!X1833="","",'UT Cases'!X1833)</f>
        <v/>
      </c>
      <c r="S1832" s="56" t="str">
        <f>IF('UT Cases'!Y1833="","",'UT Cases'!Y1833)</f>
        <v/>
      </c>
      <c r="T1832" s="56" t="str">
        <f>IF('UT Cases'!Z1833="","",'UT Cases'!Z1833)</f>
        <v/>
      </c>
      <c r="U1832" s="57" t="str">
        <f>IF('UT Cases'!AA1833="","",'UT Cases'!AA1833)</f>
        <v/>
      </c>
      <c r="V1832" s="57" t="str">
        <f>IF('UT Cases'!AB1833="","",'UT Cases'!AB1833)</f>
        <v/>
      </c>
      <c r="W1832" s="57" t="str">
        <f>IF('UT Cases'!AC1833="","",'UT Cases'!AC1833)</f>
        <v/>
      </c>
      <c r="X1832" s="57" t="str">
        <f>IF('UT Cases'!AD1833="","",'UT Cases'!AD1833)</f>
        <v/>
      </c>
      <c r="Y1832" s="57" t="str">
        <f>IF('UT Cases'!AE1833="","",'UT Cases'!AE1833)</f>
        <v/>
      </c>
      <c r="Z1832" s="56" t="str">
        <f>IF('UT Cases'!AF1833="","",'UT Cases'!AF1833)</f>
        <v/>
      </c>
      <c r="AA1832" s="56" t="str">
        <f>IF('UT Cases'!AG1833="","",'UT Cases'!AG1833)</f>
        <v/>
      </c>
      <c r="AB1832" s="56" t="str">
        <f>IF('UT Cases'!AH1833="","",'UT Cases'!AH1833)</f>
        <v/>
      </c>
      <c r="AC1832" s="56" t="str">
        <f>IF('UT Cases'!AI1833="","",'UT Cases'!AI1833)</f>
        <v/>
      </c>
      <c r="AD1832" s="56" t="str">
        <f>IF('UT Cases'!AJ1833="","",'UT Cases'!AJ1833)</f>
        <v/>
      </c>
    </row>
    <row r="1833" spans="2:30">
      <c r="B1833" s="54" t="str">
        <f>IF('UT Cases'!B1834="","",'UT Cases'!B1834)</f>
        <v/>
      </c>
      <c r="C1833" s="54" t="str">
        <f>IF('UT Cases'!C1834="","",'UT Cases'!C1834)</f>
        <v/>
      </c>
      <c r="D1833" s="54" t="str">
        <f>IF('UT Cases'!D1834="","",'UT Cases'!D1834)</f>
        <v/>
      </c>
      <c r="E1833" s="54" t="str">
        <f>IF('UT Cases'!H1834="","",'UT Cases'!H1834)</f>
        <v/>
      </c>
      <c r="F1833" s="55" t="str">
        <f>IF('UT Cases'!L1834="","",'UT Cases'!L1834)</f>
        <v/>
      </c>
      <c r="G1833" s="56" t="str">
        <f>IF('UT Cases'!M1834="","",'UT Cases'!M1834)</f>
        <v/>
      </c>
      <c r="H1833" s="56" t="str">
        <f>IF('UT Cases'!N1834="","",'UT Cases'!N1834)</f>
        <v/>
      </c>
      <c r="I1833" s="56" t="str">
        <f>IF('UT Cases'!O1834="","",'UT Cases'!O1834)</f>
        <v/>
      </c>
      <c r="J1833" s="56" t="str">
        <f>IF('UT Cases'!P1834="","",'UT Cases'!P1834)</f>
        <v/>
      </c>
      <c r="K1833" s="57" t="str">
        <f>IF('UT Cases'!Q1834="","",'UT Cases'!Q1834)</f>
        <v/>
      </c>
      <c r="L1833" s="57" t="str">
        <f>IF('UT Cases'!R1834="","",'UT Cases'!R1834)</f>
        <v/>
      </c>
      <c r="M1833" s="57" t="str">
        <f>IF('UT Cases'!S1834="","",'UT Cases'!S1834)</f>
        <v/>
      </c>
      <c r="N1833" s="57" t="str">
        <f>IF('UT Cases'!T1834="","",'UT Cases'!T1834)</f>
        <v/>
      </c>
      <c r="O1833" s="57" t="str">
        <f>IF('UT Cases'!U1834="","",'UT Cases'!U1834)</f>
        <v/>
      </c>
      <c r="P1833" s="56" t="str">
        <f>IF('UT Cases'!V1834="","",'UT Cases'!V1834)</f>
        <v/>
      </c>
      <c r="Q1833" s="56" t="str">
        <f>IF('UT Cases'!W1834="","",'UT Cases'!W1834)</f>
        <v/>
      </c>
      <c r="R1833" s="56" t="str">
        <f>IF('UT Cases'!X1834="","",'UT Cases'!X1834)</f>
        <v/>
      </c>
      <c r="S1833" s="56" t="str">
        <f>IF('UT Cases'!Y1834="","",'UT Cases'!Y1834)</f>
        <v/>
      </c>
      <c r="T1833" s="56" t="str">
        <f>IF('UT Cases'!Z1834="","",'UT Cases'!Z1834)</f>
        <v/>
      </c>
      <c r="U1833" s="57" t="str">
        <f>IF('UT Cases'!AA1834="","",'UT Cases'!AA1834)</f>
        <v/>
      </c>
      <c r="V1833" s="57" t="str">
        <f>IF('UT Cases'!AB1834="","",'UT Cases'!AB1834)</f>
        <v/>
      </c>
      <c r="W1833" s="57" t="str">
        <f>IF('UT Cases'!AC1834="","",'UT Cases'!AC1834)</f>
        <v/>
      </c>
      <c r="X1833" s="57" t="str">
        <f>IF('UT Cases'!AD1834="","",'UT Cases'!AD1834)</f>
        <v/>
      </c>
      <c r="Y1833" s="57" t="str">
        <f>IF('UT Cases'!AE1834="","",'UT Cases'!AE1834)</f>
        <v/>
      </c>
      <c r="Z1833" s="56" t="str">
        <f>IF('UT Cases'!AF1834="","",'UT Cases'!AF1834)</f>
        <v/>
      </c>
      <c r="AA1833" s="56" t="str">
        <f>IF('UT Cases'!AG1834="","",'UT Cases'!AG1834)</f>
        <v/>
      </c>
      <c r="AB1833" s="56" t="str">
        <f>IF('UT Cases'!AH1834="","",'UT Cases'!AH1834)</f>
        <v/>
      </c>
      <c r="AC1833" s="56" t="str">
        <f>IF('UT Cases'!AI1834="","",'UT Cases'!AI1834)</f>
        <v/>
      </c>
      <c r="AD1833" s="56" t="str">
        <f>IF('UT Cases'!AJ1834="","",'UT Cases'!AJ1834)</f>
        <v/>
      </c>
    </row>
    <row r="1834" spans="2:30">
      <c r="B1834" s="54" t="str">
        <f>IF('UT Cases'!B1835="","",'UT Cases'!B1835)</f>
        <v/>
      </c>
      <c r="C1834" s="54" t="str">
        <f>IF('UT Cases'!C1835="","",'UT Cases'!C1835)</f>
        <v/>
      </c>
      <c r="D1834" s="54" t="str">
        <f>IF('UT Cases'!D1835="","",'UT Cases'!D1835)</f>
        <v/>
      </c>
      <c r="E1834" s="54" t="str">
        <f>IF('UT Cases'!H1835="","",'UT Cases'!H1835)</f>
        <v/>
      </c>
      <c r="F1834" s="55" t="str">
        <f>IF('UT Cases'!L1835="","",'UT Cases'!L1835)</f>
        <v/>
      </c>
      <c r="G1834" s="56" t="str">
        <f>IF('UT Cases'!M1835="","",'UT Cases'!M1835)</f>
        <v/>
      </c>
      <c r="H1834" s="56" t="str">
        <f>IF('UT Cases'!N1835="","",'UT Cases'!N1835)</f>
        <v/>
      </c>
      <c r="I1834" s="56" t="str">
        <f>IF('UT Cases'!O1835="","",'UT Cases'!O1835)</f>
        <v/>
      </c>
      <c r="J1834" s="56" t="str">
        <f>IF('UT Cases'!P1835="","",'UT Cases'!P1835)</f>
        <v/>
      </c>
      <c r="K1834" s="57" t="str">
        <f>IF('UT Cases'!Q1835="","",'UT Cases'!Q1835)</f>
        <v/>
      </c>
      <c r="L1834" s="57" t="str">
        <f>IF('UT Cases'!R1835="","",'UT Cases'!R1835)</f>
        <v/>
      </c>
      <c r="M1834" s="57" t="str">
        <f>IF('UT Cases'!S1835="","",'UT Cases'!S1835)</f>
        <v/>
      </c>
      <c r="N1834" s="57" t="str">
        <f>IF('UT Cases'!T1835="","",'UT Cases'!T1835)</f>
        <v/>
      </c>
      <c r="O1834" s="57" t="str">
        <f>IF('UT Cases'!U1835="","",'UT Cases'!U1835)</f>
        <v/>
      </c>
      <c r="P1834" s="56" t="str">
        <f>IF('UT Cases'!V1835="","",'UT Cases'!V1835)</f>
        <v/>
      </c>
      <c r="Q1834" s="56" t="str">
        <f>IF('UT Cases'!W1835="","",'UT Cases'!W1835)</f>
        <v/>
      </c>
      <c r="R1834" s="56" t="str">
        <f>IF('UT Cases'!X1835="","",'UT Cases'!X1835)</f>
        <v/>
      </c>
      <c r="S1834" s="56" t="str">
        <f>IF('UT Cases'!Y1835="","",'UT Cases'!Y1835)</f>
        <v/>
      </c>
      <c r="T1834" s="56" t="str">
        <f>IF('UT Cases'!Z1835="","",'UT Cases'!Z1835)</f>
        <v/>
      </c>
      <c r="U1834" s="57" t="str">
        <f>IF('UT Cases'!AA1835="","",'UT Cases'!AA1835)</f>
        <v/>
      </c>
      <c r="V1834" s="57" t="str">
        <f>IF('UT Cases'!AB1835="","",'UT Cases'!AB1835)</f>
        <v/>
      </c>
      <c r="W1834" s="57" t="str">
        <f>IF('UT Cases'!AC1835="","",'UT Cases'!AC1835)</f>
        <v/>
      </c>
      <c r="X1834" s="57" t="str">
        <f>IF('UT Cases'!AD1835="","",'UT Cases'!AD1835)</f>
        <v/>
      </c>
      <c r="Y1834" s="57" t="str">
        <f>IF('UT Cases'!AE1835="","",'UT Cases'!AE1835)</f>
        <v/>
      </c>
      <c r="Z1834" s="56" t="str">
        <f>IF('UT Cases'!AF1835="","",'UT Cases'!AF1835)</f>
        <v/>
      </c>
      <c r="AA1834" s="56" t="str">
        <f>IF('UT Cases'!AG1835="","",'UT Cases'!AG1835)</f>
        <v/>
      </c>
      <c r="AB1834" s="56" t="str">
        <f>IF('UT Cases'!AH1835="","",'UT Cases'!AH1835)</f>
        <v/>
      </c>
      <c r="AC1834" s="56" t="str">
        <f>IF('UT Cases'!AI1835="","",'UT Cases'!AI1835)</f>
        <v/>
      </c>
      <c r="AD1834" s="56" t="str">
        <f>IF('UT Cases'!AJ1835="","",'UT Cases'!AJ1835)</f>
        <v/>
      </c>
    </row>
    <row r="1835" spans="2:30">
      <c r="B1835" s="54" t="str">
        <f>IF('UT Cases'!B1836="","",'UT Cases'!B1836)</f>
        <v/>
      </c>
      <c r="C1835" s="54" t="str">
        <f>IF('UT Cases'!C1836="","",'UT Cases'!C1836)</f>
        <v/>
      </c>
      <c r="D1835" s="54" t="str">
        <f>IF('UT Cases'!D1836="","",'UT Cases'!D1836)</f>
        <v/>
      </c>
      <c r="E1835" s="54" t="str">
        <f>IF('UT Cases'!H1836="","",'UT Cases'!H1836)</f>
        <v/>
      </c>
      <c r="F1835" s="55" t="str">
        <f>IF('UT Cases'!L1836="","",'UT Cases'!L1836)</f>
        <v/>
      </c>
      <c r="G1835" s="56" t="str">
        <f>IF('UT Cases'!M1836="","",'UT Cases'!M1836)</f>
        <v/>
      </c>
      <c r="H1835" s="56" t="str">
        <f>IF('UT Cases'!N1836="","",'UT Cases'!N1836)</f>
        <v/>
      </c>
      <c r="I1835" s="56" t="str">
        <f>IF('UT Cases'!O1836="","",'UT Cases'!O1836)</f>
        <v/>
      </c>
      <c r="J1835" s="56" t="str">
        <f>IF('UT Cases'!P1836="","",'UT Cases'!P1836)</f>
        <v/>
      </c>
      <c r="K1835" s="57" t="str">
        <f>IF('UT Cases'!Q1836="","",'UT Cases'!Q1836)</f>
        <v/>
      </c>
      <c r="L1835" s="57" t="str">
        <f>IF('UT Cases'!R1836="","",'UT Cases'!R1836)</f>
        <v/>
      </c>
      <c r="M1835" s="57" t="str">
        <f>IF('UT Cases'!S1836="","",'UT Cases'!S1836)</f>
        <v/>
      </c>
      <c r="N1835" s="57" t="str">
        <f>IF('UT Cases'!T1836="","",'UT Cases'!T1836)</f>
        <v/>
      </c>
      <c r="O1835" s="57" t="str">
        <f>IF('UT Cases'!U1836="","",'UT Cases'!U1836)</f>
        <v/>
      </c>
      <c r="P1835" s="56" t="str">
        <f>IF('UT Cases'!V1836="","",'UT Cases'!V1836)</f>
        <v/>
      </c>
      <c r="Q1835" s="56" t="str">
        <f>IF('UT Cases'!W1836="","",'UT Cases'!W1836)</f>
        <v/>
      </c>
      <c r="R1835" s="56" t="str">
        <f>IF('UT Cases'!X1836="","",'UT Cases'!X1836)</f>
        <v/>
      </c>
      <c r="S1835" s="56" t="str">
        <f>IF('UT Cases'!Y1836="","",'UT Cases'!Y1836)</f>
        <v/>
      </c>
      <c r="T1835" s="56" t="str">
        <f>IF('UT Cases'!Z1836="","",'UT Cases'!Z1836)</f>
        <v/>
      </c>
      <c r="U1835" s="57" t="str">
        <f>IF('UT Cases'!AA1836="","",'UT Cases'!AA1836)</f>
        <v/>
      </c>
      <c r="V1835" s="57" t="str">
        <f>IF('UT Cases'!AB1836="","",'UT Cases'!AB1836)</f>
        <v/>
      </c>
      <c r="W1835" s="57" t="str">
        <f>IF('UT Cases'!AC1836="","",'UT Cases'!AC1836)</f>
        <v/>
      </c>
      <c r="X1835" s="57" t="str">
        <f>IF('UT Cases'!AD1836="","",'UT Cases'!AD1836)</f>
        <v/>
      </c>
      <c r="Y1835" s="57" t="str">
        <f>IF('UT Cases'!AE1836="","",'UT Cases'!AE1836)</f>
        <v/>
      </c>
      <c r="Z1835" s="56" t="str">
        <f>IF('UT Cases'!AF1836="","",'UT Cases'!AF1836)</f>
        <v/>
      </c>
      <c r="AA1835" s="56" t="str">
        <f>IF('UT Cases'!AG1836="","",'UT Cases'!AG1836)</f>
        <v/>
      </c>
      <c r="AB1835" s="56" t="str">
        <f>IF('UT Cases'!AH1836="","",'UT Cases'!AH1836)</f>
        <v/>
      </c>
      <c r="AC1835" s="56" t="str">
        <f>IF('UT Cases'!AI1836="","",'UT Cases'!AI1836)</f>
        <v/>
      </c>
      <c r="AD1835" s="56" t="str">
        <f>IF('UT Cases'!AJ1836="","",'UT Cases'!AJ1836)</f>
        <v/>
      </c>
    </row>
    <row r="1836" spans="2:30">
      <c r="B1836" s="54" t="str">
        <f>IF('UT Cases'!B1837="","",'UT Cases'!B1837)</f>
        <v/>
      </c>
      <c r="C1836" s="54" t="str">
        <f>IF('UT Cases'!C1837="","",'UT Cases'!C1837)</f>
        <v/>
      </c>
      <c r="D1836" s="54" t="str">
        <f>IF('UT Cases'!D1837="","",'UT Cases'!D1837)</f>
        <v/>
      </c>
      <c r="E1836" s="54" t="str">
        <f>IF('UT Cases'!H1837="","",'UT Cases'!H1837)</f>
        <v/>
      </c>
      <c r="F1836" s="55" t="str">
        <f>IF('UT Cases'!L1837="","",'UT Cases'!L1837)</f>
        <v/>
      </c>
      <c r="G1836" s="56" t="str">
        <f>IF('UT Cases'!M1837="","",'UT Cases'!M1837)</f>
        <v/>
      </c>
      <c r="H1836" s="56" t="str">
        <f>IF('UT Cases'!N1837="","",'UT Cases'!N1837)</f>
        <v/>
      </c>
      <c r="I1836" s="56" t="str">
        <f>IF('UT Cases'!O1837="","",'UT Cases'!O1837)</f>
        <v/>
      </c>
      <c r="J1836" s="56" t="str">
        <f>IF('UT Cases'!P1837="","",'UT Cases'!P1837)</f>
        <v/>
      </c>
      <c r="K1836" s="57" t="str">
        <f>IF('UT Cases'!Q1837="","",'UT Cases'!Q1837)</f>
        <v/>
      </c>
      <c r="L1836" s="57" t="str">
        <f>IF('UT Cases'!R1837="","",'UT Cases'!R1837)</f>
        <v/>
      </c>
      <c r="M1836" s="57" t="str">
        <f>IF('UT Cases'!S1837="","",'UT Cases'!S1837)</f>
        <v/>
      </c>
      <c r="N1836" s="57" t="str">
        <f>IF('UT Cases'!T1837="","",'UT Cases'!T1837)</f>
        <v/>
      </c>
      <c r="O1836" s="57" t="str">
        <f>IF('UT Cases'!U1837="","",'UT Cases'!U1837)</f>
        <v/>
      </c>
      <c r="P1836" s="56" t="str">
        <f>IF('UT Cases'!V1837="","",'UT Cases'!V1837)</f>
        <v/>
      </c>
      <c r="Q1836" s="56" t="str">
        <f>IF('UT Cases'!W1837="","",'UT Cases'!W1837)</f>
        <v/>
      </c>
      <c r="R1836" s="56" t="str">
        <f>IF('UT Cases'!X1837="","",'UT Cases'!X1837)</f>
        <v/>
      </c>
      <c r="S1836" s="56" t="str">
        <f>IF('UT Cases'!Y1837="","",'UT Cases'!Y1837)</f>
        <v/>
      </c>
      <c r="T1836" s="56" t="str">
        <f>IF('UT Cases'!Z1837="","",'UT Cases'!Z1837)</f>
        <v/>
      </c>
      <c r="U1836" s="57" t="str">
        <f>IF('UT Cases'!AA1837="","",'UT Cases'!AA1837)</f>
        <v/>
      </c>
      <c r="V1836" s="57" t="str">
        <f>IF('UT Cases'!AB1837="","",'UT Cases'!AB1837)</f>
        <v/>
      </c>
      <c r="W1836" s="57" t="str">
        <f>IF('UT Cases'!AC1837="","",'UT Cases'!AC1837)</f>
        <v/>
      </c>
      <c r="X1836" s="57" t="str">
        <f>IF('UT Cases'!AD1837="","",'UT Cases'!AD1837)</f>
        <v/>
      </c>
      <c r="Y1836" s="57" t="str">
        <f>IF('UT Cases'!AE1837="","",'UT Cases'!AE1837)</f>
        <v/>
      </c>
      <c r="Z1836" s="56" t="str">
        <f>IF('UT Cases'!AF1837="","",'UT Cases'!AF1837)</f>
        <v/>
      </c>
      <c r="AA1836" s="56" t="str">
        <f>IF('UT Cases'!AG1837="","",'UT Cases'!AG1837)</f>
        <v/>
      </c>
      <c r="AB1836" s="56" t="str">
        <f>IF('UT Cases'!AH1837="","",'UT Cases'!AH1837)</f>
        <v/>
      </c>
      <c r="AC1836" s="56" t="str">
        <f>IF('UT Cases'!AI1837="","",'UT Cases'!AI1837)</f>
        <v/>
      </c>
      <c r="AD1836" s="56" t="str">
        <f>IF('UT Cases'!AJ1837="","",'UT Cases'!AJ1837)</f>
        <v/>
      </c>
    </row>
    <row r="1837" spans="2:30">
      <c r="B1837" s="54" t="str">
        <f>IF('UT Cases'!B1838="","",'UT Cases'!B1838)</f>
        <v/>
      </c>
      <c r="C1837" s="54" t="str">
        <f>IF('UT Cases'!C1838="","",'UT Cases'!C1838)</f>
        <v/>
      </c>
      <c r="D1837" s="54" t="str">
        <f>IF('UT Cases'!D1838="","",'UT Cases'!D1838)</f>
        <v/>
      </c>
      <c r="E1837" s="54" t="str">
        <f>IF('UT Cases'!H1838="","",'UT Cases'!H1838)</f>
        <v/>
      </c>
      <c r="F1837" s="55" t="str">
        <f>IF('UT Cases'!L1838="","",'UT Cases'!L1838)</f>
        <v/>
      </c>
      <c r="G1837" s="56" t="str">
        <f>IF('UT Cases'!M1838="","",'UT Cases'!M1838)</f>
        <v/>
      </c>
      <c r="H1837" s="56" t="str">
        <f>IF('UT Cases'!N1838="","",'UT Cases'!N1838)</f>
        <v/>
      </c>
      <c r="I1837" s="56" t="str">
        <f>IF('UT Cases'!O1838="","",'UT Cases'!O1838)</f>
        <v/>
      </c>
      <c r="J1837" s="56" t="str">
        <f>IF('UT Cases'!P1838="","",'UT Cases'!P1838)</f>
        <v/>
      </c>
      <c r="K1837" s="57" t="str">
        <f>IF('UT Cases'!Q1838="","",'UT Cases'!Q1838)</f>
        <v/>
      </c>
      <c r="L1837" s="57" t="str">
        <f>IF('UT Cases'!R1838="","",'UT Cases'!R1838)</f>
        <v/>
      </c>
      <c r="M1837" s="57" t="str">
        <f>IF('UT Cases'!S1838="","",'UT Cases'!S1838)</f>
        <v/>
      </c>
      <c r="N1837" s="57" t="str">
        <f>IF('UT Cases'!T1838="","",'UT Cases'!T1838)</f>
        <v/>
      </c>
      <c r="O1837" s="57" t="str">
        <f>IF('UT Cases'!U1838="","",'UT Cases'!U1838)</f>
        <v/>
      </c>
      <c r="P1837" s="56" t="str">
        <f>IF('UT Cases'!V1838="","",'UT Cases'!V1838)</f>
        <v/>
      </c>
      <c r="Q1837" s="56" t="str">
        <f>IF('UT Cases'!W1838="","",'UT Cases'!W1838)</f>
        <v/>
      </c>
      <c r="R1837" s="56" t="str">
        <f>IF('UT Cases'!X1838="","",'UT Cases'!X1838)</f>
        <v/>
      </c>
      <c r="S1837" s="56" t="str">
        <f>IF('UT Cases'!Y1838="","",'UT Cases'!Y1838)</f>
        <v/>
      </c>
      <c r="T1837" s="56" t="str">
        <f>IF('UT Cases'!Z1838="","",'UT Cases'!Z1838)</f>
        <v/>
      </c>
      <c r="U1837" s="57" t="str">
        <f>IF('UT Cases'!AA1838="","",'UT Cases'!AA1838)</f>
        <v/>
      </c>
      <c r="V1837" s="57" t="str">
        <f>IF('UT Cases'!AB1838="","",'UT Cases'!AB1838)</f>
        <v/>
      </c>
      <c r="W1837" s="57" t="str">
        <f>IF('UT Cases'!AC1838="","",'UT Cases'!AC1838)</f>
        <v/>
      </c>
      <c r="X1837" s="57" t="str">
        <f>IF('UT Cases'!AD1838="","",'UT Cases'!AD1838)</f>
        <v/>
      </c>
      <c r="Y1837" s="57" t="str">
        <f>IF('UT Cases'!AE1838="","",'UT Cases'!AE1838)</f>
        <v/>
      </c>
      <c r="Z1837" s="56" t="str">
        <f>IF('UT Cases'!AF1838="","",'UT Cases'!AF1838)</f>
        <v/>
      </c>
      <c r="AA1837" s="56" t="str">
        <f>IF('UT Cases'!AG1838="","",'UT Cases'!AG1838)</f>
        <v/>
      </c>
      <c r="AB1837" s="56" t="str">
        <f>IF('UT Cases'!AH1838="","",'UT Cases'!AH1838)</f>
        <v/>
      </c>
      <c r="AC1837" s="56" t="str">
        <f>IF('UT Cases'!AI1838="","",'UT Cases'!AI1838)</f>
        <v/>
      </c>
      <c r="AD1837" s="56" t="str">
        <f>IF('UT Cases'!AJ1838="","",'UT Cases'!AJ1838)</f>
        <v/>
      </c>
    </row>
    <row r="1838" spans="2:30">
      <c r="B1838" s="54" t="str">
        <f>IF('UT Cases'!B1839="","",'UT Cases'!B1839)</f>
        <v/>
      </c>
      <c r="C1838" s="54" t="str">
        <f>IF('UT Cases'!C1839="","",'UT Cases'!C1839)</f>
        <v/>
      </c>
      <c r="D1838" s="54" t="str">
        <f>IF('UT Cases'!D1839="","",'UT Cases'!D1839)</f>
        <v/>
      </c>
      <c r="E1838" s="54" t="str">
        <f>IF('UT Cases'!H1839="","",'UT Cases'!H1839)</f>
        <v/>
      </c>
      <c r="F1838" s="55" t="str">
        <f>IF('UT Cases'!L1839="","",'UT Cases'!L1839)</f>
        <v/>
      </c>
      <c r="G1838" s="56" t="str">
        <f>IF('UT Cases'!M1839="","",'UT Cases'!M1839)</f>
        <v/>
      </c>
      <c r="H1838" s="56" t="str">
        <f>IF('UT Cases'!N1839="","",'UT Cases'!N1839)</f>
        <v/>
      </c>
      <c r="I1838" s="56" t="str">
        <f>IF('UT Cases'!O1839="","",'UT Cases'!O1839)</f>
        <v/>
      </c>
      <c r="J1838" s="56" t="str">
        <f>IF('UT Cases'!P1839="","",'UT Cases'!P1839)</f>
        <v/>
      </c>
      <c r="K1838" s="57" t="str">
        <f>IF('UT Cases'!Q1839="","",'UT Cases'!Q1839)</f>
        <v/>
      </c>
      <c r="L1838" s="57" t="str">
        <f>IF('UT Cases'!R1839="","",'UT Cases'!R1839)</f>
        <v/>
      </c>
      <c r="M1838" s="57" t="str">
        <f>IF('UT Cases'!S1839="","",'UT Cases'!S1839)</f>
        <v/>
      </c>
      <c r="N1838" s="57" t="str">
        <f>IF('UT Cases'!T1839="","",'UT Cases'!T1839)</f>
        <v/>
      </c>
      <c r="O1838" s="57" t="str">
        <f>IF('UT Cases'!U1839="","",'UT Cases'!U1839)</f>
        <v/>
      </c>
      <c r="P1838" s="56" t="str">
        <f>IF('UT Cases'!V1839="","",'UT Cases'!V1839)</f>
        <v/>
      </c>
      <c r="Q1838" s="56" t="str">
        <f>IF('UT Cases'!W1839="","",'UT Cases'!W1839)</f>
        <v/>
      </c>
      <c r="R1838" s="56" t="str">
        <f>IF('UT Cases'!X1839="","",'UT Cases'!X1839)</f>
        <v/>
      </c>
      <c r="S1838" s="56" t="str">
        <f>IF('UT Cases'!Y1839="","",'UT Cases'!Y1839)</f>
        <v/>
      </c>
      <c r="T1838" s="56" t="str">
        <f>IF('UT Cases'!Z1839="","",'UT Cases'!Z1839)</f>
        <v/>
      </c>
      <c r="U1838" s="57" t="str">
        <f>IF('UT Cases'!AA1839="","",'UT Cases'!AA1839)</f>
        <v/>
      </c>
      <c r="V1838" s="57" t="str">
        <f>IF('UT Cases'!AB1839="","",'UT Cases'!AB1839)</f>
        <v/>
      </c>
      <c r="W1838" s="57" t="str">
        <f>IF('UT Cases'!AC1839="","",'UT Cases'!AC1839)</f>
        <v/>
      </c>
      <c r="X1838" s="57" t="str">
        <f>IF('UT Cases'!AD1839="","",'UT Cases'!AD1839)</f>
        <v/>
      </c>
      <c r="Y1838" s="57" t="str">
        <f>IF('UT Cases'!AE1839="","",'UT Cases'!AE1839)</f>
        <v/>
      </c>
      <c r="Z1838" s="56" t="str">
        <f>IF('UT Cases'!AF1839="","",'UT Cases'!AF1839)</f>
        <v/>
      </c>
      <c r="AA1838" s="56" t="str">
        <f>IF('UT Cases'!AG1839="","",'UT Cases'!AG1839)</f>
        <v/>
      </c>
      <c r="AB1838" s="56" t="str">
        <f>IF('UT Cases'!AH1839="","",'UT Cases'!AH1839)</f>
        <v/>
      </c>
      <c r="AC1838" s="56" t="str">
        <f>IF('UT Cases'!AI1839="","",'UT Cases'!AI1839)</f>
        <v/>
      </c>
      <c r="AD1838" s="56" t="str">
        <f>IF('UT Cases'!AJ1839="","",'UT Cases'!AJ1839)</f>
        <v/>
      </c>
    </row>
    <row r="1839" spans="2:30">
      <c r="B1839" s="54" t="str">
        <f>IF('UT Cases'!B1840="","",'UT Cases'!B1840)</f>
        <v/>
      </c>
      <c r="C1839" s="54" t="str">
        <f>IF('UT Cases'!C1840="","",'UT Cases'!C1840)</f>
        <v/>
      </c>
      <c r="D1839" s="54" t="str">
        <f>IF('UT Cases'!D1840="","",'UT Cases'!D1840)</f>
        <v/>
      </c>
      <c r="E1839" s="54" t="str">
        <f>IF('UT Cases'!H1840="","",'UT Cases'!H1840)</f>
        <v/>
      </c>
      <c r="F1839" s="55" t="str">
        <f>IF('UT Cases'!L1840="","",'UT Cases'!L1840)</f>
        <v/>
      </c>
      <c r="G1839" s="56" t="str">
        <f>IF('UT Cases'!M1840="","",'UT Cases'!M1840)</f>
        <v/>
      </c>
      <c r="H1839" s="56" t="str">
        <f>IF('UT Cases'!N1840="","",'UT Cases'!N1840)</f>
        <v/>
      </c>
      <c r="I1839" s="56" t="str">
        <f>IF('UT Cases'!O1840="","",'UT Cases'!O1840)</f>
        <v/>
      </c>
      <c r="J1839" s="56" t="str">
        <f>IF('UT Cases'!P1840="","",'UT Cases'!P1840)</f>
        <v/>
      </c>
      <c r="K1839" s="57" t="str">
        <f>IF('UT Cases'!Q1840="","",'UT Cases'!Q1840)</f>
        <v/>
      </c>
      <c r="L1839" s="57" t="str">
        <f>IF('UT Cases'!R1840="","",'UT Cases'!R1840)</f>
        <v/>
      </c>
      <c r="M1839" s="57" t="str">
        <f>IF('UT Cases'!S1840="","",'UT Cases'!S1840)</f>
        <v/>
      </c>
      <c r="N1839" s="57" t="str">
        <f>IF('UT Cases'!T1840="","",'UT Cases'!T1840)</f>
        <v/>
      </c>
      <c r="O1839" s="57" t="str">
        <f>IF('UT Cases'!U1840="","",'UT Cases'!U1840)</f>
        <v/>
      </c>
      <c r="P1839" s="56" t="str">
        <f>IF('UT Cases'!V1840="","",'UT Cases'!V1840)</f>
        <v/>
      </c>
      <c r="Q1839" s="56" t="str">
        <f>IF('UT Cases'!W1840="","",'UT Cases'!W1840)</f>
        <v/>
      </c>
      <c r="R1839" s="56" t="str">
        <f>IF('UT Cases'!X1840="","",'UT Cases'!X1840)</f>
        <v/>
      </c>
      <c r="S1839" s="56" t="str">
        <f>IF('UT Cases'!Y1840="","",'UT Cases'!Y1840)</f>
        <v/>
      </c>
      <c r="T1839" s="56" t="str">
        <f>IF('UT Cases'!Z1840="","",'UT Cases'!Z1840)</f>
        <v/>
      </c>
      <c r="U1839" s="57" t="str">
        <f>IF('UT Cases'!AA1840="","",'UT Cases'!AA1840)</f>
        <v/>
      </c>
      <c r="V1839" s="57" t="str">
        <f>IF('UT Cases'!AB1840="","",'UT Cases'!AB1840)</f>
        <v/>
      </c>
      <c r="W1839" s="57" t="str">
        <f>IF('UT Cases'!AC1840="","",'UT Cases'!AC1840)</f>
        <v/>
      </c>
      <c r="X1839" s="57" t="str">
        <f>IF('UT Cases'!AD1840="","",'UT Cases'!AD1840)</f>
        <v/>
      </c>
      <c r="Y1839" s="57" t="str">
        <f>IF('UT Cases'!AE1840="","",'UT Cases'!AE1840)</f>
        <v/>
      </c>
      <c r="Z1839" s="56" t="str">
        <f>IF('UT Cases'!AF1840="","",'UT Cases'!AF1840)</f>
        <v/>
      </c>
      <c r="AA1839" s="56" t="str">
        <f>IF('UT Cases'!AG1840="","",'UT Cases'!AG1840)</f>
        <v/>
      </c>
      <c r="AB1839" s="56" t="str">
        <f>IF('UT Cases'!AH1840="","",'UT Cases'!AH1840)</f>
        <v/>
      </c>
      <c r="AC1839" s="56" t="str">
        <f>IF('UT Cases'!AI1840="","",'UT Cases'!AI1840)</f>
        <v/>
      </c>
      <c r="AD1839" s="56" t="str">
        <f>IF('UT Cases'!AJ1840="","",'UT Cases'!AJ1840)</f>
        <v/>
      </c>
    </row>
    <row r="1840" spans="2:30">
      <c r="B1840" s="54" t="str">
        <f>IF('UT Cases'!B1841="","",'UT Cases'!B1841)</f>
        <v/>
      </c>
      <c r="C1840" s="54" t="str">
        <f>IF('UT Cases'!C1841="","",'UT Cases'!C1841)</f>
        <v/>
      </c>
      <c r="D1840" s="54" t="str">
        <f>IF('UT Cases'!D1841="","",'UT Cases'!D1841)</f>
        <v/>
      </c>
      <c r="E1840" s="54" t="str">
        <f>IF('UT Cases'!H1841="","",'UT Cases'!H1841)</f>
        <v/>
      </c>
      <c r="F1840" s="55" t="str">
        <f>IF('UT Cases'!L1841="","",'UT Cases'!L1841)</f>
        <v/>
      </c>
      <c r="G1840" s="56" t="str">
        <f>IF('UT Cases'!M1841="","",'UT Cases'!M1841)</f>
        <v/>
      </c>
      <c r="H1840" s="56" t="str">
        <f>IF('UT Cases'!N1841="","",'UT Cases'!N1841)</f>
        <v/>
      </c>
      <c r="I1840" s="56" t="str">
        <f>IF('UT Cases'!O1841="","",'UT Cases'!O1841)</f>
        <v/>
      </c>
      <c r="J1840" s="56" t="str">
        <f>IF('UT Cases'!P1841="","",'UT Cases'!P1841)</f>
        <v/>
      </c>
      <c r="K1840" s="57" t="str">
        <f>IF('UT Cases'!Q1841="","",'UT Cases'!Q1841)</f>
        <v/>
      </c>
      <c r="L1840" s="57" t="str">
        <f>IF('UT Cases'!R1841="","",'UT Cases'!R1841)</f>
        <v/>
      </c>
      <c r="M1840" s="57" t="str">
        <f>IF('UT Cases'!S1841="","",'UT Cases'!S1841)</f>
        <v/>
      </c>
      <c r="N1840" s="57" t="str">
        <f>IF('UT Cases'!T1841="","",'UT Cases'!T1841)</f>
        <v/>
      </c>
      <c r="O1840" s="57" t="str">
        <f>IF('UT Cases'!U1841="","",'UT Cases'!U1841)</f>
        <v/>
      </c>
      <c r="P1840" s="56" t="str">
        <f>IF('UT Cases'!V1841="","",'UT Cases'!V1841)</f>
        <v/>
      </c>
      <c r="Q1840" s="56" t="str">
        <f>IF('UT Cases'!W1841="","",'UT Cases'!W1841)</f>
        <v/>
      </c>
      <c r="R1840" s="56" t="str">
        <f>IF('UT Cases'!X1841="","",'UT Cases'!X1841)</f>
        <v/>
      </c>
      <c r="S1840" s="56" t="str">
        <f>IF('UT Cases'!Y1841="","",'UT Cases'!Y1841)</f>
        <v/>
      </c>
      <c r="T1840" s="56" t="str">
        <f>IF('UT Cases'!Z1841="","",'UT Cases'!Z1841)</f>
        <v/>
      </c>
      <c r="U1840" s="57" t="str">
        <f>IF('UT Cases'!AA1841="","",'UT Cases'!AA1841)</f>
        <v/>
      </c>
      <c r="V1840" s="57" t="str">
        <f>IF('UT Cases'!AB1841="","",'UT Cases'!AB1841)</f>
        <v/>
      </c>
      <c r="W1840" s="57" t="str">
        <f>IF('UT Cases'!AC1841="","",'UT Cases'!AC1841)</f>
        <v/>
      </c>
      <c r="X1840" s="57" t="str">
        <f>IF('UT Cases'!AD1841="","",'UT Cases'!AD1841)</f>
        <v/>
      </c>
      <c r="Y1840" s="57" t="str">
        <f>IF('UT Cases'!AE1841="","",'UT Cases'!AE1841)</f>
        <v/>
      </c>
      <c r="Z1840" s="56" t="str">
        <f>IF('UT Cases'!AF1841="","",'UT Cases'!AF1841)</f>
        <v/>
      </c>
      <c r="AA1840" s="56" t="str">
        <f>IF('UT Cases'!AG1841="","",'UT Cases'!AG1841)</f>
        <v/>
      </c>
      <c r="AB1840" s="56" t="str">
        <f>IF('UT Cases'!AH1841="","",'UT Cases'!AH1841)</f>
        <v/>
      </c>
      <c r="AC1840" s="56" t="str">
        <f>IF('UT Cases'!AI1841="","",'UT Cases'!AI1841)</f>
        <v/>
      </c>
      <c r="AD1840" s="56" t="str">
        <f>IF('UT Cases'!AJ1841="","",'UT Cases'!AJ1841)</f>
        <v/>
      </c>
    </row>
    <row r="1841" spans="2:30">
      <c r="B1841" s="54" t="str">
        <f>IF('UT Cases'!B1842="","",'UT Cases'!B1842)</f>
        <v/>
      </c>
      <c r="C1841" s="54" t="str">
        <f>IF('UT Cases'!C1842="","",'UT Cases'!C1842)</f>
        <v/>
      </c>
      <c r="D1841" s="54" t="str">
        <f>IF('UT Cases'!D1842="","",'UT Cases'!D1842)</f>
        <v/>
      </c>
      <c r="E1841" s="54" t="str">
        <f>IF('UT Cases'!H1842="","",'UT Cases'!H1842)</f>
        <v/>
      </c>
      <c r="F1841" s="55" t="str">
        <f>IF('UT Cases'!L1842="","",'UT Cases'!L1842)</f>
        <v/>
      </c>
      <c r="G1841" s="56" t="str">
        <f>IF('UT Cases'!M1842="","",'UT Cases'!M1842)</f>
        <v/>
      </c>
      <c r="H1841" s="56" t="str">
        <f>IF('UT Cases'!N1842="","",'UT Cases'!N1842)</f>
        <v/>
      </c>
      <c r="I1841" s="56" t="str">
        <f>IF('UT Cases'!O1842="","",'UT Cases'!O1842)</f>
        <v/>
      </c>
      <c r="J1841" s="56" t="str">
        <f>IF('UT Cases'!P1842="","",'UT Cases'!P1842)</f>
        <v/>
      </c>
      <c r="K1841" s="57" t="str">
        <f>IF('UT Cases'!Q1842="","",'UT Cases'!Q1842)</f>
        <v/>
      </c>
      <c r="L1841" s="57" t="str">
        <f>IF('UT Cases'!R1842="","",'UT Cases'!R1842)</f>
        <v/>
      </c>
      <c r="M1841" s="57" t="str">
        <f>IF('UT Cases'!S1842="","",'UT Cases'!S1842)</f>
        <v/>
      </c>
      <c r="N1841" s="57" t="str">
        <f>IF('UT Cases'!T1842="","",'UT Cases'!T1842)</f>
        <v/>
      </c>
      <c r="O1841" s="57" t="str">
        <f>IF('UT Cases'!U1842="","",'UT Cases'!U1842)</f>
        <v/>
      </c>
      <c r="P1841" s="56" t="str">
        <f>IF('UT Cases'!V1842="","",'UT Cases'!V1842)</f>
        <v/>
      </c>
      <c r="Q1841" s="56" t="str">
        <f>IF('UT Cases'!W1842="","",'UT Cases'!W1842)</f>
        <v/>
      </c>
      <c r="R1841" s="56" t="str">
        <f>IF('UT Cases'!X1842="","",'UT Cases'!X1842)</f>
        <v/>
      </c>
      <c r="S1841" s="56" t="str">
        <f>IF('UT Cases'!Y1842="","",'UT Cases'!Y1842)</f>
        <v/>
      </c>
      <c r="T1841" s="56" t="str">
        <f>IF('UT Cases'!Z1842="","",'UT Cases'!Z1842)</f>
        <v/>
      </c>
      <c r="U1841" s="57" t="str">
        <f>IF('UT Cases'!AA1842="","",'UT Cases'!AA1842)</f>
        <v/>
      </c>
      <c r="V1841" s="57" t="str">
        <f>IF('UT Cases'!AB1842="","",'UT Cases'!AB1842)</f>
        <v/>
      </c>
      <c r="W1841" s="57" t="str">
        <f>IF('UT Cases'!AC1842="","",'UT Cases'!AC1842)</f>
        <v/>
      </c>
      <c r="X1841" s="57" t="str">
        <f>IF('UT Cases'!AD1842="","",'UT Cases'!AD1842)</f>
        <v/>
      </c>
      <c r="Y1841" s="57" t="str">
        <f>IF('UT Cases'!AE1842="","",'UT Cases'!AE1842)</f>
        <v/>
      </c>
      <c r="Z1841" s="56" t="str">
        <f>IF('UT Cases'!AF1842="","",'UT Cases'!AF1842)</f>
        <v/>
      </c>
      <c r="AA1841" s="56" t="str">
        <f>IF('UT Cases'!AG1842="","",'UT Cases'!AG1842)</f>
        <v/>
      </c>
      <c r="AB1841" s="56" t="str">
        <f>IF('UT Cases'!AH1842="","",'UT Cases'!AH1842)</f>
        <v/>
      </c>
      <c r="AC1841" s="56" t="str">
        <f>IF('UT Cases'!AI1842="","",'UT Cases'!AI1842)</f>
        <v/>
      </c>
      <c r="AD1841" s="56" t="str">
        <f>IF('UT Cases'!AJ1842="","",'UT Cases'!AJ1842)</f>
        <v/>
      </c>
    </row>
    <row r="1842" spans="2:30">
      <c r="B1842" s="54" t="str">
        <f>IF('UT Cases'!B1843="","",'UT Cases'!B1843)</f>
        <v/>
      </c>
      <c r="C1842" s="54" t="str">
        <f>IF('UT Cases'!C1843="","",'UT Cases'!C1843)</f>
        <v/>
      </c>
      <c r="D1842" s="54" t="str">
        <f>IF('UT Cases'!D1843="","",'UT Cases'!D1843)</f>
        <v/>
      </c>
      <c r="E1842" s="54" t="str">
        <f>IF('UT Cases'!H1843="","",'UT Cases'!H1843)</f>
        <v/>
      </c>
      <c r="F1842" s="55" t="str">
        <f>IF('UT Cases'!L1843="","",'UT Cases'!L1843)</f>
        <v/>
      </c>
      <c r="G1842" s="56" t="str">
        <f>IF('UT Cases'!M1843="","",'UT Cases'!M1843)</f>
        <v/>
      </c>
      <c r="H1842" s="56" t="str">
        <f>IF('UT Cases'!N1843="","",'UT Cases'!N1843)</f>
        <v/>
      </c>
      <c r="I1842" s="56" t="str">
        <f>IF('UT Cases'!O1843="","",'UT Cases'!O1843)</f>
        <v/>
      </c>
      <c r="J1842" s="56" t="str">
        <f>IF('UT Cases'!P1843="","",'UT Cases'!P1843)</f>
        <v/>
      </c>
      <c r="K1842" s="57" t="str">
        <f>IF('UT Cases'!Q1843="","",'UT Cases'!Q1843)</f>
        <v/>
      </c>
      <c r="L1842" s="57" t="str">
        <f>IF('UT Cases'!R1843="","",'UT Cases'!R1843)</f>
        <v/>
      </c>
      <c r="M1842" s="57" t="str">
        <f>IF('UT Cases'!S1843="","",'UT Cases'!S1843)</f>
        <v/>
      </c>
      <c r="N1842" s="57" t="str">
        <f>IF('UT Cases'!T1843="","",'UT Cases'!T1843)</f>
        <v/>
      </c>
      <c r="O1842" s="57" t="str">
        <f>IF('UT Cases'!U1843="","",'UT Cases'!U1843)</f>
        <v/>
      </c>
      <c r="P1842" s="56" t="str">
        <f>IF('UT Cases'!V1843="","",'UT Cases'!V1843)</f>
        <v/>
      </c>
      <c r="Q1842" s="56" t="str">
        <f>IF('UT Cases'!W1843="","",'UT Cases'!W1843)</f>
        <v/>
      </c>
      <c r="R1842" s="56" t="str">
        <f>IF('UT Cases'!X1843="","",'UT Cases'!X1843)</f>
        <v/>
      </c>
      <c r="S1842" s="56" t="str">
        <f>IF('UT Cases'!Y1843="","",'UT Cases'!Y1843)</f>
        <v/>
      </c>
      <c r="T1842" s="56" t="str">
        <f>IF('UT Cases'!Z1843="","",'UT Cases'!Z1843)</f>
        <v/>
      </c>
      <c r="U1842" s="57" t="str">
        <f>IF('UT Cases'!AA1843="","",'UT Cases'!AA1843)</f>
        <v/>
      </c>
      <c r="V1842" s="57" t="str">
        <f>IF('UT Cases'!AB1843="","",'UT Cases'!AB1843)</f>
        <v/>
      </c>
      <c r="W1842" s="57" t="str">
        <f>IF('UT Cases'!AC1843="","",'UT Cases'!AC1843)</f>
        <v/>
      </c>
      <c r="X1842" s="57" t="str">
        <f>IF('UT Cases'!AD1843="","",'UT Cases'!AD1843)</f>
        <v/>
      </c>
      <c r="Y1842" s="57" t="str">
        <f>IF('UT Cases'!AE1843="","",'UT Cases'!AE1843)</f>
        <v/>
      </c>
      <c r="Z1842" s="56" t="str">
        <f>IF('UT Cases'!AF1843="","",'UT Cases'!AF1843)</f>
        <v/>
      </c>
      <c r="AA1842" s="56" t="str">
        <f>IF('UT Cases'!AG1843="","",'UT Cases'!AG1843)</f>
        <v/>
      </c>
      <c r="AB1842" s="56" t="str">
        <f>IF('UT Cases'!AH1843="","",'UT Cases'!AH1843)</f>
        <v/>
      </c>
      <c r="AC1842" s="56" t="str">
        <f>IF('UT Cases'!AI1843="","",'UT Cases'!AI1843)</f>
        <v/>
      </c>
      <c r="AD1842" s="56" t="str">
        <f>IF('UT Cases'!AJ1843="","",'UT Cases'!AJ1843)</f>
        <v/>
      </c>
    </row>
    <row r="1843" spans="2:30">
      <c r="B1843" s="54" t="str">
        <f>IF('UT Cases'!B1844="","",'UT Cases'!B1844)</f>
        <v/>
      </c>
      <c r="C1843" s="54" t="str">
        <f>IF('UT Cases'!C1844="","",'UT Cases'!C1844)</f>
        <v/>
      </c>
      <c r="D1843" s="54" t="str">
        <f>IF('UT Cases'!D1844="","",'UT Cases'!D1844)</f>
        <v/>
      </c>
      <c r="E1843" s="54" t="str">
        <f>IF('UT Cases'!H1844="","",'UT Cases'!H1844)</f>
        <v/>
      </c>
      <c r="F1843" s="55" t="str">
        <f>IF('UT Cases'!L1844="","",'UT Cases'!L1844)</f>
        <v/>
      </c>
      <c r="G1843" s="56" t="str">
        <f>IF('UT Cases'!M1844="","",'UT Cases'!M1844)</f>
        <v/>
      </c>
      <c r="H1843" s="56" t="str">
        <f>IF('UT Cases'!N1844="","",'UT Cases'!N1844)</f>
        <v/>
      </c>
      <c r="I1843" s="56" t="str">
        <f>IF('UT Cases'!O1844="","",'UT Cases'!O1844)</f>
        <v/>
      </c>
      <c r="J1843" s="56" t="str">
        <f>IF('UT Cases'!P1844="","",'UT Cases'!P1844)</f>
        <v/>
      </c>
      <c r="K1843" s="57" t="str">
        <f>IF('UT Cases'!Q1844="","",'UT Cases'!Q1844)</f>
        <v/>
      </c>
      <c r="L1843" s="57" t="str">
        <f>IF('UT Cases'!R1844="","",'UT Cases'!R1844)</f>
        <v/>
      </c>
      <c r="M1843" s="57" t="str">
        <f>IF('UT Cases'!S1844="","",'UT Cases'!S1844)</f>
        <v/>
      </c>
      <c r="N1843" s="57" t="str">
        <f>IF('UT Cases'!T1844="","",'UT Cases'!T1844)</f>
        <v/>
      </c>
      <c r="O1843" s="57" t="str">
        <f>IF('UT Cases'!U1844="","",'UT Cases'!U1844)</f>
        <v/>
      </c>
      <c r="P1843" s="56" t="str">
        <f>IF('UT Cases'!V1844="","",'UT Cases'!V1844)</f>
        <v/>
      </c>
      <c r="Q1843" s="56" t="str">
        <f>IF('UT Cases'!W1844="","",'UT Cases'!W1844)</f>
        <v/>
      </c>
      <c r="R1843" s="56" t="str">
        <f>IF('UT Cases'!X1844="","",'UT Cases'!X1844)</f>
        <v/>
      </c>
      <c r="S1843" s="56" t="str">
        <f>IF('UT Cases'!Y1844="","",'UT Cases'!Y1844)</f>
        <v/>
      </c>
      <c r="T1843" s="56" t="str">
        <f>IF('UT Cases'!Z1844="","",'UT Cases'!Z1844)</f>
        <v/>
      </c>
      <c r="U1843" s="57" t="str">
        <f>IF('UT Cases'!AA1844="","",'UT Cases'!AA1844)</f>
        <v/>
      </c>
      <c r="V1843" s="57" t="str">
        <f>IF('UT Cases'!AB1844="","",'UT Cases'!AB1844)</f>
        <v/>
      </c>
      <c r="W1843" s="57" t="str">
        <f>IF('UT Cases'!AC1844="","",'UT Cases'!AC1844)</f>
        <v/>
      </c>
      <c r="X1843" s="57" t="str">
        <f>IF('UT Cases'!AD1844="","",'UT Cases'!AD1844)</f>
        <v/>
      </c>
      <c r="Y1843" s="57" t="str">
        <f>IF('UT Cases'!AE1844="","",'UT Cases'!AE1844)</f>
        <v/>
      </c>
      <c r="Z1843" s="56" t="str">
        <f>IF('UT Cases'!AF1844="","",'UT Cases'!AF1844)</f>
        <v/>
      </c>
      <c r="AA1843" s="56" t="str">
        <f>IF('UT Cases'!AG1844="","",'UT Cases'!AG1844)</f>
        <v/>
      </c>
      <c r="AB1843" s="56" t="str">
        <f>IF('UT Cases'!AH1844="","",'UT Cases'!AH1844)</f>
        <v/>
      </c>
      <c r="AC1843" s="56" t="str">
        <f>IF('UT Cases'!AI1844="","",'UT Cases'!AI1844)</f>
        <v/>
      </c>
      <c r="AD1843" s="56" t="str">
        <f>IF('UT Cases'!AJ1844="","",'UT Cases'!AJ1844)</f>
        <v/>
      </c>
    </row>
    <row r="1844" spans="2:30">
      <c r="B1844" s="54" t="str">
        <f>IF('UT Cases'!B1845="","",'UT Cases'!B1845)</f>
        <v/>
      </c>
      <c r="C1844" s="54" t="str">
        <f>IF('UT Cases'!C1845="","",'UT Cases'!C1845)</f>
        <v/>
      </c>
      <c r="D1844" s="54" t="str">
        <f>IF('UT Cases'!D1845="","",'UT Cases'!D1845)</f>
        <v/>
      </c>
      <c r="E1844" s="54" t="str">
        <f>IF('UT Cases'!H1845="","",'UT Cases'!H1845)</f>
        <v/>
      </c>
      <c r="F1844" s="55" t="str">
        <f>IF('UT Cases'!L1845="","",'UT Cases'!L1845)</f>
        <v/>
      </c>
      <c r="G1844" s="56" t="str">
        <f>IF('UT Cases'!M1845="","",'UT Cases'!M1845)</f>
        <v/>
      </c>
      <c r="H1844" s="56" t="str">
        <f>IF('UT Cases'!N1845="","",'UT Cases'!N1845)</f>
        <v/>
      </c>
      <c r="I1844" s="56" t="str">
        <f>IF('UT Cases'!O1845="","",'UT Cases'!O1845)</f>
        <v/>
      </c>
      <c r="J1844" s="56" t="str">
        <f>IF('UT Cases'!P1845="","",'UT Cases'!P1845)</f>
        <v/>
      </c>
      <c r="K1844" s="57" t="str">
        <f>IF('UT Cases'!Q1845="","",'UT Cases'!Q1845)</f>
        <v/>
      </c>
      <c r="L1844" s="57" t="str">
        <f>IF('UT Cases'!R1845="","",'UT Cases'!R1845)</f>
        <v/>
      </c>
      <c r="M1844" s="57" t="str">
        <f>IF('UT Cases'!S1845="","",'UT Cases'!S1845)</f>
        <v/>
      </c>
      <c r="N1844" s="57" t="str">
        <f>IF('UT Cases'!T1845="","",'UT Cases'!T1845)</f>
        <v/>
      </c>
      <c r="O1844" s="57" t="str">
        <f>IF('UT Cases'!U1845="","",'UT Cases'!U1845)</f>
        <v/>
      </c>
      <c r="P1844" s="56" t="str">
        <f>IF('UT Cases'!V1845="","",'UT Cases'!V1845)</f>
        <v/>
      </c>
      <c r="Q1844" s="56" t="str">
        <f>IF('UT Cases'!W1845="","",'UT Cases'!W1845)</f>
        <v/>
      </c>
      <c r="R1844" s="56" t="str">
        <f>IF('UT Cases'!X1845="","",'UT Cases'!X1845)</f>
        <v/>
      </c>
      <c r="S1844" s="56" t="str">
        <f>IF('UT Cases'!Y1845="","",'UT Cases'!Y1845)</f>
        <v/>
      </c>
      <c r="T1844" s="56" t="str">
        <f>IF('UT Cases'!Z1845="","",'UT Cases'!Z1845)</f>
        <v/>
      </c>
      <c r="U1844" s="57" t="str">
        <f>IF('UT Cases'!AA1845="","",'UT Cases'!AA1845)</f>
        <v/>
      </c>
      <c r="V1844" s="57" t="str">
        <f>IF('UT Cases'!AB1845="","",'UT Cases'!AB1845)</f>
        <v/>
      </c>
      <c r="W1844" s="57" t="str">
        <f>IF('UT Cases'!AC1845="","",'UT Cases'!AC1845)</f>
        <v/>
      </c>
      <c r="X1844" s="57" t="str">
        <f>IF('UT Cases'!AD1845="","",'UT Cases'!AD1845)</f>
        <v/>
      </c>
      <c r="Y1844" s="57" t="str">
        <f>IF('UT Cases'!AE1845="","",'UT Cases'!AE1845)</f>
        <v/>
      </c>
      <c r="Z1844" s="56" t="str">
        <f>IF('UT Cases'!AF1845="","",'UT Cases'!AF1845)</f>
        <v/>
      </c>
      <c r="AA1844" s="56" t="str">
        <f>IF('UT Cases'!AG1845="","",'UT Cases'!AG1845)</f>
        <v/>
      </c>
      <c r="AB1844" s="56" t="str">
        <f>IF('UT Cases'!AH1845="","",'UT Cases'!AH1845)</f>
        <v/>
      </c>
      <c r="AC1844" s="56" t="str">
        <f>IF('UT Cases'!AI1845="","",'UT Cases'!AI1845)</f>
        <v/>
      </c>
      <c r="AD1844" s="56" t="str">
        <f>IF('UT Cases'!AJ1845="","",'UT Cases'!AJ1845)</f>
        <v/>
      </c>
    </row>
    <row r="1845" spans="2:30">
      <c r="B1845" s="54" t="str">
        <f>IF('UT Cases'!B1846="","",'UT Cases'!B1846)</f>
        <v/>
      </c>
      <c r="C1845" s="54" t="str">
        <f>IF('UT Cases'!C1846="","",'UT Cases'!C1846)</f>
        <v/>
      </c>
      <c r="D1845" s="54" t="str">
        <f>IF('UT Cases'!D1846="","",'UT Cases'!D1846)</f>
        <v/>
      </c>
      <c r="E1845" s="54" t="str">
        <f>IF('UT Cases'!H1846="","",'UT Cases'!H1846)</f>
        <v/>
      </c>
      <c r="F1845" s="55" t="str">
        <f>IF('UT Cases'!L1846="","",'UT Cases'!L1846)</f>
        <v/>
      </c>
      <c r="G1845" s="56" t="str">
        <f>IF('UT Cases'!M1846="","",'UT Cases'!M1846)</f>
        <v/>
      </c>
      <c r="H1845" s="56" t="str">
        <f>IF('UT Cases'!N1846="","",'UT Cases'!N1846)</f>
        <v/>
      </c>
      <c r="I1845" s="56" t="str">
        <f>IF('UT Cases'!O1846="","",'UT Cases'!O1846)</f>
        <v/>
      </c>
      <c r="J1845" s="56" t="str">
        <f>IF('UT Cases'!P1846="","",'UT Cases'!P1846)</f>
        <v/>
      </c>
      <c r="K1845" s="57" t="str">
        <f>IF('UT Cases'!Q1846="","",'UT Cases'!Q1846)</f>
        <v/>
      </c>
      <c r="L1845" s="57" t="str">
        <f>IF('UT Cases'!R1846="","",'UT Cases'!R1846)</f>
        <v/>
      </c>
      <c r="M1845" s="57" t="str">
        <f>IF('UT Cases'!S1846="","",'UT Cases'!S1846)</f>
        <v/>
      </c>
      <c r="N1845" s="57" t="str">
        <f>IF('UT Cases'!T1846="","",'UT Cases'!T1846)</f>
        <v/>
      </c>
      <c r="O1845" s="57" t="str">
        <f>IF('UT Cases'!U1846="","",'UT Cases'!U1846)</f>
        <v/>
      </c>
      <c r="P1845" s="56" t="str">
        <f>IF('UT Cases'!V1846="","",'UT Cases'!V1846)</f>
        <v/>
      </c>
      <c r="Q1845" s="56" t="str">
        <f>IF('UT Cases'!W1846="","",'UT Cases'!W1846)</f>
        <v/>
      </c>
      <c r="R1845" s="56" t="str">
        <f>IF('UT Cases'!X1846="","",'UT Cases'!X1846)</f>
        <v/>
      </c>
      <c r="S1845" s="56" t="str">
        <f>IF('UT Cases'!Y1846="","",'UT Cases'!Y1846)</f>
        <v/>
      </c>
      <c r="T1845" s="56" t="str">
        <f>IF('UT Cases'!Z1846="","",'UT Cases'!Z1846)</f>
        <v/>
      </c>
      <c r="U1845" s="57" t="str">
        <f>IF('UT Cases'!AA1846="","",'UT Cases'!AA1846)</f>
        <v/>
      </c>
      <c r="V1845" s="57" t="str">
        <f>IF('UT Cases'!AB1846="","",'UT Cases'!AB1846)</f>
        <v/>
      </c>
      <c r="W1845" s="57" t="str">
        <f>IF('UT Cases'!AC1846="","",'UT Cases'!AC1846)</f>
        <v/>
      </c>
      <c r="X1845" s="57" t="str">
        <f>IF('UT Cases'!AD1846="","",'UT Cases'!AD1846)</f>
        <v/>
      </c>
      <c r="Y1845" s="57" t="str">
        <f>IF('UT Cases'!AE1846="","",'UT Cases'!AE1846)</f>
        <v/>
      </c>
      <c r="Z1845" s="56" t="str">
        <f>IF('UT Cases'!AF1846="","",'UT Cases'!AF1846)</f>
        <v/>
      </c>
      <c r="AA1845" s="56" t="str">
        <f>IF('UT Cases'!AG1846="","",'UT Cases'!AG1846)</f>
        <v/>
      </c>
      <c r="AB1845" s="56" t="str">
        <f>IF('UT Cases'!AH1846="","",'UT Cases'!AH1846)</f>
        <v/>
      </c>
      <c r="AC1845" s="56" t="str">
        <f>IF('UT Cases'!AI1846="","",'UT Cases'!AI1846)</f>
        <v/>
      </c>
      <c r="AD1845" s="56" t="str">
        <f>IF('UT Cases'!AJ1846="","",'UT Cases'!AJ1846)</f>
        <v/>
      </c>
    </row>
    <row r="1846" spans="2:30">
      <c r="B1846" s="54" t="str">
        <f>IF('UT Cases'!B1847="","",'UT Cases'!B1847)</f>
        <v/>
      </c>
      <c r="C1846" s="54" t="str">
        <f>IF('UT Cases'!C1847="","",'UT Cases'!C1847)</f>
        <v/>
      </c>
      <c r="D1846" s="54" t="str">
        <f>IF('UT Cases'!D1847="","",'UT Cases'!D1847)</f>
        <v/>
      </c>
      <c r="E1846" s="54" t="str">
        <f>IF('UT Cases'!H1847="","",'UT Cases'!H1847)</f>
        <v/>
      </c>
      <c r="F1846" s="55" t="str">
        <f>IF('UT Cases'!L1847="","",'UT Cases'!L1847)</f>
        <v/>
      </c>
      <c r="G1846" s="56" t="str">
        <f>IF('UT Cases'!M1847="","",'UT Cases'!M1847)</f>
        <v/>
      </c>
      <c r="H1846" s="56" t="str">
        <f>IF('UT Cases'!N1847="","",'UT Cases'!N1847)</f>
        <v/>
      </c>
      <c r="I1846" s="56" t="str">
        <f>IF('UT Cases'!O1847="","",'UT Cases'!O1847)</f>
        <v/>
      </c>
      <c r="J1846" s="56" t="str">
        <f>IF('UT Cases'!P1847="","",'UT Cases'!P1847)</f>
        <v/>
      </c>
      <c r="K1846" s="57" t="str">
        <f>IF('UT Cases'!Q1847="","",'UT Cases'!Q1847)</f>
        <v/>
      </c>
      <c r="L1846" s="57" t="str">
        <f>IF('UT Cases'!R1847="","",'UT Cases'!R1847)</f>
        <v/>
      </c>
      <c r="M1846" s="57" t="str">
        <f>IF('UT Cases'!S1847="","",'UT Cases'!S1847)</f>
        <v/>
      </c>
      <c r="N1846" s="57" t="str">
        <f>IF('UT Cases'!T1847="","",'UT Cases'!T1847)</f>
        <v/>
      </c>
      <c r="O1846" s="57" t="str">
        <f>IF('UT Cases'!U1847="","",'UT Cases'!U1847)</f>
        <v/>
      </c>
      <c r="P1846" s="56" t="str">
        <f>IF('UT Cases'!V1847="","",'UT Cases'!V1847)</f>
        <v/>
      </c>
      <c r="Q1846" s="56" t="str">
        <f>IF('UT Cases'!W1847="","",'UT Cases'!W1847)</f>
        <v/>
      </c>
      <c r="R1846" s="56" t="str">
        <f>IF('UT Cases'!X1847="","",'UT Cases'!X1847)</f>
        <v/>
      </c>
      <c r="S1846" s="56" t="str">
        <f>IF('UT Cases'!Y1847="","",'UT Cases'!Y1847)</f>
        <v/>
      </c>
      <c r="T1846" s="56" t="str">
        <f>IF('UT Cases'!Z1847="","",'UT Cases'!Z1847)</f>
        <v/>
      </c>
      <c r="U1846" s="57" t="str">
        <f>IF('UT Cases'!AA1847="","",'UT Cases'!AA1847)</f>
        <v/>
      </c>
      <c r="V1846" s="57" t="str">
        <f>IF('UT Cases'!AB1847="","",'UT Cases'!AB1847)</f>
        <v/>
      </c>
      <c r="W1846" s="57" t="str">
        <f>IF('UT Cases'!AC1847="","",'UT Cases'!AC1847)</f>
        <v/>
      </c>
      <c r="X1846" s="57" t="str">
        <f>IF('UT Cases'!AD1847="","",'UT Cases'!AD1847)</f>
        <v/>
      </c>
      <c r="Y1846" s="57" t="str">
        <f>IF('UT Cases'!AE1847="","",'UT Cases'!AE1847)</f>
        <v/>
      </c>
      <c r="Z1846" s="56" t="str">
        <f>IF('UT Cases'!AF1847="","",'UT Cases'!AF1847)</f>
        <v/>
      </c>
      <c r="AA1846" s="56" t="str">
        <f>IF('UT Cases'!AG1847="","",'UT Cases'!AG1847)</f>
        <v/>
      </c>
      <c r="AB1846" s="56" t="str">
        <f>IF('UT Cases'!AH1847="","",'UT Cases'!AH1847)</f>
        <v/>
      </c>
      <c r="AC1846" s="56" t="str">
        <f>IF('UT Cases'!AI1847="","",'UT Cases'!AI1847)</f>
        <v/>
      </c>
      <c r="AD1846" s="56" t="str">
        <f>IF('UT Cases'!AJ1847="","",'UT Cases'!AJ1847)</f>
        <v/>
      </c>
    </row>
    <row r="1847" spans="2:30">
      <c r="B1847" s="54" t="str">
        <f>IF('UT Cases'!B1848="","",'UT Cases'!B1848)</f>
        <v/>
      </c>
      <c r="C1847" s="54" t="str">
        <f>IF('UT Cases'!C1848="","",'UT Cases'!C1848)</f>
        <v/>
      </c>
      <c r="D1847" s="54" t="str">
        <f>IF('UT Cases'!D1848="","",'UT Cases'!D1848)</f>
        <v/>
      </c>
      <c r="E1847" s="54" t="str">
        <f>IF('UT Cases'!H1848="","",'UT Cases'!H1848)</f>
        <v/>
      </c>
      <c r="F1847" s="55" t="str">
        <f>IF('UT Cases'!L1848="","",'UT Cases'!L1848)</f>
        <v/>
      </c>
      <c r="G1847" s="56" t="str">
        <f>IF('UT Cases'!M1848="","",'UT Cases'!M1848)</f>
        <v/>
      </c>
      <c r="H1847" s="56" t="str">
        <f>IF('UT Cases'!N1848="","",'UT Cases'!N1848)</f>
        <v/>
      </c>
      <c r="I1847" s="56" t="str">
        <f>IF('UT Cases'!O1848="","",'UT Cases'!O1848)</f>
        <v/>
      </c>
      <c r="J1847" s="56" t="str">
        <f>IF('UT Cases'!P1848="","",'UT Cases'!P1848)</f>
        <v/>
      </c>
      <c r="K1847" s="57" t="str">
        <f>IF('UT Cases'!Q1848="","",'UT Cases'!Q1848)</f>
        <v/>
      </c>
      <c r="L1847" s="57" t="str">
        <f>IF('UT Cases'!R1848="","",'UT Cases'!R1848)</f>
        <v/>
      </c>
      <c r="M1847" s="57" t="str">
        <f>IF('UT Cases'!S1848="","",'UT Cases'!S1848)</f>
        <v/>
      </c>
      <c r="N1847" s="57" t="str">
        <f>IF('UT Cases'!T1848="","",'UT Cases'!T1848)</f>
        <v/>
      </c>
      <c r="O1847" s="57" t="str">
        <f>IF('UT Cases'!U1848="","",'UT Cases'!U1848)</f>
        <v/>
      </c>
      <c r="P1847" s="56" t="str">
        <f>IF('UT Cases'!V1848="","",'UT Cases'!V1848)</f>
        <v/>
      </c>
      <c r="Q1847" s="56" t="str">
        <f>IF('UT Cases'!W1848="","",'UT Cases'!W1848)</f>
        <v/>
      </c>
      <c r="R1847" s="56" t="str">
        <f>IF('UT Cases'!X1848="","",'UT Cases'!X1848)</f>
        <v/>
      </c>
      <c r="S1847" s="56" t="str">
        <f>IF('UT Cases'!Y1848="","",'UT Cases'!Y1848)</f>
        <v/>
      </c>
      <c r="T1847" s="56" t="str">
        <f>IF('UT Cases'!Z1848="","",'UT Cases'!Z1848)</f>
        <v/>
      </c>
      <c r="U1847" s="57" t="str">
        <f>IF('UT Cases'!AA1848="","",'UT Cases'!AA1848)</f>
        <v/>
      </c>
      <c r="V1847" s="57" t="str">
        <f>IF('UT Cases'!AB1848="","",'UT Cases'!AB1848)</f>
        <v/>
      </c>
      <c r="W1847" s="57" t="str">
        <f>IF('UT Cases'!AC1848="","",'UT Cases'!AC1848)</f>
        <v/>
      </c>
      <c r="X1847" s="57" t="str">
        <f>IF('UT Cases'!AD1848="","",'UT Cases'!AD1848)</f>
        <v/>
      </c>
      <c r="Y1847" s="57" t="str">
        <f>IF('UT Cases'!AE1848="","",'UT Cases'!AE1848)</f>
        <v/>
      </c>
      <c r="Z1847" s="56" t="str">
        <f>IF('UT Cases'!AF1848="","",'UT Cases'!AF1848)</f>
        <v/>
      </c>
      <c r="AA1847" s="56" t="str">
        <f>IF('UT Cases'!AG1848="","",'UT Cases'!AG1848)</f>
        <v/>
      </c>
      <c r="AB1847" s="56" t="str">
        <f>IF('UT Cases'!AH1848="","",'UT Cases'!AH1848)</f>
        <v/>
      </c>
      <c r="AC1847" s="56" t="str">
        <f>IF('UT Cases'!AI1848="","",'UT Cases'!AI1848)</f>
        <v/>
      </c>
      <c r="AD1847" s="56" t="str">
        <f>IF('UT Cases'!AJ1848="","",'UT Cases'!AJ1848)</f>
        <v/>
      </c>
    </row>
    <row r="1848" spans="2:30">
      <c r="B1848" s="54" t="str">
        <f>IF('UT Cases'!B1849="","",'UT Cases'!B1849)</f>
        <v/>
      </c>
      <c r="C1848" s="54" t="str">
        <f>IF('UT Cases'!C1849="","",'UT Cases'!C1849)</f>
        <v/>
      </c>
      <c r="D1848" s="54" t="str">
        <f>IF('UT Cases'!D1849="","",'UT Cases'!D1849)</f>
        <v/>
      </c>
      <c r="E1848" s="54" t="str">
        <f>IF('UT Cases'!H1849="","",'UT Cases'!H1849)</f>
        <v/>
      </c>
      <c r="F1848" s="55" t="str">
        <f>IF('UT Cases'!L1849="","",'UT Cases'!L1849)</f>
        <v/>
      </c>
      <c r="G1848" s="56" t="str">
        <f>IF('UT Cases'!M1849="","",'UT Cases'!M1849)</f>
        <v/>
      </c>
      <c r="H1848" s="56" t="str">
        <f>IF('UT Cases'!N1849="","",'UT Cases'!N1849)</f>
        <v/>
      </c>
      <c r="I1848" s="56" t="str">
        <f>IF('UT Cases'!O1849="","",'UT Cases'!O1849)</f>
        <v/>
      </c>
      <c r="J1848" s="56" t="str">
        <f>IF('UT Cases'!P1849="","",'UT Cases'!P1849)</f>
        <v/>
      </c>
      <c r="K1848" s="57" t="str">
        <f>IF('UT Cases'!Q1849="","",'UT Cases'!Q1849)</f>
        <v/>
      </c>
      <c r="L1848" s="57" t="str">
        <f>IF('UT Cases'!R1849="","",'UT Cases'!R1849)</f>
        <v/>
      </c>
      <c r="M1848" s="57" t="str">
        <f>IF('UT Cases'!S1849="","",'UT Cases'!S1849)</f>
        <v/>
      </c>
      <c r="N1848" s="57" t="str">
        <f>IF('UT Cases'!T1849="","",'UT Cases'!T1849)</f>
        <v/>
      </c>
      <c r="O1848" s="57" t="str">
        <f>IF('UT Cases'!U1849="","",'UT Cases'!U1849)</f>
        <v/>
      </c>
      <c r="P1848" s="56" t="str">
        <f>IF('UT Cases'!V1849="","",'UT Cases'!V1849)</f>
        <v/>
      </c>
      <c r="Q1848" s="56" t="str">
        <f>IF('UT Cases'!W1849="","",'UT Cases'!W1849)</f>
        <v/>
      </c>
      <c r="R1848" s="56" t="str">
        <f>IF('UT Cases'!X1849="","",'UT Cases'!X1849)</f>
        <v/>
      </c>
      <c r="S1848" s="56" t="str">
        <f>IF('UT Cases'!Y1849="","",'UT Cases'!Y1849)</f>
        <v/>
      </c>
      <c r="T1848" s="56" t="str">
        <f>IF('UT Cases'!Z1849="","",'UT Cases'!Z1849)</f>
        <v/>
      </c>
      <c r="U1848" s="57" t="str">
        <f>IF('UT Cases'!AA1849="","",'UT Cases'!AA1849)</f>
        <v/>
      </c>
      <c r="V1848" s="57" t="str">
        <f>IF('UT Cases'!AB1849="","",'UT Cases'!AB1849)</f>
        <v/>
      </c>
      <c r="W1848" s="57" t="str">
        <f>IF('UT Cases'!AC1849="","",'UT Cases'!AC1849)</f>
        <v/>
      </c>
      <c r="X1848" s="57" t="str">
        <f>IF('UT Cases'!AD1849="","",'UT Cases'!AD1849)</f>
        <v/>
      </c>
      <c r="Y1848" s="57" t="str">
        <f>IF('UT Cases'!AE1849="","",'UT Cases'!AE1849)</f>
        <v/>
      </c>
      <c r="Z1848" s="56" t="str">
        <f>IF('UT Cases'!AF1849="","",'UT Cases'!AF1849)</f>
        <v/>
      </c>
      <c r="AA1848" s="56" t="str">
        <f>IF('UT Cases'!AG1849="","",'UT Cases'!AG1849)</f>
        <v/>
      </c>
      <c r="AB1848" s="56" t="str">
        <f>IF('UT Cases'!AH1849="","",'UT Cases'!AH1849)</f>
        <v/>
      </c>
      <c r="AC1848" s="56" t="str">
        <f>IF('UT Cases'!AI1849="","",'UT Cases'!AI1849)</f>
        <v/>
      </c>
      <c r="AD1848" s="56" t="str">
        <f>IF('UT Cases'!AJ1849="","",'UT Cases'!AJ1849)</f>
        <v/>
      </c>
    </row>
    <row r="1849" spans="2:30">
      <c r="B1849" s="54" t="str">
        <f>IF('UT Cases'!B1850="","",'UT Cases'!B1850)</f>
        <v/>
      </c>
      <c r="C1849" s="54" t="str">
        <f>IF('UT Cases'!C1850="","",'UT Cases'!C1850)</f>
        <v/>
      </c>
      <c r="D1849" s="54" t="str">
        <f>IF('UT Cases'!D1850="","",'UT Cases'!D1850)</f>
        <v/>
      </c>
      <c r="E1849" s="54" t="str">
        <f>IF('UT Cases'!H1850="","",'UT Cases'!H1850)</f>
        <v/>
      </c>
      <c r="F1849" s="55" t="str">
        <f>IF('UT Cases'!L1850="","",'UT Cases'!L1850)</f>
        <v/>
      </c>
      <c r="G1849" s="56" t="str">
        <f>IF('UT Cases'!M1850="","",'UT Cases'!M1850)</f>
        <v/>
      </c>
      <c r="H1849" s="56" t="str">
        <f>IF('UT Cases'!N1850="","",'UT Cases'!N1850)</f>
        <v/>
      </c>
      <c r="I1849" s="56" t="str">
        <f>IF('UT Cases'!O1850="","",'UT Cases'!O1850)</f>
        <v/>
      </c>
      <c r="J1849" s="56" t="str">
        <f>IF('UT Cases'!P1850="","",'UT Cases'!P1850)</f>
        <v/>
      </c>
      <c r="K1849" s="57" t="str">
        <f>IF('UT Cases'!Q1850="","",'UT Cases'!Q1850)</f>
        <v/>
      </c>
      <c r="L1849" s="57" t="str">
        <f>IF('UT Cases'!R1850="","",'UT Cases'!R1850)</f>
        <v/>
      </c>
      <c r="M1849" s="57" t="str">
        <f>IF('UT Cases'!S1850="","",'UT Cases'!S1850)</f>
        <v/>
      </c>
      <c r="N1849" s="57" t="str">
        <f>IF('UT Cases'!T1850="","",'UT Cases'!T1850)</f>
        <v/>
      </c>
      <c r="O1849" s="57" t="str">
        <f>IF('UT Cases'!U1850="","",'UT Cases'!U1850)</f>
        <v/>
      </c>
      <c r="P1849" s="56" t="str">
        <f>IF('UT Cases'!V1850="","",'UT Cases'!V1850)</f>
        <v/>
      </c>
      <c r="Q1849" s="56" t="str">
        <f>IF('UT Cases'!W1850="","",'UT Cases'!W1850)</f>
        <v/>
      </c>
      <c r="R1849" s="56" t="str">
        <f>IF('UT Cases'!X1850="","",'UT Cases'!X1850)</f>
        <v/>
      </c>
      <c r="S1849" s="56" t="str">
        <f>IF('UT Cases'!Y1850="","",'UT Cases'!Y1850)</f>
        <v/>
      </c>
      <c r="T1849" s="56" t="str">
        <f>IF('UT Cases'!Z1850="","",'UT Cases'!Z1850)</f>
        <v/>
      </c>
      <c r="U1849" s="57" t="str">
        <f>IF('UT Cases'!AA1850="","",'UT Cases'!AA1850)</f>
        <v/>
      </c>
      <c r="V1849" s="57" t="str">
        <f>IF('UT Cases'!AB1850="","",'UT Cases'!AB1850)</f>
        <v/>
      </c>
      <c r="W1849" s="57" t="str">
        <f>IF('UT Cases'!AC1850="","",'UT Cases'!AC1850)</f>
        <v/>
      </c>
      <c r="X1849" s="57" t="str">
        <f>IF('UT Cases'!AD1850="","",'UT Cases'!AD1850)</f>
        <v/>
      </c>
      <c r="Y1849" s="57" t="str">
        <f>IF('UT Cases'!AE1850="","",'UT Cases'!AE1850)</f>
        <v/>
      </c>
      <c r="Z1849" s="56" t="str">
        <f>IF('UT Cases'!AF1850="","",'UT Cases'!AF1850)</f>
        <v/>
      </c>
      <c r="AA1849" s="56" t="str">
        <f>IF('UT Cases'!AG1850="","",'UT Cases'!AG1850)</f>
        <v/>
      </c>
      <c r="AB1849" s="56" t="str">
        <f>IF('UT Cases'!AH1850="","",'UT Cases'!AH1850)</f>
        <v/>
      </c>
      <c r="AC1849" s="56" t="str">
        <f>IF('UT Cases'!AI1850="","",'UT Cases'!AI1850)</f>
        <v/>
      </c>
      <c r="AD1849" s="56" t="str">
        <f>IF('UT Cases'!AJ1850="","",'UT Cases'!AJ1850)</f>
        <v/>
      </c>
    </row>
    <row r="1850" spans="2:30">
      <c r="B1850" s="54" t="str">
        <f>IF('UT Cases'!B1851="","",'UT Cases'!B1851)</f>
        <v/>
      </c>
      <c r="C1850" s="54" t="str">
        <f>IF('UT Cases'!C1851="","",'UT Cases'!C1851)</f>
        <v/>
      </c>
      <c r="D1850" s="54" t="str">
        <f>IF('UT Cases'!D1851="","",'UT Cases'!D1851)</f>
        <v/>
      </c>
      <c r="E1850" s="54" t="str">
        <f>IF('UT Cases'!H1851="","",'UT Cases'!H1851)</f>
        <v/>
      </c>
      <c r="F1850" s="55" t="str">
        <f>IF('UT Cases'!L1851="","",'UT Cases'!L1851)</f>
        <v/>
      </c>
      <c r="G1850" s="56" t="str">
        <f>IF('UT Cases'!M1851="","",'UT Cases'!M1851)</f>
        <v/>
      </c>
      <c r="H1850" s="56" t="str">
        <f>IF('UT Cases'!N1851="","",'UT Cases'!N1851)</f>
        <v/>
      </c>
      <c r="I1850" s="56" t="str">
        <f>IF('UT Cases'!O1851="","",'UT Cases'!O1851)</f>
        <v/>
      </c>
      <c r="J1850" s="56" t="str">
        <f>IF('UT Cases'!P1851="","",'UT Cases'!P1851)</f>
        <v/>
      </c>
      <c r="K1850" s="57" t="str">
        <f>IF('UT Cases'!Q1851="","",'UT Cases'!Q1851)</f>
        <v/>
      </c>
      <c r="L1850" s="57" t="str">
        <f>IF('UT Cases'!R1851="","",'UT Cases'!R1851)</f>
        <v/>
      </c>
      <c r="M1850" s="57" t="str">
        <f>IF('UT Cases'!S1851="","",'UT Cases'!S1851)</f>
        <v/>
      </c>
      <c r="N1850" s="57" t="str">
        <f>IF('UT Cases'!T1851="","",'UT Cases'!T1851)</f>
        <v/>
      </c>
      <c r="O1850" s="57" t="str">
        <f>IF('UT Cases'!U1851="","",'UT Cases'!U1851)</f>
        <v/>
      </c>
      <c r="P1850" s="56" t="str">
        <f>IF('UT Cases'!V1851="","",'UT Cases'!V1851)</f>
        <v/>
      </c>
      <c r="Q1850" s="56" t="str">
        <f>IF('UT Cases'!W1851="","",'UT Cases'!W1851)</f>
        <v/>
      </c>
      <c r="R1850" s="56" t="str">
        <f>IF('UT Cases'!X1851="","",'UT Cases'!X1851)</f>
        <v/>
      </c>
      <c r="S1850" s="56" t="str">
        <f>IF('UT Cases'!Y1851="","",'UT Cases'!Y1851)</f>
        <v/>
      </c>
      <c r="T1850" s="56" t="str">
        <f>IF('UT Cases'!Z1851="","",'UT Cases'!Z1851)</f>
        <v/>
      </c>
      <c r="U1850" s="57" t="str">
        <f>IF('UT Cases'!AA1851="","",'UT Cases'!AA1851)</f>
        <v/>
      </c>
      <c r="V1850" s="57" t="str">
        <f>IF('UT Cases'!AB1851="","",'UT Cases'!AB1851)</f>
        <v/>
      </c>
      <c r="W1850" s="57" t="str">
        <f>IF('UT Cases'!AC1851="","",'UT Cases'!AC1851)</f>
        <v/>
      </c>
      <c r="X1850" s="57" t="str">
        <f>IF('UT Cases'!AD1851="","",'UT Cases'!AD1851)</f>
        <v/>
      </c>
      <c r="Y1850" s="57" t="str">
        <f>IF('UT Cases'!AE1851="","",'UT Cases'!AE1851)</f>
        <v/>
      </c>
      <c r="Z1850" s="56" t="str">
        <f>IF('UT Cases'!AF1851="","",'UT Cases'!AF1851)</f>
        <v/>
      </c>
      <c r="AA1850" s="56" t="str">
        <f>IF('UT Cases'!AG1851="","",'UT Cases'!AG1851)</f>
        <v/>
      </c>
      <c r="AB1850" s="56" t="str">
        <f>IF('UT Cases'!AH1851="","",'UT Cases'!AH1851)</f>
        <v/>
      </c>
      <c r="AC1850" s="56" t="str">
        <f>IF('UT Cases'!AI1851="","",'UT Cases'!AI1851)</f>
        <v/>
      </c>
      <c r="AD1850" s="56" t="str">
        <f>IF('UT Cases'!AJ1851="","",'UT Cases'!AJ1851)</f>
        <v/>
      </c>
    </row>
    <row r="1851" spans="2:30">
      <c r="B1851" s="54" t="str">
        <f>IF('UT Cases'!B1852="","",'UT Cases'!B1852)</f>
        <v/>
      </c>
      <c r="C1851" s="54" t="str">
        <f>IF('UT Cases'!C1852="","",'UT Cases'!C1852)</f>
        <v/>
      </c>
      <c r="D1851" s="54" t="str">
        <f>IF('UT Cases'!D1852="","",'UT Cases'!D1852)</f>
        <v/>
      </c>
      <c r="E1851" s="54" t="str">
        <f>IF('UT Cases'!H1852="","",'UT Cases'!H1852)</f>
        <v/>
      </c>
      <c r="F1851" s="55" t="str">
        <f>IF('UT Cases'!L1852="","",'UT Cases'!L1852)</f>
        <v/>
      </c>
      <c r="G1851" s="56" t="str">
        <f>IF('UT Cases'!M1852="","",'UT Cases'!M1852)</f>
        <v/>
      </c>
      <c r="H1851" s="56" t="str">
        <f>IF('UT Cases'!N1852="","",'UT Cases'!N1852)</f>
        <v/>
      </c>
      <c r="I1851" s="56" t="str">
        <f>IF('UT Cases'!O1852="","",'UT Cases'!O1852)</f>
        <v/>
      </c>
      <c r="J1851" s="56" t="str">
        <f>IF('UT Cases'!P1852="","",'UT Cases'!P1852)</f>
        <v/>
      </c>
      <c r="K1851" s="57" t="str">
        <f>IF('UT Cases'!Q1852="","",'UT Cases'!Q1852)</f>
        <v/>
      </c>
      <c r="L1851" s="57" t="str">
        <f>IF('UT Cases'!R1852="","",'UT Cases'!R1852)</f>
        <v/>
      </c>
      <c r="M1851" s="57" t="str">
        <f>IF('UT Cases'!S1852="","",'UT Cases'!S1852)</f>
        <v/>
      </c>
      <c r="N1851" s="57" t="str">
        <f>IF('UT Cases'!T1852="","",'UT Cases'!T1852)</f>
        <v/>
      </c>
      <c r="O1851" s="57" t="str">
        <f>IF('UT Cases'!U1852="","",'UT Cases'!U1852)</f>
        <v/>
      </c>
      <c r="P1851" s="56" t="str">
        <f>IF('UT Cases'!V1852="","",'UT Cases'!V1852)</f>
        <v/>
      </c>
      <c r="Q1851" s="56" t="str">
        <f>IF('UT Cases'!W1852="","",'UT Cases'!W1852)</f>
        <v/>
      </c>
      <c r="R1851" s="56" t="str">
        <f>IF('UT Cases'!X1852="","",'UT Cases'!X1852)</f>
        <v/>
      </c>
      <c r="S1851" s="56" t="str">
        <f>IF('UT Cases'!Y1852="","",'UT Cases'!Y1852)</f>
        <v/>
      </c>
      <c r="T1851" s="56" t="str">
        <f>IF('UT Cases'!Z1852="","",'UT Cases'!Z1852)</f>
        <v/>
      </c>
      <c r="U1851" s="57" t="str">
        <f>IF('UT Cases'!AA1852="","",'UT Cases'!AA1852)</f>
        <v/>
      </c>
      <c r="V1851" s="57" t="str">
        <f>IF('UT Cases'!AB1852="","",'UT Cases'!AB1852)</f>
        <v/>
      </c>
      <c r="W1851" s="57" t="str">
        <f>IF('UT Cases'!AC1852="","",'UT Cases'!AC1852)</f>
        <v/>
      </c>
      <c r="X1851" s="57" t="str">
        <f>IF('UT Cases'!AD1852="","",'UT Cases'!AD1852)</f>
        <v/>
      </c>
      <c r="Y1851" s="57" t="str">
        <f>IF('UT Cases'!AE1852="","",'UT Cases'!AE1852)</f>
        <v/>
      </c>
      <c r="Z1851" s="56" t="str">
        <f>IF('UT Cases'!AF1852="","",'UT Cases'!AF1852)</f>
        <v/>
      </c>
      <c r="AA1851" s="56" t="str">
        <f>IF('UT Cases'!AG1852="","",'UT Cases'!AG1852)</f>
        <v/>
      </c>
      <c r="AB1851" s="56" t="str">
        <f>IF('UT Cases'!AH1852="","",'UT Cases'!AH1852)</f>
        <v/>
      </c>
      <c r="AC1851" s="56" t="str">
        <f>IF('UT Cases'!AI1852="","",'UT Cases'!AI1852)</f>
        <v/>
      </c>
      <c r="AD1851" s="56" t="str">
        <f>IF('UT Cases'!AJ1852="","",'UT Cases'!AJ1852)</f>
        <v/>
      </c>
    </row>
    <row r="1852" spans="2:30">
      <c r="B1852" s="54" t="str">
        <f>IF('UT Cases'!B1853="","",'UT Cases'!B1853)</f>
        <v/>
      </c>
      <c r="C1852" s="54" t="str">
        <f>IF('UT Cases'!C1853="","",'UT Cases'!C1853)</f>
        <v/>
      </c>
      <c r="D1852" s="54" t="str">
        <f>IF('UT Cases'!D1853="","",'UT Cases'!D1853)</f>
        <v/>
      </c>
      <c r="E1852" s="54" t="str">
        <f>IF('UT Cases'!H1853="","",'UT Cases'!H1853)</f>
        <v/>
      </c>
      <c r="F1852" s="55" t="str">
        <f>IF('UT Cases'!L1853="","",'UT Cases'!L1853)</f>
        <v/>
      </c>
      <c r="G1852" s="56" t="str">
        <f>IF('UT Cases'!M1853="","",'UT Cases'!M1853)</f>
        <v/>
      </c>
      <c r="H1852" s="56" t="str">
        <f>IF('UT Cases'!N1853="","",'UT Cases'!N1853)</f>
        <v/>
      </c>
      <c r="I1852" s="56" t="str">
        <f>IF('UT Cases'!O1853="","",'UT Cases'!O1853)</f>
        <v/>
      </c>
      <c r="J1852" s="56" t="str">
        <f>IF('UT Cases'!P1853="","",'UT Cases'!P1853)</f>
        <v/>
      </c>
      <c r="K1852" s="57" t="str">
        <f>IF('UT Cases'!Q1853="","",'UT Cases'!Q1853)</f>
        <v/>
      </c>
      <c r="L1852" s="57" t="str">
        <f>IF('UT Cases'!R1853="","",'UT Cases'!R1853)</f>
        <v/>
      </c>
      <c r="M1852" s="57" t="str">
        <f>IF('UT Cases'!S1853="","",'UT Cases'!S1853)</f>
        <v/>
      </c>
      <c r="N1852" s="57" t="str">
        <f>IF('UT Cases'!T1853="","",'UT Cases'!T1853)</f>
        <v/>
      </c>
      <c r="O1852" s="57" t="str">
        <f>IF('UT Cases'!U1853="","",'UT Cases'!U1853)</f>
        <v/>
      </c>
      <c r="P1852" s="56" t="str">
        <f>IF('UT Cases'!V1853="","",'UT Cases'!V1853)</f>
        <v/>
      </c>
      <c r="Q1852" s="56" t="str">
        <f>IF('UT Cases'!W1853="","",'UT Cases'!W1853)</f>
        <v/>
      </c>
      <c r="R1852" s="56" t="str">
        <f>IF('UT Cases'!X1853="","",'UT Cases'!X1853)</f>
        <v/>
      </c>
      <c r="S1852" s="56" t="str">
        <f>IF('UT Cases'!Y1853="","",'UT Cases'!Y1853)</f>
        <v/>
      </c>
      <c r="T1852" s="56" t="str">
        <f>IF('UT Cases'!Z1853="","",'UT Cases'!Z1853)</f>
        <v/>
      </c>
      <c r="U1852" s="57" t="str">
        <f>IF('UT Cases'!AA1853="","",'UT Cases'!AA1853)</f>
        <v/>
      </c>
      <c r="V1852" s="57" t="str">
        <f>IF('UT Cases'!AB1853="","",'UT Cases'!AB1853)</f>
        <v/>
      </c>
      <c r="W1852" s="57" t="str">
        <f>IF('UT Cases'!AC1853="","",'UT Cases'!AC1853)</f>
        <v/>
      </c>
      <c r="X1852" s="57" t="str">
        <f>IF('UT Cases'!AD1853="","",'UT Cases'!AD1853)</f>
        <v/>
      </c>
      <c r="Y1852" s="57" t="str">
        <f>IF('UT Cases'!AE1853="","",'UT Cases'!AE1853)</f>
        <v/>
      </c>
      <c r="Z1852" s="56" t="str">
        <f>IF('UT Cases'!AF1853="","",'UT Cases'!AF1853)</f>
        <v/>
      </c>
      <c r="AA1852" s="56" t="str">
        <f>IF('UT Cases'!AG1853="","",'UT Cases'!AG1853)</f>
        <v/>
      </c>
      <c r="AB1852" s="56" t="str">
        <f>IF('UT Cases'!AH1853="","",'UT Cases'!AH1853)</f>
        <v/>
      </c>
      <c r="AC1852" s="56" t="str">
        <f>IF('UT Cases'!AI1853="","",'UT Cases'!AI1853)</f>
        <v/>
      </c>
      <c r="AD1852" s="56" t="str">
        <f>IF('UT Cases'!AJ1853="","",'UT Cases'!AJ1853)</f>
        <v/>
      </c>
    </row>
    <row r="1853" spans="2:30">
      <c r="B1853" s="54" t="str">
        <f>IF('UT Cases'!B1854="","",'UT Cases'!B1854)</f>
        <v/>
      </c>
      <c r="C1853" s="54" t="str">
        <f>IF('UT Cases'!C1854="","",'UT Cases'!C1854)</f>
        <v/>
      </c>
      <c r="D1853" s="54" t="str">
        <f>IF('UT Cases'!D1854="","",'UT Cases'!D1854)</f>
        <v/>
      </c>
      <c r="E1853" s="54" t="str">
        <f>IF('UT Cases'!H1854="","",'UT Cases'!H1854)</f>
        <v/>
      </c>
      <c r="F1853" s="55" t="str">
        <f>IF('UT Cases'!L1854="","",'UT Cases'!L1854)</f>
        <v/>
      </c>
      <c r="G1853" s="56" t="str">
        <f>IF('UT Cases'!M1854="","",'UT Cases'!M1854)</f>
        <v/>
      </c>
      <c r="H1853" s="56" t="str">
        <f>IF('UT Cases'!N1854="","",'UT Cases'!N1854)</f>
        <v/>
      </c>
      <c r="I1853" s="56" t="str">
        <f>IF('UT Cases'!O1854="","",'UT Cases'!O1854)</f>
        <v/>
      </c>
      <c r="J1853" s="56" t="str">
        <f>IF('UT Cases'!P1854="","",'UT Cases'!P1854)</f>
        <v/>
      </c>
      <c r="K1853" s="57" t="str">
        <f>IF('UT Cases'!Q1854="","",'UT Cases'!Q1854)</f>
        <v/>
      </c>
      <c r="L1853" s="57" t="str">
        <f>IF('UT Cases'!R1854="","",'UT Cases'!R1854)</f>
        <v/>
      </c>
      <c r="M1853" s="57" t="str">
        <f>IF('UT Cases'!S1854="","",'UT Cases'!S1854)</f>
        <v/>
      </c>
      <c r="N1853" s="57" t="str">
        <f>IF('UT Cases'!T1854="","",'UT Cases'!T1854)</f>
        <v/>
      </c>
      <c r="O1853" s="57" t="str">
        <f>IF('UT Cases'!U1854="","",'UT Cases'!U1854)</f>
        <v/>
      </c>
      <c r="P1853" s="56" t="str">
        <f>IF('UT Cases'!V1854="","",'UT Cases'!V1854)</f>
        <v/>
      </c>
      <c r="Q1853" s="56" t="str">
        <f>IF('UT Cases'!W1854="","",'UT Cases'!W1854)</f>
        <v/>
      </c>
      <c r="R1853" s="56" t="str">
        <f>IF('UT Cases'!X1854="","",'UT Cases'!X1854)</f>
        <v/>
      </c>
      <c r="S1853" s="56" t="str">
        <f>IF('UT Cases'!Y1854="","",'UT Cases'!Y1854)</f>
        <v/>
      </c>
      <c r="T1853" s="56" t="str">
        <f>IF('UT Cases'!Z1854="","",'UT Cases'!Z1854)</f>
        <v/>
      </c>
      <c r="U1853" s="57" t="str">
        <f>IF('UT Cases'!AA1854="","",'UT Cases'!AA1854)</f>
        <v/>
      </c>
      <c r="V1853" s="57" t="str">
        <f>IF('UT Cases'!AB1854="","",'UT Cases'!AB1854)</f>
        <v/>
      </c>
      <c r="W1853" s="57" t="str">
        <f>IF('UT Cases'!AC1854="","",'UT Cases'!AC1854)</f>
        <v/>
      </c>
      <c r="X1853" s="57" t="str">
        <f>IF('UT Cases'!AD1854="","",'UT Cases'!AD1854)</f>
        <v/>
      </c>
      <c r="Y1853" s="57" t="str">
        <f>IF('UT Cases'!AE1854="","",'UT Cases'!AE1854)</f>
        <v/>
      </c>
      <c r="Z1853" s="56" t="str">
        <f>IF('UT Cases'!AF1854="","",'UT Cases'!AF1854)</f>
        <v/>
      </c>
      <c r="AA1853" s="56" t="str">
        <f>IF('UT Cases'!AG1854="","",'UT Cases'!AG1854)</f>
        <v/>
      </c>
      <c r="AB1853" s="56" t="str">
        <f>IF('UT Cases'!AH1854="","",'UT Cases'!AH1854)</f>
        <v/>
      </c>
      <c r="AC1853" s="56" t="str">
        <f>IF('UT Cases'!AI1854="","",'UT Cases'!AI1854)</f>
        <v/>
      </c>
      <c r="AD1853" s="56" t="str">
        <f>IF('UT Cases'!AJ1854="","",'UT Cases'!AJ1854)</f>
        <v/>
      </c>
    </row>
    <row r="1854" spans="2:30">
      <c r="B1854" s="54" t="str">
        <f>IF('UT Cases'!B1855="","",'UT Cases'!B1855)</f>
        <v/>
      </c>
      <c r="C1854" s="54" t="str">
        <f>IF('UT Cases'!C1855="","",'UT Cases'!C1855)</f>
        <v/>
      </c>
      <c r="D1854" s="54" t="str">
        <f>IF('UT Cases'!D1855="","",'UT Cases'!D1855)</f>
        <v/>
      </c>
      <c r="E1854" s="54" t="str">
        <f>IF('UT Cases'!H1855="","",'UT Cases'!H1855)</f>
        <v/>
      </c>
      <c r="F1854" s="55" t="str">
        <f>IF('UT Cases'!L1855="","",'UT Cases'!L1855)</f>
        <v/>
      </c>
      <c r="G1854" s="56" t="str">
        <f>IF('UT Cases'!M1855="","",'UT Cases'!M1855)</f>
        <v/>
      </c>
      <c r="H1854" s="56" t="str">
        <f>IF('UT Cases'!N1855="","",'UT Cases'!N1855)</f>
        <v/>
      </c>
      <c r="I1854" s="56" t="str">
        <f>IF('UT Cases'!O1855="","",'UT Cases'!O1855)</f>
        <v/>
      </c>
      <c r="J1854" s="56" t="str">
        <f>IF('UT Cases'!P1855="","",'UT Cases'!P1855)</f>
        <v/>
      </c>
      <c r="K1854" s="57" t="str">
        <f>IF('UT Cases'!Q1855="","",'UT Cases'!Q1855)</f>
        <v/>
      </c>
      <c r="L1854" s="57" t="str">
        <f>IF('UT Cases'!R1855="","",'UT Cases'!R1855)</f>
        <v/>
      </c>
      <c r="M1854" s="57" t="str">
        <f>IF('UT Cases'!S1855="","",'UT Cases'!S1855)</f>
        <v/>
      </c>
      <c r="N1854" s="57" t="str">
        <f>IF('UT Cases'!T1855="","",'UT Cases'!T1855)</f>
        <v/>
      </c>
      <c r="O1854" s="57" t="str">
        <f>IF('UT Cases'!U1855="","",'UT Cases'!U1855)</f>
        <v/>
      </c>
      <c r="P1854" s="56" t="str">
        <f>IF('UT Cases'!V1855="","",'UT Cases'!V1855)</f>
        <v/>
      </c>
      <c r="Q1854" s="56" t="str">
        <f>IF('UT Cases'!W1855="","",'UT Cases'!W1855)</f>
        <v/>
      </c>
      <c r="R1854" s="56" t="str">
        <f>IF('UT Cases'!X1855="","",'UT Cases'!X1855)</f>
        <v/>
      </c>
      <c r="S1854" s="56" t="str">
        <f>IF('UT Cases'!Y1855="","",'UT Cases'!Y1855)</f>
        <v/>
      </c>
      <c r="T1854" s="56" t="str">
        <f>IF('UT Cases'!Z1855="","",'UT Cases'!Z1855)</f>
        <v/>
      </c>
      <c r="U1854" s="57" t="str">
        <f>IF('UT Cases'!AA1855="","",'UT Cases'!AA1855)</f>
        <v/>
      </c>
      <c r="V1854" s="57" t="str">
        <f>IF('UT Cases'!AB1855="","",'UT Cases'!AB1855)</f>
        <v/>
      </c>
      <c r="W1854" s="57" t="str">
        <f>IF('UT Cases'!AC1855="","",'UT Cases'!AC1855)</f>
        <v/>
      </c>
      <c r="X1854" s="57" t="str">
        <f>IF('UT Cases'!AD1855="","",'UT Cases'!AD1855)</f>
        <v/>
      </c>
      <c r="Y1854" s="57" t="str">
        <f>IF('UT Cases'!AE1855="","",'UT Cases'!AE1855)</f>
        <v/>
      </c>
      <c r="Z1854" s="56" t="str">
        <f>IF('UT Cases'!AF1855="","",'UT Cases'!AF1855)</f>
        <v/>
      </c>
      <c r="AA1854" s="56" t="str">
        <f>IF('UT Cases'!AG1855="","",'UT Cases'!AG1855)</f>
        <v/>
      </c>
      <c r="AB1854" s="56" t="str">
        <f>IF('UT Cases'!AH1855="","",'UT Cases'!AH1855)</f>
        <v/>
      </c>
      <c r="AC1854" s="56" t="str">
        <f>IF('UT Cases'!AI1855="","",'UT Cases'!AI1855)</f>
        <v/>
      </c>
      <c r="AD1854" s="56" t="str">
        <f>IF('UT Cases'!AJ1855="","",'UT Cases'!AJ1855)</f>
        <v/>
      </c>
    </row>
    <row r="1855" spans="2:30">
      <c r="B1855" s="54" t="str">
        <f>IF('UT Cases'!B1856="","",'UT Cases'!B1856)</f>
        <v/>
      </c>
      <c r="C1855" s="54" t="str">
        <f>IF('UT Cases'!C1856="","",'UT Cases'!C1856)</f>
        <v/>
      </c>
      <c r="D1855" s="54" t="str">
        <f>IF('UT Cases'!D1856="","",'UT Cases'!D1856)</f>
        <v/>
      </c>
      <c r="E1855" s="54" t="str">
        <f>IF('UT Cases'!H1856="","",'UT Cases'!H1856)</f>
        <v/>
      </c>
      <c r="F1855" s="55" t="str">
        <f>IF('UT Cases'!L1856="","",'UT Cases'!L1856)</f>
        <v/>
      </c>
      <c r="G1855" s="56" t="str">
        <f>IF('UT Cases'!M1856="","",'UT Cases'!M1856)</f>
        <v/>
      </c>
      <c r="H1855" s="56" t="str">
        <f>IF('UT Cases'!N1856="","",'UT Cases'!N1856)</f>
        <v/>
      </c>
      <c r="I1855" s="56" t="str">
        <f>IF('UT Cases'!O1856="","",'UT Cases'!O1856)</f>
        <v/>
      </c>
      <c r="J1855" s="56" t="str">
        <f>IF('UT Cases'!P1856="","",'UT Cases'!P1856)</f>
        <v/>
      </c>
      <c r="K1855" s="57" t="str">
        <f>IF('UT Cases'!Q1856="","",'UT Cases'!Q1856)</f>
        <v/>
      </c>
      <c r="L1855" s="57" t="str">
        <f>IF('UT Cases'!R1856="","",'UT Cases'!R1856)</f>
        <v/>
      </c>
      <c r="M1855" s="57" t="str">
        <f>IF('UT Cases'!S1856="","",'UT Cases'!S1856)</f>
        <v/>
      </c>
      <c r="N1855" s="57" t="str">
        <f>IF('UT Cases'!T1856="","",'UT Cases'!T1856)</f>
        <v/>
      </c>
      <c r="O1855" s="57" t="str">
        <f>IF('UT Cases'!U1856="","",'UT Cases'!U1856)</f>
        <v/>
      </c>
      <c r="P1855" s="56" t="str">
        <f>IF('UT Cases'!V1856="","",'UT Cases'!V1856)</f>
        <v/>
      </c>
      <c r="Q1855" s="56" t="str">
        <f>IF('UT Cases'!W1856="","",'UT Cases'!W1856)</f>
        <v/>
      </c>
      <c r="R1855" s="56" t="str">
        <f>IF('UT Cases'!X1856="","",'UT Cases'!X1856)</f>
        <v/>
      </c>
      <c r="S1855" s="56" t="str">
        <f>IF('UT Cases'!Y1856="","",'UT Cases'!Y1856)</f>
        <v/>
      </c>
      <c r="T1855" s="56" t="str">
        <f>IF('UT Cases'!Z1856="","",'UT Cases'!Z1856)</f>
        <v/>
      </c>
      <c r="U1855" s="57" t="str">
        <f>IF('UT Cases'!AA1856="","",'UT Cases'!AA1856)</f>
        <v/>
      </c>
      <c r="V1855" s="57" t="str">
        <f>IF('UT Cases'!AB1856="","",'UT Cases'!AB1856)</f>
        <v/>
      </c>
      <c r="W1855" s="57" t="str">
        <f>IF('UT Cases'!AC1856="","",'UT Cases'!AC1856)</f>
        <v/>
      </c>
      <c r="X1855" s="57" t="str">
        <f>IF('UT Cases'!AD1856="","",'UT Cases'!AD1856)</f>
        <v/>
      </c>
      <c r="Y1855" s="57" t="str">
        <f>IF('UT Cases'!AE1856="","",'UT Cases'!AE1856)</f>
        <v/>
      </c>
      <c r="Z1855" s="56" t="str">
        <f>IF('UT Cases'!AF1856="","",'UT Cases'!AF1856)</f>
        <v/>
      </c>
      <c r="AA1855" s="56" t="str">
        <f>IF('UT Cases'!AG1856="","",'UT Cases'!AG1856)</f>
        <v/>
      </c>
      <c r="AB1855" s="56" t="str">
        <f>IF('UT Cases'!AH1856="","",'UT Cases'!AH1856)</f>
        <v/>
      </c>
      <c r="AC1855" s="56" t="str">
        <f>IF('UT Cases'!AI1856="","",'UT Cases'!AI1856)</f>
        <v/>
      </c>
      <c r="AD1855" s="56" t="str">
        <f>IF('UT Cases'!AJ1856="","",'UT Cases'!AJ1856)</f>
        <v/>
      </c>
    </row>
    <row r="1856" spans="2:30">
      <c r="B1856" s="54" t="str">
        <f>IF('UT Cases'!B1857="","",'UT Cases'!B1857)</f>
        <v/>
      </c>
      <c r="C1856" s="54" t="str">
        <f>IF('UT Cases'!C1857="","",'UT Cases'!C1857)</f>
        <v/>
      </c>
      <c r="D1856" s="54" t="str">
        <f>IF('UT Cases'!D1857="","",'UT Cases'!D1857)</f>
        <v/>
      </c>
      <c r="E1856" s="54" t="str">
        <f>IF('UT Cases'!H1857="","",'UT Cases'!H1857)</f>
        <v/>
      </c>
      <c r="F1856" s="55" t="str">
        <f>IF('UT Cases'!L1857="","",'UT Cases'!L1857)</f>
        <v/>
      </c>
      <c r="G1856" s="56" t="str">
        <f>IF('UT Cases'!M1857="","",'UT Cases'!M1857)</f>
        <v/>
      </c>
      <c r="H1856" s="56" t="str">
        <f>IF('UT Cases'!N1857="","",'UT Cases'!N1857)</f>
        <v/>
      </c>
      <c r="I1856" s="56" t="str">
        <f>IF('UT Cases'!O1857="","",'UT Cases'!O1857)</f>
        <v/>
      </c>
      <c r="J1856" s="56" t="str">
        <f>IF('UT Cases'!P1857="","",'UT Cases'!P1857)</f>
        <v/>
      </c>
      <c r="K1856" s="57" t="str">
        <f>IF('UT Cases'!Q1857="","",'UT Cases'!Q1857)</f>
        <v/>
      </c>
      <c r="L1856" s="57" t="str">
        <f>IF('UT Cases'!R1857="","",'UT Cases'!R1857)</f>
        <v/>
      </c>
      <c r="M1856" s="57" t="str">
        <f>IF('UT Cases'!S1857="","",'UT Cases'!S1857)</f>
        <v/>
      </c>
      <c r="N1856" s="57" t="str">
        <f>IF('UT Cases'!T1857="","",'UT Cases'!T1857)</f>
        <v/>
      </c>
      <c r="O1856" s="57" t="str">
        <f>IF('UT Cases'!U1857="","",'UT Cases'!U1857)</f>
        <v/>
      </c>
      <c r="P1856" s="56" t="str">
        <f>IF('UT Cases'!V1857="","",'UT Cases'!V1857)</f>
        <v/>
      </c>
      <c r="Q1856" s="56" t="str">
        <f>IF('UT Cases'!W1857="","",'UT Cases'!W1857)</f>
        <v/>
      </c>
      <c r="R1856" s="56" t="str">
        <f>IF('UT Cases'!X1857="","",'UT Cases'!X1857)</f>
        <v/>
      </c>
      <c r="S1856" s="56" t="str">
        <f>IF('UT Cases'!Y1857="","",'UT Cases'!Y1857)</f>
        <v/>
      </c>
      <c r="T1856" s="56" t="str">
        <f>IF('UT Cases'!Z1857="","",'UT Cases'!Z1857)</f>
        <v/>
      </c>
      <c r="U1856" s="57" t="str">
        <f>IF('UT Cases'!AA1857="","",'UT Cases'!AA1857)</f>
        <v/>
      </c>
      <c r="V1856" s="57" t="str">
        <f>IF('UT Cases'!AB1857="","",'UT Cases'!AB1857)</f>
        <v/>
      </c>
      <c r="W1856" s="57" t="str">
        <f>IF('UT Cases'!AC1857="","",'UT Cases'!AC1857)</f>
        <v/>
      </c>
      <c r="X1856" s="57" t="str">
        <f>IF('UT Cases'!AD1857="","",'UT Cases'!AD1857)</f>
        <v/>
      </c>
      <c r="Y1856" s="57" t="str">
        <f>IF('UT Cases'!AE1857="","",'UT Cases'!AE1857)</f>
        <v/>
      </c>
      <c r="Z1856" s="56" t="str">
        <f>IF('UT Cases'!AF1857="","",'UT Cases'!AF1857)</f>
        <v/>
      </c>
      <c r="AA1856" s="56" t="str">
        <f>IF('UT Cases'!AG1857="","",'UT Cases'!AG1857)</f>
        <v/>
      </c>
      <c r="AB1856" s="56" t="str">
        <f>IF('UT Cases'!AH1857="","",'UT Cases'!AH1857)</f>
        <v/>
      </c>
      <c r="AC1856" s="56" t="str">
        <f>IF('UT Cases'!AI1857="","",'UT Cases'!AI1857)</f>
        <v/>
      </c>
      <c r="AD1856" s="56" t="str">
        <f>IF('UT Cases'!AJ1857="","",'UT Cases'!AJ1857)</f>
        <v/>
      </c>
    </row>
    <row r="1857" spans="2:30">
      <c r="B1857" s="54" t="str">
        <f>IF('UT Cases'!B1858="","",'UT Cases'!B1858)</f>
        <v/>
      </c>
      <c r="C1857" s="54" t="str">
        <f>IF('UT Cases'!C1858="","",'UT Cases'!C1858)</f>
        <v/>
      </c>
      <c r="D1857" s="54" t="str">
        <f>IF('UT Cases'!D1858="","",'UT Cases'!D1858)</f>
        <v/>
      </c>
      <c r="E1857" s="54" t="str">
        <f>IF('UT Cases'!H1858="","",'UT Cases'!H1858)</f>
        <v/>
      </c>
      <c r="F1857" s="55" t="str">
        <f>IF('UT Cases'!L1858="","",'UT Cases'!L1858)</f>
        <v/>
      </c>
      <c r="G1857" s="56" t="str">
        <f>IF('UT Cases'!M1858="","",'UT Cases'!M1858)</f>
        <v/>
      </c>
      <c r="H1857" s="56" t="str">
        <f>IF('UT Cases'!N1858="","",'UT Cases'!N1858)</f>
        <v/>
      </c>
      <c r="I1857" s="56" t="str">
        <f>IF('UT Cases'!O1858="","",'UT Cases'!O1858)</f>
        <v/>
      </c>
      <c r="J1857" s="56" t="str">
        <f>IF('UT Cases'!P1858="","",'UT Cases'!P1858)</f>
        <v/>
      </c>
      <c r="K1857" s="57" t="str">
        <f>IF('UT Cases'!Q1858="","",'UT Cases'!Q1858)</f>
        <v/>
      </c>
      <c r="L1857" s="57" t="str">
        <f>IF('UT Cases'!R1858="","",'UT Cases'!R1858)</f>
        <v/>
      </c>
      <c r="M1857" s="57" t="str">
        <f>IF('UT Cases'!S1858="","",'UT Cases'!S1858)</f>
        <v/>
      </c>
      <c r="N1857" s="57" t="str">
        <f>IF('UT Cases'!T1858="","",'UT Cases'!T1858)</f>
        <v/>
      </c>
      <c r="O1857" s="57" t="str">
        <f>IF('UT Cases'!U1858="","",'UT Cases'!U1858)</f>
        <v/>
      </c>
      <c r="P1857" s="56" t="str">
        <f>IF('UT Cases'!V1858="","",'UT Cases'!V1858)</f>
        <v/>
      </c>
      <c r="Q1857" s="56" t="str">
        <f>IF('UT Cases'!W1858="","",'UT Cases'!W1858)</f>
        <v/>
      </c>
      <c r="R1857" s="56" t="str">
        <f>IF('UT Cases'!X1858="","",'UT Cases'!X1858)</f>
        <v/>
      </c>
      <c r="S1857" s="56" t="str">
        <f>IF('UT Cases'!Y1858="","",'UT Cases'!Y1858)</f>
        <v/>
      </c>
      <c r="T1857" s="56" t="str">
        <f>IF('UT Cases'!Z1858="","",'UT Cases'!Z1858)</f>
        <v/>
      </c>
      <c r="U1857" s="57" t="str">
        <f>IF('UT Cases'!AA1858="","",'UT Cases'!AA1858)</f>
        <v/>
      </c>
      <c r="V1857" s="57" t="str">
        <f>IF('UT Cases'!AB1858="","",'UT Cases'!AB1858)</f>
        <v/>
      </c>
      <c r="W1857" s="57" t="str">
        <f>IF('UT Cases'!AC1858="","",'UT Cases'!AC1858)</f>
        <v/>
      </c>
      <c r="X1857" s="57" t="str">
        <f>IF('UT Cases'!AD1858="","",'UT Cases'!AD1858)</f>
        <v/>
      </c>
      <c r="Y1857" s="57" t="str">
        <f>IF('UT Cases'!AE1858="","",'UT Cases'!AE1858)</f>
        <v/>
      </c>
      <c r="Z1857" s="56" t="str">
        <f>IF('UT Cases'!AF1858="","",'UT Cases'!AF1858)</f>
        <v/>
      </c>
      <c r="AA1857" s="56" t="str">
        <f>IF('UT Cases'!AG1858="","",'UT Cases'!AG1858)</f>
        <v/>
      </c>
      <c r="AB1857" s="56" t="str">
        <f>IF('UT Cases'!AH1858="","",'UT Cases'!AH1858)</f>
        <v/>
      </c>
      <c r="AC1857" s="56" t="str">
        <f>IF('UT Cases'!AI1858="","",'UT Cases'!AI1858)</f>
        <v/>
      </c>
      <c r="AD1857" s="56" t="str">
        <f>IF('UT Cases'!AJ1858="","",'UT Cases'!AJ1858)</f>
        <v/>
      </c>
    </row>
    <row r="1858" spans="2:30">
      <c r="B1858" s="54" t="str">
        <f>IF('UT Cases'!B1859="","",'UT Cases'!B1859)</f>
        <v/>
      </c>
      <c r="C1858" s="54" t="str">
        <f>IF('UT Cases'!C1859="","",'UT Cases'!C1859)</f>
        <v/>
      </c>
      <c r="D1858" s="54" t="str">
        <f>IF('UT Cases'!D1859="","",'UT Cases'!D1859)</f>
        <v/>
      </c>
      <c r="E1858" s="54" t="str">
        <f>IF('UT Cases'!H1859="","",'UT Cases'!H1859)</f>
        <v/>
      </c>
      <c r="F1858" s="55" t="str">
        <f>IF('UT Cases'!L1859="","",'UT Cases'!L1859)</f>
        <v/>
      </c>
      <c r="G1858" s="56" t="str">
        <f>IF('UT Cases'!M1859="","",'UT Cases'!M1859)</f>
        <v/>
      </c>
      <c r="H1858" s="56" t="str">
        <f>IF('UT Cases'!N1859="","",'UT Cases'!N1859)</f>
        <v/>
      </c>
      <c r="I1858" s="56" t="str">
        <f>IF('UT Cases'!O1859="","",'UT Cases'!O1859)</f>
        <v/>
      </c>
      <c r="J1858" s="56" t="str">
        <f>IF('UT Cases'!P1859="","",'UT Cases'!P1859)</f>
        <v/>
      </c>
      <c r="K1858" s="57" t="str">
        <f>IF('UT Cases'!Q1859="","",'UT Cases'!Q1859)</f>
        <v/>
      </c>
      <c r="L1858" s="57" t="str">
        <f>IF('UT Cases'!R1859="","",'UT Cases'!R1859)</f>
        <v/>
      </c>
      <c r="M1858" s="57" t="str">
        <f>IF('UT Cases'!S1859="","",'UT Cases'!S1859)</f>
        <v/>
      </c>
      <c r="N1858" s="57" t="str">
        <f>IF('UT Cases'!T1859="","",'UT Cases'!T1859)</f>
        <v/>
      </c>
      <c r="O1858" s="57" t="str">
        <f>IF('UT Cases'!U1859="","",'UT Cases'!U1859)</f>
        <v/>
      </c>
      <c r="P1858" s="56" t="str">
        <f>IF('UT Cases'!V1859="","",'UT Cases'!V1859)</f>
        <v/>
      </c>
      <c r="Q1858" s="56" t="str">
        <f>IF('UT Cases'!W1859="","",'UT Cases'!W1859)</f>
        <v/>
      </c>
      <c r="R1858" s="56" t="str">
        <f>IF('UT Cases'!X1859="","",'UT Cases'!X1859)</f>
        <v/>
      </c>
      <c r="S1858" s="56" t="str">
        <f>IF('UT Cases'!Y1859="","",'UT Cases'!Y1859)</f>
        <v/>
      </c>
      <c r="T1858" s="56" t="str">
        <f>IF('UT Cases'!Z1859="","",'UT Cases'!Z1859)</f>
        <v/>
      </c>
      <c r="U1858" s="57" t="str">
        <f>IF('UT Cases'!AA1859="","",'UT Cases'!AA1859)</f>
        <v/>
      </c>
      <c r="V1858" s="57" t="str">
        <f>IF('UT Cases'!AB1859="","",'UT Cases'!AB1859)</f>
        <v/>
      </c>
      <c r="W1858" s="57" t="str">
        <f>IF('UT Cases'!AC1859="","",'UT Cases'!AC1859)</f>
        <v/>
      </c>
      <c r="X1858" s="57" t="str">
        <f>IF('UT Cases'!AD1859="","",'UT Cases'!AD1859)</f>
        <v/>
      </c>
      <c r="Y1858" s="57" t="str">
        <f>IF('UT Cases'!AE1859="","",'UT Cases'!AE1859)</f>
        <v/>
      </c>
      <c r="Z1858" s="56" t="str">
        <f>IF('UT Cases'!AF1859="","",'UT Cases'!AF1859)</f>
        <v/>
      </c>
      <c r="AA1858" s="56" t="str">
        <f>IF('UT Cases'!AG1859="","",'UT Cases'!AG1859)</f>
        <v/>
      </c>
      <c r="AB1858" s="56" t="str">
        <f>IF('UT Cases'!AH1859="","",'UT Cases'!AH1859)</f>
        <v/>
      </c>
      <c r="AC1858" s="56" t="str">
        <f>IF('UT Cases'!AI1859="","",'UT Cases'!AI1859)</f>
        <v/>
      </c>
      <c r="AD1858" s="56" t="str">
        <f>IF('UT Cases'!AJ1859="","",'UT Cases'!AJ1859)</f>
        <v/>
      </c>
    </row>
    <row r="1859" spans="2:30">
      <c r="B1859" s="54" t="str">
        <f>IF('UT Cases'!B1860="","",'UT Cases'!B1860)</f>
        <v/>
      </c>
      <c r="C1859" s="54" t="str">
        <f>IF('UT Cases'!C1860="","",'UT Cases'!C1860)</f>
        <v/>
      </c>
      <c r="D1859" s="54" t="str">
        <f>IF('UT Cases'!D1860="","",'UT Cases'!D1860)</f>
        <v/>
      </c>
      <c r="E1859" s="54" t="str">
        <f>IF('UT Cases'!H1860="","",'UT Cases'!H1860)</f>
        <v/>
      </c>
      <c r="F1859" s="55" t="str">
        <f>IF('UT Cases'!L1860="","",'UT Cases'!L1860)</f>
        <v/>
      </c>
      <c r="G1859" s="56" t="str">
        <f>IF('UT Cases'!M1860="","",'UT Cases'!M1860)</f>
        <v/>
      </c>
      <c r="H1859" s="56" t="str">
        <f>IF('UT Cases'!N1860="","",'UT Cases'!N1860)</f>
        <v/>
      </c>
      <c r="I1859" s="56" t="str">
        <f>IF('UT Cases'!O1860="","",'UT Cases'!O1860)</f>
        <v/>
      </c>
      <c r="J1859" s="56" t="str">
        <f>IF('UT Cases'!P1860="","",'UT Cases'!P1860)</f>
        <v/>
      </c>
      <c r="K1859" s="57" t="str">
        <f>IF('UT Cases'!Q1860="","",'UT Cases'!Q1860)</f>
        <v/>
      </c>
      <c r="L1859" s="57" t="str">
        <f>IF('UT Cases'!R1860="","",'UT Cases'!R1860)</f>
        <v/>
      </c>
      <c r="M1859" s="57" t="str">
        <f>IF('UT Cases'!S1860="","",'UT Cases'!S1860)</f>
        <v/>
      </c>
      <c r="N1859" s="57" t="str">
        <f>IF('UT Cases'!T1860="","",'UT Cases'!T1860)</f>
        <v/>
      </c>
      <c r="O1859" s="57" t="str">
        <f>IF('UT Cases'!U1860="","",'UT Cases'!U1860)</f>
        <v/>
      </c>
      <c r="P1859" s="56" t="str">
        <f>IF('UT Cases'!V1860="","",'UT Cases'!V1860)</f>
        <v/>
      </c>
      <c r="Q1859" s="56" t="str">
        <f>IF('UT Cases'!W1860="","",'UT Cases'!W1860)</f>
        <v/>
      </c>
      <c r="R1859" s="56" t="str">
        <f>IF('UT Cases'!X1860="","",'UT Cases'!X1860)</f>
        <v/>
      </c>
      <c r="S1859" s="56" t="str">
        <f>IF('UT Cases'!Y1860="","",'UT Cases'!Y1860)</f>
        <v/>
      </c>
      <c r="T1859" s="56" t="str">
        <f>IF('UT Cases'!Z1860="","",'UT Cases'!Z1860)</f>
        <v/>
      </c>
      <c r="U1859" s="57" t="str">
        <f>IF('UT Cases'!AA1860="","",'UT Cases'!AA1860)</f>
        <v/>
      </c>
      <c r="V1859" s="57" t="str">
        <f>IF('UT Cases'!AB1860="","",'UT Cases'!AB1860)</f>
        <v/>
      </c>
      <c r="W1859" s="57" t="str">
        <f>IF('UT Cases'!AC1860="","",'UT Cases'!AC1860)</f>
        <v/>
      </c>
      <c r="X1859" s="57" t="str">
        <f>IF('UT Cases'!AD1860="","",'UT Cases'!AD1860)</f>
        <v/>
      </c>
      <c r="Y1859" s="57" t="str">
        <f>IF('UT Cases'!AE1860="","",'UT Cases'!AE1860)</f>
        <v/>
      </c>
      <c r="Z1859" s="56" t="str">
        <f>IF('UT Cases'!AF1860="","",'UT Cases'!AF1860)</f>
        <v/>
      </c>
      <c r="AA1859" s="56" t="str">
        <f>IF('UT Cases'!AG1860="","",'UT Cases'!AG1860)</f>
        <v/>
      </c>
      <c r="AB1859" s="56" t="str">
        <f>IF('UT Cases'!AH1860="","",'UT Cases'!AH1860)</f>
        <v/>
      </c>
      <c r="AC1859" s="56" t="str">
        <f>IF('UT Cases'!AI1860="","",'UT Cases'!AI1860)</f>
        <v/>
      </c>
      <c r="AD1859" s="56" t="str">
        <f>IF('UT Cases'!AJ1860="","",'UT Cases'!AJ1860)</f>
        <v/>
      </c>
    </row>
    <row r="1860" spans="2:30">
      <c r="B1860" s="54" t="str">
        <f>IF('UT Cases'!B1861="","",'UT Cases'!B1861)</f>
        <v/>
      </c>
      <c r="C1860" s="54" t="str">
        <f>IF('UT Cases'!C1861="","",'UT Cases'!C1861)</f>
        <v/>
      </c>
      <c r="D1860" s="54" t="str">
        <f>IF('UT Cases'!D1861="","",'UT Cases'!D1861)</f>
        <v/>
      </c>
      <c r="E1860" s="54" t="str">
        <f>IF('UT Cases'!H1861="","",'UT Cases'!H1861)</f>
        <v/>
      </c>
      <c r="F1860" s="55" t="str">
        <f>IF('UT Cases'!L1861="","",'UT Cases'!L1861)</f>
        <v/>
      </c>
      <c r="G1860" s="56" t="str">
        <f>IF('UT Cases'!M1861="","",'UT Cases'!M1861)</f>
        <v/>
      </c>
      <c r="H1860" s="56" t="str">
        <f>IF('UT Cases'!N1861="","",'UT Cases'!N1861)</f>
        <v/>
      </c>
      <c r="I1860" s="56" t="str">
        <f>IF('UT Cases'!O1861="","",'UT Cases'!O1861)</f>
        <v/>
      </c>
      <c r="J1860" s="56" t="str">
        <f>IF('UT Cases'!P1861="","",'UT Cases'!P1861)</f>
        <v/>
      </c>
      <c r="K1860" s="57" t="str">
        <f>IF('UT Cases'!Q1861="","",'UT Cases'!Q1861)</f>
        <v/>
      </c>
      <c r="L1860" s="57" t="str">
        <f>IF('UT Cases'!R1861="","",'UT Cases'!R1861)</f>
        <v/>
      </c>
      <c r="M1860" s="57" t="str">
        <f>IF('UT Cases'!S1861="","",'UT Cases'!S1861)</f>
        <v/>
      </c>
      <c r="N1860" s="57" t="str">
        <f>IF('UT Cases'!T1861="","",'UT Cases'!T1861)</f>
        <v/>
      </c>
      <c r="O1860" s="57" t="str">
        <f>IF('UT Cases'!U1861="","",'UT Cases'!U1861)</f>
        <v/>
      </c>
      <c r="P1860" s="56" t="str">
        <f>IF('UT Cases'!V1861="","",'UT Cases'!V1861)</f>
        <v/>
      </c>
      <c r="Q1860" s="56" t="str">
        <f>IF('UT Cases'!W1861="","",'UT Cases'!W1861)</f>
        <v/>
      </c>
      <c r="R1860" s="56" t="str">
        <f>IF('UT Cases'!X1861="","",'UT Cases'!X1861)</f>
        <v/>
      </c>
      <c r="S1860" s="56" t="str">
        <f>IF('UT Cases'!Y1861="","",'UT Cases'!Y1861)</f>
        <v/>
      </c>
      <c r="T1860" s="56" t="str">
        <f>IF('UT Cases'!Z1861="","",'UT Cases'!Z1861)</f>
        <v/>
      </c>
      <c r="U1860" s="57" t="str">
        <f>IF('UT Cases'!AA1861="","",'UT Cases'!AA1861)</f>
        <v/>
      </c>
      <c r="V1860" s="57" t="str">
        <f>IF('UT Cases'!AB1861="","",'UT Cases'!AB1861)</f>
        <v/>
      </c>
      <c r="W1860" s="57" t="str">
        <f>IF('UT Cases'!AC1861="","",'UT Cases'!AC1861)</f>
        <v/>
      </c>
      <c r="X1860" s="57" t="str">
        <f>IF('UT Cases'!AD1861="","",'UT Cases'!AD1861)</f>
        <v/>
      </c>
      <c r="Y1860" s="57" t="str">
        <f>IF('UT Cases'!AE1861="","",'UT Cases'!AE1861)</f>
        <v/>
      </c>
      <c r="Z1860" s="56" t="str">
        <f>IF('UT Cases'!AF1861="","",'UT Cases'!AF1861)</f>
        <v/>
      </c>
      <c r="AA1860" s="56" t="str">
        <f>IF('UT Cases'!AG1861="","",'UT Cases'!AG1861)</f>
        <v/>
      </c>
      <c r="AB1860" s="56" t="str">
        <f>IF('UT Cases'!AH1861="","",'UT Cases'!AH1861)</f>
        <v/>
      </c>
      <c r="AC1860" s="56" t="str">
        <f>IF('UT Cases'!AI1861="","",'UT Cases'!AI1861)</f>
        <v/>
      </c>
      <c r="AD1860" s="56" t="str">
        <f>IF('UT Cases'!AJ1861="","",'UT Cases'!AJ1861)</f>
        <v/>
      </c>
    </row>
    <row r="1861" spans="2:30">
      <c r="B1861" s="54" t="str">
        <f>IF('UT Cases'!B1862="","",'UT Cases'!B1862)</f>
        <v/>
      </c>
      <c r="C1861" s="54" t="str">
        <f>IF('UT Cases'!C1862="","",'UT Cases'!C1862)</f>
        <v/>
      </c>
      <c r="D1861" s="54" t="str">
        <f>IF('UT Cases'!D1862="","",'UT Cases'!D1862)</f>
        <v/>
      </c>
      <c r="E1861" s="54" t="str">
        <f>IF('UT Cases'!H1862="","",'UT Cases'!H1862)</f>
        <v/>
      </c>
      <c r="F1861" s="55" t="str">
        <f>IF('UT Cases'!L1862="","",'UT Cases'!L1862)</f>
        <v/>
      </c>
      <c r="G1861" s="56" t="str">
        <f>IF('UT Cases'!M1862="","",'UT Cases'!M1862)</f>
        <v/>
      </c>
      <c r="H1861" s="56" t="str">
        <f>IF('UT Cases'!N1862="","",'UT Cases'!N1862)</f>
        <v/>
      </c>
      <c r="I1861" s="56" t="str">
        <f>IF('UT Cases'!O1862="","",'UT Cases'!O1862)</f>
        <v/>
      </c>
      <c r="J1861" s="56" t="str">
        <f>IF('UT Cases'!P1862="","",'UT Cases'!P1862)</f>
        <v/>
      </c>
      <c r="K1861" s="57" t="str">
        <f>IF('UT Cases'!Q1862="","",'UT Cases'!Q1862)</f>
        <v/>
      </c>
      <c r="L1861" s="57" t="str">
        <f>IF('UT Cases'!R1862="","",'UT Cases'!R1862)</f>
        <v/>
      </c>
      <c r="M1861" s="57" t="str">
        <f>IF('UT Cases'!S1862="","",'UT Cases'!S1862)</f>
        <v/>
      </c>
      <c r="N1861" s="57" t="str">
        <f>IF('UT Cases'!T1862="","",'UT Cases'!T1862)</f>
        <v/>
      </c>
      <c r="O1861" s="57" t="str">
        <f>IF('UT Cases'!U1862="","",'UT Cases'!U1862)</f>
        <v/>
      </c>
      <c r="P1861" s="56" t="str">
        <f>IF('UT Cases'!V1862="","",'UT Cases'!V1862)</f>
        <v/>
      </c>
      <c r="Q1861" s="56" t="str">
        <f>IF('UT Cases'!W1862="","",'UT Cases'!W1862)</f>
        <v/>
      </c>
      <c r="R1861" s="56" t="str">
        <f>IF('UT Cases'!X1862="","",'UT Cases'!X1862)</f>
        <v/>
      </c>
      <c r="S1861" s="56" t="str">
        <f>IF('UT Cases'!Y1862="","",'UT Cases'!Y1862)</f>
        <v/>
      </c>
      <c r="T1861" s="56" t="str">
        <f>IF('UT Cases'!Z1862="","",'UT Cases'!Z1862)</f>
        <v/>
      </c>
      <c r="U1861" s="57" t="str">
        <f>IF('UT Cases'!AA1862="","",'UT Cases'!AA1862)</f>
        <v/>
      </c>
      <c r="V1861" s="57" t="str">
        <f>IF('UT Cases'!AB1862="","",'UT Cases'!AB1862)</f>
        <v/>
      </c>
      <c r="W1861" s="57" t="str">
        <f>IF('UT Cases'!AC1862="","",'UT Cases'!AC1862)</f>
        <v/>
      </c>
      <c r="X1861" s="57" t="str">
        <f>IF('UT Cases'!AD1862="","",'UT Cases'!AD1862)</f>
        <v/>
      </c>
      <c r="Y1861" s="57" t="str">
        <f>IF('UT Cases'!AE1862="","",'UT Cases'!AE1862)</f>
        <v/>
      </c>
      <c r="Z1861" s="56" t="str">
        <f>IF('UT Cases'!AF1862="","",'UT Cases'!AF1862)</f>
        <v/>
      </c>
      <c r="AA1861" s="56" t="str">
        <f>IF('UT Cases'!AG1862="","",'UT Cases'!AG1862)</f>
        <v/>
      </c>
      <c r="AB1861" s="56" t="str">
        <f>IF('UT Cases'!AH1862="","",'UT Cases'!AH1862)</f>
        <v/>
      </c>
      <c r="AC1861" s="56" t="str">
        <f>IF('UT Cases'!AI1862="","",'UT Cases'!AI1862)</f>
        <v/>
      </c>
      <c r="AD1861" s="56" t="str">
        <f>IF('UT Cases'!AJ1862="","",'UT Cases'!AJ1862)</f>
        <v/>
      </c>
    </row>
    <row r="1862" spans="2:30">
      <c r="B1862" s="54" t="str">
        <f>IF('UT Cases'!B1863="","",'UT Cases'!B1863)</f>
        <v/>
      </c>
      <c r="C1862" s="54" t="str">
        <f>IF('UT Cases'!C1863="","",'UT Cases'!C1863)</f>
        <v/>
      </c>
      <c r="D1862" s="54" t="str">
        <f>IF('UT Cases'!D1863="","",'UT Cases'!D1863)</f>
        <v/>
      </c>
      <c r="E1862" s="54" t="str">
        <f>IF('UT Cases'!H1863="","",'UT Cases'!H1863)</f>
        <v/>
      </c>
      <c r="F1862" s="55" t="str">
        <f>IF('UT Cases'!L1863="","",'UT Cases'!L1863)</f>
        <v/>
      </c>
      <c r="G1862" s="56" t="str">
        <f>IF('UT Cases'!M1863="","",'UT Cases'!M1863)</f>
        <v/>
      </c>
      <c r="H1862" s="56" t="str">
        <f>IF('UT Cases'!N1863="","",'UT Cases'!N1863)</f>
        <v/>
      </c>
      <c r="I1862" s="56" t="str">
        <f>IF('UT Cases'!O1863="","",'UT Cases'!O1863)</f>
        <v/>
      </c>
      <c r="J1862" s="56" t="str">
        <f>IF('UT Cases'!P1863="","",'UT Cases'!P1863)</f>
        <v/>
      </c>
      <c r="K1862" s="57" t="str">
        <f>IF('UT Cases'!Q1863="","",'UT Cases'!Q1863)</f>
        <v/>
      </c>
      <c r="L1862" s="57" t="str">
        <f>IF('UT Cases'!R1863="","",'UT Cases'!R1863)</f>
        <v/>
      </c>
      <c r="M1862" s="57" t="str">
        <f>IF('UT Cases'!S1863="","",'UT Cases'!S1863)</f>
        <v/>
      </c>
      <c r="N1862" s="57" t="str">
        <f>IF('UT Cases'!T1863="","",'UT Cases'!T1863)</f>
        <v/>
      </c>
      <c r="O1862" s="57" t="str">
        <f>IF('UT Cases'!U1863="","",'UT Cases'!U1863)</f>
        <v/>
      </c>
      <c r="P1862" s="56" t="str">
        <f>IF('UT Cases'!V1863="","",'UT Cases'!V1863)</f>
        <v/>
      </c>
      <c r="Q1862" s="56" t="str">
        <f>IF('UT Cases'!W1863="","",'UT Cases'!W1863)</f>
        <v/>
      </c>
      <c r="R1862" s="56" t="str">
        <f>IF('UT Cases'!X1863="","",'UT Cases'!X1863)</f>
        <v/>
      </c>
      <c r="S1862" s="56" t="str">
        <f>IF('UT Cases'!Y1863="","",'UT Cases'!Y1863)</f>
        <v/>
      </c>
      <c r="T1862" s="56" t="str">
        <f>IF('UT Cases'!Z1863="","",'UT Cases'!Z1863)</f>
        <v/>
      </c>
      <c r="U1862" s="57" t="str">
        <f>IF('UT Cases'!AA1863="","",'UT Cases'!AA1863)</f>
        <v/>
      </c>
      <c r="V1862" s="57" t="str">
        <f>IF('UT Cases'!AB1863="","",'UT Cases'!AB1863)</f>
        <v/>
      </c>
      <c r="W1862" s="57" t="str">
        <f>IF('UT Cases'!AC1863="","",'UT Cases'!AC1863)</f>
        <v/>
      </c>
      <c r="X1862" s="57" t="str">
        <f>IF('UT Cases'!AD1863="","",'UT Cases'!AD1863)</f>
        <v/>
      </c>
      <c r="Y1862" s="57" t="str">
        <f>IF('UT Cases'!AE1863="","",'UT Cases'!AE1863)</f>
        <v/>
      </c>
      <c r="Z1862" s="56" t="str">
        <f>IF('UT Cases'!AF1863="","",'UT Cases'!AF1863)</f>
        <v/>
      </c>
      <c r="AA1862" s="56" t="str">
        <f>IF('UT Cases'!AG1863="","",'UT Cases'!AG1863)</f>
        <v/>
      </c>
      <c r="AB1862" s="56" t="str">
        <f>IF('UT Cases'!AH1863="","",'UT Cases'!AH1863)</f>
        <v/>
      </c>
      <c r="AC1862" s="56" t="str">
        <f>IF('UT Cases'!AI1863="","",'UT Cases'!AI1863)</f>
        <v/>
      </c>
      <c r="AD1862" s="56" t="str">
        <f>IF('UT Cases'!AJ1863="","",'UT Cases'!AJ1863)</f>
        <v/>
      </c>
    </row>
    <row r="1863" spans="2:30">
      <c r="B1863" s="54" t="str">
        <f>IF('UT Cases'!B1864="","",'UT Cases'!B1864)</f>
        <v/>
      </c>
      <c r="C1863" s="54" t="str">
        <f>IF('UT Cases'!C1864="","",'UT Cases'!C1864)</f>
        <v/>
      </c>
      <c r="D1863" s="54" t="str">
        <f>IF('UT Cases'!D1864="","",'UT Cases'!D1864)</f>
        <v/>
      </c>
      <c r="E1863" s="54" t="str">
        <f>IF('UT Cases'!H1864="","",'UT Cases'!H1864)</f>
        <v/>
      </c>
      <c r="F1863" s="55" t="str">
        <f>IF('UT Cases'!L1864="","",'UT Cases'!L1864)</f>
        <v/>
      </c>
      <c r="G1863" s="56" t="str">
        <f>IF('UT Cases'!M1864="","",'UT Cases'!M1864)</f>
        <v/>
      </c>
      <c r="H1863" s="56" t="str">
        <f>IF('UT Cases'!N1864="","",'UT Cases'!N1864)</f>
        <v/>
      </c>
      <c r="I1863" s="56" t="str">
        <f>IF('UT Cases'!O1864="","",'UT Cases'!O1864)</f>
        <v/>
      </c>
      <c r="J1863" s="56" t="str">
        <f>IF('UT Cases'!P1864="","",'UT Cases'!P1864)</f>
        <v/>
      </c>
      <c r="K1863" s="57" t="str">
        <f>IF('UT Cases'!Q1864="","",'UT Cases'!Q1864)</f>
        <v/>
      </c>
      <c r="L1863" s="57" t="str">
        <f>IF('UT Cases'!R1864="","",'UT Cases'!R1864)</f>
        <v/>
      </c>
      <c r="M1863" s="57" t="str">
        <f>IF('UT Cases'!S1864="","",'UT Cases'!S1864)</f>
        <v/>
      </c>
      <c r="N1863" s="57" t="str">
        <f>IF('UT Cases'!T1864="","",'UT Cases'!T1864)</f>
        <v/>
      </c>
      <c r="O1863" s="57" t="str">
        <f>IF('UT Cases'!U1864="","",'UT Cases'!U1864)</f>
        <v/>
      </c>
      <c r="P1863" s="56" t="str">
        <f>IF('UT Cases'!V1864="","",'UT Cases'!V1864)</f>
        <v/>
      </c>
      <c r="Q1863" s="56" t="str">
        <f>IF('UT Cases'!W1864="","",'UT Cases'!W1864)</f>
        <v/>
      </c>
      <c r="R1863" s="56" t="str">
        <f>IF('UT Cases'!X1864="","",'UT Cases'!X1864)</f>
        <v/>
      </c>
      <c r="S1863" s="56" t="str">
        <f>IF('UT Cases'!Y1864="","",'UT Cases'!Y1864)</f>
        <v/>
      </c>
      <c r="T1863" s="56" t="str">
        <f>IF('UT Cases'!Z1864="","",'UT Cases'!Z1864)</f>
        <v/>
      </c>
      <c r="U1863" s="57" t="str">
        <f>IF('UT Cases'!AA1864="","",'UT Cases'!AA1864)</f>
        <v/>
      </c>
      <c r="V1863" s="57" t="str">
        <f>IF('UT Cases'!AB1864="","",'UT Cases'!AB1864)</f>
        <v/>
      </c>
      <c r="W1863" s="57" t="str">
        <f>IF('UT Cases'!AC1864="","",'UT Cases'!AC1864)</f>
        <v/>
      </c>
      <c r="X1863" s="57" t="str">
        <f>IF('UT Cases'!AD1864="","",'UT Cases'!AD1864)</f>
        <v/>
      </c>
      <c r="Y1863" s="57" t="str">
        <f>IF('UT Cases'!AE1864="","",'UT Cases'!AE1864)</f>
        <v/>
      </c>
      <c r="Z1863" s="56" t="str">
        <f>IF('UT Cases'!AF1864="","",'UT Cases'!AF1864)</f>
        <v/>
      </c>
      <c r="AA1863" s="56" t="str">
        <f>IF('UT Cases'!AG1864="","",'UT Cases'!AG1864)</f>
        <v/>
      </c>
      <c r="AB1863" s="56" t="str">
        <f>IF('UT Cases'!AH1864="","",'UT Cases'!AH1864)</f>
        <v/>
      </c>
      <c r="AC1863" s="56" t="str">
        <f>IF('UT Cases'!AI1864="","",'UT Cases'!AI1864)</f>
        <v/>
      </c>
      <c r="AD1863" s="56" t="str">
        <f>IF('UT Cases'!AJ1864="","",'UT Cases'!AJ1864)</f>
        <v/>
      </c>
    </row>
    <row r="1864" spans="2:30">
      <c r="B1864" s="54" t="str">
        <f>IF('UT Cases'!B1865="","",'UT Cases'!B1865)</f>
        <v/>
      </c>
      <c r="C1864" s="54" t="str">
        <f>IF('UT Cases'!C1865="","",'UT Cases'!C1865)</f>
        <v/>
      </c>
      <c r="D1864" s="54" t="str">
        <f>IF('UT Cases'!D1865="","",'UT Cases'!D1865)</f>
        <v/>
      </c>
      <c r="E1864" s="54" t="str">
        <f>IF('UT Cases'!H1865="","",'UT Cases'!H1865)</f>
        <v/>
      </c>
      <c r="F1864" s="55" t="str">
        <f>IF('UT Cases'!L1865="","",'UT Cases'!L1865)</f>
        <v/>
      </c>
      <c r="G1864" s="56" t="str">
        <f>IF('UT Cases'!M1865="","",'UT Cases'!M1865)</f>
        <v/>
      </c>
      <c r="H1864" s="56" t="str">
        <f>IF('UT Cases'!N1865="","",'UT Cases'!N1865)</f>
        <v/>
      </c>
      <c r="I1864" s="56" t="str">
        <f>IF('UT Cases'!O1865="","",'UT Cases'!O1865)</f>
        <v/>
      </c>
      <c r="J1864" s="56" t="str">
        <f>IF('UT Cases'!P1865="","",'UT Cases'!P1865)</f>
        <v/>
      </c>
      <c r="K1864" s="57" t="str">
        <f>IF('UT Cases'!Q1865="","",'UT Cases'!Q1865)</f>
        <v/>
      </c>
      <c r="L1864" s="57" t="str">
        <f>IF('UT Cases'!R1865="","",'UT Cases'!R1865)</f>
        <v/>
      </c>
      <c r="M1864" s="57" t="str">
        <f>IF('UT Cases'!S1865="","",'UT Cases'!S1865)</f>
        <v/>
      </c>
      <c r="N1864" s="57" t="str">
        <f>IF('UT Cases'!T1865="","",'UT Cases'!T1865)</f>
        <v/>
      </c>
      <c r="O1864" s="57" t="str">
        <f>IF('UT Cases'!U1865="","",'UT Cases'!U1865)</f>
        <v/>
      </c>
      <c r="P1864" s="56" t="str">
        <f>IF('UT Cases'!V1865="","",'UT Cases'!V1865)</f>
        <v/>
      </c>
      <c r="Q1864" s="56" t="str">
        <f>IF('UT Cases'!W1865="","",'UT Cases'!W1865)</f>
        <v/>
      </c>
      <c r="R1864" s="56" t="str">
        <f>IF('UT Cases'!X1865="","",'UT Cases'!X1865)</f>
        <v/>
      </c>
      <c r="S1864" s="56" t="str">
        <f>IF('UT Cases'!Y1865="","",'UT Cases'!Y1865)</f>
        <v/>
      </c>
      <c r="T1864" s="56" t="str">
        <f>IF('UT Cases'!Z1865="","",'UT Cases'!Z1865)</f>
        <v/>
      </c>
      <c r="U1864" s="57" t="str">
        <f>IF('UT Cases'!AA1865="","",'UT Cases'!AA1865)</f>
        <v/>
      </c>
      <c r="V1864" s="57" t="str">
        <f>IF('UT Cases'!AB1865="","",'UT Cases'!AB1865)</f>
        <v/>
      </c>
      <c r="W1864" s="57" t="str">
        <f>IF('UT Cases'!AC1865="","",'UT Cases'!AC1865)</f>
        <v/>
      </c>
      <c r="X1864" s="57" t="str">
        <f>IF('UT Cases'!AD1865="","",'UT Cases'!AD1865)</f>
        <v/>
      </c>
      <c r="Y1864" s="57" t="str">
        <f>IF('UT Cases'!AE1865="","",'UT Cases'!AE1865)</f>
        <v/>
      </c>
      <c r="Z1864" s="56" t="str">
        <f>IF('UT Cases'!AF1865="","",'UT Cases'!AF1865)</f>
        <v/>
      </c>
      <c r="AA1864" s="56" t="str">
        <f>IF('UT Cases'!AG1865="","",'UT Cases'!AG1865)</f>
        <v/>
      </c>
      <c r="AB1864" s="56" t="str">
        <f>IF('UT Cases'!AH1865="","",'UT Cases'!AH1865)</f>
        <v/>
      </c>
      <c r="AC1864" s="56" t="str">
        <f>IF('UT Cases'!AI1865="","",'UT Cases'!AI1865)</f>
        <v/>
      </c>
      <c r="AD1864" s="56" t="str">
        <f>IF('UT Cases'!AJ1865="","",'UT Cases'!AJ1865)</f>
        <v/>
      </c>
    </row>
    <row r="1865" spans="2:30">
      <c r="B1865" s="54" t="str">
        <f>IF('UT Cases'!B1866="","",'UT Cases'!B1866)</f>
        <v/>
      </c>
      <c r="C1865" s="54" t="str">
        <f>IF('UT Cases'!C1866="","",'UT Cases'!C1866)</f>
        <v/>
      </c>
      <c r="D1865" s="54" t="str">
        <f>IF('UT Cases'!D1866="","",'UT Cases'!D1866)</f>
        <v/>
      </c>
      <c r="E1865" s="54" t="str">
        <f>IF('UT Cases'!H1866="","",'UT Cases'!H1866)</f>
        <v/>
      </c>
      <c r="F1865" s="55" t="str">
        <f>IF('UT Cases'!L1866="","",'UT Cases'!L1866)</f>
        <v/>
      </c>
      <c r="G1865" s="56" t="str">
        <f>IF('UT Cases'!M1866="","",'UT Cases'!M1866)</f>
        <v/>
      </c>
      <c r="H1865" s="56" t="str">
        <f>IF('UT Cases'!N1866="","",'UT Cases'!N1866)</f>
        <v/>
      </c>
      <c r="I1865" s="56" t="str">
        <f>IF('UT Cases'!O1866="","",'UT Cases'!O1866)</f>
        <v/>
      </c>
      <c r="J1865" s="56" t="str">
        <f>IF('UT Cases'!P1866="","",'UT Cases'!P1866)</f>
        <v/>
      </c>
      <c r="K1865" s="57" t="str">
        <f>IF('UT Cases'!Q1866="","",'UT Cases'!Q1866)</f>
        <v/>
      </c>
      <c r="L1865" s="57" t="str">
        <f>IF('UT Cases'!R1866="","",'UT Cases'!R1866)</f>
        <v/>
      </c>
      <c r="M1865" s="57" t="str">
        <f>IF('UT Cases'!S1866="","",'UT Cases'!S1866)</f>
        <v/>
      </c>
      <c r="N1865" s="57" t="str">
        <f>IF('UT Cases'!T1866="","",'UT Cases'!T1866)</f>
        <v/>
      </c>
      <c r="O1865" s="57" t="str">
        <f>IF('UT Cases'!U1866="","",'UT Cases'!U1866)</f>
        <v/>
      </c>
      <c r="P1865" s="56" t="str">
        <f>IF('UT Cases'!V1866="","",'UT Cases'!V1866)</f>
        <v/>
      </c>
      <c r="Q1865" s="56" t="str">
        <f>IF('UT Cases'!W1866="","",'UT Cases'!W1866)</f>
        <v/>
      </c>
      <c r="R1865" s="56" t="str">
        <f>IF('UT Cases'!X1866="","",'UT Cases'!X1866)</f>
        <v/>
      </c>
      <c r="S1865" s="56" t="str">
        <f>IF('UT Cases'!Y1866="","",'UT Cases'!Y1866)</f>
        <v/>
      </c>
      <c r="T1865" s="56" t="str">
        <f>IF('UT Cases'!Z1866="","",'UT Cases'!Z1866)</f>
        <v/>
      </c>
      <c r="U1865" s="57" t="str">
        <f>IF('UT Cases'!AA1866="","",'UT Cases'!AA1866)</f>
        <v/>
      </c>
      <c r="V1865" s="57" t="str">
        <f>IF('UT Cases'!AB1866="","",'UT Cases'!AB1866)</f>
        <v/>
      </c>
      <c r="W1865" s="57" t="str">
        <f>IF('UT Cases'!AC1866="","",'UT Cases'!AC1866)</f>
        <v/>
      </c>
      <c r="X1865" s="57" t="str">
        <f>IF('UT Cases'!AD1866="","",'UT Cases'!AD1866)</f>
        <v/>
      </c>
      <c r="Y1865" s="57" t="str">
        <f>IF('UT Cases'!AE1866="","",'UT Cases'!AE1866)</f>
        <v/>
      </c>
      <c r="Z1865" s="56" t="str">
        <f>IF('UT Cases'!AF1866="","",'UT Cases'!AF1866)</f>
        <v/>
      </c>
      <c r="AA1865" s="56" t="str">
        <f>IF('UT Cases'!AG1866="","",'UT Cases'!AG1866)</f>
        <v/>
      </c>
      <c r="AB1865" s="56" t="str">
        <f>IF('UT Cases'!AH1866="","",'UT Cases'!AH1866)</f>
        <v/>
      </c>
      <c r="AC1865" s="56" t="str">
        <f>IF('UT Cases'!AI1866="","",'UT Cases'!AI1866)</f>
        <v/>
      </c>
      <c r="AD1865" s="56" t="str">
        <f>IF('UT Cases'!AJ1866="","",'UT Cases'!AJ1866)</f>
        <v/>
      </c>
    </row>
    <row r="1866" spans="2:30">
      <c r="B1866" s="54" t="str">
        <f>IF('UT Cases'!B1867="","",'UT Cases'!B1867)</f>
        <v/>
      </c>
      <c r="C1866" s="54" t="str">
        <f>IF('UT Cases'!C1867="","",'UT Cases'!C1867)</f>
        <v/>
      </c>
      <c r="D1866" s="54" t="str">
        <f>IF('UT Cases'!D1867="","",'UT Cases'!D1867)</f>
        <v/>
      </c>
      <c r="E1866" s="54" t="str">
        <f>IF('UT Cases'!H1867="","",'UT Cases'!H1867)</f>
        <v/>
      </c>
      <c r="F1866" s="55" t="str">
        <f>IF('UT Cases'!L1867="","",'UT Cases'!L1867)</f>
        <v/>
      </c>
      <c r="G1866" s="56" t="str">
        <f>IF('UT Cases'!M1867="","",'UT Cases'!M1867)</f>
        <v/>
      </c>
      <c r="H1866" s="56" t="str">
        <f>IF('UT Cases'!N1867="","",'UT Cases'!N1867)</f>
        <v/>
      </c>
      <c r="I1866" s="56" t="str">
        <f>IF('UT Cases'!O1867="","",'UT Cases'!O1867)</f>
        <v/>
      </c>
      <c r="J1866" s="56" t="str">
        <f>IF('UT Cases'!P1867="","",'UT Cases'!P1867)</f>
        <v/>
      </c>
      <c r="K1866" s="57" t="str">
        <f>IF('UT Cases'!Q1867="","",'UT Cases'!Q1867)</f>
        <v/>
      </c>
      <c r="L1866" s="57" t="str">
        <f>IF('UT Cases'!R1867="","",'UT Cases'!R1867)</f>
        <v/>
      </c>
      <c r="M1866" s="57" t="str">
        <f>IF('UT Cases'!S1867="","",'UT Cases'!S1867)</f>
        <v/>
      </c>
      <c r="N1866" s="57" t="str">
        <f>IF('UT Cases'!T1867="","",'UT Cases'!T1867)</f>
        <v/>
      </c>
      <c r="O1866" s="57" t="str">
        <f>IF('UT Cases'!U1867="","",'UT Cases'!U1867)</f>
        <v/>
      </c>
      <c r="P1866" s="56" t="str">
        <f>IF('UT Cases'!V1867="","",'UT Cases'!V1867)</f>
        <v/>
      </c>
      <c r="Q1866" s="56" t="str">
        <f>IF('UT Cases'!W1867="","",'UT Cases'!W1867)</f>
        <v/>
      </c>
      <c r="R1866" s="56" t="str">
        <f>IF('UT Cases'!X1867="","",'UT Cases'!X1867)</f>
        <v/>
      </c>
      <c r="S1866" s="56" t="str">
        <f>IF('UT Cases'!Y1867="","",'UT Cases'!Y1867)</f>
        <v/>
      </c>
      <c r="T1866" s="56" t="str">
        <f>IF('UT Cases'!Z1867="","",'UT Cases'!Z1867)</f>
        <v/>
      </c>
      <c r="U1866" s="57" t="str">
        <f>IF('UT Cases'!AA1867="","",'UT Cases'!AA1867)</f>
        <v/>
      </c>
      <c r="V1866" s="57" t="str">
        <f>IF('UT Cases'!AB1867="","",'UT Cases'!AB1867)</f>
        <v/>
      </c>
      <c r="W1866" s="57" t="str">
        <f>IF('UT Cases'!AC1867="","",'UT Cases'!AC1867)</f>
        <v/>
      </c>
      <c r="X1866" s="57" t="str">
        <f>IF('UT Cases'!AD1867="","",'UT Cases'!AD1867)</f>
        <v/>
      </c>
      <c r="Y1866" s="57" t="str">
        <f>IF('UT Cases'!AE1867="","",'UT Cases'!AE1867)</f>
        <v/>
      </c>
      <c r="Z1866" s="56" t="str">
        <f>IF('UT Cases'!AF1867="","",'UT Cases'!AF1867)</f>
        <v/>
      </c>
      <c r="AA1866" s="56" t="str">
        <f>IF('UT Cases'!AG1867="","",'UT Cases'!AG1867)</f>
        <v/>
      </c>
      <c r="AB1866" s="56" t="str">
        <f>IF('UT Cases'!AH1867="","",'UT Cases'!AH1867)</f>
        <v/>
      </c>
      <c r="AC1866" s="56" t="str">
        <f>IF('UT Cases'!AI1867="","",'UT Cases'!AI1867)</f>
        <v/>
      </c>
      <c r="AD1866" s="56" t="str">
        <f>IF('UT Cases'!AJ1867="","",'UT Cases'!AJ1867)</f>
        <v/>
      </c>
    </row>
    <row r="1867" spans="2:30">
      <c r="B1867" s="54" t="str">
        <f>IF('UT Cases'!B1868="","",'UT Cases'!B1868)</f>
        <v/>
      </c>
      <c r="C1867" s="54" t="str">
        <f>IF('UT Cases'!C1868="","",'UT Cases'!C1868)</f>
        <v/>
      </c>
      <c r="D1867" s="54" t="str">
        <f>IF('UT Cases'!D1868="","",'UT Cases'!D1868)</f>
        <v/>
      </c>
      <c r="E1867" s="54" t="str">
        <f>IF('UT Cases'!H1868="","",'UT Cases'!H1868)</f>
        <v/>
      </c>
      <c r="F1867" s="55" t="str">
        <f>IF('UT Cases'!L1868="","",'UT Cases'!L1868)</f>
        <v/>
      </c>
      <c r="G1867" s="56" t="str">
        <f>IF('UT Cases'!M1868="","",'UT Cases'!M1868)</f>
        <v/>
      </c>
      <c r="H1867" s="56" t="str">
        <f>IF('UT Cases'!N1868="","",'UT Cases'!N1868)</f>
        <v/>
      </c>
      <c r="I1867" s="56" t="str">
        <f>IF('UT Cases'!O1868="","",'UT Cases'!O1868)</f>
        <v/>
      </c>
      <c r="J1867" s="56" t="str">
        <f>IF('UT Cases'!P1868="","",'UT Cases'!P1868)</f>
        <v/>
      </c>
      <c r="K1867" s="57" t="str">
        <f>IF('UT Cases'!Q1868="","",'UT Cases'!Q1868)</f>
        <v/>
      </c>
      <c r="L1867" s="57" t="str">
        <f>IF('UT Cases'!R1868="","",'UT Cases'!R1868)</f>
        <v/>
      </c>
      <c r="M1867" s="57" t="str">
        <f>IF('UT Cases'!S1868="","",'UT Cases'!S1868)</f>
        <v/>
      </c>
      <c r="N1867" s="57" t="str">
        <f>IF('UT Cases'!T1868="","",'UT Cases'!T1868)</f>
        <v/>
      </c>
      <c r="O1867" s="57" t="str">
        <f>IF('UT Cases'!U1868="","",'UT Cases'!U1868)</f>
        <v/>
      </c>
      <c r="P1867" s="56" t="str">
        <f>IF('UT Cases'!V1868="","",'UT Cases'!V1868)</f>
        <v/>
      </c>
      <c r="Q1867" s="56" t="str">
        <f>IF('UT Cases'!W1868="","",'UT Cases'!W1868)</f>
        <v/>
      </c>
      <c r="R1867" s="56" t="str">
        <f>IF('UT Cases'!X1868="","",'UT Cases'!X1868)</f>
        <v/>
      </c>
      <c r="S1867" s="56" t="str">
        <f>IF('UT Cases'!Y1868="","",'UT Cases'!Y1868)</f>
        <v/>
      </c>
      <c r="T1867" s="56" t="str">
        <f>IF('UT Cases'!Z1868="","",'UT Cases'!Z1868)</f>
        <v/>
      </c>
      <c r="U1867" s="57" t="str">
        <f>IF('UT Cases'!AA1868="","",'UT Cases'!AA1868)</f>
        <v/>
      </c>
      <c r="V1867" s="57" t="str">
        <f>IF('UT Cases'!AB1868="","",'UT Cases'!AB1868)</f>
        <v/>
      </c>
      <c r="W1867" s="57" t="str">
        <f>IF('UT Cases'!AC1868="","",'UT Cases'!AC1868)</f>
        <v/>
      </c>
      <c r="X1867" s="57" t="str">
        <f>IF('UT Cases'!AD1868="","",'UT Cases'!AD1868)</f>
        <v/>
      </c>
      <c r="Y1867" s="57" t="str">
        <f>IF('UT Cases'!AE1868="","",'UT Cases'!AE1868)</f>
        <v/>
      </c>
      <c r="Z1867" s="56" t="str">
        <f>IF('UT Cases'!AF1868="","",'UT Cases'!AF1868)</f>
        <v/>
      </c>
      <c r="AA1867" s="56" t="str">
        <f>IF('UT Cases'!AG1868="","",'UT Cases'!AG1868)</f>
        <v/>
      </c>
      <c r="AB1867" s="56" t="str">
        <f>IF('UT Cases'!AH1868="","",'UT Cases'!AH1868)</f>
        <v/>
      </c>
      <c r="AC1867" s="56" t="str">
        <f>IF('UT Cases'!AI1868="","",'UT Cases'!AI1868)</f>
        <v/>
      </c>
      <c r="AD1867" s="56" t="str">
        <f>IF('UT Cases'!AJ1868="","",'UT Cases'!AJ1868)</f>
        <v/>
      </c>
    </row>
    <row r="1868" spans="2:30">
      <c r="B1868" s="54" t="str">
        <f>IF('UT Cases'!B1869="","",'UT Cases'!B1869)</f>
        <v/>
      </c>
      <c r="C1868" s="54" t="str">
        <f>IF('UT Cases'!C1869="","",'UT Cases'!C1869)</f>
        <v/>
      </c>
      <c r="D1868" s="54" t="str">
        <f>IF('UT Cases'!D1869="","",'UT Cases'!D1869)</f>
        <v/>
      </c>
      <c r="E1868" s="54" t="str">
        <f>IF('UT Cases'!H1869="","",'UT Cases'!H1869)</f>
        <v/>
      </c>
      <c r="F1868" s="55" t="str">
        <f>IF('UT Cases'!L1869="","",'UT Cases'!L1869)</f>
        <v/>
      </c>
      <c r="G1868" s="56" t="str">
        <f>IF('UT Cases'!M1869="","",'UT Cases'!M1869)</f>
        <v/>
      </c>
      <c r="H1868" s="56" t="str">
        <f>IF('UT Cases'!N1869="","",'UT Cases'!N1869)</f>
        <v/>
      </c>
      <c r="I1868" s="56" t="str">
        <f>IF('UT Cases'!O1869="","",'UT Cases'!O1869)</f>
        <v/>
      </c>
      <c r="J1868" s="56" t="str">
        <f>IF('UT Cases'!P1869="","",'UT Cases'!P1869)</f>
        <v/>
      </c>
      <c r="K1868" s="57" t="str">
        <f>IF('UT Cases'!Q1869="","",'UT Cases'!Q1869)</f>
        <v/>
      </c>
      <c r="L1868" s="57" t="str">
        <f>IF('UT Cases'!R1869="","",'UT Cases'!R1869)</f>
        <v/>
      </c>
      <c r="M1868" s="57" t="str">
        <f>IF('UT Cases'!S1869="","",'UT Cases'!S1869)</f>
        <v/>
      </c>
      <c r="N1868" s="57" t="str">
        <f>IF('UT Cases'!T1869="","",'UT Cases'!T1869)</f>
        <v/>
      </c>
      <c r="O1868" s="57" t="str">
        <f>IF('UT Cases'!U1869="","",'UT Cases'!U1869)</f>
        <v/>
      </c>
      <c r="P1868" s="56" t="str">
        <f>IF('UT Cases'!V1869="","",'UT Cases'!V1869)</f>
        <v/>
      </c>
      <c r="Q1868" s="56" t="str">
        <f>IF('UT Cases'!W1869="","",'UT Cases'!W1869)</f>
        <v/>
      </c>
      <c r="R1868" s="56" t="str">
        <f>IF('UT Cases'!X1869="","",'UT Cases'!X1869)</f>
        <v/>
      </c>
      <c r="S1868" s="56" t="str">
        <f>IF('UT Cases'!Y1869="","",'UT Cases'!Y1869)</f>
        <v/>
      </c>
      <c r="T1868" s="56" t="str">
        <f>IF('UT Cases'!Z1869="","",'UT Cases'!Z1869)</f>
        <v/>
      </c>
      <c r="U1868" s="57" t="str">
        <f>IF('UT Cases'!AA1869="","",'UT Cases'!AA1869)</f>
        <v/>
      </c>
      <c r="V1868" s="57" t="str">
        <f>IF('UT Cases'!AB1869="","",'UT Cases'!AB1869)</f>
        <v/>
      </c>
      <c r="W1868" s="57" t="str">
        <f>IF('UT Cases'!AC1869="","",'UT Cases'!AC1869)</f>
        <v/>
      </c>
      <c r="X1868" s="57" t="str">
        <f>IF('UT Cases'!AD1869="","",'UT Cases'!AD1869)</f>
        <v/>
      </c>
      <c r="Y1868" s="57" t="str">
        <f>IF('UT Cases'!AE1869="","",'UT Cases'!AE1869)</f>
        <v/>
      </c>
      <c r="Z1868" s="56" t="str">
        <f>IF('UT Cases'!AF1869="","",'UT Cases'!AF1869)</f>
        <v/>
      </c>
      <c r="AA1868" s="56" t="str">
        <f>IF('UT Cases'!AG1869="","",'UT Cases'!AG1869)</f>
        <v/>
      </c>
      <c r="AB1868" s="56" t="str">
        <f>IF('UT Cases'!AH1869="","",'UT Cases'!AH1869)</f>
        <v/>
      </c>
      <c r="AC1868" s="56" t="str">
        <f>IF('UT Cases'!AI1869="","",'UT Cases'!AI1869)</f>
        <v/>
      </c>
      <c r="AD1868" s="56" t="str">
        <f>IF('UT Cases'!AJ1869="","",'UT Cases'!AJ1869)</f>
        <v/>
      </c>
    </row>
    <row r="1869" spans="2:30">
      <c r="B1869" s="54" t="str">
        <f>IF('UT Cases'!B1870="","",'UT Cases'!B1870)</f>
        <v/>
      </c>
      <c r="C1869" s="54" t="str">
        <f>IF('UT Cases'!C1870="","",'UT Cases'!C1870)</f>
        <v/>
      </c>
      <c r="D1869" s="54" t="str">
        <f>IF('UT Cases'!D1870="","",'UT Cases'!D1870)</f>
        <v/>
      </c>
      <c r="E1869" s="54" t="str">
        <f>IF('UT Cases'!H1870="","",'UT Cases'!H1870)</f>
        <v/>
      </c>
      <c r="F1869" s="55" t="str">
        <f>IF('UT Cases'!L1870="","",'UT Cases'!L1870)</f>
        <v/>
      </c>
      <c r="G1869" s="56" t="str">
        <f>IF('UT Cases'!M1870="","",'UT Cases'!M1870)</f>
        <v/>
      </c>
      <c r="H1869" s="56" t="str">
        <f>IF('UT Cases'!N1870="","",'UT Cases'!N1870)</f>
        <v/>
      </c>
      <c r="I1869" s="56" t="str">
        <f>IF('UT Cases'!O1870="","",'UT Cases'!O1870)</f>
        <v/>
      </c>
      <c r="J1869" s="56" t="str">
        <f>IF('UT Cases'!P1870="","",'UT Cases'!P1870)</f>
        <v/>
      </c>
      <c r="K1869" s="57" t="str">
        <f>IF('UT Cases'!Q1870="","",'UT Cases'!Q1870)</f>
        <v/>
      </c>
      <c r="L1869" s="57" t="str">
        <f>IF('UT Cases'!R1870="","",'UT Cases'!R1870)</f>
        <v/>
      </c>
      <c r="M1869" s="57" t="str">
        <f>IF('UT Cases'!S1870="","",'UT Cases'!S1870)</f>
        <v/>
      </c>
      <c r="N1869" s="57" t="str">
        <f>IF('UT Cases'!T1870="","",'UT Cases'!T1870)</f>
        <v/>
      </c>
      <c r="O1869" s="57" t="str">
        <f>IF('UT Cases'!U1870="","",'UT Cases'!U1870)</f>
        <v/>
      </c>
      <c r="P1869" s="56" t="str">
        <f>IF('UT Cases'!V1870="","",'UT Cases'!V1870)</f>
        <v/>
      </c>
      <c r="Q1869" s="56" t="str">
        <f>IF('UT Cases'!W1870="","",'UT Cases'!W1870)</f>
        <v/>
      </c>
      <c r="R1869" s="56" t="str">
        <f>IF('UT Cases'!X1870="","",'UT Cases'!X1870)</f>
        <v/>
      </c>
      <c r="S1869" s="56" t="str">
        <f>IF('UT Cases'!Y1870="","",'UT Cases'!Y1870)</f>
        <v/>
      </c>
      <c r="T1869" s="56" t="str">
        <f>IF('UT Cases'!Z1870="","",'UT Cases'!Z1870)</f>
        <v/>
      </c>
      <c r="U1869" s="57" t="str">
        <f>IF('UT Cases'!AA1870="","",'UT Cases'!AA1870)</f>
        <v/>
      </c>
      <c r="V1869" s="57" t="str">
        <f>IF('UT Cases'!AB1870="","",'UT Cases'!AB1870)</f>
        <v/>
      </c>
      <c r="W1869" s="57" t="str">
        <f>IF('UT Cases'!AC1870="","",'UT Cases'!AC1870)</f>
        <v/>
      </c>
      <c r="X1869" s="57" t="str">
        <f>IF('UT Cases'!AD1870="","",'UT Cases'!AD1870)</f>
        <v/>
      </c>
      <c r="Y1869" s="57" t="str">
        <f>IF('UT Cases'!AE1870="","",'UT Cases'!AE1870)</f>
        <v/>
      </c>
      <c r="Z1869" s="56" t="str">
        <f>IF('UT Cases'!AF1870="","",'UT Cases'!AF1870)</f>
        <v/>
      </c>
      <c r="AA1869" s="56" t="str">
        <f>IF('UT Cases'!AG1870="","",'UT Cases'!AG1870)</f>
        <v/>
      </c>
      <c r="AB1869" s="56" t="str">
        <f>IF('UT Cases'!AH1870="","",'UT Cases'!AH1870)</f>
        <v/>
      </c>
      <c r="AC1869" s="56" t="str">
        <f>IF('UT Cases'!AI1870="","",'UT Cases'!AI1870)</f>
        <v/>
      </c>
      <c r="AD1869" s="56" t="str">
        <f>IF('UT Cases'!AJ1870="","",'UT Cases'!AJ1870)</f>
        <v/>
      </c>
    </row>
    <row r="1870" spans="2:30">
      <c r="B1870" s="54" t="str">
        <f>IF('UT Cases'!B1871="","",'UT Cases'!B1871)</f>
        <v/>
      </c>
      <c r="C1870" s="54" t="str">
        <f>IF('UT Cases'!C1871="","",'UT Cases'!C1871)</f>
        <v/>
      </c>
      <c r="D1870" s="54" t="str">
        <f>IF('UT Cases'!D1871="","",'UT Cases'!D1871)</f>
        <v/>
      </c>
      <c r="E1870" s="54" t="str">
        <f>IF('UT Cases'!H1871="","",'UT Cases'!H1871)</f>
        <v/>
      </c>
      <c r="F1870" s="55" t="str">
        <f>IF('UT Cases'!L1871="","",'UT Cases'!L1871)</f>
        <v/>
      </c>
      <c r="G1870" s="56" t="str">
        <f>IF('UT Cases'!M1871="","",'UT Cases'!M1871)</f>
        <v/>
      </c>
      <c r="H1870" s="56" t="str">
        <f>IF('UT Cases'!N1871="","",'UT Cases'!N1871)</f>
        <v/>
      </c>
      <c r="I1870" s="56" t="str">
        <f>IF('UT Cases'!O1871="","",'UT Cases'!O1871)</f>
        <v/>
      </c>
      <c r="J1870" s="56" t="str">
        <f>IF('UT Cases'!P1871="","",'UT Cases'!P1871)</f>
        <v/>
      </c>
      <c r="K1870" s="57" t="str">
        <f>IF('UT Cases'!Q1871="","",'UT Cases'!Q1871)</f>
        <v/>
      </c>
      <c r="L1870" s="57" t="str">
        <f>IF('UT Cases'!R1871="","",'UT Cases'!R1871)</f>
        <v/>
      </c>
      <c r="M1870" s="57" t="str">
        <f>IF('UT Cases'!S1871="","",'UT Cases'!S1871)</f>
        <v/>
      </c>
      <c r="N1870" s="57" t="str">
        <f>IF('UT Cases'!T1871="","",'UT Cases'!T1871)</f>
        <v/>
      </c>
      <c r="O1870" s="57" t="str">
        <f>IF('UT Cases'!U1871="","",'UT Cases'!U1871)</f>
        <v/>
      </c>
      <c r="P1870" s="56" t="str">
        <f>IF('UT Cases'!V1871="","",'UT Cases'!V1871)</f>
        <v/>
      </c>
      <c r="Q1870" s="56" t="str">
        <f>IF('UT Cases'!W1871="","",'UT Cases'!W1871)</f>
        <v/>
      </c>
      <c r="R1870" s="56" t="str">
        <f>IF('UT Cases'!X1871="","",'UT Cases'!X1871)</f>
        <v/>
      </c>
      <c r="S1870" s="56" t="str">
        <f>IF('UT Cases'!Y1871="","",'UT Cases'!Y1871)</f>
        <v/>
      </c>
      <c r="T1870" s="56" t="str">
        <f>IF('UT Cases'!Z1871="","",'UT Cases'!Z1871)</f>
        <v/>
      </c>
      <c r="U1870" s="57" t="str">
        <f>IF('UT Cases'!AA1871="","",'UT Cases'!AA1871)</f>
        <v/>
      </c>
      <c r="V1870" s="57" t="str">
        <f>IF('UT Cases'!AB1871="","",'UT Cases'!AB1871)</f>
        <v/>
      </c>
      <c r="W1870" s="57" t="str">
        <f>IF('UT Cases'!AC1871="","",'UT Cases'!AC1871)</f>
        <v/>
      </c>
      <c r="X1870" s="57" t="str">
        <f>IF('UT Cases'!AD1871="","",'UT Cases'!AD1871)</f>
        <v/>
      </c>
      <c r="Y1870" s="57" t="str">
        <f>IF('UT Cases'!AE1871="","",'UT Cases'!AE1871)</f>
        <v/>
      </c>
      <c r="Z1870" s="56" t="str">
        <f>IF('UT Cases'!AF1871="","",'UT Cases'!AF1871)</f>
        <v/>
      </c>
      <c r="AA1870" s="56" t="str">
        <f>IF('UT Cases'!AG1871="","",'UT Cases'!AG1871)</f>
        <v/>
      </c>
      <c r="AB1870" s="56" t="str">
        <f>IF('UT Cases'!AH1871="","",'UT Cases'!AH1871)</f>
        <v/>
      </c>
      <c r="AC1870" s="56" t="str">
        <f>IF('UT Cases'!AI1871="","",'UT Cases'!AI1871)</f>
        <v/>
      </c>
      <c r="AD1870" s="56" t="str">
        <f>IF('UT Cases'!AJ1871="","",'UT Cases'!AJ1871)</f>
        <v/>
      </c>
    </row>
    <row r="1871" spans="2:30">
      <c r="B1871" s="54" t="str">
        <f>IF('UT Cases'!B1872="","",'UT Cases'!B1872)</f>
        <v/>
      </c>
      <c r="C1871" s="54" t="str">
        <f>IF('UT Cases'!C1872="","",'UT Cases'!C1872)</f>
        <v/>
      </c>
      <c r="D1871" s="54" t="str">
        <f>IF('UT Cases'!D1872="","",'UT Cases'!D1872)</f>
        <v/>
      </c>
      <c r="E1871" s="54" t="str">
        <f>IF('UT Cases'!H1872="","",'UT Cases'!H1872)</f>
        <v/>
      </c>
      <c r="F1871" s="55" t="str">
        <f>IF('UT Cases'!L1872="","",'UT Cases'!L1872)</f>
        <v/>
      </c>
      <c r="G1871" s="56" t="str">
        <f>IF('UT Cases'!M1872="","",'UT Cases'!M1872)</f>
        <v/>
      </c>
      <c r="H1871" s="56" t="str">
        <f>IF('UT Cases'!N1872="","",'UT Cases'!N1872)</f>
        <v/>
      </c>
      <c r="I1871" s="56" t="str">
        <f>IF('UT Cases'!O1872="","",'UT Cases'!O1872)</f>
        <v/>
      </c>
      <c r="J1871" s="56" t="str">
        <f>IF('UT Cases'!P1872="","",'UT Cases'!P1872)</f>
        <v/>
      </c>
      <c r="K1871" s="57" t="str">
        <f>IF('UT Cases'!Q1872="","",'UT Cases'!Q1872)</f>
        <v/>
      </c>
      <c r="L1871" s="57" t="str">
        <f>IF('UT Cases'!R1872="","",'UT Cases'!R1872)</f>
        <v/>
      </c>
      <c r="M1871" s="57" t="str">
        <f>IF('UT Cases'!S1872="","",'UT Cases'!S1872)</f>
        <v/>
      </c>
      <c r="N1871" s="57" t="str">
        <f>IF('UT Cases'!T1872="","",'UT Cases'!T1872)</f>
        <v/>
      </c>
      <c r="O1871" s="57" t="str">
        <f>IF('UT Cases'!U1872="","",'UT Cases'!U1872)</f>
        <v/>
      </c>
      <c r="P1871" s="56" t="str">
        <f>IF('UT Cases'!V1872="","",'UT Cases'!V1872)</f>
        <v/>
      </c>
      <c r="Q1871" s="56" t="str">
        <f>IF('UT Cases'!W1872="","",'UT Cases'!W1872)</f>
        <v/>
      </c>
      <c r="R1871" s="56" t="str">
        <f>IF('UT Cases'!X1872="","",'UT Cases'!X1872)</f>
        <v/>
      </c>
      <c r="S1871" s="56" t="str">
        <f>IF('UT Cases'!Y1872="","",'UT Cases'!Y1872)</f>
        <v/>
      </c>
      <c r="T1871" s="56" t="str">
        <f>IF('UT Cases'!Z1872="","",'UT Cases'!Z1872)</f>
        <v/>
      </c>
      <c r="U1871" s="57" t="str">
        <f>IF('UT Cases'!AA1872="","",'UT Cases'!AA1872)</f>
        <v/>
      </c>
      <c r="V1871" s="57" t="str">
        <f>IF('UT Cases'!AB1872="","",'UT Cases'!AB1872)</f>
        <v/>
      </c>
      <c r="W1871" s="57" t="str">
        <f>IF('UT Cases'!AC1872="","",'UT Cases'!AC1872)</f>
        <v/>
      </c>
      <c r="X1871" s="57" t="str">
        <f>IF('UT Cases'!AD1872="","",'UT Cases'!AD1872)</f>
        <v/>
      </c>
      <c r="Y1871" s="57" t="str">
        <f>IF('UT Cases'!AE1872="","",'UT Cases'!AE1872)</f>
        <v/>
      </c>
      <c r="Z1871" s="56" t="str">
        <f>IF('UT Cases'!AF1872="","",'UT Cases'!AF1872)</f>
        <v/>
      </c>
      <c r="AA1871" s="56" t="str">
        <f>IF('UT Cases'!AG1872="","",'UT Cases'!AG1872)</f>
        <v/>
      </c>
      <c r="AB1871" s="56" t="str">
        <f>IF('UT Cases'!AH1872="","",'UT Cases'!AH1872)</f>
        <v/>
      </c>
      <c r="AC1871" s="56" t="str">
        <f>IF('UT Cases'!AI1872="","",'UT Cases'!AI1872)</f>
        <v/>
      </c>
      <c r="AD1871" s="56" t="str">
        <f>IF('UT Cases'!AJ1872="","",'UT Cases'!AJ1872)</f>
        <v/>
      </c>
    </row>
    <row r="1872" spans="2:30">
      <c r="B1872" s="54" t="str">
        <f>IF('UT Cases'!B1873="","",'UT Cases'!B1873)</f>
        <v/>
      </c>
      <c r="C1872" s="54" t="str">
        <f>IF('UT Cases'!C1873="","",'UT Cases'!C1873)</f>
        <v/>
      </c>
      <c r="D1872" s="54" t="str">
        <f>IF('UT Cases'!D1873="","",'UT Cases'!D1873)</f>
        <v/>
      </c>
      <c r="E1872" s="54" t="str">
        <f>IF('UT Cases'!H1873="","",'UT Cases'!H1873)</f>
        <v/>
      </c>
      <c r="F1872" s="55" t="str">
        <f>IF('UT Cases'!L1873="","",'UT Cases'!L1873)</f>
        <v/>
      </c>
      <c r="G1872" s="56" t="str">
        <f>IF('UT Cases'!M1873="","",'UT Cases'!M1873)</f>
        <v/>
      </c>
      <c r="H1872" s="56" t="str">
        <f>IF('UT Cases'!N1873="","",'UT Cases'!N1873)</f>
        <v/>
      </c>
      <c r="I1872" s="56" t="str">
        <f>IF('UT Cases'!O1873="","",'UT Cases'!O1873)</f>
        <v/>
      </c>
      <c r="J1872" s="56" t="str">
        <f>IF('UT Cases'!P1873="","",'UT Cases'!P1873)</f>
        <v/>
      </c>
      <c r="K1872" s="57" t="str">
        <f>IF('UT Cases'!Q1873="","",'UT Cases'!Q1873)</f>
        <v/>
      </c>
      <c r="L1872" s="57" t="str">
        <f>IF('UT Cases'!R1873="","",'UT Cases'!R1873)</f>
        <v/>
      </c>
      <c r="M1872" s="57" t="str">
        <f>IF('UT Cases'!S1873="","",'UT Cases'!S1873)</f>
        <v/>
      </c>
      <c r="N1872" s="57" t="str">
        <f>IF('UT Cases'!T1873="","",'UT Cases'!T1873)</f>
        <v/>
      </c>
      <c r="O1872" s="57" t="str">
        <f>IF('UT Cases'!U1873="","",'UT Cases'!U1873)</f>
        <v/>
      </c>
      <c r="P1872" s="56" t="str">
        <f>IF('UT Cases'!V1873="","",'UT Cases'!V1873)</f>
        <v/>
      </c>
      <c r="Q1872" s="56" t="str">
        <f>IF('UT Cases'!W1873="","",'UT Cases'!W1873)</f>
        <v/>
      </c>
      <c r="R1872" s="56" t="str">
        <f>IF('UT Cases'!X1873="","",'UT Cases'!X1873)</f>
        <v/>
      </c>
      <c r="S1872" s="56" t="str">
        <f>IF('UT Cases'!Y1873="","",'UT Cases'!Y1873)</f>
        <v/>
      </c>
      <c r="T1872" s="56" t="str">
        <f>IF('UT Cases'!Z1873="","",'UT Cases'!Z1873)</f>
        <v/>
      </c>
      <c r="U1872" s="57" t="str">
        <f>IF('UT Cases'!AA1873="","",'UT Cases'!AA1873)</f>
        <v/>
      </c>
      <c r="V1872" s="57" t="str">
        <f>IF('UT Cases'!AB1873="","",'UT Cases'!AB1873)</f>
        <v/>
      </c>
      <c r="W1872" s="57" t="str">
        <f>IF('UT Cases'!AC1873="","",'UT Cases'!AC1873)</f>
        <v/>
      </c>
      <c r="X1872" s="57" t="str">
        <f>IF('UT Cases'!AD1873="","",'UT Cases'!AD1873)</f>
        <v/>
      </c>
      <c r="Y1872" s="57" t="str">
        <f>IF('UT Cases'!AE1873="","",'UT Cases'!AE1873)</f>
        <v/>
      </c>
      <c r="Z1872" s="56" t="str">
        <f>IF('UT Cases'!AF1873="","",'UT Cases'!AF1873)</f>
        <v/>
      </c>
      <c r="AA1872" s="56" t="str">
        <f>IF('UT Cases'!AG1873="","",'UT Cases'!AG1873)</f>
        <v/>
      </c>
      <c r="AB1872" s="56" t="str">
        <f>IF('UT Cases'!AH1873="","",'UT Cases'!AH1873)</f>
        <v/>
      </c>
      <c r="AC1872" s="56" t="str">
        <f>IF('UT Cases'!AI1873="","",'UT Cases'!AI1873)</f>
        <v/>
      </c>
      <c r="AD1872" s="56" t="str">
        <f>IF('UT Cases'!AJ1873="","",'UT Cases'!AJ1873)</f>
        <v/>
      </c>
    </row>
    <row r="1873" spans="2:30">
      <c r="B1873" s="54" t="str">
        <f>IF('UT Cases'!B1874="","",'UT Cases'!B1874)</f>
        <v/>
      </c>
      <c r="C1873" s="54" t="str">
        <f>IF('UT Cases'!C1874="","",'UT Cases'!C1874)</f>
        <v/>
      </c>
      <c r="D1873" s="54" t="str">
        <f>IF('UT Cases'!D1874="","",'UT Cases'!D1874)</f>
        <v/>
      </c>
      <c r="E1873" s="54" t="str">
        <f>IF('UT Cases'!H1874="","",'UT Cases'!H1874)</f>
        <v/>
      </c>
      <c r="F1873" s="55" t="str">
        <f>IF('UT Cases'!L1874="","",'UT Cases'!L1874)</f>
        <v/>
      </c>
      <c r="G1873" s="56" t="str">
        <f>IF('UT Cases'!M1874="","",'UT Cases'!M1874)</f>
        <v/>
      </c>
      <c r="H1873" s="56" t="str">
        <f>IF('UT Cases'!N1874="","",'UT Cases'!N1874)</f>
        <v/>
      </c>
      <c r="I1873" s="56" t="str">
        <f>IF('UT Cases'!O1874="","",'UT Cases'!O1874)</f>
        <v/>
      </c>
      <c r="J1873" s="56" t="str">
        <f>IF('UT Cases'!P1874="","",'UT Cases'!P1874)</f>
        <v/>
      </c>
      <c r="K1873" s="57" t="str">
        <f>IF('UT Cases'!Q1874="","",'UT Cases'!Q1874)</f>
        <v/>
      </c>
      <c r="L1873" s="57" t="str">
        <f>IF('UT Cases'!R1874="","",'UT Cases'!R1874)</f>
        <v/>
      </c>
      <c r="M1873" s="57" t="str">
        <f>IF('UT Cases'!S1874="","",'UT Cases'!S1874)</f>
        <v/>
      </c>
      <c r="N1873" s="57" t="str">
        <f>IF('UT Cases'!T1874="","",'UT Cases'!T1874)</f>
        <v/>
      </c>
      <c r="O1873" s="57" t="str">
        <f>IF('UT Cases'!U1874="","",'UT Cases'!U1874)</f>
        <v/>
      </c>
      <c r="P1873" s="56" t="str">
        <f>IF('UT Cases'!V1874="","",'UT Cases'!V1874)</f>
        <v/>
      </c>
      <c r="Q1873" s="56" t="str">
        <f>IF('UT Cases'!W1874="","",'UT Cases'!W1874)</f>
        <v/>
      </c>
      <c r="R1873" s="56" t="str">
        <f>IF('UT Cases'!X1874="","",'UT Cases'!X1874)</f>
        <v/>
      </c>
      <c r="S1873" s="56" t="str">
        <f>IF('UT Cases'!Y1874="","",'UT Cases'!Y1874)</f>
        <v/>
      </c>
      <c r="T1873" s="56" t="str">
        <f>IF('UT Cases'!Z1874="","",'UT Cases'!Z1874)</f>
        <v/>
      </c>
      <c r="U1873" s="57" t="str">
        <f>IF('UT Cases'!AA1874="","",'UT Cases'!AA1874)</f>
        <v/>
      </c>
      <c r="V1873" s="57" t="str">
        <f>IF('UT Cases'!AB1874="","",'UT Cases'!AB1874)</f>
        <v/>
      </c>
      <c r="W1873" s="57" t="str">
        <f>IF('UT Cases'!AC1874="","",'UT Cases'!AC1874)</f>
        <v/>
      </c>
      <c r="X1873" s="57" t="str">
        <f>IF('UT Cases'!AD1874="","",'UT Cases'!AD1874)</f>
        <v/>
      </c>
      <c r="Y1873" s="57" t="str">
        <f>IF('UT Cases'!AE1874="","",'UT Cases'!AE1874)</f>
        <v/>
      </c>
      <c r="Z1873" s="56" t="str">
        <f>IF('UT Cases'!AF1874="","",'UT Cases'!AF1874)</f>
        <v/>
      </c>
      <c r="AA1873" s="56" t="str">
        <f>IF('UT Cases'!AG1874="","",'UT Cases'!AG1874)</f>
        <v/>
      </c>
      <c r="AB1873" s="56" t="str">
        <f>IF('UT Cases'!AH1874="","",'UT Cases'!AH1874)</f>
        <v/>
      </c>
      <c r="AC1873" s="56" t="str">
        <f>IF('UT Cases'!AI1874="","",'UT Cases'!AI1874)</f>
        <v/>
      </c>
      <c r="AD1873" s="56" t="str">
        <f>IF('UT Cases'!AJ1874="","",'UT Cases'!AJ1874)</f>
        <v/>
      </c>
    </row>
    <row r="1874" spans="2:30">
      <c r="B1874" s="54" t="str">
        <f>IF('UT Cases'!B1875="","",'UT Cases'!B1875)</f>
        <v/>
      </c>
      <c r="C1874" s="54" t="str">
        <f>IF('UT Cases'!C1875="","",'UT Cases'!C1875)</f>
        <v/>
      </c>
      <c r="D1874" s="54" t="str">
        <f>IF('UT Cases'!D1875="","",'UT Cases'!D1875)</f>
        <v/>
      </c>
      <c r="E1874" s="54" t="str">
        <f>IF('UT Cases'!H1875="","",'UT Cases'!H1875)</f>
        <v/>
      </c>
      <c r="F1874" s="55" t="str">
        <f>IF('UT Cases'!L1875="","",'UT Cases'!L1875)</f>
        <v/>
      </c>
      <c r="G1874" s="56" t="str">
        <f>IF('UT Cases'!M1875="","",'UT Cases'!M1875)</f>
        <v/>
      </c>
      <c r="H1874" s="56" t="str">
        <f>IF('UT Cases'!N1875="","",'UT Cases'!N1875)</f>
        <v/>
      </c>
      <c r="I1874" s="56" t="str">
        <f>IF('UT Cases'!O1875="","",'UT Cases'!O1875)</f>
        <v/>
      </c>
      <c r="J1874" s="56" t="str">
        <f>IF('UT Cases'!P1875="","",'UT Cases'!P1875)</f>
        <v/>
      </c>
      <c r="K1874" s="57" t="str">
        <f>IF('UT Cases'!Q1875="","",'UT Cases'!Q1875)</f>
        <v/>
      </c>
      <c r="L1874" s="57" t="str">
        <f>IF('UT Cases'!R1875="","",'UT Cases'!R1875)</f>
        <v/>
      </c>
      <c r="M1874" s="57" t="str">
        <f>IF('UT Cases'!S1875="","",'UT Cases'!S1875)</f>
        <v/>
      </c>
      <c r="N1874" s="57" t="str">
        <f>IF('UT Cases'!T1875="","",'UT Cases'!T1875)</f>
        <v/>
      </c>
      <c r="O1874" s="57" t="str">
        <f>IF('UT Cases'!U1875="","",'UT Cases'!U1875)</f>
        <v/>
      </c>
      <c r="P1874" s="56" t="str">
        <f>IF('UT Cases'!V1875="","",'UT Cases'!V1875)</f>
        <v/>
      </c>
      <c r="Q1874" s="56" t="str">
        <f>IF('UT Cases'!W1875="","",'UT Cases'!W1875)</f>
        <v/>
      </c>
      <c r="R1874" s="56" t="str">
        <f>IF('UT Cases'!X1875="","",'UT Cases'!X1875)</f>
        <v/>
      </c>
      <c r="S1874" s="56" t="str">
        <f>IF('UT Cases'!Y1875="","",'UT Cases'!Y1875)</f>
        <v/>
      </c>
      <c r="T1874" s="56" t="str">
        <f>IF('UT Cases'!Z1875="","",'UT Cases'!Z1875)</f>
        <v/>
      </c>
      <c r="U1874" s="57" t="str">
        <f>IF('UT Cases'!AA1875="","",'UT Cases'!AA1875)</f>
        <v/>
      </c>
      <c r="V1874" s="57" t="str">
        <f>IF('UT Cases'!AB1875="","",'UT Cases'!AB1875)</f>
        <v/>
      </c>
      <c r="W1874" s="57" t="str">
        <f>IF('UT Cases'!AC1875="","",'UT Cases'!AC1875)</f>
        <v/>
      </c>
      <c r="X1874" s="57" t="str">
        <f>IF('UT Cases'!AD1875="","",'UT Cases'!AD1875)</f>
        <v/>
      </c>
      <c r="Y1874" s="57" t="str">
        <f>IF('UT Cases'!AE1875="","",'UT Cases'!AE1875)</f>
        <v/>
      </c>
      <c r="Z1874" s="56" t="str">
        <f>IF('UT Cases'!AF1875="","",'UT Cases'!AF1875)</f>
        <v/>
      </c>
      <c r="AA1874" s="56" t="str">
        <f>IF('UT Cases'!AG1875="","",'UT Cases'!AG1875)</f>
        <v/>
      </c>
      <c r="AB1874" s="56" t="str">
        <f>IF('UT Cases'!AH1875="","",'UT Cases'!AH1875)</f>
        <v/>
      </c>
      <c r="AC1874" s="56" t="str">
        <f>IF('UT Cases'!AI1875="","",'UT Cases'!AI1875)</f>
        <v/>
      </c>
      <c r="AD1874" s="56" t="str">
        <f>IF('UT Cases'!AJ1875="","",'UT Cases'!AJ1875)</f>
        <v/>
      </c>
    </row>
    <row r="1875" spans="2:30">
      <c r="B1875" s="54" t="str">
        <f>IF('UT Cases'!B1876="","",'UT Cases'!B1876)</f>
        <v/>
      </c>
      <c r="C1875" s="54" t="str">
        <f>IF('UT Cases'!C1876="","",'UT Cases'!C1876)</f>
        <v/>
      </c>
      <c r="D1875" s="54" t="str">
        <f>IF('UT Cases'!D1876="","",'UT Cases'!D1876)</f>
        <v/>
      </c>
      <c r="E1875" s="54" t="str">
        <f>IF('UT Cases'!H1876="","",'UT Cases'!H1876)</f>
        <v/>
      </c>
      <c r="F1875" s="55" t="str">
        <f>IF('UT Cases'!L1876="","",'UT Cases'!L1876)</f>
        <v/>
      </c>
      <c r="G1875" s="56" t="str">
        <f>IF('UT Cases'!M1876="","",'UT Cases'!M1876)</f>
        <v/>
      </c>
      <c r="H1875" s="56" t="str">
        <f>IF('UT Cases'!N1876="","",'UT Cases'!N1876)</f>
        <v/>
      </c>
      <c r="I1875" s="56" t="str">
        <f>IF('UT Cases'!O1876="","",'UT Cases'!O1876)</f>
        <v/>
      </c>
      <c r="J1875" s="56" t="str">
        <f>IF('UT Cases'!P1876="","",'UT Cases'!P1876)</f>
        <v/>
      </c>
      <c r="K1875" s="57" t="str">
        <f>IF('UT Cases'!Q1876="","",'UT Cases'!Q1876)</f>
        <v/>
      </c>
      <c r="L1875" s="57" t="str">
        <f>IF('UT Cases'!R1876="","",'UT Cases'!R1876)</f>
        <v/>
      </c>
      <c r="M1875" s="57" t="str">
        <f>IF('UT Cases'!S1876="","",'UT Cases'!S1876)</f>
        <v/>
      </c>
      <c r="N1875" s="57" t="str">
        <f>IF('UT Cases'!T1876="","",'UT Cases'!T1876)</f>
        <v/>
      </c>
      <c r="O1875" s="57" t="str">
        <f>IF('UT Cases'!U1876="","",'UT Cases'!U1876)</f>
        <v/>
      </c>
      <c r="P1875" s="56" t="str">
        <f>IF('UT Cases'!V1876="","",'UT Cases'!V1876)</f>
        <v/>
      </c>
      <c r="Q1875" s="56" t="str">
        <f>IF('UT Cases'!W1876="","",'UT Cases'!W1876)</f>
        <v/>
      </c>
      <c r="R1875" s="56" t="str">
        <f>IF('UT Cases'!X1876="","",'UT Cases'!X1876)</f>
        <v/>
      </c>
      <c r="S1875" s="56" t="str">
        <f>IF('UT Cases'!Y1876="","",'UT Cases'!Y1876)</f>
        <v/>
      </c>
      <c r="T1875" s="56" t="str">
        <f>IF('UT Cases'!Z1876="","",'UT Cases'!Z1876)</f>
        <v/>
      </c>
      <c r="U1875" s="57" t="str">
        <f>IF('UT Cases'!AA1876="","",'UT Cases'!AA1876)</f>
        <v/>
      </c>
      <c r="V1875" s="57" t="str">
        <f>IF('UT Cases'!AB1876="","",'UT Cases'!AB1876)</f>
        <v/>
      </c>
      <c r="W1875" s="57" t="str">
        <f>IF('UT Cases'!AC1876="","",'UT Cases'!AC1876)</f>
        <v/>
      </c>
      <c r="X1875" s="57" t="str">
        <f>IF('UT Cases'!AD1876="","",'UT Cases'!AD1876)</f>
        <v/>
      </c>
      <c r="Y1875" s="57" t="str">
        <f>IF('UT Cases'!AE1876="","",'UT Cases'!AE1876)</f>
        <v/>
      </c>
      <c r="Z1875" s="56" t="str">
        <f>IF('UT Cases'!AF1876="","",'UT Cases'!AF1876)</f>
        <v/>
      </c>
      <c r="AA1875" s="56" t="str">
        <f>IF('UT Cases'!AG1876="","",'UT Cases'!AG1876)</f>
        <v/>
      </c>
      <c r="AB1875" s="56" t="str">
        <f>IF('UT Cases'!AH1876="","",'UT Cases'!AH1876)</f>
        <v/>
      </c>
      <c r="AC1875" s="56" t="str">
        <f>IF('UT Cases'!AI1876="","",'UT Cases'!AI1876)</f>
        <v/>
      </c>
      <c r="AD1875" s="56" t="str">
        <f>IF('UT Cases'!AJ1876="","",'UT Cases'!AJ1876)</f>
        <v/>
      </c>
    </row>
    <row r="1876" spans="2:30">
      <c r="B1876" s="54" t="str">
        <f>IF('UT Cases'!B1877="","",'UT Cases'!B1877)</f>
        <v/>
      </c>
      <c r="C1876" s="54" t="str">
        <f>IF('UT Cases'!C1877="","",'UT Cases'!C1877)</f>
        <v/>
      </c>
      <c r="D1876" s="54" t="str">
        <f>IF('UT Cases'!D1877="","",'UT Cases'!D1877)</f>
        <v/>
      </c>
      <c r="E1876" s="54" t="str">
        <f>IF('UT Cases'!H1877="","",'UT Cases'!H1877)</f>
        <v/>
      </c>
      <c r="F1876" s="55" t="str">
        <f>IF('UT Cases'!L1877="","",'UT Cases'!L1877)</f>
        <v/>
      </c>
      <c r="G1876" s="56" t="str">
        <f>IF('UT Cases'!M1877="","",'UT Cases'!M1877)</f>
        <v/>
      </c>
      <c r="H1876" s="56" t="str">
        <f>IF('UT Cases'!N1877="","",'UT Cases'!N1877)</f>
        <v/>
      </c>
      <c r="I1876" s="56" t="str">
        <f>IF('UT Cases'!O1877="","",'UT Cases'!O1877)</f>
        <v/>
      </c>
      <c r="J1876" s="56" t="str">
        <f>IF('UT Cases'!P1877="","",'UT Cases'!P1877)</f>
        <v/>
      </c>
      <c r="K1876" s="57" t="str">
        <f>IF('UT Cases'!Q1877="","",'UT Cases'!Q1877)</f>
        <v/>
      </c>
      <c r="L1876" s="57" t="str">
        <f>IF('UT Cases'!R1877="","",'UT Cases'!R1877)</f>
        <v/>
      </c>
      <c r="M1876" s="57" t="str">
        <f>IF('UT Cases'!S1877="","",'UT Cases'!S1877)</f>
        <v/>
      </c>
      <c r="N1876" s="57" t="str">
        <f>IF('UT Cases'!T1877="","",'UT Cases'!T1877)</f>
        <v/>
      </c>
      <c r="O1876" s="57" t="str">
        <f>IF('UT Cases'!U1877="","",'UT Cases'!U1877)</f>
        <v/>
      </c>
      <c r="P1876" s="56" t="str">
        <f>IF('UT Cases'!V1877="","",'UT Cases'!V1877)</f>
        <v/>
      </c>
      <c r="Q1876" s="56" t="str">
        <f>IF('UT Cases'!W1877="","",'UT Cases'!W1877)</f>
        <v/>
      </c>
      <c r="R1876" s="56" t="str">
        <f>IF('UT Cases'!X1877="","",'UT Cases'!X1877)</f>
        <v/>
      </c>
      <c r="S1876" s="56" t="str">
        <f>IF('UT Cases'!Y1877="","",'UT Cases'!Y1877)</f>
        <v/>
      </c>
      <c r="T1876" s="56" t="str">
        <f>IF('UT Cases'!Z1877="","",'UT Cases'!Z1877)</f>
        <v/>
      </c>
      <c r="U1876" s="57" t="str">
        <f>IF('UT Cases'!AA1877="","",'UT Cases'!AA1877)</f>
        <v/>
      </c>
      <c r="V1876" s="57" t="str">
        <f>IF('UT Cases'!AB1877="","",'UT Cases'!AB1877)</f>
        <v/>
      </c>
      <c r="W1876" s="57" t="str">
        <f>IF('UT Cases'!AC1877="","",'UT Cases'!AC1877)</f>
        <v/>
      </c>
      <c r="X1876" s="57" t="str">
        <f>IF('UT Cases'!AD1877="","",'UT Cases'!AD1877)</f>
        <v/>
      </c>
      <c r="Y1876" s="57" t="str">
        <f>IF('UT Cases'!AE1877="","",'UT Cases'!AE1877)</f>
        <v/>
      </c>
      <c r="Z1876" s="56" t="str">
        <f>IF('UT Cases'!AF1877="","",'UT Cases'!AF1877)</f>
        <v/>
      </c>
      <c r="AA1876" s="56" t="str">
        <f>IF('UT Cases'!AG1877="","",'UT Cases'!AG1877)</f>
        <v/>
      </c>
      <c r="AB1876" s="56" t="str">
        <f>IF('UT Cases'!AH1877="","",'UT Cases'!AH1877)</f>
        <v/>
      </c>
      <c r="AC1876" s="56" t="str">
        <f>IF('UT Cases'!AI1877="","",'UT Cases'!AI1877)</f>
        <v/>
      </c>
      <c r="AD1876" s="56" t="str">
        <f>IF('UT Cases'!AJ1877="","",'UT Cases'!AJ1877)</f>
        <v/>
      </c>
    </row>
    <row r="1877" spans="2:30">
      <c r="B1877" s="54" t="str">
        <f>IF('UT Cases'!B1878="","",'UT Cases'!B1878)</f>
        <v/>
      </c>
      <c r="C1877" s="54" t="str">
        <f>IF('UT Cases'!C1878="","",'UT Cases'!C1878)</f>
        <v/>
      </c>
      <c r="D1877" s="54" t="str">
        <f>IF('UT Cases'!D1878="","",'UT Cases'!D1878)</f>
        <v/>
      </c>
      <c r="E1877" s="54" t="str">
        <f>IF('UT Cases'!H1878="","",'UT Cases'!H1878)</f>
        <v/>
      </c>
      <c r="F1877" s="55" t="str">
        <f>IF('UT Cases'!L1878="","",'UT Cases'!L1878)</f>
        <v/>
      </c>
      <c r="G1877" s="56" t="str">
        <f>IF('UT Cases'!M1878="","",'UT Cases'!M1878)</f>
        <v/>
      </c>
      <c r="H1877" s="56" t="str">
        <f>IF('UT Cases'!N1878="","",'UT Cases'!N1878)</f>
        <v/>
      </c>
      <c r="I1877" s="56" t="str">
        <f>IF('UT Cases'!O1878="","",'UT Cases'!O1878)</f>
        <v/>
      </c>
      <c r="J1877" s="56" t="str">
        <f>IF('UT Cases'!P1878="","",'UT Cases'!P1878)</f>
        <v/>
      </c>
      <c r="K1877" s="57" t="str">
        <f>IF('UT Cases'!Q1878="","",'UT Cases'!Q1878)</f>
        <v/>
      </c>
      <c r="L1877" s="57" t="str">
        <f>IF('UT Cases'!R1878="","",'UT Cases'!R1878)</f>
        <v/>
      </c>
      <c r="M1877" s="57" t="str">
        <f>IF('UT Cases'!S1878="","",'UT Cases'!S1878)</f>
        <v/>
      </c>
      <c r="N1877" s="57" t="str">
        <f>IF('UT Cases'!T1878="","",'UT Cases'!T1878)</f>
        <v/>
      </c>
      <c r="O1877" s="57" t="str">
        <f>IF('UT Cases'!U1878="","",'UT Cases'!U1878)</f>
        <v/>
      </c>
      <c r="P1877" s="56" t="str">
        <f>IF('UT Cases'!V1878="","",'UT Cases'!V1878)</f>
        <v/>
      </c>
      <c r="Q1877" s="56" t="str">
        <f>IF('UT Cases'!W1878="","",'UT Cases'!W1878)</f>
        <v/>
      </c>
      <c r="R1877" s="56" t="str">
        <f>IF('UT Cases'!X1878="","",'UT Cases'!X1878)</f>
        <v/>
      </c>
      <c r="S1877" s="56" t="str">
        <f>IF('UT Cases'!Y1878="","",'UT Cases'!Y1878)</f>
        <v/>
      </c>
      <c r="T1877" s="56" t="str">
        <f>IF('UT Cases'!Z1878="","",'UT Cases'!Z1878)</f>
        <v/>
      </c>
      <c r="U1877" s="57" t="str">
        <f>IF('UT Cases'!AA1878="","",'UT Cases'!AA1878)</f>
        <v/>
      </c>
      <c r="V1877" s="57" t="str">
        <f>IF('UT Cases'!AB1878="","",'UT Cases'!AB1878)</f>
        <v/>
      </c>
      <c r="W1877" s="57" t="str">
        <f>IF('UT Cases'!AC1878="","",'UT Cases'!AC1878)</f>
        <v/>
      </c>
      <c r="X1877" s="57" t="str">
        <f>IF('UT Cases'!AD1878="","",'UT Cases'!AD1878)</f>
        <v/>
      </c>
      <c r="Y1877" s="57" t="str">
        <f>IF('UT Cases'!AE1878="","",'UT Cases'!AE1878)</f>
        <v/>
      </c>
      <c r="Z1877" s="56" t="str">
        <f>IF('UT Cases'!AF1878="","",'UT Cases'!AF1878)</f>
        <v/>
      </c>
      <c r="AA1877" s="56" t="str">
        <f>IF('UT Cases'!AG1878="","",'UT Cases'!AG1878)</f>
        <v/>
      </c>
      <c r="AB1877" s="56" t="str">
        <f>IF('UT Cases'!AH1878="","",'UT Cases'!AH1878)</f>
        <v/>
      </c>
      <c r="AC1877" s="56" t="str">
        <f>IF('UT Cases'!AI1878="","",'UT Cases'!AI1878)</f>
        <v/>
      </c>
      <c r="AD1877" s="56" t="str">
        <f>IF('UT Cases'!AJ1878="","",'UT Cases'!AJ1878)</f>
        <v/>
      </c>
    </row>
    <row r="1878" spans="2:30">
      <c r="B1878" s="54" t="str">
        <f>IF('UT Cases'!B1879="","",'UT Cases'!B1879)</f>
        <v/>
      </c>
      <c r="C1878" s="54" t="str">
        <f>IF('UT Cases'!C1879="","",'UT Cases'!C1879)</f>
        <v/>
      </c>
      <c r="D1878" s="54" t="str">
        <f>IF('UT Cases'!D1879="","",'UT Cases'!D1879)</f>
        <v/>
      </c>
      <c r="E1878" s="54" t="str">
        <f>IF('UT Cases'!H1879="","",'UT Cases'!H1879)</f>
        <v/>
      </c>
      <c r="F1878" s="55" t="str">
        <f>IF('UT Cases'!L1879="","",'UT Cases'!L1879)</f>
        <v/>
      </c>
      <c r="G1878" s="56" t="str">
        <f>IF('UT Cases'!M1879="","",'UT Cases'!M1879)</f>
        <v/>
      </c>
      <c r="H1878" s="56" t="str">
        <f>IF('UT Cases'!N1879="","",'UT Cases'!N1879)</f>
        <v/>
      </c>
      <c r="I1878" s="56" t="str">
        <f>IF('UT Cases'!O1879="","",'UT Cases'!O1879)</f>
        <v/>
      </c>
      <c r="J1878" s="56" t="str">
        <f>IF('UT Cases'!P1879="","",'UT Cases'!P1879)</f>
        <v/>
      </c>
      <c r="K1878" s="57" t="str">
        <f>IF('UT Cases'!Q1879="","",'UT Cases'!Q1879)</f>
        <v/>
      </c>
      <c r="L1878" s="57" t="str">
        <f>IF('UT Cases'!R1879="","",'UT Cases'!R1879)</f>
        <v/>
      </c>
      <c r="M1878" s="57" t="str">
        <f>IF('UT Cases'!S1879="","",'UT Cases'!S1879)</f>
        <v/>
      </c>
      <c r="N1878" s="57" t="str">
        <f>IF('UT Cases'!T1879="","",'UT Cases'!T1879)</f>
        <v/>
      </c>
      <c r="O1878" s="57" t="str">
        <f>IF('UT Cases'!U1879="","",'UT Cases'!U1879)</f>
        <v/>
      </c>
      <c r="P1878" s="56" t="str">
        <f>IF('UT Cases'!V1879="","",'UT Cases'!V1879)</f>
        <v/>
      </c>
      <c r="Q1878" s="56" t="str">
        <f>IF('UT Cases'!W1879="","",'UT Cases'!W1879)</f>
        <v/>
      </c>
      <c r="R1878" s="56" t="str">
        <f>IF('UT Cases'!X1879="","",'UT Cases'!X1879)</f>
        <v/>
      </c>
      <c r="S1878" s="56" t="str">
        <f>IF('UT Cases'!Y1879="","",'UT Cases'!Y1879)</f>
        <v/>
      </c>
      <c r="T1878" s="56" t="str">
        <f>IF('UT Cases'!Z1879="","",'UT Cases'!Z1879)</f>
        <v/>
      </c>
      <c r="U1878" s="57" t="str">
        <f>IF('UT Cases'!AA1879="","",'UT Cases'!AA1879)</f>
        <v/>
      </c>
      <c r="V1878" s="57" t="str">
        <f>IF('UT Cases'!AB1879="","",'UT Cases'!AB1879)</f>
        <v/>
      </c>
      <c r="W1878" s="57" t="str">
        <f>IF('UT Cases'!AC1879="","",'UT Cases'!AC1879)</f>
        <v/>
      </c>
      <c r="X1878" s="57" t="str">
        <f>IF('UT Cases'!AD1879="","",'UT Cases'!AD1879)</f>
        <v/>
      </c>
      <c r="Y1878" s="57" t="str">
        <f>IF('UT Cases'!AE1879="","",'UT Cases'!AE1879)</f>
        <v/>
      </c>
      <c r="Z1878" s="56" t="str">
        <f>IF('UT Cases'!AF1879="","",'UT Cases'!AF1879)</f>
        <v/>
      </c>
      <c r="AA1878" s="56" t="str">
        <f>IF('UT Cases'!AG1879="","",'UT Cases'!AG1879)</f>
        <v/>
      </c>
      <c r="AB1878" s="56" t="str">
        <f>IF('UT Cases'!AH1879="","",'UT Cases'!AH1879)</f>
        <v/>
      </c>
      <c r="AC1878" s="56" t="str">
        <f>IF('UT Cases'!AI1879="","",'UT Cases'!AI1879)</f>
        <v/>
      </c>
      <c r="AD1878" s="56" t="str">
        <f>IF('UT Cases'!AJ1879="","",'UT Cases'!AJ1879)</f>
        <v/>
      </c>
    </row>
    <row r="1879" spans="2:30">
      <c r="B1879" s="54" t="str">
        <f>IF('UT Cases'!B1880="","",'UT Cases'!B1880)</f>
        <v/>
      </c>
      <c r="C1879" s="54" t="str">
        <f>IF('UT Cases'!C1880="","",'UT Cases'!C1880)</f>
        <v/>
      </c>
      <c r="D1879" s="54" t="str">
        <f>IF('UT Cases'!D1880="","",'UT Cases'!D1880)</f>
        <v/>
      </c>
      <c r="E1879" s="54" t="str">
        <f>IF('UT Cases'!H1880="","",'UT Cases'!H1880)</f>
        <v/>
      </c>
      <c r="F1879" s="55" t="str">
        <f>IF('UT Cases'!L1880="","",'UT Cases'!L1880)</f>
        <v/>
      </c>
      <c r="G1879" s="56" t="str">
        <f>IF('UT Cases'!M1880="","",'UT Cases'!M1880)</f>
        <v/>
      </c>
      <c r="H1879" s="56" t="str">
        <f>IF('UT Cases'!N1880="","",'UT Cases'!N1880)</f>
        <v/>
      </c>
      <c r="I1879" s="56" t="str">
        <f>IF('UT Cases'!O1880="","",'UT Cases'!O1880)</f>
        <v/>
      </c>
      <c r="J1879" s="56" t="str">
        <f>IF('UT Cases'!P1880="","",'UT Cases'!P1880)</f>
        <v/>
      </c>
      <c r="K1879" s="57" t="str">
        <f>IF('UT Cases'!Q1880="","",'UT Cases'!Q1880)</f>
        <v/>
      </c>
      <c r="L1879" s="57" t="str">
        <f>IF('UT Cases'!R1880="","",'UT Cases'!R1880)</f>
        <v/>
      </c>
      <c r="M1879" s="57" t="str">
        <f>IF('UT Cases'!S1880="","",'UT Cases'!S1880)</f>
        <v/>
      </c>
      <c r="N1879" s="57" t="str">
        <f>IF('UT Cases'!T1880="","",'UT Cases'!T1880)</f>
        <v/>
      </c>
      <c r="O1879" s="57" t="str">
        <f>IF('UT Cases'!U1880="","",'UT Cases'!U1880)</f>
        <v/>
      </c>
      <c r="P1879" s="56" t="str">
        <f>IF('UT Cases'!V1880="","",'UT Cases'!V1880)</f>
        <v/>
      </c>
      <c r="Q1879" s="56" t="str">
        <f>IF('UT Cases'!W1880="","",'UT Cases'!W1880)</f>
        <v/>
      </c>
      <c r="R1879" s="56" t="str">
        <f>IF('UT Cases'!X1880="","",'UT Cases'!X1880)</f>
        <v/>
      </c>
      <c r="S1879" s="56" t="str">
        <f>IF('UT Cases'!Y1880="","",'UT Cases'!Y1880)</f>
        <v/>
      </c>
      <c r="T1879" s="56" t="str">
        <f>IF('UT Cases'!Z1880="","",'UT Cases'!Z1880)</f>
        <v/>
      </c>
      <c r="U1879" s="57" t="str">
        <f>IF('UT Cases'!AA1880="","",'UT Cases'!AA1880)</f>
        <v/>
      </c>
      <c r="V1879" s="57" t="str">
        <f>IF('UT Cases'!AB1880="","",'UT Cases'!AB1880)</f>
        <v/>
      </c>
      <c r="W1879" s="57" t="str">
        <f>IF('UT Cases'!AC1880="","",'UT Cases'!AC1880)</f>
        <v/>
      </c>
      <c r="X1879" s="57" t="str">
        <f>IF('UT Cases'!AD1880="","",'UT Cases'!AD1880)</f>
        <v/>
      </c>
      <c r="Y1879" s="57" t="str">
        <f>IF('UT Cases'!AE1880="","",'UT Cases'!AE1880)</f>
        <v/>
      </c>
      <c r="Z1879" s="56" t="str">
        <f>IF('UT Cases'!AF1880="","",'UT Cases'!AF1880)</f>
        <v/>
      </c>
      <c r="AA1879" s="56" t="str">
        <f>IF('UT Cases'!AG1880="","",'UT Cases'!AG1880)</f>
        <v/>
      </c>
      <c r="AB1879" s="56" t="str">
        <f>IF('UT Cases'!AH1880="","",'UT Cases'!AH1880)</f>
        <v/>
      </c>
      <c r="AC1879" s="56" t="str">
        <f>IF('UT Cases'!AI1880="","",'UT Cases'!AI1880)</f>
        <v/>
      </c>
      <c r="AD1879" s="56" t="str">
        <f>IF('UT Cases'!AJ1880="","",'UT Cases'!AJ1880)</f>
        <v/>
      </c>
    </row>
    <row r="1880" spans="2:30">
      <c r="B1880" s="54" t="str">
        <f>IF('UT Cases'!B1881="","",'UT Cases'!B1881)</f>
        <v/>
      </c>
      <c r="C1880" s="54" t="str">
        <f>IF('UT Cases'!C1881="","",'UT Cases'!C1881)</f>
        <v/>
      </c>
      <c r="D1880" s="54" t="str">
        <f>IF('UT Cases'!D1881="","",'UT Cases'!D1881)</f>
        <v/>
      </c>
      <c r="E1880" s="54" t="str">
        <f>IF('UT Cases'!H1881="","",'UT Cases'!H1881)</f>
        <v/>
      </c>
      <c r="F1880" s="55" t="str">
        <f>IF('UT Cases'!L1881="","",'UT Cases'!L1881)</f>
        <v/>
      </c>
      <c r="G1880" s="56" t="str">
        <f>IF('UT Cases'!M1881="","",'UT Cases'!M1881)</f>
        <v/>
      </c>
      <c r="H1880" s="56" t="str">
        <f>IF('UT Cases'!N1881="","",'UT Cases'!N1881)</f>
        <v/>
      </c>
      <c r="I1880" s="56" t="str">
        <f>IF('UT Cases'!O1881="","",'UT Cases'!O1881)</f>
        <v/>
      </c>
      <c r="J1880" s="56" t="str">
        <f>IF('UT Cases'!P1881="","",'UT Cases'!P1881)</f>
        <v/>
      </c>
      <c r="K1880" s="57" t="str">
        <f>IF('UT Cases'!Q1881="","",'UT Cases'!Q1881)</f>
        <v/>
      </c>
      <c r="L1880" s="57" t="str">
        <f>IF('UT Cases'!R1881="","",'UT Cases'!R1881)</f>
        <v/>
      </c>
      <c r="M1880" s="57" t="str">
        <f>IF('UT Cases'!S1881="","",'UT Cases'!S1881)</f>
        <v/>
      </c>
      <c r="N1880" s="57" t="str">
        <f>IF('UT Cases'!T1881="","",'UT Cases'!T1881)</f>
        <v/>
      </c>
      <c r="O1880" s="57" t="str">
        <f>IF('UT Cases'!U1881="","",'UT Cases'!U1881)</f>
        <v/>
      </c>
      <c r="P1880" s="56" t="str">
        <f>IF('UT Cases'!V1881="","",'UT Cases'!V1881)</f>
        <v/>
      </c>
      <c r="Q1880" s="56" t="str">
        <f>IF('UT Cases'!W1881="","",'UT Cases'!W1881)</f>
        <v/>
      </c>
      <c r="R1880" s="56" t="str">
        <f>IF('UT Cases'!X1881="","",'UT Cases'!X1881)</f>
        <v/>
      </c>
      <c r="S1880" s="56" t="str">
        <f>IF('UT Cases'!Y1881="","",'UT Cases'!Y1881)</f>
        <v/>
      </c>
      <c r="T1880" s="56" t="str">
        <f>IF('UT Cases'!Z1881="","",'UT Cases'!Z1881)</f>
        <v/>
      </c>
      <c r="U1880" s="57" t="str">
        <f>IF('UT Cases'!AA1881="","",'UT Cases'!AA1881)</f>
        <v/>
      </c>
      <c r="V1880" s="57" t="str">
        <f>IF('UT Cases'!AB1881="","",'UT Cases'!AB1881)</f>
        <v/>
      </c>
      <c r="W1880" s="57" t="str">
        <f>IF('UT Cases'!AC1881="","",'UT Cases'!AC1881)</f>
        <v/>
      </c>
      <c r="X1880" s="57" t="str">
        <f>IF('UT Cases'!AD1881="","",'UT Cases'!AD1881)</f>
        <v/>
      </c>
      <c r="Y1880" s="57" t="str">
        <f>IF('UT Cases'!AE1881="","",'UT Cases'!AE1881)</f>
        <v/>
      </c>
      <c r="Z1880" s="56" t="str">
        <f>IF('UT Cases'!AF1881="","",'UT Cases'!AF1881)</f>
        <v/>
      </c>
      <c r="AA1880" s="56" t="str">
        <f>IF('UT Cases'!AG1881="","",'UT Cases'!AG1881)</f>
        <v/>
      </c>
      <c r="AB1880" s="56" t="str">
        <f>IF('UT Cases'!AH1881="","",'UT Cases'!AH1881)</f>
        <v/>
      </c>
      <c r="AC1880" s="56" t="str">
        <f>IF('UT Cases'!AI1881="","",'UT Cases'!AI1881)</f>
        <v/>
      </c>
      <c r="AD1880" s="56" t="str">
        <f>IF('UT Cases'!AJ1881="","",'UT Cases'!AJ1881)</f>
        <v/>
      </c>
    </row>
    <row r="1881" spans="2:30">
      <c r="B1881" s="54" t="str">
        <f>IF('UT Cases'!B1882="","",'UT Cases'!B1882)</f>
        <v/>
      </c>
      <c r="C1881" s="54" t="str">
        <f>IF('UT Cases'!C1882="","",'UT Cases'!C1882)</f>
        <v/>
      </c>
      <c r="D1881" s="54" t="str">
        <f>IF('UT Cases'!D1882="","",'UT Cases'!D1882)</f>
        <v/>
      </c>
      <c r="E1881" s="54" t="str">
        <f>IF('UT Cases'!H1882="","",'UT Cases'!H1882)</f>
        <v/>
      </c>
      <c r="F1881" s="55" t="str">
        <f>IF('UT Cases'!L1882="","",'UT Cases'!L1882)</f>
        <v/>
      </c>
      <c r="G1881" s="56" t="str">
        <f>IF('UT Cases'!M1882="","",'UT Cases'!M1882)</f>
        <v/>
      </c>
      <c r="H1881" s="56" t="str">
        <f>IF('UT Cases'!N1882="","",'UT Cases'!N1882)</f>
        <v/>
      </c>
      <c r="I1881" s="56" t="str">
        <f>IF('UT Cases'!O1882="","",'UT Cases'!O1882)</f>
        <v/>
      </c>
      <c r="J1881" s="56" t="str">
        <f>IF('UT Cases'!P1882="","",'UT Cases'!P1882)</f>
        <v/>
      </c>
      <c r="K1881" s="57" t="str">
        <f>IF('UT Cases'!Q1882="","",'UT Cases'!Q1882)</f>
        <v/>
      </c>
      <c r="L1881" s="57" t="str">
        <f>IF('UT Cases'!R1882="","",'UT Cases'!R1882)</f>
        <v/>
      </c>
      <c r="M1881" s="57" t="str">
        <f>IF('UT Cases'!S1882="","",'UT Cases'!S1882)</f>
        <v/>
      </c>
      <c r="N1881" s="57" t="str">
        <f>IF('UT Cases'!T1882="","",'UT Cases'!T1882)</f>
        <v/>
      </c>
      <c r="O1881" s="57" t="str">
        <f>IF('UT Cases'!U1882="","",'UT Cases'!U1882)</f>
        <v/>
      </c>
      <c r="P1881" s="56" t="str">
        <f>IF('UT Cases'!V1882="","",'UT Cases'!V1882)</f>
        <v/>
      </c>
      <c r="Q1881" s="56" t="str">
        <f>IF('UT Cases'!W1882="","",'UT Cases'!W1882)</f>
        <v/>
      </c>
      <c r="R1881" s="56" t="str">
        <f>IF('UT Cases'!X1882="","",'UT Cases'!X1882)</f>
        <v/>
      </c>
      <c r="S1881" s="56" t="str">
        <f>IF('UT Cases'!Y1882="","",'UT Cases'!Y1882)</f>
        <v/>
      </c>
      <c r="T1881" s="56" t="str">
        <f>IF('UT Cases'!Z1882="","",'UT Cases'!Z1882)</f>
        <v/>
      </c>
      <c r="U1881" s="57" t="str">
        <f>IF('UT Cases'!AA1882="","",'UT Cases'!AA1882)</f>
        <v/>
      </c>
      <c r="V1881" s="57" t="str">
        <f>IF('UT Cases'!AB1882="","",'UT Cases'!AB1882)</f>
        <v/>
      </c>
      <c r="W1881" s="57" t="str">
        <f>IF('UT Cases'!AC1882="","",'UT Cases'!AC1882)</f>
        <v/>
      </c>
      <c r="X1881" s="57" t="str">
        <f>IF('UT Cases'!AD1882="","",'UT Cases'!AD1882)</f>
        <v/>
      </c>
      <c r="Y1881" s="57" t="str">
        <f>IF('UT Cases'!AE1882="","",'UT Cases'!AE1882)</f>
        <v/>
      </c>
      <c r="Z1881" s="56" t="str">
        <f>IF('UT Cases'!AF1882="","",'UT Cases'!AF1882)</f>
        <v/>
      </c>
      <c r="AA1881" s="56" t="str">
        <f>IF('UT Cases'!AG1882="","",'UT Cases'!AG1882)</f>
        <v/>
      </c>
      <c r="AB1881" s="56" t="str">
        <f>IF('UT Cases'!AH1882="","",'UT Cases'!AH1882)</f>
        <v/>
      </c>
      <c r="AC1881" s="56" t="str">
        <f>IF('UT Cases'!AI1882="","",'UT Cases'!AI1882)</f>
        <v/>
      </c>
      <c r="AD1881" s="56" t="str">
        <f>IF('UT Cases'!AJ1882="","",'UT Cases'!AJ1882)</f>
        <v/>
      </c>
    </row>
    <row r="1882" spans="2:30">
      <c r="B1882" s="54" t="str">
        <f>IF('UT Cases'!B1883="","",'UT Cases'!B1883)</f>
        <v/>
      </c>
      <c r="C1882" s="54" t="str">
        <f>IF('UT Cases'!C1883="","",'UT Cases'!C1883)</f>
        <v/>
      </c>
      <c r="D1882" s="54" t="str">
        <f>IF('UT Cases'!D1883="","",'UT Cases'!D1883)</f>
        <v/>
      </c>
      <c r="E1882" s="54" t="str">
        <f>IF('UT Cases'!H1883="","",'UT Cases'!H1883)</f>
        <v/>
      </c>
      <c r="F1882" s="55" t="str">
        <f>IF('UT Cases'!L1883="","",'UT Cases'!L1883)</f>
        <v/>
      </c>
      <c r="G1882" s="56" t="str">
        <f>IF('UT Cases'!M1883="","",'UT Cases'!M1883)</f>
        <v/>
      </c>
      <c r="H1882" s="56" t="str">
        <f>IF('UT Cases'!N1883="","",'UT Cases'!N1883)</f>
        <v/>
      </c>
      <c r="I1882" s="56" t="str">
        <f>IF('UT Cases'!O1883="","",'UT Cases'!O1883)</f>
        <v/>
      </c>
      <c r="J1882" s="56" t="str">
        <f>IF('UT Cases'!P1883="","",'UT Cases'!P1883)</f>
        <v/>
      </c>
      <c r="K1882" s="57" t="str">
        <f>IF('UT Cases'!Q1883="","",'UT Cases'!Q1883)</f>
        <v/>
      </c>
      <c r="L1882" s="57" t="str">
        <f>IF('UT Cases'!R1883="","",'UT Cases'!R1883)</f>
        <v/>
      </c>
      <c r="M1882" s="57" t="str">
        <f>IF('UT Cases'!S1883="","",'UT Cases'!S1883)</f>
        <v/>
      </c>
      <c r="N1882" s="57" t="str">
        <f>IF('UT Cases'!T1883="","",'UT Cases'!T1883)</f>
        <v/>
      </c>
      <c r="O1882" s="57" t="str">
        <f>IF('UT Cases'!U1883="","",'UT Cases'!U1883)</f>
        <v/>
      </c>
      <c r="P1882" s="56" t="str">
        <f>IF('UT Cases'!V1883="","",'UT Cases'!V1883)</f>
        <v/>
      </c>
      <c r="Q1882" s="56" t="str">
        <f>IF('UT Cases'!W1883="","",'UT Cases'!W1883)</f>
        <v/>
      </c>
      <c r="R1882" s="56" t="str">
        <f>IF('UT Cases'!X1883="","",'UT Cases'!X1883)</f>
        <v/>
      </c>
      <c r="S1882" s="56" t="str">
        <f>IF('UT Cases'!Y1883="","",'UT Cases'!Y1883)</f>
        <v/>
      </c>
      <c r="T1882" s="56" t="str">
        <f>IF('UT Cases'!Z1883="","",'UT Cases'!Z1883)</f>
        <v/>
      </c>
      <c r="U1882" s="57" t="str">
        <f>IF('UT Cases'!AA1883="","",'UT Cases'!AA1883)</f>
        <v/>
      </c>
      <c r="V1882" s="57" t="str">
        <f>IF('UT Cases'!AB1883="","",'UT Cases'!AB1883)</f>
        <v/>
      </c>
      <c r="W1882" s="57" t="str">
        <f>IF('UT Cases'!AC1883="","",'UT Cases'!AC1883)</f>
        <v/>
      </c>
      <c r="X1882" s="57" t="str">
        <f>IF('UT Cases'!AD1883="","",'UT Cases'!AD1883)</f>
        <v/>
      </c>
      <c r="Y1882" s="57" t="str">
        <f>IF('UT Cases'!AE1883="","",'UT Cases'!AE1883)</f>
        <v/>
      </c>
      <c r="Z1882" s="56" t="str">
        <f>IF('UT Cases'!AF1883="","",'UT Cases'!AF1883)</f>
        <v/>
      </c>
      <c r="AA1882" s="56" t="str">
        <f>IF('UT Cases'!AG1883="","",'UT Cases'!AG1883)</f>
        <v/>
      </c>
      <c r="AB1882" s="56" t="str">
        <f>IF('UT Cases'!AH1883="","",'UT Cases'!AH1883)</f>
        <v/>
      </c>
      <c r="AC1882" s="56" t="str">
        <f>IF('UT Cases'!AI1883="","",'UT Cases'!AI1883)</f>
        <v/>
      </c>
      <c r="AD1882" s="56" t="str">
        <f>IF('UT Cases'!AJ1883="","",'UT Cases'!AJ1883)</f>
        <v/>
      </c>
    </row>
    <row r="1883" spans="2:30">
      <c r="B1883" s="54" t="str">
        <f>IF('UT Cases'!B1884="","",'UT Cases'!B1884)</f>
        <v/>
      </c>
      <c r="C1883" s="54" t="str">
        <f>IF('UT Cases'!C1884="","",'UT Cases'!C1884)</f>
        <v/>
      </c>
      <c r="D1883" s="54" t="str">
        <f>IF('UT Cases'!D1884="","",'UT Cases'!D1884)</f>
        <v/>
      </c>
      <c r="E1883" s="54" t="str">
        <f>IF('UT Cases'!H1884="","",'UT Cases'!H1884)</f>
        <v/>
      </c>
      <c r="F1883" s="55" t="str">
        <f>IF('UT Cases'!L1884="","",'UT Cases'!L1884)</f>
        <v/>
      </c>
      <c r="G1883" s="56" t="str">
        <f>IF('UT Cases'!M1884="","",'UT Cases'!M1884)</f>
        <v/>
      </c>
      <c r="H1883" s="56" t="str">
        <f>IF('UT Cases'!N1884="","",'UT Cases'!N1884)</f>
        <v/>
      </c>
      <c r="I1883" s="56" t="str">
        <f>IF('UT Cases'!O1884="","",'UT Cases'!O1884)</f>
        <v/>
      </c>
      <c r="J1883" s="56" t="str">
        <f>IF('UT Cases'!P1884="","",'UT Cases'!P1884)</f>
        <v/>
      </c>
      <c r="K1883" s="57" t="str">
        <f>IF('UT Cases'!Q1884="","",'UT Cases'!Q1884)</f>
        <v/>
      </c>
      <c r="L1883" s="57" t="str">
        <f>IF('UT Cases'!R1884="","",'UT Cases'!R1884)</f>
        <v/>
      </c>
      <c r="M1883" s="57" t="str">
        <f>IF('UT Cases'!S1884="","",'UT Cases'!S1884)</f>
        <v/>
      </c>
      <c r="N1883" s="57" t="str">
        <f>IF('UT Cases'!T1884="","",'UT Cases'!T1884)</f>
        <v/>
      </c>
      <c r="O1883" s="57" t="str">
        <f>IF('UT Cases'!U1884="","",'UT Cases'!U1884)</f>
        <v/>
      </c>
      <c r="P1883" s="56" t="str">
        <f>IF('UT Cases'!V1884="","",'UT Cases'!V1884)</f>
        <v/>
      </c>
      <c r="Q1883" s="56" t="str">
        <f>IF('UT Cases'!W1884="","",'UT Cases'!W1884)</f>
        <v/>
      </c>
      <c r="R1883" s="56" t="str">
        <f>IF('UT Cases'!X1884="","",'UT Cases'!X1884)</f>
        <v/>
      </c>
      <c r="S1883" s="56" t="str">
        <f>IF('UT Cases'!Y1884="","",'UT Cases'!Y1884)</f>
        <v/>
      </c>
      <c r="T1883" s="56" t="str">
        <f>IF('UT Cases'!Z1884="","",'UT Cases'!Z1884)</f>
        <v/>
      </c>
      <c r="U1883" s="57" t="str">
        <f>IF('UT Cases'!AA1884="","",'UT Cases'!AA1884)</f>
        <v/>
      </c>
      <c r="V1883" s="57" t="str">
        <f>IF('UT Cases'!AB1884="","",'UT Cases'!AB1884)</f>
        <v/>
      </c>
      <c r="W1883" s="57" t="str">
        <f>IF('UT Cases'!AC1884="","",'UT Cases'!AC1884)</f>
        <v/>
      </c>
      <c r="X1883" s="57" t="str">
        <f>IF('UT Cases'!AD1884="","",'UT Cases'!AD1884)</f>
        <v/>
      </c>
      <c r="Y1883" s="57" t="str">
        <f>IF('UT Cases'!AE1884="","",'UT Cases'!AE1884)</f>
        <v/>
      </c>
      <c r="Z1883" s="56" t="str">
        <f>IF('UT Cases'!AF1884="","",'UT Cases'!AF1884)</f>
        <v/>
      </c>
      <c r="AA1883" s="56" t="str">
        <f>IF('UT Cases'!AG1884="","",'UT Cases'!AG1884)</f>
        <v/>
      </c>
      <c r="AB1883" s="56" t="str">
        <f>IF('UT Cases'!AH1884="","",'UT Cases'!AH1884)</f>
        <v/>
      </c>
      <c r="AC1883" s="56" t="str">
        <f>IF('UT Cases'!AI1884="","",'UT Cases'!AI1884)</f>
        <v/>
      </c>
      <c r="AD1883" s="56" t="str">
        <f>IF('UT Cases'!AJ1884="","",'UT Cases'!AJ1884)</f>
        <v/>
      </c>
    </row>
    <row r="1884" spans="2:30">
      <c r="B1884" s="54" t="str">
        <f>IF('UT Cases'!B1885="","",'UT Cases'!B1885)</f>
        <v/>
      </c>
      <c r="C1884" s="54" t="str">
        <f>IF('UT Cases'!C1885="","",'UT Cases'!C1885)</f>
        <v/>
      </c>
      <c r="D1884" s="54" t="str">
        <f>IF('UT Cases'!D1885="","",'UT Cases'!D1885)</f>
        <v/>
      </c>
      <c r="E1884" s="54" t="str">
        <f>IF('UT Cases'!H1885="","",'UT Cases'!H1885)</f>
        <v/>
      </c>
      <c r="F1884" s="55" t="str">
        <f>IF('UT Cases'!L1885="","",'UT Cases'!L1885)</f>
        <v/>
      </c>
      <c r="G1884" s="56" t="str">
        <f>IF('UT Cases'!M1885="","",'UT Cases'!M1885)</f>
        <v/>
      </c>
      <c r="H1884" s="56" t="str">
        <f>IF('UT Cases'!N1885="","",'UT Cases'!N1885)</f>
        <v/>
      </c>
      <c r="I1884" s="56" t="str">
        <f>IF('UT Cases'!O1885="","",'UT Cases'!O1885)</f>
        <v/>
      </c>
      <c r="J1884" s="56" t="str">
        <f>IF('UT Cases'!P1885="","",'UT Cases'!P1885)</f>
        <v/>
      </c>
      <c r="K1884" s="57" t="str">
        <f>IF('UT Cases'!Q1885="","",'UT Cases'!Q1885)</f>
        <v/>
      </c>
      <c r="L1884" s="57" t="str">
        <f>IF('UT Cases'!R1885="","",'UT Cases'!R1885)</f>
        <v/>
      </c>
      <c r="M1884" s="57" t="str">
        <f>IF('UT Cases'!S1885="","",'UT Cases'!S1885)</f>
        <v/>
      </c>
      <c r="N1884" s="57" t="str">
        <f>IF('UT Cases'!T1885="","",'UT Cases'!T1885)</f>
        <v/>
      </c>
      <c r="O1884" s="57" t="str">
        <f>IF('UT Cases'!U1885="","",'UT Cases'!U1885)</f>
        <v/>
      </c>
      <c r="P1884" s="56" t="str">
        <f>IF('UT Cases'!V1885="","",'UT Cases'!V1885)</f>
        <v/>
      </c>
      <c r="Q1884" s="56" t="str">
        <f>IF('UT Cases'!W1885="","",'UT Cases'!W1885)</f>
        <v/>
      </c>
      <c r="R1884" s="56" t="str">
        <f>IF('UT Cases'!X1885="","",'UT Cases'!X1885)</f>
        <v/>
      </c>
      <c r="S1884" s="56" t="str">
        <f>IF('UT Cases'!Y1885="","",'UT Cases'!Y1885)</f>
        <v/>
      </c>
      <c r="T1884" s="56" t="str">
        <f>IF('UT Cases'!Z1885="","",'UT Cases'!Z1885)</f>
        <v/>
      </c>
      <c r="U1884" s="57" t="str">
        <f>IF('UT Cases'!AA1885="","",'UT Cases'!AA1885)</f>
        <v/>
      </c>
      <c r="V1884" s="57" t="str">
        <f>IF('UT Cases'!AB1885="","",'UT Cases'!AB1885)</f>
        <v/>
      </c>
      <c r="W1884" s="57" t="str">
        <f>IF('UT Cases'!AC1885="","",'UT Cases'!AC1885)</f>
        <v/>
      </c>
      <c r="X1884" s="57" t="str">
        <f>IF('UT Cases'!AD1885="","",'UT Cases'!AD1885)</f>
        <v/>
      </c>
      <c r="Y1884" s="57" t="str">
        <f>IF('UT Cases'!AE1885="","",'UT Cases'!AE1885)</f>
        <v/>
      </c>
      <c r="Z1884" s="56" t="str">
        <f>IF('UT Cases'!AF1885="","",'UT Cases'!AF1885)</f>
        <v/>
      </c>
      <c r="AA1884" s="56" t="str">
        <f>IF('UT Cases'!AG1885="","",'UT Cases'!AG1885)</f>
        <v/>
      </c>
      <c r="AB1884" s="56" t="str">
        <f>IF('UT Cases'!AH1885="","",'UT Cases'!AH1885)</f>
        <v/>
      </c>
      <c r="AC1884" s="56" t="str">
        <f>IF('UT Cases'!AI1885="","",'UT Cases'!AI1885)</f>
        <v/>
      </c>
      <c r="AD1884" s="56" t="str">
        <f>IF('UT Cases'!AJ1885="","",'UT Cases'!AJ1885)</f>
        <v/>
      </c>
    </row>
    <row r="1885" spans="2:30">
      <c r="B1885" s="54" t="str">
        <f>IF('UT Cases'!B1886="","",'UT Cases'!B1886)</f>
        <v/>
      </c>
      <c r="C1885" s="54" t="str">
        <f>IF('UT Cases'!C1886="","",'UT Cases'!C1886)</f>
        <v/>
      </c>
      <c r="D1885" s="54" t="str">
        <f>IF('UT Cases'!D1886="","",'UT Cases'!D1886)</f>
        <v/>
      </c>
      <c r="E1885" s="54" t="str">
        <f>IF('UT Cases'!H1886="","",'UT Cases'!H1886)</f>
        <v/>
      </c>
      <c r="F1885" s="55" t="str">
        <f>IF('UT Cases'!L1886="","",'UT Cases'!L1886)</f>
        <v/>
      </c>
      <c r="G1885" s="56" t="str">
        <f>IF('UT Cases'!M1886="","",'UT Cases'!M1886)</f>
        <v/>
      </c>
      <c r="H1885" s="56" t="str">
        <f>IF('UT Cases'!N1886="","",'UT Cases'!N1886)</f>
        <v/>
      </c>
      <c r="I1885" s="56" t="str">
        <f>IF('UT Cases'!O1886="","",'UT Cases'!O1886)</f>
        <v/>
      </c>
      <c r="J1885" s="56" t="str">
        <f>IF('UT Cases'!P1886="","",'UT Cases'!P1886)</f>
        <v/>
      </c>
      <c r="K1885" s="57" t="str">
        <f>IF('UT Cases'!Q1886="","",'UT Cases'!Q1886)</f>
        <v/>
      </c>
      <c r="L1885" s="57" t="str">
        <f>IF('UT Cases'!R1886="","",'UT Cases'!R1886)</f>
        <v/>
      </c>
      <c r="M1885" s="57" t="str">
        <f>IF('UT Cases'!S1886="","",'UT Cases'!S1886)</f>
        <v/>
      </c>
      <c r="N1885" s="57" t="str">
        <f>IF('UT Cases'!T1886="","",'UT Cases'!T1886)</f>
        <v/>
      </c>
      <c r="O1885" s="57" t="str">
        <f>IF('UT Cases'!U1886="","",'UT Cases'!U1886)</f>
        <v/>
      </c>
      <c r="P1885" s="56" t="str">
        <f>IF('UT Cases'!V1886="","",'UT Cases'!V1886)</f>
        <v/>
      </c>
      <c r="Q1885" s="56" t="str">
        <f>IF('UT Cases'!W1886="","",'UT Cases'!W1886)</f>
        <v/>
      </c>
      <c r="R1885" s="56" t="str">
        <f>IF('UT Cases'!X1886="","",'UT Cases'!X1886)</f>
        <v/>
      </c>
      <c r="S1885" s="56" t="str">
        <f>IF('UT Cases'!Y1886="","",'UT Cases'!Y1886)</f>
        <v/>
      </c>
      <c r="T1885" s="56" t="str">
        <f>IF('UT Cases'!Z1886="","",'UT Cases'!Z1886)</f>
        <v/>
      </c>
      <c r="U1885" s="57" t="str">
        <f>IF('UT Cases'!AA1886="","",'UT Cases'!AA1886)</f>
        <v/>
      </c>
      <c r="V1885" s="57" t="str">
        <f>IF('UT Cases'!AB1886="","",'UT Cases'!AB1886)</f>
        <v/>
      </c>
      <c r="W1885" s="57" t="str">
        <f>IF('UT Cases'!AC1886="","",'UT Cases'!AC1886)</f>
        <v/>
      </c>
      <c r="X1885" s="57" t="str">
        <f>IF('UT Cases'!AD1886="","",'UT Cases'!AD1886)</f>
        <v/>
      </c>
      <c r="Y1885" s="57" t="str">
        <f>IF('UT Cases'!AE1886="","",'UT Cases'!AE1886)</f>
        <v/>
      </c>
      <c r="Z1885" s="56" t="str">
        <f>IF('UT Cases'!AF1886="","",'UT Cases'!AF1886)</f>
        <v/>
      </c>
      <c r="AA1885" s="56" t="str">
        <f>IF('UT Cases'!AG1886="","",'UT Cases'!AG1886)</f>
        <v/>
      </c>
      <c r="AB1885" s="56" t="str">
        <f>IF('UT Cases'!AH1886="","",'UT Cases'!AH1886)</f>
        <v/>
      </c>
      <c r="AC1885" s="56" t="str">
        <f>IF('UT Cases'!AI1886="","",'UT Cases'!AI1886)</f>
        <v/>
      </c>
      <c r="AD1885" s="56" t="str">
        <f>IF('UT Cases'!AJ1886="","",'UT Cases'!AJ1886)</f>
        <v/>
      </c>
    </row>
    <row r="1886" spans="2:30">
      <c r="B1886" s="54" t="str">
        <f>IF('UT Cases'!B1887="","",'UT Cases'!B1887)</f>
        <v/>
      </c>
      <c r="C1886" s="54" t="str">
        <f>IF('UT Cases'!C1887="","",'UT Cases'!C1887)</f>
        <v/>
      </c>
      <c r="D1886" s="54" t="str">
        <f>IF('UT Cases'!D1887="","",'UT Cases'!D1887)</f>
        <v/>
      </c>
      <c r="E1886" s="54" t="str">
        <f>IF('UT Cases'!H1887="","",'UT Cases'!H1887)</f>
        <v/>
      </c>
      <c r="F1886" s="55" t="str">
        <f>IF('UT Cases'!L1887="","",'UT Cases'!L1887)</f>
        <v/>
      </c>
      <c r="G1886" s="56" t="str">
        <f>IF('UT Cases'!M1887="","",'UT Cases'!M1887)</f>
        <v/>
      </c>
      <c r="H1886" s="56" t="str">
        <f>IF('UT Cases'!N1887="","",'UT Cases'!N1887)</f>
        <v/>
      </c>
      <c r="I1886" s="56" t="str">
        <f>IF('UT Cases'!O1887="","",'UT Cases'!O1887)</f>
        <v/>
      </c>
      <c r="J1886" s="56" t="str">
        <f>IF('UT Cases'!P1887="","",'UT Cases'!P1887)</f>
        <v/>
      </c>
      <c r="K1886" s="57" t="str">
        <f>IF('UT Cases'!Q1887="","",'UT Cases'!Q1887)</f>
        <v/>
      </c>
      <c r="L1886" s="57" t="str">
        <f>IF('UT Cases'!R1887="","",'UT Cases'!R1887)</f>
        <v/>
      </c>
      <c r="M1886" s="57" t="str">
        <f>IF('UT Cases'!S1887="","",'UT Cases'!S1887)</f>
        <v/>
      </c>
      <c r="N1886" s="57" t="str">
        <f>IF('UT Cases'!T1887="","",'UT Cases'!T1887)</f>
        <v/>
      </c>
      <c r="O1886" s="57" t="str">
        <f>IF('UT Cases'!U1887="","",'UT Cases'!U1887)</f>
        <v/>
      </c>
      <c r="P1886" s="56" t="str">
        <f>IF('UT Cases'!V1887="","",'UT Cases'!V1887)</f>
        <v/>
      </c>
      <c r="Q1886" s="56" t="str">
        <f>IF('UT Cases'!W1887="","",'UT Cases'!W1887)</f>
        <v/>
      </c>
      <c r="R1886" s="56" t="str">
        <f>IF('UT Cases'!X1887="","",'UT Cases'!X1887)</f>
        <v/>
      </c>
      <c r="S1886" s="56" t="str">
        <f>IF('UT Cases'!Y1887="","",'UT Cases'!Y1887)</f>
        <v/>
      </c>
      <c r="T1886" s="56" t="str">
        <f>IF('UT Cases'!Z1887="","",'UT Cases'!Z1887)</f>
        <v/>
      </c>
      <c r="U1886" s="57" t="str">
        <f>IF('UT Cases'!AA1887="","",'UT Cases'!AA1887)</f>
        <v/>
      </c>
      <c r="V1886" s="57" t="str">
        <f>IF('UT Cases'!AB1887="","",'UT Cases'!AB1887)</f>
        <v/>
      </c>
      <c r="W1886" s="57" t="str">
        <f>IF('UT Cases'!AC1887="","",'UT Cases'!AC1887)</f>
        <v/>
      </c>
      <c r="X1886" s="57" t="str">
        <f>IF('UT Cases'!AD1887="","",'UT Cases'!AD1887)</f>
        <v/>
      </c>
      <c r="Y1886" s="57" t="str">
        <f>IF('UT Cases'!AE1887="","",'UT Cases'!AE1887)</f>
        <v/>
      </c>
      <c r="Z1886" s="56" t="str">
        <f>IF('UT Cases'!AF1887="","",'UT Cases'!AF1887)</f>
        <v/>
      </c>
      <c r="AA1886" s="56" t="str">
        <f>IF('UT Cases'!AG1887="","",'UT Cases'!AG1887)</f>
        <v/>
      </c>
      <c r="AB1886" s="56" t="str">
        <f>IF('UT Cases'!AH1887="","",'UT Cases'!AH1887)</f>
        <v/>
      </c>
      <c r="AC1886" s="56" t="str">
        <f>IF('UT Cases'!AI1887="","",'UT Cases'!AI1887)</f>
        <v/>
      </c>
      <c r="AD1886" s="56" t="str">
        <f>IF('UT Cases'!AJ1887="","",'UT Cases'!AJ1887)</f>
        <v/>
      </c>
    </row>
    <row r="1887" spans="2:30">
      <c r="B1887" s="54" t="str">
        <f>IF('UT Cases'!B1888="","",'UT Cases'!B1888)</f>
        <v/>
      </c>
      <c r="C1887" s="54" t="str">
        <f>IF('UT Cases'!C1888="","",'UT Cases'!C1888)</f>
        <v/>
      </c>
      <c r="D1887" s="54" t="str">
        <f>IF('UT Cases'!D1888="","",'UT Cases'!D1888)</f>
        <v/>
      </c>
      <c r="E1887" s="54" t="str">
        <f>IF('UT Cases'!H1888="","",'UT Cases'!H1888)</f>
        <v/>
      </c>
      <c r="F1887" s="55" t="str">
        <f>IF('UT Cases'!L1888="","",'UT Cases'!L1888)</f>
        <v/>
      </c>
      <c r="G1887" s="56" t="str">
        <f>IF('UT Cases'!M1888="","",'UT Cases'!M1888)</f>
        <v/>
      </c>
      <c r="H1887" s="56" t="str">
        <f>IF('UT Cases'!N1888="","",'UT Cases'!N1888)</f>
        <v/>
      </c>
      <c r="I1887" s="56" t="str">
        <f>IF('UT Cases'!O1888="","",'UT Cases'!O1888)</f>
        <v/>
      </c>
      <c r="J1887" s="56" t="str">
        <f>IF('UT Cases'!P1888="","",'UT Cases'!P1888)</f>
        <v/>
      </c>
      <c r="K1887" s="57" t="str">
        <f>IF('UT Cases'!Q1888="","",'UT Cases'!Q1888)</f>
        <v/>
      </c>
      <c r="L1887" s="57" t="str">
        <f>IF('UT Cases'!R1888="","",'UT Cases'!R1888)</f>
        <v/>
      </c>
      <c r="M1887" s="57" t="str">
        <f>IF('UT Cases'!S1888="","",'UT Cases'!S1888)</f>
        <v/>
      </c>
      <c r="N1887" s="57" t="str">
        <f>IF('UT Cases'!T1888="","",'UT Cases'!T1888)</f>
        <v/>
      </c>
      <c r="O1887" s="57" t="str">
        <f>IF('UT Cases'!U1888="","",'UT Cases'!U1888)</f>
        <v/>
      </c>
      <c r="P1887" s="56" t="str">
        <f>IF('UT Cases'!V1888="","",'UT Cases'!V1888)</f>
        <v/>
      </c>
      <c r="Q1887" s="56" t="str">
        <f>IF('UT Cases'!W1888="","",'UT Cases'!W1888)</f>
        <v/>
      </c>
      <c r="R1887" s="56" t="str">
        <f>IF('UT Cases'!X1888="","",'UT Cases'!X1888)</f>
        <v/>
      </c>
      <c r="S1887" s="56" t="str">
        <f>IF('UT Cases'!Y1888="","",'UT Cases'!Y1888)</f>
        <v/>
      </c>
      <c r="T1887" s="56" t="str">
        <f>IF('UT Cases'!Z1888="","",'UT Cases'!Z1888)</f>
        <v/>
      </c>
      <c r="U1887" s="57" t="str">
        <f>IF('UT Cases'!AA1888="","",'UT Cases'!AA1888)</f>
        <v/>
      </c>
      <c r="V1887" s="57" t="str">
        <f>IF('UT Cases'!AB1888="","",'UT Cases'!AB1888)</f>
        <v/>
      </c>
      <c r="W1887" s="57" t="str">
        <f>IF('UT Cases'!AC1888="","",'UT Cases'!AC1888)</f>
        <v/>
      </c>
      <c r="X1887" s="57" t="str">
        <f>IF('UT Cases'!AD1888="","",'UT Cases'!AD1888)</f>
        <v/>
      </c>
      <c r="Y1887" s="57" t="str">
        <f>IF('UT Cases'!AE1888="","",'UT Cases'!AE1888)</f>
        <v/>
      </c>
      <c r="Z1887" s="56" t="str">
        <f>IF('UT Cases'!AF1888="","",'UT Cases'!AF1888)</f>
        <v/>
      </c>
      <c r="AA1887" s="56" t="str">
        <f>IF('UT Cases'!AG1888="","",'UT Cases'!AG1888)</f>
        <v/>
      </c>
      <c r="AB1887" s="56" t="str">
        <f>IF('UT Cases'!AH1888="","",'UT Cases'!AH1888)</f>
        <v/>
      </c>
      <c r="AC1887" s="56" t="str">
        <f>IF('UT Cases'!AI1888="","",'UT Cases'!AI1888)</f>
        <v/>
      </c>
      <c r="AD1887" s="56" t="str">
        <f>IF('UT Cases'!AJ1888="","",'UT Cases'!AJ1888)</f>
        <v/>
      </c>
    </row>
    <row r="1888" spans="2:30">
      <c r="B1888" s="54" t="str">
        <f>IF('UT Cases'!B1889="","",'UT Cases'!B1889)</f>
        <v/>
      </c>
      <c r="C1888" s="54" t="str">
        <f>IF('UT Cases'!C1889="","",'UT Cases'!C1889)</f>
        <v/>
      </c>
      <c r="D1888" s="54" t="str">
        <f>IF('UT Cases'!D1889="","",'UT Cases'!D1889)</f>
        <v/>
      </c>
      <c r="E1888" s="54" t="str">
        <f>IF('UT Cases'!H1889="","",'UT Cases'!H1889)</f>
        <v/>
      </c>
      <c r="F1888" s="55" t="str">
        <f>IF('UT Cases'!L1889="","",'UT Cases'!L1889)</f>
        <v/>
      </c>
      <c r="G1888" s="56" t="str">
        <f>IF('UT Cases'!M1889="","",'UT Cases'!M1889)</f>
        <v/>
      </c>
      <c r="H1888" s="56" t="str">
        <f>IF('UT Cases'!N1889="","",'UT Cases'!N1889)</f>
        <v/>
      </c>
      <c r="I1888" s="56" t="str">
        <f>IF('UT Cases'!O1889="","",'UT Cases'!O1889)</f>
        <v/>
      </c>
      <c r="J1888" s="56" t="str">
        <f>IF('UT Cases'!P1889="","",'UT Cases'!P1889)</f>
        <v/>
      </c>
      <c r="K1888" s="57" t="str">
        <f>IF('UT Cases'!Q1889="","",'UT Cases'!Q1889)</f>
        <v/>
      </c>
      <c r="L1888" s="57" t="str">
        <f>IF('UT Cases'!R1889="","",'UT Cases'!R1889)</f>
        <v/>
      </c>
      <c r="M1888" s="57" t="str">
        <f>IF('UT Cases'!S1889="","",'UT Cases'!S1889)</f>
        <v/>
      </c>
      <c r="N1888" s="57" t="str">
        <f>IF('UT Cases'!T1889="","",'UT Cases'!T1889)</f>
        <v/>
      </c>
      <c r="O1888" s="57" t="str">
        <f>IF('UT Cases'!U1889="","",'UT Cases'!U1889)</f>
        <v/>
      </c>
      <c r="P1888" s="56" t="str">
        <f>IF('UT Cases'!V1889="","",'UT Cases'!V1889)</f>
        <v/>
      </c>
      <c r="Q1888" s="56" t="str">
        <f>IF('UT Cases'!W1889="","",'UT Cases'!W1889)</f>
        <v/>
      </c>
      <c r="R1888" s="56" t="str">
        <f>IF('UT Cases'!X1889="","",'UT Cases'!X1889)</f>
        <v/>
      </c>
      <c r="S1888" s="56" t="str">
        <f>IF('UT Cases'!Y1889="","",'UT Cases'!Y1889)</f>
        <v/>
      </c>
      <c r="T1888" s="56" t="str">
        <f>IF('UT Cases'!Z1889="","",'UT Cases'!Z1889)</f>
        <v/>
      </c>
      <c r="U1888" s="57" t="str">
        <f>IF('UT Cases'!AA1889="","",'UT Cases'!AA1889)</f>
        <v/>
      </c>
      <c r="V1888" s="57" t="str">
        <f>IF('UT Cases'!AB1889="","",'UT Cases'!AB1889)</f>
        <v/>
      </c>
      <c r="W1888" s="57" t="str">
        <f>IF('UT Cases'!AC1889="","",'UT Cases'!AC1889)</f>
        <v/>
      </c>
      <c r="X1888" s="57" t="str">
        <f>IF('UT Cases'!AD1889="","",'UT Cases'!AD1889)</f>
        <v/>
      </c>
      <c r="Y1888" s="57" t="str">
        <f>IF('UT Cases'!AE1889="","",'UT Cases'!AE1889)</f>
        <v/>
      </c>
      <c r="Z1888" s="56" t="str">
        <f>IF('UT Cases'!AF1889="","",'UT Cases'!AF1889)</f>
        <v/>
      </c>
      <c r="AA1888" s="56" t="str">
        <f>IF('UT Cases'!AG1889="","",'UT Cases'!AG1889)</f>
        <v/>
      </c>
      <c r="AB1888" s="56" t="str">
        <f>IF('UT Cases'!AH1889="","",'UT Cases'!AH1889)</f>
        <v/>
      </c>
      <c r="AC1888" s="56" t="str">
        <f>IF('UT Cases'!AI1889="","",'UT Cases'!AI1889)</f>
        <v/>
      </c>
      <c r="AD1888" s="56" t="str">
        <f>IF('UT Cases'!AJ1889="","",'UT Cases'!AJ1889)</f>
        <v/>
      </c>
    </row>
    <row r="1889" spans="2:30">
      <c r="B1889" s="54" t="str">
        <f>IF('UT Cases'!B1890="","",'UT Cases'!B1890)</f>
        <v/>
      </c>
      <c r="C1889" s="54" t="str">
        <f>IF('UT Cases'!C1890="","",'UT Cases'!C1890)</f>
        <v/>
      </c>
      <c r="D1889" s="54" t="str">
        <f>IF('UT Cases'!D1890="","",'UT Cases'!D1890)</f>
        <v/>
      </c>
      <c r="E1889" s="54" t="str">
        <f>IF('UT Cases'!H1890="","",'UT Cases'!H1890)</f>
        <v/>
      </c>
      <c r="F1889" s="55" t="str">
        <f>IF('UT Cases'!L1890="","",'UT Cases'!L1890)</f>
        <v/>
      </c>
      <c r="G1889" s="56" t="str">
        <f>IF('UT Cases'!M1890="","",'UT Cases'!M1890)</f>
        <v/>
      </c>
      <c r="H1889" s="56" t="str">
        <f>IF('UT Cases'!N1890="","",'UT Cases'!N1890)</f>
        <v/>
      </c>
      <c r="I1889" s="56" t="str">
        <f>IF('UT Cases'!O1890="","",'UT Cases'!O1890)</f>
        <v/>
      </c>
      <c r="J1889" s="56" t="str">
        <f>IF('UT Cases'!P1890="","",'UT Cases'!P1890)</f>
        <v/>
      </c>
      <c r="K1889" s="57" t="str">
        <f>IF('UT Cases'!Q1890="","",'UT Cases'!Q1890)</f>
        <v/>
      </c>
      <c r="L1889" s="57" t="str">
        <f>IF('UT Cases'!R1890="","",'UT Cases'!R1890)</f>
        <v/>
      </c>
      <c r="M1889" s="57" t="str">
        <f>IF('UT Cases'!S1890="","",'UT Cases'!S1890)</f>
        <v/>
      </c>
      <c r="N1889" s="57" t="str">
        <f>IF('UT Cases'!T1890="","",'UT Cases'!T1890)</f>
        <v/>
      </c>
      <c r="O1889" s="57" t="str">
        <f>IF('UT Cases'!U1890="","",'UT Cases'!U1890)</f>
        <v/>
      </c>
      <c r="P1889" s="56" t="str">
        <f>IF('UT Cases'!V1890="","",'UT Cases'!V1890)</f>
        <v/>
      </c>
      <c r="Q1889" s="56" t="str">
        <f>IF('UT Cases'!W1890="","",'UT Cases'!W1890)</f>
        <v/>
      </c>
      <c r="R1889" s="56" t="str">
        <f>IF('UT Cases'!X1890="","",'UT Cases'!X1890)</f>
        <v/>
      </c>
      <c r="S1889" s="56" t="str">
        <f>IF('UT Cases'!Y1890="","",'UT Cases'!Y1890)</f>
        <v/>
      </c>
      <c r="T1889" s="56" t="str">
        <f>IF('UT Cases'!Z1890="","",'UT Cases'!Z1890)</f>
        <v/>
      </c>
      <c r="U1889" s="57" t="str">
        <f>IF('UT Cases'!AA1890="","",'UT Cases'!AA1890)</f>
        <v/>
      </c>
      <c r="V1889" s="57" t="str">
        <f>IF('UT Cases'!AB1890="","",'UT Cases'!AB1890)</f>
        <v/>
      </c>
      <c r="W1889" s="57" t="str">
        <f>IF('UT Cases'!AC1890="","",'UT Cases'!AC1890)</f>
        <v/>
      </c>
      <c r="X1889" s="57" t="str">
        <f>IF('UT Cases'!AD1890="","",'UT Cases'!AD1890)</f>
        <v/>
      </c>
      <c r="Y1889" s="57" t="str">
        <f>IF('UT Cases'!AE1890="","",'UT Cases'!AE1890)</f>
        <v/>
      </c>
      <c r="Z1889" s="56" t="str">
        <f>IF('UT Cases'!AF1890="","",'UT Cases'!AF1890)</f>
        <v/>
      </c>
      <c r="AA1889" s="56" t="str">
        <f>IF('UT Cases'!AG1890="","",'UT Cases'!AG1890)</f>
        <v/>
      </c>
      <c r="AB1889" s="56" t="str">
        <f>IF('UT Cases'!AH1890="","",'UT Cases'!AH1890)</f>
        <v/>
      </c>
      <c r="AC1889" s="56" t="str">
        <f>IF('UT Cases'!AI1890="","",'UT Cases'!AI1890)</f>
        <v/>
      </c>
      <c r="AD1889" s="56" t="str">
        <f>IF('UT Cases'!AJ1890="","",'UT Cases'!AJ1890)</f>
        <v/>
      </c>
    </row>
    <row r="1890" spans="2:30">
      <c r="B1890" s="54" t="str">
        <f>IF('UT Cases'!B1891="","",'UT Cases'!B1891)</f>
        <v/>
      </c>
      <c r="C1890" s="54" t="str">
        <f>IF('UT Cases'!C1891="","",'UT Cases'!C1891)</f>
        <v/>
      </c>
      <c r="D1890" s="54" t="str">
        <f>IF('UT Cases'!D1891="","",'UT Cases'!D1891)</f>
        <v/>
      </c>
      <c r="E1890" s="54" t="str">
        <f>IF('UT Cases'!H1891="","",'UT Cases'!H1891)</f>
        <v/>
      </c>
      <c r="F1890" s="55" t="str">
        <f>IF('UT Cases'!L1891="","",'UT Cases'!L1891)</f>
        <v/>
      </c>
      <c r="G1890" s="56" t="str">
        <f>IF('UT Cases'!M1891="","",'UT Cases'!M1891)</f>
        <v/>
      </c>
      <c r="H1890" s="56" t="str">
        <f>IF('UT Cases'!N1891="","",'UT Cases'!N1891)</f>
        <v/>
      </c>
      <c r="I1890" s="56" t="str">
        <f>IF('UT Cases'!O1891="","",'UT Cases'!O1891)</f>
        <v/>
      </c>
      <c r="J1890" s="56" t="str">
        <f>IF('UT Cases'!P1891="","",'UT Cases'!P1891)</f>
        <v/>
      </c>
      <c r="K1890" s="57" t="str">
        <f>IF('UT Cases'!Q1891="","",'UT Cases'!Q1891)</f>
        <v/>
      </c>
      <c r="L1890" s="57" t="str">
        <f>IF('UT Cases'!R1891="","",'UT Cases'!R1891)</f>
        <v/>
      </c>
      <c r="M1890" s="57" t="str">
        <f>IF('UT Cases'!S1891="","",'UT Cases'!S1891)</f>
        <v/>
      </c>
      <c r="N1890" s="57" t="str">
        <f>IF('UT Cases'!T1891="","",'UT Cases'!T1891)</f>
        <v/>
      </c>
      <c r="O1890" s="57" t="str">
        <f>IF('UT Cases'!U1891="","",'UT Cases'!U1891)</f>
        <v/>
      </c>
      <c r="P1890" s="56" t="str">
        <f>IF('UT Cases'!V1891="","",'UT Cases'!V1891)</f>
        <v/>
      </c>
      <c r="Q1890" s="56" t="str">
        <f>IF('UT Cases'!W1891="","",'UT Cases'!W1891)</f>
        <v/>
      </c>
      <c r="R1890" s="56" t="str">
        <f>IF('UT Cases'!X1891="","",'UT Cases'!X1891)</f>
        <v/>
      </c>
      <c r="S1890" s="56" t="str">
        <f>IF('UT Cases'!Y1891="","",'UT Cases'!Y1891)</f>
        <v/>
      </c>
      <c r="T1890" s="56" t="str">
        <f>IF('UT Cases'!Z1891="","",'UT Cases'!Z1891)</f>
        <v/>
      </c>
      <c r="U1890" s="57" t="str">
        <f>IF('UT Cases'!AA1891="","",'UT Cases'!AA1891)</f>
        <v/>
      </c>
      <c r="V1890" s="57" t="str">
        <f>IF('UT Cases'!AB1891="","",'UT Cases'!AB1891)</f>
        <v/>
      </c>
      <c r="W1890" s="57" t="str">
        <f>IF('UT Cases'!AC1891="","",'UT Cases'!AC1891)</f>
        <v/>
      </c>
      <c r="X1890" s="57" t="str">
        <f>IF('UT Cases'!AD1891="","",'UT Cases'!AD1891)</f>
        <v/>
      </c>
      <c r="Y1890" s="57" t="str">
        <f>IF('UT Cases'!AE1891="","",'UT Cases'!AE1891)</f>
        <v/>
      </c>
      <c r="Z1890" s="56" t="str">
        <f>IF('UT Cases'!AF1891="","",'UT Cases'!AF1891)</f>
        <v/>
      </c>
      <c r="AA1890" s="56" t="str">
        <f>IF('UT Cases'!AG1891="","",'UT Cases'!AG1891)</f>
        <v/>
      </c>
      <c r="AB1890" s="56" t="str">
        <f>IF('UT Cases'!AH1891="","",'UT Cases'!AH1891)</f>
        <v/>
      </c>
      <c r="AC1890" s="56" t="str">
        <f>IF('UT Cases'!AI1891="","",'UT Cases'!AI1891)</f>
        <v/>
      </c>
      <c r="AD1890" s="56" t="str">
        <f>IF('UT Cases'!AJ1891="","",'UT Cases'!AJ1891)</f>
        <v/>
      </c>
    </row>
    <row r="1891" spans="2:30">
      <c r="B1891" s="54" t="str">
        <f>IF('UT Cases'!B1892="","",'UT Cases'!B1892)</f>
        <v/>
      </c>
      <c r="C1891" s="54" t="str">
        <f>IF('UT Cases'!C1892="","",'UT Cases'!C1892)</f>
        <v/>
      </c>
      <c r="D1891" s="54" t="str">
        <f>IF('UT Cases'!D1892="","",'UT Cases'!D1892)</f>
        <v/>
      </c>
      <c r="E1891" s="54" t="str">
        <f>IF('UT Cases'!H1892="","",'UT Cases'!H1892)</f>
        <v/>
      </c>
      <c r="F1891" s="55" t="str">
        <f>IF('UT Cases'!L1892="","",'UT Cases'!L1892)</f>
        <v/>
      </c>
      <c r="G1891" s="56" t="str">
        <f>IF('UT Cases'!M1892="","",'UT Cases'!M1892)</f>
        <v/>
      </c>
      <c r="H1891" s="56" t="str">
        <f>IF('UT Cases'!N1892="","",'UT Cases'!N1892)</f>
        <v/>
      </c>
      <c r="I1891" s="56" t="str">
        <f>IF('UT Cases'!O1892="","",'UT Cases'!O1892)</f>
        <v/>
      </c>
      <c r="J1891" s="56" t="str">
        <f>IF('UT Cases'!P1892="","",'UT Cases'!P1892)</f>
        <v/>
      </c>
      <c r="K1891" s="57" t="str">
        <f>IF('UT Cases'!Q1892="","",'UT Cases'!Q1892)</f>
        <v/>
      </c>
      <c r="L1891" s="57" t="str">
        <f>IF('UT Cases'!R1892="","",'UT Cases'!R1892)</f>
        <v/>
      </c>
      <c r="M1891" s="57" t="str">
        <f>IF('UT Cases'!S1892="","",'UT Cases'!S1892)</f>
        <v/>
      </c>
      <c r="N1891" s="57" t="str">
        <f>IF('UT Cases'!T1892="","",'UT Cases'!T1892)</f>
        <v/>
      </c>
      <c r="O1891" s="57" t="str">
        <f>IF('UT Cases'!U1892="","",'UT Cases'!U1892)</f>
        <v/>
      </c>
      <c r="P1891" s="56" t="str">
        <f>IF('UT Cases'!V1892="","",'UT Cases'!V1892)</f>
        <v/>
      </c>
      <c r="Q1891" s="56" t="str">
        <f>IF('UT Cases'!W1892="","",'UT Cases'!W1892)</f>
        <v/>
      </c>
      <c r="R1891" s="56" t="str">
        <f>IF('UT Cases'!X1892="","",'UT Cases'!X1892)</f>
        <v/>
      </c>
      <c r="S1891" s="56" t="str">
        <f>IF('UT Cases'!Y1892="","",'UT Cases'!Y1892)</f>
        <v/>
      </c>
      <c r="T1891" s="56" t="str">
        <f>IF('UT Cases'!Z1892="","",'UT Cases'!Z1892)</f>
        <v/>
      </c>
      <c r="U1891" s="57" t="str">
        <f>IF('UT Cases'!AA1892="","",'UT Cases'!AA1892)</f>
        <v/>
      </c>
      <c r="V1891" s="57" t="str">
        <f>IF('UT Cases'!AB1892="","",'UT Cases'!AB1892)</f>
        <v/>
      </c>
      <c r="W1891" s="57" t="str">
        <f>IF('UT Cases'!AC1892="","",'UT Cases'!AC1892)</f>
        <v/>
      </c>
      <c r="X1891" s="57" t="str">
        <f>IF('UT Cases'!AD1892="","",'UT Cases'!AD1892)</f>
        <v/>
      </c>
      <c r="Y1891" s="57" t="str">
        <f>IF('UT Cases'!AE1892="","",'UT Cases'!AE1892)</f>
        <v/>
      </c>
      <c r="Z1891" s="56" t="str">
        <f>IF('UT Cases'!AF1892="","",'UT Cases'!AF1892)</f>
        <v/>
      </c>
      <c r="AA1891" s="56" t="str">
        <f>IF('UT Cases'!AG1892="","",'UT Cases'!AG1892)</f>
        <v/>
      </c>
      <c r="AB1891" s="56" t="str">
        <f>IF('UT Cases'!AH1892="","",'UT Cases'!AH1892)</f>
        <v/>
      </c>
      <c r="AC1891" s="56" t="str">
        <f>IF('UT Cases'!AI1892="","",'UT Cases'!AI1892)</f>
        <v/>
      </c>
      <c r="AD1891" s="56" t="str">
        <f>IF('UT Cases'!AJ1892="","",'UT Cases'!AJ1892)</f>
        <v/>
      </c>
    </row>
    <row r="1892" spans="2:30">
      <c r="B1892" s="54" t="str">
        <f>IF('UT Cases'!B1893="","",'UT Cases'!B1893)</f>
        <v/>
      </c>
      <c r="C1892" s="54" t="str">
        <f>IF('UT Cases'!C1893="","",'UT Cases'!C1893)</f>
        <v/>
      </c>
      <c r="D1892" s="54" t="str">
        <f>IF('UT Cases'!D1893="","",'UT Cases'!D1893)</f>
        <v/>
      </c>
      <c r="E1892" s="54" t="str">
        <f>IF('UT Cases'!H1893="","",'UT Cases'!H1893)</f>
        <v/>
      </c>
      <c r="F1892" s="55" t="str">
        <f>IF('UT Cases'!L1893="","",'UT Cases'!L1893)</f>
        <v/>
      </c>
      <c r="G1892" s="56" t="str">
        <f>IF('UT Cases'!M1893="","",'UT Cases'!M1893)</f>
        <v/>
      </c>
      <c r="H1892" s="56" t="str">
        <f>IF('UT Cases'!N1893="","",'UT Cases'!N1893)</f>
        <v/>
      </c>
      <c r="I1892" s="56" t="str">
        <f>IF('UT Cases'!O1893="","",'UT Cases'!O1893)</f>
        <v/>
      </c>
      <c r="J1892" s="56" t="str">
        <f>IF('UT Cases'!P1893="","",'UT Cases'!P1893)</f>
        <v/>
      </c>
      <c r="K1892" s="57" t="str">
        <f>IF('UT Cases'!Q1893="","",'UT Cases'!Q1893)</f>
        <v/>
      </c>
      <c r="L1892" s="57" t="str">
        <f>IF('UT Cases'!R1893="","",'UT Cases'!R1893)</f>
        <v/>
      </c>
      <c r="M1892" s="57" t="str">
        <f>IF('UT Cases'!S1893="","",'UT Cases'!S1893)</f>
        <v/>
      </c>
      <c r="N1892" s="57" t="str">
        <f>IF('UT Cases'!T1893="","",'UT Cases'!T1893)</f>
        <v/>
      </c>
      <c r="O1892" s="57" t="str">
        <f>IF('UT Cases'!U1893="","",'UT Cases'!U1893)</f>
        <v/>
      </c>
      <c r="P1892" s="56" t="str">
        <f>IF('UT Cases'!V1893="","",'UT Cases'!V1893)</f>
        <v/>
      </c>
      <c r="Q1892" s="56" t="str">
        <f>IF('UT Cases'!W1893="","",'UT Cases'!W1893)</f>
        <v/>
      </c>
      <c r="R1892" s="56" t="str">
        <f>IF('UT Cases'!X1893="","",'UT Cases'!X1893)</f>
        <v/>
      </c>
      <c r="S1892" s="56" t="str">
        <f>IF('UT Cases'!Y1893="","",'UT Cases'!Y1893)</f>
        <v/>
      </c>
      <c r="T1892" s="56" t="str">
        <f>IF('UT Cases'!Z1893="","",'UT Cases'!Z1893)</f>
        <v/>
      </c>
      <c r="U1892" s="57" t="str">
        <f>IF('UT Cases'!AA1893="","",'UT Cases'!AA1893)</f>
        <v/>
      </c>
      <c r="V1892" s="57" t="str">
        <f>IF('UT Cases'!AB1893="","",'UT Cases'!AB1893)</f>
        <v/>
      </c>
      <c r="W1892" s="57" t="str">
        <f>IF('UT Cases'!AC1893="","",'UT Cases'!AC1893)</f>
        <v/>
      </c>
      <c r="X1892" s="57" t="str">
        <f>IF('UT Cases'!AD1893="","",'UT Cases'!AD1893)</f>
        <v/>
      </c>
      <c r="Y1892" s="57" t="str">
        <f>IF('UT Cases'!AE1893="","",'UT Cases'!AE1893)</f>
        <v/>
      </c>
      <c r="Z1892" s="56" t="str">
        <f>IF('UT Cases'!AF1893="","",'UT Cases'!AF1893)</f>
        <v/>
      </c>
      <c r="AA1892" s="56" t="str">
        <f>IF('UT Cases'!AG1893="","",'UT Cases'!AG1893)</f>
        <v/>
      </c>
      <c r="AB1892" s="56" t="str">
        <f>IF('UT Cases'!AH1893="","",'UT Cases'!AH1893)</f>
        <v/>
      </c>
      <c r="AC1892" s="56" t="str">
        <f>IF('UT Cases'!AI1893="","",'UT Cases'!AI1893)</f>
        <v/>
      </c>
      <c r="AD1892" s="56" t="str">
        <f>IF('UT Cases'!AJ1893="","",'UT Cases'!AJ1893)</f>
        <v/>
      </c>
    </row>
    <row r="1893" spans="2:30">
      <c r="B1893" s="54" t="str">
        <f>IF('UT Cases'!B1894="","",'UT Cases'!B1894)</f>
        <v/>
      </c>
      <c r="C1893" s="54" t="str">
        <f>IF('UT Cases'!C1894="","",'UT Cases'!C1894)</f>
        <v/>
      </c>
      <c r="D1893" s="54" t="str">
        <f>IF('UT Cases'!D1894="","",'UT Cases'!D1894)</f>
        <v/>
      </c>
      <c r="E1893" s="54" t="str">
        <f>IF('UT Cases'!H1894="","",'UT Cases'!H1894)</f>
        <v/>
      </c>
      <c r="F1893" s="55" t="str">
        <f>IF('UT Cases'!L1894="","",'UT Cases'!L1894)</f>
        <v/>
      </c>
      <c r="G1893" s="56" t="str">
        <f>IF('UT Cases'!M1894="","",'UT Cases'!M1894)</f>
        <v/>
      </c>
      <c r="H1893" s="56" t="str">
        <f>IF('UT Cases'!N1894="","",'UT Cases'!N1894)</f>
        <v/>
      </c>
      <c r="I1893" s="56" t="str">
        <f>IF('UT Cases'!O1894="","",'UT Cases'!O1894)</f>
        <v/>
      </c>
      <c r="J1893" s="56" t="str">
        <f>IF('UT Cases'!P1894="","",'UT Cases'!P1894)</f>
        <v/>
      </c>
      <c r="K1893" s="57" t="str">
        <f>IF('UT Cases'!Q1894="","",'UT Cases'!Q1894)</f>
        <v/>
      </c>
      <c r="L1893" s="57" t="str">
        <f>IF('UT Cases'!R1894="","",'UT Cases'!R1894)</f>
        <v/>
      </c>
      <c r="M1893" s="57" t="str">
        <f>IF('UT Cases'!S1894="","",'UT Cases'!S1894)</f>
        <v/>
      </c>
      <c r="N1893" s="57" t="str">
        <f>IF('UT Cases'!T1894="","",'UT Cases'!T1894)</f>
        <v/>
      </c>
      <c r="O1893" s="57" t="str">
        <f>IF('UT Cases'!U1894="","",'UT Cases'!U1894)</f>
        <v/>
      </c>
      <c r="P1893" s="56" t="str">
        <f>IF('UT Cases'!V1894="","",'UT Cases'!V1894)</f>
        <v/>
      </c>
      <c r="Q1893" s="56" t="str">
        <f>IF('UT Cases'!W1894="","",'UT Cases'!W1894)</f>
        <v/>
      </c>
      <c r="R1893" s="56" t="str">
        <f>IF('UT Cases'!X1894="","",'UT Cases'!X1894)</f>
        <v/>
      </c>
      <c r="S1893" s="56" t="str">
        <f>IF('UT Cases'!Y1894="","",'UT Cases'!Y1894)</f>
        <v/>
      </c>
      <c r="T1893" s="56" t="str">
        <f>IF('UT Cases'!Z1894="","",'UT Cases'!Z1894)</f>
        <v/>
      </c>
      <c r="U1893" s="57" t="str">
        <f>IF('UT Cases'!AA1894="","",'UT Cases'!AA1894)</f>
        <v/>
      </c>
      <c r="V1893" s="57" t="str">
        <f>IF('UT Cases'!AB1894="","",'UT Cases'!AB1894)</f>
        <v/>
      </c>
      <c r="W1893" s="57" t="str">
        <f>IF('UT Cases'!AC1894="","",'UT Cases'!AC1894)</f>
        <v/>
      </c>
      <c r="X1893" s="57" t="str">
        <f>IF('UT Cases'!AD1894="","",'UT Cases'!AD1894)</f>
        <v/>
      </c>
      <c r="Y1893" s="57" t="str">
        <f>IF('UT Cases'!AE1894="","",'UT Cases'!AE1894)</f>
        <v/>
      </c>
      <c r="Z1893" s="56" t="str">
        <f>IF('UT Cases'!AF1894="","",'UT Cases'!AF1894)</f>
        <v/>
      </c>
      <c r="AA1893" s="56" t="str">
        <f>IF('UT Cases'!AG1894="","",'UT Cases'!AG1894)</f>
        <v/>
      </c>
      <c r="AB1893" s="56" t="str">
        <f>IF('UT Cases'!AH1894="","",'UT Cases'!AH1894)</f>
        <v/>
      </c>
      <c r="AC1893" s="56" t="str">
        <f>IF('UT Cases'!AI1894="","",'UT Cases'!AI1894)</f>
        <v/>
      </c>
      <c r="AD1893" s="56" t="str">
        <f>IF('UT Cases'!AJ1894="","",'UT Cases'!AJ1894)</f>
        <v/>
      </c>
    </row>
    <row r="1894" spans="2:30">
      <c r="B1894" s="54" t="str">
        <f>IF('UT Cases'!B1895="","",'UT Cases'!B1895)</f>
        <v/>
      </c>
      <c r="C1894" s="54" t="str">
        <f>IF('UT Cases'!C1895="","",'UT Cases'!C1895)</f>
        <v/>
      </c>
      <c r="D1894" s="54" t="str">
        <f>IF('UT Cases'!D1895="","",'UT Cases'!D1895)</f>
        <v/>
      </c>
      <c r="E1894" s="54" t="str">
        <f>IF('UT Cases'!H1895="","",'UT Cases'!H1895)</f>
        <v/>
      </c>
      <c r="F1894" s="55" t="str">
        <f>IF('UT Cases'!L1895="","",'UT Cases'!L1895)</f>
        <v/>
      </c>
      <c r="G1894" s="56" t="str">
        <f>IF('UT Cases'!M1895="","",'UT Cases'!M1895)</f>
        <v/>
      </c>
      <c r="H1894" s="56" t="str">
        <f>IF('UT Cases'!N1895="","",'UT Cases'!N1895)</f>
        <v/>
      </c>
      <c r="I1894" s="56" t="str">
        <f>IF('UT Cases'!O1895="","",'UT Cases'!O1895)</f>
        <v/>
      </c>
      <c r="J1894" s="56" t="str">
        <f>IF('UT Cases'!P1895="","",'UT Cases'!P1895)</f>
        <v/>
      </c>
      <c r="K1894" s="57" t="str">
        <f>IF('UT Cases'!Q1895="","",'UT Cases'!Q1895)</f>
        <v/>
      </c>
      <c r="L1894" s="57" t="str">
        <f>IF('UT Cases'!R1895="","",'UT Cases'!R1895)</f>
        <v/>
      </c>
      <c r="M1894" s="57" t="str">
        <f>IF('UT Cases'!S1895="","",'UT Cases'!S1895)</f>
        <v/>
      </c>
      <c r="N1894" s="57" t="str">
        <f>IF('UT Cases'!T1895="","",'UT Cases'!T1895)</f>
        <v/>
      </c>
      <c r="O1894" s="57" t="str">
        <f>IF('UT Cases'!U1895="","",'UT Cases'!U1895)</f>
        <v/>
      </c>
      <c r="P1894" s="56" t="str">
        <f>IF('UT Cases'!V1895="","",'UT Cases'!V1895)</f>
        <v/>
      </c>
      <c r="Q1894" s="56" t="str">
        <f>IF('UT Cases'!W1895="","",'UT Cases'!W1895)</f>
        <v/>
      </c>
      <c r="R1894" s="56" t="str">
        <f>IF('UT Cases'!X1895="","",'UT Cases'!X1895)</f>
        <v/>
      </c>
      <c r="S1894" s="56" t="str">
        <f>IF('UT Cases'!Y1895="","",'UT Cases'!Y1895)</f>
        <v/>
      </c>
      <c r="T1894" s="56" t="str">
        <f>IF('UT Cases'!Z1895="","",'UT Cases'!Z1895)</f>
        <v/>
      </c>
      <c r="U1894" s="57" t="str">
        <f>IF('UT Cases'!AA1895="","",'UT Cases'!AA1895)</f>
        <v/>
      </c>
      <c r="V1894" s="57" t="str">
        <f>IF('UT Cases'!AB1895="","",'UT Cases'!AB1895)</f>
        <v/>
      </c>
      <c r="W1894" s="57" t="str">
        <f>IF('UT Cases'!AC1895="","",'UT Cases'!AC1895)</f>
        <v/>
      </c>
      <c r="X1894" s="57" t="str">
        <f>IF('UT Cases'!AD1895="","",'UT Cases'!AD1895)</f>
        <v/>
      </c>
      <c r="Y1894" s="57" t="str">
        <f>IF('UT Cases'!AE1895="","",'UT Cases'!AE1895)</f>
        <v/>
      </c>
      <c r="Z1894" s="56" t="str">
        <f>IF('UT Cases'!AF1895="","",'UT Cases'!AF1895)</f>
        <v/>
      </c>
      <c r="AA1894" s="56" t="str">
        <f>IF('UT Cases'!AG1895="","",'UT Cases'!AG1895)</f>
        <v/>
      </c>
      <c r="AB1894" s="56" t="str">
        <f>IF('UT Cases'!AH1895="","",'UT Cases'!AH1895)</f>
        <v/>
      </c>
      <c r="AC1894" s="56" t="str">
        <f>IF('UT Cases'!AI1895="","",'UT Cases'!AI1895)</f>
        <v/>
      </c>
      <c r="AD1894" s="56" t="str">
        <f>IF('UT Cases'!AJ1895="","",'UT Cases'!AJ1895)</f>
        <v/>
      </c>
    </row>
    <row r="1895" spans="2:30">
      <c r="B1895" s="54" t="str">
        <f>IF('UT Cases'!B1896="","",'UT Cases'!B1896)</f>
        <v/>
      </c>
      <c r="C1895" s="54" t="str">
        <f>IF('UT Cases'!C1896="","",'UT Cases'!C1896)</f>
        <v/>
      </c>
      <c r="D1895" s="54" t="str">
        <f>IF('UT Cases'!D1896="","",'UT Cases'!D1896)</f>
        <v/>
      </c>
      <c r="E1895" s="54" t="str">
        <f>IF('UT Cases'!H1896="","",'UT Cases'!H1896)</f>
        <v/>
      </c>
      <c r="F1895" s="55" t="str">
        <f>IF('UT Cases'!L1896="","",'UT Cases'!L1896)</f>
        <v/>
      </c>
      <c r="G1895" s="56" t="str">
        <f>IF('UT Cases'!M1896="","",'UT Cases'!M1896)</f>
        <v/>
      </c>
      <c r="H1895" s="56" t="str">
        <f>IF('UT Cases'!N1896="","",'UT Cases'!N1896)</f>
        <v/>
      </c>
      <c r="I1895" s="56" t="str">
        <f>IF('UT Cases'!O1896="","",'UT Cases'!O1896)</f>
        <v/>
      </c>
      <c r="J1895" s="56" t="str">
        <f>IF('UT Cases'!P1896="","",'UT Cases'!P1896)</f>
        <v/>
      </c>
      <c r="K1895" s="57" t="str">
        <f>IF('UT Cases'!Q1896="","",'UT Cases'!Q1896)</f>
        <v/>
      </c>
      <c r="L1895" s="57" t="str">
        <f>IF('UT Cases'!R1896="","",'UT Cases'!R1896)</f>
        <v/>
      </c>
      <c r="M1895" s="57" t="str">
        <f>IF('UT Cases'!S1896="","",'UT Cases'!S1896)</f>
        <v/>
      </c>
      <c r="N1895" s="57" t="str">
        <f>IF('UT Cases'!T1896="","",'UT Cases'!T1896)</f>
        <v/>
      </c>
      <c r="O1895" s="57" t="str">
        <f>IF('UT Cases'!U1896="","",'UT Cases'!U1896)</f>
        <v/>
      </c>
      <c r="P1895" s="56" t="str">
        <f>IF('UT Cases'!V1896="","",'UT Cases'!V1896)</f>
        <v/>
      </c>
      <c r="Q1895" s="56" t="str">
        <f>IF('UT Cases'!W1896="","",'UT Cases'!W1896)</f>
        <v/>
      </c>
      <c r="R1895" s="56" t="str">
        <f>IF('UT Cases'!X1896="","",'UT Cases'!X1896)</f>
        <v/>
      </c>
      <c r="S1895" s="56" t="str">
        <f>IF('UT Cases'!Y1896="","",'UT Cases'!Y1896)</f>
        <v/>
      </c>
      <c r="T1895" s="56" t="str">
        <f>IF('UT Cases'!Z1896="","",'UT Cases'!Z1896)</f>
        <v/>
      </c>
      <c r="U1895" s="57" t="str">
        <f>IF('UT Cases'!AA1896="","",'UT Cases'!AA1896)</f>
        <v/>
      </c>
      <c r="V1895" s="57" t="str">
        <f>IF('UT Cases'!AB1896="","",'UT Cases'!AB1896)</f>
        <v/>
      </c>
      <c r="W1895" s="57" t="str">
        <f>IF('UT Cases'!AC1896="","",'UT Cases'!AC1896)</f>
        <v/>
      </c>
      <c r="X1895" s="57" t="str">
        <f>IF('UT Cases'!AD1896="","",'UT Cases'!AD1896)</f>
        <v/>
      </c>
      <c r="Y1895" s="57" t="str">
        <f>IF('UT Cases'!AE1896="","",'UT Cases'!AE1896)</f>
        <v/>
      </c>
      <c r="Z1895" s="56" t="str">
        <f>IF('UT Cases'!AF1896="","",'UT Cases'!AF1896)</f>
        <v/>
      </c>
      <c r="AA1895" s="56" t="str">
        <f>IF('UT Cases'!AG1896="","",'UT Cases'!AG1896)</f>
        <v/>
      </c>
      <c r="AB1895" s="56" t="str">
        <f>IF('UT Cases'!AH1896="","",'UT Cases'!AH1896)</f>
        <v/>
      </c>
      <c r="AC1895" s="56" t="str">
        <f>IF('UT Cases'!AI1896="","",'UT Cases'!AI1896)</f>
        <v/>
      </c>
      <c r="AD1895" s="56" t="str">
        <f>IF('UT Cases'!AJ1896="","",'UT Cases'!AJ1896)</f>
        <v/>
      </c>
    </row>
    <row r="1896" spans="2:30">
      <c r="B1896" s="54" t="str">
        <f>IF('UT Cases'!B1897="","",'UT Cases'!B1897)</f>
        <v/>
      </c>
      <c r="C1896" s="54" t="str">
        <f>IF('UT Cases'!C1897="","",'UT Cases'!C1897)</f>
        <v/>
      </c>
      <c r="D1896" s="54" t="str">
        <f>IF('UT Cases'!D1897="","",'UT Cases'!D1897)</f>
        <v/>
      </c>
      <c r="E1896" s="54" t="str">
        <f>IF('UT Cases'!H1897="","",'UT Cases'!H1897)</f>
        <v/>
      </c>
      <c r="F1896" s="55" t="str">
        <f>IF('UT Cases'!L1897="","",'UT Cases'!L1897)</f>
        <v/>
      </c>
      <c r="G1896" s="56" t="str">
        <f>IF('UT Cases'!M1897="","",'UT Cases'!M1897)</f>
        <v/>
      </c>
      <c r="H1896" s="56" t="str">
        <f>IF('UT Cases'!N1897="","",'UT Cases'!N1897)</f>
        <v/>
      </c>
      <c r="I1896" s="56" t="str">
        <f>IF('UT Cases'!O1897="","",'UT Cases'!O1897)</f>
        <v/>
      </c>
      <c r="J1896" s="56" t="str">
        <f>IF('UT Cases'!P1897="","",'UT Cases'!P1897)</f>
        <v/>
      </c>
      <c r="K1896" s="57" t="str">
        <f>IF('UT Cases'!Q1897="","",'UT Cases'!Q1897)</f>
        <v/>
      </c>
      <c r="L1896" s="57" t="str">
        <f>IF('UT Cases'!R1897="","",'UT Cases'!R1897)</f>
        <v/>
      </c>
      <c r="M1896" s="57" t="str">
        <f>IF('UT Cases'!S1897="","",'UT Cases'!S1897)</f>
        <v/>
      </c>
      <c r="N1896" s="57" t="str">
        <f>IF('UT Cases'!T1897="","",'UT Cases'!T1897)</f>
        <v/>
      </c>
      <c r="O1896" s="57" t="str">
        <f>IF('UT Cases'!U1897="","",'UT Cases'!U1897)</f>
        <v/>
      </c>
      <c r="P1896" s="56" t="str">
        <f>IF('UT Cases'!V1897="","",'UT Cases'!V1897)</f>
        <v/>
      </c>
      <c r="Q1896" s="56" t="str">
        <f>IF('UT Cases'!W1897="","",'UT Cases'!W1897)</f>
        <v/>
      </c>
      <c r="R1896" s="56" t="str">
        <f>IF('UT Cases'!X1897="","",'UT Cases'!X1897)</f>
        <v/>
      </c>
      <c r="S1896" s="56" t="str">
        <f>IF('UT Cases'!Y1897="","",'UT Cases'!Y1897)</f>
        <v/>
      </c>
      <c r="T1896" s="56" t="str">
        <f>IF('UT Cases'!Z1897="","",'UT Cases'!Z1897)</f>
        <v/>
      </c>
      <c r="U1896" s="57" t="str">
        <f>IF('UT Cases'!AA1897="","",'UT Cases'!AA1897)</f>
        <v/>
      </c>
      <c r="V1896" s="57" t="str">
        <f>IF('UT Cases'!AB1897="","",'UT Cases'!AB1897)</f>
        <v/>
      </c>
      <c r="W1896" s="57" t="str">
        <f>IF('UT Cases'!AC1897="","",'UT Cases'!AC1897)</f>
        <v/>
      </c>
      <c r="X1896" s="57" t="str">
        <f>IF('UT Cases'!AD1897="","",'UT Cases'!AD1897)</f>
        <v/>
      </c>
      <c r="Y1896" s="57" t="str">
        <f>IF('UT Cases'!AE1897="","",'UT Cases'!AE1897)</f>
        <v/>
      </c>
      <c r="Z1896" s="56" t="str">
        <f>IF('UT Cases'!AF1897="","",'UT Cases'!AF1897)</f>
        <v/>
      </c>
      <c r="AA1896" s="56" t="str">
        <f>IF('UT Cases'!AG1897="","",'UT Cases'!AG1897)</f>
        <v/>
      </c>
      <c r="AB1896" s="56" t="str">
        <f>IF('UT Cases'!AH1897="","",'UT Cases'!AH1897)</f>
        <v/>
      </c>
      <c r="AC1896" s="56" t="str">
        <f>IF('UT Cases'!AI1897="","",'UT Cases'!AI1897)</f>
        <v/>
      </c>
      <c r="AD1896" s="56" t="str">
        <f>IF('UT Cases'!AJ1897="","",'UT Cases'!AJ1897)</f>
        <v/>
      </c>
    </row>
    <row r="1897" spans="2:30">
      <c r="B1897" s="54" t="str">
        <f>IF('UT Cases'!B1898="","",'UT Cases'!B1898)</f>
        <v/>
      </c>
      <c r="C1897" s="54" t="str">
        <f>IF('UT Cases'!C1898="","",'UT Cases'!C1898)</f>
        <v/>
      </c>
      <c r="D1897" s="54" t="str">
        <f>IF('UT Cases'!D1898="","",'UT Cases'!D1898)</f>
        <v/>
      </c>
      <c r="E1897" s="54" t="str">
        <f>IF('UT Cases'!H1898="","",'UT Cases'!H1898)</f>
        <v/>
      </c>
      <c r="F1897" s="55" t="str">
        <f>IF('UT Cases'!L1898="","",'UT Cases'!L1898)</f>
        <v/>
      </c>
      <c r="G1897" s="56" t="str">
        <f>IF('UT Cases'!M1898="","",'UT Cases'!M1898)</f>
        <v/>
      </c>
      <c r="H1897" s="56" t="str">
        <f>IF('UT Cases'!N1898="","",'UT Cases'!N1898)</f>
        <v/>
      </c>
      <c r="I1897" s="56" t="str">
        <f>IF('UT Cases'!O1898="","",'UT Cases'!O1898)</f>
        <v/>
      </c>
      <c r="J1897" s="56" t="str">
        <f>IF('UT Cases'!P1898="","",'UT Cases'!P1898)</f>
        <v/>
      </c>
      <c r="K1897" s="57" t="str">
        <f>IF('UT Cases'!Q1898="","",'UT Cases'!Q1898)</f>
        <v/>
      </c>
      <c r="L1897" s="57" t="str">
        <f>IF('UT Cases'!R1898="","",'UT Cases'!R1898)</f>
        <v/>
      </c>
      <c r="M1897" s="57" t="str">
        <f>IF('UT Cases'!S1898="","",'UT Cases'!S1898)</f>
        <v/>
      </c>
      <c r="N1897" s="57" t="str">
        <f>IF('UT Cases'!T1898="","",'UT Cases'!T1898)</f>
        <v/>
      </c>
      <c r="O1897" s="57" t="str">
        <f>IF('UT Cases'!U1898="","",'UT Cases'!U1898)</f>
        <v/>
      </c>
      <c r="P1897" s="56" t="str">
        <f>IF('UT Cases'!V1898="","",'UT Cases'!V1898)</f>
        <v/>
      </c>
      <c r="Q1897" s="56" t="str">
        <f>IF('UT Cases'!W1898="","",'UT Cases'!W1898)</f>
        <v/>
      </c>
      <c r="R1897" s="56" t="str">
        <f>IF('UT Cases'!X1898="","",'UT Cases'!X1898)</f>
        <v/>
      </c>
      <c r="S1897" s="56" t="str">
        <f>IF('UT Cases'!Y1898="","",'UT Cases'!Y1898)</f>
        <v/>
      </c>
      <c r="T1897" s="56" t="str">
        <f>IF('UT Cases'!Z1898="","",'UT Cases'!Z1898)</f>
        <v/>
      </c>
      <c r="U1897" s="57" t="str">
        <f>IF('UT Cases'!AA1898="","",'UT Cases'!AA1898)</f>
        <v/>
      </c>
      <c r="V1897" s="57" t="str">
        <f>IF('UT Cases'!AB1898="","",'UT Cases'!AB1898)</f>
        <v/>
      </c>
      <c r="W1897" s="57" t="str">
        <f>IF('UT Cases'!AC1898="","",'UT Cases'!AC1898)</f>
        <v/>
      </c>
      <c r="X1897" s="57" t="str">
        <f>IF('UT Cases'!AD1898="","",'UT Cases'!AD1898)</f>
        <v/>
      </c>
      <c r="Y1897" s="57" t="str">
        <f>IF('UT Cases'!AE1898="","",'UT Cases'!AE1898)</f>
        <v/>
      </c>
      <c r="Z1897" s="56" t="str">
        <f>IF('UT Cases'!AF1898="","",'UT Cases'!AF1898)</f>
        <v/>
      </c>
      <c r="AA1897" s="56" t="str">
        <f>IF('UT Cases'!AG1898="","",'UT Cases'!AG1898)</f>
        <v/>
      </c>
      <c r="AB1897" s="56" t="str">
        <f>IF('UT Cases'!AH1898="","",'UT Cases'!AH1898)</f>
        <v/>
      </c>
      <c r="AC1897" s="56" t="str">
        <f>IF('UT Cases'!AI1898="","",'UT Cases'!AI1898)</f>
        <v/>
      </c>
      <c r="AD1897" s="56" t="str">
        <f>IF('UT Cases'!AJ1898="","",'UT Cases'!AJ1898)</f>
        <v/>
      </c>
    </row>
    <row r="1898" spans="2:30">
      <c r="B1898" s="54" t="str">
        <f>IF('UT Cases'!B1899="","",'UT Cases'!B1899)</f>
        <v/>
      </c>
      <c r="C1898" s="54" t="str">
        <f>IF('UT Cases'!C1899="","",'UT Cases'!C1899)</f>
        <v/>
      </c>
      <c r="D1898" s="54" t="str">
        <f>IF('UT Cases'!D1899="","",'UT Cases'!D1899)</f>
        <v/>
      </c>
      <c r="E1898" s="54" t="str">
        <f>IF('UT Cases'!H1899="","",'UT Cases'!H1899)</f>
        <v/>
      </c>
      <c r="F1898" s="55" t="str">
        <f>IF('UT Cases'!L1899="","",'UT Cases'!L1899)</f>
        <v/>
      </c>
      <c r="G1898" s="56" t="str">
        <f>IF('UT Cases'!M1899="","",'UT Cases'!M1899)</f>
        <v/>
      </c>
      <c r="H1898" s="56" t="str">
        <f>IF('UT Cases'!N1899="","",'UT Cases'!N1899)</f>
        <v/>
      </c>
      <c r="I1898" s="56" t="str">
        <f>IF('UT Cases'!O1899="","",'UT Cases'!O1899)</f>
        <v/>
      </c>
      <c r="J1898" s="56" t="str">
        <f>IF('UT Cases'!P1899="","",'UT Cases'!P1899)</f>
        <v/>
      </c>
      <c r="K1898" s="57" t="str">
        <f>IF('UT Cases'!Q1899="","",'UT Cases'!Q1899)</f>
        <v/>
      </c>
      <c r="L1898" s="57" t="str">
        <f>IF('UT Cases'!R1899="","",'UT Cases'!R1899)</f>
        <v/>
      </c>
      <c r="M1898" s="57" t="str">
        <f>IF('UT Cases'!S1899="","",'UT Cases'!S1899)</f>
        <v/>
      </c>
      <c r="N1898" s="57" t="str">
        <f>IF('UT Cases'!T1899="","",'UT Cases'!T1899)</f>
        <v/>
      </c>
      <c r="O1898" s="57" t="str">
        <f>IF('UT Cases'!U1899="","",'UT Cases'!U1899)</f>
        <v/>
      </c>
      <c r="P1898" s="56" t="str">
        <f>IF('UT Cases'!V1899="","",'UT Cases'!V1899)</f>
        <v/>
      </c>
      <c r="Q1898" s="56" t="str">
        <f>IF('UT Cases'!W1899="","",'UT Cases'!W1899)</f>
        <v/>
      </c>
      <c r="R1898" s="56" t="str">
        <f>IF('UT Cases'!X1899="","",'UT Cases'!X1899)</f>
        <v/>
      </c>
      <c r="S1898" s="56" t="str">
        <f>IF('UT Cases'!Y1899="","",'UT Cases'!Y1899)</f>
        <v/>
      </c>
      <c r="T1898" s="56" t="str">
        <f>IF('UT Cases'!Z1899="","",'UT Cases'!Z1899)</f>
        <v/>
      </c>
      <c r="U1898" s="57" t="str">
        <f>IF('UT Cases'!AA1899="","",'UT Cases'!AA1899)</f>
        <v/>
      </c>
      <c r="V1898" s="57" t="str">
        <f>IF('UT Cases'!AB1899="","",'UT Cases'!AB1899)</f>
        <v/>
      </c>
      <c r="W1898" s="57" t="str">
        <f>IF('UT Cases'!AC1899="","",'UT Cases'!AC1899)</f>
        <v/>
      </c>
      <c r="X1898" s="57" t="str">
        <f>IF('UT Cases'!AD1899="","",'UT Cases'!AD1899)</f>
        <v/>
      </c>
      <c r="Y1898" s="57" t="str">
        <f>IF('UT Cases'!AE1899="","",'UT Cases'!AE1899)</f>
        <v/>
      </c>
      <c r="Z1898" s="56" t="str">
        <f>IF('UT Cases'!AF1899="","",'UT Cases'!AF1899)</f>
        <v/>
      </c>
      <c r="AA1898" s="56" t="str">
        <f>IF('UT Cases'!AG1899="","",'UT Cases'!AG1899)</f>
        <v/>
      </c>
      <c r="AB1898" s="56" t="str">
        <f>IF('UT Cases'!AH1899="","",'UT Cases'!AH1899)</f>
        <v/>
      </c>
      <c r="AC1898" s="56" t="str">
        <f>IF('UT Cases'!AI1899="","",'UT Cases'!AI1899)</f>
        <v/>
      </c>
      <c r="AD1898" s="56" t="str">
        <f>IF('UT Cases'!AJ1899="","",'UT Cases'!AJ1899)</f>
        <v/>
      </c>
    </row>
    <row r="1899" spans="2:30">
      <c r="B1899" s="54" t="str">
        <f>IF('UT Cases'!B1900="","",'UT Cases'!B1900)</f>
        <v/>
      </c>
      <c r="C1899" s="54" t="str">
        <f>IF('UT Cases'!C1900="","",'UT Cases'!C1900)</f>
        <v/>
      </c>
      <c r="D1899" s="54" t="str">
        <f>IF('UT Cases'!D1900="","",'UT Cases'!D1900)</f>
        <v/>
      </c>
      <c r="E1899" s="54" t="str">
        <f>IF('UT Cases'!H1900="","",'UT Cases'!H1900)</f>
        <v/>
      </c>
      <c r="F1899" s="55" t="str">
        <f>IF('UT Cases'!L1900="","",'UT Cases'!L1900)</f>
        <v/>
      </c>
      <c r="G1899" s="56" t="str">
        <f>IF('UT Cases'!M1900="","",'UT Cases'!M1900)</f>
        <v/>
      </c>
      <c r="H1899" s="56" t="str">
        <f>IF('UT Cases'!N1900="","",'UT Cases'!N1900)</f>
        <v/>
      </c>
      <c r="I1899" s="56" t="str">
        <f>IF('UT Cases'!O1900="","",'UT Cases'!O1900)</f>
        <v/>
      </c>
      <c r="J1899" s="56" t="str">
        <f>IF('UT Cases'!P1900="","",'UT Cases'!P1900)</f>
        <v/>
      </c>
      <c r="K1899" s="57" t="str">
        <f>IF('UT Cases'!Q1900="","",'UT Cases'!Q1900)</f>
        <v/>
      </c>
      <c r="L1899" s="57" t="str">
        <f>IF('UT Cases'!R1900="","",'UT Cases'!R1900)</f>
        <v/>
      </c>
      <c r="M1899" s="57" t="str">
        <f>IF('UT Cases'!S1900="","",'UT Cases'!S1900)</f>
        <v/>
      </c>
      <c r="N1899" s="57" t="str">
        <f>IF('UT Cases'!T1900="","",'UT Cases'!T1900)</f>
        <v/>
      </c>
      <c r="O1899" s="57" t="str">
        <f>IF('UT Cases'!U1900="","",'UT Cases'!U1900)</f>
        <v/>
      </c>
      <c r="P1899" s="56" t="str">
        <f>IF('UT Cases'!V1900="","",'UT Cases'!V1900)</f>
        <v/>
      </c>
      <c r="Q1899" s="56" t="str">
        <f>IF('UT Cases'!W1900="","",'UT Cases'!W1900)</f>
        <v/>
      </c>
      <c r="R1899" s="56" t="str">
        <f>IF('UT Cases'!X1900="","",'UT Cases'!X1900)</f>
        <v/>
      </c>
      <c r="S1899" s="56" t="str">
        <f>IF('UT Cases'!Y1900="","",'UT Cases'!Y1900)</f>
        <v/>
      </c>
      <c r="T1899" s="56" t="str">
        <f>IF('UT Cases'!Z1900="","",'UT Cases'!Z1900)</f>
        <v/>
      </c>
      <c r="U1899" s="57" t="str">
        <f>IF('UT Cases'!AA1900="","",'UT Cases'!AA1900)</f>
        <v/>
      </c>
      <c r="V1899" s="57" t="str">
        <f>IF('UT Cases'!AB1900="","",'UT Cases'!AB1900)</f>
        <v/>
      </c>
      <c r="W1899" s="57" t="str">
        <f>IF('UT Cases'!AC1900="","",'UT Cases'!AC1900)</f>
        <v/>
      </c>
      <c r="X1899" s="57" t="str">
        <f>IF('UT Cases'!AD1900="","",'UT Cases'!AD1900)</f>
        <v/>
      </c>
      <c r="Y1899" s="57" t="str">
        <f>IF('UT Cases'!AE1900="","",'UT Cases'!AE1900)</f>
        <v/>
      </c>
      <c r="Z1899" s="56" t="str">
        <f>IF('UT Cases'!AF1900="","",'UT Cases'!AF1900)</f>
        <v/>
      </c>
      <c r="AA1899" s="56" t="str">
        <f>IF('UT Cases'!AG1900="","",'UT Cases'!AG1900)</f>
        <v/>
      </c>
      <c r="AB1899" s="56" t="str">
        <f>IF('UT Cases'!AH1900="","",'UT Cases'!AH1900)</f>
        <v/>
      </c>
      <c r="AC1899" s="56" t="str">
        <f>IF('UT Cases'!AI1900="","",'UT Cases'!AI1900)</f>
        <v/>
      </c>
      <c r="AD1899" s="56" t="str">
        <f>IF('UT Cases'!AJ1900="","",'UT Cases'!AJ1900)</f>
        <v/>
      </c>
    </row>
    <row r="1900" spans="2:30">
      <c r="B1900" s="54" t="str">
        <f>IF('UT Cases'!B1901="","",'UT Cases'!B1901)</f>
        <v/>
      </c>
      <c r="C1900" s="54" t="str">
        <f>IF('UT Cases'!C1901="","",'UT Cases'!C1901)</f>
        <v/>
      </c>
      <c r="D1900" s="54" t="str">
        <f>IF('UT Cases'!D1901="","",'UT Cases'!D1901)</f>
        <v/>
      </c>
      <c r="E1900" s="54" t="str">
        <f>IF('UT Cases'!H1901="","",'UT Cases'!H1901)</f>
        <v/>
      </c>
      <c r="F1900" s="55" t="str">
        <f>IF('UT Cases'!L1901="","",'UT Cases'!L1901)</f>
        <v/>
      </c>
      <c r="G1900" s="56" t="str">
        <f>IF('UT Cases'!M1901="","",'UT Cases'!M1901)</f>
        <v/>
      </c>
      <c r="H1900" s="56" t="str">
        <f>IF('UT Cases'!N1901="","",'UT Cases'!N1901)</f>
        <v/>
      </c>
      <c r="I1900" s="56" t="str">
        <f>IF('UT Cases'!O1901="","",'UT Cases'!O1901)</f>
        <v/>
      </c>
      <c r="J1900" s="56" t="str">
        <f>IF('UT Cases'!P1901="","",'UT Cases'!P1901)</f>
        <v/>
      </c>
      <c r="K1900" s="57" t="str">
        <f>IF('UT Cases'!Q1901="","",'UT Cases'!Q1901)</f>
        <v/>
      </c>
      <c r="L1900" s="57" t="str">
        <f>IF('UT Cases'!R1901="","",'UT Cases'!R1901)</f>
        <v/>
      </c>
      <c r="M1900" s="57" t="str">
        <f>IF('UT Cases'!S1901="","",'UT Cases'!S1901)</f>
        <v/>
      </c>
      <c r="N1900" s="57" t="str">
        <f>IF('UT Cases'!T1901="","",'UT Cases'!T1901)</f>
        <v/>
      </c>
      <c r="O1900" s="57" t="str">
        <f>IF('UT Cases'!U1901="","",'UT Cases'!U1901)</f>
        <v/>
      </c>
      <c r="P1900" s="56" t="str">
        <f>IF('UT Cases'!V1901="","",'UT Cases'!V1901)</f>
        <v/>
      </c>
      <c r="Q1900" s="56" t="str">
        <f>IF('UT Cases'!W1901="","",'UT Cases'!W1901)</f>
        <v/>
      </c>
      <c r="R1900" s="56" t="str">
        <f>IF('UT Cases'!X1901="","",'UT Cases'!X1901)</f>
        <v/>
      </c>
      <c r="S1900" s="56" t="str">
        <f>IF('UT Cases'!Y1901="","",'UT Cases'!Y1901)</f>
        <v/>
      </c>
      <c r="T1900" s="56" t="str">
        <f>IF('UT Cases'!Z1901="","",'UT Cases'!Z1901)</f>
        <v/>
      </c>
      <c r="U1900" s="57" t="str">
        <f>IF('UT Cases'!AA1901="","",'UT Cases'!AA1901)</f>
        <v/>
      </c>
      <c r="V1900" s="57" t="str">
        <f>IF('UT Cases'!AB1901="","",'UT Cases'!AB1901)</f>
        <v/>
      </c>
      <c r="W1900" s="57" t="str">
        <f>IF('UT Cases'!AC1901="","",'UT Cases'!AC1901)</f>
        <v/>
      </c>
      <c r="X1900" s="57" t="str">
        <f>IF('UT Cases'!AD1901="","",'UT Cases'!AD1901)</f>
        <v/>
      </c>
      <c r="Y1900" s="57" t="str">
        <f>IF('UT Cases'!AE1901="","",'UT Cases'!AE1901)</f>
        <v/>
      </c>
      <c r="Z1900" s="56" t="str">
        <f>IF('UT Cases'!AF1901="","",'UT Cases'!AF1901)</f>
        <v/>
      </c>
      <c r="AA1900" s="56" t="str">
        <f>IF('UT Cases'!AG1901="","",'UT Cases'!AG1901)</f>
        <v/>
      </c>
      <c r="AB1900" s="56" t="str">
        <f>IF('UT Cases'!AH1901="","",'UT Cases'!AH1901)</f>
        <v/>
      </c>
      <c r="AC1900" s="56" t="str">
        <f>IF('UT Cases'!AI1901="","",'UT Cases'!AI1901)</f>
        <v/>
      </c>
      <c r="AD1900" s="56" t="str">
        <f>IF('UT Cases'!AJ1901="","",'UT Cases'!AJ1901)</f>
        <v/>
      </c>
    </row>
    <row r="1901" spans="2:30">
      <c r="B1901" s="54" t="str">
        <f>IF('UT Cases'!B1902="","",'UT Cases'!B1902)</f>
        <v/>
      </c>
      <c r="C1901" s="54" t="str">
        <f>IF('UT Cases'!C1902="","",'UT Cases'!C1902)</f>
        <v/>
      </c>
      <c r="D1901" s="54" t="str">
        <f>IF('UT Cases'!D1902="","",'UT Cases'!D1902)</f>
        <v/>
      </c>
      <c r="E1901" s="54" t="str">
        <f>IF('UT Cases'!H1902="","",'UT Cases'!H1902)</f>
        <v/>
      </c>
      <c r="F1901" s="55" t="str">
        <f>IF('UT Cases'!L1902="","",'UT Cases'!L1902)</f>
        <v/>
      </c>
      <c r="G1901" s="56" t="str">
        <f>IF('UT Cases'!M1902="","",'UT Cases'!M1902)</f>
        <v/>
      </c>
      <c r="H1901" s="56" t="str">
        <f>IF('UT Cases'!N1902="","",'UT Cases'!N1902)</f>
        <v/>
      </c>
      <c r="I1901" s="56" t="str">
        <f>IF('UT Cases'!O1902="","",'UT Cases'!O1902)</f>
        <v/>
      </c>
      <c r="J1901" s="56" t="str">
        <f>IF('UT Cases'!P1902="","",'UT Cases'!P1902)</f>
        <v/>
      </c>
      <c r="K1901" s="57" t="str">
        <f>IF('UT Cases'!Q1902="","",'UT Cases'!Q1902)</f>
        <v/>
      </c>
      <c r="L1901" s="57" t="str">
        <f>IF('UT Cases'!R1902="","",'UT Cases'!R1902)</f>
        <v/>
      </c>
      <c r="M1901" s="57" t="str">
        <f>IF('UT Cases'!S1902="","",'UT Cases'!S1902)</f>
        <v/>
      </c>
      <c r="N1901" s="57" t="str">
        <f>IF('UT Cases'!T1902="","",'UT Cases'!T1902)</f>
        <v/>
      </c>
      <c r="O1901" s="57" t="str">
        <f>IF('UT Cases'!U1902="","",'UT Cases'!U1902)</f>
        <v/>
      </c>
      <c r="P1901" s="56" t="str">
        <f>IF('UT Cases'!V1902="","",'UT Cases'!V1902)</f>
        <v/>
      </c>
      <c r="Q1901" s="56" t="str">
        <f>IF('UT Cases'!W1902="","",'UT Cases'!W1902)</f>
        <v/>
      </c>
      <c r="R1901" s="56" t="str">
        <f>IF('UT Cases'!X1902="","",'UT Cases'!X1902)</f>
        <v/>
      </c>
      <c r="S1901" s="56" t="str">
        <f>IF('UT Cases'!Y1902="","",'UT Cases'!Y1902)</f>
        <v/>
      </c>
      <c r="T1901" s="56" t="str">
        <f>IF('UT Cases'!Z1902="","",'UT Cases'!Z1902)</f>
        <v/>
      </c>
      <c r="U1901" s="57" t="str">
        <f>IF('UT Cases'!AA1902="","",'UT Cases'!AA1902)</f>
        <v/>
      </c>
      <c r="V1901" s="57" t="str">
        <f>IF('UT Cases'!AB1902="","",'UT Cases'!AB1902)</f>
        <v/>
      </c>
      <c r="W1901" s="57" t="str">
        <f>IF('UT Cases'!AC1902="","",'UT Cases'!AC1902)</f>
        <v/>
      </c>
      <c r="X1901" s="57" t="str">
        <f>IF('UT Cases'!AD1902="","",'UT Cases'!AD1902)</f>
        <v/>
      </c>
      <c r="Y1901" s="57" t="str">
        <f>IF('UT Cases'!AE1902="","",'UT Cases'!AE1902)</f>
        <v/>
      </c>
      <c r="Z1901" s="56" t="str">
        <f>IF('UT Cases'!AF1902="","",'UT Cases'!AF1902)</f>
        <v/>
      </c>
      <c r="AA1901" s="56" t="str">
        <f>IF('UT Cases'!AG1902="","",'UT Cases'!AG1902)</f>
        <v/>
      </c>
      <c r="AB1901" s="56" t="str">
        <f>IF('UT Cases'!AH1902="","",'UT Cases'!AH1902)</f>
        <v/>
      </c>
      <c r="AC1901" s="56" t="str">
        <f>IF('UT Cases'!AI1902="","",'UT Cases'!AI1902)</f>
        <v/>
      </c>
      <c r="AD1901" s="56" t="str">
        <f>IF('UT Cases'!AJ1902="","",'UT Cases'!AJ1902)</f>
        <v/>
      </c>
    </row>
    <row r="1902" spans="2:30">
      <c r="B1902" s="54" t="str">
        <f>IF('UT Cases'!B1903="","",'UT Cases'!B1903)</f>
        <v/>
      </c>
      <c r="C1902" s="54" t="str">
        <f>IF('UT Cases'!C1903="","",'UT Cases'!C1903)</f>
        <v/>
      </c>
      <c r="D1902" s="54" t="str">
        <f>IF('UT Cases'!D1903="","",'UT Cases'!D1903)</f>
        <v/>
      </c>
      <c r="E1902" s="54" t="str">
        <f>IF('UT Cases'!H1903="","",'UT Cases'!H1903)</f>
        <v/>
      </c>
      <c r="F1902" s="55" t="str">
        <f>IF('UT Cases'!L1903="","",'UT Cases'!L1903)</f>
        <v/>
      </c>
      <c r="G1902" s="56" t="str">
        <f>IF('UT Cases'!M1903="","",'UT Cases'!M1903)</f>
        <v/>
      </c>
      <c r="H1902" s="56" t="str">
        <f>IF('UT Cases'!N1903="","",'UT Cases'!N1903)</f>
        <v/>
      </c>
      <c r="I1902" s="56" t="str">
        <f>IF('UT Cases'!O1903="","",'UT Cases'!O1903)</f>
        <v/>
      </c>
      <c r="J1902" s="56" t="str">
        <f>IF('UT Cases'!P1903="","",'UT Cases'!P1903)</f>
        <v/>
      </c>
      <c r="K1902" s="57" t="str">
        <f>IF('UT Cases'!Q1903="","",'UT Cases'!Q1903)</f>
        <v/>
      </c>
      <c r="L1902" s="57" t="str">
        <f>IF('UT Cases'!R1903="","",'UT Cases'!R1903)</f>
        <v/>
      </c>
      <c r="M1902" s="57" t="str">
        <f>IF('UT Cases'!S1903="","",'UT Cases'!S1903)</f>
        <v/>
      </c>
      <c r="N1902" s="57" t="str">
        <f>IF('UT Cases'!T1903="","",'UT Cases'!T1903)</f>
        <v/>
      </c>
      <c r="O1902" s="57" t="str">
        <f>IF('UT Cases'!U1903="","",'UT Cases'!U1903)</f>
        <v/>
      </c>
      <c r="P1902" s="56" t="str">
        <f>IF('UT Cases'!V1903="","",'UT Cases'!V1903)</f>
        <v/>
      </c>
      <c r="Q1902" s="56" t="str">
        <f>IF('UT Cases'!W1903="","",'UT Cases'!W1903)</f>
        <v/>
      </c>
      <c r="R1902" s="56" t="str">
        <f>IF('UT Cases'!X1903="","",'UT Cases'!X1903)</f>
        <v/>
      </c>
      <c r="S1902" s="56" t="str">
        <f>IF('UT Cases'!Y1903="","",'UT Cases'!Y1903)</f>
        <v/>
      </c>
      <c r="T1902" s="56" t="str">
        <f>IF('UT Cases'!Z1903="","",'UT Cases'!Z1903)</f>
        <v/>
      </c>
      <c r="U1902" s="57" t="str">
        <f>IF('UT Cases'!AA1903="","",'UT Cases'!AA1903)</f>
        <v/>
      </c>
      <c r="V1902" s="57" t="str">
        <f>IF('UT Cases'!AB1903="","",'UT Cases'!AB1903)</f>
        <v/>
      </c>
      <c r="W1902" s="57" t="str">
        <f>IF('UT Cases'!AC1903="","",'UT Cases'!AC1903)</f>
        <v/>
      </c>
      <c r="X1902" s="57" t="str">
        <f>IF('UT Cases'!AD1903="","",'UT Cases'!AD1903)</f>
        <v/>
      </c>
      <c r="Y1902" s="57" t="str">
        <f>IF('UT Cases'!AE1903="","",'UT Cases'!AE1903)</f>
        <v/>
      </c>
      <c r="Z1902" s="56" t="str">
        <f>IF('UT Cases'!AF1903="","",'UT Cases'!AF1903)</f>
        <v/>
      </c>
      <c r="AA1902" s="56" t="str">
        <f>IF('UT Cases'!AG1903="","",'UT Cases'!AG1903)</f>
        <v/>
      </c>
      <c r="AB1902" s="56" t="str">
        <f>IF('UT Cases'!AH1903="","",'UT Cases'!AH1903)</f>
        <v/>
      </c>
      <c r="AC1902" s="56" t="str">
        <f>IF('UT Cases'!AI1903="","",'UT Cases'!AI1903)</f>
        <v/>
      </c>
      <c r="AD1902" s="56" t="str">
        <f>IF('UT Cases'!AJ1903="","",'UT Cases'!AJ1903)</f>
        <v/>
      </c>
    </row>
    <row r="1903" spans="2:30">
      <c r="B1903" s="54" t="str">
        <f>IF('UT Cases'!B1904="","",'UT Cases'!B1904)</f>
        <v/>
      </c>
      <c r="C1903" s="54" t="str">
        <f>IF('UT Cases'!C1904="","",'UT Cases'!C1904)</f>
        <v/>
      </c>
      <c r="D1903" s="54" t="str">
        <f>IF('UT Cases'!D1904="","",'UT Cases'!D1904)</f>
        <v/>
      </c>
      <c r="E1903" s="54" t="str">
        <f>IF('UT Cases'!H1904="","",'UT Cases'!H1904)</f>
        <v/>
      </c>
      <c r="F1903" s="55" t="str">
        <f>IF('UT Cases'!L1904="","",'UT Cases'!L1904)</f>
        <v/>
      </c>
      <c r="G1903" s="56" t="str">
        <f>IF('UT Cases'!M1904="","",'UT Cases'!M1904)</f>
        <v/>
      </c>
      <c r="H1903" s="56" t="str">
        <f>IF('UT Cases'!N1904="","",'UT Cases'!N1904)</f>
        <v/>
      </c>
      <c r="I1903" s="56" t="str">
        <f>IF('UT Cases'!O1904="","",'UT Cases'!O1904)</f>
        <v/>
      </c>
      <c r="J1903" s="56" t="str">
        <f>IF('UT Cases'!P1904="","",'UT Cases'!P1904)</f>
        <v/>
      </c>
      <c r="K1903" s="57" t="str">
        <f>IF('UT Cases'!Q1904="","",'UT Cases'!Q1904)</f>
        <v/>
      </c>
      <c r="L1903" s="57" t="str">
        <f>IF('UT Cases'!R1904="","",'UT Cases'!R1904)</f>
        <v/>
      </c>
      <c r="M1903" s="57" t="str">
        <f>IF('UT Cases'!S1904="","",'UT Cases'!S1904)</f>
        <v/>
      </c>
      <c r="N1903" s="57" t="str">
        <f>IF('UT Cases'!T1904="","",'UT Cases'!T1904)</f>
        <v/>
      </c>
      <c r="O1903" s="57" t="str">
        <f>IF('UT Cases'!U1904="","",'UT Cases'!U1904)</f>
        <v/>
      </c>
      <c r="P1903" s="56" t="str">
        <f>IF('UT Cases'!V1904="","",'UT Cases'!V1904)</f>
        <v/>
      </c>
      <c r="Q1903" s="56" t="str">
        <f>IF('UT Cases'!W1904="","",'UT Cases'!W1904)</f>
        <v/>
      </c>
      <c r="R1903" s="56" t="str">
        <f>IF('UT Cases'!X1904="","",'UT Cases'!X1904)</f>
        <v/>
      </c>
      <c r="S1903" s="56" t="str">
        <f>IF('UT Cases'!Y1904="","",'UT Cases'!Y1904)</f>
        <v/>
      </c>
      <c r="T1903" s="56" t="str">
        <f>IF('UT Cases'!Z1904="","",'UT Cases'!Z1904)</f>
        <v/>
      </c>
      <c r="U1903" s="57" t="str">
        <f>IF('UT Cases'!AA1904="","",'UT Cases'!AA1904)</f>
        <v/>
      </c>
      <c r="V1903" s="57" t="str">
        <f>IF('UT Cases'!AB1904="","",'UT Cases'!AB1904)</f>
        <v/>
      </c>
      <c r="W1903" s="57" t="str">
        <f>IF('UT Cases'!AC1904="","",'UT Cases'!AC1904)</f>
        <v/>
      </c>
      <c r="X1903" s="57" t="str">
        <f>IF('UT Cases'!AD1904="","",'UT Cases'!AD1904)</f>
        <v/>
      </c>
      <c r="Y1903" s="57" t="str">
        <f>IF('UT Cases'!AE1904="","",'UT Cases'!AE1904)</f>
        <v/>
      </c>
      <c r="Z1903" s="56" t="str">
        <f>IF('UT Cases'!AF1904="","",'UT Cases'!AF1904)</f>
        <v/>
      </c>
      <c r="AA1903" s="56" t="str">
        <f>IF('UT Cases'!AG1904="","",'UT Cases'!AG1904)</f>
        <v/>
      </c>
      <c r="AB1903" s="56" t="str">
        <f>IF('UT Cases'!AH1904="","",'UT Cases'!AH1904)</f>
        <v/>
      </c>
      <c r="AC1903" s="56" t="str">
        <f>IF('UT Cases'!AI1904="","",'UT Cases'!AI1904)</f>
        <v/>
      </c>
      <c r="AD1903" s="56" t="str">
        <f>IF('UT Cases'!AJ1904="","",'UT Cases'!AJ1904)</f>
        <v/>
      </c>
    </row>
    <row r="1904" spans="2:30">
      <c r="B1904" s="54" t="str">
        <f>IF('UT Cases'!B1905="","",'UT Cases'!B1905)</f>
        <v/>
      </c>
      <c r="C1904" s="54" t="str">
        <f>IF('UT Cases'!C1905="","",'UT Cases'!C1905)</f>
        <v/>
      </c>
      <c r="D1904" s="54" t="str">
        <f>IF('UT Cases'!D1905="","",'UT Cases'!D1905)</f>
        <v/>
      </c>
      <c r="E1904" s="54" t="str">
        <f>IF('UT Cases'!H1905="","",'UT Cases'!H1905)</f>
        <v/>
      </c>
      <c r="F1904" s="55" t="str">
        <f>IF('UT Cases'!L1905="","",'UT Cases'!L1905)</f>
        <v/>
      </c>
      <c r="G1904" s="56" t="str">
        <f>IF('UT Cases'!M1905="","",'UT Cases'!M1905)</f>
        <v/>
      </c>
      <c r="H1904" s="56" t="str">
        <f>IF('UT Cases'!N1905="","",'UT Cases'!N1905)</f>
        <v/>
      </c>
      <c r="I1904" s="56" t="str">
        <f>IF('UT Cases'!O1905="","",'UT Cases'!O1905)</f>
        <v/>
      </c>
      <c r="J1904" s="56" t="str">
        <f>IF('UT Cases'!P1905="","",'UT Cases'!P1905)</f>
        <v/>
      </c>
      <c r="K1904" s="57" t="str">
        <f>IF('UT Cases'!Q1905="","",'UT Cases'!Q1905)</f>
        <v/>
      </c>
      <c r="L1904" s="57" t="str">
        <f>IF('UT Cases'!R1905="","",'UT Cases'!R1905)</f>
        <v/>
      </c>
      <c r="M1904" s="57" t="str">
        <f>IF('UT Cases'!S1905="","",'UT Cases'!S1905)</f>
        <v/>
      </c>
      <c r="N1904" s="57" t="str">
        <f>IF('UT Cases'!T1905="","",'UT Cases'!T1905)</f>
        <v/>
      </c>
      <c r="O1904" s="57" t="str">
        <f>IF('UT Cases'!U1905="","",'UT Cases'!U1905)</f>
        <v/>
      </c>
      <c r="P1904" s="56" t="str">
        <f>IF('UT Cases'!V1905="","",'UT Cases'!V1905)</f>
        <v/>
      </c>
      <c r="Q1904" s="56" t="str">
        <f>IF('UT Cases'!W1905="","",'UT Cases'!W1905)</f>
        <v/>
      </c>
      <c r="R1904" s="56" t="str">
        <f>IF('UT Cases'!X1905="","",'UT Cases'!X1905)</f>
        <v/>
      </c>
      <c r="S1904" s="56" t="str">
        <f>IF('UT Cases'!Y1905="","",'UT Cases'!Y1905)</f>
        <v/>
      </c>
      <c r="T1904" s="56" t="str">
        <f>IF('UT Cases'!Z1905="","",'UT Cases'!Z1905)</f>
        <v/>
      </c>
      <c r="U1904" s="57" t="str">
        <f>IF('UT Cases'!AA1905="","",'UT Cases'!AA1905)</f>
        <v/>
      </c>
      <c r="V1904" s="57" t="str">
        <f>IF('UT Cases'!AB1905="","",'UT Cases'!AB1905)</f>
        <v/>
      </c>
      <c r="W1904" s="57" t="str">
        <f>IF('UT Cases'!AC1905="","",'UT Cases'!AC1905)</f>
        <v/>
      </c>
      <c r="X1904" s="57" t="str">
        <f>IF('UT Cases'!AD1905="","",'UT Cases'!AD1905)</f>
        <v/>
      </c>
      <c r="Y1904" s="57" t="str">
        <f>IF('UT Cases'!AE1905="","",'UT Cases'!AE1905)</f>
        <v/>
      </c>
      <c r="Z1904" s="56" t="str">
        <f>IF('UT Cases'!AF1905="","",'UT Cases'!AF1905)</f>
        <v/>
      </c>
      <c r="AA1904" s="56" t="str">
        <f>IF('UT Cases'!AG1905="","",'UT Cases'!AG1905)</f>
        <v/>
      </c>
      <c r="AB1904" s="56" t="str">
        <f>IF('UT Cases'!AH1905="","",'UT Cases'!AH1905)</f>
        <v/>
      </c>
      <c r="AC1904" s="56" t="str">
        <f>IF('UT Cases'!AI1905="","",'UT Cases'!AI1905)</f>
        <v/>
      </c>
      <c r="AD1904" s="56" t="str">
        <f>IF('UT Cases'!AJ1905="","",'UT Cases'!AJ1905)</f>
        <v/>
      </c>
    </row>
    <row r="1905" spans="2:30">
      <c r="B1905" s="54" t="str">
        <f>IF('UT Cases'!B1906="","",'UT Cases'!B1906)</f>
        <v/>
      </c>
      <c r="C1905" s="54" t="str">
        <f>IF('UT Cases'!C1906="","",'UT Cases'!C1906)</f>
        <v/>
      </c>
      <c r="D1905" s="54" t="str">
        <f>IF('UT Cases'!D1906="","",'UT Cases'!D1906)</f>
        <v/>
      </c>
      <c r="E1905" s="54" t="str">
        <f>IF('UT Cases'!H1906="","",'UT Cases'!H1906)</f>
        <v/>
      </c>
      <c r="F1905" s="55" t="str">
        <f>IF('UT Cases'!L1906="","",'UT Cases'!L1906)</f>
        <v/>
      </c>
      <c r="G1905" s="56" t="str">
        <f>IF('UT Cases'!M1906="","",'UT Cases'!M1906)</f>
        <v/>
      </c>
      <c r="H1905" s="56" t="str">
        <f>IF('UT Cases'!N1906="","",'UT Cases'!N1906)</f>
        <v/>
      </c>
      <c r="I1905" s="56" t="str">
        <f>IF('UT Cases'!O1906="","",'UT Cases'!O1906)</f>
        <v/>
      </c>
      <c r="J1905" s="56" t="str">
        <f>IF('UT Cases'!P1906="","",'UT Cases'!P1906)</f>
        <v/>
      </c>
      <c r="K1905" s="57" t="str">
        <f>IF('UT Cases'!Q1906="","",'UT Cases'!Q1906)</f>
        <v/>
      </c>
      <c r="L1905" s="57" t="str">
        <f>IF('UT Cases'!R1906="","",'UT Cases'!R1906)</f>
        <v/>
      </c>
      <c r="M1905" s="57" t="str">
        <f>IF('UT Cases'!S1906="","",'UT Cases'!S1906)</f>
        <v/>
      </c>
      <c r="N1905" s="57" t="str">
        <f>IF('UT Cases'!T1906="","",'UT Cases'!T1906)</f>
        <v/>
      </c>
      <c r="O1905" s="57" t="str">
        <f>IF('UT Cases'!U1906="","",'UT Cases'!U1906)</f>
        <v/>
      </c>
      <c r="P1905" s="56" t="str">
        <f>IF('UT Cases'!V1906="","",'UT Cases'!V1906)</f>
        <v/>
      </c>
      <c r="Q1905" s="56" t="str">
        <f>IF('UT Cases'!W1906="","",'UT Cases'!W1906)</f>
        <v/>
      </c>
      <c r="R1905" s="56" t="str">
        <f>IF('UT Cases'!X1906="","",'UT Cases'!X1906)</f>
        <v/>
      </c>
      <c r="S1905" s="56" t="str">
        <f>IF('UT Cases'!Y1906="","",'UT Cases'!Y1906)</f>
        <v/>
      </c>
      <c r="T1905" s="56" t="str">
        <f>IF('UT Cases'!Z1906="","",'UT Cases'!Z1906)</f>
        <v/>
      </c>
      <c r="U1905" s="57" t="str">
        <f>IF('UT Cases'!AA1906="","",'UT Cases'!AA1906)</f>
        <v/>
      </c>
      <c r="V1905" s="57" t="str">
        <f>IF('UT Cases'!AB1906="","",'UT Cases'!AB1906)</f>
        <v/>
      </c>
      <c r="W1905" s="57" t="str">
        <f>IF('UT Cases'!AC1906="","",'UT Cases'!AC1906)</f>
        <v/>
      </c>
      <c r="X1905" s="57" t="str">
        <f>IF('UT Cases'!AD1906="","",'UT Cases'!AD1906)</f>
        <v/>
      </c>
      <c r="Y1905" s="57" t="str">
        <f>IF('UT Cases'!AE1906="","",'UT Cases'!AE1906)</f>
        <v/>
      </c>
      <c r="Z1905" s="56" t="str">
        <f>IF('UT Cases'!AF1906="","",'UT Cases'!AF1906)</f>
        <v/>
      </c>
      <c r="AA1905" s="56" t="str">
        <f>IF('UT Cases'!AG1906="","",'UT Cases'!AG1906)</f>
        <v/>
      </c>
      <c r="AB1905" s="56" t="str">
        <f>IF('UT Cases'!AH1906="","",'UT Cases'!AH1906)</f>
        <v/>
      </c>
      <c r="AC1905" s="56" t="str">
        <f>IF('UT Cases'!AI1906="","",'UT Cases'!AI1906)</f>
        <v/>
      </c>
      <c r="AD1905" s="56" t="str">
        <f>IF('UT Cases'!AJ1906="","",'UT Cases'!AJ1906)</f>
        <v/>
      </c>
    </row>
    <row r="1906" spans="2:30">
      <c r="B1906" s="54" t="str">
        <f>IF('UT Cases'!B1907="","",'UT Cases'!B1907)</f>
        <v/>
      </c>
      <c r="C1906" s="54" t="str">
        <f>IF('UT Cases'!C1907="","",'UT Cases'!C1907)</f>
        <v/>
      </c>
      <c r="D1906" s="54" t="str">
        <f>IF('UT Cases'!D1907="","",'UT Cases'!D1907)</f>
        <v/>
      </c>
      <c r="E1906" s="54" t="str">
        <f>IF('UT Cases'!H1907="","",'UT Cases'!H1907)</f>
        <v/>
      </c>
      <c r="F1906" s="55" t="str">
        <f>IF('UT Cases'!L1907="","",'UT Cases'!L1907)</f>
        <v/>
      </c>
      <c r="G1906" s="56" t="str">
        <f>IF('UT Cases'!M1907="","",'UT Cases'!M1907)</f>
        <v/>
      </c>
      <c r="H1906" s="56" t="str">
        <f>IF('UT Cases'!N1907="","",'UT Cases'!N1907)</f>
        <v/>
      </c>
      <c r="I1906" s="56" t="str">
        <f>IF('UT Cases'!O1907="","",'UT Cases'!O1907)</f>
        <v/>
      </c>
      <c r="J1906" s="56" t="str">
        <f>IF('UT Cases'!P1907="","",'UT Cases'!P1907)</f>
        <v/>
      </c>
      <c r="K1906" s="57" t="str">
        <f>IF('UT Cases'!Q1907="","",'UT Cases'!Q1907)</f>
        <v/>
      </c>
      <c r="L1906" s="57" t="str">
        <f>IF('UT Cases'!R1907="","",'UT Cases'!R1907)</f>
        <v/>
      </c>
      <c r="M1906" s="57" t="str">
        <f>IF('UT Cases'!S1907="","",'UT Cases'!S1907)</f>
        <v/>
      </c>
      <c r="N1906" s="57" t="str">
        <f>IF('UT Cases'!T1907="","",'UT Cases'!T1907)</f>
        <v/>
      </c>
      <c r="O1906" s="57" t="str">
        <f>IF('UT Cases'!U1907="","",'UT Cases'!U1907)</f>
        <v/>
      </c>
      <c r="P1906" s="56" t="str">
        <f>IF('UT Cases'!V1907="","",'UT Cases'!V1907)</f>
        <v/>
      </c>
      <c r="Q1906" s="56" t="str">
        <f>IF('UT Cases'!W1907="","",'UT Cases'!W1907)</f>
        <v/>
      </c>
      <c r="R1906" s="56" t="str">
        <f>IF('UT Cases'!X1907="","",'UT Cases'!X1907)</f>
        <v/>
      </c>
      <c r="S1906" s="56" t="str">
        <f>IF('UT Cases'!Y1907="","",'UT Cases'!Y1907)</f>
        <v/>
      </c>
      <c r="T1906" s="56" t="str">
        <f>IF('UT Cases'!Z1907="","",'UT Cases'!Z1907)</f>
        <v/>
      </c>
      <c r="U1906" s="57" t="str">
        <f>IF('UT Cases'!AA1907="","",'UT Cases'!AA1907)</f>
        <v/>
      </c>
      <c r="V1906" s="57" t="str">
        <f>IF('UT Cases'!AB1907="","",'UT Cases'!AB1907)</f>
        <v/>
      </c>
      <c r="W1906" s="57" t="str">
        <f>IF('UT Cases'!AC1907="","",'UT Cases'!AC1907)</f>
        <v/>
      </c>
      <c r="X1906" s="57" t="str">
        <f>IF('UT Cases'!AD1907="","",'UT Cases'!AD1907)</f>
        <v/>
      </c>
      <c r="Y1906" s="57" t="str">
        <f>IF('UT Cases'!AE1907="","",'UT Cases'!AE1907)</f>
        <v/>
      </c>
      <c r="Z1906" s="56" t="str">
        <f>IF('UT Cases'!AF1907="","",'UT Cases'!AF1907)</f>
        <v/>
      </c>
      <c r="AA1906" s="56" t="str">
        <f>IF('UT Cases'!AG1907="","",'UT Cases'!AG1907)</f>
        <v/>
      </c>
      <c r="AB1906" s="56" t="str">
        <f>IF('UT Cases'!AH1907="","",'UT Cases'!AH1907)</f>
        <v/>
      </c>
      <c r="AC1906" s="56" t="str">
        <f>IF('UT Cases'!AI1907="","",'UT Cases'!AI1907)</f>
        <v/>
      </c>
      <c r="AD1906" s="56" t="str">
        <f>IF('UT Cases'!AJ1907="","",'UT Cases'!AJ1907)</f>
        <v/>
      </c>
    </row>
    <row r="1907" spans="2:30">
      <c r="B1907" s="54" t="str">
        <f>IF('UT Cases'!B1908="","",'UT Cases'!B1908)</f>
        <v/>
      </c>
      <c r="C1907" s="54" t="str">
        <f>IF('UT Cases'!C1908="","",'UT Cases'!C1908)</f>
        <v/>
      </c>
      <c r="D1907" s="54" t="str">
        <f>IF('UT Cases'!D1908="","",'UT Cases'!D1908)</f>
        <v/>
      </c>
      <c r="E1907" s="54" t="str">
        <f>IF('UT Cases'!H1908="","",'UT Cases'!H1908)</f>
        <v/>
      </c>
      <c r="F1907" s="55" t="str">
        <f>IF('UT Cases'!L1908="","",'UT Cases'!L1908)</f>
        <v/>
      </c>
      <c r="G1907" s="56" t="str">
        <f>IF('UT Cases'!M1908="","",'UT Cases'!M1908)</f>
        <v/>
      </c>
      <c r="H1907" s="56" t="str">
        <f>IF('UT Cases'!N1908="","",'UT Cases'!N1908)</f>
        <v/>
      </c>
      <c r="I1907" s="56" t="str">
        <f>IF('UT Cases'!O1908="","",'UT Cases'!O1908)</f>
        <v/>
      </c>
      <c r="J1907" s="56" t="str">
        <f>IF('UT Cases'!P1908="","",'UT Cases'!P1908)</f>
        <v/>
      </c>
      <c r="K1907" s="57" t="str">
        <f>IF('UT Cases'!Q1908="","",'UT Cases'!Q1908)</f>
        <v/>
      </c>
      <c r="L1907" s="57" t="str">
        <f>IF('UT Cases'!R1908="","",'UT Cases'!R1908)</f>
        <v/>
      </c>
      <c r="M1907" s="57" t="str">
        <f>IF('UT Cases'!S1908="","",'UT Cases'!S1908)</f>
        <v/>
      </c>
      <c r="N1907" s="57" t="str">
        <f>IF('UT Cases'!T1908="","",'UT Cases'!T1908)</f>
        <v/>
      </c>
      <c r="O1907" s="57" t="str">
        <f>IF('UT Cases'!U1908="","",'UT Cases'!U1908)</f>
        <v/>
      </c>
      <c r="P1907" s="56" t="str">
        <f>IF('UT Cases'!V1908="","",'UT Cases'!V1908)</f>
        <v/>
      </c>
      <c r="Q1907" s="56" t="str">
        <f>IF('UT Cases'!W1908="","",'UT Cases'!W1908)</f>
        <v/>
      </c>
      <c r="R1907" s="56" t="str">
        <f>IF('UT Cases'!X1908="","",'UT Cases'!X1908)</f>
        <v/>
      </c>
      <c r="S1907" s="56" t="str">
        <f>IF('UT Cases'!Y1908="","",'UT Cases'!Y1908)</f>
        <v/>
      </c>
      <c r="T1907" s="56" t="str">
        <f>IF('UT Cases'!Z1908="","",'UT Cases'!Z1908)</f>
        <v/>
      </c>
      <c r="U1907" s="57" t="str">
        <f>IF('UT Cases'!AA1908="","",'UT Cases'!AA1908)</f>
        <v/>
      </c>
      <c r="V1907" s="57" t="str">
        <f>IF('UT Cases'!AB1908="","",'UT Cases'!AB1908)</f>
        <v/>
      </c>
      <c r="W1907" s="57" t="str">
        <f>IF('UT Cases'!AC1908="","",'UT Cases'!AC1908)</f>
        <v/>
      </c>
      <c r="X1907" s="57" t="str">
        <f>IF('UT Cases'!AD1908="","",'UT Cases'!AD1908)</f>
        <v/>
      </c>
      <c r="Y1907" s="57" t="str">
        <f>IF('UT Cases'!AE1908="","",'UT Cases'!AE1908)</f>
        <v/>
      </c>
      <c r="Z1907" s="56" t="str">
        <f>IF('UT Cases'!AF1908="","",'UT Cases'!AF1908)</f>
        <v/>
      </c>
      <c r="AA1907" s="56" t="str">
        <f>IF('UT Cases'!AG1908="","",'UT Cases'!AG1908)</f>
        <v/>
      </c>
      <c r="AB1907" s="56" t="str">
        <f>IF('UT Cases'!AH1908="","",'UT Cases'!AH1908)</f>
        <v/>
      </c>
      <c r="AC1907" s="56" t="str">
        <f>IF('UT Cases'!AI1908="","",'UT Cases'!AI1908)</f>
        <v/>
      </c>
      <c r="AD1907" s="56" t="str">
        <f>IF('UT Cases'!AJ1908="","",'UT Cases'!AJ1908)</f>
        <v/>
      </c>
    </row>
    <row r="1908" spans="2:30">
      <c r="B1908" s="54" t="str">
        <f>IF('UT Cases'!B1909="","",'UT Cases'!B1909)</f>
        <v/>
      </c>
      <c r="C1908" s="54" t="str">
        <f>IF('UT Cases'!C1909="","",'UT Cases'!C1909)</f>
        <v/>
      </c>
      <c r="D1908" s="54" t="str">
        <f>IF('UT Cases'!D1909="","",'UT Cases'!D1909)</f>
        <v/>
      </c>
      <c r="E1908" s="54" t="str">
        <f>IF('UT Cases'!H1909="","",'UT Cases'!H1909)</f>
        <v/>
      </c>
      <c r="F1908" s="55" t="str">
        <f>IF('UT Cases'!L1909="","",'UT Cases'!L1909)</f>
        <v/>
      </c>
      <c r="G1908" s="56" t="str">
        <f>IF('UT Cases'!M1909="","",'UT Cases'!M1909)</f>
        <v/>
      </c>
      <c r="H1908" s="56" t="str">
        <f>IF('UT Cases'!N1909="","",'UT Cases'!N1909)</f>
        <v/>
      </c>
      <c r="I1908" s="56" t="str">
        <f>IF('UT Cases'!O1909="","",'UT Cases'!O1909)</f>
        <v/>
      </c>
      <c r="J1908" s="56" t="str">
        <f>IF('UT Cases'!P1909="","",'UT Cases'!P1909)</f>
        <v/>
      </c>
      <c r="K1908" s="57" t="str">
        <f>IF('UT Cases'!Q1909="","",'UT Cases'!Q1909)</f>
        <v/>
      </c>
      <c r="L1908" s="57" t="str">
        <f>IF('UT Cases'!R1909="","",'UT Cases'!R1909)</f>
        <v/>
      </c>
      <c r="M1908" s="57" t="str">
        <f>IF('UT Cases'!S1909="","",'UT Cases'!S1909)</f>
        <v/>
      </c>
      <c r="N1908" s="57" t="str">
        <f>IF('UT Cases'!T1909="","",'UT Cases'!T1909)</f>
        <v/>
      </c>
      <c r="O1908" s="57" t="str">
        <f>IF('UT Cases'!U1909="","",'UT Cases'!U1909)</f>
        <v/>
      </c>
      <c r="P1908" s="56" t="str">
        <f>IF('UT Cases'!V1909="","",'UT Cases'!V1909)</f>
        <v/>
      </c>
      <c r="Q1908" s="56" t="str">
        <f>IF('UT Cases'!W1909="","",'UT Cases'!W1909)</f>
        <v/>
      </c>
      <c r="R1908" s="56" t="str">
        <f>IF('UT Cases'!X1909="","",'UT Cases'!X1909)</f>
        <v/>
      </c>
      <c r="S1908" s="56" t="str">
        <f>IF('UT Cases'!Y1909="","",'UT Cases'!Y1909)</f>
        <v/>
      </c>
      <c r="T1908" s="56" t="str">
        <f>IF('UT Cases'!Z1909="","",'UT Cases'!Z1909)</f>
        <v/>
      </c>
      <c r="U1908" s="57" t="str">
        <f>IF('UT Cases'!AA1909="","",'UT Cases'!AA1909)</f>
        <v/>
      </c>
      <c r="V1908" s="57" t="str">
        <f>IF('UT Cases'!AB1909="","",'UT Cases'!AB1909)</f>
        <v/>
      </c>
      <c r="W1908" s="57" t="str">
        <f>IF('UT Cases'!AC1909="","",'UT Cases'!AC1909)</f>
        <v/>
      </c>
      <c r="X1908" s="57" t="str">
        <f>IF('UT Cases'!AD1909="","",'UT Cases'!AD1909)</f>
        <v/>
      </c>
      <c r="Y1908" s="57" t="str">
        <f>IF('UT Cases'!AE1909="","",'UT Cases'!AE1909)</f>
        <v/>
      </c>
      <c r="Z1908" s="56" t="str">
        <f>IF('UT Cases'!AF1909="","",'UT Cases'!AF1909)</f>
        <v/>
      </c>
      <c r="AA1908" s="56" t="str">
        <f>IF('UT Cases'!AG1909="","",'UT Cases'!AG1909)</f>
        <v/>
      </c>
      <c r="AB1908" s="56" t="str">
        <f>IF('UT Cases'!AH1909="","",'UT Cases'!AH1909)</f>
        <v/>
      </c>
      <c r="AC1908" s="56" t="str">
        <f>IF('UT Cases'!AI1909="","",'UT Cases'!AI1909)</f>
        <v/>
      </c>
      <c r="AD1908" s="56" t="str">
        <f>IF('UT Cases'!AJ1909="","",'UT Cases'!AJ1909)</f>
        <v/>
      </c>
    </row>
    <row r="1909" spans="2:30">
      <c r="B1909" s="54" t="str">
        <f>IF('UT Cases'!B1910="","",'UT Cases'!B1910)</f>
        <v/>
      </c>
      <c r="C1909" s="54" t="str">
        <f>IF('UT Cases'!C1910="","",'UT Cases'!C1910)</f>
        <v/>
      </c>
      <c r="D1909" s="54" t="str">
        <f>IF('UT Cases'!D1910="","",'UT Cases'!D1910)</f>
        <v/>
      </c>
      <c r="E1909" s="54" t="str">
        <f>IF('UT Cases'!H1910="","",'UT Cases'!H1910)</f>
        <v/>
      </c>
      <c r="F1909" s="55" t="str">
        <f>IF('UT Cases'!L1910="","",'UT Cases'!L1910)</f>
        <v/>
      </c>
      <c r="G1909" s="56" t="str">
        <f>IF('UT Cases'!M1910="","",'UT Cases'!M1910)</f>
        <v/>
      </c>
      <c r="H1909" s="56" t="str">
        <f>IF('UT Cases'!N1910="","",'UT Cases'!N1910)</f>
        <v/>
      </c>
      <c r="I1909" s="56" t="str">
        <f>IF('UT Cases'!O1910="","",'UT Cases'!O1910)</f>
        <v/>
      </c>
      <c r="J1909" s="56" t="str">
        <f>IF('UT Cases'!P1910="","",'UT Cases'!P1910)</f>
        <v/>
      </c>
      <c r="K1909" s="57" t="str">
        <f>IF('UT Cases'!Q1910="","",'UT Cases'!Q1910)</f>
        <v/>
      </c>
      <c r="L1909" s="57" t="str">
        <f>IF('UT Cases'!R1910="","",'UT Cases'!R1910)</f>
        <v/>
      </c>
      <c r="M1909" s="57" t="str">
        <f>IF('UT Cases'!S1910="","",'UT Cases'!S1910)</f>
        <v/>
      </c>
      <c r="N1909" s="57" t="str">
        <f>IF('UT Cases'!T1910="","",'UT Cases'!T1910)</f>
        <v/>
      </c>
      <c r="O1909" s="57" t="str">
        <f>IF('UT Cases'!U1910="","",'UT Cases'!U1910)</f>
        <v/>
      </c>
      <c r="P1909" s="56" t="str">
        <f>IF('UT Cases'!V1910="","",'UT Cases'!V1910)</f>
        <v/>
      </c>
      <c r="Q1909" s="56" t="str">
        <f>IF('UT Cases'!W1910="","",'UT Cases'!W1910)</f>
        <v/>
      </c>
      <c r="R1909" s="56" t="str">
        <f>IF('UT Cases'!X1910="","",'UT Cases'!X1910)</f>
        <v/>
      </c>
      <c r="S1909" s="56" t="str">
        <f>IF('UT Cases'!Y1910="","",'UT Cases'!Y1910)</f>
        <v/>
      </c>
      <c r="T1909" s="56" t="str">
        <f>IF('UT Cases'!Z1910="","",'UT Cases'!Z1910)</f>
        <v/>
      </c>
      <c r="U1909" s="57" t="str">
        <f>IF('UT Cases'!AA1910="","",'UT Cases'!AA1910)</f>
        <v/>
      </c>
      <c r="V1909" s="57" t="str">
        <f>IF('UT Cases'!AB1910="","",'UT Cases'!AB1910)</f>
        <v/>
      </c>
      <c r="W1909" s="57" t="str">
        <f>IF('UT Cases'!AC1910="","",'UT Cases'!AC1910)</f>
        <v/>
      </c>
      <c r="X1909" s="57" t="str">
        <f>IF('UT Cases'!AD1910="","",'UT Cases'!AD1910)</f>
        <v/>
      </c>
      <c r="Y1909" s="57" t="str">
        <f>IF('UT Cases'!AE1910="","",'UT Cases'!AE1910)</f>
        <v/>
      </c>
      <c r="Z1909" s="56" t="str">
        <f>IF('UT Cases'!AF1910="","",'UT Cases'!AF1910)</f>
        <v/>
      </c>
      <c r="AA1909" s="56" t="str">
        <f>IF('UT Cases'!AG1910="","",'UT Cases'!AG1910)</f>
        <v/>
      </c>
      <c r="AB1909" s="56" t="str">
        <f>IF('UT Cases'!AH1910="","",'UT Cases'!AH1910)</f>
        <v/>
      </c>
      <c r="AC1909" s="56" t="str">
        <f>IF('UT Cases'!AI1910="","",'UT Cases'!AI1910)</f>
        <v/>
      </c>
      <c r="AD1909" s="56" t="str">
        <f>IF('UT Cases'!AJ1910="","",'UT Cases'!AJ1910)</f>
        <v/>
      </c>
    </row>
    <row r="1910" spans="2:30">
      <c r="B1910" s="54" t="str">
        <f>IF('UT Cases'!B1911="","",'UT Cases'!B1911)</f>
        <v/>
      </c>
      <c r="C1910" s="54" t="str">
        <f>IF('UT Cases'!C1911="","",'UT Cases'!C1911)</f>
        <v/>
      </c>
      <c r="D1910" s="54" t="str">
        <f>IF('UT Cases'!D1911="","",'UT Cases'!D1911)</f>
        <v/>
      </c>
      <c r="E1910" s="54" t="str">
        <f>IF('UT Cases'!H1911="","",'UT Cases'!H1911)</f>
        <v/>
      </c>
      <c r="F1910" s="55" t="str">
        <f>IF('UT Cases'!L1911="","",'UT Cases'!L1911)</f>
        <v/>
      </c>
      <c r="G1910" s="56" t="str">
        <f>IF('UT Cases'!M1911="","",'UT Cases'!M1911)</f>
        <v/>
      </c>
      <c r="H1910" s="56" t="str">
        <f>IF('UT Cases'!N1911="","",'UT Cases'!N1911)</f>
        <v/>
      </c>
      <c r="I1910" s="56" t="str">
        <f>IF('UT Cases'!O1911="","",'UT Cases'!O1911)</f>
        <v/>
      </c>
      <c r="J1910" s="56" t="str">
        <f>IF('UT Cases'!P1911="","",'UT Cases'!P1911)</f>
        <v/>
      </c>
      <c r="K1910" s="57" t="str">
        <f>IF('UT Cases'!Q1911="","",'UT Cases'!Q1911)</f>
        <v/>
      </c>
      <c r="L1910" s="57" t="str">
        <f>IF('UT Cases'!R1911="","",'UT Cases'!R1911)</f>
        <v/>
      </c>
      <c r="M1910" s="57" t="str">
        <f>IF('UT Cases'!S1911="","",'UT Cases'!S1911)</f>
        <v/>
      </c>
      <c r="N1910" s="57" t="str">
        <f>IF('UT Cases'!T1911="","",'UT Cases'!T1911)</f>
        <v/>
      </c>
      <c r="O1910" s="57" t="str">
        <f>IF('UT Cases'!U1911="","",'UT Cases'!U1911)</f>
        <v/>
      </c>
      <c r="P1910" s="56" t="str">
        <f>IF('UT Cases'!V1911="","",'UT Cases'!V1911)</f>
        <v/>
      </c>
      <c r="Q1910" s="56" t="str">
        <f>IF('UT Cases'!W1911="","",'UT Cases'!W1911)</f>
        <v/>
      </c>
      <c r="R1910" s="56" t="str">
        <f>IF('UT Cases'!X1911="","",'UT Cases'!X1911)</f>
        <v/>
      </c>
      <c r="S1910" s="56" t="str">
        <f>IF('UT Cases'!Y1911="","",'UT Cases'!Y1911)</f>
        <v/>
      </c>
      <c r="T1910" s="56" t="str">
        <f>IF('UT Cases'!Z1911="","",'UT Cases'!Z1911)</f>
        <v/>
      </c>
      <c r="U1910" s="57" t="str">
        <f>IF('UT Cases'!AA1911="","",'UT Cases'!AA1911)</f>
        <v/>
      </c>
      <c r="V1910" s="57" t="str">
        <f>IF('UT Cases'!AB1911="","",'UT Cases'!AB1911)</f>
        <v/>
      </c>
      <c r="W1910" s="57" t="str">
        <f>IF('UT Cases'!AC1911="","",'UT Cases'!AC1911)</f>
        <v/>
      </c>
      <c r="X1910" s="57" t="str">
        <f>IF('UT Cases'!AD1911="","",'UT Cases'!AD1911)</f>
        <v/>
      </c>
      <c r="Y1910" s="57" t="str">
        <f>IF('UT Cases'!AE1911="","",'UT Cases'!AE1911)</f>
        <v/>
      </c>
      <c r="Z1910" s="56" t="str">
        <f>IF('UT Cases'!AF1911="","",'UT Cases'!AF1911)</f>
        <v/>
      </c>
      <c r="AA1910" s="56" t="str">
        <f>IF('UT Cases'!AG1911="","",'UT Cases'!AG1911)</f>
        <v/>
      </c>
      <c r="AB1910" s="56" t="str">
        <f>IF('UT Cases'!AH1911="","",'UT Cases'!AH1911)</f>
        <v/>
      </c>
      <c r="AC1910" s="56" t="str">
        <f>IF('UT Cases'!AI1911="","",'UT Cases'!AI1911)</f>
        <v/>
      </c>
      <c r="AD1910" s="56" t="str">
        <f>IF('UT Cases'!AJ1911="","",'UT Cases'!AJ1911)</f>
        <v/>
      </c>
    </row>
    <row r="1911" spans="2:30">
      <c r="B1911" s="54" t="str">
        <f>IF('UT Cases'!B1912="","",'UT Cases'!B1912)</f>
        <v/>
      </c>
      <c r="C1911" s="54" t="str">
        <f>IF('UT Cases'!C1912="","",'UT Cases'!C1912)</f>
        <v/>
      </c>
      <c r="D1911" s="54" t="str">
        <f>IF('UT Cases'!D1912="","",'UT Cases'!D1912)</f>
        <v/>
      </c>
      <c r="E1911" s="54" t="str">
        <f>IF('UT Cases'!H1912="","",'UT Cases'!H1912)</f>
        <v/>
      </c>
      <c r="F1911" s="55" t="str">
        <f>IF('UT Cases'!L1912="","",'UT Cases'!L1912)</f>
        <v/>
      </c>
      <c r="G1911" s="56" t="str">
        <f>IF('UT Cases'!M1912="","",'UT Cases'!M1912)</f>
        <v/>
      </c>
      <c r="H1911" s="56" t="str">
        <f>IF('UT Cases'!N1912="","",'UT Cases'!N1912)</f>
        <v/>
      </c>
      <c r="I1911" s="56" t="str">
        <f>IF('UT Cases'!O1912="","",'UT Cases'!O1912)</f>
        <v/>
      </c>
      <c r="J1911" s="56" t="str">
        <f>IF('UT Cases'!P1912="","",'UT Cases'!P1912)</f>
        <v/>
      </c>
      <c r="K1911" s="57" t="str">
        <f>IF('UT Cases'!Q1912="","",'UT Cases'!Q1912)</f>
        <v/>
      </c>
      <c r="L1911" s="57" t="str">
        <f>IF('UT Cases'!R1912="","",'UT Cases'!R1912)</f>
        <v/>
      </c>
      <c r="M1911" s="57" t="str">
        <f>IF('UT Cases'!S1912="","",'UT Cases'!S1912)</f>
        <v/>
      </c>
      <c r="N1911" s="57" t="str">
        <f>IF('UT Cases'!T1912="","",'UT Cases'!T1912)</f>
        <v/>
      </c>
      <c r="O1911" s="57" t="str">
        <f>IF('UT Cases'!U1912="","",'UT Cases'!U1912)</f>
        <v/>
      </c>
      <c r="P1911" s="56" t="str">
        <f>IF('UT Cases'!V1912="","",'UT Cases'!V1912)</f>
        <v/>
      </c>
      <c r="Q1911" s="56" t="str">
        <f>IF('UT Cases'!W1912="","",'UT Cases'!W1912)</f>
        <v/>
      </c>
      <c r="R1911" s="56" t="str">
        <f>IF('UT Cases'!X1912="","",'UT Cases'!X1912)</f>
        <v/>
      </c>
      <c r="S1911" s="56" t="str">
        <f>IF('UT Cases'!Y1912="","",'UT Cases'!Y1912)</f>
        <v/>
      </c>
      <c r="T1911" s="56" t="str">
        <f>IF('UT Cases'!Z1912="","",'UT Cases'!Z1912)</f>
        <v/>
      </c>
      <c r="U1911" s="57" t="str">
        <f>IF('UT Cases'!AA1912="","",'UT Cases'!AA1912)</f>
        <v/>
      </c>
      <c r="V1911" s="57" t="str">
        <f>IF('UT Cases'!AB1912="","",'UT Cases'!AB1912)</f>
        <v/>
      </c>
      <c r="W1911" s="57" t="str">
        <f>IF('UT Cases'!AC1912="","",'UT Cases'!AC1912)</f>
        <v/>
      </c>
      <c r="X1911" s="57" t="str">
        <f>IF('UT Cases'!AD1912="","",'UT Cases'!AD1912)</f>
        <v/>
      </c>
      <c r="Y1911" s="57" t="str">
        <f>IF('UT Cases'!AE1912="","",'UT Cases'!AE1912)</f>
        <v/>
      </c>
      <c r="Z1911" s="56" t="str">
        <f>IF('UT Cases'!AF1912="","",'UT Cases'!AF1912)</f>
        <v/>
      </c>
      <c r="AA1911" s="56" t="str">
        <f>IF('UT Cases'!AG1912="","",'UT Cases'!AG1912)</f>
        <v/>
      </c>
      <c r="AB1911" s="56" t="str">
        <f>IF('UT Cases'!AH1912="","",'UT Cases'!AH1912)</f>
        <v/>
      </c>
      <c r="AC1911" s="56" t="str">
        <f>IF('UT Cases'!AI1912="","",'UT Cases'!AI1912)</f>
        <v/>
      </c>
      <c r="AD1911" s="56" t="str">
        <f>IF('UT Cases'!AJ1912="","",'UT Cases'!AJ1912)</f>
        <v/>
      </c>
    </row>
    <row r="1912" spans="2:30">
      <c r="B1912" s="54" t="str">
        <f>IF('UT Cases'!B1913="","",'UT Cases'!B1913)</f>
        <v/>
      </c>
      <c r="C1912" s="54" t="str">
        <f>IF('UT Cases'!C1913="","",'UT Cases'!C1913)</f>
        <v/>
      </c>
      <c r="D1912" s="54" t="str">
        <f>IF('UT Cases'!D1913="","",'UT Cases'!D1913)</f>
        <v/>
      </c>
      <c r="E1912" s="54" t="str">
        <f>IF('UT Cases'!H1913="","",'UT Cases'!H1913)</f>
        <v/>
      </c>
      <c r="F1912" s="55" t="str">
        <f>IF('UT Cases'!L1913="","",'UT Cases'!L1913)</f>
        <v/>
      </c>
      <c r="G1912" s="56" t="str">
        <f>IF('UT Cases'!M1913="","",'UT Cases'!M1913)</f>
        <v/>
      </c>
      <c r="H1912" s="56" t="str">
        <f>IF('UT Cases'!N1913="","",'UT Cases'!N1913)</f>
        <v/>
      </c>
      <c r="I1912" s="56" t="str">
        <f>IF('UT Cases'!O1913="","",'UT Cases'!O1913)</f>
        <v/>
      </c>
      <c r="J1912" s="56" t="str">
        <f>IF('UT Cases'!P1913="","",'UT Cases'!P1913)</f>
        <v/>
      </c>
      <c r="K1912" s="57" t="str">
        <f>IF('UT Cases'!Q1913="","",'UT Cases'!Q1913)</f>
        <v/>
      </c>
      <c r="L1912" s="57" t="str">
        <f>IF('UT Cases'!R1913="","",'UT Cases'!R1913)</f>
        <v/>
      </c>
      <c r="M1912" s="57" t="str">
        <f>IF('UT Cases'!S1913="","",'UT Cases'!S1913)</f>
        <v/>
      </c>
      <c r="N1912" s="57" t="str">
        <f>IF('UT Cases'!T1913="","",'UT Cases'!T1913)</f>
        <v/>
      </c>
      <c r="O1912" s="57" t="str">
        <f>IF('UT Cases'!U1913="","",'UT Cases'!U1913)</f>
        <v/>
      </c>
      <c r="P1912" s="56" t="str">
        <f>IF('UT Cases'!V1913="","",'UT Cases'!V1913)</f>
        <v/>
      </c>
      <c r="Q1912" s="56" t="str">
        <f>IF('UT Cases'!W1913="","",'UT Cases'!W1913)</f>
        <v/>
      </c>
      <c r="R1912" s="56" t="str">
        <f>IF('UT Cases'!X1913="","",'UT Cases'!X1913)</f>
        <v/>
      </c>
      <c r="S1912" s="56" t="str">
        <f>IF('UT Cases'!Y1913="","",'UT Cases'!Y1913)</f>
        <v/>
      </c>
      <c r="T1912" s="56" t="str">
        <f>IF('UT Cases'!Z1913="","",'UT Cases'!Z1913)</f>
        <v/>
      </c>
      <c r="U1912" s="57" t="str">
        <f>IF('UT Cases'!AA1913="","",'UT Cases'!AA1913)</f>
        <v/>
      </c>
      <c r="V1912" s="57" t="str">
        <f>IF('UT Cases'!AB1913="","",'UT Cases'!AB1913)</f>
        <v/>
      </c>
      <c r="W1912" s="57" t="str">
        <f>IF('UT Cases'!AC1913="","",'UT Cases'!AC1913)</f>
        <v/>
      </c>
      <c r="X1912" s="57" t="str">
        <f>IF('UT Cases'!AD1913="","",'UT Cases'!AD1913)</f>
        <v/>
      </c>
      <c r="Y1912" s="57" t="str">
        <f>IF('UT Cases'!AE1913="","",'UT Cases'!AE1913)</f>
        <v/>
      </c>
      <c r="Z1912" s="56" t="str">
        <f>IF('UT Cases'!AF1913="","",'UT Cases'!AF1913)</f>
        <v/>
      </c>
      <c r="AA1912" s="56" t="str">
        <f>IF('UT Cases'!AG1913="","",'UT Cases'!AG1913)</f>
        <v/>
      </c>
      <c r="AB1912" s="56" t="str">
        <f>IF('UT Cases'!AH1913="","",'UT Cases'!AH1913)</f>
        <v/>
      </c>
      <c r="AC1912" s="56" t="str">
        <f>IF('UT Cases'!AI1913="","",'UT Cases'!AI1913)</f>
        <v/>
      </c>
      <c r="AD1912" s="56" t="str">
        <f>IF('UT Cases'!AJ1913="","",'UT Cases'!AJ1913)</f>
        <v/>
      </c>
    </row>
    <row r="1913" spans="2:30">
      <c r="B1913" s="54" t="str">
        <f>IF('UT Cases'!B1914="","",'UT Cases'!B1914)</f>
        <v/>
      </c>
      <c r="C1913" s="54" t="str">
        <f>IF('UT Cases'!C1914="","",'UT Cases'!C1914)</f>
        <v/>
      </c>
      <c r="D1913" s="54" t="str">
        <f>IF('UT Cases'!D1914="","",'UT Cases'!D1914)</f>
        <v/>
      </c>
      <c r="E1913" s="54" t="str">
        <f>IF('UT Cases'!H1914="","",'UT Cases'!H1914)</f>
        <v/>
      </c>
      <c r="F1913" s="55" t="str">
        <f>IF('UT Cases'!L1914="","",'UT Cases'!L1914)</f>
        <v/>
      </c>
      <c r="G1913" s="56" t="str">
        <f>IF('UT Cases'!M1914="","",'UT Cases'!M1914)</f>
        <v/>
      </c>
      <c r="H1913" s="56" t="str">
        <f>IF('UT Cases'!N1914="","",'UT Cases'!N1914)</f>
        <v/>
      </c>
      <c r="I1913" s="56" t="str">
        <f>IF('UT Cases'!O1914="","",'UT Cases'!O1914)</f>
        <v/>
      </c>
      <c r="J1913" s="56" t="str">
        <f>IF('UT Cases'!P1914="","",'UT Cases'!P1914)</f>
        <v/>
      </c>
      <c r="K1913" s="57" t="str">
        <f>IF('UT Cases'!Q1914="","",'UT Cases'!Q1914)</f>
        <v/>
      </c>
      <c r="L1913" s="57" t="str">
        <f>IF('UT Cases'!R1914="","",'UT Cases'!R1914)</f>
        <v/>
      </c>
      <c r="M1913" s="57" t="str">
        <f>IF('UT Cases'!S1914="","",'UT Cases'!S1914)</f>
        <v/>
      </c>
      <c r="N1913" s="57" t="str">
        <f>IF('UT Cases'!T1914="","",'UT Cases'!T1914)</f>
        <v/>
      </c>
      <c r="O1913" s="57" t="str">
        <f>IF('UT Cases'!U1914="","",'UT Cases'!U1914)</f>
        <v/>
      </c>
      <c r="P1913" s="56" t="str">
        <f>IF('UT Cases'!V1914="","",'UT Cases'!V1914)</f>
        <v/>
      </c>
      <c r="Q1913" s="56" t="str">
        <f>IF('UT Cases'!W1914="","",'UT Cases'!W1914)</f>
        <v/>
      </c>
      <c r="R1913" s="56" t="str">
        <f>IF('UT Cases'!X1914="","",'UT Cases'!X1914)</f>
        <v/>
      </c>
      <c r="S1913" s="56" t="str">
        <f>IF('UT Cases'!Y1914="","",'UT Cases'!Y1914)</f>
        <v/>
      </c>
      <c r="T1913" s="56" t="str">
        <f>IF('UT Cases'!Z1914="","",'UT Cases'!Z1914)</f>
        <v/>
      </c>
      <c r="U1913" s="57" t="str">
        <f>IF('UT Cases'!AA1914="","",'UT Cases'!AA1914)</f>
        <v/>
      </c>
      <c r="V1913" s="57" t="str">
        <f>IF('UT Cases'!AB1914="","",'UT Cases'!AB1914)</f>
        <v/>
      </c>
      <c r="W1913" s="57" t="str">
        <f>IF('UT Cases'!AC1914="","",'UT Cases'!AC1914)</f>
        <v/>
      </c>
      <c r="X1913" s="57" t="str">
        <f>IF('UT Cases'!AD1914="","",'UT Cases'!AD1914)</f>
        <v/>
      </c>
      <c r="Y1913" s="57" t="str">
        <f>IF('UT Cases'!AE1914="","",'UT Cases'!AE1914)</f>
        <v/>
      </c>
      <c r="Z1913" s="56" t="str">
        <f>IF('UT Cases'!AF1914="","",'UT Cases'!AF1914)</f>
        <v/>
      </c>
      <c r="AA1913" s="56" t="str">
        <f>IF('UT Cases'!AG1914="","",'UT Cases'!AG1914)</f>
        <v/>
      </c>
      <c r="AB1913" s="56" t="str">
        <f>IF('UT Cases'!AH1914="","",'UT Cases'!AH1914)</f>
        <v/>
      </c>
      <c r="AC1913" s="56" t="str">
        <f>IF('UT Cases'!AI1914="","",'UT Cases'!AI1914)</f>
        <v/>
      </c>
      <c r="AD1913" s="56" t="str">
        <f>IF('UT Cases'!AJ1914="","",'UT Cases'!AJ1914)</f>
        <v/>
      </c>
    </row>
    <row r="1914" spans="2:30">
      <c r="B1914" s="54" t="str">
        <f>IF('UT Cases'!B1915="","",'UT Cases'!B1915)</f>
        <v/>
      </c>
      <c r="C1914" s="54" t="str">
        <f>IF('UT Cases'!C1915="","",'UT Cases'!C1915)</f>
        <v/>
      </c>
      <c r="D1914" s="54" t="str">
        <f>IF('UT Cases'!D1915="","",'UT Cases'!D1915)</f>
        <v/>
      </c>
      <c r="E1914" s="54" t="str">
        <f>IF('UT Cases'!H1915="","",'UT Cases'!H1915)</f>
        <v/>
      </c>
      <c r="F1914" s="55" t="str">
        <f>IF('UT Cases'!L1915="","",'UT Cases'!L1915)</f>
        <v/>
      </c>
      <c r="G1914" s="56" t="str">
        <f>IF('UT Cases'!M1915="","",'UT Cases'!M1915)</f>
        <v/>
      </c>
      <c r="H1914" s="56" t="str">
        <f>IF('UT Cases'!N1915="","",'UT Cases'!N1915)</f>
        <v/>
      </c>
      <c r="I1914" s="56" t="str">
        <f>IF('UT Cases'!O1915="","",'UT Cases'!O1915)</f>
        <v/>
      </c>
      <c r="J1914" s="56" t="str">
        <f>IF('UT Cases'!P1915="","",'UT Cases'!P1915)</f>
        <v/>
      </c>
      <c r="K1914" s="57" t="str">
        <f>IF('UT Cases'!Q1915="","",'UT Cases'!Q1915)</f>
        <v/>
      </c>
      <c r="L1914" s="57" t="str">
        <f>IF('UT Cases'!R1915="","",'UT Cases'!R1915)</f>
        <v/>
      </c>
      <c r="M1914" s="57" t="str">
        <f>IF('UT Cases'!S1915="","",'UT Cases'!S1915)</f>
        <v/>
      </c>
      <c r="N1914" s="57" t="str">
        <f>IF('UT Cases'!T1915="","",'UT Cases'!T1915)</f>
        <v/>
      </c>
      <c r="O1914" s="57" t="str">
        <f>IF('UT Cases'!U1915="","",'UT Cases'!U1915)</f>
        <v/>
      </c>
      <c r="P1914" s="56" t="str">
        <f>IF('UT Cases'!V1915="","",'UT Cases'!V1915)</f>
        <v/>
      </c>
      <c r="Q1914" s="56" t="str">
        <f>IF('UT Cases'!W1915="","",'UT Cases'!W1915)</f>
        <v/>
      </c>
      <c r="R1914" s="56" t="str">
        <f>IF('UT Cases'!X1915="","",'UT Cases'!X1915)</f>
        <v/>
      </c>
      <c r="S1914" s="56" t="str">
        <f>IF('UT Cases'!Y1915="","",'UT Cases'!Y1915)</f>
        <v/>
      </c>
      <c r="T1914" s="56" t="str">
        <f>IF('UT Cases'!Z1915="","",'UT Cases'!Z1915)</f>
        <v/>
      </c>
      <c r="U1914" s="57" t="str">
        <f>IF('UT Cases'!AA1915="","",'UT Cases'!AA1915)</f>
        <v/>
      </c>
      <c r="V1914" s="57" t="str">
        <f>IF('UT Cases'!AB1915="","",'UT Cases'!AB1915)</f>
        <v/>
      </c>
      <c r="W1914" s="57" t="str">
        <f>IF('UT Cases'!AC1915="","",'UT Cases'!AC1915)</f>
        <v/>
      </c>
      <c r="X1914" s="57" t="str">
        <f>IF('UT Cases'!AD1915="","",'UT Cases'!AD1915)</f>
        <v/>
      </c>
      <c r="Y1914" s="57" t="str">
        <f>IF('UT Cases'!AE1915="","",'UT Cases'!AE1915)</f>
        <v/>
      </c>
      <c r="Z1914" s="56" t="str">
        <f>IF('UT Cases'!AF1915="","",'UT Cases'!AF1915)</f>
        <v/>
      </c>
      <c r="AA1914" s="56" t="str">
        <f>IF('UT Cases'!AG1915="","",'UT Cases'!AG1915)</f>
        <v/>
      </c>
      <c r="AB1914" s="56" t="str">
        <f>IF('UT Cases'!AH1915="","",'UT Cases'!AH1915)</f>
        <v/>
      </c>
      <c r="AC1914" s="56" t="str">
        <f>IF('UT Cases'!AI1915="","",'UT Cases'!AI1915)</f>
        <v/>
      </c>
      <c r="AD1914" s="56" t="str">
        <f>IF('UT Cases'!AJ1915="","",'UT Cases'!AJ1915)</f>
        <v/>
      </c>
    </row>
    <row r="1915" spans="2:30">
      <c r="B1915" s="54" t="str">
        <f>IF('UT Cases'!B1916="","",'UT Cases'!B1916)</f>
        <v/>
      </c>
      <c r="C1915" s="54" t="str">
        <f>IF('UT Cases'!C1916="","",'UT Cases'!C1916)</f>
        <v/>
      </c>
      <c r="D1915" s="54" t="str">
        <f>IF('UT Cases'!D1916="","",'UT Cases'!D1916)</f>
        <v/>
      </c>
      <c r="E1915" s="54" t="str">
        <f>IF('UT Cases'!H1916="","",'UT Cases'!H1916)</f>
        <v/>
      </c>
      <c r="F1915" s="55" t="str">
        <f>IF('UT Cases'!L1916="","",'UT Cases'!L1916)</f>
        <v/>
      </c>
      <c r="G1915" s="56" t="str">
        <f>IF('UT Cases'!M1916="","",'UT Cases'!M1916)</f>
        <v/>
      </c>
      <c r="H1915" s="56" t="str">
        <f>IF('UT Cases'!N1916="","",'UT Cases'!N1916)</f>
        <v/>
      </c>
      <c r="I1915" s="56" t="str">
        <f>IF('UT Cases'!O1916="","",'UT Cases'!O1916)</f>
        <v/>
      </c>
      <c r="J1915" s="56" t="str">
        <f>IF('UT Cases'!P1916="","",'UT Cases'!P1916)</f>
        <v/>
      </c>
      <c r="K1915" s="57" t="str">
        <f>IF('UT Cases'!Q1916="","",'UT Cases'!Q1916)</f>
        <v/>
      </c>
      <c r="L1915" s="57" t="str">
        <f>IF('UT Cases'!R1916="","",'UT Cases'!R1916)</f>
        <v/>
      </c>
      <c r="M1915" s="57" t="str">
        <f>IF('UT Cases'!S1916="","",'UT Cases'!S1916)</f>
        <v/>
      </c>
      <c r="N1915" s="57" t="str">
        <f>IF('UT Cases'!T1916="","",'UT Cases'!T1916)</f>
        <v/>
      </c>
      <c r="O1915" s="57" t="str">
        <f>IF('UT Cases'!U1916="","",'UT Cases'!U1916)</f>
        <v/>
      </c>
      <c r="P1915" s="56" t="str">
        <f>IF('UT Cases'!V1916="","",'UT Cases'!V1916)</f>
        <v/>
      </c>
      <c r="Q1915" s="56" t="str">
        <f>IF('UT Cases'!W1916="","",'UT Cases'!W1916)</f>
        <v/>
      </c>
      <c r="R1915" s="56" t="str">
        <f>IF('UT Cases'!X1916="","",'UT Cases'!X1916)</f>
        <v/>
      </c>
      <c r="S1915" s="56" t="str">
        <f>IF('UT Cases'!Y1916="","",'UT Cases'!Y1916)</f>
        <v/>
      </c>
      <c r="T1915" s="56" t="str">
        <f>IF('UT Cases'!Z1916="","",'UT Cases'!Z1916)</f>
        <v/>
      </c>
      <c r="U1915" s="57" t="str">
        <f>IF('UT Cases'!AA1916="","",'UT Cases'!AA1916)</f>
        <v/>
      </c>
      <c r="V1915" s="57" t="str">
        <f>IF('UT Cases'!AB1916="","",'UT Cases'!AB1916)</f>
        <v/>
      </c>
      <c r="W1915" s="57" t="str">
        <f>IF('UT Cases'!AC1916="","",'UT Cases'!AC1916)</f>
        <v/>
      </c>
      <c r="X1915" s="57" t="str">
        <f>IF('UT Cases'!AD1916="","",'UT Cases'!AD1916)</f>
        <v/>
      </c>
      <c r="Y1915" s="57" t="str">
        <f>IF('UT Cases'!AE1916="","",'UT Cases'!AE1916)</f>
        <v/>
      </c>
      <c r="Z1915" s="56" t="str">
        <f>IF('UT Cases'!AF1916="","",'UT Cases'!AF1916)</f>
        <v/>
      </c>
      <c r="AA1915" s="56" t="str">
        <f>IF('UT Cases'!AG1916="","",'UT Cases'!AG1916)</f>
        <v/>
      </c>
      <c r="AB1915" s="56" t="str">
        <f>IF('UT Cases'!AH1916="","",'UT Cases'!AH1916)</f>
        <v/>
      </c>
      <c r="AC1915" s="56" t="str">
        <f>IF('UT Cases'!AI1916="","",'UT Cases'!AI1916)</f>
        <v/>
      </c>
      <c r="AD1915" s="56" t="str">
        <f>IF('UT Cases'!AJ1916="","",'UT Cases'!AJ1916)</f>
        <v/>
      </c>
    </row>
    <row r="1916" spans="2:30">
      <c r="B1916" s="54" t="str">
        <f>IF('UT Cases'!B1917="","",'UT Cases'!B1917)</f>
        <v/>
      </c>
      <c r="C1916" s="54" t="str">
        <f>IF('UT Cases'!C1917="","",'UT Cases'!C1917)</f>
        <v/>
      </c>
      <c r="D1916" s="54" t="str">
        <f>IF('UT Cases'!D1917="","",'UT Cases'!D1917)</f>
        <v/>
      </c>
      <c r="E1916" s="54" t="str">
        <f>IF('UT Cases'!H1917="","",'UT Cases'!H1917)</f>
        <v/>
      </c>
      <c r="F1916" s="55" t="str">
        <f>IF('UT Cases'!L1917="","",'UT Cases'!L1917)</f>
        <v/>
      </c>
      <c r="G1916" s="56" t="str">
        <f>IF('UT Cases'!M1917="","",'UT Cases'!M1917)</f>
        <v/>
      </c>
      <c r="H1916" s="56" t="str">
        <f>IF('UT Cases'!N1917="","",'UT Cases'!N1917)</f>
        <v/>
      </c>
      <c r="I1916" s="56" t="str">
        <f>IF('UT Cases'!O1917="","",'UT Cases'!O1917)</f>
        <v/>
      </c>
      <c r="J1916" s="56" t="str">
        <f>IF('UT Cases'!P1917="","",'UT Cases'!P1917)</f>
        <v/>
      </c>
      <c r="K1916" s="57" t="str">
        <f>IF('UT Cases'!Q1917="","",'UT Cases'!Q1917)</f>
        <v/>
      </c>
      <c r="L1916" s="57" t="str">
        <f>IF('UT Cases'!R1917="","",'UT Cases'!R1917)</f>
        <v/>
      </c>
      <c r="M1916" s="57" t="str">
        <f>IF('UT Cases'!S1917="","",'UT Cases'!S1917)</f>
        <v/>
      </c>
      <c r="N1916" s="57" t="str">
        <f>IF('UT Cases'!T1917="","",'UT Cases'!T1917)</f>
        <v/>
      </c>
      <c r="O1916" s="57" t="str">
        <f>IF('UT Cases'!U1917="","",'UT Cases'!U1917)</f>
        <v/>
      </c>
      <c r="P1916" s="56" t="str">
        <f>IF('UT Cases'!V1917="","",'UT Cases'!V1917)</f>
        <v/>
      </c>
      <c r="Q1916" s="56" t="str">
        <f>IF('UT Cases'!W1917="","",'UT Cases'!W1917)</f>
        <v/>
      </c>
      <c r="R1916" s="56" t="str">
        <f>IF('UT Cases'!X1917="","",'UT Cases'!X1917)</f>
        <v/>
      </c>
      <c r="S1916" s="56" t="str">
        <f>IF('UT Cases'!Y1917="","",'UT Cases'!Y1917)</f>
        <v/>
      </c>
      <c r="T1916" s="56" t="str">
        <f>IF('UT Cases'!Z1917="","",'UT Cases'!Z1917)</f>
        <v/>
      </c>
      <c r="U1916" s="57" t="str">
        <f>IF('UT Cases'!AA1917="","",'UT Cases'!AA1917)</f>
        <v/>
      </c>
      <c r="V1916" s="57" t="str">
        <f>IF('UT Cases'!AB1917="","",'UT Cases'!AB1917)</f>
        <v/>
      </c>
      <c r="W1916" s="57" t="str">
        <f>IF('UT Cases'!AC1917="","",'UT Cases'!AC1917)</f>
        <v/>
      </c>
      <c r="X1916" s="57" t="str">
        <f>IF('UT Cases'!AD1917="","",'UT Cases'!AD1917)</f>
        <v/>
      </c>
      <c r="Y1916" s="57" t="str">
        <f>IF('UT Cases'!AE1917="","",'UT Cases'!AE1917)</f>
        <v/>
      </c>
      <c r="Z1916" s="56" t="str">
        <f>IF('UT Cases'!AF1917="","",'UT Cases'!AF1917)</f>
        <v/>
      </c>
      <c r="AA1916" s="56" t="str">
        <f>IF('UT Cases'!AG1917="","",'UT Cases'!AG1917)</f>
        <v/>
      </c>
      <c r="AB1916" s="56" t="str">
        <f>IF('UT Cases'!AH1917="","",'UT Cases'!AH1917)</f>
        <v/>
      </c>
      <c r="AC1916" s="56" t="str">
        <f>IF('UT Cases'!AI1917="","",'UT Cases'!AI1917)</f>
        <v/>
      </c>
      <c r="AD1916" s="56" t="str">
        <f>IF('UT Cases'!AJ1917="","",'UT Cases'!AJ1917)</f>
        <v/>
      </c>
    </row>
    <row r="1917" spans="2:30">
      <c r="B1917" s="54" t="str">
        <f>IF('UT Cases'!B1918="","",'UT Cases'!B1918)</f>
        <v/>
      </c>
      <c r="C1917" s="54" t="str">
        <f>IF('UT Cases'!C1918="","",'UT Cases'!C1918)</f>
        <v/>
      </c>
      <c r="D1917" s="54" t="str">
        <f>IF('UT Cases'!D1918="","",'UT Cases'!D1918)</f>
        <v/>
      </c>
      <c r="E1917" s="54" t="str">
        <f>IF('UT Cases'!H1918="","",'UT Cases'!H1918)</f>
        <v/>
      </c>
      <c r="F1917" s="55" t="str">
        <f>IF('UT Cases'!L1918="","",'UT Cases'!L1918)</f>
        <v/>
      </c>
      <c r="G1917" s="56" t="str">
        <f>IF('UT Cases'!M1918="","",'UT Cases'!M1918)</f>
        <v/>
      </c>
      <c r="H1917" s="56" t="str">
        <f>IF('UT Cases'!N1918="","",'UT Cases'!N1918)</f>
        <v/>
      </c>
      <c r="I1917" s="56" t="str">
        <f>IF('UT Cases'!O1918="","",'UT Cases'!O1918)</f>
        <v/>
      </c>
      <c r="J1917" s="56" t="str">
        <f>IF('UT Cases'!P1918="","",'UT Cases'!P1918)</f>
        <v/>
      </c>
      <c r="K1917" s="57" t="str">
        <f>IF('UT Cases'!Q1918="","",'UT Cases'!Q1918)</f>
        <v/>
      </c>
      <c r="L1917" s="57" t="str">
        <f>IF('UT Cases'!R1918="","",'UT Cases'!R1918)</f>
        <v/>
      </c>
      <c r="M1917" s="57" t="str">
        <f>IF('UT Cases'!S1918="","",'UT Cases'!S1918)</f>
        <v/>
      </c>
      <c r="N1917" s="57" t="str">
        <f>IF('UT Cases'!T1918="","",'UT Cases'!T1918)</f>
        <v/>
      </c>
      <c r="O1917" s="57" t="str">
        <f>IF('UT Cases'!U1918="","",'UT Cases'!U1918)</f>
        <v/>
      </c>
      <c r="P1917" s="56" t="str">
        <f>IF('UT Cases'!V1918="","",'UT Cases'!V1918)</f>
        <v/>
      </c>
      <c r="Q1917" s="56" t="str">
        <f>IF('UT Cases'!W1918="","",'UT Cases'!W1918)</f>
        <v/>
      </c>
      <c r="R1917" s="56" t="str">
        <f>IF('UT Cases'!X1918="","",'UT Cases'!X1918)</f>
        <v/>
      </c>
      <c r="S1917" s="56" t="str">
        <f>IF('UT Cases'!Y1918="","",'UT Cases'!Y1918)</f>
        <v/>
      </c>
      <c r="T1917" s="56" t="str">
        <f>IF('UT Cases'!Z1918="","",'UT Cases'!Z1918)</f>
        <v/>
      </c>
      <c r="U1917" s="57" t="str">
        <f>IF('UT Cases'!AA1918="","",'UT Cases'!AA1918)</f>
        <v/>
      </c>
      <c r="V1917" s="57" t="str">
        <f>IF('UT Cases'!AB1918="","",'UT Cases'!AB1918)</f>
        <v/>
      </c>
      <c r="W1917" s="57" t="str">
        <f>IF('UT Cases'!AC1918="","",'UT Cases'!AC1918)</f>
        <v/>
      </c>
      <c r="X1917" s="57" t="str">
        <f>IF('UT Cases'!AD1918="","",'UT Cases'!AD1918)</f>
        <v/>
      </c>
      <c r="Y1917" s="57" t="str">
        <f>IF('UT Cases'!AE1918="","",'UT Cases'!AE1918)</f>
        <v/>
      </c>
      <c r="Z1917" s="56" t="str">
        <f>IF('UT Cases'!AF1918="","",'UT Cases'!AF1918)</f>
        <v/>
      </c>
      <c r="AA1917" s="56" t="str">
        <f>IF('UT Cases'!AG1918="","",'UT Cases'!AG1918)</f>
        <v/>
      </c>
      <c r="AB1917" s="56" t="str">
        <f>IF('UT Cases'!AH1918="","",'UT Cases'!AH1918)</f>
        <v/>
      </c>
      <c r="AC1917" s="56" t="str">
        <f>IF('UT Cases'!AI1918="","",'UT Cases'!AI1918)</f>
        <v/>
      </c>
      <c r="AD1917" s="56" t="str">
        <f>IF('UT Cases'!AJ1918="","",'UT Cases'!AJ1918)</f>
        <v/>
      </c>
    </row>
    <row r="1918" spans="2:30">
      <c r="B1918" s="54" t="str">
        <f>IF('UT Cases'!B1919="","",'UT Cases'!B1919)</f>
        <v/>
      </c>
      <c r="C1918" s="54" t="str">
        <f>IF('UT Cases'!C1919="","",'UT Cases'!C1919)</f>
        <v/>
      </c>
      <c r="D1918" s="54" t="str">
        <f>IF('UT Cases'!D1919="","",'UT Cases'!D1919)</f>
        <v/>
      </c>
      <c r="E1918" s="54" t="str">
        <f>IF('UT Cases'!H1919="","",'UT Cases'!H1919)</f>
        <v/>
      </c>
      <c r="F1918" s="55" t="str">
        <f>IF('UT Cases'!L1919="","",'UT Cases'!L1919)</f>
        <v/>
      </c>
      <c r="G1918" s="56" t="str">
        <f>IF('UT Cases'!M1919="","",'UT Cases'!M1919)</f>
        <v/>
      </c>
      <c r="H1918" s="56" t="str">
        <f>IF('UT Cases'!N1919="","",'UT Cases'!N1919)</f>
        <v/>
      </c>
      <c r="I1918" s="56" t="str">
        <f>IF('UT Cases'!O1919="","",'UT Cases'!O1919)</f>
        <v/>
      </c>
      <c r="J1918" s="56" t="str">
        <f>IF('UT Cases'!P1919="","",'UT Cases'!P1919)</f>
        <v/>
      </c>
      <c r="K1918" s="57" t="str">
        <f>IF('UT Cases'!Q1919="","",'UT Cases'!Q1919)</f>
        <v/>
      </c>
      <c r="L1918" s="57" t="str">
        <f>IF('UT Cases'!R1919="","",'UT Cases'!R1919)</f>
        <v/>
      </c>
      <c r="M1918" s="57" t="str">
        <f>IF('UT Cases'!S1919="","",'UT Cases'!S1919)</f>
        <v/>
      </c>
      <c r="N1918" s="57" t="str">
        <f>IF('UT Cases'!T1919="","",'UT Cases'!T1919)</f>
        <v/>
      </c>
      <c r="O1918" s="57" t="str">
        <f>IF('UT Cases'!U1919="","",'UT Cases'!U1919)</f>
        <v/>
      </c>
      <c r="P1918" s="56" t="str">
        <f>IF('UT Cases'!V1919="","",'UT Cases'!V1919)</f>
        <v/>
      </c>
      <c r="Q1918" s="56" t="str">
        <f>IF('UT Cases'!W1919="","",'UT Cases'!W1919)</f>
        <v/>
      </c>
      <c r="R1918" s="56" t="str">
        <f>IF('UT Cases'!X1919="","",'UT Cases'!X1919)</f>
        <v/>
      </c>
      <c r="S1918" s="56" t="str">
        <f>IF('UT Cases'!Y1919="","",'UT Cases'!Y1919)</f>
        <v/>
      </c>
      <c r="T1918" s="56" t="str">
        <f>IF('UT Cases'!Z1919="","",'UT Cases'!Z1919)</f>
        <v/>
      </c>
      <c r="U1918" s="57" t="str">
        <f>IF('UT Cases'!AA1919="","",'UT Cases'!AA1919)</f>
        <v/>
      </c>
      <c r="V1918" s="57" t="str">
        <f>IF('UT Cases'!AB1919="","",'UT Cases'!AB1919)</f>
        <v/>
      </c>
      <c r="W1918" s="57" t="str">
        <f>IF('UT Cases'!AC1919="","",'UT Cases'!AC1919)</f>
        <v/>
      </c>
      <c r="X1918" s="57" t="str">
        <f>IF('UT Cases'!AD1919="","",'UT Cases'!AD1919)</f>
        <v/>
      </c>
      <c r="Y1918" s="57" t="str">
        <f>IF('UT Cases'!AE1919="","",'UT Cases'!AE1919)</f>
        <v/>
      </c>
      <c r="Z1918" s="56" t="str">
        <f>IF('UT Cases'!AF1919="","",'UT Cases'!AF1919)</f>
        <v/>
      </c>
      <c r="AA1918" s="56" t="str">
        <f>IF('UT Cases'!AG1919="","",'UT Cases'!AG1919)</f>
        <v/>
      </c>
      <c r="AB1918" s="56" t="str">
        <f>IF('UT Cases'!AH1919="","",'UT Cases'!AH1919)</f>
        <v/>
      </c>
      <c r="AC1918" s="56" t="str">
        <f>IF('UT Cases'!AI1919="","",'UT Cases'!AI1919)</f>
        <v/>
      </c>
      <c r="AD1918" s="56" t="str">
        <f>IF('UT Cases'!AJ1919="","",'UT Cases'!AJ1919)</f>
        <v/>
      </c>
    </row>
    <row r="1919" spans="2:30">
      <c r="B1919" s="54" t="str">
        <f>IF('UT Cases'!B1920="","",'UT Cases'!B1920)</f>
        <v/>
      </c>
      <c r="C1919" s="54" t="str">
        <f>IF('UT Cases'!C1920="","",'UT Cases'!C1920)</f>
        <v/>
      </c>
      <c r="D1919" s="54" t="str">
        <f>IF('UT Cases'!D1920="","",'UT Cases'!D1920)</f>
        <v/>
      </c>
      <c r="E1919" s="54" t="str">
        <f>IF('UT Cases'!H1920="","",'UT Cases'!H1920)</f>
        <v/>
      </c>
      <c r="F1919" s="55" t="str">
        <f>IF('UT Cases'!L1920="","",'UT Cases'!L1920)</f>
        <v/>
      </c>
      <c r="G1919" s="56" t="str">
        <f>IF('UT Cases'!M1920="","",'UT Cases'!M1920)</f>
        <v/>
      </c>
      <c r="H1919" s="56" t="str">
        <f>IF('UT Cases'!N1920="","",'UT Cases'!N1920)</f>
        <v/>
      </c>
      <c r="I1919" s="56" t="str">
        <f>IF('UT Cases'!O1920="","",'UT Cases'!O1920)</f>
        <v/>
      </c>
      <c r="J1919" s="56" t="str">
        <f>IF('UT Cases'!P1920="","",'UT Cases'!P1920)</f>
        <v/>
      </c>
      <c r="K1919" s="57" t="str">
        <f>IF('UT Cases'!Q1920="","",'UT Cases'!Q1920)</f>
        <v/>
      </c>
      <c r="L1919" s="57" t="str">
        <f>IF('UT Cases'!R1920="","",'UT Cases'!R1920)</f>
        <v/>
      </c>
      <c r="M1919" s="57" t="str">
        <f>IF('UT Cases'!S1920="","",'UT Cases'!S1920)</f>
        <v/>
      </c>
      <c r="N1919" s="57" t="str">
        <f>IF('UT Cases'!T1920="","",'UT Cases'!T1920)</f>
        <v/>
      </c>
      <c r="O1919" s="57" t="str">
        <f>IF('UT Cases'!U1920="","",'UT Cases'!U1920)</f>
        <v/>
      </c>
      <c r="P1919" s="56" t="str">
        <f>IF('UT Cases'!V1920="","",'UT Cases'!V1920)</f>
        <v/>
      </c>
      <c r="Q1919" s="56" t="str">
        <f>IF('UT Cases'!W1920="","",'UT Cases'!W1920)</f>
        <v/>
      </c>
      <c r="R1919" s="56" t="str">
        <f>IF('UT Cases'!X1920="","",'UT Cases'!X1920)</f>
        <v/>
      </c>
      <c r="S1919" s="56" t="str">
        <f>IF('UT Cases'!Y1920="","",'UT Cases'!Y1920)</f>
        <v/>
      </c>
      <c r="T1919" s="56" t="str">
        <f>IF('UT Cases'!Z1920="","",'UT Cases'!Z1920)</f>
        <v/>
      </c>
      <c r="U1919" s="57" t="str">
        <f>IF('UT Cases'!AA1920="","",'UT Cases'!AA1920)</f>
        <v/>
      </c>
      <c r="V1919" s="57" t="str">
        <f>IF('UT Cases'!AB1920="","",'UT Cases'!AB1920)</f>
        <v/>
      </c>
      <c r="W1919" s="57" t="str">
        <f>IF('UT Cases'!AC1920="","",'UT Cases'!AC1920)</f>
        <v/>
      </c>
      <c r="X1919" s="57" t="str">
        <f>IF('UT Cases'!AD1920="","",'UT Cases'!AD1920)</f>
        <v/>
      </c>
      <c r="Y1919" s="57" t="str">
        <f>IF('UT Cases'!AE1920="","",'UT Cases'!AE1920)</f>
        <v/>
      </c>
      <c r="Z1919" s="56" t="str">
        <f>IF('UT Cases'!AF1920="","",'UT Cases'!AF1920)</f>
        <v/>
      </c>
      <c r="AA1919" s="56" t="str">
        <f>IF('UT Cases'!AG1920="","",'UT Cases'!AG1920)</f>
        <v/>
      </c>
      <c r="AB1919" s="56" t="str">
        <f>IF('UT Cases'!AH1920="","",'UT Cases'!AH1920)</f>
        <v/>
      </c>
      <c r="AC1919" s="56" t="str">
        <f>IF('UT Cases'!AI1920="","",'UT Cases'!AI1920)</f>
        <v/>
      </c>
      <c r="AD1919" s="56" t="str">
        <f>IF('UT Cases'!AJ1920="","",'UT Cases'!AJ1920)</f>
        <v/>
      </c>
    </row>
    <row r="1920" spans="2:30">
      <c r="B1920" s="54" t="str">
        <f>IF('UT Cases'!B1921="","",'UT Cases'!B1921)</f>
        <v/>
      </c>
      <c r="C1920" s="54" t="str">
        <f>IF('UT Cases'!C1921="","",'UT Cases'!C1921)</f>
        <v/>
      </c>
      <c r="D1920" s="54" t="str">
        <f>IF('UT Cases'!D1921="","",'UT Cases'!D1921)</f>
        <v/>
      </c>
      <c r="E1920" s="54" t="str">
        <f>IF('UT Cases'!H1921="","",'UT Cases'!H1921)</f>
        <v/>
      </c>
      <c r="F1920" s="55" t="str">
        <f>IF('UT Cases'!L1921="","",'UT Cases'!L1921)</f>
        <v/>
      </c>
      <c r="G1920" s="56" t="str">
        <f>IF('UT Cases'!M1921="","",'UT Cases'!M1921)</f>
        <v/>
      </c>
      <c r="H1920" s="56" t="str">
        <f>IF('UT Cases'!N1921="","",'UT Cases'!N1921)</f>
        <v/>
      </c>
      <c r="I1920" s="56" t="str">
        <f>IF('UT Cases'!O1921="","",'UT Cases'!O1921)</f>
        <v/>
      </c>
      <c r="J1920" s="56" t="str">
        <f>IF('UT Cases'!P1921="","",'UT Cases'!P1921)</f>
        <v/>
      </c>
      <c r="K1920" s="57" t="str">
        <f>IF('UT Cases'!Q1921="","",'UT Cases'!Q1921)</f>
        <v/>
      </c>
      <c r="L1920" s="57" t="str">
        <f>IF('UT Cases'!R1921="","",'UT Cases'!R1921)</f>
        <v/>
      </c>
      <c r="M1920" s="57" t="str">
        <f>IF('UT Cases'!S1921="","",'UT Cases'!S1921)</f>
        <v/>
      </c>
      <c r="N1920" s="57" t="str">
        <f>IF('UT Cases'!T1921="","",'UT Cases'!T1921)</f>
        <v/>
      </c>
      <c r="O1920" s="57" t="str">
        <f>IF('UT Cases'!U1921="","",'UT Cases'!U1921)</f>
        <v/>
      </c>
      <c r="P1920" s="56" t="str">
        <f>IF('UT Cases'!V1921="","",'UT Cases'!V1921)</f>
        <v/>
      </c>
      <c r="Q1920" s="56" t="str">
        <f>IF('UT Cases'!W1921="","",'UT Cases'!W1921)</f>
        <v/>
      </c>
      <c r="R1920" s="56" t="str">
        <f>IF('UT Cases'!X1921="","",'UT Cases'!X1921)</f>
        <v/>
      </c>
      <c r="S1920" s="56" t="str">
        <f>IF('UT Cases'!Y1921="","",'UT Cases'!Y1921)</f>
        <v/>
      </c>
      <c r="T1920" s="56" t="str">
        <f>IF('UT Cases'!Z1921="","",'UT Cases'!Z1921)</f>
        <v/>
      </c>
      <c r="U1920" s="57" t="str">
        <f>IF('UT Cases'!AA1921="","",'UT Cases'!AA1921)</f>
        <v/>
      </c>
      <c r="V1920" s="57" t="str">
        <f>IF('UT Cases'!AB1921="","",'UT Cases'!AB1921)</f>
        <v/>
      </c>
      <c r="W1920" s="57" t="str">
        <f>IF('UT Cases'!AC1921="","",'UT Cases'!AC1921)</f>
        <v/>
      </c>
      <c r="X1920" s="57" t="str">
        <f>IF('UT Cases'!AD1921="","",'UT Cases'!AD1921)</f>
        <v/>
      </c>
      <c r="Y1920" s="57" t="str">
        <f>IF('UT Cases'!AE1921="","",'UT Cases'!AE1921)</f>
        <v/>
      </c>
      <c r="Z1920" s="56" t="str">
        <f>IF('UT Cases'!AF1921="","",'UT Cases'!AF1921)</f>
        <v/>
      </c>
      <c r="AA1920" s="56" t="str">
        <f>IF('UT Cases'!AG1921="","",'UT Cases'!AG1921)</f>
        <v/>
      </c>
      <c r="AB1920" s="56" t="str">
        <f>IF('UT Cases'!AH1921="","",'UT Cases'!AH1921)</f>
        <v/>
      </c>
      <c r="AC1920" s="56" t="str">
        <f>IF('UT Cases'!AI1921="","",'UT Cases'!AI1921)</f>
        <v/>
      </c>
      <c r="AD1920" s="56" t="str">
        <f>IF('UT Cases'!AJ1921="","",'UT Cases'!AJ1921)</f>
        <v/>
      </c>
    </row>
    <row r="1921" spans="2:30">
      <c r="B1921" s="54" t="str">
        <f>IF('UT Cases'!B1922="","",'UT Cases'!B1922)</f>
        <v/>
      </c>
      <c r="C1921" s="54" t="str">
        <f>IF('UT Cases'!C1922="","",'UT Cases'!C1922)</f>
        <v/>
      </c>
      <c r="D1921" s="54" t="str">
        <f>IF('UT Cases'!D1922="","",'UT Cases'!D1922)</f>
        <v/>
      </c>
      <c r="E1921" s="54" t="str">
        <f>IF('UT Cases'!H1922="","",'UT Cases'!H1922)</f>
        <v/>
      </c>
      <c r="F1921" s="55" t="str">
        <f>IF('UT Cases'!L1922="","",'UT Cases'!L1922)</f>
        <v/>
      </c>
      <c r="G1921" s="56" t="str">
        <f>IF('UT Cases'!M1922="","",'UT Cases'!M1922)</f>
        <v/>
      </c>
      <c r="H1921" s="56" t="str">
        <f>IF('UT Cases'!N1922="","",'UT Cases'!N1922)</f>
        <v/>
      </c>
      <c r="I1921" s="56" t="str">
        <f>IF('UT Cases'!O1922="","",'UT Cases'!O1922)</f>
        <v/>
      </c>
      <c r="J1921" s="56" t="str">
        <f>IF('UT Cases'!P1922="","",'UT Cases'!P1922)</f>
        <v/>
      </c>
      <c r="K1921" s="57" t="str">
        <f>IF('UT Cases'!Q1922="","",'UT Cases'!Q1922)</f>
        <v/>
      </c>
      <c r="L1921" s="57" t="str">
        <f>IF('UT Cases'!R1922="","",'UT Cases'!R1922)</f>
        <v/>
      </c>
      <c r="M1921" s="57" t="str">
        <f>IF('UT Cases'!S1922="","",'UT Cases'!S1922)</f>
        <v/>
      </c>
      <c r="N1921" s="57" t="str">
        <f>IF('UT Cases'!T1922="","",'UT Cases'!T1922)</f>
        <v/>
      </c>
      <c r="O1921" s="57" t="str">
        <f>IF('UT Cases'!U1922="","",'UT Cases'!U1922)</f>
        <v/>
      </c>
      <c r="P1921" s="56" t="str">
        <f>IF('UT Cases'!V1922="","",'UT Cases'!V1922)</f>
        <v/>
      </c>
      <c r="Q1921" s="56" t="str">
        <f>IF('UT Cases'!W1922="","",'UT Cases'!W1922)</f>
        <v/>
      </c>
      <c r="R1921" s="56" t="str">
        <f>IF('UT Cases'!X1922="","",'UT Cases'!X1922)</f>
        <v/>
      </c>
      <c r="S1921" s="56" t="str">
        <f>IF('UT Cases'!Y1922="","",'UT Cases'!Y1922)</f>
        <v/>
      </c>
      <c r="T1921" s="56" t="str">
        <f>IF('UT Cases'!Z1922="","",'UT Cases'!Z1922)</f>
        <v/>
      </c>
      <c r="U1921" s="57" t="str">
        <f>IF('UT Cases'!AA1922="","",'UT Cases'!AA1922)</f>
        <v/>
      </c>
      <c r="V1921" s="57" t="str">
        <f>IF('UT Cases'!AB1922="","",'UT Cases'!AB1922)</f>
        <v/>
      </c>
      <c r="W1921" s="57" t="str">
        <f>IF('UT Cases'!AC1922="","",'UT Cases'!AC1922)</f>
        <v/>
      </c>
      <c r="X1921" s="57" t="str">
        <f>IF('UT Cases'!AD1922="","",'UT Cases'!AD1922)</f>
        <v/>
      </c>
      <c r="Y1921" s="57" t="str">
        <f>IF('UT Cases'!AE1922="","",'UT Cases'!AE1922)</f>
        <v/>
      </c>
      <c r="Z1921" s="56" t="str">
        <f>IF('UT Cases'!AF1922="","",'UT Cases'!AF1922)</f>
        <v/>
      </c>
      <c r="AA1921" s="56" t="str">
        <f>IF('UT Cases'!AG1922="","",'UT Cases'!AG1922)</f>
        <v/>
      </c>
      <c r="AB1921" s="56" t="str">
        <f>IF('UT Cases'!AH1922="","",'UT Cases'!AH1922)</f>
        <v/>
      </c>
      <c r="AC1921" s="56" t="str">
        <f>IF('UT Cases'!AI1922="","",'UT Cases'!AI1922)</f>
        <v/>
      </c>
      <c r="AD1921" s="56" t="str">
        <f>IF('UT Cases'!AJ1922="","",'UT Cases'!AJ1922)</f>
        <v/>
      </c>
    </row>
    <row r="1922" spans="2:30">
      <c r="B1922" s="54" t="str">
        <f>IF('UT Cases'!B1923="","",'UT Cases'!B1923)</f>
        <v/>
      </c>
      <c r="C1922" s="54" t="str">
        <f>IF('UT Cases'!C1923="","",'UT Cases'!C1923)</f>
        <v/>
      </c>
      <c r="D1922" s="54" t="str">
        <f>IF('UT Cases'!D1923="","",'UT Cases'!D1923)</f>
        <v/>
      </c>
      <c r="E1922" s="54" t="str">
        <f>IF('UT Cases'!H1923="","",'UT Cases'!H1923)</f>
        <v/>
      </c>
      <c r="F1922" s="55" t="str">
        <f>IF('UT Cases'!L1923="","",'UT Cases'!L1923)</f>
        <v/>
      </c>
      <c r="G1922" s="56" t="str">
        <f>IF('UT Cases'!M1923="","",'UT Cases'!M1923)</f>
        <v/>
      </c>
      <c r="H1922" s="56" t="str">
        <f>IF('UT Cases'!N1923="","",'UT Cases'!N1923)</f>
        <v/>
      </c>
      <c r="I1922" s="56" t="str">
        <f>IF('UT Cases'!O1923="","",'UT Cases'!O1923)</f>
        <v/>
      </c>
      <c r="J1922" s="56" t="str">
        <f>IF('UT Cases'!P1923="","",'UT Cases'!P1923)</f>
        <v/>
      </c>
      <c r="K1922" s="57" t="str">
        <f>IF('UT Cases'!Q1923="","",'UT Cases'!Q1923)</f>
        <v/>
      </c>
      <c r="L1922" s="57" t="str">
        <f>IF('UT Cases'!R1923="","",'UT Cases'!R1923)</f>
        <v/>
      </c>
      <c r="M1922" s="57" t="str">
        <f>IF('UT Cases'!S1923="","",'UT Cases'!S1923)</f>
        <v/>
      </c>
      <c r="N1922" s="57" t="str">
        <f>IF('UT Cases'!T1923="","",'UT Cases'!T1923)</f>
        <v/>
      </c>
      <c r="O1922" s="57" t="str">
        <f>IF('UT Cases'!U1923="","",'UT Cases'!U1923)</f>
        <v/>
      </c>
      <c r="P1922" s="56" t="str">
        <f>IF('UT Cases'!V1923="","",'UT Cases'!V1923)</f>
        <v/>
      </c>
      <c r="Q1922" s="56" t="str">
        <f>IF('UT Cases'!W1923="","",'UT Cases'!W1923)</f>
        <v/>
      </c>
      <c r="R1922" s="56" t="str">
        <f>IF('UT Cases'!X1923="","",'UT Cases'!X1923)</f>
        <v/>
      </c>
      <c r="S1922" s="56" t="str">
        <f>IF('UT Cases'!Y1923="","",'UT Cases'!Y1923)</f>
        <v/>
      </c>
      <c r="T1922" s="56" t="str">
        <f>IF('UT Cases'!Z1923="","",'UT Cases'!Z1923)</f>
        <v/>
      </c>
      <c r="U1922" s="57" t="str">
        <f>IF('UT Cases'!AA1923="","",'UT Cases'!AA1923)</f>
        <v/>
      </c>
      <c r="V1922" s="57" t="str">
        <f>IF('UT Cases'!AB1923="","",'UT Cases'!AB1923)</f>
        <v/>
      </c>
      <c r="W1922" s="57" t="str">
        <f>IF('UT Cases'!AC1923="","",'UT Cases'!AC1923)</f>
        <v/>
      </c>
      <c r="X1922" s="57" t="str">
        <f>IF('UT Cases'!AD1923="","",'UT Cases'!AD1923)</f>
        <v/>
      </c>
      <c r="Y1922" s="57" t="str">
        <f>IF('UT Cases'!AE1923="","",'UT Cases'!AE1923)</f>
        <v/>
      </c>
      <c r="Z1922" s="56" t="str">
        <f>IF('UT Cases'!AF1923="","",'UT Cases'!AF1923)</f>
        <v/>
      </c>
      <c r="AA1922" s="56" t="str">
        <f>IF('UT Cases'!AG1923="","",'UT Cases'!AG1923)</f>
        <v/>
      </c>
      <c r="AB1922" s="56" t="str">
        <f>IF('UT Cases'!AH1923="","",'UT Cases'!AH1923)</f>
        <v/>
      </c>
      <c r="AC1922" s="56" t="str">
        <f>IF('UT Cases'!AI1923="","",'UT Cases'!AI1923)</f>
        <v/>
      </c>
      <c r="AD1922" s="56" t="str">
        <f>IF('UT Cases'!AJ1923="","",'UT Cases'!AJ1923)</f>
        <v/>
      </c>
    </row>
    <row r="1923" spans="2:30">
      <c r="B1923" s="54" t="str">
        <f>IF('UT Cases'!B1924="","",'UT Cases'!B1924)</f>
        <v/>
      </c>
      <c r="C1923" s="54" t="str">
        <f>IF('UT Cases'!C1924="","",'UT Cases'!C1924)</f>
        <v/>
      </c>
      <c r="D1923" s="54" t="str">
        <f>IF('UT Cases'!D1924="","",'UT Cases'!D1924)</f>
        <v/>
      </c>
      <c r="E1923" s="54" t="str">
        <f>IF('UT Cases'!H1924="","",'UT Cases'!H1924)</f>
        <v/>
      </c>
      <c r="F1923" s="55" t="str">
        <f>IF('UT Cases'!L1924="","",'UT Cases'!L1924)</f>
        <v/>
      </c>
      <c r="G1923" s="56" t="str">
        <f>IF('UT Cases'!M1924="","",'UT Cases'!M1924)</f>
        <v/>
      </c>
      <c r="H1923" s="56" t="str">
        <f>IF('UT Cases'!N1924="","",'UT Cases'!N1924)</f>
        <v/>
      </c>
      <c r="I1923" s="56" t="str">
        <f>IF('UT Cases'!O1924="","",'UT Cases'!O1924)</f>
        <v/>
      </c>
      <c r="J1923" s="56" t="str">
        <f>IF('UT Cases'!P1924="","",'UT Cases'!P1924)</f>
        <v/>
      </c>
      <c r="K1923" s="57" t="str">
        <f>IF('UT Cases'!Q1924="","",'UT Cases'!Q1924)</f>
        <v/>
      </c>
      <c r="L1923" s="57" t="str">
        <f>IF('UT Cases'!R1924="","",'UT Cases'!R1924)</f>
        <v/>
      </c>
      <c r="M1923" s="57" t="str">
        <f>IF('UT Cases'!S1924="","",'UT Cases'!S1924)</f>
        <v/>
      </c>
      <c r="N1923" s="57" t="str">
        <f>IF('UT Cases'!T1924="","",'UT Cases'!T1924)</f>
        <v/>
      </c>
      <c r="O1923" s="57" t="str">
        <f>IF('UT Cases'!U1924="","",'UT Cases'!U1924)</f>
        <v/>
      </c>
      <c r="P1923" s="56" t="str">
        <f>IF('UT Cases'!V1924="","",'UT Cases'!V1924)</f>
        <v/>
      </c>
      <c r="Q1923" s="56" t="str">
        <f>IF('UT Cases'!W1924="","",'UT Cases'!W1924)</f>
        <v/>
      </c>
      <c r="R1923" s="56" t="str">
        <f>IF('UT Cases'!X1924="","",'UT Cases'!X1924)</f>
        <v/>
      </c>
      <c r="S1923" s="56" t="str">
        <f>IF('UT Cases'!Y1924="","",'UT Cases'!Y1924)</f>
        <v/>
      </c>
      <c r="T1923" s="56" t="str">
        <f>IF('UT Cases'!Z1924="","",'UT Cases'!Z1924)</f>
        <v/>
      </c>
      <c r="U1923" s="57" t="str">
        <f>IF('UT Cases'!AA1924="","",'UT Cases'!AA1924)</f>
        <v/>
      </c>
      <c r="V1923" s="57" t="str">
        <f>IF('UT Cases'!AB1924="","",'UT Cases'!AB1924)</f>
        <v/>
      </c>
      <c r="W1923" s="57" t="str">
        <f>IF('UT Cases'!AC1924="","",'UT Cases'!AC1924)</f>
        <v/>
      </c>
      <c r="X1923" s="57" t="str">
        <f>IF('UT Cases'!AD1924="","",'UT Cases'!AD1924)</f>
        <v/>
      </c>
      <c r="Y1923" s="57" t="str">
        <f>IF('UT Cases'!AE1924="","",'UT Cases'!AE1924)</f>
        <v/>
      </c>
      <c r="Z1923" s="56" t="str">
        <f>IF('UT Cases'!AF1924="","",'UT Cases'!AF1924)</f>
        <v/>
      </c>
      <c r="AA1923" s="56" t="str">
        <f>IF('UT Cases'!AG1924="","",'UT Cases'!AG1924)</f>
        <v/>
      </c>
      <c r="AB1923" s="56" t="str">
        <f>IF('UT Cases'!AH1924="","",'UT Cases'!AH1924)</f>
        <v/>
      </c>
      <c r="AC1923" s="56" t="str">
        <f>IF('UT Cases'!AI1924="","",'UT Cases'!AI1924)</f>
        <v/>
      </c>
      <c r="AD1923" s="56" t="str">
        <f>IF('UT Cases'!AJ1924="","",'UT Cases'!AJ1924)</f>
        <v/>
      </c>
    </row>
    <row r="1924" spans="2:30">
      <c r="B1924" s="54" t="str">
        <f>IF('UT Cases'!B1925="","",'UT Cases'!B1925)</f>
        <v/>
      </c>
      <c r="C1924" s="54" t="str">
        <f>IF('UT Cases'!C1925="","",'UT Cases'!C1925)</f>
        <v/>
      </c>
      <c r="D1924" s="54" t="str">
        <f>IF('UT Cases'!D1925="","",'UT Cases'!D1925)</f>
        <v/>
      </c>
      <c r="E1924" s="54" t="str">
        <f>IF('UT Cases'!H1925="","",'UT Cases'!H1925)</f>
        <v/>
      </c>
      <c r="F1924" s="55" t="str">
        <f>IF('UT Cases'!L1925="","",'UT Cases'!L1925)</f>
        <v/>
      </c>
      <c r="G1924" s="56" t="str">
        <f>IF('UT Cases'!M1925="","",'UT Cases'!M1925)</f>
        <v/>
      </c>
      <c r="H1924" s="56" t="str">
        <f>IF('UT Cases'!N1925="","",'UT Cases'!N1925)</f>
        <v/>
      </c>
      <c r="I1924" s="56" t="str">
        <f>IF('UT Cases'!O1925="","",'UT Cases'!O1925)</f>
        <v/>
      </c>
      <c r="J1924" s="56" t="str">
        <f>IF('UT Cases'!P1925="","",'UT Cases'!P1925)</f>
        <v/>
      </c>
      <c r="K1924" s="57" t="str">
        <f>IF('UT Cases'!Q1925="","",'UT Cases'!Q1925)</f>
        <v/>
      </c>
      <c r="L1924" s="57" t="str">
        <f>IF('UT Cases'!R1925="","",'UT Cases'!R1925)</f>
        <v/>
      </c>
      <c r="M1924" s="57" t="str">
        <f>IF('UT Cases'!S1925="","",'UT Cases'!S1925)</f>
        <v/>
      </c>
      <c r="N1924" s="57" t="str">
        <f>IF('UT Cases'!T1925="","",'UT Cases'!T1925)</f>
        <v/>
      </c>
      <c r="O1924" s="57" t="str">
        <f>IF('UT Cases'!U1925="","",'UT Cases'!U1925)</f>
        <v/>
      </c>
      <c r="P1924" s="56" t="str">
        <f>IF('UT Cases'!V1925="","",'UT Cases'!V1925)</f>
        <v/>
      </c>
      <c r="Q1924" s="56" t="str">
        <f>IF('UT Cases'!W1925="","",'UT Cases'!W1925)</f>
        <v/>
      </c>
      <c r="R1924" s="56" t="str">
        <f>IF('UT Cases'!X1925="","",'UT Cases'!X1925)</f>
        <v/>
      </c>
      <c r="S1924" s="56" t="str">
        <f>IF('UT Cases'!Y1925="","",'UT Cases'!Y1925)</f>
        <v/>
      </c>
      <c r="T1924" s="56" t="str">
        <f>IF('UT Cases'!Z1925="","",'UT Cases'!Z1925)</f>
        <v/>
      </c>
      <c r="U1924" s="57" t="str">
        <f>IF('UT Cases'!AA1925="","",'UT Cases'!AA1925)</f>
        <v/>
      </c>
      <c r="V1924" s="57" t="str">
        <f>IF('UT Cases'!AB1925="","",'UT Cases'!AB1925)</f>
        <v/>
      </c>
      <c r="W1924" s="57" t="str">
        <f>IF('UT Cases'!AC1925="","",'UT Cases'!AC1925)</f>
        <v/>
      </c>
      <c r="X1924" s="57" t="str">
        <f>IF('UT Cases'!AD1925="","",'UT Cases'!AD1925)</f>
        <v/>
      </c>
      <c r="Y1924" s="57" t="str">
        <f>IF('UT Cases'!AE1925="","",'UT Cases'!AE1925)</f>
        <v/>
      </c>
      <c r="Z1924" s="56" t="str">
        <f>IF('UT Cases'!AF1925="","",'UT Cases'!AF1925)</f>
        <v/>
      </c>
      <c r="AA1924" s="56" t="str">
        <f>IF('UT Cases'!AG1925="","",'UT Cases'!AG1925)</f>
        <v/>
      </c>
      <c r="AB1924" s="56" t="str">
        <f>IF('UT Cases'!AH1925="","",'UT Cases'!AH1925)</f>
        <v/>
      </c>
      <c r="AC1924" s="56" t="str">
        <f>IF('UT Cases'!AI1925="","",'UT Cases'!AI1925)</f>
        <v/>
      </c>
      <c r="AD1924" s="56" t="str">
        <f>IF('UT Cases'!AJ1925="","",'UT Cases'!AJ1925)</f>
        <v/>
      </c>
    </row>
    <row r="1925" spans="2:30">
      <c r="B1925" s="54" t="str">
        <f>IF('UT Cases'!B1926="","",'UT Cases'!B1926)</f>
        <v/>
      </c>
      <c r="C1925" s="54" t="str">
        <f>IF('UT Cases'!C1926="","",'UT Cases'!C1926)</f>
        <v/>
      </c>
      <c r="D1925" s="54" t="str">
        <f>IF('UT Cases'!D1926="","",'UT Cases'!D1926)</f>
        <v/>
      </c>
      <c r="E1925" s="54" t="str">
        <f>IF('UT Cases'!H1926="","",'UT Cases'!H1926)</f>
        <v/>
      </c>
      <c r="F1925" s="55" t="str">
        <f>IF('UT Cases'!L1926="","",'UT Cases'!L1926)</f>
        <v/>
      </c>
      <c r="G1925" s="56" t="str">
        <f>IF('UT Cases'!M1926="","",'UT Cases'!M1926)</f>
        <v/>
      </c>
      <c r="H1925" s="56" t="str">
        <f>IF('UT Cases'!N1926="","",'UT Cases'!N1926)</f>
        <v/>
      </c>
      <c r="I1925" s="56" t="str">
        <f>IF('UT Cases'!O1926="","",'UT Cases'!O1926)</f>
        <v/>
      </c>
      <c r="J1925" s="56" t="str">
        <f>IF('UT Cases'!P1926="","",'UT Cases'!P1926)</f>
        <v/>
      </c>
      <c r="K1925" s="57" t="str">
        <f>IF('UT Cases'!Q1926="","",'UT Cases'!Q1926)</f>
        <v/>
      </c>
      <c r="L1925" s="57" t="str">
        <f>IF('UT Cases'!R1926="","",'UT Cases'!R1926)</f>
        <v/>
      </c>
      <c r="M1925" s="57" t="str">
        <f>IF('UT Cases'!S1926="","",'UT Cases'!S1926)</f>
        <v/>
      </c>
      <c r="N1925" s="57" t="str">
        <f>IF('UT Cases'!T1926="","",'UT Cases'!T1926)</f>
        <v/>
      </c>
      <c r="O1925" s="57" t="str">
        <f>IF('UT Cases'!U1926="","",'UT Cases'!U1926)</f>
        <v/>
      </c>
      <c r="P1925" s="56" t="str">
        <f>IF('UT Cases'!V1926="","",'UT Cases'!V1926)</f>
        <v/>
      </c>
      <c r="Q1925" s="56" t="str">
        <f>IF('UT Cases'!W1926="","",'UT Cases'!W1926)</f>
        <v/>
      </c>
      <c r="R1925" s="56" t="str">
        <f>IF('UT Cases'!X1926="","",'UT Cases'!X1926)</f>
        <v/>
      </c>
      <c r="S1925" s="56" t="str">
        <f>IF('UT Cases'!Y1926="","",'UT Cases'!Y1926)</f>
        <v/>
      </c>
      <c r="T1925" s="56" t="str">
        <f>IF('UT Cases'!Z1926="","",'UT Cases'!Z1926)</f>
        <v/>
      </c>
      <c r="U1925" s="57" t="str">
        <f>IF('UT Cases'!AA1926="","",'UT Cases'!AA1926)</f>
        <v/>
      </c>
      <c r="V1925" s="57" t="str">
        <f>IF('UT Cases'!AB1926="","",'UT Cases'!AB1926)</f>
        <v/>
      </c>
      <c r="W1925" s="57" t="str">
        <f>IF('UT Cases'!AC1926="","",'UT Cases'!AC1926)</f>
        <v/>
      </c>
      <c r="X1925" s="57" t="str">
        <f>IF('UT Cases'!AD1926="","",'UT Cases'!AD1926)</f>
        <v/>
      </c>
      <c r="Y1925" s="57" t="str">
        <f>IF('UT Cases'!AE1926="","",'UT Cases'!AE1926)</f>
        <v/>
      </c>
      <c r="Z1925" s="56" t="str">
        <f>IF('UT Cases'!AF1926="","",'UT Cases'!AF1926)</f>
        <v/>
      </c>
      <c r="AA1925" s="56" t="str">
        <f>IF('UT Cases'!AG1926="","",'UT Cases'!AG1926)</f>
        <v/>
      </c>
      <c r="AB1925" s="56" t="str">
        <f>IF('UT Cases'!AH1926="","",'UT Cases'!AH1926)</f>
        <v/>
      </c>
      <c r="AC1925" s="56" t="str">
        <f>IF('UT Cases'!AI1926="","",'UT Cases'!AI1926)</f>
        <v/>
      </c>
      <c r="AD1925" s="56" t="str">
        <f>IF('UT Cases'!AJ1926="","",'UT Cases'!AJ1926)</f>
        <v/>
      </c>
    </row>
    <row r="1926" spans="2:30">
      <c r="B1926" s="54" t="str">
        <f>IF('UT Cases'!B1927="","",'UT Cases'!B1927)</f>
        <v/>
      </c>
      <c r="C1926" s="54" t="str">
        <f>IF('UT Cases'!C1927="","",'UT Cases'!C1927)</f>
        <v/>
      </c>
      <c r="D1926" s="54" t="str">
        <f>IF('UT Cases'!D1927="","",'UT Cases'!D1927)</f>
        <v/>
      </c>
      <c r="E1926" s="54" t="str">
        <f>IF('UT Cases'!H1927="","",'UT Cases'!H1927)</f>
        <v/>
      </c>
      <c r="F1926" s="55" t="str">
        <f>IF('UT Cases'!L1927="","",'UT Cases'!L1927)</f>
        <v/>
      </c>
      <c r="G1926" s="56" t="str">
        <f>IF('UT Cases'!M1927="","",'UT Cases'!M1927)</f>
        <v/>
      </c>
      <c r="H1926" s="56" t="str">
        <f>IF('UT Cases'!N1927="","",'UT Cases'!N1927)</f>
        <v/>
      </c>
      <c r="I1926" s="56" t="str">
        <f>IF('UT Cases'!O1927="","",'UT Cases'!O1927)</f>
        <v/>
      </c>
      <c r="J1926" s="56" t="str">
        <f>IF('UT Cases'!P1927="","",'UT Cases'!P1927)</f>
        <v/>
      </c>
      <c r="K1926" s="57" t="str">
        <f>IF('UT Cases'!Q1927="","",'UT Cases'!Q1927)</f>
        <v/>
      </c>
      <c r="L1926" s="57" t="str">
        <f>IF('UT Cases'!R1927="","",'UT Cases'!R1927)</f>
        <v/>
      </c>
      <c r="M1926" s="57" t="str">
        <f>IF('UT Cases'!S1927="","",'UT Cases'!S1927)</f>
        <v/>
      </c>
      <c r="N1926" s="57" t="str">
        <f>IF('UT Cases'!T1927="","",'UT Cases'!T1927)</f>
        <v/>
      </c>
      <c r="O1926" s="57" t="str">
        <f>IF('UT Cases'!U1927="","",'UT Cases'!U1927)</f>
        <v/>
      </c>
      <c r="P1926" s="56" t="str">
        <f>IF('UT Cases'!V1927="","",'UT Cases'!V1927)</f>
        <v/>
      </c>
      <c r="Q1926" s="56" t="str">
        <f>IF('UT Cases'!W1927="","",'UT Cases'!W1927)</f>
        <v/>
      </c>
      <c r="R1926" s="56" t="str">
        <f>IF('UT Cases'!X1927="","",'UT Cases'!X1927)</f>
        <v/>
      </c>
      <c r="S1926" s="56" t="str">
        <f>IF('UT Cases'!Y1927="","",'UT Cases'!Y1927)</f>
        <v/>
      </c>
      <c r="T1926" s="56" t="str">
        <f>IF('UT Cases'!Z1927="","",'UT Cases'!Z1927)</f>
        <v/>
      </c>
      <c r="U1926" s="57" t="str">
        <f>IF('UT Cases'!AA1927="","",'UT Cases'!AA1927)</f>
        <v/>
      </c>
      <c r="V1926" s="57" t="str">
        <f>IF('UT Cases'!AB1927="","",'UT Cases'!AB1927)</f>
        <v/>
      </c>
      <c r="W1926" s="57" t="str">
        <f>IF('UT Cases'!AC1927="","",'UT Cases'!AC1927)</f>
        <v/>
      </c>
      <c r="X1926" s="57" t="str">
        <f>IF('UT Cases'!AD1927="","",'UT Cases'!AD1927)</f>
        <v/>
      </c>
      <c r="Y1926" s="57" t="str">
        <f>IF('UT Cases'!AE1927="","",'UT Cases'!AE1927)</f>
        <v/>
      </c>
      <c r="Z1926" s="56" t="str">
        <f>IF('UT Cases'!AF1927="","",'UT Cases'!AF1927)</f>
        <v/>
      </c>
      <c r="AA1926" s="56" t="str">
        <f>IF('UT Cases'!AG1927="","",'UT Cases'!AG1927)</f>
        <v/>
      </c>
      <c r="AB1926" s="56" t="str">
        <f>IF('UT Cases'!AH1927="","",'UT Cases'!AH1927)</f>
        <v/>
      </c>
      <c r="AC1926" s="56" t="str">
        <f>IF('UT Cases'!AI1927="","",'UT Cases'!AI1927)</f>
        <v/>
      </c>
      <c r="AD1926" s="56" t="str">
        <f>IF('UT Cases'!AJ1927="","",'UT Cases'!AJ1927)</f>
        <v/>
      </c>
    </row>
    <row r="1927" spans="2:30">
      <c r="B1927" s="54" t="str">
        <f>IF('UT Cases'!B1928="","",'UT Cases'!B1928)</f>
        <v/>
      </c>
      <c r="C1927" s="54" t="str">
        <f>IF('UT Cases'!C1928="","",'UT Cases'!C1928)</f>
        <v/>
      </c>
      <c r="D1927" s="54" t="str">
        <f>IF('UT Cases'!D1928="","",'UT Cases'!D1928)</f>
        <v/>
      </c>
      <c r="E1927" s="54" t="str">
        <f>IF('UT Cases'!H1928="","",'UT Cases'!H1928)</f>
        <v/>
      </c>
      <c r="F1927" s="55" t="str">
        <f>IF('UT Cases'!L1928="","",'UT Cases'!L1928)</f>
        <v/>
      </c>
      <c r="G1927" s="56" t="str">
        <f>IF('UT Cases'!M1928="","",'UT Cases'!M1928)</f>
        <v/>
      </c>
      <c r="H1927" s="56" t="str">
        <f>IF('UT Cases'!N1928="","",'UT Cases'!N1928)</f>
        <v/>
      </c>
      <c r="I1927" s="56" t="str">
        <f>IF('UT Cases'!O1928="","",'UT Cases'!O1928)</f>
        <v/>
      </c>
      <c r="J1927" s="56" t="str">
        <f>IF('UT Cases'!P1928="","",'UT Cases'!P1928)</f>
        <v/>
      </c>
      <c r="K1927" s="57" t="str">
        <f>IF('UT Cases'!Q1928="","",'UT Cases'!Q1928)</f>
        <v/>
      </c>
      <c r="L1927" s="57" t="str">
        <f>IF('UT Cases'!R1928="","",'UT Cases'!R1928)</f>
        <v/>
      </c>
      <c r="M1927" s="57" t="str">
        <f>IF('UT Cases'!S1928="","",'UT Cases'!S1928)</f>
        <v/>
      </c>
      <c r="N1927" s="57" t="str">
        <f>IF('UT Cases'!T1928="","",'UT Cases'!T1928)</f>
        <v/>
      </c>
      <c r="O1927" s="57" t="str">
        <f>IF('UT Cases'!U1928="","",'UT Cases'!U1928)</f>
        <v/>
      </c>
      <c r="P1927" s="56" t="str">
        <f>IF('UT Cases'!V1928="","",'UT Cases'!V1928)</f>
        <v/>
      </c>
      <c r="Q1927" s="56" t="str">
        <f>IF('UT Cases'!W1928="","",'UT Cases'!W1928)</f>
        <v/>
      </c>
      <c r="R1927" s="56" t="str">
        <f>IF('UT Cases'!X1928="","",'UT Cases'!X1928)</f>
        <v/>
      </c>
      <c r="S1927" s="56" t="str">
        <f>IF('UT Cases'!Y1928="","",'UT Cases'!Y1928)</f>
        <v/>
      </c>
      <c r="T1927" s="56" t="str">
        <f>IF('UT Cases'!Z1928="","",'UT Cases'!Z1928)</f>
        <v/>
      </c>
      <c r="U1927" s="57" t="str">
        <f>IF('UT Cases'!AA1928="","",'UT Cases'!AA1928)</f>
        <v/>
      </c>
      <c r="V1927" s="57" t="str">
        <f>IF('UT Cases'!AB1928="","",'UT Cases'!AB1928)</f>
        <v/>
      </c>
      <c r="W1927" s="57" t="str">
        <f>IF('UT Cases'!AC1928="","",'UT Cases'!AC1928)</f>
        <v/>
      </c>
      <c r="X1927" s="57" t="str">
        <f>IF('UT Cases'!AD1928="","",'UT Cases'!AD1928)</f>
        <v/>
      </c>
      <c r="Y1927" s="57" t="str">
        <f>IF('UT Cases'!AE1928="","",'UT Cases'!AE1928)</f>
        <v/>
      </c>
      <c r="Z1927" s="56" t="str">
        <f>IF('UT Cases'!AF1928="","",'UT Cases'!AF1928)</f>
        <v/>
      </c>
      <c r="AA1927" s="56" t="str">
        <f>IF('UT Cases'!AG1928="","",'UT Cases'!AG1928)</f>
        <v/>
      </c>
      <c r="AB1927" s="56" t="str">
        <f>IF('UT Cases'!AH1928="","",'UT Cases'!AH1928)</f>
        <v/>
      </c>
      <c r="AC1927" s="56" t="str">
        <f>IF('UT Cases'!AI1928="","",'UT Cases'!AI1928)</f>
        <v/>
      </c>
      <c r="AD1927" s="56" t="str">
        <f>IF('UT Cases'!AJ1928="","",'UT Cases'!AJ1928)</f>
        <v/>
      </c>
    </row>
    <row r="1928" spans="2:30">
      <c r="B1928" s="54" t="str">
        <f>IF('UT Cases'!B1929="","",'UT Cases'!B1929)</f>
        <v/>
      </c>
      <c r="C1928" s="54" t="str">
        <f>IF('UT Cases'!C1929="","",'UT Cases'!C1929)</f>
        <v/>
      </c>
      <c r="D1928" s="54" t="str">
        <f>IF('UT Cases'!D1929="","",'UT Cases'!D1929)</f>
        <v/>
      </c>
      <c r="E1928" s="54" t="str">
        <f>IF('UT Cases'!H1929="","",'UT Cases'!H1929)</f>
        <v/>
      </c>
      <c r="F1928" s="55" t="str">
        <f>IF('UT Cases'!L1929="","",'UT Cases'!L1929)</f>
        <v/>
      </c>
      <c r="G1928" s="56" t="str">
        <f>IF('UT Cases'!M1929="","",'UT Cases'!M1929)</f>
        <v/>
      </c>
      <c r="H1928" s="56" t="str">
        <f>IF('UT Cases'!N1929="","",'UT Cases'!N1929)</f>
        <v/>
      </c>
      <c r="I1928" s="56" t="str">
        <f>IF('UT Cases'!O1929="","",'UT Cases'!O1929)</f>
        <v/>
      </c>
      <c r="J1928" s="56" t="str">
        <f>IF('UT Cases'!P1929="","",'UT Cases'!P1929)</f>
        <v/>
      </c>
      <c r="K1928" s="57" t="str">
        <f>IF('UT Cases'!Q1929="","",'UT Cases'!Q1929)</f>
        <v/>
      </c>
      <c r="L1928" s="57" t="str">
        <f>IF('UT Cases'!R1929="","",'UT Cases'!R1929)</f>
        <v/>
      </c>
      <c r="M1928" s="57" t="str">
        <f>IF('UT Cases'!S1929="","",'UT Cases'!S1929)</f>
        <v/>
      </c>
      <c r="N1928" s="57" t="str">
        <f>IF('UT Cases'!T1929="","",'UT Cases'!T1929)</f>
        <v/>
      </c>
      <c r="O1928" s="57" t="str">
        <f>IF('UT Cases'!U1929="","",'UT Cases'!U1929)</f>
        <v/>
      </c>
      <c r="P1928" s="56" t="str">
        <f>IF('UT Cases'!V1929="","",'UT Cases'!V1929)</f>
        <v/>
      </c>
      <c r="Q1928" s="56" t="str">
        <f>IF('UT Cases'!W1929="","",'UT Cases'!W1929)</f>
        <v/>
      </c>
      <c r="R1928" s="56" t="str">
        <f>IF('UT Cases'!X1929="","",'UT Cases'!X1929)</f>
        <v/>
      </c>
      <c r="S1928" s="56" t="str">
        <f>IF('UT Cases'!Y1929="","",'UT Cases'!Y1929)</f>
        <v/>
      </c>
      <c r="T1928" s="56" t="str">
        <f>IF('UT Cases'!Z1929="","",'UT Cases'!Z1929)</f>
        <v/>
      </c>
      <c r="U1928" s="57" t="str">
        <f>IF('UT Cases'!AA1929="","",'UT Cases'!AA1929)</f>
        <v/>
      </c>
      <c r="V1928" s="57" t="str">
        <f>IF('UT Cases'!AB1929="","",'UT Cases'!AB1929)</f>
        <v/>
      </c>
      <c r="W1928" s="57" t="str">
        <f>IF('UT Cases'!AC1929="","",'UT Cases'!AC1929)</f>
        <v/>
      </c>
      <c r="X1928" s="57" t="str">
        <f>IF('UT Cases'!AD1929="","",'UT Cases'!AD1929)</f>
        <v/>
      </c>
      <c r="Y1928" s="57" t="str">
        <f>IF('UT Cases'!AE1929="","",'UT Cases'!AE1929)</f>
        <v/>
      </c>
      <c r="Z1928" s="56" t="str">
        <f>IF('UT Cases'!AF1929="","",'UT Cases'!AF1929)</f>
        <v/>
      </c>
      <c r="AA1928" s="56" t="str">
        <f>IF('UT Cases'!AG1929="","",'UT Cases'!AG1929)</f>
        <v/>
      </c>
      <c r="AB1928" s="56" t="str">
        <f>IF('UT Cases'!AH1929="","",'UT Cases'!AH1929)</f>
        <v/>
      </c>
      <c r="AC1928" s="56" t="str">
        <f>IF('UT Cases'!AI1929="","",'UT Cases'!AI1929)</f>
        <v/>
      </c>
      <c r="AD1928" s="56" t="str">
        <f>IF('UT Cases'!AJ1929="","",'UT Cases'!AJ1929)</f>
        <v/>
      </c>
    </row>
    <row r="1929" spans="2:30">
      <c r="B1929" s="54" t="str">
        <f>IF('UT Cases'!B1930="","",'UT Cases'!B1930)</f>
        <v/>
      </c>
      <c r="C1929" s="54" t="str">
        <f>IF('UT Cases'!C1930="","",'UT Cases'!C1930)</f>
        <v/>
      </c>
      <c r="D1929" s="54" t="str">
        <f>IF('UT Cases'!D1930="","",'UT Cases'!D1930)</f>
        <v/>
      </c>
      <c r="E1929" s="54" t="str">
        <f>IF('UT Cases'!H1930="","",'UT Cases'!H1930)</f>
        <v/>
      </c>
      <c r="F1929" s="55" t="str">
        <f>IF('UT Cases'!L1930="","",'UT Cases'!L1930)</f>
        <v/>
      </c>
      <c r="G1929" s="56" t="str">
        <f>IF('UT Cases'!M1930="","",'UT Cases'!M1930)</f>
        <v/>
      </c>
      <c r="H1929" s="56" t="str">
        <f>IF('UT Cases'!N1930="","",'UT Cases'!N1930)</f>
        <v/>
      </c>
      <c r="I1929" s="56" t="str">
        <f>IF('UT Cases'!O1930="","",'UT Cases'!O1930)</f>
        <v/>
      </c>
      <c r="J1929" s="56" t="str">
        <f>IF('UT Cases'!P1930="","",'UT Cases'!P1930)</f>
        <v/>
      </c>
      <c r="K1929" s="57" t="str">
        <f>IF('UT Cases'!Q1930="","",'UT Cases'!Q1930)</f>
        <v/>
      </c>
      <c r="L1929" s="57" t="str">
        <f>IF('UT Cases'!R1930="","",'UT Cases'!R1930)</f>
        <v/>
      </c>
      <c r="M1929" s="57" t="str">
        <f>IF('UT Cases'!S1930="","",'UT Cases'!S1930)</f>
        <v/>
      </c>
      <c r="N1929" s="57" t="str">
        <f>IF('UT Cases'!T1930="","",'UT Cases'!T1930)</f>
        <v/>
      </c>
      <c r="O1929" s="57" t="str">
        <f>IF('UT Cases'!U1930="","",'UT Cases'!U1930)</f>
        <v/>
      </c>
      <c r="P1929" s="56" t="str">
        <f>IF('UT Cases'!V1930="","",'UT Cases'!V1930)</f>
        <v/>
      </c>
      <c r="Q1929" s="56" t="str">
        <f>IF('UT Cases'!W1930="","",'UT Cases'!W1930)</f>
        <v/>
      </c>
      <c r="R1929" s="56" t="str">
        <f>IF('UT Cases'!X1930="","",'UT Cases'!X1930)</f>
        <v/>
      </c>
      <c r="S1929" s="56" t="str">
        <f>IF('UT Cases'!Y1930="","",'UT Cases'!Y1930)</f>
        <v/>
      </c>
      <c r="T1929" s="56" t="str">
        <f>IF('UT Cases'!Z1930="","",'UT Cases'!Z1930)</f>
        <v/>
      </c>
      <c r="U1929" s="57" t="str">
        <f>IF('UT Cases'!AA1930="","",'UT Cases'!AA1930)</f>
        <v/>
      </c>
      <c r="V1929" s="57" t="str">
        <f>IF('UT Cases'!AB1930="","",'UT Cases'!AB1930)</f>
        <v/>
      </c>
      <c r="W1929" s="57" t="str">
        <f>IF('UT Cases'!AC1930="","",'UT Cases'!AC1930)</f>
        <v/>
      </c>
      <c r="X1929" s="57" t="str">
        <f>IF('UT Cases'!AD1930="","",'UT Cases'!AD1930)</f>
        <v/>
      </c>
      <c r="Y1929" s="57" t="str">
        <f>IF('UT Cases'!AE1930="","",'UT Cases'!AE1930)</f>
        <v/>
      </c>
      <c r="Z1929" s="56" t="str">
        <f>IF('UT Cases'!AF1930="","",'UT Cases'!AF1930)</f>
        <v/>
      </c>
      <c r="AA1929" s="56" t="str">
        <f>IF('UT Cases'!AG1930="","",'UT Cases'!AG1930)</f>
        <v/>
      </c>
      <c r="AB1929" s="56" t="str">
        <f>IF('UT Cases'!AH1930="","",'UT Cases'!AH1930)</f>
        <v/>
      </c>
      <c r="AC1929" s="56" t="str">
        <f>IF('UT Cases'!AI1930="","",'UT Cases'!AI1930)</f>
        <v/>
      </c>
      <c r="AD1929" s="56" t="str">
        <f>IF('UT Cases'!AJ1930="","",'UT Cases'!AJ1930)</f>
        <v/>
      </c>
    </row>
    <row r="1930" spans="2:30">
      <c r="B1930" s="54" t="str">
        <f>IF('UT Cases'!B1931="","",'UT Cases'!B1931)</f>
        <v/>
      </c>
      <c r="C1930" s="54" t="str">
        <f>IF('UT Cases'!C1931="","",'UT Cases'!C1931)</f>
        <v/>
      </c>
      <c r="D1930" s="54" t="str">
        <f>IF('UT Cases'!D1931="","",'UT Cases'!D1931)</f>
        <v/>
      </c>
      <c r="E1930" s="54" t="str">
        <f>IF('UT Cases'!H1931="","",'UT Cases'!H1931)</f>
        <v/>
      </c>
      <c r="F1930" s="55" t="str">
        <f>IF('UT Cases'!L1931="","",'UT Cases'!L1931)</f>
        <v/>
      </c>
      <c r="G1930" s="56" t="str">
        <f>IF('UT Cases'!M1931="","",'UT Cases'!M1931)</f>
        <v/>
      </c>
      <c r="H1930" s="56" t="str">
        <f>IF('UT Cases'!N1931="","",'UT Cases'!N1931)</f>
        <v/>
      </c>
      <c r="I1930" s="56" t="str">
        <f>IF('UT Cases'!O1931="","",'UT Cases'!O1931)</f>
        <v/>
      </c>
      <c r="J1930" s="56" t="str">
        <f>IF('UT Cases'!P1931="","",'UT Cases'!P1931)</f>
        <v/>
      </c>
      <c r="K1930" s="57" t="str">
        <f>IF('UT Cases'!Q1931="","",'UT Cases'!Q1931)</f>
        <v/>
      </c>
      <c r="L1930" s="57" t="str">
        <f>IF('UT Cases'!R1931="","",'UT Cases'!R1931)</f>
        <v/>
      </c>
      <c r="M1930" s="57" t="str">
        <f>IF('UT Cases'!S1931="","",'UT Cases'!S1931)</f>
        <v/>
      </c>
      <c r="N1930" s="57" t="str">
        <f>IF('UT Cases'!T1931="","",'UT Cases'!T1931)</f>
        <v/>
      </c>
      <c r="O1930" s="57" t="str">
        <f>IF('UT Cases'!U1931="","",'UT Cases'!U1931)</f>
        <v/>
      </c>
      <c r="P1930" s="56" t="str">
        <f>IF('UT Cases'!V1931="","",'UT Cases'!V1931)</f>
        <v/>
      </c>
      <c r="Q1930" s="56" t="str">
        <f>IF('UT Cases'!W1931="","",'UT Cases'!W1931)</f>
        <v/>
      </c>
      <c r="R1930" s="56" t="str">
        <f>IF('UT Cases'!X1931="","",'UT Cases'!X1931)</f>
        <v/>
      </c>
      <c r="S1930" s="56" t="str">
        <f>IF('UT Cases'!Y1931="","",'UT Cases'!Y1931)</f>
        <v/>
      </c>
      <c r="T1930" s="56" t="str">
        <f>IF('UT Cases'!Z1931="","",'UT Cases'!Z1931)</f>
        <v/>
      </c>
      <c r="U1930" s="57" t="str">
        <f>IF('UT Cases'!AA1931="","",'UT Cases'!AA1931)</f>
        <v/>
      </c>
      <c r="V1930" s="57" t="str">
        <f>IF('UT Cases'!AB1931="","",'UT Cases'!AB1931)</f>
        <v/>
      </c>
      <c r="W1930" s="57" t="str">
        <f>IF('UT Cases'!AC1931="","",'UT Cases'!AC1931)</f>
        <v/>
      </c>
      <c r="X1930" s="57" t="str">
        <f>IF('UT Cases'!AD1931="","",'UT Cases'!AD1931)</f>
        <v/>
      </c>
      <c r="Y1930" s="57" t="str">
        <f>IF('UT Cases'!AE1931="","",'UT Cases'!AE1931)</f>
        <v/>
      </c>
      <c r="Z1930" s="56" t="str">
        <f>IF('UT Cases'!AF1931="","",'UT Cases'!AF1931)</f>
        <v/>
      </c>
      <c r="AA1930" s="56" t="str">
        <f>IF('UT Cases'!AG1931="","",'UT Cases'!AG1931)</f>
        <v/>
      </c>
      <c r="AB1930" s="56" t="str">
        <f>IF('UT Cases'!AH1931="","",'UT Cases'!AH1931)</f>
        <v/>
      </c>
      <c r="AC1930" s="56" t="str">
        <f>IF('UT Cases'!AI1931="","",'UT Cases'!AI1931)</f>
        <v/>
      </c>
      <c r="AD1930" s="56" t="str">
        <f>IF('UT Cases'!AJ1931="","",'UT Cases'!AJ1931)</f>
        <v/>
      </c>
    </row>
    <row r="1931" spans="2:30">
      <c r="B1931" s="54" t="str">
        <f>IF('UT Cases'!B1932="","",'UT Cases'!B1932)</f>
        <v/>
      </c>
      <c r="C1931" s="54" t="str">
        <f>IF('UT Cases'!C1932="","",'UT Cases'!C1932)</f>
        <v/>
      </c>
      <c r="D1931" s="54" t="str">
        <f>IF('UT Cases'!D1932="","",'UT Cases'!D1932)</f>
        <v/>
      </c>
      <c r="E1931" s="54" t="str">
        <f>IF('UT Cases'!H1932="","",'UT Cases'!H1932)</f>
        <v/>
      </c>
      <c r="F1931" s="55" t="str">
        <f>IF('UT Cases'!L1932="","",'UT Cases'!L1932)</f>
        <v/>
      </c>
      <c r="G1931" s="56" t="str">
        <f>IF('UT Cases'!M1932="","",'UT Cases'!M1932)</f>
        <v/>
      </c>
      <c r="H1931" s="56" t="str">
        <f>IF('UT Cases'!N1932="","",'UT Cases'!N1932)</f>
        <v/>
      </c>
      <c r="I1931" s="56" t="str">
        <f>IF('UT Cases'!O1932="","",'UT Cases'!O1932)</f>
        <v/>
      </c>
      <c r="J1931" s="56" t="str">
        <f>IF('UT Cases'!P1932="","",'UT Cases'!P1932)</f>
        <v/>
      </c>
      <c r="K1931" s="57" t="str">
        <f>IF('UT Cases'!Q1932="","",'UT Cases'!Q1932)</f>
        <v/>
      </c>
      <c r="L1931" s="57" t="str">
        <f>IF('UT Cases'!R1932="","",'UT Cases'!R1932)</f>
        <v/>
      </c>
      <c r="M1931" s="57" t="str">
        <f>IF('UT Cases'!S1932="","",'UT Cases'!S1932)</f>
        <v/>
      </c>
      <c r="N1931" s="57" t="str">
        <f>IF('UT Cases'!T1932="","",'UT Cases'!T1932)</f>
        <v/>
      </c>
      <c r="O1931" s="57" t="str">
        <f>IF('UT Cases'!U1932="","",'UT Cases'!U1932)</f>
        <v/>
      </c>
      <c r="P1931" s="56" t="str">
        <f>IF('UT Cases'!V1932="","",'UT Cases'!V1932)</f>
        <v/>
      </c>
      <c r="Q1931" s="56" t="str">
        <f>IF('UT Cases'!W1932="","",'UT Cases'!W1932)</f>
        <v/>
      </c>
      <c r="R1931" s="56" t="str">
        <f>IF('UT Cases'!X1932="","",'UT Cases'!X1932)</f>
        <v/>
      </c>
      <c r="S1931" s="56" t="str">
        <f>IF('UT Cases'!Y1932="","",'UT Cases'!Y1932)</f>
        <v/>
      </c>
      <c r="T1931" s="56" t="str">
        <f>IF('UT Cases'!Z1932="","",'UT Cases'!Z1932)</f>
        <v/>
      </c>
      <c r="U1931" s="57" t="str">
        <f>IF('UT Cases'!AA1932="","",'UT Cases'!AA1932)</f>
        <v/>
      </c>
      <c r="V1931" s="57" t="str">
        <f>IF('UT Cases'!AB1932="","",'UT Cases'!AB1932)</f>
        <v/>
      </c>
      <c r="W1931" s="57" t="str">
        <f>IF('UT Cases'!AC1932="","",'UT Cases'!AC1932)</f>
        <v/>
      </c>
      <c r="X1931" s="57" t="str">
        <f>IF('UT Cases'!AD1932="","",'UT Cases'!AD1932)</f>
        <v/>
      </c>
      <c r="Y1931" s="57" t="str">
        <f>IF('UT Cases'!AE1932="","",'UT Cases'!AE1932)</f>
        <v/>
      </c>
      <c r="Z1931" s="56" t="str">
        <f>IF('UT Cases'!AF1932="","",'UT Cases'!AF1932)</f>
        <v/>
      </c>
      <c r="AA1931" s="56" t="str">
        <f>IF('UT Cases'!AG1932="","",'UT Cases'!AG1932)</f>
        <v/>
      </c>
      <c r="AB1931" s="56" t="str">
        <f>IF('UT Cases'!AH1932="","",'UT Cases'!AH1932)</f>
        <v/>
      </c>
      <c r="AC1931" s="56" t="str">
        <f>IF('UT Cases'!AI1932="","",'UT Cases'!AI1932)</f>
        <v/>
      </c>
      <c r="AD1931" s="56" t="str">
        <f>IF('UT Cases'!AJ1932="","",'UT Cases'!AJ1932)</f>
        <v/>
      </c>
    </row>
    <row r="1932" spans="2:30">
      <c r="B1932" s="54" t="str">
        <f>IF('UT Cases'!B1933="","",'UT Cases'!B1933)</f>
        <v/>
      </c>
      <c r="C1932" s="54" t="str">
        <f>IF('UT Cases'!C1933="","",'UT Cases'!C1933)</f>
        <v/>
      </c>
      <c r="D1932" s="54" t="str">
        <f>IF('UT Cases'!D1933="","",'UT Cases'!D1933)</f>
        <v/>
      </c>
      <c r="E1932" s="54" t="str">
        <f>IF('UT Cases'!H1933="","",'UT Cases'!H1933)</f>
        <v/>
      </c>
      <c r="F1932" s="55" t="str">
        <f>IF('UT Cases'!L1933="","",'UT Cases'!L1933)</f>
        <v/>
      </c>
      <c r="G1932" s="56" t="str">
        <f>IF('UT Cases'!M1933="","",'UT Cases'!M1933)</f>
        <v/>
      </c>
      <c r="H1932" s="56" t="str">
        <f>IF('UT Cases'!N1933="","",'UT Cases'!N1933)</f>
        <v/>
      </c>
      <c r="I1932" s="56" t="str">
        <f>IF('UT Cases'!O1933="","",'UT Cases'!O1933)</f>
        <v/>
      </c>
      <c r="J1932" s="56" t="str">
        <f>IF('UT Cases'!P1933="","",'UT Cases'!P1933)</f>
        <v/>
      </c>
      <c r="K1932" s="57" t="str">
        <f>IF('UT Cases'!Q1933="","",'UT Cases'!Q1933)</f>
        <v/>
      </c>
      <c r="L1932" s="57" t="str">
        <f>IF('UT Cases'!R1933="","",'UT Cases'!R1933)</f>
        <v/>
      </c>
      <c r="M1932" s="57" t="str">
        <f>IF('UT Cases'!S1933="","",'UT Cases'!S1933)</f>
        <v/>
      </c>
      <c r="N1932" s="57" t="str">
        <f>IF('UT Cases'!T1933="","",'UT Cases'!T1933)</f>
        <v/>
      </c>
      <c r="O1932" s="57" t="str">
        <f>IF('UT Cases'!U1933="","",'UT Cases'!U1933)</f>
        <v/>
      </c>
      <c r="P1932" s="56" t="str">
        <f>IF('UT Cases'!V1933="","",'UT Cases'!V1933)</f>
        <v/>
      </c>
      <c r="Q1932" s="56" t="str">
        <f>IF('UT Cases'!W1933="","",'UT Cases'!W1933)</f>
        <v/>
      </c>
      <c r="R1932" s="56" t="str">
        <f>IF('UT Cases'!X1933="","",'UT Cases'!X1933)</f>
        <v/>
      </c>
      <c r="S1932" s="56" t="str">
        <f>IF('UT Cases'!Y1933="","",'UT Cases'!Y1933)</f>
        <v/>
      </c>
      <c r="T1932" s="56" t="str">
        <f>IF('UT Cases'!Z1933="","",'UT Cases'!Z1933)</f>
        <v/>
      </c>
      <c r="U1932" s="57" t="str">
        <f>IF('UT Cases'!AA1933="","",'UT Cases'!AA1933)</f>
        <v/>
      </c>
      <c r="V1932" s="57" t="str">
        <f>IF('UT Cases'!AB1933="","",'UT Cases'!AB1933)</f>
        <v/>
      </c>
      <c r="W1932" s="57" t="str">
        <f>IF('UT Cases'!AC1933="","",'UT Cases'!AC1933)</f>
        <v/>
      </c>
      <c r="X1932" s="57" t="str">
        <f>IF('UT Cases'!AD1933="","",'UT Cases'!AD1933)</f>
        <v/>
      </c>
      <c r="Y1932" s="57" t="str">
        <f>IF('UT Cases'!AE1933="","",'UT Cases'!AE1933)</f>
        <v/>
      </c>
      <c r="Z1932" s="56" t="str">
        <f>IF('UT Cases'!AF1933="","",'UT Cases'!AF1933)</f>
        <v/>
      </c>
      <c r="AA1932" s="56" t="str">
        <f>IF('UT Cases'!AG1933="","",'UT Cases'!AG1933)</f>
        <v/>
      </c>
      <c r="AB1932" s="56" t="str">
        <f>IF('UT Cases'!AH1933="","",'UT Cases'!AH1933)</f>
        <v/>
      </c>
      <c r="AC1932" s="56" t="str">
        <f>IF('UT Cases'!AI1933="","",'UT Cases'!AI1933)</f>
        <v/>
      </c>
      <c r="AD1932" s="56" t="str">
        <f>IF('UT Cases'!AJ1933="","",'UT Cases'!AJ1933)</f>
        <v/>
      </c>
    </row>
    <row r="1933" spans="2:30">
      <c r="B1933" s="54" t="str">
        <f>IF('UT Cases'!B1934="","",'UT Cases'!B1934)</f>
        <v/>
      </c>
      <c r="C1933" s="54" t="str">
        <f>IF('UT Cases'!C1934="","",'UT Cases'!C1934)</f>
        <v/>
      </c>
      <c r="D1933" s="54" t="str">
        <f>IF('UT Cases'!D1934="","",'UT Cases'!D1934)</f>
        <v/>
      </c>
      <c r="E1933" s="54" t="str">
        <f>IF('UT Cases'!H1934="","",'UT Cases'!H1934)</f>
        <v/>
      </c>
      <c r="F1933" s="55" t="str">
        <f>IF('UT Cases'!L1934="","",'UT Cases'!L1934)</f>
        <v/>
      </c>
      <c r="G1933" s="56" t="str">
        <f>IF('UT Cases'!M1934="","",'UT Cases'!M1934)</f>
        <v/>
      </c>
      <c r="H1933" s="56" t="str">
        <f>IF('UT Cases'!N1934="","",'UT Cases'!N1934)</f>
        <v/>
      </c>
      <c r="I1933" s="56" t="str">
        <f>IF('UT Cases'!O1934="","",'UT Cases'!O1934)</f>
        <v/>
      </c>
      <c r="J1933" s="56" t="str">
        <f>IF('UT Cases'!P1934="","",'UT Cases'!P1934)</f>
        <v/>
      </c>
      <c r="K1933" s="57" t="str">
        <f>IF('UT Cases'!Q1934="","",'UT Cases'!Q1934)</f>
        <v/>
      </c>
      <c r="L1933" s="57" t="str">
        <f>IF('UT Cases'!R1934="","",'UT Cases'!R1934)</f>
        <v/>
      </c>
      <c r="M1933" s="57" t="str">
        <f>IF('UT Cases'!S1934="","",'UT Cases'!S1934)</f>
        <v/>
      </c>
      <c r="N1933" s="57" t="str">
        <f>IF('UT Cases'!T1934="","",'UT Cases'!T1934)</f>
        <v/>
      </c>
      <c r="O1933" s="57" t="str">
        <f>IF('UT Cases'!U1934="","",'UT Cases'!U1934)</f>
        <v/>
      </c>
      <c r="P1933" s="56" t="str">
        <f>IF('UT Cases'!V1934="","",'UT Cases'!V1934)</f>
        <v/>
      </c>
      <c r="Q1933" s="56" t="str">
        <f>IF('UT Cases'!W1934="","",'UT Cases'!W1934)</f>
        <v/>
      </c>
      <c r="R1933" s="56" t="str">
        <f>IF('UT Cases'!X1934="","",'UT Cases'!X1934)</f>
        <v/>
      </c>
      <c r="S1933" s="56" t="str">
        <f>IF('UT Cases'!Y1934="","",'UT Cases'!Y1934)</f>
        <v/>
      </c>
      <c r="T1933" s="56" t="str">
        <f>IF('UT Cases'!Z1934="","",'UT Cases'!Z1934)</f>
        <v/>
      </c>
      <c r="U1933" s="57" t="str">
        <f>IF('UT Cases'!AA1934="","",'UT Cases'!AA1934)</f>
        <v/>
      </c>
      <c r="V1933" s="57" t="str">
        <f>IF('UT Cases'!AB1934="","",'UT Cases'!AB1934)</f>
        <v/>
      </c>
      <c r="W1933" s="57" t="str">
        <f>IF('UT Cases'!AC1934="","",'UT Cases'!AC1934)</f>
        <v/>
      </c>
      <c r="X1933" s="57" t="str">
        <f>IF('UT Cases'!AD1934="","",'UT Cases'!AD1934)</f>
        <v/>
      </c>
      <c r="Y1933" s="57" t="str">
        <f>IF('UT Cases'!AE1934="","",'UT Cases'!AE1934)</f>
        <v/>
      </c>
      <c r="Z1933" s="56" t="str">
        <f>IF('UT Cases'!AF1934="","",'UT Cases'!AF1934)</f>
        <v/>
      </c>
      <c r="AA1933" s="56" t="str">
        <f>IF('UT Cases'!AG1934="","",'UT Cases'!AG1934)</f>
        <v/>
      </c>
      <c r="AB1933" s="56" t="str">
        <f>IF('UT Cases'!AH1934="","",'UT Cases'!AH1934)</f>
        <v/>
      </c>
      <c r="AC1933" s="56" t="str">
        <f>IF('UT Cases'!AI1934="","",'UT Cases'!AI1934)</f>
        <v/>
      </c>
      <c r="AD1933" s="56" t="str">
        <f>IF('UT Cases'!AJ1934="","",'UT Cases'!AJ1934)</f>
        <v/>
      </c>
    </row>
    <row r="1934" spans="2:30">
      <c r="B1934" s="54" t="str">
        <f>IF('UT Cases'!B1935="","",'UT Cases'!B1935)</f>
        <v/>
      </c>
      <c r="C1934" s="54" t="str">
        <f>IF('UT Cases'!C1935="","",'UT Cases'!C1935)</f>
        <v/>
      </c>
      <c r="D1934" s="54" t="str">
        <f>IF('UT Cases'!D1935="","",'UT Cases'!D1935)</f>
        <v/>
      </c>
      <c r="E1934" s="54" t="str">
        <f>IF('UT Cases'!H1935="","",'UT Cases'!H1935)</f>
        <v/>
      </c>
      <c r="F1934" s="55" t="str">
        <f>IF('UT Cases'!L1935="","",'UT Cases'!L1935)</f>
        <v/>
      </c>
      <c r="G1934" s="56" t="str">
        <f>IF('UT Cases'!M1935="","",'UT Cases'!M1935)</f>
        <v/>
      </c>
      <c r="H1934" s="56" t="str">
        <f>IF('UT Cases'!N1935="","",'UT Cases'!N1935)</f>
        <v/>
      </c>
      <c r="I1934" s="56" t="str">
        <f>IF('UT Cases'!O1935="","",'UT Cases'!O1935)</f>
        <v/>
      </c>
      <c r="J1934" s="56" t="str">
        <f>IF('UT Cases'!P1935="","",'UT Cases'!P1935)</f>
        <v/>
      </c>
      <c r="K1934" s="57" t="str">
        <f>IF('UT Cases'!Q1935="","",'UT Cases'!Q1935)</f>
        <v/>
      </c>
      <c r="L1934" s="57" t="str">
        <f>IF('UT Cases'!R1935="","",'UT Cases'!R1935)</f>
        <v/>
      </c>
      <c r="M1934" s="57" t="str">
        <f>IF('UT Cases'!S1935="","",'UT Cases'!S1935)</f>
        <v/>
      </c>
      <c r="N1934" s="57" t="str">
        <f>IF('UT Cases'!T1935="","",'UT Cases'!T1935)</f>
        <v/>
      </c>
      <c r="O1934" s="57" t="str">
        <f>IF('UT Cases'!U1935="","",'UT Cases'!U1935)</f>
        <v/>
      </c>
      <c r="P1934" s="56" t="str">
        <f>IF('UT Cases'!V1935="","",'UT Cases'!V1935)</f>
        <v/>
      </c>
      <c r="Q1934" s="56" t="str">
        <f>IF('UT Cases'!W1935="","",'UT Cases'!W1935)</f>
        <v/>
      </c>
      <c r="R1934" s="56" t="str">
        <f>IF('UT Cases'!X1935="","",'UT Cases'!X1935)</f>
        <v/>
      </c>
      <c r="S1934" s="56" t="str">
        <f>IF('UT Cases'!Y1935="","",'UT Cases'!Y1935)</f>
        <v/>
      </c>
      <c r="T1934" s="56" t="str">
        <f>IF('UT Cases'!Z1935="","",'UT Cases'!Z1935)</f>
        <v/>
      </c>
      <c r="U1934" s="57" t="str">
        <f>IF('UT Cases'!AA1935="","",'UT Cases'!AA1935)</f>
        <v/>
      </c>
      <c r="V1934" s="57" t="str">
        <f>IF('UT Cases'!AB1935="","",'UT Cases'!AB1935)</f>
        <v/>
      </c>
      <c r="W1934" s="57" t="str">
        <f>IF('UT Cases'!AC1935="","",'UT Cases'!AC1935)</f>
        <v/>
      </c>
      <c r="X1934" s="57" t="str">
        <f>IF('UT Cases'!AD1935="","",'UT Cases'!AD1935)</f>
        <v/>
      </c>
      <c r="Y1934" s="57" t="str">
        <f>IF('UT Cases'!AE1935="","",'UT Cases'!AE1935)</f>
        <v/>
      </c>
      <c r="Z1934" s="56" t="str">
        <f>IF('UT Cases'!AF1935="","",'UT Cases'!AF1935)</f>
        <v/>
      </c>
      <c r="AA1934" s="56" t="str">
        <f>IF('UT Cases'!AG1935="","",'UT Cases'!AG1935)</f>
        <v/>
      </c>
      <c r="AB1934" s="56" t="str">
        <f>IF('UT Cases'!AH1935="","",'UT Cases'!AH1935)</f>
        <v/>
      </c>
      <c r="AC1934" s="56" t="str">
        <f>IF('UT Cases'!AI1935="","",'UT Cases'!AI1935)</f>
        <v/>
      </c>
      <c r="AD1934" s="56" t="str">
        <f>IF('UT Cases'!AJ1935="","",'UT Cases'!AJ1935)</f>
        <v/>
      </c>
    </row>
    <row r="1935" spans="2:30">
      <c r="B1935" s="54" t="str">
        <f>IF('UT Cases'!B1936="","",'UT Cases'!B1936)</f>
        <v/>
      </c>
      <c r="C1935" s="54" t="str">
        <f>IF('UT Cases'!C1936="","",'UT Cases'!C1936)</f>
        <v/>
      </c>
      <c r="D1935" s="54" t="str">
        <f>IF('UT Cases'!D1936="","",'UT Cases'!D1936)</f>
        <v/>
      </c>
      <c r="E1935" s="54" t="str">
        <f>IF('UT Cases'!H1936="","",'UT Cases'!H1936)</f>
        <v/>
      </c>
      <c r="F1935" s="55" t="str">
        <f>IF('UT Cases'!L1936="","",'UT Cases'!L1936)</f>
        <v/>
      </c>
      <c r="G1935" s="56" t="str">
        <f>IF('UT Cases'!M1936="","",'UT Cases'!M1936)</f>
        <v/>
      </c>
      <c r="H1935" s="56" t="str">
        <f>IF('UT Cases'!N1936="","",'UT Cases'!N1936)</f>
        <v/>
      </c>
      <c r="I1935" s="56" t="str">
        <f>IF('UT Cases'!O1936="","",'UT Cases'!O1936)</f>
        <v/>
      </c>
      <c r="J1935" s="56" t="str">
        <f>IF('UT Cases'!P1936="","",'UT Cases'!P1936)</f>
        <v/>
      </c>
      <c r="K1935" s="57" t="str">
        <f>IF('UT Cases'!Q1936="","",'UT Cases'!Q1936)</f>
        <v/>
      </c>
      <c r="L1935" s="57" t="str">
        <f>IF('UT Cases'!R1936="","",'UT Cases'!R1936)</f>
        <v/>
      </c>
      <c r="M1935" s="57" t="str">
        <f>IF('UT Cases'!S1936="","",'UT Cases'!S1936)</f>
        <v/>
      </c>
      <c r="N1935" s="57" t="str">
        <f>IF('UT Cases'!T1936="","",'UT Cases'!T1936)</f>
        <v/>
      </c>
      <c r="O1935" s="57" t="str">
        <f>IF('UT Cases'!U1936="","",'UT Cases'!U1936)</f>
        <v/>
      </c>
      <c r="P1935" s="56" t="str">
        <f>IF('UT Cases'!V1936="","",'UT Cases'!V1936)</f>
        <v/>
      </c>
      <c r="Q1935" s="56" t="str">
        <f>IF('UT Cases'!W1936="","",'UT Cases'!W1936)</f>
        <v/>
      </c>
      <c r="R1935" s="56" t="str">
        <f>IF('UT Cases'!X1936="","",'UT Cases'!X1936)</f>
        <v/>
      </c>
      <c r="S1935" s="56" t="str">
        <f>IF('UT Cases'!Y1936="","",'UT Cases'!Y1936)</f>
        <v/>
      </c>
      <c r="T1935" s="56" t="str">
        <f>IF('UT Cases'!Z1936="","",'UT Cases'!Z1936)</f>
        <v/>
      </c>
      <c r="U1935" s="57" t="str">
        <f>IF('UT Cases'!AA1936="","",'UT Cases'!AA1936)</f>
        <v/>
      </c>
      <c r="V1935" s="57" t="str">
        <f>IF('UT Cases'!AB1936="","",'UT Cases'!AB1936)</f>
        <v/>
      </c>
      <c r="W1935" s="57" t="str">
        <f>IF('UT Cases'!AC1936="","",'UT Cases'!AC1936)</f>
        <v/>
      </c>
      <c r="X1935" s="57" t="str">
        <f>IF('UT Cases'!AD1936="","",'UT Cases'!AD1936)</f>
        <v/>
      </c>
      <c r="Y1935" s="57" t="str">
        <f>IF('UT Cases'!AE1936="","",'UT Cases'!AE1936)</f>
        <v/>
      </c>
      <c r="Z1935" s="56" t="str">
        <f>IF('UT Cases'!AF1936="","",'UT Cases'!AF1936)</f>
        <v/>
      </c>
      <c r="AA1935" s="56" t="str">
        <f>IF('UT Cases'!AG1936="","",'UT Cases'!AG1936)</f>
        <v/>
      </c>
      <c r="AB1935" s="56" t="str">
        <f>IF('UT Cases'!AH1936="","",'UT Cases'!AH1936)</f>
        <v/>
      </c>
      <c r="AC1935" s="56" t="str">
        <f>IF('UT Cases'!AI1936="","",'UT Cases'!AI1936)</f>
        <v/>
      </c>
      <c r="AD1935" s="56" t="str">
        <f>IF('UT Cases'!AJ1936="","",'UT Cases'!AJ1936)</f>
        <v/>
      </c>
    </row>
    <row r="1936" spans="2:30">
      <c r="B1936" s="54" t="str">
        <f>IF('UT Cases'!B1937="","",'UT Cases'!B1937)</f>
        <v/>
      </c>
      <c r="C1936" s="54" t="str">
        <f>IF('UT Cases'!C1937="","",'UT Cases'!C1937)</f>
        <v/>
      </c>
      <c r="D1936" s="54" t="str">
        <f>IF('UT Cases'!D1937="","",'UT Cases'!D1937)</f>
        <v/>
      </c>
      <c r="E1936" s="54" t="str">
        <f>IF('UT Cases'!H1937="","",'UT Cases'!H1937)</f>
        <v/>
      </c>
      <c r="F1936" s="55" t="str">
        <f>IF('UT Cases'!L1937="","",'UT Cases'!L1937)</f>
        <v/>
      </c>
      <c r="G1936" s="56" t="str">
        <f>IF('UT Cases'!M1937="","",'UT Cases'!M1937)</f>
        <v/>
      </c>
      <c r="H1936" s="56" t="str">
        <f>IF('UT Cases'!N1937="","",'UT Cases'!N1937)</f>
        <v/>
      </c>
      <c r="I1936" s="56" t="str">
        <f>IF('UT Cases'!O1937="","",'UT Cases'!O1937)</f>
        <v/>
      </c>
      <c r="J1936" s="56" t="str">
        <f>IF('UT Cases'!P1937="","",'UT Cases'!P1937)</f>
        <v/>
      </c>
      <c r="K1936" s="57" t="str">
        <f>IF('UT Cases'!Q1937="","",'UT Cases'!Q1937)</f>
        <v/>
      </c>
      <c r="L1936" s="57" t="str">
        <f>IF('UT Cases'!R1937="","",'UT Cases'!R1937)</f>
        <v/>
      </c>
      <c r="M1936" s="57" t="str">
        <f>IF('UT Cases'!S1937="","",'UT Cases'!S1937)</f>
        <v/>
      </c>
      <c r="N1936" s="57" t="str">
        <f>IF('UT Cases'!T1937="","",'UT Cases'!T1937)</f>
        <v/>
      </c>
      <c r="O1936" s="57" t="str">
        <f>IF('UT Cases'!U1937="","",'UT Cases'!U1937)</f>
        <v/>
      </c>
      <c r="P1936" s="56" t="str">
        <f>IF('UT Cases'!V1937="","",'UT Cases'!V1937)</f>
        <v/>
      </c>
      <c r="Q1936" s="56" t="str">
        <f>IF('UT Cases'!W1937="","",'UT Cases'!W1937)</f>
        <v/>
      </c>
      <c r="R1936" s="56" t="str">
        <f>IF('UT Cases'!X1937="","",'UT Cases'!X1937)</f>
        <v/>
      </c>
      <c r="S1936" s="56" t="str">
        <f>IF('UT Cases'!Y1937="","",'UT Cases'!Y1937)</f>
        <v/>
      </c>
      <c r="T1936" s="56" t="str">
        <f>IF('UT Cases'!Z1937="","",'UT Cases'!Z1937)</f>
        <v/>
      </c>
      <c r="U1936" s="57" t="str">
        <f>IF('UT Cases'!AA1937="","",'UT Cases'!AA1937)</f>
        <v/>
      </c>
      <c r="V1936" s="57" t="str">
        <f>IF('UT Cases'!AB1937="","",'UT Cases'!AB1937)</f>
        <v/>
      </c>
      <c r="W1936" s="57" t="str">
        <f>IF('UT Cases'!AC1937="","",'UT Cases'!AC1937)</f>
        <v/>
      </c>
      <c r="X1936" s="57" t="str">
        <f>IF('UT Cases'!AD1937="","",'UT Cases'!AD1937)</f>
        <v/>
      </c>
      <c r="Y1936" s="57" t="str">
        <f>IF('UT Cases'!AE1937="","",'UT Cases'!AE1937)</f>
        <v/>
      </c>
      <c r="Z1936" s="56" t="str">
        <f>IF('UT Cases'!AF1937="","",'UT Cases'!AF1937)</f>
        <v/>
      </c>
      <c r="AA1936" s="56" t="str">
        <f>IF('UT Cases'!AG1937="","",'UT Cases'!AG1937)</f>
        <v/>
      </c>
      <c r="AB1936" s="56" t="str">
        <f>IF('UT Cases'!AH1937="","",'UT Cases'!AH1937)</f>
        <v/>
      </c>
      <c r="AC1936" s="56" t="str">
        <f>IF('UT Cases'!AI1937="","",'UT Cases'!AI1937)</f>
        <v/>
      </c>
      <c r="AD1936" s="56" t="str">
        <f>IF('UT Cases'!AJ1937="","",'UT Cases'!AJ1937)</f>
        <v/>
      </c>
    </row>
    <row r="1937" spans="2:30">
      <c r="B1937" s="54" t="str">
        <f>IF('UT Cases'!B1938="","",'UT Cases'!B1938)</f>
        <v/>
      </c>
      <c r="C1937" s="54" t="str">
        <f>IF('UT Cases'!C1938="","",'UT Cases'!C1938)</f>
        <v/>
      </c>
      <c r="D1937" s="54" t="str">
        <f>IF('UT Cases'!D1938="","",'UT Cases'!D1938)</f>
        <v/>
      </c>
      <c r="E1937" s="54" t="str">
        <f>IF('UT Cases'!H1938="","",'UT Cases'!H1938)</f>
        <v/>
      </c>
      <c r="F1937" s="55" t="str">
        <f>IF('UT Cases'!L1938="","",'UT Cases'!L1938)</f>
        <v/>
      </c>
      <c r="G1937" s="56" t="str">
        <f>IF('UT Cases'!M1938="","",'UT Cases'!M1938)</f>
        <v/>
      </c>
      <c r="H1937" s="56" t="str">
        <f>IF('UT Cases'!N1938="","",'UT Cases'!N1938)</f>
        <v/>
      </c>
      <c r="I1937" s="56" t="str">
        <f>IF('UT Cases'!O1938="","",'UT Cases'!O1938)</f>
        <v/>
      </c>
      <c r="J1937" s="56" t="str">
        <f>IF('UT Cases'!P1938="","",'UT Cases'!P1938)</f>
        <v/>
      </c>
      <c r="K1937" s="57" t="str">
        <f>IF('UT Cases'!Q1938="","",'UT Cases'!Q1938)</f>
        <v/>
      </c>
      <c r="L1937" s="57" t="str">
        <f>IF('UT Cases'!R1938="","",'UT Cases'!R1938)</f>
        <v/>
      </c>
      <c r="M1937" s="57" t="str">
        <f>IF('UT Cases'!S1938="","",'UT Cases'!S1938)</f>
        <v/>
      </c>
      <c r="N1937" s="57" t="str">
        <f>IF('UT Cases'!T1938="","",'UT Cases'!T1938)</f>
        <v/>
      </c>
      <c r="O1937" s="57" t="str">
        <f>IF('UT Cases'!U1938="","",'UT Cases'!U1938)</f>
        <v/>
      </c>
      <c r="P1937" s="56" t="str">
        <f>IF('UT Cases'!V1938="","",'UT Cases'!V1938)</f>
        <v/>
      </c>
      <c r="Q1937" s="56" t="str">
        <f>IF('UT Cases'!W1938="","",'UT Cases'!W1938)</f>
        <v/>
      </c>
      <c r="R1937" s="56" t="str">
        <f>IF('UT Cases'!X1938="","",'UT Cases'!X1938)</f>
        <v/>
      </c>
      <c r="S1937" s="56" t="str">
        <f>IF('UT Cases'!Y1938="","",'UT Cases'!Y1938)</f>
        <v/>
      </c>
      <c r="T1937" s="56" t="str">
        <f>IF('UT Cases'!Z1938="","",'UT Cases'!Z1938)</f>
        <v/>
      </c>
      <c r="U1937" s="57" t="str">
        <f>IF('UT Cases'!AA1938="","",'UT Cases'!AA1938)</f>
        <v/>
      </c>
      <c r="V1937" s="57" t="str">
        <f>IF('UT Cases'!AB1938="","",'UT Cases'!AB1938)</f>
        <v/>
      </c>
      <c r="W1937" s="57" t="str">
        <f>IF('UT Cases'!AC1938="","",'UT Cases'!AC1938)</f>
        <v/>
      </c>
      <c r="X1937" s="57" t="str">
        <f>IF('UT Cases'!AD1938="","",'UT Cases'!AD1938)</f>
        <v/>
      </c>
      <c r="Y1937" s="57" t="str">
        <f>IF('UT Cases'!AE1938="","",'UT Cases'!AE1938)</f>
        <v/>
      </c>
      <c r="Z1937" s="56" t="str">
        <f>IF('UT Cases'!AF1938="","",'UT Cases'!AF1938)</f>
        <v/>
      </c>
      <c r="AA1937" s="56" t="str">
        <f>IF('UT Cases'!AG1938="","",'UT Cases'!AG1938)</f>
        <v/>
      </c>
      <c r="AB1937" s="56" t="str">
        <f>IF('UT Cases'!AH1938="","",'UT Cases'!AH1938)</f>
        <v/>
      </c>
      <c r="AC1937" s="56" t="str">
        <f>IF('UT Cases'!AI1938="","",'UT Cases'!AI1938)</f>
        <v/>
      </c>
      <c r="AD1937" s="56" t="str">
        <f>IF('UT Cases'!AJ1938="","",'UT Cases'!AJ1938)</f>
        <v/>
      </c>
    </row>
    <row r="1938" spans="2:30">
      <c r="B1938" s="54" t="str">
        <f>IF('UT Cases'!B1939="","",'UT Cases'!B1939)</f>
        <v/>
      </c>
      <c r="C1938" s="54" t="str">
        <f>IF('UT Cases'!C1939="","",'UT Cases'!C1939)</f>
        <v/>
      </c>
      <c r="D1938" s="54" t="str">
        <f>IF('UT Cases'!D1939="","",'UT Cases'!D1939)</f>
        <v/>
      </c>
      <c r="E1938" s="54" t="str">
        <f>IF('UT Cases'!H1939="","",'UT Cases'!H1939)</f>
        <v/>
      </c>
      <c r="F1938" s="55" t="str">
        <f>IF('UT Cases'!L1939="","",'UT Cases'!L1939)</f>
        <v/>
      </c>
      <c r="G1938" s="56" t="str">
        <f>IF('UT Cases'!M1939="","",'UT Cases'!M1939)</f>
        <v/>
      </c>
      <c r="H1938" s="56" t="str">
        <f>IF('UT Cases'!N1939="","",'UT Cases'!N1939)</f>
        <v/>
      </c>
      <c r="I1938" s="56" t="str">
        <f>IF('UT Cases'!O1939="","",'UT Cases'!O1939)</f>
        <v/>
      </c>
      <c r="J1938" s="56" t="str">
        <f>IF('UT Cases'!P1939="","",'UT Cases'!P1939)</f>
        <v/>
      </c>
      <c r="K1938" s="57" t="str">
        <f>IF('UT Cases'!Q1939="","",'UT Cases'!Q1939)</f>
        <v/>
      </c>
      <c r="L1938" s="57" t="str">
        <f>IF('UT Cases'!R1939="","",'UT Cases'!R1939)</f>
        <v/>
      </c>
      <c r="M1938" s="57" t="str">
        <f>IF('UT Cases'!S1939="","",'UT Cases'!S1939)</f>
        <v/>
      </c>
      <c r="N1938" s="57" t="str">
        <f>IF('UT Cases'!T1939="","",'UT Cases'!T1939)</f>
        <v/>
      </c>
      <c r="O1938" s="57" t="str">
        <f>IF('UT Cases'!U1939="","",'UT Cases'!U1939)</f>
        <v/>
      </c>
      <c r="P1938" s="56" t="str">
        <f>IF('UT Cases'!V1939="","",'UT Cases'!V1939)</f>
        <v/>
      </c>
      <c r="Q1938" s="56" t="str">
        <f>IF('UT Cases'!W1939="","",'UT Cases'!W1939)</f>
        <v/>
      </c>
      <c r="R1938" s="56" t="str">
        <f>IF('UT Cases'!X1939="","",'UT Cases'!X1939)</f>
        <v/>
      </c>
      <c r="S1938" s="56" t="str">
        <f>IF('UT Cases'!Y1939="","",'UT Cases'!Y1939)</f>
        <v/>
      </c>
      <c r="T1938" s="56" t="str">
        <f>IF('UT Cases'!Z1939="","",'UT Cases'!Z1939)</f>
        <v/>
      </c>
      <c r="U1938" s="57" t="str">
        <f>IF('UT Cases'!AA1939="","",'UT Cases'!AA1939)</f>
        <v/>
      </c>
      <c r="V1938" s="57" t="str">
        <f>IF('UT Cases'!AB1939="","",'UT Cases'!AB1939)</f>
        <v/>
      </c>
      <c r="W1938" s="57" t="str">
        <f>IF('UT Cases'!AC1939="","",'UT Cases'!AC1939)</f>
        <v/>
      </c>
      <c r="X1938" s="57" t="str">
        <f>IF('UT Cases'!AD1939="","",'UT Cases'!AD1939)</f>
        <v/>
      </c>
      <c r="Y1938" s="57" t="str">
        <f>IF('UT Cases'!AE1939="","",'UT Cases'!AE1939)</f>
        <v/>
      </c>
      <c r="Z1938" s="56" t="str">
        <f>IF('UT Cases'!AF1939="","",'UT Cases'!AF1939)</f>
        <v/>
      </c>
      <c r="AA1938" s="56" t="str">
        <f>IF('UT Cases'!AG1939="","",'UT Cases'!AG1939)</f>
        <v/>
      </c>
      <c r="AB1938" s="56" t="str">
        <f>IF('UT Cases'!AH1939="","",'UT Cases'!AH1939)</f>
        <v/>
      </c>
      <c r="AC1938" s="56" t="str">
        <f>IF('UT Cases'!AI1939="","",'UT Cases'!AI1939)</f>
        <v/>
      </c>
      <c r="AD1938" s="56" t="str">
        <f>IF('UT Cases'!AJ1939="","",'UT Cases'!AJ1939)</f>
        <v/>
      </c>
    </row>
    <row r="1939" spans="2:30">
      <c r="B1939" s="54" t="str">
        <f>IF('UT Cases'!B1940="","",'UT Cases'!B1940)</f>
        <v/>
      </c>
      <c r="C1939" s="54" t="str">
        <f>IF('UT Cases'!C1940="","",'UT Cases'!C1940)</f>
        <v/>
      </c>
      <c r="D1939" s="54" t="str">
        <f>IF('UT Cases'!D1940="","",'UT Cases'!D1940)</f>
        <v/>
      </c>
      <c r="E1939" s="54" t="str">
        <f>IF('UT Cases'!H1940="","",'UT Cases'!H1940)</f>
        <v/>
      </c>
      <c r="F1939" s="55" t="str">
        <f>IF('UT Cases'!L1940="","",'UT Cases'!L1940)</f>
        <v/>
      </c>
      <c r="G1939" s="56" t="str">
        <f>IF('UT Cases'!M1940="","",'UT Cases'!M1940)</f>
        <v/>
      </c>
      <c r="H1939" s="56" t="str">
        <f>IF('UT Cases'!N1940="","",'UT Cases'!N1940)</f>
        <v/>
      </c>
      <c r="I1939" s="56" t="str">
        <f>IF('UT Cases'!O1940="","",'UT Cases'!O1940)</f>
        <v/>
      </c>
      <c r="J1939" s="56" t="str">
        <f>IF('UT Cases'!P1940="","",'UT Cases'!P1940)</f>
        <v/>
      </c>
      <c r="K1939" s="57" t="str">
        <f>IF('UT Cases'!Q1940="","",'UT Cases'!Q1940)</f>
        <v/>
      </c>
      <c r="L1939" s="57" t="str">
        <f>IF('UT Cases'!R1940="","",'UT Cases'!R1940)</f>
        <v/>
      </c>
      <c r="M1939" s="57" t="str">
        <f>IF('UT Cases'!S1940="","",'UT Cases'!S1940)</f>
        <v/>
      </c>
      <c r="N1939" s="57" t="str">
        <f>IF('UT Cases'!T1940="","",'UT Cases'!T1940)</f>
        <v/>
      </c>
      <c r="O1939" s="57" t="str">
        <f>IF('UT Cases'!U1940="","",'UT Cases'!U1940)</f>
        <v/>
      </c>
      <c r="P1939" s="56" t="str">
        <f>IF('UT Cases'!V1940="","",'UT Cases'!V1940)</f>
        <v/>
      </c>
      <c r="Q1939" s="56" t="str">
        <f>IF('UT Cases'!W1940="","",'UT Cases'!W1940)</f>
        <v/>
      </c>
      <c r="R1939" s="56" t="str">
        <f>IF('UT Cases'!X1940="","",'UT Cases'!X1940)</f>
        <v/>
      </c>
      <c r="S1939" s="56" t="str">
        <f>IF('UT Cases'!Y1940="","",'UT Cases'!Y1940)</f>
        <v/>
      </c>
      <c r="T1939" s="56" t="str">
        <f>IF('UT Cases'!Z1940="","",'UT Cases'!Z1940)</f>
        <v/>
      </c>
      <c r="U1939" s="57" t="str">
        <f>IF('UT Cases'!AA1940="","",'UT Cases'!AA1940)</f>
        <v/>
      </c>
      <c r="V1939" s="57" t="str">
        <f>IF('UT Cases'!AB1940="","",'UT Cases'!AB1940)</f>
        <v/>
      </c>
      <c r="W1939" s="57" t="str">
        <f>IF('UT Cases'!AC1940="","",'UT Cases'!AC1940)</f>
        <v/>
      </c>
      <c r="X1939" s="57" t="str">
        <f>IF('UT Cases'!AD1940="","",'UT Cases'!AD1940)</f>
        <v/>
      </c>
      <c r="Y1939" s="57" t="str">
        <f>IF('UT Cases'!AE1940="","",'UT Cases'!AE1940)</f>
        <v/>
      </c>
      <c r="Z1939" s="56" t="str">
        <f>IF('UT Cases'!AF1940="","",'UT Cases'!AF1940)</f>
        <v/>
      </c>
      <c r="AA1939" s="56" t="str">
        <f>IF('UT Cases'!AG1940="","",'UT Cases'!AG1940)</f>
        <v/>
      </c>
      <c r="AB1939" s="56" t="str">
        <f>IF('UT Cases'!AH1940="","",'UT Cases'!AH1940)</f>
        <v/>
      </c>
      <c r="AC1939" s="56" t="str">
        <f>IF('UT Cases'!AI1940="","",'UT Cases'!AI1940)</f>
        <v/>
      </c>
      <c r="AD1939" s="56" t="str">
        <f>IF('UT Cases'!AJ1940="","",'UT Cases'!AJ1940)</f>
        <v/>
      </c>
    </row>
    <row r="1940" spans="2:30">
      <c r="B1940" s="54" t="str">
        <f>IF('UT Cases'!B1941="","",'UT Cases'!B1941)</f>
        <v/>
      </c>
      <c r="C1940" s="54" t="str">
        <f>IF('UT Cases'!C1941="","",'UT Cases'!C1941)</f>
        <v/>
      </c>
      <c r="D1940" s="54" t="str">
        <f>IF('UT Cases'!D1941="","",'UT Cases'!D1941)</f>
        <v/>
      </c>
      <c r="E1940" s="54" t="str">
        <f>IF('UT Cases'!H1941="","",'UT Cases'!H1941)</f>
        <v/>
      </c>
      <c r="F1940" s="55" t="str">
        <f>IF('UT Cases'!L1941="","",'UT Cases'!L1941)</f>
        <v/>
      </c>
      <c r="G1940" s="56" t="str">
        <f>IF('UT Cases'!M1941="","",'UT Cases'!M1941)</f>
        <v/>
      </c>
      <c r="H1940" s="56" t="str">
        <f>IF('UT Cases'!N1941="","",'UT Cases'!N1941)</f>
        <v/>
      </c>
      <c r="I1940" s="56" t="str">
        <f>IF('UT Cases'!O1941="","",'UT Cases'!O1941)</f>
        <v/>
      </c>
      <c r="J1940" s="56" t="str">
        <f>IF('UT Cases'!P1941="","",'UT Cases'!P1941)</f>
        <v/>
      </c>
      <c r="K1940" s="57" t="str">
        <f>IF('UT Cases'!Q1941="","",'UT Cases'!Q1941)</f>
        <v/>
      </c>
      <c r="L1940" s="57" t="str">
        <f>IF('UT Cases'!R1941="","",'UT Cases'!R1941)</f>
        <v/>
      </c>
      <c r="M1940" s="57" t="str">
        <f>IF('UT Cases'!S1941="","",'UT Cases'!S1941)</f>
        <v/>
      </c>
      <c r="N1940" s="57" t="str">
        <f>IF('UT Cases'!T1941="","",'UT Cases'!T1941)</f>
        <v/>
      </c>
      <c r="O1940" s="57" t="str">
        <f>IF('UT Cases'!U1941="","",'UT Cases'!U1941)</f>
        <v/>
      </c>
      <c r="P1940" s="56" t="str">
        <f>IF('UT Cases'!V1941="","",'UT Cases'!V1941)</f>
        <v/>
      </c>
      <c r="Q1940" s="56" t="str">
        <f>IF('UT Cases'!W1941="","",'UT Cases'!W1941)</f>
        <v/>
      </c>
      <c r="R1940" s="56" t="str">
        <f>IF('UT Cases'!X1941="","",'UT Cases'!X1941)</f>
        <v/>
      </c>
      <c r="S1940" s="56" t="str">
        <f>IF('UT Cases'!Y1941="","",'UT Cases'!Y1941)</f>
        <v/>
      </c>
      <c r="T1940" s="56" t="str">
        <f>IF('UT Cases'!Z1941="","",'UT Cases'!Z1941)</f>
        <v/>
      </c>
      <c r="U1940" s="57" t="str">
        <f>IF('UT Cases'!AA1941="","",'UT Cases'!AA1941)</f>
        <v/>
      </c>
      <c r="V1940" s="57" t="str">
        <f>IF('UT Cases'!AB1941="","",'UT Cases'!AB1941)</f>
        <v/>
      </c>
      <c r="W1940" s="57" t="str">
        <f>IF('UT Cases'!AC1941="","",'UT Cases'!AC1941)</f>
        <v/>
      </c>
      <c r="X1940" s="57" t="str">
        <f>IF('UT Cases'!AD1941="","",'UT Cases'!AD1941)</f>
        <v/>
      </c>
      <c r="Y1940" s="57" t="str">
        <f>IF('UT Cases'!AE1941="","",'UT Cases'!AE1941)</f>
        <v/>
      </c>
      <c r="Z1940" s="56" t="str">
        <f>IF('UT Cases'!AF1941="","",'UT Cases'!AF1941)</f>
        <v/>
      </c>
      <c r="AA1940" s="56" t="str">
        <f>IF('UT Cases'!AG1941="","",'UT Cases'!AG1941)</f>
        <v/>
      </c>
      <c r="AB1940" s="56" t="str">
        <f>IF('UT Cases'!AH1941="","",'UT Cases'!AH1941)</f>
        <v/>
      </c>
      <c r="AC1940" s="56" t="str">
        <f>IF('UT Cases'!AI1941="","",'UT Cases'!AI1941)</f>
        <v/>
      </c>
      <c r="AD1940" s="56" t="str">
        <f>IF('UT Cases'!AJ1941="","",'UT Cases'!AJ1941)</f>
        <v/>
      </c>
    </row>
    <row r="1941" spans="2:30">
      <c r="B1941" s="54" t="str">
        <f>IF('UT Cases'!B1942="","",'UT Cases'!B1942)</f>
        <v/>
      </c>
      <c r="C1941" s="54" t="str">
        <f>IF('UT Cases'!C1942="","",'UT Cases'!C1942)</f>
        <v/>
      </c>
      <c r="D1941" s="54" t="str">
        <f>IF('UT Cases'!D1942="","",'UT Cases'!D1942)</f>
        <v/>
      </c>
      <c r="E1941" s="54" t="str">
        <f>IF('UT Cases'!H1942="","",'UT Cases'!H1942)</f>
        <v/>
      </c>
      <c r="F1941" s="55" t="str">
        <f>IF('UT Cases'!L1942="","",'UT Cases'!L1942)</f>
        <v/>
      </c>
      <c r="G1941" s="56" t="str">
        <f>IF('UT Cases'!M1942="","",'UT Cases'!M1942)</f>
        <v/>
      </c>
      <c r="H1941" s="56" t="str">
        <f>IF('UT Cases'!N1942="","",'UT Cases'!N1942)</f>
        <v/>
      </c>
      <c r="I1941" s="56" t="str">
        <f>IF('UT Cases'!O1942="","",'UT Cases'!O1942)</f>
        <v/>
      </c>
      <c r="J1941" s="56" t="str">
        <f>IF('UT Cases'!P1942="","",'UT Cases'!P1942)</f>
        <v/>
      </c>
      <c r="K1941" s="57" t="str">
        <f>IF('UT Cases'!Q1942="","",'UT Cases'!Q1942)</f>
        <v/>
      </c>
      <c r="L1941" s="57" t="str">
        <f>IF('UT Cases'!R1942="","",'UT Cases'!R1942)</f>
        <v/>
      </c>
      <c r="M1941" s="57" t="str">
        <f>IF('UT Cases'!S1942="","",'UT Cases'!S1942)</f>
        <v/>
      </c>
      <c r="N1941" s="57" t="str">
        <f>IF('UT Cases'!T1942="","",'UT Cases'!T1942)</f>
        <v/>
      </c>
      <c r="O1941" s="57" t="str">
        <f>IF('UT Cases'!U1942="","",'UT Cases'!U1942)</f>
        <v/>
      </c>
      <c r="P1941" s="56" t="str">
        <f>IF('UT Cases'!V1942="","",'UT Cases'!V1942)</f>
        <v/>
      </c>
      <c r="Q1941" s="56" t="str">
        <f>IF('UT Cases'!W1942="","",'UT Cases'!W1942)</f>
        <v/>
      </c>
      <c r="R1941" s="56" t="str">
        <f>IF('UT Cases'!X1942="","",'UT Cases'!X1942)</f>
        <v/>
      </c>
      <c r="S1941" s="56" t="str">
        <f>IF('UT Cases'!Y1942="","",'UT Cases'!Y1942)</f>
        <v/>
      </c>
      <c r="T1941" s="56" t="str">
        <f>IF('UT Cases'!Z1942="","",'UT Cases'!Z1942)</f>
        <v/>
      </c>
      <c r="U1941" s="57" t="str">
        <f>IF('UT Cases'!AA1942="","",'UT Cases'!AA1942)</f>
        <v/>
      </c>
      <c r="V1941" s="57" t="str">
        <f>IF('UT Cases'!AB1942="","",'UT Cases'!AB1942)</f>
        <v/>
      </c>
      <c r="W1941" s="57" t="str">
        <f>IF('UT Cases'!AC1942="","",'UT Cases'!AC1942)</f>
        <v/>
      </c>
      <c r="X1941" s="57" t="str">
        <f>IF('UT Cases'!AD1942="","",'UT Cases'!AD1942)</f>
        <v/>
      </c>
      <c r="Y1941" s="57" t="str">
        <f>IF('UT Cases'!AE1942="","",'UT Cases'!AE1942)</f>
        <v/>
      </c>
      <c r="Z1941" s="56" t="str">
        <f>IF('UT Cases'!AF1942="","",'UT Cases'!AF1942)</f>
        <v/>
      </c>
      <c r="AA1941" s="56" t="str">
        <f>IF('UT Cases'!AG1942="","",'UT Cases'!AG1942)</f>
        <v/>
      </c>
      <c r="AB1941" s="56" t="str">
        <f>IF('UT Cases'!AH1942="","",'UT Cases'!AH1942)</f>
        <v/>
      </c>
      <c r="AC1941" s="56" t="str">
        <f>IF('UT Cases'!AI1942="","",'UT Cases'!AI1942)</f>
        <v/>
      </c>
      <c r="AD1941" s="56" t="str">
        <f>IF('UT Cases'!AJ1942="","",'UT Cases'!AJ1942)</f>
        <v/>
      </c>
    </row>
    <row r="1942" spans="2:30">
      <c r="B1942" s="54" t="str">
        <f>IF('UT Cases'!B1943="","",'UT Cases'!B1943)</f>
        <v/>
      </c>
      <c r="C1942" s="54" t="str">
        <f>IF('UT Cases'!C1943="","",'UT Cases'!C1943)</f>
        <v/>
      </c>
      <c r="D1942" s="54" t="str">
        <f>IF('UT Cases'!D1943="","",'UT Cases'!D1943)</f>
        <v/>
      </c>
      <c r="E1942" s="54" t="str">
        <f>IF('UT Cases'!H1943="","",'UT Cases'!H1943)</f>
        <v/>
      </c>
      <c r="F1942" s="55" t="str">
        <f>IF('UT Cases'!L1943="","",'UT Cases'!L1943)</f>
        <v/>
      </c>
      <c r="G1942" s="56" t="str">
        <f>IF('UT Cases'!M1943="","",'UT Cases'!M1943)</f>
        <v/>
      </c>
      <c r="H1942" s="56" t="str">
        <f>IF('UT Cases'!N1943="","",'UT Cases'!N1943)</f>
        <v/>
      </c>
      <c r="I1942" s="56" t="str">
        <f>IF('UT Cases'!O1943="","",'UT Cases'!O1943)</f>
        <v/>
      </c>
      <c r="J1942" s="56" t="str">
        <f>IF('UT Cases'!P1943="","",'UT Cases'!P1943)</f>
        <v/>
      </c>
      <c r="K1942" s="57" t="str">
        <f>IF('UT Cases'!Q1943="","",'UT Cases'!Q1943)</f>
        <v/>
      </c>
      <c r="L1942" s="57" t="str">
        <f>IF('UT Cases'!R1943="","",'UT Cases'!R1943)</f>
        <v/>
      </c>
      <c r="M1942" s="57" t="str">
        <f>IF('UT Cases'!S1943="","",'UT Cases'!S1943)</f>
        <v/>
      </c>
      <c r="N1942" s="57" t="str">
        <f>IF('UT Cases'!T1943="","",'UT Cases'!T1943)</f>
        <v/>
      </c>
      <c r="O1942" s="57" t="str">
        <f>IF('UT Cases'!U1943="","",'UT Cases'!U1943)</f>
        <v/>
      </c>
      <c r="P1942" s="56" t="str">
        <f>IF('UT Cases'!V1943="","",'UT Cases'!V1943)</f>
        <v/>
      </c>
      <c r="Q1942" s="56" t="str">
        <f>IF('UT Cases'!W1943="","",'UT Cases'!W1943)</f>
        <v/>
      </c>
      <c r="R1942" s="56" t="str">
        <f>IF('UT Cases'!X1943="","",'UT Cases'!X1943)</f>
        <v/>
      </c>
      <c r="S1942" s="56" t="str">
        <f>IF('UT Cases'!Y1943="","",'UT Cases'!Y1943)</f>
        <v/>
      </c>
      <c r="T1942" s="56" t="str">
        <f>IF('UT Cases'!Z1943="","",'UT Cases'!Z1943)</f>
        <v/>
      </c>
      <c r="U1942" s="57" t="str">
        <f>IF('UT Cases'!AA1943="","",'UT Cases'!AA1943)</f>
        <v/>
      </c>
      <c r="V1942" s="57" t="str">
        <f>IF('UT Cases'!AB1943="","",'UT Cases'!AB1943)</f>
        <v/>
      </c>
      <c r="W1942" s="57" t="str">
        <f>IF('UT Cases'!AC1943="","",'UT Cases'!AC1943)</f>
        <v/>
      </c>
      <c r="X1942" s="57" t="str">
        <f>IF('UT Cases'!AD1943="","",'UT Cases'!AD1943)</f>
        <v/>
      </c>
      <c r="Y1942" s="57" t="str">
        <f>IF('UT Cases'!AE1943="","",'UT Cases'!AE1943)</f>
        <v/>
      </c>
      <c r="Z1942" s="56" t="str">
        <f>IF('UT Cases'!AF1943="","",'UT Cases'!AF1943)</f>
        <v/>
      </c>
      <c r="AA1942" s="56" t="str">
        <f>IF('UT Cases'!AG1943="","",'UT Cases'!AG1943)</f>
        <v/>
      </c>
      <c r="AB1942" s="56" t="str">
        <f>IF('UT Cases'!AH1943="","",'UT Cases'!AH1943)</f>
        <v/>
      </c>
      <c r="AC1942" s="56" t="str">
        <f>IF('UT Cases'!AI1943="","",'UT Cases'!AI1943)</f>
        <v/>
      </c>
      <c r="AD1942" s="56" t="str">
        <f>IF('UT Cases'!AJ1943="","",'UT Cases'!AJ1943)</f>
        <v/>
      </c>
    </row>
    <row r="1943" spans="2:30">
      <c r="B1943" s="54" t="str">
        <f>IF('UT Cases'!B1944="","",'UT Cases'!B1944)</f>
        <v/>
      </c>
      <c r="C1943" s="54" t="str">
        <f>IF('UT Cases'!C1944="","",'UT Cases'!C1944)</f>
        <v/>
      </c>
      <c r="D1943" s="54" t="str">
        <f>IF('UT Cases'!D1944="","",'UT Cases'!D1944)</f>
        <v/>
      </c>
      <c r="E1943" s="54" t="str">
        <f>IF('UT Cases'!H1944="","",'UT Cases'!H1944)</f>
        <v/>
      </c>
      <c r="F1943" s="55" t="str">
        <f>IF('UT Cases'!L1944="","",'UT Cases'!L1944)</f>
        <v/>
      </c>
      <c r="G1943" s="56" t="str">
        <f>IF('UT Cases'!M1944="","",'UT Cases'!M1944)</f>
        <v/>
      </c>
      <c r="H1943" s="56" t="str">
        <f>IF('UT Cases'!N1944="","",'UT Cases'!N1944)</f>
        <v/>
      </c>
      <c r="I1943" s="56" t="str">
        <f>IF('UT Cases'!O1944="","",'UT Cases'!O1944)</f>
        <v/>
      </c>
      <c r="J1943" s="56" t="str">
        <f>IF('UT Cases'!P1944="","",'UT Cases'!P1944)</f>
        <v/>
      </c>
      <c r="K1943" s="57" t="str">
        <f>IF('UT Cases'!Q1944="","",'UT Cases'!Q1944)</f>
        <v/>
      </c>
      <c r="L1943" s="57" t="str">
        <f>IF('UT Cases'!R1944="","",'UT Cases'!R1944)</f>
        <v/>
      </c>
      <c r="M1943" s="57" t="str">
        <f>IF('UT Cases'!S1944="","",'UT Cases'!S1944)</f>
        <v/>
      </c>
      <c r="N1943" s="57" t="str">
        <f>IF('UT Cases'!T1944="","",'UT Cases'!T1944)</f>
        <v/>
      </c>
      <c r="O1943" s="57" t="str">
        <f>IF('UT Cases'!U1944="","",'UT Cases'!U1944)</f>
        <v/>
      </c>
      <c r="P1943" s="56" t="str">
        <f>IF('UT Cases'!V1944="","",'UT Cases'!V1944)</f>
        <v/>
      </c>
      <c r="Q1943" s="56" t="str">
        <f>IF('UT Cases'!W1944="","",'UT Cases'!W1944)</f>
        <v/>
      </c>
      <c r="R1943" s="56" t="str">
        <f>IF('UT Cases'!X1944="","",'UT Cases'!X1944)</f>
        <v/>
      </c>
      <c r="S1943" s="56" t="str">
        <f>IF('UT Cases'!Y1944="","",'UT Cases'!Y1944)</f>
        <v/>
      </c>
      <c r="T1943" s="56" t="str">
        <f>IF('UT Cases'!Z1944="","",'UT Cases'!Z1944)</f>
        <v/>
      </c>
      <c r="U1943" s="57" t="str">
        <f>IF('UT Cases'!AA1944="","",'UT Cases'!AA1944)</f>
        <v/>
      </c>
      <c r="V1943" s="57" t="str">
        <f>IF('UT Cases'!AB1944="","",'UT Cases'!AB1944)</f>
        <v/>
      </c>
      <c r="W1943" s="57" t="str">
        <f>IF('UT Cases'!AC1944="","",'UT Cases'!AC1944)</f>
        <v/>
      </c>
      <c r="X1943" s="57" t="str">
        <f>IF('UT Cases'!AD1944="","",'UT Cases'!AD1944)</f>
        <v/>
      </c>
      <c r="Y1943" s="57" t="str">
        <f>IF('UT Cases'!AE1944="","",'UT Cases'!AE1944)</f>
        <v/>
      </c>
      <c r="Z1943" s="56" t="str">
        <f>IF('UT Cases'!AF1944="","",'UT Cases'!AF1944)</f>
        <v/>
      </c>
      <c r="AA1943" s="56" t="str">
        <f>IF('UT Cases'!AG1944="","",'UT Cases'!AG1944)</f>
        <v/>
      </c>
      <c r="AB1943" s="56" t="str">
        <f>IF('UT Cases'!AH1944="","",'UT Cases'!AH1944)</f>
        <v/>
      </c>
      <c r="AC1943" s="56" t="str">
        <f>IF('UT Cases'!AI1944="","",'UT Cases'!AI1944)</f>
        <v/>
      </c>
      <c r="AD1943" s="56" t="str">
        <f>IF('UT Cases'!AJ1944="","",'UT Cases'!AJ1944)</f>
        <v/>
      </c>
    </row>
    <row r="1944" spans="2:30">
      <c r="B1944" s="54" t="str">
        <f>IF('UT Cases'!B1945="","",'UT Cases'!B1945)</f>
        <v/>
      </c>
      <c r="C1944" s="54" t="str">
        <f>IF('UT Cases'!C1945="","",'UT Cases'!C1945)</f>
        <v/>
      </c>
      <c r="D1944" s="54" t="str">
        <f>IF('UT Cases'!D1945="","",'UT Cases'!D1945)</f>
        <v/>
      </c>
      <c r="E1944" s="54" t="str">
        <f>IF('UT Cases'!H1945="","",'UT Cases'!H1945)</f>
        <v/>
      </c>
      <c r="F1944" s="55" t="str">
        <f>IF('UT Cases'!L1945="","",'UT Cases'!L1945)</f>
        <v/>
      </c>
      <c r="G1944" s="56" t="str">
        <f>IF('UT Cases'!M1945="","",'UT Cases'!M1945)</f>
        <v/>
      </c>
      <c r="H1944" s="56" t="str">
        <f>IF('UT Cases'!N1945="","",'UT Cases'!N1945)</f>
        <v/>
      </c>
      <c r="I1944" s="56" t="str">
        <f>IF('UT Cases'!O1945="","",'UT Cases'!O1945)</f>
        <v/>
      </c>
      <c r="J1944" s="56" t="str">
        <f>IF('UT Cases'!P1945="","",'UT Cases'!P1945)</f>
        <v/>
      </c>
      <c r="K1944" s="57" t="str">
        <f>IF('UT Cases'!Q1945="","",'UT Cases'!Q1945)</f>
        <v/>
      </c>
      <c r="L1944" s="57" t="str">
        <f>IF('UT Cases'!R1945="","",'UT Cases'!R1945)</f>
        <v/>
      </c>
      <c r="M1944" s="57" t="str">
        <f>IF('UT Cases'!S1945="","",'UT Cases'!S1945)</f>
        <v/>
      </c>
      <c r="N1944" s="57" t="str">
        <f>IF('UT Cases'!T1945="","",'UT Cases'!T1945)</f>
        <v/>
      </c>
      <c r="O1944" s="57" t="str">
        <f>IF('UT Cases'!U1945="","",'UT Cases'!U1945)</f>
        <v/>
      </c>
      <c r="P1944" s="56" t="str">
        <f>IF('UT Cases'!V1945="","",'UT Cases'!V1945)</f>
        <v/>
      </c>
      <c r="Q1944" s="56" t="str">
        <f>IF('UT Cases'!W1945="","",'UT Cases'!W1945)</f>
        <v/>
      </c>
      <c r="R1944" s="56" t="str">
        <f>IF('UT Cases'!X1945="","",'UT Cases'!X1945)</f>
        <v/>
      </c>
      <c r="S1944" s="56" t="str">
        <f>IF('UT Cases'!Y1945="","",'UT Cases'!Y1945)</f>
        <v/>
      </c>
      <c r="T1944" s="56" t="str">
        <f>IF('UT Cases'!Z1945="","",'UT Cases'!Z1945)</f>
        <v/>
      </c>
      <c r="U1944" s="57" t="str">
        <f>IF('UT Cases'!AA1945="","",'UT Cases'!AA1945)</f>
        <v/>
      </c>
      <c r="V1944" s="57" t="str">
        <f>IF('UT Cases'!AB1945="","",'UT Cases'!AB1945)</f>
        <v/>
      </c>
      <c r="W1944" s="57" t="str">
        <f>IF('UT Cases'!AC1945="","",'UT Cases'!AC1945)</f>
        <v/>
      </c>
      <c r="X1944" s="57" t="str">
        <f>IF('UT Cases'!AD1945="","",'UT Cases'!AD1945)</f>
        <v/>
      </c>
      <c r="Y1944" s="57" t="str">
        <f>IF('UT Cases'!AE1945="","",'UT Cases'!AE1945)</f>
        <v/>
      </c>
      <c r="Z1944" s="56" t="str">
        <f>IF('UT Cases'!AF1945="","",'UT Cases'!AF1945)</f>
        <v/>
      </c>
      <c r="AA1944" s="56" t="str">
        <f>IF('UT Cases'!AG1945="","",'UT Cases'!AG1945)</f>
        <v/>
      </c>
      <c r="AB1944" s="56" t="str">
        <f>IF('UT Cases'!AH1945="","",'UT Cases'!AH1945)</f>
        <v/>
      </c>
      <c r="AC1944" s="56" t="str">
        <f>IF('UT Cases'!AI1945="","",'UT Cases'!AI1945)</f>
        <v/>
      </c>
      <c r="AD1944" s="56" t="str">
        <f>IF('UT Cases'!AJ1945="","",'UT Cases'!AJ1945)</f>
        <v/>
      </c>
    </row>
    <row r="1945" spans="2:30">
      <c r="B1945" s="54" t="str">
        <f>IF('UT Cases'!B1946="","",'UT Cases'!B1946)</f>
        <v/>
      </c>
      <c r="C1945" s="54" t="str">
        <f>IF('UT Cases'!C1946="","",'UT Cases'!C1946)</f>
        <v/>
      </c>
      <c r="D1945" s="54" t="str">
        <f>IF('UT Cases'!D1946="","",'UT Cases'!D1946)</f>
        <v/>
      </c>
      <c r="E1945" s="54" t="str">
        <f>IF('UT Cases'!H1946="","",'UT Cases'!H1946)</f>
        <v/>
      </c>
      <c r="F1945" s="55" t="str">
        <f>IF('UT Cases'!L1946="","",'UT Cases'!L1946)</f>
        <v/>
      </c>
      <c r="G1945" s="56" t="str">
        <f>IF('UT Cases'!M1946="","",'UT Cases'!M1946)</f>
        <v/>
      </c>
      <c r="H1945" s="56" t="str">
        <f>IF('UT Cases'!N1946="","",'UT Cases'!N1946)</f>
        <v/>
      </c>
      <c r="I1945" s="56" t="str">
        <f>IF('UT Cases'!O1946="","",'UT Cases'!O1946)</f>
        <v/>
      </c>
      <c r="J1945" s="56" t="str">
        <f>IF('UT Cases'!P1946="","",'UT Cases'!P1946)</f>
        <v/>
      </c>
      <c r="K1945" s="57" t="str">
        <f>IF('UT Cases'!Q1946="","",'UT Cases'!Q1946)</f>
        <v/>
      </c>
      <c r="L1945" s="57" t="str">
        <f>IF('UT Cases'!R1946="","",'UT Cases'!R1946)</f>
        <v/>
      </c>
      <c r="M1945" s="57" t="str">
        <f>IF('UT Cases'!S1946="","",'UT Cases'!S1946)</f>
        <v/>
      </c>
      <c r="N1945" s="57" t="str">
        <f>IF('UT Cases'!T1946="","",'UT Cases'!T1946)</f>
        <v/>
      </c>
      <c r="O1945" s="57" t="str">
        <f>IF('UT Cases'!U1946="","",'UT Cases'!U1946)</f>
        <v/>
      </c>
      <c r="P1945" s="56" t="str">
        <f>IF('UT Cases'!V1946="","",'UT Cases'!V1946)</f>
        <v/>
      </c>
      <c r="Q1945" s="56" t="str">
        <f>IF('UT Cases'!W1946="","",'UT Cases'!W1946)</f>
        <v/>
      </c>
      <c r="R1945" s="56" t="str">
        <f>IF('UT Cases'!X1946="","",'UT Cases'!X1946)</f>
        <v/>
      </c>
      <c r="S1945" s="56" t="str">
        <f>IF('UT Cases'!Y1946="","",'UT Cases'!Y1946)</f>
        <v/>
      </c>
      <c r="T1945" s="56" t="str">
        <f>IF('UT Cases'!Z1946="","",'UT Cases'!Z1946)</f>
        <v/>
      </c>
      <c r="U1945" s="57" t="str">
        <f>IF('UT Cases'!AA1946="","",'UT Cases'!AA1946)</f>
        <v/>
      </c>
      <c r="V1945" s="57" t="str">
        <f>IF('UT Cases'!AB1946="","",'UT Cases'!AB1946)</f>
        <v/>
      </c>
      <c r="W1945" s="57" t="str">
        <f>IF('UT Cases'!AC1946="","",'UT Cases'!AC1946)</f>
        <v/>
      </c>
      <c r="X1945" s="57" t="str">
        <f>IF('UT Cases'!AD1946="","",'UT Cases'!AD1946)</f>
        <v/>
      </c>
      <c r="Y1945" s="57" t="str">
        <f>IF('UT Cases'!AE1946="","",'UT Cases'!AE1946)</f>
        <v/>
      </c>
      <c r="Z1945" s="56" t="str">
        <f>IF('UT Cases'!AF1946="","",'UT Cases'!AF1946)</f>
        <v/>
      </c>
      <c r="AA1945" s="56" t="str">
        <f>IF('UT Cases'!AG1946="","",'UT Cases'!AG1946)</f>
        <v/>
      </c>
      <c r="AB1945" s="56" t="str">
        <f>IF('UT Cases'!AH1946="","",'UT Cases'!AH1946)</f>
        <v/>
      </c>
      <c r="AC1945" s="56" t="str">
        <f>IF('UT Cases'!AI1946="","",'UT Cases'!AI1946)</f>
        <v/>
      </c>
      <c r="AD1945" s="56" t="str">
        <f>IF('UT Cases'!AJ1946="","",'UT Cases'!AJ1946)</f>
        <v/>
      </c>
    </row>
    <row r="1946" spans="2:30">
      <c r="B1946" s="54" t="str">
        <f>IF('UT Cases'!B1947="","",'UT Cases'!B1947)</f>
        <v/>
      </c>
      <c r="C1946" s="54" t="str">
        <f>IF('UT Cases'!C1947="","",'UT Cases'!C1947)</f>
        <v/>
      </c>
      <c r="D1946" s="54" t="str">
        <f>IF('UT Cases'!D1947="","",'UT Cases'!D1947)</f>
        <v/>
      </c>
      <c r="E1946" s="54" t="str">
        <f>IF('UT Cases'!H1947="","",'UT Cases'!H1947)</f>
        <v/>
      </c>
      <c r="F1946" s="55" t="str">
        <f>IF('UT Cases'!L1947="","",'UT Cases'!L1947)</f>
        <v/>
      </c>
      <c r="G1946" s="56" t="str">
        <f>IF('UT Cases'!M1947="","",'UT Cases'!M1947)</f>
        <v/>
      </c>
      <c r="H1946" s="56" t="str">
        <f>IF('UT Cases'!N1947="","",'UT Cases'!N1947)</f>
        <v/>
      </c>
      <c r="I1946" s="56" t="str">
        <f>IF('UT Cases'!O1947="","",'UT Cases'!O1947)</f>
        <v/>
      </c>
      <c r="J1946" s="56" t="str">
        <f>IF('UT Cases'!P1947="","",'UT Cases'!P1947)</f>
        <v/>
      </c>
      <c r="K1946" s="57" t="str">
        <f>IF('UT Cases'!Q1947="","",'UT Cases'!Q1947)</f>
        <v/>
      </c>
      <c r="L1946" s="57" t="str">
        <f>IF('UT Cases'!R1947="","",'UT Cases'!R1947)</f>
        <v/>
      </c>
      <c r="M1946" s="57" t="str">
        <f>IF('UT Cases'!S1947="","",'UT Cases'!S1947)</f>
        <v/>
      </c>
      <c r="N1946" s="57" t="str">
        <f>IF('UT Cases'!T1947="","",'UT Cases'!T1947)</f>
        <v/>
      </c>
      <c r="O1946" s="57" t="str">
        <f>IF('UT Cases'!U1947="","",'UT Cases'!U1947)</f>
        <v/>
      </c>
      <c r="P1946" s="56" t="str">
        <f>IF('UT Cases'!V1947="","",'UT Cases'!V1947)</f>
        <v/>
      </c>
      <c r="Q1946" s="56" t="str">
        <f>IF('UT Cases'!W1947="","",'UT Cases'!W1947)</f>
        <v/>
      </c>
      <c r="R1946" s="56" t="str">
        <f>IF('UT Cases'!X1947="","",'UT Cases'!X1947)</f>
        <v/>
      </c>
      <c r="S1946" s="56" t="str">
        <f>IF('UT Cases'!Y1947="","",'UT Cases'!Y1947)</f>
        <v/>
      </c>
      <c r="T1946" s="56" t="str">
        <f>IF('UT Cases'!Z1947="","",'UT Cases'!Z1947)</f>
        <v/>
      </c>
      <c r="U1946" s="57" t="str">
        <f>IF('UT Cases'!AA1947="","",'UT Cases'!AA1947)</f>
        <v/>
      </c>
      <c r="V1946" s="57" t="str">
        <f>IF('UT Cases'!AB1947="","",'UT Cases'!AB1947)</f>
        <v/>
      </c>
      <c r="W1946" s="57" t="str">
        <f>IF('UT Cases'!AC1947="","",'UT Cases'!AC1947)</f>
        <v/>
      </c>
      <c r="X1946" s="57" t="str">
        <f>IF('UT Cases'!AD1947="","",'UT Cases'!AD1947)</f>
        <v/>
      </c>
      <c r="Y1946" s="57" t="str">
        <f>IF('UT Cases'!AE1947="","",'UT Cases'!AE1947)</f>
        <v/>
      </c>
      <c r="Z1946" s="56" t="str">
        <f>IF('UT Cases'!AF1947="","",'UT Cases'!AF1947)</f>
        <v/>
      </c>
      <c r="AA1946" s="56" t="str">
        <f>IF('UT Cases'!AG1947="","",'UT Cases'!AG1947)</f>
        <v/>
      </c>
      <c r="AB1946" s="56" t="str">
        <f>IF('UT Cases'!AH1947="","",'UT Cases'!AH1947)</f>
        <v/>
      </c>
      <c r="AC1946" s="56" t="str">
        <f>IF('UT Cases'!AI1947="","",'UT Cases'!AI1947)</f>
        <v/>
      </c>
      <c r="AD1946" s="56" t="str">
        <f>IF('UT Cases'!AJ1947="","",'UT Cases'!AJ1947)</f>
        <v/>
      </c>
    </row>
    <row r="1947" spans="2:30">
      <c r="B1947" s="54" t="str">
        <f>IF('UT Cases'!B1948="","",'UT Cases'!B1948)</f>
        <v/>
      </c>
      <c r="C1947" s="54" t="str">
        <f>IF('UT Cases'!C1948="","",'UT Cases'!C1948)</f>
        <v/>
      </c>
      <c r="D1947" s="54" t="str">
        <f>IF('UT Cases'!D1948="","",'UT Cases'!D1948)</f>
        <v/>
      </c>
      <c r="E1947" s="54" t="str">
        <f>IF('UT Cases'!H1948="","",'UT Cases'!H1948)</f>
        <v/>
      </c>
      <c r="F1947" s="55" t="str">
        <f>IF('UT Cases'!L1948="","",'UT Cases'!L1948)</f>
        <v/>
      </c>
      <c r="G1947" s="56" t="str">
        <f>IF('UT Cases'!M1948="","",'UT Cases'!M1948)</f>
        <v/>
      </c>
      <c r="H1947" s="56" t="str">
        <f>IF('UT Cases'!N1948="","",'UT Cases'!N1948)</f>
        <v/>
      </c>
      <c r="I1947" s="56" t="str">
        <f>IF('UT Cases'!O1948="","",'UT Cases'!O1948)</f>
        <v/>
      </c>
      <c r="J1947" s="56" t="str">
        <f>IF('UT Cases'!P1948="","",'UT Cases'!P1948)</f>
        <v/>
      </c>
      <c r="K1947" s="57" t="str">
        <f>IF('UT Cases'!Q1948="","",'UT Cases'!Q1948)</f>
        <v/>
      </c>
      <c r="L1947" s="57" t="str">
        <f>IF('UT Cases'!R1948="","",'UT Cases'!R1948)</f>
        <v/>
      </c>
      <c r="M1947" s="57" t="str">
        <f>IF('UT Cases'!S1948="","",'UT Cases'!S1948)</f>
        <v/>
      </c>
      <c r="N1947" s="57" t="str">
        <f>IF('UT Cases'!T1948="","",'UT Cases'!T1948)</f>
        <v/>
      </c>
      <c r="O1947" s="57" t="str">
        <f>IF('UT Cases'!U1948="","",'UT Cases'!U1948)</f>
        <v/>
      </c>
      <c r="P1947" s="56" t="str">
        <f>IF('UT Cases'!V1948="","",'UT Cases'!V1948)</f>
        <v/>
      </c>
      <c r="Q1947" s="56" t="str">
        <f>IF('UT Cases'!W1948="","",'UT Cases'!W1948)</f>
        <v/>
      </c>
      <c r="R1947" s="56" t="str">
        <f>IF('UT Cases'!X1948="","",'UT Cases'!X1948)</f>
        <v/>
      </c>
      <c r="S1947" s="56" t="str">
        <f>IF('UT Cases'!Y1948="","",'UT Cases'!Y1948)</f>
        <v/>
      </c>
      <c r="T1947" s="56" t="str">
        <f>IF('UT Cases'!Z1948="","",'UT Cases'!Z1948)</f>
        <v/>
      </c>
      <c r="U1947" s="57" t="str">
        <f>IF('UT Cases'!AA1948="","",'UT Cases'!AA1948)</f>
        <v/>
      </c>
      <c r="V1947" s="57" t="str">
        <f>IF('UT Cases'!AB1948="","",'UT Cases'!AB1948)</f>
        <v/>
      </c>
      <c r="W1947" s="57" t="str">
        <f>IF('UT Cases'!AC1948="","",'UT Cases'!AC1948)</f>
        <v/>
      </c>
      <c r="X1947" s="57" t="str">
        <f>IF('UT Cases'!AD1948="","",'UT Cases'!AD1948)</f>
        <v/>
      </c>
      <c r="Y1947" s="57" t="str">
        <f>IF('UT Cases'!AE1948="","",'UT Cases'!AE1948)</f>
        <v/>
      </c>
      <c r="Z1947" s="56" t="str">
        <f>IF('UT Cases'!AF1948="","",'UT Cases'!AF1948)</f>
        <v/>
      </c>
      <c r="AA1947" s="56" t="str">
        <f>IF('UT Cases'!AG1948="","",'UT Cases'!AG1948)</f>
        <v/>
      </c>
      <c r="AB1947" s="56" t="str">
        <f>IF('UT Cases'!AH1948="","",'UT Cases'!AH1948)</f>
        <v/>
      </c>
      <c r="AC1947" s="56" t="str">
        <f>IF('UT Cases'!AI1948="","",'UT Cases'!AI1948)</f>
        <v/>
      </c>
      <c r="AD1947" s="56" t="str">
        <f>IF('UT Cases'!AJ1948="","",'UT Cases'!AJ1948)</f>
        <v/>
      </c>
    </row>
    <row r="1948" spans="2:30">
      <c r="B1948" s="54" t="str">
        <f>IF('UT Cases'!B1949="","",'UT Cases'!B1949)</f>
        <v/>
      </c>
      <c r="C1948" s="54" t="str">
        <f>IF('UT Cases'!C1949="","",'UT Cases'!C1949)</f>
        <v/>
      </c>
      <c r="D1948" s="54" t="str">
        <f>IF('UT Cases'!D1949="","",'UT Cases'!D1949)</f>
        <v/>
      </c>
      <c r="E1948" s="54" t="str">
        <f>IF('UT Cases'!H1949="","",'UT Cases'!H1949)</f>
        <v/>
      </c>
      <c r="F1948" s="55" t="str">
        <f>IF('UT Cases'!L1949="","",'UT Cases'!L1949)</f>
        <v/>
      </c>
      <c r="G1948" s="56" t="str">
        <f>IF('UT Cases'!M1949="","",'UT Cases'!M1949)</f>
        <v/>
      </c>
      <c r="H1948" s="56" t="str">
        <f>IF('UT Cases'!N1949="","",'UT Cases'!N1949)</f>
        <v/>
      </c>
      <c r="I1948" s="56" t="str">
        <f>IF('UT Cases'!O1949="","",'UT Cases'!O1949)</f>
        <v/>
      </c>
      <c r="J1948" s="56" t="str">
        <f>IF('UT Cases'!P1949="","",'UT Cases'!P1949)</f>
        <v/>
      </c>
      <c r="K1948" s="57" t="str">
        <f>IF('UT Cases'!Q1949="","",'UT Cases'!Q1949)</f>
        <v/>
      </c>
      <c r="L1948" s="57" t="str">
        <f>IF('UT Cases'!R1949="","",'UT Cases'!R1949)</f>
        <v/>
      </c>
      <c r="M1948" s="57" t="str">
        <f>IF('UT Cases'!S1949="","",'UT Cases'!S1949)</f>
        <v/>
      </c>
      <c r="N1948" s="57" t="str">
        <f>IF('UT Cases'!T1949="","",'UT Cases'!T1949)</f>
        <v/>
      </c>
      <c r="O1948" s="57" t="str">
        <f>IF('UT Cases'!U1949="","",'UT Cases'!U1949)</f>
        <v/>
      </c>
      <c r="P1948" s="56" t="str">
        <f>IF('UT Cases'!V1949="","",'UT Cases'!V1949)</f>
        <v/>
      </c>
      <c r="Q1948" s="56" t="str">
        <f>IF('UT Cases'!W1949="","",'UT Cases'!W1949)</f>
        <v/>
      </c>
      <c r="R1948" s="56" t="str">
        <f>IF('UT Cases'!X1949="","",'UT Cases'!X1949)</f>
        <v/>
      </c>
      <c r="S1948" s="56" t="str">
        <f>IF('UT Cases'!Y1949="","",'UT Cases'!Y1949)</f>
        <v/>
      </c>
      <c r="T1948" s="56" t="str">
        <f>IF('UT Cases'!Z1949="","",'UT Cases'!Z1949)</f>
        <v/>
      </c>
      <c r="U1948" s="57" t="str">
        <f>IF('UT Cases'!AA1949="","",'UT Cases'!AA1949)</f>
        <v/>
      </c>
      <c r="V1948" s="57" t="str">
        <f>IF('UT Cases'!AB1949="","",'UT Cases'!AB1949)</f>
        <v/>
      </c>
      <c r="W1948" s="57" t="str">
        <f>IF('UT Cases'!AC1949="","",'UT Cases'!AC1949)</f>
        <v/>
      </c>
      <c r="X1948" s="57" t="str">
        <f>IF('UT Cases'!AD1949="","",'UT Cases'!AD1949)</f>
        <v/>
      </c>
      <c r="Y1948" s="57" t="str">
        <f>IF('UT Cases'!AE1949="","",'UT Cases'!AE1949)</f>
        <v/>
      </c>
      <c r="Z1948" s="56" t="str">
        <f>IF('UT Cases'!AF1949="","",'UT Cases'!AF1949)</f>
        <v/>
      </c>
      <c r="AA1948" s="56" t="str">
        <f>IF('UT Cases'!AG1949="","",'UT Cases'!AG1949)</f>
        <v/>
      </c>
      <c r="AB1948" s="56" t="str">
        <f>IF('UT Cases'!AH1949="","",'UT Cases'!AH1949)</f>
        <v/>
      </c>
      <c r="AC1948" s="56" t="str">
        <f>IF('UT Cases'!AI1949="","",'UT Cases'!AI1949)</f>
        <v/>
      </c>
      <c r="AD1948" s="56" t="str">
        <f>IF('UT Cases'!AJ1949="","",'UT Cases'!AJ1949)</f>
        <v/>
      </c>
    </row>
    <row r="1949" spans="2:30">
      <c r="B1949" s="54" t="str">
        <f>IF('UT Cases'!B1950="","",'UT Cases'!B1950)</f>
        <v/>
      </c>
      <c r="C1949" s="54" t="str">
        <f>IF('UT Cases'!C1950="","",'UT Cases'!C1950)</f>
        <v/>
      </c>
      <c r="D1949" s="54" t="str">
        <f>IF('UT Cases'!D1950="","",'UT Cases'!D1950)</f>
        <v/>
      </c>
      <c r="E1949" s="54" t="str">
        <f>IF('UT Cases'!H1950="","",'UT Cases'!H1950)</f>
        <v/>
      </c>
      <c r="F1949" s="55" t="str">
        <f>IF('UT Cases'!L1950="","",'UT Cases'!L1950)</f>
        <v/>
      </c>
      <c r="G1949" s="56" t="str">
        <f>IF('UT Cases'!M1950="","",'UT Cases'!M1950)</f>
        <v/>
      </c>
      <c r="H1949" s="56" t="str">
        <f>IF('UT Cases'!N1950="","",'UT Cases'!N1950)</f>
        <v/>
      </c>
      <c r="I1949" s="56" t="str">
        <f>IF('UT Cases'!O1950="","",'UT Cases'!O1950)</f>
        <v/>
      </c>
      <c r="J1949" s="56" t="str">
        <f>IF('UT Cases'!P1950="","",'UT Cases'!P1950)</f>
        <v/>
      </c>
      <c r="K1949" s="57" t="str">
        <f>IF('UT Cases'!Q1950="","",'UT Cases'!Q1950)</f>
        <v/>
      </c>
      <c r="L1949" s="57" t="str">
        <f>IF('UT Cases'!R1950="","",'UT Cases'!R1950)</f>
        <v/>
      </c>
      <c r="M1949" s="57" t="str">
        <f>IF('UT Cases'!S1950="","",'UT Cases'!S1950)</f>
        <v/>
      </c>
      <c r="N1949" s="57" t="str">
        <f>IF('UT Cases'!T1950="","",'UT Cases'!T1950)</f>
        <v/>
      </c>
      <c r="O1949" s="57" t="str">
        <f>IF('UT Cases'!U1950="","",'UT Cases'!U1950)</f>
        <v/>
      </c>
      <c r="P1949" s="56" t="str">
        <f>IF('UT Cases'!V1950="","",'UT Cases'!V1950)</f>
        <v/>
      </c>
      <c r="Q1949" s="56" t="str">
        <f>IF('UT Cases'!W1950="","",'UT Cases'!W1950)</f>
        <v/>
      </c>
      <c r="R1949" s="56" t="str">
        <f>IF('UT Cases'!X1950="","",'UT Cases'!X1950)</f>
        <v/>
      </c>
      <c r="S1949" s="56" t="str">
        <f>IF('UT Cases'!Y1950="","",'UT Cases'!Y1950)</f>
        <v/>
      </c>
      <c r="T1949" s="56" t="str">
        <f>IF('UT Cases'!Z1950="","",'UT Cases'!Z1950)</f>
        <v/>
      </c>
      <c r="U1949" s="57" t="str">
        <f>IF('UT Cases'!AA1950="","",'UT Cases'!AA1950)</f>
        <v/>
      </c>
      <c r="V1949" s="57" t="str">
        <f>IF('UT Cases'!AB1950="","",'UT Cases'!AB1950)</f>
        <v/>
      </c>
      <c r="W1949" s="57" t="str">
        <f>IF('UT Cases'!AC1950="","",'UT Cases'!AC1950)</f>
        <v/>
      </c>
      <c r="X1949" s="57" t="str">
        <f>IF('UT Cases'!AD1950="","",'UT Cases'!AD1950)</f>
        <v/>
      </c>
      <c r="Y1949" s="57" t="str">
        <f>IF('UT Cases'!AE1950="","",'UT Cases'!AE1950)</f>
        <v/>
      </c>
      <c r="Z1949" s="56" t="str">
        <f>IF('UT Cases'!AF1950="","",'UT Cases'!AF1950)</f>
        <v/>
      </c>
      <c r="AA1949" s="56" t="str">
        <f>IF('UT Cases'!AG1950="","",'UT Cases'!AG1950)</f>
        <v/>
      </c>
      <c r="AB1949" s="56" t="str">
        <f>IF('UT Cases'!AH1950="","",'UT Cases'!AH1950)</f>
        <v/>
      </c>
      <c r="AC1949" s="56" t="str">
        <f>IF('UT Cases'!AI1950="","",'UT Cases'!AI1950)</f>
        <v/>
      </c>
      <c r="AD1949" s="56" t="str">
        <f>IF('UT Cases'!AJ1950="","",'UT Cases'!AJ1950)</f>
        <v/>
      </c>
    </row>
    <row r="1950" spans="2:30">
      <c r="B1950" s="54" t="str">
        <f>IF('UT Cases'!B1951="","",'UT Cases'!B1951)</f>
        <v/>
      </c>
      <c r="C1950" s="54" t="str">
        <f>IF('UT Cases'!C1951="","",'UT Cases'!C1951)</f>
        <v/>
      </c>
      <c r="D1950" s="54" t="str">
        <f>IF('UT Cases'!D1951="","",'UT Cases'!D1951)</f>
        <v/>
      </c>
      <c r="E1950" s="54" t="str">
        <f>IF('UT Cases'!H1951="","",'UT Cases'!H1951)</f>
        <v/>
      </c>
      <c r="F1950" s="55" t="str">
        <f>IF('UT Cases'!L1951="","",'UT Cases'!L1951)</f>
        <v/>
      </c>
      <c r="G1950" s="56" t="str">
        <f>IF('UT Cases'!M1951="","",'UT Cases'!M1951)</f>
        <v/>
      </c>
      <c r="H1950" s="56" t="str">
        <f>IF('UT Cases'!N1951="","",'UT Cases'!N1951)</f>
        <v/>
      </c>
      <c r="I1950" s="56" t="str">
        <f>IF('UT Cases'!O1951="","",'UT Cases'!O1951)</f>
        <v/>
      </c>
      <c r="J1950" s="56" t="str">
        <f>IF('UT Cases'!P1951="","",'UT Cases'!P1951)</f>
        <v/>
      </c>
      <c r="K1950" s="57" t="str">
        <f>IF('UT Cases'!Q1951="","",'UT Cases'!Q1951)</f>
        <v/>
      </c>
      <c r="L1950" s="57" t="str">
        <f>IF('UT Cases'!R1951="","",'UT Cases'!R1951)</f>
        <v/>
      </c>
      <c r="M1950" s="57" t="str">
        <f>IF('UT Cases'!S1951="","",'UT Cases'!S1951)</f>
        <v/>
      </c>
      <c r="N1950" s="57" t="str">
        <f>IF('UT Cases'!T1951="","",'UT Cases'!T1951)</f>
        <v/>
      </c>
      <c r="O1950" s="57" t="str">
        <f>IF('UT Cases'!U1951="","",'UT Cases'!U1951)</f>
        <v/>
      </c>
      <c r="P1950" s="56" t="str">
        <f>IF('UT Cases'!V1951="","",'UT Cases'!V1951)</f>
        <v/>
      </c>
      <c r="Q1950" s="56" t="str">
        <f>IF('UT Cases'!W1951="","",'UT Cases'!W1951)</f>
        <v/>
      </c>
      <c r="R1950" s="56" t="str">
        <f>IF('UT Cases'!X1951="","",'UT Cases'!X1951)</f>
        <v/>
      </c>
      <c r="S1950" s="56" t="str">
        <f>IF('UT Cases'!Y1951="","",'UT Cases'!Y1951)</f>
        <v/>
      </c>
      <c r="T1950" s="56" t="str">
        <f>IF('UT Cases'!Z1951="","",'UT Cases'!Z1951)</f>
        <v/>
      </c>
      <c r="U1950" s="57" t="str">
        <f>IF('UT Cases'!AA1951="","",'UT Cases'!AA1951)</f>
        <v/>
      </c>
      <c r="V1950" s="57" t="str">
        <f>IF('UT Cases'!AB1951="","",'UT Cases'!AB1951)</f>
        <v/>
      </c>
      <c r="W1950" s="57" t="str">
        <f>IF('UT Cases'!AC1951="","",'UT Cases'!AC1951)</f>
        <v/>
      </c>
      <c r="X1950" s="57" t="str">
        <f>IF('UT Cases'!AD1951="","",'UT Cases'!AD1951)</f>
        <v/>
      </c>
      <c r="Y1950" s="57" t="str">
        <f>IF('UT Cases'!AE1951="","",'UT Cases'!AE1951)</f>
        <v/>
      </c>
      <c r="Z1950" s="56" t="str">
        <f>IF('UT Cases'!AF1951="","",'UT Cases'!AF1951)</f>
        <v/>
      </c>
      <c r="AA1950" s="56" t="str">
        <f>IF('UT Cases'!AG1951="","",'UT Cases'!AG1951)</f>
        <v/>
      </c>
      <c r="AB1950" s="56" t="str">
        <f>IF('UT Cases'!AH1951="","",'UT Cases'!AH1951)</f>
        <v/>
      </c>
      <c r="AC1950" s="56" t="str">
        <f>IF('UT Cases'!AI1951="","",'UT Cases'!AI1951)</f>
        <v/>
      </c>
      <c r="AD1950" s="56" t="str">
        <f>IF('UT Cases'!AJ1951="","",'UT Cases'!AJ1951)</f>
        <v/>
      </c>
    </row>
    <row r="1951" spans="2:30">
      <c r="B1951" s="54" t="str">
        <f>IF('UT Cases'!B1952="","",'UT Cases'!B1952)</f>
        <v/>
      </c>
      <c r="C1951" s="54" t="str">
        <f>IF('UT Cases'!C1952="","",'UT Cases'!C1952)</f>
        <v/>
      </c>
      <c r="D1951" s="54" t="str">
        <f>IF('UT Cases'!D1952="","",'UT Cases'!D1952)</f>
        <v/>
      </c>
      <c r="E1951" s="54" t="str">
        <f>IF('UT Cases'!H1952="","",'UT Cases'!H1952)</f>
        <v/>
      </c>
      <c r="F1951" s="55" t="str">
        <f>IF('UT Cases'!L1952="","",'UT Cases'!L1952)</f>
        <v/>
      </c>
      <c r="G1951" s="56" t="str">
        <f>IF('UT Cases'!M1952="","",'UT Cases'!M1952)</f>
        <v/>
      </c>
      <c r="H1951" s="56" t="str">
        <f>IF('UT Cases'!N1952="","",'UT Cases'!N1952)</f>
        <v/>
      </c>
      <c r="I1951" s="56" t="str">
        <f>IF('UT Cases'!O1952="","",'UT Cases'!O1952)</f>
        <v/>
      </c>
      <c r="J1951" s="56" t="str">
        <f>IF('UT Cases'!P1952="","",'UT Cases'!P1952)</f>
        <v/>
      </c>
      <c r="K1951" s="57" t="str">
        <f>IF('UT Cases'!Q1952="","",'UT Cases'!Q1952)</f>
        <v/>
      </c>
      <c r="L1951" s="57" t="str">
        <f>IF('UT Cases'!R1952="","",'UT Cases'!R1952)</f>
        <v/>
      </c>
      <c r="M1951" s="57" t="str">
        <f>IF('UT Cases'!S1952="","",'UT Cases'!S1952)</f>
        <v/>
      </c>
      <c r="N1951" s="57" t="str">
        <f>IF('UT Cases'!T1952="","",'UT Cases'!T1952)</f>
        <v/>
      </c>
      <c r="O1951" s="57" t="str">
        <f>IF('UT Cases'!U1952="","",'UT Cases'!U1952)</f>
        <v/>
      </c>
      <c r="P1951" s="56" t="str">
        <f>IF('UT Cases'!V1952="","",'UT Cases'!V1952)</f>
        <v/>
      </c>
      <c r="Q1951" s="56" t="str">
        <f>IF('UT Cases'!W1952="","",'UT Cases'!W1952)</f>
        <v/>
      </c>
      <c r="R1951" s="56" t="str">
        <f>IF('UT Cases'!X1952="","",'UT Cases'!X1952)</f>
        <v/>
      </c>
      <c r="S1951" s="56" t="str">
        <f>IF('UT Cases'!Y1952="","",'UT Cases'!Y1952)</f>
        <v/>
      </c>
      <c r="T1951" s="56" t="str">
        <f>IF('UT Cases'!Z1952="","",'UT Cases'!Z1952)</f>
        <v/>
      </c>
      <c r="U1951" s="57" t="str">
        <f>IF('UT Cases'!AA1952="","",'UT Cases'!AA1952)</f>
        <v/>
      </c>
      <c r="V1951" s="57" t="str">
        <f>IF('UT Cases'!AB1952="","",'UT Cases'!AB1952)</f>
        <v/>
      </c>
      <c r="W1951" s="57" t="str">
        <f>IF('UT Cases'!AC1952="","",'UT Cases'!AC1952)</f>
        <v/>
      </c>
      <c r="X1951" s="57" t="str">
        <f>IF('UT Cases'!AD1952="","",'UT Cases'!AD1952)</f>
        <v/>
      </c>
      <c r="Y1951" s="57" t="str">
        <f>IF('UT Cases'!AE1952="","",'UT Cases'!AE1952)</f>
        <v/>
      </c>
      <c r="Z1951" s="56" t="str">
        <f>IF('UT Cases'!AF1952="","",'UT Cases'!AF1952)</f>
        <v/>
      </c>
      <c r="AA1951" s="56" t="str">
        <f>IF('UT Cases'!AG1952="","",'UT Cases'!AG1952)</f>
        <v/>
      </c>
      <c r="AB1951" s="56" t="str">
        <f>IF('UT Cases'!AH1952="","",'UT Cases'!AH1952)</f>
        <v/>
      </c>
      <c r="AC1951" s="56" t="str">
        <f>IF('UT Cases'!AI1952="","",'UT Cases'!AI1952)</f>
        <v/>
      </c>
      <c r="AD1951" s="56" t="str">
        <f>IF('UT Cases'!AJ1952="","",'UT Cases'!AJ1952)</f>
        <v/>
      </c>
    </row>
    <row r="1952" spans="2:30">
      <c r="B1952" s="54" t="str">
        <f>IF('UT Cases'!B1953="","",'UT Cases'!B1953)</f>
        <v/>
      </c>
      <c r="C1952" s="54" t="str">
        <f>IF('UT Cases'!C1953="","",'UT Cases'!C1953)</f>
        <v/>
      </c>
      <c r="D1952" s="54" t="str">
        <f>IF('UT Cases'!D1953="","",'UT Cases'!D1953)</f>
        <v/>
      </c>
      <c r="E1952" s="54" t="str">
        <f>IF('UT Cases'!H1953="","",'UT Cases'!H1953)</f>
        <v/>
      </c>
      <c r="F1952" s="55" t="str">
        <f>IF('UT Cases'!L1953="","",'UT Cases'!L1953)</f>
        <v/>
      </c>
      <c r="G1952" s="56" t="str">
        <f>IF('UT Cases'!M1953="","",'UT Cases'!M1953)</f>
        <v/>
      </c>
      <c r="H1952" s="56" t="str">
        <f>IF('UT Cases'!N1953="","",'UT Cases'!N1953)</f>
        <v/>
      </c>
      <c r="I1952" s="56" t="str">
        <f>IF('UT Cases'!O1953="","",'UT Cases'!O1953)</f>
        <v/>
      </c>
      <c r="J1952" s="56" t="str">
        <f>IF('UT Cases'!P1953="","",'UT Cases'!P1953)</f>
        <v/>
      </c>
      <c r="K1952" s="57" t="str">
        <f>IF('UT Cases'!Q1953="","",'UT Cases'!Q1953)</f>
        <v/>
      </c>
      <c r="L1952" s="57" t="str">
        <f>IF('UT Cases'!R1953="","",'UT Cases'!R1953)</f>
        <v/>
      </c>
      <c r="M1952" s="57" t="str">
        <f>IF('UT Cases'!S1953="","",'UT Cases'!S1953)</f>
        <v/>
      </c>
      <c r="N1952" s="57" t="str">
        <f>IF('UT Cases'!T1953="","",'UT Cases'!T1953)</f>
        <v/>
      </c>
      <c r="O1952" s="57" t="str">
        <f>IF('UT Cases'!U1953="","",'UT Cases'!U1953)</f>
        <v/>
      </c>
      <c r="P1952" s="56" t="str">
        <f>IF('UT Cases'!V1953="","",'UT Cases'!V1953)</f>
        <v/>
      </c>
      <c r="Q1952" s="56" t="str">
        <f>IF('UT Cases'!W1953="","",'UT Cases'!W1953)</f>
        <v/>
      </c>
      <c r="R1952" s="56" t="str">
        <f>IF('UT Cases'!X1953="","",'UT Cases'!X1953)</f>
        <v/>
      </c>
      <c r="S1952" s="56" t="str">
        <f>IF('UT Cases'!Y1953="","",'UT Cases'!Y1953)</f>
        <v/>
      </c>
      <c r="T1952" s="56" t="str">
        <f>IF('UT Cases'!Z1953="","",'UT Cases'!Z1953)</f>
        <v/>
      </c>
      <c r="U1952" s="57" t="str">
        <f>IF('UT Cases'!AA1953="","",'UT Cases'!AA1953)</f>
        <v/>
      </c>
      <c r="V1952" s="57" t="str">
        <f>IF('UT Cases'!AB1953="","",'UT Cases'!AB1953)</f>
        <v/>
      </c>
      <c r="W1952" s="57" t="str">
        <f>IF('UT Cases'!AC1953="","",'UT Cases'!AC1953)</f>
        <v/>
      </c>
      <c r="X1952" s="57" t="str">
        <f>IF('UT Cases'!AD1953="","",'UT Cases'!AD1953)</f>
        <v/>
      </c>
      <c r="Y1952" s="57" t="str">
        <f>IF('UT Cases'!AE1953="","",'UT Cases'!AE1953)</f>
        <v/>
      </c>
      <c r="Z1952" s="56" t="str">
        <f>IF('UT Cases'!AF1953="","",'UT Cases'!AF1953)</f>
        <v/>
      </c>
      <c r="AA1952" s="56" t="str">
        <f>IF('UT Cases'!AG1953="","",'UT Cases'!AG1953)</f>
        <v/>
      </c>
      <c r="AB1952" s="56" t="str">
        <f>IF('UT Cases'!AH1953="","",'UT Cases'!AH1953)</f>
        <v/>
      </c>
      <c r="AC1952" s="56" t="str">
        <f>IF('UT Cases'!AI1953="","",'UT Cases'!AI1953)</f>
        <v/>
      </c>
      <c r="AD1952" s="56" t="str">
        <f>IF('UT Cases'!AJ1953="","",'UT Cases'!AJ1953)</f>
        <v/>
      </c>
    </row>
    <row r="1953" spans="2:30">
      <c r="B1953" s="54" t="str">
        <f>IF('UT Cases'!B1954="","",'UT Cases'!B1954)</f>
        <v/>
      </c>
      <c r="C1953" s="54" t="str">
        <f>IF('UT Cases'!C1954="","",'UT Cases'!C1954)</f>
        <v/>
      </c>
      <c r="D1953" s="54" t="str">
        <f>IF('UT Cases'!D1954="","",'UT Cases'!D1954)</f>
        <v/>
      </c>
      <c r="E1953" s="54" t="str">
        <f>IF('UT Cases'!H1954="","",'UT Cases'!H1954)</f>
        <v/>
      </c>
      <c r="F1953" s="55" t="str">
        <f>IF('UT Cases'!L1954="","",'UT Cases'!L1954)</f>
        <v/>
      </c>
      <c r="G1953" s="56" t="str">
        <f>IF('UT Cases'!M1954="","",'UT Cases'!M1954)</f>
        <v/>
      </c>
      <c r="H1953" s="56" t="str">
        <f>IF('UT Cases'!N1954="","",'UT Cases'!N1954)</f>
        <v/>
      </c>
      <c r="I1953" s="56" t="str">
        <f>IF('UT Cases'!O1954="","",'UT Cases'!O1954)</f>
        <v/>
      </c>
      <c r="J1953" s="56" t="str">
        <f>IF('UT Cases'!P1954="","",'UT Cases'!P1954)</f>
        <v/>
      </c>
      <c r="K1953" s="57" t="str">
        <f>IF('UT Cases'!Q1954="","",'UT Cases'!Q1954)</f>
        <v/>
      </c>
      <c r="L1953" s="57" t="str">
        <f>IF('UT Cases'!R1954="","",'UT Cases'!R1954)</f>
        <v/>
      </c>
      <c r="M1953" s="57" t="str">
        <f>IF('UT Cases'!S1954="","",'UT Cases'!S1954)</f>
        <v/>
      </c>
      <c r="N1953" s="57" t="str">
        <f>IF('UT Cases'!T1954="","",'UT Cases'!T1954)</f>
        <v/>
      </c>
      <c r="O1953" s="57" t="str">
        <f>IF('UT Cases'!U1954="","",'UT Cases'!U1954)</f>
        <v/>
      </c>
      <c r="P1953" s="56" t="str">
        <f>IF('UT Cases'!V1954="","",'UT Cases'!V1954)</f>
        <v/>
      </c>
      <c r="Q1953" s="56" t="str">
        <f>IF('UT Cases'!W1954="","",'UT Cases'!W1954)</f>
        <v/>
      </c>
      <c r="R1953" s="56" t="str">
        <f>IF('UT Cases'!X1954="","",'UT Cases'!X1954)</f>
        <v/>
      </c>
      <c r="S1953" s="56" t="str">
        <f>IF('UT Cases'!Y1954="","",'UT Cases'!Y1954)</f>
        <v/>
      </c>
      <c r="T1953" s="56" t="str">
        <f>IF('UT Cases'!Z1954="","",'UT Cases'!Z1954)</f>
        <v/>
      </c>
      <c r="U1953" s="57" t="str">
        <f>IF('UT Cases'!AA1954="","",'UT Cases'!AA1954)</f>
        <v/>
      </c>
      <c r="V1953" s="57" t="str">
        <f>IF('UT Cases'!AB1954="","",'UT Cases'!AB1954)</f>
        <v/>
      </c>
      <c r="W1953" s="57" t="str">
        <f>IF('UT Cases'!AC1954="","",'UT Cases'!AC1954)</f>
        <v/>
      </c>
      <c r="X1953" s="57" t="str">
        <f>IF('UT Cases'!AD1954="","",'UT Cases'!AD1954)</f>
        <v/>
      </c>
      <c r="Y1953" s="57" t="str">
        <f>IF('UT Cases'!AE1954="","",'UT Cases'!AE1954)</f>
        <v/>
      </c>
      <c r="Z1953" s="56" t="str">
        <f>IF('UT Cases'!AF1954="","",'UT Cases'!AF1954)</f>
        <v/>
      </c>
      <c r="AA1953" s="56" t="str">
        <f>IF('UT Cases'!AG1954="","",'UT Cases'!AG1954)</f>
        <v/>
      </c>
      <c r="AB1953" s="56" t="str">
        <f>IF('UT Cases'!AH1954="","",'UT Cases'!AH1954)</f>
        <v/>
      </c>
      <c r="AC1953" s="56" t="str">
        <f>IF('UT Cases'!AI1954="","",'UT Cases'!AI1954)</f>
        <v/>
      </c>
      <c r="AD1953" s="56" t="str">
        <f>IF('UT Cases'!AJ1954="","",'UT Cases'!AJ1954)</f>
        <v/>
      </c>
    </row>
    <row r="1954" spans="2:30">
      <c r="B1954" s="54" t="str">
        <f>IF('UT Cases'!B1955="","",'UT Cases'!B1955)</f>
        <v/>
      </c>
      <c r="C1954" s="54" t="str">
        <f>IF('UT Cases'!C1955="","",'UT Cases'!C1955)</f>
        <v/>
      </c>
      <c r="D1954" s="54" t="str">
        <f>IF('UT Cases'!D1955="","",'UT Cases'!D1955)</f>
        <v/>
      </c>
      <c r="E1954" s="54" t="str">
        <f>IF('UT Cases'!H1955="","",'UT Cases'!H1955)</f>
        <v/>
      </c>
      <c r="F1954" s="55" t="str">
        <f>IF('UT Cases'!L1955="","",'UT Cases'!L1955)</f>
        <v/>
      </c>
      <c r="G1954" s="56" t="str">
        <f>IF('UT Cases'!M1955="","",'UT Cases'!M1955)</f>
        <v/>
      </c>
      <c r="H1954" s="56" t="str">
        <f>IF('UT Cases'!N1955="","",'UT Cases'!N1955)</f>
        <v/>
      </c>
      <c r="I1954" s="56" t="str">
        <f>IF('UT Cases'!O1955="","",'UT Cases'!O1955)</f>
        <v/>
      </c>
      <c r="J1954" s="56" t="str">
        <f>IF('UT Cases'!P1955="","",'UT Cases'!P1955)</f>
        <v/>
      </c>
      <c r="K1954" s="57" t="str">
        <f>IF('UT Cases'!Q1955="","",'UT Cases'!Q1955)</f>
        <v/>
      </c>
      <c r="L1954" s="57" t="str">
        <f>IF('UT Cases'!R1955="","",'UT Cases'!R1955)</f>
        <v/>
      </c>
      <c r="M1954" s="57" t="str">
        <f>IF('UT Cases'!S1955="","",'UT Cases'!S1955)</f>
        <v/>
      </c>
      <c r="N1954" s="57" t="str">
        <f>IF('UT Cases'!T1955="","",'UT Cases'!T1955)</f>
        <v/>
      </c>
      <c r="O1954" s="57" t="str">
        <f>IF('UT Cases'!U1955="","",'UT Cases'!U1955)</f>
        <v/>
      </c>
      <c r="P1954" s="56" t="str">
        <f>IF('UT Cases'!V1955="","",'UT Cases'!V1955)</f>
        <v/>
      </c>
      <c r="Q1954" s="56" t="str">
        <f>IF('UT Cases'!W1955="","",'UT Cases'!W1955)</f>
        <v/>
      </c>
      <c r="R1954" s="56" t="str">
        <f>IF('UT Cases'!X1955="","",'UT Cases'!X1955)</f>
        <v/>
      </c>
      <c r="S1954" s="56" t="str">
        <f>IF('UT Cases'!Y1955="","",'UT Cases'!Y1955)</f>
        <v/>
      </c>
      <c r="T1954" s="56" t="str">
        <f>IF('UT Cases'!Z1955="","",'UT Cases'!Z1955)</f>
        <v/>
      </c>
      <c r="U1954" s="57" t="str">
        <f>IF('UT Cases'!AA1955="","",'UT Cases'!AA1955)</f>
        <v/>
      </c>
      <c r="V1954" s="57" t="str">
        <f>IF('UT Cases'!AB1955="","",'UT Cases'!AB1955)</f>
        <v/>
      </c>
      <c r="W1954" s="57" t="str">
        <f>IF('UT Cases'!AC1955="","",'UT Cases'!AC1955)</f>
        <v/>
      </c>
      <c r="X1954" s="57" t="str">
        <f>IF('UT Cases'!AD1955="","",'UT Cases'!AD1955)</f>
        <v/>
      </c>
      <c r="Y1954" s="57" t="str">
        <f>IF('UT Cases'!AE1955="","",'UT Cases'!AE1955)</f>
        <v/>
      </c>
      <c r="Z1954" s="56" t="str">
        <f>IF('UT Cases'!AF1955="","",'UT Cases'!AF1955)</f>
        <v/>
      </c>
      <c r="AA1954" s="56" t="str">
        <f>IF('UT Cases'!AG1955="","",'UT Cases'!AG1955)</f>
        <v/>
      </c>
      <c r="AB1954" s="56" t="str">
        <f>IF('UT Cases'!AH1955="","",'UT Cases'!AH1955)</f>
        <v/>
      </c>
      <c r="AC1954" s="56" t="str">
        <f>IF('UT Cases'!AI1955="","",'UT Cases'!AI1955)</f>
        <v/>
      </c>
      <c r="AD1954" s="56" t="str">
        <f>IF('UT Cases'!AJ1955="","",'UT Cases'!AJ1955)</f>
        <v/>
      </c>
    </row>
    <row r="1955" spans="2:30">
      <c r="B1955" s="54" t="str">
        <f>IF('UT Cases'!B1956="","",'UT Cases'!B1956)</f>
        <v/>
      </c>
      <c r="C1955" s="54" t="str">
        <f>IF('UT Cases'!C1956="","",'UT Cases'!C1956)</f>
        <v/>
      </c>
      <c r="D1955" s="54" t="str">
        <f>IF('UT Cases'!D1956="","",'UT Cases'!D1956)</f>
        <v/>
      </c>
      <c r="E1955" s="54" t="str">
        <f>IF('UT Cases'!H1956="","",'UT Cases'!H1956)</f>
        <v/>
      </c>
      <c r="F1955" s="55" t="str">
        <f>IF('UT Cases'!L1956="","",'UT Cases'!L1956)</f>
        <v/>
      </c>
      <c r="G1955" s="56" t="str">
        <f>IF('UT Cases'!M1956="","",'UT Cases'!M1956)</f>
        <v/>
      </c>
      <c r="H1955" s="56" t="str">
        <f>IF('UT Cases'!N1956="","",'UT Cases'!N1956)</f>
        <v/>
      </c>
      <c r="I1955" s="56" t="str">
        <f>IF('UT Cases'!O1956="","",'UT Cases'!O1956)</f>
        <v/>
      </c>
      <c r="J1955" s="56" t="str">
        <f>IF('UT Cases'!P1956="","",'UT Cases'!P1956)</f>
        <v/>
      </c>
      <c r="K1955" s="57" t="str">
        <f>IF('UT Cases'!Q1956="","",'UT Cases'!Q1956)</f>
        <v/>
      </c>
      <c r="L1955" s="57" t="str">
        <f>IF('UT Cases'!R1956="","",'UT Cases'!R1956)</f>
        <v/>
      </c>
      <c r="M1955" s="57" t="str">
        <f>IF('UT Cases'!S1956="","",'UT Cases'!S1956)</f>
        <v/>
      </c>
      <c r="N1955" s="57" t="str">
        <f>IF('UT Cases'!T1956="","",'UT Cases'!T1956)</f>
        <v/>
      </c>
      <c r="O1955" s="57" t="str">
        <f>IF('UT Cases'!U1956="","",'UT Cases'!U1956)</f>
        <v/>
      </c>
      <c r="P1955" s="56" t="str">
        <f>IF('UT Cases'!V1956="","",'UT Cases'!V1956)</f>
        <v/>
      </c>
      <c r="Q1955" s="56" t="str">
        <f>IF('UT Cases'!W1956="","",'UT Cases'!W1956)</f>
        <v/>
      </c>
      <c r="R1955" s="56" t="str">
        <f>IF('UT Cases'!X1956="","",'UT Cases'!X1956)</f>
        <v/>
      </c>
      <c r="S1955" s="56" t="str">
        <f>IF('UT Cases'!Y1956="","",'UT Cases'!Y1956)</f>
        <v/>
      </c>
      <c r="T1955" s="56" t="str">
        <f>IF('UT Cases'!Z1956="","",'UT Cases'!Z1956)</f>
        <v/>
      </c>
      <c r="U1955" s="57" t="str">
        <f>IF('UT Cases'!AA1956="","",'UT Cases'!AA1956)</f>
        <v/>
      </c>
      <c r="V1955" s="57" t="str">
        <f>IF('UT Cases'!AB1956="","",'UT Cases'!AB1956)</f>
        <v/>
      </c>
      <c r="W1955" s="57" t="str">
        <f>IF('UT Cases'!AC1956="","",'UT Cases'!AC1956)</f>
        <v/>
      </c>
      <c r="X1955" s="57" t="str">
        <f>IF('UT Cases'!AD1956="","",'UT Cases'!AD1956)</f>
        <v/>
      </c>
      <c r="Y1955" s="57" t="str">
        <f>IF('UT Cases'!AE1956="","",'UT Cases'!AE1956)</f>
        <v/>
      </c>
      <c r="Z1955" s="56" t="str">
        <f>IF('UT Cases'!AF1956="","",'UT Cases'!AF1956)</f>
        <v/>
      </c>
      <c r="AA1955" s="56" t="str">
        <f>IF('UT Cases'!AG1956="","",'UT Cases'!AG1956)</f>
        <v/>
      </c>
      <c r="AB1955" s="56" t="str">
        <f>IF('UT Cases'!AH1956="","",'UT Cases'!AH1956)</f>
        <v/>
      </c>
      <c r="AC1955" s="56" t="str">
        <f>IF('UT Cases'!AI1956="","",'UT Cases'!AI1956)</f>
        <v/>
      </c>
      <c r="AD1955" s="56" t="str">
        <f>IF('UT Cases'!AJ1956="","",'UT Cases'!AJ1956)</f>
        <v/>
      </c>
    </row>
    <row r="1956" spans="2:30">
      <c r="B1956" s="54" t="str">
        <f>IF('UT Cases'!B1957="","",'UT Cases'!B1957)</f>
        <v/>
      </c>
      <c r="C1956" s="54" t="str">
        <f>IF('UT Cases'!C1957="","",'UT Cases'!C1957)</f>
        <v/>
      </c>
      <c r="D1956" s="54" t="str">
        <f>IF('UT Cases'!D1957="","",'UT Cases'!D1957)</f>
        <v/>
      </c>
      <c r="E1956" s="54" t="str">
        <f>IF('UT Cases'!H1957="","",'UT Cases'!H1957)</f>
        <v/>
      </c>
      <c r="F1956" s="55" t="str">
        <f>IF('UT Cases'!L1957="","",'UT Cases'!L1957)</f>
        <v/>
      </c>
      <c r="G1956" s="56" t="str">
        <f>IF('UT Cases'!M1957="","",'UT Cases'!M1957)</f>
        <v/>
      </c>
      <c r="H1956" s="56" t="str">
        <f>IF('UT Cases'!N1957="","",'UT Cases'!N1957)</f>
        <v/>
      </c>
      <c r="I1956" s="56" t="str">
        <f>IF('UT Cases'!O1957="","",'UT Cases'!O1957)</f>
        <v/>
      </c>
      <c r="J1956" s="56" t="str">
        <f>IF('UT Cases'!P1957="","",'UT Cases'!P1957)</f>
        <v/>
      </c>
      <c r="K1956" s="57" t="str">
        <f>IF('UT Cases'!Q1957="","",'UT Cases'!Q1957)</f>
        <v/>
      </c>
      <c r="L1956" s="57" t="str">
        <f>IF('UT Cases'!R1957="","",'UT Cases'!R1957)</f>
        <v/>
      </c>
      <c r="M1956" s="57" t="str">
        <f>IF('UT Cases'!S1957="","",'UT Cases'!S1957)</f>
        <v/>
      </c>
      <c r="N1956" s="57" t="str">
        <f>IF('UT Cases'!T1957="","",'UT Cases'!T1957)</f>
        <v/>
      </c>
      <c r="O1956" s="57" t="str">
        <f>IF('UT Cases'!U1957="","",'UT Cases'!U1957)</f>
        <v/>
      </c>
      <c r="P1956" s="56" t="str">
        <f>IF('UT Cases'!V1957="","",'UT Cases'!V1957)</f>
        <v/>
      </c>
      <c r="Q1956" s="56" t="str">
        <f>IF('UT Cases'!W1957="","",'UT Cases'!W1957)</f>
        <v/>
      </c>
      <c r="R1956" s="56" t="str">
        <f>IF('UT Cases'!X1957="","",'UT Cases'!X1957)</f>
        <v/>
      </c>
      <c r="S1956" s="56" t="str">
        <f>IF('UT Cases'!Y1957="","",'UT Cases'!Y1957)</f>
        <v/>
      </c>
      <c r="T1956" s="56" t="str">
        <f>IF('UT Cases'!Z1957="","",'UT Cases'!Z1957)</f>
        <v/>
      </c>
      <c r="U1956" s="57" t="str">
        <f>IF('UT Cases'!AA1957="","",'UT Cases'!AA1957)</f>
        <v/>
      </c>
      <c r="V1956" s="57" t="str">
        <f>IF('UT Cases'!AB1957="","",'UT Cases'!AB1957)</f>
        <v/>
      </c>
      <c r="W1956" s="57" t="str">
        <f>IF('UT Cases'!AC1957="","",'UT Cases'!AC1957)</f>
        <v/>
      </c>
      <c r="X1956" s="57" t="str">
        <f>IF('UT Cases'!AD1957="","",'UT Cases'!AD1957)</f>
        <v/>
      </c>
      <c r="Y1956" s="57" t="str">
        <f>IF('UT Cases'!AE1957="","",'UT Cases'!AE1957)</f>
        <v/>
      </c>
      <c r="Z1956" s="56" t="str">
        <f>IF('UT Cases'!AF1957="","",'UT Cases'!AF1957)</f>
        <v/>
      </c>
      <c r="AA1956" s="56" t="str">
        <f>IF('UT Cases'!AG1957="","",'UT Cases'!AG1957)</f>
        <v/>
      </c>
      <c r="AB1956" s="56" t="str">
        <f>IF('UT Cases'!AH1957="","",'UT Cases'!AH1957)</f>
        <v/>
      </c>
      <c r="AC1956" s="56" t="str">
        <f>IF('UT Cases'!AI1957="","",'UT Cases'!AI1957)</f>
        <v/>
      </c>
      <c r="AD1956" s="56" t="str">
        <f>IF('UT Cases'!AJ1957="","",'UT Cases'!AJ1957)</f>
        <v/>
      </c>
    </row>
    <row r="1957" spans="2:30">
      <c r="B1957" s="54" t="str">
        <f>IF('UT Cases'!B1958="","",'UT Cases'!B1958)</f>
        <v/>
      </c>
      <c r="C1957" s="54" t="str">
        <f>IF('UT Cases'!C1958="","",'UT Cases'!C1958)</f>
        <v/>
      </c>
      <c r="D1957" s="54" t="str">
        <f>IF('UT Cases'!D1958="","",'UT Cases'!D1958)</f>
        <v/>
      </c>
      <c r="E1957" s="54" t="str">
        <f>IF('UT Cases'!H1958="","",'UT Cases'!H1958)</f>
        <v/>
      </c>
      <c r="F1957" s="55" t="str">
        <f>IF('UT Cases'!L1958="","",'UT Cases'!L1958)</f>
        <v/>
      </c>
      <c r="G1957" s="56" t="str">
        <f>IF('UT Cases'!M1958="","",'UT Cases'!M1958)</f>
        <v/>
      </c>
      <c r="H1957" s="56" t="str">
        <f>IF('UT Cases'!N1958="","",'UT Cases'!N1958)</f>
        <v/>
      </c>
      <c r="I1957" s="56" t="str">
        <f>IF('UT Cases'!O1958="","",'UT Cases'!O1958)</f>
        <v/>
      </c>
      <c r="J1957" s="56" t="str">
        <f>IF('UT Cases'!P1958="","",'UT Cases'!P1958)</f>
        <v/>
      </c>
      <c r="K1957" s="57" t="str">
        <f>IF('UT Cases'!Q1958="","",'UT Cases'!Q1958)</f>
        <v/>
      </c>
      <c r="L1957" s="57" t="str">
        <f>IF('UT Cases'!R1958="","",'UT Cases'!R1958)</f>
        <v/>
      </c>
      <c r="M1957" s="57" t="str">
        <f>IF('UT Cases'!S1958="","",'UT Cases'!S1958)</f>
        <v/>
      </c>
      <c r="N1957" s="57" t="str">
        <f>IF('UT Cases'!T1958="","",'UT Cases'!T1958)</f>
        <v/>
      </c>
      <c r="O1957" s="57" t="str">
        <f>IF('UT Cases'!U1958="","",'UT Cases'!U1958)</f>
        <v/>
      </c>
      <c r="P1957" s="56" t="str">
        <f>IF('UT Cases'!V1958="","",'UT Cases'!V1958)</f>
        <v/>
      </c>
      <c r="Q1957" s="56" t="str">
        <f>IF('UT Cases'!W1958="","",'UT Cases'!W1958)</f>
        <v/>
      </c>
      <c r="R1957" s="56" t="str">
        <f>IF('UT Cases'!X1958="","",'UT Cases'!X1958)</f>
        <v/>
      </c>
      <c r="S1957" s="56" t="str">
        <f>IF('UT Cases'!Y1958="","",'UT Cases'!Y1958)</f>
        <v/>
      </c>
      <c r="T1957" s="56" t="str">
        <f>IF('UT Cases'!Z1958="","",'UT Cases'!Z1958)</f>
        <v/>
      </c>
      <c r="U1957" s="57" t="str">
        <f>IF('UT Cases'!AA1958="","",'UT Cases'!AA1958)</f>
        <v/>
      </c>
      <c r="V1957" s="57" t="str">
        <f>IF('UT Cases'!AB1958="","",'UT Cases'!AB1958)</f>
        <v/>
      </c>
      <c r="W1957" s="57" t="str">
        <f>IF('UT Cases'!AC1958="","",'UT Cases'!AC1958)</f>
        <v/>
      </c>
      <c r="X1957" s="57" t="str">
        <f>IF('UT Cases'!AD1958="","",'UT Cases'!AD1958)</f>
        <v/>
      </c>
      <c r="Y1957" s="57" t="str">
        <f>IF('UT Cases'!AE1958="","",'UT Cases'!AE1958)</f>
        <v/>
      </c>
      <c r="Z1957" s="56" t="str">
        <f>IF('UT Cases'!AF1958="","",'UT Cases'!AF1958)</f>
        <v/>
      </c>
      <c r="AA1957" s="56" t="str">
        <f>IF('UT Cases'!AG1958="","",'UT Cases'!AG1958)</f>
        <v/>
      </c>
      <c r="AB1957" s="56" t="str">
        <f>IF('UT Cases'!AH1958="","",'UT Cases'!AH1958)</f>
        <v/>
      </c>
      <c r="AC1957" s="56" t="str">
        <f>IF('UT Cases'!AI1958="","",'UT Cases'!AI1958)</f>
        <v/>
      </c>
      <c r="AD1957" s="56" t="str">
        <f>IF('UT Cases'!AJ1958="","",'UT Cases'!AJ1958)</f>
        <v/>
      </c>
    </row>
    <row r="1958" spans="2:30">
      <c r="B1958" s="54" t="str">
        <f>IF('UT Cases'!B1959="","",'UT Cases'!B1959)</f>
        <v/>
      </c>
      <c r="C1958" s="54" t="str">
        <f>IF('UT Cases'!C1959="","",'UT Cases'!C1959)</f>
        <v/>
      </c>
      <c r="D1958" s="54" t="str">
        <f>IF('UT Cases'!D1959="","",'UT Cases'!D1959)</f>
        <v/>
      </c>
      <c r="E1958" s="54" t="str">
        <f>IF('UT Cases'!H1959="","",'UT Cases'!H1959)</f>
        <v/>
      </c>
      <c r="F1958" s="55" t="str">
        <f>IF('UT Cases'!L1959="","",'UT Cases'!L1959)</f>
        <v/>
      </c>
      <c r="G1958" s="56" t="str">
        <f>IF('UT Cases'!M1959="","",'UT Cases'!M1959)</f>
        <v/>
      </c>
      <c r="H1958" s="56" t="str">
        <f>IF('UT Cases'!N1959="","",'UT Cases'!N1959)</f>
        <v/>
      </c>
      <c r="I1958" s="56" t="str">
        <f>IF('UT Cases'!O1959="","",'UT Cases'!O1959)</f>
        <v/>
      </c>
      <c r="J1958" s="56" t="str">
        <f>IF('UT Cases'!P1959="","",'UT Cases'!P1959)</f>
        <v/>
      </c>
      <c r="K1958" s="57" t="str">
        <f>IF('UT Cases'!Q1959="","",'UT Cases'!Q1959)</f>
        <v/>
      </c>
      <c r="L1958" s="57" t="str">
        <f>IF('UT Cases'!R1959="","",'UT Cases'!R1959)</f>
        <v/>
      </c>
      <c r="M1958" s="57" t="str">
        <f>IF('UT Cases'!S1959="","",'UT Cases'!S1959)</f>
        <v/>
      </c>
      <c r="N1958" s="57" t="str">
        <f>IF('UT Cases'!T1959="","",'UT Cases'!T1959)</f>
        <v/>
      </c>
      <c r="O1958" s="57" t="str">
        <f>IF('UT Cases'!U1959="","",'UT Cases'!U1959)</f>
        <v/>
      </c>
      <c r="P1958" s="56" t="str">
        <f>IF('UT Cases'!V1959="","",'UT Cases'!V1959)</f>
        <v/>
      </c>
      <c r="Q1958" s="56" t="str">
        <f>IF('UT Cases'!W1959="","",'UT Cases'!W1959)</f>
        <v/>
      </c>
      <c r="R1958" s="56" t="str">
        <f>IF('UT Cases'!X1959="","",'UT Cases'!X1959)</f>
        <v/>
      </c>
      <c r="S1958" s="56" t="str">
        <f>IF('UT Cases'!Y1959="","",'UT Cases'!Y1959)</f>
        <v/>
      </c>
      <c r="T1958" s="56" t="str">
        <f>IF('UT Cases'!Z1959="","",'UT Cases'!Z1959)</f>
        <v/>
      </c>
      <c r="U1958" s="57" t="str">
        <f>IF('UT Cases'!AA1959="","",'UT Cases'!AA1959)</f>
        <v/>
      </c>
      <c r="V1958" s="57" t="str">
        <f>IF('UT Cases'!AB1959="","",'UT Cases'!AB1959)</f>
        <v/>
      </c>
      <c r="W1958" s="57" t="str">
        <f>IF('UT Cases'!AC1959="","",'UT Cases'!AC1959)</f>
        <v/>
      </c>
      <c r="X1958" s="57" t="str">
        <f>IF('UT Cases'!AD1959="","",'UT Cases'!AD1959)</f>
        <v/>
      </c>
      <c r="Y1958" s="57" t="str">
        <f>IF('UT Cases'!AE1959="","",'UT Cases'!AE1959)</f>
        <v/>
      </c>
      <c r="Z1958" s="56" t="str">
        <f>IF('UT Cases'!AF1959="","",'UT Cases'!AF1959)</f>
        <v/>
      </c>
      <c r="AA1958" s="56" t="str">
        <f>IF('UT Cases'!AG1959="","",'UT Cases'!AG1959)</f>
        <v/>
      </c>
      <c r="AB1958" s="56" t="str">
        <f>IF('UT Cases'!AH1959="","",'UT Cases'!AH1959)</f>
        <v/>
      </c>
      <c r="AC1958" s="56" t="str">
        <f>IF('UT Cases'!AI1959="","",'UT Cases'!AI1959)</f>
        <v/>
      </c>
      <c r="AD1958" s="56" t="str">
        <f>IF('UT Cases'!AJ1959="","",'UT Cases'!AJ1959)</f>
        <v/>
      </c>
    </row>
    <row r="1959" spans="2:30">
      <c r="B1959" s="54" t="str">
        <f>IF('UT Cases'!B1960="","",'UT Cases'!B1960)</f>
        <v/>
      </c>
      <c r="C1959" s="54" t="str">
        <f>IF('UT Cases'!C1960="","",'UT Cases'!C1960)</f>
        <v/>
      </c>
      <c r="D1959" s="54" t="str">
        <f>IF('UT Cases'!D1960="","",'UT Cases'!D1960)</f>
        <v/>
      </c>
      <c r="E1959" s="54" t="str">
        <f>IF('UT Cases'!H1960="","",'UT Cases'!H1960)</f>
        <v/>
      </c>
      <c r="F1959" s="55" t="str">
        <f>IF('UT Cases'!L1960="","",'UT Cases'!L1960)</f>
        <v/>
      </c>
      <c r="G1959" s="56" t="str">
        <f>IF('UT Cases'!M1960="","",'UT Cases'!M1960)</f>
        <v/>
      </c>
      <c r="H1959" s="56" t="str">
        <f>IF('UT Cases'!N1960="","",'UT Cases'!N1960)</f>
        <v/>
      </c>
      <c r="I1959" s="56" t="str">
        <f>IF('UT Cases'!O1960="","",'UT Cases'!O1960)</f>
        <v/>
      </c>
      <c r="J1959" s="56" t="str">
        <f>IF('UT Cases'!P1960="","",'UT Cases'!P1960)</f>
        <v/>
      </c>
      <c r="K1959" s="57" t="str">
        <f>IF('UT Cases'!Q1960="","",'UT Cases'!Q1960)</f>
        <v/>
      </c>
      <c r="L1959" s="57" t="str">
        <f>IF('UT Cases'!R1960="","",'UT Cases'!R1960)</f>
        <v/>
      </c>
      <c r="M1959" s="57" t="str">
        <f>IF('UT Cases'!S1960="","",'UT Cases'!S1960)</f>
        <v/>
      </c>
      <c r="N1959" s="57" t="str">
        <f>IF('UT Cases'!T1960="","",'UT Cases'!T1960)</f>
        <v/>
      </c>
      <c r="O1959" s="57" t="str">
        <f>IF('UT Cases'!U1960="","",'UT Cases'!U1960)</f>
        <v/>
      </c>
      <c r="P1959" s="56" t="str">
        <f>IF('UT Cases'!V1960="","",'UT Cases'!V1960)</f>
        <v/>
      </c>
      <c r="Q1959" s="56" t="str">
        <f>IF('UT Cases'!W1960="","",'UT Cases'!W1960)</f>
        <v/>
      </c>
      <c r="R1959" s="56" t="str">
        <f>IF('UT Cases'!X1960="","",'UT Cases'!X1960)</f>
        <v/>
      </c>
      <c r="S1959" s="56" t="str">
        <f>IF('UT Cases'!Y1960="","",'UT Cases'!Y1960)</f>
        <v/>
      </c>
      <c r="T1959" s="56" t="str">
        <f>IF('UT Cases'!Z1960="","",'UT Cases'!Z1960)</f>
        <v/>
      </c>
      <c r="U1959" s="57" t="str">
        <f>IF('UT Cases'!AA1960="","",'UT Cases'!AA1960)</f>
        <v/>
      </c>
      <c r="V1959" s="57" t="str">
        <f>IF('UT Cases'!AB1960="","",'UT Cases'!AB1960)</f>
        <v/>
      </c>
      <c r="W1959" s="57" t="str">
        <f>IF('UT Cases'!AC1960="","",'UT Cases'!AC1960)</f>
        <v/>
      </c>
      <c r="X1959" s="57" t="str">
        <f>IF('UT Cases'!AD1960="","",'UT Cases'!AD1960)</f>
        <v/>
      </c>
      <c r="Y1959" s="57" t="str">
        <f>IF('UT Cases'!AE1960="","",'UT Cases'!AE1960)</f>
        <v/>
      </c>
      <c r="Z1959" s="56" t="str">
        <f>IF('UT Cases'!AF1960="","",'UT Cases'!AF1960)</f>
        <v/>
      </c>
      <c r="AA1959" s="56" t="str">
        <f>IF('UT Cases'!AG1960="","",'UT Cases'!AG1960)</f>
        <v/>
      </c>
      <c r="AB1959" s="56" t="str">
        <f>IF('UT Cases'!AH1960="","",'UT Cases'!AH1960)</f>
        <v/>
      </c>
      <c r="AC1959" s="56" t="str">
        <f>IF('UT Cases'!AI1960="","",'UT Cases'!AI1960)</f>
        <v/>
      </c>
      <c r="AD1959" s="56" t="str">
        <f>IF('UT Cases'!AJ1960="","",'UT Cases'!AJ1960)</f>
        <v/>
      </c>
    </row>
    <row r="1960" spans="2:30">
      <c r="B1960" s="54" t="str">
        <f>IF('UT Cases'!B1961="","",'UT Cases'!B1961)</f>
        <v/>
      </c>
      <c r="C1960" s="54" t="str">
        <f>IF('UT Cases'!C1961="","",'UT Cases'!C1961)</f>
        <v/>
      </c>
      <c r="D1960" s="54" t="str">
        <f>IF('UT Cases'!D1961="","",'UT Cases'!D1961)</f>
        <v/>
      </c>
      <c r="E1960" s="54" t="str">
        <f>IF('UT Cases'!H1961="","",'UT Cases'!H1961)</f>
        <v/>
      </c>
      <c r="F1960" s="55" t="str">
        <f>IF('UT Cases'!L1961="","",'UT Cases'!L1961)</f>
        <v/>
      </c>
      <c r="G1960" s="56" t="str">
        <f>IF('UT Cases'!M1961="","",'UT Cases'!M1961)</f>
        <v/>
      </c>
      <c r="H1960" s="56" t="str">
        <f>IF('UT Cases'!N1961="","",'UT Cases'!N1961)</f>
        <v/>
      </c>
      <c r="I1960" s="56" t="str">
        <f>IF('UT Cases'!O1961="","",'UT Cases'!O1961)</f>
        <v/>
      </c>
      <c r="J1960" s="56" t="str">
        <f>IF('UT Cases'!P1961="","",'UT Cases'!P1961)</f>
        <v/>
      </c>
      <c r="K1960" s="57" t="str">
        <f>IF('UT Cases'!Q1961="","",'UT Cases'!Q1961)</f>
        <v/>
      </c>
      <c r="L1960" s="57" t="str">
        <f>IF('UT Cases'!R1961="","",'UT Cases'!R1961)</f>
        <v/>
      </c>
      <c r="M1960" s="57" t="str">
        <f>IF('UT Cases'!S1961="","",'UT Cases'!S1961)</f>
        <v/>
      </c>
      <c r="N1960" s="57" t="str">
        <f>IF('UT Cases'!T1961="","",'UT Cases'!T1961)</f>
        <v/>
      </c>
      <c r="O1960" s="57" t="str">
        <f>IF('UT Cases'!U1961="","",'UT Cases'!U1961)</f>
        <v/>
      </c>
      <c r="P1960" s="56" t="str">
        <f>IF('UT Cases'!V1961="","",'UT Cases'!V1961)</f>
        <v/>
      </c>
      <c r="Q1960" s="56" t="str">
        <f>IF('UT Cases'!W1961="","",'UT Cases'!W1961)</f>
        <v/>
      </c>
      <c r="R1960" s="56" t="str">
        <f>IF('UT Cases'!X1961="","",'UT Cases'!X1961)</f>
        <v/>
      </c>
      <c r="S1960" s="56" t="str">
        <f>IF('UT Cases'!Y1961="","",'UT Cases'!Y1961)</f>
        <v/>
      </c>
      <c r="T1960" s="56" t="str">
        <f>IF('UT Cases'!Z1961="","",'UT Cases'!Z1961)</f>
        <v/>
      </c>
      <c r="U1960" s="57" t="str">
        <f>IF('UT Cases'!AA1961="","",'UT Cases'!AA1961)</f>
        <v/>
      </c>
      <c r="V1960" s="57" t="str">
        <f>IF('UT Cases'!AB1961="","",'UT Cases'!AB1961)</f>
        <v/>
      </c>
      <c r="W1960" s="57" t="str">
        <f>IF('UT Cases'!AC1961="","",'UT Cases'!AC1961)</f>
        <v/>
      </c>
      <c r="X1960" s="57" t="str">
        <f>IF('UT Cases'!AD1961="","",'UT Cases'!AD1961)</f>
        <v/>
      </c>
      <c r="Y1960" s="57" t="str">
        <f>IF('UT Cases'!AE1961="","",'UT Cases'!AE1961)</f>
        <v/>
      </c>
      <c r="Z1960" s="56" t="str">
        <f>IF('UT Cases'!AF1961="","",'UT Cases'!AF1961)</f>
        <v/>
      </c>
      <c r="AA1960" s="56" t="str">
        <f>IF('UT Cases'!AG1961="","",'UT Cases'!AG1961)</f>
        <v/>
      </c>
      <c r="AB1960" s="56" t="str">
        <f>IF('UT Cases'!AH1961="","",'UT Cases'!AH1961)</f>
        <v/>
      </c>
      <c r="AC1960" s="56" t="str">
        <f>IF('UT Cases'!AI1961="","",'UT Cases'!AI1961)</f>
        <v/>
      </c>
      <c r="AD1960" s="56" t="str">
        <f>IF('UT Cases'!AJ1961="","",'UT Cases'!AJ1961)</f>
        <v/>
      </c>
    </row>
    <row r="1961" spans="2:30">
      <c r="B1961" s="54" t="str">
        <f>IF('UT Cases'!B1962="","",'UT Cases'!B1962)</f>
        <v/>
      </c>
      <c r="C1961" s="54" t="str">
        <f>IF('UT Cases'!C1962="","",'UT Cases'!C1962)</f>
        <v/>
      </c>
      <c r="D1961" s="54" t="str">
        <f>IF('UT Cases'!D1962="","",'UT Cases'!D1962)</f>
        <v/>
      </c>
      <c r="E1961" s="54" t="str">
        <f>IF('UT Cases'!H1962="","",'UT Cases'!H1962)</f>
        <v/>
      </c>
      <c r="F1961" s="55" t="str">
        <f>IF('UT Cases'!L1962="","",'UT Cases'!L1962)</f>
        <v/>
      </c>
      <c r="G1961" s="56" t="str">
        <f>IF('UT Cases'!M1962="","",'UT Cases'!M1962)</f>
        <v/>
      </c>
      <c r="H1961" s="56" t="str">
        <f>IF('UT Cases'!N1962="","",'UT Cases'!N1962)</f>
        <v/>
      </c>
      <c r="I1961" s="56" t="str">
        <f>IF('UT Cases'!O1962="","",'UT Cases'!O1962)</f>
        <v/>
      </c>
      <c r="J1961" s="56" t="str">
        <f>IF('UT Cases'!P1962="","",'UT Cases'!P1962)</f>
        <v/>
      </c>
      <c r="K1961" s="57" t="str">
        <f>IF('UT Cases'!Q1962="","",'UT Cases'!Q1962)</f>
        <v/>
      </c>
      <c r="L1961" s="57" t="str">
        <f>IF('UT Cases'!R1962="","",'UT Cases'!R1962)</f>
        <v/>
      </c>
      <c r="M1961" s="57" t="str">
        <f>IF('UT Cases'!S1962="","",'UT Cases'!S1962)</f>
        <v/>
      </c>
      <c r="N1961" s="57" t="str">
        <f>IF('UT Cases'!T1962="","",'UT Cases'!T1962)</f>
        <v/>
      </c>
      <c r="O1961" s="57" t="str">
        <f>IF('UT Cases'!U1962="","",'UT Cases'!U1962)</f>
        <v/>
      </c>
      <c r="P1961" s="56" t="str">
        <f>IF('UT Cases'!V1962="","",'UT Cases'!V1962)</f>
        <v/>
      </c>
      <c r="Q1961" s="56" t="str">
        <f>IF('UT Cases'!W1962="","",'UT Cases'!W1962)</f>
        <v/>
      </c>
      <c r="R1961" s="56" t="str">
        <f>IF('UT Cases'!X1962="","",'UT Cases'!X1962)</f>
        <v/>
      </c>
      <c r="S1961" s="56" t="str">
        <f>IF('UT Cases'!Y1962="","",'UT Cases'!Y1962)</f>
        <v/>
      </c>
      <c r="T1961" s="56" t="str">
        <f>IF('UT Cases'!Z1962="","",'UT Cases'!Z1962)</f>
        <v/>
      </c>
      <c r="U1961" s="57" t="str">
        <f>IF('UT Cases'!AA1962="","",'UT Cases'!AA1962)</f>
        <v/>
      </c>
      <c r="V1961" s="57" t="str">
        <f>IF('UT Cases'!AB1962="","",'UT Cases'!AB1962)</f>
        <v/>
      </c>
      <c r="W1961" s="57" t="str">
        <f>IF('UT Cases'!AC1962="","",'UT Cases'!AC1962)</f>
        <v/>
      </c>
      <c r="X1961" s="57" t="str">
        <f>IF('UT Cases'!AD1962="","",'UT Cases'!AD1962)</f>
        <v/>
      </c>
      <c r="Y1961" s="57" t="str">
        <f>IF('UT Cases'!AE1962="","",'UT Cases'!AE1962)</f>
        <v/>
      </c>
      <c r="Z1961" s="56" t="str">
        <f>IF('UT Cases'!AF1962="","",'UT Cases'!AF1962)</f>
        <v/>
      </c>
      <c r="AA1961" s="56" t="str">
        <f>IF('UT Cases'!AG1962="","",'UT Cases'!AG1962)</f>
        <v/>
      </c>
      <c r="AB1961" s="56" t="str">
        <f>IF('UT Cases'!AH1962="","",'UT Cases'!AH1962)</f>
        <v/>
      </c>
      <c r="AC1961" s="56" t="str">
        <f>IF('UT Cases'!AI1962="","",'UT Cases'!AI1962)</f>
        <v/>
      </c>
      <c r="AD1961" s="56" t="str">
        <f>IF('UT Cases'!AJ1962="","",'UT Cases'!AJ1962)</f>
        <v/>
      </c>
    </row>
    <row r="1962" spans="2:30">
      <c r="B1962" s="54" t="str">
        <f>IF('UT Cases'!B1963="","",'UT Cases'!B1963)</f>
        <v/>
      </c>
      <c r="C1962" s="54" t="str">
        <f>IF('UT Cases'!C1963="","",'UT Cases'!C1963)</f>
        <v/>
      </c>
      <c r="D1962" s="54" t="str">
        <f>IF('UT Cases'!D1963="","",'UT Cases'!D1963)</f>
        <v/>
      </c>
      <c r="E1962" s="54" t="str">
        <f>IF('UT Cases'!H1963="","",'UT Cases'!H1963)</f>
        <v/>
      </c>
      <c r="F1962" s="55" t="str">
        <f>IF('UT Cases'!L1963="","",'UT Cases'!L1963)</f>
        <v/>
      </c>
      <c r="G1962" s="56" t="str">
        <f>IF('UT Cases'!M1963="","",'UT Cases'!M1963)</f>
        <v/>
      </c>
      <c r="H1962" s="56" t="str">
        <f>IF('UT Cases'!N1963="","",'UT Cases'!N1963)</f>
        <v/>
      </c>
      <c r="I1962" s="56" t="str">
        <f>IF('UT Cases'!O1963="","",'UT Cases'!O1963)</f>
        <v/>
      </c>
      <c r="J1962" s="56" t="str">
        <f>IF('UT Cases'!P1963="","",'UT Cases'!P1963)</f>
        <v/>
      </c>
      <c r="K1962" s="57" t="str">
        <f>IF('UT Cases'!Q1963="","",'UT Cases'!Q1963)</f>
        <v/>
      </c>
      <c r="L1962" s="57" t="str">
        <f>IF('UT Cases'!R1963="","",'UT Cases'!R1963)</f>
        <v/>
      </c>
      <c r="M1962" s="57" t="str">
        <f>IF('UT Cases'!S1963="","",'UT Cases'!S1963)</f>
        <v/>
      </c>
      <c r="N1962" s="57" t="str">
        <f>IF('UT Cases'!T1963="","",'UT Cases'!T1963)</f>
        <v/>
      </c>
      <c r="O1962" s="57" t="str">
        <f>IF('UT Cases'!U1963="","",'UT Cases'!U1963)</f>
        <v/>
      </c>
      <c r="P1962" s="56" t="str">
        <f>IF('UT Cases'!V1963="","",'UT Cases'!V1963)</f>
        <v/>
      </c>
      <c r="Q1962" s="56" t="str">
        <f>IF('UT Cases'!W1963="","",'UT Cases'!W1963)</f>
        <v/>
      </c>
      <c r="R1962" s="56" t="str">
        <f>IF('UT Cases'!X1963="","",'UT Cases'!X1963)</f>
        <v/>
      </c>
      <c r="S1962" s="56" t="str">
        <f>IF('UT Cases'!Y1963="","",'UT Cases'!Y1963)</f>
        <v/>
      </c>
      <c r="T1962" s="56" t="str">
        <f>IF('UT Cases'!Z1963="","",'UT Cases'!Z1963)</f>
        <v/>
      </c>
      <c r="U1962" s="57" t="str">
        <f>IF('UT Cases'!AA1963="","",'UT Cases'!AA1963)</f>
        <v/>
      </c>
      <c r="V1962" s="57" t="str">
        <f>IF('UT Cases'!AB1963="","",'UT Cases'!AB1963)</f>
        <v/>
      </c>
      <c r="W1962" s="57" t="str">
        <f>IF('UT Cases'!AC1963="","",'UT Cases'!AC1963)</f>
        <v/>
      </c>
      <c r="X1962" s="57" t="str">
        <f>IF('UT Cases'!AD1963="","",'UT Cases'!AD1963)</f>
        <v/>
      </c>
      <c r="Y1962" s="57" t="str">
        <f>IF('UT Cases'!AE1963="","",'UT Cases'!AE1963)</f>
        <v/>
      </c>
      <c r="Z1962" s="56" t="str">
        <f>IF('UT Cases'!AF1963="","",'UT Cases'!AF1963)</f>
        <v/>
      </c>
      <c r="AA1962" s="56" t="str">
        <f>IF('UT Cases'!AG1963="","",'UT Cases'!AG1963)</f>
        <v/>
      </c>
      <c r="AB1962" s="56" t="str">
        <f>IF('UT Cases'!AH1963="","",'UT Cases'!AH1963)</f>
        <v/>
      </c>
      <c r="AC1962" s="56" t="str">
        <f>IF('UT Cases'!AI1963="","",'UT Cases'!AI1963)</f>
        <v/>
      </c>
      <c r="AD1962" s="56" t="str">
        <f>IF('UT Cases'!AJ1963="","",'UT Cases'!AJ1963)</f>
        <v/>
      </c>
    </row>
    <row r="1963" spans="2:30">
      <c r="B1963" s="54" t="str">
        <f>IF('UT Cases'!B1964="","",'UT Cases'!B1964)</f>
        <v/>
      </c>
      <c r="C1963" s="54" t="str">
        <f>IF('UT Cases'!C1964="","",'UT Cases'!C1964)</f>
        <v/>
      </c>
      <c r="D1963" s="54" t="str">
        <f>IF('UT Cases'!D1964="","",'UT Cases'!D1964)</f>
        <v/>
      </c>
      <c r="E1963" s="54" t="str">
        <f>IF('UT Cases'!H1964="","",'UT Cases'!H1964)</f>
        <v/>
      </c>
      <c r="F1963" s="55" t="str">
        <f>IF('UT Cases'!L1964="","",'UT Cases'!L1964)</f>
        <v/>
      </c>
      <c r="G1963" s="56" t="str">
        <f>IF('UT Cases'!M1964="","",'UT Cases'!M1964)</f>
        <v/>
      </c>
      <c r="H1963" s="56" t="str">
        <f>IF('UT Cases'!N1964="","",'UT Cases'!N1964)</f>
        <v/>
      </c>
      <c r="I1963" s="56" t="str">
        <f>IF('UT Cases'!O1964="","",'UT Cases'!O1964)</f>
        <v/>
      </c>
      <c r="J1963" s="56" t="str">
        <f>IF('UT Cases'!P1964="","",'UT Cases'!P1964)</f>
        <v/>
      </c>
      <c r="K1963" s="57" t="str">
        <f>IF('UT Cases'!Q1964="","",'UT Cases'!Q1964)</f>
        <v/>
      </c>
      <c r="L1963" s="57" t="str">
        <f>IF('UT Cases'!R1964="","",'UT Cases'!R1964)</f>
        <v/>
      </c>
      <c r="M1963" s="57" t="str">
        <f>IF('UT Cases'!S1964="","",'UT Cases'!S1964)</f>
        <v/>
      </c>
      <c r="N1963" s="57" t="str">
        <f>IF('UT Cases'!T1964="","",'UT Cases'!T1964)</f>
        <v/>
      </c>
      <c r="O1963" s="57" t="str">
        <f>IF('UT Cases'!U1964="","",'UT Cases'!U1964)</f>
        <v/>
      </c>
      <c r="P1963" s="56" t="str">
        <f>IF('UT Cases'!V1964="","",'UT Cases'!V1964)</f>
        <v/>
      </c>
      <c r="Q1963" s="56" t="str">
        <f>IF('UT Cases'!W1964="","",'UT Cases'!W1964)</f>
        <v/>
      </c>
      <c r="R1963" s="56" t="str">
        <f>IF('UT Cases'!X1964="","",'UT Cases'!X1964)</f>
        <v/>
      </c>
      <c r="S1963" s="56" t="str">
        <f>IF('UT Cases'!Y1964="","",'UT Cases'!Y1964)</f>
        <v/>
      </c>
      <c r="T1963" s="56" t="str">
        <f>IF('UT Cases'!Z1964="","",'UT Cases'!Z1964)</f>
        <v/>
      </c>
      <c r="U1963" s="57" t="str">
        <f>IF('UT Cases'!AA1964="","",'UT Cases'!AA1964)</f>
        <v/>
      </c>
      <c r="V1963" s="57" t="str">
        <f>IF('UT Cases'!AB1964="","",'UT Cases'!AB1964)</f>
        <v/>
      </c>
      <c r="W1963" s="57" t="str">
        <f>IF('UT Cases'!AC1964="","",'UT Cases'!AC1964)</f>
        <v/>
      </c>
      <c r="X1963" s="57" t="str">
        <f>IF('UT Cases'!AD1964="","",'UT Cases'!AD1964)</f>
        <v/>
      </c>
      <c r="Y1963" s="57" t="str">
        <f>IF('UT Cases'!AE1964="","",'UT Cases'!AE1964)</f>
        <v/>
      </c>
      <c r="Z1963" s="56" t="str">
        <f>IF('UT Cases'!AF1964="","",'UT Cases'!AF1964)</f>
        <v/>
      </c>
      <c r="AA1963" s="56" t="str">
        <f>IF('UT Cases'!AG1964="","",'UT Cases'!AG1964)</f>
        <v/>
      </c>
      <c r="AB1963" s="56" t="str">
        <f>IF('UT Cases'!AH1964="","",'UT Cases'!AH1964)</f>
        <v/>
      </c>
      <c r="AC1963" s="56" t="str">
        <f>IF('UT Cases'!AI1964="","",'UT Cases'!AI1964)</f>
        <v/>
      </c>
      <c r="AD1963" s="56" t="str">
        <f>IF('UT Cases'!AJ1964="","",'UT Cases'!AJ1964)</f>
        <v/>
      </c>
    </row>
    <row r="1964" spans="2:30">
      <c r="B1964" s="54" t="str">
        <f>IF('UT Cases'!B1965="","",'UT Cases'!B1965)</f>
        <v/>
      </c>
      <c r="C1964" s="54" t="str">
        <f>IF('UT Cases'!C1965="","",'UT Cases'!C1965)</f>
        <v/>
      </c>
      <c r="D1964" s="54" t="str">
        <f>IF('UT Cases'!D1965="","",'UT Cases'!D1965)</f>
        <v/>
      </c>
      <c r="E1964" s="54" t="str">
        <f>IF('UT Cases'!H1965="","",'UT Cases'!H1965)</f>
        <v/>
      </c>
      <c r="F1964" s="55" t="str">
        <f>IF('UT Cases'!L1965="","",'UT Cases'!L1965)</f>
        <v/>
      </c>
      <c r="G1964" s="56" t="str">
        <f>IF('UT Cases'!M1965="","",'UT Cases'!M1965)</f>
        <v/>
      </c>
      <c r="H1964" s="56" t="str">
        <f>IF('UT Cases'!N1965="","",'UT Cases'!N1965)</f>
        <v/>
      </c>
      <c r="I1964" s="56" t="str">
        <f>IF('UT Cases'!O1965="","",'UT Cases'!O1965)</f>
        <v/>
      </c>
      <c r="J1964" s="56" t="str">
        <f>IF('UT Cases'!P1965="","",'UT Cases'!P1965)</f>
        <v/>
      </c>
      <c r="K1964" s="57" t="str">
        <f>IF('UT Cases'!Q1965="","",'UT Cases'!Q1965)</f>
        <v/>
      </c>
      <c r="L1964" s="57" t="str">
        <f>IF('UT Cases'!R1965="","",'UT Cases'!R1965)</f>
        <v/>
      </c>
      <c r="M1964" s="57" t="str">
        <f>IF('UT Cases'!S1965="","",'UT Cases'!S1965)</f>
        <v/>
      </c>
      <c r="N1964" s="57" t="str">
        <f>IF('UT Cases'!T1965="","",'UT Cases'!T1965)</f>
        <v/>
      </c>
      <c r="O1964" s="57" t="str">
        <f>IF('UT Cases'!U1965="","",'UT Cases'!U1965)</f>
        <v/>
      </c>
      <c r="P1964" s="56" t="str">
        <f>IF('UT Cases'!V1965="","",'UT Cases'!V1965)</f>
        <v/>
      </c>
      <c r="Q1964" s="56" t="str">
        <f>IF('UT Cases'!W1965="","",'UT Cases'!W1965)</f>
        <v/>
      </c>
      <c r="R1964" s="56" t="str">
        <f>IF('UT Cases'!X1965="","",'UT Cases'!X1965)</f>
        <v/>
      </c>
      <c r="S1964" s="56" t="str">
        <f>IF('UT Cases'!Y1965="","",'UT Cases'!Y1965)</f>
        <v/>
      </c>
      <c r="T1964" s="56" t="str">
        <f>IF('UT Cases'!Z1965="","",'UT Cases'!Z1965)</f>
        <v/>
      </c>
      <c r="U1964" s="57" t="str">
        <f>IF('UT Cases'!AA1965="","",'UT Cases'!AA1965)</f>
        <v/>
      </c>
      <c r="V1964" s="57" t="str">
        <f>IF('UT Cases'!AB1965="","",'UT Cases'!AB1965)</f>
        <v/>
      </c>
      <c r="W1964" s="57" t="str">
        <f>IF('UT Cases'!AC1965="","",'UT Cases'!AC1965)</f>
        <v/>
      </c>
      <c r="X1964" s="57" t="str">
        <f>IF('UT Cases'!AD1965="","",'UT Cases'!AD1965)</f>
        <v/>
      </c>
      <c r="Y1964" s="57" t="str">
        <f>IF('UT Cases'!AE1965="","",'UT Cases'!AE1965)</f>
        <v/>
      </c>
      <c r="Z1964" s="56" t="str">
        <f>IF('UT Cases'!AF1965="","",'UT Cases'!AF1965)</f>
        <v/>
      </c>
      <c r="AA1964" s="56" t="str">
        <f>IF('UT Cases'!AG1965="","",'UT Cases'!AG1965)</f>
        <v/>
      </c>
      <c r="AB1964" s="56" t="str">
        <f>IF('UT Cases'!AH1965="","",'UT Cases'!AH1965)</f>
        <v/>
      </c>
      <c r="AC1964" s="56" t="str">
        <f>IF('UT Cases'!AI1965="","",'UT Cases'!AI1965)</f>
        <v/>
      </c>
      <c r="AD1964" s="56" t="str">
        <f>IF('UT Cases'!AJ1965="","",'UT Cases'!AJ1965)</f>
        <v/>
      </c>
    </row>
    <row r="1965" spans="2:30">
      <c r="B1965" s="54" t="str">
        <f>IF('UT Cases'!B1966="","",'UT Cases'!B1966)</f>
        <v/>
      </c>
      <c r="C1965" s="54" t="str">
        <f>IF('UT Cases'!C1966="","",'UT Cases'!C1966)</f>
        <v/>
      </c>
      <c r="D1965" s="54" t="str">
        <f>IF('UT Cases'!D1966="","",'UT Cases'!D1966)</f>
        <v/>
      </c>
      <c r="E1965" s="54" t="str">
        <f>IF('UT Cases'!H1966="","",'UT Cases'!H1966)</f>
        <v/>
      </c>
      <c r="F1965" s="55" t="str">
        <f>IF('UT Cases'!L1966="","",'UT Cases'!L1966)</f>
        <v/>
      </c>
      <c r="G1965" s="56" t="str">
        <f>IF('UT Cases'!M1966="","",'UT Cases'!M1966)</f>
        <v/>
      </c>
      <c r="H1965" s="56" t="str">
        <f>IF('UT Cases'!N1966="","",'UT Cases'!N1966)</f>
        <v/>
      </c>
      <c r="I1965" s="56" t="str">
        <f>IF('UT Cases'!O1966="","",'UT Cases'!O1966)</f>
        <v/>
      </c>
      <c r="J1965" s="56" t="str">
        <f>IF('UT Cases'!P1966="","",'UT Cases'!P1966)</f>
        <v/>
      </c>
      <c r="K1965" s="57" t="str">
        <f>IF('UT Cases'!Q1966="","",'UT Cases'!Q1966)</f>
        <v/>
      </c>
      <c r="L1965" s="57" t="str">
        <f>IF('UT Cases'!R1966="","",'UT Cases'!R1966)</f>
        <v/>
      </c>
      <c r="M1965" s="57" t="str">
        <f>IF('UT Cases'!S1966="","",'UT Cases'!S1966)</f>
        <v/>
      </c>
      <c r="N1965" s="57" t="str">
        <f>IF('UT Cases'!T1966="","",'UT Cases'!T1966)</f>
        <v/>
      </c>
      <c r="O1965" s="57" t="str">
        <f>IF('UT Cases'!U1966="","",'UT Cases'!U1966)</f>
        <v/>
      </c>
      <c r="P1965" s="56" t="str">
        <f>IF('UT Cases'!V1966="","",'UT Cases'!V1966)</f>
        <v/>
      </c>
      <c r="Q1965" s="56" t="str">
        <f>IF('UT Cases'!W1966="","",'UT Cases'!W1966)</f>
        <v/>
      </c>
      <c r="R1965" s="56" t="str">
        <f>IF('UT Cases'!X1966="","",'UT Cases'!X1966)</f>
        <v/>
      </c>
      <c r="S1965" s="56" t="str">
        <f>IF('UT Cases'!Y1966="","",'UT Cases'!Y1966)</f>
        <v/>
      </c>
      <c r="T1965" s="56" t="str">
        <f>IF('UT Cases'!Z1966="","",'UT Cases'!Z1966)</f>
        <v/>
      </c>
      <c r="U1965" s="57" t="str">
        <f>IF('UT Cases'!AA1966="","",'UT Cases'!AA1966)</f>
        <v/>
      </c>
      <c r="V1965" s="57" t="str">
        <f>IF('UT Cases'!AB1966="","",'UT Cases'!AB1966)</f>
        <v/>
      </c>
      <c r="W1965" s="57" t="str">
        <f>IF('UT Cases'!AC1966="","",'UT Cases'!AC1966)</f>
        <v/>
      </c>
      <c r="X1965" s="57" t="str">
        <f>IF('UT Cases'!AD1966="","",'UT Cases'!AD1966)</f>
        <v/>
      </c>
      <c r="Y1965" s="57" t="str">
        <f>IF('UT Cases'!AE1966="","",'UT Cases'!AE1966)</f>
        <v/>
      </c>
      <c r="Z1965" s="56" t="str">
        <f>IF('UT Cases'!AF1966="","",'UT Cases'!AF1966)</f>
        <v/>
      </c>
      <c r="AA1965" s="56" t="str">
        <f>IF('UT Cases'!AG1966="","",'UT Cases'!AG1966)</f>
        <v/>
      </c>
      <c r="AB1965" s="56" t="str">
        <f>IF('UT Cases'!AH1966="","",'UT Cases'!AH1966)</f>
        <v/>
      </c>
      <c r="AC1965" s="56" t="str">
        <f>IF('UT Cases'!AI1966="","",'UT Cases'!AI1966)</f>
        <v/>
      </c>
      <c r="AD1965" s="56" t="str">
        <f>IF('UT Cases'!AJ1966="","",'UT Cases'!AJ1966)</f>
        <v/>
      </c>
    </row>
    <row r="1966" spans="2:30">
      <c r="B1966" s="54" t="str">
        <f>IF('UT Cases'!B1967="","",'UT Cases'!B1967)</f>
        <v/>
      </c>
      <c r="C1966" s="54" t="str">
        <f>IF('UT Cases'!C1967="","",'UT Cases'!C1967)</f>
        <v/>
      </c>
      <c r="D1966" s="54" t="str">
        <f>IF('UT Cases'!D1967="","",'UT Cases'!D1967)</f>
        <v/>
      </c>
      <c r="E1966" s="54" t="str">
        <f>IF('UT Cases'!H1967="","",'UT Cases'!H1967)</f>
        <v/>
      </c>
      <c r="F1966" s="55" t="str">
        <f>IF('UT Cases'!L1967="","",'UT Cases'!L1967)</f>
        <v/>
      </c>
      <c r="G1966" s="56" t="str">
        <f>IF('UT Cases'!M1967="","",'UT Cases'!M1967)</f>
        <v/>
      </c>
      <c r="H1966" s="56" t="str">
        <f>IF('UT Cases'!N1967="","",'UT Cases'!N1967)</f>
        <v/>
      </c>
      <c r="I1966" s="56" t="str">
        <f>IF('UT Cases'!O1967="","",'UT Cases'!O1967)</f>
        <v/>
      </c>
      <c r="J1966" s="56" t="str">
        <f>IF('UT Cases'!P1967="","",'UT Cases'!P1967)</f>
        <v/>
      </c>
      <c r="K1966" s="57" t="str">
        <f>IF('UT Cases'!Q1967="","",'UT Cases'!Q1967)</f>
        <v/>
      </c>
      <c r="L1966" s="57" t="str">
        <f>IF('UT Cases'!R1967="","",'UT Cases'!R1967)</f>
        <v/>
      </c>
      <c r="M1966" s="57" t="str">
        <f>IF('UT Cases'!S1967="","",'UT Cases'!S1967)</f>
        <v/>
      </c>
      <c r="N1966" s="57" t="str">
        <f>IF('UT Cases'!T1967="","",'UT Cases'!T1967)</f>
        <v/>
      </c>
      <c r="O1966" s="57" t="str">
        <f>IF('UT Cases'!U1967="","",'UT Cases'!U1967)</f>
        <v/>
      </c>
      <c r="P1966" s="56" t="str">
        <f>IF('UT Cases'!V1967="","",'UT Cases'!V1967)</f>
        <v/>
      </c>
      <c r="Q1966" s="56" t="str">
        <f>IF('UT Cases'!W1967="","",'UT Cases'!W1967)</f>
        <v/>
      </c>
      <c r="R1966" s="56" t="str">
        <f>IF('UT Cases'!X1967="","",'UT Cases'!X1967)</f>
        <v/>
      </c>
      <c r="S1966" s="56" t="str">
        <f>IF('UT Cases'!Y1967="","",'UT Cases'!Y1967)</f>
        <v/>
      </c>
      <c r="T1966" s="56" t="str">
        <f>IF('UT Cases'!Z1967="","",'UT Cases'!Z1967)</f>
        <v/>
      </c>
      <c r="U1966" s="57" t="str">
        <f>IF('UT Cases'!AA1967="","",'UT Cases'!AA1967)</f>
        <v/>
      </c>
      <c r="V1966" s="57" t="str">
        <f>IF('UT Cases'!AB1967="","",'UT Cases'!AB1967)</f>
        <v/>
      </c>
      <c r="W1966" s="57" t="str">
        <f>IF('UT Cases'!AC1967="","",'UT Cases'!AC1967)</f>
        <v/>
      </c>
      <c r="X1966" s="57" t="str">
        <f>IF('UT Cases'!AD1967="","",'UT Cases'!AD1967)</f>
        <v/>
      </c>
      <c r="Y1966" s="57" t="str">
        <f>IF('UT Cases'!AE1967="","",'UT Cases'!AE1967)</f>
        <v/>
      </c>
      <c r="Z1966" s="56" t="str">
        <f>IF('UT Cases'!AF1967="","",'UT Cases'!AF1967)</f>
        <v/>
      </c>
      <c r="AA1966" s="56" t="str">
        <f>IF('UT Cases'!AG1967="","",'UT Cases'!AG1967)</f>
        <v/>
      </c>
      <c r="AB1966" s="56" t="str">
        <f>IF('UT Cases'!AH1967="","",'UT Cases'!AH1967)</f>
        <v/>
      </c>
      <c r="AC1966" s="56" t="str">
        <f>IF('UT Cases'!AI1967="","",'UT Cases'!AI1967)</f>
        <v/>
      </c>
      <c r="AD1966" s="56" t="str">
        <f>IF('UT Cases'!AJ1967="","",'UT Cases'!AJ1967)</f>
        <v/>
      </c>
    </row>
    <row r="1967" spans="2:30">
      <c r="B1967" s="54" t="str">
        <f>IF('UT Cases'!B1968="","",'UT Cases'!B1968)</f>
        <v/>
      </c>
      <c r="C1967" s="54" t="str">
        <f>IF('UT Cases'!C1968="","",'UT Cases'!C1968)</f>
        <v/>
      </c>
      <c r="D1967" s="54" t="str">
        <f>IF('UT Cases'!D1968="","",'UT Cases'!D1968)</f>
        <v/>
      </c>
      <c r="E1967" s="54" t="str">
        <f>IF('UT Cases'!H1968="","",'UT Cases'!H1968)</f>
        <v/>
      </c>
      <c r="F1967" s="55" t="str">
        <f>IF('UT Cases'!L1968="","",'UT Cases'!L1968)</f>
        <v/>
      </c>
      <c r="G1967" s="56" t="str">
        <f>IF('UT Cases'!M1968="","",'UT Cases'!M1968)</f>
        <v/>
      </c>
      <c r="H1967" s="56" t="str">
        <f>IF('UT Cases'!N1968="","",'UT Cases'!N1968)</f>
        <v/>
      </c>
      <c r="I1967" s="56" t="str">
        <f>IF('UT Cases'!O1968="","",'UT Cases'!O1968)</f>
        <v/>
      </c>
      <c r="J1967" s="56" t="str">
        <f>IF('UT Cases'!P1968="","",'UT Cases'!P1968)</f>
        <v/>
      </c>
      <c r="K1967" s="57" t="str">
        <f>IF('UT Cases'!Q1968="","",'UT Cases'!Q1968)</f>
        <v/>
      </c>
      <c r="L1967" s="57" t="str">
        <f>IF('UT Cases'!R1968="","",'UT Cases'!R1968)</f>
        <v/>
      </c>
      <c r="M1967" s="57" t="str">
        <f>IF('UT Cases'!S1968="","",'UT Cases'!S1968)</f>
        <v/>
      </c>
      <c r="N1967" s="57" t="str">
        <f>IF('UT Cases'!T1968="","",'UT Cases'!T1968)</f>
        <v/>
      </c>
      <c r="O1967" s="57" t="str">
        <f>IF('UT Cases'!U1968="","",'UT Cases'!U1968)</f>
        <v/>
      </c>
      <c r="P1967" s="56" t="str">
        <f>IF('UT Cases'!V1968="","",'UT Cases'!V1968)</f>
        <v/>
      </c>
      <c r="Q1967" s="56" t="str">
        <f>IF('UT Cases'!W1968="","",'UT Cases'!W1968)</f>
        <v/>
      </c>
      <c r="R1967" s="56" t="str">
        <f>IF('UT Cases'!X1968="","",'UT Cases'!X1968)</f>
        <v/>
      </c>
      <c r="S1967" s="56" t="str">
        <f>IF('UT Cases'!Y1968="","",'UT Cases'!Y1968)</f>
        <v/>
      </c>
      <c r="T1967" s="56" t="str">
        <f>IF('UT Cases'!Z1968="","",'UT Cases'!Z1968)</f>
        <v/>
      </c>
      <c r="U1967" s="57" t="str">
        <f>IF('UT Cases'!AA1968="","",'UT Cases'!AA1968)</f>
        <v/>
      </c>
      <c r="V1967" s="57" t="str">
        <f>IF('UT Cases'!AB1968="","",'UT Cases'!AB1968)</f>
        <v/>
      </c>
      <c r="W1967" s="57" t="str">
        <f>IF('UT Cases'!AC1968="","",'UT Cases'!AC1968)</f>
        <v/>
      </c>
      <c r="X1967" s="57" t="str">
        <f>IF('UT Cases'!AD1968="","",'UT Cases'!AD1968)</f>
        <v/>
      </c>
      <c r="Y1967" s="57" t="str">
        <f>IF('UT Cases'!AE1968="","",'UT Cases'!AE1968)</f>
        <v/>
      </c>
      <c r="Z1967" s="56" t="str">
        <f>IF('UT Cases'!AF1968="","",'UT Cases'!AF1968)</f>
        <v/>
      </c>
      <c r="AA1967" s="56" t="str">
        <f>IF('UT Cases'!AG1968="","",'UT Cases'!AG1968)</f>
        <v/>
      </c>
      <c r="AB1967" s="56" t="str">
        <f>IF('UT Cases'!AH1968="","",'UT Cases'!AH1968)</f>
        <v/>
      </c>
      <c r="AC1967" s="56" t="str">
        <f>IF('UT Cases'!AI1968="","",'UT Cases'!AI1968)</f>
        <v/>
      </c>
      <c r="AD1967" s="56" t="str">
        <f>IF('UT Cases'!AJ1968="","",'UT Cases'!AJ1968)</f>
        <v/>
      </c>
    </row>
    <row r="1968" spans="2:30">
      <c r="B1968" s="54" t="str">
        <f>IF('UT Cases'!B1969="","",'UT Cases'!B1969)</f>
        <v/>
      </c>
      <c r="C1968" s="54" t="str">
        <f>IF('UT Cases'!C1969="","",'UT Cases'!C1969)</f>
        <v/>
      </c>
      <c r="D1968" s="54" t="str">
        <f>IF('UT Cases'!D1969="","",'UT Cases'!D1969)</f>
        <v/>
      </c>
      <c r="E1968" s="54" t="str">
        <f>IF('UT Cases'!H1969="","",'UT Cases'!H1969)</f>
        <v/>
      </c>
      <c r="F1968" s="55" t="str">
        <f>IF('UT Cases'!L1969="","",'UT Cases'!L1969)</f>
        <v/>
      </c>
      <c r="G1968" s="56" t="str">
        <f>IF('UT Cases'!M1969="","",'UT Cases'!M1969)</f>
        <v/>
      </c>
      <c r="H1968" s="56" t="str">
        <f>IF('UT Cases'!N1969="","",'UT Cases'!N1969)</f>
        <v/>
      </c>
      <c r="I1968" s="56" t="str">
        <f>IF('UT Cases'!O1969="","",'UT Cases'!O1969)</f>
        <v/>
      </c>
      <c r="J1968" s="56" t="str">
        <f>IF('UT Cases'!P1969="","",'UT Cases'!P1969)</f>
        <v/>
      </c>
      <c r="K1968" s="57" t="str">
        <f>IF('UT Cases'!Q1969="","",'UT Cases'!Q1969)</f>
        <v/>
      </c>
      <c r="L1968" s="57" t="str">
        <f>IF('UT Cases'!R1969="","",'UT Cases'!R1969)</f>
        <v/>
      </c>
      <c r="M1968" s="57" t="str">
        <f>IF('UT Cases'!S1969="","",'UT Cases'!S1969)</f>
        <v/>
      </c>
      <c r="N1968" s="57" t="str">
        <f>IF('UT Cases'!T1969="","",'UT Cases'!T1969)</f>
        <v/>
      </c>
      <c r="O1968" s="57" t="str">
        <f>IF('UT Cases'!U1969="","",'UT Cases'!U1969)</f>
        <v/>
      </c>
      <c r="P1968" s="56" t="str">
        <f>IF('UT Cases'!V1969="","",'UT Cases'!V1969)</f>
        <v/>
      </c>
      <c r="Q1968" s="56" t="str">
        <f>IF('UT Cases'!W1969="","",'UT Cases'!W1969)</f>
        <v/>
      </c>
      <c r="R1968" s="56" t="str">
        <f>IF('UT Cases'!X1969="","",'UT Cases'!X1969)</f>
        <v/>
      </c>
      <c r="S1968" s="56" t="str">
        <f>IF('UT Cases'!Y1969="","",'UT Cases'!Y1969)</f>
        <v/>
      </c>
      <c r="T1968" s="56" t="str">
        <f>IF('UT Cases'!Z1969="","",'UT Cases'!Z1969)</f>
        <v/>
      </c>
      <c r="U1968" s="57" t="str">
        <f>IF('UT Cases'!AA1969="","",'UT Cases'!AA1969)</f>
        <v/>
      </c>
      <c r="V1968" s="57" t="str">
        <f>IF('UT Cases'!AB1969="","",'UT Cases'!AB1969)</f>
        <v/>
      </c>
      <c r="W1968" s="57" t="str">
        <f>IF('UT Cases'!AC1969="","",'UT Cases'!AC1969)</f>
        <v/>
      </c>
      <c r="X1968" s="57" t="str">
        <f>IF('UT Cases'!AD1969="","",'UT Cases'!AD1969)</f>
        <v/>
      </c>
      <c r="Y1968" s="57" t="str">
        <f>IF('UT Cases'!AE1969="","",'UT Cases'!AE1969)</f>
        <v/>
      </c>
      <c r="Z1968" s="56" t="str">
        <f>IF('UT Cases'!AF1969="","",'UT Cases'!AF1969)</f>
        <v/>
      </c>
      <c r="AA1968" s="56" t="str">
        <f>IF('UT Cases'!AG1969="","",'UT Cases'!AG1969)</f>
        <v/>
      </c>
      <c r="AB1968" s="56" t="str">
        <f>IF('UT Cases'!AH1969="","",'UT Cases'!AH1969)</f>
        <v/>
      </c>
      <c r="AC1968" s="56" t="str">
        <f>IF('UT Cases'!AI1969="","",'UT Cases'!AI1969)</f>
        <v/>
      </c>
      <c r="AD1968" s="56" t="str">
        <f>IF('UT Cases'!AJ1969="","",'UT Cases'!AJ1969)</f>
        <v/>
      </c>
    </row>
    <row r="1969" spans="2:30">
      <c r="B1969" s="54" t="str">
        <f>IF('UT Cases'!B1970="","",'UT Cases'!B1970)</f>
        <v/>
      </c>
      <c r="C1969" s="54" t="str">
        <f>IF('UT Cases'!C1970="","",'UT Cases'!C1970)</f>
        <v/>
      </c>
      <c r="D1969" s="54" t="str">
        <f>IF('UT Cases'!D1970="","",'UT Cases'!D1970)</f>
        <v/>
      </c>
      <c r="E1969" s="54" t="str">
        <f>IF('UT Cases'!H1970="","",'UT Cases'!H1970)</f>
        <v/>
      </c>
      <c r="F1969" s="55" t="str">
        <f>IF('UT Cases'!L1970="","",'UT Cases'!L1970)</f>
        <v/>
      </c>
      <c r="G1969" s="56" t="str">
        <f>IF('UT Cases'!M1970="","",'UT Cases'!M1970)</f>
        <v/>
      </c>
      <c r="H1969" s="56" t="str">
        <f>IF('UT Cases'!N1970="","",'UT Cases'!N1970)</f>
        <v/>
      </c>
      <c r="I1969" s="56" t="str">
        <f>IF('UT Cases'!O1970="","",'UT Cases'!O1970)</f>
        <v/>
      </c>
      <c r="J1969" s="56" t="str">
        <f>IF('UT Cases'!P1970="","",'UT Cases'!P1970)</f>
        <v/>
      </c>
      <c r="K1969" s="57" t="str">
        <f>IF('UT Cases'!Q1970="","",'UT Cases'!Q1970)</f>
        <v/>
      </c>
      <c r="L1969" s="57" t="str">
        <f>IF('UT Cases'!R1970="","",'UT Cases'!R1970)</f>
        <v/>
      </c>
      <c r="M1969" s="57" t="str">
        <f>IF('UT Cases'!S1970="","",'UT Cases'!S1970)</f>
        <v/>
      </c>
      <c r="N1969" s="57" t="str">
        <f>IF('UT Cases'!T1970="","",'UT Cases'!T1970)</f>
        <v/>
      </c>
      <c r="O1969" s="57" t="str">
        <f>IF('UT Cases'!U1970="","",'UT Cases'!U1970)</f>
        <v/>
      </c>
      <c r="P1969" s="56" t="str">
        <f>IF('UT Cases'!V1970="","",'UT Cases'!V1970)</f>
        <v/>
      </c>
      <c r="Q1969" s="56" t="str">
        <f>IF('UT Cases'!W1970="","",'UT Cases'!W1970)</f>
        <v/>
      </c>
      <c r="R1969" s="56" t="str">
        <f>IF('UT Cases'!X1970="","",'UT Cases'!X1970)</f>
        <v/>
      </c>
      <c r="S1969" s="56" t="str">
        <f>IF('UT Cases'!Y1970="","",'UT Cases'!Y1970)</f>
        <v/>
      </c>
      <c r="T1969" s="56" t="str">
        <f>IF('UT Cases'!Z1970="","",'UT Cases'!Z1970)</f>
        <v/>
      </c>
      <c r="U1969" s="57" t="str">
        <f>IF('UT Cases'!AA1970="","",'UT Cases'!AA1970)</f>
        <v/>
      </c>
      <c r="V1969" s="57" t="str">
        <f>IF('UT Cases'!AB1970="","",'UT Cases'!AB1970)</f>
        <v/>
      </c>
      <c r="W1969" s="57" t="str">
        <f>IF('UT Cases'!AC1970="","",'UT Cases'!AC1970)</f>
        <v/>
      </c>
      <c r="X1969" s="57" t="str">
        <f>IF('UT Cases'!AD1970="","",'UT Cases'!AD1970)</f>
        <v/>
      </c>
      <c r="Y1969" s="57" t="str">
        <f>IF('UT Cases'!AE1970="","",'UT Cases'!AE1970)</f>
        <v/>
      </c>
      <c r="Z1969" s="56" t="str">
        <f>IF('UT Cases'!AF1970="","",'UT Cases'!AF1970)</f>
        <v/>
      </c>
      <c r="AA1969" s="56" t="str">
        <f>IF('UT Cases'!AG1970="","",'UT Cases'!AG1970)</f>
        <v/>
      </c>
      <c r="AB1969" s="56" t="str">
        <f>IF('UT Cases'!AH1970="","",'UT Cases'!AH1970)</f>
        <v/>
      </c>
      <c r="AC1969" s="56" t="str">
        <f>IF('UT Cases'!AI1970="","",'UT Cases'!AI1970)</f>
        <v/>
      </c>
      <c r="AD1969" s="56" t="str">
        <f>IF('UT Cases'!AJ1970="","",'UT Cases'!AJ1970)</f>
        <v/>
      </c>
    </row>
    <row r="1970" spans="2:30">
      <c r="B1970" s="54" t="str">
        <f>IF('UT Cases'!B1971="","",'UT Cases'!B1971)</f>
        <v/>
      </c>
      <c r="C1970" s="54" t="str">
        <f>IF('UT Cases'!C1971="","",'UT Cases'!C1971)</f>
        <v/>
      </c>
      <c r="D1970" s="54" t="str">
        <f>IF('UT Cases'!D1971="","",'UT Cases'!D1971)</f>
        <v/>
      </c>
      <c r="E1970" s="54" t="str">
        <f>IF('UT Cases'!H1971="","",'UT Cases'!H1971)</f>
        <v/>
      </c>
      <c r="F1970" s="55" t="str">
        <f>IF('UT Cases'!L1971="","",'UT Cases'!L1971)</f>
        <v/>
      </c>
      <c r="G1970" s="56" t="str">
        <f>IF('UT Cases'!M1971="","",'UT Cases'!M1971)</f>
        <v/>
      </c>
      <c r="H1970" s="56" t="str">
        <f>IF('UT Cases'!N1971="","",'UT Cases'!N1971)</f>
        <v/>
      </c>
      <c r="I1970" s="56" t="str">
        <f>IF('UT Cases'!O1971="","",'UT Cases'!O1971)</f>
        <v/>
      </c>
      <c r="J1970" s="56" t="str">
        <f>IF('UT Cases'!P1971="","",'UT Cases'!P1971)</f>
        <v/>
      </c>
      <c r="K1970" s="57" t="str">
        <f>IF('UT Cases'!Q1971="","",'UT Cases'!Q1971)</f>
        <v/>
      </c>
      <c r="L1970" s="57" t="str">
        <f>IF('UT Cases'!R1971="","",'UT Cases'!R1971)</f>
        <v/>
      </c>
      <c r="M1970" s="57" t="str">
        <f>IF('UT Cases'!S1971="","",'UT Cases'!S1971)</f>
        <v/>
      </c>
      <c r="N1970" s="57" t="str">
        <f>IF('UT Cases'!T1971="","",'UT Cases'!T1971)</f>
        <v/>
      </c>
      <c r="O1970" s="57" t="str">
        <f>IF('UT Cases'!U1971="","",'UT Cases'!U1971)</f>
        <v/>
      </c>
      <c r="P1970" s="56" t="str">
        <f>IF('UT Cases'!V1971="","",'UT Cases'!V1971)</f>
        <v/>
      </c>
      <c r="Q1970" s="56" t="str">
        <f>IF('UT Cases'!W1971="","",'UT Cases'!W1971)</f>
        <v/>
      </c>
      <c r="R1970" s="56" t="str">
        <f>IF('UT Cases'!X1971="","",'UT Cases'!X1971)</f>
        <v/>
      </c>
      <c r="S1970" s="56" t="str">
        <f>IF('UT Cases'!Y1971="","",'UT Cases'!Y1971)</f>
        <v/>
      </c>
      <c r="T1970" s="56" t="str">
        <f>IF('UT Cases'!Z1971="","",'UT Cases'!Z1971)</f>
        <v/>
      </c>
      <c r="U1970" s="57" t="str">
        <f>IF('UT Cases'!AA1971="","",'UT Cases'!AA1971)</f>
        <v/>
      </c>
      <c r="V1970" s="57" t="str">
        <f>IF('UT Cases'!AB1971="","",'UT Cases'!AB1971)</f>
        <v/>
      </c>
      <c r="W1970" s="57" t="str">
        <f>IF('UT Cases'!AC1971="","",'UT Cases'!AC1971)</f>
        <v/>
      </c>
      <c r="X1970" s="57" t="str">
        <f>IF('UT Cases'!AD1971="","",'UT Cases'!AD1971)</f>
        <v/>
      </c>
      <c r="Y1970" s="57" t="str">
        <f>IF('UT Cases'!AE1971="","",'UT Cases'!AE1971)</f>
        <v/>
      </c>
      <c r="Z1970" s="56" t="str">
        <f>IF('UT Cases'!AF1971="","",'UT Cases'!AF1971)</f>
        <v/>
      </c>
      <c r="AA1970" s="56" t="str">
        <f>IF('UT Cases'!AG1971="","",'UT Cases'!AG1971)</f>
        <v/>
      </c>
      <c r="AB1970" s="56" t="str">
        <f>IF('UT Cases'!AH1971="","",'UT Cases'!AH1971)</f>
        <v/>
      </c>
      <c r="AC1970" s="56" t="str">
        <f>IF('UT Cases'!AI1971="","",'UT Cases'!AI1971)</f>
        <v/>
      </c>
      <c r="AD1970" s="56" t="str">
        <f>IF('UT Cases'!AJ1971="","",'UT Cases'!AJ1971)</f>
        <v/>
      </c>
    </row>
    <row r="1971" spans="2:30">
      <c r="B1971" s="54" t="str">
        <f>IF('UT Cases'!B1972="","",'UT Cases'!B1972)</f>
        <v/>
      </c>
      <c r="C1971" s="54" t="str">
        <f>IF('UT Cases'!C1972="","",'UT Cases'!C1972)</f>
        <v/>
      </c>
      <c r="D1971" s="54" t="str">
        <f>IF('UT Cases'!D1972="","",'UT Cases'!D1972)</f>
        <v/>
      </c>
      <c r="E1971" s="54" t="str">
        <f>IF('UT Cases'!H1972="","",'UT Cases'!H1972)</f>
        <v/>
      </c>
      <c r="F1971" s="55" t="str">
        <f>IF('UT Cases'!L1972="","",'UT Cases'!L1972)</f>
        <v/>
      </c>
      <c r="G1971" s="56" t="str">
        <f>IF('UT Cases'!M1972="","",'UT Cases'!M1972)</f>
        <v/>
      </c>
      <c r="H1971" s="56" t="str">
        <f>IF('UT Cases'!N1972="","",'UT Cases'!N1972)</f>
        <v/>
      </c>
      <c r="I1971" s="56" t="str">
        <f>IF('UT Cases'!O1972="","",'UT Cases'!O1972)</f>
        <v/>
      </c>
      <c r="J1971" s="56" t="str">
        <f>IF('UT Cases'!P1972="","",'UT Cases'!P1972)</f>
        <v/>
      </c>
      <c r="K1971" s="57" t="str">
        <f>IF('UT Cases'!Q1972="","",'UT Cases'!Q1972)</f>
        <v/>
      </c>
      <c r="L1971" s="57" t="str">
        <f>IF('UT Cases'!R1972="","",'UT Cases'!R1972)</f>
        <v/>
      </c>
      <c r="M1971" s="57" t="str">
        <f>IF('UT Cases'!S1972="","",'UT Cases'!S1972)</f>
        <v/>
      </c>
      <c r="N1971" s="57" t="str">
        <f>IF('UT Cases'!T1972="","",'UT Cases'!T1972)</f>
        <v/>
      </c>
      <c r="O1971" s="57" t="str">
        <f>IF('UT Cases'!U1972="","",'UT Cases'!U1972)</f>
        <v/>
      </c>
      <c r="P1971" s="56" t="str">
        <f>IF('UT Cases'!V1972="","",'UT Cases'!V1972)</f>
        <v/>
      </c>
      <c r="Q1971" s="56" t="str">
        <f>IF('UT Cases'!W1972="","",'UT Cases'!W1972)</f>
        <v/>
      </c>
      <c r="R1971" s="56" t="str">
        <f>IF('UT Cases'!X1972="","",'UT Cases'!X1972)</f>
        <v/>
      </c>
      <c r="S1971" s="56" t="str">
        <f>IF('UT Cases'!Y1972="","",'UT Cases'!Y1972)</f>
        <v/>
      </c>
      <c r="T1971" s="56" t="str">
        <f>IF('UT Cases'!Z1972="","",'UT Cases'!Z1972)</f>
        <v/>
      </c>
      <c r="U1971" s="57" t="str">
        <f>IF('UT Cases'!AA1972="","",'UT Cases'!AA1972)</f>
        <v/>
      </c>
      <c r="V1971" s="57" t="str">
        <f>IF('UT Cases'!AB1972="","",'UT Cases'!AB1972)</f>
        <v/>
      </c>
      <c r="W1971" s="57" t="str">
        <f>IF('UT Cases'!AC1972="","",'UT Cases'!AC1972)</f>
        <v/>
      </c>
      <c r="X1971" s="57" t="str">
        <f>IF('UT Cases'!AD1972="","",'UT Cases'!AD1972)</f>
        <v/>
      </c>
      <c r="Y1971" s="57" t="str">
        <f>IF('UT Cases'!AE1972="","",'UT Cases'!AE1972)</f>
        <v/>
      </c>
      <c r="Z1971" s="56" t="str">
        <f>IF('UT Cases'!AF1972="","",'UT Cases'!AF1972)</f>
        <v/>
      </c>
      <c r="AA1971" s="56" t="str">
        <f>IF('UT Cases'!AG1972="","",'UT Cases'!AG1972)</f>
        <v/>
      </c>
      <c r="AB1971" s="56" t="str">
        <f>IF('UT Cases'!AH1972="","",'UT Cases'!AH1972)</f>
        <v/>
      </c>
      <c r="AC1971" s="56" t="str">
        <f>IF('UT Cases'!AI1972="","",'UT Cases'!AI1972)</f>
        <v/>
      </c>
      <c r="AD1971" s="56" t="str">
        <f>IF('UT Cases'!AJ1972="","",'UT Cases'!AJ1972)</f>
        <v/>
      </c>
    </row>
    <row r="1972" spans="2:30">
      <c r="B1972" s="54" t="str">
        <f>IF('UT Cases'!B1973="","",'UT Cases'!B1973)</f>
        <v/>
      </c>
      <c r="C1972" s="54" t="str">
        <f>IF('UT Cases'!C1973="","",'UT Cases'!C1973)</f>
        <v/>
      </c>
      <c r="D1972" s="54" t="str">
        <f>IF('UT Cases'!D1973="","",'UT Cases'!D1973)</f>
        <v/>
      </c>
      <c r="E1972" s="54" t="str">
        <f>IF('UT Cases'!H1973="","",'UT Cases'!H1973)</f>
        <v/>
      </c>
      <c r="F1972" s="55" t="str">
        <f>IF('UT Cases'!L1973="","",'UT Cases'!L1973)</f>
        <v/>
      </c>
      <c r="G1972" s="56" t="str">
        <f>IF('UT Cases'!M1973="","",'UT Cases'!M1973)</f>
        <v/>
      </c>
      <c r="H1972" s="56" t="str">
        <f>IF('UT Cases'!N1973="","",'UT Cases'!N1973)</f>
        <v/>
      </c>
      <c r="I1972" s="56" t="str">
        <f>IF('UT Cases'!O1973="","",'UT Cases'!O1973)</f>
        <v/>
      </c>
      <c r="J1972" s="56" t="str">
        <f>IF('UT Cases'!P1973="","",'UT Cases'!P1973)</f>
        <v/>
      </c>
      <c r="K1972" s="57" t="str">
        <f>IF('UT Cases'!Q1973="","",'UT Cases'!Q1973)</f>
        <v/>
      </c>
      <c r="L1972" s="57" t="str">
        <f>IF('UT Cases'!R1973="","",'UT Cases'!R1973)</f>
        <v/>
      </c>
      <c r="M1972" s="57" t="str">
        <f>IF('UT Cases'!S1973="","",'UT Cases'!S1973)</f>
        <v/>
      </c>
      <c r="N1972" s="57" t="str">
        <f>IF('UT Cases'!T1973="","",'UT Cases'!T1973)</f>
        <v/>
      </c>
      <c r="O1972" s="57" t="str">
        <f>IF('UT Cases'!U1973="","",'UT Cases'!U1973)</f>
        <v/>
      </c>
      <c r="P1972" s="56" t="str">
        <f>IF('UT Cases'!V1973="","",'UT Cases'!V1973)</f>
        <v/>
      </c>
      <c r="Q1972" s="56" t="str">
        <f>IF('UT Cases'!W1973="","",'UT Cases'!W1973)</f>
        <v/>
      </c>
      <c r="R1972" s="56" t="str">
        <f>IF('UT Cases'!X1973="","",'UT Cases'!X1973)</f>
        <v/>
      </c>
      <c r="S1972" s="56" t="str">
        <f>IF('UT Cases'!Y1973="","",'UT Cases'!Y1973)</f>
        <v/>
      </c>
      <c r="T1972" s="56" t="str">
        <f>IF('UT Cases'!Z1973="","",'UT Cases'!Z1973)</f>
        <v/>
      </c>
      <c r="U1972" s="57" t="str">
        <f>IF('UT Cases'!AA1973="","",'UT Cases'!AA1973)</f>
        <v/>
      </c>
      <c r="V1972" s="57" t="str">
        <f>IF('UT Cases'!AB1973="","",'UT Cases'!AB1973)</f>
        <v/>
      </c>
      <c r="W1972" s="57" t="str">
        <f>IF('UT Cases'!AC1973="","",'UT Cases'!AC1973)</f>
        <v/>
      </c>
      <c r="X1972" s="57" t="str">
        <f>IF('UT Cases'!AD1973="","",'UT Cases'!AD1973)</f>
        <v/>
      </c>
      <c r="Y1972" s="57" t="str">
        <f>IF('UT Cases'!AE1973="","",'UT Cases'!AE1973)</f>
        <v/>
      </c>
      <c r="Z1972" s="56" t="str">
        <f>IF('UT Cases'!AF1973="","",'UT Cases'!AF1973)</f>
        <v/>
      </c>
      <c r="AA1972" s="56" t="str">
        <f>IF('UT Cases'!AG1973="","",'UT Cases'!AG1973)</f>
        <v/>
      </c>
      <c r="AB1972" s="56" t="str">
        <f>IF('UT Cases'!AH1973="","",'UT Cases'!AH1973)</f>
        <v/>
      </c>
      <c r="AC1972" s="56" t="str">
        <f>IF('UT Cases'!AI1973="","",'UT Cases'!AI1973)</f>
        <v/>
      </c>
      <c r="AD1972" s="56" t="str">
        <f>IF('UT Cases'!AJ1973="","",'UT Cases'!AJ1973)</f>
        <v/>
      </c>
    </row>
    <row r="1973" spans="2:30">
      <c r="B1973" s="54" t="str">
        <f>IF('UT Cases'!B1974="","",'UT Cases'!B1974)</f>
        <v/>
      </c>
      <c r="C1973" s="54" t="str">
        <f>IF('UT Cases'!C1974="","",'UT Cases'!C1974)</f>
        <v/>
      </c>
      <c r="D1973" s="54" t="str">
        <f>IF('UT Cases'!D1974="","",'UT Cases'!D1974)</f>
        <v/>
      </c>
      <c r="E1973" s="54" t="str">
        <f>IF('UT Cases'!H1974="","",'UT Cases'!H1974)</f>
        <v/>
      </c>
      <c r="F1973" s="55" t="str">
        <f>IF('UT Cases'!L1974="","",'UT Cases'!L1974)</f>
        <v/>
      </c>
      <c r="G1973" s="56" t="str">
        <f>IF('UT Cases'!M1974="","",'UT Cases'!M1974)</f>
        <v/>
      </c>
      <c r="H1973" s="56" t="str">
        <f>IF('UT Cases'!N1974="","",'UT Cases'!N1974)</f>
        <v/>
      </c>
      <c r="I1973" s="56" t="str">
        <f>IF('UT Cases'!O1974="","",'UT Cases'!O1974)</f>
        <v/>
      </c>
      <c r="J1973" s="56" t="str">
        <f>IF('UT Cases'!P1974="","",'UT Cases'!P1974)</f>
        <v/>
      </c>
      <c r="K1973" s="57" t="str">
        <f>IF('UT Cases'!Q1974="","",'UT Cases'!Q1974)</f>
        <v/>
      </c>
      <c r="L1973" s="57" t="str">
        <f>IF('UT Cases'!R1974="","",'UT Cases'!R1974)</f>
        <v/>
      </c>
      <c r="M1973" s="57" t="str">
        <f>IF('UT Cases'!S1974="","",'UT Cases'!S1974)</f>
        <v/>
      </c>
      <c r="N1973" s="57" t="str">
        <f>IF('UT Cases'!T1974="","",'UT Cases'!T1974)</f>
        <v/>
      </c>
      <c r="O1973" s="57" t="str">
        <f>IF('UT Cases'!U1974="","",'UT Cases'!U1974)</f>
        <v/>
      </c>
      <c r="P1973" s="56" t="str">
        <f>IF('UT Cases'!V1974="","",'UT Cases'!V1974)</f>
        <v/>
      </c>
      <c r="Q1973" s="56" t="str">
        <f>IF('UT Cases'!W1974="","",'UT Cases'!W1974)</f>
        <v/>
      </c>
      <c r="R1973" s="56" t="str">
        <f>IF('UT Cases'!X1974="","",'UT Cases'!X1974)</f>
        <v/>
      </c>
      <c r="S1973" s="56" t="str">
        <f>IF('UT Cases'!Y1974="","",'UT Cases'!Y1974)</f>
        <v/>
      </c>
      <c r="T1973" s="56" t="str">
        <f>IF('UT Cases'!Z1974="","",'UT Cases'!Z1974)</f>
        <v/>
      </c>
      <c r="U1973" s="57" t="str">
        <f>IF('UT Cases'!AA1974="","",'UT Cases'!AA1974)</f>
        <v/>
      </c>
      <c r="V1973" s="57" t="str">
        <f>IF('UT Cases'!AB1974="","",'UT Cases'!AB1974)</f>
        <v/>
      </c>
      <c r="W1973" s="57" t="str">
        <f>IF('UT Cases'!AC1974="","",'UT Cases'!AC1974)</f>
        <v/>
      </c>
      <c r="X1973" s="57" t="str">
        <f>IF('UT Cases'!AD1974="","",'UT Cases'!AD1974)</f>
        <v/>
      </c>
      <c r="Y1973" s="57" t="str">
        <f>IF('UT Cases'!AE1974="","",'UT Cases'!AE1974)</f>
        <v/>
      </c>
      <c r="Z1973" s="56" t="str">
        <f>IF('UT Cases'!AF1974="","",'UT Cases'!AF1974)</f>
        <v/>
      </c>
      <c r="AA1973" s="56" t="str">
        <f>IF('UT Cases'!AG1974="","",'UT Cases'!AG1974)</f>
        <v/>
      </c>
      <c r="AB1973" s="56" t="str">
        <f>IF('UT Cases'!AH1974="","",'UT Cases'!AH1974)</f>
        <v/>
      </c>
      <c r="AC1973" s="56" t="str">
        <f>IF('UT Cases'!AI1974="","",'UT Cases'!AI1974)</f>
        <v/>
      </c>
      <c r="AD1973" s="56" t="str">
        <f>IF('UT Cases'!AJ1974="","",'UT Cases'!AJ1974)</f>
        <v/>
      </c>
    </row>
    <row r="1974" spans="2:30">
      <c r="B1974" s="54" t="str">
        <f>IF('UT Cases'!B1975="","",'UT Cases'!B1975)</f>
        <v/>
      </c>
      <c r="C1974" s="54" t="str">
        <f>IF('UT Cases'!C1975="","",'UT Cases'!C1975)</f>
        <v/>
      </c>
      <c r="D1974" s="54" t="str">
        <f>IF('UT Cases'!D1975="","",'UT Cases'!D1975)</f>
        <v/>
      </c>
      <c r="E1974" s="54" t="str">
        <f>IF('UT Cases'!H1975="","",'UT Cases'!H1975)</f>
        <v/>
      </c>
      <c r="F1974" s="55" t="str">
        <f>IF('UT Cases'!L1975="","",'UT Cases'!L1975)</f>
        <v/>
      </c>
      <c r="G1974" s="56" t="str">
        <f>IF('UT Cases'!M1975="","",'UT Cases'!M1975)</f>
        <v/>
      </c>
      <c r="H1974" s="56" t="str">
        <f>IF('UT Cases'!N1975="","",'UT Cases'!N1975)</f>
        <v/>
      </c>
      <c r="I1974" s="56" t="str">
        <f>IF('UT Cases'!O1975="","",'UT Cases'!O1975)</f>
        <v/>
      </c>
      <c r="J1974" s="56" t="str">
        <f>IF('UT Cases'!P1975="","",'UT Cases'!P1975)</f>
        <v/>
      </c>
      <c r="K1974" s="57" t="str">
        <f>IF('UT Cases'!Q1975="","",'UT Cases'!Q1975)</f>
        <v/>
      </c>
      <c r="L1974" s="57" t="str">
        <f>IF('UT Cases'!R1975="","",'UT Cases'!R1975)</f>
        <v/>
      </c>
      <c r="M1974" s="57" t="str">
        <f>IF('UT Cases'!S1975="","",'UT Cases'!S1975)</f>
        <v/>
      </c>
      <c r="N1974" s="57" t="str">
        <f>IF('UT Cases'!T1975="","",'UT Cases'!T1975)</f>
        <v/>
      </c>
      <c r="O1974" s="57" t="str">
        <f>IF('UT Cases'!U1975="","",'UT Cases'!U1975)</f>
        <v/>
      </c>
      <c r="P1974" s="56" t="str">
        <f>IF('UT Cases'!V1975="","",'UT Cases'!V1975)</f>
        <v/>
      </c>
      <c r="Q1974" s="56" t="str">
        <f>IF('UT Cases'!W1975="","",'UT Cases'!W1975)</f>
        <v/>
      </c>
      <c r="R1974" s="56" t="str">
        <f>IF('UT Cases'!X1975="","",'UT Cases'!X1975)</f>
        <v/>
      </c>
      <c r="S1974" s="56" t="str">
        <f>IF('UT Cases'!Y1975="","",'UT Cases'!Y1975)</f>
        <v/>
      </c>
      <c r="T1974" s="56" t="str">
        <f>IF('UT Cases'!Z1975="","",'UT Cases'!Z1975)</f>
        <v/>
      </c>
      <c r="U1974" s="57" t="str">
        <f>IF('UT Cases'!AA1975="","",'UT Cases'!AA1975)</f>
        <v/>
      </c>
      <c r="V1974" s="57" t="str">
        <f>IF('UT Cases'!AB1975="","",'UT Cases'!AB1975)</f>
        <v/>
      </c>
      <c r="W1974" s="57" t="str">
        <f>IF('UT Cases'!AC1975="","",'UT Cases'!AC1975)</f>
        <v/>
      </c>
      <c r="X1974" s="57" t="str">
        <f>IF('UT Cases'!AD1975="","",'UT Cases'!AD1975)</f>
        <v/>
      </c>
      <c r="Y1974" s="57" t="str">
        <f>IF('UT Cases'!AE1975="","",'UT Cases'!AE1975)</f>
        <v/>
      </c>
      <c r="Z1974" s="56" t="str">
        <f>IF('UT Cases'!AF1975="","",'UT Cases'!AF1975)</f>
        <v/>
      </c>
      <c r="AA1974" s="56" t="str">
        <f>IF('UT Cases'!AG1975="","",'UT Cases'!AG1975)</f>
        <v/>
      </c>
      <c r="AB1974" s="56" t="str">
        <f>IF('UT Cases'!AH1975="","",'UT Cases'!AH1975)</f>
        <v/>
      </c>
      <c r="AC1974" s="56" t="str">
        <f>IF('UT Cases'!AI1975="","",'UT Cases'!AI1975)</f>
        <v/>
      </c>
      <c r="AD1974" s="56" t="str">
        <f>IF('UT Cases'!AJ1975="","",'UT Cases'!AJ1975)</f>
        <v/>
      </c>
    </row>
    <row r="1975" spans="2:30">
      <c r="B1975" s="54" t="str">
        <f>IF('UT Cases'!B1976="","",'UT Cases'!B1976)</f>
        <v/>
      </c>
      <c r="C1975" s="54" t="str">
        <f>IF('UT Cases'!C1976="","",'UT Cases'!C1976)</f>
        <v/>
      </c>
      <c r="D1975" s="54" t="str">
        <f>IF('UT Cases'!D1976="","",'UT Cases'!D1976)</f>
        <v/>
      </c>
      <c r="E1975" s="54" t="str">
        <f>IF('UT Cases'!H1976="","",'UT Cases'!H1976)</f>
        <v/>
      </c>
      <c r="F1975" s="55" t="str">
        <f>IF('UT Cases'!L1976="","",'UT Cases'!L1976)</f>
        <v/>
      </c>
      <c r="G1975" s="56" t="str">
        <f>IF('UT Cases'!M1976="","",'UT Cases'!M1976)</f>
        <v/>
      </c>
      <c r="H1975" s="56" t="str">
        <f>IF('UT Cases'!N1976="","",'UT Cases'!N1976)</f>
        <v/>
      </c>
      <c r="I1975" s="56" t="str">
        <f>IF('UT Cases'!O1976="","",'UT Cases'!O1976)</f>
        <v/>
      </c>
      <c r="J1975" s="56" t="str">
        <f>IF('UT Cases'!P1976="","",'UT Cases'!P1976)</f>
        <v/>
      </c>
      <c r="K1975" s="57" t="str">
        <f>IF('UT Cases'!Q1976="","",'UT Cases'!Q1976)</f>
        <v/>
      </c>
      <c r="L1975" s="57" t="str">
        <f>IF('UT Cases'!R1976="","",'UT Cases'!R1976)</f>
        <v/>
      </c>
      <c r="M1975" s="57" t="str">
        <f>IF('UT Cases'!S1976="","",'UT Cases'!S1976)</f>
        <v/>
      </c>
      <c r="N1975" s="57" t="str">
        <f>IF('UT Cases'!T1976="","",'UT Cases'!T1976)</f>
        <v/>
      </c>
      <c r="O1975" s="57" t="str">
        <f>IF('UT Cases'!U1976="","",'UT Cases'!U1976)</f>
        <v/>
      </c>
      <c r="P1975" s="56" t="str">
        <f>IF('UT Cases'!V1976="","",'UT Cases'!V1976)</f>
        <v/>
      </c>
      <c r="Q1975" s="56" t="str">
        <f>IF('UT Cases'!W1976="","",'UT Cases'!W1976)</f>
        <v/>
      </c>
      <c r="R1975" s="56" t="str">
        <f>IF('UT Cases'!X1976="","",'UT Cases'!X1976)</f>
        <v/>
      </c>
      <c r="S1975" s="56" t="str">
        <f>IF('UT Cases'!Y1976="","",'UT Cases'!Y1976)</f>
        <v/>
      </c>
      <c r="T1975" s="56" t="str">
        <f>IF('UT Cases'!Z1976="","",'UT Cases'!Z1976)</f>
        <v/>
      </c>
      <c r="U1975" s="57" t="str">
        <f>IF('UT Cases'!AA1976="","",'UT Cases'!AA1976)</f>
        <v/>
      </c>
      <c r="V1975" s="57" t="str">
        <f>IF('UT Cases'!AB1976="","",'UT Cases'!AB1976)</f>
        <v/>
      </c>
      <c r="W1975" s="57" t="str">
        <f>IF('UT Cases'!AC1976="","",'UT Cases'!AC1976)</f>
        <v/>
      </c>
      <c r="X1975" s="57" t="str">
        <f>IF('UT Cases'!AD1976="","",'UT Cases'!AD1976)</f>
        <v/>
      </c>
      <c r="Y1975" s="57" t="str">
        <f>IF('UT Cases'!AE1976="","",'UT Cases'!AE1976)</f>
        <v/>
      </c>
      <c r="Z1975" s="56" t="str">
        <f>IF('UT Cases'!AF1976="","",'UT Cases'!AF1976)</f>
        <v/>
      </c>
      <c r="AA1975" s="56" t="str">
        <f>IF('UT Cases'!AG1976="","",'UT Cases'!AG1976)</f>
        <v/>
      </c>
      <c r="AB1975" s="56" t="str">
        <f>IF('UT Cases'!AH1976="","",'UT Cases'!AH1976)</f>
        <v/>
      </c>
      <c r="AC1975" s="56" t="str">
        <f>IF('UT Cases'!AI1976="","",'UT Cases'!AI1976)</f>
        <v/>
      </c>
      <c r="AD1975" s="56" t="str">
        <f>IF('UT Cases'!AJ1976="","",'UT Cases'!AJ1976)</f>
        <v/>
      </c>
    </row>
    <row r="1976" spans="2:30">
      <c r="B1976" s="54" t="str">
        <f>IF('UT Cases'!B1977="","",'UT Cases'!B1977)</f>
        <v/>
      </c>
      <c r="C1976" s="54" t="str">
        <f>IF('UT Cases'!C1977="","",'UT Cases'!C1977)</f>
        <v/>
      </c>
      <c r="D1976" s="54" t="str">
        <f>IF('UT Cases'!D1977="","",'UT Cases'!D1977)</f>
        <v/>
      </c>
      <c r="E1976" s="54" t="str">
        <f>IF('UT Cases'!H1977="","",'UT Cases'!H1977)</f>
        <v/>
      </c>
      <c r="F1976" s="55" t="str">
        <f>IF('UT Cases'!L1977="","",'UT Cases'!L1977)</f>
        <v/>
      </c>
      <c r="G1976" s="56" t="str">
        <f>IF('UT Cases'!M1977="","",'UT Cases'!M1977)</f>
        <v/>
      </c>
      <c r="H1976" s="56" t="str">
        <f>IF('UT Cases'!N1977="","",'UT Cases'!N1977)</f>
        <v/>
      </c>
      <c r="I1976" s="56" t="str">
        <f>IF('UT Cases'!O1977="","",'UT Cases'!O1977)</f>
        <v/>
      </c>
      <c r="J1976" s="56" t="str">
        <f>IF('UT Cases'!P1977="","",'UT Cases'!P1977)</f>
        <v/>
      </c>
      <c r="K1976" s="57" t="str">
        <f>IF('UT Cases'!Q1977="","",'UT Cases'!Q1977)</f>
        <v/>
      </c>
      <c r="L1976" s="57" t="str">
        <f>IF('UT Cases'!R1977="","",'UT Cases'!R1977)</f>
        <v/>
      </c>
      <c r="M1976" s="57" t="str">
        <f>IF('UT Cases'!S1977="","",'UT Cases'!S1977)</f>
        <v/>
      </c>
      <c r="N1976" s="57" t="str">
        <f>IF('UT Cases'!T1977="","",'UT Cases'!T1977)</f>
        <v/>
      </c>
      <c r="O1976" s="57" t="str">
        <f>IF('UT Cases'!U1977="","",'UT Cases'!U1977)</f>
        <v/>
      </c>
      <c r="P1976" s="56" t="str">
        <f>IF('UT Cases'!V1977="","",'UT Cases'!V1977)</f>
        <v/>
      </c>
      <c r="Q1976" s="56" t="str">
        <f>IF('UT Cases'!W1977="","",'UT Cases'!W1977)</f>
        <v/>
      </c>
      <c r="R1976" s="56" t="str">
        <f>IF('UT Cases'!X1977="","",'UT Cases'!X1977)</f>
        <v/>
      </c>
      <c r="S1976" s="56" t="str">
        <f>IF('UT Cases'!Y1977="","",'UT Cases'!Y1977)</f>
        <v/>
      </c>
      <c r="T1976" s="56" t="str">
        <f>IF('UT Cases'!Z1977="","",'UT Cases'!Z1977)</f>
        <v/>
      </c>
      <c r="U1976" s="57" t="str">
        <f>IF('UT Cases'!AA1977="","",'UT Cases'!AA1977)</f>
        <v/>
      </c>
      <c r="V1976" s="57" t="str">
        <f>IF('UT Cases'!AB1977="","",'UT Cases'!AB1977)</f>
        <v/>
      </c>
      <c r="W1976" s="57" t="str">
        <f>IF('UT Cases'!AC1977="","",'UT Cases'!AC1977)</f>
        <v/>
      </c>
      <c r="X1976" s="57" t="str">
        <f>IF('UT Cases'!AD1977="","",'UT Cases'!AD1977)</f>
        <v/>
      </c>
      <c r="Y1976" s="57" t="str">
        <f>IF('UT Cases'!AE1977="","",'UT Cases'!AE1977)</f>
        <v/>
      </c>
      <c r="Z1976" s="56" t="str">
        <f>IF('UT Cases'!AF1977="","",'UT Cases'!AF1977)</f>
        <v/>
      </c>
      <c r="AA1976" s="56" t="str">
        <f>IF('UT Cases'!AG1977="","",'UT Cases'!AG1977)</f>
        <v/>
      </c>
      <c r="AB1976" s="56" t="str">
        <f>IF('UT Cases'!AH1977="","",'UT Cases'!AH1977)</f>
        <v/>
      </c>
      <c r="AC1976" s="56" t="str">
        <f>IF('UT Cases'!AI1977="","",'UT Cases'!AI1977)</f>
        <v/>
      </c>
      <c r="AD1976" s="56" t="str">
        <f>IF('UT Cases'!AJ1977="","",'UT Cases'!AJ1977)</f>
        <v/>
      </c>
    </row>
    <row r="1977" spans="2:30">
      <c r="B1977" s="54" t="str">
        <f>IF('UT Cases'!B1978="","",'UT Cases'!B1978)</f>
        <v/>
      </c>
      <c r="C1977" s="54" t="str">
        <f>IF('UT Cases'!C1978="","",'UT Cases'!C1978)</f>
        <v/>
      </c>
      <c r="D1977" s="54" t="str">
        <f>IF('UT Cases'!D1978="","",'UT Cases'!D1978)</f>
        <v/>
      </c>
      <c r="E1977" s="54" t="str">
        <f>IF('UT Cases'!H1978="","",'UT Cases'!H1978)</f>
        <v/>
      </c>
      <c r="F1977" s="55" t="str">
        <f>IF('UT Cases'!L1978="","",'UT Cases'!L1978)</f>
        <v/>
      </c>
      <c r="G1977" s="56" t="str">
        <f>IF('UT Cases'!M1978="","",'UT Cases'!M1978)</f>
        <v/>
      </c>
      <c r="H1977" s="56" t="str">
        <f>IF('UT Cases'!N1978="","",'UT Cases'!N1978)</f>
        <v/>
      </c>
      <c r="I1977" s="56" t="str">
        <f>IF('UT Cases'!O1978="","",'UT Cases'!O1978)</f>
        <v/>
      </c>
      <c r="J1977" s="56" t="str">
        <f>IF('UT Cases'!P1978="","",'UT Cases'!P1978)</f>
        <v/>
      </c>
      <c r="K1977" s="57" t="str">
        <f>IF('UT Cases'!Q1978="","",'UT Cases'!Q1978)</f>
        <v/>
      </c>
      <c r="L1977" s="57" t="str">
        <f>IF('UT Cases'!R1978="","",'UT Cases'!R1978)</f>
        <v/>
      </c>
      <c r="M1977" s="57" t="str">
        <f>IF('UT Cases'!S1978="","",'UT Cases'!S1978)</f>
        <v/>
      </c>
      <c r="N1977" s="57" t="str">
        <f>IF('UT Cases'!T1978="","",'UT Cases'!T1978)</f>
        <v/>
      </c>
      <c r="O1977" s="57" t="str">
        <f>IF('UT Cases'!U1978="","",'UT Cases'!U1978)</f>
        <v/>
      </c>
      <c r="P1977" s="56" t="str">
        <f>IF('UT Cases'!V1978="","",'UT Cases'!V1978)</f>
        <v/>
      </c>
      <c r="Q1977" s="56" t="str">
        <f>IF('UT Cases'!W1978="","",'UT Cases'!W1978)</f>
        <v/>
      </c>
      <c r="R1977" s="56" t="str">
        <f>IF('UT Cases'!X1978="","",'UT Cases'!X1978)</f>
        <v/>
      </c>
      <c r="S1977" s="56" t="str">
        <f>IF('UT Cases'!Y1978="","",'UT Cases'!Y1978)</f>
        <v/>
      </c>
      <c r="T1977" s="56" t="str">
        <f>IF('UT Cases'!Z1978="","",'UT Cases'!Z1978)</f>
        <v/>
      </c>
      <c r="U1977" s="57" t="str">
        <f>IF('UT Cases'!AA1978="","",'UT Cases'!AA1978)</f>
        <v/>
      </c>
      <c r="V1977" s="57" t="str">
        <f>IF('UT Cases'!AB1978="","",'UT Cases'!AB1978)</f>
        <v/>
      </c>
      <c r="W1977" s="57" t="str">
        <f>IF('UT Cases'!AC1978="","",'UT Cases'!AC1978)</f>
        <v/>
      </c>
      <c r="X1977" s="57" t="str">
        <f>IF('UT Cases'!AD1978="","",'UT Cases'!AD1978)</f>
        <v/>
      </c>
      <c r="Y1977" s="57" t="str">
        <f>IF('UT Cases'!AE1978="","",'UT Cases'!AE1978)</f>
        <v/>
      </c>
      <c r="Z1977" s="56" t="str">
        <f>IF('UT Cases'!AF1978="","",'UT Cases'!AF1978)</f>
        <v/>
      </c>
      <c r="AA1977" s="56" t="str">
        <f>IF('UT Cases'!AG1978="","",'UT Cases'!AG1978)</f>
        <v/>
      </c>
      <c r="AB1977" s="56" t="str">
        <f>IF('UT Cases'!AH1978="","",'UT Cases'!AH1978)</f>
        <v/>
      </c>
      <c r="AC1977" s="56" t="str">
        <f>IF('UT Cases'!AI1978="","",'UT Cases'!AI1978)</f>
        <v/>
      </c>
      <c r="AD1977" s="56" t="str">
        <f>IF('UT Cases'!AJ1978="","",'UT Cases'!AJ1978)</f>
        <v/>
      </c>
    </row>
    <row r="1978" spans="2:30">
      <c r="B1978" s="54" t="str">
        <f>IF('UT Cases'!B1979="","",'UT Cases'!B1979)</f>
        <v/>
      </c>
      <c r="C1978" s="54" t="str">
        <f>IF('UT Cases'!C1979="","",'UT Cases'!C1979)</f>
        <v/>
      </c>
      <c r="D1978" s="54" t="str">
        <f>IF('UT Cases'!D1979="","",'UT Cases'!D1979)</f>
        <v/>
      </c>
      <c r="E1978" s="54" t="str">
        <f>IF('UT Cases'!H1979="","",'UT Cases'!H1979)</f>
        <v/>
      </c>
      <c r="F1978" s="55" t="str">
        <f>IF('UT Cases'!L1979="","",'UT Cases'!L1979)</f>
        <v/>
      </c>
      <c r="G1978" s="56" t="str">
        <f>IF('UT Cases'!M1979="","",'UT Cases'!M1979)</f>
        <v/>
      </c>
      <c r="H1978" s="56" t="str">
        <f>IF('UT Cases'!N1979="","",'UT Cases'!N1979)</f>
        <v/>
      </c>
      <c r="I1978" s="56" t="str">
        <f>IF('UT Cases'!O1979="","",'UT Cases'!O1979)</f>
        <v/>
      </c>
      <c r="J1978" s="56" t="str">
        <f>IF('UT Cases'!P1979="","",'UT Cases'!P1979)</f>
        <v/>
      </c>
      <c r="K1978" s="57" t="str">
        <f>IF('UT Cases'!Q1979="","",'UT Cases'!Q1979)</f>
        <v/>
      </c>
      <c r="L1978" s="57" t="str">
        <f>IF('UT Cases'!R1979="","",'UT Cases'!R1979)</f>
        <v/>
      </c>
      <c r="M1978" s="57" t="str">
        <f>IF('UT Cases'!S1979="","",'UT Cases'!S1979)</f>
        <v/>
      </c>
      <c r="N1978" s="57" t="str">
        <f>IF('UT Cases'!T1979="","",'UT Cases'!T1979)</f>
        <v/>
      </c>
      <c r="O1978" s="57" t="str">
        <f>IF('UT Cases'!U1979="","",'UT Cases'!U1979)</f>
        <v/>
      </c>
      <c r="P1978" s="56" t="str">
        <f>IF('UT Cases'!V1979="","",'UT Cases'!V1979)</f>
        <v/>
      </c>
      <c r="Q1978" s="56" t="str">
        <f>IF('UT Cases'!W1979="","",'UT Cases'!W1979)</f>
        <v/>
      </c>
      <c r="R1978" s="56" t="str">
        <f>IF('UT Cases'!X1979="","",'UT Cases'!X1979)</f>
        <v/>
      </c>
      <c r="S1978" s="56" t="str">
        <f>IF('UT Cases'!Y1979="","",'UT Cases'!Y1979)</f>
        <v/>
      </c>
      <c r="T1978" s="56" t="str">
        <f>IF('UT Cases'!Z1979="","",'UT Cases'!Z1979)</f>
        <v/>
      </c>
      <c r="U1978" s="57" t="str">
        <f>IF('UT Cases'!AA1979="","",'UT Cases'!AA1979)</f>
        <v/>
      </c>
      <c r="V1978" s="57" t="str">
        <f>IF('UT Cases'!AB1979="","",'UT Cases'!AB1979)</f>
        <v/>
      </c>
      <c r="W1978" s="57" t="str">
        <f>IF('UT Cases'!AC1979="","",'UT Cases'!AC1979)</f>
        <v/>
      </c>
      <c r="X1978" s="57" t="str">
        <f>IF('UT Cases'!AD1979="","",'UT Cases'!AD1979)</f>
        <v/>
      </c>
      <c r="Y1978" s="57" t="str">
        <f>IF('UT Cases'!AE1979="","",'UT Cases'!AE1979)</f>
        <v/>
      </c>
      <c r="Z1978" s="56" t="str">
        <f>IF('UT Cases'!AF1979="","",'UT Cases'!AF1979)</f>
        <v/>
      </c>
      <c r="AA1978" s="56" t="str">
        <f>IF('UT Cases'!AG1979="","",'UT Cases'!AG1979)</f>
        <v/>
      </c>
      <c r="AB1978" s="56" t="str">
        <f>IF('UT Cases'!AH1979="","",'UT Cases'!AH1979)</f>
        <v/>
      </c>
      <c r="AC1978" s="56" t="str">
        <f>IF('UT Cases'!AI1979="","",'UT Cases'!AI1979)</f>
        <v/>
      </c>
      <c r="AD1978" s="56" t="str">
        <f>IF('UT Cases'!AJ1979="","",'UT Cases'!AJ1979)</f>
        <v/>
      </c>
    </row>
    <row r="1979" spans="2:30">
      <c r="B1979" s="54" t="str">
        <f>IF('UT Cases'!B1980="","",'UT Cases'!B1980)</f>
        <v/>
      </c>
      <c r="C1979" s="54" t="str">
        <f>IF('UT Cases'!C1980="","",'UT Cases'!C1980)</f>
        <v/>
      </c>
      <c r="D1979" s="54" t="str">
        <f>IF('UT Cases'!D1980="","",'UT Cases'!D1980)</f>
        <v/>
      </c>
      <c r="E1979" s="54" t="str">
        <f>IF('UT Cases'!H1980="","",'UT Cases'!H1980)</f>
        <v/>
      </c>
      <c r="F1979" s="55" t="str">
        <f>IF('UT Cases'!L1980="","",'UT Cases'!L1980)</f>
        <v/>
      </c>
      <c r="G1979" s="56" t="str">
        <f>IF('UT Cases'!M1980="","",'UT Cases'!M1980)</f>
        <v/>
      </c>
      <c r="H1979" s="56" t="str">
        <f>IF('UT Cases'!N1980="","",'UT Cases'!N1980)</f>
        <v/>
      </c>
      <c r="I1979" s="56" t="str">
        <f>IF('UT Cases'!O1980="","",'UT Cases'!O1980)</f>
        <v/>
      </c>
      <c r="J1979" s="56" t="str">
        <f>IF('UT Cases'!P1980="","",'UT Cases'!P1980)</f>
        <v/>
      </c>
      <c r="K1979" s="57" t="str">
        <f>IF('UT Cases'!Q1980="","",'UT Cases'!Q1980)</f>
        <v/>
      </c>
      <c r="L1979" s="57" t="str">
        <f>IF('UT Cases'!R1980="","",'UT Cases'!R1980)</f>
        <v/>
      </c>
      <c r="M1979" s="57" t="str">
        <f>IF('UT Cases'!S1980="","",'UT Cases'!S1980)</f>
        <v/>
      </c>
      <c r="N1979" s="57" t="str">
        <f>IF('UT Cases'!T1980="","",'UT Cases'!T1980)</f>
        <v/>
      </c>
      <c r="O1979" s="57" t="str">
        <f>IF('UT Cases'!U1980="","",'UT Cases'!U1980)</f>
        <v/>
      </c>
      <c r="P1979" s="56" t="str">
        <f>IF('UT Cases'!V1980="","",'UT Cases'!V1980)</f>
        <v/>
      </c>
      <c r="Q1979" s="56" t="str">
        <f>IF('UT Cases'!W1980="","",'UT Cases'!W1980)</f>
        <v/>
      </c>
      <c r="R1979" s="56" t="str">
        <f>IF('UT Cases'!X1980="","",'UT Cases'!X1980)</f>
        <v/>
      </c>
      <c r="S1979" s="56" t="str">
        <f>IF('UT Cases'!Y1980="","",'UT Cases'!Y1980)</f>
        <v/>
      </c>
      <c r="T1979" s="56" t="str">
        <f>IF('UT Cases'!Z1980="","",'UT Cases'!Z1980)</f>
        <v/>
      </c>
      <c r="U1979" s="57" t="str">
        <f>IF('UT Cases'!AA1980="","",'UT Cases'!AA1980)</f>
        <v/>
      </c>
      <c r="V1979" s="57" t="str">
        <f>IF('UT Cases'!AB1980="","",'UT Cases'!AB1980)</f>
        <v/>
      </c>
      <c r="W1979" s="57" t="str">
        <f>IF('UT Cases'!AC1980="","",'UT Cases'!AC1980)</f>
        <v/>
      </c>
      <c r="X1979" s="57" t="str">
        <f>IF('UT Cases'!AD1980="","",'UT Cases'!AD1980)</f>
        <v/>
      </c>
      <c r="Y1979" s="57" t="str">
        <f>IF('UT Cases'!AE1980="","",'UT Cases'!AE1980)</f>
        <v/>
      </c>
      <c r="Z1979" s="56" t="str">
        <f>IF('UT Cases'!AF1980="","",'UT Cases'!AF1980)</f>
        <v/>
      </c>
      <c r="AA1979" s="56" t="str">
        <f>IF('UT Cases'!AG1980="","",'UT Cases'!AG1980)</f>
        <v/>
      </c>
      <c r="AB1979" s="56" t="str">
        <f>IF('UT Cases'!AH1980="","",'UT Cases'!AH1980)</f>
        <v/>
      </c>
      <c r="AC1979" s="56" t="str">
        <f>IF('UT Cases'!AI1980="","",'UT Cases'!AI1980)</f>
        <v/>
      </c>
      <c r="AD1979" s="56" t="str">
        <f>IF('UT Cases'!AJ1980="","",'UT Cases'!AJ1980)</f>
        <v/>
      </c>
    </row>
    <row r="1980" spans="2:30">
      <c r="B1980" s="54" t="str">
        <f>IF('UT Cases'!B1981="","",'UT Cases'!B1981)</f>
        <v/>
      </c>
      <c r="C1980" s="54" t="str">
        <f>IF('UT Cases'!C1981="","",'UT Cases'!C1981)</f>
        <v/>
      </c>
      <c r="D1980" s="54" t="str">
        <f>IF('UT Cases'!D1981="","",'UT Cases'!D1981)</f>
        <v/>
      </c>
      <c r="E1980" s="54" t="str">
        <f>IF('UT Cases'!H1981="","",'UT Cases'!H1981)</f>
        <v/>
      </c>
      <c r="F1980" s="55" t="str">
        <f>IF('UT Cases'!L1981="","",'UT Cases'!L1981)</f>
        <v/>
      </c>
      <c r="G1980" s="56" t="str">
        <f>IF('UT Cases'!M1981="","",'UT Cases'!M1981)</f>
        <v/>
      </c>
      <c r="H1980" s="56" t="str">
        <f>IF('UT Cases'!N1981="","",'UT Cases'!N1981)</f>
        <v/>
      </c>
      <c r="I1980" s="56" t="str">
        <f>IF('UT Cases'!O1981="","",'UT Cases'!O1981)</f>
        <v/>
      </c>
      <c r="J1980" s="56" t="str">
        <f>IF('UT Cases'!P1981="","",'UT Cases'!P1981)</f>
        <v/>
      </c>
      <c r="K1980" s="57" t="str">
        <f>IF('UT Cases'!Q1981="","",'UT Cases'!Q1981)</f>
        <v/>
      </c>
      <c r="L1980" s="57" t="str">
        <f>IF('UT Cases'!R1981="","",'UT Cases'!R1981)</f>
        <v/>
      </c>
      <c r="M1980" s="57" t="str">
        <f>IF('UT Cases'!S1981="","",'UT Cases'!S1981)</f>
        <v/>
      </c>
      <c r="N1980" s="57" t="str">
        <f>IF('UT Cases'!T1981="","",'UT Cases'!T1981)</f>
        <v/>
      </c>
      <c r="O1980" s="57" t="str">
        <f>IF('UT Cases'!U1981="","",'UT Cases'!U1981)</f>
        <v/>
      </c>
      <c r="P1980" s="56" t="str">
        <f>IF('UT Cases'!V1981="","",'UT Cases'!V1981)</f>
        <v/>
      </c>
      <c r="Q1980" s="56" t="str">
        <f>IF('UT Cases'!W1981="","",'UT Cases'!W1981)</f>
        <v/>
      </c>
      <c r="R1980" s="56" t="str">
        <f>IF('UT Cases'!X1981="","",'UT Cases'!X1981)</f>
        <v/>
      </c>
      <c r="S1980" s="56" t="str">
        <f>IF('UT Cases'!Y1981="","",'UT Cases'!Y1981)</f>
        <v/>
      </c>
      <c r="T1980" s="56" t="str">
        <f>IF('UT Cases'!Z1981="","",'UT Cases'!Z1981)</f>
        <v/>
      </c>
      <c r="U1980" s="57" t="str">
        <f>IF('UT Cases'!AA1981="","",'UT Cases'!AA1981)</f>
        <v/>
      </c>
      <c r="V1980" s="57" t="str">
        <f>IF('UT Cases'!AB1981="","",'UT Cases'!AB1981)</f>
        <v/>
      </c>
      <c r="W1980" s="57" t="str">
        <f>IF('UT Cases'!AC1981="","",'UT Cases'!AC1981)</f>
        <v/>
      </c>
      <c r="X1980" s="57" t="str">
        <f>IF('UT Cases'!AD1981="","",'UT Cases'!AD1981)</f>
        <v/>
      </c>
      <c r="Y1980" s="57" t="str">
        <f>IF('UT Cases'!AE1981="","",'UT Cases'!AE1981)</f>
        <v/>
      </c>
      <c r="Z1980" s="56" t="str">
        <f>IF('UT Cases'!AF1981="","",'UT Cases'!AF1981)</f>
        <v/>
      </c>
      <c r="AA1980" s="56" t="str">
        <f>IF('UT Cases'!AG1981="","",'UT Cases'!AG1981)</f>
        <v/>
      </c>
      <c r="AB1980" s="56" t="str">
        <f>IF('UT Cases'!AH1981="","",'UT Cases'!AH1981)</f>
        <v/>
      </c>
      <c r="AC1980" s="56" t="str">
        <f>IF('UT Cases'!AI1981="","",'UT Cases'!AI1981)</f>
        <v/>
      </c>
      <c r="AD1980" s="56" t="str">
        <f>IF('UT Cases'!AJ1981="","",'UT Cases'!AJ1981)</f>
        <v/>
      </c>
    </row>
    <row r="1981" spans="2:30">
      <c r="B1981" s="54" t="str">
        <f>IF('UT Cases'!B1982="","",'UT Cases'!B1982)</f>
        <v/>
      </c>
      <c r="C1981" s="54" t="str">
        <f>IF('UT Cases'!C1982="","",'UT Cases'!C1982)</f>
        <v/>
      </c>
      <c r="D1981" s="54" t="str">
        <f>IF('UT Cases'!D1982="","",'UT Cases'!D1982)</f>
        <v/>
      </c>
      <c r="E1981" s="54" t="str">
        <f>IF('UT Cases'!H1982="","",'UT Cases'!H1982)</f>
        <v/>
      </c>
      <c r="F1981" s="55" t="str">
        <f>IF('UT Cases'!L1982="","",'UT Cases'!L1982)</f>
        <v/>
      </c>
      <c r="G1981" s="56" t="str">
        <f>IF('UT Cases'!M1982="","",'UT Cases'!M1982)</f>
        <v/>
      </c>
      <c r="H1981" s="56" t="str">
        <f>IF('UT Cases'!N1982="","",'UT Cases'!N1982)</f>
        <v/>
      </c>
      <c r="I1981" s="56" t="str">
        <f>IF('UT Cases'!O1982="","",'UT Cases'!O1982)</f>
        <v/>
      </c>
      <c r="J1981" s="56" t="str">
        <f>IF('UT Cases'!P1982="","",'UT Cases'!P1982)</f>
        <v/>
      </c>
      <c r="K1981" s="57" t="str">
        <f>IF('UT Cases'!Q1982="","",'UT Cases'!Q1982)</f>
        <v/>
      </c>
      <c r="L1981" s="57" t="str">
        <f>IF('UT Cases'!R1982="","",'UT Cases'!R1982)</f>
        <v/>
      </c>
      <c r="M1981" s="57" t="str">
        <f>IF('UT Cases'!S1982="","",'UT Cases'!S1982)</f>
        <v/>
      </c>
      <c r="N1981" s="57" t="str">
        <f>IF('UT Cases'!T1982="","",'UT Cases'!T1982)</f>
        <v/>
      </c>
      <c r="O1981" s="57" t="str">
        <f>IF('UT Cases'!U1982="","",'UT Cases'!U1982)</f>
        <v/>
      </c>
      <c r="P1981" s="56" t="str">
        <f>IF('UT Cases'!V1982="","",'UT Cases'!V1982)</f>
        <v/>
      </c>
      <c r="Q1981" s="56" t="str">
        <f>IF('UT Cases'!W1982="","",'UT Cases'!W1982)</f>
        <v/>
      </c>
      <c r="R1981" s="56" t="str">
        <f>IF('UT Cases'!X1982="","",'UT Cases'!X1982)</f>
        <v/>
      </c>
      <c r="S1981" s="56" t="str">
        <f>IF('UT Cases'!Y1982="","",'UT Cases'!Y1982)</f>
        <v/>
      </c>
      <c r="T1981" s="56" t="str">
        <f>IF('UT Cases'!Z1982="","",'UT Cases'!Z1982)</f>
        <v/>
      </c>
      <c r="U1981" s="57" t="str">
        <f>IF('UT Cases'!AA1982="","",'UT Cases'!AA1982)</f>
        <v/>
      </c>
      <c r="V1981" s="57" t="str">
        <f>IF('UT Cases'!AB1982="","",'UT Cases'!AB1982)</f>
        <v/>
      </c>
      <c r="W1981" s="57" t="str">
        <f>IF('UT Cases'!AC1982="","",'UT Cases'!AC1982)</f>
        <v/>
      </c>
      <c r="X1981" s="57" t="str">
        <f>IF('UT Cases'!AD1982="","",'UT Cases'!AD1982)</f>
        <v/>
      </c>
      <c r="Y1981" s="57" t="str">
        <f>IF('UT Cases'!AE1982="","",'UT Cases'!AE1982)</f>
        <v/>
      </c>
      <c r="Z1981" s="56" t="str">
        <f>IF('UT Cases'!AF1982="","",'UT Cases'!AF1982)</f>
        <v/>
      </c>
      <c r="AA1981" s="56" t="str">
        <f>IF('UT Cases'!AG1982="","",'UT Cases'!AG1982)</f>
        <v/>
      </c>
      <c r="AB1981" s="56" t="str">
        <f>IF('UT Cases'!AH1982="","",'UT Cases'!AH1982)</f>
        <v/>
      </c>
      <c r="AC1981" s="56" t="str">
        <f>IF('UT Cases'!AI1982="","",'UT Cases'!AI1982)</f>
        <v/>
      </c>
      <c r="AD1981" s="56" t="str">
        <f>IF('UT Cases'!AJ1982="","",'UT Cases'!AJ1982)</f>
        <v/>
      </c>
    </row>
    <row r="1982" spans="2:30">
      <c r="B1982" s="54" t="str">
        <f>IF('UT Cases'!B1983="","",'UT Cases'!B1983)</f>
        <v/>
      </c>
      <c r="C1982" s="54" t="str">
        <f>IF('UT Cases'!C1983="","",'UT Cases'!C1983)</f>
        <v/>
      </c>
      <c r="D1982" s="54" t="str">
        <f>IF('UT Cases'!D1983="","",'UT Cases'!D1983)</f>
        <v/>
      </c>
      <c r="E1982" s="54" t="str">
        <f>IF('UT Cases'!H1983="","",'UT Cases'!H1983)</f>
        <v/>
      </c>
      <c r="F1982" s="55" t="str">
        <f>IF('UT Cases'!L1983="","",'UT Cases'!L1983)</f>
        <v/>
      </c>
      <c r="G1982" s="56" t="str">
        <f>IF('UT Cases'!M1983="","",'UT Cases'!M1983)</f>
        <v/>
      </c>
      <c r="H1982" s="56" t="str">
        <f>IF('UT Cases'!N1983="","",'UT Cases'!N1983)</f>
        <v/>
      </c>
      <c r="I1982" s="56" t="str">
        <f>IF('UT Cases'!O1983="","",'UT Cases'!O1983)</f>
        <v/>
      </c>
      <c r="J1982" s="56" t="str">
        <f>IF('UT Cases'!P1983="","",'UT Cases'!P1983)</f>
        <v/>
      </c>
      <c r="K1982" s="57" t="str">
        <f>IF('UT Cases'!Q1983="","",'UT Cases'!Q1983)</f>
        <v/>
      </c>
      <c r="L1982" s="57" t="str">
        <f>IF('UT Cases'!R1983="","",'UT Cases'!R1983)</f>
        <v/>
      </c>
      <c r="M1982" s="57" t="str">
        <f>IF('UT Cases'!S1983="","",'UT Cases'!S1983)</f>
        <v/>
      </c>
      <c r="N1982" s="57" t="str">
        <f>IF('UT Cases'!T1983="","",'UT Cases'!T1983)</f>
        <v/>
      </c>
      <c r="O1982" s="57" t="str">
        <f>IF('UT Cases'!U1983="","",'UT Cases'!U1983)</f>
        <v/>
      </c>
      <c r="P1982" s="56" t="str">
        <f>IF('UT Cases'!V1983="","",'UT Cases'!V1983)</f>
        <v/>
      </c>
      <c r="Q1982" s="56" t="str">
        <f>IF('UT Cases'!W1983="","",'UT Cases'!W1983)</f>
        <v/>
      </c>
      <c r="R1982" s="56" t="str">
        <f>IF('UT Cases'!X1983="","",'UT Cases'!X1983)</f>
        <v/>
      </c>
      <c r="S1982" s="56" t="str">
        <f>IF('UT Cases'!Y1983="","",'UT Cases'!Y1983)</f>
        <v/>
      </c>
      <c r="T1982" s="56" t="str">
        <f>IF('UT Cases'!Z1983="","",'UT Cases'!Z1983)</f>
        <v/>
      </c>
      <c r="U1982" s="57" t="str">
        <f>IF('UT Cases'!AA1983="","",'UT Cases'!AA1983)</f>
        <v/>
      </c>
      <c r="V1982" s="57" t="str">
        <f>IF('UT Cases'!AB1983="","",'UT Cases'!AB1983)</f>
        <v/>
      </c>
      <c r="W1982" s="57" t="str">
        <f>IF('UT Cases'!AC1983="","",'UT Cases'!AC1983)</f>
        <v/>
      </c>
      <c r="X1982" s="57" t="str">
        <f>IF('UT Cases'!AD1983="","",'UT Cases'!AD1983)</f>
        <v/>
      </c>
      <c r="Y1982" s="57" t="str">
        <f>IF('UT Cases'!AE1983="","",'UT Cases'!AE1983)</f>
        <v/>
      </c>
      <c r="Z1982" s="56" t="str">
        <f>IF('UT Cases'!AF1983="","",'UT Cases'!AF1983)</f>
        <v/>
      </c>
      <c r="AA1982" s="56" t="str">
        <f>IF('UT Cases'!AG1983="","",'UT Cases'!AG1983)</f>
        <v/>
      </c>
      <c r="AB1982" s="56" t="str">
        <f>IF('UT Cases'!AH1983="","",'UT Cases'!AH1983)</f>
        <v/>
      </c>
      <c r="AC1982" s="56" t="str">
        <f>IF('UT Cases'!AI1983="","",'UT Cases'!AI1983)</f>
        <v/>
      </c>
      <c r="AD1982" s="56" t="str">
        <f>IF('UT Cases'!AJ1983="","",'UT Cases'!AJ1983)</f>
        <v/>
      </c>
    </row>
    <row r="1983" spans="2:30">
      <c r="B1983" s="54" t="str">
        <f>IF('UT Cases'!B1984="","",'UT Cases'!B1984)</f>
        <v/>
      </c>
      <c r="C1983" s="54" t="str">
        <f>IF('UT Cases'!C1984="","",'UT Cases'!C1984)</f>
        <v/>
      </c>
      <c r="D1983" s="54" t="str">
        <f>IF('UT Cases'!D1984="","",'UT Cases'!D1984)</f>
        <v/>
      </c>
      <c r="E1983" s="54" t="str">
        <f>IF('UT Cases'!H1984="","",'UT Cases'!H1984)</f>
        <v/>
      </c>
      <c r="F1983" s="55" t="str">
        <f>IF('UT Cases'!L1984="","",'UT Cases'!L1984)</f>
        <v/>
      </c>
      <c r="G1983" s="56" t="str">
        <f>IF('UT Cases'!M1984="","",'UT Cases'!M1984)</f>
        <v/>
      </c>
      <c r="H1983" s="56" t="str">
        <f>IF('UT Cases'!N1984="","",'UT Cases'!N1984)</f>
        <v/>
      </c>
      <c r="I1983" s="56" t="str">
        <f>IF('UT Cases'!O1984="","",'UT Cases'!O1984)</f>
        <v/>
      </c>
      <c r="J1983" s="56" t="str">
        <f>IF('UT Cases'!P1984="","",'UT Cases'!P1984)</f>
        <v/>
      </c>
      <c r="K1983" s="57" t="str">
        <f>IF('UT Cases'!Q1984="","",'UT Cases'!Q1984)</f>
        <v/>
      </c>
      <c r="L1983" s="57" t="str">
        <f>IF('UT Cases'!R1984="","",'UT Cases'!R1984)</f>
        <v/>
      </c>
      <c r="M1983" s="57" t="str">
        <f>IF('UT Cases'!S1984="","",'UT Cases'!S1984)</f>
        <v/>
      </c>
      <c r="N1983" s="57" t="str">
        <f>IF('UT Cases'!T1984="","",'UT Cases'!T1984)</f>
        <v/>
      </c>
      <c r="O1983" s="57" t="str">
        <f>IF('UT Cases'!U1984="","",'UT Cases'!U1984)</f>
        <v/>
      </c>
      <c r="P1983" s="56" t="str">
        <f>IF('UT Cases'!V1984="","",'UT Cases'!V1984)</f>
        <v/>
      </c>
      <c r="Q1983" s="56" t="str">
        <f>IF('UT Cases'!W1984="","",'UT Cases'!W1984)</f>
        <v/>
      </c>
      <c r="R1983" s="56" t="str">
        <f>IF('UT Cases'!X1984="","",'UT Cases'!X1984)</f>
        <v/>
      </c>
      <c r="S1983" s="56" t="str">
        <f>IF('UT Cases'!Y1984="","",'UT Cases'!Y1984)</f>
        <v/>
      </c>
      <c r="T1983" s="56" t="str">
        <f>IF('UT Cases'!Z1984="","",'UT Cases'!Z1984)</f>
        <v/>
      </c>
      <c r="U1983" s="57" t="str">
        <f>IF('UT Cases'!AA1984="","",'UT Cases'!AA1984)</f>
        <v/>
      </c>
      <c r="V1983" s="57" t="str">
        <f>IF('UT Cases'!AB1984="","",'UT Cases'!AB1984)</f>
        <v/>
      </c>
      <c r="W1983" s="57" t="str">
        <f>IF('UT Cases'!AC1984="","",'UT Cases'!AC1984)</f>
        <v/>
      </c>
      <c r="X1983" s="57" t="str">
        <f>IF('UT Cases'!AD1984="","",'UT Cases'!AD1984)</f>
        <v/>
      </c>
      <c r="Y1983" s="57" t="str">
        <f>IF('UT Cases'!AE1984="","",'UT Cases'!AE1984)</f>
        <v/>
      </c>
      <c r="Z1983" s="56" t="str">
        <f>IF('UT Cases'!AF1984="","",'UT Cases'!AF1984)</f>
        <v/>
      </c>
      <c r="AA1983" s="56" t="str">
        <f>IF('UT Cases'!AG1984="","",'UT Cases'!AG1984)</f>
        <v/>
      </c>
      <c r="AB1983" s="56" t="str">
        <f>IF('UT Cases'!AH1984="","",'UT Cases'!AH1984)</f>
        <v/>
      </c>
      <c r="AC1983" s="56" t="str">
        <f>IF('UT Cases'!AI1984="","",'UT Cases'!AI1984)</f>
        <v/>
      </c>
      <c r="AD1983" s="56" t="str">
        <f>IF('UT Cases'!AJ1984="","",'UT Cases'!AJ1984)</f>
        <v/>
      </c>
    </row>
    <row r="1984" spans="2:30">
      <c r="B1984" s="54" t="str">
        <f>IF('UT Cases'!B1985="","",'UT Cases'!B1985)</f>
        <v/>
      </c>
      <c r="C1984" s="54" t="str">
        <f>IF('UT Cases'!C1985="","",'UT Cases'!C1985)</f>
        <v/>
      </c>
      <c r="D1984" s="54" t="str">
        <f>IF('UT Cases'!D1985="","",'UT Cases'!D1985)</f>
        <v/>
      </c>
      <c r="E1984" s="54" t="str">
        <f>IF('UT Cases'!H1985="","",'UT Cases'!H1985)</f>
        <v/>
      </c>
      <c r="F1984" s="55" t="str">
        <f>IF('UT Cases'!L1985="","",'UT Cases'!L1985)</f>
        <v/>
      </c>
      <c r="G1984" s="56" t="str">
        <f>IF('UT Cases'!M1985="","",'UT Cases'!M1985)</f>
        <v/>
      </c>
      <c r="H1984" s="56" t="str">
        <f>IF('UT Cases'!N1985="","",'UT Cases'!N1985)</f>
        <v/>
      </c>
      <c r="I1984" s="56" t="str">
        <f>IF('UT Cases'!O1985="","",'UT Cases'!O1985)</f>
        <v/>
      </c>
      <c r="J1984" s="56" t="str">
        <f>IF('UT Cases'!P1985="","",'UT Cases'!P1985)</f>
        <v/>
      </c>
      <c r="K1984" s="57" t="str">
        <f>IF('UT Cases'!Q1985="","",'UT Cases'!Q1985)</f>
        <v/>
      </c>
      <c r="L1984" s="57" t="str">
        <f>IF('UT Cases'!R1985="","",'UT Cases'!R1985)</f>
        <v/>
      </c>
      <c r="M1984" s="57" t="str">
        <f>IF('UT Cases'!S1985="","",'UT Cases'!S1985)</f>
        <v/>
      </c>
      <c r="N1984" s="57" t="str">
        <f>IF('UT Cases'!T1985="","",'UT Cases'!T1985)</f>
        <v/>
      </c>
      <c r="O1984" s="57" t="str">
        <f>IF('UT Cases'!U1985="","",'UT Cases'!U1985)</f>
        <v/>
      </c>
      <c r="P1984" s="56" t="str">
        <f>IF('UT Cases'!V1985="","",'UT Cases'!V1985)</f>
        <v/>
      </c>
      <c r="Q1984" s="56" t="str">
        <f>IF('UT Cases'!W1985="","",'UT Cases'!W1985)</f>
        <v/>
      </c>
      <c r="R1984" s="56" t="str">
        <f>IF('UT Cases'!X1985="","",'UT Cases'!X1985)</f>
        <v/>
      </c>
      <c r="S1984" s="56" t="str">
        <f>IF('UT Cases'!Y1985="","",'UT Cases'!Y1985)</f>
        <v/>
      </c>
      <c r="T1984" s="56" t="str">
        <f>IF('UT Cases'!Z1985="","",'UT Cases'!Z1985)</f>
        <v/>
      </c>
      <c r="U1984" s="57" t="str">
        <f>IF('UT Cases'!AA1985="","",'UT Cases'!AA1985)</f>
        <v/>
      </c>
      <c r="V1984" s="57" t="str">
        <f>IF('UT Cases'!AB1985="","",'UT Cases'!AB1985)</f>
        <v/>
      </c>
      <c r="W1984" s="57" t="str">
        <f>IF('UT Cases'!AC1985="","",'UT Cases'!AC1985)</f>
        <v/>
      </c>
      <c r="X1984" s="57" t="str">
        <f>IF('UT Cases'!AD1985="","",'UT Cases'!AD1985)</f>
        <v/>
      </c>
      <c r="Y1984" s="57" t="str">
        <f>IF('UT Cases'!AE1985="","",'UT Cases'!AE1985)</f>
        <v/>
      </c>
      <c r="Z1984" s="56" t="str">
        <f>IF('UT Cases'!AF1985="","",'UT Cases'!AF1985)</f>
        <v/>
      </c>
      <c r="AA1984" s="56" t="str">
        <f>IF('UT Cases'!AG1985="","",'UT Cases'!AG1985)</f>
        <v/>
      </c>
      <c r="AB1984" s="56" t="str">
        <f>IF('UT Cases'!AH1985="","",'UT Cases'!AH1985)</f>
        <v/>
      </c>
      <c r="AC1984" s="56" t="str">
        <f>IF('UT Cases'!AI1985="","",'UT Cases'!AI1985)</f>
        <v/>
      </c>
      <c r="AD1984" s="56" t="str">
        <f>IF('UT Cases'!AJ1985="","",'UT Cases'!AJ1985)</f>
        <v/>
      </c>
    </row>
    <row r="1985" spans="2:30">
      <c r="B1985" s="54" t="str">
        <f>IF('UT Cases'!B1986="","",'UT Cases'!B1986)</f>
        <v/>
      </c>
      <c r="C1985" s="54" t="str">
        <f>IF('UT Cases'!C1986="","",'UT Cases'!C1986)</f>
        <v/>
      </c>
      <c r="D1985" s="54" t="str">
        <f>IF('UT Cases'!D1986="","",'UT Cases'!D1986)</f>
        <v/>
      </c>
      <c r="E1985" s="54" t="str">
        <f>IF('UT Cases'!H1986="","",'UT Cases'!H1986)</f>
        <v/>
      </c>
      <c r="F1985" s="55" t="str">
        <f>IF('UT Cases'!L1986="","",'UT Cases'!L1986)</f>
        <v/>
      </c>
      <c r="G1985" s="56" t="str">
        <f>IF('UT Cases'!M1986="","",'UT Cases'!M1986)</f>
        <v/>
      </c>
      <c r="H1985" s="56" t="str">
        <f>IF('UT Cases'!N1986="","",'UT Cases'!N1986)</f>
        <v/>
      </c>
      <c r="I1985" s="56" t="str">
        <f>IF('UT Cases'!O1986="","",'UT Cases'!O1986)</f>
        <v/>
      </c>
      <c r="J1985" s="56" t="str">
        <f>IF('UT Cases'!P1986="","",'UT Cases'!P1986)</f>
        <v/>
      </c>
      <c r="K1985" s="57" t="str">
        <f>IF('UT Cases'!Q1986="","",'UT Cases'!Q1986)</f>
        <v/>
      </c>
      <c r="L1985" s="57" t="str">
        <f>IF('UT Cases'!R1986="","",'UT Cases'!R1986)</f>
        <v/>
      </c>
      <c r="M1985" s="57" t="str">
        <f>IF('UT Cases'!S1986="","",'UT Cases'!S1986)</f>
        <v/>
      </c>
      <c r="N1985" s="57" t="str">
        <f>IF('UT Cases'!T1986="","",'UT Cases'!T1986)</f>
        <v/>
      </c>
      <c r="O1985" s="57" t="str">
        <f>IF('UT Cases'!U1986="","",'UT Cases'!U1986)</f>
        <v/>
      </c>
      <c r="P1985" s="56" t="str">
        <f>IF('UT Cases'!V1986="","",'UT Cases'!V1986)</f>
        <v/>
      </c>
      <c r="Q1985" s="56" t="str">
        <f>IF('UT Cases'!W1986="","",'UT Cases'!W1986)</f>
        <v/>
      </c>
      <c r="R1985" s="56" t="str">
        <f>IF('UT Cases'!X1986="","",'UT Cases'!X1986)</f>
        <v/>
      </c>
      <c r="S1985" s="56" t="str">
        <f>IF('UT Cases'!Y1986="","",'UT Cases'!Y1986)</f>
        <v/>
      </c>
      <c r="T1985" s="56" t="str">
        <f>IF('UT Cases'!Z1986="","",'UT Cases'!Z1986)</f>
        <v/>
      </c>
      <c r="U1985" s="57" t="str">
        <f>IF('UT Cases'!AA1986="","",'UT Cases'!AA1986)</f>
        <v/>
      </c>
      <c r="V1985" s="57" t="str">
        <f>IF('UT Cases'!AB1986="","",'UT Cases'!AB1986)</f>
        <v/>
      </c>
      <c r="W1985" s="57" t="str">
        <f>IF('UT Cases'!AC1986="","",'UT Cases'!AC1986)</f>
        <v/>
      </c>
      <c r="X1985" s="57" t="str">
        <f>IF('UT Cases'!AD1986="","",'UT Cases'!AD1986)</f>
        <v/>
      </c>
      <c r="Y1985" s="57" t="str">
        <f>IF('UT Cases'!AE1986="","",'UT Cases'!AE1986)</f>
        <v/>
      </c>
      <c r="Z1985" s="56" t="str">
        <f>IF('UT Cases'!AF1986="","",'UT Cases'!AF1986)</f>
        <v/>
      </c>
      <c r="AA1985" s="56" t="str">
        <f>IF('UT Cases'!AG1986="","",'UT Cases'!AG1986)</f>
        <v/>
      </c>
      <c r="AB1985" s="56" t="str">
        <f>IF('UT Cases'!AH1986="","",'UT Cases'!AH1986)</f>
        <v/>
      </c>
      <c r="AC1985" s="56" t="str">
        <f>IF('UT Cases'!AI1986="","",'UT Cases'!AI1986)</f>
        <v/>
      </c>
      <c r="AD1985" s="56" t="str">
        <f>IF('UT Cases'!AJ1986="","",'UT Cases'!AJ1986)</f>
        <v/>
      </c>
    </row>
    <row r="1986" spans="2:30">
      <c r="B1986" s="54" t="str">
        <f>IF('UT Cases'!B1987="","",'UT Cases'!B1987)</f>
        <v/>
      </c>
      <c r="C1986" s="54" t="str">
        <f>IF('UT Cases'!C1987="","",'UT Cases'!C1987)</f>
        <v/>
      </c>
      <c r="D1986" s="54" t="str">
        <f>IF('UT Cases'!D1987="","",'UT Cases'!D1987)</f>
        <v/>
      </c>
      <c r="E1986" s="54" t="str">
        <f>IF('UT Cases'!H1987="","",'UT Cases'!H1987)</f>
        <v/>
      </c>
      <c r="F1986" s="55" t="str">
        <f>IF('UT Cases'!L1987="","",'UT Cases'!L1987)</f>
        <v/>
      </c>
      <c r="G1986" s="56" t="str">
        <f>IF('UT Cases'!M1987="","",'UT Cases'!M1987)</f>
        <v/>
      </c>
      <c r="H1986" s="56" t="str">
        <f>IF('UT Cases'!N1987="","",'UT Cases'!N1987)</f>
        <v/>
      </c>
      <c r="I1986" s="56" t="str">
        <f>IF('UT Cases'!O1987="","",'UT Cases'!O1987)</f>
        <v/>
      </c>
      <c r="J1986" s="56" t="str">
        <f>IF('UT Cases'!P1987="","",'UT Cases'!P1987)</f>
        <v/>
      </c>
      <c r="K1986" s="57" t="str">
        <f>IF('UT Cases'!Q1987="","",'UT Cases'!Q1987)</f>
        <v/>
      </c>
      <c r="L1986" s="57" t="str">
        <f>IF('UT Cases'!R1987="","",'UT Cases'!R1987)</f>
        <v/>
      </c>
      <c r="M1986" s="57" t="str">
        <f>IF('UT Cases'!S1987="","",'UT Cases'!S1987)</f>
        <v/>
      </c>
      <c r="N1986" s="57" t="str">
        <f>IF('UT Cases'!T1987="","",'UT Cases'!T1987)</f>
        <v/>
      </c>
      <c r="O1986" s="57" t="str">
        <f>IF('UT Cases'!U1987="","",'UT Cases'!U1987)</f>
        <v/>
      </c>
      <c r="P1986" s="56" t="str">
        <f>IF('UT Cases'!V1987="","",'UT Cases'!V1987)</f>
        <v/>
      </c>
      <c r="Q1986" s="56" t="str">
        <f>IF('UT Cases'!W1987="","",'UT Cases'!W1987)</f>
        <v/>
      </c>
      <c r="R1986" s="56" t="str">
        <f>IF('UT Cases'!X1987="","",'UT Cases'!X1987)</f>
        <v/>
      </c>
      <c r="S1986" s="56" t="str">
        <f>IF('UT Cases'!Y1987="","",'UT Cases'!Y1987)</f>
        <v/>
      </c>
      <c r="T1986" s="56" t="str">
        <f>IF('UT Cases'!Z1987="","",'UT Cases'!Z1987)</f>
        <v/>
      </c>
      <c r="U1986" s="57" t="str">
        <f>IF('UT Cases'!AA1987="","",'UT Cases'!AA1987)</f>
        <v/>
      </c>
      <c r="V1986" s="57" t="str">
        <f>IF('UT Cases'!AB1987="","",'UT Cases'!AB1987)</f>
        <v/>
      </c>
      <c r="W1986" s="57" t="str">
        <f>IF('UT Cases'!AC1987="","",'UT Cases'!AC1987)</f>
        <v/>
      </c>
      <c r="X1986" s="57" t="str">
        <f>IF('UT Cases'!AD1987="","",'UT Cases'!AD1987)</f>
        <v/>
      </c>
      <c r="Y1986" s="57" t="str">
        <f>IF('UT Cases'!AE1987="","",'UT Cases'!AE1987)</f>
        <v/>
      </c>
      <c r="Z1986" s="56" t="str">
        <f>IF('UT Cases'!AF1987="","",'UT Cases'!AF1987)</f>
        <v/>
      </c>
      <c r="AA1986" s="56" t="str">
        <f>IF('UT Cases'!AG1987="","",'UT Cases'!AG1987)</f>
        <v/>
      </c>
      <c r="AB1986" s="56" t="str">
        <f>IF('UT Cases'!AH1987="","",'UT Cases'!AH1987)</f>
        <v/>
      </c>
      <c r="AC1986" s="56" t="str">
        <f>IF('UT Cases'!AI1987="","",'UT Cases'!AI1987)</f>
        <v/>
      </c>
      <c r="AD1986" s="56" t="str">
        <f>IF('UT Cases'!AJ1987="","",'UT Cases'!AJ1987)</f>
        <v/>
      </c>
    </row>
    <row r="1987" spans="2:30">
      <c r="B1987" s="54" t="str">
        <f>IF('UT Cases'!B1988="","",'UT Cases'!B1988)</f>
        <v/>
      </c>
      <c r="C1987" s="54" t="str">
        <f>IF('UT Cases'!C1988="","",'UT Cases'!C1988)</f>
        <v/>
      </c>
      <c r="D1987" s="54" t="str">
        <f>IF('UT Cases'!D1988="","",'UT Cases'!D1988)</f>
        <v/>
      </c>
      <c r="E1987" s="54" t="str">
        <f>IF('UT Cases'!H1988="","",'UT Cases'!H1988)</f>
        <v/>
      </c>
      <c r="F1987" s="55" t="str">
        <f>IF('UT Cases'!L1988="","",'UT Cases'!L1988)</f>
        <v/>
      </c>
      <c r="G1987" s="56" t="str">
        <f>IF('UT Cases'!M1988="","",'UT Cases'!M1988)</f>
        <v/>
      </c>
      <c r="H1987" s="56" t="str">
        <f>IF('UT Cases'!N1988="","",'UT Cases'!N1988)</f>
        <v/>
      </c>
      <c r="I1987" s="56" t="str">
        <f>IF('UT Cases'!O1988="","",'UT Cases'!O1988)</f>
        <v/>
      </c>
      <c r="J1987" s="56" t="str">
        <f>IF('UT Cases'!P1988="","",'UT Cases'!P1988)</f>
        <v/>
      </c>
      <c r="K1987" s="57" t="str">
        <f>IF('UT Cases'!Q1988="","",'UT Cases'!Q1988)</f>
        <v/>
      </c>
      <c r="L1987" s="57" t="str">
        <f>IF('UT Cases'!R1988="","",'UT Cases'!R1988)</f>
        <v/>
      </c>
      <c r="M1987" s="57" t="str">
        <f>IF('UT Cases'!S1988="","",'UT Cases'!S1988)</f>
        <v/>
      </c>
      <c r="N1987" s="57" t="str">
        <f>IF('UT Cases'!T1988="","",'UT Cases'!T1988)</f>
        <v/>
      </c>
      <c r="O1987" s="57" t="str">
        <f>IF('UT Cases'!U1988="","",'UT Cases'!U1988)</f>
        <v/>
      </c>
      <c r="P1987" s="56" t="str">
        <f>IF('UT Cases'!V1988="","",'UT Cases'!V1988)</f>
        <v/>
      </c>
      <c r="Q1987" s="56" t="str">
        <f>IF('UT Cases'!W1988="","",'UT Cases'!W1988)</f>
        <v/>
      </c>
      <c r="R1987" s="56" t="str">
        <f>IF('UT Cases'!X1988="","",'UT Cases'!X1988)</f>
        <v/>
      </c>
      <c r="S1987" s="56" t="str">
        <f>IF('UT Cases'!Y1988="","",'UT Cases'!Y1988)</f>
        <v/>
      </c>
      <c r="T1987" s="56" t="str">
        <f>IF('UT Cases'!Z1988="","",'UT Cases'!Z1988)</f>
        <v/>
      </c>
      <c r="U1987" s="57" t="str">
        <f>IF('UT Cases'!AA1988="","",'UT Cases'!AA1988)</f>
        <v/>
      </c>
      <c r="V1987" s="57" t="str">
        <f>IF('UT Cases'!AB1988="","",'UT Cases'!AB1988)</f>
        <v/>
      </c>
      <c r="W1987" s="57" t="str">
        <f>IF('UT Cases'!AC1988="","",'UT Cases'!AC1988)</f>
        <v/>
      </c>
      <c r="X1987" s="57" t="str">
        <f>IF('UT Cases'!AD1988="","",'UT Cases'!AD1988)</f>
        <v/>
      </c>
      <c r="Y1987" s="57" t="str">
        <f>IF('UT Cases'!AE1988="","",'UT Cases'!AE1988)</f>
        <v/>
      </c>
      <c r="Z1987" s="56" t="str">
        <f>IF('UT Cases'!AF1988="","",'UT Cases'!AF1988)</f>
        <v/>
      </c>
      <c r="AA1987" s="56" t="str">
        <f>IF('UT Cases'!AG1988="","",'UT Cases'!AG1988)</f>
        <v/>
      </c>
      <c r="AB1987" s="56" t="str">
        <f>IF('UT Cases'!AH1988="","",'UT Cases'!AH1988)</f>
        <v/>
      </c>
      <c r="AC1987" s="56" t="str">
        <f>IF('UT Cases'!AI1988="","",'UT Cases'!AI1988)</f>
        <v/>
      </c>
      <c r="AD1987" s="56" t="str">
        <f>IF('UT Cases'!AJ1988="","",'UT Cases'!AJ1988)</f>
        <v/>
      </c>
    </row>
    <row r="1988" spans="2:30">
      <c r="B1988" s="54" t="str">
        <f>IF('UT Cases'!B1989="","",'UT Cases'!B1989)</f>
        <v/>
      </c>
      <c r="C1988" s="54" t="str">
        <f>IF('UT Cases'!C1989="","",'UT Cases'!C1989)</f>
        <v/>
      </c>
      <c r="D1988" s="54" t="str">
        <f>IF('UT Cases'!D1989="","",'UT Cases'!D1989)</f>
        <v/>
      </c>
      <c r="E1988" s="54" t="str">
        <f>IF('UT Cases'!H1989="","",'UT Cases'!H1989)</f>
        <v/>
      </c>
      <c r="F1988" s="55" t="str">
        <f>IF('UT Cases'!L1989="","",'UT Cases'!L1989)</f>
        <v/>
      </c>
      <c r="G1988" s="56" t="str">
        <f>IF('UT Cases'!M1989="","",'UT Cases'!M1989)</f>
        <v/>
      </c>
      <c r="H1988" s="56" t="str">
        <f>IF('UT Cases'!N1989="","",'UT Cases'!N1989)</f>
        <v/>
      </c>
      <c r="I1988" s="56" t="str">
        <f>IF('UT Cases'!O1989="","",'UT Cases'!O1989)</f>
        <v/>
      </c>
      <c r="J1988" s="56" t="str">
        <f>IF('UT Cases'!P1989="","",'UT Cases'!P1989)</f>
        <v/>
      </c>
      <c r="K1988" s="57" t="str">
        <f>IF('UT Cases'!Q1989="","",'UT Cases'!Q1989)</f>
        <v/>
      </c>
      <c r="L1988" s="57" t="str">
        <f>IF('UT Cases'!R1989="","",'UT Cases'!R1989)</f>
        <v/>
      </c>
      <c r="M1988" s="57" t="str">
        <f>IF('UT Cases'!S1989="","",'UT Cases'!S1989)</f>
        <v/>
      </c>
      <c r="N1988" s="57" t="str">
        <f>IF('UT Cases'!T1989="","",'UT Cases'!T1989)</f>
        <v/>
      </c>
      <c r="O1988" s="57" t="str">
        <f>IF('UT Cases'!U1989="","",'UT Cases'!U1989)</f>
        <v/>
      </c>
      <c r="P1988" s="56" t="str">
        <f>IF('UT Cases'!V1989="","",'UT Cases'!V1989)</f>
        <v/>
      </c>
      <c r="Q1988" s="56" t="str">
        <f>IF('UT Cases'!W1989="","",'UT Cases'!W1989)</f>
        <v/>
      </c>
      <c r="R1988" s="56" t="str">
        <f>IF('UT Cases'!X1989="","",'UT Cases'!X1989)</f>
        <v/>
      </c>
      <c r="S1988" s="56" t="str">
        <f>IF('UT Cases'!Y1989="","",'UT Cases'!Y1989)</f>
        <v/>
      </c>
      <c r="T1988" s="56" t="str">
        <f>IF('UT Cases'!Z1989="","",'UT Cases'!Z1989)</f>
        <v/>
      </c>
      <c r="U1988" s="57" t="str">
        <f>IF('UT Cases'!AA1989="","",'UT Cases'!AA1989)</f>
        <v/>
      </c>
      <c r="V1988" s="57" t="str">
        <f>IF('UT Cases'!AB1989="","",'UT Cases'!AB1989)</f>
        <v/>
      </c>
      <c r="W1988" s="57" t="str">
        <f>IF('UT Cases'!AC1989="","",'UT Cases'!AC1989)</f>
        <v/>
      </c>
      <c r="X1988" s="57" t="str">
        <f>IF('UT Cases'!AD1989="","",'UT Cases'!AD1989)</f>
        <v/>
      </c>
      <c r="Y1988" s="57" t="str">
        <f>IF('UT Cases'!AE1989="","",'UT Cases'!AE1989)</f>
        <v/>
      </c>
      <c r="Z1988" s="56" t="str">
        <f>IF('UT Cases'!AF1989="","",'UT Cases'!AF1989)</f>
        <v/>
      </c>
      <c r="AA1988" s="56" t="str">
        <f>IF('UT Cases'!AG1989="","",'UT Cases'!AG1989)</f>
        <v/>
      </c>
      <c r="AB1988" s="56" t="str">
        <f>IF('UT Cases'!AH1989="","",'UT Cases'!AH1989)</f>
        <v/>
      </c>
      <c r="AC1988" s="56" t="str">
        <f>IF('UT Cases'!AI1989="","",'UT Cases'!AI1989)</f>
        <v/>
      </c>
      <c r="AD1988" s="56" t="str">
        <f>IF('UT Cases'!AJ1989="","",'UT Cases'!AJ1989)</f>
        <v/>
      </c>
    </row>
    <row r="1989" spans="2:30">
      <c r="B1989" s="54" t="str">
        <f>IF('UT Cases'!B1990="","",'UT Cases'!B1990)</f>
        <v/>
      </c>
      <c r="C1989" s="54" t="str">
        <f>IF('UT Cases'!C1990="","",'UT Cases'!C1990)</f>
        <v/>
      </c>
      <c r="D1989" s="54" t="str">
        <f>IF('UT Cases'!D1990="","",'UT Cases'!D1990)</f>
        <v/>
      </c>
      <c r="E1989" s="54" t="str">
        <f>IF('UT Cases'!H1990="","",'UT Cases'!H1990)</f>
        <v/>
      </c>
      <c r="F1989" s="55" t="str">
        <f>IF('UT Cases'!L1990="","",'UT Cases'!L1990)</f>
        <v/>
      </c>
      <c r="G1989" s="56" t="str">
        <f>IF('UT Cases'!M1990="","",'UT Cases'!M1990)</f>
        <v/>
      </c>
      <c r="H1989" s="56" t="str">
        <f>IF('UT Cases'!N1990="","",'UT Cases'!N1990)</f>
        <v/>
      </c>
      <c r="I1989" s="56" t="str">
        <f>IF('UT Cases'!O1990="","",'UT Cases'!O1990)</f>
        <v/>
      </c>
      <c r="J1989" s="56" t="str">
        <f>IF('UT Cases'!P1990="","",'UT Cases'!P1990)</f>
        <v/>
      </c>
      <c r="K1989" s="57" t="str">
        <f>IF('UT Cases'!Q1990="","",'UT Cases'!Q1990)</f>
        <v/>
      </c>
      <c r="L1989" s="57" t="str">
        <f>IF('UT Cases'!R1990="","",'UT Cases'!R1990)</f>
        <v/>
      </c>
      <c r="M1989" s="57" t="str">
        <f>IF('UT Cases'!S1990="","",'UT Cases'!S1990)</f>
        <v/>
      </c>
      <c r="N1989" s="57" t="str">
        <f>IF('UT Cases'!T1990="","",'UT Cases'!T1990)</f>
        <v/>
      </c>
      <c r="O1989" s="57" t="str">
        <f>IF('UT Cases'!U1990="","",'UT Cases'!U1990)</f>
        <v/>
      </c>
      <c r="P1989" s="56" t="str">
        <f>IF('UT Cases'!V1990="","",'UT Cases'!V1990)</f>
        <v/>
      </c>
      <c r="Q1989" s="56" t="str">
        <f>IF('UT Cases'!W1990="","",'UT Cases'!W1990)</f>
        <v/>
      </c>
      <c r="R1989" s="56" t="str">
        <f>IF('UT Cases'!X1990="","",'UT Cases'!X1990)</f>
        <v/>
      </c>
      <c r="S1989" s="56" t="str">
        <f>IF('UT Cases'!Y1990="","",'UT Cases'!Y1990)</f>
        <v/>
      </c>
      <c r="T1989" s="56" t="str">
        <f>IF('UT Cases'!Z1990="","",'UT Cases'!Z1990)</f>
        <v/>
      </c>
      <c r="U1989" s="57" t="str">
        <f>IF('UT Cases'!AA1990="","",'UT Cases'!AA1990)</f>
        <v/>
      </c>
      <c r="V1989" s="57" t="str">
        <f>IF('UT Cases'!AB1990="","",'UT Cases'!AB1990)</f>
        <v/>
      </c>
      <c r="W1989" s="57" t="str">
        <f>IF('UT Cases'!AC1990="","",'UT Cases'!AC1990)</f>
        <v/>
      </c>
      <c r="X1989" s="57" t="str">
        <f>IF('UT Cases'!AD1990="","",'UT Cases'!AD1990)</f>
        <v/>
      </c>
      <c r="Y1989" s="57" t="str">
        <f>IF('UT Cases'!AE1990="","",'UT Cases'!AE1990)</f>
        <v/>
      </c>
      <c r="Z1989" s="56" t="str">
        <f>IF('UT Cases'!AF1990="","",'UT Cases'!AF1990)</f>
        <v/>
      </c>
      <c r="AA1989" s="56" t="str">
        <f>IF('UT Cases'!AG1990="","",'UT Cases'!AG1990)</f>
        <v/>
      </c>
      <c r="AB1989" s="56" t="str">
        <f>IF('UT Cases'!AH1990="","",'UT Cases'!AH1990)</f>
        <v/>
      </c>
      <c r="AC1989" s="56" t="str">
        <f>IF('UT Cases'!AI1990="","",'UT Cases'!AI1990)</f>
        <v/>
      </c>
      <c r="AD1989" s="56" t="str">
        <f>IF('UT Cases'!AJ1990="","",'UT Cases'!AJ1990)</f>
        <v/>
      </c>
    </row>
    <row r="1990" spans="2:30">
      <c r="B1990" s="54" t="str">
        <f>IF('UT Cases'!B1991="","",'UT Cases'!B1991)</f>
        <v/>
      </c>
      <c r="C1990" s="54" t="str">
        <f>IF('UT Cases'!C1991="","",'UT Cases'!C1991)</f>
        <v/>
      </c>
      <c r="D1990" s="54" t="str">
        <f>IF('UT Cases'!D1991="","",'UT Cases'!D1991)</f>
        <v/>
      </c>
      <c r="E1990" s="54" t="str">
        <f>IF('UT Cases'!H1991="","",'UT Cases'!H1991)</f>
        <v/>
      </c>
      <c r="F1990" s="55" t="str">
        <f>IF('UT Cases'!L1991="","",'UT Cases'!L1991)</f>
        <v/>
      </c>
      <c r="G1990" s="56" t="str">
        <f>IF('UT Cases'!M1991="","",'UT Cases'!M1991)</f>
        <v/>
      </c>
      <c r="H1990" s="56" t="str">
        <f>IF('UT Cases'!N1991="","",'UT Cases'!N1991)</f>
        <v/>
      </c>
      <c r="I1990" s="56" t="str">
        <f>IF('UT Cases'!O1991="","",'UT Cases'!O1991)</f>
        <v/>
      </c>
      <c r="J1990" s="56" t="str">
        <f>IF('UT Cases'!P1991="","",'UT Cases'!P1991)</f>
        <v/>
      </c>
      <c r="K1990" s="57" t="str">
        <f>IF('UT Cases'!Q1991="","",'UT Cases'!Q1991)</f>
        <v/>
      </c>
      <c r="L1990" s="57" t="str">
        <f>IF('UT Cases'!R1991="","",'UT Cases'!R1991)</f>
        <v/>
      </c>
      <c r="M1990" s="57" t="str">
        <f>IF('UT Cases'!S1991="","",'UT Cases'!S1991)</f>
        <v/>
      </c>
      <c r="N1990" s="57" t="str">
        <f>IF('UT Cases'!T1991="","",'UT Cases'!T1991)</f>
        <v/>
      </c>
      <c r="O1990" s="57" t="str">
        <f>IF('UT Cases'!U1991="","",'UT Cases'!U1991)</f>
        <v/>
      </c>
      <c r="P1990" s="56" t="str">
        <f>IF('UT Cases'!V1991="","",'UT Cases'!V1991)</f>
        <v/>
      </c>
      <c r="Q1990" s="56" t="str">
        <f>IF('UT Cases'!W1991="","",'UT Cases'!W1991)</f>
        <v/>
      </c>
      <c r="R1990" s="56" t="str">
        <f>IF('UT Cases'!X1991="","",'UT Cases'!X1991)</f>
        <v/>
      </c>
      <c r="S1990" s="56" t="str">
        <f>IF('UT Cases'!Y1991="","",'UT Cases'!Y1991)</f>
        <v/>
      </c>
      <c r="T1990" s="56" t="str">
        <f>IF('UT Cases'!Z1991="","",'UT Cases'!Z1991)</f>
        <v/>
      </c>
      <c r="U1990" s="57" t="str">
        <f>IF('UT Cases'!AA1991="","",'UT Cases'!AA1991)</f>
        <v/>
      </c>
      <c r="V1990" s="57" t="str">
        <f>IF('UT Cases'!AB1991="","",'UT Cases'!AB1991)</f>
        <v/>
      </c>
      <c r="W1990" s="57" t="str">
        <f>IF('UT Cases'!AC1991="","",'UT Cases'!AC1991)</f>
        <v/>
      </c>
      <c r="X1990" s="57" t="str">
        <f>IF('UT Cases'!AD1991="","",'UT Cases'!AD1991)</f>
        <v/>
      </c>
      <c r="Y1990" s="57" t="str">
        <f>IF('UT Cases'!AE1991="","",'UT Cases'!AE1991)</f>
        <v/>
      </c>
      <c r="Z1990" s="56" t="str">
        <f>IF('UT Cases'!AF1991="","",'UT Cases'!AF1991)</f>
        <v/>
      </c>
      <c r="AA1990" s="56" t="str">
        <f>IF('UT Cases'!AG1991="","",'UT Cases'!AG1991)</f>
        <v/>
      </c>
      <c r="AB1990" s="56" t="str">
        <f>IF('UT Cases'!AH1991="","",'UT Cases'!AH1991)</f>
        <v/>
      </c>
      <c r="AC1990" s="56" t="str">
        <f>IF('UT Cases'!AI1991="","",'UT Cases'!AI1991)</f>
        <v/>
      </c>
      <c r="AD1990" s="56" t="str">
        <f>IF('UT Cases'!AJ1991="","",'UT Cases'!AJ1991)</f>
        <v/>
      </c>
    </row>
    <row r="1991" spans="2:30">
      <c r="B1991" s="54" t="str">
        <f>IF('UT Cases'!B1992="","",'UT Cases'!B1992)</f>
        <v/>
      </c>
      <c r="C1991" s="54" t="str">
        <f>IF('UT Cases'!C1992="","",'UT Cases'!C1992)</f>
        <v/>
      </c>
      <c r="D1991" s="54" t="str">
        <f>IF('UT Cases'!D1992="","",'UT Cases'!D1992)</f>
        <v/>
      </c>
      <c r="E1991" s="54" t="str">
        <f>IF('UT Cases'!H1992="","",'UT Cases'!H1992)</f>
        <v/>
      </c>
      <c r="F1991" s="55" t="str">
        <f>IF('UT Cases'!L1992="","",'UT Cases'!L1992)</f>
        <v/>
      </c>
      <c r="G1991" s="56" t="str">
        <f>IF('UT Cases'!M1992="","",'UT Cases'!M1992)</f>
        <v/>
      </c>
      <c r="H1991" s="56" t="str">
        <f>IF('UT Cases'!N1992="","",'UT Cases'!N1992)</f>
        <v/>
      </c>
      <c r="I1991" s="56" t="str">
        <f>IF('UT Cases'!O1992="","",'UT Cases'!O1992)</f>
        <v/>
      </c>
      <c r="J1991" s="56" t="str">
        <f>IF('UT Cases'!P1992="","",'UT Cases'!P1992)</f>
        <v/>
      </c>
      <c r="K1991" s="57" t="str">
        <f>IF('UT Cases'!Q1992="","",'UT Cases'!Q1992)</f>
        <v/>
      </c>
      <c r="L1991" s="57" t="str">
        <f>IF('UT Cases'!R1992="","",'UT Cases'!R1992)</f>
        <v/>
      </c>
      <c r="M1991" s="57" t="str">
        <f>IF('UT Cases'!S1992="","",'UT Cases'!S1992)</f>
        <v/>
      </c>
      <c r="N1991" s="57" t="str">
        <f>IF('UT Cases'!T1992="","",'UT Cases'!T1992)</f>
        <v/>
      </c>
      <c r="O1991" s="57" t="str">
        <f>IF('UT Cases'!U1992="","",'UT Cases'!U1992)</f>
        <v/>
      </c>
      <c r="P1991" s="56" t="str">
        <f>IF('UT Cases'!V1992="","",'UT Cases'!V1992)</f>
        <v/>
      </c>
      <c r="Q1991" s="56" t="str">
        <f>IF('UT Cases'!W1992="","",'UT Cases'!W1992)</f>
        <v/>
      </c>
      <c r="R1991" s="56" t="str">
        <f>IF('UT Cases'!X1992="","",'UT Cases'!X1992)</f>
        <v/>
      </c>
      <c r="S1991" s="56" t="str">
        <f>IF('UT Cases'!Y1992="","",'UT Cases'!Y1992)</f>
        <v/>
      </c>
      <c r="T1991" s="56" t="str">
        <f>IF('UT Cases'!Z1992="","",'UT Cases'!Z1992)</f>
        <v/>
      </c>
      <c r="U1991" s="57" t="str">
        <f>IF('UT Cases'!AA1992="","",'UT Cases'!AA1992)</f>
        <v/>
      </c>
      <c r="V1991" s="57" t="str">
        <f>IF('UT Cases'!AB1992="","",'UT Cases'!AB1992)</f>
        <v/>
      </c>
      <c r="W1991" s="57" t="str">
        <f>IF('UT Cases'!AC1992="","",'UT Cases'!AC1992)</f>
        <v/>
      </c>
      <c r="X1991" s="57" t="str">
        <f>IF('UT Cases'!AD1992="","",'UT Cases'!AD1992)</f>
        <v/>
      </c>
      <c r="Y1991" s="57" t="str">
        <f>IF('UT Cases'!AE1992="","",'UT Cases'!AE1992)</f>
        <v/>
      </c>
      <c r="Z1991" s="56" t="str">
        <f>IF('UT Cases'!AF1992="","",'UT Cases'!AF1992)</f>
        <v/>
      </c>
      <c r="AA1991" s="56" t="str">
        <f>IF('UT Cases'!AG1992="","",'UT Cases'!AG1992)</f>
        <v/>
      </c>
      <c r="AB1991" s="56" t="str">
        <f>IF('UT Cases'!AH1992="","",'UT Cases'!AH1992)</f>
        <v/>
      </c>
      <c r="AC1991" s="56" t="str">
        <f>IF('UT Cases'!AI1992="","",'UT Cases'!AI1992)</f>
        <v/>
      </c>
      <c r="AD1991" s="56" t="str">
        <f>IF('UT Cases'!AJ1992="","",'UT Cases'!AJ1992)</f>
        <v/>
      </c>
    </row>
    <row r="1992" spans="2:30">
      <c r="B1992" s="54" t="str">
        <f>IF('UT Cases'!B1993="","",'UT Cases'!B1993)</f>
        <v/>
      </c>
      <c r="C1992" s="54" t="str">
        <f>IF('UT Cases'!C1993="","",'UT Cases'!C1993)</f>
        <v/>
      </c>
      <c r="D1992" s="54" t="str">
        <f>IF('UT Cases'!D1993="","",'UT Cases'!D1993)</f>
        <v/>
      </c>
      <c r="E1992" s="54" t="str">
        <f>IF('UT Cases'!H1993="","",'UT Cases'!H1993)</f>
        <v/>
      </c>
      <c r="F1992" s="55" t="str">
        <f>IF('UT Cases'!L1993="","",'UT Cases'!L1993)</f>
        <v/>
      </c>
      <c r="G1992" s="56" t="str">
        <f>IF('UT Cases'!M1993="","",'UT Cases'!M1993)</f>
        <v/>
      </c>
      <c r="H1992" s="56" t="str">
        <f>IF('UT Cases'!N1993="","",'UT Cases'!N1993)</f>
        <v/>
      </c>
      <c r="I1992" s="56" t="str">
        <f>IF('UT Cases'!O1993="","",'UT Cases'!O1993)</f>
        <v/>
      </c>
      <c r="J1992" s="56" t="str">
        <f>IF('UT Cases'!P1993="","",'UT Cases'!P1993)</f>
        <v/>
      </c>
      <c r="K1992" s="57" t="str">
        <f>IF('UT Cases'!Q1993="","",'UT Cases'!Q1993)</f>
        <v/>
      </c>
      <c r="L1992" s="57" t="str">
        <f>IF('UT Cases'!R1993="","",'UT Cases'!R1993)</f>
        <v/>
      </c>
      <c r="M1992" s="57" t="str">
        <f>IF('UT Cases'!S1993="","",'UT Cases'!S1993)</f>
        <v/>
      </c>
      <c r="N1992" s="57" t="str">
        <f>IF('UT Cases'!T1993="","",'UT Cases'!T1993)</f>
        <v/>
      </c>
      <c r="O1992" s="57" t="str">
        <f>IF('UT Cases'!U1993="","",'UT Cases'!U1993)</f>
        <v/>
      </c>
      <c r="P1992" s="56" t="str">
        <f>IF('UT Cases'!V1993="","",'UT Cases'!V1993)</f>
        <v/>
      </c>
      <c r="Q1992" s="56" t="str">
        <f>IF('UT Cases'!W1993="","",'UT Cases'!W1993)</f>
        <v/>
      </c>
      <c r="R1992" s="56" t="str">
        <f>IF('UT Cases'!X1993="","",'UT Cases'!X1993)</f>
        <v/>
      </c>
      <c r="S1992" s="56" t="str">
        <f>IF('UT Cases'!Y1993="","",'UT Cases'!Y1993)</f>
        <v/>
      </c>
      <c r="T1992" s="56" t="str">
        <f>IF('UT Cases'!Z1993="","",'UT Cases'!Z1993)</f>
        <v/>
      </c>
      <c r="U1992" s="57" t="str">
        <f>IF('UT Cases'!AA1993="","",'UT Cases'!AA1993)</f>
        <v/>
      </c>
      <c r="V1992" s="57" t="str">
        <f>IF('UT Cases'!AB1993="","",'UT Cases'!AB1993)</f>
        <v/>
      </c>
      <c r="W1992" s="57" t="str">
        <f>IF('UT Cases'!AC1993="","",'UT Cases'!AC1993)</f>
        <v/>
      </c>
      <c r="X1992" s="57" t="str">
        <f>IF('UT Cases'!AD1993="","",'UT Cases'!AD1993)</f>
        <v/>
      </c>
      <c r="Y1992" s="57" t="str">
        <f>IF('UT Cases'!AE1993="","",'UT Cases'!AE1993)</f>
        <v/>
      </c>
      <c r="Z1992" s="56" t="str">
        <f>IF('UT Cases'!AF1993="","",'UT Cases'!AF1993)</f>
        <v/>
      </c>
      <c r="AA1992" s="56" t="str">
        <f>IF('UT Cases'!AG1993="","",'UT Cases'!AG1993)</f>
        <v/>
      </c>
      <c r="AB1992" s="56" t="str">
        <f>IF('UT Cases'!AH1993="","",'UT Cases'!AH1993)</f>
        <v/>
      </c>
      <c r="AC1992" s="56" t="str">
        <f>IF('UT Cases'!AI1993="","",'UT Cases'!AI1993)</f>
        <v/>
      </c>
      <c r="AD1992" s="56" t="str">
        <f>IF('UT Cases'!AJ1993="","",'UT Cases'!AJ1993)</f>
        <v/>
      </c>
    </row>
    <row r="1993" spans="2:30">
      <c r="B1993" s="54" t="str">
        <f>IF('UT Cases'!B1994="","",'UT Cases'!B1994)</f>
        <v/>
      </c>
      <c r="C1993" s="54" t="str">
        <f>IF('UT Cases'!C1994="","",'UT Cases'!C1994)</f>
        <v/>
      </c>
      <c r="D1993" s="54" t="str">
        <f>IF('UT Cases'!D1994="","",'UT Cases'!D1994)</f>
        <v/>
      </c>
      <c r="E1993" s="54" t="str">
        <f>IF('UT Cases'!H1994="","",'UT Cases'!H1994)</f>
        <v/>
      </c>
      <c r="F1993" s="55" t="str">
        <f>IF('UT Cases'!L1994="","",'UT Cases'!L1994)</f>
        <v/>
      </c>
      <c r="G1993" s="56" t="str">
        <f>IF('UT Cases'!M1994="","",'UT Cases'!M1994)</f>
        <v/>
      </c>
      <c r="H1993" s="56" t="str">
        <f>IF('UT Cases'!N1994="","",'UT Cases'!N1994)</f>
        <v/>
      </c>
      <c r="I1993" s="56" t="str">
        <f>IF('UT Cases'!O1994="","",'UT Cases'!O1994)</f>
        <v/>
      </c>
      <c r="J1993" s="56" t="str">
        <f>IF('UT Cases'!P1994="","",'UT Cases'!P1994)</f>
        <v/>
      </c>
      <c r="K1993" s="57" t="str">
        <f>IF('UT Cases'!Q1994="","",'UT Cases'!Q1994)</f>
        <v/>
      </c>
      <c r="L1993" s="57" t="str">
        <f>IF('UT Cases'!R1994="","",'UT Cases'!R1994)</f>
        <v/>
      </c>
      <c r="M1993" s="57" t="str">
        <f>IF('UT Cases'!S1994="","",'UT Cases'!S1994)</f>
        <v/>
      </c>
      <c r="N1993" s="57" t="str">
        <f>IF('UT Cases'!T1994="","",'UT Cases'!T1994)</f>
        <v/>
      </c>
      <c r="O1993" s="57" t="str">
        <f>IF('UT Cases'!U1994="","",'UT Cases'!U1994)</f>
        <v/>
      </c>
      <c r="P1993" s="56" t="str">
        <f>IF('UT Cases'!V1994="","",'UT Cases'!V1994)</f>
        <v/>
      </c>
      <c r="Q1993" s="56" t="str">
        <f>IF('UT Cases'!W1994="","",'UT Cases'!W1994)</f>
        <v/>
      </c>
      <c r="R1993" s="56" t="str">
        <f>IF('UT Cases'!X1994="","",'UT Cases'!X1994)</f>
        <v/>
      </c>
      <c r="S1993" s="56" t="str">
        <f>IF('UT Cases'!Y1994="","",'UT Cases'!Y1994)</f>
        <v/>
      </c>
      <c r="T1993" s="56" t="str">
        <f>IF('UT Cases'!Z1994="","",'UT Cases'!Z1994)</f>
        <v/>
      </c>
      <c r="U1993" s="57" t="str">
        <f>IF('UT Cases'!AA1994="","",'UT Cases'!AA1994)</f>
        <v/>
      </c>
      <c r="V1993" s="57" t="str">
        <f>IF('UT Cases'!AB1994="","",'UT Cases'!AB1994)</f>
        <v/>
      </c>
      <c r="W1993" s="57" t="str">
        <f>IF('UT Cases'!AC1994="","",'UT Cases'!AC1994)</f>
        <v/>
      </c>
      <c r="X1993" s="57" t="str">
        <f>IF('UT Cases'!AD1994="","",'UT Cases'!AD1994)</f>
        <v/>
      </c>
      <c r="Y1993" s="57" t="str">
        <f>IF('UT Cases'!AE1994="","",'UT Cases'!AE1994)</f>
        <v/>
      </c>
      <c r="Z1993" s="56" t="str">
        <f>IF('UT Cases'!AF1994="","",'UT Cases'!AF1994)</f>
        <v/>
      </c>
      <c r="AA1993" s="56" t="str">
        <f>IF('UT Cases'!AG1994="","",'UT Cases'!AG1994)</f>
        <v/>
      </c>
      <c r="AB1993" s="56" t="str">
        <f>IF('UT Cases'!AH1994="","",'UT Cases'!AH1994)</f>
        <v/>
      </c>
      <c r="AC1993" s="56" t="str">
        <f>IF('UT Cases'!AI1994="","",'UT Cases'!AI1994)</f>
        <v/>
      </c>
      <c r="AD1993" s="56" t="str">
        <f>IF('UT Cases'!AJ1994="","",'UT Cases'!AJ1994)</f>
        <v/>
      </c>
    </row>
    <row r="1994" spans="2:30">
      <c r="B1994" s="54" t="str">
        <f>IF('UT Cases'!B1995="","",'UT Cases'!B1995)</f>
        <v/>
      </c>
      <c r="C1994" s="54" t="str">
        <f>IF('UT Cases'!C1995="","",'UT Cases'!C1995)</f>
        <v/>
      </c>
      <c r="D1994" s="54" t="str">
        <f>IF('UT Cases'!D1995="","",'UT Cases'!D1995)</f>
        <v/>
      </c>
      <c r="E1994" s="54" t="str">
        <f>IF('UT Cases'!H1995="","",'UT Cases'!H1995)</f>
        <v/>
      </c>
      <c r="F1994" s="55" t="str">
        <f>IF('UT Cases'!L1995="","",'UT Cases'!L1995)</f>
        <v/>
      </c>
      <c r="G1994" s="56" t="str">
        <f>IF('UT Cases'!M1995="","",'UT Cases'!M1995)</f>
        <v/>
      </c>
      <c r="H1994" s="56" t="str">
        <f>IF('UT Cases'!N1995="","",'UT Cases'!N1995)</f>
        <v/>
      </c>
      <c r="I1994" s="56" t="str">
        <f>IF('UT Cases'!O1995="","",'UT Cases'!O1995)</f>
        <v/>
      </c>
      <c r="J1994" s="56" t="str">
        <f>IF('UT Cases'!P1995="","",'UT Cases'!P1995)</f>
        <v/>
      </c>
      <c r="K1994" s="57" t="str">
        <f>IF('UT Cases'!Q1995="","",'UT Cases'!Q1995)</f>
        <v/>
      </c>
      <c r="L1994" s="57" t="str">
        <f>IF('UT Cases'!R1995="","",'UT Cases'!R1995)</f>
        <v/>
      </c>
      <c r="M1994" s="57" t="str">
        <f>IF('UT Cases'!S1995="","",'UT Cases'!S1995)</f>
        <v/>
      </c>
      <c r="N1994" s="57" t="str">
        <f>IF('UT Cases'!T1995="","",'UT Cases'!T1995)</f>
        <v/>
      </c>
      <c r="O1994" s="57" t="str">
        <f>IF('UT Cases'!U1995="","",'UT Cases'!U1995)</f>
        <v/>
      </c>
      <c r="P1994" s="56" t="str">
        <f>IF('UT Cases'!V1995="","",'UT Cases'!V1995)</f>
        <v/>
      </c>
      <c r="Q1994" s="56" t="str">
        <f>IF('UT Cases'!W1995="","",'UT Cases'!W1995)</f>
        <v/>
      </c>
      <c r="R1994" s="56" t="str">
        <f>IF('UT Cases'!X1995="","",'UT Cases'!X1995)</f>
        <v/>
      </c>
      <c r="S1994" s="56" t="str">
        <f>IF('UT Cases'!Y1995="","",'UT Cases'!Y1995)</f>
        <v/>
      </c>
      <c r="T1994" s="56" t="str">
        <f>IF('UT Cases'!Z1995="","",'UT Cases'!Z1995)</f>
        <v/>
      </c>
      <c r="U1994" s="57" t="str">
        <f>IF('UT Cases'!AA1995="","",'UT Cases'!AA1995)</f>
        <v/>
      </c>
      <c r="V1994" s="57" t="str">
        <f>IF('UT Cases'!AB1995="","",'UT Cases'!AB1995)</f>
        <v/>
      </c>
      <c r="W1994" s="57" t="str">
        <f>IF('UT Cases'!AC1995="","",'UT Cases'!AC1995)</f>
        <v/>
      </c>
      <c r="X1994" s="57" t="str">
        <f>IF('UT Cases'!AD1995="","",'UT Cases'!AD1995)</f>
        <v/>
      </c>
      <c r="Y1994" s="57" t="str">
        <f>IF('UT Cases'!AE1995="","",'UT Cases'!AE1995)</f>
        <v/>
      </c>
      <c r="Z1994" s="56" t="str">
        <f>IF('UT Cases'!AF1995="","",'UT Cases'!AF1995)</f>
        <v/>
      </c>
      <c r="AA1994" s="56" t="str">
        <f>IF('UT Cases'!AG1995="","",'UT Cases'!AG1995)</f>
        <v/>
      </c>
      <c r="AB1994" s="56" t="str">
        <f>IF('UT Cases'!AH1995="","",'UT Cases'!AH1995)</f>
        <v/>
      </c>
      <c r="AC1994" s="56" t="str">
        <f>IF('UT Cases'!AI1995="","",'UT Cases'!AI1995)</f>
        <v/>
      </c>
      <c r="AD1994" s="56" t="str">
        <f>IF('UT Cases'!AJ1995="","",'UT Cases'!AJ1995)</f>
        <v/>
      </c>
    </row>
    <row r="1995" spans="2:30">
      <c r="B1995" s="54" t="str">
        <f>IF('UT Cases'!B1996="","",'UT Cases'!B1996)</f>
        <v/>
      </c>
      <c r="C1995" s="54" t="str">
        <f>IF('UT Cases'!C1996="","",'UT Cases'!C1996)</f>
        <v/>
      </c>
      <c r="D1995" s="54" t="str">
        <f>IF('UT Cases'!D1996="","",'UT Cases'!D1996)</f>
        <v/>
      </c>
      <c r="E1995" s="54" t="str">
        <f>IF('UT Cases'!H1996="","",'UT Cases'!H1996)</f>
        <v/>
      </c>
      <c r="F1995" s="55" t="str">
        <f>IF('UT Cases'!L1996="","",'UT Cases'!L1996)</f>
        <v/>
      </c>
      <c r="G1995" s="56" t="str">
        <f>IF('UT Cases'!M1996="","",'UT Cases'!M1996)</f>
        <v/>
      </c>
      <c r="H1995" s="56" t="str">
        <f>IF('UT Cases'!N1996="","",'UT Cases'!N1996)</f>
        <v/>
      </c>
      <c r="I1995" s="56" t="str">
        <f>IF('UT Cases'!O1996="","",'UT Cases'!O1996)</f>
        <v/>
      </c>
      <c r="J1995" s="56" t="str">
        <f>IF('UT Cases'!P1996="","",'UT Cases'!P1996)</f>
        <v/>
      </c>
      <c r="K1995" s="57" t="str">
        <f>IF('UT Cases'!Q1996="","",'UT Cases'!Q1996)</f>
        <v/>
      </c>
      <c r="L1995" s="57" t="str">
        <f>IF('UT Cases'!R1996="","",'UT Cases'!R1996)</f>
        <v/>
      </c>
      <c r="M1995" s="57" t="str">
        <f>IF('UT Cases'!S1996="","",'UT Cases'!S1996)</f>
        <v/>
      </c>
      <c r="N1995" s="57" t="str">
        <f>IF('UT Cases'!T1996="","",'UT Cases'!T1996)</f>
        <v/>
      </c>
      <c r="O1995" s="57" t="str">
        <f>IF('UT Cases'!U1996="","",'UT Cases'!U1996)</f>
        <v/>
      </c>
      <c r="P1995" s="56" t="str">
        <f>IF('UT Cases'!V1996="","",'UT Cases'!V1996)</f>
        <v/>
      </c>
      <c r="Q1995" s="56" t="str">
        <f>IF('UT Cases'!W1996="","",'UT Cases'!W1996)</f>
        <v/>
      </c>
      <c r="R1995" s="56" t="str">
        <f>IF('UT Cases'!X1996="","",'UT Cases'!X1996)</f>
        <v/>
      </c>
      <c r="S1995" s="56" t="str">
        <f>IF('UT Cases'!Y1996="","",'UT Cases'!Y1996)</f>
        <v/>
      </c>
      <c r="T1995" s="56" t="str">
        <f>IF('UT Cases'!Z1996="","",'UT Cases'!Z1996)</f>
        <v/>
      </c>
      <c r="U1995" s="57" t="str">
        <f>IF('UT Cases'!AA1996="","",'UT Cases'!AA1996)</f>
        <v/>
      </c>
      <c r="V1995" s="57" t="str">
        <f>IF('UT Cases'!AB1996="","",'UT Cases'!AB1996)</f>
        <v/>
      </c>
      <c r="W1995" s="57" t="str">
        <f>IF('UT Cases'!AC1996="","",'UT Cases'!AC1996)</f>
        <v/>
      </c>
      <c r="X1995" s="57" t="str">
        <f>IF('UT Cases'!AD1996="","",'UT Cases'!AD1996)</f>
        <v/>
      </c>
      <c r="Y1995" s="57" t="str">
        <f>IF('UT Cases'!AE1996="","",'UT Cases'!AE1996)</f>
        <v/>
      </c>
      <c r="Z1995" s="56" t="str">
        <f>IF('UT Cases'!AF1996="","",'UT Cases'!AF1996)</f>
        <v/>
      </c>
      <c r="AA1995" s="56" t="str">
        <f>IF('UT Cases'!AG1996="","",'UT Cases'!AG1996)</f>
        <v/>
      </c>
      <c r="AB1995" s="56" t="str">
        <f>IF('UT Cases'!AH1996="","",'UT Cases'!AH1996)</f>
        <v/>
      </c>
      <c r="AC1995" s="56" t="str">
        <f>IF('UT Cases'!AI1996="","",'UT Cases'!AI1996)</f>
        <v/>
      </c>
      <c r="AD1995" s="56" t="str">
        <f>IF('UT Cases'!AJ1996="","",'UT Cases'!AJ1996)</f>
        <v/>
      </c>
    </row>
    <row r="1996" spans="2:30">
      <c r="B1996" s="54" t="str">
        <f>IF('UT Cases'!B1997="","",'UT Cases'!B1997)</f>
        <v/>
      </c>
      <c r="C1996" s="54" t="str">
        <f>IF('UT Cases'!C1997="","",'UT Cases'!C1997)</f>
        <v/>
      </c>
      <c r="D1996" s="54" t="str">
        <f>IF('UT Cases'!D1997="","",'UT Cases'!D1997)</f>
        <v/>
      </c>
      <c r="E1996" s="54" t="str">
        <f>IF('UT Cases'!H1997="","",'UT Cases'!H1997)</f>
        <v/>
      </c>
      <c r="F1996" s="55" t="str">
        <f>IF('UT Cases'!L1997="","",'UT Cases'!L1997)</f>
        <v/>
      </c>
      <c r="G1996" s="56" t="str">
        <f>IF('UT Cases'!M1997="","",'UT Cases'!M1997)</f>
        <v/>
      </c>
      <c r="H1996" s="56" t="str">
        <f>IF('UT Cases'!N1997="","",'UT Cases'!N1997)</f>
        <v/>
      </c>
      <c r="I1996" s="56" t="str">
        <f>IF('UT Cases'!O1997="","",'UT Cases'!O1997)</f>
        <v/>
      </c>
      <c r="J1996" s="56" t="str">
        <f>IF('UT Cases'!P1997="","",'UT Cases'!P1997)</f>
        <v/>
      </c>
      <c r="K1996" s="57" t="str">
        <f>IF('UT Cases'!Q1997="","",'UT Cases'!Q1997)</f>
        <v/>
      </c>
      <c r="L1996" s="57" t="str">
        <f>IF('UT Cases'!R1997="","",'UT Cases'!R1997)</f>
        <v/>
      </c>
      <c r="M1996" s="57" t="str">
        <f>IF('UT Cases'!S1997="","",'UT Cases'!S1997)</f>
        <v/>
      </c>
      <c r="N1996" s="57" t="str">
        <f>IF('UT Cases'!T1997="","",'UT Cases'!T1997)</f>
        <v/>
      </c>
      <c r="O1996" s="57" t="str">
        <f>IF('UT Cases'!U1997="","",'UT Cases'!U1997)</f>
        <v/>
      </c>
      <c r="P1996" s="56" t="str">
        <f>IF('UT Cases'!V1997="","",'UT Cases'!V1997)</f>
        <v/>
      </c>
      <c r="Q1996" s="56" t="str">
        <f>IF('UT Cases'!W1997="","",'UT Cases'!W1997)</f>
        <v/>
      </c>
      <c r="R1996" s="56" t="str">
        <f>IF('UT Cases'!X1997="","",'UT Cases'!X1997)</f>
        <v/>
      </c>
      <c r="S1996" s="56" t="str">
        <f>IF('UT Cases'!Y1997="","",'UT Cases'!Y1997)</f>
        <v/>
      </c>
      <c r="T1996" s="56" t="str">
        <f>IF('UT Cases'!Z1997="","",'UT Cases'!Z1997)</f>
        <v/>
      </c>
      <c r="U1996" s="57" t="str">
        <f>IF('UT Cases'!AA1997="","",'UT Cases'!AA1997)</f>
        <v/>
      </c>
      <c r="V1996" s="57" t="str">
        <f>IF('UT Cases'!AB1997="","",'UT Cases'!AB1997)</f>
        <v/>
      </c>
      <c r="W1996" s="57" t="str">
        <f>IF('UT Cases'!AC1997="","",'UT Cases'!AC1997)</f>
        <v/>
      </c>
      <c r="X1996" s="57" t="str">
        <f>IF('UT Cases'!AD1997="","",'UT Cases'!AD1997)</f>
        <v/>
      </c>
      <c r="Y1996" s="57" t="str">
        <f>IF('UT Cases'!AE1997="","",'UT Cases'!AE1997)</f>
        <v/>
      </c>
      <c r="Z1996" s="56" t="str">
        <f>IF('UT Cases'!AF1997="","",'UT Cases'!AF1997)</f>
        <v/>
      </c>
      <c r="AA1996" s="56" t="str">
        <f>IF('UT Cases'!AG1997="","",'UT Cases'!AG1997)</f>
        <v/>
      </c>
      <c r="AB1996" s="56" t="str">
        <f>IF('UT Cases'!AH1997="","",'UT Cases'!AH1997)</f>
        <v/>
      </c>
      <c r="AC1996" s="56" t="str">
        <f>IF('UT Cases'!AI1997="","",'UT Cases'!AI1997)</f>
        <v/>
      </c>
      <c r="AD1996" s="56" t="str">
        <f>IF('UT Cases'!AJ1997="","",'UT Cases'!AJ1997)</f>
        <v/>
      </c>
    </row>
    <row r="1997" spans="2:30">
      <c r="B1997" s="54" t="str">
        <f>IF('UT Cases'!B1998="","",'UT Cases'!B1998)</f>
        <v/>
      </c>
      <c r="C1997" s="54" t="str">
        <f>IF('UT Cases'!C1998="","",'UT Cases'!C1998)</f>
        <v/>
      </c>
      <c r="D1997" s="54" t="str">
        <f>IF('UT Cases'!D1998="","",'UT Cases'!D1998)</f>
        <v/>
      </c>
      <c r="E1997" s="54" t="str">
        <f>IF('UT Cases'!H1998="","",'UT Cases'!H1998)</f>
        <v/>
      </c>
      <c r="F1997" s="55" t="str">
        <f>IF('UT Cases'!L1998="","",'UT Cases'!L1998)</f>
        <v/>
      </c>
      <c r="G1997" s="56" t="str">
        <f>IF('UT Cases'!M1998="","",'UT Cases'!M1998)</f>
        <v/>
      </c>
      <c r="H1997" s="56" t="str">
        <f>IF('UT Cases'!N1998="","",'UT Cases'!N1998)</f>
        <v/>
      </c>
      <c r="I1997" s="56" t="str">
        <f>IF('UT Cases'!O1998="","",'UT Cases'!O1998)</f>
        <v/>
      </c>
      <c r="J1997" s="56" t="str">
        <f>IF('UT Cases'!P1998="","",'UT Cases'!P1998)</f>
        <v/>
      </c>
      <c r="K1997" s="57" t="str">
        <f>IF('UT Cases'!Q1998="","",'UT Cases'!Q1998)</f>
        <v/>
      </c>
      <c r="L1997" s="57" t="str">
        <f>IF('UT Cases'!R1998="","",'UT Cases'!R1998)</f>
        <v/>
      </c>
      <c r="M1997" s="57" t="str">
        <f>IF('UT Cases'!S1998="","",'UT Cases'!S1998)</f>
        <v/>
      </c>
      <c r="N1997" s="57" t="str">
        <f>IF('UT Cases'!T1998="","",'UT Cases'!T1998)</f>
        <v/>
      </c>
      <c r="O1997" s="57" t="str">
        <f>IF('UT Cases'!U1998="","",'UT Cases'!U1998)</f>
        <v/>
      </c>
      <c r="P1997" s="56" t="str">
        <f>IF('UT Cases'!V1998="","",'UT Cases'!V1998)</f>
        <v/>
      </c>
      <c r="Q1997" s="56" t="str">
        <f>IF('UT Cases'!W1998="","",'UT Cases'!W1998)</f>
        <v/>
      </c>
      <c r="R1997" s="56" t="str">
        <f>IF('UT Cases'!X1998="","",'UT Cases'!X1998)</f>
        <v/>
      </c>
      <c r="S1997" s="56" t="str">
        <f>IF('UT Cases'!Y1998="","",'UT Cases'!Y1998)</f>
        <v/>
      </c>
      <c r="T1997" s="56" t="str">
        <f>IF('UT Cases'!Z1998="","",'UT Cases'!Z1998)</f>
        <v/>
      </c>
      <c r="U1997" s="57" t="str">
        <f>IF('UT Cases'!AA1998="","",'UT Cases'!AA1998)</f>
        <v/>
      </c>
      <c r="V1997" s="57" t="str">
        <f>IF('UT Cases'!AB1998="","",'UT Cases'!AB1998)</f>
        <v/>
      </c>
      <c r="W1997" s="57" t="str">
        <f>IF('UT Cases'!AC1998="","",'UT Cases'!AC1998)</f>
        <v/>
      </c>
      <c r="X1997" s="57" t="str">
        <f>IF('UT Cases'!AD1998="","",'UT Cases'!AD1998)</f>
        <v/>
      </c>
      <c r="Y1997" s="57" t="str">
        <f>IF('UT Cases'!AE1998="","",'UT Cases'!AE1998)</f>
        <v/>
      </c>
      <c r="Z1997" s="56" t="str">
        <f>IF('UT Cases'!AF1998="","",'UT Cases'!AF1998)</f>
        <v/>
      </c>
      <c r="AA1997" s="56" t="str">
        <f>IF('UT Cases'!AG1998="","",'UT Cases'!AG1998)</f>
        <v/>
      </c>
      <c r="AB1997" s="56" t="str">
        <f>IF('UT Cases'!AH1998="","",'UT Cases'!AH1998)</f>
        <v/>
      </c>
      <c r="AC1997" s="56" t="str">
        <f>IF('UT Cases'!AI1998="","",'UT Cases'!AI1998)</f>
        <v/>
      </c>
      <c r="AD1997" s="56" t="str">
        <f>IF('UT Cases'!AJ1998="","",'UT Cases'!AJ1998)</f>
        <v/>
      </c>
    </row>
    <row r="1998" spans="2:30">
      <c r="B1998" s="54" t="str">
        <f>IF('UT Cases'!B1999="","",'UT Cases'!B1999)</f>
        <v/>
      </c>
      <c r="C1998" s="54" t="str">
        <f>IF('UT Cases'!C1999="","",'UT Cases'!C1999)</f>
        <v/>
      </c>
      <c r="D1998" s="54" t="str">
        <f>IF('UT Cases'!D1999="","",'UT Cases'!D1999)</f>
        <v/>
      </c>
      <c r="E1998" s="54" t="str">
        <f>IF('UT Cases'!H1999="","",'UT Cases'!H1999)</f>
        <v/>
      </c>
      <c r="F1998" s="55" t="str">
        <f>IF('UT Cases'!L1999="","",'UT Cases'!L1999)</f>
        <v/>
      </c>
      <c r="G1998" s="56" t="str">
        <f>IF('UT Cases'!M1999="","",'UT Cases'!M1999)</f>
        <v/>
      </c>
      <c r="H1998" s="56" t="str">
        <f>IF('UT Cases'!N1999="","",'UT Cases'!N1999)</f>
        <v/>
      </c>
      <c r="I1998" s="56" t="str">
        <f>IF('UT Cases'!O1999="","",'UT Cases'!O1999)</f>
        <v/>
      </c>
      <c r="J1998" s="56" t="str">
        <f>IF('UT Cases'!P1999="","",'UT Cases'!P1999)</f>
        <v/>
      </c>
      <c r="K1998" s="57" t="str">
        <f>IF('UT Cases'!Q1999="","",'UT Cases'!Q1999)</f>
        <v/>
      </c>
      <c r="L1998" s="57" t="str">
        <f>IF('UT Cases'!R1999="","",'UT Cases'!R1999)</f>
        <v/>
      </c>
      <c r="M1998" s="57" t="str">
        <f>IF('UT Cases'!S1999="","",'UT Cases'!S1999)</f>
        <v/>
      </c>
      <c r="N1998" s="57" t="str">
        <f>IF('UT Cases'!T1999="","",'UT Cases'!T1999)</f>
        <v/>
      </c>
      <c r="O1998" s="57" t="str">
        <f>IF('UT Cases'!U1999="","",'UT Cases'!U1999)</f>
        <v/>
      </c>
      <c r="P1998" s="56" t="str">
        <f>IF('UT Cases'!V1999="","",'UT Cases'!V1999)</f>
        <v/>
      </c>
      <c r="Q1998" s="56" t="str">
        <f>IF('UT Cases'!W1999="","",'UT Cases'!W1999)</f>
        <v/>
      </c>
      <c r="R1998" s="56" t="str">
        <f>IF('UT Cases'!X1999="","",'UT Cases'!X1999)</f>
        <v/>
      </c>
      <c r="S1998" s="56" t="str">
        <f>IF('UT Cases'!Y1999="","",'UT Cases'!Y1999)</f>
        <v/>
      </c>
      <c r="T1998" s="56" t="str">
        <f>IF('UT Cases'!Z1999="","",'UT Cases'!Z1999)</f>
        <v/>
      </c>
      <c r="U1998" s="57" t="str">
        <f>IF('UT Cases'!AA1999="","",'UT Cases'!AA1999)</f>
        <v/>
      </c>
      <c r="V1998" s="57" t="str">
        <f>IF('UT Cases'!AB1999="","",'UT Cases'!AB1999)</f>
        <v/>
      </c>
      <c r="W1998" s="57" t="str">
        <f>IF('UT Cases'!AC1999="","",'UT Cases'!AC1999)</f>
        <v/>
      </c>
      <c r="X1998" s="57" t="str">
        <f>IF('UT Cases'!AD1999="","",'UT Cases'!AD1999)</f>
        <v/>
      </c>
      <c r="Y1998" s="57" t="str">
        <f>IF('UT Cases'!AE1999="","",'UT Cases'!AE1999)</f>
        <v/>
      </c>
      <c r="Z1998" s="56" t="str">
        <f>IF('UT Cases'!AF1999="","",'UT Cases'!AF1999)</f>
        <v/>
      </c>
      <c r="AA1998" s="56" t="str">
        <f>IF('UT Cases'!AG1999="","",'UT Cases'!AG1999)</f>
        <v/>
      </c>
      <c r="AB1998" s="56" t="str">
        <f>IF('UT Cases'!AH1999="","",'UT Cases'!AH1999)</f>
        <v/>
      </c>
      <c r="AC1998" s="56" t="str">
        <f>IF('UT Cases'!AI1999="","",'UT Cases'!AI1999)</f>
        <v/>
      </c>
      <c r="AD1998" s="56" t="str">
        <f>IF('UT Cases'!AJ1999="","",'UT Cases'!AJ1999)</f>
        <v/>
      </c>
    </row>
    <row r="1999" spans="2:30">
      <c r="B1999" s="54" t="str">
        <f>IF('UT Cases'!B2000="","",'UT Cases'!B2000)</f>
        <v/>
      </c>
      <c r="C1999" s="54" t="str">
        <f>IF('UT Cases'!C2000="","",'UT Cases'!C2000)</f>
        <v/>
      </c>
      <c r="D1999" s="54" t="str">
        <f>IF('UT Cases'!D2000="","",'UT Cases'!D2000)</f>
        <v/>
      </c>
      <c r="E1999" s="54" t="str">
        <f>IF('UT Cases'!H2000="","",'UT Cases'!H2000)</f>
        <v/>
      </c>
      <c r="F1999" s="55" t="str">
        <f>IF('UT Cases'!L2000="","",'UT Cases'!L2000)</f>
        <v/>
      </c>
      <c r="G1999" s="56" t="str">
        <f>IF('UT Cases'!M2000="","",'UT Cases'!M2000)</f>
        <v/>
      </c>
      <c r="H1999" s="56" t="str">
        <f>IF('UT Cases'!N2000="","",'UT Cases'!N2000)</f>
        <v/>
      </c>
      <c r="I1999" s="56" t="str">
        <f>IF('UT Cases'!O2000="","",'UT Cases'!O2000)</f>
        <v/>
      </c>
      <c r="J1999" s="56" t="str">
        <f>IF('UT Cases'!P2000="","",'UT Cases'!P2000)</f>
        <v/>
      </c>
      <c r="K1999" s="57" t="str">
        <f>IF('UT Cases'!Q2000="","",'UT Cases'!Q2000)</f>
        <v/>
      </c>
      <c r="L1999" s="57" t="str">
        <f>IF('UT Cases'!R2000="","",'UT Cases'!R2000)</f>
        <v/>
      </c>
      <c r="M1999" s="57" t="str">
        <f>IF('UT Cases'!S2000="","",'UT Cases'!S2000)</f>
        <v/>
      </c>
      <c r="N1999" s="57" t="str">
        <f>IF('UT Cases'!T2000="","",'UT Cases'!T2000)</f>
        <v/>
      </c>
      <c r="O1999" s="57" t="str">
        <f>IF('UT Cases'!U2000="","",'UT Cases'!U2000)</f>
        <v/>
      </c>
      <c r="P1999" s="56" t="str">
        <f>IF('UT Cases'!V2000="","",'UT Cases'!V2000)</f>
        <v/>
      </c>
      <c r="Q1999" s="56" t="str">
        <f>IF('UT Cases'!W2000="","",'UT Cases'!W2000)</f>
        <v/>
      </c>
      <c r="R1999" s="56" t="str">
        <f>IF('UT Cases'!X2000="","",'UT Cases'!X2000)</f>
        <v/>
      </c>
      <c r="S1999" s="56" t="str">
        <f>IF('UT Cases'!Y2000="","",'UT Cases'!Y2000)</f>
        <v/>
      </c>
      <c r="T1999" s="56" t="str">
        <f>IF('UT Cases'!Z2000="","",'UT Cases'!Z2000)</f>
        <v/>
      </c>
      <c r="U1999" s="57" t="str">
        <f>IF('UT Cases'!AA2000="","",'UT Cases'!AA2000)</f>
        <v/>
      </c>
      <c r="V1999" s="57" t="str">
        <f>IF('UT Cases'!AB2000="","",'UT Cases'!AB2000)</f>
        <v/>
      </c>
      <c r="W1999" s="57" t="str">
        <f>IF('UT Cases'!AC2000="","",'UT Cases'!AC2000)</f>
        <v/>
      </c>
      <c r="X1999" s="57" t="str">
        <f>IF('UT Cases'!AD2000="","",'UT Cases'!AD2000)</f>
        <v/>
      </c>
      <c r="Y1999" s="57" t="str">
        <f>IF('UT Cases'!AE2000="","",'UT Cases'!AE2000)</f>
        <v/>
      </c>
      <c r="Z1999" s="56" t="str">
        <f>IF('UT Cases'!AF2000="","",'UT Cases'!AF2000)</f>
        <v/>
      </c>
      <c r="AA1999" s="56" t="str">
        <f>IF('UT Cases'!AG2000="","",'UT Cases'!AG2000)</f>
        <v/>
      </c>
      <c r="AB1999" s="56" t="str">
        <f>IF('UT Cases'!AH2000="","",'UT Cases'!AH2000)</f>
        <v/>
      </c>
      <c r="AC1999" s="56" t="str">
        <f>IF('UT Cases'!AI2000="","",'UT Cases'!AI2000)</f>
        <v/>
      </c>
      <c r="AD1999" s="56" t="str">
        <f>IF('UT Cases'!AJ2000="","",'UT Cases'!AJ2000)</f>
        <v/>
      </c>
    </row>
    <row r="2000" spans="2:30">
      <c r="B2000" s="54" t="str">
        <f>IF('UT Cases'!B2001="","",'UT Cases'!B2001)</f>
        <v/>
      </c>
      <c r="C2000" s="54" t="str">
        <f>IF('UT Cases'!C2001="","",'UT Cases'!C2001)</f>
        <v/>
      </c>
      <c r="D2000" s="54" t="str">
        <f>IF('UT Cases'!D2001="","",'UT Cases'!D2001)</f>
        <v/>
      </c>
      <c r="E2000" s="54" t="str">
        <f>IF('UT Cases'!H2001="","",'UT Cases'!H2001)</f>
        <v/>
      </c>
      <c r="F2000" s="55" t="str">
        <f>IF('UT Cases'!L2001="","",'UT Cases'!L2001)</f>
        <v/>
      </c>
      <c r="G2000" s="56" t="str">
        <f>IF('UT Cases'!M2001="","",'UT Cases'!M2001)</f>
        <v/>
      </c>
      <c r="H2000" s="56" t="str">
        <f>IF('UT Cases'!N2001="","",'UT Cases'!N2001)</f>
        <v/>
      </c>
      <c r="I2000" s="56" t="str">
        <f>IF('UT Cases'!O2001="","",'UT Cases'!O2001)</f>
        <v/>
      </c>
      <c r="J2000" s="56" t="str">
        <f>IF('UT Cases'!P2001="","",'UT Cases'!P2001)</f>
        <v/>
      </c>
      <c r="K2000" s="57" t="str">
        <f>IF('UT Cases'!Q2001="","",'UT Cases'!Q2001)</f>
        <v/>
      </c>
      <c r="L2000" s="57" t="str">
        <f>IF('UT Cases'!R2001="","",'UT Cases'!R2001)</f>
        <v/>
      </c>
      <c r="M2000" s="57" t="str">
        <f>IF('UT Cases'!S2001="","",'UT Cases'!S2001)</f>
        <v/>
      </c>
      <c r="N2000" s="57" t="str">
        <f>IF('UT Cases'!T2001="","",'UT Cases'!T2001)</f>
        <v/>
      </c>
      <c r="O2000" s="57" t="str">
        <f>IF('UT Cases'!U2001="","",'UT Cases'!U2001)</f>
        <v/>
      </c>
      <c r="P2000" s="56" t="str">
        <f>IF('UT Cases'!V2001="","",'UT Cases'!V2001)</f>
        <v/>
      </c>
      <c r="Q2000" s="56" t="str">
        <f>IF('UT Cases'!W2001="","",'UT Cases'!W2001)</f>
        <v/>
      </c>
      <c r="R2000" s="56" t="str">
        <f>IF('UT Cases'!X2001="","",'UT Cases'!X2001)</f>
        <v/>
      </c>
      <c r="S2000" s="56" t="str">
        <f>IF('UT Cases'!Y2001="","",'UT Cases'!Y2001)</f>
        <v/>
      </c>
      <c r="T2000" s="56" t="str">
        <f>IF('UT Cases'!Z2001="","",'UT Cases'!Z2001)</f>
        <v/>
      </c>
      <c r="U2000" s="57" t="str">
        <f>IF('UT Cases'!AA2001="","",'UT Cases'!AA2001)</f>
        <v/>
      </c>
      <c r="V2000" s="57" t="str">
        <f>IF('UT Cases'!AB2001="","",'UT Cases'!AB2001)</f>
        <v/>
      </c>
      <c r="W2000" s="57" t="str">
        <f>IF('UT Cases'!AC2001="","",'UT Cases'!AC2001)</f>
        <v/>
      </c>
      <c r="X2000" s="57" t="str">
        <f>IF('UT Cases'!AD2001="","",'UT Cases'!AD2001)</f>
        <v/>
      </c>
      <c r="Y2000" s="57" t="str">
        <f>IF('UT Cases'!AE2001="","",'UT Cases'!AE2001)</f>
        <v/>
      </c>
      <c r="Z2000" s="56" t="str">
        <f>IF('UT Cases'!AF2001="","",'UT Cases'!AF2001)</f>
        <v/>
      </c>
      <c r="AA2000" s="56" t="str">
        <f>IF('UT Cases'!AG2001="","",'UT Cases'!AG2001)</f>
        <v/>
      </c>
      <c r="AB2000" s="56" t="str">
        <f>IF('UT Cases'!AH2001="","",'UT Cases'!AH2001)</f>
        <v/>
      </c>
      <c r="AC2000" s="56" t="str">
        <f>IF('UT Cases'!AI2001="","",'UT Cases'!AI2001)</f>
        <v/>
      </c>
      <c r="AD2000" s="56" t="str">
        <f>IF('UT Cases'!AJ2001="","",'UT Cases'!AJ2001)</f>
        <v/>
      </c>
    </row>
    <row r="2001" spans="2:30">
      <c r="B2001" s="54" t="str">
        <f>IF('UT Cases'!B2002="","",'UT Cases'!B2002)</f>
        <v/>
      </c>
      <c r="C2001" s="54" t="str">
        <f>IF('UT Cases'!C2002="","",'UT Cases'!C2002)</f>
        <v/>
      </c>
      <c r="D2001" s="54" t="str">
        <f>IF('UT Cases'!D2002="","",'UT Cases'!D2002)</f>
        <v/>
      </c>
      <c r="E2001" s="54" t="str">
        <f>IF('UT Cases'!H2002="","",'UT Cases'!H2002)</f>
        <v/>
      </c>
      <c r="F2001" s="55" t="str">
        <f>IF('UT Cases'!L2002="","",'UT Cases'!L2002)</f>
        <v/>
      </c>
      <c r="G2001" s="56" t="str">
        <f>IF('UT Cases'!M2002="","",'UT Cases'!M2002)</f>
        <v/>
      </c>
      <c r="H2001" s="56" t="str">
        <f>IF('UT Cases'!N2002="","",'UT Cases'!N2002)</f>
        <v/>
      </c>
      <c r="I2001" s="56" t="str">
        <f>IF('UT Cases'!O2002="","",'UT Cases'!O2002)</f>
        <v/>
      </c>
      <c r="J2001" s="56" t="str">
        <f>IF('UT Cases'!P2002="","",'UT Cases'!P2002)</f>
        <v/>
      </c>
      <c r="K2001" s="57" t="str">
        <f>IF('UT Cases'!Q2002="","",'UT Cases'!Q2002)</f>
        <v/>
      </c>
      <c r="L2001" s="57" t="str">
        <f>IF('UT Cases'!R2002="","",'UT Cases'!R2002)</f>
        <v/>
      </c>
      <c r="M2001" s="57" t="str">
        <f>IF('UT Cases'!S2002="","",'UT Cases'!S2002)</f>
        <v/>
      </c>
      <c r="N2001" s="57" t="str">
        <f>IF('UT Cases'!T2002="","",'UT Cases'!T2002)</f>
        <v/>
      </c>
      <c r="O2001" s="57" t="str">
        <f>IF('UT Cases'!U2002="","",'UT Cases'!U2002)</f>
        <v/>
      </c>
      <c r="P2001" s="56" t="str">
        <f>IF('UT Cases'!V2002="","",'UT Cases'!V2002)</f>
        <v/>
      </c>
      <c r="Q2001" s="56" t="str">
        <f>IF('UT Cases'!W2002="","",'UT Cases'!W2002)</f>
        <v/>
      </c>
      <c r="R2001" s="56" t="str">
        <f>IF('UT Cases'!X2002="","",'UT Cases'!X2002)</f>
        <v/>
      </c>
      <c r="S2001" s="56" t="str">
        <f>IF('UT Cases'!Y2002="","",'UT Cases'!Y2002)</f>
        <v/>
      </c>
      <c r="T2001" s="56" t="str">
        <f>IF('UT Cases'!Z2002="","",'UT Cases'!Z2002)</f>
        <v/>
      </c>
      <c r="U2001" s="57" t="str">
        <f>IF('UT Cases'!AA2002="","",'UT Cases'!AA2002)</f>
        <v/>
      </c>
      <c r="V2001" s="57" t="str">
        <f>IF('UT Cases'!AB2002="","",'UT Cases'!AB2002)</f>
        <v/>
      </c>
      <c r="W2001" s="57" t="str">
        <f>IF('UT Cases'!AC2002="","",'UT Cases'!AC2002)</f>
        <v/>
      </c>
      <c r="X2001" s="57" t="str">
        <f>IF('UT Cases'!AD2002="","",'UT Cases'!AD2002)</f>
        <v/>
      </c>
      <c r="Y2001" s="57" t="str">
        <f>IF('UT Cases'!AE2002="","",'UT Cases'!AE2002)</f>
        <v/>
      </c>
      <c r="Z2001" s="56" t="str">
        <f>IF('UT Cases'!AF2002="","",'UT Cases'!AF2002)</f>
        <v/>
      </c>
      <c r="AA2001" s="56" t="str">
        <f>IF('UT Cases'!AG2002="","",'UT Cases'!AG2002)</f>
        <v/>
      </c>
      <c r="AB2001" s="56" t="str">
        <f>IF('UT Cases'!AH2002="","",'UT Cases'!AH2002)</f>
        <v/>
      </c>
      <c r="AC2001" s="56" t="str">
        <f>IF('UT Cases'!AI2002="","",'UT Cases'!AI2002)</f>
        <v/>
      </c>
      <c r="AD2001" s="56" t="str">
        <f>IF('UT Cases'!AJ2002="","",'UT Cases'!AJ2002)</f>
        <v/>
      </c>
    </row>
    <row r="2002" spans="2:30">
      <c r="B2002" s="54" t="str">
        <f>IF('UT Cases'!B2003="","",'UT Cases'!B2003)</f>
        <v/>
      </c>
      <c r="C2002" s="54" t="str">
        <f>IF('UT Cases'!C2003="","",'UT Cases'!C2003)</f>
        <v/>
      </c>
      <c r="D2002" s="54" t="str">
        <f>IF('UT Cases'!D2003="","",'UT Cases'!D2003)</f>
        <v/>
      </c>
      <c r="E2002" s="54" t="str">
        <f>IF('UT Cases'!H2003="","",'UT Cases'!H2003)</f>
        <v/>
      </c>
      <c r="F2002" s="55" t="str">
        <f>IF('UT Cases'!L2003="","",'UT Cases'!L2003)</f>
        <v/>
      </c>
      <c r="G2002" s="56" t="str">
        <f>IF('UT Cases'!M2003="","",'UT Cases'!M2003)</f>
        <v/>
      </c>
      <c r="H2002" s="56" t="str">
        <f>IF('UT Cases'!N2003="","",'UT Cases'!N2003)</f>
        <v/>
      </c>
      <c r="I2002" s="56" t="str">
        <f>IF('UT Cases'!O2003="","",'UT Cases'!O2003)</f>
        <v/>
      </c>
      <c r="J2002" s="56" t="str">
        <f>IF('UT Cases'!P2003="","",'UT Cases'!P2003)</f>
        <v/>
      </c>
      <c r="K2002" s="57" t="str">
        <f>IF('UT Cases'!Q2003="","",'UT Cases'!Q2003)</f>
        <v/>
      </c>
      <c r="L2002" s="57" t="str">
        <f>IF('UT Cases'!R2003="","",'UT Cases'!R2003)</f>
        <v/>
      </c>
      <c r="M2002" s="57" t="str">
        <f>IF('UT Cases'!S2003="","",'UT Cases'!S2003)</f>
        <v/>
      </c>
      <c r="N2002" s="57" t="str">
        <f>IF('UT Cases'!T2003="","",'UT Cases'!T2003)</f>
        <v/>
      </c>
      <c r="O2002" s="57" t="str">
        <f>IF('UT Cases'!U2003="","",'UT Cases'!U2003)</f>
        <v/>
      </c>
      <c r="P2002" s="56" t="str">
        <f>IF('UT Cases'!V2003="","",'UT Cases'!V2003)</f>
        <v/>
      </c>
      <c r="Q2002" s="56" t="str">
        <f>IF('UT Cases'!W2003="","",'UT Cases'!W2003)</f>
        <v/>
      </c>
      <c r="R2002" s="56" t="str">
        <f>IF('UT Cases'!X2003="","",'UT Cases'!X2003)</f>
        <v/>
      </c>
      <c r="S2002" s="56" t="str">
        <f>IF('UT Cases'!Y2003="","",'UT Cases'!Y2003)</f>
        <v/>
      </c>
      <c r="T2002" s="56" t="str">
        <f>IF('UT Cases'!Z2003="","",'UT Cases'!Z2003)</f>
        <v/>
      </c>
      <c r="U2002" s="57" t="str">
        <f>IF('UT Cases'!AA2003="","",'UT Cases'!AA2003)</f>
        <v/>
      </c>
      <c r="V2002" s="57" t="str">
        <f>IF('UT Cases'!AB2003="","",'UT Cases'!AB2003)</f>
        <v/>
      </c>
      <c r="W2002" s="57" t="str">
        <f>IF('UT Cases'!AC2003="","",'UT Cases'!AC2003)</f>
        <v/>
      </c>
      <c r="X2002" s="57" t="str">
        <f>IF('UT Cases'!AD2003="","",'UT Cases'!AD2003)</f>
        <v/>
      </c>
      <c r="Y2002" s="57" t="str">
        <f>IF('UT Cases'!AE2003="","",'UT Cases'!AE2003)</f>
        <v/>
      </c>
      <c r="Z2002" s="56" t="str">
        <f>IF('UT Cases'!AF2003="","",'UT Cases'!AF2003)</f>
        <v/>
      </c>
      <c r="AA2002" s="56" t="str">
        <f>IF('UT Cases'!AG2003="","",'UT Cases'!AG2003)</f>
        <v/>
      </c>
      <c r="AB2002" s="56" t="str">
        <f>IF('UT Cases'!AH2003="","",'UT Cases'!AH2003)</f>
        <v/>
      </c>
      <c r="AC2002" s="56" t="str">
        <f>IF('UT Cases'!AI2003="","",'UT Cases'!AI2003)</f>
        <v/>
      </c>
      <c r="AD2002" s="56" t="str">
        <f>IF('UT Cases'!AJ2003="","",'UT Cases'!AJ2003)</f>
        <v/>
      </c>
    </row>
    <row r="2003" spans="2:30">
      <c r="B2003" s="54" t="str">
        <f>IF('UT Cases'!B2004="","",'UT Cases'!B2004)</f>
        <v/>
      </c>
      <c r="C2003" s="54" t="str">
        <f>IF('UT Cases'!C2004="","",'UT Cases'!C2004)</f>
        <v/>
      </c>
      <c r="D2003" s="54" t="str">
        <f>IF('UT Cases'!D2004="","",'UT Cases'!D2004)</f>
        <v/>
      </c>
      <c r="E2003" s="54" t="str">
        <f>IF('UT Cases'!H2004="","",'UT Cases'!H2004)</f>
        <v/>
      </c>
      <c r="F2003" s="55" t="str">
        <f>IF('UT Cases'!L2004="","",'UT Cases'!L2004)</f>
        <v/>
      </c>
      <c r="G2003" s="56" t="str">
        <f>IF('UT Cases'!M2004="","",'UT Cases'!M2004)</f>
        <v/>
      </c>
      <c r="H2003" s="56" t="str">
        <f>IF('UT Cases'!N2004="","",'UT Cases'!N2004)</f>
        <v/>
      </c>
      <c r="I2003" s="56" t="str">
        <f>IF('UT Cases'!O2004="","",'UT Cases'!O2004)</f>
        <v/>
      </c>
      <c r="J2003" s="56" t="str">
        <f>IF('UT Cases'!P2004="","",'UT Cases'!P2004)</f>
        <v/>
      </c>
      <c r="K2003" s="57" t="str">
        <f>IF('UT Cases'!Q2004="","",'UT Cases'!Q2004)</f>
        <v/>
      </c>
      <c r="L2003" s="57" t="str">
        <f>IF('UT Cases'!R2004="","",'UT Cases'!R2004)</f>
        <v/>
      </c>
      <c r="M2003" s="57" t="str">
        <f>IF('UT Cases'!S2004="","",'UT Cases'!S2004)</f>
        <v/>
      </c>
      <c r="N2003" s="57" t="str">
        <f>IF('UT Cases'!T2004="","",'UT Cases'!T2004)</f>
        <v/>
      </c>
      <c r="O2003" s="57" t="str">
        <f>IF('UT Cases'!U2004="","",'UT Cases'!U2004)</f>
        <v/>
      </c>
      <c r="P2003" s="56" t="str">
        <f>IF('UT Cases'!V2004="","",'UT Cases'!V2004)</f>
        <v/>
      </c>
      <c r="Q2003" s="56" t="str">
        <f>IF('UT Cases'!W2004="","",'UT Cases'!W2004)</f>
        <v/>
      </c>
      <c r="R2003" s="56" t="str">
        <f>IF('UT Cases'!X2004="","",'UT Cases'!X2004)</f>
        <v/>
      </c>
      <c r="S2003" s="56" t="str">
        <f>IF('UT Cases'!Y2004="","",'UT Cases'!Y2004)</f>
        <v/>
      </c>
      <c r="T2003" s="56" t="str">
        <f>IF('UT Cases'!Z2004="","",'UT Cases'!Z2004)</f>
        <v/>
      </c>
      <c r="U2003" s="57" t="str">
        <f>IF('UT Cases'!AA2004="","",'UT Cases'!AA2004)</f>
        <v/>
      </c>
      <c r="V2003" s="57" t="str">
        <f>IF('UT Cases'!AB2004="","",'UT Cases'!AB2004)</f>
        <v/>
      </c>
      <c r="W2003" s="57" t="str">
        <f>IF('UT Cases'!AC2004="","",'UT Cases'!AC2004)</f>
        <v/>
      </c>
      <c r="X2003" s="57" t="str">
        <f>IF('UT Cases'!AD2004="","",'UT Cases'!AD2004)</f>
        <v/>
      </c>
      <c r="Y2003" s="57" t="str">
        <f>IF('UT Cases'!AE2004="","",'UT Cases'!AE2004)</f>
        <v/>
      </c>
      <c r="Z2003" s="56" t="str">
        <f>IF('UT Cases'!AF2004="","",'UT Cases'!AF2004)</f>
        <v/>
      </c>
      <c r="AA2003" s="56" t="str">
        <f>IF('UT Cases'!AG2004="","",'UT Cases'!AG2004)</f>
        <v/>
      </c>
      <c r="AB2003" s="56" t="str">
        <f>IF('UT Cases'!AH2004="","",'UT Cases'!AH2004)</f>
        <v/>
      </c>
      <c r="AC2003" s="56" t="str">
        <f>IF('UT Cases'!AI2004="","",'UT Cases'!AI2004)</f>
        <v/>
      </c>
      <c r="AD2003" s="56" t="str">
        <f>IF('UT Cases'!AJ2004="","",'UT Cases'!AJ2004)</f>
        <v/>
      </c>
    </row>
    <row r="2004" spans="2:30">
      <c r="B2004" s="54" t="str">
        <f>IF('UT Cases'!B2005="","",'UT Cases'!B2005)</f>
        <v/>
      </c>
      <c r="C2004" s="54" t="str">
        <f>IF('UT Cases'!C2005="","",'UT Cases'!C2005)</f>
        <v/>
      </c>
      <c r="D2004" s="54" t="str">
        <f>IF('UT Cases'!D2005="","",'UT Cases'!D2005)</f>
        <v/>
      </c>
      <c r="E2004" s="54" t="str">
        <f>IF('UT Cases'!H2005="","",'UT Cases'!H2005)</f>
        <v/>
      </c>
      <c r="F2004" s="55" t="str">
        <f>IF('UT Cases'!L2005="","",'UT Cases'!L2005)</f>
        <v/>
      </c>
      <c r="G2004" s="56" t="str">
        <f>IF('UT Cases'!M2005="","",'UT Cases'!M2005)</f>
        <v/>
      </c>
      <c r="H2004" s="56" t="str">
        <f>IF('UT Cases'!N2005="","",'UT Cases'!N2005)</f>
        <v/>
      </c>
      <c r="I2004" s="56" t="str">
        <f>IF('UT Cases'!O2005="","",'UT Cases'!O2005)</f>
        <v/>
      </c>
      <c r="J2004" s="56" t="str">
        <f>IF('UT Cases'!P2005="","",'UT Cases'!P2005)</f>
        <v/>
      </c>
      <c r="K2004" s="57" t="str">
        <f>IF('UT Cases'!Q2005="","",'UT Cases'!Q2005)</f>
        <v/>
      </c>
      <c r="L2004" s="57" t="str">
        <f>IF('UT Cases'!R2005="","",'UT Cases'!R2005)</f>
        <v/>
      </c>
      <c r="M2004" s="57" t="str">
        <f>IF('UT Cases'!S2005="","",'UT Cases'!S2005)</f>
        <v/>
      </c>
      <c r="N2004" s="57" t="str">
        <f>IF('UT Cases'!T2005="","",'UT Cases'!T2005)</f>
        <v/>
      </c>
      <c r="O2004" s="57" t="str">
        <f>IF('UT Cases'!U2005="","",'UT Cases'!U2005)</f>
        <v/>
      </c>
      <c r="P2004" s="56" t="str">
        <f>IF('UT Cases'!V2005="","",'UT Cases'!V2005)</f>
        <v/>
      </c>
      <c r="Q2004" s="56" t="str">
        <f>IF('UT Cases'!W2005="","",'UT Cases'!W2005)</f>
        <v/>
      </c>
      <c r="R2004" s="56" t="str">
        <f>IF('UT Cases'!X2005="","",'UT Cases'!X2005)</f>
        <v/>
      </c>
      <c r="S2004" s="56" t="str">
        <f>IF('UT Cases'!Y2005="","",'UT Cases'!Y2005)</f>
        <v/>
      </c>
      <c r="T2004" s="56" t="str">
        <f>IF('UT Cases'!Z2005="","",'UT Cases'!Z2005)</f>
        <v/>
      </c>
      <c r="U2004" s="57" t="str">
        <f>IF('UT Cases'!AA2005="","",'UT Cases'!AA2005)</f>
        <v/>
      </c>
      <c r="V2004" s="57" t="str">
        <f>IF('UT Cases'!AB2005="","",'UT Cases'!AB2005)</f>
        <v/>
      </c>
      <c r="W2004" s="57" t="str">
        <f>IF('UT Cases'!AC2005="","",'UT Cases'!AC2005)</f>
        <v/>
      </c>
      <c r="X2004" s="57" t="str">
        <f>IF('UT Cases'!AD2005="","",'UT Cases'!AD2005)</f>
        <v/>
      </c>
      <c r="Y2004" s="57" t="str">
        <f>IF('UT Cases'!AE2005="","",'UT Cases'!AE2005)</f>
        <v/>
      </c>
      <c r="Z2004" s="56" t="str">
        <f>IF('UT Cases'!AF2005="","",'UT Cases'!AF2005)</f>
        <v/>
      </c>
      <c r="AA2004" s="56" t="str">
        <f>IF('UT Cases'!AG2005="","",'UT Cases'!AG2005)</f>
        <v/>
      </c>
      <c r="AB2004" s="56" t="str">
        <f>IF('UT Cases'!AH2005="","",'UT Cases'!AH2005)</f>
        <v/>
      </c>
      <c r="AC2004" s="56" t="str">
        <f>IF('UT Cases'!AI2005="","",'UT Cases'!AI2005)</f>
        <v/>
      </c>
      <c r="AD2004" s="56" t="str">
        <f>IF('UT Cases'!AJ2005="","",'UT Cases'!AJ2005)</f>
        <v/>
      </c>
    </row>
    <row r="2005" spans="2:30">
      <c r="B2005" s="54" t="str">
        <f>IF('UT Cases'!B2006="","",'UT Cases'!B2006)</f>
        <v/>
      </c>
      <c r="C2005" s="54" t="str">
        <f>IF('UT Cases'!C2006="","",'UT Cases'!C2006)</f>
        <v/>
      </c>
      <c r="D2005" s="54" t="str">
        <f>IF('UT Cases'!D2006="","",'UT Cases'!D2006)</f>
        <v/>
      </c>
      <c r="E2005" s="54" t="str">
        <f>IF('UT Cases'!H2006="","",'UT Cases'!H2006)</f>
        <v/>
      </c>
      <c r="F2005" s="55" t="str">
        <f>IF('UT Cases'!L2006="","",'UT Cases'!L2006)</f>
        <v/>
      </c>
      <c r="G2005" s="56" t="str">
        <f>IF('UT Cases'!M2006="","",'UT Cases'!M2006)</f>
        <v/>
      </c>
      <c r="H2005" s="56" t="str">
        <f>IF('UT Cases'!N2006="","",'UT Cases'!N2006)</f>
        <v/>
      </c>
      <c r="I2005" s="56" t="str">
        <f>IF('UT Cases'!O2006="","",'UT Cases'!O2006)</f>
        <v/>
      </c>
      <c r="J2005" s="56" t="str">
        <f>IF('UT Cases'!P2006="","",'UT Cases'!P2006)</f>
        <v/>
      </c>
      <c r="K2005" s="57" t="str">
        <f>IF('UT Cases'!Q2006="","",'UT Cases'!Q2006)</f>
        <v/>
      </c>
      <c r="L2005" s="57" t="str">
        <f>IF('UT Cases'!R2006="","",'UT Cases'!R2006)</f>
        <v/>
      </c>
      <c r="M2005" s="57" t="str">
        <f>IF('UT Cases'!S2006="","",'UT Cases'!S2006)</f>
        <v/>
      </c>
      <c r="N2005" s="57" t="str">
        <f>IF('UT Cases'!T2006="","",'UT Cases'!T2006)</f>
        <v/>
      </c>
      <c r="O2005" s="57" t="str">
        <f>IF('UT Cases'!U2006="","",'UT Cases'!U2006)</f>
        <v/>
      </c>
      <c r="P2005" s="56" t="str">
        <f>IF('UT Cases'!V2006="","",'UT Cases'!V2006)</f>
        <v/>
      </c>
      <c r="Q2005" s="56" t="str">
        <f>IF('UT Cases'!W2006="","",'UT Cases'!W2006)</f>
        <v/>
      </c>
      <c r="R2005" s="56" t="str">
        <f>IF('UT Cases'!X2006="","",'UT Cases'!X2006)</f>
        <v/>
      </c>
      <c r="S2005" s="56" t="str">
        <f>IF('UT Cases'!Y2006="","",'UT Cases'!Y2006)</f>
        <v/>
      </c>
      <c r="T2005" s="56" t="str">
        <f>IF('UT Cases'!Z2006="","",'UT Cases'!Z2006)</f>
        <v/>
      </c>
      <c r="U2005" s="57" t="str">
        <f>IF('UT Cases'!AA2006="","",'UT Cases'!AA2006)</f>
        <v/>
      </c>
      <c r="V2005" s="57" t="str">
        <f>IF('UT Cases'!AB2006="","",'UT Cases'!AB2006)</f>
        <v/>
      </c>
      <c r="W2005" s="57" t="str">
        <f>IF('UT Cases'!AC2006="","",'UT Cases'!AC2006)</f>
        <v/>
      </c>
      <c r="X2005" s="57" t="str">
        <f>IF('UT Cases'!AD2006="","",'UT Cases'!AD2006)</f>
        <v/>
      </c>
      <c r="Y2005" s="57" t="str">
        <f>IF('UT Cases'!AE2006="","",'UT Cases'!AE2006)</f>
        <v/>
      </c>
      <c r="Z2005" s="56" t="str">
        <f>IF('UT Cases'!AF2006="","",'UT Cases'!AF2006)</f>
        <v/>
      </c>
      <c r="AA2005" s="56" t="str">
        <f>IF('UT Cases'!AG2006="","",'UT Cases'!AG2006)</f>
        <v/>
      </c>
      <c r="AB2005" s="56" t="str">
        <f>IF('UT Cases'!AH2006="","",'UT Cases'!AH2006)</f>
        <v/>
      </c>
      <c r="AC2005" s="56" t="str">
        <f>IF('UT Cases'!AI2006="","",'UT Cases'!AI2006)</f>
        <v/>
      </c>
      <c r="AD2005" s="56" t="str">
        <f>IF('UT Cases'!AJ2006="","",'UT Cases'!AJ2006)</f>
        <v/>
      </c>
    </row>
    <row r="2006" spans="2:30">
      <c r="B2006" s="54" t="str">
        <f>IF('UT Cases'!B2007="","",'UT Cases'!B2007)</f>
        <v/>
      </c>
      <c r="C2006" s="54" t="str">
        <f>IF('UT Cases'!C2007="","",'UT Cases'!C2007)</f>
        <v/>
      </c>
      <c r="D2006" s="54" t="str">
        <f>IF('UT Cases'!D2007="","",'UT Cases'!D2007)</f>
        <v/>
      </c>
      <c r="E2006" s="54" t="str">
        <f>IF('UT Cases'!H2007="","",'UT Cases'!H2007)</f>
        <v/>
      </c>
      <c r="F2006" s="55" t="str">
        <f>IF('UT Cases'!L2007="","",'UT Cases'!L2007)</f>
        <v/>
      </c>
      <c r="G2006" s="56" t="str">
        <f>IF('UT Cases'!M2007="","",'UT Cases'!M2007)</f>
        <v/>
      </c>
      <c r="H2006" s="56" t="str">
        <f>IF('UT Cases'!N2007="","",'UT Cases'!N2007)</f>
        <v/>
      </c>
      <c r="I2006" s="56" t="str">
        <f>IF('UT Cases'!O2007="","",'UT Cases'!O2007)</f>
        <v/>
      </c>
      <c r="J2006" s="56" t="str">
        <f>IF('UT Cases'!P2007="","",'UT Cases'!P2007)</f>
        <v/>
      </c>
      <c r="K2006" s="57" t="str">
        <f>IF('UT Cases'!Q2007="","",'UT Cases'!Q2007)</f>
        <v/>
      </c>
      <c r="L2006" s="57" t="str">
        <f>IF('UT Cases'!R2007="","",'UT Cases'!R2007)</f>
        <v/>
      </c>
      <c r="M2006" s="57" t="str">
        <f>IF('UT Cases'!S2007="","",'UT Cases'!S2007)</f>
        <v/>
      </c>
      <c r="N2006" s="57" t="str">
        <f>IF('UT Cases'!T2007="","",'UT Cases'!T2007)</f>
        <v/>
      </c>
      <c r="O2006" s="57" t="str">
        <f>IF('UT Cases'!U2007="","",'UT Cases'!U2007)</f>
        <v/>
      </c>
      <c r="P2006" s="56" t="str">
        <f>IF('UT Cases'!V2007="","",'UT Cases'!V2007)</f>
        <v/>
      </c>
      <c r="Q2006" s="56" t="str">
        <f>IF('UT Cases'!W2007="","",'UT Cases'!W2007)</f>
        <v/>
      </c>
      <c r="R2006" s="56" t="str">
        <f>IF('UT Cases'!X2007="","",'UT Cases'!X2007)</f>
        <v/>
      </c>
      <c r="S2006" s="56" t="str">
        <f>IF('UT Cases'!Y2007="","",'UT Cases'!Y2007)</f>
        <v/>
      </c>
      <c r="T2006" s="56" t="str">
        <f>IF('UT Cases'!Z2007="","",'UT Cases'!Z2007)</f>
        <v/>
      </c>
      <c r="U2006" s="57" t="str">
        <f>IF('UT Cases'!AA2007="","",'UT Cases'!AA2007)</f>
        <v/>
      </c>
      <c r="V2006" s="57" t="str">
        <f>IF('UT Cases'!AB2007="","",'UT Cases'!AB2007)</f>
        <v/>
      </c>
      <c r="W2006" s="57" t="str">
        <f>IF('UT Cases'!AC2007="","",'UT Cases'!AC2007)</f>
        <v/>
      </c>
      <c r="X2006" s="57" t="str">
        <f>IF('UT Cases'!AD2007="","",'UT Cases'!AD2007)</f>
        <v/>
      </c>
      <c r="Y2006" s="57" t="str">
        <f>IF('UT Cases'!AE2007="","",'UT Cases'!AE2007)</f>
        <v/>
      </c>
      <c r="Z2006" s="56" t="str">
        <f>IF('UT Cases'!AF2007="","",'UT Cases'!AF2007)</f>
        <v/>
      </c>
      <c r="AA2006" s="56" t="str">
        <f>IF('UT Cases'!AG2007="","",'UT Cases'!AG2007)</f>
        <v/>
      </c>
      <c r="AB2006" s="56" t="str">
        <f>IF('UT Cases'!AH2007="","",'UT Cases'!AH2007)</f>
        <v/>
      </c>
      <c r="AC2006" s="56" t="str">
        <f>IF('UT Cases'!AI2007="","",'UT Cases'!AI2007)</f>
        <v/>
      </c>
      <c r="AD2006" s="56" t="str">
        <f>IF('UT Cases'!AJ2007="","",'UT Cases'!AJ2007)</f>
        <v/>
      </c>
    </row>
    <row r="2007" spans="2:30">
      <c r="B2007" s="54" t="str">
        <f>IF('UT Cases'!B2008="","",'UT Cases'!B2008)</f>
        <v/>
      </c>
      <c r="C2007" s="54" t="str">
        <f>IF('UT Cases'!C2008="","",'UT Cases'!C2008)</f>
        <v/>
      </c>
      <c r="D2007" s="54" t="str">
        <f>IF('UT Cases'!D2008="","",'UT Cases'!D2008)</f>
        <v/>
      </c>
      <c r="E2007" s="54" t="str">
        <f>IF('UT Cases'!H2008="","",'UT Cases'!H2008)</f>
        <v/>
      </c>
      <c r="F2007" s="55" t="str">
        <f>IF('UT Cases'!L2008="","",'UT Cases'!L2008)</f>
        <v/>
      </c>
      <c r="G2007" s="56" t="str">
        <f>IF('UT Cases'!M2008="","",'UT Cases'!M2008)</f>
        <v/>
      </c>
      <c r="H2007" s="56" t="str">
        <f>IF('UT Cases'!N2008="","",'UT Cases'!N2008)</f>
        <v/>
      </c>
      <c r="I2007" s="56" t="str">
        <f>IF('UT Cases'!O2008="","",'UT Cases'!O2008)</f>
        <v/>
      </c>
      <c r="J2007" s="56" t="str">
        <f>IF('UT Cases'!P2008="","",'UT Cases'!P2008)</f>
        <v/>
      </c>
      <c r="K2007" s="57" t="str">
        <f>IF('UT Cases'!Q2008="","",'UT Cases'!Q2008)</f>
        <v/>
      </c>
      <c r="L2007" s="57" t="str">
        <f>IF('UT Cases'!R2008="","",'UT Cases'!R2008)</f>
        <v/>
      </c>
      <c r="M2007" s="57" t="str">
        <f>IF('UT Cases'!S2008="","",'UT Cases'!S2008)</f>
        <v/>
      </c>
      <c r="N2007" s="57" t="str">
        <f>IF('UT Cases'!T2008="","",'UT Cases'!T2008)</f>
        <v/>
      </c>
      <c r="O2007" s="57" t="str">
        <f>IF('UT Cases'!U2008="","",'UT Cases'!U2008)</f>
        <v/>
      </c>
      <c r="P2007" s="56" t="str">
        <f>IF('UT Cases'!V2008="","",'UT Cases'!V2008)</f>
        <v/>
      </c>
      <c r="Q2007" s="56" t="str">
        <f>IF('UT Cases'!W2008="","",'UT Cases'!W2008)</f>
        <v/>
      </c>
      <c r="R2007" s="56" t="str">
        <f>IF('UT Cases'!X2008="","",'UT Cases'!X2008)</f>
        <v/>
      </c>
      <c r="S2007" s="56" t="str">
        <f>IF('UT Cases'!Y2008="","",'UT Cases'!Y2008)</f>
        <v/>
      </c>
      <c r="T2007" s="56" t="str">
        <f>IF('UT Cases'!Z2008="","",'UT Cases'!Z2008)</f>
        <v/>
      </c>
      <c r="U2007" s="57" t="str">
        <f>IF('UT Cases'!AA2008="","",'UT Cases'!AA2008)</f>
        <v/>
      </c>
      <c r="V2007" s="57" t="str">
        <f>IF('UT Cases'!AB2008="","",'UT Cases'!AB2008)</f>
        <v/>
      </c>
      <c r="W2007" s="57" t="str">
        <f>IF('UT Cases'!AC2008="","",'UT Cases'!AC2008)</f>
        <v/>
      </c>
      <c r="X2007" s="57" t="str">
        <f>IF('UT Cases'!AD2008="","",'UT Cases'!AD2008)</f>
        <v/>
      </c>
      <c r="Y2007" s="57" t="str">
        <f>IF('UT Cases'!AE2008="","",'UT Cases'!AE2008)</f>
        <v/>
      </c>
      <c r="Z2007" s="56" t="str">
        <f>IF('UT Cases'!AF2008="","",'UT Cases'!AF2008)</f>
        <v/>
      </c>
      <c r="AA2007" s="56" t="str">
        <f>IF('UT Cases'!AG2008="","",'UT Cases'!AG2008)</f>
        <v/>
      </c>
      <c r="AB2007" s="56" t="str">
        <f>IF('UT Cases'!AH2008="","",'UT Cases'!AH2008)</f>
        <v/>
      </c>
      <c r="AC2007" s="56" t="str">
        <f>IF('UT Cases'!AI2008="","",'UT Cases'!AI2008)</f>
        <v/>
      </c>
      <c r="AD2007" s="56" t="str">
        <f>IF('UT Cases'!AJ2008="","",'UT Cases'!AJ2008)</f>
        <v/>
      </c>
    </row>
    <row r="2008" spans="2:30">
      <c r="B2008" s="54" t="str">
        <f>IF('UT Cases'!B2009="","",'UT Cases'!B2009)</f>
        <v/>
      </c>
      <c r="C2008" s="54" t="str">
        <f>IF('UT Cases'!C2009="","",'UT Cases'!C2009)</f>
        <v/>
      </c>
      <c r="D2008" s="54" t="str">
        <f>IF('UT Cases'!D2009="","",'UT Cases'!D2009)</f>
        <v/>
      </c>
      <c r="E2008" s="54" t="str">
        <f>IF('UT Cases'!H2009="","",'UT Cases'!H2009)</f>
        <v/>
      </c>
      <c r="F2008" s="55" t="str">
        <f>IF('UT Cases'!L2009="","",'UT Cases'!L2009)</f>
        <v/>
      </c>
      <c r="G2008" s="56" t="str">
        <f>IF('UT Cases'!M2009="","",'UT Cases'!M2009)</f>
        <v/>
      </c>
      <c r="H2008" s="56" t="str">
        <f>IF('UT Cases'!N2009="","",'UT Cases'!N2009)</f>
        <v/>
      </c>
      <c r="I2008" s="56" t="str">
        <f>IF('UT Cases'!O2009="","",'UT Cases'!O2009)</f>
        <v/>
      </c>
      <c r="J2008" s="56" t="str">
        <f>IF('UT Cases'!P2009="","",'UT Cases'!P2009)</f>
        <v/>
      </c>
      <c r="K2008" s="57" t="str">
        <f>IF('UT Cases'!Q2009="","",'UT Cases'!Q2009)</f>
        <v/>
      </c>
      <c r="L2008" s="57" t="str">
        <f>IF('UT Cases'!R2009="","",'UT Cases'!R2009)</f>
        <v/>
      </c>
      <c r="M2008" s="57" t="str">
        <f>IF('UT Cases'!S2009="","",'UT Cases'!S2009)</f>
        <v/>
      </c>
      <c r="N2008" s="57" t="str">
        <f>IF('UT Cases'!T2009="","",'UT Cases'!T2009)</f>
        <v/>
      </c>
      <c r="O2008" s="57" t="str">
        <f>IF('UT Cases'!U2009="","",'UT Cases'!U2009)</f>
        <v/>
      </c>
      <c r="P2008" s="56" t="str">
        <f>IF('UT Cases'!V2009="","",'UT Cases'!V2009)</f>
        <v/>
      </c>
      <c r="Q2008" s="56" t="str">
        <f>IF('UT Cases'!W2009="","",'UT Cases'!W2009)</f>
        <v/>
      </c>
      <c r="R2008" s="56" t="str">
        <f>IF('UT Cases'!X2009="","",'UT Cases'!X2009)</f>
        <v/>
      </c>
      <c r="S2008" s="56" t="str">
        <f>IF('UT Cases'!Y2009="","",'UT Cases'!Y2009)</f>
        <v/>
      </c>
      <c r="T2008" s="56" t="str">
        <f>IF('UT Cases'!Z2009="","",'UT Cases'!Z2009)</f>
        <v/>
      </c>
      <c r="U2008" s="57" t="str">
        <f>IF('UT Cases'!AA2009="","",'UT Cases'!AA2009)</f>
        <v/>
      </c>
      <c r="V2008" s="57" t="str">
        <f>IF('UT Cases'!AB2009="","",'UT Cases'!AB2009)</f>
        <v/>
      </c>
      <c r="W2008" s="57" t="str">
        <f>IF('UT Cases'!AC2009="","",'UT Cases'!AC2009)</f>
        <v/>
      </c>
      <c r="X2008" s="57" t="str">
        <f>IF('UT Cases'!AD2009="","",'UT Cases'!AD2009)</f>
        <v/>
      </c>
      <c r="Y2008" s="57" t="str">
        <f>IF('UT Cases'!AE2009="","",'UT Cases'!AE2009)</f>
        <v/>
      </c>
      <c r="Z2008" s="56" t="str">
        <f>IF('UT Cases'!AF2009="","",'UT Cases'!AF2009)</f>
        <v/>
      </c>
      <c r="AA2008" s="56" t="str">
        <f>IF('UT Cases'!AG2009="","",'UT Cases'!AG2009)</f>
        <v/>
      </c>
      <c r="AB2008" s="56" t="str">
        <f>IF('UT Cases'!AH2009="","",'UT Cases'!AH2009)</f>
        <v/>
      </c>
      <c r="AC2008" s="56" t="str">
        <f>IF('UT Cases'!AI2009="","",'UT Cases'!AI2009)</f>
        <v/>
      </c>
      <c r="AD2008" s="56" t="str">
        <f>IF('UT Cases'!AJ2009="","",'UT Cases'!AJ2009)</f>
        <v/>
      </c>
    </row>
    <row r="2009" spans="2:30">
      <c r="B2009" s="54" t="str">
        <f>IF('UT Cases'!B2010="","",'UT Cases'!B2010)</f>
        <v/>
      </c>
      <c r="C2009" s="54" t="str">
        <f>IF('UT Cases'!C2010="","",'UT Cases'!C2010)</f>
        <v/>
      </c>
      <c r="D2009" s="54" t="str">
        <f>IF('UT Cases'!D2010="","",'UT Cases'!D2010)</f>
        <v/>
      </c>
      <c r="E2009" s="54" t="str">
        <f>IF('UT Cases'!H2010="","",'UT Cases'!H2010)</f>
        <v/>
      </c>
      <c r="F2009" s="55" t="str">
        <f>IF('UT Cases'!L2010="","",'UT Cases'!L2010)</f>
        <v/>
      </c>
      <c r="G2009" s="56" t="str">
        <f>IF('UT Cases'!M2010="","",'UT Cases'!M2010)</f>
        <v/>
      </c>
      <c r="H2009" s="56" t="str">
        <f>IF('UT Cases'!N2010="","",'UT Cases'!N2010)</f>
        <v/>
      </c>
      <c r="I2009" s="56" t="str">
        <f>IF('UT Cases'!O2010="","",'UT Cases'!O2010)</f>
        <v/>
      </c>
      <c r="J2009" s="56" t="str">
        <f>IF('UT Cases'!P2010="","",'UT Cases'!P2010)</f>
        <v/>
      </c>
      <c r="K2009" s="57" t="str">
        <f>IF('UT Cases'!Q2010="","",'UT Cases'!Q2010)</f>
        <v/>
      </c>
      <c r="L2009" s="57" t="str">
        <f>IF('UT Cases'!R2010="","",'UT Cases'!R2010)</f>
        <v/>
      </c>
      <c r="M2009" s="57" t="str">
        <f>IF('UT Cases'!S2010="","",'UT Cases'!S2010)</f>
        <v/>
      </c>
      <c r="N2009" s="57" t="str">
        <f>IF('UT Cases'!T2010="","",'UT Cases'!T2010)</f>
        <v/>
      </c>
      <c r="O2009" s="57" t="str">
        <f>IF('UT Cases'!U2010="","",'UT Cases'!U2010)</f>
        <v/>
      </c>
      <c r="P2009" s="56" t="str">
        <f>IF('UT Cases'!V2010="","",'UT Cases'!V2010)</f>
        <v/>
      </c>
      <c r="Q2009" s="56" t="str">
        <f>IF('UT Cases'!W2010="","",'UT Cases'!W2010)</f>
        <v/>
      </c>
      <c r="R2009" s="56" t="str">
        <f>IF('UT Cases'!X2010="","",'UT Cases'!X2010)</f>
        <v/>
      </c>
      <c r="S2009" s="56" t="str">
        <f>IF('UT Cases'!Y2010="","",'UT Cases'!Y2010)</f>
        <v/>
      </c>
      <c r="T2009" s="56" t="str">
        <f>IF('UT Cases'!Z2010="","",'UT Cases'!Z2010)</f>
        <v/>
      </c>
      <c r="U2009" s="57" t="str">
        <f>IF('UT Cases'!AA2010="","",'UT Cases'!AA2010)</f>
        <v/>
      </c>
      <c r="V2009" s="57" t="str">
        <f>IF('UT Cases'!AB2010="","",'UT Cases'!AB2010)</f>
        <v/>
      </c>
      <c r="W2009" s="57" t="str">
        <f>IF('UT Cases'!AC2010="","",'UT Cases'!AC2010)</f>
        <v/>
      </c>
      <c r="X2009" s="57" t="str">
        <f>IF('UT Cases'!AD2010="","",'UT Cases'!AD2010)</f>
        <v/>
      </c>
      <c r="Y2009" s="57" t="str">
        <f>IF('UT Cases'!AE2010="","",'UT Cases'!AE2010)</f>
        <v/>
      </c>
      <c r="Z2009" s="56" t="str">
        <f>IF('UT Cases'!AF2010="","",'UT Cases'!AF2010)</f>
        <v/>
      </c>
      <c r="AA2009" s="56" t="str">
        <f>IF('UT Cases'!AG2010="","",'UT Cases'!AG2010)</f>
        <v/>
      </c>
      <c r="AB2009" s="56" t="str">
        <f>IF('UT Cases'!AH2010="","",'UT Cases'!AH2010)</f>
        <v/>
      </c>
      <c r="AC2009" s="56" t="str">
        <f>IF('UT Cases'!AI2010="","",'UT Cases'!AI2010)</f>
        <v/>
      </c>
      <c r="AD2009" s="56" t="str">
        <f>IF('UT Cases'!AJ2010="","",'UT Cases'!AJ2010)</f>
        <v/>
      </c>
    </row>
    <row r="2010" spans="2:30">
      <c r="B2010" s="54" t="str">
        <f>IF('UT Cases'!B2011="","",'UT Cases'!B2011)</f>
        <v/>
      </c>
      <c r="C2010" s="54" t="str">
        <f>IF('UT Cases'!C2011="","",'UT Cases'!C2011)</f>
        <v/>
      </c>
      <c r="D2010" s="54" t="str">
        <f>IF('UT Cases'!D2011="","",'UT Cases'!D2011)</f>
        <v/>
      </c>
      <c r="E2010" s="54" t="str">
        <f>IF('UT Cases'!H2011="","",'UT Cases'!H2011)</f>
        <v/>
      </c>
      <c r="F2010" s="55" t="str">
        <f>IF('UT Cases'!L2011="","",'UT Cases'!L2011)</f>
        <v/>
      </c>
      <c r="G2010" s="56" t="str">
        <f>IF('UT Cases'!M2011="","",'UT Cases'!M2011)</f>
        <v/>
      </c>
      <c r="H2010" s="56" t="str">
        <f>IF('UT Cases'!N2011="","",'UT Cases'!N2011)</f>
        <v/>
      </c>
      <c r="I2010" s="56" t="str">
        <f>IF('UT Cases'!O2011="","",'UT Cases'!O2011)</f>
        <v/>
      </c>
      <c r="J2010" s="56" t="str">
        <f>IF('UT Cases'!P2011="","",'UT Cases'!P2011)</f>
        <v/>
      </c>
      <c r="K2010" s="57" t="str">
        <f>IF('UT Cases'!Q2011="","",'UT Cases'!Q2011)</f>
        <v/>
      </c>
      <c r="L2010" s="57" t="str">
        <f>IF('UT Cases'!R2011="","",'UT Cases'!R2011)</f>
        <v/>
      </c>
      <c r="M2010" s="57" t="str">
        <f>IF('UT Cases'!S2011="","",'UT Cases'!S2011)</f>
        <v/>
      </c>
      <c r="N2010" s="57" t="str">
        <f>IF('UT Cases'!T2011="","",'UT Cases'!T2011)</f>
        <v/>
      </c>
      <c r="O2010" s="57" t="str">
        <f>IF('UT Cases'!U2011="","",'UT Cases'!U2011)</f>
        <v/>
      </c>
      <c r="P2010" s="56" t="str">
        <f>IF('UT Cases'!V2011="","",'UT Cases'!V2011)</f>
        <v/>
      </c>
      <c r="Q2010" s="56" t="str">
        <f>IF('UT Cases'!W2011="","",'UT Cases'!W2011)</f>
        <v/>
      </c>
      <c r="R2010" s="56" t="str">
        <f>IF('UT Cases'!X2011="","",'UT Cases'!X2011)</f>
        <v/>
      </c>
      <c r="S2010" s="56" t="str">
        <f>IF('UT Cases'!Y2011="","",'UT Cases'!Y2011)</f>
        <v/>
      </c>
      <c r="T2010" s="56" t="str">
        <f>IF('UT Cases'!Z2011="","",'UT Cases'!Z2011)</f>
        <v/>
      </c>
      <c r="U2010" s="57" t="str">
        <f>IF('UT Cases'!AA2011="","",'UT Cases'!AA2011)</f>
        <v/>
      </c>
      <c r="V2010" s="57" t="str">
        <f>IF('UT Cases'!AB2011="","",'UT Cases'!AB2011)</f>
        <v/>
      </c>
      <c r="W2010" s="57" t="str">
        <f>IF('UT Cases'!AC2011="","",'UT Cases'!AC2011)</f>
        <v/>
      </c>
      <c r="X2010" s="57" t="str">
        <f>IF('UT Cases'!AD2011="","",'UT Cases'!AD2011)</f>
        <v/>
      </c>
      <c r="Y2010" s="57" t="str">
        <f>IF('UT Cases'!AE2011="","",'UT Cases'!AE2011)</f>
        <v/>
      </c>
      <c r="Z2010" s="56" t="str">
        <f>IF('UT Cases'!AF2011="","",'UT Cases'!AF2011)</f>
        <v/>
      </c>
      <c r="AA2010" s="56" t="str">
        <f>IF('UT Cases'!AG2011="","",'UT Cases'!AG2011)</f>
        <v/>
      </c>
      <c r="AB2010" s="56" t="str">
        <f>IF('UT Cases'!AH2011="","",'UT Cases'!AH2011)</f>
        <v/>
      </c>
      <c r="AC2010" s="56" t="str">
        <f>IF('UT Cases'!AI2011="","",'UT Cases'!AI2011)</f>
        <v/>
      </c>
      <c r="AD2010" s="56" t="str">
        <f>IF('UT Cases'!AJ2011="","",'UT Cases'!AJ2011)</f>
        <v/>
      </c>
    </row>
    <row r="2011" spans="2:30">
      <c r="B2011" s="54" t="str">
        <f>IF('UT Cases'!B2012="","",'UT Cases'!B2012)</f>
        <v/>
      </c>
      <c r="C2011" s="54" t="str">
        <f>IF('UT Cases'!C2012="","",'UT Cases'!C2012)</f>
        <v/>
      </c>
      <c r="D2011" s="54" t="str">
        <f>IF('UT Cases'!D2012="","",'UT Cases'!D2012)</f>
        <v/>
      </c>
      <c r="E2011" s="54" t="str">
        <f>IF('UT Cases'!H2012="","",'UT Cases'!H2012)</f>
        <v/>
      </c>
      <c r="F2011" s="55" t="str">
        <f>IF('UT Cases'!L2012="","",'UT Cases'!L2012)</f>
        <v/>
      </c>
      <c r="G2011" s="56" t="str">
        <f>IF('UT Cases'!M2012="","",'UT Cases'!M2012)</f>
        <v/>
      </c>
      <c r="H2011" s="56" t="str">
        <f>IF('UT Cases'!N2012="","",'UT Cases'!N2012)</f>
        <v/>
      </c>
      <c r="I2011" s="56" t="str">
        <f>IF('UT Cases'!O2012="","",'UT Cases'!O2012)</f>
        <v/>
      </c>
      <c r="J2011" s="56" t="str">
        <f>IF('UT Cases'!P2012="","",'UT Cases'!P2012)</f>
        <v/>
      </c>
      <c r="K2011" s="57" t="str">
        <f>IF('UT Cases'!Q2012="","",'UT Cases'!Q2012)</f>
        <v/>
      </c>
      <c r="L2011" s="57" t="str">
        <f>IF('UT Cases'!R2012="","",'UT Cases'!R2012)</f>
        <v/>
      </c>
      <c r="M2011" s="57" t="str">
        <f>IF('UT Cases'!S2012="","",'UT Cases'!S2012)</f>
        <v/>
      </c>
      <c r="N2011" s="57" t="str">
        <f>IF('UT Cases'!T2012="","",'UT Cases'!T2012)</f>
        <v/>
      </c>
      <c r="O2011" s="57" t="str">
        <f>IF('UT Cases'!U2012="","",'UT Cases'!U2012)</f>
        <v/>
      </c>
      <c r="P2011" s="56" t="str">
        <f>IF('UT Cases'!V2012="","",'UT Cases'!V2012)</f>
        <v/>
      </c>
      <c r="Q2011" s="56" t="str">
        <f>IF('UT Cases'!W2012="","",'UT Cases'!W2012)</f>
        <v/>
      </c>
      <c r="R2011" s="56" t="str">
        <f>IF('UT Cases'!X2012="","",'UT Cases'!X2012)</f>
        <v/>
      </c>
      <c r="S2011" s="56" t="str">
        <f>IF('UT Cases'!Y2012="","",'UT Cases'!Y2012)</f>
        <v/>
      </c>
      <c r="T2011" s="56" t="str">
        <f>IF('UT Cases'!Z2012="","",'UT Cases'!Z2012)</f>
        <v/>
      </c>
      <c r="U2011" s="57" t="str">
        <f>IF('UT Cases'!AA2012="","",'UT Cases'!AA2012)</f>
        <v/>
      </c>
      <c r="V2011" s="57" t="str">
        <f>IF('UT Cases'!AB2012="","",'UT Cases'!AB2012)</f>
        <v/>
      </c>
      <c r="W2011" s="57" t="str">
        <f>IF('UT Cases'!AC2012="","",'UT Cases'!AC2012)</f>
        <v/>
      </c>
      <c r="X2011" s="57" t="str">
        <f>IF('UT Cases'!AD2012="","",'UT Cases'!AD2012)</f>
        <v/>
      </c>
      <c r="Y2011" s="57" t="str">
        <f>IF('UT Cases'!AE2012="","",'UT Cases'!AE2012)</f>
        <v/>
      </c>
      <c r="Z2011" s="56" t="str">
        <f>IF('UT Cases'!AF2012="","",'UT Cases'!AF2012)</f>
        <v/>
      </c>
      <c r="AA2011" s="56" t="str">
        <f>IF('UT Cases'!AG2012="","",'UT Cases'!AG2012)</f>
        <v/>
      </c>
      <c r="AB2011" s="56" t="str">
        <f>IF('UT Cases'!AH2012="","",'UT Cases'!AH2012)</f>
        <v/>
      </c>
      <c r="AC2011" s="56" t="str">
        <f>IF('UT Cases'!AI2012="","",'UT Cases'!AI2012)</f>
        <v/>
      </c>
      <c r="AD2011" s="56" t="str">
        <f>IF('UT Cases'!AJ2012="","",'UT Cases'!AJ2012)</f>
        <v/>
      </c>
    </row>
    <row r="2012" spans="2:30">
      <c r="B2012" s="54" t="str">
        <f>IF('UT Cases'!B2013="","",'UT Cases'!B2013)</f>
        <v/>
      </c>
      <c r="C2012" s="54" t="str">
        <f>IF('UT Cases'!C2013="","",'UT Cases'!C2013)</f>
        <v/>
      </c>
      <c r="D2012" s="54" t="str">
        <f>IF('UT Cases'!D2013="","",'UT Cases'!D2013)</f>
        <v/>
      </c>
      <c r="E2012" s="54" t="str">
        <f>IF('UT Cases'!H2013="","",'UT Cases'!H2013)</f>
        <v/>
      </c>
      <c r="F2012" s="55" t="str">
        <f>IF('UT Cases'!L2013="","",'UT Cases'!L2013)</f>
        <v/>
      </c>
      <c r="G2012" s="56" t="str">
        <f>IF('UT Cases'!M2013="","",'UT Cases'!M2013)</f>
        <v/>
      </c>
      <c r="H2012" s="56" t="str">
        <f>IF('UT Cases'!N2013="","",'UT Cases'!N2013)</f>
        <v/>
      </c>
      <c r="I2012" s="56" t="str">
        <f>IF('UT Cases'!O2013="","",'UT Cases'!O2013)</f>
        <v/>
      </c>
      <c r="J2012" s="56" t="str">
        <f>IF('UT Cases'!P2013="","",'UT Cases'!P2013)</f>
        <v/>
      </c>
      <c r="K2012" s="57" t="str">
        <f>IF('UT Cases'!Q2013="","",'UT Cases'!Q2013)</f>
        <v/>
      </c>
      <c r="L2012" s="57" t="str">
        <f>IF('UT Cases'!R2013="","",'UT Cases'!R2013)</f>
        <v/>
      </c>
      <c r="M2012" s="57" t="str">
        <f>IF('UT Cases'!S2013="","",'UT Cases'!S2013)</f>
        <v/>
      </c>
      <c r="N2012" s="57" t="str">
        <f>IF('UT Cases'!T2013="","",'UT Cases'!T2013)</f>
        <v/>
      </c>
      <c r="O2012" s="57" t="str">
        <f>IF('UT Cases'!U2013="","",'UT Cases'!U2013)</f>
        <v/>
      </c>
      <c r="P2012" s="56" t="str">
        <f>IF('UT Cases'!V2013="","",'UT Cases'!V2013)</f>
        <v/>
      </c>
      <c r="Q2012" s="56" t="str">
        <f>IF('UT Cases'!W2013="","",'UT Cases'!W2013)</f>
        <v/>
      </c>
      <c r="R2012" s="56" t="str">
        <f>IF('UT Cases'!X2013="","",'UT Cases'!X2013)</f>
        <v/>
      </c>
      <c r="S2012" s="56" t="str">
        <f>IF('UT Cases'!Y2013="","",'UT Cases'!Y2013)</f>
        <v/>
      </c>
      <c r="T2012" s="56" t="str">
        <f>IF('UT Cases'!Z2013="","",'UT Cases'!Z2013)</f>
        <v/>
      </c>
      <c r="U2012" s="57" t="str">
        <f>IF('UT Cases'!AA2013="","",'UT Cases'!AA2013)</f>
        <v/>
      </c>
      <c r="V2012" s="57" t="str">
        <f>IF('UT Cases'!AB2013="","",'UT Cases'!AB2013)</f>
        <v/>
      </c>
      <c r="W2012" s="57" t="str">
        <f>IF('UT Cases'!AC2013="","",'UT Cases'!AC2013)</f>
        <v/>
      </c>
      <c r="X2012" s="57" t="str">
        <f>IF('UT Cases'!AD2013="","",'UT Cases'!AD2013)</f>
        <v/>
      </c>
      <c r="Y2012" s="57" t="str">
        <f>IF('UT Cases'!AE2013="","",'UT Cases'!AE2013)</f>
        <v/>
      </c>
      <c r="Z2012" s="56" t="str">
        <f>IF('UT Cases'!AF2013="","",'UT Cases'!AF2013)</f>
        <v/>
      </c>
      <c r="AA2012" s="56" t="str">
        <f>IF('UT Cases'!AG2013="","",'UT Cases'!AG2013)</f>
        <v/>
      </c>
      <c r="AB2012" s="56" t="str">
        <f>IF('UT Cases'!AH2013="","",'UT Cases'!AH2013)</f>
        <v/>
      </c>
      <c r="AC2012" s="56" t="str">
        <f>IF('UT Cases'!AI2013="","",'UT Cases'!AI2013)</f>
        <v/>
      </c>
      <c r="AD2012" s="56" t="str">
        <f>IF('UT Cases'!AJ2013="","",'UT Cases'!AJ2013)</f>
        <v/>
      </c>
    </row>
    <row r="2013" spans="2:30">
      <c r="B2013" s="54" t="str">
        <f>IF('UT Cases'!B2014="","",'UT Cases'!B2014)</f>
        <v/>
      </c>
      <c r="C2013" s="54" t="str">
        <f>IF('UT Cases'!C2014="","",'UT Cases'!C2014)</f>
        <v/>
      </c>
      <c r="D2013" s="54" t="str">
        <f>IF('UT Cases'!D2014="","",'UT Cases'!D2014)</f>
        <v/>
      </c>
      <c r="E2013" s="54" t="str">
        <f>IF('UT Cases'!H2014="","",'UT Cases'!H2014)</f>
        <v/>
      </c>
      <c r="F2013" s="55" t="str">
        <f>IF('UT Cases'!L2014="","",'UT Cases'!L2014)</f>
        <v/>
      </c>
      <c r="G2013" s="56" t="str">
        <f>IF('UT Cases'!M2014="","",'UT Cases'!M2014)</f>
        <v/>
      </c>
      <c r="H2013" s="56" t="str">
        <f>IF('UT Cases'!N2014="","",'UT Cases'!N2014)</f>
        <v/>
      </c>
      <c r="I2013" s="56" t="str">
        <f>IF('UT Cases'!O2014="","",'UT Cases'!O2014)</f>
        <v/>
      </c>
      <c r="J2013" s="56" t="str">
        <f>IF('UT Cases'!P2014="","",'UT Cases'!P2014)</f>
        <v/>
      </c>
      <c r="K2013" s="57" t="str">
        <f>IF('UT Cases'!Q2014="","",'UT Cases'!Q2014)</f>
        <v/>
      </c>
      <c r="L2013" s="57" t="str">
        <f>IF('UT Cases'!R2014="","",'UT Cases'!R2014)</f>
        <v/>
      </c>
      <c r="M2013" s="57" t="str">
        <f>IF('UT Cases'!S2014="","",'UT Cases'!S2014)</f>
        <v/>
      </c>
      <c r="N2013" s="57" t="str">
        <f>IF('UT Cases'!T2014="","",'UT Cases'!T2014)</f>
        <v/>
      </c>
      <c r="O2013" s="57" t="str">
        <f>IF('UT Cases'!U2014="","",'UT Cases'!U2014)</f>
        <v/>
      </c>
      <c r="P2013" s="56" t="str">
        <f>IF('UT Cases'!V2014="","",'UT Cases'!V2014)</f>
        <v/>
      </c>
      <c r="Q2013" s="56" t="str">
        <f>IF('UT Cases'!W2014="","",'UT Cases'!W2014)</f>
        <v/>
      </c>
      <c r="R2013" s="56" t="str">
        <f>IF('UT Cases'!X2014="","",'UT Cases'!X2014)</f>
        <v/>
      </c>
      <c r="S2013" s="56" t="str">
        <f>IF('UT Cases'!Y2014="","",'UT Cases'!Y2014)</f>
        <v/>
      </c>
      <c r="T2013" s="56" t="str">
        <f>IF('UT Cases'!Z2014="","",'UT Cases'!Z2014)</f>
        <v/>
      </c>
      <c r="U2013" s="57" t="str">
        <f>IF('UT Cases'!AA2014="","",'UT Cases'!AA2014)</f>
        <v/>
      </c>
      <c r="V2013" s="57" t="str">
        <f>IF('UT Cases'!AB2014="","",'UT Cases'!AB2014)</f>
        <v/>
      </c>
      <c r="W2013" s="57" t="str">
        <f>IF('UT Cases'!AC2014="","",'UT Cases'!AC2014)</f>
        <v/>
      </c>
      <c r="X2013" s="57" t="str">
        <f>IF('UT Cases'!AD2014="","",'UT Cases'!AD2014)</f>
        <v/>
      </c>
      <c r="Y2013" s="57" t="str">
        <f>IF('UT Cases'!AE2014="","",'UT Cases'!AE2014)</f>
        <v/>
      </c>
      <c r="Z2013" s="56" t="str">
        <f>IF('UT Cases'!AF2014="","",'UT Cases'!AF2014)</f>
        <v/>
      </c>
      <c r="AA2013" s="56" t="str">
        <f>IF('UT Cases'!AG2014="","",'UT Cases'!AG2014)</f>
        <v/>
      </c>
      <c r="AB2013" s="56" t="str">
        <f>IF('UT Cases'!AH2014="","",'UT Cases'!AH2014)</f>
        <v/>
      </c>
      <c r="AC2013" s="56" t="str">
        <f>IF('UT Cases'!AI2014="","",'UT Cases'!AI2014)</f>
        <v/>
      </c>
      <c r="AD2013" s="56" t="str">
        <f>IF('UT Cases'!AJ2014="","",'UT Cases'!AJ2014)</f>
        <v/>
      </c>
    </row>
    <row r="2014" spans="2:30">
      <c r="B2014" s="54" t="str">
        <f>IF('UT Cases'!B2015="","",'UT Cases'!B2015)</f>
        <v/>
      </c>
      <c r="C2014" s="54" t="str">
        <f>IF('UT Cases'!C2015="","",'UT Cases'!C2015)</f>
        <v/>
      </c>
      <c r="D2014" s="54" t="str">
        <f>IF('UT Cases'!D2015="","",'UT Cases'!D2015)</f>
        <v/>
      </c>
      <c r="E2014" s="54" t="str">
        <f>IF('UT Cases'!H2015="","",'UT Cases'!H2015)</f>
        <v/>
      </c>
      <c r="F2014" s="55" t="str">
        <f>IF('UT Cases'!L2015="","",'UT Cases'!L2015)</f>
        <v/>
      </c>
      <c r="G2014" s="56" t="str">
        <f>IF('UT Cases'!M2015="","",'UT Cases'!M2015)</f>
        <v/>
      </c>
      <c r="H2014" s="56" t="str">
        <f>IF('UT Cases'!N2015="","",'UT Cases'!N2015)</f>
        <v/>
      </c>
      <c r="I2014" s="56" t="str">
        <f>IF('UT Cases'!O2015="","",'UT Cases'!O2015)</f>
        <v/>
      </c>
      <c r="J2014" s="56" t="str">
        <f>IF('UT Cases'!P2015="","",'UT Cases'!P2015)</f>
        <v/>
      </c>
      <c r="K2014" s="57" t="str">
        <f>IF('UT Cases'!Q2015="","",'UT Cases'!Q2015)</f>
        <v/>
      </c>
      <c r="L2014" s="57" t="str">
        <f>IF('UT Cases'!R2015="","",'UT Cases'!R2015)</f>
        <v/>
      </c>
      <c r="M2014" s="57" t="str">
        <f>IF('UT Cases'!S2015="","",'UT Cases'!S2015)</f>
        <v/>
      </c>
      <c r="N2014" s="57" t="str">
        <f>IF('UT Cases'!T2015="","",'UT Cases'!T2015)</f>
        <v/>
      </c>
      <c r="O2014" s="57" t="str">
        <f>IF('UT Cases'!U2015="","",'UT Cases'!U2015)</f>
        <v/>
      </c>
      <c r="P2014" s="56" t="str">
        <f>IF('UT Cases'!V2015="","",'UT Cases'!V2015)</f>
        <v/>
      </c>
      <c r="Q2014" s="56" t="str">
        <f>IF('UT Cases'!W2015="","",'UT Cases'!W2015)</f>
        <v/>
      </c>
      <c r="R2014" s="56" t="str">
        <f>IF('UT Cases'!X2015="","",'UT Cases'!X2015)</f>
        <v/>
      </c>
      <c r="S2014" s="56" t="str">
        <f>IF('UT Cases'!Y2015="","",'UT Cases'!Y2015)</f>
        <v/>
      </c>
      <c r="T2014" s="56" t="str">
        <f>IF('UT Cases'!Z2015="","",'UT Cases'!Z2015)</f>
        <v/>
      </c>
      <c r="U2014" s="57" t="str">
        <f>IF('UT Cases'!AA2015="","",'UT Cases'!AA2015)</f>
        <v/>
      </c>
      <c r="V2014" s="57" t="str">
        <f>IF('UT Cases'!AB2015="","",'UT Cases'!AB2015)</f>
        <v/>
      </c>
      <c r="W2014" s="57" t="str">
        <f>IF('UT Cases'!AC2015="","",'UT Cases'!AC2015)</f>
        <v/>
      </c>
      <c r="X2014" s="57" t="str">
        <f>IF('UT Cases'!AD2015="","",'UT Cases'!AD2015)</f>
        <v/>
      </c>
      <c r="Y2014" s="57" t="str">
        <f>IF('UT Cases'!AE2015="","",'UT Cases'!AE2015)</f>
        <v/>
      </c>
      <c r="Z2014" s="56" t="str">
        <f>IF('UT Cases'!AF2015="","",'UT Cases'!AF2015)</f>
        <v/>
      </c>
      <c r="AA2014" s="56" t="str">
        <f>IF('UT Cases'!AG2015="","",'UT Cases'!AG2015)</f>
        <v/>
      </c>
      <c r="AB2014" s="56" t="str">
        <f>IF('UT Cases'!AH2015="","",'UT Cases'!AH2015)</f>
        <v/>
      </c>
      <c r="AC2014" s="56" t="str">
        <f>IF('UT Cases'!AI2015="","",'UT Cases'!AI2015)</f>
        <v/>
      </c>
      <c r="AD2014" s="56" t="str">
        <f>IF('UT Cases'!AJ2015="","",'UT Cases'!AJ2015)</f>
        <v/>
      </c>
    </row>
    <row r="2015" spans="2:30">
      <c r="B2015" s="54" t="str">
        <f>IF('UT Cases'!B2016="","",'UT Cases'!B2016)</f>
        <v/>
      </c>
      <c r="C2015" s="54" t="str">
        <f>IF('UT Cases'!C2016="","",'UT Cases'!C2016)</f>
        <v/>
      </c>
      <c r="D2015" s="54" t="str">
        <f>IF('UT Cases'!D2016="","",'UT Cases'!D2016)</f>
        <v/>
      </c>
      <c r="E2015" s="54" t="str">
        <f>IF('UT Cases'!H2016="","",'UT Cases'!H2016)</f>
        <v/>
      </c>
      <c r="F2015" s="55" t="str">
        <f>IF('UT Cases'!L2016="","",'UT Cases'!L2016)</f>
        <v/>
      </c>
      <c r="G2015" s="56" t="str">
        <f>IF('UT Cases'!M2016="","",'UT Cases'!M2016)</f>
        <v/>
      </c>
      <c r="H2015" s="56" t="str">
        <f>IF('UT Cases'!N2016="","",'UT Cases'!N2016)</f>
        <v/>
      </c>
      <c r="I2015" s="56" t="str">
        <f>IF('UT Cases'!O2016="","",'UT Cases'!O2016)</f>
        <v/>
      </c>
      <c r="J2015" s="56" t="str">
        <f>IF('UT Cases'!P2016="","",'UT Cases'!P2016)</f>
        <v/>
      </c>
      <c r="K2015" s="57" t="str">
        <f>IF('UT Cases'!Q2016="","",'UT Cases'!Q2016)</f>
        <v/>
      </c>
      <c r="L2015" s="57" t="str">
        <f>IF('UT Cases'!R2016="","",'UT Cases'!R2016)</f>
        <v/>
      </c>
      <c r="M2015" s="57" t="str">
        <f>IF('UT Cases'!S2016="","",'UT Cases'!S2016)</f>
        <v/>
      </c>
      <c r="N2015" s="57" t="str">
        <f>IF('UT Cases'!T2016="","",'UT Cases'!T2016)</f>
        <v/>
      </c>
      <c r="O2015" s="57" t="str">
        <f>IF('UT Cases'!U2016="","",'UT Cases'!U2016)</f>
        <v/>
      </c>
      <c r="P2015" s="56" t="str">
        <f>IF('UT Cases'!V2016="","",'UT Cases'!V2016)</f>
        <v/>
      </c>
      <c r="Q2015" s="56" t="str">
        <f>IF('UT Cases'!W2016="","",'UT Cases'!W2016)</f>
        <v/>
      </c>
      <c r="R2015" s="56" t="str">
        <f>IF('UT Cases'!X2016="","",'UT Cases'!X2016)</f>
        <v/>
      </c>
      <c r="S2015" s="56" t="str">
        <f>IF('UT Cases'!Y2016="","",'UT Cases'!Y2016)</f>
        <v/>
      </c>
      <c r="T2015" s="56" t="str">
        <f>IF('UT Cases'!Z2016="","",'UT Cases'!Z2016)</f>
        <v/>
      </c>
      <c r="U2015" s="57" t="str">
        <f>IF('UT Cases'!AA2016="","",'UT Cases'!AA2016)</f>
        <v/>
      </c>
      <c r="V2015" s="57" t="str">
        <f>IF('UT Cases'!AB2016="","",'UT Cases'!AB2016)</f>
        <v/>
      </c>
      <c r="W2015" s="57" t="str">
        <f>IF('UT Cases'!AC2016="","",'UT Cases'!AC2016)</f>
        <v/>
      </c>
      <c r="X2015" s="57" t="str">
        <f>IF('UT Cases'!AD2016="","",'UT Cases'!AD2016)</f>
        <v/>
      </c>
      <c r="Y2015" s="57" t="str">
        <f>IF('UT Cases'!AE2016="","",'UT Cases'!AE2016)</f>
        <v/>
      </c>
      <c r="Z2015" s="56" t="str">
        <f>IF('UT Cases'!AF2016="","",'UT Cases'!AF2016)</f>
        <v/>
      </c>
      <c r="AA2015" s="56" t="str">
        <f>IF('UT Cases'!AG2016="","",'UT Cases'!AG2016)</f>
        <v/>
      </c>
      <c r="AB2015" s="56" t="str">
        <f>IF('UT Cases'!AH2016="","",'UT Cases'!AH2016)</f>
        <v/>
      </c>
      <c r="AC2015" s="56" t="str">
        <f>IF('UT Cases'!AI2016="","",'UT Cases'!AI2016)</f>
        <v/>
      </c>
      <c r="AD2015" s="56" t="str">
        <f>IF('UT Cases'!AJ2016="","",'UT Cases'!AJ2016)</f>
        <v/>
      </c>
    </row>
    <row r="2016" spans="2:30">
      <c r="B2016" s="54" t="str">
        <f>IF('UT Cases'!B2017="","",'UT Cases'!B2017)</f>
        <v/>
      </c>
      <c r="C2016" s="54" t="str">
        <f>IF('UT Cases'!C2017="","",'UT Cases'!C2017)</f>
        <v/>
      </c>
      <c r="D2016" s="54" t="str">
        <f>IF('UT Cases'!D2017="","",'UT Cases'!D2017)</f>
        <v/>
      </c>
      <c r="E2016" s="54" t="str">
        <f>IF('UT Cases'!H2017="","",'UT Cases'!H2017)</f>
        <v/>
      </c>
      <c r="F2016" s="55" t="str">
        <f>IF('UT Cases'!L2017="","",'UT Cases'!L2017)</f>
        <v/>
      </c>
      <c r="G2016" s="56" t="str">
        <f>IF('UT Cases'!M2017="","",'UT Cases'!M2017)</f>
        <v/>
      </c>
      <c r="H2016" s="56" t="str">
        <f>IF('UT Cases'!N2017="","",'UT Cases'!N2017)</f>
        <v/>
      </c>
      <c r="I2016" s="56" t="str">
        <f>IF('UT Cases'!O2017="","",'UT Cases'!O2017)</f>
        <v/>
      </c>
      <c r="J2016" s="56" t="str">
        <f>IF('UT Cases'!P2017="","",'UT Cases'!P2017)</f>
        <v/>
      </c>
      <c r="K2016" s="57" t="str">
        <f>IF('UT Cases'!Q2017="","",'UT Cases'!Q2017)</f>
        <v/>
      </c>
      <c r="L2016" s="57" t="str">
        <f>IF('UT Cases'!R2017="","",'UT Cases'!R2017)</f>
        <v/>
      </c>
      <c r="M2016" s="57" t="str">
        <f>IF('UT Cases'!S2017="","",'UT Cases'!S2017)</f>
        <v/>
      </c>
      <c r="N2016" s="57" t="str">
        <f>IF('UT Cases'!T2017="","",'UT Cases'!T2017)</f>
        <v/>
      </c>
      <c r="O2016" s="57" t="str">
        <f>IF('UT Cases'!U2017="","",'UT Cases'!U2017)</f>
        <v/>
      </c>
      <c r="P2016" s="56" t="str">
        <f>IF('UT Cases'!V2017="","",'UT Cases'!V2017)</f>
        <v/>
      </c>
      <c r="Q2016" s="56" t="str">
        <f>IF('UT Cases'!W2017="","",'UT Cases'!W2017)</f>
        <v/>
      </c>
      <c r="R2016" s="56" t="str">
        <f>IF('UT Cases'!X2017="","",'UT Cases'!X2017)</f>
        <v/>
      </c>
      <c r="S2016" s="56" t="str">
        <f>IF('UT Cases'!Y2017="","",'UT Cases'!Y2017)</f>
        <v/>
      </c>
      <c r="T2016" s="56" t="str">
        <f>IF('UT Cases'!Z2017="","",'UT Cases'!Z2017)</f>
        <v/>
      </c>
      <c r="U2016" s="57" t="str">
        <f>IF('UT Cases'!AA2017="","",'UT Cases'!AA2017)</f>
        <v/>
      </c>
      <c r="V2016" s="57" t="str">
        <f>IF('UT Cases'!AB2017="","",'UT Cases'!AB2017)</f>
        <v/>
      </c>
      <c r="W2016" s="57" t="str">
        <f>IF('UT Cases'!AC2017="","",'UT Cases'!AC2017)</f>
        <v/>
      </c>
      <c r="X2016" s="57" t="str">
        <f>IF('UT Cases'!AD2017="","",'UT Cases'!AD2017)</f>
        <v/>
      </c>
      <c r="Y2016" s="57" t="str">
        <f>IF('UT Cases'!AE2017="","",'UT Cases'!AE2017)</f>
        <v/>
      </c>
      <c r="Z2016" s="56" t="str">
        <f>IF('UT Cases'!AF2017="","",'UT Cases'!AF2017)</f>
        <v/>
      </c>
      <c r="AA2016" s="56" t="str">
        <f>IF('UT Cases'!AG2017="","",'UT Cases'!AG2017)</f>
        <v/>
      </c>
      <c r="AB2016" s="56" t="str">
        <f>IF('UT Cases'!AH2017="","",'UT Cases'!AH2017)</f>
        <v/>
      </c>
      <c r="AC2016" s="56" t="str">
        <f>IF('UT Cases'!AI2017="","",'UT Cases'!AI2017)</f>
        <v/>
      </c>
      <c r="AD2016" s="56" t="str">
        <f>IF('UT Cases'!AJ2017="","",'UT Cases'!AJ2017)</f>
        <v/>
      </c>
    </row>
    <row r="2017" spans="2:30">
      <c r="B2017" s="54" t="str">
        <f>IF('UT Cases'!B2018="","",'UT Cases'!B2018)</f>
        <v/>
      </c>
      <c r="C2017" s="54" t="str">
        <f>IF('UT Cases'!C2018="","",'UT Cases'!C2018)</f>
        <v/>
      </c>
      <c r="D2017" s="54" t="str">
        <f>IF('UT Cases'!D2018="","",'UT Cases'!D2018)</f>
        <v/>
      </c>
      <c r="E2017" s="54" t="str">
        <f>IF('UT Cases'!H2018="","",'UT Cases'!H2018)</f>
        <v/>
      </c>
      <c r="F2017" s="55" t="str">
        <f>IF('UT Cases'!L2018="","",'UT Cases'!L2018)</f>
        <v/>
      </c>
      <c r="G2017" s="56" t="str">
        <f>IF('UT Cases'!M2018="","",'UT Cases'!M2018)</f>
        <v/>
      </c>
      <c r="H2017" s="56" t="str">
        <f>IF('UT Cases'!N2018="","",'UT Cases'!N2018)</f>
        <v/>
      </c>
      <c r="I2017" s="56" t="str">
        <f>IF('UT Cases'!O2018="","",'UT Cases'!O2018)</f>
        <v/>
      </c>
      <c r="J2017" s="56" t="str">
        <f>IF('UT Cases'!P2018="","",'UT Cases'!P2018)</f>
        <v/>
      </c>
      <c r="K2017" s="57" t="str">
        <f>IF('UT Cases'!Q2018="","",'UT Cases'!Q2018)</f>
        <v/>
      </c>
      <c r="L2017" s="57" t="str">
        <f>IF('UT Cases'!R2018="","",'UT Cases'!R2018)</f>
        <v/>
      </c>
      <c r="M2017" s="57" t="str">
        <f>IF('UT Cases'!S2018="","",'UT Cases'!S2018)</f>
        <v/>
      </c>
      <c r="N2017" s="57" t="str">
        <f>IF('UT Cases'!T2018="","",'UT Cases'!T2018)</f>
        <v/>
      </c>
      <c r="O2017" s="57" t="str">
        <f>IF('UT Cases'!U2018="","",'UT Cases'!U2018)</f>
        <v/>
      </c>
      <c r="P2017" s="56" t="str">
        <f>IF('UT Cases'!V2018="","",'UT Cases'!V2018)</f>
        <v/>
      </c>
      <c r="Q2017" s="56" t="str">
        <f>IF('UT Cases'!W2018="","",'UT Cases'!W2018)</f>
        <v/>
      </c>
      <c r="R2017" s="56" t="str">
        <f>IF('UT Cases'!X2018="","",'UT Cases'!X2018)</f>
        <v/>
      </c>
      <c r="S2017" s="56" t="str">
        <f>IF('UT Cases'!Y2018="","",'UT Cases'!Y2018)</f>
        <v/>
      </c>
      <c r="T2017" s="56" t="str">
        <f>IF('UT Cases'!Z2018="","",'UT Cases'!Z2018)</f>
        <v/>
      </c>
      <c r="U2017" s="57" t="str">
        <f>IF('UT Cases'!AA2018="","",'UT Cases'!AA2018)</f>
        <v/>
      </c>
      <c r="V2017" s="57" t="str">
        <f>IF('UT Cases'!AB2018="","",'UT Cases'!AB2018)</f>
        <v/>
      </c>
      <c r="W2017" s="57" t="str">
        <f>IF('UT Cases'!AC2018="","",'UT Cases'!AC2018)</f>
        <v/>
      </c>
      <c r="X2017" s="57" t="str">
        <f>IF('UT Cases'!AD2018="","",'UT Cases'!AD2018)</f>
        <v/>
      </c>
      <c r="Y2017" s="57" t="str">
        <f>IF('UT Cases'!AE2018="","",'UT Cases'!AE2018)</f>
        <v/>
      </c>
      <c r="Z2017" s="56" t="str">
        <f>IF('UT Cases'!AF2018="","",'UT Cases'!AF2018)</f>
        <v/>
      </c>
      <c r="AA2017" s="56" t="str">
        <f>IF('UT Cases'!AG2018="","",'UT Cases'!AG2018)</f>
        <v/>
      </c>
      <c r="AB2017" s="56" t="str">
        <f>IF('UT Cases'!AH2018="","",'UT Cases'!AH2018)</f>
        <v/>
      </c>
      <c r="AC2017" s="56" t="str">
        <f>IF('UT Cases'!AI2018="","",'UT Cases'!AI2018)</f>
        <v/>
      </c>
      <c r="AD2017" s="56" t="str">
        <f>IF('UT Cases'!AJ2018="","",'UT Cases'!AJ2018)</f>
        <v/>
      </c>
    </row>
    <row r="2018" spans="2:30">
      <c r="B2018" s="54" t="str">
        <f>IF('UT Cases'!B2019="","",'UT Cases'!B2019)</f>
        <v/>
      </c>
      <c r="C2018" s="54" t="str">
        <f>IF('UT Cases'!C2019="","",'UT Cases'!C2019)</f>
        <v/>
      </c>
      <c r="D2018" s="54" t="str">
        <f>IF('UT Cases'!D2019="","",'UT Cases'!D2019)</f>
        <v/>
      </c>
      <c r="E2018" s="54" t="str">
        <f>IF('UT Cases'!H2019="","",'UT Cases'!H2019)</f>
        <v/>
      </c>
      <c r="F2018" s="55" t="str">
        <f>IF('UT Cases'!L2019="","",'UT Cases'!L2019)</f>
        <v/>
      </c>
      <c r="G2018" s="56" t="str">
        <f>IF('UT Cases'!M2019="","",'UT Cases'!M2019)</f>
        <v/>
      </c>
      <c r="H2018" s="56" t="str">
        <f>IF('UT Cases'!N2019="","",'UT Cases'!N2019)</f>
        <v/>
      </c>
      <c r="I2018" s="56" t="str">
        <f>IF('UT Cases'!O2019="","",'UT Cases'!O2019)</f>
        <v/>
      </c>
      <c r="J2018" s="56" t="str">
        <f>IF('UT Cases'!P2019="","",'UT Cases'!P2019)</f>
        <v/>
      </c>
      <c r="K2018" s="57" t="str">
        <f>IF('UT Cases'!Q2019="","",'UT Cases'!Q2019)</f>
        <v/>
      </c>
      <c r="L2018" s="57" t="str">
        <f>IF('UT Cases'!R2019="","",'UT Cases'!R2019)</f>
        <v/>
      </c>
      <c r="M2018" s="57" t="str">
        <f>IF('UT Cases'!S2019="","",'UT Cases'!S2019)</f>
        <v/>
      </c>
      <c r="N2018" s="57" t="str">
        <f>IF('UT Cases'!T2019="","",'UT Cases'!T2019)</f>
        <v/>
      </c>
      <c r="O2018" s="57" t="str">
        <f>IF('UT Cases'!U2019="","",'UT Cases'!U2019)</f>
        <v/>
      </c>
      <c r="P2018" s="56" t="str">
        <f>IF('UT Cases'!V2019="","",'UT Cases'!V2019)</f>
        <v/>
      </c>
      <c r="Q2018" s="56" t="str">
        <f>IF('UT Cases'!W2019="","",'UT Cases'!W2019)</f>
        <v/>
      </c>
      <c r="R2018" s="56" t="str">
        <f>IF('UT Cases'!X2019="","",'UT Cases'!X2019)</f>
        <v/>
      </c>
      <c r="S2018" s="56" t="str">
        <f>IF('UT Cases'!Y2019="","",'UT Cases'!Y2019)</f>
        <v/>
      </c>
      <c r="T2018" s="56" t="str">
        <f>IF('UT Cases'!Z2019="","",'UT Cases'!Z2019)</f>
        <v/>
      </c>
      <c r="U2018" s="57" t="str">
        <f>IF('UT Cases'!AA2019="","",'UT Cases'!AA2019)</f>
        <v/>
      </c>
      <c r="V2018" s="57" t="str">
        <f>IF('UT Cases'!AB2019="","",'UT Cases'!AB2019)</f>
        <v/>
      </c>
      <c r="W2018" s="57" t="str">
        <f>IF('UT Cases'!AC2019="","",'UT Cases'!AC2019)</f>
        <v/>
      </c>
      <c r="X2018" s="57" t="str">
        <f>IF('UT Cases'!AD2019="","",'UT Cases'!AD2019)</f>
        <v/>
      </c>
      <c r="Y2018" s="57" t="str">
        <f>IF('UT Cases'!AE2019="","",'UT Cases'!AE2019)</f>
        <v/>
      </c>
      <c r="Z2018" s="56" t="str">
        <f>IF('UT Cases'!AF2019="","",'UT Cases'!AF2019)</f>
        <v/>
      </c>
      <c r="AA2018" s="56" t="str">
        <f>IF('UT Cases'!AG2019="","",'UT Cases'!AG2019)</f>
        <v/>
      </c>
      <c r="AB2018" s="56" t="str">
        <f>IF('UT Cases'!AH2019="","",'UT Cases'!AH2019)</f>
        <v/>
      </c>
      <c r="AC2018" s="56" t="str">
        <f>IF('UT Cases'!AI2019="","",'UT Cases'!AI2019)</f>
        <v/>
      </c>
      <c r="AD2018" s="56" t="str">
        <f>IF('UT Cases'!AJ2019="","",'UT Cases'!AJ2019)</f>
        <v/>
      </c>
    </row>
    <row r="2019" spans="2:30">
      <c r="B2019" s="54" t="str">
        <f>IF('UT Cases'!B2020="","",'UT Cases'!B2020)</f>
        <v/>
      </c>
      <c r="C2019" s="54" t="str">
        <f>IF('UT Cases'!C2020="","",'UT Cases'!C2020)</f>
        <v/>
      </c>
      <c r="D2019" s="54" t="str">
        <f>IF('UT Cases'!D2020="","",'UT Cases'!D2020)</f>
        <v/>
      </c>
      <c r="E2019" s="54" t="str">
        <f>IF('UT Cases'!H2020="","",'UT Cases'!H2020)</f>
        <v/>
      </c>
      <c r="F2019" s="55" t="str">
        <f>IF('UT Cases'!L2020="","",'UT Cases'!L2020)</f>
        <v/>
      </c>
      <c r="G2019" s="56" t="str">
        <f>IF('UT Cases'!M2020="","",'UT Cases'!M2020)</f>
        <v/>
      </c>
      <c r="H2019" s="56" t="str">
        <f>IF('UT Cases'!N2020="","",'UT Cases'!N2020)</f>
        <v/>
      </c>
      <c r="I2019" s="56" t="str">
        <f>IF('UT Cases'!O2020="","",'UT Cases'!O2020)</f>
        <v/>
      </c>
      <c r="J2019" s="56" t="str">
        <f>IF('UT Cases'!P2020="","",'UT Cases'!P2020)</f>
        <v/>
      </c>
      <c r="K2019" s="57" t="str">
        <f>IF('UT Cases'!Q2020="","",'UT Cases'!Q2020)</f>
        <v/>
      </c>
      <c r="L2019" s="57" t="str">
        <f>IF('UT Cases'!R2020="","",'UT Cases'!R2020)</f>
        <v/>
      </c>
      <c r="M2019" s="57" t="str">
        <f>IF('UT Cases'!S2020="","",'UT Cases'!S2020)</f>
        <v/>
      </c>
      <c r="N2019" s="57" t="str">
        <f>IF('UT Cases'!T2020="","",'UT Cases'!T2020)</f>
        <v/>
      </c>
      <c r="O2019" s="57" t="str">
        <f>IF('UT Cases'!U2020="","",'UT Cases'!U2020)</f>
        <v/>
      </c>
      <c r="P2019" s="56" t="str">
        <f>IF('UT Cases'!V2020="","",'UT Cases'!V2020)</f>
        <v/>
      </c>
      <c r="Q2019" s="56" t="str">
        <f>IF('UT Cases'!W2020="","",'UT Cases'!W2020)</f>
        <v/>
      </c>
      <c r="R2019" s="56" t="str">
        <f>IF('UT Cases'!X2020="","",'UT Cases'!X2020)</f>
        <v/>
      </c>
      <c r="S2019" s="56" t="str">
        <f>IF('UT Cases'!Y2020="","",'UT Cases'!Y2020)</f>
        <v/>
      </c>
      <c r="T2019" s="56" t="str">
        <f>IF('UT Cases'!Z2020="","",'UT Cases'!Z2020)</f>
        <v/>
      </c>
      <c r="U2019" s="57" t="str">
        <f>IF('UT Cases'!AA2020="","",'UT Cases'!AA2020)</f>
        <v/>
      </c>
      <c r="V2019" s="57" t="str">
        <f>IF('UT Cases'!AB2020="","",'UT Cases'!AB2020)</f>
        <v/>
      </c>
      <c r="W2019" s="57" t="str">
        <f>IF('UT Cases'!AC2020="","",'UT Cases'!AC2020)</f>
        <v/>
      </c>
      <c r="X2019" s="57" t="str">
        <f>IF('UT Cases'!AD2020="","",'UT Cases'!AD2020)</f>
        <v/>
      </c>
      <c r="Y2019" s="57" t="str">
        <f>IF('UT Cases'!AE2020="","",'UT Cases'!AE2020)</f>
        <v/>
      </c>
      <c r="Z2019" s="56" t="str">
        <f>IF('UT Cases'!AF2020="","",'UT Cases'!AF2020)</f>
        <v/>
      </c>
      <c r="AA2019" s="56" t="str">
        <f>IF('UT Cases'!AG2020="","",'UT Cases'!AG2020)</f>
        <v/>
      </c>
      <c r="AB2019" s="56" t="str">
        <f>IF('UT Cases'!AH2020="","",'UT Cases'!AH2020)</f>
        <v/>
      </c>
      <c r="AC2019" s="56" t="str">
        <f>IF('UT Cases'!AI2020="","",'UT Cases'!AI2020)</f>
        <v/>
      </c>
      <c r="AD2019" s="56" t="str">
        <f>IF('UT Cases'!AJ2020="","",'UT Cases'!AJ2020)</f>
        <v/>
      </c>
    </row>
    <row r="2020" spans="2:30">
      <c r="B2020" s="54" t="str">
        <f>IF('UT Cases'!B2021="","",'UT Cases'!B2021)</f>
        <v/>
      </c>
      <c r="C2020" s="54" t="str">
        <f>IF('UT Cases'!C2021="","",'UT Cases'!C2021)</f>
        <v/>
      </c>
      <c r="D2020" s="54" t="str">
        <f>IF('UT Cases'!D2021="","",'UT Cases'!D2021)</f>
        <v/>
      </c>
      <c r="E2020" s="54" t="str">
        <f>IF('UT Cases'!H2021="","",'UT Cases'!H2021)</f>
        <v/>
      </c>
      <c r="F2020" s="55" t="str">
        <f>IF('UT Cases'!L2021="","",'UT Cases'!L2021)</f>
        <v/>
      </c>
      <c r="G2020" s="56" t="str">
        <f>IF('UT Cases'!M2021="","",'UT Cases'!M2021)</f>
        <v/>
      </c>
      <c r="H2020" s="56" t="str">
        <f>IF('UT Cases'!N2021="","",'UT Cases'!N2021)</f>
        <v/>
      </c>
      <c r="I2020" s="56" t="str">
        <f>IF('UT Cases'!O2021="","",'UT Cases'!O2021)</f>
        <v/>
      </c>
      <c r="J2020" s="56" t="str">
        <f>IF('UT Cases'!P2021="","",'UT Cases'!P2021)</f>
        <v/>
      </c>
      <c r="K2020" s="57" t="str">
        <f>IF('UT Cases'!Q2021="","",'UT Cases'!Q2021)</f>
        <v/>
      </c>
      <c r="L2020" s="57" t="str">
        <f>IF('UT Cases'!R2021="","",'UT Cases'!R2021)</f>
        <v/>
      </c>
      <c r="M2020" s="57" t="str">
        <f>IF('UT Cases'!S2021="","",'UT Cases'!S2021)</f>
        <v/>
      </c>
      <c r="N2020" s="57" t="str">
        <f>IF('UT Cases'!T2021="","",'UT Cases'!T2021)</f>
        <v/>
      </c>
      <c r="O2020" s="57" t="str">
        <f>IF('UT Cases'!U2021="","",'UT Cases'!U2021)</f>
        <v/>
      </c>
      <c r="P2020" s="56" t="str">
        <f>IF('UT Cases'!V2021="","",'UT Cases'!V2021)</f>
        <v/>
      </c>
      <c r="Q2020" s="56" t="str">
        <f>IF('UT Cases'!W2021="","",'UT Cases'!W2021)</f>
        <v/>
      </c>
      <c r="R2020" s="56" t="str">
        <f>IF('UT Cases'!X2021="","",'UT Cases'!X2021)</f>
        <v/>
      </c>
      <c r="S2020" s="56" t="str">
        <f>IF('UT Cases'!Y2021="","",'UT Cases'!Y2021)</f>
        <v/>
      </c>
      <c r="T2020" s="56" t="str">
        <f>IF('UT Cases'!Z2021="","",'UT Cases'!Z2021)</f>
        <v/>
      </c>
      <c r="U2020" s="57" t="str">
        <f>IF('UT Cases'!AA2021="","",'UT Cases'!AA2021)</f>
        <v/>
      </c>
      <c r="V2020" s="57" t="str">
        <f>IF('UT Cases'!AB2021="","",'UT Cases'!AB2021)</f>
        <v/>
      </c>
      <c r="W2020" s="57" t="str">
        <f>IF('UT Cases'!AC2021="","",'UT Cases'!AC2021)</f>
        <v/>
      </c>
      <c r="X2020" s="57" t="str">
        <f>IF('UT Cases'!AD2021="","",'UT Cases'!AD2021)</f>
        <v/>
      </c>
      <c r="Y2020" s="57" t="str">
        <f>IF('UT Cases'!AE2021="","",'UT Cases'!AE2021)</f>
        <v/>
      </c>
      <c r="Z2020" s="56" t="str">
        <f>IF('UT Cases'!AF2021="","",'UT Cases'!AF2021)</f>
        <v/>
      </c>
      <c r="AA2020" s="56" t="str">
        <f>IF('UT Cases'!AG2021="","",'UT Cases'!AG2021)</f>
        <v/>
      </c>
      <c r="AB2020" s="56" t="str">
        <f>IF('UT Cases'!AH2021="","",'UT Cases'!AH2021)</f>
        <v/>
      </c>
      <c r="AC2020" s="56" t="str">
        <f>IF('UT Cases'!AI2021="","",'UT Cases'!AI2021)</f>
        <v/>
      </c>
      <c r="AD2020" s="56" t="str">
        <f>IF('UT Cases'!AJ2021="","",'UT Cases'!AJ2021)</f>
        <v/>
      </c>
    </row>
    <row r="2021" spans="2:30">
      <c r="B2021" s="54" t="str">
        <f>IF('UT Cases'!B2022="","",'UT Cases'!B2022)</f>
        <v/>
      </c>
      <c r="C2021" s="54" t="str">
        <f>IF('UT Cases'!C2022="","",'UT Cases'!C2022)</f>
        <v/>
      </c>
      <c r="D2021" s="54" t="str">
        <f>IF('UT Cases'!D2022="","",'UT Cases'!D2022)</f>
        <v/>
      </c>
      <c r="E2021" s="54" t="str">
        <f>IF('UT Cases'!H2022="","",'UT Cases'!H2022)</f>
        <v/>
      </c>
      <c r="F2021" s="55" t="str">
        <f>IF('UT Cases'!L2022="","",'UT Cases'!L2022)</f>
        <v/>
      </c>
      <c r="G2021" s="56" t="str">
        <f>IF('UT Cases'!M2022="","",'UT Cases'!M2022)</f>
        <v/>
      </c>
      <c r="H2021" s="56" t="str">
        <f>IF('UT Cases'!N2022="","",'UT Cases'!N2022)</f>
        <v/>
      </c>
      <c r="I2021" s="56" t="str">
        <f>IF('UT Cases'!O2022="","",'UT Cases'!O2022)</f>
        <v/>
      </c>
      <c r="J2021" s="56" t="str">
        <f>IF('UT Cases'!P2022="","",'UT Cases'!P2022)</f>
        <v/>
      </c>
      <c r="K2021" s="57" t="str">
        <f>IF('UT Cases'!Q2022="","",'UT Cases'!Q2022)</f>
        <v/>
      </c>
      <c r="L2021" s="57" t="str">
        <f>IF('UT Cases'!R2022="","",'UT Cases'!R2022)</f>
        <v/>
      </c>
      <c r="M2021" s="57" t="str">
        <f>IF('UT Cases'!S2022="","",'UT Cases'!S2022)</f>
        <v/>
      </c>
      <c r="N2021" s="57" t="str">
        <f>IF('UT Cases'!T2022="","",'UT Cases'!T2022)</f>
        <v/>
      </c>
      <c r="O2021" s="57" t="str">
        <f>IF('UT Cases'!U2022="","",'UT Cases'!U2022)</f>
        <v/>
      </c>
      <c r="P2021" s="56" t="str">
        <f>IF('UT Cases'!V2022="","",'UT Cases'!V2022)</f>
        <v/>
      </c>
      <c r="Q2021" s="56" t="str">
        <f>IF('UT Cases'!W2022="","",'UT Cases'!W2022)</f>
        <v/>
      </c>
      <c r="R2021" s="56" t="str">
        <f>IF('UT Cases'!X2022="","",'UT Cases'!X2022)</f>
        <v/>
      </c>
      <c r="S2021" s="56" t="str">
        <f>IF('UT Cases'!Y2022="","",'UT Cases'!Y2022)</f>
        <v/>
      </c>
      <c r="T2021" s="56" t="str">
        <f>IF('UT Cases'!Z2022="","",'UT Cases'!Z2022)</f>
        <v/>
      </c>
      <c r="U2021" s="57" t="str">
        <f>IF('UT Cases'!AA2022="","",'UT Cases'!AA2022)</f>
        <v/>
      </c>
      <c r="V2021" s="57" t="str">
        <f>IF('UT Cases'!AB2022="","",'UT Cases'!AB2022)</f>
        <v/>
      </c>
      <c r="W2021" s="57" t="str">
        <f>IF('UT Cases'!AC2022="","",'UT Cases'!AC2022)</f>
        <v/>
      </c>
      <c r="X2021" s="57" t="str">
        <f>IF('UT Cases'!AD2022="","",'UT Cases'!AD2022)</f>
        <v/>
      </c>
      <c r="Y2021" s="57" t="str">
        <f>IF('UT Cases'!AE2022="","",'UT Cases'!AE2022)</f>
        <v/>
      </c>
      <c r="Z2021" s="56" t="str">
        <f>IF('UT Cases'!AF2022="","",'UT Cases'!AF2022)</f>
        <v/>
      </c>
      <c r="AA2021" s="56" t="str">
        <f>IF('UT Cases'!AG2022="","",'UT Cases'!AG2022)</f>
        <v/>
      </c>
      <c r="AB2021" s="56" t="str">
        <f>IF('UT Cases'!AH2022="","",'UT Cases'!AH2022)</f>
        <v/>
      </c>
      <c r="AC2021" s="56" t="str">
        <f>IF('UT Cases'!AI2022="","",'UT Cases'!AI2022)</f>
        <v/>
      </c>
      <c r="AD2021" s="56" t="str">
        <f>IF('UT Cases'!AJ2022="","",'UT Cases'!AJ2022)</f>
        <v/>
      </c>
    </row>
    <row r="2022" spans="2:30">
      <c r="B2022" s="54" t="str">
        <f>IF('UT Cases'!B2023="","",'UT Cases'!B2023)</f>
        <v/>
      </c>
      <c r="C2022" s="54" t="str">
        <f>IF('UT Cases'!C2023="","",'UT Cases'!C2023)</f>
        <v/>
      </c>
      <c r="D2022" s="54" t="str">
        <f>IF('UT Cases'!D2023="","",'UT Cases'!D2023)</f>
        <v/>
      </c>
      <c r="E2022" s="54" t="str">
        <f>IF('UT Cases'!H2023="","",'UT Cases'!H2023)</f>
        <v/>
      </c>
      <c r="F2022" s="55" t="str">
        <f>IF('UT Cases'!L2023="","",'UT Cases'!L2023)</f>
        <v/>
      </c>
      <c r="G2022" s="56" t="str">
        <f>IF('UT Cases'!M2023="","",'UT Cases'!M2023)</f>
        <v/>
      </c>
      <c r="H2022" s="56" t="str">
        <f>IF('UT Cases'!N2023="","",'UT Cases'!N2023)</f>
        <v/>
      </c>
      <c r="I2022" s="56" t="str">
        <f>IF('UT Cases'!O2023="","",'UT Cases'!O2023)</f>
        <v/>
      </c>
      <c r="J2022" s="56" t="str">
        <f>IF('UT Cases'!P2023="","",'UT Cases'!P2023)</f>
        <v/>
      </c>
      <c r="K2022" s="57" t="str">
        <f>IF('UT Cases'!Q2023="","",'UT Cases'!Q2023)</f>
        <v/>
      </c>
      <c r="L2022" s="57" t="str">
        <f>IF('UT Cases'!R2023="","",'UT Cases'!R2023)</f>
        <v/>
      </c>
      <c r="M2022" s="57" t="str">
        <f>IF('UT Cases'!S2023="","",'UT Cases'!S2023)</f>
        <v/>
      </c>
      <c r="N2022" s="57" t="str">
        <f>IF('UT Cases'!T2023="","",'UT Cases'!T2023)</f>
        <v/>
      </c>
      <c r="O2022" s="57" t="str">
        <f>IF('UT Cases'!U2023="","",'UT Cases'!U2023)</f>
        <v/>
      </c>
      <c r="P2022" s="56" t="str">
        <f>IF('UT Cases'!V2023="","",'UT Cases'!V2023)</f>
        <v/>
      </c>
      <c r="Q2022" s="56" t="str">
        <f>IF('UT Cases'!W2023="","",'UT Cases'!W2023)</f>
        <v/>
      </c>
      <c r="R2022" s="56" t="str">
        <f>IF('UT Cases'!X2023="","",'UT Cases'!X2023)</f>
        <v/>
      </c>
      <c r="S2022" s="56" t="str">
        <f>IF('UT Cases'!Y2023="","",'UT Cases'!Y2023)</f>
        <v/>
      </c>
      <c r="T2022" s="56" t="str">
        <f>IF('UT Cases'!Z2023="","",'UT Cases'!Z2023)</f>
        <v/>
      </c>
      <c r="U2022" s="57" t="str">
        <f>IF('UT Cases'!AA2023="","",'UT Cases'!AA2023)</f>
        <v/>
      </c>
      <c r="V2022" s="57" t="str">
        <f>IF('UT Cases'!AB2023="","",'UT Cases'!AB2023)</f>
        <v/>
      </c>
      <c r="W2022" s="57" t="str">
        <f>IF('UT Cases'!AC2023="","",'UT Cases'!AC2023)</f>
        <v/>
      </c>
      <c r="X2022" s="57" t="str">
        <f>IF('UT Cases'!AD2023="","",'UT Cases'!AD2023)</f>
        <v/>
      </c>
      <c r="Y2022" s="57" t="str">
        <f>IF('UT Cases'!AE2023="","",'UT Cases'!AE2023)</f>
        <v/>
      </c>
      <c r="Z2022" s="56" t="str">
        <f>IF('UT Cases'!AF2023="","",'UT Cases'!AF2023)</f>
        <v/>
      </c>
      <c r="AA2022" s="56" t="str">
        <f>IF('UT Cases'!AG2023="","",'UT Cases'!AG2023)</f>
        <v/>
      </c>
      <c r="AB2022" s="56" t="str">
        <f>IF('UT Cases'!AH2023="","",'UT Cases'!AH2023)</f>
        <v/>
      </c>
      <c r="AC2022" s="56" t="str">
        <f>IF('UT Cases'!AI2023="","",'UT Cases'!AI2023)</f>
        <v/>
      </c>
      <c r="AD2022" s="56" t="str">
        <f>IF('UT Cases'!AJ2023="","",'UT Cases'!AJ2023)</f>
        <v/>
      </c>
    </row>
    <row r="2023" spans="2:30">
      <c r="B2023" s="54" t="str">
        <f>IF('UT Cases'!B2024="","",'UT Cases'!B2024)</f>
        <v/>
      </c>
      <c r="C2023" s="54" t="str">
        <f>IF('UT Cases'!C2024="","",'UT Cases'!C2024)</f>
        <v/>
      </c>
      <c r="D2023" s="54" t="str">
        <f>IF('UT Cases'!D2024="","",'UT Cases'!D2024)</f>
        <v/>
      </c>
      <c r="E2023" s="54" t="str">
        <f>IF('UT Cases'!H2024="","",'UT Cases'!H2024)</f>
        <v/>
      </c>
      <c r="F2023" s="55" t="str">
        <f>IF('UT Cases'!L2024="","",'UT Cases'!L2024)</f>
        <v/>
      </c>
      <c r="G2023" s="56" t="str">
        <f>IF('UT Cases'!M2024="","",'UT Cases'!M2024)</f>
        <v/>
      </c>
      <c r="H2023" s="56" t="str">
        <f>IF('UT Cases'!N2024="","",'UT Cases'!N2024)</f>
        <v/>
      </c>
      <c r="I2023" s="56" t="str">
        <f>IF('UT Cases'!O2024="","",'UT Cases'!O2024)</f>
        <v/>
      </c>
      <c r="J2023" s="56" t="str">
        <f>IF('UT Cases'!P2024="","",'UT Cases'!P2024)</f>
        <v/>
      </c>
      <c r="K2023" s="57" t="str">
        <f>IF('UT Cases'!Q2024="","",'UT Cases'!Q2024)</f>
        <v/>
      </c>
      <c r="L2023" s="57" t="str">
        <f>IF('UT Cases'!R2024="","",'UT Cases'!R2024)</f>
        <v/>
      </c>
      <c r="M2023" s="57" t="str">
        <f>IF('UT Cases'!S2024="","",'UT Cases'!S2024)</f>
        <v/>
      </c>
      <c r="N2023" s="57" t="str">
        <f>IF('UT Cases'!T2024="","",'UT Cases'!T2024)</f>
        <v/>
      </c>
      <c r="O2023" s="57" t="str">
        <f>IF('UT Cases'!U2024="","",'UT Cases'!U2024)</f>
        <v/>
      </c>
      <c r="P2023" s="56" t="str">
        <f>IF('UT Cases'!V2024="","",'UT Cases'!V2024)</f>
        <v/>
      </c>
      <c r="Q2023" s="56" t="str">
        <f>IF('UT Cases'!W2024="","",'UT Cases'!W2024)</f>
        <v/>
      </c>
      <c r="R2023" s="56" t="str">
        <f>IF('UT Cases'!X2024="","",'UT Cases'!X2024)</f>
        <v/>
      </c>
      <c r="S2023" s="56" t="str">
        <f>IF('UT Cases'!Y2024="","",'UT Cases'!Y2024)</f>
        <v/>
      </c>
      <c r="T2023" s="56" t="str">
        <f>IF('UT Cases'!Z2024="","",'UT Cases'!Z2024)</f>
        <v/>
      </c>
      <c r="U2023" s="57" t="str">
        <f>IF('UT Cases'!AA2024="","",'UT Cases'!AA2024)</f>
        <v/>
      </c>
      <c r="V2023" s="57" t="str">
        <f>IF('UT Cases'!AB2024="","",'UT Cases'!AB2024)</f>
        <v/>
      </c>
      <c r="W2023" s="57" t="str">
        <f>IF('UT Cases'!AC2024="","",'UT Cases'!AC2024)</f>
        <v/>
      </c>
      <c r="X2023" s="57" t="str">
        <f>IF('UT Cases'!AD2024="","",'UT Cases'!AD2024)</f>
        <v/>
      </c>
      <c r="Y2023" s="57" t="str">
        <f>IF('UT Cases'!AE2024="","",'UT Cases'!AE2024)</f>
        <v/>
      </c>
      <c r="Z2023" s="56" t="str">
        <f>IF('UT Cases'!AF2024="","",'UT Cases'!AF2024)</f>
        <v/>
      </c>
      <c r="AA2023" s="56" t="str">
        <f>IF('UT Cases'!AG2024="","",'UT Cases'!AG2024)</f>
        <v/>
      </c>
      <c r="AB2023" s="56" t="str">
        <f>IF('UT Cases'!AH2024="","",'UT Cases'!AH2024)</f>
        <v/>
      </c>
      <c r="AC2023" s="56" t="str">
        <f>IF('UT Cases'!AI2024="","",'UT Cases'!AI2024)</f>
        <v/>
      </c>
      <c r="AD2023" s="56" t="str">
        <f>IF('UT Cases'!AJ2024="","",'UT Cases'!AJ2024)</f>
        <v/>
      </c>
    </row>
    <row r="2024" spans="2:30">
      <c r="B2024" s="54" t="str">
        <f>IF('UT Cases'!B2025="","",'UT Cases'!B2025)</f>
        <v/>
      </c>
      <c r="C2024" s="54" t="str">
        <f>IF('UT Cases'!C2025="","",'UT Cases'!C2025)</f>
        <v/>
      </c>
      <c r="D2024" s="54" t="str">
        <f>IF('UT Cases'!D2025="","",'UT Cases'!D2025)</f>
        <v/>
      </c>
      <c r="E2024" s="54" t="str">
        <f>IF('UT Cases'!H2025="","",'UT Cases'!H2025)</f>
        <v/>
      </c>
      <c r="F2024" s="55" t="str">
        <f>IF('UT Cases'!L2025="","",'UT Cases'!L2025)</f>
        <v/>
      </c>
      <c r="G2024" s="56" t="str">
        <f>IF('UT Cases'!M2025="","",'UT Cases'!M2025)</f>
        <v/>
      </c>
      <c r="H2024" s="56" t="str">
        <f>IF('UT Cases'!N2025="","",'UT Cases'!N2025)</f>
        <v/>
      </c>
      <c r="I2024" s="56" t="str">
        <f>IF('UT Cases'!O2025="","",'UT Cases'!O2025)</f>
        <v/>
      </c>
      <c r="J2024" s="56" t="str">
        <f>IF('UT Cases'!P2025="","",'UT Cases'!P2025)</f>
        <v/>
      </c>
      <c r="K2024" s="57" t="str">
        <f>IF('UT Cases'!Q2025="","",'UT Cases'!Q2025)</f>
        <v/>
      </c>
      <c r="L2024" s="57" t="str">
        <f>IF('UT Cases'!R2025="","",'UT Cases'!R2025)</f>
        <v/>
      </c>
      <c r="M2024" s="57" t="str">
        <f>IF('UT Cases'!S2025="","",'UT Cases'!S2025)</f>
        <v/>
      </c>
      <c r="N2024" s="57" t="str">
        <f>IF('UT Cases'!T2025="","",'UT Cases'!T2025)</f>
        <v/>
      </c>
      <c r="O2024" s="57" t="str">
        <f>IF('UT Cases'!U2025="","",'UT Cases'!U2025)</f>
        <v/>
      </c>
      <c r="P2024" s="56" t="str">
        <f>IF('UT Cases'!V2025="","",'UT Cases'!V2025)</f>
        <v/>
      </c>
      <c r="Q2024" s="56" t="str">
        <f>IF('UT Cases'!W2025="","",'UT Cases'!W2025)</f>
        <v/>
      </c>
      <c r="R2024" s="56" t="str">
        <f>IF('UT Cases'!X2025="","",'UT Cases'!X2025)</f>
        <v/>
      </c>
      <c r="S2024" s="56" t="str">
        <f>IF('UT Cases'!Y2025="","",'UT Cases'!Y2025)</f>
        <v/>
      </c>
      <c r="T2024" s="56" t="str">
        <f>IF('UT Cases'!Z2025="","",'UT Cases'!Z2025)</f>
        <v/>
      </c>
      <c r="U2024" s="57" t="str">
        <f>IF('UT Cases'!AA2025="","",'UT Cases'!AA2025)</f>
        <v/>
      </c>
      <c r="V2024" s="57" t="str">
        <f>IF('UT Cases'!AB2025="","",'UT Cases'!AB2025)</f>
        <v/>
      </c>
      <c r="W2024" s="57" t="str">
        <f>IF('UT Cases'!AC2025="","",'UT Cases'!AC2025)</f>
        <v/>
      </c>
      <c r="X2024" s="57" t="str">
        <f>IF('UT Cases'!AD2025="","",'UT Cases'!AD2025)</f>
        <v/>
      </c>
      <c r="Y2024" s="57" t="str">
        <f>IF('UT Cases'!AE2025="","",'UT Cases'!AE2025)</f>
        <v/>
      </c>
      <c r="Z2024" s="56" t="str">
        <f>IF('UT Cases'!AF2025="","",'UT Cases'!AF2025)</f>
        <v/>
      </c>
      <c r="AA2024" s="56" t="str">
        <f>IF('UT Cases'!AG2025="","",'UT Cases'!AG2025)</f>
        <v/>
      </c>
      <c r="AB2024" s="56" t="str">
        <f>IF('UT Cases'!AH2025="","",'UT Cases'!AH2025)</f>
        <v/>
      </c>
      <c r="AC2024" s="56" t="str">
        <f>IF('UT Cases'!AI2025="","",'UT Cases'!AI2025)</f>
        <v/>
      </c>
      <c r="AD2024" s="56" t="str">
        <f>IF('UT Cases'!AJ2025="","",'UT Cases'!AJ2025)</f>
        <v/>
      </c>
    </row>
    <row r="2025" spans="2:30">
      <c r="B2025" s="54" t="str">
        <f>IF('UT Cases'!B2026="","",'UT Cases'!B2026)</f>
        <v/>
      </c>
      <c r="C2025" s="54" t="str">
        <f>IF('UT Cases'!C2026="","",'UT Cases'!C2026)</f>
        <v/>
      </c>
      <c r="D2025" s="54" t="str">
        <f>IF('UT Cases'!D2026="","",'UT Cases'!D2026)</f>
        <v/>
      </c>
      <c r="E2025" s="54" t="str">
        <f>IF('UT Cases'!H2026="","",'UT Cases'!H2026)</f>
        <v/>
      </c>
      <c r="F2025" s="55" t="str">
        <f>IF('UT Cases'!L2026="","",'UT Cases'!L2026)</f>
        <v/>
      </c>
      <c r="G2025" s="56" t="str">
        <f>IF('UT Cases'!M2026="","",'UT Cases'!M2026)</f>
        <v/>
      </c>
      <c r="H2025" s="56" t="str">
        <f>IF('UT Cases'!N2026="","",'UT Cases'!N2026)</f>
        <v/>
      </c>
      <c r="I2025" s="56" t="str">
        <f>IF('UT Cases'!O2026="","",'UT Cases'!O2026)</f>
        <v/>
      </c>
      <c r="J2025" s="56" t="str">
        <f>IF('UT Cases'!P2026="","",'UT Cases'!P2026)</f>
        <v/>
      </c>
      <c r="K2025" s="57" t="str">
        <f>IF('UT Cases'!Q2026="","",'UT Cases'!Q2026)</f>
        <v/>
      </c>
      <c r="L2025" s="57" t="str">
        <f>IF('UT Cases'!R2026="","",'UT Cases'!R2026)</f>
        <v/>
      </c>
      <c r="M2025" s="57" t="str">
        <f>IF('UT Cases'!S2026="","",'UT Cases'!S2026)</f>
        <v/>
      </c>
      <c r="N2025" s="57" t="str">
        <f>IF('UT Cases'!T2026="","",'UT Cases'!T2026)</f>
        <v/>
      </c>
      <c r="O2025" s="57" t="str">
        <f>IF('UT Cases'!U2026="","",'UT Cases'!U2026)</f>
        <v/>
      </c>
      <c r="P2025" s="56" t="str">
        <f>IF('UT Cases'!V2026="","",'UT Cases'!V2026)</f>
        <v/>
      </c>
      <c r="Q2025" s="56" t="str">
        <f>IF('UT Cases'!W2026="","",'UT Cases'!W2026)</f>
        <v/>
      </c>
      <c r="R2025" s="56" t="str">
        <f>IF('UT Cases'!X2026="","",'UT Cases'!X2026)</f>
        <v/>
      </c>
      <c r="S2025" s="56" t="str">
        <f>IF('UT Cases'!Y2026="","",'UT Cases'!Y2026)</f>
        <v/>
      </c>
      <c r="T2025" s="56" t="str">
        <f>IF('UT Cases'!Z2026="","",'UT Cases'!Z2026)</f>
        <v/>
      </c>
      <c r="U2025" s="57" t="str">
        <f>IF('UT Cases'!AA2026="","",'UT Cases'!AA2026)</f>
        <v/>
      </c>
      <c r="V2025" s="57" t="str">
        <f>IF('UT Cases'!AB2026="","",'UT Cases'!AB2026)</f>
        <v/>
      </c>
      <c r="W2025" s="57" t="str">
        <f>IF('UT Cases'!AC2026="","",'UT Cases'!AC2026)</f>
        <v/>
      </c>
      <c r="X2025" s="57" t="str">
        <f>IF('UT Cases'!AD2026="","",'UT Cases'!AD2026)</f>
        <v/>
      </c>
      <c r="Y2025" s="57" t="str">
        <f>IF('UT Cases'!AE2026="","",'UT Cases'!AE2026)</f>
        <v/>
      </c>
      <c r="Z2025" s="56" t="str">
        <f>IF('UT Cases'!AF2026="","",'UT Cases'!AF2026)</f>
        <v/>
      </c>
      <c r="AA2025" s="56" t="str">
        <f>IF('UT Cases'!AG2026="","",'UT Cases'!AG2026)</f>
        <v/>
      </c>
      <c r="AB2025" s="56" t="str">
        <f>IF('UT Cases'!AH2026="","",'UT Cases'!AH2026)</f>
        <v/>
      </c>
      <c r="AC2025" s="56" t="str">
        <f>IF('UT Cases'!AI2026="","",'UT Cases'!AI2026)</f>
        <v/>
      </c>
      <c r="AD2025" s="56" t="str">
        <f>IF('UT Cases'!AJ2026="","",'UT Cases'!AJ2026)</f>
        <v/>
      </c>
    </row>
    <row r="2026" spans="2:30">
      <c r="B2026" s="54" t="str">
        <f>IF('UT Cases'!B2027="","",'UT Cases'!B2027)</f>
        <v/>
      </c>
      <c r="C2026" s="54" t="str">
        <f>IF('UT Cases'!C2027="","",'UT Cases'!C2027)</f>
        <v/>
      </c>
      <c r="D2026" s="54" t="str">
        <f>IF('UT Cases'!D2027="","",'UT Cases'!D2027)</f>
        <v/>
      </c>
      <c r="E2026" s="54" t="str">
        <f>IF('UT Cases'!H2027="","",'UT Cases'!H2027)</f>
        <v/>
      </c>
      <c r="F2026" s="55" t="str">
        <f>IF('UT Cases'!L2027="","",'UT Cases'!L2027)</f>
        <v/>
      </c>
      <c r="G2026" s="56" t="str">
        <f>IF('UT Cases'!M2027="","",'UT Cases'!M2027)</f>
        <v/>
      </c>
      <c r="H2026" s="56" t="str">
        <f>IF('UT Cases'!N2027="","",'UT Cases'!N2027)</f>
        <v/>
      </c>
      <c r="I2026" s="56" t="str">
        <f>IF('UT Cases'!O2027="","",'UT Cases'!O2027)</f>
        <v/>
      </c>
      <c r="J2026" s="56" t="str">
        <f>IF('UT Cases'!P2027="","",'UT Cases'!P2027)</f>
        <v/>
      </c>
      <c r="K2026" s="57" t="str">
        <f>IF('UT Cases'!Q2027="","",'UT Cases'!Q2027)</f>
        <v/>
      </c>
      <c r="L2026" s="57" t="str">
        <f>IF('UT Cases'!R2027="","",'UT Cases'!R2027)</f>
        <v/>
      </c>
      <c r="M2026" s="57" t="str">
        <f>IF('UT Cases'!S2027="","",'UT Cases'!S2027)</f>
        <v/>
      </c>
      <c r="N2026" s="57" t="str">
        <f>IF('UT Cases'!T2027="","",'UT Cases'!T2027)</f>
        <v/>
      </c>
      <c r="O2026" s="57" t="str">
        <f>IF('UT Cases'!U2027="","",'UT Cases'!U2027)</f>
        <v/>
      </c>
      <c r="P2026" s="56" t="str">
        <f>IF('UT Cases'!V2027="","",'UT Cases'!V2027)</f>
        <v/>
      </c>
      <c r="Q2026" s="56" t="str">
        <f>IF('UT Cases'!W2027="","",'UT Cases'!W2027)</f>
        <v/>
      </c>
      <c r="R2026" s="56" t="str">
        <f>IF('UT Cases'!X2027="","",'UT Cases'!X2027)</f>
        <v/>
      </c>
      <c r="S2026" s="56" t="str">
        <f>IF('UT Cases'!Y2027="","",'UT Cases'!Y2027)</f>
        <v/>
      </c>
      <c r="T2026" s="56" t="str">
        <f>IF('UT Cases'!Z2027="","",'UT Cases'!Z2027)</f>
        <v/>
      </c>
      <c r="U2026" s="57" t="str">
        <f>IF('UT Cases'!AA2027="","",'UT Cases'!AA2027)</f>
        <v/>
      </c>
      <c r="V2026" s="57" t="str">
        <f>IF('UT Cases'!AB2027="","",'UT Cases'!AB2027)</f>
        <v/>
      </c>
      <c r="W2026" s="57" t="str">
        <f>IF('UT Cases'!AC2027="","",'UT Cases'!AC2027)</f>
        <v/>
      </c>
      <c r="X2026" s="57" t="str">
        <f>IF('UT Cases'!AD2027="","",'UT Cases'!AD2027)</f>
        <v/>
      </c>
      <c r="Y2026" s="57" t="str">
        <f>IF('UT Cases'!AE2027="","",'UT Cases'!AE2027)</f>
        <v/>
      </c>
      <c r="Z2026" s="56" t="str">
        <f>IF('UT Cases'!AF2027="","",'UT Cases'!AF2027)</f>
        <v/>
      </c>
      <c r="AA2026" s="56" t="str">
        <f>IF('UT Cases'!AG2027="","",'UT Cases'!AG2027)</f>
        <v/>
      </c>
      <c r="AB2026" s="56" t="str">
        <f>IF('UT Cases'!AH2027="","",'UT Cases'!AH2027)</f>
        <v/>
      </c>
      <c r="AC2026" s="56" t="str">
        <f>IF('UT Cases'!AI2027="","",'UT Cases'!AI2027)</f>
        <v/>
      </c>
      <c r="AD2026" s="56" t="str">
        <f>IF('UT Cases'!AJ2027="","",'UT Cases'!AJ2027)</f>
        <v/>
      </c>
    </row>
    <row r="2027" spans="2:30">
      <c r="B2027" s="54" t="str">
        <f>IF('UT Cases'!B2028="","",'UT Cases'!B2028)</f>
        <v/>
      </c>
      <c r="C2027" s="54" t="str">
        <f>IF('UT Cases'!C2028="","",'UT Cases'!C2028)</f>
        <v/>
      </c>
      <c r="D2027" s="54" t="str">
        <f>IF('UT Cases'!D2028="","",'UT Cases'!D2028)</f>
        <v/>
      </c>
      <c r="E2027" s="54" t="str">
        <f>IF('UT Cases'!H2028="","",'UT Cases'!H2028)</f>
        <v/>
      </c>
      <c r="F2027" s="55" t="str">
        <f>IF('UT Cases'!L2028="","",'UT Cases'!L2028)</f>
        <v/>
      </c>
      <c r="G2027" s="56" t="str">
        <f>IF('UT Cases'!M2028="","",'UT Cases'!M2028)</f>
        <v/>
      </c>
      <c r="H2027" s="56" t="str">
        <f>IF('UT Cases'!N2028="","",'UT Cases'!N2028)</f>
        <v/>
      </c>
      <c r="I2027" s="56" t="str">
        <f>IF('UT Cases'!O2028="","",'UT Cases'!O2028)</f>
        <v/>
      </c>
      <c r="J2027" s="56" t="str">
        <f>IF('UT Cases'!P2028="","",'UT Cases'!P2028)</f>
        <v/>
      </c>
      <c r="K2027" s="57" t="str">
        <f>IF('UT Cases'!Q2028="","",'UT Cases'!Q2028)</f>
        <v/>
      </c>
      <c r="L2027" s="57" t="str">
        <f>IF('UT Cases'!R2028="","",'UT Cases'!R2028)</f>
        <v/>
      </c>
      <c r="M2027" s="57" t="str">
        <f>IF('UT Cases'!S2028="","",'UT Cases'!S2028)</f>
        <v/>
      </c>
      <c r="N2027" s="57" t="str">
        <f>IF('UT Cases'!T2028="","",'UT Cases'!T2028)</f>
        <v/>
      </c>
      <c r="O2027" s="57" t="str">
        <f>IF('UT Cases'!U2028="","",'UT Cases'!U2028)</f>
        <v/>
      </c>
      <c r="P2027" s="56" t="str">
        <f>IF('UT Cases'!V2028="","",'UT Cases'!V2028)</f>
        <v/>
      </c>
      <c r="Q2027" s="56" t="str">
        <f>IF('UT Cases'!W2028="","",'UT Cases'!W2028)</f>
        <v/>
      </c>
      <c r="R2027" s="56" t="str">
        <f>IF('UT Cases'!X2028="","",'UT Cases'!X2028)</f>
        <v/>
      </c>
      <c r="S2027" s="56" t="str">
        <f>IF('UT Cases'!Y2028="","",'UT Cases'!Y2028)</f>
        <v/>
      </c>
      <c r="T2027" s="56" t="str">
        <f>IF('UT Cases'!Z2028="","",'UT Cases'!Z2028)</f>
        <v/>
      </c>
      <c r="U2027" s="57" t="str">
        <f>IF('UT Cases'!AA2028="","",'UT Cases'!AA2028)</f>
        <v/>
      </c>
      <c r="V2027" s="57" t="str">
        <f>IF('UT Cases'!AB2028="","",'UT Cases'!AB2028)</f>
        <v/>
      </c>
      <c r="W2027" s="57" t="str">
        <f>IF('UT Cases'!AC2028="","",'UT Cases'!AC2028)</f>
        <v/>
      </c>
      <c r="X2027" s="57" t="str">
        <f>IF('UT Cases'!AD2028="","",'UT Cases'!AD2028)</f>
        <v/>
      </c>
      <c r="Y2027" s="57" t="str">
        <f>IF('UT Cases'!AE2028="","",'UT Cases'!AE2028)</f>
        <v/>
      </c>
      <c r="Z2027" s="56" t="str">
        <f>IF('UT Cases'!AF2028="","",'UT Cases'!AF2028)</f>
        <v/>
      </c>
      <c r="AA2027" s="56" t="str">
        <f>IF('UT Cases'!AG2028="","",'UT Cases'!AG2028)</f>
        <v/>
      </c>
      <c r="AB2027" s="56" t="str">
        <f>IF('UT Cases'!AH2028="","",'UT Cases'!AH2028)</f>
        <v/>
      </c>
      <c r="AC2027" s="56" t="str">
        <f>IF('UT Cases'!AI2028="","",'UT Cases'!AI2028)</f>
        <v/>
      </c>
      <c r="AD2027" s="56" t="str">
        <f>IF('UT Cases'!AJ2028="","",'UT Cases'!AJ2028)</f>
        <v/>
      </c>
    </row>
    <row r="2028" spans="2:30">
      <c r="B2028" s="54" t="str">
        <f>IF('UT Cases'!B2029="","",'UT Cases'!B2029)</f>
        <v/>
      </c>
      <c r="C2028" s="54" t="str">
        <f>IF('UT Cases'!C2029="","",'UT Cases'!C2029)</f>
        <v/>
      </c>
      <c r="D2028" s="54" t="str">
        <f>IF('UT Cases'!D2029="","",'UT Cases'!D2029)</f>
        <v/>
      </c>
      <c r="E2028" s="54" t="str">
        <f>IF('UT Cases'!H2029="","",'UT Cases'!H2029)</f>
        <v/>
      </c>
      <c r="F2028" s="55" t="str">
        <f>IF('UT Cases'!L2029="","",'UT Cases'!L2029)</f>
        <v/>
      </c>
      <c r="G2028" s="56" t="str">
        <f>IF('UT Cases'!M2029="","",'UT Cases'!M2029)</f>
        <v/>
      </c>
      <c r="H2028" s="56" t="str">
        <f>IF('UT Cases'!N2029="","",'UT Cases'!N2029)</f>
        <v/>
      </c>
      <c r="I2028" s="56" t="str">
        <f>IF('UT Cases'!O2029="","",'UT Cases'!O2029)</f>
        <v/>
      </c>
      <c r="J2028" s="56" t="str">
        <f>IF('UT Cases'!P2029="","",'UT Cases'!P2029)</f>
        <v/>
      </c>
      <c r="K2028" s="57" t="str">
        <f>IF('UT Cases'!Q2029="","",'UT Cases'!Q2029)</f>
        <v/>
      </c>
      <c r="L2028" s="57" t="str">
        <f>IF('UT Cases'!R2029="","",'UT Cases'!R2029)</f>
        <v/>
      </c>
      <c r="M2028" s="57" t="str">
        <f>IF('UT Cases'!S2029="","",'UT Cases'!S2029)</f>
        <v/>
      </c>
      <c r="N2028" s="57" t="str">
        <f>IF('UT Cases'!T2029="","",'UT Cases'!T2029)</f>
        <v/>
      </c>
      <c r="O2028" s="57" t="str">
        <f>IF('UT Cases'!U2029="","",'UT Cases'!U2029)</f>
        <v/>
      </c>
      <c r="P2028" s="56" t="str">
        <f>IF('UT Cases'!V2029="","",'UT Cases'!V2029)</f>
        <v/>
      </c>
      <c r="Q2028" s="56" t="str">
        <f>IF('UT Cases'!W2029="","",'UT Cases'!W2029)</f>
        <v/>
      </c>
      <c r="R2028" s="56" t="str">
        <f>IF('UT Cases'!X2029="","",'UT Cases'!X2029)</f>
        <v/>
      </c>
      <c r="S2028" s="56" t="str">
        <f>IF('UT Cases'!Y2029="","",'UT Cases'!Y2029)</f>
        <v/>
      </c>
      <c r="T2028" s="56" t="str">
        <f>IF('UT Cases'!Z2029="","",'UT Cases'!Z2029)</f>
        <v/>
      </c>
      <c r="U2028" s="57" t="str">
        <f>IF('UT Cases'!AA2029="","",'UT Cases'!AA2029)</f>
        <v/>
      </c>
      <c r="V2028" s="57" t="str">
        <f>IF('UT Cases'!AB2029="","",'UT Cases'!AB2029)</f>
        <v/>
      </c>
      <c r="W2028" s="57" t="str">
        <f>IF('UT Cases'!AC2029="","",'UT Cases'!AC2029)</f>
        <v/>
      </c>
      <c r="X2028" s="57" t="str">
        <f>IF('UT Cases'!AD2029="","",'UT Cases'!AD2029)</f>
        <v/>
      </c>
      <c r="Y2028" s="57" t="str">
        <f>IF('UT Cases'!AE2029="","",'UT Cases'!AE2029)</f>
        <v/>
      </c>
      <c r="Z2028" s="56" t="str">
        <f>IF('UT Cases'!AF2029="","",'UT Cases'!AF2029)</f>
        <v/>
      </c>
      <c r="AA2028" s="56" t="str">
        <f>IF('UT Cases'!AG2029="","",'UT Cases'!AG2029)</f>
        <v/>
      </c>
      <c r="AB2028" s="56" t="str">
        <f>IF('UT Cases'!AH2029="","",'UT Cases'!AH2029)</f>
        <v/>
      </c>
      <c r="AC2028" s="56" t="str">
        <f>IF('UT Cases'!AI2029="","",'UT Cases'!AI2029)</f>
        <v/>
      </c>
      <c r="AD2028" s="56" t="str">
        <f>IF('UT Cases'!AJ2029="","",'UT Cases'!AJ2029)</f>
        <v/>
      </c>
    </row>
    <row r="2029" spans="2:30">
      <c r="B2029" s="54" t="str">
        <f>IF('UT Cases'!B2030="","",'UT Cases'!B2030)</f>
        <v/>
      </c>
      <c r="C2029" s="54" t="str">
        <f>IF('UT Cases'!C2030="","",'UT Cases'!C2030)</f>
        <v/>
      </c>
      <c r="D2029" s="54" t="str">
        <f>IF('UT Cases'!D2030="","",'UT Cases'!D2030)</f>
        <v/>
      </c>
      <c r="E2029" s="54" t="str">
        <f>IF('UT Cases'!H2030="","",'UT Cases'!H2030)</f>
        <v/>
      </c>
      <c r="F2029" s="55" t="str">
        <f>IF('UT Cases'!L2030="","",'UT Cases'!L2030)</f>
        <v/>
      </c>
      <c r="G2029" s="56" t="str">
        <f>IF('UT Cases'!M2030="","",'UT Cases'!M2030)</f>
        <v/>
      </c>
      <c r="H2029" s="56" t="str">
        <f>IF('UT Cases'!N2030="","",'UT Cases'!N2030)</f>
        <v/>
      </c>
      <c r="I2029" s="56" t="str">
        <f>IF('UT Cases'!O2030="","",'UT Cases'!O2030)</f>
        <v/>
      </c>
      <c r="J2029" s="56" t="str">
        <f>IF('UT Cases'!P2030="","",'UT Cases'!P2030)</f>
        <v/>
      </c>
      <c r="K2029" s="57" t="str">
        <f>IF('UT Cases'!Q2030="","",'UT Cases'!Q2030)</f>
        <v/>
      </c>
      <c r="L2029" s="57" t="str">
        <f>IF('UT Cases'!R2030="","",'UT Cases'!R2030)</f>
        <v/>
      </c>
      <c r="M2029" s="57" t="str">
        <f>IF('UT Cases'!S2030="","",'UT Cases'!S2030)</f>
        <v/>
      </c>
      <c r="N2029" s="57" t="str">
        <f>IF('UT Cases'!T2030="","",'UT Cases'!T2030)</f>
        <v/>
      </c>
      <c r="O2029" s="57" t="str">
        <f>IF('UT Cases'!U2030="","",'UT Cases'!U2030)</f>
        <v/>
      </c>
      <c r="P2029" s="56" t="str">
        <f>IF('UT Cases'!V2030="","",'UT Cases'!V2030)</f>
        <v/>
      </c>
      <c r="Q2029" s="56" t="str">
        <f>IF('UT Cases'!W2030="","",'UT Cases'!W2030)</f>
        <v/>
      </c>
      <c r="R2029" s="56" t="str">
        <f>IF('UT Cases'!X2030="","",'UT Cases'!X2030)</f>
        <v/>
      </c>
      <c r="S2029" s="56" t="str">
        <f>IF('UT Cases'!Y2030="","",'UT Cases'!Y2030)</f>
        <v/>
      </c>
      <c r="T2029" s="56" t="str">
        <f>IF('UT Cases'!Z2030="","",'UT Cases'!Z2030)</f>
        <v/>
      </c>
      <c r="U2029" s="57" t="str">
        <f>IF('UT Cases'!AA2030="","",'UT Cases'!AA2030)</f>
        <v/>
      </c>
      <c r="V2029" s="57" t="str">
        <f>IF('UT Cases'!AB2030="","",'UT Cases'!AB2030)</f>
        <v/>
      </c>
      <c r="W2029" s="57" t="str">
        <f>IF('UT Cases'!AC2030="","",'UT Cases'!AC2030)</f>
        <v/>
      </c>
      <c r="X2029" s="57" t="str">
        <f>IF('UT Cases'!AD2030="","",'UT Cases'!AD2030)</f>
        <v/>
      </c>
      <c r="Y2029" s="57" t="str">
        <f>IF('UT Cases'!AE2030="","",'UT Cases'!AE2030)</f>
        <v/>
      </c>
      <c r="Z2029" s="56" t="str">
        <f>IF('UT Cases'!AF2030="","",'UT Cases'!AF2030)</f>
        <v/>
      </c>
      <c r="AA2029" s="56" t="str">
        <f>IF('UT Cases'!AG2030="","",'UT Cases'!AG2030)</f>
        <v/>
      </c>
      <c r="AB2029" s="56" t="str">
        <f>IF('UT Cases'!AH2030="","",'UT Cases'!AH2030)</f>
        <v/>
      </c>
      <c r="AC2029" s="56" t="str">
        <f>IF('UT Cases'!AI2030="","",'UT Cases'!AI2030)</f>
        <v/>
      </c>
      <c r="AD2029" s="56" t="str">
        <f>IF('UT Cases'!AJ2030="","",'UT Cases'!AJ2030)</f>
        <v/>
      </c>
    </row>
    <row r="2030" spans="2:30">
      <c r="B2030" s="54" t="str">
        <f>IF('UT Cases'!B2031="","",'UT Cases'!B2031)</f>
        <v/>
      </c>
      <c r="C2030" s="54" t="str">
        <f>IF('UT Cases'!C2031="","",'UT Cases'!C2031)</f>
        <v/>
      </c>
      <c r="D2030" s="54" t="str">
        <f>IF('UT Cases'!D2031="","",'UT Cases'!D2031)</f>
        <v/>
      </c>
      <c r="E2030" s="54" t="str">
        <f>IF('UT Cases'!H2031="","",'UT Cases'!H2031)</f>
        <v/>
      </c>
      <c r="F2030" s="55" t="str">
        <f>IF('UT Cases'!L2031="","",'UT Cases'!L2031)</f>
        <v/>
      </c>
      <c r="G2030" s="56" t="str">
        <f>IF('UT Cases'!M2031="","",'UT Cases'!M2031)</f>
        <v/>
      </c>
      <c r="H2030" s="56" t="str">
        <f>IF('UT Cases'!N2031="","",'UT Cases'!N2031)</f>
        <v/>
      </c>
      <c r="I2030" s="56" t="str">
        <f>IF('UT Cases'!O2031="","",'UT Cases'!O2031)</f>
        <v/>
      </c>
      <c r="J2030" s="56" t="str">
        <f>IF('UT Cases'!P2031="","",'UT Cases'!P2031)</f>
        <v/>
      </c>
      <c r="K2030" s="57" t="str">
        <f>IF('UT Cases'!Q2031="","",'UT Cases'!Q2031)</f>
        <v/>
      </c>
      <c r="L2030" s="57" t="str">
        <f>IF('UT Cases'!R2031="","",'UT Cases'!R2031)</f>
        <v/>
      </c>
      <c r="M2030" s="57" t="str">
        <f>IF('UT Cases'!S2031="","",'UT Cases'!S2031)</f>
        <v/>
      </c>
      <c r="N2030" s="57" t="str">
        <f>IF('UT Cases'!T2031="","",'UT Cases'!T2031)</f>
        <v/>
      </c>
      <c r="O2030" s="57" t="str">
        <f>IF('UT Cases'!U2031="","",'UT Cases'!U2031)</f>
        <v/>
      </c>
      <c r="P2030" s="56" t="str">
        <f>IF('UT Cases'!V2031="","",'UT Cases'!V2031)</f>
        <v/>
      </c>
      <c r="Q2030" s="56" t="str">
        <f>IF('UT Cases'!W2031="","",'UT Cases'!W2031)</f>
        <v/>
      </c>
      <c r="R2030" s="56" t="str">
        <f>IF('UT Cases'!X2031="","",'UT Cases'!X2031)</f>
        <v/>
      </c>
      <c r="S2030" s="56" t="str">
        <f>IF('UT Cases'!Y2031="","",'UT Cases'!Y2031)</f>
        <v/>
      </c>
      <c r="T2030" s="56" t="str">
        <f>IF('UT Cases'!Z2031="","",'UT Cases'!Z2031)</f>
        <v/>
      </c>
      <c r="U2030" s="57" t="str">
        <f>IF('UT Cases'!AA2031="","",'UT Cases'!AA2031)</f>
        <v/>
      </c>
      <c r="V2030" s="57" t="str">
        <f>IF('UT Cases'!AB2031="","",'UT Cases'!AB2031)</f>
        <v/>
      </c>
      <c r="W2030" s="57" t="str">
        <f>IF('UT Cases'!AC2031="","",'UT Cases'!AC2031)</f>
        <v/>
      </c>
      <c r="X2030" s="57" t="str">
        <f>IF('UT Cases'!AD2031="","",'UT Cases'!AD2031)</f>
        <v/>
      </c>
      <c r="Y2030" s="57" t="str">
        <f>IF('UT Cases'!AE2031="","",'UT Cases'!AE2031)</f>
        <v/>
      </c>
      <c r="Z2030" s="56" t="str">
        <f>IF('UT Cases'!AF2031="","",'UT Cases'!AF2031)</f>
        <v/>
      </c>
      <c r="AA2030" s="56" t="str">
        <f>IF('UT Cases'!AG2031="","",'UT Cases'!AG2031)</f>
        <v/>
      </c>
      <c r="AB2030" s="56" t="str">
        <f>IF('UT Cases'!AH2031="","",'UT Cases'!AH2031)</f>
        <v/>
      </c>
      <c r="AC2030" s="56" t="str">
        <f>IF('UT Cases'!AI2031="","",'UT Cases'!AI2031)</f>
        <v/>
      </c>
      <c r="AD2030" s="56" t="str">
        <f>IF('UT Cases'!AJ2031="","",'UT Cases'!AJ2031)</f>
        <v/>
      </c>
    </row>
    <row r="2031" spans="2:30">
      <c r="B2031" s="54" t="str">
        <f>IF('UT Cases'!B2032="","",'UT Cases'!B2032)</f>
        <v/>
      </c>
      <c r="C2031" s="54" t="str">
        <f>IF('UT Cases'!C2032="","",'UT Cases'!C2032)</f>
        <v/>
      </c>
      <c r="D2031" s="54" t="str">
        <f>IF('UT Cases'!D2032="","",'UT Cases'!D2032)</f>
        <v/>
      </c>
      <c r="E2031" s="54" t="str">
        <f>IF('UT Cases'!H2032="","",'UT Cases'!H2032)</f>
        <v/>
      </c>
      <c r="F2031" s="55" t="str">
        <f>IF('UT Cases'!L2032="","",'UT Cases'!L2032)</f>
        <v/>
      </c>
      <c r="G2031" s="56" t="str">
        <f>IF('UT Cases'!M2032="","",'UT Cases'!M2032)</f>
        <v/>
      </c>
      <c r="H2031" s="56" t="str">
        <f>IF('UT Cases'!N2032="","",'UT Cases'!N2032)</f>
        <v/>
      </c>
      <c r="I2031" s="56" t="str">
        <f>IF('UT Cases'!O2032="","",'UT Cases'!O2032)</f>
        <v/>
      </c>
      <c r="J2031" s="56" t="str">
        <f>IF('UT Cases'!P2032="","",'UT Cases'!P2032)</f>
        <v/>
      </c>
      <c r="K2031" s="57" t="str">
        <f>IF('UT Cases'!Q2032="","",'UT Cases'!Q2032)</f>
        <v/>
      </c>
      <c r="L2031" s="57" t="str">
        <f>IF('UT Cases'!R2032="","",'UT Cases'!R2032)</f>
        <v/>
      </c>
      <c r="M2031" s="57" t="str">
        <f>IF('UT Cases'!S2032="","",'UT Cases'!S2032)</f>
        <v/>
      </c>
      <c r="N2031" s="57" t="str">
        <f>IF('UT Cases'!T2032="","",'UT Cases'!T2032)</f>
        <v/>
      </c>
      <c r="O2031" s="57" t="str">
        <f>IF('UT Cases'!U2032="","",'UT Cases'!U2032)</f>
        <v/>
      </c>
      <c r="P2031" s="56" t="str">
        <f>IF('UT Cases'!V2032="","",'UT Cases'!V2032)</f>
        <v/>
      </c>
      <c r="Q2031" s="56" t="str">
        <f>IF('UT Cases'!W2032="","",'UT Cases'!W2032)</f>
        <v/>
      </c>
      <c r="R2031" s="56" t="str">
        <f>IF('UT Cases'!X2032="","",'UT Cases'!X2032)</f>
        <v/>
      </c>
      <c r="S2031" s="56" t="str">
        <f>IF('UT Cases'!Y2032="","",'UT Cases'!Y2032)</f>
        <v/>
      </c>
      <c r="T2031" s="56" t="str">
        <f>IF('UT Cases'!Z2032="","",'UT Cases'!Z2032)</f>
        <v/>
      </c>
      <c r="U2031" s="57" t="str">
        <f>IF('UT Cases'!AA2032="","",'UT Cases'!AA2032)</f>
        <v/>
      </c>
      <c r="V2031" s="57" t="str">
        <f>IF('UT Cases'!AB2032="","",'UT Cases'!AB2032)</f>
        <v/>
      </c>
      <c r="W2031" s="57" t="str">
        <f>IF('UT Cases'!AC2032="","",'UT Cases'!AC2032)</f>
        <v/>
      </c>
      <c r="X2031" s="57" t="str">
        <f>IF('UT Cases'!AD2032="","",'UT Cases'!AD2032)</f>
        <v/>
      </c>
      <c r="Y2031" s="57" t="str">
        <f>IF('UT Cases'!AE2032="","",'UT Cases'!AE2032)</f>
        <v/>
      </c>
      <c r="Z2031" s="56" t="str">
        <f>IF('UT Cases'!AF2032="","",'UT Cases'!AF2032)</f>
        <v/>
      </c>
      <c r="AA2031" s="56" t="str">
        <f>IF('UT Cases'!AG2032="","",'UT Cases'!AG2032)</f>
        <v/>
      </c>
      <c r="AB2031" s="56" t="str">
        <f>IF('UT Cases'!AH2032="","",'UT Cases'!AH2032)</f>
        <v/>
      </c>
      <c r="AC2031" s="56" t="str">
        <f>IF('UT Cases'!AI2032="","",'UT Cases'!AI2032)</f>
        <v/>
      </c>
      <c r="AD2031" s="56" t="str">
        <f>IF('UT Cases'!AJ2032="","",'UT Cases'!AJ2032)</f>
        <v/>
      </c>
    </row>
    <row r="2032" spans="2:30">
      <c r="B2032" s="54" t="str">
        <f>IF('UT Cases'!B2033="","",'UT Cases'!B2033)</f>
        <v/>
      </c>
      <c r="C2032" s="54" t="str">
        <f>IF('UT Cases'!C2033="","",'UT Cases'!C2033)</f>
        <v/>
      </c>
      <c r="D2032" s="54" t="str">
        <f>IF('UT Cases'!D2033="","",'UT Cases'!D2033)</f>
        <v/>
      </c>
      <c r="E2032" s="54" t="str">
        <f>IF('UT Cases'!H2033="","",'UT Cases'!H2033)</f>
        <v/>
      </c>
      <c r="F2032" s="55" t="str">
        <f>IF('UT Cases'!L2033="","",'UT Cases'!L2033)</f>
        <v/>
      </c>
      <c r="G2032" s="56" t="str">
        <f>IF('UT Cases'!M2033="","",'UT Cases'!M2033)</f>
        <v/>
      </c>
      <c r="H2032" s="56" t="str">
        <f>IF('UT Cases'!N2033="","",'UT Cases'!N2033)</f>
        <v/>
      </c>
      <c r="I2032" s="56" t="str">
        <f>IF('UT Cases'!O2033="","",'UT Cases'!O2033)</f>
        <v/>
      </c>
      <c r="J2032" s="56" t="str">
        <f>IF('UT Cases'!P2033="","",'UT Cases'!P2033)</f>
        <v/>
      </c>
      <c r="K2032" s="57" t="str">
        <f>IF('UT Cases'!Q2033="","",'UT Cases'!Q2033)</f>
        <v/>
      </c>
      <c r="L2032" s="57" t="str">
        <f>IF('UT Cases'!R2033="","",'UT Cases'!R2033)</f>
        <v/>
      </c>
      <c r="M2032" s="57" t="str">
        <f>IF('UT Cases'!S2033="","",'UT Cases'!S2033)</f>
        <v/>
      </c>
      <c r="N2032" s="57" t="str">
        <f>IF('UT Cases'!T2033="","",'UT Cases'!T2033)</f>
        <v/>
      </c>
      <c r="O2032" s="57" t="str">
        <f>IF('UT Cases'!U2033="","",'UT Cases'!U2033)</f>
        <v/>
      </c>
      <c r="P2032" s="56" t="str">
        <f>IF('UT Cases'!V2033="","",'UT Cases'!V2033)</f>
        <v/>
      </c>
      <c r="Q2032" s="56" t="str">
        <f>IF('UT Cases'!W2033="","",'UT Cases'!W2033)</f>
        <v/>
      </c>
      <c r="R2032" s="56" t="str">
        <f>IF('UT Cases'!X2033="","",'UT Cases'!X2033)</f>
        <v/>
      </c>
      <c r="S2032" s="56" t="str">
        <f>IF('UT Cases'!Y2033="","",'UT Cases'!Y2033)</f>
        <v/>
      </c>
      <c r="T2032" s="56" t="str">
        <f>IF('UT Cases'!Z2033="","",'UT Cases'!Z2033)</f>
        <v/>
      </c>
      <c r="U2032" s="57" t="str">
        <f>IF('UT Cases'!AA2033="","",'UT Cases'!AA2033)</f>
        <v/>
      </c>
      <c r="V2032" s="57" t="str">
        <f>IF('UT Cases'!AB2033="","",'UT Cases'!AB2033)</f>
        <v/>
      </c>
      <c r="W2032" s="57" t="str">
        <f>IF('UT Cases'!AC2033="","",'UT Cases'!AC2033)</f>
        <v/>
      </c>
      <c r="X2032" s="57" t="str">
        <f>IF('UT Cases'!AD2033="","",'UT Cases'!AD2033)</f>
        <v/>
      </c>
      <c r="Y2032" s="57" t="str">
        <f>IF('UT Cases'!AE2033="","",'UT Cases'!AE2033)</f>
        <v/>
      </c>
      <c r="Z2032" s="56" t="str">
        <f>IF('UT Cases'!AF2033="","",'UT Cases'!AF2033)</f>
        <v/>
      </c>
      <c r="AA2032" s="56" t="str">
        <f>IF('UT Cases'!AG2033="","",'UT Cases'!AG2033)</f>
        <v/>
      </c>
      <c r="AB2032" s="56" t="str">
        <f>IF('UT Cases'!AH2033="","",'UT Cases'!AH2033)</f>
        <v/>
      </c>
      <c r="AC2032" s="56" t="str">
        <f>IF('UT Cases'!AI2033="","",'UT Cases'!AI2033)</f>
        <v/>
      </c>
      <c r="AD2032" s="56" t="str">
        <f>IF('UT Cases'!AJ2033="","",'UT Cases'!AJ2033)</f>
        <v/>
      </c>
    </row>
    <row r="2033" spans="2:30">
      <c r="B2033" s="54" t="str">
        <f>IF('UT Cases'!B2034="","",'UT Cases'!B2034)</f>
        <v/>
      </c>
      <c r="C2033" s="54" t="str">
        <f>IF('UT Cases'!C2034="","",'UT Cases'!C2034)</f>
        <v/>
      </c>
      <c r="D2033" s="54" t="str">
        <f>IF('UT Cases'!D2034="","",'UT Cases'!D2034)</f>
        <v/>
      </c>
      <c r="E2033" s="54" t="str">
        <f>IF('UT Cases'!H2034="","",'UT Cases'!H2034)</f>
        <v/>
      </c>
      <c r="F2033" s="55" t="str">
        <f>IF('UT Cases'!L2034="","",'UT Cases'!L2034)</f>
        <v/>
      </c>
      <c r="G2033" s="56" t="str">
        <f>IF('UT Cases'!M2034="","",'UT Cases'!M2034)</f>
        <v/>
      </c>
      <c r="H2033" s="56" t="str">
        <f>IF('UT Cases'!N2034="","",'UT Cases'!N2034)</f>
        <v/>
      </c>
      <c r="I2033" s="56" t="str">
        <f>IF('UT Cases'!O2034="","",'UT Cases'!O2034)</f>
        <v/>
      </c>
      <c r="J2033" s="56" t="str">
        <f>IF('UT Cases'!P2034="","",'UT Cases'!P2034)</f>
        <v/>
      </c>
      <c r="K2033" s="57" t="str">
        <f>IF('UT Cases'!Q2034="","",'UT Cases'!Q2034)</f>
        <v/>
      </c>
      <c r="L2033" s="57" t="str">
        <f>IF('UT Cases'!R2034="","",'UT Cases'!R2034)</f>
        <v/>
      </c>
      <c r="M2033" s="57" t="str">
        <f>IF('UT Cases'!S2034="","",'UT Cases'!S2034)</f>
        <v/>
      </c>
      <c r="N2033" s="57" t="str">
        <f>IF('UT Cases'!T2034="","",'UT Cases'!T2034)</f>
        <v/>
      </c>
      <c r="O2033" s="57" t="str">
        <f>IF('UT Cases'!U2034="","",'UT Cases'!U2034)</f>
        <v/>
      </c>
      <c r="P2033" s="56" t="str">
        <f>IF('UT Cases'!V2034="","",'UT Cases'!V2034)</f>
        <v/>
      </c>
      <c r="Q2033" s="56" t="str">
        <f>IF('UT Cases'!W2034="","",'UT Cases'!W2034)</f>
        <v/>
      </c>
      <c r="R2033" s="56" t="str">
        <f>IF('UT Cases'!X2034="","",'UT Cases'!X2034)</f>
        <v/>
      </c>
      <c r="S2033" s="56" t="str">
        <f>IF('UT Cases'!Y2034="","",'UT Cases'!Y2034)</f>
        <v/>
      </c>
      <c r="T2033" s="56" t="str">
        <f>IF('UT Cases'!Z2034="","",'UT Cases'!Z2034)</f>
        <v/>
      </c>
      <c r="U2033" s="57" t="str">
        <f>IF('UT Cases'!AA2034="","",'UT Cases'!AA2034)</f>
        <v/>
      </c>
      <c r="V2033" s="57" t="str">
        <f>IF('UT Cases'!AB2034="","",'UT Cases'!AB2034)</f>
        <v/>
      </c>
      <c r="W2033" s="57" t="str">
        <f>IF('UT Cases'!AC2034="","",'UT Cases'!AC2034)</f>
        <v/>
      </c>
      <c r="X2033" s="57" t="str">
        <f>IF('UT Cases'!AD2034="","",'UT Cases'!AD2034)</f>
        <v/>
      </c>
      <c r="Y2033" s="57" t="str">
        <f>IF('UT Cases'!AE2034="","",'UT Cases'!AE2034)</f>
        <v/>
      </c>
      <c r="Z2033" s="56" t="str">
        <f>IF('UT Cases'!AF2034="","",'UT Cases'!AF2034)</f>
        <v/>
      </c>
      <c r="AA2033" s="56" t="str">
        <f>IF('UT Cases'!AG2034="","",'UT Cases'!AG2034)</f>
        <v/>
      </c>
      <c r="AB2033" s="56" t="str">
        <f>IF('UT Cases'!AH2034="","",'UT Cases'!AH2034)</f>
        <v/>
      </c>
      <c r="AC2033" s="56" t="str">
        <f>IF('UT Cases'!AI2034="","",'UT Cases'!AI2034)</f>
        <v/>
      </c>
      <c r="AD2033" s="56" t="str">
        <f>IF('UT Cases'!AJ2034="","",'UT Cases'!AJ2034)</f>
        <v/>
      </c>
    </row>
    <row r="2034" spans="2:30">
      <c r="B2034" s="54" t="str">
        <f>IF('UT Cases'!B2035="","",'UT Cases'!B2035)</f>
        <v/>
      </c>
      <c r="C2034" s="54" t="str">
        <f>IF('UT Cases'!C2035="","",'UT Cases'!C2035)</f>
        <v/>
      </c>
      <c r="D2034" s="54" t="str">
        <f>IF('UT Cases'!D2035="","",'UT Cases'!D2035)</f>
        <v/>
      </c>
      <c r="E2034" s="54" t="str">
        <f>IF('UT Cases'!H2035="","",'UT Cases'!H2035)</f>
        <v/>
      </c>
      <c r="F2034" s="55" t="str">
        <f>IF('UT Cases'!L2035="","",'UT Cases'!L2035)</f>
        <v/>
      </c>
      <c r="G2034" s="56" t="str">
        <f>IF('UT Cases'!M2035="","",'UT Cases'!M2035)</f>
        <v/>
      </c>
      <c r="H2034" s="56" t="str">
        <f>IF('UT Cases'!N2035="","",'UT Cases'!N2035)</f>
        <v/>
      </c>
      <c r="I2034" s="56" t="str">
        <f>IF('UT Cases'!O2035="","",'UT Cases'!O2035)</f>
        <v/>
      </c>
      <c r="J2034" s="56" t="str">
        <f>IF('UT Cases'!P2035="","",'UT Cases'!P2035)</f>
        <v/>
      </c>
      <c r="K2034" s="57" t="str">
        <f>IF('UT Cases'!Q2035="","",'UT Cases'!Q2035)</f>
        <v/>
      </c>
      <c r="L2034" s="57" t="str">
        <f>IF('UT Cases'!R2035="","",'UT Cases'!R2035)</f>
        <v/>
      </c>
      <c r="M2034" s="57" t="str">
        <f>IF('UT Cases'!S2035="","",'UT Cases'!S2035)</f>
        <v/>
      </c>
      <c r="N2034" s="57" t="str">
        <f>IF('UT Cases'!T2035="","",'UT Cases'!T2035)</f>
        <v/>
      </c>
      <c r="O2034" s="57" t="str">
        <f>IF('UT Cases'!U2035="","",'UT Cases'!U2035)</f>
        <v/>
      </c>
      <c r="P2034" s="56" t="str">
        <f>IF('UT Cases'!V2035="","",'UT Cases'!V2035)</f>
        <v/>
      </c>
      <c r="Q2034" s="56" t="str">
        <f>IF('UT Cases'!W2035="","",'UT Cases'!W2035)</f>
        <v/>
      </c>
      <c r="R2034" s="56" t="str">
        <f>IF('UT Cases'!X2035="","",'UT Cases'!X2035)</f>
        <v/>
      </c>
      <c r="S2034" s="56" t="str">
        <f>IF('UT Cases'!Y2035="","",'UT Cases'!Y2035)</f>
        <v/>
      </c>
      <c r="T2034" s="56" t="str">
        <f>IF('UT Cases'!Z2035="","",'UT Cases'!Z2035)</f>
        <v/>
      </c>
      <c r="U2034" s="57" t="str">
        <f>IF('UT Cases'!AA2035="","",'UT Cases'!AA2035)</f>
        <v/>
      </c>
      <c r="V2034" s="57" t="str">
        <f>IF('UT Cases'!AB2035="","",'UT Cases'!AB2035)</f>
        <v/>
      </c>
      <c r="W2034" s="57" t="str">
        <f>IF('UT Cases'!AC2035="","",'UT Cases'!AC2035)</f>
        <v/>
      </c>
      <c r="X2034" s="57" t="str">
        <f>IF('UT Cases'!AD2035="","",'UT Cases'!AD2035)</f>
        <v/>
      </c>
      <c r="Y2034" s="57" t="str">
        <f>IF('UT Cases'!AE2035="","",'UT Cases'!AE2035)</f>
        <v/>
      </c>
      <c r="Z2034" s="56" t="str">
        <f>IF('UT Cases'!AF2035="","",'UT Cases'!AF2035)</f>
        <v/>
      </c>
      <c r="AA2034" s="56" t="str">
        <f>IF('UT Cases'!AG2035="","",'UT Cases'!AG2035)</f>
        <v/>
      </c>
      <c r="AB2034" s="56" t="str">
        <f>IF('UT Cases'!AH2035="","",'UT Cases'!AH2035)</f>
        <v/>
      </c>
      <c r="AC2034" s="56" t="str">
        <f>IF('UT Cases'!AI2035="","",'UT Cases'!AI2035)</f>
        <v/>
      </c>
      <c r="AD2034" s="56" t="str">
        <f>IF('UT Cases'!AJ2035="","",'UT Cases'!AJ2035)</f>
        <v/>
      </c>
    </row>
    <row r="2035" spans="2:30">
      <c r="B2035" s="54" t="str">
        <f>IF('UT Cases'!B2036="","",'UT Cases'!B2036)</f>
        <v/>
      </c>
      <c r="C2035" s="54" t="str">
        <f>IF('UT Cases'!C2036="","",'UT Cases'!C2036)</f>
        <v/>
      </c>
      <c r="D2035" s="54" t="str">
        <f>IF('UT Cases'!D2036="","",'UT Cases'!D2036)</f>
        <v/>
      </c>
      <c r="E2035" s="54" t="str">
        <f>IF('UT Cases'!H2036="","",'UT Cases'!H2036)</f>
        <v/>
      </c>
      <c r="F2035" s="55" t="str">
        <f>IF('UT Cases'!L2036="","",'UT Cases'!L2036)</f>
        <v/>
      </c>
      <c r="G2035" s="56" t="str">
        <f>IF('UT Cases'!M2036="","",'UT Cases'!M2036)</f>
        <v/>
      </c>
      <c r="H2035" s="56" t="str">
        <f>IF('UT Cases'!N2036="","",'UT Cases'!N2036)</f>
        <v/>
      </c>
      <c r="I2035" s="56" t="str">
        <f>IF('UT Cases'!O2036="","",'UT Cases'!O2036)</f>
        <v/>
      </c>
      <c r="J2035" s="56" t="str">
        <f>IF('UT Cases'!P2036="","",'UT Cases'!P2036)</f>
        <v/>
      </c>
      <c r="K2035" s="57" t="str">
        <f>IF('UT Cases'!Q2036="","",'UT Cases'!Q2036)</f>
        <v/>
      </c>
      <c r="L2035" s="57" t="str">
        <f>IF('UT Cases'!R2036="","",'UT Cases'!R2036)</f>
        <v/>
      </c>
      <c r="M2035" s="57" t="str">
        <f>IF('UT Cases'!S2036="","",'UT Cases'!S2036)</f>
        <v/>
      </c>
      <c r="N2035" s="57" t="str">
        <f>IF('UT Cases'!T2036="","",'UT Cases'!T2036)</f>
        <v/>
      </c>
      <c r="O2035" s="57" t="str">
        <f>IF('UT Cases'!U2036="","",'UT Cases'!U2036)</f>
        <v/>
      </c>
      <c r="P2035" s="56" t="str">
        <f>IF('UT Cases'!V2036="","",'UT Cases'!V2036)</f>
        <v/>
      </c>
      <c r="Q2035" s="56" t="str">
        <f>IF('UT Cases'!W2036="","",'UT Cases'!W2036)</f>
        <v/>
      </c>
      <c r="R2035" s="56" t="str">
        <f>IF('UT Cases'!X2036="","",'UT Cases'!X2036)</f>
        <v/>
      </c>
      <c r="S2035" s="56" t="str">
        <f>IF('UT Cases'!Y2036="","",'UT Cases'!Y2036)</f>
        <v/>
      </c>
      <c r="T2035" s="56" t="str">
        <f>IF('UT Cases'!Z2036="","",'UT Cases'!Z2036)</f>
        <v/>
      </c>
      <c r="U2035" s="57" t="str">
        <f>IF('UT Cases'!AA2036="","",'UT Cases'!AA2036)</f>
        <v/>
      </c>
      <c r="V2035" s="57" t="str">
        <f>IF('UT Cases'!AB2036="","",'UT Cases'!AB2036)</f>
        <v/>
      </c>
      <c r="W2035" s="57" t="str">
        <f>IF('UT Cases'!AC2036="","",'UT Cases'!AC2036)</f>
        <v/>
      </c>
      <c r="X2035" s="57" t="str">
        <f>IF('UT Cases'!AD2036="","",'UT Cases'!AD2036)</f>
        <v/>
      </c>
      <c r="Y2035" s="57" t="str">
        <f>IF('UT Cases'!AE2036="","",'UT Cases'!AE2036)</f>
        <v/>
      </c>
      <c r="Z2035" s="56" t="str">
        <f>IF('UT Cases'!AF2036="","",'UT Cases'!AF2036)</f>
        <v/>
      </c>
      <c r="AA2035" s="56" t="str">
        <f>IF('UT Cases'!AG2036="","",'UT Cases'!AG2036)</f>
        <v/>
      </c>
      <c r="AB2035" s="56" t="str">
        <f>IF('UT Cases'!AH2036="","",'UT Cases'!AH2036)</f>
        <v/>
      </c>
      <c r="AC2035" s="56" t="str">
        <f>IF('UT Cases'!AI2036="","",'UT Cases'!AI2036)</f>
        <v/>
      </c>
      <c r="AD2035" s="56" t="str">
        <f>IF('UT Cases'!AJ2036="","",'UT Cases'!AJ2036)</f>
        <v/>
      </c>
    </row>
    <row r="2036" spans="2:30">
      <c r="B2036" s="54" t="str">
        <f>IF('UT Cases'!B2037="","",'UT Cases'!B2037)</f>
        <v/>
      </c>
      <c r="C2036" s="54" t="str">
        <f>IF('UT Cases'!C2037="","",'UT Cases'!C2037)</f>
        <v/>
      </c>
      <c r="D2036" s="54" t="str">
        <f>IF('UT Cases'!D2037="","",'UT Cases'!D2037)</f>
        <v/>
      </c>
      <c r="E2036" s="54" t="str">
        <f>IF('UT Cases'!H2037="","",'UT Cases'!H2037)</f>
        <v/>
      </c>
      <c r="F2036" s="55" t="str">
        <f>IF('UT Cases'!L2037="","",'UT Cases'!L2037)</f>
        <v/>
      </c>
      <c r="G2036" s="56" t="str">
        <f>IF('UT Cases'!M2037="","",'UT Cases'!M2037)</f>
        <v/>
      </c>
      <c r="H2036" s="56" t="str">
        <f>IF('UT Cases'!N2037="","",'UT Cases'!N2037)</f>
        <v/>
      </c>
      <c r="I2036" s="56" t="str">
        <f>IF('UT Cases'!O2037="","",'UT Cases'!O2037)</f>
        <v/>
      </c>
      <c r="J2036" s="56" t="str">
        <f>IF('UT Cases'!P2037="","",'UT Cases'!P2037)</f>
        <v/>
      </c>
      <c r="K2036" s="57" t="str">
        <f>IF('UT Cases'!Q2037="","",'UT Cases'!Q2037)</f>
        <v/>
      </c>
      <c r="L2036" s="57" t="str">
        <f>IF('UT Cases'!R2037="","",'UT Cases'!R2037)</f>
        <v/>
      </c>
      <c r="M2036" s="57" t="str">
        <f>IF('UT Cases'!S2037="","",'UT Cases'!S2037)</f>
        <v/>
      </c>
      <c r="N2036" s="57" t="str">
        <f>IF('UT Cases'!T2037="","",'UT Cases'!T2037)</f>
        <v/>
      </c>
      <c r="O2036" s="57" t="str">
        <f>IF('UT Cases'!U2037="","",'UT Cases'!U2037)</f>
        <v/>
      </c>
      <c r="P2036" s="56" t="str">
        <f>IF('UT Cases'!V2037="","",'UT Cases'!V2037)</f>
        <v/>
      </c>
      <c r="Q2036" s="56" t="str">
        <f>IF('UT Cases'!W2037="","",'UT Cases'!W2037)</f>
        <v/>
      </c>
      <c r="R2036" s="56" t="str">
        <f>IF('UT Cases'!X2037="","",'UT Cases'!X2037)</f>
        <v/>
      </c>
      <c r="S2036" s="56" t="str">
        <f>IF('UT Cases'!Y2037="","",'UT Cases'!Y2037)</f>
        <v/>
      </c>
      <c r="T2036" s="56" t="str">
        <f>IF('UT Cases'!Z2037="","",'UT Cases'!Z2037)</f>
        <v/>
      </c>
      <c r="U2036" s="57" t="str">
        <f>IF('UT Cases'!AA2037="","",'UT Cases'!AA2037)</f>
        <v/>
      </c>
      <c r="V2036" s="57" t="str">
        <f>IF('UT Cases'!AB2037="","",'UT Cases'!AB2037)</f>
        <v/>
      </c>
      <c r="W2036" s="57" t="str">
        <f>IF('UT Cases'!AC2037="","",'UT Cases'!AC2037)</f>
        <v/>
      </c>
      <c r="X2036" s="57" t="str">
        <f>IF('UT Cases'!AD2037="","",'UT Cases'!AD2037)</f>
        <v/>
      </c>
      <c r="Y2036" s="57" t="str">
        <f>IF('UT Cases'!AE2037="","",'UT Cases'!AE2037)</f>
        <v/>
      </c>
      <c r="Z2036" s="56" t="str">
        <f>IF('UT Cases'!AF2037="","",'UT Cases'!AF2037)</f>
        <v/>
      </c>
      <c r="AA2036" s="56" t="str">
        <f>IF('UT Cases'!AG2037="","",'UT Cases'!AG2037)</f>
        <v/>
      </c>
      <c r="AB2036" s="56" t="str">
        <f>IF('UT Cases'!AH2037="","",'UT Cases'!AH2037)</f>
        <v/>
      </c>
      <c r="AC2036" s="56" t="str">
        <f>IF('UT Cases'!AI2037="","",'UT Cases'!AI2037)</f>
        <v/>
      </c>
      <c r="AD2036" s="56" t="str">
        <f>IF('UT Cases'!AJ2037="","",'UT Cases'!AJ2037)</f>
        <v/>
      </c>
    </row>
    <row r="2037" spans="2:30">
      <c r="B2037" s="54" t="str">
        <f>IF('UT Cases'!B2038="","",'UT Cases'!B2038)</f>
        <v/>
      </c>
      <c r="C2037" s="54" t="str">
        <f>IF('UT Cases'!C2038="","",'UT Cases'!C2038)</f>
        <v/>
      </c>
      <c r="D2037" s="54" t="str">
        <f>IF('UT Cases'!D2038="","",'UT Cases'!D2038)</f>
        <v/>
      </c>
      <c r="E2037" s="54" t="str">
        <f>IF('UT Cases'!H2038="","",'UT Cases'!H2038)</f>
        <v/>
      </c>
      <c r="F2037" s="55" t="str">
        <f>IF('UT Cases'!L2038="","",'UT Cases'!L2038)</f>
        <v/>
      </c>
      <c r="G2037" s="56" t="str">
        <f>IF('UT Cases'!M2038="","",'UT Cases'!M2038)</f>
        <v/>
      </c>
      <c r="H2037" s="56" t="str">
        <f>IF('UT Cases'!N2038="","",'UT Cases'!N2038)</f>
        <v/>
      </c>
      <c r="I2037" s="56" t="str">
        <f>IF('UT Cases'!O2038="","",'UT Cases'!O2038)</f>
        <v/>
      </c>
      <c r="J2037" s="56" t="str">
        <f>IF('UT Cases'!P2038="","",'UT Cases'!P2038)</f>
        <v/>
      </c>
      <c r="K2037" s="57" t="str">
        <f>IF('UT Cases'!Q2038="","",'UT Cases'!Q2038)</f>
        <v/>
      </c>
      <c r="L2037" s="57" t="str">
        <f>IF('UT Cases'!R2038="","",'UT Cases'!R2038)</f>
        <v/>
      </c>
      <c r="M2037" s="57" t="str">
        <f>IF('UT Cases'!S2038="","",'UT Cases'!S2038)</f>
        <v/>
      </c>
      <c r="N2037" s="57" t="str">
        <f>IF('UT Cases'!T2038="","",'UT Cases'!T2038)</f>
        <v/>
      </c>
      <c r="O2037" s="57" t="str">
        <f>IF('UT Cases'!U2038="","",'UT Cases'!U2038)</f>
        <v/>
      </c>
      <c r="P2037" s="56" t="str">
        <f>IF('UT Cases'!V2038="","",'UT Cases'!V2038)</f>
        <v/>
      </c>
      <c r="Q2037" s="56" t="str">
        <f>IF('UT Cases'!W2038="","",'UT Cases'!W2038)</f>
        <v/>
      </c>
      <c r="R2037" s="56" t="str">
        <f>IF('UT Cases'!X2038="","",'UT Cases'!X2038)</f>
        <v/>
      </c>
      <c r="S2037" s="56" t="str">
        <f>IF('UT Cases'!Y2038="","",'UT Cases'!Y2038)</f>
        <v/>
      </c>
      <c r="T2037" s="56" t="str">
        <f>IF('UT Cases'!Z2038="","",'UT Cases'!Z2038)</f>
        <v/>
      </c>
      <c r="U2037" s="57" t="str">
        <f>IF('UT Cases'!AA2038="","",'UT Cases'!AA2038)</f>
        <v/>
      </c>
      <c r="V2037" s="57" t="str">
        <f>IF('UT Cases'!AB2038="","",'UT Cases'!AB2038)</f>
        <v/>
      </c>
      <c r="W2037" s="57" t="str">
        <f>IF('UT Cases'!AC2038="","",'UT Cases'!AC2038)</f>
        <v/>
      </c>
      <c r="X2037" s="57" t="str">
        <f>IF('UT Cases'!AD2038="","",'UT Cases'!AD2038)</f>
        <v/>
      </c>
      <c r="Y2037" s="57" t="str">
        <f>IF('UT Cases'!AE2038="","",'UT Cases'!AE2038)</f>
        <v/>
      </c>
      <c r="Z2037" s="56" t="str">
        <f>IF('UT Cases'!AF2038="","",'UT Cases'!AF2038)</f>
        <v/>
      </c>
      <c r="AA2037" s="56" t="str">
        <f>IF('UT Cases'!AG2038="","",'UT Cases'!AG2038)</f>
        <v/>
      </c>
      <c r="AB2037" s="56" t="str">
        <f>IF('UT Cases'!AH2038="","",'UT Cases'!AH2038)</f>
        <v/>
      </c>
      <c r="AC2037" s="56" t="str">
        <f>IF('UT Cases'!AI2038="","",'UT Cases'!AI2038)</f>
        <v/>
      </c>
      <c r="AD2037" s="56" t="str">
        <f>IF('UT Cases'!AJ2038="","",'UT Cases'!AJ2038)</f>
        <v/>
      </c>
    </row>
    <row r="2038" spans="2:30">
      <c r="B2038" s="54" t="str">
        <f>IF('UT Cases'!B2039="","",'UT Cases'!B2039)</f>
        <v/>
      </c>
      <c r="C2038" s="54" t="str">
        <f>IF('UT Cases'!C2039="","",'UT Cases'!C2039)</f>
        <v/>
      </c>
      <c r="D2038" s="54" t="str">
        <f>IF('UT Cases'!D2039="","",'UT Cases'!D2039)</f>
        <v/>
      </c>
      <c r="E2038" s="54" t="str">
        <f>IF('UT Cases'!H2039="","",'UT Cases'!H2039)</f>
        <v/>
      </c>
      <c r="F2038" s="55" t="str">
        <f>IF('UT Cases'!L2039="","",'UT Cases'!L2039)</f>
        <v/>
      </c>
      <c r="G2038" s="56" t="str">
        <f>IF('UT Cases'!M2039="","",'UT Cases'!M2039)</f>
        <v/>
      </c>
      <c r="H2038" s="56" t="str">
        <f>IF('UT Cases'!N2039="","",'UT Cases'!N2039)</f>
        <v/>
      </c>
      <c r="I2038" s="56" t="str">
        <f>IF('UT Cases'!O2039="","",'UT Cases'!O2039)</f>
        <v/>
      </c>
      <c r="J2038" s="56" t="str">
        <f>IF('UT Cases'!P2039="","",'UT Cases'!P2039)</f>
        <v/>
      </c>
      <c r="K2038" s="57" t="str">
        <f>IF('UT Cases'!Q2039="","",'UT Cases'!Q2039)</f>
        <v/>
      </c>
      <c r="L2038" s="57" t="str">
        <f>IF('UT Cases'!R2039="","",'UT Cases'!R2039)</f>
        <v/>
      </c>
      <c r="M2038" s="57" t="str">
        <f>IF('UT Cases'!S2039="","",'UT Cases'!S2039)</f>
        <v/>
      </c>
      <c r="N2038" s="57" t="str">
        <f>IF('UT Cases'!T2039="","",'UT Cases'!T2039)</f>
        <v/>
      </c>
      <c r="O2038" s="57" t="str">
        <f>IF('UT Cases'!U2039="","",'UT Cases'!U2039)</f>
        <v/>
      </c>
      <c r="P2038" s="56" t="str">
        <f>IF('UT Cases'!V2039="","",'UT Cases'!V2039)</f>
        <v/>
      </c>
      <c r="Q2038" s="56" t="str">
        <f>IF('UT Cases'!W2039="","",'UT Cases'!W2039)</f>
        <v/>
      </c>
      <c r="R2038" s="56" t="str">
        <f>IF('UT Cases'!X2039="","",'UT Cases'!X2039)</f>
        <v/>
      </c>
      <c r="S2038" s="56" t="str">
        <f>IF('UT Cases'!Y2039="","",'UT Cases'!Y2039)</f>
        <v/>
      </c>
      <c r="T2038" s="56" t="str">
        <f>IF('UT Cases'!Z2039="","",'UT Cases'!Z2039)</f>
        <v/>
      </c>
      <c r="U2038" s="57" t="str">
        <f>IF('UT Cases'!AA2039="","",'UT Cases'!AA2039)</f>
        <v/>
      </c>
      <c r="V2038" s="57" t="str">
        <f>IF('UT Cases'!AB2039="","",'UT Cases'!AB2039)</f>
        <v/>
      </c>
      <c r="W2038" s="57" t="str">
        <f>IF('UT Cases'!AC2039="","",'UT Cases'!AC2039)</f>
        <v/>
      </c>
      <c r="X2038" s="57" t="str">
        <f>IF('UT Cases'!AD2039="","",'UT Cases'!AD2039)</f>
        <v/>
      </c>
      <c r="Y2038" s="57" t="str">
        <f>IF('UT Cases'!AE2039="","",'UT Cases'!AE2039)</f>
        <v/>
      </c>
      <c r="Z2038" s="56" t="str">
        <f>IF('UT Cases'!AF2039="","",'UT Cases'!AF2039)</f>
        <v/>
      </c>
      <c r="AA2038" s="56" t="str">
        <f>IF('UT Cases'!AG2039="","",'UT Cases'!AG2039)</f>
        <v/>
      </c>
      <c r="AB2038" s="56" t="str">
        <f>IF('UT Cases'!AH2039="","",'UT Cases'!AH2039)</f>
        <v/>
      </c>
      <c r="AC2038" s="56" t="str">
        <f>IF('UT Cases'!AI2039="","",'UT Cases'!AI2039)</f>
        <v/>
      </c>
      <c r="AD2038" s="56" t="str">
        <f>IF('UT Cases'!AJ2039="","",'UT Cases'!AJ2039)</f>
        <v/>
      </c>
    </row>
    <row r="2039" spans="2:30">
      <c r="B2039" s="54" t="str">
        <f>IF('UT Cases'!B2040="","",'UT Cases'!B2040)</f>
        <v/>
      </c>
      <c r="C2039" s="54" t="str">
        <f>IF('UT Cases'!C2040="","",'UT Cases'!C2040)</f>
        <v/>
      </c>
      <c r="D2039" s="54" t="str">
        <f>IF('UT Cases'!D2040="","",'UT Cases'!D2040)</f>
        <v/>
      </c>
      <c r="E2039" s="54" t="str">
        <f>IF('UT Cases'!H2040="","",'UT Cases'!H2040)</f>
        <v/>
      </c>
      <c r="F2039" s="55" t="str">
        <f>IF('UT Cases'!L2040="","",'UT Cases'!L2040)</f>
        <v/>
      </c>
      <c r="G2039" s="56" t="str">
        <f>IF('UT Cases'!M2040="","",'UT Cases'!M2040)</f>
        <v/>
      </c>
      <c r="H2039" s="56" t="str">
        <f>IF('UT Cases'!N2040="","",'UT Cases'!N2040)</f>
        <v/>
      </c>
      <c r="I2039" s="56" t="str">
        <f>IF('UT Cases'!O2040="","",'UT Cases'!O2040)</f>
        <v/>
      </c>
      <c r="J2039" s="56" t="str">
        <f>IF('UT Cases'!P2040="","",'UT Cases'!P2040)</f>
        <v/>
      </c>
      <c r="K2039" s="57" t="str">
        <f>IF('UT Cases'!Q2040="","",'UT Cases'!Q2040)</f>
        <v/>
      </c>
      <c r="L2039" s="57" t="str">
        <f>IF('UT Cases'!R2040="","",'UT Cases'!R2040)</f>
        <v/>
      </c>
      <c r="M2039" s="57" t="str">
        <f>IF('UT Cases'!S2040="","",'UT Cases'!S2040)</f>
        <v/>
      </c>
      <c r="N2039" s="57" t="str">
        <f>IF('UT Cases'!T2040="","",'UT Cases'!T2040)</f>
        <v/>
      </c>
      <c r="O2039" s="57" t="str">
        <f>IF('UT Cases'!U2040="","",'UT Cases'!U2040)</f>
        <v/>
      </c>
      <c r="P2039" s="56" t="str">
        <f>IF('UT Cases'!V2040="","",'UT Cases'!V2040)</f>
        <v/>
      </c>
      <c r="Q2039" s="56" t="str">
        <f>IF('UT Cases'!W2040="","",'UT Cases'!W2040)</f>
        <v/>
      </c>
      <c r="R2039" s="56" t="str">
        <f>IF('UT Cases'!X2040="","",'UT Cases'!X2040)</f>
        <v/>
      </c>
      <c r="S2039" s="56" t="str">
        <f>IF('UT Cases'!Y2040="","",'UT Cases'!Y2040)</f>
        <v/>
      </c>
      <c r="T2039" s="56" t="str">
        <f>IF('UT Cases'!Z2040="","",'UT Cases'!Z2040)</f>
        <v/>
      </c>
      <c r="U2039" s="57" t="str">
        <f>IF('UT Cases'!AA2040="","",'UT Cases'!AA2040)</f>
        <v/>
      </c>
      <c r="V2039" s="57" t="str">
        <f>IF('UT Cases'!AB2040="","",'UT Cases'!AB2040)</f>
        <v/>
      </c>
      <c r="W2039" s="57" t="str">
        <f>IF('UT Cases'!AC2040="","",'UT Cases'!AC2040)</f>
        <v/>
      </c>
      <c r="X2039" s="57" t="str">
        <f>IF('UT Cases'!AD2040="","",'UT Cases'!AD2040)</f>
        <v/>
      </c>
      <c r="Y2039" s="57" t="str">
        <f>IF('UT Cases'!AE2040="","",'UT Cases'!AE2040)</f>
        <v/>
      </c>
      <c r="Z2039" s="56" t="str">
        <f>IF('UT Cases'!AF2040="","",'UT Cases'!AF2040)</f>
        <v/>
      </c>
      <c r="AA2039" s="56" t="str">
        <f>IF('UT Cases'!AG2040="","",'UT Cases'!AG2040)</f>
        <v/>
      </c>
      <c r="AB2039" s="56" t="str">
        <f>IF('UT Cases'!AH2040="","",'UT Cases'!AH2040)</f>
        <v/>
      </c>
      <c r="AC2039" s="56" t="str">
        <f>IF('UT Cases'!AI2040="","",'UT Cases'!AI2040)</f>
        <v/>
      </c>
      <c r="AD2039" s="56" t="str">
        <f>IF('UT Cases'!AJ2040="","",'UT Cases'!AJ2040)</f>
        <v/>
      </c>
    </row>
    <row r="2040" spans="2:30">
      <c r="B2040" s="54" t="str">
        <f>IF('UT Cases'!B2041="","",'UT Cases'!B2041)</f>
        <v/>
      </c>
      <c r="C2040" s="54" t="str">
        <f>IF('UT Cases'!C2041="","",'UT Cases'!C2041)</f>
        <v/>
      </c>
      <c r="D2040" s="54" t="str">
        <f>IF('UT Cases'!D2041="","",'UT Cases'!D2041)</f>
        <v/>
      </c>
      <c r="E2040" s="54" t="str">
        <f>IF('UT Cases'!H2041="","",'UT Cases'!H2041)</f>
        <v/>
      </c>
      <c r="F2040" s="55" t="str">
        <f>IF('UT Cases'!L2041="","",'UT Cases'!L2041)</f>
        <v/>
      </c>
      <c r="G2040" s="56" t="str">
        <f>IF('UT Cases'!M2041="","",'UT Cases'!M2041)</f>
        <v/>
      </c>
      <c r="H2040" s="56" t="str">
        <f>IF('UT Cases'!N2041="","",'UT Cases'!N2041)</f>
        <v/>
      </c>
      <c r="I2040" s="56" t="str">
        <f>IF('UT Cases'!O2041="","",'UT Cases'!O2041)</f>
        <v/>
      </c>
      <c r="J2040" s="56" t="str">
        <f>IF('UT Cases'!P2041="","",'UT Cases'!P2041)</f>
        <v/>
      </c>
      <c r="K2040" s="57" t="str">
        <f>IF('UT Cases'!Q2041="","",'UT Cases'!Q2041)</f>
        <v/>
      </c>
      <c r="L2040" s="57" t="str">
        <f>IF('UT Cases'!R2041="","",'UT Cases'!R2041)</f>
        <v/>
      </c>
      <c r="M2040" s="57" t="str">
        <f>IF('UT Cases'!S2041="","",'UT Cases'!S2041)</f>
        <v/>
      </c>
      <c r="N2040" s="57" t="str">
        <f>IF('UT Cases'!T2041="","",'UT Cases'!T2041)</f>
        <v/>
      </c>
      <c r="O2040" s="57" t="str">
        <f>IF('UT Cases'!U2041="","",'UT Cases'!U2041)</f>
        <v/>
      </c>
      <c r="P2040" s="56" t="str">
        <f>IF('UT Cases'!V2041="","",'UT Cases'!V2041)</f>
        <v/>
      </c>
      <c r="Q2040" s="56" t="str">
        <f>IF('UT Cases'!W2041="","",'UT Cases'!W2041)</f>
        <v/>
      </c>
      <c r="R2040" s="56" t="str">
        <f>IF('UT Cases'!X2041="","",'UT Cases'!X2041)</f>
        <v/>
      </c>
      <c r="S2040" s="56" t="str">
        <f>IF('UT Cases'!Y2041="","",'UT Cases'!Y2041)</f>
        <v/>
      </c>
      <c r="T2040" s="56" t="str">
        <f>IF('UT Cases'!Z2041="","",'UT Cases'!Z2041)</f>
        <v/>
      </c>
      <c r="U2040" s="57" t="str">
        <f>IF('UT Cases'!AA2041="","",'UT Cases'!AA2041)</f>
        <v/>
      </c>
      <c r="V2040" s="57" t="str">
        <f>IF('UT Cases'!AB2041="","",'UT Cases'!AB2041)</f>
        <v/>
      </c>
      <c r="W2040" s="57" t="str">
        <f>IF('UT Cases'!AC2041="","",'UT Cases'!AC2041)</f>
        <v/>
      </c>
      <c r="X2040" s="57" t="str">
        <f>IF('UT Cases'!AD2041="","",'UT Cases'!AD2041)</f>
        <v/>
      </c>
      <c r="Y2040" s="57" t="str">
        <f>IF('UT Cases'!AE2041="","",'UT Cases'!AE2041)</f>
        <v/>
      </c>
      <c r="Z2040" s="56" t="str">
        <f>IF('UT Cases'!AF2041="","",'UT Cases'!AF2041)</f>
        <v/>
      </c>
      <c r="AA2040" s="56" t="str">
        <f>IF('UT Cases'!AG2041="","",'UT Cases'!AG2041)</f>
        <v/>
      </c>
      <c r="AB2040" s="56" t="str">
        <f>IF('UT Cases'!AH2041="","",'UT Cases'!AH2041)</f>
        <v/>
      </c>
      <c r="AC2040" s="56" t="str">
        <f>IF('UT Cases'!AI2041="","",'UT Cases'!AI2041)</f>
        <v/>
      </c>
      <c r="AD2040" s="56" t="str">
        <f>IF('UT Cases'!AJ2041="","",'UT Cases'!AJ2041)</f>
        <v/>
      </c>
    </row>
    <row r="2041" spans="2:30">
      <c r="B2041" s="54" t="str">
        <f>IF('UT Cases'!B2042="","",'UT Cases'!B2042)</f>
        <v/>
      </c>
      <c r="C2041" s="54" t="str">
        <f>IF('UT Cases'!C2042="","",'UT Cases'!C2042)</f>
        <v/>
      </c>
      <c r="D2041" s="54" t="str">
        <f>IF('UT Cases'!D2042="","",'UT Cases'!D2042)</f>
        <v/>
      </c>
      <c r="E2041" s="54" t="str">
        <f>IF('UT Cases'!H2042="","",'UT Cases'!H2042)</f>
        <v/>
      </c>
      <c r="F2041" s="55" t="str">
        <f>IF('UT Cases'!L2042="","",'UT Cases'!L2042)</f>
        <v/>
      </c>
      <c r="G2041" s="56" t="str">
        <f>IF('UT Cases'!M2042="","",'UT Cases'!M2042)</f>
        <v/>
      </c>
      <c r="H2041" s="56" t="str">
        <f>IF('UT Cases'!N2042="","",'UT Cases'!N2042)</f>
        <v/>
      </c>
      <c r="I2041" s="56" t="str">
        <f>IF('UT Cases'!O2042="","",'UT Cases'!O2042)</f>
        <v/>
      </c>
      <c r="J2041" s="56" t="str">
        <f>IF('UT Cases'!P2042="","",'UT Cases'!P2042)</f>
        <v/>
      </c>
      <c r="K2041" s="57" t="str">
        <f>IF('UT Cases'!Q2042="","",'UT Cases'!Q2042)</f>
        <v/>
      </c>
      <c r="L2041" s="57" t="str">
        <f>IF('UT Cases'!R2042="","",'UT Cases'!R2042)</f>
        <v/>
      </c>
      <c r="M2041" s="57" t="str">
        <f>IF('UT Cases'!S2042="","",'UT Cases'!S2042)</f>
        <v/>
      </c>
      <c r="N2041" s="57" t="str">
        <f>IF('UT Cases'!T2042="","",'UT Cases'!T2042)</f>
        <v/>
      </c>
      <c r="O2041" s="57" t="str">
        <f>IF('UT Cases'!U2042="","",'UT Cases'!U2042)</f>
        <v/>
      </c>
      <c r="P2041" s="56" t="str">
        <f>IF('UT Cases'!V2042="","",'UT Cases'!V2042)</f>
        <v/>
      </c>
      <c r="Q2041" s="56" t="str">
        <f>IF('UT Cases'!W2042="","",'UT Cases'!W2042)</f>
        <v/>
      </c>
      <c r="R2041" s="56" t="str">
        <f>IF('UT Cases'!X2042="","",'UT Cases'!X2042)</f>
        <v/>
      </c>
      <c r="S2041" s="56" t="str">
        <f>IF('UT Cases'!Y2042="","",'UT Cases'!Y2042)</f>
        <v/>
      </c>
      <c r="T2041" s="56" t="str">
        <f>IF('UT Cases'!Z2042="","",'UT Cases'!Z2042)</f>
        <v/>
      </c>
      <c r="U2041" s="57" t="str">
        <f>IF('UT Cases'!AA2042="","",'UT Cases'!AA2042)</f>
        <v/>
      </c>
      <c r="V2041" s="57" t="str">
        <f>IF('UT Cases'!AB2042="","",'UT Cases'!AB2042)</f>
        <v/>
      </c>
      <c r="W2041" s="57" t="str">
        <f>IF('UT Cases'!AC2042="","",'UT Cases'!AC2042)</f>
        <v/>
      </c>
      <c r="X2041" s="57" t="str">
        <f>IF('UT Cases'!AD2042="","",'UT Cases'!AD2042)</f>
        <v/>
      </c>
      <c r="Y2041" s="57" t="str">
        <f>IF('UT Cases'!AE2042="","",'UT Cases'!AE2042)</f>
        <v/>
      </c>
      <c r="Z2041" s="56" t="str">
        <f>IF('UT Cases'!AF2042="","",'UT Cases'!AF2042)</f>
        <v/>
      </c>
      <c r="AA2041" s="56" t="str">
        <f>IF('UT Cases'!AG2042="","",'UT Cases'!AG2042)</f>
        <v/>
      </c>
      <c r="AB2041" s="56" t="str">
        <f>IF('UT Cases'!AH2042="","",'UT Cases'!AH2042)</f>
        <v/>
      </c>
      <c r="AC2041" s="56" t="str">
        <f>IF('UT Cases'!AI2042="","",'UT Cases'!AI2042)</f>
        <v/>
      </c>
      <c r="AD2041" s="56" t="str">
        <f>IF('UT Cases'!AJ2042="","",'UT Cases'!AJ2042)</f>
        <v/>
      </c>
    </row>
    <row r="2042" spans="2:30">
      <c r="B2042" s="54" t="str">
        <f>IF('UT Cases'!B2043="","",'UT Cases'!B2043)</f>
        <v/>
      </c>
      <c r="C2042" s="54" t="str">
        <f>IF('UT Cases'!C2043="","",'UT Cases'!C2043)</f>
        <v/>
      </c>
      <c r="D2042" s="54" t="str">
        <f>IF('UT Cases'!D2043="","",'UT Cases'!D2043)</f>
        <v/>
      </c>
      <c r="E2042" s="54" t="str">
        <f>IF('UT Cases'!H2043="","",'UT Cases'!H2043)</f>
        <v/>
      </c>
      <c r="F2042" s="55" t="str">
        <f>IF('UT Cases'!L2043="","",'UT Cases'!L2043)</f>
        <v/>
      </c>
      <c r="G2042" s="56" t="str">
        <f>IF('UT Cases'!M2043="","",'UT Cases'!M2043)</f>
        <v/>
      </c>
      <c r="H2042" s="56" t="str">
        <f>IF('UT Cases'!N2043="","",'UT Cases'!N2043)</f>
        <v/>
      </c>
      <c r="I2042" s="56" t="str">
        <f>IF('UT Cases'!O2043="","",'UT Cases'!O2043)</f>
        <v/>
      </c>
      <c r="J2042" s="56" t="str">
        <f>IF('UT Cases'!P2043="","",'UT Cases'!P2043)</f>
        <v/>
      </c>
      <c r="K2042" s="57" t="str">
        <f>IF('UT Cases'!Q2043="","",'UT Cases'!Q2043)</f>
        <v/>
      </c>
      <c r="L2042" s="57" t="str">
        <f>IF('UT Cases'!R2043="","",'UT Cases'!R2043)</f>
        <v/>
      </c>
      <c r="M2042" s="57" t="str">
        <f>IF('UT Cases'!S2043="","",'UT Cases'!S2043)</f>
        <v/>
      </c>
      <c r="N2042" s="57" t="str">
        <f>IF('UT Cases'!T2043="","",'UT Cases'!T2043)</f>
        <v/>
      </c>
      <c r="O2042" s="57" t="str">
        <f>IF('UT Cases'!U2043="","",'UT Cases'!U2043)</f>
        <v/>
      </c>
      <c r="P2042" s="56" t="str">
        <f>IF('UT Cases'!V2043="","",'UT Cases'!V2043)</f>
        <v/>
      </c>
      <c r="Q2042" s="56" t="str">
        <f>IF('UT Cases'!W2043="","",'UT Cases'!W2043)</f>
        <v/>
      </c>
      <c r="R2042" s="56" t="str">
        <f>IF('UT Cases'!X2043="","",'UT Cases'!X2043)</f>
        <v/>
      </c>
      <c r="S2042" s="56" t="str">
        <f>IF('UT Cases'!Y2043="","",'UT Cases'!Y2043)</f>
        <v/>
      </c>
      <c r="T2042" s="56" t="str">
        <f>IF('UT Cases'!Z2043="","",'UT Cases'!Z2043)</f>
        <v/>
      </c>
      <c r="U2042" s="57" t="str">
        <f>IF('UT Cases'!AA2043="","",'UT Cases'!AA2043)</f>
        <v/>
      </c>
      <c r="V2042" s="57" t="str">
        <f>IF('UT Cases'!AB2043="","",'UT Cases'!AB2043)</f>
        <v/>
      </c>
      <c r="W2042" s="57" t="str">
        <f>IF('UT Cases'!AC2043="","",'UT Cases'!AC2043)</f>
        <v/>
      </c>
      <c r="X2042" s="57" t="str">
        <f>IF('UT Cases'!AD2043="","",'UT Cases'!AD2043)</f>
        <v/>
      </c>
      <c r="Y2042" s="57" t="str">
        <f>IF('UT Cases'!AE2043="","",'UT Cases'!AE2043)</f>
        <v/>
      </c>
      <c r="Z2042" s="56" t="str">
        <f>IF('UT Cases'!AF2043="","",'UT Cases'!AF2043)</f>
        <v/>
      </c>
      <c r="AA2042" s="56" t="str">
        <f>IF('UT Cases'!AG2043="","",'UT Cases'!AG2043)</f>
        <v/>
      </c>
      <c r="AB2042" s="56" t="str">
        <f>IF('UT Cases'!AH2043="","",'UT Cases'!AH2043)</f>
        <v/>
      </c>
      <c r="AC2042" s="56" t="str">
        <f>IF('UT Cases'!AI2043="","",'UT Cases'!AI2043)</f>
        <v/>
      </c>
      <c r="AD2042" s="56" t="str">
        <f>IF('UT Cases'!AJ2043="","",'UT Cases'!AJ2043)</f>
        <v/>
      </c>
    </row>
    <row r="2043" spans="2:30">
      <c r="B2043" s="54" t="str">
        <f>IF('UT Cases'!B2044="","",'UT Cases'!B2044)</f>
        <v/>
      </c>
      <c r="C2043" s="54" t="str">
        <f>IF('UT Cases'!C2044="","",'UT Cases'!C2044)</f>
        <v/>
      </c>
      <c r="D2043" s="54" t="str">
        <f>IF('UT Cases'!D2044="","",'UT Cases'!D2044)</f>
        <v/>
      </c>
      <c r="E2043" s="54" t="str">
        <f>IF('UT Cases'!H2044="","",'UT Cases'!H2044)</f>
        <v/>
      </c>
      <c r="F2043" s="55" t="str">
        <f>IF('UT Cases'!L2044="","",'UT Cases'!L2044)</f>
        <v/>
      </c>
      <c r="G2043" s="56" t="str">
        <f>IF('UT Cases'!M2044="","",'UT Cases'!M2044)</f>
        <v/>
      </c>
      <c r="H2043" s="56" t="str">
        <f>IF('UT Cases'!N2044="","",'UT Cases'!N2044)</f>
        <v/>
      </c>
      <c r="I2043" s="56" t="str">
        <f>IF('UT Cases'!O2044="","",'UT Cases'!O2044)</f>
        <v/>
      </c>
      <c r="J2043" s="56" t="str">
        <f>IF('UT Cases'!P2044="","",'UT Cases'!P2044)</f>
        <v/>
      </c>
      <c r="K2043" s="57" t="str">
        <f>IF('UT Cases'!Q2044="","",'UT Cases'!Q2044)</f>
        <v/>
      </c>
      <c r="L2043" s="57" t="str">
        <f>IF('UT Cases'!R2044="","",'UT Cases'!R2044)</f>
        <v/>
      </c>
      <c r="M2043" s="57" t="str">
        <f>IF('UT Cases'!S2044="","",'UT Cases'!S2044)</f>
        <v/>
      </c>
      <c r="N2043" s="57" t="str">
        <f>IF('UT Cases'!T2044="","",'UT Cases'!T2044)</f>
        <v/>
      </c>
      <c r="O2043" s="57" t="str">
        <f>IF('UT Cases'!U2044="","",'UT Cases'!U2044)</f>
        <v/>
      </c>
      <c r="P2043" s="56" t="str">
        <f>IF('UT Cases'!V2044="","",'UT Cases'!V2044)</f>
        <v/>
      </c>
      <c r="Q2043" s="56" t="str">
        <f>IF('UT Cases'!W2044="","",'UT Cases'!W2044)</f>
        <v/>
      </c>
      <c r="R2043" s="56" t="str">
        <f>IF('UT Cases'!X2044="","",'UT Cases'!X2044)</f>
        <v/>
      </c>
      <c r="S2043" s="56" t="str">
        <f>IF('UT Cases'!Y2044="","",'UT Cases'!Y2044)</f>
        <v/>
      </c>
      <c r="T2043" s="56" t="str">
        <f>IF('UT Cases'!Z2044="","",'UT Cases'!Z2044)</f>
        <v/>
      </c>
      <c r="U2043" s="57" t="str">
        <f>IF('UT Cases'!AA2044="","",'UT Cases'!AA2044)</f>
        <v/>
      </c>
      <c r="V2043" s="57" t="str">
        <f>IF('UT Cases'!AB2044="","",'UT Cases'!AB2044)</f>
        <v/>
      </c>
      <c r="W2043" s="57" t="str">
        <f>IF('UT Cases'!AC2044="","",'UT Cases'!AC2044)</f>
        <v/>
      </c>
      <c r="X2043" s="57" t="str">
        <f>IF('UT Cases'!AD2044="","",'UT Cases'!AD2044)</f>
        <v/>
      </c>
      <c r="Y2043" s="57" t="str">
        <f>IF('UT Cases'!AE2044="","",'UT Cases'!AE2044)</f>
        <v/>
      </c>
      <c r="Z2043" s="56" t="str">
        <f>IF('UT Cases'!AF2044="","",'UT Cases'!AF2044)</f>
        <v/>
      </c>
      <c r="AA2043" s="56" t="str">
        <f>IF('UT Cases'!AG2044="","",'UT Cases'!AG2044)</f>
        <v/>
      </c>
      <c r="AB2043" s="56" t="str">
        <f>IF('UT Cases'!AH2044="","",'UT Cases'!AH2044)</f>
        <v/>
      </c>
      <c r="AC2043" s="56" t="str">
        <f>IF('UT Cases'!AI2044="","",'UT Cases'!AI2044)</f>
        <v/>
      </c>
      <c r="AD2043" s="56" t="str">
        <f>IF('UT Cases'!AJ2044="","",'UT Cases'!AJ2044)</f>
        <v/>
      </c>
    </row>
    <row r="2044" spans="2:30">
      <c r="B2044" s="54" t="str">
        <f>IF('UT Cases'!B2045="","",'UT Cases'!B2045)</f>
        <v/>
      </c>
      <c r="C2044" s="54" t="str">
        <f>IF('UT Cases'!C2045="","",'UT Cases'!C2045)</f>
        <v/>
      </c>
      <c r="D2044" s="54" t="str">
        <f>IF('UT Cases'!D2045="","",'UT Cases'!D2045)</f>
        <v/>
      </c>
      <c r="E2044" s="54" t="str">
        <f>IF('UT Cases'!H2045="","",'UT Cases'!H2045)</f>
        <v/>
      </c>
      <c r="F2044" s="55" t="str">
        <f>IF('UT Cases'!L2045="","",'UT Cases'!L2045)</f>
        <v/>
      </c>
      <c r="G2044" s="56" t="str">
        <f>IF('UT Cases'!M2045="","",'UT Cases'!M2045)</f>
        <v/>
      </c>
      <c r="H2044" s="56" t="str">
        <f>IF('UT Cases'!N2045="","",'UT Cases'!N2045)</f>
        <v/>
      </c>
      <c r="I2044" s="56" t="str">
        <f>IF('UT Cases'!O2045="","",'UT Cases'!O2045)</f>
        <v/>
      </c>
      <c r="J2044" s="56" t="str">
        <f>IF('UT Cases'!P2045="","",'UT Cases'!P2045)</f>
        <v/>
      </c>
      <c r="K2044" s="57" t="str">
        <f>IF('UT Cases'!Q2045="","",'UT Cases'!Q2045)</f>
        <v/>
      </c>
      <c r="L2044" s="57" t="str">
        <f>IF('UT Cases'!R2045="","",'UT Cases'!R2045)</f>
        <v/>
      </c>
      <c r="M2044" s="57" t="str">
        <f>IF('UT Cases'!S2045="","",'UT Cases'!S2045)</f>
        <v/>
      </c>
      <c r="N2044" s="57" t="str">
        <f>IF('UT Cases'!T2045="","",'UT Cases'!T2045)</f>
        <v/>
      </c>
      <c r="O2044" s="57" t="str">
        <f>IF('UT Cases'!U2045="","",'UT Cases'!U2045)</f>
        <v/>
      </c>
      <c r="P2044" s="56" t="str">
        <f>IF('UT Cases'!V2045="","",'UT Cases'!V2045)</f>
        <v/>
      </c>
      <c r="Q2044" s="56" t="str">
        <f>IF('UT Cases'!W2045="","",'UT Cases'!W2045)</f>
        <v/>
      </c>
      <c r="R2044" s="56" t="str">
        <f>IF('UT Cases'!X2045="","",'UT Cases'!X2045)</f>
        <v/>
      </c>
      <c r="S2044" s="56" t="str">
        <f>IF('UT Cases'!Y2045="","",'UT Cases'!Y2045)</f>
        <v/>
      </c>
      <c r="T2044" s="56" t="str">
        <f>IF('UT Cases'!Z2045="","",'UT Cases'!Z2045)</f>
        <v/>
      </c>
      <c r="U2044" s="57" t="str">
        <f>IF('UT Cases'!AA2045="","",'UT Cases'!AA2045)</f>
        <v/>
      </c>
      <c r="V2044" s="57" t="str">
        <f>IF('UT Cases'!AB2045="","",'UT Cases'!AB2045)</f>
        <v/>
      </c>
      <c r="W2044" s="57" t="str">
        <f>IF('UT Cases'!AC2045="","",'UT Cases'!AC2045)</f>
        <v/>
      </c>
      <c r="X2044" s="57" t="str">
        <f>IF('UT Cases'!AD2045="","",'UT Cases'!AD2045)</f>
        <v/>
      </c>
      <c r="Y2044" s="57" t="str">
        <f>IF('UT Cases'!AE2045="","",'UT Cases'!AE2045)</f>
        <v/>
      </c>
      <c r="Z2044" s="56" t="str">
        <f>IF('UT Cases'!AF2045="","",'UT Cases'!AF2045)</f>
        <v/>
      </c>
      <c r="AA2044" s="56" t="str">
        <f>IF('UT Cases'!AG2045="","",'UT Cases'!AG2045)</f>
        <v/>
      </c>
      <c r="AB2044" s="56" t="str">
        <f>IF('UT Cases'!AH2045="","",'UT Cases'!AH2045)</f>
        <v/>
      </c>
      <c r="AC2044" s="56" t="str">
        <f>IF('UT Cases'!AI2045="","",'UT Cases'!AI2045)</f>
        <v/>
      </c>
      <c r="AD2044" s="56" t="str">
        <f>IF('UT Cases'!AJ2045="","",'UT Cases'!AJ2045)</f>
        <v/>
      </c>
    </row>
    <row r="2045" spans="2:30">
      <c r="B2045" s="54" t="str">
        <f>IF('UT Cases'!B2046="","",'UT Cases'!B2046)</f>
        <v/>
      </c>
      <c r="C2045" s="54" t="str">
        <f>IF('UT Cases'!C2046="","",'UT Cases'!C2046)</f>
        <v/>
      </c>
      <c r="D2045" s="54" t="str">
        <f>IF('UT Cases'!D2046="","",'UT Cases'!D2046)</f>
        <v/>
      </c>
      <c r="E2045" s="54" t="str">
        <f>IF('UT Cases'!H2046="","",'UT Cases'!H2046)</f>
        <v/>
      </c>
      <c r="F2045" s="55" t="str">
        <f>IF('UT Cases'!L2046="","",'UT Cases'!L2046)</f>
        <v/>
      </c>
      <c r="G2045" s="56" t="str">
        <f>IF('UT Cases'!M2046="","",'UT Cases'!M2046)</f>
        <v/>
      </c>
      <c r="H2045" s="56" t="str">
        <f>IF('UT Cases'!N2046="","",'UT Cases'!N2046)</f>
        <v/>
      </c>
      <c r="I2045" s="56" t="str">
        <f>IF('UT Cases'!O2046="","",'UT Cases'!O2046)</f>
        <v/>
      </c>
      <c r="J2045" s="56" t="str">
        <f>IF('UT Cases'!P2046="","",'UT Cases'!P2046)</f>
        <v/>
      </c>
      <c r="K2045" s="57" t="str">
        <f>IF('UT Cases'!Q2046="","",'UT Cases'!Q2046)</f>
        <v/>
      </c>
      <c r="L2045" s="57" t="str">
        <f>IF('UT Cases'!R2046="","",'UT Cases'!R2046)</f>
        <v/>
      </c>
      <c r="M2045" s="57" t="str">
        <f>IF('UT Cases'!S2046="","",'UT Cases'!S2046)</f>
        <v/>
      </c>
      <c r="N2045" s="57" t="str">
        <f>IF('UT Cases'!T2046="","",'UT Cases'!T2046)</f>
        <v/>
      </c>
      <c r="O2045" s="57" t="str">
        <f>IF('UT Cases'!U2046="","",'UT Cases'!U2046)</f>
        <v/>
      </c>
      <c r="P2045" s="56" t="str">
        <f>IF('UT Cases'!V2046="","",'UT Cases'!V2046)</f>
        <v/>
      </c>
      <c r="Q2045" s="56" t="str">
        <f>IF('UT Cases'!W2046="","",'UT Cases'!W2046)</f>
        <v/>
      </c>
      <c r="R2045" s="56" t="str">
        <f>IF('UT Cases'!X2046="","",'UT Cases'!X2046)</f>
        <v/>
      </c>
      <c r="S2045" s="56" t="str">
        <f>IF('UT Cases'!Y2046="","",'UT Cases'!Y2046)</f>
        <v/>
      </c>
      <c r="T2045" s="56" t="str">
        <f>IF('UT Cases'!Z2046="","",'UT Cases'!Z2046)</f>
        <v/>
      </c>
      <c r="U2045" s="57" t="str">
        <f>IF('UT Cases'!AA2046="","",'UT Cases'!AA2046)</f>
        <v/>
      </c>
      <c r="V2045" s="57" t="str">
        <f>IF('UT Cases'!AB2046="","",'UT Cases'!AB2046)</f>
        <v/>
      </c>
      <c r="W2045" s="57" t="str">
        <f>IF('UT Cases'!AC2046="","",'UT Cases'!AC2046)</f>
        <v/>
      </c>
      <c r="X2045" s="57" t="str">
        <f>IF('UT Cases'!AD2046="","",'UT Cases'!AD2046)</f>
        <v/>
      </c>
      <c r="Y2045" s="57" t="str">
        <f>IF('UT Cases'!AE2046="","",'UT Cases'!AE2046)</f>
        <v/>
      </c>
      <c r="Z2045" s="56" t="str">
        <f>IF('UT Cases'!AF2046="","",'UT Cases'!AF2046)</f>
        <v/>
      </c>
      <c r="AA2045" s="56" t="str">
        <f>IF('UT Cases'!AG2046="","",'UT Cases'!AG2046)</f>
        <v/>
      </c>
      <c r="AB2045" s="56" t="str">
        <f>IF('UT Cases'!AH2046="","",'UT Cases'!AH2046)</f>
        <v/>
      </c>
      <c r="AC2045" s="56" t="str">
        <f>IF('UT Cases'!AI2046="","",'UT Cases'!AI2046)</f>
        <v/>
      </c>
      <c r="AD2045" s="56" t="str">
        <f>IF('UT Cases'!AJ2046="","",'UT Cases'!AJ2046)</f>
        <v/>
      </c>
    </row>
    <row r="2046" spans="2:30">
      <c r="B2046" s="54" t="str">
        <f>IF('UT Cases'!B2047="","",'UT Cases'!B2047)</f>
        <v/>
      </c>
      <c r="C2046" s="54" t="str">
        <f>IF('UT Cases'!C2047="","",'UT Cases'!C2047)</f>
        <v/>
      </c>
      <c r="D2046" s="54" t="str">
        <f>IF('UT Cases'!D2047="","",'UT Cases'!D2047)</f>
        <v/>
      </c>
      <c r="E2046" s="54" t="str">
        <f>IF('UT Cases'!H2047="","",'UT Cases'!H2047)</f>
        <v/>
      </c>
      <c r="F2046" s="55" t="str">
        <f>IF('UT Cases'!L2047="","",'UT Cases'!L2047)</f>
        <v/>
      </c>
      <c r="G2046" s="56" t="str">
        <f>IF('UT Cases'!M2047="","",'UT Cases'!M2047)</f>
        <v/>
      </c>
      <c r="H2046" s="56" t="str">
        <f>IF('UT Cases'!N2047="","",'UT Cases'!N2047)</f>
        <v/>
      </c>
      <c r="I2046" s="56" t="str">
        <f>IF('UT Cases'!O2047="","",'UT Cases'!O2047)</f>
        <v/>
      </c>
      <c r="J2046" s="56" t="str">
        <f>IF('UT Cases'!P2047="","",'UT Cases'!P2047)</f>
        <v/>
      </c>
      <c r="K2046" s="57" t="str">
        <f>IF('UT Cases'!Q2047="","",'UT Cases'!Q2047)</f>
        <v/>
      </c>
      <c r="L2046" s="57" t="str">
        <f>IF('UT Cases'!R2047="","",'UT Cases'!R2047)</f>
        <v/>
      </c>
      <c r="M2046" s="57" t="str">
        <f>IF('UT Cases'!S2047="","",'UT Cases'!S2047)</f>
        <v/>
      </c>
      <c r="N2046" s="57" t="str">
        <f>IF('UT Cases'!T2047="","",'UT Cases'!T2047)</f>
        <v/>
      </c>
      <c r="O2046" s="57" t="str">
        <f>IF('UT Cases'!U2047="","",'UT Cases'!U2047)</f>
        <v/>
      </c>
      <c r="P2046" s="56" t="str">
        <f>IF('UT Cases'!V2047="","",'UT Cases'!V2047)</f>
        <v/>
      </c>
      <c r="Q2046" s="56" t="str">
        <f>IF('UT Cases'!W2047="","",'UT Cases'!W2047)</f>
        <v/>
      </c>
      <c r="R2046" s="56" t="str">
        <f>IF('UT Cases'!X2047="","",'UT Cases'!X2047)</f>
        <v/>
      </c>
      <c r="S2046" s="56" t="str">
        <f>IF('UT Cases'!Y2047="","",'UT Cases'!Y2047)</f>
        <v/>
      </c>
      <c r="T2046" s="56" t="str">
        <f>IF('UT Cases'!Z2047="","",'UT Cases'!Z2047)</f>
        <v/>
      </c>
      <c r="U2046" s="57" t="str">
        <f>IF('UT Cases'!AA2047="","",'UT Cases'!AA2047)</f>
        <v/>
      </c>
      <c r="V2046" s="57" t="str">
        <f>IF('UT Cases'!AB2047="","",'UT Cases'!AB2047)</f>
        <v/>
      </c>
      <c r="W2046" s="57" t="str">
        <f>IF('UT Cases'!AC2047="","",'UT Cases'!AC2047)</f>
        <v/>
      </c>
      <c r="X2046" s="57" t="str">
        <f>IF('UT Cases'!AD2047="","",'UT Cases'!AD2047)</f>
        <v/>
      </c>
      <c r="Y2046" s="57" t="str">
        <f>IF('UT Cases'!AE2047="","",'UT Cases'!AE2047)</f>
        <v/>
      </c>
      <c r="Z2046" s="56" t="str">
        <f>IF('UT Cases'!AF2047="","",'UT Cases'!AF2047)</f>
        <v/>
      </c>
      <c r="AA2046" s="56" t="str">
        <f>IF('UT Cases'!AG2047="","",'UT Cases'!AG2047)</f>
        <v/>
      </c>
      <c r="AB2046" s="56" t="str">
        <f>IF('UT Cases'!AH2047="","",'UT Cases'!AH2047)</f>
        <v/>
      </c>
      <c r="AC2046" s="56" t="str">
        <f>IF('UT Cases'!AI2047="","",'UT Cases'!AI2047)</f>
        <v/>
      </c>
      <c r="AD2046" s="56" t="str">
        <f>IF('UT Cases'!AJ2047="","",'UT Cases'!AJ2047)</f>
        <v/>
      </c>
    </row>
    <row r="2047" spans="2:30">
      <c r="B2047" s="54" t="str">
        <f>IF('UT Cases'!B2048="","",'UT Cases'!B2048)</f>
        <v/>
      </c>
      <c r="C2047" s="54" t="str">
        <f>IF('UT Cases'!C2048="","",'UT Cases'!C2048)</f>
        <v/>
      </c>
      <c r="D2047" s="54" t="str">
        <f>IF('UT Cases'!D2048="","",'UT Cases'!D2048)</f>
        <v/>
      </c>
      <c r="E2047" s="54" t="str">
        <f>IF('UT Cases'!H2048="","",'UT Cases'!H2048)</f>
        <v/>
      </c>
      <c r="F2047" s="55" t="str">
        <f>IF('UT Cases'!L2048="","",'UT Cases'!L2048)</f>
        <v/>
      </c>
      <c r="G2047" s="56" t="str">
        <f>IF('UT Cases'!M2048="","",'UT Cases'!M2048)</f>
        <v/>
      </c>
      <c r="H2047" s="56" t="str">
        <f>IF('UT Cases'!N2048="","",'UT Cases'!N2048)</f>
        <v/>
      </c>
      <c r="I2047" s="56" t="str">
        <f>IF('UT Cases'!O2048="","",'UT Cases'!O2048)</f>
        <v/>
      </c>
      <c r="J2047" s="56" t="str">
        <f>IF('UT Cases'!P2048="","",'UT Cases'!P2048)</f>
        <v/>
      </c>
      <c r="K2047" s="57" t="str">
        <f>IF('UT Cases'!Q2048="","",'UT Cases'!Q2048)</f>
        <v/>
      </c>
      <c r="L2047" s="57" t="str">
        <f>IF('UT Cases'!R2048="","",'UT Cases'!R2048)</f>
        <v/>
      </c>
      <c r="M2047" s="57" t="str">
        <f>IF('UT Cases'!S2048="","",'UT Cases'!S2048)</f>
        <v/>
      </c>
      <c r="N2047" s="57" t="str">
        <f>IF('UT Cases'!T2048="","",'UT Cases'!T2048)</f>
        <v/>
      </c>
      <c r="O2047" s="57" t="str">
        <f>IF('UT Cases'!U2048="","",'UT Cases'!U2048)</f>
        <v/>
      </c>
      <c r="P2047" s="56" t="str">
        <f>IF('UT Cases'!V2048="","",'UT Cases'!V2048)</f>
        <v/>
      </c>
      <c r="Q2047" s="56" t="str">
        <f>IF('UT Cases'!W2048="","",'UT Cases'!W2048)</f>
        <v/>
      </c>
      <c r="R2047" s="56" t="str">
        <f>IF('UT Cases'!X2048="","",'UT Cases'!X2048)</f>
        <v/>
      </c>
      <c r="S2047" s="56" t="str">
        <f>IF('UT Cases'!Y2048="","",'UT Cases'!Y2048)</f>
        <v/>
      </c>
      <c r="T2047" s="56" t="str">
        <f>IF('UT Cases'!Z2048="","",'UT Cases'!Z2048)</f>
        <v/>
      </c>
      <c r="U2047" s="57" t="str">
        <f>IF('UT Cases'!AA2048="","",'UT Cases'!AA2048)</f>
        <v/>
      </c>
      <c r="V2047" s="57" t="str">
        <f>IF('UT Cases'!AB2048="","",'UT Cases'!AB2048)</f>
        <v/>
      </c>
      <c r="W2047" s="57" t="str">
        <f>IF('UT Cases'!AC2048="","",'UT Cases'!AC2048)</f>
        <v/>
      </c>
      <c r="X2047" s="57" t="str">
        <f>IF('UT Cases'!AD2048="","",'UT Cases'!AD2048)</f>
        <v/>
      </c>
      <c r="Y2047" s="57" t="str">
        <f>IF('UT Cases'!AE2048="","",'UT Cases'!AE2048)</f>
        <v/>
      </c>
      <c r="Z2047" s="56" t="str">
        <f>IF('UT Cases'!AF2048="","",'UT Cases'!AF2048)</f>
        <v/>
      </c>
      <c r="AA2047" s="56" t="str">
        <f>IF('UT Cases'!AG2048="","",'UT Cases'!AG2048)</f>
        <v/>
      </c>
      <c r="AB2047" s="56" t="str">
        <f>IF('UT Cases'!AH2048="","",'UT Cases'!AH2048)</f>
        <v/>
      </c>
      <c r="AC2047" s="56" t="str">
        <f>IF('UT Cases'!AI2048="","",'UT Cases'!AI2048)</f>
        <v/>
      </c>
      <c r="AD2047" s="56" t="str">
        <f>IF('UT Cases'!AJ2048="","",'UT Cases'!AJ2048)</f>
        <v/>
      </c>
    </row>
    <row r="2048" spans="2:30">
      <c r="B2048" s="54" t="str">
        <f>IF('UT Cases'!B2049="","",'UT Cases'!B2049)</f>
        <v/>
      </c>
      <c r="C2048" s="54" t="str">
        <f>IF('UT Cases'!C2049="","",'UT Cases'!C2049)</f>
        <v/>
      </c>
      <c r="D2048" s="54" t="str">
        <f>IF('UT Cases'!D2049="","",'UT Cases'!D2049)</f>
        <v/>
      </c>
      <c r="E2048" s="54" t="str">
        <f>IF('UT Cases'!H2049="","",'UT Cases'!H2049)</f>
        <v/>
      </c>
      <c r="F2048" s="55" t="str">
        <f>IF('UT Cases'!L2049="","",'UT Cases'!L2049)</f>
        <v/>
      </c>
      <c r="G2048" s="56" t="str">
        <f>IF('UT Cases'!M2049="","",'UT Cases'!M2049)</f>
        <v/>
      </c>
      <c r="H2048" s="56" t="str">
        <f>IF('UT Cases'!N2049="","",'UT Cases'!N2049)</f>
        <v/>
      </c>
      <c r="I2048" s="56" t="str">
        <f>IF('UT Cases'!O2049="","",'UT Cases'!O2049)</f>
        <v/>
      </c>
      <c r="J2048" s="56" t="str">
        <f>IF('UT Cases'!P2049="","",'UT Cases'!P2049)</f>
        <v/>
      </c>
      <c r="K2048" s="57" t="str">
        <f>IF('UT Cases'!Q2049="","",'UT Cases'!Q2049)</f>
        <v/>
      </c>
      <c r="L2048" s="57" t="str">
        <f>IF('UT Cases'!R2049="","",'UT Cases'!R2049)</f>
        <v/>
      </c>
      <c r="M2048" s="57" t="str">
        <f>IF('UT Cases'!S2049="","",'UT Cases'!S2049)</f>
        <v/>
      </c>
      <c r="N2048" s="57" t="str">
        <f>IF('UT Cases'!T2049="","",'UT Cases'!T2049)</f>
        <v/>
      </c>
      <c r="O2048" s="57" t="str">
        <f>IF('UT Cases'!U2049="","",'UT Cases'!U2049)</f>
        <v/>
      </c>
      <c r="P2048" s="56" t="str">
        <f>IF('UT Cases'!V2049="","",'UT Cases'!V2049)</f>
        <v/>
      </c>
      <c r="Q2048" s="56" t="str">
        <f>IF('UT Cases'!W2049="","",'UT Cases'!W2049)</f>
        <v/>
      </c>
      <c r="R2048" s="56" t="str">
        <f>IF('UT Cases'!X2049="","",'UT Cases'!X2049)</f>
        <v/>
      </c>
      <c r="S2048" s="56" t="str">
        <f>IF('UT Cases'!Y2049="","",'UT Cases'!Y2049)</f>
        <v/>
      </c>
      <c r="T2048" s="56" t="str">
        <f>IF('UT Cases'!Z2049="","",'UT Cases'!Z2049)</f>
        <v/>
      </c>
      <c r="U2048" s="57" t="str">
        <f>IF('UT Cases'!AA2049="","",'UT Cases'!AA2049)</f>
        <v/>
      </c>
      <c r="V2048" s="57" t="str">
        <f>IF('UT Cases'!AB2049="","",'UT Cases'!AB2049)</f>
        <v/>
      </c>
      <c r="W2048" s="57" t="str">
        <f>IF('UT Cases'!AC2049="","",'UT Cases'!AC2049)</f>
        <v/>
      </c>
      <c r="X2048" s="57" t="str">
        <f>IF('UT Cases'!AD2049="","",'UT Cases'!AD2049)</f>
        <v/>
      </c>
      <c r="Y2048" s="57" t="str">
        <f>IF('UT Cases'!AE2049="","",'UT Cases'!AE2049)</f>
        <v/>
      </c>
      <c r="Z2048" s="56" t="str">
        <f>IF('UT Cases'!AF2049="","",'UT Cases'!AF2049)</f>
        <v/>
      </c>
      <c r="AA2048" s="56" t="str">
        <f>IF('UT Cases'!AG2049="","",'UT Cases'!AG2049)</f>
        <v/>
      </c>
      <c r="AB2048" s="56" t="str">
        <f>IF('UT Cases'!AH2049="","",'UT Cases'!AH2049)</f>
        <v/>
      </c>
      <c r="AC2048" s="56" t="str">
        <f>IF('UT Cases'!AI2049="","",'UT Cases'!AI2049)</f>
        <v/>
      </c>
      <c r="AD2048" s="56" t="str">
        <f>IF('UT Cases'!AJ2049="","",'UT Cases'!AJ2049)</f>
        <v/>
      </c>
    </row>
    <row r="2049" spans="2:30">
      <c r="B2049" s="54" t="str">
        <f>IF('UT Cases'!B2050="","",'UT Cases'!B2050)</f>
        <v/>
      </c>
      <c r="C2049" s="54" t="str">
        <f>IF('UT Cases'!C2050="","",'UT Cases'!C2050)</f>
        <v/>
      </c>
      <c r="D2049" s="54" t="str">
        <f>IF('UT Cases'!D2050="","",'UT Cases'!D2050)</f>
        <v/>
      </c>
      <c r="E2049" s="54" t="str">
        <f>IF('UT Cases'!H2050="","",'UT Cases'!H2050)</f>
        <v/>
      </c>
      <c r="F2049" s="55" t="str">
        <f>IF('UT Cases'!L2050="","",'UT Cases'!L2050)</f>
        <v/>
      </c>
      <c r="G2049" s="56" t="str">
        <f>IF('UT Cases'!M2050="","",'UT Cases'!M2050)</f>
        <v/>
      </c>
      <c r="H2049" s="56" t="str">
        <f>IF('UT Cases'!N2050="","",'UT Cases'!N2050)</f>
        <v/>
      </c>
      <c r="I2049" s="56" t="str">
        <f>IF('UT Cases'!O2050="","",'UT Cases'!O2050)</f>
        <v/>
      </c>
      <c r="J2049" s="56" t="str">
        <f>IF('UT Cases'!P2050="","",'UT Cases'!P2050)</f>
        <v/>
      </c>
      <c r="K2049" s="57" t="str">
        <f>IF('UT Cases'!Q2050="","",'UT Cases'!Q2050)</f>
        <v/>
      </c>
      <c r="L2049" s="57" t="str">
        <f>IF('UT Cases'!R2050="","",'UT Cases'!R2050)</f>
        <v/>
      </c>
      <c r="M2049" s="57" t="str">
        <f>IF('UT Cases'!S2050="","",'UT Cases'!S2050)</f>
        <v/>
      </c>
      <c r="N2049" s="57" t="str">
        <f>IF('UT Cases'!T2050="","",'UT Cases'!T2050)</f>
        <v/>
      </c>
      <c r="O2049" s="57" t="str">
        <f>IF('UT Cases'!U2050="","",'UT Cases'!U2050)</f>
        <v/>
      </c>
      <c r="P2049" s="56" t="str">
        <f>IF('UT Cases'!V2050="","",'UT Cases'!V2050)</f>
        <v/>
      </c>
      <c r="Q2049" s="56" t="str">
        <f>IF('UT Cases'!W2050="","",'UT Cases'!W2050)</f>
        <v/>
      </c>
      <c r="R2049" s="56" t="str">
        <f>IF('UT Cases'!X2050="","",'UT Cases'!X2050)</f>
        <v/>
      </c>
      <c r="S2049" s="56" t="str">
        <f>IF('UT Cases'!Y2050="","",'UT Cases'!Y2050)</f>
        <v/>
      </c>
      <c r="T2049" s="56" t="str">
        <f>IF('UT Cases'!Z2050="","",'UT Cases'!Z2050)</f>
        <v/>
      </c>
      <c r="U2049" s="57" t="str">
        <f>IF('UT Cases'!AA2050="","",'UT Cases'!AA2050)</f>
        <v/>
      </c>
      <c r="V2049" s="57" t="str">
        <f>IF('UT Cases'!AB2050="","",'UT Cases'!AB2050)</f>
        <v/>
      </c>
      <c r="W2049" s="57" t="str">
        <f>IF('UT Cases'!AC2050="","",'UT Cases'!AC2050)</f>
        <v/>
      </c>
      <c r="X2049" s="57" t="str">
        <f>IF('UT Cases'!AD2050="","",'UT Cases'!AD2050)</f>
        <v/>
      </c>
      <c r="Y2049" s="57" t="str">
        <f>IF('UT Cases'!AE2050="","",'UT Cases'!AE2050)</f>
        <v/>
      </c>
      <c r="Z2049" s="56" t="str">
        <f>IF('UT Cases'!AF2050="","",'UT Cases'!AF2050)</f>
        <v/>
      </c>
      <c r="AA2049" s="56" t="str">
        <f>IF('UT Cases'!AG2050="","",'UT Cases'!AG2050)</f>
        <v/>
      </c>
      <c r="AB2049" s="56" t="str">
        <f>IF('UT Cases'!AH2050="","",'UT Cases'!AH2050)</f>
        <v/>
      </c>
      <c r="AC2049" s="56" t="str">
        <f>IF('UT Cases'!AI2050="","",'UT Cases'!AI2050)</f>
        <v/>
      </c>
      <c r="AD2049" s="56" t="str">
        <f>IF('UT Cases'!AJ2050="","",'UT Cases'!AJ2050)</f>
        <v/>
      </c>
    </row>
    <row r="2050" spans="2:30">
      <c r="B2050" s="54" t="str">
        <f>IF('UT Cases'!B2051="","",'UT Cases'!B2051)</f>
        <v/>
      </c>
      <c r="C2050" s="54" t="str">
        <f>IF('UT Cases'!C2051="","",'UT Cases'!C2051)</f>
        <v/>
      </c>
      <c r="D2050" s="54" t="str">
        <f>IF('UT Cases'!D2051="","",'UT Cases'!D2051)</f>
        <v/>
      </c>
      <c r="E2050" s="54" t="str">
        <f>IF('UT Cases'!H2051="","",'UT Cases'!H2051)</f>
        <v/>
      </c>
      <c r="F2050" s="55" t="str">
        <f>IF('UT Cases'!L2051="","",'UT Cases'!L2051)</f>
        <v/>
      </c>
      <c r="G2050" s="56" t="str">
        <f>IF('UT Cases'!M2051="","",'UT Cases'!M2051)</f>
        <v/>
      </c>
      <c r="H2050" s="56" t="str">
        <f>IF('UT Cases'!N2051="","",'UT Cases'!N2051)</f>
        <v/>
      </c>
      <c r="I2050" s="56" t="str">
        <f>IF('UT Cases'!O2051="","",'UT Cases'!O2051)</f>
        <v/>
      </c>
      <c r="J2050" s="56" t="str">
        <f>IF('UT Cases'!P2051="","",'UT Cases'!P2051)</f>
        <v/>
      </c>
      <c r="K2050" s="57" t="str">
        <f>IF('UT Cases'!Q2051="","",'UT Cases'!Q2051)</f>
        <v/>
      </c>
      <c r="L2050" s="57" t="str">
        <f>IF('UT Cases'!R2051="","",'UT Cases'!R2051)</f>
        <v/>
      </c>
      <c r="M2050" s="57" t="str">
        <f>IF('UT Cases'!S2051="","",'UT Cases'!S2051)</f>
        <v/>
      </c>
      <c r="N2050" s="57" t="str">
        <f>IF('UT Cases'!T2051="","",'UT Cases'!T2051)</f>
        <v/>
      </c>
      <c r="O2050" s="57" t="str">
        <f>IF('UT Cases'!U2051="","",'UT Cases'!U2051)</f>
        <v/>
      </c>
      <c r="P2050" s="56" t="str">
        <f>IF('UT Cases'!V2051="","",'UT Cases'!V2051)</f>
        <v/>
      </c>
      <c r="Q2050" s="56" t="str">
        <f>IF('UT Cases'!W2051="","",'UT Cases'!W2051)</f>
        <v/>
      </c>
      <c r="R2050" s="56" t="str">
        <f>IF('UT Cases'!X2051="","",'UT Cases'!X2051)</f>
        <v/>
      </c>
      <c r="S2050" s="56" t="str">
        <f>IF('UT Cases'!Y2051="","",'UT Cases'!Y2051)</f>
        <v/>
      </c>
      <c r="T2050" s="56" t="str">
        <f>IF('UT Cases'!Z2051="","",'UT Cases'!Z2051)</f>
        <v/>
      </c>
      <c r="U2050" s="57" t="str">
        <f>IF('UT Cases'!AA2051="","",'UT Cases'!AA2051)</f>
        <v/>
      </c>
      <c r="V2050" s="57" t="str">
        <f>IF('UT Cases'!AB2051="","",'UT Cases'!AB2051)</f>
        <v/>
      </c>
      <c r="W2050" s="57" t="str">
        <f>IF('UT Cases'!AC2051="","",'UT Cases'!AC2051)</f>
        <v/>
      </c>
      <c r="X2050" s="57" t="str">
        <f>IF('UT Cases'!AD2051="","",'UT Cases'!AD2051)</f>
        <v/>
      </c>
      <c r="Y2050" s="57" t="str">
        <f>IF('UT Cases'!AE2051="","",'UT Cases'!AE2051)</f>
        <v/>
      </c>
      <c r="Z2050" s="56" t="str">
        <f>IF('UT Cases'!AF2051="","",'UT Cases'!AF2051)</f>
        <v/>
      </c>
      <c r="AA2050" s="56" t="str">
        <f>IF('UT Cases'!AG2051="","",'UT Cases'!AG2051)</f>
        <v/>
      </c>
      <c r="AB2050" s="56" t="str">
        <f>IF('UT Cases'!AH2051="","",'UT Cases'!AH2051)</f>
        <v/>
      </c>
      <c r="AC2050" s="56" t="str">
        <f>IF('UT Cases'!AI2051="","",'UT Cases'!AI2051)</f>
        <v/>
      </c>
      <c r="AD2050" s="56" t="str">
        <f>IF('UT Cases'!AJ2051="","",'UT Cases'!AJ2051)</f>
        <v/>
      </c>
    </row>
    <row r="2051" spans="2:30">
      <c r="B2051" s="54" t="str">
        <f>IF('UT Cases'!B2052="","",'UT Cases'!B2052)</f>
        <v/>
      </c>
      <c r="C2051" s="54" t="str">
        <f>IF('UT Cases'!C2052="","",'UT Cases'!C2052)</f>
        <v/>
      </c>
      <c r="D2051" s="54" t="str">
        <f>IF('UT Cases'!D2052="","",'UT Cases'!D2052)</f>
        <v/>
      </c>
      <c r="E2051" s="54" t="str">
        <f>IF('UT Cases'!H2052="","",'UT Cases'!H2052)</f>
        <v/>
      </c>
      <c r="F2051" s="55" t="str">
        <f>IF('UT Cases'!L2052="","",'UT Cases'!L2052)</f>
        <v/>
      </c>
      <c r="G2051" s="56" t="str">
        <f>IF('UT Cases'!M2052="","",'UT Cases'!M2052)</f>
        <v/>
      </c>
      <c r="H2051" s="56" t="str">
        <f>IF('UT Cases'!N2052="","",'UT Cases'!N2052)</f>
        <v/>
      </c>
      <c r="I2051" s="56" t="str">
        <f>IF('UT Cases'!O2052="","",'UT Cases'!O2052)</f>
        <v/>
      </c>
      <c r="J2051" s="56" t="str">
        <f>IF('UT Cases'!P2052="","",'UT Cases'!P2052)</f>
        <v/>
      </c>
      <c r="K2051" s="57" t="str">
        <f>IF('UT Cases'!Q2052="","",'UT Cases'!Q2052)</f>
        <v/>
      </c>
      <c r="L2051" s="57" t="str">
        <f>IF('UT Cases'!R2052="","",'UT Cases'!R2052)</f>
        <v/>
      </c>
      <c r="M2051" s="57" t="str">
        <f>IF('UT Cases'!S2052="","",'UT Cases'!S2052)</f>
        <v/>
      </c>
      <c r="N2051" s="57" t="str">
        <f>IF('UT Cases'!T2052="","",'UT Cases'!T2052)</f>
        <v/>
      </c>
      <c r="O2051" s="57" t="str">
        <f>IF('UT Cases'!U2052="","",'UT Cases'!U2052)</f>
        <v/>
      </c>
      <c r="P2051" s="56" t="str">
        <f>IF('UT Cases'!V2052="","",'UT Cases'!V2052)</f>
        <v/>
      </c>
      <c r="Q2051" s="56" t="str">
        <f>IF('UT Cases'!W2052="","",'UT Cases'!W2052)</f>
        <v/>
      </c>
      <c r="R2051" s="56" t="str">
        <f>IF('UT Cases'!X2052="","",'UT Cases'!X2052)</f>
        <v/>
      </c>
      <c r="S2051" s="56" t="str">
        <f>IF('UT Cases'!Y2052="","",'UT Cases'!Y2052)</f>
        <v/>
      </c>
      <c r="T2051" s="56" t="str">
        <f>IF('UT Cases'!Z2052="","",'UT Cases'!Z2052)</f>
        <v/>
      </c>
      <c r="U2051" s="57" t="str">
        <f>IF('UT Cases'!AA2052="","",'UT Cases'!AA2052)</f>
        <v/>
      </c>
      <c r="V2051" s="57" t="str">
        <f>IF('UT Cases'!AB2052="","",'UT Cases'!AB2052)</f>
        <v/>
      </c>
      <c r="W2051" s="57" t="str">
        <f>IF('UT Cases'!AC2052="","",'UT Cases'!AC2052)</f>
        <v/>
      </c>
      <c r="X2051" s="57" t="str">
        <f>IF('UT Cases'!AD2052="","",'UT Cases'!AD2052)</f>
        <v/>
      </c>
      <c r="Y2051" s="57" t="str">
        <f>IF('UT Cases'!AE2052="","",'UT Cases'!AE2052)</f>
        <v/>
      </c>
      <c r="Z2051" s="56" t="str">
        <f>IF('UT Cases'!AF2052="","",'UT Cases'!AF2052)</f>
        <v/>
      </c>
      <c r="AA2051" s="56" t="str">
        <f>IF('UT Cases'!AG2052="","",'UT Cases'!AG2052)</f>
        <v/>
      </c>
      <c r="AB2051" s="56" t="str">
        <f>IF('UT Cases'!AH2052="","",'UT Cases'!AH2052)</f>
        <v/>
      </c>
      <c r="AC2051" s="56" t="str">
        <f>IF('UT Cases'!AI2052="","",'UT Cases'!AI2052)</f>
        <v/>
      </c>
      <c r="AD2051" s="56" t="str">
        <f>IF('UT Cases'!AJ2052="","",'UT Cases'!AJ2052)</f>
        <v/>
      </c>
    </row>
    <row r="2052" spans="2:30">
      <c r="B2052" s="54" t="str">
        <f>IF('UT Cases'!B2053="","",'UT Cases'!B2053)</f>
        <v/>
      </c>
      <c r="C2052" s="54" t="str">
        <f>IF('UT Cases'!C2053="","",'UT Cases'!C2053)</f>
        <v/>
      </c>
      <c r="D2052" s="54" t="str">
        <f>IF('UT Cases'!D2053="","",'UT Cases'!D2053)</f>
        <v/>
      </c>
      <c r="E2052" s="54" t="str">
        <f>IF('UT Cases'!H2053="","",'UT Cases'!H2053)</f>
        <v/>
      </c>
      <c r="F2052" s="55" t="str">
        <f>IF('UT Cases'!L2053="","",'UT Cases'!L2053)</f>
        <v/>
      </c>
      <c r="G2052" s="56" t="str">
        <f>IF('UT Cases'!M2053="","",'UT Cases'!M2053)</f>
        <v/>
      </c>
      <c r="H2052" s="56" t="str">
        <f>IF('UT Cases'!N2053="","",'UT Cases'!N2053)</f>
        <v/>
      </c>
      <c r="I2052" s="56" t="str">
        <f>IF('UT Cases'!O2053="","",'UT Cases'!O2053)</f>
        <v/>
      </c>
      <c r="J2052" s="56" t="str">
        <f>IF('UT Cases'!P2053="","",'UT Cases'!P2053)</f>
        <v/>
      </c>
      <c r="K2052" s="57" t="str">
        <f>IF('UT Cases'!Q2053="","",'UT Cases'!Q2053)</f>
        <v/>
      </c>
      <c r="L2052" s="57" t="str">
        <f>IF('UT Cases'!R2053="","",'UT Cases'!R2053)</f>
        <v/>
      </c>
      <c r="M2052" s="57" t="str">
        <f>IF('UT Cases'!S2053="","",'UT Cases'!S2053)</f>
        <v/>
      </c>
      <c r="N2052" s="57" t="str">
        <f>IF('UT Cases'!T2053="","",'UT Cases'!T2053)</f>
        <v/>
      </c>
      <c r="O2052" s="57" t="str">
        <f>IF('UT Cases'!U2053="","",'UT Cases'!U2053)</f>
        <v/>
      </c>
      <c r="P2052" s="56" t="str">
        <f>IF('UT Cases'!V2053="","",'UT Cases'!V2053)</f>
        <v/>
      </c>
      <c r="Q2052" s="56" t="str">
        <f>IF('UT Cases'!W2053="","",'UT Cases'!W2053)</f>
        <v/>
      </c>
      <c r="R2052" s="56" t="str">
        <f>IF('UT Cases'!X2053="","",'UT Cases'!X2053)</f>
        <v/>
      </c>
      <c r="S2052" s="56" t="str">
        <f>IF('UT Cases'!Y2053="","",'UT Cases'!Y2053)</f>
        <v/>
      </c>
      <c r="T2052" s="56" t="str">
        <f>IF('UT Cases'!Z2053="","",'UT Cases'!Z2053)</f>
        <v/>
      </c>
      <c r="U2052" s="57" t="str">
        <f>IF('UT Cases'!AA2053="","",'UT Cases'!AA2053)</f>
        <v/>
      </c>
      <c r="V2052" s="57" t="str">
        <f>IF('UT Cases'!AB2053="","",'UT Cases'!AB2053)</f>
        <v/>
      </c>
      <c r="W2052" s="57" t="str">
        <f>IF('UT Cases'!AC2053="","",'UT Cases'!AC2053)</f>
        <v/>
      </c>
      <c r="X2052" s="57" t="str">
        <f>IF('UT Cases'!AD2053="","",'UT Cases'!AD2053)</f>
        <v/>
      </c>
      <c r="Y2052" s="57" t="str">
        <f>IF('UT Cases'!AE2053="","",'UT Cases'!AE2053)</f>
        <v/>
      </c>
      <c r="Z2052" s="56" t="str">
        <f>IF('UT Cases'!AF2053="","",'UT Cases'!AF2053)</f>
        <v/>
      </c>
      <c r="AA2052" s="56" t="str">
        <f>IF('UT Cases'!AG2053="","",'UT Cases'!AG2053)</f>
        <v/>
      </c>
      <c r="AB2052" s="56" t="str">
        <f>IF('UT Cases'!AH2053="","",'UT Cases'!AH2053)</f>
        <v/>
      </c>
      <c r="AC2052" s="56" t="str">
        <f>IF('UT Cases'!AI2053="","",'UT Cases'!AI2053)</f>
        <v/>
      </c>
      <c r="AD2052" s="56" t="str">
        <f>IF('UT Cases'!AJ2053="","",'UT Cases'!AJ2053)</f>
        <v/>
      </c>
    </row>
    <row r="2053" spans="2:30">
      <c r="B2053" s="54" t="str">
        <f>IF('UT Cases'!B2054="","",'UT Cases'!B2054)</f>
        <v/>
      </c>
      <c r="C2053" s="54" t="str">
        <f>IF('UT Cases'!C2054="","",'UT Cases'!C2054)</f>
        <v/>
      </c>
      <c r="D2053" s="54" t="str">
        <f>IF('UT Cases'!D2054="","",'UT Cases'!D2054)</f>
        <v/>
      </c>
      <c r="E2053" s="54" t="str">
        <f>IF('UT Cases'!H2054="","",'UT Cases'!H2054)</f>
        <v/>
      </c>
      <c r="F2053" s="55" t="str">
        <f>IF('UT Cases'!L2054="","",'UT Cases'!L2054)</f>
        <v/>
      </c>
      <c r="G2053" s="56" t="str">
        <f>IF('UT Cases'!M2054="","",'UT Cases'!M2054)</f>
        <v/>
      </c>
      <c r="H2053" s="56" t="str">
        <f>IF('UT Cases'!N2054="","",'UT Cases'!N2054)</f>
        <v/>
      </c>
      <c r="I2053" s="56" t="str">
        <f>IF('UT Cases'!O2054="","",'UT Cases'!O2054)</f>
        <v/>
      </c>
      <c r="J2053" s="56" t="str">
        <f>IF('UT Cases'!P2054="","",'UT Cases'!P2054)</f>
        <v/>
      </c>
      <c r="K2053" s="57" t="str">
        <f>IF('UT Cases'!Q2054="","",'UT Cases'!Q2054)</f>
        <v/>
      </c>
      <c r="L2053" s="57" t="str">
        <f>IF('UT Cases'!R2054="","",'UT Cases'!R2054)</f>
        <v/>
      </c>
      <c r="M2053" s="57" t="str">
        <f>IF('UT Cases'!S2054="","",'UT Cases'!S2054)</f>
        <v/>
      </c>
      <c r="N2053" s="57" t="str">
        <f>IF('UT Cases'!T2054="","",'UT Cases'!T2054)</f>
        <v/>
      </c>
      <c r="O2053" s="57" t="str">
        <f>IF('UT Cases'!U2054="","",'UT Cases'!U2054)</f>
        <v/>
      </c>
      <c r="P2053" s="56" t="str">
        <f>IF('UT Cases'!V2054="","",'UT Cases'!V2054)</f>
        <v/>
      </c>
      <c r="Q2053" s="56" t="str">
        <f>IF('UT Cases'!W2054="","",'UT Cases'!W2054)</f>
        <v/>
      </c>
      <c r="R2053" s="56" t="str">
        <f>IF('UT Cases'!X2054="","",'UT Cases'!X2054)</f>
        <v/>
      </c>
      <c r="S2053" s="56" t="str">
        <f>IF('UT Cases'!Y2054="","",'UT Cases'!Y2054)</f>
        <v/>
      </c>
      <c r="T2053" s="56" t="str">
        <f>IF('UT Cases'!Z2054="","",'UT Cases'!Z2054)</f>
        <v/>
      </c>
      <c r="U2053" s="57" t="str">
        <f>IF('UT Cases'!AA2054="","",'UT Cases'!AA2054)</f>
        <v/>
      </c>
      <c r="V2053" s="57" t="str">
        <f>IF('UT Cases'!AB2054="","",'UT Cases'!AB2054)</f>
        <v/>
      </c>
      <c r="W2053" s="57" t="str">
        <f>IF('UT Cases'!AC2054="","",'UT Cases'!AC2054)</f>
        <v/>
      </c>
      <c r="X2053" s="57" t="str">
        <f>IF('UT Cases'!AD2054="","",'UT Cases'!AD2054)</f>
        <v/>
      </c>
      <c r="Y2053" s="57" t="str">
        <f>IF('UT Cases'!AE2054="","",'UT Cases'!AE2054)</f>
        <v/>
      </c>
      <c r="Z2053" s="56" t="str">
        <f>IF('UT Cases'!AF2054="","",'UT Cases'!AF2054)</f>
        <v/>
      </c>
      <c r="AA2053" s="56" t="str">
        <f>IF('UT Cases'!AG2054="","",'UT Cases'!AG2054)</f>
        <v/>
      </c>
      <c r="AB2053" s="56" t="str">
        <f>IF('UT Cases'!AH2054="","",'UT Cases'!AH2054)</f>
        <v/>
      </c>
      <c r="AC2053" s="56" t="str">
        <f>IF('UT Cases'!AI2054="","",'UT Cases'!AI2054)</f>
        <v/>
      </c>
      <c r="AD2053" s="56" t="str">
        <f>IF('UT Cases'!AJ2054="","",'UT Cases'!AJ2054)</f>
        <v/>
      </c>
    </row>
    <row r="2054" spans="2:30">
      <c r="B2054" s="54" t="str">
        <f>IF('UT Cases'!B2055="","",'UT Cases'!B2055)</f>
        <v/>
      </c>
      <c r="C2054" s="54" t="str">
        <f>IF('UT Cases'!C2055="","",'UT Cases'!C2055)</f>
        <v/>
      </c>
      <c r="D2054" s="54" t="str">
        <f>IF('UT Cases'!D2055="","",'UT Cases'!D2055)</f>
        <v/>
      </c>
      <c r="E2054" s="54" t="str">
        <f>IF('UT Cases'!H2055="","",'UT Cases'!H2055)</f>
        <v/>
      </c>
      <c r="F2054" s="55" t="str">
        <f>IF('UT Cases'!L2055="","",'UT Cases'!L2055)</f>
        <v/>
      </c>
      <c r="G2054" s="56" t="str">
        <f>IF('UT Cases'!M2055="","",'UT Cases'!M2055)</f>
        <v/>
      </c>
      <c r="H2054" s="56" t="str">
        <f>IF('UT Cases'!N2055="","",'UT Cases'!N2055)</f>
        <v/>
      </c>
      <c r="I2054" s="56" t="str">
        <f>IF('UT Cases'!O2055="","",'UT Cases'!O2055)</f>
        <v/>
      </c>
      <c r="J2054" s="56" t="str">
        <f>IF('UT Cases'!P2055="","",'UT Cases'!P2055)</f>
        <v/>
      </c>
      <c r="K2054" s="57" t="str">
        <f>IF('UT Cases'!Q2055="","",'UT Cases'!Q2055)</f>
        <v/>
      </c>
      <c r="L2054" s="57" t="str">
        <f>IF('UT Cases'!R2055="","",'UT Cases'!R2055)</f>
        <v/>
      </c>
      <c r="M2054" s="57" t="str">
        <f>IF('UT Cases'!S2055="","",'UT Cases'!S2055)</f>
        <v/>
      </c>
      <c r="N2054" s="57" t="str">
        <f>IF('UT Cases'!T2055="","",'UT Cases'!T2055)</f>
        <v/>
      </c>
      <c r="O2054" s="57" t="str">
        <f>IF('UT Cases'!U2055="","",'UT Cases'!U2055)</f>
        <v/>
      </c>
      <c r="P2054" s="56" t="str">
        <f>IF('UT Cases'!V2055="","",'UT Cases'!V2055)</f>
        <v/>
      </c>
      <c r="Q2054" s="56" t="str">
        <f>IF('UT Cases'!W2055="","",'UT Cases'!W2055)</f>
        <v/>
      </c>
      <c r="R2054" s="56" t="str">
        <f>IF('UT Cases'!X2055="","",'UT Cases'!X2055)</f>
        <v/>
      </c>
      <c r="S2054" s="56" t="str">
        <f>IF('UT Cases'!Y2055="","",'UT Cases'!Y2055)</f>
        <v/>
      </c>
      <c r="T2054" s="56" t="str">
        <f>IF('UT Cases'!Z2055="","",'UT Cases'!Z2055)</f>
        <v/>
      </c>
      <c r="U2054" s="57" t="str">
        <f>IF('UT Cases'!AA2055="","",'UT Cases'!AA2055)</f>
        <v/>
      </c>
      <c r="V2054" s="57" t="str">
        <f>IF('UT Cases'!AB2055="","",'UT Cases'!AB2055)</f>
        <v/>
      </c>
      <c r="W2054" s="57" t="str">
        <f>IF('UT Cases'!AC2055="","",'UT Cases'!AC2055)</f>
        <v/>
      </c>
      <c r="X2054" s="57" t="str">
        <f>IF('UT Cases'!AD2055="","",'UT Cases'!AD2055)</f>
        <v/>
      </c>
      <c r="Y2054" s="57" t="str">
        <f>IF('UT Cases'!AE2055="","",'UT Cases'!AE2055)</f>
        <v/>
      </c>
      <c r="Z2054" s="56" t="str">
        <f>IF('UT Cases'!AF2055="","",'UT Cases'!AF2055)</f>
        <v/>
      </c>
      <c r="AA2054" s="56" t="str">
        <f>IF('UT Cases'!AG2055="","",'UT Cases'!AG2055)</f>
        <v/>
      </c>
      <c r="AB2054" s="56" t="str">
        <f>IF('UT Cases'!AH2055="","",'UT Cases'!AH2055)</f>
        <v/>
      </c>
      <c r="AC2054" s="56" t="str">
        <f>IF('UT Cases'!AI2055="","",'UT Cases'!AI2055)</f>
        <v/>
      </c>
      <c r="AD2054" s="56" t="str">
        <f>IF('UT Cases'!AJ2055="","",'UT Cases'!AJ2055)</f>
        <v/>
      </c>
    </row>
    <row r="2055" spans="2:30">
      <c r="B2055" s="54" t="str">
        <f>IF('UT Cases'!B2056="","",'UT Cases'!B2056)</f>
        <v/>
      </c>
      <c r="C2055" s="54" t="str">
        <f>IF('UT Cases'!C2056="","",'UT Cases'!C2056)</f>
        <v/>
      </c>
      <c r="D2055" s="54" t="str">
        <f>IF('UT Cases'!D2056="","",'UT Cases'!D2056)</f>
        <v/>
      </c>
      <c r="E2055" s="54" t="str">
        <f>IF('UT Cases'!H2056="","",'UT Cases'!H2056)</f>
        <v/>
      </c>
      <c r="F2055" s="55" t="str">
        <f>IF('UT Cases'!L2056="","",'UT Cases'!L2056)</f>
        <v/>
      </c>
      <c r="G2055" s="56" t="str">
        <f>IF('UT Cases'!M2056="","",'UT Cases'!M2056)</f>
        <v/>
      </c>
      <c r="H2055" s="56" t="str">
        <f>IF('UT Cases'!N2056="","",'UT Cases'!N2056)</f>
        <v/>
      </c>
      <c r="I2055" s="56" t="str">
        <f>IF('UT Cases'!O2056="","",'UT Cases'!O2056)</f>
        <v/>
      </c>
      <c r="J2055" s="56" t="str">
        <f>IF('UT Cases'!P2056="","",'UT Cases'!P2056)</f>
        <v/>
      </c>
      <c r="K2055" s="57" t="str">
        <f>IF('UT Cases'!Q2056="","",'UT Cases'!Q2056)</f>
        <v/>
      </c>
      <c r="L2055" s="57" t="str">
        <f>IF('UT Cases'!R2056="","",'UT Cases'!R2056)</f>
        <v/>
      </c>
      <c r="M2055" s="57" t="str">
        <f>IF('UT Cases'!S2056="","",'UT Cases'!S2056)</f>
        <v/>
      </c>
      <c r="N2055" s="57" t="str">
        <f>IF('UT Cases'!T2056="","",'UT Cases'!T2056)</f>
        <v/>
      </c>
      <c r="O2055" s="57" t="str">
        <f>IF('UT Cases'!U2056="","",'UT Cases'!U2056)</f>
        <v/>
      </c>
      <c r="P2055" s="56" t="str">
        <f>IF('UT Cases'!V2056="","",'UT Cases'!V2056)</f>
        <v/>
      </c>
      <c r="Q2055" s="56" t="str">
        <f>IF('UT Cases'!W2056="","",'UT Cases'!W2056)</f>
        <v/>
      </c>
      <c r="R2055" s="56" t="str">
        <f>IF('UT Cases'!X2056="","",'UT Cases'!X2056)</f>
        <v/>
      </c>
      <c r="S2055" s="56" t="str">
        <f>IF('UT Cases'!Y2056="","",'UT Cases'!Y2056)</f>
        <v/>
      </c>
      <c r="T2055" s="56" t="str">
        <f>IF('UT Cases'!Z2056="","",'UT Cases'!Z2056)</f>
        <v/>
      </c>
      <c r="U2055" s="57" t="str">
        <f>IF('UT Cases'!AA2056="","",'UT Cases'!AA2056)</f>
        <v/>
      </c>
      <c r="V2055" s="57" t="str">
        <f>IF('UT Cases'!AB2056="","",'UT Cases'!AB2056)</f>
        <v/>
      </c>
      <c r="W2055" s="57" t="str">
        <f>IF('UT Cases'!AC2056="","",'UT Cases'!AC2056)</f>
        <v/>
      </c>
      <c r="X2055" s="57" t="str">
        <f>IF('UT Cases'!AD2056="","",'UT Cases'!AD2056)</f>
        <v/>
      </c>
      <c r="Y2055" s="57" t="str">
        <f>IF('UT Cases'!AE2056="","",'UT Cases'!AE2056)</f>
        <v/>
      </c>
      <c r="Z2055" s="56" t="str">
        <f>IF('UT Cases'!AF2056="","",'UT Cases'!AF2056)</f>
        <v/>
      </c>
      <c r="AA2055" s="56" t="str">
        <f>IF('UT Cases'!AG2056="","",'UT Cases'!AG2056)</f>
        <v/>
      </c>
      <c r="AB2055" s="56" t="str">
        <f>IF('UT Cases'!AH2056="","",'UT Cases'!AH2056)</f>
        <v/>
      </c>
      <c r="AC2055" s="56" t="str">
        <f>IF('UT Cases'!AI2056="","",'UT Cases'!AI2056)</f>
        <v/>
      </c>
      <c r="AD2055" s="56" t="str">
        <f>IF('UT Cases'!AJ2056="","",'UT Cases'!AJ2056)</f>
        <v/>
      </c>
    </row>
    <row r="2056" spans="2:30">
      <c r="B2056" s="54" t="str">
        <f>IF('UT Cases'!B2057="","",'UT Cases'!B2057)</f>
        <v/>
      </c>
      <c r="C2056" s="54" t="str">
        <f>IF('UT Cases'!C2057="","",'UT Cases'!C2057)</f>
        <v/>
      </c>
      <c r="D2056" s="54" t="str">
        <f>IF('UT Cases'!D2057="","",'UT Cases'!D2057)</f>
        <v/>
      </c>
      <c r="E2056" s="54" t="str">
        <f>IF('UT Cases'!H2057="","",'UT Cases'!H2057)</f>
        <v/>
      </c>
      <c r="F2056" s="55" t="str">
        <f>IF('UT Cases'!L2057="","",'UT Cases'!L2057)</f>
        <v/>
      </c>
      <c r="G2056" s="56" t="str">
        <f>IF('UT Cases'!M2057="","",'UT Cases'!M2057)</f>
        <v/>
      </c>
      <c r="H2056" s="56" t="str">
        <f>IF('UT Cases'!N2057="","",'UT Cases'!N2057)</f>
        <v/>
      </c>
      <c r="I2056" s="56" t="str">
        <f>IF('UT Cases'!O2057="","",'UT Cases'!O2057)</f>
        <v/>
      </c>
      <c r="J2056" s="56" t="str">
        <f>IF('UT Cases'!P2057="","",'UT Cases'!P2057)</f>
        <v/>
      </c>
      <c r="K2056" s="57" t="str">
        <f>IF('UT Cases'!Q2057="","",'UT Cases'!Q2057)</f>
        <v/>
      </c>
      <c r="L2056" s="57" t="str">
        <f>IF('UT Cases'!R2057="","",'UT Cases'!R2057)</f>
        <v/>
      </c>
      <c r="M2056" s="57" t="str">
        <f>IF('UT Cases'!S2057="","",'UT Cases'!S2057)</f>
        <v/>
      </c>
      <c r="N2056" s="57" t="str">
        <f>IF('UT Cases'!T2057="","",'UT Cases'!T2057)</f>
        <v/>
      </c>
      <c r="O2056" s="57" t="str">
        <f>IF('UT Cases'!U2057="","",'UT Cases'!U2057)</f>
        <v/>
      </c>
      <c r="P2056" s="56" t="str">
        <f>IF('UT Cases'!V2057="","",'UT Cases'!V2057)</f>
        <v/>
      </c>
      <c r="Q2056" s="56" t="str">
        <f>IF('UT Cases'!W2057="","",'UT Cases'!W2057)</f>
        <v/>
      </c>
      <c r="R2056" s="56" t="str">
        <f>IF('UT Cases'!X2057="","",'UT Cases'!X2057)</f>
        <v/>
      </c>
      <c r="S2056" s="56" t="str">
        <f>IF('UT Cases'!Y2057="","",'UT Cases'!Y2057)</f>
        <v/>
      </c>
      <c r="T2056" s="56" t="str">
        <f>IF('UT Cases'!Z2057="","",'UT Cases'!Z2057)</f>
        <v/>
      </c>
      <c r="U2056" s="57" t="str">
        <f>IF('UT Cases'!AA2057="","",'UT Cases'!AA2057)</f>
        <v/>
      </c>
      <c r="V2056" s="57" t="str">
        <f>IF('UT Cases'!AB2057="","",'UT Cases'!AB2057)</f>
        <v/>
      </c>
      <c r="W2056" s="57" t="str">
        <f>IF('UT Cases'!AC2057="","",'UT Cases'!AC2057)</f>
        <v/>
      </c>
      <c r="X2056" s="57" t="str">
        <f>IF('UT Cases'!AD2057="","",'UT Cases'!AD2057)</f>
        <v/>
      </c>
      <c r="Y2056" s="57" t="str">
        <f>IF('UT Cases'!AE2057="","",'UT Cases'!AE2057)</f>
        <v/>
      </c>
      <c r="Z2056" s="56" t="str">
        <f>IF('UT Cases'!AF2057="","",'UT Cases'!AF2057)</f>
        <v/>
      </c>
      <c r="AA2056" s="56" t="str">
        <f>IF('UT Cases'!AG2057="","",'UT Cases'!AG2057)</f>
        <v/>
      </c>
      <c r="AB2056" s="56" t="str">
        <f>IF('UT Cases'!AH2057="","",'UT Cases'!AH2057)</f>
        <v/>
      </c>
      <c r="AC2056" s="56" t="str">
        <f>IF('UT Cases'!AI2057="","",'UT Cases'!AI2057)</f>
        <v/>
      </c>
      <c r="AD2056" s="56" t="str">
        <f>IF('UT Cases'!AJ2057="","",'UT Cases'!AJ2057)</f>
        <v/>
      </c>
    </row>
    <row r="2057" spans="2:30">
      <c r="B2057" s="54" t="str">
        <f>IF('UT Cases'!B2058="","",'UT Cases'!B2058)</f>
        <v/>
      </c>
      <c r="C2057" s="54" t="str">
        <f>IF('UT Cases'!C2058="","",'UT Cases'!C2058)</f>
        <v/>
      </c>
      <c r="D2057" s="54" t="str">
        <f>IF('UT Cases'!D2058="","",'UT Cases'!D2058)</f>
        <v/>
      </c>
      <c r="E2057" s="54" t="str">
        <f>IF('UT Cases'!H2058="","",'UT Cases'!H2058)</f>
        <v/>
      </c>
      <c r="F2057" s="55" t="str">
        <f>IF('UT Cases'!L2058="","",'UT Cases'!L2058)</f>
        <v/>
      </c>
      <c r="G2057" s="56" t="str">
        <f>IF('UT Cases'!M2058="","",'UT Cases'!M2058)</f>
        <v/>
      </c>
      <c r="H2057" s="56" t="str">
        <f>IF('UT Cases'!N2058="","",'UT Cases'!N2058)</f>
        <v/>
      </c>
      <c r="I2057" s="56" t="str">
        <f>IF('UT Cases'!O2058="","",'UT Cases'!O2058)</f>
        <v/>
      </c>
      <c r="J2057" s="56" t="str">
        <f>IF('UT Cases'!P2058="","",'UT Cases'!P2058)</f>
        <v/>
      </c>
      <c r="K2057" s="57" t="str">
        <f>IF('UT Cases'!Q2058="","",'UT Cases'!Q2058)</f>
        <v/>
      </c>
      <c r="L2057" s="57" t="str">
        <f>IF('UT Cases'!R2058="","",'UT Cases'!R2058)</f>
        <v/>
      </c>
      <c r="M2057" s="57" t="str">
        <f>IF('UT Cases'!S2058="","",'UT Cases'!S2058)</f>
        <v/>
      </c>
      <c r="N2057" s="57" t="str">
        <f>IF('UT Cases'!T2058="","",'UT Cases'!T2058)</f>
        <v/>
      </c>
      <c r="O2057" s="57" t="str">
        <f>IF('UT Cases'!U2058="","",'UT Cases'!U2058)</f>
        <v/>
      </c>
      <c r="P2057" s="56" t="str">
        <f>IF('UT Cases'!V2058="","",'UT Cases'!V2058)</f>
        <v/>
      </c>
      <c r="Q2057" s="56" t="str">
        <f>IF('UT Cases'!W2058="","",'UT Cases'!W2058)</f>
        <v/>
      </c>
      <c r="R2057" s="56" t="str">
        <f>IF('UT Cases'!X2058="","",'UT Cases'!X2058)</f>
        <v/>
      </c>
      <c r="S2057" s="56" t="str">
        <f>IF('UT Cases'!Y2058="","",'UT Cases'!Y2058)</f>
        <v/>
      </c>
      <c r="T2057" s="56" t="str">
        <f>IF('UT Cases'!Z2058="","",'UT Cases'!Z2058)</f>
        <v/>
      </c>
      <c r="U2057" s="57" t="str">
        <f>IF('UT Cases'!AA2058="","",'UT Cases'!AA2058)</f>
        <v/>
      </c>
      <c r="V2057" s="57" t="str">
        <f>IF('UT Cases'!AB2058="","",'UT Cases'!AB2058)</f>
        <v/>
      </c>
      <c r="W2057" s="57" t="str">
        <f>IF('UT Cases'!AC2058="","",'UT Cases'!AC2058)</f>
        <v/>
      </c>
      <c r="X2057" s="57" t="str">
        <f>IF('UT Cases'!AD2058="","",'UT Cases'!AD2058)</f>
        <v/>
      </c>
      <c r="Y2057" s="57" t="str">
        <f>IF('UT Cases'!AE2058="","",'UT Cases'!AE2058)</f>
        <v/>
      </c>
      <c r="Z2057" s="56" t="str">
        <f>IF('UT Cases'!AF2058="","",'UT Cases'!AF2058)</f>
        <v/>
      </c>
      <c r="AA2057" s="56" t="str">
        <f>IF('UT Cases'!AG2058="","",'UT Cases'!AG2058)</f>
        <v/>
      </c>
      <c r="AB2057" s="56" t="str">
        <f>IF('UT Cases'!AH2058="","",'UT Cases'!AH2058)</f>
        <v/>
      </c>
      <c r="AC2057" s="56" t="str">
        <f>IF('UT Cases'!AI2058="","",'UT Cases'!AI2058)</f>
        <v/>
      </c>
      <c r="AD2057" s="56" t="str">
        <f>IF('UT Cases'!AJ2058="","",'UT Cases'!AJ2058)</f>
        <v/>
      </c>
    </row>
    <row r="2058" spans="2:30">
      <c r="B2058" s="54" t="str">
        <f>IF('UT Cases'!B2059="","",'UT Cases'!B2059)</f>
        <v/>
      </c>
      <c r="C2058" s="54" t="str">
        <f>IF('UT Cases'!C2059="","",'UT Cases'!C2059)</f>
        <v/>
      </c>
      <c r="D2058" s="54" t="str">
        <f>IF('UT Cases'!D2059="","",'UT Cases'!D2059)</f>
        <v/>
      </c>
      <c r="E2058" s="54" t="str">
        <f>IF('UT Cases'!H2059="","",'UT Cases'!H2059)</f>
        <v/>
      </c>
      <c r="F2058" s="55" t="str">
        <f>IF('UT Cases'!L2059="","",'UT Cases'!L2059)</f>
        <v/>
      </c>
      <c r="G2058" s="56" t="str">
        <f>IF('UT Cases'!M2059="","",'UT Cases'!M2059)</f>
        <v/>
      </c>
      <c r="H2058" s="56" t="str">
        <f>IF('UT Cases'!N2059="","",'UT Cases'!N2059)</f>
        <v/>
      </c>
      <c r="I2058" s="56" t="str">
        <f>IF('UT Cases'!O2059="","",'UT Cases'!O2059)</f>
        <v/>
      </c>
      <c r="J2058" s="56" t="str">
        <f>IF('UT Cases'!P2059="","",'UT Cases'!P2059)</f>
        <v/>
      </c>
      <c r="K2058" s="57" t="str">
        <f>IF('UT Cases'!Q2059="","",'UT Cases'!Q2059)</f>
        <v/>
      </c>
      <c r="L2058" s="57" t="str">
        <f>IF('UT Cases'!R2059="","",'UT Cases'!R2059)</f>
        <v/>
      </c>
      <c r="M2058" s="57" t="str">
        <f>IF('UT Cases'!S2059="","",'UT Cases'!S2059)</f>
        <v/>
      </c>
      <c r="N2058" s="57" t="str">
        <f>IF('UT Cases'!T2059="","",'UT Cases'!T2059)</f>
        <v/>
      </c>
      <c r="O2058" s="57" t="str">
        <f>IF('UT Cases'!U2059="","",'UT Cases'!U2059)</f>
        <v/>
      </c>
      <c r="P2058" s="56" t="str">
        <f>IF('UT Cases'!V2059="","",'UT Cases'!V2059)</f>
        <v/>
      </c>
      <c r="Q2058" s="56" t="str">
        <f>IF('UT Cases'!W2059="","",'UT Cases'!W2059)</f>
        <v/>
      </c>
      <c r="R2058" s="56" t="str">
        <f>IF('UT Cases'!X2059="","",'UT Cases'!X2059)</f>
        <v/>
      </c>
      <c r="S2058" s="56" t="str">
        <f>IF('UT Cases'!Y2059="","",'UT Cases'!Y2059)</f>
        <v/>
      </c>
      <c r="T2058" s="56" t="str">
        <f>IF('UT Cases'!Z2059="","",'UT Cases'!Z2059)</f>
        <v/>
      </c>
      <c r="U2058" s="57" t="str">
        <f>IF('UT Cases'!AA2059="","",'UT Cases'!AA2059)</f>
        <v/>
      </c>
      <c r="V2058" s="57" t="str">
        <f>IF('UT Cases'!AB2059="","",'UT Cases'!AB2059)</f>
        <v/>
      </c>
      <c r="W2058" s="57" t="str">
        <f>IF('UT Cases'!AC2059="","",'UT Cases'!AC2059)</f>
        <v/>
      </c>
      <c r="X2058" s="57" t="str">
        <f>IF('UT Cases'!AD2059="","",'UT Cases'!AD2059)</f>
        <v/>
      </c>
      <c r="Y2058" s="57" t="str">
        <f>IF('UT Cases'!AE2059="","",'UT Cases'!AE2059)</f>
        <v/>
      </c>
      <c r="Z2058" s="56" t="str">
        <f>IF('UT Cases'!AF2059="","",'UT Cases'!AF2059)</f>
        <v/>
      </c>
      <c r="AA2058" s="56" t="str">
        <f>IF('UT Cases'!AG2059="","",'UT Cases'!AG2059)</f>
        <v/>
      </c>
      <c r="AB2058" s="56" t="str">
        <f>IF('UT Cases'!AH2059="","",'UT Cases'!AH2059)</f>
        <v/>
      </c>
      <c r="AC2058" s="56" t="str">
        <f>IF('UT Cases'!AI2059="","",'UT Cases'!AI2059)</f>
        <v/>
      </c>
      <c r="AD2058" s="56" t="str">
        <f>IF('UT Cases'!AJ2059="","",'UT Cases'!AJ2059)</f>
        <v/>
      </c>
    </row>
    <row r="2059" spans="2:30">
      <c r="B2059" s="54" t="str">
        <f>IF('UT Cases'!B2060="","",'UT Cases'!B2060)</f>
        <v/>
      </c>
      <c r="C2059" s="54" t="str">
        <f>IF('UT Cases'!C2060="","",'UT Cases'!C2060)</f>
        <v/>
      </c>
      <c r="D2059" s="54" t="str">
        <f>IF('UT Cases'!D2060="","",'UT Cases'!D2060)</f>
        <v/>
      </c>
      <c r="E2059" s="54" t="str">
        <f>IF('UT Cases'!H2060="","",'UT Cases'!H2060)</f>
        <v/>
      </c>
      <c r="F2059" s="55" t="str">
        <f>IF('UT Cases'!L2060="","",'UT Cases'!L2060)</f>
        <v/>
      </c>
      <c r="G2059" s="56" t="str">
        <f>IF('UT Cases'!M2060="","",'UT Cases'!M2060)</f>
        <v/>
      </c>
      <c r="H2059" s="56" t="str">
        <f>IF('UT Cases'!N2060="","",'UT Cases'!N2060)</f>
        <v/>
      </c>
      <c r="I2059" s="56" t="str">
        <f>IF('UT Cases'!O2060="","",'UT Cases'!O2060)</f>
        <v/>
      </c>
      <c r="J2059" s="56" t="str">
        <f>IF('UT Cases'!P2060="","",'UT Cases'!P2060)</f>
        <v/>
      </c>
      <c r="K2059" s="57" t="str">
        <f>IF('UT Cases'!Q2060="","",'UT Cases'!Q2060)</f>
        <v/>
      </c>
      <c r="L2059" s="57" t="str">
        <f>IF('UT Cases'!R2060="","",'UT Cases'!R2060)</f>
        <v/>
      </c>
      <c r="M2059" s="57" t="str">
        <f>IF('UT Cases'!S2060="","",'UT Cases'!S2060)</f>
        <v/>
      </c>
      <c r="N2059" s="57" t="str">
        <f>IF('UT Cases'!T2060="","",'UT Cases'!T2060)</f>
        <v/>
      </c>
      <c r="O2059" s="57" t="str">
        <f>IF('UT Cases'!U2060="","",'UT Cases'!U2060)</f>
        <v/>
      </c>
      <c r="P2059" s="56" t="str">
        <f>IF('UT Cases'!V2060="","",'UT Cases'!V2060)</f>
        <v/>
      </c>
      <c r="Q2059" s="56" t="str">
        <f>IF('UT Cases'!W2060="","",'UT Cases'!W2060)</f>
        <v/>
      </c>
      <c r="R2059" s="56" t="str">
        <f>IF('UT Cases'!X2060="","",'UT Cases'!X2060)</f>
        <v/>
      </c>
      <c r="S2059" s="56" t="str">
        <f>IF('UT Cases'!Y2060="","",'UT Cases'!Y2060)</f>
        <v/>
      </c>
      <c r="T2059" s="56" t="str">
        <f>IF('UT Cases'!Z2060="","",'UT Cases'!Z2060)</f>
        <v/>
      </c>
      <c r="U2059" s="57" t="str">
        <f>IF('UT Cases'!AA2060="","",'UT Cases'!AA2060)</f>
        <v/>
      </c>
      <c r="V2059" s="57" t="str">
        <f>IF('UT Cases'!AB2060="","",'UT Cases'!AB2060)</f>
        <v/>
      </c>
      <c r="W2059" s="57" t="str">
        <f>IF('UT Cases'!AC2060="","",'UT Cases'!AC2060)</f>
        <v/>
      </c>
      <c r="X2059" s="57" t="str">
        <f>IF('UT Cases'!AD2060="","",'UT Cases'!AD2060)</f>
        <v/>
      </c>
      <c r="Y2059" s="57" t="str">
        <f>IF('UT Cases'!AE2060="","",'UT Cases'!AE2060)</f>
        <v/>
      </c>
      <c r="Z2059" s="56" t="str">
        <f>IF('UT Cases'!AF2060="","",'UT Cases'!AF2060)</f>
        <v/>
      </c>
      <c r="AA2059" s="56" t="str">
        <f>IF('UT Cases'!AG2060="","",'UT Cases'!AG2060)</f>
        <v/>
      </c>
      <c r="AB2059" s="56" t="str">
        <f>IF('UT Cases'!AH2060="","",'UT Cases'!AH2060)</f>
        <v/>
      </c>
      <c r="AC2059" s="56" t="str">
        <f>IF('UT Cases'!AI2060="","",'UT Cases'!AI2060)</f>
        <v/>
      </c>
      <c r="AD2059" s="56" t="str">
        <f>IF('UT Cases'!AJ2060="","",'UT Cases'!AJ2060)</f>
        <v/>
      </c>
    </row>
    <row r="2060" spans="2:30">
      <c r="B2060" s="54" t="str">
        <f>IF('UT Cases'!B2061="","",'UT Cases'!B2061)</f>
        <v/>
      </c>
      <c r="C2060" s="54" t="str">
        <f>IF('UT Cases'!C2061="","",'UT Cases'!C2061)</f>
        <v/>
      </c>
      <c r="D2060" s="54" t="str">
        <f>IF('UT Cases'!D2061="","",'UT Cases'!D2061)</f>
        <v/>
      </c>
      <c r="E2060" s="54" t="str">
        <f>IF('UT Cases'!H2061="","",'UT Cases'!H2061)</f>
        <v/>
      </c>
      <c r="F2060" s="55" t="str">
        <f>IF('UT Cases'!L2061="","",'UT Cases'!L2061)</f>
        <v/>
      </c>
      <c r="G2060" s="56" t="str">
        <f>IF('UT Cases'!M2061="","",'UT Cases'!M2061)</f>
        <v/>
      </c>
      <c r="H2060" s="56" t="str">
        <f>IF('UT Cases'!N2061="","",'UT Cases'!N2061)</f>
        <v/>
      </c>
      <c r="I2060" s="56" t="str">
        <f>IF('UT Cases'!O2061="","",'UT Cases'!O2061)</f>
        <v/>
      </c>
      <c r="J2060" s="56" t="str">
        <f>IF('UT Cases'!P2061="","",'UT Cases'!P2061)</f>
        <v/>
      </c>
      <c r="K2060" s="57" t="str">
        <f>IF('UT Cases'!Q2061="","",'UT Cases'!Q2061)</f>
        <v/>
      </c>
      <c r="L2060" s="57" t="str">
        <f>IF('UT Cases'!R2061="","",'UT Cases'!R2061)</f>
        <v/>
      </c>
      <c r="M2060" s="57" t="str">
        <f>IF('UT Cases'!S2061="","",'UT Cases'!S2061)</f>
        <v/>
      </c>
      <c r="N2060" s="57" t="str">
        <f>IF('UT Cases'!T2061="","",'UT Cases'!T2061)</f>
        <v/>
      </c>
      <c r="O2060" s="57" t="str">
        <f>IF('UT Cases'!U2061="","",'UT Cases'!U2061)</f>
        <v/>
      </c>
      <c r="P2060" s="56" t="str">
        <f>IF('UT Cases'!V2061="","",'UT Cases'!V2061)</f>
        <v/>
      </c>
      <c r="Q2060" s="56" t="str">
        <f>IF('UT Cases'!W2061="","",'UT Cases'!W2061)</f>
        <v/>
      </c>
      <c r="R2060" s="56" t="str">
        <f>IF('UT Cases'!X2061="","",'UT Cases'!X2061)</f>
        <v/>
      </c>
      <c r="S2060" s="56" t="str">
        <f>IF('UT Cases'!Y2061="","",'UT Cases'!Y2061)</f>
        <v/>
      </c>
      <c r="T2060" s="56" t="str">
        <f>IF('UT Cases'!Z2061="","",'UT Cases'!Z2061)</f>
        <v/>
      </c>
      <c r="U2060" s="57" t="str">
        <f>IF('UT Cases'!AA2061="","",'UT Cases'!AA2061)</f>
        <v/>
      </c>
      <c r="V2060" s="57" t="str">
        <f>IF('UT Cases'!AB2061="","",'UT Cases'!AB2061)</f>
        <v/>
      </c>
      <c r="W2060" s="57" t="str">
        <f>IF('UT Cases'!AC2061="","",'UT Cases'!AC2061)</f>
        <v/>
      </c>
      <c r="X2060" s="57" t="str">
        <f>IF('UT Cases'!AD2061="","",'UT Cases'!AD2061)</f>
        <v/>
      </c>
      <c r="Y2060" s="57" t="str">
        <f>IF('UT Cases'!AE2061="","",'UT Cases'!AE2061)</f>
        <v/>
      </c>
      <c r="Z2060" s="56" t="str">
        <f>IF('UT Cases'!AF2061="","",'UT Cases'!AF2061)</f>
        <v/>
      </c>
      <c r="AA2060" s="56" t="str">
        <f>IF('UT Cases'!AG2061="","",'UT Cases'!AG2061)</f>
        <v/>
      </c>
      <c r="AB2060" s="56" t="str">
        <f>IF('UT Cases'!AH2061="","",'UT Cases'!AH2061)</f>
        <v/>
      </c>
      <c r="AC2060" s="56" t="str">
        <f>IF('UT Cases'!AI2061="","",'UT Cases'!AI2061)</f>
        <v/>
      </c>
      <c r="AD2060" s="56" t="str">
        <f>IF('UT Cases'!AJ2061="","",'UT Cases'!AJ2061)</f>
        <v/>
      </c>
    </row>
    <row r="2061" spans="2:30">
      <c r="B2061" s="54" t="str">
        <f>IF('UT Cases'!B2062="","",'UT Cases'!B2062)</f>
        <v/>
      </c>
      <c r="C2061" s="54" t="str">
        <f>IF('UT Cases'!C2062="","",'UT Cases'!C2062)</f>
        <v/>
      </c>
      <c r="D2061" s="54" t="str">
        <f>IF('UT Cases'!D2062="","",'UT Cases'!D2062)</f>
        <v/>
      </c>
      <c r="E2061" s="54" t="str">
        <f>IF('UT Cases'!H2062="","",'UT Cases'!H2062)</f>
        <v/>
      </c>
      <c r="F2061" s="55" t="str">
        <f>IF('UT Cases'!L2062="","",'UT Cases'!L2062)</f>
        <v/>
      </c>
      <c r="G2061" s="56" t="str">
        <f>IF('UT Cases'!M2062="","",'UT Cases'!M2062)</f>
        <v/>
      </c>
      <c r="H2061" s="56" t="str">
        <f>IF('UT Cases'!N2062="","",'UT Cases'!N2062)</f>
        <v/>
      </c>
      <c r="I2061" s="56" t="str">
        <f>IF('UT Cases'!O2062="","",'UT Cases'!O2062)</f>
        <v/>
      </c>
      <c r="J2061" s="56" t="str">
        <f>IF('UT Cases'!P2062="","",'UT Cases'!P2062)</f>
        <v/>
      </c>
      <c r="K2061" s="57" t="str">
        <f>IF('UT Cases'!Q2062="","",'UT Cases'!Q2062)</f>
        <v/>
      </c>
      <c r="L2061" s="57" t="str">
        <f>IF('UT Cases'!R2062="","",'UT Cases'!R2062)</f>
        <v/>
      </c>
      <c r="M2061" s="57" t="str">
        <f>IF('UT Cases'!S2062="","",'UT Cases'!S2062)</f>
        <v/>
      </c>
      <c r="N2061" s="57" t="str">
        <f>IF('UT Cases'!T2062="","",'UT Cases'!T2062)</f>
        <v/>
      </c>
      <c r="O2061" s="57" t="str">
        <f>IF('UT Cases'!U2062="","",'UT Cases'!U2062)</f>
        <v/>
      </c>
      <c r="P2061" s="56" t="str">
        <f>IF('UT Cases'!V2062="","",'UT Cases'!V2062)</f>
        <v/>
      </c>
      <c r="Q2061" s="56" t="str">
        <f>IF('UT Cases'!W2062="","",'UT Cases'!W2062)</f>
        <v/>
      </c>
      <c r="R2061" s="56" t="str">
        <f>IF('UT Cases'!X2062="","",'UT Cases'!X2062)</f>
        <v/>
      </c>
      <c r="S2061" s="56" t="str">
        <f>IF('UT Cases'!Y2062="","",'UT Cases'!Y2062)</f>
        <v/>
      </c>
      <c r="T2061" s="56" t="str">
        <f>IF('UT Cases'!Z2062="","",'UT Cases'!Z2062)</f>
        <v/>
      </c>
      <c r="U2061" s="57" t="str">
        <f>IF('UT Cases'!AA2062="","",'UT Cases'!AA2062)</f>
        <v/>
      </c>
      <c r="V2061" s="57" t="str">
        <f>IF('UT Cases'!AB2062="","",'UT Cases'!AB2062)</f>
        <v/>
      </c>
      <c r="W2061" s="57" t="str">
        <f>IF('UT Cases'!AC2062="","",'UT Cases'!AC2062)</f>
        <v/>
      </c>
      <c r="X2061" s="57" t="str">
        <f>IF('UT Cases'!AD2062="","",'UT Cases'!AD2062)</f>
        <v/>
      </c>
      <c r="Y2061" s="57" t="str">
        <f>IF('UT Cases'!AE2062="","",'UT Cases'!AE2062)</f>
        <v/>
      </c>
      <c r="Z2061" s="56" t="str">
        <f>IF('UT Cases'!AF2062="","",'UT Cases'!AF2062)</f>
        <v/>
      </c>
      <c r="AA2061" s="56" t="str">
        <f>IF('UT Cases'!AG2062="","",'UT Cases'!AG2062)</f>
        <v/>
      </c>
      <c r="AB2061" s="56" t="str">
        <f>IF('UT Cases'!AH2062="","",'UT Cases'!AH2062)</f>
        <v/>
      </c>
      <c r="AC2061" s="56" t="str">
        <f>IF('UT Cases'!AI2062="","",'UT Cases'!AI2062)</f>
        <v/>
      </c>
      <c r="AD2061" s="56" t="str">
        <f>IF('UT Cases'!AJ2062="","",'UT Cases'!AJ2062)</f>
        <v/>
      </c>
    </row>
    <row r="2062" spans="2:30">
      <c r="B2062" s="54" t="str">
        <f>IF('UT Cases'!B2063="","",'UT Cases'!B2063)</f>
        <v/>
      </c>
      <c r="C2062" s="54" t="str">
        <f>IF('UT Cases'!C2063="","",'UT Cases'!C2063)</f>
        <v/>
      </c>
      <c r="D2062" s="54" t="str">
        <f>IF('UT Cases'!D2063="","",'UT Cases'!D2063)</f>
        <v/>
      </c>
      <c r="E2062" s="54" t="str">
        <f>IF('UT Cases'!H2063="","",'UT Cases'!H2063)</f>
        <v/>
      </c>
      <c r="F2062" s="55" t="str">
        <f>IF('UT Cases'!L2063="","",'UT Cases'!L2063)</f>
        <v/>
      </c>
      <c r="G2062" s="56" t="str">
        <f>IF('UT Cases'!M2063="","",'UT Cases'!M2063)</f>
        <v/>
      </c>
      <c r="H2062" s="56" t="str">
        <f>IF('UT Cases'!N2063="","",'UT Cases'!N2063)</f>
        <v/>
      </c>
      <c r="I2062" s="56" t="str">
        <f>IF('UT Cases'!O2063="","",'UT Cases'!O2063)</f>
        <v/>
      </c>
      <c r="J2062" s="56" t="str">
        <f>IF('UT Cases'!P2063="","",'UT Cases'!P2063)</f>
        <v/>
      </c>
      <c r="K2062" s="57" t="str">
        <f>IF('UT Cases'!Q2063="","",'UT Cases'!Q2063)</f>
        <v/>
      </c>
      <c r="L2062" s="57" t="str">
        <f>IF('UT Cases'!R2063="","",'UT Cases'!R2063)</f>
        <v/>
      </c>
      <c r="M2062" s="57" t="str">
        <f>IF('UT Cases'!S2063="","",'UT Cases'!S2063)</f>
        <v/>
      </c>
      <c r="N2062" s="57" t="str">
        <f>IF('UT Cases'!T2063="","",'UT Cases'!T2063)</f>
        <v/>
      </c>
      <c r="O2062" s="57" t="str">
        <f>IF('UT Cases'!U2063="","",'UT Cases'!U2063)</f>
        <v/>
      </c>
      <c r="P2062" s="56" t="str">
        <f>IF('UT Cases'!V2063="","",'UT Cases'!V2063)</f>
        <v/>
      </c>
      <c r="Q2062" s="56" t="str">
        <f>IF('UT Cases'!W2063="","",'UT Cases'!W2063)</f>
        <v/>
      </c>
      <c r="R2062" s="56" t="str">
        <f>IF('UT Cases'!X2063="","",'UT Cases'!X2063)</f>
        <v/>
      </c>
      <c r="S2062" s="56" t="str">
        <f>IF('UT Cases'!Y2063="","",'UT Cases'!Y2063)</f>
        <v/>
      </c>
      <c r="T2062" s="56" t="str">
        <f>IF('UT Cases'!Z2063="","",'UT Cases'!Z2063)</f>
        <v/>
      </c>
      <c r="U2062" s="57" t="str">
        <f>IF('UT Cases'!AA2063="","",'UT Cases'!AA2063)</f>
        <v/>
      </c>
      <c r="V2062" s="57" t="str">
        <f>IF('UT Cases'!AB2063="","",'UT Cases'!AB2063)</f>
        <v/>
      </c>
      <c r="W2062" s="57" t="str">
        <f>IF('UT Cases'!AC2063="","",'UT Cases'!AC2063)</f>
        <v/>
      </c>
      <c r="X2062" s="57" t="str">
        <f>IF('UT Cases'!AD2063="","",'UT Cases'!AD2063)</f>
        <v/>
      </c>
      <c r="Y2062" s="57" t="str">
        <f>IF('UT Cases'!AE2063="","",'UT Cases'!AE2063)</f>
        <v/>
      </c>
      <c r="Z2062" s="56" t="str">
        <f>IF('UT Cases'!AF2063="","",'UT Cases'!AF2063)</f>
        <v/>
      </c>
      <c r="AA2062" s="56" t="str">
        <f>IF('UT Cases'!AG2063="","",'UT Cases'!AG2063)</f>
        <v/>
      </c>
      <c r="AB2062" s="56" t="str">
        <f>IF('UT Cases'!AH2063="","",'UT Cases'!AH2063)</f>
        <v/>
      </c>
      <c r="AC2062" s="56" t="str">
        <f>IF('UT Cases'!AI2063="","",'UT Cases'!AI2063)</f>
        <v/>
      </c>
      <c r="AD2062" s="56" t="str">
        <f>IF('UT Cases'!AJ2063="","",'UT Cases'!AJ2063)</f>
        <v/>
      </c>
    </row>
    <row r="2063" spans="2:30">
      <c r="B2063" s="54" t="str">
        <f>IF('UT Cases'!B2064="","",'UT Cases'!B2064)</f>
        <v/>
      </c>
      <c r="C2063" s="54" t="str">
        <f>IF('UT Cases'!C2064="","",'UT Cases'!C2064)</f>
        <v/>
      </c>
      <c r="D2063" s="54" t="str">
        <f>IF('UT Cases'!D2064="","",'UT Cases'!D2064)</f>
        <v/>
      </c>
      <c r="E2063" s="54" t="str">
        <f>IF('UT Cases'!H2064="","",'UT Cases'!H2064)</f>
        <v/>
      </c>
      <c r="F2063" s="55" t="str">
        <f>IF('UT Cases'!L2064="","",'UT Cases'!L2064)</f>
        <v/>
      </c>
      <c r="G2063" s="56" t="str">
        <f>IF('UT Cases'!M2064="","",'UT Cases'!M2064)</f>
        <v/>
      </c>
      <c r="H2063" s="56" t="str">
        <f>IF('UT Cases'!N2064="","",'UT Cases'!N2064)</f>
        <v/>
      </c>
      <c r="I2063" s="56" t="str">
        <f>IF('UT Cases'!O2064="","",'UT Cases'!O2064)</f>
        <v/>
      </c>
      <c r="J2063" s="56" t="str">
        <f>IF('UT Cases'!P2064="","",'UT Cases'!P2064)</f>
        <v/>
      </c>
      <c r="K2063" s="57" t="str">
        <f>IF('UT Cases'!Q2064="","",'UT Cases'!Q2064)</f>
        <v/>
      </c>
      <c r="L2063" s="57" t="str">
        <f>IF('UT Cases'!R2064="","",'UT Cases'!R2064)</f>
        <v/>
      </c>
      <c r="M2063" s="57" t="str">
        <f>IF('UT Cases'!S2064="","",'UT Cases'!S2064)</f>
        <v/>
      </c>
      <c r="N2063" s="57" t="str">
        <f>IF('UT Cases'!T2064="","",'UT Cases'!T2064)</f>
        <v/>
      </c>
      <c r="O2063" s="57" t="str">
        <f>IF('UT Cases'!U2064="","",'UT Cases'!U2064)</f>
        <v/>
      </c>
      <c r="P2063" s="56" t="str">
        <f>IF('UT Cases'!V2064="","",'UT Cases'!V2064)</f>
        <v/>
      </c>
      <c r="Q2063" s="56" t="str">
        <f>IF('UT Cases'!W2064="","",'UT Cases'!W2064)</f>
        <v/>
      </c>
      <c r="R2063" s="56" t="str">
        <f>IF('UT Cases'!X2064="","",'UT Cases'!X2064)</f>
        <v/>
      </c>
      <c r="S2063" s="56" t="str">
        <f>IF('UT Cases'!Y2064="","",'UT Cases'!Y2064)</f>
        <v/>
      </c>
      <c r="T2063" s="56" t="str">
        <f>IF('UT Cases'!Z2064="","",'UT Cases'!Z2064)</f>
        <v/>
      </c>
      <c r="U2063" s="57" t="str">
        <f>IF('UT Cases'!AA2064="","",'UT Cases'!AA2064)</f>
        <v/>
      </c>
      <c r="V2063" s="57" t="str">
        <f>IF('UT Cases'!AB2064="","",'UT Cases'!AB2064)</f>
        <v/>
      </c>
      <c r="W2063" s="57" t="str">
        <f>IF('UT Cases'!AC2064="","",'UT Cases'!AC2064)</f>
        <v/>
      </c>
      <c r="X2063" s="57" t="str">
        <f>IF('UT Cases'!AD2064="","",'UT Cases'!AD2064)</f>
        <v/>
      </c>
      <c r="Y2063" s="57" t="str">
        <f>IF('UT Cases'!AE2064="","",'UT Cases'!AE2064)</f>
        <v/>
      </c>
      <c r="Z2063" s="56" t="str">
        <f>IF('UT Cases'!AF2064="","",'UT Cases'!AF2064)</f>
        <v/>
      </c>
      <c r="AA2063" s="56" t="str">
        <f>IF('UT Cases'!AG2064="","",'UT Cases'!AG2064)</f>
        <v/>
      </c>
      <c r="AB2063" s="56" t="str">
        <f>IF('UT Cases'!AH2064="","",'UT Cases'!AH2064)</f>
        <v/>
      </c>
      <c r="AC2063" s="56" t="str">
        <f>IF('UT Cases'!AI2064="","",'UT Cases'!AI2064)</f>
        <v/>
      </c>
      <c r="AD2063" s="56" t="str">
        <f>IF('UT Cases'!AJ2064="","",'UT Cases'!AJ2064)</f>
        <v/>
      </c>
    </row>
    <row r="2064" spans="2:30">
      <c r="B2064" s="54" t="str">
        <f>IF('UT Cases'!B2065="","",'UT Cases'!B2065)</f>
        <v/>
      </c>
      <c r="C2064" s="54" t="str">
        <f>IF('UT Cases'!C2065="","",'UT Cases'!C2065)</f>
        <v/>
      </c>
      <c r="D2064" s="54" t="str">
        <f>IF('UT Cases'!D2065="","",'UT Cases'!D2065)</f>
        <v/>
      </c>
      <c r="E2064" s="54" t="str">
        <f>IF('UT Cases'!H2065="","",'UT Cases'!H2065)</f>
        <v/>
      </c>
      <c r="F2064" s="55" t="str">
        <f>IF('UT Cases'!L2065="","",'UT Cases'!L2065)</f>
        <v/>
      </c>
      <c r="G2064" s="56" t="str">
        <f>IF('UT Cases'!M2065="","",'UT Cases'!M2065)</f>
        <v/>
      </c>
      <c r="H2064" s="56" t="str">
        <f>IF('UT Cases'!N2065="","",'UT Cases'!N2065)</f>
        <v/>
      </c>
      <c r="I2064" s="56" t="str">
        <f>IF('UT Cases'!O2065="","",'UT Cases'!O2065)</f>
        <v/>
      </c>
      <c r="J2064" s="56" t="str">
        <f>IF('UT Cases'!P2065="","",'UT Cases'!P2065)</f>
        <v/>
      </c>
      <c r="K2064" s="57" t="str">
        <f>IF('UT Cases'!Q2065="","",'UT Cases'!Q2065)</f>
        <v/>
      </c>
      <c r="L2064" s="57" t="str">
        <f>IF('UT Cases'!R2065="","",'UT Cases'!R2065)</f>
        <v/>
      </c>
      <c r="M2064" s="57" t="str">
        <f>IF('UT Cases'!S2065="","",'UT Cases'!S2065)</f>
        <v/>
      </c>
      <c r="N2064" s="57" t="str">
        <f>IF('UT Cases'!T2065="","",'UT Cases'!T2065)</f>
        <v/>
      </c>
      <c r="O2064" s="57" t="str">
        <f>IF('UT Cases'!U2065="","",'UT Cases'!U2065)</f>
        <v/>
      </c>
      <c r="P2064" s="56" t="str">
        <f>IF('UT Cases'!V2065="","",'UT Cases'!V2065)</f>
        <v/>
      </c>
      <c r="Q2064" s="56" t="str">
        <f>IF('UT Cases'!W2065="","",'UT Cases'!W2065)</f>
        <v/>
      </c>
      <c r="R2064" s="56" t="str">
        <f>IF('UT Cases'!X2065="","",'UT Cases'!X2065)</f>
        <v/>
      </c>
      <c r="S2064" s="56" t="str">
        <f>IF('UT Cases'!Y2065="","",'UT Cases'!Y2065)</f>
        <v/>
      </c>
      <c r="T2064" s="56" t="str">
        <f>IF('UT Cases'!Z2065="","",'UT Cases'!Z2065)</f>
        <v/>
      </c>
      <c r="U2064" s="57" t="str">
        <f>IF('UT Cases'!AA2065="","",'UT Cases'!AA2065)</f>
        <v/>
      </c>
      <c r="V2064" s="57" t="str">
        <f>IF('UT Cases'!AB2065="","",'UT Cases'!AB2065)</f>
        <v/>
      </c>
      <c r="W2064" s="57" t="str">
        <f>IF('UT Cases'!AC2065="","",'UT Cases'!AC2065)</f>
        <v/>
      </c>
      <c r="X2064" s="57" t="str">
        <f>IF('UT Cases'!AD2065="","",'UT Cases'!AD2065)</f>
        <v/>
      </c>
      <c r="Y2064" s="57" t="str">
        <f>IF('UT Cases'!AE2065="","",'UT Cases'!AE2065)</f>
        <v/>
      </c>
      <c r="Z2064" s="56" t="str">
        <f>IF('UT Cases'!AF2065="","",'UT Cases'!AF2065)</f>
        <v/>
      </c>
      <c r="AA2064" s="56" t="str">
        <f>IF('UT Cases'!AG2065="","",'UT Cases'!AG2065)</f>
        <v/>
      </c>
      <c r="AB2064" s="56" t="str">
        <f>IF('UT Cases'!AH2065="","",'UT Cases'!AH2065)</f>
        <v/>
      </c>
      <c r="AC2064" s="56" t="str">
        <f>IF('UT Cases'!AI2065="","",'UT Cases'!AI2065)</f>
        <v/>
      </c>
      <c r="AD2064" s="56" t="str">
        <f>IF('UT Cases'!AJ2065="","",'UT Cases'!AJ2065)</f>
        <v/>
      </c>
    </row>
    <row r="2065" spans="2:30">
      <c r="B2065" s="54" t="str">
        <f>IF('UT Cases'!B2066="","",'UT Cases'!B2066)</f>
        <v/>
      </c>
      <c r="C2065" s="54" t="str">
        <f>IF('UT Cases'!C2066="","",'UT Cases'!C2066)</f>
        <v/>
      </c>
      <c r="D2065" s="54" t="str">
        <f>IF('UT Cases'!D2066="","",'UT Cases'!D2066)</f>
        <v/>
      </c>
      <c r="E2065" s="54" t="str">
        <f>IF('UT Cases'!H2066="","",'UT Cases'!H2066)</f>
        <v/>
      </c>
      <c r="F2065" s="55" t="str">
        <f>IF('UT Cases'!L2066="","",'UT Cases'!L2066)</f>
        <v/>
      </c>
      <c r="G2065" s="56" t="str">
        <f>IF('UT Cases'!M2066="","",'UT Cases'!M2066)</f>
        <v/>
      </c>
      <c r="H2065" s="56" t="str">
        <f>IF('UT Cases'!N2066="","",'UT Cases'!N2066)</f>
        <v/>
      </c>
      <c r="I2065" s="56" t="str">
        <f>IF('UT Cases'!O2066="","",'UT Cases'!O2066)</f>
        <v/>
      </c>
      <c r="J2065" s="56" t="str">
        <f>IF('UT Cases'!P2066="","",'UT Cases'!P2066)</f>
        <v/>
      </c>
      <c r="K2065" s="57" t="str">
        <f>IF('UT Cases'!Q2066="","",'UT Cases'!Q2066)</f>
        <v/>
      </c>
      <c r="L2065" s="57" t="str">
        <f>IF('UT Cases'!R2066="","",'UT Cases'!R2066)</f>
        <v/>
      </c>
      <c r="M2065" s="57" t="str">
        <f>IF('UT Cases'!S2066="","",'UT Cases'!S2066)</f>
        <v/>
      </c>
      <c r="N2065" s="57" t="str">
        <f>IF('UT Cases'!T2066="","",'UT Cases'!T2066)</f>
        <v/>
      </c>
      <c r="O2065" s="57" t="str">
        <f>IF('UT Cases'!U2066="","",'UT Cases'!U2066)</f>
        <v/>
      </c>
      <c r="P2065" s="56" t="str">
        <f>IF('UT Cases'!V2066="","",'UT Cases'!V2066)</f>
        <v/>
      </c>
      <c r="Q2065" s="56" t="str">
        <f>IF('UT Cases'!W2066="","",'UT Cases'!W2066)</f>
        <v/>
      </c>
      <c r="R2065" s="56" t="str">
        <f>IF('UT Cases'!X2066="","",'UT Cases'!X2066)</f>
        <v/>
      </c>
      <c r="S2065" s="56" t="str">
        <f>IF('UT Cases'!Y2066="","",'UT Cases'!Y2066)</f>
        <v/>
      </c>
      <c r="T2065" s="56" t="str">
        <f>IF('UT Cases'!Z2066="","",'UT Cases'!Z2066)</f>
        <v/>
      </c>
      <c r="U2065" s="57" t="str">
        <f>IF('UT Cases'!AA2066="","",'UT Cases'!AA2066)</f>
        <v/>
      </c>
      <c r="V2065" s="57" t="str">
        <f>IF('UT Cases'!AB2066="","",'UT Cases'!AB2066)</f>
        <v/>
      </c>
      <c r="W2065" s="57" t="str">
        <f>IF('UT Cases'!AC2066="","",'UT Cases'!AC2066)</f>
        <v/>
      </c>
      <c r="X2065" s="57" t="str">
        <f>IF('UT Cases'!AD2066="","",'UT Cases'!AD2066)</f>
        <v/>
      </c>
      <c r="Y2065" s="57" t="str">
        <f>IF('UT Cases'!AE2066="","",'UT Cases'!AE2066)</f>
        <v/>
      </c>
      <c r="Z2065" s="56" t="str">
        <f>IF('UT Cases'!AF2066="","",'UT Cases'!AF2066)</f>
        <v/>
      </c>
      <c r="AA2065" s="56" t="str">
        <f>IF('UT Cases'!AG2066="","",'UT Cases'!AG2066)</f>
        <v/>
      </c>
      <c r="AB2065" s="56" t="str">
        <f>IF('UT Cases'!AH2066="","",'UT Cases'!AH2066)</f>
        <v/>
      </c>
      <c r="AC2065" s="56" t="str">
        <f>IF('UT Cases'!AI2066="","",'UT Cases'!AI2066)</f>
        <v/>
      </c>
      <c r="AD2065" s="56" t="str">
        <f>IF('UT Cases'!AJ2066="","",'UT Cases'!AJ2066)</f>
        <v/>
      </c>
    </row>
    <row r="2066" spans="2:30">
      <c r="B2066" s="54" t="str">
        <f>IF('UT Cases'!B2067="","",'UT Cases'!B2067)</f>
        <v/>
      </c>
      <c r="C2066" s="54" t="str">
        <f>IF('UT Cases'!C2067="","",'UT Cases'!C2067)</f>
        <v/>
      </c>
      <c r="D2066" s="54" t="str">
        <f>IF('UT Cases'!D2067="","",'UT Cases'!D2067)</f>
        <v/>
      </c>
      <c r="E2066" s="54" t="str">
        <f>IF('UT Cases'!H2067="","",'UT Cases'!H2067)</f>
        <v/>
      </c>
      <c r="F2066" s="55" t="str">
        <f>IF('UT Cases'!L2067="","",'UT Cases'!L2067)</f>
        <v/>
      </c>
      <c r="G2066" s="56" t="str">
        <f>IF('UT Cases'!M2067="","",'UT Cases'!M2067)</f>
        <v/>
      </c>
      <c r="H2066" s="56" t="str">
        <f>IF('UT Cases'!N2067="","",'UT Cases'!N2067)</f>
        <v/>
      </c>
      <c r="I2066" s="56" t="str">
        <f>IF('UT Cases'!O2067="","",'UT Cases'!O2067)</f>
        <v/>
      </c>
      <c r="J2066" s="56" t="str">
        <f>IF('UT Cases'!P2067="","",'UT Cases'!P2067)</f>
        <v/>
      </c>
      <c r="K2066" s="57" t="str">
        <f>IF('UT Cases'!Q2067="","",'UT Cases'!Q2067)</f>
        <v/>
      </c>
      <c r="L2066" s="57" t="str">
        <f>IF('UT Cases'!R2067="","",'UT Cases'!R2067)</f>
        <v/>
      </c>
      <c r="M2066" s="57" t="str">
        <f>IF('UT Cases'!S2067="","",'UT Cases'!S2067)</f>
        <v/>
      </c>
      <c r="N2066" s="57" t="str">
        <f>IF('UT Cases'!T2067="","",'UT Cases'!T2067)</f>
        <v/>
      </c>
      <c r="O2066" s="57" t="str">
        <f>IF('UT Cases'!U2067="","",'UT Cases'!U2067)</f>
        <v/>
      </c>
      <c r="P2066" s="56" t="str">
        <f>IF('UT Cases'!V2067="","",'UT Cases'!V2067)</f>
        <v/>
      </c>
      <c r="Q2066" s="56" t="str">
        <f>IF('UT Cases'!W2067="","",'UT Cases'!W2067)</f>
        <v/>
      </c>
      <c r="R2066" s="56" t="str">
        <f>IF('UT Cases'!X2067="","",'UT Cases'!X2067)</f>
        <v/>
      </c>
      <c r="S2066" s="56" t="str">
        <f>IF('UT Cases'!Y2067="","",'UT Cases'!Y2067)</f>
        <v/>
      </c>
      <c r="T2066" s="56" t="str">
        <f>IF('UT Cases'!Z2067="","",'UT Cases'!Z2067)</f>
        <v/>
      </c>
      <c r="U2066" s="57" t="str">
        <f>IF('UT Cases'!AA2067="","",'UT Cases'!AA2067)</f>
        <v/>
      </c>
      <c r="V2066" s="57" t="str">
        <f>IF('UT Cases'!AB2067="","",'UT Cases'!AB2067)</f>
        <v/>
      </c>
      <c r="W2066" s="57" t="str">
        <f>IF('UT Cases'!AC2067="","",'UT Cases'!AC2067)</f>
        <v/>
      </c>
      <c r="X2066" s="57" t="str">
        <f>IF('UT Cases'!AD2067="","",'UT Cases'!AD2067)</f>
        <v/>
      </c>
      <c r="Y2066" s="57" t="str">
        <f>IF('UT Cases'!AE2067="","",'UT Cases'!AE2067)</f>
        <v/>
      </c>
      <c r="Z2066" s="56" t="str">
        <f>IF('UT Cases'!AF2067="","",'UT Cases'!AF2067)</f>
        <v/>
      </c>
      <c r="AA2066" s="56" t="str">
        <f>IF('UT Cases'!AG2067="","",'UT Cases'!AG2067)</f>
        <v/>
      </c>
      <c r="AB2066" s="56" t="str">
        <f>IF('UT Cases'!AH2067="","",'UT Cases'!AH2067)</f>
        <v/>
      </c>
      <c r="AC2066" s="56" t="str">
        <f>IF('UT Cases'!AI2067="","",'UT Cases'!AI2067)</f>
        <v/>
      </c>
      <c r="AD2066" s="56" t="str">
        <f>IF('UT Cases'!AJ2067="","",'UT Cases'!AJ2067)</f>
        <v/>
      </c>
    </row>
    <row r="2067" spans="2:30">
      <c r="B2067" s="54" t="str">
        <f>IF('UT Cases'!B2068="","",'UT Cases'!B2068)</f>
        <v/>
      </c>
      <c r="C2067" s="54" t="str">
        <f>IF('UT Cases'!C2068="","",'UT Cases'!C2068)</f>
        <v/>
      </c>
      <c r="D2067" s="54" t="str">
        <f>IF('UT Cases'!D2068="","",'UT Cases'!D2068)</f>
        <v/>
      </c>
      <c r="E2067" s="54" t="str">
        <f>IF('UT Cases'!H2068="","",'UT Cases'!H2068)</f>
        <v/>
      </c>
      <c r="F2067" s="55" t="str">
        <f>IF('UT Cases'!L2068="","",'UT Cases'!L2068)</f>
        <v/>
      </c>
      <c r="G2067" s="56" t="str">
        <f>IF('UT Cases'!M2068="","",'UT Cases'!M2068)</f>
        <v/>
      </c>
      <c r="H2067" s="56" t="str">
        <f>IF('UT Cases'!N2068="","",'UT Cases'!N2068)</f>
        <v/>
      </c>
      <c r="I2067" s="56" t="str">
        <f>IF('UT Cases'!O2068="","",'UT Cases'!O2068)</f>
        <v/>
      </c>
      <c r="J2067" s="56" t="str">
        <f>IF('UT Cases'!P2068="","",'UT Cases'!P2068)</f>
        <v/>
      </c>
      <c r="K2067" s="57" t="str">
        <f>IF('UT Cases'!Q2068="","",'UT Cases'!Q2068)</f>
        <v/>
      </c>
      <c r="L2067" s="57" t="str">
        <f>IF('UT Cases'!R2068="","",'UT Cases'!R2068)</f>
        <v/>
      </c>
      <c r="M2067" s="57" t="str">
        <f>IF('UT Cases'!S2068="","",'UT Cases'!S2068)</f>
        <v/>
      </c>
      <c r="N2067" s="57" t="str">
        <f>IF('UT Cases'!T2068="","",'UT Cases'!T2068)</f>
        <v/>
      </c>
      <c r="O2067" s="57" t="str">
        <f>IF('UT Cases'!U2068="","",'UT Cases'!U2068)</f>
        <v/>
      </c>
      <c r="P2067" s="56" t="str">
        <f>IF('UT Cases'!V2068="","",'UT Cases'!V2068)</f>
        <v/>
      </c>
      <c r="Q2067" s="56" t="str">
        <f>IF('UT Cases'!W2068="","",'UT Cases'!W2068)</f>
        <v/>
      </c>
      <c r="R2067" s="56" t="str">
        <f>IF('UT Cases'!X2068="","",'UT Cases'!X2068)</f>
        <v/>
      </c>
      <c r="S2067" s="56" t="str">
        <f>IF('UT Cases'!Y2068="","",'UT Cases'!Y2068)</f>
        <v/>
      </c>
      <c r="T2067" s="56" t="str">
        <f>IF('UT Cases'!Z2068="","",'UT Cases'!Z2068)</f>
        <v/>
      </c>
      <c r="U2067" s="57" t="str">
        <f>IF('UT Cases'!AA2068="","",'UT Cases'!AA2068)</f>
        <v/>
      </c>
      <c r="V2067" s="57" t="str">
        <f>IF('UT Cases'!AB2068="","",'UT Cases'!AB2068)</f>
        <v/>
      </c>
      <c r="W2067" s="57" t="str">
        <f>IF('UT Cases'!AC2068="","",'UT Cases'!AC2068)</f>
        <v/>
      </c>
      <c r="X2067" s="57" t="str">
        <f>IF('UT Cases'!AD2068="","",'UT Cases'!AD2068)</f>
        <v/>
      </c>
      <c r="Y2067" s="57" t="str">
        <f>IF('UT Cases'!AE2068="","",'UT Cases'!AE2068)</f>
        <v/>
      </c>
      <c r="Z2067" s="56" t="str">
        <f>IF('UT Cases'!AF2068="","",'UT Cases'!AF2068)</f>
        <v/>
      </c>
      <c r="AA2067" s="56" t="str">
        <f>IF('UT Cases'!AG2068="","",'UT Cases'!AG2068)</f>
        <v/>
      </c>
      <c r="AB2067" s="56" t="str">
        <f>IF('UT Cases'!AH2068="","",'UT Cases'!AH2068)</f>
        <v/>
      </c>
      <c r="AC2067" s="56" t="str">
        <f>IF('UT Cases'!AI2068="","",'UT Cases'!AI2068)</f>
        <v/>
      </c>
      <c r="AD2067" s="56" t="str">
        <f>IF('UT Cases'!AJ2068="","",'UT Cases'!AJ2068)</f>
        <v/>
      </c>
    </row>
    <row r="2068" spans="2:30">
      <c r="B2068" s="54" t="str">
        <f>IF('UT Cases'!B2069="","",'UT Cases'!B2069)</f>
        <v/>
      </c>
      <c r="C2068" s="54" t="str">
        <f>IF('UT Cases'!C2069="","",'UT Cases'!C2069)</f>
        <v/>
      </c>
      <c r="D2068" s="54" t="str">
        <f>IF('UT Cases'!D2069="","",'UT Cases'!D2069)</f>
        <v/>
      </c>
      <c r="E2068" s="54" t="str">
        <f>IF('UT Cases'!H2069="","",'UT Cases'!H2069)</f>
        <v/>
      </c>
      <c r="F2068" s="55" t="str">
        <f>IF('UT Cases'!L2069="","",'UT Cases'!L2069)</f>
        <v/>
      </c>
      <c r="G2068" s="56" t="str">
        <f>IF('UT Cases'!M2069="","",'UT Cases'!M2069)</f>
        <v/>
      </c>
      <c r="H2068" s="56" t="str">
        <f>IF('UT Cases'!N2069="","",'UT Cases'!N2069)</f>
        <v/>
      </c>
      <c r="I2068" s="56" t="str">
        <f>IF('UT Cases'!O2069="","",'UT Cases'!O2069)</f>
        <v/>
      </c>
      <c r="J2068" s="56" t="str">
        <f>IF('UT Cases'!P2069="","",'UT Cases'!P2069)</f>
        <v/>
      </c>
      <c r="K2068" s="57" t="str">
        <f>IF('UT Cases'!Q2069="","",'UT Cases'!Q2069)</f>
        <v/>
      </c>
      <c r="L2068" s="57" t="str">
        <f>IF('UT Cases'!R2069="","",'UT Cases'!R2069)</f>
        <v/>
      </c>
      <c r="M2068" s="57" t="str">
        <f>IF('UT Cases'!S2069="","",'UT Cases'!S2069)</f>
        <v/>
      </c>
      <c r="N2068" s="57" t="str">
        <f>IF('UT Cases'!T2069="","",'UT Cases'!T2069)</f>
        <v/>
      </c>
      <c r="O2068" s="57" t="str">
        <f>IF('UT Cases'!U2069="","",'UT Cases'!U2069)</f>
        <v/>
      </c>
      <c r="P2068" s="56" t="str">
        <f>IF('UT Cases'!V2069="","",'UT Cases'!V2069)</f>
        <v/>
      </c>
      <c r="Q2068" s="56" t="str">
        <f>IF('UT Cases'!W2069="","",'UT Cases'!W2069)</f>
        <v/>
      </c>
      <c r="R2068" s="56" t="str">
        <f>IF('UT Cases'!X2069="","",'UT Cases'!X2069)</f>
        <v/>
      </c>
      <c r="S2068" s="56" t="str">
        <f>IF('UT Cases'!Y2069="","",'UT Cases'!Y2069)</f>
        <v/>
      </c>
      <c r="T2068" s="56" t="str">
        <f>IF('UT Cases'!Z2069="","",'UT Cases'!Z2069)</f>
        <v/>
      </c>
      <c r="U2068" s="57" t="str">
        <f>IF('UT Cases'!AA2069="","",'UT Cases'!AA2069)</f>
        <v/>
      </c>
      <c r="V2068" s="57" t="str">
        <f>IF('UT Cases'!AB2069="","",'UT Cases'!AB2069)</f>
        <v/>
      </c>
      <c r="W2068" s="57" t="str">
        <f>IF('UT Cases'!AC2069="","",'UT Cases'!AC2069)</f>
        <v/>
      </c>
      <c r="X2068" s="57" t="str">
        <f>IF('UT Cases'!AD2069="","",'UT Cases'!AD2069)</f>
        <v/>
      </c>
      <c r="Y2068" s="57" t="str">
        <f>IF('UT Cases'!AE2069="","",'UT Cases'!AE2069)</f>
        <v/>
      </c>
      <c r="Z2068" s="56" t="str">
        <f>IF('UT Cases'!AF2069="","",'UT Cases'!AF2069)</f>
        <v/>
      </c>
      <c r="AA2068" s="56" t="str">
        <f>IF('UT Cases'!AG2069="","",'UT Cases'!AG2069)</f>
        <v/>
      </c>
      <c r="AB2068" s="56" t="str">
        <f>IF('UT Cases'!AH2069="","",'UT Cases'!AH2069)</f>
        <v/>
      </c>
      <c r="AC2068" s="56" t="str">
        <f>IF('UT Cases'!AI2069="","",'UT Cases'!AI2069)</f>
        <v/>
      </c>
      <c r="AD2068" s="56" t="str">
        <f>IF('UT Cases'!AJ2069="","",'UT Cases'!AJ2069)</f>
        <v/>
      </c>
    </row>
    <row r="2069" spans="2:30">
      <c r="B2069" s="54" t="str">
        <f>IF('UT Cases'!B2070="","",'UT Cases'!B2070)</f>
        <v/>
      </c>
      <c r="C2069" s="54" t="str">
        <f>IF('UT Cases'!C2070="","",'UT Cases'!C2070)</f>
        <v/>
      </c>
      <c r="D2069" s="54" t="str">
        <f>IF('UT Cases'!D2070="","",'UT Cases'!D2070)</f>
        <v/>
      </c>
      <c r="E2069" s="54" t="str">
        <f>IF('UT Cases'!H2070="","",'UT Cases'!H2070)</f>
        <v/>
      </c>
      <c r="F2069" s="55" t="str">
        <f>IF('UT Cases'!L2070="","",'UT Cases'!L2070)</f>
        <v/>
      </c>
      <c r="G2069" s="56" t="str">
        <f>IF('UT Cases'!M2070="","",'UT Cases'!M2070)</f>
        <v/>
      </c>
      <c r="H2069" s="56" t="str">
        <f>IF('UT Cases'!N2070="","",'UT Cases'!N2070)</f>
        <v/>
      </c>
      <c r="I2069" s="56" t="str">
        <f>IF('UT Cases'!O2070="","",'UT Cases'!O2070)</f>
        <v/>
      </c>
      <c r="J2069" s="56" t="str">
        <f>IF('UT Cases'!P2070="","",'UT Cases'!P2070)</f>
        <v/>
      </c>
      <c r="K2069" s="57" t="str">
        <f>IF('UT Cases'!Q2070="","",'UT Cases'!Q2070)</f>
        <v/>
      </c>
      <c r="L2069" s="57" t="str">
        <f>IF('UT Cases'!R2070="","",'UT Cases'!R2070)</f>
        <v/>
      </c>
      <c r="M2069" s="57" t="str">
        <f>IF('UT Cases'!S2070="","",'UT Cases'!S2070)</f>
        <v/>
      </c>
      <c r="N2069" s="57" t="str">
        <f>IF('UT Cases'!T2070="","",'UT Cases'!T2070)</f>
        <v/>
      </c>
      <c r="O2069" s="57" t="str">
        <f>IF('UT Cases'!U2070="","",'UT Cases'!U2070)</f>
        <v/>
      </c>
      <c r="P2069" s="56" t="str">
        <f>IF('UT Cases'!V2070="","",'UT Cases'!V2070)</f>
        <v/>
      </c>
      <c r="Q2069" s="56" t="str">
        <f>IF('UT Cases'!W2070="","",'UT Cases'!W2070)</f>
        <v/>
      </c>
      <c r="R2069" s="56" t="str">
        <f>IF('UT Cases'!X2070="","",'UT Cases'!X2070)</f>
        <v/>
      </c>
      <c r="S2069" s="56" t="str">
        <f>IF('UT Cases'!Y2070="","",'UT Cases'!Y2070)</f>
        <v/>
      </c>
      <c r="T2069" s="56" t="str">
        <f>IF('UT Cases'!Z2070="","",'UT Cases'!Z2070)</f>
        <v/>
      </c>
      <c r="U2069" s="57" t="str">
        <f>IF('UT Cases'!AA2070="","",'UT Cases'!AA2070)</f>
        <v/>
      </c>
      <c r="V2069" s="57" t="str">
        <f>IF('UT Cases'!AB2070="","",'UT Cases'!AB2070)</f>
        <v/>
      </c>
      <c r="W2069" s="57" t="str">
        <f>IF('UT Cases'!AC2070="","",'UT Cases'!AC2070)</f>
        <v/>
      </c>
      <c r="X2069" s="57" t="str">
        <f>IF('UT Cases'!AD2070="","",'UT Cases'!AD2070)</f>
        <v/>
      </c>
      <c r="Y2069" s="57" t="str">
        <f>IF('UT Cases'!AE2070="","",'UT Cases'!AE2070)</f>
        <v/>
      </c>
      <c r="Z2069" s="56" t="str">
        <f>IF('UT Cases'!AF2070="","",'UT Cases'!AF2070)</f>
        <v/>
      </c>
      <c r="AA2069" s="56" t="str">
        <f>IF('UT Cases'!AG2070="","",'UT Cases'!AG2070)</f>
        <v/>
      </c>
      <c r="AB2069" s="56" t="str">
        <f>IF('UT Cases'!AH2070="","",'UT Cases'!AH2070)</f>
        <v/>
      </c>
      <c r="AC2069" s="56" t="str">
        <f>IF('UT Cases'!AI2070="","",'UT Cases'!AI2070)</f>
        <v/>
      </c>
      <c r="AD2069" s="56" t="str">
        <f>IF('UT Cases'!AJ2070="","",'UT Cases'!AJ2070)</f>
        <v/>
      </c>
    </row>
    <row r="2070" spans="2:30">
      <c r="B2070" s="54" t="str">
        <f>IF('UT Cases'!B2071="","",'UT Cases'!B2071)</f>
        <v/>
      </c>
      <c r="C2070" s="54" t="str">
        <f>IF('UT Cases'!C2071="","",'UT Cases'!C2071)</f>
        <v/>
      </c>
      <c r="D2070" s="54" t="str">
        <f>IF('UT Cases'!D2071="","",'UT Cases'!D2071)</f>
        <v/>
      </c>
      <c r="E2070" s="54" t="str">
        <f>IF('UT Cases'!H2071="","",'UT Cases'!H2071)</f>
        <v/>
      </c>
      <c r="F2070" s="55" t="str">
        <f>IF('UT Cases'!L2071="","",'UT Cases'!L2071)</f>
        <v/>
      </c>
      <c r="G2070" s="56" t="str">
        <f>IF('UT Cases'!M2071="","",'UT Cases'!M2071)</f>
        <v/>
      </c>
      <c r="H2070" s="56" t="str">
        <f>IF('UT Cases'!N2071="","",'UT Cases'!N2071)</f>
        <v/>
      </c>
      <c r="I2070" s="56" t="str">
        <f>IF('UT Cases'!O2071="","",'UT Cases'!O2071)</f>
        <v/>
      </c>
      <c r="J2070" s="56" t="str">
        <f>IF('UT Cases'!P2071="","",'UT Cases'!P2071)</f>
        <v/>
      </c>
      <c r="K2070" s="57" t="str">
        <f>IF('UT Cases'!Q2071="","",'UT Cases'!Q2071)</f>
        <v/>
      </c>
      <c r="L2070" s="57" t="str">
        <f>IF('UT Cases'!R2071="","",'UT Cases'!R2071)</f>
        <v/>
      </c>
      <c r="M2070" s="57" t="str">
        <f>IF('UT Cases'!S2071="","",'UT Cases'!S2071)</f>
        <v/>
      </c>
      <c r="N2070" s="57" t="str">
        <f>IF('UT Cases'!T2071="","",'UT Cases'!T2071)</f>
        <v/>
      </c>
      <c r="O2070" s="57" t="str">
        <f>IF('UT Cases'!U2071="","",'UT Cases'!U2071)</f>
        <v/>
      </c>
      <c r="P2070" s="56" t="str">
        <f>IF('UT Cases'!V2071="","",'UT Cases'!V2071)</f>
        <v/>
      </c>
      <c r="Q2070" s="56" t="str">
        <f>IF('UT Cases'!W2071="","",'UT Cases'!W2071)</f>
        <v/>
      </c>
      <c r="R2070" s="56" t="str">
        <f>IF('UT Cases'!X2071="","",'UT Cases'!X2071)</f>
        <v/>
      </c>
      <c r="S2070" s="56" t="str">
        <f>IF('UT Cases'!Y2071="","",'UT Cases'!Y2071)</f>
        <v/>
      </c>
      <c r="T2070" s="56" t="str">
        <f>IF('UT Cases'!Z2071="","",'UT Cases'!Z2071)</f>
        <v/>
      </c>
      <c r="U2070" s="57" t="str">
        <f>IF('UT Cases'!AA2071="","",'UT Cases'!AA2071)</f>
        <v/>
      </c>
      <c r="V2070" s="57" t="str">
        <f>IF('UT Cases'!AB2071="","",'UT Cases'!AB2071)</f>
        <v/>
      </c>
      <c r="W2070" s="57" t="str">
        <f>IF('UT Cases'!AC2071="","",'UT Cases'!AC2071)</f>
        <v/>
      </c>
      <c r="X2070" s="57" t="str">
        <f>IF('UT Cases'!AD2071="","",'UT Cases'!AD2071)</f>
        <v/>
      </c>
      <c r="Y2070" s="57" t="str">
        <f>IF('UT Cases'!AE2071="","",'UT Cases'!AE2071)</f>
        <v/>
      </c>
      <c r="Z2070" s="56" t="str">
        <f>IF('UT Cases'!AF2071="","",'UT Cases'!AF2071)</f>
        <v/>
      </c>
      <c r="AA2070" s="56" t="str">
        <f>IF('UT Cases'!AG2071="","",'UT Cases'!AG2071)</f>
        <v/>
      </c>
      <c r="AB2070" s="56" t="str">
        <f>IF('UT Cases'!AH2071="","",'UT Cases'!AH2071)</f>
        <v/>
      </c>
      <c r="AC2070" s="56" t="str">
        <f>IF('UT Cases'!AI2071="","",'UT Cases'!AI2071)</f>
        <v/>
      </c>
      <c r="AD2070" s="56" t="str">
        <f>IF('UT Cases'!AJ2071="","",'UT Cases'!AJ2071)</f>
        <v/>
      </c>
    </row>
    <row r="2071" spans="2:30">
      <c r="B2071" s="54" t="str">
        <f>IF('UT Cases'!B2072="","",'UT Cases'!B2072)</f>
        <v/>
      </c>
      <c r="C2071" s="54" t="str">
        <f>IF('UT Cases'!C2072="","",'UT Cases'!C2072)</f>
        <v/>
      </c>
      <c r="D2071" s="54" t="str">
        <f>IF('UT Cases'!D2072="","",'UT Cases'!D2072)</f>
        <v/>
      </c>
      <c r="E2071" s="54" t="str">
        <f>IF('UT Cases'!H2072="","",'UT Cases'!H2072)</f>
        <v/>
      </c>
      <c r="F2071" s="55" t="str">
        <f>IF('UT Cases'!L2072="","",'UT Cases'!L2072)</f>
        <v/>
      </c>
      <c r="G2071" s="56" t="str">
        <f>IF('UT Cases'!M2072="","",'UT Cases'!M2072)</f>
        <v/>
      </c>
      <c r="H2071" s="56" t="str">
        <f>IF('UT Cases'!N2072="","",'UT Cases'!N2072)</f>
        <v/>
      </c>
      <c r="I2071" s="56" t="str">
        <f>IF('UT Cases'!O2072="","",'UT Cases'!O2072)</f>
        <v/>
      </c>
      <c r="J2071" s="56" t="str">
        <f>IF('UT Cases'!P2072="","",'UT Cases'!P2072)</f>
        <v/>
      </c>
      <c r="K2071" s="57" t="str">
        <f>IF('UT Cases'!Q2072="","",'UT Cases'!Q2072)</f>
        <v/>
      </c>
      <c r="L2071" s="57" t="str">
        <f>IF('UT Cases'!R2072="","",'UT Cases'!R2072)</f>
        <v/>
      </c>
      <c r="M2071" s="57" t="str">
        <f>IF('UT Cases'!S2072="","",'UT Cases'!S2072)</f>
        <v/>
      </c>
      <c r="N2071" s="57" t="str">
        <f>IF('UT Cases'!T2072="","",'UT Cases'!T2072)</f>
        <v/>
      </c>
      <c r="O2071" s="57" t="str">
        <f>IF('UT Cases'!U2072="","",'UT Cases'!U2072)</f>
        <v/>
      </c>
      <c r="P2071" s="56" t="str">
        <f>IF('UT Cases'!V2072="","",'UT Cases'!V2072)</f>
        <v/>
      </c>
      <c r="Q2071" s="56" t="str">
        <f>IF('UT Cases'!W2072="","",'UT Cases'!W2072)</f>
        <v/>
      </c>
      <c r="R2071" s="56" t="str">
        <f>IF('UT Cases'!X2072="","",'UT Cases'!X2072)</f>
        <v/>
      </c>
      <c r="S2071" s="56" t="str">
        <f>IF('UT Cases'!Y2072="","",'UT Cases'!Y2072)</f>
        <v/>
      </c>
      <c r="T2071" s="56" t="str">
        <f>IF('UT Cases'!Z2072="","",'UT Cases'!Z2072)</f>
        <v/>
      </c>
      <c r="U2071" s="57" t="str">
        <f>IF('UT Cases'!AA2072="","",'UT Cases'!AA2072)</f>
        <v/>
      </c>
      <c r="V2071" s="57" t="str">
        <f>IF('UT Cases'!AB2072="","",'UT Cases'!AB2072)</f>
        <v/>
      </c>
      <c r="W2071" s="57" t="str">
        <f>IF('UT Cases'!AC2072="","",'UT Cases'!AC2072)</f>
        <v/>
      </c>
      <c r="X2071" s="57" t="str">
        <f>IF('UT Cases'!AD2072="","",'UT Cases'!AD2072)</f>
        <v/>
      </c>
      <c r="Y2071" s="57" t="str">
        <f>IF('UT Cases'!AE2072="","",'UT Cases'!AE2072)</f>
        <v/>
      </c>
      <c r="Z2071" s="56" t="str">
        <f>IF('UT Cases'!AF2072="","",'UT Cases'!AF2072)</f>
        <v/>
      </c>
      <c r="AA2071" s="56" t="str">
        <f>IF('UT Cases'!AG2072="","",'UT Cases'!AG2072)</f>
        <v/>
      </c>
      <c r="AB2071" s="56" t="str">
        <f>IF('UT Cases'!AH2072="","",'UT Cases'!AH2072)</f>
        <v/>
      </c>
      <c r="AC2071" s="56" t="str">
        <f>IF('UT Cases'!AI2072="","",'UT Cases'!AI2072)</f>
        <v/>
      </c>
      <c r="AD2071" s="56" t="str">
        <f>IF('UT Cases'!AJ2072="","",'UT Cases'!AJ2072)</f>
        <v/>
      </c>
    </row>
    <row r="2072" spans="2:30">
      <c r="B2072" s="54" t="str">
        <f>IF('UT Cases'!B2073="","",'UT Cases'!B2073)</f>
        <v/>
      </c>
      <c r="C2072" s="54" t="str">
        <f>IF('UT Cases'!C2073="","",'UT Cases'!C2073)</f>
        <v/>
      </c>
      <c r="D2072" s="54" t="str">
        <f>IF('UT Cases'!D2073="","",'UT Cases'!D2073)</f>
        <v/>
      </c>
      <c r="E2072" s="54" t="str">
        <f>IF('UT Cases'!H2073="","",'UT Cases'!H2073)</f>
        <v/>
      </c>
      <c r="F2072" s="55" t="str">
        <f>IF('UT Cases'!L2073="","",'UT Cases'!L2073)</f>
        <v/>
      </c>
      <c r="G2072" s="56" t="str">
        <f>IF('UT Cases'!M2073="","",'UT Cases'!M2073)</f>
        <v/>
      </c>
      <c r="H2072" s="56" t="str">
        <f>IF('UT Cases'!N2073="","",'UT Cases'!N2073)</f>
        <v/>
      </c>
      <c r="I2072" s="56" t="str">
        <f>IF('UT Cases'!O2073="","",'UT Cases'!O2073)</f>
        <v/>
      </c>
      <c r="J2072" s="56" t="str">
        <f>IF('UT Cases'!P2073="","",'UT Cases'!P2073)</f>
        <v/>
      </c>
      <c r="K2072" s="57" t="str">
        <f>IF('UT Cases'!Q2073="","",'UT Cases'!Q2073)</f>
        <v/>
      </c>
      <c r="L2072" s="57" t="str">
        <f>IF('UT Cases'!R2073="","",'UT Cases'!R2073)</f>
        <v/>
      </c>
      <c r="M2072" s="57" t="str">
        <f>IF('UT Cases'!S2073="","",'UT Cases'!S2073)</f>
        <v/>
      </c>
      <c r="N2072" s="57" t="str">
        <f>IF('UT Cases'!T2073="","",'UT Cases'!T2073)</f>
        <v/>
      </c>
      <c r="O2072" s="57" t="str">
        <f>IF('UT Cases'!U2073="","",'UT Cases'!U2073)</f>
        <v/>
      </c>
      <c r="P2072" s="56" t="str">
        <f>IF('UT Cases'!V2073="","",'UT Cases'!V2073)</f>
        <v/>
      </c>
      <c r="Q2072" s="56" t="str">
        <f>IF('UT Cases'!W2073="","",'UT Cases'!W2073)</f>
        <v/>
      </c>
      <c r="R2072" s="56" t="str">
        <f>IF('UT Cases'!X2073="","",'UT Cases'!X2073)</f>
        <v/>
      </c>
      <c r="S2072" s="56" t="str">
        <f>IF('UT Cases'!Y2073="","",'UT Cases'!Y2073)</f>
        <v/>
      </c>
      <c r="T2072" s="56" t="str">
        <f>IF('UT Cases'!Z2073="","",'UT Cases'!Z2073)</f>
        <v/>
      </c>
      <c r="U2072" s="57" t="str">
        <f>IF('UT Cases'!AA2073="","",'UT Cases'!AA2073)</f>
        <v/>
      </c>
      <c r="V2072" s="57" t="str">
        <f>IF('UT Cases'!AB2073="","",'UT Cases'!AB2073)</f>
        <v/>
      </c>
      <c r="W2072" s="57" t="str">
        <f>IF('UT Cases'!AC2073="","",'UT Cases'!AC2073)</f>
        <v/>
      </c>
      <c r="X2072" s="57" t="str">
        <f>IF('UT Cases'!AD2073="","",'UT Cases'!AD2073)</f>
        <v/>
      </c>
      <c r="Y2072" s="57" t="str">
        <f>IF('UT Cases'!AE2073="","",'UT Cases'!AE2073)</f>
        <v/>
      </c>
      <c r="Z2072" s="56" t="str">
        <f>IF('UT Cases'!AF2073="","",'UT Cases'!AF2073)</f>
        <v/>
      </c>
      <c r="AA2072" s="56" t="str">
        <f>IF('UT Cases'!AG2073="","",'UT Cases'!AG2073)</f>
        <v/>
      </c>
      <c r="AB2072" s="56" t="str">
        <f>IF('UT Cases'!AH2073="","",'UT Cases'!AH2073)</f>
        <v/>
      </c>
      <c r="AC2072" s="56" t="str">
        <f>IF('UT Cases'!AI2073="","",'UT Cases'!AI2073)</f>
        <v/>
      </c>
      <c r="AD2072" s="56" t="str">
        <f>IF('UT Cases'!AJ2073="","",'UT Cases'!AJ2073)</f>
        <v/>
      </c>
    </row>
    <row r="2073" spans="2:30">
      <c r="B2073" s="54" t="str">
        <f>IF('UT Cases'!B2074="","",'UT Cases'!B2074)</f>
        <v/>
      </c>
      <c r="C2073" s="54" t="str">
        <f>IF('UT Cases'!C2074="","",'UT Cases'!C2074)</f>
        <v/>
      </c>
      <c r="D2073" s="54" t="str">
        <f>IF('UT Cases'!D2074="","",'UT Cases'!D2074)</f>
        <v/>
      </c>
      <c r="E2073" s="54" t="str">
        <f>IF('UT Cases'!H2074="","",'UT Cases'!H2074)</f>
        <v/>
      </c>
      <c r="F2073" s="55" t="str">
        <f>IF('UT Cases'!L2074="","",'UT Cases'!L2074)</f>
        <v/>
      </c>
      <c r="G2073" s="56" t="str">
        <f>IF('UT Cases'!M2074="","",'UT Cases'!M2074)</f>
        <v/>
      </c>
      <c r="H2073" s="56" t="str">
        <f>IF('UT Cases'!N2074="","",'UT Cases'!N2074)</f>
        <v/>
      </c>
      <c r="I2073" s="56" t="str">
        <f>IF('UT Cases'!O2074="","",'UT Cases'!O2074)</f>
        <v/>
      </c>
      <c r="J2073" s="56" t="str">
        <f>IF('UT Cases'!P2074="","",'UT Cases'!P2074)</f>
        <v/>
      </c>
      <c r="K2073" s="57" t="str">
        <f>IF('UT Cases'!Q2074="","",'UT Cases'!Q2074)</f>
        <v/>
      </c>
      <c r="L2073" s="57" t="str">
        <f>IF('UT Cases'!R2074="","",'UT Cases'!R2074)</f>
        <v/>
      </c>
      <c r="M2073" s="57" t="str">
        <f>IF('UT Cases'!S2074="","",'UT Cases'!S2074)</f>
        <v/>
      </c>
      <c r="N2073" s="57" t="str">
        <f>IF('UT Cases'!T2074="","",'UT Cases'!T2074)</f>
        <v/>
      </c>
      <c r="O2073" s="57" t="str">
        <f>IF('UT Cases'!U2074="","",'UT Cases'!U2074)</f>
        <v/>
      </c>
      <c r="P2073" s="56" t="str">
        <f>IF('UT Cases'!V2074="","",'UT Cases'!V2074)</f>
        <v/>
      </c>
      <c r="Q2073" s="56" t="str">
        <f>IF('UT Cases'!W2074="","",'UT Cases'!W2074)</f>
        <v/>
      </c>
      <c r="R2073" s="56" t="str">
        <f>IF('UT Cases'!X2074="","",'UT Cases'!X2074)</f>
        <v/>
      </c>
      <c r="S2073" s="56" t="str">
        <f>IF('UT Cases'!Y2074="","",'UT Cases'!Y2074)</f>
        <v/>
      </c>
      <c r="T2073" s="56" t="str">
        <f>IF('UT Cases'!Z2074="","",'UT Cases'!Z2074)</f>
        <v/>
      </c>
      <c r="U2073" s="57" t="str">
        <f>IF('UT Cases'!AA2074="","",'UT Cases'!AA2074)</f>
        <v/>
      </c>
      <c r="V2073" s="57" t="str">
        <f>IF('UT Cases'!AB2074="","",'UT Cases'!AB2074)</f>
        <v/>
      </c>
      <c r="W2073" s="57" t="str">
        <f>IF('UT Cases'!AC2074="","",'UT Cases'!AC2074)</f>
        <v/>
      </c>
      <c r="X2073" s="57" t="str">
        <f>IF('UT Cases'!AD2074="","",'UT Cases'!AD2074)</f>
        <v/>
      </c>
      <c r="Y2073" s="57" t="str">
        <f>IF('UT Cases'!AE2074="","",'UT Cases'!AE2074)</f>
        <v/>
      </c>
      <c r="Z2073" s="56" t="str">
        <f>IF('UT Cases'!AF2074="","",'UT Cases'!AF2074)</f>
        <v/>
      </c>
      <c r="AA2073" s="56" t="str">
        <f>IF('UT Cases'!AG2074="","",'UT Cases'!AG2074)</f>
        <v/>
      </c>
      <c r="AB2073" s="56" t="str">
        <f>IF('UT Cases'!AH2074="","",'UT Cases'!AH2074)</f>
        <v/>
      </c>
      <c r="AC2073" s="56" t="str">
        <f>IF('UT Cases'!AI2074="","",'UT Cases'!AI2074)</f>
        <v/>
      </c>
      <c r="AD2073" s="56" t="str">
        <f>IF('UT Cases'!AJ2074="","",'UT Cases'!AJ2074)</f>
        <v/>
      </c>
    </row>
    <row r="2074" spans="2:30">
      <c r="B2074" s="54" t="str">
        <f>IF('UT Cases'!B2075="","",'UT Cases'!B2075)</f>
        <v/>
      </c>
      <c r="C2074" s="54" t="str">
        <f>IF('UT Cases'!C2075="","",'UT Cases'!C2075)</f>
        <v/>
      </c>
      <c r="D2074" s="54" t="str">
        <f>IF('UT Cases'!D2075="","",'UT Cases'!D2075)</f>
        <v/>
      </c>
      <c r="E2074" s="54" t="str">
        <f>IF('UT Cases'!H2075="","",'UT Cases'!H2075)</f>
        <v/>
      </c>
      <c r="F2074" s="55" t="str">
        <f>IF('UT Cases'!L2075="","",'UT Cases'!L2075)</f>
        <v/>
      </c>
      <c r="G2074" s="56" t="str">
        <f>IF('UT Cases'!M2075="","",'UT Cases'!M2075)</f>
        <v/>
      </c>
      <c r="H2074" s="56" t="str">
        <f>IF('UT Cases'!N2075="","",'UT Cases'!N2075)</f>
        <v/>
      </c>
      <c r="I2074" s="56" t="str">
        <f>IF('UT Cases'!O2075="","",'UT Cases'!O2075)</f>
        <v/>
      </c>
      <c r="J2074" s="56" t="str">
        <f>IF('UT Cases'!P2075="","",'UT Cases'!P2075)</f>
        <v/>
      </c>
      <c r="K2074" s="57" t="str">
        <f>IF('UT Cases'!Q2075="","",'UT Cases'!Q2075)</f>
        <v/>
      </c>
      <c r="L2074" s="57" t="str">
        <f>IF('UT Cases'!R2075="","",'UT Cases'!R2075)</f>
        <v/>
      </c>
      <c r="M2074" s="57" t="str">
        <f>IF('UT Cases'!S2075="","",'UT Cases'!S2075)</f>
        <v/>
      </c>
      <c r="N2074" s="57" t="str">
        <f>IF('UT Cases'!T2075="","",'UT Cases'!T2075)</f>
        <v/>
      </c>
      <c r="O2074" s="57" t="str">
        <f>IF('UT Cases'!U2075="","",'UT Cases'!U2075)</f>
        <v/>
      </c>
      <c r="P2074" s="56" t="str">
        <f>IF('UT Cases'!V2075="","",'UT Cases'!V2075)</f>
        <v/>
      </c>
      <c r="Q2074" s="56" t="str">
        <f>IF('UT Cases'!W2075="","",'UT Cases'!W2075)</f>
        <v/>
      </c>
      <c r="R2074" s="56" t="str">
        <f>IF('UT Cases'!X2075="","",'UT Cases'!X2075)</f>
        <v/>
      </c>
      <c r="S2074" s="56" t="str">
        <f>IF('UT Cases'!Y2075="","",'UT Cases'!Y2075)</f>
        <v/>
      </c>
      <c r="T2074" s="56" t="str">
        <f>IF('UT Cases'!Z2075="","",'UT Cases'!Z2075)</f>
        <v/>
      </c>
      <c r="U2074" s="57" t="str">
        <f>IF('UT Cases'!AA2075="","",'UT Cases'!AA2075)</f>
        <v/>
      </c>
      <c r="V2074" s="57" t="str">
        <f>IF('UT Cases'!AB2075="","",'UT Cases'!AB2075)</f>
        <v/>
      </c>
      <c r="W2074" s="57" t="str">
        <f>IF('UT Cases'!AC2075="","",'UT Cases'!AC2075)</f>
        <v/>
      </c>
      <c r="X2074" s="57" t="str">
        <f>IF('UT Cases'!AD2075="","",'UT Cases'!AD2075)</f>
        <v/>
      </c>
      <c r="Y2074" s="57" t="str">
        <f>IF('UT Cases'!AE2075="","",'UT Cases'!AE2075)</f>
        <v/>
      </c>
      <c r="Z2074" s="56" t="str">
        <f>IF('UT Cases'!AF2075="","",'UT Cases'!AF2075)</f>
        <v/>
      </c>
      <c r="AA2074" s="56" t="str">
        <f>IF('UT Cases'!AG2075="","",'UT Cases'!AG2075)</f>
        <v/>
      </c>
      <c r="AB2074" s="56" t="str">
        <f>IF('UT Cases'!AH2075="","",'UT Cases'!AH2075)</f>
        <v/>
      </c>
      <c r="AC2074" s="56" t="str">
        <f>IF('UT Cases'!AI2075="","",'UT Cases'!AI2075)</f>
        <v/>
      </c>
      <c r="AD2074" s="56" t="str">
        <f>IF('UT Cases'!AJ2075="","",'UT Cases'!AJ2075)</f>
        <v/>
      </c>
    </row>
    <row r="2075" spans="2:30">
      <c r="B2075" s="54" t="str">
        <f>IF('UT Cases'!B2076="","",'UT Cases'!B2076)</f>
        <v/>
      </c>
      <c r="C2075" s="54" t="str">
        <f>IF('UT Cases'!C2076="","",'UT Cases'!C2076)</f>
        <v/>
      </c>
      <c r="D2075" s="54" t="str">
        <f>IF('UT Cases'!D2076="","",'UT Cases'!D2076)</f>
        <v/>
      </c>
      <c r="E2075" s="54" t="str">
        <f>IF('UT Cases'!H2076="","",'UT Cases'!H2076)</f>
        <v/>
      </c>
      <c r="F2075" s="55" t="str">
        <f>IF('UT Cases'!L2076="","",'UT Cases'!L2076)</f>
        <v/>
      </c>
      <c r="G2075" s="56" t="str">
        <f>IF('UT Cases'!M2076="","",'UT Cases'!M2076)</f>
        <v/>
      </c>
      <c r="H2075" s="56" t="str">
        <f>IF('UT Cases'!N2076="","",'UT Cases'!N2076)</f>
        <v/>
      </c>
      <c r="I2075" s="56" t="str">
        <f>IF('UT Cases'!O2076="","",'UT Cases'!O2076)</f>
        <v/>
      </c>
      <c r="J2075" s="56" t="str">
        <f>IF('UT Cases'!P2076="","",'UT Cases'!P2076)</f>
        <v/>
      </c>
      <c r="K2075" s="57" t="str">
        <f>IF('UT Cases'!Q2076="","",'UT Cases'!Q2076)</f>
        <v/>
      </c>
      <c r="L2075" s="57" t="str">
        <f>IF('UT Cases'!R2076="","",'UT Cases'!R2076)</f>
        <v/>
      </c>
      <c r="M2075" s="57" t="str">
        <f>IF('UT Cases'!S2076="","",'UT Cases'!S2076)</f>
        <v/>
      </c>
      <c r="N2075" s="57" t="str">
        <f>IF('UT Cases'!T2076="","",'UT Cases'!T2076)</f>
        <v/>
      </c>
      <c r="O2075" s="57" t="str">
        <f>IF('UT Cases'!U2076="","",'UT Cases'!U2076)</f>
        <v/>
      </c>
      <c r="P2075" s="56" t="str">
        <f>IF('UT Cases'!V2076="","",'UT Cases'!V2076)</f>
        <v/>
      </c>
      <c r="Q2075" s="56" t="str">
        <f>IF('UT Cases'!W2076="","",'UT Cases'!W2076)</f>
        <v/>
      </c>
      <c r="R2075" s="56" t="str">
        <f>IF('UT Cases'!X2076="","",'UT Cases'!X2076)</f>
        <v/>
      </c>
      <c r="S2075" s="56" t="str">
        <f>IF('UT Cases'!Y2076="","",'UT Cases'!Y2076)</f>
        <v/>
      </c>
      <c r="T2075" s="56" t="str">
        <f>IF('UT Cases'!Z2076="","",'UT Cases'!Z2076)</f>
        <v/>
      </c>
      <c r="U2075" s="57" t="str">
        <f>IF('UT Cases'!AA2076="","",'UT Cases'!AA2076)</f>
        <v/>
      </c>
      <c r="V2075" s="57" t="str">
        <f>IF('UT Cases'!AB2076="","",'UT Cases'!AB2076)</f>
        <v/>
      </c>
      <c r="W2075" s="57" t="str">
        <f>IF('UT Cases'!AC2076="","",'UT Cases'!AC2076)</f>
        <v/>
      </c>
      <c r="X2075" s="57" t="str">
        <f>IF('UT Cases'!AD2076="","",'UT Cases'!AD2076)</f>
        <v/>
      </c>
      <c r="Y2075" s="57" t="str">
        <f>IF('UT Cases'!AE2076="","",'UT Cases'!AE2076)</f>
        <v/>
      </c>
      <c r="Z2075" s="56" t="str">
        <f>IF('UT Cases'!AF2076="","",'UT Cases'!AF2076)</f>
        <v/>
      </c>
      <c r="AA2075" s="56" t="str">
        <f>IF('UT Cases'!AG2076="","",'UT Cases'!AG2076)</f>
        <v/>
      </c>
      <c r="AB2075" s="56" t="str">
        <f>IF('UT Cases'!AH2076="","",'UT Cases'!AH2076)</f>
        <v/>
      </c>
      <c r="AC2075" s="56" t="str">
        <f>IF('UT Cases'!AI2076="","",'UT Cases'!AI2076)</f>
        <v/>
      </c>
      <c r="AD2075" s="56" t="str">
        <f>IF('UT Cases'!AJ2076="","",'UT Cases'!AJ2076)</f>
        <v/>
      </c>
    </row>
    <row r="2076" spans="2:30">
      <c r="B2076" s="54" t="str">
        <f>IF('UT Cases'!B2077="","",'UT Cases'!B2077)</f>
        <v/>
      </c>
      <c r="C2076" s="54" t="str">
        <f>IF('UT Cases'!C2077="","",'UT Cases'!C2077)</f>
        <v/>
      </c>
      <c r="D2076" s="54" t="str">
        <f>IF('UT Cases'!D2077="","",'UT Cases'!D2077)</f>
        <v/>
      </c>
      <c r="E2076" s="54" t="str">
        <f>IF('UT Cases'!H2077="","",'UT Cases'!H2077)</f>
        <v/>
      </c>
      <c r="F2076" s="55" t="str">
        <f>IF('UT Cases'!L2077="","",'UT Cases'!L2077)</f>
        <v/>
      </c>
      <c r="G2076" s="56" t="str">
        <f>IF('UT Cases'!M2077="","",'UT Cases'!M2077)</f>
        <v/>
      </c>
      <c r="H2076" s="56" t="str">
        <f>IF('UT Cases'!N2077="","",'UT Cases'!N2077)</f>
        <v/>
      </c>
      <c r="I2076" s="56" t="str">
        <f>IF('UT Cases'!O2077="","",'UT Cases'!O2077)</f>
        <v/>
      </c>
      <c r="J2076" s="56" t="str">
        <f>IF('UT Cases'!P2077="","",'UT Cases'!P2077)</f>
        <v/>
      </c>
      <c r="K2076" s="57" t="str">
        <f>IF('UT Cases'!Q2077="","",'UT Cases'!Q2077)</f>
        <v/>
      </c>
      <c r="L2076" s="57" t="str">
        <f>IF('UT Cases'!R2077="","",'UT Cases'!R2077)</f>
        <v/>
      </c>
      <c r="M2076" s="57" t="str">
        <f>IF('UT Cases'!S2077="","",'UT Cases'!S2077)</f>
        <v/>
      </c>
      <c r="N2076" s="57" t="str">
        <f>IF('UT Cases'!T2077="","",'UT Cases'!T2077)</f>
        <v/>
      </c>
      <c r="O2076" s="57" t="str">
        <f>IF('UT Cases'!U2077="","",'UT Cases'!U2077)</f>
        <v/>
      </c>
      <c r="P2076" s="56" t="str">
        <f>IF('UT Cases'!V2077="","",'UT Cases'!V2077)</f>
        <v/>
      </c>
      <c r="Q2076" s="56" t="str">
        <f>IF('UT Cases'!W2077="","",'UT Cases'!W2077)</f>
        <v/>
      </c>
      <c r="R2076" s="56" t="str">
        <f>IF('UT Cases'!X2077="","",'UT Cases'!X2077)</f>
        <v/>
      </c>
      <c r="S2076" s="56" t="str">
        <f>IF('UT Cases'!Y2077="","",'UT Cases'!Y2077)</f>
        <v/>
      </c>
      <c r="T2076" s="56" t="str">
        <f>IF('UT Cases'!Z2077="","",'UT Cases'!Z2077)</f>
        <v/>
      </c>
      <c r="U2076" s="57" t="str">
        <f>IF('UT Cases'!AA2077="","",'UT Cases'!AA2077)</f>
        <v/>
      </c>
      <c r="V2076" s="57" t="str">
        <f>IF('UT Cases'!AB2077="","",'UT Cases'!AB2077)</f>
        <v/>
      </c>
      <c r="W2076" s="57" t="str">
        <f>IF('UT Cases'!AC2077="","",'UT Cases'!AC2077)</f>
        <v/>
      </c>
      <c r="X2076" s="57" t="str">
        <f>IF('UT Cases'!AD2077="","",'UT Cases'!AD2077)</f>
        <v/>
      </c>
      <c r="Y2076" s="57" t="str">
        <f>IF('UT Cases'!AE2077="","",'UT Cases'!AE2077)</f>
        <v/>
      </c>
      <c r="Z2076" s="56" t="str">
        <f>IF('UT Cases'!AF2077="","",'UT Cases'!AF2077)</f>
        <v/>
      </c>
      <c r="AA2076" s="56" t="str">
        <f>IF('UT Cases'!AG2077="","",'UT Cases'!AG2077)</f>
        <v/>
      </c>
      <c r="AB2076" s="56" t="str">
        <f>IF('UT Cases'!AH2077="","",'UT Cases'!AH2077)</f>
        <v/>
      </c>
      <c r="AC2076" s="56" t="str">
        <f>IF('UT Cases'!AI2077="","",'UT Cases'!AI2077)</f>
        <v/>
      </c>
      <c r="AD2076" s="56" t="str">
        <f>IF('UT Cases'!AJ2077="","",'UT Cases'!AJ2077)</f>
        <v/>
      </c>
    </row>
    <row r="2077" spans="2:30">
      <c r="B2077" s="54" t="str">
        <f>IF('UT Cases'!B2078="","",'UT Cases'!B2078)</f>
        <v/>
      </c>
      <c r="C2077" s="54" t="str">
        <f>IF('UT Cases'!C2078="","",'UT Cases'!C2078)</f>
        <v/>
      </c>
      <c r="D2077" s="54" t="str">
        <f>IF('UT Cases'!D2078="","",'UT Cases'!D2078)</f>
        <v/>
      </c>
      <c r="E2077" s="54" t="str">
        <f>IF('UT Cases'!H2078="","",'UT Cases'!H2078)</f>
        <v/>
      </c>
      <c r="F2077" s="55" t="str">
        <f>IF('UT Cases'!L2078="","",'UT Cases'!L2078)</f>
        <v/>
      </c>
      <c r="G2077" s="56" t="str">
        <f>IF('UT Cases'!M2078="","",'UT Cases'!M2078)</f>
        <v/>
      </c>
      <c r="H2077" s="56" t="str">
        <f>IF('UT Cases'!N2078="","",'UT Cases'!N2078)</f>
        <v/>
      </c>
      <c r="I2077" s="56" t="str">
        <f>IF('UT Cases'!O2078="","",'UT Cases'!O2078)</f>
        <v/>
      </c>
      <c r="J2077" s="56" t="str">
        <f>IF('UT Cases'!P2078="","",'UT Cases'!P2078)</f>
        <v/>
      </c>
      <c r="K2077" s="57" t="str">
        <f>IF('UT Cases'!Q2078="","",'UT Cases'!Q2078)</f>
        <v/>
      </c>
      <c r="L2077" s="57" t="str">
        <f>IF('UT Cases'!R2078="","",'UT Cases'!R2078)</f>
        <v/>
      </c>
      <c r="M2077" s="57" t="str">
        <f>IF('UT Cases'!S2078="","",'UT Cases'!S2078)</f>
        <v/>
      </c>
      <c r="N2077" s="57" t="str">
        <f>IF('UT Cases'!T2078="","",'UT Cases'!T2078)</f>
        <v/>
      </c>
      <c r="O2077" s="57" t="str">
        <f>IF('UT Cases'!U2078="","",'UT Cases'!U2078)</f>
        <v/>
      </c>
      <c r="P2077" s="56" t="str">
        <f>IF('UT Cases'!V2078="","",'UT Cases'!V2078)</f>
        <v/>
      </c>
      <c r="Q2077" s="56" t="str">
        <f>IF('UT Cases'!W2078="","",'UT Cases'!W2078)</f>
        <v/>
      </c>
      <c r="R2077" s="56" t="str">
        <f>IF('UT Cases'!X2078="","",'UT Cases'!X2078)</f>
        <v/>
      </c>
      <c r="S2077" s="56" t="str">
        <f>IF('UT Cases'!Y2078="","",'UT Cases'!Y2078)</f>
        <v/>
      </c>
      <c r="T2077" s="56" t="str">
        <f>IF('UT Cases'!Z2078="","",'UT Cases'!Z2078)</f>
        <v/>
      </c>
      <c r="U2077" s="57" t="str">
        <f>IF('UT Cases'!AA2078="","",'UT Cases'!AA2078)</f>
        <v/>
      </c>
      <c r="V2077" s="57" t="str">
        <f>IF('UT Cases'!AB2078="","",'UT Cases'!AB2078)</f>
        <v/>
      </c>
      <c r="W2077" s="57" t="str">
        <f>IF('UT Cases'!AC2078="","",'UT Cases'!AC2078)</f>
        <v/>
      </c>
      <c r="X2077" s="57" t="str">
        <f>IF('UT Cases'!AD2078="","",'UT Cases'!AD2078)</f>
        <v/>
      </c>
      <c r="Y2077" s="57" t="str">
        <f>IF('UT Cases'!AE2078="","",'UT Cases'!AE2078)</f>
        <v/>
      </c>
      <c r="Z2077" s="56" t="str">
        <f>IF('UT Cases'!AF2078="","",'UT Cases'!AF2078)</f>
        <v/>
      </c>
      <c r="AA2077" s="56" t="str">
        <f>IF('UT Cases'!AG2078="","",'UT Cases'!AG2078)</f>
        <v/>
      </c>
      <c r="AB2077" s="56" t="str">
        <f>IF('UT Cases'!AH2078="","",'UT Cases'!AH2078)</f>
        <v/>
      </c>
      <c r="AC2077" s="56" t="str">
        <f>IF('UT Cases'!AI2078="","",'UT Cases'!AI2078)</f>
        <v/>
      </c>
      <c r="AD2077" s="56" t="str">
        <f>IF('UT Cases'!AJ2078="","",'UT Cases'!AJ2078)</f>
        <v/>
      </c>
    </row>
    <row r="2078" spans="2:30">
      <c r="B2078" s="54" t="str">
        <f>IF('UT Cases'!B2079="","",'UT Cases'!B2079)</f>
        <v/>
      </c>
      <c r="C2078" s="54" t="str">
        <f>IF('UT Cases'!C2079="","",'UT Cases'!C2079)</f>
        <v/>
      </c>
      <c r="D2078" s="54" t="str">
        <f>IF('UT Cases'!D2079="","",'UT Cases'!D2079)</f>
        <v/>
      </c>
      <c r="E2078" s="54" t="str">
        <f>IF('UT Cases'!H2079="","",'UT Cases'!H2079)</f>
        <v/>
      </c>
      <c r="F2078" s="55" t="str">
        <f>IF('UT Cases'!L2079="","",'UT Cases'!L2079)</f>
        <v/>
      </c>
      <c r="G2078" s="56" t="str">
        <f>IF('UT Cases'!M2079="","",'UT Cases'!M2079)</f>
        <v/>
      </c>
      <c r="H2078" s="56" t="str">
        <f>IF('UT Cases'!N2079="","",'UT Cases'!N2079)</f>
        <v/>
      </c>
      <c r="I2078" s="56" t="str">
        <f>IF('UT Cases'!O2079="","",'UT Cases'!O2079)</f>
        <v/>
      </c>
      <c r="J2078" s="56" t="str">
        <f>IF('UT Cases'!P2079="","",'UT Cases'!P2079)</f>
        <v/>
      </c>
      <c r="K2078" s="57" t="str">
        <f>IF('UT Cases'!Q2079="","",'UT Cases'!Q2079)</f>
        <v/>
      </c>
      <c r="L2078" s="57" t="str">
        <f>IF('UT Cases'!R2079="","",'UT Cases'!R2079)</f>
        <v/>
      </c>
      <c r="M2078" s="57" t="str">
        <f>IF('UT Cases'!S2079="","",'UT Cases'!S2079)</f>
        <v/>
      </c>
      <c r="N2078" s="57" t="str">
        <f>IF('UT Cases'!T2079="","",'UT Cases'!T2079)</f>
        <v/>
      </c>
      <c r="O2078" s="57" t="str">
        <f>IF('UT Cases'!U2079="","",'UT Cases'!U2079)</f>
        <v/>
      </c>
      <c r="P2078" s="56" t="str">
        <f>IF('UT Cases'!V2079="","",'UT Cases'!V2079)</f>
        <v/>
      </c>
      <c r="Q2078" s="56" t="str">
        <f>IF('UT Cases'!W2079="","",'UT Cases'!W2079)</f>
        <v/>
      </c>
      <c r="R2078" s="56" t="str">
        <f>IF('UT Cases'!X2079="","",'UT Cases'!X2079)</f>
        <v/>
      </c>
      <c r="S2078" s="56" t="str">
        <f>IF('UT Cases'!Y2079="","",'UT Cases'!Y2079)</f>
        <v/>
      </c>
      <c r="T2078" s="56" t="str">
        <f>IF('UT Cases'!Z2079="","",'UT Cases'!Z2079)</f>
        <v/>
      </c>
      <c r="U2078" s="57" t="str">
        <f>IF('UT Cases'!AA2079="","",'UT Cases'!AA2079)</f>
        <v/>
      </c>
      <c r="V2078" s="57" t="str">
        <f>IF('UT Cases'!AB2079="","",'UT Cases'!AB2079)</f>
        <v/>
      </c>
      <c r="W2078" s="57" t="str">
        <f>IF('UT Cases'!AC2079="","",'UT Cases'!AC2079)</f>
        <v/>
      </c>
      <c r="X2078" s="57" t="str">
        <f>IF('UT Cases'!AD2079="","",'UT Cases'!AD2079)</f>
        <v/>
      </c>
      <c r="Y2078" s="57" t="str">
        <f>IF('UT Cases'!AE2079="","",'UT Cases'!AE2079)</f>
        <v/>
      </c>
      <c r="Z2078" s="56" t="str">
        <f>IF('UT Cases'!AF2079="","",'UT Cases'!AF2079)</f>
        <v/>
      </c>
      <c r="AA2078" s="56" t="str">
        <f>IF('UT Cases'!AG2079="","",'UT Cases'!AG2079)</f>
        <v/>
      </c>
      <c r="AB2078" s="56" t="str">
        <f>IF('UT Cases'!AH2079="","",'UT Cases'!AH2079)</f>
        <v/>
      </c>
      <c r="AC2078" s="56" t="str">
        <f>IF('UT Cases'!AI2079="","",'UT Cases'!AI2079)</f>
        <v/>
      </c>
      <c r="AD2078" s="56" t="str">
        <f>IF('UT Cases'!AJ2079="","",'UT Cases'!AJ2079)</f>
        <v/>
      </c>
    </row>
    <row r="2079" spans="2:30">
      <c r="B2079" s="54" t="str">
        <f>IF('UT Cases'!B2080="","",'UT Cases'!B2080)</f>
        <v/>
      </c>
      <c r="C2079" s="54" t="str">
        <f>IF('UT Cases'!C2080="","",'UT Cases'!C2080)</f>
        <v/>
      </c>
      <c r="D2079" s="54" t="str">
        <f>IF('UT Cases'!D2080="","",'UT Cases'!D2080)</f>
        <v/>
      </c>
      <c r="E2079" s="54" t="str">
        <f>IF('UT Cases'!H2080="","",'UT Cases'!H2080)</f>
        <v/>
      </c>
      <c r="F2079" s="55" t="str">
        <f>IF('UT Cases'!L2080="","",'UT Cases'!L2080)</f>
        <v/>
      </c>
      <c r="G2079" s="56" t="str">
        <f>IF('UT Cases'!M2080="","",'UT Cases'!M2080)</f>
        <v/>
      </c>
      <c r="H2079" s="56" t="str">
        <f>IF('UT Cases'!N2080="","",'UT Cases'!N2080)</f>
        <v/>
      </c>
      <c r="I2079" s="56" t="str">
        <f>IF('UT Cases'!O2080="","",'UT Cases'!O2080)</f>
        <v/>
      </c>
      <c r="J2079" s="56" t="str">
        <f>IF('UT Cases'!P2080="","",'UT Cases'!P2080)</f>
        <v/>
      </c>
      <c r="K2079" s="57" t="str">
        <f>IF('UT Cases'!Q2080="","",'UT Cases'!Q2080)</f>
        <v/>
      </c>
      <c r="L2079" s="57" t="str">
        <f>IF('UT Cases'!R2080="","",'UT Cases'!R2080)</f>
        <v/>
      </c>
      <c r="M2079" s="57" t="str">
        <f>IF('UT Cases'!S2080="","",'UT Cases'!S2080)</f>
        <v/>
      </c>
      <c r="N2079" s="57" t="str">
        <f>IF('UT Cases'!T2080="","",'UT Cases'!T2080)</f>
        <v/>
      </c>
      <c r="O2079" s="57" t="str">
        <f>IF('UT Cases'!U2080="","",'UT Cases'!U2080)</f>
        <v/>
      </c>
      <c r="P2079" s="56" t="str">
        <f>IF('UT Cases'!V2080="","",'UT Cases'!V2080)</f>
        <v/>
      </c>
      <c r="Q2079" s="56" t="str">
        <f>IF('UT Cases'!W2080="","",'UT Cases'!W2080)</f>
        <v/>
      </c>
      <c r="R2079" s="56" t="str">
        <f>IF('UT Cases'!X2080="","",'UT Cases'!X2080)</f>
        <v/>
      </c>
      <c r="S2079" s="56" t="str">
        <f>IF('UT Cases'!Y2080="","",'UT Cases'!Y2080)</f>
        <v/>
      </c>
      <c r="T2079" s="56" t="str">
        <f>IF('UT Cases'!Z2080="","",'UT Cases'!Z2080)</f>
        <v/>
      </c>
      <c r="U2079" s="57" t="str">
        <f>IF('UT Cases'!AA2080="","",'UT Cases'!AA2080)</f>
        <v/>
      </c>
      <c r="V2079" s="57" t="str">
        <f>IF('UT Cases'!AB2080="","",'UT Cases'!AB2080)</f>
        <v/>
      </c>
      <c r="W2079" s="57" t="str">
        <f>IF('UT Cases'!AC2080="","",'UT Cases'!AC2080)</f>
        <v/>
      </c>
      <c r="X2079" s="57" t="str">
        <f>IF('UT Cases'!AD2080="","",'UT Cases'!AD2080)</f>
        <v/>
      </c>
      <c r="Y2079" s="57" t="str">
        <f>IF('UT Cases'!AE2080="","",'UT Cases'!AE2080)</f>
        <v/>
      </c>
      <c r="Z2079" s="56" t="str">
        <f>IF('UT Cases'!AF2080="","",'UT Cases'!AF2080)</f>
        <v/>
      </c>
      <c r="AA2079" s="56" t="str">
        <f>IF('UT Cases'!AG2080="","",'UT Cases'!AG2080)</f>
        <v/>
      </c>
      <c r="AB2079" s="56" t="str">
        <f>IF('UT Cases'!AH2080="","",'UT Cases'!AH2080)</f>
        <v/>
      </c>
      <c r="AC2079" s="56" t="str">
        <f>IF('UT Cases'!AI2080="","",'UT Cases'!AI2080)</f>
        <v/>
      </c>
      <c r="AD2079" s="56" t="str">
        <f>IF('UT Cases'!AJ2080="","",'UT Cases'!AJ2080)</f>
        <v/>
      </c>
    </row>
    <row r="2080" spans="2:30">
      <c r="B2080" s="54" t="str">
        <f>IF('UT Cases'!B2081="","",'UT Cases'!B2081)</f>
        <v/>
      </c>
      <c r="C2080" s="54" t="str">
        <f>IF('UT Cases'!C2081="","",'UT Cases'!C2081)</f>
        <v/>
      </c>
      <c r="D2080" s="54" t="str">
        <f>IF('UT Cases'!D2081="","",'UT Cases'!D2081)</f>
        <v/>
      </c>
      <c r="E2080" s="54" t="str">
        <f>IF('UT Cases'!H2081="","",'UT Cases'!H2081)</f>
        <v/>
      </c>
      <c r="F2080" s="55" t="str">
        <f>IF('UT Cases'!L2081="","",'UT Cases'!L2081)</f>
        <v/>
      </c>
      <c r="G2080" s="56" t="str">
        <f>IF('UT Cases'!M2081="","",'UT Cases'!M2081)</f>
        <v/>
      </c>
      <c r="H2080" s="56" t="str">
        <f>IF('UT Cases'!N2081="","",'UT Cases'!N2081)</f>
        <v/>
      </c>
      <c r="I2080" s="56" t="str">
        <f>IF('UT Cases'!O2081="","",'UT Cases'!O2081)</f>
        <v/>
      </c>
      <c r="J2080" s="56" t="str">
        <f>IF('UT Cases'!P2081="","",'UT Cases'!P2081)</f>
        <v/>
      </c>
      <c r="K2080" s="57" t="str">
        <f>IF('UT Cases'!Q2081="","",'UT Cases'!Q2081)</f>
        <v/>
      </c>
      <c r="L2080" s="57" t="str">
        <f>IF('UT Cases'!R2081="","",'UT Cases'!R2081)</f>
        <v/>
      </c>
      <c r="M2080" s="57" t="str">
        <f>IF('UT Cases'!S2081="","",'UT Cases'!S2081)</f>
        <v/>
      </c>
      <c r="N2080" s="57" t="str">
        <f>IF('UT Cases'!T2081="","",'UT Cases'!T2081)</f>
        <v/>
      </c>
      <c r="O2080" s="57" t="str">
        <f>IF('UT Cases'!U2081="","",'UT Cases'!U2081)</f>
        <v/>
      </c>
      <c r="P2080" s="56" t="str">
        <f>IF('UT Cases'!V2081="","",'UT Cases'!V2081)</f>
        <v/>
      </c>
      <c r="Q2080" s="56" t="str">
        <f>IF('UT Cases'!W2081="","",'UT Cases'!W2081)</f>
        <v/>
      </c>
      <c r="R2080" s="56" t="str">
        <f>IF('UT Cases'!X2081="","",'UT Cases'!X2081)</f>
        <v/>
      </c>
      <c r="S2080" s="56" t="str">
        <f>IF('UT Cases'!Y2081="","",'UT Cases'!Y2081)</f>
        <v/>
      </c>
      <c r="T2080" s="56" t="str">
        <f>IF('UT Cases'!Z2081="","",'UT Cases'!Z2081)</f>
        <v/>
      </c>
      <c r="U2080" s="57" t="str">
        <f>IF('UT Cases'!AA2081="","",'UT Cases'!AA2081)</f>
        <v/>
      </c>
      <c r="V2080" s="57" t="str">
        <f>IF('UT Cases'!AB2081="","",'UT Cases'!AB2081)</f>
        <v/>
      </c>
      <c r="W2080" s="57" t="str">
        <f>IF('UT Cases'!AC2081="","",'UT Cases'!AC2081)</f>
        <v/>
      </c>
      <c r="X2080" s="57" t="str">
        <f>IF('UT Cases'!AD2081="","",'UT Cases'!AD2081)</f>
        <v/>
      </c>
      <c r="Y2080" s="57" t="str">
        <f>IF('UT Cases'!AE2081="","",'UT Cases'!AE2081)</f>
        <v/>
      </c>
      <c r="Z2080" s="56" t="str">
        <f>IF('UT Cases'!AF2081="","",'UT Cases'!AF2081)</f>
        <v/>
      </c>
      <c r="AA2080" s="56" t="str">
        <f>IF('UT Cases'!AG2081="","",'UT Cases'!AG2081)</f>
        <v/>
      </c>
      <c r="AB2080" s="56" t="str">
        <f>IF('UT Cases'!AH2081="","",'UT Cases'!AH2081)</f>
        <v/>
      </c>
      <c r="AC2080" s="56" t="str">
        <f>IF('UT Cases'!AI2081="","",'UT Cases'!AI2081)</f>
        <v/>
      </c>
      <c r="AD2080" s="56" t="str">
        <f>IF('UT Cases'!AJ2081="","",'UT Cases'!AJ2081)</f>
        <v/>
      </c>
    </row>
    <row r="2081" spans="2:30">
      <c r="B2081" s="54" t="str">
        <f>IF('UT Cases'!B2082="","",'UT Cases'!B2082)</f>
        <v/>
      </c>
      <c r="C2081" s="54" t="str">
        <f>IF('UT Cases'!C2082="","",'UT Cases'!C2082)</f>
        <v/>
      </c>
      <c r="D2081" s="54" t="str">
        <f>IF('UT Cases'!D2082="","",'UT Cases'!D2082)</f>
        <v/>
      </c>
      <c r="E2081" s="54" t="str">
        <f>IF('UT Cases'!H2082="","",'UT Cases'!H2082)</f>
        <v/>
      </c>
      <c r="F2081" s="55" t="str">
        <f>IF('UT Cases'!L2082="","",'UT Cases'!L2082)</f>
        <v/>
      </c>
      <c r="G2081" s="56" t="str">
        <f>IF('UT Cases'!M2082="","",'UT Cases'!M2082)</f>
        <v/>
      </c>
      <c r="H2081" s="56" t="str">
        <f>IF('UT Cases'!N2082="","",'UT Cases'!N2082)</f>
        <v/>
      </c>
      <c r="I2081" s="56" t="str">
        <f>IF('UT Cases'!O2082="","",'UT Cases'!O2082)</f>
        <v/>
      </c>
      <c r="J2081" s="56" t="str">
        <f>IF('UT Cases'!P2082="","",'UT Cases'!P2082)</f>
        <v/>
      </c>
      <c r="K2081" s="57" t="str">
        <f>IF('UT Cases'!Q2082="","",'UT Cases'!Q2082)</f>
        <v/>
      </c>
      <c r="L2081" s="57" t="str">
        <f>IF('UT Cases'!R2082="","",'UT Cases'!R2082)</f>
        <v/>
      </c>
      <c r="M2081" s="57" t="str">
        <f>IF('UT Cases'!S2082="","",'UT Cases'!S2082)</f>
        <v/>
      </c>
      <c r="N2081" s="57" t="str">
        <f>IF('UT Cases'!T2082="","",'UT Cases'!T2082)</f>
        <v/>
      </c>
      <c r="O2081" s="57" t="str">
        <f>IF('UT Cases'!U2082="","",'UT Cases'!U2082)</f>
        <v/>
      </c>
      <c r="P2081" s="56" t="str">
        <f>IF('UT Cases'!V2082="","",'UT Cases'!V2082)</f>
        <v/>
      </c>
      <c r="Q2081" s="56" t="str">
        <f>IF('UT Cases'!W2082="","",'UT Cases'!W2082)</f>
        <v/>
      </c>
      <c r="R2081" s="56" t="str">
        <f>IF('UT Cases'!X2082="","",'UT Cases'!X2082)</f>
        <v/>
      </c>
      <c r="S2081" s="56" t="str">
        <f>IF('UT Cases'!Y2082="","",'UT Cases'!Y2082)</f>
        <v/>
      </c>
      <c r="T2081" s="56" t="str">
        <f>IF('UT Cases'!Z2082="","",'UT Cases'!Z2082)</f>
        <v/>
      </c>
      <c r="U2081" s="57" t="str">
        <f>IF('UT Cases'!AA2082="","",'UT Cases'!AA2082)</f>
        <v/>
      </c>
      <c r="V2081" s="57" t="str">
        <f>IF('UT Cases'!AB2082="","",'UT Cases'!AB2082)</f>
        <v/>
      </c>
      <c r="W2081" s="57" t="str">
        <f>IF('UT Cases'!AC2082="","",'UT Cases'!AC2082)</f>
        <v/>
      </c>
      <c r="X2081" s="57" t="str">
        <f>IF('UT Cases'!AD2082="","",'UT Cases'!AD2082)</f>
        <v/>
      </c>
      <c r="Y2081" s="57" t="str">
        <f>IF('UT Cases'!AE2082="","",'UT Cases'!AE2082)</f>
        <v/>
      </c>
      <c r="Z2081" s="56" t="str">
        <f>IF('UT Cases'!AF2082="","",'UT Cases'!AF2082)</f>
        <v/>
      </c>
      <c r="AA2081" s="56" t="str">
        <f>IF('UT Cases'!AG2082="","",'UT Cases'!AG2082)</f>
        <v/>
      </c>
      <c r="AB2081" s="56" t="str">
        <f>IF('UT Cases'!AH2082="","",'UT Cases'!AH2082)</f>
        <v/>
      </c>
      <c r="AC2081" s="56" t="str">
        <f>IF('UT Cases'!AI2082="","",'UT Cases'!AI2082)</f>
        <v/>
      </c>
      <c r="AD2081" s="56" t="str">
        <f>IF('UT Cases'!AJ2082="","",'UT Cases'!AJ2082)</f>
        <v/>
      </c>
    </row>
    <row r="2082" spans="2:30">
      <c r="B2082" s="54" t="str">
        <f>IF('UT Cases'!B2083="","",'UT Cases'!B2083)</f>
        <v/>
      </c>
      <c r="C2082" s="54" t="str">
        <f>IF('UT Cases'!C2083="","",'UT Cases'!C2083)</f>
        <v/>
      </c>
      <c r="D2082" s="54" t="str">
        <f>IF('UT Cases'!D2083="","",'UT Cases'!D2083)</f>
        <v/>
      </c>
      <c r="E2082" s="54" t="str">
        <f>IF('UT Cases'!H2083="","",'UT Cases'!H2083)</f>
        <v/>
      </c>
      <c r="F2082" s="55" t="str">
        <f>IF('UT Cases'!L2083="","",'UT Cases'!L2083)</f>
        <v/>
      </c>
      <c r="G2082" s="56" t="str">
        <f>IF('UT Cases'!M2083="","",'UT Cases'!M2083)</f>
        <v/>
      </c>
      <c r="H2082" s="56" t="str">
        <f>IF('UT Cases'!N2083="","",'UT Cases'!N2083)</f>
        <v/>
      </c>
      <c r="I2082" s="56" t="str">
        <f>IF('UT Cases'!O2083="","",'UT Cases'!O2083)</f>
        <v/>
      </c>
      <c r="J2082" s="56" t="str">
        <f>IF('UT Cases'!P2083="","",'UT Cases'!P2083)</f>
        <v/>
      </c>
      <c r="K2082" s="57" t="str">
        <f>IF('UT Cases'!Q2083="","",'UT Cases'!Q2083)</f>
        <v/>
      </c>
      <c r="L2082" s="57" t="str">
        <f>IF('UT Cases'!R2083="","",'UT Cases'!R2083)</f>
        <v/>
      </c>
      <c r="M2082" s="57" t="str">
        <f>IF('UT Cases'!S2083="","",'UT Cases'!S2083)</f>
        <v/>
      </c>
      <c r="N2082" s="57" t="str">
        <f>IF('UT Cases'!T2083="","",'UT Cases'!T2083)</f>
        <v/>
      </c>
      <c r="O2082" s="57" t="str">
        <f>IF('UT Cases'!U2083="","",'UT Cases'!U2083)</f>
        <v/>
      </c>
      <c r="P2082" s="56" t="str">
        <f>IF('UT Cases'!V2083="","",'UT Cases'!V2083)</f>
        <v/>
      </c>
      <c r="Q2082" s="56" t="str">
        <f>IF('UT Cases'!W2083="","",'UT Cases'!W2083)</f>
        <v/>
      </c>
      <c r="R2082" s="56" t="str">
        <f>IF('UT Cases'!X2083="","",'UT Cases'!X2083)</f>
        <v/>
      </c>
      <c r="S2082" s="56" t="str">
        <f>IF('UT Cases'!Y2083="","",'UT Cases'!Y2083)</f>
        <v/>
      </c>
      <c r="T2082" s="56" t="str">
        <f>IF('UT Cases'!Z2083="","",'UT Cases'!Z2083)</f>
        <v/>
      </c>
      <c r="U2082" s="57" t="str">
        <f>IF('UT Cases'!AA2083="","",'UT Cases'!AA2083)</f>
        <v/>
      </c>
      <c r="V2082" s="57" t="str">
        <f>IF('UT Cases'!AB2083="","",'UT Cases'!AB2083)</f>
        <v/>
      </c>
      <c r="W2082" s="57" t="str">
        <f>IF('UT Cases'!AC2083="","",'UT Cases'!AC2083)</f>
        <v/>
      </c>
      <c r="X2082" s="57" t="str">
        <f>IF('UT Cases'!AD2083="","",'UT Cases'!AD2083)</f>
        <v/>
      </c>
      <c r="Y2082" s="57" t="str">
        <f>IF('UT Cases'!AE2083="","",'UT Cases'!AE2083)</f>
        <v/>
      </c>
      <c r="Z2082" s="56" t="str">
        <f>IF('UT Cases'!AF2083="","",'UT Cases'!AF2083)</f>
        <v/>
      </c>
      <c r="AA2082" s="56" t="str">
        <f>IF('UT Cases'!AG2083="","",'UT Cases'!AG2083)</f>
        <v/>
      </c>
      <c r="AB2082" s="56" t="str">
        <f>IF('UT Cases'!AH2083="","",'UT Cases'!AH2083)</f>
        <v/>
      </c>
      <c r="AC2082" s="56" t="str">
        <f>IF('UT Cases'!AI2083="","",'UT Cases'!AI2083)</f>
        <v/>
      </c>
      <c r="AD2082" s="56" t="str">
        <f>IF('UT Cases'!AJ2083="","",'UT Cases'!AJ2083)</f>
        <v/>
      </c>
    </row>
    <row r="2083" spans="2:30">
      <c r="B2083" s="54" t="str">
        <f>IF('UT Cases'!B2084="","",'UT Cases'!B2084)</f>
        <v/>
      </c>
      <c r="C2083" s="54" t="str">
        <f>IF('UT Cases'!C2084="","",'UT Cases'!C2084)</f>
        <v/>
      </c>
      <c r="D2083" s="54" t="str">
        <f>IF('UT Cases'!D2084="","",'UT Cases'!D2084)</f>
        <v/>
      </c>
      <c r="E2083" s="54" t="str">
        <f>IF('UT Cases'!H2084="","",'UT Cases'!H2084)</f>
        <v/>
      </c>
      <c r="F2083" s="55" t="str">
        <f>IF('UT Cases'!L2084="","",'UT Cases'!L2084)</f>
        <v/>
      </c>
      <c r="G2083" s="56" t="str">
        <f>IF('UT Cases'!M2084="","",'UT Cases'!M2084)</f>
        <v/>
      </c>
      <c r="H2083" s="56" t="str">
        <f>IF('UT Cases'!N2084="","",'UT Cases'!N2084)</f>
        <v/>
      </c>
      <c r="I2083" s="56" t="str">
        <f>IF('UT Cases'!O2084="","",'UT Cases'!O2084)</f>
        <v/>
      </c>
      <c r="J2083" s="56" t="str">
        <f>IF('UT Cases'!P2084="","",'UT Cases'!P2084)</f>
        <v/>
      </c>
      <c r="K2083" s="57" t="str">
        <f>IF('UT Cases'!Q2084="","",'UT Cases'!Q2084)</f>
        <v/>
      </c>
      <c r="L2083" s="57" t="str">
        <f>IF('UT Cases'!R2084="","",'UT Cases'!R2084)</f>
        <v/>
      </c>
      <c r="M2083" s="57" t="str">
        <f>IF('UT Cases'!S2084="","",'UT Cases'!S2084)</f>
        <v/>
      </c>
      <c r="N2083" s="57" t="str">
        <f>IF('UT Cases'!T2084="","",'UT Cases'!T2084)</f>
        <v/>
      </c>
      <c r="O2083" s="57" t="str">
        <f>IF('UT Cases'!U2084="","",'UT Cases'!U2084)</f>
        <v/>
      </c>
      <c r="P2083" s="56" t="str">
        <f>IF('UT Cases'!V2084="","",'UT Cases'!V2084)</f>
        <v/>
      </c>
      <c r="Q2083" s="56" t="str">
        <f>IF('UT Cases'!W2084="","",'UT Cases'!W2084)</f>
        <v/>
      </c>
      <c r="R2083" s="56" t="str">
        <f>IF('UT Cases'!X2084="","",'UT Cases'!X2084)</f>
        <v/>
      </c>
      <c r="S2083" s="56" t="str">
        <f>IF('UT Cases'!Y2084="","",'UT Cases'!Y2084)</f>
        <v/>
      </c>
      <c r="T2083" s="56" t="str">
        <f>IF('UT Cases'!Z2084="","",'UT Cases'!Z2084)</f>
        <v/>
      </c>
      <c r="U2083" s="57" t="str">
        <f>IF('UT Cases'!AA2084="","",'UT Cases'!AA2084)</f>
        <v/>
      </c>
      <c r="V2083" s="57" t="str">
        <f>IF('UT Cases'!AB2084="","",'UT Cases'!AB2084)</f>
        <v/>
      </c>
      <c r="W2083" s="57" t="str">
        <f>IF('UT Cases'!AC2084="","",'UT Cases'!AC2084)</f>
        <v/>
      </c>
      <c r="X2083" s="57" t="str">
        <f>IF('UT Cases'!AD2084="","",'UT Cases'!AD2084)</f>
        <v/>
      </c>
      <c r="Y2083" s="57" t="str">
        <f>IF('UT Cases'!AE2084="","",'UT Cases'!AE2084)</f>
        <v/>
      </c>
      <c r="Z2083" s="56" t="str">
        <f>IF('UT Cases'!AF2084="","",'UT Cases'!AF2084)</f>
        <v/>
      </c>
      <c r="AA2083" s="56" t="str">
        <f>IF('UT Cases'!AG2084="","",'UT Cases'!AG2084)</f>
        <v/>
      </c>
      <c r="AB2083" s="56" t="str">
        <f>IF('UT Cases'!AH2084="","",'UT Cases'!AH2084)</f>
        <v/>
      </c>
      <c r="AC2083" s="56" t="str">
        <f>IF('UT Cases'!AI2084="","",'UT Cases'!AI2084)</f>
        <v/>
      </c>
      <c r="AD2083" s="56" t="str">
        <f>IF('UT Cases'!AJ2084="","",'UT Cases'!AJ2084)</f>
        <v/>
      </c>
    </row>
    <row r="2084" spans="2:30">
      <c r="B2084" s="54" t="str">
        <f>IF('UT Cases'!B2085="","",'UT Cases'!B2085)</f>
        <v/>
      </c>
      <c r="C2084" s="54" t="str">
        <f>IF('UT Cases'!C2085="","",'UT Cases'!C2085)</f>
        <v/>
      </c>
      <c r="D2084" s="54" t="str">
        <f>IF('UT Cases'!D2085="","",'UT Cases'!D2085)</f>
        <v/>
      </c>
      <c r="E2084" s="54" t="str">
        <f>IF('UT Cases'!H2085="","",'UT Cases'!H2085)</f>
        <v/>
      </c>
      <c r="F2084" s="55" t="str">
        <f>IF('UT Cases'!L2085="","",'UT Cases'!L2085)</f>
        <v/>
      </c>
      <c r="G2084" s="56" t="str">
        <f>IF('UT Cases'!M2085="","",'UT Cases'!M2085)</f>
        <v/>
      </c>
      <c r="H2084" s="56" t="str">
        <f>IF('UT Cases'!N2085="","",'UT Cases'!N2085)</f>
        <v/>
      </c>
      <c r="I2084" s="56" t="str">
        <f>IF('UT Cases'!O2085="","",'UT Cases'!O2085)</f>
        <v/>
      </c>
      <c r="J2084" s="56" t="str">
        <f>IF('UT Cases'!P2085="","",'UT Cases'!P2085)</f>
        <v/>
      </c>
      <c r="K2084" s="57" t="str">
        <f>IF('UT Cases'!Q2085="","",'UT Cases'!Q2085)</f>
        <v/>
      </c>
      <c r="L2084" s="57" t="str">
        <f>IF('UT Cases'!R2085="","",'UT Cases'!R2085)</f>
        <v/>
      </c>
      <c r="M2084" s="57" t="str">
        <f>IF('UT Cases'!S2085="","",'UT Cases'!S2085)</f>
        <v/>
      </c>
      <c r="N2084" s="57" t="str">
        <f>IF('UT Cases'!T2085="","",'UT Cases'!T2085)</f>
        <v/>
      </c>
      <c r="O2084" s="57" t="str">
        <f>IF('UT Cases'!U2085="","",'UT Cases'!U2085)</f>
        <v/>
      </c>
      <c r="P2084" s="56" t="str">
        <f>IF('UT Cases'!V2085="","",'UT Cases'!V2085)</f>
        <v/>
      </c>
      <c r="Q2084" s="56" t="str">
        <f>IF('UT Cases'!W2085="","",'UT Cases'!W2085)</f>
        <v/>
      </c>
      <c r="R2084" s="56" t="str">
        <f>IF('UT Cases'!X2085="","",'UT Cases'!X2085)</f>
        <v/>
      </c>
      <c r="S2084" s="56" t="str">
        <f>IF('UT Cases'!Y2085="","",'UT Cases'!Y2085)</f>
        <v/>
      </c>
      <c r="T2084" s="56" t="str">
        <f>IF('UT Cases'!Z2085="","",'UT Cases'!Z2085)</f>
        <v/>
      </c>
      <c r="U2084" s="57" t="str">
        <f>IF('UT Cases'!AA2085="","",'UT Cases'!AA2085)</f>
        <v/>
      </c>
      <c r="V2084" s="57" t="str">
        <f>IF('UT Cases'!AB2085="","",'UT Cases'!AB2085)</f>
        <v/>
      </c>
      <c r="W2084" s="57" t="str">
        <f>IF('UT Cases'!AC2085="","",'UT Cases'!AC2085)</f>
        <v/>
      </c>
      <c r="X2084" s="57" t="str">
        <f>IF('UT Cases'!AD2085="","",'UT Cases'!AD2085)</f>
        <v/>
      </c>
      <c r="Y2084" s="57" t="str">
        <f>IF('UT Cases'!AE2085="","",'UT Cases'!AE2085)</f>
        <v/>
      </c>
      <c r="Z2084" s="56" t="str">
        <f>IF('UT Cases'!AF2085="","",'UT Cases'!AF2085)</f>
        <v/>
      </c>
      <c r="AA2084" s="56" t="str">
        <f>IF('UT Cases'!AG2085="","",'UT Cases'!AG2085)</f>
        <v/>
      </c>
      <c r="AB2084" s="56" t="str">
        <f>IF('UT Cases'!AH2085="","",'UT Cases'!AH2085)</f>
        <v/>
      </c>
      <c r="AC2084" s="56" t="str">
        <f>IF('UT Cases'!AI2085="","",'UT Cases'!AI2085)</f>
        <v/>
      </c>
      <c r="AD2084" s="56" t="str">
        <f>IF('UT Cases'!AJ2085="","",'UT Cases'!AJ2085)</f>
        <v/>
      </c>
    </row>
    <row r="2085" spans="2:30">
      <c r="B2085" s="54" t="str">
        <f>IF('UT Cases'!B2086="","",'UT Cases'!B2086)</f>
        <v/>
      </c>
      <c r="C2085" s="54" t="str">
        <f>IF('UT Cases'!C2086="","",'UT Cases'!C2086)</f>
        <v/>
      </c>
      <c r="D2085" s="54" t="str">
        <f>IF('UT Cases'!D2086="","",'UT Cases'!D2086)</f>
        <v/>
      </c>
      <c r="E2085" s="54" t="str">
        <f>IF('UT Cases'!H2086="","",'UT Cases'!H2086)</f>
        <v/>
      </c>
      <c r="F2085" s="55" t="str">
        <f>IF('UT Cases'!L2086="","",'UT Cases'!L2086)</f>
        <v/>
      </c>
      <c r="G2085" s="56" t="str">
        <f>IF('UT Cases'!M2086="","",'UT Cases'!M2086)</f>
        <v/>
      </c>
      <c r="H2085" s="56" t="str">
        <f>IF('UT Cases'!N2086="","",'UT Cases'!N2086)</f>
        <v/>
      </c>
      <c r="I2085" s="56" t="str">
        <f>IF('UT Cases'!O2086="","",'UT Cases'!O2086)</f>
        <v/>
      </c>
      <c r="J2085" s="56" t="str">
        <f>IF('UT Cases'!P2086="","",'UT Cases'!P2086)</f>
        <v/>
      </c>
      <c r="K2085" s="57" t="str">
        <f>IF('UT Cases'!Q2086="","",'UT Cases'!Q2086)</f>
        <v/>
      </c>
      <c r="L2085" s="57" t="str">
        <f>IF('UT Cases'!R2086="","",'UT Cases'!R2086)</f>
        <v/>
      </c>
      <c r="M2085" s="57" t="str">
        <f>IF('UT Cases'!S2086="","",'UT Cases'!S2086)</f>
        <v/>
      </c>
      <c r="N2085" s="57" t="str">
        <f>IF('UT Cases'!T2086="","",'UT Cases'!T2086)</f>
        <v/>
      </c>
      <c r="O2085" s="57" t="str">
        <f>IF('UT Cases'!U2086="","",'UT Cases'!U2086)</f>
        <v/>
      </c>
      <c r="P2085" s="56" t="str">
        <f>IF('UT Cases'!V2086="","",'UT Cases'!V2086)</f>
        <v/>
      </c>
      <c r="Q2085" s="56" t="str">
        <f>IF('UT Cases'!W2086="","",'UT Cases'!W2086)</f>
        <v/>
      </c>
      <c r="R2085" s="56" t="str">
        <f>IF('UT Cases'!X2086="","",'UT Cases'!X2086)</f>
        <v/>
      </c>
      <c r="S2085" s="56" t="str">
        <f>IF('UT Cases'!Y2086="","",'UT Cases'!Y2086)</f>
        <v/>
      </c>
      <c r="T2085" s="56" t="str">
        <f>IF('UT Cases'!Z2086="","",'UT Cases'!Z2086)</f>
        <v/>
      </c>
      <c r="U2085" s="57" t="str">
        <f>IF('UT Cases'!AA2086="","",'UT Cases'!AA2086)</f>
        <v/>
      </c>
      <c r="V2085" s="57" t="str">
        <f>IF('UT Cases'!AB2086="","",'UT Cases'!AB2086)</f>
        <v/>
      </c>
      <c r="W2085" s="57" t="str">
        <f>IF('UT Cases'!AC2086="","",'UT Cases'!AC2086)</f>
        <v/>
      </c>
      <c r="X2085" s="57" t="str">
        <f>IF('UT Cases'!AD2086="","",'UT Cases'!AD2086)</f>
        <v/>
      </c>
      <c r="Y2085" s="57" t="str">
        <f>IF('UT Cases'!AE2086="","",'UT Cases'!AE2086)</f>
        <v/>
      </c>
      <c r="Z2085" s="56" t="str">
        <f>IF('UT Cases'!AF2086="","",'UT Cases'!AF2086)</f>
        <v/>
      </c>
      <c r="AA2085" s="56" t="str">
        <f>IF('UT Cases'!AG2086="","",'UT Cases'!AG2086)</f>
        <v/>
      </c>
      <c r="AB2085" s="56" t="str">
        <f>IF('UT Cases'!AH2086="","",'UT Cases'!AH2086)</f>
        <v/>
      </c>
      <c r="AC2085" s="56" t="str">
        <f>IF('UT Cases'!AI2086="","",'UT Cases'!AI2086)</f>
        <v/>
      </c>
      <c r="AD2085" s="56" t="str">
        <f>IF('UT Cases'!AJ2086="","",'UT Cases'!AJ2086)</f>
        <v/>
      </c>
    </row>
    <row r="2086" spans="2:30">
      <c r="B2086" s="54" t="str">
        <f>IF('UT Cases'!B2087="","",'UT Cases'!B2087)</f>
        <v/>
      </c>
      <c r="C2086" s="54" t="str">
        <f>IF('UT Cases'!C2087="","",'UT Cases'!C2087)</f>
        <v/>
      </c>
      <c r="D2086" s="54" t="str">
        <f>IF('UT Cases'!D2087="","",'UT Cases'!D2087)</f>
        <v/>
      </c>
      <c r="E2086" s="54" t="str">
        <f>IF('UT Cases'!H2087="","",'UT Cases'!H2087)</f>
        <v/>
      </c>
      <c r="F2086" s="55" t="str">
        <f>IF('UT Cases'!L2087="","",'UT Cases'!L2087)</f>
        <v/>
      </c>
      <c r="G2086" s="56" t="str">
        <f>IF('UT Cases'!M2087="","",'UT Cases'!M2087)</f>
        <v/>
      </c>
      <c r="H2086" s="56" t="str">
        <f>IF('UT Cases'!N2087="","",'UT Cases'!N2087)</f>
        <v/>
      </c>
      <c r="I2086" s="56" t="str">
        <f>IF('UT Cases'!O2087="","",'UT Cases'!O2087)</f>
        <v/>
      </c>
      <c r="J2086" s="56" t="str">
        <f>IF('UT Cases'!P2087="","",'UT Cases'!P2087)</f>
        <v/>
      </c>
      <c r="K2086" s="57" t="str">
        <f>IF('UT Cases'!Q2087="","",'UT Cases'!Q2087)</f>
        <v/>
      </c>
      <c r="L2086" s="57" t="str">
        <f>IF('UT Cases'!R2087="","",'UT Cases'!R2087)</f>
        <v/>
      </c>
      <c r="M2086" s="57" t="str">
        <f>IF('UT Cases'!S2087="","",'UT Cases'!S2087)</f>
        <v/>
      </c>
      <c r="N2086" s="57" t="str">
        <f>IF('UT Cases'!T2087="","",'UT Cases'!T2087)</f>
        <v/>
      </c>
      <c r="O2086" s="57" t="str">
        <f>IF('UT Cases'!U2087="","",'UT Cases'!U2087)</f>
        <v/>
      </c>
      <c r="P2086" s="56" t="str">
        <f>IF('UT Cases'!V2087="","",'UT Cases'!V2087)</f>
        <v/>
      </c>
      <c r="Q2086" s="56" t="str">
        <f>IF('UT Cases'!W2087="","",'UT Cases'!W2087)</f>
        <v/>
      </c>
      <c r="R2086" s="56" t="str">
        <f>IF('UT Cases'!X2087="","",'UT Cases'!X2087)</f>
        <v/>
      </c>
      <c r="S2086" s="56" t="str">
        <f>IF('UT Cases'!Y2087="","",'UT Cases'!Y2087)</f>
        <v/>
      </c>
      <c r="T2086" s="56" t="str">
        <f>IF('UT Cases'!Z2087="","",'UT Cases'!Z2087)</f>
        <v/>
      </c>
      <c r="U2086" s="57" t="str">
        <f>IF('UT Cases'!AA2087="","",'UT Cases'!AA2087)</f>
        <v/>
      </c>
      <c r="V2086" s="57" t="str">
        <f>IF('UT Cases'!AB2087="","",'UT Cases'!AB2087)</f>
        <v/>
      </c>
      <c r="W2086" s="57" t="str">
        <f>IF('UT Cases'!AC2087="","",'UT Cases'!AC2087)</f>
        <v/>
      </c>
      <c r="X2086" s="57" t="str">
        <f>IF('UT Cases'!AD2087="","",'UT Cases'!AD2087)</f>
        <v/>
      </c>
      <c r="Y2086" s="57" t="str">
        <f>IF('UT Cases'!AE2087="","",'UT Cases'!AE2087)</f>
        <v/>
      </c>
      <c r="Z2086" s="56" t="str">
        <f>IF('UT Cases'!AF2087="","",'UT Cases'!AF2087)</f>
        <v/>
      </c>
      <c r="AA2086" s="56" t="str">
        <f>IF('UT Cases'!AG2087="","",'UT Cases'!AG2087)</f>
        <v/>
      </c>
      <c r="AB2086" s="56" t="str">
        <f>IF('UT Cases'!AH2087="","",'UT Cases'!AH2087)</f>
        <v/>
      </c>
      <c r="AC2086" s="56" t="str">
        <f>IF('UT Cases'!AI2087="","",'UT Cases'!AI2087)</f>
        <v/>
      </c>
      <c r="AD2086" s="56" t="str">
        <f>IF('UT Cases'!AJ2087="","",'UT Cases'!AJ2087)</f>
        <v/>
      </c>
    </row>
    <row r="2087" spans="2:30">
      <c r="B2087" s="54" t="str">
        <f>IF('UT Cases'!B2088="","",'UT Cases'!B2088)</f>
        <v/>
      </c>
      <c r="C2087" s="54" t="str">
        <f>IF('UT Cases'!C2088="","",'UT Cases'!C2088)</f>
        <v/>
      </c>
      <c r="D2087" s="54" t="str">
        <f>IF('UT Cases'!D2088="","",'UT Cases'!D2088)</f>
        <v/>
      </c>
      <c r="E2087" s="54" t="str">
        <f>IF('UT Cases'!H2088="","",'UT Cases'!H2088)</f>
        <v/>
      </c>
      <c r="F2087" s="55" t="str">
        <f>IF('UT Cases'!L2088="","",'UT Cases'!L2088)</f>
        <v/>
      </c>
      <c r="G2087" s="56" t="str">
        <f>IF('UT Cases'!M2088="","",'UT Cases'!M2088)</f>
        <v/>
      </c>
      <c r="H2087" s="56" t="str">
        <f>IF('UT Cases'!N2088="","",'UT Cases'!N2088)</f>
        <v/>
      </c>
      <c r="I2087" s="56" t="str">
        <f>IF('UT Cases'!O2088="","",'UT Cases'!O2088)</f>
        <v/>
      </c>
      <c r="J2087" s="56" t="str">
        <f>IF('UT Cases'!P2088="","",'UT Cases'!P2088)</f>
        <v/>
      </c>
      <c r="K2087" s="57" t="str">
        <f>IF('UT Cases'!Q2088="","",'UT Cases'!Q2088)</f>
        <v/>
      </c>
      <c r="L2087" s="57" t="str">
        <f>IF('UT Cases'!R2088="","",'UT Cases'!R2088)</f>
        <v/>
      </c>
      <c r="M2087" s="57" t="str">
        <f>IF('UT Cases'!S2088="","",'UT Cases'!S2088)</f>
        <v/>
      </c>
      <c r="N2087" s="57" t="str">
        <f>IF('UT Cases'!T2088="","",'UT Cases'!T2088)</f>
        <v/>
      </c>
      <c r="O2087" s="57" t="str">
        <f>IF('UT Cases'!U2088="","",'UT Cases'!U2088)</f>
        <v/>
      </c>
      <c r="P2087" s="56" t="str">
        <f>IF('UT Cases'!V2088="","",'UT Cases'!V2088)</f>
        <v/>
      </c>
      <c r="Q2087" s="56" t="str">
        <f>IF('UT Cases'!W2088="","",'UT Cases'!W2088)</f>
        <v/>
      </c>
      <c r="R2087" s="56" t="str">
        <f>IF('UT Cases'!X2088="","",'UT Cases'!X2088)</f>
        <v/>
      </c>
      <c r="S2087" s="56" t="str">
        <f>IF('UT Cases'!Y2088="","",'UT Cases'!Y2088)</f>
        <v/>
      </c>
      <c r="T2087" s="56" t="str">
        <f>IF('UT Cases'!Z2088="","",'UT Cases'!Z2088)</f>
        <v/>
      </c>
      <c r="U2087" s="57" t="str">
        <f>IF('UT Cases'!AA2088="","",'UT Cases'!AA2088)</f>
        <v/>
      </c>
      <c r="V2087" s="57" t="str">
        <f>IF('UT Cases'!AB2088="","",'UT Cases'!AB2088)</f>
        <v/>
      </c>
      <c r="W2087" s="57" t="str">
        <f>IF('UT Cases'!AC2088="","",'UT Cases'!AC2088)</f>
        <v/>
      </c>
      <c r="X2087" s="57" t="str">
        <f>IF('UT Cases'!AD2088="","",'UT Cases'!AD2088)</f>
        <v/>
      </c>
      <c r="Y2087" s="57" t="str">
        <f>IF('UT Cases'!AE2088="","",'UT Cases'!AE2088)</f>
        <v/>
      </c>
      <c r="Z2087" s="56" t="str">
        <f>IF('UT Cases'!AF2088="","",'UT Cases'!AF2088)</f>
        <v/>
      </c>
      <c r="AA2087" s="56" t="str">
        <f>IF('UT Cases'!AG2088="","",'UT Cases'!AG2088)</f>
        <v/>
      </c>
      <c r="AB2087" s="56" t="str">
        <f>IF('UT Cases'!AH2088="","",'UT Cases'!AH2088)</f>
        <v/>
      </c>
      <c r="AC2087" s="56" t="str">
        <f>IF('UT Cases'!AI2088="","",'UT Cases'!AI2088)</f>
        <v/>
      </c>
      <c r="AD2087" s="56" t="str">
        <f>IF('UT Cases'!AJ2088="","",'UT Cases'!AJ2088)</f>
        <v/>
      </c>
    </row>
    <row r="2088" spans="2:30">
      <c r="B2088" s="54" t="str">
        <f>IF('UT Cases'!B2089="","",'UT Cases'!B2089)</f>
        <v/>
      </c>
      <c r="C2088" s="54" t="str">
        <f>IF('UT Cases'!C2089="","",'UT Cases'!C2089)</f>
        <v/>
      </c>
      <c r="D2088" s="54" t="str">
        <f>IF('UT Cases'!D2089="","",'UT Cases'!D2089)</f>
        <v/>
      </c>
      <c r="E2088" s="54" t="str">
        <f>IF('UT Cases'!H2089="","",'UT Cases'!H2089)</f>
        <v/>
      </c>
      <c r="F2088" s="55" t="str">
        <f>IF('UT Cases'!L2089="","",'UT Cases'!L2089)</f>
        <v/>
      </c>
      <c r="G2088" s="56" t="str">
        <f>IF('UT Cases'!M2089="","",'UT Cases'!M2089)</f>
        <v/>
      </c>
      <c r="H2088" s="56" t="str">
        <f>IF('UT Cases'!N2089="","",'UT Cases'!N2089)</f>
        <v/>
      </c>
      <c r="I2088" s="56" t="str">
        <f>IF('UT Cases'!O2089="","",'UT Cases'!O2089)</f>
        <v/>
      </c>
      <c r="J2088" s="56" t="str">
        <f>IF('UT Cases'!P2089="","",'UT Cases'!P2089)</f>
        <v/>
      </c>
      <c r="K2088" s="57" t="str">
        <f>IF('UT Cases'!Q2089="","",'UT Cases'!Q2089)</f>
        <v/>
      </c>
      <c r="L2088" s="57" t="str">
        <f>IF('UT Cases'!R2089="","",'UT Cases'!R2089)</f>
        <v/>
      </c>
      <c r="M2088" s="57" t="str">
        <f>IF('UT Cases'!S2089="","",'UT Cases'!S2089)</f>
        <v/>
      </c>
      <c r="N2088" s="57" t="str">
        <f>IF('UT Cases'!T2089="","",'UT Cases'!T2089)</f>
        <v/>
      </c>
      <c r="O2088" s="57" t="str">
        <f>IF('UT Cases'!U2089="","",'UT Cases'!U2089)</f>
        <v/>
      </c>
      <c r="P2088" s="56" t="str">
        <f>IF('UT Cases'!V2089="","",'UT Cases'!V2089)</f>
        <v/>
      </c>
      <c r="Q2088" s="56" t="str">
        <f>IF('UT Cases'!W2089="","",'UT Cases'!W2089)</f>
        <v/>
      </c>
      <c r="R2088" s="56" t="str">
        <f>IF('UT Cases'!X2089="","",'UT Cases'!X2089)</f>
        <v/>
      </c>
      <c r="S2088" s="56" t="str">
        <f>IF('UT Cases'!Y2089="","",'UT Cases'!Y2089)</f>
        <v/>
      </c>
      <c r="T2088" s="56" t="str">
        <f>IF('UT Cases'!Z2089="","",'UT Cases'!Z2089)</f>
        <v/>
      </c>
      <c r="U2088" s="57" t="str">
        <f>IF('UT Cases'!AA2089="","",'UT Cases'!AA2089)</f>
        <v/>
      </c>
      <c r="V2088" s="57" t="str">
        <f>IF('UT Cases'!AB2089="","",'UT Cases'!AB2089)</f>
        <v/>
      </c>
      <c r="W2088" s="57" t="str">
        <f>IF('UT Cases'!AC2089="","",'UT Cases'!AC2089)</f>
        <v/>
      </c>
      <c r="X2088" s="57" t="str">
        <f>IF('UT Cases'!AD2089="","",'UT Cases'!AD2089)</f>
        <v/>
      </c>
      <c r="Y2088" s="57" t="str">
        <f>IF('UT Cases'!AE2089="","",'UT Cases'!AE2089)</f>
        <v/>
      </c>
      <c r="Z2088" s="56" t="str">
        <f>IF('UT Cases'!AF2089="","",'UT Cases'!AF2089)</f>
        <v/>
      </c>
      <c r="AA2088" s="56" t="str">
        <f>IF('UT Cases'!AG2089="","",'UT Cases'!AG2089)</f>
        <v/>
      </c>
      <c r="AB2088" s="56" t="str">
        <f>IF('UT Cases'!AH2089="","",'UT Cases'!AH2089)</f>
        <v/>
      </c>
      <c r="AC2088" s="56" t="str">
        <f>IF('UT Cases'!AI2089="","",'UT Cases'!AI2089)</f>
        <v/>
      </c>
      <c r="AD2088" s="56" t="str">
        <f>IF('UT Cases'!AJ2089="","",'UT Cases'!AJ2089)</f>
        <v/>
      </c>
    </row>
    <row r="2089" spans="2:30">
      <c r="B2089" s="54" t="str">
        <f>IF('UT Cases'!B2090="","",'UT Cases'!B2090)</f>
        <v/>
      </c>
      <c r="C2089" s="54" t="str">
        <f>IF('UT Cases'!C2090="","",'UT Cases'!C2090)</f>
        <v/>
      </c>
      <c r="D2089" s="54" t="str">
        <f>IF('UT Cases'!D2090="","",'UT Cases'!D2090)</f>
        <v/>
      </c>
      <c r="E2089" s="54" t="str">
        <f>IF('UT Cases'!H2090="","",'UT Cases'!H2090)</f>
        <v/>
      </c>
      <c r="F2089" s="55" t="str">
        <f>IF('UT Cases'!L2090="","",'UT Cases'!L2090)</f>
        <v/>
      </c>
      <c r="G2089" s="56" t="str">
        <f>IF('UT Cases'!M2090="","",'UT Cases'!M2090)</f>
        <v/>
      </c>
      <c r="H2089" s="56" t="str">
        <f>IF('UT Cases'!N2090="","",'UT Cases'!N2090)</f>
        <v/>
      </c>
      <c r="I2089" s="56" t="str">
        <f>IF('UT Cases'!O2090="","",'UT Cases'!O2090)</f>
        <v/>
      </c>
      <c r="J2089" s="56" t="str">
        <f>IF('UT Cases'!P2090="","",'UT Cases'!P2090)</f>
        <v/>
      </c>
      <c r="K2089" s="57" t="str">
        <f>IF('UT Cases'!Q2090="","",'UT Cases'!Q2090)</f>
        <v/>
      </c>
      <c r="L2089" s="57" t="str">
        <f>IF('UT Cases'!R2090="","",'UT Cases'!R2090)</f>
        <v/>
      </c>
      <c r="M2089" s="57" t="str">
        <f>IF('UT Cases'!S2090="","",'UT Cases'!S2090)</f>
        <v/>
      </c>
      <c r="N2089" s="57" t="str">
        <f>IF('UT Cases'!T2090="","",'UT Cases'!T2090)</f>
        <v/>
      </c>
      <c r="O2089" s="57" t="str">
        <f>IF('UT Cases'!U2090="","",'UT Cases'!U2090)</f>
        <v/>
      </c>
      <c r="P2089" s="56" t="str">
        <f>IF('UT Cases'!V2090="","",'UT Cases'!V2090)</f>
        <v/>
      </c>
      <c r="Q2089" s="56" t="str">
        <f>IF('UT Cases'!W2090="","",'UT Cases'!W2090)</f>
        <v/>
      </c>
      <c r="R2089" s="56" t="str">
        <f>IF('UT Cases'!X2090="","",'UT Cases'!X2090)</f>
        <v/>
      </c>
      <c r="S2089" s="56" t="str">
        <f>IF('UT Cases'!Y2090="","",'UT Cases'!Y2090)</f>
        <v/>
      </c>
      <c r="T2089" s="56" t="str">
        <f>IF('UT Cases'!Z2090="","",'UT Cases'!Z2090)</f>
        <v/>
      </c>
      <c r="U2089" s="57" t="str">
        <f>IF('UT Cases'!AA2090="","",'UT Cases'!AA2090)</f>
        <v/>
      </c>
      <c r="V2089" s="57" t="str">
        <f>IF('UT Cases'!AB2090="","",'UT Cases'!AB2090)</f>
        <v/>
      </c>
      <c r="W2089" s="57" t="str">
        <f>IF('UT Cases'!AC2090="","",'UT Cases'!AC2090)</f>
        <v/>
      </c>
      <c r="X2089" s="57" t="str">
        <f>IF('UT Cases'!AD2090="","",'UT Cases'!AD2090)</f>
        <v/>
      </c>
      <c r="Y2089" s="57" t="str">
        <f>IF('UT Cases'!AE2090="","",'UT Cases'!AE2090)</f>
        <v/>
      </c>
      <c r="Z2089" s="56" t="str">
        <f>IF('UT Cases'!AF2090="","",'UT Cases'!AF2090)</f>
        <v/>
      </c>
      <c r="AA2089" s="56" t="str">
        <f>IF('UT Cases'!AG2090="","",'UT Cases'!AG2090)</f>
        <v/>
      </c>
      <c r="AB2089" s="56" t="str">
        <f>IF('UT Cases'!AH2090="","",'UT Cases'!AH2090)</f>
        <v/>
      </c>
      <c r="AC2089" s="56" t="str">
        <f>IF('UT Cases'!AI2090="","",'UT Cases'!AI2090)</f>
        <v/>
      </c>
      <c r="AD2089" s="56" t="str">
        <f>IF('UT Cases'!AJ2090="","",'UT Cases'!AJ2090)</f>
        <v/>
      </c>
    </row>
    <row r="2090" spans="2:30">
      <c r="B2090" s="54" t="str">
        <f>IF('UT Cases'!B2091="","",'UT Cases'!B2091)</f>
        <v/>
      </c>
      <c r="C2090" s="54" t="str">
        <f>IF('UT Cases'!C2091="","",'UT Cases'!C2091)</f>
        <v/>
      </c>
      <c r="D2090" s="54" t="str">
        <f>IF('UT Cases'!D2091="","",'UT Cases'!D2091)</f>
        <v/>
      </c>
      <c r="E2090" s="54" t="str">
        <f>IF('UT Cases'!H2091="","",'UT Cases'!H2091)</f>
        <v/>
      </c>
      <c r="F2090" s="55" t="str">
        <f>IF('UT Cases'!L2091="","",'UT Cases'!L2091)</f>
        <v/>
      </c>
      <c r="G2090" s="56" t="str">
        <f>IF('UT Cases'!M2091="","",'UT Cases'!M2091)</f>
        <v/>
      </c>
      <c r="H2090" s="56" t="str">
        <f>IF('UT Cases'!N2091="","",'UT Cases'!N2091)</f>
        <v/>
      </c>
      <c r="I2090" s="56" t="str">
        <f>IF('UT Cases'!O2091="","",'UT Cases'!O2091)</f>
        <v/>
      </c>
      <c r="J2090" s="56" t="str">
        <f>IF('UT Cases'!P2091="","",'UT Cases'!P2091)</f>
        <v/>
      </c>
      <c r="K2090" s="57" t="str">
        <f>IF('UT Cases'!Q2091="","",'UT Cases'!Q2091)</f>
        <v/>
      </c>
      <c r="L2090" s="57" t="str">
        <f>IF('UT Cases'!R2091="","",'UT Cases'!R2091)</f>
        <v/>
      </c>
      <c r="M2090" s="57" t="str">
        <f>IF('UT Cases'!S2091="","",'UT Cases'!S2091)</f>
        <v/>
      </c>
      <c r="N2090" s="57" t="str">
        <f>IF('UT Cases'!T2091="","",'UT Cases'!T2091)</f>
        <v/>
      </c>
      <c r="O2090" s="57" t="str">
        <f>IF('UT Cases'!U2091="","",'UT Cases'!U2091)</f>
        <v/>
      </c>
      <c r="P2090" s="56" t="str">
        <f>IF('UT Cases'!V2091="","",'UT Cases'!V2091)</f>
        <v/>
      </c>
      <c r="Q2090" s="56" t="str">
        <f>IF('UT Cases'!W2091="","",'UT Cases'!W2091)</f>
        <v/>
      </c>
      <c r="R2090" s="56" t="str">
        <f>IF('UT Cases'!X2091="","",'UT Cases'!X2091)</f>
        <v/>
      </c>
      <c r="S2090" s="56" t="str">
        <f>IF('UT Cases'!Y2091="","",'UT Cases'!Y2091)</f>
        <v/>
      </c>
      <c r="T2090" s="56" t="str">
        <f>IF('UT Cases'!Z2091="","",'UT Cases'!Z2091)</f>
        <v/>
      </c>
      <c r="U2090" s="57" t="str">
        <f>IF('UT Cases'!AA2091="","",'UT Cases'!AA2091)</f>
        <v/>
      </c>
      <c r="V2090" s="57" t="str">
        <f>IF('UT Cases'!AB2091="","",'UT Cases'!AB2091)</f>
        <v/>
      </c>
      <c r="W2090" s="57" t="str">
        <f>IF('UT Cases'!AC2091="","",'UT Cases'!AC2091)</f>
        <v/>
      </c>
      <c r="X2090" s="57" t="str">
        <f>IF('UT Cases'!AD2091="","",'UT Cases'!AD2091)</f>
        <v/>
      </c>
      <c r="Y2090" s="57" t="str">
        <f>IF('UT Cases'!AE2091="","",'UT Cases'!AE2091)</f>
        <v/>
      </c>
      <c r="Z2090" s="56" t="str">
        <f>IF('UT Cases'!AF2091="","",'UT Cases'!AF2091)</f>
        <v/>
      </c>
      <c r="AA2090" s="56" t="str">
        <f>IF('UT Cases'!AG2091="","",'UT Cases'!AG2091)</f>
        <v/>
      </c>
      <c r="AB2090" s="56" t="str">
        <f>IF('UT Cases'!AH2091="","",'UT Cases'!AH2091)</f>
        <v/>
      </c>
      <c r="AC2090" s="56" t="str">
        <f>IF('UT Cases'!AI2091="","",'UT Cases'!AI2091)</f>
        <v/>
      </c>
      <c r="AD2090" s="56" t="str">
        <f>IF('UT Cases'!AJ2091="","",'UT Cases'!AJ2091)</f>
        <v/>
      </c>
    </row>
    <row r="2091" spans="2:30">
      <c r="B2091" s="54" t="str">
        <f>IF('UT Cases'!B2092="","",'UT Cases'!B2092)</f>
        <v/>
      </c>
      <c r="C2091" s="54" t="str">
        <f>IF('UT Cases'!C2092="","",'UT Cases'!C2092)</f>
        <v/>
      </c>
      <c r="D2091" s="54" t="str">
        <f>IF('UT Cases'!D2092="","",'UT Cases'!D2092)</f>
        <v/>
      </c>
      <c r="E2091" s="54" t="str">
        <f>IF('UT Cases'!H2092="","",'UT Cases'!H2092)</f>
        <v/>
      </c>
      <c r="F2091" s="55" t="str">
        <f>IF('UT Cases'!L2092="","",'UT Cases'!L2092)</f>
        <v/>
      </c>
      <c r="G2091" s="56" t="str">
        <f>IF('UT Cases'!M2092="","",'UT Cases'!M2092)</f>
        <v/>
      </c>
      <c r="H2091" s="56" t="str">
        <f>IF('UT Cases'!N2092="","",'UT Cases'!N2092)</f>
        <v/>
      </c>
      <c r="I2091" s="56" t="str">
        <f>IF('UT Cases'!O2092="","",'UT Cases'!O2092)</f>
        <v/>
      </c>
      <c r="J2091" s="56" t="str">
        <f>IF('UT Cases'!P2092="","",'UT Cases'!P2092)</f>
        <v/>
      </c>
      <c r="K2091" s="57" t="str">
        <f>IF('UT Cases'!Q2092="","",'UT Cases'!Q2092)</f>
        <v/>
      </c>
      <c r="L2091" s="57" t="str">
        <f>IF('UT Cases'!R2092="","",'UT Cases'!R2092)</f>
        <v/>
      </c>
      <c r="M2091" s="57" t="str">
        <f>IF('UT Cases'!S2092="","",'UT Cases'!S2092)</f>
        <v/>
      </c>
      <c r="N2091" s="57" t="str">
        <f>IF('UT Cases'!T2092="","",'UT Cases'!T2092)</f>
        <v/>
      </c>
      <c r="O2091" s="57" t="str">
        <f>IF('UT Cases'!U2092="","",'UT Cases'!U2092)</f>
        <v/>
      </c>
      <c r="P2091" s="56" t="str">
        <f>IF('UT Cases'!V2092="","",'UT Cases'!V2092)</f>
        <v/>
      </c>
      <c r="Q2091" s="56" t="str">
        <f>IF('UT Cases'!W2092="","",'UT Cases'!W2092)</f>
        <v/>
      </c>
      <c r="R2091" s="56" t="str">
        <f>IF('UT Cases'!X2092="","",'UT Cases'!X2092)</f>
        <v/>
      </c>
      <c r="S2091" s="56" t="str">
        <f>IF('UT Cases'!Y2092="","",'UT Cases'!Y2092)</f>
        <v/>
      </c>
      <c r="T2091" s="56" t="str">
        <f>IF('UT Cases'!Z2092="","",'UT Cases'!Z2092)</f>
        <v/>
      </c>
      <c r="U2091" s="57" t="str">
        <f>IF('UT Cases'!AA2092="","",'UT Cases'!AA2092)</f>
        <v/>
      </c>
      <c r="V2091" s="57" t="str">
        <f>IF('UT Cases'!AB2092="","",'UT Cases'!AB2092)</f>
        <v/>
      </c>
      <c r="W2091" s="57" t="str">
        <f>IF('UT Cases'!AC2092="","",'UT Cases'!AC2092)</f>
        <v/>
      </c>
      <c r="X2091" s="57" t="str">
        <f>IF('UT Cases'!AD2092="","",'UT Cases'!AD2092)</f>
        <v/>
      </c>
      <c r="Y2091" s="57" t="str">
        <f>IF('UT Cases'!AE2092="","",'UT Cases'!AE2092)</f>
        <v/>
      </c>
      <c r="Z2091" s="56" t="str">
        <f>IF('UT Cases'!AF2092="","",'UT Cases'!AF2092)</f>
        <v/>
      </c>
      <c r="AA2091" s="56" t="str">
        <f>IF('UT Cases'!AG2092="","",'UT Cases'!AG2092)</f>
        <v/>
      </c>
      <c r="AB2091" s="56" t="str">
        <f>IF('UT Cases'!AH2092="","",'UT Cases'!AH2092)</f>
        <v/>
      </c>
      <c r="AC2091" s="56" t="str">
        <f>IF('UT Cases'!AI2092="","",'UT Cases'!AI2092)</f>
        <v/>
      </c>
      <c r="AD2091" s="56" t="str">
        <f>IF('UT Cases'!AJ2092="","",'UT Cases'!AJ2092)</f>
        <v/>
      </c>
    </row>
    <row r="2092" spans="2:30">
      <c r="B2092" s="54" t="str">
        <f>IF('UT Cases'!B2093="","",'UT Cases'!B2093)</f>
        <v/>
      </c>
      <c r="C2092" s="54" t="str">
        <f>IF('UT Cases'!C2093="","",'UT Cases'!C2093)</f>
        <v/>
      </c>
      <c r="D2092" s="54" t="str">
        <f>IF('UT Cases'!D2093="","",'UT Cases'!D2093)</f>
        <v/>
      </c>
      <c r="E2092" s="54" t="str">
        <f>IF('UT Cases'!H2093="","",'UT Cases'!H2093)</f>
        <v/>
      </c>
      <c r="F2092" s="55" t="str">
        <f>IF('UT Cases'!L2093="","",'UT Cases'!L2093)</f>
        <v/>
      </c>
      <c r="G2092" s="56" t="str">
        <f>IF('UT Cases'!M2093="","",'UT Cases'!M2093)</f>
        <v/>
      </c>
      <c r="H2092" s="56" t="str">
        <f>IF('UT Cases'!N2093="","",'UT Cases'!N2093)</f>
        <v/>
      </c>
      <c r="I2092" s="56" t="str">
        <f>IF('UT Cases'!O2093="","",'UT Cases'!O2093)</f>
        <v/>
      </c>
      <c r="J2092" s="56" t="str">
        <f>IF('UT Cases'!P2093="","",'UT Cases'!P2093)</f>
        <v/>
      </c>
      <c r="K2092" s="57" t="str">
        <f>IF('UT Cases'!Q2093="","",'UT Cases'!Q2093)</f>
        <v/>
      </c>
      <c r="L2092" s="57" t="str">
        <f>IF('UT Cases'!R2093="","",'UT Cases'!R2093)</f>
        <v/>
      </c>
      <c r="M2092" s="57" t="str">
        <f>IF('UT Cases'!S2093="","",'UT Cases'!S2093)</f>
        <v/>
      </c>
      <c r="N2092" s="57" t="str">
        <f>IF('UT Cases'!T2093="","",'UT Cases'!T2093)</f>
        <v/>
      </c>
      <c r="O2092" s="57" t="str">
        <f>IF('UT Cases'!U2093="","",'UT Cases'!U2093)</f>
        <v/>
      </c>
      <c r="P2092" s="56" t="str">
        <f>IF('UT Cases'!V2093="","",'UT Cases'!V2093)</f>
        <v/>
      </c>
      <c r="Q2092" s="56" t="str">
        <f>IF('UT Cases'!W2093="","",'UT Cases'!W2093)</f>
        <v/>
      </c>
      <c r="R2092" s="56" t="str">
        <f>IF('UT Cases'!X2093="","",'UT Cases'!X2093)</f>
        <v/>
      </c>
      <c r="S2092" s="56" t="str">
        <f>IF('UT Cases'!Y2093="","",'UT Cases'!Y2093)</f>
        <v/>
      </c>
      <c r="T2092" s="56" t="str">
        <f>IF('UT Cases'!Z2093="","",'UT Cases'!Z2093)</f>
        <v/>
      </c>
      <c r="U2092" s="57" t="str">
        <f>IF('UT Cases'!AA2093="","",'UT Cases'!AA2093)</f>
        <v/>
      </c>
      <c r="V2092" s="57" t="str">
        <f>IF('UT Cases'!AB2093="","",'UT Cases'!AB2093)</f>
        <v/>
      </c>
      <c r="W2092" s="57" t="str">
        <f>IF('UT Cases'!AC2093="","",'UT Cases'!AC2093)</f>
        <v/>
      </c>
      <c r="X2092" s="57" t="str">
        <f>IF('UT Cases'!AD2093="","",'UT Cases'!AD2093)</f>
        <v/>
      </c>
      <c r="Y2092" s="57" t="str">
        <f>IF('UT Cases'!AE2093="","",'UT Cases'!AE2093)</f>
        <v/>
      </c>
      <c r="Z2092" s="56" t="str">
        <f>IF('UT Cases'!AF2093="","",'UT Cases'!AF2093)</f>
        <v/>
      </c>
      <c r="AA2092" s="56" t="str">
        <f>IF('UT Cases'!AG2093="","",'UT Cases'!AG2093)</f>
        <v/>
      </c>
      <c r="AB2092" s="56" t="str">
        <f>IF('UT Cases'!AH2093="","",'UT Cases'!AH2093)</f>
        <v/>
      </c>
      <c r="AC2092" s="56" t="str">
        <f>IF('UT Cases'!AI2093="","",'UT Cases'!AI2093)</f>
        <v/>
      </c>
      <c r="AD2092" s="56" t="str">
        <f>IF('UT Cases'!AJ2093="","",'UT Cases'!AJ2093)</f>
        <v/>
      </c>
    </row>
    <row r="2093" spans="2:30">
      <c r="B2093" s="54" t="str">
        <f>IF('UT Cases'!B2094="","",'UT Cases'!B2094)</f>
        <v/>
      </c>
      <c r="C2093" s="54" t="str">
        <f>IF('UT Cases'!C2094="","",'UT Cases'!C2094)</f>
        <v/>
      </c>
      <c r="D2093" s="54" t="str">
        <f>IF('UT Cases'!D2094="","",'UT Cases'!D2094)</f>
        <v/>
      </c>
      <c r="E2093" s="54" t="str">
        <f>IF('UT Cases'!H2094="","",'UT Cases'!H2094)</f>
        <v/>
      </c>
      <c r="F2093" s="55" t="str">
        <f>IF('UT Cases'!L2094="","",'UT Cases'!L2094)</f>
        <v/>
      </c>
      <c r="G2093" s="56" t="str">
        <f>IF('UT Cases'!M2094="","",'UT Cases'!M2094)</f>
        <v/>
      </c>
      <c r="H2093" s="56" t="str">
        <f>IF('UT Cases'!N2094="","",'UT Cases'!N2094)</f>
        <v/>
      </c>
      <c r="I2093" s="56" t="str">
        <f>IF('UT Cases'!O2094="","",'UT Cases'!O2094)</f>
        <v/>
      </c>
      <c r="J2093" s="56" t="str">
        <f>IF('UT Cases'!P2094="","",'UT Cases'!P2094)</f>
        <v/>
      </c>
      <c r="K2093" s="57" t="str">
        <f>IF('UT Cases'!Q2094="","",'UT Cases'!Q2094)</f>
        <v/>
      </c>
      <c r="L2093" s="57" t="str">
        <f>IF('UT Cases'!R2094="","",'UT Cases'!R2094)</f>
        <v/>
      </c>
      <c r="M2093" s="57" t="str">
        <f>IF('UT Cases'!S2094="","",'UT Cases'!S2094)</f>
        <v/>
      </c>
      <c r="N2093" s="57" t="str">
        <f>IF('UT Cases'!T2094="","",'UT Cases'!T2094)</f>
        <v/>
      </c>
      <c r="O2093" s="57" t="str">
        <f>IF('UT Cases'!U2094="","",'UT Cases'!U2094)</f>
        <v/>
      </c>
      <c r="P2093" s="56" t="str">
        <f>IF('UT Cases'!V2094="","",'UT Cases'!V2094)</f>
        <v/>
      </c>
      <c r="Q2093" s="56" t="str">
        <f>IF('UT Cases'!W2094="","",'UT Cases'!W2094)</f>
        <v/>
      </c>
      <c r="R2093" s="56" t="str">
        <f>IF('UT Cases'!X2094="","",'UT Cases'!X2094)</f>
        <v/>
      </c>
      <c r="S2093" s="56" t="str">
        <f>IF('UT Cases'!Y2094="","",'UT Cases'!Y2094)</f>
        <v/>
      </c>
      <c r="T2093" s="56" t="str">
        <f>IF('UT Cases'!Z2094="","",'UT Cases'!Z2094)</f>
        <v/>
      </c>
      <c r="U2093" s="57" t="str">
        <f>IF('UT Cases'!AA2094="","",'UT Cases'!AA2094)</f>
        <v/>
      </c>
      <c r="V2093" s="57" t="str">
        <f>IF('UT Cases'!AB2094="","",'UT Cases'!AB2094)</f>
        <v/>
      </c>
      <c r="W2093" s="57" t="str">
        <f>IF('UT Cases'!AC2094="","",'UT Cases'!AC2094)</f>
        <v/>
      </c>
      <c r="X2093" s="57" t="str">
        <f>IF('UT Cases'!AD2094="","",'UT Cases'!AD2094)</f>
        <v/>
      </c>
      <c r="Y2093" s="57" t="str">
        <f>IF('UT Cases'!AE2094="","",'UT Cases'!AE2094)</f>
        <v/>
      </c>
      <c r="Z2093" s="56" t="str">
        <f>IF('UT Cases'!AF2094="","",'UT Cases'!AF2094)</f>
        <v/>
      </c>
      <c r="AA2093" s="56" t="str">
        <f>IF('UT Cases'!AG2094="","",'UT Cases'!AG2094)</f>
        <v/>
      </c>
      <c r="AB2093" s="56" t="str">
        <f>IF('UT Cases'!AH2094="","",'UT Cases'!AH2094)</f>
        <v/>
      </c>
      <c r="AC2093" s="56" t="str">
        <f>IF('UT Cases'!AI2094="","",'UT Cases'!AI2094)</f>
        <v/>
      </c>
      <c r="AD2093" s="56" t="str">
        <f>IF('UT Cases'!AJ2094="","",'UT Cases'!AJ2094)</f>
        <v/>
      </c>
    </row>
    <row r="2094" spans="2:30">
      <c r="B2094" s="54" t="str">
        <f>IF('UT Cases'!B2095="","",'UT Cases'!B2095)</f>
        <v/>
      </c>
      <c r="C2094" s="54" t="str">
        <f>IF('UT Cases'!C2095="","",'UT Cases'!C2095)</f>
        <v/>
      </c>
      <c r="D2094" s="54" t="str">
        <f>IF('UT Cases'!D2095="","",'UT Cases'!D2095)</f>
        <v/>
      </c>
      <c r="E2094" s="54" t="str">
        <f>IF('UT Cases'!H2095="","",'UT Cases'!H2095)</f>
        <v/>
      </c>
      <c r="F2094" s="55" t="str">
        <f>IF('UT Cases'!L2095="","",'UT Cases'!L2095)</f>
        <v/>
      </c>
      <c r="G2094" s="56" t="str">
        <f>IF('UT Cases'!M2095="","",'UT Cases'!M2095)</f>
        <v/>
      </c>
      <c r="H2094" s="56" t="str">
        <f>IF('UT Cases'!N2095="","",'UT Cases'!N2095)</f>
        <v/>
      </c>
      <c r="I2094" s="56" t="str">
        <f>IF('UT Cases'!O2095="","",'UT Cases'!O2095)</f>
        <v/>
      </c>
      <c r="J2094" s="56" t="str">
        <f>IF('UT Cases'!P2095="","",'UT Cases'!P2095)</f>
        <v/>
      </c>
      <c r="K2094" s="57" t="str">
        <f>IF('UT Cases'!Q2095="","",'UT Cases'!Q2095)</f>
        <v/>
      </c>
      <c r="L2094" s="57" t="str">
        <f>IF('UT Cases'!R2095="","",'UT Cases'!R2095)</f>
        <v/>
      </c>
      <c r="M2094" s="57" t="str">
        <f>IF('UT Cases'!S2095="","",'UT Cases'!S2095)</f>
        <v/>
      </c>
      <c r="N2094" s="57" t="str">
        <f>IF('UT Cases'!T2095="","",'UT Cases'!T2095)</f>
        <v/>
      </c>
      <c r="O2094" s="57" t="str">
        <f>IF('UT Cases'!U2095="","",'UT Cases'!U2095)</f>
        <v/>
      </c>
      <c r="P2094" s="56" t="str">
        <f>IF('UT Cases'!V2095="","",'UT Cases'!V2095)</f>
        <v/>
      </c>
      <c r="Q2094" s="56" t="str">
        <f>IF('UT Cases'!W2095="","",'UT Cases'!W2095)</f>
        <v/>
      </c>
      <c r="R2094" s="56" t="str">
        <f>IF('UT Cases'!X2095="","",'UT Cases'!X2095)</f>
        <v/>
      </c>
      <c r="S2094" s="56" t="str">
        <f>IF('UT Cases'!Y2095="","",'UT Cases'!Y2095)</f>
        <v/>
      </c>
      <c r="T2094" s="56" t="str">
        <f>IF('UT Cases'!Z2095="","",'UT Cases'!Z2095)</f>
        <v/>
      </c>
      <c r="U2094" s="57" t="str">
        <f>IF('UT Cases'!AA2095="","",'UT Cases'!AA2095)</f>
        <v/>
      </c>
      <c r="V2094" s="57" t="str">
        <f>IF('UT Cases'!AB2095="","",'UT Cases'!AB2095)</f>
        <v/>
      </c>
      <c r="W2094" s="57" t="str">
        <f>IF('UT Cases'!AC2095="","",'UT Cases'!AC2095)</f>
        <v/>
      </c>
      <c r="X2094" s="57" t="str">
        <f>IF('UT Cases'!AD2095="","",'UT Cases'!AD2095)</f>
        <v/>
      </c>
      <c r="Y2094" s="57" t="str">
        <f>IF('UT Cases'!AE2095="","",'UT Cases'!AE2095)</f>
        <v/>
      </c>
      <c r="Z2094" s="56" t="str">
        <f>IF('UT Cases'!AF2095="","",'UT Cases'!AF2095)</f>
        <v/>
      </c>
      <c r="AA2094" s="56" t="str">
        <f>IF('UT Cases'!AG2095="","",'UT Cases'!AG2095)</f>
        <v/>
      </c>
      <c r="AB2094" s="56" t="str">
        <f>IF('UT Cases'!AH2095="","",'UT Cases'!AH2095)</f>
        <v/>
      </c>
      <c r="AC2094" s="56" t="str">
        <f>IF('UT Cases'!AI2095="","",'UT Cases'!AI2095)</f>
        <v/>
      </c>
      <c r="AD2094" s="56" t="str">
        <f>IF('UT Cases'!AJ2095="","",'UT Cases'!AJ2095)</f>
        <v/>
      </c>
    </row>
    <row r="2095" spans="2:30">
      <c r="B2095" s="54" t="str">
        <f>IF('UT Cases'!B2096="","",'UT Cases'!B2096)</f>
        <v/>
      </c>
      <c r="C2095" s="54" t="str">
        <f>IF('UT Cases'!C2096="","",'UT Cases'!C2096)</f>
        <v/>
      </c>
      <c r="D2095" s="54" t="str">
        <f>IF('UT Cases'!D2096="","",'UT Cases'!D2096)</f>
        <v/>
      </c>
      <c r="E2095" s="54" t="str">
        <f>IF('UT Cases'!H2096="","",'UT Cases'!H2096)</f>
        <v/>
      </c>
      <c r="F2095" s="55" t="str">
        <f>IF('UT Cases'!L2096="","",'UT Cases'!L2096)</f>
        <v/>
      </c>
      <c r="G2095" s="56" t="str">
        <f>IF('UT Cases'!M2096="","",'UT Cases'!M2096)</f>
        <v/>
      </c>
      <c r="H2095" s="56" t="str">
        <f>IF('UT Cases'!N2096="","",'UT Cases'!N2096)</f>
        <v/>
      </c>
      <c r="I2095" s="56" t="str">
        <f>IF('UT Cases'!O2096="","",'UT Cases'!O2096)</f>
        <v/>
      </c>
      <c r="J2095" s="56" t="str">
        <f>IF('UT Cases'!P2096="","",'UT Cases'!P2096)</f>
        <v/>
      </c>
      <c r="K2095" s="57" t="str">
        <f>IF('UT Cases'!Q2096="","",'UT Cases'!Q2096)</f>
        <v/>
      </c>
      <c r="L2095" s="57" t="str">
        <f>IF('UT Cases'!R2096="","",'UT Cases'!R2096)</f>
        <v/>
      </c>
      <c r="M2095" s="57" t="str">
        <f>IF('UT Cases'!S2096="","",'UT Cases'!S2096)</f>
        <v/>
      </c>
      <c r="N2095" s="57" t="str">
        <f>IF('UT Cases'!T2096="","",'UT Cases'!T2096)</f>
        <v/>
      </c>
      <c r="O2095" s="57" t="str">
        <f>IF('UT Cases'!U2096="","",'UT Cases'!U2096)</f>
        <v/>
      </c>
      <c r="P2095" s="56" t="str">
        <f>IF('UT Cases'!V2096="","",'UT Cases'!V2096)</f>
        <v/>
      </c>
      <c r="Q2095" s="56" t="str">
        <f>IF('UT Cases'!W2096="","",'UT Cases'!W2096)</f>
        <v/>
      </c>
      <c r="R2095" s="56" t="str">
        <f>IF('UT Cases'!X2096="","",'UT Cases'!X2096)</f>
        <v/>
      </c>
      <c r="S2095" s="56" t="str">
        <f>IF('UT Cases'!Y2096="","",'UT Cases'!Y2096)</f>
        <v/>
      </c>
      <c r="T2095" s="56" t="str">
        <f>IF('UT Cases'!Z2096="","",'UT Cases'!Z2096)</f>
        <v/>
      </c>
      <c r="U2095" s="57" t="str">
        <f>IF('UT Cases'!AA2096="","",'UT Cases'!AA2096)</f>
        <v/>
      </c>
      <c r="V2095" s="57" t="str">
        <f>IF('UT Cases'!AB2096="","",'UT Cases'!AB2096)</f>
        <v/>
      </c>
      <c r="W2095" s="57" t="str">
        <f>IF('UT Cases'!AC2096="","",'UT Cases'!AC2096)</f>
        <v/>
      </c>
      <c r="X2095" s="57" t="str">
        <f>IF('UT Cases'!AD2096="","",'UT Cases'!AD2096)</f>
        <v/>
      </c>
      <c r="Y2095" s="57" t="str">
        <f>IF('UT Cases'!AE2096="","",'UT Cases'!AE2096)</f>
        <v/>
      </c>
      <c r="Z2095" s="56" t="str">
        <f>IF('UT Cases'!AF2096="","",'UT Cases'!AF2096)</f>
        <v/>
      </c>
      <c r="AA2095" s="56" t="str">
        <f>IF('UT Cases'!AG2096="","",'UT Cases'!AG2096)</f>
        <v/>
      </c>
      <c r="AB2095" s="56" t="str">
        <f>IF('UT Cases'!AH2096="","",'UT Cases'!AH2096)</f>
        <v/>
      </c>
      <c r="AC2095" s="56" t="str">
        <f>IF('UT Cases'!AI2096="","",'UT Cases'!AI2096)</f>
        <v/>
      </c>
      <c r="AD2095" s="56" t="str">
        <f>IF('UT Cases'!AJ2096="","",'UT Cases'!AJ2096)</f>
        <v/>
      </c>
    </row>
    <row r="2096" spans="2:30">
      <c r="B2096" s="54" t="str">
        <f>IF('UT Cases'!B2097="","",'UT Cases'!B2097)</f>
        <v/>
      </c>
      <c r="C2096" s="54" t="str">
        <f>IF('UT Cases'!C2097="","",'UT Cases'!C2097)</f>
        <v/>
      </c>
      <c r="D2096" s="54" t="str">
        <f>IF('UT Cases'!D2097="","",'UT Cases'!D2097)</f>
        <v/>
      </c>
      <c r="E2096" s="54" t="str">
        <f>IF('UT Cases'!H2097="","",'UT Cases'!H2097)</f>
        <v/>
      </c>
      <c r="F2096" s="55" t="str">
        <f>IF('UT Cases'!L2097="","",'UT Cases'!L2097)</f>
        <v/>
      </c>
      <c r="G2096" s="56" t="str">
        <f>IF('UT Cases'!M2097="","",'UT Cases'!M2097)</f>
        <v/>
      </c>
      <c r="H2096" s="56" t="str">
        <f>IF('UT Cases'!N2097="","",'UT Cases'!N2097)</f>
        <v/>
      </c>
      <c r="I2096" s="56" t="str">
        <f>IF('UT Cases'!O2097="","",'UT Cases'!O2097)</f>
        <v/>
      </c>
      <c r="J2096" s="56" t="str">
        <f>IF('UT Cases'!P2097="","",'UT Cases'!P2097)</f>
        <v/>
      </c>
      <c r="K2096" s="57" t="str">
        <f>IF('UT Cases'!Q2097="","",'UT Cases'!Q2097)</f>
        <v/>
      </c>
      <c r="L2096" s="57" t="str">
        <f>IF('UT Cases'!R2097="","",'UT Cases'!R2097)</f>
        <v/>
      </c>
      <c r="M2096" s="57" t="str">
        <f>IF('UT Cases'!S2097="","",'UT Cases'!S2097)</f>
        <v/>
      </c>
      <c r="N2096" s="57" t="str">
        <f>IF('UT Cases'!T2097="","",'UT Cases'!T2097)</f>
        <v/>
      </c>
      <c r="O2096" s="57" t="str">
        <f>IF('UT Cases'!U2097="","",'UT Cases'!U2097)</f>
        <v/>
      </c>
      <c r="P2096" s="56" t="str">
        <f>IF('UT Cases'!V2097="","",'UT Cases'!V2097)</f>
        <v/>
      </c>
      <c r="Q2096" s="56" t="str">
        <f>IF('UT Cases'!W2097="","",'UT Cases'!W2097)</f>
        <v/>
      </c>
      <c r="R2096" s="56" t="str">
        <f>IF('UT Cases'!X2097="","",'UT Cases'!X2097)</f>
        <v/>
      </c>
      <c r="S2096" s="56" t="str">
        <f>IF('UT Cases'!Y2097="","",'UT Cases'!Y2097)</f>
        <v/>
      </c>
      <c r="T2096" s="56" t="str">
        <f>IF('UT Cases'!Z2097="","",'UT Cases'!Z2097)</f>
        <v/>
      </c>
      <c r="U2096" s="57" t="str">
        <f>IF('UT Cases'!AA2097="","",'UT Cases'!AA2097)</f>
        <v/>
      </c>
      <c r="V2096" s="57" t="str">
        <f>IF('UT Cases'!AB2097="","",'UT Cases'!AB2097)</f>
        <v/>
      </c>
      <c r="W2096" s="57" t="str">
        <f>IF('UT Cases'!AC2097="","",'UT Cases'!AC2097)</f>
        <v/>
      </c>
      <c r="X2096" s="57" t="str">
        <f>IF('UT Cases'!AD2097="","",'UT Cases'!AD2097)</f>
        <v/>
      </c>
      <c r="Y2096" s="57" t="str">
        <f>IF('UT Cases'!AE2097="","",'UT Cases'!AE2097)</f>
        <v/>
      </c>
      <c r="Z2096" s="56" t="str">
        <f>IF('UT Cases'!AF2097="","",'UT Cases'!AF2097)</f>
        <v/>
      </c>
      <c r="AA2096" s="56" t="str">
        <f>IF('UT Cases'!AG2097="","",'UT Cases'!AG2097)</f>
        <v/>
      </c>
      <c r="AB2096" s="56" t="str">
        <f>IF('UT Cases'!AH2097="","",'UT Cases'!AH2097)</f>
        <v/>
      </c>
      <c r="AC2096" s="56" t="str">
        <f>IF('UT Cases'!AI2097="","",'UT Cases'!AI2097)</f>
        <v/>
      </c>
      <c r="AD2096" s="56" t="str">
        <f>IF('UT Cases'!AJ2097="","",'UT Cases'!AJ2097)</f>
        <v/>
      </c>
    </row>
    <row r="2097" spans="2:30">
      <c r="B2097" s="54" t="str">
        <f>IF('UT Cases'!B2098="","",'UT Cases'!B2098)</f>
        <v/>
      </c>
      <c r="C2097" s="54" t="str">
        <f>IF('UT Cases'!C2098="","",'UT Cases'!C2098)</f>
        <v/>
      </c>
      <c r="D2097" s="54" t="str">
        <f>IF('UT Cases'!D2098="","",'UT Cases'!D2098)</f>
        <v/>
      </c>
      <c r="E2097" s="54" t="str">
        <f>IF('UT Cases'!H2098="","",'UT Cases'!H2098)</f>
        <v/>
      </c>
      <c r="F2097" s="55" t="str">
        <f>IF('UT Cases'!L2098="","",'UT Cases'!L2098)</f>
        <v/>
      </c>
      <c r="G2097" s="56" t="str">
        <f>IF('UT Cases'!M2098="","",'UT Cases'!M2098)</f>
        <v/>
      </c>
      <c r="H2097" s="56" t="str">
        <f>IF('UT Cases'!N2098="","",'UT Cases'!N2098)</f>
        <v/>
      </c>
      <c r="I2097" s="56" t="str">
        <f>IF('UT Cases'!O2098="","",'UT Cases'!O2098)</f>
        <v/>
      </c>
      <c r="J2097" s="56" t="str">
        <f>IF('UT Cases'!P2098="","",'UT Cases'!P2098)</f>
        <v/>
      </c>
      <c r="K2097" s="57" t="str">
        <f>IF('UT Cases'!Q2098="","",'UT Cases'!Q2098)</f>
        <v/>
      </c>
      <c r="L2097" s="57" t="str">
        <f>IF('UT Cases'!R2098="","",'UT Cases'!R2098)</f>
        <v/>
      </c>
      <c r="M2097" s="57" t="str">
        <f>IF('UT Cases'!S2098="","",'UT Cases'!S2098)</f>
        <v/>
      </c>
      <c r="N2097" s="57" t="str">
        <f>IF('UT Cases'!T2098="","",'UT Cases'!T2098)</f>
        <v/>
      </c>
      <c r="O2097" s="57" t="str">
        <f>IF('UT Cases'!U2098="","",'UT Cases'!U2098)</f>
        <v/>
      </c>
      <c r="P2097" s="56" t="str">
        <f>IF('UT Cases'!V2098="","",'UT Cases'!V2098)</f>
        <v/>
      </c>
      <c r="Q2097" s="56" t="str">
        <f>IF('UT Cases'!W2098="","",'UT Cases'!W2098)</f>
        <v/>
      </c>
      <c r="R2097" s="56" t="str">
        <f>IF('UT Cases'!X2098="","",'UT Cases'!X2098)</f>
        <v/>
      </c>
      <c r="S2097" s="56" t="str">
        <f>IF('UT Cases'!Y2098="","",'UT Cases'!Y2098)</f>
        <v/>
      </c>
      <c r="T2097" s="56" t="str">
        <f>IF('UT Cases'!Z2098="","",'UT Cases'!Z2098)</f>
        <v/>
      </c>
      <c r="U2097" s="57" t="str">
        <f>IF('UT Cases'!AA2098="","",'UT Cases'!AA2098)</f>
        <v/>
      </c>
      <c r="V2097" s="57" t="str">
        <f>IF('UT Cases'!AB2098="","",'UT Cases'!AB2098)</f>
        <v/>
      </c>
      <c r="W2097" s="57" t="str">
        <f>IF('UT Cases'!AC2098="","",'UT Cases'!AC2098)</f>
        <v/>
      </c>
      <c r="X2097" s="57" t="str">
        <f>IF('UT Cases'!AD2098="","",'UT Cases'!AD2098)</f>
        <v/>
      </c>
      <c r="Y2097" s="57" t="str">
        <f>IF('UT Cases'!AE2098="","",'UT Cases'!AE2098)</f>
        <v/>
      </c>
      <c r="Z2097" s="56" t="str">
        <f>IF('UT Cases'!AF2098="","",'UT Cases'!AF2098)</f>
        <v/>
      </c>
      <c r="AA2097" s="56" t="str">
        <f>IF('UT Cases'!AG2098="","",'UT Cases'!AG2098)</f>
        <v/>
      </c>
      <c r="AB2097" s="56" t="str">
        <f>IF('UT Cases'!AH2098="","",'UT Cases'!AH2098)</f>
        <v/>
      </c>
      <c r="AC2097" s="56" t="str">
        <f>IF('UT Cases'!AI2098="","",'UT Cases'!AI2098)</f>
        <v/>
      </c>
      <c r="AD2097" s="56" t="str">
        <f>IF('UT Cases'!AJ2098="","",'UT Cases'!AJ2098)</f>
        <v/>
      </c>
    </row>
    <row r="2098" spans="2:30">
      <c r="B2098" s="54" t="str">
        <f>IF('UT Cases'!B2099="","",'UT Cases'!B2099)</f>
        <v/>
      </c>
      <c r="C2098" s="54" t="str">
        <f>IF('UT Cases'!C2099="","",'UT Cases'!C2099)</f>
        <v/>
      </c>
      <c r="D2098" s="54" t="str">
        <f>IF('UT Cases'!D2099="","",'UT Cases'!D2099)</f>
        <v/>
      </c>
      <c r="E2098" s="54" t="str">
        <f>IF('UT Cases'!H2099="","",'UT Cases'!H2099)</f>
        <v/>
      </c>
      <c r="F2098" s="55" t="str">
        <f>IF('UT Cases'!L2099="","",'UT Cases'!L2099)</f>
        <v/>
      </c>
      <c r="G2098" s="56" t="str">
        <f>IF('UT Cases'!M2099="","",'UT Cases'!M2099)</f>
        <v/>
      </c>
      <c r="H2098" s="56" t="str">
        <f>IF('UT Cases'!N2099="","",'UT Cases'!N2099)</f>
        <v/>
      </c>
      <c r="I2098" s="56" t="str">
        <f>IF('UT Cases'!O2099="","",'UT Cases'!O2099)</f>
        <v/>
      </c>
      <c r="J2098" s="56" t="str">
        <f>IF('UT Cases'!P2099="","",'UT Cases'!P2099)</f>
        <v/>
      </c>
      <c r="K2098" s="57" t="str">
        <f>IF('UT Cases'!Q2099="","",'UT Cases'!Q2099)</f>
        <v/>
      </c>
      <c r="L2098" s="57" t="str">
        <f>IF('UT Cases'!R2099="","",'UT Cases'!R2099)</f>
        <v/>
      </c>
      <c r="M2098" s="57" t="str">
        <f>IF('UT Cases'!S2099="","",'UT Cases'!S2099)</f>
        <v/>
      </c>
      <c r="N2098" s="57" t="str">
        <f>IF('UT Cases'!T2099="","",'UT Cases'!T2099)</f>
        <v/>
      </c>
      <c r="O2098" s="57" t="str">
        <f>IF('UT Cases'!U2099="","",'UT Cases'!U2099)</f>
        <v/>
      </c>
      <c r="P2098" s="56" t="str">
        <f>IF('UT Cases'!V2099="","",'UT Cases'!V2099)</f>
        <v/>
      </c>
      <c r="Q2098" s="56" t="str">
        <f>IF('UT Cases'!W2099="","",'UT Cases'!W2099)</f>
        <v/>
      </c>
      <c r="R2098" s="56" t="str">
        <f>IF('UT Cases'!X2099="","",'UT Cases'!X2099)</f>
        <v/>
      </c>
      <c r="S2098" s="56" t="str">
        <f>IF('UT Cases'!Y2099="","",'UT Cases'!Y2099)</f>
        <v/>
      </c>
      <c r="T2098" s="56" t="str">
        <f>IF('UT Cases'!Z2099="","",'UT Cases'!Z2099)</f>
        <v/>
      </c>
      <c r="U2098" s="57" t="str">
        <f>IF('UT Cases'!AA2099="","",'UT Cases'!AA2099)</f>
        <v/>
      </c>
      <c r="V2098" s="57" t="str">
        <f>IF('UT Cases'!AB2099="","",'UT Cases'!AB2099)</f>
        <v/>
      </c>
      <c r="W2098" s="57" t="str">
        <f>IF('UT Cases'!AC2099="","",'UT Cases'!AC2099)</f>
        <v/>
      </c>
      <c r="X2098" s="57" t="str">
        <f>IF('UT Cases'!AD2099="","",'UT Cases'!AD2099)</f>
        <v/>
      </c>
      <c r="Y2098" s="57" t="str">
        <f>IF('UT Cases'!AE2099="","",'UT Cases'!AE2099)</f>
        <v/>
      </c>
      <c r="Z2098" s="56" t="str">
        <f>IF('UT Cases'!AF2099="","",'UT Cases'!AF2099)</f>
        <v/>
      </c>
      <c r="AA2098" s="56" t="str">
        <f>IF('UT Cases'!AG2099="","",'UT Cases'!AG2099)</f>
        <v/>
      </c>
      <c r="AB2098" s="56" t="str">
        <f>IF('UT Cases'!AH2099="","",'UT Cases'!AH2099)</f>
        <v/>
      </c>
      <c r="AC2098" s="56" t="str">
        <f>IF('UT Cases'!AI2099="","",'UT Cases'!AI2099)</f>
        <v/>
      </c>
      <c r="AD2098" s="56" t="str">
        <f>IF('UT Cases'!AJ2099="","",'UT Cases'!AJ2099)</f>
        <v/>
      </c>
    </row>
    <row r="2099" spans="2:30">
      <c r="B2099" s="54" t="str">
        <f>IF('UT Cases'!B2100="","",'UT Cases'!B2100)</f>
        <v/>
      </c>
      <c r="C2099" s="54" t="str">
        <f>IF('UT Cases'!C2100="","",'UT Cases'!C2100)</f>
        <v/>
      </c>
      <c r="D2099" s="54" t="str">
        <f>IF('UT Cases'!D2100="","",'UT Cases'!D2100)</f>
        <v/>
      </c>
      <c r="E2099" s="54" t="str">
        <f>IF('UT Cases'!H2100="","",'UT Cases'!H2100)</f>
        <v/>
      </c>
      <c r="F2099" s="55" t="str">
        <f>IF('UT Cases'!L2100="","",'UT Cases'!L2100)</f>
        <v/>
      </c>
      <c r="G2099" s="56" t="str">
        <f>IF('UT Cases'!M2100="","",'UT Cases'!M2100)</f>
        <v/>
      </c>
      <c r="H2099" s="56" t="str">
        <f>IF('UT Cases'!N2100="","",'UT Cases'!N2100)</f>
        <v/>
      </c>
      <c r="I2099" s="56" t="str">
        <f>IF('UT Cases'!O2100="","",'UT Cases'!O2100)</f>
        <v/>
      </c>
      <c r="J2099" s="56" t="str">
        <f>IF('UT Cases'!P2100="","",'UT Cases'!P2100)</f>
        <v/>
      </c>
      <c r="K2099" s="57" t="str">
        <f>IF('UT Cases'!Q2100="","",'UT Cases'!Q2100)</f>
        <v/>
      </c>
      <c r="L2099" s="57" t="str">
        <f>IF('UT Cases'!R2100="","",'UT Cases'!R2100)</f>
        <v/>
      </c>
      <c r="M2099" s="57" t="str">
        <f>IF('UT Cases'!S2100="","",'UT Cases'!S2100)</f>
        <v/>
      </c>
      <c r="N2099" s="57" t="str">
        <f>IF('UT Cases'!T2100="","",'UT Cases'!T2100)</f>
        <v/>
      </c>
      <c r="O2099" s="57" t="str">
        <f>IF('UT Cases'!U2100="","",'UT Cases'!U2100)</f>
        <v/>
      </c>
      <c r="P2099" s="56" t="str">
        <f>IF('UT Cases'!V2100="","",'UT Cases'!V2100)</f>
        <v/>
      </c>
      <c r="Q2099" s="56" t="str">
        <f>IF('UT Cases'!W2100="","",'UT Cases'!W2100)</f>
        <v/>
      </c>
      <c r="R2099" s="56" t="str">
        <f>IF('UT Cases'!X2100="","",'UT Cases'!X2100)</f>
        <v/>
      </c>
      <c r="S2099" s="56" t="str">
        <f>IF('UT Cases'!Y2100="","",'UT Cases'!Y2100)</f>
        <v/>
      </c>
      <c r="T2099" s="56" t="str">
        <f>IF('UT Cases'!Z2100="","",'UT Cases'!Z2100)</f>
        <v/>
      </c>
      <c r="U2099" s="57" t="str">
        <f>IF('UT Cases'!AA2100="","",'UT Cases'!AA2100)</f>
        <v/>
      </c>
      <c r="V2099" s="57" t="str">
        <f>IF('UT Cases'!AB2100="","",'UT Cases'!AB2100)</f>
        <v/>
      </c>
      <c r="W2099" s="57" t="str">
        <f>IF('UT Cases'!AC2100="","",'UT Cases'!AC2100)</f>
        <v/>
      </c>
      <c r="X2099" s="57" t="str">
        <f>IF('UT Cases'!AD2100="","",'UT Cases'!AD2100)</f>
        <v/>
      </c>
      <c r="Y2099" s="57" t="str">
        <f>IF('UT Cases'!AE2100="","",'UT Cases'!AE2100)</f>
        <v/>
      </c>
      <c r="Z2099" s="56" t="str">
        <f>IF('UT Cases'!AF2100="","",'UT Cases'!AF2100)</f>
        <v/>
      </c>
      <c r="AA2099" s="56" t="str">
        <f>IF('UT Cases'!AG2100="","",'UT Cases'!AG2100)</f>
        <v/>
      </c>
      <c r="AB2099" s="56" t="str">
        <f>IF('UT Cases'!AH2100="","",'UT Cases'!AH2100)</f>
        <v/>
      </c>
      <c r="AC2099" s="56" t="str">
        <f>IF('UT Cases'!AI2100="","",'UT Cases'!AI2100)</f>
        <v/>
      </c>
      <c r="AD2099" s="56" t="str">
        <f>IF('UT Cases'!AJ2100="","",'UT Cases'!AJ2100)</f>
        <v/>
      </c>
    </row>
    <row r="2100" spans="2:30">
      <c r="B2100" s="54" t="str">
        <f>IF('UT Cases'!B2101="","",'UT Cases'!B2101)</f>
        <v/>
      </c>
      <c r="C2100" s="54" t="str">
        <f>IF('UT Cases'!C2101="","",'UT Cases'!C2101)</f>
        <v/>
      </c>
      <c r="D2100" s="54" t="str">
        <f>IF('UT Cases'!D2101="","",'UT Cases'!D2101)</f>
        <v/>
      </c>
      <c r="E2100" s="54" t="str">
        <f>IF('UT Cases'!H2101="","",'UT Cases'!H2101)</f>
        <v/>
      </c>
      <c r="F2100" s="55" t="str">
        <f>IF('UT Cases'!L2101="","",'UT Cases'!L2101)</f>
        <v/>
      </c>
      <c r="G2100" s="56" t="str">
        <f>IF('UT Cases'!M2101="","",'UT Cases'!M2101)</f>
        <v/>
      </c>
      <c r="H2100" s="56" t="str">
        <f>IF('UT Cases'!N2101="","",'UT Cases'!N2101)</f>
        <v/>
      </c>
      <c r="I2100" s="56" t="str">
        <f>IF('UT Cases'!O2101="","",'UT Cases'!O2101)</f>
        <v/>
      </c>
      <c r="J2100" s="56" t="str">
        <f>IF('UT Cases'!P2101="","",'UT Cases'!P2101)</f>
        <v/>
      </c>
      <c r="K2100" s="57" t="str">
        <f>IF('UT Cases'!Q2101="","",'UT Cases'!Q2101)</f>
        <v/>
      </c>
      <c r="L2100" s="57" t="str">
        <f>IF('UT Cases'!R2101="","",'UT Cases'!R2101)</f>
        <v/>
      </c>
      <c r="M2100" s="57" t="str">
        <f>IF('UT Cases'!S2101="","",'UT Cases'!S2101)</f>
        <v/>
      </c>
      <c r="N2100" s="57" t="str">
        <f>IF('UT Cases'!T2101="","",'UT Cases'!T2101)</f>
        <v/>
      </c>
      <c r="O2100" s="57" t="str">
        <f>IF('UT Cases'!U2101="","",'UT Cases'!U2101)</f>
        <v/>
      </c>
      <c r="P2100" s="56" t="str">
        <f>IF('UT Cases'!V2101="","",'UT Cases'!V2101)</f>
        <v/>
      </c>
      <c r="Q2100" s="56" t="str">
        <f>IF('UT Cases'!W2101="","",'UT Cases'!W2101)</f>
        <v/>
      </c>
      <c r="R2100" s="56" t="str">
        <f>IF('UT Cases'!X2101="","",'UT Cases'!X2101)</f>
        <v/>
      </c>
      <c r="S2100" s="56" t="str">
        <f>IF('UT Cases'!Y2101="","",'UT Cases'!Y2101)</f>
        <v/>
      </c>
      <c r="T2100" s="56" t="str">
        <f>IF('UT Cases'!Z2101="","",'UT Cases'!Z2101)</f>
        <v/>
      </c>
      <c r="U2100" s="57" t="str">
        <f>IF('UT Cases'!AA2101="","",'UT Cases'!AA2101)</f>
        <v/>
      </c>
      <c r="V2100" s="57" t="str">
        <f>IF('UT Cases'!AB2101="","",'UT Cases'!AB2101)</f>
        <v/>
      </c>
      <c r="W2100" s="57" t="str">
        <f>IF('UT Cases'!AC2101="","",'UT Cases'!AC2101)</f>
        <v/>
      </c>
      <c r="X2100" s="57" t="str">
        <f>IF('UT Cases'!AD2101="","",'UT Cases'!AD2101)</f>
        <v/>
      </c>
      <c r="Y2100" s="57" t="str">
        <f>IF('UT Cases'!AE2101="","",'UT Cases'!AE2101)</f>
        <v/>
      </c>
      <c r="Z2100" s="56" t="str">
        <f>IF('UT Cases'!AF2101="","",'UT Cases'!AF2101)</f>
        <v/>
      </c>
      <c r="AA2100" s="56" t="str">
        <f>IF('UT Cases'!AG2101="","",'UT Cases'!AG2101)</f>
        <v/>
      </c>
      <c r="AB2100" s="56" t="str">
        <f>IF('UT Cases'!AH2101="","",'UT Cases'!AH2101)</f>
        <v/>
      </c>
      <c r="AC2100" s="56" t="str">
        <f>IF('UT Cases'!AI2101="","",'UT Cases'!AI2101)</f>
        <v/>
      </c>
      <c r="AD2100" s="56" t="str">
        <f>IF('UT Cases'!AJ2101="","",'UT Cases'!AJ2101)</f>
        <v/>
      </c>
    </row>
    <row r="2101" spans="2:30">
      <c r="B2101" s="54" t="str">
        <f>IF('UT Cases'!B2102="","",'UT Cases'!B2102)</f>
        <v/>
      </c>
      <c r="C2101" s="54" t="str">
        <f>IF('UT Cases'!C2102="","",'UT Cases'!C2102)</f>
        <v/>
      </c>
      <c r="D2101" s="54" t="str">
        <f>IF('UT Cases'!D2102="","",'UT Cases'!D2102)</f>
        <v/>
      </c>
      <c r="E2101" s="54" t="str">
        <f>IF('UT Cases'!H2102="","",'UT Cases'!H2102)</f>
        <v/>
      </c>
      <c r="F2101" s="55" t="str">
        <f>IF('UT Cases'!L2102="","",'UT Cases'!L2102)</f>
        <v/>
      </c>
      <c r="G2101" s="56" t="str">
        <f>IF('UT Cases'!M2102="","",'UT Cases'!M2102)</f>
        <v/>
      </c>
      <c r="H2101" s="56" t="str">
        <f>IF('UT Cases'!N2102="","",'UT Cases'!N2102)</f>
        <v/>
      </c>
      <c r="I2101" s="56" t="str">
        <f>IF('UT Cases'!O2102="","",'UT Cases'!O2102)</f>
        <v/>
      </c>
      <c r="J2101" s="56" t="str">
        <f>IF('UT Cases'!P2102="","",'UT Cases'!P2102)</f>
        <v/>
      </c>
      <c r="K2101" s="57" t="str">
        <f>IF('UT Cases'!Q2102="","",'UT Cases'!Q2102)</f>
        <v/>
      </c>
      <c r="L2101" s="57" t="str">
        <f>IF('UT Cases'!R2102="","",'UT Cases'!R2102)</f>
        <v/>
      </c>
      <c r="M2101" s="57" t="str">
        <f>IF('UT Cases'!S2102="","",'UT Cases'!S2102)</f>
        <v/>
      </c>
      <c r="N2101" s="57" t="str">
        <f>IF('UT Cases'!T2102="","",'UT Cases'!T2102)</f>
        <v/>
      </c>
      <c r="O2101" s="57" t="str">
        <f>IF('UT Cases'!U2102="","",'UT Cases'!U2102)</f>
        <v/>
      </c>
      <c r="P2101" s="56" t="str">
        <f>IF('UT Cases'!V2102="","",'UT Cases'!V2102)</f>
        <v/>
      </c>
      <c r="Q2101" s="56" t="str">
        <f>IF('UT Cases'!W2102="","",'UT Cases'!W2102)</f>
        <v/>
      </c>
      <c r="R2101" s="56" t="str">
        <f>IF('UT Cases'!X2102="","",'UT Cases'!X2102)</f>
        <v/>
      </c>
      <c r="S2101" s="56" t="str">
        <f>IF('UT Cases'!Y2102="","",'UT Cases'!Y2102)</f>
        <v/>
      </c>
      <c r="T2101" s="56" t="str">
        <f>IF('UT Cases'!Z2102="","",'UT Cases'!Z2102)</f>
        <v/>
      </c>
      <c r="U2101" s="57" t="str">
        <f>IF('UT Cases'!AA2102="","",'UT Cases'!AA2102)</f>
        <v/>
      </c>
      <c r="V2101" s="57" t="str">
        <f>IF('UT Cases'!AB2102="","",'UT Cases'!AB2102)</f>
        <v/>
      </c>
      <c r="W2101" s="57" t="str">
        <f>IF('UT Cases'!AC2102="","",'UT Cases'!AC2102)</f>
        <v/>
      </c>
      <c r="X2101" s="57" t="str">
        <f>IF('UT Cases'!AD2102="","",'UT Cases'!AD2102)</f>
        <v/>
      </c>
      <c r="Y2101" s="57" t="str">
        <f>IF('UT Cases'!AE2102="","",'UT Cases'!AE2102)</f>
        <v/>
      </c>
      <c r="Z2101" s="56" t="str">
        <f>IF('UT Cases'!AF2102="","",'UT Cases'!AF2102)</f>
        <v/>
      </c>
      <c r="AA2101" s="56" t="str">
        <f>IF('UT Cases'!AG2102="","",'UT Cases'!AG2102)</f>
        <v/>
      </c>
      <c r="AB2101" s="56" t="str">
        <f>IF('UT Cases'!AH2102="","",'UT Cases'!AH2102)</f>
        <v/>
      </c>
      <c r="AC2101" s="56" t="str">
        <f>IF('UT Cases'!AI2102="","",'UT Cases'!AI2102)</f>
        <v/>
      </c>
      <c r="AD2101" s="56" t="str">
        <f>IF('UT Cases'!AJ2102="","",'UT Cases'!AJ2102)</f>
        <v/>
      </c>
    </row>
    <row r="2102" spans="2:30">
      <c r="B2102" s="54" t="str">
        <f>IF('UT Cases'!B2103="","",'UT Cases'!B2103)</f>
        <v/>
      </c>
      <c r="C2102" s="54" t="str">
        <f>IF('UT Cases'!C2103="","",'UT Cases'!C2103)</f>
        <v/>
      </c>
      <c r="D2102" s="54" t="str">
        <f>IF('UT Cases'!D2103="","",'UT Cases'!D2103)</f>
        <v/>
      </c>
      <c r="E2102" s="54" t="str">
        <f>IF('UT Cases'!H2103="","",'UT Cases'!H2103)</f>
        <v/>
      </c>
      <c r="F2102" s="55" t="str">
        <f>IF('UT Cases'!L2103="","",'UT Cases'!L2103)</f>
        <v/>
      </c>
      <c r="G2102" s="56" t="str">
        <f>IF('UT Cases'!M2103="","",'UT Cases'!M2103)</f>
        <v/>
      </c>
      <c r="H2102" s="56" t="str">
        <f>IF('UT Cases'!N2103="","",'UT Cases'!N2103)</f>
        <v/>
      </c>
      <c r="I2102" s="56" t="str">
        <f>IF('UT Cases'!O2103="","",'UT Cases'!O2103)</f>
        <v/>
      </c>
      <c r="J2102" s="56" t="str">
        <f>IF('UT Cases'!P2103="","",'UT Cases'!P2103)</f>
        <v/>
      </c>
      <c r="K2102" s="57" t="str">
        <f>IF('UT Cases'!Q2103="","",'UT Cases'!Q2103)</f>
        <v/>
      </c>
      <c r="L2102" s="57" t="str">
        <f>IF('UT Cases'!R2103="","",'UT Cases'!R2103)</f>
        <v/>
      </c>
      <c r="M2102" s="57" t="str">
        <f>IF('UT Cases'!S2103="","",'UT Cases'!S2103)</f>
        <v/>
      </c>
      <c r="N2102" s="57" t="str">
        <f>IF('UT Cases'!T2103="","",'UT Cases'!T2103)</f>
        <v/>
      </c>
      <c r="O2102" s="57" t="str">
        <f>IF('UT Cases'!U2103="","",'UT Cases'!U2103)</f>
        <v/>
      </c>
      <c r="P2102" s="56" t="str">
        <f>IF('UT Cases'!V2103="","",'UT Cases'!V2103)</f>
        <v/>
      </c>
      <c r="Q2102" s="56" t="str">
        <f>IF('UT Cases'!W2103="","",'UT Cases'!W2103)</f>
        <v/>
      </c>
      <c r="R2102" s="56" t="str">
        <f>IF('UT Cases'!X2103="","",'UT Cases'!X2103)</f>
        <v/>
      </c>
      <c r="S2102" s="56" t="str">
        <f>IF('UT Cases'!Y2103="","",'UT Cases'!Y2103)</f>
        <v/>
      </c>
      <c r="T2102" s="56" t="str">
        <f>IF('UT Cases'!Z2103="","",'UT Cases'!Z2103)</f>
        <v/>
      </c>
      <c r="U2102" s="57" t="str">
        <f>IF('UT Cases'!AA2103="","",'UT Cases'!AA2103)</f>
        <v/>
      </c>
      <c r="V2102" s="57" t="str">
        <f>IF('UT Cases'!AB2103="","",'UT Cases'!AB2103)</f>
        <v/>
      </c>
      <c r="W2102" s="57" t="str">
        <f>IF('UT Cases'!AC2103="","",'UT Cases'!AC2103)</f>
        <v/>
      </c>
      <c r="X2102" s="57" t="str">
        <f>IF('UT Cases'!AD2103="","",'UT Cases'!AD2103)</f>
        <v/>
      </c>
      <c r="Y2102" s="57" t="str">
        <f>IF('UT Cases'!AE2103="","",'UT Cases'!AE2103)</f>
        <v/>
      </c>
      <c r="Z2102" s="56" t="str">
        <f>IF('UT Cases'!AF2103="","",'UT Cases'!AF2103)</f>
        <v/>
      </c>
      <c r="AA2102" s="56" t="str">
        <f>IF('UT Cases'!AG2103="","",'UT Cases'!AG2103)</f>
        <v/>
      </c>
      <c r="AB2102" s="56" t="str">
        <f>IF('UT Cases'!AH2103="","",'UT Cases'!AH2103)</f>
        <v/>
      </c>
      <c r="AC2102" s="56" t="str">
        <f>IF('UT Cases'!AI2103="","",'UT Cases'!AI2103)</f>
        <v/>
      </c>
      <c r="AD2102" s="56" t="str">
        <f>IF('UT Cases'!AJ2103="","",'UT Cases'!AJ2103)</f>
        <v/>
      </c>
    </row>
    <row r="2103" spans="2:30">
      <c r="B2103" s="54" t="str">
        <f>IF('UT Cases'!B2104="","",'UT Cases'!B2104)</f>
        <v/>
      </c>
      <c r="C2103" s="54" t="str">
        <f>IF('UT Cases'!C2104="","",'UT Cases'!C2104)</f>
        <v/>
      </c>
      <c r="D2103" s="54" t="str">
        <f>IF('UT Cases'!D2104="","",'UT Cases'!D2104)</f>
        <v/>
      </c>
      <c r="E2103" s="54" t="str">
        <f>IF('UT Cases'!H2104="","",'UT Cases'!H2104)</f>
        <v/>
      </c>
      <c r="F2103" s="55" t="str">
        <f>IF('UT Cases'!L2104="","",'UT Cases'!L2104)</f>
        <v/>
      </c>
      <c r="G2103" s="56" t="str">
        <f>IF('UT Cases'!M2104="","",'UT Cases'!M2104)</f>
        <v/>
      </c>
      <c r="H2103" s="56" t="str">
        <f>IF('UT Cases'!N2104="","",'UT Cases'!N2104)</f>
        <v/>
      </c>
      <c r="I2103" s="56" t="str">
        <f>IF('UT Cases'!O2104="","",'UT Cases'!O2104)</f>
        <v/>
      </c>
      <c r="J2103" s="56" t="str">
        <f>IF('UT Cases'!P2104="","",'UT Cases'!P2104)</f>
        <v/>
      </c>
      <c r="K2103" s="57" t="str">
        <f>IF('UT Cases'!Q2104="","",'UT Cases'!Q2104)</f>
        <v/>
      </c>
      <c r="L2103" s="57" t="str">
        <f>IF('UT Cases'!R2104="","",'UT Cases'!R2104)</f>
        <v/>
      </c>
      <c r="M2103" s="57" t="str">
        <f>IF('UT Cases'!S2104="","",'UT Cases'!S2104)</f>
        <v/>
      </c>
      <c r="N2103" s="57" t="str">
        <f>IF('UT Cases'!T2104="","",'UT Cases'!T2104)</f>
        <v/>
      </c>
      <c r="O2103" s="57" t="str">
        <f>IF('UT Cases'!U2104="","",'UT Cases'!U2104)</f>
        <v/>
      </c>
      <c r="P2103" s="56" t="str">
        <f>IF('UT Cases'!V2104="","",'UT Cases'!V2104)</f>
        <v/>
      </c>
      <c r="Q2103" s="56" t="str">
        <f>IF('UT Cases'!W2104="","",'UT Cases'!W2104)</f>
        <v/>
      </c>
      <c r="R2103" s="56" t="str">
        <f>IF('UT Cases'!X2104="","",'UT Cases'!X2104)</f>
        <v/>
      </c>
      <c r="S2103" s="56" t="str">
        <f>IF('UT Cases'!Y2104="","",'UT Cases'!Y2104)</f>
        <v/>
      </c>
      <c r="T2103" s="56" t="str">
        <f>IF('UT Cases'!Z2104="","",'UT Cases'!Z2104)</f>
        <v/>
      </c>
      <c r="U2103" s="57" t="str">
        <f>IF('UT Cases'!AA2104="","",'UT Cases'!AA2104)</f>
        <v/>
      </c>
      <c r="V2103" s="57" t="str">
        <f>IF('UT Cases'!AB2104="","",'UT Cases'!AB2104)</f>
        <v/>
      </c>
      <c r="W2103" s="57" t="str">
        <f>IF('UT Cases'!AC2104="","",'UT Cases'!AC2104)</f>
        <v/>
      </c>
      <c r="X2103" s="57" t="str">
        <f>IF('UT Cases'!AD2104="","",'UT Cases'!AD2104)</f>
        <v/>
      </c>
      <c r="Y2103" s="57" t="str">
        <f>IF('UT Cases'!AE2104="","",'UT Cases'!AE2104)</f>
        <v/>
      </c>
      <c r="Z2103" s="56" t="str">
        <f>IF('UT Cases'!AF2104="","",'UT Cases'!AF2104)</f>
        <v/>
      </c>
      <c r="AA2103" s="56" t="str">
        <f>IF('UT Cases'!AG2104="","",'UT Cases'!AG2104)</f>
        <v/>
      </c>
      <c r="AB2103" s="56" t="str">
        <f>IF('UT Cases'!AH2104="","",'UT Cases'!AH2104)</f>
        <v/>
      </c>
      <c r="AC2103" s="56" t="str">
        <f>IF('UT Cases'!AI2104="","",'UT Cases'!AI2104)</f>
        <v/>
      </c>
      <c r="AD2103" s="56" t="str">
        <f>IF('UT Cases'!AJ2104="","",'UT Cases'!AJ2104)</f>
        <v/>
      </c>
    </row>
    <row r="2104" spans="2:30">
      <c r="B2104" s="54" t="str">
        <f>IF('UT Cases'!B2105="","",'UT Cases'!B2105)</f>
        <v/>
      </c>
      <c r="C2104" s="54" t="str">
        <f>IF('UT Cases'!C2105="","",'UT Cases'!C2105)</f>
        <v/>
      </c>
      <c r="D2104" s="54" t="str">
        <f>IF('UT Cases'!D2105="","",'UT Cases'!D2105)</f>
        <v/>
      </c>
      <c r="E2104" s="54" t="str">
        <f>IF('UT Cases'!H2105="","",'UT Cases'!H2105)</f>
        <v/>
      </c>
      <c r="F2104" s="55" t="str">
        <f>IF('UT Cases'!L2105="","",'UT Cases'!L2105)</f>
        <v/>
      </c>
      <c r="G2104" s="56" t="str">
        <f>IF('UT Cases'!M2105="","",'UT Cases'!M2105)</f>
        <v/>
      </c>
      <c r="H2104" s="56" t="str">
        <f>IF('UT Cases'!N2105="","",'UT Cases'!N2105)</f>
        <v/>
      </c>
      <c r="I2104" s="56" t="str">
        <f>IF('UT Cases'!O2105="","",'UT Cases'!O2105)</f>
        <v/>
      </c>
      <c r="J2104" s="56" t="str">
        <f>IF('UT Cases'!P2105="","",'UT Cases'!P2105)</f>
        <v/>
      </c>
      <c r="K2104" s="57" t="str">
        <f>IF('UT Cases'!Q2105="","",'UT Cases'!Q2105)</f>
        <v/>
      </c>
      <c r="L2104" s="57" t="str">
        <f>IF('UT Cases'!R2105="","",'UT Cases'!R2105)</f>
        <v/>
      </c>
      <c r="M2104" s="57" t="str">
        <f>IF('UT Cases'!S2105="","",'UT Cases'!S2105)</f>
        <v/>
      </c>
      <c r="N2104" s="57" t="str">
        <f>IF('UT Cases'!T2105="","",'UT Cases'!T2105)</f>
        <v/>
      </c>
      <c r="O2104" s="57" t="str">
        <f>IF('UT Cases'!U2105="","",'UT Cases'!U2105)</f>
        <v/>
      </c>
      <c r="P2104" s="56" t="str">
        <f>IF('UT Cases'!V2105="","",'UT Cases'!V2105)</f>
        <v/>
      </c>
      <c r="Q2104" s="56" t="str">
        <f>IF('UT Cases'!W2105="","",'UT Cases'!W2105)</f>
        <v/>
      </c>
      <c r="R2104" s="56" t="str">
        <f>IF('UT Cases'!X2105="","",'UT Cases'!X2105)</f>
        <v/>
      </c>
      <c r="S2104" s="56" t="str">
        <f>IF('UT Cases'!Y2105="","",'UT Cases'!Y2105)</f>
        <v/>
      </c>
      <c r="T2104" s="56" t="str">
        <f>IF('UT Cases'!Z2105="","",'UT Cases'!Z2105)</f>
        <v/>
      </c>
      <c r="U2104" s="57" t="str">
        <f>IF('UT Cases'!AA2105="","",'UT Cases'!AA2105)</f>
        <v/>
      </c>
      <c r="V2104" s="57" t="str">
        <f>IF('UT Cases'!AB2105="","",'UT Cases'!AB2105)</f>
        <v/>
      </c>
      <c r="W2104" s="57" t="str">
        <f>IF('UT Cases'!AC2105="","",'UT Cases'!AC2105)</f>
        <v/>
      </c>
      <c r="X2104" s="57" t="str">
        <f>IF('UT Cases'!AD2105="","",'UT Cases'!AD2105)</f>
        <v/>
      </c>
      <c r="Y2104" s="57" t="str">
        <f>IF('UT Cases'!AE2105="","",'UT Cases'!AE2105)</f>
        <v/>
      </c>
      <c r="Z2104" s="56" t="str">
        <f>IF('UT Cases'!AF2105="","",'UT Cases'!AF2105)</f>
        <v/>
      </c>
      <c r="AA2104" s="56" t="str">
        <f>IF('UT Cases'!AG2105="","",'UT Cases'!AG2105)</f>
        <v/>
      </c>
      <c r="AB2104" s="56" t="str">
        <f>IF('UT Cases'!AH2105="","",'UT Cases'!AH2105)</f>
        <v/>
      </c>
      <c r="AC2104" s="56" t="str">
        <f>IF('UT Cases'!AI2105="","",'UT Cases'!AI2105)</f>
        <v/>
      </c>
      <c r="AD2104" s="56" t="str">
        <f>IF('UT Cases'!AJ2105="","",'UT Cases'!AJ2105)</f>
        <v/>
      </c>
    </row>
    <row r="2105" spans="2:30">
      <c r="B2105" s="54" t="str">
        <f>IF('UT Cases'!B2106="","",'UT Cases'!B2106)</f>
        <v/>
      </c>
      <c r="C2105" s="54" t="str">
        <f>IF('UT Cases'!C2106="","",'UT Cases'!C2106)</f>
        <v/>
      </c>
      <c r="D2105" s="54" t="str">
        <f>IF('UT Cases'!D2106="","",'UT Cases'!D2106)</f>
        <v/>
      </c>
      <c r="E2105" s="54" t="str">
        <f>IF('UT Cases'!H2106="","",'UT Cases'!H2106)</f>
        <v/>
      </c>
      <c r="F2105" s="55" t="str">
        <f>IF('UT Cases'!L2106="","",'UT Cases'!L2106)</f>
        <v/>
      </c>
      <c r="G2105" s="56" t="str">
        <f>IF('UT Cases'!M2106="","",'UT Cases'!M2106)</f>
        <v/>
      </c>
      <c r="H2105" s="56" t="str">
        <f>IF('UT Cases'!N2106="","",'UT Cases'!N2106)</f>
        <v/>
      </c>
      <c r="I2105" s="56" t="str">
        <f>IF('UT Cases'!O2106="","",'UT Cases'!O2106)</f>
        <v/>
      </c>
      <c r="J2105" s="56" t="str">
        <f>IF('UT Cases'!P2106="","",'UT Cases'!P2106)</f>
        <v/>
      </c>
      <c r="K2105" s="57" t="str">
        <f>IF('UT Cases'!Q2106="","",'UT Cases'!Q2106)</f>
        <v/>
      </c>
      <c r="L2105" s="57" t="str">
        <f>IF('UT Cases'!R2106="","",'UT Cases'!R2106)</f>
        <v/>
      </c>
      <c r="M2105" s="57" t="str">
        <f>IF('UT Cases'!S2106="","",'UT Cases'!S2106)</f>
        <v/>
      </c>
      <c r="N2105" s="57" t="str">
        <f>IF('UT Cases'!T2106="","",'UT Cases'!T2106)</f>
        <v/>
      </c>
      <c r="O2105" s="57" t="str">
        <f>IF('UT Cases'!U2106="","",'UT Cases'!U2106)</f>
        <v/>
      </c>
      <c r="P2105" s="56" t="str">
        <f>IF('UT Cases'!V2106="","",'UT Cases'!V2106)</f>
        <v/>
      </c>
      <c r="Q2105" s="56" t="str">
        <f>IF('UT Cases'!W2106="","",'UT Cases'!W2106)</f>
        <v/>
      </c>
      <c r="R2105" s="56" t="str">
        <f>IF('UT Cases'!X2106="","",'UT Cases'!X2106)</f>
        <v/>
      </c>
      <c r="S2105" s="56" t="str">
        <f>IF('UT Cases'!Y2106="","",'UT Cases'!Y2106)</f>
        <v/>
      </c>
      <c r="T2105" s="56" t="str">
        <f>IF('UT Cases'!Z2106="","",'UT Cases'!Z2106)</f>
        <v/>
      </c>
      <c r="U2105" s="57" t="str">
        <f>IF('UT Cases'!AA2106="","",'UT Cases'!AA2106)</f>
        <v/>
      </c>
      <c r="V2105" s="57" t="str">
        <f>IF('UT Cases'!AB2106="","",'UT Cases'!AB2106)</f>
        <v/>
      </c>
      <c r="W2105" s="57" t="str">
        <f>IF('UT Cases'!AC2106="","",'UT Cases'!AC2106)</f>
        <v/>
      </c>
      <c r="X2105" s="57" t="str">
        <f>IF('UT Cases'!AD2106="","",'UT Cases'!AD2106)</f>
        <v/>
      </c>
      <c r="Y2105" s="57" t="str">
        <f>IF('UT Cases'!AE2106="","",'UT Cases'!AE2106)</f>
        <v/>
      </c>
      <c r="Z2105" s="56" t="str">
        <f>IF('UT Cases'!AF2106="","",'UT Cases'!AF2106)</f>
        <v/>
      </c>
      <c r="AA2105" s="56" t="str">
        <f>IF('UT Cases'!AG2106="","",'UT Cases'!AG2106)</f>
        <v/>
      </c>
      <c r="AB2105" s="56" t="str">
        <f>IF('UT Cases'!AH2106="","",'UT Cases'!AH2106)</f>
        <v/>
      </c>
      <c r="AC2105" s="56" t="str">
        <f>IF('UT Cases'!AI2106="","",'UT Cases'!AI2106)</f>
        <v/>
      </c>
      <c r="AD2105" s="56" t="str">
        <f>IF('UT Cases'!AJ2106="","",'UT Cases'!AJ2106)</f>
        <v/>
      </c>
    </row>
    <row r="2106" spans="2:30">
      <c r="B2106" s="54" t="str">
        <f>IF('UT Cases'!B2107="","",'UT Cases'!B2107)</f>
        <v/>
      </c>
      <c r="C2106" s="54" t="str">
        <f>IF('UT Cases'!C2107="","",'UT Cases'!C2107)</f>
        <v/>
      </c>
      <c r="D2106" s="54" t="str">
        <f>IF('UT Cases'!D2107="","",'UT Cases'!D2107)</f>
        <v/>
      </c>
      <c r="E2106" s="54" t="str">
        <f>IF('UT Cases'!H2107="","",'UT Cases'!H2107)</f>
        <v/>
      </c>
      <c r="F2106" s="55" t="str">
        <f>IF('UT Cases'!L2107="","",'UT Cases'!L2107)</f>
        <v/>
      </c>
      <c r="G2106" s="56" t="str">
        <f>IF('UT Cases'!M2107="","",'UT Cases'!M2107)</f>
        <v/>
      </c>
      <c r="H2106" s="56" t="str">
        <f>IF('UT Cases'!N2107="","",'UT Cases'!N2107)</f>
        <v/>
      </c>
      <c r="I2106" s="56" t="str">
        <f>IF('UT Cases'!O2107="","",'UT Cases'!O2107)</f>
        <v/>
      </c>
      <c r="J2106" s="56" t="str">
        <f>IF('UT Cases'!P2107="","",'UT Cases'!P2107)</f>
        <v/>
      </c>
      <c r="K2106" s="57" t="str">
        <f>IF('UT Cases'!Q2107="","",'UT Cases'!Q2107)</f>
        <v/>
      </c>
      <c r="L2106" s="57" t="str">
        <f>IF('UT Cases'!R2107="","",'UT Cases'!R2107)</f>
        <v/>
      </c>
      <c r="M2106" s="57" t="str">
        <f>IF('UT Cases'!S2107="","",'UT Cases'!S2107)</f>
        <v/>
      </c>
      <c r="N2106" s="57" t="str">
        <f>IF('UT Cases'!T2107="","",'UT Cases'!T2107)</f>
        <v/>
      </c>
      <c r="O2106" s="57" t="str">
        <f>IF('UT Cases'!U2107="","",'UT Cases'!U2107)</f>
        <v/>
      </c>
      <c r="P2106" s="56" t="str">
        <f>IF('UT Cases'!V2107="","",'UT Cases'!V2107)</f>
        <v/>
      </c>
      <c r="Q2106" s="56" t="str">
        <f>IF('UT Cases'!W2107="","",'UT Cases'!W2107)</f>
        <v/>
      </c>
      <c r="R2106" s="56" t="str">
        <f>IF('UT Cases'!X2107="","",'UT Cases'!X2107)</f>
        <v/>
      </c>
      <c r="S2106" s="56" t="str">
        <f>IF('UT Cases'!Y2107="","",'UT Cases'!Y2107)</f>
        <v/>
      </c>
      <c r="T2106" s="56" t="str">
        <f>IF('UT Cases'!Z2107="","",'UT Cases'!Z2107)</f>
        <v/>
      </c>
      <c r="U2106" s="57" t="str">
        <f>IF('UT Cases'!AA2107="","",'UT Cases'!AA2107)</f>
        <v/>
      </c>
      <c r="V2106" s="57" t="str">
        <f>IF('UT Cases'!AB2107="","",'UT Cases'!AB2107)</f>
        <v/>
      </c>
      <c r="W2106" s="57" t="str">
        <f>IF('UT Cases'!AC2107="","",'UT Cases'!AC2107)</f>
        <v/>
      </c>
      <c r="X2106" s="57" t="str">
        <f>IF('UT Cases'!AD2107="","",'UT Cases'!AD2107)</f>
        <v/>
      </c>
      <c r="Y2106" s="57" t="str">
        <f>IF('UT Cases'!AE2107="","",'UT Cases'!AE2107)</f>
        <v/>
      </c>
      <c r="Z2106" s="56" t="str">
        <f>IF('UT Cases'!AF2107="","",'UT Cases'!AF2107)</f>
        <v/>
      </c>
      <c r="AA2106" s="56" t="str">
        <f>IF('UT Cases'!AG2107="","",'UT Cases'!AG2107)</f>
        <v/>
      </c>
      <c r="AB2106" s="56" t="str">
        <f>IF('UT Cases'!AH2107="","",'UT Cases'!AH2107)</f>
        <v/>
      </c>
      <c r="AC2106" s="56" t="str">
        <f>IF('UT Cases'!AI2107="","",'UT Cases'!AI2107)</f>
        <v/>
      </c>
      <c r="AD2106" s="56" t="str">
        <f>IF('UT Cases'!AJ2107="","",'UT Cases'!AJ2107)</f>
        <v/>
      </c>
    </row>
    <row r="2107" spans="2:30">
      <c r="B2107" s="54" t="str">
        <f>IF('UT Cases'!B2108="","",'UT Cases'!B2108)</f>
        <v/>
      </c>
      <c r="C2107" s="54" t="str">
        <f>IF('UT Cases'!C2108="","",'UT Cases'!C2108)</f>
        <v/>
      </c>
      <c r="D2107" s="54" t="str">
        <f>IF('UT Cases'!D2108="","",'UT Cases'!D2108)</f>
        <v/>
      </c>
      <c r="E2107" s="54" t="str">
        <f>IF('UT Cases'!H2108="","",'UT Cases'!H2108)</f>
        <v/>
      </c>
      <c r="F2107" s="55" t="str">
        <f>IF('UT Cases'!L2108="","",'UT Cases'!L2108)</f>
        <v/>
      </c>
      <c r="G2107" s="56" t="str">
        <f>IF('UT Cases'!M2108="","",'UT Cases'!M2108)</f>
        <v/>
      </c>
      <c r="H2107" s="56" t="str">
        <f>IF('UT Cases'!N2108="","",'UT Cases'!N2108)</f>
        <v/>
      </c>
      <c r="I2107" s="56" t="str">
        <f>IF('UT Cases'!O2108="","",'UT Cases'!O2108)</f>
        <v/>
      </c>
      <c r="J2107" s="56" t="str">
        <f>IF('UT Cases'!P2108="","",'UT Cases'!P2108)</f>
        <v/>
      </c>
      <c r="K2107" s="57" t="str">
        <f>IF('UT Cases'!Q2108="","",'UT Cases'!Q2108)</f>
        <v/>
      </c>
      <c r="L2107" s="57" t="str">
        <f>IF('UT Cases'!R2108="","",'UT Cases'!R2108)</f>
        <v/>
      </c>
      <c r="M2107" s="57" t="str">
        <f>IF('UT Cases'!S2108="","",'UT Cases'!S2108)</f>
        <v/>
      </c>
      <c r="N2107" s="57" t="str">
        <f>IF('UT Cases'!T2108="","",'UT Cases'!T2108)</f>
        <v/>
      </c>
      <c r="O2107" s="57" t="str">
        <f>IF('UT Cases'!U2108="","",'UT Cases'!U2108)</f>
        <v/>
      </c>
      <c r="P2107" s="56" t="str">
        <f>IF('UT Cases'!V2108="","",'UT Cases'!V2108)</f>
        <v/>
      </c>
      <c r="Q2107" s="56" t="str">
        <f>IF('UT Cases'!W2108="","",'UT Cases'!W2108)</f>
        <v/>
      </c>
      <c r="R2107" s="56" t="str">
        <f>IF('UT Cases'!X2108="","",'UT Cases'!X2108)</f>
        <v/>
      </c>
      <c r="S2107" s="56" t="str">
        <f>IF('UT Cases'!Y2108="","",'UT Cases'!Y2108)</f>
        <v/>
      </c>
      <c r="T2107" s="56" t="str">
        <f>IF('UT Cases'!Z2108="","",'UT Cases'!Z2108)</f>
        <v/>
      </c>
      <c r="U2107" s="57" t="str">
        <f>IF('UT Cases'!AA2108="","",'UT Cases'!AA2108)</f>
        <v/>
      </c>
      <c r="V2107" s="57" t="str">
        <f>IF('UT Cases'!AB2108="","",'UT Cases'!AB2108)</f>
        <v/>
      </c>
      <c r="W2107" s="57" t="str">
        <f>IF('UT Cases'!AC2108="","",'UT Cases'!AC2108)</f>
        <v/>
      </c>
      <c r="X2107" s="57" t="str">
        <f>IF('UT Cases'!AD2108="","",'UT Cases'!AD2108)</f>
        <v/>
      </c>
      <c r="Y2107" s="57" t="str">
        <f>IF('UT Cases'!AE2108="","",'UT Cases'!AE2108)</f>
        <v/>
      </c>
      <c r="Z2107" s="56" t="str">
        <f>IF('UT Cases'!AF2108="","",'UT Cases'!AF2108)</f>
        <v/>
      </c>
      <c r="AA2107" s="56" t="str">
        <f>IF('UT Cases'!AG2108="","",'UT Cases'!AG2108)</f>
        <v/>
      </c>
      <c r="AB2107" s="56" t="str">
        <f>IF('UT Cases'!AH2108="","",'UT Cases'!AH2108)</f>
        <v/>
      </c>
      <c r="AC2107" s="56" t="str">
        <f>IF('UT Cases'!AI2108="","",'UT Cases'!AI2108)</f>
        <v/>
      </c>
      <c r="AD2107" s="56" t="str">
        <f>IF('UT Cases'!AJ2108="","",'UT Cases'!AJ2108)</f>
        <v/>
      </c>
    </row>
    <row r="2108" spans="2:30">
      <c r="B2108" s="54" t="str">
        <f>IF('UT Cases'!B2109="","",'UT Cases'!B2109)</f>
        <v/>
      </c>
      <c r="C2108" s="54" t="str">
        <f>IF('UT Cases'!C2109="","",'UT Cases'!C2109)</f>
        <v/>
      </c>
      <c r="D2108" s="54" t="str">
        <f>IF('UT Cases'!D2109="","",'UT Cases'!D2109)</f>
        <v/>
      </c>
      <c r="E2108" s="54" t="str">
        <f>IF('UT Cases'!H2109="","",'UT Cases'!H2109)</f>
        <v/>
      </c>
      <c r="F2108" s="55" t="str">
        <f>IF('UT Cases'!L2109="","",'UT Cases'!L2109)</f>
        <v/>
      </c>
      <c r="G2108" s="56" t="str">
        <f>IF('UT Cases'!M2109="","",'UT Cases'!M2109)</f>
        <v/>
      </c>
      <c r="H2108" s="56" t="str">
        <f>IF('UT Cases'!N2109="","",'UT Cases'!N2109)</f>
        <v/>
      </c>
      <c r="I2108" s="56" t="str">
        <f>IF('UT Cases'!O2109="","",'UT Cases'!O2109)</f>
        <v/>
      </c>
      <c r="J2108" s="56" t="str">
        <f>IF('UT Cases'!P2109="","",'UT Cases'!P2109)</f>
        <v/>
      </c>
      <c r="K2108" s="57" t="str">
        <f>IF('UT Cases'!Q2109="","",'UT Cases'!Q2109)</f>
        <v/>
      </c>
      <c r="L2108" s="57" t="str">
        <f>IF('UT Cases'!R2109="","",'UT Cases'!R2109)</f>
        <v/>
      </c>
      <c r="M2108" s="57" t="str">
        <f>IF('UT Cases'!S2109="","",'UT Cases'!S2109)</f>
        <v/>
      </c>
      <c r="N2108" s="57" t="str">
        <f>IF('UT Cases'!T2109="","",'UT Cases'!T2109)</f>
        <v/>
      </c>
      <c r="O2108" s="57" t="str">
        <f>IF('UT Cases'!U2109="","",'UT Cases'!U2109)</f>
        <v/>
      </c>
      <c r="P2108" s="56" t="str">
        <f>IF('UT Cases'!V2109="","",'UT Cases'!V2109)</f>
        <v/>
      </c>
      <c r="Q2108" s="56" t="str">
        <f>IF('UT Cases'!W2109="","",'UT Cases'!W2109)</f>
        <v/>
      </c>
      <c r="R2108" s="56" t="str">
        <f>IF('UT Cases'!X2109="","",'UT Cases'!X2109)</f>
        <v/>
      </c>
      <c r="S2108" s="56" t="str">
        <f>IF('UT Cases'!Y2109="","",'UT Cases'!Y2109)</f>
        <v/>
      </c>
      <c r="T2108" s="56" t="str">
        <f>IF('UT Cases'!Z2109="","",'UT Cases'!Z2109)</f>
        <v/>
      </c>
      <c r="U2108" s="57" t="str">
        <f>IF('UT Cases'!AA2109="","",'UT Cases'!AA2109)</f>
        <v/>
      </c>
      <c r="V2108" s="57" t="str">
        <f>IF('UT Cases'!AB2109="","",'UT Cases'!AB2109)</f>
        <v/>
      </c>
      <c r="W2108" s="57" t="str">
        <f>IF('UT Cases'!AC2109="","",'UT Cases'!AC2109)</f>
        <v/>
      </c>
      <c r="X2108" s="57" t="str">
        <f>IF('UT Cases'!AD2109="","",'UT Cases'!AD2109)</f>
        <v/>
      </c>
      <c r="Y2108" s="57" t="str">
        <f>IF('UT Cases'!AE2109="","",'UT Cases'!AE2109)</f>
        <v/>
      </c>
      <c r="Z2108" s="56" t="str">
        <f>IF('UT Cases'!AF2109="","",'UT Cases'!AF2109)</f>
        <v/>
      </c>
      <c r="AA2108" s="56" t="str">
        <f>IF('UT Cases'!AG2109="","",'UT Cases'!AG2109)</f>
        <v/>
      </c>
      <c r="AB2108" s="56" t="str">
        <f>IF('UT Cases'!AH2109="","",'UT Cases'!AH2109)</f>
        <v/>
      </c>
      <c r="AC2108" s="56" t="str">
        <f>IF('UT Cases'!AI2109="","",'UT Cases'!AI2109)</f>
        <v/>
      </c>
      <c r="AD2108" s="56" t="str">
        <f>IF('UT Cases'!AJ2109="","",'UT Cases'!AJ2109)</f>
        <v/>
      </c>
    </row>
    <row r="2109" spans="2:30">
      <c r="B2109" s="54" t="str">
        <f>IF('UT Cases'!B2110="","",'UT Cases'!B2110)</f>
        <v/>
      </c>
      <c r="C2109" s="54" t="str">
        <f>IF('UT Cases'!C2110="","",'UT Cases'!C2110)</f>
        <v/>
      </c>
      <c r="D2109" s="54" t="str">
        <f>IF('UT Cases'!D2110="","",'UT Cases'!D2110)</f>
        <v/>
      </c>
      <c r="E2109" s="54" t="str">
        <f>IF('UT Cases'!H2110="","",'UT Cases'!H2110)</f>
        <v/>
      </c>
      <c r="F2109" s="55" t="str">
        <f>IF('UT Cases'!L2110="","",'UT Cases'!L2110)</f>
        <v/>
      </c>
      <c r="G2109" s="56" t="str">
        <f>IF('UT Cases'!M2110="","",'UT Cases'!M2110)</f>
        <v/>
      </c>
      <c r="H2109" s="56" t="str">
        <f>IF('UT Cases'!N2110="","",'UT Cases'!N2110)</f>
        <v/>
      </c>
      <c r="I2109" s="56" t="str">
        <f>IF('UT Cases'!O2110="","",'UT Cases'!O2110)</f>
        <v/>
      </c>
      <c r="J2109" s="56" t="str">
        <f>IF('UT Cases'!P2110="","",'UT Cases'!P2110)</f>
        <v/>
      </c>
      <c r="K2109" s="57" t="str">
        <f>IF('UT Cases'!Q2110="","",'UT Cases'!Q2110)</f>
        <v/>
      </c>
      <c r="L2109" s="57" t="str">
        <f>IF('UT Cases'!R2110="","",'UT Cases'!R2110)</f>
        <v/>
      </c>
      <c r="M2109" s="57" t="str">
        <f>IF('UT Cases'!S2110="","",'UT Cases'!S2110)</f>
        <v/>
      </c>
      <c r="N2109" s="57" t="str">
        <f>IF('UT Cases'!T2110="","",'UT Cases'!T2110)</f>
        <v/>
      </c>
      <c r="O2109" s="57" t="str">
        <f>IF('UT Cases'!U2110="","",'UT Cases'!U2110)</f>
        <v/>
      </c>
      <c r="P2109" s="56" t="str">
        <f>IF('UT Cases'!V2110="","",'UT Cases'!V2110)</f>
        <v/>
      </c>
      <c r="Q2109" s="56" t="str">
        <f>IF('UT Cases'!W2110="","",'UT Cases'!W2110)</f>
        <v/>
      </c>
      <c r="R2109" s="56" t="str">
        <f>IF('UT Cases'!X2110="","",'UT Cases'!X2110)</f>
        <v/>
      </c>
      <c r="S2109" s="56" t="str">
        <f>IF('UT Cases'!Y2110="","",'UT Cases'!Y2110)</f>
        <v/>
      </c>
      <c r="T2109" s="56" t="str">
        <f>IF('UT Cases'!Z2110="","",'UT Cases'!Z2110)</f>
        <v/>
      </c>
      <c r="U2109" s="57" t="str">
        <f>IF('UT Cases'!AA2110="","",'UT Cases'!AA2110)</f>
        <v/>
      </c>
      <c r="V2109" s="57" t="str">
        <f>IF('UT Cases'!AB2110="","",'UT Cases'!AB2110)</f>
        <v/>
      </c>
      <c r="W2109" s="57" t="str">
        <f>IF('UT Cases'!AC2110="","",'UT Cases'!AC2110)</f>
        <v/>
      </c>
      <c r="X2109" s="57" t="str">
        <f>IF('UT Cases'!AD2110="","",'UT Cases'!AD2110)</f>
        <v/>
      </c>
      <c r="Y2109" s="57" t="str">
        <f>IF('UT Cases'!AE2110="","",'UT Cases'!AE2110)</f>
        <v/>
      </c>
      <c r="Z2109" s="56" t="str">
        <f>IF('UT Cases'!AF2110="","",'UT Cases'!AF2110)</f>
        <v/>
      </c>
      <c r="AA2109" s="56" t="str">
        <f>IF('UT Cases'!AG2110="","",'UT Cases'!AG2110)</f>
        <v/>
      </c>
      <c r="AB2109" s="56" t="str">
        <f>IF('UT Cases'!AH2110="","",'UT Cases'!AH2110)</f>
        <v/>
      </c>
      <c r="AC2109" s="56" t="str">
        <f>IF('UT Cases'!AI2110="","",'UT Cases'!AI2110)</f>
        <v/>
      </c>
      <c r="AD2109" s="56" t="str">
        <f>IF('UT Cases'!AJ2110="","",'UT Cases'!AJ2110)</f>
        <v/>
      </c>
    </row>
    <row r="2110" spans="2:30">
      <c r="B2110" s="54" t="str">
        <f>IF('UT Cases'!B2111="","",'UT Cases'!B2111)</f>
        <v/>
      </c>
      <c r="C2110" s="54" t="str">
        <f>IF('UT Cases'!C2111="","",'UT Cases'!C2111)</f>
        <v/>
      </c>
      <c r="D2110" s="54" t="str">
        <f>IF('UT Cases'!D2111="","",'UT Cases'!D2111)</f>
        <v/>
      </c>
      <c r="E2110" s="54" t="str">
        <f>IF('UT Cases'!H2111="","",'UT Cases'!H2111)</f>
        <v/>
      </c>
      <c r="F2110" s="55" t="str">
        <f>IF('UT Cases'!L2111="","",'UT Cases'!L2111)</f>
        <v/>
      </c>
      <c r="G2110" s="56" t="str">
        <f>IF('UT Cases'!M2111="","",'UT Cases'!M2111)</f>
        <v/>
      </c>
      <c r="H2110" s="56" t="str">
        <f>IF('UT Cases'!N2111="","",'UT Cases'!N2111)</f>
        <v/>
      </c>
      <c r="I2110" s="56" t="str">
        <f>IF('UT Cases'!O2111="","",'UT Cases'!O2111)</f>
        <v/>
      </c>
      <c r="J2110" s="56" t="str">
        <f>IF('UT Cases'!P2111="","",'UT Cases'!P2111)</f>
        <v/>
      </c>
      <c r="K2110" s="57" t="str">
        <f>IF('UT Cases'!Q2111="","",'UT Cases'!Q2111)</f>
        <v/>
      </c>
      <c r="L2110" s="57" t="str">
        <f>IF('UT Cases'!R2111="","",'UT Cases'!R2111)</f>
        <v/>
      </c>
      <c r="M2110" s="57" t="str">
        <f>IF('UT Cases'!S2111="","",'UT Cases'!S2111)</f>
        <v/>
      </c>
      <c r="N2110" s="57" t="str">
        <f>IF('UT Cases'!T2111="","",'UT Cases'!T2111)</f>
        <v/>
      </c>
      <c r="O2110" s="57" t="str">
        <f>IF('UT Cases'!U2111="","",'UT Cases'!U2111)</f>
        <v/>
      </c>
      <c r="P2110" s="56" t="str">
        <f>IF('UT Cases'!V2111="","",'UT Cases'!V2111)</f>
        <v/>
      </c>
      <c r="Q2110" s="56" t="str">
        <f>IF('UT Cases'!W2111="","",'UT Cases'!W2111)</f>
        <v/>
      </c>
      <c r="R2110" s="56" t="str">
        <f>IF('UT Cases'!X2111="","",'UT Cases'!X2111)</f>
        <v/>
      </c>
      <c r="S2110" s="56" t="str">
        <f>IF('UT Cases'!Y2111="","",'UT Cases'!Y2111)</f>
        <v/>
      </c>
      <c r="T2110" s="56" t="str">
        <f>IF('UT Cases'!Z2111="","",'UT Cases'!Z2111)</f>
        <v/>
      </c>
      <c r="U2110" s="57" t="str">
        <f>IF('UT Cases'!AA2111="","",'UT Cases'!AA2111)</f>
        <v/>
      </c>
      <c r="V2110" s="57" t="str">
        <f>IF('UT Cases'!AB2111="","",'UT Cases'!AB2111)</f>
        <v/>
      </c>
      <c r="W2110" s="57" t="str">
        <f>IF('UT Cases'!AC2111="","",'UT Cases'!AC2111)</f>
        <v/>
      </c>
      <c r="X2110" s="57" t="str">
        <f>IF('UT Cases'!AD2111="","",'UT Cases'!AD2111)</f>
        <v/>
      </c>
      <c r="Y2110" s="57" t="str">
        <f>IF('UT Cases'!AE2111="","",'UT Cases'!AE2111)</f>
        <v/>
      </c>
      <c r="Z2110" s="56" t="str">
        <f>IF('UT Cases'!AF2111="","",'UT Cases'!AF2111)</f>
        <v/>
      </c>
      <c r="AA2110" s="56" t="str">
        <f>IF('UT Cases'!AG2111="","",'UT Cases'!AG2111)</f>
        <v/>
      </c>
      <c r="AB2110" s="56" t="str">
        <f>IF('UT Cases'!AH2111="","",'UT Cases'!AH2111)</f>
        <v/>
      </c>
      <c r="AC2110" s="56" t="str">
        <f>IF('UT Cases'!AI2111="","",'UT Cases'!AI2111)</f>
        <v/>
      </c>
      <c r="AD2110" s="56" t="str">
        <f>IF('UT Cases'!AJ2111="","",'UT Cases'!AJ2111)</f>
        <v/>
      </c>
    </row>
    <row r="2111" spans="2:30">
      <c r="B2111" s="54" t="str">
        <f>IF('UT Cases'!B2112="","",'UT Cases'!B2112)</f>
        <v/>
      </c>
      <c r="C2111" s="54" t="str">
        <f>IF('UT Cases'!C2112="","",'UT Cases'!C2112)</f>
        <v/>
      </c>
      <c r="D2111" s="54" t="str">
        <f>IF('UT Cases'!D2112="","",'UT Cases'!D2112)</f>
        <v/>
      </c>
      <c r="E2111" s="54" t="str">
        <f>IF('UT Cases'!H2112="","",'UT Cases'!H2112)</f>
        <v/>
      </c>
      <c r="F2111" s="55" t="str">
        <f>IF('UT Cases'!L2112="","",'UT Cases'!L2112)</f>
        <v/>
      </c>
      <c r="G2111" s="56" t="str">
        <f>IF('UT Cases'!M2112="","",'UT Cases'!M2112)</f>
        <v/>
      </c>
      <c r="H2111" s="56" t="str">
        <f>IF('UT Cases'!N2112="","",'UT Cases'!N2112)</f>
        <v/>
      </c>
      <c r="I2111" s="56" t="str">
        <f>IF('UT Cases'!O2112="","",'UT Cases'!O2112)</f>
        <v/>
      </c>
      <c r="J2111" s="56" t="str">
        <f>IF('UT Cases'!P2112="","",'UT Cases'!P2112)</f>
        <v/>
      </c>
      <c r="K2111" s="57" t="str">
        <f>IF('UT Cases'!Q2112="","",'UT Cases'!Q2112)</f>
        <v/>
      </c>
      <c r="L2111" s="57" t="str">
        <f>IF('UT Cases'!R2112="","",'UT Cases'!R2112)</f>
        <v/>
      </c>
      <c r="M2111" s="57" t="str">
        <f>IF('UT Cases'!S2112="","",'UT Cases'!S2112)</f>
        <v/>
      </c>
      <c r="N2111" s="57" t="str">
        <f>IF('UT Cases'!T2112="","",'UT Cases'!T2112)</f>
        <v/>
      </c>
      <c r="O2111" s="57" t="str">
        <f>IF('UT Cases'!U2112="","",'UT Cases'!U2112)</f>
        <v/>
      </c>
      <c r="P2111" s="56" t="str">
        <f>IF('UT Cases'!V2112="","",'UT Cases'!V2112)</f>
        <v/>
      </c>
      <c r="Q2111" s="56" t="str">
        <f>IF('UT Cases'!W2112="","",'UT Cases'!W2112)</f>
        <v/>
      </c>
      <c r="R2111" s="56" t="str">
        <f>IF('UT Cases'!X2112="","",'UT Cases'!X2112)</f>
        <v/>
      </c>
      <c r="S2111" s="56" t="str">
        <f>IF('UT Cases'!Y2112="","",'UT Cases'!Y2112)</f>
        <v/>
      </c>
      <c r="T2111" s="56" t="str">
        <f>IF('UT Cases'!Z2112="","",'UT Cases'!Z2112)</f>
        <v/>
      </c>
      <c r="U2111" s="57" t="str">
        <f>IF('UT Cases'!AA2112="","",'UT Cases'!AA2112)</f>
        <v/>
      </c>
      <c r="V2111" s="57" t="str">
        <f>IF('UT Cases'!AB2112="","",'UT Cases'!AB2112)</f>
        <v/>
      </c>
      <c r="W2111" s="57" t="str">
        <f>IF('UT Cases'!AC2112="","",'UT Cases'!AC2112)</f>
        <v/>
      </c>
      <c r="X2111" s="57" t="str">
        <f>IF('UT Cases'!AD2112="","",'UT Cases'!AD2112)</f>
        <v/>
      </c>
      <c r="Y2111" s="57" t="str">
        <f>IF('UT Cases'!AE2112="","",'UT Cases'!AE2112)</f>
        <v/>
      </c>
      <c r="Z2111" s="56" t="str">
        <f>IF('UT Cases'!AF2112="","",'UT Cases'!AF2112)</f>
        <v/>
      </c>
      <c r="AA2111" s="56" t="str">
        <f>IF('UT Cases'!AG2112="","",'UT Cases'!AG2112)</f>
        <v/>
      </c>
      <c r="AB2111" s="56" t="str">
        <f>IF('UT Cases'!AH2112="","",'UT Cases'!AH2112)</f>
        <v/>
      </c>
      <c r="AC2111" s="56" t="str">
        <f>IF('UT Cases'!AI2112="","",'UT Cases'!AI2112)</f>
        <v/>
      </c>
      <c r="AD2111" s="56" t="str">
        <f>IF('UT Cases'!AJ2112="","",'UT Cases'!AJ2112)</f>
        <v/>
      </c>
    </row>
    <row r="2112" spans="2:30">
      <c r="B2112" s="54" t="str">
        <f>IF('UT Cases'!B2113="","",'UT Cases'!B2113)</f>
        <v/>
      </c>
      <c r="C2112" s="54" t="str">
        <f>IF('UT Cases'!C2113="","",'UT Cases'!C2113)</f>
        <v/>
      </c>
      <c r="D2112" s="54" t="str">
        <f>IF('UT Cases'!D2113="","",'UT Cases'!D2113)</f>
        <v/>
      </c>
      <c r="E2112" s="54" t="str">
        <f>IF('UT Cases'!H2113="","",'UT Cases'!H2113)</f>
        <v/>
      </c>
      <c r="F2112" s="55" t="str">
        <f>IF('UT Cases'!L2113="","",'UT Cases'!L2113)</f>
        <v/>
      </c>
      <c r="G2112" s="56" t="str">
        <f>IF('UT Cases'!M2113="","",'UT Cases'!M2113)</f>
        <v/>
      </c>
      <c r="H2112" s="56" t="str">
        <f>IF('UT Cases'!N2113="","",'UT Cases'!N2113)</f>
        <v/>
      </c>
      <c r="I2112" s="56" t="str">
        <f>IF('UT Cases'!O2113="","",'UT Cases'!O2113)</f>
        <v/>
      </c>
      <c r="J2112" s="56" t="str">
        <f>IF('UT Cases'!P2113="","",'UT Cases'!P2113)</f>
        <v/>
      </c>
      <c r="K2112" s="57" t="str">
        <f>IF('UT Cases'!Q2113="","",'UT Cases'!Q2113)</f>
        <v/>
      </c>
      <c r="L2112" s="57" t="str">
        <f>IF('UT Cases'!R2113="","",'UT Cases'!R2113)</f>
        <v/>
      </c>
      <c r="M2112" s="57" t="str">
        <f>IF('UT Cases'!S2113="","",'UT Cases'!S2113)</f>
        <v/>
      </c>
      <c r="N2112" s="57" t="str">
        <f>IF('UT Cases'!T2113="","",'UT Cases'!T2113)</f>
        <v/>
      </c>
      <c r="O2112" s="57" t="str">
        <f>IF('UT Cases'!U2113="","",'UT Cases'!U2113)</f>
        <v/>
      </c>
      <c r="P2112" s="56" t="str">
        <f>IF('UT Cases'!V2113="","",'UT Cases'!V2113)</f>
        <v/>
      </c>
      <c r="Q2112" s="56" t="str">
        <f>IF('UT Cases'!W2113="","",'UT Cases'!W2113)</f>
        <v/>
      </c>
      <c r="R2112" s="56" t="str">
        <f>IF('UT Cases'!X2113="","",'UT Cases'!X2113)</f>
        <v/>
      </c>
      <c r="S2112" s="56" t="str">
        <f>IF('UT Cases'!Y2113="","",'UT Cases'!Y2113)</f>
        <v/>
      </c>
      <c r="T2112" s="56" t="str">
        <f>IF('UT Cases'!Z2113="","",'UT Cases'!Z2113)</f>
        <v/>
      </c>
      <c r="U2112" s="57" t="str">
        <f>IF('UT Cases'!AA2113="","",'UT Cases'!AA2113)</f>
        <v/>
      </c>
      <c r="V2112" s="57" t="str">
        <f>IF('UT Cases'!AB2113="","",'UT Cases'!AB2113)</f>
        <v/>
      </c>
      <c r="W2112" s="57" t="str">
        <f>IF('UT Cases'!AC2113="","",'UT Cases'!AC2113)</f>
        <v/>
      </c>
      <c r="X2112" s="57" t="str">
        <f>IF('UT Cases'!AD2113="","",'UT Cases'!AD2113)</f>
        <v/>
      </c>
      <c r="Y2112" s="57" t="str">
        <f>IF('UT Cases'!AE2113="","",'UT Cases'!AE2113)</f>
        <v/>
      </c>
      <c r="Z2112" s="56" t="str">
        <f>IF('UT Cases'!AF2113="","",'UT Cases'!AF2113)</f>
        <v/>
      </c>
      <c r="AA2112" s="56" t="str">
        <f>IF('UT Cases'!AG2113="","",'UT Cases'!AG2113)</f>
        <v/>
      </c>
      <c r="AB2112" s="56" t="str">
        <f>IF('UT Cases'!AH2113="","",'UT Cases'!AH2113)</f>
        <v/>
      </c>
      <c r="AC2112" s="56" t="str">
        <f>IF('UT Cases'!AI2113="","",'UT Cases'!AI2113)</f>
        <v/>
      </c>
      <c r="AD2112" s="56" t="str">
        <f>IF('UT Cases'!AJ2113="","",'UT Cases'!AJ2113)</f>
        <v/>
      </c>
    </row>
    <row r="2113" spans="2:30">
      <c r="B2113" s="54" t="str">
        <f>IF('UT Cases'!B2114="","",'UT Cases'!B2114)</f>
        <v/>
      </c>
      <c r="C2113" s="54" t="str">
        <f>IF('UT Cases'!C2114="","",'UT Cases'!C2114)</f>
        <v/>
      </c>
      <c r="D2113" s="54" t="str">
        <f>IF('UT Cases'!D2114="","",'UT Cases'!D2114)</f>
        <v/>
      </c>
      <c r="E2113" s="54" t="str">
        <f>IF('UT Cases'!H2114="","",'UT Cases'!H2114)</f>
        <v/>
      </c>
      <c r="F2113" s="55" t="str">
        <f>IF('UT Cases'!L2114="","",'UT Cases'!L2114)</f>
        <v/>
      </c>
      <c r="G2113" s="56" t="str">
        <f>IF('UT Cases'!M2114="","",'UT Cases'!M2114)</f>
        <v/>
      </c>
      <c r="H2113" s="56" t="str">
        <f>IF('UT Cases'!N2114="","",'UT Cases'!N2114)</f>
        <v/>
      </c>
      <c r="I2113" s="56" t="str">
        <f>IF('UT Cases'!O2114="","",'UT Cases'!O2114)</f>
        <v/>
      </c>
      <c r="J2113" s="56" t="str">
        <f>IF('UT Cases'!P2114="","",'UT Cases'!P2114)</f>
        <v/>
      </c>
      <c r="K2113" s="57" t="str">
        <f>IF('UT Cases'!Q2114="","",'UT Cases'!Q2114)</f>
        <v/>
      </c>
      <c r="L2113" s="57" t="str">
        <f>IF('UT Cases'!R2114="","",'UT Cases'!R2114)</f>
        <v/>
      </c>
      <c r="M2113" s="57" t="str">
        <f>IF('UT Cases'!S2114="","",'UT Cases'!S2114)</f>
        <v/>
      </c>
      <c r="N2113" s="57" t="str">
        <f>IF('UT Cases'!T2114="","",'UT Cases'!T2114)</f>
        <v/>
      </c>
      <c r="O2113" s="57" t="str">
        <f>IF('UT Cases'!U2114="","",'UT Cases'!U2114)</f>
        <v/>
      </c>
      <c r="P2113" s="56" t="str">
        <f>IF('UT Cases'!V2114="","",'UT Cases'!V2114)</f>
        <v/>
      </c>
      <c r="Q2113" s="56" t="str">
        <f>IF('UT Cases'!W2114="","",'UT Cases'!W2114)</f>
        <v/>
      </c>
      <c r="R2113" s="56" t="str">
        <f>IF('UT Cases'!X2114="","",'UT Cases'!X2114)</f>
        <v/>
      </c>
      <c r="S2113" s="56" t="str">
        <f>IF('UT Cases'!Y2114="","",'UT Cases'!Y2114)</f>
        <v/>
      </c>
      <c r="T2113" s="56" t="str">
        <f>IF('UT Cases'!Z2114="","",'UT Cases'!Z2114)</f>
        <v/>
      </c>
      <c r="U2113" s="57" t="str">
        <f>IF('UT Cases'!AA2114="","",'UT Cases'!AA2114)</f>
        <v/>
      </c>
      <c r="V2113" s="57" t="str">
        <f>IF('UT Cases'!AB2114="","",'UT Cases'!AB2114)</f>
        <v/>
      </c>
      <c r="W2113" s="57" t="str">
        <f>IF('UT Cases'!AC2114="","",'UT Cases'!AC2114)</f>
        <v/>
      </c>
      <c r="X2113" s="57" t="str">
        <f>IF('UT Cases'!AD2114="","",'UT Cases'!AD2114)</f>
        <v/>
      </c>
      <c r="Y2113" s="57" t="str">
        <f>IF('UT Cases'!AE2114="","",'UT Cases'!AE2114)</f>
        <v/>
      </c>
      <c r="Z2113" s="56" t="str">
        <f>IF('UT Cases'!AF2114="","",'UT Cases'!AF2114)</f>
        <v/>
      </c>
      <c r="AA2113" s="56" t="str">
        <f>IF('UT Cases'!AG2114="","",'UT Cases'!AG2114)</f>
        <v/>
      </c>
      <c r="AB2113" s="56" t="str">
        <f>IF('UT Cases'!AH2114="","",'UT Cases'!AH2114)</f>
        <v/>
      </c>
      <c r="AC2113" s="56" t="str">
        <f>IF('UT Cases'!AI2114="","",'UT Cases'!AI2114)</f>
        <v/>
      </c>
      <c r="AD2113" s="56" t="str">
        <f>IF('UT Cases'!AJ2114="","",'UT Cases'!AJ2114)</f>
        <v/>
      </c>
    </row>
    <row r="2114" spans="2:30">
      <c r="B2114" s="54" t="str">
        <f>IF('UT Cases'!B2115="","",'UT Cases'!B2115)</f>
        <v/>
      </c>
      <c r="C2114" s="54" t="str">
        <f>IF('UT Cases'!C2115="","",'UT Cases'!C2115)</f>
        <v/>
      </c>
      <c r="D2114" s="54" t="str">
        <f>IF('UT Cases'!D2115="","",'UT Cases'!D2115)</f>
        <v/>
      </c>
      <c r="E2114" s="54" t="str">
        <f>IF('UT Cases'!H2115="","",'UT Cases'!H2115)</f>
        <v/>
      </c>
      <c r="F2114" s="55" t="str">
        <f>IF('UT Cases'!L2115="","",'UT Cases'!L2115)</f>
        <v/>
      </c>
      <c r="G2114" s="56" t="str">
        <f>IF('UT Cases'!M2115="","",'UT Cases'!M2115)</f>
        <v/>
      </c>
      <c r="H2114" s="56" t="str">
        <f>IF('UT Cases'!N2115="","",'UT Cases'!N2115)</f>
        <v/>
      </c>
      <c r="I2114" s="56" t="str">
        <f>IF('UT Cases'!O2115="","",'UT Cases'!O2115)</f>
        <v/>
      </c>
      <c r="J2114" s="56" t="str">
        <f>IF('UT Cases'!P2115="","",'UT Cases'!P2115)</f>
        <v/>
      </c>
      <c r="K2114" s="57" t="str">
        <f>IF('UT Cases'!Q2115="","",'UT Cases'!Q2115)</f>
        <v/>
      </c>
      <c r="L2114" s="57" t="str">
        <f>IF('UT Cases'!R2115="","",'UT Cases'!R2115)</f>
        <v/>
      </c>
      <c r="M2114" s="57" t="str">
        <f>IF('UT Cases'!S2115="","",'UT Cases'!S2115)</f>
        <v/>
      </c>
      <c r="N2114" s="57" t="str">
        <f>IF('UT Cases'!T2115="","",'UT Cases'!T2115)</f>
        <v/>
      </c>
      <c r="O2114" s="57" t="str">
        <f>IF('UT Cases'!U2115="","",'UT Cases'!U2115)</f>
        <v/>
      </c>
      <c r="P2114" s="56" t="str">
        <f>IF('UT Cases'!V2115="","",'UT Cases'!V2115)</f>
        <v/>
      </c>
      <c r="Q2114" s="56" t="str">
        <f>IF('UT Cases'!W2115="","",'UT Cases'!W2115)</f>
        <v/>
      </c>
      <c r="R2114" s="56" t="str">
        <f>IF('UT Cases'!X2115="","",'UT Cases'!X2115)</f>
        <v/>
      </c>
      <c r="S2114" s="56" t="str">
        <f>IF('UT Cases'!Y2115="","",'UT Cases'!Y2115)</f>
        <v/>
      </c>
      <c r="T2114" s="56" t="str">
        <f>IF('UT Cases'!Z2115="","",'UT Cases'!Z2115)</f>
        <v/>
      </c>
      <c r="U2114" s="57" t="str">
        <f>IF('UT Cases'!AA2115="","",'UT Cases'!AA2115)</f>
        <v/>
      </c>
      <c r="V2114" s="57" t="str">
        <f>IF('UT Cases'!AB2115="","",'UT Cases'!AB2115)</f>
        <v/>
      </c>
      <c r="W2114" s="57" t="str">
        <f>IF('UT Cases'!AC2115="","",'UT Cases'!AC2115)</f>
        <v/>
      </c>
      <c r="X2114" s="57" t="str">
        <f>IF('UT Cases'!AD2115="","",'UT Cases'!AD2115)</f>
        <v/>
      </c>
      <c r="Y2114" s="57" t="str">
        <f>IF('UT Cases'!AE2115="","",'UT Cases'!AE2115)</f>
        <v/>
      </c>
      <c r="Z2114" s="56" t="str">
        <f>IF('UT Cases'!AF2115="","",'UT Cases'!AF2115)</f>
        <v/>
      </c>
      <c r="AA2114" s="56" t="str">
        <f>IF('UT Cases'!AG2115="","",'UT Cases'!AG2115)</f>
        <v/>
      </c>
      <c r="AB2114" s="56" t="str">
        <f>IF('UT Cases'!AH2115="","",'UT Cases'!AH2115)</f>
        <v/>
      </c>
      <c r="AC2114" s="56" t="str">
        <f>IF('UT Cases'!AI2115="","",'UT Cases'!AI2115)</f>
        <v/>
      </c>
      <c r="AD2114" s="56" t="str">
        <f>IF('UT Cases'!AJ2115="","",'UT Cases'!AJ2115)</f>
        <v/>
      </c>
    </row>
    <row r="2115" spans="2:30">
      <c r="B2115" s="54" t="str">
        <f>IF('UT Cases'!B2116="","",'UT Cases'!B2116)</f>
        <v/>
      </c>
      <c r="C2115" s="54" t="str">
        <f>IF('UT Cases'!C2116="","",'UT Cases'!C2116)</f>
        <v/>
      </c>
      <c r="D2115" s="54" t="str">
        <f>IF('UT Cases'!D2116="","",'UT Cases'!D2116)</f>
        <v/>
      </c>
      <c r="E2115" s="54" t="str">
        <f>IF('UT Cases'!H2116="","",'UT Cases'!H2116)</f>
        <v/>
      </c>
      <c r="F2115" s="55" t="str">
        <f>IF('UT Cases'!L2116="","",'UT Cases'!L2116)</f>
        <v/>
      </c>
      <c r="G2115" s="56" t="str">
        <f>IF('UT Cases'!M2116="","",'UT Cases'!M2116)</f>
        <v/>
      </c>
      <c r="H2115" s="56" t="str">
        <f>IF('UT Cases'!N2116="","",'UT Cases'!N2116)</f>
        <v/>
      </c>
      <c r="I2115" s="56" t="str">
        <f>IF('UT Cases'!O2116="","",'UT Cases'!O2116)</f>
        <v/>
      </c>
      <c r="J2115" s="56" t="str">
        <f>IF('UT Cases'!P2116="","",'UT Cases'!P2116)</f>
        <v/>
      </c>
      <c r="K2115" s="57" t="str">
        <f>IF('UT Cases'!Q2116="","",'UT Cases'!Q2116)</f>
        <v/>
      </c>
      <c r="L2115" s="57" t="str">
        <f>IF('UT Cases'!R2116="","",'UT Cases'!R2116)</f>
        <v/>
      </c>
      <c r="M2115" s="57" t="str">
        <f>IF('UT Cases'!S2116="","",'UT Cases'!S2116)</f>
        <v/>
      </c>
      <c r="N2115" s="57" t="str">
        <f>IF('UT Cases'!T2116="","",'UT Cases'!T2116)</f>
        <v/>
      </c>
      <c r="O2115" s="57" t="str">
        <f>IF('UT Cases'!U2116="","",'UT Cases'!U2116)</f>
        <v/>
      </c>
      <c r="P2115" s="56" t="str">
        <f>IF('UT Cases'!V2116="","",'UT Cases'!V2116)</f>
        <v/>
      </c>
      <c r="Q2115" s="56" t="str">
        <f>IF('UT Cases'!W2116="","",'UT Cases'!W2116)</f>
        <v/>
      </c>
      <c r="R2115" s="56" t="str">
        <f>IF('UT Cases'!X2116="","",'UT Cases'!X2116)</f>
        <v/>
      </c>
      <c r="S2115" s="56" t="str">
        <f>IF('UT Cases'!Y2116="","",'UT Cases'!Y2116)</f>
        <v/>
      </c>
      <c r="T2115" s="56" t="str">
        <f>IF('UT Cases'!Z2116="","",'UT Cases'!Z2116)</f>
        <v/>
      </c>
      <c r="U2115" s="57" t="str">
        <f>IF('UT Cases'!AA2116="","",'UT Cases'!AA2116)</f>
        <v/>
      </c>
      <c r="V2115" s="57" t="str">
        <f>IF('UT Cases'!AB2116="","",'UT Cases'!AB2116)</f>
        <v/>
      </c>
      <c r="W2115" s="57" t="str">
        <f>IF('UT Cases'!AC2116="","",'UT Cases'!AC2116)</f>
        <v/>
      </c>
      <c r="X2115" s="57" t="str">
        <f>IF('UT Cases'!AD2116="","",'UT Cases'!AD2116)</f>
        <v/>
      </c>
      <c r="Y2115" s="57" t="str">
        <f>IF('UT Cases'!AE2116="","",'UT Cases'!AE2116)</f>
        <v/>
      </c>
      <c r="Z2115" s="56" t="str">
        <f>IF('UT Cases'!AF2116="","",'UT Cases'!AF2116)</f>
        <v/>
      </c>
      <c r="AA2115" s="56" t="str">
        <f>IF('UT Cases'!AG2116="","",'UT Cases'!AG2116)</f>
        <v/>
      </c>
      <c r="AB2115" s="56" t="str">
        <f>IF('UT Cases'!AH2116="","",'UT Cases'!AH2116)</f>
        <v/>
      </c>
      <c r="AC2115" s="56" t="str">
        <f>IF('UT Cases'!AI2116="","",'UT Cases'!AI2116)</f>
        <v/>
      </c>
      <c r="AD2115" s="56" t="str">
        <f>IF('UT Cases'!AJ2116="","",'UT Cases'!AJ2116)</f>
        <v/>
      </c>
    </row>
    <row r="2116" spans="2:30">
      <c r="B2116" s="54" t="str">
        <f>IF('UT Cases'!B2117="","",'UT Cases'!B2117)</f>
        <v/>
      </c>
      <c r="C2116" s="54" t="str">
        <f>IF('UT Cases'!C2117="","",'UT Cases'!C2117)</f>
        <v/>
      </c>
      <c r="D2116" s="54" t="str">
        <f>IF('UT Cases'!D2117="","",'UT Cases'!D2117)</f>
        <v/>
      </c>
      <c r="E2116" s="54" t="str">
        <f>IF('UT Cases'!H2117="","",'UT Cases'!H2117)</f>
        <v/>
      </c>
      <c r="F2116" s="55" t="str">
        <f>IF('UT Cases'!L2117="","",'UT Cases'!L2117)</f>
        <v/>
      </c>
      <c r="G2116" s="56" t="str">
        <f>IF('UT Cases'!M2117="","",'UT Cases'!M2117)</f>
        <v/>
      </c>
      <c r="H2116" s="56" t="str">
        <f>IF('UT Cases'!N2117="","",'UT Cases'!N2117)</f>
        <v/>
      </c>
      <c r="I2116" s="56" t="str">
        <f>IF('UT Cases'!O2117="","",'UT Cases'!O2117)</f>
        <v/>
      </c>
      <c r="J2116" s="56" t="str">
        <f>IF('UT Cases'!P2117="","",'UT Cases'!P2117)</f>
        <v/>
      </c>
      <c r="K2116" s="57" t="str">
        <f>IF('UT Cases'!Q2117="","",'UT Cases'!Q2117)</f>
        <v/>
      </c>
      <c r="L2116" s="57" t="str">
        <f>IF('UT Cases'!R2117="","",'UT Cases'!R2117)</f>
        <v/>
      </c>
      <c r="M2116" s="57" t="str">
        <f>IF('UT Cases'!S2117="","",'UT Cases'!S2117)</f>
        <v/>
      </c>
      <c r="N2116" s="57" t="str">
        <f>IF('UT Cases'!T2117="","",'UT Cases'!T2117)</f>
        <v/>
      </c>
      <c r="O2116" s="57" t="str">
        <f>IF('UT Cases'!U2117="","",'UT Cases'!U2117)</f>
        <v/>
      </c>
      <c r="P2116" s="56" t="str">
        <f>IF('UT Cases'!V2117="","",'UT Cases'!V2117)</f>
        <v/>
      </c>
      <c r="Q2116" s="56" t="str">
        <f>IF('UT Cases'!W2117="","",'UT Cases'!W2117)</f>
        <v/>
      </c>
      <c r="R2116" s="56" t="str">
        <f>IF('UT Cases'!X2117="","",'UT Cases'!X2117)</f>
        <v/>
      </c>
      <c r="S2116" s="56" t="str">
        <f>IF('UT Cases'!Y2117="","",'UT Cases'!Y2117)</f>
        <v/>
      </c>
      <c r="T2116" s="56" t="str">
        <f>IF('UT Cases'!Z2117="","",'UT Cases'!Z2117)</f>
        <v/>
      </c>
      <c r="U2116" s="57" t="str">
        <f>IF('UT Cases'!AA2117="","",'UT Cases'!AA2117)</f>
        <v/>
      </c>
      <c r="V2116" s="57" t="str">
        <f>IF('UT Cases'!AB2117="","",'UT Cases'!AB2117)</f>
        <v/>
      </c>
      <c r="W2116" s="57" t="str">
        <f>IF('UT Cases'!AC2117="","",'UT Cases'!AC2117)</f>
        <v/>
      </c>
      <c r="X2116" s="57" t="str">
        <f>IF('UT Cases'!AD2117="","",'UT Cases'!AD2117)</f>
        <v/>
      </c>
      <c r="Y2116" s="57" t="str">
        <f>IF('UT Cases'!AE2117="","",'UT Cases'!AE2117)</f>
        <v/>
      </c>
      <c r="Z2116" s="56" t="str">
        <f>IF('UT Cases'!AF2117="","",'UT Cases'!AF2117)</f>
        <v/>
      </c>
      <c r="AA2116" s="56" t="str">
        <f>IF('UT Cases'!AG2117="","",'UT Cases'!AG2117)</f>
        <v/>
      </c>
      <c r="AB2116" s="56" t="str">
        <f>IF('UT Cases'!AH2117="","",'UT Cases'!AH2117)</f>
        <v/>
      </c>
      <c r="AC2116" s="56" t="str">
        <f>IF('UT Cases'!AI2117="","",'UT Cases'!AI2117)</f>
        <v/>
      </c>
      <c r="AD2116" s="56" t="str">
        <f>IF('UT Cases'!AJ2117="","",'UT Cases'!AJ2117)</f>
        <v/>
      </c>
    </row>
    <row r="2117" spans="2:30">
      <c r="B2117" s="54" t="str">
        <f>IF('UT Cases'!B2118="","",'UT Cases'!B2118)</f>
        <v/>
      </c>
      <c r="C2117" s="54" t="str">
        <f>IF('UT Cases'!C2118="","",'UT Cases'!C2118)</f>
        <v/>
      </c>
      <c r="D2117" s="54" t="str">
        <f>IF('UT Cases'!D2118="","",'UT Cases'!D2118)</f>
        <v/>
      </c>
      <c r="E2117" s="54" t="str">
        <f>IF('UT Cases'!H2118="","",'UT Cases'!H2118)</f>
        <v/>
      </c>
      <c r="F2117" s="55" t="str">
        <f>IF('UT Cases'!L2118="","",'UT Cases'!L2118)</f>
        <v/>
      </c>
      <c r="G2117" s="56" t="str">
        <f>IF('UT Cases'!M2118="","",'UT Cases'!M2118)</f>
        <v/>
      </c>
      <c r="H2117" s="56" t="str">
        <f>IF('UT Cases'!N2118="","",'UT Cases'!N2118)</f>
        <v/>
      </c>
      <c r="I2117" s="56" t="str">
        <f>IF('UT Cases'!O2118="","",'UT Cases'!O2118)</f>
        <v/>
      </c>
      <c r="J2117" s="56" t="str">
        <f>IF('UT Cases'!P2118="","",'UT Cases'!P2118)</f>
        <v/>
      </c>
      <c r="K2117" s="57" t="str">
        <f>IF('UT Cases'!Q2118="","",'UT Cases'!Q2118)</f>
        <v/>
      </c>
      <c r="L2117" s="57" t="str">
        <f>IF('UT Cases'!R2118="","",'UT Cases'!R2118)</f>
        <v/>
      </c>
      <c r="M2117" s="57" t="str">
        <f>IF('UT Cases'!S2118="","",'UT Cases'!S2118)</f>
        <v/>
      </c>
      <c r="N2117" s="57" t="str">
        <f>IF('UT Cases'!T2118="","",'UT Cases'!T2118)</f>
        <v/>
      </c>
      <c r="O2117" s="57" t="str">
        <f>IF('UT Cases'!U2118="","",'UT Cases'!U2118)</f>
        <v/>
      </c>
      <c r="P2117" s="56" t="str">
        <f>IF('UT Cases'!V2118="","",'UT Cases'!V2118)</f>
        <v/>
      </c>
      <c r="Q2117" s="56" t="str">
        <f>IF('UT Cases'!W2118="","",'UT Cases'!W2118)</f>
        <v/>
      </c>
      <c r="R2117" s="56" t="str">
        <f>IF('UT Cases'!X2118="","",'UT Cases'!X2118)</f>
        <v/>
      </c>
      <c r="S2117" s="56" t="str">
        <f>IF('UT Cases'!Y2118="","",'UT Cases'!Y2118)</f>
        <v/>
      </c>
      <c r="T2117" s="56" t="str">
        <f>IF('UT Cases'!Z2118="","",'UT Cases'!Z2118)</f>
        <v/>
      </c>
      <c r="U2117" s="57" t="str">
        <f>IF('UT Cases'!AA2118="","",'UT Cases'!AA2118)</f>
        <v/>
      </c>
      <c r="V2117" s="57" t="str">
        <f>IF('UT Cases'!AB2118="","",'UT Cases'!AB2118)</f>
        <v/>
      </c>
      <c r="W2117" s="57" t="str">
        <f>IF('UT Cases'!AC2118="","",'UT Cases'!AC2118)</f>
        <v/>
      </c>
      <c r="X2117" s="57" t="str">
        <f>IF('UT Cases'!AD2118="","",'UT Cases'!AD2118)</f>
        <v/>
      </c>
      <c r="Y2117" s="57" t="str">
        <f>IF('UT Cases'!AE2118="","",'UT Cases'!AE2118)</f>
        <v/>
      </c>
      <c r="Z2117" s="56" t="str">
        <f>IF('UT Cases'!AF2118="","",'UT Cases'!AF2118)</f>
        <v/>
      </c>
      <c r="AA2117" s="56" t="str">
        <f>IF('UT Cases'!AG2118="","",'UT Cases'!AG2118)</f>
        <v/>
      </c>
      <c r="AB2117" s="56" t="str">
        <f>IF('UT Cases'!AH2118="","",'UT Cases'!AH2118)</f>
        <v/>
      </c>
      <c r="AC2117" s="56" t="str">
        <f>IF('UT Cases'!AI2118="","",'UT Cases'!AI2118)</f>
        <v/>
      </c>
      <c r="AD2117" s="56" t="str">
        <f>IF('UT Cases'!AJ2118="","",'UT Cases'!AJ2118)</f>
        <v/>
      </c>
    </row>
    <row r="2118" spans="2:30">
      <c r="B2118" s="54" t="str">
        <f>IF('UT Cases'!B2119="","",'UT Cases'!B2119)</f>
        <v/>
      </c>
      <c r="C2118" s="54" t="str">
        <f>IF('UT Cases'!C2119="","",'UT Cases'!C2119)</f>
        <v/>
      </c>
      <c r="D2118" s="54" t="str">
        <f>IF('UT Cases'!D2119="","",'UT Cases'!D2119)</f>
        <v/>
      </c>
      <c r="E2118" s="54" t="str">
        <f>IF('UT Cases'!H2119="","",'UT Cases'!H2119)</f>
        <v/>
      </c>
      <c r="F2118" s="55" t="str">
        <f>IF('UT Cases'!L2119="","",'UT Cases'!L2119)</f>
        <v/>
      </c>
      <c r="G2118" s="56" t="str">
        <f>IF('UT Cases'!M2119="","",'UT Cases'!M2119)</f>
        <v/>
      </c>
      <c r="H2118" s="56" t="str">
        <f>IF('UT Cases'!N2119="","",'UT Cases'!N2119)</f>
        <v/>
      </c>
      <c r="I2118" s="56" t="str">
        <f>IF('UT Cases'!O2119="","",'UT Cases'!O2119)</f>
        <v/>
      </c>
      <c r="J2118" s="56" t="str">
        <f>IF('UT Cases'!P2119="","",'UT Cases'!P2119)</f>
        <v/>
      </c>
      <c r="K2118" s="57" t="str">
        <f>IF('UT Cases'!Q2119="","",'UT Cases'!Q2119)</f>
        <v/>
      </c>
      <c r="L2118" s="57" t="str">
        <f>IF('UT Cases'!R2119="","",'UT Cases'!R2119)</f>
        <v/>
      </c>
      <c r="M2118" s="57" t="str">
        <f>IF('UT Cases'!S2119="","",'UT Cases'!S2119)</f>
        <v/>
      </c>
      <c r="N2118" s="57" t="str">
        <f>IF('UT Cases'!T2119="","",'UT Cases'!T2119)</f>
        <v/>
      </c>
      <c r="O2118" s="57" t="str">
        <f>IF('UT Cases'!U2119="","",'UT Cases'!U2119)</f>
        <v/>
      </c>
      <c r="P2118" s="56" t="str">
        <f>IF('UT Cases'!V2119="","",'UT Cases'!V2119)</f>
        <v/>
      </c>
      <c r="Q2118" s="56" t="str">
        <f>IF('UT Cases'!W2119="","",'UT Cases'!W2119)</f>
        <v/>
      </c>
      <c r="R2118" s="56" t="str">
        <f>IF('UT Cases'!X2119="","",'UT Cases'!X2119)</f>
        <v/>
      </c>
      <c r="S2118" s="56" t="str">
        <f>IF('UT Cases'!Y2119="","",'UT Cases'!Y2119)</f>
        <v/>
      </c>
      <c r="T2118" s="56" t="str">
        <f>IF('UT Cases'!Z2119="","",'UT Cases'!Z2119)</f>
        <v/>
      </c>
      <c r="U2118" s="57" t="str">
        <f>IF('UT Cases'!AA2119="","",'UT Cases'!AA2119)</f>
        <v/>
      </c>
      <c r="V2118" s="57" t="str">
        <f>IF('UT Cases'!AB2119="","",'UT Cases'!AB2119)</f>
        <v/>
      </c>
      <c r="W2118" s="57" t="str">
        <f>IF('UT Cases'!AC2119="","",'UT Cases'!AC2119)</f>
        <v/>
      </c>
      <c r="X2118" s="57" t="str">
        <f>IF('UT Cases'!AD2119="","",'UT Cases'!AD2119)</f>
        <v/>
      </c>
      <c r="Y2118" s="57" t="str">
        <f>IF('UT Cases'!AE2119="","",'UT Cases'!AE2119)</f>
        <v/>
      </c>
      <c r="Z2118" s="56" t="str">
        <f>IF('UT Cases'!AF2119="","",'UT Cases'!AF2119)</f>
        <v/>
      </c>
      <c r="AA2118" s="56" t="str">
        <f>IF('UT Cases'!AG2119="","",'UT Cases'!AG2119)</f>
        <v/>
      </c>
      <c r="AB2118" s="56" t="str">
        <f>IF('UT Cases'!AH2119="","",'UT Cases'!AH2119)</f>
        <v/>
      </c>
      <c r="AC2118" s="56" t="str">
        <f>IF('UT Cases'!AI2119="","",'UT Cases'!AI2119)</f>
        <v/>
      </c>
      <c r="AD2118" s="56" t="str">
        <f>IF('UT Cases'!AJ2119="","",'UT Cases'!AJ2119)</f>
        <v/>
      </c>
    </row>
    <row r="2119" spans="2:30">
      <c r="B2119" s="54" t="str">
        <f>IF('UT Cases'!B2120="","",'UT Cases'!B2120)</f>
        <v/>
      </c>
      <c r="C2119" s="54" t="str">
        <f>IF('UT Cases'!C2120="","",'UT Cases'!C2120)</f>
        <v/>
      </c>
      <c r="D2119" s="54" t="str">
        <f>IF('UT Cases'!D2120="","",'UT Cases'!D2120)</f>
        <v/>
      </c>
      <c r="E2119" s="54" t="str">
        <f>IF('UT Cases'!H2120="","",'UT Cases'!H2120)</f>
        <v/>
      </c>
      <c r="F2119" s="55" t="str">
        <f>IF('UT Cases'!L2120="","",'UT Cases'!L2120)</f>
        <v/>
      </c>
      <c r="G2119" s="56" t="str">
        <f>IF('UT Cases'!M2120="","",'UT Cases'!M2120)</f>
        <v/>
      </c>
      <c r="H2119" s="56" t="str">
        <f>IF('UT Cases'!N2120="","",'UT Cases'!N2120)</f>
        <v/>
      </c>
      <c r="I2119" s="56" t="str">
        <f>IF('UT Cases'!O2120="","",'UT Cases'!O2120)</f>
        <v/>
      </c>
      <c r="J2119" s="56" t="str">
        <f>IF('UT Cases'!P2120="","",'UT Cases'!P2120)</f>
        <v/>
      </c>
      <c r="K2119" s="57" t="str">
        <f>IF('UT Cases'!Q2120="","",'UT Cases'!Q2120)</f>
        <v/>
      </c>
      <c r="L2119" s="57" t="str">
        <f>IF('UT Cases'!R2120="","",'UT Cases'!R2120)</f>
        <v/>
      </c>
      <c r="M2119" s="57" t="str">
        <f>IF('UT Cases'!S2120="","",'UT Cases'!S2120)</f>
        <v/>
      </c>
      <c r="N2119" s="57" t="str">
        <f>IF('UT Cases'!T2120="","",'UT Cases'!T2120)</f>
        <v/>
      </c>
      <c r="O2119" s="57" t="str">
        <f>IF('UT Cases'!U2120="","",'UT Cases'!U2120)</f>
        <v/>
      </c>
      <c r="P2119" s="56" t="str">
        <f>IF('UT Cases'!V2120="","",'UT Cases'!V2120)</f>
        <v/>
      </c>
      <c r="Q2119" s="56" t="str">
        <f>IF('UT Cases'!W2120="","",'UT Cases'!W2120)</f>
        <v/>
      </c>
      <c r="R2119" s="56" t="str">
        <f>IF('UT Cases'!X2120="","",'UT Cases'!X2120)</f>
        <v/>
      </c>
      <c r="S2119" s="56" t="str">
        <f>IF('UT Cases'!Y2120="","",'UT Cases'!Y2120)</f>
        <v/>
      </c>
      <c r="T2119" s="56" t="str">
        <f>IF('UT Cases'!Z2120="","",'UT Cases'!Z2120)</f>
        <v/>
      </c>
      <c r="U2119" s="57" t="str">
        <f>IF('UT Cases'!AA2120="","",'UT Cases'!AA2120)</f>
        <v/>
      </c>
      <c r="V2119" s="57" t="str">
        <f>IF('UT Cases'!AB2120="","",'UT Cases'!AB2120)</f>
        <v/>
      </c>
      <c r="W2119" s="57" t="str">
        <f>IF('UT Cases'!AC2120="","",'UT Cases'!AC2120)</f>
        <v/>
      </c>
      <c r="X2119" s="57" t="str">
        <f>IF('UT Cases'!AD2120="","",'UT Cases'!AD2120)</f>
        <v/>
      </c>
      <c r="Y2119" s="57" t="str">
        <f>IF('UT Cases'!AE2120="","",'UT Cases'!AE2120)</f>
        <v/>
      </c>
      <c r="Z2119" s="56" t="str">
        <f>IF('UT Cases'!AF2120="","",'UT Cases'!AF2120)</f>
        <v/>
      </c>
      <c r="AA2119" s="56" t="str">
        <f>IF('UT Cases'!AG2120="","",'UT Cases'!AG2120)</f>
        <v/>
      </c>
      <c r="AB2119" s="56" t="str">
        <f>IF('UT Cases'!AH2120="","",'UT Cases'!AH2120)</f>
        <v/>
      </c>
      <c r="AC2119" s="56" t="str">
        <f>IF('UT Cases'!AI2120="","",'UT Cases'!AI2120)</f>
        <v/>
      </c>
      <c r="AD2119" s="56" t="str">
        <f>IF('UT Cases'!AJ2120="","",'UT Cases'!AJ2120)</f>
        <v/>
      </c>
    </row>
    <row r="2120" spans="2:30">
      <c r="B2120" s="54" t="str">
        <f>IF('UT Cases'!B2121="","",'UT Cases'!B2121)</f>
        <v/>
      </c>
      <c r="C2120" s="54" t="str">
        <f>IF('UT Cases'!C2121="","",'UT Cases'!C2121)</f>
        <v/>
      </c>
      <c r="D2120" s="54" t="str">
        <f>IF('UT Cases'!D2121="","",'UT Cases'!D2121)</f>
        <v/>
      </c>
      <c r="E2120" s="54" t="str">
        <f>IF('UT Cases'!H2121="","",'UT Cases'!H2121)</f>
        <v/>
      </c>
      <c r="F2120" s="55" t="str">
        <f>IF('UT Cases'!L2121="","",'UT Cases'!L2121)</f>
        <v/>
      </c>
      <c r="G2120" s="56" t="str">
        <f>IF('UT Cases'!M2121="","",'UT Cases'!M2121)</f>
        <v/>
      </c>
      <c r="H2120" s="56" t="str">
        <f>IF('UT Cases'!N2121="","",'UT Cases'!N2121)</f>
        <v/>
      </c>
      <c r="I2120" s="56" t="str">
        <f>IF('UT Cases'!O2121="","",'UT Cases'!O2121)</f>
        <v/>
      </c>
      <c r="J2120" s="56" t="str">
        <f>IF('UT Cases'!P2121="","",'UT Cases'!P2121)</f>
        <v/>
      </c>
      <c r="K2120" s="57" t="str">
        <f>IF('UT Cases'!Q2121="","",'UT Cases'!Q2121)</f>
        <v/>
      </c>
      <c r="L2120" s="57" t="str">
        <f>IF('UT Cases'!R2121="","",'UT Cases'!R2121)</f>
        <v/>
      </c>
      <c r="M2120" s="57" t="str">
        <f>IF('UT Cases'!S2121="","",'UT Cases'!S2121)</f>
        <v/>
      </c>
      <c r="N2120" s="57" t="str">
        <f>IF('UT Cases'!T2121="","",'UT Cases'!T2121)</f>
        <v/>
      </c>
      <c r="O2120" s="57" t="str">
        <f>IF('UT Cases'!U2121="","",'UT Cases'!U2121)</f>
        <v/>
      </c>
      <c r="P2120" s="56" t="str">
        <f>IF('UT Cases'!V2121="","",'UT Cases'!V2121)</f>
        <v/>
      </c>
      <c r="Q2120" s="56" t="str">
        <f>IF('UT Cases'!W2121="","",'UT Cases'!W2121)</f>
        <v/>
      </c>
      <c r="R2120" s="56" t="str">
        <f>IF('UT Cases'!X2121="","",'UT Cases'!X2121)</f>
        <v/>
      </c>
      <c r="S2120" s="56" t="str">
        <f>IF('UT Cases'!Y2121="","",'UT Cases'!Y2121)</f>
        <v/>
      </c>
      <c r="T2120" s="56" t="str">
        <f>IF('UT Cases'!Z2121="","",'UT Cases'!Z2121)</f>
        <v/>
      </c>
      <c r="U2120" s="57" t="str">
        <f>IF('UT Cases'!AA2121="","",'UT Cases'!AA2121)</f>
        <v/>
      </c>
      <c r="V2120" s="57" t="str">
        <f>IF('UT Cases'!AB2121="","",'UT Cases'!AB2121)</f>
        <v/>
      </c>
      <c r="W2120" s="57" t="str">
        <f>IF('UT Cases'!AC2121="","",'UT Cases'!AC2121)</f>
        <v/>
      </c>
      <c r="X2120" s="57" t="str">
        <f>IF('UT Cases'!AD2121="","",'UT Cases'!AD2121)</f>
        <v/>
      </c>
      <c r="Y2120" s="57" t="str">
        <f>IF('UT Cases'!AE2121="","",'UT Cases'!AE2121)</f>
        <v/>
      </c>
      <c r="Z2120" s="56" t="str">
        <f>IF('UT Cases'!AF2121="","",'UT Cases'!AF2121)</f>
        <v/>
      </c>
      <c r="AA2120" s="56" t="str">
        <f>IF('UT Cases'!AG2121="","",'UT Cases'!AG2121)</f>
        <v/>
      </c>
      <c r="AB2120" s="56" t="str">
        <f>IF('UT Cases'!AH2121="","",'UT Cases'!AH2121)</f>
        <v/>
      </c>
      <c r="AC2120" s="56" t="str">
        <f>IF('UT Cases'!AI2121="","",'UT Cases'!AI2121)</f>
        <v/>
      </c>
      <c r="AD2120" s="56" t="str">
        <f>IF('UT Cases'!AJ2121="","",'UT Cases'!AJ2121)</f>
        <v/>
      </c>
    </row>
    <row r="2121" spans="2:30">
      <c r="B2121" s="54" t="str">
        <f>IF('UT Cases'!B2122="","",'UT Cases'!B2122)</f>
        <v/>
      </c>
      <c r="C2121" s="54" t="str">
        <f>IF('UT Cases'!C2122="","",'UT Cases'!C2122)</f>
        <v/>
      </c>
      <c r="D2121" s="54" t="str">
        <f>IF('UT Cases'!D2122="","",'UT Cases'!D2122)</f>
        <v/>
      </c>
      <c r="E2121" s="54" t="str">
        <f>IF('UT Cases'!H2122="","",'UT Cases'!H2122)</f>
        <v/>
      </c>
      <c r="F2121" s="55" t="str">
        <f>IF('UT Cases'!L2122="","",'UT Cases'!L2122)</f>
        <v/>
      </c>
      <c r="G2121" s="56" t="str">
        <f>IF('UT Cases'!M2122="","",'UT Cases'!M2122)</f>
        <v/>
      </c>
      <c r="H2121" s="56" t="str">
        <f>IF('UT Cases'!N2122="","",'UT Cases'!N2122)</f>
        <v/>
      </c>
      <c r="I2121" s="56" t="str">
        <f>IF('UT Cases'!O2122="","",'UT Cases'!O2122)</f>
        <v/>
      </c>
      <c r="J2121" s="56" t="str">
        <f>IF('UT Cases'!P2122="","",'UT Cases'!P2122)</f>
        <v/>
      </c>
      <c r="K2121" s="57" t="str">
        <f>IF('UT Cases'!Q2122="","",'UT Cases'!Q2122)</f>
        <v/>
      </c>
      <c r="L2121" s="57" t="str">
        <f>IF('UT Cases'!R2122="","",'UT Cases'!R2122)</f>
        <v/>
      </c>
      <c r="M2121" s="57" t="str">
        <f>IF('UT Cases'!S2122="","",'UT Cases'!S2122)</f>
        <v/>
      </c>
      <c r="N2121" s="57" t="str">
        <f>IF('UT Cases'!T2122="","",'UT Cases'!T2122)</f>
        <v/>
      </c>
      <c r="O2121" s="57" t="str">
        <f>IF('UT Cases'!U2122="","",'UT Cases'!U2122)</f>
        <v/>
      </c>
      <c r="P2121" s="56" t="str">
        <f>IF('UT Cases'!V2122="","",'UT Cases'!V2122)</f>
        <v/>
      </c>
      <c r="Q2121" s="56" t="str">
        <f>IF('UT Cases'!W2122="","",'UT Cases'!W2122)</f>
        <v/>
      </c>
      <c r="R2121" s="56" t="str">
        <f>IF('UT Cases'!X2122="","",'UT Cases'!X2122)</f>
        <v/>
      </c>
      <c r="S2121" s="56" t="str">
        <f>IF('UT Cases'!Y2122="","",'UT Cases'!Y2122)</f>
        <v/>
      </c>
      <c r="T2121" s="56" t="str">
        <f>IF('UT Cases'!Z2122="","",'UT Cases'!Z2122)</f>
        <v/>
      </c>
      <c r="U2121" s="57" t="str">
        <f>IF('UT Cases'!AA2122="","",'UT Cases'!AA2122)</f>
        <v/>
      </c>
      <c r="V2121" s="57" t="str">
        <f>IF('UT Cases'!AB2122="","",'UT Cases'!AB2122)</f>
        <v/>
      </c>
      <c r="W2121" s="57" t="str">
        <f>IF('UT Cases'!AC2122="","",'UT Cases'!AC2122)</f>
        <v/>
      </c>
      <c r="X2121" s="57" t="str">
        <f>IF('UT Cases'!AD2122="","",'UT Cases'!AD2122)</f>
        <v/>
      </c>
      <c r="Y2121" s="57" t="str">
        <f>IF('UT Cases'!AE2122="","",'UT Cases'!AE2122)</f>
        <v/>
      </c>
      <c r="Z2121" s="56" t="str">
        <f>IF('UT Cases'!AF2122="","",'UT Cases'!AF2122)</f>
        <v/>
      </c>
      <c r="AA2121" s="56" t="str">
        <f>IF('UT Cases'!AG2122="","",'UT Cases'!AG2122)</f>
        <v/>
      </c>
      <c r="AB2121" s="56" t="str">
        <f>IF('UT Cases'!AH2122="","",'UT Cases'!AH2122)</f>
        <v/>
      </c>
      <c r="AC2121" s="56" t="str">
        <f>IF('UT Cases'!AI2122="","",'UT Cases'!AI2122)</f>
        <v/>
      </c>
      <c r="AD2121" s="56" t="str">
        <f>IF('UT Cases'!AJ2122="","",'UT Cases'!AJ2122)</f>
        <v/>
      </c>
    </row>
    <row r="2122" spans="2:30">
      <c r="B2122" s="54" t="str">
        <f>IF('UT Cases'!B2123="","",'UT Cases'!B2123)</f>
        <v/>
      </c>
      <c r="C2122" s="54" t="str">
        <f>IF('UT Cases'!C2123="","",'UT Cases'!C2123)</f>
        <v/>
      </c>
      <c r="D2122" s="54" t="str">
        <f>IF('UT Cases'!D2123="","",'UT Cases'!D2123)</f>
        <v/>
      </c>
      <c r="E2122" s="54" t="str">
        <f>IF('UT Cases'!H2123="","",'UT Cases'!H2123)</f>
        <v/>
      </c>
      <c r="F2122" s="55" t="str">
        <f>IF('UT Cases'!L2123="","",'UT Cases'!L2123)</f>
        <v/>
      </c>
      <c r="G2122" s="56" t="str">
        <f>IF('UT Cases'!M2123="","",'UT Cases'!M2123)</f>
        <v/>
      </c>
      <c r="H2122" s="56" t="str">
        <f>IF('UT Cases'!N2123="","",'UT Cases'!N2123)</f>
        <v/>
      </c>
      <c r="I2122" s="56" t="str">
        <f>IF('UT Cases'!O2123="","",'UT Cases'!O2123)</f>
        <v/>
      </c>
      <c r="J2122" s="56" t="str">
        <f>IF('UT Cases'!P2123="","",'UT Cases'!P2123)</f>
        <v/>
      </c>
      <c r="K2122" s="57" t="str">
        <f>IF('UT Cases'!Q2123="","",'UT Cases'!Q2123)</f>
        <v/>
      </c>
      <c r="L2122" s="57" t="str">
        <f>IF('UT Cases'!R2123="","",'UT Cases'!R2123)</f>
        <v/>
      </c>
      <c r="M2122" s="57" t="str">
        <f>IF('UT Cases'!S2123="","",'UT Cases'!S2123)</f>
        <v/>
      </c>
      <c r="N2122" s="57" t="str">
        <f>IF('UT Cases'!T2123="","",'UT Cases'!T2123)</f>
        <v/>
      </c>
      <c r="O2122" s="57" t="str">
        <f>IF('UT Cases'!U2123="","",'UT Cases'!U2123)</f>
        <v/>
      </c>
      <c r="P2122" s="56" t="str">
        <f>IF('UT Cases'!V2123="","",'UT Cases'!V2123)</f>
        <v/>
      </c>
      <c r="Q2122" s="56" t="str">
        <f>IF('UT Cases'!W2123="","",'UT Cases'!W2123)</f>
        <v/>
      </c>
      <c r="R2122" s="56" t="str">
        <f>IF('UT Cases'!X2123="","",'UT Cases'!X2123)</f>
        <v/>
      </c>
      <c r="S2122" s="56" t="str">
        <f>IF('UT Cases'!Y2123="","",'UT Cases'!Y2123)</f>
        <v/>
      </c>
      <c r="T2122" s="56" t="str">
        <f>IF('UT Cases'!Z2123="","",'UT Cases'!Z2123)</f>
        <v/>
      </c>
      <c r="U2122" s="57" t="str">
        <f>IF('UT Cases'!AA2123="","",'UT Cases'!AA2123)</f>
        <v/>
      </c>
      <c r="V2122" s="57" t="str">
        <f>IF('UT Cases'!AB2123="","",'UT Cases'!AB2123)</f>
        <v/>
      </c>
      <c r="W2122" s="57" t="str">
        <f>IF('UT Cases'!AC2123="","",'UT Cases'!AC2123)</f>
        <v/>
      </c>
      <c r="X2122" s="57" t="str">
        <f>IF('UT Cases'!AD2123="","",'UT Cases'!AD2123)</f>
        <v/>
      </c>
      <c r="Y2122" s="57" t="str">
        <f>IF('UT Cases'!AE2123="","",'UT Cases'!AE2123)</f>
        <v/>
      </c>
      <c r="Z2122" s="56" t="str">
        <f>IF('UT Cases'!AF2123="","",'UT Cases'!AF2123)</f>
        <v/>
      </c>
      <c r="AA2122" s="56" t="str">
        <f>IF('UT Cases'!AG2123="","",'UT Cases'!AG2123)</f>
        <v/>
      </c>
      <c r="AB2122" s="56" t="str">
        <f>IF('UT Cases'!AH2123="","",'UT Cases'!AH2123)</f>
        <v/>
      </c>
      <c r="AC2122" s="56" t="str">
        <f>IF('UT Cases'!AI2123="","",'UT Cases'!AI2123)</f>
        <v/>
      </c>
      <c r="AD2122" s="56" t="str">
        <f>IF('UT Cases'!AJ2123="","",'UT Cases'!AJ2123)</f>
        <v/>
      </c>
    </row>
    <row r="2123" spans="2:30">
      <c r="B2123" s="54" t="str">
        <f>IF('UT Cases'!B2124="","",'UT Cases'!B2124)</f>
        <v/>
      </c>
      <c r="C2123" s="54" t="str">
        <f>IF('UT Cases'!C2124="","",'UT Cases'!C2124)</f>
        <v/>
      </c>
      <c r="D2123" s="54" t="str">
        <f>IF('UT Cases'!D2124="","",'UT Cases'!D2124)</f>
        <v/>
      </c>
      <c r="E2123" s="54" t="str">
        <f>IF('UT Cases'!H2124="","",'UT Cases'!H2124)</f>
        <v/>
      </c>
      <c r="F2123" s="55" t="str">
        <f>IF('UT Cases'!L2124="","",'UT Cases'!L2124)</f>
        <v/>
      </c>
      <c r="G2123" s="56" t="str">
        <f>IF('UT Cases'!M2124="","",'UT Cases'!M2124)</f>
        <v/>
      </c>
      <c r="H2123" s="56" t="str">
        <f>IF('UT Cases'!N2124="","",'UT Cases'!N2124)</f>
        <v/>
      </c>
      <c r="I2123" s="56" t="str">
        <f>IF('UT Cases'!O2124="","",'UT Cases'!O2124)</f>
        <v/>
      </c>
      <c r="J2123" s="56" t="str">
        <f>IF('UT Cases'!P2124="","",'UT Cases'!P2124)</f>
        <v/>
      </c>
      <c r="K2123" s="57" t="str">
        <f>IF('UT Cases'!Q2124="","",'UT Cases'!Q2124)</f>
        <v/>
      </c>
      <c r="L2123" s="57" t="str">
        <f>IF('UT Cases'!R2124="","",'UT Cases'!R2124)</f>
        <v/>
      </c>
      <c r="M2123" s="57" t="str">
        <f>IF('UT Cases'!S2124="","",'UT Cases'!S2124)</f>
        <v/>
      </c>
      <c r="N2123" s="57" t="str">
        <f>IF('UT Cases'!T2124="","",'UT Cases'!T2124)</f>
        <v/>
      </c>
      <c r="O2123" s="57" t="str">
        <f>IF('UT Cases'!U2124="","",'UT Cases'!U2124)</f>
        <v/>
      </c>
      <c r="P2123" s="56" t="str">
        <f>IF('UT Cases'!V2124="","",'UT Cases'!V2124)</f>
        <v/>
      </c>
      <c r="Q2123" s="56" t="str">
        <f>IF('UT Cases'!W2124="","",'UT Cases'!W2124)</f>
        <v/>
      </c>
      <c r="R2123" s="56" t="str">
        <f>IF('UT Cases'!X2124="","",'UT Cases'!X2124)</f>
        <v/>
      </c>
      <c r="S2123" s="56" t="str">
        <f>IF('UT Cases'!Y2124="","",'UT Cases'!Y2124)</f>
        <v/>
      </c>
      <c r="T2123" s="56" t="str">
        <f>IF('UT Cases'!Z2124="","",'UT Cases'!Z2124)</f>
        <v/>
      </c>
      <c r="U2123" s="57" t="str">
        <f>IF('UT Cases'!AA2124="","",'UT Cases'!AA2124)</f>
        <v/>
      </c>
      <c r="V2123" s="57" t="str">
        <f>IF('UT Cases'!AB2124="","",'UT Cases'!AB2124)</f>
        <v/>
      </c>
      <c r="W2123" s="57" t="str">
        <f>IF('UT Cases'!AC2124="","",'UT Cases'!AC2124)</f>
        <v/>
      </c>
      <c r="X2123" s="57" t="str">
        <f>IF('UT Cases'!AD2124="","",'UT Cases'!AD2124)</f>
        <v/>
      </c>
      <c r="Y2123" s="57" t="str">
        <f>IF('UT Cases'!AE2124="","",'UT Cases'!AE2124)</f>
        <v/>
      </c>
      <c r="Z2123" s="56" t="str">
        <f>IF('UT Cases'!AF2124="","",'UT Cases'!AF2124)</f>
        <v/>
      </c>
      <c r="AA2123" s="56" t="str">
        <f>IF('UT Cases'!AG2124="","",'UT Cases'!AG2124)</f>
        <v/>
      </c>
      <c r="AB2123" s="56" t="str">
        <f>IF('UT Cases'!AH2124="","",'UT Cases'!AH2124)</f>
        <v/>
      </c>
      <c r="AC2123" s="56" t="str">
        <f>IF('UT Cases'!AI2124="","",'UT Cases'!AI2124)</f>
        <v/>
      </c>
      <c r="AD2123" s="56" t="str">
        <f>IF('UT Cases'!AJ2124="","",'UT Cases'!AJ2124)</f>
        <v/>
      </c>
    </row>
    <row r="2124" spans="2:30">
      <c r="B2124" s="54" t="str">
        <f>IF('UT Cases'!B2125="","",'UT Cases'!B2125)</f>
        <v/>
      </c>
      <c r="C2124" s="54" t="str">
        <f>IF('UT Cases'!C2125="","",'UT Cases'!C2125)</f>
        <v/>
      </c>
      <c r="D2124" s="54" t="str">
        <f>IF('UT Cases'!D2125="","",'UT Cases'!D2125)</f>
        <v/>
      </c>
      <c r="E2124" s="54" t="str">
        <f>IF('UT Cases'!H2125="","",'UT Cases'!H2125)</f>
        <v/>
      </c>
      <c r="F2124" s="55" t="str">
        <f>IF('UT Cases'!L2125="","",'UT Cases'!L2125)</f>
        <v/>
      </c>
      <c r="G2124" s="56" t="str">
        <f>IF('UT Cases'!M2125="","",'UT Cases'!M2125)</f>
        <v/>
      </c>
      <c r="H2124" s="56" t="str">
        <f>IF('UT Cases'!N2125="","",'UT Cases'!N2125)</f>
        <v/>
      </c>
      <c r="I2124" s="56" t="str">
        <f>IF('UT Cases'!O2125="","",'UT Cases'!O2125)</f>
        <v/>
      </c>
      <c r="J2124" s="56" t="str">
        <f>IF('UT Cases'!P2125="","",'UT Cases'!P2125)</f>
        <v/>
      </c>
      <c r="K2124" s="57" t="str">
        <f>IF('UT Cases'!Q2125="","",'UT Cases'!Q2125)</f>
        <v/>
      </c>
      <c r="L2124" s="57" t="str">
        <f>IF('UT Cases'!R2125="","",'UT Cases'!R2125)</f>
        <v/>
      </c>
      <c r="M2124" s="57" t="str">
        <f>IF('UT Cases'!S2125="","",'UT Cases'!S2125)</f>
        <v/>
      </c>
      <c r="N2124" s="57" t="str">
        <f>IF('UT Cases'!T2125="","",'UT Cases'!T2125)</f>
        <v/>
      </c>
      <c r="O2124" s="57" t="str">
        <f>IF('UT Cases'!U2125="","",'UT Cases'!U2125)</f>
        <v/>
      </c>
      <c r="P2124" s="56" t="str">
        <f>IF('UT Cases'!V2125="","",'UT Cases'!V2125)</f>
        <v/>
      </c>
      <c r="Q2124" s="56" t="str">
        <f>IF('UT Cases'!W2125="","",'UT Cases'!W2125)</f>
        <v/>
      </c>
      <c r="R2124" s="56" t="str">
        <f>IF('UT Cases'!X2125="","",'UT Cases'!X2125)</f>
        <v/>
      </c>
      <c r="S2124" s="56" t="str">
        <f>IF('UT Cases'!Y2125="","",'UT Cases'!Y2125)</f>
        <v/>
      </c>
      <c r="T2124" s="56" t="str">
        <f>IF('UT Cases'!Z2125="","",'UT Cases'!Z2125)</f>
        <v/>
      </c>
      <c r="U2124" s="57" t="str">
        <f>IF('UT Cases'!AA2125="","",'UT Cases'!AA2125)</f>
        <v/>
      </c>
      <c r="V2124" s="57" t="str">
        <f>IF('UT Cases'!AB2125="","",'UT Cases'!AB2125)</f>
        <v/>
      </c>
      <c r="W2124" s="57" t="str">
        <f>IF('UT Cases'!AC2125="","",'UT Cases'!AC2125)</f>
        <v/>
      </c>
      <c r="X2124" s="57" t="str">
        <f>IF('UT Cases'!AD2125="","",'UT Cases'!AD2125)</f>
        <v/>
      </c>
      <c r="Y2124" s="57" t="str">
        <f>IF('UT Cases'!AE2125="","",'UT Cases'!AE2125)</f>
        <v/>
      </c>
      <c r="Z2124" s="56" t="str">
        <f>IF('UT Cases'!AF2125="","",'UT Cases'!AF2125)</f>
        <v/>
      </c>
      <c r="AA2124" s="56" t="str">
        <f>IF('UT Cases'!AG2125="","",'UT Cases'!AG2125)</f>
        <v/>
      </c>
      <c r="AB2124" s="56" t="str">
        <f>IF('UT Cases'!AH2125="","",'UT Cases'!AH2125)</f>
        <v/>
      </c>
      <c r="AC2124" s="56" t="str">
        <f>IF('UT Cases'!AI2125="","",'UT Cases'!AI2125)</f>
        <v/>
      </c>
      <c r="AD2124" s="56" t="str">
        <f>IF('UT Cases'!AJ2125="","",'UT Cases'!AJ2125)</f>
        <v/>
      </c>
    </row>
    <row r="2125" spans="2:30">
      <c r="B2125" s="54" t="str">
        <f>IF('UT Cases'!B2126="","",'UT Cases'!B2126)</f>
        <v/>
      </c>
      <c r="C2125" s="54" t="str">
        <f>IF('UT Cases'!C2126="","",'UT Cases'!C2126)</f>
        <v/>
      </c>
      <c r="D2125" s="54" t="str">
        <f>IF('UT Cases'!D2126="","",'UT Cases'!D2126)</f>
        <v/>
      </c>
      <c r="E2125" s="54" t="str">
        <f>IF('UT Cases'!H2126="","",'UT Cases'!H2126)</f>
        <v/>
      </c>
      <c r="F2125" s="55" t="str">
        <f>IF('UT Cases'!L2126="","",'UT Cases'!L2126)</f>
        <v/>
      </c>
      <c r="G2125" s="56" t="str">
        <f>IF('UT Cases'!M2126="","",'UT Cases'!M2126)</f>
        <v/>
      </c>
      <c r="H2125" s="56" t="str">
        <f>IF('UT Cases'!N2126="","",'UT Cases'!N2126)</f>
        <v/>
      </c>
      <c r="I2125" s="56" t="str">
        <f>IF('UT Cases'!O2126="","",'UT Cases'!O2126)</f>
        <v/>
      </c>
      <c r="J2125" s="56" t="str">
        <f>IF('UT Cases'!P2126="","",'UT Cases'!P2126)</f>
        <v/>
      </c>
      <c r="K2125" s="57" t="str">
        <f>IF('UT Cases'!Q2126="","",'UT Cases'!Q2126)</f>
        <v/>
      </c>
      <c r="L2125" s="57" t="str">
        <f>IF('UT Cases'!R2126="","",'UT Cases'!R2126)</f>
        <v/>
      </c>
      <c r="M2125" s="57" t="str">
        <f>IF('UT Cases'!S2126="","",'UT Cases'!S2126)</f>
        <v/>
      </c>
      <c r="N2125" s="57" t="str">
        <f>IF('UT Cases'!T2126="","",'UT Cases'!T2126)</f>
        <v/>
      </c>
      <c r="O2125" s="57" t="str">
        <f>IF('UT Cases'!U2126="","",'UT Cases'!U2126)</f>
        <v/>
      </c>
      <c r="P2125" s="56" t="str">
        <f>IF('UT Cases'!V2126="","",'UT Cases'!V2126)</f>
        <v/>
      </c>
      <c r="Q2125" s="56" t="str">
        <f>IF('UT Cases'!W2126="","",'UT Cases'!W2126)</f>
        <v/>
      </c>
      <c r="R2125" s="56" t="str">
        <f>IF('UT Cases'!X2126="","",'UT Cases'!X2126)</f>
        <v/>
      </c>
      <c r="S2125" s="56" t="str">
        <f>IF('UT Cases'!Y2126="","",'UT Cases'!Y2126)</f>
        <v/>
      </c>
      <c r="T2125" s="56" t="str">
        <f>IF('UT Cases'!Z2126="","",'UT Cases'!Z2126)</f>
        <v/>
      </c>
      <c r="U2125" s="57" t="str">
        <f>IF('UT Cases'!AA2126="","",'UT Cases'!AA2126)</f>
        <v/>
      </c>
      <c r="V2125" s="57" t="str">
        <f>IF('UT Cases'!AB2126="","",'UT Cases'!AB2126)</f>
        <v/>
      </c>
      <c r="W2125" s="57" t="str">
        <f>IF('UT Cases'!AC2126="","",'UT Cases'!AC2126)</f>
        <v/>
      </c>
      <c r="X2125" s="57" t="str">
        <f>IF('UT Cases'!AD2126="","",'UT Cases'!AD2126)</f>
        <v/>
      </c>
      <c r="Y2125" s="57" t="str">
        <f>IF('UT Cases'!AE2126="","",'UT Cases'!AE2126)</f>
        <v/>
      </c>
      <c r="Z2125" s="56" t="str">
        <f>IF('UT Cases'!AF2126="","",'UT Cases'!AF2126)</f>
        <v/>
      </c>
      <c r="AA2125" s="56" t="str">
        <f>IF('UT Cases'!AG2126="","",'UT Cases'!AG2126)</f>
        <v/>
      </c>
      <c r="AB2125" s="56" t="str">
        <f>IF('UT Cases'!AH2126="","",'UT Cases'!AH2126)</f>
        <v/>
      </c>
      <c r="AC2125" s="56" t="str">
        <f>IF('UT Cases'!AI2126="","",'UT Cases'!AI2126)</f>
        <v/>
      </c>
      <c r="AD2125" s="56" t="str">
        <f>IF('UT Cases'!AJ2126="","",'UT Cases'!AJ2126)</f>
        <v/>
      </c>
    </row>
    <row r="2126" spans="2:30">
      <c r="B2126" s="54" t="str">
        <f>IF('UT Cases'!B2127="","",'UT Cases'!B2127)</f>
        <v/>
      </c>
      <c r="C2126" s="54" t="str">
        <f>IF('UT Cases'!C2127="","",'UT Cases'!C2127)</f>
        <v/>
      </c>
      <c r="D2126" s="54" t="str">
        <f>IF('UT Cases'!D2127="","",'UT Cases'!D2127)</f>
        <v/>
      </c>
      <c r="E2126" s="54" t="str">
        <f>IF('UT Cases'!H2127="","",'UT Cases'!H2127)</f>
        <v/>
      </c>
      <c r="F2126" s="55" t="str">
        <f>IF('UT Cases'!L2127="","",'UT Cases'!L2127)</f>
        <v/>
      </c>
      <c r="G2126" s="56" t="str">
        <f>IF('UT Cases'!M2127="","",'UT Cases'!M2127)</f>
        <v/>
      </c>
      <c r="H2126" s="56" t="str">
        <f>IF('UT Cases'!N2127="","",'UT Cases'!N2127)</f>
        <v/>
      </c>
      <c r="I2126" s="56" t="str">
        <f>IF('UT Cases'!O2127="","",'UT Cases'!O2127)</f>
        <v/>
      </c>
      <c r="J2126" s="56" t="str">
        <f>IF('UT Cases'!P2127="","",'UT Cases'!P2127)</f>
        <v/>
      </c>
      <c r="K2126" s="57" t="str">
        <f>IF('UT Cases'!Q2127="","",'UT Cases'!Q2127)</f>
        <v/>
      </c>
      <c r="L2126" s="57" t="str">
        <f>IF('UT Cases'!R2127="","",'UT Cases'!R2127)</f>
        <v/>
      </c>
      <c r="M2126" s="57" t="str">
        <f>IF('UT Cases'!S2127="","",'UT Cases'!S2127)</f>
        <v/>
      </c>
      <c r="N2126" s="57" t="str">
        <f>IF('UT Cases'!T2127="","",'UT Cases'!T2127)</f>
        <v/>
      </c>
      <c r="O2126" s="57" t="str">
        <f>IF('UT Cases'!U2127="","",'UT Cases'!U2127)</f>
        <v/>
      </c>
      <c r="P2126" s="56" t="str">
        <f>IF('UT Cases'!V2127="","",'UT Cases'!V2127)</f>
        <v/>
      </c>
      <c r="Q2126" s="56" t="str">
        <f>IF('UT Cases'!W2127="","",'UT Cases'!W2127)</f>
        <v/>
      </c>
      <c r="R2126" s="56" t="str">
        <f>IF('UT Cases'!X2127="","",'UT Cases'!X2127)</f>
        <v/>
      </c>
      <c r="S2126" s="56" t="str">
        <f>IF('UT Cases'!Y2127="","",'UT Cases'!Y2127)</f>
        <v/>
      </c>
      <c r="T2126" s="56" t="str">
        <f>IF('UT Cases'!Z2127="","",'UT Cases'!Z2127)</f>
        <v/>
      </c>
      <c r="U2126" s="57" t="str">
        <f>IF('UT Cases'!AA2127="","",'UT Cases'!AA2127)</f>
        <v/>
      </c>
      <c r="V2126" s="57" t="str">
        <f>IF('UT Cases'!AB2127="","",'UT Cases'!AB2127)</f>
        <v/>
      </c>
      <c r="W2126" s="57" t="str">
        <f>IF('UT Cases'!AC2127="","",'UT Cases'!AC2127)</f>
        <v/>
      </c>
      <c r="X2126" s="57" t="str">
        <f>IF('UT Cases'!AD2127="","",'UT Cases'!AD2127)</f>
        <v/>
      </c>
      <c r="Y2126" s="57" t="str">
        <f>IF('UT Cases'!AE2127="","",'UT Cases'!AE2127)</f>
        <v/>
      </c>
      <c r="Z2126" s="56" t="str">
        <f>IF('UT Cases'!AF2127="","",'UT Cases'!AF2127)</f>
        <v/>
      </c>
      <c r="AA2126" s="56" t="str">
        <f>IF('UT Cases'!AG2127="","",'UT Cases'!AG2127)</f>
        <v/>
      </c>
      <c r="AB2126" s="56" t="str">
        <f>IF('UT Cases'!AH2127="","",'UT Cases'!AH2127)</f>
        <v/>
      </c>
      <c r="AC2126" s="56" t="str">
        <f>IF('UT Cases'!AI2127="","",'UT Cases'!AI2127)</f>
        <v/>
      </c>
      <c r="AD2126" s="56" t="str">
        <f>IF('UT Cases'!AJ2127="","",'UT Cases'!AJ2127)</f>
        <v/>
      </c>
    </row>
    <row r="2127" spans="2:30">
      <c r="B2127" s="54" t="str">
        <f>IF('UT Cases'!B2128="","",'UT Cases'!B2128)</f>
        <v/>
      </c>
      <c r="C2127" s="54" t="str">
        <f>IF('UT Cases'!C2128="","",'UT Cases'!C2128)</f>
        <v/>
      </c>
      <c r="D2127" s="54" t="str">
        <f>IF('UT Cases'!D2128="","",'UT Cases'!D2128)</f>
        <v/>
      </c>
      <c r="E2127" s="54" t="str">
        <f>IF('UT Cases'!H2128="","",'UT Cases'!H2128)</f>
        <v/>
      </c>
      <c r="F2127" s="55" t="str">
        <f>IF('UT Cases'!L2128="","",'UT Cases'!L2128)</f>
        <v/>
      </c>
      <c r="G2127" s="56" t="str">
        <f>IF('UT Cases'!M2128="","",'UT Cases'!M2128)</f>
        <v/>
      </c>
      <c r="H2127" s="56" t="str">
        <f>IF('UT Cases'!N2128="","",'UT Cases'!N2128)</f>
        <v/>
      </c>
      <c r="I2127" s="56" t="str">
        <f>IF('UT Cases'!O2128="","",'UT Cases'!O2128)</f>
        <v/>
      </c>
      <c r="J2127" s="56" t="str">
        <f>IF('UT Cases'!P2128="","",'UT Cases'!P2128)</f>
        <v/>
      </c>
      <c r="K2127" s="57" t="str">
        <f>IF('UT Cases'!Q2128="","",'UT Cases'!Q2128)</f>
        <v/>
      </c>
      <c r="L2127" s="57" t="str">
        <f>IF('UT Cases'!R2128="","",'UT Cases'!R2128)</f>
        <v/>
      </c>
      <c r="M2127" s="57" t="str">
        <f>IF('UT Cases'!S2128="","",'UT Cases'!S2128)</f>
        <v/>
      </c>
      <c r="N2127" s="57" t="str">
        <f>IF('UT Cases'!T2128="","",'UT Cases'!T2128)</f>
        <v/>
      </c>
      <c r="O2127" s="57" t="str">
        <f>IF('UT Cases'!U2128="","",'UT Cases'!U2128)</f>
        <v/>
      </c>
      <c r="P2127" s="56" t="str">
        <f>IF('UT Cases'!V2128="","",'UT Cases'!V2128)</f>
        <v/>
      </c>
      <c r="Q2127" s="56" t="str">
        <f>IF('UT Cases'!W2128="","",'UT Cases'!W2128)</f>
        <v/>
      </c>
      <c r="R2127" s="56" t="str">
        <f>IF('UT Cases'!X2128="","",'UT Cases'!X2128)</f>
        <v/>
      </c>
      <c r="S2127" s="56" t="str">
        <f>IF('UT Cases'!Y2128="","",'UT Cases'!Y2128)</f>
        <v/>
      </c>
      <c r="T2127" s="56" t="str">
        <f>IF('UT Cases'!Z2128="","",'UT Cases'!Z2128)</f>
        <v/>
      </c>
      <c r="U2127" s="57" t="str">
        <f>IF('UT Cases'!AA2128="","",'UT Cases'!AA2128)</f>
        <v/>
      </c>
      <c r="V2127" s="57" t="str">
        <f>IF('UT Cases'!AB2128="","",'UT Cases'!AB2128)</f>
        <v/>
      </c>
      <c r="W2127" s="57" t="str">
        <f>IF('UT Cases'!AC2128="","",'UT Cases'!AC2128)</f>
        <v/>
      </c>
      <c r="X2127" s="57" t="str">
        <f>IF('UT Cases'!AD2128="","",'UT Cases'!AD2128)</f>
        <v/>
      </c>
      <c r="Y2127" s="57" t="str">
        <f>IF('UT Cases'!AE2128="","",'UT Cases'!AE2128)</f>
        <v/>
      </c>
      <c r="Z2127" s="56" t="str">
        <f>IF('UT Cases'!AF2128="","",'UT Cases'!AF2128)</f>
        <v/>
      </c>
      <c r="AA2127" s="56" t="str">
        <f>IF('UT Cases'!AG2128="","",'UT Cases'!AG2128)</f>
        <v/>
      </c>
      <c r="AB2127" s="56" t="str">
        <f>IF('UT Cases'!AH2128="","",'UT Cases'!AH2128)</f>
        <v/>
      </c>
      <c r="AC2127" s="56" t="str">
        <f>IF('UT Cases'!AI2128="","",'UT Cases'!AI2128)</f>
        <v/>
      </c>
      <c r="AD2127" s="56" t="str">
        <f>IF('UT Cases'!AJ2128="","",'UT Cases'!AJ2128)</f>
        <v/>
      </c>
    </row>
    <row r="2128" spans="2:30">
      <c r="B2128" s="54" t="str">
        <f>IF('UT Cases'!B2129="","",'UT Cases'!B2129)</f>
        <v/>
      </c>
      <c r="C2128" s="54" t="str">
        <f>IF('UT Cases'!C2129="","",'UT Cases'!C2129)</f>
        <v/>
      </c>
      <c r="D2128" s="54" t="str">
        <f>IF('UT Cases'!D2129="","",'UT Cases'!D2129)</f>
        <v/>
      </c>
      <c r="E2128" s="54" t="str">
        <f>IF('UT Cases'!H2129="","",'UT Cases'!H2129)</f>
        <v/>
      </c>
      <c r="F2128" s="55" t="str">
        <f>IF('UT Cases'!L2129="","",'UT Cases'!L2129)</f>
        <v/>
      </c>
      <c r="G2128" s="56" t="str">
        <f>IF('UT Cases'!M2129="","",'UT Cases'!M2129)</f>
        <v/>
      </c>
      <c r="H2128" s="56" t="str">
        <f>IF('UT Cases'!N2129="","",'UT Cases'!N2129)</f>
        <v/>
      </c>
      <c r="I2128" s="56" t="str">
        <f>IF('UT Cases'!O2129="","",'UT Cases'!O2129)</f>
        <v/>
      </c>
      <c r="J2128" s="56" t="str">
        <f>IF('UT Cases'!P2129="","",'UT Cases'!P2129)</f>
        <v/>
      </c>
      <c r="K2128" s="57" t="str">
        <f>IF('UT Cases'!Q2129="","",'UT Cases'!Q2129)</f>
        <v/>
      </c>
      <c r="L2128" s="57" t="str">
        <f>IF('UT Cases'!R2129="","",'UT Cases'!R2129)</f>
        <v/>
      </c>
      <c r="M2128" s="57" t="str">
        <f>IF('UT Cases'!S2129="","",'UT Cases'!S2129)</f>
        <v/>
      </c>
      <c r="N2128" s="57" t="str">
        <f>IF('UT Cases'!T2129="","",'UT Cases'!T2129)</f>
        <v/>
      </c>
      <c r="O2128" s="57" t="str">
        <f>IF('UT Cases'!U2129="","",'UT Cases'!U2129)</f>
        <v/>
      </c>
      <c r="P2128" s="56" t="str">
        <f>IF('UT Cases'!V2129="","",'UT Cases'!V2129)</f>
        <v/>
      </c>
      <c r="Q2128" s="56" t="str">
        <f>IF('UT Cases'!W2129="","",'UT Cases'!W2129)</f>
        <v/>
      </c>
      <c r="R2128" s="56" t="str">
        <f>IF('UT Cases'!X2129="","",'UT Cases'!X2129)</f>
        <v/>
      </c>
      <c r="S2128" s="56" t="str">
        <f>IF('UT Cases'!Y2129="","",'UT Cases'!Y2129)</f>
        <v/>
      </c>
      <c r="T2128" s="56" t="str">
        <f>IF('UT Cases'!Z2129="","",'UT Cases'!Z2129)</f>
        <v/>
      </c>
      <c r="U2128" s="57" t="str">
        <f>IF('UT Cases'!AA2129="","",'UT Cases'!AA2129)</f>
        <v/>
      </c>
      <c r="V2128" s="57" t="str">
        <f>IF('UT Cases'!AB2129="","",'UT Cases'!AB2129)</f>
        <v/>
      </c>
      <c r="W2128" s="57" t="str">
        <f>IF('UT Cases'!AC2129="","",'UT Cases'!AC2129)</f>
        <v/>
      </c>
      <c r="X2128" s="57" t="str">
        <f>IF('UT Cases'!AD2129="","",'UT Cases'!AD2129)</f>
        <v/>
      </c>
      <c r="Y2128" s="57" t="str">
        <f>IF('UT Cases'!AE2129="","",'UT Cases'!AE2129)</f>
        <v/>
      </c>
      <c r="Z2128" s="56" t="str">
        <f>IF('UT Cases'!AF2129="","",'UT Cases'!AF2129)</f>
        <v/>
      </c>
      <c r="AA2128" s="56" t="str">
        <f>IF('UT Cases'!AG2129="","",'UT Cases'!AG2129)</f>
        <v/>
      </c>
      <c r="AB2128" s="56" t="str">
        <f>IF('UT Cases'!AH2129="","",'UT Cases'!AH2129)</f>
        <v/>
      </c>
      <c r="AC2128" s="56" t="str">
        <f>IF('UT Cases'!AI2129="","",'UT Cases'!AI2129)</f>
        <v/>
      </c>
      <c r="AD2128" s="56" t="str">
        <f>IF('UT Cases'!AJ2129="","",'UT Cases'!AJ2129)</f>
        <v/>
      </c>
    </row>
    <row r="2129" spans="2:30">
      <c r="B2129" s="54" t="str">
        <f>IF('UT Cases'!B2130="","",'UT Cases'!B2130)</f>
        <v/>
      </c>
      <c r="C2129" s="54" t="str">
        <f>IF('UT Cases'!C2130="","",'UT Cases'!C2130)</f>
        <v/>
      </c>
      <c r="D2129" s="54" t="str">
        <f>IF('UT Cases'!D2130="","",'UT Cases'!D2130)</f>
        <v/>
      </c>
      <c r="E2129" s="54" t="str">
        <f>IF('UT Cases'!H2130="","",'UT Cases'!H2130)</f>
        <v/>
      </c>
      <c r="F2129" s="55" t="str">
        <f>IF('UT Cases'!L2130="","",'UT Cases'!L2130)</f>
        <v/>
      </c>
      <c r="G2129" s="56" t="str">
        <f>IF('UT Cases'!M2130="","",'UT Cases'!M2130)</f>
        <v/>
      </c>
      <c r="H2129" s="56" t="str">
        <f>IF('UT Cases'!N2130="","",'UT Cases'!N2130)</f>
        <v/>
      </c>
      <c r="I2129" s="56" t="str">
        <f>IF('UT Cases'!O2130="","",'UT Cases'!O2130)</f>
        <v/>
      </c>
      <c r="J2129" s="56" t="str">
        <f>IF('UT Cases'!P2130="","",'UT Cases'!P2130)</f>
        <v/>
      </c>
      <c r="K2129" s="57" t="str">
        <f>IF('UT Cases'!Q2130="","",'UT Cases'!Q2130)</f>
        <v/>
      </c>
      <c r="L2129" s="57" t="str">
        <f>IF('UT Cases'!R2130="","",'UT Cases'!R2130)</f>
        <v/>
      </c>
      <c r="M2129" s="57" t="str">
        <f>IF('UT Cases'!S2130="","",'UT Cases'!S2130)</f>
        <v/>
      </c>
      <c r="N2129" s="57" t="str">
        <f>IF('UT Cases'!T2130="","",'UT Cases'!T2130)</f>
        <v/>
      </c>
      <c r="O2129" s="57" t="str">
        <f>IF('UT Cases'!U2130="","",'UT Cases'!U2130)</f>
        <v/>
      </c>
      <c r="P2129" s="56" t="str">
        <f>IF('UT Cases'!V2130="","",'UT Cases'!V2130)</f>
        <v/>
      </c>
      <c r="Q2129" s="56" t="str">
        <f>IF('UT Cases'!W2130="","",'UT Cases'!W2130)</f>
        <v/>
      </c>
      <c r="R2129" s="56" t="str">
        <f>IF('UT Cases'!X2130="","",'UT Cases'!X2130)</f>
        <v/>
      </c>
      <c r="S2129" s="56" t="str">
        <f>IF('UT Cases'!Y2130="","",'UT Cases'!Y2130)</f>
        <v/>
      </c>
      <c r="T2129" s="56" t="str">
        <f>IF('UT Cases'!Z2130="","",'UT Cases'!Z2130)</f>
        <v/>
      </c>
      <c r="U2129" s="57" t="str">
        <f>IF('UT Cases'!AA2130="","",'UT Cases'!AA2130)</f>
        <v/>
      </c>
      <c r="V2129" s="57" t="str">
        <f>IF('UT Cases'!AB2130="","",'UT Cases'!AB2130)</f>
        <v/>
      </c>
      <c r="W2129" s="57" t="str">
        <f>IF('UT Cases'!AC2130="","",'UT Cases'!AC2130)</f>
        <v/>
      </c>
      <c r="X2129" s="57" t="str">
        <f>IF('UT Cases'!AD2130="","",'UT Cases'!AD2130)</f>
        <v/>
      </c>
      <c r="Y2129" s="57" t="str">
        <f>IF('UT Cases'!AE2130="","",'UT Cases'!AE2130)</f>
        <v/>
      </c>
      <c r="Z2129" s="56" t="str">
        <f>IF('UT Cases'!AF2130="","",'UT Cases'!AF2130)</f>
        <v/>
      </c>
      <c r="AA2129" s="56" t="str">
        <f>IF('UT Cases'!AG2130="","",'UT Cases'!AG2130)</f>
        <v/>
      </c>
      <c r="AB2129" s="56" t="str">
        <f>IF('UT Cases'!AH2130="","",'UT Cases'!AH2130)</f>
        <v/>
      </c>
      <c r="AC2129" s="56" t="str">
        <f>IF('UT Cases'!AI2130="","",'UT Cases'!AI2130)</f>
        <v/>
      </c>
      <c r="AD2129" s="56" t="str">
        <f>IF('UT Cases'!AJ2130="","",'UT Cases'!AJ2130)</f>
        <v/>
      </c>
    </row>
    <row r="2130" spans="2:30">
      <c r="B2130" s="54" t="str">
        <f>IF('UT Cases'!B2131="","",'UT Cases'!B2131)</f>
        <v/>
      </c>
      <c r="C2130" s="54" t="str">
        <f>IF('UT Cases'!C2131="","",'UT Cases'!C2131)</f>
        <v/>
      </c>
      <c r="D2130" s="54" t="str">
        <f>IF('UT Cases'!D2131="","",'UT Cases'!D2131)</f>
        <v/>
      </c>
      <c r="E2130" s="54" t="str">
        <f>IF('UT Cases'!H2131="","",'UT Cases'!H2131)</f>
        <v/>
      </c>
      <c r="F2130" s="55" t="str">
        <f>IF('UT Cases'!L2131="","",'UT Cases'!L2131)</f>
        <v/>
      </c>
      <c r="G2130" s="56" t="str">
        <f>IF('UT Cases'!M2131="","",'UT Cases'!M2131)</f>
        <v/>
      </c>
      <c r="H2130" s="56" t="str">
        <f>IF('UT Cases'!N2131="","",'UT Cases'!N2131)</f>
        <v/>
      </c>
      <c r="I2130" s="56" t="str">
        <f>IF('UT Cases'!O2131="","",'UT Cases'!O2131)</f>
        <v/>
      </c>
      <c r="J2130" s="56" t="str">
        <f>IF('UT Cases'!P2131="","",'UT Cases'!P2131)</f>
        <v/>
      </c>
      <c r="K2130" s="57" t="str">
        <f>IF('UT Cases'!Q2131="","",'UT Cases'!Q2131)</f>
        <v/>
      </c>
      <c r="L2130" s="57" t="str">
        <f>IF('UT Cases'!R2131="","",'UT Cases'!R2131)</f>
        <v/>
      </c>
      <c r="M2130" s="57" t="str">
        <f>IF('UT Cases'!S2131="","",'UT Cases'!S2131)</f>
        <v/>
      </c>
      <c r="N2130" s="57" t="str">
        <f>IF('UT Cases'!T2131="","",'UT Cases'!T2131)</f>
        <v/>
      </c>
      <c r="O2130" s="57" t="str">
        <f>IF('UT Cases'!U2131="","",'UT Cases'!U2131)</f>
        <v/>
      </c>
      <c r="P2130" s="56" t="str">
        <f>IF('UT Cases'!V2131="","",'UT Cases'!V2131)</f>
        <v/>
      </c>
      <c r="Q2130" s="56" t="str">
        <f>IF('UT Cases'!W2131="","",'UT Cases'!W2131)</f>
        <v/>
      </c>
      <c r="R2130" s="56" t="str">
        <f>IF('UT Cases'!X2131="","",'UT Cases'!X2131)</f>
        <v/>
      </c>
      <c r="S2130" s="56" t="str">
        <f>IF('UT Cases'!Y2131="","",'UT Cases'!Y2131)</f>
        <v/>
      </c>
      <c r="T2130" s="56" t="str">
        <f>IF('UT Cases'!Z2131="","",'UT Cases'!Z2131)</f>
        <v/>
      </c>
      <c r="U2130" s="57" t="str">
        <f>IF('UT Cases'!AA2131="","",'UT Cases'!AA2131)</f>
        <v/>
      </c>
      <c r="V2130" s="57" t="str">
        <f>IF('UT Cases'!AB2131="","",'UT Cases'!AB2131)</f>
        <v/>
      </c>
      <c r="W2130" s="57" t="str">
        <f>IF('UT Cases'!AC2131="","",'UT Cases'!AC2131)</f>
        <v/>
      </c>
      <c r="X2130" s="57" t="str">
        <f>IF('UT Cases'!AD2131="","",'UT Cases'!AD2131)</f>
        <v/>
      </c>
      <c r="Y2130" s="57" t="str">
        <f>IF('UT Cases'!AE2131="","",'UT Cases'!AE2131)</f>
        <v/>
      </c>
      <c r="Z2130" s="56" t="str">
        <f>IF('UT Cases'!AF2131="","",'UT Cases'!AF2131)</f>
        <v/>
      </c>
      <c r="AA2130" s="56" t="str">
        <f>IF('UT Cases'!AG2131="","",'UT Cases'!AG2131)</f>
        <v/>
      </c>
      <c r="AB2130" s="56" t="str">
        <f>IF('UT Cases'!AH2131="","",'UT Cases'!AH2131)</f>
        <v/>
      </c>
      <c r="AC2130" s="56" t="str">
        <f>IF('UT Cases'!AI2131="","",'UT Cases'!AI2131)</f>
        <v/>
      </c>
      <c r="AD2130" s="56" t="str">
        <f>IF('UT Cases'!AJ2131="","",'UT Cases'!AJ2131)</f>
        <v/>
      </c>
    </row>
    <row r="2131" spans="2:30">
      <c r="B2131" s="54" t="str">
        <f>IF('UT Cases'!B2132="","",'UT Cases'!B2132)</f>
        <v/>
      </c>
      <c r="C2131" s="54" t="str">
        <f>IF('UT Cases'!C2132="","",'UT Cases'!C2132)</f>
        <v/>
      </c>
      <c r="D2131" s="54" t="str">
        <f>IF('UT Cases'!D2132="","",'UT Cases'!D2132)</f>
        <v/>
      </c>
      <c r="E2131" s="54" t="str">
        <f>IF('UT Cases'!H2132="","",'UT Cases'!H2132)</f>
        <v/>
      </c>
      <c r="F2131" s="55" t="str">
        <f>IF('UT Cases'!L2132="","",'UT Cases'!L2132)</f>
        <v/>
      </c>
      <c r="G2131" s="56" t="str">
        <f>IF('UT Cases'!M2132="","",'UT Cases'!M2132)</f>
        <v/>
      </c>
      <c r="H2131" s="56" t="str">
        <f>IF('UT Cases'!N2132="","",'UT Cases'!N2132)</f>
        <v/>
      </c>
      <c r="I2131" s="56" t="str">
        <f>IF('UT Cases'!O2132="","",'UT Cases'!O2132)</f>
        <v/>
      </c>
      <c r="J2131" s="56" t="str">
        <f>IF('UT Cases'!P2132="","",'UT Cases'!P2132)</f>
        <v/>
      </c>
      <c r="K2131" s="57" t="str">
        <f>IF('UT Cases'!Q2132="","",'UT Cases'!Q2132)</f>
        <v/>
      </c>
      <c r="L2131" s="57" t="str">
        <f>IF('UT Cases'!R2132="","",'UT Cases'!R2132)</f>
        <v/>
      </c>
      <c r="M2131" s="57" t="str">
        <f>IF('UT Cases'!S2132="","",'UT Cases'!S2132)</f>
        <v/>
      </c>
      <c r="N2131" s="57" t="str">
        <f>IF('UT Cases'!T2132="","",'UT Cases'!T2132)</f>
        <v/>
      </c>
      <c r="O2131" s="57" t="str">
        <f>IF('UT Cases'!U2132="","",'UT Cases'!U2132)</f>
        <v/>
      </c>
      <c r="P2131" s="56" t="str">
        <f>IF('UT Cases'!V2132="","",'UT Cases'!V2132)</f>
        <v/>
      </c>
      <c r="Q2131" s="56" t="str">
        <f>IF('UT Cases'!W2132="","",'UT Cases'!W2132)</f>
        <v/>
      </c>
      <c r="R2131" s="56" t="str">
        <f>IF('UT Cases'!X2132="","",'UT Cases'!X2132)</f>
        <v/>
      </c>
      <c r="S2131" s="56" t="str">
        <f>IF('UT Cases'!Y2132="","",'UT Cases'!Y2132)</f>
        <v/>
      </c>
      <c r="T2131" s="56" t="str">
        <f>IF('UT Cases'!Z2132="","",'UT Cases'!Z2132)</f>
        <v/>
      </c>
      <c r="U2131" s="57" t="str">
        <f>IF('UT Cases'!AA2132="","",'UT Cases'!AA2132)</f>
        <v/>
      </c>
      <c r="V2131" s="57" t="str">
        <f>IF('UT Cases'!AB2132="","",'UT Cases'!AB2132)</f>
        <v/>
      </c>
      <c r="W2131" s="57" t="str">
        <f>IF('UT Cases'!AC2132="","",'UT Cases'!AC2132)</f>
        <v/>
      </c>
      <c r="X2131" s="57" t="str">
        <f>IF('UT Cases'!AD2132="","",'UT Cases'!AD2132)</f>
        <v/>
      </c>
      <c r="Y2131" s="57" t="str">
        <f>IF('UT Cases'!AE2132="","",'UT Cases'!AE2132)</f>
        <v/>
      </c>
      <c r="Z2131" s="56" t="str">
        <f>IF('UT Cases'!AF2132="","",'UT Cases'!AF2132)</f>
        <v/>
      </c>
      <c r="AA2131" s="56" t="str">
        <f>IF('UT Cases'!AG2132="","",'UT Cases'!AG2132)</f>
        <v/>
      </c>
      <c r="AB2131" s="56" t="str">
        <f>IF('UT Cases'!AH2132="","",'UT Cases'!AH2132)</f>
        <v/>
      </c>
      <c r="AC2131" s="56" t="str">
        <f>IF('UT Cases'!AI2132="","",'UT Cases'!AI2132)</f>
        <v/>
      </c>
      <c r="AD2131" s="56" t="str">
        <f>IF('UT Cases'!AJ2132="","",'UT Cases'!AJ2132)</f>
        <v/>
      </c>
    </row>
    <row r="2132" spans="2:30">
      <c r="B2132" s="54" t="str">
        <f>IF('UT Cases'!B2133="","",'UT Cases'!B2133)</f>
        <v/>
      </c>
      <c r="C2132" s="54" t="str">
        <f>IF('UT Cases'!C2133="","",'UT Cases'!C2133)</f>
        <v/>
      </c>
      <c r="D2132" s="54" t="str">
        <f>IF('UT Cases'!D2133="","",'UT Cases'!D2133)</f>
        <v/>
      </c>
      <c r="E2132" s="54" t="str">
        <f>IF('UT Cases'!H2133="","",'UT Cases'!H2133)</f>
        <v/>
      </c>
      <c r="F2132" s="55" t="str">
        <f>IF('UT Cases'!L2133="","",'UT Cases'!L2133)</f>
        <v/>
      </c>
      <c r="G2132" s="56" t="str">
        <f>IF('UT Cases'!M2133="","",'UT Cases'!M2133)</f>
        <v/>
      </c>
      <c r="H2132" s="56" t="str">
        <f>IF('UT Cases'!N2133="","",'UT Cases'!N2133)</f>
        <v/>
      </c>
      <c r="I2132" s="56" t="str">
        <f>IF('UT Cases'!O2133="","",'UT Cases'!O2133)</f>
        <v/>
      </c>
      <c r="J2132" s="56" t="str">
        <f>IF('UT Cases'!P2133="","",'UT Cases'!P2133)</f>
        <v/>
      </c>
      <c r="K2132" s="57" t="str">
        <f>IF('UT Cases'!Q2133="","",'UT Cases'!Q2133)</f>
        <v/>
      </c>
      <c r="L2132" s="57" t="str">
        <f>IF('UT Cases'!R2133="","",'UT Cases'!R2133)</f>
        <v/>
      </c>
      <c r="M2132" s="57" t="str">
        <f>IF('UT Cases'!S2133="","",'UT Cases'!S2133)</f>
        <v/>
      </c>
      <c r="N2132" s="57" t="str">
        <f>IF('UT Cases'!T2133="","",'UT Cases'!T2133)</f>
        <v/>
      </c>
      <c r="O2132" s="57" t="str">
        <f>IF('UT Cases'!U2133="","",'UT Cases'!U2133)</f>
        <v/>
      </c>
      <c r="P2132" s="56" t="str">
        <f>IF('UT Cases'!V2133="","",'UT Cases'!V2133)</f>
        <v/>
      </c>
      <c r="Q2132" s="56" t="str">
        <f>IF('UT Cases'!W2133="","",'UT Cases'!W2133)</f>
        <v/>
      </c>
      <c r="R2132" s="56" t="str">
        <f>IF('UT Cases'!X2133="","",'UT Cases'!X2133)</f>
        <v/>
      </c>
      <c r="S2132" s="56" t="str">
        <f>IF('UT Cases'!Y2133="","",'UT Cases'!Y2133)</f>
        <v/>
      </c>
      <c r="T2132" s="56" t="str">
        <f>IF('UT Cases'!Z2133="","",'UT Cases'!Z2133)</f>
        <v/>
      </c>
      <c r="U2132" s="57" t="str">
        <f>IF('UT Cases'!AA2133="","",'UT Cases'!AA2133)</f>
        <v/>
      </c>
      <c r="V2132" s="57" t="str">
        <f>IF('UT Cases'!AB2133="","",'UT Cases'!AB2133)</f>
        <v/>
      </c>
      <c r="W2132" s="57" t="str">
        <f>IF('UT Cases'!AC2133="","",'UT Cases'!AC2133)</f>
        <v/>
      </c>
      <c r="X2132" s="57" t="str">
        <f>IF('UT Cases'!AD2133="","",'UT Cases'!AD2133)</f>
        <v/>
      </c>
      <c r="Y2132" s="57" t="str">
        <f>IF('UT Cases'!AE2133="","",'UT Cases'!AE2133)</f>
        <v/>
      </c>
      <c r="Z2132" s="56" t="str">
        <f>IF('UT Cases'!AF2133="","",'UT Cases'!AF2133)</f>
        <v/>
      </c>
      <c r="AA2132" s="56" t="str">
        <f>IF('UT Cases'!AG2133="","",'UT Cases'!AG2133)</f>
        <v/>
      </c>
      <c r="AB2132" s="56" t="str">
        <f>IF('UT Cases'!AH2133="","",'UT Cases'!AH2133)</f>
        <v/>
      </c>
      <c r="AC2132" s="56" t="str">
        <f>IF('UT Cases'!AI2133="","",'UT Cases'!AI2133)</f>
        <v/>
      </c>
      <c r="AD2132" s="56" t="str">
        <f>IF('UT Cases'!AJ2133="","",'UT Cases'!AJ2133)</f>
        <v/>
      </c>
    </row>
    <row r="2133" spans="2:30">
      <c r="B2133" s="54" t="str">
        <f>IF('UT Cases'!B2134="","",'UT Cases'!B2134)</f>
        <v/>
      </c>
      <c r="C2133" s="54" t="str">
        <f>IF('UT Cases'!C2134="","",'UT Cases'!C2134)</f>
        <v/>
      </c>
      <c r="D2133" s="54" t="str">
        <f>IF('UT Cases'!D2134="","",'UT Cases'!D2134)</f>
        <v/>
      </c>
      <c r="E2133" s="54" t="str">
        <f>IF('UT Cases'!H2134="","",'UT Cases'!H2134)</f>
        <v/>
      </c>
      <c r="F2133" s="55" t="str">
        <f>IF('UT Cases'!L2134="","",'UT Cases'!L2134)</f>
        <v/>
      </c>
      <c r="G2133" s="56" t="str">
        <f>IF('UT Cases'!M2134="","",'UT Cases'!M2134)</f>
        <v/>
      </c>
      <c r="H2133" s="56" t="str">
        <f>IF('UT Cases'!N2134="","",'UT Cases'!N2134)</f>
        <v/>
      </c>
      <c r="I2133" s="56" t="str">
        <f>IF('UT Cases'!O2134="","",'UT Cases'!O2134)</f>
        <v/>
      </c>
      <c r="J2133" s="56" t="str">
        <f>IF('UT Cases'!P2134="","",'UT Cases'!P2134)</f>
        <v/>
      </c>
      <c r="K2133" s="57" t="str">
        <f>IF('UT Cases'!Q2134="","",'UT Cases'!Q2134)</f>
        <v/>
      </c>
      <c r="L2133" s="57" t="str">
        <f>IF('UT Cases'!R2134="","",'UT Cases'!R2134)</f>
        <v/>
      </c>
      <c r="M2133" s="57" t="str">
        <f>IF('UT Cases'!S2134="","",'UT Cases'!S2134)</f>
        <v/>
      </c>
      <c r="N2133" s="57" t="str">
        <f>IF('UT Cases'!T2134="","",'UT Cases'!T2134)</f>
        <v/>
      </c>
      <c r="O2133" s="57" t="str">
        <f>IF('UT Cases'!U2134="","",'UT Cases'!U2134)</f>
        <v/>
      </c>
      <c r="P2133" s="56" t="str">
        <f>IF('UT Cases'!V2134="","",'UT Cases'!V2134)</f>
        <v/>
      </c>
      <c r="Q2133" s="56" t="str">
        <f>IF('UT Cases'!W2134="","",'UT Cases'!W2134)</f>
        <v/>
      </c>
      <c r="R2133" s="56" t="str">
        <f>IF('UT Cases'!X2134="","",'UT Cases'!X2134)</f>
        <v/>
      </c>
      <c r="S2133" s="56" t="str">
        <f>IF('UT Cases'!Y2134="","",'UT Cases'!Y2134)</f>
        <v/>
      </c>
      <c r="T2133" s="56" t="str">
        <f>IF('UT Cases'!Z2134="","",'UT Cases'!Z2134)</f>
        <v/>
      </c>
      <c r="U2133" s="57" t="str">
        <f>IF('UT Cases'!AA2134="","",'UT Cases'!AA2134)</f>
        <v/>
      </c>
      <c r="V2133" s="57" t="str">
        <f>IF('UT Cases'!AB2134="","",'UT Cases'!AB2134)</f>
        <v/>
      </c>
      <c r="W2133" s="57" t="str">
        <f>IF('UT Cases'!AC2134="","",'UT Cases'!AC2134)</f>
        <v/>
      </c>
      <c r="X2133" s="57" t="str">
        <f>IF('UT Cases'!AD2134="","",'UT Cases'!AD2134)</f>
        <v/>
      </c>
      <c r="Y2133" s="57" t="str">
        <f>IF('UT Cases'!AE2134="","",'UT Cases'!AE2134)</f>
        <v/>
      </c>
      <c r="Z2133" s="56" t="str">
        <f>IF('UT Cases'!AF2134="","",'UT Cases'!AF2134)</f>
        <v/>
      </c>
      <c r="AA2133" s="56" t="str">
        <f>IF('UT Cases'!AG2134="","",'UT Cases'!AG2134)</f>
        <v/>
      </c>
      <c r="AB2133" s="56" t="str">
        <f>IF('UT Cases'!AH2134="","",'UT Cases'!AH2134)</f>
        <v/>
      </c>
      <c r="AC2133" s="56" t="str">
        <f>IF('UT Cases'!AI2134="","",'UT Cases'!AI2134)</f>
        <v/>
      </c>
      <c r="AD2133" s="56" t="str">
        <f>IF('UT Cases'!AJ2134="","",'UT Cases'!AJ2134)</f>
        <v/>
      </c>
    </row>
    <row r="2134" spans="2:30">
      <c r="B2134" s="54" t="str">
        <f>IF('UT Cases'!B2135="","",'UT Cases'!B2135)</f>
        <v/>
      </c>
      <c r="C2134" s="54" t="str">
        <f>IF('UT Cases'!C2135="","",'UT Cases'!C2135)</f>
        <v/>
      </c>
      <c r="D2134" s="54" t="str">
        <f>IF('UT Cases'!D2135="","",'UT Cases'!D2135)</f>
        <v/>
      </c>
      <c r="E2134" s="54" t="str">
        <f>IF('UT Cases'!H2135="","",'UT Cases'!H2135)</f>
        <v/>
      </c>
      <c r="F2134" s="55" t="str">
        <f>IF('UT Cases'!L2135="","",'UT Cases'!L2135)</f>
        <v/>
      </c>
      <c r="G2134" s="56" t="str">
        <f>IF('UT Cases'!M2135="","",'UT Cases'!M2135)</f>
        <v/>
      </c>
      <c r="H2134" s="56" t="str">
        <f>IF('UT Cases'!N2135="","",'UT Cases'!N2135)</f>
        <v/>
      </c>
      <c r="I2134" s="56" t="str">
        <f>IF('UT Cases'!O2135="","",'UT Cases'!O2135)</f>
        <v/>
      </c>
      <c r="J2134" s="56" t="str">
        <f>IF('UT Cases'!P2135="","",'UT Cases'!P2135)</f>
        <v/>
      </c>
      <c r="K2134" s="57" t="str">
        <f>IF('UT Cases'!Q2135="","",'UT Cases'!Q2135)</f>
        <v/>
      </c>
      <c r="L2134" s="57" t="str">
        <f>IF('UT Cases'!R2135="","",'UT Cases'!R2135)</f>
        <v/>
      </c>
      <c r="M2134" s="57" t="str">
        <f>IF('UT Cases'!S2135="","",'UT Cases'!S2135)</f>
        <v/>
      </c>
      <c r="N2134" s="57" t="str">
        <f>IF('UT Cases'!T2135="","",'UT Cases'!T2135)</f>
        <v/>
      </c>
      <c r="O2134" s="57" t="str">
        <f>IF('UT Cases'!U2135="","",'UT Cases'!U2135)</f>
        <v/>
      </c>
      <c r="P2134" s="56" t="str">
        <f>IF('UT Cases'!V2135="","",'UT Cases'!V2135)</f>
        <v/>
      </c>
      <c r="Q2134" s="56" t="str">
        <f>IF('UT Cases'!W2135="","",'UT Cases'!W2135)</f>
        <v/>
      </c>
      <c r="R2134" s="56" t="str">
        <f>IF('UT Cases'!X2135="","",'UT Cases'!X2135)</f>
        <v/>
      </c>
      <c r="S2134" s="56" t="str">
        <f>IF('UT Cases'!Y2135="","",'UT Cases'!Y2135)</f>
        <v/>
      </c>
      <c r="T2134" s="56" t="str">
        <f>IF('UT Cases'!Z2135="","",'UT Cases'!Z2135)</f>
        <v/>
      </c>
      <c r="U2134" s="57" t="str">
        <f>IF('UT Cases'!AA2135="","",'UT Cases'!AA2135)</f>
        <v/>
      </c>
      <c r="V2134" s="57" t="str">
        <f>IF('UT Cases'!AB2135="","",'UT Cases'!AB2135)</f>
        <v/>
      </c>
      <c r="W2134" s="57" t="str">
        <f>IF('UT Cases'!AC2135="","",'UT Cases'!AC2135)</f>
        <v/>
      </c>
      <c r="X2134" s="57" t="str">
        <f>IF('UT Cases'!AD2135="","",'UT Cases'!AD2135)</f>
        <v/>
      </c>
      <c r="Y2134" s="57" t="str">
        <f>IF('UT Cases'!AE2135="","",'UT Cases'!AE2135)</f>
        <v/>
      </c>
      <c r="Z2134" s="56" t="str">
        <f>IF('UT Cases'!AF2135="","",'UT Cases'!AF2135)</f>
        <v/>
      </c>
      <c r="AA2134" s="56" t="str">
        <f>IF('UT Cases'!AG2135="","",'UT Cases'!AG2135)</f>
        <v/>
      </c>
      <c r="AB2134" s="56" t="str">
        <f>IF('UT Cases'!AH2135="","",'UT Cases'!AH2135)</f>
        <v/>
      </c>
      <c r="AC2134" s="56" t="str">
        <f>IF('UT Cases'!AI2135="","",'UT Cases'!AI2135)</f>
        <v/>
      </c>
      <c r="AD2134" s="56" t="str">
        <f>IF('UT Cases'!AJ2135="","",'UT Cases'!AJ2135)</f>
        <v/>
      </c>
    </row>
    <row r="2135" spans="2:30">
      <c r="B2135" s="54" t="str">
        <f>IF('UT Cases'!B2136="","",'UT Cases'!B2136)</f>
        <v/>
      </c>
      <c r="C2135" s="54" t="str">
        <f>IF('UT Cases'!C2136="","",'UT Cases'!C2136)</f>
        <v/>
      </c>
      <c r="D2135" s="54" t="str">
        <f>IF('UT Cases'!D2136="","",'UT Cases'!D2136)</f>
        <v/>
      </c>
      <c r="E2135" s="54" t="str">
        <f>IF('UT Cases'!H2136="","",'UT Cases'!H2136)</f>
        <v/>
      </c>
      <c r="F2135" s="55" t="str">
        <f>IF('UT Cases'!L2136="","",'UT Cases'!L2136)</f>
        <v/>
      </c>
      <c r="G2135" s="56" t="str">
        <f>IF('UT Cases'!M2136="","",'UT Cases'!M2136)</f>
        <v/>
      </c>
      <c r="H2135" s="56" t="str">
        <f>IF('UT Cases'!N2136="","",'UT Cases'!N2136)</f>
        <v/>
      </c>
      <c r="I2135" s="56" t="str">
        <f>IF('UT Cases'!O2136="","",'UT Cases'!O2136)</f>
        <v/>
      </c>
      <c r="J2135" s="56" t="str">
        <f>IF('UT Cases'!P2136="","",'UT Cases'!P2136)</f>
        <v/>
      </c>
      <c r="K2135" s="57" t="str">
        <f>IF('UT Cases'!Q2136="","",'UT Cases'!Q2136)</f>
        <v/>
      </c>
      <c r="L2135" s="57" t="str">
        <f>IF('UT Cases'!R2136="","",'UT Cases'!R2136)</f>
        <v/>
      </c>
      <c r="M2135" s="57" t="str">
        <f>IF('UT Cases'!S2136="","",'UT Cases'!S2136)</f>
        <v/>
      </c>
      <c r="N2135" s="57" t="str">
        <f>IF('UT Cases'!T2136="","",'UT Cases'!T2136)</f>
        <v/>
      </c>
      <c r="O2135" s="57" t="str">
        <f>IF('UT Cases'!U2136="","",'UT Cases'!U2136)</f>
        <v/>
      </c>
      <c r="P2135" s="56" t="str">
        <f>IF('UT Cases'!V2136="","",'UT Cases'!V2136)</f>
        <v/>
      </c>
      <c r="Q2135" s="56" t="str">
        <f>IF('UT Cases'!W2136="","",'UT Cases'!W2136)</f>
        <v/>
      </c>
      <c r="R2135" s="56" t="str">
        <f>IF('UT Cases'!X2136="","",'UT Cases'!X2136)</f>
        <v/>
      </c>
      <c r="S2135" s="56" t="str">
        <f>IF('UT Cases'!Y2136="","",'UT Cases'!Y2136)</f>
        <v/>
      </c>
      <c r="T2135" s="56" t="str">
        <f>IF('UT Cases'!Z2136="","",'UT Cases'!Z2136)</f>
        <v/>
      </c>
      <c r="U2135" s="57" t="str">
        <f>IF('UT Cases'!AA2136="","",'UT Cases'!AA2136)</f>
        <v/>
      </c>
      <c r="V2135" s="57" t="str">
        <f>IF('UT Cases'!AB2136="","",'UT Cases'!AB2136)</f>
        <v/>
      </c>
      <c r="W2135" s="57" t="str">
        <f>IF('UT Cases'!AC2136="","",'UT Cases'!AC2136)</f>
        <v/>
      </c>
      <c r="X2135" s="57" t="str">
        <f>IF('UT Cases'!AD2136="","",'UT Cases'!AD2136)</f>
        <v/>
      </c>
      <c r="Y2135" s="57" t="str">
        <f>IF('UT Cases'!AE2136="","",'UT Cases'!AE2136)</f>
        <v/>
      </c>
      <c r="Z2135" s="56" t="str">
        <f>IF('UT Cases'!AF2136="","",'UT Cases'!AF2136)</f>
        <v/>
      </c>
      <c r="AA2135" s="56" t="str">
        <f>IF('UT Cases'!AG2136="","",'UT Cases'!AG2136)</f>
        <v/>
      </c>
      <c r="AB2135" s="56" t="str">
        <f>IF('UT Cases'!AH2136="","",'UT Cases'!AH2136)</f>
        <v/>
      </c>
      <c r="AC2135" s="56" t="str">
        <f>IF('UT Cases'!AI2136="","",'UT Cases'!AI2136)</f>
        <v/>
      </c>
      <c r="AD2135" s="56" t="str">
        <f>IF('UT Cases'!AJ2136="","",'UT Cases'!AJ2136)</f>
        <v/>
      </c>
    </row>
    <row r="2136" spans="2:30">
      <c r="B2136" s="54" t="str">
        <f>IF('UT Cases'!B2137="","",'UT Cases'!B2137)</f>
        <v/>
      </c>
      <c r="C2136" s="54" t="str">
        <f>IF('UT Cases'!C2137="","",'UT Cases'!C2137)</f>
        <v/>
      </c>
      <c r="D2136" s="54" t="str">
        <f>IF('UT Cases'!D2137="","",'UT Cases'!D2137)</f>
        <v/>
      </c>
      <c r="E2136" s="54" t="str">
        <f>IF('UT Cases'!H2137="","",'UT Cases'!H2137)</f>
        <v/>
      </c>
      <c r="F2136" s="55" t="str">
        <f>IF('UT Cases'!L2137="","",'UT Cases'!L2137)</f>
        <v/>
      </c>
      <c r="G2136" s="56" t="str">
        <f>IF('UT Cases'!M2137="","",'UT Cases'!M2137)</f>
        <v/>
      </c>
      <c r="H2136" s="56" t="str">
        <f>IF('UT Cases'!N2137="","",'UT Cases'!N2137)</f>
        <v/>
      </c>
      <c r="I2136" s="56" t="str">
        <f>IF('UT Cases'!O2137="","",'UT Cases'!O2137)</f>
        <v/>
      </c>
      <c r="J2136" s="56" t="str">
        <f>IF('UT Cases'!P2137="","",'UT Cases'!P2137)</f>
        <v/>
      </c>
      <c r="K2136" s="57" t="str">
        <f>IF('UT Cases'!Q2137="","",'UT Cases'!Q2137)</f>
        <v/>
      </c>
      <c r="L2136" s="57" t="str">
        <f>IF('UT Cases'!R2137="","",'UT Cases'!R2137)</f>
        <v/>
      </c>
      <c r="M2136" s="57" t="str">
        <f>IF('UT Cases'!S2137="","",'UT Cases'!S2137)</f>
        <v/>
      </c>
      <c r="N2136" s="57" t="str">
        <f>IF('UT Cases'!T2137="","",'UT Cases'!T2137)</f>
        <v/>
      </c>
      <c r="O2136" s="57" t="str">
        <f>IF('UT Cases'!U2137="","",'UT Cases'!U2137)</f>
        <v/>
      </c>
      <c r="P2136" s="56" t="str">
        <f>IF('UT Cases'!V2137="","",'UT Cases'!V2137)</f>
        <v/>
      </c>
      <c r="Q2136" s="56" t="str">
        <f>IF('UT Cases'!W2137="","",'UT Cases'!W2137)</f>
        <v/>
      </c>
      <c r="R2136" s="56" t="str">
        <f>IF('UT Cases'!X2137="","",'UT Cases'!X2137)</f>
        <v/>
      </c>
      <c r="S2136" s="56" t="str">
        <f>IF('UT Cases'!Y2137="","",'UT Cases'!Y2137)</f>
        <v/>
      </c>
      <c r="T2136" s="56" t="str">
        <f>IF('UT Cases'!Z2137="","",'UT Cases'!Z2137)</f>
        <v/>
      </c>
      <c r="U2136" s="57" t="str">
        <f>IF('UT Cases'!AA2137="","",'UT Cases'!AA2137)</f>
        <v/>
      </c>
      <c r="V2136" s="57" t="str">
        <f>IF('UT Cases'!AB2137="","",'UT Cases'!AB2137)</f>
        <v/>
      </c>
      <c r="W2136" s="57" t="str">
        <f>IF('UT Cases'!AC2137="","",'UT Cases'!AC2137)</f>
        <v/>
      </c>
      <c r="X2136" s="57" t="str">
        <f>IF('UT Cases'!AD2137="","",'UT Cases'!AD2137)</f>
        <v/>
      </c>
      <c r="Y2136" s="57" t="str">
        <f>IF('UT Cases'!AE2137="","",'UT Cases'!AE2137)</f>
        <v/>
      </c>
      <c r="Z2136" s="56" t="str">
        <f>IF('UT Cases'!AF2137="","",'UT Cases'!AF2137)</f>
        <v/>
      </c>
      <c r="AA2136" s="56" t="str">
        <f>IF('UT Cases'!AG2137="","",'UT Cases'!AG2137)</f>
        <v/>
      </c>
      <c r="AB2136" s="56" t="str">
        <f>IF('UT Cases'!AH2137="","",'UT Cases'!AH2137)</f>
        <v/>
      </c>
      <c r="AC2136" s="56" t="str">
        <f>IF('UT Cases'!AI2137="","",'UT Cases'!AI2137)</f>
        <v/>
      </c>
      <c r="AD2136" s="56" t="str">
        <f>IF('UT Cases'!AJ2137="","",'UT Cases'!AJ2137)</f>
        <v/>
      </c>
    </row>
    <row r="2137" spans="2:30">
      <c r="B2137" s="54" t="str">
        <f>IF('UT Cases'!B2138="","",'UT Cases'!B2138)</f>
        <v/>
      </c>
      <c r="C2137" s="54" t="str">
        <f>IF('UT Cases'!C2138="","",'UT Cases'!C2138)</f>
        <v/>
      </c>
      <c r="D2137" s="54" t="str">
        <f>IF('UT Cases'!D2138="","",'UT Cases'!D2138)</f>
        <v/>
      </c>
      <c r="E2137" s="54" t="str">
        <f>IF('UT Cases'!H2138="","",'UT Cases'!H2138)</f>
        <v/>
      </c>
      <c r="F2137" s="55" t="str">
        <f>IF('UT Cases'!L2138="","",'UT Cases'!L2138)</f>
        <v/>
      </c>
      <c r="G2137" s="56" t="str">
        <f>IF('UT Cases'!M2138="","",'UT Cases'!M2138)</f>
        <v/>
      </c>
      <c r="H2137" s="56" t="str">
        <f>IF('UT Cases'!N2138="","",'UT Cases'!N2138)</f>
        <v/>
      </c>
      <c r="I2137" s="56" t="str">
        <f>IF('UT Cases'!O2138="","",'UT Cases'!O2138)</f>
        <v/>
      </c>
      <c r="J2137" s="56" t="str">
        <f>IF('UT Cases'!P2138="","",'UT Cases'!P2138)</f>
        <v/>
      </c>
      <c r="K2137" s="57" t="str">
        <f>IF('UT Cases'!Q2138="","",'UT Cases'!Q2138)</f>
        <v/>
      </c>
      <c r="L2137" s="57" t="str">
        <f>IF('UT Cases'!R2138="","",'UT Cases'!R2138)</f>
        <v/>
      </c>
      <c r="M2137" s="57" t="str">
        <f>IF('UT Cases'!S2138="","",'UT Cases'!S2138)</f>
        <v/>
      </c>
      <c r="N2137" s="57" t="str">
        <f>IF('UT Cases'!T2138="","",'UT Cases'!T2138)</f>
        <v/>
      </c>
      <c r="O2137" s="57" t="str">
        <f>IF('UT Cases'!U2138="","",'UT Cases'!U2138)</f>
        <v/>
      </c>
      <c r="P2137" s="56" t="str">
        <f>IF('UT Cases'!V2138="","",'UT Cases'!V2138)</f>
        <v/>
      </c>
      <c r="Q2137" s="56" t="str">
        <f>IF('UT Cases'!W2138="","",'UT Cases'!W2138)</f>
        <v/>
      </c>
      <c r="R2137" s="56" t="str">
        <f>IF('UT Cases'!X2138="","",'UT Cases'!X2138)</f>
        <v/>
      </c>
      <c r="S2137" s="56" t="str">
        <f>IF('UT Cases'!Y2138="","",'UT Cases'!Y2138)</f>
        <v/>
      </c>
      <c r="T2137" s="56" t="str">
        <f>IF('UT Cases'!Z2138="","",'UT Cases'!Z2138)</f>
        <v/>
      </c>
      <c r="U2137" s="57" t="str">
        <f>IF('UT Cases'!AA2138="","",'UT Cases'!AA2138)</f>
        <v/>
      </c>
      <c r="V2137" s="57" t="str">
        <f>IF('UT Cases'!AB2138="","",'UT Cases'!AB2138)</f>
        <v/>
      </c>
      <c r="W2137" s="57" t="str">
        <f>IF('UT Cases'!AC2138="","",'UT Cases'!AC2138)</f>
        <v/>
      </c>
      <c r="X2137" s="57" t="str">
        <f>IF('UT Cases'!AD2138="","",'UT Cases'!AD2138)</f>
        <v/>
      </c>
      <c r="Y2137" s="57" t="str">
        <f>IF('UT Cases'!AE2138="","",'UT Cases'!AE2138)</f>
        <v/>
      </c>
      <c r="Z2137" s="56" t="str">
        <f>IF('UT Cases'!AF2138="","",'UT Cases'!AF2138)</f>
        <v/>
      </c>
      <c r="AA2137" s="56" t="str">
        <f>IF('UT Cases'!AG2138="","",'UT Cases'!AG2138)</f>
        <v/>
      </c>
      <c r="AB2137" s="56" t="str">
        <f>IF('UT Cases'!AH2138="","",'UT Cases'!AH2138)</f>
        <v/>
      </c>
      <c r="AC2137" s="56" t="str">
        <f>IF('UT Cases'!AI2138="","",'UT Cases'!AI2138)</f>
        <v/>
      </c>
      <c r="AD2137" s="56" t="str">
        <f>IF('UT Cases'!AJ2138="","",'UT Cases'!AJ2138)</f>
        <v/>
      </c>
    </row>
    <row r="2138" spans="2:30">
      <c r="B2138" s="54" t="str">
        <f>IF('UT Cases'!B2139="","",'UT Cases'!B2139)</f>
        <v/>
      </c>
      <c r="C2138" s="54" t="str">
        <f>IF('UT Cases'!C2139="","",'UT Cases'!C2139)</f>
        <v/>
      </c>
      <c r="D2138" s="54" t="str">
        <f>IF('UT Cases'!D2139="","",'UT Cases'!D2139)</f>
        <v/>
      </c>
      <c r="E2138" s="54" t="str">
        <f>IF('UT Cases'!H2139="","",'UT Cases'!H2139)</f>
        <v/>
      </c>
      <c r="F2138" s="55" t="str">
        <f>IF('UT Cases'!L2139="","",'UT Cases'!L2139)</f>
        <v/>
      </c>
      <c r="G2138" s="56" t="str">
        <f>IF('UT Cases'!M2139="","",'UT Cases'!M2139)</f>
        <v/>
      </c>
      <c r="H2138" s="56" t="str">
        <f>IF('UT Cases'!N2139="","",'UT Cases'!N2139)</f>
        <v/>
      </c>
      <c r="I2138" s="56" t="str">
        <f>IF('UT Cases'!O2139="","",'UT Cases'!O2139)</f>
        <v/>
      </c>
      <c r="J2138" s="56" t="str">
        <f>IF('UT Cases'!P2139="","",'UT Cases'!P2139)</f>
        <v/>
      </c>
      <c r="K2138" s="57" t="str">
        <f>IF('UT Cases'!Q2139="","",'UT Cases'!Q2139)</f>
        <v/>
      </c>
      <c r="L2138" s="57" t="str">
        <f>IF('UT Cases'!R2139="","",'UT Cases'!R2139)</f>
        <v/>
      </c>
      <c r="M2138" s="57" t="str">
        <f>IF('UT Cases'!S2139="","",'UT Cases'!S2139)</f>
        <v/>
      </c>
      <c r="N2138" s="57" t="str">
        <f>IF('UT Cases'!T2139="","",'UT Cases'!T2139)</f>
        <v/>
      </c>
      <c r="O2138" s="57" t="str">
        <f>IF('UT Cases'!U2139="","",'UT Cases'!U2139)</f>
        <v/>
      </c>
      <c r="P2138" s="56" t="str">
        <f>IF('UT Cases'!V2139="","",'UT Cases'!V2139)</f>
        <v/>
      </c>
      <c r="Q2138" s="56" t="str">
        <f>IF('UT Cases'!W2139="","",'UT Cases'!W2139)</f>
        <v/>
      </c>
      <c r="R2138" s="56" t="str">
        <f>IF('UT Cases'!X2139="","",'UT Cases'!X2139)</f>
        <v/>
      </c>
      <c r="S2138" s="56" t="str">
        <f>IF('UT Cases'!Y2139="","",'UT Cases'!Y2139)</f>
        <v/>
      </c>
      <c r="T2138" s="56" t="str">
        <f>IF('UT Cases'!Z2139="","",'UT Cases'!Z2139)</f>
        <v/>
      </c>
      <c r="U2138" s="57" t="str">
        <f>IF('UT Cases'!AA2139="","",'UT Cases'!AA2139)</f>
        <v/>
      </c>
      <c r="V2138" s="57" t="str">
        <f>IF('UT Cases'!AB2139="","",'UT Cases'!AB2139)</f>
        <v/>
      </c>
      <c r="W2138" s="57" t="str">
        <f>IF('UT Cases'!AC2139="","",'UT Cases'!AC2139)</f>
        <v/>
      </c>
      <c r="X2138" s="57" t="str">
        <f>IF('UT Cases'!AD2139="","",'UT Cases'!AD2139)</f>
        <v/>
      </c>
      <c r="Y2138" s="57" t="str">
        <f>IF('UT Cases'!AE2139="","",'UT Cases'!AE2139)</f>
        <v/>
      </c>
      <c r="Z2138" s="56" t="str">
        <f>IF('UT Cases'!AF2139="","",'UT Cases'!AF2139)</f>
        <v/>
      </c>
      <c r="AA2138" s="56" t="str">
        <f>IF('UT Cases'!AG2139="","",'UT Cases'!AG2139)</f>
        <v/>
      </c>
      <c r="AB2138" s="56" t="str">
        <f>IF('UT Cases'!AH2139="","",'UT Cases'!AH2139)</f>
        <v/>
      </c>
      <c r="AC2138" s="56" t="str">
        <f>IF('UT Cases'!AI2139="","",'UT Cases'!AI2139)</f>
        <v/>
      </c>
      <c r="AD2138" s="56" t="str">
        <f>IF('UT Cases'!AJ2139="","",'UT Cases'!AJ2139)</f>
        <v/>
      </c>
    </row>
    <row r="2139" spans="2:30">
      <c r="B2139" s="54" t="str">
        <f>IF('UT Cases'!B2140="","",'UT Cases'!B2140)</f>
        <v/>
      </c>
      <c r="C2139" s="54" t="str">
        <f>IF('UT Cases'!C2140="","",'UT Cases'!C2140)</f>
        <v/>
      </c>
      <c r="D2139" s="54" t="str">
        <f>IF('UT Cases'!D2140="","",'UT Cases'!D2140)</f>
        <v/>
      </c>
      <c r="E2139" s="54" t="str">
        <f>IF('UT Cases'!H2140="","",'UT Cases'!H2140)</f>
        <v/>
      </c>
      <c r="F2139" s="55" t="str">
        <f>IF('UT Cases'!L2140="","",'UT Cases'!L2140)</f>
        <v/>
      </c>
      <c r="G2139" s="56" t="str">
        <f>IF('UT Cases'!M2140="","",'UT Cases'!M2140)</f>
        <v/>
      </c>
      <c r="H2139" s="56" t="str">
        <f>IF('UT Cases'!N2140="","",'UT Cases'!N2140)</f>
        <v/>
      </c>
      <c r="I2139" s="56" t="str">
        <f>IF('UT Cases'!O2140="","",'UT Cases'!O2140)</f>
        <v/>
      </c>
      <c r="J2139" s="56" t="str">
        <f>IF('UT Cases'!P2140="","",'UT Cases'!P2140)</f>
        <v/>
      </c>
      <c r="K2139" s="57" t="str">
        <f>IF('UT Cases'!Q2140="","",'UT Cases'!Q2140)</f>
        <v/>
      </c>
      <c r="L2139" s="57" t="str">
        <f>IF('UT Cases'!R2140="","",'UT Cases'!R2140)</f>
        <v/>
      </c>
      <c r="M2139" s="57" t="str">
        <f>IF('UT Cases'!S2140="","",'UT Cases'!S2140)</f>
        <v/>
      </c>
      <c r="N2139" s="57" t="str">
        <f>IF('UT Cases'!T2140="","",'UT Cases'!T2140)</f>
        <v/>
      </c>
      <c r="O2139" s="57" t="str">
        <f>IF('UT Cases'!U2140="","",'UT Cases'!U2140)</f>
        <v/>
      </c>
      <c r="P2139" s="56" t="str">
        <f>IF('UT Cases'!V2140="","",'UT Cases'!V2140)</f>
        <v/>
      </c>
      <c r="Q2139" s="56" t="str">
        <f>IF('UT Cases'!W2140="","",'UT Cases'!W2140)</f>
        <v/>
      </c>
      <c r="R2139" s="56" t="str">
        <f>IF('UT Cases'!X2140="","",'UT Cases'!X2140)</f>
        <v/>
      </c>
      <c r="S2139" s="56" t="str">
        <f>IF('UT Cases'!Y2140="","",'UT Cases'!Y2140)</f>
        <v/>
      </c>
      <c r="T2139" s="56" t="str">
        <f>IF('UT Cases'!Z2140="","",'UT Cases'!Z2140)</f>
        <v/>
      </c>
      <c r="U2139" s="57" t="str">
        <f>IF('UT Cases'!AA2140="","",'UT Cases'!AA2140)</f>
        <v/>
      </c>
      <c r="V2139" s="57" t="str">
        <f>IF('UT Cases'!AB2140="","",'UT Cases'!AB2140)</f>
        <v/>
      </c>
      <c r="W2139" s="57" t="str">
        <f>IF('UT Cases'!AC2140="","",'UT Cases'!AC2140)</f>
        <v/>
      </c>
      <c r="X2139" s="57" t="str">
        <f>IF('UT Cases'!AD2140="","",'UT Cases'!AD2140)</f>
        <v/>
      </c>
      <c r="Y2139" s="57" t="str">
        <f>IF('UT Cases'!AE2140="","",'UT Cases'!AE2140)</f>
        <v/>
      </c>
      <c r="Z2139" s="56" t="str">
        <f>IF('UT Cases'!AF2140="","",'UT Cases'!AF2140)</f>
        <v/>
      </c>
      <c r="AA2139" s="56" t="str">
        <f>IF('UT Cases'!AG2140="","",'UT Cases'!AG2140)</f>
        <v/>
      </c>
      <c r="AB2139" s="56" t="str">
        <f>IF('UT Cases'!AH2140="","",'UT Cases'!AH2140)</f>
        <v/>
      </c>
      <c r="AC2139" s="56" t="str">
        <f>IF('UT Cases'!AI2140="","",'UT Cases'!AI2140)</f>
        <v/>
      </c>
      <c r="AD2139" s="56" t="str">
        <f>IF('UT Cases'!AJ2140="","",'UT Cases'!AJ2140)</f>
        <v/>
      </c>
    </row>
    <row r="2140" spans="2:30">
      <c r="B2140" s="54" t="str">
        <f>IF('UT Cases'!B2141="","",'UT Cases'!B2141)</f>
        <v/>
      </c>
      <c r="C2140" s="54" t="str">
        <f>IF('UT Cases'!C2141="","",'UT Cases'!C2141)</f>
        <v/>
      </c>
      <c r="D2140" s="54" t="str">
        <f>IF('UT Cases'!D2141="","",'UT Cases'!D2141)</f>
        <v/>
      </c>
      <c r="E2140" s="54" t="str">
        <f>IF('UT Cases'!H2141="","",'UT Cases'!H2141)</f>
        <v/>
      </c>
      <c r="F2140" s="55" t="str">
        <f>IF('UT Cases'!L2141="","",'UT Cases'!L2141)</f>
        <v/>
      </c>
      <c r="G2140" s="56" t="str">
        <f>IF('UT Cases'!M2141="","",'UT Cases'!M2141)</f>
        <v/>
      </c>
      <c r="H2140" s="56" t="str">
        <f>IF('UT Cases'!N2141="","",'UT Cases'!N2141)</f>
        <v/>
      </c>
      <c r="I2140" s="56" t="str">
        <f>IF('UT Cases'!O2141="","",'UT Cases'!O2141)</f>
        <v/>
      </c>
      <c r="J2140" s="56" t="str">
        <f>IF('UT Cases'!P2141="","",'UT Cases'!P2141)</f>
        <v/>
      </c>
      <c r="K2140" s="57" t="str">
        <f>IF('UT Cases'!Q2141="","",'UT Cases'!Q2141)</f>
        <v/>
      </c>
      <c r="L2140" s="57" t="str">
        <f>IF('UT Cases'!R2141="","",'UT Cases'!R2141)</f>
        <v/>
      </c>
      <c r="M2140" s="57" t="str">
        <f>IF('UT Cases'!S2141="","",'UT Cases'!S2141)</f>
        <v/>
      </c>
      <c r="N2140" s="57" t="str">
        <f>IF('UT Cases'!T2141="","",'UT Cases'!T2141)</f>
        <v/>
      </c>
      <c r="O2140" s="57" t="str">
        <f>IF('UT Cases'!U2141="","",'UT Cases'!U2141)</f>
        <v/>
      </c>
      <c r="P2140" s="56" t="str">
        <f>IF('UT Cases'!V2141="","",'UT Cases'!V2141)</f>
        <v/>
      </c>
      <c r="Q2140" s="56" t="str">
        <f>IF('UT Cases'!W2141="","",'UT Cases'!W2141)</f>
        <v/>
      </c>
      <c r="R2140" s="56" t="str">
        <f>IF('UT Cases'!X2141="","",'UT Cases'!X2141)</f>
        <v/>
      </c>
      <c r="S2140" s="56" t="str">
        <f>IF('UT Cases'!Y2141="","",'UT Cases'!Y2141)</f>
        <v/>
      </c>
      <c r="T2140" s="56" t="str">
        <f>IF('UT Cases'!Z2141="","",'UT Cases'!Z2141)</f>
        <v/>
      </c>
      <c r="U2140" s="57" t="str">
        <f>IF('UT Cases'!AA2141="","",'UT Cases'!AA2141)</f>
        <v/>
      </c>
      <c r="V2140" s="57" t="str">
        <f>IF('UT Cases'!AB2141="","",'UT Cases'!AB2141)</f>
        <v/>
      </c>
      <c r="W2140" s="57" t="str">
        <f>IF('UT Cases'!AC2141="","",'UT Cases'!AC2141)</f>
        <v/>
      </c>
      <c r="X2140" s="57" t="str">
        <f>IF('UT Cases'!AD2141="","",'UT Cases'!AD2141)</f>
        <v/>
      </c>
      <c r="Y2140" s="57" t="str">
        <f>IF('UT Cases'!AE2141="","",'UT Cases'!AE2141)</f>
        <v/>
      </c>
      <c r="Z2140" s="56" t="str">
        <f>IF('UT Cases'!AF2141="","",'UT Cases'!AF2141)</f>
        <v/>
      </c>
      <c r="AA2140" s="56" t="str">
        <f>IF('UT Cases'!AG2141="","",'UT Cases'!AG2141)</f>
        <v/>
      </c>
      <c r="AB2140" s="56" t="str">
        <f>IF('UT Cases'!AH2141="","",'UT Cases'!AH2141)</f>
        <v/>
      </c>
      <c r="AC2140" s="56" t="str">
        <f>IF('UT Cases'!AI2141="","",'UT Cases'!AI2141)</f>
        <v/>
      </c>
      <c r="AD2140" s="56" t="str">
        <f>IF('UT Cases'!AJ2141="","",'UT Cases'!AJ2141)</f>
        <v/>
      </c>
    </row>
    <row r="2141" spans="2:30">
      <c r="B2141" s="54" t="str">
        <f>IF('UT Cases'!B2142="","",'UT Cases'!B2142)</f>
        <v/>
      </c>
      <c r="C2141" s="54" t="str">
        <f>IF('UT Cases'!C2142="","",'UT Cases'!C2142)</f>
        <v/>
      </c>
      <c r="D2141" s="54" t="str">
        <f>IF('UT Cases'!D2142="","",'UT Cases'!D2142)</f>
        <v/>
      </c>
      <c r="E2141" s="54" t="str">
        <f>IF('UT Cases'!H2142="","",'UT Cases'!H2142)</f>
        <v/>
      </c>
      <c r="F2141" s="55" t="str">
        <f>IF('UT Cases'!L2142="","",'UT Cases'!L2142)</f>
        <v/>
      </c>
      <c r="G2141" s="56" t="str">
        <f>IF('UT Cases'!M2142="","",'UT Cases'!M2142)</f>
        <v/>
      </c>
      <c r="H2141" s="56" t="str">
        <f>IF('UT Cases'!N2142="","",'UT Cases'!N2142)</f>
        <v/>
      </c>
      <c r="I2141" s="56" t="str">
        <f>IF('UT Cases'!O2142="","",'UT Cases'!O2142)</f>
        <v/>
      </c>
      <c r="J2141" s="56" t="str">
        <f>IF('UT Cases'!P2142="","",'UT Cases'!P2142)</f>
        <v/>
      </c>
      <c r="K2141" s="57" t="str">
        <f>IF('UT Cases'!Q2142="","",'UT Cases'!Q2142)</f>
        <v/>
      </c>
      <c r="L2141" s="57" t="str">
        <f>IF('UT Cases'!R2142="","",'UT Cases'!R2142)</f>
        <v/>
      </c>
      <c r="M2141" s="57" t="str">
        <f>IF('UT Cases'!S2142="","",'UT Cases'!S2142)</f>
        <v/>
      </c>
      <c r="N2141" s="57" t="str">
        <f>IF('UT Cases'!T2142="","",'UT Cases'!T2142)</f>
        <v/>
      </c>
      <c r="O2141" s="57" t="str">
        <f>IF('UT Cases'!U2142="","",'UT Cases'!U2142)</f>
        <v/>
      </c>
      <c r="P2141" s="56" t="str">
        <f>IF('UT Cases'!V2142="","",'UT Cases'!V2142)</f>
        <v/>
      </c>
      <c r="Q2141" s="56" t="str">
        <f>IF('UT Cases'!W2142="","",'UT Cases'!W2142)</f>
        <v/>
      </c>
      <c r="R2141" s="56" t="str">
        <f>IF('UT Cases'!X2142="","",'UT Cases'!X2142)</f>
        <v/>
      </c>
      <c r="S2141" s="56" t="str">
        <f>IF('UT Cases'!Y2142="","",'UT Cases'!Y2142)</f>
        <v/>
      </c>
      <c r="T2141" s="56" t="str">
        <f>IF('UT Cases'!Z2142="","",'UT Cases'!Z2142)</f>
        <v/>
      </c>
      <c r="U2141" s="57" t="str">
        <f>IF('UT Cases'!AA2142="","",'UT Cases'!AA2142)</f>
        <v/>
      </c>
      <c r="V2141" s="57" t="str">
        <f>IF('UT Cases'!AB2142="","",'UT Cases'!AB2142)</f>
        <v/>
      </c>
      <c r="W2141" s="57" t="str">
        <f>IF('UT Cases'!AC2142="","",'UT Cases'!AC2142)</f>
        <v/>
      </c>
      <c r="X2141" s="57" t="str">
        <f>IF('UT Cases'!AD2142="","",'UT Cases'!AD2142)</f>
        <v/>
      </c>
      <c r="Y2141" s="57" t="str">
        <f>IF('UT Cases'!AE2142="","",'UT Cases'!AE2142)</f>
        <v/>
      </c>
      <c r="Z2141" s="56" t="str">
        <f>IF('UT Cases'!AF2142="","",'UT Cases'!AF2142)</f>
        <v/>
      </c>
      <c r="AA2141" s="56" t="str">
        <f>IF('UT Cases'!AG2142="","",'UT Cases'!AG2142)</f>
        <v/>
      </c>
      <c r="AB2141" s="56" t="str">
        <f>IF('UT Cases'!AH2142="","",'UT Cases'!AH2142)</f>
        <v/>
      </c>
      <c r="AC2141" s="56" t="str">
        <f>IF('UT Cases'!AI2142="","",'UT Cases'!AI2142)</f>
        <v/>
      </c>
      <c r="AD2141" s="56" t="str">
        <f>IF('UT Cases'!AJ2142="","",'UT Cases'!AJ2142)</f>
        <v/>
      </c>
    </row>
    <row r="2142" spans="2:30">
      <c r="B2142" s="54" t="str">
        <f>IF('UT Cases'!B2143="","",'UT Cases'!B2143)</f>
        <v/>
      </c>
      <c r="C2142" s="54" t="str">
        <f>IF('UT Cases'!C2143="","",'UT Cases'!C2143)</f>
        <v/>
      </c>
      <c r="D2142" s="54" t="str">
        <f>IF('UT Cases'!D2143="","",'UT Cases'!D2143)</f>
        <v/>
      </c>
      <c r="E2142" s="54" t="str">
        <f>IF('UT Cases'!H2143="","",'UT Cases'!H2143)</f>
        <v/>
      </c>
      <c r="F2142" s="55" t="str">
        <f>IF('UT Cases'!L2143="","",'UT Cases'!L2143)</f>
        <v/>
      </c>
      <c r="G2142" s="56" t="str">
        <f>IF('UT Cases'!M2143="","",'UT Cases'!M2143)</f>
        <v/>
      </c>
      <c r="H2142" s="56" t="str">
        <f>IF('UT Cases'!N2143="","",'UT Cases'!N2143)</f>
        <v/>
      </c>
      <c r="I2142" s="56" t="str">
        <f>IF('UT Cases'!O2143="","",'UT Cases'!O2143)</f>
        <v/>
      </c>
      <c r="J2142" s="56" t="str">
        <f>IF('UT Cases'!P2143="","",'UT Cases'!P2143)</f>
        <v/>
      </c>
      <c r="K2142" s="57" t="str">
        <f>IF('UT Cases'!Q2143="","",'UT Cases'!Q2143)</f>
        <v/>
      </c>
      <c r="L2142" s="57" t="str">
        <f>IF('UT Cases'!R2143="","",'UT Cases'!R2143)</f>
        <v/>
      </c>
      <c r="M2142" s="57" t="str">
        <f>IF('UT Cases'!S2143="","",'UT Cases'!S2143)</f>
        <v/>
      </c>
      <c r="N2142" s="57" t="str">
        <f>IF('UT Cases'!T2143="","",'UT Cases'!T2143)</f>
        <v/>
      </c>
      <c r="O2142" s="57" t="str">
        <f>IF('UT Cases'!U2143="","",'UT Cases'!U2143)</f>
        <v/>
      </c>
      <c r="P2142" s="56" t="str">
        <f>IF('UT Cases'!V2143="","",'UT Cases'!V2143)</f>
        <v/>
      </c>
      <c r="Q2142" s="56" t="str">
        <f>IF('UT Cases'!W2143="","",'UT Cases'!W2143)</f>
        <v/>
      </c>
      <c r="R2142" s="56" t="str">
        <f>IF('UT Cases'!X2143="","",'UT Cases'!X2143)</f>
        <v/>
      </c>
      <c r="S2142" s="56" t="str">
        <f>IF('UT Cases'!Y2143="","",'UT Cases'!Y2143)</f>
        <v/>
      </c>
      <c r="T2142" s="56" t="str">
        <f>IF('UT Cases'!Z2143="","",'UT Cases'!Z2143)</f>
        <v/>
      </c>
      <c r="U2142" s="57" t="str">
        <f>IF('UT Cases'!AA2143="","",'UT Cases'!AA2143)</f>
        <v/>
      </c>
      <c r="V2142" s="57" t="str">
        <f>IF('UT Cases'!AB2143="","",'UT Cases'!AB2143)</f>
        <v/>
      </c>
      <c r="W2142" s="57" t="str">
        <f>IF('UT Cases'!AC2143="","",'UT Cases'!AC2143)</f>
        <v/>
      </c>
      <c r="X2142" s="57" t="str">
        <f>IF('UT Cases'!AD2143="","",'UT Cases'!AD2143)</f>
        <v/>
      </c>
      <c r="Y2142" s="57" t="str">
        <f>IF('UT Cases'!AE2143="","",'UT Cases'!AE2143)</f>
        <v/>
      </c>
      <c r="Z2142" s="56" t="str">
        <f>IF('UT Cases'!AF2143="","",'UT Cases'!AF2143)</f>
        <v/>
      </c>
      <c r="AA2142" s="56" t="str">
        <f>IF('UT Cases'!AG2143="","",'UT Cases'!AG2143)</f>
        <v/>
      </c>
      <c r="AB2142" s="56" t="str">
        <f>IF('UT Cases'!AH2143="","",'UT Cases'!AH2143)</f>
        <v/>
      </c>
      <c r="AC2142" s="56" t="str">
        <f>IF('UT Cases'!AI2143="","",'UT Cases'!AI2143)</f>
        <v/>
      </c>
      <c r="AD2142" s="56" t="str">
        <f>IF('UT Cases'!AJ2143="","",'UT Cases'!AJ2143)</f>
        <v/>
      </c>
    </row>
    <row r="2143" spans="2:30">
      <c r="B2143" s="54" t="str">
        <f>IF('UT Cases'!B2144="","",'UT Cases'!B2144)</f>
        <v/>
      </c>
      <c r="C2143" s="54" t="str">
        <f>IF('UT Cases'!C2144="","",'UT Cases'!C2144)</f>
        <v/>
      </c>
      <c r="D2143" s="54" t="str">
        <f>IF('UT Cases'!D2144="","",'UT Cases'!D2144)</f>
        <v/>
      </c>
      <c r="E2143" s="54" t="str">
        <f>IF('UT Cases'!H2144="","",'UT Cases'!H2144)</f>
        <v/>
      </c>
      <c r="F2143" s="55" t="str">
        <f>IF('UT Cases'!L2144="","",'UT Cases'!L2144)</f>
        <v/>
      </c>
      <c r="G2143" s="56" t="str">
        <f>IF('UT Cases'!M2144="","",'UT Cases'!M2144)</f>
        <v/>
      </c>
      <c r="H2143" s="56" t="str">
        <f>IF('UT Cases'!N2144="","",'UT Cases'!N2144)</f>
        <v/>
      </c>
      <c r="I2143" s="56" t="str">
        <f>IF('UT Cases'!O2144="","",'UT Cases'!O2144)</f>
        <v/>
      </c>
      <c r="J2143" s="56" t="str">
        <f>IF('UT Cases'!P2144="","",'UT Cases'!P2144)</f>
        <v/>
      </c>
      <c r="K2143" s="57" t="str">
        <f>IF('UT Cases'!Q2144="","",'UT Cases'!Q2144)</f>
        <v/>
      </c>
      <c r="L2143" s="57" t="str">
        <f>IF('UT Cases'!R2144="","",'UT Cases'!R2144)</f>
        <v/>
      </c>
      <c r="M2143" s="57" t="str">
        <f>IF('UT Cases'!S2144="","",'UT Cases'!S2144)</f>
        <v/>
      </c>
      <c r="N2143" s="57" t="str">
        <f>IF('UT Cases'!T2144="","",'UT Cases'!T2144)</f>
        <v/>
      </c>
      <c r="O2143" s="57" t="str">
        <f>IF('UT Cases'!U2144="","",'UT Cases'!U2144)</f>
        <v/>
      </c>
      <c r="P2143" s="56" t="str">
        <f>IF('UT Cases'!V2144="","",'UT Cases'!V2144)</f>
        <v/>
      </c>
      <c r="Q2143" s="56" t="str">
        <f>IF('UT Cases'!W2144="","",'UT Cases'!W2144)</f>
        <v/>
      </c>
      <c r="R2143" s="56" t="str">
        <f>IF('UT Cases'!X2144="","",'UT Cases'!X2144)</f>
        <v/>
      </c>
      <c r="S2143" s="56" t="str">
        <f>IF('UT Cases'!Y2144="","",'UT Cases'!Y2144)</f>
        <v/>
      </c>
      <c r="T2143" s="56" t="str">
        <f>IF('UT Cases'!Z2144="","",'UT Cases'!Z2144)</f>
        <v/>
      </c>
      <c r="U2143" s="57" t="str">
        <f>IF('UT Cases'!AA2144="","",'UT Cases'!AA2144)</f>
        <v/>
      </c>
      <c r="V2143" s="57" t="str">
        <f>IF('UT Cases'!AB2144="","",'UT Cases'!AB2144)</f>
        <v/>
      </c>
      <c r="W2143" s="57" t="str">
        <f>IF('UT Cases'!AC2144="","",'UT Cases'!AC2144)</f>
        <v/>
      </c>
      <c r="X2143" s="57" t="str">
        <f>IF('UT Cases'!AD2144="","",'UT Cases'!AD2144)</f>
        <v/>
      </c>
      <c r="Y2143" s="57" t="str">
        <f>IF('UT Cases'!AE2144="","",'UT Cases'!AE2144)</f>
        <v/>
      </c>
      <c r="Z2143" s="56" t="str">
        <f>IF('UT Cases'!AF2144="","",'UT Cases'!AF2144)</f>
        <v/>
      </c>
      <c r="AA2143" s="56" t="str">
        <f>IF('UT Cases'!AG2144="","",'UT Cases'!AG2144)</f>
        <v/>
      </c>
      <c r="AB2143" s="56" t="str">
        <f>IF('UT Cases'!AH2144="","",'UT Cases'!AH2144)</f>
        <v/>
      </c>
      <c r="AC2143" s="56" t="str">
        <f>IF('UT Cases'!AI2144="","",'UT Cases'!AI2144)</f>
        <v/>
      </c>
      <c r="AD2143" s="56" t="str">
        <f>IF('UT Cases'!AJ2144="","",'UT Cases'!AJ2144)</f>
        <v/>
      </c>
    </row>
    <row r="2144" spans="2:30">
      <c r="B2144" s="54" t="str">
        <f>IF('UT Cases'!B2145="","",'UT Cases'!B2145)</f>
        <v/>
      </c>
      <c r="C2144" s="54" t="str">
        <f>IF('UT Cases'!C2145="","",'UT Cases'!C2145)</f>
        <v/>
      </c>
      <c r="D2144" s="54" t="str">
        <f>IF('UT Cases'!D2145="","",'UT Cases'!D2145)</f>
        <v/>
      </c>
      <c r="E2144" s="54" t="str">
        <f>IF('UT Cases'!H2145="","",'UT Cases'!H2145)</f>
        <v/>
      </c>
      <c r="F2144" s="55" t="str">
        <f>IF('UT Cases'!L2145="","",'UT Cases'!L2145)</f>
        <v/>
      </c>
      <c r="G2144" s="56" t="str">
        <f>IF('UT Cases'!M2145="","",'UT Cases'!M2145)</f>
        <v/>
      </c>
      <c r="H2144" s="56" t="str">
        <f>IF('UT Cases'!N2145="","",'UT Cases'!N2145)</f>
        <v/>
      </c>
      <c r="I2144" s="56" t="str">
        <f>IF('UT Cases'!O2145="","",'UT Cases'!O2145)</f>
        <v/>
      </c>
      <c r="J2144" s="56" t="str">
        <f>IF('UT Cases'!P2145="","",'UT Cases'!P2145)</f>
        <v/>
      </c>
      <c r="K2144" s="57" t="str">
        <f>IF('UT Cases'!Q2145="","",'UT Cases'!Q2145)</f>
        <v/>
      </c>
      <c r="L2144" s="57" t="str">
        <f>IF('UT Cases'!R2145="","",'UT Cases'!R2145)</f>
        <v/>
      </c>
      <c r="M2144" s="57" t="str">
        <f>IF('UT Cases'!S2145="","",'UT Cases'!S2145)</f>
        <v/>
      </c>
      <c r="N2144" s="57" t="str">
        <f>IF('UT Cases'!T2145="","",'UT Cases'!T2145)</f>
        <v/>
      </c>
      <c r="O2144" s="57" t="str">
        <f>IF('UT Cases'!U2145="","",'UT Cases'!U2145)</f>
        <v/>
      </c>
      <c r="P2144" s="56" t="str">
        <f>IF('UT Cases'!V2145="","",'UT Cases'!V2145)</f>
        <v/>
      </c>
      <c r="Q2144" s="56" t="str">
        <f>IF('UT Cases'!W2145="","",'UT Cases'!W2145)</f>
        <v/>
      </c>
      <c r="R2144" s="56" t="str">
        <f>IF('UT Cases'!X2145="","",'UT Cases'!X2145)</f>
        <v/>
      </c>
      <c r="S2144" s="56" t="str">
        <f>IF('UT Cases'!Y2145="","",'UT Cases'!Y2145)</f>
        <v/>
      </c>
      <c r="T2144" s="56" t="str">
        <f>IF('UT Cases'!Z2145="","",'UT Cases'!Z2145)</f>
        <v/>
      </c>
      <c r="U2144" s="57" t="str">
        <f>IF('UT Cases'!AA2145="","",'UT Cases'!AA2145)</f>
        <v/>
      </c>
      <c r="V2144" s="57" t="str">
        <f>IF('UT Cases'!AB2145="","",'UT Cases'!AB2145)</f>
        <v/>
      </c>
      <c r="W2144" s="57" t="str">
        <f>IF('UT Cases'!AC2145="","",'UT Cases'!AC2145)</f>
        <v/>
      </c>
      <c r="X2144" s="57" t="str">
        <f>IF('UT Cases'!AD2145="","",'UT Cases'!AD2145)</f>
        <v/>
      </c>
      <c r="Y2144" s="57" t="str">
        <f>IF('UT Cases'!AE2145="","",'UT Cases'!AE2145)</f>
        <v/>
      </c>
      <c r="Z2144" s="56" t="str">
        <f>IF('UT Cases'!AF2145="","",'UT Cases'!AF2145)</f>
        <v/>
      </c>
      <c r="AA2144" s="56" t="str">
        <f>IF('UT Cases'!AG2145="","",'UT Cases'!AG2145)</f>
        <v/>
      </c>
      <c r="AB2144" s="56" t="str">
        <f>IF('UT Cases'!AH2145="","",'UT Cases'!AH2145)</f>
        <v/>
      </c>
      <c r="AC2144" s="56" t="str">
        <f>IF('UT Cases'!AI2145="","",'UT Cases'!AI2145)</f>
        <v/>
      </c>
      <c r="AD2144" s="56" t="str">
        <f>IF('UT Cases'!AJ2145="","",'UT Cases'!AJ2145)</f>
        <v/>
      </c>
    </row>
    <row r="2145" spans="2:30">
      <c r="B2145" s="54" t="str">
        <f>IF('UT Cases'!B2146="","",'UT Cases'!B2146)</f>
        <v/>
      </c>
      <c r="C2145" s="54" t="str">
        <f>IF('UT Cases'!C2146="","",'UT Cases'!C2146)</f>
        <v/>
      </c>
      <c r="D2145" s="54" t="str">
        <f>IF('UT Cases'!D2146="","",'UT Cases'!D2146)</f>
        <v/>
      </c>
      <c r="E2145" s="54" t="str">
        <f>IF('UT Cases'!H2146="","",'UT Cases'!H2146)</f>
        <v/>
      </c>
      <c r="F2145" s="55" t="str">
        <f>IF('UT Cases'!L2146="","",'UT Cases'!L2146)</f>
        <v/>
      </c>
      <c r="G2145" s="56" t="str">
        <f>IF('UT Cases'!M2146="","",'UT Cases'!M2146)</f>
        <v/>
      </c>
      <c r="H2145" s="56" t="str">
        <f>IF('UT Cases'!N2146="","",'UT Cases'!N2146)</f>
        <v/>
      </c>
      <c r="I2145" s="56" t="str">
        <f>IF('UT Cases'!O2146="","",'UT Cases'!O2146)</f>
        <v/>
      </c>
      <c r="J2145" s="56" t="str">
        <f>IF('UT Cases'!P2146="","",'UT Cases'!P2146)</f>
        <v/>
      </c>
      <c r="K2145" s="57" t="str">
        <f>IF('UT Cases'!Q2146="","",'UT Cases'!Q2146)</f>
        <v/>
      </c>
      <c r="L2145" s="57" t="str">
        <f>IF('UT Cases'!R2146="","",'UT Cases'!R2146)</f>
        <v/>
      </c>
      <c r="M2145" s="57" t="str">
        <f>IF('UT Cases'!S2146="","",'UT Cases'!S2146)</f>
        <v/>
      </c>
      <c r="N2145" s="57" t="str">
        <f>IF('UT Cases'!T2146="","",'UT Cases'!T2146)</f>
        <v/>
      </c>
      <c r="O2145" s="57" t="str">
        <f>IF('UT Cases'!U2146="","",'UT Cases'!U2146)</f>
        <v/>
      </c>
      <c r="P2145" s="56" t="str">
        <f>IF('UT Cases'!V2146="","",'UT Cases'!V2146)</f>
        <v/>
      </c>
      <c r="Q2145" s="56" t="str">
        <f>IF('UT Cases'!W2146="","",'UT Cases'!W2146)</f>
        <v/>
      </c>
      <c r="R2145" s="56" t="str">
        <f>IF('UT Cases'!X2146="","",'UT Cases'!X2146)</f>
        <v/>
      </c>
      <c r="S2145" s="56" t="str">
        <f>IF('UT Cases'!Y2146="","",'UT Cases'!Y2146)</f>
        <v/>
      </c>
      <c r="T2145" s="56" t="str">
        <f>IF('UT Cases'!Z2146="","",'UT Cases'!Z2146)</f>
        <v/>
      </c>
      <c r="U2145" s="57" t="str">
        <f>IF('UT Cases'!AA2146="","",'UT Cases'!AA2146)</f>
        <v/>
      </c>
      <c r="V2145" s="57" t="str">
        <f>IF('UT Cases'!AB2146="","",'UT Cases'!AB2146)</f>
        <v/>
      </c>
      <c r="W2145" s="57" t="str">
        <f>IF('UT Cases'!AC2146="","",'UT Cases'!AC2146)</f>
        <v/>
      </c>
      <c r="X2145" s="57" t="str">
        <f>IF('UT Cases'!AD2146="","",'UT Cases'!AD2146)</f>
        <v/>
      </c>
      <c r="Y2145" s="57" t="str">
        <f>IF('UT Cases'!AE2146="","",'UT Cases'!AE2146)</f>
        <v/>
      </c>
      <c r="Z2145" s="56" t="str">
        <f>IF('UT Cases'!AF2146="","",'UT Cases'!AF2146)</f>
        <v/>
      </c>
      <c r="AA2145" s="56" t="str">
        <f>IF('UT Cases'!AG2146="","",'UT Cases'!AG2146)</f>
        <v/>
      </c>
      <c r="AB2145" s="56" t="str">
        <f>IF('UT Cases'!AH2146="","",'UT Cases'!AH2146)</f>
        <v/>
      </c>
      <c r="AC2145" s="56" t="str">
        <f>IF('UT Cases'!AI2146="","",'UT Cases'!AI2146)</f>
        <v/>
      </c>
      <c r="AD2145" s="56" t="str">
        <f>IF('UT Cases'!AJ2146="","",'UT Cases'!AJ2146)</f>
        <v/>
      </c>
    </row>
    <row r="2146" spans="2:30">
      <c r="B2146" s="54" t="str">
        <f>IF('UT Cases'!B2147="","",'UT Cases'!B2147)</f>
        <v/>
      </c>
      <c r="C2146" s="54" t="str">
        <f>IF('UT Cases'!C2147="","",'UT Cases'!C2147)</f>
        <v/>
      </c>
      <c r="D2146" s="54" t="str">
        <f>IF('UT Cases'!D2147="","",'UT Cases'!D2147)</f>
        <v/>
      </c>
      <c r="E2146" s="54" t="str">
        <f>IF('UT Cases'!H2147="","",'UT Cases'!H2147)</f>
        <v/>
      </c>
      <c r="F2146" s="55" t="str">
        <f>IF('UT Cases'!L2147="","",'UT Cases'!L2147)</f>
        <v/>
      </c>
      <c r="G2146" s="56" t="str">
        <f>IF('UT Cases'!M2147="","",'UT Cases'!M2147)</f>
        <v/>
      </c>
      <c r="H2146" s="56" t="str">
        <f>IF('UT Cases'!N2147="","",'UT Cases'!N2147)</f>
        <v/>
      </c>
      <c r="I2146" s="56" t="str">
        <f>IF('UT Cases'!O2147="","",'UT Cases'!O2147)</f>
        <v/>
      </c>
      <c r="J2146" s="56" t="str">
        <f>IF('UT Cases'!P2147="","",'UT Cases'!P2147)</f>
        <v/>
      </c>
      <c r="K2146" s="57" t="str">
        <f>IF('UT Cases'!Q2147="","",'UT Cases'!Q2147)</f>
        <v/>
      </c>
      <c r="L2146" s="57" t="str">
        <f>IF('UT Cases'!R2147="","",'UT Cases'!R2147)</f>
        <v/>
      </c>
      <c r="M2146" s="57" t="str">
        <f>IF('UT Cases'!S2147="","",'UT Cases'!S2147)</f>
        <v/>
      </c>
      <c r="N2146" s="57" t="str">
        <f>IF('UT Cases'!T2147="","",'UT Cases'!T2147)</f>
        <v/>
      </c>
      <c r="O2146" s="57" t="str">
        <f>IF('UT Cases'!U2147="","",'UT Cases'!U2147)</f>
        <v/>
      </c>
      <c r="P2146" s="56" t="str">
        <f>IF('UT Cases'!V2147="","",'UT Cases'!V2147)</f>
        <v/>
      </c>
      <c r="Q2146" s="56" t="str">
        <f>IF('UT Cases'!W2147="","",'UT Cases'!W2147)</f>
        <v/>
      </c>
      <c r="R2146" s="56" t="str">
        <f>IF('UT Cases'!X2147="","",'UT Cases'!X2147)</f>
        <v/>
      </c>
      <c r="S2146" s="56" t="str">
        <f>IF('UT Cases'!Y2147="","",'UT Cases'!Y2147)</f>
        <v/>
      </c>
      <c r="T2146" s="56" t="str">
        <f>IF('UT Cases'!Z2147="","",'UT Cases'!Z2147)</f>
        <v/>
      </c>
      <c r="U2146" s="57" t="str">
        <f>IF('UT Cases'!AA2147="","",'UT Cases'!AA2147)</f>
        <v/>
      </c>
      <c r="V2146" s="57" t="str">
        <f>IF('UT Cases'!AB2147="","",'UT Cases'!AB2147)</f>
        <v/>
      </c>
      <c r="W2146" s="57" t="str">
        <f>IF('UT Cases'!AC2147="","",'UT Cases'!AC2147)</f>
        <v/>
      </c>
      <c r="X2146" s="57" t="str">
        <f>IF('UT Cases'!AD2147="","",'UT Cases'!AD2147)</f>
        <v/>
      </c>
      <c r="Y2146" s="57" t="str">
        <f>IF('UT Cases'!AE2147="","",'UT Cases'!AE2147)</f>
        <v/>
      </c>
      <c r="Z2146" s="56" t="str">
        <f>IF('UT Cases'!AF2147="","",'UT Cases'!AF2147)</f>
        <v/>
      </c>
      <c r="AA2146" s="56" t="str">
        <f>IF('UT Cases'!AG2147="","",'UT Cases'!AG2147)</f>
        <v/>
      </c>
      <c r="AB2146" s="56" t="str">
        <f>IF('UT Cases'!AH2147="","",'UT Cases'!AH2147)</f>
        <v/>
      </c>
      <c r="AC2146" s="56" t="str">
        <f>IF('UT Cases'!AI2147="","",'UT Cases'!AI2147)</f>
        <v/>
      </c>
      <c r="AD2146" s="56" t="str">
        <f>IF('UT Cases'!AJ2147="","",'UT Cases'!AJ2147)</f>
        <v/>
      </c>
    </row>
    <row r="2147" spans="2:30">
      <c r="B2147" s="54" t="str">
        <f>IF('UT Cases'!B2148="","",'UT Cases'!B2148)</f>
        <v/>
      </c>
      <c r="C2147" s="54" t="str">
        <f>IF('UT Cases'!C2148="","",'UT Cases'!C2148)</f>
        <v/>
      </c>
      <c r="D2147" s="54" t="str">
        <f>IF('UT Cases'!D2148="","",'UT Cases'!D2148)</f>
        <v/>
      </c>
      <c r="E2147" s="54" t="str">
        <f>IF('UT Cases'!H2148="","",'UT Cases'!H2148)</f>
        <v/>
      </c>
      <c r="F2147" s="55" t="str">
        <f>IF('UT Cases'!L2148="","",'UT Cases'!L2148)</f>
        <v/>
      </c>
      <c r="G2147" s="56" t="str">
        <f>IF('UT Cases'!M2148="","",'UT Cases'!M2148)</f>
        <v/>
      </c>
      <c r="H2147" s="56" t="str">
        <f>IF('UT Cases'!N2148="","",'UT Cases'!N2148)</f>
        <v/>
      </c>
      <c r="I2147" s="56" t="str">
        <f>IF('UT Cases'!O2148="","",'UT Cases'!O2148)</f>
        <v/>
      </c>
      <c r="J2147" s="56" t="str">
        <f>IF('UT Cases'!P2148="","",'UT Cases'!P2148)</f>
        <v/>
      </c>
      <c r="K2147" s="57" t="str">
        <f>IF('UT Cases'!Q2148="","",'UT Cases'!Q2148)</f>
        <v/>
      </c>
      <c r="L2147" s="57" t="str">
        <f>IF('UT Cases'!R2148="","",'UT Cases'!R2148)</f>
        <v/>
      </c>
      <c r="M2147" s="57" t="str">
        <f>IF('UT Cases'!S2148="","",'UT Cases'!S2148)</f>
        <v/>
      </c>
      <c r="N2147" s="57" t="str">
        <f>IF('UT Cases'!T2148="","",'UT Cases'!T2148)</f>
        <v/>
      </c>
      <c r="O2147" s="57" t="str">
        <f>IF('UT Cases'!U2148="","",'UT Cases'!U2148)</f>
        <v/>
      </c>
      <c r="P2147" s="56" t="str">
        <f>IF('UT Cases'!V2148="","",'UT Cases'!V2148)</f>
        <v/>
      </c>
      <c r="Q2147" s="56" t="str">
        <f>IF('UT Cases'!W2148="","",'UT Cases'!W2148)</f>
        <v/>
      </c>
      <c r="R2147" s="56" t="str">
        <f>IF('UT Cases'!X2148="","",'UT Cases'!X2148)</f>
        <v/>
      </c>
      <c r="S2147" s="56" t="str">
        <f>IF('UT Cases'!Y2148="","",'UT Cases'!Y2148)</f>
        <v/>
      </c>
      <c r="T2147" s="56" t="str">
        <f>IF('UT Cases'!Z2148="","",'UT Cases'!Z2148)</f>
        <v/>
      </c>
      <c r="U2147" s="57" t="str">
        <f>IF('UT Cases'!AA2148="","",'UT Cases'!AA2148)</f>
        <v/>
      </c>
      <c r="V2147" s="57" t="str">
        <f>IF('UT Cases'!AB2148="","",'UT Cases'!AB2148)</f>
        <v/>
      </c>
      <c r="W2147" s="57" t="str">
        <f>IF('UT Cases'!AC2148="","",'UT Cases'!AC2148)</f>
        <v/>
      </c>
      <c r="X2147" s="57" t="str">
        <f>IF('UT Cases'!AD2148="","",'UT Cases'!AD2148)</f>
        <v/>
      </c>
      <c r="Y2147" s="57" t="str">
        <f>IF('UT Cases'!AE2148="","",'UT Cases'!AE2148)</f>
        <v/>
      </c>
      <c r="Z2147" s="56" t="str">
        <f>IF('UT Cases'!AF2148="","",'UT Cases'!AF2148)</f>
        <v/>
      </c>
      <c r="AA2147" s="56" t="str">
        <f>IF('UT Cases'!AG2148="","",'UT Cases'!AG2148)</f>
        <v/>
      </c>
      <c r="AB2147" s="56" t="str">
        <f>IF('UT Cases'!AH2148="","",'UT Cases'!AH2148)</f>
        <v/>
      </c>
      <c r="AC2147" s="56" t="str">
        <f>IF('UT Cases'!AI2148="","",'UT Cases'!AI2148)</f>
        <v/>
      </c>
      <c r="AD2147" s="56" t="str">
        <f>IF('UT Cases'!AJ2148="","",'UT Cases'!AJ2148)</f>
        <v/>
      </c>
    </row>
    <row r="2148" spans="2:30">
      <c r="B2148" s="54" t="str">
        <f>IF('UT Cases'!B2149="","",'UT Cases'!B2149)</f>
        <v/>
      </c>
      <c r="C2148" s="54" t="str">
        <f>IF('UT Cases'!C2149="","",'UT Cases'!C2149)</f>
        <v/>
      </c>
      <c r="D2148" s="54" t="str">
        <f>IF('UT Cases'!D2149="","",'UT Cases'!D2149)</f>
        <v/>
      </c>
      <c r="E2148" s="54" t="str">
        <f>IF('UT Cases'!H2149="","",'UT Cases'!H2149)</f>
        <v/>
      </c>
      <c r="F2148" s="55" t="str">
        <f>IF('UT Cases'!L2149="","",'UT Cases'!L2149)</f>
        <v/>
      </c>
      <c r="G2148" s="56" t="str">
        <f>IF('UT Cases'!M2149="","",'UT Cases'!M2149)</f>
        <v/>
      </c>
      <c r="H2148" s="56" t="str">
        <f>IF('UT Cases'!N2149="","",'UT Cases'!N2149)</f>
        <v/>
      </c>
      <c r="I2148" s="56" t="str">
        <f>IF('UT Cases'!O2149="","",'UT Cases'!O2149)</f>
        <v/>
      </c>
      <c r="J2148" s="56" t="str">
        <f>IF('UT Cases'!P2149="","",'UT Cases'!P2149)</f>
        <v/>
      </c>
      <c r="K2148" s="57" t="str">
        <f>IF('UT Cases'!Q2149="","",'UT Cases'!Q2149)</f>
        <v/>
      </c>
      <c r="L2148" s="57" t="str">
        <f>IF('UT Cases'!R2149="","",'UT Cases'!R2149)</f>
        <v/>
      </c>
      <c r="M2148" s="57" t="str">
        <f>IF('UT Cases'!S2149="","",'UT Cases'!S2149)</f>
        <v/>
      </c>
      <c r="N2148" s="57" t="str">
        <f>IF('UT Cases'!T2149="","",'UT Cases'!T2149)</f>
        <v/>
      </c>
      <c r="O2148" s="57" t="str">
        <f>IF('UT Cases'!U2149="","",'UT Cases'!U2149)</f>
        <v/>
      </c>
      <c r="P2148" s="56" t="str">
        <f>IF('UT Cases'!V2149="","",'UT Cases'!V2149)</f>
        <v/>
      </c>
      <c r="Q2148" s="56" t="str">
        <f>IF('UT Cases'!W2149="","",'UT Cases'!W2149)</f>
        <v/>
      </c>
      <c r="R2148" s="56" t="str">
        <f>IF('UT Cases'!X2149="","",'UT Cases'!X2149)</f>
        <v/>
      </c>
      <c r="S2148" s="56" t="str">
        <f>IF('UT Cases'!Y2149="","",'UT Cases'!Y2149)</f>
        <v/>
      </c>
      <c r="T2148" s="56" t="str">
        <f>IF('UT Cases'!Z2149="","",'UT Cases'!Z2149)</f>
        <v/>
      </c>
      <c r="U2148" s="57" t="str">
        <f>IF('UT Cases'!AA2149="","",'UT Cases'!AA2149)</f>
        <v/>
      </c>
      <c r="V2148" s="57" t="str">
        <f>IF('UT Cases'!AB2149="","",'UT Cases'!AB2149)</f>
        <v/>
      </c>
      <c r="W2148" s="57" t="str">
        <f>IF('UT Cases'!AC2149="","",'UT Cases'!AC2149)</f>
        <v/>
      </c>
      <c r="X2148" s="57" t="str">
        <f>IF('UT Cases'!AD2149="","",'UT Cases'!AD2149)</f>
        <v/>
      </c>
      <c r="Y2148" s="57" t="str">
        <f>IF('UT Cases'!AE2149="","",'UT Cases'!AE2149)</f>
        <v/>
      </c>
      <c r="Z2148" s="56" t="str">
        <f>IF('UT Cases'!AF2149="","",'UT Cases'!AF2149)</f>
        <v/>
      </c>
      <c r="AA2148" s="56" t="str">
        <f>IF('UT Cases'!AG2149="","",'UT Cases'!AG2149)</f>
        <v/>
      </c>
      <c r="AB2148" s="56" t="str">
        <f>IF('UT Cases'!AH2149="","",'UT Cases'!AH2149)</f>
        <v/>
      </c>
      <c r="AC2148" s="56" t="str">
        <f>IF('UT Cases'!AI2149="","",'UT Cases'!AI2149)</f>
        <v/>
      </c>
      <c r="AD2148" s="56" t="str">
        <f>IF('UT Cases'!AJ2149="","",'UT Cases'!AJ2149)</f>
        <v/>
      </c>
    </row>
    <row r="2149" spans="2:30">
      <c r="B2149" s="54" t="str">
        <f>IF('UT Cases'!B2150="","",'UT Cases'!B2150)</f>
        <v/>
      </c>
      <c r="C2149" s="54" t="str">
        <f>IF('UT Cases'!C2150="","",'UT Cases'!C2150)</f>
        <v/>
      </c>
      <c r="D2149" s="54" t="str">
        <f>IF('UT Cases'!D2150="","",'UT Cases'!D2150)</f>
        <v/>
      </c>
      <c r="E2149" s="54" t="str">
        <f>IF('UT Cases'!H2150="","",'UT Cases'!H2150)</f>
        <v/>
      </c>
      <c r="F2149" s="55" t="str">
        <f>IF('UT Cases'!L2150="","",'UT Cases'!L2150)</f>
        <v/>
      </c>
      <c r="G2149" s="56" t="str">
        <f>IF('UT Cases'!M2150="","",'UT Cases'!M2150)</f>
        <v/>
      </c>
      <c r="H2149" s="56" t="str">
        <f>IF('UT Cases'!N2150="","",'UT Cases'!N2150)</f>
        <v/>
      </c>
      <c r="I2149" s="56" t="str">
        <f>IF('UT Cases'!O2150="","",'UT Cases'!O2150)</f>
        <v/>
      </c>
      <c r="J2149" s="56" t="str">
        <f>IF('UT Cases'!P2150="","",'UT Cases'!P2150)</f>
        <v/>
      </c>
      <c r="K2149" s="57" t="str">
        <f>IF('UT Cases'!Q2150="","",'UT Cases'!Q2150)</f>
        <v/>
      </c>
      <c r="L2149" s="57" t="str">
        <f>IF('UT Cases'!R2150="","",'UT Cases'!R2150)</f>
        <v/>
      </c>
      <c r="M2149" s="57" t="str">
        <f>IF('UT Cases'!S2150="","",'UT Cases'!S2150)</f>
        <v/>
      </c>
      <c r="N2149" s="57" t="str">
        <f>IF('UT Cases'!T2150="","",'UT Cases'!T2150)</f>
        <v/>
      </c>
      <c r="O2149" s="57" t="str">
        <f>IF('UT Cases'!U2150="","",'UT Cases'!U2150)</f>
        <v/>
      </c>
      <c r="P2149" s="56" t="str">
        <f>IF('UT Cases'!V2150="","",'UT Cases'!V2150)</f>
        <v/>
      </c>
      <c r="Q2149" s="56" t="str">
        <f>IF('UT Cases'!W2150="","",'UT Cases'!W2150)</f>
        <v/>
      </c>
      <c r="R2149" s="56" t="str">
        <f>IF('UT Cases'!X2150="","",'UT Cases'!X2150)</f>
        <v/>
      </c>
      <c r="S2149" s="56" t="str">
        <f>IF('UT Cases'!Y2150="","",'UT Cases'!Y2150)</f>
        <v/>
      </c>
      <c r="T2149" s="56" t="str">
        <f>IF('UT Cases'!Z2150="","",'UT Cases'!Z2150)</f>
        <v/>
      </c>
      <c r="U2149" s="57" t="str">
        <f>IF('UT Cases'!AA2150="","",'UT Cases'!AA2150)</f>
        <v/>
      </c>
      <c r="V2149" s="57" t="str">
        <f>IF('UT Cases'!AB2150="","",'UT Cases'!AB2150)</f>
        <v/>
      </c>
      <c r="W2149" s="57" t="str">
        <f>IF('UT Cases'!AC2150="","",'UT Cases'!AC2150)</f>
        <v/>
      </c>
      <c r="X2149" s="57" t="str">
        <f>IF('UT Cases'!AD2150="","",'UT Cases'!AD2150)</f>
        <v/>
      </c>
      <c r="Y2149" s="57" t="str">
        <f>IF('UT Cases'!AE2150="","",'UT Cases'!AE2150)</f>
        <v/>
      </c>
      <c r="Z2149" s="56" t="str">
        <f>IF('UT Cases'!AF2150="","",'UT Cases'!AF2150)</f>
        <v/>
      </c>
      <c r="AA2149" s="56" t="str">
        <f>IF('UT Cases'!AG2150="","",'UT Cases'!AG2150)</f>
        <v/>
      </c>
      <c r="AB2149" s="56" t="str">
        <f>IF('UT Cases'!AH2150="","",'UT Cases'!AH2150)</f>
        <v/>
      </c>
      <c r="AC2149" s="56" t="str">
        <f>IF('UT Cases'!AI2150="","",'UT Cases'!AI2150)</f>
        <v/>
      </c>
      <c r="AD2149" s="56" t="str">
        <f>IF('UT Cases'!AJ2150="","",'UT Cases'!AJ2150)</f>
        <v/>
      </c>
    </row>
    <row r="2150" spans="2:30">
      <c r="B2150" s="54" t="str">
        <f>IF('UT Cases'!B2151="","",'UT Cases'!B2151)</f>
        <v/>
      </c>
      <c r="C2150" s="54" t="str">
        <f>IF('UT Cases'!C2151="","",'UT Cases'!C2151)</f>
        <v/>
      </c>
      <c r="D2150" s="54" t="str">
        <f>IF('UT Cases'!D2151="","",'UT Cases'!D2151)</f>
        <v/>
      </c>
      <c r="E2150" s="54" t="str">
        <f>IF('UT Cases'!H2151="","",'UT Cases'!H2151)</f>
        <v/>
      </c>
      <c r="F2150" s="55" t="str">
        <f>IF('UT Cases'!L2151="","",'UT Cases'!L2151)</f>
        <v/>
      </c>
      <c r="G2150" s="56" t="str">
        <f>IF('UT Cases'!M2151="","",'UT Cases'!M2151)</f>
        <v/>
      </c>
      <c r="H2150" s="56" t="str">
        <f>IF('UT Cases'!N2151="","",'UT Cases'!N2151)</f>
        <v/>
      </c>
      <c r="I2150" s="56" t="str">
        <f>IF('UT Cases'!O2151="","",'UT Cases'!O2151)</f>
        <v/>
      </c>
      <c r="J2150" s="56" t="str">
        <f>IF('UT Cases'!P2151="","",'UT Cases'!P2151)</f>
        <v/>
      </c>
      <c r="K2150" s="57" t="str">
        <f>IF('UT Cases'!Q2151="","",'UT Cases'!Q2151)</f>
        <v/>
      </c>
      <c r="L2150" s="57" t="str">
        <f>IF('UT Cases'!R2151="","",'UT Cases'!R2151)</f>
        <v/>
      </c>
      <c r="M2150" s="57" t="str">
        <f>IF('UT Cases'!S2151="","",'UT Cases'!S2151)</f>
        <v/>
      </c>
      <c r="N2150" s="57" t="str">
        <f>IF('UT Cases'!T2151="","",'UT Cases'!T2151)</f>
        <v/>
      </c>
      <c r="O2150" s="57" t="str">
        <f>IF('UT Cases'!U2151="","",'UT Cases'!U2151)</f>
        <v/>
      </c>
      <c r="P2150" s="56" t="str">
        <f>IF('UT Cases'!V2151="","",'UT Cases'!V2151)</f>
        <v/>
      </c>
      <c r="Q2150" s="56" t="str">
        <f>IF('UT Cases'!W2151="","",'UT Cases'!W2151)</f>
        <v/>
      </c>
      <c r="R2150" s="56" t="str">
        <f>IF('UT Cases'!X2151="","",'UT Cases'!X2151)</f>
        <v/>
      </c>
      <c r="S2150" s="56" t="str">
        <f>IF('UT Cases'!Y2151="","",'UT Cases'!Y2151)</f>
        <v/>
      </c>
      <c r="T2150" s="56" t="str">
        <f>IF('UT Cases'!Z2151="","",'UT Cases'!Z2151)</f>
        <v/>
      </c>
      <c r="U2150" s="57" t="str">
        <f>IF('UT Cases'!AA2151="","",'UT Cases'!AA2151)</f>
        <v/>
      </c>
      <c r="V2150" s="57" t="str">
        <f>IF('UT Cases'!AB2151="","",'UT Cases'!AB2151)</f>
        <v/>
      </c>
      <c r="W2150" s="57" t="str">
        <f>IF('UT Cases'!AC2151="","",'UT Cases'!AC2151)</f>
        <v/>
      </c>
      <c r="X2150" s="57" t="str">
        <f>IF('UT Cases'!AD2151="","",'UT Cases'!AD2151)</f>
        <v/>
      </c>
      <c r="Y2150" s="57" t="str">
        <f>IF('UT Cases'!AE2151="","",'UT Cases'!AE2151)</f>
        <v/>
      </c>
      <c r="Z2150" s="56" t="str">
        <f>IF('UT Cases'!AF2151="","",'UT Cases'!AF2151)</f>
        <v/>
      </c>
      <c r="AA2150" s="56" t="str">
        <f>IF('UT Cases'!AG2151="","",'UT Cases'!AG2151)</f>
        <v/>
      </c>
      <c r="AB2150" s="56" t="str">
        <f>IF('UT Cases'!AH2151="","",'UT Cases'!AH2151)</f>
        <v/>
      </c>
      <c r="AC2150" s="56" t="str">
        <f>IF('UT Cases'!AI2151="","",'UT Cases'!AI2151)</f>
        <v/>
      </c>
      <c r="AD2150" s="56" t="str">
        <f>IF('UT Cases'!AJ2151="","",'UT Cases'!AJ2151)</f>
        <v/>
      </c>
    </row>
    <row r="2151" spans="2:30">
      <c r="B2151" s="54" t="str">
        <f>IF('UT Cases'!B2152="","",'UT Cases'!B2152)</f>
        <v/>
      </c>
      <c r="C2151" s="54" t="str">
        <f>IF('UT Cases'!C2152="","",'UT Cases'!C2152)</f>
        <v/>
      </c>
      <c r="D2151" s="54" t="str">
        <f>IF('UT Cases'!D2152="","",'UT Cases'!D2152)</f>
        <v/>
      </c>
      <c r="E2151" s="54" t="str">
        <f>IF('UT Cases'!H2152="","",'UT Cases'!H2152)</f>
        <v/>
      </c>
      <c r="F2151" s="55" t="str">
        <f>IF('UT Cases'!L2152="","",'UT Cases'!L2152)</f>
        <v/>
      </c>
      <c r="G2151" s="56" t="str">
        <f>IF('UT Cases'!M2152="","",'UT Cases'!M2152)</f>
        <v/>
      </c>
      <c r="H2151" s="56" t="str">
        <f>IF('UT Cases'!N2152="","",'UT Cases'!N2152)</f>
        <v/>
      </c>
      <c r="I2151" s="56" t="str">
        <f>IF('UT Cases'!O2152="","",'UT Cases'!O2152)</f>
        <v/>
      </c>
      <c r="J2151" s="56" t="str">
        <f>IF('UT Cases'!P2152="","",'UT Cases'!P2152)</f>
        <v/>
      </c>
      <c r="K2151" s="57" t="str">
        <f>IF('UT Cases'!Q2152="","",'UT Cases'!Q2152)</f>
        <v/>
      </c>
      <c r="L2151" s="57" t="str">
        <f>IF('UT Cases'!R2152="","",'UT Cases'!R2152)</f>
        <v/>
      </c>
      <c r="M2151" s="57" t="str">
        <f>IF('UT Cases'!S2152="","",'UT Cases'!S2152)</f>
        <v/>
      </c>
      <c r="N2151" s="57" t="str">
        <f>IF('UT Cases'!T2152="","",'UT Cases'!T2152)</f>
        <v/>
      </c>
      <c r="O2151" s="57" t="str">
        <f>IF('UT Cases'!U2152="","",'UT Cases'!U2152)</f>
        <v/>
      </c>
      <c r="P2151" s="56" t="str">
        <f>IF('UT Cases'!V2152="","",'UT Cases'!V2152)</f>
        <v/>
      </c>
      <c r="Q2151" s="56" t="str">
        <f>IF('UT Cases'!W2152="","",'UT Cases'!W2152)</f>
        <v/>
      </c>
      <c r="R2151" s="56" t="str">
        <f>IF('UT Cases'!X2152="","",'UT Cases'!X2152)</f>
        <v/>
      </c>
      <c r="S2151" s="56" t="str">
        <f>IF('UT Cases'!Y2152="","",'UT Cases'!Y2152)</f>
        <v/>
      </c>
      <c r="T2151" s="56" t="str">
        <f>IF('UT Cases'!Z2152="","",'UT Cases'!Z2152)</f>
        <v/>
      </c>
      <c r="U2151" s="57" t="str">
        <f>IF('UT Cases'!AA2152="","",'UT Cases'!AA2152)</f>
        <v/>
      </c>
      <c r="V2151" s="57" t="str">
        <f>IF('UT Cases'!AB2152="","",'UT Cases'!AB2152)</f>
        <v/>
      </c>
      <c r="W2151" s="57" t="str">
        <f>IF('UT Cases'!AC2152="","",'UT Cases'!AC2152)</f>
        <v/>
      </c>
      <c r="X2151" s="57" t="str">
        <f>IF('UT Cases'!AD2152="","",'UT Cases'!AD2152)</f>
        <v/>
      </c>
      <c r="Y2151" s="57" t="str">
        <f>IF('UT Cases'!AE2152="","",'UT Cases'!AE2152)</f>
        <v/>
      </c>
      <c r="Z2151" s="56" t="str">
        <f>IF('UT Cases'!AF2152="","",'UT Cases'!AF2152)</f>
        <v/>
      </c>
      <c r="AA2151" s="56" t="str">
        <f>IF('UT Cases'!AG2152="","",'UT Cases'!AG2152)</f>
        <v/>
      </c>
      <c r="AB2151" s="56" t="str">
        <f>IF('UT Cases'!AH2152="","",'UT Cases'!AH2152)</f>
        <v/>
      </c>
      <c r="AC2151" s="56" t="str">
        <f>IF('UT Cases'!AI2152="","",'UT Cases'!AI2152)</f>
        <v/>
      </c>
      <c r="AD2151" s="56" t="str">
        <f>IF('UT Cases'!AJ2152="","",'UT Cases'!AJ2152)</f>
        <v/>
      </c>
    </row>
    <row r="2152" spans="2:30">
      <c r="B2152" s="54" t="str">
        <f>IF('UT Cases'!B2153="","",'UT Cases'!B2153)</f>
        <v/>
      </c>
      <c r="C2152" s="54" t="str">
        <f>IF('UT Cases'!C2153="","",'UT Cases'!C2153)</f>
        <v/>
      </c>
      <c r="D2152" s="54" t="str">
        <f>IF('UT Cases'!D2153="","",'UT Cases'!D2153)</f>
        <v/>
      </c>
      <c r="E2152" s="54" t="str">
        <f>IF('UT Cases'!H2153="","",'UT Cases'!H2153)</f>
        <v/>
      </c>
      <c r="F2152" s="55" t="str">
        <f>IF('UT Cases'!L2153="","",'UT Cases'!L2153)</f>
        <v/>
      </c>
      <c r="G2152" s="56" t="str">
        <f>IF('UT Cases'!M2153="","",'UT Cases'!M2153)</f>
        <v/>
      </c>
      <c r="H2152" s="56" t="str">
        <f>IF('UT Cases'!N2153="","",'UT Cases'!N2153)</f>
        <v/>
      </c>
      <c r="I2152" s="56" t="str">
        <f>IF('UT Cases'!O2153="","",'UT Cases'!O2153)</f>
        <v/>
      </c>
      <c r="J2152" s="56" t="str">
        <f>IF('UT Cases'!P2153="","",'UT Cases'!P2153)</f>
        <v/>
      </c>
      <c r="K2152" s="57" t="str">
        <f>IF('UT Cases'!Q2153="","",'UT Cases'!Q2153)</f>
        <v/>
      </c>
      <c r="L2152" s="57" t="str">
        <f>IF('UT Cases'!R2153="","",'UT Cases'!R2153)</f>
        <v/>
      </c>
      <c r="M2152" s="57" t="str">
        <f>IF('UT Cases'!S2153="","",'UT Cases'!S2153)</f>
        <v/>
      </c>
      <c r="N2152" s="57" t="str">
        <f>IF('UT Cases'!T2153="","",'UT Cases'!T2153)</f>
        <v/>
      </c>
      <c r="O2152" s="57" t="str">
        <f>IF('UT Cases'!U2153="","",'UT Cases'!U2153)</f>
        <v/>
      </c>
      <c r="P2152" s="56" t="str">
        <f>IF('UT Cases'!V2153="","",'UT Cases'!V2153)</f>
        <v/>
      </c>
      <c r="Q2152" s="56" t="str">
        <f>IF('UT Cases'!W2153="","",'UT Cases'!W2153)</f>
        <v/>
      </c>
      <c r="R2152" s="56" t="str">
        <f>IF('UT Cases'!X2153="","",'UT Cases'!X2153)</f>
        <v/>
      </c>
      <c r="S2152" s="56" t="str">
        <f>IF('UT Cases'!Y2153="","",'UT Cases'!Y2153)</f>
        <v/>
      </c>
      <c r="T2152" s="56" t="str">
        <f>IF('UT Cases'!Z2153="","",'UT Cases'!Z2153)</f>
        <v/>
      </c>
      <c r="U2152" s="57" t="str">
        <f>IF('UT Cases'!AA2153="","",'UT Cases'!AA2153)</f>
        <v/>
      </c>
      <c r="V2152" s="57" t="str">
        <f>IF('UT Cases'!AB2153="","",'UT Cases'!AB2153)</f>
        <v/>
      </c>
      <c r="W2152" s="57" t="str">
        <f>IF('UT Cases'!AC2153="","",'UT Cases'!AC2153)</f>
        <v/>
      </c>
      <c r="X2152" s="57" t="str">
        <f>IF('UT Cases'!AD2153="","",'UT Cases'!AD2153)</f>
        <v/>
      </c>
      <c r="Y2152" s="57" t="str">
        <f>IF('UT Cases'!AE2153="","",'UT Cases'!AE2153)</f>
        <v/>
      </c>
      <c r="Z2152" s="56" t="str">
        <f>IF('UT Cases'!AF2153="","",'UT Cases'!AF2153)</f>
        <v/>
      </c>
      <c r="AA2152" s="56" t="str">
        <f>IF('UT Cases'!AG2153="","",'UT Cases'!AG2153)</f>
        <v/>
      </c>
      <c r="AB2152" s="56" t="str">
        <f>IF('UT Cases'!AH2153="","",'UT Cases'!AH2153)</f>
        <v/>
      </c>
      <c r="AC2152" s="56" t="str">
        <f>IF('UT Cases'!AI2153="","",'UT Cases'!AI2153)</f>
        <v/>
      </c>
      <c r="AD2152" s="56" t="str">
        <f>IF('UT Cases'!AJ2153="","",'UT Cases'!AJ2153)</f>
        <v/>
      </c>
    </row>
    <row r="2153" spans="2:30">
      <c r="B2153" s="54" t="str">
        <f>IF('UT Cases'!B2154="","",'UT Cases'!B2154)</f>
        <v/>
      </c>
      <c r="C2153" s="54" t="str">
        <f>IF('UT Cases'!C2154="","",'UT Cases'!C2154)</f>
        <v/>
      </c>
      <c r="D2153" s="54" t="str">
        <f>IF('UT Cases'!D2154="","",'UT Cases'!D2154)</f>
        <v/>
      </c>
      <c r="E2153" s="54" t="str">
        <f>IF('UT Cases'!H2154="","",'UT Cases'!H2154)</f>
        <v/>
      </c>
      <c r="F2153" s="55" t="str">
        <f>IF('UT Cases'!L2154="","",'UT Cases'!L2154)</f>
        <v/>
      </c>
      <c r="G2153" s="56" t="str">
        <f>IF('UT Cases'!M2154="","",'UT Cases'!M2154)</f>
        <v/>
      </c>
      <c r="H2153" s="56" t="str">
        <f>IF('UT Cases'!N2154="","",'UT Cases'!N2154)</f>
        <v/>
      </c>
      <c r="I2153" s="56" t="str">
        <f>IF('UT Cases'!O2154="","",'UT Cases'!O2154)</f>
        <v/>
      </c>
      <c r="J2153" s="56" t="str">
        <f>IF('UT Cases'!P2154="","",'UT Cases'!P2154)</f>
        <v/>
      </c>
      <c r="K2153" s="57" t="str">
        <f>IF('UT Cases'!Q2154="","",'UT Cases'!Q2154)</f>
        <v/>
      </c>
      <c r="L2153" s="57" t="str">
        <f>IF('UT Cases'!R2154="","",'UT Cases'!R2154)</f>
        <v/>
      </c>
      <c r="M2153" s="57" t="str">
        <f>IF('UT Cases'!S2154="","",'UT Cases'!S2154)</f>
        <v/>
      </c>
      <c r="N2153" s="57" t="str">
        <f>IF('UT Cases'!T2154="","",'UT Cases'!T2154)</f>
        <v/>
      </c>
      <c r="O2153" s="57" t="str">
        <f>IF('UT Cases'!U2154="","",'UT Cases'!U2154)</f>
        <v/>
      </c>
      <c r="P2153" s="56" t="str">
        <f>IF('UT Cases'!V2154="","",'UT Cases'!V2154)</f>
        <v/>
      </c>
      <c r="Q2153" s="56" t="str">
        <f>IF('UT Cases'!W2154="","",'UT Cases'!W2154)</f>
        <v/>
      </c>
      <c r="R2153" s="56" t="str">
        <f>IF('UT Cases'!X2154="","",'UT Cases'!X2154)</f>
        <v/>
      </c>
      <c r="S2153" s="56" t="str">
        <f>IF('UT Cases'!Y2154="","",'UT Cases'!Y2154)</f>
        <v/>
      </c>
      <c r="T2153" s="56" t="str">
        <f>IF('UT Cases'!Z2154="","",'UT Cases'!Z2154)</f>
        <v/>
      </c>
      <c r="U2153" s="57" t="str">
        <f>IF('UT Cases'!AA2154="","",'UT Cases'!AA2154)</f>
        <v/>
      </c>
      <c r="V2153" s="57" t="str">
        <f>IF('UT Cases'!AB2154="","",'UT Cases'!AB2154)</f>
        <v/>
      </c>
      <c r="W2153" s="57" t="str">
        <f>IF('UT Cases'!AC2154="","",'UT Cases'!AC2154)</f>
        <v/>
      </c>
      <c r="X2153" s="57" t="str">
        <f>IF('UT Cases'!AD2154="","",'UT Cases'!AD2154)</f>
        <v/>
      </c>
      <c r="Y2153" s="57" t="str">
        <f>IF('UT Cases'!AE2154="","",'UT Cases'!AE2154)</f>
        <v/>
      </c>
      <c r="Z2153" s="56" t="str">
        <f>IF('UT Cases'!AF2154="","",'UT Cases'!AF2154)</f>
        <v/>
      </c>
      <c r="AA2153" s="56" t="str">
        <f>IF('UT Cases'!AG2154="","",'UT Cases'!AG2154)</f>
        <v/>
      </c>
      <c r="AB2153" s="56" t="str">
        <f>IF('UT Cases'!AH2154="","",'UT Cases'!AH2154)</f>
        <v/>
      </c>
      <c r="AC2153" s="56" t="str">
        <f>IF('UT Cases'!AI2154="","",'UT Cases'!AI2154)</f>
        <v/>
      </c>
      <c r="AD2153" s="56" t="str">
        <f>IF('UT Cases'!AJ2154="","",'UT Cases'!AJ2154)</f>
        <v/>
      </c>
    </row>
    <row r="2154" spans="2:30">
      <c r="B2154" s="54" t="str">
        <f>IF('UT Cases'!B2155="","",'UT Cases'!B2155)</f>
        <v/>
      </c>
      <c r="C2154" s="54" t="str">
        <f>IF('UT Cases'!C2155="","",'UT Cases'!C2155)</f>
        <v/>
      </c>
      <c r="D2154" s="54" t="str">
        <f>IF('UT Cases'!D2155="","",'UT Cases'!D2155)</f>
        <v/>
      </c>
      <c r="E2154" s="54" t="str">
        <f>IF('UT Cases'!H2155="","",'UT Cases'!H2155)</f>
        <v/>
      </c>
      <c r="F2154" s="55" t="str">
        <f>IF('UT Cases'!L2155="","",'UT Cases'!L2155)</f>
        <v/>
      </c>
      <c r="G2154" s="56" t="str">
        <f>IF('UT Cases'!M2155="","",'UT Cases'!M2155)</f>
        <v/>
      </c>
      <c r="H2154" s="56" t="str">
        <f>IF('UT Cases'!N2155="","",'UT Cases'!N2155)</f>
        <v/>
      </c>
      <c r="I2154" s="56" t="str">
        <f>IF('UT Cases'!O2155="","",'UT Cases'!O2155)</f>
        <v/>
      </c>
      <c r="J2154" s="56" t="str">
        <f>IF('UT Cases'!P2155="","",'UT Cases'!P2155)</f>
        <v/>
      </c>
      <c r="K2154" s="57" t="str">
        <f>IF('UT Cases'!Q2155="","",'UT Cases'!Q2155)</f>
        <v/>
      </c>
      <c r="L2154" s="57" t="str">
        <f>IF('UT Cases'!R2155="","",'UT Cases'!R2155)</f>
        <v/>
      </c>
      <c r="M2154" s="57" t="str">
        <f>IF('UT Cases'!S2155="","",'UT Cases'!S2155)</f>
        <v/>
      </c>
      <c r="N2154" s="57" t="str">
        <f>IF('UT Cases'!T2155="","",'UT Cases'!T2155)</f>
        <v/>
      </c>
      <c r="O2154" s="57" t="str">
        <f>IF('UT Cases'!U2155="","",'UT Cases'!U2155)</f>
        <v/>
      </c>
      <c r="P2154" s="56" t="str">
        <f>IF('UT Cases'!V2155="","",'UT Cases'!V2155)</f>
        <v/>
      </c>
      <c r="Q2154" s="56" t="str">
        <f>IF('UT Cases'!W2155="","",'UT Cases'!W2155)</f>
        <v/>
      </c>
      <c r="R2154" s="56" t="str">
        <f>IF('UT Cases'!X2155="","",'UT Cases'!X2155)</f>
        <v/>
      </c>
      <c r="S2154" s="56" t="str">
        <f>IF('UT Cases'!Y2155="","",'UT Cases'!Y2155)</f>
        <v/>
      </c>
      <c r="T2154" s="56" t="str">
        <f>IF('UT Cases'!Z2155="","",'UT Cases'!Z2155)</f>
        <v/>
      </c>
      <c r="U2154" s="57" t="str">
        <f>IF('UT Cases'!AA2155="","",'UT Cases'!AA2155)</f>
        <v/>
      </c>
      <c r="V2154" s="57" t="str">
        <f>IF('UT Cases'!AB2155="","",'UT Cases'!AB2155)</f>
        <v/>
      </c>
      <c r="W2154" s="57" t="str">
        <f>IF('UT Cases'!AC2155="","",'UT Cases'!AC2155)</f>
        <v/>
      </c>
      <c r="X2154" s="57" t="str">
        <f>IF('UT Cases'!AD2155="","",'UT Cases'!AD2155)</f>
        <v/>
      </c>
      <c r="Y2154" s="57" t="str">
        <f>IF('UT Cases'!AE2155="","",'UT Cases'!AE2155)</f>
        <v/>
      </c>
      <c r="Z2154" s="56" t="str">
        <f>IF('UT Cases'!AF2155="","",'UT Cases'!AF2155)</f>
        <v/>
      </c>
      <c r="AA2154" s="56" t="str">
        <f>IF('UT Cases'!AG2155="","",'UT Cases'!AG2155)</f>
        <v/>
      </c>
      <c r="AB2154" s="56" t="str">
        <f>IF('UT Cases'!AH2155="","",'UT Cases'!AH2155)</f>
        <v/>
      </c>
      <c r="AC2154" s="56" t="str">
        <f>IF('UT Cases'!AI2155="","",'UT Cases'!AI2155)</f>
        <v/>
      </c>
      <c r="AD2154" s="56" t="str">
        <f>IF('UT Cases'!AJ2155="","",'UT Cases'!AJ2155)</f>
        <v/>
      </c>
    </row>
    <row r="2155" spans="2:30">
      <c r="B2155" s="54" t="str">
        <f>IF('UT Cases'!B2156="","",'UT Cases'!B2156)</f>
        <v/>
      </c>
      <c r="C2155" s="54" t="str">
        <f>IF('UT Cases'!C2156="","",'UT Cases'!C2156)</f>
        <v/>
      </c>
      <c r="D2155" s="54" t="str">
        <f>IF('UT Cases'!D2156="","",'UT Cases'!D2156)</f>
        <v/>
      </c>
      <c r="E2155" s="54" t="str">
        <f>IF('UT Cases'!H2156="","",'UT Cases'!H2156)</f>
        <v/>
      </c>
      <c r="F2155" s="55" t="str">
        <f>IF('UT Cases'!L2156="","",'UT Cases'!L2156)</f>
        <v/>
      </c>
      <c r="G2155" s="56" t="str">
        <f>IF('UT Cases'!M2156="","",'UT Cases'!M2156)</f>
        <v/>
      </c>
      <c r="H2155" s="56" t="str">
        <f>IF('UT Cases'!N2156="","",'UT Cases'!N2156)</f>
        <v/>
      </c>
      <c r="I2155" s="56" t="str">
        <f>IF('UT Cases'!O2156="","",'UT Cases'!O2156)</f>
        <v/>
      </c>
      <c r="J2155" s="56" t="str">
        <f>IF('UT Cases'!P2156="","",'UT Cases'!P2156)</f>
        <v/>
      </c>
      <c r="K2155" s="57" t="str">
        <f>IF('UT Cases'!Q2156="","",'UT Cases'!Q2156)</f>
        <v/>
      </c>
      <c r="L2155" s="57" t="str">
        <f>IF('UT Cases'!R2156="","",'UT Cases'!R2156)</f>
        <v/>
      </c>
      <c r="M2155" s="57" t="str">
        <f>IF('UT Cases'!S2156="","",'UT Cases'!S2156)</f>
        <v/>
      </c>
      <c r="N2155" s="57" t="str">
        <f>IF('UT Cases'!T2156="","",'UT Cases'!T2156)</f>
        <v/>
      </c>
      <c r="O2155" s="57" t="str">
        <f>IF('UT Cases'!U2156="","",'UT Cases'!U2156)</f>
        <v/>
      </c>
      <c r="P2155" s="56" t="str">
        <f>IF('UT Cases'!V2156="","",'UT Cases'!V2156)</f>
        <v/>
      </c>
      <c r="Q2155" s="56" t="str">
        <f>IF('UT Cases'!W2156="","",'UT Cases'!W2156)</f>
        <v/>
      </c>
      <c r="R2155" s="56" t="str">
        <f>IF('UT Cases'!X2156="","",'UT Cases'!X2156)</f>
        <v/>
      </c>
      <c r="S2155" s="56" t="str">
        <f>IF('UT Cases'!Y2156="","",'UT Cases'!Y2156)</f>
        <v/>
      </c>
      <c r="T2155" s="56" t="str">
        <f>IF('UT Cases'!Z2156="","",'UT Cases'!Z2156)</f>
        <v/>
      </c>
      <c r="U2155" s="57" t="str">
        <f>IF('UT Cases'!AA2156="","",'UT Cases'!AA2156)</f>
        <v/>
      </c>
      <c r="V2155" s="57" t="str">
        <f>IF('UT Cases'!AB2156="","",'UT Cases'!AB2156)</f>
        <v/>
      </c>
      <c r="W2155" s="57" t="str">
        <f>IF('UT Cases'!AC2156="","",'UT Cases'!AC2156)</f>
        <v/>
      </c>
      <c r="X2155" s="57" t="str">
        <f>IF('UT Cases'!AD2156="","",'UT Cases'!AD2156)</f>
        <v/>
      </c>
      <c r="Y2155" s="57" t="str">
        <f>IF('UT Cases'!AE2156="","",'UT Cases'!AE2156)</f>
        <v/>
      </c>
      <c r="Z2155" s="56" t="str">
        <f>IF('UT Cases'!AF2156="","",'UT Cases'!AF2156)</f>
        <v/>
      </c>
      <c r="AA2155" s="56" t="str">
        <f>IF('UT Cases'!AG2156="","",'UT Cases'!AG2156)</f>
        <v/>
      </c>
      <c r="AB2155" s="56" t="str">
        <f>IF('UT Cases'!AH2156="","",'UT Cases'!AH2156)</f>
        <v/>
      </c>
      <c r="AC2155" s="56" t="str">
        <f>IF('UT Cases'!AI2156="","",'UT Cases'!AI2156)</f>
        <v/>
      </c>
      <c r="AD2155" s="56" t="str">
        <f>IF('UT Cases'!AJ2156="","",'UT Cases'!AJ2156)</f>
        <v/>
      </c>
    </row>
    <row r="2156" spans="2:30">
      <c r="B2156" s="54" t="str">
        <f>IF('UT Cases'!B2157="","",'UT Cases'!B2157)</f>
        <v/>
      </c>
      <c r="C2156" s="54" t="str">
        <f>IF('UT Cases'!C2157="","",'UT Cases'!C2157)</f>
        <v/>
      </c>
      <c r="D2156" s="54" t="str">
        <f>IF('UT Cases'!D2157="","",'UT Cases'!D2157)</f>
        <v/>
      </c>
      <c r="E2156" s="54" t="str">
        <f>IF('UT Cases'!H2157="","",'UT Cases'!H2157)</f>
        <v/>
      </c>
      <c r="F2156" s="55" t="str">
        <f>IF('UT Cases'!L2157="","",'UT Cases'!L2157)</f>
        <v/>
      </c>
      <c r="G2156" s="56" t="str">
        <f>IF('UT Cases'!M2157="","",'UT Cases'!M2157)</f>
        <v/>
      </c>
      <c r="H2156" s="56" t="str">
        <f>IF('UT Cases'!N2157="","",'UT Cases'!N2157)</f>
        <v/>
      </c>
      <c r="I2156" s="56" t="str">
        <f>IF('UT Cases'!O2157="","",'UT Cases'!O2157)</f>
        <v/>
      </c>
      <c r="J2156" s="56" t="str">
        <f>IF('UT Cases'!P2157="","",'UT Cases'!P2157)</f>
        <v/>
      </c>
      <c r="K2156" s="57" t="str">
        <f>IF('UT Cases'!Q2157="","",'UT Cases'!Q2157)</f>
        <v/>
      </c>
      <c r="L2156" s="57" t="str">
        <f>IF('UT Cases'!R2157="","",'UT Cases'!R2157)</f>
        <v/>
      </c>
      <c r="M2156" s="57" t="str">
        <f>IF('UT Cases'!S2157="","",'UT Cases'!S2157)</f>
        <v/>
      </c>
      <c r="N2156" s="57" t="str">
        <f>IF('UT Cases'!T2157="","",'UT Cases'!T2157)</f>
        <v/>
      </c>
      <c r="O2156" s="57" t="str">
        <f>IF('UT Cases'!U2157="","",'UT Cases'!U2157)</f>
        <v/>
      </c>
      <c r="P2156" s="56" t="str">
        <f>IF('UT Cases'!V2157="","",'UT Cases'!V2157)</f>
        <v/>
      </c>
      <c r="Q2156" s="56" t="str">
        <f>IF('UT Cases'!W2157="","",'UT Cases'!W2157)</f>
        <v/>
      </c>
      <c r="R2156" s="56" t="str">
        <f>IF('UT Cases'!X2157="","",'UT Cases'!X2157)</f>
        <v/>
      </c>
      <c r="S2156" s="56" t="str">
        <f>IF('UT Cases'!Y2157="","",'UT Cases'!Y2157)</f>
        <v/>
      </c>
      <c r="T2156" s="56" t="str">
        <f>IF('UT Cases'!Z2157="","",'UT Cases'!Z2157)</f>
        <v/>
      </c>
      <c r="U2156" s="57" t="str">
        <f>IF('UT Cases'!AA2157="","",'UT Cases'!AA2157)</f>
        <v/>
      </c>
      <c r="V2156" s="57" t="str">
        <f>IF('UT Cases'!AB2157="","",'UT Cases'!AB2157)</f>
        <v/>
      </c>
      <c r="W2156" s="57" t="str">
        <f>IF('UT Cases'!AC2157="","",'UT Cases'!AC2157)</f>
        <v/>
      </c>
      <c r="X2156" s="57" t="str">
        <f>IF('UT Cases'!AD2157="","",'UT Cases'!AD2157)</f>
        <v/>
      </c>
      <c r="Y2156" s="57" t="str">
        <f>IF('UT Cases'!AE2157="","",'UT Cases'!AE2157)</f>
        <v/>
      </c>
      <c r="Z2156" s="56" t="str">
        <f>IF('UT Cases'!AF2157="","",'UT Cases'!AF2157)</f>
        <v/>
      </c>
      <c r="AA2156" s="56" t="str">
        <f>IF('UT Cases'!AG2157="","",'UT Cases'!AG2157)</f>
        <v/>
      </c>
      <c r="AB2156" s="56" t="str">
        <f>IF('UT Cases'!AH2157="","",'UT Cases'!AH2157)</f>
        <v/>
      </c>
      <c r="AC2156" s="56" t="str">
        <f>IF('UT Cases'!AI2157="","",'UT Cases'!AI2157)</f>
        <v/>
      </c>
      <c r="AD2156" s="56" t="str">
        <f>IF('UT Cases'!AJ2157="","",'UT Cases'!AJ2157)</f>
        <v/>
      </c>
    </row>
    <row r="2157" spans="2:30">
      <c r="B2157" s="54" t="str">
        <f>IF('UT Cases'!B2158="","",'UT Cases'!B2158)</f>
        <v/>
      </c>
      <c r="C2157" s="54" t="str">
        <f>IF('UT Cases'!C2158="","",'UT Cases'!C2158)</f>
        <v/>
      </c>
      <c r="D2157" s="54" t="str">
        <f>IF('UT Cases'!D2158="","",'UT Cases'!D2158)</f>
        <v/>
      </c>
      <c r="E2157" s="54" t="str">
        <f>IF('UT Cases'!H2158="","",'UT Cases'!H2158)</f>
        <v/>
      </c>
      <c r="F2157" s="55" t="str">
        <f>IF('UT Cases'!L2158="","",'UT Cases'!L2158)</f>
        <v/>
      </c>
      <c r="G2157" s="56" t="str">
        <f>IF('UT Cases'!M2158="","",'UT Cases'!M2158)</f>
        <v/>
      </c>
      <c r="H2157" s="56" t="str">
        <f>IF('UT Cases'!N2158="","",'UT Cases'!N2158)</f>
        <v/>
      </c>
      <c r="I2157" s="56" t="str">
        <f>IF('UT Cases'!O2158="","",'UT Cases'!O2158)</f>
        <v/>
      </c>
      <c r="J2157" s="56" t="str">
        <f>IF('UT Cases'!P2158="","",'UT Cases'!P2158)</f>
        <v/>
      </c>
      <c r="K2157" s="57" t="str">
        <f>IF('UT Cases'!Q2158="","",'UT Cases'!Q2158)</f>
        <v/>
      </c>
      <c r="L2157" s="57" t="str">
        <f>IF('UT Cases'!R2158="","",'UT Cases'!R2158)</f>
        <v/>
      </c>
      <c r="M2157" s="57" t="str">
        <f>IF('UT Cases'!S2158="","",'UT Cases'!S2158)</f>
        <v/>
      </c>
      <c r="N2157" s="57" t="str">
        <f>IF('UT Cases'!T2158="","",'UT Cases'!T2158)</f>
        <v/>
      </c>
      <c r="O2157" s="57" t="str">
        <f>IF('UT Cases'!U2158="","",'UT Cases'!U2158)</f>
        <v/>
      </c>
      <c r="P2157" s="56" t="str">
        <f>IF('UT Cases'!V2158="","",'UT Cases'!V2158)</f>
        <v/>
      </c>
      <c r="Q2157" s="56" t="str">
        <f>IF('UT Cases'!W2158="","",'UT Cases'!W2158)</f>
        <v/>
      </c>
      <c r="R2157" s="56" t="str">
        <f>IF('UT Cases'!X2158="","",'UT Cases'!X2158)</f>
        <v/>
      </c>
      <c r="S2157" s="56" t="str">
        <f>IF('UT Cases'!Y2158="","",'UT Cases'!Y2158)</f>
        <v/>
      </c>
      <c r="T2157" s="56" t="str">
        <f>IF('UT Cases'!Z2158="","",'UT Cases'!Z2158)</f>
        <v/>
      </c>
      <c r="U2157" s="57" t="str">
        <f>IF('UT Cases'!AA2158="","",'UT Cases'!AA2158)</f>
        <v/>
      </c>
      <c r="V2157" s="57" t="str">
        <f>IF('UT Cases'!AB2158="","",'UT Cases'!AB2158)</f>
        <v/>
      </c>
      <c r="W2157" s="57" t="str">
        <f>IF('UT Cases'!AC2158="","",'UT Cases'!AC2158)</f>
        <v/>
      </c>
      <c r="X2157" s="57" t="str">
        <f>IF('UT Cases'!AD2158="","",'UT Cases'!AD2158)</f>
        <v/>
      </c>
      <c r="Y2157" s="57" t="str">
        <f>IF('UT Cases'!AE2158="","",'UT Cases'!AE2158)</f>
        <v/>
      </c>
      <c r="Z2157" s="56" t="str">
        <f>IF('UT Cases'!AF2158="","",'UT Cases'!AF2158)</f>
        <v/>
      </c>
      <c r="AA2157" s="56" t="str">
        <f>IF('UT Cases'!AG2158="","",'UT Cases'!AG2158)</f>
        <v/>
      </c>
      <c r="AB2157" s="56" t="str">
        <f>IF('UT Cases'!AH2158="","",'UT Cases'!AH2158)</f>
        <v/>
      </c>
      <c r="AC2157" s="56" t="str">
        <f>IF('UT Cases'!AI2158="","",'UT Cases'!AI2158)</f>
        <v/>
      </c>
      <c r="AD2157" s="56" t="str">
        <f>IF('UT Cases'!AJ2158="","",'UT Cases'!AJ2158)</f>
        <v/>
      </c>
    </row>
    <row r="2158" spans="2:30">
      <c r="B2158" s="54" t="str">
        <f>IF('UT Cases'!B2159="","",'UT Cases'!B2159)</f>
        <v/>
      </c>
      <c r="C2158" s="54" t="str">
        <f>IF('UT Cases'!C2159="","",'UT Cases'!C2159)</f>
        <v/>
      </c>
      <c r="D2158" s="54" t="str">
        <f>IF('UT Cases'!D2159="","",'UT Cases'!D2159)</f>
        <v/>
      </c>
      <c r="E2158" s="54" t="str">
        <f>IF('UT Cases'!H2159="","",'UT Cases'!H2159)</f>
        <v/>
      </c>
      <c r="F2158" s="55" t="str">
        <f>IF('UT Cases'!L2159="","",'UT Cases'!L2159)</f>
        <v/>
      </c>
      <c r="G2158" s="56" t="str">
        <f>IF('UT Cases'!M2159="","",'UT Cases'!M2159)</f>
        <v/>
      </c>
      <c r="H2158" s="56" t="str">
        <f>IF('UT Cases'!N2159="","",'UT Cases'!N2159)</f>
        <v/>
      </c>
      <c r="I2158" s="56" t="str">
        <f>IF('UT Cases'!O2159="","",'UT Cases'!O2159)</f>
        <v/>
      </c>
      <c r="J2158" s="56" t="str">
        <f>IF('UT Cases'!P2159="","",'UT Cases'!P2159)</f>
        <v/>
      </c>
      <c r="K2158" s="57" t="str">
        <f>IF('UT Cases'!Q2159="","",'UT Cases'!Q2159)</f>
        <v/>
      </c>
      <c r="L2158" s="57" t="str">
        <f>IF('UT Cases'!R2159="","",'UT Cases'!R2159)</f>
        <v/>
      </c>
      <c r="M2158" s="57" t="str">
        <f>IF('UT Cases'!S2159="","",'UT Cases'!S2159)</f>
        <v/>
      </c>
      <c r="N2158" s="57" t="str">
        <f>IF('UT Cases'!T2159="","",'UT Cases'!T2159)</f>
        <v/>
      </c>
      <c r="O2158" s="57" t="str">
        <f>IF('UT Cases'!U2159="","",'UT Cases'!U2159)</f>
        <v/>
      </c>
      <c r="P2158" s="56" t="str">
        <f>IF('UT Cases'!V2159="","",'UT Cases'!V2159)</f>
        <v/>
      </c>
      <c r="Q2158" s="56" t="str">
        <f>IF('UT Cases'!W2159="","",'UT Cases'!W2159)</f>
        <v/>
      </c>
      <c r="R2158" s="56" t="str">
        <f>IF('UT Cases'!X2159="","",'UT Cases'!X2159)</f>
        <v/>
      </c>
      <c r="S2158" s="56" t="str">
        <f>IF('UT Cases'!Y2159="","",'UT Cases'!Y2159)</f>
        <v/>
      </c>
      <c r="T2158" s="56" t="str">
        <f>IF('UT Cases'!Z2159="","",'UT Cases'!Z2159)</f>
        <v/>
      </c>
      <c r="U2158" s="57" t="str">
        <f>IF('UT Cases'!AA2159="","",'UT Cases'!AA2159)</f>
        <v/>
      </c>
      <c r="V2158" s="57" t="str">
        <f>IF('UT Cases'!AB2159="","",'UT Cases'!AB2159)</f>
        <v/>
      </c>
      <c r="W2158" s="57" t="str">
        <f>IF('UT Cases'!AC2159="","",'UT Cases'!AC2159)</f>
        <v/>
      </c>
      <c r="X2158" s="57" t="str">
        <f>IF('UT Cases'!AD2159="","",'UT Cases'!AD2159)</f>
        <v/>
      </c>
      <c r="Y2158" s="57" t="str">
        <f>IF('UT Cases'!AE2159="","",'UT Cases'!AE2159)</f>
        <v/>
      </c>
      <c r="Z2158" s="56" t="str">
        <f>IF('UT Cases'!AF2159="","",'UT Cases'!AF2159)</f>
        <v/>
      </c>
      <c r="AA2158" s="56" t="str">
        <f>IF('UT Cases'!AG2159="","",'UT Cases'!AG2159)</f>
        <v/>
      </c>
      <c r="AB2158" s="56" t="str">
        <f>IF('UT Cases'!AH2159="","",'UT Cases'!AH2159)</f>
        <v/>
      </c>
      <c r="AC2158" s="56" t="str">
        <f>IF('UT Cases'!AI2159="","",'UT Cases'!AI2159)</f>
        <v/>
      </c>
      <c r="AD2158" s="56" t="str">
        <f>IF('UT Cases'!AJ2159="","",'UT Cases'!AJ2159)</f>
        <v/>
      </c>
    </row>
    <row r="2159" spans="2:30">
      <c r="B2159" s="54" t="str">
        <f>IF('UT Cases'!B2160="","",'UT Cases'!B2160)</f>
        <v/>
      </c>
      <c r="C2159" s="54" t="str">
        <f>IF('UT Cases'!C2160="","",'UT Cases'!C2160)</f>
        <v/>
      </c>
      <c r="D2159" s="54" t="str">
        <f>IF('UT Cases'!D2160="","",'UT Cases'!D2160)</f>
        <v/>
      </c>
      <c r="E2159" s="54" t="str">
        <f>IF('UT Cases'!H2160="","",'UT Cases'!H2160)</f>
        <v/>
      </c>
      <c r="F2159" s="55" t="str">
        <f>IF('UT Cases'!L2160="","",'UT Cases'!L2160)</f>
        <v/>
      </c>
      <c r="G2159" s="56" t="str">
        <f>IF('UT Cases'!M2160="","",'UT Cases'!M2160)</f>
        <v/>
      </c>
      <c r="H2159" s="56" t="str">
        <f>IF('UT Cases'!N2160="","",'UT Cases'!N2160)</f>
        <v/>
      </c>
      <c r="I2159" s="56" t="str">
        <f>IF('UT Cases'!O2160="","",'UT Cases'!O2160)</f>
        <v/>
      </c>
      <c r="J2159" s="56" t="str">
        <f>IF('UT Cases'!P2160="","",'UT Cases'!P2160)</f>
        <v/>
      </c>
      <c r="K2159" s="57" t="str">
        <f>IF('UT Cases'!Q2160="","",'UT Cases'!Q2160)</f>
        <v/>
      </c>
      <c r="L2159" s="57" t="str">
        <f>IF('UT Cases'!R2160="","",'UT Cases'!R2160)</f>
        <v/>
      </c>
      <c r="M2159" s="57" t="str">
        <f>IF('UT Cases'!S2160="","",'UT Cases'!S2160)</f>
        <v/>
      </c>
      <c r="N2159" s="57" t="str">
        <f>IF('UT Cases'!T2160="","",'UT Cases'!T2160)</f>
        <v/>
      </c>
      <c r="O2159" s="57" t="str">
        <f>IF('UT Cases'!U2160="","",'UT Cases'!U2160)</f>
        <v/>
      </c>
      <c r="P2159" s="56" t="str">
        <f>IF('UT Cases'!V2160="","",'UT Cases'!V2160)</f>
        <v/>
      </c>
      <c r="Q2159" s="56" t="str">
        <f>IF('UT Cases'!W2160="","",'UT Cases'!W2160)</f>
        <v/>
      </c>
      <c r="R2159" s="56" t="str">
        <f>IF('UT Cases'!X2160="","",'UT Cases'!X2160)</f>
        <v/>
      </c>
      <c r="S2159" s="56" t="str">
        <f>IF('UT Cases'!Y2160="","",'UT Cases'!Y2160)</f>
        <v/>
      </c>
      <c r="T2159" s="56" t="str">
        <f>IF('UT Cases'!Z2160="","",'UT Cases'!Z2160)</f>
        <v/>
      </c>
      <c r="U2159" s="57" t="str">
        <f>IF('UT Cases'!AA2160="","",'UT Cases'!AA2160)</f>
        <v/>
      </c>
      <c r="V2159" s="57" t="str">
        <f>IF('UT Cases'!AB2160="","",'UT Cases'!AB2160)</f>
        <v/>
      </c>
      <c r="W2159" s="57" t="str">
        <f>IF('UT Cases'!AC2160="","",'UT Cases'!AC2160)</f>
        <v/>
      </c>
      <c r="X2159" s="57" t="str">
        <f>IF('UT Cases'!AD2160="","",'UT Cases'!AD2160)</f>
        <v/>
      </c>
      <c r="Y2159" s="57" t="str">
        <f>IF('UT Cases'!AE2160="","",'UT Cases'!AE2160)</f>
        <v/>
      </c>
      <c r="Z2159" s="56" t="str">
        <f>IF('UT Cases'!AF2160="","",'UT Cases'!AF2160)</f>
        <v/>
      </c>
      <c r="AA2159" s="56" t="str">
        <f>IF('UT Cases'!AG2160="","",'UT Cases'!AG2160)</f>
        <v/>
      </c>
      <c r="AB2159" s="56" t="str">
        <f>IF('UT Cases'!AH2160="","",'UT Cases'!AH2160)</f>
        <v/>
      </c>
      <c r="AC2159" s="56" t="str">
        <f>IF('UT Cases'!AI2160="","",'UT Cases'!AI2160)</f>
        <v/>
      </c>
      <c r="AD2159" s="56" t="str">
        <f>IF('UT Cases'!AJ2160="","",'UT Cases'!AJ2160)</f>
        <v/>
      </c>
    </row>
    <row r="2160" spans="2:30">
      <c r="B2160" s="54" t="str">
        <f>IF('UT Cases'!B2161="","",'UT Cases'!B2161)</f>
        <v/>
      </c>
      <c r="C2160" s="54" t="str">
        <f>IF('UT Cases'!C2161="","",'UT Cases'!C2161)</f>
        <v/>
      </c>
      <c r="D2160" s="54" t="str">
        <f>IF('UT Cases'!D2161="","",'UT Cases'!D2161)</f>
        <v/>
      </c>
      <c r="E2160" s="54" t="str">
        <f>IF('UT Cases'!H2161="","",'UT Cases'!H2161)</f>
        <v/>
      </c>
      <c r="F2160" s="55" t="str">
        <f>IF('UT Cases'!L2161="","",'UT Cases'!L2161)</f>
        <v/>
      </c>
      <c r="G2160" s="56" t="str">
        <f>IF('UT Cases'!M2161="","",'UT Cases'!M2161)</f>
        <v/>
      </c>
      <c r="H2160" s="56" t="str">
        <f>IF('UT Cases'!N2161="","",'UT Cases'!N2161)</f>
        <v/>
      </c>
      <c r="I2160" s="56" t="str">
        <f>IF('UT Cases'!O2161="","",'UT Cases'!O2161)</f>
        <v/>
      </c>
      <c r="J2160" s="56" t="str">
        <f>IF('UT Cases'!P2161="","",'UT Cases'!P2161)</f>
        <v/>
      </c>
      <c r="K2160" s="57" t="str">
        <f>IF('UT Cases'!Q2161="","",'UT Cases'!Q2161)</f>
        <v/>
      </c>
      <c r="L2160" s="57" t="str">
        <f>IF('UT Cases'!R2161="","",'UT Cases'!R2161)</f>
        <v/>
      </c>
      <c r="M2160" s="57" t="str">
        <f>IF('UT Cases'!S2161="","",'UT Cases'!S2161)</f>
        <v/>
      </c>
      <c r="N2160" s="57" t="str">
        <f>IF('UT Cases'!T2161="","",'UT Cases'!T2161)</f>
        <v/>
      </c>
      <c r="O2160" s="57" t="str">
        <f>IF('UT Cases'!U2161="","",'UT Cases'!U2161)</f>
        <v/>
      </c>
      <c r="P2160" s="56" t="str">
        <f>IF('UT Cases'!V2161="","",'UT Cases'!V2161)</f>
        <v/>
      </c>
      <c r="Q2160" s="56" t="str">
        <f>IF('UT Cases'!W2161="","",'UT Cases'!W2161)</f>
        <v/>
      </c>
      <c r="R2160" s="56" t="str">
        <f>IF('UT Cases'!X2161="","",'UT Cases'!X2161)</f>
        <v/>
      </c>
      <c r="S2160" s="56" t="str">
        <f>IF('UT Cases'!Y2161="","",'UT Cases'!Y2161)</f>
        <v/>
      </c>
      <c r="T2160" s="56" t="str">
        <f>IF('UT Cases'!Z2161="","",'UT Cases'!Z2161)</f>
        <v/>
      </c>
      <c r="U2160" s="57" t="str">
        <f>IF('UT Cases'!AA2161="","",'UT Cases'!AA2161)</f>
        <v/>
      </c>
      <c r="V2160" s="57" t="str">
        <f>IF('UT Cases'!AB2161="","",'UT Cases'!AB2161)</f>
        <v/>
      </c>
      <c r="W2160" s="57" t="str">
        <f>IF('UT Cases'!AC2161="","",'UT Cases'!AC2161)</f>
        <v/>
      </c>
      <c r="X2160" s="57" t="str">
        <f>IF('UT Cases'!AD2161="","",'UT Cases'!AD2161)</f>
        <v/>
      </c>
      <c r="Y2160" s="57" t="str">
        <f>IF('UT Cases'!AE2161="","",'UT Cases'!AE2161)</f>
        <v/>
      </c>
      <c r="Z2160" s="56" t="str">
        <f>IF('UT Cases'!AF2161="","",'UT Cases'!AF2161)</f>
        <v/>
      </c>
      <c r="AA2160" s="56" t="str">
        <f>IF('UT Cases'!AG2161="","",'UT Cases'!AG2161)</f>
        <v/>
      </c>
      <c r="AB2160" s="56" t="str">
        <f>IF('UT Cases'!AH2161="","",'UT Cases'!AH2161)</f>
        <v/>
      </c>
      <c r="AC2160" s="56" t="str">
        <f>IF('UT Cases'!AI2161="","",'UT Cases'!AI2161)</f>
        <v/>
      </c>
      <c r="AD2160" s="56" t="str">
        <f>IF('UT Cases'!AJ2161="","",'UT Cases'!AJ2161)</f>
        <v/>
      </c>
    </row>
    <row r="2161" spans="2:30">
      <c r="B2161" s="54" t="str">
        <f>IF('UT Cases'!B2162="","",'UT Cases'!B2162)</f>
        <v/>
      </c>
      <c r="C2161" s="54" t="str">
        <f>IF('UT Cases'!C2162="","",'UT Cases'!C2162)</f>
        <v/>
      </c>
      <c r="D2161" s="54" t="str">
        <f>IF('UT Cases'!D2162="","",'UT Cases'!D2162)</f>
        <v/>
      </c>
      <c r="E2161" s="54" t="str">
        <f>IF('UT Cases'!H2162="","",'UT Cases'!H2162)</f>
        <v/>
      </c>
      <c r="F2161" s="55" t="str">
        <f>IF('UT Cases'!L2162="","",'UT Cases'!L2162)</f>
        <v/>
      </c>
      <c r="G2161" s="56" t="str">
        <f>IF('UT Cases'!M2162="","",'UT Cases'!M2162)</f>
        <v/>
      </c>
      <c r="H2161" s="56" t="str">
        <f>IF('UT Cases'!N2162="","",'UT Cases'!N2162)</f>
        <v/>
      </c>
      <c r="I2161" s="56" t="str">
        <f>IF('UT Cases'!O2162="","",'UT Cases'!O2162)</f>
        <v/>
      </c>
      <c r="J2161" s="56" t="str">
        <f>IF('UT Cases'!P2162="","",'UT Cases'!P2162)</f>
        <v/>
      </c>
      <c r="K2161" s="57" t="str">
        <f>IF('UT Cases'!Q2162="","",'UT Cases'!Q2162)</f>
        <v/>
      </c>
      <c r="L2161" s="57" t="str">
        <f>IF('UT Cases'!R2162="","",'UT Cases'!R2162)</f>
        <v/>
      </c>
      <c r="M2161" s="57" t="str">
        <f>IF('UT Cases'!S2162="","",'UT Cases'!S2162)</f>
        <v/>
      </c>
      <c r="N2161" s="57" t="str">
        <f>IF('UT Cases'!T2162="","",'UT Cases'!T2162)</f>
        <v/>
      </c>
      <c r="O2161" s="57" t="str">
        <f>IF('UT Cases'!U2162="","",'UT Cases'!U2162)</f>
        <v/>
      </c>
      <c r="P2161" s="56" t="str">
        <f>IF('UT Cases'!V2162="","",'UT Cases'!V2162)</f>
        <v/>
      </c>
      <c r="Q2161" s="56" t="str">
        <f>IF('UT Cases'!W2162="","",'UT Cases'!W2162)</f>
        <v/>
      </c>
      <c r="R2161" s="56" t="str">
        <f>IF('UT Cases'!X2162="","",'UT Cases'!X2162)</f>
        <v/>
      </c>
      <c r="S2161" s="56" t="str">
        <f>IF('UT Cases'!Y2162="","",'UT Cases'!Y2162)</f>
        <v/>
      </c>
      <c r="T2161" s="56" t="str">
        <f>IF('UT Cases'!Z2162="","",'UT Cases'!Z2162)</f>
        <v/>
      </c>
      <c r="U2161" s="57" t="str">
        <f>IF('UT Cases'!AA2162="","",'UT Cases'!AA2162)</f>
        <v/>
      </c>
      <c r="V2161" s="57" t="str">
        <f>IF('UT Cases'!AB2162="","",'UT Cases'!AB2162)</f>
        <v/>
      </c>
      <c r="W2161" s="57" t="str">
        <f>IF('UT Cases'!AC2162="","",'UT Cases'!AC2162)</f>
        <v/>
      </c>
      <c r="X2161" s="57" t="str">
        <f>IF('UT Cases'!AD2162="","",'UT Cases'!AD2162)</f>
        <v/>
      </c>
      <c r="Y2161" s="57" t="str">
        <f>IF('UT Cases'!AE2162="","",'UT Cases'!AE2162)</f>
        <v/>
      </c>
      <c r="Z2161" s="56" t="str">
        <f>IF('UT Cases'!AF2162="","",'UT Cases'!AF2162)</f>
        <v/>
      </c>
      <c r="AA2161" s="56" t="str">
        <f>IF('UT Cases'!AG2162="","",'UT Cases'!AG2162)</f>
        <v/>
      </c>
      <c r="AB2161" s="56" t="str">
        <f>IF('UT Cases'!AH2162="","",'UT Cases'!AH2162)</f>
        <v/>
      </c>
      <c r="AC2161" s="56" t="str">
        <f>IF('UT Cases'!AI2162="","",'UT Cases'!AI2162)</f>
        <v/>
      </c>
      <c r="AD2161" s="56" t="str">
        <f>IF('UT Cases'!AJ2162="","",'UT Cases'!AJ2162)</f>
        <v/>
      </c>
    </row>
    <row r="2162" spans="2:30">
      <c r="B2162" s="54" t="str">
        <f>IF('UT Cases'!B2163="","",'UT Cases'!B2163)</f>
        <v/>
      </c>
      <c r="C2162" s="54" t="str">
        <f>IF('UT Cases'!C2163="","",'UT Cases'!C2163)</f>
        <v/>
      </c>
      <c r="D2162" s="54" t="str">
        <f>IF('UT Cases'!D2163="","",'UT Cases'!D2163)</f>
        <v/>
      </c>
      <c r="E2162" s="54" t="str">
        <f>IF('UT Cases'!H2163="","",'UT Cases'!H2163)</f>
        <v/>
      </c>
      <c r="F2162" s="55" t="str">
        <f>IF('UT Cases'!L2163="","",'UT Cases'!L2163)</f>
        <v/>
      </c>
      <c r="G2162" s="56" t="str">
        <f>IF('UT Cases'!M2163="","",'UT Cases'!M2163)</f>
        <v/>
      </c>
      <c r="H2162" s="56" t="str">
        <f>IF('UT Cases'!N2163="","",'UT Cases'!N2163)</f>
        <v/>
      </c>
      <c r="I2162" s="56" t="str">
        <f>IF('UT Cases'!O2163="","",'UT Cases'!O2163)</f>
        <v/>
      </c>
      <c r="J2162" s="56" t="str">
        <f>IF('UT Cases'!P2163="","",'UT Cases'!P2163)</f>
        <v/>
      </c>
      <c r="K2162" s="57" t="str">
        <f>IF('UT Cases'!Q2163="","",'UT Cases'!Q2163)</f>
        <v/>
      </c>
      <c r="L2162" s="57" t="str">
        <f>IF('UT Cases'!R2163="","",'UT Cases'!R2163)</f>
        <v/>
      </c>
      <c r="M2162" s="57" t="str">
        <f>IF('UT Cases'!S2163="","",'UT Cases'!S2163)</f>
        <v/>
      </c>
      <c r="N2162" s="57" t="str">
        <f>IF('UT Cases'!T2163="","",'UT Cases'!T2163)</f>
        <v/>
      </c>
      <c r="O2162" s="57" t="str">
        <f>IF('UT Cases'!U2163="","",'UT Cases'!U2163)</f>
        <v/>
      </c>
      <c r="P2162" s="56" t="str">
        <f>IF('UT Cases'!V2163="","",'UT Cases'!V2163)</f>
        <v/>
      </c>
      <c r="Q2162" s="56" t="str">
        <f>IF('UT Cases'!W2163="","",'UT Cases'!W2163)</f>
        <v/>
      </c>
      <c r="R2162" s="56" t="str">
        <f>IF('UT Cases'!X2163="","",'UT Cases'!X2163)</f>
        <v/>
      </c>
      <c r="S2162" s="56" t="str">
        <f>IF('UT Cases'!Y2163="","",'UT Cases'!Y2163)</f>
        <v/>
      </c>
      <c r="T2162" s="56" t="str">
        <f>IF('UT Cases'!Z2163="","",'UT Cases'!Z2163)</f>
        <v/>
      </c>
      <c r="U2162" s="57" t="str">
        <f>IF('UT Cases'!AA2163="","",'UT Cases'!AA2163)</f>
        <v/>
      </c>
      <c r="V2162" s="57" t="str">
        <f>IF('UT Cases'!AB2163="","",'UT Cases'!AB2163)</f>
        <v/>
      </c>
      <c r="W2162" s="57" t="str">
        <f>IF('UT Cases'!AC2163="","",'UT Cases'!AC2163)</f>
        <v/>
      </c>
      <c r="X2162" s="57" t="str">
        <f>IF('UT Cases'!AD2163="","",'UT Cases'!AD2163)</f>
        <v/>
      </c>
      <c r="Y2162" s="57" t="str">
        <f>IF('UT Cases'!AE2163="","",'UT Cases'!AE2163)</f>
        <v/>
      </c>
      <c r="Z2162" s="56" t="str">
        <f>IF('UT Cases'!AF2163="","",'UT Cases'!AF2163)</f>
        <v/>
      </c>
      <c r="AA2162" s="56" t="str">
        <f>IF('UT Cases'!AG2163="","",'UT Cases'!AG2163)</f>
        <v/>
      </c>
      <c r="AB2162" s="56" t="str">
        <f>IF('UT Cases'!AH2163="","",'UT Cases'!AH2163)</f>
        <v/>
      </c>
      <c r="AC2162" s="56" t="str">
        <f>IF('UT Cases'!AI2163="","",'UT Cases'!AI2163)</f>
        <v/>
      </c>
      <c r="AD2162" s="56" t="str">
        <f>IF('UT Cases'!AJ2163="","",'UT Cases'!AJ2163)</f>
        <v/>
      </c>
    </row>
    <row r="2163" spans="2:30">
      <c r="B2163" s="54" t="str">
        <f>IF('UT Cases'!B2164="","",'UT Cases'!B2164)</f>
        <v/>
      </c>
      <c r="C2163" s="54" t="str">
        <f>IF('UT Cases'!C2164="","",'UT Cases'!C2164)</f>
        <v/>
      </c>
      <c r="D2163" s="54" t="str">
        <f>IF('UT Cases'!D2164="","",'UT Cases'!D2164)</f>
        <v/>
      </c>
      <c r="E2163" s="54" t="str">
        <f>IF('UT Cases'!H2164="","",'UT Cases'!H2164)</f>
        <v/>
      </c>
      <c r="F2163" s="55" t="str">
        <f>IF('UT Cases'!L2164="","",'UT Cases'!L2164)</f>
        <v/>
      </c>
      <c r="G2163" s="56" t="str">
        <f>IF('UT Cases'!M2164="","",'UT Cases'!M2164)</f>
        <v/>
      </c>
      <c r="H2163" s="56" t="str">
        <f>IF('UT Cases'!N2164="","",'UT Cases'!N2164)</f>
        <v/>
      </c>
      <c r="I2163" s="56" t="str">
        <f>IF('UT Cases'!O2164="","",'UT Cases'!O2164)</f>
        <v/>
      </c>
      <c r="J2163" s="56" t="str">
        <f>IF('UT Cases'!P2164="","",'UT Cases'!P2164)</f>
        <v/>
      </c>
      <c r="K2163" s="57" t="str">
        <f>IF('UT Cases'!Q2164="","",'UT Cases'!Q2164)</f>
        <v/>
      </c>
      <c r="L2163" s="57" t="str">
        <f>IF('UT Cases'!R2164="","",'UT Cases'!R2164)</f>
        <v/>
      </c>
      <c r="M2163" s="57" t="str">
        <f>IF('UT Cases'!S2164="","",'UT Cases'!S2164)</f>
        <v/>
      </c>
      <c r="N2163" s="57" t="str">
        <f>IF('UT Cases'!T2164="","",'UT Cases'!T2164)</f>
        <v/>
      </c>
      <c r="O2163" s="57" t="str">
        <f>IF('UT Cases'!U2164="","",'UT Cases'!U2164)</f>
        <v/>
      </c>
      <c r="P2163" s="56" t="str">
        <f>IF('UT Cases'!V2164="","",'UT Cases'!V2164)</f>
        <v/>
      </c>
      <c r="Q2163" s="56" t="str">
        <f>IF('UT Cases'!W2164="","",'UT Cases'!W2164)</f>
        <v/>
      </c>
      <c r="R2163" s="56" t="str">
        <f>IF('UT Cases'!X2164="","",'UT Cases'!X2164)</f>
        <v/>
      </c>
      <c r="S2163" s="56" t="str">
        <f>IF('UT Cases'!Y2164="","",'UT Cases'!Y2164)</f>
        <v/>
      </c>
      <c r="T2163" s="56" t="str">
        <f>IF('UT Cases'!Z2164="","",'UT Cases'!Z2164)</f>
        <v/>
      </c>
      <c r="U2163" s="57" t="str">
        <f>IF('UT Cases'!AA2164="","",'UT Cases'!AA2164)</f>
        <v/>
      </c>
      <c r="V2163" s="57" t="str">
        <f>IF('UT Cases'!AB2164="","",'UT Cases'!AB2164)</f>
        <v/>
      </c>
      <c r="W2163" s="57" t="str">
        <f>IF('UT Cases'!AC2164="","",'UT Cases'!AC2164)</f>
        <v/>
      </c>
      <c r="X2163" s="57" t="str">
        <f>IF('UT Cases'!AD2164="","",'UT Cases'!AD2164)</f>
        <v/>
      </c>
      <c r="Y2163" s="57" t="str">
        <f>IF('UT Cases'!AE2164="","",'UT Cases'!AE2164)</f>
        <v/>
      </c>
      <c r="Z2163" s="56" t="str">
        <f>IF('UT Cases'!AF2164="","",'UT Cases'!AF2164)</f>
        <v/>
      </c>
      <c r="AA2163" s="56" t="str">
        <f>IF('UT Cases'!AG2164="","",'UT Cases'!AG2164)</f>
        <v/>
      </c>
      <c r="AB2163" s="56" t="str">
        <f>IF('UT Cases'!AH2164="","",'UT Cases'!AH2164)</f>
        <v/>
      </c>
      <c r="AC2163" s="56" t="str">
        <f>IF('UT Cases'!AI2164="","",'UT Cases'!AI2164)</f>
        <v/>
      </c>
      <c r="AD2163" s="56" t="str">
        <f>IF('UT Cases'!AJ2164="","",'UT Cases'!AJ2164)</f>
        <v/>
      </c>
    </row>
    <row r="2164" spans="2:30">
      <c r="B2164" s="54" t="str">
        <f>IF('UT Cases'!B2165="","",'UT Cases'!B2165)</f>
        <v/>
      </c>
      <c r="C2164" s="54" t="str">
        <f>IF('UT Cases'!C2165="","",'UT Cases'!C2165)</f>
        <v/>
      </c>
      <c r="D2164" s="54" t="str">
        <f>IF('UT Cases'!D2165="","",'UT Cases'!D2165)</f>
        <v/>
      </c>
      <c r="E2164" s="54" t="str">
        <f>IF('UT Cases'!H2165="","",'UT Cases'!H2165)</f>
        <v/>
      </c>
      <c r="F2164" s="55" t="str">
        <f>IF('UT Cases'!L2165="","",'UT Cases'!L2165)</f>
        <v/>
      </c>
      <c r="G2164" s="56" t="str">
        <f>IF('UT Cases'!M2165="","",'UT Cases'!M2165)</f>
        <v/>
      </c>
      <c r="H2164" s="56" t="str">
        <f>IF('UT Cases'!N2165="","",'UT Cases'!N2165)</f>
        <v/>
      </c>
      <c r="I2164" s="56" t="str">
        <f>IF('UT Cases'!O2165="","",'UT Cases'!O2165)</f>
        <v/>
      </c>
      <c r="J2164" s="56" t="str">
        <f>IF('UT Cases'!P2165="","",'UT Cases'!P2165)</f>
        <v/>
      </c>
      <c r="K2164" s="57" t="str">
        <f>IF('UT Cases'!Q2165="","",'UT Cases'!Q2165)</f>
        <v/>
      </c>
      <c r="L2164" s="57" t="str">
        <f>IF('UT Cases'!R2165="","",'UT Cases'!R2165)</f>
        <v/>
      </c>
      <c r="M2164" s="57" t="str">
        <f>IF('UT Cases'!S2165="","",'UT Cases'!S2165)</f>
        <v/>
      </c>
      <c r="N2164" s="57" t="str">
        <f>IF('UT Cases'!T2165="","",'UT Cases'!T2165)</f>
        <v/>
      </c>
      <c r="O2164" s="57" t="str">
        <f>IF('UT Cases'!U2165="","",'UT Cases'!U2165)</f>
        <v/>
      </c>
      <c r="P2164" s="56" t="str">
        <f>IF('UT Cases'!V2165="","",'UT Cases'!V2165)</f>
        <v/>
      </c>
      <c r="Q2164" s="56" t="str">
        <f>IF('UT Cases'!W2165="","",'UT Cases'!W2165)</f>
        <v/>
      </c>
      <c r="R2164" s="56" t="str">
        <f>IF('UT Cases'!X2165="","",'UT Cases'!X2165)</f>
        <v/>
      </c>
      <c r="S2164" s="56" t="str">
        <f>IF('UT Cases'!Y2165="","",'UT Cases'!Y2165)</f>
        <v/>
      </c>
      <c r="T2164" s="56" t="str">
        <f>IF('UT Cases'!Z2165="","",'UT Cases'!Z2165)</f>
        <v/>
      </c>
      <c r="U2164" s="57" t="str">
        <f>IF('UT Cases'!AA2165="","",'UT Cases'!AA2165)</f>
        <v/>
      </c>
      <c r="V2164" s="57" t="str">
        <f>IF('UT Cases'!AB2165="","",'UT Cases'!AB2165)</f>
        <v/>
      </c>
      <c r="W2164" s="57" t="str">
        <f>IF('UT Cases'!AC2165="","",'UT Cases'!AC2165)</f>
        <v/>
      </c>
      <c r="X2164" s="57" t="str">
        <f>IF('UT Cases'!AD2165="","",'UT Cases'!AD2165)</f>
        <v/>
      </c>
      <c r="Y2164" s="57" t="str">
        <f>IF('UT Cases'!AE2165="","",'UT Cases'!AE2165)</f>
        <v/>
      </c>
      <c r="Z2164" s="56" t="str">
        <f>IF('UT Cases'!AF2165="","",'UT Cases'!AF2165)</f>
        <v/>
      </c>
      <c r="AA2164" s="56" t="str">
        <f>IF('UT Cases'!AG2165="","",'UT Cases'!AG2165)</f>
        <v/>
      </c>
      <c r="AB2164" s="56" t="str">
        <f>IF('UT Cases'!AH2165="","",'UT Cases'!AH2165)</f>
        <v/>
      </c>
      <c r="AC2164" s="56" t="str">
        <f>IF('UT Cases'!AI2165="","",'UT Cases'!AI2165)</f>
        <v/>
      </c>
      <c r="AD2164" s="56" t="str">
        <f>IF('UT Cases'!AJ2165="","",'UT Cases'!AJ2165)</f>
        <v/>
      </c>
    </row>
    <row r="2165" spans="2:30">
      <c r="B2165" s="54" t="str">
        <f>IF('UT Cases'!B2166="","",'UT Cases'!B2166)</f>
        <v/>
      </c>
      <c r="C2165" s="54" t="str">
        <f>IF('UT Cases'!C2166="","",'UT Cases'!C2166)</f>
        <v/>
      </c>
      <c r="D2165" s="54" t="str">
        <f>IF('UT Cases'!D2166="","",'UT Cases'!D2166)</f>
        <v/>
      </c>
      <c r="E2165" s="54" t="str">
        <f>IF('UT Cases'!H2166="","",'UT Cases'!H2166)</f>
        <v/>
      </c>
      <c r="F2165" s="55" t="str">
        <f>IF('UT Cases'!L2166="","",'UT Cases'!L2166)</f>
        <v/>
      </c>
      <c r="G2165" s="56" t="str">
        <f>IF('UT Cases'!M2166="","",'UT Cases'!M2166)</f>
        <v/>
      </c>
      <c r="H2165" s="56" t="str">
        <f>IF('UT Cases'!N2166="","",'UT Cases'!N2166)</f>
        <v/>
      </c>
      <c r="I2165" s="56" t="str">
        <f>IF('UT Cases'!O2166="","",'UT Cases'!O2166)</f>
        <v/>
      </c>
      <c r="J2165" s="56" t="str">
        <f>IF('UT Cases'!P2166="","",'UT Cases'!P2166)</f>
        <v/>
      </c>
      <c r="K2165" s="57" t="str">
        <f>IF('UT Cases'!Q2166="","",'UT Cases'!Q2166)</f>
        <v/>
      </c>
      <c r="L2165" s="57" t="str">
        <f>IF('UT Cases'!R2166="","",'UT Cases'!R2166)</f>
        <v/>
      </c>
      <c r="M2165" s="57" t="str">
        <f>IF('UT Cases'!S2166="","",'UT Cases'!S2166)</f>
        <v/>
      </c>
      <c r="N2165" s="57" t="str">
        <f>IF('UT Cases'!T2166="","",'UT Cases'!T2166)</f>
        <v/>
      </c>
      <c r="O2165" s="57" t="str">
        <f>IF('UT Cases'!U2166="","",'UT Cases'!U2166)</f>
        <v/>
      </c>
      <c r="P2165" s="56" t="str">
        <f>IF('UT Cases'!V2166="","",'UT Cases'!V2166)</f>
        <v/>
      </c>
      <c r="Q2165" s="56" t="str">
        <f>IF('UT Cases'!W2166="","",'UT Cases'!W2166)</f>
        <v/>
      </c>
      <c r="R2165" s="56" t="str">
        <f>IF('UT Cases'!X2166="","",'UT Cases'!X2166)</f>
        <v/>
      </c>
      <c r="S2165" s="56" t="str">
        <f>IF('UT Cases'!Y2166="","",'UT Cases'!Y2166)</f>
        <v/>
      </c>
      <c r="T2165" s="56" t="str">
        <f>IF('UT Cases'!Z2166="","",'UT Cases'!Z2166)</f>
        <v/>
      </c>
      <c r="U2165" s="57" t="str">
        <f>IF('UT Cases'!AA2166="","",'UT Cases'!AA2166)</f>
        <v/>
      </c>
      <c r="V2165" s="57" t="str">
        <f>IF('UT Cases'!AB2166="","",'UT Cases'!AB2166)</f>
        <v/>
      </c>
      <c r="W2165" s="57" t="str">
        <f>IF('UT Cases'!AC2166="","",'UT Cases'!AC2166)</f>
        <v/>
      </c>
      <c r="X2165" s="57" t="str">
        <f>IF('UT Cases'!AD2166="","",'UT Cases'!AD2166)</f>
        <v/>
      </c>
      <c r="Y2165" s="57" t="str">
        <f>IF('UT Cases'!AE2166="","",'UT Cases'!AE2166)</f>
        <v/>
      </c>
      <c r="Z2165" s="56" t="str">
        <f>IF('UT Cases'!AF2166="","",'UT Cases'!AF2166)</f>
        <v/>
      </c>
      <c r="AA2165" s="56" t="str">
        <f>IF('UT Cases'!AG2166="","",'UT Cases'!AG2166)</f>
        <v/>
      </c>
      <c r="AB2165" s="56" t="str">
        <f>IF('UT Cases'!AH2166="","",'UT Cases'!AH2166)</f>
        <v/>
      </c>
      <c r="AC2165" s="56" t="str">
        <f>IF('UT Cases'!AI2166="","",'UT Cases'!AI2166)</f>
        <v/>
      </c>
      <c r="AD2165" s="56" t="str">
        <f>IF('UT Cases'!AJ2166="","",'UT Cases'!AJ2166)</f>
        <v/>
      </c>
    </row>
    <row r="2166" spans="2:30">
      <c r="B2166" s="54" t="str">
        <f>IF('UT Cases'!B2167="","",'UT Cases'!B2167)</f>
        <v/>
      </c>
      <c r="C2166" s="54" t="str">
        <f>IF('UT Cases'!C2167="","",'UT Cases'!C2167)</f>
        <v/>
      </c>
      <c r="D2166" s="54" t="str">
        <f>IF('UT Cases'!D2167="","",'UT Cases'!D2167)</f>
        <v/>
      </c>
      <c r="E2166" s="54" t="str">
        <f>IF('UT Cases'!H2167="","",'UT Cases'!H2167)</f>
        <v/>
      </c>
      <c r="F2166" s="55" t="str">
        <f>IF('UT Cases'!L2167="","",'UT Cases'!L2167)</f>
        <v/>
      </c>
      <c r="G2166" s="56" t="str">
        <f>IF('UT Cases'!M2167="","",'UT Cases'!M2167)</f>
        <v/>
      </c>
      <c r="H2166" s="56" t="str">
        <f>IF('UT Cases'!N2167="","",'UT Cases'!N2167)</f>
        <v/>
      </c>
      <c r="I2166" s="56" t="str">
        <f>IF('UT Cases'!O2167="","",'UT Cases'!O2167)</f>
        <v/>
      </c>
      <c r="J2166" s="56" t="str">
        <f>IF('UT Cases'!P2167="","",'UT Cases'!P2167)</f>
        <v/>
      </c>
      <c r="K2166" s="57" t="str">
        <f>IF('UT Cases'!Q2167="","",'UT Cases'!Q2167)</f>
        <v/>
      </c>
      <c r="L2166" s="57" t="str">
        <f>IF('UT Cases'!R2167="","",'UT Cases'!R2167)</f>
        <v/>
      </c>
      <c r="M2166" s="57" t="str">
        <f>IF('UT Cases'!S2167="","",'UT Cases'!S2167)</f>
        <v/>
      </c>
      <c r="N2166" s="57" t="str">
        <f>IF('UT Cases'!T2167="","",'UT Cases'!T2167)</f>
        <v/>
      </c>
      <c r="O2166" s="57" t="str">
        <f>IF('UT Cases'!U2167="","",'UT Cases'!U2167)</f>
        <v/>
      </c>
      <c r="P2166" s="56" t="str">
        <f>IF('UT Cases'!V2167="","",'UT Cases'!V2167)</f>
        <v/>
      </c>
      <c r="Q2166" s="56" t="str">
        <f>IF('UT Cases'!W2167="","",'UT Cases'!W2167)</f>
        <v/>
      </c>
      <c r="R2166" s="56" t="str">
        <f>IF('UT Cases'!X2167="","",'UT Cases'!X2167)</f>
        <v/>
      </c>
      <c r="S2166" s="56" t="str">
        <f>IF('UT Cases'!Y2167="","",'UT Cases'!Y2167)</f>
        <v/>
      </c>
      <c r="T2166" s="56" t="str">
        <f>IF('UT Cases'!Z2167="","",'UT Cases'!Z2167)</f>
        <v/>
      </c>
      <c r="U2166" s="57" t="str">
        <f>IF('UT Cases'!AA2167="","",'UT Cases'!AA2167)</f>
        <v/>
      </c>
      <c r="V2166" s="57" t="str">
        <f>IF('UT Cases'!AB2167="","",'UT Cases'!AB2167)</f>
        <v/>
      </c>
      <c r="W2166" s="57" t="str">
        <f>IF('UT Cases'!AC2167="","",'UT Cases'!AC2167)</f>
        <v/>
      </c>
      <c r="X2166" s="57" t="str">
        <f>IF('UT Cases'!AD2167="","",'UT Cases'!AD2167)</f>
        <v/>
      </c>
      <c r="Y2166" s="57" t="str">
        <f>IF('UT Cases'!AE2167="","",'UT Cases'!AE2167)</f>
        <v/>
      </c>
      <c r="Z2166" s="56" t="str">
        <f>IF('UT Cases'!AF2167="","",'UT Cases'!AF2167)</f>
        <v/>
      </c>
      <c r="AA2166" s="56" t="str">
        <f>IF('UT Cases'!AG2167="","",'UT Cases'!AG2167)</f>
        <v/>
      </c>
      <c r="AB2166" s="56" t="str">
        <f>IF('UT Cases'!AH2167="","",'UT Cases'!AH2167)</f>
        <v/>
      </c>
      <c r="AC2166" s="56" t="str">
        <f>IF('UT Cases'!AI2167="","",'UT Cases'!AI2167)</f>
        <v/>
      </c>
      <c r="AD2166" s="56" t="str">
        <f>IF('UT Cases'!AJ2167="","",'UT Cases'!AJ2167)</f>
        <v/>
      </c>
    </row>
    <row r="2167" spans="2:30">
      <c r="B2167" s="54" t="str">
        <f>IF('UT Cases'!B2168="","",'UT Cases'!B2168)</f>
        <v/>
      </c>
      <c r="C2167" s="54" t="str">
        <f>IF('UT Cases'!C2168="","",'UT Cases'!C2168)</f>
        <v/>
      </c>
      <c r="D2167" s="54" t="str">
        <f>IF('UT Cases'!D2168="","",'UT Cases'!D2168)</f>
        <v/>
      </c>
      <c r="E2167" s="54" t="str">
        <f>IF('UT Cases'!H2168="","",'UT Cases'!H2168)</f>
        <v/>
      </c>
      <c r="F2167" s="55" t="str">
        <f>IF('UT Cases'!L2168="","",'UT Cases'!L2168)</f>
        <v/>
      </c>
      <c r="G2167" s="56" t="str">
        <f>IF('UT Cases'!M2168="","",'UT Cases'!M2168)</f>
        <v/>
      </c>
      <c r="H2167" s="56" t="str">
        <f>IF('UT Cases'!N2168="","",'UT Cases'!N2168)</f>
        <v/>
      </c>
      <c r="I2167" s="56" t="str">
        <f>IF('UT Cases'!O2168="","",'UT Cases'!O2168)</f>
        <v/>
      </c>
      <c r="J2167" s="56" t="str">
        <f>IF('UT Cases'!P2168="","",'UT Cases'!P2168)</f>
        <v/>
      </c>
      <c r="K2167" s="57" t="str">
        <f>IF('UT Cases'!Q2168="","",'UT Cases'!Q2168)</f>
        <v/>
      </c>
      <c r="L2167" s="57" t="str">
        <f>IF('UT Cases'!R2168="","",'UT Cases'!R2168)</f>
        <v/>
      </c>
      <c r="M2167" s="57" t="str">
        <f>IF('UT Cases'!S2168="","",'UT Cases'!S2168)</f>
        <v/>
      </c>
      <c r="N2167" s="57" t="str">
        <f>IF('UT Cases'!T2168="","",'UT Cases'!T2168)</f>
        <v/>
      </c>
      <c r="O2167" s="57" t="str">
        <f>IF('UT Cases'!U2168="","",'UT Cases'!U2168)</f>
        <v/>
      </c>
      <c r="P2167" s="56" t="str">
        <f>IF('UT Cases'!V2168="","",'UT Cases'!V2168)</f>
        <v/>
      </c>
      <c r="Q2167" s="56" t="str">
        <f>IF('UT Cases'!W2168="","",'UT Cases'!W2168)</f>
        <v/>
      </c>
      <c r="R2167" s="56" t="str">
        <f>IF('UT Cases'!X2168="","",'UT Cases'!X2168)</f>
        <v/>
      </c>
      <c r="S2167" s="56" t="str">
        <f>IF('UT Cases'!Y2168="","",'UT Cases'!Y2168)</f>
        <v/>
      </c>
      <c r="T2167" s="56" t="str">
        <f>IF('UT Cases'!Z2168="","",'UT Cases'!Z2168)</f>
        <v/>
      </c>
      <c r="U2167" s="57" t="str">
        <f>IF('UT Cases'!AA2168="","",'UT Cases'!AA2168)</f>
        <v/>
      </c>
      <c r="V2167" s="57" t="str">
        <f>IF('UT Cases'!AB2168="","",'UT Cases'!AB2168)</f>
        <v/>
      </c>
      <c r="W2167" s="57" t="str">
        <f>IF('UT Cases'!AC2168="","",'UT Cases'!AC2168)</f>
        <v/>
      </c>
      <c r="X2167" s="57" t="str">
        <f>IF('UT Cases'!AD2168="","",'UT Cases'!AD2168)</f>
        <v/>
      </c>
      <c r="Y2167" s="57" t="str">
        <f>IF('UT Cases'!AE2168="","",'UT Cases'!AE2168)</f>
        <v/>
      </c>
      <c r="Z2167" s="56" t="str">
        <f>IF('UT Cases'!AF2168="","",'UT Cases'!AF2168)</f>
        <v/>
      </c>
      <c r="AA2167" s="56" t="str">
        <f>IF('UT Cases'!AG2168="","",'UT Cases'!AG2168)</f>
        <v/>
      </c>
      <c r="AB2167" s="56" t="str">
        <f>IF('UT Cases'!AH2168="","",'UT Cases'!AH2168)</f>
        <v/>
      </c>
      <c r="AC2167" s="56" t="str">
        <f>IF('UT Cases'!AI2168="","",'UT Cases'!AI2168)</f>
        <v/>
      </c>
      <c r="AD2167" s="56" t="str">
        <f>IF('UT Cases'!AJ2168="","",'UT Cases'!AJ2168)</f>
        <v/>
      </c>
    </row>
    <row r="2168" spans="2:30">
      <c r="B2168" s="54" t="str">
        <f>IF('UT Cases'!B2169="","",'UT Cases'!B2169)</f>
        <v/>
      </c>
      <c r="C2168" s="54" t="str">
        <f>IF('UT Cases'!C2169="","",'UT Cases'!C2169)</f>
        <v/>
      </c>
      <c r="D2168" s="54" t="str">
        <f>IF('UT Cases'!D2169="","",'UT Cases'!D2169)</f>
        <v/>
      </c>
      <c r="E2168" s="54" t="str">
        <f>IF('UT Cases'!H2169="","",'UT Cases'!H2169)</f>
        <v/>
      </c>
      <c r="F2168" s="55" t="str">
        <f>IF('UT Cases'!L2169="","",'UT Cases'!L2169)</f>
        <v/>
      </c>
      <c r="G2168" s="56" t="str">
        <f>IF('UT Cases'!M2169="","",'UT Cases'!M2169)</f>
        <v/>
      </c>
      <c r="H2168" s="56" t="str">
        <f>IF('UT Cases'!N2169="","",'UT Cases'!N2169)</f>
        <v/>
      </c>
      <c r="I2168" s="56" t="str">
        <f>IF('UT Cases'!O2169="","",'UT Cases'!O2169)</f>
        <v/>
      </c>
      <c r="J2168" s="56" t="str">
        <f>IF('UT Cases'!P2169="","",'UT Cases'!P2169)</f>
        <v/>
      </c>
      <c r="K2168" s="57" t="str">
        <f>IF('UT Cases'!Q2169="","",'UT Cases'!Q2169)</f>
        <v/>
      </c>
      <c r="L2168" s="57" t="str">
        <f>IF('UT Cases'!R2169="","",'UT Cases'!R2169)</f>
        <v/>
      </c>
      <c r="M2168" s="57" t="str">
        <f>IF('UT Cases'!S2169="","",'UT Cases'!S2169)</f>
        <v/>
      </c>
      <c r="N2168" s="57" t="str">
        <f>IF('UT Cases'!T2169="","",'UT Cases'!T2169)</f>
        <v/>
      </c>
      <c r="O2168" s="57" t="str">
        <f>IF('UT Cases'!U2169="","",'UT Cases'!U2169)</f>
        <v/>
      </c>
      <c r="P2168" s="56" t="str">
        <f>IF('UT Cases'!V2169="","",'UT Cases'!V2169)</f>
        <v/>
      </c>
      <c r="Q2168" s="56" t="str">
        <f>IF('UT Cases'!W2169="","",'UT Cases'!W2169)</f>
        <v/>
      </c>
      <c r="R2168" s="56" t="str">
        <f>IF('UT Cases'!X2169="","",'UT Cases'!X2169)</f>
        <v/>
      </c>
      <c r="S2168" s="56" t="str">
        <f>IF('UT Cases'!Y2169="","",'UT Cases'!Y2169)</f>
        <v/>
      </c>
      <c r="T2168" s="56" t="str">
        <f>IF('UT Cases'!Z2169="","",'UT Cases'!Z2169)</f>
        <v/>
      </c>
      <c r="U2168" s="57" t="str">
        <f>IF('UT Cases'!AA2169="","",'UT Cases'!AA2169)</f>
        <v/>
      </c>
      <c r="V2168" s="57" t="str">
        <f>IF('UT Cases'!AB2169="","",'UT Cases'!AB2169)</f>
        <v/>
      </c>
      <c r="W2168" s="57" t="str">
        <f>IF('UT Cases'!AC2169="","",'UT Cases'!AC2169)</f>
        <v/>
      </c>
      <c r="X2168" s="57" t="str">
        <f>IF('UT Cases'!AD2169="","",'UT Cases'!AD2169)</f>
        <v/>
      </c>
      <c r="Y2168" s="57" t="str">
        <f>IF('UT Cases'!AE2169="","",'UT Cases'!AE2169)</f>
        <v/>
      </c>
      <c r="Z2168" s="56" t="str">
        <f>IF('UT Cases'!AF2169="","",'UT Cases'!AF2169)</f>
        <v/>
      </c>
      <c r="AA2168" s="56" t="str">
        <f>IF('UT Cases'!AG2169="","",'UT Cases'!AG2169)</f>
        <v/>
      </c>
      <c r="AB2168" s="56" t="str">
        <f>IF('UT Cases'!AH2169="","",'UT Cases'!AH2169)</f>
        <v/>
      </c>
      <c r="AC2168" s="56" t="str">
        <f>IF('UT Cases'!AI2169="","",'UT Cases'!AI2169)</f>
        <v/>
      </c>
      <c r="AD2168" s="56" t="str">
        <f>IF('UT Cases'!AJ2169="","",'UT Cases'!AJ2169)</f>
        <v/>
      </c>
    </row>
    <row r="2169" spans="2:30">
      <c r="B2169" s="54" t="str">
        <f>IF('UT Cases'!B2170="","",'UT Cases'!B2170)</f>
        <v/>
      </c>
      <c r="C2169" s="54" t="str">
        <f>IF('UT Cases'!C2170="","",'UT Cases'!C2170)</f>
        <v/>
      </c>
      <c r="D2169" s="54" t="str">
        <f>IF('UT Cases'!D2170="","",'UT Cases'!D2170)</f>
        <v/>
      </c>
      <c r="E2169" s="54" t="str">
        <f>IF('UT Cases'!H2170="","",'UT Cases'!H2170)</f>
        <v/>
      </c>
      <c r="F2169" s="55" t="str">
        <f>IF('UT Cases'!L2170="","",'UT Cases'!L2170)</f>
        <v/>
      </c>
      <c r="G2169" s="56" t="str">
        <f>IF('UT Cases'!M2170="","",'UT Cases'!M2170)</f>
        <v/>
      </c>
      <c r="H2169" s="56" t="str">
        <f>IF('UT Cases'!N2170="","",'UT Cases'!N2170)</f>
        <v/>
      </c>
      <c r="I2169" s="56" t="str">
        <f>IF('UT Cases'!O2170="","",'UT Cases'!O2170)</f>
        <v/>
      </c>
      <c r="J2169" s="56" t="str">
        <f>IF('UT Cases'!P2170="","",'UT Cases'!P2170)</f>
        <v/>
      </c>
      <c r="K2169" s="57" t="str">
        <f>IF('UT Cases'!Q2170="","",'UT Cases'!Q2170)</f>
        <v/>
      </c>
      <c r="L2169" s="57" t="str">
        <f>IF('UT Cases'!R2170="","",'UT Cases'!R2170)</f>
        <v/>
      </c>
      <c r="M2169" s="57" t="str">
        <f>IF('UT Cases'!S2170="","",'UT Cases'!S2170)</f>
        <v/>
      </c>
      <c r="N2169" s="57" t="str">
        <f>IF('UT Cases'!T2170="","",'UT Cases'!T2170)</f>
        <v/>
      </c>
      <c r="O2169" s="57" t="str">
        <f>IF('UT Cases'!U2170="","",'UT Cases'!U2170)</f>
        <v/>
      </c>
      <c r="P2169" s="56" t="str">
        <f>IF('UT Cases'!V2170="","",'UT Cases'!V2170)</f>
        <v/>
      </c>
      <c r="Q2169" s="56" t="str">
        <f>IF('UT Cases'!W2170="","",'UT Cases'!W2170)</f>
        <v/>
      </c>
      <c r="R2169" s="56" t="str">
        <f>IF('UT Cases'!X2170="","",'UT Cases'!X2170)</f>
        <v/>
      </c>
      <c r="S2169" s="56" t="str">
        <f>IF('UT Cases'!Y2170="","",'UT Cases'!Y2170)</f>
        <v/>
      </c>
      <c r="T2169" s="56" t="str">
        <f>IF('UT Cases'!Z2170="","",'UT Cases'!Z2170)</f>
        <v/>
      </c>
      <c r="U2169" s="57" t="str">
        <f>IF('UT Cases'!AA2170="","",'UT Cases'!AA2170)</f>
        <v/>
      </c>
      <c r="V2169" s="57" t="str">
        <f>IF('UT Cases'!AB2170="","",'UT Cases'!AB2170)</f>
        <v/>
      </c>
      <c r="W2169" s="57" t="str">
        <f>IF('UT Cases'!AC2170="","",'UT Cases'!AC2170)</f>
        <v/>
      </c>
      <c r="X2169" s="57" t="str">
        <f>IF('UT Cases'!AD2170="","",'UT Cases'!AD2170)</f>
        <v/>
      </c>
      <c r="Y2169" s="57" t="str">
        <f>IF('UT Cases'!AE2170="","",'UT Cases'!AE2170)</f>
        <v/>
      </c>
      <c r="Z2169" s="56" t="str">
        <f>IF('UT Cases'!AF2170="","",'UT Cases'!AF2170)</f>
        <v/>
      </c>
      <c r="AA2169" s="56" t="str">
        <f>IF('UT Cases'!AG2170="","",'UT Cases'!AG2170)</f>
        <v/>
      </c>
      <c r="AB2169" s="56" t="str">
        <f>IF('UT Cases'!AH2170="","",'UT Cases'!AH2170)</f>
        <v/>
      </c>
      <c r="AC2169" s="56" t="str">
        <f>IF('UT Cases'!AI2170="","",'UT Cases'!AI2170)</f>
        <v/>
      </c>
      <c r="AD2169" s="56" t="str">
        <f>IF('UT Cases'!AJ2170="","",'UT Cases'!AJ2170)</f>
        <v/>
      </c>
    </row>
    <row r="2170" spans="2:30">
      <c r="B2170" s="54" t="str">
        <f>IF('UT Cases'!B2171="","",'UT Cases'!B2171)</f>
        <v/>
      </c>
      <c r="C2170" s="54" t="str">
        <f>IF('UT Cases'!C2171="","",'UT Cases'!C2171)</f>
        <v/>
      </c>
      <c r="D2170" s="54" t="str">
        <f>IF('UT Cases'!D2171="","",'UT Cases'!D2171)</f>
        <v/>
      </c>
      <c r="E2170" s="54" t="str">
        <f>IF('UT Cases'!H2171="","",'UT Cases'!H2171)</f>
        <v/>
      </c>
      <c r="F2170" s="55" t="str">
        <f>IF('UT Cases'!L2171="","",'UT Cases'!L2171)</f>
        <v/>
      </c>
      <c r="G2170" s="56" t="str">
        <f>IF('UT Cases'!M2171="","",'UT Cases'!M2171)</f>
        <v/>
      </c>
      <c r="H2170" s="56" t="str">
        <f>IF('UT Cases'!N2171="","",'UT Cases'!N2171)</f>
        <v/>
      </c>
      <c r="I2170" s="56" t="str">
        <f>IF('UT Cases'!O2171="","",'UT Cases'!O2171)</f>
        <v/>
      </c>
      <c r="J2170" s="56" t="str">
        <f>IF('UT Cases'!P2171="","",'UT Cases'!P2171)</f>
        <v/>
      </c>
      <c r="K2170" s="57" t="str">
        <f>IF('UT Cases'!Q2171="","",'UT Cases'!Q2171)</f>
        <v/>
      </c>
      <c r="L2170" s="57" t="str">
        <f>IF('UT Cases'!R2171="","",'UT Cases'!R2171)</f>
        <v/>
      </c>
      <c r="M2170" s="57" t="str">
        <f>IF('UT Cases'!S2171="","",'UT Cases'!S2171)</f>
        <v/>
      </c>
      <c r="N2170" s="57" t="str">
        <f>IF('UT Cases'!T2171="","",'UT Cases'!T2171)</f>
        <v/>
      </c>
      <c r="O2170" s="57" t="str">
        <f>IF('UT Cases'!U2171="","",'UT Cases'!U2171)</f>
        <v/>
      </c>
      <c r="P2170" s="56" t="str">
        <f>IF('UT Cases'!V2171="","",'UT Cases'!V2171)</f>
        <v/>
      </c>
      <c r="Q2170" s="56" t="str">
        <f>IF('UT Cases'!W2171="","",'UT Cases'!W2171)</f>
        <v/>
      </c>
      <c r="R2170" s="56" t="str">
        <f>IF('UT Cases'!X2171="","",'UT Cases'!X2171)</f>
        <v/>
      </c>
      <c r="S2170" s="56" t="str">
        <f>IF('UT Cases'!Y2171="","",'UT Cases'!Y2171)</f>
        <v/>
      </c>
      <c r="T2170" s="56" t="str">
        <f>IF('UT Cases'!Z2171="","",'UT Cases'!Z2171)</f>
        <v/>
      </c>
      <c r="U2170" s="57" t="str">
        <f>IF('UT Cases'!AA2171="","",'UT Cases'!AA2171)</f>
        <v/>
      </c>
      <c r="V2170" s="57" t="str">
        <f>IF('UT Cases'!AB2171="","",'UT Cases'!AB2171)</f>
        <v/>
      </c>
      <c r="W2170" s="57" t="str">
        <f>IF('UT Cases'!AC2171="","",'UT Cases'!AC2171)</f>
        <v/>
      </c>
      <c r="X2170" s="57" t="str">
        <f>IF('UT Cases'!AD2171="","",'UT Cases'!AD2171)</f>
        <v/>
      </c>
      <c r="Y2170" s="57" t="str">
        <f>IF('UT Cases'!AE2171="","",'UT Cases'!AE2171)</f>
        <v/>
      </c>
      <c r="Z2170" s="56" t="str">
        <f>IF('UT Cases'!AF2171="","",'UT Cases'!AF2171)</f>
        <v/>
      </c>
      <c r="AA2170" s="56" t="str">
        <f>IF('UT Cases'!AG2171="","",'UT Cases'!AG2171)</f>
        <v/>
      </c>
      <c r="AB2170" s="56" t="str">
        <f>IF('UT Cases'!AH2171="","",'UT Cases'!AH2171)</f>
        <v/>
      </c>
      <c r="AC2170" s="56" t="str">
        <f>IF('UT Cases'!AI2171="","",'UT Cases'!AI2171)</f>
        <v/>
      </c>
      <c r="AD2170" s="56" t="str">
        <f>IF('UT Cases'!AJ2171="","",'UT Cases'!AJ2171)</f>
        <v/>
      </c>
    </row>
    <row r="2171" spans="2:30">
      <c r="B2171" s="54" t="str">
        <f>IF('UT Cases'!B2172="","",'UT Cases'!B2172)</f>
        <v/>
      </c>
      <c r="C2171" s="54" t="str">
        <f>IF('UT Cases'!C2172="","",'UT Cases'!C2172)</f>
        <v/>
      </c>
      <c r="D2171" s="54" t="str">
        <f>IF('UT Cases'!D2172="","",'UT Cases'!D2172)</f>
        <v/>
      </c>
      <c r="E2171" s="54" t="str">
        <f>IF('UT Cases'!H2172="","",'UT Cases'!H2172)</f>
        <v/>
      </c>
      <c r="F2171" s="55" t="str">
        <f>IF('UT Cases'!L2172="","",'UT Cases'!L2172)</f>
        <v/>
      </c>
      <c r="G2171" s="56" t="str">
        <f>IF('UT Cases'!M2172="","",'UT Cases'!M2172)</f>
        <v/>
      </c>
      <c r="H2171" s="56" t="str">
        <f>IF('UT Cases'!N2172="","",'UT Cases'!N2172)</f>
        <v/>
      </c>
      <c r="I2171" s="56" t="str">
        <f>IF('UT Cases'!O2172="","",'UT Cases'!O2172)</f>
        <v/>
      </c>
      <c r="J2171" s="56" t="str">
        <f>IF('UT Cases'!P2172="","",'UT Cases'!P2172)</f>
        <v/>
      </c>
      <c r="K2171" s="57" t="str">
        <f>IF('UT Cases'!Q2172="","",'UT Cases'!Q2172)</f>
        <v/>
      </c>
      <c r="L2171" s="57" t="str">
        <f>IF('UT Cases'!R2172="","",'UT Cases'!R2172)</f>
        <v/>
      </c>
      <c r="M2171" s="57" t="str">
        <f>IF('UT Cases'!S2172="","",'UT Cases'!S2172)</f>
        <v/>
      </c>
      <c r="N2171" s="57" t="str">
        <f>IF('UT Cases'!T2172="","",'UT Cases'!T2172)</f>
        <v/>
      </c>
      <c r="O2171" s="57" t="str">
        <f>IF('UT Cases'!U2172="","",'UT Cases'!U2172)</f>
        <v/>
      </c>
      <c r="P2171" s="56" t="str">
        <f>IF('UT Cases'!V2172="","",'UT Cases'!V2172)</f>
        <v/>
      </c>
      <c r="Q2171" s="56" t="str">
        <f>IF('UT Cases'!W2172="","",'UT Cases'!W2172)</f>
        <v/>
      </c>
      <c r="R2171" s="56" t="str">
        <f>IF('UT Cases'!X2172="","",'UT Cases'!X2172)</f>
        <v/>
      </c>
      <c r="S2171" s="56" t="str">
        <f>IF('UT Cases'!Y2172="","",'UT Cases'!Y2172)</f>
        <v/>
      </c>
      <c r="T2171" s="56" t="str">
        <f>IF('UT Cases'!Z2172="","",'UT Cases'!Z2172)</f>
        <v/>
      </c>
      <c r="U2171" s="57" t="str">
        <f>IF('UT Cases'!AA2172="","",'UT Cases'!AA2172)</f>
        <v/>
      </c>
      <c r="V2171" s="57" t="str">
        <f>IF('UT Cases'!AB2172="","",'UT Cases'!AB2172)</f>
        <v/>
      </c>
      <c r="W2171" s="57" t="str">
        <f>IF('UT Cases'!AC2172="","",'UT Cases'!AC2172)</f>
        <v/>
      </c>
      <c r="X2171" s="57" t="str">
        <f>IF('UT Cases'!AD2172="","",'UT Cases'!AD2172)</f>
        <v/>
      </c>
      <c r="Y2171" s="57" t="str">
        <f>IF('UT Cases'!AE2172="","",'UT Cases'!AE2172)</f>
        <v/>
      </c>
      <c r="Z2171" s="56" t="str">
        <f>IF('UT Cases'!AF2172="","",'UT Cases'!AF2172)</f>
        <v/>
      </c>
      <c r="AA2171" s="56" t="str">
        <f>IF('UT Cases'!AG2172="","",'UT Cases'!AG2172)</f>
        <v/>
      </c>
      <c r="AB2171" s="56" t="str">
        <f>IF('UT Cases'!AH2172="","",'UT Cases'!AH2172)</f>
        <v/>
      </c>
      <c r="AC2171" s="56" t="str">
        <f>IF('UT Cases'!AI2172="","",'UT Cases'!AI2172)</f>
        <v/>
      </c>
      <c r="AD2171" s="56" t="str">
        <f>IF('UT Cases'!AJ2172="","",'UT Cases'!AJ2172)</f>
        <v/>
      </c>
    </row>
    <row r="2172" spans="2:30">
      <c r="B2172" s="54" t="str">
        <f>IF('UT Cases'!B2173="","",'UT Cases'!B2173)</f>
        <v/>
      </c>
      <c r="C2172" s="54" t="str">
        <f>IF('UT Cases'!C2173="","",'UT Cases'!C2173)</f>
        <v/>
      </c>
      <c r="D2172" s="54" t="str">
        <f>IF('UT Cases'!D2173="","",'UT Cases'!D2173)</f>
        <v/>
      </c>
      <c r="E2172" s="54" t="str">
        <f>IF('UT Cases'!H2173="","",'UT Cases'!H2173)</f>
        <v/>
      </c>
      <c r="F2172" s="55" t="str">
        <f>IF('UT Cases'!L2173="","",'UT Cases'!L2173)</f>
        <v/>
      </c>
      <c r="G2172" s="56" t="str">
        <f>IF('UT Cases'!M2173="","",'UT Cases'!M2173)</f>
        <v/>
      </c>
      <c r="H2172" s="56" t="str">
        <f>IF('UT Cases'!N2173="","",'UT Cases'!N2173)</f>
        <v/>
      </c>
      <c r="I2172" s="56" t="str">
        <f>IF('UT Cases'!O2173="","",'UT Cases'!O2173)</f>
        <v/>
      </c>
      <c r="J2172" s="56" t="str">
        <f>IF('UT Cases'!P2173="","",'UT Cases'!P2173)</f>
        <v/>
      </c>
      <c r="K2172" s="57" t="str">
        <f>IF('UT Cases'!Q2173="","",'UT Cases'!Q2173)</f>
        <v/>
      </c>
      <c r="L2172" s="57" t="str">
        <f>IF('UT Cases'!R2173="","",'UT Cases'!R2173)</f>
        <v/>
      </c>
      <c r="M2172" s="57" t="str">
        <f>IF('UT Cases'!S2173="","",'UT Cases'!S2173)</f>
        <v/>
      </c>
      <c r="N2172" s="57" t="str">
        <f>IF('UT Cases'!T2173="","",'UT Cases'!T2173)</f>
        <v/>
      </c>
      <c r="O2172" s="57" t="str">
        <f>IF('UT Cases'!U2173="","",'UT Cases'!U2173)</f>
        <v/>
      </c>
      <c r="P2172" s="56" t="str">
        <f>IF('UT Cases'!V2173="","",'UT Cases'!V2173)</f>
        <v/>
      </c>
      <c r="Q2172" s="56" t="str">
        <f>IF('UT Cases'!W2173="","",'UT Cases'!W2173)</f>
        <v/>
      </c>
      <c r="R2172" s="56" t="str">
        <f>IF('UT Cases'!X2173="","",'UT Cases'!X2173)</f>
        <v/>
      </c>
      <c r="S2172" s="56" t="str">
        <f>IF('UT Cases'!Y2173="","",'UT Cases'!Y2173)</f>
        <v/>
      </c>
      <c r="T2172" s="56" t="str">
        <f>IF('UT Cases'!Z2173="","",'UT Cases'!Z2173)</f>
        <v/>
      </c>
      <c r="U2172" s="57" t="str">
        <f>IF('UT Cases'!AA2173="","",'UT Cases'!AA2173)</f>
        <v/>
      </c>
      <c r="V2172" s="57" t="str">
        <f>IF('UT Cases'!AB2173="","",'UT Cases'!AB2173)</f>
        <v/>
      </c>
      <c r="W2172" s="57" t="str">
        <f>IF('UT Cases'!AC2173="","",'UT Cases'!AC2173)</f>
        <v/>
      </c>
      <c r="X2172" s="57" t="str">
        <f>IF('UT Cases'!AD2173="","",'UT Cases'!AD2173)</f>
        <v/>
      </c>
      <c r="Y2172" s="57" t="str">
        <f>IF('UT Cases'!AE2173="","",'UT Cases'!AE2173)</f>
        <v/>
      </c>
      <c r="Z2172" s="56" t="str">
        <f>IF('UT Cases'!AF2173="","",'UT Cases'!AF2173)</f>
        <v/>
      </c>
      <c r="AA2172" s="56" t="str">
        <f>IF('UT Cases'!AG2173="","",'UT Cases'!AG2173)</f>
        <v/>
      </c>
      <c r="AB2172" s="56" t="str">
        <f>IF('UT Cases'!AH2173="","",'UT Cases'!AH2173)</f>
        <v/>
      </c>
      <c r="AC2172" s="56" t="str">
        <f>IF('UT Cases'!AI2173="","",'UT Cases'!AI2173)</f>
        <v/>
      </c>
      <c r="AD2172" s="56" t="str">
        <f>IF('UT Cases'!AJ2173="","",'UT Cases'!AJ2173)</f>
        <v/>
      </c>
    </row>
    <row r="2173" spans="2:30">
      <c r="B2173" s="54" t="str">
        <f>IF('UT Cases'!B2174="","",'UT Cases'!B2174)</f>
        <v/>
      </c>
      <c r="C2173" s="54" t="str">
        <f>IF('UT Cases'!C2174="","",'UT Cases'!C2174)</f>
        <v/>
      </c>
      <c r="D2173" s="54" t="str">
        <f>IF('UT Cases'!D2174="","",'UT Cases'!D2174)</f>
        <v/>
      </c>
      <c r="E2173" s="54" t="str">
        <f>IF('UT Cases'!H2174="","",'UT Cases'!H2174)</f>
        <v/>
      </c>
      <c r="F2173" s="55" t="str">
        <f>IF('UT Cases'!L2174="","",'UT Cases'!L2174)</f>
        <v/>
      </c>
      <c r="G2173" s="56" t="str">
        <f>IF('UT Cases'!M2174="","",'UT Cases'!M2174)</f>
        <v/>
      </c>
      <c r="H2173" s="56" t="str">
        <f>IF('UT Cases'!N2174="","",'UT Cases'!N2174)</f>
        <v/>
      </c>
      <c r="I2173" s="56" t="str">
        <f>IF('UT Cases'!O2174="","",'UT Cases'!O2174)</f>
        <v/>
      </c>
      <c r="J2173" s="56" t="str">
        <f>IF('UT Cases'!P2174="","",'UT Cases'!P2174)</f>
        <v/>
      </c>
      <c r="K2173" s="57" t="str">
        <f>IF('UT Cases'!Q2174="","",'UT Cases'!Q2174)</f>
        <v/>
      </c>
      <c r="L2173" s="57" t="str">
        <f>IF('UT Cases'!R2174="","",'UT Cases'!R2174)</f>
        <v/>
      </c>
      <c r="M2173" s="57" t="str">
        <f>IF('UT Cases'!S2174="","",'UT Cases'!S2174)</f>
        <v/>
      </c>
      <c r="N2173" s="57" t="str">
        <f>IF('UT Cases'!T2174="","",'UT Cases'!T2174)</f>
        <v/>
      </c>
      <c r="O2173" s="57" t="str">
        <f>IF('UT Cases'!U2174="","",'UT Cases'!U2174)</f>
        <v/>
      </c>
      <c r="P2173" s="56" t="str">
        <f>IF('UT Cases'!V2174="","",'UT Cases'!V2174)</f>
        <v/>
      </c>
      <c r="Q2173" s="56" t="str">
        <f>IF('UT Cases'!W2174="","",'UT Cases'!W2174)</f>
        <v/>
      </c>
      <c r="R2173" s="56" t="str">
        <f>IF('UT Cases'!X2174="","",'UT Cases'!X2174)</f>
        <v/>
      </c>
      <c r="S2173" s="56" t="str">
        <f>IF('UT Cases'!Y2174="","",'UT Cases'!Y2174)</f>
        <v/>
      </c>
      <c r="T2173" s="56" t="str">
        <f>IF('UT Cases'!Z2174="","",'UT Cases'!Z2174)</f>
        <v/>
      </c>
      <c r="U2173" s="57" t="str">
        <f>IF('UT Cases'!AA2174="","",'UT Cases'!AA2174)</f>
        <v/>
      </c>
      <c r="V2173" s="57" t="str">
        <f>IF('UT Cases'!AB2174="","",'UT Cases'!AB2174)</f>
        <v/>
      </c>
      <c r="W2173" s="57" t="str">
        <f>IF('UT Cases'!AC2174="","",'UT Cases'!AC2174)</f>
        <v/>
      </c>
      <c r="X2173" s="57" t="str">
        <f>IF('UT Cases'!AD2174="","",'UT Cases'!AD2174)</f>
        <v/>
      </c>
      <c r="Y2173" s="57" t="str">
        <f>IF('UT Cases'!AE2174="","",'UT Cases'!AE2174)</f>
        <v/>
      </c>
      <c r="Z2173" s="56" t="str">
        <f>IF('UT Cases'!AF2174="","",'UT Cases'!AF2174)</f>
        <v/>
      </c>
      <c r="AA2173" s="56" t="str">
        <f>IF('UT Cases'!AG2174="","",'UT Cases'!AG2174)</f>
        <v/>
      </c>
      <c r="AB2173" s="56" t="str">
        <f>IF('UT Cases'!AH2174="","",'UT Cases'!AH2174)</f>
        <v/>
      </c>
      <c r="AC2173" s="56" t="str">
        <f>IF('UT Cases'!AI2174="","",'UT Cases'!AI2174)</f>
        <v/>
      </c>
      <c r="AD2173" s="56" t="str">
        <f>IF('UT Cases'!AJ2174="","",'UT Cases'!AJ2174)</f>
        <v/>
      </c>
    </row>
    <row r="2174" spans="2:30">
      <c r="B2174" s="54" t="str">
        <f>IF('UT Cases'!B2175="","",'UT Cases'!B2175)</f>
        <v/>
      </c>
      <c r="C2174" s="54" t="str">
        <f>IF('UT Cases'!C2175="","",'UT Cases'!C2175)</f>
        <v/>
      </c>
      <c r="D2174" s="54" t="str">
        <f>IF('UT Cases'!D2175="","",'UT Cases'!D2175)</f>
        <v/>
      </c>
      <c r="E2174" s="54" t="str">
        <f>IF('UT Cases'!H2175="","",'UT Cases'!H2175)</f>
        <v/>
      </c>
      <c r="F2174" s="55" t="str">
        <f>IF('UT Cases'!L2175="","",'UT Cases'!L2175)</f>
        <v/>
      </c>
      <c r="G2174" s="56" t="str">
        <f>IF('UT Cases'!M2175="","",'UT Cases'!M2175)</f>
        <v/>
      </c>
      <c r="H2174" s="56" t="str">
        <f>IF('UT Cases'!N2175="","",'UT Cases'!N2175)</f>
        <v/>
      </c>
      <c r="I2174" s="56" t="str">
        <f>IF('UT Cases'!O2175="","",'UT Cases'!O2175)</f>
        <v/>
      </c>
      <c r="J2174" s="56" t="str">
        <f>IF('UT Cases'!P2175="","",'UT Cases'!P2175)</f>
        <v/>
      </c>
      <c r="K2174" s="57" t="str">
        <f>IF('UT Cases'!Q2175="","",'UT Cases'!Q2175)</f>
        <v/>
      </c>
      <c r="L2174" s="57" t="str">
        <f>IF('UT Cases'!R2175="","",'UT Cases'!R2175)</f>
        <v/>
      </c>
      <c r="M2174" s="57" t="str">
        <f>IF('UT Cases'!S2175="","",'UT Cases'!S2175)</f>
        <v/>
      </c>
      <c r="N2174" s="57" t="str">
        <f>IF('UT Cases'!T2175="","",'UT Cases'!T2175)</f>
        <v/>
      </c>
      <c r="O2174" s="57" t="str">
        <f>IF('UT Cases'!U2175="","",'UT Cases'!U2175)</f>
        <v/>
      </c>
      <c r="P2174" s="56" t="str">
        <f>IF('UT Cases'!V2175="","",'UT Cases'!V2175)</f>
        <v/>
      </c>
      <c r="Q2174" s="56" t="str">
        <f>IF('UT Cases'!W2175="","",'UT Cases'!W2175)</f>
        <v/>
      </c>
      <c r="R2174" s="56" t="str">
        <f>IF('UT Cases'!X2175="","",'UT Cases'!X2175)</f>
        <v/>
      </c>
      <c r="S2174" s="56" t="str">
        <f>IF('UT Cases'!Y2175="","",'UT Cases'!Y2175)</f>
        <v/>
      </c>
      <c r="T2174" s="56" t="str">
        <f>IF('UT Cases'!Z2175="","",'UT Cases'!Z2175)</f>
        <v/>
      </c>
      <c r="U2174" s="57" t="str">
        <f>IF('UT Cases'!AA2175="","",'UT Cases'!AA2175)</f>
        <v/>
      </c>
      <c r="V2174" s="57" t="str">
        <f>IF('UT Cases'!AB2175="","",'UT Cases'!AB2175)</f>
        <v/>
      </c>
      <c r="W2174" s="57" t="str">
        <f>IF('UT Cases'!AC2175="","",'UT Cases'!AC2175)</f>
        <v/>
      </c>
      <c r="X2174" s="57" t="str">
        <f>IF('UT Cases'!AD2175="","",'UT Cases'!AD2175)</f>
        <v/>
      </c>
      <c r="Y2174" s="57" t="str">
        <f>IF('UT Cases'!AE2175="","",'UT Cases'!AE2175)</f>
        <v/>
      </c>
      <c r="Z2174" s="56" t="str">
        <f>IF('UT Cases'!AF2175="","",'UT Cases'!AF2175)</f>
        <v/>
      </c>
      <c r="AA2174" s="56" t="str">
        <f>IF('UT Cases'!AG2175="","",'UT Cases'!AG2175)</f>
        <v/>
      </c>
      <c r="AB2174" s="56" t="str">
        <f>IF('UT Cases'!AH2175="","",'UT Cases'!AH2175)</f>
        <v/>
      </c>
      <c r="AC2174" s="56" t="str">
        <f>IF('UT Cases'!AI2175="","",'UT Cases'!AI2175)</f>
        <v/>
      </c>
      <c r="AD2174" s="56" t="str">
        <f>IF('UT Cases'!AJ2175="","",'UT Cases'!AJ2175)</f>
        <v/>
      </c>
    </row>
    <row r="2175" spans="2:30">
      <c r="B2175" s="54" t="str">
        <f>IF('UT Cases'!B2176="","",'UT Cases'!B2176)</f>
        <v/>
      </c>
      <c r="C2175" s="54" t="str">
        <f>IF('UT Cases'!C2176="","",'UT Cases'!C2176)</f>
        <v/>
      </c>
      <c r="D2175" s="54" t="str">
        <f>IF('UT Cases'!D2176="","",'UT Cases'!D2176)</f>
        <v/>
      </c>
      <c r="E2175" s="54" t="str">
        <f>IF('UT Cases'!H2176="","",'UT Cases'!H2176)</f>
        <v/>
      </c>
      <c r="F2175" s="55" t="str">
        <f>IF('UT Cases'!L2176="","",'UT Cases'!L2176)</f>
        <v/>
      </c>
      <c r="G2175" s="56" t="str">
        <f>IF('UT Cases'!M2176="","",'UT Cases'!M2176)</f>
        <v/>
      </c>
      <c r="H2175" s="56" t="str">
        <f>IF('UT Cases'!N2176="","",'UT Cases'!N2176)</f>
        <v/>
      </c>
      <c r="I2175" s="56" t="str">
        <f>IF('UT Cases'!O2176="","",'UT Cases'!O2176)</f>
        <v/>
      </c>
      <c r="J2175" s="56" t="str">
        <f>IF('UT Cases'!P2176="","",'UT Cases'!P2176)</f>
        <v/>
      </c>
      <c r="K2175" s="57" t="str">
        <f>IF('UT Cases'!Q2176="","",'UT Cases'!Q2176)</f>
        <v/>
      </c>
      <c r="L2175" s="57" t="str">
        <f>IF('UT Cases'!R2176="","",'UT Cases'!R2176)</f>
        <v/>
      </c>
      <c r="M2175" s="57" t="str">
        <f>IF('UT Cases'!S2176="","",'UT Cases'!S2176)</f>
        <v/>
      </c>
      <c r="N2175" s="57" t="str">
        <f>IF('UT Cases'!T2176="","",'UT Cases'!T2176)</f>
        <v/>
      </c>
      <c r="O2175" s="57" t="str">
        <f>IF('UT Cases'!U2176="","",'UT Cases'!U2176)</f>
        <v/>
      </c>
      <c r="P2175" s="56" t="str">
        <f>IF('UT Cases'!V2176="","",'UT Cases'!V2176)</f>
        <v/>
      </c>
      <c r="Q2175" s="56" t="str">
        <f>IF('UT Cases'!W2176="","",'UT Cases'!W2176)</f>
        <v/>
      </c>
      <c r="R2175" s="56" t="str">
        <f>IF('UT Cases'!X2176="","",'UT Cases'!X2176)</f>
        <v/>
      </c>
      <c r="S2175" s="56" t="str">
        <f>IF('UT Cases'!Y2176="","",'UT Cases'!Y2176)</f>
        <v/>
      </c>
      <c r="T2175" s="56" t="str">
        <f>IF('UT Cases'!Z2176="","",'UT Cases'!Z2176)</f>
        <v/>
      </c>
      <c r="U2175" s="57" t="str">
        <f>IF('UT Cases'!AA2176="","",'UT Cases'!AA2176)</f>
        <v/>
      </c>
      <c r="V2175" s="57" t="str">
        <f>IF('UT Cases'!AB2176="","",'UT Cases'!AB2176)</f>
        <v/>
      </c>
      <c r="W2175" s="57" t="str">
        <f>IF('UT Cases'!AC2176="","",'UT Cases'!AC2176)</f>
        <v/>
      </c>
      <c r="X2175" s="57" t="str">
        <f>IF('UT Cases'!AD2176="","",'UT Cases'!AD2176)</f>
        <v/>
      </c>
      <c r="Y2175" s="57" t="str">
        <f>IF('UT Cases'!AE2176="","",'UT Cases'!AE2176)</f>
        <v/>
      </c>
      <c r="Z2175" s="56" t="str">
        <f>IF('UT Cases'!AF2176="","",'UT Cases'!AF2176)</f>
        <v/>
      </c>
      <c r="AA2175" s="56" t="str">
        <f>IF('UT Cases'!AG2176="","",'UT Cases'!AG2176)</f>
        <v/>
      </c>
      <c r="AB2175" s="56" t="str">
        <f>IF('UT Cases'!AH2176="","",'UT Cases'!AH2176)</f>
        <v/>
      </c>
      <c r="AC2175" s="56" t="str">
        <f>IF('UT Cases'!AI2176="","",'UT Cases'!AI2176)</f>
        <v/>
      </c>
      <c r="AD2175" s="56" t="str">
        <f>IF('UT Cases'!AJ2176="","",'UT Cases'!AJ2176)</f>
        <v/>
      </c>
    </row>
    <row r="2176" spans="2:30">
      <c r="B2176" s="54" t="str">
        <f>IF('UT Cases'!B2177="","",'UT Cases'!B2177)</f>
        <v/>
      </c>
      <c r="C2176" s="54" t="str">
        <f>IF('UT Cases'!C2177="","",'UT Cases'!C2177)</f>
        <v/>
      </c>
      <c r="D2176" s="54" t="str">
        <f>IF('UT Cases'!D2177="","",'UT Cases'!D2177)</f>
        <v/>
      </c>
      <c r="E2176" s="54" t="str">
        <f>IF('UT Cases'!H2177="","",'UT Cases'!H2177)</f>
        <v/>
      </c>
      <c r="F2176" s="55" t="str">
        <f>IF('UT Cases'!L2177="","",'UT Cases'!L2177)</f>
        <v/>
      </c>
      <c r="G2176" s="56" t="str">
        <f>IF('UT Cases'!M2177="","",'UT Cases'!M2177)</f>
        <v/>
      </c>
      <c r="H2176" s="56" t="str">
        <f>IF('UT Cases'!N2177="","",'UT Cases'!N2177)</f>
        <v/>
      </c>
      <c r="I2176" s="56" t="str">
        <f>IF('UT Cases'!O2177="","",'UT Cases'!O2177)</f>
        <v/>
      </c>
      <c r="J2176" s="56" t="str">
        <f>IF('UT Cases'!P2177="","",'UT Cases'!P2177)</f>
        <v/>
      </c>
      <c r="K2176" s="57" t="str">
        <f>IF('UT Cases'!Q2177="","",'UT Cases'!Q2177)</f>
        <v/>
      </c>
      <c r="L2176" s="57" t="str">
        <f>IF('UT Cases'!R2177="","",'UT Cases'!R2177)</f>
        <v/>
      </c>
      <c r="M2176" s="57" t="str">
        <f>IF('UT Cases'!S2177="","",'UT Cases'!S2177)</f>
        <v/>
      </c>
      <c r="N2176" s="57" t="str">
        <f>IF('UT Cases'!T2177="","",'UT Cases'!T2177)</f>
        <v/>
      </c>
      <c r="O2176" s="57" t="str">
        <f>IF('UT Cases'!U2177="","",'UT Cases'!U2177)</f>
        <v/>
      </c>
      <c r="P2176" s="56" t="str">
        <f>IF('UT Cases'!V2177="","",'UT Cases'!V2177)</f>
        <v/>
      </c>
      <c r="Q2176" s="56" t="str">
        <f>IF('UT Cases'!W2177="","",'UT Cases'!W2177)</f>
        <v/>
      </c>
      <c r="R2176" s="56" t="str">
        <f>IF('UT Cases'!X2177="","",'UT Cases'!X2177)</f>
        <v/>
      </c>
      <c r="S2176" s="56" t="str">
        <f>IF('UT Cases'!Y2177="","",'UT Cases'!Y2177)</f>
        <v/>
      </c>
      <c r="T2176" s="56" t="str">
        <f>IF('UT Cases'!Z2177="","",'UT Cases'!Z2177)</f>
        <v/>
      </c>
      <c r="U2176" s="57" t="str">
        <f>IF('UT Cases'!AA2177="","",'UT Cases'!AA2177)</f>
        <v/>
      </c>
      <c r="V2176" s="57" t="str">
        <f>IF('UT Cases'!AB2177="","",'UT Cases'!AB2177)</f>
        <v/>
      </c>
      <c r="W2176" s="57" t="str">
        <f>IF('UT Cases'!AC2177="","",'UT Cases'!AC2177)</f>
        <v/>
      </c>
      <c r="X2176" s="57" t="str">
        <f>IF('UT Cases'!AD2177="","",'UT Cases'!AD2177)</f>
        <v/>
      </c>
      <c r="Y2176" s="57" t="str">
        <f>IF('UT Cases'!AE2177="","",'UT Cases'!AE2177)</f>
        <v/>
      </c>
      <c r="Z2176" s="56" t="str">
        <f>IF('UT Cases'!AF2177="","",'UT Cases'!AF2177)</f>
        <v/>
      </c>
      <c r="AA2176" s="56" t="str">
        <f>IF('UT Cases'!AG2177="","",'UT Cases'!AG2177)</f>
        <v/>
      </c>
      <c r="AB2176" s="56" t="str">
        <f>IF('UT Cases'!AH2177="","",'UT Cases'!AH2177)</f>
        <v/>
      </c>
      <c r="AC2176" s="56" t="str">
        <f>IF('UT Cases'!AI2177="","",'UT Cases'!AI2177)</f>
        <v/>
      </c>
      <c r="AD2176" s="56" t="str">
        <f>IF('UT Cases'!AJ2177="","",'UT Cases'!AJ2177)</f>
        <v/>
      </c>
    </row>
    <row r="2177" spans="2:30">
      <c r="B2177" s="54" t="str">
        <f>IF('UT Cases'!B2178="","",'UT Cases'!B2178)</f>
        <v/>
      </c>
      <c r="C2177" s="54" t="str">
        <f>IF('UT Cases'!C2178="","",'UT Cases'!C2178)</f>
        <v/>
      </c>
      <c r="D2177" s="54" t="str">
        <f>IF('UT Cases'!D2178="","",'UT Cases'!D2178)</f>
        <v/>
      </c>
      <c r="E2177" s="54" t="str">
        <f>IF('UT Cases'!H2178="","",'UT Cases'!H2178)</f>
        <v/>
      </c>
      <c r="F2177" s="55" t="str">
        <f>IF('UT Cases'!L2178="","",'UT Cases'!L2178)</f>
        <v/>
      </c>
      <c r="G2177" s="56" t="str">
        <f>IF('UT Cases'!M2178="","",'UT Cases'!M2178)</f>
        <v/>
      </c>
      <c r="H2177" s="56" t="str">
        <f>IF('UT Cases'!N2178="","",'UT Cases'!N2178)</f>
        <v/>
      </c>
      <c r="I2177" s="56" t="str">
        <f>IF('UT Cases'!O2178="","",'UT Cases'!O2178)</f>
        <v/>
      </c>
      <c r="J2177" s="56" t="str">
        <f>IF('UT Cases'!P2178="","",'UT Cases'!P2178)</f>
        <v/>
      </c>
      <c r="K2177" s="57" t="str">
        <f>IF('UT Cases'!Q2178="","",'UT Cases'!Q2178)</f>
        <v/>
      </c>
      <c r="L2177" s="57" t="str">
        <f>IF('UT Cases'!R2178="","",'UT Cases'!R2178)</f>
        <v/>
      </c>
      <c r="M2177" s="57" t="str">
        <f>IF('UT Cases'!S2178="","",'UT Cases'!S2178)</f>
        <v/>
      </c>
      <c r="N2177" s="57" t="str">
        <f>IF('UT Cases'!T2178="","",'UT Cases'!T2178)</f>
        <v/>
      </c>
      <c r="O2177" s="57" t="str">
        <f>IF('UT Cases'!U2178="","",'UT Cases'!U2178)</f>
        <v/>
      </c>
      <c r="P2177" s="56" t="str">
        <f>IF('UT Cases'!V2178="","",'UT Cases'!V2178)</f>
        <v/>
      </c>
      <c r="Q2177" s="56" t="str">
        <f>IF('UT Cases'!W2178="","",'UT Cases'!W2178)</f>
        <v/>
      </c>
      <c r="R2177" s="56" t="str">
        <f>IF('UT Cases'!X2178="","",'UT Cases'!X2178)</f>
        <v/>
      </c>
      <c r="S2177" s="56" t="str">
        <f>IF('UT Cases'!Y2178="","",'UT Cases'!Y2178)</f>
        <v/>
      </c>
      <c r="T2177" s="56" t="str">
        <f>IF('UT Cases'!Z2178="","",'UT Cases'!Z2178)</f>
        <v/>
      </c>
      <c r="U2177" s="57" t="str">
        <f>IF('UT Cases'!AA2178="","",'UT Cases'!AA2178)</f>
        <v/>
      </c>
      <c r="V2177" s="57" t="str">
        <f>IF('UT Cases'!AB2178="","",'UT Cases'!AB2178)</f>
        <v/>
      </c>
      <c r="W2177" s="57" t="str">
        <f>IF('UT Cases'!AC2178="","",'UT Cases'!AC2178)</f>
        <v/>
      </c>
      <c r="X2177" s="57" t="str">
        <f>IF('UT Cases'!AD2178="","",'UT Cases'!AD2178)</f>
        <v/>
      </c>
      <c r="Y2177" s="57" t="str">
        <f>IF('UT Cases'!AE2178="","",'UT Cases'!AE2178)</f>
        <v/>
      </c>
      <c r="Z2177" s="56" t="str">
        <f>IF('UT Cases'!AF2178="","",'UT Cases'!AF2178)</f>
        <v/>
      </c>
      <c r="AA2177" s="56" t="str">
        <f>IF('UT Cases'!AG2178="","",'UT Cases'!AG2178)</f>
        <v/>
      </c>
      <c r="AB2177" s="56" t="str">
        <f>IF('UT Cases'!AH2178="","",'UT Cases'!AH2178)</f>
        <v/>
      </c>
      <c r="AC2177" s="56" t="str">
        <f>IF('UT Cases'!AI2178="","",'UT Cases'!AI2178)</f>
        <v/>
      </c>
      <c r="AD2177" s="56" t="str">
        <f>IF('UT Cases'!AJ2178="","",'UT Cases'!AJ2178)</f>
        <v/>
      </c>
    </row>
    <row r="2178" spans="2:30">
      <c r="B2178" s="54" t="str">
        <f>IF('UT Cases'!B2179="","",'UT Cases'!B2179)</f>
        <v/>
      </c>
      <c r="C2178" s="54" t="str">
        <f>IF('UT Cases'!C2179="","",'UT Cases'!C2179)</f>
        <v/>
      </c>
      <c r="D2178" s="54" t="str">
        <f>IF('UT Cases'!D2179="","",'UT Cases'!D2179)</f>
        <v/>
      </c>
      <c r="E2178" s="54" t="str">
        <f>IF('UT Cases'!H2179="","",'UT Cases'!H2179)</f>
        <v/>
      </c>
      <c r="F2178" s="55" t="str">
        <f>IF('UT Cases'!L2179="","",'UT Cases'!L2179)</f>
        <v/>
      </c>
      <c r="G2178" s="56" t="str">
        <f>IF('UT Cases'!M2179="","",'UT Cases'!M2179)</f>
        <v/>
      </c>
      <c r="H2178" s="56" t="str">
        <f>IF('UT Cases'!N2179="","",'UT Cases'!N2179)</f>
        <v/>
      </c>
      <c r="I2178" s="56" t="str">
        <f>IF('UT Cases'!O2179="","",'UT Cases'!O2179)</f>
        <v/>
      </c>
      <c r="J2178" s="56" t="str">
        <f>IF('UT Cases'!P2179="","",'UT Cases'!P2179)</f>
        <v/>
      </c>
      <c r="K2178" s="57" t="str">
        <f>IF('UT Cases'!Q2179="","",'UT Cases'!Q2179)</f>
        <v/>
      </c>
      <c r="L2178" s="57" t="str">
        <f>IF('UT Cases'!R2179="","",'UT Cases'!R2179)</f>
        <v/>
      </c>
      <c r="M2178" s="57" t="str">
        <f>IF('UT Cases'!S2179="","",'UT Cases'!S2179)</f>
        <v/>
      </c>
      <c r="N2178" s="57" t="str">
        <f>IF('UT Cases'!T2179="","",'UT Cases'!T2179)</f>
        <v/>
      </c>
      <c r="O2178" s="57" t="str">
        <f>IF('UT Cases'!U2179="","",'UT Cases'!U2179)</f>
        <v/>
      </c>
      <c r="P2178" s="56" t="str">
        <f>IF('UT Cases'!V2179="","",'UT Cases'!V2179)</f>
        <v/>
      </c>
      <c r="Q2178" s="56" t="str">
        <f>IF('UT Cases'!W2179="","",'UT Cases'!W2179)</f>
        <v/>
      </c>
      <c r="R2178" s="56" t="str">
        <f>IF('UT Cases'!X2179="","",'UT Cases'!X2179)</f>
        <v/>
      </c>
      <c r="S2178" s="56" t="str">
        <f>IF('UT Cases'!Y2179="","",'UT Cases'!Y2179)</f>
        <v/>
      </c>
      <c r="T2178" s="56" t="str">
        <f>IF('UT Cases'!Z2179="","",'UT Cases'!Z2179)</f>
        <v/>
      </c>
      <c r="U2178" s="57" t="str">
        <f>IF('UT Cases'!AA2179="","",'UT Cases'!AA2179)</f>
        <v/>
      </c>
      <c r="V2178" s="57" t="str">
        <f>IF('UT Cases'!AB2179="","",'UT Cases'!AB2179)</f>
        <v/>
      </c>
      <c r="W2178" s="57" t="str">
        <f>IF('UT Cases'!AC2179="","",'UT Cases'!AC2179)</f>
        <v/>
      </c>
      <c r="X2178" s="57" t="str">
        <f>IF('UT Cases'!AD2179="","",'UT Cases'!AD2179)</f>
        <v/>
      </c>
      <c r="Y2178" s="57" t="str">
        <f>IF('UT Cases'!AE2179="","",'UT Cases'!AE2179)</f>
        <v/>
      </c>
      <c r="Z2178" s="56" t="str">
        <f>IF('UT Cases'!AF2179="","",'UT Cases'!AF2179)</f>
        <v/>
      </c>
      <c r="AA2178" s="56" t="str">
        <f>IF('UT Cases'!AG2179="","",'UT Cases'!AG2179)</f>
        <v/>
      </c>
      <c r="AB2178" s="56" t="str">
        <f>IF('UT Cases'!AH2179="","",'UT Cases'!AH2179)</f>
        <v/>
      </c>
      <c r="AC2178" s="56" t="str">
        <f>IF('UT Cases'!AI2179="","",'UT Cases'!AI2179)</f>
        <v/>
      </c>
      <c r="AD2178" s="56" t="str">
        <f>IF('UT Cases'!AJ2179="","",'UT Cases'!AJ2179)</f>
        <v/>
      </c>
    </row>
    <row r="2179" spans="2:30">
      <c r="B2179" s="54" t="str">
        <f>IF('UT Cases'!B2180="","",'UT Cases'!B2180)</f>
        <v/>
      </c>
      <c r="C2179" s="54" t="str">
        <f>IF('UT Cases'!C2180="","",'UT Cases'!C2180)</f>
        <v/>
      </c>
      <c r="D2179" s="54" t="str">
        <f>IF('UT Cases'!D2180="","",'UT Cases'!D2180)</f>
        <v/>
      </c>
      <c r="E2179" s="54" t="str">
        <f>IF('UT Cases'!H2180="","",'UT Cases'!H2180)</f>
        <v/>
      </c>
      <c r="F2179" s="55" t="str">
        <f>IF('UT Cases'!L2180="","",'UT Cases'!L2180)</f>
        <v/>
      </c>
      <c r="G2179" s="56" t="str">
        <f>IF('UT Cases'!M2180="","",'UT Cases'!M2180)</f>
        <v/>
      </c>
      <c r="H2179" s="56" t="str">
        <f>IF('UT Cases'!N2180="","",'UT Cases'!N2180)</f>
        <v/>
      </c>
      <c r="I2179" s="56" t="str">
        <f>IF('UT Cases'!O2180="","",'UT Cases'!O2180)</f>
        <v/>
      </c>
      <c r="J2179" s="56" t="str">
        <f>IF('UT Cases'!P2180="","",'UT Cases'!P2180)</f>
        <v/>
      </c>
      <c r="K2179" s="57" t="str">
        <f>IF('UT Cases'!Q2180="","",'UT Cases'!Q2180)</f>
        <v/>
      </c>
      <c r="L2179" s="57" t="str">
        <f>IF('UT Cases'!R2180="","",'UT Cases'!R2180)</f>
        <v/>
      </c>
      <c r="M2179" s="57" t="str">
        <f>IF('UT Cases'!S2180="","",'UT Cases'!S2180)</f>
        <v/>
      </c>
      <c r="N2179" s="57" t="str">
        <f>IF('UT Cases'!T2180="","",'UT Cases'!T2180)</f>
        <v/>
      </c>
      <c r="O2179" s="57" t="str">
        <f>IF('UT Cases'!U2180="","",'UT Cases'!U2180)</f>
        <v/>
      </c>
      <c r="P2179" s="56" t="str">
        <f>IF('UT Cases'!V2180="","",'UT Cases'!V2180)</f>
        <v/>
      </c>
      <c r="Q2179" s="56" t="str">
        <f>IF('UT Cases'!W2180="","",'UT Cases'!W2180)</f>
        <v/>
      </c>
      <c r="R2179" s="56" t="str">
        <f>IF('UT Cases'!X2180="","",'UT Cases'!X2180)</f>
        <v/>
      </c>
      <c r="S2179" s="56" t="str">
        <f>IF('UT Cases'!Y2180="","",'UT Cases'!Y2180)</f>
        <v/>
      </c>
      <c r="T2179" s="56" t="str">
        <f>IF('UT Cases'!Z2180="","",'UT Cases'!Z2180)</f>
        <v/>
      </c>
      <c r="U2179" s="57" t="str">
        <f>IF('UT Cases'!AA2180="","",'UT Cases'!AA2180)</f>
        <v/>
      </c>
      <c r="V2179" s="57" t="str">
        <f>IF('UT Cases'!AB2180="","",'UT Cases'!AB2180)</f>
        <v/>
      </c>
      <c r="W2179" s="57" t="str">
        <f>IF('UT Cases'!AC2180="","",'UT Cases'!AC2180)</f>
        <v/>
      </c>
      <c r="X2179" s="57" t="str">
        <f>IF('UT Cases'!AD2180="","",'UT Cases'!AD2180)</f>
        <v/>
      </c>
      <c r="Y2179" s="57" t="str">
        <f>IF('UT Cases'!AE2180="","",'UT Cases'!AE2180)</f>
        <v/>
      </c>
      <c r="Z2179" s="56" t="str">
        <f>IF('UT Cases'!AF2180="","",'UT Cases'!AF2180)</f>
        <v/>
      </c>
      <c r="AA2179" s="56" t="str">
        <f>IF('UT Cases'!AG2180="","",'UT Cases'!AG2180)</f>
        <v/>
      </c>
      <c r="AB2179" s="56" t="str">
        <f>IF('UT Cases'!AH2180="","",'UT Cases'!AH2180)</f>
        <v/>
      </c>
      <c r="AC2179" s="56" t="str">
        <f>IF('UT Cases'!AI2180="","",'UT Cases'!AI2180)</f>
        <v/>
      </c>
      <c r="AD2179" s="56" t="str">
        <f>IF('UT Cases'!AJ2180="","",'UT Cases'!AJ2180)</f>
        <v/>
      </c>
    </row>
    <row r="2180" spans="2:30">
      <c r="B2180" s="54" t="str">
        <f>IF('UT Cases'!B2181="","",'UT Cases'!B2181)</f>
        <v/>
      </c>
      <c r="C2180" s="54" t="str">
        <f>IF('UT Cases'!C2181="","",'UT Cases'!C2181)</f>
        <v/>
      </c>
      <c r="D2180" s="54" t="str">
        <f>IF('UT Cases'!D2181="","",'UT Cases'!D2181)</f>
        <v/>
      </c>
      <c r="E2180" s="54" t="str">
        <f>IF('UT Cases'!H2181="","",'UT Cases'!H2181)</f>
        <v/>
      </c>
      <c r="F2180" s="55" t="str">
        <f>IF('UT Cases'!L2181="","",'UT Cases'!L2181)</f>
        <v/>
      </c>
      <c r="G2180" s="56" t="str">
        <f>IF('UT Cases'!M2181="","",'UT Cases'!M2181)</f>
        <v/>
      </c>
      <c r="H2180" s="56" t="str">
        <f>IF('UT Cases'!N2181="","",'UT Cases'!N2181)</f>
        <v/>
      </c>
      <c r="I2180" s="56" t="str">
        <f>IF('UT Cases'!O2181="","",'UT Cases'!O2181)</f>
        <v/>
      </c>
      <c r="J2180" s="56" t="str">
        <f>IF('UT Cases'!P2181="","",'UT Cases'!P2181)</f>
        <v/>
      </c>
      <c r="K2180" s="57" t="str">
        <f>IF('UT Cases'!Q2181="","",'UT Cases'!Q2181)</f>
        <v/>
      </c>
      <c r="L2180" s="57" t="str">
        <f>IF('UT Cases'!R2181="","",'UT Cases'!R2181)</f>
        <v/>
      </c>
      <c r="M2180" s="57" t="str">
        <f>IF('UT Cases'!S2181="","",'UT Cases'!S2181)</f>
        <v/>
      </c>
      <c r="N2180" s="57" t="str">
        <f>IF('UT Cases'!T2181="","",'UT Cases'!T2181)</f>
        <v/>
      </c>
      <c r="O2180" s="57" t="str">
        <f>IF('UT Cases'!U2181="","",'UT Cases'!U2181)</f>
        <v/>
      </c>
      <c r="P2180" s="56" t="str">
        <f>IF('UT Cases'!V2181="","",'UT Cases'!V2181)</f>
        <v/>
      </c>
      <c r="Q2180" s="56" t="str">
        <f>IF('UT Cases'!W2181="","",'UT Cases'!W2181)</f>
        <v/>
      </c>
      <c r="R2180" s="56" t="str">
        <f>IF('UT Cases'!X2181="","",'UT Cases'!X2181)</f>
        <v/>
      </c>
      <c r="S2180" s="56" t="str">
        <f>IF('UT Cases'!Y2181="","",'UT Cases'!Y2181)</f>
        <v/>
      </c>
      <c r="T2180" s="56" t="str">
        <f>IF('UT Cases'!Z2181="","",'UT Cases'!Z2181)</f>
        <v/>
      </c>
      <c r="U2180" s="57" t="str">
        <f>IF('UT Cases'!AA2181="","",'UT Cases'!AA2181)</f>
        <v/>
      </c>
      <c r="V2180" s="57" t="str">
        <f>IF('UT Cases'!AB2181="","",'UT Cases'!AB2181)</f>
        <v/>
      </c>
      <c r="W2180" s="57" t="str">
        <f>IF('UT Cases'!AC2181="","",'UT Cases'!AC2181)</f>
        <v/>
      </c>
      <c r="X2180" s="57" t="str">
        <f>IF('UT Cases'!AD2181="","",'UT Cases'!AD2181)</f>
        <v/>
      </c>
      <c r="Y2180" s="57" t="str">
        <f>IF('UT Cases'!AE2181="","",'UT Cases'!AE2181)</f>
        <v/>
      </c>
      <c r="Z2180" s="56" t="str">
        <f>IF('UT Cases'!AF2181="","",'UT Cases'!AF2181)</f>
        <v/>
      </c>
      <c r="AA2180" s="56" t="str">
        <f>IF('UT Cases'!AG2181="","",'UT Cases'!AG2181)</f>
        <v/>
      </c>
      <c r="AB2180" s="56" t="str">
        <f>IF('UT Cases'!AH2181="","",'UT Cases'!AH2181)</f>
        <v/>
      </c>
      <c r="AC2180" s="56" t="str">
        <f>IF('UT Cases'!AI2181="","",'UT Cases'!AI2181)</f>
        <v/>
      </c>
      <c r="AD2180" s="56" t="str">
        <f>IF('UT Cases'!AJ2181="","",'UT Cases'!AJ2181)</f>
        <v/>
      </c>
    </row>
    <row r="2181" spans="2:30">
      <c r="B2181" s="54" t="str">
        <f>IF('UT Cases'!B2182="","",'UT Cases'!B2182)</f>
        <v/>
      </c>
      <c r="C2181" s="54" t="str">
        <f>IF('UT Cases'!C2182="","",'UT Cases'!C2182)</f>
        <v/>
      </c>
      <c r="D2181" s="54" t="str">
        <f>IF('UT Cases'!D2182="","",'UT Cases'!D2182)</f>
        <v/>
      </c>
      <c r="E2181" s="54" t="str">
        <f>IF('UT Cases'!H2182="","",'UT Cases'!H2182)</f>
        <v/>
      </c>
      <c r="F2181" s="55" t="str">
        <f>IF('UT Cases'!L2182="","",'UT Cases'!L2182)</f>
        <v/>
      </c>
      <c r="G2181" s="56" t="str">
        <f>IF('UT Cases'!M2182="","",'UT Cases'!M2182)</f>
        <v/>
      </c>
      <c r="H2181" s="56" t="str">
        <f>IF('UT Cases'!N2182="","",'UT Cases'!N2182)</f>
        <v/>
      </c>
      <c r="I2181" s="56" t="str">
        <f>IF('UT Cases'!O2182="","",'UT Cases'!O2182)</f>
        <v/>
      </c>
      <c r="J2181" s="56" t="str">
        <f>IF('UT Cases'!P2182="","",'UT Cases'!P2182)</f>
        <v/>
      </c>
      <c r="K2181" s="57" t="str">
        <f>IF('UT Cases'!Q2182="","",'UT Cases'!Q2182)</f>
        <v/>
      </c>
      <c r="L2181" s="57" t="str">
        <f>IF('UT Cases'!R2182="","",'UT Cases'!R2182)</f>
        <v/>
      </c>
      <c r="M2181" s="57" t="str">
        <f>IF('UT Cases'!S2182="","",'UT Cases'!S2182)</f>
        <v/>
      </c>
      <c r="N2181" s="57" t="str">
        <f>IF('UT Cases'!T2182="","",'UT Cases'!T2182)</f>
        <v/>
      </c>
      <c r="O2181" s="57" t="str">
        <f>IF('UT Cases'!U2182="","",'UT Cases'!U2182)</f>
        <v/>
      </c>
      <c r="P2181" s="56" t="str">
        <f>IF('UT Cases'!V2182="","",'UT Cases'!V2182)</f>
        <v/>
      </c>
      <c r="Q2181" s="56" t="str">
        <f>IF('UT Cases'!W2182="","",'UT Cases'!W2182)</f>
        <v/>
      </c>
      <c r="R2181" s="56" t="str">
        <f>IF('UT Cases'!X2182="","",'UT Cases'!X2182)</f>
        <v/>
      </c>
      <c r="S2181" s="56" t="str">
        <f>IF('UT Cases'!Y2182="","",'UT Cases'!Y2182)</f>
        <v/>
      </c>
      <c r="T2181" s="56" t="str">
        <f>IF('UT Cases'!Z2182="","",'UT Cases'!Z2182)</f>
        <v/>
      </c>
      <c r="U2181" s="57" t="str">
        <f>IF('UT Cases'!AA2182="","",'UT Cases'!AA2182)</f>
        <v/>
      </c>
      <c r="V2181" s="57" t="str">
        <f>IF('UT Cases'!AB2182="","",'UT Cases'!AB2182)</f>
        <v/>
      </c>
      <c r="W2181" s="57" t="str">
        <f>IF('UT Cases'!AC2182="","",'UT Cases'!AC2182)</f>
        <v/>
      </c>
      <c r="X2181" s="57" t="str">
        <f>IF('UT Cases'!AD2182="","",'UT Cases'!AD2182)</f>
        <v/>
      </c>
      <c r="Y2181" s="57" t="str">
        <f>IF('UT Cases'!AE2182="","",'UT Cases'!AE2182)</f>
        <v/>
      </c>
      <c r="Z2181" s="56" t="str">
        <f>IF('UT Cases'!AF2182="","",'UT Cases'!AF2182)</f>
        <v/>
      </c>
      <c r="AA2181" s="56" t="str">
        <f>IF('UT Cases'!AG2182="","",'UT Cases'!AG2182)</f>
        <v/>
      </c>
      <c r="AB2181" s="56" t="str">
        <f>IF('UT Cases'!AH2182="","",'UT Cases'!AH2182)</f>
        <v/>
      </c>
      <c r="AC2181" s="56" t="str">
        <f>IF('UT Cases'!AI2182="","",'UT Cases'!AI2182)</f>
        <v/>
      </c>
      <c r="AD2181" s="56" t="str">
        <f>IF('UT Cases'!AJ2182="","",'UT Cases'!AJ2182)</f>
        <v/>
      </c>
    </row>
    <row r="2182" spans="2:30">
      <c r="B2182" s="54" t="str">
        <f>IF('UT Cases'!B2183="","",'UT Cases'!B2183)</f>
        <v/>
      </c>
      <c r="C2182" s="54" t="str">
        <f>IF('UT Cases'!C2183="","",'UT Cases'!C2183)</f>
        <v/>
      </c>
      <c r="D2182" s="54" t="str">
        <f>IF('UT Cases'!D2183="","",'UT Cases'!D2183)</f>
        <v/>
      </c>
      <c r="E2182" s="54" t="str">
        <f>IF('UT Cases'!H2183="","",'UT Cases'!H2183)</f>
        <v/>
      </c>
      <c r="F2182" s="55" t="str">
        <f>IF('UT Cases'!L2183="","",'UT Cases'!L2183)</f>
        <v/>
      </c>
      <c r="G2182" s="56" t="str">
        <f>IF('UT Cases'!M2183="","",'UT Cases'!M2183)</f>
        <v/>
      </c>
      <c r="H2182" s="56" t="str">
        <f>IF('UT Cases'!N2183="","",'UT Cases'!N2183)</f>
        <v/>
      </c>
      <c r="I2182" s="56" t="str">
        <f>IF('UT Cases'!O2183="","",'UT Cases'!O2183)</f>
        <v/>
      </c>
      <c r="J2182" s="56" t="str">
        <f>IF('UT Cases'!P2183="","",'UT Cases'!P2183)</f>
        <v/>
      </c>
      <c r="K2182" s="57" t="str">
        <f>IF('UT Cases'!Q2183="","",'UT Cases'!Q2183)</f>
        <v/>
      </c>
      <c r="L2182" s="57" t="str">
        <f>IF('UT Cases'!R2183="","",'UT Cases'!R2183)</f>
        <v/>
      </c>
      <c r="M2182" s="57" t="str">
        <f>IF('UT Cases'!S2183="","",'UT Cases'!S2183)</f>
        <v/>
      </c>
      <c r="N2182" s="57" t="str">
        <f>IF('UT Cases'!T2183="","",'UT Cases'!T2183)</f>
        <v/>
      </c>
      <c r="O2182" s="57" t="str">
        <f>IF('UT Cases'!U2183="","",'UT Cases'!U2183)</f>
        <v/>
      </c>
      <c r="P2182" s="56" t="str">
        <f>IF('UT Cases'!V2183="","",'UT Cases'!V2183)</f>
        <v/>
      </c>
      <c r="Q2182" s="56" t="str">
        <f>IF('UT Cases'!W2183="","",'UT Cases'!W2183)</f>
        <v/>
      </c>
      <c r="R2182" s="56" t="str">
        <f>IF('UT Cases'!X2183="","",'UT Cases'!X2183)</f>
        <v/>
      </c>
      <c r="S2182" s="56" t="str">
        <f>IF('UT Cases'!Y2183="","",'UT Cases'!Y2183)</f>
        <v/>
      </c>
      <c r="T2182" s="56" t="str">
        <f>IF('UT Cases'!Z2183="","",'UT Cases'!Z2183)</f>
        <v/>
      </c>
      <c r="U2182" s="57" t="str">
        <f>IF('UT Cases'!AA2183="","",'UT Cases'!AA2183)</f>
        <v/>
      </c>
      <c r="V2182" s="57" t="str">
        <f>IF('UT Cases'!AB2183="","",'UT Cases'!AB2183)</f>
        <v/>
      </c>
      <c r="W2182" s="57" t="str">
        <f>IF('UT Cases'!AC2183="","",'UT Cases'!AC2183)</f>
        <v/>
      </c>
      <c r="X2182" s="57" t="str">
        <f>IF('UT Cases'!AD2183="","",'UT Cases'!AD2183)</f>
        <v/>
      </c>
      <c r="Y2182" s="57" t="str">
        <f>IF('UT Cases'!AE2183="","",'UT Cases'!AE2183)</f>
        <v/>
      </c>
      <c r="Z2182" s="56" t="str">
        <f>IF('UT Cases'!AF2183="","",'UT Cases'!AF2183)</f>
        <v/>
      </c>
      <c r="AA2182" s="56" t="str">
        <f>IF('UT Cases'!AG2183="","",'UT Cases'!AG2183)</f>
        <v/>
      </c>
      <c r="AB2182" s="56" t="str">
        <f>IF('UT Cases'!AH2183="","",'UT Cases'!AH2183)</f>
        <v/>
      </c>
      <c r="AC2182" s="56" t="str">
        <f>IF('UT Cases'!AI2183="","",'UT Cases'!AI2183)</f>
        <v/>
      </c>
      <c r="AD2182" s="56" t="str">
        <f>IF('UT Cases'!AJ2183="","",'UT Cases'!AJ2183)</f>
        <v/>
      </c>
    </row>
    <row r="2183" spans="2:30">
      <c r="B2183" s="54" t="str">
        <f>IF('UT Cases'!B2184="","",'UT Cases'!B2184)</f>
        <v/>
      </c>
      <c r="C2183" s="54" t="str">
        <f>IF('UT Cases'!C2184="","",'UT Cases'!C2184)</f>
        <v/>
      </c>
      <c r="D2183" s="54" t="str">
        <f>IF('UT Cases'!D2184="","",'UT Cases'!D2184)</f>
        <v/>
      </c>
      <c r="E2183" s="54" t="str">
        <f>IF('UT Cases'!H2184="","",'UT Cases'!H2184)</f>
        <v/>
      </c>
      <c r="F2183" s="55" t="str">
        <f>IF('UT Cases'!L2184="","",'UT Cases'!L2184)</f>
        <v/>
      </c>
      <c r="G2183" s="56" t="str">
        <f>IF('UT Cases'!M2184="","",'UT Cases'!M2184)</f>
        <v/>
      </c>
      <c r="H2183" s="56" t="str">
        <f>IF('UT Cases'!N2184="","",'UT Cases'!N2184)</f>
        <v/>
      </c>
      <c r="I2183" s="56" t="str">
        <f>IF('UT Cases'!O2184="","",'UT Cases'!O2184)</f>
        <v/>
      </c>
      <c r="J2183" s="56" t="str">
        <f>IF('UT Cases'!P2184="","",'UT Cases'!P2184)</f>
        <v/>
      </c>
      <c r="K2183" s="57" t="str">
        <f>IF('UT Cases'!Q2184="","",'UT Cases'!Q2184)</f>
        <v/>
      </c>
      <c r="L2183" s="57" t="str">
        <f>IF('UT Cases'!R2184="","",'UT Cases'!R2184)</f>
        <v/>
      </c>
      <c r="M2183" s="57" t="str">
        <f>IF('UT Cases'!S2184="","",'UT Cases'!S2184)</f>
        <v/>
      </c>
      <c r="N2183" s="57" t="str">
        <f>IF('UT Cases'!T2184="","",'UT Cases'!T2184)</f>
        <v/>
      </c>
      <c r="O2183" s="57" t="str">
        <f>IF('UT Cases'!U2184="","",'UT Cases'!U2184)</f>
        <v/>
      </c>
      <c r="P2183" s="56" t="str">
        <f>IF('UT Cases'!V2184="","",'UT Cases'!V2184)</f>
        <v/>
      </c>
      <c r="Q2183" s="56" t="str">
        <f>IF('UT Cases'!W2184="","",'UT Cases'!W2184)</f>
        <v/>
      </c>
      <c r="R2183" s="56" t="str">
        <f>IF('UT Cases'!X2184="","",'UT Cases'!X2184)</f>
        <v/>
      </c>
      <c r="S2183" s="56" t="str">
        <f>IF('UT Cases'!Y2184="","",'UT Cases'!Y2184)</f>
        <v/>
      </c>
      <c r="T2183" s="56" t="str">
        <f>IF('UT Cases'!Z2184="","",'UT Cases'!Z2184)</f>
        <v/>
      </c>
      <c r="U2183" s="57" t="str">
        <f>IF('UT Cases'!AA2184="","",'UT Cases'!AA2184)</f>
        <v/>
      </c>
      <c r="V2183" s="57" t="str">
        <f>IF('UT Cases'!AB2184="","",'UT Cases'!AB2184)</f>
        <v/>
      </c>
      <c r="W2183" s="57" t="str">
        <f>IF('UT Cases'!AC2184="","",'UT Cases'!AC2184)</f>
        <v/>
      </c>
      <c r="X2183" s="57" t="str">
        <f>IF('UT Cases'!AD2184="","",'UT Cases'!AD2184)</f>
        <v/>
      </c>
      <c r="Y2183" s="57" t="str">
        <f>IF('UT Cases'!AE2184="","",'UT Cases'!AE2184)</f>
        <v/>
      </c>
      <c r="Z2183" s="56" t="str">
        <f>IF('UT Cases'!AF2184="","",'UT Cases'!AF2184)</f>
        <v/>
      </c>
      <c r="AA2183" s="56" t="str">
        <f>IF('UT Cases'!AG2184="","",'UT Cases'!AG2184)</f>
        <v/>
      </c>
      <c r="AB2183" s="56" t="str">
        <f>IF('UT Cases'!AH2184="","",'UT Cases'!AH2184)</f>
        <v/>
      </c>
      <c r="AC2183" s="56" t="str">
        <f>IF('UT Cases'!AI2184="","",'UT Cases'!AI2184)</f>
        <v/>
      </c>
      <c r="AD2183" s="56" t="str">
        <f>IF('UT Cases'!AJ2184="","",'UT Cases'!AJ2184)</f>
        <v/>
      </c>
    </row>
    <row r="2184" spans="2:30">
      <c r="B2184" s="54" t="str">
        <f>IF('UT Cases'!B2185="","",'UT Cases'!B2185)</f>
        <v/>
      </c>
      <c r="C2184" s="54" t="str">
        <f>IF('UT Cases'!C2185="","",'UT Cases'!C2185)</f>
        <v/>
      </c>
      <c r="D2184" s="54" t="str">
        <f>IF('UT Cases'!D2185="","",'UT Cases'!D2185)</f>
        <v/>
      </c>
      <c r="E2184" s="54" t="str">
        <f>IF('UT Cases'!H2185="","",'UT Cases'!H2185)</f>
        <v/>
      </c>
      <c r="F2184" s="55" t="str">
        <f>IF('UT Cases'!L2185="","",'UT Cases'!L2185)</f>
        <v/>
      </c>
      <c r="G2184" s="56" t="str">
        <f>IF('UT Cases'!M2185="","",'UT Cases'!M2185)</f>
        <v/>
      </c>
      <c r="H2184" s="56" t="str">
        <f>IF('UT Cases'!N2185="","",'UT Cases'!N2185)</f>
        <v/>
      </c>
      <c r="I2184" s="56" t="str">
        <f>IF('UT Cases'!O2185="","",'UT Cases'!O2185)</f>
        <v/>
      </c>
      <c r="J2184" s="56" t="str">
        <f>IF('UT Cases'!P2185="","",'UT Cases'!P2185)</f>
        <v/>
      </c>
      <c r="K2184" s="57" t="str">
        <f>IF('UT Cases'!Q2185="","",'UT Cases'!Q2185)</f>
        <v/>
      </c>
      <c r="L2184" s="57" t="str">
        <f>IF('UT Cases'!R2185="","",'UT Cases'!R2185)</f>
        <v/>
      </c>
      <c r="M2184" s="57" t="str">
        <f>IF('UT Cases'!S2185="","",'UT Cases'!S2185)</f>
        <v/>
      </c>
      <c r="N2184" s="57" t="str">
        <f>IF('UT Cases'!T2185="","",'UT Cases'!T2185)</f>
        <v/>
      </c>
      <c r="O2184" s="57" t="str">
        <f>IF('UT Cases'!U2185="","",'UT Cases'!U2185)</f>
        <v/>
      </c>
      <c r="P2184" s="56" t="str">
        <f>IF('UT Cases'!V2185="","",'UT Cases'!V2185)</f>
        <v/>
      </c>
      <c r="Q2184" s="56" t="str">
        <f>IF('UT Cases'!W2185="","",'UT Cases'!W2185)</f>
        <v/>
      </c>
      <c r="R2184" s="56" t="str">
        <f>IF('UT Cases'!X2185="","",'UT Cases'!X2185)</f>
        <v/>
      </c>
      <c r="S2184" s="56" t="str">
        <f>IF('UT Cases'!Y2185="","",'UT Cases'!Y2185)</f>
        <v/>
      </c>
      <c r="T2184" s="56" t="str">
        <f>IF('UT Cases'!Z2185="","",'UT Cases'!Z2185)</f>
        <v/>
      </c>
      <c r="U2184" s="57" t="str">
        <f>IF('UT Cases'!AA2185="","",'UT Cases'!AA2185)</f>
        <v/>
      </c>
      <c r="V2184" s="57" t="str">
        <f>IF('UT Cases'!AB2185="","",'UT Cases'!AB2185)</f>
        <v/>
      </c>
      <c r="W2184" s="57" t="str">
        <f>IF('UT Cases'!AC2185="","",'UT Cases'!AC2185)</f>
        <v/>
      </c>
      <c r="X2184" s="57" t="str">
        <f>IF('UT Cases'!AD2185="","",'UT Cases'!AD2185)</f>
        <v/>
      </c>
      <c r="Y2184" s="57" t="str">
        <f>IF('UT Cases'!AE2185="","",'UT Cases'!AE2185)</f>
        <v/>
      </c>
      <c r="Z2184" s="56" t="str">
        <f>IF('UT Cases'!AF2185="","",'UT Cases'!AF2185)</f>
        <v/>
      </c>
      <c r="AA2184" s="56" t="str">
        <f>IF('UT Cases'!AG2185="","",'UT Cases'!AG2185)</f>
        <v/>
      </c>
      <c r="AB2184" s="56" t="str">
        <f>IF('UT Cases'!AH2185="","",'UT Cases'!AH2185)</f>
        <v/>
      </c>
      <c r="AC2184" s="56" t="str">
        <f>IF('UT Cases'!AI2185="","",'UT Cases'!AI2185)</f>
        <v/>
      </c>
      <c r="AD2184" s="56" t="str">
        <f>IF('UT Cases'!AJ2185="","",'UT Cases'!AJ2185)</f>
        <v/>
      </c>
    </row>
    <row r="2185" spans="2:30">
      <c r="B2185" s="54" t="str">
        <f>IF('UT Cases'!B2186="","",'UT Cases'!B2186)</f>
        <v/>
      </c>
      <c r="C2185" s="54" t="str">
        <f>IF('UT Cases'!C2186="","",'UT Cases'!C2186)</f>
        <v/>
      </c>
      <c r="D2185" s="54" t="str">
        <f>IF('UT Cases'!D2186="","",'UT Cases'!D2186)</f>
        <v/>
      </c>
      <c r="E2185" s="54" t="str">
        <f>IF('UT Cases'!H2186="","",'UT Cases'!H2186)</f>
        <v/>
      </c>
      <c r="F2185" s="55" t="str">
        <f>IF('UT Cases'!L2186="","",'UT Cases'!L2186)</f>
        <v/>
      </c>
      <c r="G2185" s="56" t="str">
        <f>IF('UT Cases'!M2186="","",'UT Cases'!M2186)</f>
        <v/>
      </c>
      <c r="H2185" s="56" t="str">
        <f>IF('UT Cases'!N2186="","",'UT Cases'!N2186)</f>
        <v/>
      </c>
      <c r="I2185" s="56" t="str">
        <f>IF('UT Cases'!O2186="","",'UT Cases'!O2186)</f>
        <v/>
      </c>
      <c r="J2185" s="56" t="str">
        <f>IF('UT Cases'!P2186="","",'UT Cases'!P2186)</f>
        <v/>
      </c>
      <c r="K2185" s="57" t="str">
        <f>IF('UT Cases'!Q2186="","",'UT Cases'!Q2186)</f>
        <v/>
      </c>
      <c r="L2185" s="57" t="str">
        <f>IF('UT Cases'!R2186="","",'UT Cases'!R2186)</f>
        <v/>
      </c>
      <c r="M2185" s="57" t="str">
        <f>IF('UT Cases'!S2186="","",'UT Cases'!S2186)</f>
        <v/>
      </c>
      <c r="N2185" s="57" t="str">
        <f>IF('UT Cases'!T2186="","",'UT Cases'!T2186)</f>
        <v/>
      </c>
      <c r="O2185" s="57" t="str">
        <f>IF('UT Cases'!U2186="","",'UT Cases'!U2186)</f>
        <v/>
      </c>
      <c r="P2185" s="56" t="str">
        <f>IF('UT Cases'!V2186="","",'UT Cases'!V2186)</f>
        <v/>
      </c>
      <c r="Q2185" s="56" t="str">
        <f>IF('UT Cases'!W2186="","",'UT Cases'!W2186)</f>
        <v/>
      </c>
      <c r="R2185" s="56" t="str">
        <f>IF('UT Cases'!X2186="","",'UT Cases'!X2186)</f>
        <v/>
      </c>
      <c r="S2185" s="56" t="str">
        <f>IF('UT Cases'!Y2186="","",'UT Cases'!Y2186)</f>
        <v/>
      </c>
      <c r="T2185" s="56" t="str">
        <f>IF('UT Cases'!Z2186="","",'UT Cases'!Z2186)</f>
        <v/>
      </c>
      <c r="U2185" s="57" t="str">
        <f>IF('UT Cases'!AA2186="","",'UT Cases'!AA2186)</f>
        <v/>
      </c>
      <c r="V2185" s="57" t="str">
        <f>IF('UT Cases'!AB2186="","",'UT Cases'!AB2186)</f>
        <v/>
      </c>
      <c r="W2185" s="57" t="str">
        <f>IF('UT Cases'!AC2186="","",'UT Cases'!AC2186)</f>
        <v/>
      </c>
      <c r="X2185" s="57" t="str">
        <f>IF('UT Cases'!AD2186="","",'UT Cases'!AD2186)</f>
        <v/>
      </c>
      <c r="Y2185" s="57" t="str">
        <f>IF('UT Cases'!AE2186="","",'UT Cases'!AE2186)</f>
        <v/>
      </c>
      <c r="Z2185" s="56" t="str">
        <f>IF('UT Cases'!AF2186="","",'UT Cases'!AF2186)</f>
        <v/>
      </c>
      <c r="AA2185" s="56" t="str">
        <f>IF('UT Cases'!AG2186="","",'UT Cases'!AG2186)</f>
        <v/>
      </c>
      <c r="AB2185" s="56" t="str">
        <f>IF('UT Cases'!AH2186="","",'UT Cases'!AH2186)</f>
        <v/>
      </c>
      <c r="AC2185" s="56" t="str">
        <f>IF('UT Cases'!AI2186="","",'UT Cases'!AI2186)</f>
        <v/>
      </c>
      <c r="AD2185" s="56" t="str">
        <f>IF('UT Cases'!AJ2186="","",'UT Cases'!AJ2186)</f>
        <v/>
      </c>
    </row>
    <row r="2186" spans="2:30">
      <c r="B2186" s="54" t="str">
        <f>IF('UT Cases'!B2187="","",'UT Cases'!B2187)</f>
        <v/>
      </c>
      <c r="C2186" s="54" t="str">
        <f>IF('UT Cases'!C2187="","",'UT Cases'!C2187)</f>
        <v/>
      </c>
      <c r="D2186" s="54" t="str">
        <f>IF('UT Cases'!D2187="","",'UT Cases'!D2187)</f>
        <v/>
      </c>
      <c r="E2186" s="54" t="str">
        <f>IF('UT Cases'!H2187="","",'UT Cases'!H2187)</f>
        <v/>
      </c>
      <c r="F2186" s="55" t="str">
        <f>IF('UT Cases'!L2187="","",'UT Cases'!L2187)</f>
        <v/>
      </c>
      <c r="G2186" s="56" t="str">
        <f>IF('UT Cases'!M2187="","",'UT Cases'!M2187)</f>
        <v/>
      </c>
      <c r="H2186" s="56" t="str">
        <f>IF('UT Cases'!N2187="","",'UT Cases'!N2187)</f>
        <v/>
      </c>
      <c r="I2186" s="56" t="str">
        <f>IF('UT Cases'!O2187="","",'UT Cases'!O2187)</f>
        <v/>
      </c>
      <c r="J2186" s="56" t="str">
        <f>IF('UT Cases'!P2187="","",'UT Cases'!P2187)</f>
        <v/>
      </c>
      <c r="K2186" s="57" t="str">
        <f>IF('UT Cases'!Q2187="","",'UT Cases'!Q2187)</f>
        <v/>
      </c>
      <c r="L2186" s="57" t="str">
        <f>IF('UT Cases'!R2187="","",'UT Cases'!R2187)</f>
        <v/>
      </c>
      <c r="M2186" s="57" t="str">
        <f>IF('UT Cases'!S2187="","",'UT Cases'!S2187)</f>
        <v/>
      </c>
      <c r="N2186" s="57" t="str">
        <f>IF('UT Cases'!T2187="","",'UT Cases'!T2187)</f>
        <v/>
      </c>
      <c r="O2186" s="57" t="str">
        <f>IF('UT Cases'!U2187="","",'UT Cases'!U2187)</f>
        <v/>
      </c>
      <c r="P2186" s="56" t="str">
        <f>IF('UT Cases'!V2187="","",'UT Cases'!V2187)</f>
        <v/>
      </c>
      <c r="Q2186" s="56" t="str">
        <f>IF('UT Cases'!W2187="","",'UT Cases'!W2187)</f>
        <v/>
      </c>
      <c r="R2186" s="56" t="str">
        <f>IF('UT Cases'!X2187="","",'UT Cases'!X2187)</f>
        <v/>
      </c>
      <c r="S2186" s="56" t="str">
        <f>IF('UT Cases'!Y2187="","",'UT Cases'!Y2187)</f>
        <v/>
      </c>
      <c r="T2186" s="56" t="str">
        <f>IF('UT Cases'!Z2187="","",'UT Cases'!Z2187)</f>
        <v/>
      </c>
      <c r="U2186" s="57" t="str">
        <f>IF('UT Cases'!AA2187="","",'UT Cases'!AA2187)</f>
        <v/>
      </c>
      <c r="V2186" s="57" t="str">
        <f>IF('UT Cases'!AB2187="","",'UT Cases'!AB2187)</f>
        <v/>
      </c>
      <c r="W2186" s="57" t="str">
        <f>IF('UT Cases'!AC2187="","",'UT Cases'!AC2187)</f>
        <v/>
      </c>
      <c r="X2186" s="57" t="str">
        <f>IF('UT Cases'!AD2187="","",'UT Cases'!AD2187)</f>
        <v/>
      </c>
      <c r="Y2186" s="57" t="str">
        <f>IF('UT Cases'!AE2187="","",'UT Cases'!AE2187)</f>
        <v/>
      </c>
      <c r="Z2186" s="56" t="str">
        <f>IF('UT Cases'!AF2187="","",'UT Cases'!AF2187)</f>
        <v/>
      </c>
      <c r="AA2186" s="56" t="str">
        <f>IF('UT Cases'!AG2187="","",'UT Cases'!AG2187)</f>
        <v/>
      </c>
      <c r="AB2186" s="56" t="str">
        <f>IF('UT Cases'!AH2187="","",'UT Cases'!AH2187)</f>
        <v/>
      </c>
      <c r="AC2186" s="56" t="str">
        <f>IF('UT Cases'!AI2187="","",'UT Cases'!AI2187)</f>
        <v/>
      </c>
      <c r="AD2186" s="56" t="str">
        <f>IF('UT Cases'!AJ2187="","",'UT Cases'!AJ2187)</f>
        <v/>
      </c>
    </row>
    <row r="2187" spans="2:30">
      <c r="B2187" s="54" t="str">
        <f>IF('UT Cases'!B2188="","",'UT Cases'!B2188)</f>
        <v/>
      </c>
      <c r="C2187" s="54" t="str">
        <f>IF('UT Cases'!C2188="","",'UT Cases'!C2188)</f>
        <v/>
      </c>
      <c r="D2187" s="54" t="str">
        <f>IF('UT Cases'!D2188="","",'UT Cases'!D2188)</f>
        <v/>
      </c>
      <c r="E2187" s="54" t="str">
        <f>IF('UT Cases'!H2188="","",'UT Cases'!H2188)</f>
        <v/>
      </c>
      <c r="F2187" s="55" t="str">
        <f>IF('UT Cases'!L2188="","",'UT Cases'!L2188)</f>
        <v/>
      </c>
      <c r="G2187" s="56" t="str">
        <f>IF('UT Cases'!M2188="","",'UT Cases'!M2188)</f>
        <v/>
      </c>
      <c r="H2187" s="56" t="str">
        <f>IF('UT Cases'!N2188="","",'UT Cases'!N2188)</f>
        <v/>
      </c>
      <c r="I2187" s="56" t="str">
        <f>IF('UT Cases'!O2188="","",'UT Cases'!O2188)</f>
        <v/>
      </c>
      <c r="J2187" s="56" t="str">
        <f>IF('UT Cases'!P2188="","",'UT Cases'!P2188)</f>
        <v/>
      </c>
      <c r="K2187" s="57" t="str">
        <f>IF('UT Cases'!Q2188="","",'UT Cases'!Q2188)</f>
        <v/>
      </c>
      <c r="L2187" s="57" t="str">
        <f>IF('UT Cases'!R2188="","",'UT Cases'!R2188)</f>
        <v/>
      </c>
      <c r="M2187" s="57" t="str">
        <f>IF('UT Cases'!S2188="","",'UT Cases'!S2188)</f>
        <v/>
      </c>
      <c r="N2187" s="57" t="str">
        <f>IF('UT Cases'!T2188="","",'UT Cases'!T2188)</f>
        <v/>
      </c>
      <c r="O2187" s="57" t="str">
        <f>IF('UT Cases'!U2188="","",'UT Cases'!U2188)</f>
        <v/>
      </c>
      <c r="P2187" s="56" t="str">
        <f>IF('UT Cases'!V2188="","",'UT Cases'!V2188)</f>
        <v/>
      </c>
      <c r="Q2187" s="56" t="str">
        <f>IF('UT Cases'!W2188="","",'UT Cases'!W2188)</f>
        <v/>
      </c>
      <c r="R2187" s="56" t="str">
        <f>IF('UT Cases'!X2188="","",'UT Cases'!X2188)</f>
        <v/>
      </c>
      <c r="S2187" s="56" t="str">
        <f>IF('UT Cases'!Y2188="","",'UT Cases'!Y2188)</f>
        <v/>
      </c>
      <c r="T2187" s="56" t="str">
        <f>IF('UT Cases'!Z2188="","",'UT Cases'!Z2188)</f>
        <v/>
      </c>
      <c r="U2187" s="57" t="str">
        <f>IF('UT Cases'!AA2188="","",'UT Cases'!AA2188)</f>
        <v/>
      </c>
      <c r="V2187" s="57" t="str">
        <f>IF('UT Cases'!AB2188="","",'UT Cases'!AB2188)</f>
        <v/>
      </c>
      <c r="W2187" s="57" t="str">
        <f>IF('UT Cases'!AC2188="","",'UT Cases'!AC2188)</f>
        <v/>
      </c>
      <c r="X2187" s="57" t="str">
        <f>IF('UT Cases'!AD2188="","",'UT Cases'!AD2188)</f>
        <v/>
      </c>
      <c r="Y2187" s="57" t="str">
        <f>IF('UT Cases'!AE2188="","",'UT Cases'!AE2188)</f>
        <v/>
      </c>
      <c r="Z2187" s="56" t="str">
        <f>IF('UT Cases'!AF2188="","",'UT Cases'!AF2188)</f>
        <v/>
      </c>
      <c r="AA2187" s="56" t="str">
        <f>IF('UT Cases'!AG2188="","",'UT Cases'!AG2188)</f>
        <v/>
      </c>
      <c r="AB2187" s="56" t="str">
        <f>IF('UT Cases'!AH2188="","",'UT Cases'!AH2188)</f>
        <v/>
      </c>
      <c r="AC2187" s="56" t="str">
        <f>IF('UT Cases'!AI2188="","",'UT Cases'!AI2188)</f>
        <v/>
      </c>
      <c r="AD2187" s="56" t="str">
        <f>IF('UT Cases'!AJ2188="","",'UT Cases'!AJ2188)</f>
        <v/>
      </c>
    </row>
    <row r="2188" spans="2:30">
      <c r="B2188" s="54" t="str">
        <f>IF('UT Cases'!B2189="","",'UT Cases'!B2189)</f>
        <v/>
      </c>
      <c r="C2188" s="54" t="str">
        <f>IF('UT Cases'!C2189="","",'UT Cases'!C2189)</f>
        <v/>
      </c>
      <c r="D2188" s="54" t="str">
        <f>IF('UT Cases'!D2189="","",'UT Cases'!D2189)</f>
        <v/>
      </c>
      <c r="E2188" s="54" t="str">
        <f>IF('UT Cases'!H2189="","",'UT Cases'!H2189)</f>
        <v/>
      </c>
      <c r="F2188" s="55" t="str">
        <f>IF('UT Cases'!L2189="","",'UT Cases'!L2189)</f>
        <v/>
      </c>
      <c r="G2188" s="56" t="str">
        <f>IF('UT Cases'!M2189="","",'UT Cases'!M2189)</f>
        <v/>
      </c>
      <c r="H2188" s="56" t="str">
        <f>IF('UT Cases'!N2189="","",'UT Cases'!N2189)</f>
        <v/>
      </c>
      <c r="I2188" s="56" t="str">
        <f>IF('UT Cases'!O2189="","",'UT Cases'!O2189)</f>
        <v/>
      </c>
      <c r="J2188" s="56" t="str">
        <f>IF('UT Cases'!P2189="","",'UT Cases'!P2189)</f>
        <v/>
      </c>
      <c r="K2188" s="57" t="str">
        <f>IF('UT Cases'!Q2189="","",'UT Cases'!Q2189)</f>
        <v/>
      </c>
      <c r="L2188" s="57" t="str">
        <f>IF('UT Cases'!R2189="","",'UT Cases'!R2189)</f>
        <v/>
      </c>
      <c r="M2188" s="57" t="str">
        <f>IF('UT Cases'!S2189="","",'UT Cases'!S2189)</f>
        <v/>
      </c>
      <c r="N2188" s="57" t="str">
        <f>IF('UT Cases'!T2189="","",'UT Cases'!T2189)</f>
        <v/>
      </c>
      <c r="O2188" s="57" t="str">
        <f>IF('UT Cases'!U2189="","",'UT Cases'!U2189)</f>
        <v/>
      </c>
      <c r="P2188" s="56" t="str">
        <f>IF('UT Cases'!V2189="","",'UT Cases'!V2189)</f>
        <v/>
      </c>
      <c r="Q2188" s="56" t="str">
        <f>IF('UT Cases'!W2189="","",'UT Cases'!W2189)</f>
        <v/>
      </c>
      <c r="R2188" s="56" t="str">
        <f>IF('UT Cases'!X2189="","",'UT Cases'!X2189)</f>
        <v/>
      </c>
      <c r="S2188" s="56" t="str">
        <f>IF('UT Cases'!Y2189="","",'UT Cases'!Y2189)</f>
        <v/>
      </c>
      <c r="T2188" s="56" t="str">
        <f>IF('UT Cases'!Z2189="","",'UT Cases'!Z2189)</f>
        <v/>
      </c>
      <c r="U2188" s="57" t="str">
        <f>IF('UT Cases'!AA2189="","",'UT Cases'!AA2189)</f>
        <v/>
      </c>
      <c r="V2188" s="57" t="str">
        <f>IF('UT Cases'!AB2189="","",'UT Cases'!AB2189)</f>
        <v/>
      </c>
      <c r="W2188" s="57" t="str">
        <f>IF('UT Cases'!AC2189="","",'UT Cases'!AC2189)</f>
        <v/>
      </c>
      <c r="X2188" s="57" t="str">
        <f>IF('UT Cases'!AD2189="","",'UT Cases'!AD2189)</f>
        <v/>
      </c>
      <c r="Y2188" s="57" t="str">
        <f>IF('UT Cases'!AE2189="","",'UT Cases'!AE2189)</f>
        <v/>
      </c>
      <c r="Z2188" s="56" t="str">
        <f>IF('UT Cases'!AF2189="","",'UT Cases'!AF2189)</f>
        <v/>
      </c>
      <c r="AA2188" s="56" t="str">
        <f>IF('UT Cases'!AG2189="","",'UT Cases'!AG2189)</f>
        <v/>
      </c>
      <c r="AB2188" s="56" t="str">
        <f>IF('UT Cases'!AH2189="","",'UT Cases'!AH2189)</f>
        <v/>
      </c>
      <c r="AC2188" s="56" t="str">
        <f>IF('UT Cases'!AI2189="","",'UT Cases'!AI2189)</f>
        <v/>
      </c>
      <c r="AD2188" s="56" t="str">
        <f>IF('UT Cases'!AJ2189="","",'UT Cases'!AJ2189)</f>
        <v/>
      </c>
    </row>
    <row r="2189" spans="2:30">
      <c r="B2189" s="54" t="str">
        <f>IF('UT Cases'!B2190="","",'UT Cases'!B2190)</f>
        <v/>
      </c>
      <c r="C2189" s="54" t="str">
        <f>IF('UT Cases'!C2190="","",'UT Cases'!C2190)</f>
        <v/>
      </c>
      <c r="D2189" s="54" t="str">
        <f>IF('UT Cases'!D2190="","",'UT Cases'!D2190)</f>
        <v/>
      </c>
      <c r="E2189" s="54" t="str">
        <f>IF('UT Cases'!H2190="","",'UT Cases'!H2190)</f>
        <v/>
      </c>
      <c r="F2189" s="55" t="str">
        <f>IF('UT Cases'!L2190="","",'UT Cases'!L2190)</f>
        <v/>
      </c>
      <c r="G2189" s="56" t="str">
        <f>IF('UT Cases'!M2190="","",'UT Cases'!M2190)</f>
        <v/>
      </c>
      <c r="H2189" s="56" t="str">
        <f>IF('UT Cases'!N2190="","",'UT Cases'!N2190)</f>
        <v/>
      </c>
      <c r="I2189" s="56" t="str">
        <f>IF('UT Cases'!O2190="","",'UT Cases'!O2190)</f>
        <v/>
      </c>
      <c r="J2189" s="56" t="str">
        <f>IF('UT Cases'!P2190="","",'UT Cases'!P2190)</f>
        <v/>
      </c>
      <c r="K2189" s="57" t="str">
        <f>IF('UT Cases'!Q2190="","",'UT Cases'!Q2190)</f>
        <v/>
      </c>
      <c r="L2189" s="57" t="str">
        <f>IF('UT Cases'!R2190="","",'UT Cases'!R2190)</f>
        <v/>
      </c>
      <c r="M2189" s="57" t="str">
        <f>IF('UT Cases'!S2190="","",'UT Cases'!S2190)</f>
        <v/>
      </c>
      <c r="N2189" s="57" t="str">
        <f>IF('UT Cases'!T2190="","",'UT Cases'!T2190)</f>
        <v/>
      </c>
      <c r="O2189" s="57" t="str">
        <f>IF('UT Cases'!U2190="","",'UT Cases'!U2190)</f>
        <v/>
      </c>
      <c r="P2189" s="56" t="str">
        <f>IF('UT Cases'!V2190="","",'UT Cases'!V2190)</f>
        <v/>
      </c>
      <c r="Q2189" s="56" t="str">
        <f>IF('UT Cases'!W2190="","",'UT Cases'!W2190)</f>
        <v/>
      </c>
      <c r="R2189" s="56" t="str">
        <f>IF('UT Cases'!X2190="","",'UT Cases'!X2190)</f>
        <v/>
      </c>
      <c r="S2189" s="56" t="str">
        <f>IF('UT Cases'!Y2190="","",'UT Cases'!Y2190)</f>
        <v/>
      </c>
      <c r="T2189" s="56" t="str">
        <f>IF('UT Cases'!Z2190="","",'UT Cases'!Z2190)</f>
        <v/>
      </c>
      <c r="U2189" s="57" t="str">
        <f>IF('UT Cases'!AA2190="","",'UT Cases'!AA2190)</f>
        <v/>
      </c>
      <c r="V2189" s="57" t="str">
        <f>IF('UT Cases'!AB2190="","",'UT Cases'!AB2190)</f>
        <v/>
      </c>
      <c r="W2189" s="57" t="str">
        <f>IF('UT Cases'!AC2190="","",'UT Cases'!AC2190)</f>
        <v/>
      </c>
      <c r="X2189" s="57" t="str">
        <f>IF('UT Cases'!AD2190="","",'UT Cases'!AD2190)</f>
        <v/>
      </c>
      <c r="Y2189" s="57" t="str">
        <f>IF('UT Cases'!AE2190="","",'UT Cases'!AE2190)</f>
        <v/>
      </c>
      <c r="Z2189" s="56" t="str">
        <f>IF('UT Cases'!AF2190="","",'UT Cases'!AF2190)</f>
        <v/>
      </c>
      <c r="AA2189" s="56" t="str">
        <f>IF('UT Cases'!AG2190="","",'UT Cases'!AG2190)</f>
        <v/>
      </c>
      <c r="AB2189" s="56" t="str">
        <f>IF('UT Cases'!AH2190="","",'UT Cases'!AH2190)</f>
        <v/>
      </c>
      <c r="AC2189" s="56" t="str">
        <f>IF('UT Cases'!AI2190="","",'UT Cases'!AI2190)</f>
        <v/>
      </c>
      <c r="AD2189" s="56" t="str">
        <f>IF('UT Cases'!AJ2190="","",'UT Cases'!AJ2190)</f>
        <v/>
      </c>
    </row>
    <row r="2190" spans="2:30">
      <c r="B2190" s="54" t="str">
        <f>IF('UT Cases'!B2191="","",'UT Cases'!B2191)</f>
        <v/>
      </c>
      <c r="C2190" s="54" t="str">
        <f>IF('UT Cases'!C2191="","",'UT Cases'!C2191)</f>
        <v/>
      </c>
      <c r="D2190" s="54" t="str">
        <f>IF('UT Cases'!D2191="","",'UT Cases'!D2191)</f>
        <v/>
      </c>
      <c r="E2190" s="54" t="str">
        <f>IF('UT Cases'!H2191="","",'UT Cases'!H2191)</f>
        <v/>
      </c>
      <c r="F2190" s="55" t="str">
        <f>IF('UT Cases'!L2191="","",'UT Cases'!L2191)</f>
        <v/>
      </c>
      <c r="G2190" s="56" t="str">
        <f>IF('UT Cases'!M2191="","",'UT Cases'!M2191)</f>
        <v/>
      </c>
      <c r="H2190" s="56" t="str">
        <f>IF('UT Cases'!N2191="","",'UT Cases'!N2191)</f>
        <v/>
      </c>
      <c r="I2190" s="56" t="str">
        <f>IF('UT Cases'!O2191="","",'UT Cases'!O2191)</f>
        <v/>
      </c>
      <c r="J2190" s="56" t="str">
        <f>IF('UT Cases'!P2191="","",'UT Cases'!P2191)</f>
        <v/>
      </c>
      <c r="K2190" s="57" t="str">
        <f>IF('UT Cases'!Q2191="","",'UT Cases'!Q2191)</f>
        <v/>
      </c>
      <c r="L2190" s="57" t="str">
        <f>IF('UT Cases'!R2191="","",'UT Cases'!R2191)</f>
        <v/>
      </c>
      <c r="M2190" s="57" t="str">
        <f>IF('UT Cases'!S2191="","",'UT Cases'!S2191)</f>
        <v/>
      </c>
      <c r="N2190" s="57" t="str">
        <f>IF('UT Cases'!T2191="","",'UT Cases'!T2191)</f>
        <v/>
      </c>
      <c r="O2190" s="57" t="str">
        <f>IF('UT Cases'!U2191="","",'UT Cases'!U2191)</f>
        <v/>
      </c>
      <c r="P2190" s="56" t="str">
        <f>IF('UT Cases'!V2191="","",'UT Cases'!V2191)</f>
        <v/>
      </c>
      <c r="Q2190" s="56" t="str">
        <f>IF('UT Cases'!W2191="","",'UT Cases'!W2191)</f>
        <v/>
      </c>
      <c r="R2190" s="56" t="str">
        <f>IF('UT Cases'!X2191="","",'UT Cases'!X2191)</f>
        <v/>
      </c>
      <c r="S2190" s="56" t="str">
        <f>IF('UT Cases'!Y2191="","",'UT Cases'!Y2191)</f>
        <v/>
      </c>
      <c r="T2190" s="56" t="str">
        <f>IF('UT Cases'!Z2191="","",'UT Cases'!Z2191)</f>
        <v/>
      </c>
      <c r="U2190" s="57" t="str">
        <f>IF('UT Cases'!AA2191="","",'UT Cases'!AA2191)</f>
        <v/>
      </c>
      <c r="V2190" s="57" t="str">
        <f>IF('UT Cases'!AB2191="","",'UT Cases'!AB2191)</f>
        <v/>
      </c>
      <c r="W2190" s="57" t="str">
        <f>IF('UT Cases'!AC2191="","",'UT Cases'!AC2191)</f>
        <v/>
      </c>
      <c r="X2190" s="57" t="str">
        <f>IF('UT Cases'!AD2191="","",'UT Cases'!AD2191)</f>
        <v/>
      </c>
      <c r="Y2190" s="57" t="str">
        <f>IF('UT Cases'!AE2191="","",'UT Cases'!AE2191)</f>
        <v/>
      </c>
      <c r="Z2190" s="56" t="str">
        <f>IF('UT Cases'!AF2191="","",'UT Cases'!AF2191)</f>
        <v/>
      </c>
      <c r="AA2190" s="56" t="str">
        <f>IF('UT Cases'!AG2191="","",'UT Cases'!AG2191)</f>
        <v/>
      </c>
      <c r="AB2190" s="56" t="str">
        <f>IF('UT Cases'!AH2191="","",'UT Cases'!AH2191)</f>
        <v/>
      </c>
      <c r="AC2190" s="56" t="str">
        <f>IF('UT Cases'!AI2191="","",'UT Cases'!AI2191)</f>
        <v/>
      </c>
      <c r="AD2190" s="56" t="str">
        <f>IF('UT Cases'!AJ2191="","",'UT Cases'!AJ2191)</f>
        <v/>
      </c>
    </row>
    <row r="2191" spans="2:30">
      <c r="B2191" s="54" t="str">
        <f>IF('UT Cases'!B2192="","",'UT Cases'!B2192)</f>
        <v/>
      </c>
      <c r="C2191" s="54" t="str">
        <f>IF('UT Cases'!C2192="","",'UT Cases'!C2192)</f>
        <v/>
      </c>
      <c r="D2191" s="54" t="str">
        <f>IF('UT Cases'!D2192="","",'UT Cases'!D2192)</f>
        <v/>
      </c>
      <c r="E2191" s="54" t="str">
        <f>IF('UT Cases'!H2192="","",'UT Cases'!H2192)</f>
        <v/>
      </c>
      <c r="F2191" s="55" t="str">
        <f>IF('UT Cases'!L2192="","",'UT Cases'!L2192)</f>
        <v/>
      </c>
      <c r="G2191" s="56" t="str">
        <f>IF('UT Cases'!M2192="","",'UT Cases'!M2192)</f>
        <v/>
      </c>
      <c r="H2191" s="56" t="str">
        <f>IF('UT Cases'!N2192="","",'UT Cases'!N2192)</f>
        <v/>
      </c>
      <c r="I2191" s="56" t="str">
        <f>IF('UT Cases'!O2192="","",'UT Cases'!O2192)</f>
        <v/>
      </c>
      <c r="J2191" s="56" t="str">
        <f>IF('UT Cases'!P2192="","",'UT Cases'!P2192)</f>
        <v/>
      </c>
      <c r="K2191" s="57" t="str">
        <f>IF('UT Cases'!Q2192="","",'UT Cases'!Q2192)</f>
        <v/>
      </c>
      <c r="L2191" s="57" t="str">
        <f>IF('UT Cases'!R2192="","",'UT Cases'!R2192)</f>
        <v/>
      </c>
      <c r="M2191" s="57" t="str">
        <f>IF('UT Cases'!S2192="","",'UT Cases'!S2192)</f>
        <v/>
      </c>
      <c r="N2191" s="57" t="str">
        <f>IF('UT Cases'!T2192="","",'UT Cases'!T2192)</f>
        <v/>
      </c>
      <c r="O2191" s="57" t="str">
        <f>IF('UT Cases'!U2192="","",'UT Cases'!U2192)</f>
        <v/>
      </c>
      <c r="P2191" s="56" t="str">
        <f>IF('UT Cases'!V2192="","",'UT Cases'!V2192)</f>
        <v/>
      </c>
      <c r="Q2191" s="56" t="str">
        <f>IF('UT Cases'!W2192="","",'UT Cases'!W2192)</f>
        <v/>
      </c>
      <c r="R2191" s="56" t="str">
        <f>IF('UT Cases'!X2192="","",'UT Cases'!X2192)</f>
        <v/>
      </c>
      <c r="S2191" s="56" t="str">
        <f>IF('UT Cases'!Y2192="","",'UT Cases'!Y2192)</f>
        <v/>
      </c>
      <c r="T2191" s="56" t="str">
        <f>IF('UT Cases'!Z2192="","",'UT Cases'!Z2192)</f>
        <v/>
      </c>
      <c r="U2191" s="57" t="str">
        <f>IF('UT Cases'!AA2192="","",'UT Cases'!AA2192)</f>
        <v/>
      </c>
      <c r="V2191" s="57" t="str">
        <f>IF('UT Cases'!AB2192="","",'UT Cases'!AB2192)</f>
        <v/>
      </c>
      <c r="W2191" s="57" t="str">
        <f>IF('UT Cases'!AC2192="","",'UT Cases'!AC2192)</f>
        <v/>
      </c>
      <c r="X2191" s="57" t="str">
        <f>IF('UT Cases'!AD2192="","",'UT Cases'!AD2192)</f>
        <v/>
      </c>
      <c r="Y2191" s="57" t="str">
        <f>IF('UT Cases'!AE2192="","",'UT Cases'!AE2192)</f>
        <v/>
      </c>
      <c r="Z2191" s="56" t="str">
        <f>IF('UT Cases'!AF2192="","",'UT Cases'!AF2192)</f>
        <v/>
      </c>
      <c r="AA2191" s="56" t="str">
        <f>IF('UT Cases'!AG2192="","",'UT Cases'!AG2192)</f>
        <v/>
      </c>
      <c r="AB2191" s="56" t="str">
        <f>IF('UT Cases'!AH2192="","",'UT Cases'!AH2192)</f>
        <v/>
      </c>
      <c r="AC2191" s="56" t="str">
        <f>IF('UT Cases'!AI2192="","",'UT Cases'!AI2192)</f>
        <v/>
      </c>
      <c r="AD2191" s="56" t="str">
        <f>IF('UT Cases'!AJ2192="","",'UT Cases'!AJ2192)</f>
        <v/>
      </c>
    </row>
    <row r="2192" spans="2:30">
      <c r="B2192" s="54" t="str">
        <f>IF('UT Cases'!B2193="","",'UT Cases'!B2193)</f>
        <v/>
      </c>
      <c r="C2192" s="54" t="str">
        <f>IF('UT Cases'!C2193="","",'UT Cases'!C2193)</f>
        <v/>
      </c>
      <c r="D2192" s="54" t="str">
        <f>IF('UT Cases'!D2193="","",'UT Cases'!D2193)</f>
        <v/>
      </c>
      <c r="E2192" s="54" t="str">
        <f>IF('UT Cases'!H2193="","",'UT Cases'!H2193)</f>
        <v/>
      </c>
      <c r="F2192" s="55" t="str">
        <f>IF('UT Cases'!L2193="","",'UT Cases'!L2193)</f>
        <v/>
      </c>
      <c r="G2192" s="56" t="str">
        <f>IF('UT Cases'!M2193="","",'UT Cases'!M2193)</f>
        <v/>
      </c>
      <c r="H2192" s="56" t="str">
        <f>IF('UT Cases'!N2193="","",'UT Cases'!N2193)</f>
        <v/>
      </c>
      <c r="I2192" s="56" t="str">
        <f>IF('UT Cases'!O2193="","",'UT Cases'!O2193)</f>
        <v/>
      </c>
      <c r="J2192" s="56" t="str">
        <f>IF('UT Cases'!P2193="","",'UT Cases'!P2193)</f>
        <v/>
      </c>
      <c r="K2192" s="57" t="str">
        <f>IF('UT Cases'!Q2193="","",'UT Cases'!Q2193)</f>
        <v/>
      </c>
      <c r="L2192" s="57" t="str">
        <f>IF('UT Cases'!R2193="","",'UT Cases'!R2193)</f>
        <v/>
      </c>
      <c r="M2192" s="57" t="str">
        <f>IF('UT Cases'!S2193="","",'UT Cases'!S2193)</f>
        <v/>
      </c>
      <c r="N2192" s="57" t="str">
        <f>IF('UT Cases'!T2193="","",'UT Cases'!T2193)</f>
        <v/>
      </c>
      <c r="O2192" s="57" t="str">
        <f>IF('UT Cases'!U2193="","",'UT Cases'!U2193)</f>
        <v/>
      </c>
      <c r="P2192" s="56" t="str">
        <f>IF('UT Cases'!V2193="","",'UT Cases'!V2193)</f>
        <v/>
      </c>
      <c r="Q2192" s="56" t="str">
        <f>IF('UT Cases'!W2193="","",'UT Cases'!W2193)</f>
        <v/>
      </c>
      <c r="R2192" s="56" t="str">
        <f>IF('UT Cases'!X2193="","",'UT Cases'!X2193)</f>
        <v/>
      </c>
      <c r="S2192" s="56" t="str">
        <f>IF('UT Cases'!Y2193="","",'UT Cases'!Y2193)</f>
        <v/>
      </c>
      <c r="T2192" s="56" t="str">
        <f>IF('UT Cases'!Z2193="","",'UT Cases'!Z2193)</f>
        <v/>
      </c>
      <c r="U2192" s="57" t="str">
        <f>IF('UT Cases'!AA2193="","",'UT Cases'!AA2193)</f>
        <v/>
      </c>
      <c r="V2192" s="57" t="str">
        <f>IF('UT Cases'!AB2193="","",'UT Cases'!AB2193)</f>
        <v/>
      </c>
      <c r="W2192" s="57" t="str">
        <f>IF('UT Cases'!AC2193="","",'UT Cases'!AC2193)</f>
        <v/>
      </c>
      <c r="X2192" s="57" t="str">
        <f>IF('UT Cases'!AD2193="","",'UT Cases'!AD2193)</f>
        <v/>
      </c>
      <c r="Y2192" s="57" t="str">
        <f>IF('UT Cases'!AE2193="","",'UT Cases'!AE2193)</f>
        <v/>
      </c>
      <c r="Z2192" s="56" t="str">
        <f>IF('UT Cases'!AF2193="","",'UT Cases'!AF2193)</f>
        <v/>
      </c>
      <c r="AA2192" s="56" t="str">
        <f>IF('UT Cases'!AG2193="","",'UT Cases'!AG2193)</f>
        <v/>
      </c>
      <c r="AB2192" s="56" t="str">
        <f>IF('UT Cases'!AH2193="","",'UT Cases'!AH2193)</f>
        <v/>
      </c>
      <c r="AC2192" s="56" t="str">
        <f>IF('UT Cases'!AI2193="","",'UT Cases'!AI2193)</f>
        <v/>
      </c>
      <c r="AD2192" s="56" t="str">
        <f>IF('UT Cases'!AJ2193="","",'UT Cases'!AJ2193)</f>
        <v/>
      </c>
    </row>
    <row r="2193" spans="2:30">
      <c r="B2193" s="54" t="str">
        <f>IF('UT Cases'!B2194="","",'UT Cases'!B2194)</f>
        <v/>
      </c>
      <c r="C2193" s="54" t="str">
        <f>IF('UT Cases'!C2194="","",'UT Cases'!C2194)</f>
        <v/>
      </c>
      <c r="D2193" s="54" t="str">
        <f>IF('UT Cases'!D2194="","",'UT Cases'!D2194)</f>
        <v/>
      </c>
      <c r="E2193" s="54" t="str">
        <f>IF('UT Cases'!H2194="","",'UT Cases'!H2194)</f>
        <v/>
      </c>
      <c r="F2193" s="55" t="str">
        <f>IF('UT Cases'!L2194="","",'UT Cases'!L2194)</f>
        <v/>
      </c>
      <c r="G2193" s="56" t="str">
        <f>IF('UT Cases'!M2194="","",'UT Cases'!M2194)</f>
        <v/>
      </c>
      <c r="H2193" s="56" t="str">
        <f>IF('UT Cases'!N2194="","",'UT Cases'!N2194)</f>
        <v/>
      </c>
      <c r="I2193" s="56" t="str">
        <f>IF('UT Cases'!O2194="","",'UT Cases'!O2194)</f>
        <v/>
      </c>
      <c r="J2193" s="56" t="str">
        <f>IF('UT Cases'!P2194="","",'UT Cases'!P2194)</f>
        <v/>
      </c>
      <c r="K2193" s="57" t="str">
        <f>IF('UT Cases'!Q2194="","",'UT Cases'!Q2194)</f>
        <v/>
      </c>
      <c r="L2193" s="57" t="str">
        <f>IF('UT Cases'!R2194="","",'UT Cases'!R2194)</f>
        <v/>
      </c>
      <c r="M2193" s="57" t="str">
        <f>IF('UT Cases'!S2194="","",'UT Cases'!S2194)</f>
        <v/>
      </c>
      <c r="N2193" s="57" t="str">
        <f>IF('UT Cases'!T2194="","",'UT Cases'!T2194)</f>
        <v/>
      </c>
      <c r="O2193" s="57" t="str">
        <f>IF('UT Cases'!U2194="","",'UT Cases'!U2194)</f>
        <v/>
      </c>
      <c r="P2193" s="56" t="str">
        <f>IF('UT Cases'!V2194="","",'UT Cases'!V2194)</f>
        <v/>
      </c>
      <c r="Q2193" s="56" t="str">
        <f>IF('UT Cases'!W2194="","",'UT Cases'!W2194)</f>
        <v/>
      </c>
      <c r="R2193" s="56" t="str">
        <f>IF('UT Cases'!X2194="","",'UT Cases'!X2194)</f>
        <v/>
      </c>
      <c r="S2193" s="56" t="str">
        <f>IF('UT Cases'!Y2194="","",'UT Cases'!Y2194)</f>
        <v/>
      </c>
      <c r="T2193" s="56" t="str">
        <f>IF('UT Cases'!Z2194="","",'UT Cases'!Z2194)</f>
        <v/>
      </c>
      <c r="U2193" s="57" t="str">
        <f>IF('UT Cases'!AA2194="","",'UT Cases'!AA2194)</f>
        <v/>
      </c>
      <c r="V2193" s="57" t="str">
        <f>IF('UT Cases'!AB2194="","",'UT Cases'!AB2194)</f>
        <v/>
      </c>
      <c r="W2193" s="57" t="str">
        <f>IF('UT Cases'!AC2194="","",'UT Cases'!AC2194)</f>
        <v/>
      </c>
      <c r="X2193" s="57" t="str">
        <f>IF('UT Cases'!AD2194="","",'UT Cases'!AD2194)</f>
        <v/>
      </c>
      <c r="Y2193" s="57" t="str">
        <f>IF('UT Cases'!AE2194="","",'UT Cases'!AE2194)</f>
        <v/>
      </c>
      <c r="Z2193" s="56" t="str">
        <f>IF('UT Cases'!AF2194="","",'UT Cases'!AF2194)</f>
        <v/>
      </c>
      <c r="AA2193" s="56" t="str">
        <f>IF('UT Cases'!AG2194="","",'UT Cases'!AG2194)</f>
        <v/>
      </c>
      <c r="AB2193" s="56" t="str">
        <f>IF('UT Cases'!AH2194="","",'UT Cases'!AH2194)</f>
        <v/>
      </c>
      <c r="AC2193" s="56" t="str">
        <f>IF('UT Cases'!AI2194="","",'UT Cases'!AI2194)</f>
        <v/>
      </c>
      <c r="AD2193" s="56" t="str">
        <f>IF('UT Cases'!AJ2194="","",'UT Cases'!AJ2194)</f>
        <v/>
      </c>
    </row>
    <row r="2194" spans="2:30">
      <c r="B2194" s="54" t="str">
        <f>IF('UT Cases'!B2195="","",'UT Cases'!B2195)</f>
        <v/>
      </c>
      <c r="C2194" s="54" t="str">
        <f>IF('UT Cases'!C2195="","",'UT Cases'!C2195)</f>
        <v/>
      </c>
      <c r="D2194" s="54" t="str">
        <f>IF('UT Cases'!D2195="","",'UT Cases'!D2195)</f>
        <v/>
      </c>
      <c r="E2194" s="54" t="str">
        <f>IF('UT Cases'!H2195="","",'UT Cases'!H2195)</f>
        <v/>
      </c>
      <c r="F2194" s="55" t="str">
        <f>IF('UT Cases'!L2195="","",'UT Cases'!L2195)</f>
        <v/>
      </c>
      <c r="G2194" s="56" t="str">
        <f>IF('UT Cases'!M2195="","",'UT Cases'!M2195)</f>
        <v/>
      </c>
      <c r="H2194" s="56" t="str">
        <f>IF('UT Cases'!N2195="","",'UT Cases'!N2195)</f>
        <v/>
      </c>
      <c r="I2194" s="56" t="str">
        <f>IF('UT Cases'!O2195="","",'UT Cases'!O2195)</f>
        <v/>
      </c>
      <c r="J2194" s="56" t="str">
        <f>IF('UT Cases'!P2195="","",'UT Cases'!P2195)</f>
        <v/>
      </c>
      <c r="K2194" s="57" t="str">
        <f>IF('UT Cases'!Q2195="","",'UT Cases'!Q2195)</f>
        <v/>
      </c>
      <c r="L2194" s="57" t="str">
        <f>IF('UT Cases'!R2195="","",'UT Cases'!R2195)</f>
        <v/>
      </c>
      <c r="M2194" s="57" t="str">
        <f>IF('UT Cases'!S2195="","",'UT Cases'!S2195)</f>
        <v/>
      </c>
      <c r="N2194" s="57" t="str">
        <f>IF('UT Cases'!T2195="","",'UT Cases'!T2195)</f>
        <v/>
      </c>
      <c r="O2194" s="57" t="str">
        <f>IF('UT Cases'!U2195="","",'UT Cases'!U2195)</f>
        <v/>
      </c>
      <c r="P2194" s="56" t="str">
        <f>IF('UT Cases'!V2195="","",'UT Cases'!V2195)</f>
        <v/>
      </c>
      <c r="Q2194" s="56" t="str">
        <f>IF('UT Cases'!W2195="","",'UT Cases'!W2195)</f>
        <v/>
      </c>
      <c r="R2194" s="56" t="str">
        <f>IF('UT Cases'!X2195="","",'UT Cases'!X2195)</f>
        <v/>
      </c>
      <c r="S2194" s="56" t="str">
        <f>IF('UT Cases'!Y2195="","",'UT Cases'!Y2195)</f>
        <v/>
      </c>
      <c r="T2194" s="56" t="str">
        <f>IF('UT Cases'!Z2195="","",'UT Cases'!Z2195)</f>
        <v/>
      </c>
      <c r="U2194" s="57" t="str">
        <f>IF('UT Cases'!AA2195="","",'UT Cases'!AA2195)</f>
        <v/>
      </c>
      <c r="V2194" s="57" t="str">
        <f>IF('UT Cases'!AB2195="","",'UT Cases'!AB2195)</f>
        <v/>
      </c>
      <c r="W2194" s="57" t="str">
        <f>IF('UT Cases'!AC2195="","",'UT Cases'!AC2195)</f>
        <v/>
      </c>
      <c r="X2194" s="57" t="str">
        <f>IF('UT Cases'!AD2195="","",'UT Cases'!AD2195)</f>
        <v/>
      </c>
      <c r="Y2194" s="57" t="str">
        <f>IF('UT Cases'!AE2195="","",'UT Cases'!AE2195)</f>
        <v/>
      </c>
      <c r="Z2194" s="56" t="str">
        <f>IF('UT Cases'!AF2195="","",'UT Cases'!AF2195)</f>
        <v/>
      </c>
      <c r="AA2194" s="56" t="str">
        <f>IF('UT Cases'!AG2195="","",'UT Cases'!AG2195)</f>
        <v/>
      </c>
      <c r="AB2194" s="56" t="str">
        <f>IF('UT Cases'!AH2195="","",'UT Cases'!AH2195)</f>
        <v/>
      </c>
      <c r="AC2194" s="56" t="str">
        <f>IF('UT Cases'!AI2195="","",'UT Cases'!AI2195)</f>
        <v/>
      </c>
      <c r="AD2194" s="56" t="str">
        <f>IF('UT Cases'!AJ2195="","",'UT Cases'!AJ2195)</f>
        <v/>
      </c>
    </row>
    <row r="2195" spans="2:30">
      <c r="B2195" s="54" t="str">
        <f>IF('UT Cases'!B2196="","",'UT Cases'!B2196)</f>
        <v/>
      </c>
      <c r="C2195" s="54" t="str">
        <f>IF('UT Cases'!C2196="","",'UT Cases'!C2196)</f>
        <v/>
      </c>
      <c r="D2195" s="54" t="str">
        <f>IF('UT Cases'!D2196="","",'UT Cases'!D2196)</f>
        <v/>
      </c>
      <c r="E2195" s="54" t="str">
        <f>IF('UT Cases'!H2196="","",'UT Cases'!H2196)</f>
        <v/>
      </c>
      <c r="F2195" s="55" t="str">
        <f>IF('UT Cases'!L2196="","",'UT Cases'!L2196)</f>
        <v/>
      </c>
      <c r="G2195" s="56" t="str">
        <f>IF('UT Cases'!M2196="","",'UT Cases'!M2196)</f>
        <v/>
      </c>
      <c r="H2195" s="56" t="str">
        <f>IF('UT Cases'!N2196="","",'UT Cases'!N2196)</f>
        <v/>
      </c>
      <c r="I2195" s="56" t="str">
        <f>IF('UT Cases'!O2196="","",'UT Cases'!O2196)</f>
        <v/>
      </c>
      <c r="J2195" s="56" t="str">
        <f>IF('UT Cases'!P2196="","",'UT Cases'!P2196)</f>
        <v/>
      </c>
      <c r="K2195" s="57" t="str">
        <f>IF('UT Cases'!Q2196="","",'UT Cases'!Q2196)</f>
        <v/>
      </c>
      <c r="L2195" s="57" t="str">
        <f>IF('UT Cases'!R2196="","",'UT Cases'!R2196)</f>
        <v/>
      </c>
      <c r="M2195" s="57" t="str">
        <f>IF('UT Cases'!S2196="","",'UT Cases'!S2196)</f>
        <v/>
      </c>
      <c r="N2195" s="57" t="str">
        <f>IF('UT Cases'!T2196="","",'UT Cases'!T2196)</f>
        <v/>
      </c>
      <c r="O2195" s="57" t="str">
        <f>IF('UT Cases'!U2196="","",'UT Cases'!U2196)</f>
        <v/>
      </c>
      <c r="P2195" s="56" t="str">
        <f>IF('UT Cases'!V2196="","",'UT Cases'!V2196)</f>
        <v/>
      </c>
      <c r="Q2195" s="56" t="str">
        <f>IF('UT Cases'!W2196="","",'UT Cases'!W2196)</f>
        <v/>
      </c>
      <c r="R2195" s="56" t="str">
        <f>IF('UT Cases'!X2196="","",'UT Cases'!X2196)</f>
        <v/>
      </c>
      <c r="S2195" s="56" t="str">
        <f>IF('UT Cases'!Y2196="","",'UT Cases'!Y2196)</f>
        <v/>
      </c>
      <c r="T2195" s="56" t="str">
        <f>IF('UT Cases'!Z2196="","",'UT Cases'!Z2196)</f>
        <v/>
      </c>
      <c r="U2195" s="57" t="str">
        <f>IF('UT Cases'!AA2196="","",'UT Cases'!AA2196)</f>
        <v/>
      </c>
      <c r="V2195" s="57" t="str">
        <f>IF('UT Cases'!AB2196="","",'UT Cases'!AB2196)</f>
        <v/>
      </c>
      <c r="W2195" s="57" t="str">
        <f>IF('UT Cases'!AC2196="","",'UT Cases'!AC2196)</f>
        <v/>
      </c>
      <c r="X2195" s="57" t="str">
        <f>IF('UT Cases'!AD2196="","",'UT Cases'!AD2196)</f>
        <v/>
      </c>
      <c r="Y2195" s="57" t="str">
        <f>IF('UT Cases'!AE2196="","",'UT Cases'!AE2196)</f>
        <v/>
      </c>
      <c r="Z2195" s="56" t="str">
        <f>IF('UT Cases'!AF2196="","",'UT Cases'!AF2196)</f>
        <v/>
      </c>
      <c r="AA2195" s="56" t="str">
        <f>IF('UT Cases'!AG2196="","",'UT Cases'!AG2196)</f>
        <v/>
      </c>
      <c r="AB2195" s="56" t="str">
        <f>IF('UT Cases'!AH2196="","",'UT Cases'!AH2196)</f>
        <v/>
      </c>
      <c r="AC2195" s="56" t="str">
        <f>IF('UT Cases'!AI2196="","",'UT Cases'!AI2196)</f>
        <v/>
      </c>
      <c r="AD2195" s="56" t="str">
        <f>IF('UT Cases'!AJ2196="","",'UT Cases'!AJ2196)</f>
        <v/>
      </c>
    </row>
    <row r="2196" spans="2:30">
      <c r="B2196" s="54" t="str">
        <f>IF('UT Cases'!B2197="","",'UT Cases'!B2197)</f>
        <v/>
      </c>
      <c r="C2196" s="54" t="str">
        <f>IF('UT Cases'!C2197="","",'UT Cases'!C2197)</f>
        <v/>
      </c>
      <c r="D2196" s="54" t="str">
        <f>IF('UT Cases'!D2197="","",'UT Cases'!D2197)</f>
        <v/>
      </c>
      <c r="E2196" s="54" t="str">
        <f>IF('UT Cases'!H2197="","",'UT Cases'!H2197)</f>
        <v/>
      </c>
      <c r="F2196" s="55" t="str">
        <f>IF('UT Cases'!L2197="","",'UT Cases'!L2197)</f>
        <v/>
      </c>
      <c r="G2196" s="56" t="str">
        <f>IF('UT Cases'!M2197="","",'UT Cases'!M2197)</f>
        <v/>
      </c>
      <c r="H2196" s="56" t="str">
        <f>IF('UT Cases'!N2197="","",'UT Cases'!N2197)</f>
        <v/>
      </c>
      <c r="I2196" s="56" t="str">
        <f>IF('UT Cases'!O2197="","",'UT Cases'!O2197)</f>
        <v/>
      </c>
      <c r="J2196" s="56" t="str">
        <f>IF('UT Cases'!P2197="","",'UT Cases'!P2197)</f>
        <v/>
      </c>
      <c r="K2196" s="57" t="str">
        <f>IF('UT Cases'!Q2197="","",'UT Cases'!Q2197)</f>
        <v/>
      </c>
      <c r="L2196" s="57" t="str">
        <f>IF('UT Cases'!R2197="","",'UT Cases'!R2197)</f>
        <v/>
      </c>
      <c r="M2196" s="57" t="str">
        <f>IF('UT Cases'!S2197="","",'UT Cases'!S2197)</f>
        <v/>
      </c>
      <c r="N2196" s="57" t="str">
        <f>IF('UT Cases'!T2197="","",'UT Cases'!T2197)</f>
        <v/>
      </c>
      <c r="O2196" s="57" t="str">
        <f>IF('UT Cases'!U2197="","",'UT Cases'!U2197)</f>
        <v/>
      </c>
      <c r="P2196" s="56" t="str">
        <f>IF('UT Cases'!V2197="","",'UT Cases'!V2197)</f>
        <v/>
      </c>
      <c r="Q2196" s="56" t="str">
        <f>IF('UT Cases'!W2197="","",'UT Cases'!W2197)</f>
        <v/>
      </c>
      <c r="R2196" s="56" t="str">
        <f>IF('UT Cases'!X2197="","",'UT Cases'!X2197)</f>
        <v/>
      </c>
      <c r="S2196" s="56" t="str">
        <f>IF('UT Cases'!Y2197="","",'UT Cases'!Y2197)</f>
        <v/>
      </c>
      <c r="T2196" s="56" t="str">
        <f>IF('UT Cases'!Z2197="","",'UT Cases'!Z2197)</f>
        <v/>
      </c>
      <c r="U2196" s="57" t="str">
        <f>IF('UT Cases'!AA2197="","",'UT Cases'!AA2197)</f>
        <v/>
      </c>
      <c r="V2196" s="57" t="str">
        <f>IF('UT Cases'!AB2197="","",'UT Cases'!AB2197)</f>
        <v/>
      </c>
      <c r="W2196" s="57" t="str">
        <f>IF('UT Cases'!AC2197="","",'UT Cases'!AC2197)</f>
        <v/>
      </c>
      <c r="X2196" s="57" t="str">
        <f>IF('UT Cases'!AD2197="","",'UT Cases'!AD2197)</f>
        <v/>
      </c>
      <c r="Y2196" s="57" t="str">
        <f>IF('UT Cases'!AE2197="","",'UT Cases'!AE2197)</f>
        <v/>
      </c>
      <c r="Z2196" s="56" t="str">
        <f>IF('UT Cases'!AF2197="","",'UT Cases'!AF2197)</f>
        <v/>
      </c>
      <c r="AA2196" s="56" t="str">
        <f>IF('UT Cases'!AG2197="","",'UT Cases'!AG2197)</f>
        <v/>
      </c>
      <c r="AB2196" s="56" t="str">
        <f>IF('UT Cases'!AH2197="","",'UT Cases'!AH2197)</f>
        <v/>
      </c>
      <c r="AC2196" s="56" t="str">
        <f>IF('UT Cases'!AI2197="","",'UT Cases'!AI2197)</f>
        <v/>
      </c>
      <c r="AD2196" s="56" t="str">
        <f>IF('UT Cases'!AJ2197="","",'UT Cases'!AJ2197)</f>
        <v/>
      </c>
    </row>
    <row r="2197" spans="2:30">
      <c r="B2197" s="54" t="str">
        <f>IF('UT Cases'!B2198="","",'UT Cases'!B2198)</f>
        <v/>
      </c>
      <c r="C2197" s="54" t="str">
        <f>IF('UT Cases'!C2198="","",'UT Cases'!C2198)</f>
        <v/>
      </c>
      <c r="D2197" s="54" t="str">
        <f>IF('UT Cases'!D2198="","",'UT Cases'!D2198)</f>
        <v/>
      </c>
      <c r="E2197" s="54" t="str">
        <f>IF('UT Cases'!H2198="","",'UT Cases'!H2198)</f>
        <v/>
      </c>
      <c r="F2197" s="55" t="str">
        <f>IF('UT Cases'!L2198="","",'UT Cases'!L2198)</f>
        <v/>
      </c>
      <c r="G2197" s="56" t="str">
        <f>IF('UT Cases'!M2198="","",'UT Cases'!M2198)</f>
        <v/>
      </c>
      <c r="H2197" s="56" t="str">
        <f>IF('UT Cases'!N2198="","",'UT Cases'!N2198)</f>
        <v/>
      </c>
      <c r="I2197" s="56" t="str">
        <f>IF('UT Cases'!O2198="","",'UT Cases'!O2198)</f>
        <v/>
      </c>
      <c r="J2197" s="56" t="str">
        <f>IF('UT Cases'!P2198="","",'UT Cases'!P2198)</f>
        <v/>
      </c>
      <c r="K2197" s="57" t="str">
        <f>IF('UT Cases'!Q2198="","",'UT Cases'!Q2198)</f>
        <v/>
      </c>
      <c r="L2197" s="57" t="str">
        <f>IF('UT Cases'!R2198="","",'UT Cases'!R2198)</f>
        <v/>
      </c>
      <c r="M2197" s="57" t="str">
        <f>IF('UT Cases'!S2198="","",'UT Cases'!S2198)</f>
        <v/>
      </c>
      <c r="N2197" s="57" t="str">
        <f>IF('UT Cases'!T2198="","",'UT Cases'!T2198)</f>
        <v/>
      </c>
      <c r="O2197" s="57" t="str">
        <f>IF('UT Cases'!U2198="","",'UT Cases'!U2198)</f>
        <v/>
      </c>
      <c r="P2197" s="56" t="str">
        <f>IF('UT Cases'!V2198="","",'UT Cases'!V2198)</f>
        <v/>
      </c>
      <c r="Q2197" s="56" t="str">
        <f>IF('UT Cases'!W2198="","",'UT Cases'!W2198)</f>
        <v/>
      </c>
      <c r="R2197" s="56" t="str">
        <f>IF('UT Cases'!X2198="","",'UT Cases'!X2198)</f>
        <v/>
      </c>
      <c r="S2197" s="56" t="str">
        <f>IF('UT Cases'!Y2198="","",'UT Cases'!Y2198)</f>
        <v/>
      </c>
      <c r="T2197" s="56" t="str">
        <f>IF('UT Cases'!Z2198="","",'UT Cases'!Z2198)</f>
        <v/>
      </c>
      <c r="U2197" s="57" t="str">
        <f>IF('UT Cases'!AA2198="","",'UT Cases'!AA2198)</f>
        <v/>
      </c>
      <c r="V2197" s="57" t="str">
        <f>IF('UT Cases'!AB2198="","",'UT Cases'!AB2198)</f>
        <v/>
      </c>
      <c r="W2197" s="57" t="str">
        <f>IF('UT Cases'!AC2198="","",'UT Cases'!AC2198)</f>
        <v/>
      </c>
      <c r="X2197" s="57" t="str">
        <f>IF('UT Cases'!AD2198="","",'UT Cases'!AD2198)</f>
        <v/>
      </c>
      <c r="Y2197" s="57" t="str">
        <f>IF('UT Cases'!AE2198="","",'UT Cases'!AE2198)</f>
        <v/>
      </c>
      <c r="Z2197" s="56" t="str">
        <f>IF('UT Cases'!AF2198="","",'UT Cases'!AF2198)</f>
        <v/>
      </c>
      <c r="AA2197" s="56" t="str">
        <f>IF('UT Cases'!AG2198="","",'UT Cases'!AG2198)</f>
        <v/>
      </c>
      <c r="AB2197" s="56" t="str">
        <f>IF('UT Cases'!AH2198="","",'UT Cases'!AH2198)</f>
        <v/>
      </c>
      <c r="AC2197" s="56" t="str">
        <f>IF('UT Cases'!AI2198="","",'UT Cases'!AI2198)</f>
        <v/>
      </c>
      <c r="AD2197" s="56" t="str">
        <f>IF('UT Cases'!AJ2198="","",'UT Cases'!AJ2198)</f>
        <v/>
      </c>
    </row>
    <row r="2198" spans="2:30">
      <c r="B2198" s="54" t="str">
        <f>IF('UT Cases'!B2199="","",'UT Cases'!B2199)</f>
        <v/>
      </c>
      <c r="C2198" s="54" t="str">
        <f>IF('UT Cases'!C2199="","",'UT Cases'!C2199)</f>
        <v/>
      </c>
      <c r="D2198" s="54" t="str">
        <f>IF('UT Cases'!D2199="","",'UT Cases'!D2199)</f>
        <v/>
      </c>
      <c r="E2198" s="54" t="str">
        <f>IF('UT Cases'!H2199="","",'UT Cases'!H2199)</f>
        <v/>
      </c>
      <c r="F2198" s="55" t="str">
        <f>IF('UT Cases'!L2199="","",'UT Cases'!L2199)</f>
        <v/>
      </c>
      <c r="G2198" s="56" t="str">
        <f>IF('UT Cases'!M2199="","",'UT Cases'!M2199)</f>
        <v/>
      </c>
      <c r="H2198" s="56" t="str">
        <f>IF('UT Cases'!N2199="","",'UT Cases'!N2199)</f>
        <v/>
      </c>
      <c r="I2198" s="56" t="str">
        <f>IF('UT Cases'!O2199="","",'UT Cases'!O2199)</f>
        <v/>
      </c>
      <c r="J2198" s="56" t="str">
        <f>IF('UT Cases'!P2199="","",'UT Cases'!P2199)</f>
        <v/>
      </c>
      <c r="K2198" s="57" t="str">
        <f>IF('UT Cases'!Q2199="","",'UT Cases'!Q2199)</f>
        <v/>
      </c>
      <c r="L2198" s="57" t="str">
        <f>IF('UT Cases'!R2199="","",'UT Cases'!R2199)</f>
        <v/>
      </c>
      <c r="M2198" s="57" t="str">
        <f>IF('UT Cases'!S2199="","",'UT Cases'!S2199)</f>
        <v/>
      </c>
      <c r="N2198" s="57" t="str">
        <f>IF('UT Cases'!T2199="","",'UT Cases'!T2199)</f>
        <v/>
      </c>
      <c r="O2198" s="57" t="str">
        <f>IF('UT Cases'!U2199="","",'UT Cases'!U2199)</f>
        <v/>
      </c>
      <c r="P2198" s="56" t="str">
        <f>IF('UT Cases'!V2199="","",'UT Cases'!V2199)</f>
        <v/>
      </c>
      <c r="Q2198" s="56" t="str">
        <f>IF('UT Cases'!W2199="","",'UT Cases'!W2199)</f>
        <v/>
      </c>
      <c r="R2198" s="56" t="str">
        <f>IF('UT Cases'!X2199="","",'UT Cases'!X2199)</f>
        <v/>
      </c>
      <c r="S2198" s="56" t="str">
        <f>IF('UT Cases'!Y2199="","",'UT Cases'!Y2199)</f>
        <v/>
      </c>
      <c r="T2198" s="56" t="str">
        <f>IF('UT Cases'!Z2199="","",'UT Cases'!Z2199)</f>
        <v/>
      </c>
      <c r="U2198" s="57" t="str">
        <f>IF('UT Cases'!AA2199="","",'UT Cases'!AA2199)</f>
        <v/>
      </c>
      <c r="V2198" s="57" t="str">
        <f>IF('UT Cases'!AB2199="","",'UT Cases'!AB2199)</f>
        <v/>
      </c>
      <c r="W2198" s="57" t="str">
        <f>IF('UT Cases'!AC2199="","",'UT Cases'!AC2199)</f>
        <v/>
      </c>
      <c r="X2198" s="57" t="str">
        <f>IF('UT Cases'!AD2199="","",'UT Cases'!AD2199)</f>
        <v/>
      </c>
      <c r="Y2198" s="57" t="str">
        <f>IF('UT Cases'!AE2199="","",'UT Cases'!AE2199)</f>
        <v/>
      </c>
      <c r="Z2198" s="56" t="str">
        <f>IF('UT Cases'!AF2199="","",'UT Cases'!AF2199)</f>
        <v/>
      </c>
      <c r="AA2198" s="56" t="str">
        <f>IF('UT Cases'!AG2199="","",'UT Cases'!AG2199)</f>
        <v/>
      </c>
      <c r="AB2198" s="56" t="str">
        <f>IF('UT Cases'!AH2199="","",'UT Cases'!AH2199)</f>
        <v/>
      </c>
      <c r="AC2198" s="56" t="str">
        <f>IF('UT Cases'!AI2199="","",'UT Cases'!AI2199)</f>
        <v/>
      </c>
      <c r="AD2198" s="56" t="str">
        <f>IF('UT Cases'!AJ2199="","",'UT Cases'!AJ2199)</f>
        <v/>
      </c>
    </row>
    <row r="2199" spans="2:30">
      <c r="B2199" s="54" t="str">
        <f>IF('UT Cases'!B2200="","",'UT Cases'!B2200)</f>
        <v/>
      </c>
      <c r="C2199" s="54" t="str">
        <f>IF('UT Cases'!C2200="","",'UT Cases'!C2200)</f>
        <v/>
      </c>
      <c r="D2199" s="54" t="str">
        <f>IF('UT Cases'!D2200="","",'UT Cases'!D2200)</f>
        <v/>
      </c>
      <c r="E2199" s="54" t="str">
        <f>IF('UT Cases'!H2200="","",'UT Cases'!H2200)</f>
        <v/>
      </c>
      <c r="F2199" s="55" t="str">
        <f>IF('UT Cases'!L2200="","",'UT Cases'!L2200)</f>
        <v/>
      </c>
      <c r="G2199" s="56" t="str">
        <f>IF('UT Cases'!M2200="","",'UT Cases'!M2200)</f>
        <v/>
      </c>
      <c r="H2199" s="56" t="str">
        <f>IF('UT Cases'!N2200="","",'UT Cases'!N2200)</f>
        <v/>
      </c>
      <c r="I2199" s="56" t="str">
        <f>IF('UT Cases'!O2200="","",'UT Cases'!O2200)</f>
        <v/>
      </c>
      <c r="J2199" s="56" t="str">
        <f>IF('UT Cases'!P2200="","",'UT Cases'!P2200)</f>
        <v/>
      </c>
      <c r="K2199" s="57" t="str">
        <f>IF('UT Cases'!Q2200="","",'UT Cases'!Q2200)</f>
        <v/>
      </c>
      <c r="L2199" s="57" t="str">
        <f>IF('UT Cases'!R2200="","",'UT Cases'!R2200)</f>
        <v/>
      </c>
      <c r="M2199" s="57" t="str">
        <f>IF('UT Cases'!S2200="","",'UT Cases'!S2200)</f>
        <v/>
      </c>
      <c r="N2199" s="57" t="str">
        <f>IF('UT Cases'!T2200="","",'UT Cases'!T2200)</f>
        <v/>
      </c>
      <c r="O2199" s="57" t="str">
        <f>IF('UT Cases'!U2200="","",'UT Cases'!U2200)</f>
        <v/>
      </c>
      <c r="P2199" s="56" t="str">
        <f>IF('UT Cases'!V2200="","",'UT Cases'!V2200)</f>
        <v/>
      </c>
      <c r="Q2199" s="56" t="str">
        <f>IF('UT Cases'!W2200="","",'UT Cases'!W2200)</f>
        <v/>
      </c>
      <c r="R2199" s="56" t="str">
        <f>IF('UT Cases'!X2200="","",'UT Cases'!X2200)</f>
        <v/>
      </c>
      <c r="S2199" s="56" t="str">
        <f>IF('UT Cases'!Y2200="","",'UT Cases'!Y2200)</f>
        <v/>
      </c>
      <c r="T2199" s="56" t="str">
        <f>IF('UT Cases'!Z2200="","",'UT Cases'!Z2200)</f>
        <v/>
      </c>
      <c r="U2199" s="57" t="str">
        <f>IF('UT Cases'!AA2200="","",'UT Cases'!AA2200)</f>
        <v/>
      </c>
      <c r="V2199" s="57" t="str">
        <f>IF('UT Cases'!AB2200="","",'UT Cases'!AB2200)</f>
        <v/>
      </c>
      <c r="W2199" s="57" t="str">
        <f>IF('UT Cases'!AC2200="","",'UT Cases'!AC2200)</f>
        <v/>
      </c>
      <c r="X2199" s="57" t="str">
        <f>IF('UT Cases'!AD2200="","",'UT Cases'!AD2200)</f>
        <v/>
      </c>
      <c r="Y2199" s="57" t="str">
        <f>IF('UT Cases'!AE2200="","",'UT Cases'!AE2200)</f>
        <v/>
      </c>
      <c r="Z2199" s="56" t="str">
        <f>IF('UT Cases'!AF2200="","",'UT Cases'!AF2200)</f>
        <v/>
      </c>
      <c r="AA2199" s="56" t="str">
        <f>IF('UT Cases'!AG2200="","",'UT Cases'!AG2200)</f>
        <v/>
      </c>
      <c r="AB2199" s="56" t="str">
        <f>IF('UT Cases'!AH2200="","",'UT Cases'!AH2200)</f>
        <v/>
      </c>
      <c r="AC2199" s="56" t="str">
        <f>IF('UT Cases'!AI2200="","",'UT Cases'!AI2200)</f>
        <v/>
      </c>
      <c r="AD2199" s="56" t="str">
        <f>IF('UT Cases'!AJ2200="","",'UT Cases'!AJ2200)</f>
        <v/>
      </c>
    </row>
    <row r="2200" spans="2:30">
      <c r="B2200" s="54" t="str">
        <f>IF('UT Cases'!B2201="","",'UT Cases'!B2201)</f>
        <v/>
      </c>
      <c r="C2200" s="54" t="str">
        <f>IF('UT Cases'!C2201="","",'UT Cases'!C2201)</f>
        <v/>
      </c>
      <c r="D2200" s="54" t="str">
        <f>IF('UT Cases'!D2201="","",'UT Cases'!D2201)</f>
        <v/>
      </c>
      <c r="E2200" s="54" t="str">
        <f>IF('UT Cases'!H2201="","",'UT Cases'!H2201)</f>
        <v/>
      </c>
      <c r="F2200" s="55" t="str">
        <f>IF('UT Cases'!L2201="","",'UT Cases'!L2201)</f>
        <v/>
      </c>
      <c r="G2200" s="56" t="str">
        <f>IF('UT Cases'!M2201="","",'UT Cases'!M2201)</f>
        <v/>
      </c>
      <c r="H2200" s="56" t="str">
        <f>IF('UT Cases'!N2201="","",'UT Cases'!N2201)</f>
        <v/>
      </c>
      <c r="I2200" s="56" t="str">
        <f>IF('UT Cases'!O2201="","",'UT Cases'!O2201)</f>
        <v/>
      </c>
      <c r="J2200" s="56" t="str">
        <f>IF('UT Cases'!P2201="","",'UT Cases'!P2201)</f>
        <v/>
      </c>
      <c r="K2200" s="57" t="str">
        <f>IF('UT Cases'!Q2201="","",'UT Cases'!Q2201)</f>
        <v/>
      </c>
      <c r="L2200" s="57" t="str">
        <f>IF('UT Cases'!R2201="","",'UT Cases'!R2201)</f>
        <v/>
      </c>
      <c r="M2200" s="57" t="str">
        <f>IF('UT Cases'!S2201="","",'UT Cases'!S2201)</f>
        <v/>
      </c>
      <c r="N2200" s="57" t="str">
        <f>IF('UT Cases'!T2201="","",'UT Cases'!T2201)</f>
        <v/>
      </c>
      <c r="O2200" s="57" t="str">
        <f>IF('UT Cases'!U2201="","",'UT Cases'!U2201)</f>
        <v/>
      </c>
      <c r="P2200" s="56" t="str">
        <f>IF('UT Cases'!V2201="","",'UT Cases'!V2201)</f>
        <v/>
      </c>
      <c r="Q2200" s="56" t="str">
        <f>IF('UT Cases'!W2201="","",'UT Cases'!W2201)</f>
        <v/>
      </c>
      <c r="R2200" s="56" t="str">
        <f>IF('UT Cases'!X2201="","",'UT Cases'!X2201)</f>
        <v/>
      </c>
      <c r="S2200" s="56" t="str">
        <f>IF('UT Cases'!Y2201="","",'UT Cases'!Y2201)</f>
        <v/>
      </c>
      <c r="T2200" s="56" t="str">
        <f>IF('UT Cases'!Z2201="","",'UT Cases'!Z2201)</f>
        <v/>
      </c>
      <c r="U2200" s="57" t="str">
        <f>IF('UT Cases'!AA2201="","",'UT Cases'!AA2201)</f>
        <v/>
      </c>
      <c r="V2200" s="57" t="str">
        <f>IF('UT Cases'!AB2201="","",'UT Cases'!AB2201)</f>
        <v/>
      </c>
      <c r="W2200" s="57" t="str">
        <f>IF('UT Cases'!AC2201="","",'UT Cases'!AC2201)</f>
        <v/>
      </c>
      <c r="X2200" s="57" t="str">
        <f>IF('UT Cases'!AD2201="","",'UT Cases'!AD2201)</f>
        <v/>
      </c>
      <c r="Y2200" s="57" t="str">
        <f>IF('UT Cases'!AE2201="","",'UT Cases'!AE2201)</f>
        <v/>
      </c>
      <c r="Z2200" s="56" t="str">
        <f>IF('UT Cases'!AF2201="","",'UT Cases'!AF2201)</f>
        <v/>
      </c>
      <c r="AA2200" s="56" t="str">
        <f>IF('UT Cases'!AG2201="","",'UT Cases'!AG2201)</f>
        <v/>
      </c>
      <c r="AB2200" s="56" t="str">
        <f>IF('UT Cases'!AH2201="","",'UT Cases'!AH2201)</f>
        <v/>
      </c>
      <c r="AC2200" s="56" t="str">
        <f>IF('UT Cases'!AI2201="","",'UT Cases'!AI2201)</f>
        <v/>
      </c>
      <c r="AD2200" s="56" t="str">
        <f>IF('UT Cases'!AJ2201="","",'UT Cases'!AJ2201)</f>
        <v/>
      </c>
    </row>
    <row r="2201" spans="2:30">
      <c r="B2201" s="54" t="str">
        <f>IF('UT Cases'!B2202="","",'UT Cases'!B2202)</f>
        <v/>
      </c>
      <c r="C2201" s="54" t="str">
        <f>IF('UT Cases'!C2202="","",'UT Cases'!C2202)</f>
        <v/>
      </c>
      <c r="D2201" s="54" t="str">
        <f>IF('UT Cases'!D2202="","",'UT Cases'!D2202)</f>
        <v/>
      </c>
      <c r="E2201" s="54" t="str">
        <f>IF('UT Cases'!H2202="","",'UT Cases'!H2202)</f>
        <v/>
      </c>
      <c r="F2201" s="55" t="str">
        <f>IF('UT Cases'!L2202="","",'UT Cases'!L2202)</f>
        <v/>
      </c>
      <c r="G2201" s="56" t="str">
        <f>IF('UT Cases'!M2202="","",'UT Cases'!M2202)</f>
        <v/>
      </c>
      <c r="H2201" s="56" t="str">
        <f>IF('UT Cases'!N2202="","",'UT Cases'!N2202)</f>
        <v/>
      </c>
      <c r="I2201" s="56" t="str">
        <f>IF('UT Cases'!O2202="","",'UT Cases'!O2202)</f>
        <v/>
      </c>
      <c r="J2201" s="56" t="str">
        <f>IF('UT Cases'!P2202="","",'UT Cases'!P2202)</f>
        <v/>
      </c>
      <c r="K2201" s="57" t="str">
        <f>IF('UT Cases'!Q2202="","",'UT Cases'!Q2202)</f>
        <v/>
      </c>
      <c r="L2201" s="57" t="str">
        <f>IF('UT Cases'!R2202="","",'UT Cases'!R2202)</f>
        <v/>
      </c>
      <c r="M2201" s="57" t="str">
        <f>IF('UT Cases'!S2202="","",'UT Cases'!S2202)</f>
        <v/>
      </c>
      <c r="N2201" s="57" t="str">
        <f>IF('UT Cases'!T2202="","",'UT Cases'!T2202)</f>
        <v/>
      </c>
      <c r="O2201" s="57" t="str">
        <f>IF('UT Cases'!U2202="","",'UT Cases'!U2202)</f>
        <v/>
      </c>
      <c r="P2201" s="56" t="str">
        <f>IF('UT Cases'!V2202="","",'UT Cases'!V2202)</f>
        <v/>
      </c>
      <c r="Q2201" s="56" t="str">
        <f>IF('UT Cases'!W2202="","",'UT Cases'!W2202)</f>
        <v/>
      </c>
      <c r="R2201" s="56" t="str">
        <f>IF('UT Cases'!X2202="","",'UT Cases'!X2202)</f>
        <v/>
      </c>
      <c r="S2201" s="56" t="str">
        <f>IF('UT Cases'!Y2202="","",'UT Cases'!Y2202)</f>
        <v/>
      </c>
      <c r="T2201" s="56" t="str">
        <f>IF('UT Cases'!Z2202="","",'UT Cases'!Z2202)</f>
        <v/>
      </c>
      <c r="U2201" s="57" t="str">
        <f>IF('UT Cases'!AA2202="","",'UT Cases'!AA2202)</f>
        <v/>
      </c>
      <c r="V2201" s="57" t="str">
        <f>IF('UT Cases'!AB2202="","",'UT Cases'!AB2202)</f>
        <v/>
      </c>
      <c r="W2201" s="57" t="str">
        <f>IF('UT Cases'!AC2202="","",'UT Cases'!AC2202)</f>
        <v/>
      </c>
      <c r="X2201" s="57" t="str">
        <f>IF('UT Cases'!AD2202="","",'UT Cases'!AD2202)</f>
        <v/>
      </c>
      <c r="Y2201" s="57" t="str">
        <f>IF('UT Cases'!AE2202="","",'UT Cases'!AE2202)</f>
        <v/>
      </c>
      <c r="Z2201" s="56" t="str">
        <f>IF('UT Cases'!AF2202="","",'UT Cases'!AF2202)</f>
        <v/>
      </c>
      <c r="AA2201" s="56" t="str">
        <f>IF('UT Cases'!AG2202="","",'UT Cases'!AG2202)</f>
        <v/>
      </c>
      <c r="AB2201" s="56" t="str">
        <f>IF('UT Cases'!AH2202="","",'UT Cases'!AH2202)</f>
        <v/>
      </c>
      <c r="AC2201" s="56" t="str">
        <f>IF('UT Cases'!AI2202="","",'UT Cases'!AI2202)</f>
        <v/>
      </c>
      <c r="AD2201" s="56" t="str">
        <f>IF('UT Cases'!AJ2202="","",'UT Cases'!AJ2202)</f>
        <v/>
      </c>
    </row>
    <row r="2202" spans="2:30">
      <c r="B2202" s="54" t="str">
        <f>IF('UT Cases'!B2203="","",'UT Cases'!B2203)</f>
        <v/>
      </c>
      <c r="C2202" s="54" t="str">
        <f>IF('UT Cases'!C2203="","",'UT Cases'!C2203)</f>
        <v/>
      </c>
      <c r="D2202" s="54" t="str">
        <f>IF('UT Cases'!D2203="","",'UT Cases'!D2203)</f>
        <v/>
      </c>
      <c r="E2202" s="54" t="str">
        <f>IF('UT Cases'!H2203="","",'UT Cases'!H2203)</f>
        <v/>
      </c>
      <c r="F2202" s="55" t="str">
        <f>IF('UT Cases'!L2203="","",'UT Cases'!L2203)</f>
        <v/>
      </c>
      <c r="G2202" s="56" t="str">
        <f>IF('UT Cases'!M2203="","",'UT Cases'!M2203)</f>
        <v/>
      </c>
      <c r="H2202" s="56" t="str">
        <f>IF('UT Cases'!N2203="","",'UT Cases'!N2203)</f>
        <v/>
      </c>
      <c r="I2202" s="56" t="str">
        <f>IF('UT Cases'!O2203="","",'UT Cases'!O2203)</f>
        <v/>
      </c>
      <c r="J2202" s="56" t="str">
        <f>IF('UT Cases'!P2203="","",'UT Cases'!P2203)</f>
        <v/>
      </c>
      <c r="K2202" s="57" t="str">
        <f>IF('UT Cases'!Q2203="","",'UT Cases'!Q2203)</f>
        <v/>
      </c>
      <c r="L2202" s="57" t="str">
        <f>IF('UT Cases'!R2203="","",'UT Cases'!R2203)</f>
        <v/>
      </c>
      <c r="M2202" s="57" t="str">
        <f>IF('UT Cases'!S2203="","",'UT Cases'!S2203)</f>
        <v/>
      </c>
      <c r="N2202" s="57" t="str">
        <f>IF('UT Cases'!T2203="","",'UT Cases'!T2203)</f>
        <v/>
      </c>
      <c r="O2202" s="57" t="str">
        <f>IF('UT Cases'!U2203="","",'UT Cases'!U2203)</f>
        <v/>
      </c>
      <c r="P2202" s="56" t="str">
        <f>IF('UT Cases'!V2203="","",'UT Cases'!V2203)</f>
        <v/>
      </c>
      <c r="Q2202" s="56" t="str">
        <f>IF('UT Cases'!W2203="","",'UT Cases'!W2203)</f>
        <v/>
      </c>
      <c r="R2202" s="56" t="str">
        <f>IF('UT Cases'!X2203="","",'UT Cases'!X2203)</f>
        <v/>
      </c>
      <c r="S2202" s="56" t="str">
        <f>IF('UT Cases'!Y2203="","",'UT Cases'!Y2203)</f>
        <v/>
      </c>
      <c r="T2202" s="56" t="str">
        <f>IF('UT Cases'!Z2203="","",'UT Cases'!Z2203)</f>
        <v/>
      </c>
      <c r="U2202" s="57" t="str">
        <f>IF('UT Cases'!AA2203="","",'UT Cases'!AA2203)</f>
        <v/>
      </c>
      <c r="V2202" s="57" t="str">
        <f>IF('UT Cases'!AB2203="","",'UT Cases'!AB2203)</f>
        <v/>
      </c>
      <c r="W2202" s="57" t="str">
        <f>IF('UT Cases'!AC2203="","",'UT Cases'!AC2203)</f>
        <v/>
      </c>
      <c r="X2202" s="57" t="str">
        <f>IF('UT Cases'!AD2203="","",'UT Cases'!AD2203)</f>
        <v/>
      </c>
      <c r="Y2202" s="57" t="str">
        <f>IF('UT Cases'!AE2203="","",'UT Cases'!AE2203)</f>
        <v/>
      </c>
      <c r="Z2202" s="56" t="str">
        <f>IF('UT Cases'!AF2203="","",'UT Cases'!AF2203)</f>
        <v/>
      </c>
      <c r="AA2202" s="56" t="str">
        <f>IF('UT Cases'!AG2203="","",'UT Cases'!AG2203)</f>
        <v/>
      </c>
      <c r="AB2202" s="56" t="str">
        <f>IF('UT Cases'!AH2203="","",'UT Cases'!AH2203)</f>
        <v/>
      </c>
      <c r="AC2202" s="56" t="str">
        <f>IF('UT Cases'!AI2203="","",'UT Cases'!AI2203)</f>
        <v/>
      </c>
      <c r="AD2202" s="56" t="str">
        <f>IF('UT Cases'!AJ2203="","",'UT Cases'!AJ2203)</f>
        <v/>
      </c>
    </row>
    <row r="2203" spans="2:30">
      <c r="B2203" s="54" t="str">
        <f>IF('UT Cases'!B2204="","",'UT Cases'!B2204)</f>
        <v/>
      </c>
      <c r="C2203" s="54" t="str">
        <f>IF('UT Cases'!C2204="","",'UT Cases'!C2204)</f>
        <v/>
      </c>
      <c r="D2203" s="54" t="str">
        <f>IF('UT Cases'!D2204="","",'UT Cases'!D2204)</f>
        <v/>
      </c>
      <c r="E2203" s="54" t="str">
        <f>IF('UT Cases'!H2204="","",'UT Cases'!H2204)</f>
        <v/>
      </c>
      <c r="F2203" s="55" t="str">
        <f>IF('UT Cases'!L2204="","",'UT Cases'!L2204)</f>
        <v/>
      </c>
      <c r="G2203" s="56" t="str">
        <f>IF('UT Cases'!M2204="","",'UT Cases'!M2204)</f>
        <v/>
      </c>
      <c r="H2203" s="56" t="str">
        <f>IF('UT Cases'!N2204="","",'UT Cases'!N2204)</f>
        <v/>
      </c>
      <c r="I2203" s="56" t="str">
        <f>IF('UT Cases'!O2204="","",'UT Cases'!O2204)</f>
        <v/>
      </c>
      <c r="J2203" s="56" t="str">
        <f>IF('UT Cases'!P2204="","",'UT Cases'!P2204)</f>
        <v/>
      </c>
      <c r="K2203" s="57" t="str">
        <f>IF('UT Cases'!Q2204="","",'UT Cases'!Q2204)</f>
        <v/>
      </c>
      <c r="L2203" s="57" t="str">
        <f>IF('UT Cases'!R2204="","",'UT Cases'!R2204)</f>
        <v/>
      </c>
      <c r="M2203" s="57" t="str">
        <f>IF('UT Cases'!S2204="","",'UT Cases'!S2204)</f>
        <v/>
      </c>
      <c r="N2203" s="57" t="str">
        <f>IF('UT Cases'!T2204="","",'UT Cases'!T2204)</f>
        <v/>
      </c>
      <c r="O2203" s="57" t="str">
        <f>IF('UT Cases'!U2204="","",'UT Cases'!U2204)</f>
        <v/>
      </c>
      <c r="P2203" s="56" t="str">
        <f>IF('UT Cases'!V2204="","",'UT Cases'!V2204)</f>
        <v/>
      </c>
      <c r="Q2203" s="56" t="str">
        <f>IF('UT Cases'!W2204="","",'UT Cases'!W2204)</f>
        <v/>
      </c>
      <c r="R2203" s="56" t="str">
        <f>IF('UT Cases'!X2204="","",'UT Cases'!X2204)</f>
        <v/>
      </c>
      <c r="S2203" s="56" t="str">
        <f>IF('UT Cases'!Y2204="","",'UT Cases'!Y2204)</f>
        <v/>
      </c>
      <c r="T2203" s="56" t="str">
        <f>IF('UT Cases'!Z2204="","",'UT Cases'!Z2204)</f>
        <v/>
      </c>
      <c r="U2203" s="57" t="str">
        <f>IF('UT Cases'!AA2204="","",'UT Cases'!AA2204)</f>
        <v/>
      </c>
      <c r="V2203" s="57" t="str">
        <f>IF('UT Cases'!AB2204="","",'UT Cases'!AB2204)</f>
        <v/>
      </c>
      <c r="W2203" s="57" t="str">
        <f>IF('UT Cases'!AC2204="","",'UT Cases'!AC2204)</f>
        <v/>
      </c>
      <c r="X2203" s="57" t="str">
        <f>IF('UT Cases'!AD2204="","",'UT Cases'!AD2204)</f>
        <v/>
      </c>
      <c r="Y2203" s="57" t="str">
        <f>IF('UT Cases'!AE2204="","",'UT Cases'!AE2204)</f>
        <v/>
      </c>
      <c r="Z2203" s="56" t="str">
        <f>IF('UT Cases'!AF2204="","",'UT Cases'!AF2204)</f>
        <v/>
      </c>
      <c r="AA2203" s="56" t="str">
        <f>IF('UT Cases'!AG2204="","",'UT Cases'!AG2204)</f>
        <v/>
      </c>
      <c r="AB2203" s="56" t="str">
        <f>IF('UT Cases'!AH2204="","",'UT Cases'!AH2204)</f>
        <v/>
      </c>
      <c r="AC2203" s="56" t="str">
        <f>IF('UT Cases'!AI2204="","",'UT Cases'!AI2204)</f>
        <v/>
      </c>
      <c r="AD2203" s="56" t="str">
        <f>IF('UT Cases'!AJ2204="","",'UT Cases'!AJ2204)</f>
        <v/>
      </c>
    </row>
    <row r="2204" spans="2:30">
      <c r="B2204" s="54" t="str">
        <f>IF('UT Cases'!B2205="","",'UT Cases'!B2205)</f>
        <v/>
      </c>
      <c r="C2204" s="54" t="str">
        <f>IF('UT Cases'!C2205="","",'UT Cases'!C2205)</f>
        <v/>
      </c>
      <c r="D2204" s="54" t="str">
        <f>IF('UT Cases'!D2205="","",'UT Cases'!D2205)</f>
        <v/>
      </c>
      <c r="E2204" s="54" t="str">
        <f>IF('UT Cases'!H2205="","",'UT Cases'!H2205)</f>
        <v/>
      </c>
      <c r="F2204" s="55" t="str">
        <f>IF('UT Cases'!L2205="","",'UT Cases'!L2205)</f>
        <v/>
      </c>
      <c r="G2204" s="56" t="str">
        <f>IF('UT Cases'!M2205="","",'UT Cases'!M2205)</f>
        <v/>
      </c>
      <c r="H2204" s="56" t="str">
        <f>IF('UT Cases'!N2205="","",'UT Cases'!N2205)</f>
        <v/>
      </c>
      <c r="I2204" s="56" t="str">
        <f>IF('UT Cases'!O2205="","",'UT Cases'!O2205)</f>
        <v/>
      </c>
      <c r="J2204" s="56" t="str">
        <f>IF('UT Cases'!P2205="","",'UT Cases'!P2205)</f>
        <v/>
      </c>
      <c r="K2204" s="57" t="str">
        <f>IF('UT Cases'!Q2205="","",'UT Cases'!Q2205)</f>
        <v/>
      </c>
      <c r="L2204" s="57" t="str">
        <f>IF('UT Cases'!R2205="","",'UT Cases'!R2205)</f>
        <v/>
      </c>
      <c r="M2204" s="57" t="str">
        <f>IF('UT Cases'!S2205="","",'UT Cases'!S2205)</f>
        <v/>
      </c>
      <c r="N2204" s="57" t="str">
        <f>IF('UT Cases'!T2205="","",'UT Cases'!T2205)</f>
        <v/>
      </c>
      <c r="O2204" s="57" t="str">
        <f>IF('UT Cases'!U2205="","",'UT Cases'!U2205)</f>
        <v/>
      </c>
      <c r="P2204" s="56" t="str">
        <f>IF('UT Cases'!V2205="","",'UT Cases'!V2205)</f>
        <v/>
      </c>
      <c r="Q2204" s="56" t="str">
        <f>IF('UT Cases'!W2205="","",'UT Cases'!W2205)</f>
        <v/>
      </c>
      <c r="R2204" s="56" t="str">
        <f>IF('UT Cases'!X2205="","",'UT Cases'!X2205)</f>
        <v/>
      </c>
      <c r="S2204" s="56" t="str">
        <f>IF('UT Cases'!Y2205="","",'UT Cases'!Y2205)</f>
        <v/>
      </c>
      <c r="T2204" s="56" t="str">
        <f>IF('UT Cases'!Z2205="","",'UT Cases'!Z2205)</f>
        <v/>
      </c>
      <c r="U2204" s="57" t="str">
        <f>IF('UT Cases'!AA2205="","",'UT Cases'!AA2205)</f>
        <v/>
      </c>
      <c r="V2204" s="57" t="str">
        <f>IF('UT Cases'!AB2205="","",'UT Cases'!AB2205)</f>
        <v/>
      </c>
      <c r="W2204" s="57" t="str">
        <f>IF('UT Cases'!AC2205="","",'UT Cases'!AC2205)</f>
        <v/>
      </c>
      <c r="X2204" s="57" t="str">
        <f>IF('UT Cases'!AD2205="","",'UT Cases'!AD2205)</f>
        <v/>
      </c>
      <c r="Y2204" s="57" t="str">
        <f>IF('UT Cases'!AE2205="","",'UT Cases'!AE2205)</f>
        <v/>
      </c>
      <c r="Z2204" s="56" t="str">
        <f>IF('UT Cases'!AF2205="","",'UT Cases'!AF2205)</f>
        <v/>
      </c>
      <c r="AA2204" s="56" t="str">
        <f>IF('UT Cases'!AG2205="","",'UT Cases'!AG2205)</f>
        <v/>
      </c>
      <c r="AB2204" s="56" t="str">
        <f>IF('UT Cases'!AH2205="","",'UT Cases'!AH2205)</f>
        <v/>
      </c>
      <c r="AC2204" s="56" t="str">
        <f>IF('UT Cases'!AI2205="","",'UT Cases'!AI2205)</f>
        <v/>
      </c>
      <c r="AD2204" s="56" t="str">
        <f>IF('UT Cases'!AJ2205="","",'UT Cases'!AJ2205)</f>
        <v/>
      </c>
    </row>
    <row r="2205" spans="2:30">
      <c r="B2205" s="54" t="str">
        <f>IF('UT Cases'!B2206="","",'UT Cases'!B2206)</f>
        <v/>
      </c>
      <c r="C2205" s="54" t="str">
        <f>IF('UT Cases'!C2206="","",'UT Cases'!C2206)</f>
        <v/>
      </c>
      <c r="D2205" s="54" t="str">
        <f>IF('UT Cases'!D2206="","",'UT Cases'!D2206)</f>
        <v/>
      </c>
      <c r="E2205" s="54" t="str">
        <f>IF('UT Cases'!H2206="","",'UT Cases'!H2206)</f>
        <v/>
      </c>
      <c r="F2205" s="55" t="str">
        <f>IF('UT Cases'!L2206="","",'UT Cases'!L2206)</f>
        <v/>
      </c>
      <c r="G2205" s="56" t="str">
        <f>IF('UT Cases'!M2206="","",'UT Cases'!M2206)</f>
        <v/>
      </c>
      <c r="H2205" s="56" t="str">
        <f>IF('UT Cases'!N2206="","",'UT Cases'!N2206)</f>
        <v/>
      </c>
      <c r="I2205" s="56" t="str">
        <f>IF('UT Cases'!O2206="","",'UT Cases'!O2206)</f>
        <v/>
      </c>
      <c r="J2205" s="56" t="str">
        <f>IF('UT Cases'!P2206="","",'UT Cases'!P2206)</f>
        <v/>
      </c>
      <c r="K2205" s="57" t="str">
        <f>IF('UT Cases'!Q2206="","",'UT Cases'!Q2206)</f>
        <v/>
      </c>
      <c r="L2205" s="57" t="str">
        <f>IF('UT Cases'!R2206="","",'UT Cases'!R2206)</f>
        <v/>
      </c>
      <c r="M2205" s="57" t="str">
        <f>IF('UT Cases'!S2206="","",'UT Cases'!S2206)</f>
        <v/>
      </c>
      <c r="N2205" s="57" t="str">
        <f>IF('UT Cases'!T2206="","",'UT Cases'!T2206)</f>
        <v/>
      </c>
      <c r="O2205" s="57" t="str">
        <f>IF('UT Cases'!U2206="","",'UT Cases'!U2206)</f>
        <v/>
      </c>
      <c r="P2205" s="56" t="str">
        <f>IF('UT Cases'!V2206="","",'UT Cases'!V2206)</f>
        <v/>
      </c>
      <c r="Q2205" s="56" t="str">
        <f>IF('UT Cases'!W2206="","",'UT Cases'!W2206)</f>
        <v/>
      </c>
      <c r="R2205" s="56" t="str">
        <f>IF('UT Cases'!X2206="","",'UT Cases'!X2206)</f>
        <v/>
      </c>
      <c r="S2205" s="56" t="str">
        <f>IF('UT Cases'!Y2206="","",'UT Cases'!Y2206)</f>
        <v/>
      </c>
      <c r="T2205" s="56" t="str">
        <f>IF('UT Cases'!Z2206="","",'UT Cases'!Z2206)</f>
        <v/>
      </c>
      <c r="U2205" s="57" t="str">
        <f>IF('UT Cases'!AA2206="","",'UT Cases'!AA2206)</f>
        <v/>
      </c>
      <c r="V2205" s="57" t="str">
        <f>IF('UT Cases'!AB2206="","",'UT Cases'!AB2206)</f>
        <v/>
      </c>
      <c r="W2205" s="57" t="str">
        <f>IF('UT Cases'!AC2206="","",'UT Cases'!AC2206)</f>
        <v/>
      </c>
      <c r="X2205" s="57" t="str">
        <f>IF('UT Cases'!AD2206="","",'UT Cases'!AD2206)</f>
        <v/>
      </c>
      <c r="Y2205" s="57" t="str">
        <f>IF('UT Cases'!AE2206="","",'UT Cases'!AE2206)</f>
        <v/>
      </c>
      <c r="Z2205" s="56" t="str">
        <f>IF('UT Cases'!AF2206="","",'UT Cases'!AF2206)</f>
        <v/>
      </c>
      <c r="AA2205" s="56" t="str">
        <f>IF('UT Cases'!AG2206="","",'UT Cases'!AG2206)</f>
        <v/>
      </c>
      <c r="AB2205" s="56" t="str">
        <f>IF('UT Cases'!AH2206="","",'UT Cases'!AH2206)</f>
        <v/>
      </c>
      <c r="AC2205" s="56" t="str">
        <f>IF('UT Cases'!AI2206="","",'UT Cases'!AI2206)</f>
        <v/>
      </c>
      <c r="AD2205" s="56" t="str">
        <f>IF('UT Cases'!AJ2206="","",'UT Cases'!AJ2206)</f>
        <v/>
      </c>
    </row>
    <row r="2206" spans="2:30">
      <c r="B2206" s="54" t="str">
        <f>IF('UT Cases'!B2207="","",'UT Cases'!B2207)</f>
        <v/>
      </c>
      <c r="C2206" s="54" t="str">
        <f>IF('UT Cases'!C2207="","",'UT Cases'!C2207)</f>
        <v/>
      </c>
      <c r="D2206" s="54" t="str">
        <f>IF('UT Cases'!D2207="","",'UT Cases'!D2207)</f>
        <v/>
      </c>
      <c r="E2206" s="54" t="str">
        <f>IF('UT Cases'!H2207="","",'UT Cases'!H2207)</f>
        <v/>
      </c>
      <c r="F2206" s="55" t="str">
        <f>IF('UT Cases'!L2207="","",'UT Cases'!L2207)</f>
        <v/>
      </c>
      <c r="G2206" s="56" t="str">
        <f>IF('UT Cases'!M2207="","",'UT Cases'!M2207)</f>
        <v/>
      </c>
      <c r="H2206" s="56" t="str">
        <f>IF('UT Cases'!N2207="","",'UT Cases'!N2207)</f>
        <v/>
      </c>
      <c r="I2206" s="56" t="str">
        <f>IF('UT Cases'!O2207="","",'UT Cases'!O2207)</f>
        <v/>
      </c>
      <c r="J2206" s="56" t="str">
        <f>IF('UT Cases'!P2207="","",'UT Cases'!P2207)</f>
        <v/>
      </c>
      <c r="K2206" s="57" t="str">
        <f>IF('UT Cases'!Q2207="","",'UT Cases'!Q2207)</f>
        <v/>
      </c>
      <c r="L2206" s="57" t="str">
        <f>IF('UT Cases'!R2207="","",'UT Cases'!R2207)</f>
        <v/>
      </c>
      <c r="M2206" s="57" t="str">
        <f>IF('UT Cases'!S2207="","",'UT Cases'!S2207)</f>
        <v/>
      </c>
      <c r="N2206" s="57" t="str">
        <f>IF('UT Cases'!T2207="","",'UT Cases'!T2207)</f>
        <v/>
      </c>
      <c r="O2206" s="57" t="str">
        <f>IF('UT Cases'!U2207="","",'UT Cases'!U2207)</f>
        <v/>
      </c>
      <c r="P2206" s="56" t="str">
        <f>IF('UT Cases'!V2207="","",'UT Cases'!V2207)</f>
        <v/>
      </c>
      <c r="Q2206" s="56" t="str">
        <f>IF('UT Cases'!W2207="","",'UT Cases'!W2207)</f>
        <v/>
      </c>
      <c r="R2206" s="56" t="str">
        <f>IF('UT Cases'!X2207="","",'UT Cases'!X2207)</f>
        <v/>
      </c>
      <c r="S2206" s="56" t="str">
        <f>IF('UT Cases'!Y2207="","",'UT Cases'!Y2207)</f>
        <v/>
      </c>
      <c r="T2206" s="56" t="str">
        <f>IF('UT Cases'!Z2207="","",'UT Cases'!Z2207)</f>
        <v/>
      </c>
      <c r="U2206" s="57" t="str">
        <f>IF('UT Cases'!AA2207="","",'UT Cases'!AA2207)</f>
        <v/>
      </c>
      <c r="V2206" s="57" t="str">
        <f>IF('UT Cases'!AB2207="","",'UT Cases'!AB2207)</f>
        <v/>
      </c>
      <c r="W2206" s="57" t="str">
        <f>IF('UT Cases'!AC2207="","",'UT Cases'!AC2207)</f>
        <v/>
      </c>
      <c r="X2206" s="57" t="str">
        <f>IF('UT Cases'!AD2207="","",'UT Cases'!AD2207)</f>
        <v/>
      </c>
      <c r="Y2206" s="57" t="str">
        <f>IF('UT Cases'!AE2207="","",'UT Cases'!AE2207)</f>
        <v/>
      </c>
      <c r="Z2206" s="56" t="str">
        <f>IF('UT Cases'!AF2207="","",'UT Cases'!AF2207)</f>
        <v/>
      </c>
      <c r="AA2206" s="56" t="str">
        <f>IF('UT Cases'!AG2207="","",'UT Cases'!AG2207)</f>
        <v/>
      </c>
      <c r="AB2206" s="56" t="str">
        <f>IF('UT Cases'!AH2207="","",'UT Cases'!AH2207)</f>
        <v/>
      </c>
      <c r="AC2206" s="56" t="str">
        <f>IF('UT Cases'!AI2207="","",'UT Cases'!AI2207)</f>
        <v/>
      </c>
      <c r="AD2206" s="56" t="str">
        <f>IF('UT Cases'!AJ2207="","",'UT Cases'!AJ2207)</f>
        <v/>
      </c>
    </row>
    <row r="2207" spans="2:30">
      <c r="B2207" s="54" t="str">
        <f>IF('UT Cases'!B2208="","",'UT Cases'!B2208)</f>
        <v/>
      </c>
      <c r="C2207" s="54" t="str">
        <f>IF('UT Cases'!C2208="","",'UT Cases'!C2208)</f>
        <v/>
      </c>
      <c r="D2207" s="54" t="str">
        <f>IF('UT Cases'!D2208="","",'UT Cases'!D2208)</f>
        <v/>
      </c>
      <c r="E2207" s="54" t="str">
        <f>IF('UT Cases'!H2208="","",'UT Cases'!H2208)</f>
        <v/>
      </c>
      <c r="F2207" s="55" t="str">
        <f>IF('UT Cases'!L2208="","",'UT Cases'!L2208)</f>
        <v/>
      </c>
      <c r="G2207" s="56" t="str">
        <f>IF('UT Cases'!M2208="","",'UT Cases'!M2208)</f>
        <v/>
      </c>
      <c r="H2207" s="56" t="str">
        <f>IF('UT Cases'!N2208="","",'UT Cases'!N2208)</f>
        <v/>
      </c>
      <c r="I2207" s="56" t="str">
        <f>IF('UT Cases'!O2208="","",'UT Cases'!O2208)</f>
        <v/>
      </c>
      <c r="J2207" s="56" t="str">
        <f>IF('UT Cases'!P2208="","",'UT Cases'!P2208)</f>
        <v/>
      </c>
      <c r="K2207" s="57" t="str">
        <f>IF('UT Cases'!Q2208="","",'UT Cases'!Q2208)</f>
        <v/>
      </c>
      <c r="L2207" s="57" t="str">
        <f>IF('UT Cases'!R2208="","",'UT Cases'!R2208)</f>
        <v/>
      </c>
      <c r="M2207" s="57" t="str">
        <f>IF('UT Cases'!S2208="","",'UT Cases'!S2208)</f>
        <v/>
      </c>
      <c r="N2207" s="57" t="str">
        <f>IF('UT Cases'!T2208="","",'UT Cases'!T2208)</f>
        <v/>
      </c>
      <c r="O2207" s="57" t="str">
        <f>IF('UT Cases'!U2208="","",'UT Cases'!U2208)</f>
        <v/>
      </c>
      <c r="P2207" s="56" t="str">
        <f>IF('UT Cases'!V2208="","",'UT Cases'!V2208)</f>
        <v/>
      </c>
      <c r="Q2207" s="56" t="str">
        <f>IF('UT Cases'!W2208="","",'UT Cases'!W2208)</f>
        <v/>
      </c>
      <c r="R2207" s="56" t="str">
        <f>IF('UT Cases'!X2208="","",'UT Cases'!X2208)</f>
        <v/>
      </c>
      <c r="S2207" s="56" t="str">
        <f>IF('UT Cases'!Y2208="","",'UT Cases'!Y2208)</f>
        <v/>
      </c>
      <c r="T2207" s="56" t="str">
        <f>IF('UT Cases'!Z2208="","",'UT Cases'!Z2208)</f>
        <v/>
      </c>
      <c r="U2207" s="57" t="str">
        <f>IF('UT Cases'!AA2208="","",'UT Cases'!AA2208)</f>
        <v/>
      </c>
      <c r="V2207" s="57" t="str">
        <f>IF('UT Cases'!AB2208="","",'UT Cases'!AB2208)</f>
        <v/>
      </c>
      <c r="W2207" s="57" t="str">
        <f>IF('UT Cases'!AC2208="","",'UT Cases'!AC2208)</f>
        <v/>
      </c>
      <c r="X2207" s="57" t="str">
        <f>IF('UT Cases'!AD2208="","",'UT Cases'!AD2208)</f>
        <v/>
      </c>
      <c r="Y2207" s="57" t="str">
        <f>IF('UT Cases'!AE2208="","",'UT Cases'!AE2208)</f>
        <v/>
      </c>
      <c r="Z2207" s="56" t="str">
        <f>IF('UT Cases'!AF2208="","",'UT Cases'!AF2208)</f>
        <v/>
      </c>
      <c r="AA2207" s="56" t="str">
        <f>IF('UT Cases'!AG2208="","",'UT Cases'!AG2208)</f>
        <v/>
      </c>
      <c r="AB2207" s="56" t="str">
        <f>IF('UT Cases'!AH2208="","",'UT Cases'!AH2208)</f>
        <v/>
      </c>
      <c r="AC2207" s="56" t="str">
        <f>IF('UT Cases'!AI2208="","",'UT Cases'!AI2208)</f>
        <v/>
      </c>
      <c r="AD2207" s="56" t="str">
        <f>IF('UT Cases'!AJ2208="","",'UT Cases'!AJ2208)</f>
        <v/>
      </c>
    </row>
    <row r="2208" spans="2:30">
      <c r="B2208" s="54" t="str">
        <f>IF('UT Cases'!B2209="","",'UT Cases'!B2209)</f>
        <v/>
      </c>
      <c r="C2208" s="54" t="str">
        <f>IF('UT Cases'!C2209="","",'UT Cases'!C2209)</f>
        <v/>
      </c>
      <c r="D2208" s="54" t="str">
        <f>IF('UT Cases'!D2209="","",'UT Cases'!D2209)</f>
        <v/>
      </c>
      <c r="E2208" s="54" t="str">
        <f>IF('UT Cases'!H2209="","",'UT Cases'!H2209)</f>
        <v/>
      </c>
      <c r="F2208" s="55" t="str">
        <f>IF('UT Cases'!L2209="","",'UT Cases'!L2209)</f>
        <v/>
      </c>
      <c r="G2208" s="56" t="str">
        <f>IF('UT Cases'!M2209="","",'UT Cases'!M2209)</f>
        <v/>
      </c>
      <c r="H2208" s="56" t="str">
        <f>IF('UT Cases'!N2209="","",'UT Cases'!N2209)</f>
        <v/>
      </c>
      <c r="I2208" s="56" t="str">
        <f>IF('UT Cases'!O2209="","",'UT Cases'!O2209)</f>
        <v/>
      </c>
      <c r="J2208" s="56" t="str">
        <f>IF('UT Cases'!P2209="","",'UT Cases'!P2209)</f>
        <v/>
      </c>
      <c r="K2208" s="57" t="str">
        <f>IF('UT Cases'!Q2209="","",'UT Cases'!Q2209)</f>
        <v/>
      </c>
      <c r="L2208" s="57" t="str">
        <f>IF('UT Cases'!R2209="","",'UT Cases'!R2209)</f>
        <v/>
      </c>
      <c r="M2208" s="57" t="str">
        <f>IF('UT Cases'!S2209="","",'UT Cases'!S2209)</f>
        <v/>
      </c>
      <c r="N2208" s="57" t="str">
        <f>IF('UT Cases'!T2209="","",'UT Cases'!T2209)</f>
        <v/>
      </c>
      <c r="O2208" s="57" t="str">
        <f>IF('UT Cases'!U2209="","",'UT Cases'!U2209)</f>
        <v/>
      </c>
      <c r="P2208" s="56" t="str">
        <f>IF('UT Cases'!V2209="","",'UT Cases'!V2209)</f>
        <v/>
      </c>
      <c r="Q2208" s="56" t="str">
        <f>IF('UT Cases'!W2209="","",'UT Cases'!W2209)</f>
        <v/>
      </c>
      <c r="R2208" s="56" t="str">
        <f>IF('UT Cases'!X2209="","",'UT Cases'!X2209)</f>
        <v/>
      </c>
      <c r="S2208" s="56" t="str">
        <f>IF('UT Cases'!Y2209="","",'UT Cases'!Y2209)</f>
        <v/>
      </c>
      <c r="T2208" s="56" t="str">
        <f>IF('UT Cases'!Z2209="","",'UT Cases'!Z2209)</f>
        <v/>
      </c>
      <c r="U2208" s="57" t="str">
        <f>IF('UT Cases'!AA2209="","",'UT Cases'!AA2209)</f>
        <v/>
      </c>
      <c r="V2208" s="57" t="str">
        <f>IF('UT Cases'!AB2209="","",'UT Cases'!AB2209)</f>
        <v/>
      </c>
      <c r="W2208" s="57" t="str">
        <f>IF('UT Cases'!AC2209="","",'UT Cases'!AC2209)</f>
        <v/>
      </c>
      <c r="X2208" s="57" t="str">
        <f>IF('UT Cases'!AD2209="","",'UT Cases'!AD2209)</f>
        <v/>
      </c>
      <c r="Y2208" s="57" t="str">
        <f>IF('UT Cases'!AE2209="","",'UT Cases'!AE2209)</f>
        <v/>
      </c>
      <c r="Z2208" s="56" t="str">
        <f>IF('UT Cases'!AF2209="","",'UT Cases'!AF2209)</f>
        <v/>
      </c>
      <c r="AA2208" s="56" t="str">
        <f>IF('UT Cases'!AG2209="","",'UT Cases'!AG2209)</f>
        <v/>
      </c>
      <c r="AB2208" s="56" t="str">
        <f>IF('UT Cases'!AH2209="","",'UT Cases'!AH2209)</f>
        <v/>
      </c>
      <c r="AC2208" s="56" t="str">
        <f>IF('UT Cases'!AI2209="","",'UT Cases'!AI2209)</f>
        <v/>
      </c>
      <c r="AD2208" s="56" t="str">
        <f>IF('UT Cases'!AJ2209="","",'UT Cases'!AJ2209)</f>
        <v/>
      </c>
    </row>
    <row r="2209" spans="2:30">
      <c r="B2209" s="54" t="str">
        <f>IF('UT Cases'!B2210="","",'UT Cases'!B2210)</f>
        <v/>
      </c>
      <c r="C2209" s="54" t="str">
        <f>IF('UT Cases'!C2210="","",'UT Cases'!C2210)</f>
        <v/>
      </c>
      <c r="D2209" s="54" t="str">
        <f>IF('UT Cases'!D2210="","",'UT Cases'!D2210)</f>
        <v/>
      </c>
      <c r="E2209" s="54" t="str">
        <f>IF('UT Cases'!H2210="","",'UT Cases'!H2210)</f>
        <v/>
      </c>
      <c r="F2209" s="55" t="str">
        <f>IF('UT Cases'!L2210="","",'UT Cases'!L2210)</f>
        <v/>
      </c>
      <c r="G2209" s="56" t="str">
        <f>IF('UT Cases'!M2210="","",'UT Cases'!M2210)</f>
        <v/>
      </c>
      <c r="H2209" s="56" t="str">
        <f>IF('UT Cases'!N2210="","",'UT Cases'!N2210)</f>
        <v/>
      </c>
      <c r="I2209" s="56" t="str">
        <f>IF('UT Cases'!O2210="","",'UT Cases'!O2210)</f>
        <v/>
      </c>
      <c r="J2209" s="56" t="str">
        <f>IF('UT Cases'!P2210="","",'UT Cases'!P2210)</f>
        <v/>
      </c>
      <c r="K2209" s="57" t="str">
        <f>IF('UT Cases'!Q2210="","",'UT Cases'!Q2210)</f>
        <v/>
      </c>
      <c r="L2209" s="57" t="str">
        <f>IF('UT Cases'!R2210="","",'UT Cases'!R2210)</f>
        <v/>
      </c>
      <c r="M2209" s="57" t="str">
        <f>IF('UT Cases'!S2210="","",'UT Cases'!S2210)</f>
        <v/>
      </c>
      <c r="N2209" s="57" t="str">
        <f>IF('UT Cases'!T2210="","",'UT Cases'!T2210)</f>
        <v/>
      </c>
      <c r="O2209" s="57" t="str">
        <f>IF('UT Cases'!U2210="","",'UT Cases'!U2210)</f>
        <v/>
      </c>
      <c r="P2209" s="56" t="str">
        <f>IF('UT Cases'!V2210="","",'UT Cases'!V2210)</f>
        <v/>
      </c>
      <c r="Q2209" s="56" t="str">
        <f>IF('UT Cases'!W2210="","",'UT Cases'!W2210)</f>
        <v/>
      </c>
      <c r="R2209" s="56" t="str">
        <f>IF('UT Cases'!X2210="","",'UT Cases'!X2210)</f>
        <v/>
      </c>
      <c r="S2209" s="56" t="str">
        <f>IF('UT Cases'!Y2210="","",'UT Cases'!Y2210)</f>
        <v/>
      </c>
      <c r="T2209" s="56" t="str">
        <f>IF('UT Cases'!Z2210="","",'UT Cases'!Z2210)</f>
        <v/>
      </c>
      <c r="U2209" s="57" t="str">
        <f>IF('UT Cases'!AA2210="","",'UT Cases'!AA2210)</f>
        <v/>
      </c>
      <c r="V2209" s="57" t="str">
        <f>IF('UT Cases'!AB2210="","",'UT Cases'!AB2210)</f>
        <v/>
      </c>
      <c r="W2209" s="57" t="str">
        <f>IF('UT Cases'!AC2210="","",'UT Cases'!AC2210)</f>
        <v/>
      </c>
      <c r="X2209" s="57" t="str">
        <f>IF('UT Cases'!AD2210="","",'UT Cases'!AD2210)</f>
        <v/>
      </c>
      <c r="Y2209" s="57" t="str">
        <f>IF('UT Cases'!AE2210="","",'UT Cases'!AE2210)</f>
        <v/>
      </c>
      <c r="Z2209" s="56" t="str">
        <f>IF('UT Cases'!AF2210="","",'UT Cases'!AF2210)</f>
        <v/>
      </c>
      <c r="AA2209" s="56" t="str">
        <f>IF('UT Cases'!AG2210="","",'UT Cases'!AG2210)</f>
        <v/>
      </c>
      <c r="AB2209" s="56" t="str">
        <f>IF('UT Cases'!AH2210="","",'UT Cases'!AH2210)</f>
        <v/>
      </c>
      <c r="AC2209" s="56" t="str">
        <f>IF('UT Cases'!AI2210="","",'UT Cases'!AI2210)</f>
        <v/>
      </c>
      <c r="AD2209" s="56" t="str">
        <f>IF('UT Cases'!AJ2210="","",'UT Cases'!AJ2210)</f>
        <v/>
      </c>
    </row>
    <row r="2210" spans="2:30">
      <c r="B2210" s="54" t="str">
        <f>IF('UT Cases'!B2211="","",'UT Cases'!B2211)</f>
        <v/>
      </c>
      <c r="C2210" s="54" t="str">
        <f>IF('UT Cases'!C2211="","",'UT Cases'!C2211)</f>
        <v/>
      </c>
      <c r="D2210" s="54" t="str">
        <f>IF('UT Cases'!D2211="","",'UT Cases'!D2211)</f>
        <v/>
      </c>
      <c r="E2210" s="54" t="str">
        <f>IF('UT Cases'!H2211="","",'UT Cases'!H2211)</f>
        <v/>
      </c>
      <c r="F2210" s="55" t="str">
        <f>IF('UT Cases'!L2211="","",'UT Cases'!L2211)</f>
        <v/>
      </c>
      <c r="G2210" s="56" t="str">
        <f>IF('UT Cases'!M2211="","",'UT Cases'!M2211)</f>
        <v/>
      </c>
      <c r="H2210" s="56" t="str">
        <f>IF('UT Cases'!N2211="","",'UT Cases'!N2211)</f>
        <v/>
      </c>
      <c r="I2210" s="56" t="str">
        <f>IF('UT Cases'!O2211="","",'UT Cases'!O2211)</f>
        <v/>
      </c>
      <c r="J2210" s="56" t="str">
        <f>IF('UT Cases'!P2211="","",'UT Cases'!P2211)</f>
        <v/>
      </c>
      <c r="K2210" s="57" t="str">
        <f>IF('UT Cases'!Q2211="","",'UT Cases'!Q2211)</f>
        <v/>
      </c>
      <c r="L2210" s="57" t="str">
        <f>IF('UT Cases'!R2211="","",'UT Cases'!R2211)</f>
        <v/>
      </c>
      <c r="M2210" s="57" t="str">
        <f>IF('UT Cases'!S2211="","",'UT Cases'!S2211)</f>
        <v/>
      </c>
      <c r="N2210" s="57" t="str">
        <f>IF('UT Cases'!T2211="","",'UT Cases'!T2211)</f>
        <v/>
      </c>
      <c r="O2210" s="57" t="str">
        <f>IF('UT Cases'!U2211="","",'UT Cases'!U2211)</f>
        <v/>
      </c>
      <c r="P2210" s="56" t="str">
        <f>IF('UT Cases'!V2211="","",'UT Cases'!V2211)</f>
        <v/>
      </c>
      <c r="Q2210" s="56" t="str">
        <f>IF('UT Cases'!W2211="","",'UT Cases'!W2211)</f>
        <v/>
      </c>
      <c r="R2210" s="56" t="str">
        <f>IF('UT Cases'!X2211="","",'UT Cases'!X2211)</f>
        <v/>
      </c>
      <c r="S2210" s="56" t="str">
        <f>IF('UT Cases'!Y2211="","",'UT Cases'!Y2211)</f>
        <v/>
      </c>
      <c r="T2210" s="56" t="str">
        <f>IF('UT Cases'!Z2211="","",'UT Cases'!Z2211)</f>
        <v/>
      </c>
      <c r="U2210" s="57" t="str">
        <f>IF('UT Cases'!AA2211="","",'UT Cases'!AA2211)</f>
        <v/>
      </c>
      <c r="V2210" s="57" t="str">
        <f>IF('UT Cases'!AB2211="","",'UT Cases'!AB2211)</f>
        <v/>
      </c>
      <c r="W2210" s="57" t="str">
        <f>IF('UT Cases'!AC2211="","",'UT Cases'!AC2211)</f>
        <v/>
      </c>
      <c r="X2210" s="57" t="str">
        <f>IF('UT Cases'!AD2211="","",'UT Cases'!AD2211)</f>
        <v/>
      </c>
      <c r="Y2210" s="57" t="str">
        <f>IF('UT Cases'!AE2211="","",'UT Cases'!AE2211)</f>
        <v/>
      </c>
      <c r="Z2210" s="56" t="str">
        <f>IF('UT Cases'!AF2211="","",'UT Cases'!AF2211)</f>
        <v/>
      </c>
      <c r="AA2210" s="56" t="str">
        <f>IF('UT Cases'!AG2211="","",'UT Cases'!AG2211)</f>
        <v/>
      </c>
      <c r="AB2210" s="56" t="str">
        <f>IF('UT Cases'!AH2211="","",'UT Cases'!AH2211)</f>
        <v/>
      </c>
      <c r="AC2210" s="56" t="str">
        <f>IF('UT Cases'!AI2211="","",'UT Cases'!AI2211)</f>
        <v/>
      </c>
      <c r="AD2210" s="56" t="str">
        <f>IF('UT Cases'!AJ2211="","",'UT Cases'!AJ2211)</f>
        <v/>
      </c>
    </row>
    <row r="2211" spans="2:30">
      <c r="B2211" s="54" t="str">
        <f>IF('UT Cases'!B2212="","",'UT Cases'!B2212)</f>
        <v/>
      </c>
      <c r="C2211" s="54" t="str">
        <f>IF('UT Cases'!C2212="","",'UT Cases'!C2212)</f>
        <v/>
      </c>
      <c r="D2211" s="54" t="str">
        <f>IF('UT Cases'!D2212="","",'UT Cases'!D2212)</f>
        <v/>
      </c>
      <c r="E2211" s="54" t="str">
        <f>IF('UT Cases'!H2212="","",'UT Cases'!H2212)</f>
        <v/>
      </c>
      <c r="F2211" s="55" t="str">
        <f>IF('UT Cases'!L2212="","",'UT Cases'!L2212)</f>
        <v/>
      </c>
      <c r="G2211" s="56" t="str">
        <f>IF('UT Cases'!M2212="","",'UT Cases'!M2212)</f>
        <v/>
      </c>
      <c r="H2211" s="56" t="str">
        <f>IF('UT Cases'!N2212="","",'UT Cases'!N2212)</f>
        <v/>
      </c>
      <c r="I2211" s="56" t="str">
        <f>IF('UT Cases'!O2212="","",'UT Cases'!O2212)</f>
        <v/>
      </c>
      <c r="J2211" s="56" t="str">
        <f>IF('UT Cases'!P2212="","",'UT Cases'!P2212)</f>
        <v/>
      </c>
      <c r="K2211" s="57" t="str">
        <f>IF('UT Cases'!Q2212="","",'UT Cases'!Q2212)</f>
        <v/>
      </c>
      <c r="L2211" s="57" t="str">
        <f>IF('UT Cases'!R2212="","",'UT Cases'!R2212)</f>
        <v/>
      </c>
      <c r="M2211" s="57" t="str">
        <f>IF('UT Cases'!S2212="","",'UT Cases'!S2212)</f>
        <v/>
      </c>
      <c r="N2211" s="57" t="str">
        <f>IF('UT Cases'!T2212="","",'UT Cases'!T2212)</f>
        <v/>
      </c>
      <c r="O2211" s="57" t="str">
        <f>IF('UT Cases'!U2212="","",'UT Cases'!U2212)</f>
        <v/>
      </c>
      <c r="P2211" s="56" t="str">
        <f>IF('UT Cases'!V2212="","",'UT Cases'!V2212)</f>
        <v/>
      </c>
      <c r="Q2211" s="56" t="str">
        <f>IF('UT Cases'!W2212="","",'UT Cases'!W2212)</f>
        <v/>
      </c>
      <c r="R2211" s="56" t="str">
        <f>IF('UT Cases'!X2212="","",'UT Cases'!X2212)</f>
        <v/>
      </c>
      <c r="S2211" s="56" t="str">
        <f>IF('UT Cases'!Y2212="","",'UT Cases'!Y2212)</f>
        <v/>
      </c>
      <c r="T2211" s="56" t="str">
        <f>IF('UT Cases'!Z2212="","",'UT Cases'!Z2212)</f>
        <v/>
      </c>
      <c r="U2211" s="57" t="str">
        <f>IF('UT Cases'!AA2212="","",'UT Cases'!AA2212)</f>
        <v/>
      </c>
      <c r="V2211" s="57" t="str">
        <f>IF('UT Cases'!AB2212="","",'UT Cases'!AB2212)</f>
        <v/>
      </c>
      <c r="W2211" s="57" t="str">
        <f>IF('UT Cases'!AC2212="","",'UT Cases'!AC2212)</f>
        <v/>
      </c>
      <c r="X2211" s="57" t="str">
        <f>IF('UT Cases'!AD2212="","",'UT Cases'!AD2212)</f>
        <v/>
      </c>
      <c r="Y2211" s="57" t="str">
        <f>IF('UT Cases'!AE2212="","",'UT Cases'!AE2212)</f>
        <v/>
      </c>
      <c r="Z2211" s="56" t="str">
        <f>IF('UT Cases'!AF2212="","",'UT Cases'!AF2212)</f>
        <v/>
      </c>
      <c r="AA2211" s="56" t="str">
        <f>IF('UT Cases'!AG2212="","",'UT Cases'!AG2212)</f>
        <v/>
      </c>
      <c r="AB2211" s="56" t="str">
        <f>IF('UT Cases'!AH2212="","",'UT Cases'!AH2212)</f>
        <v/>
      </c>
      <c r="AC2211" s="56" t="str">
        <f>IF('UT Cases'!AI2212="","",'UT Cases'!AI2212)</f>
        <v/>
      </c>
      <c r="AD2211" s="56" t="str">
        <f>IF('UT Cases'!AJ2212="","",'UT Cases'!AJ2212)</f>
        <v/>
      </c>
    </row>
    <row r="2212" spans="2:30">
      <c r="B2212" s="54" t="str">
        <f>IF('UT Cases'!B2213="","",'UT Cases'!B2213)</f>
        <v/>
      </c>
      <c r="C2212" s="54" t="str">
        <f>IF('UT Cases'!C2213="","",'UT Cases'!C2213)</f>
        <v/>
      </c>
      <c r="D2212" s="54" t="str">
        <f>IF('UT Cases'!D2213="","",'UT Cases'!D2213)</f>
        <v/>
      </c>
      <c r="E2212" s="54" t="str">
        <f>IF('UT Cases'!H2213="","",'UT Cases'!H2213)</f>
        <v/>
      </c>
      <c r="F2212" s="55" t="str">
        <f>IF('UT Cases'!L2213="","",'UT Cases'!L2213)</f>
        <v/>
      </c>
      <c r="G2212" s="56" t="str">
        <f>IF('UT Cases'!M2213="","",'UT Cases'!M2213)</f>
        <v/>
      </c>
      <c r="H2212" s="56" t="str">
        <f>IF('UT Cases'!N2213="","",'UT Cases'!N2213)</f>
        <v/>
      </c>
      <c r="I2212" s="56" t="str">
        <f>IF('UT Cases'!O2213="","",'UT Cases'!O2213)</f>
        <v/>
      </c>
      <c r="J2212" s="56" t="str">
        <f>IF('UT Cases'!P2213="","",'UT Cases'!P2213)</f>
        <v/>
      </c>
      <c r="K2212" s="57" t="str">
        <f>IF('UT Cases'!Q2213="","",'UT Cases'!Q2213)</f>
        <v/>
      </c>
      <c r="L2212" s="57" t="str">
        <f>IF('UT Cases'!R2213="","",'UT Cases'!R2213)</f>
        <v/>
      </c>
      <c r="M2212" s="57" t="str">
        <f>IF('UT Cases'!S2213="","",'UT Cases'!S2213)</f>
        <v/>
      </c>
      <c r="N2212" s="57" t="str">
        <f>IF('UT Cases'!T2213="","",'UT Cases'!T2213)</f>
        <v/>
      </c>
      <c r="O2212" s="57" t="str">
        <f>IF('UT Cases'!U2213="","",'UT Cases'!U2213)</f>
        <v/>
      </c>
      <c r="P2212" s="56" t="str">
        <f>IF('UT Cases'!V2213="","",'UT Cases'!V2213)</f>
        <v/>
      </c>
      <c r="Q2212" s="56" t="str">
        <f>IF('UT Cases'!W2213="","",'UT Cases'!W2213)</f>
        <v/>
      </c>
      <c r="R2212" s="56" t="str">
        <f>IF('UT Cases'!X2213="","",'UT Cases'!X2213)</f>
        <v/>
      </c>
      <c r="S2212" s="56" t="str">
        <f>IF('UT Cases'!Y2213="","",'UT Cases'!Y2213)</f>
        <v/>
      </c>
      <c r="T2212" s="56" t="str">
        <f>IF('UT Cases'!Z2213="","",'UT Cases'!Z2213)</f>
        <v/>
      </c>
      <c r="U2212" s="57" t="str">
        <f>IF('UT Cases'!AA2213="","",'UT Cases'!AA2213)</f>
        <v/>
      </c>
      <c r="V2212" s="57" t="str">
        <f>IF('UT Cases'!AB2213="","",'UT Cases'!AB2213)</f>
        <v/>
      </c>
      <c r="W2212" s="57" t="str">
        <f>IF('UT Cases'!AC2213="","",'UT Cases'!AC2213)</f>
        <v/>
      </c>
      <c r="X2212" s="57" t="str">
        <f>IF('UT Cases'!AD2213="","",'UT Cases'!AD2213)</f>
        <v/>
      </c>
      <c r="Y2212" s="57" t="str">
        <f>IF('UT Cases'!AE2213="","",'UT Cases'!AE2213)</f>
        <v/>
      </c>
      <c r="Z2212" s="56" t="str">
        <f>IF('UT Cases'!AF2213="","",'UT Cases'!AF2213)</f>
        <v/>
      </c>
      <c r="AA2212" s="56" t="str">
        <f>IF('UT Cases'!AG2213="","",'UT Cases'!AG2213)</f>
        <v/>
      </c>
      <c r="AB2212" s="56" t="str">
        <f>IF('UT Cases'!AH2213="","",'UT Cases'!AH2213)</f>
        <v/>
      </c>
      <c r="AC2212" s="56" t="str">
        <f>IF('UT Cases'!AI2213="","",'UT Cases'!AI2213)</f>
        <v/>
      </c>
      <c r="AD2212" s="56" t="str">
        <f>IF('UT Cases'!AJ2213="","",'UT Cases'!AJ2213)</f>
        <v/>
      </c>
    </row>
    <row r="2213" spans="2:30">
      <c r="B2213" s="54" t="str">
        <f>IF('UT Cases'!B2214="","",'UT Cases'!B2214)</f>
        <v/>
      </c>
      <c r="C2213" s="54" t="str">
        <f>IF('UT Cases'!C2214="","",'UT Cases'!C2214)</f>
        <v/>
      </c>
      <c r="D2213" s="54" t="str">
        <f>IF('UT Cases'!D2214="","",'UT Cases'!D2214)</f>
        <v/>
      </c>
      <c r="E2213" s="54" t="str">
        <f>IF('UT Cases'!H2214="","",'UT Cases'!H2214)</f>
        <v/>
      </c>
      <c r="F2213" s="55" t="str">
        <f>IF('UT Cases'!L2214="","",'UT Cases'!L2214)</f>
        <v/>
      </c>
      <c r="G2213" s="56" t="str">
        <f>IF('UT Cases'!M2214="","",'UT Cases'!M2214)</f>
        <v/>
      </c>
      <c r="H2213" s="56" t="str">
        <f>IF('UT Cases'!N2214="","",'UT Cases'!N2214)</f>
        <v/>
      </c>
      <c r="I2213" s="56" t="str">
        <f>IF('UT Cases'!O2214="","",'UT Cases'!O2214)</f>
        <v/>
      </c>
      <c r="J2213" s="56" t="str">
        <f>IF('UT Cases'!P2214="","",'UT Cases'!P2214)</f>
        <v/>
      </c>
      <c r="K2213" s="57" t="str">
        <f>IF('UT Cases'!Q2214="","",'UT Cases'!Q2214)</f>
        <v/>
      </c>
      <c r="L2213" s="57" t="str">
        <f>IF('UT Cases'!R2214="","",'UT Cases'!R2214)</f>
        <v/>
      </c>
      <c r="M2213" s="57" t="str">
        <f>IF('UT Cases'!S2214="","",'UT Cases'!S2214)</f>
        <v/>
      </c>
      <c r="N2213" s="57" t="str">
        <f>IF('UT Cases'!T2214="","",'UT Cases'!T2214)</f>
        <v/>
      </c>
      <c r="O2213" s="57" t="str">
        <f>IF('UT Cases'!U2214="","",'UT Cases'!U2214)</f>
        <v/>
      </c>
      <c r="P2213" s="56" t="str">
        <f>IF('UT Cases'!V2214="","",'UT Cases'!V2214)</f>
        <v/>
      </c>
      <c r="Q2213" s="56" t="str">
        <f>IF('UT Cases'!W2214="","",'UT Cases'!W2214)</f>
        <v/>
      </c>
      <c r="R2213" s="56" t="str">
        <f>IF('UT Cases'!X2214="","",'UT Cases'!X2214)</f>
        <v/>
      </c>
      <c r="S2213" s="56" t="str">
        <f>IF('UT Cases'!Y2214="","",'UT Cases'!Y2214)</f>
        <v/>
      </c>
      <c r="T2213" s="56" t="str">
        <f>IF('UT Cases'!Z2214="","",'UT Cases'!Z2214)</f>
        <v/>
      </c>
      <c r="U2213" s="57" t="str">
        <f>IF('UT Cases'!AA2214="","",'UT Cases'!AA2214)</f>
        <v/>
      </c>
      <c r="V2213" s="57" t="str">
        <f>IF('UT Cases'!AB2214="","",'UT Cases'!AB2214)</f>
        <v/>
      </c>
      <c r="W2213" s="57" t="str">
        <f>IF('UT Cases'!AC2214="","",'UT Cases'!AC2214)</f>
        <v/>
      </c>
      <c r="X2213" s="57" t="str">
        <f>IF('UT Cases'!AD2214="","",'UT Cases'!AD2214)</f>
        <v/>
      </c>
      <c r="Y2213" s="57" t="str">
        <f>IF('UT Cases'!AE2214="","",'UT Cases'!AE2214)</f>
        <v/>
      </c>
      <c r="Z2213" s="56" t="str">
        <f>IF('UT Cases'!AF2214="","",'UT Cases'!AF2214)</f>
        <v/>
      </c>
      <c r="AA2213" s="56" t="str">
        <f>IF('UT Cases'!AG2214="","",'UT Cases'!AG2214)</f>
        <v/>
      </c>
      <c r="AB2213" s="56" t="str">
        <f>IF('UT Cases'!AH2214="","",'UT Cases'!AH2214)</f>
        <v/>
      </c>
      <c r="AC2213" s="56" t="str">
        <f>IF('UT Cases'!AI2214="","",'UT Cases'!AI2214)</f>
        <v/>
      </c>
      <c r="AD2213" s="56" t="str">
        <f>IF('UT Cases'!AJ2214="","",'UT Cases'!AJ2214)</f>
        <v/>
      </c>
    </row>
    <row r="2214" spans="2:30">
      <c r="B2214" s="54" t="str">
        <f>IF('UT Cases'!B2215="","",'UT Cases'!B2215)</f>
        <v/>
      </c>
      <c r="C2214" s="54" t="str">
        <f>IF('UT Cases'!C2215="","",'UT Cases'!C2215)</f>
        <v/>
      </c>
      <c r="D2214" s="54" t="str">
        <f>IF('UT Cases'!D2215="","",'UT Cases'!D2215)</f>
        <v/>
      </c>
      <c r="E2214" s="54" t="str">
        <f>IF('UT Cases'!H2215="","",'UT Cases'!H2215)</f>
        <v/>
      </c>
      <c r="F2214" s="55" t="str">
        <f>IF('UT Cases'!L2215="","",'UT Cases'!L2215)</f>
        <v/>
      </c>
      <c r="G2214" s="56" t="str">
        <f>IF('UT Cases'!M2215="","",'UT Cases'!M2215)</f>
        <v/>
      </c>
      <c r="H2214" s="56" t="str">
        <f>IF('UT Cases'!N2215="","",'UT Cases'!N2215)</f>
        <v/>
      </c>
      <c r="I2214" s="56" t="str">
        <f>IF('UT Cases'!O2215="","",'UT Cases'!O2215)</f>
        <v/>
      </c>
      <c r="J2214" s="56" t="str">
        <f>IF('UT Cases'!P2215="","",'UT Cases'!P2215)</f>
        <v/>
      </c>
      <c r="K2214" s="57" t="str">
        <f>IF('UT Cases'!Q2215="","",'UT Cases'!Q2215)</f>
        <v/>
      </c>
      <c r="L2214" s="57" t="str">
        <f>IF('UT Cases'!R2215="","",'UT Cases'!R2215)</f>
        <v/>
      </c>
      <c r="M2214" s="57" t="str">
        <f>IF('UT Cases'!S2215="","",'UT Cases'!S2215)</f>
        <v/>
      </c>
      <c r="N2214" s="57" t="str">
        <f>IF('UT Cases'!T2215="","",'UT Cases'!T2215)</f>
        <v/>
      </c>
      <c r="O2214" s="57" t="str">
        <f>IF('UT Cases'!U2215="","",'UT Cases'!U2215)</f>
        <v/>
      </c>
      <c r="P2214" s="56" t="str">
        <f>IF('UT Cases'!V2215="","",'UT Cases'!V2215)</f>
        <v/>
      </c>
      <c r="Q2214" s="56" t="str">
        <f>IF('UT Cases'!W2215="","",'UT Cases'!W2215)</f>
        <v/>
      </c>
      <c r="R2214" s="56" t="str">
        <f>IF('UT Cases'!X2215="","",'UT Cases'!X2215)</f>
        <v/>
      </c>
      <c r="S2214" s="56" t="str">
        <f>IF('UT Cases'!Y2215="","",'UT Cases'!Y2215)</f>
        <v/>
      </c>
      <c r="T2214" s="56" t="str">
        <f>IF('UT Cases'!Z2215="","",'UT Cases'!Z2215)</f>
        <v/>
      </c>
      <c r="U2214" s="57" t="str">
        <f>IF('UT Cases'!AA2215="","",'UT Cases'!AA2215)</f>
        <v/>
      </c>
      <c r="V2214" s="57" t="str">
        <f>IF('UT Cases'!AB2215="","",'UT Cases'!AB2215)</f>
        <v/>
      </c>
      <c r="W2214" s="57" t="str">
        <f>IF('UT Cases'!AC2215="","",'UT Cases'!AC2215)</f>
        <v/>
      </c>
      <c r="X2214" s="57" t="str">
        <f>IF('UT Cases'!AD2215="","",'UT Cases'!AD2215)</f>
        <v/>
      </c>
      <c r="Y2214" s="57" t="str">
        <f>IF('UT Cases'!AE2215="","",'UT Cases'!AE2215)</f>
        <v/>
      </c>
      <c r="Z2214" s="56" t="str">
        <f>IF('UT Cases'!AF2215="","",'UT Cases'!AF2215)</f>
        <v/>
      </c>
      <c r="AA2214" s="56" t="str">
        <f>IF('UT Cases'!AG2215="","",'UT Cases'!AG2215)</f>
        <v/>
      </c>
      <c r="AB2214" s="56" t="str">
        <f>IF('UT Cases'!AH2215="","",'UT Cases'!AH2215)</f>
        <v/>
      </c>
      <c r="AC2214" s="56" t="str">
        <f>IF('UT Cases'!AI2215="","",'UT Cases'!AI2215)</f>
        <v/>
      </c>
      <c r="AD2214" s="56" t="str">
        <f>IF('UT Cases'!AJ2215="","",'UT Cases'!AJ2215)</f>
        <v/>
      </c>
    </row>
    <row r="2215" spans="2:30">
      <c r="B2215" s="54" t="str">
        <f>IF('UT Cases'!B2216="","",'UT Cases'!B2216)</f>
        <v/>
      </c>
      <c r="C2215" s="54" t="str">
        <f>IF('UT Cases'!C2216="","",'UT Cases'!C2216)</f>
        <v/>
      </c>
      <c r="D2215" s="54" t="str">
        <f>IF('UT Cases'!D2216="","",'UT Cases'!D2216)</f>
        <v/>
      </c>
      <c r="E2215" s="54" t="str">
        <f>IF('UT Cases'!H2216="","",'UT Cases'!H2216)</f>
        <v/>
      </c>
      <c r="F2215" s="55" t="str">
        <f>IF('UT Cases'!L2216="","",'UT Cases'!L2216)</f>
        <v/>
      </c>
      <c r="G2215" s="56" t="str">
        <f>IF('UT Cases'!M2216="","",'UT Cases'!M2216)</f>
        <v/>
      </c>
      <c r="H2215" s="56" t="str">
        <f>IF('UT Cases'!N2216="","",'UT Cases'!N2216)</f>
        <v/>
      </c>
      <c r="I2215" s="56" t="str">
        <f>IF('UT Cases'!O2216="","",'UT Cases'!O2216)</f>
        <v/>
      </c>
      <c r="J2215" s="56" t="str">
        <f>IF('UT Cases'!P2216="","",'UT Cases'!P2216)</f>
        <v/>
      </c>
      <c r="K2215" s="57" t="str">
        <f>IF('UT Cases'!Q2216="","",'UT Cases'!Q2216)</f>
        <v/>
      </c>
      <c r="L2215" s="57" t="str">
        <f>IF('UT Cases'!R2216="","",'UT Cases'!R2216)</f>
        <v/>
      </c>
      <c r="M2215" s="57" t="str">
        <f>IF('UT Cases'!S2216="","",'UT Cases'!S2216)</f>
        <v/>
      </c>
      <c r="N2215" s="57" t="str">
        <f>IF('UT Cases'!T2216="","",'UT Cases'!T2216)</f>
        <v/>
      </c>
      <c r="O2215" s="57" t="str">
        <f>IF('UT Cases'!U2216="","",'UT Cases'!U2216)</f>
        <v/>
      </c>
      <c r="P2215" s="56" t="str">
        <f>IF('UT Cases'!V2216="","",'UT Cases'!V2216)</f>
        <v/>
      </c>
      <c r="Q2215" s="56" t="str">
        <f>IF('UT Cases'!W2216="","",'UT Cases'!W2216)</f>
        <v/>
      </c>
      <c r="R2215" s="56" t="str">
        <f>IF('UT Cases'!X2216="","",'UT Cases'!X2216)</f>
        <v/>
      </c>
      <c r="S2215" s="56" t="str">
        <f>IF('UT Cases'!Y2216="","",'UT Cases'!Y2216)</f>
        <v/>
      </c>
      <c r="T2215" s="56" t="str">
        <f>IF('UT Cases'!Z2216="","",'UT Cases'!Z2216)</f>
        <v/>
      </c>
      <c r="U2215" s="57" t="str">
        <f>IF('UT Cases'!AA2216="","",'UT Cases'!AA2216)</f>
        <v/>
      </c>
      <c r="V2215" s="57" t="str">
        <f>IF('UT Cases'!AB2216="","",'UT Cases'!AB2216)</f>
        <v/>
      </c>
      <c r="W2215" s="57" t="str">
        <f>IF('UT Cases'!AC2216="","",'UT Cases'!AC2216)</f>
        <v/>
      </c>
      <c r="X2215" s="57" t="str">
        <f>IF('UT Cases'!AD2216="","",'UT Cases'!AD2216)</f>
        <v/>
      </c>
      <c r="Y2215" s="57" t="str">
        <f>IF('UT Cases'!AE2216="","",'UT Cases'!AE2216)</f>
        <v/>
      </c>
      <c r="Z2215" s="56" t="str">
        <f>IF('UT Cases'!AF2216="","",'UT Cases'!AF2216)</f>
        <v/>
      </c>
      <c r="AA2215" s="56" t="str">
        <f>IF('UT Cases'!AG2216="","",'UT Cases'!AG2216)</f>
        <v/>
      </c>
      <c r="AB2215" s="56" t="str">
        <f>IF('UT Cases'!AH2216="","",'UT Cases'!AH2216)</f>
        <v/>
      </c>
      <c r="AC2215" s="56" t="str">
        <f>IF('UT Cases'!AI2216="","",'UT Cases'!AI2216)</f>
        <v/>
      </c>
      <c r="AD2215" s="56" t="str">
        <f>IF('UT Cases'!AJ2216="","",'UT Cases'!AJ2216)</f>
        <v/>
      </c>
    </row>
    <row r="2216" spans="2:30">
      <c r="B2216" s="54" t="str">
        <f>IF('UT Cases'!B2217="","",'UT Cases'!B2217)</f>
        <v/>
      </c>
      <c r="C2216" s="54" t="str">
        <f>IF('UT Cases'!C2217="","",'UT Cases'!C2217)</f>
        <v/>
      </c>
      <c r="D2216" s="54" t="str">
        <f>IF('UT Cases'!D2217="","",'UT Cases'!D2217)</f>
        <v/>
      </c>
      <c r="E2216" s="54" t="str">
        <f>IF('UT Cases'!H2217="","",'UT Cases'!H2217)</f>
        <v/>
      </c>
      <c r="F2216" s="55" t="str">
        <f>IF('UT Cases'!L2217="","",'UT Cases'!L2217)</f>
        <v/>
      </c>
      <c r="G2216" s="56" t="str">
        <f>IF('UT Cases'!M2217="","",'UT Cases'!M2217)</f>
        <v/>
      </c>
      <c r="H2216" s="56" t="str">
        <f>IF('UT Cases'!N2217="","",'UT Cases'!N2217)</f>
        <v/>
      </c>
      <c r="I2216" s="56" t="str">
        <f>IF('UT Cases'!O2217="","",'UT Cases'!O2217)</f>
        <v/>
      </c>
      <c r="J2216" s="56" t="str">
        <f>IF('UT Cases'!P2217="","",'UT Cases'!P2217)</f>
        <v/>
      </c>
      <c r="K2216" s="57" t="str">
        <f>IF('UT Cases'!Q2217="","",'UT Cases'!Q2217)</f>
        <v/>
      </c>
      <c r="L2216" s="57" t="str">
        <f>IF('UT Cases'!R2217="","",'UT Cases'!R2217)</f>
        <v/>
      </c>
      <c r="M2216" s="57" t="str">
        <f>IF('UT Cases'!S2217="","",'UT Cases'!S2217)</f>
        <v/>
      </c>
      <c r="N2216" s="57" t="str">
        <f>IF('UT Cases'!T2217="","",'UT Cases'!T2217)</f>
        <v/>
      </c>
      <c r="O2216" s="57" t="str">
        <f>IF('UT Cases'!U2217="","",'UT Cases'!U2217)</f>
        <v/>
      </c>
      <c r="P2216" s="56" t="str">
        <f>IF('UT Cases'!V2217="","",'UT Cases'!V2217)</f>
        <v/>
      </c>
      <c r="Q2216" s="56" t="str">
        <f>IF('UT Cases'!W2217="","",'UT Cases'!W2217)</f>
        <v/>
      </c>
      <c r="R2216" s="56" t="str">
        <f>IF('UT Cases'!X2217="","",'UT Cases'!X2217)</f>
        <v/>
      </c>
      <c r="S2216" s="56" t="str">
        <f>IF('UT Cases'!Y2217="","",'UT Cases'!Y2217)</f>
        <v/>
      </c>
      <c r="T2216" s="56" t="str">
        <f>IF('UT Cases'!Z2217="","",'UT Cases'!Z2217)</f>
        <v/>
      </c>
      <c r="U2216" s="57" t="str">
        <f>IF('UT Cases'!AA2217="","",'UT Cases'!AA2217)</f>
        <v/>
      </c>
      <c r="V2216" s="57" t="str">
        <f>IF('UT Cases'!AB2217="","",'UT Cases'!AB2217)</f>
        <v/>
      </c>
      <c r="W2216" s="57" t="str">
        <f>IF('UT Cases'!AC2217="","",'UT Cases'!AC2217)</f>
        <v/>
      </c>
      <c r="X2216" s="57" t="str">
        <f>IF('UT Cases'!AD2217="","",'UT Cases'!AD2217)</f>
        <v/>
      </c>
      <c r="Y2216" s="57" t="str">
        <f>IF('UT Cases'!AE2217="","",'UT Cases'!AE2217)</f>
        <v/>
      </c>
      <c r="Z2216" s="56" t="str">
        <f>IF('UT Cases'!AF2217="","",'UT Cases'!AF2217)</f>
        <v/>
      </c>
      <c r="AA2216" s="56" t="str">
        <f>IF('UT Cases'!AG2217="","",'UT Cases'!AG2217)</f>
        <v/>
      </c>
      <c r="AB2216" s="56" t="str">
        <f>IF('UT Cases'!AH2217="","",'UT Cases'!AH2217)</f>
        <v/>
      </c>
      <c r="AC2216" s="56" t="str">
        <f>IF('UT Cases'!AI2217="","",'UT Cases'!AI2217)</f>
        <v/>
      </c>
      <c r="AD2216" s="56" t="str">
        <f>IF('UT Cases'!AJ2217="","",'UT Cases'!AJ2217)</f>
        <v/>
      </c>
    </row>
    <row r="2217" spans="2:30">
      <c r="B2217" s="54" t="str">
        <f>IF('UT Cases'!B2218="","",'UT Cases'!B2218)</f>
        <v/>
      </c>
      <c r="C2217" s="54" t="str">
        <f>IF('UT Cases'!C2218="","",'UT Cases'!C2218)</f>
        <v/>
      </c>
      <c r="D2217" s="54" t="str">
        <f>IF('UT Cases'!D2218="","",'UT Cases'!D2218)</f>
        <v/>
      </c>
      <c r="E2217" s="54" t="str">
        <f>IF('UT Cases'!H2218="","",'UT Cases'!H2218)</f>
        <v/>
      </c>
      <c r="F2217" s="55" t="str">
        <f>IF('UT Cases'!L2218="","",'UT Cases'!L2218)</f>
        <v/>
      </c>
      <c r="G2217" s="56" t="str">
        <f>IF('UT Cases'!M2218="","",'UT Cases'!M2218)</f>
        <v/>
      </c>
      <c r="H2217" s="56" t="str">
        <f>IF('UT Cases'!N2218="","",'UT Cases'!N2218)</f>
        <v/>
      </c>
      <c r="I2217" s="56" t="str">
        <f>IF('UT Cases'!O2218="","",'UT Cases'!O2218)</f>
        <v/>
      </c>
      <c r="J2217" s="56" t="str">
        <f>IF('UT Cases'!P2218="","",'UT Cases'!P2218)</f>
        <v/>
      </c>
      <c r="K2217" s="57" t="str">
        <f>IF('UT Cases'!Q2218="","",'UT Cases'!Q2218)</f>
        <v/>
      </c>
      <c r="L2217" s="57" t="str">
        <f>IF('UT Cases'!R2218="","",'UT Cases'!R2218)</f>
        <v/>
      </c>
      <c r="M2217" s="57" t="str">
        <f>IF('UT Cases'!S2218="","",'UT Cases'!S2218)</f>
        <v/>
      </c>
      <c r="N2217" s="57" t="str">
        <f>IF('UT Cases'!T2218="","",'UT Cases'!T2218)</f>
        <v/>
      </c>
      <c r="O2217" s="57" t="str">
        <f>IF('UT Cases'!U2218="","",'UT Cases'!U2218)</f>
        <v/>
      </c>
      <c r="P2217" s="56" t="str">
        <f>IF('UT Cases'!V2218="","",'UT Cases'!V2218)</f>
        <v/>
      </c>
      <c r="Q2217" s="56" t="str">
        <f>IF('UT Cases'!W2218="","",'UT Cases'!W2218)</f>
        <v/>
      </c>
      <c r="R2217" s="56" t="str">
        <f>IF('UT Cases'!X2218="","",'UT Cases'!X2218)</f>
        <v/>
      </c>
      <c r="S2217" s="56" t="str">
        <f>IF('UT Cases'!Y2218="","",'UT Cases'!Y2218)</f>
        <v/>
      </c>
      <c r="T2217" s="56" t="str">
        <f>IF('UT Cases'!Z2218="","",'UT Cases'!Z2218)</f>
        <v/>
      </c>
      <c r="U2217" s="57" t="str">
        <f>IF('UT Cases'!AA2218="","",'UT Cases'!AA2218)</f>
        <v/>
      </c>
      <c r="V2217" s="57" t="str">
        <f>IF('UT Cases'!AB2218="","",'UT Cases'!AB2218)</f>
        <v/>
      </c>
      <c r="W2217" s="57" t="str">
        <f>IF('UT Cases'!AC2218="","",'UT Cases'!AC2218)</f>
        <v/>
      </c>
      <c r="X2217" s="57" t="str">
        <f>IF('UT Cases'!AD2218="","",'UT Cases'!AD2218)</f>
        <v/>
      </c>
      <c r="Y2217" s="57" t="str">
        <f>IF('UT Cases'!AE2218="","",'UT Cases'!AE2218)</f>
        <v/>
      </c>
      <c r="Z2217" s="56" t="str">
        <f>IF('UT Cases'!AF2218="","",'UT Cases'!AF2218)</f>
        <v/>
      </c>
      <c r="AA2217" s="56" t="str">
        <f>IF('UT Cases'!AG2218="","",'UT Cases'!AG2218)</f>
        <v/>
      </c>
      <c r="AB2217" s="56" t="str">
        <f>IF('UT Cases'!AH2218="","",'UT Cases'!AH2218)</f>
        <v/>
      </c>
      <c r="AC2217" s="56" t="str">
        <f>IF('UT Cases'!AI2218="","",'UT Cases'!AI2218)</f>
        <v/>
      </c>
      <c r="AD2217" s="56" t="str">
        <f>IF('UT Cases'!AJ2218="","",'UT Cases'!AJ2218)</f>
        <v/>
      </c>
    </row>
    <row r="2218" spans="2:30">
      <c r="B2218" s="54" t="str">
        <f>IF('UT Cases'!B2219="","",'UT Cases'!B2219)</f>
        <v/>
      </c>
      <c r="C2218" s="54" t="str">
        <f>IF('UT Cases'!C2219="","",'UT Cases'!C2219)</f>
        <v/>
      </c>
      <c r="D2218" s="54" t="str">
        <f>IF('UT Cases'!D2219="","",'UT Cases'!D2219)</f>
        <v/>
      </c>
      <c r="E2218" s="54" t="str">
        <f>IF('UT Cases'!H2219="","",'UT Cases'!H2219)</f>
        <v/>
      </c>
      <c r="F2218" s="55" t="str">
        <f>IF('UT Cases'!L2219="","",'UT Cases'!L2219)</f>
        <v/>
      </c>
      <c r="G2218" s="56" t="str">
        <f>IF('UT Cases'!M2219="","",'UT Cases'!M2219)</f>
        <v/>
      </c>
      <c r="H2218" s="56" t="str">
        <f>IF('UT Cases'!N2219="","",'UT Cases'!N2219)</f>
        <v/>
      </c>
      <c r="I2218" s="56" t="str">
        <f>IF('UT Cases'!O2219="","",'UT Cases'!O2219)</f>
        <v/>
      </c>
      <c r="J2218" s="56" t="str">
        <f>IF('UT Cases'!P2219="","",'UT Cases'!P2219)</f>
        <v/>
      </c>
      <c r="K2218" s="57" t="str">
        <f>IF('UT Cases'!Q2219="","",'UT Cases'!Q2219)</f>
        <v/>
      </c>
      <c r="L2218" s="57" t="str">
        <f>IF('UT Cases'!R2219="","",'UT Cases'!R2219)</f>
        <v/>
      </c>
      <c r="M2218" s="57" t="str">
        <f>IF('UT Cases'!S2219="","",'UT Cases'!S2219)</f>
        <v/>
      </c>
      <c r="N2218" s="57" t="str">
        <f>IF('UT Cases'!T2219="","",'UT Cases'!T2219)</f>
        <v/>
      </c>
      <c r="O2218" s="57" t="str">
        <f>IF('UT Cases'!U2219="","",'UT Cases'!U2219)</f>
        <v/>
      </c>
      <c r="P2218" s="56" t="str">
        <f>IF('UT Cases'!V2219="","",'UT Cases'!V2219)</f>
        <v/>
      </c>
      <c r="Q2218" s="56" t="str">
        <f>IF('UT Cases'!W2219="","",'UT Cases'!W2219)</f>
        <v/>
      </c>
      <c r="R2218" s="56" t="str">
        <f>IF('UT Cases'!X2219="","",'UT Cases'!X2219)</f>
        <v/>
      </c>
      <c r="S2218" s="56" t="str">
        <f>IF('UT Cases'!Y2219="","",'UT Cases'!Y2219)</f>
        <v/>
      </c>
      <c r="T2218" s="56" t="str">
        <f>IF('UT Cases'!Z2219="","",'UT Cases'!Z2219)</f>
        <v/>
      </c>
      <c r="U2218" s="57" t="str">
        <f>IF('UT Cases'!AA2219="","",'UT Cases'!AA2219)</f>
        <v/>
      </c>
      <c r="V2218" s="57" t="str">
        <f>IF('UT Cases'!AB2219="","",'UT Cases'!AB2219)</f>
        <v/>
      </c>
      <c r="W2218" s="57" t="str">
        <f>IF('UT Cases'!AC2219="","",'UT Cases'!AC2219)</f>
        <v/>
      </c>
      <c r="X2218" s="57" t="str">
        <f>IF('UT Cases'!AD2219="","",'UT Cases'!AD2219)</f>
        <v/>
      </c>
      <c r="Y2218" s="57" t="str">
        <f>IF('UT Cases'!AE2219="","",'UT Cases'!AE2219)</f>
        <v/>
      </c>
      <c r="Z2218" s="56" t="str">
        <f>IF('UT Cases'!AF2219="","",'UT Cases'!AF2219)</f>
        <v/>
      </c>
      <c r="AA2218" s="56" t="str">
        <f>IF('UT Cases'!AG2219="","",'UT Cases'!AG2219)</f>
        <v/>
      </c>
      <c r="AB2218" s="56" t="str">
        <f>IF('UT Cases'!AH2219="","",'UT Cases'!AH2219)</f>
        <v/>
      </c>
      <c r="AC2218" s="56" t="str">
        <f>IF('UT Cases'!AI2219="","",'UT Cases'!AI2219)</f>
        <v/>
      </c>
      <c r="AD2218" s="56" t="str">
        <f>IF('UT Cases'!AJ2219="","",'UT Cases'!AJ2219)</f>
        <v/>
      </c>
    </row>
    <row r="2219" spans="2:30">
      <c r="B2219" s="54" t="str">
        <f>IF('UT Cases'!B2220="","",'UT Cases'!B2220)</f>
        <v/>
      </c>
      <c r="C2219" s="54" t="str">
        <f>IF('UT Cases'!C2220="","",'UT Cases'!C2220)</f>
        <v/>
      </c>
      <c r="D2219" s="54" t="str">
        <f>IF('UT Cases'!D2220="","",'UT Cases'!D2220)</f>
        <v/>
      </c>
      <c r="E2219" s="54" t="str">
        <f>IF('UT Cases'!H2220="","",'UT Cases'!H2220)</f>
        <v/>
      </c>
      <c r="F2219" s="55" t="str">
        <f>IF('UT Cases'!L2220="","",'UT Cases'!L2220)</f>
        <v/>
      </c>
      <c r="G2219" s="56" t="str">
        <f>IF('UT Cases'!M2220="","",'UT Cases'!M2220)</f>
        <v/>
      </c>
      <c r="H2219" s="56" t="str">
        <f>IF('UT Cases'!N2220="","",'UT Cases'!N2220)</f>
        <v/>
      </c>
      <c r="I2219" s="56" t="str">
        <f>IF('UT Cases'!O2220="","",'UT Cases'!O2220)</f>
        <v/>
      </c>
      <c r="J2219" s="56" t="str">
        <f>IF('UT Cases'!P2220="","",'UT Cases'!P2220)</f>
        <v/>
      </c>
      <c r="K2219" s="57" t="str">
        <f>IF('UT Cases'!Q2220="","",'UT Cases'!Q2220)</f>
        <v/>
      </c>
      <c r="L2219" s="57" t="str">
        <f>IF('UT Cases'!R2220="","",'UT Cases'!R2220)</f>
        <v/>
      </c>
      <c r="M2219" s="57" t="str">
        <f>IF('UT Cases'!S2220="","",'UT Cases'!S2220)</f>
        <v/>
      </c>
      <c r="N2219" s="57" t="str">
        <f>IF('UT Cases'!T2220="","",'UT Cases'!T2220)</f>
        <v/>
      </c>
      <c r="O2219" s="57" t="str">
        <f>IF('UT Cases'!U2220="","",'UT Cases'!U2220)</f>
        <v/>
      </c>
      <c r="P2219" s="56" t="str">
        <f>IF('UT Cases'!V2220="","",'UT Cases'!V2220)</f>
        <v/>
      </c>
      <c r="Q2219" s="56" t="str">
        <f>IF('UT Cases'!W2220="","",'UT Cases'!W2220)</f>
        <v/>
      </c>
      <c r="R2219" s="56" t="str">
        <f>IF('UT Cases'!X2220="","",'UT Cases'!X2220)</f>
        <v/>
      </c>
      <c r="S2219" s="56" t="str">
        <f>IF('UT Cases'!Y2220="","",'UT Cases'!Y2220)</f>
        <v/>
      </c>
      <c r="T2219" s="56" t="str">
        <f>IF('UT Cases'!Z2220="","",'UT Cases'!Z2220)</f>
        <v/>
      </c>
      <c r="U2219" s="57" t="str">
        <f>IF('UT Cases'!AA2220="","",'UT Cases'!AA2220)</f>
        <v/>
      </c>
      <c r="V2219" s="57" t="str">
        <f>IF('UT Cases'!AB2220="","",'UT Cases'!AB2220)</f>
        <v/>
      </c>
      <c r="W2219" s="57" t="str">
        <f>IF('UT Cases'!AC2220="","",'UT Cases'!AC2220)</f>
        <v/>
      </c>
      <c r="X2219" s="57" t="str">
        <f>IF('UT Cases'!AD2220="","",'UT Cases'!AD2220)</f>
        <v/>
      </c>
      <c r="Y2219" s="57" t="str">
        <f>IF('UT Cases'!AE2220="","",'UT Cases'!AE2220)</f>
        <v/>
      </c>
      <c r="Z2219" s="56" t="str">
        <f>IF('UT Cases'!AF2220="","",'UT Cases'!AF2220)</f>
        <v/>
      </c>
      <c r="AA2219" s="56" t="str">
        <f>IF('UT Cases'!AG2220="","",'UT Cases'!AG2220)</f>
        <v/>
      </c>
      <c r="AB2219" s="56" t="str">
        <f>IF('UT Cases'!AH2220="","",'UT Cases'!AH2220)</f>
        <v/>
      </c>
      <c r="AC2219" s="56" t="str">
        <f>IF('UT Cases'!AI2220="","",'UT Cases'!AI2220)</f>
        <v/>
      </c>
      <c r="AD2219" s="56" t="str">
        <f>IF('UT Cases'!AJ2220="","",'UT Cases'!AJ2220)</f>
        <v/>
      </c>
    </row>
    <row r="2220" spans="2:30">
      <c r="B2220" s="54" t="str">
        <f>IF('UT Cases'!B2221="","",'UT Cases'!B2221)</f>
        <v/>
      </c>
      <c r="C2220" s="54" t="str">
        <f>IF('UT Cases'!C2221="","",'UT Cases'!C2221)</f>
        <v/>
      </c>
      <c r="D2220" s="54" t="str">
        <f>IF('UT Cases'!D2221="","",'UT Cases'!D2221)</f>
        <v/>
      </c>
      <c r="E2220" s="54" t="str">
        <f>IF('UT Cases'!H2221="","",'UT Cases'!H2221)</f>
        <v/>
      </c>
      <c r="F2220" s="55" t="str">
        <f>IF('UT Cases'!L2221="","",'UT Cases'!L2221)</f>
        <v/>
      </c>
      <c r="G2220" s="56" t="str">
        <f>IF('UT Cases'!M2221="","",'UT Cases'!M2221)</f>
        <v/>
      </c>
      <c r="H2220" s="56" t="str">
        <f>IF('UT Cases'!N2221="","",'UT Cases'!N2221)</f>
        <v/>
      </c>
      <c r="I2220" s="56" t="str">
        <f>IF('UT Cases'!O2221="","",'UT Cases'!O2221)</f>
        <v/>
      </c>
      <c r="J2220" s="56" t="str">
        <f>IF('UT Cases'!P2221="","",'UT Cases'!P2221)</f>
        <v/>
      </c>
      <c r="K2220" s="57" t="str">
        <f>IF('UT Cases'!Q2221="","",'UT Cases'!Q2221)</f>
        <v/>
      </c>
      <c r="L2220" s="57" t="str">
        <f>IF('UT Cases'!R2221="","",'UT Cases'!R2221)</f>
        <v/>
      </c>
      <c r="M2220" s="57" t="str">
        <f>IF('UT Cases'!S2221="","",'UT Cases'!S2221)</f>
        <v/>
      </c>
      <c r="N2220" s="57" t="str">
        <f>IF('UT Cases'!T2221="","",'UT Cases'!T2221)</f>
        <v/>
      </c>
      <c r="O2220" s="57" t="str">
        <f>IF('UT Cases'!U2221="","",'UT Cases'!U2221)</f>
        <v/>
      </c>
      <c r="P2220" s="56" t="str">
        <f>IF('UT Cases'!V2221="","",'UT Cases'!V2221)</f>
        <v/>
      </c>
      <c r="Q2220" s="56" t="str">
        <f>IF('UT Cases'!W2221="","",'UT Cases'!W2221)</f>
        <v/>
      </c>
      <c r="R2220" s="56" t="str">
        <f>IF('UT Cases'!X2221="","",'UT Cases'!X2221)</f>
        <v/>
      </c>
      <c r="S2220" s="56" t="str">
        <f>IF('UT Cases'!Y2221="","",'UT Cases'!Y2221)</f>
        <v/>
      </c>
      <c r="T2220" s="56" t="str">
        <f>IF('UT Cases'!Z2221="","",'UT Cases'!Z2221)</f>
        <v/>
      </c>
      <c r="U2220" s="57" t="str">
        <f>IF('UT Cases'!AA2221="","",'UT Cases'!AA2221)</f>
        <v/>
      </c>
      <c r="V2220" s="57" t="str">
        <f>IF('UT Cases'!AB2221="","",'UT Cases'!AB2221)</f>
        <v/>
      </c>
      <c r="W2220" s="57" t="str">
        <f>IF('UT Cases'!AC2221="","",'UT Cases'!AC2221)</f>
        <v/>
      </c>
      <c r="X2220" s="57" t="str">
        <f>IF('UT Cases'!AD2221="","",'UT Cases'!AD2221)</f>
        <v/>
      </c>
      <c r="Y2220" s="57" t="str">
        <f>IF('UT Cases'!AE2221="","",'UT Cases'!AE2221)</f>
        <v/>
      </c>
      <c r="Z2220" s="56" t="str">
        <f>IF('UT Cases'!AF2221="","",'UT Cases'!AF2221)</f>
        <v/>
      </c>
      <c r="AA2220" s="56" t="str">
        <f>IF('UT Cases'!AG2221="","",'UT Cases'!AG2221)</f>
        <v/>
      </c>
      <c r="AB2220" s="56" t="str">
        <f>IF('UT Cases'!AH2221="","",'UT Cases'!AH2221)</f>
        <v/>
      </c>
      <c r="AC2220" s="56" t="str">
        <f>IF('UT Cases'!AI2221="","",'UT Cases'!AI2221)</f>
        <v/>
      </c>
      <c r="AD2220" s="56" t="str">
        <f>IF('UT Cases'!AJ2221="","",'UT Cases'!AJ2221)</f>
        <v/>
      </c>
    </row>
    <row r="2221" spans="2:30">
      <c r="B2221" s="54" t="str">
        <f>IF('UT Cases'!B2222="","",'UT Cases'!B2222)</f>
        <v/>
      </c>
      <c r="C2221" s="54" t="str">
        <f>IF('UT Cases'!C2222="","",'UT Cases'!C2222)</f>
        <v/>
      </c>
      <c r="D2221" s="54" t="str">
        <f>IF('UT Cases'!D2222="","",'UT Cases'!D2222)</f>
        <v/>
      </c>
      <c r="E2221" s="54" t="str">
        <f>IF('UT Cases'!H2222="","",'UT Cases'!H2222)</f>
        <v/>
      </c>
      <c r="F2221" s="55" t="str">
        <f>IF('UT Cases'!L2222="","",'UT Cases'!L2222)</f>
        <v/>
      </c>
      <c r="G2221" s="56" t="str">
        <f>IF('UT Cases'!M2222="","",'UT Cases'!M2222)</f>
        <v/>
      </c>
      <c r="H2221" s="56" t="str">
        <f>IF('UT Cases'!N2222="","",'UT Cases'!N2222)</f>
        <v/>
      </c>
      <c r="I2221" s="56" t="str">
        <f>IF('UT Cases'!O2222="","",'UT Cases'!O2222)</f>
        <v/>
      </c>
      <c r="J2221" s="56" t="str">
        <f>IF('UT Cases'!P2222="","",'UT Cases'!P2222)</f>
        <v/>
      </c>
      <c r="K2221" s="57" t="str">
        <f>IF('UT Cases'!Q2222="","",'UT Cases'!Q2222)</f>
        <v/>
      </c>
      <c r="L2221" s="57" t="str">
        <f>IF('UT Cases'!R2222="","",'UT Cases'!R2222)</f>
        <v/>
      </c>
      <c r="M2221" s="57" t="str">
        <f>IF('UT Cases'!S2222="","",'UT Cases'!S2222)</f>
        <v/>
      </c>
      <c r="N2221" s="57" t="str">
        <f>IF('UT Cases'!T2222="","",'UT Cases'!T2222)</f>
        <v/>
      </c>
      <c r="O2221" s="57" t="str">
        <f>IF('UT Cases'!U2222="","",'UT Cases'!U2222)</f>
        <v/>
      </c>
      <c r="P2221" s="56" t="str">
        <f>IF('UT Cases'!V2222="","",'UT Cases'!V2222)</f>
        <v/>
      </c>
      <c r="Q2221" s="56" t="str">
        <f>IF('UT Cases'!W2222="","",'UT Cases'!W2222)</f>
        <v/>
      </c>
      <c r="R2221" s="56" t="str">
        <f>IF('UT Cases'!X2222="","",'UT Cases'!X2222)</f>
        <v/>
      </c>
      <c r="S2221" s="56" t="str">
        <f>IF('UT Cases'!Y2222="","",'UT Cases'!Y2222)</f>
        <v/>
      </c>
      <c r="T2221" s="56" t="str">
        <f>IF('UT Cases'!Z2222="","",'UT Cases'!Z2222)</f>
        <v/>
      </c>
      <c r="U2221" s="57" t="str">
        <f>IF('UT Cases'!AA2222="","",'UT Cases'!AA2222)</f>
        <v/>
      </c>
      <c r="V2221" s="57" t="str">
        <f>IF('UT Cases'!AB2222="","",'UT Cases'!AB2222)</f>
        <v/>
      </c>
      <c r="W2221" s="57" t="str">
        <f>IF('UT Cases'!AC2222="","",'UT Cases'!AC2222)</f>
        <v/>
      </c>
      <c r="X2221" s="57" t="str">
        <f>IF('UT Cases'!AD2222="","",'UT Cases'!AD2222)</f>
        <v/>
      </c>
      <c r="Y2221" s="57" t="str">
        <f>IF('UT Cases'!AE2222="","",'UT Cases'!AE2222)</f>
        <v/>
      </c>
      <c r="Z2221" s="56" t="str">
        <f>IF('UT Cases'!AF2222="","",'UT Cases'!AF2222)</f>
        <v/>
      </c>
      <c r="AA2221" s="56" t="str">
        <f>IF('UT Cases'!AG2222="","",'UT Cases'!AG2222)</f>
        <v/>
      </c>
      <c r="AB2221" s="56" t="str">
        <f>IF('UT Cases'!AH2222="","",'UT Cases'!AH2222)</f>
        <v/>
      </c>
      <c r="AC2221" s="56" t="str">
        <f>IF('UT Cases'!AI2222="","",'UT Cases'!AI2222)</f>
        <v/>
      </c>
      <c r="AD2221" s="56" t="str">
        <f>IF('UT Cases'!AJ2222="","",'UT Cases'!AJ2222)</f>
        <v/>
      </c>
    </row>
    <row r="2222" spans="2:30">
      <c r="B2222" s="54" t="str">
        <f>IF('UT Cases'!B2223="","",'UT Cases'!B2223)</f>
        <v/>
      </c>
      <c r="C2222" s="54" t="str">
        <f>IF('UT Cases'!C2223="","",'UT Cases'!C2223)</f>
        <v/>
      </c>
      <c r="D2222" s="54" t="str">
        <f>IF('UT Cases'!D2223="","",'UT Cases'!D2223)</f>
        <v/>
      </c>
      <c r="E2222" s="54" t="str">
        <f>IF('UT Cases'!H2223="","",'UT Cases'!H2223)</f>
        <v/>
      </c>
      <c r="F2222" s="55" t="str">
        <f>IF('UT Cases'!L2223="","",'UT Cases'!L2223)</f>
        <v/>
      </c>
      <c r="G2222" s="56" t="str">
        <f>IF('UT Cases'!M2223="","",'UT Cases'!M2223)</f>
        <v/>
      </c>
      <c r="H2222" s="56" t="str">
        <f>IF('UT Cases'!N2223="","",'UT Cases'!N2223)</f>
        <v/>
      </c>
      <c r="I2222" s="56" t="str">
        <f>IF('UT Cases'!O2223="","",'UT Cases'!O2223)</f>
        <v/>
      </c>
      <c r="J2222" s="56" t="str">
        <f>IF('UT Cases'!P2223="","",'UT Cases'!P2223)</f>
        <v/>
      </c>
      <c r="K2222" s="57" t="str">
        <f>IF('UT Cases'!Q2223="","",'UT Cases'!Q2223)</f>
        <v/>
      </c>
      <c r="L2222" s="57" t="str">
        <f>IF('UT Cases'!R2223="","",'UT Cases'!R2223)</f>
        <v/>
      </c>
      <c r="M2222" s="57" t="str">
        <f>IF('UT Cases'!S2223="","",'UT Cases'!S2223)</f>
        <v/>
      </c>
      <c r="N2222" s="57" t="str">
        <f>IF('UT Cases'!T2223="","",'UT Cases'!T2223)</f>
        <v/>
      </c>
      <c r="O2222" s="57" t="str">
        <f>IF('UT Cases'!U2223="","",'UT Cases'!U2223)</f>
        <v/>
      </c>
      <c r="P2222" s="56" t="str">
        <f>IF('UT Cases'!V2223="","",'UT Cases'!V2223)</f>
        <v/>
      </c>
      <c r="Q2222" s="56" t="str">
        <f>IF('UT Cases'!W2223="","",'UT Cases'!W2223)</f>
        <v/>
      </c>
      <c r="R2222" s="56" t="str">
        <f>IF('UT Cases'!X2223="","",'UT Cases'!X2223)</f>
        <v/>
      </c>
      <c r="S2222" s="56" t="str">
        <f>IF('UT Cases'!Y2223="","",'UT Cases'!Y2223)</f>
        <v/>
      </c>
      <c r="T2222" s="56" t="str">
        <f>IF('UT Cases'!Z2223="","",'UT Cases'!Z2223)</f>
        <v/>
      </c>
      <c r="U2222" s="57" t="str">
        <f>IF('UT Cases'!AA2223="","",'UT Cases'!AA2223)</f>
        <v/>
      </c>
      <c r="V2222" s="57" t="str">
        <f>IF('UT Cases'!AB2223="","",'UT Cases'!AB2223)</f>
        <v/>
      </c>
      <c r="W2222" s="57" t="str">
        <f>IF('UT Cases'!AC2223="","",'UT Cases'!AC2223)</f>
        <v/>
      </c>
      <c r="X2222" s="57" t="str">
        <f>IF('UT Cases'!AD2223="","",'UT Cases'!AD2223)</f>
        <v/>
      </c>
      <c r="Y2222" s="57" t="str">
        <f>IF('UT Cases'!AE2223="","",'UT Cases'!AE2223)</f>
        <v/>
      </c>
      <c r="Z2222" s="56" t="str">
        <f>IF('UT Cases'!AF2223="","",'UT Cases'!AF2223)</f>
        <v/>
      </c>
      <c r="AA2222" s="56" t="str">
        <f>IF('UT Cases'!AG2223="","",'UT Cases'!AG2223)</f>
        <v/>
      </c>
      <c r="AB2222" s="56" t="str">
        <f>IF('UT Cases'!AH2223="","",'UT Cases'!AH2223)</f>
        <v/>
      </c>
      <c r="AC2222" s="56" t="str">
        <f>IF('UT Cases'!AI2223="","",'UT Cases'!AI2223)</f>
        <v/>
      </c>
      <c r="AD2222" s="56" t="str">
        <f>IF('UT Cases'!AJ2223="","",'UT Cases'!AJ2223)</f>
        <v/>
      </c>
    </row>
    <row r="2223" spans="2:30">
      <c r="B2223" s="54" t="str">
        <f>IF('UT Cases'!B2224="","",'UT Cases'!B2224)</f>
        <v/>
      </c>
      <c r="C2223" s="54" t="str">
        <f>IF('UT Cases'!C2224="","",'UT Cases'!C2224)</f>
        <v/>
      </c>
      <c r="D2223" s="54" t="str">
        <f>IF('UT Cases'!D2224="","",'UT Cases'!D2224)</f>
        <v/>
      </c>
      <c r="E2223" s="54" t="str">
        <f>IF('UT Cases'!H2224="","",'UT Cases'!H2224)</f>
        <v/>
      </c>
      <c r="F2223" s="55" t="str">
        <f>IF('UT Cases'!L2224="","",'UT Cases'!L2224)</f>
        <v/>
      </c>
      <c r="G2223" s="56" t="str">
        <f>IF('UT Cases'!M2224="","",'UT Cases'!M2224)</f>
        <v/>
      </c>
      <c r="H2223" s="56" t="str">
        <f>IF('UT Cases'!N2224="","",'UT Cases'!N2224)</f>
        <v/>
      </c>
      <c r="I2223" s="56" t="str">
        <f>IF('UT Cases'!O2224="","",'UT Cases'!O2224)</f>
        <v/>
      </c>
      <c r="J2223" s="56" t="str">
        <f>IF('UT Cases'!P2224="","",'UT Cases'!P2224)</f>
        <v/>
      </c>
      <c r="K2223" s="57" t="str">
        <f>IF('UT Cases'!Q2224="","",'UT Cases'!Q2224)</f>
        <v/>
      </c>
      <c r="L2223" s="57" t="str">
        <f>IF('UT Cases'!R2224="","",'UT Cases'!R2224)</f>
        <v/>
      </c>
      <c r="M2223" s="57" t="str">
        <f>IF('UT Cases'!S2224="","",'UT Cases'!S2224)</f>
        <v/>
      </c>
      <c r="N2223" s="57" t="str">
        <f>IF('UT Cases'!T2224="","",'UT Cases'!T2224)</f>
        <v/>
      </c>
      <c r="O2223" s="57" t="str">
        <f>IF('UT Cases'!U2224="","",'UT Cases'!U2224)</f>
        <v/>
      </c>
      <c r="P2223" s="56" t="str">
        <f>IF('UT Cases'!V2224="","",'UT Cases'!V2224)</f>
        <v/>
      </c>
      <c r="Q2223" s="56" t="str">
        <f>IF('UT Cases'!W2224="","",'UT Cases'!W2224)</f>
        <v/>
      </c>
      <c r="R2223" s="56" t="str">
        <f>IF('UT Cases'!X2224="","",'UT Cases'!X2224)</f>
        <v/>
      </c>
      <c r="S2223" s="56" t="str">
        <f>IF('UT Cases'!Y2224="","",'UT Cases'!Y2224)</f>
        <v/>
      </c>
      <c r="T2223" s="56" t="str">
        <f>IF('UT Cases'!Z2224="","",'UT Cases'!Z2224)</f>
        <v/>
      </c>
      <c r="U2223" s="57" t="str">
        <f>IF('UT Cases'!AA2224="","",'UT Cases'!AA2224)</f>
        <v/>
      </c>
      <c r="V2223" s="57" t="str">
        <f>IF('UT Cases'!AB2224="","",'UT Cases'!AB2224)</f>
        <v/>
      </c>
      <c r="W2223" s="57" t="str">
        <f>IF('UT Cases'!AC2224="","",'UT Cases'!AC2224)</f>
        <v/>
      </c>
      <c r="X2223" s="57" t="str">
        <f>IF('UT Cases'!AD2224="","",'UT Cases'!AD2224)</f>
        <v/>
      </c>
      <c r="Y2223" s="57" t="str">
        <f>IF('UT Cases'!AE2224="","",'UT Cases'!AE2224)</f>
        <v/>
      </c>
      <c r="Z2223" s="56" t="str">
        <f>IF('UT Cases'!AF2224="","",'UT Cases'!AF2224)</f>
        <v/>
      </c>
      <c r="AA2223" s="56" t="str">
        <f>IF('UT Cases'!AG2224="","",'UT Cases'!AG2224)</f>
        <v/>
      </c>
      <c r="AB2223" s="56" t="str">
        <f>IF('UT Cases'!AH2224="","",'UT Cases'!AH2224)</f>
        <v/>
      </c>
      <c r="AC2223" s="56" t="str">
        <f>IF('UT Cases'!AI2224="","",'UT Cases'!AI2224)</f>
        <v/>
      </c>
      <c r="AD2223" s="56" t="str">
        <f>IF('UT Cases'!AJ2224="","",'UT Cases'!AJ2224)</f>
        <v/>
      </c>
    </row>
    <row r="2224" spans="2:30">
      <c r="B2224" s="54" t="str">
        <f>IF('UT Cases'!B2225="","",'UT Cases'!B2225)</f>
        <v/>
      </c>
      <c r="C2224" s="54" t="str">
        <f>IF('UT Cases'!C2225="","",'UT Cases'!C2225)</f>
        <v/>
      </c>
      <c r="D2224" s="54" t="str">
        <f>IF('UT Cases'!D2225="","",'UT Cases'!D2225)</f>
        <v/>
      </c>
      <c r="E2224" s="54" t="str">
        <f>IF('UT Cases'!H2225="","",'UT Cases'!H2225)</f>
        <v/>
      </c>
      <c r="F2224" s="55" t="str">
        <f>IF('UT Cases'!L2225="","",'UT Cases'!L2225)</f>
        <v/>
      </c>
      <c r="G2224" s="56" t="str">
        <f>IF('UT Cases'!M2225="","",'UT Cases'!M2225)</f>
        <v/>
      </c>
      <c r="H2224" s="56" t="str">
        <f>IF('UT Cases'!N2225="","",'UT Cases'!N2225)</f>
        <v/>
      </c>
      <c r="I2224" s="56" t="str">
        <f>IF('UT Cases'!O2225="","",'UT Cases'!O2225)</f>
        <v/>
      </c>
      <c r="J2224" s="56" t="str">
        <f>IF('UT Cases'!P2225="","",'UT Cases'!P2225)</f>
        <v/>
      </c>
      <c r="K2224" s="57" t="str">
        <f>IF('UT Cases'!Q2225="","",'UT Cases'!Q2225)</f>
        <v/>
      </c>
      <c r="L2224" s="57" t="str">
        <f>IF('UT Cases'!R2225="","",'UT Cases'!R2225)</f>
        <v/>
      </c>
      <c r="M2224" s="57" t="str">
        <f>IF('UT Cases'!S2225="","",'UT Cases'!S2225)</f>
        <v/>
      </c>
      <c r="N2224" s="57" t="str">
        <f>IF('UT Cases'!T2225="","",'UT Cases'!T2225)</f>
        <v/>
      </c>
      <c r="O2224" s="57" t="str">
        <f>IF('UT Cases'!U2225="","",'UT Cases'!U2225)</f>
        <v/>
      </c>
      <c r="P2224" s="56" t="str">
        <f>IF('UT Cases'!V2225="","",'UT Cases'!V2225)</f>
        <v/>
      </c>
      <c r="Q2224" s="56" t="str">
        <f>IF('UT Cases'!W2225="","",'UT Cases'!W2225)</f>
        <v/>
      </c>
      <c r="R2224" s="56" t="str">
        <f>IF('UT Cases'!X2225="","",'UT Cases'!X2225)</f>
        <v/>
      </c>
      <c r="S2224" s="56" t="str">
        <f>IF('UT Cases'!Y2225="","",'UT Cases'!Y2225)</f>
        <v/>
      </c>
      <c r="T2224" s="56" t="str">
        <f>IF('UT Cases'!Z2225="","",'UT Cases'!Z2225)</f>
        <v/>
      </c>
      <c r="U2224" s="57" t="str">
        <f>IF('UT Cases'!AA2225="","",'UT Cases'!AA2225)</f>
        <v/>
      </c>
      <c r="V2224" s="57" t="str">
        <f>IF('UT Cases'!AB2225="","",'UT Cases'!AB2225)</f>
        <v/>
      </c>
      <c r="W2224" s="57" t="str">
        <f>IF('UT Cases'!AC2225="","",'UT Cases'!AC2225)</f>
        <v/>
      </c>
      <c r="X2224" s="57" t="str">
        <f>IF('UT Cases'!AD2225="","",'UT Cases'!AD2225)</f>
        <v/>
      </c>
      <c r="Y2224" s="57" t="str">
        <f>IF('UT Cases'!AE2225="","",'UT Cases'!AE2225)</f>
        <v/>
      </c>
      <c r="Z2224" s="56" t="str">
        <f>IF('UT Cases'!AF2225="","",'UT Cases'!AF2225)</f>
        <v/>
      </c>
      <c r="AA2224" s="56" t="str">
        <f>IF('UT Cases'!AG2225="","",'UT Cases'!AG2225)</f>
        <v/>
      </c>
      <c r="AB2224" s="56" t="str">
        <f>IF('UT Cases'!AH2225="","",'UT Cases'!AH2225)</f>
        <v/>
      </c>
      <c r="AC2224" s="56" t="str">
        <f>IF('UT Cases'!AI2225="","",'UT Cases'!AI2225)</f>
        <v/>
      </c>
      <c r="AD2224" s="56" t="str">
        <f>IF('UT Cases'!AJ2225="","",'UT Cases'!AJ2225)</f>
        <v/>
      </c>
    </row>
    <row r="2225" spans="2:30">
      <c r="B2225" s="54" t="str">
        <f>IF('UT Cases'!B2226="","",'UT Cases'!B2226)</f>
        <v/>
      </c>
      <c r="C2225" s="54" t="str">
        <f>IF('UT Cases'!C2226="","",'UT Cases'!C2226)</f>
        <v/>
      </c>
      <c r="D2225" s="54" t="str">
        <f>IF('UT Cases'!D2226="","",'UT Cases'!D2226)</f>
        <v/>
      </c>
      <c r="E2225" s="54" t="str">
        <f>IF('UT Cases'!H2226="","",'UT Cases'!H2226)</f>
        <v/>
      </c>
      <c r="F2225" s="55" t="str">
        <f>IF('UT Cases'!L2226="","",'UT Cases'!L2226)</f>
        <v/>
      </c>
      <c r="G2225" s="56" t="str">
        <f>IF('UT Cases'!M2226="","",'UT Cases'!M2226)</f>
        <v/>
      </c>
      <c r="H2225" s="56" t="str">
        <f>IF('UT Cases'!N2226="","",'UT Cases'!N2226)</f>
        <v/>
      </c>
      <c r="I2225" s="56" t="str">
        <f>IF('UT Cases'!O2226="","",'UT Cases'!O2226)</f>
        <v/>
      </c>
      <c r="J2225" s="56" t="str">
        <f>IF('UT Cases'!P2226="","",'UT Cases'!P2226)</f>
        <v/>
      </c>
      <c r="K2225" s="57" t="str">
        <f>IF('UT Cases'!Q2226="","",'UT Cases'!Q2226)</f>
        <v/>
      </c>
      <c r="L2225" s="57" t="str">
        <f>IF('UT Cases'!R2226="","",'UT Cases'!R2226)</f>
        <v/>
      </c>
      <c r="M2225" s="57" t="str">
        <f>IF('UT Cases'!S2226="","",'UT Cases'!S2226)</f>
        <v/>
      </c>
      <c r="N2225" s="57" t="str">
        <f>IF('UT Cases'!T2226="","",'UT Cases'!T2226)</f>
        <v/>
      </c>
      <c r="O2225" s="57" t="str">
        <f>IF('UT Cases'!U2226="","",'UT Cases'!U2226)</f>
        <v/>
      </c>
      <c r="P2225" s="56" t="str">
        <f>IF('UT Cases'!V2226="","",'UT Cases'!V2226)</f>
        <v/>
      </c>
      <c r="Q2225" s="56" t="str">
        <f>IF('UT Cases'!W2226="","",'UT Cases'!W2226)</f>
        <v/>
      </c>
      <c r="R2225" s="56" t="str">
        <f>IF('UT Cases'!X2226="","",'UT Cases'!X2226)</f>
        <v/>
      </c>
      <c r="S2225" s="56" t="str">
        <f>IF('UT Cases'!Y2226="","",'UT Cases'!Y2226)</f>
        <v/>
      </c>
      <c r="T2225" s="56" t="str">
        <f>IF('UT Cases'!Z2226="","",'UT Cases'!Z2226)</f>
        <v/>
      </c>
      <c r="U2225" s="57" t="str">
        <f>IF('UT Cases'!AA2226="","",'UT Cases'!AA2226)</f>
        <v/>
      </c>
      <c r="V2225" s="57" t="str">
        <f>IF('UT Cases'!AB2226="","",'UT Cases'!AB2226)</f>
        <v/>
      </c>
      <c r="W2225" s="57" t="str">
        <f>IF('UT Cases'!AC2226="","",'UT Cases'!AC2226)</f>
        <v/>
      </c>
      <c r="X2225" s="57" t="str">
        <f>IF('UT Cases'!AD2226="","",'UT Cases'!AD2226)</f>
        <v/>
      </c>
      <c r="Y2225" s="57" t="str">
        <f>IF('UT Cases'!AE2226="","",'UT Cases'!AE2226)</f>
        <v/>
      </c>
      <c r="Z2225" s="56" t="str">
        <f>IF('UT Cases'!AF2226="","",'UT Cases'!AF2226)</f>
        <v/>
      </c>
      <c r="AA2225" s="56" t="str">
        <f>IF('UT Cases'!AG2226="","",'UT Cases'!AG2226)</f>
        <v/>
      </c>
      <c r="AB2225" s="56" t="str">
        <f>IF('UT Cases'!AH2226="","",'UT Cases'!AH2226)</f>
        <v/>
      </c>
      <c r="AC2225" s="56" t="str">
        <f>IF('UT Cases'!AI2226="","",'UT Cases'!AI2226)</f>
        <v/>
      </c>
      <c r="AD2225" s="56" t="str">
        <f>IF('UT Cases'!AJ2226="","",'UT Cases'!AJ2226)</f>
        <v/>
      </c>
    </row>
    <row r="2226" spans="2:30">
      <c r="B2226" s="54" t="str">
        <f>IF('UT Cases'!B2227="","",'UT Cases'!B2227)</f>
        <v/>
      </c>
      <c r="C2226" s="54" t="str">
        <f>IF('UT Cases'!C2227="","",'UT Cases'!C2227)</f>
        <v/>
      </c>
      <c r="D2226" s="54" t="str">
        <f>IF('UT Cases'!D2227="","",'UT Cases'!D2227)</f>
        <v/>
      </c>
      <c r="E2226" s="54" t="str">
        <f>IF('UT Cases'!H2227="","",'UT Cases'!H2227)</f>
        <v/>
      </c>
      <c r="F2226" s="55" t="str">
        <f>IF('UT Cases'!L2227="","",'UT Cases'!L2227)</f>
        <v/>
      </c>
      <c r="G2226" s="56" t="str">
        <f>IF('UT Cases'!M2227="","",'UT Cases'!M2227)</f>
        <v/>
      </c>
      <c r="H2226" s="56" t="str">
        <f>IF('UT Cases'!N2227="","",'UT Cases'!N2227)</f>
        <v/>
      </c>
      <c r="I2226" s="56" t="str">
        <f>IF('UT Cases'!O2227="","",'UT Cases'!O2227)</f>
        <v/>
      </c>
      <c r="J2226" s="56" t="str">
        <f>IF('UT Cases'!P2227="","",'UT Cases'!P2227)</f>
        <v/>
      </c>
      <c r="K2226" s="57" t="str">
        <f>IF('UT Cases'!Q2227="","",'UT Cases'!Q2227)</f>
        <v/>
      </c>
      <c r="L2226" s="57" t="str">
        <f>IF('UT Cases'!R2227="","",'UT Cases'!R2227)</f>
        <v/>
      </c>
      <c r="M2226" s="57" t="str">
        <f>IF('UT Cases'!S2227="","",'UT Cases'!S2227)</f>
        <v/>
      </c>
      <c r="N2226" s="57" t="str">
        <f>IF('UT Cases'!T2227="","",'UT Cases'!T2227)</f>
        <v/>
      </c>
      <c r="O2226" s="57" t="str">
        <f>IF('UT Cases'!U2227="","",'UT Cases'!U2227)</f>
        <v/>
      </c>
      <c r="P2226" s="56" t="str">
        <f>IF('UT Cases'!V2227="","",'UT Cases'!V2227)</f>
        <v/>
      </c>
      <c r="Q2226" s="56" t="str">
        <f>IF('UT Cases'!W2227="","",'UT Cases'!W2227)</f>
        <v/>
      </c>
      <c r="R2226" s="56" t="str">
        <f>IF('UT Cases'!X2227="","",'UT Cases'!X2227)</f>
        <v/>
      </c>
      <c r="S2226" s="56" t="str">
        <f>IF('UT Cases'!Y2227="","",'UT Cases'!Y2227)</f>
        <v/>
      </c>
      <c r="T2226" s="56" t="str">
        <f>IF('UT Cases'!Z2227="","",'UT Cases'!Z2227)</f>
        <v/>
      </c>
      <c r="U2226" s="57" t="str">
        <f>IF('UT Cases'!AA2227="","",'UT Cases'!AA2227)</f>
        <v/>
      </c>
      <c r="V2226" s="57" t="str">
        <f>IF('UT Cases'!AB2227="","",'UT Cases'!AB2227)</f>
        <v/>
      </c>
      <c r="W2226" s="57" t="str">
        <f>IF('UT Cases'!AC2227="","",'UT Cases'!AC2227)</f>
        <v/>
      </c>
      <c r="X2226" s="57" t="str">
        <f>IF('UT Cases'!AD2227="","",'UT Cases'!AD2227)</f>
        <v/>
      </c>
      <c r="Y2226" s="57" t="str">
        <f>IF('UT Cases'!AE2227="","",'UT Cases'!AE2227)</f>
        <v/>
      </c>
      <c r="Z2226" s="56" t="str">
        <f>IF('UT Cases'!AF2227="","",'UT Cases'!AF2227)</f>
        <v/>
      </c>
      <c r="AA2226" s="56" t="str">
        <f>IF('UT Cases'!AG2227="","",'UT Cases'!AG2227)</f>
        <v/>
      </c>
      <c r="AB2226" s="56" t="str">
        <f>IF('UT Cases'!AH2227="","",'UT Cases'!AH2227)</f>
        <v/>
      </c>
      <c r="AC2226" s="56" t="str">
        <f>IF('UT Cases'!AI2227="","",'UT Cases'!AI2227)</f>
        <v/>
      </c>
      <c r="AD2226" s="56" t="str">
        <f>IF('UT Cases'!AJ2227="","",'UT Cases'!AJ2227)</f>
        <v/>
      </c>
    </row>
    <row r="2227" spans="2:30">
      <c r="B2227" s="54" t="str">
        <f>IF('UT Cases'!B2228="","",'UT Cases'!B2228)</f>
        <v/>
      </c>
      <c r="C2227" s="54" t="str">
        <f>IF('UT Cases'!C2228="","",'UT Cases'!C2228)</f>
        <v/>
      </c>
      <c r="D2227" s="54" t="str">
        <f>IF('UT Cases'!D2228="","",'UT Cases'!D2228)</f>
        <v/>
      </c>
      <c r="E2227" s="54" t="str">
        <f>IF('UT Cases'!H2228="","",'UT Cases'!H2228)</f>
        <v/>
      </c>
      <c r="F2227" s="55" t="str">
        <f>IF('UT Cases'!L2228="","",'UT Cases'!L2228)</f>
        <v/>
      </c>
      <c r="G2227" s="56" t="str">
        <f>IF('UT Cases'!M2228="","",'UT Cases'!M2228)</f>
        <v/>
      </c>
      <c r="H2227" s="56" t="str">
        <f>IF('UT Cases'!N2228="","",'UT Cases'!N2228)</f>
        <v/>
      </c>
      <c r="I2227" s="56" t="str">
        <f>IF('UT Cases'!O2228="","",'UT Cases'!O2228)</f>
        <v/>
      </c>
      <c r="J2227" s="56" t="str">
        <f>IF('UT Cases'!P2228="","",'UT Cases'!P2228)</f>
        <v/>
      </c>
      <c r="K2227" s="57" t="str">
        <f>IF('UT Cases'!Q2228="","",'UT Cases'!Q2228)</f>
        <v/>
      </c>
      <c r="L2227" s="57" t="str">
        <f>IF('UT Cases'!R2228="","",'UT Cases'!R2228)</f>
        <v/>
      </c>
      <c r="M2227" s="57" t="str">
        <f>IF('UT Cases'!S2228="","",'UT Cases'!S2228)</f>
        <v/>
      </c>
      <c r="N2227" s="57" t="str">
        <f>IF('UT Cases'!T2228="","",'UT Cases'!T2228)</f>
        <v/>
      </c>
      <c r="O2227" s="57" t="str">
        <f>IF('UT Cases'!U2228="","",'UT Cases'!U2228)</f>
        <v/>
      </c>
      <c r="P2227" s="56" t="str">
        <f>IF('UT Cases'!V2228="","",'UT Cases'!V2228)</f>
        <v/>
      </c>
      <c r="Q2227" s="56" t="str">
        <f>IF('UT Cases'!W2228="","",'UT Cases'!W2228)</f>
        <v/>
      </c>
      <c r="R2227" s="56" t="str">
        <f>IF('UT Cases'!X2228="","",'UT Cases'!X2228)</f>
        <v/>
      </c>
      <c r="S2227" s="56" t="str">
        <f>IF('UT Cases'!Y2228="","",'UT Cases'!Y2228)</f>
        <v/>
      </c>
      <c r="T2227" s="56" t="str">
        <f>IF('UT Cases'!Z2228="","",'UT Cases'!Z2228)</f>
        <v/>
      </c>
      <c r="U2227" s="57" t="str">
        <f>IF('UT Cases'!AA2228="","",'UT Cases'!AA2228)</f>
        <v/>
      </c>
      <c r="V2227" s="57" t="str">
        <f>IF('UT Cases'!AB2228="","",'UT Cases'!AB2228)</f>
        <v/>
      </c>
      <c r="W2227" s="57" t="str">
        <f>IF('UT Cases'!AC2228="","",'UT Cases'!AC2228)</f>
        <v/>
      </c>
      <c r="X2227" s="57" t="str">
        <f>IF('UT Cases'!AD2228="","",'UT Cases'!AD2228)</f>
        <v/>
      </c>
      <c r="Y2227" s="57" t="str">
        <f>IF('UT Cases'!AE2228="","",'UT Cases'!AE2228)</f>
        <v/>
      </c>
      <c r="Z2227" s="56" t="str">
        <f>IF('UT Cases'!AF2228="","",'UT Cases'!AF2228)</f>
        <v/>
      </c>
      <c r="AA2227" s="56" t="str">
        <f>IF('UT Cases'!AG2228="","",'UT Cases'!AG2228)</f>
        <v/>
      </c>
      <c r="AB2227" s="56" t="str">
        <f>IF('UT Cases'!AH2228="","",'UT Cases'!AH2228)</f>
        <v/>
      </c>
      <c r="AC2227" s="56" t="str">
        <f>IF('UT Cases'!AI2228="","",'UT Cases'!AI2228)</f>
        <v/>
      </c>
      <c r="AD2227" s="56" t="str">
        <f>IF('UT Cases'!AJ2228="","",'UT Cases'!AJ2228)</f>
        <v/>
      </c>
    </row>
    <row r="2228" spans="2:30">
      <c r="B2228" s="54" t="str">
        <f>IF('UT Cases'!B2229="","",'UT Cases'!B2229)</f>
        <v/>
      </c>
      <c r="C2228" s="54" t="str">
        <f>IF('UT Cases'!C2229="","",'UT Cases'!C2229)</f>
        <v/>
      </c>
      <c r="D2228" s="54" t="str">
        <f>IF('UT Cases'!D2229="","",'UT Cases'!D2229)</f>
        <v/>
      </c>
      <c r="E2228" s="54" t="str">
        <f>IF('UT Cases'!H2229="","",'UT Cases'!H2229)</f>
        <v/>
      </c>
      <c r="F2228" s="55" t="str">
        <f>IF('UT Cases'!L2229="","",'UT Cases'!L2229)</f>
        <v/>
      </c>
      <c r="G2228" s="56" t="str">
        <f>IF('UT Cases'!M2229="","",'UT Cases'!M2229)</f>
        <v/>
      </c>
      <c r="H2228" s="56" t="str">
        <f>IF('UT Cases'!N2229="","",'UT Cases'!N2229)</f>
        <v/>
      </c>
      <c r="I2228" s="56" t="str">
        <f>IF('UT Cases'!O2229="","",'UT Cases'!O2229)</f>
        <v/>
      </c>
      <c r="J2228" s="56" t="str">
        <f>IF('UT Cases'!P2229="","",'UT Cases'!P2229)</f>
        <v/>
      </c>
      <c r="K2228" s="57" t="str">
        <f>IF('UT Cases'!Q2229="","",'UT Cases'!Q2229)</f>
        <v/>
      </c>
      <c r="L2228" s="57" t="str">
        <f>IF('UT Cases'!R2229="","",'UT Cases'!R2229)</f>
        <v/>
      </c>
      <c r="M2228" s="57" t="str">
        <f>IF('UT Cases'!S2229="","",'UT Cases'!S2229)</f>
        <v/>
      </c>
      <c r="N2228" s="57" t="str">
        <f>IF('UT Cases'!T2229="","",'UT Cases'!T2229)</f>
        <v/>
      </c>
      <c r="O2228" s="57" t="str">
        <f>IF('UT Cases'!U2229="","",'UT Cases'!U2229)</f>
        <v/>
      </c>
      <c r="P2228" s="56" t="str">
        <f>IF('UT Cases'!V2229="","",'UT Cases'!V2229)</f>
        <v/>
      </c>
      <c r="Q2228" s="56" t="str">
        <f>IF('UT Cases'!W2229="","",'UT Cases'!W2229)</f>
        <v/>
      </c>
      <c r="R2228" s="56" t="str">
        <f>IF('UT Cases'!X2229="","",'UT Cases'!X2229)</f>
        <v/>
      </c>
      <c r="S2228" s="56" t="str">
        <f>IF('UT Cases'!Y2229="","",'UT Cases'!Y2229)</f>
        <v/>
      </c>
      <c r="T2228" s="56" t="str">
        <f>IF('UT Cases'!Z2229="","",'UT Cases'!Z2229)</f>
        <v/>
      </c>
      <c r="U2228" s="57" t="str">
        <f>IF('UT Cases'!AA2229="","",'UT Cases'!AA2229)</f>
        <v/>
      </c>
      <c r="V2228" s="57" t="str">
        <f>IF('UT Cases'!AB2229="","",'UT Cases'!AB2229)</f>
        <v/>
      </c>
      <c r="W2228" s="57" t="str">
        <f>IF('UT Cases'!AC2229="","",'UT Cases'!AC2229)</f>
        <v/>
      </c>
      <c r="X2228" s="57" t="str">
        <f>IF('UT Cases'!AD2229="","",'UT Cases'!AD2229)</f>
        <v/>
      </c>
      <c r="Y2228" s="57" t="str">
        <f>IF('UT Cases'!AE2229="","",'UT Cases'!AE2229)</f>
        <v/>
      </c>
      <c r="Z2228" s="56" t="str">
        <f>IF('UT Cases'!AF2229="","",'UT Cases'!AF2229)</f>
        <v/>
      </c>
      <c r="AA2228" s="56" t="str">
        <f>IF('UT Cases'!AG2229="","",'UT Cases'!AG2229)</f>
        <v/>
      </c>
      <c r="AB2228" s="56" t="str">
        <f>IF('UT Cases'!AH2229="","",'UT Cases'!AH2229)</f>
        <v/>
      </c>
      <c r="AC2228" s="56" t="str">
        <f>IF('UT Cases'!AI2229="","",'UT Cases'!AI2229)</f>
        <v/>
      </c>
      <c r="AD2228" s="56" t="str">
        <f>IF('UT Cases'!AJ2229="","",'UT Cases'!AJ2229)</f>
        <v/>
      </c>
    </row>
    <row r="2229" spans="2:30">
      <c r="B2229" s="54" t="str">
        <f>IF('UT Cases'!B2230="","",'UT Cases'!B2230)</f>
        <v/>
      </c>
      <c r="C2229" s="54" t="str">
        <f>IF('UT Cases'!C2230="","",'UT Cases'!C2230)</f>
        <v/>
      </c>
      <c r="D2229" s="54" t="str">
        <f>IF('UT Cases'!D2230="","",'UT Cases'!D2230)</f>
        <v/>
      </c>
      <c r="E2229" s="54" t="str">
        <f>IF('UT Cases'!H2230="","",'UT Cases'!H2230)</f>
        <v/>
      </c>
      <c r="F2229" s="55" t="str">
        <f>IF('UT Cases'!L2230="","",'UT Cases'!L2230)</f>
        <v/>
      </c>
      <c r="G2229" s="56" t="str">
        <f>IF('UT Cases'!M2230="","",'UT Cases'!M2230)</f>
        <v/>
      </c>
      <c r="H2229" s="56" t="str">
        <f>IF('UT Cases'!N2230="","",'UT Cases'!N2230)</f>
        <v/>
      </c>
      <c r="I2229" s="56" t="str">
        <f>IF('UT Cases'!O2230="","",'UT Cases'!O2230)</f>
        <v/>
      </c>
      <c r="J2229" s="56" t="str">
        <f>IF('UT Cases'!P2230="","",'UT Cases'!P2230)</f>
        <v/>
      </c>
      <c r="K2229" s="57" t="str">
        <f>IF('UT Cases'!Q2230="","",'UT Cases'!Q2230)</f>
        <v/>
      </c>
      <c r="L2229" s="57" t="str">
        <f>IF('UT Cases'!R2230="","",'UT Cases'!R2230)</f>
        <v/>
      </c>
      <c r="M2229" s="57" t="str">
        <f>IF('UT Cases'!S2230="","",'UT Cases'!S2230)</f>
        <v/>
      </c>
      <c r="N2229" s="57" t="str">
        <f>IF('UT Cases'!T2230="","",'UT Cases'!T2230)</f>
        <v/>
      </c>
      <c r="O2229" s="57" t="str">
        <f>IF('UT Cases'!U2230="","",'UT Cases'!U2230)</f>
        <v/>
      </c>
      <c r="P2229" s="56" t="str">
        <f>IF('UT Cases'!V2230="","",'UT Cases'!V2230)</f>
        <v/>
      </c>
      <c r="Q2229" s="56" t="str">
        <f>IF('UT Cases'!W2230="","",'UT Cases'!W2230)</f>
        <v/>
      </c>
      <c r="R2229" s="56" t="str">
        <f>IF('UT Cases'!X2230="","",'UT Cases'!X2230)</f>
        <v/>
      </c>
      <c r="S2229" s="56" t="str">
        <f>IF('UT Cases'!Y2230="","",'UT Cases'!Y2230)</f>
        <v/>
      </c>
      <c r="T2229" s="56" t="str">
        <f>IF('UT Cases'!Z2230="","",'UT Cases'!Z2230)</f>
        <v/>
      </c>
      <c r="U2229" s="57" t="str">
        <f>IF('UT Cases'!AA2230="","",'UT Cases'!AA2230)</f>
        <v/>
      </c>
      <c r="V2229" s="57" t="str">
        <f>IF('UT Cases'!AB2230="","",'UT Cases'!AB2230)</f>
        <v/>
      </c>
      <c r="W2229" s="57" t="str">
        <f>IF('UT Cases'!AC2230="","",'UT Cases'!AC2230)</f>
        <v/>
      </c>
      <c r="X2229" s="57" t="str">
        <f>IF('UT Cases'!AD2230="","",'UT Cases'!AD2230)</f>
        <v/>
      </c>
      <c r="Y2229" s="57" t="str">
        <f>IF('UT Cases'!AE2230="","",'UT Cases'!AE2230)</f>
        <v/>
      </c>
      <c r="Z2229" s="56" t="str">
        <f>IF('UT Cases'!AF2230="","",'UT Cases'!AF2230)</f>
        <v/>
      </c>
      <c r="AA2229" s="56" t="str">
        <f>IF('UT Cases'!AG2230="","",'UT Cases'!AG2230)</f>
        <v/>
      </c>
      <c r="AB2229" s="56" t="str">
        <f>IF('UT Cases'!AH2230="","",'UT Cases'!AH2230)</f>
        <v/>
      </c>
      <c r="AC2229" s="56" t="str">
        <f>IF('UT Cases'!AI2230="","",'UT Cases'!AI2230)</f>
        <v/>
      </c>
      <c r="AD2229" s="56" t="str">
        <f>IF('UT Cases'!AJ2230="","",'UT Cases'!AJ2230)</f>
        <v/>
      </c>
    </row>
    <row r="2230" spans="2:30">
      <c r="B2230" s="54" t="str">
        <f>IF('UT Cases'!B2231="","",'UT Cases'!B2231)</f>
        <v/>
      </c>
      <c r="C2230" s="54" t="str">
        <f>IF('UT Cases'!C2231="","",'UT Cases'!C2231)</f>
        <v/>
      </c>
      <c r="D2230" s="54" t="str">
        <f>IF('UT Cases'!D2231="","",'UT Cases'!D2231)</f>
        <v/>
      </c>
      <c r="E2230" s="54" t="str">
        <f>IF('UT Cases'!H2231="","",'UT Cases'!H2231)</f>
        <v/>
      </c>
      <c r="F2230" s="55" t="str">
        <f>IF('UT Cases'!L2231="","",'UT Cases'!L2231)</f>
        <v/>
      </c>
      <c r="G2230" s="56" t="str">
        <f>IF('UT Cases'!M2231="","",'UT Cases'!M2231)</f>
        <v/>
      </c>
      <c r="H2230" s="56" t="str">
        <f>IF('UT Cases'!N2231="","",'UT Cases'!N2231)</f>
        <v/>
      </c>
      <c r="I2230" s="56" t="str">
        <f>IF('UT Cases'!O2231="","",'UT Cases'!O2231)</f>
        <v/>
      </c>
      <c r="J2230" s="56" t="str">
        <f>IF('UT Cases'!P2231="","",'UT Cases'!P2231)</f>
        <v/>
      </c>
      <c r="K2230" s="57" t="str">
        <f>IF('UT Cases'!Q2231="","",'UT Cases'!Q2231)</f>
        <v/>
      </c>
      <c r="L2230" s="57" t="str">
        <f>IF('UT Cases'!R2231="","",'UT Cases'!R2231)</f>
        <v/>
      </c>
      <c r="M2230" s="57" t="str">
        <f>IF('UT Cases'!S2231="","",'UT Cases'!S2231)</f>
        <v/>
      </c>
      <c r="N2230" s="57" t="str">
        <f>IF('UT Cases'!T2231="","",'UT Cases'!T2231)</f>
        <v/>
      </c>
      <c r="O2230" s="57" t="str">
        <f>IF('UT Cases'!U2231="","",'UT Cases'!U2231)</f>
        <v/>
      </c>
      <c r="P2230" s="56" t="str">
        <f>IF('UT Cases'!V2231="","",'UT Cases'!V2231)</f>
        <v/>
      </c>
      <c r="Q2230" s="56" t="str">
        <f>IF('UT Cases'!W2231="","",'UT Cases'!W2231)</f>
        <v/>
      </c>
      <c r="R2230" s="56" t="str">
        <f>IF('UT Cases'!X2231="","",'UT Cases'!X2231)</f>
        <v/>
      </c>
      <c r="S2230" s="56" t="str">
        <f>IF('UT Cases'!Y2231="","",'UT Cases'!Y2231)</f>
        <v/>
      </c>
      <c r="T2230" s="56" t="str">
        <f>IF('UT Cases'!Z2231="","",'UT Cases'!Z2231)</f>
        <v/>
      </c>
      <c r="U2230" s="57" t="str">
        <f>IF('UT Cases'!AA2231="","",'UT Cases'!AA2231)</f>
        <v/>
      </c>
      <c r="V2230" s="57" t="str">
        <f>IF('UT Cases'!AB2231="","",'UT Cases'!AB2231)</f>
        <v/>
      </c>
      <c r="W2230" s="57" t="str">
        <f>IF('UT Cases'!AC2231="","",'UT Cases'!AC2231)</f>
        <v/>
      </c>
      <c r="X2230" s="57" t="str">
        <f>IF('UT Cases'!AD2231="","",'UT Cases'!AD2231)</f>
        <v/>
      </c>
      <c r="Y2230" s="57" t="str">
        <f>IF('UT Cases'!AE2231="","",'UT Cases'!AE2231)</f>
        <v/>
      </c>
      <c r="Z2230" s="56" t="str">
        <f>IF('UT Cases'!AF2231="","",'UT Cases'!AF2231)</f>
        <v/>
      </c>
      <c r="AA2230" s="56" t="str">
        <f>IF('UT Cases'!AG2231="","",'UT Cases'!AG2231)</f>
        <v/>
      </c>
      <c r="AB2230" s="56" t="str">
        <f>IF('UT Cases'!AH2231="","",'UT Cases'!AH2231)</f>
        <v/>
      </c>
      <c r="AC2230" s="56" t="str">
        <f>IF('UT Cases'!AI2231="","",'UT Cases'!AI2231)</f>
        <v/>
      </c>
      <c r="AD2230" s="56" t="str">
        <f>IF('UT Cases'!AJ2231="","",'UT Cases'!AJ2231)</f>
        <v/>
      </c>
    </row>
    <row r="2231" spans="2:30">
      <c r="B2231" s="54" t="str">
        <f>IF('UT Cases'!B2232="","",'UT Cases'!B2232)</f>
        <v/>
      </c>
      <c r="C2231" s="54" t="str">
        <f>IF('UT Cases'!C2232="","",'UT Cases'!C2232)</f>
        <v/>
      </c>
      <c r="D2231" s="54" t="str">
        <f>IF('UT Cases'!D2232="","",'UT Cases'!D2232)</f>
        <v/>
      </c>
      <c r="E2231" s="54" t="str">
        <f>IF('UT Cases'!H2232="","",'UT Cases'!H2232)</f>
        <v/>
      </c>
      <c r="F2231" s="55" t="str">
        <f>IF('UT Cases'!L2232="","",'UT Cases'!L2232)</f>
        <v/>
      </c>
      <c r="G2231" s="56" t="str">
        <f>IF('UT Cases'!M2232="","",'UT Cases'!M2232)</f>
        <v/>
      </c>
      <c r="H2231" s="56" t="str">
        <f>IF('UT Cases'!N2232="","",'UT Cases'!N2232)</f>
        <v/>
      </c>
      <c r="I2231" s="56" t="str">
        <f>IF('UT Cases'!O2232="","",'UT Cases'!O2232)</f>
        <v/>
      </c>
      <c r="J2231" s="56" t="str">
        <f>IF('UT Cases'!P2232="","",'UT Cases'!P2232)</f>
        <v/>
      </c>
      <c r="K2231" s="57" t="str">
        <f>IF('UT Cases'!Q2232="","",'UT Cases'!Q2232)</f>
        <v/>
      </c>
      <c r="L2231" s="57" t="str">
        <f>IF('UT Cases'!R2232="","",'UT Cases'!R2232)</f>
        <v/>
      </c>
      <c r="M2231" s="57" t="str">
        <f>IF('UT Cases'!S2232="","",'UT Cases'!S2232)</f>
        <v/>
      </c>
      <c r="N2231" s="57" t="str">
        <f>IF('UT Cases'!T2232="","",'UT Cases'!T2232)</f>
        <v/>
      </c>
      <c r="O2231" s="57" t="str">
        <f>IF('UT Cases'!U2232="","",'UT Cases'!U2232)</f>
        <v/>
      </c>
      <c r="P2231" s="56" t="str">
        <f>IF('UT Cases'!V2232="","",'UT Cases'!V2232)</f>
        <v/>
      </c>
      <c r="Q2231" s="56" t="str">
        <f>IF('UT Cases'!W2232="","",'UT Cases'!W2232)</f>
        <v/>
      </c>
      <c r="R2231" s="56" t="str">
        <f>IF('UT Cases'!X2232="","",'UT Cases'!X2232)</f>
        <v/>
      </c>
      <c r="S2231" s="56" t="str">
        <f>IF('UT Cases'!Y2232="","",'UT Cases'!Y2232)</f>
        <v/>
      </c>
      <c r="T2231" s="56" t="str">
        <f>IF('UT Cases'!Z2232="","",'UT Cases'!Z2232)</f>
        <v/>
      </c>
      <c r="U2231" s="57" t="str">
        <f>IF('UT Cases'!AA2232="","",'UT Cases'!AA2232)</f>
        <v/>
      </c>
      <c r="V2231" s="57" t="str">
        <f>IF('UT Cases'!AB2232="","",'UT Cases'!AB2232)</f>
        <v/>
      </c>
      <c r="W2231" s="57" t="str">
        <f>IF('UT Cases'!AC2232="","",'UT Cases'!AC2232)</f>
        <v/>
      </c>
      <c r="X2231" s="57" t="str">
        <f>IF('UT Cases'!AD2232="","",'UT Cases'!AD2232)</f>
        <v/>
      </c>
      <c r="Y2231" s="57" t="str">
        <f>IF('UT Cases'!AE2232="","",'UT Cases'!AE2232)</f>
        <v/>
      </c>
      <c r="Z2231" s="56" t="str">
        <f>IF('UT Cases'!AF2232="","",'UT Cases'!AF2232)</f>
        <v/>
      </c>
      <c r="AA2231" s="56" t="str">
        <f>IF('UT Cases'!AG2232="","",'UT Cases'!AG2232)</f>
        <v/>
      </c>
      <c r="AB2231" s="56" t="str">
        <f>IF('UT Cases'!AH2232="","",'UT Cases'!AH2232)</f>
        <v/>
      </c>
      <c r="AC2231" s="56" t="str">
        <f>IF('UT Cases'!AI2232="","",'UT Cases'!AI2232)</f>
        <v/>
      </c>
      <c r="AD2231" s="56" t="str">
        <f>IF('UT Cases'!AJ2232="","",'UT Cases'!AJ2232)</f>
        <v/>
      </c>
    </row>
    <row r="2232" spans="2:30">
      <c r="B2232" s="54" t="str">
        <f>IF('UT Cases'!B2233="","",'UT Cases'!B2233)</f>
        <v/>
      </c>
      <c r="C2232" s="54" t="str">
        <f>IF('UT Cases'!C2233="","",'UT Cases'!C2233)</f>
        <v/>
      </c>
      <c r="D2232" s="54" t="str">
        <f>IF('UT Cases'!D2233="","",'UT Cases'!D2233)</f>
        <v/>
      </c>
      <c r="E2232" s="54" t="str">
        <f>IF('UT Cases'!H2233="","",'UT Cases'!H2233)</f>
        <v/>
      </c>
      <c r="F2232" s="55" t="str">
        <f>IF('UT Cases'!L2233="","",'UT Cases'!L2233)</f>
        <v/>
      </c>
      <c r="G2232" s="56" t="str">
        <f>IF('UT Cases'!M2233="","",'UT Cases'!M2233)</f>
        <v/>
      </c>
      <c r="H2232" s="56" t="str">
        <f>IF('UT Cases'!N2233="","",'UT Cases'!N2233)</f>
        <v/>
      </c>
      <c r="I2232" s="56" t="str">
        <f>IF('UT Cases'!O2233="","",'UT Cases'!O2233)</f>
        <v/>
      </c>
      <c r="J2232" s="56" t="str">
        <f>IF('UT Cases'!P2233="","",'UT Cases'!P2233)</f>
        <v/>
      </c>
      <c r="K2232" s="57" t="str">
        <f>IF('UT Cases'!Q2233="","",'UT Cases'!Q2233)</f>
        <v/>
      </c>
      <c r="L2232" s="57" t="str">
        <f>IF('UT Cases'!R2233="","",'UT Cases'!R2233)</f>
        <v/>
      </c>
      <c r="M2232" s="57" t="str">
        <f>IF('UT Cases'!S2233="","",'UT Cases'!S2233)</f>
        <v/>
      </c>
      <c r="N2232" s="57" t="str">
        <f>IF('UT Cases'!T2233="","",'UT Cases'!T2233)</f>
        <v/>
      </c>
      <c r="O2232" s="57" t="str">
        <f>IF('UT Cases'!U2233="","",'UT Cases'!U2233)</f>
        <v/>
      </c>
      <c r="P2232" s="56" t="str">
        <f>IF('UT Cases'!V2233="","",'UT Cases'!V2233)</f>
        <v/>
      </c>
      <c r="Q2232" s="56" t="str">
        <f>IF('UT Cases'!W2233="","",'UT Cases'!W2233)</f>
        <v/>
      </c>
      <c r="R2232" s="56" t="str">
        <f>IF('UT Cases'!X2233="","",'UT Cases'!X2233)</f>
        <v/>
      </c>
      <c r="S2232" s="56" t="str">
        <f>IF('UT Cases'!Y2233="","",'UT Cases'!Y2233)</f>
        <v/>
      </c>
      <c r="T2232" s="56" t="str">
        <f>IF('UT Cases'!Z2233="","",'UT Cases'!Z2233)</f>
        <v/>
      </c>
      <c r="U2232" s="57" t="str">
        <f>IF('UT Cases'!AA2233="","",'UT Cases'!AA2233)</f>
        <v/>
      </c>
      <c r="V2232" s="57" t="str">
        <f>IF('UT Cases'!AB2233="","",'UT Cases'!AB2233)</f>
        <v/>
      </c>
      <c r="W2232" s="57" t="str">
        <f>IF('UT Cases'!AC2233="","",'UT Cases'!AC2233)</f>
        <v/>
      </c>
      <c r="X2232" s="57" t="str">
        <f>IF('UT Cases'!AD2233="","",'UT Cases'!AD2233)</f>
        <v/>
      </c>
      <c r="Y2232" s="57" t="str">
        <f>IF('UT Cases'!AE2233="","",'UT Cases'!AE2233)</f>
        <v/>
      </c>
      <c r="Z2232" s="56" t="str">
        <f>IF('UT Cases'!AF2233="","",'UT Cases'!AF2233)</f>
        <v/>
      </c>
      <c r="AA2232" s="56" t="str">
        <f>IF('UT Cases'!AG2233="","",'UT Cases'!AG2233)</f>
        <v/>
      </c>
      <c r="AB2232" s="56" t="str">
        <f>IF('UT Cases'!AH2233="","",'UT Cases'!AH2233)</f>
        <v/>
      </c>
      <c r="AC2232" s="56" t="str">
        <f>IF('UT Cases'!AI2233="","",'UT Cases'!AI2233)</f>
        <v/>
      </c>
      <c r="AD2232" s="56" t="str">
        <f>IF('UT Cases'!AJ2233="","",'UT Cases'!AJ2233)</f>
        <v/>
      </c>
    </row>
    <row r="2233" spans="2:30">
      <c r="B2233" s="54" t="str">
        <f>IF('UT Cases'!B2234="","",'UT Cases'!B2234)</f>
        <v/>
      </c>
      <c r="C2233" s="54" t="str">
        <f>IF('UT Cases'!C2234="","",'UT Cases'!C2234)</f>
        <v/>
      </c>
      <c r="D2233" s="54" t="str">
        <f>IF('UT Cases'!D2234="","",'UT Cases'!D2234)</f>
        <v/>
      </c>
      <c r="E2233" s="54" t="str">
        <f>IF('UT Cases'!H2234="","",'UT Cases'!H2234)</f>
        <v/>
      </c>
      <c r="F2233" s="55" t="str">
        <f>IF('UT Cases'!L2234="","",'UT Cases'!L2234)</f>
        <v/>
      </c>
      <c r="G2233" s="56" t="str">
        <f>IF('UT Cases'!M2234="","",'UT Cases'!M2234)</f>
        <v/>
      </c>
      <c r="H2233" s="56" t="str">
        <f>IF('UT Cases'!N2234="","",'UT Cases'!N2234)</f>
        <v/>
      </c>
      <c r="I2233" s="56" t="str">
        <f>IF('UT Cases'!O2234="","",'UT Cases'!O2234)</f>
        <v/>
      </c>
      <c r="J2233" s="56" t="str">
        <f>IF('UT Cases'!P2234="","",'UT Cases'!P2234)</f>
        <v/>
      </c>
      <c r="K2233" s="57" t="str">
        <f>IF('UT Cases'!Q2234="","",'UT Cases'!Q2234)</f>
        <v/>
      </c>
      <c r="L2233" s="57" t="str">
        <f>IF('UT Cases'!R2234="","",'UT Cases'!R2234)</f>
        <v/>
      </c>
      <c r="M2233" s="57" t="str">
        <f>IF('UT Cases'!S2234="","",'UT Cases'!S2234)</f>
        <v/>
      </c>
      <c r="N2233" s="57" t="str">
        <f>IF('UT Cases'!T2234="","",'UT Cases'!T2234)</f>
        <v/>
      </c>
      <c r="O2233" s="57" t="str">
        <f>IF('UT Cases'!U2234="","",'UT Cases'!U2234)</f>
        <v/>
      </c>
      <c r="P2233" s="56" t="str">
        <f>IF('UT Cases'!V2234="","",'UT Cases'!V2234)</f>
        <v/>
      </c>
      <c r="Q2233" s="56" t="str">
        <f>IF('UT Cases'!W2234="","",'UT Cases'!W2234)</f>
        <v/>
      </c>
      <c r="R2233" s="56" t="str">
        <f>IF('UT Cases'!X2234="","",'UT Cases'!X2234)</f>
        <v/>
      </c>
      <c r="S2233" s="56" t="str">
        <f>IF('UT Cases'!Y2234="","",'UT Cases'!Y2234)</f>
        <v/>
      </c>
      <c r="T2233" s="56" t="str">
        <f>IF('UT Cases'!Z2234="","",'UT Cases'!Z2234)</f>
        <v/>
      </c>
      <c r="U2233" s="57" t="str">
        <f>IF('UT Cases'!AA2234="","",'UT Cases'!AA2234)</f>
        <v/>
      </c>
      <c r="V2233" s="57" t="str">
        <f>IF('UT Cases'!AB2234="","",'UT Cases'!AB2234)</f>
        <v/>
      </c>
      <c r="W2233" s="57" t="str">
        <f>IF('UT Cases'!AC2234="","",'UT Cases'!AC2234)</f>
        <v/>
      </c>
      <c r="X2233" s="57" t="str">
        <f>IF('UT Cases'!AD2234="","",'UT Cases'!AD2234)</f>
        <v/>
      </c>
      <c r="Y2233" s="57" t="str">
        <f>IF('UT Cases'!AE2234="","",'UT Cases'!AE2234)</f>
        <v/>
      </c>
      <c r="Z2233" s="56" t="str">
        <f>IF('UT Cases'!AF2234="","",'UT Cases'!AF2234)</f>
        <v/>
      </c>
      <c r="AA2233" s="56" t="str">
        <f>IF('UT Cases'!AG2234="","",'UT Cases'!AG2234)</f>
        <v/>
      </c>
      <c r="AB2233" s="56" t="str">
        <f>IF('UT Cases'!AH2234="","",'UT Cases'!AH2234)</f>
        <v/>
      </c>
      <c r="AC2233" s="56" t="str">
        <f>IF('UT Cases'!AI2234="","",'UT Cases'!AI2234)</f>
        <v/>
      </c>
      <c r="AD2233" s="56" t="str">
        <f>IF('UT Cases'!AJ2234="","",'UT Cases'!AJ2234)</f>
        <v/>
      </c>
    </row>
    <row r="2234" spans="2:30">
      <c r="B2234" s="54" t="str">
        <f>IF('UT Cases'!B2235="","",'UT Cases'!B2235)</f>
        <v/>
      </c>
      <c r="C2234" s="54" t="str">
        <f>IF('UT Cases'!C2235="","",'UT Cases'!C2235)</f>
        <v/>
      </c>
      <c r="D2234" s="54" t="str">
        <f>IF('UT Cases'!D2235="","",'UT Cases'!D2235)</f>
        <v/>
      </c>
      <c r="E2234" s="54" t="str">
        <f>IF('UT Cases'!H2235="","",'UT Cases'!H2235)</f>
        <v/>
      </c>
      <c r="F2234" s="55" t="str">
        <f>IF('UT Cases'!L2235="","",'UT Cases'!L2235)</f>
        <v/>
      </c>
      <c r="G2234" s="56" t="str">
        <f>IF('UT Cases'!M2235="","",'UT Cases'!M2235)</f>
        <v/>
      </c>
      <c r="H2234" s="56" t="str">
        <f>IF('UT Cases'!N2235="","",'UT Cases'!N2235)</f>
        <v/>
      </c>
      <c r="I2234" s="56" t="str">
        <f>IF('UT Cases'!O2235="","",'UT Cases'!O2235)</f>
        <v/>
      </c>
      <c r="J2234" s="56" t="str">
        <f>IF('UT Cases'!P2235="","",'UT Cases'!P2235)</f>
        <v/>
      </c>
      <c r="K2234" s="57" t="str">
        <f>IF('UT Cases'!Q2235="","",'UT Cases'!Q2235)</f>
        <v/>
      </c>
      <c r="L2234" s="57" t="str">
        <f>IF('UT Cases'!R2235="","",'UT Cases'!R2235)</f>
        <v/>
      </c>
      <c r="M2234" s="57" t="str">
        <f>IF('UT Cases'!S2235="","",'UT Cases'!S2235)</f>
        <v/>
      </c>
      <c r="N2234" s="57" t="str">
        <f>IF('UT Cases'!T2235="","",'UT Cases'!T2235)</f>
        <v/>
      </c>
      <c r="O2234" s="57" t="str">
        <f>IF('UT Cases'!U2235="","",'UT Cases'!U2235)</f>
        <v/>
      </c>
      <c r="P2234" s="56" t="str">
        <f>IF('UT Cases'!V2235="","",'UT Cases'!V2235)</f>
        <v/>
      </c>
      <c r="Q2234" s="56" t="str">
        <f>IF('UT Cases'!W2235="","",'UT Cases'!W2235)</f>
        <v/>
      </c>
      <c r="R2234" s="56" t="str">
        <f>IF('UT Cases'!X2235="","",'UT Cases'!X2235)</f>
        <v/>
      </c>
      <c r="S2234" s="56" t="str">
        <f>IF('UT Cases'!Y2235="","",'UT Cases'!Y2235)</f>
        <v/>
      </c>
      <c r="T2234" s="56" t="str">
        <f>IF('UT Cases'!Z2235="","",'UT Cases'!Z2235)</f>
        <v/>
      </c>
      <c r="U2234" s="57" t="str">
        <f>IF('UT Cases'!AA2235="","",'UT Cases'!AA2235)</f>
        <v/>
      </c>
      <c r="V2234" s="57" t="str">
        <f>IF('UT Cases'!AB2235="","",'UT Cases'!AB2235)</f>
        <v/>
      </c>
      <c r="W2234" s="57" t="str">
        <f>IF('UT Cases'!AC2235="","",'UT Cases'!AC2235)</f>
        <v/>
      </c>
      <c r="X2234" s="57" t="str">
        <f>IF('UT Cases'!AD2235="","",'UT Cases'!AD2235)</f>
        <v/>
      </c>
      <c r="Y2234" s="57" t="str">
        <f>IF('UT Cases'!AE2235="","",'UT Cases'!AE2235)</f>
        <v/>
      </c>
      <c r="Z2234" s="56" t="str">
        <f>IF('UT Cases'!AF2235="","",'UT Cases'!AF2235)</f>
        <v/>
      </c>
      <c r="AA2234" s="56" t="str">
        <f>IF('UT Cases'!AG2235="","",'UT Cases'!AG2235)</f>
        <v/>
      </c>
      <c r="AB2234" s="56" t="str">
        <f>IF('UT Cases'!AH2235="","",'UT Cases'!AH2235)</f>
        <v/>
      </c>
      <c r="AC2234" s="56" t="str">
        <f>IF('UT Cases'!AI2235="","",'UT Cases'!AI2235)</f>
        <v/>
      </c>
      <c r="AD2234" s="56" t="str">
        <f>IF('UT Cases'!AJ2235="","",'UT Cases'!AJ2235)</f>
        <v/>
      </c>
    </row>
    <row r="2235" spans="2:30">
      <c r="B2235" s="54" t="str">
        <f>IF('UT Cases'!B2236="","",'UT Cases'!B2236)</f>
        <v/>
      </c>
      <c r="C2235" s="54" t="str">
        <f>IF('UT Cases'!C2236="","",'UT Cases'!C2236)</f>
        <v/>
      </c>
      <c r="D2235" s="54" t="str">
        <f>IF('UT Cases'!D2236="","",'UT Cases'!D2236)</f>
        <v/>
      </c>
      <c r="E2235" s="54" t="str">
        <f>IF('UT Cases'!H2236="","",'UT Cases'!H2236)</f>
        <v/>
      </c>
      <c r="F2235" s="55" t="str">
        <f>IF('UT Cases'!L2236="","",'UT Cases'!L2236)</f>
        <v/>
      </c>
      <c r="G2235" s="56" t="str">
        <f>IF('UT Cases'!M2236="","",'UT Cases'!M2236)</f>
        <v/>
      </c>
      <c r="H2235" s="56" t="str">
        <f>IF('UT Cases'!N2236="","",'UT Cases'!N2236)</f>
        <v/>
      </c>
      <c r="I2235" s="56" t="str">
        <f>IF('UT Cases'!O2236="","",'UT Cases'!O2236)</f>
        <v/>
      </c>
      <c r="J2235" s="56" t="str">
        <f>IF('UT Cases'!P2236="","",'UT Cases'!P2236)</f>
        <v/>
      </c>
      <c r="K2235" s="57" t="str">
        <f>IF('UT Cases'!Q2236="","",'UT Cases'!Q2236)</f>
        <v/>
      </c>
      <c r="L2235" s="57" t="str">
        <f>IF('UT Cases'!R2236="","",'UT Cases'!R2236)</f>
        <v/>
      </c>
      <c r="M2235" s="57" t="str">
        <f>IF('UT Cases'!S2236="","",'UT Cases'!S2236)</f>
        <v/>
      </c>
      <c r="N2235" s="57" t="str">
        <f>IF('UT Cases'!T2236="","",'UT Cases'!T2236)</f>
        <v/>
      </c>
      <c r="O2235" s="57" t="str">
        <f>IF('UT Cases'!U2236="","",'UT Cases'!U2236)</f>
        <v/>
      </c>
      <c r="P2235" s="56" t="str">
        <f>IF('UT Cases'!V2236="","",'UT Cases'!V2236)</f>
        <v/>
      </c>
      <c r="Q2235" s="56" t="str">
        <f>IF('UT Cases'!W2236="","",'UT Cases'!W2236)</f>
        <v/>
      </c>
      <c r="R2235" s="56" t="str">
        <f>IF('UT Cases'!X2236="","",'UT Cases'!X2236)</f>
        <v/>
      </c>
      <c r="S2235" s="56" t="str">
        <f>IF('UT Cases'!Y2236="","",'UT Cases'!Y2236)</f>
        <v/>
      </c>
      <c r="T2235" s="56" t="str">
        <f>IF('UT Cases'!Z2236="","",'UT Cases'!Z2236)</f>
        <v/>
      </c>
      <c r="U2235" s="57" t="str">
        <f>IF('UT Cases'!AA2236="","",'UT Cases'!AA2236)</f>
        <v/>
      </c>
      <c r="V2235" s="57" t="str">
        <f>IF('UT Cases'!AB2236="","",'UT Cases'!AB2236)</f>
        <v/>
      </c>
      <c r="W2235" s="57" t="str">
        <f>IF('UT Cases'!AC2236="","",'UT Cases'!AC2236)</f>
        <v/>
      </c>
      <c r="X2235" s="57" t="str">
        <f>IF('UT Cases'!AD2236="","",'UT Cases'!AD2236)</f>
        <v/>
      </c>
      <c r="Y2235" s="57" t="str">
        <f>IF('UT Cases'!AE2236="","",'UT Cases'!AE2236)</f>
        <v/>
      </c>
      <c r="Z2235" s="56" t="str">
        <f>IF('UT Cases'!AF2236="","",'UT Cases'!AF2236)</f>
        <v/>
      </c>
      <c r="AA2235" s="56" t="str">
        <f>IF('UT Cases'!AG2236="","",'UT Cases'!AG2236)</f>
        <v/>
      </c>
      <c r="AB2235" s="56" t="str">
        <f>IF('UT Cases'!AH2236="","",'UT Cases'!AH2236)</f>
        <v/>
      </c>
      <c r="AC2235" s="56" t="str">
        <f>IF('UT Cases'!AI2236="","",'UT Cases'!AI2236)</f>
        <v/>
      </c>
      <c r="AD2235" s="56" t="str">
        <f>IF('UT Cases'!AJ2236="","",'UT Cases'!AJ2236)</f>
        <v/>
      </c>
    </row>
    <row r="2236" spans="2:30">
      <c r="B2236" s="54" t="str">
        <f>IF('UT Cases'!B2237="","",'UT Cases'!B2237)</f>
        <v/>
      </c>
      <c r="C2236" s="54" t="str">
        <f>IF('UT Cases'!C2237="","",'UT Cases'!C2237)</f>
        <v/>
      </c>
      <c r="D2236" s="54" t="str">
        <f>IF('UT Cases'!D2237="","",'UT Cases'!D2237)</f>
        <v/>
      </c>
      <c r="E2236" s="54" t="str">
        <f>IF('UT Cases'!H2237="","",'UT Cases'!H2237)</f>
        <v/>
      </c>
      <c r="F2236" s="55" t="str">
        <f>IF('UT Cases'!L2237="","",'UT Cases'!L2237)</f>
        <v/>
      </c>
      <c r="G2236" s="56" t="str">
        <f>IF('UT Cases'!M2237="","",'UT Cases'!M2237)</f>
        <v/>
      </c>
      <c r="H2236" s="56" t="str">
        <f>IF('UT Cases'!N2237="","",'UT Cases'!N2237)</f>
        <v/>
      </c>
      <c r="I2236" s="56" t="str">
        <f>IF('UT Cases'!O2237="","",'UT Cases'!O2237)</f>
        <v/>
      </c>
      <c r="J2236" s="56" t="str">
        <f>IF('UT Cases'!P2237="","",'UT Cases'!P2237)</f>
        <v/>
      </c>
      <c r="K2236" s="57" t="str">
        <f>IF('UT Cases'!Q2237="","",'UT Cases'!Q2237)</f>
        <v/>
      </c>
      <c r="L2236" s="57" t="str">
        <f>IF('UT Cases'!R2237="","",'UT Cases'!R2237)</f>
        <v/>
      </c>
      <c r="M2236" s="57" t="str">
        <f>IF('UT Cases'!S2237="","",'UT Cases'!S2237)</f>
        <v/>
      </c>
      <c r="N2236" s="57" t="str">
        <f>IF('UT Cases'!T2237="","",'UT Cases'!T2237)</f>
        <v/>
      </c>
      <c r="O2236" s="57" t="str">
        <f>IF('UT Cases'!U2237="","",'UT Cases'!U2237)</f>
        <v/>
      </c>
      <c r="P2236" s="56" t="str">
        <f>IF('UT Cases'!V2237="","",'UT Cases'!V2237)</f>
        <v/>
      </c>
      <c r="Q2236" s="56" t="str">
        <f>IF('UT Cases'!W2237="","",'UT Cases'!W2237)</f>
        <v/>
      </c>
      <c r="R2236" s="56" t="str">
        <f>IF('UT Cases'!X2237="","",'UT Cases'!X2237)</f>
        <v/>
      </c>
      <c r="S2236" s="56" t="str">
        <f>IF('UT Cases'!Y2237="","",'UT Cases'!Y2237)</f>
        <v/>
      </c>
      <c r="T2236" s="56" t="str">
        <f>IF('UT Cases'!Z2237="","",'UT Cases'!Z2237)</f>
        <v/>
      </c>
      <c r="U2236" s="57" t="str">
        <f>IF('UT Cases'!AA2237="","",'UT Cases'!AA2237)</f>
        <v/>
      </c>
      <c r="V2236" s="57" t="str">
        <f>IF('UT Cases'!AB2237="","",'UT Cases'!AB2237)</f>
        <v/>
      </c>
      <c r="W2236" s="57" t="str">
        <f>IF('UT Cases'!AC2237="","",'UT Cases'!AC2237)</f>
        <v/>
      </c>
      <c r="X2236" s="57" t="str">
        <f>IF('UT Cases'!AD2237="","",'UT Cases'!AD2237)</f>
        <v/>
      </c>
      <c r="Y2236" s="57" t="str">
        <f>IF('UT Cases'!AE2237="","",'UT Cases'!AE2237)</f>
        <v/>
      </c>
      <c r="Z2236" s="56" t="str">
        <f>IF('UT Cases'!AF2237="","",'UT Cases'!AF2237)</f>
        <v/>
      </c>
      <c r="AA2236" s="56" t="str">
        <f>IF('UT Cases'!AG2237="","",'UT Cases'!AG2237)</f>
        <v/>
      </c>
      <c r="AB2236" s="56" t="str">
        <f>IF('UT Cases'!AH2237="","",'UT Cases'!AH2237)</f>
        <v/>
      </c>
      <c r="AC2236" s="56" t="str">
        <f>IF('UT Cases'!AI2237="","",'UT Cases'!AI2237)</f>
        <v/>
      </c>
      <c r="AD2236" s="56" t="str">
        <f>IF('UT Cases'!AJ2237="","",'UT Cases'!AJ2237)</f>
        <v/>
      </c>
    </row>
    <row r="2237" spans="2:30">
      <c r="B2237" s="54" t="str">
        <f>IF('UT Cases'!B2238="","",'UT Cases'!B2238)</f>
        <v/>
      </c>
      <c r="C2237" s="54" t="str">
        <f>IF('UT Cases'!C2238="","",'UT Cases'!C2238)</f>
        <v/>
      </c>
      <c r="D2237" s="54" t="str">
        <f>IF('UT Cases'!D2238="","",'UT Cases'!D2238)</f>
        <v/>
      </c>
      <c r="E2237" s="54" t="str">
        <f>IF('UT Cases'!H2238="","",'UT Cases'!H2238)</f>
        <v/>
      </c>
      <c r="F2237" s="55" t="str">
        <f>IF('UT Cases'!L2238="","",'UT Cases'!L2238)</f>
        <v/>
      </c>
      <c r="G2237" s="56" t="str">
        <f>IF('UT Cases'!M2238="","",'UT Cases'!M2238)</f>
        <v/>
      </c>
      <c r="H2237" s="56" t="str">
        <f>IF('UT Cases'!N2238="","",'UT Cases'!N2238)</f>
        <v/>
      </c>
      <c r="I2237" s="56" t="str">
        <f>IF('UT Cases'!O2238="","",'UT Cases'!O2238)</f>
        <v/>
      </c>
      <c r="J2237" s="56" t="str">
        <f>IF('UT Cases'!P2238="","",'UT Cases'!P2238)</f>
        <v/>
      </c>
      <c r="K2237" s="57" t="str">
        <f>IF('UT Cases'!Q2238="","",'UT Cases'!Q2238)</f>
        <v/>
      </c>
      <c r="L2237" s="57" t="str">
        <f>IF('UT Cases'!R2238="","",'UT Cases'!R2238)</f>
        <v/>
      </c>
      <c r="M2237" s="57" t="str">
        <f>IF('UT Cases'!S2238="","",'UT Cases'!S2238)</f>
        <v/>
      </c>
      <c r="N2237" s="57" t="str">
        <f>IF('UT Cases'!T2238="","",'UT Cases'!T2238)</f>
        <v/>
      </c>
      <c r="O2237" s="57" t="str">
        <f>IF('UT Cases'!U2238="","",'UT Cases'!U2238)</f>
        <v/>
      </c>
      <c r="P2237" s="56" t="str">
        <f>IF('UT Cases'!V2238="","",'UT Cases'!V2238)</f>
        <v/>
      </c>
      <c r="Q2237" s="56" t="str">
        <f>IF('UT Cases'!W2238="","",'UT Cases'!W2238)</f>
        <v/>
      </c>
      <c r="R2237" s="56" t="str">
        <f>IF('UT Cases'!X2238="","",'UT Cases'!X2238)</f>
        <v/>
      </c>
      <c r="S2237" s="56" t="str">
        <f>IF('UT Cases'!Y2238="","",'UT Cases'!Y2238)</f>
        <v/>
      </c>
      <c r="T2237" s="56" t="str">
        <f>IF('UT Cases'!Z2238="","",'UT Cases'!Z2238)</f>
        <v/>
      </c>
      <c r="U2237" s="57" t="str">
        <f>IF('UT Cases'!AA2238="","",'UT Cases'!AA2238)</f>
        <v/>
      </c>
      <c r="V2237" s="57" t="str">
        <f>IF('UT Cases'!AB2238="","",'UT Cases'!AB2238)</f>
        <v/>
      </c>
      <c r="W2237" s="57" t="str">
        <f>IF('UT Cases'!AC2238="","",'UT Cases'!AC2238)</f>
        <v/>
      </c>
      <c r="X2237" s="57" t="str">
        <f>IF('UT Cases'!AD2238="","",'UT Cases'!AD2238)</f>
        <v/>
      </c>
      <c r="Y2237" s="57" t="str">
        <f>IF('UT Cases'!AE2238="","",'UT Cases'!AE2238)</f>
        <v/>
      </c>
      <c r="Z2237" s="56" t="str">
        <f>IF('UT Cases'!AF2238="","",'UT Cases'!AF2238)</f>
        <v/>
      </c>
      <c r="AA2237" s="56" t="str">
        <f>IF('UT Cases'!AG2238="","",'UT Cases'!AG2238)</f>
        <v/>
      </c>
      <c r="AB2237" s="56" t="str">
        <f>IF('UT Cases'!AH2238="","",'UT Cases'!AH2238)</f>
        <v/>
      </c>
      <c r="AC2237" s="56" t="str">
        <f>IF('UT Cases'!AI2238="","",'UT Cases'!AI2238)</f>
        <v/>
      </c>
      <c r="AD2237" s="56" t="str">
        <f>IF('UT Cases'!AJ2238="","",'UT Cases'!AJ2238)</f>
        <v/>
      </c>
    </row>
    <row r="2238" spans="2:30">
      <c r="B2238" s="54" t="str">
        <f>IF('UT Cases'!B2239="","",'UT Cases'!B2239)</f>
        <v/>
      </c>
      <c r="C2238" s="54" t="str">
        <f>IF('UT Cases'!C2239="","",'UT Cases'!C2239)</f>
        <v/>
      </c>
      <c r="D2238" s="54" t="str">
        <f>IF('UT Cases'!D2239="","",'UT Cases'!D2239)</f>
        <v/>
      </c>
      <c r="E2238" s="54" t="str">
        <f>IF('UT Cases'!H2239="","",'UT Cases'!H2239)</f>
        <v/>
      </c>
      <c r="F2238" s="55" t="str">
        <f>IF('UT Cases'!L2239="","",'UT Cases'!L2239)</f>
        <v/>
      </c>
      <c r="G2238" s="56" t="str">
        <f>IF('UT Cases'!M2239="","",'UT Cases'!M2239)</f>
        <v/>
      </c>
      <c r="H2238" s="56" t="str">
        <f>IF('UT Cases'!N2239="","",'UT Cases'!N2239)</f>
        <v/>
      </c>
      <c r="I2238" s="56" t="str">
        <f>IF('UT Cases'!O2239="","",'UT Cases'!O2239)</f>
        <v/>
      </c>
      <c r="J2238" s="56" t="str">
        <f>IF('UT Cases'!P2239="","",'UT Cases'!P2239)</f>
        <v/>
      </c>
      <c r="K2238" s="57" t="str">
        <f>IF('UT Cases'!Q2239="","",'UT Cases'!Q2239)</f>
        <v/>
      </c>
      <c r="L2238" s="57" t="str">
        <f>IF('UT Cases'!R2239="","",'UT Cases'!R2239)</f>
        <v/>
      </c>
      <c r="M2238" s="57" t="str">
        <f>IF('UT Cases'!S2239="","",'UT Cases'!S2239)</f>
        <v/>
      </c>
      <c r="N2238" s="57" t="str">
        <f>IF('UT Cases'!T2239="","",'UT Cases'!T2239)</f>
        <v/>
      </c>
      <c r="O2238" s="57" t="str">
        <f>IF('UT Cases'!U2239="","",'UT Cases'!U2239)</f>
        <v/>
      </c>
      <c r="P2238" s="56" t="str">
        <f>IF('UT Cases'!V2239="","",'UT Cases'!V2239)</f>
        <v/>
      </c>
      <c r="Q2238" s="56" t="str">
        <f>IF('UT Cases'!W2239="","",'UT Cases'!W2239)</f>
        <v/>
      </c>
      <c r="R2238" s="56" t="str">
        <f>IF('UT Cases'!X2239="","",'UT Cases'!X2239)</f>
        <v/>
      </c>
      <c r="S2238" s="56" t="str">
        <f>IF('UT Cases'!Y2239="","",'UT Cases'!Y2239)</f>
        <v/>
      </c>
      <c r="T2238" s="56" t="str">
        <f>IF('UT Cases'!Z2239="","",'UT Cases'!Z2239)</f>
        <v/>
      </c>
      <c r="U2238" s="57" t="str">
        <f>IF('UT Cases'!AA2239="","",'UT Cases'!AA2239)</f>
        <v/>
      </c>
      <c r="V2238" s="57" t="str">
        <f>IF('UT Cases'!AB2239="","",'UT Cases'!AB2239)</f>
        <v/>
      </c>
      <c r="W2238" s="57" t="str">
        <f>IF('UT Cases'!AC2239="","",'UT Cases'!AC2239)</f>
        <v/>
      </c>
      <c r="X2238" s="57" t="str">
        <f>IF('UT Cases'!AD2239="","",'UT Cases'!AD2239)</f>
        <v/>
      </c>
      <c r="Y2238" s="57" t="str">
        <f>IF('UT Cases'!AE2239="","",'UT Cases'!AE2239)</f>
        <v/>
      </c>
      <c r="Z2238" s="56" t="str">
        <f>IF('UT Cases'!AF2239="","",'UT Cases'!AF2239)</f>
        <v/>
      </c>
      <c r="AA2238" s="56" t="str">
        <f>IF('UT Cases'!AG2239="","",'UT Cases'!AG2239)</f>
        <v/>
      </c>
      <c r="AB2238" s="56" t="str">
        <f>IF('UT Cases'!AH2239="","",'UT Cases'!AH2239)</f>
        <v/>
      </c>
      <c r="AC2238" s="56" t="str">
        <f>IF('UT Cases'!AI2239="","",'UT Cases'!AI2239)</f>
        <v/>
      </c>
      <c r="AD2238" s="56" t="str">
        <f>IF('UT Cases'!AJ2239="","",'UT Cases'!AJ2239)</f>
        <v/>
      </c>
    </row>
    <row r="2239" spans="2:30">
      <c r="B2239" s="54" t="str">
        <f>IF('UT Cases'!B2240="","",'UT Cases'!B2240)</f>
        <v/>
      </c>
      <c r="C2239" s="54" t="str">
        <f>IF('UT Cases'!C2240="","",'UT Cases'!C2240)</f>
        <v/>
      </c>
      <c r="D2239" s="54" t="str">
        <f>IF('UT Cases'!D2240="","",'UT Cases'!D2240)</f>
        <v/>
      </c>
      <c r="E2239" s="54" t="str">
        <f>IF('UT Cases'!H2240="","",'UT Cases'!H2240)</f>
        <v/>
      </c>
      <c r="F2239" s="55" t="str">
        <f>IF('UT Cases'!L2240="","",'UT Cases'!L2240)</f>
        <v/>
      </c>
      <c r="G2239" s="56" t="str">
        <f>IF('UT Cases'!M2240="","",'UT Cases'!M2240)</f>
        <v/>
      </c>
      <c r="H2239" s="56" t="str">
        <f>IF('UT Cases'!N2240="","",'UT Cases'!N2240)</f>
        <v/>
      </c>
      <c r="I2239" s="56" t="str">
        <f>IF('UT Cases'!O2240="","",'UT Cases'!O2240)</f>
        <v/>
      </c>
      <c r="J2239" s="56" t="str">
        <f>IF('UT Cases'!P2240="","",'UT Cases'!P2240)</f>
        <v/>
      </c>
      <c r="K2239" s="57" t="str">
        <f>IF('UT Cases'!Q2240="","",'UT Cases'!Q2240)</f>
        <v/>
      </c>
      <c r="L2239" s="57" t="str">
        <f>IF('UT Cases'!R2240="","",'UT Cases'!R2240)</f>
        <v/>
      </c>
      <c r="M2239" s="57" t="str">
        <f>IF('UT Cases'!S2240="","",'UT Cases'!S2240)</f>
        <v/>
      </c>
      <c r="N2239" s="57" t="str">
        <f>IF('UT Cases'!T2240="","",'UT Cases'!T2240)</f>
        <v/>
      </c>
      <c r="O2239" s="57" t="str">
        <f>IF('UT Cases'!U2240="","",'UT Cases'!U2240)</f>
        <v/>
      </c>
      <c r="P2239" s="56" t="str">
        <f>IF('UT Cases'!V2240="","",'UT Cases'!V2240)</f>
        <v/>
      </c>
      <c r="Q2239" s="56" t="str">
        <f>IF('UT Cases'!W2240="","",'UT Cases'!W2240)</f>
        <v/>
      </c>
      <c r="R2239" s="56" t="str">
        <f>IF('UT Cases'!X2240="","",'UT Cases'!X2240)</f>
        <v/>
      </c>
      <c r="S2239" s="56" t="str">
        <f>IF('UT Cases'!Y2240="","",'UT Cases'!Y2240)</f>
        <v/>
      </c>
      <c r="T2239" s="56" t="str">
        <f>IF('UT Cases'!Z2240="","",'UT Cases'!Z2240)</f>
        <v/>
      </c>
      <c r="U2239" s="57" t="str">
        <f>IF('UT Cases'!AA2240="","",'UT Cases'!AA2240)</f>
        <v/>
      </c>
      <c r="V2239" s="57" t="str">
        <f>IF('UT Cases'!AB2240="","",'UT Cases'!AB2240)</f>
        <v/>
      </c>
      <c r="W2239" s="57" t="str">
        <f>IF('UT Cases'!AC2240="","",'UT Cases'!AC2240)</f>
        <v/>
      </c>
      <c r="X2239" s="57" t="str">
        <f>IF('UT Cases'!AD2240="","",'UT Cases'!AD2240)</f>
        <v/>
      </c>
      <c r="Y2239" s="57" t="str">
        <f>IF('UT Cases'!AE2240="","",'UT Cases'!AE2240)</f>
        <v/>
      </c>
      <c r="Z2239" s="56" t="str">
        <f>IF('UT Cases'!AF2240="","",'UT Cases'!AF2240)</f>
        <v/>
      </c>
      <c r="AA2239" s="56" t="str">
        <f>IF('UT Cases'!AG2240="","",'UT Cases'!AG2240)</f>
        <v/>
      </c>
      <c r="AB2239" s="56" t="str">
        <f>IF('UT Cases'!AH2240="","",'UT Cases'!AH2240)</f>
        <v/>
      </c>
      <c r="AC2239" s="56" t="str">
        <f>IF('UT Cases'!AI2240="","",'UT Cases'!AI2240)</f>
        <v/>
      </c>
      <c r="AD2239" s="56" t="str">
        <f>IF('UT Cases'!AJ2240="","",'UT Cases'!AJ2240)</f>
        <v/>
      </c>
    </row>
    <row r="2240" spans="2:30">
      <c r="B2240" s="54" t="str">
        <f>IF('UT Cases'!B2241="","",'UT Cases'!B2241)</f>
        <v/>
      </c>
      <c r="C2240" s="54" t="str">
        <f>IF('UT Cases'!C2241="","",'UT Cases'!C2241)</f>
        <v/>
      </c>
      <c r="D2240" s="54" t="str">
        <f>IF('UT Cases'!D2241="","",'UT Cases'!D2241)</f>
        <v/>
      </c>
      <c r="E2240" s="54" t="str">
        <f>IF('UT Cases'!H2241="","",'UT Cases'!H2241)</f>
        <v/>
      </c>
      <c r="F2240" s="55" t="str">
        <f>IF('UT Cases'!L2241="","",'UT Cases'!L2241)</f>
        <v/>
      </c>
      <c r="G2240" s="56" t="str">
        <f>IF('UT Cases'!M2241="","",'UT Cases'!M2241)</f>
        <v/>
      </c>
      <c r="H2240" s="56" t="str">
        <f>IF('UT Cases'!N2241="","",'UT Cases'!N2241)</f>
        <v/>
      </c>
      <c r="I2240" s="56" t="str">
        <f>IF('UT Cases'!O2241="","",'UT Cases'!O2241)</f>
        <v/>
      </c>
      <c r="J2240" s="56" t="str">
        <f>IF('UT Cases'!P2241="","",'UT Cases'!P2241)</f>
        <v/>
      </c>
      <c r="K2240" s="57" t="str">
        <f>IF('UT Cases'!Q2241="","",'UT Cases'!Q2241)</f>
        <v/>
      </c>
      <c r="L2240" s="57" t="str">
        <f>IF('UT Cases'!R2241="","",'UT Cases'!R2241)</f>
        <v/>
      </c>
      <c r="M2240" s="57" t="str">
        <f>IF('UT Cases'!S2241="","",'UT Cases'!S2241)</f>
        <v/>
      </c>
      <c r="N2240" s="57" t="str">
        <f>IF('UT Cases'!T2241="","",'UT Cases'!T2241)</f>
        <v/>
      </c>
      <c r="O2240" s="57" t="str">
        <f>IF('UT Cases'!U2241="","",'UT Cases'!U2241)</f>
        <v/>
      </c>
      <c r="P2240" s="56" t="str">
        <f>IF('UT Cases'!V2241="","",'UT Cases'!V2241)</f>
        <v/>
      </c>
      <c r="Q2240" s="56" t="str">
        <f>IF('UT Cases'!W2241="","",'UT Cases'!W2241)</f>
        <v/>
      </c>
      <c r="R2240" s="56" t="str">
        <f>IF('UT Cases'!X2241="","",'UT Cases'!X2241)</f>
        <v/>
      </c>
      <c r="S2240" s="56" t="str">
        <f>IF('UT Cases'!Y2241="","",'UT Cases'!Y2241)</f>
        <v/>
      </c>
      <c r="T2240" s="56" t="str">
        <f>IF('UT Cases'!Z2241="","",'UT Cases'!Z2241)</f>
        <v/>
      </c>
      <c r="U2240" s="57" t="str">
        <f>IF('UT Cases'!AA2241="","",'UT Cases'!AA2241)</f>
        <v/>
      </c>
      <c r="V2240" s="57" t="str">
        <f>IF('UT Cases'!AB2241="","",'UT Cases'!AB2241)</f>
        <v/>
      </c>
      <c r="W2240" s="57" t="str">
        <f>IF('UT Cases'!AC2241="","",'UT Cases'!AC2241)</f>
        <v/>
      </c>
      <c r="X2240" s="57" t="str">
        <f>IF('UT Cases'!AD2241="","",'UT Cases'!AD2241)</f>
        <v/>
      </c>
      <c r="Y2240" s="57" t="str">
        <f>IF('UT Cases'!AE2241="","",'UT Cases'!AE2241)</f>
        <v/>
      </c>
      <c r="Z2240" s="56" t="str">
        <f>IF('UT Cases'!AF2241="","",'UT Cases'!AF2241)</f>
        <v/>
      </c>
      <c r="AA2240" s="56" t="str">
        <f>IF('UT Cases'!AG2241="","",'UT Cases'!AG2241)</f>
        <v/>
      </c>
      <c r="AB2240" s="56" t="str">
        <f>IF('UT Cases'!AH2241="","",'UT Cases'!AH2241)</f>
        <v/>
      </c>
      <c r="AC2240" s="56" t="str">
        <f>IF('UT Cases'!AI2241="","",'UT Cases'!AI2241)</f>
        <v/>
      </c>
      <c r="AD2240" s="56" t="str">
        <f>IF('UT Cases'!AJ2241="","",'UT Cases'!AJ2241)</f>
        <v/>
      </c>
    </row>
    <row r="2241" spans="2:30">
      <c r="B2241" s="54" t="str">
        <f>IF('UT Cases'!B2242="","",'UT Cases'!B2242)</f>
        <v/>
      </c>
      <c r="C2241" s="54" t="str">
        <f>IF('UT Cases'!C2242="","",'UT Cases'!C2242)</f>
        <v/>
      </c>
      <c r="D2241" s="54" t="str">
        <f>IF('UT Cases'!D2242="","",'UT Cases'!D2242)</f>
        <v/>
      </c>
      <c r="E2241" s="54" t="str">
        <f>IF('UT Cases'!H2242="","",'UT Cases'!H2242)</f>
        <v/>
      </c>
      <c r="F2241" s="55" t="str">
        <f>IF('UT Cases'!L2242="","",'UT Cases'!L2242)</f>
        <v/>
      </c>
      <c r="G2241" s="56" t="str">
        <f>IF('UT Cases'!M2242="","",'UT Cases'!M2242)</f>
        <v/>
      </c>
      <c r="H2241" s="56" t="str">
        <f>IF('UT Cases'!N2242="","",'UT Cases'!N2242)</f>
        <v/>
      </c>
      <c r="I2241" s="56" t="str">
        <f>IF('UT Cases'!O2242="","",'UT Cases'!O2242)</f>
        <v/>
      </c>
      <c r="J2241" s="56" t="str">
        <f>IF('UT Cases'!P2242="","",'UT Cases'!P2242)</f>
        <v/>
      </c>
      <c r="K2241" s="57" t="str">
        <f>IF('UT Cases'!Q2242="","",'UT Cases'!Q2242)</f>
        <v/>
      </c>
      <c r="L2241" s="57" t="str">
        <f>IF('UT Cases'!R2242="","",'UT Cases'!R2242)</f>
        <v/>
      </c>
      <c r="M2241" s="57" t="str">
        <f>IF('UT Cases'!S2242="","",'UT Cases'!S2242)</f>
        <v/>
      </c>
      <c r="N2241" s="57" t="str">
        <f>IF('UT Cases'!T2242="","",'UT Cases'!T2242)</f>
        <v/>
      </c>
      <c r="O2241" s="57" t="str">
        <f>IF('UT Cases'!U2242="","",'UT Cases'!U2242)</f>
        <v/>
      </c>
      <c r="P2241" s="56" t="str">
        <f>IF('UT Cases'!V2242="","",'UT Cases'!V2242)</f>
        <v/>
      </c>
      <c r="Q2241" s="56" t="str">
        <f>IF('UT Cases'!W2242="","",'UT Cases'!W2242)</f>
        <v/>
      </c>
      <c r="R2241" s="56" t="str">
        <f>IF('UT Cases'!X2242="","",'UT Cases'!X2242)</f>
        <v/>
      </c>
      <c r="S2241" s="56" t="str">
        <f>IF('UT Cases'!Y2242="","",'UT Cases'!Y2242)</f>
        <v/>
      </c>
      <c r="T2241" s="56" t="str">
        <f>IF('UT Cases'!Z2242="","",'UT Cases'!Z2242)</f>
        <v/>
      </c>
      <c r="U2241" s="57" t="str">
        <f>IF('UT Cases'!AA2242="","",'UT Cases'!AA2242)</f>
        <v/>
      </c>
      <c r="V2241" s="57" t="str">
        <f>IF('UT Cases'!AB2242="","",'UT Cases'!AB2242)</f>
        <v/>
      </c>
      <c r="W2241" s="57" t="str">
        <f>IF('UT Cases'!AC2242="","",'UT Cases'!AC2242)</f>
        <v/>
      </c>
      <c r="X2241" s="57" t="str">
        <f>IF('UT Cases'!AD2242="","",'UT Cases'!AD2242)</f>
        <v/>
      </c>
      <c r="Y2241" s="57" t="str">
        <f>IF('UT Cases'!AE2242="","",'UT Cases'!AE2242)</f>
        <v/>
      </c>
      <c r="Z2241" s="56" t="str">
        <f>IF('UT Cases'!AF2242="","",'UT Cases'!AF2242)</f>
        <v/>
      </c>
      <c r="AA2241" s="56" t="str">
        <f>IF('UT Cases'!AG2242="","",'UT Cases'!AG2242)</f>
        <v/>
      </c>
      <c r="AB2241" s="56" t="str">
        <f>IF('UT Cases'!AH2242="","",'UT Cases'!AH2242)</f>
        <v/>
      </c>
      <c r="AC2241" s="56" t="str">
        <f>IF('UT Cases'!AI2242="","",'UT Cases'!AI2242)</f>
        <v/>
      </c>
      <c r="AD2241" s="56" t="str">
        <f>IF('UT Cases'!AJ2242="","",'UT Cases'!AJ2242)</f>
        <v/>
      </c>
    </row>
    <row r="2242" spans="2:30">
      <c r="B2242" s="54" t="str">
        <f>IF('UT Cases'!B2243="","",'UT Cases'!B2243)</f>
        <v/>
      </c>
      <c r="C2242" s="54" t="str">
        <f>IF('UT Cases'!C2243="","",'UT Cases'!C2243)</f>
        <v/>
      </c>
      <c r="D2242" s="54" t="str">
        <f>IF('UT Cases'!D2243="","",'UT Cases'!D2243)</f>
        <v/>
      </c>
      <c r="E2242" s="54" t="str">
        <f>IF('UT Cases'!H2243="","",'UT Cases'!H2243)</f>
        <v/>
      </c>
      <c r="F2242" s="55" t="str">
        <f>IF('UT Cases'!L2243="","",'UT Cases'!L2243)</f>
        <v/>
      </c>
      <c r="G2242" s="56" t="str">
        <f>IF('UT Cases'!M2243="","",'UT Cases'!M2243)</f>
        <v/>
      </c>
      <c r="H2242" s="56" t="str">
        <f>IF('UT Cases'!N2243="","",'UT Cases'!N2243)</f>
        <v/>
      </c>
      <c r="I2242" s="56" t="str">
        <f>IF('UT Cases'!O2243="","",'UT Cases'!O2243)</f>
        <v/>
      </c>
      <c r="J2242" s="56" t="str">
        <f>IF('UT Cases'!P2243="","",'UT Cases'!P2243)</f>
        <v/>
      </c>
      <c r="K2242" s="57" t="str">
        <f>IF('UT Cases'!Q2243="","",'UT Cases'!Q2243)</f>
        <v/>
      </c>
      <c r="L2242" s="57" t="str">
        <f>IF('UT Cases'!R2243="","",'UT Cases'!R2243)</f>
        <v/>
      </c>
      <c r="M2242" s="57" t="str">
        <f>IF('UT Cases'!S2243="","",'UT Cases'!S2243)</f>
        <v/>
      </c>
      <c r="N2242" s="57" t="str">
        <f>IF('UT Cases'!T2243="","",'UT Cases'!T2243)</f>
        <v/>
      </c>
      <c r="O2242" s="57" t="str">
        <f>IF('UT Cases'!U2243="","",'UT Cases'!U2243)</f>
        <v/>
      </c>
      <c r="P2242" s="56" t="str">
        <f>IF('UT Cases'!V2243="","",'UT Cases'!V2243)</f>
        <v/>
      </c>
      <c r="Q2242" s="56" t="str">
        <f>IF('UT Cases'!W2243="","",'UT Cases'!W2243)</f>
        <v/>
      </c>
      <c r="R2242" s="56" t="str">
        <f>IF('UT Cases'!X2243="","",'UT Cases'!X2243)</f>
        <v/>
      </c>
      <c r="S2242" s="56" t="str">
        <f>IF('UT Cases'!Y2243="","",'UT Cases'!Y2243)</f>
        <v/>
      </c>
      <c r="T2242" s="56" t="str">
        <f>IF('UT Cases'!Z2243="","",'UT Cases'!Z2243)</f>
        <v/>
      </c>
      <c r="U2242" s="57" t="str">
        <f>IF('UT Cases'!AA2243="","",'UT Cases'!AA2243)</f>
        <v/>
      </c>
      <c r="V2242" s="57" t="str">
        <f>IF('UT Cases'!AB2243="","",'UT Cases'!AB2243)</f>
        <v/>
      </c>
      <c r="W2242" s="57" t="str">
        <f>IF('UT Cases'!AC2243="","",'UT Cases'!AC2243)</f>
        <v/>
      </c>
      <c r="X2242" s="57" t="str">
        <f>IF('UT Cases'!AD2243="","",'UT Cases'!AD2243)</f>
        <v/>
      </c>
      <c r="Y2242" s="57" t="str">
        <f>IF('UT Cases'!AE2243="","",'UT Cases'!AE2243)</f>
        <v/>
      </c>
      <c r="Z2242" s="56" t="str">
        <f>IF('UT Cases'!AF2243="","",'UT Cases'!AF2243)</f>
        <v/>
      </c>
      <c r="AA2242" s="56" t="str">
        <f>IF('UT Cases'!AG2243="","",'UT Cases'!AG2243)</f>
        <v/>
      </c>
      <c r="AB2242" s="56" t="str">
        <f>IF('UT Cases'!AH2243="","",'UT Cases'!AH2243)</f>
        <v/>
      </c>
      <c r="AC2242" s="56" t="str">
        <f>IF('UT Cases'!AI2243="","",'UT Cases'!AI2243)</f>
        <v/>
      </c>
      <c r="AD2242" s="56" t="str">
        <f>IF('UT Cases'!AJ2243="","",'UT Cases'!AJ2243)</f>
        <v/>
      </c>
    </row>
    <row r="2243" spans="2:30">
      <c r="B2243" s="54" t="str">
        <f>IF('UT Cases'!B2244="","",'UT Cases'!B2244)</f>
        <v/>
      </c>
      <c r="C2243" s="54" t="str">
        <f>IF('UT Cases'!C2244="","",'UT Cases'!C2244)</f>
        <v/>
      </c>
      <c r="D2243" s="54" t="str">
        <f>IF('UT Cases'!D2244="","",'UT Cases'!D2244)</f>
        <v/>
      </c>
      <c r="E2243" s="54" t="str">
        <f>IF('UT Cases'!H2244="","",'UT Cases'!H2244)</f>
        <v/>
      </c>
      <c r="F2243" s="55" t="str">
        <f>IF('UT Cases'!L2244="","",'UT Cases'!L2244)</f>
        <v/>
      </c>
      <c r="G2243" s="56" t="str">
        <f>IF('UT Cases'!M2244="","",'UT Cases'!M2244)</f>
        <v/>
      </c>
      <c r="H2243" s="56" t="str">
        <f>IF('UT Cases'!N2244="","",'UT Cases'!N2244)</f>
        <v/>
      </c>
      <c r="I2243" s="56" t="str">
        <f>IF('UT Cases'!O2244="","",'UT Cases'!O2244)</f>
        <v/>
      </c>
      <c r="J2243" s="56" t="str">
        <f>IF('UT Cases'!P2244="","",'UT Cases'!P2244)</f>
        <v/>
      </c>
      <c r="K2243" s="57" t="str">
        <f>IF('UT Cases'!Q2244="","",'UT Cases'!Q2244)</f>
        <v/>
      </c>
      <c r="L2243" s="57" t="str">
        <f>IF('UT Cases'!R2244="","",'UT Cases'!R2244)</f>
        <v/>
      </c>
      <c r="M2243" s="57" t="str">
        <f>IF('UT Cases'!S2244="","",'UT Cases'!S2244)</f>
        <v/>
      </c>
      <c r="N2243" s="57" t="str">
        <f>IF('UT Cases'!T2244="","",'UT Cases'!T2244)</f>
        <v/>
      </c>
      <c r="O2243" s="57" t="str">
        <f>IF('UT Cases'!U2244="","",'UT Cases'!U2244)</f>
        <v/>
      </c>
      <c r="P2243" s="56" t="str">
        <f>IF('UT Cases'!V2244="","",'UT Cases'!V2244)</f>
        <v/>
      </c>
      <c r="Q2243" s="56" t="str">
        <f>IF('UT Cases'!W2244="","",'UT Cases'!W2244)</f>
        <v/>
      </c>
      <c r="R2243" s="56" t="str">
        <f>IF('UT Cases'!X2244="","",'UT Cases'!X2244)</f>
        <v/>
      </c>
      <c r="S2243" s="56" t="str">
        <f>IF('UT Cases'!Y2244="","",'UT Cases'!Y2244)</f>
        <v/>
      </c>
      <c r="T2243" s="56" t="str">
        <f>IF('UT Cases'!Z2244="","",'UT Cases'!Z2244)</f>
        <v/>
      </c>
      <c r="U2243" s="57" t="str">
        <f>IF('UT Cases'!AA2244="","",'UT Cases'!AA2244)</f>
        <v/>
      </c>
      <c r="V2243" s="57" t="str">
        <f>IF('UT Cases'!AB2244="","",'UT Cases'!AB2244)</f>
        <v/>
      </c>
      <c r="W2243" s="57" t="str">
        <f>IF('UT Cases'!AC2244="","",'UT Cases'!AC2244)</f>
        <v/>
      </c>
      <c r="X2243" s="57" t="str">
        <f>IF('UT Cases'!AD2244="","",'UT Cases'!AD2244)</f>
        <v/>
      </c>
      <c r="Y2243" s="57" t="str">
        <f>IF('UT Cases'!AE2244="","",'UT Cases'!AE2244)</f>
        <v/>
      </c>
      <c r="Z2243" s="56" t="str">
        <f>IF('UT Cases'!AF2244="","",'UT Cases'!AF2244)</f>
        <v/>
      </c>
      <c r="AA2243" s="56" t="str">
        <f>IF('UT Cases'!AG2244="","",'UT Cases'!AG2244)</f>
        <v/>
      </c>
      <c r="AB2243" s="56" t="str">
        <f>IF('UT Cases'!AH2244="","",'UT Cases'!AH2244)</f>
        <v/>
      </c>
      <c r="AC2243" s="56" t="str">
        <f>IF('UT Cases'!AI2244="","",'UT Cases'!AI2244)</f>
        <v/>
      </c>
      <c r="AD2243" s="56" t="str">
        <f>IF('UT Cases'!AJ2244="","",'UT Cases'!AJ2244)</f>
        <v/>
      </c>
    </row>
    <row r="2244" spans="2:30">
      <c r="B2244" s="54" t="str">
        <f>IF('UT Cases'!B2245="","",'UT Cases'!B2245)</f>
        <v/>
      </c>
      <c r="C2244" s="54" t="str">
        <f>IF('UT Cases'!C2245="","",'UT Cases'!C2245)</f>
        <v/>
      </c>
      <c r="D2244" s="54" t="str">
        <f>IF('UT Cases'!D2245="","",'UT Cases'!D2245)</f>
        <v/>
      </c>
      <c r="E2244" s="54" t="str">
        <f>IF('UT Cases'!H2245="","",'UT Cases'!H2245)</f>
        <v/>
      </c>
      <c r="F2244" s="55" t="str">
        <f>IF('UT Cases'!L2245="","",'UT Cases'!L2245)</f>
        <v/>
      </c>
      <c r="G2244" s="56" t="str">
        <f>IF('UT Cases'!M2245="","",'UT Cases'!M2245)</f>
        <v/>
      </c>
      <c r="H2244" s="56" t="str">
        <f>IF('UT Cases'!N2245="","",'UT Cases'!N2245)</f>
        <v/>
      </c>
      <c r="I2244" s="56" t="str">
        <f>IF('UT Cases'!O2245="","",'UT Cases'!O2245)</f>
        <v/>
      </c>
      <c r="J2244" s="56" t="str">
        <f>IF('UT Cases'!P2245="","",'UT Cases'!P2245)</f>
        <v/>
      </c>
      <c r="K2244" s="57" t="str">
        <f>IF('UT Cases'!Q2245="","",'UT Cases'!Q2245)</f>
        <v/>
      </c>
      <c r="L2244" s="57" t="str">
        <f>IF('UT Cases'!R2245="","",'UT Cases'!R2245)</f>
        <v/>
      </c>
      <c r="M2244" s="57" t="str">
        <f>IF('UT Cases'!S2245="","",'UT Cases'!S2245)</f>
        <v/>
      </c>
      <c r="N2244" s="57" t="str">
        <f>IF('UT Cases'!T2245="","",'UT Cases'!T2245)</f>
        <v/>
      </c>
      <c r="O2244" s="57" t="str">
        <f>IF('UT Cases'!U2245="","",'UT Cases'!U2245)</f>
        <v/>
      </c>
      <c r="P2244" s="56" t="str">
        <f>IF('UT Cases'!V2245="","",'UT Cases'!V2245)</f>
        <v/>
      </c>
      <c r="Q2244" s="56" t="str">
        <f>IF('UT Cases'!W2245="","",'UT Cases'!W2245)</f>
        <v/>
      </c>
      <c r="R2244" s="56" t="str">
        <f>IF('UT Cases'!X2245="","",'UT Cases'!X2245)</f>
        <v/>
      </c>
      <c r="S2244" s="56" t="str">
        <f>IF('UT Cases'!Y2245="","",'UT Cases'!Y2245)</f>
        <v/>
      </c>
      <c r="T2244" s="56" t="str">
        <f>IF('UT Cases'!Z2245="","",'UT Cases'!Z2245)</f>
        <v/>
      </c>
      <c r="U2244" s="57" t="str">
        <f>IF('UT Cases'!AA2245="","",'UT Cases'!AA2245)</f>
        <v/>
      </c>
      <c r="V2244" s="57" t="str">
        <f>IF('UT Cases'!AB2245="","",'UT Cases'!AB2245)</f>
        <v/>
      </c>
      <c r="W2244" s="57" t="str">
        <f>IF('UT Cases'!AC2245="","",'UT Cases'!AC2245)</f>
        <v/>
      </c>
      <c r="X2244" s="57" t="str">
        <f>IF('UT Cases'!AD2245="","",'UT Cases'!AD2245)</f>
        <v/>
      </c>
      <c r="Y2244" s="57" t="str">
        <f>IF('UT Cases'!AE2245="","",'UT Cases'!AE2245)</f>
        <v/>
      </c>
      <c r="Z2244" s="56" t="str">
        <f>IF('UT Cases'!AF2245="","",'UT Cases'!AF2245)</f>
        <v/>
      </c>
      <c r="AA2244" s="56" t="str">
        <f>IF('UT Cases'!AG2245="","",'UT Cases'!AG2245)</f>
        <v/>
      </c>
      <c r="AB2244" s="56" t="str">
        <f>IF('UT Cases'!AH2245="","",'UT Cases'!AH2245)</f>
        <v/>
      </c>
      <c r="AC2244" s="56" t="str">
        <f>IF('UT Cases'!AI2245="","",'UT Cases'!AI2245)</f>
        <v/>
      </c>
      <c r="AD2244" s="56" t="str">
        <f>IF('UT Cases'!AJ2245="","",'UT Cases'!AJ2245)</f>
        <v/>
      </c>
    </row>
    <row r="2245" spans="2:30">
      <c r="B2245" s="54" t="str">
        <f>IF('UT Cases'!B2246="","",'UT Cases'!B2246)</f>
        <v/>
      </c>
      <c r="C2245" s="54" t="str">
        <f>IF('UT Cases'!C2246="","",'UT Cases'!C2246)</f>
        <v/>
      </c>
      <c r="D2245" s="54" t="str">
        <f>IF('UT Cases'!D2246="","",'UT Cases'!D2246)</f>
        <v/>
      </c>
      <c r="E2245" s="54" t="str">
        <f>IF('UT Cases'!H2246="","",'UT Cases'!H2246)</f>
        <v/>
      </c>
      <c r="F2245" s="55" t="str">
        <f>IF('UT Cases'!L2246="","",'UT Cases'!L2246)</f>
        <v/>
      </c>
      <c r="G2245" s="56" t="str">
        <f>IF('UT Cases'!M2246="","",'UT Cases'!M2246)</f>
        <v/>
      </c>
      <c r="H2245" s="56" t="str">
        <f>IF('UT Cases'!N2246="","",'UT Cases'!N2246)</f>
        <v/>
      </c>
      <c r="I2245" s="56" t="str">
        <f>IF('UT Cases'!O2246="","",'UT Cases'!O2246)</f>
        <v/>
      </c>
      <c r="J2245" s="56" t="str">
        <f>IF('UT Cases'!P2246="","",'UT Cases'!P2246)</f>
        <v/>
      </c>
      <c r="K2245" s="57" t="str">
        <f>IF('UT Cases'!Q2246="","",'UT Cases'!Q2246)</f>
        <v/>
      </c>
      <c r="L2245" s="57" t="str">
        <f>IF('UT Cases'!R2246="","",'UT Cases'!R2246)</f>
        <v/>
      </c>
      <c r="M2245" s="57" t="str">
        <f>IF('UT Cases'!S2246="","",'UT Cases'!S2246)</f>
        <v/>
      </c>
      <c r="N2245" s="57" t="str">
        <f>IF('UT Cases'!T2246="","",'UT Cases'!T2246)</f>
        <v/>
      </c>
      <c r="O2245" s="57" t="str">
        <f>IF('UT Cases'!U2246="","",'UT Cases'!U2246)</f>
        <v/>
      </c>
      <c r="P2245" s="56" t="str">
        <f>IF('UT Cases'!V2246="","",'UT Cases'!V2246)</f>
        <v/>
      </c>
      <c r="Q2245" s="56" t="str">
        <f>IF('UT Cases'!W2246="","",'UT Cases'!W2246)</f>
        <v/>
      </c>
      <c r="R2245" s="56" t="str">
        <f>IF('UT Cases'!X2246="","",'UT Cases'!X2246)</f>
        <v/>
      </c>
      <c r="S2245" s="56" t="str">
        <f>IF('UT Cases'!Y2246="","",'UT Cases'!Y2246)</f>
        <v/>
      </c>
      <c r="T2245" s="56" t="str">
        <f>IF('UT Cases'!Z2246="","",'UT Cases'!Z2246)</f>
        <v/>
      </c>
      <c r="U2245" s="57" t="str">
        <f>IF('UT Cases'!AA2246="","",'UT Cases'!AA2246)</f>
        <v/>
      </c>
      <c r="V2245" s="57" t="str">
        <f>IF('UT Cases'!AB2246="","",'UT Cases'!AB2246)</f>
        <v/>
      </c>
      <c r="W2245" s="57" t="str">
        <f>IF('UT Cases'!AC2246="","",'UT Cases'!AC2246)</f>
        <v/>
      </c>
      <c r="X2245" s="57" t="str">
        <f>IF('UT Cases'!AD2246="","",'UT Cases'!AD2246)</f>
        <v/>
      </c>
      <c r="Y2245" s="57" t="str">
        <f>IF('UT Cases'!AE2246="","",'UT Cases'!AE2246)</f>
        <v/>
      </c>
      <c r="Z2245" s="56" t="str">
        <f>IF('UT Cases'!AF2246="","",'UT Cases'!AF2246)</f>
        <v/>
      </c>
      <c r="AA2245" s="56" t="str">
        <f>IF('UT Cases'!AG2246="","",'UT Cases'!AG2246)</f>
        <v/>
      </c>
      <c r="AB2245" s="56" t="str">
        <f>IF('UT Cases'!AH2246="","",'UT Cases'!AH2246)</f>
        <v/>
      </c>
      <c r="AC2245" s="56" t="str">
        <f>IF('UT Cases'!AI2246="","",'UT Cases'!AI2246)</f>
        <v/>
      </c>
      <c r="AD2245" s="56" t="str">
        <f>IF('UT Cases'!AJ2246="","",'UT Cases'!AJ2246)</f>
        <v/>
      </c>
    </row>
    <row r="2246" spans="2:30">
      <c r="B2246" s="54" t="str">
        <f>IF('UT Cases'!B2247="","",'UT Cases'!B2247)</f>
        <v/>
      </c>
      <c r="C2246" s="54" t="str">
        <f>IF('UT Cases'!C2247="","",'UT Cases'!C2247)</f>
        <v/>
      </c>
      <c r="D2246" s="54" t="str">
        <f>IF('UT Cases'!D2247="","",'UT Cases'!D2247)</f>
        <v/>
      </c>
      <c r="E2246" s="54" t="str">
        <f>IF('UT Cases'!H2247="","",'UT Cases'!H2247)</f>
        <v/>
      </c>
      <c r="F2246" s="55" t="str">
        <f>IF('UT Cases'!L2247="","",'UT Cases'!L2247)</f>
        <v/>
      </c>
      <c r="G2246" s="56" t="str">
        <f>IF('UT Cases'!M2247="","",'UT Cases'!M2247)</f>
        <v/>
      </c>
      <c r="H2246" s="56" t="str">
        <f>IF('UT Cases'!N2247="","",'UT Cases'!N2247)</f>
        <v/>
      </c>
      <c r="I2246" s="56" t="str">
        <f>IF('UT Cases'!O2247="","",'UT Cases'!O2247)</f>
        <v/>
      </c>
      <c r="J2246" s="56" t="str">
        <f>IF('UT Cases'!P2247="","",'UT Cases'!P2247)</f>
        <v/>
      </c>
      <c r="K2246" s="57" t="str">
        <f>IF('UT Cases'!Q2247="","",'UT Cases'!Q2247)</f>
        <v/>
      </c>
      <c r="L2246" s="57" t="str">
        <f>IF('UT Cases'!R2247="","",'UT Cases'!R2247)</f>
        <v/>
      </c>
      <c r="M2246" s="57" t="str">
        <f>IF('UT Cases'!S2247="","",'UT Cases'!S2247)</f>
        <v/>
      </c>
      <c r="N2246" s="57" t="str">
        <f>IF('UT Cases'!T2247="","",'UT Cases'!T2247)</f>
        <v/>
      </c>
      <c r="O2246" s="57" t="str">
        <f>IF('UT Cases'!U2247="","",'UT Cases'!U2247)</f>
        <v/>
      </c>
      <c r="P2246" s="56" t="str">
        <f>IF('UT Cases'!V2247="","",'UT Cases'!V2247)</f>
        <v/>
      </c>
      <c r="Q2246" s="56" t="str">
        <f>IF('UT Cases'!W2247="","",'UT Cases'!W2247)</f>
        <v/>
      </c>
      <c r="R2246" s="56" t="str">
        <f>IF('UT Cases'!X2247="","",'UT Cases'!X2247)</f>
        <v/>
      </c>
      <c r="S2246" s="56" t="str">
        <f>IF('UT Cases'!Y2247="","",'UT Cases'!Y2247)</f>
        <v/>
      </c>
      <c r="T2246" s="56" t="str">
        <f>IF('UT Cases'!Z2247="","",'UT Cases'!Z2247)</f>
        <v/>
      </c>
      <c r="U2246" s="57" t="str">
        <f>IF('UT Cases'!AA2247="","",'UT Cases'!AA2247)</f>
        <v/>
      </c>
      <c r="V2246" s="57" t="str">
        <f>IF('UT Cases'!AB2247="","",'UT Cases'!AB2247)</f>
        <v/>
      </c>
      <c r="W2246" s="57" t="str">
        <f>IF('UT Cases'!AC2247="","",'UT Cases'!AC2247)</f>
        <v/>
      </c>
      <c r="X2246" s="57" t="str">
        <f>IF('UT Cases'!AD2247="","",'UT Cases'!AD2247)</f>
        <v/>
      </c>
      <c r="Y2246" s="57" t="str">
        <f>IF('UT Cases'!AE2247="","",'UT Cases'!AE2247)</f>
        <v/>
      </c>
      <c r="Z2246" s="56" t="str">
        <f>IF('UT Cases'!AF2247="","",'UT Cases'!AF2247)</f>
        <v/>
      </c>
      <c r="AA2246" s="56" t="str">
        <f>IF('UT Cases'!AG2247="","",'UT Cases'!AG2247)</f>
        <v/>
      </c>
      <c r="AB2246" s="56" t="str">
        <f>IF('UT Cases'!AH2247="","",'UT Cases'!AH2247)</f>
        <v/>
      </c>
      <c r="AC2246" s="56" t="str">
        <f>IF('UT Cases'!AI2247="","",'UT Cases'!AI2247)</f>
        <v/>
      </c>
      <c r="AD2246" s="56" t="str">
        <f>IF('UT Cases'!AJ2247="","",'UT Cases'!AJ2247)</f>
        <v/>
      </c>
    </row>
    <row r="2247" spans="2:30">
      <c r="B2247" s="54" t="str">
        <f>IF('UT Cases'!B2248="","",'UT Cases'!B2248)</f>
        <v/>
      </c>
      <c r="C2247" s="54" t="str">
        <f>IF('UT Cases'!C2248="","",'UT Cases'!C2248)</f>
        <v/>
      </c>
      <c r="D2247" s="54" t="str">
        <f>IF('UT Cases'!D2248="","",'UT Cases'!D2248)</f>
        <v/>
      </c>
      <c r="E2247" s="54" t="str">
        <f>IF('UT Cases'!H2248="","",'UT Cases'!H2248)</f>
        <v/>
      </c>
      <c r="F2247" s="55" t="str">
        <f>IF('UT Cases'!L2248="","",'UT Cases'!L2248)</f>
        <v/>
      </c>
      <c r="G2247" s="56" t="str">
        <f>IF('UT Cases'!M2248="","",'UT Cases'!M2248)</f>
        <v/>
      </c>
      <c r="H2247" s="56" t="str">
        <f>IF('UT Cases'!N2248="","",'UT Cases'!N2248)</f>
        <v/>
      </c>
      <c r="I2247" s="56" t="str">
        <f>IF('UT Cases'!O2248="","",'UT Cases'!O2248)</f>
        <v/>
      </c>
      <c r="J2247" s="56" t="str">
        <f>IF('UT Cases'!P2248="","",'UT Cases'!P2248)</f>
        <v/>
      </c>
      <c r="K2247" s="57" t="str">
        <f>IF('UT Cases'!Q2248="","",'UT Cases'!Q2248)</f>
        <v/>
      </c>
      <c r="L2247" s="57" t="str">
        <f>IF('UT Cases'!R2248="","",'UT Cases'!R2248)</f>
        <v/>
      </c>
      <c r="M2247" s="57" t="str">
        <f>IF('UT Cases'!S2248="","",'UT Cases'!S2248)</f>
        <v/>
      </c>
      <c r="N2247" s="57" t="str">
        <f>IF('UT Cases'!T2248="","",'UT Cases'!T2248)</f>
        <v/>
      </c>
      <c r="O2247" s="57" t="str">
        <f>IF('UT Cases'!U2248="","",'UT Cases'!U2248)</f>
        <v/>
      </c>
      <c r="P2247" s="56" t="str">
        <f>IF('UT Cases'!V2248="","",'UT Cases'!V2248)</f>
        <v/>
      </c>
      <c r="Q2247" s="56" t="str">
        <f>IF('UT Cases'!W2248="","",'UT Cases'!W2248)</f>
        <v/>
      </c>
      <c r="R2247" s="56" t="str">
        <f>IF('UT Cases'!X2248="","",'UT Cases'!X2248)</f>
        <v/>
      </c>
      <c r="S2247" s="56" t="str">
        <f>IF('UT Cases'!Y2248="","",'UT Cases'!Y2248)</f>
        <v/>
      </c>
      <c r="T2247" s="56" t="str">
        <f>IF('UT Cases'!Z2248="","",'UT Cases'!Z2248)</f>
        <v/>
      </c>
      <c r="U2247" s="57" t="str">
        <f>IF('UT Cases'!AA2248="","",'UT Cases'!AA2248)</f>
        <v/>
      </c>
      <c r="V2247" s="57" t="str">
        <f>IF('UT Cases'!AB2248="","",'UT Cases'!AB2248)</f>
        <v/>
      </c>
      <c r="W2247" s="57" t="str">
        <f>IF('UT Cases'!AC2248="","",'UT Cases'!AC2248)</f>
        <v/>
      </c>
      <c r="X2247" s="57" t="str">
        <f>IF('UT Cases'!AD2248="","",'UT Cases'!AD2248)</f>
        <v/>
      </c>
      <c r="Y2247" s="57" t="str">
        <f>IF('UT Cases'!AE2248="","",'UT Cases'!AE2248)</f>
        <v/>
      </c>
      <c r="Z2247" s="56" t="str">
        <f>IF('UT Cases'!AF2248="","",'UT Cases'!AF2248)</f>
        <v/>
      </c>
      <c r="AA2247" s="56" t="str">
        <f>IF('UT Cases'!AG2248="","",'UT Cases'!AG2248)</f>
        <v/>
      </c>
      <c r="AB2247" s="56" t="str">
        <f>IF('UT Cases'!AH2248="","",'UT Cases'!AH2248)</f>
        <v/>
      </c>
      <c r="AC2247" s="56" t="str">
        <f>IF('UT Cases'!AI2248="","",'UT Cases'!AI2248)</f>
        <v/>
      </c>
      <c r="AD2247" s="56" t="str">
        <f>IF('UT Cases'!AJ2248="","",'UT Cases'!AJ2248)</f>
        <v/>
      </c>
    </row>
    <row r="2248" spans="2:30">
      <c r="B2248" s="54" t="str">
        <f>IF('UT Cases'!B2249="","",'UT Cases'!B2249)</f>
        <v/>
      </c>
      <c r="C2248" s="54" t="str">
        <f>IF('UT Cases'!C2249="","",'UT Cases'!C2249)</f>
        <v/>
      </c>
      <c r="D2248" s="54" t="str">
        <f>IF('UT Cases'!D2249="","",'UT Cases'!D2249)</f>
        <v/>
      </c>
      <c r="E2248" s="54" t="str">
        <f>IF('UT Cases'!H2249="","",'UT Cases'!H2249)</f>
        <v/>
      </c>
      <c r="F2248" s="55" t="str">
        <f>IF('UT Cases'!L2249="","",'UT Cases'!L2249)</f>
        <v/>
      </c>
      <c r="G2248" s="56" t="str">
        <f>IF('UT Cases'!M2249="","",'UT Cases'!M2249)</f>
        <v/>
      </c>
      <c r="H2248" s="56" t="str">
        <f>IF('UT Cases'!N2249="","",'UT Cases'!N2249)</f>
        <v/>
      </c>
      <c r="I2248" s="56" t="str">
        <f>IF('UT Cases'!O2249="","",'UT Cases'!O2249)</f>
        <v/>
      </c>
      <c r="J2248" s="56" t="str">
        <f>IF('UT Cases'!P2249="","",'UT Cases'!P2249)</f>
        <v/>
      </c>
      <c r="K2248" s="57" t="str">
        <f>IF('UT Cases'!Q2249="","",'UT Cases'!Q2249)</f>
        <v/>
      </c>
      <c r="L2248" s="57" t="str">
        <f>IF('UT Cases'!R2249="","",'UT Cases'!R2249)</f>
        <v/>
      </c>
      <c r="M2248" s="57" t="str">
        <f>IF('UT Cases'!S2249="","",'UT Cases'!S2249)</f>
        <v/>
      </c>
      <c r="N2248" s="57" t="str">
        <f>IF('UT Cases'!T2249="","",'UT Cases'!T2249)</f>
        <v/>
      </c>
      <c r="O2248" s="57" t="str">
        <f>IF('UT Cases'!U2249="","",'UT Cases'!U2249)</f>
        <v/>
      </c>
      <c r="P2248" s="56" t="str">
        <f>IF('UT Cases'!V2249="","",'UT Cases'!V2249)</f>
        <v/>
      </c>
      <c r="Q2248" s="56" t="str">
        <f>IF('UT Cases'!W2249="","",'UT Cases'!W2249)</f>
        <v/>
      </c>
      <c r="R2248" s="56" t="str">
        <f>IF('UT Cases'!X2249="","",'UT Cases'!X2249)</f>
        <v/>
      </c>
      <c r="S2248" s="56" t="str">
        <f>IF('UT Cases'!Y2249="","",'UT Cases'!Y2249)</f>
        <v/>
      </c>
      <c r="T2248" s="56" t="str">
        <f>IF('UT Cases'!Z2249="","",'UT Cases'!Z2249)</f>
        <v/>
      </c>
      <c r="U2248" s="57" t="str">
        <f>IF('UT Cases'!AA2249="","",'UT Cases'!AA2249)</f>
        <v/>
      </c>
      <c r="V2248" s="57" t="str">
        <f>IF('UT Cases'!AB2249="","",'UT Cases'!AB2249)</f>
        <v/>
      </c>
      <c r="W2248" s="57" t="str">
        <f>IF('UT Cases'!AC2249="","",'UT Cases'!AC2249)</f>
        <v/>
      </c>
      <c r="X2248" s="57" t="str">
        <f>IF('UT Cases'!AD2249="","",'UT Cases'!AD2249)</f>
        <v/>
      </c>
      <c r="Y2248" s="57" t="str">
        <f>IF('UT Cases'!AE2249="","",'UT Cases'!AE2249)</f>
        <v/>
      </c>
      <c r="Z2248" s="56" t="str">
        <f>IF('UT Cases'!AF2249="","",'UT Cases'!AF2249)</f>
        <v/>
      </c>
      <c r="AA2248" s="56" t="str">
        <f>IF('UT Cases'!AG2249="","",'UT Cases'!AG2249)</f>
        <v/>
      </c>
      <c r="AB2248" s="56" t="str">
        <f>IF('UT Cases'!AH2249="","",'UT Cases'!AH2249)</f>
        <v/>
      </c>
      <c r="AC2248" s="56" t="str">
        <f>IF('UT Cases'!AI2249="","",'UT Cases'!AI2249)</f>
        <v/>
      </c>
      <c r="AD2248" s="56" t="str">
        <f>IF('UT Cases'!AJ2249="","",'UT Cases'!AJ2249)</f>
        <v/>
      </c>
    </row>
    <row r="2249" spans="2:30">
      <c r="B2249" s="54" t="str">
        <f>IF('UT Cases'!B2250="","",'UT Cases'!B2250)</f>
        <v/>
      </c>
      <c r="C2249" s="54" t="str">
        <f>IF('UT Cases'!C2250="","",'UT Cases'!C2250)</f>
        <v/>
      </c>
      <c r="D2249" s="54" t="str">
        <f>IF('UT Cases'!D2250="","",'UT Cases'!D2250)</f>
        <v/>
      </c>
      <c r="E2249" s="54" t="str">
        <f>IF('UT Cases'!H2250="","",'UT Cases'!H2250)</f>
        <v/>
      </c>
      <c r="F2249" s="55" t="str">
        <f>IF('UT Cases'!L2250="","",'UT Cases'!L2250)</f>
        <v/>
      </c>
      <c r="G2249" s="56" t="str">
        <f>IF('UT Cases'!M2250="","",'UT Cases'!M2250)</f>
        <v/>
      </c>
      <c r="H2249" s="56" t="str">
        <f>IF('UT Cases'!N2250="","",'UT Cases'!N2250)</f>
        <v/>
      </c>
      <c r="I2249" s="56" t="str">
        <f>IF('UT Cases'!O2250="","",'UT Cases'!O2250)</f>
        <v/>
      </c>
      <c r="J2249" s="56" t="str">
        <f>IF('UT Cases'!P2250="","",'UT Cases'!P2250)</f>
        <v/>
      </c>
      <c r="K2249" s="57" t="str">
        <f>IF('UT Cases'!Q2250="","",'UT Cases'!Q2250)</f>
        <v/>
      </c>
      <c r="L2249" s="57" t="str">
        <f>IF('UT Cases'!R2250="","",'UT Cases'!R2250)</f>
        <v/>
      </c>
      <c r="M2249" s="57" t="str">
        <f>IF('UT Cases'!S2250="","",'UT Cases'!S2250)</f>
        <v/>
      </c>
      <c r="N2249" s="57" t="str">
        <f>IF('UT Cases'!T2250="","",'UT Cases'!T2250)</f>
        <v/>
      </c>
      <c r="O2249" s="57" t="str">
        <f>IF('UT Cases'!U2250="","",'UT Cases'!U2250)</f>
        <v/>
      </c>
      <c r="P2249" s="56" t="str">
        <f>IF('UT Cases'!V2250="","",'UT Cases'!V2250)</f>
        <v/>
      </c>
      <c r="Q2249" s="56" t="str">
        <f>IF('UT Cases'!W2250="","",'UT Cases'!W2250)</f>
        <v/>
      </c>
      <c r="R2249" s="56" t="str">
        <f>IF('UT Cases'!X2250="","",'UT Cases'!X2250)</f>
        <v/>
      </c>
      <c r="S2249" s="56" t="str">
        <f>IF('UT Cases'!Y2250="","",'UT Cases'!Y2250)</f>
        <v/>
      </c>
      <c r="T2249" s="56" t="str">
        <f>IF('UT Cases'!Z2250="","",'UT Cases'!Z2250)</f>
        <v/>
      </c>
      <c r="U2249" s="57" t="str">
        <f>IF('UT Cases'!AA2250="","",'UT Cases'!AA2250)</f>
        <v/>
      </c>
      <c r="V2249" s="57" t="str">
        <f>IF('UT Cases'!AB2250="","",'UT Cases'!AB2250)</f>
        <v/>
      </c>
      <c r="W2249" s="57" t="str">
        <f>IF('UT Cases'!AC2250="","",'UT Cases'!AC2250)</f>
        <v/>
      </c>
      <c r="X2249" s="57" t="str">
        <f>IF('UT Cases'!AD2250="","",'UT Cases'!AD2250)</f>
        <v/>
      </c>
      <c r="Y2249" s="57" t="str">
        <f>IF('UT Cases'!AE2250="","",'UT Cases'!AE2250)</f>
        <v/>
      </c>
      <c r="Z2249" s="56" t="str">
        <f>IF('UT Cases'!AF2250="","",'UT Cases'!AF2250)</f>
        <v/>
      </c>
      <c r="AA2249" s="56" t="str">
        <f>IF('UT Cases'!AG2250="","",'UT Cases'!AG2250)</f>
        <v/>
      </c>
      <c r="AB2249" s="56" t="str">
        <f>IF('UT Cases'!AH2250="","",'UT Cases'!AH2250)</f>
        <v/>
      </c>
      <c r="AC2249" s="56" t="str">
        <f>IF('UT Cases'!AI2250="","",'UT Cases'!AI2250)</f>
        <v/>
      </c>
      <c r="AD2249" s="56" t="str">
        <f>IF('UT Cases'!AJ2250="","",'UT Cases'!AJ2250)</f>
        <v/>
      </c>
    </row>
    <row r="2250" spans="2:30">
      <c r="B2250" s="54" t="str">
        <f>IF('UT Cases'!B2251="","",'UT Cases'!B2251)</f>
        <v/>
      </c>
      <c r="C2250" s="54" t="str">
        <f>IF('UT Cases'!C2251="","",'UT Cases'!C2251)</f>
        <v/>
      </c>
      <c r="D2250" s="54" t="str">
        <f>IF('UT Cases'!D2251="","",'UT Cases'!D2251)</f>
        <v/>
      </c>
      <c r="E2250" s="54" t="str">
        <f>IF('UT Cases'!H2251="","",'UT Cases'!H2251)</f>
        <v/>
      </c>
      <c r="F2250" s="55" t="str">
        <f>IF('UT Cases'!L2251="","",'UT Cases'!L2251)</f>
        <v/>
      </c>
      <c r="G2250" s="56" t="str">
        <f>IF('UT Cases'!M2251="","",'UT Cases'!M2251)</f>
        <v/>
      </c>
      <c r="H2250" s="56" t="str">
        <f>IF('UT Cases'!N2251="","",'UT Cases'!N2251)</f>
        <v/>
      </c>
      <c r="I2250" s="56" t="str">
        <f>IF('UT Cases'!O2251="","",'UT Cases'!O2251)</f>
        <v/>
      </c>
      <c r="J2250" s="56" t="str">
        <f>IF('UT Cases'!P2251="","",'UT Cases'!P2251)</f>
        <v/>
      </c>
      <c r="K2250" s="57" t="str">
        <f>IF('UT Cases'!Q2251="","",'UT Cases'!Q2251)</f>
        <v/>
      </c>
      <c r="L2250" s="57" t="str">
        <f>IF('UT Cases'!R2251="","",'UT Cases'!R2251)</f>
        <v/>
      </c>
      <c r="M2250" s="57" t="str">
        <f>IF('UT Cases'!S2251="","",'UT Cases'!S2251)</f>
        <v/>
      </c>
      <c r="N2250" s="57" t="str">
        <f>IF('UT Cases'!T2251="","",'UT Cases'!T2251)</f>
        <v/>
      </c>
      <c r="O2250" s="57" t="str">
        <f>IF('UT Cases'!U2251="","",'UT Cases'!U2251)</f>
        <v/>
      </c>
      <c r="P2250" s="56" t="str">
        <f>IF('UT Cases'!V2251="","",'UT Cases'!V2251)</f>
        <v/>
      </c>
      <c r="Q2250" s="56" t="str">
        <f>IF('UT Cases'!W2251="","",'UT Cases'!W2251)</f>
        <v/>
      </c>
      <c r="R2250" s="56" t="str">
        <f>IF('UT Cases'!X2251="","",'UT Cases'!X2251)</f>
        <v/>
      </c>
      <c r="S2250" s="56" t="str">
        <f>IF('UT Cases'!Y2251="","",'UT Cases'!Y2251)</f>
        <v/>
      </c>
      <c r="T2250" s="56" t="str">
        <f>IF('UT Cases'!Z2251="","",'UT Cases'!Z2251)</f>
        <v/>
      </c>
      <c r="U2250" s="57" t="str">
        <f>IF('UT Cases'!AA2251="","",'UT Cases'!AA2251)</f>
        <v/>
      </c>
      <c r="V2250" s="57" t="str">
        <f>IF('UT Cases'!AB2251="","",'UT Cases'!AB2251)</f>
        <v/>
      </c>
      <c r="W2250" s="57" t="str">
        <f>IF('UT Cases'!AC2251="","",'UT Cases'!AC2251)</f>
        <v/>
      </c>
      <c r="X2250" s="57" t="str">
        <f>IF('UT Cases'!AD2251="","",'UT Cases'!AD2251)</f>
        <v/>
      </c>
      <c r="Y2250" s="57" t="str">
        <f>IF('UT Cases'!AE2251="","",'UT Cases'!AE2251)</f>
        <v/>
      </c>
      <c r="Z2250" s="56" t="str">
        <f>IF('UT Cases'!AF2251="","",'UT Cases'!AF2251)</f>
        <v/>
      </c>
      <c r="AA2250" s="56" t="str">
        <f>IF('UT Cases'!AG2251="","",'UT Cases'!AG2251)</f>
        <v/>
      </c>
      <c r="AB2250" s="56" t="str">
        <f>IF('UT Cases'!AH2251="","",'UT Cases'!AH2251)</f>
        <v/>
      </c>
      <c r="AC2250" s="56" t="str">
        <f>IF('UT Cases'!AI2251="","",'UT Cases'!AI2251)</f>
        <v/>
      </c>
      <c r="AD2250" s="56" t="str">
        <f>IF('UT Cases'!AJ2251="","",'UT Cases'!AJ2251)</f>
        <v/>
      </c>
    </row>
    <row r="2251" spans="2:30">
      <c r="B2251" s="54" t="str">
        <f>IF('UT Cases'!B2252="","",'UT Cases'!B2252)</f>
        <v/>
      </c>
      <c r="C2251" s="54" t="str">
        <f>IF('UT Cases'!C2252="","",'UT Cases'!C2252)</f>
        <v/>
      </c>
      <c r="D2251" s="54" t="str">
        <f>IF('UT Cases'!D2252="","",'UT Cases'!D2252)</f>
        <v/>
      </c>
      <c r="E2251" s="54" t="str">
        <f>IF('UT Cases'!H2252="","",'UT Cases'!H2252)</f>
        <v/>
      </c>
      <c r="F2251" s="55" t="str">
        <f>IF('UT Cases'!L2252="","",'UT Cases'!L2252)</f>
        <v/>
      </c>
      <c r="G2251" s="56" t="str">
        <f>IF('UT Cases'!M2252="","",'UT Cases'!M2252)</f>
        <v/>
      </c>
      <c r="H2251" s="56" t="str">
        <f>IF('UT Cases'!N2252="","",'UT Cases'!N2252)</f>
        <v/>
      </c>
      <c r="I2251" s="56" t="str">
        <f>IF('UT Cases'!O2252="","",'UT Cases'!O2252)</f>
        <v/>
      </c>
      <c r="J2251" s="56" t="str">
        <f>IF('UT Cases'!P2252="","",'UT Cases'!P2252)</f>
        <v/>
      </c>
      <c r="K2251" s="57" t="str">
        <f>IF('UT Cases'!Q2252="","",'UT Cases'!Q2252)</f>
        <v/>
      </c>
      <c r="L2251" s="57" t="str">
        <f>IF('UT Cases'!R2252="","",'UT Cases'!R2252)</f>
        <v/>
      </c>
      <c r="M2251" s="57" t="str">
        <f>IF('UT Cases'!S2252="","",'UT Cases'!S2252)</f>
        <v/>
      </c>
      <c r="N2251" s="57" t="str">
        <f>IF('UT Cases'!T2252="","",'UT Cases'!T2252)</f>
        <v/>
      </c>
      <c r="O2251" s="57" t="str">
        <f>IF('UT Cases'!U2252="","",'UT Cases'!U2252)</f>
        <v/>
      </c>
      <c r="P2251" s="56" t="str">
        <f>IF('UT Cases'!V2252="","",'UT Cases'!V2252)</f>
        <v/>
      </c>
      <c r="Q2251" s="56" t="str">
        <f>IF('UT Cases'!W2252="","",'UT Cases'!W2252)</f>
        <v/>
      </c>
      <c r="R2251" s="56" t="str">
        <f>IF('UT Cases'!X2252="","",'UT Cases'!X2252)</f>
        <v/>
      </c>
      <c r="S2251" s="56" t="str">
        <f>IF('UT Cases'!Y2252="","",'UT Cases'!Y2252)</f>
        <v/>
      </c>
      <c r="T2251" s="56" t="str">
        <f>IF('UT Cases'!Z2252="","",'UT Cases'!Z2252)</f>
        <v/>
      </c>
      <c r="U2251" s="57" t="str">
        <f>IF('UT Cases'!AA2252="","",'UT Cases'!AA2252)</f>
        <v/>
      </c>
      <c r="V2251" s="57" t="str">
        <f>IF('UT Cases'!AB2252="","",'UT Cases'!AB2252)</f>
        <v/>
      </c>
      <c r="W2251" s="57" t="str">
        <f>IF('UT Cases'!AC2252="","",'UT Cases'!AC2252)</f>
        <v/>
      </c>
      <c r="X2251" s="57" t="str">
        <f>IF('UT Cases'!AD2252="","",'UT Cases'!AD2252)</f>
        <v/>
      </c>
      <c r="Y2251" s="57" t="str">
        <f>IF('UT Cases'!AE2252="","",'UT Cases'!AE2252)</f>
        <v/>
      </c>
      <c r="Z2251" s="56" t="str">
        <f>IF('UT Cases'!AF2252="","",'UT Cases'!AF2252)</f>
        <v/>
      </c>
      <c r="AA2251" s="56" t="str">
        <f>IF('UT Cases'!AG2252="","",'UT Cases'!AG2252)</f>
        <v/>
      </c>
      <c r="AB2251" s="56" t="str">
        <f>IF('UT Cases'!AH2252="","",'UT Cases'!AH2252)</f>
        <v/>
      </c>
      <c r="AC2251" s="56" t="str">
        <f>IF('UT Cases'!AI2252="","",'UT Cases'!AI2252)</f>
        <v/>
      </c>
      <c r="AD2251" s="56" t="str">
        <f>IF('UT Cases'!AJ2252="","",'UT Cases'!AJ2252)</f>
        <v/>
      </c>
    </row>
    <row r="2252" spans="2:30">
      <c r="B2252" s="54" t="str">
        <f>IF('UT Cases'!B2253="","",'UT Cases'!B2253)</f>
        <v/>
      </c>
      <c r="C2252" s="54" t="str">
        <f>IF('UT Cases'!C2253="","",'UT Cases'!C2253)</f>
        <v/>
      </c>
      <c r="D2252" s="54" t="str">
        <f>IF('UT Cases'!D2253="","",'UT Cases'!D2253)</f>
        <v/>
      </c>
      <c r="E2252" s="54" t="str">
        <f>IF('UT Cases'!H2253="","",'UT Cases'!H2253)</f>
        <v/>
      </c>
      <c r="F2252" s="55" t="str">
        <f>IF('UT Cases'!L2253="","",'UT Cases'!L2253)</f>
        <v/>
      </c>
      <c r="G2252" s="56" t="str">
        <f>IF('UT Cases'!M2253="","",'UT Cases'!M2253)</f>
        <v/>
      </c>
      <c r="H2252" s="56" t="str">
        <f>IF('UT Cases'!N2253="","",'UT Cases'!N2253)</f>
        <v/>
      </c>
      <c r="I2252" s="56" t="str">
        <f>IF('UT Cases'!O2253="","",'UT Cases'!O2253)</f>
        <v/>
      </c>
      <c r="J2252" s="56" t="str">
        <f>IF('UT Cases'!P2253="","",'UT Cases'!P2253)</f>
        <v/>
      </c>
      <c r="K2252" s="57" t="str">
        <f>IF('UT Cases'!Q2253="","",'UT Cases'!Q2253)</f>
        <v/>
      </c>
      <c r="L2252" s="57" t="str">
        <f>IF('UT Cases'!R2253="","",'UT Cases'!R2253)</f>
        <v/>
      </c>
      <c r="M2252" s="57" t="str">
        <f>IF('UT Cases'!S2253="","",'UT Cases'!S2253)</f>
        <v/>
      </c>
      <c r="N2252" s="57" t="str">
        <f>IF('UT Cases'!T2253="","",'UT Cases'!T2253)</f>
        <v/>
      </c>
      <c r="O2252" s="57" t="str">
        <f>IF('UT Cases'!U2253="","",'UT Cases'!U2253)</f>
        <v/>
      </c>
      <c r="P2252" s="56" t="str">
        <f>IF('UT Cases'!V2253="","",'UT Cases'!V2253)</f>
        <v/>
      </c>
      <c r="Q2252" s="56" t="str">
        <f>IF('UT Cases'!W2253="","",'UT Cases'!W2253)</f>
        <v/>
      </c>
      <c r="R2252" s="56" t="str">
        <f>IF('UT Cases'!X2253="","",'UT Cases'!X2253)</f>
        <v/>
      </c>
      <c r="S2252" s="56" t="str">
        <f>IF('UT Cases'!Y2253="","",'UT Cases'!Y2253)</f>
        <v/>
      </c>
      <c r="T2252" s="56" t="str">
        <f>IF('UT Cases'!Z2253="","",'UT Cases'!Z2253)</f>
        <v/>
      </c>
      <c r="U2252" s="57" t="str">
        <f>IF('UT Cases'!AA2253="","",'UT Cases'!AA2253)</f>
        <v/>
      </c>
      <c r="V2252" s="57" t="str">
        <f>IF('UT Cases'!AB2253="","",'UT Cases'!AB2253)</f>
        <v/>
      </c>
      <c r="W2252" s="57" t="str">
        <f>IF('UT Cases'!AC2253="","",'UT Cases'!AC2253)</f>
        <v/>
      </c>
      <c r="X2252" s="57" t="str">
        <f>IF('UT Cases'!AD2253="","",'UT Cases'!AD2253)</f>
        <v/>
      </c>
      <c r="Y2252" s="57" t="str">
        <f>IF('UT Cases'!AE2253="","",'UT Cases'!AE2253)</f>
        <v/>
      </c>
      <c r="Z2252" s="56" t="str">
        <f>IF('UT Cases'!AF2253="","",'UT Cases'!AF2253)</f>
        <v/>
      </c>
      <c r="AA2252" s="56" t="str">
        <f>IF('UT Cases'!AG2253="","",'UT Cases'!AG2253)</f>
        <v/>
      </c>
      <c r="AB2252" s="56" t="str">
        <f>IF('UT Cases'!AH2253="","",'UT Cases'!AH2253)</f>
        <v/>
      </c>
      <c r="AC2252" s="56" t="str">
        <f>IF('UT Cases'!AI2253="","",'UT Cases'!AI2253)</f>
        <v/>
      </c>
      <c r="AD2252" s="56" t="str">
        <f>IF('UT Cases'!AJ2253="","",'UT Cases'!AJ2253)</f>
        <v/>
      </c>
    </row>
    <row r="2253" spans="2:30">
      <c r="B2253" s="54" t="str">
        <f>IF('UT Cases'!B2254="","",'UT Cases'!B2254)</f>
        <v/>
      </c>
      <c r="C2253" s="54" t="str">
        <f>IF('UT Cases'!C2254="","",'UT Cases'!C2254)</f>
        <v/>
      </c>
      <c r="D2253" s="54" t="str">
        <f>IF('UT Cases'!D2254="","",'UT Cases'!D2254)</f>
        <v/>
      </c>
      <c r="E2253" s="54" t="str">
        <f>IF('UT Cases'!H2254="","",'UT Cases'!H2254)</f>
        <v/>
      </c>
      <c r="F2253" s="55" t="str">
        <f>IF('UT Cases'!L2254="","",'UT Cases'!L2254)</f>
        <v/>
      </c>
      <c r="G2253" s="56" t="str">
        <f>IF('UT Cases'!M2254="","",'UT Cases'!M2254)</f>
        <v/>
      </c>
      <c r="H2253" s="56" t="str">
        <f>IF('UT Cases'!N2254="","",'UT Cases'!N2254)</f>
        <v/>
      </c>
      <c r="I2253" s="56" t="str">
        <f>IF('UT Cases'!O2254="","",'UT Cases'!O2254)</f>
        <v/>
      </c>
      <c r="J2253" s="56" t="str">
        <f>IF('UT Cases'!P2254="","",'UT Cases'!P2254)</f>
        <v/>
      </c>
      <c r="K2253" s="57" t="str">
        <f>IF('UT Cases'!Q2254="","",'UT Cases'!Q2254)</f>
        <v/>
      </c>
      <c r="L2253" s="57" t="str">
        <f>IF('UT Cases'!R2254="","",'UT Cases'!R2254)</f>
        <v/>
      </c>
      <c r="M2253" s="57" t="str">
        <f>IF('UT Cases'!S2254="","",'UT Cases'!S2254)</f>
        <v/>
      </c>
      <c r="N2253" s="57" t="str">
        <f>IF('UT Cases'!T2254="","",'UT Cases'!T2254)</f>
        <v/>
      </c>
      <c r="O2253" s="57" t="str">
        <f>IF('UT Cases'!U2254="","",'UT Cases'!U2254)</f>
        <v/>
      </c>
      <c r="P2253" s="56" t="str">
        <f>IF('UT Cases'!V2254="","",'UT Cases'!V2254)</f>
        <v/>
      </c>
      <c r="Q2253" s="56" t="str">
        <f>IF('UT Cases'!W2254="","",'UT Cases'!W2254)</f>
        <v/>
      </c>
      <c r="R2253" s="56" t="str">
        <f>IF('UT Cases'!X2254="","",'UT Cases'!X2254)</f>
        <v/>
      </c>
      <c r="S2253" s="56" t="str">
        <f>IF('UT Cases'!Y2254="","",'UT Cases'!Y2254)</f>
        <v/>
      </c>
      <c r="T2253" s="56" t="str">
        <f>IF('UT Cases'!Z2254="","",'UT Cases'!Z2254)</f>
        <v/>
      </c>
      <c r="U2253" s="57" t="str">
        <f>IF('UT Cases'!AA2254="","",'UT Cases'!AA2254)</f>
        <v/>
      </c>
      <c r="V2253" s="57" t="str">
        <f>IF('UT Cases'!AB2254="","",'UT Cases'!AB2254)</f>
        <v/>
      </c>
      <c r="W2253" s="57" t="str">
        <f>IF('UT Cases'!AC2254="","",'UT Cases'!AC2254)</f>
        <v/>
      </c>
      <c r="X2253" s="57" t="str">
        <f>IF('UT Cases'!AD2254="","",'UT Cases'!AD2254)</f>
        <v/>
      </c>
      <c r="Y2253" s="57" t="str">
        <f>IF('UT Cases'!AE2254="","",'UT Cases'!AE2254)</f>
        <v/>
      </c>
      <c r="Z2253" s="56" t="str">
        <f>IF('UT Cases'!AF2254="","",'UT Cases'!AF2254)</f>
        <v/>
      </c>
      <c r="AA2253" s="56" t="str">
        <f>IF('UT Cases'!AG2254="","",'UT Cases'!AG2254)</f>
        <v/>
      </c>
      <c r="AB2253" s="56" t="str">
        <f>IF('UT Cases'!AH2254="","",'UT Cases'!AH2254)</f>
        <v/>
      </c>
      <c r="AC2253" s="56" t="str">
        <f>IF('UT Cases'!AI2254="","",'UT Cases'!AI2254)</f>
        <v/>
      </c>
      <c r="AD2253" s="56" t="str">
        <f>IF('UT Cases'!AJ2254="","",'UT Cases'!AJ2254)</f>
        <v/>
      </c>
    </row>
    <row r="2254" spans="2:30">
      <c r="B2254" s="54" t="str">
        <f>IF('UT Cases'!B2255="","",'UT Cases'!B2255)</f>
        <v/>
      </c>
      <c r="C2254" s="54" t="str">
        <f>IF('UT Cases'!C2255="","",'UT Cases'!C2255)</f>
        <v/>
      </c>
      <c r="D2254" s="54" t="str">
        <f>IF('UT Cases'!D2255="","",'UT Cases'!D2255)</f>
        <v/>
      </c>
      <c r="E2254" s="54" t="str">
        <f>IF('UT Cases'!H2255="","",'UT Cases'!H2255)</f>
        <v/>
      </c>
      <c r="F2254" s="55" t="str">
        <f>IF('UT Cases'!L2255="","",'UT Cases'!L2255)</f>
        <v/>
      </c>
      <c r="G2254" s="56" t="str">
        <f>IF('UT Cases'!M2255="","",'UT Cases'!M2255)</f>
        <v/>
      </c>
      <c r="H2254" s="56" t="str">
        <f>IF('UT Cases'!N2255="","",'UT Cases'!N2255)</f>
        <v/>
      </c>
      <c r="I2254" s="56" t="str">
        <f>IF('UT Cases'!O2255="","",'UT Cases'!O2255)</f>
        <v/>
      </c>
      <c r="J2254" s="56" t="str">
        <f>IF('UT Cases'!P2255="","",'UT Cases'!P2255)</f>
        <v/>
      </c>
      <c r="K2254" s="57" t="str">
        <f>IF('UT Cases'!Q2255="","",'UT Cases'!Q2255)</f>
        <v/>
      </c>
      <c r="L2254" s="57" t="str">
        <f>IF('UT Cases'!R2255="","",'UT Cases'!R2255)</f>
        <v/>
      </c>
      <c r="M2254" s="57" t="str">
        <f>IF('UT Cases'!S2255="","",'UT Cases'!S2255)</f>
        <v/>
      </c>
      <c r="N2254" s="57" t="str">
        <f>IF('UT Cases'!T2255="","",'UT Cases'!T2255)</f>
        <v/>
      </c>
      <c r="O2254" s="57" t="str">
        <f>IF('UT Cases'!U2255="","",'UT Cases'!U2255)</f>
        <v/>
      </c>
      <c r="P2254" s="56" t="str">
        <f>IF('UT Cases'!V2255="","",'UT Cases'!V2255)</f>
        <v/>
      </c>
      <c r="Q2254" s="56" t="str">
        <f>IF('UT Cases'!W2255="","",'UT Cases'!W2255)</f>
        <v/>
      </c>
      <c r="R2254" s="56" t="str">
        <f>IF('UT Cases'!X2255="","",'UT Cases'!X2255)</f>
        <v/>
      </c>
      <c r="S2254" s="56" t="str">
        <f>IF('UT Cases'!Y2255="","",'UT Cases'!Y2255)</f>
        <v/>
      </c>
      <c r="T2254" s="56" t="str">
        <f>IF('UT Cases'!Z2255="","",'UT Cases'!Z2255)</f>
        <v/>
      </c>
      <c r="U2254" s="57" t="str">
        <f>IF('UT Cases'!AA2255="","",'UT Cases'!AA2255)</f>
        <v/>
      </c>
      <c r="V2254" s="57" t="str">
        <f>IF('UT Cases'!AB2255="","",'UT Cases'!AB2255)</f>
        <v/>
      </c>
      <c r="W2254" s="57" t="str">
        <f>IF('UT Cases'!AC2255="","",'UT Cases'!AC2255)</f>
        <v/>
      </c>
      <c r="X2254" s="57" t="str">
        <f>IF('UT Cases'!AD2255="","",'UT Cases'!AD2255)</f>
        <v/>
      </c>
      <c r="Y2254" s="57" t="str">
        <f>IF('UT Cases'!AE2255="","",'UT Cases'!AE2255)</f>
        <v/>
      </c>
      <c r="Z2254" s="56" t="str">
        <f>IF('UT Cases'!AF2255="","",'UT Cases'!AF2255)</f>
        <v/>
      </c>
      <c r="AA2254" s="56" t="str">
        <f>IF('UT Cases'!AG2255="","",'UT Cases'!AG2255)</f>
        <v/>
      </c>
      <c r="AB2254" s="56" t="str">
        <f>IF('UT Cases'!AH2255="","",'UT Cases'!AH2255)</f>
        <v/>
      </c>
      <c r="AC2254" s="56" t="str">
        <f>IF('UT Cases'!AI2255="","",'UT Cases'!AI2255)</f>
        <v/>
      </c>
      <c r="AD2254" s="56" t="str">
        <f>IF('UT Cases'!AJ2255="","",'UT Cases'!AJ2255)</f>
        <v/>
      </c>
    </row>
    <row r="2255" spans="2:30">
      <c r="B2255" s="54" t="str">
        <f>IF('UT Cases'!B2256="","",'UT Cases'!B2256)</f>
        <v/>
      </c>
      <c r="C2255" s="54" t="str">
        <f>IF('UT Cases'!C2256="","",'UT Cases'!C2256)</f>
        <v/>
      </c>
      <c r="D2255" s="54" t="str">
        <f>IF('UT Cases'!D2256="","",'UT Cases'!D2256)</f>
        <v/>
      </c>
      <c r="E2255" s="54" t="str">
        <f>IF('UT Cases'!H2256="","",'UT Cases'!H2256)</f>
        <v/>
      </c>
      <c r="F2255" s="55" t="str">
        <f>IF('UT Cases'!L2256="","",'UT Cases'!L2256)</f>
        <v/>
      </c>
      <c r="G2255" s="56" t="str">
        <f>IF('UT Cases'!M2256="","",'UT Cases'!M2256)</f>
        <v/>
      </c>
      <c r="H2255" s="56" t="str">
        <f>IF('UT Cases'!N2256="","",'UT Cases'!N2256)</f>
        <v/>
      </c>
      <c r="I2255" s="56" t="str">
        <f>IF('UT Cases'!O2256="","",'UT Cases'!O2256)</f>
        <v/>
      </c>
      <c r="J2255" s="56" t="str">
        <f>IF('UT Cases'!P2256="","",'UT Cases'!P2256)</f>
        <v/>
      </c>
      <c r="K2255" s="57" t="str">
        <f>IF('UT Cases'!Q2256="","",'UT Cases'!Q2256)</f>
        <v/>
      </c>
      <c r="L2255" s="57" t="str">
        <f>IF('UT Cases'!R2256="","",'UT Cases'!R2256)</f>
        <v/>
      </c>
      <c r="M2255" s="57" t="str">
        <f>IF('UT Cases'!S2256="","",'UT Cases'!S2256)</f>
        <v/>
      </c>
      <c r="N2255" s="57" t="str">
        <f>IF('UT Cases'!T2256="","",'UT Cases'!T2256)</f>
        <v/>
      </c>
      <c r="O2255" s="57" t="str">
        <f>IF('UT Cases'!U2256="","",'UT Cases'!U2256)</f>
        <v/>
      </c>
      <c r="P2255" s="56" t="str">
        <f>IF('UT Cases'!V2256="","",'UT Cases'!V2256)</f>
        <v/>
      </c>
      <c r="Q2255" s="56" t="str">
        <f>IF('UT Cases'!W2256="","",'UT Cases'!W2256)</f>
        <v/>
      </c>
      <c r="R2255" s="56" t="str">
        <f>IF('UT Cases'!X2256="","",'UT Cases'!X2256)</f>
        <v/>
      </c>
      <c r="S2255" s="56" t="str">
        <f>IF('UT Cases'!Y2256="","",'UT Cases'!Y2256)</f>
        <v/>
      </c>
      <c r="T2255" s="56" t="str">
        <f>IF('UT Cases'!Z2256="","",'UT Cases'!Z2256)</f>
        <v/>
      </c>
      <c r="U2255" s="57" t="str">
        <f>IF('UT Cases'!AA2256="","",'UT Cases'!AA2256)</f>
        <v/>
      </c>
      <c r="V2255" s="57" t="str">
        <f>IF('UT Cases'!AB2256="","",'UT Cases'!AB2256)</f>
        <v/>
      </c>
      <c r="W2255" s="57" t="str">
        <f>IF('UT Cases'!AC2256="","",'UT Cases'!AC2256)</f>
        <v/>
      </c>
      <c r="X2255" s="57" t="str">
        <f>IF('UT Cases'!AD2256="","",'UT Cases'!AD2256)</f>
        <v/>
      </c>
      <c r="Y2255" s="57" t="str">
        <f>IF('UT Cases'!AE2256="","",'UT Cases'!AE2256)</f>
        <v/>
      </c>
      <c r="Z2255" s="56" t="str">
        <f>IF('UT Cases'!AF2256="","",'UT Cases'!AF2256)</f>
        <v/>
      </c>
      <c r="AA2255" s="56" t="str">
        <f>IF('UT Cases'!AG2256="","",'UT Cases'!AG2256)</f>
        <v/>
      </c>
      <c r="AB2255" s="56" t="str">
        <f>IF('UT Cases'!AH2256="","",'UT Cases'!AH2256)</f>
        <v/>
      </c>
      <c r="AC2255" s="56" t="str">
        <f>IF('UT Cases'!AI2256="","",'UT Cases'!AI2256)</f>
        <v/>
      </c>
      <c r="AD2255" s="56" t="str">
        <f>IF('UT Cases'!AJ2256="","",'UT Cases'!AJ2256)</f>
        <v/>
      </c>
    </row>
    <row r="2256" spans="2:30">
      <c r="B2256" s="54" t="str">
        <f>IF('UT Cases'!B2257="","",'UT Cases'!B2257)</f>
        <v/>
      </c>
      <c r="C2256" s="54" t="str">
        <f>IF('UT Cases'!C2257="","",'UT Cases'!C2257)</f>
        <v/>
      </c>
      <c r="D2256" s="54" t="str">
        <f>IF('UT Cases'!D2257="","",'UT Cases'!D2257)</f>
        <v/>
      </c>
      <c r="E2256" s="54" t="str">
        <f>IF('UT Cases'!H2257="","",'UT Cases'!H2257)</f>
        <v/>
      </c>
      <c r="F2256" s="55" t="str">
        <f>IF('UT Cases'!L2257="","",'UT Cases'!L2257)</f>
        <v/>
      </c>
      <c r="G2256" s="56" t="str">
        <f>IF('UT Cases'!M2257="","",'UT Cases'!M2257)</f>
        <v/>
      </c>
      <c r="H2256" s="56" t="str">
        <f>IF('UT Cases'!N2257="","",'UT Cases'!N2257)</f>
        <v/>
      </c>
      <c r="I2256" s="56" t="str">
        <f>IF('UT Cases'!O2257="","",'UT Cases'!O2257)</f>
        <v/>
      </c>
      <c r="J2256" s="56" t="str">
        <f>IF('UT Cases'!P2257="","",'UT Cases'!P2257)</f>
        <v/>
      </c>
      <c r="K2256" s="57" t="str">
        <f>IF('UT Cases'!Q2257="","",'UT Cases'!Q2257)</f>
        <v/>
      </c>
      <c r="L2256" s="57" t="str">
        <f>IF('UT Cases'!R2257="","",'UT Cases'!R2257)</f>
        <v/>
      </c>
      <c r="M2256" s="57" t="str">
        <f>IF('UT Cases'!S2257="","",'UT Cases'!S2257)</f>
        <v/>
      </c>
      <c r="N2256" s="57" t="str">
        <f>IF('UT Cases'!T2257="","",'UT Cases'!T2257)</f>
        <v/>
      </c>
      <c r="O2256" s="57" t="str">
        <f>IF('UT Cases'!U2257="","",'UT Cases'!U2257)</f>
        <v/>
      </c>
      <c r="P2256" s="56" t="str">
        <f>IF('UT Cases'!V2257="","",'UT Cases'!V2257)</f>
        <v/>
      </c>
      <c r="Q2256" s="56" t="str">
        <f>IF('UT Cases'!W2257="","",'UT Cases'!W2257)</f>
        <v/>
      </c>
      <c r="R2256" s="56" t="str">
        <f>IF('UT Cases'!X2257="","",'UT Cases'!X2257)</f>
        <v/>
      </c>
      <c r="S2256" s="56" t="str">
        <f>IF('UT Cases'!Y2257="","",'UT Cases'!Y2257)</f>
        <v/>
      </c>
      <c r="T2256" s="56" t="str">
        <f>IF('UT Cases'!Z2257="","",'UT Cases'!Z2257)</f>
        <v/>
      </c>
      <c r="U2256" s="57" t="str">
        <f>IF('UT Cases'!AA2257="","",'UT Cases'!AA2257)</f>
        <v/>
      </c>
      <c r="V2256" s="57" t="str">
        <f>IF('UT Cases'!AB2257="","",'UT Cases'!AB2257)</f>
        <v/>
      </c>
      <c r="W2256" s="57" t="str">
        <f>IF('UT Cases'!AC2257="","",'UT Cases'!AC2257)</f>
        <v/>
      </c>
      <c r="X2256" s="57" t="str">
        <f>IF('UT Cases'!AD2257="","",'UT Cases'!AD2257)</f>
        <v/>
      </c>
      <c r="Y2256" s="57" t="str">
        <f>IF('UT Cases'!AE2257="","",'UT Cases'!AE2257)</f>
        <v/>
      </c>
      <c r="Z2256" s="56" t="str">
        <f>IF('UT Cases'!AF2257="","",'UT Cases'!AF2257)</f>
        <v/>
      </c>
      <c r="AA2256" s="56" t="str">
        <f>IF('UT Cases'!AG2257="","",'UT Cases'!AG2257)</f>
        <v/>
      </c>
      <c r="AB2256" s="56" t="str">
        <f>IF('UT Cases'!AH2257="","",'UT Cases'!AH2257)</f>
        <v/>
      </c>
      <c r="AC2256" s="56" t="str">
        <f>IF('UT Cases'!AI2257="","",'UT Cases'!AI2257)</f>
        <v/>
      </c>
      <c r="AD2256" s="56" t="str">
        <f>IF('UT Cases'!AJ2257="","",'UT Cases'!AJ2257)</f>
        <v/>
      </c>
    </row>
    <row r="2257" spans="2:30">
      <c r="B2257" s="54" t="str">
        <f>IF('UT Cases'!B2258="","",'UT Cases'!B2258)</f>
        <v/>
      </c>
      <c r="C2257" s="54" t="str">
        <f>IF('UT Cases'!C2258="","",'UT Cases'!C2258)</f>
        <v/>
      </c>
      <c r="D2257" s="54" t="str">
        <f>IF('UT Cases'!D2258="","",'UT Cases'!D2258)</f>
        <v/>
      </c>
      <c r="E2257" s="54" t="str">
        <f>IF('UT Cases'!H2258="","",'UT Cases'!H2258)</f>
        <v/>
      </c>
      <c r="F2257" s="55" t="str">
        <f>IF('UT Cases'!L2258="","",'UT Cases'!L2258)</f>
        <v/>
      </c>
      <c r="G2257" s="56" t="str">
        <f>IF('UT Cases'!M2258="","",'UT Cases'!M2258)</f>
        <v/>
      </c>
      <c r="H2257" s="56" t="str">
        <f>IF('UT Cases'!N2258="","",'UT Cases'!N2258)</f>
        <v/>
      </c>
      <c r="I2257" s="56" t="str">
        <f>IF('UT Cases'!O2258="","",'UT Cases'!O2258)</f>
        <v/>
      </c>
      <c r="J2257" s="56" t="str">
        <f>IF('UT Cases'!P2258="","",'UT Cases'!P2258)</f>
        <v/>
      </c>
      <c r="K2257" s="57" t="str">
        <f>IF('UT Cases'!Q2258="","",'UT Cases'!Q2258)</f>
        <v/>
      </c>
      <c r="L2257" s="57" t="str">
        <f>IF('UT Cases'!R2258="","",'UT Cases'!R2258)</f>
        <v/>
      </c>
      <c r="M2257" s="57" t="str">
        <f>IF('UT Cases'!S2258="","",'UT Cases'!S2258)</f>
        <v/>
      </c>
      <c r="N2257" s="57" t="str">
        <f>IF('UT Cases'!T2258="","",'UT Cases'!T2258)</f>
        <v/>
      </c>
      <c r="O2257" s="57" t="str">
        <f>IF('UT Cases'!U2258="","",'UT Cases'!U2258)</f>
        <v/>
      </c>
      <c r="P2257" s="56" t="str">
        <f>IF('UT Cases'!V2258="","",'UT Cases'!V2258)</f>
        <v/>
      </c>
      <c r="Q2257" s="56" t="str">
        <f>IF('UT Cases'!W2258="","",'UT Cases'!W2258)</f>
        <v/>
      </c>
      <c r="R2257" s="56" t="str">
        <f>IF('UT Cases'!X2258="","",'UT Cases'!X2258)</f>
        <v/>
      </c>
      <c r="S2257" s="56" t="str">
        <f>IF('UT Cases'!Y2258="","",'UT Cases'!Y2258)</f>
        <v/>
      </c>
      <c r="T2257" s="56" t="str">
        <f>IF('UT Cases'!Z2258="","",'UT Cases'!Z2258)</f>
        <v/>
      </c>
      <c r="U2257" s="57" t="str">
        <f>IF('UT Cases'!AA2258="","",'UT Cases'!AA2258)</f>
        <v/>
      </c>
      <c r="V2257" s="57" t="str">
        <f>IF('UT Cases'!AB2258="","",'UT Cases'!AB2258)</f>
        <v/>
      </c>
      <c r="W2257" s="57" t="str">
        <f>IF('UT Cases'!AC2258="","",'UT Cases'!AC2258)</f>
        <v/>
      </c>
      <c r="X2257" s="57" t="str">
        <f>IF('UT Cases'!AD2258="","",'UT Cases'!AD2258)</f>
        <v/>
      </c>
      <c r="Y2257" s="57" t="str">
        <f>IF('UT Cases'!AE2258="","",'UT Cases'!AE2258)</f>
        <v/>
      </c>
      <c r="Z2257" s="56" t="str">
        <f>IF('UT Cases'!AF2258="","",'UT Cases'!AF2258)</f>
        <v/>
      </c>
      <c r="AA2257" s="56" t="str">
        <f>IF('UT Cases'!AG2258="","",'UT Cases'!AG2258)</f>
        <v/>
      </c>
      <c r="AB2257" s="56" t="str">
        <f>IF('UT Cases'!AH2258="","",'UT Cases'!AH2258)</f>
        <v/>
      </c>
      <c r="AC2257" s="56" t="str">
        <f>IF('UT Cases'!AI2258="","",'UT Cases'!AI2258)</f>
        <v/>
      </c>
      <c r="AD2257" s="56" t="str">
        <f>IF('UT Cases'!AJ2258="","",'UT Cases'!AJ2258)</f>
        <v/>
      </c>
    </row>
    <row r="2258" spans="2:30">
      <c r="B2258" s="54" t="str">
        <f>IF('UT Cases'!B2259="","",'UT Cases'!B2259)</f>
        <v/>
      </c>
      <c r="C2258" s="54" t="str">
        <f>IF('UT Cases'!C2259="","",'UT Cases'!C2259)</f>
        <v/>
      </c>
      <c r="D2258" s="54" t="str">
        <f>IF('UT Cases'!D2259="","",'UT Cases'!D2259)</f>
        <v/>
      </c>
      <c r="E2258" s="54" t="str">
        <f>IF('UT Cases'!H2259="","",'UT Cases'!H2259)</f>
        <v/>
      </c>
      <c r="F2258" s="55" t="str">
        <f>IF('UT Cases'!L2259="","",'UT Cases'!L2259)</f>
        <v/>
      </c>
      <c r="G2258" s="56" t="str">
        <f>IF('UT Cases'!M2259="","",'UT Cases'!M2259)</f>
        <v/>
      </c>
      <c r="H2258" s="56" t="str">
        <f>IF('UT Cases'!N2259="","",'UT Cases'!N2259)</f>
        <v/>
      </c>
      <c r="I2258" s="56" t="str">
        <f>IF('UT Cases'!O2259="","",'UT Cases'!O2259)</f>
        <v/>
      </c>
      <c r="J2258" s="56" t="str">
        <f>IF('UT Cases'!P2259="","",'UT Cases'!P2259)</f>
        <v/>
      </c>
      <c r="K2258" s="57" t="str">
        <f>IF('UT Cases'!Q2259="","",'UT Cases'!Q2259)</f>
        <v/>
      </c>
      <c r="L2258" s="57" t="str">
        <f>IF('UT Cases'!R2259="","",'UT Cases'!R2259)</f>
        <v/>
      </c>
      <c r="M2258" s="57" t="str">
        <f>IF('UT Cases'!S2259="","",'UT Cases'!S2259)</f>
        <v/>
      </c>
      <c r="N2258" s="57" t="str">
        <f>IF('UT Cases'!T2259="","",'UT Cases'!T2259)</f>
        <v/>
      </c>
      <c r="O2258" s="57" t="str">
        <f>IF('UT Cases'!U2259="","",'UT Cases'!U2259)</f>
        <v/>
      </c>
      <c r="P2258" s="56" t="str">
        <f>IF('UT Cases'!V2259="","",'UT Cases'!V2259)</f>
        <v/>
      </c>
      <c r="Q2258" s="56" t="str">
        <f>IF('UT Cases'!W2259="","",'UT Cases'!W2259)</f>
        <v/>
      </c>
      <c r="R2258" s="56" t="str">
        <f>IF('UT Cases'!X2259="","",'UT Cases'!X2259)</f>
        <v/>
      </c>
      <c r="S2258" s="56" t="str">
        <f>IF('UT Cases'!Y2259="","",'UT Cases'!Y2259)</f>
        <v/>
      </c>
      <c r="T2258" s="56" t="str">
        <f>IF('UT Cases'!Z2259="","",'UT Cases'!Z2259)</f>
        <v/>
      </c>
      <c r="U2258" s="57" t="str">
        <f>IF('UT Cases'!AA2259="","",'UT Cases'!AA2259)</f>
        <v/>
      </c>
      <c r="V2258" s="57" t="str">
        <f>IF('UT Cases'!AB2259="","",'UT Cases'!AB2259)</f>
        <v/>
      </c>
      <c r="W2258" s="57" t="str">
        <f>IF('UT Cases'!AC2259="","",'UT Cases'!AC2259)</f>
        <v/>
      </c>
      <c r="X2258" s="57" t="str">
        <f>IF('UT Cases'!AD2259="","",'UT Cases'!AD2259)</f>
        <v/>
      </c>
      <c r="Y2258" s="57" t="str">
        <f>IF('UT Cases'!AE2259="","",'UT Cases'!AE2259)</f>
        <v/>
      </c>
      <c r="Z2258" s="56" t="str">
        <f>IF('UT Cases'!AF2259="","",'UT Cases'!AF2259)</f>
        <v/>
      </c>
      <c r="AA2258" s="56" t="str">
        <f>IF('UT Cases'!AG2259="","",'UT Cases'!AG2259)</f>
        <v/>
      </c>
      <c r="AB2258" s="56" t="str">
        <f>IF('UT Cases'!AH2259="","",'UT Cases'!AH2259)</f>
        <v/>
      </c>
      <c r="AC2258" s="56" t="str">
        <f>IF('UT Cases'!AI2259="","",'UT Cases'!AI2259)</f>
        <v/>
      </c>
      <c r="AD2258" s="56" t="str">
        <f>IF('UT Cases'!AJ2259="","",'UT Cases'!AJ2259)</f>
        <v/>
      </c>
    </row>
    <row r="2259" spans="2:30">
      <c r="B2259" s="54" t="str">
        <f>IF('UT Cases'!B2260="","",'UT Cases'!B2260)</f>
        <v/>
      </c>
      <c r="C2259" s="54" t="str">
        <f>IF('UT Cases'!C2260="","",'UT Cases'!C2260)</f>
        <v/>
      </c>
      <c r="D2259" s="54" t="str">
        <f>IF('UT Cases'!D2260="","",'UT Cases'!D2260)</f>
        <v/>
      </c>
      <c r="E2259" s="54" t="str">
        <f>IF('UT Cases'!H2260="","",'UT Cases'!H2260)</f>
        <v/>
      </c>
      <c r="F2259" s="55" t="str">
        <f>IF('UT Cases'!L2260="","",'UT Cases'!L2260)</f>
        <v/>
      </c>
      <c r="G2259" s="56" t="str">
        <f>IF('UT Cases'!M2260="","",'UT Cases'!M2260)</f>
        <v/>
      </c>
      <c r="H2259" s="56" t="str">
        <f>IF('UT Cases'!N2260="","",'UT Cases'!N2260)</f>
        <v/>
      </c>
      <c r="I2259" s="56" t="str">
        <f>IF('UT Cases'!O2260="","",'UT Cases'!O2260)</f>
        <v/>
      </c>
      <c r="J2259" s="56" t="str">
        <f>IF('UT Cases'!P2260="","",'UT Cases'!P2260)</f>
        <v/>
      </c>
      <c r="K2259" s="57" t="str">
        <f>IF('UT Cases'!Q2260="","",'UT Cases'!Q2260)</f>
        <v/>
      </c>
      <c r="L2259" s="57" t="str">
        <f>IF('UT Cases'!R2260="","",'UT Cases'!R2260)</f>
        <v/>
      </c>
      <c r="M2259" s="57" t="str">
        <f>IF('UT Cases'!S2260="","",'UT Cases'!S2260)</f>
        <v/>
      </c>
      <c r="N2259" s="57" t="str">
        <f>IF('UT Cases'!T2260="","",'UT Cases'!T2260)</f>
        <v/>
      </c>
      <c r="O2259" s="57" t="str">
        <f>IF('UT Cases'!U2260="","",'UT Cases'!U2260)</f>
        <v/>
      </c>
      <c r="P2259" s="56" t="str">
        <f>IF('UT Cases'!V2260="","",'UT Cases'!V2260)</f>
        <v/>
      </c>
      <c r="Q2259" s="56" t="str">
        <f>IF('UT Cases'!W2260="","",'UT Cases'!W2260)</f>
        <v/>
      </c>
      <c r="R2259" s="56" t="str">
        <f>IF('UT Cases'!X2260="","",'UT Cases'!X2260)</f>
        <v/>
      </c>
      <c r="S2259" s="56" t="str">
        <f>IF('UT Cases'!Y2260="","",'UT Cases'!Y2260)</f>
        <v/>
      </c>
      <c r="T2259" s="56" t="str">
        <f>IF('UT Cases'!Z2260="","",'UT Cases'!Z2260)</f>
        <v/>
      </c>
      <c r="U2259" s="57" t="str">
        <f>IF('UT Cases'!AA2260="","",'UT Cases'!AA2260)</f>
        <v/>
      </c>
      <c r="V2259" s="57" t="str">
        <f>IF('UT Cases'!AB2260="","",'UT Cases'!AB2260)</f>
        <v/>
      </c>
      <c r="W2259" s="57" t="str">
        <f>IF('UT Cases'!AC2260="","",'UT Cases'!AC2260)</f>
        <v/>
      </c>
      <c r="X2259" s="57" t="str">
        <f>IF('UT Cases'!AD2260="","",'UT Cases'!AD2260)</f>
        <v/>
      </c>
      <c r="Y2259" s="57" t="str">
        <f>IF('UT Cases'!AE2260="","",'UT Cases'!AE2260)</f>
        <v/>
      </c>
      <c r="Z2259" s="56" t="str">
        <f>IF('UT Cases'!AF2260="","",'UT Cases'!AF2260)</f>
        <v/>
      </c>
      <c r="AA2259" s="56" t="str">
        <f>IF('UT Cases'!AG2260="","",'UT Cases'!AG2260)</f>
        <v/>
      </c>
      <c r="AB2259" s="56" t="str">
        <f>IF('UT Cases'!AH2260="","",'UT Cases'!AH2260)</f>
        <v/>
      </c>
      <c r="AC2259" s="56" t="str">
        <f>IF('UT Cases'!AI2260="","",'UT Cases'!AI2260)</f>
        <v/>
      </c>
      <c r="AD2259" s="56" t="str">
        <f>IF('UT Cases'!AJ2260="","",'UT Cases'!AJ2260)</f>
        <v/>
      </c>
    </row>
    <row r="2260" spans="2:30">
      <c r="B2260" s="54" t="str">
        <f>IF('UT Cases'!B2261="","",'UT Cases'!B2261)</f>
        <v/>
      </c>
      <c r="C2260" s="54" t="str">
        <f>IF('UT Cases'!C2261="","",'UT Cases'!C2261)</f>
        <v/>
      </c>
      <c r="D2260" s="54" t="str">
        <f>IF('UT Cases'!D2261="","",'UT Cases'!D2261)</f>
        <v/>
      </c>
      <c r="E2260" s="54" t="str">
        <f>IF('UT Cases'!H2261="","",'UT Cases'!H2261)</f>
        <v/>
      </c>
      <c r="F2260" s="55" t="str">
        <f>IF('UT Cases'!L2261="","",'UT Cases'!L2261)</f>
        <v/>
      </c>
      <c r="G2260" s="56" t="str">
        <f>IF('UT Cases'!M2261="","",'UT Cases'!M2261)</f>
        <v/>
      </c>
      <c r="H2260" s="56" t="str">
        <f>IF('UT Cases'!N2261="","",'UT Cases'!N2261)</f>
        <v/>
      </c>
      <c r="I2260" s="56" t="str">
        <f>IF('UT Cases'!O2261="","",'UT Cases'!O2261)</f>
        <v/>
      </c>
      <c r="J2260" s="56" t="str">
        <f>IF('UT Cases'!P2261="","",'UT Cases'!P2261)</f>
        <v/>
      </c>
      <c r="K2260" s="57" t="str">
        <f>IF('UT Cases'!Q2261="","",'UT Cases'!Q2261)</f>
        <v/>
      </c>
      <c r="L2260" s="57" t="str">
        <f>IF('UT Cases'!R2261="","",'UT Cases'!R2261)</f>
        <v/>
      </c>
      <c r="M2260" s="57" t="str">
        <f>IF('UT Cases'!S2261="","",'UT Cases'!S2261)</f>
        <v/>
      </c>
      <c r="N2260" s="57" t="str">
        <f>IF('UT Cases'!T2261="","",'UT Cases'!T2261)</f>
        <v/>
      </c>
      <c r="O2260" s="57" t="str">
        <f>IF('UT Cases'!U2261="","",'UT Cases'!U2261)</f>
        <v/>
      </c>
      <c r="P2260" s="56" t="str">
        <f>IF('UT Cases'!V2261="","",'UT Cases'!V2261)</f>
        <v/>
      </c>
      <c r="Q2260" s="56" t="str">
        <f>IF('UT Cases'!W2261="","",'UT Cases'!W2261)</f>
        <v/>
      </c>
      <c r="R2260" s="56" t="str">
        <f>IF('UT Cases'!X2261="","",'UT Cases'!X2261)</f>
        <v/>
      </c>
      <c r="S2260" s="56" t="str">
        <f>IF('UT Cases'!Y2261="","",'UT Cases'!Y2261)</f>
        <v/>
      </c>
      <c r="T2260" s="56" t="str">
        <f>IF('UT Cases'!Z2261="","",'UT Cases'!Z2261)</f>
        <v/>
      </c>
      <c r="U2260" s="57" t="str">
        <f>IF('UT Cases'!AA2261="","",'UT Cases'!AA2261)</f>
        <v/>
      </c>
      <c r="V2260" s="57" t="str">
        <f>IF('UT Cases'!AB2261="","",'UT Cases'!AB2261)</f>
        <v/>
      </c>
      <c r="W2260" s="57" t="str">
        <f>IF('UT Cases'!AC2261="","",'UT Cases'!AC2261)</f>
        <v/>
      </c>
      <c r="X2260" s="57" t="str">
        <f>IF('UT Cases'!AD2261="","",'UT Cases'!AD2261)</f>
        <v/>
      </c>
      <c r="Y2260" s="57" t="str">
        <f>IF('UT Cases'!AE2261="","",'UT Cases'!AE2261)</f>
        <v/>
      </c>
      <c r="Z2260" s="56" t="str">
        <f>IF('UT Cases'!AF2261="","",'UT Cases'!AF2261)</f>
        <v/>
      </c>
      <c r="AA2260" s="56" t="str">
        <f>IF('UT Cases'!AG2261="","",'UT Cases'!AG2261)</f>
        <v/>
      </c>
      <c r="AB2260" s="56" t="str">
        <f>IF('UT Cases'!AH2261="","",'UT Cases'!AH2261)</f>
        <v/>
      </c>
      <c r="AC2260" s="56" t="str">
        <f>IF('UT Cases'!AI2261="","",'UT Cases'!AI2261)</f>
        <v/>
      </c>
      <c r="AD2260" s="56" t="str">
        <f>IF('UT Cases'!AJ2261="","",'UT Cases'!AJ2261)</f>
        <v/>
      </c>
    </row>
    <row r="2261" spans="2:30">
      <c r="B2261" s="54" t="str">
        <f>IF('UT Cases'!B2262="","",'UT Cases'!B2262)</f>
        <v/>
      </c>
      <c r="C2261" s="54" t="str">
        <f>IF('UT Cases'!C2262="","",'UT Cases'!C2262)</f>
        <v/>
      </c>
      <c r="D2261" s="54" t="str">
        <f>IF('UT Cases'!D2262="","",'UT Cases'!D2262)</f>
        <v/>
      </c>
      <c r="E2261" s="54" t="str">
        <f>IF('UT Cases'!H2262="","",'UT Cases'!H2262)</f>
        <v/>
      </c>
      <c r="F2261" s="55" t="str">
        <f>IF('UT Cases'!L2262="","",'UT Cases'!L2262)</f>
        <v/>
      </c>
      <c r="G2261" s="56" t="str">
        <f>IF('UT Cases'!M2262="","",'UT Cases'!M2262)</f>
        <v/>
      </c>
      <c r="H2261" s="56" t="str">
        <f>IF('UT Cases'!N2262="","",'UT Cases'!N2262)</f>
        <v/>
      </c>
      <c r="I2261" s="56" t="str">
        <f>IF('UT Cases'!O2262="","",'UT Cases'!O2262)</f>
        <v/>
      </c>
      <c r="J2261" s="56" t="str">
        <f>IF('UT Cases'!P2262="","",'UT Cases'!P2262)</f>
        <v/>
      </c>
      <c r="K2261" s="57" t="str">
        <f>IF('UT Cases'!Q2262="","",'UT Cases'!Q2262)</f>
        <v/>
      </c>
      <c r="L2261" s="57" t="str">
        <f>IF('UT Cases'!R2262="","",'UT Cases'!R2262)</f>
        <v/>
      </c>
      <c r="M2261" s="57" t="str">
        <f>IF('UT Cases'!S2262="","",'UT Cases'!S2262)</f>
        <v/>
      </c>
      <c r="N2261" s="57" t="str">
        <f>IF('UT Cases'!T2262="","",'UT Cases'!T2262)</f>
        <v/>
      </c>
      <c r="O2261" s="57" t="str">
        <f>IF('UT Cases'!U2262="","",'UT Cases'!U2262)</f>
        <v/>
      </c>
      <c r="P2261" s="56" t="str">
        <f>IF('UT Cases'!V2262="","",'UT Cases'!V2262)</f>
        <v/>
      </c>
      <c r="Q2261" s="56" t="str">
        <f>IF('UT Cases'!W2262="","",'UT Cases'!W2262)</f>
        <v/>
      </c>
      <c r="R2261" s="56" t="str">
        <f>IF('UT Cases'!X2262="","",'UT Cases'!X2262)</f>
        <v/>
      </c>
      <c r="S2261" s="56" t="str">
        <f>IF('UT Cases'!Y2262="","",'UT Cases'!Y2262)</f>
        <v/>
      </c>
      <c r="T2261" s="56" t="str">
        <f>IF('UT Cases'!Z2262="","",'UT Cases'!Z2262)</f>
        <v/>
      </c>
      <c r="U2261" s="57" t="str">
        <f>IF('UT Cases'!AA2262="","",'UT Cases'!AA2262)</f>
        <v/>
      </c>
      <c r="V2261" s="57" t="str">
        <f>IF('UT Cases'!AB2262="","",'UT Cases'!AB2262)</f>
        <v/>
      </c>
      <c r="W2261" s="57" t="str">
        <f>IF('UT Cases'!AC2262="","",'UT Cases'!AC2262)</f>
        <v/>
      </c>
      <c r="X2261" s="57" t="str">
        <f>IF('UT Cases'!AD2262="","",'UT Cases'!AD2262)</f>
        <v/>
      </c>
      <c r="Y2261" s="57" t="str">
        <f>IF('UT Cases'!AE2262="","",'UT Cases'!AE2262)</f>
        <v/>
      </c>
      <c r="Z2261" s="56" t="str">
        <f>IF('UT Cases'!AF2262="","",'UT Cases'!AF2262)</f>
        <v/>
      </c>
      <c r="AA2261" s="56" t="str">
        <f>IF('UT Cases'!AG2262="","",'UT Cases'!AG2262)</f>
        <v/>
      </c>
      <c r="AB2261" s="56" t="str">
        <f>IF('UT Cases'!AH2262="","",'UT Cases'!AH2262)</f>
        <v/>
      </c>
      <c r="AC2261" s="56" t="str">
        <f>IF('UT Cases'!AI2262="","",'UT Cases'!AI2262)</f>
        <v/>
      </c>
      <c r="AD2261" s="56" t="str">
        <f>IF('UT Cases'!AJ2262="","",'UT Cases'!AJ2262)</f>
        <v/>
      </c>
    </row>
    <row r="2262" spans="2:30">
      <c r="B2262" s="54" t="str">
        <f>IF('UT Cases'!B2263="","",'UT Cases'!B2263)</f>
        <v/>
      </c>
      <c r="C2262" s="54" t="str">
        <f>IF('UT Cases'!C2263="","",'UT Cases'!C2263)</f>
        <v/>
      </c>
      <c r="D2262" s="54" t="str">
        <f>IF('UT Cases'!D2263="","",'UT Cases'!D2263)</f>
        <v/>
      </c>
      <c r="E2262" s="54" t="str">
        <f>IF('UT Cases'!H2263="","",'UT Cases'!H2263)</f>
        <v/>
      </c>
      <c r="F2262" s="55" t="str">
        <f>IF('UT Cases'!L2263="","",'UT Cases'!L2263)</f>
        <v/>
      </c>
      <c r="G2262" s="56" t="str">
        <f>IF('UT Cases'!M2263="","",'UT Cases'!M2263)</f>
        <v/>
      </c>
      <c r="H2262" s="56" t="str">
        <f>IF('UT Cases'!N2263="","",'UT Cases'!N2263)</f>
        <v/>
      </c>
      <c r="I2262" s="56" t="str">
        <f>IF('UT Cases'!O2263="","",'UT Cases'!O2263)</f>
        <v/>
      </c>
      <c r="J2262" s="56" t="str">
        <f>IF('UT Cases'!P2263="","",'UT Cases'!P2263)</f>
        <v/>
      </c>
      <c r="K2262" s="57" t="str">
        <f>IF('UT Cases'!Q2263="","",'UT Cases'!Q2263)</f>
        <v/>
      </c>
      <c r="L2262" s="57" t="str">
        <f>IF('UT Cases'!R2263="","",'UT Cases'!R2263)</f>
        <v/>
      </c>
      <c r="M2262" s="57" t="str">
        <f>IF('UT Cases'!S2263="","",'UT Cases'!S2263)</f>
        <v/>
      </c>
      <c r="N2262" s="57" t="str">
        <f>IF('UT Cases'!T2263="","",'UT Cases'!T2263)</f>
        <v/>
      </c>
      <c r="O2262" s="57" t="str">
        <f>IF('UT Cases'!U2263="","",'UT Cases'!U2263)</f>
        <v/>
      </c>
      <c r="P2262" s="56" t="str">
        <f>IF('UT Cases'!V2263="","",'UT Cases'!V2263)</f>
        <v/>
      </c>
      <c r="Q2262" s="56" t="str">
        <f>IF('UT Cases'!W2263="","",'UT Cases'!W2263)</f>
        <v/>
      </c>
      <c r="R2262" s="56" t="str">
        <f>IF('UT Cases'!X2263="","",'UT Cases'!X2263)</f>
        <v/>
      </c>
      <c r="S2262" s="56" t="str">
        <f>IF('UT Cases'!Y2263="","",'UT Cases'!Y2263)</f>
        <v/>
      </c>
      <c r="T2262" s="56" t="str">
        <f>IF('UT Cases'!Z2263="","",'UT Cases'!Z2263)</f>
        <v/>
      </c>
      <c r="U2262" s="57" t="str">
        <f>IF('UT Cases'!AA2263="","",'UT Cases'!AA2263)</f>
        <v/>
      </c>
      <c r="V2262" s="57" t="str">
        <f>IF('UT Cases'!AB2263="","",'UT Cases'!AB2263)</f>
        <v/>
      </c>
      <c r="W2262" s="57" t="str">
        <f>IF('UT Cases'!AC2263="","",'UT Cases'!AC2263)</f>
        <v/>
      </c>
      <c r="X2262" s="57" t="str">
        <f>IF('UT Cases'!AD2263="","",'UT Cases'!AD2263)</f>
        <v/>
      </c>
      <c r="Y2262" s="57" t="str">
        <f>IF('UT Cases'!AE2263="","",'UT Cases'!AE2263)</f>
        <v/>
      </c>
      <c r="Z2262" s="56" t="str">
        <f>IF('UT Cases'!AF2263="","",'UT Cases'!AF2263)</f>
        <v/>
      </c>
      <c r="AA2262" s="56" t="str">
        <f>IF('UT Cases'!AG2263="","",'UT Cases'!AG2263)</f>
        <v/>
      </c>
      <c r="AB2262" s="56" t="str">
        <f>IF('UT Cases'!AH2263="","",'UT Cases'!AH2263)</f>
        <v/>
      </c>
      <c r="AC2262" s="56" t="str">
        <f>IF('UT Cases'!AI2263="","",'UT Cases'!AI2263)</f>
        <v/>
      </c>
      <c r="AD2262" s="56" t="str">
        <f>IF('UT Cases'!AJ2263="","",'UT Cases'!AJ2263)</f>
        <v/>
      </c>
    </row>
    <row r="2263" spans="2:30">
      <c r="B2263" s="54" t="str">
        <f>IF('UT Cases'!B2264="","",'UT Cases'!B2264)</f>
        <v/>
      </c>
      <c r="C2263" s="54" t="str">
        <f>IF('UT Cases'!C2264="","",'UT Cases'!C2264)</f>
        <v/>
      </c>
      <c r="D2263" s="54" t="str">
        <f>IF('UT Cases'!D2264="","",'UT Cases'!D2264)</f>
        <v/>
      </c>
      <c r="E2263" s="54" t="str">
        <f>IF('UT Cases'!H2264="","",'UT Cases'!H2264)</f>
        <v/>
      </c>
      <c r="F2263" s="55" t="str">
        <f>IF('UT Cases'!L2264="","",'UT Cases'!L2264)</f>
        <v/>
      </c>
      <c r="G2263" s="56" t="str">
        <f>IF('UT Cases'!M2264="","",'UT Cases'!M2264)</f>
        <v/>
      </c>
      <c r="H2263" s="56" t="str">
        <f>IF('UT Cases'!N2264="","",'UT Cases'!N2264)</f>
        <v/>
      </c>
      <c r="I2263" s="56" t="str">
        <f>IF('UT Cases'!O2264="","",'UT Cases'!O2264)</f>
        <v/>
      </c>
      <c r="J2263" s="56" t="str">
        <f>IF('UT Cases'!P2264="","",'UT Cases'!P2264)</f>
        <v/>
      </c>
      <c r="K2263" s="57" t="str">
        <f>IF('UT Cases'!Q2264="","",'UT Cases'!Q2264)</f>
        <v/>
      </c>
      <c r="L2263" s="57" t="str">
        <f>IF('UT Cases'!R2264="","",'UT Cases'!R2264)</f>
        <v/>
      </c>
      <c r="M2263" s="57" t="str">
        <f>IF('UT Cases'!S2264="","",'UT Cases'!S2264)</f>
        <v/>
      </c>
      <c r="N2263" s="57" t="str">
        <f>IF('UT Cases'!T2264="","",'UT Cases'!T2264)</f>
        <v/>
      </c>
      <c r="O2263" s="57" t="str">
        <f>IF('UT Cases'!U2264="","",'UT Cases'!U2264)</f>
        <v/>
      </c>
      <c r="P2263" s="56" t="str">
        <f>IF('UT Cases'!V2264="","",'UT Cases'!V2264)</f>
        <v/>
      </c>
      <c r="Q2263" s="56" t="str">
        <f>IF('UT Cases'!W2264="","",'UT Cases'!W2264)</f>
        <v/>
      </c>
      <c r="R2263" s="56" t="str">
        <f>IF('UT Cases'!X2264="","",'UT Cases'!X2264)</f>
        <v/>
      </c>
      <c r="S2263" s="56" t="str">
        <f>IF('UT Cases'!Y2264="","",'UT Cases'!Y2264)</f>
        <v/>
      </c>
      <c r="T2263" s="56" t="str">
        <f>IF('UT Cases'!Z2264="","",'UT Cases'!Z2264)</f>
        <v/>
      </c>
      <c r="U2263" s="57" t="str">
        <f>IF('UT Cases'!AA2264="","",'UT Cases'!AA2264)</f>
        <v/>
      </c>
      <c r="V2263" s="57" t="str">
        <f>IF('UT Cases'!AB2264="","",'UT Cases'!AB2264)</f>
        <v/>
      </c>
      <c r="W2263" s="57" t="str">
        <f>IF('UT Cases'!AC2264="","",'UT Cases'!AC2264)</f>
        <v/>
      </c>
      <c r="X2263" s="57" t="str">
        <f>IF('UT Cases'!AD2264="","",'UT Cases'!AD2264)</f>
        <v/>
      </c>
      <c r="Y2263" s="57" t="str">
        <f>IF('UT Cases'!AE2264="","",'UT Cases'!AE2264)</f>
        <v/>
      </c>
      <c r="Z2263" s="56" t="str">
        <f>IF('UT Cases'!AF2264="","",'UT Cases'!AF2264)</f>
        <v/>
      </c>
      <c r="AA2263" s="56" t="str">
        <f>IF('UT Cases'!AG2264="","",'UT Cases'!AG2264)</f>
        <v/>
      </c>
      <c r="AB2263" s="56" t="str">
        <f>IF('UT Cases'!AH2264="","",'UT Cases'!AH2264)</f>
        <v/>
      </c>
      <c r="AC2263" s="56" t="str">
        <f>IF('UT Cases'!AI2264="","",'UT Cases'!AI2264)</f>
        <v/>
      </c>
      <c r="AD2263" s="56" t="str">
        <f>IF('UT Cases'!AJ2264="","",'UT Cases'!AJ2264)</f>
        <v/>
      </c>
    </row>
    <row r="2264" spans="2:30">
      <c r="B2264" s="54" t="str">
        <f>IF('UT Cases'!B2265="","",'UT Cases'!B2265)</f>
        <v/>
      </c>
      <c r="C2264" s="54" t="str">
        <f>IF('UT Cases'!C2265="","",'UT Cases'!C2265)</f>
        <v/>
      </c>
      <c r="D2264" s="54" t="str">
        <f>IF('UT Cases'!D2265="","",'UT Cases'!D2265)</f>
        <v/>
      </c>
      <c r="E2264" s="54" t="str">
        <f>IF('UT Cases'!H2265="","",'UT Cases'!H2265)</f>
        <v/>
      </c>
      <c r="F2264" s="55" t="str">
        <f>IF('UT Cases'!L2265="","",'UT Cases'!L2265)</f>
        <v/>
      </c>
      <c r="G2264" s="56" t="str">
        <f>IF('UT Cases'!M2265="","",'UT Cases'!M2265)</f>
        <v/>
      </c>
      <c r="H2264" s="56" t="str">
        <f>IF('UT Cases'!N2265="","",'UT Cases'!N2265)</f>
        <v/>
      </c>
      <c r="I2264" s="56" t="str">
        <f>IF('UT Cases'!O2265="","",'UT Cases'!O2265)</f>
        <v/>
      </c>
      <c r="J2264" s="56" t="str">
        <f>IF('UT Cases'!P2265="","",'UT Cases'!P2265)</f>
        <v/>
      </c>
      <c r="K2264" s="57" t="str">
        <f>IF('UT Cases'!Q2265="","",'UT Cases'!Q2265)</f>
        <v/>
      </c>
      <c r="L2264" s="57" t="str">
        <f>IF('UT Cases'!R2265="","",'UT Cases'!R2265)</f>
        <v/>
      </c>
      <c r="M2264" s="57" t="str">
        <f>IF('UT Cases'!S2265="","",'UT Cases'!S2265)</f>
        <v/>
      </c>
      <c r="N2264" s="57" t="str">
        <f>IF('UT Cases'!T2265="","",'UT Cases'!T2265)</f>
        <v/>
      </c>
      <c r="O2264" s="57" t="str">
        <f>IF('UT Cases'!U2265="","",'UT Cases'!U2265)</f>
        <v/>
      </c>
      <c r="P2264" s="56" t="str">
        <f>IF('UT Cases'!V2265="","",'UT Cases'!V2265)</f>
        <v/>
      </c>
      <c r="Q2264" s="56" t="str">
        <f>IF('UT Cases'!W2265="","",'UT Cases'!W2265)</f>
        <v/>
      </c>
      <c r="R2264" s="56" t="str">
        <f>IF('UT Cases'!X2265="","",'UT Cases'!X2265)</f>
        <v/>
      </c>
      <c r="S2264" s="56" t="str">
        <f>IF('UT Cases'!Y2265="","",'UT Cases'!Y2265)</f>
        <v/>
      </c>
      <c r="T2264" s="56" t="str">
        <f>IF('UT Cases'!Z2265="","",'UT Cases'!Z2265)</f>
        <v/>
      </c>
      <c r="U2264" s="57" t="str">
        <f>IF('UT Cases'!AA2265="","",'UT Cases'!AA2265)</f>
        <v/>
      </c>
      <c r="V2264" s="57" t="str">
        <f>IF('UT Cases'!AB2265="","",'UT Cases'!AB2265)</f>
        <v/>
      </c>
      <c r="W2264" s="57" t="str">
        <f>IF('UT Cases'!AC2265="","",'UT Cases'!AC2265)</f>
        <v/>
      </c>
      <c r="X2264" s="57" t="str">
        <f>IF('UT Cases'!AD2265="","",'UT Cases'!AD2265)</f>
        <v/>
      </c>
      <c r="Y2264" s="57" t="str">
        <f>IF('UT Cases'!AE2265="","",'UT Cases'!AE2265)</f>
        <v/>
      </c>
      <c r="Z2264" s="56" t="str">
        <f>IF('UT Cases'!AF2265="","",'UT Cases'!AF2265)</f>
        <v/>
      </c>
      <c r="AA2264" s="56" t="str">
        <f>IF('UT Cases'!AG2265="","",'UT Cases'!AG2265)</f>
        <v/>
      </c>
      <c r="AB2264" s="56" t="str">
        <f>IF('UT Cases'!AH2265="","",'UT Cases'!AH2265)</f>
        <v/>
      </c>
      <c r="AC2264" s="56" t="str">
        <f>IF('UT Cases'!AI2265="","",'UT Cases'!AI2265)</f>
        <v/>
      </c>
      <c r="AD2264" s="56" t="str">
        <f>IF('UT Cases'!AJ2265="","",'UT Cases'!AJ2265)</f>
        <v/>
      </c>
    </row>
    <row r="2265" spans="2:30">
      <c r="B2265" s="54" t="str">
        <f>IF('UT Cases'!B2266="","",'UT Cases'!B2266)</f>
        <v/>
      </c>
      <c r="C2265" s="54" t="str">
        <f>IF('UT Cases'!C2266="","",'UT Cases'!C2266)</f>
        <v/>
      </c>
      <c r="D2265" s="54" t="str">
        <f>IF('UT Cases'!D2266="","",'UT Cases'!D2266)</f>
        <v/>
      </c>
      <c r="E2265" s="54" t="str">
        <f>IF('UT Cases'!H2266="","",'UT Cases'!H2266)</f>
        <v/>
      </c>
      <c r="F2265" s="55" t="str">
        <f>IF('UT Cases'!L2266="","",'UT Cases'!L2266)</f>
        <v/>
      </c>
      <c r="G2265" s="56" t="str">
        <f>IF('UT Cases'!M2266="","",'UT Cases'!M2266)</f>
        <v/>
      </c>
      <c r="H2265" s="56" t="str">
        <f>IF('UT Cases'!N2266="","",'UT Cases'!N2266)</f>
        <v/>
      </c>
      <c r="I2265" s="56" t="str">
        <f>IF('UT Cases'!O2266="","",'UT Cases'!O2266)</f>
        <v/>
      </c>
      <c r="J2265" s="56" t="str">
        <f>IF('UT Cases'!P2266="","",'UT Cases'!P2266)</f>
        <v/>
      </c>
      <c r="K2265" s="57" t="str">
        <f>IF('UT Cases'!Q2266="","",'UT Cases'!Q2266)</f>
        <v/>
      </c>
      <c r="L2265" s="57" t="str">
        <f>IF('UT Cases'!R2266="","",'UT Cases'!R2266)</f>
        <v/>
      </c>
      <c r="M2265" s="57" t="str">
        <f>IF('UT Cases'!S2266="","",'UT Cases'!S2266)</f>
        <v/>
      </c>
      <c r="N2265" s="57" t="str">
        <f>IF('UT Cases'!T2266="","",'UT Cases'!T2266)</f>
        <v/>
      </c>
      <c r="O2265" s="57" t="str">
        <f>IF('UT Cases'!U2266="","",'UT Cases'!U2266)</f>
        <v/>
      </c>
      <c r="P2265" s="56" t="str">
        <f>IF('UT Cases'!V2266="","",'UT Cases'!V2266)</f>
        <v/>
      </c>
      <c r="Q2265" s="56" t="str">
        <f>IF('UT Cases'!W2266="","",'UT Cases'!W2266)</f>
        <v/>
      </c>
      <c r="R2265" s="56" t="str">
        <f>IF('UT Cases'!X2266="","",'UT Cases'!X2266)</f>
        <v/>
      </c>
      <c r="S2265" s="56" t="str">
        <f>IF('UT Cases'!Y2266="","",'UT Cases'!Y2266)</f>
        <v/>
      </c>
      <c r="T2265" s="56" t="str">
        <f>IF('UT Cases'!Z2266="","",'UT Cases'!Z2266)</f>
        <v/>
      </c>
      <c r="U2265" s="57" t="str">
        <f>IF('UT Cases'!AA2266="","",'UT Cases'!AA2266)</f>
        <v/>
      </c>
      <c r="V2265" s="57" t="str">
        <f>IF('UT Cases'!AB2266="","",'UT Cases'!AB2266)</f>
        <v/>
      </c>
      <c r="W2265" s="57" t="str">
        <f>IF('UT Cases'!AC2266="","",'UT Cases'!AC2266)</f>
        <v/>
      </c>
      <c r="X2265" s="57" t="str">
        <f>IF('UT Cases'!AD2266="","",'UT Cases'!AD2266)</f>
        <v/>
      </c>
      <c r="Y2265" s="57" t="str">
        <f>IF('UT Cases'!AE2266="","",'UT Cases'!AE2266)</f>
        <v/>
      </c>
      <c r="Z2265" s="56" t="str">
        <f>IF('UT Cases'!AF2266="","",'UT Cases'!AF2266)</f>
        <v/>
      </c>
      <c r="AA2265" s="56" t="str">
        <f>IF('UT Cases'!AG2266="","",'UT Cases'!AG2266)</f>
        <v/>
      </c>
      <c r="AB2265" s="56" t="str">
        <f>IF('UT Cases'!AH2266="","",'UT Cases'!AH2266)</f>
        <v/>
      </c>
      <c r="AC2265" s="56" t="str">
        <f>IF('UT Cases'!AI2266="","",'UT Cases'!AI2266)</f>
        <v/>
      </c>
      <c r="AD2265" s="56" t="str">
        <f>IF('UT Cases'!AJ2266="","",'UT Cases'!AJ2266)</f>
        <v/>
      </c>
    </row>
    <row r="2266" spans="2:30">
      <c r="B2266" s="54" t="str">
        <f>IF('UT Cases'!B2267="","",'UT Cases'!B2267)</f>
        <v/>
      </c>
      <c r="C2266" s="54" t="str">
        <f>IF('UT Cases'!C2267="","",'UT Cases'!C2267)</f>
        <v/>
      </c>
      <c r="D2266" s="54" t="str">
        <f>IF('UT Cases'!D2267="","",'UT Cases'!D2267)</f>
        <v/>
      </c>
      <c r="E2266" s="54" t="str">
        <f>IF('UT Cases'!H2267="","",'UT Cases'!H2267)</f>
        <v/>
      </c>
      <c r="F2266" s="55" t="str">
        <f>IF('UT Cases'!L2267="","",'UT Cases'!L2267)</f>
        <v/>
      </c>
      <c r="G2266" s="56" t="str">
        <f>IF('UT Cases'!M2267="","",'UT Cases'!M2267)</f>
        <v/>
      </c>
      <c r="H2266" s="56" t="str">
        <f>IF('UT Cases'!N2267="","",'UT Cases'!N2267)</f>
        <v/>
      </c>
      <c r="I2266" s="56" t="str">
        <f>IF('UT Cases'!O2267="","",'UT Cases'!O2267)</f>
        <v/>
      </c>
      <c r="J2266" s="56" t="str">
        <f>IF('UT Cases'!P2267="","",'UT Cases'!P2267)</f>
        <v/>
      </c>
      <c r="K2266" s="57" t="str">
        <f>IF('UT Cases'!Q2267="","",'UT Cases'!Q2267)</f>
        <v/>
      </c>
      <c r="L2266" s="57" t="str">
        <f>IF('UT Cases'!R2267="","",'UT Cases'!R2267)</f>
        <v/>
      </c>
      <c r="M2266" s="57" t="str">
        <f>IF('UT Cases'!S2267="","",'UT Cases'!S2267)</f>
        <v/>
      </c>
      <c r="N2266" s="57" t="str">
        <f>IF('UT Cases'!T2267="","",'UT Cases'!T2267)</f>
        <v/>
      </c>
      <c r="O2266" s="57" t="str">
        <f>IF('UT Cases'!U2267="","",'UT Cases'!U2267)</f>
        <v/>
      </c>
      <c r="P2266" s="56" t="str">
        <f>IF('UT Cases'!V2267="","",'UT Cases'!V2267)</f>
        <v/>
      </c>
      <c r="Q2266" s="56" t="str">
        <f>IF('UT Cases'!W2267="","",'UT Cases'!W2267)</f>
        <v/>
      </c>
      <c r="R2266" s="56" t="str">
        <f>IF('UT Cases'!X2267="","",'UT Cases'!X2267)</f>
        <v/>
      </c>
      <c r="S2266" s="56" t="str">
        <f>IF('UT Cases'!Y2267="","",'UT Cases'!Y2267)</f>
        <v/>
      </c>
      <c r="T2266" s="56" t="str">
        <f>IF('UT Cases'!Z2267="","",'UT Cases'!Z2267)</f>
        <v/>
      </c>
      <c r="U2266" s="57" t="str">
        <f>IF('UT Cases'!AA2267="","",'UT Cases'!AA2267)</f>
        <v/>
      </c>
      <c r="V2266" s="57" t="str">
        <f>IF('UT Cases'!AB2267="","",'UT Cases'!AB2267)</f>
        <v/>
      </c>
      <c r="W2266" s="57" t="str">
        <f>IF('UT Cases'!AC2267="","",'UT Cases'!AC2267)</f>
        <v/>
      </c>
      <c r="X2266" s="57" t="str">
        <f>IF('UT Cases'!AD2267="","",'UT Cases'!AD2267)</f>
        <v/>
      </c>
      <c r="Y2266" s="57" t="str">
        <f>IF('UT Cases'!AE2267="","",'UT Cases'!AE2267)</f>
        <v/>
      </c>
      <c r="Z2266" s="56" t="str">
        <f>IF('UT Cases'!AF2267="","",'UT Cases'!AF2267)</f>
        <v/>
      </c>
      <c r="AA2266" s="56" t="str">
        <f>IF('UT Cases'!AG2267="","",'UT Cases'!AG2267)</f>
        <v/>
      </c>
      <c r="AB2266" s="56" t="str">
        <f>IF('UT Cases'!AH2267="","",'UT Cases'!AH2267)</f>
        <v/>
      </c>
      <c r="AC2266" s="56" t="str">
        <f>IF('UT Cases'!AI2267="","",'UT Cases'!AI2267)</f>
        <v/>
      </c>
      <c r="AD2266" s="56" t="str">
        <f>IF('UT Cases'!AJ2267="","",'UT Cases'!AJ2267)</f>
        <v/>
      </c>
    </row>
    <row r="2267" spans="2:30">
      <c r="B2267" s="54" t="str">
        <f>IF('UT Cases'!B2268="","",'UT Cases'!B2268)</f>
        <v/>
      </c>
      <c r="C2267" s="54" t="str">
        <f>IF('UT Cases'!C2268="","",'UT Cases'!C2268)</f>
        <v/>
      </c>
      <c r="D2267" s="54" t="str">
        <f>IF('UT Cases'!D2268="","",'UT Cases'!D2268)</f>
        <v/>
      </c>
      <c r="E2267" s="54" t="str">
        <f>IF('UT Cases'!H2268="","",'UT Cases'!H2268)</f>
        <v/>
      </c>
      <c r="F2267" s="55" t="str">
        <f>IF('UT Cases'!L2268="","",'UT Cases'!L2268)</f>
        <v/>
      </c>
      <c r="G2267" s="56" t="str">
        <f>IF('UT Cases'!M2268="","",'UT Cases'!M2268)</f>
        <v/>
      </c>
      <c r="H2267" s="56" t="str">
        <f>IF('UT Cases'!N2268="","",'UT Cases'!N2268)</f>
        <v/>
      </c>
      <c r="I2267" s="56" t="str">
        <f>IF('UT Cases'!O2268="","",'UT Cases'!O2268)</f>
        <v/>
      </c>
      <c r="J2267" s="56" t="str">
        <f>IF('UT Cases'!P2268="","",'UT Cases'!P2268)</f>
        <v/>
      </c>
      <c r="K2267" s="57" t="str">
        <f>IF('UT Cases'!Q2268="","",'UT Cases'!Q2268)</f>
        <v/>
      </c>
      <c r="L2267" s="57" t="str">
        <f>IF('UT Cases'!R2268="","",'UT Cases'!R2268)</f>
        <v/>
      </c>
      <c r="M2267" s="57" t="str">
        <f>IF('UT Cases'!S2268="","",'UT Cases'!S2268)</f>
        <v/>
      </c>
      <c r="N2267" s="57" t="str">
        <f>IF('UT Cases'!T2268="","",'UT Cases'!T2268)</f>
        <v/>
      </c>
      <c r="O2267" s="57" t="str">
        <f>IF('UT Cases'!U2268="","",'UT Cases'!U2268)</f>
        <v/>
      </c>
      <c r="P2267" s="56" t="str">
        <f>IF('UT Cases'!V2268="","",'UT Cases'!V2268)</f>
        <v/>
      </c>
      <c r="Q2267" s="56" t="str">
        <f>IF('UT Cases'!W2268="","",'UT Cases'!W2268)</f>
        <v/>
      </c>
      <c r="R2267" s="56" t="str">
        <f>IF('UT Cases'!X2268="","",'UT Cases'!X2268)</f>
        <v/>
      </c>
      <c r="S2267" s="56" t="str">
        <f>IF('UT Cases'!Y2268="","",'UT Cases'!Y2268)</f>
        <v/>
      </c>
      <c r="T2267" s="56" t="str">
        <f>IF('UT Cases'!Z2268="","",'UT Cases'!Z2268)</f>
        <v/>
      </c>
      <c r="U2267" s="57" t="str">
        <f>IF('UT Cases'!AA2268="","",'UT Cases'!AA2268)</f>
        <v/>
      </c>
      <c r="V2267" s="57" t="str">
        <f>IF('UT Cases'!AB2268="","",'UT Cases'!AB2268)</f>
        <v/>
      </c>
      <c r="W2267" s="57" t="str">
        <f>IF('UT Cases'!AC2268="","",'UT Cases'!AC2268)</f>
        <v/>
      </c>
      <c r="X2267" s="57" t="str">
        <f>IF('UT Cases'!AD2268="","",'UT Cases'!AD2268)</f>
        <v/>
      </c>
      <c r="Y2267" s="57" t="str">
        <f>IF('UT Cases'!AE2268="","",'UT Cases'!AE2268)</f>
        <v/>
      </c>
      <c r="Z2267" s="56" t="str">
        <f>IF('UT Cases'!AF2268="","",'UT Cases'!AF2268)</f>
        <v/>
      </c>
      <c r="AA2267" s="56" t="str">
        <f>IF('UT Cases'!AG2268="","",'UT Cases'!AG2268)</f>
        <v/>
      </c>
      <c r="AB2267" s="56" t="str">
        <f>IF('UT Cases'!AH2268="","",'UT Cases'!AH2268)</f>
        <v/>
      </c>
      <c r="AC2267" s="56" t="str">
        <f>IF('UT Cases'!AI2268="","",'UT Cases'!AI2268)</f>
        <v/>
      </c>
      <c r="AD2267" s="56" t="str">
        <f>IF('UT Cases'!AJ2268="","",'UT Cases'!AJ2268)</f>
        <v/>
      </c>
    </row>
    <row r="2268" spans="2:30">
      <c r="B2268" s="54" t="str">
        <f>IF('UT Cases'!B2269="","",'UT Cases'!B2269)</f>
        <v/>
      </c>
      <c r="C2268" s="54" t="str">
        <f>IF('UT Cases'!C2269="","",'UT Cases'!C2269)</f>
        <v/>
      </c>
      <c r="D2268" s="54" t="str">
        <f>IF('UT Cases'!D2269="","",'UT Cases'!D2269)</f>
        <v/>
      </c>
      <c r="E2268" s="54" t="str">
        <f>IF('UT Cases'!H2269="","",'UT Cases'!H2269)</f>
        <v/>
      </c>
      <c r="F2268" s="55" t="str">
        <f>IF('UT Cases'!L2269="","",'UT Cases'!L2269)</f>
        <v/>
      </c>
      <c r="G2268" s="56" t="str">
        <f>IF('UT Cases'!M2269="","",'UT Cases'!M2269)</f>
        <v/>
      </c>
      <c r="H2268" s="56" t="str">
        <f>IF('UT Cases'!N2269="","",'UT Cases'!N2269)</f>
        <v/>
      </c>
      <c r="I2268" s="56" t="str">
        <f>IF('UT Cases'!O2269="","",'UT Cases'!O2269)</f>
        <v/>
      </c>
      <c r="J2268" s="56" t="str">
        <f>IF('UT Cases'!P2269="","",'UT Cases'!P2269)</f>
        <v/>
      </c>
      <c r="K2268" s="57" t="str">
        <f>IF('UT Cases'!Q2269="","",'UT Cases'!Q2269)</f>
        <v/>
      </c>
      <c r="L2268" s="57" t="str">
        <f>IF('UT Cases'!R2269="","",'UT Cases'!R2269)</f>
        <v/>
      </c>
      <c r="M2268" s="57" t="str">
        <f>IF('UT Cases'!S2269="","",'UT Cases'!S2269)</f>
        <v/>
      </c>
      <c r="N2268" s="57" t="str">
        <f>IF('UT Cases'!T2269="","",'UT Cases'!T2269)</f>
        <v/>
      </c>
      <c r="O2268" s="57" t="str">
        <f>IF('UT Cases'!U2269="","",'UT Cases'!U2269)</f>
        <v/>
      </c>
      <c r="P2268" s="56" t="str">
        <f>IF('UT Cases'!V2269="","",'UT Cases'!V2269)</f>
        <v/>
      </c>
      <c r="Q2268" s="56" t="str">
        <f>IF('UT Cases'!W2269="","",'UT Cases'!W2269)</f>
        <v/>
      </c>
      <c r="R2268" s="56" t="str">
        <f>IF('UT Cases'!X2269="","",'UT Cases'!X2269)</f>
        <v/>
      </c>
      <c r="S2268" s="56" t="str">
        <f>IF('UT Cases'!Y2269="","",'UT Cases'!Y2269)</f>
        <v/>
      </c>
      <c r="T2268" s="56" t="str">
        <f>IF('UT Cases'!Z2269="","",'UT Cases'!Z2269)</f>
        <v/>
      </c>
      <c r="U2268" s="57" t="str">
        <f>IF('UT Cases'!AA2269="","",'UT Cases'!AA2269)</f>
        <v/>
      </c>
      <c r="V2268" s="57" t="str">
        <f>IF('UT Cases'!AB2269="","",'UT Cases'!AB2269)</f>
        <v/>
      </c>
      <c r="W2268" s="57" t="str">
        <f>IF('UT Cases'!AC2269="","",'UT Cases'!AC2269)</f>
        <v/>
      </c>
      <c r="X2268" s="57" t="str">
        <f>IF('UT Cases'!AD2269="","",'UT Cases'!AD2269)</f>
        <v/>
      </c>
      <c r="Y2268" s="57" t="str">
        <f>IF('UT Cases'!AE2269="","",'UT Cases'!AE2269)</f>
        <v/>
      </c>
      <c r="Z2268" s="56" t="str">
        <f>IF('UT Cases'!AF2269="","",'UT Cases'!AF2269)</f>
        <v/>
      </c>
      <c r="AA2268" s="56" t="str">
        <f>IF('UT Cases'!AG2269="","",'UT Cases'!AG2269)</f>
        <v/>
      </c>
      <c r="AB2268" s="56" t="str">
        <f>IF('UT Cases'!AH2269="","",'UT Cases'!AH2269)</f>
        <v/>
      </c>
      <c r="AC2268" s="56" t="str">
        <f>IF('UT Cases'!AI2269="","",'UT Cases'!AI2269)</f>
        <v/>
      </c>
      <c r="AD2268" s="56" t="str">
        <f>IF('UT Cases'!AJ2269="","",'UT Cases'!AJ2269)</f>
        <v/>
      </c>
    </row>
    <row r="2269" spans="2:30">
      <c r="B2269" s="54" t="str">
        <f>IF('UT Cases'!B2270="","",'UT Cases'!B2270)</f>
        <v/>
      </c>
      <c r="C2269" s="54" t="str">
        <f>IF('UT Cases'!C2270="","",'UT Cases'!C2270)</f>
        <v/>
      </c>
      <c r="D2269" s="54" t="str">
        <f>IF('UT Cases'!D2270="","",'UT Cases'!D2270)</f>
        <v/>
      </c>
      <c r="E2269" s="54" t="str">
        <f>IF('UT Cases'!H2270="","",'UT Cases'!H2270)</f>
        <v/>
      </c>
      <c r="F2269" s="55" t="str">
        <f>IF('UT Cases'!L2270="","",'UT Cases'!L2270)</f>
        <v/>
      </c>
      <c r="G2269" s="56" t="str">
        <f>IF('UT Cases'!M2270="","",'UT Cases'!M2270)</f>
        <v/>
      </c>
      <c r="H2269" s="56" t="str">
        <f>IF('UT Cases'!N2270="","",'UT Cases'!N2270)</f>
        <v/>
      </c>
      <c r="I2269" s="56" t="str">
        <f>IF('UT Cases'!O2270="","",'UT Cases'!O2270)</f>
        <v/>
      </c>
      <c r="J2269" s="56" t="str">
        <f>IF('UT Cases'!P2270="","",'UT Cases'!P2270)</f>
        <v/>
      </c>
      <c r="K2269" s="57" t="str">
        <f>IF('UT Cases'!Q2270="","",'UT Cases'!Q2270)</f>
        <v/>
      </c>
      <c r="L2269" s="57" t="str">
        <f>IF('UT Cases'!R2270="","",'UT Cases'!R2270)</f>
        <v/>
      </c>
      <c r="M2269" s="57" t="str">
        <f>IF('UT Cases'!S2270="","",'UT Cases'!S2270)</f>
        <v/>
      </c>
      <c r="N2269" s="57" t="str">
        <f>IF('UT Cases'!T2270="","",'UT Cases'!T2270)</f>
        <v/>
      </c>
      <c r="O2269" s="57" t="str">
        <f>IF('UT Cases'!U2270="","",'UT Cases'!U2270)</f>
        <v/>
      </c>
      <c r="P2269" s="56" t="str">
        <f>IF('UT Cases'!V2270="","",'UT Cases'!V2270)</f>
        <v/>
      </c>
      <c r="Q2269" s="56" t="str">
        <f>IF('UT Cases'!W2270="","",'UT Cases'!W2270)</f>
        <v/>
      </c>
      <c r="R2269" s="56" t="str">
        <f>IF('UT Cases'!X2270="","",'UT Cases'!X2270)</f>
        <v/>
      </c>
      <c r="S2269" s="56" t="str">
        <f>IF('UT Cases'!Y2270="","",'UT Cases'!Y2270)</f>
        <v/>
      </c>
      <c r="T2269" s="56" t="str">
        <f>IF('UT Cases'!Z2270="","",'UT Cases'!Z2270)</f>
        <v/>
      </c>
      <c r="U2269" s="57" t="str">
        <f>IF('UT Cases'!AA2270="","",'UT Cases'!AA2270)</f>
        <v/>
      </c>
      <c r="V2269" s="57" t="str">
        <f>IF('UT Cases'!AB2270="","",'UT Cases'!AB2270)</f>
        <v/>
      </c>
      <c r="W2269" s="57" t="str">
        <f>IF('UT Cases'!AC2270="","",'UT Cases'!AC2270)</f>
        <v/>
      </c>
      <c r="X2269" s="57" t="str">
        <f>IF('UT Cases'!AD2270="","",'UT Cases'!AD2270)</f>
        <v/>
      </c>
      <c r="Y2269" s="57" t="str">
        <f>IF('UT Cases'!AE2270="","",'UT Cases'!AE2270)</f>
        <v/>
      </c>
      <c r="Z2269" s="56" t="str">
        <f>IF('UT Cases'!AF2270="","",'UT Cases'!AF2270)</f>
        <v/>
      </c>
      <c r="AA2269" s="56" t="str">
        <f>IF('UT Cases'!AG2270="","",'UT Cases'!AG2270)</f>
        <v/>
      </c>
      <c r="AB2269" s="56" t="str">
        <f>IF('UT Cases'!AH2270="","",'UT Cases'!AH2270)</f>
        <v/>
      </c>
      <c r="AC2269" s="56" t="str">
        <f>IF('UT Cases'!AI2270="","",'UT Cases'!AI2270)</f>
        <v/>
      </c>
      <c r="AD2269" s="56" t="str">
        <f>IF('UT Cases'!AJ2270="","",'UT Cases'!AJ2270)</f>
        <v/>
      </c>
    </row>
    <row r="2270" spans="2:30">
      <c r="B2270" s="54" t="str">
        <f>IF('UT Cases'!B2271="","",'UT Cases'!B2271)</f>
        <v/>
      </c>
      <c r="C2270" s="54" t="str">
        <f>IF('UT Cases'!C2271="","",'UT Cases'!C2271)</f>
        <v/>
      </c>
      <c r="D2270" s="54" t="str">
        <f>IF('UT Cases'!D2271="","",'UT Cases'!D2271)</f>
        <v/>
      </c>
      <c r="E2270" s="54" t="str">
        <f>IF('UT Cases'!H2271="","",'UT Cases'!H2271)</f>
        <v/>
      </c>
      <c r="F2270" s="55" t="str">
        <f>IF('UT Cases'!L2271="","",'UT Cases'!L2271)</f>
        <v/>
      </c>
      <c r="G2270" s="56" t="str">
        <f>IF('UT Cases'!M2271="","",'UT Cases'!M2271)</f>
        <v/>
      </c>
      <c r="H2270" s="56" t="str">
        <f>IF('UT Cases'!N2271="","",'UT Cases'!N2271)</f>
        <v/>
      </c>
      <c r="I2270" s="56" t="str">
        <f>IF('UT Cases'!O2271="","",'UT Cases'!O2271)</f>
        <v/>
      </c>
      <c r="J2270" s="56" t="str">
        <f>IF('UT Cases'!P2271="","",'UT Cases'!P2271)</f>
        <v/>
      </c>
      <c r="K2270" s="57" t="str">
        <f>IF('UT Cases'!Q2271="","",'UT Cases'!Q2271)</f>
        <v/>
      </c>
      <c r="L2270" s="57" t="str">
        <f>IF('UT Cases'!R2271="","",'UT Cases'!R2271)</f>
        <v/>
      </c>
      <c r="M2270" s="57" t="str">
        <f>IF('UT Cases'!S2271="","",'UT Cases'!S2271)</f>
        <v/>
      </c>
      <c r="N2270" s="57" t="str">
        <f>IF('UT Cases'!T2271="","",'UT Cases'!T2271)</f>
        <v/>
      </c>
      <c r="O2270" s="57" t="str">
        <f>IF('UT Cases'!U2271="","",'UT Cases'!U2271)</f>
        <v/>
      </c>
      <c r="P2270" s="56" t="str">
        <f>IF('UT Cases'!V2271="","",'UT Cases'!V2271)</f>
        <v/>
      </c>
      <c r="Q2270" s="56" t="str">
        <f>IF('UT Cases'!W2271="","",'UT Cases'!W2271)</f>
        <v/>
      </c>
      <c r="R2270" s="56" t="str">
        <f>IF('UT Cases'!X2271="","",'UT Cases'!X2271)</f>
        <v/>
      </c>
      <c r="S2270" s="56" t="str">
        <f>IF('UT Cases'!Y2271="","",'UT Cases'!Y2271)</f>
        <v/>
      </c>
      <c r="T2270" s="56" t="str">
        <f>IF('UT Cases'!Z2271="","",'UT Cases'!Z2271)</f>
        <v/>
      </c>
      <c r="U2270" s="57" t="str">
        <f>IF('UT Cases'!AA2271="","",'UT Cases'!AA2271)</f>
        <v/>
      </c>
      <c r="V2270" s="57" t="str">
        <f>IF('UT Cases'!AB2271="","",'UT Cases'!AB2271)</f>
        <v/>
      </c>
      <c r="W2270" s="57" t="str">
        <f>IF('UT Cases'!AC2271="","",'UT Cases'!AC2271)</f>
        <v/>
      </c>
      <c r="X2270" s="57" t="str">
        <f>IF('UT Cases'!AD2271="","",'UT Cases'!AD2271)</f>
        <v/>
      </c>
      <c r="Y2270" s="57" t="str">
        <f>IF('UT Cases'!AE2271="","",'UT Cases'!AE2271)</f>
        <v/>
      </c>
      <c r="Z2270" s="56" t="str">
        <f>IF('UT Cases'!AF2271="","",'UT Cases'!AF2271)</f>
        <v/>
      </c>
      <c r="AA2270" s="56" t="str">
        <f>IF('UT Cases'!AG2271="","",'UT Cases'!AG2271)</f>
        <v/>
      </c>
      <c r="AB2270" s="56" t="str">
        <f>IF('UT Cases'!AH2271="","",'UT Cases'!AH2271)</f>
        <v/>
      </c>
      <c r="AC2270" s="56" t="str">
        <f>IF('UT Cases'!AI2271="","",'UT Cases'!AI2271)</f>
        <v/>
      </c>
      <c r="AD2270" s="56" t="str">
        <f>IF('UT Cases'!AJ2271="","",'UT Cases'!AJ2271)</f>
        <v/>
      </c>
    </row>
    <row r="2271" spans="2:30">
      <c r="B2271" s="54" t="str">
        <f>IF('UT Cases'!B2272="","",'UT Cases'!B2272)</f>
        <v/>
      </c>
      <c r="C2271" s="54" t="str">
        <f>IF('UT Cases'!C2272="","",'UT Cases'!C2272)</f>
        <v/>
      </c>
      <c r="D2271" s="54" t="str">
        <f>IF('UT Cases'!D2272="","",'UT Cases'!D2272)</f>
        <v/>
      </c>
      <c r="E2271" s="54" t="str">
        <f>IF('UT Cases'!H2272="","",'UT Cases'!H2272)</f>
        <v/>
      </c>
      <c r="F2271" s="55" t="str">
        <f>IF('UT Cases'!L2272="","",'UT Cases'!L2272)</f>
        <v/>
      </c>
      <c r="G2271" s="56" t="str">
        <f>IF('UT Cases'!M2272="","",'UT Cases'!M2272)</f>
        <v/>
      </c>
      <c r="H2271" s="56" t="str">
        <f>IF('UT Cases'!N2272="","",'UT Cases'!N2272)</f>
        <v/>
      </c>
      <c r="I2271" s="56" t="str">
        <f>IF('UT Cases'!O2272="","",'UT Cases'!O2272)</f>
        <v/>
      </c>
      <c r="J2271" s="56" t="str">
        <f>IF('UT Cases'!P2272="","",'UT Cases'!P2272)</f>
        <v/>
      </c>
      <c r="K2271" s="57" t="str">
        <f>IF('UT Cases'!Q2272="","",'UT Cases'!Q2272)</f>
        <v/>
      </c>
      <c r="L2271" s="57" t="str">
        <f>IF('UT Cases'!R2272="","",'UT Cases'!R2272)</f>
        <v/>
      </c>
      <c r="M2271" s="57" t="str">
        <f>IF('UT Cases'!S2272="","",'UT Cases'!S2272)</f>
        <v/>
      </c>
      <c r="N2271" s="57" t="str">
        <f>IF('UT Cases'!T2272="","",'UT Cases'!T2272)</f>
        <v/>
      </c>
      <c r="O2271" s="57" t="str">
        <f>IF('UT Cases'!U2272="","",'UT Cases'!U2272)</f>
        <v/>
      </c>
      <c r="P2271" s="56" t="str">
        <f>IF('UT Cases'!V2272="","",'UT Cases'!V2272)</f>
        <v/>
      </c>
      <c r="Q2271" s="56" t="str">
        <f>IF('UT Cases'!W2272="","",'UT Cases'!W2272)</f>
        <v/>
      </c>
      <c r="R2271" s="56" t="str">
        <f>IF('UT Cases'!X2272="","",'UT Cases'!X2272)</f>
        <v/>
      </c>
      <c r="S2271" s="56" t="str">
        <f>IF('UT Cases'!Y2272="","",'UT Cases'!Y2272)</f>
        <v/>
      </c>
      <c r="T2271" s="56" t="str">
        <f>IF('UT Cases'!Z2272="","",'UT Cases'!Z2272)</f>
        <v/>
      </c>
      <c r="U2271" s="57" t="str">
        <f>IF('UT Cases'!AA2272="","",'UT Cases'!AA2272)</f>
        <v/>
      </c>
      <c r="V2271" s="57" t="str">
        <f>IF('UT Cases'!AB2272="","",'UT Cases'!AB2272)</f>
        <v/>
      </c>
      <c r="W2271" s="57" t="str">
        <f>IF('UT Cases'!AC2272="","",'UT Cases'!AC2272)</f>
        <v/>
      </c>
      <c r="X2271" s="57" t="str">
        <f>IF('UT Cases'!AD2272="","",'UT Cases'!AD2272)</f>
        <v/>
      </c>
      <c r="Y2271" s="57" t="str">
        <f>IF('UT Cases'!AE2272="","",'UT Cases'!AE2272)</f>
        <v/>
      </c>
      <c r="Z2271" s="56" t="str">
        <f>IF('UT Cases'!AF2272="","",'UT Cases'!AF2272)</f>
        <v/>
      </c>
      <c r="AA2271" s="56" t="str">
        <f>IF('UT Cases'!AG2272="","",'UT Cases'!AG2272)</f>
        <v/>
      </c>
      <c r="AB2271" s="56" t="str">
        <f>IF('UT Cases'!AH2272="","",'UT Cases'!AH2272)</f>
        <v/>
      </c>
      <c r="AC2271" s="56" t="str">
        <f>IF('UT Cases'!AI2272="","",'UT Cases'!AI2272)</f>
        <v/>
      </c>
      <c r="AD2271" s="56" t="str">
        <f>IF('UT Cases'!AJ2272="","",'UT Cases'!AJ2272)</f>
        <v/>
      </c>
    </row>
    <row r="2272" spans="2:30">
      <c r="B2272" s="54" t="str">
        <f>IF('UT Cases'!B2273="","",'UT Cases'!B2273)</f>
        <v/>
      </c>
      <c r="C2272" s="54" t="str">
        <f>IF('UT Cases'!C2273="","",'UT Cases'!C2273)</f>
        <v/>
      </c>
      <c r="D2272" s="54" t="str">
        <f>IF('UT Cases'!D2273="","",'UT Cases'!D2273)</f>
        <v/>
      </c>
      <c r="E2272" s="54" t="str">
        <f>IF('UT Cases'!H2273="","",'UT Cases'!H2273)</f>
        <v/>
      </c>
      <c r="F2272" s="55" t="str">
        <f>IF('UT Cases'!L2273="","",'UT Cases'!L2273)</f>
        <v/>
      </c>
      <c r="G2272" s="56" t="str">
        <f>IF('UT Cases'!M2273="","",'UT Cases'!M2273)</f>
        <v/>
      </c>
      <c r="H2272" s="56" t="str">
        <f>IF('UT Cases'!N2273="","",'UT Cases'!N2273)</f>
        <v/>
      </c>
      <c r="I2272" s="56" t="str">
        <f>IF('UT Cases'!O2273="","",'UT Cases'!O2273)</f>
        <v/>
      </c>
      <c r="J2272" s="56" t="str">
        <f>IF('UT Cases'!P2273="","",'UT Cases'!P2273)</f>
        <v/>
      </c>
      <c r="K2272" s="57" t="str">
        <f>IF('UT Cases'!Q2273="","",'UT Cases'!Q2273)</f>
        <v/>
      </c>
      <c r="L2272" s="57" t="str">
        <f>IF('UT Cases'!R2273="","",'UT Cases'!R2273)</f>
        <v/>
      </c>
      <c r="M2272" s="57" t="str">
        <f>IF('UT Cases'!S2273="","",'UT Cases'!S2273)</f>
        <v/>
      </c>
      <c r="N2272" s="57" t="str">
        <f>IF('UT Cases'!T2273="","",'UT Cases'!T2273)</f>
        <v/>
      </c>
      <c r="O2272" s="57" t="str">
        <f>IF('UT Cases'!U2273="","",'UT Cases'!U2273)</f>
        <v/>
      </c>
      <c r="P2272" s="56" t="str">
        <f>IF('UT Cases'!V2273="","",'UT Cases'!V2273)</f>
        <v/>
      </c>
      <c r="Q2272" s="56" t="str">
        <f>IF('UT Cases'!W2273="","",'UT Cases'!W2273)</f>
        <v/>
      </c>
      <c r="R2272" s="56" t="str">
        <f>IF('UT Cases'!X2273="","",'UT Cases'!X2273)</f>
        <v/>
      </c>
      <c r="S2272" s="56" t="str">
        <f>IF('UT Cases'!Y2273="","",'UT Cases'!Y2273)</f>
        <v/>
      </c>
      <c r="T2272" s="56" t="str">
        <f>IF('UT Cases'!Z2273="","",'UT Cases'!Z2273)</f>
        <v/>
      </c>
      <c r="U2272" s="57" t="str">
        <f>IF('UT Cases'!AA2273="","",'UT Cases'!AA2273)</f>
        <v/>
      </c>
      <c r="V2272" s="57" t="str">
        <f>IF('UT Cases'!AB2273="","",'UT Cases'!AB2273)</f>
        <v/>
      </c>
      <c r="W2272" s="57" t="str">
        <f>IF('UT Cases'!AC2273="","",'UT Cases'!AC2273)</f>
        <v/>
      </c>
      <c r="X2272" s="57" t="str">
        <f>IF('UT Cases'!AD2273="","",'UT Cases'!AD2273)</f>
        <v/>
      </c>
      <c r="Y2272" s="57" t="str">
        <f>IF('UT Cases'!AE2273="","",'UT Cases'!AE2273)</f>
        <v/>
      </c>
      <c r="Z2272" s="56" t="str">
        <f>IF('UT Cases'!AF2273="","",'UT Cases'!AF2273)</f>
        <v/>
      </c>
      <c r="AA2272" s="56" t="str">
        <f>IF('UT Cases'!AG2273="","",'UT Cases'!AG2273)</f>
        <v/>
      </c>
      <c r="AB2272" s="56" t="str">
        <f>IF('UT Cases'!AH2273="","",'UT Cases'!AH2273)</f>
        <v/>
      </c>
      <c r="AC2272" s="56" t="str">
        <f>IF('UT Cases'!AI2273="","",'UT Cases'!AI2273)</f>
        <v/>
      </c>
      <c r="AD2272" s="56" t="str">
        <f>IF('UT Cases'!AJ2273="","",'UT Cases'!AJ2273)</f>
        <v/>
      </c>
    </row>
    <row r="2273" spans="2:30">
      <c r="B2273" s="54" t="str">
        <f>IF('UT Cases'!B2274="","",'UT Cases'!B2274)</f>
        <v/>
      </c>
      <c r="C2273" s="54" t="str">
        <f>IF('UT Cases'!C2274="","",'UT Cases'!C2274)</f>
        <v/>
      </c>
      <c r="D2273" s="54" t="str">
        <f>IF('UT Cases'!D2274="","",'UT Cases'!D2274)</f>
        <v/>
      </c>
      <c r="E2273" s="54" t="str">
        <f>IF('UT Cases'!H2274="","",'UT Cases'!H2274)</f>
        <v/>
      </c>
      <c r="F2273" s="55" t="str">
        <f>IF('UT Cases'!L2274="","",'UT Cases'!L2274)</f>
        <v/>
      </c>
      <c r="G2273" s="56" t="str">
        <f>IF('UT Cases'!M2274="","",'UT Cases'!M2274)</f>
        <v/>
      </c>
      <c r="H2273" s="56" t="str">
        <f>IF('UT Cases'!N2274="","",'UT Cases'!N2274)</f>
        <v/>
      </c>
      <c r="I2273" s="56" t="str">
        <f>IF('UT Cases'!O2274="","",'UT Cases'!O2274)</f>
        <v/>
      </c>
      <c r="J2273" s="56" t="str">
        <f>IF('UT Cases'!P2274="","",'UT Cases'!P2274)</f>
        <v/>
      </c>
      <c r="K2273" s="57" t="str">
        <f>IF('UT Cases'!Q2274="","",'UT Cases'!Q2274)</f>
        <v/>
      </c>
      <c r="L2273" s="57" t="str">
        <f>IF('UT Cases'!R2274="","",'UT Cases'!R2274)</f>
        <v/>
      </c>
      <c r="M2273" s="57" t="str">
        <f>IF('UT Cases'!S2274="","",'UT Cases'!S2274)</f>
        <v/>
      </c>
      <c r="N2273" s="57" t="str">
        <f>IF('UT Cases'!T2274="","",'UT Cases'!T2274)</f>
        <v/>
      </c>
      <c r="O2273" s="57" t="str">
        <f>IF('UT Cases'!U2274="","",'UT Cases'!U2274)</f>
        <v/>
      </c>
      <c r="P2273" s="56" t="str">
        <f>IF('UT Cases'!V2274="","",'UT Cases'!V2274)</f>
        <v/>
      </c>
      <c r="Q2273" s="56" t="str">
        <f>IF('UT Cases'!W2274="","",'UT Cases'!W2274)</f>
        <v/>
      </c>
      <c r="R2273" s="56" t="str">
        <f>IF('UT Cases'!X2274="","",'UT Cases'!X2274)</f>
        <v/>
      </c>
      <c r="S2273" s="56" t="str">
        <f>IF('UT Cases'!Y2274="","",'UT Cases'!Y2274)</f>
        <v/>
      </c>
      <c r="T2273" s="56" t="str">
        <f>IF('UT Cases'!Z2274="","",'UT Cases'!Z2274)</f>
        <v/>
      </c>
      <c r="U2273" s="57" t="str">
        <f>IF('UT Cases'!AA2274="","",'UT Cases'!AA2274)</f>
        <v/>
      </c>
      <c r="V2273" s="57" t="str">
        <f>IF('UT Cases'!AB2274="","",'UT Cases'!AB2274)</f>
        <v/>
      </c>
      <c r="W2273" s="57" t="str">
        <f>IF('UT Cases'!AC2274="","",'UT Cases'!AC2274)</f>
        <v/>
      </c>
      <c r="X2273" s="57" t="str">
        <f>IF('UT Cases'!AD2274="","",'UT Cases'!AD2274)</f>
        <v/>
      </c>
      <c r="Y2273" s="57" t="str">
        <f>IF('UT Cases'!AE2274="","",'UT Cases'!AE2274)</f>
        <v/>
      </c>
      <c r="Z2273" s="56" t="str">
        <f>IF('UT Cases'!AF2274="","",'UT Cases'!AF2274)</f>
        <v/>
      </c>
      <c r="AA2273" s="56" t="str">
        <f>IF('UT Cases'!AG2274="","",'UT Cases'!AG2274)</f>
        <v/>
      </c>
      <c r="AB2273" s="56" t="str">
        <f>IF('UT Cases'!AH2274="","",'UT Cases'!AH2274)</f>
        <v/>
      </c>
      <c r="AC2273" s="56" t="str">
        <f>IF('UT Cases'!AI2274="","",'UT Cases'!AI2274)</f>
        <v/>
      </c>
      <c r="AD2273" s="56" t="str">
        <f>IF('UT Cases'!AJ2274="","",'UT Cases'!AJ2274)</f>
        <v/>
      </c>
    </row>
    <row r="2274" spans="2:30">
      <c r="B2274" s="54" t="str">
        <f>IF('UT Cases'!B2275="","",'UT Cases'!B2275)</f>
        <v/>
      </c>
      <c r="C2274" s="54" t="str">
        <f>IF('UT Cases'!C2275="","",'UT Cases'!C2275)</f>
        <v/>
      </c>
      <c r="D2274" s="54" t="str">
        <f>IF('UT Cases'!D2275="","",'UT Cases'!D2275)</f>
        <v/>
      </c>
      <c r="E2274" s="54" t="str">
        <f>IF('UT Cases'!H2275="","",'UT Cases'!H2275)</f>
        <v/>
      </c>
      <c r="F2274" s="55" t="str">
        <f>IF('UT Cases'!L2275="","",'UT Cases'!L2275)</f>
        <v/>
      </c>
      <c r="G2274" s="56" t="str">
        <f>IF('UT Cases'!M2275="","",'UT Cases'!M2275)</f>
        <v/>
      </c>
      <c r="H2274" s="56" t="str">
        <f>IF('UT Cases'!N2275="","",'UT Cases'!N2275)</f>
        <v/>
      </c>
      <c r="I2274" s="56" t="str">
        <f>IF('UT Cases'!O2275="","",'UT Cases'!O2275)</f>
        <v/>
      </c>
      <c r="J2274" s="56" t="str">
        <f>IF('UT Cases'!P2275="","",'UT Cases'!P2275)</f>
        <v/>
      </c>
      <c r="K2274" s="57" t="str">
        <f>IF('UT Cases'!Q2275="","",'UT Cases'!Q2275)</f>
        <v/>
      </c>
      <c r="L2274" s="57" t="str">
        <f>IF('UT Cases'!R2275="","",'UT Cases'!R2275)</f>
        <v/>
      </c>
      <c r="M2274" s="57" t="str">
        <f>IF('UT Cases'!S2275="","",'UT Cases'!S2275)</f>
        <v/>
      </c>
      <c r="N2274" s="57" t="str">
        <f>IF('UT Cases'!T2275="","",'UT Cases'!T2275)</f>
        <v/>
      </c>
      <c r="O2274" s="57" t="str">
        <f>IF('UT Cases'!U2275="","",'UT Cases'!U2275)</f>
        <v/>
      </c>
      <c r="P2274" s="56" t="str">
        <f>IF('UT Cases'!V2275="","",'UT Cases'!V2275)</f>
        <v/>
      </c>
      <c r="Q2274" s="56" t="str">
        <f>IF('UT Cases'!W2275="","",'UT Cases'!W2275)</f>
        <v/>
      </c>
      <c r="R2274" s="56" t="str">
        <f>IF('UT Cases'!X2275="","",'UT Cases'!X2275)</f>
        <v/>
      </c>
      <c r="S2274" s="56" t="str">
        <f>IF('UT Cases'!Y2275="","",'UT Cases'!Y2275)</f>
        <v/>
      </c>
      <c r="T2274" s="56" t="str">
        <f>IF('UT Cases'!Z2275="","",'UT Cases'!Z2275)</f>
        <v/>
      </c>
      <c r="U2274" s="57" t="str">
        <f>IF('UT Cases'!AA2275="","",'UT Cases'!AA2275)</f>
        <v/>
      </c>
      <c r="V2274" s="57" t="str">
        <f>IF('UT Cases'!AB2275="","",'UT Cases'!AB2275)</f>
        <v/>
      </c>
      <c r="W2274" s="57" t="str">
        <f>IF('UT Cases'!AC2275="","",'UT Cases'!AC2275)</f>
        <v/>
      </c>
      <c r="X2274" s="57" t="str">
        <f>IF('UT Cases'!AD2275="","",'UT Cases'!AD2275)</f>
        <v/>
      </c>
      <c r="Y2274" s="57" t="str">
        <f>IF('UT Cases'!AE2275="","",'UT Cases'!AE2275)</f>
        <v/>
      </c>
      <c r="Z2274" s="56" t="str">
        <f>IF('UT Cases'!AF2275="","",'UT Cases'!AF2275)</f>
        <v/>
      </c>
      <c r="AA2274" s="56" t="str">
        <f>IF('UT Cases'!AG2275="","",'UT Cases'!AG2275)</f>
        <v/>
      </c>
      <c r="AB2274" s="56" t="str">
        <f>IF('UT Cases'!AH2275="","",'UT Cases'!AH2275)</f>
        <v/>
      </c>
      <c r="AC2274" s="56" t="str">
        <f>IF('UT Cases'!AI2275="","",'UT Cases'!AI2275)</f>
        <v/>
      </c>
      <c r="AD2274" s="56" t="str">
        <f>IF('UT Cases'!AJ2275="","",'UT Cases'!AJ2275)</f>
        <v/>
      </c>
    </row>
    <row r="2275" spans="2:30">
      <c r="B2275" s="54" t="str">
        <f>IF('UT Cases'!B2276="","",'UT Cases'!B2276)</f>
        <v/>
      </c>
      <c r="C2275" s="54" t="str">
        <f>IF('UT Cases'!C2276="","",'UT Cases'!C2276)</f>
        <v/>
      </c>
      <c r="D2275" s="54" t="str">
        <f>IF('UT Cases'!D2276="","",'UT Cases'!D2276)</f>
        <v/>
      </c>
      <c r="E2275" s="54" t="str">
        <f>IF('UT Cases'!H2276="","",'UT Cases'!H2276)</f>
        <v/>
      </c>
      <c r="F2275" s="55" t="str">
        <f>IF('UT Cases'!L2276="","",'UT Cases'!L2276)</f>
        <v/>
      </c>
      <c r="G2275" s="56" t="str">
        <f>IF('UT Cases'!M2276="","",'UT Cases'!M2276)</f>
        <v/>
      </c>
      <c r="H2275" s="56" t="str">
        <f>IF('UT Cases'!N2276="","",'UT Cases'!N2276)</f>
        <v/>
      </c>
      <c r="I2275" s="56" t="str">
        <f>IF('UT Cases'!O2276="","",'UT Cases'!O2276)</f>
        <v/>
      </c>
      <c r="J2275" s="56" t="str">
        <f>IF('UT Cases'!P2276="","",'UT Cases'!P2276)</f>
        <v/>
      </c>
      <c r="K2275" s="57" t="str">
        <f>IF('UT Cases'!Q2276="","",'UT Cases'!Q2276)</f>
        <v/>
      </c>
      <c r="L2275" s="57" t="str">
        <f>IF('UT Cases'!R2276="","",'UT Cases'!R2276)</f>
        <v/>
      </c>
      <c r="M2275" s="57" t="str">
        <f>IF('UT Cases'!S2276="","",'UT Cases'!S2276)</f>
        <v/>
      </c>
      <c r="N2275" s="57" t="str">
        <f>IF('UT Cases'!T2276="","",'UT Cases'!T2276)</f>
        <v/>
      </c>
      <c r="O2275" s="57" t="str">
        <f>IF('UT Cases'!U2276="","",'UT Cases'!U2276)</f>
        <v/>
      </c>
      <c r="P2275" s="56" t="str">
        <f>IF('UT Cases'!V2276="","",'UT Cases'!V2276)</f>
        <v/>
      </c>
      <c r="Q2275" s="56" t="str">
        <f>IF('UT Cases'!W2276="","",'UT Cases'!W2276)</f>
        <v/>
      </c>
      <c r="R2275" s="56" t="str">
        <f>IF('UT Cases'!X2276="","",'UT Cases'!X2276)</f>
        <v/>
      </c>
      <c r="S2275" s="56" t="str">
        <f>IF('UT Cases'!Y2276="","",'UT Cases'!Y2276)</f>
        <v/>
      </c>
      <c r="T2275" s="56" t="str">
        <f>IF('UT Cases'!Z2276="","",'UT Cases'!Z2276)</f>
        <v/>
      </c>
      <c r="U2275" s="57" t="str">
        <f>IF('UT Cases'!AA2276="","",'UT Cases'!AA2276)</f>
        <v/>
      </c>
      <c r="V2275" s="57" t="str">
        <f>IF('UT Cases'!AB2276="","",'UT Cases'!AB2276)</f>
        <v/>
      </c>
      <c r="W2275" s="57" t="str">
        <f>IF('UT Cases'!AC2276="","",'UT Cases'!AC2276)</f>
        <v/>
      </c>
      <c r="X2275" s="57" t="str">
        <f>IF('UT Cases'!AD2276="","",'UT Cases'!AD2276)</f>
        <v/>
      </c>
      <c r="Y2275" s="57" t="str">
        <f>IF('UT Cases'!AE2276="","",'UT Cases'!AE2276)</f>
        <v/>
      </c>
      <c r="Z2275" s="56" t="str">
        <f>IF('UT Cases'!AF2276="","",'UT Cases'!AF2276)</f>
        <v/>
      </c>
      <c r="AA2275" s="56" t="str">
        <f>IF('UT Cases'!AG2276="","",'UT Cases'!AG2276)</f>
        <v/>
      </c>
      <c r="AB2275" s="56" t="str">
        <f>IF('UT Cases'!AH2276="","",'UT Cases'!AH2276)</f>
        <v/>
      </c>
      <c r="AC2275" s="56" t="str">
        <f>IF('UT Cases'!AI2276="","",'UT Cases'!AI2276)</f>
        <v/>
      </c>
      <c r="AD2275" s="56" t="str">
        <f>IF('UT Cases'!AJ2276="","",'UT Cases'!AJ2276)</f>
        <v/>
      </c>
    </row>
    <row r="2276" spans="2:30">
      <c r="B2276" s="54" t="str">
        <f>IF('UT Cases'!B2277="","",'UT Cases'!B2277)</f>
        <v/>
      </c>
      <c r="C2276" s="54" t="str">
        <f>IF('UT Cases'!C2277="","",'UT Cases'!C2277)</f>
        <v/>
      </c>
      <c r="D2276" s="54" t="str">
        <f>IF('UT Cases'!D2277="","",'UT Cases'!D2277)</f>
        <v/>
      </c>
      <c r="E2276" s="54" t="str">
        <f>IF('UT Cases'!H2277="","",'UT Cases'!H2277)</f>
        <v/>
      </c>
      <c r="F2276" s="55" t="str">
        <f>IF('UT Cases'!L2277="","",'UT Cases'!L2277)</f>
        <v/>
      </c>
      <c r="G2276" s="56" t="str">
        <f>IF('UT Cases'!M2277="","",'UT Cases'!M2277)</f>
        <v/>
      </c>
      <c r="H2276" s="56" t="str">
        <f>IF('UT Cases'!N2277="","",'UT Cases'!N2277)</f>
        <v/>
      </c>
      <c r="I2276" s="56" t="str">
        <f>IF('UT Cases'!O2277="","",'UT Cases'!O2277)</f>
        <v/>
      </c>
      <c r="J2276" s="56" t="str">
        <f>IF('UT Cases'!P2277="","",'UT Cases'!P2277)</f>
        <v/>
      </c>
      <c r="K2276" s="57" t="str">
        <f>IF('UT Cases'!Q2277="","",'UT Cases'!Q2277)</f>
        <v/>
      </c>
      <c r="L2276" s="57" t="str">
        <f>IF('UT Cases'!R2277="","",'UT Cases'!R2277)</f>
        <v/>
      </c>
      <c r="M2276" s="57" t="str">
        <f>IF('UT Cases'!S2277="","",'UT Cases'!S2277)</f>
        <v/>
      </c>
      <c r="N2276" s="57" t="str">
        <f>IF('UT Cases'!T2277="","",'UT Cases'!T2277)</f>
        <v/>
      </c>
      <c r="O2276" s="57" t="str">
        <f>IF('UT Cases'!U2277="","",'UT Cases'!U2277)</f>
        <v/>
      </c>
      <c r="P2276" s="56" t="str">
        <f>IF('UT Cases'!V2277="","",'UT Cases'!V2277)</f>
        <v/>
      </c>
      <c r="Q2276" s="56" t="str">
        <f>IF('UT Cases'!W2277="","",'UT Cases'!W2277)</f>
        <v/>
      </c>
      <c r="R2276" s="56" t="str">
        <f>IF('UT Cases'!X2277="","",'UT Cases'!X2277)</f>
        <v/>
      </c>
      <c r="S2276" s="56" t="str">
        <f>IF('UT Cases'!Y2277="","",'UT Cases'!Y2277)</f>
        <v/>
      </c>
      <c r="T2276" s="56" t="str">
        <f>IF('UT Cases'!Z2277="","",'UT Cases'!Z2277)</f>
        <v/>
      </c>
      <c r="U2276" s="57" t="str">
        <f>IF('UT Cases'!AA2277="","",'UT Cases'!AA2277)</f>
        <v/>
      </c>
      <c r="V2276" s="57" t="str">
        <f>IF('UT Cases'!AB2277="","",'UT Cases'!AB2277)</f>
        <v/>
      </c>
      <c r="W2276" s="57" t="str">
        <f>IF('UT Cases'!AC2277="","",'UT Cases'!AC2277)</f>
        <v/>
      </c>
      <c r="X2276" s="57" t="str">
        <f>IF('UT Cases'!AD2277="","",'UT Cases'!AD2277)</f>
        <v/>
      </c>
      <c r="Y2276" s="57" t="str">
        <f>IF('UT Cases'!AE2277="","",'UT Cases'!AE2277)</f>
        <v/>
      </c>
      <c r="Z2276" s="56" t="str">
        <f>IF('UT Cases'!AF2277="","",'UT Cases'!AF2277)</f>
        <v/>
      </c>
      <c r="AA2276" s="56" t="str">
        <f>IF('UT Cases'!AG2277="","",'UT Cases'!AG2277)</f>
        <v/>
      </c>
      <c r="AB2276" s="56" t="str">
        <f>IF('UT Cases'!AH2277="","",'UT Cases'!AH2277)</f>
        <v/>
      </c>
      <c r="AC2276" s="56" t="str">
        <f>IF('UT Cases'!AI2277="","",'UT Cases'!AI2277)</f>
        <v/>
      </c>
      <c r="AD2276" s="56" t="str">
        <f>IF('UT Cases'!AJ2277="","",'UT Cases'!AJ2277)</f>
        <v/>
      </c>
    </row>
    <row r="2277" spans="2:30">
      <c r="B2277" s="54" t="str">
        <f>IF('UT Cases'!B2278="","",'UT Cases'!B2278)</f>
        <v/>
      </c>
      <c r="C2277" s="54" t="str">
        <f>IF('UT Cases'!C2278="","",'UT Cases'!C2278)</f>
        <v/>
      </c>
      <c r="D2277" s="54" t="str">
        <f>IF('UT Cases'!D2278="","",'UT Cases'!D2278)</f>
        <v/>
      </c>
      <c r="E2277" s="54" t="str">
        <f>IF('UT Cases'!H2278="","",'UT Cases'!H2278)</f>
        <v/>
      </c>
      <c r="F2277" s="55" t="str">
        <f>IF('UT Cases'!L2278="","",'UT Cases'!L2278)</f>
        <v/>
      </c>
      <c r="G2277" s="56" t="str">
        <f>IF('UT Cases'!M2278="","",'UT Cases'!M2278)</f>
        <v/>
      </c>
      <c r="H2277" s="56" t="str">
        <f>IF('UT Cases'!N2278="","",'UT Cases'!N2278)</f>
        <v/>
      </c>
      <c r="I2277" s="56" t="str">
        <f>IF('UT Cases'!O2278="","",'UT Cases'!O2278)</f>
        <v/>
      </c>
      <c r="J2277" s="56" t="str">
        <f>IF('UT Cases'!P2278="","",'UT Cases'!P2278)</f>
        <v/>
      </c>
      <c r="K2277" s="57" t="str">
        <f>IF('UT Cases'!Q2278="","",'UT Cases'!Q2278)</f>
        <v/>
      </c>
      <c r="L2277" s="57" t="str">
        <f>IF('UT Cases'!R2278="","",'UT Cases'!R2278)</f>
        <v/>
      </c>
      <c r="M2277" s="57" t="str">
        <f>IF('UT Cases'!S2278="","",'UT Cases'!S2278)</f>
        <v/>
      </c>
      <c r="N2277" s="57" t="str">
        <f>IF('UT Cases'!T2278="","",'UT Cases'!T2278)</f>
        <v/>
      </c>
      <c r="O2277" s="57" t="str">
        <f>IF('UT Cases'!U2278="","",'UT Cases'!U2278)</f>
        <v/>
      </c>
      <c r="P2277" s="56" t="str">
        <f>IF('UT Cases'!V2278="","",'UT Cases'!V2278)</f>
        <v/>
      </c>
      <c r="Q2277" s="56" t="str">
        <f>IF('UT Cases'!W2278="","",'UT Cases'!W2278)</f>
        <v/>
      </c>
      <c r="R2277" s="56" t="str">
        <f>IF('UT Cases'!X2278="","",'UT Cases'!X2278)</f>
        <v/>
      </c>
      <c r="S2277" s="56" t="str">
        <f>IF('UT Cases'!Y2278="","",'UT Cases'!Y2278)</f>
        <v/>
      </c>
      <c r="T2277" s="56" t="str">
        <f>IF('UT Cases'!Z2278="","",'UT Cases'!Z2278)</f>
        <v/>
      </c>
      <c r="U2277" s="57" t="str">
        <f>IF('UT Cases'!AA2278="","",'UT Cases'!AA2278)</f>
        <v/>
      </c>
      <c r="V2277" s="57" t="str">
        <f>IF('UT Cases'!AB2278="","",'UT Cases'!AB2278)</f>
        <v/>
      </c>
      <c r="W2277" s="57" t="str">
        <f>IF('UT Cases'!AC2278="","",'UT Cases'!AC2278)</f>
        <v/>
      </c>
      <c r="X2277" s="57" t="str">
        <f>IF('UT Cases'!AD2278="","",'UT Cases'!AD2278)</f>
        <v/>
      </c>
      <c r="Y2277" s="57" t="str">
        <f>IF('UT Cases'!AE2278="","",'UT Cases'!AE2278)</f>
        <v/>
      </c>
      <c r="Z2277" s="56" t="str">
        <f>IF('UT Cases'!AF2278="","",'UT Cases'!AF2278)</f>
        <v/>
      </c>
      <c r="AA2277" s="56" t="str">
        <f>IF('UT Cases'!AG2278="","",'UT Cases'!AG2278)</f>
        <v/>
      </c>
      <c r="AB2277" s="56" t="str">
        <f>IF('UT Cases'!AH2278="","",'UT Cases'!AH2278)</f>
        <v/>
      </c>
      <c r="AC2277" s="56" t="str">
        <f>IF('UT Cases'!AI2278="","",'UT Cases'!AI2278)</f>
        <v/>
      </c>
      <c r="AD2277" s="56" t="str">
        <f>IF('UT Cases'!AJ2278="","",'UT Cases'!AJ2278)</f>
        <v/>
      </c>
    </row>
    <row r="2278" spans="2:30">
      <c r="B2278" s="54" t="str">
        <f>IF('UT Cases'!B2279="","",'UT Cases'!B2279)</f>
        <v/>
      </c>
      <c r="C2278" s="54" t="str">
        <f>IF('UT Cases'!C2279="","",'UT Cases'!C2279)</f>
        <v/>
      </c>
      <c r="D2278" s="54" t="str">
        <f>IF('UT Cases'!D2279="","",'UT Cases'!D2279)</f>
        <v/>
      </c>
      <c r="E2278" s="54" t="str">
        <f>IF('UT Cases'!H2279="","",'UT Cases'!H2279)</f>
        <v/>
      </c>
      <c r="F2278" s="55" t="str">
        <f>IF('UT Cases'!L2279="","",'UT Cases'!L2279)</f>
        <v/>
      </c>
      <c r="G2278" s="56" t="str">
        <f>IF('UT Cases'!M2279="","",'UT Cases'!M2279)</f>
        <v/>
      </c>
      <c r="H2278" s="56" t="str">
        <f>IF('UT Cases'!N2279="","",'UT Cases'!N2279)</f>
        <v/>
      </c>
      <c r="I2278" s="56" t="str">
        <f>IF('UT Cases'!O2279="","",'UT Cases'!O2279)</f>
        <v/>
      </c>
      <c r="J2278" s="56" t="str">
        <f>IF('UT Cases'!P2279="","",'UT Cases'!P2279)</f>
        <v/>
      </c>
      <c r="K2278" s="57" t="str">
        <f>IF('UT Cases'!Q2279="","",'UT Cases'!Q2279)</f>
        <v/>
      </c>
      <c r="L2278" s="57" t="str">
        <f>IF('UT Cases'!R2279="","",'UT Cases'!R2279)</f>
        <v/>
      </c>
      <c r="M2278" s="57" t="str">
        <f>IF('UT Cases'!S2279="","",'UT Cases'!S2279)</f>
        <v/>
      </c>
      <c r="N2278" s="57" t="str">
        <f>IF('UT Cases'!T2279="","",'UT Cases'!T2279)</f>
        <v/>
      </c>
      <c r="O2278" s="57" t="str">
        <f>IF('UT Cases'!U2279="","",'UT Cases'!U2279)</f>
        <v/>
      </c>
      <c r="P2278" s="56" t="str">
        <f>IF('UT Cases'!V2279="","",'UT Cases'!V2279)</f>
        <v/>
      </c>
      <c r="Q2278" s="56" t="str">
        <f>IF('UT Cases'!W2279="","",'UT Cases'!W2279)</f>
        <v/>
      </c>
      <c r="R2278" s="56" t="str">
        <f>IF('UT Cases'!X2279="","",'UT Cases'!X2279)</f>
        <v/>
      </c>
      <c r="S2278" s="56" t="str">
        <f>IF('UT Cases'!Y2279="","",'UT Cases'!Y2279)</f>
        <v/>
      </c>
      <c r="T2278" s="56" t="str">
        <f>IF('UT Cases'!Z2279="","",'UT Cases'!Z2279)</f>
        <v/>
      </c>
      <c r="U2278" s="57" t="str">
        <f>IF('UT Cases'!AA2279="","",'UT Cases'!AA2279)</f>
        <v/>
      </c>
      <c r="V2278" s="57" t="str">
        <f>IF('UT Cases'!AB2279="","",'UT Cases'!AB2279)</f>
        <v/>
      </c>
      <c r="W2278" s="57" t="str">
        <f>IF('UT Cases'!AC2279="","",'UT Cases'!AC2279)</f>
        <v/>
      </c>
      <c r="X2278" s="57" t="str">
        <f>IF('UT Cases'!AD2279="","",'UT Cases'!AD2279)</f>
        <v/>
      </c>
      <c r="Y2278" s="57" t="str">
        <f>IF('UT Cases'!AE2279="","",'UT Cases'!AE2279)</f>
        <v/>
      </c>
      <c r="Z2278" s="56" t="str">
        <f>IF('UT Cases'!AF2279="","",'UT Cases'!AF2279)</f>
        <v/>
      </c>
      <c r="AA2278" s="56" t="str">
        <f>IF('UT Cases'!AG2279="","",'UT Cases'!AG2279)</f>
        <v/>
      </c>
      <c r="AB2278" s="56" t="str">
        <f>IF('UT Cases'!AH2279="","",'UT Cases'!AH2279)</f>
        <v/>
      </c>
      <c r="AC2278" s="56" t="str">
        <f>IF('UT Cases'!AI2279="","",'UT Cases'!AI2279)</f>
        <v/>
      </c>
      <c r="AD2278" s="56" t="str">
        <f>IF('UT Cases'!AJ2279="","",'UT Cases'!AJ2279)</f>
        <v/>
      </c>
    </row>
    <row r="2279" spans="2:30">
      <c r="B2279" s="54" t="str">
        <f>IF('UT Cases'!B2280="","",'UT Cases'!B2280)</f>
        <v/>
      </c>
      <c r="C2279" s="54" t="str">
        <f>IF('UT Cases'!C2280="","",'UT Cases'!C2280)</f>
        <v/>
      </c>
      <c r="D2279" s="54" t="str">
        <f>IF('UT Cases'!D2280="","",'UT Cases'!D2280)</f>
        <v/>
      </c>
      <c r="E2279" s="54" t="str">
        <f>IF('UT Cases'!H2280="","",'UT Cases'!H2280)</f>
        <v/>
      </c>
      <c r="F2279" s="55" t="str">
        <f>IF('UT Cases'!L2280="","",'UT Cases'!L2280)</f>
        <v/>
      </c>
      <c r="G2279" s="56" t="str">
        <f>IF('UT Cases'!M2280="","",'UT Cases'!M2280)</f>
        <v/>
      </c>
      <c r="H2279" s="56" t="str">
        <f>IF('UT Cases'!N2280="","",'UT Cases'!N2280)</f>
        <v/>
      </c>
      <c r="I2279" s="56" t="str">
        <f>IF('UT Cases'!O2280="","",'UT Cases'!O2280)</f>
        <v/>
      </c>
      <c r="J2279" s="56" t="str">
        <f>IF('UT Cases'!P2280="","",'UT Cases'!P2280)</f>
        <v/>
      </c>
      <c r="K2279" s="57" t="str">
        <f>IF('UT Cases'!Q2280="","",'UT Cases'!Q2280)</f>
        <v/>
      </c>
      <c r="L2279" s="57" t="str">
        <f>IF('UT Cases'!R2280="","",'UT Cases'!R2280)</f>
        <v/>
      </c>
      <c r="M2279" s="57" t="str">
        <f>IF('UT Cases'!S2280="","",'UT Cases'!S2280)</f>
        <v/>
      </c>
      <c r="N2279" s="57" t="str">
        <f>IF('UT Cases'!T2280="","",'UT Cases'!T2280)</f>
        <v/>
      </c>
      <c r="O2279" s="57" t="str">
        <f>IF('UT Cases'!U2280="","",'UT Cases'!U2280)</f>
        <v/>
      </c>
      <c r="P2279" s="56" t="str">
        <f>IF('UT Cases'!V2280="","",'UT Cases'!V2280)</f>
        <v/>
      </c>
      <c r="Q2279" s="56" t="str">
        <f>IF('UT Cases'!W2280="","",'UT Cases'!W2280)</f>
        <v/>
      </c>
      <c r="R2279" s="56" t="str">
        <f>IF('UT Cases'!X2280="","",'UT Cases'!X2280)</f>
        <v/>
      </c>
      <c r="S2279" s="56" t="str">
        <f>IF('UT Cases'!Y2280="","",'UT Cases'!Y2280)</f>
        <v/>
      </c>
      <c r="T2279" s="56" t="str">
        <f>IF('UT Cases'!Z2280="","",'UT Cases'!Z2280)</f>
        <v/>
      </c>
      <c r="U2279" s="57" t="str">
        <f>IF('UT Cases'!AA2280="","",'UT Cases'!AA2280)</f>
        <v/>
      </c>
      <c r="V2279" s="57" t="str">
        <f>IF('UT Cases'!AB2280="","",'UT Cases'!AB2280)</f>
        <v/>
      </c>
      <c r="W2279" s="57" t="str">
        <f>IF('UT Cases'!AC2280="","",'UT Cases'!AC2280)</f>
        <v/>
      </c>
      <c r="X2279" s="57" t="str">
        <f>IF('UT Cases'!AD2280="","",'UT Cases'!AD2280)</f>
        <v/>
      </c>
      <c r="Y2279" s="57" t="str">
        <f>IF('UT Cases'!AE2280="","",'UT Cases'!AE2280)</f>
        <v/>
      </c>
      <c r="Z2279" s="56" t="str">
        <f>IF('UT Cases'!AF2280="","",'UT Cases'!AF2280)</f>
        <v/>
      </c>
      <c r="AA2279" s="56" t="str">
        <f>IF('UT Cases'!AG2280="","",'UT Cases'!AG2280)</f>
        <v/>
      </c>
      <c r="AB2279" s="56" t="str">
        <f>IF('UT Cases'!AH2280="","",'UT Cases'!AH2280)</f>
        <v/>
      </c>
      <c r="AC2279" s="56" t="str">
        <f>IF('UT Cases'!AI2280="","",'UT Cases'!AI2280)</f>
        <v/>
      </c>
      <c r="AD2279" s="56" t="str">
        <f>IF('UT Cases'!AJ2280="","",'UT Cases'!AJ2280)</f>
        <v/>
      </c>
    </row>
    <row r="2280" spans="2:30">
      <c r="B2280" s="54" t="str">
        <f>IF('UT Cases'!B2281="","",'UT Cases'!B2281)</f>
        <v/>
      </c>
      <c r="C2280" s="54" t="str">
        <f>IF('UT Cases'!C2281="","",'UT Cases'!C2281)</f>
        <v/>
      </c>
      <c r="D2280" s="54" t="str">
        <f>IF('UT Cases'!D2281="","",'UT Cases'!D2281)</f>
        <v/>
      </c>
      <c r="E2280" s="54" t="str">
        <f>IF('UT Cases'!H2281="","",'UT Cases'!H2281)</f>
        <v/>
      </c>
      <c r="F2280" s="55" t="str">
        <f>IF('UT Cases'!L2281="","",'UT Cases'!L2281)</f>
        <v/>
      </c>
      <c r="G2280" s="56" t="str">
        <f>IF('UT Cases'!M2281="","",'UT Cases'!M2281)</f>
        <v/>
      </c>
      <c r="H2280" s="56" t="str">
        <f>IF('UT Cases'!N2281="","",'UT Cases'!N2281)</f>
        <v/>
      </c>
      <c r="I2280" s="56" t="str">
        <f>IF('UT Cases'!O2281="","",'UT Cases'!O2281)</f>
        <v/>
      </c>
      <c r="J2280" s="56" t="str">
        <f>IF('UT Cases'!P2281="","",'UT Cases'!P2281)</f>
        <v/>
      </c>
      <c r="K2280" s="57" t="str">
        <f>IF('UT Cases'!Q2281="","",'UT Cases'!Q2281)</f>
        <v/>
      </c>
      <c r="L2280" s="57" t="str">
        <f>IF('UT Cases'!R2281="","",'UT Cases'!R2281)</f>
        <v/>
      </c>
      <c r="M2280" s="57" t="str">
        <f>IF('UT Cases'!S2281="","",'UT Cases'!S2281)</f>
        <v/>
      </c>
      <c r="N2280" s="57" t="str">
        <f>IF('UT Cases'!T2281="","",'UT Cases'!T2281)</f>
        <v/>
      </c>
      <c r="O2280" s="57" t="str">
        <f>IF('UT Cases'!U2281="","",'UT Cases'!U2281)</f>
        <v/>
      </c>
      <c r="P2280" s="56" t="str">
        <f>IF('UT Cases'!V2281="","",'UT Cases'!V2281)</f>
        <v/>
      </c>
      <c r="Q2280" s="56" t="str">
        <f>IF('UT Cases'!W2281="","",'UT Cases'!W2281)</f>
        <v/>
      </c>
      <c r="R2280" s="56" t="str">
        <f>IF('UT Cases'!X2281="","",'UT Cases'!X2281)</f>
        <v/>
      </c>
      <c r="S2280" s="56" t="str">
        <f>IF('UT Cases'!Y2281="","",'UT Cases'!Y2281)</f>
        <v/>
      </c>
      <c r="T2280" s="56" t="str">
        <f>IF('UT Cases'!Z2281="","",'UT Cases'!Z2281)</f>
        <v/>
      </c>
      <c r="U2280" s="57" t="str">
        <f>IF('UT Cases'!AA2281="","",'UT Cases'!AA2281)</f>
        <v/>
      </c>
      <c r="V2280" s="57" t="str">
        <f>IF('UT Cases'!AB2281="","",'UT Cases'!AB2281)</f>
        <v/>
      </c>
      <c r="W2280" s="57" t="str">
        <f>IF('UT Cases'!AC2281="","",'UT Cases'!AC2281)</f>
        <v/>
      </c>
      <c r="X2280" s="57" t="str">
        <f>IF('UT Cases'!AD2281="","",'UT Cases'!AD2281)</f>
        <v/>
      </c>
      <c r="Y2280" s="57" t="str">
        <f>IF('UT Cases'!AE2281="","",'UT Cases'!AE2281)</f>
        <v/>
      </c>
      <c r="Z2280" s="56" t="str">
        <f>IF('UT Cases'!AF2281="","",'UT Cases'!AF2281)</f>
        <v/>
      </c>
      <c r="AA2280" s="56" t="str">
        <f>IF('UT Cases'!AG2281="","",'UT Cases'!AG2281)</f>
        <v/>
      </c>
      <c r="AB2280" s="56" t="str">
        <f>IF('UT Cases'!AH2281="","",'UT Cases'!AH2281)</f>
        <v/>
      </c>
      <c r="AC2280" s="56" t="str">
        <f>IF('UT Cases'!AI2281="","",'UT Cases'!AI2281)</f>
        <v/>
      </c>
      <c r="AD2280" s="56" t="str">
        <f>IF('UT Cases'!AJ2281="","",'UT Cases'!AJ2281)</f>
        <v/>
      </c>
    </row>
    <row r="2281" spans="2:30">
      <c r="B2281" s="54" t="str">
        <f>IF('UT Cases'!B2282="","",'UT Cases'!B2282)</f>
        <v/>
      </c>
      <c r="C2281" s="54" t="str">
        <f>IF('UT Cases'!C2282="","",'UT Cases'!C2282)</f>
        <v/>
      </c>
      <c r="D2281" s="54" t="str">
        <f>IF('UT Cases'!D2282="","",'UT Cases'!D2282)</f>
        <v/>
      </c>
      <c r="E2281" s="54" t="str">
        <f>IF('UT Cases'!H2282="","",'UT Cases'!H2282)</f>
        <v/>
      </c>
      <c r="F2281" s="55" t="str">
        <f>IF('UT Cases'!L2282="","",'UT Cases'!L2282)</f>
        <v/>
      </c>
      <c r="G2281" s="56" t="str">
        <f>IF('UT Cases'!M2282="","",'UT Cases'!M2282)</f>
        <v/>
      </c>
      <c r="H2281" s="56" t="str">
        <f>IF('UT Cases'!N2282="","",'UT Cases'!N2282)</f>
        <v/>
      </c>
      <c r="I2281" s="56" t="str">
        <f>IF('UT Cases'!O2282="","",'UT Cases'!O2282)</f>
        <v/>
      </c>
      <c r="J2281" s="56" t="str">
        <f>IF('UT Cases'!P2282="","",'UT Cases'!P2282)</f>
        <v/>
      </c>
      <c r="K2281" s="57" t="str">
        <f>IF('UT Cases'!Q2282="","",'UT Cases'!Q2282)</f>
        <v/>
      </c>
      <c r="L2281" s="57" t="str">
        <f>IF('UT Cases'!R2282="","",'UT Cases'!R2282)</f>
        <v/>
      </c>
      <c r="M2281" s="57" t="str">
        <f>IF('UT Cases'!S2282="","",'UT Cases'!S2282)</f>
        <v/>
      </c>
      <c r="N2281" s="57" t="str">
        <f>IF('UT Cases'!T2282="","",'UT Cases'!T2282)</f>
        <v/>
      </c>
      <c r="O2281" s="57" t="str">
        <f>IF('UT Cases'!U2282="","",'UT Cases'!U2282)</f>
        <v/>
      </c>
      <c r="P2281" s="56" t="str">
        <f>IF('UT Cases'!V2282="","",'UT Cases'!V2282)</f>
        <v/>
      </c>
      <c r="Q2281" s="56" t="str">
        <f>IF('UT Cases'!W2282="","",'UT Cases'!W2282)</f>
        <v/>
      </c>
      <c r="R2281" s="56" t="str">
        <f>IF('UT Cases'!X2282="","",'UT Cases'!X2282)</f>
        <v/>
      </c>
      <c r="S2281" s="56" t="str">
        <f>IF('UT Cases'!Y2282="","",'UT Cases'!Y2282)</f>
        <v/>
      </c>
      <c r="T2281" s="56" t="str">
        <f>IF('UT Cases'!Z2282="","",'UT Cases'!Z2282)</f>
        <v/>
      </c>
      <c r="U2281" s="57" t="str">
        <f>IF('UT Cases'!AA2282="","",'UT Cases'!AA2282)</f>
        <v/>
      </c>
      <c r="V2281" s="57" t="str">
        <f>IF('UT Cases'!AB2282="","",'UT Cases'!AB2282)</f>
        <v/>
      </c>
      <c r="W2281" s="57" t="str">
        <f>IF('UT Cases'!AC2282="","",'UT Cases'!AC2282)</f>
        <v/>
      </c>
      <c r="X2281" s="57" t="str">
        <f>IF('UT Cases'!AD2282="","",'UT Cases'!AD2282)</f>
        <v/>
      </c>
      <c r="Y2281" s="57" t="str">
        <f>IF('UT Cases'!AE2282="","",'UT Cases'!AE2282)</f>
        <v/>
      </c>
      <c r="Z2281" s="56" t="str">
        <f>IF('UT Cases'!AF2282="","",'UT Cases'!AF2282)</f>
        <v/>
      </c>
      <c r="AA2281" s="56" t="str">
        <f>IF('UT Cases'!AG2282="","",'UT Cases'!AG2282)</f>
        <v/>
      </c>
      <c r="AB2281" s="56" t="str">
        <f>IF('UT Cases'!AH2282="","",'UT Cases'!AH2282)</f>
        <v/>
      </c>
      <c r="AC2281" s="56" t="str">
        <f>IF('UT Cases'!AI2282="","",'UT Cases'!AI2282)</f>
        <v/>
      </c>
      <c r="AD2281" s="56" t="str">
        <f>IF('UT Cases'!AJ2282="","",'UT Cases'!AJ2282)</f>
        <v/>
      </c>
    </row>
    <row r="2282" spans="2:30">
      <c r="B2282" s="54" t="str">
        <f>IF('UT Cases'!B2283="","",'UT Cases'!B2283)</f>
        <v/>
      </c>
      <c r="C2282" s="54" t="str">
        <f>IF('UT Cases'!C2283="","",'UT Cases'!C2283)</f>
        <v/>
      </c>
      <c r="D2282" s="54" t="str">
        <f>IF('UT Cases'!D2283="","",'UT Cases'!D2283)</f>
        <v/>
      </c>
      <c r="E2282" s="54" t="str">
        <f>IF('UT Cases'!H2283="","",'UT Cases'!H2283)</f>
        <v/>
      </c>
      <c r="F2282" s="55" t="str">
        <f>IF('UT Cases'!L2283="","",'UT Cases'!L2283)</f>
        <v/>
      </c>
      <c r="G2282" s="56" t="str">
        <f>IF('UT Cases'!M2283="","",'UT Cases'!M2283)</f>
        <v/>
      </c>
      <c r="H2282" s="56" t="str">
        <f>IF('UT Cases'!N2283="","",'UT Cases'!N2283)</f>
        <v/>
      </c>
      <c r="I2282" s="56" t="str">
        <f>IF('UT Cases'!O2283="","",'UT Cases'!O2283)</f>
        <v/>
      </c>
      <c r="J2282" s="56" t="str">
        <f>IF('UT Cases'!P2283="","",'UT Cases'!P2283)</f>
        <v/>
      </c>
      <c r="K2282" s="57" t="str">
        <f>IF('UT Cases'!Q2283="","",'UT Cases'!Q2283)</f>
        <v/>
      </c>
      <c r="L2282" s="57" t="str">
        <f>IF('UT Cases'!R2283="","",'UT Cases'!R2283)</f>
        <v/>
      </c>
      <c r="M2282" s="57" t="str">
        <f>IF('UT Cases'!S2283="","",'UT Cases'!S2283)</f>
        <v/>
      </c>
      <c r="N2282" s="57" t="str">
        <f>IF('UT Cases'!T2283="","",'UT Cases'!T2283)</f>
        <v/>
      </c>
      <c r="O2282" s="57" t="str">
        <f>IF('UT Cases'!U2283="","",'UT Cases'!U2283)</f>
        <v/>
      </c>
      <c r="P2282" s="56" t="str">
        <f>IF('UT Cases'!V2283="","",'UT Cases'!V2283)</f>
        <v/>
      </c>
      <c r="Q2282" s="56" t="str">
        <f>IF('UT Cases'!W2283="","",'UT Cases'!W2283)</f>
        <v/>
      </c>
      <c r="R2282" s="56" t="str">
        <f>IF('UT Cases'!X2283="","",'UT Cases'!X2283)</f>
        <v/>
      </c>
      <c r="S2282" s="56" t="str">
        <f>IF('UT Cases'!Y2283="","",'UT Cases'!Y2283)</f>
        <v/>
      </c>
      <c r="T2282" s="56" t="str">
        <f>IF('UT Cases'!Z2283="","",'UT Cases'!Z2283)</f>
        <v/>
      </c>
      <c r="U2282" s="57" t="str">
        <f>IF('UT Cases'!AA2283="","",'UT Cases'!AA2283)</f>
        <v/>
      </c>
      <c r="V2282" s="57" t="str">
        <f>IF('UT Cases'!AB2283="","",'UT Cases'!AB2283)</f>
        <v/>
      </c>
      <c r="W2282" s="57" t="str">
        <f>IF('UT Cases'!AC2283="","",'UT Cases'!AC2283)</f>
        <v/>
      </c>
      <c r="X2282" s="57" t="str">
        <f>IF('UT Cases'!AD2283="","",'UT Cases'!AD2283)</f>
        <v/>
      </c>
      <c r="Y2282" s="57" t="str">
        <f>IF('UT Cases'!AE2283="","",'UT Cases'!AE2283)</f>
        <v/>
      </c>
      <c r="Z2282" s="56" t="str">
        <f>IF('UT Cases'!AF2283="","",'UT Cases'!AF2283)</f>
        <v/>
      </c>
      <c r="AA2282" s="56" t="str">
        <f>IF('UT Cases'!AG2283="","",'UT Cases'!AG2283)</f>
        <v/>
      </c>
      <c r="AB2282" s="56" t="str">
        <f>IF('UT Cases'!AH2283="","",'UT Cases'!AH2283)</f>
        <v/>
      </c>
      <c r="AC2282" s="56" t="str">
        <f>IF('UT Cases'!AI2283="","",'UT Cases'!AI2283)</f>
        <v/>
      </c>
      <c r="AD2282" s="56" t="str">
        <f>IF('UT Cases'!AJ2283="","",'UT Cases'!AJ2283)</f>
        <v/>
      </c>
    </row>
    <row r="2283" spans="2:30">
      <c r="B2283" s="54" t="str">
        <f>IF('UT Cases'!B2284="","",'UT Cases'!B2284)</f>
        <v/>
      </c>
      <c r="C2283" s="54" t="str">
        <f>IF('UT Cases'!C2284="","",'UT Cases'!C2284)</f>
        <v/>
      </c>
      <c r="D2283" s="54" t="str">
        <f>IF('UT Cases'!D2284="","",'UT Cases'!D2284)</f>
        <v/>
      </c>
      <c r="E2283" s="54" t="str">
        <f>IF('UT Cases'!H2284="","",'UT Cases'!H2284)</f>
        <v/>
      </c>
      <c r="F2283" s="55" t="str">
        <f>IF('UT Cases'!L2284="","",'UT Cases'!L2284)</f>
        <v/>
      </c>
      <c r="G2283" s="56" t="str">
        <f>IF('UT Cases'!M2284="","",'UT Cases'!M2284)</f>
        <v/>
      </c>
      <c r="H2283" s="56" t="str">
        <f>IF('UT Cases'!N2284="","",'UT Cases'!N2284)</f>
        <v/>
      </c>
      <c r="I2283" s="56" t="str">
        <f>IF('UT Cases'!O2284="","",'UT Cases'!O2284)</f>
        <v/>
      </c>
      <c r="J2283" s="56" t="str">
        <f>IF('UT Cases'!P2284="","",'UT Cases'!P2284)</f>
        <v/>
      </c>
      <c r="K2283" s="57" t="str">
        <f>IF('UT Cases'!Q2284="","",'UT Cases'!Q2284)</f>
        <v/>
      </c>
      <c r="L2283" s="57" t="str">
        <f>IF('UT Cases'!R2284="","",'UT Cases'!R2284)</f>
        <v/>
      </c>
      <c r="M2283" s="57" t="str">
        <f>IF('UT Cases'!S2284="","",'UT Cases'!S2284)</f>
        <v/>
      </c>
      <c r="N2283" s="57" t="str">
        <f>IF('UT Cases'!T2284="","",'UT Cases'!T2284)</f>
        <v/>
      </c>
      <c r="O2283" s="57" t="str">
        <f>IF('UT Cases'!U2284="","",'UT Cases'!U2284)</f>
        <v/>
      </c>
      <c r="P2283" s="56" t="str">
        <f>IF('UT Cases'!V2284="","",'UT Cases'!V2284)</f>
        <v/>
      </c>
      <c r="Q2283" s="56" t="str">
        <f>IF('UT Cases'!W2284="","",'UT Cases'!W2284)</f>
        <v/>
      </c>
      <c r="R2283" s="56" t="str">
        <f>IF('UT Cases'!X2284="","",'UT Cases'!X2284)</f>
        <v/>
      </c>
      <c r="S2283" s="56" t="str">
        <f>IF('UT Cases'!Y2284="","",'UT Cases'!Y2284)</f>
        <v/>
      </c>
      <c r="T2283" s="56" t="str">
        <f>IF('UT Cases'!Z2284="","",'UT Cases'!Z2284)</f>
        <v/>
      </c>
      <c r="U2283" s="57" t="str">
        <f>IF('UT Cases'!AA2284="","",'UT Cases'!AA2284)</f>
        <v/>
      </c>
      <c r="V2283" s="57" t="str">
        <f>IF('UT Cases'!AB2284="","",'UT Cases'!AB2284)</f>
        <v/>
      </c>
      <c r="W2283" s="57" t="str">
        <f>IF('UT Cases'!AC2284="","",'UT Cases'!AC2284)</f>
        <v/>
      </c>
      <c r="X2283" s="57" t="str">
        <f>IF('UT Cases'!AD2284="","",'UT Cases'!AD2284)</f>
        <v/>
      </c>
      <c r="Y2283" s="57" t="str">
        <f>IF('UT Cases'!AE2284="","",'UT Cases'!AE2284)</f>
        <v/>
      </c>
      <c r="Z2283" s="56" t="str">
        <f>IF('UT Cases'!AF2284="","",'UT Cases'!AF2284)</f>
        <v/>
      </c>
      <c r="AA2283" s="56" t="str">
        <f>IF('UT Cases'!AG2284="","",'UT Cases'!AG2284)</f>
        <v/>
      </c>
      <c r="AB2283" s="56" t="str">
        <f>IF('UT Cases'!AH2284="","",'UT Cases'!AH2284)</f>
        <v/>
      </c>
      <c r="AC2283" s="56" t="str">
        <f>IF('UT Cases'!AI2284="","",'UT Cases'!AI2284)</f>
        <v/>
      </c>
      <c r="AD2283" s="56" t="str">
        <f>IF('UT Cases'!AJ2284="","",'UT Cases'!AJ2284)</f>
        <v/>
      </c>
    </row>
    <row r="2284" spans="2:30">
      <c r="B2284" s="54" t="str">
        <f>IF('UT Cases'!B2285="","",'UT Cases'!B2285)</f>
        <v/>
      </c>
      <c r="C2284" s="54" t="str">
        <f>IF('UT Cases'!C2285="","",'UT Cases'!C2285)</f>
        <v/>
      </c>
      <c r="D2284" s="54" t="str">
        <f>IF('UT Cases'!D2285="","",'UT Cases'!D2285)</f>
        <v/>
      </c>
      <c r="E2284" s="54" t="str">
        <f>IF('UT Cases'!H2285="","",'UT Cases'!H2285)</f>
        <v/>
      </c>
      <c r="F2284" s="55" t="str">
        <f>IF('UT Cases'!L2285="","",'UT Cases'!L2285)</f>
        <v/>
      </c>
      <c r="G2284" s="56" t="str">
        <f>IF('UT Cases'!M2285="","",'UT Cases'!M2285)</f>
        <v/>
      </c>
      <c r="H2284" s="56" t="str">
        <f>IF('UT Cases'!N2285="","",'UT Cases'!N2285)</f>
        <v/>
      </c>
      <c r="I2284" s="56" t="str">
        <f>IF('UT Cases'!O2285="","",'UT Cases'!O2285)</f>
        <v/>
      </c>
      <c r="J2284" s="56" t="str">
        <f>IF('UT Cases'!P2285="","",'UT Cases'!P2285)</f>
        <v/>
      </c>
      <c r="K2284" s="57" t="str">
        <f>IF('UT Cases'!Q2285="","",'UT Cases'!Q2285)</f>
        <v/>
      </c>
      <c r="L2284" s="57" t="str">
        <f>IF('UT Cases'!R2285="","",'UT Cases'!R2285)</f>
        <v/>
      </c>
      <c r="M2284" s="57" t="str">
        <f>IF('UT Cases'!S2285="","",'UT Cases'!S2285)</f>
        <v/>
      </c>
      <c r="N2284" s="57" t="str">
        <f>IF('UT Cases'!T2285="","",'UT Cases'!T2285)</f>
        <v/>
      </c>
      <c r="O2284" s="57" t="str">
        <f>IF('UT Cases'!U2285="","",'UT Cases'!U2285)</f>
        <v/>
      </c>
      <c r="P2284" s="56" t="str">
        <f>IF('UT Cases'!V2285="","",'UT Cases'!V2285)</f>
        <v/>
      </c>
      <c r="Q2284" s="56" t="str">
        <f>IF('UT Cases'!W2285="","",'UT Cases'!W2285)</f>
        <v/>
      </c>
      <c r="R2284" s="56" t="str">
        <f>IF('UT Cases'!X2285="","",'UT Cases'!X2285)</f>
        <v/>
      </c>
      <c r="S2284" s="56" t="str">
        <f>IF('UT Cases'!Y2285="","",'UT Cases'!Y2285)</f>
        <v/>
      </c>
      <c r="T2284" s="56" t="str">
        <f>IF('UT Cases'!Z2285="","",'UT Cases'!Z2285)</f>
        <v/>
      </c>
      <c r="U2284" s="57" t="str">
        <f>IF('UT Cases'!AA2285="","",'UT Cases'!AA2285)</f>
        <v/>
      </c>
      <c r="V2284" s="57" t="str">
        <f>IF('UT Cases'!AB2285="","",'UT Cases'!AB2285)</f>
        <v/>
      </c>
      <c r="W2284" s="57" t="str">
        <f>IF('UT Cases'!AC2285="","",'UT Cases'!AC2285)</f>
        <v/>
      </c>
      <c r="X2284" s="57" t="str">
        <f>IF('UT Cases'!AD2285="","",'UT Cases'!AD2285)</f>
        <v/>
      </c>
      <c r="Y2284" s="57" t="str">
        <f>IF('UT Cases'!AE2285="","",'UT Cases'!AE2285)</f>
        <v/>
      </c>
      <c r="Z2284" s="56" t="str">
        <f>IF('UT Cases'!AF2285="","",'UT Cases'!AF2285)</f>
        <v/>
      </c>
      <c r="AA2284" s="56" t="str">
        <f>IF('UT Cases'!AG2285="","",'UT Cases'!AG2285)</f>
        <v/>
      </c>
      <c r="AB2284" s="56" t="str">
        <f>IF('UT Cases'!AH2285="","",'UT Cases'!AH2285)</f>
        <v/>
      </c>
      <c r="AC2284" s="56" t="str">
        <f>IF('UT Cases'!AI2285="","",'UT Cases'!AI2285)</f>
        <v/>
      </c>
      <c r="AD2284" s="56" t="str">
        <f>IF('UT Cases'!AJ2285="","",'UT Cases'!AJ2285)</f>
        <v/>
      </c>
    </row>
    <row r="2285" spans="2:30">
      <c r="B2285" s="54" t="str">
        <f>IF('UT Cases'!B2286="","",'UT Cases'!B2286)</f>
        <v/>
      </c>
      <c r="C2285" s="54" t="str">
        <f>IF('UT Cases'!C2286="","",'UT Cases'!C2286)</f>
        <v/>
      </c>
      <c r="D2285" s="54" t="str">
        <f>IF('UT Cases'!D2286="","",'UT Cases'!D2286)</f>
        <v/>
      </c>
      <c r="E2285" s="54" t="str">
        <f>IF('UT Cases'!H2286="","",'UT Cases'!H2286)</f>
        <v/>
      </c>
      <c r="F2285" s="55" t="str">
        <f>IF('UT Cases'!L2286="","",'UT Cases'!L2286)</f>
        <v/>
      </c>
      <c r="G2285" s="56" t="str">
        <f>IF('UT Cases'!M2286="","",'UT Cases'!M2286)</f>
        <v/>
      </c>
      <c r="H2285" s="56" t="str">
        <f>IF('UT Cases'!N2286="","",'UT Cases'!N2286)</f>
        <v/>
      </c>
      <c r="I2285" s="56" t="str">
        <f>IF('UT Cases'!O2286="","",'UT Cases'!O2286)</f>
        <v/>
      </c>
      <c r="J2285" s="56" t="str">
        <f>IF('UT Cases'!P2286="","",'UT Cases'!P2286)</f>
        <v/>
      </c>
      <c r="K2285" s="57" t="str">
        <f>IF('UT Cases'!Q2286="","",'UT Cases'!Q2286)</f>
        <v/>
      </c>
      <c r="L2285" s="57" t="str">
        <f>IF('UT Cases'!R2286="","",'UT Cases'!R2286)</f>
        <v/>
      </c>
      <c r="M2285" s="57" t="str">
        <f>IF('UT Cases'!S2286="","",'UT Cases'!S2286)</f>
        <v/>
      </c>
      <c r="N2285" s="57" t="str">
        <f>IF('UT Cases'!T2286="","",'UT Cases'!T2286)</f>
        <v/>
      </c>
      <c r="O2285" s="57" t="str">
        <f>IF('UT Cases'!U2286="","",'UT Cases'!U2286)</f>
        <v/>
      </c>
      <c r="P2285" s="56" t="str">
        <f>IF('UT Cases'!V2286="","",'UT Cases'!V2286)</f>
        <v/>
      </c>
      <c r="Q2285" s="56" t="str">
        <f>IF('UT Cases'!W2286="","",'UT Cases'!W2286)</f>
        <v/>
      </c>
      <c r="R2285" s="56" t="str">
        <f>IF('UT Cases'!X2286="","",'UT Cases'!X2286)</f>
        <v/>
      </c>
      <c r="S2285" s="56" t="str">
        <f>IF('UT Cases'!Y2286="","",'UT Cases'!Y2286)</f>
        <v/>
      </c>
      <c r="T2285" s="56" t="str">
        <f>IF('UT Cases'!Z2286="","",'UT Cases'!Z2286)</f>
        <v/>
      </c>
      <c r="U2285" s="57" t="str">
        <f>IF('UT Cases'!AA2286="","",'UT Cases'!AA2286)</f>
        <v/>
      </c>
      <c r="V2285" s="57" t="str">
        <f>IF('UT Cases'!AB2286="","",'UT Cases'!AB2286)</f>
        <v/>
      </c>
      <c r="W2285" s="57" t="str">
        <f>IF('UT Cases'!AC2286="","",'UT Cases'!AC2286)</f>
        <v/>
      </c>
      <c r="X2285" s="57" t="str">
        <f>IF('UT Cases'!AD2286="","",'UT Cases'!AD2286)</f>
        <v/>
      </c>
      <c r="Y2285" s="57" t="str">
        <f>IF('UT Cases'!AE2286="","",'UT Cases'!AE2286)</f>
        <v/>
      </c>
      <c r="Z2285" s="56" t="str">
        <f>IF('UT Cases'!AF2286="","",'UT Cases'!AF2286)</f>
        <v/>
      </c>
      <c r="AA2285" s="56" t="str">
        <f>IF('UT Cases'!AG2286="","",'UT Cases'!AG2286)</f>
        <v/>
      </c>
      <c r="AB2285" s="56" t="str">
        <f>IF('UT Cases'!AH2286="","",'UT Cases'!AH2286)</f>
        <v/>
      </c>
      <c r="AC2285" s="56" t="str">
        <f>IF('UT Cases'!AI2286="","",'UT Cases'!AI2286)</f>
        <v/>
      </c>
      <c r="AD2285" s="56" t="str">
        <f>IF('UT Cases'!AJ2286="","",'UT Cases'!AJ2286)</f>
        <v/>
      </c>
    </row>
    <row r="2286" spans="2:30">
      <c r="B2286" s="54" t="str">
        <f>IF('UT Cases'!B2287="","",'UT Cases'!B2287)</f>
        <v/>
      </c>
      <c r="C2286" s="54" t="str">
        <f>IF('UT Cases'!C2287="","",'UT Cases'!C2287)</f>
        <v/>
      </c>
      <c r="D2286" s="54" t="str">
        <f>IF('UT Cases'!D2287="","",'UT Cases'!D2287)</f>
        <v/>
      </c>
      <c r="E2286" s="54" t="str">
        <f>IF('UT Cases'!H2287="","",'UT Cases'!H2287)</f>
        <v/>
      </c>
      <c r="F2286" s="55" t="str">
        <f>IF('UT Cases'!L2287="","",'UT Cases'!L2287)</f>
        <v/>
      </c>
      <c r="G2286" s="56" t="str">
        <f>IF('UT Cases'!M2287="","",'UT Cases'!M2287)</f>
        <v/>
      </c>
      <c r="H2286" s="56" t="str">
        <f>IF('UT Cases'!N2287="","",'UT Cases'!N2287)</f>
        <v/>
      </c>
      <c r="I2286" s="56" t="str">
        <f>IF('UT Cases'!O2287="","",'UT Cases'!O2287)</f>
        <v/>
      </c>
      <c r="J2286" s="56" t="str">
        <f>IF('UT Cases'!P2287="","",'UT Cases'!P2287)</f>
        <v/>
      </c>
      <c r="K2286" s="57" t="str">
        <f>IF('UT Cases'!Q2287="","",'UT Cases'!Q2287)</f>
        <v/>
      </c>
      <c r="L2286" s="57" t="str">
        <f>IF('UT Cases'!R2287="","",'UT Cases'!R2287)</f>
        <v/>
      </c>
      <c r="M2286" s="57" t="str">
        <f>IF('UT Cases'!S2287="","",'UT Cases'!S2287)</f>
        <v/>
      </c>
      <c r="N2286" s="57" t="str">
        <f>IF('UT Cases'!T2287="","",'UT Cases'!T2287)</f>
        <v/>
      </c>
      <c r="O2286" s="57" t="str">
        <f>IF('UT Cases'!U2287="","",'UT Cases'!U2287)</f>
        <v/>
      </c>
      <c r="P2286" s="56" t="str">
        <f>IF('UT Cases'!V2287="","",'UT Cases'!V2287)</f>
        <v/>
      </c>
      <c r="Q2286" s="56" t="str">
        <f>IF('UT Cases'!W2287="","",'UT Cases'!W2287)</f>
        <v/>
      </c>
      <c r="R2286" s="56" t="str">
        <f>IF('UT Cases'!X2287="","",'UT Cases'!X2287)</f>
        <v/>
      </c>
      <c r="S2286" s="56" t="str">
        <f>IF('UT Cases'!Y2287="","",'UT Cases'!Y2287)</f>
        <v/>
      </c>
      <c r="T2286" s="56" t="str">
        <f>IF('UT Cases'!Z2287="","",'UT Cases'!Z2287)</f>
        <v/>
      </c>
      <c r="U2286" s="57" t="str">
        <f>IF('UT Cases'!AA2287="","",'UT Cases'!AA2287)</f>
        <v/>
      </c>
      <c r="V2286" s="57" t="str">
        <f>IF('UT Cases'!AB2287="","",'UT Cases'!AB2287)</f>
        <v/>
      </c>
      <c r="W2286" s="57" t="str">
        <f>IF('UT Cases'!AC2287="","",'UT Cases'!AC2287)</f>
        <v/>
      </c>
      <c r="X2286" s="57" t="str">
        <f>IF('UT Cases'!AD2287="","",'UT Cases'!AD2287)</f>
        <v/>
      </c>
      <c r="Y2286" s="57" t="str">
        <f>IF('UT Cases'!AE2287="","",'UT Cases'!AE2287)</f>
        <v/>
      </c>
      <c r="Z2286" s="56" t="str">
        <f>IF('UT Cases'!AF2287="","",'UT Cases'!AF2287)</f>
        <v/>
      </c>
      <c r="AA2286" s="56" t="str">
        <f>IF('UT Cases'!AG2287="","",'UT Cases'!AG2287)</f>
        <v/>
      </c>
      <c r="AB2286" s="56" t="str">
        <f>IF('UT Cases'!AH2287="","",'UT Cases'!AH2287)</f>
        <v/>
      </c>
      <c r="AC2286" s="56" t="str">
        <f>IF('UT Cases'!AI2287="","",'UT Cases'!AI2287)</f>
        <v/>
      </c>
      <c r="AD2286" s="56" t="str">
        <f>IF('UT Cases'!AJ2287="","",'UT Cases'!AJ2287)</f>
        <v/>
      </c>
    </row>
    <row r="2287" spans="2:30">
      <c r="B2287" s="54" t="str">
        <f>IF('UT Cases'!B2288="","",'UT Cases'!B2288)</f>
        <v/>
      </c>
      <c r="C2287" s="54" t="str">
        <f>IF('UT Cases'!C2288="","",'UT Cases'!C2288)</f>
        <v/>
      </c>
      <c r="D2287" s="54" t="str">
        <f>IF('UT Cases'!D2288="","",'UT Cases'!D2288)</f>
        <v/>
      </c>
      <c r="E2287" s="54" t="str">
        <f>IF('UT Cases'!H2288="","",'UT Cases'!H2288)</f>
        <v/>
      </c>
      <c r="F2287" s="55" t="str">
        <f>IF('UT Cases'!L2288="","",'UT Cases'!L2288)</f>
        <v/>
      </c>
      <c r="G2287" s="56" t="str">
        <f>IF('UT Cases'!M2288="","",'UT Cases'!M2288)</f>
        <v/>
      </c>
      <c r="H2287" s="56" t="str">
        <f>IF('UT Cases'!N2288="","",'UT Cases'!N2288)</f>
        <v/>
      </c>
      <c r="I2287" s="56" t="str">
        <f>IF('UT Cases'!O2288="","",'UT Cases'!O2288)</f>
        <v/>
      </c>
      <c r="J2287" s="56" t="str">
        <f>IF('UT Cases'!P2288="","",'UT Cases'!P2288)</f>
        <v/>
      </c>
      <c r="K2287" s="57" t="str">
        <f>IF('UT Cases'!Q2288="","",'UT Cases'!Q2288)</f>
        <v/>
      </c>
      <c r="L2287" s="57" t="str">
        <f>IF('UT Cases'!R2288="","",'UT Cases'!R2288)</f>
        <v/>
      </c>
      <c r="M2287" s="57" t="str">
        <f>IF('UT Cases'!S2288="","",'UT Cases'!S2288)</f>
        <v/>
      </c>
      <c r="N2287" s="57" t="str">
        <f>IF('UT Cases'!T2288="","",'UT Cases'!T2288)</f>
        <v/>
      </c>
      <c r="O2287" s="57" t="str">
        <f>IF('UT Cases'!U2288="","",'UT Cases'!U2288)</f>
        <v/>
      </c>
      <c r="P2287" s="56" t="str">
        <f>IF('UT Cases'!V2288="","",'UT Cases'!V2288)</f>
        <v/>
      </c>
      <c r="Q2287" s="56" t="str">
        <f>IF('UT Cases'!W2288="","",'UT Cases'!W2288)</f>
        <v/>
      </c>
      <c r="R2287" s="56" t="str">
        <f>IF('UT Cases'!X2288="","",'UT Cases'!X2288)</f>
        <v/>
      </c>
      <c r="S2287" s="56" t="str">
        <f>IF('UT Cases'!Y2288="","",'UT Cases'!Y2288)</f>
        <v/>
      </c>
      <c r="T2287" s="56" t="str">
        <f>IF('UT Cases'!Z2288="","",'UT Cases'!Z2288)</f>
        <v/>
      </c>
      <c r="U2287" s="57" t="str">
        <f>IF('UT Cases'!AA2288="","",'UT Cases'!AA2288)</f>
        <v/>
      </c>
      <c r="V2287" s="57" t="str">
        <f>IF('UT Cases'!AB2288="","",'UT Cases'!AB2288)</f>
        <v/>
      </c>
      <c r="W2287" s="57" t="str">
        <f>IF('UT Cases'!AC2288="","",'UT Cases'!AC2288)</f>
        <v/>
      </c>
      <c r="X2287" s="57" t="str">
        <f>IF('UT Cases'!AD2288="","",'UT Cases'!AD2288)</f>
        <v/>
      </c>
      <c r="Y2287" s="57" t="str">
        <f>IF('UT Cases'!AE2288="","",'UT Cases'!AE2288)</f>
        <v/>
      </c>
      <c r="Z2287" s="56" t="str">
        <f>IF('UT Cases'!AF2288="","",'UT Cases'!AF2288)</f>
        <v/>
      </c>
      <c r="AA2287" s="56" t="str">
        <f>IF('UT Cases'!AG2288="","",'UT Cases'!AG2288)</f>
        <v/>
      </c>
      <c r="AB2287" s="56" t="str">
        <f>IF('UT Cases'!AH2288="","",'UT Cases'!AH2288)</f>
        <v/>
      </c>
      <c r="AC2287" s="56" t="str">
        <f>IF('UT Cases'!AI2288="","",'UT Cases'!AI2288)</f>
        <v/>
      </c>
      <c r="AD2287" s="56" t="str">
        <f>IF('UT Cases'!AJ2288="","",'UT Cases'!AJ2288)</f>
        <v/>
      </c>
    </row>
    <row r="2288" spans="2:30">
      <c r="B2288" s="54" t="str">
        <f>IF('UT Cases'!B2289="","",'UT Cases'!B2289)</f>
        <v/>
      </c>
      <c r="C2288" s="54" t="str">
        <f>IF('UT Cases'!C2289="","",'UT Cases'!C2289)</f>
        <v/>
      </c>
      <c r="D2288" s="54" t="str">
        <f>IF('UT Cases'!D2289="","",'UT Cases'!D2289)</f>
        <v/>
      </c>
      <c r="E2288" s="54" t="str">
        <f>IF('UT Cases'!H2289="","",'UT Cases'!H2289)</f>
        <v/>
      </c>
      <c r="F2288" s="55" t="str">
        <f>IF('UT Cases'!L2289="","",'UT Cases'!L2289)</f>
        <v/>
      </c>
      <c r="G2288" s="56" t="str">
        <f>IF('UT Cases'!M2289="","",'UT Cases'!M2289)</f>
        <v/>
      </c>
      <c r="H2288" s="56" t="str">
        <f>IF('UT Cases'!N2289="","",'UT Cases'!N2289)</f>
        <v/>
      </c>
      <c r="I2288" s="56" t="str">
        <f>IF('UT Cases'!O2289="","",'UT Cases'!O2289)</f>
        <v/>
      </c>
      <c r="J2288" s="56" t="str">
        <f>IF('UT Cases'!P2289="","",'UT Cases'!P2289)</f>
        <v/>
      </c>
      <c r="K2288" s="57" t="str">
        <f>IF('UT Cases'!Q2289="","",'UT Cases'!Q2289)</f>
        <v/>
      </c>
      <c r="L2288" s="57" t="str">
        <f>IF('UT Cases'!R2289="","",'UT Cases'!R2289)</f>
        <v/>
      </c>
      <c r="M2288" s="57" t="str">
        <f>IF('UT Cases'!S2289="","",'UT Cases'!S2289)</f>
        <v/>
      </c>
      <c r="N2288" s="57" t="str">
        <f>IF('UT Cases'!T2289="","",'UT Cases'!T2289)</f>
        <v/>
      </c>
      <c r="O2288" s="57" t="str">
        <f>IF('UT Cases'!U2289="","",'UT Cases'!U2289)</f>
        <v/>
      </c>
      <c r="P2288" s="56" t="str">
        <f>IF('UT Cases'!V2289="","",'UT Cases'!V2289)</f>
        <v/>
      </c>
      <c r="Q2288" s="56" t="str">
        <f>IF('UT Cases'!W2289="","",'UT Cases'!W2289)</f>
        <v/>
      </c>
      <c r="R2288" s="56" t="str">
        <f>IF('UT Cases'!X2289="","",'UT Cases'!X2289)</f>
        <v/>
      </c>
      <c r="S2288" s="56" t="str">
        <f>IF('UT Cases'!Y2289="","",'UT Cases'!Y2289)</f>
        <v/>
      </c>
      <c r="T2288" s="56" t="str">
        <f>IF('UT Cases'!Z2289="","",'UT Cases'!Z2289)</f>
        <v/>
      </c>
      <c r="U2288" s="57" t="str">
        <f>IF('UT Cases'!AA2289="","",'UT Cases'!AA2289)</f>
        <v/>
      </c>
      <c r="V2288" s="57" t="str">
        <f>IF('UT Cases'!AB2289="","",'UT Cases'!AB2289)</f>
        <v/>
      </c>
      <c r="W2288" s="57" t="str">
        <f>IF('UT Cases'!AC2289="","",'UT Cases'!AC2289)</f>
        <v/>
      </c>
      <c r="X2288" s="57" t="str">
        <f>IF('UT Cases'!AD2289="","",'UT Cases'!AD2289)</f>
        <v/>
      </c>
      <c r="Y2288" s="57" t="str">
        <f>IF('UT Cases'!AE2289="","",'UT Cases'!AE2289)</f>
        <v/>
      </c>
      <c r="Z2288" s="56" t="str">
        <f>IF('UT Cases'!AF2289="","",'UT Cases'!AF2289)</f>
        <v/>
      </c>
      <c r="AA2288" s="56" t="str">
        <f>IF('UT Cases'!AG2289="","",'UT Cases'!AG2289)</f>
        <v/>
      </c>
      <c r="AB2288" s="56" t="str">
        <f>IF('UT Cases'!AH2289="","",'UT Cases'!AH2289)</f>
        <v/>
      </c>
      <c r="AC2288" s="56" t="str">
        <f>IF('UT Cases'!AI2289="","",'UT Cases'!AI2289)</f>
        <v/>
      </c>
      <c r="AD2288" s="56" t="str">
        <f>IF('UT Cases'!AJ2289="","",'UT Cases'!AJ2289)</f>
        <v/>
      </c>
    </row>
    <row r="2289" spans="2:30">
      <c r="B2289" s="54" t="str">
        <f>IF('UT Cases'!B2290="","",'UT Cases'!B2290)</f>
        <v/>
      </c>
      <c r="C2289" s="54" t="str">
        <f>IF('UT Cases'!C2290="","",'UT Cases'!C2290)</f>
        <v/>
      </c>
      <c r="D2289" s="54" t="str">
        <f>IF('UT Cases'!D2290="","",'UT Cases'!D2290)</f>
        <v/>
      </c>
      <c r="E2289" s="54" t="str">
        <f>IF('UT Cases'!H2290="","",'UT Cases'!H2290)</f>
        <v/>
      </c>
      <c r="F2289" s="55" t="str">
        <f>IF('UT Cases'!L2290="","",'UT Cases'!L2290)</f>
        <v/>
      </c>
      <c r="G2289" s="56" t="str">
        <f>IF('UT Cases'!M2290="","",'UT Cases'!M2290)</f>
        <v/>
      </c>
      <c r="H2289" s="56" t="str">
        <f>IF('UT Cases'!N2290="","",'UT Cases'!N2290)</f>
        <v/>
      </c>
      <c r="I2289" s="56" t="str">
        <f>IF('UT Cases'!O2290="","",'UT Cases'!O2290)</f>
        <v/>
      </c>
      <c r="J2289" s="56" t="str">
        <f>IF('UT Cases'!P2290="","",'UT Cases'!P2290)</f>
        <v/>
      </c>
      <c r="K2289" s="57" t="str">
        <f>IF('UT Cases'!Q2290="","",'UT Cases'!Q2290)</f>
        <v/>
      </c>
      <c r="L2289" s="57" t="str">
        <f>IF('UT Cases'!R2290="","",'UT Cases'!R2290)</f>
        <v/>
      </c>
      <c r="M2289" s="57" t="str">
        <f>IF('UT Cases'!S2290="","",'UT Cases'!S2290)</f>
        <v/>
      </c>
      <c r="N2289" s="57" t="str">
        <f>IF('UT Cases'!T2290="","",'UT Cases'!T2290)</f>
        <v/>
      </c>
      <c r="O2289" s="57" t="str">
        <f>IF('UT Cases'!U2290="","",'UT Cases'!U2290)</f>
        <v/>
      </c>
      <c r="P2289" s="56" t="str">
        <f>IF('UT Cases'!V2290="","",'UT Cases'!V2290)</f>
        <v/>
      </c>
      <c r="Q2289" s="56" t="str">
        <f>IF('UT Cases'!W2290="","",'UT Cases'!W2290)</f>
        <v/>
      </c>
      <c r="R2289" s="56" t="str">
        <f>IF('UT Cases'!X2290="","",'UT Cases'!X2290)</f>
        <v/>
      </c>
      <c r="S2289" s="56" t="str">
        <f>IF('UT Cases'!Y2290="","",'UT Cases'!Y2290)</f>
        <v/>
      </c>
      <c r="T2289" s="56" t="str">
        <f>IF('UT Cases'!Z2290="","",'UT Cases'!Z2290)</f>
        <v/>
      </c>
      <c r="U2289" s="57" t="str">
        <f>IF('UT Cases'!AA2290="","",'UT Cases'!AA2290)</f>
        <v/>
      </c>
      <c r="V2289" s="57" t="str">
        <f>IF('UT Cases'!AB2290="","",'UT Cases'!AB2290)</f>
        <v/>
      </c>
      <c r="W2289" s="57" t="str">
        <f>IF('UT Cases'!AC2290="","",'UT Cases'!AC2290)</f>
        <v/>
      </c>
      <c r="X2289" s="57" t="str">
        <f>IF('UT Cases'!AD2290="","",'UT Cases'!AD2290)</f>
        <v/>
      </c>
      <c r="Y2289" s="57" t="str">
        <f>IF('UT Cases'!AE2290="","",'UT Cases'!AE2290)</f>
        <v/>
      </c>
      <c r="Z2289" s="56" t="str">
        <f>IF('UT Cases'!AF2290="","",'UT Cases'!AF2290)</f>
        <v/>
      </c>
      <c r="AA2289" s="56" t="str">
        <f>IF('UT Cases'!AG2290="","",'UT Cases'!AG2290)</f>
        <v/>
      </c>
      <c r="AB2289" s="56" t="str">
        <f>IF('UT Cases'!AH2290="","",'UT Cases'!AH2290)</f>
        <v/>
      </c>
      <c r="AC2289" s="56" t="str">
        <f>IF('UT Cases'!AI2290="","",'UT Cases'!AI2290)</f>
        <v/>
      </c>
      <c r="AD2289" s="56" t="str">
        <f>IF('UT Cases'!AJ2290="","",'UT Cases'!AJ2290)</f>
        <v/>
      </c>
    </row>
    <row r="2290" spans="2:30">
      <c r="B2290" s="54" t="str">
        <f>IF('UT Cases'!B2291="","",'UT Cases'!B2291)</f>
        <v/>
      </c>
      <c r="C2290" s="54" t="str">
        <f>IF('UT Cases'!C2291="","",'UT Cases'!C2291)</f>
        <v/>
      </c>
      <c r="D2290" s="54" t="str">
        <f>IF('UT Cases'!D2291="","",'UT Cases'!D2291)</f>
        <v/>
      </c>
      <c r="E2290" s="54" t="str">
        <f>IF('UT Cases'!H2291="","",'UT Cases'!H2291)</f>
        <v/>
      </c>
      <c r="F2290" s="55" t="str">
        <f>IF('UT Cases'!L2291="","",'UT Cases'!L2291)</f>
        <v/>
      </c>
      <c r="G2290" s="56" t="str">
        <f>IF('UT Cases'!M2291="","",'UT Cases'!M2291)</f>
        <v/>
      </c>
      <c r="H2290" s="56" t="str">
        <f>IF('UT Cases'!N2291="","",'UT Cases'!N2291)</f>
        <v/>
      </c>
      <c r="I2290" s="56" t="str">
        <f>IF('UT Cases'!O2291="","",'UT Cases'!O2291)</f>
        <v/>
      </c>
      <c r="J2290" s="56" t="str">
        <f>IF('UT Cases'!P2291="","",'UT Cases'!P2291)</f>
        <v/>
      </c>
      <c r="K2290" s="57" t="str">
        <f>IF('UT Cases'!Q2291="","",'UT Cases'!Q2291)</f>
        <v/>
      </c>
      <c r="L2290" s="57" t="str">
        <f>IF('UT Cases'!R2291="","",'UT Cases'!R2291)</f>
        <v/>
      </c>
      <c r="M2290" s="57" t="str">
        <f>IF('UT Cases'!S2291="","",'UT Cases'!S2291)</f>
        <v/>
      </c>
      <c r="N2290" s="57" t="str">
        <f>IF('UT Cases'!T2291="","",'UT Cases'!T2291)</f>
        <v/>
      </c>
      <c r="O2290" s="57" t="str">
        <f>IF('UT Cases'!U2291="","",'UT Cases'!U2291)</f>
        <v/>
      </c>
      <c r="P2290" s="56" t="str">
        <f>IF('UT Cases'!V2291="","",'UT Cases'!V2291)</f>
        <v/>
      </c>
      <c r="Q2290" s="56" t="str">
        <f>IF('UT Cases'!W2291="","",'UT Cases'!W2291)</f>
        <v/>
      </c>
      <c r="R2290" s="56" t="str">
        <f>IF('UT Cases'!X2291="","",'UT Cases'!X2291)</f>
        <v/>
      </c>
      <c r="S2290" s="56" t="str">
        <f>IF('UT Cases'!Y2291="","",'UT Cases'!Y2291)</f>
        <v/>
      </c>
      <c r="T2290" s="56" t="str">
        <f>IF('UT Cases'!Z2291="","",'UT Cases'!Z2291)</f>
        <v/>
      </c>
      <c r="U2290" s="57" t="str">
        <f>IF('UT Cases'!AA2291="","",'UT Cases'!AA2291)</f>
        <v/>
      </c>
      <c r="V2290" s="57" t="str">
        <f>IF('UT Cases'!AB2291="","",'UT Cases'!AB2291)</f>
        <v/>
      </c>
      <c r="W2290" s="57" t="str">
        <f>IF('UT Cases'!AC2291="","",'UT Cases'!AC2291)</f>
        <v/>
      </c>
      <c r="X2290" s="57" t="str">
        <f>IF('UT Cases'!AD2291="","",'UT Cases'!AD2291)</f>
        <v/>
      </c>
      <c r="Y2290" s="57" t="str">
        <f>IF('UT Cases'!AE2291="","",'UT Cases'!AE2291)</f>
        <v/>
      </c>
      <c r="Z2290" s="56" t="str">
        <f>IF('UT Cases'!AF2291="","",'UT Cases'!AF2291)</f>
        <v/>
      </c>
      <c r="AA2290" s="56" t="str">
        <f>IF('UT Cases'!AG2291="","",'UT Cases'!AG2291)</f>
        <v/>
      </c>
      <c r="AB2290" s="56" t="str">
        <f>IF('UT Cases'!AH2291="","",'UT Cases'!AH2291)</f>
        <v/>
      </c>
      <c r="AC2290" s="56" t="str">
        <f>IF('UT Cases'!AI2291="","",'UT Cases'!AI2291)</f>
        <v/>
      </c>
      <c r="AD2290" s="56" t="str">
        <f>IF('UT Cases'!AJ2291="","",'UT Cases'!AJ2291)</f>
        <v/>
      </c>
    </row>
    <row r="2291" spans="2:30">
      <c r="B2291" s="54" t="str">
        <f>IF('UT Cases'!B2292="","",'UT Cases'!B2292)</f>
        <v/>
      </c>
      <c r="C2291" s="54" t="str">
        <f>IF('UT Cases'!C2292="","",'UT Cases'!C2292)</f>
        <v/>
      </c>
      <c r="D2291" s="54" t="str">
        <f>IF('UT Cases'!D2292="","",'UT Cases'!D2292)</f>
        <v/>
      </c>
      <c r="E2291" s="54" t="str">
        <f>IF('UT Cases'!H2292="","",'UT Cases'!H2292)</f>
        <v/>
      </c>
      <c r="F2291" s="55" t="str">
        <f>IF('UT Cases'!L2292="","",'UT Cases'!L2292)</f>
        <v/>
      </c>
      <c r="G2291" s="56" t="str">
        <f>IF('UT Cases'!M2292="","",'UT Cases'!M2292)</f>
        <v/>
      </c>
      <c r="H2291" s="56" t="str">
        <f>IF('UT Cases'!N2292="","",'UT Cases'!N2292)</f>
        <v/>
      </c>
      <c r="I2291" s="56" t="str">
        <f>IF('UT Cases'!O2292="","",'UT Cases'!O2292)</f>
        <v/>
      </c>
      <c r="J2291" s="56" t="str">
        <f>IF('UT Cases'!P2292="","",'UT Cases'!P2292)</f>
        <v/>
      </c>
      <c r="K2291" s="57" t="str">
        <f>IF('UT Cases'!Q2292="","",'UT Cases'!Q2292)</f>
        <v/>
      </c>
      <c r="L2291" s="57" t="str">
        <f>IF('UT Cases'!R2292="","",'UT Cases'!R2292)</f>
        <v/>
      </c>
      <c r="M2291" s="57" t="str">
        <f>IF('UT Cases'!S2292="","",'UT Cases'!S2292)</f>
        <v/>
      </c>
      <c r="N2291" s="57" t="str">
        <f>IF('UT Cases'!T2292="","",'UT Cases'!T2292)</f>
        <v/>
      </c>
      <c r="O2291" s="57" t="str">
        <f>IF('UT Cases'!U2292="","",'UT Cases'!U2292)</f>
        <v/>
      </c>
      <c r="P2291" s="56" t="str">
        <f>IF('UT Cases'!V2292="","",'UT Cases'!V2292)</f>
        <v/>
      </c>
      <c r="Q2291" s="56" t="str">
        <f>IF('UT Cases'!W2292="","",'UT Cases'!W2292)</f>
        <v/>
      </c>
      <c r="R2291" s="56" t="str">
        <f>IF('UT Cases'!X2292="","",'UT Cases'!X2292)</f>
        <v/>
      </c>
      <c r="S2291" s="56" t="str">
        <f>IF('UT Cases'!Y2292="","",'UT Cases'!Y2292)</f>
        <v/>
      </c>
      <c r="T2291" s="56" t="str">
        <f>IF('UT Cases'!Z2292="","",'UT Cases'!Z2292)</f>
        <v/>
      </c>
      <c r="U2291" s="57" t="str">
        <f>IF('UT Cases'!AA2292="","",'UT Cases'!AA2292)</f>
        <v/>
      </c>
      <c r="V2291" s="57" t="str">
        <f>IF('UT Cases'!AB2292="","",'UT Cases'!AB2292)</f>
        <v/>
      </c>
      <c r="W2291" s="57" t="str">
        <f>IF('UT Cases'!AC2292="","",'UT Cases'!AC2292)</f>
        <v/>
      </c>
      <c r="X2291" s="57" t="str">
        <f>IF('UT Cases'!AD2292="","",'UT Cases'!AD2292)</f>
        <v/>
      </c>
      <c r="Y2291" s="57" t="str">
        <f>IF('UT Cases'!AE2292="","",'UT Cases'!AE2292)</f>
        <v/>
      </c>
      <c r="Z2291" s="56" t="str">
        <f>IF('UT Cases'!AF2292="","",'UT Cases'!AF2292)</f>
        <v/>
      </c>
      <c r="AA2291" s="56" t="str">
        <f>IF('UT Cases'!AG2292="","",'UT Cases'!AG2292)</f>
        <v/>
      </c>
      <c r="AB2291" s="56" t="str">
        <f>IF('UT Cases'!AH2292="","",'UT Cases'!AH2292)</f>
        <v/>
      </c>
      <c r="AC2291" s="56" t="str">
        <f>IF('UT Cases'!AI2292="","",'UT Cases'!AI2292)</f>
        <v/>
      </c>
      <c r="AD2291" s="56" t="str">
        <f>IF('UT Cases'!AJ2292="","",'UT Cases'!AJ2292)</f>
        <v/>
      </c>
    </row>
    <row r="2292" spans="2:30">
      <c r="B2292" s="54" t="str">
        <f>IF('UT Cases'!B2293="","",'UT Cases'!B2293)</f>
        <v/>
      </c>
      <c r="C2292" s="54" t="str">
        <f>IF('UT Cases'!C2293="","",'UT Cases'!C2293)</f>
        <v/>
      </c>
      <c r="D2292" s="54" t="str">
        <f>IF('UT Cases'!D2293="","",'UT Cases'!D2293)</f>
        <v/>
      </c>
      <c r="E2292" s="54" t="str">
        <f>IF('UT Cases'!H2293="","",'UT Cases'!H2293)</f>
        <v/>
      </c>
      <c r="F2292" s="55" t="str">
        <f>IF('UT Cases'!L2293="","",'UT Cases'!L2293)</f>
        <v/>
      </c>
      <c r="G2292" s="56" t="str">
        <f>IF('UT Cases'!M2293="","",'UT Cases'!M2293)</f>
        <v/>
      </c>
      <c r="H2292" s="56" t="str">
        <f>IF('UT Cases'!N2293="","",'UT Cases'!N2293)</f>
        <v/>
      </c>
      <c r="I2292" s="56" t="str">
        <f>IF('UT Cases'!O2293="","",'UT Cases'!O2293)</f>
        <v/>
      </c>
      <c r="J2292" s="56" t="str">
        <f>IF('UT Cases'!P2293="","",'UT Cases'!P2293)</f>
        <v/>
      </c>
      <c r="K2292" s="57" t="str">
        <f>IF('UT Cases'!Q2293="","",'UT Cases'!Q2293)</f>
        <v/>
      </c>
      <c r="L2292" s="57" t="str">
        <f>IF('UT Cases'!R2293="","",'UT Cases'!R2293)</f>
        <v/>
      </c>
      <c r="M2292" s="57" t="str">
        <f>IF('UT Cases'!S2293="","",'UT Cases'!S2293)</f>
        <v/>
      </c>
      <c r="N2292" s="57" t="str">
        <f>IF('UT Cases'!T2293="","",'UT Cases'!T2293)</f>
        <v/>
      </c>
      <c r="O2292" s="57" t="str">
        <f>IF('UT Cases'!U2293="","",'UT Cases'!U2293)</f>
        <v/>
      </c>
      <c r="P2292" s="56" t="str">
        <f>IF('UT Cases'!V2293="","",'UT Cases'!V2293)</f>
        <v/>
      </c>
      <c r="Q2292" s="56" t="str">
        <f>IF('UT Cases'!W2293="","",'UT Cases'!W2293)</f>
        <v/>
      </c>
      <c r="R2292" s="56" t="str">
        <f>IF('UT Cases'!X2293="","",'UT Cases'!X2293)</f>
        <v/>
      </c>
      <c r="S2292" s="56" t="str">
        <f>IF('UT Cases'!Y2293="","",'UT Cases'!Y2293)</f>
        <v/>
      </c>
      <c r="T2292" s="56" t="str">
        <f>IF('UT Cases'!Z2293="","",'UT Cases'!Z2293)</f>
        <v/>
      </c>
      <c r="U2292" s="57" t="str">
        <f>IF('UT Cases'!AA2293="","",'UT Cases'!AA2293)</f>
        <v/>
      </c>
      <c r="V2292" s="57" t="str">
        <f>IF('UT Cases'!AB2293="","",'UT Cases'!AB2293)</f>
        <v/>
      </c>
      <c r="W2292" s="57" t="str">
        <f>IF('UT Cases'!AC2293="","",'UT Cases'!AC2293)</f>
        <v/>
      </c>
      <c r="X2292" s="57" t="str">
        <f>IF('UT Cases'!AD2293="","",'UT Cases'!AD2293)</f>
        <v/>
      </c>
      <c r="Y2292" s="57" t="str">
        <f>IF('UT Cases'!AE2293="","",'UT Cases'!AE2293)</f>
        <v/>
      </c>
      <c r="Z2292" s="56" t="str">
        <f>IF('UT Cases'!AF2293="","",'UT Cases'!AF2293)</f>
        <v/>
      </c>
      <c r="AA2292" s="56" t="str">
        <f>IF('UT Cases'!AG2293="","",'UT Cases'!AG2293)</f>
        <v/>
      </c>
      <c r="AB2292" s="56" t="str">
        <f>IF('UT Cases'!AH2293="","",'UT Cases'!AH2293)</f>
        <v/>
      </c>
      <c r="AC2292" s="56" t="str">
        <f>IF('UT Cases'!AI2293="","",'UT Cases'!AI2293)</f>
        <v/>
      </c>
      <c r="AD2292" s="56" t="str">
        <f>IF('UT Cases'!AJ2293="","",'UT Cases'!AJ2293)</f>
        <v/>
      </c>
    </row>
    <row r="2293" spans="2:30">
      <c r="B2293" s="54" t="str">
        <f>IF('UT Cases'!B2294="","",'UT Cases'!B2294)</f>
        <v/>
      </c>
      <c r="C2293" s="54" t="str">
        <f>IF('UT Cases'!C2294="","",'UT Cases'!C2294)</f>
        <v/>
      </c>
      <c r="D2293" s="54" t="str">
        <f>IF('UT Cases'!D2294="","",'UT Cases'!D2294)</f>
        <v/>
      </c>
      <c r="E2293" s="54" t="str">
        <f>IF('UT Cases'!H2294="","",'UT Cases'!H2294)</f>
        <v/>
      </c>
      <c r="F2293" s="55" t="str">
        <f>IF('UT Cases'!L2294="","",'UT Cases'!L2294)</f>
        <v/>
      </c>
      <c r="G2293" s="56" t="str">
        <f>IF('UT Cases'!M2294="","",'UT Cases'!M2294)</f>
        <v/>
      </c>
      <c r="H2293" s="56" t="str">
        <f>IF('UT Cases'!N2294="","",'UT Cases'!N2294)</f>
        <v/>
      </c>
      <c r="I2293" s="56" t="str">
        <f>IF('UT Cases'!O2294="","",'UT Cases'!O2294)</f>
        <v/>
      </c>
      <c r="J2293" s="56" t="str">
        <f>IF('UT Cases'!P2294="","",'UT Cases'!P2294)</f>
        <v/>
      </c>
      <c r="K2293" s="57" t="str">
        <f>IF('UT Cases'!Q2294="","",'UT Cases'!Q2294)</f>
        <v/>
      </c>
      <c r="L2293" s="57" t="str">
        <f>IF('UT Cases'!R2294="","",'UT Cases'!R2294)</f>
        <v/>
      </c>
      <c r="M2293" s="57" t="str">
        <f>IF('UT Cases'!S2294="","",'UT Cases'!S2294)</f>
        <v/>
      </c>
      <c r="N2293" s="57" t="str">
        <f>IF('UT Cases'!T2294="","",'UT Cases'!T2294)</f>
        <v/>
      </c>
      <c r="O2293" s="57" t="str">
        <f>IF('UT Cases'!U2294="","",'UT Cases'!U2294)</f>
        <v/>
      </c>
      <c r="P2293" s="56" t="str">
        <f>IF('UT Cases'!V2294="","",'UT Cases'!V2294)</f>
        <v/>
      </c>
      <c r="Q2293" s="56" t="str">
        <f>IF('UT Cases'!W2294="","",'UT Cases'!W2294)</f>
        <v/>
      </c>
      <c r="R2293" s="56" t="str">
        <f>IF('UT Cases'!X2294="","",'UT Cases'!X2294)</f>
        <v/>
      </c>
      <c r="S2293" s="56" t="str">
        <f>IF('UT Cases'!Y2294="","",'UT Cases'!Y2294)</f>
        <v/>
      </c>
      <c r="T2293" s="56" t="str">
        <f>IF('UT Cases'!Z2294="","",'UT Cases'!Z2294)</f>
        <v/>
      </c>
      <c r="U2293" s="57" t="str">
        <f>IF('UT Cases'!AA2294="","",'UT Cases'!AA2294)</f>
        <v/>
      </c>
      <c r="V2293" s="57" t="str">
        <f>IF('UT Cases'!AB2294="","",'UT Cases'!AB2294)</f>
        <v/>
      </c>
      <c r="W2293" s="57" t="str">
        <f>IF('UT Cases'!AC2294="","",'UT Cases'!AC2294)</f>
        <v/>
      </c>
      <c r="X2293" s="57" t="str">
        <f>IF('UT Cases'!AD2294="","",'UT Cases'!AD2294)</f>
        <v/>
      </c>
      <c r="Y2293" s="57" t="str">
        <f>IF('UT Cases'!AE2294="","",'UT Cases'!AE2294)</f>
        <v/>
      </c>
      <c r="Z2293" s="56" t="str">
        <f>IF('UT Cases'!AF2294="","",'UT Cases'!AF2294)</f>
        <v/>
      </c>
      <c r="AA2293" s="56" t="str">
        <f>IF('UT Cases'!AG2294="","",'UT Cases'!AG2294)</f>
        <v/>
      </c>
      <c r="AB2293" s="56" t="str">
        <f>IF('UT Cases'!AH2294="","",'UT Cases'!AH2294)</f>
        <v/>
      </c>
      <c r="AC2293" s="56" t="str">
        <f>IF('UT Cases'!AI2294="","",'UT Cases'!AI2294)</f>
        <v/>
      </c>
      <c r="AD2293" s="56" t="str">
        <f>IF('UT Cases'!AJ2294="","",'UT Cases'!AJ2294)</f>
        <v/>
      </c>
    </row>
    <row r="2294" spans="2:30">
      <c r="B2294" s="54" t="str">
        <f>IF('UT Cases'!B2295="","",'UT Cases'!B2295)</f>
        <v/>
      </c>
      <c r="C2294" s="54" t="str">
        <f>IF('UT Cases'!C2295="","",'UT Cases'!C2295)</f>
        <v/>
      </c>
      <c r="D2294" s="54" t="str">
        <f>IF('UT Cases'!D2295="","",'UT Cases'!D2295)</f>
        <v/>
      </c>
      <c r="E2294" s="54" t="str">
        <f>IF('UT Cases'!H2295="","",'UT Cases'!H2295)</f>
        <v/>
      </c>
      <c r="F2294" s="55" t="str">
        <f>IF('UT Cases'!L2295="","",'UT Cases'!L2295)</f>
        <v/>
      </c>
      <c r="G2294" s="56" t="str">
        <f>IF('UT Cases'!M2295="","",'UT Cases'!M2295)</f>
        <v/>
      </c>
      <c r="H2294" s="56" t="str">
        <f>IF('UT Cases'!N2295="","",'UT Cases'!N2295)</f>
        <v/>
      </c>
      <c r="I2294" s="56" t="str">
        <f>IF('UT Cases'!O2295="","",'UT Cases'!O2295)</f>
        <v/>
      </c>
      <c r="J2294" s="56" t="str">
        <f>IF('UT Cases'!P2295="","",'UT Cases'!P2295)</f>
        <v/>
      </c>
      <c r="K2294" s="57" t="str">
        <f>IF('UT Cases'!Q2295="","",'UT Cases'!Q2295)</f>
        <v/>
      </c>
      <c r="L2294" s="57" t="str">
        <f>IF('UT Cases'!R2295="","",'UT Cases'!R2295)</f>
        <v/>
      </c>
      <c r="M2294" s="57" t="str">
        <f>IF('UT Cases'!S2295="","",'UT Cases'!S2295)</f>
        <v/>
      </c>
      <c r="N2294" s="57" t="str">
        <f>IF('UT Cases'!T2295="","",'UT Cases'!T2295)</f>
        <v/>
      </c>
      <c r="O2294" s="57" t="str">
        <f>IF('UT Cases'!U2295="","",'UT Cases'!U2295)</f>
        <v/>
      </c>
      <c r="P2294" s="56" t="str">
        <f>IF('UT Cases'!V2295="","",'UT Cases'!V2295)</f>
        <v/>
      </c>
      <c r="Q2294" s="56" t="str">
        <f>IF('UT Cases'!W2295="","",'UT Cases'!W2295)</f>
        <v/>
      </c>
      <c r="R2294" s="56" t="str">
        <f>IF('UT Cases'!X2295="","",'UT Cases'!X2295)</f>
        <v/>
      </c>
      <c r="S2294" s="56" t="str">
        <f>IF('UT Cases'!Y2295="","",'UT Cases'!Y2295)</f>
        <v/>
      </c>
      <c r="T2294" s="56" t="str">
        <f>IF('UT Cases'!Z2295="","",'UT Cases'!Z2295)</f>
        <v/>
      </c>
      <c r="U2294" s="57" t="str">
        <f>IF('UT Cases'!AA2295="","",'UT Cases'!AA2295)</f>
        <v/>
      </c>
      <c r="V2294" s="57" t="str">
        <f>IF('UT Cases'!AB2295="","",'UT Cases'!AB2295)</f>
        <v/>
      </c>
      <c r="W2294" s="57" t="str">
        <f>IF('UT Cases'!AC2295="","",'UT Cases'!AC2295)</f>
        <v/>
      </c>
      <c r="X2294" s="57" t="str">
        <f>IF('UT Cases'!AD2295="","",'UT Cases'!AD2295)</f>
        <v/>
      </c>
      <c r="Y2294" s="57" t="str">
        <f>IF('UT Cases'!AE2295="","",'UT Cases'!AE2295)</f>
        <v/>
      </c>
      <c r="Z2294" s="56" t="str">
        <f>IF('UT Cases'!AF2295="","",'UT Cases'!AF2295)</f>
        <v/>
      </c>
      <c r="AA2294" s="56" t="str">
        <f>IF('UT Cases'!AG2295="","",'UT Cases'!AG2295)</f>
        <v/>
      </c>
      <c r="AB2294" s="56" t="str">
        <f>IF('UT Cases'!AH2295="","",'UT Cases'!AH2295)</f>
        <v/>
      </c>
      <c r="AC2294" s="56" t="str">
        <f>IF('UT Cases'!AI2295="","",'UT Cases'!AI2295)</f>
        <v/>
      </c>
      <c r="AD2294" s="56" t="str">
        <f>IF('UT Cases'!AJ2295="","",'UT Cases'!AJ2295)</f>
        <v/>
      </c>
    </row>
    <row r="2295" spans="2:30">
      <c r="B2295" s="54" t="str">
        <f>IF('UT Cases'!B2296="","",'UT Cases'!B2296)</f>
        <v/>
      </c>
      <c r="C2295" s="54" t="str">
        <f>IF('UT Cases'!C2296="","",'UT Cases'!C2296)</f>
        <v/>
      </c>
      <c r="D2295" s="54" t="str">
        <f>IF('UT Cases'!D2296="","",'UT Cases'!D2296)</f>
        <v/>
      </c>
      <c r="E2295" s="54" t="str">
        <f>IF('UT Cases'!H2296="","",'UT Cases'!H2296)</f>
        <v/>
      </c>
      <c r="F2295" s="55" t="str">
        <f>IF('UT Cases'!L2296="","",'UT Cases'!L2296)</f>
        <v/>
      </c>
      <c r="G2295" s="56" t="str">
        <f>IF('UT Cases'!M2296="","",'UT Cases'!M2296)</f>
        <v/>
      </c>
      <c r="H2295" s="56" t="str">
        <f>IF('UT Cases'!N2296="","",'UT Cases'!N2296)</f>
        <v/>
      </c>
      <c r="I2295" s="56" t="str">
        <f>IF('UT Cases'!O2296="","",'UT Cases'!O2296)</f>
        <v/>
      </c>
      <c r="J2295" s="56" t="str">
        <f>IF('UT Cases'!P2296="","",'UT Cases'!P2296)</f>
        <v/>
      </c>
      <c r="K2295" s="57" t="str">
        <f>IF('UT Cases'!Q2296="","",'UT Cases'!Q2296)</f>
        <v/>
      </c>
      <c r="L2295" s="57" t="str">
        <f>IF('UT Cases'!R2296="","",'UT Cases'!R2296)</f>
        <v/>
      </c>
      <c r="M2295" s="57" t="str">
        <f>IF('UT Cases'!S2296="","",'UT Cases'!S2296)</f>
        <v/>
      </c>
      <c r="N2295" s="57" t="str">
        <f>IF('UT Cases'!T2296="","",'UT Cases'!T2296)</f>
        <v/>
      </c>
      <c r="O2295" s="57" t="str">
        <f>IF('UT Cases'!U2296="","",'UT Cases'!U2296)</f>
        <v/>
      </c>
      <c r="P2295" s="56" t="str">
        <f>IF('UT Cases'!V2296="","",'UT Cases'!V2296)</f>
        <v/>
      </c>
      <c r="Q2295" s="56" t="str">
        <f>IF('UT Cases'!W2296="","",'UT Cases'!W2296)</f>
        <v/>
      </c>
      <c r="R2295" s="56" t="str">
        <f>IF('UT Cases'!X2296="","",'UT Cases'!X2296)</f>
        <v/>
      </c>
      <c r="S2295" s="56" t="str">
        <f>IF('UT Cases'!Y2296="","",'UT Cases'!Y2296)</f>
        <v/>
      </c>
      <c r="T2295" s="56" t="str">
        <f>IF('UT Cases'!Z2296="","",'UT Cases'!Z2296)</f>
        <v/>
      </c>
      <c r="U2295" s="57" t="str">
        <f>IF('UT Cases'!AA2296="","",'UT Cases'!AA2296)</f>
        <v/>
      </c>
      <c r="V2295" s="57" t="str">
        <f>IF('UT Cases'!AB2296="","",'UT Cases'!AB2296)</f>
        <v/>
      </c>
      <c r="W2295" s="57" t="str">
        <f>IF('UT Cases'!AC2296="","",'UT Cases'!AC2296)</f>
        <v/>
      </c>
      <c r="X2295" s="57" t="str">
        <f>IF('UT Cases'!AD2296="","",'UT Cases'!AD2296)</f>
        <v/>
      </c>
      <c r="Y2295" s="57" t="str">
        <f>IF('UT Cases'!AE2296="","",'UT Cases'!AE2296)</f>
        <v/>
      </c>
      <c r="Z2295" s="56" t="str">
        <f>IF('UT Cases'!AF2296="","",'UT Cases'!AF2296)</f>
        <v/>
      </c>
      <c r="AA2295" s="56" t="str">
        <f>IF('UT Cases'!AG2296="","",'UT Cases'!AG2296)</f>
        <v/>
      </c>
      <c r="AB2295" s="56" t="str">
        <f>IF('UT Cases'!AH2296="","",'UT Cases'!AH2296)</f>
        <v/>
      </c>
      <c r="AC2295" s="56" t="str">
        <f>IF('UT Cases'!AI2296="","",'UT Cases'!AI2296)</f>
        <v/>
      </c>
      <c r="AD2295" s="56" t="str">
        <f>IF('UT Cases'!AJ2296="","",'UT Cases'!AJ2296)</f>
        <v/>
      </c>
    </row>
    <row r="2296" spans="2:30">
      <c r="B2296" s="54" t="str">
        <f>IF('UT Cases'!B2297="","",'UT Cases'!B2297)</f>
        <v/>
      </c>
      <c r="C2296" s="54" t="str">
        <f>IF('UT Cases'!C2297="","",'UT Cases'!C2297)</f>
        <v/>
      </c>
      <c r="D2296" s="54" t="str">
        <f>IF('UT Cases'!D2297="","",'UT Cases'!D2297)</f>
        <v/>
      </c>
      <c r="E2296" s="54" t="str">
        <f>IF('UT Cases'!H2297="","",'UT Cases'!H2297)</f>
        <v/>
      </c>
      <c r="F2296" s="55" t="str">
        <f>IF('UT Cases'!L2297="","",'UT Cases'!L2297)</f>
        <v/>
      </c>
      <c r="G2296" s="56" t="str">
        <f>IF('UT Cases'!M2297="","",'UT Cases'!M2297)</f>
        <v/>
      </c>
      <c r="H2296" s="56" t="str">
        <f>IF('UT Cases'!N2297="","",'UT Cases'!N2297)</f>
        <v/>
      </c>
      <c r="I2296" s="56" t="str">
        <f>IF('UT Cases'!O2297="","",'UT Cases'!O2297)</f>
        <v/>
      </c>
      <c r="J2296" s="56" t="str">
        <f>IF('UT Cases'!P2297="","",'UT Cases'!P2297)</f>
        <v/>
      </c>
      <c r="K2296" s="57" t="str">
        <f>IF('UT Cases'!Q2297="","",'UT Cases'!Q2297)</f>
        <v/>
      </c>
      <c r="L2296" s="57" t="str">
        <f>IF('UT Cases'!R2297="","",'UT Cases'!R2297)</f>
        <v/>
      </c>
      <c r="M2296" s="57" t="str">
        <f>IF('UT Cases'!S2297="","",'UT Cases'!S2297)</f>
        <v/>
      </c>
      <c r="N2296" s="57" t="str">
        <f>IF('UT Cases'!T2297="","",'UT Cases'!T2297)</f>
        <v/>
      </c>
      <c r="O2296" s="57" t="str">
        <f>IF('UT Cases'!U2297="","",'UT Cases'!U2297)</f>
        <v/>
      </c>
      <c r="P2296" s="56" t="str">
        <f>IF('UT Cases'!V2297="","",'UT Cases'!V2297)</f>
        <v/>
      </c>
      <c r="Q2296" s="56" t="str">
        <f>IF('UT Cases'!W2297="","",'UT Cases'!W2297)</f>
        <v/>
      </c>
      <c r="R2296" s="56" t="str">
        <f>IF('UT Cases'!X2297="","",'UT Cases'!X2297)</f>
        <v/>
      </c>
      <c r="S2296" s="56" t="str">
        <f>IF('UT Cases'!Y2297="","",'UT Cases'!Y2297)</f>
        <v/>
      </c>
      <c r="T2296" s="56" t="str">
        <f>IF('UT Cases'!Z2297="","",'UT Cases'!Z2297)</f>
        <v/>
      </c>
      <c r="U2296" s="57" t="str">
        <f>IF('UT Cases'!AA2297="","",'UT Cases'!AA2297)</f>
        <v/>
      </c>
      <c r="V2296" s="57" t="str">
        <f>IF('UT Cases'!AB2297="","",'UT Cases'!AB2297)</f>
        <v/>
      </c>
      <c r="W2296" s="57" t="str">
        <f>IF('UT Cases'!AC2297="","",'UT Cases'!AC2297)</f>
        <v/>
      </c>
      <c r="X2296" s="57" t="str">
        <f>IF('UT Cases'!AD2297="","",'UT Cases'!AD2297)</f>
        <v/>
      </c>
      <c r="Y2296" s="57" t="str">
        <f>IF('UT Cases'!AE2297="","",'UT Cases'!AE2297)</f>
        <v/>
      </c>
      <c r="Z2296" s="56" t="str">
        <f>IF('UT Cases'!AF2297="","",'UT Cases'!AF2297)</f>
        <v/>
      </c>
      <c r="AA2296" s="56" t="str">
        <f>IF('UT Cases'!AG2297="","",'UT Cases'!AG2297)</f>
        <v/>
      </c>
      <c r="AB2296" s="56" t="str">
        <f>IF('UT Cases'!AH2297="","",'UT Cases'!AH2297)</f>
        <v/>
      </c>
      <c r="AC2296" s="56" t="str">
        <f>IF('UT Cases'!AI2297="","",'UT Cases'!AI2297)</f>
        <v/>
      </c>
      <c r="AD2296" s="56" t="str">
        <f>IF('UT Cases'!AJ2297="","",'UT Cases'!AJ2297)</f>
        <v/>
      </c>
    </row>
    <row r="2297" spans="2:30">
      <c r="B2297" s="54" t="str">
        <f>IF('UT Cases'!B2298="","",'UT Cases'!B2298)</f>
        <v/>
      </c>
      <c r="C2297" s="54" t="str">
        <f>IF('UT Cases'!C2298="","",'UT Cases'!C2298)</f>
        <v/>
      </c>
      <c r="D2297" s="54" t="str">
        <f>IF('UT Cases'!D2298="","",'UT Cases'!D2298)</f>
        <v/>
      </c>
      <c r="E2297" s="54" t="str">
        <f>IF('UT Cases'!H2298="","",'UT Cases'!H2298)</f>
        <v/>
      </c>
      <c r="F2297" s="55" t="str">
        <f>IF('UT Cases'!L2298="","",'UT Cases'!L2298)</f>
        <v/>
      </c>
      <c r="G2297" s="56" t="str">
        <f>IF('UT Cases'!M2298="","",'UT Cases'!M2298)</f>
        <v/>
      </c>
      <c r="H2297" s="56" t="str">
        <f>IF('UT Cases'!N2298="","",'UT Cases'!N2298)</f>
        <v/>
      </c>
      <c r="I2297" s="56" t="str">
        <f>IF('UT Cases'!O2298="","",'UT Cases'!O2298)</f>
        <v/>
      </c>
      <c r="J2297" s="56" t="str">
        <f>IF('UT Cases'!P2298="","",'UT Cases'!P2298)</f>
        <v/>
      </c>
      <c r="K2297" s="57" t="str">
        <f>IF('UT Cases'!Q2298="","",'UT Cases'!Q2298)</f>
        <v/>
      </c>
      <c r="L2297" s="57" t="str">
        <f>IF('UT Cases'!R2298="","",'UT Cases'!R2298)</f>
        <v/>
      </c>
      <c r="M2297" s="57" t="str">
        <f>IF('UT Cases'!S2298="","",'UT Cases'!S2298)</f>
        <v/>
      </c>
      <c r="N2297" s="57" t="str">
        <f>IF('UT Cases'!T2298="","",'UT Cases'!T2298)</f>
        <v/>
      </c>
      <c r="O2297" s="57" t="str">
        <f>IF('UT Cases'!U2298="","",'UT Cases'!U2298)</f>
        <v/>
      </c>
      <c r="P2297" s="56" t="str">
        <f>IF('UT Cases'!V2298="","",'UT Cases'!V2298)</f>
        <v/>
      </c>
      <c r="Q2297" s="56" t="str">
        <f>IF('UT Cases'!W2298="","",'UT Cases'!W2298)</f>
        <v/>
      </c>
      <c r="R2297" s="56" t="str">
        <f>IF('UT Cases'!X2298="","",'UT Cases'!X2298)</f>
        <v/>
      </c>
      <c r="S2297" s="56" t="str">
        <f>IF('UT Cases'!Y2298="","",'UT Cases'!Y2298)</f>
        <v/>
      </c>
      <c r="T2297" s="56" t="str">
        <f>IF('UT Cases'!Z2298="","",'UT Cases'!Z2298)</f>
        <v/>
      </c>
      <c r="U2297" s="57" t="str">
        <f>IF('UT Cases'!AA2298="","",'UT Cases'!AA2298)</f>
        <v/>
      </c>
      <c r="V2297" s="57" t="str">
        <f>IF('UT Cases'!AB2298="","",'UT Cases'!AB2298)</f>
        <v/>
      </c>
      <c r="W2297" s="57" t="str">
        <f>IF('UT Cases'!AC2298="","",'UT Cases'!AC2298)</f>
        <v/>
      </c>
      <c r="X2297" s="57" t="str">
        <f>IF('UT Cases'!AD2298="","",'UT Cases'!AD2298)</f>
        <v/>
      </c>
      <c r="Y2297" s="57" t="str">
        <f>IF('UT Cases'!AE2298="","",'UT Cases'!AE2298)</f>
        <v/>
      </c>
      <c r="Z2297" s="56" t="str">
        <f>IF('UT Cases'!AF2298="","",'UT Cases'!AF2298)</f>
        <v/>
      </c>
      <c r="AA2297" s="56" t="str">
        <f>IF('UT Cases'!AG2298="","",'UT Cases'!AG2298)</f>
        <v/>
      </c>
      <c r="AB2297" s="56" t="str">
        <f>IF('UT Cases'!AH2298="","",'UT Cases'!AH2298)</f>
        <v/>
      </c>
      <c r="AC2297" s="56" t="str">
        <f>IF('UT Cases'!AI2298="","",'UT Cases'!AI2298)</f>
        <v/>
      </c>
      <c r="AD2297" s="56" t="str">
        <f>IF('UT Cases'!AJ2298="","",'UT Cases'!AJ2298)</f>
        <v/>
      </c>
    </row>
    <row r="2298" spans="2:30">
      <c r="B2298" s="54" t="str">
        <f>IF('UT Cases'!B2299="","",'UT Cases'!B2299)</f>
        <v/>
      </c>
      <c r="C2298" s="54" t="str">
        <f>IF('UT Cases'!C2299="","",'UT Cases'!C2299)</f>
        <v/>
      </c>
      <c r="D2298" s="54" t="str">
        <f>IF('UT Cases'!D2299="","",'UT Cases'!D2299)</f>
        <v/>
      </c>
      <c r="E2298" s="54" t="str">
        <f>IF('UT Cases'!H2299="","",'UT Cases'!H2299)</f>
        <v/>
      </c>
      <c r="F2298" s="55" t="str">
        <f>IF('UT Cases'!L2299="","",'UT Cases'!L2299)</f>
        <v/>
      </c>
      <c r="G2298" s="56" t="str">
        <f>IF('UT Cases'!M2299="","",'UT Cases'!M2299)</f>
        <v/>
      </c>
      <c r="H2298" s="56" t="str">
        <f>IF('UT Cases'!N2299="","",'UT Cases'!N2299)</f>
        <v/>
      </c>
      <c r="I2298" s="56" t="str">
        <f>IF('UT Cases'!O2299="","",'UT Cases'!O2299)</f>
        <v/>
      </c>
      <c r="J2298" s="56" t="str">
        <f>IF('UT Cases'!P2299="","",'UT Cases'!P2299)</f>
        <v/>
      </c>
      <c r="K2298" s="57" t="str">
        <f>IF('UT Cases'!Q2299="","",'UT Cases'!Q2299)</f>
        <v/>
      </c>
      <c r="L2298" s="57" t="str">
        <f>IF('UT Cases'!R2299="","",'UT Cases'!R2299)</f>
        <v/>
      </c>
      <c r="M2298" s="57" t="str">
        <f>IF('UT Cases'!S2299="","",'UT Cases'!S2299)</f>
        <v/>
      </c>
      <c r="N2298" s="57" t="str">
        <f>IF('UT Cases'!T2299="","",'UT Cases'!T2299)</f>
        <v/>
      </c>
      <c r="O2298" s="57" t="str">
        <f>IF('UT Cases'!U2299="","",'UT Cases'!U2299)</f>
        <v/>
      </c>
      <c r="P2298" s="56" t="str">
        <f>IF('UT Cases'!V2299="","",'UT Cases'!V2299)</f>
        <v/>
      </c>
      <c r="Q2298" s="56" t="str">
        <f>IF('UT Cases'!W2299="","",'UT Cases'!W2299)</f>
        <v/>
      </c>
      <c r="R2298" s="56" t="str">
        <f>IF('UT Cases'!X2299="","",'UT Cases'!X2299)</f>
        <v/>
      </c>
      <c r="S2298" s="56" t="str">
        <f>IF('UT Cases'!Y2299="","",'UT Cases'!Y2299)</f>
        <v/>
      </c>
      <c r="T2298" s="56" t="str">
        <f>IF('UT Cases'!Z2299="","",'UT Cases'!Z2299)</f>
        <v/>
      </c>
      <c r="U2298" s="57" t="str">
        <f>IF('UT Cases'!AA2299="","",'UT Cases'!AA2299)</f>
        <v/>
      </c>
      <c r="V2298" s="57" t="str">
        <f>IF('UT Cases'!AB2299="","",'UT Cases'!AB2299)</f>
        <v/>
      </c>
      <c r="W2298" s="57" t="str">
        <f>IF('UT Cases'!AC2299="","",'UT Cases'!AC2299)</f>
        <v/>
      </c>
      <c r="X2298" s="57" t="str">
        <f>IF('UT Cases'!AD2299="","",'UT Cases'!AD2299)</f>
        <v/>
      </c>
      <c r="Y2298" s="57" t="str">
        <f>IF('UT Cases'!AE2299="","",'UT Cases'!AE2299)</f>
        <v/>
      </c>
      <c r="Z2298" s="56" t="str">
        <f>IF('UT Cases'!AF2299="","",'UT Cases'!AF2299)</f>
        <v/>
      </c>
      <c r="AA2298" s="56" t="str">
        <f>IF('UT Cases'!AG2299="","",'UT Cases'!AG2299)</f>
        <v/>
      </c>
      <c r="AB2298" s="56" t="str">
        <f>IF('UT Cases'!AH2299="","",'UT Cases'!AH2299)</f>
        <v/>
      </c>
      <c r="AC2298" s="56" t="str">
        <f>IF('UT Cases'!AI2299="","",'UT Cases'!AI2299)</f>
        <v/>
      </c>
      <c r="AD2298" s="56" t="str">
        <f>IF('UT Cases'!AJ2299="","",'UT Cases'!AJ2299)</f>
        <v/>
      </c>
    </row>
    <row r="2299" spans="2:30">
      <c r="B2299" s="54" t="str">
        <f>IF('UT Cases'!B2300="","",'UT Cases'!B2300)</f>
        <v/>
      </c>
      <c r="C2299" s="54" t="str">
        <f>IF('UT Cases'!C2300="","",'UT Cases'!C2300)</f>
        <v/>
      </c>
      <c r="D2299" s="54" t="str">
        <f>IF('UT Cases'!D2300="","",'UT Cases'!D2300)</f>
        <v/>
      </c>
      <c r="E2299" s="54" t="str">
        <f>IF('UT Cases'!H2300="","",'UT Cases'!H2300)</f>
        <v/>
      </c>
      <c r="F2299" s="55" t="str">
        <f>IF('UT Cases'!L2300="","",'UT Cases'!L2300)</f>
        <v/>
      </c>
      <c r="G2299" s="56" t="str">
        <f>IF('UT Cases'!M2300="","",'UT Cases'!M2300)</f>
        <v/>
      </c>
      <c r="H2299" s="56" t="str">
        <f>IF('UT Cases'!N2300="","",'UT Cases'!N2300)</f>
        <v/>
      </c>
      <c r="I2299" s="56" t="str">
        <f>IF('UT Cases'!O2300="","",'UT Cases'!O2300)</f>
        <v/>
      </c>
      <c r="J2299" s="56" t="str">
        <f>IF('UT Cases'!P2300="","",'UT Cases'!P2300)</f>
        <v/>
      </c>
      <c r="K2299" s="57" t="str">
        <f>IF('UT Cases'!Q2300="","",'UT Cases'!Q2300)</f>
        <v/>
      </c>
      <c r="L2299" s="57" t="str">
        <f>IF('UT Cases'!R2300="","",'UT Cases'!R2300)</f>
        <v/>
      </c>
      <c r="M2299" s="57" t="str">
        <f>IF('UT Cases'!S2300="","",'UT Cases'!S2300)</f>
        <v/>
      </c>
      <c r="N2299" s="57" t="str">
        <f>IF('UT Cases'!T2300="","",'UT Cases'!T2300)</f>
        <v/>
      </c>
      <c r="O2299" s="57" t="str">
        <f>IF('UT Cases'!U2300="","",'UT Cases'!U2300)</f>
        <v/>
      </c>
      <c r="P2299" s="56" t="str">
        <f>IF('UT Cases'!V2300="","",'UT Cases'!V2300)</f>
        <v/>
      </c>
      <c r="Q2299" s="56" t="str">
        <f>IF('UT Cases'!W2300="","",'UT Cases'!W2300)</f>
        <v/>
      </c>
      <c r="R2299" s="56" t="str">
        <f>IF('UT Cases'!X2300="","",'UT Cases'!X2300)</f>
        <v/>
      </c>
      <c r="S2299" s="56" t="str">
        <f>IF('UT Cases'!Y2300="","",'UT Cases'!Y2300)</f>
        <v/>
      </c>
      <c r="T2299" s="56" t="str">
        <f>IF('UT Cases'!Z2300="","",'UT Cases'!Z2300)</f>
        <v/>
      </c>
      <c r="U2299" s="57" t="str">
        <f>IF('UT Cases'!AA2300="","",'UT Cases'!AA2300)</f>
        <v/>
      </c>
      <c r="V2299" s="57" t="str">
        <f>IF('UT Cases'!AB2300="","",'UT Cases'!AB2300)</f>
        <v/>
      </c>
      <c r="W2299" s="57" t="str">
        <f>IF('UT Cases'!AC2300="","",'UT Cases'!AC2300)</f>
        <v/>
      </c>
      <c r="X2299" s="57" t="str">
        <f>IF('UT Cases'!AD2300="","",'UT Cases'!AD2300)</f>
        <v/>
      </c>
      <c r="Y2299" s="57" t="str">
        <f>IF('UT Cases'!AE2300="","",'UT Cases'!AE2300)</f>
        <v/>
      </c>
      <c r="Z2299" s="56" t="str">
        <f>IF('UT Cases'!AF2300="","",'UT Cases'!AF2300)</f>
        <v/>
      </c>
      <c r="AA2299" s="56" t="str">
        <f>IF('UT Cases'!AG2300="","",'UT Cases'!AG2300)</f>
        <v/>
      </c>
      <c r="AB2299" s="56" t="str">
        <f>IF('UT Cases'!AH2300="","",'UT Cases'!AH2300)</f>
        <v/>
      </c>
      <c r="AC2299" s="56" t="str">
        <f>IF('UT Cases'!AI2300="","",'UT Cases'!AI2300)</f>
        <v/>
      </c>
      <c r="AD2299" s="56" t="str">
        <f>IF('UT Cases'!AJ2300="","",'UT Cases'!AJ2300)</f>
        <v/>
      </c>
    </row>
    <row r="2300" spans="2:30">
      <c r="B2300" s="54" t="str">
        <f>IF('UT Cases'!B2301="","",'UT Cases'!B2301)</f>
        <v/>
      </c>
      <c r="C2300" s="54" t="str">
        <f>IF('UT Cases'!C2301="","",'UT Cases'!C2301)</f>
        <v/>
      </c>
      <c r="D2300" s="54" t="str">
        <f>IF('UT Cases'!D2301="","",'UT Cases'!D2301)</f>
        <v/>
      </c>
      <c r="E2300" s="54" t="str">
        <f>IF('UT Cases'!H2301="","",'UT Cases'!H2301)</f>
        <v/>
      </c>
      <c r="F2300" s="55" t="str">
        <f>IF('UT Cases'!L2301="","",'UT Cases'!L2301)</f>
        <v/>
      </c>
      <c r="G2300" s="56" t="str">
        <f>IF('UT Cases'!M2301="","",'UT Cases'!M2301)</f>
        <v/>
      </c>
      <c r="H2300" s="56" t="str">
        <f>IF('UT Cases'!N2301="","",'UT Cases'!N2301)</f>
        <v/>
      </c>
      <c r="I2300" s="56" t="str">
        <f>IF('UT Cases'!O2301="","",'UT Cases'!O2301)</f>
        <v/>
      </c>
      <c r="J2300" s="56" t="str">
        <f>IF('UT Cases'!P2301="","",'UT Cases'!P2301)</f>
        <v/>
      </c>
      <c r="K2300" s="57" t="str">
        <f>IF('UT Cases'!Q2301="","",'UT Cases'!Q2301)</f>
        <v/>
      </c>
      <c r="L2300" s="57" t="str">
        <f>IF('UT Cases'!R2301="","",'UT Cases'!R2301)</f>
        <v/>
      </c>
      <c r="M2300" s="57" t="str">
        <f>IF('UT Cases'!S2301="","",'UT Cases'!S2301)</f>
        <v/>
      </c>
      <c r="N2300" s="57" t="str">
        <f>IF('UT Cases'!T2301="","",'UT Cases'!T2301)</f>
        <v/>
      </c>
      <c r="O2300" s="57" t="str">
        <f>IF('UT Cases'!U2301="","",'UT Cases'!U2301)</f>
        <v/>
      </c>
      <c r="P2300" s="56" t="str">
        <f>IF('UT Cases'!V2301="","",'UT Cases'!V2301)</f>
        <v/>
      </c>
      <c r="Q2300" s="56" t="str">
        <f>IF('UT Cases'!W2301="","",'UT Cases'!W2301)</f>
        <v/>
      </c>
      <c r="R2300" s="56" t="str">
        <f>IF('UT Cases'!X2301="","",'UT Cases'!X2301)</f>
        <v/>
      </c>
      <c r="S2300" s="56" t="str">
        <f>IF('UT Cases'!Y2301="","",'UT Cases'!Y2301)</f>
        <v/>
      </c>
      <c r="T2300" s="56" t="str">
        <f>IF('UT Cases'!Z2301="","",'UT Cases'!Z2301)</f>
        <v/>
      </c>
      <c r="U2300" s="57" t="str">
        <f>IF('UT Cases'!AA2301="","",'UT Cases'!AA2301)</f>
        <v/>
      </c>
      <c r="V2300" s="57" t="str">
        <f>IF('UT Cases'!AB2301="","",'UT Cases'!AB2301)</f>
        <v/>
      </c>
      <c r="W2300" s="57" t="str">
        <f>IF('UT Cases'!AC2301="","",'UT Cases'!AC2301)</f>
        <v/>
      </c>
      <c r="X2300" s="57" t="str">
        <f>IF('UT Cases'!AD2301="","",'UT Cases'!AD2301)</f>
        <v/>
      </c>
      <c r="Y2300" s="57" t="str">
        <f>IF('UT Cases'!AE2301="","",'UT Cases'!AE2301)</f>
        <v/>
      </c>
      <c r="Z2300" s="56" t="str">
        <f>IF('UT Cases'!AF2301="","",'UT Cases'!AF2301)</f>
        <v/>
      </c>
      <c r="AA2300" s="56" t="str">
        <f>IF('UT Cases'!AG2301="","",'UT Cases'!AG2301)</f>
        <v/>
      </c>
      <c r="AB2300" s="56" t="str">
        <f>IF('UT Cases'!AH2301="","",'UT Cases'!AH2301)</f>
        <v/>
      </c>
      <c r="AC2300" s="56" t="str">
        <f>IF('UT Cases'!AI2301="","",'UT Cases'!AI2301)</f>
        <v/>
      </c>
      <c r="AD2300" s="56" t="str">
        <f>IF('UT Cases'!AJ2301="","",'UT Cases'!AJ2301)</f>
        <v/>
      </c>
    </row>
    <row r="2301" spans="2:30">
      <c r="B2301" s="54" t="str">
        <f>IF('UT Cases'!B2302="","",'UT Cases'!B2302)</f>
        <v/>
      </c>
      <c r="C2301" s="54" t="str">
        <f>IF('UT Cases'!C2302="","",'UT Cases'!C2302)</f>
        <v/>
      </c>
      <c r="D2301" s="54" t="str">
        <f>IF('UT Cases'!D2302="","",'UT Cases'!D2302)</f>
        <v/>
      </c>
      <c r="E2301" s="54" t="str">
        <f>IF('UT Cases'!H2302="","",'UT Cases'!H2302)</f>
        <v/>
      </c>
      <c r="F2301" s="55" t="str">
        <f>IF('UT Cases'!L2302="","",'UT Cases'!L2302)</f>
        <v/>
      </c>
      <c r="G2301" s="56" t="str">
        <f>IF('UT Cases'!M2302="","",'UT Cases'!M2302)</f>
        <v/>
      </c>
      <c r="H2301" s="56" t="str">
        <f>IF('UT Cases'!N2302="","",'UT Cases'!N2302)</f>
        <v/>
      </c>
      <c r="I2301" s="56" t="str">
        <f>IF('UT Cases'!O2302="","",'UT Cases'!O2302)</f>
        <v/>
      </c>
      <c r="J2301" s="56" t="str">
        <f>IF('UT Cases'!P2302="","",'UT Cases'!P2302)</f>
        <v/>
      </c>
      <c r="K2301" s="57" t="str">
        <f>IF('UT Cases'!Q2302="","",'UT Cases'!Q2302)</f>
        <v/>
      </c>
      <c r="L2301" s="57" t="str">
        <f>IF('UT Cases'!R2302="","",'UT Cases'!R2302)</f>
        <v/>
      </c>
      <c r="M2301" s="57" t="str">
        <f>IF('UT Cases'!S2302="","",'UT Cases'!S2302)</f>
        <v/>
      </c>
      <c r="N2301" s="57" t="str">
        <f>IF('UT Cases'!T2302="","",'UT Cases'!T2302)</f>
        <v/>
      </c>
      <c r="O2301" s="57" t="str">
        <f>IF('UT Cases'!U2302="","",'UT Cases'!U2302)</f>
        <v/>
      </c>
      <c r="P2301" s="56" t="str">
        <f>IF('UT Cases'!V2302="","",'UT Cases'!V2302)</f>
        <v/>
      </c>
      <c r="Q2301" s="56" t="str">
        <f>IF('UT Cases'!W2302="","",'UT Cases'!W2302)</f>
        <v/>
      </c>
      <c r="R2301" s="56" t="str">
        <f>IF('UT Cases'!X2302="","",'UT Cases'!X2302)</f>
        <v/>
      </c>
      <c r="S2301" s="56" t="str">
        <f>IF('UT Cases'!Y2302="","",'UT Cases'!Y2302)</f>
        <v/>
      </c>
      <c r="T2301" s="56" t="str">
        <f>IF('UT Cases'!Z2302="","",'UT Cases'!Z2302)</f>
        <v/>
      </c>
      <c r="U2301" s="57" t="str">
        <f>IF('UT Cases'!AA2302="","",'UT Cases'!AA2302)</f>
        <v/>
      </c>
      <c r="V2301" s="57" t="str">
        <f>IF('UT Cases'!AB2302="","",'UT Cases'!AB2302)</f>
        <v/>
      </c>
      <c r="W2301" s="57" t="str">
        <f>IF('UT Cases'!AC2302="","",'UT Cases'!AC2302)</f>
        <v/>
      </c>
      <c r="X2301" s="57" t="str">
        <f>IF('UT Cases'!AD2302="","",'UT Cases'!AD2302)</f>
        <v/>
      </c>
      <c r="Y2301" s="57" t="str">
        <f>IF('UT Cases'!AE2302="","",'UT Cases'!AE2302)</f>
        <v/>
      </c>
      <c r="Z2301" s="56" t="str">
        <f>IF('UT Cases'!AF2302="","",'UT Cases'!AF2302)</f>
        <v/>
      </c>
      <c r="AA2301" s="56" t="str">
        <f>IF('UT Cases'!AG2302="","",'UT Cases'!AG2302)</f>
        <v/>
      </c>
      <c r="AB2301" s="56" t="str">
        <f>IF('UT Cases'!AH2302="","",'UT Cases'!AH2302)</f>
        <v/>
      </c>
      <c r="AC2301" s="56" t="str">
        <f>IF('UT Cases'!AI2302="","",'UT Cases'!AI2302)</f>
        <v/>
      </c>
      <c r="AD2301" s="56" t="str">
        <f>IF('UT Cases'!AJ2302="","",'UT Cases'!AJ2302)</f>
        <v/>
      </c>
    </row>
    <row r="2302" spans="2:30">
      <c r="B2302" s="54" t="str">
        <f>IF('UT Cases'!B2303="","",'UT Cases'!B2303)</f>
        <v/>
      </c>
      <c r="C2302" s="54" t="str">
        <f>IF('UT Cases'!C2303="","",'UT Cases'!C2303)</f>
        <v/>
      </c>
      <c r="D2302" s="54" t="str">
        <f>IF('UT Cases'!D2303="","",'UT Cases'!D2303)</f>
        <v/>
      </c>
      <c r="E2302" s="54" t="str">
        <f>IF('UT Cases'!H2303="","",'UT Cases'!H2303)</f>
        <v/>
      </c>
      <c r="F2302" s="55" t="str">
        <f>IF('UT Cases'!L2303="","",'UT Cases'!L2303)</f>
        <v/>
      </c>
      <c r="G2302" s="56" t="str">
        <f>IF('UT Cases'!M2303="","",'UT Cases'!M2303)</f>
        <v/>
      </c>
      <c r="H2302" s="56" t="str">
        <f>IF('UT Cases'!N2303="","",'UT Cases'!N2303)</f>
        <v/>
      </c>
      <c r="I2302" s="56" t="str">
        <f>IF('UT Cases'!O2303="","",'UT Cases'!O2303)</f>
        <v/>
      </c>
      <c r="J2302" s="56" t="str">
        <f>IF('UT Cases'!P2303="","",'UT Cases'!P2303)</f>
        <v/>
      </c>
      <c r="K2302" s="57" t="str">
        <f>IF('UT Cases'!Q2303="","",'UT Cases'!Q2303)</f>
        <v/>
      </c>
      <c r="L2302" s="57" t="str">
        <f>IF('UT Cases'!R2303="","",'UT Cases'!R2303)</f>
        <v/>
      </c>
      <c r="M2302" s="57" t="str">
        <f>IF('UT Cases'!S2303="","",'UT Cases'!S2303)</f>
        <v/>
      </c>
      <c r="N2302" s="57" t="str">
        <f>IF('UT Cases'!T2303="","",'UT Cases'!T2303)</f>
        <v/>
      </c>
      <c r="O2302" s="57" t="str">
        <f>IF('UT Cases'!U2303="","",'UT Cases'!U2303)</f>
        <v/>
      </c>
      <c r="P2302" s="56" t="str">
        <f>IF('UT Cases'!V2303="","",'UT Cases'!V2303)</f>
        <v/>
      </c>
      <c r="Q2302" s="56" t="str">
        <f>IF('UT Cases'!W2303="","",'UT Cases'!W2303)</f>
        <v/>
      </c>
      <c r="R2302" s="56" t="str">
        <f>IF('UT Cases'!X2303="","",'UT Cases'!X2303)</f>
        <v/>
      </c>
      <c r="S2302" s="56" t="str">
        <f>IF('UT Cases'!Y2303="","",'UT Cases'!Y2303)</f>
        <v/>
      </c>
      <c r="T2302" s="56" t="str">
        <f>IF('UT Cases'!Z2303="","",'UT Cases'!Z2303)</f>
        <v/>
      </c>
      <c r="U2302" s="57" t="str">
        <f>IF('UT Cases'!AA2303="","",'UT Cases'!AA2303)</f>
        <v/>
      </c>
      <c r="V2302" s="57" t="str">
        <f>IF('UT Cases'!AB2303="","",'UT Cases'!AB2303)</f>
        <v/>
      </c>
      <c r="W2302" s="57" t="str">
        <f>IF('UT Cases'!AC2303="","",'UT Cases'!AC2303)</f>
        <v/>
      </c>
      <c r="X2302" s="57" t="str">
        <f>IF('UT Cases'!AD2303="","",'UT Cases'!AD2303)</f>
        <v/>
      </c>
      <c r="Y2302" s="57" t="str">
        <f>IF('UT Cases'!AE2303="","",'UT Cases'!AE2303)</f>
        <v/>
      </c>
      <c r="Z2302" s="56" t="str">
        <f>IF('UT Cases'!AF2303="","",'UT Cases'!AF2303)</f>
        <v/>
      </c>
      <c r="AA2302" s="56" t="str">
        <f>IF('UT Cases'!AG2303="","",'UT Cases'!AG2303)</f>
        <v/>
      </c>
      <c r="AB2302" s="56" t="str">
        <f>IF('UT Cases'!AH2303="","",'UT Cases'!AH2303)</f>
        <v/>
      </c>
      <c r="AC2302" s="56" t="str">
        <f>IF('UT Cases'!AI2303="","",'UT Cases'!AI2303)</f>
        <v/>
      </c>
      <c r="AD2302" s="56" t="str">
        <f>IF('UT Cases'!AJ2303="","",'UT Cases'!AJ2303)</f>
        <v/>
      </c>
    </row>
    <row r="2303" spans="2:30">
      <c r="B2303" s="54" t="str">
        <f>IF('UT Cases'!B2304="","",'UT Cases'!B2304)</f>
        <v/>
      </c>
      <c r="C2303" s="54" t="str">
        <f>IF('UT Cases'!C2304="","",'UT Cases'!C2304)</f>
        <v/>
      </c>
      <c r="D2303" s="54" t="str">
        <f>IF('UT Cases'!D2304="","",'UT Cases'!D2304)</f>
        <v/>
      </c>
      <c r="E2303" s="54" t="str">
        <f>IF('UT Cases'!H2304="","",'UT Cases'!H2304)</f>
        <v/>
      </c>
      <c r="F2303" s="55" t="str">
        <f>IF('UT Cases'!L2304="","",'UT Cases'!L2304)</f>
        <v/>
      </c>
      <c r="G2303" s="56" t="str">
        <f>IF('UT Cases'!M2304="","",'UT Cases'!M2304)</f>
        <v/>
      </c>
      <c r="H2303" s="56" t="str">
        <f>IF('UT Cases'!N2304="","",'UT Cases'!N2304)</f>
        <v/>
      </c>
      <c r="I2303" s="56" t="str">
        <f>IF('UT Cases'!O2304="","",'UT Cases'!O2304)</f>
        <v/>
      </c>
      <c r="J2303" s="56" t="str">
        <f>IF('UT Cases'!P2304="","",'UT Cases'!P2304)</f>
        <v/>
      </c>
      <c r="K2303" s="57" t="str">
        <f>IF('UT Cases'!Q2304="","",'UT Cases'!Q2304)</f>
        <v/>
      </c>
      <c r="L2303" s="57" t="str">
        <f>IF('UT Cases'!R2304="","",'UT Cases'!R2304)</f>
        <v/>
      </c>
      <c r="M2303" s="57" t="str">
        <f>IF('UT Cases'!S2304="","",'UT Cases'!S2304)</f>
        <v/>
      </c>
      <c r="N2303" s="57" t="str">
        <f>IF('UT Cases'!T2304="","",'UT Cases'!T2304)</f>
        <v/>
      </c>
      <c r="O2303" s="57" t="str">
        <f>IF('UT Cases'!U2304="","",'UT Cases'!U2304)</f>
        <v/>
      </c>
      <c r="P2303" s="56" t="str">
        <f>IF('UT Cases'!V2304="","",'UT Cases'!V2304)</f>
        <v/>
      </c>
      <c r="Q2303" s="56" t="str">
        <f>IF('UT Cases'!W2304="","",'UT Cases'!W2304)</f>
        <v/>
      </c>
      <c r="R2303" s="56" t="str">
        <f>IF('UT Cases'!X2304="","",'UT Cases'!X2304)</f>
        <v/>
      </c>
      <c r="S2303" s="56" t="str">
        <f>IF('UT Cases'!Y2304="","",'UT Cases'!Y2304)</f>
        <v/>
      </c>
      <c r="T2303" s="56" t="str">
        <f>IF('UT Cases'!Z2304="","",'UT Cases'!Z2304)</f>
        <v/>
      </c>
      <c r="U2303" s="57" t="str">
        <f>IF('UT Cases'!AA2304="","",'UT Cases'!AA2304)</f>
        <v/>
      </c>
      <c r="V2303" s="57" t="str">
        <f>IF('UT Cases'!AB2304="","",'UT Cases'!AB2304)</f>
        <v/>
      </c>
      <c r="W2303" s="57" t="str">
        <f>IF('UT Cases'!AC2304="","",'UT Cases'!AC2304)</f>
        <v/>
      </c>
      <c r="X2303" s="57" t="str">
        <f>IF('UT Cases'!AD2304="","",'UT Cases'!AD2304)</f>
        <v/>
      </c>
      <c r="Y2303" s="57" t="str">
        <f>IF('UT Cases'!AE2304="","",'UT Cases'!AE2304)</f>
        <v/>
      </c>
      <c r="Z2303" s="56" t="str">
        <f>IF('UT Cases'!AF2304="","",'UT Cases'!AF2304)</f>
        <v/>
      </c>
      <c r="AA2303" s="56" t="str">
        <f>IF('UT Cases'!AG2304="","",'UT Cases'!AG2304)</f>
        <v/>
      </c>
      <c r="AB2303" s="56" t="str">
        <f>IF('UT Cases'!AH2304="","",'UT Cases'!AH2304)</f>
        <v/>
      </c>
      <c r="AC2303" s="56" t="str">
        <f>IF('UT Cases'!AI2304="","",'UT Cases'!AI2304)</f>
        <v/>
      </c>
      <c r="AD2303" s="56" t="str">
        <f>IF('UT Cases'!AJ2304="","",'UT Cases'!AJ2304)</f>
        <v/>
      </c>
    </row>
    <row r="2304" spans="2:30">
      <c r="B2304" s="54" t="str">
        <f>IF('UT Cases'!B2305="","",'UT Cases'!B2305)</f>
        <v/>
      </c>
      <c r="C2304" s="54" t="str">
        <f>IF('UT Cases'!C2305="","",'UT Cases'!C2305)</f>
        <v/>
      </c>
      <c r="D2304" s="54" t="str">
        <f>IF('UT Cases'!D2305="","",'UT Cases'!D2305)</f>
        <v/>
      </c>
      <c r="E2304" s="54" t="str">
        <f>IF('UT Cases'!H2305="","",'UT Cases'!H2305)</f>
        <v/>
      </c>
      <c r="F2304" s="55" t="str">
        <f>IF('UT Cases'!L2305="","",'UT Cases'!L2305)</f>
        <v/>
      </c>
      <c r="G2304" s="56" t="str">
        <f>IF('UT Cases'!M2305="","",'UT Cases'!M2305)</f>
        <v/>
      </c>
      <c r="H2304" s="56" t="str">
        <f>IF('UT Cases'!N2305="","",'UT Cases'!N2305)</f>
        <v/>
      </c>
      <c r="I2304" s="56" t="str">
        <f>IF('UT Cases'!O2305="","",'UT Cases'!O2305)</f>
        <v/>
      </c>
      <c r="J2304" s="56" t="str">
        <f>IF('UT Cases'!P2305="","",'UT Cases'!P2305)</f>
        <v/>
      </c>
      <c r="K2304" s="57" t="str">
        <f>IF('UT Cases'!Q2305="","",'UT Cases'!Q2305)</f>
        <v/>
      </c>
      <c r="L2304" s="57" t="str">
        <f>IF('UT Cases'!R2305="","",'UT Cases'!R2305)</f>
        <v/>
      </c>
      <c r="M2304" s="57" t="str">
        <f>IF('UT Cases'!S2305="","",'UT Cases'!S2305)</f>
        <v/>
      </c>
      <c r="N2304" s="57" t="str">
        <f>IF('UT Cases'!T2305="","",'UT Cases'!T2305)</f>
        <v/>
      </c>
      <c r="O2304" s="57" t="str">
        <f>IF('UT Cases'!U2305="","",'UT Cases'!U2305)</f>
        <v/>
      </c>
      <c r="P2304" s="56" t="str">
        <f>IF('UT Cases'!V2305="","",'UT Cases'!V2305)</f>
        <v/>
      </c>
      <c r="Q2304" s="56" t="str">
        <f>IF('UT Cases'!W2305="","",'UT Cases'!W2305)</f>
        <v/>
      </c>
      <c r="R2304" s="56" t="str">
        <f>IF('UT Cases'!X2305="","",'UT Cases'!X2305)</f>
        <v/>
      </c>
      <c r="S2304" s="56" t="str">
        <f>IF('UT Cases'!Y2305="","",'UT Cases'!Y2305)</f>
        <v/>
      </c>
      <c r="T2304" s="56" t="str">
        <f>IF('UT Cases'!Z2305="","",'UT Cases'!Z2305)</f>
        <v/>
      </c>
      <c r="U2304" s="57" t="str">
        <f>IF('UT Cases'!AA2305="","",'UT Cases'!AA2305)</f>
        <v/>
      </c>
      <c r="V2304" s="57" t="str">
        <f>IF('UT Cases'!AB2305="","",'UT Cases'!AB2305)</f>
        <v/>
      </c>
      <c r="W2304" s="57" t="str">
        <f>IF('UT Cases'!AC2305="","",'UT Cases'!AC2305)</f>
        <v/>
      </c>
      <c r="X2304" s="57" t="str">
        <f>IF('UT Cases'!AD2305="","",'UT Cases'!AD2305)</f>
        <v/>
      </c>
      <c r="Y2304" s="57" t="str">
        <f>IF('UT Cases'!AE2305="","",'UT Cases'!AE2305)</f>
        <v/>
      </c>
      <c r="Z2304" s="56" t="str">
        <f>IF('UT Cases'!AF2305="","",'UT Cases'!AF2305)</f>
        <v/>
      </c>
      <c r="AA2304" s="56" t="str">
        <f>IF('UT Cases'!AG2305="","",'UT Cases'!AG2305)</f>
        <v/>
      </c>
      <c r="AB2304" s="56" t="str">
        <f>IF('UT Cases'!AH2305="","",'UT Cases'!AH2305)</f>
        <v/>
      </c>
      <c r="AC2304" s="56" t="str">
        <f>IF('UT Cases'!AI2305="","",'UT Cases'!AI2305)</f>
        <v/>
      </c>
      <c r="AD2304" s="56" t="str">
        <f>IF('UT Cases'!AJ2305="","",'UT Cases'!AJ2305)</f>
        <v/>
      </c>
    </row>
    <row r="2305" spans="2:30">
      <c r="B2305" s="54" t="str">
        <f>IF('UT Cases'!B2306="","",'UT Cases'!B2306)</f>
        <v/>
      </c>
      <c r="C2305" s="54" t="str">
        <f>IF('UT Cases'!C2306="","",'UT Cases'!C2306)</f>
        <v/>
      </c>
      <c r="D2305" s="54" t="str">
        <f>IF('UT Cases'!D2306="","",'UT Cases'!D2306)</f>
        <v/>
      </c>
      <c r="E2305" s="54" t="str">
        <f>IF('UT Cases'!H2306="","",'UT Cases'!H2306)</f>
        <v/>
      </c>
      <c r="F2305" s="55" t="str">
        <f>IF('UT Cases'!L2306="","",'UT Cases'!L2306)</f>
        <v/>
      </c>
      <c r="G2305" s="56" t="str">
        <f>IF('UT Cases'!M2306="","",'UT Cases'!M2306)</f>
        <v/>
      </c>
      <c r="H2305" s="56" t="str">
        <f>IF('UT Cases'!N2306="","",'UT Cases'!N2306)</f>
        <v/>
      </c>
      <c r="I2305" s="56" t="str">
        <f>IF('UT Cases'!O2306="","",'UT Cases'!O2306)</f>
        <v/>
      </c>
      <c r="J2305" s="56" t="str">
        <f>IF('UT Cases'!P2306="","",'UT Cases'!P2306)</f>
        <v/>
      </c>
      <c r="K2305" s="57" t="str">
        <f>IF('UT Cases'!Q2306="","",'UT Cases'!Q2306)</f>
        <v/>
      </c>
      <c r="L2305" s="57" t="str">
        <f>IF('UT Cases'!R2306="","",'UT Cases'!R2306)</f>
        <v/>
      </c>
      <c r="M2305" s="57" t="str">
        <f>IF('UT Cases'!S2306="","",'UT Cases'!S2306)</f>
        <v/>
      </c>
      <c r="N2305" s="57" t="str">
        <f>IF('UT Cases'!T2306="","",'UT Cases'!T2306)</f>
        <v/>
      </c>
      <c r="O2305" s="57" t="str">
        <f>IF('UT Cases'!U2306="","",'UT Cases'!U2306)</f>
        <v/>
      </c>
      <c r="P2305" s="56" t="str">
        <f>IF('UT Cases'!V2306="","",'UT Cases'!V2306)</f>
        <v/>
      </c>
      <c r="Q2305" s="56" t="str">
        <f>IF('UT Cases'!W2306="","",'UT Cases'!W2306)</f>
        <v/>
      </c>
      <c r="R2305" s="56" t="str">
        <f>IF('UT Cases'!X2306="","",'UT Cases'!X2306)</f>
        <v/>
      </c>
      <c r="S2305" s="56" t="str">
        <f>IF('UT Cases'!Y2306="","",'UT Cases'!Y2306)</f>
        <v/>
      </c>
      <c r="T2305" s="56" t="str">
        <f>IF('UT Cases'!Z2306="","",'UT Cases'!Z2306)</f>
        <v/>
      </c>
      <c r="U2305" s="57" t="str">
        <f>IF('UT Cases'!AA2306="","",'UT Cases'!AA2306)</f>
        <v/>
      </c>
      <c r="V2305" s="57" t="str">
        <f>IF('UT Cases'!AB2306="","",'UT Cases'!AB2306)</f>
        <v/>
      </c>
      <c r="W2305" s="57" t="str">
        <f>IF('UT Cases'!AC2306="","",'UT Cases'!AC2306)</f>
        <v/>
      </c>
      <c r="X2305" s="57" t="str">
        <f>IF('UT Cases'!AD2306="","",'UT Cases'!AD2306)</f>
        <v/>
      </c>
      <c r="Y2305" s="57" t="str">
        <f>IF('UT Cases'!AE2306="","",'UT Cases'!AE2306)</f>
        <v/>
      </c>
      <c r="Z2305" s="56" t="str">
        <f>IF('UT Cases'!AF2306="","",'UT Cases'!AF2306)</f>
        <v/>
      </c>
      <c r="AA2305" s="56" t="str">
        <f>IF('UT Cases'!AG2306="","",'UT Cases'!AG2306)</f>
        <v/>
      </c>
      <c r="AB2305" s="56" t="str">
        <f>IF('UT Cases'!AH2306="","",'UT Cases'!AH2306)</f>
        <v/>
      </c>
      <c r="AC2305" s="56" t="str">
        <f>IF('UT Cases'!AI2306="","",'UT Cases'!AI2306)</f>
        <v/>
      </c>
      <c r="AD2305" s="56" t="str">
        <f>IF('UT Cases'!AJ2306="","",'UT Cases'!AJ2306)</f>
        <v/>
      </c>
    </row>
    <row r="2306" spans="2:30">
      <c r="B2306" s="54" t="str">
        <f>IF('UT Cases'!B2307="","",'UT Cases'!B2307)</f>
        <v/>
      </c>
      <c r="C2306" s="54" t="str">
        <f>IF('UT Cases'!C2307="","",'UT Cases'!C2307)</f>
        <v/>
      </c>
      <c r="D2306" s="54" t="str">
        <f>IF('UT Cases'!D2307="","",'UT Cases'!D2307)</f>
        <v/>
      </c>
      <c r="E2306" s="54" t="str">
        <f>IF('UT Cases'!H2307="","",'UT Cases'!H2307)</f>
        <v/>
      </c>
      <c r="F2306" s="55" t="str">
        <f>IF('UT Cases'!L2307="","",'UT Cases'!L2307)</f>
        <v/>
      </c>
      <c r="G2306" s="56" t="str">
        <f>IF('UT Cases'!M2307="","",'UT Cases'!M2307)</f>
        <v/>
      </c>
      <c r="H2306" s="56" t="str">
        <f>IF('UT Cases'!N2307="","",'UT Cases'!N2307)</f>
        <v/>
      </c>
      <c r="I2306" s="56" t="str">
        <f>IF('UT Cases'!O2307="","",'UT Cases'!O2307)</f>
        <v/>
      </c>
      <c r="J2306" s="56" t="str">
        <f>IF('UT Cases'!P2307="","",'UT Cases'!P2307)</f>
        <v/>
      </c>
      <c r="K2306" s="57" t="str">
        <f>IF('UT Cases'!Q2307="","",'UT Cases'!Q2307)</f>
        <v/>
      </c>
      <c r="L2306" s="57" t="str">
        <f>IF('UT Cases'!R2307="","",'UT Cases'!R2307)</f>
        <v/>
      </c>
      <c r="M2306" s="57" t="str">
        <f>IF('UT Cases'!S2307="","",'UT Cases'!S2307)</f>
        <v/>
      </c>
      <c r="N2306" s="57" t="str">
        <f>IF('UT Cases'!T2307="","",'UT Cases'!T2307)</f>
        <v/>
      </c>
      <c r="O2306" s="57" t="str">
        <f>IF('UT Cases'!U2307="","",'UT Cases'!U2307)</f>
        <v/>
      </c>
      <c r="P2306" s="56" t="str">
        <f>IF('UT Cases'!V2307="","",'UT Cases'!V2307)</f>
        <v/>
      </c>
      <c r="Q2306" s="56" t="str">
        <f>IF('UT Cases'!W2307="","",'UT Cases'!W2307)</f>
        <v/>
      </c>
      <c r="R2306" s="56" t="str">
        <f>IF('UT Cases'!X2307="","",'UT Cases'!X2307)</f>
        <v/>
      </c>
      <c r="S2306" s="56" t="str">
        <f>IF('UT Cases'!Y2307="","",'UT Cases'!Y2307)</f>
        <v/>
      </c>
      <c r="T2306" s="56" t="str">
        <f>IF('UT Cases'!Z2307="","",'UT Cases'!Z2307)</f>
        <v/>
      </c>
      <c r="U2306" s="57" t="str">
        <f>IF('UT Cases'!AA2307="","",'UT Cases'!AA2307)</f>
        <v/>
      </c>
      <c r="V2306" s="57" t="str">
        <f>IF('UT Cases'!AB2307="","",'UT Cases'!AB2307)</f>
        <v/>
      </c>
      <c r="W2306" s="57" t="str">
        <f>IF('UT Cases'!AC2307="","",'UT Cases'!AC2307)</f>
        <v/>
      </c>
      <c r="X2306" s="57" t="str">
        <f>IF('UT Cases'!AD2307="","",'UT Cases'!AD2307)</f>
        <v/>
      </c>
      <c r="Y2306" s="57" t="str">
        <f>IF('UT Cases'!AE2307="","",'UT Cases'!AE2307)</f>
        <v/>
      </c>
      <c r="Z2306" s="56" t="str">
        <f>IF('UT Cases'!AF2307="","",'UT Cases'!AF2307)</f>
        <v/>
      </c>
      <c r="AA2306" s="56" t="str">
        <f>IF('UT Cases'!AG2307="","",'UT Cases'!AG2307)</f>
        <v/>
      </c>
      <c r="AB2306" s="56" t="str">
        <f>IF('UT Cases'!AH2307="","",'UT Cases'!AH2307)</f>
        <v/>
      </c>
      <c r="AC2306" s="56" t="str">
        <f>IF('UT Cases'!AI2307="","",'UT Cases'!AI2307)</f>
        <v/>
      </c>
      <c r="AD2306" s="56" t="str">
        <f>IF('UT Cases'!AJ2307="","",'UT Cases'!AJ2307)</f>
        <v/>
      </c>
    </row>
    <row r="2307" spans="2:30">
      <c r="B2307" s="54" t="str">
        <f>IF('UT Cases'!B2308="","",'UT Cases'!B2308)</f>
        <v/>
      </c>
      <c r="C2307" s="54" t="str">
        <f>IF('UT Cases'!C2308="","",'UT Cases'!C2308)</f>
        <v/>
      </c>
      <c r="D2307" s="54" t="str">
        <f>IF('UT Cases'!D2308="","",'UT Cases'!D2308)</f>
        <v/>
      </c>
      <c r="E2307" s="54" t="str">
        <f>IF('UT Cases'!H2308="","",'UT Cases'!H2308)</f>
        <v/>
      </c>
      <c r="F2307" s="55" t="str">
        <f>IF('UT Cases'!L2308="","",'UT Cases'!L2308)</f>
        <v/>
      </c>
      <c r="G2307" s="56" t="str">
        <f>IF('UT Cases'!M2308="","",'UT Cases'!M2308)</f>
        <v/>
      </c>
      <c r="H2307" s="56" t="str">
        <f>IF('UT Cases'!N2308="","",'UT Cases'!N2308)</f>
        <v/>
      </c>
      <c r="I2307" s="56" t="str">
        <f>IF('UT Cases'!O2308="","",'UT Cases'!O2308)</f>
        <v/>
      </c>
      <c r="J2307" s="56" t="str">
        <f>IF('UT Cases'!P2308="","",'UT Cases'!P2308)</f>
        <v/>
      </c>
      <c r="K2307" s="57" t="str">
        <f>IF('UT Cases'!Q2308="","",'UT Cases'!Q2308)</f>
        <v/>
      </c>
      <c r="L2307" s="57" t="str">
        <f>IF('UT Cases'!R2308="","",'UT Cases'!R2308)</f>
        <v/>
      </c>
      <c r="M2307" s="57" t="str">
        <f>IF('UT Cases'!S2308="","",'UT Cases'!S2308)</f>
        <v/>
      </c>
      <c r="N2307" s="57" t="str">
        <f>IF('UT Cases'!T2308="","",'UT Cases'!T2308)</f>
        <v/>
      </c>
      <c r="O2307" s="57" t="str">
        <f>IF('UT Cases'!U2308="","",'UT Cases'!U2308)</f>
        <v/>
      </c>
      <c r="P2307" s="56" t="str">
        <f>IF('UT Cases'!V2308="","",'UT Cases'!V2308)</f>
        <v/>
      </c>
      <c r="Q2307" s="56" t="str">
        <f>IF('UT Cases'!W2308="","",'UT Cases'!W2308)</f>
        <v/>
      </c>
      <c r="R2307" s="56" t="str">
        <f>IF('UT Cases'!X2308="","",'UT Cases'!X2308)</f>
        <v/>
      </c>
      <c r="S2307" s="56" t="str">
        <f>IF('UT Cases'!Y2308="","",'UT Cases'!Y2308)</f>
        <v/>
      </c>
      <c r="T2307" s="56" t="str">
        <f>IF('UT Cases'!Z2308="","",'UT Cases'!Z2308)</f>
        <v/>
      </c>
      <c r="U2307" s="57" t="str">
        <f>IF('UT Cases'!AA2308="","",'UT Cases'!AA2308)</f>
        <v/>
      </c>
      <c r="V2307" s="57" t="str">
        <f>IF('UT Cases'!AB2308="","",'UT Cases'!AB2308)</f>
        <v/>
      </c>
      <c r="W2307" s="57" t="str">
        <f>IF('UT Cases'!AC2308="","",'UT Cases'!AC2308)</f>
        <v/>
      </c>
      <c r="X2307" s="57" t="str">
        <f>IF('UT Cases'!AD2308="","",'UT Cases'!AD2308)</f>
        <v/>
      </c>
      <c r="Y2307" s="57" t="str">
        <f>IF('UT Cases'!AE2308="","",'UT Cases'!AE2308)</f>
        <v/>
      </c>
      <c r="Z2307" s="56" t="str">
        <f>IF('UT Cases'!AF2308="","",'UT Cases'!AF2308)</f>
        <v/>
      </c>
      <c r="AA2307" s="56" t="str">
        <f>IF('UT Cases'!AG2308="","",'UT Cases'!AG2308)</f>
        <v/>
      </c>
      <c r="AB2307" s="56" t="str">
        <f>IF('UT Cases'!AH2308="","",'UT Cases'!AH2308)</f>
        <v/>
      </c>
      <c r="AC2307" s="56" t="str">
        <f>IF('UT Cases'!AI2308="","",'UT Cases'!AI2308)</f>
        <v/>
      </c>
      <c r="AD2307" s="56" t="str">
        <f>IF('UT Cases'!AJ2308="","",'UT Cases'!AJ2308)</f>
        <v/>
      </c>
    </row>
    <row r="2308" spans="2:30">
      <c r="B2308" s="54" t="str">
        <f>IF('UT Cases'!B2309="","",'UT Cases'!B2309)</f>
        <v/>
      </c>
      <c r="C2308" s="54" t="str">
        <f>IF('UT Cases'!C2309="","",'UT Cases'!C2309)</f>
        <v/>
      </c>
      <c r="D2308" s="54" t="str">
        <f>IF('UT Cases'!D2309="","",'UT Cases'!D2309)</f>
        <v/>
      </c>
      <c r="E2308" s="54" t="str">
        <f>IF('UT Cases'!H2309="","",'UT Cases'!H2309)</f>
        <v/>
      </c>
      <c r="F2308" s="55" t="str">
        <f>IF('UT Cases'!L2309="","",'UT Cases'!L2309)</f>
        <v/>
      </c>
      <c r="G2308" s="56" t="str">
        <f>IF('UT Cases'!M2309="","",'UT Cases'!M2309)</f>
        <v/>
      </c>
      <c r="H2308" s="56" t="str">
        <f>IF('UT Cases'!N2309="","",'UT Cases'!N2309)</f>
        <v/>
      </c>
      <c r="I2308" s="56" t="str">
        <f>IF('UT Cases'!O2309="","",'UT Cases'!O2309)</f>
        <v/>
      </c>
      <c r="J2308" s="56" t="str">
        <f>IF('UT Cases'!P2309="","",'UT Cases'!P2309)</f>
        <v/>
      </c>
      <c r="K2308" s="57" t="str">
        <f>IF('UT Cases'!Q2309="","",'UT Cases'!Q2309)</f>
        <v/>
      </c>
      <c r="L2308" s="57" t="str">
        <f>IF('UT Cases'!R2309="","",'UT Cases'!R2309)</f>
        <v/>
      </c>
      <c r="M2308" s="57" t="str">
        <f>IF('UT Cases'!S2309="","",'UT Cases'!S2309)</f>
        <v/>
      </c>
      <c r="N2308" s="57" t="str">
        <f>IF('UT Cases'!T2309="","",'UT Cases'!T2309)</f>
        <v/>
      </c>
      <c r="O2308" s="57" t="str">
        <f>IF('UT Cases'!U2309="","",'UT Cases'!U2309)</f>
        <v/>
      </c>
      <c r="P2308" s="56" t="str">
        <f>IF('UT Cases'!V2309="","",'UT Cases'!V2309)</f>
        <v/>
      </c>
      <c r="Q2308" s="56" t="str">
        <f>IF('UT Cases'!W2309="","",'UT Cases'!W2309)</f>
        <v/>
      </c>
      <c r="R2308" s="56" t="str">
        <f>IF('UT Cases'!X2309="","",'UT Cases'!X2309)</f>
        <v/>
      </c>
      <c r="S2308" s="56" t="str">
        <f>IF('UT Cases'!Y2309="","",'UT Cases'!Y2309)</f>
        <v/>
      </c>
      <c r="T2308" s="56" t="str">
        <f>IF('UT Cases'!Z2309="","",'UT Cases'!Z2309)</f>
        <v/>
      </c>
      <c r="U2308" s="57" t="str">
        <f>IF('UT Cases'!AA2309="","",'UT Cases'!AA2309)</f>
        <v/>
      </c>
      <c r="V2308" s="57" t="str">
        <f>IF('UT Cases'!AB2309="","",'UT Cases'!AB2309)</f>
        <v/>
      </c>
      <c r="W2308" s="57" t="str">
        <f>IF('UT Cases'!AC2309="","",'UT Cases'!AC2309)</f>
        <v/>
      </c>
      <c r="X2308" s="57" t="str">
        <f>IF('UT Cases'!AD2309="","",'UT Cases'!AD2309)</f>
        <v/>
      </c>
      <c r="Y2308" s="57" t="str">
        <f>IF('UT Cases'!AE2309="","",'UT Cases'!AE2309)</f>
        <v/>
      </c>
      <c r="Z2308" s="56" t="str">
        <f>IF('UT Cases'!AF2309="","",'UT Cases'!AF2309)</f>
        <v/>
      </c>
      <c r="AA2308" s="56" t="str">
        <f>IF('UT Cases'!AG2309="","",'UT Cases'!AG2309)</f>
        <v/>
      </c>
      <c r="AB2308" s="56" t="str">
        <f>IF('UT Cases'!AH2309="","",'UT Cases'!AH2309)</f>
        <v/>
      </c>
      <c r="AC2308" s="56" t="str">
        <f>IF('UT Cases'!AI2309="","",'UT Cases'!AI2309)</f>
        <v/>
      </c>
      <c r="AD2308" s="56" t="str">
        <f>IF('UT Cases'!AJ2309="","",'UT Cases'!AJ2309)</f>
        <v/>
      </c>
    </row>
    <row r="2309" spans="2:30">
      <c r="B2309" s="54" t="str">
        <f>IF('UT Cases'!B2310="","",'UT Cases'!B2310)</f>
        <v/>
      </c>
      <c r="C2309" s="54" t="str">
        <f>IF('UT Cases'!C2310="","",'UT Cases'!C2310)</f>
        <v/>
      </c>
      <c r="D2309" s="54" t="str">
        <f>IF('UT Cases'!D2310="","",'UT Cases'!D2310)</f>
        <v/>
      </c>
      <c r="E2309" s="54" t="str">
        <f>IF('UT Cases'!H2310="","",'UT Cases'!H2310)</f>
        <v/>
      </c>
      <c r="F2309" s="55" t="str">
        <f>IF('UT Cases'!L2310="","",'UT Cases'!L2310)</f>
        <v/>
      </c>
      <c r="G2309" s="56" t="str">
        <f>IF('UT Cases'!M2310="","",'UT Cases'!M2310)</f>
        <v/>
      </c>
      <c r="H2309" s="56" t="str">
        <f>IF('UT Cases'!N2310="","",'UT Cases'!N2310)</f>
        <v/>
      </c>
      <c r="I2309" s="56" t="str">
        <f>IF('UT Cases'!O2310="","",'UT Cases'!O2310)</f>
        <v/>
      </c>
      <c r="J2309" s="56" t="str">
        <f>IF('UT Cases'!P2310="","",'UT Cases'!P2310)</f>
        <v/>
      </c>
      <c r="K2309" s="57" t="str">
        <f>IF('UT Cases'!Q2310="","",'UT Cases'!Q2310)</f>
        <v/>
      </c>
      <c r="L2309" s="57" t="str">
        <f>IF('UT Cases'!R2310="","",'UT Cases'!R2310)</f>
        <v/>
      </c>
      <c r="M2309" s="57" t="str">
        <f>IF('UT Cases'!S2310="","",'UT Cases'!S2310)</f>
        <v/>
      </c>
      <c r="N2309" s="57" t="str">
        <f>IF('UT Cases'!T2310="","",'UT Cases'!T2310)</f>
        <v/>
      </c>
      <c r="O2309" s="57" t="str">
        <f>IF('UT Cases'!U2310="","",'UT Cases'!U2310)</f>
        <v/>
      </c>
      <c r="P2309" s="56" t="str">
        <f>IF('UT Cases'!V2310="","",'UT Cases'!V2310)</f>
        <v/>
      </c>
      <c r="Q2309" s="56" t="str">
        <f>IF('UT Cases'!W2310="","",'UT Cases'!W2310)</f>
        <v/>
      </c>
      <c r="R2309" s="56" t="str">
        <f>IF('UT Cases'!X2310="","",'UT Cases'!X2310)</f>
        <v/>
      </c>
      <c r="S2309" s="56" t="str">
        <f>IF('UT Cases'!Y2310="","",'UT Cases'!Y2310)</f>
        <v/>
      </c>
      <c r="T2309" s="56" t="str">
        <f>IF('UT Cases'!Z2310="","",'UT Cases'!Z2310)</f>
        <v/>
      </c>
      <c r="U2309" s="57" t="str">
        <f>IF('UT Cases'!AA2310="","",'UT Cases'!AA2310)</f>
        <v/>
      </c>
      <c r="V2309" s="57" t="str">
        <f>IF('UT Cases'!AB2310="","",'UT Cases'!AB2310)</f>
        <v/>
      </c>
      <c r="W2309" s="57" t="str">
        <f>IF('UT Cases'!AC2310="","",'UT Cases'!AC2310)</f>
        <v/>
      </c>
      <c r="X2309" s="57" t="str">
        <f>IF('UT Cases'!AD2310="","",'UT Cases'!AD2310)</f>
        <v/>
      </c>
      <c r="Y2309" s="57" t="str">
        <f>IF('UT Cases'!AE2310="","",'UT Cases'!AE2310)</f>
        <v/>
      </c>
      <c r="Z2309" s="56" t="str">
        <f>IF('UT Cases'!AF2310="","",'UT Cases'!AF2310)</f>
        <v/>
      </c>
      <c r="AA2309" s="56" t="str">
        <f>IF('UT Cases'!AG2310="","",'UT Cases'!AG2310)</f>
        <v/>
      </c>
      <c r="AB2309" s="56" t="str">
        <f>IF('UT Cases'!AH2310="","",'UT Cases'!AH2310)</f>
        <v/>
      </c>
      <c r="AC2309" s="56" t="str">
        <f>IF('UT Cases'!AI2310="","",'UT Cases'!AI2310)</f>
        <v/>
      </c>
      <c r="AD2309" s="56" t="str">
        <f>IF('UT Cases'!AJ2310="","",'UT Cases'!AJ2310)</f>
        <v/>
      </c>
    </row>
    <row r="2310" spans="2:30">
      <c r="B2310" s="54" t="str">
        <f>IF('UT Cases'!B2311="","",'UT Cases'!B2311)</f>
        <v/>
      </c>
      <c r="C2310" s="54" t="str">
        <f>IF('UT Cases'!C2311="","",'UT Cases'!C2311)</f>
        <v/>
      </c>
      <c r="D2310" s="54" t="str">
        <f>IF('UT Cases'!D2311="","",'UT Cases'!D2311)</f>
        <v/>
      </c>
      <c r="E2310" s="54" t="str">
        <f>IF('UT Cases'!H2311="","",'UT Cases'!H2311)</f>
        <v/>
      </c>
      <c r="F2310" s="55" t="str">
        <f>IF('UT Cases'!L2311="","",'UT Cases'!L2311)</f>
        <v/>
      </c>
      <c r="G2310" s="56" t="str">
        <f>IF('UT Cases'!M2311="","",'UT Cases'!M2311)</f>
        <v/>
      </c>
      <c r="H2310" s="56" t="str">
        <f>IF('UT Cases'!N2311="","",'UT Cases'!N2311)</f>
        <v/>
      </c>
      <c r="I2310" s="56" t="str">
        <f>IF('UT Cases'!O2311="","",'UT Cases'!O2311)</f>
        <v/>
      </c>
      <c r="J2310" s="56" t="str">
        <f>IF('UT Cases'!P2311="","",'UT Cases'!P2311)</f>
        <v/>
      </c>
      <c r="K2310" s="57" t="str">
        <f>IF('UT Cases'!Q2311="","",'UT Cases'!Q2311)</f>
        <v/>
      </c>
      <c r="L2310" s="57" t="str">
        <f>IF('UT Cases'!R2311="","",'UT Cases'!R2311)</f>
        <v/>
      </c>
      <c r="M2310" s="57" t="str">
        <f>IF('UT Cases'!S2311="","",'UT Cases'!S2311)</f>
        <v/>
      </c>
      <c r="N2310" s="57" t="str">
        <f>IF('UT Cases'!T2311="","",'UT Cases'!T2311)</f>
        <v/>
      </c>
      <c r="O2310" s="57" t="str">
        <f>IF('UT Cases'!U2311="","",'UT Cases'!U2311)</f>
        <v/>
      </c>
      <c r="P2310" s="56" t="str">
        <f>IF('UT Cases'!V2311="","",'UT Cases'!V2311)</f>
        <v/>
      </c>
      <c r="Q2310" s="56" t="str">
        <f>IF('UT Cases'!W2311="","",'UT Cases'!W2311)</f>
        <v/>
      </c>
      <c r="R2310" s="56" t="str">
        <f>IF('UT Cases'!X2311="","",'UT Cases'!X2311)</f>
        <v/>
      </c>
      <c r="S2310" s="56" t="str">
        <f>IF('UT Cases'!Y2311="","",'UT Cases'!Y2311)</f>
        <v/>
      </c>
      <c r="T2310" s="56" t="str">
        <f>IF('UT Cases'!Z2311="","",'UT Cases'!Z2311)</f>
        <v/>
      </c>
      <c r="U2310" s="57" t="str">
        <f>IF('UT Cases'!AA2311="","",'UT Cases'!AA2311)</f>
        <v/>
      </c>
      <c r="V2310" s="57" t="str">
        <f>IF('UT Cases'!AB2311="","",'UT Cases'!AB2311)</f>
        <v/>
      </c>
      <c r="W2310" s="57" t="str">
        <f>IF('UT Cases'!AC2311="","",'UT Cases'!AC2311)</f>
        <v/>
      </c>
      <c r="X2310" s="57" t="str">
        <f>IF('UT Cases'!AD2311="","",'UT Cases'!AD2311)</f>
        <v/>
      </c>
      <c r="Y2310" s="57" t="str">
        <f>IF('UT Cases'!AE2311="","",'UT Cases'!AE2311)</f>
        <v/>
      </c>
      <c r="Z2310" s="56" t="str">
        <f>IF('UT Cases'!AF2311="","",'UT Cases'!AF2311)</f>
        <v/>
      </c>
      <c r="AA2310" s="56" t="str">
        <f>IF('UT Cases'!AG2311="","",'UT Cases'!AG2311)</f>
        <v/>
      </c>
      <c r="AB2310" s="56" t="str">
        <f>IF('UT Cases'!AH2311="","",'UT Cases'!AH2311)</f>
        <v/>
      </c>
      <c r="AC2310" s="56" t="str">
        <f>IF('UT Cases'!AI2311="","",'UT Cases'!AI2311)</f>
        <v/>
      </c>
      <c r="AD2310" s="56" t="str">
        <f>IF('UT Cases'!AJ2311="","",'UT Cases'!AJ2311)</f>
        <v/>
      </c>
    </row>
    <row r="2311" spans="2:30">
      <c r="B2311" s="54" t="str">
        <f>IF('UT Cases'!B2312="","",'UT Cases'!B2312)</f>
        <v/>
      </c>
      <c r="C2311" s="54" t="str">
        <f>IF('UT Cases'!C2312="","",'UT Cases'!C2312)</f>
        <v/>
      </c>
      <c r="D2311" s="54" t="str">
        <f>IF('UT Cases'!D2312="","",'UT Cases'!D2312)</f>
        <v/>
      </c>
      <c r="E2311" s="54" t="str">
        <f>IF('UT Cases'!H2312="","",'UT Cases'!H2312)</f>
        <v/>
      </c>
      <c r="F2311" s="55" t="str">
        <f>IF('UT Cases'!L2312="","",'UT Cases'!L2312)</f>
        <v/>
      </c>
      <c r="G2311" s="56" t="str">
        <f>IF('UT Cases'!M2312="","",'UT Cases'!M2312)</f>
        <v/>
      </c>
      <c r="H2311" s="56" t="str">
        <f>IF('UT Cases'!N2312="","",'UT Cases'!N2312)</f>
        <v/>
      </c>
      <c r="I2311" s="56" t="str">
        <f>IF('UT Cases'!O2312="","",'UT Cases'!O2312)</f>
        <v/>
      </c>
      <c r="J2311" s="56" t="str">
        <f>IF('UT Cases'!P2312="","",'UT Cases'!P2312)</f>
        <v/>
      </c>
      <c r="K2311" s="57" t="str">
        <f>IF('UT Cases'!Q2312="","",'UT Cases'!Q2312)</f>
        <v/>
      </c>
      <c r="L2311" s="57" t="str">
        <f>IF('UT Cases'!R2312="","",'UT Cases'!R2312)</f>
        <v/>
      </c>
      <c r="M2311" s="57" t="str">
        <f>IF('UT Cases'!S2312="","",'UT Cases'!S2312)</f>
        <v/>
      </c>
      <c r="N2311" s="57" t="str">
        <f>IF('UT Cases'!T2312="","",'UT Cases'!T2312)</f>
        <v/>
      </c>
      <c r="O2311" s="57" t="str">
        <f>IF('UT Cases'!U2312="","",'UT Cases'!U2312)</f>
        <v/>
      </c>
      <c r="P2311" s="56" t="str">
        <f>IF('UT Cases'!V2312="","",'UT Cases'!V2312)</f>
        <v/>
      </c>
      <c r="Q2311" s="56" t="str">
        <f>IF('UT Cases'!W2312="","",'UT Cases'!W2312)</f>
        <v/>
      </c>
      <c r="R2311" s="56" t="str">
        <f>IF('UT Cases'!X2312="","",'UT Cases'!X2312)</f>
        <v/>
      </c>
      <c r="S2311" s="56" t="str">
        <f>IF('UT Cases'!Y2312="","",'UT Cases'!Y2312)</f>
        <v/>
      </c>
      <c r="T2311" s="56" t="str">
        <f>IF('UT Cases'!Z2312="","",'UT Cases'!Z2312)</f>
        <v/>
      </c>
      <c r="U2311" s="57" t="str">
        <f>IF('UT Cases'!AA2312="","",'UT Cases'!AA2312)</f>
        <v/>
      </c>
      <c r="V2311" s="57" t="str">
        <f>IF('UT Cases'!AB2312="","",'UT Cases'!AB2312)</f>
        <v/>
      </c>
      <c r="W2311" s="57" t="str">
        <f>IF('UT Cases'!AC2312="","",'UT Cases'!AC2312)</f>
        <v/>
      </c>
      <c r="X2311" s="57" t="str">
        <f>IF('UT Cases'!AD2312="","",'UT Cases'!AD2312)</f>
        <v/>
      </c>
      <c r="Y2311" s="57" t="str">
        <f>IF('UT Cases'!AE2312="","",'UT Cases'!AE2312)</f>
        <v/>
      </c>
      <c r="Z2311" s="56" t="str">
        <f>IF('UT Cases'!AF2312="","",'UT Cases'!AF2312)</f>
        <v/>
      </c>
      <c r="AA2311" s="56" t="str">
        <f>IF('UT Cases'!AG2312="","",'UT Cases'!AG2312)</f>
        <v/>
      </c>
      <c r="AB2311" s="56" t="str">
        <f>IF('UT Cases'!AH2312="","",'UT Cases'!AH2312)</f>
        <v/>
      </c>
      <c r="AC2311" s="56" t="str">
        <f>IF('UT Cases'!AI2312="","",'UT Cases'!AI2312)</f>
        <v/>
      </c>
      <c r="AD2311" s="56" t="str">
        <f>IF('UT Cases'!AJ2312="","",'UT Cases'!AJ2312)</f>
        <v/>
      </c>
    </row>
    <row r="2312" spans="2:30">
      <c r="B2312" s="54" t="str">
        <f>IF('UT Cases'!B2313="","",'UT Cases'!B2313)</f>
        <v/>
      </c>
      <c r="C2312" s="54" t="str">
        <f>IF('UT Cases'!C2313="","",'UT Cases'!C2313)</f>
        <v/>
      </c>
      <c r="D2312" s="54" t="str">
        <f>IF('UT Cases'!D2313="","",'UT Cases'!D2313)</f>
        <v/>
      </c>
      <c r="E2312" s="54" t="str">
        <f>IF('UT Cases'!H2313="","",'UT Cases'!H2313)</f>
        <v/>
      </c>
      <c r="F2312" s="55" t="str">
        <f>IF('UT Cases'!L2313="","",'UT Cases'!L2313)</f>
        <v/>
      </c>
      <c r="G2312" s="56" t="str">
        <f>IF('UT Cases'!M2313="","",'UT Cases'!M2313)</f>
        <v/>
      </c>
      <c r="H2312" s="56" t="str">
        <f>IF('UT Cases'!N2313="","",'UT Cases'!N2313)</f>
        <v/>
      </c>
      <c r="I2312" s="56" t="str">
        <f>IF('UT Cases'!O2313="","",'UT Cases'!O2313)</f>
        <v/>
      </c>
      <c r="J2312" s="56" t="str">
        <f>IF('UT Cases'!P2313="","",'UT Cases'!P2313)</f>
        <v/>
      </c>
      <c r="K2312" s="57" t="str">
        <f>IF('UT Cases'!Q2313="","",'UT Cases'!Q2313)</f>
        <v/>
      </c>
      <c r="L2312" s="57" t="str">
        <f>IF('UT Cases'!R2313="","",'UT Cases'!R2313)</f>
        <v/>
      </c>
      <c r="M2312" s="57" t="str">
        <f>IF('UT Cases'!S2313="","",'UT Cases'!S2313)</f>
        <v/>
      </c>
      <c r="N2312" s="57" t="str">
        <f>IF('UT Cases'!T2313="","",'UT Cases'!T2313)</f>
        <v/>
      </c>
      <c r="O2312" s="57" t="str">
        <f>IF('UT Cases'!U2313="","",'UT Cases'!U2313)</f>
        <v/>
      </c>
      <c r="P2312" s="56" t="str">
        <f>IF('UT Cases'!V2313="","",'UT Cases'!V2313)</f>
        <v/>
      </c>
      <c r="Q2312" s="56" t="str">
        <f>IF('UT Cases'!W2313="","",'UT Cases'!W2313)</f>
        <v/>
      </c>
      <c r="R2312" s="56" t="str">
        <f>IF('UT Cases'!X2313="","",'UT Cases'!X2313)</f>
        <v/>
      </c>
      <c r="S2312" s="56" t="str">
        <f>IF('UT Cases'!Y2313="","",'UT Cases'!Y2313)</f>
        <v/>
      </c>
      <c r="T2312" s="56" t="str">
        <f>IF('UT Cases'!Z2313="","",'UT Cases'!Z2313)</f>
        <v/>
      </c>
      <c r="U2312" s="57" t="str">
        <f>IF('UT Cases'!AA2313="","",'UT Cases'!AA2313)</f>
        <v/>
      </c>
      <c r="V2312" s="57" t="str">
        <f>IF('UT Cases'!AB2313="","",'UT Cases'!AB2313)</f>
        <v/>
      </c>
      <c r="W2312" s="57" t="str">
        <f>IF('UT Cases'!AC2313="","",'UT Cases'!AC2313)</f>
        <v/>
      </c>
      <c r="X2312" s="57" t="str">
        <f>IF('UT Cases'!AD2313="","",'UT Cases'!AD2313)</f>
        <v/>
      </c>
      <c r="Y2312" s="57" t="str">
        <f>IF('UT Cases'!AE2313="","",'UT Cases'!AE2313)</f>
        <v/>
      </c>
      <c r="Z2312" s="56" t="str">
        <f>IF('UT Cases'!AF2313="","",'UT Cases'!AF2313)</f>
        <v/>
      </c>
      <c r="AA2312" s="56" t="str">
        <f>IF('UT Cases'!AG2313="","",'UT Cases'!AG2313)</f>
        <v/>
      </c>
      <c r="AB2312" s="56" t="str">
        <f>IF('UT Cases'!AH2313="","",'UT Cases'!AH2313)</f>
        <v/>
      </c>
      <c r="AC2312" s="56" t="str">
        <f>IF('UT Cases'!AI2313="","",'UT Cases'!AI2313)</f>
        <v/>
      </c>
      <c r="AD2312" s="56" t="str">
        <f>IF('UT Cases'!AJ2313="","",'UT Cases'!AJ2313)</f>
        <v/>
      </c>
    </row>
    <row r="2313" spans="2:30">
      <c r="B2313" s="54" t="str">
        <f>IF('UT Cases'!B2314="","",'UT Cases'!B2314)</f>
        <v/>
      </c>
      <c r="C2313" s="54" t="str">
        <f>IF('UT Cases'!C2314="","",'UT Cases'!C2314)</f>
        <v/>
      </c>
      <c r="D2313" s="54" t="str">
        <f>IF('UT Cases'!D2314="","",'UT Cases'!D2314)</f>
        <v/>
      </c>
      <c r="E2313" s="54" t="str">
        <f>IF('UT Cases'!H2314="","",'UT Cases'!H2314)</f>
        <v/>
      </c>
      <c r="F2313" s="55" t="str">
        <f>IF('UT Cases'!L2314="","",'UT Cases'!L2314)</f>
        <v/>
      </c>
      <c r="G2313" s="56" t="str">
        <f>IF('UT Cases'!M2314="","",'UT Cases'!M2314)</f>
        <v/>
      </c>
      <c r="H2313" s="56" t="str">
        <f>IF('UT Cases'!N2314="","",'UT Cases'!N2314)</f>
        <v/>
      </c>
      <c r="I2313" s="56" t="str">
        <f>IF('UT Cases'!O2314="","",'UT Cases'!O2314)</f>
        <v/>
      </c>
      <c r="J2313" s="56" t="str">
        <f>IF('UT Cases'!P2314="","",'UT Cases'!P2314)</f>
        <v/>
      </c>
      <c r="K2313" s="57" t="str">
        <f>IF('UT Cases'!Q2314="","",'UT Cases'!Q2314)</f>
        <v/>
      </c>
      <c r="L2313" s="57" t="str">
        <f>IF('UT Cases'!R2314="","",'UT Cases'!R2314)</f>
        <v/>
      </c>
      <c r="M2313" s="57" t="str">
        <f>IF('UT Cases'!S2314="","",'UT Cases'!S2314)</f>
        <v/>
      </c>
      <c r="N2313" s="57" t="str">
        <f>IF('UT Cases'!T2314="","",'UT Cases'!T2314)</f>
        <v/>
      </c>
      <c r="O2313" s="57" t="str">
        <f>IF('UT Cases'!U2314="","",'UT Cases'!U2314)</f>
        <v/>
      </c>
      <c r="P2313" s="56" t="str">
        <f>IF('UT Cases'!V2314="","",'UT Cases'!V2314)</f>
        <v/>
      </c>
      <c r="Q2313" s="56" t="str">
        <f>IF('UT Cases'!W2314="","",'UT Cases'!W2314)</f>
        <v/>
      </c>
      <c r="R2313" s="56" t="str">
        <f>IF('UT Cases'!X2314="","",'UT Cases'!X2314)</f>
        <v/>
      </c>
      <c r="S2313" s="56" t="str">
        <f>IF('UT Cases'!Y2314="","",'UT Cases'!Y2314)</f>
        <v/>
      </c>
      <c r="T2313" s="56" t="str">
        <f>IF('UT Cases'!Z2314="","",'UT Cases'!Z2314)</f>
        <v/>
      </c>
      <c r="U2313" s="57" t="str">
        <f>IF('UT Cases'!AA2314="","",'UT Cases'!AA2314)</f>
        <v/>
      </c>
      <c r="V2313" s="57" t="str">
        <f>IF('UT Cases'!AB2314="","",'UT Cases'!AB2314)</f>
        <v/>
      </c>
      <c r="W2313" s="57" t="str">
        <f>IF('UT Cases'!AC2314="","",'UT Cases'!AC2314)</f>
        <v/>
      </c>
      <c r="X2313" s="57" t="str">
        <f>IF('UT Cases'!AD2314="","",'UT Cases'!AD2314)</f>
        <v/>
      </c>
      <c r="Y2313" s="57" t="str">
        <f>IF('UT Cases'!AE2314="","",'UT Cases'!AE2314)</f>
        <v/>
      </c>
      <c r="Z2313" s="56" t="str">
        <f>IF('UT Cases'!AF2314="","",'UT Cases'!AF2314)</f>
        <v/>
      </c>
      <c r="AA2313" s="56" t="str">
        <f>IF('UT Cases'!AG2314="","",'UT Cases'!AG2314)</f>
        <v/>
      </c>
      <c r="AB2313" s="56" t="str">
        <f>IF('UT Cases'!AH2314="","",'UT Cases'!AH2314)</f>
        <v/>
      </c>
      <c r="AC2313" s="56" t="str">
        <f>IF('UT Cases'!AI2314="","",'UT Cases'!AI2314)</f>
        <v/>
      </c>
      <c r="AD2313" s="56" t="str">
        <f>IF('UT Cases'!AJ2314="","",'UT Cases'!AJ2314)</f>
        <v/>
      </c>
    </row>
    <row r="2314" spans="2:30">
      <c r="B2314" s="54" t="str">
        <f>IF('UT Cases'!B2315="","",'UT Cases'!B2315)</f>
        <v/>
      </c>
      <c r="C2314" s="54" t="str">
        <f>IF('UT Cases'!C2315="","",'UT Cases'!C2315)</f>
        <v/>
      </c>
      <c r="D2314" s="54" t="str">
        <f>IF('UT Cases'!D2315="","",'UT Cases'!D2315)</f>
        <v/>
      </c>
      <c r="E2314" s="54" t="str">
        <f>IF('UT Cases'!H2315="","",'UT Cases'!H2315)</f>
        <v/>
      </c>
      <c r="F2314" s="55" t="str">
        <f>IF('UT Cases'!L2315="","",'UT Cases'!L2315)</f>
        <v/>
      </c>
      <c r="G2314" s="56" t="str">
        <f>IF('UT Cases'!M2315="","",'UT Cases'!M2315)</f>
        <v/>
      </c>
      <c r="H2314" s="56" t="str">
        <f>IF('UT Cases'!N2315="","",'UT Cases'!N2315)</f>
        <v/>
      </c>
      <c r="I2314" s="56" t="str">
        <f>IF('UT Cases'!O2315="","",'UT Cases'!O2315)</f>
        <v/>
      </c>
      <c r="J2314" s="56" t="str">
        <f>IF('UT Cases'!P2315="","",'UT Cases'!P2315)</f>
        <v/>
      </c>
      <c r="K2314" s="57" t="str">
        <f>IF('UT Cases'!Q2315="","",'UT Cases'!Q2315)</f>
        <v/>
      </c>
      <c r="L2314" s="57" t="str">
        <f>IF('UT Cases'!R2315="","",'UT Cases'!R2315)</f>
        <v/>
      </c>
      <c r="M2314" s="57" t="str">
        <f>IF('UT Cases'!S2315="","",'UT Cases'!S2315)</f>
        <v/>
      </c>
      <c r="N2314" s="57" t="str">
        <f>IF('UT Cases'!T2315="","",'UT Cases'!T2315)</f>
        <v/>
      </c>
      <c r="O2314" s="57" t="str">
        <f>IF('UT Cases'!U2315="","",'UT Cases'!U2315)</f>
        <v/>
      </c>
      <c r="P2314" s="56" t="str">
        <f>IF('UT Cases'!V2315="","",'UT Cases'!V2315)</f>
        <v/>
      </c>
      <c r="Q2314" s="56" t="str">
        <f>IF('UT Cases'!W2315="","",'UT Cases'!W2315)</f>
        <v/>
      </c>
      <c r="R2314" s="56" t="str">
        <f>IF('UT Cases'!X2315="","",'UT Cases'!X2315)</f>
        <v/>
      </c>
      <c r="S2314" s="56" t="str">
        <f>IF('UT Cases'!Y2315="","",'UT Cases'!Y2315)</f>
        <v/>
      </c>
      <c r="T2314" s="56" t="str">
        <f>IF('UT Cases'!Z2315="","",'UT Cases'!Z2315)</f>
        <v/>
      </c>
      <c r="U2314" s="57" t="str">
        <f>IF('UT Cases'!AA2315="","",'UT Cases'!AA2315)</f>
        <v/>
      </c>
      <c r="V2314" s="57" t="str">
        <f>IF('UT Cases'!AB2315="","",'UT Cases'!AB2315)</f>
        <v/>
      </c>
      <c r="W2314" s="57" t="str">
        <f>IF('UT Cases'!AC2315="","",'UT Cases'!AC2315)</f>
        <v/>
      </c>
      <c r="X2314" s="57" t="str">
        <f>IF('UT Cases'!AD2315="","",'UT Cases'!AD2315)</f>
        <v/>
      </c>
      <c r="Y2314" s="57" t="str">
        <f>IF('UT Cases'!AE2315="","",'UT Cases'!AE2315)</f>
        <v/>
      </c>
      <c r="Z2314" s="56" t="str">
        <f>IF('UT Cases'!AF2315="","",'UT Cases'!AF2315)</f>
        <v/>
      </c>
      <c r="AA2314" s="56" t="str">
        <f>IF('UT Cases'!AG2315="","",'UT Cases'!AG2315)</f>
        <v/>
      </c>
      <c r="AB2314" s="56" t="str">
        <f>IF('UT Cases'!AH2315="","",'UT Cases'!AH2315)</f>
        <v/>
      </c>
      <c r="AC2314" s="56" t="str">
        <f>IF('UT Cases'!AI2315="","",'UT Cases'!AI2315)</f>
        <v/>
      </c>
      <c r="AD2314" s="56" t="str">
        <f>IF('UT Cases'!AJ2315="","",'UT Cases'!AJ2315)</f>
        <v/>
      </c>
    </row>
    <row r="2315" spans="2:30">
      <c r="B2315" s="54" t="str">
        <f>IF('UT Cases'!B2316="","",'UT Cases'!B2316)</f>
        <v/>
      </c>
      <c r="C2315" s="54" t="str">
        <f>IF('UT Cases'!C2316="","",'UT Cases'!C2316)</f>
        <v/>
      </c>
      <c r="D2315" s="54" t="str">
        <f>IF('UT Cases'!D2316="","",'UT Cases'!D2316)</f>
        <v/>
      </c>
      <c r="E2315" s="54" t="str">
        <f>IF('UT Cases'!H2316="","",'UT Cases'!H2316)</f>
        <v/>
      </c>
      <c r="F2315" s="55" t="str">
        <f>IF('UT Cases'!L2316="","",'UT Cases'!L2316)</f>
        <v/>
      </c>
      <c r="G2315" s="56" t="str">
        <f>IF('UT Cases'!M2316="","",'UT Cases'!M2316)</f>
        <v/>
      </c>
      <c r="H2315" s="56" t="str">
        <f>IF('UT Cases'!N2316="","",'UT Cases'!N2316)</f>
        <v/>
      </c>
      <c r="I2315" s="56" t="str">
        <f>IF('UT Cases'!O2316="","",'UT Cases'!O2316)</f>
        <v/>
      </c>
      <c r="J2315" s="56" t="str">
        <f>IF('UT Cases'!P2316="","",'UT Cases'!P2316)</f>
        <v/>
      </c>
      <c r="K2315" s="57" t="str">
        <f>IF('UT Cases'!Q2316="","",'UT Cases'!Q2316)</f>
        <v/>
      </c>
      <c r="L2315" s="57" t="str">
        <f>IF('UT Cases'!R2316="","",'UT Cases'!R2316)</f>
        <v/>
      </c>
      <c r="M2315" s="57" t="str">
        <f>IF('UT Cases'!S2316="","",'UT Cases'!S2316)</f>
        <v/>
      </c>
      <c r="N2315" s="57" t="str">
        <f>IF('UT Cases'!T2316="","",'UT Cases'!T2316)</f>
        <v/>
      </c>
      <c r="O2315" s="57" t="str">
        <f>IF('UT Cases'!U2316="","",'UT Cases'!U2316)</f>
        <v/>
      </c>
      <c r="P2315" s="56" t="str">
        <f>IF('UT Cases'!V2316="","",'UT Cases'!V2316)</f>
        <v/>
      </c>
      <c r="Q2315" s="56" t="str">
        <f>IF('UT Cases'!W2316="","",'UT Cases'!W2316)</f>
        <v/>
      </c>
      <c r="R2315" s="56" t="str">
        <f>IF('UT Cases'!X2316="","",'UT Cases'!X2316)</f>
        <v/>
      </c>
      <c r="S2315" s="56" t="str">
        <f>IF('UT Cases'!Y2316="","",'UT Cases'!Y2316)</f>
        <v/>
      </c>
      <c r="T2315" s="56" t="str">
        <f>IF('UT Cases'!Z2316="","",'UT Cases'!Z2316)</f>
        <v/>
      </c>
      <c r="U2315" s="57" t="str">
        <f>IF('UT Cases'!AA2316="","",'UT Cases'!AA2316)</f>
        <v/>
      </c>
      <c r="V2315" s="57" t="str">
        <f>IF('UT Cases'!AB2316="","",'UT Cases'!AB2316)</f>
        <v/>
      </c>
      <c r="W2315" s="57" t="str">
        <f>IF('UT Cases'!AC2316="","",'UT Cases'!AC2316)</f>
        <v/>
      </c>
      <c r="X2315" s="57" t="str">
        <f>IF('UT Cases'!AD2316="","",'UT Cases'!AD2316)</f>
        <v/>
      </c>
      <c r="Y2315" s="57" t="str">
        <f>IF('UT Cases'!AE2316="","",'UT Cases'!AE2316)</f>
        <v/>
      </c>
      <c r="Z2315" s="56" t="str">
        <f>IF('UT Cases'!AF2316="","",'UT Cases'!AF2316)</f>
        <v/>
      </c>
      <c r="AA2315" s="56" t="str">
        <f>IF('UT Cases'!AG2316="","",'UT Cases'!AG2316)</f>
        <v/>
      </c>
      <c r="AB2315" s="56" t="str">
        <f>IF('UT Cases'!AH2316="","",'UT Cases'!AH2316)</f>
        <v/>
      </c>
      <c r="AC2315" s="56" t="str">
        <f>IF('UT Cases'!AI2316="","",'UT Cases'!AI2316)</f>
        <v/>
      </c>
      <c r="AD2315" s="56" t="str">
        <f>IF('UT Cases'!AJ2316="","",'UT Cases'!AJ2316)</f>
        <v/>
      </c>
    </row>
    <row r="2316" spans="2:30">
      <c r="B2316" s="54" t="str">
        <f>IF('UT Cases'!B2317="","",'UT Cases'!B2317)</f>
        <v/>
      </c>
      <c r="C2316" s="54" t="str">
        <f>IF('UT Cases'!C2317="","",'UT Cases'!C2317)</f>
        <v/>
      </c>
      <c r="D2316" s="54" t="str">
        <f>IF('UT Cases'!D2317="","",'UT Cases'!D2317)</f>
        <v/>
      </c>
      <c r="E2316" s="54" t="str">
        <f>IF('UT Cases'!H2317="","",'UT Cases'!H2317)</f>
        <v/>
      </c>
      <c r="F2316" s="55" t="str">
        <f>IF('UT Cases'!L2317="","",'UT Cases'!L2317)</f>
        <v/>
      </c>
      <c r="G2316" s="56" t="str">
        <f>IF('UT Cases'!M2317="","",'UT Cases'!M2317)</f>
        <v/>
      </c>
      <c r="H2316" s="56" t="str">
        <f>IF('UT Cases'!N2317="","",'UT Cases'!N2317)</f>
        <v/>
      </c>
      <c r="I2316" s="56" t="str">
        <f>IF('UT Cases'!O2317="","",'UT Cases'!O2317)</f>
        <v/>
      </c>
      <c r="J2316" s="56" t="str">
        <f>IF('UT Cases'!P2317="","",'UT Cases'!P2317)</f>
        <v/>
      </c>
      <c r="K2316" s="57" t="str">
        <f>IF('UT Cases'!Q2317="","",'UT Cases'!Q2317)</f>
        <v/>
      </c>
      <c r="L2316" s="57" t="str">
        <f>IF('UT Cases'!R2317="","",'UT Cases'!R2317)</f>
        <v/>
      </c>
      <c r="M2316" s="57" t="str">
        <f>IF('UT Cases'!S2317="","",'UT Cases'!S2317)</f>
        <v/>
      </c>
      <c r="N2316" s="57" t="str">
        <f>IF('UT Cases'!T2317="","",'UT Cases'!T2317)</f>
        <v/>
      </c>
      <c r="O2316" s="57" t="str">
        <f>IF('UT Cases'!U2317="","",'UT Cases'!U2317)</f>
        <v/>
      </c>
      <c r="P2316" s="56" t="str">
        <f>IF('UT Cases'!V2317="","",'UT Cases'!V2317)</f>
        <v/>
      </c>
      <c r="Q2316" s="56" t="str">
        <f>IF('UT Cases'!W2317="","",'UT Cases'!W2317)</f>
        <v/>
      </c>
      <c r="R2316" s="56" t="str">
        <f>IF('UT Cases'!X2317="","",'UT Cases'!X2317)</f>
        <v/>
      </c>
      <c r="S2316" s="56" t="str">
        <f>IF('UT Cases'!Y2317="","",'UT Cases'!Y2317)</f>
        <v/>
      </c>
      <c r="T2316" s="56" t="str">
        <f>IF('UT Cases'!Z2317="","",'UT Cases'!Z2317)</f>
        <v/>
      </c>
      <c r="U2316" s="57" t="str">
        <f>IF('UT Cases'!AA2317="","",'UT Cases'!AA2317)</f>
        <v/>
      </c>
      <c r="V2316" s="57" t="str">
        <f>IF('UT Cases'!AB2317="","",'UT Cases'!AB2317)</f>
        <v/>
      </c>
      <c r="W2316" s="57" t="str">
        <f>IF('UT Cases'!AC2317="","",'UT Cases'!AC2317)</f>
        <v/>
      </c>
      <c r="X2316" s="57" t="str">
        <f>IF('UT Cases'!AD2317="","",'UT Cases'!AD2317)</f>
        <v/>
      </c>
      <c r="Y2316" s="57" t="str">
        <f>IF('UT Cases'!AE2317="","",'UT Cases'!AE2317)</f>
        <v/>
      </c>
      <c r="Z2316" s="56" t="str">
        <f>IF('UT Cases'!AF2317="","",'UT Cases'!AF2317)</f>
        <v/>
      </c>
      <c r="AA2316" s="56" t="str">
        <f>IF('UT Cases'!AG2317="","",'UT Cases'!AG2317)</f>
        <v/>
      </c>
      <c r="AB2316" s="56" t="str">
        <f>IF('UT Cases'!AH2317="","",'UT Cases'!AH2317)</f>
        <v/>
      </c>
      <c r="AC2316" s="56" t="str">
        <f>IF('UT Cases'!AI2317="","",'UT Cases'!AI2317)</f>
        <v/>
      </c>
      <c r="AD2316" s="56" t="str">
        <f>IF('UT Cases'!AJ2317="","",'UT Cases'!AJ2317)</f>
        <v/>
      </c>
    </row>
    <row r="2317" spans="2:30">
      <c r="B2317" s="54" t="str">
        <f>IF('UT Cases'!B2318="","",'UT Cases'!B2318)</f>
        <v/>
      </c>
      <c r="C2317" s="54" t="str">
        <f>IF('UT Cases'!C2318="","",'UT Cases'!C2318)</f>
        <v/>
      </c>
      <c r="D2317" s="54" t="str">
        <f>IF('UT Cases'!D2318="","",'UT Cases'!D2318)</f>
        <v/>
      </c>
      <c r="E2317" s="54" t="str">
        <f>IF('UT Cases'!H2318="","",'UT Cases'!H2318)</f>
        <v/>
      </c>
      <c r="F2317" s="55" t="str">
        <f>IF('UT Cases'!L2318="","",'UT Cases'!L2318)</f>
        <v/>
      </c>
      <c r="G2317" s="56" t="str">
        <f>IF('UT Cases'!M2318="","",'UT Cases'!M2318)</f>
        <v/>
      </c>
      <c r="H2317" s="56" t="str">
        <f>IF('UT Cases'!N2318="","",'UT Cases'!N2318)</f>
        <v/>
      </c>
      <c r="I2317" s="56" t="str">
        <f>IF('UT Cases'!O2318="","",'UT Cases'!O2318)</f>
        <v/>
      </c>
      <c r="J2317" s="56" t="str">
        <f>IF('UT Cases'!P2318="","",'UT Cases'!P2318)</f>
        <v/>
      </c>
      <c r="K2317" s="57" t="str">
        <f>IF('UT Cases'!Q2318="","",'UT Cases'!Q2318)</f>
        <v/>
      </c>
      <c r="L2317" s="57" t="str">
        <f>IF('UT Cases'!R2318="","",'UT Cases'!R2318)</f>
        <v/>
      </c>
      <c r="M2317" s="57" t="str">
        <f>IF('UT Cases'!S2318="","",'UT Cases'!S2318)</f>
        <v/>
      </c>
      <c r="N2317" s="57" t="str">
        <f>IF('UT Cases'!T2318="","",'UT Cases'!T2318)</f>
        <v/>
      </c>
      <c r="O2317" s="57" t="str">
        <f>IF('UT Cases'!U2318="","",'UT Cases'!U2318)</f>
        <v/>
      </c>
      <c r="P2317" s="56" t="str">
        <f>IF('UT Cases'!V2318="","",'UT Cases'!V2318)</f>
        <v/>
      </c>
      <c r="Q2317" s="56" t="str">
        <f>IF('UT Cases'!W2318="","",'UT Cases'!W2318)</f>
        <v/>
      </c>
      <c r="R2317" s="56" t="str">
        <f>IF('UT Cases'!X2318="","",'UT Cases'!X2318)</f>
        <v/>
      </c>
      <c r="S2317" s="56" t="str">
        <f>IF('UT Cases'!Y2318="","",'UT Cases'!Y2318)</f>
        <v/>
      </c>
      <c r="T2317" s="56" t="str">
        <f>IF('UT Cases'!Z2318="","",'UT Cases'!Z2318)</f>
        <v/>
      </c>
      <c r="U2317" s="57" t="str">
        <f>IF('UT Cases'!AA2318="","",'UT Cases'!AA2318)</f>
        <v/>
      </c>
      <c r="V2317" s="57" t="str">
        <f>IF('UT Cases'!AB2318="","",'UT Cases'!AB2318)</f>
        <v/>
      </c>
      <c r="W2317" s="57" t="str">
        <f>IF('UT Cases'!AC2318="","",'UT Cases'!AC2318)</f>
        <v/>
      </c>
      <c r="X2317" s="57" t="str">
        <f>IF('UT Cases'!AD2318="","",'UT Cases'!AD2318)</f>
        <v/>
      </c>
      <c r="Y2317" s="57" t="str">
        <f>IF('UT Cases'!AE2318="","",'UT Cases'!AE2318)</f>
        <v/>
      </c>
      <c r="Z2317" s="56" t="str">
        <f>IF('UT Cases'!AF2318="","",'UT Cases'!AF2318)</f>
        <v/>
      </c>
      <c r="AA2317" s="56" t="str">
        <f>IF('UT Cases'!AG2318="","",'UT Cases'!AG2318)</f>
        <v/>
      </c>
      <c r="AB2317" s="56" t="str">
        <f>IF('UT Cases'!AH2318="","",'UT Cases'!AH2318)</f>
        <v/>
      </c>
      <c r="AC2317" s="56" t="str">
        <f>IF('UT Cases'!AI2318="","",'UT Cases'!AI2318)</f>
        <v/>
      </c>
      <c r="AD2317" s="56" t="str">
        <f>IF('UT Cases'!AJ2318="","",'UT Cases'!AJ2318)</f>
        <v/>
      </c>
    </row>
    <row r="2318" spans="2:30">
      <c r="B2318" s="54" t="str">
        <f>IF('UT Cases'!B2319="","",'UT Cases'!B2319)</f>
        <v/>
      </c>
      <c r="C2318" s="54" t="str">
        <f>IF('UT Cases'!C2319="","",'UT Cases'!C2319)</f>
        <v/>
      </c>
      <c r="D2318" s="54" t="str">
        <f>IF('UT Cases'!D2319="","",'UT Cases'!D2319)</f>
        <v/>
      </c>
      <c r="E2318" s="54" t="str">
        <f>IF('UT Cases'!H2319="","",'UT Cases'!H2319)</f>
        <v/>
      </c>
      <c r="F2318" s="55" t="str">
        <f>IF('UT Cases'!L2319="","",'UT Cases'!L2319)</f>
        <v/>
      </c>
      <c r="G2318" s="56" t="str">
        <f>IF('UT Cases'!M2319="","",'UT Cases'!M2319)</f>
        <v/>
      </c>
      <c r="H2318" s="56" t="str">
        <f>IF('UT Cases'!N2319="","",'UT Cases'!N2319)</f>
        <v/>
      </c>
      <c r="I2318" s="56" t="str">
        <f>IF('UT Cases'!O2319="","",'UT Cases'!O2319)</f>
        <v/>
      </c>
      <c r="J2318" s="56" t="str">
        <f>IF('UT Cases'!P2319="","",'UT Cases'!P2319)</f>
        <v/>
      </c>
      <c r="K2318" s="57" t="str">
        <f>IF('UT Cases'!Q2319="","",'UT Cases'!Q2319)</f>
        <v/>
      </c>
      <c r="L2318" s="57" t="str">
        <f>IF('UT Cases'!R2319="","",'UT Cases'!R2319)</f>
        <v/>
      </c>
      <c r="M2318" s="57" t="str">
        <f>IF('UT Cases'!S2319="","",'UT Cases'!S2319)</f>
        <v/>
      </c>
      <c r="N2318" s="57" t="str">
        <f>IF('UT Cases'!T2319="","",'UT Cases'!T2319)</f>
        <v/>
      </c>
      <c r="O2318" s="57" t="str">
        <f>IF('UT Cases'!U2319="","",'UT Cases'!U2319)</f>
        <v/>
      </c>
      <c r="P2318" s="56" t="str">
        <f>IF('UT Cases'!V2319="","",'UT Cases'!V2319)</f>
        <v/>
      </c>
      <c r="Q2318" s="56" t="str">
        <f>IF('UT Cases'!W2319="","",'UT Cases'!W2319)</f>
        <v/>
      </c>
      <c r="R2318" s="56" t="str">
        <f>IF('UT Cases'!X2319="","",'UT Cases'!X2319)</f>
        <v/>
      </c>
      <c r="S2318" s="56" t="str">
        <f>IF('UT Cases'!Y2319="","",'UT Cases'!Y2319)</f>
        <v/>
      </c>
      <c r="T2318" s="56" t="str">
        <f>IF('UT Cases'!Z2319="","",'UT Cases'!Z2319)</f>
        <v/>
      </c>
      <c r="U2318" s="57" t="str">
        <f>IF('UT Cases'!AA2319="","",'UT Cases'!AA2319)</f>
        <v/>
      </c>
      <c r="V2318" s="57" t="str">
        <f>IF('UT Cases'!AB2319="","",'UT Cases'!AB2319)</f>
        <v/>
      </c>
      <c r="W2318" s="57" t="str">
        <f>IF('UT Cases'!AC2319="","",'UT Cases'!AC2319)</f>
        <v/>
      </c>
      <c r="X2318" s="57" t="str">
        <f>IF('UT Cases'!AD2319="","",'UT Cases'!AD2319)</f>
        <v/>
      </c>
      <c r="Y2318" s="57" t="str">
        <f>IF('UT Cases'!AE2319="","",'UT Cases'!AE2319)</f>
        <v/>
      </c>
      <c r="Z2318" s="56" t="str">
        <f>IF('UT Cases'!AF2319="","",'UT Cases'!AF2319)</f>
        <v/>
      </c>
      <c r="AA2318" s="56" t="str">
        <f>IF('UT Cases'!AG2319="","",'UT Cases'!AG2319)</f>
        <v/>
      </c>
      <c r="AB2318" s="56" t="str">
        <f>IF('UT Cases'!AH2319="","",'UT Cases'!AH2319)</f>
        <v/>
      </c>
      <c r="AC2318" s="56" t="str">
        <f>IF('UT Cases'!AI2319="","",'UT Cases'!AI2319)</f>
        <v/>
      </c>
      <c r="AD2318" s="56" t="str">
        <f>IF('UT Cases'!AJ2319="","",'UT Cases'!AJ2319)</f>
        <v/>
      </c>
    </row>
    <row r="2319" spans="2:30">
      <c r="B2319" s="54" t="str">
        <f>IF('UT Cases'!B2320="","",'UT Cases'!B2320)</f>
        <v/>
      </c>
      <c r="C2319" s="54" t="str">
        <f>IF('UT Cases'!C2320="","",'UT Cases'!C2320)</f>
        <v/>
      </c>
      <c r="D2319" s="54" t="str">
        <f>IF('UT Cases'!D2320="","",'UT Cases'!D2320)</f>
        <v/>
      </c>
      <c r="E2319" s="54" t="str">
        <f>IF('UT Cases'!H2320="","",'UT Cases'!H2320)</f>
        <v/>
      </c>
      <c r="F2319" s="55" t="str">
        <f>IF('UT Cases'!L2320="","",'UT Cases'!L2320)</f>
        <v/>
      </c>
      <c r="G2319" s="56" t="str">
        <f>IF('UT Cases'!M2320="","",'UT Cases'!M2320)</f>
        <v/>
      </c>
      <c r="H2319" s="56" t="str">
        <f>IF('UT Cases'!N2320="","",'UT Cases'!N2320)</f>
        <v/>
      </c>
      <c r="I2319" s="56" t="str">
        <f>IF('UT Cases'!O2320="","",'UT Cases'!O2320)</f>
        <v/>
      </c>
      <c r="J2319" s="56" t="str">
        <f>IF('UT Cases'!P2320="","",'UT Cases'!P2320)</f>
        <v/>
      </c>
      <c r="K2319" s="57" t="str">
        <f>IF('UT Cases'!Q2320="","",'UT Cases'!Q2320)</f>
        <v/>
      </c>
      <c r="L2319" s="57" t="str">
        <f>IF('UT Cases'!R2320="","",'UT Cases'!R2320)</f>
        <v/>
      </c>
      <c r="M2319" s="57" t="str">
        <f>IF('UT Cases'!S2320="","",'UT Cases'!S2320)</f>
        <v/>
      </c>
      <c r="N2319" s="57" t="str">
        <f>IF('UT Cases'!T2320="","",'UT Cases'!T2320)</f>
        <v/>
      </c>
      <c r="O2319" s="57" t="str">
        <f>IF('UT Cases'!U2320="","",'UT Cases'!U2320)</f>
        <v/>
      </c>
      <c r="P2319" s="56" t="str">
        <f>IF('UT Cases'!V2320="","",'UT Cases'!V2320)</f>
        <v/>
      </c>
      <c r="Q2319" s="56" t="str">
        <f>IF('UT Cases'!W2320="","",'UT Cases'!W2320)</f>
        <v/>
      </c>
      <c r="R2319" s="56" t="str">
        <f>IF('UT Cases'!X2320="","",'UT Cases'!X2320)</f>
        <v/>
      </c>
      <c r="S2319" s="56" t="str">
        <f>IF('UT Cases'!Y2320="","",'UT Cases'!Y2320)</f>
        <v/>
      </c>
      <c r="T2319" s="56" t="str">
        <f>IF('UT Cases'!Z2320="","",'UT Cases'!Z2320)</f>
        <v/>
      </c>
      <c r="U2319" s="57" t="str">
        <f>IF('UT Cases'!AA2320="","",'UT Cases'!AA2320)</f>
        <v/>
      </c>
      <c r="V2319" s="57" t="str">
        <f>IF('UT Cases'!AB2320="","",'UT Cases'!AB2320)</f>
        <v/>
      </c>
      <c r="W2319" s="57" t="str">
        <f>IF('UT Cases'!AC2320="","",'UT Cases'!AC2320)</f>
        <v/>
      </c>
      <c r="X2319" s="57" t="str">
        <f>IF('UT Cases'!AD2320="","",'UT Cases'!AD2320)</f>
        <v/>
      </c>
      <c r="Y2319" s="57" t="str">
        <f>IF('UT Cases'!AE2320="","",'UT Cases'!AE2320)</f>
        <v/>
      </c>
      <c r="Z2319" s="56" t="str">
        <f>IF('UT Cases'!AF2320="","",'UT Cases'!AF2320)</f>
        <v/>
      </c>
      <c r="AA2319" s="56" t="str">
        <f>IF('UT Cases'!AG2320="","",'UT Cases'!AG2320)</f>
        <v/>
      </c>
      <c r="AB2319" s="56" t="str">
        <f>IF('UT Cases'!AH2320="","",'UT Cases'!AH2320)</f>
        <v/>
      </c>
      <c r="AC2319" s="56" t="str">
        <f>IF('UT Cases'!AI2320="","",'UT Cases'!AI2320)</f>
        <v/>
      </c>
      <c r="AD2319" s="56" t="str">
        <f>IF('UT Cases'!AJ2320="","",'UT Cases'!AJ2320)</f>
        <v/>
      </c>
    </row>
    <row r="2320" spans="2:30">
      <c r="B2320" s="54" t="str">
        <f>IF('UT Cases'!B2321="","",'UT Cases'!B2321)</f>
        <v/>
      </c>
      <c r="C2320" s="54" t="str">
        <f>IF('UT Cases'!C2321="","",'UT Cases'!C2321)</f>
        <v/>
      </c>
      <c r="D2320" s="54" t="str">
        <f>IF('UT Cases'!D2321="","",'UT Cases'!D2321)</f>
        <v/>
      </c>
      <c r="E2320" s="54" t="str">
        <f>IF('UT Cases'!H2321="","",'UT Cases'!H2321)</f>
        <v/>
      </c>
      <c r="F2320" s="55" t="str">
        <f>IF('UT Cases'!L2321="","",'UT Cases'!L2321)</f>
        <v/>
      </c>
      <c r="G2320" s="56" t="str">
        <f>IF('UT Cases'!M2321="","",'UT Cases'!M2321)</f>
        <v/>
      </c>
      <c r="H2320" s="56" t="str">
        <f>IF('UT Cases'!N2321="","",'UT Cases'!N2321)</f>
        <v/>
      </c>
      <c r="I2320" s="56" t="str">
        <f>IF('UT Cases'!O2321="","",'UT Cases'!O2321)</f>
        <v/>
      </c>
      <c r="J2320" s="56" t="str">
        <f>IF('UT Cases'!P2321="","",'UT Cases'!P2321)</f>
        <v/>
      </c>
      <c r="K2320" s="57" t="str">
        <f>IF('UT Cases'!Q2321="","",'UT Cases'!Q2321)</f>
        <v/>
      </c>
      <c r="L2320" s="57" t="str">
        <f>IF('UT Cases'!R2321="","",'UT Cases'!R2321)</f>
        <v/>
      </c>
      <c r="M2320" s="57" t="str">
        <f>IF('UT Cases'!S2321="","",'UT Cases'!S2321)</f>
        <v/>
      </c>
      <c r="N2320" s="57" t="str">
        <f>IF('UT Cases'!T2321="","",'UT Cases'!T2321)</f>
        <v/>
      </c>
      <c r="O2320" s="57" t="str">
        <f>IF('UT Cases'!U2321="","",'UT Cases'!U2321)</f>
        <v/>
      </c>
      <c r="P2320" s="56" t="str">
        <f>IF('UT Cases'!V2321="","",'UT Cases'!V2321)</f>
        <v/>
      </c>
      <c r="Q2320" s="56" t="str">
        <f>IF('UT Cases'!W2321="","",'UT Cases'!W2321)</f>
        <v/>
      </c>
      <c r="R2320" s="56" t="str">
        <f>IF('UT Cases'!X2321="","",'UT Cases'!X2321)</f>
        <v/>
      </c>
      <c r="S2320" s="56" t="str">
        <f>IF('UT Cases'!Y2321="","",'UT Cases'!Y2321)</f>
        <v/>
      </c>
      <c r="T2320" s="56" t="str">
        <f>IF('UT Cases'!Z2321="","",'UT Cases'!Z2321)</f>
        <v/>
      </c>
      <c r="U2320" s="57" t="str">
        <f>IF('UT Cases'!AA2321="","",'UT Cases'!AA2321)</f>
        <v/>
      </c>
      <c r="V2320" s="57" t="str">
        <f>IF('UT Cases'!AB2321="","",'UT Cases'!AB2321)</f>
        <v/>
      </c>
      <c r="W2320" s="57" t="str">
        <f>IF('UT Cases'!AC2321="","",'UT Cases'!AC2321)</f>
        <v/>
      </c>
      <c r="X2320" s="57" t="str">
        <f>IF('UT Cases'!AD2321="","",'UT Cases'!AD2321)</f>
        <v/>
      </c>
      <c r="Y2320" s="57" t="str">
        <f>IF('UT Cases'!AE2321="","",'UT Cases'!AE2321)</f>
        <v/>
      </c>
      <c r="Z2320" s="56" t="str">
        <f>IF('UT Cases'!AF2321="","",'UT Cases'!AF2321)</f>
        <v/>
      </c>
      <c r="AA2320" s="56" t="str">
        <f>IF('UT Cases'!AG2321="","",'UT Cases'!AG2321)</f>
        <v/>
      </c>
      <c r="AB2320" s="56" t="str">
        <f>IF('UT Cases'!AH2321="","",'UT Cases'!AH2321)</f>
        <v/>
      </c>
      <c r="AC2320" s="56" t="str">
        <f>IF('UT Cases'!AI2321="","",'UT Cases'!AI2321)</f>
        <v/>
      </c>
      <c r="AD2320" s="56" t="str">
        <f>IF('UT Cases'!AJ2321="","",'UT Cases'!AJ2321)</f>
        <v/>
      </c>
    </row>
    <row r="2321" spans="2:30">
      <c r="B2321" s="54" t="str">
        <f>IF('UT Cases'!B2322="","",'UT Cases'!B2322)</f>
        <v/>
      </c>
      <c r="C2321" s="54" t="str">
        <f>IF('UT Cases'!C2322="","",'UT Cases'!C2322)</f>
        <v/>
      </c>
      <c r="D2321" s="54" t="str">
        <f>IF('UT Cases'!D2322="","",'UT Cases'!D2322)</f>
        <v/>
      </c>
      <c r="E2321" s="54" t="str">
        <f>IF('UT Cases'!H2322="","",'UT Cases'!H2322)</f>
        <v/>
      </c>
      <c r="F2321" s="55" t="str">
        <f>IF('UT Cases'!L2322="","",'UT Cases'!L2322)</f>
        <v/>
      </c>
      <c r="G2321" s="56" t="str">
        <f>IF('UT Cases'!M2322="","",'UT Cases'!M2322)</f>
        <v/>
      </c>
      <c r="H2321" s="56" t="str">
        <f>IF('UT Cases'!N2322="","",'UT Cases'!N2322)</f>
        <v/>
      </c>
      <c r="I2321" s="56" t="str">
        <f>IF('UT Cases'!O2322="","",'UT Cases'!O2322)</f>
        <v/>
      </c>
      <c r="J2321" s="56" t="str">
        <f>IF('UT Cases'!P2322="","",'UT Cases'!P2322)</f>
        <v/>
      </c>
      <c r="K2321" s="57" t="str">
        <f>IF('UT Cases'!Q2322="","",'UT Cases'!Q2322)</f>
        <v/>
      </c>
      <c r="L2321" s="57" t="str">
        <f>IF('UT Cases'!R2322="","",'UT Cases'!R2322)</f>
        <v/>
      </c>
      <c r="M2321" s="57" t="str">
        <f>IF('UT Cases'!S2322="","",'UT Cases'!S2322)</f>
        <v/>
      </c>
      <c r="N2321" s="57" t="str">
        <f>IF('UT Cases'!T2322="","",'UT Cases'!T2322)</f>
        <v/>
      </c>
      <c r="O2321" s="57" t="str">
        <f>IF('UT Cases'!U2322="","",'UT Cases'!U2322)</f>
        <v/>
      </c>
      <c r="P2321" s="56" t="str">
        <f>IF('UT Cases'!V2322="","",'UT Cases'!V2322)</f>
        <v/>
      </c>
      <c r="Q2321" s="56" t="str">
        <f>IF('UT Cases'!W2322="","",'UT Cases'!W2322)</f>
        <v/>
      </c>
      <c r="R2321" s="56" t="str">
        <f>IF('UT Cases'!X2322="","",'UT Cases'!X2322)</f>
        <v/>
      </c>
      <c r="S2321" s="56" t="str">
        <f>IF('UT Cases'!Y2322="","",'UT Cases'!Y2322)</f>
        <v/>
      </c>
      <c r="T2321" s="56" t="str">
        <f>IF('UT Cases'!Z2322="","",'UT Cases'!Z2322)</f>
        <v/>
      </c>
      <c r="U2321" s="57" t="str">
        <f>IF('UT Cases'!AA2322="","",'UT Cases'!AA2322)</f>
        <v/>
      </c>
      <c r="V2321" s="57" t="str">
        <f>IF('UT Cases'!AB2322="","",'UT Cases'!AB2322)</f>
        <v/>
      </c>
      <c r="W2321" s="57" t="str">
        <f>IF('UT Cases'!AC2322="","",'UT Cases'!AC2322)</f>
        <v/>
      </c>
      <c r="X2321" s="57" t="str">
        <f>IF('UT Cases'!AD2322="","",'UT Cases'!AD2322)</f>
        <v/>
      </c>
      <c r="Y2321" s="57" t="str">
        <f>IF('UT Cases'!AE2322="","",'UT Cases'!AE2322)</f>
        <v/>
      </c>
      <c r="Z2321" s="56" t="str">
        <f>IF('UT Cases'!AF2322="","",'UT Cases'!AF2322)</f>
        <v/>
      </c>
      <c r="AA2321" s="56" t="str">
        <f>IF('UT Cases'!AG2322="","",'UT Cases'!AG2322)</f>
        <v/>
      </c>
      <c r="AB2321" s="56" t="str">
        <f>IF('UT Cases'!AH2322="","",'UT Cases'!AH2322)</f>
        <v/>
      </c>
      <c r="AC2321" s="56" t="str">
        <f>IF('UT Cases'!AI2322="","",'UT Cases'!AI2322)</f>
        <v/>
      </c>
      <c r="AD2321" s="56" t="str">
        <f>IF('UT Cases'!AJ2322="","",'UT Cases'!AJ2322)</f>
        <v/>
      </c>
    </row>
    <row r="2322" spans="2:30">
      <c r="B2322" s="54" t="str">
        <f>IF('UT Cases'!B2323="","",'UT Cases'!B2323)</f>
        <v/>
      </c>
      <c r="C2322" s="54" t="str">
        <f>IF('UT Cases'!C2323="","",'UT Cases'!C2323)</f>
        <v/>
      </c>
      <c r="D2322" s="54" t="str">
        <f>IF('UT Cases'!D2323="","",'UT Cases'!D2323)</f>
        <v/>
      </c>
      <c r="E2322" s="54" t="str">
        <f>IF('UT Cases'!H2323="","",'UT Cases'!H2323)</f>
        <v/>
      </c>
      <c r="F2322" s="55" t="str">
        <f>IF('UT Cases'!L2323="","",'UT Cases'!L2323)</f>
        <v/>
      </c>
      <c r="G2322" s="56" t="str">
        <f>IF('UT Cases'!M2323="","",'UT Cases'!M2323)</f>
        <v/>
      </c>
      <c r="H2322" s="56" t="str">
        <f>IF('UT Cases'!N2323="","",'UT Cases'!N2323)</f>
        <v/>
      </c>
      <c r="I2322" s="56" t="str">
        <f>IF('UT Cases'!O2323="","",'UT Cases'!O2323)</f>
        <v/>
      </c>
      <c r="J2322" s="56" t="str">
        <f>IF('UT Cases'!P2323="","",'UT Cases'!P2323)</f>
        <v/>
      </c>
      <c r="K2322" s="57" t="str">
        <f>IF('UT Cases'!Q2323="","",'UT Cases'!Q2323)</f>
        <v/>
      </c>
      <c r="L2322" s="57" t="str">
        <f>IF('UT Cases'!R2323="","",'UT Cases'!R2323)</f>
        <v/>
      </c>
      <c r="M2322" s="57" t="str">
        <f>IF('UT Cases'!S2323="","",'UT Cases'!S2323)</f>
        <v/>
      </c>
      <c r="N2322" s="57" t="str">
        <f>IF('UT Cases'!T2323="","",'UT Cases'!T2323)</f>
        <v/>
      </c>
      <c r="O2322" s="57" t="str">
        <f>IF('UT Cases'!U2323="","",'UT Cases'!U2323)</f>
        <v/>
      </c>
      <c r="P2322" s="56" t="str">
        <f>IF('UT Cases'!V2323="","",'UT Cases'!V2323)</f>
        <v/>
      </c>
      <c r="Q2322" s="56" t="str">
        <f>IF('UT Cases'!W2323="","",'UT Cases'!W2323)</f>
        <v/>
      </c>
      <c r="R2322" s="56" t="str">
        <f>IF('UT Cases'!X2323="","",'UT Cases'!X2323)</f>
        <v/>
      </c>
      <c r="S2322" s="56" t="str">
        <f>IF('UT Cases'!Y2323="","",'UT Cases'!Y2323)</f>
        <v/>
      </c>
      <c r="T2322" s="56" t="str">
        <f>IF('UT Cases'!Z2323="","",'UT Cases'!Z2323)</f>
        <v/>
      </c>
      <c r="U2322" s="57" t="str">
        <f>IF('UT Cases'!AA2323="","",'UT Cases'!AA2323)</f>
        <v/>
      </c>
      <c r="V2322" s="57" t="str">
        <f>IF('UT Cases'!AB2323="","",'UT Cases'!AB2323)</f>
        <v/>
      </c>
      <c r="W2322" s="57" t="str">
        <f>IF('UT Cases'!AC2323="","",'UT Cases'!AC2323)</f>
        <v/>
      </c>
      <c r="X2322" s="57" t="str">
        <f>IF('UT Cases'!AD2323="","",'UT Cases'!AD2323)</f>
        <v/>
      </c>
      <c r="Y2322" s="57" t="str">
        <f>IF('UT Cases'!AE2323="","",'UT Cases'!AE2323)</f>
        <v/>
      </c>
      <c r="Z2322" s="56" t="str">
        <f>IF('UT Cases'!AF2323="","",'UT Cases'!AF2323)</f>
        <v/>
      </c>
      <c r="AA2322" s="56" t="str">
        <f>IF('UT Cases'!AG2323="","",'UT Cases'!AG2323)</f>
        <v/>
      </c>
      <c r="AB2322" s="56" t="str">
        <f>IF('UT Cases'!AH2323="","",'UT Cases'!AH2323)</f>
        <v/>
      </c>
      <c r="AC2322" s="56" t="str">
        <f>IF('UT Cases'!AI2323="","",'UT Cases'!AI2323)</f>
        <v/>
      </c>
      <c r="AD2322" s="56" t="str">
        <f>IF('UT Cases'!AJ2323="","",'UT Cases'!AJ2323)</f>
        <v/>
      </c>
    </row>
    <row r="2323" spans="2:30">
      <c r="B2323" s="54" t="str">
        <f>IF('UT Cases'!B2324="","",'UT Cases'!B2324)</f>
        <v/>
      </c>
      <c r="C2323" s="54" t="str">
        <f>IF('UT Cases'!C2324="","",'UT Cases'!C2324)</f>
        <v/>
      </c>
      <c r="D2323" s="54" t="str">
        <f>IF('UT Cases'!D2324="","",'UT Cases'!D2324)</f>
        <v/>
      </c>
      <c r="E2323" s="54" t="str">
        <f>IF('UT Cases'!H2324="","",'UT Cases'!H2324)</f>
        <v/>
      </c>
      <c r="F2323" s="55" t="str">
        <f>IF('UT Cases'!L2324="","",'UT Cases'!L2324)</f>
        <v/>
      </c>
      <c r="G2323" s="56" t="str">
        <f>IF('UT Cases'!M2324="","",'UT Cases'!M2324)</f>
        <v/>
      </c>
      <c r="H2323" s="56" t="str">
        <f>IF('UT Cases'!N2324="","",'UT Cases'!N2324)</f>
        <v/>
      </c>
      <c r="I2323" s="56" t="str">
        <f>IF('UT Cases'!O2324="","",'UT Cases'!O2324)</f>
        <v/>
      </c>
      <c r="J2323" s="56" t="str">
        <f>IF('UT Cases'!P2324="","",'UT Cases'!P2324)</f>
        <v/>
      </c>
      <c r="K2323" s="57" t="str">
        <f>IF('UT Cases'!Q2324="","",'UT Cases'!Q2324)</f>
        <v/>
      </c>
      <c r="L2323" s="57" t="str">
        <f>IF('UT Cases'!R2324="","",'UT Cases'!R2324)</f>
        <v/>
      </c>
      <c r="M2323" s="57" t="str">
        <f>IF('UT Cases'!S2324="","",'UT Cases'!S2324)</f>
        <v/>
      </c>
      <c r="N2323" s="57" t="str">
        <f>IF('UT Cases'!T2324="","",'UT Cases'!T2324)</f>
        <v/>
      </c>
      <c r="O2323" s="57" t="str">
        <f>IF('UT Cases'!U2324="","",'UT Cases'!U2324)</f>
        <v/>
      </c>
      <c r="P2323" s="56" t="str">
        <f>IF('UT Cases'!V2324="","",'UT Cases'!V2324)</f>
        <v/>
      </c>
      <c r="Q2323" s="56" t="str">
        <f>IF('UT Cases'!W2324="","",'UT Cases'!W2324)</f>
        <v/>
      </c>
      <c r="R2323" s="56" t="str">
        <f>IF('UT Cases'!X2324="","",'UT Cases'!X2324)</f>
        <v/>
      </c>
      <c r="S2323" s="56" t="str">
        <f>IF('UT Cases'!Y2324="","",'UT Cases'!Y2324)</f>
        <v/>
      </c>
      <c r="T2323" s="56" t="str">
        <f>IF('UT Cases'!Z2324="","",'UT Cases'!Z2324)</f>
        <v/>
      </c>
      <c r="U2323" s="57" t="str">
        <f>IF('UT Cases'!AA2324="","",'UT Cases'!AA2324)</f>
        <v/>
      </c>
      <c r="V2323" s="57" t="str">
        <f>IF('UT Cases'!AB2324="","",'UT Cases'!AB2324)</f>
        <v/>
      </c>
      <c r="W2323" s="57" t="str">
        <f>IF('UT Cases'!AC2324="","",'UT Cases'!AC2324)</f>
        <v/>
      </c>
      <c r="X2323" s="57" t="str">
        <f>IF('UT Cases'!AD2324="","",'UT Cases'!AD2324)</f>
        <v/>
      </c>
      <c r="Y2323" s="57" t="str">
        <f>IF('UT Cases'!AE2324="","",'UT Cases'!AE2324)</f>
        <v/>
      </c>
      <c r="Z2323" s="56" t="str">
        <f>IF('UT Cases'!AF2324="","",'UT Cases'!AF2324)</f>
        <v/>
      </c>
      <c r="AA2323" s="56" t="str">
        <f>IF('UT Cases'!AG2324="","",'UT Cases'!AG2324)</f>
        <v/>
      </c>
      <c r="AB2323" s="56" t="str">
        <f>IF('UT Cases'!AH2324="","",'UT Cases'!AH2324)</f>
        <v/>
      </c>
      <c r="AC2323" s="56" t="str">
        <f>IF('UT Cases'!AI2324="","",'UT Cases'!AI2324)</f>
        <v/>
      </c>
      <c r="AD2323" s="56" t="str">
        <f>IF('UT Cases'!AJ2324="","",'UT Cases'!AJ2324)</f>
        <v/>
      </c>
    </row>
    <row r="2324" spans="2:30">
      <c r="B2324" s="54" t="str">
        <f>IF('UT Cases'!B2325="","",'UT Cases'!B2325)</f>
        <v/>
      </c>
      <c r="C2324" s="54" t="str">
        <f>IF('UT Cases'!C2325="","",'UT Cases'!C2325)</f>
        <v/>
      </c>
      <c r="D2324" s="54" t="str">
        <f>IF('UT Cases'!D2325="","",'UT Cases'!D2325)</f>
        <v/>
      </c>
      <c r="E2324" s="54" t="str">
        <f>IF('UT Cases'!H2325="","",'UT Cases'!H2325)</f>
        <v/>
      </c>
      <c r="F2324" s="55" t="str">
        <f>IF('UT Cases'!L2325="","",'UT Cases'!L2325)</f>
        <v/>
      </c>
      <c r="G2324" s="56" t="str">
        <f>IF('UT Cases'!M2325="","",'UT Cases'!M2325)</f>
        <v/>
      </c>
      <c r="H2324" s="56" t="str">
        <f>IF('UT Cases'!N2325="","",'UT Cases'!N2325)</f>
        <v/>
      </c>
      <c r="I2324" s="56" t="str">
        <f>IF('UT Cases'!O2325="","",'UT Cases'!O2325)</f>
        <v/>
      </c>
      <c r="J2324" s="56" t="str">
        <f>IF('UT Cases'!P2325="","",'UT Cases'!P2325)</f>
        <v/>
      </c>
      <c r="K2324" s="57" t="str">
        <f>IF('UT Cases'!Q2325="","",'UT Cases'!Q2325)</f>
        <v/>
      </c>
      <c r="L2324" s="57" t="str">
        <f>IF('UT Cases'!R2325="","",'UT Cases'!R2325)</f>
        <v/>
      </c>
      <c r="M2324" s="57" t="str">
        <f>IF('UT Cases'!S2325="","",'UT Cases'!S2325)</f>
        <v/>
      </c>
      <c r="N2324" s="57" t="str">
        <f>IF('UT Cases'!T2325="","",'UT Cases'!T2325)</f>
        <v/>
      </c>
      <c r="O2324" s="57" t="str">
        <f>IF('UT Cases'!U2325="","",'UT Cases'!U2325)</f>
        <v/>
      </c>
      <c r="P2324" s="56" t="str">
        <f>IF('UT Cases'!V2325="","",'UT Cases'!V2325)</f>
        <v/>
      </c>
      <c r="Q2324" s="56" t="str">
        <f>IF('UT Cases'!W2325="","",'UT Cases'!W2325)</f>
        <v/>
      </c>
      <c r="R2324" s="56" t="str">
        <f>IF('UT Cases'!X2325="","",'UT Cases'!X2325)</f>
        <v/>
      </c>
      <c r="S2324" s="56" t="str">
        <f>IF('UT Cases'!Y2325="","",'UT Cases'!Y2325)</f>
        <v/>
      </c>
      <c r="T2324" s="56" t="str">
        <f>IF('UT Cases'!Z2325="","",'UT Cases'!Z2325)</f>
        <v/>
      </c>
      <c r="U2324" s="57" t="str">
        <f>IF('UT Cases'!AA2325="","",'UT Cases'!AA2325)</f>
        <v/>
      </c>
      <c r="V2324" s="57" t="str">
        <f>IF('UT Cases'!AB2325="","",'UT Cases'!AB2325)</f>
        <v/>
      </c>
      <c r="W2324" s="57" t="str">
        <f>IF('UT Cases'!AC2325="","",'UT Cases'!AC2325)</f>
        <v/>
      </c>
      <c r="X2324" s="57" t="str">
        <f>IF('UT Cases'!AD2325="","",'UT Cases'!AD2325)</f>
        <v/>
      </c>
      <c r="Y2324" s="57" t="str">
        <f>IF('UT Cases'!AE2325="","",'UT Cases'!AE2325)</f>
        <v/>
      </c>
      <c r="Z2324" s="56" t="str">
        <f>IF('UT Cases'!AF2325="","",'UT Cases'!AF2325)</f>
        <v/>
      </c>
      <c r="AA2324" s="56" t="str">
        <f>IF('UT Cases'!AG2325="","",'UT Cases'!AG2325)</f>
        <v/>
      </c>
      <c r="AB2324" s="56" t="str">
        <f>IF('UT Cases'!AH2325="","",'UT Cases'!AH2325)</f>
        <v/>
      </c>
      <c r="AC2324" s="56" t="str">
        <f>IF('UT Cases'!AI2325="","",'UT Cases'!AI2325)</f>
        <v/>
      </c>
      <c r="AD2324" s="56" t="str">
        <f>IF('UT Cases'!AJ2325="","",'UT Cases'!AJ2325)</f>
        <v/>
      </c>
    </row>
    <row r="2325" spans="2:30">
      <c r="B2325" s="54" t="str">
        <f>IF('UT Cases'!B2326="","",'UT Cases'!B2326)</f>
        <v/>
      </c>
      <c r="C2325" s="54" t="str">
        <f>IF('UT Cases'!C2326="","",'UT Cases'!C2326)</f>
        <v/>
      </c>
      <c r="D2325" s="54" t="str">
        <f>IF('UT Cases'!D2326="","",'UT Cases'!D2326)</f>
        <v/>
      </c>
      <c r="E2325" s="54" t="str">
        <f>IF('UT Cases'!H2326="","",'UT Cases'!H2326)</f>
        <v/>
      </c>
      <c r="F2325" s="55" t="str">
        <f>IF('UT Cases'!L2326="","",'UT Cases'!L2326)</f>
        <v/>
      </c>
      <c r="G2325" s="56" t="str">
        <f>IF('UT Cases'!M2326="","",'UT Cases'!M2326)</f>
        <v/>
      </c>
      <c r="H2325" s="56" t="str">
        <f>IF('UT Cases'!N2326="","",'UT Cases'!N2326)</f>
        <v/>
      </c>
      <c r="I2325" s="56" t="str">
        <f>IF('UT Cases'!O2326="","",'UT Cases'!O2326)</f>
        <v/>
      </c>
      <c r="J2325" s="56" t="str">
        <f>IF('UT Cases'!P2326="","",'UT Cases'!P2326)</f>
        <v/>
      </c>
      <c r="K2325" s="57" t="str">
        <f>IF('UT Cases'!Q2326="","",'UT Cases'!Q2326)</f>
        <v/>
      </c>
      <c r="L2325" s="57" t="str">
        <f>IF('UT Cases'!R2326="","",'UT Cases'!R2326)</f>
        <v/>
      </c>
      <c r="M2325" s="57" t="str">
        <f>IF('UT Cases'!S2326="","",'UT Cases'!S2326)</f>
        <v/>
      </c>
      <c r="N2325" s="57" t="str">
        <f>IF('UT Cases'!T2326="","",'UT Cases'!T2326)</f>
        <v/>
      </c>
      <c r="O2325" s="57" t="str">
        <f>IF('UT Cases'!U2326="","",'UT Cases'!U2326)</f>
        <v/>
      </c>
      <c r="P2325" s="56" t="str">
        <f>IF('UT Cases'!V2326="","",'UT Cases'!V2326)</f>
        <v/>
      </c>
      <c r="Q2325" s="56" t="str">
        <f>IF('UT Cases'!W2326="","",'UT Cases'!W2326)</f>
        <v/>
      </c>
      <c r="R2325" s="56" t="str">
        <f>IF('UT Cases'!X2326="","",'UT Cases'!X2326)</f>
        <v/>
      </c>
      <c r="S2325" s="56" t="str">
        <f>IF('UT Cases'!Y2326="","",'UT Cases'!Y2326)</f>
        <v/>
      </c>
      <c r="T2325" s="56" t="str">
        <f>IF('UT Cases'!Z2326="","",'UT Cases'!Z2326)</f>
        <v/>
      </c>
      <c r="U2325" s="57" t="str">
        <f>IF('UT Cases'!AA2326="","",'UT Cases'!AA2326)</f>
        <v/>
      </c>
      <c r="V2325" s="57" t="str">
        <f>IF('UT Cases'!AB2326="","",'UT Cases'!AB2326)</f>
        <v/>
      </c>
      <c r="W2325" s="57" t="str">
        <f>IF('UT Cases'!AC2326="","",'UT Cases'!AC2326)</f>
        <v/>
      </c>
      <c r="X2325" s="57" t="str">
        <f>IF('UT Cases'!AD2326="","",'UT Cases'!AD2326)</f>
        <v/>
      </c>
      <c r="Y2325" s="57" t="str">
        <f>IF('UT Cases'!AE2326="","",'UT Cases'!AE2326)</f>
        <v/>
      </c>
      <c r="Z2325" s="56" t="str">
        <f>IF('UT Cases'!AF2326="","",'UT Cases'!AF2326)</f>
        <v/>
      </c>
      <c r="AA2325" s="56" t="str">
        <f>IF('UT Cases'!AG2326="","",'UT Cases'!AG2326)</f>
        <v/>
      </c>
      <c r="AB2325" s="56" t="str">
        <f>IF('UT Cases'!AH2326="","",'UT Cases'!AH2326)</f>
        <v/>
      </c>
      <c r="AC2325" s="56" t="str">
        <f>IF('UT Cases'!AI2326="","",'UT Cases'!AI2326)</f>
        <v/>
      </c>
      <c r="AD2325" s="56" t="str">
        <f>IF('UT Cases'!AJ2326="","",'UT Cases'!AJ2326)</f>
        <v/>
      </c>
    </row>
    <row r="2326" spans="2:30">
      <c r="B2326" s="54" t="str">
        <f>IF('UT Cases'!B2327="","",'UT Cases'!B2327)</f>
        <v/>
      </c>
      <c r="C2326" s="54" t="str">
        <f>IF('UT Cases'!C2327="","",'UT Cases'!C2327)</f>
        <v/>
      </c>
      <c r="D2326" s="54" t="str">
        <f>IF('UT Cases'!D2327="","",'UT Cases'!D2327)</f>
        <v/>
      </c>
      <c r="E2326" s="54" t="str">
        <f>IF('UT Cases'!H2327="","",'UT Cases'!H2327)</f>
        <v/>
      </c>
      <c r="F2326" s="55" t="str">
        <f>IF('UT Cases'!L2327="","",'UT Cases'!L2327)</f>
        <v/>
      </c>
      <c r="G2326" s="56" t="str">
        <f>IF('UT Cases'!M2327="","",'UT Cases'!M2327)</f>
        <v/>
      </c>
      <c r="H2326" s="56" t="str">
        <f>IF('UT Cases'!N2327="","",'UT Cases'!N2327)</f>
        <v/>
      </c>
      <c r="I2326" s="56" t="str">
        <f>IF('UT Cases'!O2327="","",'UT Cases'!O2327)</f>
        <v/>
      </c>
      <c r="J2326" s="56" t="str">
        <f>IF('UT Cases'!P2327="","",'UT Cases'!P2327)</f>
        <v/>
      </c>
      <c r="K2326" s="57" t="str">
        <f>IF('UT Cases'!Q2327="","",'UT Cases'!Q2327)</f>
        <v/>
      </c>
      <c r="L2326" s="57" t="str">
        <f>IF('UT Cases'!R2327="","",'UT Cases'!R2327)</f>
        <v/>
      </c>
      <c r="M2326" s="57" t="str">
        <f>IF('UT Cases'!S2327="","",'UT Cases'!S2327)</f>
        <v/>
      </c>
      <c r="N2326" s="57" t="str">
        <f>IF('UT Cases'!T2327="","",'UT Cases'!T2327)</f>
        <v/>
      </c>
      <c r="O2326" s="57" t="str">
        <f>IF('UT Cases'!U2327="","",'UT Cases'!U2327)</f>
        <v/>
      </c>
      <c r="P2326" s="56" t="str">
        <f>IF('UT Cases'!V2327="","",'UT Cases'!V2327)</f>
        <v/>
      </c>
      <c r="Q2326" s="56" t="str">
        <f>IF('UT Cases'!W2327="","",'UT Cases'!W2327)</f>
        <v/>
      </c>
      <c r="R2326" s="56" t="str">
        <f>IF('UT Cases'!X2327="","",'UT Cases'!X2327)</f>
        <v/>
      </c>
      <c r="S2326" s="56" t="str">
        <f>IF('UT Cases'!Y2327="","",'UT Cases'!Y2327)</f>
        <v/>
      </c>
      <c r="T2326" s="56" t="str">
        <f>IF('UT Cases'!Z2327="","",'UT Cases'!Z2327)</f>
        <v/>
      </c>
      <c r="U2326" s="57" t="str">
        <f>IF('UT Cases'!AA2327="","",'UT Cases'!AA2327)</f>
        <v/>
      </c>
      <c r="V2326" s="57" t="str">
        <f>IF('UT Cases'!AB2327="","",'UT Cases'!AB2327)</f>
        <v/>
      </c>
      <c r="W2326" s="57" t="str">
        <f>IF('UT Cases'!AC2327="","",'UT Cases'!AC2327)</f>
        <v/>
      </c>
      <c r="X2326" s="57" t="str">
        <f>IF('UT Cases'!AD2327="","",'UT Cases'!AD2327)</f>
        <v/>
      </c>
      <c r="Y2326" s="57" t="str">
        <f>IF('UT Cases'!AE2327="","",'UT Cases'!AE2327)</f>
        <v/>
      </c>
      <c r="Z2326" s="56" t="str">
        <f>IF('UT Cases'!AF2327="","",'UT Cases'!AF2327)</f>
        <v/>
      </c>
      <c r="AA2326" s="56" t="str">
        <f>IF('UT Cases'!AG2327="","",'UT Cases'!AG2327)</f>
        <v/>
      </c>
      <c r="AB2326" s="56" t="str">
        <f>IF('UT Cases'!AH2327="","",'UT Cases'!AH2327)</f>
        <v/>
      </c>
      <c r="AC2326" s="56" t="str">
        <f>IF('UT Cases'!AI2327="","",'UT Cases'!AI2327)</f>
        <v/>
      </c>
      <c r="AD2326" s="56" t="str">
        <f>IF('UT Cases'!AJ2327="","",'UT Cases'!AJ2327)</f>
        <v/>
      </c>
    </row>
    <row r="2327" spans="2:30">
      <c r="B2327" s="54" t="str">
        <f>IF('UT Cases'!B2328="","",'UT Cases'!B2328)</f>
        <v/>
      </c>
      <c r="C2327" s="54" t="str">
        <f>IF('UT Cases'!C2328="","",'UT Cases'!C2328)</f>
        <v/>
      </c>
      <c r="D2327" s="54" t="str">
        <f>IF('UT Cases'!D2328="","",'UT Cases'!D2328)</f>
        <v/>
      </c>
      <c r="E2327" s="54" t="str">
        <f>IF('UT Cases'!H2328="","",'UT Cases'!H2328)</f>
        <v/>
      </c>
      <c r="F2327" s="55" t="str">
        <f>IF('UT Cases'!L2328="","",'UT Cases'!L2328)</f>
        <v/>
      </c>
      <c r="G2327" s="56" t="str">
        <f>IF('UT Cases'!M2328="","",'UT Cases'!M2328)</f>
        <v/>
      </c>
      <c r="H2327" s="56" t="str">
        <f>IF('UT Cases'!N2328="","",'UT Cases'!N2328)</f>
        <v/>
      </c>
      <c r="I2327" s="56" t="str">
        <f>IF('UT Cases'!O2328="","",'UT Cases'!O2328)</f>
        <v/>
      </c>
      <c r="J2327" s="56" t="str">
        <f>IF('UT Cases'!P2328="","",'UT Cases'!P2328)</f>
        <v/>
      </c>
      <c r="K2327" s="57" t="str">
        <f>IF('UT Cases'!Q2328="","",'UT Cases'!Q2328)</f>
        <v/>
      </c>
      <c r="L2327" s="57" t="str">
        <f>IF('UT Cases'!R2328="","",'UT Cases'!R2328)</f>
        <v/>
      </c>
      <c r="M2327" s="57" t="str">
        <f>IF('UT Cases'!S2328="","",'UT Cases'!S2328)</f>
        <v/>
      </c>
      <c r="N2327" s="57" t="str">
        <f>IF('UT Cases'!T2328="","",'UT Cases'!T2328)</f>
        <v/>
      </c>
      <c r="O2327" s="57" t="str">
        <f>IF('UT Cases'!U2328="","",'UT Cases'!U2328)</f>
        <v/>
      </c>
      <c r="P2327" s="56" t="str">
        <f>IF('UT Cases'!V2328="","",'UT Cases'!V2328)</f>
        <v/>
      </c>
      <c r="Q2327" s="56" t="str">
        <f>IF('UT Cases'!W2328="","",'UT Cases'!W2328)</f>
        <v/>
      </c>
      <c r="R2327" s="56" t="str">
        <f>IF('UT Cases'!X2328="","",'UT Cases'!X2328)</f>
        <v/>
      </c>
      <c r="S2327" s="56" t="str">
        <f>IF('UT Cases'!Y2328="","",'UT Cases'!Y2328)</f>
        <v/>
      </c>
      <c r="T2327" s="56" t="str">
        <f>IF('UT Cases'!Z2328="","",'UT Cases'!Z2328)</f>
        <v/>
      </c>
      <c r="U2327" s="57" t="str">
        <f>IF('UT Cases'!AA2328="","",'UT Cases'!AA2328)</f>
        <v/>
      </c>
      <c r="V2327" s="57" t="str">
        <f>IF('UT Cases'!AB2328="","",'UT Cases'!AB2328)</f>
        <v/>
      </c>
      <c r="W2327" s="57" t="str">
        <f>IF('UT Cases'!AC2328="","",'UT Cases'!AC2328)</f>
        <v/>
      </c>
      <c r="X2327" s="57" t="str">
        <f>IF('UT Cases'!AD2328="","",'UT Cases'!AD2328)</f>
        <v/>
      </c>
      <c r="Y2327" s="57" t="str">
        <f>IF('UT Cases'!AE2328="","",'UT Cases'!AE2328)</f>
        <v/>
      </c>
      <c r="Z2327" s="56" t="str">
        <f>IF('UT Cases'!AF2328="","",'UT Cases'!AF2328)</f>
        <v/>
      </c>
      <c r="AA2327" s="56" t="str">
        <f>IF('UT Cases'!AG2328="","",'UT Cases'!AG2328)</f>
        <v/>
      </c>
      <c r="AB2327" s="56" t="str">
        <f>IF('UT Cases'!AH2328="","",'UT Cases'!AH2328)</f>
        <v/>
      </c>
      <c r="AC2327" s="56" t="str">
        <f>IF('UT Cases'!AI2328="","",'UT Cases'!AI2328)</f>
        <v/>
      </c>
      <c r="AD2327" s="56" t="str">
        <f>IF('UT Cases'!AJ2328="","",'UT Cases'!AJ2328)</f>
        <v/>
      </c>
    </row>
    <row r="2328" spans="2:30">
      <c r="B2328" s="54" t="str">
        <f>IF('UT Cases'!B2329="","",'UT Cases'!B2329)</f>
        <v/>
      </c>
      <c r="C2328" s="54" t="str">
        <f>IF('UT Cases'!C2329="","",'UT Cases'!C2329)</f>
        <v/>
      </c>
      <c r="D2328" s="54" t="str">
        <f>IF('UT Cases'!D2329="","",'UT Cases'!D2329)</f>
        <v/>
      </c>
      <c r="E2328" s="54" t="str">
        <f>IF('UT Cases'!H2329="","",'UT Cases'!H2329)</f>
        <v/>
      </c>
      <c r="F2328" s="55" t="str">
        <f>IF('UT Cases'!L2329="","",'UT Cases'!L2329)</f>
        <v/>
      </c>
      <c r="G2328" s="56" t="str">
        <f>IF('UT Cases'!M2329="","",'UT Cases'!M2329)</f>
        <v/>
      </c>
      <c r="H2328" s="56" t="str">
        <f>IF('UT Cases'!N2329="","",'UT Cases'!N2329)</f>
        <v/>
      </c>
      <c r="I2328" s="56" t="str">
        <f>IF('UT Cases'!O2329="","",'UT Cases'!O2329)</f>
        <v/>
      </c>
      <c r="J2328" s="56" t="str">
        <f>IF('UT Cases'!P2329="","",'UT Cases'!P2329)</f>
        <v/>
      </c>
      <c r="K2328" s="57" t="str">
        <f>IF('UT Cases'!Q2329="","",'UT Cases'!Q2329)</f>
        <v/>
      </c>
      <c r="L2328" s="57" t="str">
        <f>IF('UT Cases'!R2329="","",'UT Cases'!R2329)</f>
        <v/>
      </c>
      <c r="M2328" s="57" t="str">
        <f>IF('UT Cases'!S2329="","",'UT Cases'!S2329)</f>
        <v/>
      </c>
      <c r="N2328" s="57" t="str">
        <f>IF('UT Cases'!T2329="","",'UT Cases'!T2329)</f>
        <v/>
      </c>
      <c r="O2328" s="57" t="str">
        <f>IF('UT Cases'!U2329="","",'UT Cases'!U2329)</f>
        <v/>
      </c>
      <c r="P2328" s="56" t="str">
        <f>IF('UT Cases'!V2329="","",'UT Cases'!V2329)</f>
        <v/>
      </c>
      <c r="Q2328" s="56" t="str">
        <f>IF('UT Cases'!W2329="","",'UT Cases'!W2329)</f>
        <v/>
      </c>
      <c r="R2328" s="56" t="str">
        <f>IF('UT Cases'!X2329="","",'UT Cases'!X2329)</f>
        <v/>
      </c>
      <c r="S2328" s="56" t="str">
        <f>IF('UT Cases'!Y2329="","",'UT Cases'!Y2329)</f>
        <v/>
      </c>
      <c r="T2328" s="56" t="str">
        <f>IF('UT Cases'!Z2329="","",'UT Cases'!Z2329)</f>
        <v/>
      </c>
      <c r="U2328" s="57" t="str">
        <f>IF('UT Cases'!AA2329="","",'UT Cases'!AA2329)</f>
        <v/>
      </c>
      <c r="V2328" s="57" t="str">
        <f>IF('UT Cases'!AB2329="","",'UT Cases'!AB2329)</f>
        <v/>
      </c>
      <c r="W2328" s="57" t="str">
        <f>IF('UT Cases'!AC2329="","",'UT Cases'!AC2329)</f>
        <v/>
      </c>
      <c r="X2328" s="57" t="str">
        <f>IF('UT Cases'!AD2329="","",'UT Cases'!AD2329)</f>
        <v/>
      </c>
      <c r="Y2328" s="57" t="str">
        <f>IF('UT Cases'!AE2329="","",'UT Cases'!AE2329)</f>
        <v/>
      </c>
      <c r="Z2328" s="56" t="str">
        <f>IF('UT Cases'!AF2329="","",'UT Cases'!AF2329)</f>
        <v/>
      </c>
      <c r="AA2328" s="56" t="str">
        <f>IF('UT Cases'!AG2329="","",'UT Cases'!AG2329)</f>
        <v/>
      </c>
      <c r="AB2328" s="56" t="str">
        <f>IF('UT Cases'!AH2329="","",'UT Cases'!AH2329)</f>
        <v/>
      </c>
      <c r="AC2328" s="56" t="str">
        <f>IF('UT Cases'!AI2329="","",'UT Cases'!AI2329)</f>
        <v/>
      </c>
      <c r="AD2328" s="56" t="str">
        <f>IF('UT Cases'!AJ2329="","",'UT Cases'!AJ2329)</f>
        <v/>
      </c>
    </row>
    <row r="2329" spans="2:30">
      <c r="B2329" s="54" t="str">
        <f>IF('UT Cases'!B2330="","",'UT Cases'!B2330)</f>
        <v/>
      </c>
      <c r="C2329" s="54" t="str">
        <f>IF('UT Cases'!C2330="","",'UT Cases'!C2330)</f>
        <v/>
      </c>
      <c r="D2329" s="54" t="str">
        <f>IF('UT Cases'!D2330="","",'UT Cases'!D2330)</f>
        <v/>
      </c>
      <c r="E2329" s="54" t="str">
        <f>IF('UT Cases'!H2330="","",'UT Cases'!H2330)</f>
        <v/>
      </c>
      <c r="F2329" s="55" t="str">
        <f>IF('UT Cases'!L2330="","",'UT Cases'!L2330)</f>
        <v/>
      </c>
      <c r="G2329" s="56" t="str">
        <f>IF('UT Cases'!M2330="","",'UT Cases'!M2330)</f>
        <v/>
      </c>
      <c r="H2329" s="56" t="str">
        <f>IF('UT Cases'!N2330="","",'UT Cases'!N2330)</f>
        <v/>
      </c>
      <c r="I2329" s="56" t="str">
        <f>IF('UT Cases'!O2330="","",'UT Cases'!O2330)</f>
        <v/>
      </c>
      <c r="J2329" s="56" t="str">
        <f>IF('UT Cases'!P2330="","",'UT Cases'!P2330)</f>
        <v/>
      </c>
      <c r="K2329" s="57" t="str">
        <f>IF('UT Cases'!Q2330="","",'UT Cases'!Q2330)</f>
        <v/>
      </c>
      <c r="L2329" s="57" t="str">
        <f>IF('UT Cases'!R2330="","",'UT Cases'!R2330)</f>
        <v/>
      </c>
      <c r="M2329" s="57" t="str">
        <f>IF('UT Cases'!S2330="","",'UT Cases'!S2330)</f>
        <v/>
      </c>
      <c r="N2329" s="57" t="str">
        <f>IF('UT Cases'!T2330="","",'UT Cases'!T2330)</f>
        <v/>
      </c>
      <c r="O2329" s="57" t="str">
        <f>IF('UT Cases'!U2330="","",'UT Cases'!U2330)</f>
        <v/>
      </c>
      <c r="P2329" s="56" t="str">
        <f>IF('UT Cases'!V2330="","",'UT Cases'!V2330)</f>
        <v/>
      </c>
      <c r="Q2329" s="56" t="str">
        <f>IF('UT Cases'!W2330="","",'UT Cases'!W2330)</f>
        <v/>
      </c>
      <c r="R2329" s="56" t="str">
        <f>IF('UT Cases'!X2330="","",'UT Cases'!X2330)</f>
        <v/>
      </c>
      <c r="S2329" s="56" t="str">
        <f>IF('UT Cases'!Y2330="","",'UT Cases'!Y2330)</f>
        <v/>
      </c>
      <c r="T2329" s="56" t="str">
        <f>IF('UT Cases'!Z2330="","",'UT Cases'!Z2330)</f>
        <v/>
      </c>
      <c r="U2329" s="57" t="str">
        <f>IF('UT Cases'!AA2330="","",'UT Cases'!AA2330)</f>
        <v/>
      </c>
      <c r="V2329" s="57" t="str">
        <f>IF('UT Cases'!AB2330="","",'UT Cases'!AB2330)</f>
        <v/>
      </c>
      <c r="W2329" s="57" t="str">
        <f>IF('UT Cases'!AC2330="","",'UT Cases'!AC2330)</f>
        <v/>
      </c>
      <c r="X2329" s="57" t="str">
        <f>IF('UT Cases'!AD2330="","",'UT Cases'!AD2330)</f>
        <v/>
      </c>
      <c r="Y2329" s="57" t="str">
        <f>IF('UT Cases'!AE2330="","",'UT Cases'!AE2330)</f>
        <v/>
      </c>
      <c r="Z2329" s="56" t="str">
        <f>IF('UT Cases'!AF2330="","",'UT Cases'!AF2330)</f>
        <v/>
      </c>
      <c r="AA2329" s="56" t="str">
        <f>IF('UT Cases'!AG2330="","",'UT Cases'!AG2330)</f>
        <v/>
      </c>
      <c r="AB2329" s="56" t="str">
        <f>IF('UT Cases'!AH2330="","",'UT Cases'!AH2330)</f>
        <v/>
      </c>
      <c r="AC2329" s="56" t="str">
        <f>IF('UT Cases'!AI2330="","",'UT Cases'!AI2330)</f>
        <v/>
      </c>
      <c r="AD2329" s="56" t="str">
        <f>IF('UT Cases'!AJ2330="","",'UT Cases'!AJ2330)</f>
        <v/>
      </c>
    </row>
    <row r="2330" spans="2:30">
      <c r="B2330" s="54" t="str">
        <f>IF('UT Cases'!B2331="","",'UT Cases'!B2331)</f>
        <v/>
      </c>
      <c r="C2330" s="54" t="str">
        <f>IF('UT Cases'!C2331="","",'UT Cases'!C2331)</f>
        <v/>
      </c>
      <c r="D2330" s="54" t="str">
        <f>IF('UT Cases'!D2331="","",'UT Cases'!D2331)</f>
        <v/>
      </c>
      <c r="E2330" s="54" t="str">
        <f>IF('UT Cases'!H2331="","",'UT Cases'!H2331)</f>
        <v/>
      </c>
      <c r="F2330" s="55" t="str">
        <f>IF('UT Cases'!L2331="","",'UT Cases'!L2331)</f>
        <v/>
      </c>
      <c r="G2330" s="56" t="str">
        <f>IF('UT Cases'!M2331="","",'UT Cases'!M2331)</f>
        <v/>
      </c>
      <c r="H2330" s="56" t="str">
        <f>IF('UT Cases'!N2331="","",'UT Cases'!N2331)</f>
        <v/>
      </c>
      <c r="I2330" s="56" t="str">
        <f>IF('UT Cases'!O2331="","",'UT Cases'!O2331)</f>
        <v/>
      </c>
      <c r="J2330" s="56" t="str">
        <f>IF('UT Cases'!P2331="","",'UT Cases'!P2331)</f>
        <v/>
      </c>
      <c r="K2330" s="57" t="str">
        <f>IF('UT Cases'!Q2331="","",'UT Cases'!Q2331)</f>
        <v/>
      </c>
      <c r="L2330" s="57" t="str">
        <f>IF('UT Cases'!R2331="","",'UT Cases'!R2331)</f>
        <v/>
      </c>
      <c r="M2330" s="57" t="str">
        <f>IF('UT Cases'!S2331="","",'UT Cases'!S2331)</f>
        <v/>
      </c>
      <c r="N2330" s="57" t="str">
        <f>IF('UT Cases'!T2331="","",'UT Cases'!T2331)</f>
        <v/>
      </c>
      <c r="O2330" s="57" t="str">
        <f>IF('UT Cases'!U2331="","",'UT Cases'!U2331)</f>
        <v/>
      </c>
      <c r="P2330" s="56" t="str">
        <f>IF('UT Cases'!V2331="","",'UT Cases'!V2331)</f>
        <v/>
      </c>
      <c r="Q2330" s="56" t="str">
        <f>IF('UT Cases'!W2331="","",'UT Cases'!W2331)</f>
        <v/>
      </c>
      <c r="R2330" s="56" t="str">
        <f>IF('UT Cases'!X2331="","",'UT Cases'!X2331)</f>
        <v/>
      </c>
      <c r="S2330" s="56" t="str">
        <f>IF('UT Cases'!Y2331="","",'UT Cases'!Y2331)</f>
        <v/>
      </c>
      <c r="T2330" s="56" t="str">
        <f>IF('UT Cases'!Z2331="","",'UT Cases'!Z2331)</f>
        <v/>
      </c>
      <c r="U2330" s="57" t="str">
        <f>IF('UT Cases'!AA2331="","",'UT Cases'!AA2331)</f>
        <v/>
      </c>
      <c r="V2330" s="57" t="str">
        <f>IF('UT Cases'!AB2331="","",'UT Cases'!AB2331)</f>
        <v/>
      </c>
      <c r="W2330" s="57" t="str">
        <f>IF('UT Cases'!AC2331="","",'UT Cases'!AC2331)</f>
        <v/>
      </c>
      <c r="X2330" s="57" t="str">
        <f>IF('UT Cases'!AD2331="","",'UT Cases'!AD2331)</f>
        <v/>
      </c>
      <c r="Y2330" s="57" t="str">
        <f>IF('UT Cases'!AE2331="","",'UT Cases'!AE2331)</f>
        <v/>
      </c>
      <c r="Z2330" s="56" t="str">
        <f>IF('UT Cases'!AF2331="","",'UT Cases'!AF2331)</f>
        <v/>
      </c>
      <c r="AA2330" s="56" t="str">
        <f>IF('UT Cases'!AG2331="","",'UT Cases'!AG2331)</f>
        <v/>
      </c>
      <c r="AB2330" s="56" t="str">
        <f>IF('UT Cases'!AH2331="","",'UT Cases'!AH2331)</f>
        <v/>
      </c>
      <c r="AC2330" s="56" t="str">
        <f>IF('UT Cases'!AI2331="","",'UT Cases'!AI2331)</f>
        <v/>
      </c>
      <c r="AD2330" s="56" t="str">
        <f>IF('UT Cases'!AJ2331="","",'UT Cases'!AJ2331)</f>
        <v/>
      </c>
    </row>
    <row r="2331" spans="2:30">
      <c r="B2331" s="54" t="str">
        <f>IF('UT Cases'!B2332="","",'UT Cases'!B2332)</f>
        <v/>
      </c>
      <c r="C2331" s="54" t="str">
        <f>IF('UT Cases'!C2332="","",'UT Cases'!C2332)</f>
        <v/>
      </c>
      <c r="D2331" s="54" t="str">
        <f>IF('UT Cases'!D2332="","",'UT Cases'!D2332)</f>
        <v/>
      </c>
      <c r="E2331" s="54" t="str">
        <f>IF('UT Cases'!H2332="","",'UT Cases'!H2332)</f>
        <v/>
      </c>
      <c r="F2331" s="55" t="str">
        <f>IF('UT Cases'!L2332="","",'UT Cases'!L2332)</f>
        <v/>
      </c>
      <c r="G2331" s="56" t="str">
        <f>IF('UT Cases'!M2332="","",'UT Cases'!M2332)</f>
        <v/>
      </c>
      <c r="H2331" s="56" t="str">
        <f>IF('UT Cases'!N2332="","",'UT Cases'!N2332)</f>
        <v/>
      </c>
      <c r="I2331" s="56" t="str">
        <f>IF('UT Cases'!O2332="","",'UT Cases'!O2332)</f>
        <v/>
      </c>
      <c r="J2331" s="56" t="str">
        <f>IF('UT Cases'!P2332="","",'UT Cases'!P2332)</f>
        <v/>
      </c>
      <c r="K2331" s="57" t="str">
        <f>IF('UT Cases'!Q2332="","",'UT Cases'!Q2332)</f>
        <v/>
      </c>
      <c r="L2331" s="57" t="str">
        <f>IF('UT Cases'!R2332="","",'UT Cases'!R2332)</f>
        <v/>
      </c>
      <c r="M2331" s="57" t="str">
        <f>IF('UT Cases'!S2332="","",'UT Cases'!S2332)</f>
        <v/>
      </c>
      <c r="N2331" s="57" t="str">
        <f>IF('UT Cases'!T2332="","",'UT Cases'!T2332)</f>
        <v/>
      </c>
      <c r="O2331" s="57" t="str">
        <f>IF('UT Cases'!U2332="","",'UT Cases'!U2332)</f>
        <v/>
      </c>
      <c r="P2331" s="56" t="str">
        <f>IF('UT Cases'!V2332="","",'UT Cases'!V2332)</f>
        <v/>
      </c>
      <c r="Q2331" s="56" t="str">
        <f>IF('UT Cases'!W2332="","",'UT Cases'!W2332)</f>
        <v/>
      </c>
      <c r="R2331" s="56" t="str">
        <f>IF('UT Cases'!X2332="","",'UT Cases'!X2332)</f>
        <v/>
      </c>
      <c r="S2331" s="56" t="str">
        <f>IF('UT Cases'!Y2332="","",'UT Cases'!Y2332)</f>
        <v/>
      </c>
      <c r="T2331" s="56" t="str">
        <f>IF('UT Cases'!Z2332="","",'UT Cases'!Z2332)</f>
        <v/>
      </c>
      <c r="U2331" s="57" t="str">
        <f>IF('UT Cases'!AA2332="","",'UT Cases'!AA2332)</f>
        <v/>
      </c>
      <c r="V2331" s="57" t="str">
        <f>IF('UT Cases'!AB2332="","",'UT Cases'!AB2332)</f>
        <v/>
      </c>
      <c r="W2331" s="57" t="str">
        <f>IF('UT Cases'!AC2332="","",'UT Cases'!AC2332)</f>
        <v/>
      </c>
      <c r="X2331" s="57" t="str">
        <f>IF('UT Cases'!AD2332="","",'UT Cases'!AD2332)</f>
        <v/>
      </c>
      <c r="Y2331" s="57" t="str">
        <f>IF('UT Cases'!AE2332="","",'UT Cases'!AE2332)</f>
        <v/>
      </c>
      <c r="Z2331" s="56" t="str">
        <f>IF('UT Cases'!AF2332="","",'UT Cases'!AF2332)</f>
        <v/>
      </c>
      <c r="AA2331" s="56" t="str">
        <f>IF('UT Cases'!AG2332="","",'UT Cases'!AG2332)</f>
        <v/>
      </c>
      <c r="AB2331" s="56" t="str">
        <f>IF('UT Cases'!AH2332="","",'UT Cases'!AH2332)</f>
        <v/>
      </c>
      <c r="AC2331" s="56" t="str">
        <f>IF('UT Cases'!AI2332="","",'UT Cases'!AI2332)</f>
        <v/>
      </c>
      <c r="AD2331" s="56" t="str">
        <f>IF('UT Cases'!AJ2332="","",'UT Cases'!AJ2332)</f>
        <v/>
      </c>
    </row>
    <row r="2332" spans="2:30">
      <c r="B2332" s="54" t="str">
        <f>IF('UT Cases'!B2333="","",'UT Cases'!B2333)</f>
        <v/>
      </c>
      <c r="C2332" s="54" t="str">
        <f>IF('UT Cases'!C2333="","",'UT Cases'!C2333)</f>
        <v/>
      </c>
      <c r="D2332" s="54" t="str">
        <f>IF('UT Cases'!D2333="","",'UT Cases'!D2333)</f>
        <v/>
      </c>
      <c r="E2332" s="54" t="str">
        <f>IF('UT Cases'!H2333="","",'UT Cases'!H2333)</f>
        <v/>
      </c>
      <c r="F2332" s="55" t="str">
        <f>IF('UT Cases'!L2333="","",'UT Cases'!L2333)</f>
        <v/>
      </c>
      <c r="G2332" s="56" t="str">
        <f>IF('UT Cases'!M2333="","",'UT Cases'!M2333)</f>
        <v/>
      </c>
      <c r="H2332" s="56" t="str">
        <f>IF('UT Cases'!N2333="","",'UT Cases'!N2333)</f>
        <v/>
      </c>
      <c r="I2332" s="56" t="str">
        <f>IF('UT Cases'!O2333="","",'UT Cases'!O2333)</f>
        <v/>
      </c>
      <c r="J2332" s="56" t="str">
        <f>IF('UT Cases'!P2333="","",'UT Cases'!P2333)</f>
        <v/>
      </c>
      <c r="K2332" s="57" t="str">
        <f>IF('UT Cases'!Q2333="","",'UT Cases'!Q2333)</f>
        <v/>
      </c>
      <c r="L2332" s="57" t="str">
        <f>IF('UT Cases'!R2333="","",'UT Cases'!R2333)</f>
        <v/>
      </c>
      <c r="M2332" s="57" t="str">
        <f>IF('UT Cases'!S2333="","",'UT Cases'!S2333)</f>
        <v/>
      </c>
      <c r="N2332" s="57" t="str">
        <f>IF('UT Cases'!T2333="","",'UT Cases'!T2333)</f>
        <v/>
      </c>
      <c r="O2332" s="57" t="str">
        <f>IF('UT Cases'!U2333="","",'UT Cases'!U2333)</f>
        <v/>
      </c>
      <c r="P2332" s="56" t="str">
        <f>IF('UT Cases'!V2333="","",'UT Cases'!V2333)</f>
        <v/>
      </c>
      <c r="Q2332" s="56" t="str">
        <f>IF('UT Cases'!W2333="","",'UT Cases'!W2333)</f>
        <v/>
      </c>
      <c r="R2332" s="56" t="str">
        <f>IF('UT Cases'!X2333="","",'UT Cases'!X2333)</f>
        <v/>
      </c>
      <c r="S2332" s="56" t="str">
        <f>IF('UT Cases'!Y2333="","",'UT Cases'!Y2333)</f>
        <v/>
      </c>
      <c r="T2332" s="56" t="str">
        <f>IF('UT Cases'!Z2333="","",'UT Cases'!Z2333)</f>
        <v/>
      </c>
      <c r="U2332" s="57" t="str">
        <f>IF('UT Cases'!AA2333="","",'UT Cases'!AA2333)</f>
        <v/>
      </c>
      <c r="V2332" s="57" t="str">
        <f>IF('UT Cases'!AB2333="","",'UT Cases'!AB2333)</f>
        <v/>
      </c>
      <c r="W2332" s="57" t="str">
        <f>IF('UT Cases'!AC2333="","",'UT Cases'!AC2333)</f>
        <v/>
      </c>
      <c r="X2332" s="57" t="str">
        <f>IF('UT Cases'!AD2333="","",'UT Cases'!AD2333)</f>
        <v/>
      </c>
      <c r="Y2332" s="57" t="str">
        <f>IF('UT Cases'!AE2333="","",'UT Cases'!AE2333)</f>
        <v/>
      </c>
      <c r="Z2332" s="56" t="str">
        <f>IF('UT Cases'!AF2333="","",'UT Cases'!AF2333)</f>
        <v/>
      </c>
      <c r="AA2332" s="56" t="str">
        <f>IF('UT Cases'!AG2333="","",'UT Cases'!AG2333)</f>
        <v/>
      </c>
      <c r="AB2332" s="56" t="str">
        <f>IF('UT Cases'!AH2333="","",'UT Cases'!AH2333)</f>
        <v/>
      </c>
      <c r="AC2332" s="56" t="str">
        <f>IF('UT Cases'!AI2333="","",'UT Cases'!AI2333)</f>
        <v/>
      </c>
      <c r="AD2332" s="56" t="str">
        <f>IF('UT Cases'!AJ2333="","",'UT Cases'!AJ2333)</f>
        <v/>
      </c>
    </row>
    <row r="2333" spans="2:30">
      <c r="B2333" s="54" t="str">
        <f>IF('UT Cases'!B2334="","",'UT Cases'!B2334)</f>
        <v/>
      </c>
      <c r="C2333" s="54" t="str">
        <f>IF('UT Cases'!C2334="","",'UT Cases'!C2334)</f>
        <v/>
      </c>
      <c r="D2333" s="54" t="str">
        <f>IF('UT Cases'!D2334="","",'UT Cases'!D2334)</f>
        <v/>
      </c>
      <c r="E2333" s="54" t="str">
        <f>IF('UT Cases'!H2334="","",'UT Cases'!H2334)</f>
        <v/>
      </c>
      <c r="F2333" s="55" t="str">
        <f>IF('UT Cases'!L2334="","",'UT Cases'!L2334)</f>
        <v/>
      </c>
      <c r="G2333" s="56" t="str">
        <f>IF('UT Cases'!M2334="","",'UT Cases'!M2334)</f>
        <v/>
      </c>
      <c r="H2333" s="56" t="str">
        <f>IF('UT Cases'!N2334="","",'UT Cases'!N2334)</f>
        <v/>
      </c>
      <c r="I2333" s="56" t="str">
        <f>IF('UT Cases'!O2334="","",'UT Cases'!O2334)</f>
        <v/>
      </c>
      <c r="J2333" s="56" t="str">
        <f>IF('UT Cases'!P2334="","",'UT Cases'!P2334)</f>
        <v/>
      </c>
      <c r="K2333" s="57" t="str">
        <f>IF('UT Cases'!Q2334="","",'UT Cases'!Q2334)</f>
        <v/>
      </c>
      <c r="L2333" s="57" t="str">
        <f>IF('UT Cases'!R2334="","",'UT Cases'!R2334)</f>
        <v/>
      </c>
      <c r="M2333" s="57" t="str">
        <f>IF('UT Cases'!S2334="","",'UT Cases'!S2334)</f>
        <v/>
      </c>
      <c r="N2333" s="57" t="str">
        <f>IF('UT Cases'!T2334="","",'UT Cases'!T2334)</f>
        <v/>
      </c>
      <c r="O2333" s="57" t="str">
        <f>IF('UT Cases'!U2334="","",'UT Cases'!U2334)</f>
        <v/>
      </c>
      <c r="P2333" s="56" t="str">
        <f>IF('UT Cases'!V2334="","",'UT Cases'!V2334)</f>
        <v/>
      </c>
      <c r="Q2333" s="56" t="str">
        <f>IF('UT Cases'!W2334="","",'UT Cases'!W2334)</f>
        <v/>
      </c>
      <c r="R2333" s="56" t="str">
        <f>IF('UT Cases'!X2334="","",'UT Cases'!X2334)</f>
        <v/>
      </c>
      <c r="S2333" s="56" t="str">
        <f>IF('UT Cases'!Y2334="","",'UT Cases'!Y2334)</f>
        <v/>
      </c>
      <c r="T2333" s="56" t="str">
        <f>IF('UT Cases'!Z2334="","",'UT Cases'!Z2334)</f>
        <v/>
      </c>
      <c r="U2333" s="57" t="str">
        <f>IF('UT Cases'!AA2334="","",'UT Cases'!AA2334)</f>
        <v/>
      </c>
      <c r="V2333" s="57" t="str">
        <f>IF('UT Cases'!AB2334="","",'UT Cases'!AB2334)</f>
        <v/>
      </c>
      <c r="W2333" s="57" t="str">
        <f>IF('UT Cases'!AC2334="","",'UT Cases'!AC2334)</f>
        <v/>
      </c>
      <c r="X2333" s="57" t="str">
        <f>IF('UT Cases'!AD2334="","",'UT Cases'!AD2334)</f>
        <v/>
      </c>
      <c r="Y2333" s="57" t="str">
        <f>IF('UT Cases'!AE2334="","",'UT Cases'!AE2334)</f>
        <v/>
      </c>
      <c r="Z2333" s="56" t="str">
        <f>IF('UT Cases'!AF2334="","",'UT Cases'!AF2334)</f>
        <v/>
      </c>
      <c r="AA2333" s="56" t="str">
        <f>IF('UT Cases'!AG2334="","",'UT Cases'!AG2334)</f>
        <v/>
      </c>
      <c r="AB2333" s="56" t="str">
        <f>IF('UT Cases'!AH2334="","",'UT Cases'!AH2334)</f>
        <v/>
      </c>
      <c r="AC2333" s="56" t="str">
        <f>IF('UT Cases'!AI2334="","",'UT Cases'!AI2334)</f>
        <v/>
      </c>
      <c r="AD2333" s="56" t="str">
        <f>IF('UT Cases'!AJ2334="","",'UT Cases'!AJ2334)</f>
        <v/>
      </c>
    </row>
    <row r="2334" spans="2:30">
      <c r="B2334" s="54" t="str">
        <f>IF('UT Cases'!B2335="","",'UT Cases'!B2335)</f>
        <v/>
      </c>
      <c r="C2334" s="54" t="str">
        <f>IF('UT Cases'!C2335="","",'UT Cases'!C2335)</f>
        <v/>
      </c>
      <c r="D2334" s="54" t="str">
        <f>IF('UT Cases'!D2335="","",'UT Cases'!D2335)</f>
        <v/>
      </c>
      <c r="E2334" s="54" t="str">
        <f>IF('UT Cases'!H2335="","",'UT Cases'!H2335)</f>
        <v/>
      </c>
      <c r="F2334" s="55" t="str">
        <f>IF('UT Cases'!L2335="","",'UT Cases'!L2335)</f>
        <v/>
      </c>
      <c r="G2334" s="56" t="str">
        <f>IF('UT Cases'!M2335="","",'UT Cases'!M2335)</f>
        <v/>
      </c>
      <c r="H2334" s="56" t="str">
        <f>IF('UT Cases'!N2335="","",'UT Cases'!N2335)</f>
        <v/>
      </c>
      <c r="I2334" s="56" t="str">
        <f>IF('UT Cases'!O2335="","",'UT Cases'!O2335)</f>
        <v/>
      </c>
      <c r="J2334" s="56" t="str">
        <f>IF('UT Cases'!P2335="","",'UT Cases'!P2335)</f>
        <v/>
      </c>
      <c r="K2334" s="57" t="str">
        <f>IF('UT Cases'!Q2335="","",'UT Cases'!Q2335)</f>
        <v/>
      </c>
      <c r="L2334" s="57" t="str">
        <f>IF('UT Cases'!R2335="","",'UT Cases'!R2335)</f>
        <v/>
      </c>
      <c r="M2334" s="57" t="str">
        <f>IF('UT Cases'!S2335="","",'UT Cases'!S2335)</f>
        <v/>
      </c>
      <c r="N2334" s="57" t="str">
        <f>IF('UT Cases'!T2335="","",'UT Cases'!T2335)</f>
        <v/>
      </c>
      <c r="O2334" s="57" t="str">
        <f>IF('UT Cases'!U2335="","",'UT Cases'!U2335)</f>
        <v/>
      </c>
      <c r="P2334" s="56" t="str">
        <f>IF('UT Cases'!V2335="","",'UT Cases'!V2335)</f>
        <v/>
      </c>
      <c r="Q2334" s="56" t="str">
        <f>IF('UT Cases'!W2335="","",'UT Cases'!W2335)</f>
        <v/>
      </c>
      <c r="R2334" s="56" t="str">
        <f>IF('UT Cases'!X2335="","",'UT Cases'!X2335)</f>
        <v/>
      </c>
      <c r="S2334" s="56" t="str">
        <f>IF('UT Cases'!Y2335="","",'UT Cases'!Y2335)</f>
        <v/>
      </c>
      <c r="T2334" s="56" t="str">
        <f>IF('UT Cases'!Z2335="","",'UT Cases'!Z2335)</f>
        <v/>
      </c>
      <c r="U2334" s="57" t="str">
        <f>IF('UT Cases'!AA2335="","",'UT Cases'!AA2335)</f>
        <v/>
      </c>
      <c r="V2334" s="57" t="str">
        <f>IF('UT Cases'!AB2335="","",'UT Cases'!AB2335)</f>
        <v/>
      </c>
      <c r="W2334" s="57" t="str">
        <f>IF('UT Cases'!AC2335="","",'UT Cases'!AC2335)</f>
        <v/>
      </c>
      <c r="X2334" s="57" t="str">
        <f>IF('UT Cases'!AD2335="","",'UT Cases'!AD2335)</f>
        <v/>
      </c>
      <c r="Y2334" s="57" t="str">
        <f>IF('UT Cases'!AE2335="","",'UT Cases'!AE2335)</f>
        <v/>
      </c>
      <c r="Z2334" s="56" t="str">
        <f>IF('UT Cases'!AF2335="","",'UT Cases'!AF2335)</f>
        <v/>
      </c>
      <c r="AA2334" s="56" t="str">
        <f>IF('UT Cases'!AG2335="","",'UT Cases'!AG2335)</f>
        <v/>
      </c>
      <c r="AB2334" s="56" t="str">
        <f>IF('UT Cases'!AH2335="","",'UT Cases'!AH2335)</f>
        <v/>
      </c>
      <c r="AC2334" s="56" t="str">
        <f>IF('UT Cases'!AI2335="","",'UT Cases'!AI2335)</f>
        <v/>
      </c>
      <c r="AD2334" s="56" t="str">
        <f>IF('UT Cases'!AJ2335="","",'UT Cases'!AJ2335)</f>
        <v/>
      </c>
    </row>
    <row r="2335" spans="2:30">
      <c r="B2335" s="54" t="str">
        <f>IF('UT Cases'!B2336="","",'UT Cases'!B2336)</f>
        <v/>
      </c>
      <c r="C2335" s="54" t="str">
        <f>IF('UT Cases'!C2336="","",'UT Cases'!C2336)</f>
        <v/>
      </c>
      <c r="D2335" s="54" t="str">
        <f>IF('UT Cases'!D2336="","",'UT Cases'!D2336)</f>
        <v/>
      </c>
      <c r="E2335" s="54" t="str">
        <f>IF('UT Cases'!H2336="","",'UT Cases'!H2336)</f>
        <v/>
      </c>
      <c r="F2335" s="55" t="str">
        <f>IF('UT Cases'!L2336="","",'UT Cases'!L2336)</f>
        <v/>
      </c>
      <c r="G2335" s="56" t="str">
        <f>IF('UT Cases'!M2336="","",'UT Cases'!M2336)</f>
        <v/>
      </c>
      <c r="H2335" s="56" t="str">
        <f>IF('UT Cases'!N2336="","",'UT Cases'!N2336)</f>
        <v/>
      </c>
      <c r="I2335" s="56" t="str">
        <f>IF('UT Cases'!O2336="","",'UT Cases'!O2336)</f>
        <v/>
      </c>
      <c r="J2335" s="56" t="str">
        <f>IF('UT Cases'!P2336="","",'UT Cases'!P2336)</f>
        <v/>
      </c>
      <c r="K2335" s="57" t="str">
        <f>IF('UT Cases'!Q2336="","",'UT Cases'!Q2336)</f>
        <v/>
      </c>
      <c r="L2335" s="57" t="str">
        <f>IF('UT Cases'!R2336="","",'UT Cases'!R2336)</f>
        <v/>
      </c>
      <c r="M2335" s="57" t="str">
        <f>IF('UT Cases'!S2336="","",'UT Cases'!S2336)</f>
        <v/>
      </c>
      <c r="N2335" s="57" t="str">
        <f>IF('UT Cases'!T2336="","",'UT Cases'!T2336)</f>
        <v/>
      </c>
      <c r="O2335" s="57" t="str">
        <f>IF('UT Cases'!U2336="","",'UT Cases'!U2336)</f>
        <v/>
      </c>
      <c r="P2335" s="56" t="str">
        <f>IF('UT Cases'!V2336="","",'UT Cases'!V2336)</f>
        <v/>
      </c>
      <c r="Q2335" s="56" t="str">
        <f>IF('UT Cases'!W2336="","",'UT Cases'!W2336)</f>
        <v/>
      </c>
      <c r="R2335" s="56" t="str">
        <f>IF('UT Cases'!X2336="","",'UT Cases'!X2336)</f>
        <v/>
      </c>
      <c r="S2335" s="56" t="str">
        <f>IF('UT Cases'!Y2336="","",'UT Cases'!Y2336)</f>
        <v/>
      </c>
      <c r="T2335" s="56" t="str">
        <f>IF('UT Cases'!Z2336="","",'UT Cases'!Z2336)</f>
        <v/>
      </c>
      <c r="U2335" s="57" t="str">
        <f>IF('UT Cases'!AA2336="","",'UT Cases'!AA2336)</f>
        <v/>
      </c>
      <c r="V2335" s="57" t="str">
        <f>IF('UT Cases'!AB2336="","",'UT Cases'!AB2336)</f>
        <v/>
      </c>
      <c r="W2335" s="57" t="str">
        <f>IF('UT Cases'!AC2336="","",'UT Cases'!AC2336)</f>
        <v/>
      </c>
      <c r="X2335" s="57" t="str">
        <f>IF('UT Cases'!AD2336="","",'UT Cases'!AD2336)</f>
        <v/>
      </c>
      <c r="Y2335" s="57" t="str">
        <f>IF('UT Cases'!AE2336="","",'UT Cases'!AE2336)</f>
        <v/>
      </c>
      <c r="Z2335" s="56" t="str">
        <f>IF('UT Cases'!AF2336="","",'UT Cases'!AF2336)</f>
        <v/>
      </c>
      <c r="AA2335" s="56" t="str">
        <f>IF('UT Cases'!AG2336="","",'UT Cases'!AG2336)</f>
        <v/>
      </c>
      <c r="AB2335" s="56" t="str">
        <f>IF('UT Cases'!AH2336="","",'UT Cases'!AH2336)</f>
        <v/>
      </c>
      <c r="AC2335" s="56" t="str">
        <f>IF('UT Cases'!AI2336="","",'UT Cases'!AI2336)</f>
        <v/>
      </c>
      <c r="AD2335" s="56" t="str">
        <f>IF('UT Cases'!AJ2336="","",'UT Cases'!AJ2336)</f>
        <v/>
      </c>
    </row>
    <row r="2336" spans="2:30">
      <c r="B2336" s="54" t="str">
        <f>IF('UT Cases'!B2337="","",'UT Cases'!B2337)</f>
        <v/>
      </c>
      <c r="C2336" s="54" t="str">
        <f>IF('UT Cases'!C2337="","",'UT Cases'!C2337)</f>
        <v/>
      </c>
      <c r="D2336" s="54" t="str">
        <f>IF('UT Cases'!D2337="","",'UT Cases'!D2337)</f>
        <v/>
      </c>
      <c r="E2336" s="54" t="str">
        <f>IF('UT Cases'!H2337="","",'UT Cases'!H2337)</f>
        <v/>
      </c>
      <c r="F2336" s="55" t="str">
        <f>IF('UT Cases'!L2337="","",'UT Cases'!L2337)</f>
        <v/>
      </c>
      <c r="G2336" s="56" t="str">
        <f>IF('UT Cases'!M2337="","",'UT Cases'!M2337)</f>
        <v/>
      </c>
      <c r="H2336" s="56" t="str">
        <f>IF('UT Cases'!N2337="","",'UT Cases'!N2337)</f>
        <v/>
      </c>
      <c r="I2336" s="56" t="str">
        <f>IF('UT Cases'!O2337="","",'UT Cases'!O2337)</f>
        <v/>
      </c>
      <c r="J2336" s="56" t="str">
        <f>IF('UT Cases'!P2337="","",'UT Cases'!P2337)</f>
        <v/>
      </c>
      <c r="K2336" s="57" t="str">
        <f>IF('UT Cases'!Q2337="","",'UT Cases'!Q2337)</f>
        <v/>
      </c>
      <c r="L2336" s="57" t="str">
        <f>IF('UT Cases'!R2337="","",'UT Cases'!R2337)</f>
        <v/>
      </c>
      <c r="M2336" s="57" t="str">
        <f>IF('UT Cases'!S2337="","",'UT Cases'!S2337)</f>
        <v/>
      </c>
      <c r="N2336" s="57" t="str">
        <f>IF('UT Cases'!T2337="","",'UT Cases'!T2337)</f>
        <v/>
      </c>
      <c r="O2336" s="57" t="str">
        <f>IF('UT Cases'!U2337="","",'UT Cases'!U2337)</f>
        <v/>
      </c>
      <c r="P2336" s="56" t="str">
        <f>IF('UT Cases'!V2337="","",'UT Cases'!V2337)</f>
        <v/>
      </c>
      <c r="Q2336" s="56" t="str">
        <f>IF('UT Cases'!W2337="","",'UT Cases'!W2337)</f>
        <v/>
      </c>
      <c r="R2336" s="56" t="str">
        <f>IF('UT Cases'!X2337="","",'UT Cases'!X2337)</f>
        <v/>
      </c>
      <c r="S2336" s="56" t="str">
        <f>IF('UT Cases'!Y2337="","",'UT Cases'!Y2337)</f>
        <v/>
      </c>
      <c r="T2336" s="56" t="str">
        <f>IF('UT Cases'!Z2337="","",'UT Cases'!Z2337)</f>
        <v/>
      </c>
      <c r="U2336" s="57" t="str">
        <f>IF('UT Cases'!AA2337="","",'UT Cases'!AA2337)</f>
        <v/>
      </c>
      <c r="V2336" s="57" t="str">
        <f>IF('UT Cases'!AB2337="","",'UT Cases'!AB2337)</f>
        <v/>
      </c>
      <c r="W2336" s="57" t="str">
        <f>IF('UT Cases'!AC2337="","",'UT Cases'!AC2337)</f>
        <v/>
      </c>
      <c r="X2336" s="57" t="str">
        <f>IF('UT Cases'!AD2337="","",'UT Cases'!AD2337)</f>
        <v/>
      </c>
      <c r="Y2336" s="57" t="str">
        <f>IF('UT Cases'!AE2337="","",'UT Cases'!AE2337)</f>
        <v/>
      </c>
      <c r="Z2336" s="56" t="str">
        <f>IF('UT Cases'!AF2337="","",'UT Cases'!AF2337)</f>
        <v/>
      </c>
      <c r="AA2336" s="56" t="str">
        <f>IF('UT Cases'!AG2337="","",'UT Cases'!AG2337)</f>
        <v/>
      </c>
      <c r="AB2336" s="56" t="str">
        <f>IF('UT Cases'!AH2337="","",'UT Cases'!AH2337)</f>
        <v/>
      </c>
      <c r="AC2336" s="56" t="str">
        <f>IF('UT Cases'!AI2337="","",'UT Cases'!AI2337)</f>
        <v/>
      </c>
      <c r="AD2336" s="56" t="str">
        <f>IF('UT Cases'!AJ2337="","",'UT Cases'!AJ2337)</f>
        <v/>
      </c>
    </row>
    <row r="2337" spans="2:30">
      <c r="B2337" s="54" t="str">
        <f>IF('UT Cases'!B2338="","",'UT Cases'!B2338)</f>
        <v/>
      </c>
      <c r="C2337" s="54" t="str">
        <f>IF('UT Cases'!C2338="","",'UT Cases'!C2338)</f>
        <v/>
      </c>
      <c r="D2337" s="54" t="str">
        <f>IF('UT Cases'!D2338="","",'UT Cases'!D2338)</f>
        <v/>
      </c>
      <c r="E2337" s="54" t="str">
        <f>IF('UT Cases'!H2338="","",'UT Cases'!H2338)</f>
        <v/>
      </c>
      <c r="F2337" s="55" t="str">
        <f>IF('UT Cases'!L2338="","",'UT Cases'!L2338)</f>
        <v/>
      </c>
      <c r="G2337" s="56" t="str">
        <f>IF('UT Cases'!M2338="","",'UT Cases'!M2338)</f>
        <v/>
      </c>
      <c r="H2337" s="56" t="str">
        <f>IF('UT Cases'!N2338="","",'UT Cases'!N2338)</f>
        <v/>
      </c>
      <c r="I2337" s="56" t="str">
        <f>IF('UT Cases'!O2338="","",'UT Cases'!O2338)</f>
        <v/>
      </c>
      <c r="J2337" s="56" t="str">
        <f>IF('UT Cases'!P2338="","",'UT Cases'!P2338)</f>
        <v/>
      </c>
      <c r="K2337" s="57" t="str">
        <f>IF('UT Cases'!Q2338="","",'UT Cases'!Q2338)</f>
        <v/>
      </c>
      <c r="L2337" s="57" t="str">
        <f>IF('UT Cases'!R2338="","",'UT Cases'!R2338)</f>
        <v/>
      </c>
      <c r="M2337" s="57" t="str">
        <f>IF('UT Cases'!S2338="","",'UT Cases'!S2338)</f>
        <v/>
      </c>
      <c r="N2337" s="57" t="str">
        <f>IF('UT Cases'!T2338="","",'UT Cases'!T2338)</f>
        <v/>
      </c>
      <c r="O2337" s="57" t="str">
        <f>IF('UT Cases'!U2338="","",'UT Cases'!U2338)</f>
        <v/>
      </c>
      <c r="P2337" s="56" t="str">
        <f>IF('UT Cases'!V2338="","",'UT Cases'!V2338)</f>
        <v/>
      </c>
      <c r="Q2337" s="56" t="str">
        <f>IF('UT Cases'!W2338="","",'UT Cases'!W2338)</f>
        <v/>
      </c>
      <c r="R2337" s="56" t="str">
        <f>IF('UT Cases'!X2338="","",'UT Cases'!X2338)</f>
        <v/>
      </c>
      <c r="S2337" s="56" t="str">
        <f>IF('UT Cases'!Y2338="","",'UT Cases'!Y2338)</f>
        <v/>
      </c>
      <c r="T2337" s="56" t="str">
        <f>IF('UT Cases'!Z2338="","",'UT Cases'!Z2338)</f>
        <v/>
      </c>
      <c r="U2337" s="57" t="str">
        <f>IF('UT Cases'!AA2338="","",'UT Cases'!AA2338)</f>
        <v/>
      </c>
      <c r="V2337" s="57" t="str">
        <f>IF('UT Cases'!AB2338="","",'UT Cases'!AB2338)</f>
        <v/>
      </c>
      <c r="W2337" s="57" t="str">
        <f>IF('UT Cases'!AC2338="","",'UT Cases'!AC2338)</f>
        <v/>
      </c>
      <c r="X2337" s="57" t="str">
        <f>IF('UT Cases'!AD2338="","",'UT Cases'!AD2338)</f>
        <v/>
      </c>
      <c r="Y2337" s="57" t="str">
        <f>IF('UT Cases'!AE2338="","",'UT Cases'!AE2338)</f>
        <v/>
      </c>
      <c r="Z2337" s="56" t="str">
        <f>IF('UT Cases'!AF2338="","",'UT Cases'!AF2338)</f>
        <v/>
      </c>
      <c r="AA2337" s="56" t="str">
        <f>IF('UT Cases'!AG2338="","",'UT Cases'!AG2338)</f>
        <v/>
      </c>
      <c r="AB2337" s="56" t="str">
        <f>IF('UT Cases'!AH2338="","",'UT Cases'!AH2338)</f>
        <v/>
      </c>
      <c r="AC2337" s="56" t="str">
        <f>IF('UT Cases'!AI2338="","",'UT Cases'!AI2338)</f>
        <v/>
      </c>
      <c r="AD2337" s="56" t="str">
        <f>IF('UT Cases'!AJ2338="","",'UT Cases'!AJ2338)</f>
        <v/>
      </c>
    </row>
    <row r="2338" spans="2:30">
      <c r="B2338" s="54" t="str">
        <f>IF('UT Cases'!B2339="","",'UT Cases'!B2339)</f>
        <v/>
      </c>
      <c r="C2338" s="54" t="str">
        <f>IF('UT Cases'!C2339="","",'UT Cases'!C2339)</f>
        <v/>
      </c>
      <c r="D2338" s="54" t="str">
        <f>IF('UT Cases'!D2339="","",'UT Cases'!D2339)</f>
        <v/>
      </c>
      <c r="E2338" s="54" t="str">
        <f>IF('UT Cases'!H2339="","",'UT Cases'!H2339)</f>
        <v/>
      </c>
      <c r="F2338" s="55" t="str">
        <f>IF('UT Cases'!L2339="","",'UT Cases'!L2339)</f>
        <v/>
      </c>
      <c r="G2338" s="56" t="str">
        <f>IF('UT Cases'!M2339="","",'UT Cases'!M2339)</f>
        <v/>
      </c>
      <c r="H2338" s="56" t="str">
        <f>IF('UT Cases'!N2339="","",'UT Cases'!N2339)</f>
        <v/>
      </c>
      <c r="I2338" s="56" t="str">
        <f>IF('UT Cases'!O2339="","",'UT Cases'!O2339)</f>
        <v/>
      </c>
      <c r="J2338" s="56" t="str">
        <f>IF('UT Cases'!P2339="","",'UT Cases'!P2339)</f>
        <v/>
      </c>
      <c r="K2338" s="57" t="str">
        <f>IF('UT Cases'!Q2339="","",'UT Cases'!Q2339)</f>
        <v/>
      </c>
      <c r="L2338" s="57" t="str">
        <f>IF('UT Cases'!R2339="","",'UT Cases'!R2339)</f>
        <v/>
      </c>
      <c r="M2338" s="57" t="str">
        <f>IF('UT Cases'!S2339="","",'UT Cases'!S2339)</f>
        <v/>
      </c>
      <c r="N2338" s="57" t="str">
        <f>IF('UT Cases'!T2339="","",'UT Cases'!T2339)</f>
        <v/>
      </c>
      <c r="O2338" s="57" t="str">
        <f>IF('UT Cases'!U2339="","",'UT Cases'!U2339)</f>
        <v/>
      </c>
      <c r="P2338" s="56" t="str">
        <f>IF('UT Cases'!V2339="","",'UT Cases'!V2339)</f>
        <v/>
      </c>
      <c r="Q2338" s="56" t="str">
        <f>IF('UT Cases'!W2339="","",'UT Cases'!W2339)</f>
        <v/>
      </c>
      <c r="R2338" s="56" t="str">
        <f>IF('UT Cases'!X2339="","",'UT Cases'!X2339)</f>
        <v/>
      </c>
      <c r="S2338" s="56" t="str">
        <f>IF('UT Cases'!Y2339="","",'UT Cases'!Y2339)</f>
        <v/>
      </c>
      <c r="T2338" s="56" t="str">
        <f>IF('UT Cases'!Z2339="","",'UT Cases'!Z2339)</f>
        <v/>
      </c>
      <c r="U2338" s="57" t="str">
        <f>IF('UT Cases'!AA2339="","",'UT Cases'!AA2339)</f>
        <v/>
      </c>
      <c r="V2338" s="57" t="str">
        <f>IF('UT Cases'!AB2339="","",'UT Cases'!AB2339)</f>
        <v/>
      </c>
      <c r="W2338" s="57" t="str">
        <f>IF('UT Cases'!AC2339="","",'UT Cases'!AC2339)</f>
        <v/>
      </c>
      <c r="X2338" s="57" t="str">
        <f>IF('UT Cases'!AD2339="","",'UT Cases'!AD2339)</f>
        <v/>
      </c>
      <c r="Y2338" s="57" t="str">
        <f>IF('UT Cases'!AE2339="","",'UT Cases'!AE2339)</f>
        <v/>
      </c>
      <c r="Z2338" s="56" t="str">
        <f>IF('UT Cases'!AF2339="","",'UT Cases'!AF2339)</f>
        <v/>
      </c>
      <c r="AA2338" s="56" t="str">
        <f>IF('UT Cases'!AG2339="","",'UT Cases'!AG2339)</f>
        <v/>
      </c>
      <c r="AB2338" s="56" t="str">
        <f>IF('UT Cases'!AH2339="","",'UT Cases'!AH2339)</f>
        <v/>
      </c>
      <c r="AC2338" s="56" t="str">
        <f>IF('UT Cases'!AI2339="","",'UT Cases'!AI2339)</f>
        <v/>
      </c>
      <c r="AD2338" s="56" t="str">
        <f>IF('UT Cases'!AJ2339="","",'UT Cases'!AJ2339)</f>
        <v/>
      </c>
    </row>
    <row r="2339" spans="2:30">
      <c r="B2339" s="54" t="str">
        <f>IF('UT Cases'!B2340="","",'UT Cases'!B2340)</f>
        <v/>
      </c>
      <c r="C2339" s="54" t="str">
        <f>IF('UT Cases'!C2340="","",'UT Cases'!C2340)</f>
        <v/>
      </c>
      <c r="D2339" s="54" t="str">
        <f>IF('UT Cases'!D2340="","",'UT Cases'!D2340)</f>
        <v/>
      </c>
      <c r="E2339" s="54" t="str">
        <f>IF('UT Cases'!H2340="","",'UT Cases'!H2340)</f>
        <v/>
      </c>
      <c r="F2339" s="55" t="str">
        <f>IF('UT Cases'!L2340="","",'UT Cases'!L2340)</f>
        <v/>
      </c>
      <c r="G2339" s="56" t="str">
        <f>IF('UT Cases'!M2340="","",'UT Cases'!M2340)</f>
        <v/>
      </c>
      <c r="H2339" s="56" t="str">
        <f>IF('UT Cases'!N2340="","",'UT Cases'!N2340)</f>
        <v/>
      </c>
      <c r="I2339" s="56" t="str">
        <f>IF('UT Cases'!O2340="","",'UT Cases'!O2340)</f>
        <v/>
      </c>
      <c r="J2339" s="56" t="str">
        <f>IF('UT Cases'!P2340="","",'UT Cases'!P2340)</f>
        <v/>
      </c>
      <c r="K2339" s="57" t="str">
        <f>IF('UT Cases'!Q2340="","",'UT Cases'!Q2340)</f>
        <v/>
      </c>
      <c r="L2339" s="57" t="str">
        <f>IF('UT Cases'!R2340="","",'UT Cases'!R2340)</f>
        <v/>
      </c>
      <c r="M2339" s="57" t="str">
        <f>IF('UT Cases'!S2340="","",'UT Cases'!S2340)</f>
        <v/>
      </c>
      <c r="N2339" s="57" t="str">
        <f>IF('UT Cases'!T2340="","",'UT Cases'!T2340)</f>
        <v/>
      </c>
      <c r="O2339" s="57" t="str">
        <f>IF('UT Cases'!U2340="","",'UT Cases'!U2340)</f>
        <v/>
      </c>
      <c r="P2339" s="56" t="str">
        <f>IF('UT Cases'!V2340="","",'UT Cases'!V2340)</f>
        <v/>
      </c>
      <c r="Q2339" s="56" t="str">
        <f>IF('UT Cases'!W2340="","",'UT Cases'!W2340)</f>
        <v/>
      </c>
      <c r="R2339" s="56" t="str">
        <f>IF('UT Cases'!X2340="","",'UT Cases'!X2340)</f>
        <v/>
      </c>
      <c r="S2339" s="56" t="str">
        <f>IF('UT Cases'!Y2340="","",'UT Cases'!Y2340)</f>
        <v/>
      </c>
      <c r="T2339" s="56" t="str">
        <f>IF('UT Cases'!Z2340="","",'UT Cases'!Z2340)</f>
        <v/>
      </c>
      <c r="U2339" s="57" t="str">
        <f>IF('UT Cases'!AA2340="","",'UT Cases'!AA2340)</f>
        <v/>
      </c>
      <c r="V2339" s="57" t="str">
        <f>IF('UT Cases'!AB2340="","",'UT Cases'!AB2340)</f>
        <v/>
      </c>
      <c r="W2339" s="57" t="str">
        <f>IF('UT Cases'!AC2340="","",'UT Cases'!AC2340)</f>
        <v/>
      </c>
      <c r="X2339" s="57" t="str">
        <f>IF('UT Cases'!AD2340="","",'UT Cases'!AD2340)</f>
        <v/>
      </c>
      <c r="Y2339" s="57" t="str">
        <f>IF('UT Cases'!AE2340="","",'UT Cases'!AE2340)</f>
        <v/>
      </c>
      <c r="Z2339" s="56" t="str">
        <f>IF('UT Cases'!AF2340="","",'UT Cases'!AF2340)</f>
        <v/>
      </c>
      <c r="AA2339" s="56" t="str">
        <f>IF('UT Cases'!AG2340="","",'UT Cases'!AG2340)</f>
        <v/>
      </c>
      <c r="AB2339" s="56" t="str">
        <f>IF('UT Cases'!AH2340="","",'UT Cases'!AH2340)</f>
        <v/>
      </c>
      <c r="AC2339" s="56" t="str">
        <f>IF('UT Cases'!AI2340="","",'UT Cases'!AI2340)</f>
        <v/>
      </c>
      <c r="AD2339" s="56" t="str">
        <f>IF('UT Cases'!AJ2340="","",'UT Cases'!AJ2340)</f>
        <v/>
      </c>
    </row>
    <row r="2340" spans="2:30">
      <c r="B2340" s="54" t="str">
        <f>IF('UT Cases'!B2341="","",'UT Cases'!B2341)</f>
        <v/>
      </c>
      <c r="C2340" s="54" t="str">
        <f>IF('UT Cases'!C2341="","",'UT Cases'!C2341)</f>
        <v/>
      </c>
      <c r="D2340" s="54" t="str">
        <f>IF('UT Cases'!D2341="","",'UT Cases'!D2341)</f>
        <v/>
      </c>
      <c r="E2340" s="54" t="str">
        <f>IF('UT Cases'!H2341="","",'UT Cases'!H2341)</f>
        <v/>
      </c>
      <c r="F2340" s="55" t="str">
        <f>IF('UT Cases'!L2341="","",'UT Cases'!L2341)</f>
        <v/>
      </c>
      <c r="G2340" s="56" t="str">
        <f>IF('UT Cases'!M2341="","",'UT Cases'!M2341)</f>
        <v/>
      </c>
      <c r="H2340" s="56" t="str">
        <f>IF('UT Cases'!N2341="","",'UT Cases'!N2341)</f>
        <v/>
      </c>
      <c r="I2340" s="56" t="str">
        <f>IF('UT Cases'!O2341="","",'UT Cases'!O2341)</f>
        <v/>
      </c>
      <c r="J2340" s="56" t="str">
        <f>IF('UT Cases'!P2341="","",'UT Cases'!P2341)</f>
        <v/>
      </c>
      <c r="K2340" s="57" t="str">
        <f>IF('UT Cases'!Q2341="","",'UT Cases'!Q2341)</f>
        <v/>
      </c>
      <c r="L2340" s="57" t="str">
        <f>IF('UT Cases'!R2341="","",'UT Cases'!R2341)</f>
        <v/>
      </c>
      <c r="M2340" s="57" t="str">
        <f>IF('UT Cases'!S2341="","",'UT Cases'!S2341)</f>
        <v/>
      </c>
      <c r="N2340" s="57" t="str">
        <f>IF('UT Cases'!T2341="","",'UT Cases'!T2341)</f>
        <v/>
      </c>
      <c r="O2340" s="57" t="str">
        <f>IF('UT Cases'!U2341="","",'UT Cases'!U2341)</f>
        <v/>
      </c>
      <c r="P2340" s="56" t="str">
        <f>IF('UT Cases'!V2341="","",'UT Cases'!V2341)</f>
        <v/>
      </c>
      <c r="Q2340" s="56" t="str">
        <f>IF('UT Cases'!W2341="","",'UT Cases'!W2341)</f>
        <v/>
      </c>
      <c r="R2340" s="56" t="str">
        <f>IF('UT Cases'!X2341="","",'UT Cases'!X2341)</f>
        <v/>
      </c>
      <c r="S2340" s="56" t="str">
        <f>IF('UT Cases'!Y2341="","",'UT Cases'!Y2341)</f>
        <v/>
      </c>
      <c r="T2340" s="56" t="str">
        <f>IF('UT Cases'!Z2341="","",'UT Cases'!Z2341)</f>
        <v/>
      </c>
      <c r="U2340" s="57" t="str">
        <f>IF('UT Cases'!AA2341="","",'UT Cases'!AA2341)</f>
        <v/>
      </c>
      <c r="V2340" s="57" t="str">
        <f>IF('UT Cases'!AB2341="","",'UT Cases'!AB2341)</f>
        <v/>
      </c>
      <c r="W2340" s="57" t="str">
        <f>IF('UT Cases'!AC2341="","",'UT Cases'!AC2341)</f>
        <v/>
      </c>
      <c r="X2340" s="57" t="str">
        <f>IF('UT Cases'!AD2341="","",'UT Cases'!AD2341)</f>
        <v/>
      </c>
      <c r="Y2340" s="57" t="str">
        <f>IF('UT Cases'!AE2341="","",'UT Cases'!AE2341)</f>
        <v/>
      </c>
      <c r="Z2340" s="56" t="str">
        <f>IF('UT Cases'!AF2341="","",'UT Cases'!AF2341)</f>
        <v/>
      </c>
      <c r="AA2340" s="56" t="str">
        <f>IF('UT Cases'!AG2341="","",'UT Cases'!AG2341)</f>
        <v/>
      </c>
      <c r="AB2340" s="56" t="str">
        <f>IF('UT Cases'!AH2341="","",'UT Cases'!AH2341)</f>
        <v/>
      </c>
      <c r="AC2340" s="56" t="str">
        <f>IF('UT Cases'!AI2341="","",'UT Cases'!AI2341)</f>
        <v/>
      </c>
      <c r="AD2340" s="56" t="str">
        <f>IF('UT Cases'!AJ2341="","",'UT Cases'!AJ2341)</f>
        <v/>
      </c>
    </row>
    <row r="2341" spans="2:30">
      <c r="B2341" s="54" t="str">
        <f>IF('UT Cases'!B2342="","",'UT Cases'!B2342)</f>
        <v/>
      </c>
      <c r="C2341" s="54" t="str">
        <f>IF('UT Cases'!C2342="","",'UT Cases'!C2342)</f>
        <v/>
      </c>
      <c r="D2341" s="54" t="str">
        <f>IF('UT Cases'!D2342="","",'UT Cases'!D2342)</f>
        <v/>
      </c>
      <c r="E2341" s="54" t="str">
        <f>IF('UT Cases'!H2342="","",'UT Cases'!H2342)</f>
        <v/>
      </c>
      <c r="F2341" s="55" t="str">
        <f>IF('UT Cases'!L2342="","",'UT Cases'!L2342)</f>
        <v/>
      </c>
      <c r="G2341" s="56" t="str">
        <f>IF('UT Cases'!M2342="","",'UT Cases'!M2342)</f>
        <v/>
      </c>
      <c r="H2341" s="56" t="str">
        <f>IF('UT Cases'!N2342="","",'UT Cases'!N2342)</f>
        <v/>
      </c>
      <c r="I2341" s="56" t="str">
        <f>IF('UT Cases'!O2342="","",'UT Cases'!O2342)</f>
        <v/>
      </c>
      <c r="J2341" s="56" t="str">
        <f>IF('UT Cases'!P2342="","",'UT Cases'!P2342)</f>
        <v/>
      </c>
      <c r="K2341" s="57" t="str">
        <f>IF('UT Cases'!Q2342="","",'UT Cases'!Q2342)</f>
        <v/>
      </c>
      <c r="L2341" s="57" t="str">
        <f>IF('UT Cases'!R2342="","",'UT Cases'!R2342)</f>
        <v/>
      </c>
      <c r="M2341" s="57" t="str">
        <f>IF('UT Cases'!S2342="","",'UT Cases'!S2342)</f>
        <v/>
      </c>
      <c r="N2341" s="57" t="str">
        <f>IF('UT Cases'!T2342="","",'UT Cases'!T2342)</f>
        <v/>
      </c>
      <c r="O2341" s="57" t="str">
        <f>IF('UT Cases'!U2342="","",'UT Cases'!U2342)</f>
        <v/>
      </c>
      <c r="P2341" s="56" t="str">
        <f>IF('UT Cases'!V2342="","",'UT Cases'!V2342)</f>
        <v/>
      </c>
      <c r="Q2341" s="56" t="str">
        <f>IF('UT Cases'!W2342="","",'UT Cases'!W2342)</f>
        <v/>
      </c>
      <c r="R2341" s="56" t="str">
        <f>IF('UT Cases'!X2342="","",'UT Cases'!X2342)</f>
        <v/>
      </c>
      <c r="S2341" s="56" t="str">
        <f>IF('UT Cases'!Y2342="","",'UT Cases'!Y2342)</f>
        <v/>
      </c>
      <c r="T2341" s="56" t="str">
        <f>IF('UT Cases'!Z2342="","",'UT Cases'!Z2342)</f>
        <v/>
      </c>
      <c r="U2341" s="57" t="str">
        <f>IF('UT Cases'!AA2342="","",'UT Cases'!AA2342)</f>
        <v/>
      </c>
      <c r="V2341" s="57" t="str">
        <f>IF('UT Cases'!AB2342="","",'UT Cases'!AB2342)</f>
        <v/>
      </c>
      <c r="W2341" s="57" t="str">
        <f>IF('UT Cases'!AC2342="","",'UT Cases'!AC2342)</f>
        <v/>
      </c>
      <c r="X2341" s="57" t="str">
        <f>IF('UT Cases'!AD2342="","",'UT Cases'!AD2342)</f>
        <v/>
      </c>
      <c r="Y2341" s="57" t="str">
        <f>IF('UT Cases'!AE2342="","",'UT Cases'!AE2342)</f>
        <v/>
      </c>
      <c r="Z2341" s="56" t="str">
        <f>IF('UT Cases'!AF2342="","",'UT Cases'!AF2342)</f>
        <v/>
      </c>
      <c r="AA2341" s="56" t="str">
        <f>IF('UT Cases'!AG2342="","",'UT Cases'!AG2342)</f>
        <v/>
      </c>
      <c r="AB2341" s="56" t="str">
        <f>IF('UT Cases'!AH2342="","",'UT Cases'!AH2342)</f>
        <v/>
      </c>
      <c r="AC2341" s="56" t="str">
        <f>IF('UT Cases'!AI2342="","",'UT Cases'!AI2342)</f>
        <v/>
      </c>
      <c r="AD2341" s="56" t="str">
        <f>IF('UT Cases'!AJ2342="","",'UT Cases'!AJ2342)</f>
        <v/>
      </c>
    </row>
    <row r="2342" spans="2:30">
      <c r="B2342" s="54" t="str">
        <f>IF('UT Cases'!B2343="","",'UT Cases'!B2343)</f>
        <v/>
      </c>
      <c r="C2342" s="54" t="str">
        <f>IF('UT Cases'!C2343="","",'UT Cases'!C2343)</f>
        <v/>
      </c>
      <c r="D2342" s="54" t="str">
        <f>IF('UT Cases'!D2343="","",'UT Cases'!D2343)</f>
        <v/>
      </c>
      <c r="E2342" s="54" t="str">
        <f>IF('UT Cases'!H2343="","",'UT Cases'!H2343)</f>
        <v/>
      </c>
      <c r="F2342" s="55" t="str">
        <f>IF('UT Cases'!L2343="","",'UT Cases'!L2343)</f>
        <v/>
      </c>
      <c r="G2342" s="56" t="str">
        <f>IF('UT Cases'!M2343="","",'UT Cases'!M2343)</f>
        <v/>
      </c>
      <c r="H2342" s="56" t="str">
        <f>IF('UT Cases'!N2343="","",'UT Cases'!N2343)</f>
        <v/>
      </c>
      <c r="I2342" s="56" t="str">
        <f>IF('UT Cases'!O2343="","",'UT Cases'!O2343)</f>
        <v/>
      </c>
      <c r="J2342" s="56" t="str">
        <f>IF('UT Cases'!P2343="","",'UT Cases'!P2343)</f>
        <v/>
      </c>
      <c r="K2342" s="57" t="str">
        <f>IF('UT Cases'!Q2343="","",'UT Cases'!Q2343)</f>
        <v/>
      </c>
      <c r="L2342" s="57" t="str">
        <f>IF('UT Cases'!R2343="","",'UT Cases'!R2343)</f>
        <v/>
      </c>
      <c r="M2342" s="57" t="str">
        <f>IF('UT Cases'!S2343="","",'UT Cases'!S2343)</f>
        <v/>
      </c>
      <c r="N2342" s="57" t="str">
        <f>IF('UT Cases'!T2343="","",'UT Cases'!T2343)</f>
        <v/>
      </c>
      <c r="O2342" s="57" t="str">
        <f>IF('UT Cases'!U2343="","",'UT Cases'!U2343)</f>
        <v/>
      </c>
      <c r="P2342" s="56" t="str">
        <f>IF('UT Cases'!V2343="","",'UT Cases'!V2343)</f>
        <v/>
      </c>
      <c r="Q2342" s="56" t="str">
        <f>IF('UT Cases'!W2343="","",'UT Cases'!W2343)</f>
        <v/>
      </c>
      <c r="R2342" s="56" t="str">
        <f>IF('UT Cases'!X2343="","",'UT Cases'!X2343)</f>
        <v/>
      </c>
      <c r="S2342" s="56" t="str">
        <f>IF('UT Cases'!Y2343="","",'UT Cases'!Y2343)</f>
        <v/>
      </c>
      <c r="T2342" s="56" t="str">
        <f>IF('UT Cases'!Z2343="","",'UT Cases'!Z2343)</f>
        <v/>
      </c>
      <c r="U2342" s="57" t="str">
        <f>IF('UT Cases'!AA2343="","",'UT Cases'!AA2343)</f>
        <v/>
      </c>
      <c r="V2342" s="57" t="str">
        <f>IF('UT Cases'!AB2343="","",'UT Cases'!AB2343)</f>
        <v/>
      </c>
      <c r="W2342" s="57" t="str">
        <f>IF('UT Cases'!AC2343="","",'UT Cases'!AC2343)</f>
        <v/>
      </c>
      <c r="X2342" s="57" t="str">
        <f>IF('UT Cases'!AD2343="","",'UT Cases'!AD2343)</f>
        <v/>
      </c>
      <c r="Y2342" s="57" t="str">
        <f>IF('UT Cases'!AE2343="","",'UT Cases'!AE2343)</f>
        <v/>
      </c>
      <c r="Z2342" s="56" t="str">
        <f>IF('UT Cases'!AF2343="","",'UT Cases'!AF2343)</f>
        <v/>
      </c>
      <c r="AA2342" s="56" t="str">
        <f>IF('UT Cases'!AG2343="","",'UT Cases'!AG2343)</f>
        <v/>
      </c>
      <c r="AB2342" s="56" t="str">
        <f>IF('UT Cases'!AH2343="","",'UT Cases'!AH2343)</f>
        <v/>
      </c>
      <c r="AC2342" s="56" t="str">
        <f>IF('UT Cases'!AI2343="","",'UT Cases'!AI2343)</f>
        <v/>
      </c>
      <c r="AD2342" s="56" t="str">
        <f>IF('UT Cases'!AJ2343="","",'UT Cases'!AJ2343)</f>
        <v/>
      </c>
    </row>
    <row r="2343" spans="2:30">
      <c r="B2343" s="54" t="str">
        <f>IF('UT Cases'!B2344="","",'UT Cases'!B2344)</f>
        <v/>
      </c>
      <c r="C2343" s="54" t="str">
        <f>IF('UT Cases'!C2344="","",'UT Cases'!C2344)</f>
        <v/>
      </c>
      <c r="D2343" s="54" t="str">
        <f>IF('UT Cases'!D2344="","",'UT Cases'!D2344)</f>
        <v/>
      </c>
      <c r="E2343" s="54" t="str">
        <f>IF('UT Cases'!H2344="","",'UT Cases'!H2344)</f>
        <v/>
      </c>
      <c r="F2343" s="55" t="str">
        <f>IF('UT Cases'!L2344="","",'UT Cases'!L2344)</f>
        <v/>
      </c>
      <c r="G2343" s="56" t="str">
        <f>IF('UT Cases'!M2344="","",'UT Cases'!M2344)</f>
        <v/>
      </c>
      <c r="H2343" s="56" t="str">
        <f>IF('UT Cases'!N2344="","",'UT Cases'!N2344)</f>
        <v/>
      </c>
      <c r="I2343" s="56" t="str">
        <f>IF('UT Cases'!O2344="","",'UT Cases'!O2344)</f>
        <v/>
      </c>
      <c r="J2343" s="56" t="str">
        <f>IF('UT Cases'!P2344="","",'UT Cases'!P2344)</f>
        <v/>
      </c>
      <c r="K2343" s="57" t="str">
        <f>IF('UT Cases'!Q2344="","",'UT Cases'!Q2344)</f>
        <v/>
      </c>
      <c r="L2343" s="57" t="str">
        <f>IF('UT Cases'!R2344="","",'UT Cases'!R2344)</f>
        <v/>
      </c>
      <c r="M2343" s="57" t="str">
        <f>IF('UT Cases'!S2344="","",'UT Cases'!S2344)</f>
        <v/>
      </c>
      <c r="N2343" s="57" t="str">
        <f>IF('UT Cases'!T2344="","",'UT Cases'!T2344)</f>
        <v/>
      </c>
      <c r="O2343" s="57" t="str">
        <f>IF('UT Cases'!U2344="","",'UT Cases'!U2344)</f>
        <v/>
      </c>
      <c r="P2343" s="56" t="str">
        <f>IF('UT Cases'!V2344="","",'UT Cases'!V2344)</f>
        <v/>
      </c>
      <c r="Q2343" s="56" t="str">
        <f>IF('UT Cases'!W2344="","",'UT Cases'!W2344)</f>
        <v/>
      </c>
      <c r="R2343" s="56" t="str">
        <f>IF('UT Cases'!X2344="","",'UT Cases'!X2344)</f>
        <v/>
      </c>
      <c r="S2343" s="56" t="str">
        <f>IF('UT Cases'!Y2344="","",'UT Cases'!Y2344)</f>
        <v/>
      </c>
      <c r="T2343" s="56" t="str">
        <f>IF('UT Cases'!Z2344="","",'UT Cases'!Z2344)</f>
        <v/>
      </c>
      <c r="U2343" s="57" t="str">
        <f>IF('UT Cases'!AA2344="","",'UT Cases'!AA2344)</f>
        <v/>
      </c>
      <c r="V2343" s="57" t="str">
        <f>IF('UT Cases'!AB2344="","",'UT Cases'!AB2344)</f>
        <v/>
      </c>
      <c r="W2343" s="57" t="str">
        <f>IF('UT Cases'!AC2344="","",'UT Cases'!AC2344)</f>
        <v/>
      </c>
      <c r="X2343" s="57" t="str">
        <f>IF('UT Cases'!AD2344="","",'UT Cases'!AD2344)</f>
        <v/>
      </c>
      <c r="Y2343" s="57" t="str">
        <f>IF('UT Cases'!AE2344="","",'UT Cases'!AE2344)</f>
        <v/>
      </c>
      <c r="Z2343" s="56" t="str">
        <f>IF('UT Cases'!AF2344="","",'UT Cases'!AF2344)</f>
        <v/>
      </c>
      <c r="AA2343" s="56" t="str">
        <f>IF('UT Cases'!AG2344="","",'UT Cases'!AG2344)</f>
        <v/>
      </c>
      <c r="AB2343" s="56" t="str">
        <f>IF('UT Cases'!AH2344="","",'UT Cases'!AH2344)</f>
        <v/>
      </c>
      <c r="AC2343" s="56" t="str">
        <f>IF('UT Cases'!AI2344="","",'UT Cases'!AI2344)</f>
        <v/>
      </c>
      <c r="AD2343" s="56" t="str">
        <f>IF('UT Cases'!AJ2344="","",'UT Cases'!AJ2344)</f>
        <v/>
      </c>
    </row>
    <row r="2344" spans="2:30">
      <c r="B2344" s="54" t="str">
        <f>IF('UT Cases'!B2345="","",'UT Cases'!B2345)</f>
        <v/>
      </c>
      <c r="C2344" s="54" t="str">
        <f>IF('UT Cases'!C2345="","",'UT Cases'!C2345)</f>
        <v/>
      </c>
      <c r="D2344" s="54" t="str">
        <f>IF('UT Cases'!D2345="","",'UT Cases'!D2345)</f>
        <v/>
      </c>
      <c r="E2344" s="54" t="str">
        <f>IF('UT Cases'!H2345="","",'UT Cases'!H2345)</f>
        <v/>
      </c>
      <c r="F2344" s="55" t="str">
        <f>IF('UT Cases'!L2345="","",'UT Cases'!L2345)</f>
        <v/>
      </c>
      <c r="G2344" s="56" t="str">
        <f>IF('UT Cases'!M2345="","",'UT Cases'!M2345)</f>
        <v/>
      </c>
      <c r="H2344" s="56" t="str">
        <f>IF('UT Cases'!N2345="","",'UT Cases'!N2345)</f>
        <v/>
      </c>
      <c r="I2344" s="56" t="str">
        <f>IF('UT Cases'!O2345="","",'UT Cases'!O2345)</f>
        <v/>
      </c>
      <c r="J2344" s="56" t="str">
        <f>IF('UT Cases'!P2345="","",'UT Cases'!P2345)</f>
        <v/>
      </c>
      <c r="K2344" s="57" t="str">
        <f>IF('UT Cases'!Q2345="","",'UT Cases'!Q2345)</f>
        <v/>
      </c>
      <c r="L2344" s="57" t="str">
        <f>IF('UT Cases'!R2345="","",'UT Cases'!R2345)</f>
        <v/>
      </c>
      <c r="M2344" s="57" t="str">
        <f>IF('UT Cases'!S2345="","",'UT Cases'!S2345)</f>
        <v/>
      </c>
      <c r="N2344" s="57" t="str">
        <f>IF('UT Cases'!T2345="","",'UT Cases'!T2345)</f>
        <v/>
      </c>
      <c r="O2344" s="57" t="str">
        <f>IF('UT Cases'!U2345="","",'UT Cases'!U2345)</f>
        <v/>
      </c>
      <c r="P2344" s="56" t="str">
        <f>IF('UT Cases'!V2345="","",'UT Cases'!V2345)</f>
        <v/>
      </c>
      <c r="Q2344" s="56" t="str">
        <f>IF('UT Cases'!W2345="","",'UT Cases'!W2345)</f>
        <v/>
      </c>
      <c r="R2344" s="56" t="str">
        <f>IF('UT Cases'!X2345="","",'UT Cases'!X2345)</f>
        <v/>
      </c>
      <c r="S2344" s="56" t="str">
        <f>IF('UT Cases'!Y2345="","",'UT Cases'!Y2345)</f>
        <v/>
      </c>
      <c r="T2344" s="56" t="str">
        <f>IF('UT Cases'!Z2345="","",'UT Cases'!Z2345)</f>
        <v/>
      </c>
      <c r="U2344" s="57" t="str">
        <f>IF('UT Cases'!AA2345="","",'UT Cases'!AA2345)</f>
        <v/>
      </c>
      <c r="V2344" s="57" t="str">
        <f>IF('UT Cases'!AB2345="","",'UT Cases'!AB2345)</f>
        <v/>
      </c>
      <c r="W2344" s="57" t="str">
        <f>IF('UT Cases'!AC2345="","",'UT Cases'!AC2345)</f>
        <v/>
      </c>
      <c r="X2344" s="57" t="str">
        <f>IF('UT Cases'!AD2345="","",'UT Cases'!AD2345)</f>
        <v/>
      </c>
      <c r="Y2344" s="57" t="str">
        <f>IF('UT Cases'!AE2345="","",'UT Cases'!AE2345)</f>
        <v/>
      </c>
      <c r="Z2344" s="56" t="str">
        <f>IF('UT Cases'!AF2345="","",'UT Cases'!AF2345)</f>
        <v/>
      </c>
      <c r="AA2344" s="56" t="str">
        <f>IF('UT Cases'!AG2345="","",'UT Cases'!AG2345)</f>
        <v/>
      </c>
      <c r="AB2344" s="56" t="str">
        <f>IF('UT Cases'!AH2345="","",'UT Cases'!AH2345)</f>
        <v/>
      </c>
      <c r="AC2344" s="56" t="str">
        <f>IF('UT Cases'!AI2345="","",'UT Cases'!AI2345)</f>
        <v/>
      </c>
      <c r="AD2344" s="56" t="str">
        <f>IF('UT Cases'!AJ2345="","",'UT Cases'!AJ2345)</f>
        <v/>
      </c>
    </row>
    <row r="2345" spans="2:30">
      <c r="B2345" s="54" t="str">
        <f>IF('UT Cases'!B2346="","",'UT Cases'!B2346)</f>
        <v/>
      </c>
      <c r="C2345" s="54" t="str">
        <f>IF('UT Cases'!C2346="","",'UT Cases'!C2346)</f>
        <v/>
      </c>
      <c r="D2345" s="54" t="str">
        <f>IF('UT Cases'!D2346="","",'UT Cases'!D2346)</f>
        <v/>
      </c>
      <c r="E2345" s="54" t="str">
        <f>IF('UT Cases'!H2346="","",'UT Cases'!H2346)</f>
        <v/>
      </c>
      <c r="F2345" s="55" t="str">
        <f>IF('UT Cases'!L2346="","",'UT Cases'!L2346)</f>
        <v/>
      </c>
      <c r="G2345" s="56" t="str">
        <f>IF('UT Cases'!M2346="","",'UT Cases'!M2346)</f>
        <v/>
      </c>
      <c r="H2345" s="56" t="str">
        <f>IF('UT Cases'!N2346="","",'UT Cases'!N2346)</f>
        <v/>
      </c>
      <c r="I2345" s="56" t="str">
        <f>IF('UT Cases'!O2346="","",'UT Cases'!O2346)</f>
        <v/>
      </c>
      <c r="J2345" s="56" t="str">
        <f>IF('UT Cases'!P2346="","",'UT Cases'!P2346)</f>
        <v/>
      </c>
      <c r="K2345" s="57" t="str">
        <f>IF('UT Cases'!Q2346="","",'UT Cases'!Q2346)</f>
        <v/>
      </c>
      <c r="L2345" s="57" t="str">
        <f>IF('UT Cases'!R2346="","",'UT Cases'!R2346)</f>
        <v/>
      </c>
      <c r="M2345" s="57" t="str">
        <f>IF('UT Cases'!S2346="","",'UT Cases'!S2346)</f>
        <v/>
      </c>
      <c r="N2345" s="57" t="str">
        <f>IF('UT Cases'!T2346="","",'UT Cases'!T2346)</f>
        <v/>
      </c>
      <c r="O2345" s="57" t="str">
        <f>IF('UT Cases'!U2346="","",'UT Cases'!U2346)</f>
        <v/>
      </c>
      <c r="P2345" s="56" t="str">
        <f>IF('UT Cases'!V2346="","",'UT Cases'!V2346)</f>
        <v/>
      </c>
      <c r="Q2345" s="56" t="str">
        <f>IF('UT Cases'!W2346="","",'UT Cases'!W2346)</f>
        <v/>
      </c>
      <c r="R2345" s="56" t="str">
        <f>IF('UT Cases'!X2346="","",'UT Cases'!X2346)</f>
        <v/>
      </c>
      <c r="S2345" s="56" t="str">
        <f>IF('UT Cases'!Y2346="","",'UT Cases'!Y2346)</f>
        <v/>
      </c>
      <c r="T2345" s="56" t="str">
        <f>IF('UT Cases'!Z2346="","",'UT Cases'!Z2346)</f>
        <v/>
      </c>
      <c r="U2345" s="57" t="str">
        <f>IF('UT Cases'!AA2346="","",'UT Cases'!AA2346)</f>
        <v/>
      </c>
      <c r="V2345" s="57" t="str">
        <f>IF('UT Cases'!AB2346="","",'UT Cases'!AB2346)</f>
        <v/>
      </c>
      <c r="W2345" s="57" t="str">
        <f>IF('UT Cases'!AC2346="","",'UT Cases'!AC2346)</f>
        <v/>
      </c>
      <c r="X2345" s="57" t="str">
        <f>IF('UT Cases'!AD2346="","",'UT Cases'!AD2346)</f>
        <v/>
      </c>
      <c r="Y2345" s="57" t="str">
        <f>IF('UT Cases'!AE2346="","",'UT Cases'!AE2346)</f>
        <v/>
      </c>
      <c r="Z2345" s="56" t="str">
        <f>IF('UT Cases'!AF2346="","",'UT Cases'!AF2346)</f>
        <v/>
      </c>
      <c r="AA2345" s="56" t="str">
        <f>IF('UT Cases'!AG2346="","",'UT Cases'!AG2346)</f>
        <v/>
      </c>
      <c r="AB2345" s="56" t="str">
        <f>IF('UT Cases'!AH2346="","",'UT Cases'!AH2346)</f>
        <v/>
      </c>
      <c r="AC2345" s="56" t="str">
        <f>IF('UT Cases'!AI2346="","",'UT Cases'!AI2346)</f>
        <v/>
      </c>
      <c r="AD2345" s="56" t="str">
        <f>IF('UT Cases'!AJ2346="","",'UT Cases'!AJ2346)</f>
        <v/>
      </c>
    </row>
    <row r="2346" spans="2:30">
      <c r="B2346" s="54" t="str">
        <f>IF('UT Cases'!B2347="","",'UT Cases'!B2347)</f>
        <v/>
      </c>
      <c r="C2346" s="54" t="str">
        <f>IF('UT Cases'!C2347="","",'UT Cases'!C2347)</f>
        <v/>
      </c>
      <c r="D2346" s="54" t="str">
        <f>IF('UT Cases'!D2347="","",'UT Cases'!D2347)</f>
        <v/>
      </c>
      <c r="E2346" s="54" t="str">
        <f>IF('UT Cases'!H2347="","",'UT Cases'!H2347)</f>
        <v/>
      </c>
      <c r="F2346" s="55" t="str">
        <f>IF('UT Cases'!L2347="","",'UT Cases'!L2347)</f>
        <v/>
      </c>
      <c r="G2346" s="56" t="str">
        <f>IF('UT Cases'!M2347="","",'UT Cases'!M2347)</f>
        <v/>
      </c>
      <c r="H2346" s="56" t="str">
        <f>IF('UT Cases'!N2347="","",'UT Cases'!N2347)</f>
        <v/>
      </c>
      <c r="I2346" s="56" t="str">
        <f>IF('UT Cases'!O2347="","",'UT Cases'!O2347)</f>
        <v/>
      </c>
      <c r="J2346" s="56" t="str">
        <f>IF('UT Cases'!P2347="","",'UT Cases'!P2347)</f>
        <v/>
      </c>
      <c r="K2346" s="57" t="str">
        <f>IF('UT Cases'!Q2347="","",'UT Cases'!Q2347)</f>
        <v/>
      </c>
      <c r="L2346" s="57" t="str">
        <f>IF('UT Cases'!R2347="","",'UT Cases'!R2347)</f>
        <v/>
      </c>
      <c r="M2346" s="57" t="str">
        <f>IF('UT Cases'!S2347="","",'UT Cases'!S2347)</f>
        <v/>
      </c>
      <c r="N2346" s="57" t="str">
        <f>IF('UT Cases'!T2347="","",'UT Cases'!T2347)</f>
        <v/>
      </c>
      <c r="O2346" s="57" t="str">
        <f>IF('UT Cases'!U2347="","",'UT Cases'!U2347)</f>
        <v/>
      </c>
      <c r="P2346" s="56" t="str">
        <f>IF('UT Cases'!V2347="","",'UT Cases'!V2347)</f>
        <v/>
      </c>
      <c r="Q2346" s="56" t="str">
        <f>IF('UT Cases'!W2347="","",'UT Cases'!W2347)</f>
        <v/>
      </c>
      <c r="R2346" s="56" t="str">
        <f>IF('UT Cases'!X2347="","",'UT Cases'!X2347)</f>
        <v/>
      </c>
      <c r="S2346" s="56" t="str">
        <f>IF('UT Cases'!Y2347="","",'UT Cases'!Y2347)</f>
        <v/>
      </c>
      <c r="T2346" s="56" t="str">
        <f>IF('UT Cases'!Z2347="","",'UT Cases'!Z2347)</f>
        <v/>
      </c>
      <c r="U2346" s="57" t="str">
        <f>IF('UT Cases'!AA2347="","",'UT Cases'!AA2347)</f>
        <v/>
      </c>
      <c r="V2346" s="57" t="str">
        <f>IF('UT Cases'!AB2347="","",'UT Cases'!AB2347)</f>
        <v/>
      </c>
      <c r="W2346" s="57" t="str">
        <f>IF('UT Cases'!AC2347="","",'UT Cases'!AC2347)</f>
        <v/>
      </c>
      <c r="X2346" s="57" t="str">
        <f>IF('UT Cases'!AD2347="","",'UT Cases'!AD2347)</f>
        <v/>
      </c>
      <c r="Y2346" s="57" t="str">
        <f>IF('UT Cases'!AE2347="","",'UT Cases'!AE2347)</f>
        <v/>
      </c>
      <c r="Z2346" s="56" t="str">
        <f>IF('UT Cases'!AF2347="","",'UT Cases'!AF2347)</f>
        <v/>
      </c>
      <c r="AA2346" s="56" t="str">
        <f>IF('UT Cases'!AG2347="","",'UT Cases'!AG2347)</f>
        <v/>
      </c>
      <c r="AB2346" s="56" t="str">
        <f>IF('UT Cases'!AH2347="","",'UT Cases'!AH2347)</f>
        <v/>
      </c>
      <c r="AC2346" s="56" t="str">
        <f>IF('UT Cases'!AI2347="","",'UT Cases'!AI2347)</f>
        <v/>
      </c>
      <c r="AD2346" s="56" t="str">
        <f>IF('UT Cases'!AJ2347="","",'UT Cases'!AJ2347)</f>
        <v/>
      </c>
    </row>
    <row r="2347" spans="2:30">
      <c r="B2347" s="54" t="str">
        <f>IF('UT Cases'!B2348="","",'UT Cases'!B2348)</f>
        <v/>
      </c>
      <c r="C2347" s="54" t="str">
        <f>IF('UT Cases'!C2348="","",'UT Cases'!C2348)</f>
        <v/>
      </c>
      <c r="D2347" s="54" t="str">
        <f>IF('UT Cases'!D2348="","",'UT Cases'!D2348)</f>
        <v/>
      </c>
      <c r="E2347" s="54" t="str">
        <f>IF('UT Cases'!H2348="","",'UT Cases'!H2348)</f>
        <v/>
      </c>
      <c r="F2347" s="55" t="str">
        <f>IF('UT Cases'!L2348="","",'UT Cases'!L2348)</f>
        <v/>
      </c>
      <c r="G2347" s="56" t="str">
        <f>IF('UT Cases'!M2348="","",'UT Cases'!M2348)</f>
        <v/>
      </c>
      <c r="H2347" s="56" t="str">
        <f>IF('UT Cases'!N2348="","",'UT Cases'!N2348)</f>
        <v/>
      </c>
      <c r="I2347" s="56" t="str">
        <f>IF('UT Cases'!O2348="","",'UT Cases'!O2348)</f>
        <v/>
      </c>
      <c r="J2347" s="56" t="str">
        <f>IF('UT Cases'!P2348="","",'UT Cases'!P2348)</f>
        <v/>
      </c>
      <c r="K2347" s="57" t="str">
        <f>IF('UT Cases'!Q2348="","",'UT Cases'!Q2348)</f>
        <v/>
      </c>
      <c r="L2347" s="57" t="str">
        <f>IF('UT Cases'!R2348="","",'UT Cases'!R2348)</f>
        <v/>
      </c>
      <c r="M2347" s="57" t="str">
        <f>IF('UT Cases'!S2348="","",'UT Cases'!S2348)</f>
        <v/>
      </c>
      <c r="N2347" s="57" t="str">
        <f>IF('UT Cases'!T2348="","",'UT Cases'!T2348)</f>
        <v/>
      </c>
      <c r="O2347" s="57" t="str">
        <f>IF('UT Cases'!U2348="","",'UT Cases'!U2348)</f>
        <v/>
      </c>
      <c r="P2347" s="56" t="str">
        <f>IF('UT Cases'!V2348="","",'UT Cases'!V2348)</f>
        <v/>
      </c>
      <c r="Q2347" s="56" t="str">
        <f>IF('UT Cases'!W2348="","",'UT Cases'!W2348)</f>
        <v/>
      </c>
      <c r="R2347" s="56" t="str">
        <f>IF('UT Cases'!X2348="","",'UT Cases'!X2348)</f>
        <v/>
      </c>
      <c r="S2347" s="56" t="str">
        <f>IF('UT Cases'!Y2348="","",'UT Cases'!Y2348)</f>
        <v/>
      </c>
      <c r="T2347" s="56" t="str">
        <f>IF('UT Cases'!Z2348="","",'UT Cases'!Z2348)</f>
        <v/>
      </c>
      <c r="U2347" s="57" t="str">
        <f>IF('UT Cases'!AA2348="","",'UT Cases'!AA2348)</f>
        <v/>
      </c>
      <c r="V2347" s="57" t="str">
        <f>IF('UT Cases'!AB2348="","",'UT Cases'!AB2348)</f>
        <v/>
      </c>
      <c r="W2347" s="57" t="str">
        <f>IF('UT Cases'!AC2348="","",'UT Cases'!AC2348)</f>
        <v/>
      </c>
      <c r="X2347" s="57" t="str">
        <f>IF('UT Cases'!AD2348="","",'UT Cases'!AD2348)</f>
        <v/>
      </c>
      <c r="Y2347" s="57" t="str">
        <f>IF('UT Cases'!AE2348="","",'UT Cases'!AE2348)</f>
        <v/>
      </c>
      <c r="Z2347" s="56" t="str">
        <f>IF('UT Cases'!AF2348="","",'UT Cases'!AF2348)</f>
        <v/>
      </c>
      <c r="AA2347" s="56" t="str">
        <f>IF('UT Cases'!AG2348="","",'UT Cases'!AG2348)</f>
        <v/>
      </c>
      <c r="AB2347" s="56" t="str">
        <f>IF('UT Cases'!AH2348="","",'UT Cases'!AH2348)</f>
        <v/>
      </c>
      <c r="AC2347" s="56" t="str">
        <f>IF('UT Cases'!AI2348="","",'UT Cases'!AI2348)</f>
        <v/>
      </c>
      <c r="AD2347" s="56" t="str">
        <f>IF('UT Cases'!AJ2348="","",'UT Cases'!AJ2348)</f>
        <v/>
      </c>
    </row>
    <row r="2348" spans="2:30">
      <c r="B2348" s="54" t="str">
        <f>IF('UT Cases'!B2349="","",'UT Cases'!B2349)</f>
        <v/>
      </c>
      <c r="C2348" s="54" t="str">
        <f>IF('UT Cases'!C2349="","",'UT Cases'!C2349)</f>
        <v/>
      </c>
      <c r="D2348" s="54" t="str">
        <f>IF('UT Cases'!D2349="","",'UT Cases'!D2349)</f>
        <v/>
      </c>
      <c r="E2348" s="54" t="str">
        <f>IF('UT Cases'!H2349="","",'UT Cases'!H2349)</f>
        <v/>
      </c>
      <c r="F2348" s="55" t="str">
        <f>IF('UT Cases'!L2349="","",'UT Cases'!L2349)</f>
        <v/>
      </c>
      <c r="G2348" s="56" t="str">
        <f>IF('UT Cases'!M2349="","",'UT Cases'!M2349)</f>
        <v/>
      </c>
      <c r="H2348" s="56" t="str">
        <f>IF('UT Cases'!N2349="","",'UT Cases'!N2349)</f>
        <v/>
      </c>
      <c r="I2348" s="56" t="str">
        <f>IF('UT Cases'!O2349="","",'UT Cases'!O2349)</f>
        <v/>
      </c>
      <c r="J2348" s="56" t="str">
        <f>IF('UT Cases'!P2349="","",'UT Cases'!P2349)</f>
        <v/>
      </c>
      <c r="K2348" s="57" t="str">
        <f>IF('UT Cases'!Q2349="","",'UT Cases'!Q2349)</f>
        <v/>
      </c>
      <c r="L2348" s="57" t="str">
        <f>IF('UT Cases'!R2349="","",'UT Cases'!R2349)</f>
        <v/>
      </c>
      <c r="M2348" s="57" t="str">
        <f>IF('UT Cases'!S2349="","",'UT Cases'!S2349)</f>
        <v/>
      </c>
      <c r="N2348" s="57" t="str">
        <f>IF('UT Cases'!T2349="","",'UT Cases'!T2349)</f>
        <v/>
      </c>
      <c r="O2348" s="57" t="str">
        <f>IF('UT Cases'!U2349="","",'UT Cases'!U2349)</f>
        <v/>
      </c>
      <c r="P2348" s="56" t="str">
        <f>IF('UT Cases'!V2349="","",'UT Cases'!V2349)</f>
        <v/>
      </c>
      <c r="Q2348" s="56" t="str">
        <f>IF('UT Cases'!W2349="","",'UT Cases'!W2349)</f>
        <v/>
      </c>
      <c r="R2348" s="56" t="str">
        <f>IF('UT Cases'!X2349="","",'UT Cases'!X2349)</f>
        <v/>
      </c>
      <c r="S2348" s="56" t="str">
        <f>IF('UT Cases'!Y2349="","",'UT Cases'!Y2349)</f>
        <v/>
      </c>
      <c r="T2348" s="56" t="str">
        <f>IF('UT Cases'!Z2349="","",'UT Cases'!Z2349)</f>
        <v/>
      </c>
      <c r="U2348" s="57" t="str">
        <f>IF('UT Cases'!AA2349="","",'UT Cases'!AA2349)</f>
        <v/>
      </c>
      <c r="V2348" s="57" t="str">
        <f>IF('UT Cases'!AB2349="","",'UT Cases'!AB2349)</f>
        <v/>
      </c>
      <c r="W2348" s="57" t="str">
        <f>IF('UT Cases'!AC2349="","",'UT Cases'!AC2349)</f>
        <v/>
      </c>
      <c r="X2348" s="57" t="str">
        <f>IF('UT Cases'!AD2349="","",'UT Cases'!AD2349)</f>
        <v/>
      </c>
      <c r="Y2348" s="57" t="str">
        <f>IF('UT Cases'!AE2349="","",'UT Cases'!AE2349)</f>
        <v/>
      </c>
      <c r="Z2348" s="56" t="str">
        <f>IF('UT Cases'!AF2349="","",'UT Cases'!AF2349)</f>
        <v/>
      </c>
      <c r="AA2348" s="56" t="str">
        <f>IF('UT Cases'!AG2349="","",'UT Cases'!AG2349)</f>
        <v/>
      </c>
      <c r="AB2348" s="56" t="str">
        <f>IF('UT Cases'!AH2349="","",'UT Cases'!AH2349)</f>
        <v/>
      </c>
      <c r="AC2348" s="56" t="str">
        <f>IF('UT Cases'!AI2349="","",'UT Cases'!AI2349)</f>
        <v/>
      </c>
      <c r="AD2348" s="56" t="str">
        <f>IF('UT Cases'!AJ2349="","",'UT Cases'!AJ2349)</f>
        <v/>
      </c>
    </row>
    <row r="2349" spans="2:30">
      <c r="B2349" s="54" t="str">
        <f>IF('UT Cases'!B2350="","",'UT Cases'!B2350)</f>
        <v/>
      </c>
      <c r="C2349" s="54" t="str">
        <f>IF('UT Cases'!C2350="","",'UT Cases'!C2350)</f>
        <v/>
      </c>
      <c r="D2349" s="54" t="str">
        <f>IF('UT Cases'!D2350="","",'UT Cases'!D2350)</f>
        <v/>
      </c>
      <c r="E2349" s="54" t="str">
        <f>IF('UT Cases'!H2350="","",'UT Cases'!H2350)</f>
        <v/>
      </c>
      <c r="F2349" s="55" t="str">
        <f>IF('UT Cases'!L2350="","",'UT Cases'!L2350)</f>
        <v/>
      </c>
      <c r="G2349" s="56" t="str">
        <f>IF('UT Cases'!M2350="","",'UT Cases'!M2350)</f>
        <v/>
      </c>
      <c r="H2349" s="56" t="str">
        <f>IF('UT Cases'!N2350="","",'UT Cases'!N2350)</f>
        <v/>
      </c>
      <c r="I2349" s="56" t="str">
        <f>IF('UT Cases'!O2350="","",'UT Cases'!O2350)</f>
        <v/>
      </c>
      <c r="J2349" s="56" t="str">
        <f>IF('UT Cases'!P2350="","",'UT Cases'!P2350)</f>
        <v/>
      </c>
      <c r="K2349" s="57" t="str">
        <f>IF('UT Cases'!Q2350="","",'UT Cases'!Q2350)</f>
        <v/>
      </c>
      <c r="L2349" s="57" t="str">
        <f>IF('UT Cases'!R2350="","",'UT Cases'!R2350)</f>
        <v/>
      </c>
      <c r="M2349" s="57" t="str">
        <f>IF('UT Cases'!S2350="","",'UT Cases'!S2350)</f>
        <v/>
      </c>
      <c r="N2349" s="57" t="str">
        <f>IF('UT Cases'!T2350="","",'UT Cases'!T2350)</f>
        <v/>
      </c>
      <c r="O2349" s="57" t="str">
        <f>IF('UT Cases'!U2350="","",'UT Cases'!U2350)</f>
        <v/>
      </c>
      <c r="P2349" s="56" t="str">
        <f>IF('UT Cases'!V2350="","",'UT Cases'!V2350)</f>
        <v/>
      </c>
      <c r="Q2349" s="56" t="str">
        <f>IF('UT Cases'!W2350="","",'UT Cases'!W2350)</f>
        <v/>
      </c>
      <c r="R2349" s="56" t="str">
        <f>IF('UT Cases'!X2350="","",'UT Cases'!X2350)</f>
        <v/>
      </c>
      <c r="S2349" s="56" t="str">
        <f>IF('UT Cases'!Y2350="","",'UT Cases'!Y2350)</f>
        <v/>
      </c>
      <c r="T2349" s="56" t="str">
        <f>IF('UT Cases'!Z2350="","",'UT Cases'!Z2350)</f>
        <v/>
      </c>
      <c r="U2349" s="57" t="str">
        <f>IF('UT Cases'!AA2350="","",'UT Cases'!AA2350)</f>
        <v/>
      </c>
      <c r="V2349" s="57" t="str">
        <f>IF('UT Cases'!AB2350="","",'UT Cases'!AB2350)</f>
        <v/>
      </c>
      <c r="W2349" s="57" t="str">
        <f>IF('UT Cases'!AC2350="","",'UT Cases'!AC2350)</f>
        <v/>
      </c>
      <c r="X2349" s="57" t="str">
        <f>IF('UT Cases'!AD2350="","",'UT Cases'!AD2350)</f>
        <v/>
      </c>
      <c r="Y2349" s="57" t="str">
        <f>IF('UT Cases'!AE2350="","",'UT Cases'!AE2350)</f>
        <v/>
      </c>
      <c r="Z2349" s="56" t="str">
        <f>IF('UT Cases'!AF2350="","",'UT Cases'!AF2350)</f>
        <v/>
      </c>
      <c r="AA2349" s="56" t="str">
        <f>IF('UT Cases'!AG2350="","",'UT Cases'!AG2350)</f>
        <v/>
      </c>
      <c r="AB2349" s="56" t="str">
        <f>IF('UT Cases'!AH2350="","",'UT Cases'!AH2350)</f>
        <v/>
      </c>
      <c r="AC2349" s="56" t="str">
        <f>IF('UT Cases'!AI2350="","",'UT Cases'!AI2350)</f>
        <v/>
      </c>
      <c r="AD2349" s="56" t="str">
        <f>IF('UT Cases'!AJ2350="","",'UT Cases'!AJ2350)</f>
        <v/>
      </c>
    </row>
    <row r="2350" spans="2:30">
      <c r="B2350" s="54" t="str">
        <f>IF('UT Cases'!B2351="","",'UT Cases'!B2351)</f>
        <v/>
      </c>
      <c r="C2350" s="54" t="str">
        <f>IF('UT Cases'!C2351="","",'UT Cases'!C2351)</f>
        <v/>
      </c>
      <c r="D2350" s="54" t="str">
        <f>IF('UT Cases'!D2351="","",'UT Cases'!D2351)</f>
        <v/>
      </c>
      <c r="E2350" s="54" t="str">
        <f>IF('UT Cases'!H2351="","",'UT Cases'!H2351)</f>
        <v/>
      </c>
      <c r="F2350" s="55" t="str">
        <f>IF('UT Cases'!L2351="","",'UT Cases'!L2351)</f>
        <v/>
      </c>
      <c r="G2350" s="56" t="str">
        <f>IF('UT Cases'!M2351="","",'UT Cases'!M2351)</f>
        <v/>
      </c>
      <c r="H2350" s="56" t="str">
        <f>IF('UT Cases'!N2351="","",'UT Cases'!N2351)</f>
        <v/>
      </c>
      <c r="I2350" s="56" t="str">
        <f>IF('UT Cases'!O2351="","",'UT Cases'!O2351)</f>
        <v/>
      </c>
      <c r="J2350" s="56" t="str">
        <f>IF('UT Cases'!P2351="","",'UT Cases'!P2351)</f>
        <v/>
      </c>
      <c r="K2350" s="57" t="str">
        <f>IF('UT Cases'!Q2351="","",'UT Cases'!Q2351)</f>
        <v/>
      </c>
      <c r="L2350" s="57" t="str">
        <f>IF('UT Cases'!R2351="","",'UT Cases'!R2351)</f>
        <v/>
      </c>
      <c r="M2350" s="57" t="str">
        <f>IF('UT Cases'!S2351="","",'UT Cases'!S2351)</f>
        <v/>
      </c>
      <c r="N2350" s="57" t="str">
        <f>IF('UT Cases'!T2351="","",'UT Cases'!T2351)</f>
        <v/>
      </c>
      <c r="O2350" s="57" t="str">
        <f>IF('UT Cases'!U2351="","",'UT Cases'!U2351)</f>
        <v/>
      </c>
      <c r="P2350" s="56" t="str">
        <f>IF('UT Cases'!V2351="","",'UT Cases'!V2351)</f>
        <v/>
      </c>
      <c r="Q2350" s="56" t="str">
        <f>IF('UT Cases'!W2351="","",'UT Cases'!W2351)</f>
        <v/>
      </c>
      <c r="R2350" s="56" t="str">
        <f>IF('UT Cases'!X2351="","",'UT Cases'!X2351)</f>
        <v/>
      </c>
      <c r="S2350" s="56" t="str">
        <f>IF('UT Cases'!Y2351="","",'UT Cases'!Y2351)</f>
        <v/>
      </c>
      <c r="T2350" s="56" t="str">
        <f>IF('UT Cases'!Z2351="","",'UT Cases'!Z2351)</f>
        <v/>
      </c>
      <c r="U2350" s="57" t="str">
        <f>IF('UT Cases'!AA2351="","",'UT Cases'!AA2351)</f>
        <v/>
      </c>
      <c r="V2350" s="57" t="str">
        <f>IF('UT Cases'!AB2351="","",'UT Cases'!AB2351)</f>
        <v/>
      </c>
      <c r="W2350" s="57" t="str">
        <f>IF('UT Cases'!AC2351="","",'UT Cases'!AC2351)</f>
        <v/>
      </c>
      <c r="X2350" s="57" t="str">
        <f>IF('UT Cases'!AD2351="","",'UT Cases'!AD2351)</f>
        <v/>
      </c>
      <c r="Y2350" s="57" t="str">
        <f>IF('UT Cases'!AE2351="","",'UT Cases'!AE2351)</f>
        <v/>
      </c>
      <c r="Z2350" s="56" t="str">
        <f>IF('UT Cases'!AF2351="","",'UT Cases'!AF2351)</f>
        <v/>
      </c>
      <c r="AA2350" s="56" t="str">
        <f>IF('UT Cases'!AG2351="","",'UT Cases'!AG2351)</f>
        <v/>
      </c>
      <c r="AB2350" s="56" t="str">
        <f>IF('UT Cases'!AH2351="","",'UT Cases'!AH2351)</f>
        <v/>
      </c>
      <c r="AC2350" s="56" t="str">
        <f>IF('UT Cases'!AI2351="","",'UT Cases'!AI2351)</f>
        <v/>
      </c>
      <c r="AD2350" s="56" t="str">
        <f>IF('UT Cases'!AJ2351="","",'UT Cases'!AJ2351)</f>
        <v/>
      </c>
    </row>
    <row r="2351" spans="2:30">
      <c r="B2351" s="54" t="str">
        <f>IF('UT Cases'!B2352="","",'UT Cases'!B2352)</f>
        <v/>
      </c>
      <c r="C2351" s="54" t="str">
        <f>IF('UT Cases'!C2352="","",'UT Cases'!C2352)</f>
        <v/>
      </c>
      <c r="D2351" s="54" t="str">
        <f>IF('UT Cases'!D2352="","",'UT Cases'!D2352)</f>
        <v/>
      </c>
      <c r="E2351" s="54" t="str">
        <f>IF('UT Cases'!H2352="","",'UT Cases'!H2352)</f>
        <v/>
      </c>
      <c r="F2351" s="55" t="str">
        <f>IF('UT Cases'!L2352="","",'UT Cases'!L2352)</f>
        <v/>
      </c>
      <c r="G2351" s="56" t="str">
        <f>IF('UT Cases'!M2352="","",'UT Cases'!M2352)</f>
        <v/>
      </c>
      <c r="H2351" s="56" t="str">
        <f>IF('UT Cases'!N2352="","",'UT Cases'!N2352)</f>
        <v/>
      </c>
      <c r="I2351" s="56" t="str">
        <f>IF('UT Cases'!O2352="","",'UT Cases'!O2352)</f>
        <v/>
      </c>
      <c r="J2351" s="56" t="str">
        <f>IF('UT Cases'!P2352="","",'UT Cases'!P2352)</f>
        <v/>
      </c>
      <c r="K2351" s="57" t="str">
        <f>IF('UT Cases'!Q2352="","",'UT Cases'!Q2352)</f>
        <v/>
      </c>
      <c r="L2351" s="57" t="str">
        <f>IF('UT Cases'!R2352="","",'UT Cases'!R2352)</f>
        <v/>
      </c>
      <c r="M2351" s="57" t="str">
        <f>IF('UT Cases'!S2352="","",'UT Cases'!S2352)</f>
        <v/>
      </c>
      <c r="N2351" s="57" t="str">
        <f>IF('UT Cases'!T2352="","",'UT Cases'!T2352)</f>
        <v/>
      </c>
      <c r="O2351" s="57" t="str">
        <f>IF('UT Cases'!U2352="","",'UT Cases'!U2352)</f>
        <v/>
      </c>
      <c r="P2351" s="56" t="str">
        <f>IF('UT Cases'!V2352="","",'UT Cases'!V2352)</f>
        <v/>
      </c>
      <c r="Q2351" s="56" t="str">
        <f>IF('UT Cases'!W2352="","",'UT Cases'!W2352)</f>
        <v/>
      </c>
      <c r="R2351" s="56" t="str">
        <f>IF('UT Cases'!X2352="","",'UT Cases'!X2352)</f>
        <v/>
      </c>
      <c r="S2351" s="56" t="str">
        <f>IF('UT Cases'!Y2352="","",'UT Cases'!Y2352)</f>
        <v/>
      </c>
      <c r="T2351" s="56" t="str">
        <f>IF('UT Cases'!Z2352="","",'UT Cases'!Z2352)</f>
        <v/>
      </c>
      <c r="U2351" s="57" t="str">
        <f>IF('UT Cases'!AA2352="","",'UT Cases'!AA2352)</f>
        <v/>
      </c>
      <c r="V2351" s="57" t="str">
        <f>IF('UT Cases'!AB2352="","",'UT Cases'!AB2352)</f>
        <v/>
      </c>
      <c r="W2351" s="57" t="str">
        <f>IF('UT Cases'!AC2352="","",'UT Cases'!AC2352)</f>
        <v/>
      </c>
      <c r="X2351" s="57" t="str">
        <f>IF('UT Cases'!AD2352="","",'UT Cases'!AD2352)</f>
        <v/>
      </c>
      <c r="Y2351" s="57" t="str">
        <f>IF('UT Cases'!AE2352="","",'UT Cases'!AE2352)</f>
        <v/>
      </c>
      <c r="Z2351" s="56" t="str">
        <f>IF('UT Cases'!AF2352="","",'UT Cases'!AF2352)</f>
        <v/>
      </c>
      <c r="AA2351" s="56" t="str">
        <f>IF('UT Cases'!AG2352="","",'UT Cases'!AG2352)</f>
        <v/>
      </c>
      <c r="AB2351" s="56" t="str">
        <f>IF('UT Cases'!AH2352="","",'UT Cases'!AH2352)</f>
        <v/>
      </c>
      <c r="AC2351" s="56" t="str">
        <f>IF('UT Cases'!AI2352="","",'UT Cases'!AI2352)</f>
        <v/>
      </c>
      <c r="AD2351" s="56" t="str">
        <f>IF('UT Cases'!AJ2352="","",'UT Cases'!AJ2352)</f>
        <v/>
      </c>
    </row>
    <row r="2352" spans="2:30">
      <c r="B2352" s="54" t="str">
        <f>IF('UT Cases'!B2353="","",'UT Cases'!B2353)</f>
        <v/>
      </c>
      <c r="C2352" s="54" t="str">
        <f>IF('UT Cases'!C2353="","",'UT Cases'!C2353)</f>
        <v/>
      </c>
      <c r="D2352" s="54" t="str">
        <f>IF('UT Cases'!D2353="","",'UT Cases'!D2353)</f>
        <v/>
      </c>
      <c r="E2352" s="54" t="str">
        <f>IF('UT Cases'!H2353="","",'UT Cases'!H2353)</f>
        <v/>
      </c>
      <c r="F2352" s="55" t="str">
        <f>IF('UT Cases'!L2353="","",'UT Cases'!L2353)</f>
        <v/>
      </c>
      <c r="G2352" s="56" t="str">
        <f>IF('UT Cases'!M2353="","",'UT Cases'!M2353)</f>
        <v/>
      </c>
      <c r="H2352" s="56" t="str">
        <f>IF('UT Cases'!N2353="","",'UT Cases'!N2353)</f>
        <v/>
      </c>
      <c r="I2352" s="56" t="str">
        <f>IF('UT Cases'!O2353="","",'UT Cases'!O2353)</f>
        <v/>
      </c>
      <c r="J2352" s="56" t="str">
        <f>IF('UT Cases'!P2353="","",'UT Cases'!P2353)</f>
        <v/>
      </c>
      <c r="K2352" s="57" t="str">
        <f>IF('UT Cases'!Q2353="","",'UT Cases'!Q2353)</f>
        <v/>
      </c>
      <c r="L2352" s="57" t="str">
        <f>IF('UT Cases'!R2353="","",'UT Cases'!R2353)</f>
        <v/>
      </c>
      <c r="M2352" s="57" t="str">
        <f>IF('UT Cases'!S2353="","",'UT Cases'!S2353)</f>
        <v/>
      </c>
      <c r="N2352" s="57" t="str">
        <f>IF('UT Cases'!T2353="","",'UT Cases'!T2353)</f>
        <v/>
      </c>
      <c r="O2352" s="57" t="str">
        <f>IF('UT Cases'!U2353="","",'UT Cases'!U2353)</f>
        <v/>
      </c>
      <c r="P2352" s="56" t="str">
        <f>IF('UT Cases'!V2353="","",'UT Cases'!V2353)</f>
        <v/>
      </c>
      <c r="Q2352" s="56" t="str">
        <f>IF('UT Cases'!W2353="","",'UT Cases'!W2353)</f>
        <v/>
      </c>
      <c r="R2352" s="56" t="str">
        <f>IF('UT Cases'!X2353="","",'UT Cases'!X2353)</f>
        <v/>
      </c>
      <c r="S2352" s="56" t="str">
        <f>IF('UT Cases'!Y2353="","",'UT Cases'!Y2353)</f>
        <v/>
      </c>
      <c r="T2352" s="56" t="str">
        <f>IF('UT Cases'!Z2353="","",'UT Cases'!Z2353)</f>
        <v/>
      </c>
      <c r="U2352" s="57" t="str">
        <f>IF('UT Cases'!AA2353="","",'UT Cases'!AA2353)</f>
        <v/>
      </c>
      <c r="V2352" s="57" t="str">
        <f>IF('UT Cases'!AB2353="","",'UT Cases'!AB2353)</f>
        <v/>
      </c>
      <c r="W2352" s="57" t="str">
        <f>IF('UT Cases'!AC2353="","",'UT Cases'!AC2353)</f>
        <v/>
      </c>
      <c r="X2352" s="57" t="str">
        <f>IF('UT Cases'!AD2353="","",'UT Cases'!AD2353)</f>
        <v/>
      </c>
      <c r="Y2352" s="57" t="str">
        <f>IF('UT Cases'!AE2353="","",'UT Cases'!AE2353)</f>
        <v/>
      </c>
      <c r="Z2352" s="56" t="str">
        <f>IF('UT Cases'!AF2353="","",'UT Cases'!AF2353)</f>
        <v/>
      </c>
      <c r="AA2352" s="56" t="str">
        <f>IF('UT Cases'!AG2353="","",'UT Cases'!AG2353)</f>
        <v/>
      </c>
      <c r="AB2352" s="56" t="str">
        <f>IF('UT Cases'!AH2353="","",'UT Cases'!AH2353)</f>
        <v/>
      </c>
      <c r="AC2352" s="56" t="str">
        <f>IF('UT Cases'!AI2353="","",'UT Cases'!AI2353)</f>
        <v/>
      </c>
      <c r="AD2352" s="56" t="str">
        <f>IF('UT Cases'!AJ2353="","",'UT Cases'!AJ2353)</f>
        <v/>
      </c>
    </row>
    <row r="2353" spans="2:30">
      <c r="B2353" s="54" t="str">
        <f>IF('UT Cases'!B2354="","",'UT Cases'!B2354)</f>
        <v/>
      </c>
      <c r="C2353" s="54" t="str">
        <f>IF('UT Cases'!C2354="","",'UT Cases'!C2354)</f>
        <v/>
      </c>
      <c r="D2353" s="54" t="str">
        <f>IF('UT Cases'!D2354="","",'UT Cases'!D2354)</f>
        <v/>
      </c>
      <c r="E2353" s="54" t="str">
        <f>IF('UT Cases'!H2354="","",'UT Cases'!H2354)</f>
        <v/>
      </c>
      <c r="F2353" s="55" t="str">
        <f>IF('UT Cases'!L2354="","",'UT Cases'!L2354)</f>
        <v/>
      </c>
      <c r="G2353" s="56" t="str">
        <f>IF('UT Cases'!M2354="","",'UT Cases'!M2354)</f>
        <v/>
      </c>
      <c r="H2353" s="56" t="str">
        <f>IF('UT Cases'!N2354="","",'UT Cases'!N2354)</f>
        <v/>
      </c>
      <c r="I2353" s="56" t="str">
        <f>IF('UT Cases'!O2354="","",'UT Cases'!O2354)</f>
        <v/>
      </c>
      <c r="J2353" s="56" t="str">
        <f>IF('UT Cases'!P2354="","",'UT Cases'!P2354)</f>
        <v/>
      </c>
      <c r="K2353" s="57" t="str">
        <f>IF('UT Cases'!Q2354="","",'UT Cases'!Q2354)</f>
        <v/>
      </c>
      <c r="L2353" s="57" t="str">
        <f>IF('UT Cases'!R2354="","",'UT Cases'!R2354)</f>
        <v/>
      </c>
      <c r="M2353" s="57" t="str">
        <f>IF('UT Cases'!S2354="","",'UT Cases'!S2354)</f>
        <v/>
      </c>
      <c r="N2353" s="57" t="str">
        <f>IF('UT Cases'!T2354="","",'UT Cases'!T2354)</f>
        <v/>
      </c>
      <c r="O2353" s="57" t="str">
        <f>IF('UT Cases'!U2354="","",'UT Cases'!U2354)</f>
        <v/>
      </c>
      <c r="P2353" s="56" t="str">
        <f>IF('UT Cases'!V2354="","",'UT Cases'!V2354)</f>
        <v/>
      </c>
      <c r="Q2353" s="56" t="str">
        <f>IF('UT Cases'!W2354="","",'UT Cases'!W2354)</f>
        <v/>
      </c>
      <c r="R2353" s="56" t="str">
        <f>IF('UT Cases'!X2354="","",'UT Cases'!X2354)</f>
        <v/>
      </c>
      <c r="S2353" s="56" t="str">
        <f>IF('UT Cases'!Y2354="","",'UT Cases'!Y2354)</f>
        <v/>
      </c>
      <c r="T2353" s="56" t="str">
        <f>IF('UT Cases'!Z2354="","",'UT Cases'!Z2354)</f>
        <v/>
      </c>
      <c r="U2353" s="57" t="str">
        <f>IF('UT Cases'!AA2354="","",'UT Cases'!AA2354)</f>
        <v/>
      </c>
      <c r="V2353" s="57" t="str">
        <f>IF('UT Cases'!AB2354="","",'UT Cases'!AB2354)</f>
        <v/>
      </c>
      <c r="W2353" s="57" t="str">
        <f>IF('UT Cases'!AC2354="","",'UT Cases'!AC2354)</f>
        <v/>
      </c>
      <c r="X2353" s="57" t="str">
        <f>IF('UT Cases'!AD2354="","",'UT Cases'!AD2354)</f>
        <v/>
      </c>
      <c r="Y2353" s="57" t="str">
        <f>IF('UT Cases'!AE2354="","",'UT Cases'!AE2354)</f>
        <v/>
      </c>
      <c r="Z2353" s="56" t="str">
        <f>IF('UT Cases'!AF2354="","",'UT Cases'!AF2354)</f>
        <v/>
      </c>
      <c r="AA2353" s="56" t="str">
        <f>IF('UT Cases'!AG2354="","",'UT Cases'!AG2354)</f>
        <v/>
      </c>
      <c r="AB2353" s="56" t="str">
        <f>IF('UT Cases'!AH2354="","",'UT Cases'!AH2354)</f>
        <v/>
      </c>
      <c r="AC2353" s="56" t="str">
        <f>IF('UT Cases'!AI2354="","",'UT Cases'!AI2354)</f>
        <v/>
      </c>
      <c r="AD2353" s="56" t="str">
        <f>IF('UT Cases'!AJ2354="","",'UT Cases'!AJ2354)</f>
        <v/>
      </c>
    </row>
    <row r="2354" spans="2:30">
      <c r="B2354" s="54" t="str">
        <f>IF('UT Cases'!B2355="","",'UT Cases'!B2355)</f>
        <v/>
      </c>
      <c r="C2354" s="54" t="str">
        <f>IF('UT Cases'!C2355="","",'UT Cases'!C2355)</f>
        <v/>
      </c>
      <c r="D2354" s="54" t="str">
        <f>IF('UT Cases'!D2355="","",'UT Cases'!D2355)</f>
        <v/>
      </c>
      <c r="E2354" s="54" t="str">
        <f>IF('UT Cases'!H2355="","",'UT Cases'!H2355)</f>
        <v/>
      </c>
      <c r="F2354" s="55" t="str">
        <f>IF('UT Cases'!L2355="","",'UT Cases'!L2355)</f>
        <v/>
      </c>
      <c r="G2354" s="56" t="str">
        <f>IF('UT Cases'!M2355="","",'UT Cases'!M2355)</f>
        <v/>
      </c>
      <c r="H2354" s="56" t="str">
        <f>IF('UT Cases'!N2355="","",'UT Cases'!N2355)</f>
        <v/>
      </c>
      <c r="I2354" s="56" t="str">
        <f>IF('UT Cases'!O2355="","",'UT Cases'!O2355)</f>
        <v/>
      </c>
      <c r="J2354" s="56" t="str">
        <f>IF('UT Cases'!P2355="","",'UT Cases'!P2355)</f>
        <v/>
      </c>
      <c r="K2354" s="57" t="str">
        <f>IF('UT Cases'!Q2355="","",'UT Cases'!Q2355)</f>
        <v/>
      </c>
      <c r="L2354" s="57" t="str">
        <f>IF('UT Cases'!R2355="","",'UT Cases'!R2355)</f>
        <v/>
      </c>
      <c r="M2354" s="57" t="str">
        <f>IF('UT Cases'!S2355="","",'UT Cases'!S2355)</f>
        <v/>
      </c>
      <c r="N2354" s="57" t="str">
        <f>IF('UT Cases'!T2355="","",'UT Cases'!T2355)</f>
        <v/>
      </c>
      <c r="O2354" s="57" t="str">
        <f>IF('UT Cases'!U2355="","",'UT Cases'!U2355)</f>
        <v/>
      </c>
      <c r="P2354" s="56" t="str">
        <f>IF('UT Cases'!V2355="","",'UT Cases'!V2355)</f>
        <v/>
      </c>
      <c r="Q2354" s="56" t="str">
        <f>IF('UT Cases'!W2355="","",'UT Cases'!W2355)</f>
        <v/>
      </c>
      <c r="R2354" s="56" t="str">
        <f>IF('UT Cases'!X2355="","",'UT Cases'!X2355)</f>
        <v/>
      </c>
      <c r="S2354" s="56" t="str">
        <f>IF('UT Cases'!Y2355="","",'UT Cases'!Y2355)</f>
        <v/>
      </c>
      <c r="T2354" s="56" t="str">
        <f>IF('UT Cases'!Z2355="","",'UT Cases'!Z2355)</f>
        <v/>
      </c>
      <c r="U2354" s="57" t="str">
        <f>IF('UT Cases'!AA2355="","",'UT Cases'!AA2355)</f>
        <v/>
      </c>
      <c r="V2354" s="57" t="str">
        <f>IF('UT Cases'!AB2355="","",'UT Cases'!AB2355)</f>
        <v/>
      </c>
      <c r="W2354" s="57" t="str">
        <f>IF('UT Cases'!AC2355="","",'UT Cases'!AC2355)</f>
        <v/>
      </c>
      <c r="X2354" s="57" t="str">
        <f>IF('UT Cases'!AD2355="","",'UT Cases'!AD2355)</f>
        <v/>
      </c>
      <c r="Y2354" s="57" t="str">
        <f>IF('UT Cases'!AE2355="","",'UT Cases'!AE2355)</f>
        <v/>
      </c>
      <c r="Z2354" s="56" t="str">
        <f>IF('UT Cases'!AF2355="","",'UT Cases'!AF2355)</f>
        <v/>
      </c>
      <c r="AA2354" s="56" t="str">
        <f>IF('UT Cases'!AG2355="","",'UT Cases'!AG2355)</f>
        <v/>
      </c>
      <c r="AB2354" s="56" t="str">
        <f>IF('UT Cases'!AH2355="","",'UT Cases'!AH2355)</f>
        <v/>
      </c>
      <c r="AC2354" s="56" t="str">
        <f>IF('UT Cases'!AI2355="","",'UT Cases'!AI2355)</f>
        <v/>
      </c>
      <c r="AD2354" s="56" t="str">
        <f>IF('UT Cases'!AJ2355="","",'UT Cases'!AJ2355)</f>
        <v/>
      </c>
    </row>
    <row r="2355" spans="2:30">
      <c r="B2355" s="54" t="str">
        <f>IF('UT Cases'!B2356="","",'UT Cases'!B2356)</f>
        <v/>
      </c>
      <c r="C2355" s="54" t="str">
        <f>IF('UT Cases'!C2356="","",'UT Cases'!C2356)</f>
        <v/>
      </c>
      <c r="D2355" s="54" t="str">
        <f>IF('UT Cases'!D2356="","",'UT Cases'!D2356)</f>
        <v/>
      </c>
      <c r="E2355" s="54" t="str">
        <f>IF('UT Cases'!H2356="","",'UT Cases'!H2356)</f>
        <v/>
      </c>
      <c r="F2355" s="55" t="str">
        <f>IF('UT Cases'!L2356="","",'UT Cases'!L2356)</f>
        <v/>
      </c>
      <c r="G2355" s="56" t="str">
        <f>IF('UT Cases'!M2356="","",'UT Cases'!M2356)</f>
        <v/>
      </c>
      <c r="H2355" s="56" t="str">
        <f>IF('UT Cases'!N2356="","",'UT Cases'!N2356)</f>
        <v/>
      </c>
      <c r="I2355" s="56" t="str">
        <f>IF('UT Cases'!O2356="","",'UT Cases'!O2356)</f>
        <v/>
      </c>
      <c r="J2355" s="56" t="str">
        <f>IF('UT Cases'!P2356="","",'UT Cases'!P2356)</f>
        <v/>
      </c>
      <c r="K2355" s="57" t="str">
        <f>IF('UT Cases'!Q2356="","",'UT Cases'!Q2356)</f>
        <v/>
      </c>
      <c r="L2355" s="57" t="str">
        <f>IF('UT Cases'!R2356="","",'UT Cases'!R2356)</f>
        <v/>
      </c>
      <c r="M2355" s="57" t="str">
        <f>IF('UT Cases'!S2356="","",'UT Cases'!S2356)</f>
        <v/>
      </c>
      <c r="N2355" s="57" t="str">
        <f>IF('UT Cases'!T2356="","",'UT Cases'!T2356)</f>
        <v/>
      </c>
      <c r="O2355" s="57" t="str">
        <f>IF('UT Cases'!U2356="","",'UT Cases'!U2356)</f>
        <v/>
      </c>
      <c r="P2355" s="56" t="str">
        <f>IF('UT Cases'!V2356="","",'UT Cases'!V2356)</f>
        <v/>
      </c>
      <c r="Q2355" s="56" t="str">
        <f>IF('UT Cases'!W2356="","",'UT Cases'!W2356)</f>
        <v/>
      </c>
      <c r="R2355" s="56" t="str">
        <f>IF('UT Cases'!X2356="","",'UT Cases'!X2356)</f>
        <v/>
      </c>
      <c r="S2355" s="56" t="str">
        <f>IF('UT Cases'!Y2356="","",'UT Cases'!Y2356)</f>
        <v/>
      </c>
      <c r="T2355" s="56" t="str">
        <f>IF('UT Cases'!Z2356="","",'UT Cases'!Z2356)</f>
        <v/>
      </c>
      <c r="U2355" s="57" t="str">
        <f>IF('UT Cases'!AA2356="","",'UT Cases'!AA2356)</f>
        <v/>
      </c>
      <c r="V2355" s="57" t="str">
        <f>IF('UT Cases'!AB2356="","",'UT Cases'!AB2356)</f>
        <v/>
      </c>
      <c r="W2355" s="57" t="str">
        <f>IF('UT Cases'!AC2356="","",'UT Cases'!AC2356)</f>
        <v/>
      </c>
      <c r="X2355" s="57" t="str">
        <f>IF('UT Cases'!AD2356="","",'UT Cases'!AD2356)</f>
        <v/>
      </c>
      <c r="Y2355" s="57" t="str">
        <f>IF('UT Cases'!AE2356="","",'UT Cases'!AE2356)</f>
        <v/>
      </c>
      <c r="Z2355" s="56" t="str">
        <f>IF('UT Cases'!AF2356="","",'UT Cases'!AF2356)</f>
        <v/>
      </c>
      <c r="AA2355" s="56" t="str">
        <f>IF('UT Cases'!AG2356="","",'UT Cases'!AG2356)</f>
        <v/>
      </c>
      <c r="AB2355" s="56" t="str">
        <f>IF('UT Cases'!AH2356="","",'UT Cases'!AH2356)</f>
        <v/>
      </c>
      <c r="AC2355" s="56" t="str">
        <f>IF('UT Cases'!AI2356="","",'UT Cases'!AI2356)</f>
        <v/>
      </c>
      <c r="AD2355" s="56" t="str">
        <f>IF('UT Cases'!AJ2356="","",'UT Cases'!AJ2356)</f>
        <v/>
      </c>
    </row>
    <row r="2356" spans="2:30">
      <c r="B2356" s="54" t="str">
        <f>IF('UT Cases'!B2357="","",'UT Cases'!B2357)</f>
        <v/>
      </c>
      <c r="C2356" s="54" t="str">
        <f>IF('UT Cases'!C2357="","",'UT Cases'!C2357)</f>
        <v/>
      </c>
      <c r="D2356" s="54" t="str">
        <f>IF('UT Cases'!D2357="","",'UT Cases'!D2357)</f>
        <v/>
      </c>
      <c r="E2356" s="54" t="str">
        <f>IF('UT Cases'!H2357="","",'UT Cases'!H2357)</f>
        <v/>
      </c>
      <c r="F2356" s="55" t="str">
        <f>IF('UT Cases'!L2357="","",'UT Cases'!L2357)</f>
        <v/>
      </c>
      <c r="G2356" s="56" t="str">
        <f>IF('UT Cases'!M2357="","",'UT Cases'!M2357)</f>
        <v/>
      </c>
      <c r="H2356" s="56" t="str">
        <f>IF('UT Cases'!N2357="","",'UT Cases'!N2357)</f>
        <v/>
      </c>
      <c r="I2356" s="56" t="str">
        <f>IF('UT Cases'!O2357="","",'UT Cases'!O2357)</f>
        <v/>
      </c>
      <c r="J2356" s="56" t="str">
        <f>IF('UT Cases'!P2357="","",'UT Cases'!P2357)</f>
        <v/>
      </c>
      <c r="K2356" s="57" t="str">
        <f>IF('UT Cases'!Q2357="","",'UT Cases'!Q2357)</f>
        <v/>
      </c>
      <c r="L2356" s="57" t="str">
        <f>IF('UT Cases'!R2357="","",'UT Cases'!R2357)</f>
        <v/>
      </c>
      <c r="M2356" s="57" t="str">
        <f>IF('UT Cases'!S2357="","",'UT Cases'!S2357)</f>
        <v/>
      </c>
      <c r="N2356" s="57" t="str">
        <f>IF('UT Cases'!T2357="","",'UT Cases'!T2357)</f>
        <v/>
      </c>
      <c r="O2356" s="57" t="str">
        <f>IF('UT Cases'!U2357="","",'UT Cases'!U2357)</f>
        <v/>
      </c>
      <c r="P2356" s="56" t="str">
        <f>IF('UT Cases'!V2357="","",'UT Cases'!V2357)</f>
        <v/>
      </c>
      <c r="Q2356" s="56" t="str">
        <f>IF('UT Cases'!W2357="","",'UT Cases'!W2357)</f>
        <v/>
      </c>
      <c r="R2356" s="56" t="str">
        <f>IF('UT Cases'!X2357="","",'UT Cases'!X2357)</f>
        <v/>
      </c>
      <c r="S2356" s="56" t="str">
        <f>IF('UT Cases'!Y2357="","",'UT Cases'!Y2357)</f>
        <v/>
      </c>
      <c r="T2356" s="56" t="str">
        <f>IF('UT Cases'!Z2357="","",'UT Cases'!Z2357)</f>
        <v/>
      </c>
      <c r="U2356" s="57" t="str">
        <f>IF('UT Cases'!AA2357="","",'UT Cases'!AA2357)</f>
        <v/>
      </c>
      <c r="V2356" s="57" t="str">
        <f>IF('UT Cases'!AB2357="","",'UT Cases'!AB2357)</f>
        <v/>
      </c>
      <c r="W2356" s="57" t="str">
        <f>IF('UT Cases'!AC2357="","",'UT Cases'!AC2357)</f>
        <v/>
      </c>
      <c r="X2356" s="57" t="str">
        <f>IF('UT Cases'!AD2357="","",'UT Cases'!AD2357)</f>
        <v/>
      </c>
      <c r="Y2356" s="57" t="str">
        <f>IF('UT Cases'!AE2357="","",'UT Cases'!AE2357)</f>
        <v/>
      </c>
      <c r="Z2356" s="56" t="str">
        <f>IF('UT Cases'!AF2357="","",'UT Cases'!AF2357)</f>
        <v/>
      </c>
      <c r="AA2356" s="56" t="str">
        <f>IF('UT Cases'!AG2357="","",'UT Cases'!AG2357)</f>
        <v/>
      </c>
      <c r="AB2356" s="56" t="str">
        <f>IF('UT Cases'!AH2357="","",'UT Cases'!AH2357)</f>
        <v/>
      </c>
      <c r="AC2356" s="56" t="str">
        <f>IF('UT Cases'!AI2357="","",'UT Cases'!AI2357)</f>
        <v/>
      </c>
      <c r="AD2356" s="56" t="str">
        <f>IF('UT Cases'!AJ2357="","",'UT Cases'!AJ2357)</f>
        <v/>
      </c>
    </row>
    <row r="2357" spans="2:30">
      <c r="B2357" s="54" t="str">
        <f>IF('UT Cases'!B2358="","",'UT Cases'!B2358)</f>
        <v/>
      </c>
      <c r="C2357" s="54" t="str">
        <f>IF('UT Cases'!C2358="","",'UT Cases'!C2358)</f>
        <v/>
      </c>
      <c r="D2357" s="54" t="str">
        <f>IF('UT Cases'!D2358="","",'UT Cases'!D2358)</f>
        <v/>
      </c>
      <c r="E2357" s="54" t="str">
        <f>IF('UT Cases'!H2358="","",'UT Cases'!H2358)</f>
        <v/>
      </c>
      <c r="F2357" s="55" t="str">
        <f>IF('UT Cases'!L2358="","",'UT Cases'!L2358)</f>
        <v/>
      </c>
      <c r="G2357" s="56" t="str">
        <f>IF('UT Cases'!M2358="","",'UT Cases'!M2358)</f>
        <v/>
      </c>
      <c r="H2357" s="56" t="str">
        <f>IF('UT Cases'!N2358="","",'UT Cases'!N2358)</f>
        <v/>
      </c>
      <c r="I2357" s="56" t="str">
        <f>IF('UT Cases'!O2358="","",'UT Cases'!O2358)</f>
        <v/>
      </c>
      <c r="J2357" s="56" t="str">
        <f>IF('UT Cases'!P2358="","",'UT Cases'!P2358)</f>
        <v/>
      </c>
      <c r="K2357" s="57" t="str">
        <f>IF('UT Cases'!Q2358="","",'UT Cases'!Q2358)</f>
        <v/>
      </c>
      <c r="L2357" s="57" t="str">
        <f>IF('UT Cases'!R2358="","",'UT Cases'!R2358)</f>
        <v/>
      </c>
      <c r="M2357" s="57" t="str">
        <f>IF('UT Cases'!S2358="","",'UT Cases'!S2358)</f>
        <v/>
      </c>
      <c r="N2357" s="57" t="str">
        <f>IF('UT Cases'!T2358="","",'UT Cases'!T2358)</f>
        <v/>
      </c>
      <c r="O2357" s="57" t="str">
        <f>IF('UT Cases'!U2358="","",'UT Cases'!U2358)</f>
        <v/>
      </c>
      <c r="P2357" s="56" t="str">
        <f>IF('UT Cases'!V2358="","",'UT Cases'!V2358)</f>
        <v/>
      </c>
      <c r="Q2357" s="56" t="str">
        <f>IF('UT Cases'!W2358="","",'UT Cases'!W2358)</f>
        <v/>
      </c>
      <c r="R2357" s="56" t="str">
        <f>IF('UT Cases'!X2358="","",'UT Cases'!X2358)</f>
        <v/>
      </c>
      <c r="S2357" s="56" t="str">
        <f>IF('UT Cases'!Y2358="","",'UT Cases'!Y2358)</f>
        <v/>
      </c>
      <c r="T2357" s="56" t="str">
        <f>IF('UT Cases'!Z2358="","",'UT Cases'!Z2358)</f>
        <v/>
      </c>
      <c r="U2357" s="57" t="str">
        <f>IF('UT Cases'!AA2358="","",'UT Cases'!AA2358)</f>
        <v/>
      </c>
      <c r="V2357" s="57" t="str">
        <f>IF('UT Cases'!AB2358="","",'UT Cases'!AB2358)</f>
        <v/>
      </c>
      <c r="W2357" s="57" t="str">
        <f>IF('UT Cases'!AC2358="","",'UT Cases'!AC2358)</f>
        <v/>
      </c>
      <c r="X2357" s="57" t="str">
        <f>IF('UT Cases'!AD2358="","",'UT Cases'!AD2358)</f>
        <v/>
      </c>
      <c r="Y2357" s="57" t="str">
        <f>IF('UT Cases'!AE2358="","",'UT Cases'!AE2358)</f>
        <v/>
      </c>
      <c r="Z2357" s="56" t="str">
        <f>IF('UT Cases'!AF2358="","",'UT Cases'!AF2358)</f>
        <v/>
      </c>
      <c r="AA2357" s="56" t="str">
        <f>IF('UT Cases'!AG2358="","",'UT Cases'!AG2358)</f>
        <v/>
      </c>
      <c r="AB2357" s="56" t="str">
        <f>IF('UT Cases'!AH2358="","",'UT Cases'!AH2358)</f>
        <v/>
      </c>
      <c r="AC2357" s="56" t="str">
        <f>IF('UT Cases'!AI2358="","",'UT Cases'!AI2358)</f>
        <v/>
      </c>
      <c r="AD2357" s="56" t="str">
        <f>IF('UT Cases'!AJ2358="","",'UT Cases'!AJ2358)</f>
        <v/>
      </c>
    </row>
    <row r="2358" spans="2:30">
      <c r="B2358" s="54" t="str">
        <f>IF('UT Cases'!B2359="","",'UT Cases'!B2359)</f>
        <v/>
      </c>
      <c r="C2358" s="54" t="str">
        <f>IF('UT Cases'!C2359="","",'UT Cases'!C2359)</f>
        <v/>
      </c>
      <c r="D2358" s="54" t="str">
        <f>IF('UT Cases'!D2359="","",'UT Cases'!D2359)</f>
        <v/>
      </c>
      <c r="E2358" s="54" t="str">
        <f>IF('UT Cases'!H2359="","",'UT Cases'!H2359)</f>
        <v/>
      </c>
      <c r="F2358" s="55" t="str">
        <f>IF('UT Cases'!L2359="","",'UT Cases'!L2359)</f>
        <v/>
      </c>
      <c r="G2358" s="56" t="str">
        <f>IF('UT Cases'!M2359="","",'UT Cases'!M2359)</f>
        <v/>
      </c>
      <c r="H2358" s="56" t="str">
        <f>IF('UT Cases'!N2359="","",'UT Cases'!N2359)</f>
        <v/>
      </c>
      <c r="I2358" s="56" t="str">
        <f>IF('UT Cases'!O2359="","",'UT Cases'!O2359)</f>
        <v/>
      </c>
      <c r="J2358" s="56" t="str">
        <f>IF('UT Cases'!P2359="","",'UT Cases'!P2359)</f>
        <v/>
      </c>
      <c r="K2358" s="57" t="str">
        <f>IF('UT Cases'!Q2359="","",'UT Cases'!Q2359)</f>
        <v/>
      </c>
      <c r="L2358" s="57" t="str">
        <f>IF('UT Cases'!R2359="","",'UT Cases'!R2359)</f>
        <v/>
      </c>
      <c r="M2358" s="57" t="str">
        <f>IF('UT Cases'!S2359="","",'UT Cases'!S2359)</f>
        <v/>
      </c>
      <c r="N2358" s="57" t="str">
        <f>IF('UT Cases'!T2359="","",'UT Cases'!T2359)</f>
        <v/>
      </c>
      <c r="O2358" s="57" t="str">
        <f>IF('UT Cases'!U2359="","",'UT Cases'!U2359)</f>
        <v/>
      </c>
      <c r="P2358" s="56" t="str">
        <f>IF('UT Cases'!V2359="","",'UT Cases'!V2359)</f>
        <v/>
      </c>
      <c r="Q2358" s="56" t="str">
        <f>IF('UT Cases'!W2359="","",'UT Cases'!W2359)</f>
        <v/>
      </c>
      <c r="R2358" s="56" t="str">
        <f>IF('UT Cases'!X2359="","",'UT Cases'!X2359)</f>
        <v/>
      </c>
      <c r="S2358" s="56" t="str">
        <f>IF('UT Cases'!Y2359="","",'UT Cases'!Y2359)</f>
        <v/>
      </c>
      <c r="T2358" s="56" t="str">
        <f>IF('UT Cases'!Z2359="","",'UT Cases'!Z2359)</f>
        <v/>
      </c>
      <c r="U2358" s="57" t="str">
        <f>IF('UT Cases'!AA2359="","",'UT Cases'!AA2359)</f>
        <v/>
      </c>
      <c r="V2358" s="57" t="str">
        <f>IF('UT Cases'!AB2359="","",'UT Cases'!AB2359)</f>
        <v/>
      </c>
      <c r="W2358" s="57" t="str">
        <f>IF('UT Cases'!AC2359="","",'UT Cases'!AC2359)</f>
        <v/>
      </c>
      <c r="X2358" s="57" t="str">
        <f>IF('UT Cases'!AD2359="","",'UT Cases'!AD2359)</f>
        <v/>
      </c>
      <c r="Y2358" s="57" t="str">
        <f>IF('UT Cases'!AE2359="","",'UT Cases'!AE2359)</f>
        <v/>
      </c>
      <c r="Z2358" s="56" t="str">
        <f>IF('UT Cases'!AF2359="","",'UT Cases'!AF2359)</f>
        <v/>
      </c>
      <c r="AA2358" s="56" t="str">
        <f>IF('UT Cases'!AG2359="","",'UT Cases'!AG2359)</f>
        <v/>
      </c>
      <c r="AB2358" s="56" t="str">
        <f>IF('UT Cases'!AH2359="","",'UT Cases'!AH2359)</f>
        <v/>
      </c>
      <c r="AC2358" s="56" t="str">
        <f>IF('UT Cases'!AI2359="","",'UT Cases'!AI2359)</f>
        <v/>
      </c>
      <c r="AD2358" s="56" t="str">
        <f>IF('UT Cases'!AJ2359="","",'UT Cases'!AJ2359)</f>
        <v/>
      </c>
    </row>
    <row r="2359" spans="2:30">
      <c r="B2359" s="54" t="str">
        <f>IF('UT Cases'!B2360="","",'UT Cases'!B2360)</f>
        <v/>
      </c>
      <c r="C2359" s="54" t="str">
        <f>IF('UT Cases'!C2360="","",'UT Cases'!C2360)</f>
        <v/>
      </c>
      <c r="D2359" s="54" t="str">
        <f>IF('UT Cases'!D2360="","",'UT Cases'!D2360)</f>
        <v/>
      </c>
      <c r="E2359" s="54" t="str">
        <f>IF('UT Cases'!H2360="","",'UT Cases'!H2360)</f>
        <v/>
      </c>
      <c r="F2359" s="55" t="str">
        <f>IF('UT Cases'!L2360="","",'UT Cases'!L2360)</f>
        <v/>
      </c>
      <c r="G2359" s="56" t="str">
        <f>IF('UT Cases'!M2360="","",'UT Cases'!M2360)</f>
        <v/>
      </c>
      <c r="H2359" s="56" t="str">
        <f>IF('UT Cases'!N2360="","",'UT Cases'!N2360)</f>
        <v/>
      </c>
      <c r="I2359" s="56" t="str">
        <f>IF('UT Cases'!O2360="","",'UT Cases'!O2360)</f>
        <v/>
      </c>
      <c r="J2359" s="56" t="str">
        <f>IF('UT Cases'!P2360="","",'UT Cases'!P2360)</f>
        <v/>
      </c>
      <c r="K2359" s="57" t="str">
        <f>IF('UT Cases'!Q2360="","",'UT Cases'!Q2360)</f>
        <v/>
      </c>
      <c r="L2359" s="57" t="str">
        <f>IF('UT Cases'!R2360="","",'UT Cases'!R2360)</f>
        <v/>
      </c>
      <c r="M2359" s="57" t="str">
        <f>IF('UT Cases'!S2360="","",'UT Cases'!S2360)</f>
        <v/>
      </c>
      <c r="N2359" s="57" t="str">
        <f>IF('UT Cases'!T2360="","",'UT Cases'!T2360)</f>
        <v/>
      </c>
      <c r="O2359" s="57" t="str">
        <f>IF('UT Cases'!U2360="","",'UT Cases'!U2360)</f>
        <v/>
      </c>
      <c r="P2359" s="56" t="str">
        <f>IF('UT Cases'!V2360="","",'UT Cases'!V2360)</f>
        <v/>
      </c>
      <c r="Q2359" s="56" t="str">
        <f>IF('UT Cases'!W2360="","",'UT Cases'!W2360)</f>
        <v/>
      </c>
      <c r="R2359" s="56" t="str">
        <f>IF('UT Cases'!X2360="","",'UT Cases'!X2360)</f>
        <v/>
      </c>
      <c r="S2359" s="56" t="str">
        <f>IF('UT Cases'!Y2360="","",'UT Cases'!Y2360)</f>
        <v/>
      </c>
      <c r="T2359" s="56" t="str">
        <f>IF('UT Cases'!Z2360="","",'UT Cases'!Z2360)</f>
        <v/>
      </c>
      <c r="U2359" s="57" t="str">
        <f>IF('UT Cases'!AA2360="","",'UT Cases'!AA2360)</f>
        <v/>
      </c>
      <c r="V2359" s="57" t="str">
        <f>IF('UT Cases'!AB2360="","",'UT Cases'!AB2360)</f>
        <v/>
      </c>
      <c r="W2359" s="57" t="str">
        <f>IF('UT Cases'!AC2360="","",'UT Cases'!AC2360)</f>
        <v/>
      </c>
      <c r="X2359" s="57" t="str">
        <f>IF('UT Cases'!AD2360="","",'UT Cases'!AD2360)</f>
        <v/>
      </c>
      <c r="Y2359" s="57" t="str">
        <f>IF('UT Cases'!AE2360="","",'UT Cases'!AE2360)</f>
        <v/>
      </c>
      <c r="Z2359" s="56" t="str">
        <f>IF('UT Cases'!AF2360="","",'UT Cases'!AF2360)</f>
        <v/>
      </c>
      <c r="AA2359" s="56" t="str">
        <f>IF('UT Cases'!AG2360="","",'UT Cases'!AG2360)</f>
        <v/>
      </c>
      <c r="AB2359" s="56" t="str">
        <f>IF('UT Cases'!AH2360="","",'UT Cases'!AH2360)</f>
        <v/>
      </c>
      <c r="AC2359" s="56" t="str">
        <f>IF('UT Cases'!AI2360="","",'UT Cases'!AI2360)</f>
        <v/>
      </c>
      <c r="AD2359" s="56" t="str">
        <f>IF('UT Cases'!AJ2360="","",'UT Cases'!AJ2360)</f>
        <v/>
      </c>
    </row>
    <row r="2360" spans="2:30">
      <c r="B2360" s="54" t="str">
        <f>IF('UT Cases'!B2361="","",'UT Cases'!B2361)</f>
        <v/>
      </c>
      <c r="C2360" s="54" t="str">
        <f>IF('UT Cases'!C2361="","",'UT Cases'!C2361)</f>
        <v/>
      </c>
      <c r="D2360" s="54" t="str">
        <f>IF('UT Cases'!D2361="","",'UT Cases'!D2361)</f>
        <v/>
      </c>
      <c r="E2360" s="54" t="str">
        <f>IF('UT Cases'!H2361="","",'UT Cases'!H2361)</f>
        <v/>
      </c>
      <c r="F2360" s="55" t="str">
        <f>IF('UT Cases'!L2361="","",'UT Cases'!L2361)</f>
        <v/>
      </c>
      <c r="G2360" s="56" t="str">
        <f>IF('UT Cases'!M2361="","",'UT Cases'!M2361)</f>
        <v/>
      </c>
      <c r="H2360" s="56" t="str">
        <f>IF('UT Cases'!N2361="","",'UT Cases'!N2361)</f>
        <v/>
      </c>
      <c r="I2360" s="56" t="str">
        <f>IF('UT Cases'!O2361="","",'UT Cases'!O2361)</f>
        <v/>
      </c>
      <c r="J2360" s="56" t="str">
        <f>IF('UT Cases'!P2361="","",'UT Cases'!P2361)</f>
        <v/>
      </c>
      <c r="K2360" s="57" t="str">
        <f>IF('UT Cases'!Q2361="","",'UT Cases'!Q2361)</f>
        <v/>
      </c>
      <c r="L2360" s="57" t="str">
        <f>IF('UT Cases'!R2361="","",'UT Cases'!R2361)</f>
        <v/>
      </c>
      <c r="M2360" s="57" t="str">
        <f>IF('UT Cases'!S2361="","",'UT Cases'!S2361)</f>
        <v/>
      </c>
      <c r="N2360" s="57" t="str">
        <f>IF('UT Cases'!T2361="","",'UT Cases'!T2361)</f>
        <v/>
      </c>
      <c r="O2360" s="57" t="str">
        <f>IF('UT Cases'!U2361="","",'UT Cases'!U2361)</f>
        <v/>
      </c>
      <c r="P2360" s="56" t="str">
        <f>IF('UT Cases'!V2361="","",'UT Cases'!V2361)</f>
        <v/>
      </c>
      <c r="Q2360" s="56" t="str">
        <f>IF('UT Cases'!W2361="","",'UT Cases'!W2361)</f>
        <v/>
      </c>
      <c r="R2360" s="56" t="str">
        <f>IF('UT Cases'!X2361="","",'UT Cases'!X2361)</f>
        <v/>
      </c>
      <c r="S2360" s="56" t="str">
        <f>IF('UT Cases'!Y2361="","",'UT Cases'!Y2361)</f>
        <v/>
      </c>
      <c r="T2360" s="56" t="str">
        <f>IF('UT Cases'!Z2361="","",'UT Cases'!Z2361)</f>
        <v/>
      </c>
      <c r="U2360" s="57" t="str">
        <f>IF('UT Cases'!AA2361="","",'UT Cases'!AA2361)</f>
        <v/>
      </c>
      <c r="V2360" s="57" t="str">
        <f>IF('UT Cases'!AB2361="","",'UT Cases'!AB2361)</f>
        <v/>
      </c>
      <c r="W2360" s="57" t="str">
        <f>IF('UT Cases'!AC2361="","",'UT Cases'!AC2361)</f>
        <v/>
      </c>
      <c r="X2360" s="57" t="str">
        <f>IF('UT Cases'!AD2361="","",'UT Cases'!AD2361)</f>
        <v/>
      </c>
      <c r="Y2360" s="57" t="str">
        <f>IF('UT Cases'!AE2361="","",'UT Cases'!AE2361)</f>
        <v/>
      </c>
      <c r="Z2360" s="56" t="str">
        <f>IF('UT Cases'!AF2361="","",'UT Cases'!AF2361)</f>
        <v/>
      </c>
      <c r="AA2360" s="56" t="str">
        <f>IF('UT Cases'!AG2361="","",'UT Cases'!AG2361)</f>
        <v/>
      </c>
      <c r="AB2360" s="56" t="str">
        <f>IF('UT Cases'!AH2361="","",'UT Cases'!AH2361)</f>
        <v/>
      </c>
      <c r="AC2360" s="56" t="str">
        <f>IF('UT Cases'!AI2361="","",'UT Cases'!AI2361)</f>
        <v/>
      </c>
      <c r="AD2360" s="56" t="str">
        <f>IF('UT Cases'!AJ2361="","",'UT Cases'!AJ2361)</f>
        <v/>
      </c>
    </row>
    <row r="2361" spans="2:30">
      <c r="B2361" s="54" t="str">
        <f>IF('UT Cases'!B2362="","",'UT Cases'!B2362)</f>
        <v/>
      </c>
      <c r="C2361" s="54" t="str">
        <f>IF('UT Cases'!C2362="","",'UT Cases'!C2362)</f>
        <v/>
      </c>
      <c r="D2361" s="54" t="str">
        <f>IF('UT Cases'!D2362="","",'UT Cases'!D2362)</f>
        <v/>
      </c>
      <c r="E2361" s="54" t="str">
        <f>IF('UT Cases'!H2362="","",'UT Cases'!H2362)</f>
        <v/>
      </c>
      <c r="F2361" s="55" t="str">
        <f>IF('UT Cases'!L2362="","",'UT Cases'!L2362)</f>
        <v/>
      </c>
      <c r="G2361" s="56" t="str">
        <f>IF('UT Cases'!M2362="","",'UT Cases'!M2362)</f>
        <v/>
      </c>
      <c r="H2361" s="56" t="str">
        <f>IF('UT Cases'!N2362="","",'UT Cases'!N2362)</f>
        <v/>
      </c>
      <c r="I2361" s="56" t="str">
        <f>IF('UT Cases'!O2362="","",'UT Cases'!O2362)</f>
        <v/>
      </c>
      <c r="J2361" s="56" t="str">
        <f>IF('UT Cases'!P2362="","",'UT Cases'!P2362)</f>
        <v/>
      </c>
      <c r="K2361" s="57" t="str">
        <f>IF('UT Cases'!Q2362="","",'UT Cases'!Q2362)</f>
        <v/>
      </c>
      <c r="L2361" s="57" t="str">
        <f>IF('UT Cases'!R2362="","",'UT Cases'!R2362)</f>
        <v/>
      </c>
      <c r="M2361" s="57" t="str">
        <f>IF('UT Cases'!S2362="","",'UT Cases'!S2362)</f>
        <v/>
      </c>
      <c r="N2361" s="57" t="str">
        <f>IF('UT Cases'!T2362="","",'UT Cases'!T2362)</f>
        <v/>
      </c>
      <c r="O2361" s="57" t="str">
        <f>IF('UT Cases'!U2362="","",'UT Cases'!U2362)</f>
        <v/>
      </c>
      <c r="P2361" s="56" t="str">
        <f>IF('UT Cases'!V2362="","",'UT Cases'!V2362)</f>
        <v/>
      </c>
      <c r="Q2361" s="56" t="str">
        <f>IF('UT Cases'!W2362="","",'UT Cases'!W2362)</f>
        <v/>
      </c>
      <c r="R2361" s="56" t="str">
        <f>IF('UT Cases'!X2362="","",'UT Cases'!X2362)</f>
        <v/>
      </c>
      <c r="S2361" s="56" t="str">
        <f>IF('UT Cases'!Y2362="","",'UT Cases'!Y2362)</f>
        <v/>
      </c>
      <c r="T2361" s="56" t="str">
        <f>IF('UT Cases'!Z2362="","",'UT Cases'!Z2362)</f>
        <v/>
      </c>
      <c r="U2361" s="57" t="str">
        <f>IF('UT Cases'!AA2362="","",'UT Cases'!AA2362)</f>
        <v/>
      </c>
      <c r="V2361" s="57" t="str">
        <f>IF('UT Cases'!AB2362="","",'UT Cases'!AB2362)</f>
        <v/>
      </c>
      <c r="W2361" s="57" t="str">
        <f>IF('UT Cases'!AC2362="","",'UT Cases'!AC2362)</f>
        <v/>
      </c>
      <c r="X2361" s="57" t="str">
        <f>IF('UT Cases'!AD2362="","",'UT Cases'!AD2362)</f>
        <v/>
      </c>
      <c r="Y2361" s="57" t="str">
        <f>IF('UT Cases'!AE2362="","",'UT Cases'!AE2362)</f>
        <v/>
      </c>
      <c r="Z2361" s="56" t="str">
        <f>IF('UT Cases'!AF2362="","",'UT Cases'!AF2362)</f>
        <v/>
      </c>
      <c r="AA2361" s="56" t="str">
        <f>IF('UT Cases'!AG2362="","",'UT Cases'!AG2362)</f>
        <v/>
      </c>
      <c r="AB2361" s="56" t="str">
        <f>IF('UT Cases'!AH2362="","",'UT Cases'!AH2362)</f>
        <v/>
      </c>
      <c r="AC2361" s="56" t="str">
        <f>IF('UT Cases'!AI2362="","",'UT Cases'!AI2362)</f>
        <v/>
      </c>
      <c r="AD2361" s="56" t="str">
        <f>IF('UT Cases'!AJ2362="","",'UT Cases'!AJ2362)</f>
        <v/>
      </c>
    </row>
    <row r="2362" spans="2:30">
      <c r="B2362" s="54" t="str">
        <f>IF('UT Cases'!B2363="","",'UT Cases'!B2363)</f>
        <v/>
      </c>
      <c r="C2362" s="54" t="str">
        <f>IF('UT Cases'!C2363="","",'UT Cases'!C2363)</f>
        <v/>
      </c>
      <c r="D2362" s="54" t="str">
        <f>IF('UT Cases'!D2363="","",'UT Cases'!D2363)</f>
        <v/>
      </c>
      <c r="E2362" s="54" t="str">
        <f>IF('UT Cases'!H2363="","",'UT Cases'!H2363)</f>
        <v/>
      </c>
      <c r="F2362" s="55" t="str">
        <f>IF('UT Cases'!L2363="","",'UT Cases'!L2363)</f>
        <v/>
      </c>
      <c r="G2362" s="56" t="str">
        <f>IF('UT Cases'!M2363="","",'UT Cases'!M2363)</f>
        <v/>
      </c>
      <c r="H2362" s="56" t="str">
        <f>IF('UT Cases'!N2363="","",'UT Cases'!N2363)</f>
        <v/>
      </c>
      <c r="I2362" s="56" t="str">
        <f>IF('UT Cases'!O2363="","",'UT Cases'!O2363)</f>
        <v/>
      </c>
      <c r="J2362" s="56" t="str">
        <f>IF('UT Cases'!P2363="","",'UT Cases'!P2363)</f>
        <v/>
      </c>
      <c r="K2362" s="57" t="str">
        <f>IF('UT Cases'!Q2363="","",'UT Cases'!Q2363)</f>
        <v/>
      </c>
      <c r="L2362" s="57" t="str">
        <f>IF('UT Cases'!R2363="","",'UT Cases'!R2363)</f>
        <v/>
      </c>
      <c r="M2362" s="57" t="str">
        <f>IF('UT Cases'!S2363="","",'UT Cases'!S2363)</f>
        <v/>
      </c>
      <c r="N2362" s="57" t="str">
        <f>IF('UT Cases'!T2363="","",'UT Cases'!T2363)</f>
        <v/>
      </c>
      <c r="O2362" s="57" t="str">
        <f>IF('UT Cases'!U2363="","",'UT Cases'!U2363)</f>
        <v/>
      </c>
      <c r="P2362" s="56" t="str">
        <f>IF('UT Cases'!V2363="","",'UT Cases'!V2363)</f>
        <v/>
      </c>
      <c r="Q2362" s="56" t="str">
        <f>IF('UT Cases'!W2363="","",'UT Cases'!W2363)</f>
        <v/>
      </c>
      <c r="R2362" s="56" t="str">
        <f>IF('UT Cases'!X2363="","",'UT Cases'!X2363)</f>
        <v/>
      </c>
      <c r="S2362" s="56" t="str">
        <f>IF('UT Cases'!Y2363="","",'UT Cases'!Y2363)</f>
        <v/>
      </c>
      <c r="T2362" s="56" t="str">
        <f>IF('UT Cases'!Z2363="","",'UT Cases'!Z2363)</f>
        <v/>
      </c>
      <c r="U2362" s="57" t="str">
        <f>IF('UT Cases'!AA2363="","",'UT Cases'!AA2363)</f>
        <v/>
      </c>
      <c r="V2362" s="57" t="str">
        <f>IF('UT Cases'!AB2363="","",'UT Cases'!AB2363)</f>
        <v/>
      </c>
      <c r="W2362" s="57" t="str">
        <f>IF('UT Cases'!AC2363="","",'UT Cases'!AC2363)</f>
        <v/>
      </c>
      <c r="X2362" s="57" t="str">
        <f>IF('UT Cases'!AD2363="","",'UT Cases'!AD2363)</f>
        <v/>
      </c>
      <c r="Y2362" s="57" t="str">
        <f>IF('UT Cases'!AE2363="","",'UT Cases'!AE2363)</f>
        <v/>
      </c>
      <c r="Z2362" s="56" t="str">
        <f>IF('UT Cases'!AF2363="","",'UT Cases'!AF2363)</f>
        <v/>
      </c>
      <c r="AA2362" s="56" t="str">
        <f>IF('UT Cases'!AG2363="","",'UT Cases'!AG2363)</f>
        <v/>
      </c>
      <c r="AB2362" s="56" t="str">
        <f>IF('UT Cases'!AH2363="","",'UT Cases'!AH2363)</f>
        <v/>
      </c>
      <c r="AC2362" s="56" t="str">
        <f>IF('UT Cases'!AI2363="","",'UT Cases'!AI2363)</f>
        <v/>
      </c>
      <c r="AD2362" s="56" t="str">
        <f>IF('UT Cases'!AJ2363="","",'UT Cases'!AJ2363)</f>
        <v/>
      </c>
    </row>
    <row r="2363" spans="2:30">
      <c r="B2363" s="54" t="str">
        <f>IF('UT Cases'!B2364="","",'UT Cases'!B2364)</f>
        <v/>
      </c>
      <c r="C2363" s="54" t="str">
        <f>IF('UT Cases'!C2364="","",'UT Cases'!C2364)</f>
        <v/>
      </c>
      <c r="D2363" s="54" t="str">
        <f>IF('UT Cases'!D2364="","",'UT Cases'!D2364)</f>
        <v/>
      </c>
      <c r="E2363" s="54" t="str">
        <f>IF('UT Cases'!H2364="","",'UT Cases'!H2364)</f>
        <v/>
      </c>
      <c r="F2363" s="55" t="str">
        <f>IF('UT Cases'!L2364="","",'UT Cases'!L2364)</f>
        <v/>
      </c>
      <c r="G2363" s="56" t="str">
        <f>IF('UT Cases'!M2364="","",'UT Cases'!M2364)</f>
        <v/>
      </c>
      <c r="H2363" s="56" t="str">
        <f>IF('UT Cases'!N2364="","",'UT Cases'!N2364)</f>
        <v/>
      </c>
      <c r="I2363" s="56" t="str">
        <f>IF('UT Cases'!O2364="","",'UT Cases'!O2364)</f>
        <v/>
      </c>
      <c r="J2363" s="56" t="str">
        <f>IF('UT Cases'!P2364="","",'UT Cases'!P2364)</f>
        <v/>
      </c>
      <c r="K2363" s="57" t="str">
        <f>IF('UT Cases'!Q2364="","",'UT Cases'!Q2364)</f>
        <v/>
      </c>
      <c r="L2363" s="57" t="str">
        <f>IF('UT Cases'!R2364="","",'UT Cases'!R2364)</f>
        <v/>
      </c>
      <c r="M2363" s="57" t="str">
        <f>IF('UT Cases'!S2364="","",'UT Cases'!S2364)</f>
        <v/>
      </c>
      <c r="N2363" s="57" t="str">
        <f>IF('UT Cases'!T2364="","",'UT Cases'!T2364)</f>
        <v/>
      </c>
      <c r="O2363" s="57" t="str">
        <f>IF('UT Cases'!U2364="","",'UT Cases'!U2364)</f>
        <v/>
      </c>
      <c r="P2363" s="56" t="str">
        <f>IF('UT Cases'!V2364="","",'UT Cases'!V2364)</f>
        <v/>
      </c>
      <c r="Q2363" s="56" t="str">
        <f>IF('UT Cases'!W2364="","",'UT Cases'!W2364)</f>
        <v/>
      </c>
      <c r="R2363" s="56" t="str">
        <f>IF('UT Cases'!X2364="","",'UT Cases'!X2364)</f>
        <v/>
      </c>
      <c r="S2363" s="56" t="str">
        <f>IF('UT Cases'!Y2364="","",'UT Cases'!Y2364)</f>
        <v/>
      </c>
      <c r="T2363" s="56" t="str">
        <f>IF('UT Cases'!Z2364="","",'UT Cases'!Z2364)</f>
        <v/>
      </c>
      <c r="U2363" s="57" t="str">
        <f>IF('UT Cases'!AA2364="","",'UT Cases'!AA2364)</f>
        <v/>
      </c>
      <c r="V2363" s="57" t="str">
        <f>IF('UT Cases'!AB2364="","",'UT Cases'!AB2364)</f>
        <v/>
      </c>
      <c r="W2363" s="57" t="str">
        <f>IF('UT Cases'!AC2364="","",'UT Cases'!AC2364)</f>
        <v/>
      </c>
      <c r="X2363" s="57" t="str">
        <f>IF('UT Cases'!AD2364="","",'UT Cases'!AD2364)</f>
        <v/>
      </c>
      <c r="Y2363" s="57" t="str">
        <f>IF('UT Cases'!AE2364="","",'UT Cases'!AE2364)</f>
        <v/>
      </c>
      <c r="Z2363" s="56" t="str">
        <f>IF('UT Cases'!AF2364="","",'UT Cases'!AF2364)</f>
        <v/>
      </c>
      <c r="AA2363" s="56" t="str">
        <f>IF('UT Cases'!AG2364="","",'UT Cases'!AG2364)</f>
        <v/>
      </c>
      <c r="AB2363" s="56" t="str">
        <f>IF('UT Cases'!AH2364="","",'UT Cases'!AH2364)</f>
        <v/>
      </c>
      <c r="AC2363" s="56" t="str">
        <f>IF('UT Cases'!AI2364="","",'UT Cases'!AI2364)</f>
        <v/>
      </c>
      <c r="AD2363" s="56" t="str">
        <f>IF('UT Cases'!AJ2364="","",'UT Cases'!AJ2364)</f>
        <v/>
      </c>
    </row>
    <row r="2364" spans="2:30">
      <c r="B2364" s="54" t="str">
        <f>IF('UT Cases'!B2365="","",'UT Cases'!B2365)</f>
        <v/>
      </c>
      <c r="C2364" s="54" t="str">
        <f>IF('UT Cases'!C2365="","",'UT Cases'!C2365)</f>
        <v/>
      </c>
      <c r="D2364" s="54" t="str">
        <f>IF('UT Cases'!D2365="","",'UT Cases'!D2365)</f>
        <v/>
      </c>
      <c r="E2364" s="54" t="str">
        <f>IF('UT Cases'!H2365="","",'UT Cases'!H2365)</f>
        <v/>
      </c>
      <c r="F2364" s="55" t="str">
        <f>IF('UT Cases'!L2365="","",'UT Cases'!L2365)</f>
        <v/>
      </c>
      <c r="G2364" s="56" t="str">
        <f>IF('UT Cases'!M2365="","",'UT Cases'!M2365)</f>
        <v/>
      </c>
      <c r="H2364" s="56" t="str">
        <f>IF('UT Cases'!N2365="","",'UT Cases'!N2365)</f>
        <v/>
      </c>
      <c r="I2364" s="56" t="str">
        <f>IF('UT Cases'!O2365="","",'UT Cases'!O2365)</f>
        <v/>
      </c>
      <c r="J2364" s="56" t="str">
        <f>IF('UT Cases'!P2365="","",'UT Cases'!P2365)</f>
        <v/>
      </c>
      <c r="K2364" s="57" t="str">
        <f>IF('UT Cases'!Q2365="","",'UT Cases'!Q2365)</f>
        <v/>
      </c>
      <c r="L2364" s="57" t="str">
        <f>IF('UT Cases'!R2365="","",'UT Cases'!R2365)</f>
        <v/>
      </c>
      <c r="M2364" s="57" t="str">
        <f>IF('UT Cases'!S2365="","",'UT Cases'!S2365)</f>
        <v/>
      </c>
      <c r="N2364" s="57" t="str">
        <f>IF('UT Cases'!T2365="","",'UT Cases'!T2365)</f>
        <v/>
      </c>
      <c r="O2364" s="57" t="str">
        <f>IF('UT Cases'!U2365="","",'UT Cases'!U2365)</f>
        <v/>
      </c>
      <c r="P2364" s="56" t="str">
        <f>IF('UT Cases'!V2365="","",'UT Cases'!V2365)</f>
        <v/>
      </c>
      <c r="Q2364" s="56" t="str">
        <f>IF('UT Cases'!W2365="","",'UT Cases'!W2365)</f>
        <v/>
      </c>
      <c r="R2364" s="56" t="str">
        <f>IF('UT Cases'!X2365="","",'UT Cases'!X2365)</f>
        <v/>
      </c>
      <c r="S2364" s="56" t="str">
        <f>IF('UT Cases'!Y2365="","",'UT Cases'!Y2365)</f>
        <v/>
      </c>
      <c r="T2364" s="56" t="str">
        <f>IF('UT Cases'!Z2365="","",'UT Cases'!Z2365)</f>
        <v/>
      </c>
      <c r="U2364" s="57" t="str">
        <f>IF('UT Cases'!AA2365="","",'UT Cases'!AA2365)</f>
        <v/>
      </c>
      <c r="V2364" s="57" t="str">
        <f>IF('UT Cases'!AB2365="","",'UT Cases'!AB2365)</f>
        <v/>
      </c>
      <c r="W2364" s="57" t="str">
        <f>IF('UT Cases'!AC2365="","",'UT Cases'!AC2365)</f>
        <v/>
      </c>
      <c r="X2364" s="57" t="str">
        <f>IF('UT Cases'!AD2365="","",'UT Cases'!AD2365)</f>
        <v/>
      </c>
      <c r="Y2364" s="57" t="str">
        <f>IF('UT Cases'!AE2365="","",'UT Cases'!AE2365)</f>
        <v/>
      </c>
      <c r="Z2364" s="56" t="str">
        <f>IF('UT Cases'!AF2365="","",'UT Cases'!AF2365)</f>
        <v/>
      </c>
      <c r="AA2364" s="56" t="str">
        <f>IF('UT Cases'!AG2365="","",'UT Cases'!AG2365)</f>
        <v/>
      </c>
      <c r="AB2364" s="56" t="str">
        <f>IF('UT Cases'!AH2365="","",'UT Cases'!AH2365)</f>
        <v/>
      </c>
      <c r="AC2364" s="56" t="str">
        <f>IF('UT Cases'!AI2365="","",'UT Cases'!AI2365)</f>
        <v/>
      </c>
      <c r="AD2364" s="56" t="str">
        <f>IF('UT Cases'!AJ2365="","",'UT Cases'!AJ2365)</f>
        <v/>
      </c>
    </row>
    <row r="2365" spans="2:30">
      <c r="B2365" s="54" t="str">
        <f>IF('UT Cases'!B2366="","",'UT Cases'!B2366)</f>
        <v/>
      </c>
      <c r="C2365" s="54" t="str">
        <f>IF('UT Cases'!C2366="","",'UT Cases'!C2366)</f>
        <v/>
      </c>
      <c r="D2365" s="54" t="str">
        <f>IF('UT Cases'!D2366="","",'UT Cases'!D2366)</f>
        <v/>
      </c>
      <c r="E2365" s="54" t="str">
        <f>IF('UT Cases'!H2366="","",'UT Cases'!H2366)</f>
        <v/>
      </c>
      <c r="F2365" s="55" t="str">
        <f>IF('UT Cases'!L2366="","",'UT Cases'!L2366)</f>
        <v/>
      </c>
      <c r="G2365" s="56" t="str">
        <f>IF('UT Cases'!M2366="","",'UT Cases'!M2366)</f>
        <v/>
      </c>
      <c r="H2365" s="56" t="str">
        <f>IF('UT Cases'!N2366="","",'UT Cases'!N2366)</f>
        <v/>
      </c>
      <c r="I2365" s="56" t="str">
        <f>IF('UT Cases'!O2366="","",'UT Cases'!O2366)</f>
        <v/>
      </c>
      <c r="J2365" s="56" t="str">
        <f>IF('UT Cases'!P2366="","",'UT Cases'!P2366)</f>
        <v/>
      </c>
      <c r="K2365" s="57" t="str">
        <f>IF('UT Cases'!Q2366="","",'UT Cases'!Q2366)</f>
        <v/>
      </c>
      <c r="L2365" s="57" t="str">
        <f>IF('UT Cases'!R2366="","",'UT Cases'!R2366)</f>
        <v/>
      </c>
      <c r="M2365" s="57" t="str">
        <f>IF('UT Cases'!S2366="","",'UT Cases'!S2366)</f>
        <v/>
      </c>
      <c r="N2365" s="57" t="str">
        <f>IF('UT Cases'!T2366="","",'UT Cases'!T2366)</f>
        <v/>
      </c>
      <c r="O2365" s="57" t="str">
        <f>IF('UT Cases'!U2366="","",'UT Cases'!U2366)</f>
        <v/>
      </c>
      <c r="P2365" s="56" t="str">
        <f>IF('UT Cases'!V2366="","",'UT Cases'!V2366)</f>
        <v/>
      </c>
      <c r="Q2365" s="56" t="str">
        <f>IF('UT Cases'!W2366="","",'UT Cases'!W2366)</f>
        <v/>
      </c>
      <c r="R2365" s="56" t="str">
        <f>IF('UT Cases'!X2366="","",'UT Cases'!X2366)</f>
        <v/>
      </c>
      <c r="S2365" s="56" t="str">
        <f>IF('UT Cases'!Y2366="","",'UT Cases'!Y2366)</f>
        <v/>
      </c>
      <c r="T2365" s="56" t="str">
        <f>IF('UT Cases'!Z2366="","",'UT Cases'!Z2366)</f>
        <v/>
      </c>
      <c r="U2365" s="57" t="str">
        <f>IF('UT Cases'!AA2366="","",'UT Cases'!AA2366)</f>
        <v/>
      </c>
      <c r="V2365" s="57" t="str">
        <f>IF('UT Cases'!AB2366="","",'UT Cases'!AB2366)</f>
        <v/>
      </c>
      <c r="W2365" s="57" t="str">
        <f>IF('UT Cases'!AC2366="","",'UT Cases'!AC2366)</f>
        <v/>
      </c>
      <c r="X2365" s="57" t="str">
        <f>IF('UT Cases'!AD2366="","",'UT Cases'!AD2366)</f>
        <v/>
      </c>
      <c r="Y2365" s="57" t="str">
        <f>IF('UT Cases'!AE2366="","",'UT Cases'!AE2366)</f>
        <v/>
      </c>
      <c r="Z2365" s="56" t="str">
        <f>IF('UT Cases'!AF2366="","",'UT Cases'!AF2366)</f>
        <v/>
      </c>
      <c r="AA2365" s="56" t="str">
        <f>IF('UT Cases'!AG2366="","",'UT Cases'!AG2366)</f>
        <v/>
      </c>
      <c r="AB2365" s="56" t="str">
        <f>IF('UT Cases'!AH2366="","",'UT Cases'!AH2366)</f>
        <v/>
      </c>
      <c r="AC2365" s="56" t="str">
        <f>IF('UT Cases'!AI2366="","",'UT Cases'!AI2366)</f>
        <v/>
      </c>
      <c r="AD2365" s="56" t="str">
        <f>IF('UT Cases'!AJ2366="","",'UT Cases'!AJ2366)</f>
        <v/>
      </c>
    </row>
    <row r="2366" spans="2:30">
      <c r="B2366" s="54" t="str">
        <f>IF('UT Cases'!B2367="","",'UT Cases'!B2367)</f>
        <v/>
      </c>
      <c r="C2366" s="54" t="str">
        <f>IF('UT Cases'!C2367="","",'UT Cases'!C2367)</f>
        <v/>
      </c>
      <c r="D2366" s="54" t="str">
        <f>IF('UT Cases'!D2367="","",'UT Cases'!D2367)</f>
        <v/>
      </c>
      <c r="E2366" s="54" t="str">
        <f>IF('UT Cases'!H2367="","",'UT Cases'!H2367)</f>
        <v/>
      </c>
      <c r="F2366" s="55" t="str">
        <f>IF('UT Cases'!L2367="","",'UT Cases'!L2367)</f>
        <v/>
      </c>
      <c r="G2366" s="56" t="str">
        <f>IF('UT Cases'!M2367="","",'UT Cases'!M2367)</f>
        <v/>
      </c>
      <c r="H2366" s="56" t="str">
        <f>IF('UT Cases'!N2367="","",'UT Cases'!N2367)</f>
        <v/>
      </c>
      <c r="I2366" s="56" t="str">
        <f>IF('UT Cases'!O2367="","",'UT Cases'!O2367)</f>
        <v/>
      </c>
      <c r="J2366" s="56" t="str">
        <f>IF('UT Cases'!P2367="","",'UT Cases'!P2367)</f>
        <v/>
      </c>
      <c r="K2366" s="57" t="str">
        <f>IF('UT Cases'!Q2367="","",'UT Cases'!Q2367)</f>
        <v/>
      </c>
      <c r="L2366" s="57" t="str">
        <f>IF('UT Cases'!R2367="","",'UT Cases'!R2367)</f>
        <v/>
      </c>
      <c r="M2366" s="57" t="str">
        <f>IF('UT Cases'!S2367="","",'UT Cases'!S2367)</f>
        <v/>
      </c>
      <c r="N2366" s="57" t="str">
        <f>IF('UT Cases'!T2367="","",'UT Cases'!T2367)</f>
        <v/>
      </c>
      <c r="O2366" s="57" t="str">
        <f>IF('UT Cases'!U2367="","",'UT Cases'!U2367)</f>
        <v/>
      </c>
      <c r="P2366" s="56" t="str">
        <f>IF('UT Cases'!V2367="","",'UT Cases'!V2367)</f>
        <v/>
      </c>
      <c r="Q2366" s="56" t="str">
        <f>IF('UT Cases'!W2367="","",'UT Cases'!W2367)</f>
        <v/>
      </c>
      <c r="R2366" s="56" t="str">
        <f>IF('UT Cases'!X2367="","",'UT Cases'!X2367)</f>
        <v/>
      </c>
      <c r="S2366" s="56" t="str">
        <f>IF('UT Cases'!Y2367="","",'UT Cases'!Y2367)</f>
        <v/>
      </c>
      <c r="T2366" s="56" t="str">
        <f>IF('UT Cases'!Z2367="","",'UT Cases'!Z2367)</f>
        <v/>
      </c>
      <c r="U2366" s="57" t="str">
        <f>IF('UT Cases'!AA2367="","",'UT Cases'!AA2367)</f>
        <v/>
      </c>
      <c r="V2366" s="57" t="str">
        <f>IF('UT Cases'!AB2367="","",'UT Cases'!AB2367)</f>
        <v/>
      </c>
      <c r="W2366" s="57" t="str">
        <f>IF('UT Cases'!AC2367="","",'UT Cases'!AC2367)</f>
        <v/>
      </c>
      <c r="X2366" s="57" t="str">
        <f>IF('UT Cases'!AD2367="","",'UT Cases'!AD2367)</f>
        <v/>
      </c>
      <c r="Y2366" s="57" t="str">
        <f>IF('UT Cases'!AE2367="","",'UT Cases'!AE2367)</f>
        <v/>
      </c>
      <c r="Z2366" s="56" t="str">
        <f>IF('UT Cases'!AF2367="","",'UT Cases'!AF2367)</f>
        <v/>
      </c>
      <c r="AA2366" s="56" t="str">
        <f>IF('UT Cases'!AG2367="","",'UT Cases'!AG2367)</f>
        <v/>
      </c>
      <c r="AB2366" s="56" t="str">
        <f>IF('UT Cases'!AH2367="","",'UT Cases'!AH2367)</f>
        <v/>
      </c>
      <c r="AC2366" s="56" t="str">
        <f>IF('UT Cases'!AI2367="","",'UT Cases'!AI2367)</f>
        <v/>
      </c>
      <c r="AD2366" s="56" t="str">
        <f>IF('UT Cases'!AJ2367="","",'UT Cases'!AJ2367)</f>
        <v/>
      </c>
    </row>
    <row r="2367" spans="2:30">
      <c r="B2367" s="54" t="str">
        <f>IF('UT Cases'!B2368="","",'UT Cases'!B2368)</f>
        <v/>
      </c>
      <c r="C2367" s="54" t="str">
        <f>IF('UT Cases'!C2368="","",'UT Cases'!C2368)</f>
        <v/>
      </c>
      <c r="D2367" s="54" t="str">
        <f>IF('UT Cases'!D2368="","",'UT Cases'!D2368)</f>
        <v/>
      </c>
      <c r="E2367" s="54" t="str">
        <f>IF('UT Cases'!H2368="","",'UT Cases'!H2368)</f>
        <v/>
      </c>
      <c r="F2367" s="55" t="str">
        <f>IF('UT Cases'!L2368="","",'UT Cases'!L2368)</f>
        <v/>
      </c>
      <c r="G2367" s="56" t="str">
        <f>IF('UT Cases'!M2368="","",'UT Cases'!M2368)</f>
        <v/>
      </c>
      <c r="H2367" s="56" t="str">
        <f>IF('UT Cases'!N2368="","",'UT Cases'!N2368)</f>
        <v/>
      </c>
      <c r="I2367" s="56" t="str">
        <f>IF('UT Cases'!O2368="","",'UT Cases'!O2368)</f>
        <v/>
      </c>
      <c r="J2367" s="56" t="str">
        <f>IF('UT Cases'!P2368="","",'UT Cases'!P2368)</f>
        <v/>
      </c>
      <c r="K2367" s="57" t="str">
        <f>IF('UT Cases'!Q2368="","",'UT Cases'!Q2368)</f>
        <v/>
      </c>
      <c r="L2367" s="57" t="str">
        <f>IF('UT Cases'!R2368="","",'UT Cases'!R2368)</f>
        <v/>
      </c>
      <c r="M2367" s="57" t="str">
        <f>IF('UT Cases'!S2368="","",'UT Cases'!S2368)</f>
        <v/>
      </c>
      <c r="N2367" s="57" t="str">
        <f>IF('UT Cases'!T2368="","",'UT Cases'!T2368)</f>
        <v/>
      </c>
      <c r="O2367" s="57" t="str">
        <f>IF('UT Cases'!U2368="","",'UT Cases'!U2368)</f>
        <v/>
      </c>
      <c r="P2367" s="56" t="str">
        <f>IF('UT Cases'!V2368="","",'UT Cases'!V2368)</f>
        <v/>
      </c>
      <c r="Q2367" s="56" t="str">
        <f>IF('UT Cases'!W2368="","",'UT Cases'!W2368)</f>
        <v/>
      </c>
      <c r="R2367" s="56" t="str">
        <f>IF('UT Cases'!X2368="","",'UT Cases'!X2368)</f>
        <v/>
      </c>
      <c r="S2367" s="56" t="str">
        <f>IF('UT Cases'!Y2368="","",'UT Cases'!Y2368)</f>
        <v/>
      </c>
      <c r="T2367" s="56" t="str">
        <f>IF('UT Cases'!Z2368="","",'UT Cases'!Z2368)</f>
        <v/>
      </c>
      <c r="U2367" s="57" t="str">
        <f>IF('UT Cases'!AA2368="","",'UT Cases'!AA2368)</f>
        <v/>
      </c>
      <c r="V2367" s="57" t="str">
        <f>IF('UT Cases'!AB2368="","",'UT Cases'!AB2368)</f>
        <v/>
      </c>
      <c r="W2367" s="57" t="str">
        <f>IF('UT Cases'!AC2368="","",'UT Cases'!AC2368)</f>
        <v/>
      </c>
      <c r="X2367" s="57" t="str">
        <f>IF('UT Cases'!AD2368="","",'UT Cases'!AD2368)</f>
        <v/>
      </c>
      <c r="Y2367" s="57" t="str">
        <f>IF('UT Cases'!AE2368="","",'UT Cases'!AE2368)</f>
        <v/>
      </c>
      <c r="Z2367" s="56" t="str">
        <f>IF('UT Cases'!AF2368="","",'UT Cases'!AF2368)</f>
        <v/>
      </c>
      <c r="AA2367" s="56" t="str">
        <f>IF('UT Cases'!AG2368="","",'UT Cases'!AG2368)</f>
        <v/>
      </c>
      <c r="AB2367" s="56" t="str">
        <f>IF('UT Cases'!AH2368="","",'UT Cases'!AH2368)</f>
        <v/>
      </c>
      <c r="AC2367" s="56" t="str">
        <f>IF('UT Cases'!AI2368="","",'UT Cases'!AI2368)</f>
        <v/>
      </c>
      <c r="AD2367" s="56" t="str">
        <f>IF('UT Cases'!AJ2368="","",'UT Cases'!AJ2368)</f>
        <v/>
      </c>
    </row>
    <row r="2368" spans="2:30">
      <c r="B2368" s="54" t="str">
        <f>IF('UT Cases'!B2369="","",'UT Cases'!B2369)</f>
        <v/>
      </c>
      <c r="C2368" s="54" t="str">
        <f>IF('UT Cases'!C2369="","",'UT Cases'!C2369)</f>
        <v/>
      </c>
      <c r="D2368" s="54" t="str">
        <f>IF('UT Cases'!D2369="","",'UT Cases'!D2369)</f>
        <v/>
      </c>
      <c r="E2368" s="54" t="str">
        <f>IF('UT Cases'!H2369="","",'UT Cases'!H2369)</f>
        <v/>
      </c>
      <c r="F2368" s="55" t="str">
        <f>IF('UT Cases'!L2369="","",'UT Cases'!L2369)</f>
        <v/>
      </c>
      <c r="G2368" s="56" t="str">
        <f>IF('UT Cases'!M2369="","",'UT Cases'!M2369)</f>
        <v/>
      </c>
      <c r="H2368" s="56" t="str">
        <f>IF('UT Cases'!N2369="","",'UT Cases'!N2369)</f>
        <v/>
      </c>
      <c r="I2368" s="56" t="str">
        <f>IF('UT Cases'!O2369="","",'UT Cases'!O2369)</f>
        <v/>
      </c>
      <c r="J2368" s="56" t="str">
        <f>IF('UT Cases'!P2369="","",'UT Cases'!P2369)</f>
        <v/>
      </c>
      <c r="K2368" s="57" t="str">
        <f>IF('UT Cases'!Q2369="","",'UT Cases'!Q2369)</f>
        <v/>
      </c>
      <c r="L2368" s="57" t="str">
        <f>IF('UT Cases'!R2369="","",'UT Cases'!R2369)</f>
        <v/>
      </c>
      <c r="M2368" s="57" t="str">
        <f>IF('UT Cases'!S2369="","",'UT Cases'!S2369)</f>
        <v/>
      </c>
      <c r="N2368" s="57" t="str">
        <f>IF('UT Cases'!T2369="","",'UT Cases'!T2369)</f>
        <v/>
      </c>
      <c r="O2368" s="57" t="str">
        <f>IF('UT Cases'!U2369="","",'UT Cases'!U2369)</f>
        <v/>
      </c>
      <c r="P2368" s="56" t="str">
        <f>IF('UT Cases'!V2369="","",'UT Cases'!V2369)</f>
        <v/>
      </c>
      <c r="Q2368" s="56" t="str">
        <f>IF('UT Cases'!W2369="","",'UT Cases'!W2369)</f>
        <v/>
      </c>
      <c r="R2368" s="56" t="str">
        <f>IF('UT Cases'!X2369="","",'UT Cases'!X2369)</f>
        <v/>
      </c>
      <c r="S2368" s="56" t="str">
        <f>IF('UT Cases'!Y2369="","",'UT Cases'!Y2369)</f>
        <v/>
      </c>
      <c r="T2368" s="56" t="str">
        <f>IF('UT Cases'!Z2369="","",'UT Cases'!Z2369)</f>
        <v/>
      </c>
      <c r="U2368" s="57" t="str">
        <f>IF('UT Cases'!AA2369="","",'UT Cases'!AA2369)</f>
        <v/>
      </c>
      <c r="V2368" s="57" t="str">
        <f>IF('UT Cases'!AB2369="","",'UT Cases'!AB2369)</f>
        <v/>
      </c>
      <c r="W2368" s="57" t="str">
        <f>IF('UT Cases'!AC2369="","",'UT Cases'!AC2369)</f>
        <v/>
      </c>
      <c r="X2368" s="57" t="str">
        <f>IF('UT Cases'!AD2369="","",'UT Cases'!AD2369)</f>
        <v/>
      </c>
      <c r="Y2368" s="57" t="str">
        <f>IF('UT Cases'!AE2369="","",'UT Cases'!AE2369)</f>
        <v/>
      </c>
      <c r="Z2368" s="56" t="str">
        <f>IF('UT Cases'!AF2369="","",'UT Cases'!AF2369)</f>
        <v/>
      </c>
      <c r="AA2368" s="56" t="str">
        <f>IF('UT Cases'!AG2369="","",'UT Cases'!AG2369)</f>
        <v/>
      </c>
      <c r="AB2368" s="56" t="str">
        <f>IF('UT Cases'!AH2369="","",'UT Cases'!AH2369)</f>
        <v/>
      </c>
      <c r="AC2368" s="56" t="str">
        <f>IF('UT Cases'!AI2369="","",'UT Cases'!AI2369)</f>
        <v/>
      </c>
      <c r="AD2368" s="56" t="str">
        <f>IF('UT Cases'!AJ2369="","",'UT Cases'!AJ2369)</f>
        <v/>
      </c>
    </row>
    <row r="2369" spans="2:30">
      <c r="B2369" s="54" t="str">
        <f>IF('UT Cases'!B2370="","",'UT Cases'!B2370)</f>
        <v/>
      </c>
      <c r="C2369" s="54" t="str">
        <f>IF('UT Cases'!C2370="","",'UT Cases'!C2370)</f>
        <v/>
      </c>
      <c r="D2369" s="54" t="str">
        <f>IF('UT Cases'!D2370="","",'UT Cases'!D2370)</f>
        <v/>
      </c>
      <c r="E2369" s="54" t="str">
        <f>IF('UT Cases'!H2370="","",'UT Cases'!H2370)</f>
        <v/>
      </c>
      <c r="F2369" s="55" t="str">
        <f>IF('UT Cases'!L2370="","",'UT Cases'!L2370)</f>
        <v/>
      </c>
      <c r="G2369" s="56" t="str">
        <f>IF('UT Cases'!M2370="","",'UT Cases'!M2370)</f>
        <v/>
      </c>
      <c r="H2369" s="56" t="str">
        <f>IF('UT Cases'!N2370="","",'UT Cases'!N2370)</f>
        <v/>
      </c>
      <c r="I2369" s="56" t="str">
        <f>IF('UT Cases'!O2370="","",'UT Cases'!O2370)</f>
        <v/>
      </c>
      <c r="J2369" s="56" t="str">
        <f>IF('UT Cases'!P2370="","",'UT Cases'!P2370)</f>
        <v/>
      </c>
      <c r="K2369" s="57" t="str">
        <f>IF('UT Cases'!Q2370="","",'UT Cases'!Q2370)</f>
        <v/>
      </c>
      <c r="L2369" s="57" t="str">
        <f>IF('UT Cases'!R2370="","",'UT Cases'!R2370)</f>
        <v/>
      </c>
      <c r="M2369" s="57" t="str">
        <f>IF('UT Cases'!S2370="","",'UT Cases'!S2370)</f>
        <v/>
      </c>
      <c r="N2369" s="57" t="str">
        <f>IF('UT Cases'!T2370="","",'UT Cases'!T2370)</f>
        <v/>
      </c>
      <c r="O2369" s="57" t="str">
        <f>IF('UT Cases'!U2370="","",'UT Cases'!U2370)</f>
        <v/>
      </c>
      <c r="P2369" s="56" t="str">
        <f>IF('UT Cases'!V2370="","",'UT Cases'!V2370)</f>
        <v/>
      </c>
      <c r="Q2369" s="56" t="str">
        <f>IF('UT Cases'!W2370="","",'UT Cases'!W2370)</f>
        <v/>
      </c>
      <c r="R2369" s="56" t="str">
        <f>IF('UT Cases'!X2370="","",'UT Cases'!X2370)</f>
        <v/>
      </c>
      <c r="S2369" s="56" t="str">
        <f>IF('UT Cases'!Y2370="","",'UT Cases'!Y2370)</f>
        <v/>
      </c>
      <c r="T2369" s="56" t="str">
        <f>IF('UT Cases'!Z2370="","",'UT Cases'!Z2370)</f>
        <v/>
      </c>
      <c r="U2369" s="57" t="str">
        <f>IF('UT Cases'!AA2370="","",'UT Cases'!AA2370)</f>
        <v/>
      </c>
      <c r="V2369" s="57" t="str">
        <f>IF('UT Cases'!AB2370="","",'UT Cases'!AB2370)</f>
        <v/>
      </c>
      <c r="W2369" s="57" t="str">
        <f>IF('UT Cases'!AC2370="","",'UT Cases'!AC2370)</f>
        <v/>
      </c>
      <c r="X2369" s="57" t="str">
        <f>IF('UT Cases'!AD2370="","",'UT Cases'!AD2370)</f>
        <v/>
      </c>
      <c r="Y2369" s="57" t="str">
        <f>IF('UT Cases'!AE2370="","",'UT Cases'!AE2370)</f>
        <v/>
      </c>
      <c r="Z2369" s="56" t="str">
        <f>IF('UT Cases'!AF2370="","",'UT Cases'!AF2370)</f>
        <v/>
      </c>
      <c r="AA2369" s="56" t="str">
        <f>IF('UT Cases'!AG2370="","",'UT Cases'!AG2370)</f>
        <v/>
      </c>
      <c r="AB2369" s="56" t="str">
        <f>IF('UT Cases'!AH2370="","",'UT Cases'!AH2370)</f>
        <v/>
      </c>
      <c r="AC2369" s="56" t="str">
        <f>IF('UT Cases'!AI2370="","",'UT Cases'!AI2370)</f>
        <v/>
      </c>
      <c r="AD2369" s="56" t="str">
        <f>IF('UT Cases'!AJ2370="","",'UT Cases'!AJ2370)</f>
        <v/>
      </c>
    </row>
    <row r="2370" spans="2:30">
      <c r="B2370" s="54" t="str">
        <f>IF('UT Cases'!B2371="","",'UT Cases'!B2371)</f>
        <v/>
      </c>
      <c r="C2370" s="54" t="str">
        <f>IF('UT Cases'!C2371="","",'UT Cases'!C2371)</f>
        <v/>
      </c>
      <c r="D2370" s="54" t="str">
        <f>IF('UT Cases'!D2371="","",'UT Cases'!D2371)</f>
        <v/>
      </c>
      <c r="E2370" s="54" t="str">
        <f>IF('UT Cases'!H2371="","",'UT Cases'!H2371)</f>
        <v/>
      </c>
      <c r="F2370" s="55" t="str">
        <f>IF('UT Cases'!L2371="","",'UT Cases'!L2371)</f>
        <v/>
      </c>
      <c r="G2370" s="56" t="str">
        <f>IF('UT Cases'!M2371="","",'UT Cases'!M2371)</f>
        <v/>
      </c>
      <c r="H2370" s="56" t="str">
        <f>IF('UT Cases'!N2371="","",'UT Cases'!N2371)</f>
        <v/>
      </c>
      <c r="I2370" s="56" t="str">
        <f>IF('UT Cases'!O2371="","",'UT Cases'!O2371)</f>
        <v/>
      </c>
      <c r="J2370" s="56" t="str">
        <f>IF('UT Cases'!P2371="","",'UT Cases'!P2371)</f>
        <v/>
      </c>
      <c r="K2370" s="57" t="str">
        <f>IF('UT Cases'!Q2371="","",'UT Cases'!Q2371)</f>
        <v/>
      </c>
      <c r="L2370" s="57" t="str">
        <f>IF('UT Cases'!R2371="","",'UT Cases'!R2371)</f>
        <v/>
      </c>
      <c r="M2370" s="57" t="str">
        <f>IF('UT Cases'!S2371="","",'UT Cases'!S2371)</f>
        <v/>
      </c>
      <c r="N2370" s="57" t="str">
        <f>IF('UT Cases'!T2371="","",'UT Cases'!T2371)</f>
        <v/>
      </c>
      <c r="O2370" s="57" t="str">
        <f>IF('UT Cases'!U2371="","",'UT Cases'!U2371)</f>
        <v/>
      </c>
      <c r="P2370" s="56" t="str">
        <f>IF('UT Cases'!V2371="","",'UT Cases'!V2371)</f>
        <v/>
      </c>
      <c r="Q2370" s="56" t="str">
        <f>IF('UT Cases'!W2371="","",'UT Cases'!W2371)</f>
        <v/>
      </c>
      <c r="R2370" s="56" t="str">
        <f>IF('UT Cases'!X2371="","",'UT Cases'!X2371)</f>
        <v/>
      </c>
      <c r="S2370" s="56" t="str">
        <f>IF('UT Cases'!Y2371="","",'UT Cases'!Y2371)</f>
        <v/>
      </c>
      <c r="T2370" s="56" t="str">
        <f>IF('UT Cases'!Z2371="","",'UT Cases'!Z2371)</f>
        <v/>
      </c>
      <c r="U2370" s="57" t="str">
        <f>IF('UT Cases'!AA2371="","",'UT Cases'!AA2371)</f>
        <v/>
      </c>
      <c r="V2370" s="57" t="str">
        <f>IF('UT Cases'!AB2371="","",'UT Cases'!AB2371)</f>
        <v/>
      </c>
      <c r="W2370" s="57" t="str">
        <f>IF('UT Cases'!AC2371="","",'UT Cases'!AC2371)</f>
        <v/>
      </c>
      <c r="X2370" s="57" t="str">
        <f>IF('UT Cases'!AD2371="","",'UT Cases'!AD2371)</f>
        <v/>
      </c>
      <c r="Y2370" s="57" t="str">
        <f>IF('UT Cases'!AE2371="","",'UT Cases'!AE2371)</f>
        <v/>
      </c>
      <c r="Z2370" s="56" t="str">
        <f>IF('UT Cases'!AF2371="","",'UT Cases'!AF2371)</f>
        <v/>
      </c>
      <c r="AA2370" s="56" t="str">
        <f>IF('UT Cases'!AG2371="","",'UT Cases'!AG2371)</f>
        <v/>
      </c>
      <c r="AB2370" s="56" t="str">
        <f>IF('UT Cases'!AH2371="","",'UT Cases'!AH2371)</f>
        <v/>
      </c>
      <c r="AC2370" s="56" t="str">
        <f>IF('UT Cases'!AI2371="","",'UT Cases'!AI2371)</f>
        <v/>
      </c>
      <c r="AD2370" s="56" t="str">
        <f>IF('UT Cases'!AJ2371="","",'UT Cases'!AJ2371)</f>
        <v/>
      </c>
    </row>
    <row r="2371" spans="2:30">
      <c r="B2371" s="54" t="str">
        <f>IF('UT Cases'!B2372="","",'UT Cases'!B2372)</f>
        <v/>
      </c>
      <c r="C2371" s="54" t="str">
        <f>IF('UT Cases'!C2372="","",'UT Cases'!C2372)</f>
        <v/>
      </c>
      <c r="D2371" s="54" t="str">
        <f>IF('UT Cases'!D2372="","",'UT Cases'!D2372)</f>
        <v/>
      </c>
      <c r="E2371" s="54" t="str">
        <f>IF('UT Cases'!H2372="","",'UT Cases'!H2372)</f>
        <v/>
      </c>
      <c r="F2371" s="55" t="str">
        <f>IF('UT Cases'!L2372="","",'UT Cases'!L2372)</f>
        <v/>
      </c>
      <c r="G2371" s="56" t="str">
        <f>IF('UT Cases'!M2372="","",'UT Cases'!M2372)</f>
        <v/>
      </c>
      <c r="H2371" s="56" t="str">
        <f>IF('UT Cases'!N2372="","",'UT Cases'!N2372)</f>
        <v/>
      </c>
      <c r="I2371" s="56" t="str">
        <f>IF('UT Cases'!O2372="","",'UT Cases'!O2372)</f>
        <v/>
      </c>
      <c r="J2371" s="56" t="str">
        <f>IF('UT Cases'!P2372="","",'UT Cases'!P2372)</f>
        <v/>
      </c>
      <c r="K2371" s="57" t="str">
        <f>IF('UT Cases'!Q2372="","",'UT Cases'!Q2372)</f>
        <v/>
      </c>
      <c r="L2371" s="57" t="str">
        <f>IF('UT Cases'!R2372="","",'UT Cases'!R2372)</f>
        <v/>
      </c>
      <c r="M2371" s="57" t="str">
        <f>IF('UT Cases'!S2372="","",'UT Cases'!S2372)</f>
        <v/>
      </c>
      <c r="N2371" s="57" t="str">
        <f>IF('UT Cases'!T2372="","",'UT Cases'!T2372)</f>
        <v/>
      </c>
      <c r="O2371" s="57" t="str">
        <f>IF('UT Cases'!U2372="","",'UT Cases'!U2372)</f>
        <v/>
      </c>
      <c r="P2371" s="56" t="str">
        <f>IF('UT Cases'!V2372="","",'UT Cases'!V2372)</f>
        <v/>
      </c>
      <c r="Q2371" s="56" t="str">
        <f>IF('UT Cases'!W2372="","",'UT Cases'!W2372)</f>
        <v/>
      </c>
      <c r="R2371" s="56" t="str">
        <f>IF('UT Cases'!X2372="","",'UT Cases'!X2372)</f>
        <v/>
      </c>
      <c r="S2371" s="56" t="str">
        <f>IF('UT Cases'!Y2372="","",'UT Cases'!Y2372)</f>
        <v/>
      </c>
      <c r="T2371" s="56" t="str">
        <f>IF('UT Cases'!Z2372="","",'UT Cases'!Z2372)</f>
        <v/>
      </c>
      <c r="U2371" s="57" t="str">
        <f>IF('UT Cases'!AA2372="","",'UT Cases'!AA2372)</f>
        <v/>
      </c>
      <c r="V2371" s="57" t="str">
        <f>IF('UT Cases'!AB2372="","",'UT Cases'!AB2372)</f>
        <v/>
      </c>
      <c r="W2371" s="57" t="str">
        <f>IF('UT Cases'!AC2372="","",'UT Cases'!AC2372)</f>
        <v/>
      </c>
      <c r="X2371" s="57" t="str">
        <f>IF('UT Cases'!AD2372="","",'UT Cases'!AD2372)</f>
        <v/>
      </c>
      <c r="Y2371" s="57" t="str">
        <f>IF('UT Cases'!AE2372="","",'UT Cases'!AE2372)</f>
        <v/>
      </c>
      <c r="Z2371" s="56" t="str">
        <f>IF('UT Cases'!AF2372="","",'UT Cases'!AF2372)</f>
        <v/>
      </c>
      <c r="AA2371" s="56" t="str">
        <f>IF('UT Cases'!AG2372="","",'UT Cases'!AG2372)</f>
        <v/>
      </c>
      <c r="AB2371" s="56" t="str">
        <f>IF('UT Cases'!AH2372="","",'UT Cases'!AH2372)</f>
        <v/>
      </c>
      <c r="AC2371" s="56" t="str">
        <f>IF('UT Cases'!AI2372="","",'UT Cases'!AI2372)</f>
        <v/>
      </c>
      <c r="AD2371" s="56" t="str">
        <f>IF('UT Cases'!AJ2372="","",'UT Cases'!AJ2372)</f>
        <v/>
      </c>
    </row>
    <row r="2372" spans="2:30">
      <c r="B2372" s="54" t="str">
        <f>IF('UT Cases'!B2373="","",'UT Cases'!B2373)</f>
        <v/>
      </c>
      <c r="C2372" s="54" t="str">
        <f>IF('UT Cases'!C2373="","",'UT Cases'!C2373)</f>
        <v/>
      </c>
      <c r="D2372" s="54" t="str">
        <f>IF('UT Cases'!D2373="","",'UT Cases'!D2373)</f>
        <v/>
      </c>
      <c r="E2372" s="54" t="str">
        <f>IF('UT Cases'!H2373="","",'UT Cases'!H2373)</f>
        <v/>
      </c>
      <c r="F2372" s="55" t="str">
        <f>IF('UT Cases'!L2373="","",'UT Cases'!L2373)</f>
        <v/>
      </c>
      <c r="G2372" s="56" t="str">
        <f>IF('UT Cases'!M2373="","",'UT Cases'!M2373)</f>
        <v/>
      </c>
      <c r="H2372" s="56" t="str">
        <f>IF('UT Cases'!N2373="","",'UT Cases'!N2373)</f>
        <v/>
      </c>
      <c r="I2372" s="56" t="str">
        <f>IF('UT Cases'!O2373="","",'UT Cases'!O2373)</f>
        <v/>
      </c>
      <c r="J2372" s="56" t="str">
        <f>IF('UT Cases'!P2373="","",'UT Cases'!P2373)</f>
        <v/>
      </c>
      <c r="K2372" s="57" t="str">
        <f>IF('UT Cases'!Q2373="","",'UT Cases'!Q2373)</f>
        <v/>
      </c>
      <c r="L2372" s="57" t="str">
        <f>IF('UT Cases'!R2373="","",'UT Cases'!R2373)</f>
        <v/>
      </c>
      <c r="M2372" s="57" t="str">
        <f>IF('UT Cases'!S2373="","",'UT Cases'!S2373)</f>
        <v/>
      </c>
      <c r="N2372" s="57" t="str">
        <f>IF('UT Cases'!T2373="","",'UT Cases'!T2373)</f>
        <v/>
      </c>
      <c r="O2372" s="57" t="str">
        <f>IF('UT Cases'!U2373="","",'UT Cases'!U2373)</f>
        <v/>
      </c>
      <c r="P2372" s="56" t="str">
        <f>IF('UT Cases'!V2373="","",'UT Cases'!V2373)</f>
        <v/>
      </c>
      <c r="Q2372" s="56" t="str">
        <f>IF('UT Cases'!W2373="","",'UT Cases'!W2373)</f>
        <v/>
      </c>
      <c r="R2372" s="56" t="str">
        <f>IF('UT Cases'!X2373="","",'UT Cases'!X2373)</f>
        <v/>
      </c>
      <c r="S2372" s="56" t="str">
        <f>IF('UT Cases'!Y2373="","",'UT Cases'!Y2373)</f>
        <v/>
      </c>
      <c r="T2372" s="56" t="str">
        <f>IF('UT Cases'!Z2373="","",'UT Cases'!Z2373)</f>
        <v/>
      </c>
      <c r="U2372" s="57" t="str">
        <f>IF('UT Cases'!AA2373="","",'UT Cases'!AA2373)</f>
        <v/>
      </c>
      <c r="V2372" s="57" t="str">
        <f>IF('UT Cases'!AB2373="","",'UT Cases'!AB2373)</f>
        <v/>
      </c>
      <c r="W2372" s="57" t="str">
        <f>IF('UT Cases'!AC2373="","",'UT Cases'!AC2373)</f>
        <v/>
      </c>
      <c r="X2372" s="57" t="str">
        <f>IF('UT Cases'!AD2373="","",'UT Cases'!AD2373)</f>
        <v/>
      </c>
      <c r="Y2372" s="57" t="str">
        <f>IF('UT Cases'!AE2373="","",'UT Cases'!AE2373)</f>
        <v/>
      </c>
      <c r="Z2372" s="56" t="str">
        <f>IF('UT Cases'!AF2373="","",'UT Cases'!AF2373)</f>
        <v/>
      </c>
      <c r="AA2372" s="56" t="str">
        <f>IF('UT Cases'!AG2373="","",'UT Cases'!AG2373)</f>
        <v/>
      </c>
      <c r="AB2372" s="56" t="str">
        <f>IF('UT Cases'!AH2373="","",'UT Cases'!AH2373)</f>
        <v/>
      </c>
      <c r="AC2372" s="56" t="str">
        <f>IF('UT Cases'!AI2373="","",'UT Cases'!AI2373)</f>
        <v/>
      </c>
      <c r="AD2372" s="56" t="str">
        <f>IF('UT Cases'!AJ2373="","",'UT Cases'!AJ2373)</f>
        <v/>
      </c>
    </row>
    <row r="2373" spans="2:30">
      <c r="B2373" s="54" t="str">
        <f>IF('UT Cases'!B2374="","",'UT Cases'!B2374)</f>
        <v/>
      </c>
      <c r="C2373" s="54" t="str">
        <f>IF('UT Cases'!C2374="","",'UT Cases'!C2374)</f>
        <v/>
      </c>
      <c r="D2373" s="54" t="str">
        <f>IF('UT Cases'!D2374="","",'UT Cases'!D2374)</f>
        <v/>
      </c>
      <c r="E2373" s="54" t="str">
        <f>IF('UT Cases'!H2374="","",'UT Cases'!H2374)</f>
        <v/>
      </c>
      <c r="F2373" s="55" t="str">
        <f>IF('UT Cases'!L2374="","",'UT Cases'!L2374)</f>
        <v/>
      </c>
      <c r="G2373" s="56" t="str">
        <f>IF('UT Cases'!M2374="","",'UT Cases'!M2374)</f>
        <v/>
      </c>
      <c r="H2373" s="56" t="str">
        <f>IF('UT Cases'!N2374="","",'UT Cases'!N2374)</f>
        <v/>
      </c>
      <c r="I2373" s="56" t="str">
        <f>IF('UT Cases'!O2374="","",'UT Cases'!O2374)</f>
        <v/>
      </c>
      <c r="J2373" s="56" t="str">
        <f>IF('UT Cases'!P2374="","",'UT Cases'!P2374)</f>
        <v/>
      </c>
      <c r="K2373" s="57" t="str">
        <f>IF('UT Cases'!Q2374="","",'UT Cases'!Q2374)</f>
        <v/>
      </c>
      <c r="L2373" s="57" t="str">
        <f>IF('UT Cases'!R2374="","",'UT Cases'!R2374)</f>
        <v/>
      </c>
      <c r="M2373" s="57" t="str">
        <f>IF('UT Cases'!S2374="","",'UT Cases'!S2374)</f>
        <v/>
      </c>
      <c r="N2373" s="57" t="str">
        <f>IF('UT Cases'!T2374="","",'UT Cases'!T2374)</f>
        <v/>
      </c>
      <c r="O2373" s="57" t="str">
        <f>IF('UT Cases'!U2374="","",'UT Cases'!U2374)</f>
        <v/>
      </c>
      <c r="P2373" s="56" t="str">
        <f>IF('UT Cases'!V2374="","",'UT Cases'!V2374)</f>
        <v/>
      </c>
      <c r="Q2373" s="56" t="str">
        <f>IF('UT Cases'!W2374="","",'UT Cases'!W2374)</f>
        <v/>
      </c>
      <c r="R2373" s="56" t="str">
        <f>IF('UT Cases'!X2374="","",'UT Cases'!X2374)</f>
        <v/>
      </c>
      <c r="S2373" s="56" t="str">
        <f>IF('UT Cases'!Y2374="","",'UT Cases'!Y2374)</f>
        <v/>
      </c>
      <c r="T2373" s="56" t="str">
        <f>IF('UT Cases'!Z2374="","",'UT Cases'!Z2374)</f>
        <v/>
      </c>
      <c r="U2373" s="57" t="str">
        <f>IF('UT Cases'!AA2374="","",'UT Cases'!AA2374)</f>
        <v/>
      </c>
      <c r="V2373" s="57" t="str">
        <f>IF('UT Cases'!AB2374="","",'UT Cases'!AB2374)</f>
        <v/>
      </c>
      <c r="W2373" s="57" t="str">
        <f>IF('UT Cases'!AC2374="","",'UT Cases'!AC2374)</f>
        <v/>
      </c>
      <c r="X2373" s="57" t="str">
        <f>IF('UT Cases'!AD2374="","",'UT Cases'!AD2374)</f>
        <v/>
      </c>
      <c r="Y2373" s="57" t="str">
        <f>IF('UT Cases'!AE2374="","",'UT Cases'!AE2374)</f>
        <v/>
      </c>
      <c r="Z2373" s="56" t="str">
        <f>IF('UT Cases'!AF2374="","",'UT Cases'!AF2374)</f>
        <v/>
      </c>
      <c r="AA2373" s="56" t="str">
        <f>IF('UT Cases'!AG2374="","",'UT Cases'!AG2374)</f>
        <v/>
      </c>
      <c r="AB2373" s="56" t="str">
        <f>IF('UT Cases'!AH2374="","",'UT Cases'!AH2374)</f>
        <v/>
      </c>
      <c r="AC2373" s="56" t="str">
        <f>IF('UT Cases'!AI2374="","",'UT Cases'!AI2374)</f>
        <v/>
      </c>
      <c r="AD2373" s="56" t="str">
        <f>IF('UT Cases'!AJ2374="","",'UT Cases'!AJ2374)</f>
        <v/>
      </c>
    </row>
    <row r="2374" spans="2:30">
      <c r="B2374" s="54" t="str">
        <f>IF('UT Cases'!B2375="","",'UT Cases'!B2375)</f>
        <v/>
      </c>
      <c r="C2374" s="54" t="str">
        <f>IF('UT Cases'!C2375="","",'UT Cases'!C2375)</f>
        <v/>
      </c>
      <c r="D2374" s="54" t="str">
        <f>IF('UT Cases'!D2375="","",'UT Cases'!D2375)</f>
        <v/>
      </c>
      <c r="E2374" s="54" t="str">
        <f>IF('UT Cases'!H2375="","",'UT Cases'!H2375)</f>
        <v/>
      </c>
      <c r="F2374" s="55" t="str">
        <f>IF('UT Cases'!L2375="","",'UT Cases'!L2375)</f>
        <v/>
      </c>
      <c r="G2374" s="56" t="str">
        <f>IF('UT Cases'!M2375="","",'UT Cases'!M2375)</f>
        <v/>
      </c>
      <c r="H2374" s="56" t="str">
        <f>IF('UT Cases'!N2375="","",'UT Cases'!N2375)</f>
        <v/>
      </c>
      <c r="I2374" s="56" t="str">
        <f>IF('UT Cases'!O2375="","",'UT Cases'!O2375)</f>
        <v/>
      </c>
      <c r="J2374" s="56" t="str">
        <f>IF('UT Cases'!P2375="","",'UT Cases'!P2375)</f>
        <v/>
      </c>
      <c r="K2374" s="57" t="str">
        <f>IF('UT Cases'!Q2375="","",'UT Cases'!Q2375)</f>
        <v/>
      </c>
      <c r="L2374" s="57" t="str">
        <f>IF('UT Cases'!R2375="","",'UT Cases'!R2375)</f>
        <v/>
      </c>
      <c r="M2374" s="57" t="str">
        <f>IF('UT Cases'!S2375="","",'UT Cases'!S2375)</f>
        <v/>
      </c>
      <c r="N2374" s="57" t="str">
        <f>IF('UT Cases'!T2375="","",'UT Cases'!T2375)</f>
        <v/>
      </c>
      <c r="O2374" s="57" t="str">
        <f>IF('UT Cases'!U2375="","",'UT Cases'!U2375)</f>
        <v/>
      </c>
      <c r="P2374" s="56" t="str">
        <f>IF('UT Cases'!V2375="","",'UT Cases'!V2375)</f>
        <v/>
      </c>
      <c r="Q2374" s="56" t="str">
        <f>IF('UT Cases'!W2375="","",'UT Cases'!W2375)</f>
        <v/>
      </c>
      <c r="R2374" s="56" t="str">
        <f>IF('UT Cases'!X2375="","",'UT Cases'!X2375)</f>
        <v/>
      </c>
      <c r="S2374" s="56" t="str">
        <f>IF('UT Cases'!Y2375="","",'UT Cases'!Y2375)</f>
        <v/>
      </c>
      <c r="T2374" s="56" t="str">
        <f>IF('UT Cases'!Z2375="","",'UT Cases'!Z2375)</f>
        <v/>
      </c>
      <c r="U2374" s="57" t="str">
        <f>IF('UT Cases'!AA2375="","",'UT Cases'!AA2375)</f>
        <v/>
      </c>
      <c r="V2374" s="57" t="str">
        <f>IF('UT Cases'!AB2375="","",'UT Cases'!AB2375)</f>
        <v/>
      </c>
      <c r="W2374" s="57" t="str">
        <f>IF('UT Cases'!AC2375="","",'UT Cases'!AC2375)</f>
        <v/>
      </c>
      <c r="X2374" s="57" t="str">
        <f>IF('UT Cases'!AD2375="","",'UT Cases'!AD2375)</f>
        <v/>
      </c>
      <c r="Y2374" s="57" t="str">
        <f>IF('UT Cases'!AE2375="","",'UT Cases'!AE2375)</f>
        <v/>
      </c>
      <c r="Z2374" s="56" t="str">
        <f>IF('UT Cases'!AF2375="","",'UT Cases'!AF2375)</f>
        <v/>
      </c>
      <c r="AA2374" s="56" t="str">
        <f>IF('UT Cases'!AG2375="","",'UT Cases'!AG2375)</f>
        <v/>
      </c>
      <c r="AB2374" s="56" t="str">
        <f>IF('UT Cases'!AH2375="","",'UT Cases'!AH2375)</f>
        <v/>
      </c>
      <c r="AC2374" s="56" t="str">
        <f>IF('UT Cases'!AI2375="","",'UT Cases'!AI2375)</f>
        <v/>
      </c>
      <c r="AD2374" s="56" t="str">
        <f>IF('UT Cases'!AJ2375="","",'UT Cases'!AJ2375)</f>
        <v/>
      </c>
    </row>
    <row r="2375" spans="2:30">
      <c r="B2375" s="54" t="str">
        <f>IF('UT Cases'!B2376="","",'UT Cases'!B2376)</f>
        <v/>
      </c>
      <c r="C2375" s="54" t="str">
        <f>IF('UT Cases'!C2376="","",'UT Cases'!C2376)</f>
        <v/>
      </c>
      <c r="D2375" s="54" t="str">
        <f>IF('UT Cases'!D2376="","",'UT Cases'!D2376)</f>
        <v/>
      </c>
      <c r="E2375" s="54" t="str">
        <f>IF('UT Cases'!H2376="","",'UT Cases'!H2376)</f>
        <v/>
      </c>
      <c r="F2375" s="55" t="str">
        <f>IF('UT Cases'!L2376="","",'UT Cases'!L2376)</f>
        <v/>
      </c>
      <c r="G2375" s="56" t="str">
        <f>IF('UT Cases'!M2376="","",'UT Cases'!M2376)</f>
        <v/>
      </c>
      <c r="H2375" s="56" t="str">
        <f>IF('UT Cases'!N2376="","",'UT Cases'!N2376)</f>
        <v/>
      </c>
      <c r="I2375" s="56" t="str">
        <f>IF('UT Cases'!O2376="","",'UT Cases'!O2376)</f>
        <v/>
      </c>
      <c r="J2375" s="56" t="str">
        <f>IF('UT Cases'!P2376="","",'UT Cases'!P2376)</f>
        <v/>
      </c>
      <c r="K2375" s="57" t="str">
        <f>IF('UT Cases'!Q2376="","",'UT Cases'!Q2376)</f>
        <v/>
      </c>
      <c r="L2375" s="57" t="str">
        <f>IF('UT Cases'!R2376="","",'UT Cases'!R2376)</f>
        <v/>
      </c>
      <c r="M2375" s="57" t="str">
        <f>IF('UT Cases'!S2376="","",'UT Cases'!S2376)</f>
        <v/>
      </c>
      <c r="N2375" s="57" t="str">
        <f>IF('UT Cases'!T2376="","",'UT Cases'!T2376)</f>
        <v/>
      </c>
      <c r="O2375" s="57" t="str">
        <f>IF('UT Cases'!U2376="","",'UT Cases'!U2376)</f>
        <v/>
      </c>
      <c r="P2375" s="56" t="str">
        <f>IF('UT Cases'!V2376="","",'UT Cases'!V2376)</f>
        <v/>
      </c>
      <c r="Q2375" s="56" t="str">
        <f>IF('UT Cases'!W2376="","",'UT Cases'!W2376)</f>
        <v/>
      </c>
      <c r="R2375" s="56" t="str">
        <f>IF('UT Cases'!X2376="","",'UT Cases'!X2376)</f>
        <v/>
      </c>
      <c r="S2375" s="56" t="str">
        <f>IF('UT Cases'!Y2376="","",'UT Cases'!Y2376)</f>
        <v/>
      </c>
      <c r="T2375" s="56" t="str">
        <f>IF('UT Cases'!Z2376="","",'UT Cases'!Z2376)</f>
        <v/>
      </c>
      <c r="U2375" s="57" t="str">
        <f>IF('UT Cases'!AA2376="","",'UT Cases'!AA2376)</f>
        <v/>
      </c>
      <c r="V2375" s="57" t="str">
        <f>IF('UT Cases'!AB2376="","",'UT Cases'!AB2376)</f>
        <v/>
      </c>
      <c r="W2375" s="57" t="str">
        <f>IF('UT Cases'!AC2376="","",'UT Cases'!AC2376)</f>
        <v/>
      </c>
      <c r="X2375" s="57" t="str">
        <f>IF('UT Cases'!AD2376="","",'UT Cases'!AD2376)</f>
        <v/>
      </c>
      <c r="Y2375" s="57" t="str">
        <f>IF('UT Cases'!AE2376="","",'UT Cases'!AE2376)</f>
        <v/>
      </c>
      <c r="Z2375" s="56" t="str">
        <f>IF('UT Cases'!AF2376="","",'UT Cases'!AF2376)</f>
        <v/>
      </c>
      <c r="AA2375" s="56" t="str">
        <f>IF('UT Cases'!AG2376="","",'UT Cases'!AG2376)</f>
        <v/>
      </c>
      <c r="AB2375" s="56" t="str">
        <f>IF('UT Cases'!AH2376="","",'UT Cases'!AH2376)</f>
        <v/>
      </c>
      <c r="AC2375" s="56" t="str">
        <f>IF('UT Cases'!AI2376="","",'UT Cases'!AI2376)</f>
        <v/>
      </c>
      <c r="AD2375" s="56" t="str">
        <f>IF('UT Cases'!AJ2376="","",'UT Cases'!AJ2376)</f>
        <v/>
      </c>
    </row>
    <row r="2376" spans="2:30">
      <c r="B2376" s="54" t="str">
        <f>IF('UT Cases'!B2377="","",'UT Cases'!B2377)</f>
        <v/>
      </c>
      <c r="C2376" s="54" t="str">
        <f>IF('UT Cases'!C2377="","",'UT Cases'!C2377)</f>
        <v/>
      </c>
      <c r="D2376" s="54" t="str">
        <f>IF('UT Cases'!D2377="","",'UT Cases'!D2377)</f>
        <v/>
      </c>
      <c r="E2376" s="54" t="str">
        <f>IF('UT Cases'!H2377="","",'UT Cases'!H2377)</f>
        <v/>
      </c>
      <c r="F2376" s="55" t="str">
        <f>IF('UT Cases'!L2377="","",'UT Cases'!L2377)</f>
        <v/>
      </c>
      <c r="G2376" s="56" t="str">
        <f>IF('UT Cases'!M2377="","",'UT Cases'!M2377)</f>
        <v/>
      </c>
      <c r="H2376" s="56" t="str">
        <f>IF('UT Cases'!N2377="","",'UT Cases'!N2377)</f>
        <v/>
      </c>
      <c r="I2376" s="56" t="str">
        <f>IF('UT Cases'!O2377="","",'UT Cases'!O2377)</f>
        <v/>
      </c>
      <c r="J2376" s="56" t="str">
        <f>IF('UT Cases'!P2377="","",'UT Cases'!P2377)</f>
        <v/>
      </c>
      <c r="K2376" s="57" t="str">
        <f>IF('UT Cases'!Q2377="","",'UT Cases'!Q2377)</f>
        <v/>
      </c>
      <c r="L2376" s="57" t="str">
        <f>IF('UT Cases'!R2377="","",'UT Cases'!R2377)</f>
        <v/>
      </c>
      <c r="M2376" s="57" t="str">
        <f>IF('UT Cases'!S2377="","",'UT Cases'!S2377)</f>
        <v/>
      </c>
      <c r="N2376" s="57" t="str">
        <f>IF('UT Cases'!T2377="","",'UT Cases'!T2377)</f>
        <v/>
      </c>
      <c r="O2376" s="57" t="str">
        <f>IF('UT Cases'!U2377="","",'UT Cases'!U2377)</f>
        <v/>
      </c>
      <c r="P2376" s="56" t="str">
        <f>IF('UT Cases'!V2377="","",'UT Cases'!V2377)</f>
        <v/>
      </c>
      <c r="Q2376" s="56" t="str">
        <f>IF('UT Cases'!W2377="","",'UT Cases'!W2377)</f>
        <v/>
      </c>
      <c r="R2376" s="56" t="str">
        <f>IF('UT Cases'!X2377="","",'UT Cases'!X2377)</f>
        <v/>
      </c>
      <c r="S2376" s="56" t="str">
        <f>IF('UT Cases'!Y2377="","",'UT Cases'!Y2377)</f>
        <v/>
      </c>
      <c r="T2376" s="56" t="str">
        <f>IF('UT Cases'!Z2377="","",'UT Cases'!Z2377)</f>
        <v/>
      </c>
      <c r="U2376" s="57" t="str">
        <f>IF('UT Cases'!AA2377="","",'UT Cases'!AA2377)</f>
        <v/>
      </c>
      <c r="V2376" s="57" t="str">
        <f>IF('UT Cases'!AB2377="","",'UT Cases'!AB2377)</f>
        <v/>
      </c>
      <c r="W2376" s="57" t="str">
        <f>IF('UT Cases'!AC2377="","",'UT Cases'!AC2377)</f>
        <v/>
      </c>
      <c r="X2376" s="57" t="str">
        <f>IF('UT Cases'!AD2377="","",'UT Cases'!AD2377)</f>
        <v/>
      </c>
      <c r="Y2376" s="57" t="str">
        <f>IF('UT Cases'!AE2377="","",'UT Cases'!AE2377)</f>
        <v/>
      </c>
      <c r="Z2376" s="56" t="str">
        <f>IF('UT Cases'!AF2377="","",'UT Cases'!AF2377)</f>
        <v/>
      </c>
      <c r="AA2376" s="56" t="str">
        <f>IF('UT Cases'!AG2377="","",'UT Cases'!AG2377)</f>
        <v/>
      </c>
      <c r="AB2376" s="56" t="str">
        <f>IF('UT Cases'!AH2377="","",'UT Cases'!AH2377)</f>
        <v/>
      </c>
      <c r="AC2376" s="56" t="str">
        <f>IF('UT Cases'!AI2377="","",'UT Cases'!AI2377)</f>
        <v/>
      </c>
      <c r="AD2376" s="56" t="str">
        <f>IF('UT Cases'!AJ2377="","",'UT Cases'!AJ2377)</f>
        <v/>
      </c>
    </row>
    <row r="2377" spans="2:30">
      <c r="B2377" s="54" t="str">
        <f>IF('UT Cases'!B2378="","",'UT Cases'!B2378)</f>
        <v/>
      </c>
      <c r="C2377" s="54" t="str">
        <f>IF('UT Cases'!C2378="","",'UT Cases'!C2378)</f>
        <v/>
      </c>
      <c r="D2377" s="54" t="str">
        <f>IF('UT Cases'!D2378="","",'UT Cases'!D2378)</f>
        <v/>
      </c>
      <c r="E2377" s="54" t="str">
        <f>IF('UT Cases'!H2378="","",'UT Cases'!H2378)</f>
        <v/>
      </c>
      <c r="F2377" s="55" t="str">
        <f>IF('UT Cases'!L2378="","",'UT Cases'!L2378)</f>
        <v/>
      </c>
      <c r="G2377" s="56" t="str">
        <f>IF('UT Cases'!M2378="","",'UT Cases'!M2378)</f>
        <v/>
      </c>
      <c r="H2377" s="56" t="str">
        <f>IF('UT Cases'!N2378="","",'UT Cases'!N2378)</f>
        <v/>
      </c>
      <c r="I2377" s="56" t="str">
        <f>IF('UT Cases'!O2378="","",'UT Cases'!O2378)</f>
        <v/>
      </c>
      <c r="J2377" s="56" t="str">
        <f>IF('UT Cases'!P2378="","",'UT Cases'!P2378)</f>
        <v/>
      </c>
      <c r="K2377" s="57" t="str">
        <f>IF('UT Cases'!Q2378="","",'UT Cases'!Q2378)</f>
        <v/>
      </c>
      <c r="L2377" s="57" t="str">
        <f>IF('UT Cases'!R2378="","",'UT Cases'!R2378)</f>
        <v/>
      </c>
      <c r="M2377" s="57" t="str">
        <f>IF('UT Cases'!S2378="","",'UT Cases'!S2378)</f>
        <v/>
      </c>
      <c r="N2377" s="57" t="str">
        <f>IF('UT Cases'!T2378="","",'UT Cases'!T2378)</f>
        <v/>
      </c>
      <c r="O2377" s="57" t="str">
        <f>IF('UT Cases'!U2378="","",'UT Cases'!U2378)</f>
        <v/>
      </c>
      <c r="P2377" s="56" t="str">
        <f>IF('UT Cases'!V2378="","",'UT Cases'!V2378)</f>
        <v/>
      </c>
      <c r="Q2377" s="56" t="str">
        <f>IF('UT Cases'!W2378="","",'UT Cases'!W2378)</f>
        <v/>
      </c>
      <c r="R2377" s="56" t="str">
        <f>IF('UT Cases'!X2378="","",'UT Cases'!X2378)</f>
        <v/>
      </c>
      <c r="S2377" s="56" t="str">
        <f>IF('UT Cases'!Y2378="","",'UT Cases'!Y2378)</f>
        <v/>
      </c>
      <c r="T2377" s="56" t="str">
        <f>IF('UT Cases'!Z2378="","",'UT Cases'!Z2378)</f>
        <v/>
      </c>
      <c r="U2377" s="57" t="str">
        <f>IF('UT Cases'!AA2378="","",'UT Cases'!AA2378)</f>
        <v/>
      </c>
      <c r="V2377" s="57" t="str">
        <f>IF('UT Cases'!AB2378="","",'UT Cases'!AB2378)</f>
        <v/>
      </c>
      <c r="W2377" s="57" t="str">
        <f>IF('UT Cases'!AC2378="","",'UT Cases'!AC2378)</f>
        <v/>
      </c>
      <c r="X2377" s="57" t="str">
        <f>IF('UT Cases'!AD2378="","",'UT Cases'!AD2378)</f>
        <v/>
      </c>
      <c r="Y2377" s="57" t="str">
        <f>IF('UT Cases'!AE2378="","",'UT Cases'!AE2378)</f>
        <v/>
      </c>
      <c r="Z2377" s="56" t="str">
        <f>IF('UT Cases'!AF2378="","",'UT Cases'!AF2378)</f>
        <v/>
      </c>
      <c r="AA2377" s="56" t="str">
        <f>IF('UT Cases'!AG2378="","",'UT Cases'!AG2378)</f>
        <v/>
      </c>
      <c r="AB2377" s="56" t="str">
        <f>IF('UT Cases'!AH2378="","",'UT Cases'!AH2378)</f>
        <v/>
      </c>
      <c r="AC2377" s="56" t="str">
        <f>IF('UT Cases'!AI2378="","",'UT Cases'!AI2378)</f>
        <v/>
      </c>
      <c r="AD2377" s="56" t="str">
        <f>IF('UT Cases'!AJ2378="","",'UT Cases'!AJ2378)</f>
        <v/>
      </c>
    </row>
    <row r="2378" spans="2:30">
      <c r="B2378" s="54" t="str">
        <f>IF('UT Cases'!B2379="","",'UT Cases'!B2379)</f>
        <v/>
      </c>
      <c r="C2378" s="54" t="str">
        <f>IF('UT Cases'!C2379="","",'UT Cases'!C2379)</f>
        <v/>
      </c>
      <c r="D2378" s="54" t="str">
        <f>IF('UT Cases'!D2379="","",'UT Cases'!D2379)</f>
        <v/>
      </c>
      <c r="E2378" s="54" t="str">
        <f>IF('UT Cases'!H2379="","",'UT Cases'!H2379)</f>
        <v/>
      </c>
      <c r="F2378" s="55" t="str">
        <f>IF('UT Cases'!L2379="","",'UT Cases'!L2379)</f>
        <v/>
      </c>
      <c r="G2378" s="56" t="str">
        <f>IF('UT Cases'!M2379="","",'UT Cases'!M2379)</f>
        <v/>
      </c>
      <c r="H2378" s="56" t="str">
        <f>IF('UT Cases'!N2379="","",'UT Cases'!N2379)</f>
        <v/>
      </c>
      <c r="I2378" s="56" t="str">
        <f>IF('UT Cases'!O2379="","",'UT Cases'!O2379)</f>
        <v/>
      </c>
      <c r="J2378" s="56" t="str">
        <f>IF('UT Cases'!P2379="","",'UT Cases'!P2379)</f>
        <v/>
      </c>
      <c r="K2378" s="57" t="str">
        <f>IF('UT Cases'!Q2379="","",'UT Cases'!Q2379)</f>
        <v/>
      </c>
      <c r="L2378" s="57" t="str">
        <f>IF('UT Cases'!R2379="","",'UT Cases'!R2379)</f>
        <v/>
      </c>
      <c r="M2378" s="57" t="str">
        <f>IF('UT Cases'!S2379="","",'UT Cases'!S2379)</f>
        <v/>
      </c>
      <c r="N2378" s="57" t="str">
        <f>IF('UT Cases'!T2379="","",'UT Cases'!T2379)</f>
        <v/>
      </c>
      <c r="O2378" s="57" t="str">
        <f>IF('UT Cases'!U2379="","",'UT Cases'!U2379)</f>
        <v/>
      </c>
      <c r="P2378" s="56" t="str">
        <f>IF('UT Cases'!V2379="","",'UT Cases'!V2379)</f>
        <v/>
      </c>
      <c r="Q2378" s="56" t="str">
        <f>IF('UT Cases'!W2379="","",'UT Cases'!W2379)</f>
        <v/>
      </c>
      <c r="R2378" s="56" t="str">
        <f>IF('UT Cases'!X2379="","",'UT Cases'!X2379)</f>
        <v/>
      </c>
      <c r="S2378" s="56" t="str">
        <f>IF('UT Cases'!Y2379="","",'UT Cases'!Y2379)</f>
        <v/>
      </c>
      <c r="T2378" s="56" t="str">
        <f>IF('UT Cases'!Z2379="","",'UT Cases'!Z2379)</f>
        <v/>
      </c>
      <c r="U2378" s="57" t="str">
        <f>IF('UT Cases'!AA2379="","",'UT Cases'!AA2379)</f>
        <v/>
      </c>
      <c r="V2378" s="57" t="str">
        <f>IF('UT Cases'!AB2379="","",'UT Cases'!AB2379)</f>
        <v/>
      </c>
      <c r="W2378" s="57" t="str">
        <f>IF('UT Cases'!AC2379="","",'UT Cases'!AC2379)</f>
        <v/>
      </c>
      <c r="X2378" s="57" t="str">
        <f>IF('UT Cases'!AD2379="","",'UT Cases'!AD2379)</f>
        <v/>
      </c>
      <c r="Y2378" s="57" t="str">
        <f>IF('UT Cases'!AE2379="","",'UT Cases'!AE2379)</f>
        <v/>
      </c>
      <c r="Z2378" s="56" t="str">
        <f>IF('UT Cases'!AF2379="","",'UT Cases'!AF2379)</f>
        <v/>
      </c>
      <c r="AA2378" s="56" t="str">
        <f>IF('UT Cases'!AG2379="","",'UT Cases'!AG2379)</f>
        <v/>
      </c>
      <c r="AB2378" s="56" t="str">
        <f>IF('UT Cases'!AH2379="","",'UT Cases'!AH2379)</f>
        <v/>
      </c>
      <c r="AC2378" s="56" t="str">
        <f>IF('UT Cases'!AI2379="","",'UT Cases'!AI2379)</f>
        <v/>
      </c>
      <c r="AD2378" s="56" t="str">
        <f>IF('UT Cases'!AJ2379="","",'UT Cases'!AJ2379)</f>
        <v/>
      </c>
    </row>
    <row r="2379" spans="2:30">
      <c r="B2379" s="54" t="str">
        <f>IF('UT Cases'!B2380="","",'UT Cases'!B2380)</f>
        <v/>
      </c>
      <c r="C2379" s="54" t="str">
        <f>IF('UT Cases'!C2380="","",'UT Cases'!C2380)</f>
        <v/>
      </c>
      <c r="D2379" s="54" t="str">
        <f>IF('UT Cases'!D2380="","",'UT Cases'!D2380)</f>
        <v/>
      </c>
      <c r="E2379" s="54" t="str">
        <f>IF('UT Cases'!H2380="","",'UT Cases'!H2380)</f>
        <v/>
      </c>
      <c r="F2379" s="55" t="str">
        <f>IF('UT Cases'!L2380="","",'UT Cases'!L2380)</f>
        <v/>
      </c>
      <c r="G2379" s="56" t="str">
        <f>IF('UT Cases'!M2380="","",'UT Cases'!M2380)</f>
        <v/>
      </c>
      <c r="H2379" s="56" t="str">
        <f>IF('UT Cases'!N2380="","",'UT Cases'!N2380)</f>
        <v/>
      </c>
      <c r="I2379" s="56" t="str">
        <f>IF('UT Cases'!O2380="","",'UT Cases'!O2380)</f>
        <v/>
      </c>
      <c r="J2379" s="56" t="str">
        <f>IF('UT Cases'!P2380="","",'UT Cases'!P2380)</f>
        <v/>
      </c>
      <c r="K2379" s="57" t="str">
        <f>IF('UT Cases'!Q2380="","",'UT Cases'!Q2380)</f>
        <v/>
      </c>
      <c r="L2379" s="57" t="str">
        <f>IF('UT Cases'!R2380="","",'UT Cases'!R2380)</f>
        <v/>
      </c>
      <c r="M2379" s="57" t="str">
        <f>IF('UT Cases'!S2380="","",'UT Cases'!S2380)</f>
        <v/>
      </c>
      <c r="N2379" s="57" t="str">
        <f>IF('UT Cases'!T2380="","",'UT Cases'!T2380)</f>
        <v/>
      </c>
      <c r="O2379" s="57" t="str">
        <f>IF('UT Cases'!U2380="","",'UT Cases'!U2380)</f>
        <v/>
      </c>
      <c r="P2379" s="56" t="str">
        <f>IF('UT Cases'!V2380="","",'UT Cases'!V2380)</f>
        <v/>
      </c>
      <c r="Q2379" s="56" t="str">
        <f>IF('UT Cases'!W2380="","",'UT Cases'!W2380)</f>
        <v/>
      </c>
      <c r="R2379" s="56" t="str">
        <f>IF('UT Cases'!X2380="","",'UT Cases'!X2380)</f>
        <v/>
      </c>
      <c r="S2379" s="56" t="str">
        <f>IF('UT Cases'!Y2380="","",'UT Cases'!Y2380)</f>
        <v/>
      </c>
      <c r="T2379" s="56" t="str">
        <f>IF('UT Cases'!Z2380="","",'UT Cases'!Z2380)</f>
        <v/>
      </c>
      <c r="U2379" s="57" t="str">
        <f>IF('UT Cases'!AA2380="","",'UT Cases'!AA2380)</f>
        <v/>
      </c>
      <c r="V2379" s="57" t="str">
        <f>IF('UT Cases'!AB2380="","",'UT Cases'!AB2380)</f>
        <v/>
      </c>
      <c r="W2379" s="57" t="str">
        <f>IF('UT Cases'!AC2380="","",'UT Cases'!AC2380)</f>
        <v/>
      </c>
      <c r="X2379" s="57" t="str">
        <f>IF('UT Cases'!AD2380="","",'UT Cases'!AD2380)</f>
        <v/>
      </c>
      <c r="Y2379" s="57" t="str">
        <f>IF('UT Cases'!AE2380="","",'UT Cases'!AE2380)</f>
        <v/>
      </c>
      <c r="Z2379" s="56" t="str">
        <f>IF('UT Cases'!AF2380="","",'UT Cases'!AF2380)</f>
        <v/>
      </c>
      <c r="AA2379" s="56" t="str">
        <f>IF('UT Cases'!AG2380="","",'UT Cases'!AG2380)</f>
        <v/>
      </c>
      <c r="AB2379" s="56" t="str">
        <f>IF('UT Cases'!AH2380="","",'UT Cases'!AH2380)</f>
        <v/>
      </c>
      <c r="AC2379" s="56" t="str">
        <f>IF('UT Cases'!AI2380="","",'UT Cases'!AI2380)</f>
        <v/>
      </c>
      <c r="AD2379" s="56" t="str">
        <f>IF('UT Cases'!AJ2380="","",'UT Cases'!AJ2380)</f>
        <v/>
      </c>
    </row>
    <row r="2380" spans="2:30">
      <c r="B2380" s="54" t="str">
        <f>IF('UT Cases'!B2381="","",'UT Cases'!B2381)</f>
        <v/>
      </c>
      <c r="C2380" s="54" t="str">
        <f>IF('UT Cases'!C2381="","",'UT Cases'!C2381)</f>
        <v/>
      </c>
      <c r="D2380" s="54" t="str">
        <f>IF('UT Cases'!D2381="","",'UT Cases'!D2381)</f>
        <v/>
      </c>
      <c r="E2380" s="54" t="str">
        <f>IF('UT Cases'!H2381="","",'UT Cases'!H2381)</f>
        <v/>
      </c>
      <c r="F2380" s="55" t="str">
        <f>IF('UT Cases'!L2381="","",'UT Cases'!L2381)</f>
        <v/>
      </c>
      <c r="G2380" s="56" t="str">
        <f>IF('UT Cases'!M2381="","",'UT Cases'!M2381)</f>
        <v/>
      </c>
      <c r="H2380" s="56" t="str">
        <f>IF('UT Cases'!N2381="","",'UT Cases'!N2381)</f>
        <v/>
      </c>
      <c r="I2380" s="56" t="str">
        <f>IF('UT Cases'!O2381="","",'UT Cases'!O2381)</f>
        <v/>
      </c>
      <c r="J2380" s="56" t="str">
        <f>IF('UT Cases'!P2381="","",'UT Cases'!P2381)</f>
        <v/>
      </c>
      <c r="K2380" s="57" t="str">
        <f>IF('UT Cases'!Q2381="","",'UT Cases'!Q2381)</f>
        <v/>
      </c>
      <c r="L2380" s="57" t="str">
        <f>IF('UT Cases'!R2381="","",'UT Cases'!R2381)</f>
        <v/>
      </c>
      <c r="M2380" s="57" t="str">
        <f>IF('UT Cases'!S2381="","",'UT Cases'!S2381)</f>
        <v/>
      </c>
      <c r="N2380" s="57" t="str">
        <f>IF('UT Cases'!T2381="","",'UT Cases'!T2381)</f>
        <v/>
      </c>
      <c r="O2380" s="57" t="str">
        <f>IF('UT Cases'!U2381="","",'UT Cases'!U2381)</f>
        <v/>
      </c>
      <c r="P2380" s="56" t="str">
        <f>IF('UT Cases'!V2381="","",'UT Cases'!V2381)</f>
        <v/>
      </c>
      <c r="Q2380" s="56" t="str">
        <f>IF('UT Cases'!W2381="","",'UT Cases'!W2381)</f>
        <v/>
      </c>
      <c r="R2380" s="56" t="str">
        <f>IF('UT Cases'!X2381="","",'UT Cases'!X2381)</f>
        <v/>
      </c>
      <c r="S2380" s="56" t="str">
        <f>IF('UT Cases'!Y2381="","",'UT Cases'!Y2381)</f>
        <v/>
      </c>
      <c r="T2380" s="56" t="str">
        <f>IF('UT Cases'!Z2381="","",'UT Cases'!Z2381)</f>
        <v/>
      </c>
      <c r="U2380" s="57" t="str">
        <f>IF('UT Cases'!AA2381="","",'UT Cases'!AA2381)</f>
        <v/>
      </c>
      <c r="V2380" s="57" t="str">
        <f>IF('UT Cases'!AB2381="","",'UT Cases'!AB2381)</f>
        <v/>
      </c>
      <c r="W2380" s="57" t="str">
        <f>IF('UT Cases'!AC2381="","",'UT Cases'!AC2381)</f>
        <v/>
      </c>
      <c r="X2380" s="57" t="str">
        <f>IF('UT Cases'!AD2381="","",'UT Cases'!AD2381)</f>
        <v/>
      </c>
      <c r="Y2380" s="57" t="str">
        <f>IF('UT Cases'!AE2381="","",'UT Cases'!AE2381)</f>
        <v/>
      </c>
      <c r="Z2380" s="56" t="str">
        <f>IF('UT Cases'!AF2381="","",'UT Cases'!AF2381)</f>
        <v/>
      </c>
      <c r="AA2380" s="56" t="str">
        <f>IF('UT Cases'!AG2381="","",'UT Cases'!AG2381)</f>
        <v/>
      </c>
      <c r="AB2380" s="56" t="str">
        <f>IF('UT Cases'!AH2381="","",'UT Cases'!AH2381)</f>
        <v/>
      </c>
      <c r="AC2380" s="56" t="str">
        <f>IF('UT Cases'!AI2381="","",'UT Cases'!AI2381)</f>
        <v/>
      </c>
      <c r="AD2380" s="56" t="str">
        <f>IF('UT Cases'!AJ2381="","",'UT Cases'!AJ2381)</f>
        <v/>
      </c>
    </row>
    <row r="2381" spans="2:30">
      <c r="B2381" s="54" t="str">
        <f>IF('UT Cases'!B2382="","",'UT Cases'!B2382)</f>
        <v/>
      </c>
      <c r="C2381" s="54" t="str">
        <f>IF('UT Cases'!C2382="","",'UT Cases'!C2382)</f>
        <v/>
      </c>
      <c r="D2381" s="54" t="str">
        <f>IF('UT Cases'!D2382="","",'UT Cases'!D2382)</f>
        <v/>
      </c>
      <c r="E2381" s="54" t="str">
        <f>IF('UT Cases'!H2382="","",'UT Cases'!H2382)</f>
        <v/>
      </c>
      <c r="F2381" s="55" t="str">
        <f>IF('UT Cases'!L2382="","",'UT Cases'!L2382)</f>
        <v/>
      </c>
      <c r="G2381" s="56" t="str">
        <f>IF('UT Cases'!M2382="","",'UT Cases'!M2382)</f>
        <v/>
      </c>
      <c r="H2381" s="56" t="str">
        <f>IF('UT Cases'!N2382="","",'UT Cases'!N2382)</f>
        <v/>
      </c>
      <c r="I2381" s="56" t="str">
        <f>IF('UT Cases'!O2382="","",'UT Cases'!O2382)</f>
        <v/>
      </c>
      <c r="J2381" s="56" t="str">
        <f>IF('UT Cases'!P2382="","",'UT Cases'!P2382)</f>
        <v/>
      </c>
      <c r="K2381" s="57" t="str">
        <f>IF('UT Cases'!Q2382="","",'UT Cases'!Q2382)</f>
        <v/>
      </c>
      <c r="L2381" s="57" t="str">
        <f>IF('UT Cases'!R2382="","",'UT Cases'!R2382)</f>
        <v/>
      </c>
      <c r="M2381" s="57" t="str">
        <f>IF('UT Cases'!S2382="","",'UT Cases'!S2382)</f>
        <v/>
      </c>
      <c r="N2381" s="57" t="str">
        <f>IF('UT Cases'!T2382="","",'UT Cases'!T2382)</f>
        <v/>
      </c>
      <c r="O2381" s="57" t="str">
        <f>IF('UT Cases'!U2382="","",'UT Cases'!U2382)</f>
        <v/>
      </c>
      <c r="P2381" s="56" t="str">
        <f>IF('UT Cases'!V2382="","",'UT Cases'!V2382)</f>
        <v/>
      </c>
      <c r="Q2381" s="56" t="str">
        <f>IF('UT Cases'!W2382="","",'UT Cases'!W2382)</f>
        <v/>
      </c>
      <c r="R2381" s="56" t="str">
        <f>IF('UT Cases'!X2382="","",'UT Cases'!X2382)</f>
        <v/>
      </c>
      <c r="S2381" s="56" t="str">
        <f>IF('UT Cases'!Y2382="","",'UT Cases'!Y2382)</f>
        <v/>
      </c>
      <c r="T2381" s="56" t="str">
        <f>IF('UT Cases'!Z2382="","",'UT Cases'!Z2382)</f>
        <v/>
      </c>
      <c r="U2381" s="57" t="str">
        <f>IF('UT Cases'!AA2382="","",'UT Cases'!AA2382)</f>
        <v/>
      </c>
      <c r="V2381" s="57" t="str">
        <f>IF('UT Cases'!AB2382="","",'UT Cases'!AB2382)</f>
        <v/>
      </c>
      <c r="W2381" s="57" t="str">
        <f>IF('UT Cases'!AC2382="","",'UT Cases'!AC2382)</f>
        <v/>
      </c>
      <c r="X2381" s="57" t="str">
        <f>IF('UT Cases'!AD2382="","",'UT Cases'!AD2382)</f>
        <v/>
      </c>
      <c r="Y2381" s="57" t="str">
        <f>IF('UT Cases'!AE2382="","",'UT Cases'!AE2382)</f>
        <v/>
      </c>
      <c r="Z2381" s="56" t="str">
        <f>IF('UT Cases'!AF2382="","",'UT Cases'!AF2382)</f>
        <v/>
      </c>
      <c r="AA2381" s="56" t="str">
        <f>IF('UT Cases'!AG2382="","",'UT Cases'!AG2382)</f>
        <v/>
      </c>
      <c r="AB2381" s="56" t="str">
        <f>IF('UT Cases'!AH2382="","",'UT Cases'!AH2382)</f>
        <v/>
      </c>
      <c r="AC2381" s="56" t="str">
        <f>IF('UT Cases'!AI2382="","",'UT Cases'!AI2382)</f>
        <v/>
      </c>
      <c r="AD2381" s="56" t="str">
        <f>IF('UT Cases'!AJ2382="","",'UT Cases'!AJ2382)</f>
        <v/>
      </c>
    </row>
    <row r="2382" spans="2:30">
      <c r="B2382" s="54" t="str">
        <f>IF('UT Cases'!B2383="","",'UT Cases'!B2383)</f>
        <v/>
      </c>
      <c r="C2382" s="54" t="str">
        <f>IF('UT Cases'!C2383="","",'UT Cases'!C2383)</f>
        <v/>
      </c>
      <c r="D2382" s="54" t="str">
        <f>IF('UT Cases'!D2383="","",'UT Cases'!D2383)</f>
        <v/>
      </c>
      <c r="E2382" s="54" t="str">
        <f>IF('UT Cases'!H2383="","",'UT Cases'!H2383)</f>
        <v/>
      </c>
      <c r="F2382" s="55" t="str">
        <f>IF('UT Cases'!L2383="","",'UT Cases'!L2383)</f>
        <v/>
      </c>
      <c r="G2382" s="56" t="str">
        <f>IF('UT Cases'!M2383="","",'UT Cases'!M2383)</f>
        <v/>
      </c>
      <c r="H2382" s="56" t="str">
        <f>IF('UT Cases'!N2383="","",'UT Cases'!N2383)</f>
        <v/>
      </c>
      <c r="I2382" s="56" t="str">
        <f>IF('UT Cases'!O2383="","",'UT Cases'!O2383)</f>
        <v/>
      </c>
      <c r="J2382" s="56" t="str">
        <f>IF('UT Cases'!P2383="","",'UT Cases'!P2383)</f>
        <v/>
      </c>
      <c r="K2382" s="57" t="str">
        <f>IF('UT Cases'!Q2383="","",'UT Cases'!Q2383)</f>
        <v/>
      </c>
      <c r="L2382" s="57" t="str">
        <f>IF('UT Cases'!R2383="","",'UT Cases'!R2383)</f>
        <v/>
      </c>
      <c r="M2382" s="57" t="str">
        <f>IF('UT Cases'!S2383="","",'UT Cases'!S2383)</f>
        <v/>
      </c>
      <c r="N2382" s="57" t="str">
        <f>IF('UT Cases'!T2383="","",'UT Cases'!T2383)</f>
        <v/>
      </c>
      <c r="O2382" s="57" t="str">
        <f>IF('UT Cases'!U2383="","",'UT Cases'!U2383)</f>
        <v/>
      </c>
      <c r="P2382" s="56" t="str">
        <f>IF('UT Cases'!V2383="","",'UT Cases'!V2383)</f>
        <v/>
      </c>
      <c r="Q2382" s="56" t="str">
        <f>IF('UT Cases'!W2383="","",'UT Cases'!W2383)</f>
        <v/>
      </c>
      <c r="R2382" s="56" t="str">
        <f>IF('UT Cases'!X2383="","",'UT Cases'!X2383)</f>
        <v/>
      </c>
      <c r="S2382" s="56" t="str">
        <f>IF('UT Cases'!Y2383="","",'UT Cases'!Y2383)</f>
        <v/>
      </c>
      <c r="T2382" s="56" t="str">
        <f>IF('UT Cases'!Z2383="","",'UT Cases'!Z2383)</f>
        <v/>
      </c>
      <c r="U2382" s="57" t="str">
        <f>IF('UT Cases'!AA2383="","",'UT Cases'!AA2383)</f>
        <v/>
      </c>
      <c r="V2382" s="57" t="str">
        <f>IF('UT Cases'!AB2383="","",'UT Cases'!AB2383)</f>
        <v/>
      </c>
      <c r="W2382" s="57" t="str">
        <f>IF('UT Cases'!AC2383="","",'UT Cases'!AC2383)</f>
        <v/>
      </c>
      <c r="X2382" s="57" t="str">
        <f>IF('UT Cases'!AD2383="","",'UT Cases'!AD2383)</f>
        <v/>
      </c>
      <c r="Y2382" s="57" t="str">
        <f>IF('UT Cases'!AE2383="","",'UT Cases'!AE2383)</f>
        <v/>
      </c>
      <c r="Z2382" s="56" t="str">
        <f>IF('UT Cases'!AF2383="","",'UT Cases'!AF2383)</f>
        <v/>
      </c>
      <c r="AA2382" s="56" t="str">
        <f>IF('UT Cases'!AG2383="","",'UT Cases'!AG2383)</f>
        <v/>
      </c>
      <c r="AB2382" s="56" t="str">
        <f>IF('UT Cases'!AH2383="","",'UT Cases'!AH2383)</f>
        <v/>
      </c>
      <c r="AC2382" s="56" t="str">
        <f>IF('UT Cases'!AI2383="","",'UT Cases'!AI2383)</f>
        <v/>
      </c>
      <c r="AD2382" s="56" t="str">
        <f>IF('UT Cases'!AJ2383="","",'UT Cases'!AJ2383)</f>
        <v/>
      </c>
    </row>
    <row r="2383" spans="2:30">
      <c r="B2383" s="54" t="str">
        <f>IF('UT Cases'!B2384="","",'UT Cases'!B2384)</f>
        <v/>
      </c>
      <c r="C2383" s="54" t="str">
        <f>IF('UT Cases'!C2384="","",'UT Cases'!C2384)</f>
        <v/>
      </c>
      <c r="D2383" s="54" t="str">
        <f>IF('UT Cases'!D2384="","",'UT Cases'!D2384)</f>
        <v/>
      </c>
      <c r="E2383" s="54" t="str">
        <f>IF('UT Cases'!H2384="","",'UT Cases'!H2384)</f>
        <v/>
      </c>
      <c r="F2383" s="55" t="str">
        <f>IF('UT Cases'!L2384="","",'UT Cases'!L2384)</f>
        <v/>
      </c>
      <c r="G2383" s="56" t="str">
        <f>IF('UT Cases'!M2384="","",'UT Cases'!M2384)</f>
        <v/>
      </c>
      <c r="H2383" s="56" t="str">
        <f>IF('UT Cases'!N2384="","",'UT Cases'!N2384)</f>
        <v/>
      </c>
      <c r="I2383" s="56" t="str">
        <f>IF('UT Cases'!O2384="","",'UT Cases'!O2384)</f>
        <v/>
      </c>
      <c r="J2383" s="56" t="str">
        <f>IF('UT Cases'!P2384="","",'UT Cases'!P2384)</f>
        <v/>
      </c>
      <c r="K2383" s="57" t="str">
        <f>IF('UT Cases'!Q2384="","",'UT Cases'!Q2384)</f>
        <v/>
      </c>
      <c r="L2383" s="57" t="str">
        <f>IF('UT Cases'!R2384="","",'UT Cases'!R2384)</f>
        <v/>
      </c>
      <c r="M2383" s="57" t="str">
        <f>IF('UT Cases'!S2384="","",'UT Cases'!S2384)</f>
        <v/>
      </c>
      <c r="N2383" s="57" t="str">
        <f>IF('UT Cases'!T2384="","",'UT Cases'!T2384)</f>
        <v/>
      </c>
      <c r="O2383" s="57" t="str">
        <f>IF('UT Cases'!U2384="","",'UT Cases'!U2384)</f>
        <v/>
      </c>
      <c r="P2383" s="56" t="str">
        <f>IF('UT Cases'!V2384="","",'UT Cases'!V2384)</f>
        <v/>
      </c>
      <c r="Q2383" s="56" t="str">
        <f>IF('UT Cases'!W2384="","",'UT Cases'!W2384)</f>
        <v/>
      </c>
      <c r="R2383" s="56" t="str">
        <f>IF('UT Cases'!X2384="","",'UT Cases'!X2384)</f>
        <v/>
      </c>
      <c r="S2383" s="56" t="str">
        <f>IF('UT Cases'!Y2384="","",'UT Cases'!Y2384)</f>
        <v/>
      </c>
      <c r="T2383" s="56" t="str">
        <f>IF('UT Cases'!Z2384="","",'UT Cases'!Z2384)</f>
        <v/>
      </c>
      <c r="U2383" s="57" t="str">
        <f>IF('UT Cases'!AA2384="","",'UT Cases'!AA2384)</f>
        <v/>
      </c>
      <c r="V2383" s="57" t="str">
        <f>IF('UT Cases'!AB2384="","",'UT Cases'!AB2384)</f>
        <v/>
      </c>
      <c r="W2383" s="57" t="str">
        <f>IF('UT Cases'!AC2384="","",'UT Cases'!AC2384)</f>
        <v/>
      </c>
      <c r="X2383" s="57" t="str">
        <f>IF('UT Cases'!AD2384="","",'UT Cases'!AD2384)</f>
        <v/>
      </c>
      <c r="Y2383" s="57" t="str">
        <f>IF('UT Cases'!AE2384="","",'UT Cases'!AE2384)</f>
        <v/>
      </c>
      <c r="Z2383" s="56" t="str">
        <f>IF('UT Cases'!AF2384="","",'UT Cases'!AF2384)</f>
        <v/>
      </c>
      <c r="AA2383" s="56" t="str">
        <f>IF('UT Cases'!AG2384="","",'UT Cases'!AG2384)</f>
        <v/>
      </c>
      <c r="AB2383" s="56" t="str">
        <f>IF('UT Cases'!AH2384="","",'UT Cases'!AH2384)</f>
        <v/>
      </c>
      <c r="AC2383" s="56" t="str">
        <f>IF('UT Cases'!AI2384="","",'UT Cases'!AI2384)</f>
        <v/>
      </c>
      <c r="AD2383" s="56" t="str">
        <f>IF('UT Cases'!AJ2384="","",'UT Cases'!AJ2384)</f>
        <v/>
      </c>
    </row>
    <row r="2384" spans="2:30">
      <c r="B2384" s="54" t="str">
        <f>IF('UT Cases'!B2385="","",'UT Cases'!B2385)</f>
        <v/>
      </c>
      <c r="C2384" s="54" t="str">
        <f>IF('UT Cases'!C2385="","",'UT Cases'!C2385)</f>
        <v/>
      </c>
      <c r="D2384" s="54" t="str">
        <f>IF('UT Cases'!D2385="","",'UT Cases'!D2385)</f>
        <v/>
      </c>
      <c r="E2384" s="54" t="str">
        <f>IF('UT Cases'!H2385="","",'UT Cases'!H2385)</f>
        <v/>
      </c>
      <c r="F2384" s="55" t="str">
        <f>IF('UT Cases'!L2385="","",'UT Cases'!L2385)</f>
        <v/>
      </c>
      <c r="G2384" s="56" t="str">
        <f>IF('UT Cases'!M2385="","",'UT Cases'!M2385)</f>
        <v/>
      </c>
      <c r="H2384" s="56" t="str">
        <f>IF('UT Cases'!N2385="","",'UT Cases'!N2385)</f>
        <v/>
      </c>
      <c r="I2384" s="56" t="str">
        <f>IF('UT Cases'!O2385="","",'UT Cases'!O2385)</f>
        <v/>
      </c>
      <c r="J2384" s="56" t="str">
        <f>IF('UT Cases'!P2385="","",'UT Cases'!P2385)</f>
        <v/>
      </c>
      <c r="K2384" s="57" t="str">
        <f>IF('UT Cases'!Q2385="","",'UT Cases'!Q2385)</f>
        <v/>
      </c>
      <c r="L2384" s="57" t="str">
        <f>IF('UT Cases'!R2385="","",'UT Cases'!R2385)</f>
        <v/>
      </c>
      <c r="M2384" s="57" t="str">
        <f>IF('UT Cases'!S2385="","",'UT Cases'!S2385)</f>
        <v/>
      </c>
      <c r="N2384" s="57" t="str">
        <f>IF('UT Cases'!T2385="","",'UT Cases'!T2385)</f>
        <v/>
      </c>
      <c r="O2384" s="57" t="str">
        <f>IF('UT Cases'!U2385="","",'UT Cases'!U2385)</f>
        <v/>
      </c>
      <c r="P2384" s="56" t="str">
        <f>IF('UT Cases'!V2385="","",'UT Cases'!V2385)</f>
        <v/>
      </c>
      <c r="Q2384" s="56" t="str">
        <f>IF('UT Cases'!W2385="","",'UT Cases'!W2385)</f>
        <v/>
      </c>
      <c r="R2384" s="56" t="str">
        <f>IF('UT Cases'!X2385="","",'UT Cases'!X2385)</f>
        <v/>
      </c>
      <c r="S2384" s="56" t="str">
        <f>IF('UT Cases'!Y2385="","",'UT Cases'!Y2385)</f>
        <v/>
      </c>
      <c r="T2384" s="56" t="str">
        <f>IF('UT Cases'!Z2385="","",'UT Cases'!Z2385)</f>
        <v/>
      </c>
      <c r="U2384" s="57" t="str">
        <f>IF('UT Cases'!AA2385="","",'UT Cases'!AA2385)</f>
        <v/>
      </c>
      <c r="V2384" s="57" t="str">
        <f>IF('UT Cases'!AB2385="","",'UT Cases'!AB2385)</f>
        <v/>
      </c>
      <c r="W2384" s="57" t="str">
        <f>IF('UT Cases'!AC2385="","",'UT Cases'!AC2385)</f>
        <v/>
      </c>
      <c r="X2384" s="57" t="str">
        <f>IF('UT Cases'!AD2385="","",'UT Cases'!AD2385)</f>
        <v/>
      </c>
      <c r="Y2384" s="57" t="str">
        <f>IF('UT Cases'!AE2385="","",'UT Cases'!AE2385)</f>
        <v/>
      </c>
      <c r="Z2384" s="56" t="str">
        <f>IF('UT Cases'!AF2385="","",'UT Cases'!AF2385)</f>
        <v/>
      </c>
      <c r="AA2384" s="56" t="str">
        <f>IF('UT Cases'!AG2385="","",'UT Cases'!AG2385)</f>
        <v/>
      </c>
      <c r="AB2384" s="56" t="str">
        <f>IF('UT Cases'!AH2385="","",'UT Cases'!AH2385)</f>
        <v/>
      </c>
      <c r="AC2384" s="56" t="str">
        <f>IF('UT Cases'!AI2385="","",'UT Cases'!AI2385)</f>
        <v/>
      </c>
      <c r="AD2384" s="56" t="str">
        <f>IF('UT Cases'!AJ2385="","",'UT Cases'!AJ2385)</f>
        <v/>
      </c>
    </row>
    <row r="2385" spans="2:30">
      <c r="B2385" s="54" t="str">
        <f>IF('UT Cases'!B2386="","",'UT Cases'!B2386)</f>
        <v/>
      </c>
      <c r="C2385" s="54" t="str">
        <f>IF('UT Cases'!C2386="","",'UT Cases'!C2386)</f>
        <v/>
      </c>
      <c r="D2385" s="54" t="str">
        <f>IF('UT Cases'!D2386="","",'UT Cases'!D2386)</f>
        <v/>
      </c>
      <c r="E2385" s="54" t="str">
        <f>IF('UT Cases'!H2386="","",'UT Cases'!H2386)</f>
        <v/>
      </c>
      <c r="F2385" s="55" t="str">
        <f>IF('UT Cases'!L2386="","",'UT Cases'!L2386)</f>
        <v/>
      </c>
      <c r="G2385" s="56" t="str">
        <f>IF('UT Cases'!M2386="","",'UT Cases'!M2386)</f>
        <v/>
      </c>
      <c r="H2385" s="56" t="str">
        <f>IF('UT Cases'!N2386="","",'UT Cases'!N2386)</f>
        <v/>
      </c>
      <c r="I2385" s="56" t="str">
        <f>IF('UT Cases'!O2386="","",'UT Cases'!O2386)</f>
        <v/>
      </c>
      <c r="J2385" s="56" t="str">
        <f>IF('UT Cases'!P2386="","",'UT Cases'!P2386)</f>
        <v/>
      </c>
      <c r="K2385" s="57" t="str">
        <f>IF('UT Cases'!Q2386="","",'UT Cases'!Q2386)</f>
        <v/>
      </c>
      <c r="L2385" s="57" t="str">
        <f>IF('UT Cases'!R2386="","",'UT Cases'!R2386)</f>
        <v/>
      </c>
      <c r="M2385" s="57" t="str">
        <f>IF('UT Cases'!S2386="","",'UT Cases'!S2386)</f>
        <v/>
      </c>
      <c r="N2385" s="57" t="str">
        <f>IF('UT Cases'!T2386="","",'UT Cases'!T2386)</f>
        <v/>
      </c>
      <c r="O2385" s="57" t="str">
        <f>IF('UT Cases'!U2386="","",'UT Cases'!U2386)</f>
        <v/>
      </c>
      <c r="P2385" s="56" t="str">
        <f>IF('UT Cases'!V2386="","",'UT Cases'!V2386)</f>
        <v/>
      </c>
      <c r="Q2385" s="56" t="str">
        <f>IF('UT Cases'!W2386="","",'UT Cases'!W2386)</f>
        <v/>
      </c>
      <c r="R2385" s="56" t="str">
        <f>IF('UT Cases'!X2386="","",'UT Cases'!X2386)</f>
        <v/>
      </c>
      <c r="S2385" s="56" t="str">
        <f>IF('UT Cases'!Y2386="","",'UT Cases'!Y2386)</f>
        <v/>
      </c>
      <c r="T2385" s="56" t="str">
        <f>IF('UT Cases'!Z2386="","",'UT Cases'!Z2386)</f>
        <v/>
      </c>
      <c r="U2385" s="57" t="str">
        <f>IF('UT Cases'!AA2386="","",'UT Cases'!AA2386)</f>
        <v/>
      </c>
      <c r="V2385" s="57" t="str">
        <f>IF('UT Cases'!AB2386="","",'UT Cases'!AB2386)</f>
        <v/>
      </c>
      <c r="W2385" s="57" t="str">
        <f>IF('UT Cases'!AC2386="","",'UT Cases'!AC2386)</f>
        <v/>
      </c>
      <c r="X2385" s="57" t="str">
        <f>IF('UT Cases'!AD2386="","",'UT Cases'!AD2386)</f>
        <v/>
      </c>
      <c r="Y2385" s="57" t="str">
        <f>IF('UT Cases'!AE2386="","",'UT Cases'!AE2386)</f>
        <v/>
      </c>
      <c r="Z2385" s="56" t="str">
        <f>IF('UT Cases'!AF2386="","",'UT Cases'!AF2386)</f>
        <v/>
      </c>
      <c r="AA2385" s="56" t="str">
        <f>IF('UT Cases'!AG2386="","",'UT Cases'!AG2386)</f>
        <v/>
      </c>
      <c r="AB2385" s="56" t="str">
        <f>IF('UT Cases'!AH2386="","",'UT Cases'!AH2386)</f>
        <v/>
      </c>
      <c r="AC2385" s="56" t="str">
        <f>IF('UT Cases'!AI2386="","",'UT Cases'!AI2386)</f>
        <v/>
      </c>
      <c r="AD2385" s="56" t="str">
        <f>IF('UT Cases'!AJ2386="","",'UT Cases'!AJ2386)</f>
        <v/>
      </c>
    </row>
    <row r="2386" spans="2:30">
      <c r="B2386" s="54" t="str">
        <f>IF('UT Cases'!B2387="","",'UT Cases'!B2387)</f>
        <v/>
      </c>
      <c r="C2386" s="54" t="str">
        <f>IF('UT Cases'!C2387="","",'UT Cases'!C2387)</f>
        <v/>
      </c>
      <c r="D2386" s="54" t="str">
        <f>IF('UT Cases'!D2387="","",'UT Cases'!D2387)</f>
        <v/>
      </c>
      <c r="E2386" s="54" t="str">
        <f>IF('UT Cases'!H2387="","",'UT Cases'!H2387)</f>
        <v/>
      </c>
      <c r="F2386" s="55" t="str">
        <f>IF('UT Cases'!L2387="","",'UT Cases'!L2387)</f>
        <v/>
      </c>
      <c r="G2386" s="56" t="str">
        <f>IF('UT Cases'!M2387="","",'UT Cases'!M2387)</f>
        <v/>
      </c>
      <c r="H2386" s="56" t="str">
        <f>IF('UT Cases'!N2387="","",'UT Cases'!N2387)</f>
        <v/>
      </c>
      <c r="I2386" s="56" t="str">
        <f>IF('UT Cases'!O2387="","",'UT Cases'!O2387)</f>
        <v/>
      </c>
      <c r="J2386" s="56" t="str">
        <f>IF('UT Cases'!P2387="","",'UT Cases'!P2387)</f>
        <v/>
      </c>
      <c r="K2386" s="57" t="str">
        <f>IF('UT Cases'!Q2387="","",'UT Cases'!Q2387)</f>
        <v/>
      </c>
      <c r="L2386" s="57" t="str">
        <f>IF('UT Cases'!R2387="","",'UT Cases'!R2387)</f>
        <v/>
      </c>
      <c r="M2386" s="57" t="str">
        <f>IF('UT Cases'!S2387="","",'UT Cases'!S2387)</f>
        <v/>
      </c>
      <c r="N2386" s="57" t="str">
        <f>IF('UT Cases'!T2387="","",'UT Cases'!T2387)</f>
        <v/>
      </c>
      <c r="O2386" s="57" t="str">
        <f>IF('UT Cases'!U2387="","",'UT Cases'!U2387)</f>
        <v/>
      </c>
      <c r="P2386" s="56" t="str">
        <f>IF('UT Cases'!V2387="","",'UT Cases'!V2387)</f>
        <v/>
      </c>
      <c r="Q2386" s="56" t="str">
        <f>IF('UT Cases'!W2387="","",'UT Cases'!W2387)</f>
        <v/>
      </c>
      <c r="R2386" s="56" t="str">
        <f>IF('UT Cases'!X2387="","",'UT Cases'!X2387)</f>
        <v/>
      </c>
      <c r="S2386" s="56" t="str">
        <f>IF('UT Cases'!Y2387="","",'UT Cases'!Y2387)</f>
        <v/>
      </c>
      <c r="T2386" s="56" t="str">
        <f>IF('UT Cases'!Z2387="","",'UT Cases'!Z2387)</f>
        <v/>
      </c>
      <c r="U2386" s="57" t="str">
        <f>IF('UT Cases'!AA2387="","",'UT Cases'!AA2387)</f>
        <v/>
      </c>
      <c r="V2386" s="57" t="str">
        <f>IF('UT Cases'!AB2387="","",'UT Cases'!AB2387)</f>
        <v/>
      </c>
      <c r="W2386" s="57" t="str">
        <f>IF('UT Cases'!AC2387="","",'UT Cases'!AC2387)</f>
        <v/>
      </c>
      <c r="X2386" s="57" t="str">
        <f>IF('UT Cases'!AD2387="","",'UT Cases'!AD2387)</f>
        <v/>
      </c>
      <c r="Y2386" s="57" t="str">
        <f>IF('UT Cases'!AE2387="","",'UT Cases'!AE2387)</f>
        <v/>
      </c>
      <c r="Z2386" s="56" t="str">
        <f>IF('UT Cases'!AF2387="","",'UT Cases'!AF2387)</f>
        <v/>
      </c>
      <c r="AA2386" s="56" t="str">
        <f>IF('UT Cases'!AG2387="","",'UT Cases'!AG2387)</f>
        <v/>
      </c>
      <c r="AB2386" s="56" t="str">
        <f>IF('UT Cases'!AH2387="","",'UT Cases'!AH2387)</f>
        <v/>
      </c>
      <c r="AC2386" s="56" t="str">
        <f>IF('UT Cases'!AI2387="","",'UT Cases'!AI2387)</f>
        <v/>
      </c>
      <c r="AD2386" s="56" t="str">
        <f>IF('UT Cases'!AJ2387="","",'UT Cases'!AJ2387)</f>
        <v/>
      </c>
    </row>
    <row r="2387" spans="2:30">
      <c r="B2387" s="54" t="str">
        <f>IF('UT Cases'!B2388="","",'UT Cases'!B2388)</f>
        <v/>
      </c>
      <c r="C2387" s="54" t="str">
        <f>IF('UT Cases'!C2388="","",'UT Cases'!C2388)</f>
        <v/>
      </c>
      <c r="D2387" s="54" t="str">
        <f>IF('UT Cases'!D2388="","",'UT Cases'!D2388)</f>
        <v/>
      </c>
      <c r="E2387" s="54" t="str">
        <f>IF('UT Cases'!H2388="","",'UT Cases'!H2388)</f>
        <v/>
      </c>
      <c r="F2387" s="55" t="str">
        <f>IF('UT Cases'!L2388="","",'UT Cases'!L2388)</f>
        <v/>
      </c>
      <c r="G2387" s="56" t="str">
        <f>IF('UT Cases'!M2388="","",'UT Cases'!M2388)</f>
        <v/>
      </c>
      <c r="H2387" s="56" t="str">
        <f>IF('UT Cases'!N2388="","",'UT Cases'!N2388)</f>
        <v/>
      </c>
      <c r="I2387" s="56" t="str">
        <f>IF('UT Cases'!O2388="","",'UT Cases'!O2388)</f>
        <v/>
      </c>
      <c r="J2387" s="56" t="str">
        <f>IF('UT Cases'!P2388="","",'UT Cases'!P2388)</f>
        <v/>
      </c>
      <c r="K2387" s="57" t="str">
        <f>IF('UT Cases'!Q2388="","",'UT Cases'!Q2388)</f>
        <v/>
      </c>
      <c r="L2387" s="57" t="str">
        <f>IF('UT Cases'!R2388="","",'UT Cases'!R2388)</f>
        <v/>
      </c>
      <c r="M2387" s="57" t="str">
        <f>IF('UT Cases'!S2388="","",'UT Cases'!S2388)</f>
        <v/>
      </c>
      <c r="N2387" s="57" t="str">
        <f>IF('UT Cases'!T2388="","",'UT Cases'!T2388)</f>
        <v/>
      </c>
      <c r="O2387" s="57" t="str">
        <f>IF('UT Cases'!U2388="","",'UT Cases'!U2388)</f>
        <v/>
      </c>
      <c r="P2387" s="56" t="str">
        <f>IF('UT Cases'!V2388="","",'UT Cases'!V2388)</f>
        <v/>
      </c>
      <c r="Q2387" s="56" t="str">
        <f>IF('UT Cases'!W2388="","",'UT Cases'!W2388)</f>
        <v/>
      </c>
      <c r="R2387" s="56" t="str">
        <f>IF('UT Cases'!X2388="","",'UT Cases'!X2388)</f>
        <v/>
      </c>
      <c r="S2387" s="56" t="str">
        <f>IF('UT Cases'!Y2388="","",'UT Cases'!Y2388)</f>
        <v/>
      </c>
      <c r="T2387" s="56" t="str">
        <f>IF('UT Cases'!Z2388="","",'UT Cases'!Z2388)</f>
        <v/>
      </c>
      <c r="U2387" s="57" t="str">
        <f>IF('UT Cases'!AA2388="","",'UT Cases'!AA2388)</f>
        <v/>
      </c>
      <c r="V2387" s="57" t="str">
        <f>IF('UT Cases'!AB2388="","",'UT Cases'!AB2388)</f>
        <v/>
      </c>
      <c r="W2387" s="57" t="str">
        <f>IF('UT Cases'!AC2388="","",'UT Cases'!AC2388)</f>
        <v/>
      </c>
      <c r="X2387" s="57" t="str">
        <f>IF('UT Cases'!AD2388="","",'UT Cases'!AD2388)</f>
        <v/>
      </c>
      <c r="Y2387" s="57" t="str">
        <f>IF('UT Cases'!AE2388="","",'UT Cases'!AE2388)</f>
        <v/>
      </c>
      <c r="Z2387" s="56" t="str">
        <f>IF('UT Cases'!AF2388="","",'UT Cases'!AF2388)</f>
        <v/>
      </c>
      <c r="AA2387" s="56" t="str">
        <f>IF('UT Cases'!AG2388="","",'UT Cases'!AG2388)</f>
        <v/>
      </c>
      <c r="AB2387" s="56" t="str">
        <f>IF('UT Cases'!AH2388="","",'UT Cases'!AH2388)</f>
        <v/>
      </c>
      <c r="AC2387" s="56" t="str">
        <f>IF('UT Cases'!AI2388="","",'UT Cases'!AI2388)</f>
        <v/>
      </c>
      <c r="AD2387" s="56" t="str">
        <f>IF('UT Cases'!AJ2388="","",'UT Cases'!AJ2388)</f>
        <v/>
      </c>
    </row>
    <row r="2388" spans="2:30">
      <c r="B2388" s="54" t="str">
        <f>IF('UT Cases'!B2389="","",'UT Cases'!B2389)</f>
        <v/>
      </c>
      <c r="C2388" s="54" t="str">
        <f>IF('UT Cases'!C2389="","",'UT Cases'!C2389)</f>
        <v/>
      </c>
      <c r="D2388" s="54" t="str">
        <f>IF('UT Cases'!D2389="","",'UT Cases'!D2389)</f>
        <v/>
      </c>
      <c r="E2388" s="54" t="str">
        <f>IF('UT Cases'!H2389="","",'UT Cases'!H2389)</f>
        <v/>
      </c>
      <c r="F2388" s="55" t="str">
        <f>IF('UT Cases'!L2389="","",'UT Cases'!L2389)</f>
        <v/>
      </c>
      <c r="G2388" s="56" t="str">
        <f>IF('UT Cases'!M2389="","",'UT Cases'!M2389)</f>
        <v/>
      </c>
      <c r="H2388" s="56" t="str">
        <f>IF('UT Cases'!N2389="","",'UT Cases'!N2389)</f>
        <v/>
      </c>
      <c r="I2388" s="56" t="str">
        <f>IF('UT Cases'!O2389="","",'UT Cases'!O2389)</f>
        <v/>
      </c>
      <c r="J2388" s="56" t="str">
        <f>IF('UT Cases'!P2389="","",'UT Cases'!P2389)</f>
        <v/>
      </c>
      <c r="K2388" s="57" t="str">
        <f>IF('UT Cases'!Q2389="","",'UT Cases'!Q2389)</f>
        <v/>
      </c>
      <c r="L2388" s="57" t="str">
        <f>IF('UT Cases'!R2389="","",'UT Cases'!R2389)</f>
        <v/>
      </c>
      <c r="M2388" s="57" t="str">
        <f>IF('UT Cases'!S2389="","",'UT Cases'!S2389)</f>
        <v/>
      </c>
      <c r="N2388" s="57" t="str">
        <f>IF('UT Cases'!T2389="","",'UT Cases'!T2389)</f>
        <v/>
      </c>
      <c r="O2388" s="57" t="str">
        <f>IF('UT Cases'!U2389="","",'UT Cases'!U2389)</f>
        <v/>
      </c>
      <c r="P2388" s="56" t="str">
        <f>IF('UT Cases'!V2389="","",'UT Cases'!V2389)</f>
        <v/>
      </c>
      <c r="Q2388" s="56" t="str">
        <f>IF('UT Cases'!W2389="","",'UT Cases'!W2389)</f>
        <v/>
      </c>
      <c r="R2388" s="56" t="str">
        <f>IF('UT Cases'!X2389="","",'UT Cases'!X2389)</f>
        <v/>
      </c>
      <c r="S2388" s="56" t="str">
        <f>IF('UT Cases'!Y2389="","",'UT Cases'!Y2389)</f>
        <v/>
      </c>
      <c r="T2388" s="56" t="str">
        <f>IF('UT Cases'!Z2389="","",'UT Cases'!Z2389)</f>
        <v/>
      </c>
      <c r="U2388" s="57" t="str">
        <f>IF('UT Cases'!AA2389="","",'UT Cases'!AA2389)</f>
        <v/>
      </c>
      <c r="V2388" s="57" t="str">
        <f>IF('UT Cases'!AB2389="","",'UT Cases'!AB2389)</f>
        <v/>
      </c>
      <c r="W2388" s="57" t="str">
        <f>IF('UT Cases'!AC2389="","",'UT Cases'!AC2389)</f>
        <v/>
      </c>
      <c r="X2388" s="57" t="str">
        <f>IF('UT Cases'!AD2389="","",'UT Cases'!AD2389)</f>
        <v/>
      </c>
      <c r="Y2388" s="57" t="str">
        <f>IF('UT Cases'!AE2389="","",'UT Cases'!AE2389)</f>
        <v/>
      </c>
      <c r="Z2388" s="56" t="str">
        <f>IF('UT Cases'!AF2389="","",'UT Cases'!AF2389)</f>
        <v/>
      </c>
      <c r="AA2388" s="56" t="str">
        <f>IF('UT Cases'!AG2389="","",'UT Cases'!AG2389)</f>
        <v/>
      </c>
      <c r="AB2388" s="56" t="str">
        <f>IF('UT Cases'!AH2389="","",'UT Cases'!AH2389)</f>
        <v/>
      </c>
      <c r="AC2388" s="56" t="str">
        <f>IF('UT Cases'!AI2389="","",'UT Cases'!AI2389)</f>
        <v/>
      </c>
      <c r="AD2388" s="56" t="str">
        <f>IF('UT Cases'!AJ2389="","",'UT Cases'!AJ2389)</f>
        <v/>
      </c>
    </row>
    <row r="2389" spans="2:30">
      <c r="B2389" s="54" t="str">
        <f>IF('UT Cases'!B2390="","",'UT Cases'!B2390)</f>
        <v/>
      </c>
      <c r="C2389" s="54" t="str">
        <f>IF('UT Cases'!C2390="","",'UT Cases'!C2390)</f>
        <v/>
      </c>
      <c r="D2389" s="54" t="str">
        <f>IF('UT Cases'!D2390="","",'UT Cases'!D2390)</f>
        <v/>
      </c>
      <c r="E2389" s="54" t="str">
        <f>IF('UT Cases'!H2390="","",'UT Cases'!H2390)</f>
        <v/>
      </c>
      <c r="F2389" s="55" t="str">
        <f>IF('UT Cases'!L2390="","",'UT Cases'!L2390)</f>
        <v/>
      </c>
      <c r="G2389" s="56" t="str">
        <f>IF('UT Cases'!M2390="","",'UT Cases'!M2390)</f>
        <v/>
      </c>
      <c r="H2389" s="56" t="str">
        <f>IF('UT Cases'!N2390="","",'UT Cases'!N2390)</f>
        <v/>
      </c>
      <c r="I2389" s="56" t="str">
        <f>IF('UT Cases'!O2390="","",'UT Cases'!O2390)</f>
        <v/>
      </c>
      <c r="J2389" s="56" t="str">
        <f>IF('UT Cases'!P2390="","",'UT Cases'!P2390)</f>
        <v/>
      </c>
      <c r="K2389" s="57" t="str">
        <f>IF('UT Cases'!Q2390="","",'UT Cases'!Q2390)</f>
        <v/>
      </c>
      <c r="L2389" s="57" t="str">
        <f>IF('UT Cases'!R2390="","",'UT Cases'!R2390)</f>
        <v/>
      </c>
      <c r="M2389" s="57" t="str">
        <f>IF('UT Cases'!S2390="","",'UT Cases'!S2390)</f>
        <v/>
      </c>
      <c r="N2389" s="57" t="str">
        <f>IF('UT Cases'!T2390="","",'UT Cases'!T2390)</f>
        <v/>
      </c>
      <c r="O2389" s="57" t="str">
        <f>IF('UT Cases'!U2390="","",'UT Cases'!U2390)</f>
        <v/>
      </c>
      <c r="P2389" s="56" t="str">
        <f>IF('UT Cases'!V2390="","",'UT Cases'!V2390)</f>
        <v/>
      </c>
      <c r="Q2389" s="56" t="str">
        <f>IF('UT Cases'!W2390="","",'UT Cases'!W2390)</f>
        <v/>
      </c>
      <c r="R2389" s="56" t="str">
        <f>IF('UT Cases'!X2390="","",'UT Cases'!X2390)</f>
        <v/>
      </c>
      <c r="S2389" s="56" t="str">
        <f>IF('UT Cases'!Y2390="","",'UT Cases'!Y2390)</f>
        <v/>
      </c>
      <c r="T2389" s="56" t="str">
        <f>IF('UT Cases'!Z2390="","",'UT Cases'!Z2390)</f>
        <v/>
      </c>
      <c r="U2389" s="57" t="str">
        <f>IF('UT Cases'!AA2390="","",'UT Cases'!AA2390)</f>
        <v/>
      </c>
      <c r="V2389" s="57" t="str">
        <f>IF('UT Cases'!AB2390="","",'UT Cases'!AB2390)</f>
        <v/>
      </c>
      <c r="W2389" s="57" t="str">
        <f>IF('UT Cases'!AC2390="","",'UT Cases'!AC2390)</f>
        <v/>
      </c>
      <c r="X2389" s="57" t="str">
        <f>IF('UT Cases'!AD2390="","",'UT Cases'!AD2390)</f>
        <v/>
      </c>
      <c r="Y2389" s="57" t="str">
        <f>IF('UT Cases'!AE2390="","",'UT Cases'!AE2390)</f>
        <v/>
      </c>
      <c r="Z2389" s="56" t="str">
        <f>IF('UT Cases'!AF2390="","",'UT Cases'!AF2390)</f>
        <v/>
      </c>
      <c r="AA2389" s="56" t="str">
        <f>IF('UT Cases'!AG2390="","",'UT Cases'!AG2390)</f>
        <v/>
      </c>
      <c r="AB2389" s="56" t="str">
        <f>IF('UT Cases'!AH2390="","",'UT Cases'!AH2390)</f>
        <v/>
      </c>
      <c r="AC2389" s="56" t="str">
        <f>IF('UT Cases'!AI2390="","",'UT Cases'!AI2390)</f>
        <v/>
      </c>
      <c r="AD2389" s="56" t="str">
        <f>IF('UT Cases'!AJ2390="","",'UT Cases'!AJ2390)</f>
        <v/>
      </c>
    </row>
    <row r="2390" spans="2:30">
      <c r="B2390" s="54" t="str">
        <f>IF('UT Cases'!B2391="","",'UT Cases'!B2391)</f>
        <v/>
      </c>
      <c r="C2390" s="54" t="str">
        <f>IF('UT Cases'!C2391="","",'UT Cases'!C2391)</f>
        <v/>
      </c>
      <c r="D2390" s="54" t="str">
        <f>IF('UT Cases'!D2391="","",'UT Cases'!D2391)</f>
        <v/>
      </c>
      <c r="E2390" s="54" t="str">
        <f>IF('UT Cases'!H2391="","",'UT Cases'!H2391)</f>
        <v/>
      </c>
      <c r="F2390" s="55" t="str">
        <f>IF('UT Cases'!L2391="","",'UT Cases'!L2391)</f>
        <v/>
      </c>
      <c r="G2390" s="56" t="str">
        <f>IF('UT Cases'!M2391="","",'UT Cases'!M2391)</f>
        <v/>
      </c>
      <c r="H2390" s="56" t="str">
        <f>IF('UT Cases'!N2391="","",'UT Cases'!N2391)</f>
        <v/>
      </c>
      <c r="I2390" s="56" t="str">
        <f>IF('UT Cases'!O2391="","",'UT Cases'!O2391)</f>
        <v/>
      </c>
      <c r="J2390" s="56" t="str">
        <f>IF('UT Cases'!P2391="","",'UT Cases'!P2391)</f>
        <v/>
      </c>
      <c r="K2390" s="57" t="str">
        <f>IF('UT Cases'!Q2391="","",'UT Cases'!Q2391)</f>
        <v/>
      </c>
      <c r="L2390" s="57" t="str">
        <f>IF('UT Cases'!R2391="","",'UT Cases'!R2391)</f>
        <v/>
      </c>
      <c r="M2390" s="57" t="str">
        <f>IF('UT Cases'!S2391="","",'UT Cases'!S2391)</f>
        <v/>
      </c>
      <c r="N2390" s="57" t="str">
        <f>IF('UT Cases'!T2391="","",'UT Cases'!T2391)</f>
        <v/>
      </c>
      <c r="O2390" s="57" t="str">
        <f>IF('UT Cases'!U2391="","",'UT Cases'!U2391)</f>
        <v/>
      </c>
      <c r="P2390" s="56" t="str">
        <f>IF('UT Cases'!V2391="","",'UT Cases'!V2391)</f>
        <v/>
      </c>
      <c r="Q2390" s="56" t="str">
        <f>IF('UT Cases'!W2391="","",'UT Cases'!W2391)</f>
        <v/>
      </c>
      <c r="R2390" s="56" t="str">
        <f>IF('UT Cases'!X2391="","",'UT Cases'!X2391)</f>
        <v/>
      </c>
      <c r="S2390" s="56" t="str">
        <f>IF('UT Cases'!Y2391="","",'UT Cases'!Y2391)</f>
        <v/>
      </c>
      <c r="T2390" s="56" t="str">
        <f>IF('UT Cases'!Z2391="","",'UT Cases'!Z2391)</f>
        <v/>
      </c>
      <c r="U2390" s="57" t="str">
        <f>IF('UT Cases'!AA2391="","",'UT Cases'!AA2391)</f>
        <v/>
      </c>
      <c r="V2390" s="57" t="str">
        <f>IF('UT Cases'!AB2391="","",'UT Cases'!AB2391)</f>
        <v/>
      </c>
      <c r="W2390" s="57" t="str">
        <f>IF('UT Cases'!AC2391="","",'UT Cases'!AC2391)</f>
        <v/>
      </c>
      <c r="X2390" s="57" t="str">
        <f>IF('UT Cases'!AD2391="","",'UT Cases'!AD2391)</f>
        <v/>
      </c>
      <c r="Y2390" s="57" t="str">
        <f>IF('UT Cases'!AE2391="","",'UT Cases'!AE2391)</f>
        <v/>
      </c>
      <c r="Z2390" s="56" t="str">
        <f>IF('UT Cases'!AF2391="","",'UT Cases'!AF2391)</f>
        <v/>
      </c>
      <c r="AA2390" s="56" t="str">
        <f>IF('UT Cases'!AG2391="","",'UT Cases'!AG2391)</f>
        <v/>
      </c>
      <c r="AB2390" s="56" t="str">
        <f>IF('UT Cases'!AH2391="","",'UT Cases'!AH2391)</f>
        <v/>
      </c>
      <c r="AC2390" s="56" t="str">
        <f>IF('UT Cases'!AI2391="","",'UT Cases'!AI2391)</f>
        <v/>
      </c>
      <c r="AD2390" s="56" t="str">
        <f>IF('UT Cases'!AJ2391="","",'UT Cases'!AJ2391)</f>
        <v/>
      </c>
    </row>
    <row r="2391" spans="2:30">
      <c r="B2391" s="54" t="str">
        <f>IF('UT Cases'!B2392="","",'UT Cases'!B2392)</f>
        <v/>
      </c>
      <c r="C2391" s="54" t="str">
        <f>IF('UT Cases'!C2392="","",'UT Cases'!C2392)</f>
        <v/>
      </c>
      <c r="D2391" s="54" t="str">
        <f>IF('UT Cases'!D2392="","",'UT Cases'!D2392)</f>
        <v/>
      </c>
      <c r="E2391" s="54" t="str">
        <f>IF('UT Cases'!H2392="","",'UT Cases'!H2392)</f>
        <v/>
      </c>
      <c r="F2391" s="55" t="str">
        <f>IF('UT Cases'!L2392="","",'UT Cases'!L2392)</f>
        <v/>
      </c>
      <c r="G2391" s="56" t="str">
        <f>IF('UT Cases'!M2392="","",'UT Cases'!M2392)</f>
        <v/>
      </c>
      <c r="H2391" s="56" t="str">
        <f>IF('UT Cases'!N2392="","",'UT Cases'!N2392)</f>
        <v/>
      </c>
      <c r="I2391" s="56" t="str">
        <f>IF('UT Cases'!O2392="","",'UT Cases'!O2392)</f>
        <v/>
      </c>
      <c r="J2391" s="56" t="str">
        <f>IF('UT Cases'!P2392="","",'UT Cases'!P2392)</f>
        <v/>
      </c>
      <c r="K2391" s="57" t="str">
        <f>IF('UT Cases'!Q2392="","",'UT Cases'!Q2392)</f>
        <v/>
      </c>
      <c r="L2391" s="57" t="str">
        <f>IF('UT Cases'!R2392="","",'UT Cases'!R2392)</f>
        <v/>
      </c>
      <c r="M2391" s="57" t="str">
        <f>IF('UT Cases'!S2392="","",'UT Cases'!S2392)</f>
        <v/>
      </c>
      <c r="N2391" s="57" t="str">
        <f>IF('UT Cases'!T2392="","",'UT Cases'!T2392)</f>
        <v/>
      </c>
      <c r="O2391" s="57" t="str">
        <f>IF('UT Cases'!U2392="","",'UT Cases'!U2392)</f>
        <v/>
      </c>
      <c r="P2391" s="56" t="str">
        <f>IF('UT Cases'!V2392="","",'UT Cases'!V2392)</f>
        <v/>
      </c>
      <c r="Q2391" s="56" t="str">
        <f>IF('UT Cases'!W2392="","",'UT Cases'!W2392)</f>
        <v/>
      </c>
      <c r="R2391" s="56" t="str">
        <f>IF('UT Cases'!X2392="","",'UT Cases'!X2392)</f>
        <v/>
      </c>
      <c r="S2391" s="56" t="str">
        <f>IF('UT Cases'!Y2392="","",'UT Cases'!Y2392)</f>
        <v/>
      </c>
      <c r="T2391" s="56" t="str">
        <f>IF('UT Cases'!Z2392="","",'UT Cases'!Z2392)</f>
        <v/>
      </c>
      <c r="U2391" s="57" t="str">
        <f>IF('UT Cases'!AA2392="","",'UT Cases'!AA2392)</f>
        <v/>
      </c>
      <c r="V2391" s="57" t="str">
        <f>IF('UT Cases'!AB2392="","",'UT Cases'!AB2392)</f>
        <v/>
      </c>
      <c r="W2391" s="57" t="str">
        <f>IF('UT Cases'!AC2392="","",'UT Cases'!AC2392)</f>
        <v/>
      </c>
      <c r="X2391" s="57" t="str">
        <f>IF('UT Cases'!AD2392="","",'UT Cases'!AD2392)</f>
        <v/>
      </c>
      <c r="Y2391" s="57" t="str">
        <f>IF('UT Cases'!AE2392="","",'UT Cases'!AE2392)</f>
        <v/>
      </c>
      <c r="Z2391" s="56" t="str">
        <f>IF('UT Cases'!AF2392="","",'UT Cases'!AF2392)</f>
        <v/>
      </c>
      <c r="AA2391" s="56" t="str">
        <f>IF('UT Cases'!AG2392="","",'UT Cases'!AG2392)</f>
        <v/>
      </c>
      <c r="AB2391" s="56" t="str">
        <f>IF('UT Cases'!AH2392="","",'UT Cases'!AH2392)</f>
        <v/>
      </c>
      <c r="AC2391" s="56" t="str">
        <f>IF('UT Cases'!AI2392="","",'UT Cases'!AI2392)</f>
        <v/>
      </c>
      <c r="AD2391" s="56" t="str">
        <f>IF('UT Cases'!AJ2392="","",'UT Cases'!AJ2392)</f>
        <v/>
      </c>
    </row>
    <row r="2392" spans="2:30">
      <c r="B2392" s="54" t="str">
        <f>IF('UT Cases'!B2393="","",'UT Cases'!B2393)</f>
        <v/>
      </c>
      <c r="C2392" s="54" t="str">
        <f>IF('UT Cases'!C2393="","",'UT Cases'!C2393)</f>
        <v/>
      </c>
      <c r="D2392" s="54" t="str">
        <f>IF('UT Cases'!D2393="","",'UT Cases'!D2393)</f>
        <v/>
      </c>
      <c r="E2392" s="54" t="str">
        <f>IF('UT Cases'!H2393="","",'UT Cases'!H2393)</f>
        <v/>
      </c>
      <c r="F2392" s="55" t="str">
        <f>IF('UT Cases'!L2393="","",'UT Cases'!L2393)</f>
        <v/>
      </c>
      <c r="G2392" s="56" t="str">
        <f>IF('UT Cases'!M2393="","",'UT Cases'!M2393)</f>
        <v/>
      </c>
      <c r="H2392" s="56" t="str">
        <f>IF('UT Cases'!N2393="","",'UT Cases'!N2393)</f>
        <v/>
      </c>
      <c r="I2392" s="56" t="str">
        <f>IF('UT Cases'!O2393="","",'UT Cases'!O2393)</f>
        <v/>
      </c>
      <c r="J2392" s="56" t="str">
        <f>IF('UT Cases'!P2393="","",'UT Cases'!P2393)</f>
        <v/>
      </c>
      <c r="K2392" s="57" t="str">
        <f>IF('UT Cases'!Q2393="","",'UT Cases'!Q2393)</f>
        <v/>
      </c>
      <c r="L2392" s="57" t="str">
        <f>IF('UT Cases'!R2393="","",'UT Cases'!R2393)</f>
        <v/>
      </c>
      <c r="M2392" s="57" t="str">
        <f>IF('UT Cases'!S2393="","",'UT Cases'!S2393)</f>
        <v/>
      </c>
      <c r="N2392" s="57" t="str">
        <f>IF('UT Cases'!T2393="","",'UT Cases'!T2393)</f>
        <v/>
      </c>
      <c r="O2392" s="57" t="str">
        <f>IF('UT Cases'!U2393="","",'UT Cases'!U2393)</f>
        <v/>
      </c>
      <c r="P2392" s="56" t="str">
        <f>IF('UT Cases'!V2393="","",'UT Cases'!V2393)</f>
        <v/>
      </c>
      <c r="Q2392" s="56" t="str">
        <f>IF('UT Cases'!W2393="","",'UT Cases'!W2393)</f>
        <v/>
      </c>
      <c r="R2392" s="56" t="str">
        <f>IF('UT Cases'!X2393="","",'UT Cases'!X2393)</f>
        <v/>
      </c>
      <c r="S2392" s="56" t="str">
        <f>IF('UT Cases'!Y2393="","",'UT Cases'!Y2393)</f>
        <v/>
      </c>
      <c r="T2392" s="56" t="str">
        <f>IF('UT Cases'!Z2393="","",'UT Cases'!Z2393)</f>
        <v/>
      </c>
      <c r="U2392" s="57" t="str">
        <f>IF('UT Cases'!AA2393="","",'UT Cases'!AA2393)</f>
        <v/>
      </c>
      <c r="V2392" s="57" t="str">
        <f>IF('UT Cases'!AB2393="","",'UT Cases'!AB2393)</f>
        <v/>
      </c>
      <c r="W2392" s="57" t="str">
        <f>IF('UT Cases'!AC2393="","",'UT Cases'!AC2393)</f>
        <v/>
      </c>
      <c r="X2392" s="57" t="str">
        <f>IF('UT Cases'!AD2393="","",'UT Cases'!AD2393)</f>
        <v/>
      </c>
      <c r="Y2392" s="57" t="str">
        <f>IF('UT Cases'!AE2393="","",'UT Cases'!AE2393)</f>
        <v/>
      </c>
      <c r="Z2392" s="56" t="str">
        <f>IF('UT Cases'!AF2393="","",'UT Cases'!AF2393)</f>
        <v/>
      </c>
      <c r="AA2392" s="56" t="str">
        <f>IF('UT Cases'!AG2393="","",'UT Cases'!AG2393)</f>
        <v/>
      </c>
      <c r="AB2392" s="56" t="str">
        <f>IF('UT Cases'!AH2393="","",'UT Cases'!AH2393)</f>
        <v/>
      </c>
      <c r="AC2392" s="56" t="str">
        <f>IF('UT Cases'!AI2393="","",'UT Cases'!AI2393)</f>
        <v/>
      </c>
      <c r="AD2392" s="56" t="str">
        <f>IF('UT Cases'!AJ2393="","",'UT Cases'!AJ2393)</f>
        <v/>
      </c>
    </row>
    <row r="2393" spans="2:30">
      <c r="B2393" s="54" t="str">
        <f>IF('UT Cases'!B2394="","",'UT Cases'!B2394)</f>
        <v/>
      </c>
      <c r="C2393" s="54" t="str">
        <f>IF('UT Cases'!C2394="","",'UT Cases'!C2394)</f>
        <v/>
      </c>
      <c r="D2393" s="54" t="str">
        <f>IF('UT Cases'!D2394="","",'UT Cases'!D2394)</f>
        <v/>
      </c>
      <c r="E2393" s="54" t="str">
        <f>IF('UT Cases'!H2394="","",'UT Cases'!H2394)</f>
        <v/>
      </c>
      <c r="F2393" s="55" t="str">
        <f>IF('UT Cases'!L2394="","",'UT Cases'!L2394)</f>
        <v/>
      </c>
      <c r="G2393" s="56" t="str">
        <f>IF('UT Cases'!M2394="","",'UT Cases'!M2394)</f>
        <v/>
      </c>
      <c r="H2393" s="56" t="str">
        <f>IF('UT Cases'!N2394="","",'UT Cases'!N2394)</f>
        <v/>
      </c>
      <c r="I2393" s="56" t="str">
        <f>IF('UT Cases'!O2394="","",'UT Cases'!O2394)</f>
        <v/>
      </c>
      <c r="J2393" s="56" t="str">
        <f>IF('UT Cases'!P2394="","",'UT Cases'!P2394)</f>
        <v/>
      </c>
      <c r="K2393" s="57" t="str">
        <f>IF('UT Cases'!Q2394="","",'UT Cases'!Q2394)</f>
        <v/>
      </c>
      <c r="L2393" s="57" t="str">
        <f>IF('UT Cases'!R2394="","",'UT Cases'!R2394)</f>
        <v/>
      </c>
      <c r="M2393" s="57" t="str">
        <f>IF('UT Cases'!S2394="","",'UT Cases'!S2394)</f>
        <v/>
      </c>
      <c r="N2393" s="57" t="str">
        <f>IF('UT Cases'!T2394="","",'UT Cases'!T2394)</f>
        <v/>
      </c>
      <c r="O2393" s="57" t="str">
        <f>IF('UT Cases'!U2394="","",'UT Cases'!U2394)</f>
        <v/>
      </c>
      <c r="P2393" s="56" t="str">
        <f>IF('UT Cases'!V2394="","",'UT Cases'!V2394)</f>
        <v/>
      </c>
      <c r="Q2393" s="56" t="str">
        <f>IF('UT Cases'!W2394="","",'UT Cases'!W2394)</f>
        <v/>
      </c>
      <c r="R2393" s="56" t="str">
        <f>IF('UT Cases'!X2394="","",'UT Cases'!X2394)</f>
        <v/>
      </c>
      <c r="S2393" s="56" t="str">
        <f>IF('UT Cases'!Y2394="","",'UT Cases'!Y2394)</f>
        <v/>
      </c>
      <c r="T2393" s="56" t="str">
        <f>IF('UT Cases'!Z2394="","",'UT Cases'!Z2394)</f>
        <v/>
      </c>
      <c r="U2393" s="57" t="str">
        <f>IF('UT Cases'!AA2394="","",'UT Cases'!AA2394)</f>
        <v/>
      </c>
      <c r="V2393" s="57" t="str">
        <f>IF('UT Cases'!AB2394="","",'UT Cases'!AB2394)</f>
        <v/>
      </c>
      <c r="W2393" s="57" t="str">
        <f>IF('UT Cases'!AC2394="","",'UT Cases'!AC2394)</f>
        <v/>
      </c>
      <c r="X2393" s="57" t="str">
        <f>IF('UT Cases'!AD2394="","",'UT Cases'!AD2394)</f>
        <v/>
      </c>
      <c r="Y2393" s="57" t="str">
        <f>IF('UT Cases'!AE2394="","",'UT Cases'!AE2394)</f>
        <v/>
      </c>
      <c r="Z2393" s="56" t="str">
        <f>IF('UT Cases'!AF2394="","",'UT Cases'!AF2394)</f>
        <v/>
      </c>
      <c r="AA2393" s="56" t="str">
        <f>IF('UT Cases'!AG2394="","",'UT Cases'!AG2394)</f>
        <v/>
      </c>
      <c r="AB2393" s="56" t="str">
        <f>IF('UT Cases'!AH2394="","",'UT Cases'!AH2394)</f>
        <v/>
      </c>
      <c r="AC2393" s="56" t="str">
        <f>IF('UT Cases'!AI2394="","",'UT Cases'!AI2394)</f>
        <v/>
      </c>
      <c r="AD2393" s="56" t="str">
        <f>IF('UT Cases'!AJ2394="","",'UT Cases'!AJ2394)</f>
        <v/>
      </c>
    </row>
    <row r="2394" spans="2:30">
      <c r="B2394" s="54" t="str">
        <f>IF('UT Cases'!B2395="","",'UT Cases'!B2395)</f>
        <v/>
      </c>
      <c r="C2394" s="54" t="str">
        <f>IF('UT Cases'!C2395="","",'UT Cases'!C2395)</f>
        <v/>
      </c>
      <c r="D2394" s="54" t="str">
        <f>IF('UT Cases'!D2395="","",'UT Cases'!D2395)</f>
        <v/>
      </c>
      <c r="E2394" s="54" t="str">
        <f>IF('UT Cases'!H2395="","",'UT Cases'!H2395)</f>
        <v/>
      </c>
      <c r="F2394" s="55" t="str">
        <f>IF('UT Cases'!L2395="","",'UT Cases'!L2395)</f>
        <v/>
      </c>
      <c r="G2394" s="56" t="str">
        <f>IF('UT Cases'!M2395="","",'UT Cases'!M2395)</f>
        <v/>
      </c>
      <c r="H2394" s="56" t="str">
        <f>IF('UT Cases'!N2395="","",'UT Cases'!N2395)</f>
        <v/>
      </c>
      <c r="I2394" s="56" t="str">
        <f>IF('UT Cases'!O2395="","",'UT Cases'!O2395)</f>
        <v/>
      </c>
      <c r="J2394" s="56" t="str">
        <f>IF('UT Cases'!P2395="","",'UT Cases'!P2395)</f>
        <v/>
      </c>
      <c r="K2394" s="57" t="str">
        <f>IF('UT Cases'!Q2395="","",'UT Cases'!Q2395)</f>
        <v/>
      </c>
      <c r="L2394" s="57" t="str">
        <f>IF('UT Cases'!R2395="","",'UT Cases'!R2395)</f>
        <v/>
      </c>
      <c r="M2394" s="57" t="str">
        <f>IF('UT Cases'!S2395="","",'UT Cases'!S2395)</f>
        <v/>
      </c>
      <c r="N2394" s="57" t="str">
        <f>IF('UT Cases'!T2395="","",'UT Cases'!T2395)</f>
        <v/>
      </c>
      <c r="O2394" s="57" t="str">
        <f>IF('UT Cases'!U2395="","",'UT Cases'!U2395)</f>
        <v/>
      </c>
      <c r="P2394" s="56" t="str">
        <f>IF('UT Cases'!V2395="","",'UT Cases'!V2395)</f>
        <v/>
      </c>
      <c r="Q2394" s="56" t="str">
        <f>IF('UT Cases'!W2395="","",'UT Cases'!W2395)</f>
        <v/>
      </c>
      <c r="R2394" s="56" t="str">
        <f>IF('UT Cases'!X2395="","",'UT Cases'!X2395)</f>
        <v/>
      </c>
      <c r="S2394" s="56" t="str">
        <f>IF('UT Cases'!Y2395="","",'UT Cases'!Y2395)</f>
        <v/>
      </c>
      <c r="T2394" s="56" t="str">
        <f>IF('UT Cases'!Z2395="","",'UT Cases'!Z2395)</f>
        <v/>
      </c>
      <c r="U2394" s="57" t="str">
        <f>IF('UT Cases'!AA2395="","",'UT Cases'!AA2395)</f>
        <v/>
      </c>
      <c r="V2394" s="57" t="str">
        <f>IF('UT Cases'!AB2395="","",'UT Cases'!AB2395)</f>
        <v/>
      </c>
      <c r="W2394" s="57" t="str">
        <f>IF('UT Cases'!AC2395="","",'UT Cases'!AC2395)</f>
        <v/>
      </c>
      <c r="X2394" s="57" t="str">
        <f>IF('UT Cases'!AD2395="","",'UT Cases'!AD2395)</f>
        <v/>
      </c>
      <c r="Y2394" s="57" t="str">
        <f>IF('UT Cases'!AE2395="","",'UT Cases'!AE2395)</f>
        <v/>
      </c>
      <c r="Z2394" s="56" t="str">
        <f>IF('UT Cases'!AF2395="","",'UT Cases'!AF2395)</f>
        <v/>
      </c>
      <c r="AA2394" s="56" t="str">
        <f>IF('UT Cases'!AG2395="","",'UT Cases'!AG2395)</f>
        <v/>
      </c>
      <c r="AB2394" s="56" t="str">
        <f>IF('UT Cases'!AH2395="","",'UT Cases'!AH2395)</f>
        <v/>
      </c>
      <c r="AC2394" s="56" t="str">
        <f>IF('UT Cases'!AI2395="","",'UT Cases'!AI2395)</f>
        <v/>
      </c>
      <c r="AD2394" s="56" t="str">
        <f>IF('UT Cases'!AJ2395="","",'UT Cases'!AJ2395)</f>
        <v/>
      </c>
    </row>
    <row r="2395" spans="2:30">
      <c r="B2395" s="54" t="str">
        <f>IF('UT Cases'!B2396="","",'UT Cases'!B2396)</f>
        <v/>
      </c>
      <c r="C2395" s="54" t="str">
        <f>IF('UT Cases'!C2396="","",'UT Cases'!C2396)</f>
        <v/>
      </c>
      <c r="D2395" s="54" t="str">
        <f>IF('UT Cases'!D2396="","",'UT Cases'!D2396)</f>
        <v/>
      </c>
      <c r="E2395" s="54" t="str">
        <f>IF('UT Cases'!H2396="","",'UT Cases'!H2396)</f>
        <v/>
      </c>
      <c r="F2395" s="55" t="str">
        <f>IF('UT Cases'!L2396="","",'UT Cases'!L2396)</f>
        <v/>
      </c>
      <c r="G2395" s="56" t="str">
        <f>IF('UT Cases'!M2396="","",'UT Cases'!M2396)</f>
        <v/>
      </c>
      <c r="H2395" s="56" t="str">
        <f>IF('UT Cases'!N2396="","",'UT Cases'!N2396)</f>
        <v/>
      </c>
      <c r="I2395" s="56" t="str">
        <f>IF('UT Cases'!O2396="","",'UT Cases'!O2396)</f>
        <v/>
      </c>
      <c r="J2395" s="56" t="str">
        <f>IF('UT Cases'!P2396="","",'UT Cases'!P2396)</f>
        <v/>
      </c>
      <c r="K2395" s="57" t="str">
        <f>IF('UT Cases'!Q2396="","",'UT Cases'!Q2396)</f>
        <v/>
      </c>
      <c r="L2395" s="57" t="str">
        <f>IF('UT Cases'!R2396="","",'UT Cases'!R2396)</f>
        <v/>
      </c>
      <c r="M2395" s="57" t="str">
        <f>IF('UT Cases'!S2396="","",'UT Cases'!S2396)</f>
        <v/>
      </c>
      <c r="N2395" s="57" t="str">
        <f>IF('UT Cases'!T2396="","",'UT Cases'!T2396)</f>
        <v/>
      </c>
      <c r="O2395" s="57" t="str">
        <f>IF('UT Cases'!U2396="","",'UT Cases'!U2396)</f>
        <v/>
      </c>
      <c r="P2395" s="56" t="str">
        <f>IF('UT Cases'!V2396="","",'UT Cases'!V2396)</f>
        <v/>
      </c>
      <c r="Q2395" s="56" t="str">
        <f>IF('UT Cases'!W2396="","",'UT Cases'!W2396)</f>
        <v/>
      </c>
      <c r="R2395" s="56" t="str">
        <f>IF('UT Cases'!X2396="","",'UT Cases'!X2396)</f>
        <v/>
      </c>
      <c r="S2395" s="56" t="str">
        <f>IF('UT Cases'!Y2396="","",'UT Cases'!Y2396)</f>
        <v/>
      </c>
      <c r="T2395" s="56" t="str">
        <f>IF('UT Cases'!Z2396="","",'UT Cases'!Z2396)</f>
        <v/>
      </c>
      <c r="U2395" s="57" t="str">
        <f>IF('UT Cases'!AA2396="","",'UT Cases'!AA2396)</f>
        <v/>
      </c>
      <c r="V2395" s="57" t="str">
        <f>IF('UT Cases'!AB2396="","",'UT Cases'!AB2396)</f>
        <v/>
      </c>
      <c r="W2395" s="57" t="str">
        <f>IF('UT Cases'!AC2396="","",'UT Cases'!AC2396)</f>
        <v/>
      </c>
      <c r="X2395" s="57" t="str">
        <f>IF('UT Cases'!AD2396="","",'UT Cases'!AD2396)</f>
        <v/>
      </c>
      <c r="Y2395" s="57" t="str">
        <f>IF('UT Cases'!AE2396="","",'UT Cases'!AE2396)</f>
        <v/>
      </c>
      <c r="Z2395" s="56" t="str">
        <f>IF('UT Cases'!AF2396="","",'UT Cases'!AF2396)</f>
        <v/>
      </c>
      <c r="AA2395" s="56" t="str">
        <f>IF('UT Cases'!AG2396="","",'UT Cases'!AG2396)</f>
        <v/>
      </c>
      <c r="AB2395" s="56" t="str">
        <f>IF('UT Cases'!AH2396="","",'UT Cases'!AH2396)</f>
        <v/>
      </c>
      <c r="AC2395" s="56" t="str">
        <f>IF('UT Cases'!AI2396="","",'UT Cases'!AI2396)</f>
        <v/>
      </c>
      <c r="AD2395" s="56" t="str">
        <f>IF('UT Cases'!AJ2396="","",'UT Cases'!AJ2396)</f>
        <v/>
      </c>
    </row>
    <row r="2396" spans="2:30">
      <c r="B2396" s="54" t="str">
        <f>IF('UT Cases'!B2397="","",'UT Cases'!B2397)</f>
        <v/>
      </c>
      <c r="C2396" s="54" t="str">
        <f>IF('UT Cases'!C2397="","",'UT Cases'!C2397)</f>
        <v/>
      </c>
      <c r="D2396" s="54" t="str">
        <f>IF('UT Cases'!D2397="","",'UT Cases'!D2397)</f>
        <v/>
      </c>
      <c r="E2396" s="54" t="str">
        <f>IF('UT Cases'!H2397="","",'UT Cases'!H2397)</f>
        <v/>
      </c>
      <c r="F2396" s="55" t="str">
        <f>IF('UT Cases'!L2397="","",'UT Cases'!L2397)</f>
        <v/>
      </c>
      <c r="G2396" s="56" t="str">
        <f>IF('UT Cases'!M2397="","",'UT Cases'!M2397)</f>
        <v/>
      </c>
      <c r="H2396" s="56" t="str">
        <f>IF('UT Cases'!N2397="","",'UT Cases'!N2397)</f>
        <v/>
      </c>
      <c r="I2396" s="56" t="str">
        <f>IF('UT Cases'!O2397="","",'UT Cases'!O2397)</f>
        <v/>
      </c>
      <c r="J2396" s="56" t="str">
        <f>IF('UT Cases'!P2397="","",'UT Cases'!P2397)</f>
        <v/>
      </c>
      <c r="K2396" s="57" t="str">
        <f>IF('UT Cases'!Q2397="","",'UT Cases'!Q2397)</f>
        <v/>
      </c>
      <c r="L2396" s="57" t="str">
        <f>IF('UT Cases'!R2397="","",'UT Cases'!R2397)</f>
        <v/>
      </c>
      <c r="M2396" s="57" t="str">
        <f>IF('UT Cases'!S2397="","",'UT Cases'!S2397)</f>
        <v/>
      </c>
      <c r="N2396" s="57" t="str">
        <f>IF('UT Cases'!T2397="","",'UT Cases'!T2397)</f>
        <v/>
      </c>
      <c r="O2396" s="57" t="str">
        <f>IF('UT Cases'!U2397="","",'UT Cases'!U2397)</f>
        <v/>
      </c>
      <c r="P2396" s="56" t="str">
        <f>IF('UT Cases'!V2397="","",'UT Cases'!V2397)</f>
        <v/>
      </c>
      <c r="Q2396" s="56" t="str">
        <f>IF('UT Cases'!W2397="","",'UT Cases'!W2397)</f>
        <v/>
      </c>
      <c r="R2396" s="56" t="str">
        <f>IF('UT Cases'!X2397="","",'UT Cases'!X2397)</f>
        <v/>
      </c>
      <c r="S2396" s="56" t="str">
        <f>IF('UT Cases'!Y2397="","",'UT Cases'!Y2397)</f>
        <v/>
      </c>
      <c r="T2396" s="56" t="str">
        <f>IF('UT Cases'!Z2397="","",'UT Cases'!Z2397)</f>
        <v/>
      </c>
      <c r="U2396" s="57" t="str">
        <f>IF('UT Cases'!AA2397="","",'UT Cases'!AA2397)</f>
        <v/>
      </c>
      <c r="V2396" s="57" t="str">
        <f>IF('UT Cases'!AB2397="","",'UT Cases'!AB2397)</f>
        <v/>
      </c>
      <c r="W2396" s="57" t="str">
        <f>IF('UT Cases'!AC2397="","",'UT Cases'!AC2397)</f>
        <v/>
      </c>
      <c r="X2396" s="57" t="str">
        <f>IF('UT Cases'!AD2397="","",'UT Cases'!AD2397)</f>
        <v/>
      </c>
      <c r="Y2396" s="57" t="str">
        <f>IF('UT Cases'!AE2397="","",'UT Cases'!AE2397)</f>
        <v/>
      </c>
      <c r="Z2396" s="56" t="str">
        <f>IF('UT Cases'!AF2397="","",'UT Cases'!AF2397)</f>
        <v/>
      </c>
      <c r="AA2396" s="56" t="str">
        <f>IF('UT Cases'!AG2397="","",'UT Cases'!AG2397)</f>
        <v/>
      </c>
      <c r="AB2396" s="56" t="str">
        <f>IF('UT Cases'!AH2397="","",'UT Cases'!AH2397)</f>
        <v/>
      </c>
      <c r="AC2396" s="56" t="str">
        <f>IF('UT Cases'!AI2397="","",'UT Cases'!AI2397)</f>
        <v/>
      </c>
      <c r="AD2396" s="56" t="str">
        <f>IF('UT Cases'!AJ2397="","",'UT Cases'!AJ2397)</f>
        <v/>
      </c>
    </row>
    <row r="2397" spans="2:30">
      <c r="B2397" s="54" t="str">
        <f>IF('UT Cases'!B2398="","",'UT Cases'!B2398)</f>
        <v/>
      </c>
      <c r="C2397" s="54" t="str">
        <f>IF('UT Cases'!C2398="","",'UT Cases'!C2398)</f>
        <v/>
      </c>
      <c r="D2397" s="54" t="str">
        <f>IF('UT Cases'!D2398="","",'UT Cases'!D2398)</f>
        <v/>
      </c>
      <c r="E2397" s="54" t="str">
        <f>IF('UT Cases'!H2398="","",'UT Cases'!H2398)</f>
        <v/>
      </c>
      <c r="F2397" s="55" t="str">
        <f>IF('UT Cases'!L2398="","",'UT Cases'!L2398)</f>
        <v/>
      </c>
      <c r="G2397" s="56" t="str">
        <f>IF('UT Cases'!M2398="","",'UT Cases'!M2398)</f>
        <v/>
      </c>
      <c r="H2397" s="56" t="str">
        <f>IF('UT Cases'!N2398="","",'UT Cases'!N2398)</f>
        <v/>
      </c>
      <c r="I2397" s="56" t="str">
        <f>IF('UT Cases'!O2398="","",'UT Cases'!O2398)</f>
        <v/>
      </c>
      <c r="J2397" s="56" t="str">
        <f>IF('UT Cases'!P2398="","",'UT Cases'!P2398)</f>
        <v/>
      </c>
      <c r="K2397" s="57" t="str">
        <f>IF('UT Cases'!Q2398="","",'UT Cases'!Q2398)</f>
        <v/>
      </c>
      <c r="L2397" s="57" t="str">
        <f>IF('UT Cases'!R2398="","",'UT Cases'!R2398)</f>
        <v/>
      </c>
      <c r="M2397" s="57" t="str">
        <f>IF('UT Cases'!S2398="","",'UT Cases'!S2398)</f>
        <v/>
      </c>
      <c r="N2397" s="57" t="str">
        <f>IF('UT Cases'!T2398="","",'UT Cases'!T2398)</f>
        <v/>
      </c>
      <c r="O2397" s="57" t="str">
        <f>IF('UT Cases'!U2398="","",'UT Cases'!U2398)</f>
        <v/>
      </c>
      <c r="P2397" s="56" t="str">
        <f>IF('UT Cases'!V2398="","",'UT Cases'!V2398)</f>
        <v/>
      </c>
      <c r="Q2397" s="56" t="str">
        <f>IF('UT Cases'!W2398="","",'UT Cases'!W2398)</f>
        <v/>
      </c>
      <c r="R2397" s="56" t="str">
        <f>IF('UT Cases'!X2398="","",'UT Cases'!X2398)</f>
        <v/>
      </c>
      <c r="S2397" s="56" t="str">
        <f>IF('UT Cases'!Y2398="","",'UT Cases'!Y2398)</f>
        <v/>
      </c>
      <c r="T2397" s="56" t="str">
        <f>IF('UT Cases'!Z2398="","",'UT Cases'!Z2398)</f>
        <v/>
      </c>
      <c r="U2397" s="57" t="str">
        <f>IF('UT Cases'!AA2398="","",'UT Cases'!AA2398)</f>
        <v/>
      </c>
      <c r="V2397" s="57" t="str">
        <f>IF('UT Cases'!AB2398="","",'UT Cases'!AB2398)</f>
        <v/>
      </c>
      <c r="W2397" s="57" t="str">
        <f>IF('UT Cases'!AC2398="","",'UT Cases'!AC2398)</f>
        <v/>
      </c>
      <c r="X2397" s="57" t="str">
        <f>IF('UT Cases'!AD2398="","",'UT Cases'!AD2398)</f>
        <v/>
      </c>
      <c r="Y2397" s="57" t="str">
        <f>IF('UT Cases'!AE2398="","",'UT Cases'!AE2398)</f>
        <v/>
      </c>
      <c r="Z2397" s="56" t="str">
        <f>IF('UT Cases'!AF2398="","",'UT Cases'!AF2398)</f>
        <v/>
      </c>
      <c r="AA2397" s="56" t="str">
        <f>IF('UT Cases'!AG2398="","",'UT Cases'!AG2398)</f>
        <v/>
      </c>
      <c r="AB2397" s="56" t="str">
        <f>IF('UT Cases'!AH2398="","",'UT Cases'!AH2398)</f>
        <v/>
      </c>
      <c r="AC2397" s="56" t="str">
        <f>IF('UT Cases'!AI2398="","",'UT Cases'!AI2398)</f>
        <v/>
      </c>
      <c r="AD2397" s="56" t="str">
        <f>IF('UT Cases'!AJ2398="","",'UT Cases'!AJ2398)</f>
        <v/>
      </c>
    </row>
    <row r="2398" spans="2:30">
      <c r="B2398" s="54" t="str">
        <f>IF('UT Cases'!B2399="","",'UT Cases'!B2399)</f>
        <v/>
      </c>
      <c r="C2398" s="54" t="str">
        <f>IF('UT Cases'!C2399="","",'UT Cases'!C2399)</f>
        <v/>
      </c>
      <c r="D2398" s="54" t="str">
        <f>IF('UT Cases'!D2399="","",'UT Cases'!D2399)</f>
        <v/>
      </c>
      <c r="E2398" s="54" t="str">
        <f>IF('UT Cases'!H2399="","",'UT Cases'!H2399)</f>
        <v/>
      </c>
      <c r="F2398" s="55" t="str">
        <f>IF('UT Cases'!L2399="","",'UT Cases'!L2399)</f>
        <v/>
      </c>
      <c r="G2398" s="56" t="str">
        <f>IF('UT Cases'!M2399="","",'UT Cases'!M2399)</f>
        <v/>
      </c>
      <c r="H2398" s="56" t="str">
        <f>IF('UT Cases'!N2399="","",'UT Cases'!N2399)</f>
        <v/>
      </c>
      <c r="I2398" s="56" t="str">
        <f>IF('UT Cases'!O2399="","",'UT Cases'!O2399)</f>
        <v/>
      </c>
      <c r="J2398" s="56" t="str">
        <f>IF('UT Cases'!P2399="","",'UT Cases'!P2399)</f>
        <v/>
      </c>
      <c r="K2398" s="57" t="str">
        <f>IF('UT Cases'!Q2399="","",'UT Cases'!Q2399)</f>
        <v/>
      </c>
      <c r="L2398" s="57" t="str">
        <f>IF('UT Cases'!R2399="","",'UT Cases'!R2399)</f>
        <v/>
      </c>
      <c r="M2398" s="57" t="str">
        <f>IF('UT Cases'!S2399="","",'UT Cases'!S2399)</f>
        <v/>
      </c>
      <c r="N2398" s="57" t="str">
        <f>IF('UT Cases'!T2399="","",'UT Cases'!T2399)</f>
        <v/>
      </c>
      <c r="O2398" s="57" t="str">
        <f>IF('UT Cases'!U2399="","",'UT Cases'!U2399)</f>
        <v/>
      </c>
      <c r="P2398" s="56" t="str">
        <f>IF('UT Cases'!V2399="","",'UT Cases'!V2399)</f>
        <v/>
      </c>
      <c r="Q2398" s="56" t="str">
        <f>IF('UT Cases'!W2399="","",'UT Cases'!W2399)</f>
        <v/>
      </c>
      <c r="R2398" s="56" t="str">
        <f>IF('UT Cases'!X2399="","",'UT Cases'!X2399)</f>
        <v/>
      </c>
      <c r="S2398" s="56" t="str">
        <f>IF('UT Cases'!Y2399="","",'UT Cases'!Y2399)</f>
        <v/>
      </c>
      <c r="T2398" s="56" t="str">
        <f>IF('UT Cases'!Z2399="","",'UT Cases'!Z2399)</f>
        <v/>
      </c>
      <c r="U2398" s="57" t="str">
        <f>IF('UT Cases'!AA2399="","",'UT Cases'!AA2399)</f>
        <v/>
      </c>
      <c r="V2398" s="57" t="str">
        <f>IF('UT Cases'!AB2399="","",'UT Cases'!AB2399)</f>
        <v/>
      </c>
      <c r="W2398" s="57" t="str">
        <f>IF('UT Cases'!AC2399="","",'UT Cases'!AC2399)</f>
        <v/>
      </c>
      <c r="X2398" s="57" t="str">
        <f>IF('UT Cases'!AD2399="","",'UT Cases'!AD2399)</f>
        <v/>
      </c>
      <c r="Y2398" s="57" t="str">
        <f>IF('UT Cases'!AE2399="","",'UT Cases'!AE2399)</f>
        <v/>
      </c>
      <c r="Z2398" s="56" t="str">
        <f>IF('UT Cases'!AF2399="","",'UT Cases'!AF2399)</f>
        <v/>
      </c>
      <c r="AA2398" s="56" t="str">
        <f>IF('UT Cases'!AG2399="","",'UT Cases'!AG2399)</f>
        <v/>
      </c>
      <c r="AB2398" s="56" t="str">
        <f>IF('UT Cases'!AH2399="","",'UT Cases'!AH2399)</f>
        <v/>
      </c>
      <c r="AC2398" s="56" t="str">
        <f>IF('UT Cases'!AI2399="","",'UT Cases'!AI2399)</f>
        <v/>
      </c>
      <c r="AD2398" s="56" t="str">
        <f>IF('UT Cases'!AJ2399="","",'UT Cases'!AJ2399)</f>
        <v/>
      </c>
    </row>
    <row r="2399" spans="2:30">
      <c r="B2399" s="54" t="str">
        <f>IF('UT Cases'!B2400="","",'UT Cases'!B2400)</f>
        <v/>
      </c>
      <c r="C2399" s="54" t="str">
        <f>IF('UT Cases'!C2400="","",'UT Cases'!C2400)</f>
        <v/>
      </c>
      <c r="D2399" s="54" t="str">
        <f>IF('UT Cases'!D2400="","",'UT Cases'!D2400)</f>
        <v/>
      </c>
      <c r="E2399" s="54" t="str">
        <f>IF('UT Cases'!H2400="","",'UT Cases'!H2400)</f>
        <v/>
      </c>
      <c r="F2399" s="55" t="str">
        <f>IF('UT Cases'!L2400="","",'UT Cases'!L2400)</f>
        <v/>
      </c>
      <c r="G2399" s="56" t="str">
        <f>IF('UT Cases'!M2400="","",'UT Cases'!M2400)</f>
        <v/>
      </c>
      <c r="H2399" s="56" t="str">
        <f>IF('UT Cases'!N2400="","",'UT Cases'!N2400)</f>
        <v/>
      </c>
      <c r="I2399" s="56" t="str">
        <f>IF('UT Cases'!O2400="","",'UT Cases'!O2400)</f>
        <v/>
      </c>
      <c r="J2399" s="56" t="str">
        <f>IF('UT Cases'!P2400="","",'UT Cases'!P2400)</f>
        <v/>
      </c>
      <c r="K2399" s="57" t="str">
        <f>IF('UT Cases'!Q2400="","",'UT Cases'!Q2400)</f>
        <v/>
      </c>
      <c r="L2399" s="57" t="str">
        <f>IF('UT Cases'!R2400="","",'UT Cases'!R2400)</f>
        <v/>
      </c>
      <c r="M2399" s="57" t="str">
        <f>IF('UT Cases'!S2400="","",'UT Cases'!S2400)</f>
        <v/>
      </c>
      <c r="N2399" s="57" t="str">
        <f>IF('UT Cases'!T2400="","",'UT Cases'!T2400)</f>
        <v/>
      </c>
      <c r="O2399" s="57" t="str">
        <f>IF('UT Cases'!U2400="","",'UT Cases'!U2400)</f>
        <v/>
      </c>
      <c r="P2399" s="56" t="str">
        <f>IF('UT Cases'!V2400="","",'UT Cases'!V2400)</f>
        <v/>
      </c>
      <c r="Q2399" s="56" t="str">
        <f>IF('UT Cases'!W2400="","",'UT Cases'!W2400)</f>
        <v/>
      </c>
      <c r="R2399" s="56" t="str">
        <f>IF('UT Cases'!X2400="","",'UT Cases'!X2400)</f>
        <v/>
      </c>
      <c r="S2399" s="56" t="str">
        <f>IF('UT Cases'!Y2400="","",'UT Cases'!Y2400)</f>
        <v/>
      </c>
      <c r="T2399" s="56" t="str">
        <f>IF('UT Cases'!Z2400="","",'UT Cases'!Z2400)</f>
        <v/>
      </c>
      <c r="U2399" s="57" t="str">
        <f>IF('UT Cases'!AA2400="","",'UT Cases'!AA2400)</f>
        <v/>
      </c>
      <c r="V2399" s="57" t="str">
        <f>IF('UT Cases'!AB2400="","",'UT Cases'!AB2400)</f>
        <v/>
      </c>
      <c r="W2399" s="57" t="str">
        <f>IF('UT Cases'!AC2400="","",'UT Cases'!AC2400)</f>
        <v/>
      </c>
      <c r="X2399" s="57" t="str">
        <f>IF('UT Cases'!AD2400="","",'UT Cases'!AD2400)</f>
        <v/>
      </c>
      <c r="Y2399" s="57" t="str">
        <f>IF('UT Cases'!AE2400="","",'UT Cases'!AE2400)</f>
        <v/>
      </c>
      <c r="Z2399" s="56" t="str">
        <f>IF('UT Cases'!AF2400="","",'UT Cases'!AF2400)</f>
        <v/>
      </c>
      <c r="AA2399" s="56" t="str">
        <f>IF('UT Cases'!AG2400="","",'UT Cases'!AG2400)</f>
        <v/>
      </c>
      <c r="AB2399" s="56" t="str">
        <f>IF('UT Cases'!AH2400="","",'UT Cases'!AH2400)</f>
        <v/>
      </c>
      <c r="AC2399" s="56" t="str">
        <f>IF('UT Cases'!AI2400="","",'UT Cases'!AI2400)</f>
        <v/>
      </c>
      <c r="AD2399" s="56" t="str">
        <f>IF('UT Cases'!AJ2400="","",'UT Cases'!AJ2400)</f>
        <v/>
      </c>
    </row>
    <row r="2400" spans="2:30">
      <c r="B2400" s="54" t="str">
        <f>IF('UT Cases'!B2401="","",'UT Cases'!B2401)</f>
        <v/>
      </c>
      <c r="C2400" s="54" t="str">
        <f>IF('UT Cases'!C2401="","",'UT Cases'!C2401)</f>
        <v/>
      </c>
      <c r="D2400" s="54" t="str">
        <f>IF('UT Cases'!D2401="","",'UT Cases'!D2401)</f>
        <v/>
      </c>
      <c r="E2400" s="54" t="str">
        <f>IF('UT Cases'!H2401="","",'UT Cases'!H2401)</f>
        <v/>
      </c>
      <c r="F2400" s="55" t="str">
        <f>IF('UT Cases'!L2401="","",'UT Cases'!L2401)</f>
        <v/>
      </c>
      <c r="G2400" s="56" t="str">
        <f>IF('UT Cases'!M2401="","",'UT Cases'!M2401)</f>
        <v/>
      </c>
      <c r="H2400" s="56" t="str">
        <f>IF('UT Cases'!N2401="","",'UT Cases'!N2401)</f>
        <v/>
      </c>
      <c r="I2400" s="56" t="str">
        <f>IF('UT Cases'!O2401="","",'UT Cases'!O2401)</f>
        <v/>
      </c>
      <c r="J2400" s="56" t="str">
        <f>IF('UT Cases'!P2401="","",'UT Cases'!P2401)</f>
        <v/>
      </c>
      <c r="K2400" s="57" t="str">
        <f>IF('UT Cases'!Q2401="","",'UT Cases'!Q2401)</f>
        <v/>
      </c>
      <c r="L2400" s="57" t="str">
        <f>IF('UT Cases'!R2401="","",'UT Cases'!R2401)</f>
        <v/>
      </c>
      <c r="M2400" s="57" t="str">
        <f>IF('UT Cases'!S2401="","",'UT Cases'!S2401)</f>
        <v/>
      </c>
      <c r="N2400" s="57" t="str">
        <f>IF('UT Cases'!T2401="","",'UT Cases'!T2401)</f>
        <v/>
      </c>
      <c r="O2400" s="57" t="str">
        <f>IF('UT Cases'!U2401="","",'UT Cases'!U2401)</f>
        <v/>
      </c>
      <c r="P2400" s="56" t="str">
        <f>IF('UT Cases'!V2401="","",'UT Cases'!V2401)</f>
        <v/>
      </c>
      <c r="Q2400" s="56" t="str">
        <f>IF('UT Cases'!W2401="","",'UT Cases'!W2401)</f>
        <v/>
      </c>
      <c r="R2400" s="56" t="str">
        <f>IF('UT Cases'!X2401="","",'UT Cases'!X2401)</f>
        <v/>
      </c>
      <c r="S2400" s="56" t="str">
        <f>IF('UT Cases'!Y2401="","",'UT Cases'!Y2401)</f>
        <v/>
      </c>
      <c r="T2400" s="56" t="str">
        <f>IF('UT Cases'!Z2401="","",'UT Cases'!Z2401)</f>
        <v/>
      </c>
      <c r="U2400" s="57" t="str">
        <f>IF('UT Cases'!AA2401="","",'UT Cases'!AA2401)</f>
        <v/>
      </c>
      <c r="V2400" s="57" t="str">
        <f>IF('UT Cases'!AB2401="","",'UT Cases'!AB2401)</f>
        <v/>
      </c>
      <c r="W2400" s="57" t="str">
        <f>IF('UT Cases'!AC2401="","",'UT Cases'!AC2401)</f>
        <v/>
      </c>
      <c r="X2400" s="57" t="str">
        <f>IF('UT Cases'!AD2401="","",'UT Cases'!AD2401)</f>
        <v/>
      </c>
      <c r="Y2400" s="57" t="str">
        <f>IF('UT Cases'!AE2401="","",'UT Cases'!AE2401)</f>
        <v/>
      </c>
      <c r="Z2400" s="56" t="str">
        <f>IF('UT Cases'!AF2401="","",'UT Cases'!AF2401)</f>
        <v/>
      </c>
      <c r="AA2400" s="56" t="str">
        <f>IF('UT Cases'!AG2401="","",'UT Cases'!AG2401)</f>
        <v/>
      </c>
      <c r="AB2400" s="56" t="str">
        <f>IF('UT Cases'!AH2401="","",'UT Cases'!AH2401)</f>
        <v/>
      </c>
      <c r="AC2400" s="56" t="str">
        <f>IF('UT Cases'!AI2401="","",'UT Cases'!AI2401)</f>
        <v/>
      </c>
      <c r="AD2400" s="56" t="str">
        <f>IF('UT Cases'!AJ2401="","",'UT Cases'!AJ2401)</f>
        <v/>
      </c>
    </row>
    <row r="2401" spans="2:30">
      <c r="B2401" s="54" t="str">
        <f>IF('UT Cases'!B2402="","",'UT Cases'!B2402)</f>
        <v/>
      </c>
      <c r="C2401" s="54" t="str">
        <f>IF('UT Cases'!C2402="","",'UT Cases'!C2402)</f>
        <v/>
      </c>
      <c r="D2401" s="54" t="str">
        <f>IF('UT Cases'!D2402="","",'UT Cases'!D2402)</f>
        <v/>
      </c>
      <c r="E2401" s="54" t="str">
        <f>IF('UT Cases'!H2402="","",'UT Cases'!H2402)</f>
        <v/>
      </c>
      <c r="F2401" s="55" t="str">
        <f>IF('UT Cases'!L2402="","",'UT Cases'!L2402)</f>
        <v/>
      </c>
      <c r="G2401" s="56" t="str">
        <f>IF('UT Cases'!M2402="","",'UT Cases'!M2402)</f>
        <v/>
      </c>
      <c r="H2401" s="56" t="str">
        <f>IF('UT Cases'!N2402="","",'UT Cases'!N2402)</f>
        <v/>
      </c>
      <c r="I2401" s="56" t="str">
        <f>IF('UT Cases'!O2402="","",'UT Cases'!O2402)</f>
        <v/>
      </c>
      <c r="J2401" s="56" t="str">
        <f>IF('UT Cases'!P2402="","",'UT Cases'!P2402)</f>
        <v/>
      </c>
      <c r="K2401" s="57" t="str">
        <f>IF('UT Cases'!Q2402="","",'UT Cases'!Q2402)</f>
        <v/>
      </c>
      <c r="L2401" s="57" t="str">
        <f>IF('UT Cases'!R2402="","",'UT Cases'!R2402)</f>
        <v/>
      </c>
      <c r="M2401" s="57" t="str">
        <f>IF('UT Cases'!S2402="","",'UT Cases'!S2402)</f>
        <v/>
      </c>
      <c r="N2401" s="57" t="str">
        <f>IF('UT Cases'!T2402="","",'UT Cases'!T2402)</f>
        <v/>
      </c>
      <c r="O2401" s="57" t="str">
        <f>IF('UT Cases'!U2402="","",'UT Cases'!U2402)</f>
        <v/>
      </c>
      <c r="P2401" s="56" t="str">
        <f>IF('UT Cases'!V2402="","",'UT Cases'!V2402)</f>
        <v/>
      </c>
      <c r="Q2401" s="56" t="str">
        <f>IF('UT Cases'!W2402="","",'UT Cases'!W2402)</f>
        <v/>
      </c>
      <c r="R2401" s="56" t="str">
        <f>IF('UT Cases'!X2402="","",'UT Cases'!X2402)</f>
        <v/>
      </c>
      <c r="S2401" s="56" t="str">
        <f>IF('UT Cases'!Y2402="","",'UT Cases'!Y2402)</f>
        <v/>
      </c>
      <c r="T2401" s="56" t="str">
        <f>IF('UT Cases'!Z2402="","",'UT Cases'!Z2402)</f>
        <v/>
      </c>
      <c r="U2401" s="57" t="str">
        <f>IF('UT Cases'!AA2402="","",'UT Cases'!AA2402)</f>
        <v/>
      </c>
      <c r="V2401" s="57" t="str">
        <f>IF('UT Cases'!AB2402="","",'UT Cases'!AB2402)</f>
        <v/>
      </c>
      <c r="W2401" s="57" t="str">
        <f>IF('UT Cases'!AC2402="","",'UT Cases'!AC2402)</f>
        <v/>
      </c>
      <c r="X2401" s="57" t="str">
        <f>IF('UT Cases'!AD2402="","",'UT Cases'!AD2402)</f>
        <v/>
      </c>
      <c r="Y2401" s="57" t="str">
        <f>IF('UT Cases'!AE2402="","",'UT Cases'!AE2402)</f>
        <v/>
      </c>
      <c r="Z2401" s="56" t="str">
        <f>IF('UT Cases'!AF2402="","",'UT Cases'!AF2402)</f>
        <v/>
      </c>
      <c r="AA2401" s="56" t="str">
        <f>IF('UT Cases'!AG2402="","",'UT Cases'!AG2402)</f>
        <v/>
      </c>
      <c r="AB2401" s="56" t="str">
        <f>IF('UT Cases'!AH2402="","",'UT Cases'!AH2402)</f>
        <v/>
      </c>
      <c r="AC2401" s="56" t="str">
        <f>IF('UT Cases'!AI2402="","",'UT Cases'!AI2402)</f>
        <v/>
      </c>
      <c r="AD2401" s="56" t="str">
        <f>IF('UT Cases'!AJ2402="","",'UT Cases'!AJ2402)</f>
        <v/>
      </c>
    </row>
    <row r="2402" spans="2:30">
      <c r="B2402" s="54" t="str">
        <f>IF('UT Cases'!B2403="","",'UT Cases'!B2403)</f>
        <v/>
      </c>
      <c r="C2402" s="54" t="str">
        <f>IF('UT Cases'!C2403="","",'UT Cases'!C2403)</f>
        <v/>
      </c>
      <c r="D2402" s="54" t="str">
        <f>IF('UT Cases'!D2403="","",'UT Cases'!D2403)</f>
        <v/>
      </c>
      <c r="E2402" s="54" t="str">
        <f>IF('UT Cases'!H2403="","",'UT Cases'!H2403)</f>
        <v/>
      </c>
      <c r="F2402" s="55" t="str">
        <f>IF('UT Cases'!L2403="","",'UT Cases'!L2403)</f>
        <v/>
      </c>
      <c r="G2402" s="56" t="str">
        <f>IF('UT Cases'!M2403="","",'UT Cases'!M2403)</f>
        <v/>
      </c>
      <c r="H2402" s="56" t="str">
        <f>IF('UT Cases'!N2403="","",'UT Cases'!N2403)</f>
        <v/>
      </c>
      <c r="I2402" s="56" t="str">
        <f>IF('UT Cases'!O2403="","",'UT Cases'!O2403)</f>
        <v/>
      </c>
      <c r="J2402" s="56" t="str">
        <f>IF('UT Cases'!P2403="","",'UT Cases'!P2403)</f>
        <v/>
      </c>
      <c r="K2402" s="57" t="str">
        <f>IF('UT Cases'!Q2403="","",'UT Cases'!Q2403)</f>
        <v/>
      </c>
      <c r="L2402" s="57" t="str">
        <f>IF('UT Cases'!R2403="","",'UT Cases'!R2403)</f>
        <v/>
      </c>
      <c r="M2402" s="57" t="str">
        <f>IF('UT Cases'!S2403="","",'UT Cases'!S2403)</f>
        <v/>
      </c>
      <c r="N2402" s="57" t="str">
        <f>IF('UT Cases'!T2403="","",'UT Cases'!T2403)</f>
        <v/>
      </c>
      <c r="O2402" s="57" t="str">
        <f>IF('UT Cases'!U2403="","",'UT Cases'!U2403)</f>
        <v/>
      </c>
      <c r="P2402" s="56" t="str">
        <f>IF('UT Cases'!V2403="","",'UT Cases'!V2403)</f>
        <v/>
      </c>
      <c r="Q2402" s="56" t="str">
        <f>IF('UT Cases'!W2403="","",'UT Cases'!W2403)</f>
        <v/>
      </c>
      <c r="R2402" s="56" t="str">
        <f>IF('UT Cases'!X2403="","",'UT Cases'!X2403)</f>
        <v/>
      </c>
      <c r="S2402" s="56" t="str">
        <f>IF('UT Cases'!Y2403="","",'UT Cases'!Y2403)</f>
        <v/>
      </c>
      <c r="T2402" s="56" t="str">
        <f>IF('UT Cases'!Z2403="","",'UT Cases'!Z2403)</f>
        <v/>
      </c>
      <c r="U2402" s="57" t="str">
        <f>IF('UT Cases'!AA2403="","",'UT Cases'!AA2403)</f>
        <v/>
      </c>
      <c r="V2402" s="57" t="str">
        <f>IF('UT Cases'!AB2403="","",'UT Cases'!AB2403)</f>
        <v/>
      </c>
      <c r="W2402" s="57" t="str">
        <f>IF('UT Cases'!AC2403="","",'UT Cases'!AC2403)</f>
        <v/>
      </c>
      <c r="X2402" s="57" t="str">
        <f>IF('UT Cases'!AD2403="","",'UT Cases'!AD2403)</f>
        <v/>
      </c>
      <c r="Y2402" s="57" t="str">
        <f>IF('UT Cases'!AE2403="","",'UT Cases'!AE2403)</f>
        <v/>
      </c>
      <c r="Z2402" s="56" t="str">
        <f>IF('UT Cases'!AF2403="","",'UT Cases'!AF2403)</f>
        <v/>
      </c>
      <c r="AA2402" s="56" t="str">
        <f>IF('UT Cases'!AG2403="","",'UT Cases'!AG2403)</f>
        <v/>
      </c>
      <c r="AB2402" s="56" t="str">
        <f>IF('UT Cases'!AH2403="","",'UT Cases'!AH2403)</f>
        <v/>
      </c>
      <c r="AC2402" s="56" t="str">
        <f>IF('UT Cases'!AI2403="","",'UT Cases'!AI2403)</f>
        <v/>
      </c>
      <c r="AD2402" s="56" t="str">
        <f>IF('UT Cases'!AJ2403="","",'UT Cases'!AJ2403)</f>
        <v/>
      </c>
    </row>
    <row r="2403" spans="2:30">
      <c r="B2403" s="54" t="str">
        <f>IF('UT Cases'!B2404="","",'UT Cases'!B2404)</f>
        <v/>
      </c>
      <c r="C2403" s="54" t="str">
        <f>IF('UT Cases'!C2404="","",'UT Cases'!C2404)</f>
        <v/>
      </c>
      <c r="D2403" s="54" t="str">
        <f>IF('UT Cases'!D2404="","",'UT Cases'!D2404)</f>
        <v/>
      </c>
      <c r="E2403" s="54" t="str">
        <f>IF('UT Cases'!H2404="","",'UT Cases'!H2404)</f>
        <v/>
      </c>
      <c r="F2403" s="55" t="str">
        <f>IF('UT Cases'!L2404="","",'UT Cases'!L2404)</f>
        <v/>
      </c>
      <c r="G2403" s="56" t="str">
        <f>IF('UT Cases'!M2404="","",'UT Cases'!M2404)</f>
        <v/>
      </c>
      <c r="H2403" s="56" t="str">
        <f>IF('UT Cases'!N2404="","",'UT Cases'!N2404)</f>
        <v/>
      </c>
      <c r="I2403" s="56" t="str">
        <f>IF('UT Cases'!O2404="","",'UT Cases'!O2404)</f>
        <v/>
      </c>
      <c r="J2403" s="56" t="str">
        <f>IF('UT Cases'!P2404="","",'UT Cases'!P2404)</f>
        <v/>
      </c>
      <c r="K2403" s="57" t="str">
        <f>IF('UT Cases'!Q2404="","",'UT Cases'!Q2404)</f>
        <v/>
      </c>
      <c r="L2403" s="57" t="str">
        <f>IF('UT Cases'!R2404="","",'UT Cases'!R2404)</f>
        <v/>
      </c>
      <c r="M2403" s="57" t="str">
        <f>IF('UT Cases'!S2404="","",'UT Cases'!S2404)</f>
        <v/>
      </c>
      <c r="N2403" s="57" t="str">
        <f>IF('UT Cases'!T2404="","",'UT Cases'!T2404)</f>
        <v/>
      </c>
      <c r="O2403" s="57" t="str">
        <f>IF('UT Cases'!U2404="","",'UT Cases'!U2404)</f>
        <v/>
      </c>
      <c r="P2403" s="56" t="str">
        <f>IF('UT Cases'!V2404="","",'UT Cases'!V2404)</f>
        <v/>
      </c>
      <c r="Q2403" s="56" t="str">
        <f>IF('UT Cases'!W2404="","",'UT Cases'!W2404)</f>
        <v/>
      </c>
      <c r="R2403" s="56" t="str">
        <f>IF('UT Cases'!X2404="","",'UT Cases'!X2404)</f>
        <v/>
      </c>
      <c r="S2403" s="56" t="str">
        <f>IF('UT Cases'!Y2404="","",'UT Cases'!Y2404)</f>
        <v/>
      </c>
      <c r="T2403" s="56" t="str">
        <f>IF('UT Cases'!Z2404="","",'UT Cases'!Z2404)</f>
        <v/>
      </c>
      <c r="U2403" s="57" t="str">
        <f>IF('UT Cases'!AA2404="","",'UT Cases'!AA2404)</f>
        <v/>
      </c>
      <c r="V2403" s="57" t="str">
        <f>IF('UT Cases'!AB2404="","",'UT Cases'!AB2404)</f>
        <v/>
      </c>
      <c r="W2403" s="57" t="str">
        <f>IF('UT Cases'!AC2404="","",'UT Cases'!AC2404)</f>
        <v/>
      </c>
      <c r="X2403" s="57" t="str">
        <f>IF('UT Cases'!AD2404="","",'UT Cases'!AD2404)</f>
        <v/>
      </c>
      <c r="Y2403" s="57" t="str">
        <f>IF('UT Cases'!AE2404="","",'UT Cases'!AE2404)</f>
        <v/>
      </c>
      <c r="Z2403" s="56" t="str">
        <f>IF('UT Cases'!AF2404="","",'UT Cases'!AF2404)</f>
        <v/>
      </c>
      <c r="AA2403" s="56" t="str">
        <f>IF('UT Cases'!AG2404="","",'UT Cases'!AG2404)</f>
        <v/>
      </c>
      <c r="AB2403" s="56" t="str">
        <f>IF('UT Cases'!AH2404="","",'UT Cases'!AH2404)</f>
        <v/>
      </c>
      <c r="AC2403" s="56" t="str">
        <f>IF('UT Cases'!AI2404="","",'UT Cases'!AI2404)</f>
        <v/>
      </c>
      <c r="AD2403" s="56" t="str">
        <f>IF('UT Cases'!AJ2404="","",'UT Cases'!AJ2404)</f>
        <v/>
      </c>
    </row>
    <row r="2404" spans="2:30">
      <c r="B2404" s="54" t="str">
        <f>IF('UT Cases'!B2405="","",'UT Cases'!B2405)</f>
        <v/>
      </c>
      <c r="C2404" s="54" t="str">
        <f>IF('UT Cases'!C2405="","",'UT Cases'!C2405)</f>
        <v/>
      </c>
      <c r="D2404" s="54" t="str">
        <f>IF('UT Cases'!D2405="","",'UT Cases'!D2405)</f>
        <v/>
      </c>
      <c r="E2404" s="54" t="str">
        <f>IF('UT Cases'!H2405="","",'UT Cases'!H2405)</f>
        <v/>
      </c>
      <c r="F2404" s="55" t="str">
        <f>IF('UT Cases'!L2405="","",'UT Cases'!L2405)</f>
        <v/>
      </c>
      <c r="G2404" s="56" t="str">
        <f>IF('UT Cases'!M2405="","",'UT Cases'!M2405)</f>
        <v/>
      </c>
      <c r="H2404" s="56" t="str">
        <f>IF('UT Cases'!N2405="","",'UT Cases'!N2405)</f>
        <v/>
      </c>
      <c r="I2404" s="56" t="str">
        <f>IF('UT Cases'!O2405="","",'UT Cases'!O2405)</f>
        <v/>
      </c>
      <c r="J2404" s="56" t="str">
        <f>IF('UT Cases'!P2405="","",'UT Cases'!P2405)</f>
        <v/>
      </c>
      <c r="K2404" s="57" t="str">
        <f>IF('UT Cases'!Q2405="","",'UT Cases'!Q2405)</f>
        <v/>
      </c>
      <c r="L2404" s="57" t="str">
        <f>IF('UT Cases'!R2405="","",'UT Cases'!R2405)</f>
        <v/>
      </c>
      <c r="M2404" s="57" t="str">
        <f>IF('UT Cases'!S2405="","",'UT Cases'!S2405)</f>
        <v/>
      </c>
      <c r="N2404" s="57" t="str">
        <f>IF('UT Cases'!T2405="","",'UT Cases'!T2405)</f>
        <v/>
      </c>
      <c r="O2404" s="57" t="str">
        <f>IF('UT Cases'!U2405="","",'UT Cases'!U2405)</f>
        <v/>
      </c>
      <c r="P2404" s="56" t="str">
        <f>IF('UT Cases'!V2405="","",'UT Cases'!V2405)</f>
        <v/>
      </c>
      <c r="Q2404" s="56" t="str">
        <f>IF('UT Cases'!W2405="","",'UT Cases'!W2405)</f>
        <v/>
      </c>
      <c r="R2404" s="56" t="str">
        <f>IF('UT Cases'!X2405="","",'UT Cases'!X2405)</f>
        <v/>
      </c>
      <c r="S2404" s="56" t="str">
        <f>IF('UT Cases'!Y2405="","",'UT Cases'!Y2405)</f>
        <v/>
      </c>
      <c r="T2404" s="56" t="str">
        <f>IF('UT Cases'!Z2405="","",'UT Cases'!Z2405)</f>
        <v/>
      </c>
      <c r="U2404" s="57" t="str">
        <f>IF('UT Cases'!AA2405="","",'UT Cases'!AA2405)</f>
        <v/>
      </c>
      <c r="V2404" s="57" t="str">
        <f>IF('UT Cases'!AB2405="","",'UT Cases'!AB2405)</f>
        <v/>
      </c>
      <c r="W2404" s="57" t="str">
        <f>IF('UT Cases'!AC2405="","",'UT Cases'!AC2405)</f>
        <v/>
      </c>
      <c r="X2404" s="57" t="str">
        <f>IF('UT Cases'!AD2405="","",'UT Cases'!AD2405)</f>
        <v/>
      </c>
      <c r="Y2404" s="57" t="str">
        <f>IF('UT Cases'!AE2405="","",'UT Cases'!AE2405)</f>
        <v/>
      </c>
      <c r="Z2404" s="56" t="str">
        <f>IF('UT Cases'!AF2405="","",'UT Cases'!AF2405)</f>
        <v/>
      </c>
      <c r="AA2404" s="56" t="str">
        <f>IF('UT Cases'!AG2405="","",'UT Cases'!AG2405)</f>
        <v/>
      </c>
      <c r="AB2404" s="56" t="str">
        <f>IF('UT Cases'!AH2405="","",'UT Cases'!AH2405)</f>
        <v/>
      </c>
      <c r="AC2404" s="56" t="str">
        <f>IF('UT Cases'!AI2405="","",'UT Cases'!AI2405)</f>
        <v/>
      </c>
      <c r="AD2404" s="56" t="str">
        <f>IF('UT Cases'!AJ2405="","",'UT Cases'!AJ2405)</f>
        <v/>
      </c>
    </row>
    <row r="2405" spans="2:30">
      <c r="B2405" s="54" t="str">
        <f>IF('UT Cases'!B2406="","",'UT Cases'!B2406)</f>
        <v/>
      </c>
      <c r="C2405" s="54" t="str">
        <f>IF('UT Cases'!C2406="","",'UT Cases'!C2406)</f>
        <v/>
      </c>
      <c r="D2405" s="54" t="str">
        <f>IF('UT Cases'!D2406="","",'UT Cases'!D2406)</f>
        <v/>
      </c>
      <c r="E2405" s="54" t="str">
        <f>IF('UT Cases'!H2406="","",'UT Cases'!H2406)</f>
        <v/>
      </c>
      <c r="F2405" s="55" t="str">
        <f>IF('UT Cases'!L2406="","",'UT Cases'!L2406)</f>
        <v/>
      </c>
      <c r="G2405" s="56" t="str">
        <f>IF('UT Cases'!M2406="","",'UT Cases'!M2406)</f>
        <v/>
      </c>
      <c r="H2405" s="56" t="str">
        <f>IF('UT Cases'!N2406="","",'UT Cases'!N2406)</f>
        <v/>
      </c>
      <c r="I2405" s="56" t="str">
        <f>IF('UT Cases'!O2406="","",'UT Cases'!O2406)</f>
        <v/>
      </c>
      <c r="J2405" s="56" t="str">
        <f>IF('UT Cases'!P2406="","",'UT Cases'!P2406)</f>
        <v/>
      </c>
      <c r="K2405" s="57" t="str">
        <f>IF('UT Cases'!Q2406="","",'UT Cases'!Q2406)</f>
        <v/>
      </c>
      <c r="L2405" s="57" t="str">
        <f>IF('UT Cases'!R2406="","",'UT Cases'!R2406)</f>
        <v/>
      </c>
      <c r="M2405" s="57" t="str">
        <f>IF('UT Cases'!S2406="","",'UT Cases'!S2406)</f>
        <v/>
      </c>
      <c r="N2405" s="57" t="str">
        <f>IF('UT Cases'!T2406="","",'UT Cases'!T2406)</f>
        <v/>
      </c>
      <c r="O2405" s="57" t="str">
        <f>IF('UT Cases'!U2406="","",'UT Cases'!U2406)</f>
        <v/>
      </c>
      <c r="P2405" s="56" t="str">
        <f>IF('UT Cases'!V2406="","",'UT Cases'!V2406)</f>
        <v/>
      </c>
      <c r="Q2405" s="56" t="str">
        <f>IF('UT Cases'!W2406="","",'UT Cases'!W2406)</f>
        <v/>
      </c>
      <c r="R2405" s="56" t="str">
        <f>IF('UT Cases'!X2406="","",'UT Cases'!X2406)</f>
        <v/>
      </c>
      <c r="S2405" s="56" t="str">
        <f>IF('UT Cases'!Y2406="","",'UT Cases'!Y2406)</f>
        <v/>
      </c>
      <c r="T2405" s="56" t="str">
        <f>IF('UT Cases'!Z2406="","",'UT Cases'!Z2406)</f>
        <v/>
      </c>
      <c r="U2405" s="57" t="str">
        <f>IF('UT Cases'!AA2406="","",'UT Cases'!AA2406)</f>
        <v/>
      </c>
      <c r="V2405" s="57" t="str">
        <f>IF('UT Cases'!AB2406="","",'UT Cases'!AB2406)</f>
        <v/>
      </c>
      <c r="W2405" s="57" t="str">
        <f>IF('UT Cases'!AC2406="","",'UT Cases'!AC2406)</f>
        <v/>
      </c>
      <c r="X2405" s="57" t="str">
        <f>IF('UT Cases'!AD2406="","",'UT Cases'!AD2406)</f>
        <v/>
      </c>
      <c r="Y2405" s="57" t="str">
        <f>IF('UT Cases'!AE2406="","",'UT Cases'!AE2406)</f>
        <v/>
      </c>
      <c r="Z2405" s="56" t="str">
        <f>IF('UT Cases'!AF2406="","",'UT Cases'!AF2406)</f>
        <v/>
      </c>
      <c r="AA2405" s="56" t="str">
        <f>IF('UT Cases'!AG2406="","",'UT Cases'!AG2406)</f>
        <v/>
      </c>
      <c r="AB2405" s="56" t="str">
        <f>IF('UT Cases'!AH2406="","",'UT Cases'!AH2406)</f>
        <v/>
      </c>
      <c r="AC2405" s="56" t="str">
        <f>IF('UT Cases'!AI2406="","",'UT Cases'!AI2406)</f>
        <v/>
      </c>
      <c r="AD2405" s="56" t="str">
        <f>IF('UT Cases'!AJ2406="","",'UT Cases'!AJ2406)</f>
        <v/>
      </c>
    </row>
    <row r="2406" spans="2:30">
      <c r="B2406" s="54" t="str">
        <f>IF('UT Cases'!B2407="","",'UT Cases'!B2407)</f>
        <v/>
      </c>
      <c r="C2406" s="54" t="str">
        <f>IF('UT Cases'!C2407="","",'UT Cases'!C2407)</f>
        <v/>
      </c>
      <c r="D2406" s="54" t="str">
        <f>IF('UT Cases'!D2407="","",'UT Cases'!D2407)</f>
        <v/>
      </c>
      <c r="E2406" s="54" t="str">
        <f>IF('UT Cases'!H2407="","",'UT Cases'!H2407)</f>
        <v/>
      </c>
      <c r="F2406" s="55" t="str">
        <f>IF('UT Cases'!L2407="","",'UT Cases'!L2407)</f>
        <v/>
      </c>
      <c r="G2406" s="56" t="str">
        <f>IF('UT Cases'!M2407="","",'UT Cases'!M2407)</f>
        <v/>
      </c>
      <c r="H2406" s="56" t="str">
        <f>IF('UT Cases'!N2407="","",'UT Cases'!N2407)</f>
        <v/>
      </c>
      <c r="I2406" s="56" t="str">
        <f>IF('UT Cases'!O2407="","",'UT Cases'!O2407)</f>
        <v/>
      </c>
      <c r="J2406" s="56" t="str">
        <f>IF('UT Cases'!P2407="","",'UT Cases'!P2407)</f>
        <v/>
      </c>
      <c r="K2406" s="57" t="str">
        <f>IF('UT Cases'!Q2407="","",'UT Cases'!Q2407)</f>
        <v/>
      </c>
      <c r="L2406" s="57" t="str">
        <f>IF('UT Cases'!R2407="","",'UT Cases'!R2407)</f>
        <v/>
      </c>
      <c r="M2406" s="57" t="str">
        <f>IF('UT Cases'!S2407="","",'UT Cases'!S2407)</f>
        <v/>
      </c>
      <c r="N2406" s="57" t="str">
        <f>IF('UT Cases'!T2407="","",'UT Cases'!T2407)</f>
        <v/>
      </c>
      <c r="O2406" s="57" t="str">
        <f>IF('UT Cases'!U2407="","",'UT Cases'!U2407)</f>
        <v/>
      </c>
      <c r="P2406" s="56" t="str">
        <f>IF('UT Cases'!V2407="","",'UT Cases'!V2407)</f>
        <v/>
      </c>
      <c r="Q2406" s="56" t="str">
        <f>IF('UT Cases'!W2407="","",'UT Cases'!W2407)</f>
        <v/>
      </c>
      <c r="R2406" s="56" t="str">
        <f>IF('UT Cases'!X2407="","",'UT Cases'!X2407)</f>
        <v/>
      </c>
      <c r="S2406" s="56" t="str">
        <f>IF('UT Cases'!Y2407="","",'UT Cases'!Y2407)</f>
        <v/>
      </c>
      <c r="T2406" s="56" t="str">
        <f>IF('UT Cases'!Z2407="","",'UT Cases'!Z2407)</f>
        <v/>
      </c>
      <c r="U2406" s="57" t="str">
        <f>IF('UT Cases'!AA2407="","",'UT Cases'!AA2407)</f>
        <v/>
      </c>
      <c r="V2406" s="57" t="str">
        <f>IF('UT Cases'!AB2407="","",'UT Cases'!AB2407)</f>
        <v/>
      </c>
      <c r="W2406" s="57" t="str">
        <f>IF('UT Cases'!AC2407="","",'UT Cases'!AC2407)</f>
        <v/>
      </c>
      <c r="X2406" s="57" t="str">
        <f>IF('UT Cases'!AD2407="","",'UT Cases'!AD2407)</f>
        <v/>
      </c>
      <c r="Y2406" s="57" t="str">
        <f>IF('UT Cases'!AE2407="","",'UT Cases'!AE2407)</f>
        <v/>
      </c>
      <c r="Z2406" s="56" t="str">
        <f>IF('UT Cases'!AF2407="","",'UT Cases'!AF2407)</f>
        <v/>
      </c>
      <c r="AA2406" s="56" t="str">
        <f>IF('UT Cases'!AG2407="","",'UT Cases'!AG2407)</f>
        <v/>
      </c>
      <c r="AB2406" s="56" t="str">
        <f>IF('UT Cases'!AH2407="","",'UT Cases'!AH2407)</f>
        <v/>
      </c>
      <c r="AC2406" s="56" t="str">
        <f>IF('UT Cases'!AI2407="","",'UT Cases'!AI2407)</f>
        <v/>
      </c>
      <c r="AD2406" s="56" t="str">
        <f>IF('UT Cases'!AJ2407="","",'UT Cases'!AJ2407)</f>
        <v/>
      </c>
    </row>
    <row r="2407" spans="2:30">
      <c r="B2407" s="54" t="str">
        <f>IF('UT Cases'!B2408="","",'UT Cases'!B2408)</f>
        <v/>
      </c>
      <c r="C2407" s="54" t="str">
        <f>IF('UT Cases'!C2408="","",'UT Cases'!C2408)</f>
        <v/>
      </c>
      <c r="D2407" s="54" t="str">
        <f>IF('UT Cases'!D2408="","",'UT Cases'!D2408)</f>
        <v/>
      </c>
      <c r="E2407" s="54" t="str">
        <f>IF('UT Cases'!H2408="","",'UT Cases'!H2408)</f>
        <v/>
      </c>
      <c r="F2407" s="55" t="str">
        <f>IF('UT Cases'!L2408="","",'UT Cases'!L2408)</f>
        <v/>
      </c>
      <c r="G2407" s="56" t="str">
        <f>IF('UT Cases'!M2408="","",'UT Cases'!M2408)</f>
        <v/>
      </c>
      <c r="H2407" s="56" t="str">
        <f>IF('UT Cases'!N2408="","",'UT Cases'!N2408)</f>
        <v/>
      </c>
      <c r="I2407" s="56" t="str">
        <f>IF('UT Cases'!O2408="","",'UT Cases'!O2408)</f>
        <v/>
      </c>
      <c r="J2407" s="56" t="str">
        <f>IF('UT Cases'!P2408="","",'UT Cases'!P2408)</f>
        <v/>
      </c>
      <c r="K2407" s="57" t="str">
        <f>IF('UT Cases'!Q2408="","",'UT Cases'!Q2408)</f>
        <v/>
      </c>
      <c r="L2407" s="57" t="str">
        <f>IF('UT Cases'!R2408="","",'UT Cases'!R2408)</f>
        <v/>
      </c>
      <c r="M2407" s="57" t="str">
        <f>IF('UT Cases'!S2408="","",'UT Cases'!S2408)</f>
        <v/>
      </c>
      <c r="N2407" s="57" t="str">
        <f>IF('UT Cases'!T2408="","",'UT Cases'!T2408)</f>
        <v/>
      </c>
      <c r="O2407" s="57" t="str">
        <f>IF('UT Cases'!U2408="","",'UT Cases'!U2408)</f>
        <v/>
      </c>
      <c r="P2407" s="56" t="str">
        <f>IF('UT Cases'!V2408="","",'UT Cases'!V2408)</f>
        <v/>
      </c>
      <c r="Q2407" s="56" t="str">
        <f>IF('UT Cases'!W2408="","",'UT Cases'!W2408)</f>
        <v/>
      </c>
      <c r="R2407" s="56" t="str">
        <f>IF('UT Cases'!X2408="","",'UT Cases'!X2408)</f>
        <v/>
      </c>
      <c r="S2407" s="56" t="str">
        <f>IF('UT Cases'!Y2408="","",'UT Cases'!Y2408)</f>
        <v/>
      </c>
      <c r="T2407" s="56" t="str">
        <f>IF('UT Cases'!Z2408="","",'UT Cases'!Z2408)</f>
        <v/>
      </c>
      <c r="U2407" s="57" t="str">
        <f>IF('UT Cases'!AA2408="","",'UT Cases'!AA2408)</f>
        <v/>
      </c>
      <c r="V2407" s="57" t="str">
        <f>IF('UT Cases'!AB2408="","",'UT Cases'!AB2408)</f>
        <v/>
      </c>
      <c r="W2407" s="57" t="str">
        <f>IF('UT Cases'!AC2408="","",'UT Cases'!AC2408)</f>
        <v/>
      </c>
      <c r="X2407" s="57" t="str">
        <f>IF('UT Cases'!AD2408="","",'UT Cases'!AD2408)</f>
        <v/>
      </c>
      <c r="Y2407" s="57" t="str">
        <f>IF('UT Cases'!AE2408="","",'UT Cases'!AE2408)</f>
        <v/>
      </c>
      <c r="Z2407" s="56" t="str">
        <f>IF('UT Cases'!AF2408="","",'UT Cases'!AF2408)</f>
        <v/>
      </c>
      <c r="AA2407" s="56" t="str">
        <f>IF('UT Cases'!AG2408="","",'UT Cases'!AG2408)</f>
        <v/>
      </c>
      <c r="AB2407" s="56" t="str">
        <f>IF('UT Cases'!AH2408="","",'UT Cases'!AH2408)</f>
        <v/>
      </c>
      <c r="AC2407" s="56" t="str">
        <f>IF('UT Cases'!AI2408="","",'UT Cases'!AI2408)</f>
        <v/>
      </c>
      <c r="AD2407" s="56" t="str">
        <f>IF('UT Cases'!AJ2408="","",'UT Cases'!AJ2408)</f>
        <v/>
      </c>
    </row>
    <row r="2408" spans="2:30">
      <c r="B2408" s="54" t="str">
        <f>IF('UT Cases'!B2409="","",'UT Cases'!B2409)</f>
        <v/>
      </c>
      <c r="C2408" s="54" t="str">
        <f>IF('UT Cases'!C2409="","",'UT Cases'!C2409)</f>
        <v/>
      </c>
      <c r="D2408" s="54" t="str">
        <f>IF('UT Cases'!D2409="","",'UT Cases'!D2409)</f>
        <v/>
      </c>
      <c r="E2408" s="54" t="str">
        <f>IF('UT Cases'!H2409="","",'UT Cases'!H2409)</f>
        <v/>
      </c>
      <c r="F2408" s="55" t="str">
        <f>IF('UT Cases'!L2409="","",'UT Cases'!L2409)</f>
        <v/>
      </c>
      <c r="G2408" s="56" t="str">
        <f>IF('UT Cases'!M2409="","",'UT Cases'!M2409)</f>
        <v/>
      </c>
      <c r="H2408" s="56" t="str">
        <f>IF('UT Cases'!N2409="","",'UT Cases'!N2409)</f>
        <v/>
      </c>
      <c r="I2408" s="56" t="str">
        <f>IF('UT Cases'!O2409="","",'UT Cases'!O2409)</f>
        <v/>
      </c>
      <c r="J2408" s="56" t="str">
        <f>IF('UT Cases'!P2409="","",'UT Cases'!P2409)</f>
        <v/>
      </c>
      <c r="K2408" s="57" t="str">
        <f>IF('UT Cases'!Q2409="","",'UT Cases'!Q2409)</f>
        <v/>
      </c>
      <c r="L2408" s="57" t="str">
        <f>IF('UT Cases'!R2409="","",'UT Cases'!R2409)</f>
        <v/>
      </c>
      <c r="M2408" s="57" t="str">
        <f>IF('UT Cases'!S2409="","",'UT Cases'!S2409)</f>
        <v/>
      </c>
      <c r="N2408" s="57" t="str">
        <f>IF('UT Cases'!T2409="","",'UT Cases'!T2409)</f>
        <v/>
      </c>
      <c r="O2408" s="57" t="str">
        <f>IF('UT Cases'!U2409="","",'UT Cases'!U2409)</f>
        <v/>
      </c>
      <c r="P2408" s="56" t="str">
        <f>IF('UT Cases'!V2409="","",'UT Cases'!V2409)</f>
        <v/>
      </c>
      <c r="Q2408" s="56" t="str">
        <f>IF('UT Cases'!W2409="","",'UT Cases'!W2409)</f>
        <v/>
      </c>
      <c r="R2408" s="56" t="str">
        <f>IF('UT Cases'!X2409="","",'UT Cases'!X2409)</f>
        <v/>
      </c>
      <c r="S2408" s="56" t="str">
        <f>IF('UT Cases'!Y2409="","",'UT Cases'!Y2409)</f>
        <v/>
      </c>
      <c r="T2408" s="56" t="str">
        <f>IF('UT Cases'!Z2409="","",'UT Cases'!Z2409)</f>
        <v/>
      </c>
      <c r="U2408" s="57" t="str">
        <f>IF('UT Cases'!AA2409="","",'UT Cases'!AA2409)</f>
        <v/>
      </c>
      <c r="V2408" s="57" t="str">
        <f>IF('UT Cases'!AB2409="","",'UT Cases'!AB2409)</f>
        <v/>
      </c>
      <c r="W2408" s="57" t="str">
        <f>IF('UT Cases'!AC2409="","",'UT Cases'!AC2409)</f>
        <v/>
      </c>
      <c r="X2408" s="57" t="str">
        <f>IF('UT Cases'!AD2409="","",'UT Cases'!AD2409)</f>
        <v/>
      </c>
      <c r="Y2408" s="57" t="str">
        <f>IF('UT Cases'!AE2409="","",'UT Cases'!AE2409)</f>
        <v/>
      </c>
      <c r="Z2408" s="56" t="str">
        <f>IF('UT Cases'!AF2409="","",'UT Cases'!AF2409)</f>
        <v/>
      </c>
      <c r="AA2408" s="56" t="str">
        <f>IF('UT Cases'!AG2409="","",'UT Cases'!AG2409)</f>
        <v/>
      </c>
      <c r="AB2408" s="56" t="str">
        <f>IF('UT Cases'!AH2409="","",'UT Cases'!AH2409)</f>
        <v/>
      </c>
      <c r="AC2408" s="56" t="str">
        <f>IF('UT Cases'!AI2409="","",'UT Cases'!AI2409)</f>
        <v/>
      </c>
      <c r="AD2408" s="56" t="str">
        <f>IF('UT Cases'!AJ2409="","",'UT Cases'!AJ2409)</f>
        <v/>
      </c>
    </row>
    <row r="2409" spans="2:30">
      <c r="B2409" s="54" t="str">
        <f>IF('UT Cases'!B2410="","",'UT Cases'!B2410)</f>
        <v/>
      </c>
      <c r="C2409" s="54" t="str">
        <f>IF('UT Cases'!C2410="","",'UT Cases'!C2410)</f>
        <v/>
      </c>
      <c r="D2409" s="54" t="str">
        <f>IF('UT Cases'!D2410="","",'UT Cases'!D2410)</f>
        <v/>
      </c>
      <c r="E2409" s="54" t="str">
        <f>IF('UT Cases'!H2410="","",'UT Cases'!H2410)</f>
        <v/>
      </c>
      <c r="F2409" s="55" t="str">
        <f>IF('UT Cases'!L2410="","",'UT Cases'!L2410)</f>
        <v/>
      </c>
      <c r="G2409" s="56" t="str">
        <f>IF('UT Cases'!M2410="","",'UT Cases'!M2410)</f>
        <v/>
      </c>
      <c r="H2409" s="56" t="str">
        <f>IF('UT Cases'!N2410="","",'UT Cases'!N2410)</f>
        <v/>
      </c>
      <c r="I2409" s="56" t="str">
        <f>IF('UT Cases'!O2410="","",'UT Cases'!O2410)</f>
        <v/>
      </c>
      <c r="J2409" s="56" t="str">
        <f>IF('UT Cases'!P2410="","",'UT Cases'!P2410)</f>
        <v/>
      </c>
      <c r="K2409" s="57" t="str">
        <f>IF('UT Cases'!Q2410="","",'UT Cases'!Q2410)</f>
        <v/>
      </c>
      <c r="L2409" s="57" t="str">
        <f>IF('UT Cases'!R2410="","",'UT Cases'!R2410)</f>
        <v/>
      </c>
      <c r="M2409" s="57" t="str">
        <f>IF('UT Cases'!S2410="","",'UT Cases'!S2410)</f>
        <v/>
      </c>
      <c r="N2409" s="57" t="str">
        <f>IF('UT Cases'!T2410="","",'UT Cases'!T2410)</f>
        <v/>
      </c>
      <c r="O2409" s="57" t="str">
        <f>IF('UT Cases'!U2410="","",'UT Cases'!U2410)</f>
        <v/>
      </c>
      <c r="P2409" s="56" t="str">
        <f>IF('UT Cases'!V2410="","",'UT Cases'!V2410)</f>
        <v/>
      </c>
      <c r="Q2409" s="56" t="str">
        <f>IF('UT Cases'!W2410="","",'UT Cases'!W2410)</f>
        <v/>
      </c>
      <c r="R2409" s="56" t="str">
        <f>IF('UT Cases'!X2410="","",'UT Cases'!X2410)</f>
        <v/>
      </c>
      <c r="S2409" s="56" t="str">
        <f>IF('UT Cases'!Y2410="","",'UT Cases'!Y2410)</f>
        <v/>
      </c>
      <c r="T2409" s="56" t="str">
        <f>IF('UT Cases'!Z2410="","",'UT Cases'!Z2410)</f>
        <v/>
      </c>
      <c r="U2409" s="57" t="str">
        <f>IF('UT Cases'!AA2410="","",'UT Cases'!AA2410)</f>
        <v/>
      </c>
      <c r="V2409" s="57" t="str">
        <f>IF('UT Cases'!AB2410="","",'UT Cases'!AB2410)</f>
        <v/>
      </c>
      <c r="W2409" s="57" t="str">
        <f>IF('UT Cases'!AC2410="","",'UT Cases'!AC2410)</f>
        <v/>
      </c>
      <c r="X2409" s="57" t="str">
        <f>IF('UT Cases'!AD2410="","",'UT Cases'!AD2410)</f>
        <v/>
      </c>
      <c r="Y2409" s="57" t="str">
        <f>IF('UT Cases'!AE2410="","",'UT Cases'!AE2410)</f>
        <v/>
      </c>
      <c r="Z2409" s="56" t="str">
        <f>IF('UT Cases'!AF2410="","",'UT Cases'!AF2410)</f>
        <v/>
      </c>
      <c r="AA2409" s="56" t="str">
        <f>IF('UT Cases'!AG2410="","",'UT Cases'!AG2410)</f>
        <v/>
      </c>
      <c r="AB2409" s="56" t="str">
        <f>IF('UT Cases'!AH2410="","",'UT Cases'!AH2410)</f>
        <v/>
      </c>
      <c r="AC2409" s="56" t="str">
        <f>IF('UT Cases'!AI2410="","",'UT Cases'!AI2410)</f>
        <v/>
      </c>
      <c r="AD2409" s="56" t="str">
        <f>IF('UT Cases'!AJ2410="","",'UT Cases'!AJ2410)</f>
        <v/>
      </c>
    </row>
    <row r="2410" spans="2:30">
      <c r="B2410" s="54" t="str">
        <f>IF('UT Cases'!B2411="","",'UT Cases'!B2411)</f>
        <v/>
      </c>
      <c r="C2410" s="54" t="str">
        <f>IF('UT Cases'!C2411="","",'UT Cases'!C2411)</f>
        <v/>
      </c>
      <c r="D2410" s="54" t="str">
        <f>IF('UT Cases'!D2411="","",'UT Cases'!D2411)</f>
        <v/>
      </c>
      <c r="E2410" s="54" t="str">
        <f>IF('UT Cases'!H2411="","",'UT Cases'!H2411)</f>
        <v/>
      </c>
      <c r="F2410" s="55" t="str">
        <f>IF('UT Cases'!L2411="","",'UT Cases'!L2411)</f>
        <v/>
      </c>
      <c r="G2410" s="56" t="str">
        <f>IF('UT Cases'!M2411="","",'UT Cases'!M2411)</f>
        <v/>
      </c>
      <c r="H2410" s="56" t="str">
        <f>IF('UT Cases'!N2411="","",'UT Cases'!N2411)</f>
        <v/>
      </c>
      <c r="I2410" s="56" t="str">
        <f>IF('UT Cases'!O2411="","",'UT Cases'!O2411)</f>
        <v/>
      </c>
      <c r="J2410" s="56" t="str">
        <f>IF('UT Cases'!P2411="","",'UT Cases'!P2411)</f>
        <v/>
      </c>
      <c r="K2410" s="57" t="str">
        <f>IF('UT Cases'!Q2411="","",'UT Cases'!Q2411)</f>
        <v/>
      </c>
      <c r="L2410" s="57" t="str">
        <f>IF('UT Cases'!R2411="","",'UT Cases'!R2411)</f>
        <v/>
      </c>
      <c r="M2410" s="57" t="str">
        <f>IF('UT Cases'!S2411="","",'UT Cases'!S2411)</f>
        <v/>
      </c>
      <c r="N2410" s="57" t="str">
        <f>IF('UT Cases'!T2411="","",'UT Cases'!T2411)</f>
        <v/>
      </c>
      <c r="O2410" s="57" t="str">
        <f>IF('UT Cases'!U2411="","",'UT Cases'!U2411)</f>
        <v/>
      </c>
      <c r="P2410" s="56" t="str">
        <f>IF('UT Cases'!V2411="","",'UT Cases'!V2411)</f>
        <v/>
      </c>
      <c r="Q2410" s="56" t="str">
        <f>IF('UT Cases'!W2411="","",'UT Cases'!W2411)</f>
        <v/>
      </c>
      <c r="R2410" s="56" t="str">
        <f>IF('UT Cases'!X2411="","",'UT Cases'!X2411)</f>
        <v/>
      </c>
      <c r="S2410" s="56" t="str">
        <f>IF('UT Cases'!Y2411="","",'UT Cases'!Y2411)</f>
        <v/>
      </c>
      <c r="T2410" s="56" t="str">
        <f>IF('UT Cases'!Z2411="","",'UT Cases'!Z2411)</f>
        <v/>
      </c>
      <c r="U2410" s="57" t="str">
        <f>IF('UT Cases'!AA2411="","",'UT Cases'!AA2411)</f>
        <v/>
      </c>
      <c r="V2410" s="57" t="str">
        <f>IF('UT Cases'!AB2411="","",'UT Cases'!AB2411)</f>
        <v/>
      </c>
      <c r="W2410" s="57" t="str">
        <f>IF('UT Cases'!AC2411="","",'UT Cases'!AC2411)</f>
        <v/>
      </c>
      <c r="X2410" s="57" t="str">
        <f>IF('UT Cases'!AD2411="","",'UT Cases'!AD2411)</f>
        <v/>
      </c>
      <c r="Y2410" s="57" t="str">
        <f>IF('UT Cases'!AE2411="","",'UT Cases'!AE2411)</f>
        <v/>
      </c>
      <c r="Z2410" s="56" t="str">
        <f>IF('UT Cases'!AF2411="","",'UT Cases'!AF2411)</f>
        <v/>
      </c>
      <c r="AA2410" s="56" t="str">
        <f>IF('UT Cases'!AG2411="","",'UT Cases'!AG2411)</f>
        <v/>
      </c>
      <c r="AB2410" s="56" t="str">
        <f>IF('UT Cases'!AH2411="","",'UT Cases'!AH2411)</f>
        <v/>
      </c>
      <c r="AC2410" s="56" t="str">
        <f>IF('UT Cases'!AI2411="","",'UT Cases'!AI2411)</f>
        <v/>
      </c>
      <c r="AD2410" s="56" t="str">
        <f>IF('UT Cases'!AJ2411="","",'UT Cases'!AJ2411)</f>
        <v/>
      </c>
    </row>
    <row r="2411" spans="2:30">
      <c r="B2411" s="54" t="str">
        <f>IF('UT Cases'!B2412="","",'UT Cases'!B2412)</f>
        <v/>
      </c>
      <c r="C2411" s="54" t="str">
        <f>IF('UT Cases'!C2412="","",'UT Cases'!C2412)</f>
        <v/>
      </c>
      <c r="D2411" s="54" t="str">
        <f>IF('UT Cases'!D2412="","",'UT Cases'!D2412)</f>
        <v/>
      </c>
      <c r="E2411" s="54" t="str">
        <f>IF('UT Cases'!H2412="","",'UT Cases'!H2412)</f>
        <v/>
      </c>
      <c r="F2411" s="55" t="str">
        <f>IF('UT Cases'!L2412="","",'UT Cases'!L2412)</f>
        <v/>
      </c>
      <c r="G2411" s="56" t="str">
        <f>IF('UT Cases'!M2412="","",'UT Cases'!M2412)</f>
        <v/>
      </c>
      <c r="H2411" s="56" t="str">
        <f>IF('UT Cases'!N2412="","",'UT Cases'!N2412)</f>
        <v/>
      </c>
      <c r="I2411" s="56" t="str">
        <f>IF('UT Cases'!O2412="","",'UT Cases'!O2412)</f>
        <v/>
      </c>
      <c r="J2411" s="56" t="str">
        <f>IF('UT Cases'!P2412="","",'UT Cases'!P2412)</f>
        <v/>
      </c>
      <c r="K2411" s="57" t="str">
        <f>IF('UT Cases'!Q2412="","",'UT Cases'!Q2412)</f>
        <v/>
      </c>
      <c r="L2411" s="57" t="str">
        <f>IF('UT Cases'!R2412="","",'UT Cases'!R2412)</f>
        <v/>
      </c>
      <c r="M2411" s="57" t="str">
        <f>IF('UT Cases'!S2412="","",'UT Cases'!S2412)</f>
        <v/>
      </c>
      <c r="N2411" s="57" t="str">
        <f>IF('UT Cases'!T2412="","",'UT Cases'!T2412)</f>
        <v/>
      </c>
      <c r="O2411" s="57" t="str">
        <f>IF('UT Cases'!U2412="","",'UT Cases'!U2412)</f>
        <v/>
      </c>
      <c r="P2411" s="56" t="str">
        <f>IF('UT Cases'!V2412="","",'UT Cases'!V2412)</f>
        <v/>
      </c>
      <c r="Q2411" s="56" t="str">
        <f>IF('UT Cases'!W2412="","",'UT Cases'!W2412)</f>
        <v/>
      </c>
      <c r="R2411" s="56" t="str">
        <f>IF('UT Cases'!X2412="","",'UT Cases'!X2412)</f>
        <v/>
      </c>
      <c r="S2411" s="56" t="str">
        <f>IF('UT Cases'!Y2412="","",'UT Cases'!Y2412)</f>
        <v/>
      </c>
      <c r="T2411" s="56" t="str">
        <f>IF('UT Cases'!Z2412="","",'UT Cases'!Z2412)</f>
        <v/>
      </c>
      <c r="U2411" s="57" t="str">
        <f>IF('UT Cases'!AA2412="","",'UT Cases'!AA2412)</f>
        <v/>
      </c>
      <c r="V2411" s="57" t="str">
        <f>IF('UT Cases'!AB2412="","",'UT Cases'!AB2412)</f>
        <v/>
      </c>
      <c r="W2411" s="57" t="str">
        <f>IF('UT Cases'!AC2412="","",'UT Cases'!AC2412)</f>
        <v/>
      </c>
      <c r="X2411" s="57" t="str">
        <f>IF('UT Cases'!AD2412="","",'UT Cases'!AD2412)</f>
        <v/>
      </c>
      <c r="Y2411" s="57" t="str">
        <f>IF('UT Cases'!AE2412="","",'UT Cases'!AE2412)</f>
        <v/>
      </c>
      <c r="Z2411" s="56" t="str">
        <f>IF('UT Cases'!AF2412="","",'UT Cases'!AF2412)</f>
        <v/>
      </c>
      <c r="AA2411" s="56" t="str">
        <f>IF('UT Cases'!AG2412="","",'UT Cases'!AG2412)</f>
        <v/>
      </c>
      <c r="AB2411" s="56" t="str">
        <f>IF('UT Cases'!AH2412="","",'UT Cases'!AH2412)</f>
        <v/>
      </c>
      <c r="AC2411" s="56" t="str">
        <f>IF('UT Cases'!AI2412="","",'UT Cases'!AI2412)</f>
        <v/>
      </c>
      <c r="AD2411" s="56" t="str">
        <f>IF('UT Cases'!AJ2412="","",'UT Cases'!AJ2412)</f>
        <v/>
      </c>
    </row>
    <row r="2412" spans="2:30">
      <c r="B2412" s="54" t="str">
        <f>IF('UT Cases'!B2413="","",'UT Cases'!B2413)</f>
        <v/>
      </c>
      <c r="C2412" s="54" t="str">
        <f>IF('UT Cases'!C2413="","",'UT Cases'!C2413)</f>
        <v/>
      </c>
      <c r="D2412" s="54" t="str">
        <f>IF('UT Cases'!D2413="","",'UT Cases'!D2413)</f>
        <v/>
      </c>
      <c r="E2412" s="54" t="str">
        <f>IF('UT Cases'!H2413="","",'UT Cases'!H2413)</f>
        <v/>
      </c>
      <c r="F2412" s="55" t="str">
        <f>IF('UT Cases'!L2413="","",'UT Cases'!L2413)</f>
        <v/>
      </c>
      <c r="G2412" s="56" t="str">
        <f>IF('UT Cases'!M2413="","",'UT Cases'!M2413)</f>
        <v/>
      </c>
      <c r="H2412" s="56" t="str">
        <f>IF('UT Cases'!N2413="","",'UT Cases'!N2413)</f>
        <v/>
      </c>
      <c r="I2412" s="56" t="str">
        <f>IF('UT Cases'!O2413="","",'UT Cases'!O2413)</f>
        <v/>
      </c>
      <c r="J2412" s="56" t="str">
        <f>IF('UT Cases'!P2413="","",'UT Cases'!P2413)</f>
        <v/>
      </c>
      <c r="K2412" s="57" t="str">
        <f>IF('UT Cases'!Q2413="","",'UT Cases'!Q2413)</f>
        <v/>
      </c>
      <c r="L2412" s="57" t="str">
        <f>IF('UT Cases'!R2413="","",'UT Cases'!R2413)</f>
        <v/>
      </c>
      <c r="M2412" s="57" t="str">
        <f>IF('UT Cases'!S2413="","",'UT Cases'!S2413)</f>
        <v/>
      </c>
      <c r="N2412" s="57" t="str">
        <f>IF('UT Cases'!T2413="","",'UT Cases'!T2413)</f>
        <v/>
      </c>
      <c r="O2412" s="57" t="str">
        <f>IF('UT Cases'!U2413="","",'UT Cases'!U2413)</f>
        <v/>
      </c>
      <c r="P2412" s="56" t="str">
        <f>IF('UT Cases'!V2413="","",'UT Cases'!V2413)</f>
        <v/>
      </c>
      <c r="Q2412" s="56" t="str">
        <f>IF('UT Cases'!W2413="","",'UT Cases'!W2413)</f>
        <v/>
      </c>
      <c r="R2412" s="56" t="str">
        <f>IF('UT Cases'!X2413="","",'UT Cases'!X2413)</f>
        <v/>
      </c>
      <c r="S2412" s="56" t="str">
        <f>IF('UT Cases'!Y2413="","",'UT Cases'!Y2413)</f>
        <v/>
      </c>
      <c r="T2412" s="56" t="str">
        <f>IF('UT Cases'!Z2413="","",'UT Cases'!Z2413)</f>
        <v/>
      </c>
      <c r="U2412" s="57" t="str">
        <f>IF('UT Cases'!AA2413="","",'UT Cases'!AA2413)</f>
        <v/>
      </c>
      <c r="V2412" s="57" t="str">
        <f>IF('UT Cases'!AB2413="","",'UT Cases'!AB2413)</f>
        <v/>
      </c>
      <c r="W2412" s="57" t="str">
        <f>IF('UT Cases'!AC2413="","",'UT Cases'!AC2413)</f>
        <v/>
      </c>
      <c r="X2412" s="57" t="str">
        <f>IF('UT Cases'!AD2413="","",'UT Cases'!AD2413)</f>
        <v/>
      </c>
      <c r="Y2412" s="57" t="str">
        <f>IF('UT Cases'!AE2413="","",'UT Cases'!AE2413)</f>
        <v/>
      </c>
      <c r="Z2412" s="56" t="str">
        <f>IF('UT Cases'!AF2413="","",'UT Cases'!AF2413)</f>
        <v/>
      </c>
      <c r="AA2412" s="56" t="str">
        <f>IF('UT Cases'!AG2413="","",'UT Cases'!AG2413)</f>
        <v/>
      </c>
      <c r="AB2412" s="56" t="str">
        <f>IF('UT Cases'!AH2413="","",'UT Cases'!AH2413)</f>
        <v/>
      </c>
      <c r="AC2412" s="56" t="str">
        <f>IF('UT Cases'!AI2413="","",'UT Cases'!AI2413)</f>
        <v/>
      </c>
      <c r="AD2412" s="56" t="str">
        <f>IF('UT Cases'!AJ2413="","",'UT Cases'!AJ2413)</f>
        <v/>
      </c>
    </row>
    <row r="2413" spans="2:30">
      <c r="B2413" s="54" t="str">
        <f>IF('UT Cases'!B2414="","",'UT Cases'!B2414)</f>
        <v/>
      </c>
      <c r="C2413" s="54" t="str">
        <f>IF('UT Cases'!C2414="","",'UT Cases'!C2414)</f>
        <v/>
      </c>
      <c r="D2413" s="54" t="str">
        <f>IF('UT Cases'!D2414="","",'UT Cases'!D2414)</f>
        <v/>
      </c>
      <c r="E2413" s="54" t="str">
        <f>IF('UT Cases'!H2414="","",'UT Cases'!H2414)</f>
        <v/>
      </c>
      <c r="F2413" s="55" t="str">
        <f>IF('UT Cases'!L2414="","",'UT Cases'!L2414)</f>
        <v/>
      </c>
      <c r="G2413" s="56" t="str">
        <f>IF('UT Cases'!M2414="","",'UT Cases'!M2414)</f>
        <v/>
      </c>
      <c r="H2413" s="56" t="str">
        <f>IF('UT Cases'!N2414="","",'UT Cases'!N2414)</f>
        <v/>
      </c>
      <c r="I2413" s="56" t="str">
        <f>IF('UT Cases'!O2414="","",'UT Cases'!O2414)</f>
        <v/>
      </c>
      <c r="J2413" s="56" t="str">
        <f>IF('UT Cases'!P2414="","",'UT Cases'!P2414)</f>
        <v/>
      </c>
      <c r="K2413" s="57" t="str">
        <f>IF('UT Cases'!Q2414="","",'UT Cases'!Q2414)</f>
        <v/>
      </c>
      <c r="L2413" s="57" t="str">
        <f>IF('UT Cases'!R2414="","",'UT Cases'!R2414)</f>
        <v/>
      </c>
      <c r="M2413" s="57" t="str">
        <f>IF('UT Cases'!S2414="","",'UT Cases'!S2414)</f>
        <v/>
      </c>
      <c r="N2413" s="57" t="str">
        <f>IF('UT Cases'!T2414="","",'UT Cases'!T2414)</f>
        <v/>
      </c>
      <c r="O2413" s="57" t="str">
        <f>IF('UT Cases'!U2414="","",'UT Cases'!U2414)</f>
        <v/>
      </c>
      <c r="P2413" s="56" t="str">
        <f>IF('UT Cases'!V2414="","",'UT Cases'!V2414)</f>
        <v/>
      </c>
      <c r="Q2413" s="56" t="str">
        <f>IF('UT Cases'!W2414="","",'UT Cases'!W2414)</f>
        <v/>
      </c>
      <c r="R2413" s="56" t="str">
        <f>IF('UT Cases'!X2414="","",'UT Cases'!X2414)</f>
        <v/>
      </c>
      <c r="S2413" s="56" t="str">
        <f>IF('UT Cases'!Y2414="","",'UT Cases'!Y2414)</f>
        <v/>
      </c>
      <c r="T2413" s="56" t="str">
        <f>IF('UT Cases'!Z2414="","",'UT Cases'!Z2414)</f>
        <v/>
      </c>
      <c r="U2413" s="57" t="str">
        <f>IF('UT Cases'!AA2414="","",'UT Cases'!AA2414)</f>
        <v/>
      </c>
      <c r="V2413" s="57" t="str">
        <f>IF('UT Cases'!AB2414="","",'UT Cases'!AB2414)</f>
        <v/>
      </c>
      <c r="W2413" s="57" t="str">
        <f>IF('UT Cases'!AC2414="","",'UT Cases'!AC2414)</f>
        <v/>
      </c>
      <c r="X2413" s="57" t="str">
        <f>IF('UT Cases'!AD2414="","",'UT Cases'!AD2414)</f>
        <v/>
      </c>
      <c r="Y2413" s="57" t="str">
        <f>IF('UT Cases'!AE2414="","",'UT Cases'!AE2414)</f>
        <v/>
      </c>
      <c r="Z2413" s="56" t="str">
        <f>IF('UT Cases'!AF2414="","",'UT Cases'!AF2414)</f>
        <v/>
      </c>
      <c r="AA2413" s="56" t="str">
        <f>IF('UT Cases'!AG2414="","",'UT Cases'!AG2414)</f>
        <v/>
      </c>
      <c r="AB2413" s="56" t="str">
        <f>IF('UT Cases'!AH2414="","",'UT Cases'!AH2414)</f>
        <v/>
      </c>
      <c r="AC2413" s="56" t="str">
        <f>IF('UT Cases'!AI2414="","",'UT Cases'!AI2414)</f>
        <v/>
      </c>
      <c r="AD2413" s="56" t="str">
        <f>IF('UT Cases'!AJ2414="","",'UT Cases'!AJ2414)</f>
        <v/>
      </c>
    </row>
    <row r="2414" spans="2:30">
      <c r="B2414" s="54" t="str">
        <f>IF('UT Cases'!B2415="","",'UT Cases'!B2415)</f>
        <v/>
      </c>
      <c r="C2414" s="54" t="str">
        <f>IF('UT Cases'!C2415="","",'UT Cases'!C2415)</f>
        <v/>
      </c>
      <c r="D2414" s="54" t="str">
        <f>IF('UT Cases'!D2415="","",'UT Cases'!D2415)</f>
        <v/>
      </c>
      <c r="E2414" s="54" t="str">
        <f>IF('UT Cases'!H2415="","",'UT Cases'!H2415)</f>
        <v/>
      </c>
      <c r="F2414" s="55" t="str">
        <f>IF('UT Cases'!L2415="","",'UT Cases'!L2415)</f>
        <v/>
      </c>
      <c r="G2414" s="56" t="str">
        <f>IF('UT Cases'!M2415="","",'UT Cases'!M2415)</f>
        <v/>
      </c>
      <c r="H2414" s="56" t="str">
        <f>IF('UT Cases'!N2415="","",'UT Cases'!N2415)</f>
        <v/>
      </c>
      <c r="I2414" s="56" t="str">
        <f>IF('UT Cases'!O2415="","",'UT Cases'!O2415)</f>
        <v/>
      </c>
      <c r="J2414" s="56" t="str">
        <f>IF('UT Cases'!P2415="","",'UT Cases'!P2415)</f>
        <v/>
      </c>
      <c r="K2414" s="57" t="str">
        <f>IF('UT Cases'!Q2415="","",'UT Cases'!Q2415)</f>
        <v/>
      </c>
      <c r="L2414" s="57" t="str">
        <f>IF('UT Cases'!R2415="","",'UT Cases'!R2415)</f>
        <v/>
      </c>
      <c r="M2414" s="57" t="str">
        <f>IF('UT Cases'!S2415="","",'UT Cases'!S2415)</f>
        <v/>
      </c>
      <c r="N2414" s="57" t="str">
        <f>IF('UT Cases'!T2415="","",'UT Cases'!T2415)</f>
        <v/>
      </c>
      <c r="O2414" s="57" t="str">
        <f>IF('UT Cases'!U2415="","",'UT Cases'!U2415)</f>
        <v/>
      </c>
      <c r="P2414" s="56" t="str">
        <f>IF('UT Cases'!V2415="","",'UT Cases'!V2415)</f>
        <v/>
      </c>
      <c r="Q2414" s="56" t="str">
        <f>IF('UT Cases'!W2415="","",'UT Cases'!W2415)</f>
        <v/>
      </c>
      <c r="R2414" s="56" t="str">
        <f>IF('UT Cases'!X2415="","",'UT Cases'!X2415)</f>
        <v/>
      </c>
      <c r="S2414" s="56" t="str">
        <f>IF('UT Cases'!Y2415="","",'UT Cases'!Y2415)</f>
        <v/>
      </c>
      <c r="T2414" s="56" t="str">
        <f>IF('UT Cases'!Z2415="","",'UT Cases'!Z2415)</f>
        <v/>
      </c>
      <c r="U2414" s="57" t="str">
        <f>IF('UT Cases'!AA2415="","",'UT Cases'!AA2415)</f>
        <v/>
      </c>
      <c r="V2414" s="57" t="str">
        <f>IF('UT Cases'!AB2415="","",'UT Cases'!AB2415)</f>
        <v/>
      </c>
      <c r="W2414" s="57" t="str">
        <f>IF('UT Cases'!AC2415="","",'UT Cases'!AC2415)</f>
        <v/>
      </c>
      <c r="X2414" s="57" t="str">
        <f>IF('UT Cases'!AD2415="","",'UT Cases'!AD2415)</f>
        <v/>
      </c>
      <c r="Y2414" s="57" t="str">
        <f>IF('UT Cases'!AE2415="","",'UT Cases'!AE2415)</f>
        <v/>
      </c>
      <c r="Z2414" s="56" t="str">
        <f>IF('UT Cases'!AF2415="","",'UT Cases'!AF2415)</f>
        <v/>
      </c>
      <c r="AA2414" s="56" t="str">
        <f>IF('UT Cases'!AG2415="","",'UT Cases'!AG2415)</f>
        <v/>
      </c>
      <c r="AB2414" s="56" t="str">
        <f>IF('UT Cases'!AH2415="","",'UT Cases'!AH2415)</f>
        <v/>
      </c>
      <c r="AC2414" s="56" t="str">
        <f>IF('UT Cases'!AI2415="","",'UT Cases'!AI2415)</f>
        <v/>
      </c>
      <c r="AD2414" s="56" t="str">
        <f>IF('UT Cases'!AJ2415="","",'UT Cases'!AJ2415)</f>
        <v/>
      </c>
    </row>
    <row r="2415" spans="2:30">
      <c r="B2415" s="54" t="str">
        <f>IF('UT Cases'!B2416="","",'UT Cases'!B2416)</f>
        <v/>
      </c>
      <c r="C2415" s="54" t="str">
        <f>IF('UT Cases'!C2416="","",'UT Cases'!C2416)</f>
        <v/>
      </c>
      <c r="D2415" s="54" t="str">
        <f>IF('UT Cases'!D2416="","",'UT Cases'!D2416)</f>
        <v/>
      </c>
      <c r="E2415" s="54" t="str">
        <f>IF('UT Cases'!H2416="","",'UT Cases'!H2416)</f>
        <v/>
      </c>
      <c r="F2415" s="55" t="str">
        <f>IF('UT Cases'!L2416="","",'UT Cases'!L2416)</f>
        <v/>
      </c>
      <c r="G2415" s="56" t="str">
        <f>IF('UT Cases'!M2416="","",'UT Cases'!M2416)</f>
        <v/>
      </c>
      <c r="H2415" s="56" t="str">
        <f>IF('UT Cases'!N2416="","",'UT Cases'!N2416)</f>
        <v/>
      </c>
      <c r="I2415" s="56" t="str">
        <f>IF('UT Cases'!O2416="","",'UT Cases'!O2416)</f>
        <v/>
      </c>
      <c r="J2415" s="56" t="str">
        <f>IF('UT Cases'!P2416="","",'UT Cases'!P2416)</f>
        <v/>
      </c>
      <c r="K2415" s="57" t="str">
        <f>IF('UT Cases'!Q2416="","",'UT Cases'!Q2416)</f>
        <v/>
      </c>
      <c r="L2415" s="57" t="str">
        <f>IF('UT Cases'!R2416="","",'UT Cases'!R2416)</f>
        <v/>
      </c>
      <c r="M2415" s="57" t="str">
        <f>IF('UT Cases'!S2416="","",'UT Cases'!S2416)</f>
        <v/>
      </c>
      <c r="N2415" s="57" t="str">
        <f>IF('UT Cases'!T2416="","",'UT Cases'!T2416)</f>
        <v/>
      </c>
      <c r="O2415" s="57" t="str">
        <f>IF('UT Cases'!U2416="","",'UT Cases'!U2416)</f>
        <v/>
      </c>
      <c r="P2415" s="56" t="str">
        <f>IF('UT Cases'!V2416="","",'UT Cases'!V2416)</f>
        <v/>
      </c>
      <c r="Q2415" s="56" t="str">
        <f>IF('UT Cases'!W2416="","",'UT Cases'!W2416)</f>
        <v/>
      </c>
      <c r="R2415" s="56" t="str">
        <f>IF('UT Cases'!X2416="","",'UT Cases'!X2416)</f>
        <v/>
      </c>
      <c r="S2415" s="56" t="str">
        <f>IF('UT Cases'!Y2416="","",'UT Cases'!Y2416)</f>
        <v/>
      </c>
      <c r="T2415" s="56" t="str">
        <f>IF('UT Cases'!Z2416="","",'UT Cases'!Z2416)</f>
        <v/>
      </c>
      <c r="U2415" s="57" t="str">
        <f>IF('UT Cases'!AA2416="","",'UT Cases'!AA2416)</f>
        <v/>
      </c>
      <c r="V2415" s="57" t="str">
        <f>IF('UT Cases'!AB2416="","",'UT Cases'!AB2416)</f>
        <v/>
      </c>
      <c r="W2415" s="57" t="str">
        <f>IF('UT Cases'!AC2416="","",'UT Cases'!AC2416)</f>
        <v/>
      </c>
      <c r="X2415" s="57" t="str">
        <f>IF('UT Cases'!AD2416="","",'UT Cases'!AD2416)</f>
        <v/>
      </c>
      <c r="Y2415" s="57" t="str">
        <f>IF('UT Cases'!AE2416="","",'UT Cases'!AE2416)</f>
        <v/>
      </c>
      <c r="Z2415" s="56" t="str">
        <f>IF('UT Cases'!AF2416="","",'UT Cases'!AF2416)</f>
        <v/>
      </c>
      <c r="AA2415" s="56" t="str">
        <f>IF('UT Cases'!AG2416="","",'UT Cases'!AG2416)</f>
        <v/>
      </c>
      <c r="AB2415" s="56" t="str">
        <f>IF('UT Cases'!AH2416="","",'UT Cases'!AH2416)</f>
        <v/>
      </c>
      <c r="AC2415" s="56" t="str">
        <f>IF('UT Cases'!AI2416="","",'UT Cases'!AI2416)</f>
        <v/>
      </c>
      <c r="AD2415" s="56" t="str">
        <f>IF('UT Cases'!AJ2416="","",'UT Cases'!AJ2416)</f>
        <v/>
      </c>
    </row>
    <row r="2416" spans="2:30">
      <c r="B2416" s="54" t="str">
        <f>IF('UT Cases'!B2417="","",'UT Cases'!B2417)</f>
        <v/>
      </c>
      <c r="C2416" s="54" t="str">
        <f>IF('UT Cases'!C2417="","",'UT Cases'!C2417)</f>
        <v/>
      </c>
      <c r="D2416" s="54" t="str">
        <f>IF('UT Cases'!D2417="","",'UT Cases'!D2417)</f>
        <v/>
      </c>
      <c r="E2416" s="54" t="str">
        <f>IF('UT Cases'!H2417="","",'UT Cases'!H2417)</f>
        <v/>
      </c>
      <c r="F2416" s="55" t="str">
        <f>IF('UT Cases'!L2417="","",'UT Cases'!L2417)</f>
        <v/>
      </c>
      <c r="G2416" s="56" t="str">
        <f>IF('UT Cases'!M2417="","",'UT Cases'!M2417)</f>
        <v/>
      </c>
      <c r="H2416" s="56" t="str">
        <f>IF('UT Cases'!N2417="","",'UT Cases'!N2417)</f>
        <v/>
      </c>
      <c r="I2416" s="56" t="str">
        <f>IF('UT Cases'!O2417="","",'UT Cases'!O2417)</f>
        <v/>
      </c>
      <c r="J2416" s="56" t="str">
        <f>IF('UT Cases'!P2417="","",'UT Cases'!P2417)</f>
        <v/>
      </c>
      <c r="K2416" s="57" t="str">
        <f>IF('UT Cases'!Q2417="","",'UT Cases'!Q2417)</f>
        <v/>
      </c>
      <c r="L2416" s="57" t="str">
        <f>IF('UT Cases'!R2417="","",'UT Cases'!R2417)</f>
        <v/>
      </c>
      <c r="M2416" s="57" t="str">
        <f>IF('UT Cases'!S2417="","",'UT Cases'!S2417)</f>
        <v/>
      </c>
      <c r="N2416" s="57" t="str">
        <f>IF('UT Cases'!T2417="","",'UT Cases'!T2417)</f>
        <v/>
      </c>
      <c r="O2416" s="57" t="str">
        <f>IF('UT Cases'!U2417="","",'UT Cases'!U2417)</f>
        <v/>
      </c>
      <c r="P2416" s="56" t="str">
        <f>IF('UT Cases'!V2417="","",'UT Cases'!V2417)</f>
        <v/>
      </c>
      <c r="Q2416" s="56" t="str">
        <f>IF('UT Cases'!W2417="","",'UT Cases'!W2417)</f>
        <v/>
      </c>
      <c r="R2416" s="56" t="str">
        <f>IF('UT Cases'!X2417="","",'UT Cases'!X2417)</f>
        <v/>
      </c>
      <c r="S2416" s="56" t="str">
        <f>IF('UT Cases'!Y2417="","",'UT Cases'!Y2417)</f>
        <v/>
      </c>
      <c r="T2416" s="56" t="str">
        <f>IF('UT Cases'!Z2417="","",'UT Cases'!Z2417)</f>
        <v/>
      </c>
      <c r="U2416" s="57" t="str">
        <f>IF('UT Cases'!AA2417="","",'UT Cases'!AA2417)</f>
        <v/>
      </c>
      <c r="V2416" s="57" t="str">
        <f>IF('UT Cases'!AB2417="","",'UT Cases'!AB2417)</f>
        <v/>
      </c>
      <c r="W2416" s="57" t="str">
        <f>IF('UT Cases'!AC2417="","",'UT Cases'!AC2417)</f>
        <v/>
      </c>
      <c r="X2416" s="57" t="str">
        <f>IF('UT Cases'!AD2417="","",'UT Cases'!AD2417)</f>
        <v/>
      </c>
      <c r="Y2416" s="57" t="str">
        <f>IF('UT Cases'!AE2417="","",'UT Cases'!AE2417)</f>
        <v/>
      </c>
      <c r="Z2416" s="56" t="str">
        <f>IF('UT Cases'!AF2417="","",'UT Cases'!AF2417)</f>
        <v/>
      </c>
      <c r="AA2416" s="56" t="str">
        <f>IF('UT Cases'!AG2417="","",'UT Cases'!AG2417)</f>
        <v/>
      </c>
      <c r="AB2416" s="56" t="str">
        <f>IF('UT Cases'!AH2417="","",'UT Cases'!AH2417)</f>
        <v/>
      </c>
      <c r="AC2416" s="56" t="str">
        <f>IF('UT Cases'!AI2417="","",'UT Cases'!AI2417)</f>
        <v/>
      </c>
      <c r="AD2416" s="56" t="str">
        <f>IF('UT Cases'!AJ2417="","",'UT Cases'!AJ2417)</f>
        <v/>
      </c>
    </row>
    <row r="2417" spans="2:30">
      <c r="B2417" s="54" t="str">
        <f>IF('UT Cases'!B2418="","",'UT Cases'!B2418)</f>
        <v/>
      </c>
      <c r="C2417" s="54" t="str">
        <f>IF('UT Cases'!C2418="","",'UT Cases'!C2418)</f>
        <v/>
      </c>
      <c r="D2417" s="54" t="str">
        <f>IF('UT Cases'!D2418="","",'UT Cases'!D2418)</f>
        <v/>
      </c>
      <c r="E2417" s="54" t="str">
        <f>IF('UT Cases'!H2418="","",'UT Cases'!H2418)</f>
        <v/>
      </c>
      <c r="F2417" s="55" t="str">
        <f>IF('UT Cases'!L2418="","",'UT Cases'!L2418)</f>
        <v/>
      </c>
      <c r="G2417" s="56" t="str">
        <f>IF('UT Cases'!M2418="","",'UT Cases'!M2418)</f>
        <v/>
      </c>
      <c r="H2417" s="56" t="str">
        <f>IF('UT Cases'!N2418="","",'UT Cases'!N2418)</f>
        <v/>
      </c>
      <c r="I2417" s="56" t="str">
        <f>IF('UT Cases'!O2418="","",'UT Cases'!O2418)</f>
        <v/>
      </c>
      <c r="J2417" s="56" t="str">
        <f>IF('UT Cases'!P2418="","",'UT Cases'!P2418)</f>
        <v/>
      </c>
      <c r="K2417" s="57" t="str">
        <f>IF('UT Cases'!Q2418="","",'UT Cases'!Q2418)</f>
        <v/>
      </c>
      <c r="L2417" s="57" t="str">
        <f>IF('UT Cases'!R2418="","",'UT Cases'!R2418)</f>
        <v/>
      </c>
      <c r="M2417" s="57" t="str">
        <f>IF('UT Cases'!S2418="","",'UT Cases'!S2418)</f>
        <v/>
      </c>
      <c r="N2417" s="57" t="str">
        <f>IF('UT Cases'!T2418="","",'UT Cases'!T2418)</f>
        <v/>
      </c>
      <c r="O2417" s="57" t="str">
        <f>IF('UT Cases'!U2418="","",'UT Cases'!U2418)</f>
        <v/>
      </c>
      <c r="P2417" s="56" t="str">
        <f>IF('UT Cases'!V2418="","",'UT Cases'!V2418)</f>
        <v/>
      </c>
      <c r="Q2417" s="56" t="str">
        <f>IF('UT Cases'!W2418="","",'UT Cases'!W2418)</f>
        <v/>
      </c>
      <c r="R2417" s="56" t="str">
        <f>IF('UT Cases'!X2418="","",'UT Cases'!X2418)</f>
        <v/>
      </c>
      <c r="S2417" s="56" t="str">
        <f>IF('UT Cases'!Y2418="","",'UT Cases'!Y2418)</f>
        <v/>
      </c>
      <c r="T2417" s="56" t="str">
        <f>IF('UT Cases'!Z2418="","",'UT Cases'!Z2418)</f>
        <v/>
      </c>
      <c r="U2417" s="57" t="str">
        <f>IF('UT Cases'!AA2418="","",'UT Cases'!AA2418)</f>
        <v/>
      </c>
      <c r="V2417" s="57" t="str">
        <f>IF('UT Cases'!AB2418="","",'UT Cases'!AB2418)</f>
        <v/>
      </c>
      <c r="W2417" s="57" t="str">
        <f>IF('UT Cases'!AC2418="","",'UT Cases'!AC2418)</f>
        <v/>
      </c>
      <c r="X2417" s="57" t="str">
        <f>IF('UT Cases'!AD2418="","",'UT Cases'!AD2418)</f>
        <v/>
      </c>
      <c r="Y2417" s="57" t="str">
        <f>IF('UT Cases'!AE2418="","",'UT Cases'!AE2418)</f>
        <v/>
      </c>
      <c r="Z2417" s="56" t="str">
        <f>IF('UT Cases'!AF2418="","",'UT Cases'!AF2418)</f>
        <v/>
      </c>
      <c r="AA2417" s="56" t="str">
        <f>IF('UT Cases'!AG2418="","",'UT Cases'!AG2418)</f>
        <v/>
      </c>
      <c r="AB2417" s="56" t="str">
        <f>IF('UT Cases'!AH2418="","",'UT Cases'!AH2418)</f>
        <v/>
      </c>
      <c r="AC2417" s="56" t="str">
        <f>IF('UT Cases'!AI2418="","",'UT Cases'!AI2418)</f>
        <v/>
      </c>
      <c r="AD2417" s="56" t="str">
        <f>IF('UT Cases'!AJ2418="","",'UT Cases'!AJ2418)</f>
        <v/>
      </c>
    </row>
    <row r="2418" spans="2:30">
      <c r="B2418" s="54" t="str">
        <f>IF('UT Cases'!B2419="","",'UT Cases'!B2419)</f>
        <v/>
      </c>
      <c r="C2418" s="54" t="str">
        <f>IF('UT Cases'!C2419="","",'UT Cases'!C2419)</f>
        <v/>
      </c>
      <c r="D2418" s="54" t="str">
        <f>IF('UT Cases'!D2419="","",'UT Cases'!D2419)</f>
        <v/>
      </c>
      <c r="E2418" s="54" t="str">
        <f>IF('UT Cases'!H2419="","",'UT Cases'!H2419)</f>
        <v/>
      </c>
      <c r="F2418" s="55" t="str">
        <f>IF('UT Cases'!L2419="","",'UT Cases'!L2419)</f>
        <v/>
      </c>
      <c r="G2418" s="56" t="str">
        <f>IF('UT Cases'!M2419="","",'UT Cases'!M2419)</f>
        <v/>
      </c>
      <c r="H2418" s="56" t="str">
        <f>IF('UT Cases'!N2419="","",'UT Cases'!N2419)</f>
        <v/>
      </c>
      <c r="I2418" s="56" t="str">
        <f>IF('UT Cases'!O2419="","",'UT Cases'!O2419)</f>
        <v/>
      </c>
      <c r="J2418" s="56" t="str">
        <f>IF('UT Cases'!P2419="","",'UT Cases'!P2419)</f>
        <v/>
      </c>
      <c r="K2418" s="57" t="str">
        <f>IF('UT Cases'!Q2419="","",'UT Cases'!Q2419)</f>
        <v/>
      </c>
      <c r="L2418" s="57" t="str">
        <f>IF('UT Cases'!R2419="","",'UT Cases'!R2419)</f>
        <v/>
      </c>
      <c r="M2418" s="57" t="str">
        <f>IF('UT Cases'!S2419="","",'UT Cases'!S2419)</f>
        <v/>
      </c>
      <c r="N2418" s="57" t="str">
        <f>IF('UT Cases'!T2419="","",'UT Cases'!T2419)</f>
        <v/>
      </c>
      <c r="O2418" s="57" t="str">
        <f>IF('UT Cases'!U2419="","",'UT Cases'!U2419)</f>
        <v/>
      </c>
      <c r="P2418" s="56" t="str">
        <f>IF('UT Cases'!V2419="","",'UT Cases'!V2419)</f>
        <v/>
      </c>
      <c r="Q2418" s="56" t="str">
        <f>IF('UT Cases'!W2419="","",'UT Cases'!W2419)</f>
        <v/>
      </c>
      <c r="R2418" s="56" t="str">
        <f>IF('UT Cases'!X2419="","",'UT Cases'!X2419)</f>
        <v/>
      </c>
      <c r="S2418" s="56" t="str">
        <f>IF('UT Cases'!Y2419="","",'UT Cases'!Y2419)</f>
        <v/>
      </c>
      <c r="T2418" s="56" t="str">
        <f>IF('UT Cases'!Z2419="","",'UT Cases'!Z2419)</f>
        <v/>
      </c>
      <c r="U2418" s="57" t="str">
        <f>IF('UT Cases'!AA2419="","",'UT Cases'!AA2419)</f>
        <v/>
      </c>
      <c r="V2418" s="57" t="str">
        <f>IF('UT Cases'!AB2419="","",'UT Cases'!AB2419)</f>
        <v/>
      </c>
      <c r="W2418" s="57" t="str">
        <f>IF('UT Cases'!AC2419="","",'UT Cases'!AC2419)</f>
        <v/>
      </c>
      <c r="X2418" s="57" t="str">
        <f>IF('UT Cases'!AD2419="","",'UT Cases'!AD2419)</f>
        <v/>
      </c>
      <c r="Y2418" s="57" t="str">
        <f>IF('UT Cases'!AE2419="","",'UT Cases'!AE2419)</f>
        <v/>
      </c>
      <c r="Z2418" s="56" t="str">
        <f>IF('UT Cases'!AF2419="","",'UT Cases'!AF2419)</f>
        <v/>
      </c>
      <c r="AA2418" s="56" t="str">
        <f>IF('UT Cases'!AG2419="","",'UT Cases'!AG2419)</f>
        <v/>
      </c>
      <c r="AB2418" s="56" t="str">
        <f>IF('UT Cases'!AH2419="","",'UT Cases'!AH2419)</f>
        <v/>
      </c>
      <c r="AC2418" s="56" t="str">
        <f>IF('UT Cases'!AI2419="","",'UT Cases'!AI2419)</f>
        <v/>
      </c>
      <c r="AD2418" s="56" t="str">
        <f>IF('UT Cases'!AJ2419="","",'UT Cases'!AJ2419)</f>
        <v/>
      </c>
    </row>
    <row r="2419" spans="2:30">
      <c r="B2419" s="54" t="str">
        <f>IF('UT Cases'!B2420="","",'UT Cases'!B2420)</f>
        <v/>
      </c>
      <c r="C2419" s="54" t="str">
        <f>IF('UT Cases'!C2420="","",'UT Cases'!C2420)</f>
        <v/>
      </c>
      <c r="D2419" s="54" t="str">
        <f>IF('UT Cases'!D2420="","",'UT Cases'!D2420)</f>
        <v/>
      </c>
      <c r="E2419" s="54" t="str">
        <f>IF('UT Cases'!H2420="","",'UT Cases'!H2420)</f>
        <v/>
      </c>
      <c r="F2419" s="55" t="str">
        <f>IF('UT Cases'!L2420="","",'UT Cases'!L2420)</f>
        <v/>
      </c>
      <c r="G2419" s="56" t="str">
        <f>IF('UT Cases'!M2420="","",'UT Cases'!M2420)</f>
        <v/>
      </c>
      <c r="H2419" s="56" t="str">
        <f>IF('UT Cases'!N2420="","",'UT Cases'!N2420)</f>
        <v/>
      </c>
      <c r="I2419" s="56" t="str">
        <f>IF('UT Cases'!O2420="","",'UT Cases'!O2420)</f>
        <v/>
      </c>
      <c r="J2419" s="56" t="str">
        <f>IF('UT Cases'!P2420="","",'UT Cases'!P2420)</f>
        <v/>
      </c>
      <c r="K2419" s="57" t="str">
        <f>IF('UT Cases'!Q2420="","",'UT Cases'!Q2420)</f>
        <v/>
      </c>
      <c r="L2419" s="57" t="str">
        <f>IF('UT Cases'!R2420="","",'UT Cases'!R2420)</f>
        <v/>
      </c>
      <c r="M2419" s="57" t="str">
        <f>IF('UT Cases'!S2420="","",'UT Cases'!S2420)</f>
        <v/>
      </c>
      <c r="N2419" s="57" t="str">
        <f>IF('UT Cases'!T2420="","",'UT Cases'!T2420)</f>
        <v/>
      </c>
      <c r="O2419" s="57" t="str">
        <f>IF('UT Cases'!U2420="","",'UT Cases'!U2420)</f>
        <v/>
      </c>
      <c r="P2419" s="56" t="str">
        <f>IF('UT Cases'!V2420="","",'UT Cases'!V2420)</f>
        <v/>
      </c>
      <c r="Q2419" s="56" t="str">
        <f>IF('UT Cases'!W2420="","",'UT Cases'!W2420)</f>
        <v/>
      </c>
      <c r="R2419" s="56" t="str">
        <f>IF('UT Cases'!X2420="","",'UT Cases'!X2420)</f>
        <v/>
      </c>
      <c r="S2419" s="56" t="str">
        <f>IF('UT Cases'!Y2420="","",'UT Cases'!Y2420)</f>
        <v/>
      </c>
      <c r="T2419" s="56" t="str">
        <f>IF('UT Cases'!Z2420="","",'UT Cases'!Z2420)</f>
        <v/>
      </c>
      <c r="U2419" s="57" t="str">
        <f>IF('UT Cases'!AA2420="","",'UT Cases'!AA2420)</f>
        <v/>
      </c>
      <c r="V2419" s="57" t="str">
        <f>IF('UT Cases'!AB2420="","",'UT Cases'!AB2420)</f>
        <v/>
      </c>
      <c r="W2419" s="57" t="str">
        <f>IF('UT Cases'!AC2420="","",'UT Cases'!AC2420)</f>
        <v/>
      </c>
      <c r="X2419" s="57" t="str">
        <f>IF('UT Cases'!AD2420="","",'UT Cases'!AD2420)</f>
        <v/>
      </c>
      <c r="Y2419" s="57" t="str">
        <f>IF('UT Cases'!AE2420="","",'UT Cases'!AE2420)</f>
        <v/>
      </c>
      <c r="Z2419" s="56" t="str">
        <f>IF('UT Cases'!AF2420="","",'UT Cases'!AF2420)</f>
        <v/>
      </c>
      <c r="AA2419" s="56" t="str">
        <f>IF('UT Cases'!AG2420="","",'UT Cases'!AG2420)</f>
        <v/>
      </c>
      <c r="AB2419" s="56" t="str">
        <f>IF('UT Cases'!AH2420="","",'UT Cases'!AH2420)</f>
        <v/>
      </c>
      <c r="AC2419" s="56" t="str">
        <f>IF('UT Cases'!AI2420="","",'UT Cases'!AI2420)</f>
        <v/>
      </c>
      <c r="AD2419" s="56" t="str">
        <f>IF('UT Cases'!AJ2420="","",'UT Cases'!AJ2420)</f>
        <v/>
      </c>
    </row>
    <row r="2420" spans="2:30">
      <c r="B2420" s="54" t="str">
        <f>IF('UT Cases'!B2421="","",'UT Cases'!B2421)</f>
        <v/>
      </c>
      <c r="C2420" s="54" t="str">
        <f>IF('UT Cases'!C2421="","",'UT Cases'!C2421)</f>
        <v/>
      </c>
      <c r="D2420" s="54" t="str">
        <f>IF('UT Cases'!D2421="","",'UT Cases'!D2421)</f>
        <v/>
      </c>
      <c r="E2420" s="54" t="str">
        <f>IF('UT Cases'!H2421="","",'UT Cases'!H2421)</f>
        <v/>
      </c>
      <c r="F2420" s="55" t="str">
        <f>IF('UT Cases'!L2421="","",'UT Cases'!L2421)</f>
        <v/>
      </c>
      <c r="G2420" s="56" t="str">
        <f>IF('UT Cases'!M2421="","",'UT Cases'!M2421)</f>
        <v/>
      </c>
      <c r="H2420" s="56" t="str">
        <f>IF('UT Cases'!N2421="","",'UT Cases'!N2421)</f>
        <v/>
      </c>
      <c r="I2420" s="56" t="str">
        <f>IF('UT Cases'!O2421="","",'UT Cases'!O2421)</f>
        <v/>
      </c>
      <c r="J2420" s="56" t="str">
        <f>IF('UT Cases'!P2421="","",'UT Cases'!P2421)</f>
        <v/>
      </c>
      <c r="K2420" s="57" t="str">
        <f>IF('UT Cases'!Q2421="","",'UT Cases'!Q2421)</f>
        <v/>
      </c>
      <c r="L2420" s="57" t="str">
        <f>IF('UT Cases'!R2421="","",'UT Cases'!R2421)</f>
        <v/>
      </c>
      <c r="M2420" s="57" t="str">
        <f>IF('UT Cases'!S2421="","",'UT Cases'!S2421)</f>
        <v/>
      </c>
      <c r="N2420" s="57" t="str">
        <f>IF('UT Cases'!T2421="","",'UT Cases'!T2421)</f>
        <v/>
      </c>
      <c r="O2420" s="57" t="str">
        <f>IF('UT Cases'!U2421="","",'UT Cases'!U2421)</f>
        <v/>
      </c>
      <c r="P2420" s="56" t="str">
        <f>IF('UT Cases'!V2421="","",'UT Cases'!V2421)</f>
        <v/>
      </c>
      <c r="Q2420" s="56" t="str">
        <f>IF('UT Cases'!W2421="","",'UT Cases'!W2421)</f>
        <v/>
      </c>
      <c r="R2420" s="56" t="str">
        <f>IF('UT Cases'!X2421="","",'UT Cases'!X2421)</f>
        <v/>
      </c>
      <c r="S2420" s="56" t="str">
        <f>IF('UT Cases'!Y2421="","",'UT Cases'!Y2421)</f>
        <v/>
      </c>
      <c r="T2420" s="56" t="str">
        <f>IF('UT Cases'!Z2421="","",'UT Cases'!Z2421)</f>
        <v/>
      </c>
      <c r="U2420" s="57" t="str">
        <f>IF('UT Cases'!AA2421="","",'UT Cases'!AA2421)</f>
        <v/>
      </c>
      <c r="V2420" s="57" t="str">
        <f>IF('UT Cases'!AB2421="","",'UT Cases'!AB2421)</f>
        <v/>
      </c>
      <c r="W2420" s="57" t="str">
        <f>IF('UT Cases'!AC2421="","",'UT Cases'!AC2421)</f>
        <v/>
      </c>
      <c r="X2420" s="57" t="str">
        <f>IF('UT Cases'!AD2421="","",'UT Cases'!AD2421)</f>
        <v/>
      </c>
      <c r="Y2420" s="57" t="str">
        <f>IF('UT Cases'!AE2421="","",'UT Cases'!AE2421)</f>
        <v/>
      </c>
      <c r="Z2420" s="56" t="str">
        <f>IF('UT Cases'!AF2421="","",'UT Cases'!AF2421)</f>
        <v/>
      </c>
      <c r="AA2420" s="56" t="str">
        <f>IF('UT Cases'!AG2421="","",'UT Cases'!AG2421)</f>
        <v/>
      </c>
      <c r="AB2420" s="56" t="str">
        <f>IF('UT Cases'!AH2421="","",'UT Cases'!AH2421)</f>
        <v/>
      </c>
      <c r="AC2420" s="56" t="str">
        <f>IF('UT Cases'!AI2421="","",'UT Cases'!AI2421)</f>
        <v/>
      </c>
      <c r="AD2420" s="56" t="str">
        <f>IF('UT Cases'!AJ2421="","",'UT Cases'!AJ2421)</f>
        <v/>
      </c>
    </row>
    <row r="2421" spans="2:30">
      <c r="B2421" s="54" t="str">
        <f>IF('UT Cases'!B2422="","",'UT Cases'!B2422)</f>
        <v/>
      </c>
      <c r="C2421" s="54" t="str">
        <f>IF('UT Cases'!C2422="","",'UT Cases'!C2422)</f>
        <v/>
      </c>
      <c r="D2421" s="54" t="str">
        <f>IF('UT Cases'!D2422="","",'UT Cases'!D2422)</f>
        <v/>
      </c>
      <c r="E2421" s="54" t="str">
        <f>IF('UT Cases'!H2422="","",'UT Cases'!H2422)</f>
        <v/>
      </c>
      <c r="F2421" s="55" t="str">
        <f>IF('UT Cases'!L2422="","",'UT Cases'!L2422)</f>
        <v/>
      </c>
      <c r="G2421" s="56" t="str">
        <f>IF('UT Cases'!M2422="","",'UT Cases'!M2422)</f>
        <v/>
      </c>
      <c r="H2421" s="56" t="str">
        <f>IF('UT Cases'!N2422="","",'UT Cases'!N2422)</f>
        <v/>
      </c>
      <c r="I2421" s="56" t="str">
        <f>IF('UT Cases'!O2422="","",'UT Cases'!O2422)</f>
        <v/>
      </c>
      <c r="J2421" s="56" t="str">
        <f>IF('UT Cases'!P2422="","",'UT Cases'!P2422)</f>
        <v/>
      </c>
      <c r="K2421" s="57" t="str">
        <f>IF('UT Cases'!Q2422="","",'UT Cases'!Q2422)</f>
        <v/>
      </c>
      <c r="L2421" s="57" t="str">
        <f>IF('UT Cases'!R2422="","",'UT Cases'!R2422)</f>
        <v/>
      </c>
      <c r="M2421" s="57" t="str">
        <f>IF('UT Cases'!S2422="","",'UT Cases'!S2422)</f>
        <v/>
      </c>
      <c r="N2421" s="57" t="str">
        <f>IF('UT Cases'!T2422="","",'UT Cases'!T2422)</f>
        <v/>
      </c>
      <c r="O2421" s="57" t="str">
        <f>IF('UT Cases'!U2422="","",'UT Cases'!U2422)</f>
        <v/>
      </c>
      <c r="P2421" s="56" t="str">
        <f>IF('UT Cases'!V2422="","",'UT Cases'!V2422)</f>
        <v/>
      </c>
      <c r="Q2421" s="56" t="str">
        <f>IF('UT Cases'!W2422="","",'UT Cases'!W2422)</f>
        <v/>
      </c>
      <c r="R2421" s="56" t="str">
        <f>IF('UT Cases'!X2422="","",'UT Cases'!X2422)</f>
        <v/>
      </c>
      <c r="S2421" s="56" t="str">
        <f>IF('UT Cases'!Y2422="","",'UT Cases'!Y2422)</f>
        <v/>
      </c>
      <c r="T2421" s="56" t="str">
        <f>IF('UT Cases'!Z2422="","",'UT Cases'!Z2422)</f>
        <v/>
      </c>
      <c r="U2421" s="57" t="str">
        <f>IF('UT Cases'!AA2422="","",'UT Cases'!AA2422)</f>
        <v/>
      </c>
      <c r="V2421" s="57" t="str">
        <f>IF('UT Cases'!AB2422="","",'UT Cases'!AB2422)</f>
        <v/>
      </c>
      <c r="W2421" s="57" t="str">
        <f>IF('UT Cases'!AC2422="","",'UT Cases'!AC2422)</f>
        <v/>
      </c>
      <c r="X2421" s="57" t="str">
        <f>IF('UT Cases'!AD2422="","",'UT Cases'!AD2422)</f>
        <v/>
      </c>
      <c r="Y2421" s="57" t="str">
        <f>IF('UT Cases'!AE2422="","",'UT Cases'!AE2422)</f>
        <v/>
      </c>
      <c r="Z2421" s="56" t="str">
        <f>IF('UT Cases'!AF2422="","",'UT Cases'!AF2422)</f>
        <v/>
      </c>
      <c r="AA2421" s="56" t="str">
        <f>IF('UT Cases'!AG2422="","",'UT Cases'!AG2422)</f>
        <v/>
      </c>
      <c r="AB2421" s="56" t="str">
        <f>IF('UT Cases'!AH2422="","",'UT Cases'!AH2422)</f>
        <v/>
      </c>
      <c r="AC2421" s="56" t="str">
        <f>IF('UT Cases'!AI2422="","",'UT Cases'!AI2422)</f>
        <v/>
      </c>
      <c r="AD2421" s="56" t="str">
        <f>IF('UT Cases'!AJ2422="","",'UT Cases'!AJ2422)</f>
        <v/>
      </c>
    </row>
    <row r="2422" spans="2:30">
      <c r="B2422" s="54" t="str">
        <f>IF('UT Cases'!B2423="","",'UT Cases'!B2423)</f>
        <v/>
      </c>
      <c r="C2422" s="54" t="str">
        <f>IF('UT Cases'!C2423="","",'UT Cases'!C2423)</f>
        <v/>
      </c>
      <c r="D2422" s="54" t="str">
        <f>IF('UT Cases'!D2423="","",'UT Cases'!D2423)</f>
        <v/>
      </c>
      <c r="E2422" s="54" t="str">
        <f>IF('UT Cases'!H2423="","",'UT Cases'!H2423)</f>
        <v/>
      </c>
      <c r="F2422" s="55" t="str">
        <f>IF('UT Cases'!L2423="","",'UT Cases'!L2423)</f>
        <v/>
      </c>
      <c r="G2422" s="56" t="str">
        <f>IF('UT Cases'!M2423="","",'UT Cases'!M2423)</f>
        <v/>
      </c>
      <c r="H2422" s="56" t="str">
        <f>IF('UT Cases'!N2423="","",'UT Cases'!N2423)</f>
        <v/>
      </c>
      <c r="I2422" s="56" t="str">
        <f>IF('UT Cases'!O2423="","",'UT Cases'!O2423)</f>
        <v/>
      </c>
      <c r="J2422" s="56" t="str">
        <f>IF('UT Cases'!P2423="","",'UT Cases'!P2423)</f>
        <v/>
      </c>
      <c r="K2422" s="57" t="str">
        <f>IF('UT Cases'!Q2423="","",'UT Cases'!Q2423)</f>
        <v/>
      </c>
      <c r="L2422" s="57" t="str">
        <f>IF('UT Cases'!R2423="","",'UT Cases'!R2423)</f>
        <v/>
      </c>
      <c r="M2422" s="57" t="str">
        <f>IF('UT Cases'!S2423="","",'UT Cases'!S2423)</f>
        <v/>
      </c>
      <c r="N2422" s="57" t="str">
        <f>IF('UT Cases'!T2423="","",'UT Cases'!T2423)</f>
        <v/>
      </c>
      <c r="O2422" s="57" t="str">
        <f>IF('UT Cases'!U2423="","",'UT Cases'!U2423)</f>
        <v/>
      </c>
      <c r="P2422" s="56" t="str">
        <f>IF('UT Cases'!V2423="","",'UT Cases'!V2423)</f>
        <v/>
      </c>
      <c r="Q2422" s="56" t="str">
        <f>IF('UT Cases'!W2423="","",'UT Cases'!W2423)</f>
        <v/>
      </c>
      <c r="R2422" s="56" t="str">
        <f>IF('UT Cases'!X2423="","",'UT Cases'!X2423)</f>
        <v/>
      </c>
      <c r="S2422" s="56" t="str">
        <f>IF('UT Cases'!Y2423="","",'UT Cases'!Y2423)</f>
        <v/>
      </c>
      <c r="T2422" s="56" t="str">
        <f>IF('UT Cases'!Z2423="","",'UT Cases'!Z2423)</f>
        <v/>
      </c>
      <c r="U2422" s="57" t="str">
        <f>IF('UT Cases'!AA2423="","",'UT Cases'!AA2423)</f>
        <v/>
      </c>
      <c r="V2422" s="57" t="str">
        <f>IF('UT Cases'!AB2423="","",'UT Cases'!AB2423)</f>
        <v/>
      </c>
      <c r="W2422" s="57" t="str">
        <f>IF('UT Cases'!AC2423="","",'UT Cases'!AC2423)</f>
        <v/>
      </c>
      <c r="X2422" s="57" t="str">
        <f>IF('UT Cases'!AD2423="","",'UT Cases'!AD2423)</f>
        <v/>
      </c>
      <c r="Y2422" s="57" t="str">
        <f>IF('UT Cases'!AE2423="","",'UT Cases'!AE2423)</f>
        <v/>
      </c>
      <c r="Z2422" s="56" t="str">
        <f>IF('UT Cases'!AF2423="","",'UT Cases'!AF2423)</f>
        <v/>
      </c>
      <c r="AA2422" s="56" t="str">
        <f>IF('UT Cases'!AG2423="","",'UT Cases'!AG2423)</f>
        <v/>
      </c>
      <c r="AB2422" s="56" t="str">
        <f>IF('UT Cases'!AH2423="","",'UT Cases'!AH2423)</f>
        <v/>
      </c>
      <c r="AC2422" s="56" t="str">
        <f>IF('UT Cases'!AI2423="","",'UT Cases'!AI2423)</f>
        <v/>
      </c>
      <c r="AD2422" s="56" t="str">
        <f>IF('UT Cases'!AJ2423="","",'UT Cases'!AJ2423)</f>
        <v/>
      </c>
    </row>
    <row r="2423" spans="2:30">
      <c r="B2423" s="54" t="str">
        <f>IF('UT Cases'!B2424="","",'UT Cases'!B2424)</f>
        <v/>
      </c>
      <c r="C2423" s="54" t="str">
        <f>IF('UT Cases'!C2424="","",'UT Cases'!C2424)</f>
        <v/>
      </c>
      <c r="D2423" s="54" t="str">
        <f>IF('UT Cases'!D2424="","",'UT Cases'!D2424)</f>
        <v/>
      </c>
      <c r="E2423" s="54" t="str">
        <f>IF('UT Cases'!H2424="","",'UT Cases'!H2424)</f>
        <v/>
      </c>
      <c r="F2423" s="55" t="str">
        <f>IF('UT Cases'!L2424="","",'UT Cases'!L2424)</f>
        <v/>
      </c>
      <c r="G2423" s="56" t="str">
        <f>IF('UT Cases'!M2424="","",'UT Cases'!M2424)</f>
        <v/>
      </c>
      <c r="H2423" s="56" t="str">
        <f>IF('UT Cases'!N2424="","",'UT Cases'!N2424)</f>
        <v/>
      </c>
      <c r="I2423" s="56" t="str">
        <f>IF('UT Cases'!O2424="","",'UT Cases'!O2424)</f>
        <v/>
      </c>
      <c r="J2423" s="56" t="str">
        <f>IF('UT Cases'!P2424="","",'UT Cases'!P2424)</f>
        <v/>
      </c>
      <c r="K2423" s="57" t="str">
        <f>IF('UT Cases'!Q2424="","",'UT Cases'!Q2424)</f>
        <v/>
      </c>
      <c r="L2423" s="57" t="str">
        <f>IF('UT Cases'!R2424="","",'UT Cases'!R2424)</f>
        <v/>
      </c>
      <c r="M2423" s="57" t="str">
        <f>IF('UT Cases'!S2424="","",'UT Cases'!S2424)</f>
        <v/>
      </c>
      <c r="N2423" s="57" t="str">
        <f>IF('UT Cases'!T2424="","",'UT Cases'!T2424)</f>
        <v/>
      </c>
      <c r="O2423" s="57" t="str">
        <f>IF('UT Cases'!U2424="","",'UT Cases'!U2424)</f>
        <v/>
      </c>
      <c r="P2423" s="56" t="str">
        <f>IF('UT Cases'!V2424="","",'UT Cases'!V2424)</f>
        <v/>
      </c>
      <c r="Q2423" s="56" t="str">
        <f>IF('UT Cases'!W2424="","",'UT Cases'!W2424)</f>
        <v/>
      </c>
      <c r="R2423" s="56" t="str">
        <f>IF('UT Cases'!X2424="","",'UT Cases'!X2424)</f>
        <v/>
      </c>
      <c r="S2423" s="56" t="str">
        <f>IF('UT Cases'!Y2424="","",'UT Cases'!Y2424)</f>
        <v/>
      </c>
      <c r="T2423" s="56" t="str">
        <f>IF('UT Cases'!Z2424="","",'UT Cases'!Z2424)</f>
        <v/>
      </c>
      <c r="U2423" s="57" t="str">
        <f>IF('UT Cases'!AA2424="","",'UT Cases'!AA2424)</f>
        <v/>
      </c>
      <c r="V2423" s="57" t="str">
        <f>IF('UT Cases'!AB2424="","",'UT Cases'!AB2424)</f>
        <v/>
      </c>
      <c r="W2423" s="57" t="str">
        <f>IF('UT Cases'!AC2424="","",'UT Cases'!AC2424)</f>
        <v/>
      </c>
      <c r="X2423" s="57" t="str">
        <f>IF('UT Cases'!AD2424="","",'UT Cases'!AD2424)</f>
        <v/>
      </c>
      <c r="Y2423" s="57" t="str">
        <f>IF('UT Cases'!AE2424="","",'UT Cases'!AE2424)</f>
        <v/>
      </c>
      <c r="Z2423" s="56" t="str">
        <f>IF('UT Cases'!AF2424="","",'UT Cases'!AF2424)</f>
        <v/>
      </c>
      <c r="AA2423" s="56" t="str">
        <f>IF('UT Cases'!AG2424="","",'UT Cases'!AG2424)</f>
        <v/>
      </c>
      <c r="AB2423" s="56" t="str">
        <f>IF('UT Cases'!AH2424="","",'UT Cases'!AH2424)</f>
        <v/>
      </c>
      <c r="AC2423" s="56" t="str">
        <f>IF('UT Cases'!AI2424="","",'UT Cases'!AI2424)</f>
        <v/>
      </c>
      <c r="AD2423" s="56" t="str">
        <f>IF('UT Cases'!AJ2424="","",'UT Cases'!AJ2424)</f>
        <v/>
      </c>
    </row>
    <row r="2424" spans="2:30">
      <c r="B2424" s="54" t="str">
        <f>IF('UT Cases'!B2425="","",'UT Cases'!B2425)</f>
        <v/>
      </c>
      <c r="C2424" s="54" t="str">
        <f>IF('UT Cases'!C2425="","",'UT Cases'!C2425)</f>
        <v/>
      </c>
      <c r="D2424" s="54" t="str">
        <f>IF('UT Cases'!D2425="","",'UT Cases'!D2425)</f>
        <v/>
      </c>
      <c r="E2424" s="54" t="str">
        <f>IF('UT Cases'!H2425="","",'UT Cases'!H2425)</f>
        <v/>
      </c>
      <c r="F2424" s="55" t="str">
        <f>IF('UT Cases'!L2425="","",'UT Cases'!L2425)</f>
        <v/>
      </c>
      <c r="G2424" s="56" t="str">
        <f>IF('UT Cases'!M2425="","",'UT Cases'!M2425)</f>
        <v/>
      </c>
      <c r="H2424" s="56" t="str">
        <f>IF('UT Cases'!N2425="","",'UT Cases'!N2425)</f>
        <v/>
      </c>
      <c r="I2424" s="56" t="str">
        <f>IF('UT Cases'!O2425="","",'UT Cases'!O2425)</f>
        <v/>
      </c>
      <c r="J2424" s="56" t="str">
        <f>IF('UT Cases'!P2425="","",'UT Cases'!P2425)</f>
        <v/>
      </c>
      <c r="K2424" s="57" t="str">
        <f>IF('UT Cases'!Q2425="","",'UT Cases'!Q2425)</f>
        <v/>
      </c>
      <c r="L2424" s="57" t="str">
        <f>IF('UT Cases'!R2425="","",'UT Cases'!R2425)</f>
        <v/>
      </c>
      <c r="M2424" s="57" t="str">
        <f>IF('UT Cases'!S2425="","",'UT Cases'!S2425)</f>
        <v/>
      </c>
      <c r="N2424" s="57" t="str">
        <f>IF('UT Cases'!T2425="","",'UT Cases'!T2425)</f>
        <v/>
      </c>
      <c r="O2424" s="57" t="str">
        <f>IF('UT Cases'!U2425="","",'UT Cases'!U2425)</f>
        <v/>
      </c>
      <c r="P2424" s="56" t="str">
        <f>IF('UT Cases'!V2425="","",'UT Cases'!V2425)</f>
        <v/>
      </c>
      <c r="Q2424" s="56" t="str">
        <f>IF('UT Cases'!W2425="","",'UT Cases'!W2425)</f>
        <v/>
      </c>
      <c r="R2424" s="56" t="str">
        <f>IF('UT Cases'!X2425="","",'UT Cases'!X2425)</f>
        <v/>
      </c>
      <c r="S2424" s="56" t="str">
        <f>IF('UT Cases'!Y2425="","",'UT Cases'!Y2425)</f>
        <v/>
      </c>
      <c r="T2424" s="56" t="str">
        <f>IF('UT Cases'!Z2425="","",'UT Cases'!Z2425)</f>
        <v/>
      </c>
      <c r="U2424" s="57" t="str">
        <f>IF('UT Cases'!AA2425="","",'UT Cases'!AA2425)</f>
        <v/>
      </c>
      <c r="V2424" s="57" t="str">
        <f>IF('UT Cases'!AB2425="","",'UT Cases'!AB2425)</f>
        <v/>
      </c>
      <c r="W2424" s="57" t="str">
        <f>IF('UT Cases'!AC2425="","",'UT Cases'!AC2425)</f>
        <v/>
      </c>
      <c r="X2424" s="57" t="str">
        <f>IF('UT Cases'!AD2425="","",'UT Cases'!AD2425)</f>
        <v/>
      </c>
      <c r="Y2424" s="57" t="str">
        <f>IF('UT Cases'!AE2425="","",'UT Cases'!AE2425)</f>
        <v/>
      </c>
      <c r="Z2424" s="56" t="str">
        <f>IF('UT Cases'!AF2425="","",'UT Cases'!AF2425)</f>
        <v/>
      </c>
      <c r="AA2424" s="56" t="str">
        <f>IF('UT Cases'!AG2425="","",'UT Cases'!AG2425)</f>
        <v/>
      </c>
      <c r="AB2424" s="56" t="str">
        <f>IF('UT Cases'!AH2425="","",'UT Cases'!AH2425)</f>
        <v/>
      </c>
      <c r="AC2424" s="56" t="str">
        <f>IF('UT Cases'!AI2425="","",'UT Cases'!AI2425)</f>
        <v/>
      </c>
      <c r="AD2424" s="56" t="str">
        <f>IF('UT Cases'!AJ2425="","",'UT Cases'!AJ2425)</f>
        <v/>
      </c>
    </row>
    <row r="2425" spans="2:30">
      <c r="B2425" s="54" t="str">
        <f>IF('UT Cases'!B2426="","",'UT Cases'!B2426)</f>
        <v/>
      </c>
      <c r="C2425" s="54" t="str">
        <f>IF('UT Cases'!C2426="","",'UT Cases'!C2426)</f>
        <v/>
      </c>
      <c r="D2425" s="54" t="str">
        <f>IF('UT Cases'!D2426="","",'UT Cases'!D2426)</f>
        <v/>
      </c>
      <c r="E2425" s="54" t="str">
        <f>IF('UT Cases'!H2426="","",'UT Cases'!H2426)</f>
        <v/>
      </c>
      <c r="F2425" s="55" t="str">
        <f>IF('UT Cases'!L2426="","",'UT Cases'!L2426)</f>
        <v/>
      </c>
      <c r="G2425" s="56" t="str">
        <f>IF('UT Cases'!M2426="","",'UT Cases'!M2426)</f>
        <v/>
      </c>
      <c r="H2425" s="56" t="str">
        <f>IF('UT Cases'!N2426="","",'UT Cases'!N2426)</f>
        <v/>
      </c>
      <c r="I2425" s="56" t="str">
        <f>IF('UT Cases'!O2426="","",'UT Cases'!O2426)</f>
        <v/>
      </c>
      <c r="J2425" s="56" t="str">
        <f>IF('UT Cases'!P2426="","",'UT Cases'!P2426)</f>
        <v/>
      </c>
      <c r="K2425" s="57" t="str">
        <f>IF('UT Cases'!Q2426="","",'UT Cases'!Q2426)</f>
        <v/>
      </c>
      <c r="L2425" s="57" t="str">
        <f>IF('UT Cases'!R2426="","",'UT Cases'!R2426)</f>
        <v/>
      </c>
      <c r="M2425" s="57" t="str">
        <f>IF('UT Cases'!S2426="","",'UT Cases'!S2426)</f>
        <v/>
      </c>
      <c r="N2425" s="57" t="str">
        <f>IF('UT Cases'!T2426="","",'UT Cases'!T2426)</f>
        <v/>
      </c>
      <c r="O2425" s="57" t="str">
        <f>IF('UT Cases'!U2426="","",'UT Cases'!U2426)</f>
        <v/>
      </c>
      <c r="P2425" s="56" t="str">
        <f>IF('UT Cases'!V2426="","",'UT Cases'!V2426)</f>
        <v/>
      </c>
      <c r="Q2425" s="56" t="str">
        <f>IF('UT Cases'!W2426="","",'UT Cases'!W2426)</f>
        <v/>
      </c>
      <c r="R2425" s="56" t="str">
        <f>IF('UT Cases'!X2426="","",'UT Cases'!X2426)</f>
        <v/>
      </c>
      <c r="S2425" s="56" t="str">
        <f>IF('UT Cases'!Y2426="","",'UT Cases'!Y2426)</f>
        <v/>
      </c>
      <c r="T2425" s="56" t="str">
        <f>IF('UT Cases'!Z2426="","",'UT Cases'!Z2426)</f>
        <v/>
      </c>
      <c r="U2425" s="57" t="str">
        <f>IF('UT Cases'!AA2426="","",'UT Cases'!AA2426)</f>
        <v/>
      </c>
      <c r="V2425" s="57" t="str">
        <f>IF('UT Cases'!AB2426="","",'UT Cases'!AB2426)</f>
        <v/>
      </c>
      <c r="W2425" s="57" t="str">
        <f>IF('UT Cases'!AC2426="","",'UT Cases'!AC2426)</f>
        <v/>
      </c>
      <c r="X2425" s="57" t="str">
        <f>IF('UT Cases'!AD2426="","",'UT Cases'!AD2426)</f>
        <v/>
      </c>
      <c r="Y2425" s="57" t="str">
        <f>IF('UT Cases'!AE2426="","",'UT Cases'!AE2426)</f>
        <v/>
      </c>
      <c r="Z2425" s="56" t="str">
        <f>IF('UT Cases'!AF2426="","",'UT Cases'!AF2426)</f>
        <v/>
      </c>
      <c r="AA2425" s="56" t="str">
        <f>IF('UT Cases'!AG2426="","",'UT Cases'!AG2426)</f>
        <v/>
      </c>
      <c r="AB2425" s="56" t="str">
        <f>IF('UT Cases'!AH2426="","",'UT Cases'!AH2426)</f>
        <v/>
      </c>
      <c r="AC2425" s="56" t="str">
        <f>IF('UT Cases'!AI2426="","",'UT Cases'!AI2426)</f>
        <v/>
      </c>
      <c r="AD2425" s="56" t="str">
        <f>IF('UT Cases'!AJ2426="","",'UT Cases'!AJ2426)</f>
        <v/>
      </c>
    </row>
    <row r="2426" spans="2:30">
      <c r="B2426" s="54" t="str">
        <f>IF('UT Cases'!B2427="","",'UT Cases'!B2427)</f>
        <v/>
      </c>
      <c r="C2426" s="54" t="str">
        <f>IF('UT Cases'!C2427="","",'UT Cases'!C2427)</f>
        <v/>
      </c>
      <c r="D2426" s="54" t="str">
        <f>IF('UT Cases'!D2427="","",'UT Cases'!D2427)</f>
        <v/>
      </c>
      <c r="E2426" s="54" t="str">
        <f>IF('UT Cases'!H2427="","",'UT Cases'!H2427)</f>
        <v/>
      </c>
      <c r="F2426" s="55" t="str">
        <f>IF('UT Cases'!L2427="","",'UT Cases'!L2427)</f>
        <v/>
      </c>
      <c r="G2426" s="56" t="str">
        <f>IF('UT Cases'!M2427="","",'UT Cases'!M2427)</f>
        <v/>
      </c>
      <c r="H2426" s="56" t="str">
        <f>IF('UT Cases'!N2427="","",'UT Cases'!N2427)</f>
        <v/>
      </c>
      <c r="I2426" s="56" t="str">
        <f>IF('UT Cases'!O2427="","",'UT Cases'!O2427)</f>
        <v/>
      </c>
      <c r="J2426" s="56" t="str">
        <f>IF('UT Cases'!P2427="","",'UT Cases'!P2427)</f>
        <v/>
      </c>
      <c r="K2426" s="57" t="str">
        <f>IF('UT Cases'!Q2427="","",'UT Cases'!Q2427)</f>
        <v/>
      </c>
      <c r="L2426" s="57" t="str">
        <f>IF('UT Cases'!R2427="","",'UT Cases'!R2427)</f>
        <v/>
      </c>
      <c r="M2426" s="57" t="str">
        <f>IF('UT Cases'!S2427="","",'UT Cases'!S2427)</f>
        <v/>
      </c>
      <c r="N2426" s="57" t="str">
        <f>IF('UT Cases'!T2427="","",'UT Cases'!T2427)</f>
        <v/>
      </c>
      <c r="O2426" s="57" t="str">
        <f>IF('UT Cases'!U2427="","",'UT Cases'!U2427)</f>
        <v/>
      </c>
      <c r="P2426" s="56" t="str">
        <f>IF('UT Cases'!V2427="","",'UT Cases'!V2427)</f>
        <v/>
      </c>
      <c r="Q2426" s="56" t="str">
        <f>IF('UT Cases'!W2427="","",'UT Cases'!W2427)</f>
        <v/>
      </c>
      <c r="R2426" s="56" t="str">
        <f>IF('UT Cases'!X2427="","",'UT Cases'!X2427)</f>
        <v/>
      </c>
      <c r="S2426" s="56" t="str">
        <f>IF('UT Cases'!Y2427="","",'UT Cases'!Y2427)</f>
        <v/>
      </c>
      <c r="T2426" s="56" t="str">
        <f>IF('UT Cases'!Z2427="","",'UT Cases'!Z2427)</f>
        <v/>
      </c>
      <c r="U2426" s="57" t="str">
        <f>IF('UT Cases'!AA2427="","",'UT Cases'!AA2427)</f>
        <v/>
      </c>
      <c r="V2426" s="57" t="str">
        <f>IF('UT Cases'!AB2427="","",'UT Cases'!AB2427)</f>
        <v/>
      </c>
      <c r="W2426" s="57" t="str">
        <f>IF('UT Cases'!AC2427="","",'UT Cases'!AC2427)</f>
        <v/>
      </c>
      <c r="X2426" s="57" t="str">
        <f>IF('UT Cases'!AD2427="","",'UT Cases'!AD2427)</f>
        <v/>
      </c>
      <c r="Y2426" s="57" t="str">
        <f>IF('UT Cases'!AE2427="","",'UT Cases'!AE2427)</f>
        <v/>
      </c>
      <c r="Z2426" s="56" t="str">
        <f>IF('UT Cases'!AF2427="","",'UT Cases'!AF2427)</f>
        <v/>
      </c>
      <c r="AA2426" s="56" t="str">
        <f>IF('UT Cases'!AG2427="","",'UT Cases'!AG2427)</f>
        <v/>
      </c>
      <c r="AB2426" s="56" t="str">
        <f>IF('UT Cases'!AH2427="","",'UT Cases'!AH2427)</f>
        <v/>
      </c>
      <c r="AC2426" s="56" t="str">
        <f>IF('UT Cases'!AI2427="","",'UT Cases'!AI2427)</f>
        <v/>
      </c>
      <c r="AD2426" s="56" t="str">
        <f>IF('UT Cases'!AJ2427="","",'UT Cases'!AJ2427)</f>
        <v/>
      </c>
    </row>
    <row r="2427" spans="2:30">
      <c r="B2427" s="54" t="str">
        <f>IF('UT Cases'!B2428="","",'UT Cases'!B2428)</f>
        <v/>
      </c>
      <c r="C2427" s="54" t="str">
        <f>IF('UT Cases'!C2428="","",'UT Cases'!C2428)</f>
        <v/>
      </c>
      <c r="D2427" s="54" t="str">
        <f>IF('UT Cases'!D2428="","",'UT Cases'!D2428)</f>
        <v/>
      </c>
      <c r="E2427" s="54" t="str">
        <f>IF('UT Cases'!H2428="","",'UT Cases'!H2428)</f>
        <v/>
      </c>
      <c r="F2427" s="55" t="str">
        <f>IF('UT Cases'!L2428="","",'UT Cases'!L2428)</f>
        <v/>
      </c>
      <c r="G2427" s="56" t="str">
        <f>IF('UT Cases'!M2428="","",'UT Cases'!M2428)</f>
        <v/>
      </c>
      <c r="H2427" s="56" t="str">
        <f>IF('UT Cases'!N2428="","",'UT Cases'!N2428)</f>
        <v/>
      </c>
      <c r="I2427" s="56" t="str">
        <f>IF('UT Cases'!O2428="","",'UT Cases'!O2428)</f>
        <v/>
      </c>
      <c r="J2427" s="56" t="str">
        <f>IF('UT Cases'!P2428="","",'UT Cases'!P2428)</f>
        <v/>
      </c>
      <c r="K2427" s="57" t="str">
        <f>IF('UT Cases'!Q2428="","",'UT Cases'!Q2428)</f>
        <v/>
      </c>
      <c r="L2427" s="57" t="str">
        <f>IF('UT Cases'!R2428="","",'UT Cases'!R2428)</f>
        <v/>
      </c>
      <c r="M2427" s="57" t="str">
        <f>IF('UT Cases'!S2428="","",'UT Cases'!S2428)</f>
        <v/>
      </c>
      <c r="N2427" s="57" t="str">
        <f>IF('UT Cases'!T2428="","",'UT Cases'!T2428)</f>
        <v/>
      </c>
      <c r="O2427" s="57" t="str">
        <f>IF('UT Cases'!U2428="","",'UT Cases'!U2428)</f>
        <v/>
      </c>
      <c r="P2427" s="56" t="str">
        <f>IF('UT Cases'!V2428="","",'UT Cases'!V2428)</f>
        <v/>
      </c>
      <c r="Q2427" s="56" t="str">
        <f>IF('UT Cases'!W2428="","",'UT Cases'!W2428)</f>
        <v/>
      </c>
      <c r="R2427" s="56" t="str">
        <f>IF('UT Cases'!X2428="","",'UT Cases'!X2428)</f>
        <v/>
      </c>
      <c r="S2427" s="56" t="str">
        <f>IF('UT Cases'!Y2428="","",'UT Cases'!Y2428)</f>
        <v/>
      </c>
      <c r="T2427" s="56" t="str">
        <f>IF('UT Cases'!Z2428="","",'UT Cases'!Z2428)</f>
        <v/>
      </c>
      <c r="U2427" s="57" t="str">
        <f>IF('UT Cases'!AA2428="","",'UT Cases'!AA2428)</f>
        <v/>
      </c>
      <c r="V2427" s="57" t="str">
        <f>IF('UT Cases'!AB2428="","",'UT Cases'!AB2428)</f>
        <v/>
      </c>
      <c r="W2427" s="57" t="str">
        <f>IF('UT Cases'!AC2428="","",'UT Cases'!AC2428)</f>
        <v/>
      </c>
      <c r="X2427" s="57" t="str">
        <f>IF('UT Cases'!AD2428="","",'UT Cases'!AD2428)</f>
        <v/>
      </c>
      <c r="Y2427" s="57" t="str">
        <f>IF('UT Cases'!AE2428="","",'UT Cases'!AE2428)</f>
        <v/>
      </c>
      <c r="Z2427" s="56" t="str">
        <f>IF('UT Cases'!AF2428="","",'UT Cases'!AF2428)</f>
        <v/>
      </c>
      <c r="AA2427" s="56" t="str">
        <f>IF('UT Cases'!AG2428="","",'UT Cases'!AG2428)</f>
        <v/>
      </c>
      <c r="AB2427" s="56" t="str">
        <f>IF('UT Cases'!AH2428="","",'UT Cases'!AH2428)</f>
        <v/>
      </c>
      <c r="AC2427" s="56" t="str">
        <f>IF('UT Cases'!AI2428="","",'UT Cases'!AI2428)</f>
        <v/>
      </c>
      <c r="AD2427" s="56" t="str">
        <f>IF('UT Cases'!AJ2428="","",'UT Cases'!AJ2428)</f>
        <v/>
      </c>
    </row>
    <row r="2428" spans="2:30">
      <c r="B2428" s="54" t="str">
        <f>IF('UT Cases'!B2429="","",'UT Cases'!B2429)</f>
        <v/>
      </c>
      <c r="C2428" s="54" t="str">
        <f>IF('UT Cases'!C2429="","",'UT Cases'!C2429)</f>
        <v/>
      </c>
      <c r="D2428" s="54" t="str">
        <f>IF('UT Cases'!D2429="","",'UT Cases'!D2429)</f>
        <v/>
      </c>
      <c r="E2428" s="54" t="str">
        <f>IF('UT Cases'!H2429="","",'UT Cases'!H2429)</f>
        <v/>
      </c>
      <c r="F2428" s="55" t="str">
        <f>IF('UT Cases'!L2429="","",'UT Cases'!L2429)</f>
        <v/>
      </c>
      <c r="G2428" s="56" t="str">
        <f>IF('UT Cases'!M2429="","",'UT Cases'!M2429)</f>
        <v/>
      </c>
      <c r="H2428" s="56" t="str">
        <f>IF('UT Cases'!N2429="","",'UT Cases'!N2429)</f>
        <v/>
      </c>
      <c r="I2428" s="56" t="str">
        <f>IF('UT Cases'!O2429="","",'UT Cases'!O2429)</f>
        <v/>
      </c>
      <c r="J2428" s="56" t="str">
        <f>IF('UT Cases'!P2429="","",'UT Cases'!P2429)</f>
        <v/>
      </c>
      <c r="K2428" s="57" t="str">
        <f>IF('UT Cases'!Q2429="","",'UT Cases'!Q2429)</f>
        <v/>
      </c>
      <c r="L2428" s="57" t="str">
        <f>IF('UT Cases'!R2429="","",'UT Cases'!R2429)</f>
        <v/>
      </c>
      <c r="M2428" s="57" t="str">
        <f>IF('UT Cases'!S2429="","",'UT Cases'!S2429)</f>
        <v/>
      </c>
      <c r="N2428" s="57" t="str">
        <f>IF('UT Cases'!T2429="","",'UT Cases'!T2429)</f>
        <v/>
      </c>
      <c r="O2428" s="57" t="str">
        <f>IF('UT Cases'!U2429="","",'UT Cases'!U2429)</f>
        <v/>
      </c>
      <c r="P2428" s="56" t="str">
        <f>IF('UT Cases'!V2429="","",'UT Cases'!V2429)</f>
        <v/>
      </c>
      <c r="Q2428" s="56" t="str">
        <f>IF('UT Cases'!W2429="","",'UT Cases'!W2429)</f>
        <v/>
      </c>
      <c r="R2428" s="56" t="str">
        <f>IF('UT Cases'!X2429="","",'UT Cases'!X2429)</f>
        <v/>
      </c>
      <c r="S2428" s="56" t="str">
        <f>IF('UT Cases'!Y2429="","",'UT Cases'!Y2429)</f>
        <v/>
      </c>
      <c r="T2428" s="56" t="str">
        <f>IF('UT Cases'!Z2429="","",'UT Cases'!Z2429)</f>
        <v/>
      </c>
      <c r="U2428" s="57" t="str">
        <f>IF('UT Cases'!AA2429="","",'UT Cases'!AA2429)</f>
        <v/>
      </c>
      <c r="V2428" s="57" t="str">
        <f>IF('UT Cases'!AB2429="","",'UT Cases'!AB2429)</f>
        <v/>
      </c>
      <c r="W2428" s="57" t="str">
        <f>IF('UT Cases'!AC2429="","",'UT Cases'!AC2429)</f>
        <v/>
      </c>
      <c r="X2428" s="57" t="str">
        <f>IF('UT Cases'!AD2429="","",'UT Cases'!AD2429)</f>
        <v/>
      </c>
      <c r="Y2428" s="57" t="str">
        <f>IF('UT Cases'!AE2429="","",'UT Cases'!AE2429)</f>
        <v/>
      </c>
      <c r="Z2428" s="56" t="str">
        <f>IF('UT Cases'!AF2429="","",'UT Cases'!AF2429)</f>
        <v/>
      </c>
      <c r="AA2428" s="56" t="str">
        <f>IF('UT Cases'!AG2429="","",'UT Cases'!AG2429)</f>
        <v/>
      </c>
      <c r="AB2428" s="56" t="str">
        <f>IF('UT Cases'!AH2429="","",'UT Cases'!AH2429)</f>
        <v/>
      </c>
      <c r="AC2428" s="56" t="str">
        <f>IF('UT Cases'!AI2429="","",'UT Cases'!AI2429)</f>
        <v/>
      </c>
      <c r="AD2428" s="56" t="str">
        <f>IF('UT Cases'!AJ2429="","",'UT Cases'!AJ2429)</f>
        <v/>
      </c>
    </row>
    <row r="2429" spans="2:30">
      <c r="B2429" s="54" t="str">
        <f>IF('UT Cases'!B2430="","",'UT Cases'!B2430)</f>
        <v/>
      </c>
      <c r="C2429" s="54" t="str">
        <f>IF('UT Cases'!C2430="","",'UT Cases'!C2430)</f>
        <v/>
      </c>
      <c r="D2429" s="54" t="str">
        <f>IF('UT Cases'!D2430="","",'UT Cases'!D2430)</f>
        <v/>
      </c>
      <c r="E2429" s="54" t="str">
        <f>IF('UT Cases'!H2430="","",'UT Cases'!H2430)</f>
        <v/>
      </c>
      <c r="F2429" s="55" t="str">
        <f>IF('UT Cases'!L2430="","",'UT Cases'!L2430)</f>
        <v/>
      </c>
      <c r="G2429" s="56" t="str">
        <f>IF('UT Cases'!M2430="","",'UT Cases'!M2430)</f>
        <v/>
      </c>
      <c r="H2429" s="56" t="str">
        <f>IF('UT Cases'!N2430="","",'UT Cases'!N2430)</f>
        <v/>
      </c>
      <c r="I2429" s="56" t="str">
        <f>IF('UT Cases'!O2430="","",'UT Cases'!O2430)</f>
        <v/>
      </c>
      <c r="J2429" s="56" t="str">
        <f>IF('UT Cases'!P2430="","",'UT Cases'!P2430)</f>
        <v/>
      </c>
      <c r="K2429" s="57" t="str">
        <f>IF('UT Cases'!Q2430="","",'UT Cases'!Q2430)</f>
        <v/>
      </c>
      <c r="L2429" s="57" t="str">
        <f>IF('UT Cases'!R2430="","",'UT Cases'!R2430)</f>
        <v/>
      </c>
      <c r="M2429" s="57" t="str">
        <f>IF('UT Cases'!S2430="","",'UT Cases'!S2430)</f>
        <v/>
      </c>
      <c r="N2429" s="57" t="str">
        <f>IF('UT Cases'!T2430="","",'UT Cases'!T2430)</f>
        <v/>
      </c>
      <c r="O2429" s="57" t="str">
        <f>IF('UT Cases'!U2430="","",'UT Cases'!U2430)</f>
        <v/>
      </c>
      <c r="P2429" s="56" t="str">
        <f>IF('UT Cases'!V2430="","",'UT Cases'!V2430)</f>
        <v/>
      </c>
      <c r="Q2429" s="56" t="str">
        <f>IF('UT Cases'!W2430="","",'UT Cases'!W2430)</f>
        <v/>
      </c>
      <c r="R2429" s="56" t="str">
        <f>IF('UT Cases'!X2430="","",'UT Cases'!X2430)</f>
        <v/>
      </c>
      <c r="S2429" s="56" t="str">
        <f>IF('UT Cases'!Y2430="","",'UT Cases'!Y2430)</f>
        <v/>
      </c>
      <c r="T2429" s="56" t="str">
        <f>IF('UT Cases'!Z2430="","",'UT Cases'!Z2430)</f>
        <v/>
      </c>
      <c r="U2429" s="57" t="str">
        <f>IF('UT Cases'!AA2430="","",'UT Cases'!AA2430)</f>
        <v/>
      </c>
      <c r="V2429" s="57" t="str">
        <f>IF('UT Cases'!AB2430="","",'UT Cases'!AB2430)</f>
        <v/>
      </c>
      <c r="W2429" s="57" t="str">
        <f>IF('UT Cases'!AC2430="","",'UT Cases'!AC2430)</f>
        <v/>
      </c>
      <c r="X2429" s="57" t="str">
        <f>IF('UT Cases'!AD2430="","",'UT Cases'!AD2430)</f>
        <v/>
      </c>
      <c r="Y2429" s="57" t="str">
        <f>IF('UT Cases'!AE2430="","",'UT Cases'!AE2430)</f>
        <v/>
      </c>
      <c r="Z2429" s="56" t="str">
        <f>IF('UT Cases'!AF2430="","",'UT Cases'!AF2430)</f>
        <v/>
      </c>
      <c r="AA2429" s="56" t="str">
        <f>IF('UT Cases'!AG2430="","",'UT Cases'!AG2430)</f>
        <v/>
      </c>
      <c r="AB2429" s="56" t="str">
        <f>IF('UT Cases'!AH2430="","",'UT Cases'!AH2430)</f>
        <v/>
      </c>
      <c r="AC2429" s="56" t="str">
        <f>IF('UT Cases'!AI2430="","",'UT Cases'!AI2430)</f>
        <v/>
      </c>
      <c r="AD2429" s="56" t="str">
        <f>IF('UT Cases'!AJ2430="","",'UT Cases'!AJ2430)</f>
        <v/>
      </c>
    </row>
    <row r="2430" spans="2:30">
      <c r="B2430" s="54" t="str">
        <f>IF('UT Cases'!B2431="","",'UT Cases'!B2431)</f>
        <v/>
      </c>
      <c r="C2430" s="54" t="str">
        <f>IF('UT Cases'!C2431="","",'UT Cases'!C2431)</f>
        <v/>
      </c>
      <c r="D2430" s="54" t="str">
        <f>IF('UT Cases'!D2431="","",'UT Cases'!D2431)</f>
        <v/>
      </c>
      <c r="E2430" s="54" t="str">
        <f>IF('UT Cases'!H2431="","",'UT Cases'!H2431)</f>
        <v/>
      </c>
      <c r="F2430" s="55" t="str">
        <f>IF('UT Cases'!L2431="","",'UT Cases'!L2431)</f>
        <v/>
      </c>
      <c r="G2430" s="56" t="str">
        <f>IF('UT Cases'!M2431="","",'UT Cases'!M2431)</f>
        <v/>
      </c>
      <c r="H2430" s="56" t="str">
        <f>IF('UT Cases'!N2431="","",'UT Cases'!N2431)</f>
        <v/>
      </c>
      <c r="I2430" s="56" t="str">
        <f>IF('UT Cases'!O2431="","",'UT Cases'!O2431)</f>
        <v/>
      </c>
      <c r="J2430" s="56" t="str">
        <f>IF('UT Cases'!P2431="","",'UT Cases'!P2431)</f>
        <v/>
      </c>
      <c r="K2430" s="57" t="str">
        <f>IF('UT Cases'!Q2431="","",'UT Cases'!Q2431)</f>
        <v/>
      </c>
      <c r="L2430" s="57" t="str">
        <f>IF('UT Cases'!R2431="","",'UT Cases'!R2431)</f>
        <v/>
      </c>
      <c r="M2430" s="57" t="str">
        <f>IF('UT Cases'!S2431="","",'UT Cases'!S2431)</f>
        <v/>
      </c>
      <c r="N2430" s="57" t="str">
        <f>IF('UT Cases'!T2431="","",'UT Cases'!T2431)</f>
        <v/>
      </c>
      <c r="O2430" s="57" t="str">
        <f>IF('UT Cases'!U2431="","",'UT Cases'!U2431)</f>
        <v/>
      </c>
      <c r="P2430" s="56" t="str">
        <f>IF('UT Cases'!V2431="","",'UT Cases'!V2431)</f>
        <v/>
      </c>
      <c r="Q2430" s="56" t="str">
        <f>IF('UT Cases'!W2431="","",'UT Cases'!W2431)</f>
        <v/>
      </c>
      <c r="R2430" s="56" t="str">
        <f>IF('UT Cases'!X2431="","",'UT Cases'!X2431)</f>
        <v/>
      </c>
      <c r="S2430" s="56" t="str">
        <f>IF('UT Cases'!Y2431="","",'UT Cases'!Y2431)</f>
        <v/>
      </c>
      <c r="T2430" s="56" t="str">
        <f>IF('UT Cases'!Z2431="","",'UT Cases'!Z2431)</f>
        <v/>
      </c>
      <c r="U2430" s="57" t="str">
        <f>IF('UT Cases'!AA2431="","",'UT Cases'!AA2431)</f>
        <v/>
      </c>
      <c r="V2430" s="57" t="str">
        <f>IF('UT Cases'!AB2431="","",'UT Cases'!AB2431)</f>
        <v/>
      </c>
      <c r="W2430" s="57" t="str">
        <f>IF('UT Cases'!AC2431="","",'UT Cases'!AC2431)</f>
        <v/>
      </c>
      <c r="X2430" s="57" t="str">
        <f>IF('UT Cases'!AD2431="","",'UT Cases'!AD2431)</f>
        <v/>
      </c>
      <c r="Y2430" s="57" t="str">
        <f>IF('UT Cases'!AE2431="","",'UT Cases'!AE2431)</f>
        <v/>
      </c>
      <c r="Z2430" s="56" t="str">
        <f>IF('UT Cases'!AF2431="","",'UT Cases'!AF2431)</f>
        <v/>
      </c>
      <c r="AA2430" s="56" t="str">
        <f>IF('UT Cases'!AG2431="","",'UT Cases'!AG2431)</f>
        <v/>
      </c>
      <c r="AB2430" s="56" t="str">
        <f>IF('UT Cases'!AH2431="","",'UT Cases'!AH2431)</f>
        <v/>
      </c>
      <c r="AC2430" s="56" t="str">
        <f>IF('UT Cases'!AI2431="","",'UT Cases'!AI2431)</f>
        <v/>
      </c>
      <c r="AD2430" s="56" t="str">
        <f>IF('UT Cases'!AJ2431="","",'UT Cases'!AJ2431)</f>
        <v/>
      </c>
    </row>
    <row r="2431" spans="2:30">
      <c r="B2431" s="54" t="str">
        <f>IF('UT Cases'!B2432="","",'UT Cases'!B2432)</f>
        <v/>
      </c>
      <c r="C2431" s="54" t="str">
        <f>IF('UT Cases'!C2432="","",'UT Cases'!C2432)</f>
        <v/>
      </c>
      <c r="D2431" s="54" t="str">
        <f>IF('UT Cases'!D2432="","",'UT Cases'!D2432)</f>
        <v/>
      </c>
      <c r="E2431" s="54" t="str">
        <f>IF('UT Cases'!H2432="","",'UT Cases'!H2432)</f>
        <v/>
      </c>
      <c r="F2431" s="55" t="str">
        <f>IF('UT Cases'!L2432="","",'UT Cases'!L2432)</f>
        <v/>
      </c>
      <c r="G2431" s="56" t="str">
        <f>IF('UT Cases'!M2432="","",'UT Cases'!M2432)</f>
        <v/>
      </c>
      <c r="H2431" s="56" t="str">
        <f>IF('UT Cases'!N2432="","",'UT Cases'!N2432)</f>
        <v/>
      </c>
      <c r="I2431" s="56" t="str">
        <f>IF('UT Cases'!O2432="","",'UT Cases'!O2432)</f>
        <v/>
      </c>
      <c r="J2431" s="56" t="str">
        <f>IF('UT Cases'!P2432="","",'UT Cases'!P2432)</f>
        <v/>
      </c>
      <c r="K2431" s="57" t="str">
        <f>IF('UT Cases'!Q2432="","",'UT Cases'!Q2432)</f>
        <v/>
      </c>
      <c r="L2431" s="57" t="str">
        <f>IF('UT Cases'!R2432="","",'UT Cases'!R2432)</f>
        <v/>
      </c>
      <c r="M2431" s="57" t="str">
        <f>IF('UT Cases'!S2432="","",'UT Cases'!S2432)</f>
        <v/>
      </c>
      <c r="N2431" s="57" t="str">
        <f>IF('UT Cases'!T2432="","",'UT Cases'!T2432)</f>
        <v/>
      </c>
      <c r="O2431" s="57" t="str">
        <f>IF('UT Cases'!U2432="","",'UT Cases'!U2432)</f>
        <v/>
      </c>
      <c r="P2431" s="56" t="str">
        <f>IF('UT Cases'!V2432="","",'UT Cases'!V2432)</f>
        <v/>
      </c>
      <c r="Q2431" s="56" t="str">
        <f>IF('UT Cases'!W2432="","",'UT Cases'!W2432)</f>
        <v/>
      </c>
      <c r="R2431" s="56" t="str">
        <f>IF('UT Cases'!X2432="","",'UT Cases'!X2432)</f>
        <v/>
      </c>
      <c r="S2431" s="56" t="str">
        <f>IF('UT Cases'!Y2432="","",'UT Cases'!Y2432)</f>
        <v/>
      </c>
      <c r="T2431" s="56" t="str">
        <f>IF('UT Cases'!Z2432="","",'UT Cases'!Z2432)</f>
        <v/>
      </c>
      <c r="U2431" s="57" t="str">
        <f>IF('UT Cases'!AA2432="","",'UT Cases'!AA2432)</f>
        <v/>
      </c>
      <c r="V2431" s="57" t="str">
        <f>IF('UT Cases'!AB2432="","",'UT Cases'!AB2432)</f>
        <v/>
      </c>
      <c r="W2431" s="57" t="str">
        <f>IF('UT Cases'!AC2432="","",'UT Cases'!AC2432)</f>
        <v/>
      </c>
      <c r="X2431" s="57" t="str">
        <f>IF('UT Cases'!AD2432="","",'UT Cases'!AD2432)</f>
        <v/>
      </c>
      <c r="Y2431" s="57" t="str">
        <f>IF('UT Cases'!AE2432="","",'UT Cases'!AE2432)</f>
        <v/>
      </c>
      <c r="Z2431" s="56" t="str">
        <f>IF('UT Cases'!AF2432="","",'UT Cases'!AF2432)</f>
        <v/>
      </c>
      <c r="AA2431" s="56" t="str">
        <f>IF('UT Cases'!AG2432="","",'UT Cases'!AG2432)</f>
        <v/>
      </c>
      <c r="AB2431" s="56" t="str">
        <f>IF('UT Cases'!AH2432="","",'UT Cases'!AH2432)</f>
        <v/>
      </c>
      <c r="AC2431" s="56" t="str">
        <f>IF('UT Cases'!AI2432="","",'UT Cases'!AI2432)</f>
        <v/>
      </c>
      <c r="AD2431" s="56" t="str">
        <f>IF('UT Cases'!AJ2432="","",'UT Cases'!AJ2432)</f>
        <v/>
      </c>
    </row>
    <row r="2432" spans="2:30">
      <c r="B2432" s="54" t="str">
        <f>IF('UT Cases'!B2433="","",'UT Cases'!B2433)</f>
        <v/>
      </c>
      <c r="C2432" s="54" t="str">
        <f>IF('UT Cases'!C2433="","",'UT Cases'!C2433)</f>
        <v/>
      </c>
      <c r="D2432" s="54" t="str">
        <f>IF('UT Cases'!D2433="","",'UT Cases'!D2433)</f>
        <v/>
      </c>
      <c r="E2432" s="54" t="str">
        <f>IF('UT Cases'!H2433="","",'UT Cases'!H2433)</f>
        <v/>
      </c>
      <c r="F2432" s="55" t="str">
        <f>IF('UT Cases'!L2433="","",'UT Cases'!L2433)</f>
        <v/>
      </c>
      <c r="G2432" s="56" t="str">
        <f>IF('UT Cases'!M2433="","",'UT Cases'!M2433)</f>
        <v/>
      </c>
      <c r="H2432" s="56" t="str">
        <f>IF('UT Cases'!N2433="","",'UT Cases'!N2433)</f>
        <v/>
      </c>
      <c r="I2432" s="56" t="str">
        <f>IF('UT Cases'!O2433="","",'UT Cases'!O2433)</f>
        <v/>
      </c>
      <c r="J2432" s="56" t="str">
        <f>IF('UT Cases'!P2433="","",'UT Cases'!P2433)</f>
        <v/>
      </c>
      <c r="K2432" s="57" t="str">
        <f>IF('UT Cases'!Q2433="","",'UT Cases'!Q2433)</f>
        <v/>
      </c>
      <c r="L2432" s="57" t="str">
        <f>IF('UT Cases'!R2433="","",'UT Cases'!R2433)</f>
        <v/>
      </c>
      <c r="M2432" s="57" t="str">
        <f>IF('UT Cases'!S2433="","",'UT Cases'!S2433)</f>
        <v/>
      </c>
      <c r="N2432" s="57" t="str">
        <f>IF('UT Cases'!T2433="","",'UT Cases'!T2433)</f>
        <v/>
      </c>
      <c r="O2432" s="57" t="str">
        <f>IF('UT Cases'!U2433="","",'UT Cases'!U2433)</f>
        <v/>
      </c>
      <c r="P2432" s="56" t="str">
        <f>IF('UT Cases'!V2433="","",'UT Cases'!V2433)</f>
        <v/>
      </c>
      <c r="Q2432" s="56" t="str">
        <f>IF('UT Cases'!W2433="","",'UT Cases'!W2433)</f>
        <v/>
      </c>
      <c r="R2432" s="56" t="str">
        <f>IF('UT Cases'!X2433="","",'UT Cases'!X2433)</f>
        <v/>
      </c>
      <c r="S2432" s="56" t="str">
        <f>IF('UT Cases'!Y2433="","",'UT Cases'!Y2433)</f>
        <v/>
      </c>
      <c r="T2432" s="56" t="str">
        <f>IF('UT Cases'!Z2433="","",'UT Cases'!Z2433)</f>
        <v/>
      </c>
      <c r="U2432" s="57" t="str">
        <f>IF('UT Cases'!AA2433="","",'UT Cases'!AA2433)</f>
        <v/>
      </c>
      <c r="V2432" s="57" t="str">
        <f>IF('UT Cases'!AB2433="","",'UT Cases'!AB2433)</f>
        <v/>
      </c>
      <c r="W2432" s="57" t="str">
        <f>IF('UT Cases'!AC2433="","",'UT Cases'!AC2433)</f>
        <v/>
      </c>
      <c r="X2432" s="57" t="str">
        <f>IF('UT Cases'!AD2433="","",'UT Cases'!AD2433)</f>
        <v/>
      </c>
      <c r="Y2432" s="57" t="str">
        <f>IF('UT Cases'!AE2433="","",'UT Cases'!AE2433)</f>
        <v/>
      </c>
      <c r="Z2432" s="56" t="str">
        <f>IF('UT Cases'!AF2433="","",'UT Cases'!AF2433)</f>
        <v/>
      </c>
      <c r="AA2432" s="56" t="str">
        <f>IF('UT Cases'!AG2433="","",'UT Cases'!AG2433)</f>
        <v/>
      </c>
      <c r="AB2432" s="56" t="str">
        <f>IF('UT Cases'!AH2433="","",'UT Cases'!AH2433)</f>
        <v/>
      </c>
      <c r="AC2432" s="56" t="str">
        <f>IF('UT Cases'!AI2433="","",'UT Cases'!AI2433)</f>
        <v/>
      </c>
      <c r="AD2432" s="56" t="str">
        <f>IF('UT Cases'!AJ2433="","",'UT Cases'!AJ2433)</f>
        <v/>
      </c>
    </row>
    <row r="2433" spans="2:30">
      <c r="B2433" s="54" t="str">
        <f>IF('UT Cases'!B2434="","",'UT Cases'!B2434)</f>
        <v/>
      </c>
      <c r="C2433" s="54" t="str">
        <f>IF('UT Cases'!C2434="","",'UT Cases'!C2434)</f>
        <v/>
      </c>
      <c r="D2433" s="54" t="str">
        <f>IF('UT Cases'!D2434="","",'UT Cases'!D2434)</f>
        <v/>
      </c>
      <c r="E2433" s="54" t="str">
        <f>IF('UT Cases'!H2434="","",'UT Cases'!H2434)</f>
        <v/>
      </c>
      <c r="F2433" s="55" t="str">
        <f>IF('UT Cases'!L2434="","",'UT Cases'!L2434)</f>
        <v/>
      </c>
      <c r="G2433" s="56" t="str">
        <f>IF('UT Cases'!M2434="","",'UT Cases'!M2434)</f>
        <v/>
      </c>
      <c r="H2433" s="56" t="str">
        <f>IF('UT Cases'!N2434="","",'UT Cases'!N2434)</f>
        <v/>
      </c>
      <c r="I2433" s="56" t="str">
        <f>IF('UT Cases'!O2434="","",'UT Cases'!O2434)</f>
        <v/>
      </c>
      <c r="J2433" s="56" t="str">
        <f>IF('UT Cases'!P2434="","",'UT Cases'!P2434)</f>
        <v/>
      </c>
      <c r="K2433" s="57" t="str">
        <f>IF('UT Cases'!Q2434="","",'UT Cases'!Q2434)</f>
        <v/>
      </c>
      <c r="L2433" s="57" t="str">
        <f>IF('UT Cases'!R2434="","",'UT Cases'!R2434)</f>
        <v/>
      </c>
      <c r="M2433" s="57" t="str">
        <f>IF('UT Cases'!S2434="","",'UT Cases'!S2434)</f>
        <v/>
      </c>
      <c r="N2433" s="57" t="str">
        <f>IF('UT Cases'!T2434="","",'UT Cases'!T2434)</f>
        <v/>
      </c>
      <c r="O2433" s="57" t="str">
        <f>IF('UT Cases'!U2434="","",'UT Cases'!U2434)</f>
        <v/>
      </c>
      <c r="P2433" s="56" t="str">
        <f>IF('UT Cases'!V2434="","",'UT Cases'!V2434)</f>
        <v/>
      </c>
      <c r="Q2433" s="56" t="str">
        <f>IF('UT Cases'!W2434="","",'UT Cases'!W2434)</f>
        <v/>
      </c>
      <c r="R2433" s="56" t="str">
        <f>IF('UT Cases'!X2434="","",'UT Cases'!X2434)</f>
        <v/>
      </c>
      <c r="S2433" s="56" t="str">
        <f>IF('UT Cases'!Y2434="","",'UT Cases'!Y2434)</f>
        <v/>
      </c>
      <c r="T2433" s="56" t="str">
        <f>IF('UT Cases'!Z2434="","",'UT Cases'!Z2434)</f>
        <v/>
      </c>
      <c r="U2433" s="57" t="str">
        <f>IF('UT Cases'!AA2434="","",'UT Cases'!AA2434)</f>
        <v/>
      </c>
      <c r="V2433" s="57" t="str">
        <f>IF('UT Cases'!AB2434="","",'UT Cases'!AB2434)</f>
        <v/>
      </c>
      <c r="W2433" s="57" t="str">
        <f>IF('UT Cases'!AC2434="","",'UT Cases'!AC2434)</f>
        <v/>
      </c>
      <c r="X2433" s="57" t="str">
        <f>IF('UT Cases'!AD2434="","",'UT Cases'!AD2434)</f>
        <v/>
      </c>
      <c r="Y2433" s="57" t="str">
        <f>IF('UT Cases'!AE2434="","",'UT Cases'!AE2434)</f>
        <v/>
      </c>
      <c r="Z2433" s="56" t="str">
        <f>IF('UT Cases'!AF2434="","",'UT Cases'!AF2434)</f>
        <v/>
      </c>
      <c r="AA2433" s="56" t="str">
        <f>IF('UT Cases'!AG2434="","",'UT Cases'!AG2434)</f>
        <v/>
      </c>
      <c r="AB2433" s="56" t="str">
        <f>IF('UT Cases'!AH2434="","",'UT Cases'!AH2434)</f>
        <v/>
      </c>
      <c r="AC2433" s="56" t="str">
        <f>IF('UT Cases'!AI2434="","",'UT Cases'!AI2434)</f>
        <v/>
      </c>
      <c r="AD2433" s="56" t="str">
        <f>IF('UT Cases'!AJ2434="","",'UT Cases'!AJ2434)</f>
        <v/>
      </c>
    </row>
    <row r="2434" spans="2:30">
      <c r="B2434" s="54" t="str">
        <f>IF('UT Cases'!B2435="","",'UT Cases'!B2435)</f>
        <v/>
      </c>
      <c r="C2434" s="54" t="str">
        <f>IF('UT Cases'!C2435="","",'UT Cases'!C2435)</f>
        <v/>
      </c>
      <c r="D2434" s="54" t="str">
        <f>IF('UT Cases'!D2435="","",'UT Cases'!D2435)</f>
        <v/>
      </c>
      <c r="E2434" s="54" t="str">
        <f>IF('UT Cases'!H2435="","",'UT Cases'!H2435)</f>
        <v/>
      </c>
      <c r="F2434" s="55" t="str">
        <f>IF('UT Cases'!L2435="","",'UT Cases'!L2435)</f>
        <v/>
      </c>
      <c r="G2434" s="56" t="str">
        <f>IF('UT Cases'!M2435="","",'UT Cases'!M2435)</f>
        <v/>
      </c>
      <c r="H2434" s="56" t="str">
        <f>IF('UT Cases'!N2435="","",'UT Cases'!N2435)</f>
        <v/>
      </c>
      <c r="I2434" s="56" t="str">
        <f>IF('UT Cases'!O2435="","",'UT Cases'!O2435)</f>
        <v/>
      </c>
      <c r="J2434" s="56" t="str">
        <f>IF('UT Cases'!P2435="","",'UT Cases'!P2435)</f>
        <v/>
      </c>
      <c r="K2434" s="57" t="str">
        <f>IF('UT Cases'!Q2435="","",'UT Cases'!Q2435)</f>
        <v/>
      </c>
      <c r="L2434" s="57" t="str">
        <f>IF('UT Cases'!R2435="","",'UT Cases'!R2435)</f>
        <v/>
      </c>
      <c r="M2434" s="57" t="str">
        <f>IF('UT Cases'!S2435="","",'UT Cases'!S2435)</f>
        <v/>
      </c>
      <c r="N2434" s="57" t="str">
        <f>IF('UT Cases'!T2435="","",'UT Cases'!T2435)</f>
        <v/>
      </c>
      <c r="O2434" s="57" t="str">
        <f>IF('UT Cases'!U2435="","",'UT Cases'!U2435)</f>
        <v/>
      </c>
      <c r="P2434" s="56" t="str">
        <f>IF('UT Cases'!V2435="","",'UT Cases'!V2435)</f>
        <v/>
      </c>
      <c r="Q2434" s="56" t="str">
        <f>IF('UT Cases'!W2435="","",'UT Cases'!W2435)</f>
        <v/>
      </c>
      <c r="R2434" s="56" t="str">
        <f>IF('UT Cases'!X2435="","",'UT Cases'!X2435)</f>
        <v/>
      </c>
      <c r="S2434" s="56" t="str">
        <f>IF('UT Cases'!Y2435="","",'UT Cases'!Y2435)</f>
        <v/>
      </c>
      <c r="T2434" s="56" t="str">
        <f>IF('UT Cases'!Z2435="","",'UT Cases'!Z2435)</f>
        <v/>
      </c>
      <c r="U2434" s="57" t="str">
        <f>IF('UT Cases'!AA2435="","",'UT Cases'!AA2435)</f>
        <v/>
      </c>
      <c r="V2434" s="57" t="str">
        <f>IF('UT Cases'!AB2435="","",'UT Cases'!AB2435)</f>
        <v/>
      </c>
      <c r="W2434" s="57" t="str">
        <f>IF('UT Cases'!AC2435="","",'UT Cases'!AC2435)</f>
        <v/>
      </c>
      <c r="X2434" s="57" t="str">
        <f>IF('UT Cases'!AD2435="","",'UT Cases'!AD2435)</f>
        <v/>
      </c>
      <c r="Y2434" s="57" t="str">
        <f>IF('UT Cases'!AE2435="","",'UT Cases'!AE2435)</f>
        <v/>
      </c>
      <c r="Z2434" s="56" t="str">
        <f>IF('UT Cases'!AF2435="","",'UT Cases'!AF2435)</f>
        <v/>
      </c>
      <c r="AA2434" s="56" t="str">
        <f>IF('UT Cases'!AG2435="","",'UT Cases'!AG2435)</f>
        <v/>
      </c>
      <c r="AB2434" s="56" t="str">
        <f>IF('UT Cases'!AH2435="","",'UT Cases'!AH2435)</f>
        <v/>
      </c>
      <c r="AC2434" s="56" t="str">
        <f>IF('UT Cases'!AI2435="","",'UT Cases'!AI2435)</f>
        <v/>
      </c>
      <c r="AD2434" s="56" t="str">
        <f>IF('UT Cases'!AJ2435="","",'UT Cases'!AJ2435)</f>
        <v/>
      </c>
    </row>
    <row r="2435" spans="2:30">
      <c r="B2435" s="54" t="str">
        <f>IF('UT Cases'!B2436="","",'UT Cases'!B2436)</f>
        <v/>
      </c>
      <c r="C2435" s="54" t="str">
        <f>IF('UT Cases'!C2436="","",'UT Cases'!C2436)</f>
        <v/>
      </c>
      <c r="D2435" s="54" t="str">
        <f>IF('UT Cases'!D2436="","",'UT Cases'!D2436)</f>
        <v/>
      </c>
      <c r="E2435" s="54" t="str">
        <f>IF('UT Cases'!H2436="","",'UT Cases'!H2436)</f>
        <v/>
      </c>
      <c r="F2435" s="55" t="str">
        <f>IF('UT Cases'!L2436="","",'UT Cases'!L2436)</f>
        <v/>
      </c>
      <c r="G2435" s="56" t="str">
        <f>IF('UT Cases'!M2436="","",'UT Cases'!M2436)</f>
        <v/>
      </c>
      <c r="H2435" s="56" t="str">
        <f>IF('UT Cases'!N2436="","",'UT Cases'!N2436)</f>
        <v/>
      </c>
      <c r="I2435" s="56" t="str">
        <f>IF('UT Cases'!O2436="","",'UT Cases'!O2436)</f>
        <v/>
      </c>
      <c r="J2435" s="56" t="str">
        <f>IF('UT Cases'!P2436="","",'UT Cases'!P2436)</f>
        <v/>
      </c>
      <c r="K2435" s="57" t="str">
        <f>IF('UT Cases'!Q2436="","",'UT Cases'!Q2436)</f>
        <v/>
      </c>
      <c r="L2435" s="57" t="str">
        <f>IF('UT Cases'!R2436="","",'UT Cases'!R2436)</f>
        <v/>
      </c>
      <c r="M2435" s="57" t="str">
        <f>IF('UT Cases'!S2436="","",'UT Cases'!S2436)</f>
        <v/>
      </c>
      <c r="N2435" s="57" t="str">
        <f>IF('UT Cases'!T2436="","",'UT Cases'!T2436)</f>
        <v/>
      </c>
      <c r="O2435" s="57" t="str">
        <f>IF('UT Cases'!U2436="","",'UT Cases'!U2436)</f>
        <v/>
      </c>
      <c r="P2435" s="56" t="str">
        <f>IF('UT Cases'!V2436="","",'UT Cases'!V2436)</f>
        <v/>
      </c>
      <c r="Q2435" s="56" t="str">
        <f>IF('UT Cases'!W2436="","",'UT Cases'!W2436)</f>
        <v/>
      </c>
      <c r="R2435" s="56" t="str">
        <f>IF('UT Cases'!X2436="","",'UT Cases'!X2436)</f>
        <v/>
      </c>
      <c r="S2435" s="56" t="str">
        <f>IF('UT Cases'!Y2436="","",'UT Cases'!Y2436)</f>
        <v/>
      </c>
      <c r="T2435" s="56" t="str">
        <f>IF('UT Cases'!Z2436="","",'UT Cases'!Z2436)</f>
        <v/>
      </c>
      <c r="U2435" s="57" t="str">
        <f>IF('UT Cases'!AA2436="","",'UT Cases'!AA2436)</f>
        <v/>
      </c>
      <c r="V2435" s="57" t="str">
        <f>IF('UT Cases'!AB2436="","",'UT Cases'!AB2436)</f>
        <v/>
      </c>
      <c r="W2435" s="57" t="str">
        <f>IF('UT Cases'!AC2436="","",'UT Cases'!AC2436)</f>
        <v/>
      </c>
      <c r="X2435" s="57" t="str">
        <f>IF('UT Cases'!AD2436="","",'UT Cases'!AD2436)</f>
        <v/>
      </c>
      <c r="Y2435" s="57" t="str">
        <f>IF('UT Cases'!AE2436="","",'UT Cases'!AE2436)</f>
        <v/>
      </c>
      <c r="Z2435" s="56" t="str">
        <f>IF('UT Cases'!AF2436="","",'UT Cases'!AF2436)</f>
        <v/>
      </c>
      <c r="AA2435" s="56" t="str">
        <f>IF('UT Cases'!AG2436="","",'UT Cases'!AG2436)</f>
        <v/>
      </c>
      <c r="AB2435" s="56" t="str">
        <f>IF('UT Cases'!AH2436="","",'UT Cases'!AH2436)</f>
        <v/>
      </c>
      <c r="AC2435" s="56" t="str">
        <f>IF('UT Cases'!AI2436="","",'UT Cases'!AI2436)</f>
        <v/>
      </c>
      <c r="AD2435" s="56" t="str">
        <f>IF('UT Cases'!AJ2436="","",'UT Cases'!AJ2436)</f>
        <v/>
      </c>
    </row>
    <row r="2436" spans="2:30">
      <c r="B2436" s="54" t="str">
        <f>IF('UT Cases'!B2437="","",'UT Cases'!B2437)</f>
        <v/>
      </c>
      <c r="C2436" s="54" t="str">
        <f>IF('UT Cases'!C2437="","",'UT Cases'!C2437)</f>
        <v/>
      </c>
      <c r="D2436" s="54" t="str">
        <f>IF('UT Cases'!D2437="","",'UT Cases'!D2437)</f>
        <v/>
      </c>
      <c r="E2436" s="54" t="str">
        <f>IF('UT Cases'!H2437="","",'UT Cases'!H2437)</f>
        <v/>
      </c>
      <c r="F2436" s="55" t="str">
        <f>IF('UT Cases'!L2437="","",'UT Cases'!L2437)</f>
        <v/>
      </c>
      <c r="G2436" s="56" t="str">
        <f>IF('UT Cases'!M2437="","",'UT Cases'!M2437)</f>
        <v/>
      </c>
      <c r="H2436" s="56" t="str">
        <f>IF('UT Cases'!N2437="","",'UT Cases'!N2437)</f>
        <v/>
      </c>
      <c r="I2436" s="56" t="str">
        <f>IF('UT Cases'!O2437="","",'UT Cases'!O2437)</f>
        <v/>
      </c>
      <c r="J2436" s="56" t="str">
        <f>IF('UT Cases'!P2437="","",'UT Cases'!P2437)</f>
        <v/>
      </c>
      <c r="K2436" s="57" t="str">
        <f>IF('UT Cases'!Q2437="","",'UT Cases'!Q2437)</f>
        <v/>
      </c>
      <c r="L2436" s="57" t="str">
        <f>IF('UT Cases'!R2437="","",'UT Cases'!R2437)</f>
        <v/>
      </c>
      <c r="M2436" s="57" t="str">
        <f>IF('UT Cases'!S2437="","",'UT Cases'!S2437)</f>
        <v/>
      </c>
      <c r="N2436" s="57" t="str">
        <f>IF('UT Cases'!T2437="","",'UT Cases'!T2437)</f>
        <v/>
      </c>
      <c r="O2436" s="57" t="str">
        <f>IF('UT Cases'!U2437="","",'UT Cases'!U2437)</f>
        <v/>
      </c>
      <c r="P2436" s="56" t="str">
        <f>IF('UT Cases'!V2437="","",'UT Cases'!V2437)</f>
        <v/>
      </c>
      <c r="Q2436" s="56" t="str">
        <f>IF('UT Cases'!W2437="","",'UT Cases'!W2437)</f>
        <v/>
      </c>
      <c r="R2436" s="56" t="str">
        <f>IF('UT Cases'!X2437="","",'UT Cases'!X2437)</f>
        <v/>
      </c>
      <c r="S2436" s="56" t="str">
        <f>IF('UT Cases'!Y2437="","",'UT Cases'!Y2437)</f>
        <v/>
      </c>
      <c r="T2436" s="56" t="str">
        <f>IF('UT Cases'!Z2437="","",'UT Cases'!Z2437)</f>
        <v/>
      </c>
      <c r="U2436" s="57" t="str">
        <f>IF('UT Cases'!AA2437="","",'UT Cases'!AA2437)</f>
        <v/>
      </c>
      <c r="V2436" s="57" t="str">
        <f>IF('UT Cases'!AB2437="","",'UT Cases'!AB2437)</f>
        <v/>
      </c>
      <c r="W2436" s="57" t="str">
        <f>IF('UT Cases'!AC2437="","",'UT Cases'!AC2437)</f>
        <v/>
      </c>
      <c r="X2436" s="57" t="str">
        <f>IF('UT Cases'!AD2437="","",'UT Cases'!AD2437)</f>
        <v/>
      </c>
      <c r="Y2436" s="57" t="str">
        <f>IF('UT Cases'!AE2437="","",'UT Cases'!AE2437)</f>
        <v/>
      </c>
      <c r="Z2436" s="56" t="str">
        <f>IF('UT Cases'!AF2437="","",'UT Cases'!AF2437)</f>
        <v/>
      </c>
      <c r="AA2436" s="56" t="str">
        <f>IF('UT Cases'!AG2437="","",'UT Cases'!AG2437)</f>
        <v/>
      </c>
      <c r="AB2436" s="56" t="str">
        <f>IF('UT Cases'!AH2437="","",'UT Cases'!AH2437)</f>
        <v/>
      </c>
      <c r="AC2436" s="56" t="str">
        <f>IF('UT Cases'!AI2437="","",'UT Cases'!AI2437)</f>
        <v/>
      </c>
      <c r="AD2436" s="56" t="str">
        <f>IF('UT Cases'!AJ2437="","",'UT Cases'!AJ2437)</f>
        <v/>
      </c>
    </row>
    <row r="2437" spans="2:30">
      <c r="B2437" s="54" t="str">
        <f>IF('UT Cases'!B2438="","",'UT Cases'!B2438)</f>
        <v/>
      </c>
      <c r="C2437" s="54" t="str">
        <f>IF('UT Cases'!C2438="","",'UT Cases'!C2438)</f>
        <v/>
      </c>
      <c r="D2437" s="54" t="str">
        <f>IF('UT Cases'!D2438="","",'UT Cases'!D2438)</f>
        <v/>
      </c>
      <c r="E2437" s="54" t="str">
        <f>IF('UT Cases'!H2438="","",'UT Cases'!H2438)</f>
        <v/>
      </c>
      <c r="F2437" s="55" t="str">
        <f>IF('UT Cases'!L2438="","",'UT Cases'!L2438)</f>
        <v/>
      </c>
      <c r="G2437" s="56" t="str">
        <f>IF('UT Cases'!M2438="","",'UT Cases'!M2438)</f>
        <v/>
      </c>
      <c r="H2437" s="56" t="str">
        <f>IF('UT Cases'!N2438="","",'UT Cases'!N2438)</f>
        <v/>
      </c>
      <c r="I2437" s="56" t="str">
        <f>IF('UT Cases'!O2438="","",'UT Cases'!O2438)</f>
        <v/>
      </c>
      <c r="J2437" s="56" t="str">
        <f>IF('UT Cases'!P2438="","",'UT Cases'!P2438)</f>
        <v/>
      </c>
      <c r="K2437" s="57" t="str">
        <f>IF('UT Cases'!Q2438="","",'UT Cases'!Q2438)</f>
        <v/>
      </c>
      <c r="L2437" s="57" t="str">
        <f>IF('UT Cases'!R2438="","",'UT Cases'!R2438)</f>
        <v/>
      </c>
      <c r="M2437" s="57" t="str">
        <f>IF('UT Cases'!S2438="","",'UT Cases'!S2438)</f>
        <v/>
      </c>
      <c r="N2437" s="57" t="str">
        <f>IF('UT Cases'!T2438="","",'UT Cases'!T2438)</f>
        <v/>
      </c>
      <c r="O2437" s="57" t="str">
        <f>IF('UT Cases'!U2438="","",'UT Cases'!U2438)</f>
        <v/>
      </c>
      <c r="P2437" s="56" t="str">
        <f>IF('UT Cases'!V2438="","",'UT Cases'!V2438)</f>
        <v/>
      </c>
      <c r="Q2437" s="56" t="str">
        <f>IF('UT Cases'!W2438="","",'UT Cases'!W2438)</f>
        <v/>
      </c>
      <c r="R2437" s="56" t="str">
        <f>IF('UT Cases'!X2438="","",'UT Cases'!X2438)</f>
        <v/>
      </c>
      <c r="S2437" s="56" t="str">
        <f>IF('UT Cases'!Y2438="","",'UT Cases'!Y2438)</f>
        <v/>
      </c>
      <c r="T2437" s="56" t="str">
        <f>IF('UT Cases'!Z2438="","",'UT Cases'!Z2438)</f>
        <v/>
      </c>
      <c r="U2437" s="57" t="str">
        <f>IF('UT Cases'!AA2438="","",'UT Cases'!AA2438)</f>
        <v/>
      </c>
      <c r="V2437" s="57" t="str">
        <f>IF('UT Cases'!AB2438="","",'UT Cases'!AB2438)</f>
        <v/>
      </c>
      <c r="W2437" s="57" t="str">
        <f>IF('UT Cases'!AC2438="","",'UT Cases'!AC2438)</f>
        <v/>
      </c>
      <c r="X2437" s="57" t="str">
        <f>IF('UT Cases'!AD2438="","",'UT Cases'!AD2438)</f>
        <v/>
      </c>
      <c r="Y2437" s="57" t="str">
        <f>IF('UT Cases'!AE2438="","",'UT Cases'!AE2438)</f>
        <v/>
      </c>
      <c r="Z2437" s="56" t="str">
        <f>IF('UT Cases'!AF2438="","",'UT Cases'!AF2438)</f>
        <v/>
      </c>
      <c r="AA2437" s="56" t="str">
        <f>IF('UT Cases'!AG2438="","",'UT Cases'!AG2438)</f>
        <v/>
      </c>
      <c r="AB2437" s="56" t="str">
        <f>IF('UT Cases'!AH2438="","",'UT Cases'!AH2438)</f>
        <v/>
      </c>
      <c r="AC2437" s="56" t="str">
        <f>IF('UT Cases'!AI2438="","",'UT Cases'!AI2438)</f>
        <v/>
      </c>
      <c r="AD2437" s="56" t="str">
        <f>IF('UT Cases'!AJ2438="","",'UT Cases'!AJ2438)</f>
        <v/>
      </c>
    </row>
    <row r="2438" spans="2:30">
      <c r="B2438" s="54" t="str">
        <f>IF('UT Cases'!B2439="","",'UT Cases'!B2439)</f>
        <v/>
      </c>
      <c r="C2438" s="54" t="str">
        <f>IF('UT Cases'!C2439="","",'UT Cases'!C2439)</f>
        <v/>
      </c>
      <c r="D2438" s="54" t="str">
        <f>IF('UT Cases'!D2439="","",'UT Cases'!D2439)</f>
        <v/>
      </c>
      <c r="E2438" s="54" t="str">
        <f>IF('UT Cases'!H2439="","",'UT Cases'!H2439)</f>
        <v/>
      </c>
      <c r="F2438" s="55" t="str">
        <f>IF('UT Cases'!L2439="","",'UT Cases'!L2439)</f>
        <v/>
      </c>
      <c r="G2438" s="56" t="str">
        <f>IF('UT Cases'!M2439="","",'UT Cases'!M2439)</f>
        <v/>
      </c>
      <c r="H2438" s="56" t="str">
        <f>IF('UT Cases'!N2439="","",'UT Cases'!N2439)</f>
        <v/>
      </c>
      <c r="I2438" s="56" t="str">
        <f>IF('UT Cases'!O2439="","",'UT Cases'!O2439)</f>
        <v/>
      </c>
      <c r="J2438" s="56" t="str">
        <f>IF('UT Cases'!P2439="","",'UT Cases'!P2439)</f>
        <v/>
      </c>
      <c r="K2438" s="57" t="str">
        <f>IF('UT Cases'!Q2439="","",'UT Cases'!Q2439)</f>
        <v/>
      </c>
      <c r="L2438" s="57" t="str">
        <f>IF('UT Cases'!R2439="","",'UT Cases'!R2439)</f>
        <v/>
      </c>
      <c r="M2438" s="57" t="str">
        <f>IF('UT Cases'!S2439="","",'UT Cases'!S2439)</f>
        <v/>
      </c>
      <c r="N2438" s="57" t="str">
        <f>IF('UT Cases'!T2439="","",'UT Cases'!T2439)</f>
        <v/>
      </c>
      <c r="O2438" s="57" t="str">
        <f>IF('UT Cases'!U2439="","",'UT Cases'!U2439)</f>
        <v/>
      </c>
      <c r="P2438" s="56" t="str">
        <f>IF('UT Cases'!V2439="","",'UT Cases'!V2439)</f>
        <v/>
      </c>
      <c r="Q2438" s="56" t="str">
        <f>IF('UT Cases'!W2439="","",'UT Cases'!W2439)</f>
        <v/>
      </c>
      <c r="R2438" s="56" t="str">
        <f>IF('UT Cases'!X2439="","",'UT Cases'!X2439)</f>
        <v/>
      </c>
      <c r="S2438" s="56" t="str">
        <f>IF('UT Cases'!Y2439="","",'UT Cases'!Y2439)</f>
        <v/>
      </c>
      <c r="T2438" s="56" t="str">
        <f>IF('UT Cases'!Z2439="","",'UT Cases'!Z2439)</f>
        <v/>
      </c>
      <c r="U2438" s="57" t="str">
        <f>IF('UT Cases'!AA2439="","",'UT Cases'!AA2439)</f>
        <v/>
      </c>
      <c r="V2438" s="57" t="str">
        <f>IF('UT Cases'!AB2439="","",'UT Cases'!AB2439)</f>
        <v/>
      </c>
      <c r="W2438" s="57" t="str">
        <f>IF('UT Cases'!AC2439="","",'UT Cases'!AC2439)</f>
        <v/>
      </c>
      <c r="X2438" s="57" t="str">
        <f>IF('UT Cases'!AD2439="","",'UT Cases'!AD2439)</f>
        <v/>
      </c>
      <c r="Y2438" s="57" t="str">
        <f>IF('UT Cases'!AE2439="","",'UT Cases'!AE2439)</f>
        <v/>
      </c>
      <c r="Z2438" s="56" t="str">
        <f>IF('UT Cases'!AF2439="","",'UT Cases'!AF2439)</f>
        <v/>
      </c>
      <c r="AA2438" s="56" t="str">
        <f>IF('UT Cases'!AG2439="","",'UT Cases'!AG2439)</f>
        <v/>
      </c>
      <c r="AB2438" s="56" t="str">
        <f>IF('UT Cases'!AH2439="","",'UT Cases'!AH2439)</f>
        <v/>
      </c>
      <c r="AC2438" s="56" t="str">
        <f>IF('UT Cases'!AI2439="","",'UT Cases'!AI2439)</f>
        <v/>
      </c>
      <c r="AD2438" s="56" t="str">
        <f>IF('UT Cases'!AJ2439="","",'UT Cases'!AJ2439)</f>
        <v/>
      </c>
    </row>
    <row r="2439" spans="2:30">
      <c r="B2439" s="54" t="str">
        <f>IF('UT Cases'!B2440="","",'UT Cases'!B2440)</f>
        <v/>
      </c>
      <c r="C2439" s="54" t="str">
        <f>IF('UT Cases'!C2440="","",'UT Cases'!C2440)</f>
        <v/>
      </c>
      <c r="D2439" s="54" t="str">
        <f>IF('UT Cases'!D2440="","",'UT Cases'!D2440)</f>
        <v/>
      </c>
      <c r="E2439" s="54" t="str">
        <f>IF('UT Cases'!H2440="","",'UT Cases'!H2440)</f>
        <v/>
      </c>
      <c r="F2439" s="55" t="str">
        <f>IF('UT Cases'!L2440="","",'UT Cases'!L2440)</f>
        <v/>
      </c>
      <c r="G2439" s="56" t="str">
        <f>IF('UT Cases'!M2440="","",'UT Cases'!M2440)</f>
        <v/>
      </c>
      <c r="H2439" s="56" t="str">
        <f>IF('UT Cases'!N2440="","",'UT Cases'!N2440)</f>
        <v/>
      </c>
      <c r="I2439" s="56" t="str">
        <f>IF('UT Cases'!O2440="","",'UT Cases'!O2440)</f>
        <v/>
      </c>
      <c r="J2439" s="56" t="str">
        <f>IF('UT Cases'!P2440="","",'UT Cases'!P2440)</f>
        <v/>
      </c>
      <c r="K2439" s="57" t="str">
        <f>IF('UT Cases'!Q2440="","",'UT Cases'!Q2440)</f>
        <v/>
      </c>
      <c r="L2439" s="57" t="str">
        <f>IF('UT Cases'!R2440="","",'UT Cases'!R2440)</f>
        <v/>
      </c>
      <c r="M2439" s="57" t="str">
        <f>IF('UT Cases'!S2440="","",'UT Cases'!S2440)</f>
        <v/>
      </c>
      <c r="N2439" s="57" t="str">
        <f>IF('UT Cases'!T2440="","",'UT Cases'!T2440)</f>
        <v/>
      </c>
      <c r="O2439" s="57" t="str">
        <f>IF('UT Cases'!U2440="","",'UT Cases'!U2440)</f>
        <v/>
      </c>
      <c r="P2439" s="56" t="str">
        <f>IF('UT Cases'!V2440="","",'UT Cases'!V2440)</f>
        <v/>
      </c>
      <c r="Q2439" s="56" t="str">
        <f>IF('UT Cases'!W2440="","",'UT Cases'!W2440)</f>
        <v/>
      </c>
      <c r="R2439" s="56" t="str">
        <f>IF('UT Cases'!X2440="","",'UT Cases'!X2440)</f>
        <v/>
      </c>
      <c r="S2439" s="56" t="str">
        <f>IF('UT Cases'!Y2440="","",'UT Cases'!Y2440)</f>
        <v/>
      </c>
      <c r="T2439" s="56" t="str">
        <f>IF('UT Cases'!Z2440="","",'UT Cases'!Z2440)</f>
        <v/>
      </c>
      <c r="U2439" s="57" t="str">
        <f>IF('UT Cases'!AA2440="","",'UT Cases'!AA2440)</f>
        <v/>
      </c>
      <c r="V2439" s="57" t="str">
        <f>IF('UT Cases'!AB2440="","",'UT Cases'!AB2440)</f>
        <v/>
      </c>
      <c r="W2439" s="57" t="str">
        <f>IF('UT Cases'!AC2440="","",'UT Cases'!AC2440)</f>
        <v/>
      </c>
      <c r="X2439" s="57" t="str">
        <f>IF('UT Cases'!AD2440="","",'UT Cases'!AD2440)</f>
        <v/>
      </c>
      <c r="Y2439" s="57" t="str">
        <f>IF('UT Cases'!AE2440="","",'UT Cases'!AE2440)</f>
        <v/>
      </c>
      <c r="Z2439" s="56" t="str">
        <f>IF('UT Cases'!AF2440="","",'UT Cases'!AF2440)</f>
        <v/>
      </c>
      <c r="AA2439" s="56" t="str">
        <f>IF('UT Cases'!AG2440="","",'UT Cases'!AG2440)</f>
        <v/>
      </c>
      <c r="AB2439" s="56" t="str">
        <f>IF('UT Cases'!AH2440="","",'UT Cases'!AH2440)</f>
        <v/>
      </c>
      <c r="AC2439" s="56" t="str">
        <f>IF('UT Cases'!AI2440="","",'UT Cases'!AI2440)</f>
        <v/>
      </c>
      <c r="AD2439" s="56" t="str">
        <f>IF('UT Cases'!AJ2440="","",'UT Cases'!AJ2440)</f>
        <v/>
      </c>
    </row>
    <row r="2440" spans="2:30">
      <c r="B2440" s="54" t="str">
        <f>IF('UT Cases'!B2441="","",'UT Cases'!B2441)</f>
        <v/>
      </c>
      <c r="C2440" s="54" t="str">
        <f>IF('UT Cases'!C2441="","",'UT Cases'!C2441)</f>
        <v/>
      </c>
      <c r="D2440" s="54" t="str">
        <f>IF('UT Cases'!D2441="","",'UT Cases'!D2441)</f>
        <v/>
      </c>
      <c r="E2440" s="54" t="str">
        <f>IF('UT Cases'!H2441="","",'UT Cases'!H2441)</f>
        <v/>
      </c>
      <c r="F2440" s="55" t="str">
        <f>IF('UT Cases'!L2441="","",'UT Cases'!L2441)</f>
        <v/>
      </c>
      <c r="G2440" s="56" t="str">
        <f>IF('UT Cases'!M2441="","",'UT Cases'!M2441)</f>
        <v/>
      </c>
      <c r="H2440" s="56" t="str">
        <f>IF('UT Cases'!N2441="","",'UT Cases'!N2441)</f>
        <v/>
      </c>
      <c r="I2440" s="56" t="str">
        <f>IF('UT Cases'!O2441="","",'UT Cases'!O2441)</f>
        <v/>
      </c>
      <c r="J2440" s="56" t="str">
        <f>IF('UT Cases'!P2441="","",'UT Cases'!P2441)</f>
        <v/>
      </c>
      <c r="K2440" s="57" t="str">
        <f>IF('UT Cases'!Q2441="","",'UT Cases'!Q2441)</f>
        <v/>
      </c>
      <c r="L2440" s="57" t="str">
        <f>IF('UT Cases'!R2441="","",'UT Cases'!R2441)</f>
        <v/>
      </c>
      <c r="M2440" s="57" t="str">
        <f>IF('UT Cases'!S2441="","",'UT Cases'!S2441)</f>
        <v/>
      </c>
      <c r="N2440" s="57" t="str">
        <f>IF('UT Cases'!T2441="","",'UT Cases'!T2441)</f>
        <v/>
      </c>
      <c r="O2440" s="57" t="str">
        <f>IF('UT Cases'!U2441="","",'UT Cases'!U2441)</f>
        <v/>
      </c>
      <c r="P2440" s="56" t="str">
        <f>IF('UT Cases'!V2441="","",'UT Cases'!V2441)</f>
        <v/>
      </c>
      <c r="Q2440" s="56" t="str">
        <f>IF('UT Cases'!W2441="","",'UT Cases'!W2441)</f>
        <v/>
      </c>
      <c r="R2440" s="56" t="str">
        <f>IF('UT Cases'!X2441="","",'UT Cases'!X2441)</f>
        <v/>
      </c>
      <c r="S2440" s="56" t="str">
        <f>IF('UT Cases'!Y2441="","",'UT Cases'!Y2441)</f>
        <v/>
      </c>
      <c r="T2440" s="56" t="str">
        <f>IF('UT Cases'!Z2441="","",'UT Cases'!Z2441)</f>
        <v/>
      </c>
      <c r="U2440" s="57" t="str">
        <f>IF('UT Cases'!AA2441="","",'UT Cases'!AA2441)</f>
        <v/>
      </c>
      <c r="V2440" s="57" t="str">
        <f>IF('UT Cases'!AB2441="","",'UT Cases'!AB2441)</f>
        <v/>
      </c>
      <c r="W2440" s="57" t="str">
        <f>IF('UT Cases'!AC2441="","",'UT Cases'!AC2441)</f>
        <v/>
      </c>
      <c r="X2440" s="57" t="str">
        <f>IF('UT Cases'!AD2441="","",'UT Cases'!AD2441)</f>
        <v/>
      </c>
      <c r="Y2440" s="57" t="str">
        <f>IF('UT Cases'!AE2441="","",'UT Cases'!AE2441)</f>
        <v/>
      </c>
      <c r="Z2440" s="56" t="str">
        <f>IF('UT Cases'!AF2441="","",'UT Cases'!AF2441)</f>
        <v/>
      </c>
      <c r="AA2440" s="56" t="str">
        <f>IF('UT Cases'!AG2441="","",'UT Cases'!AG2441)</f>
        <v/>
      </c>
      <c r="AB2440" s="56" t="str">
        <f>IF('UT Cases'!AH2441="","",'UT Cases'!AH2441)</f>
        <v/>
      </c>
      <c r="AC2440" s="56" t="str">
        <f>IF('UT Cases'!AI2441="","",'UT Cases'!AI2441)</f>
        <v/>
      </c>
      <c r="AD2440" s="56" t="str">
        <f>IF('UT Cases'!AJ2441="","",'UT Cases'!AJ2441)</f>
        <v/>
      </c>
    </row>
    <row r="2441" spans="2:30">
      <c r="B2441" s="54" t="str">
        <f>IF('UT Cases'!B2442="","",'UT Cases'!B2442)</f>
        <v/>
      </c>
      <c r="C2441" s="54" t="str">
        <f>IF('UT Cases'!C2442="","",'UT Cases'!C2442)</f>
        <v/>
      </c>
      <c r="D2441" s="54" t="str">
        <f>IF('UT Cases'!D2442="","",'UT Cases'!D2442)</f>
        <v/>
      </c>
      <c r="E2441" s="54" t="str">
        <f>IF('UT Cases'!H2442="","",'UT Cases'!H2442)</f>
        <v/>
      </c>
      <c r="F2441" s="55" t="str">
        <f>IF('UT Cases'!L2442="","",'UT Cases'!L2442)</f>
        <v/>
      </c>
      <c r="G2441" s="56" t="str">
        <f>IF('UT Cases'!M2442="","",'UT Cases'!M2442)</f>
        <v/>
      </c>
      <c r="H2441" s="56" t="str">
        <f>IF('UT Cases'!N2442="","",'UT Cases'!N2442)</f>
        <v/>
      </c>
      <c r="I2441" s="56" t="str">
        <f>IF('UT Cases'!O2442="","",'UT Cases'!O2442)</f>
        <v/>
      </c>
      <c r="J2441" s="56" t="str">
        <f>IF('UT Cases'!P2442="","",'UT Cases'!P2442)</f>
        <v/>
      </c>
      <c r="K2441" s="57" t="str">
        <f>IF('UT Cases'!Q2442="","",'UT Cases'!Q2442)</f>
        <v/>
      </c>
      <c r="L2441" s="57" t="str">
        <f>IF('UT Cases'!R2442="","",'UT Cases'!R2442)</f>
        <v/>
      </c>
      <c r="M2441" s="57" t="str">
        <f>IF('UT Cases'!S2442="","",'UT Cases'!S2442)</f>
        <v/>
      </c>
      <c r="N2441" s="57" t="str">
        <f>IF('UT Cases'!T2442="","",'UT Cases'!T2442)</f>
        <v/>
      </c>
      <c r="O2441" s="57" t="str">
        <f>IF('UT Cases'!U2442="","",'UT Cases'!U2442)</f>
        <v/>
      </c>
      <c r="P2441" s="56" t="str">
        <f>IF('UT Cases'!V2442="","",'UT Cases'!V2442)</f>
        <v/>
      </c>
      <c r="Q2441" s="56" t="str">
        <f>IF('UT Cases'!W2442="","",'UT Cases'!W2442)</f>
        <v/>
      </c>
      <c r="R2441" s="56" t="str">
        <f>IF('UT Cases'!X2442="","",'UT Cases'!X2442)</f>
        <v/>
      </c>
      <c r="S2441" s="56" t="str">
        <f>IF('UT Cases'!Y2442="","",'UT Cases'!Y2442)</f>
        <v/>
      </c>
      <c r="T2441" s="56" t="str">
        <f>IF('UT Cases'!Z2442="","",'UT Cases'!Z2442)</f>
        <v/>
      </c>
      <c r="U2441" s="57" t="str">
        <f>IF('UT Cases'!AA2442="","",'UT Cases'!AA2442)</f>
        <v/>
      </c>
      <c r="V2441" s="57" t="str">
        <f>IF('UT Cases'!AB2442="","",'UT Cases'!AB2442)</f>
        <v/>
      </c>
      <c r="W2441" s="57" t="str">
        <f>IF('UT Cases'!AC2442="","",'UT Cases'!AC2442)</f>
        <v/>
      </c>
      <c r="X2441" s="57" t="str">
        <f>IF('UT Cases'!AD2442="","",'UT Cases'!AD2442)</f>
        <v/>
      </c>
      <c r="Y2441" s="57" t="str">
        <f>IF('UT Cases'!AE2442="","",'UT Cases'!AE2442)</f>
        <v/>
      </c>
      <c r="Z2441" s="56" t="str">
        <f>IF('UT Cases'!AF2442="","",'UT Cases'!AF2442)</f>
        <v/>
      </c>
      <c r="AA2441" s="56" t="str">
        <f>IF('UT Cases'!AG2442="","",'UT Cases'!AG2442)</f>
        <v/>
      </c>
      <c r="AB2441" s="56" t="str">
        <f>IF('UT Cases'!AH2442="","",'UT Cases'!AH2442)</f>
        <v/>
      </c>
      <c r="AC2441" s="56" t="str">
        <f>IF('UT Cases'!AI2442="","",'UT Cases'!AI2442)</f>
        <v/>
      </c>
      <c r="AD2441" s="56" t="str">
        <f>IF('UT Cases'!AJ2442="","",'UT Cases'!AJ2442)</f>
        <v/>
      </c>
    </row>
    <row r="2442" spans="2:30">
      <c r="B2442" s="54" t="str">
        <f>IF('UT Cases'!B2443="","",'UT Cases'!B2443)</f>
        <v/>
      </c>
      <c r="C2442" s="54" t="str">
        <f>IF('UT Cases'!C2443="","",'UT Cases'!C2443)</f>
        <v/>
      </c>
      <c r="D2442" s="54" t="str">
        <f>IF('UT Cases'!D2443="","",'UT Cases'!D2443)</f>
        <v/>
      </c>
      <c r="E2442" s="54" t="str">
        <f>IF('UT Cases'!H2443="","",'UT Cases'!H2443)</f>
        <v/>
      </c>
      <c r="F2442" s="55" t="str">
        <f>IF('UT Cases'!L2443="","",'UT Cases'!L2443)</f>
        <v/>
      </c>
      <c r="G2442" s="56" t="str">
        <f>IF('UT Cases'!M2443="","",'UT Cases'!M2443)</f>
        <v/>
      </c>
      <c r="H2442" s="56" t="str">
        <f>IF('UT Cases'!N2443="","",'UT Cases'!N2443)</f>
        <v/>
      </c>
      <c r="I2442" s="56" t="str">
        <f>IF('UT Cases'!O2443="","",'UT Cases'!O2443)</f>
        <v/>
      </c>
      <c r="J2442" s="56" t="str">
        <f>IF('UT Cases'!P2443="","",'UT Cases'!P2443)</f>
        <v/>
      </c>
      <c r="K2442" s="57" t="str">
        <f>IF('UT Cases'!Q2443="","",'UT Cases'!Q2443)</f>
        <v/>
      </c>
      <c r="L2442" s="57" t="str">
        <f>IF('UT Cases'!R2443="","",'UT Cases'!R2443)</f>
        <v/>
      </c>
      <c r="M2442" s="57" t="str">
        <f>IF('UT Cases'!S2443="","",'UT Cases'!S2443)</f>
        <v/>
      </c>
      <c r="N2442" s="57" t="str">
        <f>IF('UT Cases'!T2443="","",'UT Cases'!T2443)</f>
        <v/>
      </c>
      <c r="O2442" s="57" t="str">
        <f>IF('UT Cases'!U2443="","",'UT Cases'!U2443)</f>
        <v/>
      </c>
      <c r="P2442" s="56" t="str">
        <f>IF('UT Cases'!V2443="","",'UT Cases'!V2443)</f>
        <v/>
      </c>
      <c r="Q2442" s="56" t="str">
        <f>IF('UT Cases'!W2443="","",'UT Cases'!W2443)</f>
        <v/>
      </c>
      <c r="R2442" s="56" t="str">
        <f>IF('UT Cases'!X2443="","",'UT Cases'!X2443)</f>
        <v/>
      </c>
      <c r="S2442" s="56" t="str">
        <f>IF('UT Cases'!Y2443="","",'UT Cases'!Y2443)</f>
        <v/>
      </c>
      <c r="T2442" s="56" t="str">
        <f>IF('UT Cases'!Z2443="","",'UT Cases'!Z2443)</f>
        <v/>
      </c>
      <c r="U2442" s="57" t="str">
        <f>IF('UT Cases'!AA2443="","",'UT Cases'!AA2443)</f>
        <v/>
      </c>
      <c r="V2442" s="57" t="str">
        <f>IF('UT Cases'!AB2443="","",'UT Cases'!AB2443)</f>
        <v/>
      </c>
      <c r="W2442" s="57" t="str">
        <f>IF('UT Cases'!AC2443="","",'UT Cases'!AC2443)</f>
        <v/>
      </c>
      <c r="X2442" s="57" t="str">
        <f>IF('UT Cases'!AD2443="","",'UT Cases'!AD2443)</f>
        <v/>
      </c>
      <c r="Y2442" s="57" t="str">
        <f>IF('UT Cases'!AE2443="","",'UT Cases'!AE2443)</f>
        <v/>
      </c>
      <c r="Z2442" s="56" t="str">
        <f>IF('UT Cases'!AF2443="","",'UT Cases'!AF2443)</f>
        <v/>
      </c>
      <c r="AA2442" s="56" t="str">
        <f>IF('UT Cases'!AG2443="","",'UT Cases'!AG2443)</f>
        <v/>
      </c>
      <c r="AB2442" s="56" t="str">
        <f>IF('UT Cases'!AH2443="","",'UT Cases'!AH2443)</f>
        <v/>
      </c>
      <c r="AC2442" s="56" t="str">
        <f>IF('UT Cases'!AI2443="","",'UT Cases'!AI2443)</f>
        <v/>
      </c>
      <c r="AD2442" s="56" t="str">
        <f>IF('UT Cases'!AJ2443="","",'UT Cases'!AJ2443)</f>
        <v/>
      </c>
    </row>
    <row r="2443" spans="2:30">
      <c r="B2443" s="54" t="str">
        <f>IF('UT Cases'!B2444="","",'UT Cases'!B2444)</f>
        <v/>
      </c>
      <c r="C2443" s="54" t="str">
        <f>IF('UT Cases'!C2444="","",'UT Cases'!C2444)</f>
        <v/>
      </c>
      <c r="D2443" s="54" t="str">
        <f>IF('UT Cases'!D2444="","",'UT Cases'!D2444)</f>
        <v/>
      </c>
      <c r="E2443" s="54" t="str">
        <f>IF('UT Cases'!H2444="","",'UT Cases'!H2444)</f>
        <v/>
      </c>
      <c r="F2443" s="55" t="str">
        <f>IF('UT Cases'!L2444="","",'UT Cases'!L2444)</f>
        <v/>
      </c>
      <c r="G2443" s="56" t="str">
        <f>IF('UT Cases'!M2444="","",'UT Cases'!M2444)</f>
        <v/>
      </c>
      <c r="H2443" s="56" t="str">
        <f>IF('UT Cases'!N2444="","",'UT Cases'!N2444)</f>
        <v/>
      </c>
      <c r="I2443" s="56" t="str">
        <f>IF('UT Cases'!O2444="","",'UT Cases'!O2444)</f>
        <v/>
      </c>
      <c r="J2443" s="56" t="str">
        <f>IF('UT Cases'!P2444="","",'UT Cases'!P2444)</f>
        <v/>
      </c>
      <c r="K2443" s="57" t="str">
        <f>IF('UT Cases'!Q2444="","",'UT Cases'!Q2444)</f>
        <v/>
      </c>
      <c r="L2443" s="57" t="str">
        <f>IF('UT Cases'!R2444="","",'UT Cases'!R2444)</f>
        <v/>
      </c>
      <c r="M2443" s="57" t="str">
        <f>IF('UT Cases'!S2444="","",'UT Cases'!S2444)</f>
        <v/>
      </c>
      <c r="N2443" s="57" t="str">
        <f>IF('UT Cases'!T2444="","",'UT Cases'!T2444)</f>
        <v/>
      </c>
      <c r="O2443" s="57" t="str">
        <f>IF('UT Cases'!U2444="","",'UT Cases'!U2444)</f>
        <v/>
      </c>
      <c r="P2443" s="56" t="str">
        <f>IF('UT Cases'!V2444="","",'UT Cases'!V2444)</f>
        <v/>
      </c>
      <c r="Q2443" s="56" t="str">
        <f>IF('UT Cases'!W2444="","",'UT Cases'!W2444)</f>
        <v/>
      </c>
      <c r="R2443" s="56" t="str">
        <f>IF('UT Cases'!X2444="","",'UT Cases'!X2444)</f>
        <v/>
      </c>
      <c r="S2443" s="56" t="str">
        <f>IF('UT Cases'!Y2444="","",'UT Cases'!Y2444)</f>
        <v/>
      </c>
      <c r="T2443" s="56" t="str">
        <f>IF('UT Cases'!Z2444="","",'UT Cases'!Z2444)</f>
        <v/>
      </c>
      <c r="U2443" s="57" t="str">
        <f>IF('UT Cases'!AA2444="","",'UT Cases'!AA2444)</f>
        <v/>
      </c>
      <c r="V2443" s="57" t="str">
        <f>IF('UT Cases'!AB2444="","",'UT Cases'!AB2444)</f>
        <v/>
      </c>
      <c r="W2443" s="57" t="str">
        <f>IF('UT Cases'!AC2444="","",'UT Cases'!AC2444)</f>
        <v/>
      </c>
      <c r="X2443" s="57" t="str">
        <f>IF('UT Cases'!AD2444="","",'UT Cases'!AD2444)</f>
        <v/>
      </c>
      <c r="Y2443" s="57" t="str">
        <f>IF('UT Cases'!AE2444="","",'UT Cases'!AE2444)</f>
        <v/>
      </c>
      <c r="Z2443" s="56" t="str">
        <f>IF('UT Cases'!AF2444="","",'UT Cases'!AF2444)</f>
        <v/>
      </c>
      <c r="AA2443" s="56" t="str">
        <f>IF('UT Cases'!AG2444="","",'UT Cases'!AG2444)</f>
        <v/>
      </c>
      <c r="AB2443" s="56" t="str">
        <f>IF('UT Cases'!AH2444="","",'UT Cases'!AH2444)</f>
        <v/>
      </c>
      <c r="AC2443" s="56" t="str">
        <f>IF('UT Cases'!AI2444="","",'UT Cases'!AI2444)</f>
        <v/>
      </c>
      <c r="AD2443" s="56" t="str">
        <f>IF('UT Cases'!AJ2444="","",'UT Cases'!AJ2444)</f>
        <v/>
      </c>
    </row>
    <row r="2444" spans="2:30">
      <c r="B2444" s="54" t="str">
        <f>IF('UT Cases'!B2445="","",'UT Cases'!B2445)</f>
        <v/>
      </c>
      <c r="C2444" s="54" t="str">
        <f>IF('UT Cases'!C2445="","",'UT Cases'!C2445)</f>
        <v/>
      </c>
      <c r="D2444" s="54" t="str">
        <f>IF('UT Cases'!D2445="","",'UT Cases'!D2445)</f>
        <v/>
      </c>
      <c r="E2444" s="54" t="str">
        <f>IF('UT Cases'!H2445="","",'UT Cases'!H2445)</f>
        <v/>
      </c>
      <c r="F2444" s="55" t="str">
        <f>IF('UT Cases'!L2445="","",'UT Cases'!L2445)</f>
        <v/>
      </c>
      <c r="G2444" s="56" t="str">
        <f>IF('UT Cases'!M2445="","",'UT Cases'!M2445)</f>
        <v/>
      </c>
      <c r="H2444" s="56" t="str">
        <f>IF('UT Cases'!N2445="","",'UT Cases'!N2445)</f>
        <v/>
      </c>
      <c r="I2444" s="56" t="str">
        <f>IF('UT Cases'!O2445="","",'UT Cases'!O2445)</f>
        <v/>
      </c>
      <c r="J2444" s="56" t="str">
        <f>IF('UT Cases'!P2445="","",'UT Cases'!P2445)</f>
        <v/>
      </c>
      <c r="K2444" s="57" t="str">
        <f>IF('UT Cases'!Q2445="","",'UT Cases'!Q2445)</f>
        <v/>
      </c>
      <c r="L2444" s="57" t="str">
        <f>IF('UT Cases'!R2445="","",'UT Cases'!R2445)</f>
        <v/>
      </c>
      <c r="M2444" s="57" t="str">
        <f>IF('UT Cases'!S2445="","",'UT Cases'!S2445)</f>
        <v/>
      </c>
      <c r="N2444" s="57" t="str">
        <f>IF('UT Cases'!T2445="","",'UT Cases'!T2445)</f>
        <v/>
      </c>
      <c r="O2444" s="57" t="str">
        <f>IF('UT Cases'!U2445="","",'UT Cases'!U2445)</f>
        <v/>
      </c>
      <c r="P2444" s="56" t="str">
        <f>IF('UT Cases'!V2445="","",'UT Cases'!V2445)</f>
        <v/>
      </c>
      <c r="Q2444" s="56" t="str">
        <f>IF('UT Cases'!W2445="","",'UT Cases'!W2445)</f>
        <v/>
      </c>
      <c r="R2444" s="56" t="str">
        <f>IF('UT Cases'!X2445="","",'UT Cases'!X2445)</f>
        <v/>
      </c>
      <c r="S2444" s="56" t="str">
        <f>IF('UT Cases'!Y2445="","",'UT Cases'!Y2445)</f>
        <v/>
      </c>
      <c r="T2444" s="56" t="str">
        <f>IF('UT Cases'!Z2445="","",'UT Cases'!Z2445)</f>
        <v/>
      </c>
      <c r="U2444" s="57" t="str">
        <f>IF('UT Cases'!AA2445="","",'UT Cases'!AA2445)</f>
        <v/>
      </c>
      <c r="V2444" s="57" t="str">
        <f>IF('UT Cases'!AB2445="","",'UT Cases'!AB2445)</f>
        <v/>
      </c>
      <c r="W2444" s="57" t="str">
        <f>IF('UT Cases'!AC2445="","",'UT Cases'!AC2445)</f>
        <v/>
      </c>
      <c r="X2444" s="57" t="str">
        <f>IF('UT Cases'!AD2445="","",'UT Cases'!AD2445)</f>
        <v/>
      </c>
      <c r="Y2444" s="57" t="str">
        <f>IF('UT Cases'!AE2445="","",'UT Cases'!AE2445)</f>
        <v/>
      </c>
      <c r="Z2444" s="56" t="str">
        <f>IF('UT Cases'!AF2445="","",'UT Cases'!AF2445)</f>
        <v/>
      </c>
      <c r="AA2444" s="56" t="str">
        <f>IF('UT Cases'!AG2445="","",'UT Cases'!AG2445)</f>
        <v/>
      </c>
      <c r="AB2444" s="56" t="str">
        <f>IF('UT Cases'!AH2445="","",'UT Cases'!AH2445)</f>
        <v/>
      </c>
      <c r="AC2444" s="56" t="str">
        <f>IF('UT Cases'!AI2445="","",'UT Cases'!AI2445)</f>
        <v/>
      </c>
      <c r="AD2444" s="56" t="str">
        <f>IF('UT Cases'!AJ2445="","",'UT Cases'!AJ2445)</f>
        <v/>
      </c>
    </row>
    <row r="2445" spans="2:30">
      <c r="B2445" s="54" t="str">
        <f>IF('UT Cases'!B2446="","",'UT Cases'!B2446)</f>
        <v/>
      </c>
      <c r="C2445" s="54" t="str">
        <f>IF('UT Cases'!C2446="","",'UT Cases'!C2446)</f>
        <v/>
      </c>
      <c r="D2445" s="54" t="str">
        <f>IF('UT Cases'!D2446="","",'UT Cases'!D2446)</f>
        <v/>
      </c>
      <c r="E2445" s="54" t="str">
        <f>IF('UT Cases'!H2446="","",'UT Cases'!H2446)</f>
        <v/>
      </c>
      <c r="F2445" s="55" t="str">
        <f>IF('UT Cases'!L2446="","",'UT Cases'!L2446)</f>
        <v/>
      </c>
      <c r="G2445" s="56" t="str">
        <f>IF('UT Cases'!M2446="","",'UT Cases'!M2446)</f>
        <v/>
      </c>
      <c r="H2445" s="56" t="str">
        <f>IF('UT Cases'!N2446="","",'UT Cases'!N2446)</f>
        <v/>
      </c>
      <c r="I2445" s="56" t="str">
        <f>IF('UT Cases'!O2446="","",'UT Cases'!O2446)</f>
        <v/>
      </c>
      <c r="J2445" s="56" t="str">
        <f>IF('UT Cases'!P2446="","",'UT Cases'!P2446)</f>
        <v/>
      </c>
      <c r="K2445" s="57" t="str">
        <f>IF('UT Cases'!Q2446="","",'UT Cases'!Q2446)</f>
        <v/>
      </c>
      <c r="L2445" s="57" t="str">
        <f>IF('UT Cases'!R2446="","",'UT Cases'!R2446)</f>
        <v/>
      </c>
      <c r="M2445" s="57" t="str">
        <f>IF('UT Cases'!S2446="","",'UT Cases'!S2446)</f>
        <v/>
      </c>
      <c r="N2445" s="57" t="str">
        <f>IF('UT Cases'!T2446="","",'UT Cases'!T2446)</f>
        <v/>
      </c>
      <c r="O2445" s="57" t="str">
        <f>IF('UT Cases'!U2446="","",'UT Cases'!U2446)</f>
        <v/>
      </c>
      <c r="P2445" s="56" t="str">
        <f>IF('UT Cases'!V2446="","",'UT Cases'!V2446)</f>
        <v/>
      </c>
      <c r="Q2445" s="56" t="str">
        <f>IF('UT Cases'!W2446="","",'UT Cases'!W2446)</f>
        <v/>
      </c>
      <c r="R2445" s="56" t="str">
        <f>IF('UT Cases'!X2446="","",'UT Cases'!X2446)</f>
        <v/>
      </c>
      <c r="S2445" s="56" t="str">
        <f>IF('UT Cases'!Y2446="","",'UT Cases'!Y2446)</f>
        <v/>
      </c>
      <c r="T2445" s="56" t="str">
        <f>IF('UT Cases'!Z2446="","",'UT Cases'!Z2446)</f>
        <v/>
      </c>
      <c r="U2445" s="57" t="str">
        <f>IF('UT Cases'!AA2446="","",'UT Cases'!AA2446)</f>
        <v/>
      </c>
      <c r="V2445" s="57" t="str">
        <f>IF('UT Cases'!AB2446="","",'UT Cases'!AB2446)</f>
        <v/>
      </c>
      <c r="W2445" s="57" t="str">
        <f>IF('UT Cases'!AC2446="","",'UT Cases'!AC2446)</f>
        <v/>
      </c>
      <c r="X2445" s="57" t="str">
        <f>IF('UT Cases'!AD2446="","",'UT Cases'!AD2446)</f>
        <v/>
      </c>
      <c r="Y2445" s="57" t="str">
        <f>IF('UT Cases'!AE2446="","",'UT Cases'!AE2446)</f>
        <v/>
      </c>
      <c r="Z2445" s="56" t="str">
        <f>IF('UT Cases'!AF2446="","",'UT Cases'!AF2446)</f>
        <v/>
      </c>
      <c r="AA2445" s="56" t="str">
        <f>IF('UT Cases'!AG2446="","",'UT Cases'!AG2446)</f>
        <v/>
      </c>
      <c r="AB2445" s="56" t="str">
        <f>IF('UT Cases'!AH2446="","",'UT Cases'!AH2446)</f>
        <v/>
      </c>
      <c r="AC2445" s="56" t="str">
        <f>IF('UT Cases'!AI2446="","",'UT Cases'!AI2446)</f>
        <v/>
      </c>
      <c r="AD2445" s="56" t="str">
        <f>IF('UT Cases'!AJ2446="","",'UT Cases'!AJ2446)</f>
        <v/>
      </c>
    </row>
    <row r="2446" spans="2:30">
      <c r="B2446" s="54" t="str">
        <f>IF('UT Cases'!B2447="","",'UT Cases'!B2447)</f>
        <v/>
      </c>
      <c r="C2446" s="54" t="str">
        <f>IF('UT Cases'!C2447="","",'UT Cases'!C2447)</f>
        <v/>
      </c>
      <c r="D2446" s="54" t="str">
        <f>IF('UT Cases'!D2447="","",'UT Cases'!D2447)</f>
        <v/>
      </c>
      <c r="E2446" s="54" t="str">
        <f>IF('UT Cases'!H2447="","",'UT Cases'!H2447)</f>
        <v/>
      </c>
      <c r="F2446" s="55" t="str">
        <f>IF('UT Cases'!L2447="","",'UT Cases'!L2447)</f>
        <v/>
      </c>
      <c r="G2446" s="56" t="str">
        <f>IF('UT Cases'!M2447="","",'UT Cases'!M2447)</f>
        <v/>
      </c>
      <c r="H2446" s="56" t="str">
        <f>IF('UT Cases'!N2447="","",'UT Cases'!N2447)</f>
        <v/>
      </c>
      <c r="I2446" s="56" t="str">
        <f>IF('UT Cases'!O2447="","",'UT Cases'!O2447)</f>
        <v/>
      </c>
      <c r="J2446" s="56" t="str">
        <f>IF('UT Cases'!P2447="","",'UT Cases'!P2447)</f>
        <v/>
      </c>
      <c r="K2446" s="57" t="str">
        <f>IF('UT Cases'!Q2447="","",'UT Cases'!Q2447)</f>
        <v/>
      </c>
      <c r="L2446" s="57" t="str">
        <f>IF('UT Cases'!R2447="","",'UT Cases'!R2447)</f>
        <v/>
      </c>
      <c r="M2446" s="57" t="str">
        <f>IF('UT Cases'!S2447="","",'UT Cases'!S2447)</f>
        <v/>
      </c>
      <c r="N2446" s="57" t="str">
        <f>IF('UT Cases'!T2447="","",'UT Cases'!T2447)</f>
        <v/>
      </c>
      <c r="O2446" s="57" t="str">
        <f>IF('UT Cases'!U2447="","",'UT Cases'!U2447)</f>
        <v/>
      </c>
      <c r="P2446" s="56" t="str">
        <f>IF('UT Cases'!V2447="","",'UT Cases'!V2447)</f>
        <v/>
      </c>
      <c r="Q2446" s="56" t="str">
        <f>IF('UT Cases'!W2447="","",'UT Cases'!W2447)</f>
        <v/>
      </c>
      <c r="R2446" s="56" t="str">
        <f>IF('UT Cases'!X2447="","",'UT Cases'!X2447)</f>
        <v/>
      </c>
      <c r="S2446" s="56" t="str">
        <f>IF('UT Cases'!Y2447="","",'UT Cases'!Y2447)</f>
        <v/>
      </c>
      <c r="T2446" s="56" t="str">
        <f>IF('UT Cases'!Z2447="","",'UT Cases'!Z2447)</f>
        <v/>
      </c>
      <c r="U2446" s="57" t="str">
        <f>IF('UT Cases'!AA2447="","",'UT Cases'!AA2447)</f>
        <v/>
      </c>
      <c r="V2446" s="57" t="str">
        <f>IF('UT Cases'!AB2447="","",'UT Cases'!AB2447)</f>
        <v/>
      </c>
      <c r="W2446" s="57" t="str">
        <f>IF('UT Cases'!AC2447="","",'UT Cases'!AC2447)</f>
        <v/>
      </c>
      <c r="X2446" s="57" t="str">
        <f>IF('UT Cases'!AD2447="","",'UT Cases'!AD2447)</f>
        <v/>
      </c>
      <c r="Y2446" s="57" t="str">
        <f>IF('UT Cases'!AE2447="","",'UT Cases'!AE2447)</f>
        <v/>
      </c>
      <c r="Z2446" s="56" t="str">
        <f>IF('UT Cases'!AF2447="","",'UT Cases'!AF2447)</f>
        <v/>
      </c>
      <c r="AA2446" s="56" t="str">
        <f>IF('UT Cases'!AG2447="","",'UT Cases'!AG2447)</f>
        <v/>
      </c>
      <c r="AB2446" s="56" t="str">
        <f>IF('UT Cases'!AH2447="","",'UT Cases'!AH2447)</f>
        <v/>
      </c>
      <c r="AC2446" s="56" t="str">
        <f>IF('UT Cases'!AI2447="","",'UT Cases'!AI2447)</f>
        <v/>
      </c>
      <c r="AD2446" s="56" t="str">
        <f>IF('UT Cases'!AJ2447="","",'UT Cases'!AJ2447)</f>
        <v/>
      </c>
    </row>
    <row r="2447" spans="2:30">
      <c r="B2447" s="54" t="str">
        <f>IF('UT Cases'!B2448="","",'UT Cases'!B2448)</f>
        <v/>
      </c>
      <c r="C2447" s="54" t="str">
        <f>IF('UT Cases'!C2448="","",'UT Cases'!C2448)</f>
        <v/>
      </c>
      <c r="D2447" s="54" t="str">
        <f>IF('UT Cases'!D2448="","",'UT Cases'!D2448)</f>
        <v/>
      </c>
      <c r="E2447" s="54" t="str">
        <f>IF('UT Cases'!H2448="","",'UT Cases'!H2448)</f>
        <v/>
      </c>
      <c r="F2447" s="55" t="str">
        <f>IF('UT Cases'!L2448="","",'UT Cases'!L2448)</f>
        <v/>
      </c>
      <c r="G2447" s="56" t="str">
        <f>IF('UT Cases'!M2448="","",'UT Cases'!M2448)</f>
        <v/>
      </c>
      <c r="H2447" s="56" t="str">
        <f>IF('UT Cases'!N2448="","",'UT Cases'!N2448)</f>
        <v/>
      </c>
      <c r="I2447" s="56" t="str">
        <f>IF('UT Cases'!O2448="","",'UT Cases'!O2448)</f>
        <v/>
      </c>
      <c r="J2447" s="56" t="str">
        <f>IF('UT Cases'!P2448="","",'UT Cases'!P2448)</f>
        <v/>
      </c>
      <c r="K2447" s="57" t="str">
        <f>IF('UT Cases'!Q2448="","",'UT Cases'!Q2448)</f>
        <v/>
      </c>
      <c r="L2447" s="57" t="str">
        <f>IF('UT Cases'!R2448="","",'UT Cases'!R2448)</f>
        <v/>
      </c>
      <c r="M2447" s="57" t="str">
        <f>IF('UT Cases'!S2448="","",'UT Cases'!S2448)</f>
        <v/>
      </c>
      <c r="N2447" s="57" t="str">
        <f>IF('UT Cases'!T2448="","",'UT Cases'!T2448)</f>
        <v/>
      </c>
      <c r="O2447" s="57" t="str">
        <f>IF('UT Cases'!U2448="","",'UT Cases'!U2448)</f>
        <v/>
      </c>
      <c r="P2447" s="56" t="str">
        <f>IF('UT Cases'!V2448="","",'UT Cases'!V2448)</f>
        <v/>
      </c>
      <c r="Q2447" s="56" t="str">
        <f>IF('UT Cases'!W2448="","",'UT Cases'!W2448)</f>
        <v/>
      </c>
      <c r="R2447" s="56" t="str">
        <f>IF('UT Cases'!X2448="","",'UT Cases'!X2448)</f>
        <v/>
      </c>
      <c r="S2447" s="56" t="str">
        <f>IF('UT Cases'!Y2448="","",'UT Cases'!Y2448)</f>
        <v/>
      </c>
      <c r="T2447" s="56" t="str">
        <f>IF('UT Cases'!Z2448="","",'UT Cases'!Z2448)</f>
        <v/>
      </c>
      <c r="U2447" s="57" t="str">
        <f>IF('UT Cases'!AA2448="","",'UT Cases'!AA2448)</f>
        <v/>
      </c>
      <c r="V2447" s="57" t="str">
        <f>IF('UT Cases'!AB2448="","",'UT Cases'!AB2448)</f>
        <v/>
      </c>
      <c r="W2447" s="57" t="str">
        <f>IF('UT Cases'!AC2448="","",'UT Cases'!AC2448)</f>
        <v/>
      </c>
      <c r="X2447" s="57" t="str">
        <f>IF('UT Cases'!AD2448="","",'UT Cases'!AD2448)</f>
        <v/>
      </c>
      <c r="Y2447" s="57" t="str">
        <f>IF('UT Cases'!AE2448="","",'UT Cases'!AE2448)</f>
        <v/>
      </c>
      <c r="Z2447" s="56" t="str">
        <f>IF('UT Cases'!AF2448="","",'UT Cases'!AF2448)</f>
        <v/>
      </c>
      <c r="AA2447" s="56" t="str">
        <f>IF('UT Cases'!AG2448="","",'UT Cases'!AG2448)</f>
        <v/>
      </c>
      <c r="AB2447" s="56" t="str">
        <f>IF('UT Cases'!AH2448="","",'UT Cases'!AH2448)</f>
        <v/>
      </c>
      <c r="AC2447" s="56" t="str">
        <f>IF('UT Cases'!AI2448="","",'UT Cases'!AI2448)</f>
        <v/>
      </c>
      <c r="AD2447" s="56" t="str">
        <f>IF('UT Cases'!AJ2448="","",'UT Cases'!AJ2448)</f>
        <v/>
      </c>
    </row>
    <row r="2448" spans="2:30">
      <c r="B2448" s="54" t="str">
        <f>IF('UT Cases'!B2449="","",'UT Cases'!B2449)</f>
        <v/>
      </c>
      <c r="C2448" s="54" t="str">
        <f>IF('UT Cases'!C2449="","",'UT Cases'!C2449)</f>
        <v/>
      </c>
      <c r="D2448" s="54" t="str">
        <f>IF('UT Cases'!D2449="","",'UT Cases'!D2449)</f>
        <v/>
      </c>
      <c r="E2448" s="54" t="str">
        <f>IF('UT Cases'!H2449="","",'UT Cases'!H2449)</f>
        <v/>
      </c>
      <c r="F2448" s="55" t="str">
        <f>IF('UT Cases'!L2449="","",'UT Cases'!L2449)</f>
        <v/>
      </c>
      <c r="G2448" s="56" t="str">
        <f>IF('UT Cases'!M2449="","",'UT Cases'!M2449)</f>
        <v/>
      </c>
      <c r="H2448" s="56" t="str">
        <f>IF('UT Cases'!N2449="","",'UT Cases'!N2449)</f>
        <v/>
      </c>
      <c r="I2448" s="56" t="str">
        <f>IF('UT Cases'!O2449="","",'UT Cases'!O2449)</f>
        <v/>
      </c>
      <c r="J2448" s="56" t="str">
        <f>IF('UT Cases'!P2449="","",'UT Cases'!P2449)</f>
        <v/>
      </c>
      <c r="K2448" s="57" t="str">
        <f>IF('UT Cases'!Q2449="","",'UT Cases'!Q2449)</f>
        <v/>
      </c>
      <c r="L2448" s="57" t="str">
        <f>IF('UT Cases'!R2449="","",'UT Cases'!R2449)</f>
        <v/>
      </c>
      <c r="M2448" s="57" t="str">
        <f>IF('UT Cases'!S2449="","",'UT Cases'!S2449)</f>
        <v/>
      </c>
      <c r="N2448" s="57" t="str">
        <f>IF('UT Cases'!T2449="","",'UT Cases'!T2449)</f>
        <v/>
      </c>
      <c r="O2448" s="57" t="str">
        <f>IF('UT Cases'!U2449="","",'UT Cases'!U2449)</f>
        <v/>
      </c>
      <c r="P2448" s="56" t="str">
        <f>IF('UT Cases'!V2449="","",'UT Cases'!V2449)</f>
        <v/>
      </c>
      <c r="Q2448" s="56" t="str">
        <f>IF('UT Cases'!W2449="","",'UT Cases'!W2449)</f>
        <v/>
      </c>
      <c r="R2448" s="56" t="str">
        <f>IF('UT Cases'!X2449="","",'UT Cases'!X2449)</f>
        <v/>
      </c>
      <c r="S2448" s="56" t="str">
        <f>IF('UT Cases'!Y2449="","",'UT Cases'!Y2449)</f>
        <v/>
      </c>
      <c r="T2448" s="56" t="str">
        <f>IF('UT Cases'!Z2449="","",'UT Cases'!Z2449)</f>
        <v/>
      </c>
      <c r="U2448" s="57" t="str">
        <f>IF('UT Cases'!AA2449="","",'UT Cases'!AA2449)</f>
        <v/>
      </c>
      <c r="V2448" s="57" t="str">
        <f>IF('UT Cases'!AB2449="","",'UT Cases'!AB2449)</f>
        <v/>
      </c>
      <c r="W2448" s="57" t="str">
        <f>IF('UT Cases'!AC2449="","",'UT Cases'!AC2449)</f>
        <v/>
      </c>
      <c r="X2448" s="57" t="str">
        <f>IF('UT Cases'!AD2449="","",'UT Cases'!AD2449)</f>
        <v/>
      </c>
      <c r="Y2448" s="57" t="str">
        <f>IF('UT Cases'!AE2449="","",'UT Cases'!AE2449)</f>
        <v/>
      </c>
      <c r="Z2448" s="56" t="str">
        <f>IF('UT Cases'!AF2449="","",'UT Cases'!AF2449)</f>
        <v/>
      </c>
      <c r="AA2448" s="56" t="str">
        <f>IF('UT Cases'!AG2449="","",'UT Cases'!AG2449)</f>
        <v/>
      </c>
      <c r="AB2448" s="56" t="str">
        <f>IF('UT Cases'!AH2449="","",'UT Cases'!AH2449)</f>
        <v/>
      </c>
      <c r="AC2448" s="56" t="str">
        <f>IF('UT Cases'!AI2449="","",'UT Cases'!AI2449)</f>
        <v/>
      </c>
      <c r="AD2448" s="56" t="str">
        <f>IF('UT Cases'!AJ2449="","",'UT Cases'!AJ2449)</f>
        <v/>
      </c>
    </row>
    <row r="2449" spans="2:30">
      <c r="B2449" s="54" t="str">
        <f>IF('UT Cases'!B2450="","",'UT Cases'!B2450)</f>
        <v/>
      </c>
      <c r="C2449" s="54" t="str">
        <f>IF('UT Cases'!C2450="","",'UT Cases'!C2450)</f>
        <v/>
      </c>
      <c r="D2449" s="54" t="str">
        <f>IF('UT Cases'!D2450="","",'UT Cases'!D2450)</f>
        <v/>
      </c>
      <c r="E2449" s="54" t="str">
        <f>IF('UT Cases'!H2450="","",'UT Cases'!H2450)</f>
        <v/>
      </c>
      <c r="F2449" s="55" t="str">
        <f>IF('UT Cases'!L2450="","",'UT Cases'!L2450)</f>
        <v/>
      </c>
      <c r="G2449" s="56" t="str">
        <f>IF('UT Cases'!M2450="","",'UT Cases'!M2450)</f>
        <v/>
      </c>
      <c r="H2449" s="56" t="str">
        <f>IF('UT Cases'!N2450="","",'UT Cases'!N2450)</f>
        <v/>
      </c>
      <c r="I2449" s="56" t="str">
        <f>IF('UT Cases'!O2450="","",'UT Cases'!O2450)</f>
        <v/>
      </c>
      <c r="J2449" s="56" t="str">
        <f>IF('UT Cases'!P2450="","",'UT Cases'!P2450)</f>
        <v/>
      </c>
      <c r="K2449" s="57" t="str">
        <f>IF('UT Cases'!Q2450="","",'UT Cases'!Q2450)</f>
        <v/>
      </c>
      <c r="L2449" s="57" t="str">
        <f>IF('UT Cases'!R2450="","",'UT Cases'!R2450)</f>
        <v/>
      </c>
      <c r="M2449" s="57" t="str">
        <f>IF('UT Cases'!S2450="","",'UT Cases'!S2450)</f>
        <v/>
      </c>
      <c r="N2449" s="57" t="str">
        <f>IF('UT Cases'!T2450="","",'UT Cases'!T2450)</f>
        <v/>
      </c>
      <c r="O2449" s="57" t="str">
        <f>IF('UT Cases'!U2450="","",'UT Cases'!U2450)</f>
        <v/>
      </c>
      <c r="P2449" s="56" t="str">
        <f>IF('UT Cases'!V2450="","",'UT Cases'!V2450)</f>
        <v/>
      </c>
      <c r="Q2449" s="56" t="str">
        <f>IF('UT Cases'!W2450="","",'UT Cases'!W2450)</f>
        <v/>
      </c>
      <c r="R2449" s="56" t="str">
        <f>IF('UT Cases'!X2450="","",'UT Cases'!X2450)</f>
        <v/>
      </c>
      <c r="S2449" s="56" t="str">
        <f>IF('UT Cases'!Y2450="","",'UT Cases'!Y2450)</f>
        <v/>
      </c>
      <c r="T2449" s="56" t="str">
        <f>IF('UT Cases'!Z2450="","",'UT Cases'!Z2450)</f>
        <v/>
      </c>
      <c r="U2449" s="57" t="str">
        <f>IF('UT Cases'!AA2450="","",'UT Cases'!AA2450)</f>
        <v/>
      </c>
      <c r="V2449" s="57" t="str">
        <f>IF('UT Cases'!AB2450="","",'UT Cases'!AB2450)</f>
        <v/>
      </c>
      <c r="W2449" s="57" t="str">
        <f>IF('UT Cases'!AC2450="","",'UT Cases'!AC2450)</f>
        <v/>
      </c>
      <c r="X2449" s="57" t="str">
        <f>IF('UT Cases'!AD2450="","",'UT Cases'!AD2450)</f>
        <v/>
      </c>
      <c r="Y2449" s="57" t="str">
        <f>IF('UT Cases'!AE2450="","",'UT Cases'!AE2450)</f>
        <v/>
      </c>
      <c r="Z2449" s="56" t="str">
        <f>IF('UT Cases'!AF2450="","",'UT Cases'!AF2450)</f>
        <v/>
      </c>
      <c r="AA2449" s="56" t="str">
        <f>IF('UT Cases'!AG2450="","",'UT Cases'!AG2450)</f>
        <v/>
      </c>
      <c r="AB2449" s="56" t="str">
        <f>IF('UT Cases'!AH2450="","",'UT Cases'!AH2450)</f>
        <v/>
      </c>
      <c r="AC2449" s="56" t="str">
        <f>IF('UT Cases'!AI2450="","",'UT Cases'!AI2450)</f>
        <v/>
      </c>
      <c r="AD2449" s="56" t="str">
        <f>IF('UT Cases'!AJ2450="","",'UT Cases'!AJ2450)</f>
        <v/>
      </c>
    </row>
    <row r="2450" spans="2:30">
      <c r="B2450" s="54" t="str">
        <f>IF('UT Cases'!B2451="","",'UT Cases'!B2451)</f>
        <v/>
      </c>
      <c r="C2450" s="54" t="str">
        <f>IF('UT Cases'!C2451="","",'UT Cases'!C2451)</f>
        <v/>
      </c>
      <c r="D2450" s="54" t="str">
        <f>IF('UT Cases'!D2451="","",'UT Cases'!D2451)</f>
        <v/>
      </c>
      <c r="E2450" s="54" t="str">
        <f>IF('UT Cases'!H2451="","",'UT Cases'!H2451)</f>
        <v/>
      </c>
      <c r="F2450" s="55" t="str">
        <f>IF('UT Cases'!L2451="","",'UT Cases'!L2451)</f>
        <v/>
      </c>
      <c r="G2450" s="56" t="str">
        <f>IF('UT Cases'!M2451="","",'UT Cases'!M2451)</f>
        <v/>
      </c>
      <c r="H2450" s="56" t="str">
        <f>IF('UT Cases'!N2451="","",'UT Cases'!N2451)</f>
        <v/>
      </c>
      <c r="I2450" s="56" t="str">
        <f>IF('UT Cases'!O2451="","",'UT Cases'!O2451)</f>
        <v/>
      </c>
      <c r="J2450" s="56" t="str">
        <f>IF('UT Cases'!P2451="","",'UT Cases'!P2451)</f>
        <v/>
      </c>
      <c r="K2450" s="57" t="str">
        <f>IF('UT Cases'!Q2451="","",'UT Cases'!Q2451)</f>
        <v/>
      </c>
      <c r="L2450" s="57" t="str">
        <f>IF('UT Cases'!R2451="","",'UT Cases'!R2451)</f>
        <v/>
      </c>
      <c r="M2450" s="57" t="str">
        <f>IF('UT Cases'!S2451="","",'UT Cases'!S2451)</f>
        <v/>
      </c>
      <c r="N2450" s="57" t="str">
        <f>IF('UT Cases'!T2451="","",'UT Cases'!T2451)</f>
        <v/>
      </c>
      <c r="O2450" s="57" t="str">
        <f>IF('UT Cases'!U2451="","",'UT Cases'!U2451)</f>
        <v/>
      </c>
      <c r="P2450" s="56" t="str">
        <f>IF('UT Cases'!V2451="","",'UT Cases'!V2451)</f>
        <v/>
      </c>
      <c r="Q2450" s="56" t="str">
        <f>IF('UT Cases'!W2451="","",'UT Cases'!W2451)</f>
        <v/>
      </c>
      <c r="R2450" s="56" t="str">
        <f>IF('UT Cases'!X2451="","",'UT Cases'!X2451)</f>
        <v/>
      </c>
      <c r="S2450" s="56" t="str">
        <f>IF('UT Cases'!Y2451="","",'UT Cases'!Y2451)</f>
        <v/>
      </c>
      <c r="T2450" s="56" t="str">
        <f>IF('UT Cases'!Z2451="","",'UT Cases'!Z2451)</f>
        <v/>
      </c>
      <c r="U2450" s="57" t="str">
        <f>IF('UT Cases'!AA2451="","",'UT Cases'!AA2451)</f>
        <v/>
      </c>
      <c r="V2450" s="57" t="str">
        <f>IF('UT Cases'!AB2451="","",'UT Cases'!AB2451)</f>
        <v/>
      </c>
      <c r="W2450" s="57" t="str">
        <f>IF('UT Cases'!AC2451="","",'UT Cases'!AC2451)</f>
        <v/>
      </c>
      <c r="X2450" s="57" t="str">
        <f>IF('UT Cases'!AD2451="","",'UT Cases'!AD2451)</f>
        <v/>
      </c>
      <c r="Y2450" s="57" t="str">
        <f>IF('UT Cases'!AE2451="","",'UT Cases'!AE2451)</f>
        <v/>
      </c>
      <c r="Z2450" s="56" t="str">
        <f>IF('UT Cases'!AF2451="","",'UT Cases'!AF2451)</f>
        <v/>
      </c>
      <c r="AA2450" s="56" t="str">
        <f>IF('UT Cases'!AG2451="","",'UT Cases'!AG2451)</f>
        <v/>
      </c>
      <c r="AB2450" s="56" t="str">
        <f>IF('UT Cases'!AH2451="","",'UT Cases'!AH2451)</f>
        <v/>
      </c>
      <c r="AC2450" s="56" t="str">
        <f>IF('UT Cases'!AI2451="","",'UT Cases'!AI2451)</f>
        <v/>
      </c>
      <c r="AD2450" s="56" t="str">
        <f>IF('UT Cases'!AJ2451="","",'UT Cases'!AJ2451)</f>
        <v/>
      </c>
    </row>
    <row r="2451" spans="2:30">
      <c r="B2451" s="54" t="str">
        <f>IF('UT Cases'!B2452="","",'UT Cases'!B2452)</f>
        <v/>
      </c>
      <c r="C2451" s="54" t="str">
        <f>IF('UT Cases'!C2452="","",'UT Cases'!C2452)</f>
        <v/>
      </c>
      <c r="D2451" s="54" t="str">
        <f>IF('UT Cases'!D2452="","",'UT Cases'!D2452)</f>
        <v/>
      </c>
      <c r="E2451" s="54" t="str">
        <f>IF('UT Cases'!H2452="","",'UT Cases'!H2452)</f>
        <v/>
      </c>
      <c r="F2451" s="55" t="str">
        <f>IF('UT Cases'!L2452="","",'UT Cases'!L2452)</f>
        <v/>
      </c>
      <c r="G2451" s="56" t="str">
        <f>IF('UT Cases'!M2452="","",'UT Cases'!M2452)</f>
        <v/>
      </c>
      <c r="H2451" s="56" t="str">
        <f>IF('UT Cases'!N2452="","",'UT Cases'!N2452)</f>
        <v/>
      </c>
      <c r="I2451" s="56" t="str">
        <f>IF('UT Cases'!O2452="","",'UT Cases'!O2452)</f>
        <v/>
      </c>
      <c r="J2451" s="56" t="str">
        <f>IF('UT Cases'!P2452="","",'UT Cases'!P2452)</f>
        <v/>
      </c>
      <c r="K2451" s="57" t="str">
        <f>IF('UT Cases'!Q2452="","",'UT Cases'!Q2452)</f>
        <v/>
      </c>
      <c r="L2451" s="57" t="str">
        <f>IF('UT Cases'!R2452="","",'UT Cases'!R2452)</f>
        <v/>
      </c>
      <c r="M2451" s="57" t="str">
        <f>IF('UT Cases'!S2452="","",'UT Cases'!S2452)</f>
        <v/>
      </c>
      <c r="N2451" s="57" t="str">
        <f>IF('UT Cases'!T2452="","",'UT Cases'!T2452)</f>
        <v/>
      </c>
      <c r="O2451" s="57" t="str">
        <f>IF('UT Cases'!U2452="","",'UT Cases'!U2452)</f>
        <v/>
      </c>
      <c r="P2451" s="56" t="str">
        <f>IF('UT Cases'!V2452="","",'UT Cases'!V2452)</f>
        <v/>
      </c>
      <c r="Q2451" s="56" t="str">
        <f>IF('UT Cases'!W2452="","",'UT Cases'!W2452)</f>
        <v/>
      </c>
      <c r="R2451" s="56" t="str">
        <f>IF('UT Cases'!X2452="","",'UT Cases'!X2452)</f>
        <v/>
      </c>
      <c r="S2451" s="56" t="str">
        <f>IF('UT Cases'!Y2452="","",'UT Cases'!Y2452)</f>
        <v/>
      </c>
      <c r="T2451" s="56" t="str">
        <f>IF('UT Cases'!Z2452="","",'UT Cases'!Z2452)</f>
        <v/>
      </c>
      <c r="U2451" s="57" t="str">
        <f>IF('UT Cases'!AA2452="","",'UT Cases'!AA2452)</f>
        <v/>
      </c>
      <c r="V2451" s="57" t="str">
        <f>IF('UT Cases'!AB2452="","",'UT Cases'!AB2452)</f>
        <v/>
      </c>
      <c r="W2451" s="57" t="str">
        <f>IF('UT Cases'!AC2452="","",'UT Cases'!AC2452)</f>
        <v/>
      </c>
      <c r="X2451" s="57" t="str">
        <f>IF('UT Cases'!AD2452="","",'UT Cases'!AD2452)</f>
        <v/>
      </c>
      <c r="Y2451" s="57" t="str">
        <f>IF('UT Cases'!AE2452="","",'UT Cases'!AE2452)</f>
        <v/>
      </c>
      <c r="Z2451" s="56" t="str">
        <f>IF('UT Cases'!AF2452="","",'UT Cases'!AF2452)</f>
        <v/>
      </c>
      <c r="AA2451" s="56" t="str">
        <f>IF('UT Cases'!AG2452="","",'UT Cases'!AG2452)</f>
        <v/>
      </c>
      <c r="AB2451" s="56" t="str">
        <f>IF('UT Cases'!AH2452="","",'UT Cases'!AH2452)</f>
        <v/>
      </c>
      <c r="AC2451" s="56" t="str">
        <f>IF('UT Cases'!AI2452="","",'UT Cases'!AI2452)</f>
        <v/>
      </c>
      <c r="AD2451" s="56" t="str">
        <f>IF('UT Cases'!AJ2452="","",'UT Cases'!AJ2452)</f>
        <v/>
      </c>
    </row>
    <row r="2452" spans="2:30">
      <c r="B2452" s="54" t="str">
        <f>IF('UT Cases'!B2453="","",'UT Cases'!B2453)</f>
        <v/>
      </c>
      <c r="C2452" s="54" t="str">
        <f>IF('UT Cases'!C2453="","",'UT Cases'!C2453)</f>
        <v/>
      </c>
      <c r="D2452" s="54" t="str">
        <f>IF('UT Cases'!D2453="","",'UT Cases'!D2453)</f>
        <v/>
      </c>
      <c r="E2452" s="54" t="str">
        <f>IF('UT Cases'!H2453="","",'UT Cases'!H2453)</f>
        <v/>
      </c>
      <c r="F2452" s="55" t="str">
        <f>IF('UT Cases'!L2453="","",'UT Cases'!L2453)</f>
        <v/>
      </c>
      <c r="G2452" s="56" t="str">
        <f>IF('UT Cases'!M2453="","",'UT Cases'!M2453)</f>
        <v/>
      </c>
      <c r="H2452" s="56" t="str">
        <f>IF('UT Cases'!N2453="","",'UT Cases'!N2453)</f>
        <v/>
      </c>
      <c r="I2452" s="56" t="str">
        <f>IF('UT Cases'!O2453="","",'UT Cases'!O2453)</f>
        <v/>
      </c>
      <c r="J2452" s="56" t="str">
        <f>IF('UT Cases'!P2453="","",'UT Cases'!P2453)</f>
        <v/>
      </c>
      <c r="K2452" s="57" t="str">
        <f>IF('UT Cases'!Q2453="","",'UT Cases'!Q2453)</f>
        <v/>
      </c>
      <c r="L2452" s="57" t="str">
        <f>IF('UT Cases'!R2453="","",'UT Cases'!R2453)</f>
        <v/>
      </c>
      <c r="M2452" s="57" t="str">
        <f>IF('UT Cases'!S2453="","",'UT Cases'!S2453)</f>
        <v/>
      </c>
      <c r="N2452" s="57" t="str">
        <f>IF('UT Cases'!T2453="","",'UT Cases'!T2453)</f>
        <v/>
      </c>
      <c r="O2452" s="57" t="str">
        <f>IF('UT Cases'!U2453="","",'UT Cases'!U2453)</f>
        <v/>
      </c>
      <c r="P2452" s="56" t="str">
        <f>IF('UT Cases'!V2453="","",'UT Cases'!V2453)</f>
        <v/>
      </c>
      <c r="Q2452" s="56" t="str">
        <f>IF('UT Cases'!W2453="","",'UT Cases'!W2453)</f>
        <v/>
      </c>
      <c r="R2452" s="56" t="str">
        <f>IF('UT Cases'!X2453="","",'UT Cases'!X2453)</f>
        <v/>
      </c>
      <c r="S2452" s="56" t="str">
        <f>IF('UT Cases'!Y2453="","",'UT Cases'!Y2453)</f>
        <v/>
      </c>
      <c r="T2452" s="56" t="str">
        <f>IF('UT Cases'!Z2453="","",'UT Cases'!Z2453)</f>
        <v/>
      </c>
      <c r="U2452" s="57" t="str">
        <f>IF('UT Cases'!AA2453="","",'UT Cases'!AA2453)</f>
        <v/>
      </c>
      <c r="V2452" s="57" t="str">
        <f>IF('UT Cases'!AB2453="","",'UT Cases'!AB2453)</f>
        <v/>
      </c>
      <c r="W2452" s="57" t="str">
        <f>IF('UT Cases'!AC2453="","",'UT Cases'!AC2453)</f>
        <v/>
      </c>
      <c r="X2452" s="57" t="str">
        <f>IF('UT Cases'!AD2453="","",'UT Cases'!AD2453)</f>
        <v/>
      </c>
      <c r="Y2452" s="57" t="str">
        <f>IF('UT Cases'!AE2453="","",'UT Cases'!AE2453)</f>
        <v/>
      </c>
      <c r="Z2452" s="56" t="str">
        <f>IF('UT Cases'!AF2453="","",'UT Cases'!AF2453)</f>
        <v/>
      </c>
      <c r="AA2452" s="56" t="str">
        <f>IF('UT Cases'!AG2453="","",'UT Cases'!AG2453)</f>
        <v/>
      </c>
      <c r="AB2452" s="56" t="str">
        <f>IF('UT Cases'!AH2453="","",'UT Cases'!AH2453)</f>
        <v/>
      </c>
      <c r="AC2452" s="56" t="str">
        <f>IF('UT Cases'!AI2453="","",'UT Cases'!AI2453)</f>
        <v/>
      </c>
      <c r="AD2452" s="56" t="str">
        <f>IF('UT Cases'!AJ2453="","",'UT Cases'!AJ2453)</f>
        <v/>
      </c>
    </row>
    <row r="2453" spans="2:30">
      <c r="B2453" s="54" t="str">
        <f>IF('UT Cases'!B2454="","",'UT Cases'!B2454)</f>
        <v/>
      </c>
      <c r="C2453" s="54" t="str">
        <f>IF('UT Cases'!C2454="","",'UT Cases'!C2454)</f>
        <v/>
      </c>
      <c r="D2453" s="54" t="str">
        <f>IF('UT Cases'!D2454="","",'UT Cases'!D2454)</f>
        <v/>
      </c>
      <c r="E2453" s="54" t="str">
        <f>IF('UT Cases'!H2454="","",'UT Cases'!H2454)</f>
        <v/>
      </c>
      <c r="F2453" s="55" t="str">
        <f>IF('UT Cases'!L2454="","",'UT Cases'!L2454)</f>
        <v/>
      </c>
      <c r="G2453" s="56" t="str">
        <f>IF('UT Cases'!M2454="","",'UT Cases'!M2454)</f>
        <v/>
      </c>
      <c r="H2453" s="56" t="str">
        <f>IF('UT Cases'!N2454="","",'UT Cases'!N2454)</f>
        <v/>
      </c>
      <c r="I2453" s="56" t="str">
        <f>IF('UT Cases'!O2454="","",'UT Cases'!O2454)</f>
        <v/>
      </c>
      <c r="J2453" s="56" t="str">
        <f>IF('UT Cases'!P2454="","",'UT Cases'!P2454)</f>
        <v/>
      </c>
      <c r="K2453" s="57" t="str">
        <f>IF('UT Cases'!Q2454="","",'UT Cases'!Q2454)</f>
        <v/>
      </c>
      <c r="L2453" s="57" t="str">
        <f>IF('UT Cases'!R2454="","",'UT Cases'!R2454)</f>
        <v/>
      </c>
      <c r="M2453" s="57" t="str">
        <f>IF('UT Cases'!S2454="","",'UT Cases'!S2454)</f>
        <v/>
      </c>
      <c r="N2453" s="57" t="str">
        <f>IF('UT Cases'!T2454="","",'UT Cases'!T2454)</f>
        <v/>
      </c>
      <c r="O2453" s="57" t="str">
        <f>IF('UT Cases'!U2454="","",'UT Cases'!U2454)</f>
        <v/>
      </c>
      <c r="P2453" s="56" t="str">
        <f>IF('UT Cases'!V2454="","",'UT Cases'!V2454)</f>
        <v/>
      </c>
      <c r="Q2453" s="56" t="str">
        <f>IF('UT Cases'!W2454="","",'UT Cases'!W2454)</f>
        <v/>
      </c>
      <c r="R2453" s="56" t="str">
        <f>IF('UT Cases'!X2454="","",'UT Cases'!X2454)</f>
        <v/>
      </c>
      <c r="S2453" s="56" t="str">
        <f>IF('UT Cases'!Y2454="","",'UT Cases'!Y2454)</f>
        <v/>
      </c>
      <c r="T2453" s="56" t="str">
        <f>IF('UT Cases'!Z2454="","",'UT Cases'!Z2454)</f>
        <v/>
      </c>
      <c r="U2453" s="57" t="str">
        <f>IF('UT Cases'!AA2454="","",'UT Cases'!AA2454)</f>
        <v/>
      </c>
      <c r="V2453" s="57" t="str">
        <f>IF('UT Cases'!AB2454="","",'UT Cases'!AB2454)</f>
        <v/>
      </c>
      <c r="W2453" s="57" t="str">
        <f>IF('UT Cases'!AC2454="","",'UT Cases'!AC2454)</f>
        <v/>
      </c>
      <c r="X2453" s="57" t="str">
        <f>IF('UT Cases'!AD2454="","",'UT Cases'!AD2454)</f>
        <v/>
      </c>
      <c r="Y2453" s="57" t="str">
        <f>IF('UT Cases'!AE2454="","",'UT Cases'!AE2454)</f>
        <v/>
      </c>
      <c r="Z2453" s="56" t="str">
        <f>IF('UT Cases'!AF2454="","",'UT Cases'!AF2454)</f>
        <v/>
      </c>
      <c r="AA2453" s="56" t="str">
        <f>IF('UT Cases'!AG2454="","",'UT Cases'!AG2454)</f>
        <v/>
      </c>
      <c r="AB2453" s="56" t="str">
        <f>IF('UT Cases'!AH2454="","",'UT Cases'!AH2454)</f>
        <v/>
      </c>
      <c r="AC2453" s="56" t="str">
        <f>IF('UT Cases'!AI2454="","",'UT Cases'!AI2454)</f>
        <v/>
      </c>
      <c r="AD2453" s="56" t="str">
        <f>IF('UT Cases'!AJ2454="","",'UT Cases'!AJ2454)</f>
        <v/>
      </c>
    </row>
    <row r="2454" spans="2:30">
      <c r="B2454" s="54" t="str">
        <f>IF('UT Cases'!B2455="","",'UT Cases'!B2455)</f>
        <v/>
      </c>
      <c r="C2454" s="54" t="str">
        <f>IF('UT Cases'!C2455="","",'UT Cases'!C2455)</f>
        <v/>
      </c>
      <c r="D2454" s="54" t="str">
        <f>IF('UT Cases'!D2455="","",'UT Cases'!D2455)</f>
        <v/>
      </c>
      <c r="E2454" s="54" t="str">
        <f>IF('UT Cases'!H2455="","",'UT Cases'!H2455)</f>
        <v/>
      </c>
      <c r="F2454" s="55" t="str">
        <f>IF('UT Cases'!L2455="","",'UT Cases'!L2455)</f>
        <v/>
      </c>
      <c r="G2454" s="56" t="str">
        <f>IF('UT Cases'!M2455="","",'UT Cases'!M2455)</f>
        <v/>
      </c>
      <c r="H2454" s="56" t="str">
        <f>IF('UT Cases'!N2455="","",'UT Cases'!N2455)</f>
        <v/>
      </c>
      <c r="I2454" s="56" t="str">
        <f>IF('UT Cases'!O2455="","",'UT Cases'!O2455)</f>
        <v/>
      </c>
      <c r="J2454" s="56" t="str">
        <f>IF('UT Cases'!P2455="","",'UT Cases'!P2455)</f>
        <v/>
      </c>
      <c r="K2454" s="57" t="str">
        <f>IF('UT Cases'!Q2455="","",'UT Cases'!Q2455)</f>
        <v/>
      </c>
      <c r="L2454" s="57" t="str">
        <f>IF('UT Cases'!R2455="","",'UT Cases'!R2455)</f>
        <v/>
      </c>
      <c r="M2454" s="57" t="str">
        <f>IF('UT Cases'!S2455="","",'UT Cases'!S2455)</f>
        <v/>
      </c>
      <c r="N2454" s="57" t="str">
        <f>IF('UT Cases'!T2455="","",'UT Cases'!T2455)</f>
        <v/>
      </c>
      <c r="O2454" s="57" t="str">
        <f>IF('UT Cases'!U2455="","",'UT Cases'!U2455)</f>
        <v/>
      </c>
      <c r="P2454" s="56" t="str">
        <f>IF('UT Cases'!V2455="","",'UT Cases'!V2455)</f>
        <v/>
      </c>
      <c r="Q2454" s="56" t="str">
        <f>IF('UT Cases'!W2455="","",'UT Cases'!W2455)</f>
        <v/>
      </c>
      <c r="R2454" s="56" t="str">
        <f>IF('UT Cases'!X2455="","",'UT Cases'!X2455)</f>
        <v/>
      </c>
      <c r="S2454" s="56" t="str">
        <f>IF('UT Cases'!Y2455="","",'UT Cases'!Y2455)</f>
        <v/>
      </c>
      <c r="T2454" s="56" t="str">
        <f>IF('UT Cases'!Z2455="","",'UT Cases'!Z2455)</f>
        <v/>
      </c>
      <c r="U2454" s="57" t="str">
        <f>IF('UT Cases'!AA2455="","",'UT Cases'!AA2455)</f>
        <v/>
      </c>
      <c r="V2454" s="57" t="str">
        <f>IF('UT Cases'!AB2455="","",'UT Cases'!AB2455)</f>
        <v/>
      </c>
      <c r="W2454" s="57" t="str">
        <f>IF('UT Cases'!AC2455="","",'UT Cases'!AC2455)</f>
        <v/>
      </c>
      <c r="X2454" s="57" t="str">
        <f>IF('UT Cases'!AD2455="","",'UT Cases'!AD2455)</f>
        <v/>
      </c>
      <c r="Y2454" s="57" t="str">
        <f>IF('UT Cases'!AE2455="","",'UT Cases'!AE2455)</f>
        <v/>
      </c>
      <c r="Z2454" s="56" t="str">
        <f>IF('UT Cases'!AF2455="","",'UT Cases'!AF2455)</f>
        <v/>
      </c>
      <c r="AA2454" s="56" t="str">
        <f>IF('UT Cases'!AG2455="","",'UT Cases'!AG2455)</f>
        <v/>
      </c>
      <c r="AB2454" s="56" t="str">
        <f>IF('UT Cases'!AH2455="","",'UT Cases'!AH2455)</f>
        <v/>
      </c>
      <c r="AC2454" s="56" t="str">
        <f>IF('UT Cases'!AI2455="","",'UT Cases'!AI2455)</f>
        <v/>
      </c>
      <c r="AD2454" s="56" t="str">
        <f>IF('UT Cases'!AJ2455="","",'UT Cases'!AJ2455)</f>
        <v/>
      </c>
    </row>
    <row r="2455" spans="2:30">
      <c r="B2455" s="54" t="str">
        <f>IF('UT Cases'!B2456="","",'UT Cases'!B2456)</f>
        <v/>
      </c>
      <c r="C2455" s="54" t="str">
        <f>IF('UT Cases'!C2456="","",'UT Cases'!C2456)</f>
        <v/>
      </c>
      <c r="D2455" s="54" t="str">
        <f>IF('UT Cases'!D2456="","",'UT Cases'!D2456)</f>
        <v/>
      </c>
      <c r="E2455" s="54" t="str">
        <f>IF('UT Cases'!H2456="","",'UT Cases'!H2456)</f>
        <v/>
      </c>
      <c r="F2455" s="55" t="str">
        <f>IF('UT Cases'!L2456="","",'UT Cases'!L2456)</f>
        <v/>
      </c>
      <c r="G2455" s="56" t="str">
        <f>IF('UT Cases'!M2456="","",'UT Cases'!M2456)</f>
        <v/>
      </c>
      <c r="H2455" s="56" t="str">
        <f>IF('UT Cases'!N2456="","",'UT Cases'!N2456)</f>
        <v/>
      </c>
      <c r="I2455" s="56" t="str">
        <f>IF('UT Cases'!O2456="","",'UT Cases'!O2456)</f>
        <v/>
      </c>
      <c r="J2455" s="56" t="str">
        <f>IF('UT Cases'!P2456="","",'UT Cases'!P2456)</f>
        <v/>
      </c>
      <c r="K2455" s="57" t="str">
        <f>IF('UT Cases'!Q2456="","",'UT Cases'!Q2456)</f>
        <v/>
      </c>
      <c r="L2455" s="57" t="str">
        <f>IF('UT Cases'!R2456="","",'UT Cases'!R2456)</f>
        <v/>
      </c>
      <c r="M2455" s="57" t="str">
        <f>IF('UT Cases'!S2456="","",'UT Cases'!S2456)</f>
        <v/>
      </c>
      <c r="N2455" s="57" t="str">
        <f>IF('UT Cases'!T2456="","",'UT Cases'!T2456)</f>
        <v/>
      </c>
      <c r="O2455" s="57" t="str">
        <f>IF('UT Cases'!U2456="","",'UT Cases'!U2456)</f>
        <v/>
      </c>
      <c r="P2455" s="56" t="str">
        <f>IF('UT Cases'!V2456="","",'UT Cases'!V2456)</f>
        <v/>
      </c>
      <c r="Q2455" s="56" t="str">
        <f>IF('UT Cases'!W2456="","",'UT Cases'!W2456)</f>
        <v/>
      </c>
      <c r="R2455" s="56" t="str">
        <f>IF('UT Cases'!X2456="","",'UT Cases'!X2456)</f>
        <v/>
      </c>
      <c r="S2455" s="56" t="str">
        <f>IF('UT Cases'!Y2456="","",'UT Cases'!Y2456)</f>
        <v/>
      </c>
      <c r="T2455" s="56" t="str">
        <f>IF('UT Cases'!Z2456="","",'UT Cases'!Z2456)</f>
        <v/>
      </c>
      <c r="U2455" s="57" t="str">
        <f>IF('UT Cases'!AA2456="","",'UT Cases'!AA2456)</f>
        <v/>
      </c>
      <c r="V2455" s="57" t="str">
        <f>IF('UT Cases'!AB2456="","",'UT Cases'!AB2456)</f>
        <v/>
      </c>
      <c r="W2455" s="57" t="str">
        <f>IF('UT Cases'!AC2456="","",'UT Cases'!AC2456)</f>
        <v/>
      </c>
      <c r="X2455" s="57" t="str">
        <f>IF('UT Cases'!AD2456="","",'UT Cases'!AD2456)</f>
        <v/>
      </c>
      <c r="Y2455" s="57" t="str">
        <f>IF('UT Cases'!AE2456="","",'UT Cases'!AE2456)</f>
        <v/>
      </c>
      <c r="Z2455" s="56" t="str">
        <f>IF('UT Cases'!AF2456="","",'UT Cases'!AF2456)</f>
        <v/>
      </c>
      <c r="AA2455" s="56" t="str">
        <f>IF('UT Cases'!AG2456="","",'UT Cases'!AG2456)</f>
        <v/>
      </c>
      <c r="AB2455" s="56" t="str">
        <f>IF('UT Cases'!AH2456="","",'UT Cases'!AH2456)</f>
        <v/>
      </c>
      <c r="AC2455" s="56" t="str">
        <f>IF('UT Cases'!AI2456="","",'UT Cases'!AI2456)</f>
        <v/>
      </c>
      <c r="AD2455" s="56" t="str">
        <f>IF('UT Cases'!AJ2456="","",'UT Cases'!AJ2456)</f>
        <v/>
      </c>
    </row>
    <row r="2456" spans="2:30">
      <c r="B2456" s="54" t="str">
        <f>IF('UT Cases'!B2457="","",'UT Cases'!B2457)</f>
        <v/>
      </c>
      <c r="C2456" s="54" t="str">
        <f>IF('UT Cases'!C2457="","",'UT Cases'!C2457)</f>
        <v/>
      </c>
      <c r="D2456" s="54" t="str">
        <f>IF('UT Cases'!D2457="","",'UT Cases'!D2457)</f>
        <v/>
      </c>
      <c r="E2456" s="54" t="str">
        <f>IF('UT Cases'!H2457="","",'UT Cases'!H2457)</f>
        <v/>
      </c>
      <c r="F2456" s="55" t="str">
        <f>IF('UT Cases'!L2457="","",'UT Cases'!L2457)</f>
        <v/>
      </c>
      <c r="G2456" s="56" t="str">
        <f>IF('UT Cases'!M2457="","",'UT Cases'!M2457)</f>
        <v/>
      </c>
      <c r="H2456" s="56" t="str">
        <f>IF('UT Cases'!N2457="","",'UT Cases'!N2457)</f>
        <v/>
      </c>
      <c r="I2456" s="56" t="str">
        <f>IF('UT Cases'!O2457="","",'UT Cases'!O2457)</f>
        <v/>
      </c>
      <c r="J2456" s="56" t="str">
        <f>IF('UT Cases'!P2457="","",'UT Cases'!P2457)</f>
        <v/>
      </c>
      <c r="K2456" s="57" t="str">
        <f>IF('UT Cases'!Q2457="","",'UT Cases'!Q2457)</f>
        <v/>
      </c>
      <c r="L2456" s="57" t="str">
        <f>IF('UT Cases'!R2457="","",'UT Cases'!R2457)</f>
        <v/>
      </c>
      <c r="M2456" s="57" t="str">
        <f>IF('UT Cases'!S2457="","",'UT Cases'!S2457)</f>
        <v/>
      </c>
      <c r="N2456" s="57" t="str">
        <f>IF('UT Cases'!T2457="","",'UT Cases'!T2457)</f>
        <v/>
      </c>
      <c r="O2456" s="57" t="str">
        <f>IF('UT Cases'!U2457="","",'UT Cases'!U2457)</f>
        <v/>
      </c>
      <c r="P2456" s="56" t="str">
        <f>IF('UT Cases'!V2457="","",'UT Cases'!V2457)</f>
        <v/>
      </c>
      <c r="Q2456" s="56" t="str">
        <f>IF('UT Cases'!W2457="","",'UT Cases'!W2457)</f>
        <v/>
      </c>
      <c r="R2456" s="56" t="str">
        <f>IF('UT Cases'!X2457="","",'UT Cases'!X2457)</f>
        <v/>
      </c>
      <c r="S2456" s="56" t="str">
        <f>IF('UT Cases'!Y2457="","",'UT Cases'!Y2457)</f>
        <v/>
      </c>
      <c r="T2456" s="56" t="str">
        <f>IF('UT Cases'!Z2457="","",'UT Cases'!Z2457)</f>
        <v/>
      </c>
      <c r="U2456" s="57" t="str">
        <f>IF('UT Cases'!AA2457="","",'UT Cases'!AA2457)</f>
        <v/>
      </c>
      <c r="V2456" s="57" t="str">
        <f>IF('UT Cases'!AB2457="","",'UT Cases'!AB2457)</f>
        <v/>
      </c>
      <c r="W2456" s="57" t="str">
        <f>IF('UT Cases'!AC2457="","",'UT Cases'!AC2457)</f>
        <v/>
      </c>
      <c r="X2456" s="57" t="str">
        <f>IF('UT Cases'!AD2457="","",'UT Cases'!AD2457)</f>
        <v/>
      </c>
      <c r="Y2456" s="57" t="str">
        <f>IF('UT Cases'!AE2457="","",'UT Cases'!AE2457)</f>
        <v/>
      </c>
      <c r="Z2456" s="56" t="str">
        <f>IF('UT Cases'!AF2457="","",'UT Cases'!AF2457)</f>
        <v/>
      </c>
      <c r="AA2456" s="56" t="str">
        <f>IF('UT Cases'!AG2457="","",'UT Cases'!AG2457)</f>
        <v/>
      </c>
      <c r="AB2456" s="56" t="str">
        <f>IF('UT Cases'!AH2457="","",'UT Cases'!AH2457)</f>
        <v/>
      </c>
      <c r="AC2456" s="56" t="str">
        <f>IF('UT Cases'!AI2457="","",'UT Cases'!AI2457)</f>
        <v/>
      </c>
      <c r="AD2456" s="56" t="str">
        <f>IF('UT Cases'!AJ2457="","",'UT Cases'!AJ2457)</f>
        <v/>
      </c>
    </row>
    <row r="2457" spans="2:30">
      <c r="B2457" s="54" t="str">
        <f>IF('UT Cases'!B2458="","",'UT Cases'!B2458)</f>
        <v/>
      </c>
      <c r="C2457" s="54" t="str">
        <f>IF('UT Cases'!C2458="","",'UT Cases'!C2458)</f>
        <v/>
      </c>
      <c r="D2457" s="54" t="str">
        <f>IF('UT Cases'!D2458="","",'UT Cases'!D2458)</f>
        <v/>
      </c>
      <c r="E2457" s="54" t="str">
        <f>IF('UT Cases'!H2458="","",'UT Cases'!H2458)</f>
        <v/>
      </c>
      <c r="F2457" s="55" t="str">
        <f>IF('UT Cases'!L2458="","",'UT Cases'!L2458)</f>
        <v/>
      </c>
      <c r="G2457" s="56" t="str">
        <f>IF('UT Cases'!M2458="","",'UT Cases'!M2458)</f>
        <v/>
      </c>
      <c r="H2457" s="56" t="str">
        <f>IF('UT Cases'!N2458="","",'UT Cases'!N2458)</f>
        <v/>
      </c>
      <c r="I2457" s="56" t="str">
        <f>IF('UT Cases'!O2458="","",'UT Cases'!O2458)</f>
        <v/>
      </c>
      <c r="J2457" s="56" t="str">
        <f>IF('UT Cases'!P2458="","",'UT Cases'!P2458)</f>
        <v/>
      </c>
      <c r="K2457" s="57" t="str">
        <f>IF('UT Cases'!Q2458="","",'UT Cases'!Q2458)</f>
        <v/>
      </c>
      <c r="L2457" s="57" t="str">
        <f>IF('UT Cases'!R2458="","",'UT Cases'!R2458)</f>
        <v/>
      </c>
      <c r="M2457" s="57" t="str">
        <f>IF('UT Cases'!S2458="","",'UT Cases'!S2458)</f>
        <v/>
      </c>
      <c r="N2457" s="57" t="str">
        <f>IF('UT Cases'!T2458="","",'UT Cases'!T2458)</f>
        <v/>
      </c>
      <c r="O2457" s="57" t="str">
        <f>IF('UT Cases'!U2458="","",'UT Cases'!U2458)</f>
        <v/>
      </c>
      <c r="P2457" s="56" t="str">
        <f>IF('UT Cases'!V2458="","",'UT Cases'!V2458)</f>
        <v/>
      </c>
      <c r="Q2457" s="56" t="str">
        <f>IF('UT Cases'!W2458="","",'UT Cases'!W2458)</f>
        <v/>
      </c>
      <c r="R2457" s="56" t="str">
        <f>IF('UT Cases'!X2458="","",'UT Cases'!X2458)</f>
        <v/>
      </c>
      <c r="S2457" s="56" t="str">
        <f>IF('UT Cases'!Y2458="","",'UT Cases'!Y2458)</f>
        <v/>
      </c>
      <c r="T2457" s="56" t="str">
        <f>IF('UT Cases'!Z2458="","",'UT Cases'!Z2458)</f>
        <v/>
      </c>
      <c r="U2457" s="57" t="str">
        <f>IF('UT Cases'!AA2458="","",'UT Cases'!AA2458)</f>
        <v/>
      </c>
      <c r="V2457" s="57" t="str">
        <f>IF('UT Cases'!AB2458="","",'UT Cases'!AB2458)</f>
        <v/>
      </c>
      <c r="W2457" s="57" t="str">
        <f>IF('UT Cases'!AC2458="","",'UT Cases'!AC2458)</f>
        <v/>
      </c>
      <c r="X2457" s="57" t="str">
        <f>IF('UT Cases'!AD2458="","",'UT Cases'!AD2458)</f>
        <v/>
      </c>
      <c r="Y2457" s="57" t="str">
        <f>IF('UT Cases'!AE2458="","",'UT Cases'!AE2458)</f>
        <v/>
      </c>
      <c r="Z2457" s="56" t="str">
        <f>IF('UT Cases'!AF2458="","",'UT Cases'!AF2458)</f>
        <v/>
      </c>
      <c r="AA2457" s="56" t="str">
        <f>IF('UT Cases'!AG2458="","",'UT Cases'!AG2458)</f>
        <v/>
      </c>
      <c r="AB2457" s="56" t="str">
        <f>IF('UT Cases'!AH2458="","",'UT Cases'!AH2458)</f>
        <v/>
      </c>
      <c r="AC2457" s="56" t="str">
        <f>IF('UT Cases'!AI2458="","",'UT Cases'!AI2458)</f>
        <v/>
      </c>
      <c r="AD2457" s="56" t="str">
        <f>IF('UT Cases'!AJ2458="","",'UT Cases'!AJ2458)</f>
        <v/>
      </c>
    </row>
    <row r="2458" spans="2:30">
      <c r="B2458" s="54" t="str">
        <f>IF('UT Cases'!B2459="","",'UT Cases'!B2459)</f>
        <v/>
      </c>
      <c r="C2458" s="54" t="str">
        <f>IF('UT Cases'!C2459="","",'UT Cases'!C2459)</f>
        <v/>
      </c>
      <c r="D2458" s="54" t="str">
        <f>IF('UT Cases'!D2459="","",'UT Cases'!D2459)</f>
        <v/>
      </c>
      <c r="E2458" s="54" t="str">
        <f>IF('UT Cases'!H2459="","",'UT Cases'!H2459)</f>
        <v/>
      </c>
      <c r="F2458" s="55" t="str">
        <f>IF('UT Cases'!L2459="","",'UT Cases'!L2459)</f>
        <v/>
      </c>
      <c r="G2458" s="56" t="str">
        <f>IF('UT Cases'!M2459="","",'UT Cases'!M2459)</f>
        <v/>
      </c>
      <c r="H2458" s="56" t="str">
        <f>IF('UT Cases'!N2459="","",'UT Cases'!N2459)</f>
        <v/>
      </c>
      <c r="I2458" s="56" t="str">
        <f>IF('UT Cases'!O2459="","",'UT Cases'!O2459)</f>
        <v/>
      </c>
      <c r="J2458" s="56" t="str">
        <f>IF('UT Cases'!P2459="","",'UT Cases'!P2459)</f>
        <v/>
      </c>
      <c r="K2458" s="57" t="str">
        <f>IF('UT Cases'!Q2459="","",'UT Cases'!Q2459)</f>
        <v/>
      </c>
      <c r="L2458" s="57" t="str">
        <f>IF('UT Cases'!R2459="","",'UT Cases'!R2459)</f>
        <v/>
      </c>
      <c r="M2458" s="57" t="str">
        <f>IF('UT Cases'!S2459="","",'UT Cases'!S2459)</f>
        <v/>
      </c>
      <c r="N2458" s="57" t="str">
        <f>IF('UT Cases'!T2459="","",'UT Cases'!T2459)</f>
        <v/>
      </c>
      <c r="O2458" s="57" t="str">
        <f>IF('UT Cases'!U2459="","",'UT Cases'!U2459)</f>
        <v/>
      </c>
      <c r="P2458" s="56" t="str">
        <f>IF('UT Cases'!V2459="","",'UT Cases'!V2459)</f>
        <v/>
      </c>
      <c r="Q2458" s="56" t="str">
        <f>IF('UT Cases'!W2459="","",'UT Cases'!W2459)</f>
        <v/>
      </c>
      <c r="R2458" s="56" t="str">
        <f>IF('UT Cases'!X2459="","",'UT Cases'!X2459)</f>
        <v/>
      </c>
      <c r="S2458" s="56" t="str">
        <f>IF('UT Cases'!Y2459="","",'UT Cases'!Y2459)</f>
        <v/>
      </c>
      <c r="T2458" s="56" t="str">
        <f>IF('UT Cases'!Z2459="","",'UT Cases'!Z2459)</f>
        <v/>
      </c>
      <c r="U2458" s="57" t="str">
        <f>IF('UT Cases'!AA2459="","",'UT Cases'!AA2459)</f>
        <v/>
      </c>
      <c r="V2458" s="57" t="str">
        <f>IF('UT Cases'!AB2459="","",'UT Cases'!AB2459)</f>
        <v/>
      </c>
      <c r="W2458" s="57" t="str">
        <f>IF('UT Cases'!AC2459="","",'UT Cases'!AC2459)</f>
        <v/>
      </c>
      <c r="X2458" s="57" t="str">
        <f>IF('UT Cases'!AD2459="","",'UT Cases'!AD2459)</f>
        <v/>
      </c>
      <c r="Y2458" s="57" t="str">
        <f>IF('UT Cases'!AE2459="","",'UT Cases'!AE2459)</f>
        <v/>
      </c>
      <c r="Z2458" s="56" t="str">
        <f>IF('UT Cases'!AF2459="","",'UT Cases'!AF2459)</f>
        <v/>
      </c>
      <c r="AA2458" s="56" t="str">
        <f>IF('UT Cases'!AG2459="","",'UT Cases'!AG2459)</f>
        <v/>
      </c>
      <c r="AB2458" s="56" t="str">
        <f>IF('UT Cases'!AH2459="","",'UT Cases'!AH2459)</f>
        <v/>
      </c>
      <c r="AC2458" s="56" t="str">
        <f>IF('UT Cases'!AI2459="","",'UT Cases'!AI2459)</f>
        <v/>
      </c>
      <c r="AD2458" s="56" t="str">
        <f>IF('UT Cases'!AJ2459="","",'UT Cases'!AJ2459)</f>
        <v/>
      </c>
    </row>
    <row r="2459" spans="2:30">
      <c r="B2459" s="54" t="str">
        <f>IF('UT Cases'!B2460="","",'UT Cases'!B2460)</f>
        <v/>
      </c>
      <c r="C2459" s="54" t="str">
        <f>IF('UT Cases'!C2460="","",'UT Cases'!C2460)</f>
        <v/>
      </c>
      <c r="D2459" s="54" t="str">
        <f>IF('UT Cases'!D2460="","",'UT Cases'!D2460)</f>
        <v/>
      </c>
      <c r="E2459" s="54" t="str">
        <f>IF('UT Cases'!H2460="","",'UT Cases'!H2460)</f>
        <v/>
      </c>
      <c r="F2459" s="55" t="str">
        <f>IF('UT Cases'!L2460="","",'UT Cases'!L2460)</f>
        <v/>
      </c>
      <c r="G2459" s="56" t="str">
        <f>IF('UT Cases'!M2460="","",'UT Cases'!M2460)</f>
        <v/>
      </c>
      <c r="H2459" s="56" t="str">
        <f>IF('UT Cases'!N2460="","",'UT Cases'!N2460)</f>
        <v/>
      </c>
      <c r="I2459" s="56" t="str">
        <f>IF('UT Cases'!O2460="","",'UT Cases'!O2460)</f>
        <v/>
      </c>
      <c r="J2459" s="56" t="str">
        <f>IF('UT Cases'!P2460="","",'UT Cases'!P2460)</f>
        <v/>
      </c>
      <c r="K2459" s="57" t="str">
        <f>IF('UT Cases'!Q2460="","",'UT Cases'!Q2460)</f>
        <v/>
      </c>
      <c r="L2459" s="57" t="str">
        <f>IF('UT Cases'!R2460="","",'UT Cases'!R2460)</f>
        <v/>
      </c>
      <c r="M2459" s="57" t="str">
        <f>IF('UT Cases'!S2460="","",'UT Cases'!S2460)</f>
        <v/>
      </c>
      <c r="N2459" s="57" t="str">
        <f>IF('UT Cases'!T2460="","",'UT Cases'!T2460)</f>
        <v/>
      </c>
      <c r="O2459" s="57" t="str">
        <f>IF('UT Cases'!U2460="","",'UT Cases'!U2460)</f>
        <v/>
      </c>
      <c r="P2459" s="56" t="str">
        <f>IF('UT Cases'!V2460="","",'UT Cases'!V2460)</f>
        <v/>
      </c>
      <c r="Q2459" s="56" t="str">
        <f>IF('UT Cases'!W2460="","",'UT Cases'!W2460)</f>
        <v/>
      </c>
      <c r="R2459" s="56" t="str">
        <f>IF('UT Cases'!X2460="","",'UT Cases'!X2460)</f>
        <v/>
      </c>
      <c r="S2459" s="56" t="str">
        <f>IF('UT Cases'!Y2460="","",'UT Cases'!Y2460)</f>
        <v/>
      </c>
      <c r="T2459" s="56" t="str">
        <f>IF('UT Cases'!Z2460="","",'UT Cases'!Z2460)</f>
        <v/>
      </c>
      <c r="U2459" s="57" t="str">
        <f>IF('UT Cases'!AA2460="","",'UT Cases'!AA2460)</f>
        <v/>
      </c>
      <c r="V2459" s="57" t="str">
        <f>IF('UT Cases'!AB2460="","",'UT Cases'!AB2460)</f>
        <v/>
      </c>
      <c r="W2459" s="57" t="str">
        <f>IF('UT Cases'!AC2460="","",'UT Cases'!AC2460)</f>
        <v/>
      </c>
      <c r="X2459" s="57" t="str">
        <f>IF('UT Cases'!AD2460="","",'UT Cases'!AD2460)</f>
        <v/>
      </c>
      <c r="Y2459" s="57" t="str">
        <f>IF('UT Cases'!AE2460="","",'UT Cases'!AE2460)</f>
        <v/>
      </c>
      <c r="Z2459" s="56" t="str">
        <f>IF('UT Cases'!AF2460="","",'UT Cases'!AF2460)</f>
        <v/>
      </c>
      <c r="AA2459" s="56" t="str">
        <f>IF('UT Cases'!AG2460="","",'UT Cases'!AG2460)</f>
        <v/>
      </c>
      <c r="AB2459" s="56" t="str">
        <f>IF('UT Cases'!AH2460="","",'UT Cases'!AH2460)</f>
        <v/>
      </c>
      <c r="AC2459" s="56" t="str">
        <f>IF('UT Cases'!AI2460="","",'UT Cases'!AI2460)</f>
        <v/>
      </c>
      <c r="AD2459" s="56" t="str">
        <f>IF('UT Cases'!AJ2460="","",'UT Cases'!AJ2460)</f>
        <v/>
      </c>
    </row>
    <row r="2460" spans="2:30">
      <c r="B2460" s="54" t="str">
        <f>IF('UT Cases'!B2461="","",'UT Cases'!B2461)</f>
        <v/>
      </c>
      <c r="C2460" s="54" t="str">
        <f>IF('UT Cases'!C2461="","",'UT Cases'!C2461)</f>
        <v/>
      </c>
      <c r="D2460" s="54" t="str">
        <f>IF('UT Cases'!D2461="","",'UT Cases'!D2461)</f>
        <v/>
      </c>
      <c r="E2460" s="54" t="str">
        <f>IF('UT Cases'!H2461="","",'UT Cases'!H2461)</f>
        <v/>
      </c>
      <c r="F2460" s="55" t="str">
        <f>IF('UT Cases'!L2461="","",'UT Cases'!L2461)</f>
        <v/>
      </c>
      <c r="G2460" s="56" t="str">
        <f>IF('UT Cases'!M2461="","",'UT Cases'!M2461)</f>
        <v/>
      </c>
      <c r="H2460" s="56" t="str">
        <f>IF('UT Cases'!N2461="","",'UT Cases'!N2461)</f>
        <v/>
      </c>
      <c r="I2460" s="56" t="str">
        <f>IF('UT Cases'!O2461="","",'UT Cases'!O2461)</f>
        <v/>
      </c>
      <c r="J2460" s="56" t="str">
        <f>IF('UT Cases'!P2461="","",'UT Cases'!P2461)</f>
        <v/>
      </c>
      <c r="K2460" s="57" t="str">
        <f>IF('UT Cases'!Q2461="","",'UT Cases'!Q2461)</f>
        <v/>
      </c>
      <c r="L2460" s="57" t="str">
        <f>IF('UT Cases'!R2461="","",'UT Cases'!R2461)</f>
        <v/>
      </c>
      <c r="M2460" s="57" t="str">
        <f>IF('UT Cases'!S2461="","",'UT Cases'!S2461)</f>
        <v/>
      </c>
      <c r="N2460" s="57" t="str">
        <f>IF('UT Cases'!T2461="","",'UT Cases'!T2461)</f>
        <v/>
      </c>
      <c r="O2460" s="57" t="str">
        <f>IF('UT Cases'!U2461="","",'UT Cases'!U2461)</f>
        <v/>
      </c>
      <c r="P2460" s="56" t="str">
        <f>IF('UT Cases'!V2461="","",'UT Cases'!V2461)</f>
        <v/>
      </c>
      <c r="Q2460" s="56" t="str">
        <f>IF('UT Cases'!W2461="","",'UT Cases'!W2461)</f>
        <v/>
      </c>
      <c r="R2460" s="56" t="str">
        <f>IF('UT Cases'!X2461="","",'UT Cases'!X2461)</f>
        <v/>
      </c>
      <c r="S2460" s="56" t="str">
        <f>IF('UT Cases'!Y2461="","",'UT Cases'!Y2461)</f>
        <v/>
      </c>
      <c r="T2460" s="56" t="str">
        <f>IF('UT Cases'!Z2461="","",'UT Cases'!Z2461)</f>
        <v/>
      </c>
      <c r="U2460" s="57" t="str">
        <f>IF('UT Cases'!AA2461="","",'UT Cases'!AA2461)</f>
        <v/>
      </c>
      <c r="V2460" s="57" t="str">
        <f>IF('UT Cases'!AB2461="","",'UT Cases'!AB2461)</f>
        <v/>
      </c>
      <c r="W2460" s="57" t="str">
        <f>IF('UT Cases'!AC2461="","",'UT Cases'!AC2461)</f>
        <v/>
      </c>
      <c r="X2460" s="57" t="str">
        <f>IF('UT Cases'!AD2461="","",'UT Cases'!AD2461)</f>
        <v/>
      </c>
      <c r="Y2460" s="57" t="str">
        <f>IF('UT Cases'!AE2461="","",'UT Cases'!AE2461)</f>
        <v/>
      </c>
      <c r="Z2460" s="56" t="str">
        <f>IF('UT Cases'!AF2461="","",'UT Cases'!AF2461)</f>
        <v/>
      </c>
      <c r="AA2460" s="56" t="str">
        <f>IF('UT Cases'!AG2461="","",'UT Cases'!AG2461)</f>
        <v/>
      </c>
      <c r="AB2460" s="56" t="str">
        <f>IF('UT Cases'!AH2461="","",'UT Cases'!AH2461)</f>
        <v/>
      </c>
      <c r="AC2460" s="56" t="str">
        <f>IF('UT Cases'!AI2461="","",'UT Cases'!AI2461)</f>
        <v/>
      </c>
      <c r="AD2460" s="56" t="str">
        <f>IF('UT Cases'!AJ2461="","",'UT Cases'!AJ2461)</f>
        <v/>
      </c>
    </row>
    <row r="2461" spans="2:30">
      <c r="B2461" s="54" t="str">
        <f>IF('UT Cases'!B2462="","",'UT Cases'!B2462)</f>
        <v/>
      </c>
      <c r="C2461" s="54" t="str">
        <f>IF('UT Cases'!C2462="","",'UT Cases'!C2462)</f>
        <v/>
      </c>
      <c r="D2461" s="54" t="str">
        <f>IF('UT Cases'!D2462="","",'UT Cases'!D2462)</f>
        <v/>
      </c>
      <c r="E2461" s="54" t="str">
        <f>IF('UT Cases'!H2462="","",'UT Cases'!H2462)</f>
        <v/>
      </c>
      <c r="F2461" s="55" t="str">
        <f>IF('UT Cases'!L2462="","",'UT Cases'!L2462)</f>
        <v/>
      </c>
      <c r="G2461" s="56" t="str">
        <f>IF('UT Cases'!M2462="","",'UT Cases'!M2462)</f>
        <v/>
      </c>
      <c r="H2461" s="56" t="str">
        <f>IF('UT Cases'!N2462="","",'UT Cases'!N2462)</f>
        <v/>
      </c>
      <c r="I2461" s="56" t="str">
        <f>IF('UT Cases'!O2462="","",'UT Cases'!O2462)</f>
        <v/>
      </c>
      <c r="J2461" s="56" t="str">
        <f>IF('UT Cases'!P2462="","",'UT Cases'!P2462)</f>
        <v/>
      </c>
      <c r="K2461" s="57" t="str">
        <f>IF('UT Cases'!Q2462="","",'UT Cases'!Q2462)</f>
        <v/>
      </c>
      <c r="L2461" s="57" t="str">
        <f>IF('UT Cases'!R2462="","",'UT Cases'!R2462)</f>
        <v/>
      </c>
      <c r="M2461" s="57" t="str">
        <f>IF('UT Cases'!S2462="","",'UT Cases'!S2462)</f>
        <v/>
      </c>
      <c r="N2461" s="57" t="str">
        <f>IF('UT Cases'!T2462="","",'UT Cases'!T2462)</f>
        <v/>
      </c>
      <c r="O2461" s="57" t="str">
        <f>IF('UT Cases'!U2462="","",'UT Cases'!U2462)</f>
        <v/>
      </c>
      <c r="P2461" s="56" t="str">
        <f>IF('UT Cases'!V2462="","",'UT Cases'!V2462)</f>
        <v/>
      </c>
      <c r="Q2461" s="56" t="str">
        <f>IF('UT Cases'!W2462="","",'UT Cases'!W2462)</f>
        <v/>
      </c>
      <c r="R2461" s="56" t="str">
        <f>IF('UT Cases'!X2462="","",'UT Cases'!X2462)</f>
        <v/>
      </c>
      <c r="S2461" s="56" t="str">
        <f>IF('UT Cases'!Y2462="","",'UT Cases'!Y2462)</f>
        <v/>
      </c>
      <c r="T2461" s="56" t="str">
        <f>IF('UT Cases'!Z2462="","",'UT Cases'!Z2462)</f>
        <v/>
      </c>
      <c r="U2461" s="57" t="str">
        <f>IF('UT Cases'!AA2462="","",'UT Cases'!AA2462)</f>
        <v/>
      </c>
      <c r="V2461" s="57" t="str">
        <f>IF('UT Cases'!AB2462="","",'UT Cases'!AB2462)</f>
        <v/>
      </c>
      <c r="W2461" s="57" t="str">
        <f>IF('UT Cases'!AC2462="","",'UT Cases'!AC2462)</f>
        <v/>
      </c>
      <c r="X2461" s="57" t="str">
        <f>IF('UT Cases'!AD2462="","",'UT Cases'!AD2462)</f>
        <v/>
      </c>
      <c r="Y2461" s="57" t="str">
        <f>IF('UT Cases'!AE2462="","",'UT Cases'!AE2462)</f>
        <v/>
      </c>
      <c r="Z2461" s="56" t="str">
        <f>IF('UT Cases'!AF2462="","",'UT Cases'!AF2462)</f>
        <v/>
      </c>
      <c r="AA2461" s="56" t="str">
        <f>IF('UT Cases'!AG2462="","",'UT Cases'!AG2462)</f>
        <v/>
      </c>
      <c r="AB2461" s="56" t="str">
        <f>IF('UT Cases'!AH2462="","",'UT Cases'!AH2462)</f>
        <v/>
      </c>
      <c r="AC2461" s="56" t="str">
        <f>IF('UT Cases'!AI2462="","",'UT Cases'!AI2462)</f>
        <v/>
      </c>
      <c r="AD2461" s="56" t="str">
        <f>IF('UT Cases'!AJ2462="","",'UT Cases'!AJ2462)</f>
        <v/>
      </c>
    </row>
    <row r="2462" spans="2:30">
      <c r="B2462" s="54" t="str">
        <f>IF('UT Cases'!B2463="","",'UT Cases'!B2463)</f>
        <v/>
      </c>
      <c r="C2462" s="54" t="str">
        <f>IF('UT Cases'!C2463="","",'UT Cases'!C2463)</f>
        <v/>
      </c>
      <c r="D2462" s="54" t="str">
        <f>IF('UT Cases'!D2463="","",'UT Cases'!D2463)</f>
        <v/>
      </c>
      <c r="E2462" s="54" t="str">
        <f>IF('UT Cases'!H2463="","",'UT Cases'!H2463)</f>
        <v/>
      </c>
      <c r="F2462" s="55" t="str">
        <f>IF('UT Cases'!L2463="","",'UT Cases'!L2463)</f>
        <v/>
      </c>
      <c r="G2462" s="56" t="str">
        <f>IF('UT Cases'!M2463="","",'UT Cases'!M2463)</f>
        <v/>
      </c>
      <c r="H2462" s="56" t="str">
        <f>IF('UT Cases'!N2463="","",'UT Cases'!N2463)</f>
        <v/>
      </c>
      <c r="I2462" s="56" t="str">
        <f>IF('UT Cases'!O2463="","",'UT Cases'!O2463)</f>
        <v/>
      </c>
      <c r="J2462" s="56" t="str">
        <f>IF('UT Cases'!P2463="","",'UT Cases'!P2463)</f>
        <v/>
      </c>
      <c r="K2462" s="57" t="str">
        <f>IF('UT Cases'!Q2463="","",'UT Cases'!Q2463)</f>
        <v/>
      </c>
      <c r="L2462" s="57" t="str">
        <f>IF('UT Cases'!R2463="","",'UT Cases'!R2463)</f>
        <v/>
      </c>
      <c r="M2462" s="57" t="str">
        <f>IF('UT Cases'!S2463="","",'UT Cases'!S2463)</f>
        <v/>
      </c>
      <c r="N2462" s="57" t="str">
        <f>IF('UT Cases'!T2463="","",'UT Cases'!T2463)</f>
        <v/>
      </c>
      <c r="O2462" s="57" t="str">
        <f>IF('UT Cases'!U2463="","",'UT Cases'!U2463)</f>
        <v/>
      </c>
      <c r="P2462" s="56" t="str">
        <f>IF('UT Cases'!V2463="","",'UT Cases'!V2463)</f>
        <v/>
      </c>
      <c r="Q2462" s="56" t="str">
        <f>IF('UT Cases'!W2463="","",'UT Cases'!W2463)</f>
        <v/>
      </c>
      <c r="R2462" s="56" t="str">
        <f>IF('UT Cases'!X2463="","",'UT Cases'!X2463)</f>
        <v/>
      </c>
      <c r="S2462" s="56" t="str">
        <f>IF('UT Cases'!Y2463="","",'UT Cases'!Y2463)</f>
        <v/>
      </c>
      <c r="T2462" s="56" t="str">
        <f>IF('UT Cases'!Z2463="","",'UT Cases'!Z2463)</f>
        <v/>
      </c>
      <c r="U2462" s="57" t="str">
        <f>IF('UT Cases'!AA2463="","",'UT Cases'!AA2463)</f>
        <v/>
      </c>
      <c r="V2462" s="57" t="str">
        <f>IF('UT Cases'!AB2463="","",'UT Cases'!AB2463)</f>
        <v/>
      </c>
      <c r="W2462" s="57" t="str">
        <f>IF('UT Cases'!AC2463="","",'UT Cases'!AC2463)</f>
        <v/>
      </c>
      <c r="X2462" s="57" t="str">
        <f>IF('UT Cases'!AD2463="","",'UT Cases'!AD2463)</f>
        <v/>
      </c>
      <c r="Y2462" s="57" t="str">
        <f>IF('UT Cases'!AE2463="","",'UT Cases'!AE2463)</f>
        <v/>
      </c>
      <c r="Z2462" s="56" t="str">
        <f>IF('UT Cases'!AF2463="","",'UT Cases'!AF2463)</f>
        <v/>
      </c>
      <c r="AA2462" s="56" t="str">
        <f>IF('UT Cases'!AG2463="","",'UT Cases'!AG2463)</f>
        <v/>
      </c>
      <c r="AB2462" s="56" t="str">
        <f>IF('UT Cases'!AH2463="","",'UT Cases'!AH2463)</f>
        <v/>
      </c>
      <c r="AC2462" s="56" t="str">
        <f>IF('UT Cases'!AI2463="","",'UT Cases'!AI2463)</f>
        <v/>
      </c>
      <c r="AD2462" s="56" t="str">
        <f>IF('UT Cases'!AJ2463="","",'UT Cases'!AJ2463)</f>
        <v/>
      </c>
    </row>
    <row r="2463" spans="2:30">
      <c r="B2463" s="54" t="str">
        <f>IF('UT Cases'!B2464="","",'UT Cases'!B2464)</f>
        <v/>
      </c>
      <c r="C2463" s="54" t="str">
        <f>IF('UT Cases'!C2464="","",'UT Cases'!C2464)</f>
        <v/>
      </c>
      <c r="D2463" s="54" t="str">
        <f>IF('UT Cases'!D2464="","",'UT Cases'!D2464)</f>
        <v/>
      </c>
      <c r="E2463" s="54" t="str">
        <f>IF('UT Cases'!H2464="","",'UT Cases'!H2464)</f>
        <v/>
      </c>
      <c r="F2463" s="55" t="str">
        <f>IF('UT Cases'!L2464="","",'UT Cases'!L2464)</f>
        <v/>
      </c>
      <c r="G2463" s="56" t="str">
        <f>IF('UT Cases'!M2464="","",'UT Cases'!M2464)</f>
        <v/>
      </c>
      <c r="H2463" s="56" t="str">
        <f>IF('UT Cases'!N2464="","",'UT Cases'!N2464)</f>
        <v/>
      </c>
      <c r="I2463" s="56" t="str">
        <f>IF('UT Cases'!O2464="","",'UT Cases'!O2464)</f>
        <v/>
      </c>
      <c r="J2463" s="56" t="str">
        <f>IF('UT Cases'!P2464="","",'UT Cases'!P2464)</f>
        <v/>
      </c>
      <c r="K2463" s="57" t="str">
        <f>IF('UT Cases'!Q2464="","",'UT Cases'!Q2464)</f>
        <v/>
      </c>
      <c r="L2463" s="57" t="str">
        <f>IF('UT Cases'!R2464="","",'UT Cases'!R2464)</f>
        <v/>
      </c>
      <c r="M2463" s="57" t="str">
        <f>IF('UT Cases'!S2464="","",'UT Cases'!S2464)</f>
        <v/>
      </c>
      <c r="N2463" s="57" t="str">
        <f>IF('UT Cases'!T2464="","",'UT Cases'!T2464)</f>
        <v/>
      </c>
      <c r="O2463" s="57" t="str">
        <f>IF('UT Cases'!U2464="","",'UT Cases'!U2464)</f>
        <v/>
      </c>
      <c r="P2463" s="56" t="str">
        <f>IF('UT Cases'!V2464="","",'UT Cases'!V2464)</f>
        <v/>
      </c>
      <c r="Q2463" s="56" t="str">
        <f>IF('UT Cases'!W2464="","",'UT Cases'!W2464)</f>
        <v/>
      </c>
      <c r="R2463" s="56" t="str">
        <f>IF('UT Cases'!X2464="","",'UT Cases'!X2464)</f>
        <v/>
      </c>
      <c r="S2463" s="56" t="str">
        <f>IF('UT Cases'!Y2464="","",'UT Cases'!Y2464)</f>
        <v/>
      </c>
      <c r="T2463" s="56" t="str">
        <f>IF('UT Cases'!Z2464="","",'UT Cases'!Z2464)</f>
        <v/>
      </c>
      <c r="U2463" s="57" t="str">
        <f>IF('UT Cases'!AA2464="","",'UT Cases'!AA2464)</f>
        <v/>
      </c>
      <c r="V2463" s="57" t="str">
        <f>IF('UT Cases'!AB2464="","",'UT Cases'!AB2464)</f>
        <v/>
      </c>
      <c r="W2463" s="57" t="str">
        <f>IF('UT Cases'!AC2464="","",'UT Cases'!AC2464)</f>
        <v/>
      </c>
      <c r="X2463" s="57" t="str">
        <f>IF('UT Cases'!AD2464="","",'UT Cases'!AD2464)</f>
        <v/>
      </c>
      <c r="Y2463" s="57" t="str">
        <f>IF('UT Cases'!AE2464="","",'UT Cases'!AE2464)</f>
        <v/>
      </c>
      <c r="Z2463" s="56" t="str">
        <f>IF('UT Cases'!AF2464="","",'UT Cases'!AF2464)</f>
        <v/>
      </c>
      <c r="AA2463" s="56" t="str">
        <f>IF('UT Cases'!AG2464="","",'UT Cases'!AG2464)</f>
        <v/>
      </c>
      <c r="AB2463" s="56" t="str">
        <f>IF('UT Cases'!AH2464="","",'UT Cases'!AH2464)</f>
        <v/>
      </c>
      <c r="AC2463" s="56" t="str">
        <f>IF('UT Cases'!AI2464="","",'UT Cases'!AI2464)</f>
        <v/>
      </c>
      <c r="AD2463" s="56" t="str">
        <f>IF('UT Cases'!AJ2464="","",'UT Cases'!AJ2464)</f>
        <v/>
      </c>
    </row>
    <row r="2464" spans="2:30">
      <c r="B2464" s="54" t="str">
        <f>IF('UT Cases'!B2465="","",'UT Cases'!B2465)</f>
        <v/>
      </c>
      <c r="C2464" s="54" t="str">
        <f>IF('UT Cases'!C2465="","",'UT Cases'!C2465)</f>
        <v/>
      </c>
      <c r="D2464" s="54" t="str">
        <f>IF('UT Cases'!D2465="","",'UT Cases'!D2465)</f>
        <v/>
      </c>
      <c r="E2464" s="54" t="str">
        <f>IF('UT Cases'!H2465="","",'UT Cases'!H2465)</f>
        <v/>
      </c>
      <c r="F2464" s="55" t="str">
        <f>IF('UT Cases'!L2465="","",'UT Cases'!L2465)</f>
        <v/>
      </c>
      <c r="G2464" s="56" t="str">
        <f>IF('UT Cases'!M2465="","",'UT Cases'!M2465)</f>
        <v/>
      </c>
      <c r="H2464" s="56" t="str">
        <f>IF('UT Cases'!N2465="","",'UT Cases'!N2465)</f>
        <v/>
      </c>
      <c r="I2464" s="56" t="str">
        <f>IF('UT Cases'!O2465="","",'UT Cases'!O2465)</f>
        <v/>
      </c>
      <c r="J2464" s="56" t="str">
        <f>IF('UT Cases'!P2465="","",'UT Cases'!P2465)</f>
        <v/>
      </c>
      <c r="K2464" s="57" t="str">
        <f>IF('UT Cases'!Q2465="","",'UT Cases'!Q2465)</f>
        <v/>
      </c>
      <c r="L2464" s="57" t="str">
        <f>IF('UT Cases'!R2465="","",'UT Cases'!R2465)</f>
        <v/>
      </c>
      <c r="M2464" s="57" t="str">
        <f>IF('UT Cases'!S2465="","",'UT Cases'!S2465)</f>
        <v/>
      </c>
      <c r="N2464" s="57" t="str">
        <f>IF('UT Cases'!T2465="","",'UT Cases'!T2465)</f>
        <v/>
      </c>
      <c r="O2464" s="57" t="str">
        <f>IF('UT Cases'!U2465="","",'UT Cases'!U2465)</f>
        <v/>
      </c>
      <c r="P2464" s="56" t="str">
        <f>IF('UT Cases'!V2465="","",'UT Cases'!V2465)</f>
        <v/>
      </c>
      <c r="Q2464" s="56" t="str">
        <f>IF('UT Cases'!W2465="","",'UT Cases'!W2465)</f>
        <v/>
      </c>
      <c r="R2464" s="56" t="str">
        <f>IF('UT Cases'!X2465="","",'UT Cases'!X2465)</f>
        <v/>
      </c>
      <c r="S2464" s="56" t="str">
        <f>IF('UT Cases'!Y2465="","",'UT Cases'!Y2465)</f>
        <v/>
      </c>
      <c r="T2464" s="56" t="str">
        <f>IF('UT Cases'!Z2465="","",'UT Cases'!Z2465)</f>
        <v/>
      </c>
      <c r="U2464" s="57" t="str">
        <f>IF('UT Cases'!AA2465="","",'UT Cases'!AA2465)</f>
        <v/>
      </c>
      <c r="V2464" s="57" t="str">
        <f>IF('UT Cases'!AB2465="","",'UT Cases'!AB2465)</f>
        <v/>
      </c>
      <c r="W2464" s="57" t="str">
        <f>IF('UT Cases'!AC2465="","",'UT Cases'!AC2465)</f>
        <v/>
      </c>
      <c r="X2464" s="57" t="str">
        <f>IF('UT Cases'!AD2465="","",'UT Cases'!AD2465)</f>
        <v/>
      </c>
      <c r="Y2464" s="57" t="str">
        <f>IF('UT Cases'!AE2465="","",'UT Cases'!AE2465)</f>
        <v/>
      </c>
      <c r="Z2464" s="56" t="str">
        <f>IF('UT Cases'!AF2465="","",'UT Cases'!AF2465)</f>
        <v/>
      </c>
      <c r="AA2464" s="56" t="str">
        <f>IF('UT Cases'!AG2465="","",'UT Cases'!AG2465)</f>
        <v/>
      </c>
      <c r="AB2464" s="56" t="str">
        <f>IF('UT Cases'!AH2465="","",'UT Cases'!AH2465)</f>
        <v/>
      </c>
      <c r="AC2464" s="56" t="str">
        <f>IF('UT Cases'!AI2465="","",'UT Cases'!AI2465)</f>
        <v/>
      </c>
      <c r="AD2464" s="56" t="str">
        <f>IF('UT Cases'!AJ2465="","",'UT Cases'!AJ2465)</f>
        <v/>
      </c>
    </row>
    <row r="2465" spans="2:30">
      <c r="B2465" s="54" t="str">
        <f>IF('UT Cases'!B2466="","",'UT Cases'!B2466)</f>
        <v/>
      </c>
      <c r="C2465" s="54" t="str">
        <f>IF('UT Cases'!C2466="","",'UT Cases'!C2466)</f>
        <v/>
      </c>
      <c r="D2465" s="54" t="str">
        <f>IF('UT Cases'!D2466="","",'UT Cases'!D2466)</f>
        <v/>
      </c>
      <c r="E2465" s="54" t="str">
        <f>IF('UT Cases'!H2466="","",'UT Cases'!H2466)</f>
        <v/>
      </c>
      <c r="F2465" s="55" t="str">
        <f>IF('UT Cases'!L2466="","",'UT Cases'!L2466)</f>
        <v/>
      </c>
      <c r="G2465" s="56" t="str">
        <f>IF('UT Cases'!M2466="","",'UT Cases'!M2466)</f>
        <v/>
      </c>
      <c r="H2465" s="56" t="str">
        <f>IF('UT Cases'!N2466="","",'UT Cases'!N2466)</f>
        <v/>
      </c>
      <c r="I2465" s="56" t="str">
        <f>IF('UT Cases'!O2466="","",'UT Cases'!O2466)</f>
        <v/>
      </c>
      <c r="J2465" s="56" t="str">
        <f>IF('UT Cases'!P2466="","",'UT Cases'!P2466)</f>
        <v/>
      </c>
      <c r="K2465" s="57" t="str">
        <f>IF('UT Cases'!Q2466="","",'UT Cases'!Q2466)</f>
        <v/>
      </c>
      <c r="L2465" s="57" t="str">
        <f>IF('UT Cases'!R2466="","",'UT Cases'!R2466)</f>
        <v/>
      </c>
      <c r="M2465" s="57" t="str">
        <f>IF('UT Cases'!S2466="","",'UT Cases'!S2466)</f>
        <v/>
      </c>
      <c r="N2465" s="57" t="str">
        <f>IF('UT Cases'!T2466="","",'UT Cases'!T2466)</f>
        <v/>
      </c>
      <c r="O2465" s="57" t="str">
        <f>IF('UT Cases'!U2466="","",'UT Cases'!U2466)</f>
        <v/>
      </c>
      <c r="P2465" s="56" t="str">
        <f>IF('UT Cases'!V2466="","",'UT Cases'!V2466)</f>
        <v/>
      </c>
      <c r="Q2465" s="56" t="str">
        <f>IF('UT Cases'!W2466="","",'UT Cases'!W2466)</f>
        <v/>
      </c>
      <c r="R2465" s="56" t="str">
        <f>IF('UT Cases'!X2466="","",'UT Cases'!X2466)</f>
        <v/>
      </c>
      <c r="S2465" s="56" t="str">
        <f>IF('UT Cases'!Y2466="","",'UT Cases'!Y2466)</f>
        <v/>
      </c>
      <c r="T2465" s="56" t="str">
        <f>IF('UT Cases'!Z2466="","",'UT Cases'!Z2466)</f>
        <v/>
      </c>
      <c r="U2465" s="57" t="str">
        <f>IF('UT Cases'!AA2466="","",'UT Cases'!AA2466)</f>
        <v/>
      </c>
      <c r="V2465" s="57" t="str">
        <f>IF('UT Cases'!AB2466="","",'UT Cases'!AB2466)</f>
        <v/>
      </c>
      <c r="W2465" s="57" t="str">
        <f>IF('UT Cases'!AC2466="","",'UT Cases'!AC2466)</f>
        <v/>
      </c>
      <c r="X2465" s="57" t="str">
        <f>IF('UT Cases'!AD2466="","",'UT Cases'!AD2466)</f>
        <v/>
      </c>
      <c r="Y2465" s="57" t="str">
        <f>IF('UT Cases'!AE2466="","",'UT Cases'!AE2466)</f>
        <v/>
      </c>
      <c r="Z2465" s="56" t="str">
        <f>IF('UT Cases'!AF2466="","",'UT Cases'!AF2466)</f>
        <v/>
      </c>
      <c r="AA2465" s="56" t="str">
        <f>IF('UT Cases'!AG2466="","",'UT Cases'!AG2466)</f>
        <v/>
      </c>
      <c r="AB2465" s="56" t="str">
        <f>IF('UT Cases'!AH2466="","",'UT Cases'!AH2466)</f>
        <v/>
      </c>
      <c r="AC2465" s="56" t="str">
        <f>IF('UT Cases'!AI2466="","",'UT Cases'!AI2466)</f>
        <v/>
      </c>
      <c r="AD2465" s="56" t="str">
        <f>IF('UT Cases'!AJ2466="","",'UT Cases'!AJ2466)</f>
        <v/>
      </c>
    </row>
    <row r="2466" spans="2:30">
      <c r="B2466" s="54" t="str">
        <f>IF('UT Cases'!B2467="","",'UT Cases'!B2467)</f>
        <v/>
      </c>
      <c r="C2466" s="54" t="str">
        <f>IF('UT Cases'!C2467="","",'UT Cases'!C2467)</f>
        <v/>
      </c>
      <c r="D2466" s="54" t="str">
        <f>IF('UT Cases'!D2467="","",'UT Cases'!D2467)</f>
        <v/>
      </c>
      <c r="E2466" s="54" t="str">
        <f>IF('UT Cases'!H2467="","",'UT Cases'!H2467)</f>
        <v/>
      </c>
      <c r="F2466" s="55" t="str">
        <f>IF('UT Cases'!L2467="","",'UT Cases'!L2467)</f>
        <v/>
      </c>
      <c r="G2466" s="56" t="str">
        <f>IF('UT Cases'!M2467="","",'UT Cases'!M2467)</f>
        <v/>
      </c>
      <c r="H2466" s="56" t="str">
        <f>IF('UT Cases'!N2467="","",'UT Cases'!N2467)</f>
        <v/>
      </c>
      <c r="I2466" s="56" t="str">
        <f>IF('UT Cases'!O2467="","",'UT Cases'!O2467)</f>
        <v/>
      </c>
      <c r="J2466" s="56" t="str">
        <f>IF('UT Cases'!P2467="","",'UT Cases'!P2467)</f>
        <v/>
      </c>
      <c r="K2466" s="57" t="str">
        <f>IF('UT Cases'!Q2467="","",'UT Cases'!Q2467)</f>
        <v/>
      </c>
      <c r="L2466" s="57" t="str">
        <f>IF('UT Cases'!R2467="","",'UT Cases'!R2467)</f>
        <v/>
      </c>
      <c r="M2466" s="57" t="str">
        <f>IF('UT Cases'!S2467="","",'UT Cases'!S2467)</f>
        <v/>
      </c>
      <c r="N2466" s="57" t="str">
        <f>IF('UT Cases'!T2467="","",'UT Cases'!T2467)</f>
        <v/>
      </c>
      <c r="O2466" s="57" t="str">
        <f>IF('UT Cases'!U2467="","",'UT Cases'!U2467)</f>
        <v/>
      </c>
      <c r="P2466" s="56" t="str">
        <f>IF('UT Cases'!V2467="","",'UT Cases'!V2467)</f>
        <v/>
      </c>
      <c r="Q2466" s="56" t="str">
        <f>IF('UT Cases'!W2467="","",'UT Cases'!W2467)</f>
        <v/>
      </c>
      <c r="R2466" s="56" t="str">
        <f>IF('UT Cases'!X2467="","",'UT Cases'!X2467)</f>
        <v/>
      </c>
      <c r="S2466" s="56" t="str">
        <f>IF('UT Cases'!Y2467="","",'UT Cases'!Y2467)</f>
        <v/>
      </c>
      <c r="T2466" s="56" t="str">
        <f>IF('UT Cases'!Z2467="","",'UT Cases'!Z2467)</f>
        <v/>
      </c>
      <c r="U2466" s="57" t="str">
        <f>IF('UT Cases'!AA2467="","",'UT Cases'!AA2467)</f>
        <v/>
      </c>
      <c r="V2466" s="57" t="str">
        <f>IF('UT Cases'!AB2467="","",'UT Cases'!AB2467)</f>
        <v/>
      </c>
      <c r="W2466" s="57" t="str">
        <f>IF('UT Cases'!AC2467="","",'UT Cases'!AC2467)</f>
        <v/>
      </c>
      <c r="X2466" s="57" t="str">
        <f>IF('UT Cases'!AD2467="","",'UT Cases'!AD2467)</f>
        <v/>
      </c>
      <c r="Y2466" s="57" t="str">
        <f>IF('UT Cases'!AE2467="","",'UT Cases'!AE2467)</f>
        <v/>
      </c>
      <c r="Z2466" s="56" t="str">
        <f>IF('UT Cases'!AF2467="","",'UT Cases'!AF2467)</f>
        <v/>
      </c>
      <c r="AA2466" s="56" t="str">
        <f>IF('UT Cases'!AG2467="","",'UT Cases'!AG2467)</f>
        <v/>
      </c>
      <c r="AB2466" s="56" t="str">
        <f>IF('UT Cases'!AH2467="","",'UT Cases'!AH2467)</f>
        <v/>
      </c>
      <c r="AC2466" s="56" t="str">
        <f>IF('UT Cases'!AI2467="","",'UT Cases'!AI2467)</f>
        <v/>
      </c>
      <c r="AD2466" s="56" t="str">
        <f>IF('UT Cases'!AJ2467="","",'UT Cases'!AJ2467)</f>
        <v/>
      </c>
    </row>
    <row r="2467" spans="2:30">
      <c r="B2467" s="54" t="str">
        <f>IF('UT Cases'!B2468="","",'UT Cases'!B2468)</f>
        <v/>
      </c>
      <c r="C2467" s="54" t="str">
        <f>IF('UT Cases'!C2468="","",'UT Cases'!C2468)</f>
        <v/>
      </c>
      <c r="D2467" s="54" t="str">
        <f>IF('UT Cases'!D2468="","",'UT Cases'!D2468)</f>
        <v/>
      </c>
      <c r="E2467" s="54" t="str">
        <f>IF('UT Cases'!H2468="","",'UT Cases'!H2468)</f>
        <v/>
      </c>
      <c r="F2467" s="55" t="str">
        <f>IF('UT Cases'!L2468="","",'UT Cases'!L2468)</f>
        <v/>
      </c>
      <c r="G2467" s="56" t="str">
        <f>IF('UT Cases'!M2468="","",'UT Cases'!M2468)</f>
        <v/>
      </c>
      <c r="H2467" s="56" t="str">
        <f>IF('UT Cases'!N2468="","",'UT Cases'!N2468)</f>
        <v/>
      </c>
      <c r="I2467" s="56" t="str">
        <f>IF('UT Cases'!O2468="","",'UT Cases'!O2468)</f>
        <v/>
      </c>
      <c r="J2467" s="56" t="str">
        <f>IF('UT Cases'!P2468="","",'UT Cases'!P2468)</f>
        <v/>
      </c>
      <c r="K2467" s="57" t="str">
        <f>IF('UT Cases'!Q2468="","",'UT Cases'!Q2468)</f>
        <v/>
      </c>
      <c r="L2467" s="57" t="str">
        <f>IF('UT Cases'!R2468="","",'UT Cases'!R2468)</f>
        <v/>
      </c>
      <c r="M2467" s="57" t="str">
        <f>IF('UT Cases'!S2468="","",'UT Cases'!S2468)</f>
        <v/>
      </c>
      <c r="N2467" s="57" t="str">
        <f>IF('UT Cases'!T2468="","",'UT Cases'!T2468)</f>
        <v/>
      </c>
      <c r="O2467" s="57" t="str">
        <f>IF('UT Cases'!U2468="","",'UT Cases'!U2468)</f>
        <v/>
      </c>
      <c r="P2467" s="56" t="str">
        <f>IF('UT Cases'!V2468="","",'UT Cases'!V2468)</f>
        <v/>
      </c>
      <c r="Q2467" s="56" t="str">
        <f>IF('UT Cases'!W2468="","",'UT Cases'!W2468)</f>
        <v/>
      </c>
      <c r="R2467" s="56" t="str">
        <f>IF('UT Cases'!X2468="","",'UT Cases'!X2468)</f>
        <v/>
      </c>
      <c r="S2467" s="56" t="str">
        <f>IF('UT Cases'!Y2468="","",'UT Cases'!Y2468)</f>
        <v/>
      </c>
      <c r="T2467" s="56" t="str">
        <f>IF('UT Cases'!Z2468="","",'UT Cases'!Z2468)</f>
        <v/>
      </c>
      <c r="U2467" s="57" t="str">
        <f>IF('UT Cases'!AA2468="","",'UT Cases'!AA2468)</f>
        <v/>
      </c>
      <c r="V2467" s="57" t="str">
        <f>IF('UT Cases'!AB2468="","",'UT Cases'!AB2468)</f>
        <v/>
      </c>
      <c r="W2467" s="57" t="str">
        <f>IF('UT Cases'!AC2468="","",'UT Cases'!AC2468)</f>
        <v/>
      </c>
      <c r="X2467" s="57" t="str">
        <f>IF('UT Cases'!AD2468="","",'UT Cases'!AD2468)</f>
        <v/>
      </c>
      <c r="Y2467" s="57" t="str">
        <f>IF('UT Cases'!AE2468="","",'UT Cases'!AE2468)</f>
        <v/>
      </c>
      <c r="Z2467" s="56" t="str">
        <f>IF('UT Cases'!AF2468="","",'UT Cases'!AF2468)</f>
        <v/>
      </c>
      <c r="AA2467" s="56" t="str">
        <f>IF('UT Cases'!AG2468="","",'UT Cases'!AG2468)</f>
        <v/>
      </c>
      <c r="AB2467" s="56" t="str">
        <f>IF('UT Cases'!AH2468="","",'UT Cases'!AH2468)</f>
        <v/>
      </c>
      <c r="AC2467" s="56" t="str">
        <f>IF('UT Cases'!AI2468="","",'UT Cases'!AI2468)</f>
        <v/>
      </c>
      <c r="AD2467" s="56" t="str">
        <f>IF('UT Cases'!AJ2468="","",'UT Cases'!AJ2468)</f>
        <v/>
      </c>
    </row>
    <row r="2468" spans="2:30">
      <c r="B2468" s="54" t="str">
        <f>IF('UT Cases'!B2469="","",'UT Cases'!B2469)</f>
        <v/>
      </c>
      <c r="C2468" s="54" t="str">
        <f>IF('UT Cases'!C2469="","",'UT Cases'!C2469)</f>
        <v/>
      </c>
      <c r="D2468" s="54" t="str">
        <f>IF('UT Cases'!D2469="","",'UT Cases'!D2469)</f>
        <v/>
      </c>
      <c r="E2468" s="54" t="str">
        <f>IF('UT Cases'!H2469="","",'UT Cases'!H2469)</f>
        <v/>
      </c>
      <c r="F2468" s="55" t="str">
        <f>IF('UT Cases'!L2469="","",'UT Cases'!L2469)</f>
        <v/>
      </c>
      <c r="G2468" s="56" t="str">
        <f>IF('UT Cases'!M2469="","",'UT Cases'!M2469)</f>
        <v/>
      </c>
      <c r="H2468" s="56" t="str">
        <f>IF('UT Cases'!N2469="","",'UT Cases'!N2469)</f>
        <v/>
      </c>
      <c r="I2468" s="56" t="str">
        <f>IF('UT Cases'!O2469="","",'UT Cases'!O2469)</f>
        <v/>
      </c>
      <c r="J2468" s="56" t="str">
        <f>IF('UT Cases'!P2469="","",'UT Cases'!P2469)</f>
        <v/>
      </c>
      <c r="K2468" s="57" t="str">
        <f>IF('UT Cases'!Q2469="","",'UT Cases'!Q2469)</f>
        <v/>
      </c>
      <c r="L2468" s="57" t="str">
        <f>IF('UT Cases'!R2469="","",'UT Cases'!R2469)</f>
        <v/>
      </c>
      <c r="M2468" s="57" t="str">
        <f>IF('UT Cases'!S2469="","",'UT Cases'!S2469)</f>
        <v/>
      </c>
      <c r="N2468" s="57" t="str">
        <f>IF('UT Cases'!T2469="","",'UT Cases'!T2469)</f>
        <v/>
      </c>
      <c r="O2468" s="57" t="str">
        <f>IF('UT Cases'!U2469="","",'UT Cases'!U2469)</f>
        <v/>
      </c>
      <c r="P2468" s="56" t="str">
        <f>IF('UT Cases'!V2469="","",'UT Cases'!V2469)</f>
        <v/>
      </c>
      <c r="Q2468" s="56" t="str">
        <f>IF('UT Cases'!W2469="","",'UT Cases'!W2469)</f>
        <v/>
      </c>
      <c r="R2468" s="56" t="str">
        <f>IF('UT Cases'!X2469="","",'UT Cases'!X2469)</f>
        <v/>
      </c>
      <c r="S2468" s="56" t="str">
        <f>IF('UT Cases'!Y2469="","",'UT Cases'!Y2469)</f>
        <v/>
      </c>
      <c r="T2468" s="56" t="str">
        <f>IF('UT Cases'!Z2469="","",'UT Cases'!Z2469)</f>
        <v/>
      </c>
      <c r="U2468" s="57" t="str">
        <f>IF('UT Cases'!AA2469="","",'UT Cases'!AA2469)</f>
        <v/>
      </c>
      <c r="V2468" s="57" t="str">
        <f>IF('UT Cases'!AB2469="","",'UT Cases'!AB2469)</f>
        <v/>
      </c>
      <c r="W2468" s="57" t="str">
        <f>IF('UT Cases'!AC2469="","",'UT Cases'!AC2469)</f>
        <v/>
      </c>
      <c r="X2468" s="57" t="str">
        <f>IF('UT Cases'!AD2469="","",'UT Cases'!AD2469)</f>
        <v/>
      </c>
      <c r="Y2468" s="57" t="str">
        <f>IF('UT Cases'!AE2469="","",'UT Cases'!AE2469)</f>
        <v/>
      </c>
      <c r="Z2468" s="56" t="str">
        <f>IF('UT Cases'!AF2469="","",'UT Cases'!AF2469)</f>
        <v/>
      </c>
      <c r="AA2468" s="56" t="str">
        <f>IF('UT Cases'!AG2469="","",'UT Cases'!AG2469)</f>
        <v/>
      </c>
      <c r="AB2468" s="56" t="str">
        <f>IF('UT Cases'!AH2469="","",'UT Cases'!AH2469)</f>
        <v/>
      </c>
      <c r="AC2468" s="56" t="str">
        <f>IF('UT Cases'!AI2469="","",'UT Cases'!AI2469)</f>
        <v/>
      </c>
      <c r="AD2468" s="56" t="str">
        <f>IF('UT Cases'!AJ2469="","",'UT Cases'!AJ2469)</f>
        <v/>
      </c>
    </row>
    <row r="2469" spans="2:30">
      <c r="B2469" s="54" t="str">
        <f>IF('UT Cases'!B2470="","",'UT Cases'!B2470)</f>
        <v/>
      </c>
      <c r="C2469" s="54" t="str">
        <f>IF('UT Cases'!C2470="","",'UT Cases'!C2470)</f>
        <v/>
      </c>
      <c r="D2469" s="54" t="str">
        <f>IF('UT Cases'!D2470="","",'UT Cases'!D2470)</f>
        <v/>
      </c>
      <c r="E2469" s="54" t="str">
        <f>IF('UT Cases'!H2470="","",'UT Cases'!H2470)</f>
        <v/>
      </c>
      <c r="F2469" s="55" t="str">
        <f>IF('UT Cases'!L2470="","",'UT Cases'!L2470)</f>
        <v/>
      </c>
      <c r="G2469" s="56" t="str">
        <f>IF('UT Cases'!M2470="","",'UT Cases'!M2470)</f>
        <v/>
      </c>
      <c r="H2469" s="56" t="str">
        <f>IF('UT Cases'!N2470="","",'UT Cases'!N2470)</f>
        <v/>
      </c>
      <c r="I2469" s="56" t="str">
        <f>IF('UT Cases'!O2470="","",'UT Cases'!O2470)</f>
        <v/>
      </c>
      <c r="J2469" s="56" t="str">
        <f>IF('UT Cases'!P2470="","",'UT Cases'!P2470)</f>
        <v/>
      </c>
      <c r="K2469" s="57" t="str">
        <f>IF('UT Cases'!Q2470="","",'UT Cases'!Q2470)</f>
        <v/>
      </c>
      <c r="L2469" s="57" t="str">
        <f>IF('UT Cases'!R2470="","",'UT Cases'!R2470)</f>
        <v/>
      </c>
      <c r="M2469" s="57" t="str">
        <f>IF('UT Cases'!S2470="","",'UT Cases'!S2470)</f>
        <v/>
      </c>
      <c r="N2469" s="57" t="str">
        <f>IF('UT Cases'!T2470="","",'UT Cases'!T2470)</f>
        <v/>
      </c>
      <c r="O2469" s="57" t="str">
        <f>IF('UT Cases'!U2470="","",'UT Cases'!U2470)</f>
        <v/>
      </c>
      <c r="P2469" s="56" t="str">
        <f>IF('UT Cases'!V2470="","",'UT Cases'!V2470)</f>
        <v/>
      </c>
      <c r="Q2469" s="56" t="str">
        <f>IF('UT Cases'!W2470="","",'UT Cases'!W2470)</f>
        <v/>
      </c>
      <c r="R2469" s="56" t="str">
        <f>IF('UT Cases'!X2470="","",'UT Cases'!X2470)</f>
        <v/>
      </c>
      <c r="S2469" s="56" t="str">
        <f>IF('UT Cases'!Y2470="","",'UT Cases'!Y2470)</f>
        <v/>
      </c>
      <c r="T2469" s="56" t="str">
        <f>IF('UT Cases'!Z2470="","",'UT Cases'!Z2470)</f>
        <v/>
      </c>
      <c r="U2469" s="57" t="str">
        <f>IF('UT Cases'!AA2470="","",'UT Cases'!AA2470)</f>
        <v/>
      </c>
      <c r="V2469" s="57" t="str">
        <f>IF('UT Cases'!AB2470="","",'UT Cases'!AB2470)</f>
        <v/>
      </c>
      <c r="W2469" s="57" t="str">
        <f>IF('UT Cases'!AC2470="","",'UT Cases'!AC2470)</f>
        <v/>
      </c>
      <c r="X2469" s="57" t="str">
        <f>IF('UT Cases'!AD2470="","",'UT Cases'!AD2470)</f>
        <v/>
      </c>
      <c r="Y2469" s="57" t="str">
        <f>IF('UT Cases'!AE2470="","",'UT Cases'!AE2470)</f>
        <v/>
      </c>
      <c r="Z2469" s="56" t="str">
        <f>IF('UT Cases'!AF2470="","",'UT Cases'!AF2470)</f>
        <v/>
      </c>
      <c r="AA2469" s="56" t="str">
        <f>IF('UT Cases'!AG2470="","",'UT Cases'!AG2470)</f>
        <v/>
      </c>
      <c r="AB2469" s="56" t="str">
        <f>IF('UT Cases'!AH2470="","",'UT Cases'!AH2470)</f>
        <v/>
      </c>
      <c r="AC2469" s="56" t="str">
        <f>IF('UT Cases'!AI2470="","",'UT Cases'!AI2470)</f>
        <v/>
      </c>
      <c r="AD2469" s="56" t="str">
        <f>IF('UT Cases'!AJ2470="","",'UT Cases'!AJ2470)</f>
        <v/>
      </c>
    </row>
    <row r="2470" spans="2:30">
      <c r="B2470" s="54" t="str">
        <f>IF('UT Cases'!B2471="","",'UT Cases'!B2471)</f>
        <v/>
      </c>
      <c r="C2470" s="54" t="str">
        <f>IF('UT Cases'!C2471="","",'UT Cases'!C2471)</f>
        <v/>
      </c>
      <c r="D2470" s="54" t="str">
        <f>IF('UT Cases'!D2471="","",'UT Cases'!D2471)</f>
        <v/>
      </c>
      <c r="E2470" s="54" t="str">
        <f>IF('UT Cases'!H2471="","",'UT Cases'!H2471)</f>
        <v/>
      </c>
      <c r="F2470" s="55" t="str">
        <f>IF('UT Cases'!L2471="","",'UT Cases'!L2471)</f>
        <v/>
      </c>
      <c r="G2470" s="56" t="str">
        <f>IF('UT Cases'!M2471="","",'UT Cases'!M2471)</f>
        <v/>
      </c>
      <c r="H2470" s="56" t="str">
        <f>IF('UT Cases'!N2471="","",'UT Cases'!N2471)</f>
        <v/>
      </c>
      <c r="I2470" s="56" t="str">
        <f>IF('UT Cases'!O2471="","",'UT Cases'!O2471)</f>
        <v/>
      </c>
      <c r="J2470" s="56" t="str">
        <f>IF('UT Cases'!P2471="","",'UT Cases'!P2471)</f>
        <v/>
      </c>
      <c r="K2470" s="57" t="str">
        <f>IF('UT Cases'!Q2471="","",'UT Cases'!Q2471)</f>
        <v/>
      </c>
      <c r="L2470" s="57" t="str">
        <f>IF('UT Cases'!R2471="","",'UT Cases'!R2471)</f>
        <v/>
      </c>
      <c r="M2470" s="57" t="str">
        <f>IF('UT Cases'!S2471="","",'UT Cases'!S2471)</f>
        <v/>
      </c>
      <c r="N2470" s="57" t="str">
        <f>IF('UT Cases'!T2471="","",'UT Cases'!T2471)</f>
        <v/>
      </c>
      <c r="O2470" s="57" t="str">
        <f>IF('UT Cases'!U2471="","",'UT Cases'!U2471)</f>
        <v/>
      </c>
      <c r="P2470" s="56" t="str">
        <f>IF('UT Cases'!V2471="","",'UT Cases'!V2471)</f>
        <v/>
      </c>
      <c r="Q2470" s="56" t="str">
        <f>IF('UT Cases'!W2471="","",'UT Cases'!W2471)</f>
        <v/>
      </c>
      <c r="R2470" s="56" t="str">
        <f>IF('UT Cases'!X2471="","",'UT Cases'!X2471)</f>
        <v/>
      </c>
      <c r="S2470" s="56" t="str">
        <f>IF('UT Cases'!Y2471="","",'UT Cases'!Y2471)</f>
        <v/>
      </c>
      <c r="T2470" s="56" t="str">
        <f>IF('UT Cases'!Z2471="","",'UT Cases'!Z2471)</f>
        <v/>
      </c>
      <c r="U2470" s="57" t="str">
        <f>IF('UT Cases'!AA2471="","",'UT Cases'!AA2471)</f>
        <v/>
      </c>
      <c r="V2470" s="57" t="str">
        <f>IF('UT Cases'!AB2471="","",'UT Cases'!AB2471)</f>
        <v/>
      </c>
      <c r="W2470" s="57" t="str">
        <f>IF('UT Cases'!AC2471="","",'UT Cases'!AC2471)</f>
        <v/>
      </c>
      <c r="X2470" s="57" t="str">
        <f>IF('UT Cases'!AD2471="","",'UT Cases'!AD2471)</f>
        <v/>
      </c>
      <c r="Y2470" s="57" t="str">
        <f>IF('UT Cases'!AE2471="","",'UT Cases'!AE2471)</f>
        <v/>
      </c>
      <c r="Z2470" s="56" t="str">
        <f>IF('UT Cases'!AF2471="","",'UT Cases'!AF2471)</f>
        <v/>
      </c>
      <c r="AA2470" s="56" t="str">
        <f>IF('UT Cases'!AG2471="","",'UT Cases'!AG2471)</f>
        <v/>
      </c>
      <c r="AB2470" s="56" t="str">
        <f>IF('UT Cases'!AH2471="","",'UT Cases'!AH2471)</f>
        <v/>
      </c>
      <c r="AC2470" s="56" t="str">
        <f>IF('UT Cases'!AI2471="","",'UT Cases'!AI2471)</f>
        <v/>
      </c>
      <c r="AD2470" s="56" t="str">
        <f>IF('UT Cases'!AJ2471="","",'UT Cases'!AJ2471)</f>
        <v/>
      </c>
    </row>
    <row r="2471" spans="2:30">
      <c r="B2471" s="54" t="str">
        <f>IF('UT Cases'!B2472="","",'UT Cases'!B2472)</f>
        <v/>
      </c>
      <c r="C2471" s="54" t="str">
        <f>IF('UT Cases'!C2472="","",'UT Cases'!C2472)</f>
        <v/>
      </c>
      <c r="D2471" s="54" t="str">
        <f>IF('UT Cases'!D2472="","",'UT Cases'!D2472)</f>
        <v/>
      </c>
      <c r="E2471" s="54" t="str">
        <f>IF('UT Cases'!H2472="","",'UT Cases'!H2472)</f>
        <v/>
      </c>
      <c r="F2471" s="55" t="str">
        <f>IF('UT Cases'!L2472="","",'UT Cases'!L2472)</f>
        <v/>
      </c>
      <c r="G2471" s="56" t="str">
        <f>IF('UT Cases'!M2472="","",'UT Cases'!M2472)</f>
        <v/>
      </c>
      <c r="H2471" s="56" t="str">
        <f>IF('UT Cases'!N2472="","",'UT Cases'!N2472)</f>
        <v/>
      </c>
      <c r="I2471" s="56" t="str">
        <f>IF('UT Cases'!O2472="","",'UT Cases'!O2472)</f>
        <v/>
      </c>
      <c r="J2471" s="56" t="str">
        <f>IF('UT Cases'!P2472="","",'UT Cases'!P2472)</f>
        <v/>
      </c>
      <c r="K2471" s="57" t="str">
        <f>IF('UT Cases'!Q2472="","",'UT Cases'!Q2472)</f>
        <v/>
      </c>
      <c r="L2471" s="57" t="str">
        <f>IF('UT Cases'!R2472="","",'UT Cases'!R2472)</f>
        <v/>
      </c>
      <c r="M2471" s="57" t="str">
        <f>IF('UT Cases'!S2472="","",'UT Cases'!S2472)</f>
        <v/>
      </c>
      <c r="N2471" s="57" t="str">
        <f>IF('UT Cases'!T2472="","",'UT Cases'!T2472)</f>
        <v/>
      </c>
      <c r="O2471" s="57" t="str">
        <f>IF('UT Cases'!U2472="","",'UT Cases'!U2472)</f>
        <v/>
      </c>
      <c r="P2471" s="56" t="str">
        <f>IF('UT Cases'!V2472="","",'UT Cases'!V2472)</f>
        <v/>
      </c>
      <c r="Q2471" s="56" t="str">
        <f>IF('UT Cases'!W2472="","",'UT Cases'!W2472)</f>
        <v/>
      </c>
      <c r="R2471" s="56" t="str">
        <f>IF('UT Cases'!X2472="","",'UT Cases'!X2472)</f>
        <v/>
      </c>
      <c r="S2471" s="56" t="str">
        <f>IF('UT Cases'!Y2472="","",'UT Cases'!Y2472)</f>
        <v/>
      </c>
      <c r="T2471" s="56" t="str">
        <f>IF('UT Cases'!Z2472="","",'UT Cases'!Z2472)</f>
        <v/>
      </c>
      <c r="U2471" s="57" t="str">
        <f>IF('UT Cases'!AA2472="","",'UT Cases'!AA2472)</f>
        <v/>
      </c>
      <c r="V2471" s="57" t="str">
        <f>IF('UT Cases'!AB2472="","",'UT Cases'!AB2472)</f>
        <v/>
      </c>
      <c r="W2471" s="57" t="str">
        <f>IF('UT Cases'!AC2472="","",'UT Cases'!AC2472)</f>
        <v/>
      </c>
      <c r="X2471" s="57" t="str">
        <f>IF('UT Cases'!AD2472="","",'UT Cases'!AD2472)</f>
        <v/>
      </c>
      <c r="Y2471" s="57" t="str">
        <f>IF('UT Cases'!AE2472="","",'UT Cases'!AE2472)</f>
        <v/>
      </c>
      <c r="Z2471" s="56" t="str">
        <f>IF('UT Cases'!AF2472="","",'UT Cases'!AF2472)</f>
        <v/>
      </c>
      <c r="AA2471" s="56" t="str">
        <f>IF('UT Cases'!AG2472="","",'UT Cases'!AG2472)</f>
        <v/>
      </c>
      <c r="AB2471" s="56" t="str">
        <f>IF('UT Cases'!AH2472="","",'UT Cases'!AH2472)</f>
        <v/>
      </c>
      <c r="AC2471" s="56" t="str">
        <f>IF('UT Cases'!AI2472="","",'UT Cases'!AI2472)</f>
        <v/>
      </c>
      <c r="AD2471" s="56" t="str">
        <f>IF('UT Cases'!AJ2472="","",'UT Cases'!AJ2472)</f>
        <v/>
      </c>
    </row>
    <row r="2472" spans="2:30">
      <c r="B2472" s="54" t="str">
        <f>IF('UT Cases'!B2473="","",'UT Cases'!B2473)</f>
        <v/>
      </c>
      <c r="C2472" s="54" t="str">
        <f>IF('UT Cases'!C2473="","",'UT Cases'!C2473)</f>
        <v/>
      </c>
      <c r="D2472" s="54" t="str">
        <f>IF('UT Cases'!D2473="","",'UT Cases'!D2473)</f>
        <v/>
      </c>
      <c r="E2472" s="54" t="str">
        <f>IF('UT Cases'!H2473="","",'UT Cases'!H2473)</f>
        <v/>
      </c>
      <c r="F2472" s="55" t="str">
        <f>IF('UT Cases'!L2473="","",'UT Cases'!L2473)</f>
        <v/>
      </c>
      <c r="G2472" s="56" t="str">
        <f>IF('UT Cases'!M2473="","",'UT Cases'!M2473)</f>
        <v/>
      </c>
      <c r="H2472" s="56" t="str">
        <f>IF('UT Cases'!N2473="","",'UT Cases'!N2473)</f>
        <v/>
      </c>
      <c r="I2472" s="56" t="str">
        <f>IF('UT Cases'!O2473="","",'UT Cases'!O2473)</f>
        <v/>
      </c>
      <c r="J2472" s="56" t="str">
        <f>IF('UT Cases'!P2473="","",'UT Cases'!P2473)</f>
        <v/>
      </c>
      <c r="K2472" s="57" t="str">
        <f>IF('UT Cases'!Q2473="","",'UT Cases'!Q2473)</f>
        <v/>
      </c>
      <c r="L2472" s="57" t="str">
        <f>IF('UT Cases'!R2473="","",'UT Cases'!R2473)</f>
        <v/>
      </c>
      <c r="M2472" s="57" t="str">
        <f>IF('UT Cases'!S2473="","",'UT Cases'!S2473)</f>
        <v/>
      </c>
      <c r="N2472" s="57" t="str">
        <f>IF('UT Cases'!T2473="","",'UT Cases'!T2473)</f>
        <v/>
      </c>
      <c r="O2472" s="57" t="str">
        <f>IF('UT Cases'!U2473="","",'UT Cases'!U2473)</f>
        <v/>
      </c>
      <c r="P2472" s="56" t="str">
        <f>IF('UT Cases'!V2473="","",'UT Cases'!V2473)</f>
        <v/>
      </c>
      <c r="Q2472" s="56" t="str">
        <f>IF('UT Cases'!W2473="","",'UT Cases'!W2473)</f>
        <v/>
      </c>
      <c r="R2472" s="56" t="str">
        <f>IF('UT Cases'!X2473="","",'UT Cases'!X2473)</f>
        <v/>
      </c>
      <c r="S2472" s="56" t="str">
        <f>IF('UT Cases'!Y2473="","",'UT Cases'!Y2473)</f>
        <v/>
      </c>
      <c r="T2472" s="56" t="str">
        <f>IF('UT Cases'!Z2473="","",'UT Cases'!Z2473)</f>
        <v/>
      </c>
      <c r="U2472" s="57" t="str">
        <f>IF('UT Cases'!AA2473="","",'UT Cases'!AA2473)</f>
        <v/>
      </c>
      <c r="V2472" s="57" t="str">
        <f>IF('UT Cases'!AB2473="","",'UT Cases'!AB2473)</f>
        <v/>
      </c>
      <c r="W2472" s="57" t="str">
        <f>IF('UT Cases'!AC2473="","",'UT Cases'!AC2473)</f>
        <v/>
      </c>
      <c r="X2472" s="57" t="str">
        <f>IF('UT Cases'!AD2473="","",'UT Cases'!AD2473)</f>
        <v/>
      </c>
      <c r="Y2472" s="57" t="str">
        <f>IF('UT Cases'!AE2473="","",'UT Cases'!AE2473)</f>
        <v/>
      </c>
      <c r="Z2472" s="56" t="str">
        <f>IF('UT Cases'!AF2473="","",'UT Cases'!AF2473)</f>
        <v/>
      </c>
      <c r="AA2472" s="56" t="str">
        <f>IF('UT Cases'!AG2473="","",'UT Cases'!AG2473)</f>
        <v/>
      </c>
      <c r="AB2472" s="56" t="str">
        <f>IF('UT Cases'!AH2473="","",'UT Cases'!AH2473)</f>
        <v/>
      </c>
      <c r="AC2472" s="56" t="str">
        <f>IF('UT Cases'!AI2473="","",'UT Cases'!AI2473)</f>
        <v/>
      </c>
      <c r="AD2472" s="56" t="str">
        <f>IF('UT Cases'!AJ2473="","",'UT Cases'!AJ2473)</f>
        <v/>
      </c>
    </row>
    <row r="2473" spans="2:30">
      <c r="B2473" s="54" t="str">
        <f>IF('UT Cases'!B2474="","",'UT Cases'!B2474)</f>
        <v/>
      </c>
      <c r="C2473" s="54" t="str">
        <f>IF('UT Cases'!C2474="","",'UT Cases'!C2474)</f>
        <v/>
      </c>
      <c r="D2473" s="54" t="str">
        <f>IF('UT Cases'!D2474="","",'UT Cases'!D2474)</f>
        <v/>
      </c>
      <c r="E2473" s="54" t="str">
        <f>IF('UT Cases'!H2474="","",'UT Cases'!H2474)</f>
        <v/>
      </c>
      <c r="F2473" s="55" t="str">
        <f>IF('UT Cases'!L2474="","",'UT Cases'!L2474)</f>
        <v/>
      </c>
      <c r="G2473" s="56" t="str">
        <f>IF('UT Cases'!M2474="","",'UT Cases'!M2474)</f>
        <v/>
      </c>
      <c r="H2473" s="56" t="str">
        <f>IF('UT Cases'!N2474="","",'UT Cases'!N2474)</f>
        <v/>
      </c>
      <c r="I2473" s="56" t="str">
        <f>IF('UT Cases'!O2474="","",'UT Cases'!O2474)</f>
        <v/>
      </c>
      <c r="J2473" s="56" t="str">
        <f>IF('UT Cases'!P2474="","",'UT Cases'!P2474)</f>
        <v/>
      </c>
      <c r="K2473" s="57" t="str">
        <f>IF('UT Cases'!Q2474="","",'UT Cases'!Q2474)</f>
        <v/>
      </c>
      <c r="L2473" s="57" t="str">
        <f>IF('UT Cases'!R2474="","",'UT Cases'!R2474)</f>
        <v/>
      </c>
      <c r="M2473" s="57" t="str">
        <f>IF('UT Cases'!S2474="","",'UT Cases'!S2474)</f>
        <v/>
      </c>
      <c r="N2473" s="57" t="str">
        <f>IF('UT Cases'!T2474="","",'UT Cases'!T2474)</f>
        <v/>
      </c>
      <c r="O2473" s="57" t="str">
        <f>IF('UT Cases'!U2474="","",'UT Cases'!U2474)</f>
        <v/>
      </c>
      <c r="P2473" s="56" t="str">
        <f>IF('UT Cases'!V2474="","",'UT Cases'!V2474)</f>
        <v/>
      </c>
      <c r="Q2473" s="56" t="str">
        <f>IF('UT Cases'!W2474="","",'UT Cases'!W2474)</f>
        <v/>
      </c>
      <c r="R2473" s="56" t="str">
        <f>IF('UT Cases'!X2474="","",'UT Cases'!X2474)</f>
        <v/>
      </c>
      <c r="S2473" s="56" t="str">
        <f>IF('UT Cases'!Y2474="","",'UT Cases'!Y2474)</f>
        <v/>
      </c>
      <c r="T2473" s="56" t="str">
        <f>IF('UT Cases'!Z2474="","",'UT Cases'!Z2474)</f>
        <v/>
      </c>
      <c r="U2473" s="57" t="str">
        <f>IF('UT Cases'!AA2474="","",'UT Cases'!AA2474)</f>
        <v/>
      </c>
      <c r="V2473" s="57" t="str">
        <f>IF('UT Cases'!AB2474="","",'UT Cases'!AB2474)</f>
        <v/>
      </c>
      <c r="W2473" s="57" t="str">
        <f>IF('UT Cases'!AC2474="","",'UT Cases'!AC2474)</f>
        <v/>
      </c>
      <c r="X2473" s="57" t="str">
        <f>IF('UT Cases'!AD2474="","",'UT Cases'!AD2474)</f>
        <v/>
      </c>
      <c r="Y2473" s="57" t="str">
        <f>IF('UT Cases'!AE2474="","",'UT Cases'!AE2474)</f>
        <v/>
      </c>
      <c r="Z2473" s="56" t="str">
        <f>IF('UT Cases'!AF2474="","",'UT Cases'!AF2474)</f>
        <v/>
      </c>
      <c r="AA2473" s="56" t="str">
        <f>IF('UT Cases'!AG2474="","",'UT Cases'!AG2474)</f>
        <v/>
      </c>
      <c r="AB2473" s="56" t="str">
        <f>IF('UT Cases'!AH2474="","",'UT Cases'!AH2474)</f>
        <v/>
      </c>
      <c r="AC2473" s="56" t="str">
        <f>IF('UT Cases'!AI2474="","",'UT Cases'!AI2474)</f>
        <v/>
      </c>
      <c r="AD2473" s="56" t="str">
        <f>IF('UT Cases'!AJ2474="","",'UT Cases'!AJ2474)</f>
        <v/>
      </c>
    </row>
    <row r="2474" spans="2:30">
      <c r="B2474" s="54" t="str">
        <f>IF('UT Cases'!B2475="","",'UT Cases'!B2475)</f>
        <v/>
      </c>
      <c r="C2474" s="54" t="str">
        <f>IF('UT Cases'!C2475="","",'UT Cases'!C2475)</f>
        <v/>
      </c>
      <c r="D2474" s="54" t="str">
        <f>IF('UT Cases'!D2475="","",'UT Cases'!D2475)</f>
        <v/>
      </c>
      <c r="E2474" s="54" t="str">
        <f>IF('UT Cases'!H2475="","",'UT Cases'!H2475)</f>
        <v/>
      </c>
      <c r="F2474" s="55" t="str">
        <f>IF('UT Cases'!L2475="","",'UT Cases'!L2475)</f>
        <v/>
      </c>
      <c r="G2474" s="56" t="str">
        <f>IF('UT Cases'!M2475="","",'UT Cases'!M2475)</f>
        <v/>
      </c>
      <c r="H2474" s="56" t="str">
        <f>IF('UT Cases'!N2475="","",'UT Cases'!N2475)</f>
        <v/>
      </c>
      <c r="I2474" s="56" t="str">
        <f>IF('UT Cases'!O2475="","",'UT Cases'!O2475)</f>
        <v/>
      </c>
      <c r="J2474" s="56" t="str">
        <f>IF('UT Cases'!P2475="","",'UT Cases'!P2475)</f>
        <v/>
      </c>
      <c r="K2474" s="57" t="str">
        <f>IF('UT Cases'!Q2475="","",'UT Cases'!Q2475)</f>
        <v/>
      </c>
      <c r="L2474" s="57" t="str">
        <f>IF('UT Cases'!R2475="","",'UT Cases'!R2475)</f>
        <v/>
      </c>
      <c r="M2474" s="57" t="str">
        <f>IF('UT Cases'!S2475="","",'UT Cases'!S2475)</f>
        <v/>
      </c>
      <c r="N2474" s="57" t="str">
        <f>IF('UT Cases'!T2475="","",'UT Cases'!T2475)</f>
        <v/>
      </c>
      <c r="O2474" s="57" t="str">
        <f>IF('UT Cases'!U2475="","",'UT Cases'!U2475)</f>
        <v/>
      </c>
      <c r="P2474" s="56" t="str">
        <f>IF('UT Cases'!V2475="","",'UT Cases'!V2475)</f>
        <v/>
      </c>
      <c r="Q2474" s="56" t="str">
        <f>IF('UT Cases'!W2475="","",'UT Cases'!W2475)</f>
        <v/>
      </c>
      <c r="R2474" s="56" t="str">
        <f>IF('UT Cases'!X2475="","",'UT Cases'!X2475)</f>
        <v/>
      </c>
      <c r="S2474" s="56" t="str">
        <f>IF('UT Cases'!Y2475="","",'UT Cases'!Y2475)</f>
        <v/>
      </c>
      <c r="T2474" s="56" t="str">
        <f>IF('UT Cases'!Z2475="","",'UT Cases'!Z2475)</f>
        <v/>
      </c>
      <c r="U2474" s="57" t="str">
        <f>IF('UT Cases'!AA2475="","",'UT Cases'!AA2475)</f>
        <v/>
      </c>
      <c r="V2474" s="57" t="str">
        <f>IF('UT Cases'!AB2475="","",'UT Cases'!AB2475)</f>
        <v/>
      </c>
      <c r="W2474" s="57" t="str">
        <f>IF('UT Cases'!AC2475="","",'UT Cases'!AC2475)</f>
        <v/>
      </c>
      <c r="X2474" s="57" t="str">
        <f>IF('UT Cases'!AD2475="","",'UT Cases'!AD2475)</f>
        <v/>
      </c>
      <c r="Y2474" s="57" t="str">
        <f>IF('UT Cases'!AE2475="","",'UT Cases'!AE2475)</f>
        <v/>
      </c>
      <c r="Z2474" s="56" t="str">
        <f>IF('UT Cases'!AF2475="","",'UT Cases'!AF2475)</f>
        <v/>
      </c>
      <c r="AA2474" s="56" t="str">
        <f>IF('UT Cases'!AG2475="","",'UT Cases'!AG2475)</f>
        <v/>
      </c>
      <c r="AB2474" s="56" t="str">
        <f>IF('UT Cases'!AH2475="","",'UT Cases'!AH2475)</f>
        <v/>
      </c>
      <c r="AC2474" s="56" t="str">
        <f>IF('UT Cases'!AI2475="","",'UT Cases'!AI2475)</f>
        <v/>
      </c>
      <c r="AD2474" s="56" t="str">
        <f>IF('UT Cases'!AJ2475="","",'UT Cases'!AJ2475)</f>
        <v/>
      </c>
    </row>
    <row r="2475" spans="2:30">
      <c r="B2475" s="54" t="str">
        <f>IF('UT Cases'!B2476="","",'UT Cases'!B2476)</f>
        <v/>
      </c>
      <c r="C2475" s="54" t="str">
        <f>IF('UT Cases'!C2476="","",'UT Cases'!C2476)</f>
        <v/>
      </c>
      <c r="D2475" s="54" t="str">
        <f>IF('UT Cases'!D2476="","",'UT Cases'!D2476)</f>
        <v/>
      </c>
      <c r="E2475" s="54" t="str">
        <f>IF('UT Cases'!H2476="","",'UT Cases'!H2476)</f>
        <v/>
      </c>
      <c r="F2475" s="55" t="str">
        <f>IF('UT Cases'!L2476="","",'UT Cases'!L2476)</f>
        <v/>
      </c>
      <c r="G2475" s="56" t="str">
        <f>IF('UT Cases'!M2476="","",'UT Cases'!M2476)</f>
        <v/>
      </c>
      <c r="H2475" s="56" t="str">
        <f>IF('UT Cases'!N2476="","",'UT Cases'!N2476)</f>
        <v/>
      </c>
      <c r="I2475" s="56" t="str">
        <f>IF('UT Cases'!O2476="","",'UT Cases'!O2476)</f>
        <v/>
      </c>
      <c r="J2475" s="56" t="str">
        <f>IF('UT Cases'!P2476="","",'UT Cases'!P2476)</f>
        <v/>
      </c>
      <c r="K2475" s="57" t="str">
        <f>IF('UT Cases'!Q2476="","",'UT Cases'!Q2476)</f>
        <v/>
      </c>
      <c r="L2475" s="57" t="str">
        <f>IF('UT Cases'!R2476="","",'UT Cases'!R2476)</f>
        <v/>
      </c>
      <c r="M2475" s="57" t="str">
        <f>IF('UT Cases'!S2476="","",'UT Cases'!S2476)</f>
        <v/>
      </c>
      <c r="N2475" s="57" t="str">
        <f>IF('UT Cases'!T2476="","",'UT Cases'!T2476)</f>
        <v/>
      </c>
      <c r="O2475" s="57" t="str">
        <f>IF('UT Cases'!U2476="","",'UT Cases'!U2476)</f>
        <v/>
      </c>
      <c r="P2475" s="56" t="str">
        <f>IF('UT Cases'!V2476="","",'UT Cases'!V2476)</f>
        <v/>
      </c>
      <c r="Q2475" s="56" t="str">
        <f>IF('UT Cases'!W2476="","",'UT Cases'!W2476)</f>
        <v/>
      </c>
      <c r="R2475" s="56" t="str">
        <f>IF('UT Cases'!X2476="","",'UT Cases'!X2476)</f>
        <v/>
      </c>
      <c r="S2475" s="56" t="str">
        <f>IF('UT Cases'!Y2476="","",'UT Cases'!Y2476)</f>
        <v/>
      </c>
      <c r="T2475" s="56" t="str">
        <f>IF('UT Cases'!Z2476="","",'UT Cases'!Z2476)</f>
        <v/>
      </c>
      <c r="U2475" s="57" t="str">
        <f>IF('UT Cases'!AA2476="","",'UT Cases'!AA2476)</f>
        <v/>
      </c>
      <c r="V2475" s="57" t="str">
        <f>IF('UT Cases'!AB2476="","",'UT Cases'!AB2476)</f>
        <v/>
      </c>
      <c r="W2475" s="57" t="str">
        <f>IF('UT Cases'!AC2476="","",'UT Cases'!AC2476)</f>
        <v/>
      </c>
      <c r="X2475" s="57" t="str">
        <f>IF('UT Cases'!AD2476="","",'UT Cases'!AD2476)</f>
        <v/>
      </c>
      <c r="Y2475" s="57" t="str">
        <f>IF('UT Cases'!AE2476="","",'UT Cases'!AE2476)</f>
        <v/>
      </c>
      <c r="Z2475" s="56" t="str">
        <f>IF('UT Cases'!AF2476="","",'UT Cases'!AF2476)</f>
        <v/>
      </c>
      <c r="AA2475" s="56" t="str">
        <f>IF('UT Cases'!AG2476="","",'UT Cases'!AG2476)</f>
        <v/>
      </c>
      <c r="AB2475" s="56" t="str">
        <f>IF('UT Cases'!AH2476="","",'UT Cases'!AH2476)</f>
        <v/>
      </c>
      <c r="AC2475" s="56" t="str">
        <f>IF('UT Cases'!AI2476="","",'UT Cases'!AI2476)</f>
        <v/>
      </c>
      <c r="AD2475" s="56" t="str">
        <f>IF('UT Cases'!AJ2476="","",'UT Cases'!AJ2476)</f>
        <v/>
      </c>
    </row>
    <row r="2476" spans="2:30">
      <c r="B2476" s="54" t="str">
        <f>IF('UT Cases'!B2477="","",'UT Cases'!B2477)</f>
        <v/>
      </c>
      <c r="C2476" s="54" t="str">
        <f>IF('UT Cases'!C2477="","",'UT Cases'!C2477)</f>
        <v/>
      </c>
      <c r="D2476" s="54" t="str">
        <f>IF('UT Cases'!D2477="","",'UT Cases'!D2477)</f>
        <v/>
      </c>
      <c r="E2476" s="54" t="str">
        <f>IF('UT Cases'!H2477="","",'UT Cases'!H2477)</f>
        <v/>
      </c>
      <c r="F2476" s="55" t="str">
        <f>IF('UT Cases'!L2477="","",'UT Cases'!L2477)</f>
        <v/>
      </c>
      <c r="G2476" s="56" t="str">
        <f>IF('UT Cases'!M2477="","",'UT Cases'!M2477)</f>
        <v/>
      </c>
      <c r="H2476" s="56" t="str">
        <f>IF('UT Cases'!N2477="","",'UT Cases'!N2477)</f>
        <v/>
      </c>
      <c r="I2476" s="56" t="str">
        <f>IF('UT Cases'!O2477="","",'UT Cases'!O2477)</f>
        <v/>
      </c>
      <c r="J2476" s="56" t="str">
        <f>IF('UT Cases'!P2477="","",'UT Cases'!P2477)</f>
        <v/>
      </c>
      <c r="K2476" s="57" t="str">
        <f>IF('UT Cases'!Q2477="","",'UT Cases'!Q2477)</f>
        <v/>
      </c>
      <c r="L2476" s="57" t="str">
        <f>IF('UT Cases'!R2477="","",'UT Cases'!R2477)</f>
        <v/>
      </c>
      <c r="M2476" s="57" t="str">
        <f>IF('UT Cases'!S2477="","",'UT Cases'!S2477)</f>
        <v/>
      </c>
      <c r="N2476" s="57" t="str">
        <f>IF('UT Cases'!T2477="","",'UT Cases'!T2477)</f>
        <v/>
      </c>
      <c r="O2476" s="57" t="str">
        <f>IF('UT Cases'!U2477="","",'UT Cases'!U2477)</f>
        <v/>
      </c>
      <c r="P2476" s="56" t="str">
        <f>IF('UT Cases'!V2477="","",'UT Cases'!V2477)</f>
        <v/>
      </c>
      <c r="Q2476" s="56" t="str">
        <f>IF('UT Cases'!W2477="","",'UT Cases'!W2477)</f>
        <v/>
      </c>
      <c r="R2476" s="56" t="str">
        <f>IF('UT Cases'!X2477="","",'UT Cases'!X2477)</f>
        <v/>
      </c>
      <c r="S2476" s="56" t="str">
        <f>IF('UT Cases'!Y2477="","",'UT Cases'!Y2477)</f>
        <v/>
      </c>
      <c r="T2476" s="56" t="str">
        <f>IF('UT Cases'!Z2477="","",'UT Cases'!Z2477)</f>
        <v/>
      </c>
      <c r="U2476" s="57" t="str">
        <f>IF('UT Cases'!AA2477="","",'UT Cases'!AA2477)</f>
        <v/>
      </c>
      <c r="V2476" s="57" t="str">
        <f>IF('UT Cases'!AB2477="","",'UT Cases'!AB2477)</f>
        <v/>
      </c>
      <c r="W2476" s="57" t="str">
        <f>IF('UT Cases'!AC2477="","",'UT Cases'!AC2477)</f>
        <v/>
      </c>
      <c r="X2476" s="57" t="str">
        <f>IF('UT Cases'!AD2477="","",'UT Cases'!AD2477)</f>
        <v/>
      </c>
      <c r="Y2476" s="57" t="str">
        <f>IF('UT Cases'!AE2477="","",'UT Cases'!AE2477)</f>
        <v/>
      </c>
      <c r="Z2476" s="56" t="str">
        <f>IF('UT Cases'!AF2477="","",'UT Cases'!AF2477)</f>
        <v/>
      </c>
      <c r="AA2476" s="56" t="str">
        <f>IF('UT Cases'!AG2477="","",'UT Cases'!AG2477)</f>
        <v/>
      </c>
      <c r="AB2476" s="56" t="str">
        <f>IF('UT Cases'!AH2477="","",'UT Cases'!AH2477)</f>
        <v/>
      </c>
      <c r="AC2476" s="56" t="str">
        <f>IF('UT Cases'!AI2477="","",'UT Cases'!AI2477)</f>
        <v/>
      </c>
      <c r="AD2476" s="56" t="str">
        <f>IF('UT Cases'!AJ2477="","",'UT Cases'!AJ2477)</f>
        <v/>
      </c>
    </row>
    <row r="2477" spans="2:30">
      <c r="B2477" s="54" t="str">
        <f>IF('UT Cases'!B2478="","",'UT Cases'!B2478)</f>
        <v/>
      </c>
      <c r="C2477" s="54" t="str">
        <f>IF('UT Cases'!C2478="","",'UT Cases'!C2478)</f>
        <v/>
      </c>
      <c r="D2477" s="54" t="str">
        <f>IF('UT Cases'!D2478="","",'UT Cases'!D2478)</f>
        <v/>
      </c>
      <c r="E2477" s="54" t="str">
        <f>IF('UT Cases'!H2478="","",'UT Cases'!H2478)</f>
        <v/>
      </c>
      <c r="F2477" s="55" t="str">
        <f>IF('UT Cases'!L2478="","",'UT Cases'!L2478)</f>
        <v/>
      </c>
      <c r="G2477" s="56" t="str">
        <f>IF('UT Cases'!M2478="","",'UT Cases'!M2478)</f>
        <v/>
      </c>
      <c r="H2477" s="56" t="str">
        <f>IF('UT Cases'!N2478="","",'UT Cases'!N2478)</f>
        <v/>
      </c>
      <c r="I2477" s="56" t="str">
        <f>IF('UT Cases'!O2478="","",'UT Cases'!O2478)</f>
        <v/>
      </c>
      <c r="J2477" s="56" t="str">
        <f>IF('UT Cases'!P2478="","",'UT Cases'!P2478)</f>
        <v/>
      </c>
      <c r="K2477" s="57" t="str">
        <f>IF('UT Cases'!Q2478="","",'UT Cases'!Q2478)</f>
        <v/>
      </c>
      <c r="L2477" s="57" t="str">
        <f>IF('UT Cases'!R2478="","",'UT Cases'!R2478)</f>
        <v/>
      </c>
      <c r="M2477" s="57" t="str">
        <f>IF('UT Cases'!S2478="","",'UT Cases'!S2478)</f>
        <v/>
      </c>
      <c r="N2477" s="57" t="str">
        <f>IF('UT Cases'!T2478="","",'UT Cases'!T2478)</f>
        <v/>
      </c>
      <c r="O2477" s="57" t="str">
        <f>IF('UT Cases'!U2478="","",'UT Cases'!U2478)</f>
        <v/>
      </c>
      <c r="P2477" s="56" t="str">
        <f>IF('UT Cases'!V2478="","",'UT Cases'!V2478)</f>
        <v/>
      </c>
      <c r="Q2477" s="56" t="str">
        <f>IF('UT Cases'!W2478="","",'UT Cases'!W2478)</f>
        <v/>
      </c>
      <c r="R2477" s="56" t="str">
        <f>IF('UT Cases'!X2478="","",'UT Cases'!X2478)</f>
        <v/>
      </c>
      <c r="S2477" s="56" t="str">
        <f>IF('UT Cases'!Y2478="","",'UT Cases'!Y2478)</f>
        <v/>
      </c>
      <c r="T2477" s="56" t="str">
        <f>IF('UT Cases'!Z2478="","",'UT Cases'!Z2478)</f>
        <v/>
      </c>
      <c r="U2477" s="57" t="str">
        <f>IF('UT Cases'!AA2478="","",'UT Cases'!AA2478)</f>
        <v/>
      </c>
      <c r="V2477" s="57" t="str">
        <f>IF('UT Cases'!AB2478="","",'UT Cases'!AB2478)</f>
        <v/>
      </c>
      <c r="W2477" s="57" t="str">
        <f>IF('UT Cases'!AC2478="","",'UT Cases'!AC2478)</f>
        <v/>
      </c>
      <c r="X2477" s="57" t="str">
        <f>IF('UT Cases'!AD2478="","",'UT Cases'!AD2478)</f>
        <v/>
      </c>
      <c r="Y2477" s="57" t="str">
        <f>IF('UT Cases'!AE2478="","",'UT Cases'!AE2478)</f>
        <v/>
      </c>
      <c r="Z2477" s="56" t="str">
        <f>IF('UT Cases'!AF2478="","",'UT Cases'!AF2478)</f>
        <v/>
      </c>
      <c r="AA2477" s="56" t="str">
        <f>IF('UT Cases'!AG2478="","",'UT Cases'!AG2478)</f>
        <v/>
      </c>
      <c r="AB2477" s="56" t="str">
        <f>IF('UT Cases'!AH2478="","",'UT Cases'!AH2478)</f>
        <v/>
      </c>
      <c r="AC2477" s="56" t="str">
        <f>IF('UT Cases'!AI2478="","",'UT Cases'!AI2478)</f>
        <v/>
      </c>
      <c r="AD2477" s="56" t="str">
        <f>IF('UT Cases'!AJ2478="","",'UT Cases'!AJ2478)</f>
        <v/>
      </c>
    </row>
    <row r="2478" spans="2:30">
      <c r="B2478" s="54" t="str">
        <f>IF('UT Cases'!B2479="","",'UT Cases'!B2479)</f>
        <v/>
      </c>
      <c r="C2478" s="54" t="str">
        <f>IF('UT Cases'!C2479="","",'UT Cases'!C2479)</f>
        <v/>
      </c>
      <c r="D2478" s="54" t="str">
        <f>IF('UT Cases'!D2479="","",'UT Cases'!D2479)</f>
        <v/>
      </c>
      <c r="E2478" s="54" t="str">
        <f>IF('UT Cases'!H2479="","",'UT Cases'!H2479)</f>
        <v/>
      </c>
      <c r="F2478" s="55" t="str">
        <f>IF('UT Cases'!L2479="","",'UT Cases'!L2479)</f>
        <v/>
      </c>
      <c r="G2478" s="56" t="str">
        <f>IF('UT Cases'!M2479="","",'UT Cases'!M2479)</f>
        <v/>
      </c>
      <c r="H2478" s="56" t="str">
        <f>IF('UT Cases'!N2479="","",'UT Cases'!N2479)</f>
        <v/>
      </c>
      <c r="I2478" s="56" t="str">
        <f>IF('UT Cases'!O2479="","",'UT Cases'!O2479)</f>
        <v/>
      </c>
      <c r="J2478" s="56" t="str">
        <f>IF('UT Cases'!P2479="","",'UT Cases'!P2479)</f>
        <v/>
      </c>
      <c r="K2478" s="57" t="str">
        <f>IF('UT Cases'!Q2479="","",'UT Cases'!Q2479)</f>
        <v/>
      </c>
      <c r="L2478" s="57" t="str">
        <f>IF('UT Cases'!R2479="","",'UT Cases'!R2479)</f>
        <v/>
      </c>
      <c r="M2478" s="57" t="str">
        <f>IF('UT Cases'!S2479="","",'UT Cases'!S2479)</f>
        <v/>
      </c>
      <c r="N2478" s="57" t="str">
        <f>IF('UT Cases'!T2479="","",'UT Cases'!T2479)</f>
        <v/>
      </c>
      <c r="O2478" s="57" t="str">
        <f>IF('UT Cases'!U2479="","",'UT Cases'!U2479)</f>
        <v/>
      </c>
      <c r="P2478" s="56" t="str">
        <f>IF('UT Cases'!V2479="","",'UT Cases'!V2479)</f>
        <v/>
      </c>
      <c r="Q2478" s="56" t="str">
        <f>IF('UT Cases'!W2479="","",'UT Cases'!W2479)</f>
        <v/>
      </c>
      <c r="R2478" s="56" t="str">
        <f>IF('UT Cases'!X2479="","",'UT Cases'!X2479)</f>
        <v/>
      </c>
      <c r="S2478" s="56" t="str">
        <f>IF('UT Cases'!Y2479="","",'UT Cases'!Y2479)</f>
        <v/>
      </c>
      <c r="T2478" s="56" t="str">
        <f>IF('UT Cases'!Z2479="","",'UT Cases'!Z2479)</f>
        <v/>
      </c>
      <c r="U2478" s="57" t="str">
        <f>IF('UT Cases'!AA2479="","",'UT Cases'!AA2479)</f>
        <v/>
      </c>
      <c r="V2478" s="57" t="str">
        <f>IF('UT Cases'!AB2479="","",'UT Cases'!AB2479)</f>
        <v/>
      </c>
      <c r="W2478" s="57" t="str">
        <f>IF('UT Cases'!AC2479="","",'UT Cases'!AC2479)</f>
        <v/>
      </c>
      <c r="X2478" s="57" t="str">
        <f>IF('UT Cases'!AD2479="","",'UT Cases'!AD2479)</f>
        <v/>
      </c>
      <c r="Y2478" s="57" t="str">
        <f>IF('UT Cases'!AE2479="","",'UT Cases'!AE2479)</f>
        <v/>
      </c>
      <c r="Z2478" s="56" t="str">
        <f>IF('UT Cases'!AF2479="","",'UT Cases'!AF2479)</f>
        <v/>
      </c>
      <c r="AA2478" s="56" t="str">
        <f>IF('UT Cases'!AG2479="","",'UT Cases'!AG2479)</f>
        <v/>
      </c>
      <c r="AB2478" s="56" t="str">
        <f>IF('UT Cases'!AH2479="","",'UT Cases'!AH2479)</f>
        <v/>
      </c>
      <c r="AC2478" s="56" t="str">
        <f>IF('UT Cases'!AI2479="","",'UT Cases'!AI2479)</f>
        <v/>
      </c>
      <c r="AD2478" s="56" t="str">
        <f>IF('UT Cases'!AJ2479="","",'UT Cases'!AJ2479)</f>
        <v/>
      </c>
    </row>
    <row r="2479" spans="2:30">
      <c r="B2479" s="54" t="str">
        <f>IF('UT Cases'!B2480="","",'UT Cases'!B2480)</f>
        <v/>
      </c>
      <c r="C2479" s="54" t="str">
        <f>IF('UT Cases'!C2480="","",'UT Cases'!C2480)</f>
        <v/>
      </c>
      <c r="D2479" s="54" t="str">
        <f>IF('UT Cases'!D2480="","",'UT Cases'!D2480)</f>
        <v/>
      </c>
      <c r="E2479" s="54" t="str">
        <f>IF('UT Cases'!H2480="","",'UT Cases'!H2480)</f>
        <v/>
      </c>
      <c r="F2479" s="55" t="str">
        <f>IF('UT Cases'!L2480="","",'UT Cases'!L2480)</f>
        <v/>
      </c>
      <c r="G2479" s="56" t="str">
        <f>IF('UT Cases'!M2480="","",'UT Cases'!M2480)</f>
        <v/>
      </c>
      <c r="H2479" s="56" t="str">
        <f>IF('UT Cases'!N2480="","",'UT Cases'!N2480)</f>
        <v/>
      </c>
      <c r="I2479" s="56" t="str">
        <f>IF('UT Cases'!O2480="","",'UT Cases'!O2480)</f>
        <v/>
      </c>
      <c r="J2479" s="56" t="str">
        <f>IF('UT Cases'!P2480="","",'UT Cases'!P2480)</f>
        <v/>
      </c>
      <c r="K2479" s="57" t="str">
        <f>IF('UT Cases'!Q2480="","",'UT Cases'!Q2480)</f>
        <v/>
      </c>
      <c r="L2479" s="57" t="str">
        <f>IF('UT Cases'!R2480="","",'UT Cases'!R2480)</f>
        <v/>
      </c>
      <c r="M2479" s="57" t="str">
        <f>IF('UT Cases'!S2480="","",'UT Cases'!S2480)</f>
        <v/>
      </c>
      <c r="N2479" s="57" t="str">
        <f>IF('UT Cases'!T2480="","",'UT Cases'!T2480)</f>
        <v/>
      </c>
      <c r="O2479" s="57" t="str">
        <f>IF('UT Cases'!U2480="","",'UT Cases'!U2480)</f>
        <v/>
      </c>
      <c r="P2479" s="56" t="str">
        <f>IF('UT Cases'!V2480="","",'UT Cases'!V2480)</f>
        <v/>
      </c>
      <c r="Q2479" s="56" t="str">
        <f>IF('UT Cases'!W2480="","",'UT Cases'!W2480)</f>
        <v/>
      </c>
      <c r="R2479" s="56" t="str">
        <f>IF('UT Cases'!X2480="","",'UT Cases'!X2480)</f>
        <v/>
      </c>
      <c r="S2479" s="56" t="str">
        <f>IF('UT Cases'!Y2480="","",'UT Cases'!Y2480)</f>
        <v/>
      </c>
      <c r="T2479" s="56" t="str">
        <f>IF('UT Cases'!Z2480="","",'UT Cases'!Z2480)</f>
        <v/>
      </c>
      <c r="U2479" s="57" t="str">
        <f>IF('UT Cases'!AA2480="","",'UT Cases'!AA2480)</f>
        <v/>
      </c>
      <c r="V2479" s="57" t="str">
        <f>IF('UT Cases'!AB2480="","",'UT Cases'!AB2480)</f>
        <v/>
      </c>
      <c r="W2479" s="57" t="str">
        <f>IF('UT Cases'!AC2480="","",'UT Cases'!AC2480)</f>
        <v/>
      </c>
      <c r="X2479" s="57" t="str">
        <f>IF('UT Cases'!AD2480="","",'UT Cases'!AD2480)</f>
        <v/>
      </c>
      <c r="Y2479" s="57" t="str">
        <f>IF('UT Cases'!AE2480="","",'UT Cases'!AE2480)</f>
        <v/>
      </c>
      <c r="Z2479" s="56" t="str">
        <f>IF('UT Cases'!AF2480="","",'UT Cases'!AF2480)</f>
        <v/>
      </c>
      <c r="AA2479" s="56" t="str">
        <f>IF('UT Cases'!AG2480="","",'UT Cases'!AG2480)</f>
        <v/>
      </c>
      <c r="AB2479" s="56" t="str">
        <f>IF('UT Cases'!AH2480="","",'UT Cases'!AH2480)</f>
        <v/>
      </c>
      <c r="AC2479" s="56" t="str">
        <f>IF('UT Cases'!AI2480="","",'UT Cases'!AI2480)</f>
        <v/>
      </c>
      <c r="AD2479" s="56" t="str">
        <f>IF('UT Cases'!AJ2480="","",'UT Cases'!AJ2480)</f>
        <v/>
      </c>
    </row>
    <row r="2480" spans="2:30">
      <c r="B2480" s="54" t="str">
        <f>IF('UT Cases'!B2481="","",'UT Cases'!B2481)</f>
        <v/>
      </c>
      <c r="C2480" s="54" t="str">
        <f>IF('UT Cases'!C2481="","",'UT Cases'!C2481)</f>
        <v/>
      </c>
      <c r="D2480" s="54" t="str">
        <f>IF('UT Cases'!D2481="","",'UT Cases'!D2481)</f>
        <v/>
      </c>
      <c r="E2480" s="54" t="str">
        <f>IF('UT Cases'!H2481="","",'UT Cases'!H2481)</f>
        <v/>
      </c>
      <c r="F2480" s="55" t="str">
        <f>IF('UT Cases'!L2481="","",'UT Cases'!L2481)</f>
        <v/>
      </c>
      <c r="G2480" s="56" t="str">
        <f>IF('UT Cases'!M2481="","",'UT Cases'!M2481)</f>
        <v/>
      </c>
      <c r="H2480" s="56" t="str">
        <f>IF('UT Cases'!N2481="","",'UT Cases'!N2481)</f>
        <v/>
      </c>
      <c r="I2480" s="56" t="str">
        <f>IF('UT Cases'!O2481="","",'UT Cases'!O2481)</f>
        <v/>
      </c>
      <c r="J2480" s="56" t="str">
        <f>IF('UT Cases'!P2481="","",'UT Cases'!P2481)</f>
        <v/>
      </c>
      <c r="K2480" s="57" t="str">
        <f>IF('UT Cases'!Q2481="","",'UT Cases'!Q2481)</f>
        <v/>
      </c>
      <c r="L2480" s="57" t="str">
        <f>IF('UT Cases'!R2481="","",'UT Cases'!R2481)</f>
        <v/>
      </c>
      <c r="M2480" s="57" t="str">
        <f>IF('UT Cases'!S2481="","",'UT Cases'!S2481)</f>
        <v/>
      </c>
      <c r="N2480" s="57" t="str">
        <f>IF('UT Cases'!T2481="","",'UT Cases'!T2481)</f>
        <v/>
      </c>
      <c r="O2480" s="57" t="str">
        <f>IF('UT Cases'!U2481="","",'UT Cases'!U2481)</f>
        <v/>
      </c>
      <c r="P2480" s="56" t="str">
        <f>IF('UT Cases'!V2481="","",'UT Cases'!V2481)</f>
        <v/>
      </c>
      <c r="Q2480" s="56" t="str">
        <f>IF('UT Cases'!W2481="","",'UT Cases'!W2481)</f>
        <v/>
      </c>
      <c r="R2480" s="56" t="str">
        <f>IF('UT Cases'!X2481="","",'UT Cases'!X2481)</f>
        <v/>
      </c>
      <c r="S2480" s="56" t="str">
        <f>IF('UT Cases'!Y2481="","",'UT Cases'!Y2481)</f>
        <v/>
      </c>
      <c r="T2480" s="56" t="str">
        <f>IF('UT Cases'!Z2481="","",'UT Cases'!Z2481)</f>
        <v/>
      </c>
      <c r="U2480" s="57" t="str">
        <f>IF('UT Cases'!AA2481="","",'UT Cases'!AA2481)</f>
        <v/>
      </c>
      <c r="V2480" s="57" t="str">
        <f>IF('UT Cases'!AB2481="","",'UT Cases'!AB2481)</f>
        <v/>
      </c>
      <c r="W2480" s="57" t="str">
        <f>IF('UT Cases'!AC2481="","",'UT Cases'!AC2481)</f>
        <v/>
      </c>
      <c r="X2480" s="57" t="str">
        <f>IF('UT Cases'!AD2481="","",'UT Cases'!AD2481)</f>
        <v/>
      </c>
      <c r="Y2480" s="57" t="str">
        <f>IF('UT Cases'!AE2481="","",'UT Cases'!AE2481)</f>
        <v/>
      </c>
      <c r="Z2480" s="56" t="str">
        <f>IF('UT Cases'!AF2481="","",'UT Cases'!AF2481)</f>
        <v/>
      </c>
      <c r="AA2480" s="56" t="str">
        <f>IF('UT Cases'!AG2481="","",'UT Cases'!AG2481)</f>
        <v/>
      </c>
      <c r="AB2480" s="56" t="str">
        <f>IF('UT Cases'!AH2481="","",'UT Cases'!AH2481)</f>
        <v/>
      </c>
      <c r="AC2480" s="56" t="str">
        <f>IF('UT Cases'!AI2481="","",'UT Cases'!AI2481)</f>
        <v/>
      </c>
      <c r="AD2480" s="56" t="str">
        <f>IF('UT Cases'!AJ2481="","",'UT Cases'!AJ2481)</f>
        <v/>
      </c>
    </row>
    <row r="2481" spans="2:30">
      <c r="B2481" s="54" t="str">
        <f>IF('UT Cases'!B2482="","",'UT Cases'!B2482)</f>
        <v/>
      </c>
      <c r="C2481" s="54" t="str">
        <f>IF('UT Cases'!C2482="","",'UT Cases'!C2482)</f>
        <v/>
      </c>
      <c r="D2481" s="54" t="str">
        <f>IF('UT Cases'!D2482="","",'UT Cases'!D2482)</f>
        <v/>
      </c>
      <c r="E2481" s="54" t="str">
        <f>IF('UT Cases'!H2482="","",'UT Cases'!H2482)</f>
        <v/>
      </c>
      <c r="F2481" s="55" t="str">
        <f>IF('UT Cases'!L2482="","",'UT Cases'!L2482)</f>
        <v/>
      </c>
      <c r="G2481" s="56" t="str">
        <f>IF('UT Cases'!M2482="","",'UT Cases'!M2482)</f>
        <v/>
      </c>
      <c r="H2481" s="56" t="str">
        <f>IF('UT Cases'!N2482="","",'UT Cases'!N2482)</f>
        <v/>
      </c>
      <c r="I2481" s="56" t="str">
        <f>IF('UT Cases'!O2482="","",'UT Cases'!O2482)</f>
        <v/>
      </c>
      <c r="J2481" s="56" t="str">
        <f>IF('UT Cases'!P2482="","",'UT Cases'!P2482)</f>
        <v/>
      </c>
      <c r="K2481" s="57" t="str">
        <f>IF('UT Cases'!Q2482="","",'UT Cases'!Q2482)</f>
        <v/>
      </c>
      <c r="L2481" s="57" t="str">
        <f>IF('UT Cases'!R2482="","",'UT Cases'!R2482)</f>
        <v/>
      </c>
      <c r="M2481" s="57" t="str">
        <f>IF('UT Cases'!S2482="","",'UT Cases'!S2482)</f>
        <v/>
      </c>
      <c r="N2481" s="57" t="str">
        <f>IF('UT Cases'!T2482="","",'UT Cases'!T2482)</f>
        <v/>
      </c>
      <c r="O2481" s="57" t="str">
        <f>IF('UT Cases'!U2482="","",'UT Cases'!U2482)</f>
        <v/>
      </c>
      <c r="P2481" s="56" t="str">
        <f>IF('UT Cases'!V2482="","",'UT Cases'!V2482)</f>
        <v/>
      </c>
      <c r="Q2481" s="56" t="str">
        <f>IF('UT Cases'!W2482="","",'UT Cases'!W2482)</f>
        <v/>
      </c>
      <c r="R2481" s="56" t="str">
        <f>IF('UT Cases'!X2482="","",'UT Cases'!X2482)</f>
        <v/>
      </c>
      <c r="S2481" s="56" t="str">
        <f>IF('UT Cases'!Y2482="","",'UT Cases'!Y2482)</f>
        <v/>
      </c>
      <c r="T2481" s="56" t="str">
        <f>IF('UT Cases'!Z2482="","",'UT Cases'!Z2482)</f>
        <v/>
      </c>
      <c r="U2481" s="57" t="str">
        <f>IF('UT Cases'!AA2482="","",'UT Cases'!AA2482)</f>
        <v/>
      </c>
      <c r="V2481" s="57" t="str">
        <f>IF('UT Cases'!AB2482="","",'UT Cases'!AB2482)</f>
        <v/>
      </c>
      <c r="W2481" s="57" t="str">
        <f>IF('UT Cases'!AC2482="","",'UT Cases'!AC2482)</f>
        <v/>
      </c>
      <c r="X2481" s="57" t="str">
        <f>IF('UT Cases'!AD2482="","",'UT Cases'!AD2482)</f>
        <v/>
      </c>
      <c r="Y2481" s="57" t="str">
        <f>IF('UT Cases'!AE2482="","",'UT Cases'!AE2482)</f>
        <v/>
      </c>
      <c r="Z2481" s="56" t="str">
        <f>IF('UT Cases'!AF2482="","",'UT Cases'!AF2482)</f>
        <v/>
      </c>
      <c r="AA2481" s="56" t="str">
        <f>IF('UT Cases'!AG2482="","",'UT Cases'!AG2482)</f>
        <v/>
      </c>
      <c r="AB2481" s="56" t="str">
        <f>IF('UT Cases'!AH2482="","",'UT Cases'!AH2482)</f>
        <v/>
      </c>
      <c r="AC2481" s="56" t="str">
        <f>IF('UT Cases'!AI2482="","",'UT Cases'!AI2482)</f>
        <v/>
      </c>
      <c r="AD2481" s="56" t="str">
        <f>IF('UT Cases'!AJ2482="","",'UT Cases'!AJ2482)</f>
        <v/>
      </c>
    </row>
    <row r="2482" spans="2:30">
      <c r="B2482" s="54" t="str">
        <f>IF('UT Cases'!B2483="","",'UT Cases'!B2483)</f>
        <v/>
      </c>
      <c r="C2482" s="54" t="str">
        <f>IF('UT Cases'!C2483="","",'UT Cases'!C2483)</f>
        <v/>
      </c>
      <c r="D2482" s="54" t="str">
        <f>IF('UT Cases'!D2483="","",'UT Cases'!D2483)</f>
        <v/>
      </c>
      <c r="E2482" s="54" t="str">
        <f>IF('UT Cases'!H2483="","",'UT Cases'!H2483)</f>
        <v/>
      </c>
      <c r="F2482" s="55" t="str">
        <f>IF('UT Cases'!L2483="","",'UT Cases'!L2483)</f>
        <v/>
      </c>
      <c r="G2482" s="56" t="str">
        <f>IF('UT Cases'!M2483="","",'UT Cases'!M2483)</f>
        <v/>
      </c>
      <c r="H2482" s="56" t="str">
        <f>IF('UT Cases'!N2483="","",'UT Cases'!N2483)</f>
        <v/>
      </c>
      <c r="I2482" s="56" t="str">
        <f>IF('UT Cases'!O2483="","",'UT Cases'!O2483)</f>
        <v/>
      </c>
      <c r="J2482" s="56" t="str">
        <f>IF('UT Cases'!P2483="","",'UT Cases'!P2483)</f>
        <v/>
      </c>
      <c r="K2482" s="57" t="str">
        <f>IF('UT Cases'!Q2483="","",'UT Cases'!Q2483)</f>
        <v/>
      </c>
      <c r="L2482" s="57" t="str">
        <f>IF('UT Cases'!R2483="","",'UT Cases'!R2483)</f>
        <v/>
      </c>
      <c r="M2482" s="57" t="str">
        <f>IF('UT Cases'!S2483="","",'UT Cases'!S2483)</f>
        <v/>
      </c>
      <c r="N2482" s="57" t="str">
        <f>IF('UT Cases'!T2483="","",'UT Cases'!T2483)</f>
        <v/>
      </c>
      <c r="O2482" s="57" t="str">
        <f>IF('UT Cases'!U2483="","",'UT Cases'!U2483)</f>
        <v/>
      </c>
      <c r="P2482" s="56" t="str">
        <f>IF('UT Cases'!V2483="","",'UT Cases'!V2483)</f>
        <v/>
      </c>
      <c r="Q2482" s="56" t="str">
        <f>IF('UT Cases'!W2483="","",'UT Cases'!W2483)</f>
        <v/>
      </c>
      <c r="R2482" s="56" t="str">
        <f>IF('UT Cases'!X2483="","",'UT Cases'!X2483)</f>
        <v/>
      </c>
      <c r="S2482" s="56" t="str">
        <f>IF('UT Cases'!Y2483="","",'UT Cases'!Y2483)</f>
        <v/>
      </c>
      <c r="T2482" s="56" t="str">
        <f>IF('UT Cases'!Z2483="","",'UT Cases'!Z2483)</f>
        <v/>
      </c>
      <c r="U2482" s="57" t="str">
        <f>IF('UT Cases'!AA2483="","",'UT Cases'!AA2483)</f>
        <v/>
      </c>
      <c r="V2482" s="57" t="str">
        <f>IF('UT Cases'!AB2483="","",'UT Cases'!AB2483)</f>
        <v/>
      </c>
      <c r="W2482" s="57" t="str">
        <f>IF('UT Cases'!AC2483="","",'UT Cases'!AC2483)</f>
        <v/>
      </c>
      <c r="X2482" s="57" t="str">
        <f>IF('UT Cases'!AD2483="","",'UT Cases'!AD2483)</f>
        <v/>
      </c>
      <c r="Y2482" s="57" t="str">
        <f>IF('UT Cases'!AE2483="","",'UT Cases'!AE2483)</f>
        <v/>
      </c>
      <c r="Z2482" s="56" t="str">
        <f>IF('UT Cases'!AF2483="","",'UT Cases'!AF2483)</f>
        <v/>
      </c>
      <c r="AA2482" s="56" t="str">
        <f>IF('UT Cases'!AG2483="","",'UT Cases'!AG2483)</f>
        <v/>
      </c>
      <c r="AB2482" s="56" t="str">
        <f>IF('UT Cases'!AH2483="","",'UT Cases'!AH2483)</f>
        <v/>
      </c>
      <c r="AC2482" s="56" t="str">
        <f>IF('UT Cases'!AI2483="","",'UT Cases'!AI2483)</f>
        <v/>
      </c>
      <c r="AD2482" s="56" t="str">
        <f>IF('UT Cases'!AJ2483="","",'UT Cases'!AJ2483)</f>
        <v/>
      </c>
    </row>
    <row r="2483" spans="2:30">
      <c r="B2483" s="54" t="str">
        <f>IF('UT Cases'!B2484="","",'UT Cases'!B2484)</f>
        <v/>
      </c>
      <c r="C2483" s="54" t="str">
        <f>IF('UT Cases'!C2484="","",'UT Cases'!C2484)</f>
        <v/>
      </c>
      <c r="D2483" s="54" t="str">
        <f>IF('UT Cases'!D2484="","",'UT Cases'!D2484)</f>
        <v/>
      </c>
      <c r="E2483" s="54" t="str">
        <f>IF('UT Cases'!H2484="","",'UT Cases'!H2484)</f>
        <v/>
      </c>
      <c r="F2483" s="55" t="str">
        <f>IF('UT Cases'!L2484="","",'UT Cases'!L2484)</f>
        <v/>
      </c>
      <c r="G2483" s="56" t="str">
        <f>IF('UT Cases'!M2484="","",'UT Cases'!M2484)</f>
        <v/>
      </c>
      <c r="H2483" s="56" t="str">
        <f>IF('UT Cases'!N2484="","",'UT Cases'!N2484)</f>
        <v/>
      </c>
      <c r="I2483" s="56" t="str">
        <f>IF('UT Cases'!O2484="","",'UT Cases'!O2484)</f>
        <v/>
      </c>
      <c r="J2483" s="56" t="str">
        <f>IF('UT Cases'!P2484="","",'UT Cases'!P2484)</f>
        <v/>
      </c>
      <c r="K2483" s="57" t="str">
        <f>IF('UT Cases'!Q2484="","",'UT Cases'!Q2484)</f>
        <v/>
      </c>
      <c r="L2483" s="57" t="str">
        <f>IF('UT Cases'!R2484="","",'UT Cases'!R2484)</f>
        <v/>
      </c>
      <c r="M2483" s="57" t="str">
        <f>IF('UT Cases'!S2484="","",'UT Cases'!S2484)</f>
        <v/>
      </c>
      <c r="N2483" s="57" t="str">
        <f>IF('UT Cases'!T2484="","",'UT Cases'!T2484)</f>
        <v/>
      </c>
      <c r="O2483" s="57" t="str">
        <f>IF('UT Cases'!U2484="","",'UT Cases'!U2484)</f>
        <v/>
      </c>
      <c r="P2483" s="56" t="str">
        <f>IF('UT Cases'!V2484="","",'UT Cases'!V2484)</f>
        <v/>
      </c>
      <c r="Q2483" s="56" t="str">
        <f>IF('UT Cases'!W2484="","",'UT Cases'!W2484)</f>
        <v/>
      </c>
      <c r="R2483" s="56" t="str">
        <f>IF('UT Cases'!X2484="","",'UT Cases'!X2484)</f>
        <v/>
      </c>
      <c r="S2483" s="56" t="str">
        <f>IF('UT Cases'!Y2484="","",'UT Cases'!Y2484)</f>
        <v/>
      </c>
      <c r="T2483" s="56" t="str">
        <f>IF('UT Cases'!Z2484="","",'UT Cases'!Z2484)</f>
        <v/>
      </c>
      <c r="U2483" s="57" t="str">
        <f>IF('UT Cases'!AA2484="","",'UT Cases'!AA2484)</f>
        <v/>
      </c>
      <c r="V2483" s="57" t="str">
        <f>IF('UT Cases'!AB2484="","",'UT Cases'!AB2484)</f>
        <v/>
      </c>
      <c r="W2483" s="57" t="str">
        <f>IF('UT Cases'!AC2484="","",'UT Cases'!AC2484)</f>
        <v/>
      </c>
      <c r="X2483" s="57" t="str">
        <f>IF('UT Cases'!AD2484="","",'UT Cases'!AD2484)</f>
        <v/>
      </c>
      <c r="Y2483" s="57" t="str">
        <f>IF('UT Cases'!AE2484="","",'UT Cases'!AE2484)</f>
        <v/>
      </c>
      <c r="Z2483" s="56" t="str">
        <f>IF('UT Cases'!AF2484="","",'UT Cases'!AF2484)</f>
        <v/>
      </c>
      <c r="AA2483" s="56" t="str">
        <f>IF('UT Cases'!AG2484="","",'UT Cases'!AG2484)</f>
        <v/>
      </c>
      <c r="AB2483" s="56" t="str">
        <f>IF('UT Cases'!AH2484="","",'UT Cases'!AH2484)</f>
        <v/>
      </c>
      <c r="AC2483" s="56" t="str">
        <f>IF('UT Cases'!AI2484="","",'UT Cases'!AI2484)</f>
        <v/>
      </c>
      <c r="AD2483" s="56" t="str">
        <f>IF('UT Cases'!AJ2484="","",'UT Cases'!AJ2484)</f>
        <v/>
      </c>
    </row>
    <row r="2484" spans="2:30">
      <c r="B2484" s="54" t="str">
        <f>IF('UT Cases'!B2485="","",'UT Cases'!B2485)</f>
        <v/>
      </c>
      <c r="C2484" s="54" t="str">
        <f>IF('UT Cases'!C2485="","",'UT Cases'!C2485)</f>
        <v/>
      </c>
      <c r="D2484" s="54" t="str">
        <f>IF('UT Cases'!D2485="","",'UT Cases'!D2485)</f>
        <v/>
      </c>
      <c r="E2484" s="54" t="str">
        <f>IF('UT Cases'!H2485="","",'UT Cases'!H2485)</f>
        <v/>
      </c>
      <c r="F2484" s="55" t="str">
        <f>IF('UT Cases'!L2485="","",'UT Cases'!L2485)</f>
        <v/>
      </c>
      <c r="G2484" s="56" t="str">
        <f>IF('UT Cases'!M2485="","",'UT Cases'!M2485)</f>
        <v/>
      </c>
      <c r="H2484" s="56" t="str">
        <f>IF('UT Cases'!N2485="","",'UT Cases'!N2485)</f>
        <v/>
      </c>
      <c r="I2484" s="56" t="str">
        <f>IF('UT Cases'!O2485="","",'UT Cases'!O2485)</f>
        <v/>
      </c>
      <c r="J2484" s="56" t="str">
        <f>IF('UT Cases'!P2485="","",'UT Cases'!P2485)</f>
        <v/>
      </c>
      <c r="K2484" s="57" t="str">
        <f>IF('UT Cases'!Q2485="","",'UT Cases'!Q2485)</f>
        <v/>
      </c>
      <c r="L2484" s="57" t="str">
        <f>IF('UT Cases'!R2485="","",'UT Cases'!R2485)</f>
        <v/>
      </c>
      <c r="M2484" s="57" t="str">
        <f>IF('UT Cases'!S2485="","",'UT Cases'!S2485)</f>
        <v/>
      </c>
      <c r="N2484" s="57" t="str">
        <f>IF('UT Cases'!T2485="","",'UT Cases'!T2485)</f>
        <v/>
      </c>
      <c r="O2484" s="57" t="str">
        <f>IF('UT Cases'!U2485="","",'UT Cases'!U2485)</f>
        <v/>
      </c>
      <c r="P2484" s="56" t="str">
        <f>IF('UT Cases'!V2485="","",'UT Cases'!V2485)</f>
        <v/>
      </c>
      <c r="Q2484" s="56" t="str">
        <f>IF('UT Cases'!W2485="","",'UT Cases'!W2485)</f>
        <v/>
      </c>
      <c r="R2484" s="56" t="str">
        <f>IF('UT Cases'!X2485="","",'UT Cases'!X2485)</f>
        <v/>
      </c>
      <c r="S2484" s="56" t="str">
        <f>IF('UT Cases'!Y2485="","",'UT Cases'!Y2485)</f>
        <v/>
      </c>
      <c r="T2484" s="56" t="str">
        <f>IF('UT Cases'!Z2485="","",'UT Cases'!Z2485)</f>
        <v/>
      </c>
      <c r="U2484" s="57" t="str">
        <f>IF('UT Cases'!AA2485="","",'UT Cases'!AA2485)</f>
        <v/>
      </c>
      <c r="V2484" s="57" t="str">
        <f>IF('UT Cases'!AB2485="","",'UT Cases'!AB2485)</f>
        <v/>
      </c>
      <c r="W2484" s="57" t="str">
        <f>IF('UT Cases'!AC2485="","",'UT Cases'!AC2485)</f>
        <v/>
      </c>
      <c r="X2484" s="57" t="str">
        <f>IF('UT Cases'!AD2485="","",'UT Cases'!AD2485)</f>
        <v/>
      </c>
      <c r="Y2484" s="57" t="str">
        <f>IF('UT Cases'!AE2485="","",'UT Cases'!AE2485)</f>
        <v/>
      </c>
      <c r="Z2484" s="56" t="str">
        <f>IF('UT Cases'!AF2485="","",'UT Cases'!AF2485)</f>
        <v/>
      </c>
      <c r="AA2484" s="56" t="str">
        <f>IF('UT Cases'!AG2485="","",'UT Cases'!AG2485)</f>
        <v/>
      </c>
      <c r="AB2484" s="56" t="str">
        <f>IF('UT Cases'!AH2485="","",'UT Cases'!AH2485)</f>
        <v/>
      </c>
      <c r="AC2484" s="56" t="str">
        <f>IF('UT Cases'!AI2485="","",'UT Cases'!AI2485)</f>
        <v/>
      </c>
      <c r="AD2484" s="56" t="str">
        <f>IF('UT Cases'!AJ2485="","",'UT Cases'!AJ2485)</f>
        <v/>
      </c>
    </row>
    <row r="2485" spans="2:30">
      <c r="B2485" s="54" t="str">
        <f>IF('UT Cases'!B2486="","",'UT Cases'!B2486)</f>
        <v/>
      </c>
      <c r="C2485" s="54" t="str">
        <f>IF('UT Cases'!C2486="","",'UT Cases'!C2486)</f>
        <v/>
      </c>
      <c r="D2485" s="54" t="str">
        <f>IF('UT Cases'!D2486="","",'UT Cases'!D2486)</f>
        <v/>
      </c>
      <c r="E2485" s="54" t="str">
        <f>IF('UT Cases'!H2486="","",'UT Cases'!H2486)</f>
        <v/>
      </c>
      <c r="F2485" s="55" t="str">
        <f>IF('UT Cases'!L2486="","",'UT Cases'!L2486)</f>
        <v/>
      </c>
      <c r="G2485" s="56" t="str">
        <f>IF('UT Cases'!M2486="","",'UT Cases'!M2486)</f>
        <v/>
      </c>
      <c r="H2485" s="56" t="str">
        <f>IF('UT Cases'!N2486="","",'UT Cases'!N2486)</f>
        <v/>
      </c>
      <c r="I2485" s="56" t="str">
        <f>IF('UT Cases'!O2486="","",'UT Cases'!O2486)</f>
        <v/>
      </c>
      <c r="J2485" s="56" t="str">
        <f>IF('UT Cases'!P2486="","",'UT Cases'!P2486)</f>
        <v/>
      </c>
      <c r="K2485" s="57" t="str">
        <f>IF('UT Cases'!Q2486="","",'UT Cases'!Q2486)</f>
        <v/>
      </c>
      <c r="L2485" s="57" t="str">
        <f>IF('UT Cases'!R2486="","",'UT Cases'!R2486)</f>
        <v/>
      </c>
      <c r="M2485" s="57" t="str">
        <f>IF('UT Cases'!S2486="","",'UT Cases'!S2486)</f>
        <v/>
      </c>
      <c r="N2485" s="57" t="str">
        <f>IF('UT Cases'!T2486="","",'UT Cases'!T2486)</f>
        <v/>
      </c>
      <c r="O2485" s="57" t="str">
        <f>IF('UT Cases'!U2486="","",'UT Cases'!U2486)</f>
        <v/>
      </c>
      <c r="P2485" s="56" t="str">
        <f>IF('UT Cases'!V2486="","",'UT Cases'!V2486)</f>
        <v/>
      </c>
      <c r="Q2485" s="56" t="str">
        <f>IF('UT Cases'!W2486="","",'UT Cases'!W2486)</f>
        <v/>
      </c>
      <c r="R2485" s="56" t="str">
        <f>IF('UT Cases'!X2486="","",'UT Cases'!X2486)</f>
        <v/>
      </c>
      <c r="S2485" s="56" t="str">
        <f>IF('UT Cases'!Y2486="","",'UT Cases'!Y2486)</f>
        <v/>
      </c>
      <c r="T2485" s="56" t="str">
        <f>IF('UT Cases'!Z2486="","",'UT Cases'!Z2486)</f>
        <v/>
      </c>
      <c r="U2485" s="57" t="str">
        <f>IF('UT Cases'!AA2486="","",'UT Cases'!AA2486)</f>
        <v/>
      </c>
      <c r="V2485" s="57" t="str">
        <f>IF('UT Cases'!AB2486="","",'UT Cases'!AB2486)</f>
        <v/>
      </c>
      <c r="W2485" s="57" t="str">
        <f>IF('UT Cases'!AC2486="","",'UT Cases'!AC2486)</f>
        <v/>
      </c>
      <c r="X2485" s="57" t="str">
        <f>IF('UT Cases'!AD2486="","",'UT Cases'!AD2486)</f>
        <v/>
      </c>
      <c r="Y2485" s="57" t="str">
        <f>IF('UT Cases'!AE2486="","",'UT Cases'!AE2486)</f>
        <v/>
      </c>
      <c r="Z2485" s="56" t="str">
        <f>IF('UT Cases'!AF2486="","",'UT Cases'!AF2486)</f>
        <v/>
      </c>
      <c r="AA2485" s="56" t="str">
        <f>IF('UT Cases'!AG2486="","",'UT Cases'!AG2486)</f>
        <v/>
      </c>
      <c r="AB2485" s="56" t="str">
        <f>IF('UT Cases'!AH2486="","",'UT Cases'!AH2486)</f>
        <v/>
      </c>
      <c r="AC2485" s="56" t="str">
        <f>IF('UT Cases'!AI2486="","",'UT Cases'!AI2486)</f>
        <v/>
      </c>
      <c r="AD2485" s="56" t="str">
        <f>IF('UT Cases'!AJ2486="","",'UT Cases'!AJ2486)</f>
        <v/>
      </c>
    </row>
    <row r="2486" spans="2:30">
      <c r="B2486" s="54" t="str">
        <f>IF('UT Cases'!B2487="","",'UT Cases'!B2487)</f>
        <v/>
      </c>
      <c r="C2486" s="54" t="str">
        <f>IF('UT Cases'!C2487="","",'UT Cases'!C2487)</f>
        <v/>
      </c>
      <c r="D2486" s="54" t="str">
        <f>IF('UT Cases'!D2487="","",'UT Cases'!D2487)</f>
        <v/>
      </c>
      <c r="E2486" s="54" t="str">
        <f>IF('UT Cases'!H2487="","",'UT Cases'!H2487)</f>
        <v/>
      </c>
      <c r="F2486" s="55" t="str">
        <f>IF('UT Cases'!L2487="","",'UT Cases'!L2487)</f>
        <v/>
      </c>
      <c r="G2486" s="56" t="str">
        <f>IF('UT Cases'!M2487="","",'UT Cases'!M2487)</f>
        <v/>
      </c>
      <c r="H2486" s="56" t="str">
        <f>IF('UT Cases'!N2487="","",'UT Cases'!N2487)</f>
        <v/>
      </c>
      <c r="I2486" s="56" t="str">
        <f>IF('UT Cases'!O2487="","",'UT Cases'!O2487)</f>
        <v/>
      </c>
      <c r="J2486" s="56" t="str">
        <f>IF('UT Cases'!P2487="","",'UT Cases'!P2487)</f>
        <v/>
      </c>
      <c r="K2486" s="57" t="str">
        <f>IF('UT Cases'!Q2487="","",'UT Cases'!Q2487)</f>
        <v/>
      </c>
      <c r="L2486" s="57" t="str">
        <f>IF('UT Cases'!R2487="","",'UT Cases'!R2487)</f>
        <v/>
      </c>
      <c r="M2486" s="57" t="str">
        <f>IF('UT Cases'!S2487="","",'UT Cases'!S2487)</f>
        <v/>
      </c>
      <c r="N2486" s="57" t="str">
        <f>IF('UT Cases'!T2487="","",'UT Cases'!T2487)</f>
        <v/>
      </c>
      <c r="O2486" s="57" t="str">
        <f>IF('UT Cases'!U2487="","",'UT Cases'!U2487)</f>
        <v/>
      </c>
      <c r="P2486" s="56" t="str">
        <f>IF('UT Cases'!V2487="","",'UT Cases'!V2487)</f>
        <v/>
      </c>
      <c r="Q2486" s="56" t="str">
        <f>IF('UT Cases'!W2487="","",'UT Cases'!W2487)</f>
        <v/>
      </c>
      <c r="R2486" s="56" t="str">
        <f>IF('UT Cases'!X2487="","",'UT Cases'!X2487)</f>
        <v/>
      </c>
      <c r="S2486" s="56" t="str">
        <f>IF('UT Cases'!Y2487="","",'UT Cases'!Y2487)</f>
        <v/>
      </c>
      <c r="T2486" s="56" t="str">
        <f>IF('UT Cases'!Z2487="","",'UT Cases'!Z2487)</f>
        <v/>
      </c>
      <c r="U2486" s="57" t="str">
        <f>IF('UT Cases'!AA2487="","",'UT Cases'!AA2487)</f>
        <v/>
      </c>
      <c r="V2486" s="57" t="str">
        <f>IF('UT Cases'!AB2487="","",'UT Cases'!AB2487)</f>
        <v/>
      </c>
      <c r="W2486" s="57" t="str">
        <f>IF('UT Cases'!AC2487="","",'UT Cases'!AC2487)</f>
        <v/>
      </c>
      <c r="X2486" s="57" t="str">
        <f>IF('UT Cases'!AD2487="","",'UT Cases'!AD2487)</f>
        <v/>
      </c>
      <c r="Y2486" s="57" t="str">
        <f>IF('UT Cases'!AE2487="","",'UT Cases'!AE2487)</f>
        <v/>
      </c>
      <c r="Z2486" s="56" t="str">
        <f>IF('UT Cases'!AF2487="","",'UT Cases'!AF2487)</f>
        <v/>
      </c>
      <c r="AA2486" s="56" t="str">
        <f>IF('UT Cases'!AG2487="","",'UT Cases'!AG2487)</f>
        <v/>
      </c>
      <c r="AB2486" s="56" t="str">
        <f>IF('UT Cases'!AH2487="","",'UT Cases'!AH2487)</f>
        <v/>
      </c>
      <c r="AC2486" s="56" t="str">
        <f>IF('UT Cases'!AI2487="","",'UT Cases'!AI2487)</f>
        <v/>
      </c>
      <c r="AD2486" s="56" t="str">
        <f>IF('UT Cases'!AJ2487="","",'UT Cases'!AJ2487)</f>
        <v/>
      </c>
    </row>
    <row r="2487" spans="2:30">
      <c r="B2487" s="54" t="str">
        <f>IF('UT Cases'!B2488="","",'UT Cases'!B2488)</f>
        <v/>
      </c>
      <c r="C2487" s="54" t="str">
        <f>IF('UT Cases'!C2488="","",'UT Cases'!C2488)</f>
        <v/>
      </c>
      <c r="D2487" s="54" t="str">
        <f>IF('UT Cases'!D2488="","",'UT Cases'!D2488)</f>
        <v/>
      </c>
      <c r="E2487" s="54" t="str">
        <f>IF('UT Cases'!H2488="","",'UT Cases'!H2488)</f>
        <v/>
      </c>
      <c r="F2487" s="55" t="str">
        <f>IF('UT Cases'!L2488="","",'UT Cases'!L2488)</f>
        <v/>
      </c>
      <c r="G2487" s="56" t="str">
        <f>IF('UT Cases'!M2488="","",'UT Cases'!M2488)</f>
        <v/>
      </c>
      <c r="H2487" s="56" t="str">
        <f>IF('UT Cases'!N2488="","",'UT Cases'!N2488)</f>
        <v/>
      </c>
      <c r="I2487" s="56" t="str">
        <f>IF('UT Cases'!O2488="","",'UT Cases'!O2488)</f>
        <v/>
      </c>
      <c r="J2487" s="56" t="str">
        <f>IF('UT Cases'!P2488="","",'UT Cases'!P2488)</f>
        <v/>
      </c>
      <c r="K2487" s="57" t="str">
        <f>IF('UT Cases'!Q2488="","",'UT Cases'!Q2488)</f>
        <v/>
      </c>
      <c r="L2487" s="57" t="str">
        <f>IF('UT Cases'!R2488="","",'UT Cases'!R2488)</f>
        <v/>
      </c>
      <c r="M2487" s="57" t="str">
        <f>IF('UT Cases'!S2488="","",'UT Cases'!S2488)</f>
        <v/>
      </c>
      <c r="N2487" s="57" t="str">
        <f>IF('UT Cases'!T2488="","",'UT Cases'!T2488)</f>
        <v/>
      </c>
      <c r="O2487" s="57" t="str">
        <f>IF('UT Cases'!U2488="","",'UT Cases'!U2488)</f>
        <v/>
      </c>
      <c r="P2487" s="56" t="str">
        <f>IF('UT Cases'!V2488="","",'UT Cases'!V2488)</f>
        <v/>
      </c>
      <c r="Q2487" s="56" t="str">
        <f>IF('UT Cases'!W2488="","",'UT Cases'!W2488)</f>
        <v/>
      </c>
      <c r="R2487" s="56" t="str">
        <f>IF('UT Cases'!X2488="","",'UT Cases'!X2488)</f>
        <v/>
      </c>
      <c r="S2487" s="56" t="str">
        <f>IF('UT Cases'!Y2488="","",'UT Cases'!Y2488)</f>
        <v/>
      </c>
      <c r="T2487" s="56" t="str">
        <f>IF('UT Cases'!Z2488="","",'UT Cases'!Z2488)</f>
        <v/>
      </c>
      <c r="U2487" s="57" t="str">
        <f>IF('UT Cases'!AA2488="","",'UT Cases'!AA2488)</f>
        <v/>
      </c>
      <c r="V2487" s="57" t="str">
        <f>IF('UT Cases'!AB2488="","",'UT Cases'!AB2488)</f>
        <v/>
      </c>
      <c r="W2487" s="57" t="str">
        <f>IF('UT Cases'!AC2488="","",'UT Cases'!AC2488)</f>
        <v/>
      </c>
      <c r="X2487" s="57" t="str">
        <f>IF('UT Cases'!AD2488="","",'UT Cases'!AD2488)</f>
        <v/>
      </c>
      <c r="Y2487" s="57" t="str">
        <f>IF('UT Cases'!AE2488="","",'UT Cases'!AE2488)</f>
        <v/>
      </c>
      <c r="Z2487" s="56" t="str">
        <f>IF('UT Cases'!AF2488="","",'UT Cases'!AF2488)</f>
        <v/>
      </c>
      <c r="AA2487" s="56" t="str">
        <f>IF('UT Cases'!AG2488="","",'UT Cases'!AG2488)</f>
        <v/>
      </c>
      <c r="AB2487" s="56" t="str">
        <f>IF('UT Cases'!AH2488="","",'UT Cases'!AH2488)</f>
        <v/>
      </c>
      <c r="AC2487" s="56" t="str">
        <f>IF('UT Cases'!AI2488="","",'UT Cases'!AI2488)</f>
        <v/>
      </c>
      <c r="AD2487" s="56" t="str">
        <f>IF('UT Cases'!AJ2488="","",'UT Cases'!AJ2488)</f>
        <v/>
      </c>
    </row>
    <row r="2488" spans="2:30">
      <c r="B2488" s="54" t="str">
        <f>IF('UT Cases'!B2489="","",'UT Cases'!B2489)</f>
        <v/>
      </c>
      <c r="C2488" s="54" t="str">
        <f>IF('UT Cases'!C2489="","",'UT Cases'!C2489)</f>
        <v/>
      </c>
      <c r="D2488" s="54" t="str">
        <f>IF('UT Cases'!D2489="","",'UT Cases'!D2489)</f>
        <v/>
      </c>
      <c r="E2488" s="54" t="str">
        <f>IF('UT Cases'!H2489="","",'UT Cases'!H2489)</f>
        <v/>
      </c>
      <c r="F2488" s="55" t="str">
        <f>IF('UT Cases'!L2489="","",'UT Cases'!L2489)</f>
        <v/>
      </c>
      <c r="G2488" s="56" t="str">
        <f>IF('UT Cases'!M2489="","",'UT Cases'!M2489)</f>
        <v/>
      </c>
      <c r="H2488" s="56" t="str">
        <f>IF('UT Cases'!N2489="","",'UT Cases'!N2489)</f>
        <v/>
      </c>
      <c r="I2488" s="56" t="str">
        <f>IF('UT Cases'!O2489="","",'UT Cases'!O2489)</f>
        <v/>
      </c>
      <c r="J2488" s="56" t="str">
        <f>IF('UT Cases'!P2489="","",'UT Cases'!P2489)</f>
        <v/>
      </c>
      <c r="K2488" s="57" t="str">
        <f>IF('UT Cases'!Q2489="","",'UT Cases'!Q2489)</f>
        <v/>
      </c>
      <c r="L2488" s="57" t="str">
        <f>IF('UT Cases'!R2489="","",'UT Cases'!R2489)</f>
        <v/>
      </c>
      <c r="M2488" s="57" t="str">
        <f>IF('UT Cases'!S2489="","",'UT Cases'!S2489)</f>
        <v/>
      </c>
      <c r="N2488" s="57" t="str">
        <f>IF('UT Cases'!T2489="","",'UT Cases'!T2489)</f>
        <v/>
      </c>
      <c r="O2488" s="57" t="str">
        <f>IF('UT Cases'!U2489="","",'UT Cases'!U2489)</f>
        <v/>
      </c>
      <c r="P2488" s="56" t="str">
        <f>IF('UT Cases'!V2489="","",'UT Cases'!V2489)</f>
        <v/>
      </c>
      <c r="Q2488" s="56" t="str">
        <f>IF('UT Cases'!W2489="","",'UT Cases'!W2489)</f>
        <v/>
      </c>
      <c r="R2488" s="56" t="str">
        <f>IF('UT Cases'!X2489="","",'UT Cases'!X2489)</f>
        <v/>
      </c>
      <c r="S2488" s="56" t="str">
        <f>IF('UT Cases'!Y2489="","",'UT Cases'!Y2489)</f>
        <v/>
      </c>
      <c r="T2488" s="56" t="str">
        <f>IF('UT Cases'!Z2489="","",'UT Cases'!Z2489)</f>
        <v/>
      </c>
      <c r="U2488" s="57" t="str">
        <f>IF('UT Cases'!AA2489="","",'UT Cases'!AA2489)</f>
        <v/>
      </c>
      <c r="V2488" s="57" t="str">
        <f>IF('UT Cases'!AB2489="","",'UT Cases'!AB2489)</f>
        <v/>
      </c>
      <c r="W2488" s="57" t="str">
        <f>IF('UT Cases'!AC2489="","",'UT Cases'!AC2489)</f>
        <v/>
      </c>
      <c r="X2488" s="57" t="str">
        <f>IF('UT Cases'!AD2489="","",'UT Cases'!AD2489)</f>
        <v/>
      </c>
      <c r="Y2488" s="57" t="str">
        <f>IF('UT Cases'!AE2489="","",'UT Cases'!AE2489)</f>
        <v/>
      </c>
      <c r="Z2488" s="56" t="str">
        <f>IF('UT Cases'!AF2489="","",'UT Cases'!AF2489)</f>
        <v/>
      </c>
      <c r="AA2488" s="56" t="str">
        <f>IF('UT Cases'!AG2489="","",'UT Cases'!AG2489)</f>
        <v/>
      </c>
      <c r="AB2488" s="56" t="str">
        <f>IF('UT Cases'!AH2489="","",'UT Cases'!AH2489)</f>
        <v/>
      </c>
      <c r="AC2488" s="56" t="str">
        <f>IF('UT Cases'!AI2489="","",'UT Cases'!AI2489)</f>
        <v/>
      </c>
      <c r="AD2488" s="56" t="str">
        <f>IF('UT Cases'!AJ2489="","",'UT Cases'!AJ2489)</f>
        <v/>
      </c>
    </row>
    <row r="2489" spans="2:30">
      <c r="B2489" s="54" t="str">
        <f>IF('UT Cases'!B2490="","",'UT Cases'!B2490)</f>
        <v/>
      </c>
      <c r="C2489" s="54" t="str">
        <f>IF('UT Cases'!C2490="","",'UT Cases'!C2490)</f>
        <v/>
      </c>
      <c r="D2489" s="54" t="str">
        <f>IF('UT Cases'!D2490="","",'UT Cases'!D2490)</f>
        <v/>
      </c>
      <c r="E2489" s="54" t="str">
        <f>IF('UT Cases'!H2490="","",'UT Cases'!H2490)</f>
        <v/>
      </c>
      <c r="F2489" s="55" t="str">
        <f>IF('UT Cases'!L2490="","",'UT Cases'!L2490)</f>
        <v/>
      </c>
      <c r="G2489" s="56" t="str">
        <f>IF('UT Cases'!M2490="","",'UT Cases'!M2490)</f>
        <v/>
      </c>
      <c r="H2489" s="56" t="str">
        <f>IF('UT Cases'!N2490="","",'UT Cases'!N2490)</f>
        <v/>
      </c>
      <c r="I2489" s="56" t="str">
        <f>IF('UT Cases'!O2490="","",'UT Cases'!O2490)</f>
        <v/>
      </c>
      <c r="J2489" s="56" t="str">
        <f>IF('UT Cases'!P2490="","",'UT Cases'!P2490)</f>
        <v/>
      </c>
      <c r="K2489" s="57" t="str">
        <f>IF('UT Cases'!Q2490="","",'UT Cases'!Q2490)</f>
        <v/>
      </c>
      <c r="L2489" s="57" t="str">
        <f>IF('UT Cases'!R2490="","",'UT Cases'!R2490)</f>
        <v/>
      </c>
      <c r="M2489" s="57" t="str">
        <f>IF('UT Cases'!S2490="","",'UT Cases'!S2490)</f>
        <v/>
      </c>
      <c r="N2489" s="57" t="str">
        <f>IF('UT Cases'!T2490="","",'UT Cases'!T2490)</f>
        <v/>
      </c>
      <c r="O2489" s="57" t="str">
        <f>IF('UT Cases'!U2490="","",'UT Cases'!U2490)</f>
        <v/>
      </c>
      <c r="P2489" s="56" t="str">
        <f>IF('UT Cases'!V2490="","",'UT Cases'!V2490)</f>
        <v/>
      </c>
      <c r="Q2489" s="56" t="str">
        <f>IF('UT Cases'!W2490="","",'UT Cases'!W2490)</f>
        <v/>
      </c>
      <c r="R2489" s="56" t="str">
        <f>IF('UT Cases'!X2490="","",'UT Cases'!X2490)</f>
        <v/>
      </c>
      <c r="S2489" s="56" t="str">
        <f>IF('UT Cases'!Y2490="","",'UT Cases'!Y2490)</f>
        <v/>
      </c>
      <c r="T2489" s="56" t="str">
        <f>IF('UT Cases'!Z2490="","",'UT Cases'!Z2490)</f>
        <v/>
      </c>
      <c r="U2489" s="57" t="str">
        <f>IF('UT Cases'!AA2490="","",'UT Cases'!AA2490)</f>
        <v/>
      </c>
      <c r="V2489" s="57" t="str">
        <f>IF('UT Cases'!AB2490="","",'UT Cases'!AB2490)</f>
        <v/>
      </c>
      <c r="W2489" s="57" t="str">
        <f>IF('UT Cases'!AC2490="","",'UT Cases'!AC2490)</f>
        <v/>
      </c>
      <c r="X2489" s="57" t="str">
        <f>IF('UT Cases'!AD2490="","",'UT Cases'!AD2490)</f>
        <v/>
      </c>
      <c r="Y2489" s="57" t="str">
        <f>IF('UT Cases'!AE2490="","",'UT Cases'!AE2490)</f>
        <v/>
      </c>
      <c r="Z2489" s="56" t="str">
        <f>IF('UT Cases'!AF2490="","",'UT Cases'!AF2490)</f>
        <v/>
      </c>
      <c r="AA2489" s="56" t="str">
        <f>IF('UT Cases'!AG2490="","",'UT Cases'!AG2490)</f>
        <v/>
      </c>
      <c r="AB2489" s="56" t="str">
        <f>IF('UT Cases'!AH2490="","",'UT Cases'!AH2490)</f>
        <v/>
      </c>
      <c r="AC2489" s="56" t="str">
        <f>IF('UT Cases'!AI2490="","",'UT Cases'!AI2490)</f>
        <v/>
      </c>
      <c r="AD2489" s="56" t="str">
        <f>IF('UT Cases'!AJ2490="","",'UT Cases'!AJ2490)</f>
        <v/>
      </c>
    </row>
    <row r="2490" spans="2:30">
      <c r="B2490" s="54" t="str">
        <f>IF('UT Cases'!B2491="","",'UT Cases'!B2491)</f>
        <v/>
      </c>
      <c r="C2490" s="54" t="str">
        <f>IF('UT Cases'!C2491="","",'UT Cases'!C2491)</f>
        <v/>
      </c>
      <c r="D2490" s="54" t="str">
        <f>IF('UT Cases'!D2491="","",'UT Cases'!D2491)</f>
        <v/>
      </c>
      <c r="E2490" s="54" t="str">
        <f>IF('UT Cases'!H2491="","",'UT Cases'!H2491)</f>
        <v/>
      </c>
      <c r="F2490" s="55" t="str">
        <f>IF('UT Cases'!L2491="","",'UT Cases'!L2491)</f>
        <v/>
      </c>
      <c r="G2490" s="56" t="str">
        <f>IF('UT Cases'!M2491="","",'UT Cases'!M2491)</f>
        <v/>
      </c>
      <c r="H2490" s="56" t="str">
        <f>IF('UT Cases'!N2491="","",'UT Cases'!N2491)</f>
        <v/>
      </c>
      <c r="I2490" s="56" t="str">
        <f>IF('UT Cases'!O2491="","",'UT Cases'!O2491)</f>
        <v/>
      </c>
      <c r="J2490" s="56" t="str">
        <f>IF('UT Cases'!P2491="","",'UT Cases'!P2491)</f>
        <v/>
      </c>
      <c r="K2490" s="57" t="str">
        <f>IF('UT Cases'!Q2491="","",'UT Cases'!Q2491)</f>
        <v/>
      </c>
      <c r="L2490" s="57" t="str">
        <f>IF('UT Cases'!R2491="","",'UT Cases'!R2491)</f>
        <v/>
      </c>
      <c r="M2490" s="57" t="str">
        <f>IF('UT Cases'!S2491="","",'UT Cases'!S2491)</f>
        <v/>
      </c>
      <c r="N2490" s="57" t="str">
        <f>IF('UT Cases'!T2491="","",'UT Cases'!T2491)</f>
        <v/>
      </c>
      <c r="O2490" s="57" t="str">
        <f>IF('UT Cases'!U2491="","",'UT Cases'!U2491)</f>
        <v/>
      </c>
      <c r="P2490" s="56" t="str">
        <f>IF('UT Cases'!V2491="","",'UT Cases'!V2491)</f>
        <v/>
      </c>
      <c r="Q2490" s="56" t="str">
        <f>IF('UT Cases'!W2491="","",'UT Cases'!W2491)</f>
        <v/>
      </c>
      <c r="R2490" s="56" t="str">
        <f>IF('UT Cases'!X2491="","",'UT Cases'!X2491)</f>
        <v/>
      </c>
      <c r="S2490" s="56" t="str">
        <f>IF('UT Cases'!Y2491="","",'UT Cases'!Y2491)</f>
        <v/>
      </c>
      <c r="T2490" s="56" t="str">
        <f>IF('UT Cases'!Z2491="","",'UT Cases'!Z2491)</f>
        <v/>
      </c>
      <c r="U2490" s="57" t="str">
        <f>IF('UT Cases'!AA2491="","",'UT Cases'!AA2491)</f>
        <v/>
      </c>
      <c r="V2490" s="57" t="str">
        <f>IF('UT Cases'!AB2491="","",'UT Cases'!AB2491)</f>
        <v/>
      </c>
      <c r="W2490" s="57" t="str">
        <f>IF('UT Cases'!AC2491="","",'UT Cases'!AC2491)</f>
        <v/>
      </c>
      <c r="X2490" s="57" t="str">
        <f>IF('UT Cases'!AD2491="","",'UT Cases'!AD2491)</f>
        <v/>
      </c>
      <c r="Y2490" s="57" t="str">
        <f>IF('UT Cases'!AE2491="","",'UT Cases'!AE2491)</f>
        <v/>
      </c>
      <c r="Z2490" s="56" t="str">
        <f>IF('UT Cases'!AF2491="","",'UT Cases'!AF2491)</f>
        <v/>
      </c>
      <c r="AA2490" s="56" t="str">
        <f>IF('UT Cases'!AG2491="","",'UT Cases'!AG2491)</f>
        <v/>
      </c>
      <c r="AB2490" s="56" t="str">
        <f>IF('UT Cases'!AH2491="","",'UT Cases'!AH2491)</f>
        <v/>
      </c>
      <c r="AC2490" s="56" t="str">
        <f>IF('UT Cases'!AI2491="","",'UT Cases'!AI2491)</f>
        <v/>
      </c>
      <c r="AD2490" s="56" t="str">
        <f>IF('UT Cases'!AJ2491="","",'UT Cases'!AJ2491)</f>
        <v/>
      </c>
    </row>
    <row r="2491" spans="2:30">
      <c r="B2491" s="54" t="str">
        <f>IF('UT Cases'!B2492="","",'UT Cases'!B2492)</f>
        <v/>
      </c>
      <c r="C2491" s="54" t="str">
        <f>IF('UT Cases'!C2492="","",'UT Cases'!C2492)</f>
        <v/>
      </c>
      <c r="D2491" s="54" t="str">
        <f>IF('UT Cases'!D2492="","",'UT Cases'!D2492)</f>
        <v/>
      </c>
      <c r="E2491" s="54" t="str">
        <f>IF('UT Cases'!H2492="","",'UT Cases'!H2492)</f>
        <v/>
      </c>
      <c r="F2491" s="55" t="str">
        <f>IF('UT Cases'!L2492="","",'UT Cases'!L2492)</f>
        <v/>
      </c>
      <c r="G2491" s="56" t="str">
        <f>IF('UT Cases'!M2492="","",'UT Cases'!M2492)</f>
        <v/>
      </c>
      <c r="H2491" s="56" t="str">
        <f>IF('UT Cases'!N2492="","",'UT Cases'!N2492)</f>
        <v/>
      </c>
      <c r="I2491" s="56" t="str">
        <f>IF('UT Cases'!O2492="","",'UT Cases'!O2492)</f>
        <v/>
      </c>
      <c r="J2491" s="56" t="str">
        <f>IF('UT Cases'!P2492="","",'UT Cases'!P2492)</f>
        <v/>
      </c>
      <c r="K2491" s="57" t="str">
        <f>IF('UT Cases'!Q2492="","",'UT Cases'!Q2492)</f>
        <v/>
      </c>
      <c r="L2491" s="57" t="str">
        <f>IF('UT Cases'!R2492="","",'UT Cases'!R2492)</f>
        <v/>
      </c>
      <c r="M2491" s="57" t="str">
        <f>IF('UT Cases'!S2492="","",'UT Cases'!S2492)</f>
        <v/>
      </c>
      <c r="N2491" s="57" t="str">
        <f>IF('UT Cases'!T2492="","",'UT Cases'!T2492)</f>
        <v/>
      </c>
      <c r="O2491" s="57" t="str">
        <f>IF('UT Cases'!U2492="","",'UT Cases'!U2492)</f>
        <v/>
      </c>
      <c r="P2491" s="56" t="str">
        <f>IF('UT Cases'!V2492="","",'UT Cases'!V2492)</f>
        <v/>
      </c>
      <c r="Q2491" s="56" t="str">
        <f>IF('UT Cases'!W2492="","",'UT Cases'!W2492)</f>
        <v/>
      </c>
      <c r="R2491" s="56" t="str">
        <f>IF('UT Cases'!X2492="","",'UT Cases'!X2492)</f>
        <v/>
      </c>
      <c r="S2491" s="56" t="str">
        <f>IF('UT Cases'!Y2492="","",'UT Cases'!Y2492)</f>
        <v/>
      </c>
      <c r="T2491" s="56" t="str">
        <f>IF('UT Cases'!Z2492="","",'UT Cases'!Z2492)</f>
        <v/>
      </c>
      <c r="U2491" s="57" t="str">
        <f>IF('UT Cases'!AA2492="","",'UT Cases'!AA2492)</f>
        <v/>
      </c>
      <c r="V2491" s="57" t="str">
        <f>IF('UT Cases'!AB2492="","",'UT Cases'!AB2492)</f>
        <v/>
      </c>
      <c r="W2491" s="57" t="str">
        <f>IF('UT Cases'!AC2492="","",'UT Cases'!AC2492)</f>
        <v/>
      </c>
      <c r="X2491" s="57" t="str">
        <f>IF('UT Cases'!AD2492="","",'UT Cases'!AD2492)</f>
        <v/>
      </c>
      <c r="Y2491" s="57" t="str">
        <f>IF('UT Cases'!AE2492="","",'UT Cases'!AE2492)</f>
        <v/>
      </c>
      <c r="Z2491" s="56" t="str">
        <f>IF('UT Cases'!AF2492="","",'UT Cases'!AF2492)</f>
        <v/>
      </c>
      <c r="AA2491" s="56" t="str">
        <f>IF('UT Cases'!AG2492="","",'UT Cases'!AG2492)</f>
        <v/>
      </c>
      <c r="AB2491" s="56" t="str">
        <f>IF('UT Cases'!AH2492="","",'UT Cases'!AH2492)</f>
        <v/>
      </c>
      <c r="AC2491" s="56" t="str">
        <f>IF('UT Cases'!AI2492="","",'UT Cases'!AI2492)</f>
        <v/>
      </c>
      <c r="AD2491" s="56" t="str">
        <f>IF('UT Cases'!AJ2492="","",'UT Cases'!AJ2492)</f>
        <v/>
      </c>
    </row>
    <row r="2492" spans="2:30">
      <c r="B2492" s="54" t="str">
        <f>IF('UT Cases'!B2493="","",'UT Cases'!B2493)</f>
        <v/>
      </c>
      <c r="C2492" s="54" t="str">
        <f>IF('UT Cases'!C2493="","",'UT Cases'!C2493)</f>
        <v/>
      </c>
      <c r="D2492" s="54" t="str">
        <f>IF('UT Cases'!D2493="","",'UT Cases'!D2493)</f>
        <v/>
      </c>
      <c r="E2492" s="54" t="str">
        <f>IF('UT Cases'!H2493="","",'UT Cases'!H2493)</f>
        <v/>
      </c>
      <c r="F2492" s="55" t="str">
        <f>IF('UT Cases'!L2493="","",'UT Cases'!L2493)</f>
        <v/>
      </c>
      <c r="G2492" s="56" t="str">
        <f>IF('UT Cases'!M2493="","",'UT Cases'!M2493)</f>
        <v/>
      </c>
      <c r="H2492" s="56" t="str">
        <f>IF('UT Cases'!N2493="","",'UT Cases'!N2493)</f>
        <v/>
      </c>
      <c r="I2492" s="56" t="str">
        <f>IF('UT Cases'!O2493="","",'UT Cases'!O2493)</f>
        <v/>
      </c>
      <c r="J2492" s="56" t="str">
        <f>IF('UT Cases'!P2493="","",'UT Cases'!P2493)</f>
        <v/>
      </c>
      <c r="K2492" s="57" t="str">
        <f>IF('UT Cases'!Q2493="","",'UT Cases'!Q2493)</f>
        <v/>
      </c>
      <c r="L2492" s="57" t="str">
        <f>IF('UT Cases'!R2493="","",'UT Cases'!R2493)</f>
        <v/>
      </c>
      <c r="M2492" s="57" t="str">
        <f>IF('UT Cases'!S2493="","",'UT Cases'!S2493)</f>
        <v/>
      </c>
      <c r="N2492" s="57" t="str">
        <f>IF('UT Cases'!T2493="","",'UT Cases'!T2493)</f>
        <v/>
      </c>
      <c r="O2492" s="57" t="str">
        <f>IF('UT Cases'!U2493="","",'UT Cases'!U2493)</f>
        <v/>
      </c>
      <c r="P2492" s="56" t="str">
        <f>IF('UT Cases'!V2493="","",'UT Cases'!V2493)</f>
        <v/>
      </c>
      <c r="Q2492" s="56" t="str">
        <f>IF('UT Cases'!W2493="","",'UT Cases'!W2493)</f>
        <v/>
      </c>
      <c r="R2492" s="56" t="str">
        <f>IF('UT Cases'!X2493="","",'UT Cases'!X2493)</f>
        <v/>
      </c>
      <c r="S2492" s="56" t="str">
        <f>IF('UT Cases'!Y2493="","",'UT Cases'!Y2493)</f>
        <v/>
      </c>
      <c r="T2492" s="56" t="str">
        <f>IF('UT Cases'!Z2493="","",'UT Cases'!Z2493)</f>
        <v/>
      </c>
      <c r="U2492" s="57" t="str">
        <f>IF('UT Cases'!AA2493="","",'UT Cases'!AA2493)</f>
        <v/>
      </c>
      <c r="V2492" s="57" t="str">
        <f>IF('UT Cases'!AB2493="","",'UT Cases'!AB2493)</f>
        <v/>
      </c>
      <c r="W2492" s="57" t="str">
        <f>IF('UT Cases'!AC2493="","",'UT Cases'!AC2493)</f>
        <v/>
      </c>
      <c r="X2492" s="57" t="str">
        <f>IF('UT Cases'!AD2493="","",'UT Cases'!AD2493)</f>
        <v/>
      </c>
      <c r="Y2492" s="57" t="str">
        <f>IF('UT Cases'!AE2493="","",'UT Cases'!AE2493)</f>
        <v/>
      </c>
      <c r="Z2492" s="56" t="str">
        <f>IF('UT Cases'!AF2493="","",'UT Cases'!AF2493)</f>
        <v/>
      </c>
      <c r="AA2492" s="56" t="str">
        <f>IF('UT Cases'!AG2493="","",'UT Cases'!AG2493)</f>
        <v/>
      </c>
      <c r="AB2492" s="56" t="str">
        <f>IF('UT Cases'!AH2493="","",'UT Cases'!AH2493)</f>
        <v/>
      </c>
      <c r="AC2492" s="56" t="str">
        <f>IF('UT Cases'!AI2493="","",'UT Cases'!AI2493)</f>
        <v/>
      </c>
      <c r="AD2492" s="56" t="str">
        <f>IF('UT Cases'!AJ2493="","",'UT Cases'!AJ2493)</f>
        <v/>
      </c>
    </row>
    <row r="2493" spans="2:30">
      <c r="B2493" s="54" t="str">
        <f>IF('UT Cases'!B2494="","",'UT Cases'!B2494)</f>
        <v/>
      </c>
      <c r="C2493" s="54" t="str">
        <f>IF('UT Cases'!C2494="","",'UT Cases'!C2494)</f>
        <v/>
      </c>
      <c r="D2493" s="54" t="str">
        <f>IF('UT Cases'!D2494="","",'UT Cases'!D2494)</f>
        <v/>
      </c>
      <c r="E2493" s="54" t="str">
        <f>IF('UT Cases'!H2494="","",'UT Cases'!H2494)</f>
        <v/>
      </c>
      <c r="F2493" s="55" t="str">
        <f>IF('UT Cases'!L2494="","",'UT Cases'!L2494)</f>
        <v/>
      </c>
      <c r="G2493" s="56" t="str">
        <f>IF('UT Cases'!M2494="","",'UT Cases'!M2494)</f>
        <v/>
      </c>
      <c r="H2493" s="56" t="str">
        <f>IF('UT Cases'!N2494="","",'UT Cases'!N2494)</f>
        <v/>
      </c>
      <c r="I2493" s="56" t="str">
        <f>IF('UT Cases'!O2494="","",'UT Cases'!O2494)</f>
        <v/>
      </c>
      <c r="J2493" s="56" t="str">
        <f>IF('UT Cases'!P2494="","",'UT Cases'!P2494)</f>
        <v/>
      </c>
      <c r="K2493" s="57" t="str">
        <f>IF('UT Cases'!Q2494="","",'UT Cases'!Q2494)</f>
        <v/>
      </c>
      <c r="L2493" s="57" t="str">
        <f>IF('UT Cases'!R2494="","",'UT Cases'!R2494)</f>
        <v/>
      </c>
      <c r="M2493" s="57" t="str">
        <f>IF('UT Cases'!S2494="","",'UT Cases'!S2494)</f>
        <v/>
      </c>
      <c r="N2493" s="57" t="str">
        <f>IF('UT Cases'!T2494="","",'UT Cases'!T2494)</f>
        <v/>
      </c>
      <c r="O2493" s="57" t="str">
        <f>IF('UT Cases'!U2494="","",'UT Cases'!U2494)</f>
        <v/>
      </c>
      <c r="P2493" s="56" t="str">
        <f>IF('UT Cases'!V2494="","",'UT Cases'!V2494)</f>
        <v/>
      </c>
      <c r="Q2493" s="56" t="str">
        <f>IF('UT Cases'!W2494="","",'UT Cases'!W2494)</f>
        <v/>
      </c>
      <c r="R2493" s="56" t="str">
        <f>IF('UT Cases'!X2494="","",'UT Cases'!X2494)</f>
        <v/>
      </c>
      <c r="S2493" s="56" t="str">
        <f>IF('UT Cases'!Y2494="","",'UT Cases'!Y2494)</f>
        <v/>
      </c>
      <c r="T2493" s="56" t="str">
        <f>IF('UT Cases'!Z2494="","",'UT Cases'!Z2494)</f>
        <v/>
      </c>
      <c r="U2493" s="57" t="str">
        <f>IF('UT Cases'!AA2494="","",'UT Cases'!AA2494)</f>
        <v/>
      </c>
      <c r="V2493" s="57" t="str">
        <f>IF('UT Cases'!AB2494="","",'UT Cases'!AB2494)</f>
        <v/>
      </c>
      <c r="W2493" s="57" t="str">
        <f>IF('UT Cases'!AC2494="","",'UT Cases'!AC2494)</f>
        <v/>
      </c>
      <c r="X2493" s="57" t="str">
        <f>IF('UT Cases'!AD2494="","",'UT Cases'!AD2494)</f>
        <v/>
      </c>
      <c r="Y2493" s="57" t="str">
        <f>IF('UT Cases'!AE2494="","",'UT Cases'!AE2494)</f>
        <v/>
      </c>
      <c r="Z2493" s="56" t="str">
        <f>IF('UT Cases'!AF2494="","",'UT Cases'!AF2494)</f>
        <v/>
      </c>
      <c r="AA2493" s="56" t="str">
        <f>IF('UT Cases'!AG2494="","",'UT Cases'!AG2494)</f>
        <v/>
      </c>
      <c r="AB2493" s="56" t="str">
        <f>IF('UT Cases'!AH2494="","",'UT Cases'!AH2494)</f>
        <v/>
      </c>
      <c r="AC2493" s="56" t="str">
        <f>IF('UT Cases'!AI2494="","",'UT Cases'!AI2494)</f>
        <v/>
      </c>
      <c r="AD2493" s="56" t="str">
        <f>IF('UT Cases'!AJ2494="","",'UT Cases'!AJ2494)</f>
        <v/>
      </c>
    </row>
    <row r="2494" spans="2:30">
      <c r="B2494" s="54" t="str">
        <f>IF('UT Cases'!B2495="","",'UT Cases'!B2495)</f>
        <v/>
      </c>
      <c r="C2494" s="54" t="str">
        <f>IF('UT Cases'!C2495="","",'UT Cases'!C2495)</f>
        <v/>
      </c>
      <c r="D2494" s="54" t="str">
        <f>IF('UT Cases'!D2495="","",'UT Cases'!D2495)</f>
        <v/>
      </c>
      <c r="E2494" s="54" t="str">
        <f>IF('UT Cases'!H2495="","",'UT Cases'!H2495)</f>
        <v/>
      </c>
      <c r="F2494" s="55" t="str">
        <f>IF('UT Cases'!L2495="","",'UT Cases'!L2495)</f>
        <v/>
      </c>
      <c r="G2494" s="56" t="str">
        <f>IF('UT Cases'!M2495="","",'UT Cases'!M2495)</f>
        <v/>
      </c>
      <c r="H2494" s="56" t="str">
        <f>IF('UT Cases'!N2495="","",'UT Cases'!N2495)</f>
        <v/>
      </c>
      <c r="I2494" s="56" t="str">
        <f>IF('UT Cases'!O2495="","",'UT Cases'!O2495)</f>
        <v/>
      </c>
      <c r="J2494" s="56" t="str">
        <f>IF('UT Cases'!P2495="","",'UT Cases'!P2495)</f>
        <v/>
      </c>
      <c r="K2494" s="57" t="str">
        <f>IF('UT Cases'!Q2495="","",'UT Cases'!Q2495)</f>
        <v/>
      </c>
      <c r="L2494" s="57" t="str">
        <f>IF('UT Cases'!R2495="","",'UT Cases'!R2495)</f>
        <v/>
      </c>
      <c r="M2494" s="57" t="str">
        <f>IF('UT Cases'!S2495="","",'UT Cases'!S2495)</f>
        <v/>
      </c>
      <c r="N2494" s="57" t="str">
        <f>IF('UT Cases'!T2495="","",'UT Cases'!T2495)</f>
        <v/>
      </c>
      <c r="O2494" s="57" t="str">
        <f>IF('UT Cases'!U2495="","",'UT Cases'!U2495)</f>
        <v/>
      </c>
      <c r="P2494" s="56" t="str">
        <f>IF('UT Cases'!V2495="","",'UT Cases'!V2495)</f>
        <v/>
      </c>
      <c r="Q2494" s="56" t="str">
        <f>IF('UT Cases'!W2495="","",'UT Cases'!W2495)</f>
        <v/>
      </c>
      <c r="R2494" s="56" t="str">
        <f>IF('UT Cases'!X2495="","",'UT Cases'!X2495)</f>
        <v/>
      </c>
      <c r="S2494" s="56" t="str">
        <f>IF('UT Cases'!Y2495="","",'UT Cases'!Y2495)</f>
        <v/>
      </c>
      <c r="T2494" s="56" t="str">
        <f>IF('UT Cases'!Z2495="","",'UT Cases'!Z2495)</f>
        <v/>
      </c>
      <c r="U2494" s="57" t="str">
        <f>IF('UT Cases'!AA2495="","",'UT Cases'!AA2495)</f>
        <v/>
      </c>
      <c r="V2494" s="57" t="str">
        <f>IF('UT Cases'!AB2495="","",'UT Cases'!AB2495)</f>
        <v/>
      </c>
      <c r="W2494" s="57" t="str">
        <f>IF('UT Cases'!AC2495="","",'UT Cases'!AC2495)</f>
        <v/>
      </c>
      <c r="X2494" s="57" t="str">
        <f>IF('UT Cases'!AD2495="","",'UT Cases'!AD2495)</f>
        <v/>
      </c>
      <c r="Y2494" s="57" t="str">
        <f>IF('UT Cases'!AE2495="","",'UT Cases'!AE2495)</f>
        <v/>
      </c>
      <c r="Z2494" s="56" t="str">
        <f>IF('UT Cases'!AF2495="","",'UT Cases'!AF2495)</f>
        <v/>
      </c>
      <c r="AA2494" s="56" t="str">
        <f>IF('UT Cases'!AG2495="","",'UT Cases'!AG2495)</f>
        <v/>
      </c>
      <c r="AB2494" s="56" t="str">
        <f>IF('UT Cases'!AH2495="","",'UT Cases'!AH2495)</f>
        <v/>
      </c>
      <c r="AC2494" s="56" t="str">
        <f>IF('UT Cases'!AI2495="","",'UT Cases'!AI2495)</f>
        <v/>
      </c>
      <c r="AD2494" s="56" t="str">
        <f>IF('UT Cases'!AJ2495="","",'UT Cases'!AJ2495)</f>
        <v/>
      </c>
    </row>
    <row r="2495" spans="2:30">
      <c r="B2495" s="54" t="str">
        <f>IF('UT Cases'!B2496="","",'UT Cases'!B2496)</f>
        <v/>
      </c>
      <c r="C2495" s="54" t="str">
        <f>IF('UT Cases'!C2496="","",'UT Cases'!C2496)</f>
        <v/>
      </c>
      <c r="D2495" s="54" t="str">
        <f>IF('UT Cases'!D2496="","",'UT Cases'!D2496)</f>
        <v/>
      </c>
      <c r="E2495" s="54" t="str">
        <f>IF('UT Cases'!H2496="","",'UT Cases'!H2496)</f>
        <v/>
      </c>
      <c r="F2495" s="55" t="str">
        <f>IF('UT Cases'!L2496="","",'UT Cases'!L2496)</f>
        <v/>
      </c>
      <c r="G2495" s="56" t="str">
        <f>IF('UT Cases'!M2496="","",'UT Cases'!M2496)</f>
        <v/>
      </c>
      <c r="H2495" s="56" t="str">
        <f>IF('UT Cases'!N2496="","",'UT Cases'!N2496)</f>
        <v/>
      </c>
      <c r="I2495" s="56" t="str">
        <f>IF('UT Cases'!O2496="","",'UT Cases'!O2496)</f>
        <v/>
      </c>
      <c r="J2495" s="56" t="str">
        <f>IF('UT Cases'!P2496="","",'UT Cases'!P2496)</f>
        <v/>
      </c>
      <c r="K2495" s="57" t="str">
        <f>IF('UT Cases'!Q2496="","",'UT Cases'!Q2496)</f>
        <v/>
      </c>
      <c r="L2495" s="57" t="str">
        <f>IF('UT Cases'!R2496="","",'UT Cases'!R2496)</f>
        <v/>
      </c>
      <c r="M2495" s="57" t="str">
        <f>IF('UT Cases'!S2496="","",'UT Cases'!S2496)</f>
        <v/>
      </c>
      <c r="N2495" s="57" t="str">
        <f>IF('UT Cases'!T2496="","",'UT Cases'!T2496)</f>
        <v/>
      </c>
      <c r="O2495" s="57" t="str">
        <f>IF('UT Cases'!U2496="","",'UT Cases'!U2496)</f>
        <v/>
      </c>
      <c r="P2495" s="56" t="str">
        <f>IF('UT Cases'!V2496="","",'UT Cases'!V2496)</f>
        <v/>
      </c>
      <c r="Q2495" s="56" t="str">
        <f>IF('UT Cases'!W2496="","",'UT Cases'!W2496)</f>
        <v/>
      </c>
      <c r="R2495" s="56" t="str">
        <f>IF('UT Cases'!X2496="","",'UT Cases'!X2496)</f>
        <v/>
      </c>
      <c r="S2495" s="56" t="str">
        <f>IF('UT Cases'!Y2496="","",'UT Cases'!Y2496)</f>
        <v/>
      </c>
      <c r="T2495" s="56" t="str">
        <f>IF('UT Cases'!Z2496="","",'UT Cases'!Z2496)</f>
        <v/>
      </c>
      <c r="U2495" s="57" t="str">
        <f>IF('UT Cases'!AA2496="","",'UT Cases'!AA2496)</f>
        <v/>
      </c>
      <c r="V2495" s="57" t="str">
        <f>IF('UT Cases'!AB2496="","",'UT Cases'!AB2496)</f>
        <v/>
      </c>
      <c r="W2495" s="57" t="str">
        <f>IF('UT Cases'!AC2496="","",'UT Cases'!AC2496)</f>
        <v/>
      </c>
      <c r="X2495" s="57" t="str">
        <f>IF('UT Cases'!AD2496="","",'UT Cases'!AD2496)</f>
        <v/>
      </c>
      <c r="Y2495" s="57" t="str">
        <f>IF('UT Cases'!AE2496="","",'UT Cases'!AE2496)</f>
        <v/>
      </c>
      <c r="Z2495" s="56" t="str">
        <f>IF('UT Cases'!AF2496="","",'UT Cases'!AF2496)</f>
        <v/>
      </c>
      <c r="AA2495" s="56" t="str">
        <f>IF('UT Cases'!AG2496="","",'UT Cases'!AG2496)</f>
        <v/>
      </c>
      <c r="AB2495" s="56" t="str">
        <f>IF('UT Cases'!AH2496="","",'UT Cases'!AH2496)</f>
        <v/>
      </c>
      <c r="AC2495" s="56" t="str">
        <f>IF('UT Cases'!AI2496="","",'UT Cases'!AI2496)</f>
        <v/>
      </c>
      <c r="AD2495" s="56" t="str">
        <f>IF('UT Cases'!AJ2496="","",'UT Cases'!AJ2496)</f>
        <v/>
      </c>
    </row>
    <row r="2496" spans="2:30">
      <c r="B2496" s="54" t="str">
        <f>IF('UT Cases'!B2497="","",'UT Cases'!B2497)</f>
        <v/>
      </c>
      <c r="C2496" s="54" t="str">
        <f>IF('UT Cases'!C2497="","",'UT Cases'!C2497)</f>
        <v/>
      </c>
      <c r="D2496" s="54" t="str">
        <f>IF('UT Cases'!D2497="","",'UT Cases'!D2497)</f>
        <v/>
      </c>
      <c r="E2496" s="54" t="str">
        <f>IF('UT Cases'!H2497="","",'UT Cases'!H2497)</f>
        <v/>
      </c>
      <c r="F2496" s="55" t="str">
        <f>IF('UT Cases'!L2497="","",'UT Cases'!L2497)</f>
        <v/>
      </c>
      <c r="G2496" s="56" t="str">
        <f>IF('UT Cases'!M2497="","",'UT Cases'!M2497)</f>
        <v/>
      </c>
      <c r="H2496" s="56" t="str">
        <f>IF('UT Cases'!N2497="","",'UT Cases'!N2497)</f>
        <v/>
      </c>
      <c r="I2496" s="56" t="str">
        <f>IF('UT Cases'!O2497="","",'UT Cases'!O2497)</f>
        <v/>
      </c>
      <c r="J2496" s="56" t="str">
        <f>IF('UT Cases'!P2497="","",'UT Cases'!P2497)</f>
        <v/>
      </c>
      <c r="K2496" s="57" t="str">
        <f>IF('UT Cases'!Q2497="","",'UT Cases'!Q2497)</f>
        <v/>
      </c>
      <c r="L2496" s="57" t="str">
        <f>IF('UT Cases'!R2497="","",'UT Cases'!R2497)</f>
        <v/>
      </c>
      <c r="M2496" s="57" t="str">
        <f>IF('UT Cases'!S2497="","",'UT Cases'!S2497)</f>
        <v/>
      </c>
      <c r="N2496" s="57" t="str">
        <f>IF('UT Cases'!T2497="","",'UT Cases'!T2497)</f>
        <v/>
      </c>
      <c r="O2496" s="57" t="str">
        <f>IF('UT Cases'!U2497="","",'UT Cases'!U2497)</f>
        <v/>
      </c>
      <c r="P2496" s="56" t="str">
        <f>IF('UT Cases'!V2497="","",'UT Cases'!V2497)</f>
        <v/>
      </c>
      <c r="Q2496" s="56" t="str">
        <f>IF('UT Cases'!W2497="","",'UT Cases'!W2497)</f>
        <v/>
      </c>
      <c r="R2496" s="56" t="str">
        <f>IF('UT Cases'!X2497="","",'UT Cases'!X2497)</f>
        <v/>
      </c>
      <c r="S2496" s="56" t="str">
        <f>IF('UT Cases'!Y2497="","",'UT Cases'!Y2497)</f>
        <v/>
      </c>
      <c r="T2496" s="56" t="str">
        <f>IF('UT Cases'!Z2497="","",'UT Cases'!Z2497)</f>
        <v/>
      </c>
      <c r="U2496" s="57" t="str">
        <f>IF('UT Cases'!AA2497="","",'UT Cases'!AA2497)</f>
        <v/>
      </c>
      <c r="V2496" s="57" t="str">
        <f>IF('UT Cases'!AB2497="","",'UT Cases'!AB2497)</f>
        <v/>
      </c>
      <c r="W2496" s="57" t="str">
        <f>IF('UT Cases'!AC2497="","",'UT Cases'!AC2497)</f>
        <v/>
      </c>
      <c r="X2496" s="57" t="str">
        <f>IF('UT Cases'!AD2497="","",'UT Cases'!AD2497)</f>
        <v/>
      </c>
      <c r="Y2496" s="57" t="str">
        <f>IF('UT Cases'!AE2497="","",'UT Cases'!AE2497)</f>
        <v/>
      </c>
      <c r="Z2496" s="56" t="str">
        <f>IF('UT Cases'!AF2497="","",'UT Cases'!AF2497)</f>
        <v/>
      </c>
      <c r="AA2496" s="56" t="str">
        <f>IF('UT Cases'!AG2497="","",'UT Cases'!AG2497)</f>
        <v/>
      </c>
      <c r="AB2496" s="56" t="str">
        <f>IF('UT Cases'!AH2497="","",'UT Cases'!AH2497)</f>
        <v/>
      </c>
      <c r="AC2496" s="56" t="str">
        <f>IF('UT Cases'!AI2497="","",'UT Cases'!AI2497)</f>
        <v/>
      </c>
      <c r="AD2496" s="56" t="str">
        <f>IF('UT Cases'!AJ2497="","",'UT Cases'!AJ2497)</f>
        <v/>
      </c>
    </row>
    <row r="2497" spans="2:30">
      <c r="B2497" s="54" t="str">
        <f>IF('UT Cases'!B2498="","",'UT Cases'!B2498)</f>
        <v/>
      </c>
      <c r="C2497" s="54" t="str">
        <f>IF('UT Cases'!C2498="","",'UT Cases'!C2498)</f>
        <v/>
      </c>
      <c r="D2497" s="54" t="str">
        <f>IF('UT Cases'!D2498="","",'UT Cases'!D2498)</f>
        <v/>
      </c>
      <c r="E2497" s="54" t="str">
        <f>IF('UT Cases'!H2498="","",'UT Cases'!H2498)</f>
        <v/>
      </c>
      <c r="F2497" s="55" t="str">
        <f>IF('UT Cases'!L2498="","",'UT Cases'!L2498)</f>
        <v/>
      </c>
      <c r="G2497" s="56" t="str">
        <f>IF('UT Cases'!M2498="","",'UT Cases'!M2498)</f>
        <v/>
      </c>
      <c r="H2497" s="56" t="str">
        <f>IF('UT Cases'!N2498="","",'UT Cases'!N2498)</f>
        <v/>
      </c>
      <c r="I2497" s="56" t="str">
        <f>IF('UT Cases'!O2498="","",'UT Cases'!O2498)</f>
        <v/>
      </c>
      <c r="J2497" s="56" t="str">
        <f>IF('UT Cases'!P2498="","",'UT Cases'!P2498)</f>
        <v/>
      </c>
      <c r="K2497" s="57" t="str">
        <f>IF('UT Cases'!Q2498="","",'UT Cases'!Q2498)</f>
        <v/>
      </c>
      <c r="L2497" s="57" t="str">
        <f>IF('UT Cases'!R2498="","",'UT Cases'!R2498)</f>
        <v/>
      </c>
      <c r="M2497" s="57" t="str">
        <f>IF('UT Cases'!S2498="","",'UT Cases'!S2498)</f>
        <v/>
      </c>
      <c r="N2497" s="57" t="str">
        <f>IF('UT Cases'!T2498="","",'UT Cases'!T2498)</f>
        <v/>
      </c>
      <c r="O2497" s="57" t="str">
        <f>IF('UT Cases'!U2498="","",'UT Cases'!U2498)</f>
        <v/>
      </c>
      <c r="P2497" s="56" t="str">
        <f>IF('UT Cases'!V2498="","",'UT Cases'!V2498)</f>
        <v/>
      </c>
      <c r="Q2497" s="56" t="str">
        <f>IF('UT Cases'!W2498="","",'UT Cases'!W2498)</f>
        <v/>
      </c>
      <c r="R2497" s="56" t="str">
        <f>IF('UT Cases'!X2498="","",'UT Cases'!X2498)</f>
        <v/>
      </c>
      <c r="S2497" s="56" t="str">
        <f>IF('UT Cases'!Y2498="","",'UT Cases'!Y2498)</f>
        <v/>
      </c>
      <c r="T2497" s="56" t="str">
        <f>IF('UT Cases'!Z2498="","",'UT Cases'!Z2498)</f>
        <v/>
      </c>
      <c r="U2497" s="57" t="str">
        <f>IF('UT Cases'!AA2498="","",'UT Cases'!AA2498)</f>
        <v/>
      </c>
      <c r="V2497" s="57" t="str">
        <f>IF('UT Cases'!AB2498="","",'UT Cases'!AB2498)</f>
        <v/>
      </c>
      <c r="W2497" s="57" t="str">
        <f>IF('UT Cases'!AC2498="","",'UT Cases'!AC2498)</f>
        <v/>
      </c>
      <c r="X2497" s="57" t="str">
        <f>IF('UT Cases'!AD2498="","",'UT Cases'!AD2498)</f>
        <v/>
      </c>
      <c r="Y2497" s="57" t="str">
        <f>IF('UT Cases'!AE2498="","",'UT Cases'!AE2498)</f>
        <v/>
      </c>
      <c r="Z2497" s="56" t="str">
        <f>IF('UT Cases'!AF2498="","",'UT Cases'!AF2498)</f>
        <v/>
      </c>
      <c r="AA2497" s="56" t="str">
        <f>IF('UT Cases'!AG2498="","",'UT Cases'!AG2498)</f>
        <v/>
      </c>
      <c r="AB2497" s="56" t="str">
        <f>IF('UT Cases'!AH2498="","",'UT Cases'!AH2498)</f>
        <v/>
      </c>
      <c r="AC2497" s="56" t="str">
        <f>IF('UT Cases'!AI2498="","",'UT Cases'!AI2498)</f>
        <v/>
      </c>
      <c r="AD2497" s="56" t="str">
        <f>IF('UT Cases'!AJ2498="","",'UT Cases'!AJ2498)</f>
        <v/>
      </c>
    </row>
    <row r="2498" spans="2:30">
      <c r="B2498" s="54" t="str">
        <f>IF('UT Cases'!B2499="","",'UT Cases'!B2499)</f>
        <v/>
      </c>
      <c r="C2498" s="54" t="str">
        <f>IF('UT Cases'!C2499="","",'UT Cases'!C2499)</f>
        <v/>
      </c>
      <c r="D2498" s="54" t="str">
        <f>IF('UT Cases'!D2499="","",'UT Cases'!D2499)</f>
        <v/>
      </c>
      <c r="E2498" s="54" t="str">
        <f>IF('UT Cases'!H2499="","",'UT Cases'!H2499)</f>
        <v/>
      </c>
      <c r="F2498" s="55" t="str">
        <f>IF('UT Cases'!L2499="","",'UT Cases'!L2499)</f>
        <v/>
      </c>
      <c r="G2498" s="56" t="str">
        <f>IF('UT Cases'!M2499="","",'UT Cases'!M2499)</f>
        <v/>
      </c>
      <c r="H2498" s="56" t="str">
        <f>IF('UT Cases'!N2499="","",'UT Cases'!N2499)</f>
        <v/>
      </c>
      <c r="I2498" s="56" t="str">
        <f>IF('UT Cases'!O2499="","",'UT Cases'!O2499)</f>
        <v/>
      </c>
      <c r="J2498" s="56" t="str">
        <f>IF('UT Cases'!P2499="","",'UT Cases'!P2499)</f>
        <v/>
      </c>
      <c r="K2498" s="57" t="str">
        <f>IF('UT Cases'!Q2499="","",'UT Cases'!Q2499)</f>
        <v/>
      </c>
      <c r="L2498" s="57" t="str">
        <f>IF('UT Cases'!R2499="","",'UT Cases'!R2499)</f>
        <v/>
      </c>
      <c r="M2498" s="57" t="str">
        <f>IF('UT Cases'!S2499="","",'UT Cases'!S2499)</f>
        <v/>
      </c>
      <c r="N2498" s="57" t="str">
        <f>IF('UT Cases'!T2499="","",'UT Cases'!T2499)</f>
        <v/>
      </c>
      <c r="O2498" s="57" t="str">
        <f>IF('UT Cases'!U2499="","",'UT Cases'!U2499)</f>
        <v/>
      </c>
      <c r="P2498" s="56" t="str">
        <f>IF('UT Cases'!V2499="","",'UT Cases'!V2499)</f>
        <v/>
      </c>
      <c r="Q2498" s="56" t="str">
        <f>IF('UT Cases'!W2499="","",'UT Cases'!W2499)</f>
        <v/>
      </c>
      <c r="R2498" s="56" t="str">
        <f>IF('UT Cases'!X2499="","",'UT Cases'!X2499)</f>
        <v/>
      </c>
      <c r="S2498" s="56" t="str">
        <f>IF('UT Cases'!Y2499="","",'UT Cases'!Y2499)</f>
        <v/>
      </c>
      <c r="T2498" s="56" t="str">
        <f>IF('UT Cases'!Z2499="","",'UT Cases'!Z2499)</f>
        <v/>
      </c>
      <c r="U2498" s="57" t="str">
        <f>IF('UT Cases'!AA2499="","",'UT Cases'!AA2499)</f>
        <v/>
      </c>
      <c r="V2498" s="57" t="str">
        <f>IF('UT Cases'!AB2499="","",'UT Cases'!AB2499)</f>
        <v/>
      </c>
      <c r="W2498" s="57" t="str">
        <f>IF('UT Cases'!AC2499="","",'UT Cases'!AC2499)</f>
        <v/>
      </c>
      <c r="X2498" s="57" t="str">
        <f>IF('UT Cases'!AD2499="","",'UT Cases'!AD2499)</f>
        <v/>
      </c>
      <c r="Y2498" s="57" t="str">
        <f>IF('UT Cases'!AE2499="","",'UT Cases'!AE2499)</f>
        <v/>
      </c>
      <c r="Z2498" s="56" t="str">
        <f>IF('UT Cases'!AF2499="","",'UT Cases'!AF2499)</f>
        <v/>
      </c>
      <c r="AA2498" s="56" t="str">
        <f>IF('UT Cases'!AG2499="","",'UT Cases'!AG2499)</f>
        <v/>
      </c>
      <c r="AB2498" s="56" t="str">
        <f>IF('UT Cases'!AH2499="","",'UT Cases'!AH2499)</f>
        <v/>
      </c>
      <c r="AC2498" s="56" t="str">
        <f>IF('UT Cases'!AI2499="","",'UT Cases'!AI2499)</f>
        <v/>
      </c>
      <c r="AD2498" s="56" t="str">
        <f>IF('UT Cases'!AJ2499="","",'UT Cases'!AJ2499)</f>
        <v/>
      </c>
    </row>
    <row r="2499" spans="2:30">
      <c r="B2499" s="54" t="str">
        <f>IF('UT Cases'!B2500="","",'UT Cases'!B2500)</f>
        <v/>
      </c>
      <c r="C2499" s="54" t="str">
        <f>IF('UT Cases'!C2500="","",'UT Cases'!C2500)</f>
        <v/>
      </c>
      <c r="D2499" s="54" t="str">
        <f>IF('UT Cases'!D2500="","",'UT Cases'!D2500)</f>
        <v/>
      </c>
      <c r="E2499" s="54" t="str">
        <f>IF('UT Cases'!H2500="","",'UT Cases'!H2500)</f>
        <v/>
      </c>
      <c r="F2499" s="55" t="str">
        <f>IF('UT Cases'!L2500="","",'UT Cases'!L2500)</f>
        <v/>
      </c>
      <c r="G2499" s="56" t="str">
        <f>IF('UT Cases'!M2500="","",'UT Cases'!M2500)</f>
        <v/>
      </c>
      <c r="H2499" s="56" t="str">
        <f>IF('UT Cases'!N2500="","",'UT Cases'!N2500)</f>
        <v/>
      </c>
      <c r="I2499" s="56" t="str">
        <f>IF('UT Cases'!O2500="","",'UT Cases'!O2500)</f>
        <v/>
      </c>
      <c r="J2499" s="56" t="str">
        <f>IF('UT Cases'!P2500="","",'UT Cases'!P2500)</f>
        <v/>
      </c>
      <c r="K2499" s="57" t="str">
        <f>IF('UT Cases'!Q2500="","",'UT Cases'!Q2500)</f>
        <v/>
      </c>
      <c r="L2499" s="57" t="str">
        <f>IF('UT Cases'!R2500="","",'UT Cases'!R2500)</f>
        <v/>
      </c>
      <c r="M2499" s="57" t="str">
        <f>IF('UT Cases'!S2500="","",'UT Cases'!S2500)</f>
        <v/>
      </c>
      <c r="N2499" s="57" t="str">
        <f>IF('UT Cases'!T2500="","",'UT Cases'!T2500)</f>
        <v/>
      </c>
      <c r="O2499" s="57" t="str">
        <f>IF('UT Cases'!U2500="","",'UT Cases'!U2500)</f>
        <v/>
      </c>
      <c r="P2499" s="56" t="str">
        <f>IF('UT Cases'!V2500="","",'UT Cases'!V2500)</f>
        <v/>
      </c>
      <c r="Q2499" s="56" t="str">
        <f>IF('UT Cases'!W2500="","",'UT Cases'!W2500)</f>
        <v/>
      </c>
      <c r="R2499" s="56" t="str">
        <f>IF('UT Cases'!X2500="","",'UT Cases'!X2500)</f>
        <v/>
      </c>
      <c r="S2499" s="56" t="str">
        <f>IF('UT Cases'!Y2500="","",'UT Cases'!Y2500)</f>
        <v/>
      </c>
      <c r="T2499" s="56" t="str">
        <f>IF('UT Cases'!Z2500="","",'UT Cases'!Z2500)</f>
        <v/>
      </c>
      <c r="U2499" s="57" t="str">
        <f>IF('UT Cases'!AA2500="","",'UT Cases'!AA2500)</f>
        <v/>
      </c>
      <c r="V2499" s="57" t="str">
        <f>IF('UT Cases'!AB2500="","",'UT Cases'!AB2500)</f>
        <v/>
      </c>
      <c r="W2499" s="57" t="str">
        <f>IF('UT Cases'!AC2500="","",'UT Cases'!AC2500)</f>
        <v/>
      </c>
      <c r="X2499" s="57" t="str">
        <f>IF('UT Cases'!AD2500="","",'UT Cases'!AD2500)</f>
        <v/>
      </c>
      <c r="Y2499" s="57" t="str">
        <f>IF('UT Cases'!AE2500="","",'UT Cases'!AE2500)</f>
        <v/>
      </c>
      <c r="Z2499" s="56" t="str">
        <f>IF('UT Cases'!AF2500="","",'UT Cases'!AF2500)</f>
        <v/>
      </c>
      <c r="AA2499" s="56" t="str">
        <f>IF('UT Cases'!AG2500="","",'UT Cases'!AG2500)</f>
        <v/>
      </c>
      <c r="AB2499" s="56" t="str">
        <f>IF('UT Cases'!AH2500="","",'UT Cases'!AH2500)</f>
        <v/>
      </c>
      <c r="AC2499" s="56" t="str">
        <f>IF('UT Cases'!AI2500="","",'UT Cases'!AI2500)</f>
        <v/>
      </c>
      <c r="AD2499" s="56" t="str">
        <f>IF('UT Cases'!AJ2500="","",'UT Cases'!AJ2500)</f>
        <v/>
      </c>
    </row>
    <row r="2500" spans="2:30">
      <c r="B2500" s="54" t="str">
        <f>IF('UT Cases'!B2501="","",'UT Cases'!B2501)</f>
        <v/>
      </c>
      <c r="C2500" s="54" t="str">
        <f>IF('UT Cases'!C2501="","",'UT Cases'!C2501)</f>
        <v/>
      </c>
      <c r="D2500" s="54" t="str">
        <f>IF('UT Cases'!D2501="","",'UT Cases'!D2501)</f>
        <v/>
      </c>
      <c r="E2500" s="54" t="str">
        <f>IF('UT Cases'!H2501="","",'UT Cases'!H2501)</f>
        <v/>
      </c>
      <c r="F2500" s="55" t="str">
        <f>IF('UT Cases'!L2501="","",'UT Cases'!L2501)</f>
        <v/>
      </c>
      <c r="G2500" s="56" t="str">
        <f>IF('UT Cases'!M2501="","",'UT Cases'!M2501)</f>
        <v/>
      </c>
      <c r="H2500" s="56" t="str">
        <f>IF('UT Cases'!N2501="","",'UT Cases'!N2501)</f>
        <v/>
      </c>
      <c r="I2500" s="56" t="str">
        <f>IF('UT Cases'!O2501="","",'UT Cases'!O2501)</f>
        <v/>
      </c>
      <c r="J2500" s="56" t="str">
        <f>IF('UT Cases'!P2501="","",'UT Cases'!P2501)</f>
        <v/>
      </c>
      <c r="K2500" s="57" t="str">
        <f>IF('UT Cases'!Q2501="","",'UT Cases'!Q2501)</f>
        <v/>
      </c>
      <c r="L2500" s="57" t="str">
        <f>IF('UT Cases'!R2501="","",'UT Cases'!R2501)</f>
        <v/>
      </c>
      <c r="M2500" s="57" t="str">
        <f>IF('UT Cases'!S2501="","",'UT Cases'!S2501)</f>
        <v/>
      </c>
      <c r="N2500" s="57" t="str">
        <f>IF('UT Cases'!T2501="","",'UT Cases'!T2501)</f>
        <v/>
      </c>
      <c r="O2500" s="57" t="str">
        <f>IF('UT Cases'!U2501="","",'UT Cases'!U2501)</f>
        <v/>
      </c>
      <c r="P2500" s="56" t="str">
        <f>IF('UT Cases'!V2501="","",'UT Cases'!V2501)</f>
        <v/>
      </c>
      <c r="Q2500" s="56" t="str">
        <f>IF('UT Cases'!W2501="","",'UT Cases'!W2501)</f>
        <v/>
      </c>
      <c r="R2500" s="56" t="str">
        <f>IF('UT Cases'!X2501="","",'UT Cases'!X2501)</f>
        <v/>
      </c>
      <c r="S2500" s="56" t="str">
        <f>IF('UT Cases'!Y2501="","",'UT Cases'!Y2501)</f>
        <v/>
      </c>
      <c r="T2500" s="56" t="str">
        <f>IF('UT Cases'!Z2501="","",'UT Cases'!Z2501)</f>
        <v/>
      </c>
      <c r="U2500" s="57" t="str">
        <f>IF('UT Cases'!AA2501="","",'UT Cases'!AA2501)</f>
        <v/>
      </c>
      <c r="V2500" s="57" t="str">
        <f>IF('UT Cases'!AB2501="","",'UT Cases'!AB2501)</f>
        <v/>
      </c>
      <c r="W2500" s="57" t="str">
        <f>IF('UT Cases'!AC2501="","",'UT Cases'!AC2501)</f>
        <v/>
      </c>
      <c r="X2500" s="57" t="str">
        <f>IF('UT Cases'!AD2501="","",'UT Cases'!AD2501)</f>
        <v/>
      </c>
      <c r="Y2500" s="57" t="str">
        <f>IF('UT Cases'!AE2501="","",'UT Cases'!AE2501)</f>
        <v/>
      </c>
      <c r="Z2500" s="56" t="str">
        <f>IF('UT Cases'!AF2501="","",'UT Cases'!AF2501)</f>
        <v/>
      </c>
      <c r="AA2500" s="56" t="str">
        <f>IF('UT Cases'!AG2501="","",'UT Cases'!AG2501)</f>
        <v/>
      </c>
      <c r="AB2500" s="56" t="str">
        <f>IF('UT Cases'!AH2501="","",'UT Cases'!AH2501)</f>
        <v/>
      </c>
      <c r="AC2500" s="56" t="str">
        <f>IF('UT Cases'!AI2501="","",'UT Cases'!AI2501)</f>
        <v/>
      </c>
      <c r="AD2500" s="56" t="str">
        <f>IF('UT Cases'!AJ2501="","",'UT Cases'!AJ2501)</f>
        <v/>
      </c>
    </row>
    <row r="2501" spans="2:30">
      <c r="B2501" s="54" t="str">
        <f>IF('UT Cases'!B2502="","",'UT Cases'!B2502)</f>
        <v/>
      </c>
      <c r="C2501" s="54" t="str">
        <f>IF('UT Cases'!C2502="","",'UT Cases'!C2502)</f>
        <v/>
      </c>
      <c r="D2501" s="54" t="str">
        <f>IF('UT Cases'!D2502="","",'UT Cases'!D2502)</f>
        <v/>
      </c>
      <c r="E2501" s="54" t="str">
        <f>IF('UT Cases'!H2502="","",'UT Cases'!H2502)</f>
        <v/>
      </c>
      <c r="F2501" s="55" t="str">
        <f>IF('UT Cases'!L2502="","",'UT Cases'!L2502)</f>
        <v/>
      </c>
      <c r="G2501" s="56" t="str">
        <f>IF('UT Cases'!M2502="","",'UT Cases'!M2502)</f>
        <v/>
      </c>
      <c r="H2501" s="56" t="str">
        <f>IF('UT Cases'!N2502="","",'UT Cases'!N2502)</f>
        <v/>
      </c>
      <c r="I2501" s="56" t="str">
        <f>IF('UT Cases'!O2502="","",'UT Cases'!O2502)</f>
        <v/>
      </c>
      <c r="J2501" s="56" t="str">
        <f>IF('UT Cases'!P2502="","",'UT Cases'!P2502)</f>
        <v/>
      </c>
      <c r="K2501" s="57" t="str">
        <f>IF('UT Cases'!Q2502="","",'UT Cases'!Q2502)</f>
        <v/>
      </c>
      <c r="L2501" s="57" t="str">
        <f>IF('UT Cases'!R2502="","",'UT Cases'!R2502)</f>
        <v/>
      </c>
      <c r="M2501" s="57" t="str">
        <f>IF('UT Cases'!S2502="","",'UT Cases'!S2502)</f>
        <v/>
      </c>
      <c r="N2501" s="57" t="str">
        <f>IF('UT Cases'!T2502="","",'UT Cases'!T2502)</f>
        <v/>
      </c>
      <c r="O2501" s="57" t="str">
        <f>IF('UT Cases'!U2502="","",'UT Cases'!U2502)</f>
        <v/>
      </c>
      <c r="P2501" s="56" t="str">
        <f>IF('UT Cases'!V2502="","",'UT Cases'!V2502)</f>
        <v/>
      </c>
      <c r="Q2501" s="56" t="str">
        <f>IF('UT Cases'!W2502="","",'UT Cases'!W2502)</f>
        <v/>
      </c>
      <c r="R2501" s="56" t="str">
        <f>IF('UT Cases'!X2502="","",'UT Cases'!X2502)</f>
        <v/>
      </c>
      <c r="S2501" s="56" t="str">
        <f>IF('UT Cases'!Y2502="","",'UT Cases'!Y2502)</f>
        <v/>
      </c>
      <c r="T2501" s="56" t="str">
        <f>IF('UT Cases'!Z2502="","",'UT Cases'!Z2502)</f>
        <v/>
      </c>
      <c r="U2501" s="57" t="str">
        <f>IF('UT Cases'!AA2502="","",'UT Cases'!AA2502)</f>
        <v/>
      </c>
      <c r="V2501" s="57" t="str">
        <f>IF('UT Cases'!AB2502="","",'UT Cases'!AB2502)</f>
        <v/>
      </c>
      <c r="W2501" s="57" t="str">
        <f>IF('UT Cases'!AC2502="","",'UT Cases'!AC2502)</f>
        <v/>
      </c>
      <c r="X2501" s="57" t="str">
        <f>IF('UT Cases'!AD2502="","",'UT Cases'!AD2502)</f>
        <v/>
      </c>
      <c r="Y2501" s="57" t="str">
        <f>IF('UT Cases'!AE2502="","",'UT Cases'!AE2502)</f>
        <v/>
      </c>
      <c r="Z2501" s="56" t="str">
        <f>IF('UT Cases'!AF2502="","",'UT Cases'!AF2502)</f>
        <v/>
      </c>
      <c r="AA2501" s="56" t="str">
        <f>IF('UT Cases'!AG2502="","",'UT Cases'!AG2502)</f>
        <v/>
      </c>
      <c r="AB2501" s="56" t="str">
        <f>IF('UT Cases'!AH2502="","",'UT Cases'!AH2502)</f>
        <v/>
      </c>
      <c r="AC2501" s="56" t="str">
        <f>IF('UT Cases'!AI2502="","",'UT Cases'!AI2502)</f>
        <v/>
      </c>
      <c r="AD2501" s="56" t="str">
        <f>IF('UT Cases'!AJ2502="","",'UT Cases'!AJ2502)</f>
        <v/>
      </c>
    </row>
    <row r="2502" spans="2:30">
      <c r="B2502" s="54" t="str">
        <f>IF('UT Cases'!B2503="","",'UT Cases'!B2503)</f>
        <v/>
      </c>
      <c r="C2502" s="54" t="str">
        <f>IF('UT Cases'!C2503="","",'UT Cases'!C2503)</f>
        <v/>
      </c>
      <c r="D2502" s="54" t="str">
        <f>IF('UT Cases'!D2503="","",'UT Cases'!D2503)</f>
        <v/>
      </c>
      <c r="E2502" s="54" t="str">
        <f>IF('UT Cases'!H2503="","",'UT Cases'!H2503)</f>
        <v/>
      </c>
      <c r="F2502" s="55" t="str">
        <f>IF('UT Cases'!L2503="","",'UT Cases'!L2503)</f>
        <v/>
      </c>
      <c r="G2502" s="56" t="str">
        <f>IF('UT Cases'!M2503="","",'UT Cases'!M2503)</f>
        <v/>
      </c>
      <c r="H2502" s="56" t="str">
        <f>IF('UT Cases'!N2503="","",'UT Cases'!N2503)</f>
        <v/>
      </c>
      <c r="I2502" s="56" t="str">
        <f>IF('UT Cases'!O2503="","",'UT Cases'!O2503)</f>
        <v/>
      </c>
      <c r="J2502" s="56" t="str">
        <f>IF('UT Cases'!P2503="","",'UT Cases'!P2503)</f>
        <v/>
      </c>
      <c r="K2502" s="57" t="str">
        <f>IF('UT Cases'!Q2503="","",'UT Cases'!Q2503)</f>
        <v/>
      </c>
      <c r="L2502" s="57" t="str">
        <f>IF('UT Cases'!R2503="","",'UT Cases'!R2503)</f>
        <v/>
      </c>
      <c r="M2502" s="57" t="str">
        <f>IF('UT Cases'!S2503="","",'UT Cases'!S2503)</f>
        <v/>
      </c>
      <c r="N2502" s="57" t="str">
        <f>IF('UT Cases'!T2503="","",'UT Cases'!T2503)</f>
        <v/>
      </c>
      <c r="O2502" s="57" t="str">
        <f>IF('UT Cases'!U2503="","",'UT Cases'!U2503)</f>
        <v/>
      </c>
      <c r="P2502" s="56" t="str">
        <f>IF('UT Cases'!V2503="","",'UT Cases'!V2503)</f>
        <v/>
      </c>
      <c r="Q2502" s="56" t="str">
        <f>IF('UT Cases'!W2503="","",'UT Cases'!W2503)</f>
        <v/>
      </c>
      <c r="R2502" s="56" t="str">
        <f>IF('UT Cases'!X2503="","",'UT Cases'!X2503)</f>
        <v/>
      </c>
      <c r="S2502" s="56" t="str">
        <f>IF('UT Cases'!Y2503="","",'UT Cases'!Y2503)</f>
        <v/>
      </c>
      <c r="T2502" s="56" t="str">
        <f>IF('UT Cases'!Z2503="","",'UT Cases'!Z2503)</f>
        <v/>
      </c>
      <c r="U2502" s="57" t="str">
        <f>IF('UT Cases'!AA2503="","",'UT Cases'!AA2503)</f>
        <v/>
      </c>
      <c r="V2502" s="57" t="str">
        <f>IF('UT Cases'!AB2503="","",'UT Cases'!AB2503)</f>
        <v/>
      </c>
      <c r="W2502" s="57" t="str">
        <f>IF('UT Cases'!AC2503="","",'UT Cases'!AC2503)</f>
        <v/>
      </c>
      <c r="X2502" s="57" t="str">
        <f>IF('UT Cases'!AD2503="","",'UT Cases'!AD2503)</f>
        <v/>
      </c>
      <c r="Y2502" s="57" t="str">
        <f>IF('UT Cases'!AE2503="","",'UT Cases'!AE2503)</f>
        <v/>
      </c>
      <c r="Z2502" s="56" t="str">
        <f>IF('UT Cases'!AF2503="","",'UT Cases'!AF2503)</f>
        <v/>
      </c>
      <c r="AA2502" s="56" t="str">
        <f>IF('UT Cases'!AG2503="","",'UT Cases'!AG2503)</f>
        <v/>
      </c>
      <c r="AB2502" s="56" t="str">
        <f>IF('UT Cases'!AH2503="","",'UT Cases'!AH2503)</f>
        <v/>
      </c>
      <c r="AC2502" s="56" t="str">
        <f>IF('UT Cases'!AI2503="","",'UT Cases'!AI2503)</f>
        <v/>
      </c>
      <c r="AD2502" s="56" t="str">
        <f>IF('UT Cases'!AJ2503="","",'UT Cases'!AJ2503)</f>
        <v/>
      </c>
    </row>
    <row r="2503" spans="2:30">
      <c r="B2503" s="54" t="str">
        <f>IF('UT Cases'!B2504="","",'UT Cases'!B2504)</f>
        <v/>
      </c>
      <c r="C2503" s="54" t="str">
        <f>IF('UT Cases'!C2504="","",'UT Cases'!C2504)</f>
        <v/>
      </c>
      <c r="D2503" s="54" t="str">
        <f>IF('UT Cases'!D2504="","",'UT Cases'!D2504)</f>
        <v/>
      </c>
      <c r="E2503" s="54" t="str">
        <f>IF('UT Cases'!H2504="","",'UT Cases'!H2504)</f>
        <v/>
      </c>
      <c r="F2503" s="55" t="str">
        <f>IF('UT Cases'!L2504="","",'UT Cases'!L2504)</f>
        <v/>
      </c>
      <c r="G2503" s="56" t="str">
        <f>IF('UT Cases'!M2504="","",'UT Cases'!M2504)</f>
        <v/>
      </c>
      <c r="H2503" s="56" t="str">
        <f>IF('UT Cases'!N2504="","",'UT Cases'!N2504)</f>
        <v/>
      </c>
      <c r="I2503" s="56" t="str">
        <f>IF('UT Cases'!O2504="","",'UT Cases'!O2504)</f>
        <v/>
      </c>
      <c r="J2503" s="56" t="str">
        <f>IF('UT Cases'!P2504="","",'UT Cases'!P2504)</f>
        <v/>
      </c>
      <c r="K2503" s="57" t="str">
        <f>IF('UT Cases'!Q2504="","",'UT Cases'!Q2504)</f>
        <v/>
      </c>
      <c r="L2503" s="57" t="str">
        <f>IF('UT Cases'!R2504="","",'UT Cases'!R2504)</f>
        <v/>
      </c>
      <c r="M2503" s="57" t="str">
        <f>IF('UT Cases'!S2504="","",'UT Cases'!S2504)</f>
        <v/>
      </c>
      <c r="N2503" s="57" t="str">
        <f>IF('UT Cases'!T2504="","",'UT Cases'!T2504)</f>
        <v/>
      </c>
      <c r="O2503" s="57" t="str">
        <f>IF('UT Cases'!U2504="","",'UT Cases'!U2504)</f>
        <v/>
      </c>
      <c r="P2503" s="56" t="str">
        <f>IF('UT Cases'!V2504="","",'UT Cases'!V2504)</f>
        <v/>
      </c>
      <c r="Q2503" s="56" t="str">
        <f>IF('UT Cases'!W2504="","",'UT Cases'!W2504)</f>
        <v/>
      </c>
      <c r="R2503" s="56" t="str">
        <f>IF('UT Cases'!X2504="","",'UT Cases'!X2504)</f>
        <v/>
      </c>
      <c r="S2503" s="56" t="str">
        <f>IF('UT Cases'!Y2504="","",'UT Cases'!Y2504)</f>
        <v/>
      </c>
      <c r="T2503" s="56" t="str">
        <f>IF('UT Cases'!Z2504="","",'UT Cases'!Z2504)</f>
        <v/>
      </c>
      <c r="U2503" s="57" t="str">
        <f>IF('UT Cases'!AA2504="","",'UT Cases'!AA2504)</f>
        <v/>
      </c>
      <c r="V2503" s="57" t="str">
        <f>IF('UT Cases'!AB2504="","",'UT Cases'!AB2504)</f>
        <v/>
      </c>
      <c r="W2503" s="57" t="str">
        <f>IF('UT Cases'!AC2504="","",'UT Cases'!AC2504)</f>
        <v/>
      </c>
      <c r="X2503" s="57" t="str">
        <f>IF('UT Cases'!AD2504="","",'UT Cases'!AD2504)</f>
        <v/>
      </c>
      <c r="Y2503" s="57" t="str">
        <f>IF('UT Cases'!AE2504="","",'UT Cases'!AE2504)</f>
        <v/>
      </c>
      <c r="Z2503" s="56" t="str">
        <f>IF('UT Cases'!AF2504="","",'UT Cases'!AF2504)</f>
        <v/>
      </c>
      <c r="AA2503" s="56" t="str">
        <f>IF('UT Cases'!AG2504="","",'UT Cases'!AG2504)</f>
        <v/>
      </c>
      <c r="AB2503" s="56" t="str">
        <f>IF('UT Cases'!AH2504="","",'UT Cases'!AH2504)</f>
        <v/>
      </c>
      <c r="AC2503" s="56" t="str">
        <f>IF('UT Cases'!AI2504="","",'UT Cases'!AI2504)</f>
        <v/>
      </c>
      <c r="AD2503" s="56" t="str">
        <f>IF('UT Cases'!AJ2504="","",'UT Cases'!AJ2504)</f>
        <v/>
      </c>
    </row>
    <row r="2504" spans="2:30">
      <c r="B2504" s="54" t="str">
        <f>IF('UT Cases'!B2505="","",'UT Cases'!B2505)</f>
        <v/>
      </c>
      <c r="C2504" s="54" t="str">
        <f>IF('UT Cases'!C2505="","",'UT Cases'!C2505)</f>
        <v/>
      </c>
      <c r="D2504" s="54" t="str">
        <f>IF('UT Cases'!D2505="","",'UT Cases'!D2505)</f>
        <v/>
      </c>
      <c r="E2504" s="54" t="str">
        <f>IF('UT Cases'!H2505="","",'UT Cases'!H2505)</f>
        <v/>
      </c>
      <c r="F2504" s="55" t="str">
        <f>IF('UT Cases'!L2505="","",'UT Cases'!L2505)</f>
        <v/>
      </c>
      <c r="G2504" s="56" t="str">
        <f>IF('UT Cases'!M2505="","",'UT Cases'!M2505)</f>
        <v/>
      </c>
      <c r="H2504" s="56" t="str">
        <f>IF('UT Cases'!N2505="","",'UT Cases'!N2505)</f>
        <v/>
      </c>
      <c r="I2504" s="56" t="str">
        <f>IF('UT Cases'!O2505="","",'UT Cases'!O2505)</f>
        <v/>
      </c>
      <c r="J2504" s="56" t="str">
        <f>IF('UT Cases'!P2505="","",'UT Cases'!P2505)</f>
        <v/>
      </c>
      <c r="K2504" s="57" t="str">
        <f>IF('UT Cases'!Q2505="","",'UT Cases'!Q2505)</f>
        <v/>
      </c>
      <c r="L2504" s="57" t="str">
        <f>IF('UT Cases'!R2505="","",'UT Cases'!R2505)</f>
        <v/>
      </c>
      <c r="M2504" s="57" t="str">
        <f>IF('UT Cases'!S2505="","",'UT Cases'!S2505)</f>
        <v/>
      </c>
      <c r="N2504" s="57" t="str">
        <f>IF('UT Cases'!T2505="","",'UT Cases'!T2505)</f>
        <v/>
      </c>
      <c r="O2504" s="57" t="str">
        <f>IF('UT Cases'!U2505="","",'UT Cases'!U2505)</f>
        <v/>
      </c>
      <c r="P2504" s="56" t="str">
        <f>IF('UT Cases'!V2505="","",'UT Cases'!V2505)</f>
        <v/>
      </c>
      <c r="Q2504" s="56" t="str">
        <f>IF('UT Cases'!W2505="","",'UT Cases'!W2505)</f>
        <v/>
      </c>
      <c r="R2504" s="56" t="str">
        <f>IF('UT Cases'!X2505="","",'UT Cases'!X2505)</f>
        <v/>
      </c>
      <c r="S2504" s="56" t="str">
        <f>IF('UT Cases'!Y2505="","",'UT Cases'!Y2505)</f>
        <v/>
      </c>
      <c r="T2504" s="56" t="str">
        <f>IF('UT Cases'!Z2505="","",'UT Cases'!Z2505)</f>
        <v/>
      </c>
      <c r="U2504" s="57" t="str">
        <f>IF('UT Cases'!AA2505="","",'UT Cases'!AA2505)</f>
        <v/>
      </c>
      <c r="V2504" s="57" t="str">
        <f>IF('UT Cases'!AB2505="","",'UT Cases'!AB2505)</f>
        <v/>
      </c>
      <c r="W2504" s="57" t="str">
        <f>IF('UT Cases'!AC2505="","",'UT Cases'!AC2505)</f>
        <v/>
      </c>
      <c r="X2504" s="57" t="str">
        <f>IF('UT Cases'!AD2505="","",'UT Cases'!AD2505)</f>
        <v/>
      </c>
      <c r="Y2504" s="57" t="str">
        <f>IF('UT Cases'!AE2505="","",'UT Cases'!AE2505)</f>
        <v/>
      </c>
      <c r="Z2504" s="56" t="str">
        <f>IF('UT Cases'!AF2505="","",'UT Cases'!AF2505)</f>
        <v/>
      </c>
      <c r="AA2504" s="56" t="str">
        <f>IF('UT Cases'!AG2505="","",'UT Cases'!AG2505)</f>
        <v/>
      </c>
      <c r="AB2504" s="56" t="str">
        <f>IF('UT Cases'!AH2505="","",'UT Cases'!AH2505)</f>
        <v/>
      </c>
      <c r="AC2504" s="56" t="str">
        <f>IF('UT Cases'!AI2505="","",'UT Cases'!AI2505)</f>
        <v/>
      </c>
      <c r="AD2504" s="56" t="str">
        <f>IF('UT Cases'!AJ2505="","",'UT Cases'!AJ2505)</f>
        <v/>
      </c>
    </row>
    <row r="2505" spans="2:30">
      <c r="B2505" s="54" t="str">
        <f>IF('UT Cases'!B2506="","",'UT Cases'!B2506)</f>
        <v/>
      </c>
      <c r="C2505" s="54" t="str">
        <f>IF('UT Cases'!C2506="","",'UT Cases'!C2506)</f>
        <v/>
      </c>
      <c r="D2505" s="54" t="str">
        <f>IF('UT Cases'!D2506="","",'UT Cases'!D2506)</f>
        <v/>
      </c>
      <c r="E2505" s="54" t="str">
        <f>IF('UT Cases'!H2506="","",'UT Cases'!H2506)</f>
        <v/>
      </c>
      <c r="F2505" s="55" t="str">
        <f>IF('UT Cases'!L2506="","",'UT Cases'!L2506)</f>
        <v/>
      </c>
      <c r="G2505" s="56" t="str">
        <f>IF('UT Cases'!M2506="","",'UT Cases'!M2506)</f>
        <v/>
      </c>
      <c r="H2505" s="56" t="str">
        <f>IF('UT Cases'!N2506="","",'UT Cases'!N2506)</f>
        <v/>
      </c>
      <c r="I2505" s="56" t="str">
        <f>IF('UT Cases'!O2506="","",'UT Cases'!O2506)</f>
        <v/>
      </c>
      <c r="J2505" s="56" t="str">
        <f>IF('UT Cases'!P2506="","",'UT Cases'!P2506)</f>
        <v/>
      </c>
      <c r="K2505" s="57" t="str">
        <f>IF('UT Cases'!Q2506="","",'UT Cases'!Q2506)</f>
        <v/>
      </c>
      <c r="L2505" s="57" t="str">
        <f>IF('UT Cases'!R2506="","",'UT Cases'!R2506)</f>
        <v/>
      </c>
      <c r="M2505" s="57" t="str">
        <f>IF('UT Cases'!S2506="","",'UT Cases'!S2506)</f>
        <v/>
      </c>
      <c r="N2505" s="57" t="str">
        <f>IF('UT Cases'!T2506="","",'UT Cases'!T2506)</f>
        <v/>
      </c>
      <c r="O2505" s="57" t="str">
        <f>IF('UT Cases'!U2506="","",'UT Cases'!U2506)</f>
        <v/>
      </c>
      <c r="P2505" s="56" t="str">
        <f>IF('UT Cases'!V2506="","",'UT Cases'!V2506)</f>
        <v/>
      </c>
      <c r="Q2505" s="56" t="str">
        <f>IF('UT Cases'!W2506="","",'UT Cases'!W2506)</f>
        <v/>
      </c>
      <c r="R2505" s="56" t="str">
        <f>IF('UT Cases'!X2506="","",'UT Cases'!X2506)</f>
        <v/>
      </c>
      <c r="S2505" s="56" t="str">
        <f>IF('UT Cases'!Y2506="","",'UT Cases'!Y2506)</f>
        <v/>
      </c>
      <c r="T2505" s="56" t="str">
        <f>IF('UT Cases'!Z2506="","",'UT Cases'!Z2506)</f>
        <v/>
      </c>
      <c r="U2505" s="57" t="str">
        <f>IF('UT Cases'!AA2506="","",'UT Cases'!AA2506)</f>
        <v/>
      </c>
      <c r="V2505" s="57" t="str">
        <f>IF('UT Cases'!AB2506="","",'UT Cases'!AB2506)</f>
        <v/>
      </c>
      <c r="W2505" s="57" t="str">
        <f>IF('UT Cases'!AC2506="","",'UT Cases'!AC2506)</f>
        <v/>
      </c>
      <c r="X2505" s="57" t="str">
        <f>IF('UT Cases'!AD2506="","",'UT Cases'!AD2506)</f>
        <v/>
      </c>
      <c r="Y2505" s="57" t="str">
        <f>IF('UT Cases'!AE2506="","",'UT Cases'!AE2506)</f>
        <v/>
      </c>
      <c r="Z2505" s="56" t="str">
        <f>IF('UT Cases'!AF2506="","",'UT Cases'!AF2506)</f>
        <v/>
      </c>
      <c r="AA2505" s="56" t="str">
        <f>IF('UT Cases'!AG2506="","",'UT Cases'!AG2506)</f>
        <v/>
      </c>
      <c r="AB2505" s="56" t="str">
        <f>IF('UT Cases'!AH2506="","",'UT Cases'!AH2506)</f>
        <v/>
      </c>
      <c r="AC2505" s="56" t="str">
        <f>IF('UT Cases'!AI2506="","",'UT Cases'!AI2506)</f>
        <v/>
      </c>
      <c r="AD2505" s="56" t="str">
        <f>IF('UT Cases'!AJ2506="","",'UT Cases'!AJ2506)</f>
        <v/>
      </c>
    </row>
    <row r="2506" spans="2:30">
      <c r="B2506" s="54" t="str">
        <f>IF('UT Cases'!B2507="","",'UT Cases'!B2507)</f>
        <v/>
      </c>
      <c r="C2506" s="54" t="str">
        <f>IF('UT Cases'!C2507="","",'UT Cases'!C2507)</f>
        <v/>
      </c>
      <c r="D2506" s="54" t="str">
        <f>IF('UT Cases'!D2507="","",'UT Cases'!D2507)</f>
        <v/>
      </c>
      <c r="E2506" s="54" t="str">
        <f>IF('UT Cases'!H2507="","",'UT Cases'!H2507)</f>
        <v/>
      </c>
      <c r="F2506" s="55" t="str">
        <f>IF('UT Cases'!L2507="","",'UT Cases'!L2507)</f>
        <v/>
      </c>
      <c r="G2506" s="56" t="str">
        <f>IF('UT Cases'!M2507="","",'UT Cases'!M2507)</f>
        <v/>
      </c>
      <c r="H2506" s="56" t="str">
        <f>IF('UT Cases'!N2507="","",'UT Cases'!N2507)</f>
        <v/>
      </c>
      <c r="I2506" s="56" t="str">
        <f>IF('UT Cases'!O2507="","",'UT Cases'!O2507)</f>
        <v/>
      </c>
      <c r="J2506" s="56" t="str">
        <f>IF('UT Cases'!P2507="","",'UT Cases'!P2507)</f>
        <v/>
      </c>
      <c r="K2506" s="57" t="str">
        <f>IF('UT Cases'!Q2507="","",'UT Cases'!Q2507)</f>
        <v/>
      </c>
      <c r="L2506" s="57" t="str">
        <f>IF('UT Cases'!R2507="","",'UT Cases'!R2507)</f>
        <v/>
      </c>
      <c r="M2506" s="57" t="str">
        <f>IF('UT Cases'!S2507="","",'UT Cases'!S2507)</f>
        <v/>
      </c>
      <c r="N2506" s="57" t="str">
        <f>IF('UT Cases'!T2507="","",'UT Cases'!T2507)</f>
        <v/>
      </c>
      <c r="O2506" s="57" t="str">
        <f>IF('UT Cases'!U2507="","",'UT Cases'!U2507)</f>
        <v/>
      </c>
      <c r="P2506" s="56" t="str">
        <f>IF('UT Cases'!V2507="","",'UT Cases'!V2507)</f>
        <v/>
      </c>
      <c r="Q2506" s="56" t="str">
        <f>IF('UT Cases'!W2507="","",'UT Cases'!W2507)</f>
        <v/>
      </c>
      <c r="R2506" s="56" t="str">
        <f>IF('UT Cases'!X2507="","",'UT Cases'!X2507)</f>
        <v/>
      </c>
      <c r="S2506" s="56" t="str">
        <f>IF('UT Cases'!Y2507="","",'UT Cases'!Y2507)</f>
        <v/>
      </c>
      <c r="T2506" s="56" t="str">
        <f>IF('UT Cases'!Z2507="","",'UT Cases'!Z2507)</f>
        <v/>
      </c>
      <c r="U2506" s="57" t="str">
        <f>IF('UT Cases'!AA2507="","",'UT Cases'!AA2507)</f>
        <v/>
      </c>
      <c r="V2506" s="57" t="str">
        <f>IF('UT Cases'!AB2507="","",'UT Cases'!AB2507)</f>
        <v/>
      </c>
      <c r="W2506" s="57" t="str">
        <f>IF('UT Cases'!AC2507="","",'UT Cases'!AC2507)</f>
        <v/>
      </c>
      <c r="X2506" s="57" t="str">
        <f>IF('UT Cases'!AD2507="","",'UT Cases'!AD2507)</f>
        <v/>
      </c>
      <c r="Y2506" s="57" t="str">
        <f>IF('UT Cases'!AE2507="","",'UT Cases'!AE2507)</f>
        <v/>
      </c>
      <c r="Z2506" s="56" t="str">
        <f>IF('UT Cases'!AF2507="","",'UT Cases'!AF2507)</f>
        <v/>
      </c>
      <c r="AA2506" s="56" t="str">
        <f>IF('UT Cases'!AG2507="","",'UT Cases'!AG2507)</f>
        <v/>
      </c>
      <c r="AB2506" s="56" t="str">
        <f>IF('UT Cases'!AH2507="","",'UT Cases'!AH2507)</f>
        <v/>
      </c>
      <c r="AC2506" s="56" t="str">
        <f>IF('UT Cases'!AI2507="","",'UT Cases'!AI2507)</f>
        <v/>
      </c>
      <c r="AD2506" s="56" t="str">
        <f>IF('UT Cases'!AJ2507="","",'UT Cases'!AJ2507)</f>
        <v/>
      </c>
    </row>
    <row r="2507" spans="2:30">
      <c r="B2507" s="54" t="str">
        <f>IF('UT Cases'!B2508="","",'UT Cases'!B2508)</f>
        <v/>
      </c>
      <c r="C2507" s="54" t="str">
        <f>IF('UT Cases'!C2508="","",'UT Cases'!C2508)</f>
        <v/>
      </c>
      <c r="D2507" s="54" t="str">
        <f>IF('UT Cases'!D2508="","",'UT Cases'!D2508)</f>
        <v/>
      </c>
      <c r="E2507" s="54" t="str">
        <f>IF('UT Cases'!H2508="","",'UT Cases'!H2508)</f>
        <v/>
      </c>
      <c r="F2507" s="55" t="str">
        <f>IF('UT Cases'!L2508="","",'UT Cases'!L2508)</f>
        <v/>
      </c>
      <c r="G2507" s="56" t="str">
        <f>IF('UT Cases'!M2508="","",'UT Cases'!M2508)</f>
        <v/>
      </c>
      <c r="H2507" s="56" t="str">
        <f>IF('UT Cases'!N2508="","",'UT Cases'!N2508)</f>
        <v/>
      </c>
      <c r="I2507" s="56" t="str">
        <f>IF('UT Cases'!O2508="","",'UT Cases'!O2508)</f>
        <v/>
      </c>
      <c r="J2507" s="56" t="str">
        <f>IF('UT Cases'!P2508="","",'UT Cases'!P2508)</f>
        <v/>
      </c>
      <c r="K2507" s="57" t="str">
        <f>IF('UT Cases'!Q2508="","",'UT Cases'!Q2508)</f>
        <v/>
      </c>
      <c r="L2507" s="57" t="str">
        <f>IF('UT Cases'!R2508="","",'UT Cases'!R2508)</f>
        <v/>
      </c>
      <c r="M2507" s="57" t="str">
        <f>IF('UT Cases'!S2508="","",'UT Cases'!S2508)</f>
        <v/>
      </c>
      <c r="N2507" s="57" t="str">
        <f>IF('UT Cases'!T2508="","",'UT Cases'!T2508)</f>
        <v/>
      </c>
      <c r="O2507" s="57" t="str">
        <f>IF('UT Cases'!U2508="","",'UT Cases'!U2508)</f>
        <v/>
      </c>
      <c r="P2507" s="56" t="str">
        <f>IF('UT Cases'!V2508="","",'UT Cases'!V2508)</f>
        <v/>
      </c>
      <c r="Q2507" s="56" t="str">
        <f>IF('UT Cases'!W2508="","",'UT Cases'!W2508)</f>
        <v/>
      </c>
      <c r="R2507" s="56" t="str">
        <f>IF('UT Cases'!X2508="","",'UT Cases'!X2508)</f>
        <v/>
      </c>
      <c r="S2507" s="56" t="str">
        <f>IF('UT Cases'!Y2508="","",'UT Cases'!Y2508)</f>
        <v/>
      </c>
      <c r="T2507" s="56" t="str">
        <f>IF('UT Cases'!Z2508="","",'UT Cases'!Z2508)</f>
        <v/>
      </c>
      <c r="U2507" s="57" t="str">
        <f>IF('UT Cases'!AA2508="","",'UT Cases'!AA2508)</f>
        <v/>
      </c>
      <c r="V2507" s="57" t="str">
        <f>IF('UT Cases'!AB2508="","",'UT Cases'!AB2508)</f>
        <v/>
      </c>
      <c r="W2507" s="57" t="str">
        <f>IF('UT Cases'!AC2508="","",'UT Cases'!AC2508)</f>
        <v/>
      </c>
      <c r="X2507" s="57" t="str">
        <f>IF('UT Cases'!AD2508="","",'UT Cases'!AD2508)</f>
        <v/>
      </c>
      <c r="Y2507" s="57" t="str">
        <f>IF('UT Cases'!AE2508="","",'UT Cases'!AE2508)</f>
        <v/>
      </c>
      <c r="Z2507" s="56" t="str">
        <f>IF('UT Cases'!AF2508="","",'UT Cases'!AF2508)</f>
        <v/>
      </c>
      <c r="AA2507" s="56" t="str">
        <f>IF('UT Cases'!AG2508="","",'UT Cases'!AG2508)</f>
        <v/>
      </c>
      <c r="AB2507" s="56" t="str">
        <f>IF('UT Cases'!AH2508="","",'UT Cases'!AH2508)</f>
        <v/>
      </c>
      <c r="AC2507" s="56" t="str">
        <f>IF('UT Cases'!AI2508="","",'UT Cases'!AI2508)</f>
        <v/>
      </c>
      <c r="AD2507" s="56" t="str">
        <f>IF('UT Cases'!AJ2508="","",'UT Cases'!AJ2508)</f>
        <v/>
      </c>
    </row>
    <row r="2508" spans="2:30">
      <c r="B2508" s="54" t="str">
        <f>IF('UT Cases'!B2509="","",'UT Cases'!B2509)</f>
        <v/>
      </c>
      <c r="C2508" s="54" t="str">
        <f>IF('UT Cases'!C2509="","",'UT Cases'!C2509)</f>
        <v/>
      </c>
      <c r="D2508" s="54" t="str">
        <f>IF('UT Cases'!D2509="","",'UT Cases'!D2509)</f>
        <v/>
      </c>
      <c r="E2508" s="54" t="str">
        <f>IF('UT Cases'!H2509="","",'UT Cases'!H2509)</f>
        <v/>
      </c>
      <c r="F2508" s="55" t="str">
        <f>IF('UT Cases'!L2509="","",'UT Cases'!L2509)</f>
        <v/>
      </c>
      <c r="G2508" s="56" t="str">
        <f>IF('UT Cases'!M2509="","",'UT Cases'!M2509)</f>
        <v/>
      </c>
      <c r="H2508" s="56" t="str">
        <f>IF('UT Cases'!N2509="","",'UT Cases'!N2509)</f>
        <v/>
      </c>
      <c r="I2508" s="56" t="str">
        <f>IF('UT Cases'!O2509="","",'UT Cases'!O2509)</f>
        <v/>
      </c>
      <c r="J2508" s="56" t="str">
        <f>IF('UT Cases'!P2509="","",'UT Cases'!P2509)</f>
        <v/>
      </c>
      <c r="K2508" s="57" t="str">
        <f>IF('UT Cases'!Q2509="","",'UT Cases'!Q2509)</f>
        <v/>
      </c>
      <c r="L2508" s="57" t="str">
        <f>IF('UT Cases'!R2509="","",'UT Cases'!R2509)</f>
        <v/>
      </c>
      <c r="M2508" s="57" t="str">
        <f>IF('UT Cases'!S2509="","",'UT Cases'!S2509)</f>
        <v/>
      </c>
      <c r="N2508" s="57" t="str">
        <f>IF('UT Cases'!T2509="","",'UT Cases'!T2509)</f>
        <v/>
      </c>
      <c r="O2508" s="57" t="str">
        <f>IF('UT Cases'!U2509="","",'UT Cases'!U2509)</f>
        <v/>
      </c>
      <c r="P2508" s="56" t="str">
        <f>IF('UT Cases'!V2509="","",'UT Cases'!V2509)</f>
        <v/>
      </c>
      <c r="Q2508" s="56" t="str">
        <f>IF('UT Cases'!W2509="","",'UT Cases'!W2509)</f>
        <v/>
      </c>
      <c r="R2508" s="56" t="str">
        <f>IF('UT Cases'!X2509="","",'UT Cases'!X2509)</f>
        <v/>
      </c>
      <c r="S2508" s="56" t="str">
        <f>IF('UT Cases'!Y2509="","",'UT Cases'!Y2509)</f>
        <v/>
      </c>
      <c r="T2508" s="56" t="str">
        <f>IF('UT Cases'!Z2509="","",'UT Cases'!Z2509)</f>
        <v/>
      </c>
      <c r="U2508" s="57" t="str">
        <f>IF('UT Cases'!AA2509="","",'UT Cases'!AA2509)</f>
        <v/>
      </c>
      <c r="V2508" s="57" t="str">
        <f>IF('UT Cases'!AB2509="","",'UT Cases'!AB2509)</f>
        <v/>
      </c>
      <c r="W2508" s="57" t="str">
        <f>IF('UT Cases'!AC2509="","",'UT Cases'!AC2509)</f>
        <v/>
      </c>
      <c r="X2508" s="57" t="str">
        <f>IF('UT Cases'!AD2509="","",'UT Cases'!AD2509)</f>
        <v/>
      </c>
      <c r="Y2508" s="57" t="str">
        <f>IF('UT Cases'!AE2509="","",'UT Cases'!AE2509)</f>
        <v/>
      </c>
      <c r="Z2508" s="56" t="str">
        <f>IF('UT Cases'!AF2509="","",'UT Cases'!AF2509)</f>
        <v/>
      </c>
      <c r="AA2508" s="56" t="str">
        <f>IF('UT Cases'!AG2509="","",'UT Cases'!AG2509)</f>
        <v/>
      </c>
      <c r="AB2508" s="56" t="str">
        <f>IF('UT Cases'!AH2509="","",'UT Cases'!AH2509)</f>
        <v/>
      </c>
      <c r="AC2508" s="56" t="str">
        <f>IF('UT Cases'!AI2509="","",'UT Cases'!AI2509)</f>
        <v/>
      </c>
      <c r="AD2508" s="56" t="str">
        <f>IF('UT Cases'!AJ2509="","",'UT Cases'!AJ2509)</f>
        <v/>
      </c>
    </row>
    <row r="2509" spans="2:30">
      <c r="B2509" s="54" t="str">
        <f>IF('UT Cases'!B2510="","",'UT Cases'!B2510)</f>
        <v/>
      </c>
      <c r="C2509" s="54" t="str">
        <f>IF('UT Cases'!C2510="","",'UT Cases'!C2510)</f>
        <v/>
      </c>
      <c r="D2509" s="54" t="str">
        <f>IF('UT Cases'!D2510="","",'UT Cases'!D2510)</f>
        <v/>
      </c>
      <c r="E2509" s="54" t="str">
        <f>IF('UT Cases'!H2510="","",'UT Cases'!H2510)</f>
        <v/>
      </c>
      <c r="F2509" s="55" t="str">
        <f>IF('UT Cases'!L2510="","",'UT Cases'!L2510)</f>
        <v/>
      </c>
      <c r="G2509" s="56" t="str">
        <f>IF('UT Cases'!M2510="","",'UT Cases'!M2510)</f>
        <v/>
      </c>
      <c r="H2509" s="56" t="str">
        <f>IF('UT Cases'!N2510="","",'UT Cases'!N2510)</f>
        <v/>
      </c>
      <c r="I2509" s="56" t="str">
        <f>IF('UT Cases'!O2510="","",'UT Cases'!O2510)</f>
        <v/>
      </c>
      <c r="J2509" s="56" t="str">
        <f>IF('UT Cases'!P2510="","",'UT Cases'!P2510)</f>
        <v/>
      </c>
      <c r="K2509" s="57" t="str">
        <f>IF('UT Cases'!Q2510="","",'UT Cases'!Q2510)</f>
        <v/>
      </c>
      <c r="L2509" s="57" t="str">
        <f>IF('UT Cases'!R2510="","",'UT Cases'!R2510)</f>
        <v/>
      </c>
      <c r="M2509" s="57" t="str">
        <f>IF('UT Cases'!S2510="","",'UT Cases'!S2510)</f>
        <v/>
      </c>
      <c r="N2509" s="57" t="str">
        <f>IF('UT Cases'!T2510="","",'UT Cases'!T2510)</f>
        <v/>
      </c>
      <c r="O2509" s="57" t="str">
        <f>IF('UT Cases'!U2510="","",'UT Cases'!U2510)</f>
        <v/>
      </c>
      <c r="P2509" s="56" t="str">
        <f>IF('UT Cases'!V2510="","",'UT Cases'!V2510)</f>
        <v/>
      </c>
      <c r="Q2509" s="56" t="str">
        <f>IF('UT Cases'!W2510="","",'UT Cases'!W2510)</f>
        <v/>
      </c>
      <c r="R2509" s="56" t="str">
        <f>IF('UT Cases'!X2510="","",'UT Cases'!X2510)</f>
        <v/>
      </c>
      <c r="S2509" s="56" t="str">
        <f>IF('UT Cases'!Y2510="","",'UT Cases'!Y2510)</f>
        <v/>
      </c>
      <c r="T2509" s="56" t="str">
        <f>IF('UT Cases'!Z2510="","",'UT Cases'!Z2510)</f>
        <v/>
      </c>
      <c r="U2509" s="57" t="str">
        <f>IF('UT Cases'!AA2510="","",'UT Cases'!AA2510)</f>
        <v/>
      </c>
      <c r="V2509" s="57" t="str">
        <f>IF('UT Cases'!AB2510="","",'UT Cases'!AB2510)</f>
        <v/>
      </c>
      <c r="W2509" s="57" t="str">
        <f>IF('UT Cases'!AC2510="","",'UT Cases'!AC2510)</f>
        <v/>
      </c>
      <c r="X2509" s="57" t="str">
        <f>IF('UT Cases'!AD2510="","",'UT Cases'!AD2510)</f>
        <v/>
      </c>
      <c r="Y2509" s="57" t="str">
        <f>IF('UT Cases'!AE2510="","",'UT Cases'!AE2510)</f>
        <v/>
      </c>
      <c r="Z2509" s="56" t="str">
        <f>IF('UT Cases'!AF2510="","",'UT Cases'!AF2510)</f>
        <v/>
      </c>
      <c r="AA2509" s="56" t="str">
        <f>IF('UT Cases'!AG2510="","",'UT Cases'!AG2510)</f>
        <v/>
      </c>
      <c r="AB2509" s="56" t="str">
        <f>IF('UT Cases'!AH2510="","",'UT Cases'!AH2510)</f>
        <v/>
      </c>
      <c r="AC2509" s="56" t="str">
        <f>IF('UT Cases'!AI2510="","",'UT Cases'!AI2510)</f>
        <v/>
      </c>
      <c r="AD2509" s="56" t="str">
        <f>IF('UT Cases'!AJ2510="","",'UT Cases'!AJ2510)</f>
        <v/>
      </c>
    </row>
    <row r="2510" spans="2:30">
      <c r="B2510" s="54" t="str">
        <f>IF('UT Cases'!B2511="","",'UT Cases'!B2511)</f>
        <v/>
      </c>
      <c r="C2510" s="54" t="str">
        <f>IF('UT Cases'!C2511="","",'UT Cases'!C2511)</f>
        <v/>
      </c>
      <c r="D2510" s="54" t="str">
        <f>IF('UT Cases'!D2511="","",'UT Cases'!D2511)</f>
        <v/>
      </c>
      <c r="E2510" s="54" t="str">
        <f>IF('UT Cases'!H2511="","",'UT Cases'!H2511)</f>
        <v/>
      </c>
      <c r="F2510" s="55" t="str">
        <f>IF('UT Cases'!L2511="","",'UT Cases'!L2511)</f>
        <v/>
      </c>
      <c r="G2510" s="56" t="str">
        <f>IF('UT Cases'!M2511="","",'UT Cases'!M2511)</f>
        <v/>
      </c>
      <c r="H2510" s="56" t="str">
        <f>IF('UT Cases'!N2511="","",'UT Cases'!N2511)</f>
        <v/>
      </c>
      <c r="I2510" s="56" t="str">
        <f>IF('UT Cases'!O2511="","",'UT Cases'!O2511)</f>
        <v/>
      </c>
      <c r="J2510" s="56" t="str">
        <f>IF('UT Cases'!P2511="","",'UT Cases'!P2511)</f>
        <v/>
      </c>
      <c r="K2510" s="57" t="str">
        <f>IF('UT Cases'!Q2511="","",'UT Cases'!Q2511)</f>
        <v/>
      </c>
      <c r="L2510" s="57" t="str">
        <f>IF('UT Cases'!R2511="","",'UT Cases'!R2511)</f>
        <v/>
      </c>
      <c r="M2510" s="57" t="str">
        <f>IF('UT Cases'!S2511="","",'UT Cases'!S2511)</f>
        <v/>
      </c>
      <c r="N2510" s="57" t="str">
        <f>IF('UT Cases'!T2511="","",'UT Cases'!T2511)</f>
        <v/>
      </c>
      <c r="O2510" s="57" t="str">
        <f>IF('UT Cases'!U2511="","",'UT Cases'!U2511)</f>
        <v/>
      </c>
      <c r="P2510" s="56" t="str">
        <f>IF('UT Cases'!V2511="","",'UT Cases'!V2511)</f>
        <v/>
      </c>
      <c r="Q2510" s="56" t="str">
        <f>IF('UT Cases'!W2511="","",'UT Cases'!W2511)</f>
        <v/>
      </c>
      <c r="R2510" s="56" t="str">
        <f>IF('UT Cases'!X2511="","",'UT Cases'!X2511)</f>
        <v/>
      </c>
      <c r="S2510" s="56" t="str">
        <f>IF('UT Cases'!Y2511="","",'UT Cases'!Y2511)</f>
        <v/>
      </c>
      <c r="T2510" s="56" t="str">
        <f>IF('UT Cases'!Z2511="","",'UT Cases'!Z2511)</f>
        <v/>
      </c>
      <c r="U2510" s="57" t="str">
        <f>IF('UT Cases'!AA2511="","",'UT Cases'!AA2511)</f>
        <v/>
      </c>
      <c r="V2510" s="57" t="str">
        <f>IF('UT Cases'!AB2511="","",'UT Cases'!AB2511)</f>
        <v/>
      </c>
      <c r="W2510" s="57" t="str">
        <f>IF('UT Cases'!AC2511="","",'UT Cases'!AC2511)</f>
        <v/>
      </c>
      <c r="X2510" s="57" t="str">
        <f>IF('UT Cases'!AD2511="","",'UT Cases'!AD2511)</f>
        <v/>
      </c>
      <c r="Y2510" s="57" t="str">
        <f>IF('UT Cases'!AE2511="","",'UT Cases'!AE2511)</f>
        <v/>
      </c>
      <c r="Z2510" s="56" t="str">
        <f>IF('UT Cases'!AF2511="","",'UT Cases'!AF2511)</f>
        <v/>
      </c>
      <c r="AA2510" s="56" t="str">
        <f>IF('UT Cases'!AG2511="","",'UT Cases'!AG2511)</f>
        <v/>
      </c>
      <c r="AB2510" s="56" t="str">
        <f>IF('UT Cases'!AH2511="","",'UT Cases'!AH2511)</f>
        <v/>
      </c>
      <c r="AC2510" s="56" t="str">
        <f>IF('UT Cases'!AI2511="","",'UT Cases'!AI2511)</f>
        <v/>
      </c>
      <c r="AD2510" s="56" t="str">
        <f>IF('UT Cases'!AJ2511="","",'UT Cases'!AJ2511)</f>
        <v/>
      </c>
    </row>
    <row r="2511" spans="2:30">
      <c r="B2511" s="54" t="str">
        <f>IF('UT Cases'!B2512="","",'UT Cases'!B2512)</f>
        <v/>
      </c>
      <c r="C2511" s="54" t="str">
        <f>IF('UT Cases'!C2512="","",'UT Cases'!C2512)</f>
        <v/>
      </c>
      <c r="D2511" s="54" t="str">
        <f>IF('UT Cases'!D2512="","",'UT Cases'!D2512)</f>
        <v/>
      </c>
      <c r="E2511" s="54" t="str">
        <f>IF('UT Cases'!H2512="","",'UT Cases'!H2512)</f>
        <v/>
      </c>
      <c r="F2511" s="55" t="str">
        <f>IF('UT Cases'!L2512="","",'UT Cases'!L2512)</f>
        <v/>
      </c>
      <c r="G2511" s="56" t="str">
        <f>IF('UT Cases'!M2512="","",'UT Cases'!M2512)</f>
        <v/>
      </c>
      <c r="H2511" s="56" t="str">
        <f>IF('UT Cases'!N2512="","",'UT Cases'!N2512)</f>
        <v/>
      </c>
      <c r="I2511" s="56" t="str">
        <f>IF('UT Cases'!O2512="","",'UT Cases'!O2512)</f>
        <v/>
      </c>
      <c r="J2511" s="56" t="str">
        <f>IF('UT Cases'!P2512="","",'UT Cases'!P2512)</f>
        <v/>
      </c>
      <c r="K2511" s="57" t="str">
        <f>IF('UT Cases'!Q2512="","",'UT Cases'!Q2512)</f>
        <v/>
      </c>
      <c r="L2511" s="57" t="str">
        <f>IF('UT Cases'!R2512="","",'UT Cases'!R2512)</f>
        <v/>
      </c>
      <c r="M2511" s="57" t="str">
        <f>IF('UT Cases'!S2512="","",'UT Cases'!S2512)</f>
        <v/>
      </c>
      <c r="N2511" s="57" t="str">
        <f>IF('UT Cases'!T2512="","",'UT Cases'!T2512)</f>
        <v/>
      </c>
      <c r="O2511" s="57" t="str">
        <f>IF('UT Cases'!U2512="","",'UT Cases'!U2512)</f>
        <v/>
      </c>
      <c r="P2511" s="56" t="str">
        <f>IF('UT Cases'!V2512="","",'UT Cases'!V2512)</f>
        <v/>
      </c>
      <c r="Q2511" s="56" t="str">
        <f>IF('UT Cases'!W2512="","",'UT Cases'!W2512)</f>
        <v/>
      </c>
      <c r="R2511" s="56" t="str">
        <f>IF('UT Cases'!X2512="","",'UT Cases'!X2512)</f>
        <v/>
      </c>
      <c r="S2511" s="56" t="str">
        <f>IF('UT Cases'!Y2512="","",'UT Cases'!Y2512)</f>
        <v/>
      </c>
      <c r="T2511" s="56" t="str">
        <f>IF('UT Cases'!Z2512="","",'UT Cases'!Z2512)</f>
        <v/>
      </c>
      <c r="U2511" s="57" t="str">
        <f>IF('UT Cases'!AA2512="","",'UT Cases'!AA2512)</f>
        <v/>
      </c>
      <c r="V2511" s="57" t="str">
        <f>IF('UT Cases'!AB2512="","",'UT Cases'!AB2512)</f>
        <v/>
      </c>
      <c r="W2511" s="57" t="str">
        <f>IF('UT Cases'!AC2512="","",'UT Cases'!AC2512)</f>
        <v/>
      </c>
      <c r="X2511" s="57" t="str">
        <f>IF('UT Cases'!AD2512="","",'UT Cases'!AD2512)</f>
        <v/>
      </c>
      <c r="Y2511" s="57" t="str">
        <f>IF('UT Cases'!AE2512="","",'UT Cases'!AE2512)</f>
        <v/>
      </c>
      <c r="Z2511" s="56" t="str">
        <f>IF('UT Cases'!AF2512="","",'UT Cases'!AF2512)</f>
        <v/>
      </c>
      <c r="AA2511" s="56" t="str">
        <f>IF('UT Cases'!AG2512="","",'UT Cases'!AG2512)</f>
        <v/>
      </c>
      <c r="AB2511" s="56" t="str">
        <f>IF('UT Cases'!AH2512="","",'UT Cases'!AH2512)</f>
        <v/>
      </c>
      <c r="AC2511" s="56" t="str">
        <f>IF('UT Cases'!AI2512="","",'UT Cases'!AI2512)</f>
        <v/>
      </c>
      <c r="AD2511" s="56" t="str">
        <f>IF('UT Cases'!AJ2512="","",'UT Cases'!AJ2512)</f>
        <v/>
      </c>
    </row>
    <row r="2512" spans="2:30">
      <c r="B2512" s="54" t="str">
        <f>IF('UT Cases'!B2513="","",'UT Cases'!B2513)</f>
        <v/>
      </c>
      <c r="C2512" s="54" t="str">
        <f>IF('UT Cases'!C2513="","",'UT Cases'!C2513)</f>
        <v/>
      </c>
      <c r="D2512" s="54" t="str">
        <f>IF('UT Cases'!D2513="","",'UT Cases'!D2513)</f>
        <v/>
      </c>
      <c r="E2512" s="54" t="str">
        <f>IF('UT Cases'!H2513="","",'UT Cases'!H2513)</f>
        <v/>
      </c>
      <c r="F2512" s="55" t="str">
        <f>IF('UT Cases'!L2513="","",'UT Cases'!L2513)</f>
        <v/>
      </c>
      <c r="G2512" s="56" t="str">
        <f>IF('UT Cases'!M2513="","",'UT Cases'!M2513)</f>
        <v/>
      </c>
      <c r="H2512" s="56" t="str">
        <f>IF('UT Cases'!N2513="","",'UT Cases'!N2513)</f>
        <v/>
      </c>
      <c r="I2512" s="56" t="str">
        <f>IF('UT Cases'!O2513="","",'UT Cases'!O2513)</f>
        <v/>
      </c>
      <c r="J2512" s="56" t="str">
        <f>IF('UT Cases'!P2513="","",'UT Cases'!P2513)</f>
        <v/>
      </c>
      <c r="K2512" s="57" t="str">
        <f>IF('UT Cases'!Q2513="","",'UT Cases'!Q2513)</f>
        <v/>
      </c>
      <c r="L2512" s="57" t="str">
        <f>IF('UT Cases'!R2513="","",'UT Cases'!R2513)</f>
        <v/>
      </c>
      <c r="M2512" s="57" t="str">
        <f>IF('UT Cases'!S2513="","",'UT Cases'!S2513)</f>
        <v/>
      </c>
      <c r="N2512" s="57" t="str">
        <f>IF('UT Cases'!T2513="","",'UT Cases'!T2513)</f>
        <v/>
      </c>
      <c r="O2512" s="57" t="str">
        <f>IF('UT Cases'!U2513="","",'UT Cases'!U2513)</f>
        <v/>
      </c>
      <c r="P2512" s="56" t="str">
        <f>IF('UT Cases'!V2513="","",'UT Cases'!V2513)</f>
        <v/>
      </c>
      <c r="Q2512" s="56" t="str">
        <f>IF('UT Cases'!W2513="","",'UT Cases'!W2513)</f>
        <v/>
      </c>
      <c r="R2512" s="56" t="str">
        <f>IF('UT Cases'!X2513="","",'UT Cases'!X2513)</f>
        <v/>
      </c>
      <c r="S2512" s="56" t="str">
        <f>IF('UT Cases'!Y2513="","",'UT Cases'!Y2513)</f>
        <v/>
      </c>
      <c r="T2512" s="56" t="str">
        <f>IF('UT Cases'!Z2513="","",'UT Cases'!Z2513)</f>
        <v/>
      </c>
      <c r="U2512" s="57" t="str">
        <f>IF('UT Cases'!AA2513="","",'UT Cases'!AA2513)</f>
        <v/>
      </c>
      <c r="V2512" s="57" t="str">
        <f>IF('UT Cases'!AB2513="","",'UT Cases'!AB2513)</f>
        <v/>
      </c>
      <c r="W2512" s="57" t="str">
        <f>IF('UT Cases'!AC2513="","",'UT Cases'!AC2513)</f>
        <v/>
      </c>
      <c r="X2512" s="57" t="str">
        <f>IF('UT Cases'!AD2513="","",'UT Cases'!AD2513)</f>
        <v/>
      </c>
      <c r="Y2512" s="57" t="str">
        <f>IF('UT Cases'!AE2513="","",'UT Cases'!AE2513)</f>
        <v/>
      </c>
      <c r="Z2512" s="56" t="str">
        <f>IF('UT Cases'!AF2513="","",'UT Cases'!AF2513)</f>
        <v/>
      </c>
      <c r="AA2512" s="56" t="str">
        <f>IF('UT Cases'!AG2513="","",'UT Cases'!AG2513)</f>
        <v/>
      </c>
      <c r="AB2512" s="56" t="str">
        <f>IF('UT Cases'!AH2513="","",'UT Cases'!AH2513)</f>
        <v/>
      </c>
      <c r="AC2512" s="56" t="str">
        <f>IF('UT Cases'!AI2513="","",'UT Cases'!AI2513)</f>
        <v/>
      </c>
      <c r="AD2512" s="56" t="str">
        <f>IF('UT Cases'!AJ2513="","",'UT Cases'!AJ2513)</f>
        <v/>
      </c>
    </row>
    <row r="2513" spans="2:30">
      <c r="B2513" s="54" t="str">
        <f>IF('UT Cases'!B2514="","",'UT Cases'!B2514)</f>
        <v/>
      </c>
      <c r="C2513" s="54" t="str">
        <f>IF('UT Cases'!C2514="","",'UT Cases'!C2514)</f>
        <v/>
      </c>
      <c r="D2513" s="54" t="str">
        <f>IF('UT Cases'!D2514="","",'UT Cases'!D2514)</f>
        <v/>
      </c>
      <c r="E2513" s="54" t="str">
        <f>IF('UT Cases'!H2514="","",'UT Cases'!H2514)</f>
        <v/>
      </c>
      <c r="F2513" s="55" t="str">
        <f>IF('UT Cases'!L2514="","",'UT Cases'!L2514)</f>
        <v/>
      </c>
      <c r="G2513" s="56" t="str">
        <f>IF('UT Cases'!M2514="","",'UT Cases'!M2514)</f>
        <v/>
      </c>
      <c r="H2513" s="56" t="str">
        <f>IF('UT Cases'!N2514="","",'UT Cases'!N2514)</f>
        <v/>
      </c>
      <c r="I2513" s="56" t="str">
        <f>IF('UT Cases'!O2514="","",'UT Cases'!O2514)</f>
        <v/>
      </c>
      <c r="J2513" s="56" t="str">
        <f>IF('UT Cases'!P2514="","",'UT Cases'!P2514)</f>
        <v/>
      </c>
      <c r="K2513" s="57" t="str">
        <f>IF('UT Cases'!Q2514="","",'UT Cases'!Q2514)</f>
        <v/>
      </c>
      <c r="L2513" s="57" t="str">
        <f>IF('UT Cases'!R2514="","",'UT Cases'!R2514)</f>
        <v/>
      </c>
      <c r="M2513" s="57" t="str">
        <f>IF('UT Cases'!S2514="","",'UT Cases'!S2514)</f>
        <v/>
      </c>
      <c r="N2513" s="57" t="str">
        <f>IF('UT Cases'!T2514="","",'UT Cases'!T2514)</f>
        <v/>
      </c>
      <c r="O2513" s="57" t="str">
        <f>IF('UT Cases'!U2514="","",'UT Cases'!U2514)</f>
        <v/>
      </c>
      <c r="P2513" s="56" t="str">
        <f>IF('UT Cases'!V2514="","",'UT Cases'!V2514)</f>
        <v/>
      </c>
      <c r="Q2513" s="56" t="str">
        <f>IF('UT Cases'!W2514="","",'UT Cases'!W2514)</f>
        <v/>
      </c>
      <c r="R2513" s="56" t="str">
        <f>IF('UT Cases'!X2514="","",'UT Cases'!X2514)</f>
        <v/>
      </c>
      <c r="S2513" s="56" t="str">
        <f>IF('UT Cases'!Y2514="","",'UT Cases'!Y2514)</f>
        <v/>
      </c>
      <c r="T2513" s="56" t="str">
        <f>IF('UT Cases'!Z2514="","",'UT Cases'!Z2514)</f>
        <v/>
      </c>
      <c r="U2513" s="57" t="str">
        <f>IF('UT Cases'!AA2514="","",'UT Cases'!AA2514)</f>
        <v/>
      </c>
      <c r="V2513" s="57" t="str">
        <f>IF('UT Cases'!AB2514="","",'UT Cases'!AB2514)</f>
        <v/>
      </c>
      <c r="W2513" s="57" t="str">
        <f>IF('UT Cases'!AC2514="","",'UT Cases'!AC2514)</f>
        <v/>
      </c>
      <c r="X2513" s="57" t="str">
        <f>IF('UT Cases'!AD2514="","",'UT Cases'!AD2514)</f>
        <v/>
      </c>
      <c r="Y2513" s="57" t="str">
        <f>IF('UT Cases'!AE2514="","",'UT Cases'!AE2514)</f>
        <v/>
      </c>
      <c r="Z2513" s="56" t="str">
        <f>IF('UT Cases'!AF2514="","",'UT Cases'!AF2514)</f>
        <v/>
      </c>
      <c r="AA2513" s="56" t="str">
        <f>IF('UT Cases'!AG2514="","",'UT Cases'!AG2514)</f>
        <v/>
      </c>
      <c r="AB2513" s="56" t="str">
        <f>IF('UT Cases'!AH2514="","",'UT Cases'!AH2514)</f>
        <v/>
      </c>
      <c r="AC2513" s="56" t="str">
        <f>IF('UT Cases'!AI2514="","",'UT Cases'!AI2514)</f>
        <v/>
      </c>
      <c r="AD2513" s="56" t="str">
        <f>IF('UT Cases'!AJ2514="","",'UT Cases'!AJ2514)</f>
        <v/>
      </c>
    </row>
    <row r="2514" spans="2:30">
      <c r="B2514" s="54" t="str">
        <f>IF('UT Cases'!B2515="","",'UT Cases'!B2515)</f>
        <v/>
      </c>
      <c r="C2514" s="54" t="str">
        <f>IF('UT Cases'!C2515="","",'UT Cases'!C2515)</f>
        <v/>
      </c>
      <c r="D2514" s="54" t="str">
        <f>IF('UT Cases'!D2515="","",'UT Cases'!D2515)</f>
        <v/>
      </c>
      <c r="E2514" s="54" t="str">
        <f>IF('UT Cases'!H2515="","",'UT Cases'!H2515)</f>
        <v/>
      </c>
      <c r="F2514" s="55" t="str">
        <f>IF('UT Cases'!L2515="","",'UT Cases'!L2515)</f>
        <v/>
      </c>
      <c r="G2514" s="56" t="str">
        <f>IF('UT Cases'!M2515="","",'UT Cases'!M2515)</f>
        <v/>
      </c>
      <c r="H2514" s="56" t="str">
        <f>IF('UT Cases'!N2515="","",'UT Cases'!N2515)</f>
        <v/>
      </c>
      <c r="I2514" s="56" t="str">
        <f>IF('UT Cases'!O2515="","",'UT Cases'!O2515)</f>
        <v/>
      </c>
      <c r="J2514" s="56" t="str">
        <f>IF('UT Cases'!P2515="","",'UT Cases'!P2515)</f>
        <v/>
      </c>
      <c r="K2514" s="57" t="str">
        <f>IF('UT Cases'!Q2515="","",'UT Cases'!Q2515)</f>
        <v/>
      </c>
      <c r="L2514" s="57" t="str">
        <f>IF('UT Cases'!R2515="","",'UT Cases'!R2515)</f>
        <v/>
      </c>
      <c r="M2514" s="57" t="str">
        <f>IF('UT Cases'!S2515="","",'UT Cases'!S2515)</f>
        <v/>
      </c>
      <c r="N2514" s="57" t="str">
        <f>IF('UT Cases'!T2515="","",'UT Cases'!T2515)</f>
        <v/>
      </c>
      <c r="O2514" s="57" t="str">
        <f>IF('UT Cases'!U2515="","",'UT Cases'!U2515)</f>
        <v/>
      </c>
      <c r="P2514" s="56" t="str">
        <f>IF('UT Cases'!V2515="","",'UT Cases'!V2515)</f>
        <v/>
      </c>
      <c r="Q2514" s="56" t="str">
        <f>IF('UT Cases'!W2515="","",'UT Cases'!W2515)</f>
        <v/>
      </c>
      <c r="R2514" s="56" t="str">
        <f>IF('UT Cases'!X2515="","",'UT Cases'!X2515)</f>
        <v/>
      </c>
      <c r="S2514" s="56" t="str">
        <f>IF('UT Cases'!Y2515="","",'UT Cases'!Y2515)</f>
        <v/>
      </c>
      <c r="T2514" s="56" t="str">
        <f>IF('UT Cases'!Z2515="","",'UT Cases'!Z2515)</f>
        <v/>
      </c>
      <c r="U2514" s="57" t="str">
        <f>IF('UT Cases'!AA2515="","",'UT Cases'!AA2515)</f>
        <v/>
      </c>
      <c r="V2514" s="57" t="str">
        <f>IF('UT Cases'!AB2515="","",'UT Cases'!AB2515)</f>
        <v/>
      </c>
      <c r="W2514" s="57" t="str">
        <f>IF('UT Cases'!AC2515="","",'UT Cases'!AC2515)</f>
        <v/>
      </c>
      <c r="X2514" s="57" t="str">
        <f>IF('UT Cases'!AD2515="","",'UT Cases'!AD2515)</f>
        <v/>
      </c>
      <c r="Y2514" s="57" t="str">
        <f>IF('UT Cases'!AE2515="","",'UT Cases'!AE2515)</f>
        <v/>
      </c>
      <c r="Z2514" s="56" t="str">
        <f>IF('UT Cases'!AF2515="","",'UT Cases'!AF2515)</f>
        <v/>
      </c>
      <c r="AA2514" s="56" t="str">
        <f>IF('UT Cases'!AG2515="","",'UT Cases'!AG2515)</f>
        <v/>
      </c>
      <c r="AB2514" s="56" t="str">
        <f>IF('UT Cases'!AH2515="","",'UT Cases'!AH2515)</f>
        <v/>
      </c>
      <c r="AC2514" s="56" t="str">
        <f>IF('UT Cases'!AI2515="","",'UT Cases'!AI2515)</f>
        <v/>
      </c>
      <c r="AD2514" s="56" t="str">
        <f>IF('UT Cases'!AJ2515="","",'UT Cases'!AJ2515)</f>
        <v/>
      </c>
    </row>
    <row r="2515" spans="2:30">
      <c r="B2515" s="54" t="str">
        <f>IF('UT Cases'!B2516="","",'UT Cases'!B2516)</f>
        <v/>
      </c>
      <c r="C2515" s="54" t="str">
        <f>IF('UT Cases'!C2516="","",'UT Cases'!C2516)</f>
        <v/>
      </c>
      <c r="D2515" s="54" t="str">
        <f>IF('UT Cases'!D2516="","",'UT Cases'!D2516)</f>
        <v/>
      </c>
      <c r="E2515" s="54" t="str">
        <f>IF('UT Cases'!H2516="","",'UT Cases'!H2516)</f>
        <v/>
      </c>
      <c r="F2515" s="55" t="str">
        <f>IF('UT Cases'!L2516="","",'UT Cases'!L2516)</f>
        <v/>
      </c>
      <c r="G2515" s="56" t="str">
        <f>IF('UT Cases'!M2516="","",'UT Cases'!M2516)</f>
        <v/>
      </c>
      <c r="H2515" s="56" t="str">
        <f>IF('UT Cases'!N2516="","",'UT Cases'!N2516)</f>
        <v/>
      </c>
      <c r="I2515" s="56" t="str">
        <f>IF('UT Cases'!O2516="","",'UT Cases'!O2516)</f>
        <v/>
      </c>
      <c r="J2515" s="56" t="str">
        <f>IF('UT Cases'!P2516="","",'UT Cases'!P2516)</f>
        <v/>
      </c>
      <c r="K2515" s="57" t="str">
        <f>IF('UT Cases'!Q2516="","",'UT Cases'!Q2516)</f>
        <v/>
      </c>
      <c r="L2515" s="57" t="str">
        <f>IF('UT Cases'!R2516="","",'UT Cases'!R2516)</f>
        <v/>
      </c>
      <c r="M2515" s="57" t="str">
        <f>IF('UT Cases'!S2516="","",'UT Cases'!S2516)</f>
        <v/>
      </c>
      <c r="N2515" s="57" t="str">
        <f>IF('UT Cases'!T2516="","",'UT Cases'!T2516)</f>
        <v/>
      </c>
      <c r="O2515" s="57" t="str">
        <f>IF('UT Cases'!U2516="","",'UT Cases'!U2516)</f>
        <v/>
      </c>
      <c r="P2515" s="56" t="str">
        <f>IF('UT Cases'!V2516="","",'UT Cases'!V2516)</f>
        <v/>
      </c>
      <c r="Q2515" s="56" t="str">
        <f>IF('UT Cases'!W2516="","",'UT Cases'!W2516)</f>
        <v/>
      </c>
      <c r="R2515" s="56" t="str">
        <f>IF('UT Cases'!X2516="","",'UT Cases'!X2516)</f>
        <v/>
      </c>
      <c r="S2515" s="56" t="str">
        <f>IF('UT Cases'!Y2516="","",'UT Cases'!Y2516)</f>
        <v/>
      </c>
      <c r="T2515" s="56" t="str">
        <f>IF('UT Cases'!Z2516="","",'UT Cases'!Z2516)</f>
        <v/>
      </c>
      <c r="U2515" s="57" t="str">
        <f>IF('UT Cases'!AA2516="","",'UT Cases'!AA2516)</f>
        <v/>
      </c>
      <c r="V2515" s="57" t="str">
        <f>IF('UT Cases'!AB2516="","",'UT Cases'!AB2516)</f>
        <v/>
      </c>
      <c r="W2515" s="57" t="str">
        <f>IF('UT Cases'!AC2516="","",'UT Cases'!AC2516)</f>
        <v/>
      </c>
      <c r="X2515" s="57" t="str">
        <f>IF('UT Cases'!AD2516="","",'UT Cases'!AD2516)</f>
        <v/>
      </c>
      <c r="Y2515" s="57" t="str">
        <f>IF('UT Cases'!AE2516="","",'UT Cases'!AE2516)</f>
        <v/>
      </c>
      <c r="Z2515" s="56" t="str">
        <f>IF('UT Cases'!AF2516="","",'UT Cases'!AF2516)</f>
        <v/>
      </c>
      <c r="AA2515" s="56" t="str">
        <f>IF('UT Cases'!AG2516="","",'UT Cases'!AG2516)</f>
        <v/>
      </c>
      <c r="AB2515" s="56" t="str">
        <f>IF('UT Cases'!AH2516="","",'UT Cases'!AH2516)</f>
        <v/>
      </c>
      <c r="AC2515" s="56" t="str">
        <f>IF('UT Cases'!AI2516="","",'UT Cases'!AI2516)</f>
        <v/>
      </c>
      <c r="AD2515" s="56" t="str">
        <f>IF('UT Cases'!AJ2516="","",'UT Cases'!AJ2516)</f>
        <v/>
      </c>
    </row>
    <row r="2516" spans="2:30">
      <c r="B2516" s="54" t="str">
        <f>IF('UT Cases'!B2517="","",'UT Cases'!B2517)</f>
        <v/>
      </c>
      <c r="C2516" s="54" t="str">
        <f>IF('UT Cases'!C2517="","",'UT Cases'!C2517)</f>
        <v/>
      </c>
      <c r="D2516" s="54" t="str">
        <f>IF('UT Cases'!D2517="","",'UT Cases'!D2517)</f>
        <v/>
      </c>
      <c r="E2516" s="54" t="str">
        <f>IF('UT Cases'!H2517="","",'UT Cases'!H2517)</f>
        <v/>
      </c>
      <c r="F2516" s="55" t="str">
        <f>IF('UT Cases'!L2517="","",'UT Cases'!L2517)</f>
        <v/>
      </c>
      <c r="G2516" s="56" t="str">
        <f>IF('UT Cases'!M2517="","",'UT Cases'!M2517)</f>
        <v/>
      </c>
      <c r="H2516" s="56" t="str">
        <f>IF('UT Cases'!N2517="","",'UT Cases'!N2517)</f>
        <v/>
      </c>
      <c r="I2516" s="56" t="str">
        <f>IF('UT Cases'!O2517="","",'UT Cases'!O2517)</f>
        <v/>
      </c>
      <c r="J2516" s="56" t="str">
        <f>IF('UT Cases'!P2517="","",'UT Cases'!P2517)</f>
        <v/>
      </c>
      <c r="K2516" s="57" t="str">
        <f>IF('UT Cases'!Q2517="","",'UT Cases'!Q2517)</f>
        <v/>
      </c>
      <c r="L2516" s="57" t="str">
        <f>IF('UT Cases'!R2517="","",'UT Cases'!R2517)</f>
        <v/>
      </c>
      <c r="M2516" s="57" t="str">
        <f>IF('UT Cases'!S2517="","",'UT Cases'!S2517)</f>
        <v/>
      </c>
      <c r="N2516" s="57" t="str">
        <f>IF('UT Cases'!T2517="","",'UT Cases'!T2517)</f>
        <v/>
      </c>
      <c r="O2516" s="57" t="str">
        <f>IF('UT Cases'!U2517="","",'UT Cases'!U2517)</f>
        <v/>
      </c>
      <c r="P2516" s="56" t="str">
        <f>IF('UT Cases'!V2517="","",'UT Cases'!V2517)</f>
        <v/>
      </c>
      <c r="Q2516" s="56" t="str">
        <f>IF('UT Cases'!W2517="","",'UT Cases'!W2517)</f>
        <v/>
      </c>
      <c r="R2516" s="56" t="str">
        <f>IF('UT Cases'!X2517="","",'UT Cases'!X2517)</f>
        <v/>
      </c>
      <c r="S2516" s="56" t="str">
        <f>IF('UT Cases'!Y2517="","",'UT Cases'!Y2517)</f>
        <v/>
      </c>
      <c r="T2516" s="56" t="str">
        <f>IF('UT Cases'!Z2517="","",'UT Cases'!Z2517)</f>
        <v/>
      </c>
      <c r="U2516" s="57" t="str">
        <f>IF('UT Cases'!AA2517="","",'UT Cases'!AA2517)</f>
        <v/>
      </c>
      <c r="V2516" s="57" t="str">
        <f>IF('UT Cases'!AB2517="","",'UT Cases'!AB2517)</f>
        <v/>
      </c>
      <c r="W2516" s="57" t="str">
        <f>IF('UT Cases'!AC2517="","",'UT Cases'!AC2517)</f>
        <v/>
      </c>
      <c r="X2516" s="57" t="str">
        <f>IF('UT Cases'!AD2517="","",'UT Cases'!AD2517)</f>
        <v/>
      </c>
      <c r="Y2516" s="57" t="str">
        <f>IF('UT Cases'!AE2517="","",'UT Cases'!AE2517)</f>
        <v/>
      </c>
      <c r="Z2516" s="56" t="str">
        <f>IF('UT Cases'!AF2517="","",'UT Cases'!AF2517)</f>
        <v/>
      </c>
      <c r="AA2516" s="56" t="str">
        <f>IF('UT Cases'!AG2517="","",'UT Cases'!AG2517)</f>
        <v/>
      </c>
      <c r="AB2516" s="56" t="str">
        <f>IF('UT Cases'!AH2517="","",'UT Cases'!AH2517)</f>
        <v/>
      </c>
      <c r="AC2516" s="56" t="str">
        <f>IF('UT Cases'!AI2517="","",'UT Cases'!AI2517)</f>
        <v/>
      </c>
      <c r="AD2516" s="56" t="str">
        <f>IF('UT Cases'!AJ2517="","",'UT Cases'!AJ2517)</f>
        <v/>
      </c>
    </row>
    <row r="2517" spans="2:30">
      <c r="B2517" s="54" t="str">
        <f>IF('UT Cases'!B2518="","",'UT Cases'!B2518)</f>
        <v/>
      </c>
      <c r="C2517" s="54" t="str">
        <f>IF('UT Cases'!C2518="","",'UT Cases'!C2518)</f>
        <v/>
      </c>
      <c r="D2517" s="54" t="str">
        <f>IF('UT Cases'!D2518="","",'UT Cases'!D2518)</f>
        <v/>
      </c>
      <c r="E2517" s="54" t="str">
        <f>IF('UT Cases'!H2518="","",'UT Cases'!H2518)</f>
        <v/>
      </c>
      <c r="F2517" s="55" t="str">
        <f>IF('UT Cases'!L2518="","",'UT Cases'!L2518)</f>
        <v/>
      </c>
      <c r="G2517" s="56" t="str">
        <f>IF('UT Cases'!M2518="","",'UT Cases'!M2518)</f>
        <v/>
      </c>
      <c r="H2517" s="56" t="str">
        <f>IF('UT Cases'!N2518="","",'UT Cases'!N2518)</f>
        <v/>
      </c>
      <c r="I2517" s="56" t="str">
        <f>IF('UT Cases'!O2518="","",'UT Cases'!O2518)</f>
        <v/>
      </c>
      <c r="J2517" s="56" t="str">
        <f>IF('UT Cases'!P2518="","",'UT Cases'!P2518)</f>
        <v/>
      </c>
      <c r="K2517" s="57" t="str">
        <f>IF('UT Cases'!Q2518="","",'UT Cases'!Q2518)</f>
        <v/>
      </c>
      <c r="L2517" s="57" t="str">
        <f>IF('UT Cases'!R2518="","",'UT Cases'!R2518)</f>
        <v/>
      </c>
      <c r="M2517" s="57" t="str">
        <f>IF('UT Cases'!S2518="","",'UT Cases'!S2518)</f>
        <v/>
      </c>
      <c r="N2517" s="57" t="str">
        <f>IF('UT Cases'!T2518="","",'UT Cases'!T2518)</f>
        <v/>
      </c>
      <c r="O2517" s="57" t="str">
        <f>IF('UT Cases'!U2518="","",'UT Cases'!U2518)</f>
        <v/>
      </c>
      <c r="P2517" s="56" t="str">
        <f>IF('UT Cases'!V2518="","",'UT Cases'!V2518)</f>
        <v/>
      </c>
      <c r="Q2517" s="56" t="str">
        <f>IF('UT Cases'!W2518="","",'UT Cases'!W2518)</f>
        <v/>
      </c>
      <c r="R2517" s="56" t="str">
        <f>IF('UT Cases'!X2518="","",'UT Cases'!X2518)</f>
        <v/>
      </c>
      <c r="S2517" s="56" t="str">
        <f>IF('UT Cases'!Y2518="","",'UT Cases'!Y2518)</f>
        <v/>
      </c>
      <c r="T2517" s="56" t="str">
        <f>IF('UT Cases'!Z2518="","",'UT Cases'!Z2518)</f>
        <v/>
      </c>
      <c r="U2517" s="57" t="str">
        <f>IF('UT Cases'!AA2518="","",'UT Cases'!AA2518)</f>
        <v/>
      </c>
      <c r="V2517" s="57" t="str">
        <f>IF('UT Cases'!AB2518="","",'UT Cases'!AB2518)</f>
        <v/>
      </c>
      <c r="W2517" s="57" t="str">
        <f>IF('UT Cases'!AC2518="","",'UT Cases'!AC2518)</f>
        <v/>
      </c>
      <c r="X2517" s="57" t="str">
        <f>IF('UT Cases'!AD2518="","",'UT Cases'!AD2518)</f>
        <v/>
      </c>
      <c r="Y2517" s="57" t="str">
        <f>IF('UT Cases'!AE2518="","",'UT Cases'!AE2518)</f>
        <v/>
      </c>
      <c r="Z2517" s="56" t="str">
        <f>IF('UT Cases'!AF2518="","",'UT Cases'!AF2518)</f>
        <v/>
      </c>
      <c r="AA2517" s="56" t="str">
        <f>IF('UT Cases'!AG2518="","",'UT Cases'!AG2518)</f>
        <v/>
      </c>
      <c r="AB2517" s="56" t="str">
        <f>IF('UT Cases'!AH2518="","",'UT Cases'!AH2518)</f>
        <v/>
      </c>
      <c r="AC2517" s="56" t="str">
        <f>IF('UT Cases'!AI2518="","",'UT Cases'!AI2518)</f>
        <v/>
      </c>
      <c r="AD2517" s="56" t="str">
        <f>IF('UT Cases'!AJ2518="","",'UT Cases'!AJ2518)</f>
        <v/>
      </c>
    </row>
    <row r="2518" spans="2:30">
      <c r="B2518" s="54" t="str">
        <f>IF('UT Cases'!B2519="","",'UT Cases'!B2519)</f>
        <v/>
      </c>
      <c r="C2518" s="54" t="str">
        <f>IF('UT Cases'!C2519="","",'UT Cases'!C2519)</f>
        <v/>
      </c>
      <c r="D2518" s="54" t="str">
        <f>IF('UT Cases'!D2519="","",'UT Cases'!D2519)</f>
        <v/>
      </c>
      <c r="E2518" s="54" t="str">
        <f>IF('UT Cases'!H2519="","",'UT Cases'!H2519)</f>
        <v/>
      </c>
      <c r="F2518" s="55" t="str">
        <f>IF('UT Cases'!L2519="","",'UT Cases'!L2519)</f>
        <v/>
      </c>
      <c r="G2518" s="56" t="str">
        <f>IF('UT Cases'!M2519="","",'UT Cases'!M2519)</f>
        <v/>
      </c>
      <c r="H2518" s="56" t="str">
        <f>IF('UT Cases'!N2519="","",'UT Cases'!N2519)</f>
        <v/>
      </c>
      <c r="I2518" s="56" t="str">
        <f>IF('UT Cases'!O2519="","",'UT Cases'!O2519)</f>
        <v/>
      </c>
      <c r="J2518" s="56" t="str">
        <f>IF('UT Cases'!P2519="","",'UT Cases'!P2519)</f>
        <v/>
      </c>
      <c r="K2518" s="57" t="str">
        <f>IF('UT Cases'!Q2519="","",'UT Cases'!Q2519)</f>
        <v/>
      </c>
      <c r="L2518" s="57" t="str">
        <f>IF('UT Cases'!R2519="","",'UT Cases'!R2519)</f>
        <v/>
      </c>
      <c r="M2518" s="57" t="str">
        <f>IF('UT Cases'!S2519="","",'UT Cases'!S2519)</f>
        <v/>
      </c>
      <c r="N2518" s="57" t="str">
        <f>IF('UT Cases'!T2519="","",'UT Cases'!T2519)</f>
        <v/>
      </c>
      <c r="O2518" s="57" t="str">
        <f>IF('UT Cases'!U2519="","",'UT Cases'!U2519)</f>
        <v/>
      </c>
      <c r="P2518" s="56" t="str">
        <f>IF('UT Cases'!V2519="","",'UT Cases'!V2519)</f>
        <v/>
      </c>
      <c r="Q2518" s="56" t="str">
        <f>IF('UT Cases'!W2519="","",'UT Cases'!W2519)</f>
        <v/>
      </c>
      <c r="R2518" s="56" t="str">
        <f>IF('UT Cases'!X2519="","",'UT Cases'!X2519)</f>
        <v/>
      </c>
      <c r="S2518" s="56" t="str">
        <f>IF('UT Cases'!Y2519="","",'UT Cases'!Y2519)</f>
        <v/>
      </c>
      <c r="T2518" s="56" t="str">
        <f>IF('UT Cases'!Z2519="","",'UT Cases'!Z2519)</f>
        <v/>
      </c>
      <c r="U2518" s="57" t="str">
        <f>IF('UT Cases'!AA2519="","",'UT Cases'!AA2519)</f>
        <v/>
      </c>
      <c r="V2518" s="57" t="str">
        <f>IF('UT Cases'!AB2519="","",'UT Cases'!AB2519)</f>
        <v/>
      </c>
      <c r="W2518" s="57" t="str">
        <f>IF('UT Cases'!AC2519="","",'UT Cases'!AC2519)</f>
        <v/>
      </c>
      <c r="X2518" s="57" t="str">
        <f>IF('UT Cases'!AD2519="","",'UT Cases'!AD2519)</f>
        <v/>
      </c>
      <c r="Y2518" s="57" t="str">
        <f>IF('UT Cases'!AE2519="","",'UT Cases'!AE2519)</f>
        <v/>
      </c>
      <c r="Z2518" s="56" t="str">
        <f>IF('UT Cases'!AF2519="","",'UT Cases'!AF2519)</f>
        <v/>
      </c>
      <c r="AA2518" s="56" t="str">
        <f>IF('UT Cases'!AG2519="","",'UT Cases'!AG2519)</f>
        <v/>
      </c>
      <c r="AB2518" s="56" t="str">
        <f>IF('UT Cases'!AH2519="","",'UT Cases'!AH2519)</f>
        <v/>
      </c>
      <c r="AC2518" s="56" t="str">
        <f>IF('UT Cases'!AI2519="","",'UT Cases'!AI2519)</f>
        <v/>
      </c>
      <c r="AD2518" s="56" t="str">
        <f>IF('UT Cases'!AJ2519="","",'UT Cases'!AJ2519)</f>
        <v/>
      </c>
    </row>
    <row r="2519" spans="2:30">
      <c r="B2519" s="54" t="str">
        <f>IF('UT Cases'!B2520="","",'UT Cases'!B2520)</f>
        <v/>
      </c>
      <c r="C2519" s="54" t="str">
        <f>IF('UT Cases'!C2520="","",'UT Cases'!C2520)</f>
        <v/>
      </c>
      <c r="D2519" s="54" t="str">
        <f>IF('UT Cases'!D2520="","",'UT Cases'!D2520)</f>
        <v/>
      </c>
      <c r="E2519" s="54" t="str">
        <f>IF('UT Cases'!H2520="","",'UT Cases'!H2520)</f>
        <v/>
      </c>
      <c r="F2519" s="55" t="str">
        <f>IF('UT Cases'!L2520="","",'UT Cases'!L2520)</f>
        <v/>
      </c>
      <c r="G2519" s="56" t="str">
        <f>IF('UT Cases'!M2520="","",'UT Cases'!M2520)</f>
        <v/>
      </c>
      <c r="H2519" s="56" t="str">
        <f>IF('UT Cases'!N2520="","",'UT Cases'!N2520)</f>
        <v/>
      </c>
      <c r="I2519" s="56" t="str">
        <f>IF('UT Cases'!O2520="","",'UT Cases'!O2520)</f>
        <v/>
      </c>
      <c r="J2519" s="56" t="str">
        <f>IF('UT Cases'!P2520="","",'UT Cases'!P2520)</f>
        <v/>
      </c>
      <c r="K2519" s="57" t="str">
        <f>IF('UT Cases'!Q2520="","",'UT Cases'!Q2520)</f>
        <v/>
      </c>
      <c r="L2519" s="57" t="str">
        <f>IF('UT Cases'!R2520="","",'UT Cases'!R2520)</f>
        <v/>
      </c>
      <c r="M2519" s="57" t="str">
        <f>IF('UT Cases'!S2520="","",'UT Cases'!S2520)</f>
        <v/>
      </c>
      <c r="N2519" s="57" t="str">
        <f>IF('UT Cases'!T2520="","",'UT Cases'!T2520)</f>
        <v/>
      </c>
      <c r="O2519" s="57" t="str">
        <f>IF('UT Cases'!U2520="","",'UT Cases'!U2520)</f>
        <v/>
      </c>
      <c r="P2519" s="56" t="str">
        <f>IF('UT Cases'!V2520="","",'UT Cases'!V2520)</f>
        <v/>
      </c>
      <c r="Q2519" s="56" t="str">
        <f>IF('UT Cases'!W2520="","",'UT Cases'!W2520)</f>
        <v/>
      </c>
      <c r="R2519" s="56" t="str">
        <f>IF('UT Cases'!X2520="","",'UT Cases'!X2520)</f>
        <v/>
      </c>
      <c r="S2519" s="56" t="str">
        <f>IF('UT Cases'!Y2520="","",'UT Cases'!Y2520)</f>
        <v/>
      </c>
      <c r="T2519" s="56" t="str">
        <f>IF('UT Cases'!Z2520="","",'UT Cases'!Z2520)</f>
        <v/>
      </c>
      <c r="U2519" s="57" t="str">
        <f>IF('UT Cases'!AA2520="","",'UT Cases'!AA2520)</f>
        <v/>
      </c>
      <c r="V2519" s="57" t="str">
        <f>IF('UT Cases'!AB2520="","",'UT Cases'!AB2520)</f>
        <v/>
      </c>
      <c r="W2519" s="57" t="str">
        <f>IF('UT Cases'!AC2520="","",'UT Cases'!AC2520)</f>
        <v/>
      </c>
      <c r="X2519" s="57" t="str">
        <f>IF('UT Cases'!AD2520="","",'UT Cases'!AD2520)</f>
        <v/>
      </c>
      <c r="Y2519" s="57" t="str">
        <f>IF('UT Cases'!AE2520="","",'UT Cases'!AE2520)</f>
        <v/>
      </c>
      <c r="Z2519" s="56" t="str">
        <f>IF('UT Cases'!AF2520="","",'UT Cases'!AF2520)</f>
        <v/>
      </c>
      <c r="AA2519" s="56" t="str">
        <f>IF('UT Cases'!AG2520="","",'UT Cases'!AG2520)</f>
        <v/>
      </c>
      <c r="AB2519" s="56" t="str">
        <f>IF('UT Cases'!AH2520="","",'UT Cases'!AH2520)</f>
        <v/>
      </c>
      <c r="AC2519" s="56" t="str">
        <f>IF('UT Cases'!AI2520="","",'UT Cases'!AI2520)</f>
        <v/>
      </c>
      <c r="AD2519" s="56" t="str">
        <f>IF('UT Cases'!AJ2520="","",'UT Cases'!AJ2520)</f>
        <v/>
      </c>
    </row>
    <row r="2520" spans="2:30">
      <c r="B2520" s="54" t="str">
        <f>IF('UT Cases'!B2521="","",'UT Cases'!B2521)</f>
        <v/>
      </c>
      <c r="C2520" s="54" t="str">
        <f>IF('UT Cases'!C2521="","",'UT Cases'!C2521)</f>
        <v/>
      </c>
      <c r="D2520" s="54" t="str">
        <f>IF('UT Cases'!D2521="","",'UT Cases'!D2521)</f>
        <v/>
      </c>
      <c r="E2520" s="54" t="str">
        <f>IF('UT Cases'!H2521="","",'UT Cases'!H2521)</f>
        <v/>
      </c>
      <c r="F2520" s="55" t="str">
        <f>IF('UT Cases'!L2521="","",'UT Cases'!L2521)</f>
        <v/>
      </c>
      <c r="G2520" s="56" t="str">
        <f>IF('UT Cases'!M2521="","",'UT Cases'!M2521)</f>
        <v/>
      </c>
      <c r="H2520" s="56" t="str">
        <f>IF('UT Cases'!N2521="","",'UT Cases'!N2521)</f>
        <v/>
      </c>
      <c r="I2520" s="56" t="str">
        <f>IF('UT Cases'!O2521="","",'UT Cases'!O2521)</f>
        <v/>
      </c>
      <c r="J2520" s="56" t="str">
        <f>IF('UT Cases'!P2521="","",'UT Cases'!P2521)</f>
        <v/>
      </c>
      <c r="K2520" s="57" t="str">
        <f>IF('UT Cases'!Q2521="","",'UT Cases'!Q2521)</f>
        <v/>
      </c>
      <c r="L2520" s="57" t="str">
        <f>IF('UT Cases'!R2521="","",'UT Cases'!R2521)</f>
        <v/>
      </c>
      <c r="M2520" s="57" t="str">
        <f>IF('UT Cases'!S2521="","",'UT Cases'!S2521)</f>
        <v/>
      </c>
      <c r="N2520" s="57" t="str">
        <f>IF('UT Cases'!T2521="","",'UT Cases'!T2521)</f>
        <v/>
      </c>
      <c r="O2520" s="57" t="str">
        <f>IF('UT Cases'!U2521="","",'UT Cases'!U2521)</f>
        <v/>
      </c>
      <c r="P2520" s="56" t="str">
        <f>IF('UT Cases'!V2521="","",'UT Cases'!V2521)</f>
        <v/>
      </c>
      <c r="Q2520" s="56" t="str">
        <f>IF('UT Cases'!W2521="","",'UT Cases'!W2521)</f>
        <v/>
      </c>
      <c r="R2520" s="56" t="str">
        <f>IF('UT Cases'!X2521="","",'UT Cases'!X2521)</f>
        <v/>
      </c>
      <c r="S2520" s="56" t="str">
        <f>IF('UT Cases'!Y2521="","",'UT Cases'!Y2521)</f>
        <v/>
      </c>
      <c r="T2520" s="56" t="str">
        <f>IF('UT Cases'!Z2521="","",'UT Cases'!Z2521)</f>
        <v/>
      </c>
      <c r="U2520" s="57" t="str">
        <f>IF('UT Cases'!AA2521="","",'UT Cases'!AA2521)</f>
        <v/>
      </c>
      <c r="V2520" s="57" t="str">
        <f>IF('UT Cases'!AB2521="","",'UT Cases'!AB2521)</f>
        <v/>
      </c>
      <c r="W2520" s="57" t="str">
        <f>IF('UT Cases'!AC2521="","",'UT Cases'!AC2521)</f>
        <v/>
      </c>
      <c r="X2520" s="57" t="str">
        <f>IF('UT Cases'!AD2521="","",'UT Cases'!AD2521)</f>
        <v/>
      </c>
      <c r="Y2520" s="57" t="str">
        <f>IF('UT Cases'!AE2521="","",'UT Cases'!AE2521)</f>
        <v/>
      </c>
      <c r="Z2520" s="56" t="str">
        <f>IF('UT Cases'!AF2521="","",'UT Cases'!AF2521)</f>
        <v/>
      </c>
      <c r="AA2520" s="56" t="str">
        <f>IF('UT Cases'!AG2521="","",'UT Cases'!AG2521)</f>
        <v/>
      </c>
      <c r="AB2520" s="56" t="str">
        <f>IF('UT Cases'!AH2521="","",'UT Cases'!AH2521)</f>
        <v/>
      </c>
      <c r="AC2520" s="56" t="str">
        <f>IF('UT Cases'!AI2521="","",'UT Cases'!AI2521)</f>
        <v/>
      </c>
      <c r="AD2520" s="56" t="str">
        <f>IF('UT Cases'!AJ2521="","",'UT Cases'!AJ2521)</f>
        <v/>
      </c>
    </row>
    <row r="2521" spans="2:30">
      <c r="B2521" s="54" t="str">
        <f>IF('UT Cases'!B2522="","",'UT Cases'!B2522)</f>
        <v/>
      </c>
      <c r="C2521" s="54" t="str">
        <f>IF('UT Cases'!C2522="","",'UT Cases'!C2522)</f>
        <v/>
      </c>
      <c r="D2521" s="54" t="str">
        <f>IF('UT Cases'!D2522="","",'UT Cases'!D2522)</f>
        <v/>
      </c>
      <c r="E2521" s="54" t="str">
        <f>IF('UT Cases'!H2522="","",'UT Cases'!H2522)</f>
        <v/>
      </c>
      <c r="F2521" s="55" t="str">
        <f>IF('UT Cases'!L2522="","",'UT Cases'!L2522)</f>
        <v/>
      </c>
      <c r="G2521" s="56" t="str">
        <f>IF('UT Cases'!M2522="","",'UT Cases'!M2522)</f>
        <v/>
      </c>
      <c r="H2521" s="56" t="str">
        <f>IF('UT Cases'!N2522="","",'UT Cases'!N2522)</f>
        <v/>
      </c>
      <c r="I2521" s="56" t="str">
        <f>IF('UT Cases'!O2522="","",'UT Cases'!O2522)</f>
        <v/>
      </c>
      <c r="J2521" s="56" t="str">
        <f>IF('UT Cases'!P2522="","",'UT Cases'!P2522)</f>
        <v/>
      </c>
      <c r="K2521" s="57" t="str">
        <f>IF('UT Cases'!Q2522="","",'UT Cases'!Q2522)</f>
        <v/>
      </c>
      <c r="L2521" s="57" t="str">
        <f>IF('UT Cases'!R2522="","",'UT Cases'!R2522)</f>
        <v/>
      </c>
      <c r="M2521" s="57" t="str">
        <f>IF('UT Cases'!S2522="","",'UT Cases'!S2522)</f>
        <v/>
      </c>
      <c r="N2521" s="57" t="str">
        <f>IF('UT Cases'!T2522="","",'UT Cases'!T2522)</f>
        <v/>
      </c>
      <c r="O2521" s="57" t="str">
        <f>IF('UT Cases'!U2522="","",'UT Cases'!U2522)</f>
        <v/>
      </c>
      <c r="P2521" s="56" t="str">
        <f>IF('UT Cases'!V2522="","",'UT Cases'!V2522)</f>
        <v/>
      </c>
      <c r="Q2521" s="56" t="str">
        <f>IF('UT Cases'!W2522="","",'UT Cases'!W2522)</f>
        <v/>
      </c>
      <c r="R2521" s="56" t="str">
        <f>IF('UT Cases'!X2522="","",'UT Cases'!X2522)</f>
        <v/>
      </c>
      <c r="S2521" s="56" t="str">
        <f>IF('UT Cases'!Y2522="","",'UT Cases'!Y2522)</f>
        <v/>
      </c>
      <c r="T2521" s="56" t="str">
        <f>IF('UT Cases'!Z2522="","",'UT Cases'!Z2522)</f>
        <v/>
      </c>
      <c r="U2521" s="57" t="str">
        <f>IF('UT Cases'!AA2522="","",'UT Cases'!AA2522)</f>
        <v/>
      </c>
      <c r="V2521" s="57" t="str">
        <f>IF('UT Cases'!AB2522="","",'UT Cases'!AB2522)</f>
        <v/>
      </c>
      <c r="W2521" s="57" t="str">
        <f>IF('UT Cases'!AC2522="","",'UT Cases'!AC2522)</f>
        <v/>
      </c>
      <c r="X2521" s="57" t="str">
        <f>IF('UT Cases'!AD2522="","",'UT Cases'!AD2522)</f>
        <v/>
      </c>
      <c r="Y2521" s="57" t="str">
        <f>IF('UT Cases'!AE2522="","",'UT Cases'!AE2522)</f>
        <v/>
      </c>
      <c r="Z2521" s="56" t="str">
        <f>IF('UT Cases'!AF2522="","",'UT Cases'!AF2522)</f>
        <v/>
      </c>
      <c r="AA2521" s="56" t="str">
        <f>IF('UT Cases'!AG2522="","",'UT Cases'!AG2522)</f>
        <v/>
      </c>
      <c r="AB2521" s="56" t="str">
        <f>IF('UT Cases'!AH2522="","",'UT Cases'!AH2522)</f>
        <v/>
      </c>
      <c r="AC2521" s="56" t="str">
        <f>IF('UT Cases'!AI2522="","",'UT Cases'!AI2522)</f>
        <v/>
      </c>
      <c r="AD2521" s="56" t="str">
        <f>IF('UT Cases'!AJ2522="","",'UT Cases'!AJ2522)</f>
        <v/>
      </c>
    </row>
    <row r="2522" spans="2:30">
      <c r="B2522" s="54" t="str">
        <f>IF('UT Cases'!B2523="","",'UT Cases'!B2523)</f>
        <v/>
      </c>
      <c r="C2522" s="54" t="str">
        <f>IF('UT Cases'!C2523="","",'UT Cases'!C2523)</f>
        <v/>
      </c>
      <c r="D2522" s="54" t="str">
        <f>IF('UT Cases'!D2523="","",'UT Cases'!D2523)</f>
        <v/>
      </c>
      <c r="E2522" s="54" t="str">
        <f>IF('UT Cases'!H2523="","",'UT Cases'!H2523)</f>
        <v/>
      </c>
      <c r="F2522" s="55" t="str">
        <f>IF('UT Cases'!L2523="","",'UT Cases'!L2523)</f>
        <v/>
      </c>
      <c r="G2522" s="56" t="str">
        <f>IF('UT Cases'!M2523="","",'UT Cases'!M2523)</f>
        <v/>
      </c>
      <c r="H2522" s="56" t="str">
        <f>IF('UT Cases'!N2523="","",'UT Cases'!N2523)</f>
        <v/>
      </c>
      <c r="I2522" s="56" t="str">
        <f>IF('UT Cases'!O2523="","",'UT Cases'!O2523)</f>
        <v/>
      </c>
      <c r="J2522" s="56" t="str">
        <f>IF('UT Cases'!P2523="","",'UT Cases'!P2523)</f>
        <v/>
      </c>
      <c r="K2522" s="57" t="str">
        <f>IF('UT Cases'!Q2523="","",'UT Cases'!Q2523)</f>
        <v/>
      </c>
      <c r="L2522" s="57" t="str">
        <f>IF('UT Cases'!R2523="","",'UT Cases'!R2523)</f>
        <v/>
      </c>
      <c r="M2522" s="57" t="str">
        <f>IF('UT Cases'!S2523="","",'UT Cases'!S2523)</f>
        <v/>
      </c>
      <c r="N2522" s="57" t="str">
        <f>IF('UT Cases'!T2523="","",'UT Cases'!T2523)</f>
        <v/>
      </c>
      <c r="O2522" s="57" t="str">
        <f>IF('UT Cases'!U2523="","",'UT Cases'!U2523)</f>
        <v/>
      </c>
      <c r="P2522" s="56" t="str">
        <f>IF('UT Cases'!V2523="","",'UT Cases'!V2523)</f>
        <v/>
      </c>
      <c r="Q2522" s="56" t="str">
        <f>IF('UT Cases'!W2523="","",'UT Cases'!W2523)</f>
        <v/>
      </c>
      <c r="R2522" s="56" t="str">
        <f>IF('UT Cases'!X2523="","",'UT Cases'!X2523)</f>
        <v/>
      </c>
      <c r="S2522" s="56" t="str">
        <f>IF('UT Cases'!Y2523="","",'UT Cases'!Y2523)</f>
        <v/>
      </c>
      <c r="T2522" s="56" t="str">
        <f>IF('UT Cases'!Z2523="","",'UT Cases'!Z2523)</f>
        <v/>
      </c>
      <c r="U2522" s="57" t="str">
        <f>IF('UT Cases'!AA2523="","",'UT Cases'!AA2523)</f>
        <v/>
      </c>
      <c r="V2522" s="57" t="str">
        <f>IF('UT Cases'!AB2523="","",'UT Cases'!AB2523)</f>
        <v/>
      </c>
      <c r="W2522" s="57" t="str">
        <f>IF('UT Cases'!AC2523="","",'UT Cases'!AC2523)</f>
        <v/>
      </c>
      <c r="X2522" s="57" t="str">
        <f>IF('UT Cases'!AD2523="","",'UT Cases'!AD2523)</f>
        <v/>
      </c>
      <c r="Y2522" s="57" t="str">
        <f>IF('UT Cases'!AE2523="","",'UT Cases'!AE2523)</f>
        <v/>
      </c>
      <c r="Z2522" s="56" t="str">
        <f>IF('UT Cases'!AF2523="","",'UT Cases'!AF2523)</f>
        <v/>
      </c>
      <c r="AA2522" s="56" t="str">
        <f>IF('UT Cases'!AG2523="","",'UT Cases'!AG2523)</f>
        <v/>
      </c>
      <c r="AB2522" s="56" t="str">
        <f>IF('UT Cases'!AH2523="","",'UT Cases'!AH2523)</f>
        <v/>
      </c>
      <c r="AC2522" s="56" t="str">
        <f>IF('UT Cases'!AI2523="","",'UT Cases'!AI2523)</f>
        <v/>
      </c>
      <c r="AD2522" s="56" t="str">
        <f>IF('UT Cases'!AJ2523="","",'UT Cases'!AJ2523)</f>
        <v/>
      </c>
    </row>
    <row r="2523" spans="2:30">
      <c r="B2523" s="54" t="str">
        <f>IF('UT Cases'!B2524="","",'UT Cases'!B2524)</f>
        <v/>
      </c>
      <c r="C2523" s="54" t="str">
        <f>IF('UT Cases'!C2524="","",'UT Cases'!C2524)</f>
        <v/>
      </c>
      <c r="D2523" s="54" t="str">
        <f>IF('UT Cases'!D2524="","",'UT Cases'!D2524)</f>
        <v/>
      </c>
      <c r="E2523" s="54" t="str">
        <f>IF('UT Cases'!H2524="","",'UT Cases'!H2524)</f>
        <v/>
      </c>
      <c r="F2523" s="55" t="str">
        <f>IF('UT Cases'!L2524="","",'UT Cases'!L2524)</f>
        <v/>
      </c>
      <c r="G2523" s="56" t="str">
        <f>IF('UT Cases'!M2524="","",'UT Cases'!M2524)</f>
        <v/>
      </c>
      <c r="H2523" s="56" t="str">
        <f>IF('UT Cases'!N2524="","",'UT Cases'!N2524)</f>
        <v/>
      </c>
      <c r="I2523" s="56" t="str">
        <f>IF('UT Cases'!O2524="","",'UT Cases'!O2524)</f>
        <v/>
      </c>
      <c r="J2523" s="56" t="str">
        <f>IF('UT Cases'!P2524="","",'UT Cases'!P2524)</f>
        <v/>
      </c>
      <c r="K2523" s="57" t="str">
        <f>IF('UT Cases'!Q2524="","",'UT Cases'!Q2524)</f>
        <v/>
      </c>
      <c r="L2523" s="57" t="str">
        <f>IF('UT Cases'!R2524="","",'UT Cases'!R2524)</f>
        <v/>
      </c>
      <c r="M2523" s="57" t="str">
        <f>IF('UT Cases'!S2524="","",'UT Cases'!S2524)</f>
        <v/>
      </c>
      <c r="N2523" s="57" t="str">
        <f>IF('UT Cases'!T2524="","",'UT Cases'!T2524)</f>
        <v/>
      </c>
      <c r="O2523" s="57" t="str">
        <f>IF('UT Cases'!U2524="","",'UT Cases'!U2524)</f>
        <v/>
      </c>
      <c r="P2523" s="56" t="str">
        <f>IF('UT Cases'!V2524="","",'UT Cases'!V2524)</f>
        <v/>
      </c>
      <c r="Q2523" s="56" t="str">
        <f>IF('UT Cases'!W2524="","",'UT Cases'!W2524)</f>
        <v/>
      </c>
      <c r="R2523" s="56" t="str">
        <f>IF('UT Cases'!X2524="","",'UT Cases'!X2524)</f>
        <v/>
      </c>
      <c r="S2523" s="56" t="str">
        <f>IF('UT Cases'!Y2524="","",'UT Cases'!Y2524)</f>
        <v/>
      </c>
      <c r="T2523" s="56" t="str">
        <f>IF('UT Cases'!Z2524="","",'UT Cases'!Z2524)</f>
        <v/>
      </c>
      <c r="U2523" s="57" t="str">
        <f>IF('UT Cases'!AA2524="","",'UT Cases'!AA2524)</f>
        <v/>
      </c>
      <c r="V2523" s="57" t="str">
        <f>IF('UT Cases'!AB2524="","",'UT Cases'!AB2524)</f>
        <v/>
      </c>
      <c r="W2523" s="57" t="str">
        <f>IF('UT Cases'!AC2524="","",'UT Cases'!AC2524)</f>
        <v/>
      </c>
      <c r="X2523" s="57" t="str">
        <f>IF('UT Cases'!AD2524="","",'UT Cases'!AD2524)</f>
        <v/>
      </c>
      <c r="Y2523" s="57" t="str">
        <f>IF('UT Cases'!AE2524="","",'UT Cases'!AE2524)</f>
        <v/>
      </c>
      <c r="Z2523" s="56" t="str">
        <f>IF('UT Cases'!AF2524="","",'UT Cases'!AF2524)</f>
        <v/>
      </c>
      <c r="AA2523" s="56" t="str">
        <f>IF('UT Cases'!AG2524="","",'UT Cases'!AG2524)</f>
        <v/>
      </c>
      <c r="AB2523" s="56" t="str">
        <f>IF('UT Cases'!AH2524="","",'UT Cases'!AH2524)</f>
        <v/>
      </c>
      <c r="AC2523" s="56" t="str">
        <f>IF('UT Cases'!AI2524="","",'UT Cases'!AI2524)</f>
        <v/>
      </c>
      <c r="AD2523" s="56" t="str">
        <f>IF('UT Cases'!AJ2524="","",'UT Cases'!AJ2524)</f>
        <v/>
      </c>
    </row>
    <row r="2524" spans="2:30">
      <c r="B2524" s="54" t="str">
        <f>IF('UT Cases'!B2525="","",'UT Cases'!B2525)</f>
        <v/>
      </c>
      <c r="C2524" s="54" t="str">
        <f>IF('UT Cases'!C2525="","",'UT Cases'!C2525)</f>
        <v/>
      </c>
      <c r="D2524" s="54" t="str">
        <f>IF('UT Cases'!D2525="","",'UT Cases'!D2525)</f>
        <v/>
      </c>
      <c r="E2524" s="54" t="str">
        <f>IF('UT Cases'!H2525="","",'UT Cases'!H2525)</f>
        <v/>
      </c>
      <c r="F2524" s="55" t="str">
        <f>IF('UT Cases'!L2525="","",'UT Cases'!L2525)</f>
        <v/>
      </c>
      <c r="G2524" s="56" t="str">
        <f>IF('UT Cases'!M2525="","",'UT Cases'!M2525)</f>
        <v/>
      </c>
      <c r="H2524" s="56" t="str">
        <f>IF('UT Cases'!N2525="","",'UT Cases'!N2525)</f>
        <v/>
      </c>
      <c r="I2524" s="56" t="str">
        <f>IF('UT Cases'!O2525="","",'UT Cases'!O2525)</f>
        <v/>
      </c>
      <c r="J2524" s="56" t="str">
        <f>IF('UT Cases'!P2525="","",'UT Cases'!P2525)</f>
        <v/>
      </c>
      <c r="K2524" s="57" t="str">
        <f>IF('UT Cases'!Q2525="","",'UT Cases'!Q2525)</f>
        <v/>
      </c>
      <c r="L2524" s="57" t="str">
        <f>IF('UT Cases'!R2525="","",'UT Cases'!R2525)</f>
        <v/>
      </c>
      <c r="M2524" s="57" t="str">
        <f>IF('UT Cases'!S2525="","",'UT Cases'!S2525)</f>
        <v/>
      </c>
      <c r="N2524" s="57" t="str">
        <f>IF('UT Cases'!T2525="","",'UT Cases'!T2525)</f>
        <v/>
      </c>
      <c r="O2524" s="57" t="str">
        <f>IF('UT Cases'!U2525="","",'UT Cases'!U2525)</f>
        <v/>
      </c>
      <c r="P2524" s="56" t="str">
        <f>IF('UT Cases'!V2525="","",'UT Cases'!V2525)</f>
        <v/>
      </c>
      <c r="Q2524" s="56" t="str">
        <f>IF('UT Cases'!W2525="","",'UT Cases'!W2525)</f>
        <v/>
      </c>
      <c r="R2524" s="56" t="str">
        <f>IF('UT Cases'!X2525="","",'UT Cases'!X2525)</f>
        <v/>
      </c>
      <c r="S2524" s="56" t="str">
        <f>IF('UT Cases'!Y2525="","",'UT Cases'!Y2525)</f>
        <v/>
      </c>
      <c r="T2524" s="56" t="str">
        <f>IF('UT Cases'!Z2525="","",'UT Cases'!Z2525)</f>
        <v/>
      </c>
      <c r="U2524" s="57" t="str">
        <f>IF('UT Cases'!AA2525="","",'UT Cases'!AA2525)</f>
        <v/>
      </c>
      <c r="V2524" s="57" t="str">
        <f>IF('UT Cases'!AB2525="","",'UT Cases'!AB2525)</f>
        <v/>
      </c>
      <c r="W2524" s="57" t="str">
        <f>IF('UT Cases'!AC2525="","",'UT Cases'!AC2525)</f>
        <v/>
      </c>
      <c r="X2524" s="57" t="str">
        <f>IF('UT Cases'!AD2525="","",'UT Cases'!AD2525)</f>
        <v/>
      </c>
      <c r="Y2524" s="57" t="str">
        <f>IF('UT Cases'!AE2525="","",'UT Cases'!AE2525)</f>
        <v/>
      </c>
      <c r="Z2524" s="56" t="str">
        <f>IF('UT Cases'!AF2525="","",'UT Cases'!AF2525)</f>
        <v/>
      </c>
      <c r="AA2524" s="56" t="str">
        <f>IF('UT Cases'!AG2525="","",'UT Cases'!AG2525)</f>
        <v/>
      </c>
      <c r="AB2524" s="56" t="str">
        <f>IF('UT Cases'!AH2525="","",'UT Cases'!AH2525)</f>
        <v/>
      </c>
      <c r="AC2524" s="56" t="str">
        <f>IF('UT Cases'!AI2525="","",'UT Cases'!AI2525)</f>
        <v/>
      </c>
      <c r="AD2524" s="56" t="str">
        <f>IF('UT Cases'!AJ2525="","",'UT Cases'!AJ2525)</f>
        <v/>
      </c>
    </row>
    <row r="2525" spans="2:30">
      <c r="B2525" s="54" t="str">
        <f>IF('UT Cases'!B2526="","",'UT Cases'!B2526)</f>
        <v/>
      </c>
      <c r="C2525" s="54" t="str">
        <f>IF('UT Cases'!C2526="","",'UT Cases'!C2526)</f>
        <v/>
      </c>
      <c r="D2525" s="54" t="str">
        <f>IF('UT Cases'!D2526="","",'UT Cases'!D2526)</f>
        <v/>
      </c>
      <c r="E2525" s="54" t="str">
        <f>IF('UT Cases'!H2526="","",'UT Cases'!H2526)</f>
        <v/>
      </c>
      <c r="F2525" s="55" t="str">
        <f>IF('UT Cases'!L2526="","",'UT Cases'!L2526)</f>
        <v/>
      </c>
      <c r="G2525" s="56" t="str">
        <f>IF('UT Cases'!M2526="","",'UT Cases'!M2526)</f>
        <v/>
      </c>
      <c r="H2525" s="56" t="str">
        <f>IF('UT Cases'!N2526="","",'UT Cases'!N2526)</f>
        <v/>
      </c>
      <c r="I2525" s="56" t="str">
        <f>IF('UT Cases'!O2526="","",'UT Cases'!O2526)</f>
        <v/>
      </c>
      <c r="J2525" s="56" t="str">
        <f>IF('UT Cases'!P2526="","",'UT Cases'!P2526)</f>
        <v/>
      </c>
      <c r="K2525" s="57" t="str">
        <f>IF('UT Cases'!Q2526="","",'UT Cases'!Q2526)</f>
        <v/>
      </c>
      <c r="L2525" s="57" t="str">
        <f>IF('UT Cases'!R2526="","",'UT Cases'!R2526)</f>
        <v/>
      </c>
      <c r="M2525" s="57" t="str">
        <f>IF('UT Cases'!S2526="","",'UT Cases'!S2526)</f>
        <v/>
      </c>
      <c r="N2525" s="57" t="str">
        <f>IF('UT Cases'!T2526="","",'UT Cases'!T2526)</f>
        <v/>
      </c>
      <c r="O2525" s="57" t="str">
        <f>IF('UT Cases'!U2526="","",'UT Cases'!U2526)</f>
        <v/>
      </c>
      <c r="P2525" s="56" t="str">
        <f>IF('UT Cases'!V2526="","",'UT Cases'!V2526)</f>
        <v/>
      </c>
      <c r="Q2525" s="56" t="str">
        <f>IF('UT Cases'!W2526="","",'UT Cases'!W2526)</f>
        <v/>
      </c>
      <c r="R2525" s="56" t="str">
        <f>IF('UT Cases'!X2526="","",'UT Cases'!X2526)</f>
        <v/>
      </c>
      <c r="S2525" s="56" t="str">
        <f>IF('UT Cases'!Y2526="","",'UT Cases'!Y2526)</f>
        <v/>
      </c>
      <c r="T2525" s="56" t="str">
        <f>IF('UT Cases'!Z2526="","",'UT Cases'!Z2526)</f>
        <v/>
      </c>
      <c r="U2525" s="57" t="str">
        <f>IF('UT Cases'!AA2526="","",'UT Cases'!AA2526)</f>
        <v/>
      </c>
      <c r="V2525" s="57" t="str">
        <f>IF('UT Cases'!AB2526="","",'UT Cases'!AB2526)</f>
        <v/>
      </c>
      <c r="W2525" s="57" t="str">
        <f>IF('UT Cases'!AC2526="","",'UT Cases'!AC2526)</f>
        <v/>
      </c>
      <c r="X2525" s="57" t="str">
        <f>IF('UT Cases'!AD2526="","",'UT Cases'!AD2526)</f>
        <v/>
      </c>
      <c r="Y2525" s="57" t="str">
        <f>IF('UT Cases'!AE2526="","",'UT Cases'!AE2526)</f>
        <v/>
      </c>
      <c r="Z2525" s="56" t="str">
        <f>IF('UT Cases'!AF2526="","",'UT Cases'!AF2526)</f>
        <v/>
      </c>
      <c r="AA2525" s="56" t="str">
        <f>IF('UT Cases'!AG2526="","",'UT Cases'!AG2526)</f>
        <v/>
      </c>
      <c r="AB2525" s="56" t="str">
        <f>IF('UT Cases'!AH2526="","",'UT Cases'!AH2526)</f>
        <v/>
      </c>
      <c r="AC2525" s="56" t="str">
        <f>IF('UT Cases'!AI2526="","",'UT Cases'!AI2526)</f>
        <v/>
      </c>
      <c r="AD2525" s="56" t="str">
        <f>IF('UT Cases'!AJ2526="","",'UT Cases'!AJ2526)</f>
        <v/>
      </c>
    </row>
    <row r="2526" spans="2:30">
      <c r="B2526" s="54" t="str">
        <f>IF('UT Cases'!B2527="","",'UT Cases'!B2527)</f>
        <v/>
      </c>
      <c r="C2526" s="54" t="str">
        <f>IF('UT Cases'!C2527="","",'UT Cases'!C2527)</f>
        <v/>
      </c>
      <c r="D2526" s="54" t="str">
        <f>IF('UT Cases'!D2527="","",'UT Cases'!D2527)</f>
        <v/>
      </c>
      <c r="E2526" s="54" t="str">
        <f>IF('UT Cases'!H2527="","",'UT Cases'!H2527)</f>
        <v/>
      </c>
      <c r="F2526" s="55" t="str">
        <f>IF('UT Cases'!L2527="","",'UT Cases'!L2527)</f>
        <v/>
      </c>
      <c r="G2526" s="56" t="str">
        <f>IF('UT Cases'!M2527="","",'UT Cases'!M2527)</f>
        <v/>
      </c>
      <c r="H2526" s="56" t="str">
        <f>IF('UT Cases'!N2527="","",'UT Cases'!N2527)</f>
        <v/>
      </c>
      <c r="I2526" s="56" t="str">
        <f>IF('UT Cases'!O2527="","",'UT Cases'!O2527)</f>
        <v/>
      </c>
      <c r="J2526" s="56" t="str">
        <f>IF('UT Cases'!P2527="","",'UT Cases'!P2527)</f>
        <v/>
      </c>
      <c r="K2526" s="57" t="str">
        <f>IF('UT Cases'!Q2527="","",'UT Cases'!Q2527)</f>
        <v/>
      </c>
      <c r="L2526" s="57" t="str">
        <f>IF('UT Cases'!R2527="","",'UT Cases'!R2527)</f>
        <v/>
      </c>
      <c r="M2526" s="57" t="str">
        <f>IF('UT Cases'!S2527="","",'UT Cases'!S2527)</f>
        <v/>
      </c>
      <c r="N2526" s="57" t="str">
        <f>IF('UT Cases'!T2527="","",'UT Cases'!T2527)</f>
        <v/>
      </c>
      <c r="O2526" s="57" t="str">
        <f>IF('UT Cases'!U2527="","",'UT Cases'!U2527)</f>
        <v/>
      </c>
      <c r="P2526" s="56" t="str">
        <f>IF('UT Cases'!V2527="","",'UT Cases'!V2527)</f>
        <v/>
      </c>
      <c r="Q2526" s="56" t="str">
        <f>IF('UT Cases'!W2527="","",'UT Cases'!W2527)</f>
        <v/>
      </c>
      <c r="R2526" s="56" t="str">
        <f>IF('UT Cases'!X2527="","",'UT Cases'!X2527)</f>
        <v/>
      </c>
      <c r="S2526" s="56" t="str">
        <f>IF('UT Cases'!Y2527="","",'UT Cases'!Y2527)</f>
        <v/>
      </c>
      <c r="T2526" s="56" t="str">
        <f>IF('UT Cases'!Z2527="","",'UT Cases'!Z2527)</f>
        <v/>
      </c>
      <c r="U2526" s="57" t="str">
        <f>IF('UT Cases'!AA2527="","",'UT Cases'!AA2527)</f>
        <v/>
      </c>
      <c r="V2526" s="57" t="str">
        <f>IF('UT Cases'!AB2527="","",'UT Cases'!AB2527)</f>
        <v/>
      </c>
      <c r="W2526" s="57" t="str">
        <f>IF('UT Cases'!AC2527="","",'UT Cases'!AC2527)</f>
        <v/>
      </c>
      <c r="X2526" s="57" t="str">
        <f>IF('UT Cases'!AD2527="","",'UT Cases'!AD2527)</f>
        <v/>
      </c>
      <c r="Y2526" s="57" t="str">
        <f>IF('UT Cases'!AE2527="","",'UT Cases'!AE2527)</f>
        <v/>
      </c>
      <c r="Z2526" s="56" t="str">
        <f>IF('UT Cases'!AF2527="","",'UT Cases'!AF2527)</f>
        <v/>
      </c>
      <c r="AA2526" s="56" t="str">
        <f>IF('UT Cases'!AG2527="","",'UT Cases'!AG2527)</f>
        <v/>
      </c>
      <c r="AB2526" s="56" t="str">
        <f>IF('UT Cases'!AH2527="","",'UT Cases'!AH2527)</f>
        <v/>
      </c>
      <c r="AC2526" s="56" t="str">
        <f>IF('UT Cases'!AI2527="","",'UT Cases'!AI2527)</f>
        <v/>
      </c>
      <c r="AD2526" s="56" t="str">
        <f>IF('UT Cases'!AJ2527="","",'UT Cases'!AJ2527)</f>
        <v/>
      </c>
    </row>
    <row r="2527" spans="2:30">
      <c r="B2527" s="54" t="str">
        <f>IF('UT Cases'!B2528="","",'UT Cases'!B2528)</f>
        <v/>
      </c>
      <c r="C2527" s="54" t="str">
        <f>IF('UT Cases'!C2528="","",'UT Cases'!C2528)</f>
        <v/>
      </c>
      <c r="D2527" s="54" t="str">
        <f>IF('UT Cases'!D2528="","",'UT Cases'!D2528)</f>
        <v/>
      </c>
      <c r="E2527" s="54" t="str">
        <f>IF('UT Cases'!H2528="","",'UT Cases'!H2528)</f>
        <v/>
      </c>
      <c r="F2527" s="55" t="str">
        <f>IF('UT Cases'!L2528="","",'UT Cases'!L2528)</f>
        <v/>
      </c>
      <c r="G2527" s="56" t="str">
        <f>IF('UT Cases'!M2528="","",'UT Cases'!M2528)</f>
        <v/>
      </c>
      <c r="H2527" s="56" t="str">
        <f>IF('UT Cases'!N2528="","",'UT Cases'!N2528)</f>
        <v/>
      </c>
      <c r="I2527" s="56" t="str">
        <f>IF('UT Cases'!O2528="","",'UT Cases'!O2528)</f>
        <v/>
      </c>
      <c r="J2527" s="56" t="str">
        <f>IF('UT Cases'!P2528="","",'UT Cases'!P2528)</f>
        <v/>
      </c>
      <c r="K2527" s="57" t="str">
        <f>IF('UT Cases'!Q2528="","",'UT Cases'!Q2528)</f>
        <v/>
      </c>
      <c r="L2527" s="57" t="str">
        <f>IF('UT Cases'!R2528="","",'UT Cases'!R2528)</f>
        <v/>
      </c>
      <c r="M2527" s="57" t="str">
        <f>IF('UT Cases'!S2528="","",'UT Cases'!S2528)</f>
        <v/>
      </c>
      <c r="N2527" s="57" t="str">
        <f>IF('UT Cases'!T2528="","",'UT Cases'!T2528)</f>
        <v/>
      </c>
      <c r="O2527" s="57" t="str">
        <f>IF('UT Cases'!U2528="","",'UT Cases'!U2528)</f>
        <v/>
      </c>
      <c r="P2527" s="56" t="str">
        <f>IF('UT Cases'!V2528="","",'UT Cases'!V2528)</f>
        <v/>
      </c>
      <c r="Q2527" s="56" t="str">
        <f>IF('UT Cases'!W2528="","",'UT Cases'!W2528)</f>
        <v/>
      </c>
      <c r="R2527" s="56" t="str">
        <f>IF('UT Cases'!X2528="","",'UT Cases'!X2528)</f>
        <v/>
      </c>
      <c r="S2527" s="56" t="str">
        <f>IF('UT Cases'!Y2528="","",'UT Cases'!Y2528)</f>
        <v/>
      </c>
      <c r="T2527" s="56" t="str">
        <f>IF('UT Cases'!Z2528="","",'UT Cases'!Z2528)</f>
        <v/>
      </c>
      <c r="U2527" s="57" t="str">
        <f>IF('UT Cases'!AA2528="","",'UT Cases'!AA2528)</f>
        <v/>
      </c>
      <c r="V2527" s="57" t="str">
        <f>IF('UT Cases'!AB2528="","",'UT Cases'!AB2528)</f>
        <v/>
      </c>
      <c r="W2527" s="57" t="str">
        <f>IF('UT Cases'!AC2528="","",'UT Cases'!AC2528)</f>
        <v/>
      </c>
      <c r="X2527" s="57" t="str">
        <f>IF('UT Cases'!AD2528="","",'UT Cases'!AD2528)</f>
        <v/>
      </c>
      <c r="Y2527" s="57" t="str">
        <f>IF('UT Cases'!AE2528="","",'UT Cases'!AE2528)</f>
        <v/>
      </c>
      <c r="Z2527" s="56" t="str">
        <f>IF('UT Cases'!AF2528="","",'UT Cases'!AF2528)</f>
        <v/>
      </c>
      <c r="AA2527" s="56" t="str">
        <f>IF('UT Cases'!AG2528="","",'UT Cases'!AG2528)</f>
        <v/>
      </c>
      <c r="AB2527" s="56" t="str">
        <f>IF('UT Cases'!AH2528="","",'UT Cases'!AH2528)</f>
        <v/>
      </c>
      <c r="AC2527" s="56" t="str">
        <f>IF('UT Cases'!AI2528="","",'UT Cases'!AI2528)</f>
        <v/>
      </c>
      <c r="AD2527" s="56" t="str">
        <f>IF('UT Cases'!AJ2528="","",'UT Cases'!AJ2528)</f>
        <v/>
      </c>
    </row>
    <row r="2528" spans="2:30">
      <c r="B2528" s="54" t="str">
        <f>IF('UT Cases'!B2529="","",'UT Cases'!B2529)</f>
        <v/>
      </c>
      <c r="C2528" s="54" t="str">
        <f>IF('UT Cases'!C2529="","",'UT Cases'!C2529)</f>
        <v/>
      </c>
      <c r="D2528" s="54" t="str">
        <f>IF('UT Cases'!D2529="","",'UT Cases'!D2529)</f>
        <v/>
      </c>
      <c r="E2528" s="54" t="str">
        <f>IF('UT Cases'!H2529="","",'UT Cases'!H2529)</f>
        <v/>
      </c>
      <c r="F2528" s="55" t="str">
        <f>IF('UT Cases'!L2529="","",'UT Cases'!L2529)</f>
        <v/>
      </c>
      <c r="G2528" s="56" t="str">
        <f>IF('UT Cases'!M2529="","",'UT Cases'!M2529)</f>
        <v/>
      </c>
      <c r="H2528" s="56" t="str">
        <f>IF('UT Cases'!N2529="","",'UT Cases'!N2529)</f>
        <v/>
      </c>
      <c r="I2528" s="56" t="str">
        <f>IF('UT Cases'!O2529="","",'UT Cases'!O2529)</f>
        <v/>
      </c>
      <c r="J2528" s="56" t="str">
        <f>IF('UT Cases'!P2529="","",'UT Cases'!P2529)</f>
        <v/>
      </c>
      <c r="K2528" s="57" t="str">
        <f>IF('UT Cases'!Q2529="","",'UT Cases'!Q2529)</f>
        <v/>
      </c>
      <c r="L2528" s="57" t="str">
        <f>IF('UT Cases'!R2529="","",'UT Cases'!R2529)</f>
        <v/>
      </c>
      <c r="M2528" s="57" t="str">
        <f>IF('UT Cases'!S2529="","",'UT Cases'!S2529)</f>
        <v/>
      </c>
      <c r="N2528" s="57" t="str">
        <f>IF('UT Cases'!T2529="","",'UT Cases'!T2529)</f>
        <v/>
      </c>
      <c r="O2528" s="57" t="str">
        <f>IF('UT Cases'!U2529="","",'UT Cases'!U2529)</f>
        <v/>
      </c>
      <c r="P2528" s="56" t="str">
        <f>IF('UT Cases'!V2529="","",'UT Cases'!V2529)</f>
        <v/>
      </c>
      <c r="Q2528" s="56" t="str">
        <f>IF('UT Cases'!W2529="","",'UT Cases'!W2529)</f>
        <v/>
      </c>
      <c r="R2528" s="56" t="str">
        <f>IF('UT Cases'!X2529="","",'UT Cases'!X2529)</f>
        <v/>
      </c>
      <c r="S2528" s="56" t="str">
        <f>IF('UT Cases'!Y2529="","",'UT Cases'!Y2529)</f>
        <v/>
      </c>
      <c r="T2528" s="56" t="str">
        <f>IF('UT Cases'!Z2529="","",'UT Cases'!Z2529)</f>
        <v/>
      </c>
      <c r="U2528" s="57" t="str">
        <f>IF('UT Cases'!AA2529="","",'UT Cases'!AA2529)</f>
        <v/>
      </c>
      <c r="V2528" s="57" t="str">
        <f>IF('UT Cases'!AB2529="","",'UT Cases'!AB2529)</f>
        <v/>
      </c>
      <c r="W2528" s="57" t="str">
        <f>IF('UT Cases'!AC2529="","",'UT Cases'!AC2529)</f>
        <v/>
      </c>
      <c r="X2528" s="57" t="str">
        <f>IF('UT Cases'!AD2529="","",'UT Cases'!AD2529)</f>
        <v/>
      </c>
      <c r="Y2528" s="57" t="str">
        <f>IF('UT Cases'!AE2529="","",'UT Cases'!AE2529)</f>
        <v/>
      </c>
      <c r="Z2528" s="56" t="str">
        <f>IF('UT Cases'!AF2529="","",'UT Cases'!AF2529)</f>
        <v/>
      </c>
      <c r="AA2528" s="56" t="str">
        <f>IF('UT Cases'!AG2529="","",'UT Cases'!AG2529)</f>
        <v/>
      </c>
      <c r="AB2528" s="56" t="str">
        <f>IF('UT Cases'!AH2529="","",'UT Cases'!AH2529)</f>
        <v/>
      </c>
      <c r="AC2528" s="56" t="str">
        <f>IF('UT Cases'!AI2529="","",'UT Cases'!AI2529)</f>
        <v/>
      </c>
      <c r="AD2528" s="56" t="str">
        <f>IF('UT Cases'!AJ2529="","",'UT Cases'!AJ2529)</f>
        <v/>
      </c>
    </row>
    <row r="2529" spans="2:30">
      <c r="B2529" s="54" t="str">
        <f>IF('UT Cases'!B2530="","",'UT Cases'!B2530)</f>
        <v/>
      </c>
      <c r="C2529" s="54" t="str">
        <f>IF('UT Cases'!C2530="","",'UT Cases'!C2530)</f>
        <v/>
      </c>
      <c r="D2529" s="54" t="str">
        <f>IF('UT Cases'!D2530="","",'UT Cases'!D2530)</f>
        <v/>
      </c>
      <c r="E2529" s="54" t="str">
        <f>IF('UT Cases'!H2530="","",'UT Cases'!H2530)</f>
        <v/>
      </c>
      <c r="F2529" s="55" t="str">
        <f>IF('UT Cases'!L2530="","",'UT Cases'!L2530)</f>
        <v/>
      </c>
      <c r="G2529" s="56" t="str">
        <f>IF('UT Cases'!M2530="","",'UT Cases'!M2530)</f>
        <v/>
      </c>
      <c r="H2529" s="56" t="str">
        <f>IF('UT Cases'!N2530="","",'UT Cases'!N2530)</f>
        <v/>
      </c>
      <c r="I2529" s="56" t="str">
        <f>IF('UT Cases'!O2530="","",'UT Cases'!O2530)</f>
        <v/>
      </c>
      <c r="J2529" s="56" t="str">
        <f>IF('UT Cases'!P2530="","",'UT Cases'!P2530)</f>
        <v/>
      </c>
      <c r="K2529" s="57" t="str">
        <f>IF('UT Cases'!Q2530="","",'UT Cases'!Q2530)</f>
        <v/>
      </c>
      <c r="L2529" s="57" t="str">
        <f>IF('UT Cases'!R2530="","",'UT Cases'!R2530)</f>
        <v/>
      </c>
      <c r="M2529" s="57" t="str">
        <f>IF('UT Cases'!S2530="","",'UT Cases'!S2530)</f>
        <v/>
      </c>
      <c r="N2529" s="57" t="str">
        <f>IF('UT Cases'!T2530="","",'UT Cases'!T2530)</f>
        <v/>
      </c>
      <c r="O2529" s="57" t="str">
        <f>IF('UT Cases'!U2530="","",'UT Cases'!U2530)</f>
        <v/>
      </c>
      <c r="P2529" s="56" t="str">
        <f>IF('UT Cases'!V2530="","",'UT Cases'!V2530)</f>
        <v/>
      </c>
      <c r="Q2529" s="56" t="str">
        <f>IF('UT Cases'!W2530="","",'UT Cases'!W2530)</f>
        <v/>
      </c>
      <c r="R2529" s="56" t="str">
        <f>IF('UT Cases'!X2530="","",'UT Cases'!X2530)</f>
        <v/>
      </c>
      <c r="S2529" s="56" t="str">
        <f>IF('UT Cases'!Y2530="","",'UT Cases'!Y2530)</f>
        <v/>
      </c>
      <c r="T2529" s="56" t="str">
        <f>IF('UT Cases'!Z2530="","",'UT Cases'!Z2530)</f>
        <v/>
      </c>
      <c r="U2529" s="57" t="str">
        <f>IF('UT Cases'!AA2530="","",'UT Cases'!AA2530)</f>
        <v/>
      </c>
      <c r="V2529" s="57" t="str">
        <f>IF('UT Cases'!AB2530="","",'UT Cases'!AB2530)</f>
        <v/>
      </c>
      <c r="W2529" s="57" t="str">
        <f>IF('UT Cases'!AC2530="","",'UT Cases'!AC2530)</f>
        <v/>
      </c>
      <c r="X2529" s="57" t="str">
        <f>IF('UT Cases'!AD2530="","",'UT Cases'!AD2530)</f>
        <v/>
      </c>
      <c r="Y2529" s="57" t="str">
        <f>IF('UT Cases'!AE2530="","",'UT Cases'!AE2530)</f>
        <v/>
      </c>
      <c r="Z2529" s="56" t="str">
        <f>IF('UT Cases'!AF2530="","",'UT Cases'!AF2530)</f>
        <v/>
      </c>
      <c r="AA2529" s="56" t="str">
        <f>IF('UT Cases'!AG2530="","",'UT Cases'!AG2530)</f>
        <v/>
      </c>
      <c r="AB2529" s="56" t="str">
        <f>IF('UT Cases'!AH2530="","",'UT Cases'!AH2530)</f>
        <v/>
      </c>
      <c r="AC2529" s="56" t="str">
        <f>IF('UT Cases'!AI2530="","",'UT Cases'!AI2530)</f>
        <v/>
      </c>
      <c r="AD2529" s="56" t="str">
        <f>IF('UT Cases'!AJ2530="","",'UT Cases'!AJ2530)</f>
        <v/>
      </c>
    </row>
    <row r="2530" spans="2:30">
      <c r="B2530" s="54" t="str">
        <f>IF('UT Cases'!B2531="","",'UT Cases'!B2531)</f>
        <v/>
      </c>
      <c r="C2530" s="54" t="str">
        <f>IF('UT Cases'!C2531="","",'UT Cases'!C2531)</f>
        <v/>
      </c>
      <c r="D2530" s="54" t="str">
        <f>IF('UT Cases'!D2531="","",'UT Cases'!D2531)</f>
        <v/>
      </c>
      <c r="E2530" s="54" t="str">
        <f>IF('UT Cases'!H2531="","",'UT Cases'!H2531)</f>
        <v/>
      </c>
      <c r="F2530" s="55" t="str">
        <f>IF('UT Cases'!L2531="","",'UT Cases'!L2531)</f>
        <v/>
      </c>
      <c r="G2530" s="56" t="str">
        <f>IF('UT Cases'!M2531="","",'UT Cases'!M2531)</f>
        <v/>
      </c>
      <c r="H2530" s="56" t="str">
        <f>IF('UT Cases'!N2531="","",'UT Cases'!N2531)</f>
        <v/>
      </c>
      <c r="I2530" s="56" t="str">
        <f>IF('UT Cases'!O2531="","",'UT Cases'!O2531)</f>
        <v/>
      </c>
      <c r="J2530" s="56" t="str">
        <f>IF('UT Cases'!P2531="","",'UT Cases'!P2531)</f>
        <v/>
      </c>
      <c r="K2530" s="57" t="str">
        <f>IF('UT Cases'!Q2531="","",'UT Cases'!Q2531)</f>
        <v/>
      </c>
      <c r="L2530" s="57" t="str">
        <f>IF('UT Cases'!R2531="","",'UT Cases'!R2531)</f>
        <v/>
      </c>
      <c r="M2530" s="57" t="str">
        <f>IF('UT Cases'!S2531="","",'UT Cases'!S2531)</f>
        <v/>
      </c>
      <c r="N2530" s="57" t="str">
        <f>IF('UT Cases'!T2531="","",'UT Cases'!T2531)</f>
        <v/>
      </c>
      <c r="O2530" s="57" t="str">
        <f>IF('UT Cases'!U2531="","",'UT Cases'!U2531)</f>
        <v/>
      </c>
      <c r="P2530" s="56" t="str">
        <f>IF('UT Cases'!V2531="","",'UT Cases'!V2531)</f>
        <v/>
      </c>
      <c r="Q2530" s="56" t="str">
        <f>IF('UT Cases'!W2531="","",'UT Cases'!W2531)</f>
        <v/>
      </c>
      <c r="R2530" s="56" t="str">
        <f>IF('UT Cases'!X2531="","",'UT Cases'!X2531)</f>
        <v/>
      </c>
      <c r="S2530" s="56" t="str">
        <f>IF('UT Cases'!Y2531="","",'UT Cases'!Y2531)</f>
        <v/>
      </c>
      <c r="T2530" s="56" t="str">
        <f>IF('UT Cases'!Z2531="","",'UT Cases'!Z2531)</f>
        <v/>
      </c>
      <c r="U2530" s="57" t="str">
        <f>IF('UT Cases'!AA2531="","",'UT Cases'!AA2531)</f>
        <v/>
      </c>
      <c r="V2530" s="57" t="str">
        <f>IF('UT Cases'!AB2531="","",'UT Cases'!AB2531)</f>
        <v/>
      </c>
      <c r="W2530" s="57" t="str">
        <f>IF('UT Cases'!AC2531="","",'UT Cases'!AC2531)</f>
        <v/>
      </c>
      <c r="X2530" s="57" t="str">
        <f>IF('UT Cases'!AD2531="","",'UT Cases'!AD2531)</f>
        <v/>
      </c>
      <c r="Y2530" s="57" t="str">
        <f>IF('UT Cases'!AE2531="","",'UT Cases'!AE2531)</f>
        <v/>
      </c>
      <c r="Z2530" s="56" t="str">
        <f>IF('UT Cases'!AF2531="","",'UT Cases'!AF2531)</f>
        <v/>
      </c>
      <c r="AA2530" s="56" t="str">
        <f>IF('UT Cases'!AG2531="","",'UT Cases'!AG2531)</f>
        <v/>
      </c>
      <c r="AB2530" s="56" t="str">
        <f>IF('UT Cases'!AH2531="","",'UT Cases'!AH2531)</f>
        <v/>
      </c>
      <c r="AC2530" s="56" t="str">
        <f>IF('UT Cases'!AI2531="","",'UT Cases'!AI2531)</f>
        <v/>
      </c>
      <c r="AD2530" s="56" t="str">
        <f>IF('UT Cases'!AJ2531="","",'UT Cases'!AJ2531)</f>
        <v/>
      </c>
    </row>
    <row r="2531" spans="2:30">
      <c r="B2531" s="54" t="str">
        <f>IF('UT Cases'!B2532="","",'UT Cases'!B2532)</f>
        <v/>
      </c>
      <c r="C2531" s="54" t="str">
        <f>IF('UT Cases'!C2532="","",'UT Cases'!C2532)</f>
        <v/>
      </c>
      <c r="D2531" s="54" t="str">
        <f>IF('UT Cases'!D2532="","",'UT Cases'!D2532)</f>
        <v/>
      </c>
      <c r="E2531" s="54" t="str">
        <f>IF('UT Cases'!H2532="","",'UT Cases'!H2532)</f>
        <v/>
      </c>
      <c r="F2531" s="55" t="str">
        <f>IF('UT Cases'!L2532="","",'UT Cases'!L2532)</f>
        <v/>
      </c>
      <c r="G2531" s="56" t="str">
        <f>IF('UT Cases'!M2532="","",'UT Cases'!M2532)</f>
        <v/>
      </c>
      <c r="H2531" s="56" t="str">
        <f>IF('UT Cases'!N2532="","",'UT Cases'!N2532)</f>
        <v/>
      </c>
      <c r="I2531" s="56" t="str">
        <f>IF('UT Cases'!O2532="","",'UT Cases'!O2532)</f>
        <v/>
      </c>
      <c r="J2531" s="56" t="str">
        <f>IF('UT Cases'!P2532="","",'UT Cases'!P2532)</f>
        <v/>
      </c>
      <c r="K2531" s="57" t="str">
        <f>IF('UT Cases'!Q2532="","",'UT Cases'!Q2532)</f>
        <v/>
      </c>
      <c r="L2531" s="57" t="str">
        <f>IF('UT Cases'!R2532="","",'UT Cases'!R2532)</f>
        <v/>
      </c>
      <c r="M2531" s="57" t="str">
        <f>IF('UT Cases'!S2532="","",'UT Cases'!S2532)</f>
        <v/>
      </c>
      <c r="N2531" s="57" t="str">
        <f>IF('UT Cases'!T2532="","",'UT Cases'!T2532)</f>
        <v/>
      </c>
      <c r="O2531" s="57" t="str">
        <f>IF('UT Cases'!U2532="","",'UT Cases'!U2532)</f>
        <v/>
      </c>
      <c r="P2531" s="56" t="str">
        <f>IF('UT Cases'!V2532="","",'UT Cases'!V2532)</f>
        <v/>
      </c>
      <c r="Q2531" s="56" t="str">
        <f>IF('UT Cases'!W2532="","",'UT Cases'!W2532)</f>
        <v/>
      </c>
      <c r="R2531" s="56" t="str">
        <f>IF('UT Cases'!X2532="","",'UT Cases'!X2532)</f>
        <v/>
      </c>
      <c r="S2531" s="56" t="str">
        <f>IF('UT Cases'!Y2532="","",'UT Cases'!Y2532)</f>
        <v/>
      </c>
      <c r="T2531" s="56" t="str">
        <f>IF('UT Cases'!Z2532="","",'UT Cases'!Z2532)</f>
        <v/>
      </c>
      <c r="U2531" s="57" t="str">
        <f>IF('UT Cases'!AA2532="","",'UT Cases'!AA2532)</f>
        <v/>
      </c>
      <c r="V2531" s="57" t="str">
        <f>IF('UT Cases'!AB2532="","",'UT Cases'!AB2532)</f>
        <v/>
      </c>
      <c r="W2531" s="57" t="str">
        <f>IF('UT Cases'!AC2532="","",'UT Cases'!AC2532)</f>
        <v/>
      </c>
      <c r="X2531" s="57" t="str">
        <f>IF('UT Cases'!AD2532="","",'UT Cases'!AD2532)</f>
        <v/>
      </c>
      <c r="Y2531" s="57" t="str">
        <f>IF('UT Cases'!AE2532="","",'UT Cases'!AE2532)</f>
        <v/>
      </c>
      <c r="Z2531" s="56" t="str">
        <f>IF('UT Cases'!AF2532="","",'UT Cases'!AF2532)</f>
        <v/>
      </c>
      <c r="AA2531" s="56" t="str">
        <f>IF('UT Cases'!AG2532="","",'UT Cases'!AG2532)</f>
        <v/>
      </c>
      <c r="AB2531" s="56" t="str">
        <f>IF('UT Cases'!AH2532="","",'UT Cases'!AH2532)</f>
        <v/>
      </c>
      <c r="AC2531" s="56" t="str">
        <f>IF('UT Cases'!AI2532="","",'UT Cases'!AI2532)</f>
        <v/>
      </c>
      <c r="AD2531" s="56" t="str">
        <f>IF('UT Cases'!AJ2532="","",'UT Cases'!AJ2532)</f>
        <v/>
      </c>
    </row>
    <row r="2532" spans="2:30">
      <c r="B2532" s="54" t="str">
        <f>IF('UT Cases'!B2533="","",'UT Cases'!B2533)</f>
        <v/>
      </c>
      <c r="C2532" s="54" t="str">
        <f>IF('UT Cases'!C2533="","",'UT Cases'!C2533)</f>
        <v/>
      </c>
      <c r="D2532" s="54" t="str">
        <f>IF('UT Cases'!D2533="","",'UT Cases'!D2533)</f>
        <v/>
      </c>
      <c r="E2532" s="54" t="str">
        <f>IF('UT Cases'!H2533="","",'UT Cases'!H2533)</f>
        <v/>
      </c>
      <c r="F2532" s="55" t="str">
        <f>IF('UT Cases'!L2533="","",'UT Cases'!L2533)</f>
        <v/>
      </c>
      <c r="G2532" s="56" t="str">
        <f>IF('UT Cases'!M2533="","",'UT Cases'!M2533)</f>
        <v/>
      </c>
      <c r="H2532" s="56" t="str">
        <f>IF('UT Cases'!N2533="","",'UT Cases'!N2533)</f>
        <v/>
      </c>
      <c r="I2532" s="56" t="str">
        <f>IF('UT Cases'!O2533="","",'UT Cases'!O2533)</f>
        <v/>
      </c>
      <c r="J2532" s="56" t="str">
        <f>IF('UT Cases'!P2533="","",'UT Cases'!P2533)</f>
        <v/>
      </c>
      <c r="K2532" s="57" t="str">
        <f>IF('UT Cases'!Q2533="","",'UT Cases'!Q2533)</f>
        <v/>
      </c>
      <c r="L2532" s="57" t="str">
        <f>IF('UT Cases'!R2533="","",'UT Cases'!R2533)</f>
        <v/>
      </c>
      <c r="M2532" s="57" t="str">
        <f>IF('UT Cases'!S2533="","",'UT Cases'!S2533)</f>
        <v/>
      </c>
      <c r="N2532" s="57" t="str">
        <f>IF('UT Cases'!T2533="","",'UT Cases'!T2533)</f>
        <v/>
      </c>
      <c r="O2532" s="57" t="str">
        <f>IF('UT Cases'!U2533="","",'UT Cases'!U2533)</f>
        <v/>
      </c>
      <c r="P2532" s="56" t="str">
        <f>IF('UT Cases'!V2533="","",'UT Cases'!V2533)</f>
        <v/>
      </c>
      <c r="Q2532" s="56" t="str">
        <f>IF('UT Cases'!W2533="","",'UT Cases'!W2533)</f>
        <v/>
      </c>
      <c r="R2532" s="56" t="str">
        <f>IF('UT Cases'!X2533="","",'UT Cases'!X2533)</f>
        <v/>
      </c>
      <c r="S2532" s="56" t="str">
        <f>IF('UT Cases'!Y2533="","",'UT Cases'!Y2533)</f>
        <v/>
      </c>
      <c r="T2532" s="56" t="str">
        <f>IF('UT Cases'!Z2533="","",'UT Cases'!Z2533)</f>
        <v/>
      </c>
      <c r="U2532" s="57" t="str">
        <f>IF('UT Cases'!AA2533="","",'UT Cases'!AA2533)</f>
        <v/>
      </c>
      <c r="V2532" s="57" t="str">
        <f>IF('UT Cases'!AB2533="","",'UT Cases'!AB2533)</f>
        <v/>
      </c>
      <c r="W2532" s="57" t="str">
        <f>IF('UT Cases'!AC2533="","",'UT Cases'!AC2533)</f>
        <v/>
      </c>
      <c r="X2532" s="57" t="str">
        <f>IF('UT Cases'!AD2533="","",'UT Cases'!AD2533)</f>
        <v/>
      </c>
      <c r="Y2532" s="57" t="str">
        <f>IF('UT Cases'!AE2533="","",'UT Cases'!AE2533)</f>
        <v/>
      </c>
      <c r="Z2532" s="56" t="str">
        <f>IF('UT Cases'!AF2533="","",'UT Cases'!AF2533)</f>
        <v/>
      </c>
      <c r="AA2532" s="56" t="str">
        <f>IF('UT Cases'!AG2533="","",'UT Cases'!AG2533)</f>
        <v/>
      </c>
      <c r="AB2532" s="56" t="str">
        <f>IF('UT Cases'!AH2533="","",'UT Cases'!AH2533)</f>
        <v/>
      </c>
      <c r="AC2532" s="56" t="str">
        <f>IF('UT Cases'!AI2533="","",'UT Cases'!AI2533)</f>
        <v/>
      </c>
      <c r="AD2532" s="56" t="str">
        <f>IF('UT Cases'!AJ2533="","",'UT Cases'!AJ2533)</f>
        <v/>
      </c>
    </row>
    <row r="2533" spans="2:30">
      <c r="B2533" s="54" t="str">
        <f>IF('UT Cases'!B2534="","",'UT Cases'!B2534)</f>
        <v/>
      </c>
      <c r="C2533" s="54" t="str">
        <f>IF('UT Cases'!C2534="","",'UT Cases'!C2534)</f>
        <v/>
      </c>
      <c r="D2533" s="54" t="str">
        <f>IF('UT Cases'!D2534="","",'UT Cases'!D2534)</f>
        <v/>
      </c>
      <c r="E2533" s="54" t="str">
        <f>IF('UT Cases'!H2534="","",'UT Cases'!H2534)</f>
        <v/>
      </c>
      <c r="F2533" s="55" t="str">
        <f>IF('UT Cases'!L2534="","",'UT Cases'!L2534)</f>
        <v/>
      </c>
      <c r="G2533" s="56" t="str">
        <f>IF('UT Cases'!M2534="","",'UT Cases'!M2534)</f>
        <v/>
      </c>
      <c r="H2533" s="56" t="str">
        <f>IF('UT Cases'!N2534="","",'UT Cases'!N2534)</f>
        <v/>
      </c>
      <c r="I2533" s="56" t="str">
        <f>IF('UT Cases'!O2534="","",'UT Cases'!O2534)</f>
        <v/>
      </c>
      <c r="J2533" s="56" t="str">
        <f>IF('UT Cases'!P2534="","",'UT Cases'!P2534)</f>
        <v/>
      </c>
      <c r="K2533" s="57" t="str">
        <f>IF('UT Cases'!Q2534="","",'UT Cases'!Q2534)</f>
        <v/>
      </c>
      <c r="L2533" s="57" t="str">
        <f>IF('UT Cases'!R2534="","",'UT Cases'!R2534)</f>
        <v/>
      </c>
      <c r="M2533" s="57" t="str">
        <f>IF('UT Cases'!S2534="","",'UT Cases'!S2534)</f>
        <v/>
      </c>
      <c r="N2533" s="57" t="str">
        <f>IF('UT Cases'!T2534="","",'UT Cases'!T2534)</f>
        <v/>
      </c>
      <c r="O2533" s="57" t="str">
        <f>IF('UT Cases'!U2534="","",'UT Cases'!U2534)</f>
        <v/>
      </c>
      <c r="P2533" s="56" t="str">
        <f>IF('UT Cases'!V2534="","",'UT Cases'!V2534)</f>
        <v/>
      </c>
      <c r="Q2533" s="56" t="str">
        <f>IF('UT Cases'!W2534="","",'UT Cases'!W2534)</f>
        <v/>
      </c>
      <c r="R2533" s="56" t="str">
        <f>IF('UT Cases'!X2534="","",'UT Cases'!X2534)</f>
        <v/>
      </c>
      <c r="S2533" s="56" t="str">
        <f>IF('UT Cases'!Y2534="","",'UT Cases'!Y2534)</f>
        <v/>
      </c>
      <c r="T2533" s="56" t="str">
        <f>IF('UT Cases'!Z2534="","",'UT Cases'!Z2534)</f>
        <v/>
      </c>
      <c r="U2533" s="57" t="str">
        <f>IF('UT Cases'!AA2534="","",'UT Cases'!AA2534)</f>
        <v/>
      </c>
      <c r="V2533" s="57" t="str">
        <f>IF('UT Cases'!AB2534="","",'UT Cases'!AB2534)</f>
        <v/>
      </c>
      <c r="W2533" s="57" t="str">
        <f>IF('UT Cases'!AC2534="","",'UT Cases'!AC2534)</f>
        <v/>
      </c>
      <c r="X2533" s="57" t="str">
        <f>IF('UT Cases'!AD2534="","",'UT Cases'!AD2534)</f>
        <v/>
      </c>
      <c r="Y2533" s="57" t="str">
        <f>IF('UT Cases'!AE2534="","",'UT Cases'!AE2534)</f>
        <v/>
      </c>
      <c r="Z2533" s="56" t="str">
        <f>IF('UT Cases'!AF2534="","",'UT Cases'!AF2534)</f>
        <v/>
      </c>
      <c r="AA2533" s="56" t="str">
        <f>IF('UT Cases'!AG2534="","",'UT Cases'!AG2534)</f>
        <v/>
      </c>
      <c r="AB2533" s="56" t="str">
        <f>IF('UT Cases'!AH2534="","",'UT Cases'!AH2534)</f>
        <v/>
      </c>
      <c r="AC2533" s="56" t="str">
        <f>IF('UT Cases'!AI2534="","",'UT Cases'!AI2534)</f>
        <v/>
      </c>
      <c r="AD2533" s="56" t="str">
        <f>IF('UT Cases'!AJ2534="","",'UT Cases'!AJ2534)</f>
        <v/>
      </c>
    </row>
    <row r="2534" spans="2:30">
      <c r="B2534" s="54" t="str">
        <f>IF('UT Cases'!B2535="","",'UT Cases'!B2535)</f>
        <v/>
      </c>
      <c r="C2534" s="54" t="str">
        <f>IF('UT Cases'!C2535="","",'UT Cases'!C2535)</f>
        <v/>
      </c>
      <c r="D2534" s="54" t="str">
        <f>IF('UT Cases'!D2535="","",'UT Cases'!D2535)</f>
        <v/>
      </c>
      <c r="E2534" s="54" t="str">
        <f>IF('UT Cases'!H2535="","",'UT Cases'!H2535)</f>
        <v/>
      </c>
      <c r="F2534" s="55" t="str">
        <f>IF('UT Cases'!L2535="","",'UT Cases'!L2535)</f>
        <v/>
      </c>
      <c r="G2534" s="56" t="str">
        <f>IF('UT Cases'!M2535="","",'UT Cases'!M2535)</f>
        <v/>
      </c>
      <c r="H2534" s="56" t="str">
        <f>IF('UT Cases'!N2535="","",'UT Cases'!N2535)</f>
        <v/>
      </c>
      <c r="I2534" s="56" t="str">
        <f>IF('UT Cases'!O2535="","",'UT Cases'!O2535)</f>
        <v/>
      </c>
      <c r="J2534" s="56" t="str">
        <f>IF('UT Cases'!P2535="","",'UT Cases'!P2535)</f>
        <v/>
      </c>
      <c r="K2534" s="57" t="str">
        <f>IF('UT Cases'!Q2535="","",'UT Cases'!Q2535)</f>
        <v/>
      </c>
      <c r="L2534" s="57" t="str">
        <f>IF('UT Cases'!R2535="","",'UT Cases'!R2535)</f>
        <v/>
      </c>
      <c r="M2534" s="57" t="str">
        <f>IF('UT Cases'!S2535="","",'UT Cases'!S2535)</f>
        <v/>
      </c>
      <c r="N2534" s="57" t="str">
        <f>IF('UT Cases'!T2535="","",'UT Cases'!T2535)</f>
        <v/>
      </c>
      <c r="O2534" s="57" t="str">
        <f>IF('UT Cases'!U2535="","",'UT Cases'!U2535)</f>
        <v/>
      </c>
      <c r="P2534" s="56" t="str">
        <f>IF('UT Cases'!V2535="","",'UT Cases'!V2535)</f>
        <v/>
      </c>
      <c r="Q2534" s="56" t="str">
        <f>IF('UT Cases'!W2535="","",'UT Cases'!W2535)</f>
        <v/>
      </c>
      <c r="R2534" s="56" t="str">
        <f>IF('UT Cases'!X2535="","",'UT Cases'!X2535)</f>
        <v/>
      </c>
      <c r="S2534" s="56" t="str">
        <f>IF('UT Cases'!Y2535="","",'UT Cases'!Y2535)</f>
        <v/>
      </c>
      <c r="T2534" s="56" t="str">
        <f>IF('UT Cases'!Z2535="","",'UT Cases'!Z2535)</f>
        <v/>
      </c>
      <c r="U2534" s="57" t="str">
        <f>IF('UT Cases'!AA2535="","",'UT Cases'!AA2535)</f>
        <v/>
      </c>
      <c r="V2534" s="57" t="str">
        <f>IF('UT Cases'!AB2535="","",'UT Cases'!AB2535)</f>
        <v/>
      </c>
      <c r="W2534" s="57" t="str">
        <f>IF('UT Cases'!AC2535="","",'UT Cases'!AC2535)</f>
        <v/>
      </c>
      <c r="X2534" s="57" t="str">
        <f>IF('UT Cases'!AD2535="","",'UT Cases'!AD2535)</f>
        <v/>
      </c>
      <c r="Y2534" s="57" t="str">
        <f>IF('UT Cases'!AE2535="","",'UT Cases'!AE2535)</f>
        <v/>
      </c>
      <c r="Z2534" s="56" t="str">
        <f>IF('UT Cases'!AF2535="","",'UT Cases'!AF2535)</f>
        <v/>
      </c>
      <c r="AA2534" s="56" t="str">
        <f>IF('UT Cases'!AG2535="","",'UT Cases'!AG2535)</f>
        <v/>
      </c>
      <c r="AB2534" s="56" t="str">
        <f>IF('UT Cases'!AH2535="","",'UT Cases'!AH2535)</f>
        <v/>
      </c>
      <c r="AC2534" s="56" t="str">
        <f>IF('UT Cases'!AI2535="","",'UT Cases'!AI2535)</f>
        <v/>
      </c>
      <c r="AD2534" s="56" t="str">
        <f>IF('UT Cases'!AJ2535="","",'UT Cases'!AJ2535)</f>
        <v/>
      </c>
    </row>
    <row r="2535" spans="2:30">
      <c r="B2535" s="54" t="str">
        <f>IF('UT Cases'!B2536="","",'UT Cases'!B2536)</f>
        <v/>
      </c>
      <c r="C2535" s="54" t="str">
        <f>IF('UT Cases'!C2536="","",'UT Cases'!C2536)</f>
        <v/>
      </c>
      <c r="D2535" s="54" t="str">
        <f>IF('UT Cases'!D2536="","",'UT Cases'!D2536)</f>
        <v/>
      </c>
      <c r="E2535" s="54" t="str">
        <f>IF('UT Cases'!H2536="","",'UT Cases'!H2536)</f>
        <v/>
      </c>
      <c r="F2535" s="55" t="str">
        <f>IF('UT Cases'!L2536="","",'UT Cases'!L2536)</f>
        <v/>
      </c>
      <c r="G2535" s="56" t="str">
        <f>IF('UT Cases'!M2536="","",'UT Cases'!M2536)</f>
        <v/>
      </c>
      <c r="H2535" s="56" t="str">
        <f>IF('UT Cases'!N2536="","",'UT Cases'!N2536)</f>
        <v/>
      </c>
      <c r="I2535" s="56" t="str">
        <f>IF('UT Cases'!O2536="","",'UT Cases'!O2536)</f>
        <v/>
      </c>
      <c r="J2535" s="56" t="str">
        <f>IF('UT Cases'!P2536="","",'UT Cases'!P2536)</f>
        <v/>
      </c>
      <c r="K2535" s="57" t="str">
        <f>IF('UT Cases'!Q2536="","",'UT Cases'!Q2536)</f>
        <v/>
      </c>
      <c r="L2535" s="57" t="str">
        <f>IF('UT Cases'!R2536="","",'UT Cases'!R2536)</f>
        <v/>
      </c>
      <c r="M2535" s="57" t="str">
        <f>IF('UT Cases'!S2536="","",'UT Cases'!S2536)</f>
        <v/>
      </c>
      <c r="N2535" s="57" t="str">
        <f>IF('UT Cases'!T2536="","",'UT Cases'!T2536)</f>
        <v/>
      </c>
      <c r="O2535" s="57" t="str">
        <f>IF('UT Cases'!U2536="","",'UT Cases'!U2536)</f>
        <v/>
      </c>
      <c r="P2535" s="56" t="str">
        <f>IF('UT Cases'!V2536="","",'UT Cases'!V2536)</f>
        <v/>
      </c>
      <c r="Q2535" s="56" t="str">
        <f>IF('UT Cases'!W2536="","",'UT Cases'!W2536)</f>
        <v/>
      </c>
      <c r="R2535" s="56" t="str">
        <f>IF('UT Cases'!X2536="","",'UT Cases'!X2536)</f>
        <v/>
      </c>
      <c r="S2535" s="56" t="str">
        <f>IF('UT Cases'!Y2536="","",'UT Cases'!Y2536)</f>
        <v/>
      </c>
      <c r="T2535" s="56" t="str">
        <f>IF('UT Cases'!Z2536="","",'UT Cases'!Z2536)</f>
        <v/>
      </c>
      <c r="U2535" s="57" t="str">
        <f>IF('UT Cases'!AA2536="","",'UT Cases'!AA2536)</f>
        <v/>
      </c>
      <c r="V2535" s="57" t="str">
        <f>IF('UT Cases'!AB2536="","",'UT Cases'!AB2536)</f>
        <v/>
      </c>
      <c r="W2535" s="57" t="str">
        <f>IF('UT Cases'!AC2536="","",'UT Cases'!AC2536)</f>
        <v/>
      </c>
      <c r="X2535" s="57" t="str">
        <f>IF('UT Cases'!AD2536="","",'UT Cases'!AD2536)</f>
        <v/>
      </c>
      <c r="Y2535" s="57" t="str">
        <f>IF('UT Cases'!AE2536="","",'UT Cases'!AE2536)</f>
        <v/>
      </c>
      <c r="Z2535" s="56" t="str">
        <f>IF('UT Cases'!AF2536="","",'UT Cases'!AF2536)</f>
        <v/>
      </c>
      <c r="AA2535" s="56" t="str">
        <f>IF('UT Cases'!AG2536="","",'UT Cases'!AG2536)</f>
        <v/>
      </c>
      <c r="AB2535" s="56" t="str">
        <f>IF('UT Cases'!AH2536="","",'UT Cases'!AH2536)</f>
        <v/>
      </c>
      <c r="AC2535" s="56" t="str">
        <f>IF('UT Cases'!AI2536="","",'UT Cases'!AI2536)</f>
        <v/>
      </c>
      <c r="AD2535" s="56" t="str">
        <f>IF('UT Cases'!AJ2536="","",'UT Cases'!AJ2536)</f>
        <v/>
      </c>
    </row>
    <row r="2536" spans="2:30">
      <c r="B2536" s="54" t="str">
        <f>IF('UT Cases'!B2537="","",'UT Cases'!B2537)</f>
        <v/>
      </c>
      <c r="C2536" s="54" t="str">
        <f>IF('UT Cases'!C2537="","",'UT Cases'!C2537)</f>
        <v/>
      </c>
      <c r="D2536" s="54" t="str">
        <f>IF('UT Cases'!D2537="","",'UT Cases'!D2537)</f>
        <v/>
      </c>
      <c r="E2536" s="54" t="str">
        <f>IF('UT Cases'!H2537="","",'UT Cases'!H2537)</f>
        <v/>
      </c>
      <c r="F2536" s="55" t="str">
        <f>IF('UT Cases'!L2537="","",'UT Cases'!L2537)</f>
        <v/>
      </c>
      <c r="G2536" s="56" t="str">
        <f>IF('UT Cases'!M2537="","",'UT Cases'!M2537)</f>
        <v/>
      </c>
      <c r="H2536" s="56" t="str">
        <f>IF('UT Cases'!N2537="","",'UT Cases'!N2537)</f>
        <v/>
      </c>
      <c r="I2536" s="56" t="str">
        <f>IF('UT Cases'!O2537="","",'UT Cases'!O2537)</f>
        <v/>
      </c>
      <c r="J2536" s="56" t="str">
        <f>IF('UT Cases'!P2537="","",'UT Cases'!P2537)</f>
        <v/>
      </c>
      <c r="K2536" s="57" t="str">
        <f>IF('UT Cases'!Q2537="","",'UT Cases'!Q2537)</f>
        <v/>
      </c>
      <c r="L2536" s="57" t="str">
        <f>IF('UT Cases'!R2537="","",'UT Cases'!R2537)</f>
        <v/>
      </c>
      <c r="M2536" s="57" t="str">
        <f>IF('UT Cases'!S2537="","",'UT Cases'!S2537)</f>
        <v/>
      </c>
      <c r="N2536" s="57" t="str">
        <f>IF('UT Cases'!T2537="","",'UT Cases'!T2537)</f>
        <v/>
      </c>
      <c r="O2536" s="57" t="str">
        <f>IF('UT Cases'!U2537="","",'UT Cases'!U2537)</f>
        <v/>
      </c>
      <c r="P2536" s="56" t="str">
        <f>IF('UT Cases'!V2537="","",'UT Cases'!V2537)</f>
        <v/>
      </c>
      <c r="Q2536" s="56" t="str">
        <f>IF('UT Cases'!W2537="","",'UT Cases'!W2537)</f>
        <v/>
      </c>
      <c r="R2536" s="56" t="str">
        <f>IF('UT Cases'!X2537="","",'UT Cases'!X2537)</f>
        <v/>
      </c>
      <c r="S2536" s="56" t="str">
        <f>IF('UT Cases'!Y2537="","",'UT Cases'!Y2537)</f>
        <v/>
      </c>
      <c r="T2536" s="56" t="str">
        <f>IF('UT Cases'!Z2537="","",'UT Cases'!Z2537)</f>
        <v/>
      </c>
      <c r="U2536" s="57" t="str">
        <f>IF('UT Cases'!AA2537="","",'UT Cases'!AA2537)</f>
        <v/>
      </c>
      <c r="V2536" s="57" t="str">
        <f>IF('UT Cases'!AB2537="","",'UT Cases'!AB2537)</f>
        <v/>
      </c>
      <c r="W2536" s="57" t="str">
        <f>IF('UT Cases'!AC2537="","",'UT Cases'!AC2537)</f>
        <v/>
      </c>
      <c r="X2536" s="57" t="str">
        <f>IF('UT Cases'!AD2537="","",'UT Cases'!AD2537)</f>
        <v/>
      </c>
      <c r="Y2536" s="57" t="str">
        <f>IF('UT Cases'!AE2537="","",'UT Cases'!AE2537)</f>
        <v/>
      </c>
      <c r="Z2536" s="56" t="str">
        <f>IF('UT Cases'!AF2537="","",'UT Cases'!AF2537)</f>
        <v/>
      </c>
      <c r="AA2536" s="56" t="str">
        <f>IF('UT Cases'!AG2537="","",'UT Cases'!AG2537)</f>
        <v/>
      </c>
      <c r="AB2536" s="56" t="str">
        <f>IF('UT Cases'!AH2537="","",'UT Cases'!AH2537)</f>
        <v/>
      </c>
      <c r="AC2536" s="56" t="str">
        <f>IF('UT Cases'!AI2537="","",'UT Cases'!AI2537)</f>
        <v/>
      </c>
      <c r="AD2536" s="56" t="str">
        <f>IF('UT Cases'!AJ2537="","",'UT Cases'!AJ2537)</f>
        <v/>
      </c>
    </row>
    <row r="2537" spans="2:30">
      <c r="B2537" s="54" t="str">
        <f>IF('UT Cases'!B2538="","",'UT Cases'!B2538)</f>
        <v/>
      </c>
      <c r="C2537" s="54" t="str">
        <f>IF('UT Cases'!C2538="","",'UT Cases'!C2538)</f>
        <v/>
      </c>
      <c r="D2537" s="54" t="str">
        <f>IF('UT Cases'!D2538="","",'UT Cases'!D2538)</f>
        <v/>
      </c>
      <c r="E2537" s="54" t="str">
        <f>IF('UT Cases'!H2538="","",'UT Cases'!H2538)</f>
        <v/>
      </c>
      <c r="F2537" s="55" t="str">
        <f>IF('UT Cases'!L2538="","",'UT Cases'!L2538)</f>
        <v/>
      </c>
      <c r="G2537" s="56" t="str">
        <f>IF('UT Cases'!M2538="","",'UT Cases'!M2538)</f>
        <v/>
      </c>
      <c r="H2537" s="56" t="str">
        <f>IF('UT Cases'!N2538="","",'UT Cases'!N2538)</f>
        <v/>
      </c>
      <c r="I2537" s="56" t="str">
        <f>IF('UT Cases'!O2538="","",'UT Cases'!O2538)</f>
        <v/>
      </c>
      <c r="J2537" s="56" t="str">
        <f>IF('UT Cases'!P2538="","",'UT Cases'!P2538)</f>
        <v/>
      </c>
      <c r="K2537" s="57" t="str">
        <f>IF('UT Cases'!Q2538="","",'UT Cases'!Q2538)</f>
        <v/>
      </c>
      <c r="L2537" s="57" t="str">
        <f>IF('UT Cases'!R2538="","",'UT Cases'!R2538)</f>
        <v/>
      </c>
      <c r="M2537" s="57" t="str">
        <f>IF('UT Cases'!S2538="","",'UT Cases'!S2538)</f>
        <v/>
      </c>
      <c r="N2537" s="57" t="str">
        <f>IF('UT Cases'!T2538="","",'UT Cases'!T2538)</f>
        <v/>
      </c>
      <c r="O2537" s="57" t="str">
        <f>IF('UT Cases'!U2538="","",'UT Cases'!U2538)</f>
        <v/>
      </c>
      <c r="P2537" s="56" t="str">
        <f>IF('UT Cases'!V2538="","",'UT Cases'!V2538)</f>
        <v/>
      </c>
      <c r="Q2537" s="56" t="str">
        <f>IF('UT Cases'!W2538="","",'UT Cases'!W2538)</f>
        <v/>
      </c>
      <c r="R2537" s="56" t="str">
        <f>IF('UT Cases'!X2538="","",'UT Cases'!X2538)</f>
        <v/>
      </c>
      <c r="S2537" s="56" t="str">
        <f>IF('UT Cases'!Y2538="","",'UT Cases'!Y2538)</f>
        <v/>
      </c>
      <c r="T2537" s="56" t="str">
        <f>IF('UT Cases'!Z2538="","",'UT Cases'!Z2538)</f>
        <v/>
      </c>
      <c r="U2537" s="57" t="str">
        <f>IF('UT Cases'!AA2538="","",'UT Cases'!AA2538)</f>
        <v/>
      </c>
      <c r="V2537" s="57" t="str">
        <f>IF('UT Cases'!AB2538="","",'UT Cases'!AB2538)</f>
        <v/>
      </c>
      <c r="W2537" s="57" t="str">
        <f>IF('UT Cases'!AC2538="","",'UT Cases'!AC2538)</f>
        <v/>
      </c>
      <c r="X2537" s="57" t="str">
        <f>IF('UT Cases'!AD2538="","",'UT Cases'!AD2538)</f>
        <v/>
      </c>
      <c r="Y2537" s="57" t="str">
        <f>IF('UT Cases'!AE2538="","",'UT Cases'!AE2538)</f>
        <v/>
      </c>
      <c r="Z2537" s="56" t="str">
        <f>IF('UT Cases'!AF2538="","",'UT Cases'!AF2538)</f>
        <v/>
      </c>
      <c r="AA2537" s="56" t="str">
        <f>IF('UT Cases'!AG2538="","",'UT Cases'!AG2538)</f>
        <v/>
      </c>
      <c r="AB2537" s="56" t="str">
        <f>IF('UT Cases'!AH2538="","",'UT Cases'!AH2538)</f>
        <v/>
      </c>
      <c r="AC2537" s="56" t="str">
        <f>IF('UT Cases'!AI2538="","",'UT Cases'!AI2538)</f>
        <v/>
      </c>
      <c r="AD2537" s="56" t="str">
        <f>IF('UT Cases'!AJ2538="","",'UT Cases'!AJ2538)</f>
        <v/>
      </c>
    </row>
    <row r="2538" spans="2:30">
      <c r="B2538" s="54" t="str">
        <f>IF('UT Cases'!B2539="","",'UT Cases'!B2539)</f>
        <v/>
      </c>
      <c r="C2538" s="54" t="str">
        <f>IF('UT Cases'!C2539="","",'UT Cases'!C2539)</f>
        <v/>
      </c>
      <c r="D2538" s="54" t="str">
        <f>IF('UT Cases'!D2539="","",'UT Cases'!D2539)</f>
        <v/>
      </c>
      <c r="E2538" s="54" t="str">
        <f>IF('UT Cases'!H2539="","",'UT Cases'!H2539)</f>
        <v/>
      </c>
      <c r="F2538" s="55" t="str">
        <f>IF('UT Cases'!L2539="","",'UT Cases'!L2539)</f>
        <v/>
      </c>
      <c r="G2538" s="56" t="str">
        <f>IF('UT Cases'!M2539="","",'UT Cases'!M2539)</f>
        <v/>
      </c>
      <c r="H2538" s="56" t="str">
        <f>IF('UT Cases'!N2539="","",'UT Cases'!N2539)</f>
        <v/>
      </c>
      <c r="I2538" s="56" t="str">
        <f>IF('UT Cases'!O2539="","",'UT Cases'!O2539)</f>
        <v/>
      </c>
      <c r="J2538" s="56" t="str">
        <f>IF('UT Cases'!P2539="","",'UT Cases'!P2539)</f>
        <v/>
      </c>
      <c r="K2538" s="57" t="str">
        <f>IF('UT Cases'!Q2539="","",'UT Cases'!Q2539)</f>
        <v/>
      </c>
      <c r="L2538" s="57" t="str">
        <f>IF('UT Cases'!R2539="","",'UT Cases'!R2539)</f>
        <v/>
      </c>
      <c r="M2538" s="57" t="str">
        <f>IF('UT Cases'!S2539="","",'UT Cases'!S2539)</f>
        <v/>
      </c>
      <c r="N2538" s="57" t="str">
        <f>IF('UT Cases'!T2539="","",'UT Cases'!T2539)</f>
        <v/>
      </c>
      <c r="O2538" s="57" t="str">
        <f>IF('UT Cases'!U2539="","",'UT Cases'!U2539)</f>
        <v/>
      </c>
      <c r="P2538" s="56" t="str">
        <f>IF('UT Cases'!V2539="","",'UT Cases'!V2539)</f>
        <v/>
      </c>
      <c r="Q2538" s="56" t="str">
        <f>IF('UT Cases'!W2539="","",'UT Cases'!W2539)</f>
        <v/>
      </c>
      <c r="R2538" s="56" t="str">
        <f>IF('UT Cases'!X2539="","",'UT Cases'!X2539)</f>
        <v/>
      </c>
      <c r="S2538" s="56" t="str">
        <f>IF('UT Cases'!Y2539="","",'UT Cases'!Y2539)</f>
        <v/>
      </c>
      <c r="T2538" s="56" t="str">
        <f>IF('UT Cases'!Z2539="","",'UT Cases'!Z2539)</f>
        <v/>
      </c>
      <c r="U2538" s="57" t="str">
        <f>IF('UT Cases'!AA2539="","",'UT Cases'!AA2539)</f>
        <v/>
      </c>
      <c r="V2538" s="57" t="str">
        <f>IF('UT Cases'!AB2539="","",'UT Cases'!AB2539)</f>
        <v/>
      </c>
      <c r="W2538" s="57" t="str">
        <f>IF('UT Cases'!AC2539="","",'UT Cases'!AC2539)</f>
        <v/>
      </c>
      <c r="X2538" s="57" t="str">
        <f>IF('UT Cases'!AD2539="","",'UT Cases'!AD2539)</f>
        <v/>
      </c>
      <c r="Y2538" s="57" t="str">
        <f>IF('UT Cases'!AE2539="","",'UT Cases'!AE2539)</f>
        <v/>
      </c>
      <c r="Z2538" s="56" t="str">
        <f>IF('UT Cases'!AF2539="","",'UT Cases'!AF2539)</f>
        <v/>
      </c>
      <c r="AA2538" s="56" t="str">
        <f>IF('UT Cases'!AG2539="","",'UT Cases'!AG2539)</f>
        <v/>
      </c>
      <c r="AB2538" s="56" t="str">
        <f>IF('UT Cases'!AH2539="","",'UT Cases'!AH2539)</f>
        <v/>
      </c>
      <c r="AC2538" s="56" t="str">
        <f>IF('UT Cases'!AI2539="","",'UT Cases'!AI2539)</f>
        <v/>
      </c>
      <c r="AD2538" s="56" t="str">
        <f>IF('UT Cases'!AJ2539="","",'UT Cases'!AJ2539)</f>
        <v/>
      </c>
    </row>
    <row r="2539" spans="2:30">
      <c r="B2539" s="54" t="str">
        <f>IF('UT Cases'!B2540="","",'UT Cases'!B2540)</f>
        <v/>
      </c>
      <c r="C2539" s="54" t="str">
        <f>IF('UT Cases'!C2540="","",'UT Cases'!C2540)</f>
        <v/>
      </c>
      <c r="D2539" s="54" t="str">
        <f>IF('UT Cases'!D2540="","",'UT Cases'!D2540)</f>
        <v/>
      </c>
      <c r="E2539" s="54" t="str">
        <f>IF('UT Cases'!H2540="","",'UT Cases'!H2540)</f>
        <v/>
      </c>
      <c r="F2539" s="55" t="str">
        <f>IF('UT Cases'!L2540="","",'UT Cases'!L2540)</f>
        <v/>
      </c>
      <c r="G2539" s="56" t="str">
        <f>IF('UT Cases'!M2540="","",'UT Cases'!M2540)</f>
        <v/>
      </c>
      <c r="H2539" s="56" t="str">
        <f>IF('UT Cases'!N2540="","",'UT Cases'!N2540)</f>
        <v/>
      </c>
      <c r="I2539" s="56" t="str">
        <f>IF('UT Cases'!O2540="","",'UT Cases'!O2540)</f>
        <v/>
      </c>
      <c r="J2539" s="56" t="str">
        <f>IF('UT Cases'!P2540="","",'UT Cases'!P2540)</f>
        <v/>
      </c>
      <c r="K2539" s="57" t="str">
        <f>IF('UT Cases'!Q2540="","",'UT Cases'!Q2540)</f>
        <v/>
      </c>
      <c r="L2539" s="57" t="str">
        <f>IF('UT Cases'!R2540="","",'UT Cases'!R2540)</f>
        <v/>
      </c>
      <c r="M2539" s="57" t="str">
        <f>IF('UT Cases'!S2540="","",'UT Cases'!S2540)</f>
        <v/>
      </c>
      <c r="N2539" s="57" t="str">
        <f>IF('UT Cases'!T2540="","",'UT Cases'!T2540)</f>
        <v/>
      </c>
      <c r="O2539" s="57" t="str">
        <f>IF('UT Cases'!U2540="","",'UT Cases'!U2540)</f>
        <v/>
      </c>
      <c r="P2539" s="56" t="str">
        <f>IF('UT Cases'!V2540="","",'UT Cases'!V2540)</f>
        <v/>
      </c>
      <c r="Q2539" s="56" t="str">
        <f>IF('UT Cases'!W2540="","",'UT Cases'!W2540)</f>
        <v/>
      </c>
      <c r="R2539" s="56" t="str">
        <f>IF('UT Cases'!X2540="","",'UT Cases'!X2540)</f>
        <v/>
      </c>
      <c r="S2539" s="56" t="str">
        <f>IF('UT Cases'!Y2540="","",'UT Cases'!Y2540)</f>
        <v/>
      </c>
      <c r="T2539" s="56" t="str">
        <f>IF('UT Cases'!Z2540="","",'UT Cases'!Z2540)</f>
        <v/>
      </c>
      <c r="U2539" s="57" t="str">
        <f>IF('UT Cases'!AA2540="","",'UT Cases'!AA2540)</f>
        <v/>
      </c>
      <c r="V2539" s="57" t="str">
        <f>IF('UT Cases'!AB2540="","",'UT Cases'!AB2540)</f>
        <v/>
      </c>
      <c r="W2539" s="57" t="str">
        <f>IF('UT Cases'!AC2540="","",'UT Cases'!AC2540)</f>
        <v/>
      </c>
      <c r="X2539" s="57" t="str">
        <f>IF('UT Cases'!AD2540="","",'UT Cases'!AD2540)</f>
        <v/>
      </c>
      <c r="Y2539" s="57" t="str">
        <f>IF('UT Cases'!AE2540="","",'UT Cases'!AE2540)</f>
        <v/>
      </c>
      <c r="Z2539" s="56" t="str">
        <f>IF('UT Cases'!AF2540="","",'UT Cases'!AF2540)</f>
        <v/>
      </c>
      <c r="AA2539" s="56" t="str">
        <f>IF('UT Cases'!AG2540="","",'UT Cases'!AG2540)</f>
        <v/>
      </c>
      <c r="AB2539" s="56" t="str">
        <f>IF('UT Cases'!AH2540="","",'UT Cases'!AH2540)</f>
        <v/>
      </c>
      <c r="AC2539" s="56" t="str">
        <f>IF('UT Cases'!AI2540="","",'UT Cases'!AI2540)</f>
        <v/>
      </c>
      <c r="AD2539" s="56" t="str">
        <f>IF('UT Cases'!AJ2540="","",'UT Cases'!AJ2540)</f>
        <v/>
      </c>
    </row>
    <row r="2540" spans="2:30">
      <c r="B2540" s="54" t="str">
        <f>IF('UT Cases'!B2541="","",'UT Cases'!B2541)</f>
        <v/>
      </c>
      <c r="C2540" s="54" t="str">
        <f>IF('UT Cases'!C2541="","",'UT Cases'!C2541)</f>
        <v/>
      </c>
      <c r="D2540" s="54" t="str">
        <f>IF('UT Cases'!D2541="","",'UT Cases'!D2541)</f>
        <v/>
      </c>
      <c r="E2540" s="54" t="str">
        <f>IF('UT Cases'!H2541="","",'UT Cases'!H2541)</f>
        <v/>
      </c>
      <c r="F2540" s="55" t="str">
        <f>IF('UT Cases'!L2541="","",'UT Cases'!L2541)</f>
        <v/>
      </c>
      <c r="G2540" s="56" t="str">
        <f>IF('UT Cases'!M2541="","",'UT Cases'!M2541)</f>
        <v/>
      </c>
      <c r="H2540" s="56" t="str">
        <f>IF('UT Cases'!N2541="","",'UT Cases'!N2541)</f>
        <v/>
      </c>
      <c r="I2540" s="56" t="str">
        <f>IF('UT Cases'!O2541="","",'UT Cases'!O2541)</f>
        <v/>
      </c>
      <c r="J2540" s="56" t="str">
        <f>IF('UT Cases'!P2541="","",'UT Cases'!P2541)</f>
        <v/>
      </c>
      <c r="K2540" s="57" t="str">
        <f>IF('UT Cases'!Q2541="","",'UT Cases'!Q2541)</f>
        <v/>
      </c>
      <c r="L2540" s="57" t="str">
        <f>IF('UT Cases'!R2541="","",'UT Cases'!R2541)</f>
        <v/>
      </c>
      <c r="M2540" s="57" t="str">
        <f>IF('UT Cases'!S2541="","",'UT Cases'!S2541)</f>
        <v/>
      </c>
      <c r="N2540" s="57" t="str">
        <f>IF('UT Cases'!T2541="","",'UT Cases'!T2541)</f>
        <v/>
      </c>
      <c r="O2540" s="57" t="str">
        <f>IF('UT Cases'!U2541="","",'UT Cases'!U2541)</f>
        <v/>
      </c>
      <c r="P2540" s="56" t="str">
        <f>IF('UT Cases'!V2541="","",'UT Cases'!V2541)</f>
        <v/>
      </c>
      <c r="Q2540" s="56" t="str">
        <f>IF('UT Cases'!W2541="","",'UT Cases'!W2541)</f>
        <v/>
      </c>
      <c r="R2540" s="56" t="str">
        <f>IF('UT Cases'!X2541="","",'UT Cases'!X2541)</f>
        <v/>
      </c>
      <c r="S2540" s="56" t="str">
        <f>IF('UT Cases'!Y2541="","",'UT Cases'!Y2541)</f>
        <v/>
      </c>
      <c r="T2540" s="56" t="str">
        <f>IF('UT Cases'!Z2541="","",'UT Cases'!Z2541)</f>
        <v/>
      </c>
      <c r="U2540" s="57" t="str">
        <f>IF('UT Cases'!AA2541="","",'UT Cases'!AA2541)</f>
        <v/>
      </c>
      <c r="V2540" s="57" t="str">
        <f>IF('UT Cases'!AB2541="","",'UT Cases'!AB2541)</f>
        <v/>
      </c>
      <c r="W2540" s="57" t="str">
        <f>IF('UT Cases'!AC2541="","",'UT Cases'!AC2541)</f>
        <v/>
      </c>
      <c r="X2540" s="57" t="str">
        <f>IF('UT Cases'!AD2541="","",'UT Cases'!AD2541)</f>
        <v/>
      </c>
      <c r="Y2540" s="57" t="str">
        <f>IF('UT Cases'!AE2541="","",'UT Cases'!AE2541)</f>
        <v/>
      </c>
      <c r="Z2540" s="56" t="str">
        <f>IF('UT Cases'!AF2541="","",'UT Cases'!AF2541)</f>
        <v/>
      </c>
      <c r="AA2540" s="56" t="str">
        <f>IF('UT Cases'!AG2541="","",'UT Cases'!AG2541)</f>
        <v/>
      </c>
      <c r="AB2540" s="56" t="str">
        <f>IF('UT Cases'!AH2541="","",'UT Cases'!AH2541)</f>
        <v/>
      </c>
      <c r="AC2540" s="56" t="str">
        <f>IF('UT Cases'!AI2541="","",'UT Cases'!AI2541)</f>
        <v/>
      </c>
      <c r="AD2540" s="56" t="str">
        <f>IF('UT Cases'!AJ2541="","",'UT Cases'!AJ2541)</f>
        <v/>
      </c>
    </row>
    <row r="2541" spans="2:30">
      <c r="B2541" s="54" t="str">
        <f>IF('UT Cases'!B2542="","",'UT Cases'!B2542)</f>
        <v/>
      </c>
      <c r="C2541" s="54" t="str">
        <f>IF('UT Cases'!C2542="","",'UT Cases'!C2542)</f>
        <v/>
      </c>
      <c r="D2541" s="54" t="str">
        <f>IF('UT Cases'!D2542="","",'UT Cases'!D2542)</f>
        <v/>
      </c>
      <c r="E2541" s="54" t="str">
        <f>IF('UT Cases'!H2542="","",'UT Cases'!H2542)</f>
        <v/>
      </c>
      <c r="F2541" s="55" t="str">
        <f>IF('UT Cases'!L2542="","",'UT Cases'!L2542)</f>
        <v/>
      </c>
      <c r="G2541" s="56" t="str">
        <f>IF('UT Cases'!M2542="","",'UT Cases'!M2542)</f>
        <v/>
      </c>
      <c r="H2541" s="56" t="str">
        <f>IF('UT Cases'!N2542="","",'UT Cases'!N2542)</f>
        <v/>
      </c>
      <c r="I2541" s="56" t="str">
        <f>IF('UT Cases'!O2542="","",'UT Cases'!O2542)</f>
        <v/>
      </c>
      <c r="J2541" s="56" t="str">
        <f>IF('UT Cases'!P2542="","",'UT Cases'!P2542)</f>
        <v/>
      </c>
      <c r="K2541" s="57" t="str">
        <f>IF('UT Cases'!Q2542="","",'UT Cases'!Q2542)</f>
        <v/>
      </c>
      <c r="L2541" s="57" t="str">
        <f>IF('UT Cases'!R2542="","",'UT Cases'!R2542)</f>
        <v/>
      </c>
      <c r="M2541" s="57" t="str">
        <f>IF('UT Cases'!S2542="","",'UT Cases'!S2542)</f>
        <v/>
      </c>
      <c r="N2541" s="57" t="str">
        <f>IF('UT Cases'!T2542="","",'UT Cases'!T2542)</f>
        <v/>
      </c>
      <c r="O2541" s="57" t="str">
        <f>IF('UT Cases'!U2542="","",'UT Cases'!U2542)</f>
        <v/>
      </c>
      <c r="P2541" s="56" t="str">
        <f>IF('UT Cases'!V2542="","",'UT Cases'!V2542)</f>
        <v/>
      </c>
      <c r="Q2541" s="56" t="str">
        <f>IF('UT Cases'!W2542="","",'UT Cases'!W2542)</f>
        <v/>
      </c>
      <c r="R2541" s="56" t="str">
        <f>IF('UT Cases'!X2542="","",'UT Cases'!X2542)</f>
        <v/>
      </c>
      <c r="S2541" s="56" t="str">
        <f>IF('UT Cases'!Y2542="","",'UT Cases'!Y2542)</f>
        <v/>
      </c>
      <c r="T2541" s="56" t="str">
        <f>IF('UT Cases'!Z2542="","",'UT Cases'!Z2542)</f>
        <v/>
      </c>
      <c r="U2541" s="57" t="str">
        <f>IF('UT Cases'!AA2542="","",'UT Cases'!AA2542)</f>
        <v/>
      </c>
      <c r="V2541" s="57" t="str">
        <f>IF('UT Cases'!AB2542="","",'UT Cases'!AB2542)</f>
        <v/>
      </c>
      <c r="W2541" s="57" t="str">
        <f>IF('UT Cases'!AC2542="","",'UT Cases'!AC2542)</f>
        <v/>
      </c>
      <c r="X2541" s="57" t="str">
        <f>IF('UT Cases'!AD2542="","",'UT Cases'!AD2542)</f>
        <v/>
      </c>
      <c r="Y2541" s="57" t="str">
        <f>IF('UT Cases'!AE2542="","",'UT Cases'!AE2542)</f>
        <v/>
      </c>
      <c r="Z2541" s="56" t="str">
        <f>IF('UT Cases'!AF2542="","",'UT Cases'!AF2542)</f>
        <v/>
      </c>
      <c r="AA2541" s="56" t="str">
        <f>IF('UT Cases'!AG2542="","",'UT Cases'!AG2542)</f>
        <v/>
      </c>
      <c r="AB2541" s="56" t="str">
        <f>IF('UT Cases'!AH2542="","",'UT Cases'!AH2542)</f>
        <v/>
      </c>
      <c r="AC2541" s="56" t="str">
        <f>IF('UT Cases'!AI2542="","",'UT Cases'!AI2542)</f>
        <v/>
      </c>
      <c r="AD2541" s="56" t="str">
        <f>IF('UT Cases'!AJ2542="","",'UT Cases'!AJ2542)</f>
        <v/>
      </c>
    </row>
    <row r="2542" spans="2:30">
      <c r="B2542" s="54" t="str">
        <f>IF('UT Cases'!B2543="","",'UT Cases'!B2543)</f>
        <v/>
      </c>
      <c r="C2542" s="54" t="str">
        <f>IF('UT Cases'!C2543="","",'UT Cases'!C2543)</f>
        <v/>
      </c>
      <c r="D2542" s="54" t="str">
        <f>IF('UT Cases'!D2543="","",'UT Cases'!D2543)</f>
        <v/>
      </c>
      <c r="E2542" s="54" t="str">
        <f>IF('UT Cases'!H2543="","",'UT Cases'!H2543)</f>
        <v/>
      </c>
      <c r="F2542" s="55" t="str">
        <f>IF('UT Cases'!L2543="","",'UT Cases'!L2543)</f>
        <v/>
      </c>
      <c r="G2542" s="56" t="str">
        <f>IF('UT Cases'!M2543="","",'UT Cases'!M2543)</f>
        <v/>
      </c>
      <c r="H2542" s="56" t="str">
        <f>IF('UT Cases'!N2543="","",'UT Cases'!N2543)</f>
        <v/>
      </c>
      <c r="I2542" s="56" t="str">
        <f>IF('UT Cases'!O2543="","",'UT Cases'!O2543)</f>
        <v/>
      </c>
      <c r="J2542" s="56" t="str">
        <f>IF('UT Cases'!P2543="","",'UT Cases'!P2543)</f>
        <v/>
      </c>
      <c r="K2542" s="57" t="str">
        <f>IF('UT Cases'!Q2543="","",'UT Cases'!Q2543)</f>
        <v/>
      </c>
      <c r="L2542" s="57" t="str">
        <f>IF('UT Cases'!R2543="","",'UT Cases'!R2543)</f>
        <v/>
      </c>
      <c r="M2542" s="57" t="str">
        <f>IF('UT Cases'!S2543="","",'UT Cases'!S2543)</f>
        <v/>
      </c>
      <c r="N2542" s="57" t="str">
        <f>IF('UT Cases'!T2543="","",'UT Cases'!T2543)</f>
        <v/>
      </c>
      <c r="O2542" s="57" t="str">
        <f>IF('UT Cases'!U2543="","",'UT Cases'!U2543)</f>
        <v/>
      </c>
      <c r="P2542" s="56" t="str">
        <f>IF('UT Cases'!V2543="","",'UT Cases'!V2543)</f>
        <v/>
      </c>
      <c r="Q2542" s="56" t="str">
        <f>IF('UT Cases'!W2543="","",'UT Cases'!W2543)</f>
        <v/>
      </c>
      <c r="R2542" s="56" t="str">
        <f>IF('UT Cases'!X2543="","",'UT Cases'!X2543)</f>
        <v/>
      </c>
      <c r="S2542" s="56" t="str">
        <f>IF('UT Cases'!Y2543="","",'UT Cases'!Y2543)</f>
        <v/>
      </c>
      <c r="T2542" s="56" t="str">
        <f>IF('UT Cases'!Z2543="","",'UT Cases'!Z2543)</f>
        <v/>
      </c>
      <c r="U2542" s="57" t="str">
        <f>IF('UT Cases'!AA2543="","",'UT Cases'!AA2543)</f>
        <v/>
      </c>
      <c r="V2542" s="57" t="str">
        <f>IF('UT Cases'!AB2543="","",'UT Cases'!AB2543)</f>
        <v/>
      </c>
      <c r="W2542" s="57" t="str">
        <f>IF('UT Cases'!AC2543="","",'UT Cases'!AC2543)</f>
        <v/>
      </c>
      <c r="X2542" s="57" t="str">
        <f>IF('UT Cases'!AD2543="","",'UT Cases'!AD2543)</f>
        <v/>
      </c>
      <c r="Y2542" s="57" t="str">
        <f>IF('UT Cases'!AE2543="","",'UT Cases'!AE2543)</f>
        <v/>
      </c>
      <c r="Z2542" s="56" t="str">
        <f>IF('UT Cases'!AF2543="","",'UT Cases'!AF2543)</f>
        <v/>
      </c>
      <c r="AA2542" s="56" t="str">
        <f>IF('UT Cases'!AG2543="","",'UT Cases'!AG2543)</f>
        <v/>
      </c>
      <c r="AB2542" s="56" t="str">
        <f>IF('UT Cases'!AH2543="","",'UT Cases'!AH2543)</f>
        <v/>
      </c>
      <c r="AC2542" s="56" t="str">
        <f>IF('UT Cases'!AI2543="","",'UT Cases'!AI2543)</f>
        <v/>
      </c>
      <c r="AD2542" s="56" t="str">
        <f>IF('UT Cases'!AJ2543="","",'UT Cases'!AJ2543)</f>
        <v/>
      </c>
    </row>
    <row r="2543" spans="2:30">
      <c r="B2543" s="54" t="str">
        <f>IF('UT Cases'!B2544="","",'UT Cases'!B2544)</f>
        <v/>
      </c>
      <c r="C2543" s="54" t="str">
        <f>IF('UT Cases'!C2544="","",'UT Cases'!C2544)</f>
        <v/>
      </c>
      <c r="D2543" s="54" t="str">
        <f>IF('UT Cases'!D2544="","",'UT Cases'!D2544)</f>
        <v/>
      </c>
      <c r="E2543" s="54" t="str">
        <f>IF('UT Cases'!H2544="","",'UT Cases'!H2544)</f>
        <v/>
      </c>
      <c r="F2543" s="55" t="str">
        <f>IF('UT Cases'!L2544="","",'UT Cases'!L2544)</f>
        <v/>
      </c>
      <c r="G2543" s="56" t="str">
        <f>IF('UT Cases'!M2544="","",'UT Cases'!M2544)</f>
        <v/>
      </c>
      <c r="H2543" s="56" t="str">
        <f>IF('UT Cases'!N2544="","",'UT Cases'!N2544)</f>
        <v/>
      </c>
      <c r="I2543" s="56" t="str">
        <f>IF('UT Cases'!O2544="","",'UT Cases'!O2544)</f>
        <v/>
      </c>
      <c r="J2543" s="56" t="str">
        <f>IF('UT Cases'!P2544="","",'UT Cases'!P2544)</f>
        <v/>
      </c>
      <c r="K2543" s="57" t="str">
        <f>IF('UT Cases'!Q2544="","",'UT Cases'!Q2544)</f>
        <v/>
      </c>
      <c r="L2543" s="57" t="str">
        <f>IF('UT Cases'!R2544="","",'UT Cases'!R2544)</f>
        <v/>
      </c>
      <c r="M2543" s="57" t="str">
        <f>IF('UT Cases'!S2544="","",'UT Cases'!S2544)</f>
        <v/>
      </c>
      <c r="N2543" s="57" t="str">
        <f>IF('UT Cases'!T2544="","",'UT Cases'!T2544)</f>
        <v/>
      </c>
      <c r="O2543" s="57" t="str">
        <f>IF('UT Cases'!U2544="","",'UT Cases'!U2544)</f>
        <v/>
      </c>
      <c r="P2543" s="56" t="str">
        <f>IF('UT Cases'!V2544="","",'UT Cases'!V2544)</f>
        <v/>
      </c>
      <c r="Q2543" s="56" t="str">
        <f>IF('UT Cases'!W2544="","",'UT Cases'!W2544)</f>
        <v/>
      </c>
      <c r="R2543" s="56" t="str">
        <f>IF('UT Cases'!X2544="","",'UT Cases'!X2544)</f>
        <v/>
      </c>
      <c r="S2543" s="56" t="str">
        <f>IF('UT Cases'!Y2544="","",'UT Cases'!Y2544)</f>
        <v/>
      </c>
      <c r="T2543" s="56" t="str">
        <f>IF('UT Cases'!Z2544="","",'UT Cases'!Z2544)</f>
        <v/>
      </c>
      <c r="U2543" s="57" t="str">
        <f>IF('UT Cases'!AA2544="","",'UT Cases'!AA2544)</f>
        <v/>
      </c>
      <c r="V2543" s="57" t="str">
        <f>IF('UT Cases'!AB2544="","",'UT Cases'!AB2544)</f>
        <v/>
      </c>
      <c r="W2543" s="57" t="str">
        <f>IF('UT Cases'!AC2544="","",'UT Cases'!AC2544)</f>
        <v/>
      </c>
      <c r="X2543" s="57" t="str">
        <f>IF('UT Cases'!AD2544="","",'UT Cases'!AD2544)</f>
        <v/>
      </c>
      <c r="Y2543" s="57" t="str">
        <f>IF('UT Cases'!AE2544="","",'UT Cases'!AE2544)</f>
        <v/>
      </c>
      <c r="Z2543" s="56" t="str">
        <f>IF('UT Cases'!AF2544="","",'UT Cases'!AF2544)</f>
        <v/>
      </c>
      <c r="AA2543" s="56" t="str">
        <f>IF('UT Cases'!AG2544="","",'UT Cases'!AG2544)</f>
        <v/>
      </c>
      <c r="AB2543" s="56" t="str">
        <f>IF('UT Cases'!AH2544="","",'UT Cases'!AH2544)</f>
        <v/>
      </c>
      <c r="AC2543" s="56" t="str">
        <f>IF('UT Cases'!AI2544="","",'UT Cases'!AI2544)</f>
        <v/>
      </c>
      <c r="AD2543" s="56" t="str">
        <f>IF('UT Cases'!AJ2544="","",'UT Cases'!AJ2544)</f>
        <v/>
      </c>
    </row>
    <row r="2544" spans="2:30">
      <c r="B2544" s="54" t="str">
        <f>IF('UT Cases'!B2545="","",'UT Cases'!B2545)</f>
        <v/>
      </c>
      <c r="C2544" s="54" t="str">
        <f>IF('UT Cases'!C2545="","",'UT Cases'!C2545)</f>
        <v/>
      </c>
      <c r="D2544" s="54" t="str">
        <f>IF('UT Cases'!D2545="","",'UT Cases'!D2545)</f>
        <v/>
      </c>
      <c r="E2544" s="54" t="str">
        <f>IF('UT Cases'!H2545="","",'UT Cases'!H2545)</f>
        <v/>
      </c>
      <c r="F2544" s="55" t="str">
        <f>IF('UT Cases'!L2545="","",'UT Cases'!L2545)</f>
        <v/>
      </c>
      <c r="G2544" s="56" t="str">
        <f>IF('UT Cases'!M2545="","",'UT Cases'!M2545)</f>
        <v/>
      </c>
      <c r="H2544" s="56" t="str">
        <f>IF('UT Cases'!N2545="","",'UT Cases'!N2545)</f>
        <v/>
      </c>
      <c r="I2544" s="56" t="str">
        <f>IF('UT Cases'!O2545="","",'UT Cases'!O2545)</f>
        <v/>
      </c>
      <c r="J2544" s="56" t="str">
        <f>IF('UT Cases'!P2545="","",'UT Cases'!P2545)</f>
        <v/>
      </c>
      <c r="K2544" s="57" t="str">
        <f>IF('UT Cases'!Q2545="","",'UT Cases'!Q2545)</f>
        <v/>
      </c>
      <c r="L2544" s="57" t="str">
        <f>IF('UT Cases'!R2545="","",'UT Cases'!R2545)</f>
        <v/>
      </c>
      <c r="M2544" s="57" t="str">
        <f>IF('UT Cases'!S2545="","",'UT Cases'!S2545)</f>
        <v/>
      </c>
      <c r="N2544" s="57" t="str">
        <f>IF('UT Cases'!T2545="","",'UT Cases'!T2545)</f>
        <v/>
      </c>
      <c r="O2544" s="57" t="str">
        <f>IF('UT Cases'!U2545="","",'UT Cases'!U2545)</f>
        <v/>
      </c>
      <c r="P2544" s="56" t="str">
        <f>IF('UT Cases'!V2545="","",'UT Cases'!V2545)</f>
        <v/>
      </c>
      <c r="Q2544" s="56" t="str">
        <f>IF('UT Cases'!W2545="","",'UT Cases'!W2545)</f>
        <v/>
      </c>
      <c r="R2544" s="56" t="str">
        <f>IF('UT Cases'!X2545="","",'UT Cases'!X2545)</f>
        <v/>
      </c>
      <c r="S2544" s="56" t="str">
        <f>IF('UT Cases'!Y2545="","",'UT Cases'!Y2545)</f>
        <v/>
      </c>
      <c r="T2544" s="56" t="str">
        <f>IF('UT Cases'!Z2545="","",'UT Cases'!Z2545)</f>
        <v/>
      </c>
      <c r="U2544" s="57" t="str">
        <f>IF('UT Cases'!AA2545="","",'UT Cases'!AA2545)</f>
        <v/>
      </c>
      <c r="V2544" s="57" t="str">
        <f>IF('UT Cases'!AB2545="","",'UT Cases'!AB2545)</f>
        <v/>
      </c>
      <c r="W2544" s="57" t="str">
        <f>IF('UT Cases'!AC2545="","",'UT Cases'!AC2545)</f>
        <v/>
      </c>
      <c r="X2544" s="57" t="str">
        <f>IF('UT Cases'!AD2545="","",'UT Cases'!AD2545)</f>
        <v/>
      </c>
      <c r="Y2544" s="57" t="str">
        <f>IF('UT Cases'!AE2545="","",'UT Cases'!AE2545)</f>
        <v/>
      </c>
      <c r="Z2544" s="56" t="str">
        <f>IF('UT Cases'!AF2545="","",'UT Cases'!AF2545)</f>
        <v/>
      </c>
      <c r="AA2544" s="56" t="str">
        <f>IF('UT Cases'!AG2545="","",'UT Cases'!AG2545)</f>
        <v/>
      </c>
      <c r="AB2544" s="56" t="str">
        <f>IF('UT Cases'!AH2545="","",'UT Cases'!AH2545)</f>
        <v/>
      </c>
      <c r="AC2544" s="56" t="str">
        <f>IF('UT Cases'!AI2545="","",'UT Cases'!AI2545)</f>
        <v/>
      </c>
      <c r="AD2544" s="56" t="str">
        <f>IF('UT Cases'!AJ2545="","",'UT Cases'!AJ2545)</f>
        <v/>
      </c>
    </row>
    <row r="2545" spans="2:30">
      <c r="B2545" s="54" t="str">
        <f>IF('UT Cases'!B2546="","",'UT Cases'!B2546)</f>
        <v/>
      </c>
      <c r="C2545" s="54" t="str">
        <f>IF('UT Cases'!C2546="","",'UT Cases'!C2546)</f>
        <v/>
      </c>
      <c r="D2545" s="54" t="str">
        <f>IF('UT Cases'!D2546="","",'UT Cases'!D2546)</f>
        <v/>
      </c>
      <c r="E2545" s="54" t="str">
        <f>IF('UT Cases'!H2546="","",'UT Cases'!H2546)</f>
        <v/>
      </c>
      <c r="F2545" s="55" t="str">
        <f>IF('UT Cases'!L2546="","",'UT Cases'!L2546)</f>
        <v/>
      </c>
      <c r="G2545" s="56" t="str">
        <f>IF('UT Cases'!M2546="","",'UT Cases'!M2546)</f>
        <v/>
      </c>
      <c r="H2545" s="56" t="str">
        <f>IF('UT Cases'!N2546="","",'UT Cases'!N2546)</f>
        <v/>
      </c>
      <c r="I2545" s="56" t="str">
        <f>IF('UT Cases'!O2546="","",'UT Cases'!O2546)</f>
        <v/>
      </c>
      <c r="J2545" s="56" t="str">
        <f>IF('UT Cases'!P2546="","",'UT Cases'!P2546)</f>
        <v/>
      </c>
      <c r="K2545" s="57" t="str">
        <f>IF('UT Cases'!Q2546="","",'UT Cases'!Q2546)</f>
        <v/>
      </c>
      <c r="L2545" s="57" t="str">
        <f>IF('UT Cases'!R2546="","",'UT Cases'!R2546)</f>
        <v/>
      </c>
      <c r="M2545" s="57" t="str">
        <f>IF('UT Cases'!S2546="","",'UT Cases'!S2546)</f>
        <v/>
      </c>
      <c r="N2545" s="57" t="str">
        <f>IF('UT Cases'!T2546="","",'UT Cases'!T2546)</f>
        <v/>
      </c>
      <c r="O2545" s="57" t="str">
        <f>IF('UT Cases'!U2546="","",'UT Cases'!U2546)</f>
        <v/>
      </c>
      <c r="P2545" s="56" t="str">
        <f>IF('UT Cases'!V2546="","",'UT Cases'!V2546)</f>
        <v/>
      </c>
      <c r="Q2545" s="56" t="str">
        <f>IF('UT Cases'!W2546="","",'UT Cases'!W2546)</f>
        <v/>
      </c>
      <c r="R2545" s="56" t="str">
        <f>IF('UT Cases'!X2546="","",'UT Cases'!X2546)</f>
        <v/>
      </c>
      <c r="S2545" s="56" t="str">
        <f>IF('UT Cases'!Y2546="","",'UT Cases'!Y2546)</f>
        <v/>
      </c>
      <c r="T2545" s="56" t="str">
        <f>IF('UT Cases'!Z2546="","",'UT Cases'!Z2546)</f>
        <v/>
      </c>
      <c r="U2545" s="57" t="str">
        <f>IF('UT Cases'!AA2546="","",'UT Cases'!AA2546)</f>
        <v/>
      </c>
      <c r="V2545" s="57" t="str">
        <f>IF('UT Cases'!AB2546="","",'UT Cases'!AB2546)</f>
        <v/>
      </c>
      <c r="W2545" s="57" t="str">
        <f>IF('UT Cases'!AC2546="","",'UT Cases'!AC2546)</f>
        <v/>
      </c>
      <c r="X2545" s="57" t="str">
        <f>IF('UT Cases'!AD2546="","",'UT Cases'!AD2546)</f>
        <v/>
      </c>
      <c r="Y2545" s="57" t="str">
        <f>IF('UT Cases'!AE2546="","",'UT Cases'!AE2546)</f>
        <v/>
      </c>
      <c r="Z2545" s="56" t="str">
        <f>IF('UT Cases'!AF2546="","",'UT Cases'!AF2546)</f>
        <v/>
      </c>
      <c r="AA2545" s="56" t="str">
        <f>IF('UT Cases'!AG2546="","",'UT Cases'!AG2546)</f>
        <v/>
      </c>
      <c r="AB2545" s="56" t="str">
        <f>IF('UT Cases'!AH2546="","",'UT Cases'!AH2546)</f>
        <v/>
      </c>
      <c r="AC2545" s="56" t="str">
        <f>IF('UT Cases'!AI2546="","",'UT Cases'!AI2546)</f>
        <v/>
      </c>
      <c r="AD2545" s="56" t="str">
        <f>IF('UT Cases'!AJ2546="","",'UT Cases'!AJ2546)</f>
        <v/>
      </c>
    </row>
    <row r="2546" spans="2:30">
      <c r="B2546" s="54" t="str">
        <f>IF('UT Cases'!B2547="","",'UT Cases'!B2547)</f>
        <v/>
      </c>
      <c r="C2546" s="54" t="str">
        <f>IF('UT Cases'!C2547="","",'UT Cases'!C2547)</f>
        <v/>
      </c>
      <c r="D2546" s="54" t="str">
        <f>IF('UT Cases'!D2547="","",'UT Cases'!D2547)</f>
        <v/>
      </c>
      <c r="E2546" s="54" t="str">
        <f>IF('UT Cases'!H2547="","",'UT Cases'!H2547)</f>
        <v/>
      </c>
      <c r="F2546" s="55" t="str">
        <f>IF('UT Cases'!L2547="","",'UT Cases'!L2547)</f>
        <v/>
      </c>
      <c r="G2546" s="56" t="str">
        <f>IF('UT Cases'!M2547="","",'UT Cases'!M2547)</f>
        <v/>
      </c>
      <c r="H2546" s="56" t="str">
        <f>IF('UT Cases'!N2547="","",'UT Cases'!N2547)</f>
        <v/>
      </c>
      <c r="I2546" s="56" t="str">
        <f>IF('UT Cases'!O2547="","",'UT Cases'!O2547)</f>
        <v/>
      </c>
      <c r="J2546" s="56" t="str">
        <f>IF('UT Cases'!P2547="","",'UT Cases'!P2547)</f>
        <v/>
      </c>
      <c r="K2546" s="57" t="str">
        <f>IF('UT Cases'!Q2547="","",'UT Cases'!Q2547)</f>
        <v/>
      </c>
      <c r="L2546" s="57" t="str">
        <f>IF('UT Cases'!R2547="","",'UT Cases'!R2547)</f>
        <v/>
      </c>
      <c r="M2546" s="57" t="str">
        <f>IF('UT Cases'!S2547="","",'UT Cases'!S2547)</f>
        <v/>
      </c>
      <c r="N2546" s="57" t="str">
        <f>IF('UT Cases'!T2547="","",'UT Cases'!T2547)</f>
        <v/>
      </c>
      <c r="O2546" s="57" t="str">
        <f>IF('UT Cases'!U2547="","",'UT Cases'!U2547)</f>
        <v/>
      </c>
      <c r="P2546" s="56" t="str">
        <f>IF('UT Cases'!V2547="","",'UT Cases'!V2547)</f>
        <v/>
      </c>
      <c r="Q2546" s="56" t="str">
        <f>IF('UT Cases'!W2547="","",'UT Cases'!W2547)</f>
        <v/>
      </c>
      <c r="R2546" s="56" t="str">
        <f>IF('UT Cases'!X2547="","",'UT Cases'!X2547)</f>
        <v/>
      </c>
      <c r="S2546" s="56" t="str">
        <f>IF('UT Cases'!Y2547="","",'UT Cases'!Y2547)</f>
        <v/>
      </c>
      <c r="T2546" s="56" t="str">
        <f>IF('UT Cases'!Z2547="","",'UT Cases'!Z2547)</f>
        <v/>
      </c>
      <c r="U2546" s="57" t="str">
        <f>IF('UT Cases'!AA2547="","",'UT Cases'!AA2547)</f>
        <v/>
      </c>
      <c r="V2546" s="57" t="str">
        <f>IF('UT Cases'!AB2547="","",'UT Cases'!AB2547)</f>
        <v/>
      </c>
      <c r="W2546" s="57" t="str">
        <f>IF('UT Cases'!AC2547="","",'UT Cases'!AC2547)</f>
        <v/>
      </c>
      <c r="X2546" s="57" t="str">
        <f>IF('UT Cases'!AD2547="","",'UT Cases'!AD2547)</f>
        <v/>
      </c>
      <c r="Y2546" s="57" t="str">
        <f>IF('UT Cases'!AE2547="","",'UT Cases'!AE2547)</f>
        <v/>
      </c>
      <c r="Z2546" s="56" t="str">
        <f>IF('UT Cases'!AF2547="","",'UT Cases'!AF2547)</f>
        <v/>
      </c>
      <c r="AA2546" s="56" t="str">
        <f>IF('UT Cases'!AG2547="","",'UT Cases'!AG2547)</f>
        <v/>
      </c>
      <c r="AB2546" s="56" t="str">
        <f>IF('UT Cases'!AH2547="","",'UT Cases'!AH2547)</f>
        <v/>
      </c>
      <c r="AC2546" s="56" t="str">
        <f>IF('UT Cases'!AI2547="","",'UT Cases'!AI2547)</f>
        <v/>
      </c>
      <c r="AD2546" s="56" t="str">
        <f>IF('UT Cases'!AJ2547="","",'UT Cases'!AJ2547)</f>
        <v/>
      </c>
    </row>
    <row r="2547" spans="2:30">
      <c r="B2547" s="54" t="str">
        <f>IF('UT Cases'!B2548="","",'UT Cases'!B2548)</f>
        <v/>
      </c>
      <c r="C2547" s="54" t="str">
        <f>IF('UT Cases'!C2548="","",'UT Cases'!C2548)</f>
        <v/>
      </c>
      <c r="D2547" s="54" t="str">
        <f>IF('UT Cases'!D2548="","",'UT Cases'!D2548)</f>
        <v/>
      </c>
      <c r="E2547" s="54" t="str">
        <f>IF('UT Cases'!H2548="","",'UT Cases'!H2548)</f>
        <v/>
      </c>
      <c r="F2547" s="55" t="str">
        <f>IF('UT Cases'!L2548="","",'UT Cases'!L2548)</f>
        <v/>
      </c>
      <c r="G2547" s="56" t="str">
        <f>IF('UT Cases'!M2548="","",'UT Cases'!M2548)</f>
        <v/>
      </c>
      <c r="H2547" s="56" t="str">
        <f>IF('UT Cases'!N2548="","",'UT Cases'!N2548)</f>
        <v/>
      </c>
      <c r="I2547" s="56" t="str">
        <f>IF('UT Cases'!O2548="","",'UT Cases'!O2548)</f>
        <v/>
      </c>
      <c r="J2547" s="56" t="str">
        <f>IF('UT Cases'!P2548="","",'UT Cases'!P2548)</f>
        <v/>
      </c>
      <c r="K2547" s="57" t="str">
        <f>IF('UT Cases'!Q2548="","",'UT Cases'!Q2548)</f>
        <v/>
      </c>
      <c r="L2547" s="57" t="str">
        <f>IF('UT Cases'!R2548="","",'UT Cases'!R2548)</f>
        <v/>
      </c>
      <c r="M2547" s="57" t="str">
        <f>IF('UT Cases'!S2548="","",'UT Cases'!S2548)</f>
        <v/>
      </c>
      <c r="N2547" s="57" t="str">
        <f>IF('UT Cases'!T2548="","",'UT Cases'!T2548)</f>
        <v/>
      </c>
      <c r="O2547" s="57" t="str">
        <f>IF('UT Cases'!U2548="","",'UT Cases'!U2548)</f>
        <v/>
      </c>
      <c r="P2547" s="56" t="str">
        <f>IF('UT Cases'!V2548="","",'UT Cases'!V2548)</f>
        <v/>
      </c>
      <c r="Q2547" s="56" t="str">
        <f>IF('UT Cases'!W2548="","",'UT Cases'!W2548)</f>
        <v/>
      </c>
      <c r="R2547" s="56" t="str">
        <f>IF('UT Cases'!X2548="","",'UT Cases'!X2548)</f>
        <v/>
      </c>
      <c r="S2547" s="56" t="str">
        <f>IF('UT Cases'!Y2548="","",'UT Cases'!Y2548)</f>
        <v/>
      </c>
      <c r="T2547" s="56" t="str">
        <f>IF('UT Cases'!Z2548="","",'UT Cases'!Z2548)</f>
        <v/>
      </c>
      <c r="U2547" s="57" t="str">
        <f>IF('UT Cases'!AA2548="","",'UT Cases'!AA2548)</f>
        <v/>
      </c>
      <c r="V2547" s="57" t="str">
        <f>IF('UT Cases'!AB2548="","",'UT Cases'!AB2548)</f>
        <v/>
      </c>
      <c r="W2547" s="57" t="str">
        <f>IF('UT Cases'!AC2548="","",'UT Cases'!AC2548)</f>
        <v/>
      </c>
      <c r="X2547" s="57" t="str">
        <f>IF('UT Cases'!AD2548="","",'UT Cases'!AD2548)</f>
        <v/>
      </c>
      <c r="Y2547" s="57" t="str">
        <f>IF('UT Cases'!AE2548="","",'UT Cases'!AE2548)</f>
        <v/>
      </c>
      <c r="Z2547" s="56" t="str">
        <f>IF('UT Cases'!AF2548="","",'UT Cases'!AF2548)</f>
        <v/>
      </c>
      <c r="AA2547" s="56" t="str">
        <f>IF('UT Cases'!AG2548="","",'UT Cases'!AG2548)</f>
        <v/>
      </c>
      <c r="AB2547" s="56" t="str">
        <f>IF('UT Cases'!AH2548="","",'UT Cases'!AH2548)</f>
        <v/>
      </c>
      <c r="AC2547" s="56" t="str">
        <f>IF('UT Cases'!AI2548="","",'UT Cases'!AI2548)</f>
        <v/>
      </c>
      <c r="AD2547" s="56" t="str">
        <f>IF('UT Cases'!AJ2548="","",'UT Cases'!AJ2548)</f>
        <v/>
      </c>
    </row>
    <row r="2548" spans="2:30">
      <c r="B2548" s="54" t="str">
        <f>IF('UT Cases'!B2549="","",'UT Cases'!B2549)</f>
        <v/>
      </c>
      <c r="C2548" s="54" t="str">
        <f>IF('UT Cases'!C2549="","",'UT Cases'!C2549)</f>
        <v/>
      </c>
      <c r="D2548" s="54" t="str">
        <f>IF('UT Cases'!D2549="","",'UT Cases'!D2549)</f>
        <v/>
      </c>
      <c r="E2548" s="54" t="str">
        <f>IF('UT Cases'!H2549="","",'UT Cases'!H2549)</f>
        <v/>
      </c>
      <c r="F2548" s="55" t="str">
        <f>IF('UT Cases'!L2549="","",'UT Cases'!L2549)</f>
        <v/>
      </c>
      <c r="G2548" s="56" t="str">
        <f>IF('UT Cases'!M2549="","",'UT Cases'!M2549)</f>
        <v/>
      </c>
      <c r="H2548" s="56" t="str">
        <f>IF('UT Cases'!N2549="","",'UT Cases'!N2549)</f>
        <v/>
      </c>
      <c r="I2548" s="56" t="str">
        <f>IF('UT Cases'!O2549="","",'UT Cases'!O2549)</f>
        <v/>
      </c>
      <c r="J2548" s="56" t="str">
        <f>IF('UT Cases'!P2549="","",'UT Cases'!P2549)</f>
        <v/>
      </c>
      <c r="K2548" s="57" t="str">
        <f>IF('UT Cases'!Q2549="","",'UT Cases'!Q2549)</f>
        <v/>
      </c>
      <c r="L2548" s="57" t="str">
        <f>IF('UT Cases'!R2549="","",'UT Cases'!R2549)</f>
        <v/>
      </c>
      <c r="M2548" s="57" t="str">
        <f>IF('UT Cases'!S2549="","",'UT Cases'!S2549)</f>
        <v/>
      </c>
      <c r="N2548" s="57" t="str">
        <f>IF('UT Cases'!T2549="","",'UT Cases'!T2549)</f>
        <v/>
      </c>
      <c r="O2548" s="57" t="str">
        <f>IF('UT Cases'!U2549="","",'UT Cases'!U2549)</f>
        <v/>
      </c>
      <c r="P2548" s="56" t="str">
        <f>IF('UT Cases'!V2549="","",'UT Cases'!V2549)</f>
        <v/>
      </c>
      <c r="Q2548" s="56" t="str">
        <f>IF('UT Cases'!W2549="","",'UT Cases'!W2549)</f>
        <v/>
      </c>
      <c r="R2548" s="56" t="str">
        <f>IF('UT Cases'!X2549="","",'UT Cases'!X2549)</f>
        <v/>
      </c>
      <c r="S2548" s="56" t="str">
        <f>IF('UT Cases'!Y2549="","",'UT Cases'!Y2549)</f>
        <v/>
      </c>
      <c r="T2548" s="56" t="str">
        <f>IF('UT Cases'!Z2549="","",'UT Cases'!Z2549)</f>
        <v/>
      </c>
      <c r="U2548" s="57" t="str">
        <f>IF('UT Cases'!AA2549="","",'UT Cases'!AA2549)</f>
        <v/>
      </c>
      <c r="V2548" s="57" t="str">
        <f>IF('UT Cases'!AB2549="","",'UT Cases'!AB2549)</f>
        <v/>
      </c>
      <c r="W2548" s="57" t="str">
        <f>IF('UT Cases'!AC2549="","",'UT Cases'!AC2549)</f>
        <v/>
      </c>
      <c r="X2548" s="57" t="str">
        <f>IF('UT Cases'!AD2549="","",'UT Cases'!AD2549)</f>
        <v/>
      </c>
      <c r="Y2548" s="57" t="str">
        <f>IF('UT Cases'!AE2549="","",'UT Cases'!AE2549)</f>
        <v/>
      </c>
      <c r="Z2548" s="56" t="str">
        <f>IF('UT Cases'!AF2549="","",'UT Cases'!AF2549)</f>
        <v/>
      </c>
      <c r="AA2548" s="56" t="str">
        <f>IF('UT Cases'!AG2549="","",'UT Cases'!AG2549)</f>
        <v/>
      </c>
      <c r="AB2548" s="56" t="str">
        <f>IF('UT Cases'!AH2549="","",'UT Cases'!AH2549)</f>
        <v/>
      </c>
      <c r="AC2548" s="56" t="str">
        <f>IF('UT Cases'!AI2549="","",'UT Cases'!AI2549)</f>
        <v/>
      </c>
      <c r="AD2548" s="56" t="str">
        <f>IF('UT Cases'!AJ2549="","",'UT Cases'!AJ2549)</f>
        <v/>
      </c>
    </row>
    <row r="2549" spans="2:30">
      <c r="B2549" s="54" t="str">
        <f>IF('UT Cases'!B2550="","",'UT Cases'!B2550)</f>
        <v/>
      </c>
      <c r="C2549" s="54" t="str">
        <f>IF('UT Cases'!C2550="","",'UT Cases'!C2550)</f>
        <v/>
      </c>
      <c r="D2549" s="54" t="str">
        <f>IF('UT Cases'!D2550="","",'UT Cases'!D2550)</f>
        <v/>
      </c>
      <c r="E2549" s="54" t="str">
        <f>IF('UT Cases'!H2550="","",'UT Cases'!H2550)</f>
        <v/>
      </c>
      <c r="F2549" s="55" t="str">
        <f>IF('UT Cases'!L2550="","",'UT Cases'!L2550)</f>
        <v/>
      </c>
      <c r="G2549" s="56" t="str">
        <f>IF('UT Cases'!M2550="","",'UT Cases'!M2550)</f>
        <v/>
      </c>
      <c r="H2549" s="56" t="str">
        <f>IF('UT Cases'!N2550="","",'UT Cases'!N2550)</f>
        <v/>
      </c>
      <c r="I2549" s="56" t="str">
        <f>IF('UT Cases'!O2550="","",'UT Cases'!O2550)</f>
        <v/>
      </c>
      <c r="J2549" s="56" t="str">
        <f>IF('UT Cases'!P2550="","",'UT Cases'!P2550)</f>
        <v/>
      </c>
      <c r="K2549" s="57" t="str">
        <f>IF('UT Cases'!Q2550="","",'UT Cases'!Q2550)</f>
        <v/>
      </c>
      <c r="L2549" s="57" t="str">
        <f>IF('UT Cases'!R2550="","",'UT Cases'!R2550)</f>
        <v/>
      </c>
      <c r="M2549" s="57" t="str">
        <f>IF('UT Cases'!S2550="","",'UT Cases'!S2550)</f>
        <v/>
      </c>
      <c r="N2549" s="57" t="str">
        <f>IF('UT Cases'!T2550="","",'UT Cases'!T2550)</f>
        <v/>
      </c>
      <c r="O2549" s="57" t="str">
        <f>IF('UT Cases'!U2550="","",'UT Cases'!U2550)</f>
        <v/>
      </c>
      <c r="P2549" s="56" t="str">
        <f>IF('UT Cases'!V2550="","",'UT Cases'!V2550)</f>
        <v/>
      </c>
      <c r="Q2549" s="56" t="str">
        <f>IF('UT Cases'!W2550="","",'UT Cases'!W2550)</f>
        <v/>
      </c>
      <c r="R2549" s="56" t="str">
        <f>IF('UT Cases'!X2550="","",'UT Cases'!X2550)</f>
        <v/>
      </c>
      <c r="S2549" s="56" t="str">
        <f>IF('UT Cases'!Y2550="","",'UT Cases'!Y2550)</f>
        <v/>
      </c>
      <c r="T2549" s="56" t="str">
        <f>IF('UT Cases'!Z2550="","",'UT Cases'!Z2550)</f>
        <v/>
      </c>
      <c r="U2549" s="57" t="str">
        <f>IF('UT Cases'!AA2550="","",'UT Cases'!AA2550)</f>
        <v/>
      </c>
      <c r="V2549" s="57" t="str">
        <f>IF('UT Cases'!AB2550="","",'UT Cases'!AB2550)</f>
        <v/>
      </c>
      <c r="W2549" s="57" t="str">
        <f>IF('UT Cases'!AC2550="","",'UT Cases'!AC2550)</f>
        <v/>
      </c>
      <c r="X2549" s="57" t="str">
        <f>IF('UT Cases'!AD2550="","",'UT Cases'!AD2550)</f>
        <v/>
      </c>
      <c r="Y2549" s="57" t="str">
        <f>IF('UT Cases'!AE2550="","",'UT Cases'!AE2550)</f>
        <v/>
      </c>
      <c r="Z2549" s="56" t="str">
        <f>IF('UT Cases'!AF2550="","",'UT Cases'!AF2550)</f>
        <v/>
      </c>
      <c r="AA2549" s="56" t="str">
        <f>IF('UT Cases'!AG2550="","",'UT Cases'!AG2550)</f>
        <v/>
      </c>
      <c r="AB2549" s="56" t="str">
        <f>IF('UT Cases'!AH2550="","",'UT Cases'!AH2550)</f>
        <v/>
      </c>
      <c r="AC2549" s="56" t="str">
        <f>IF('UT Cases'!AI2550="","",'UT Cases'!AI2550)</f>
        <v/>
      </c>
      <c r="AD2549" s="56" t="str">
        <f>IF('UT Cases'!AJ2550="","",'UT Cases'!AJ2550)</f>
        <v/>
      </c>
    </row>
    <row r="2550" spans="2:30">
      <c r="B2550" s="54" t="str">
        <f>IF('UT Cases'!B2551="","",'UT Cases'!B2551)</f>
        <v/>
      </c>
      <c r="C2550" s="54" t="str">
        <f>IF('UT Cases'!C2551="","",'UT Cases'!C2551)</f>
        <v/>
      </c>
      <c r="D2550" s="54" t="str">
        <f>IF('UT Cases'!D2551="","",'UT Cases'!D2551)</f>
        <v/>
      </c>
      <c r="E2550" s="54" t="str">
        <f>IF('UT Cases'!H2551="","",'UT Cases'!H2551)</f>
        <v/>
      </c>
      <c r="F2550" s="55" t="str">
        <f>IF('UT Cases'!L2551="","",'UT Cases'!L2551)</f>
        <v/>
      </c>
      <c r="G2550" s="56" t="str">
        <f>IF('UT Cases'!M2551="","",'UT Cases'!M2551)</f>
        <v/>
      </c>
      <c r="H2550" s="56" t="str">
        <f>IF('UT Cases'!N2551="","",'UT Cases'!N2551)</f>
        <v/>
      </c>
      <c r="I2550" s="56" t="str">
        <f>IF('UT Cases'!O2551="","",'UT Cases'!O2551)</f>
        <v/>
      </c>
      <c r="J2550" s="56" t="str">
        <f>IF('UT Cases'!P2551="","",'UT Cases'!P2551)</f>
        <v/>
      </c>
      <c r="K2550" s="57" t="str">
        <f>IF('UT Cases'!Q2551="","",'UT Cases'!Q2551)</f>
        <v/>
      </c>
      <c r="L2550" s="57" t="str">
        <f>IF('UT Cases'!R2551="","",'UT Cases'!R2551)</f>
        <v/>
      </c>
      <c r="M2550" s="57" t="str">
        <f>IF('UT Cases'!S2551="","",'UT Cases'!S2551)</f>
        <v/>
      </c>
      <c r="N2550" s="57" t="str">
        <f>IF('UT Cases'!T2551="","",'UT Cases'!T2551)</f>
        <v/>
      </c>
      <c r="O2550" s="57" t="str">
        <f>IF('UT Cases'!U2551="","",'UT Cases'!U2551)</f>
        <v/>
      </c>
      <c r="P2550" s="56" t="str">
        <f>IF('UT Cases'!V2551="","",'UT Cases'!V2551)</f>
        <v/>
      </c>
      <c r="Q2550" s="56" t="str">
        <f>IF('UT Cases'!W2551="","",'UT Cases'!W2551)</f>
        <v/>
      </c>
      <c r="R2550" s="56" t="str">
        <f>IF('UT Cases'!X2551="","",'UT Cases'!X2551)</f>
        <v/>
      </c>
      <c r="S2550" s="56" t="str">
        <f>IF('UT Cases'!Y2551="","",'UT Cases'!Y2551)</f>
        <v/>
      </c>
      <c r="T2550" s="56" t="str">
        <f>IF('UT Cases'!Z2551="","",'UT Cases'!Z2551)</f>
        <v/>
      </c>
      <c r="U2550" s="57" t="str">
        <f>IF('UT Cases'!AA2551="","",'UT Cases'!AA2551)</f>
        <v/>
      </c>
      <c r="V2550" s="57" t="str">
        <f>IF('UT Cases'!AB2551="","",'UT Cases'!AB2551)</f>
        <v/>
      </c>
      <c r="W2550" s="57" t="str">
        <f>IF('UT Cases'!AC2551="","",'UT Cases'!AC2551)</f>
        <v/>
      </c>
      <c r="X2550" s="57" t="str">
        <f>IF('UT Cases'!AD2551="","",'UT Cases'!AD2551)</f>
        <v/>
      </c>
      <c r="Y2550" s="57" t="str">
        <f>IF('UT Cases'!AE2551="","",'UT Cases'!AE2551)</f>
        <v/>
      </c>
      <c r="Z2550" s="56" t="str">
        <f>IF('UT Cases'!AF2551="","",'UT Cases'!AF2551)</f>
        <v/>
      </c>
      <c r="AA2550" s="56" t="str">
        <f>IF('UT Cases'!AG2551="","",'UT Cases'!AG2551)</f>
        <v/>
      </c>
      <c r="AB2550" s="56" t="str">
        <f>IF('UT Cases'!AH2551="","",'UT Cases'!AH2551)</f>
        <v/>
      </c>
      <c r="AC2550" s="56" t="str">
        <f>IF('UT Cases'!AI2551="","",'UT Cases'!AI2551)</f>
        <v/>
      </c>
      <c r="AD2550" s="56" t="str">
        <f>IF('UT Cases'!AJ2551="","",'UT Cases'!AJ2551)</f>
        <v/>
      </c>
    </row>
    <row r="2551" spans="2:30">
      <c r="B2551" s="54" t="str">
        <f>IF('UT Cases'!B2552="","",'UT Cases'!B2552)</f>
        <v/>
      </c>
      <c r="C2551" s="54" t="str">
        <f>IF('UT Cases'!C2552="","",'UT Cases'!C2552)</f>
        <v/>
      </c>
      <c r="D2551" s="54" t="str">
        <f>IF('UT Cases'!D2552="","",'UT Cases'!D2552)</f>
        <v/>
      </c>
      <c r="E2551" s="54" t="str">
        <f>IF('UT Cases'!H2552="","",'UT Cases'!H2552)</f>
        <v/>
      </c>
      <c r="F2551" s="55" t="str">
        <f>IF('UT Cases'!L2552="","",'UT Cases'!L2552)</f>
        <v/>
      </c>
      <c r="G2551" s="56" t="str">
        <f>IF('UT Cases'!M2552="","",'UT Cases'!M2552)</f>
        <v/>
      </c>
      <c r="H2551" s="56" t="str">
        <f>IF('UT Cases'!N2552="","",'UT Cases'!N2552)</f>
        <v/>
      </c>
      <c r="I2551" s="56" t="str">
        <f>IF('UT Cases'!O2552="","",'UT Cases'!O2552)</f>
        <v/>
      </c>
      <c r="J2551" s="56" t="str">
        <f>IF('UT Cases'!P2552="","",'UT Cases'!P2552)</f>
        <v/>
      </c>
      <c r="K2551" s="57" t="str">
        <f>IF('UT Cases'!Q2552="","",'UT Cases'!Q2552)</f>
        <v/>
      </c>
      <c r="L2551" s="57" t="str">
        <f>IF('UT Cases'!R2552="","",'UT Cases'!R2552)</f>
        <v/>
      </c>
      <c r="M2551" s="57" t="str">
        <f>IF('UT Cases'!S2552="","",'UT Cases'!S2552)</f>
        <v/>
      </c>
      <c r="N2551" s="57" t="str">
        <f>IF('UT Cases'!T2552="","",'UT Cases'!T2552)</f>
        <v/>
      </c>
      <c r="O2551" s="57" t="str">
        <f>IF('UT Cases'!U2552="","",'UT Cases'!U2552)</f>
        <v/>
      </c>
      <c r="P2551" s="56" t="str">
        <f>IF('UT Cases'!V2552="","",'UT Cases'!V2552)</f>
        <v/>
      </c>
      <c r="Q2551" s="56" t="str">
        <f>IF('UT Cases'!W2552="","",'UT Cases'!W2552)</f>
        <v/>
      </c>
      <c r="R2551" s="56" t="str">
        <f>IF('UT Cases'!X2552="","",'UT Cases'!X2552)</f>
        <v/>
      </c>
      <c r="S2551" s="56" t="str">
        <f>IF('UT Cases'!Y2552="","",'UT Cases'!Y2552)</f>
        <v/>
      </c>
      <c r="T2551" s="56" t="str">
        <f>IF('UT Cases'!Z2552="","",'UT Cases'!Z2552)</f>
        <v/>
      </c>
      <c r="U2551" s="57" t="str">
        <f>IF('UT Cases'!AA2552="","",'UT Cases'!AA2552)</f>
        <v/>
      </c>
      <c r="V2551" s="57" t="str">
        <f>IF('UT Cases'!AB2552="","",'UT Cases'!AB2552)</f>
        <v/>
      </c>
      <c r="W2551" s="57" t="str">
        <f>IF('UT Cases'!AC2552="","",'UT Cases'!AC2552)</f>
        <v/>
      </c>
      <c r="X2551" s="57" t="str">
        <f>IF('UT Cases'!AD2552="","",'UT Cases'!AD2552)</f>
        <v/>
      </c>
      <c r="Y2551" s="57" t="str">
        <f>IF('UT Cases'!AE2552="","",'UT Cases'!AE2552)</f>
        <v/>
      </c>
      <c r="Z2551" s="56" t="str">
        <f>IF('UT Cases'!AF2552="","",'UT Cases'!AF2552)</f>
        <v/>
      </c>
      <c r="AA2551" s="56" t="str">
        <f>IF('UT Cases'!AG2552="","",'UT Cases'!AG2552)</f>
        <v/>
      </c>
      <c r="AB2551" s="56" t="str">
        <f>IF('UT Cases'!AH2552="","",'UT Cases'!AH2552)</f>
        <v/>
      </c>
      <c r="AC2551" s="56" t="str">
        <f>IF('UT Cases'!AI2552="","",'UT Cases'!AI2552)</f>
        <v/>
      </c>
      <c r="AD2551" s="56" t="str">
        <f>IF('UT Cases'!AJ2552="","",'UT Cases'!AJ2552)</f>
        <v/>
      </c>
    </row>
    <row r="2552" spans="2:30">
      <c r="B2552" s="54" t="str">
        <f>IF('UT Cases'!B2553="","",'UT Cases'!B2553)</f>
        <v/>
      </c>
      <c r="C2552" s="54" t="str">
        <f>IF('UT Cases'!C2553="","",'UT Cases'!C2553)</f>
        <v/>
      </c>
      <c r="D2552" s="54" t="str">
        <f>IF('UT Cases'!D2553="","",'UT Cases'!D2553)</f>
        <v/>
      </c>
      <c r="E2552" s="54" t="str">
        <f>IF('UT Cases'!H2553="","",'UT Cases'!H2553)</f>
        <v/>
      </c>
      <c r="F2552" s="55" t="str">
        <f>IF('UT Cases'!L2553="","",'UT Cases'!L2553)</f>
        <v/>
      </c>
      <c r="G2552" s="56" t="str">
        <f>IF('UT Cases'!M2553="","",'UT Cases'!M2553)</f>
        <v/>
      </c>
      <c r="H2552" s="56" t="str">
        <f>IF('UT Cases'!N2553="","",'UT Cases'!N2553)</f>
        <v/>
      </c>
      <c r="I2552" s="56" t="str">
        <f>IF('UT Cases'!O2553="","",'UT Cases'!O2553)</f>
        <v/>
      </c>
      <c r="J2552" s="56" t="str">
        <f>IF('UT Cases'!P2553="","",'UT Cases'!P2553)</f>
        <v/>
      </c>
      <c r="K2552" s="57" t="str">
        <f>IF('UT Cases'!Q2553="","",'UT Cases'!Q2553)</f>
        <v/>
      </c>
      <c r="L2552" s="57" t="str">
        <f>IF('UT Cases'!R2553="","",'UT Cases'!R2553)</f>
        <v/>
      </c>
      <c r="M2552" s="57" t="str">
        <f>IF('UT Cases'!S2553="","",'UT Cases'!S2553)</f>
        <v/>
      </c>
      <c r="N2552" s="57" t="str">
        <f>IF('UT Cases'!T2553="","",'UT Cases'!T2553)</f>
        <v/>
      </c>
      <c r="O2552" s="57" t="str">
        <f>IF('UT Cases'!U2553="","",'UT Cases'!U2553)</f>
        <v/>
      </c>
      <c r="P2552" s="56" t="str">
        <f>IF('UT Cases'!V2553="","",'UT Cases'!V2553)</f>
        <v/>
      </c>
      <c r="Q2552" s="56" t="str">
        <f>IF('UT Cases'!W2553="","",'UT Cases'!W2553)</f>
        <v/>
      </c>
      <c r="R2552" s="56" t="str">
        <f>IF('UT Cases'!X2553="","",'UT Cases'!X2553)</f>
        <v/>
      </c>
      <c r="S2552" s="56" t="str">
        <f>IF('UT Cases'!Y2553="","",'UT Cases'!Y2553)</f>
        <v/>
      </c>
      <c r="T2552" s="56" t="str">
        <f>IF('UT Cases'!Z2553="","",'UT Cases'!Z2553)</f>
        <v/>
      </c>
      <c r="U2552" s="57" t="str">
        <f>IF('UT Cases'!AA2553="","",'UT Cases'!AA2553)</f>
        <v/>
      </c>
      <c r="V2552" s="57" t="str">
        <f>IF('UT Cases'!AB2553="","",'UT Cases'!AB2553)</f>
        <v/>
      </c>
      <c r="W2552" s="57" t="str">
        <f>IF('UT Cases'!AC2553="","",'UT Cases'!AC2553)</f>
        <v/>
      </c>
      <c r="X2552" s="57" t="str">
        <f>IF('UT Cases'!AD2553="","",'UT Cases'!AD2553)</f>
        <v/>
      </c>
      <c r="Y2552" s="57" t="str">
        <f>IF('UT Cases'!AE2553="","",'UT Cases'!AE2553)</f>
        <v/>
      </c>
      <c r="Z2552" s="56" t="str">
        <f>IF('UT Cases'!AF2553="","",'UT Cases'!AF2553)</f>
        <v/>
      </c>
      <c r="AA2552" s="56" t="str">
        <f>IF('UT Cases'!AG2553="","",'UT Cases'!AG2553)</f>
        <v/>
      </c>
      <c r="AB2552" s="56" t="str">
        <f>IF('UT Cases'!AH2553="","",'UT Cases'!AH2553)</f>
        <v/>
      </c>
      <c r="AC2552" s="56" t="str">
        <f>IF('UT Cases'!AI2553="","",'UT Cases'!AI2553)</f>
        <v/>
      </c>
      <c r="AD2552" s="56" t="str">
        <f>IF('UT Cases'!AJ2553="","",'UT Cases'!AJ2553)</f>
        <v/>
      </c>
    </row>
    <row r="2553" spans="2:30">
      <c r="B2553" s="54" t="str">
        <f>IF('UT Cases'!B2554="","",'UT Cases'!B2554)</f>
        <v/>
      </c>
      <c r="C2553" s="54" t="str">
        <f>IF('UT Cases'!C2554="","",'UT Cases'!C2554)</f>
        <v/>
      </c>
      <c r="D2553" s="54" t="str">
        <f>IF('UT Cases'!D2554="","",'UT Cases'!D2554)</f>
        <v/>
      </c>
      <c r="E2553" s="54" t="str">
        <f>IF('UT Cases'!H2554="","",'UT Cases'!H2554)</f>
        <v/>
      </c>
      <c r="F2553" s="55" t="str">
        <f>IF('UT Cases'!L2554="","",'UT Cases'!L2554)</f>
        <v/>
      </c>
      <c r="G2553" s="56" t="str">
        <f>IF('UT Cases'!M2554="","",'UT Cases'!M2554)</f>
        <v/>
      </c>
      <c r="H2553" s="56" t="str">
        <f>IF('UT Cases'!N2554="","",'UT Cases'!N2554)</f>
        <v/>
      </c>
      <c r="I2553" s="56" t="str">
        <f>IF('UT Cases'!O2554="","",'UT Cases'!O2554)</f>
        <v/>
      </c>
      <c r="J2553" s="56" t="str">
        <f>IF('UT Cases'!P2554="","",'UT Cases'!P2554)</f>
        <v/>
      </c>
      <c r="K2553" s="57" t="str">
        <f>IF('UT Cases'!Q2554="","",'UT Cases'!Q2554)</f>
        <v/>
      </c>
      <c r="L2553" s="57" t="str">
        <f>IF('UT Cases'!R2554="","",'UT Cases'!R2554)</f>
        <v/>
      </c>
      <c r="M2553" s="57" t="str">
        <f>IF('UT Cases'!S2554="","",'UT Cases'!S2554)</f>
        <v/>
      </c>
      <c r="N2553" s="57" t="str">
        <f>IF('UT Cases'!T2554="","",'UT Cases'!T2554)</f>
        <v/>
      </c>
      <c r="O2553" s="57" t="str">
        <f>IF('UT Cases'!U2554="","",'UT Cases'!U2554)</f>
        <v/>
      </c>
      <c r="P2553" s="56" t="str">
        <f>IF('UT Cases'!V2554="","",'UT Cases'!V2554)</f>
        <v/>
      </c>
      <c r="Q2553" s="56" t="str">
        <f>IF('UT Cases'!W2554="","",'UT Cases'!W2554)</f>
        <v/>
      </c>
      <c r="R2553" s="56" t="str">
        <f>IF('UT Cases'!X2554="","",'UT Cases'!X2554)</f>
        <v/>
      </c>
      <c r="S2553" s="56" t="str">
        <f>IF('UT Cases'!Y2554="","",'UT Cases'!Y2554)</f>
        <v/>
      </c>
      <c r="T2553" s="56" t="str">
        <f>IF('UT Cases'!Z2554="","",'UT Cases'!Z2554)</f>
        <v/>
      </c>
      <c r="U2553" s="57" t="str">
        <f>IF('UT Cases'!AA2554="","",'UT Cases'!AA2554)</f>
        <v/>
      </c>
      <c r="V2553" s="57" t="str">
        <f>IF('UT Cases'!AB2554="","",'UT Cases'!AB2554)</f>
        <v/>
      </c>
      <c r="W2553" s="57" t="str">
        <f>IF('UT Cases'!AC2554="","",'UT Cases'!AC2554)</f>
        <v/>
      </c>
      <c r="X2553" s="57" t="str">
        <f>IF('UT Cases'!AD2554="","",'UT Cases'!AD2554)</f>
        <v/>
      </c>
      <c r="Y2553" s="57" t="str">
        <f>IF('UT Cases'!AE2554="","",'UT Cases'!AE2554)</f>
        <v/>
      </c>
      <c r="Z2553" s="56" t="str">
        <f>IF('UT Cases'!AF2554="","",'UT Cases'!AF2554)</f>
        <v/>
      </c>
      <c r="AA2553" s="56" t="str">
        <f>IF('UT Cases'!AG2554="","",'UT Cases'!AG2554)</f>
        <v/>
      </c>
      <c r="AB2553" s="56" t="str">
        <f>IF('UT Cases'!AH2554="","",'UT Cases'!AH2554)</f>
        <v/>
      </c>
      <c r="AC2553" s="56" t="str">
        <f>IF('UT Cases'!AI2554="","",'UT Cases'!AI2554)</f>
        <v/>
      </c>
      <c r="AD2553" s="56" t="str">
        <f>IF('UT Cases'!AJ2554="","",'UT Cases'!AJ2554)</f>
        <v/>
      </c>
    </row>
    <row r="2554" spans="2:30">
      <c r="B2554" s="54" t="str">
        <f>IF('UT Cases'!B2555="","",'UT Cases'!B2555)</f>
        <v/>
      </c>
      <c r="C2554" s="54" t="str">
        <f>IF('UT Cases'!C2555="","",'UT Cases'!C2555)</f>
        <v/>
      </c>
      <c r="D2554" s="54" t="str">
        <f>IF('UT Cases'!D2555="","",'UT Cases'!D2555)</f>
        <v/>
      </c>
      <c r="E2554" s="54" t="str">
        <f>IF('UT Cases'!H2555="","",'UT Cases'!H2555)</f>
        <v/>
      </c>
      <c r="F2554" s="55" t="str">
        <f>IF('UT Cases'!L2555="","",'UT Cases'!L2555)</f>
        <v/>
      </c>
      <c r="G2554" s="56" t="str">
        <f>IF('UT Cases'!M2555="","",'UT Cases'!M2555)</f>
        <v/>
      </c>
      <c r="H2554" s="56" t="str">
        <f>IF('UT Cases'!N2555="","",'UT Cases'!N2555)</f>
        <v/>
      </c>
      <c r="I2554" s="56" t="str">
        <f>IF('UT Cases'!O2555="","",'UT Cases'!O2555)</f>
        <v/>
      </c>
      <c r="J2554" s="56" t="str">
        <f>IF('UT Cases'!P2555="","",'UT Cases'!P2555)</f>
        <v/>
      </c>
      <c r="K2554" s="57" t="str">
        <f>IF('UT Cases'!Q2555="","",'UT Cases'!Q2555)</f>
        <v/>
      </c>
      <c r="L2554" s="57" t="str">
        <f>IF('UT Cases'!R2555="","",'UT Cases'!R2555)</f>
        <v/>
      </c>
      <c r="M2554" s="57" t="str">
        <f>IF('UT Cases'!S2555="","",'UT Cases'!S2555)</f>
        <v/>
      </c>
      <c r="N2554" s="57" t="str">
        <f>IF('UT Cases'!T2555="","",'UT Cases'!T2555)</f>
        <v/>
      </c>
      <c r="O2554" s="57" t="str">
        <f>IF('UT Cases'!U2555="","",'UT Cases'!U2555)</f>
        <v/>
      </c>
      <c r="P2554" s="56" t="str">
        <f>IF('UT Cases'!V2555="","",'UT Cases'!V2555)</f>
        <v/>
      </c>
      <c r="Q2554" s="56" t="str">
        <f>IF('UT Cases'!W2555="","",'UT Cases'!W2555)</f>
        <v/>
      </c>
      <c r="R2554" s="56" t="str">
        <f>IF('UT Cases'!X2555="","",'UT Cases'!X2555)</f>
        <v/>
      </c>
      <c r="S2554" s="56" t="str">
        <f>IF('UT Cases'!Y2555="","",'UT Cases'!Y2555)</f>
        <v/>
      </c>
      <c r="T2554" s="56" t="str">
        <f>IF('UT Cases'!Z2555="","",'UT Cases'!Z2555)</f>
        <v/>
      </c>
      <c r="U2554" s="57" t="str">
        <f>IF('UT Cases'!AA2555="","",'UT Cases'!AA2555)</f>
        <v/>
      </c>
      <c r="V2554" s="57" t="str">
        <f>IF('UT Cases'!AB2555="","",'UT Cases'!AB2555)</f>
        <v/>
      </c>
      <c r="W2554" s="57" t="str">
        <f>IF('UT Cases'!AC2555="","",'UT Cases'!AC2555)</f>
        <v/>
      </c>
      <c r="X2554" s="57" t="str">
        <f>IF('UT Cases'!AD2555="","",'UT Cases'!AD2555)</f>
        <v/>
      </c>
      <c r="Y2554" s="57" t="str">
        <f>IF('UT Cases'!AE2555="","",'UT Cases'!AE2555)</f>
        <v/>
      </c>
      <c r="Z2554" s="56" t="str">
        <f>IF('UT Cases'!AF2555="","",'UT Cases'!AF2555)</f>
        <v/>
      </c>
      <c r="AA2554" s="56" t="str">
        <f>IF('UT Cases'!AG2555="","",'UT Cases'!AG2555)</f>
        <v/>
      </c>
      <c r="AB2554" s="56" t="str">
        <f>IF('UT Cases'!AH2555="","",'UT Cases'!AH2555)</f>
        <v/>
      </c>
      <c r="AC2554" s="56" t="str">
        <f>IF('UT Cases'!AI2555="","",'UT Cases'!AI2555)</f>
        <v/>
      </c>
      <c r="AD2554" s="56" t="str">
        <f>IF('UT Cases'!AJ2555="","",'UT Cases'!AJ2555)</f>
        <v/>
      </c>
    </row>
    <row r="2555" spans="2:30">
      <c r="B2555" s="54" t="str">
        <f>IF('UT Cases'!B2556="","",'UT Cases'!B2556)</f>
        <v/>
      </c>
      <c r="C2555" s="54" t="str">
        <f>IF('UT Cases'!C2556="","",'UT Cases'!C2556)</f>
        <v/>
      </c>
      <c r="D2555" s="54" t="str">
        <f>IF('UT Cases'!D2556="","",'UT Cases'!D2556)</f>
        <v/>
      </c>
      <c r="E2555" s="54" t="str">
        <f>IF('UT Cases'!H2556="","",'UT Cases'!H2556)</f>
        <v/>
      </c>
      <c r="F2555" s="55" t="str">
        <f>IF('UT Cases'!L2556="","",'UT Cases'!L2556)</f>
        <v/>
      </c>
      <c r="G2555" s="56" t="str">
        <f>IF('UT Cases'!M2556="","",'UT Cases'!M2556)</f>
        <v/>
      </c>
      <c r="H2555" s="56" t="str">
        <f>IF('UT Cases'!N2556="","",'UT Cases'!N2556)</f>
        <v/>
      </c>
      <c r="I2555" s="56" t="str">
        <f>IF('UT Cases'!O2556="","",'UT Cases'!O2556)</f>
        <v/>
      </c>
      <c r="J2555" s="56" t="str">
        <f>IF('UT Cases'!P2556="","",'UT Cases'!P2556)</f>
        <v/>
      </c>
      <c r="K2555" s="57" t="str">
        <f>IF('UT Cases'!Q2556="","",'UT Cases'!Q2556)</f>
        <v/>
      </c>
      <c r="L2555" s="57" t="str">
        <f>IF('UT Cases'!R2556="","",'UT Cases'!R2556)</f>
        <v/>
      </c>
      <c r="M2555" s="57" t="str">
        <f>IF('UT Cases'!S2556="","",'UT Cases'!S2556)</f>
        <v/>
      </c>
      <c r="N2555" s="57" t="str">
        <f>IF('UT Cases'!T2556="","",'UT Cases'!T2556)</f>
        <v/>
      </c>
      <c r="O2555" s="57" t="str">
        <f>IF('UT Cases'!U2556="","",'UT Cases'!U2556)</f>
        <v/>
      </c>
      <c r="P2555" s="56" t="str">
        <f>IF('UT Cases'!V2556="","",'UT Cases'!V2556)</f>
        <v/>
      </c>
      <c r="Q2555" s="56" t="str">
        <f>IF('UT Cases'!W2556="","",'UT Cases'!W2556)</f>
        <v/>
      </c>
      <c r="R2555" s="56" t="str">
        <f>IF('UT Cases'!X2556="","",'UT Cases'!X2556)</f>
        <v/>
      </c>
      <c r="S2555" s="56" t="str">
        <f>IF('UT Cases'!Y2556="","",'UT Cases'!Y2556)</f>
        <v/>
      </c>
      <c r="T2555" s="56" t="str">
        <f>IF('UT Cases'!Z2556="","",'UT Cases'!Z2556)</f>
        <v/>
      </c>
      <c r="U2555" s="57" t="str">
        <f>IF('UT Cases'!AA2556="","",'UT Cases'!AA2556)</f>
        <v/>
      </c>
      <c r="V2555" s="57" t="str">
        <f>IF('UT Cases'!AB2556="","",'UT Cases'!AB2556)</f>
        <v/>
      </c>
      <c r="W2555" s="57" t="str">
        <f>IF('UT Cases'!AC2556="","",'UT Cases'!AC2556)</f>
        <v/>
      </c>
      <c r="X2555" s="57" t="str">
        <f>IF('UT Cases'!AD2556="","",'UT Cases'!AD2556)</f>
        <v/>
      </c>
      <c r="Y2555" s="57" t="str">
        <f>IF('UT Cases'!AE2556="","",'UT Cases'!AE2556)</f>
        <v/>
      </c>
      <c r="Z2555" s="56" t="str">
        <f>IF('UT Cases'!AF2556="","",'UT Cases'!AF2556)</f>
        <v/>
      </c>
      <c r="AA2555" s="56" t="str">
        <f>IF('UT Cases'!AG2556="","",'UT Cases'!AG2556)</f>
        <v/>
      </c>
      <c r="AB2555" s="56" t="str">
        <f>IF('UT Cases'!AH2556="","",'UT Cases'!AH2556)</f>
        <v/>
      </c>
      <c r="AC2555" s="56" t="str">
        <f>IF('UT Cases'!AI2556="","",'UT Cases'!AI2556)</f>
        <v/>
      </c>
      <c r="AD2555" s="56" t="str">
        <f>IF('UT Cases'!AJ2556="","",'UT Cases'!AJ2556)</f>
        <v/>
      </c>
    </row>
    <row r="2556" spans="2:30">
      <c r="B2556" s="54" t="str">
        <f>IF('UT Cases'!B2557="","",'UT Cases'!B2557)</f>
        <v/>
      </c>
      <c r="C2556" s="54" t="str">
        <f>IF('UT Cases'!C2557="","",'UT Cases'!C2557)</f>
        <v/>
      </c>
      <c r="D2556" s="54" t="str">
        <f>IF('UT Cases'!D2557="","",'UT Cases'!D2557)</f>
        <v/>
      </c>
      <c r="E2556" s="54" t="str">
        <f>IF('UT Cases'!H2557="","",'UT Cases'!H2557)</f>
        <v/>
      </c>
      <c r="F2556" s="55" t="str">
        <f>IF('UT Cases'!L2557="","",'UT Cases'!L2557)</f>
        <v/>
      </c>
      <c r="G2556" s="56" t="str">
        <f>IF('UT Cases'!M2557="","",'UT Cases'!M2557)</f>
        <v/>
      </c>
      <c r="H2556" s="56" t="str">
        <f>IF('UT Cases'!N2557="","",'UT Cases'!N2557)</f>
        <v/>
      </c>
      <c r="I2556" s="56" t="str">
        <f>IF('UT Cases'!O2557="","",'UT Cases'!O2557)</f>
        <v/>
      </c>
      <c r="J2556" s="56" t="str">
        <f>IF('UT Cases'!P2557="","",'UT Cases'!P2557)</f>
        <v/>
      </c>
      <c r="K2556" s="57" t="str">
        <f>IF('UT Cases'!Q2557="","",'UT Cases'!Q2557)</f>
        <v/>
      </c>
      <c r="L2556" s="57" t="str">
        <f>IF('UT Cases'!R2557="","",'UT Cases'!R2557)</f>
        <v/>
      </c>
      <c r="M2556" s="57" t="str">
        <f>IF('UT Cases'!S2557="","",'UT Cases'!S2557)</f>
        <v/>
      </c>
      <c r="N2556" s="57" t="str">
        <f>IF('UT Cases'!T2557="","",'UT Cases'!T2557)</f>
        <v/>
      </c>
      <c r="O2556" s="57" t="str">
        <f>IF('UT Cases'!U2557="","",'UT Cases'!U2557)</f>
        <v/>
      </c>
      <c r="P2556" s="56" t="str">
        <f>IF('UT Cases'!V2557="","",'UT Cases'!V2557)</f>
        <v/>
      </c>
      <c r="Q2556" s="56" t="str">
        <f>IF('UT Cases'!W2557="","",'UT Cases'!W2557)</f>
        <v/>
      </c>
      <c r="R2556" s="56" t="str">
        <f>IF('UT Cases'!X2557="","",'UT Cases'!X2557)</f>
        <v/>
      </c>
      <c r="S2556" s="56" t="str">
        <f>IF('UT Cases'!Y2557="","",'UT Cases'!Y2557)</f>
        <v/>
      </c>
      <c r="T2556" s="56" t="str">
        <f>IF('UT Cases'!Z2557="","",'UT Cases'!Z2557)</f>
        <v/>
      </c>
      <c r="U2556" s="57" t="str">
        <f>IF('UT Cases'!AA2557="","",'UT Cases'!AA2557)</f>
        <v/>
      </c>
      <c r="V2556" s="57" t="str">
        <f>IF('UT Cases'!AB2557="","",'UT Cases'!AB2557)</f>
        <v/>
      </c>
      <c r="W2556" s="57" t="str">
        <f>IF('UT Cases'!AC2557="","",'UT Cases'!AC2557)</f>
        <v/>
      </c>
      <c r="X2556" s="57" t="str">
        <f>IF('UT Cases'!AD2557="","",'UT Cases'!AD2557)</f>
        <v/>
      </c>
      <c r="Y2556" s="57" t="str">
        <f>IF('UT Cases'!AE2557="","",'UT Cases'!AE2557)</f>
        <v/>
      </c>
      <c r="Z2556" s="56" t="str">
        <f>IF('UT Cases'!AF2557="","",'UT Cases'!AF2557)</f>
        <v/>
      </c>
      <c r="AA2556" s="56" t="str">
        <f>IF('UT Cases'!AG2557="","",'UT Cases'!AG2557)</f>
        <v/>
      </c>
      <c r="AB2556" s="56" t="str">
        <f>IF('UT Cases'!AH2557="","",'UT Cases'!AH2557)</f>
        <v/>
      </c>
      <c r="AC2556" s="56" t="str">
        <f>IF('UT Cases'!AI2557="","",'UT Cases'!AI2557)</f>
        <v/>
      </c>
      <c r="AD2556" s="56" t="str">
        <f>IF('UT Cases'!AJ2557="","",'UT Cases'!AJ2557)</f>
        <v/>
      </c>
    </row>
    <row r="2557" spans="2:30">
      <c r="B2557" s="54" t="str">
        <f>IF('UT Cases'!B2558="","",'UT Cases'!B2558)</f>
        <v/>
      </c>
      <c r="C2557" s="54" t="str">
        <f>IF('UT Cases'!C2558="","",'UT Cases'!C2558)</f>
        <v/>
      </c>
      <c r="D2557" s="54" t="str">
        <f>IF('UT Cases'!D2558="","",'UT Cases'!D2558)</f>
        <v/>
      </c>
      <c r="E2557" s="54" t="str">
        <f>IF('UT Cases'!H2558="","",'UT Cases'!H2558)</f>
        <v/>
      </c>
      <c r="F2557" s="55" t="str">
        <f>IF('UT Cases'!L2558="","",'UT Cases'!L2558)</f>
        <v/>
      </c>
      <c r="G2557" s="56" t="str">
        <f>IF('UT Cases'!M2558="","",'UT Cases'!M2558)</f>
        <v/>
      </c>
      <c r="H2557" s="56" t="str">
        <f>IF('UT Cases'!N2558="","",'UT Cases'!N2558)</f>
        <v/>
      </c>
      <c r="I2557" s="56" t="str">
        <f>IF('UT Cases'!O2558="","",'UT Cases'!O2558)</f>
        <v/>
      </c>
      <c r="J2557" s="56" t="str">
        <f>IF('UT Cases'!P2558="","",'UT Cases'!P2558)</f>
        <v/>
      </c>
      <c r="K2557" s="57" t="str">
        <f>IF('UT Cases'!Q2558="","",'UT Cases'!Q2558)</f>
        <v/>
      </c>
      <c r="L2557" s="57" t="str">
        <f>IF('UT Cases'!R2558="","",'UT Cases'!R2558)</f>
        <v/>
      </c>
      <c r="M2557" s="57" t="str">
        <f>IF('UT Cases'!S2558="","",'UT Cases'!S2558)</f>
        <v/>
      </c>
      <c r="N2557" s="57" t="str">
        <f>IF('UT Cases'!T2558="","",'UT Cases'!T2558)</f>
        <v/>
      </c>
      <c r="O2557" s="57" t="str">
        <f>IF('UT Cases'!U2558="","",'UT Cases'!U2558)</f>
        <v/>
      </c>
      <c r="P2557" s="56" t="str">
        <f>IF('UT Cases'!V2558="","",'UT Cases'!V2558)</f>
        <v/>
      </c>
      <c r="Q2557" s="56" t="str">
        <f>IF('UT Cases'!W2558="","",'UT Cases'!W2558)</f>
        <v/>
      </c>
      <c r="R2557" s="56" t="str">
        <f>IF('UT Cases'!X2558="","",'UT Cases'!X2558)</f>
        <v/>
      </c>
      <c r="S2557" s="56" t="str">
        <f>IF('UT Cases'!Y2558="","",'UT Cases'!Y2558)</f>
        <v/>
      </c>
      <c r="T2557" s="56" t="str">
        <f>IF('UT Cases'!Z2558="","",'UT Cases'!Z2558)</f>
        <v/>
      </c>
      <c r="U2557" s="57" t="str">
        <f>IF('UT Cases'!AA2558="","",'UT Cases'!AA2558)</f>
        <v/>
      </c>
      <c r="V2557" s="57" t="str">
        <f>IF('UT Cases'!AB2558="","",'UT Cases'!AB2558)</f>
        <v/>
      </c>
      <c r="W2557" s="57" t="str">
        <f>IF('UT Cases'!AC2558="","",'UT Cases'!AC2558)</f>
        <v/>
      </c>
      <c r="X2557" s="57" t="str">
        <f>IF('UT Cases'!AD2558="","",'UT Cases'!AD2558)</f>
        <v/>
      </c>
      <c r="Y2557" s="57" t="str">
        <f>IF('UT Cases'!AE2558="","",'UT Cases'!AE2558)</f>
        <v/>
      </c>
      <c r="Z2557" s="56" t="str">
        <f>IF('UT Cases'!AF2558="","",'UT Cases'!AF2558)</f>
        <v/>
      </c>
      <c r="AA2557" s="56" t="str">
        <f>IF('UT Cases'!AG2558="","",'UT Cases'!AG2558)</f>
        <v/>
      </c>
      <c r="AB2557" s="56" t="str">
        <f>IF('UT Cases'!AH2558="","",'UT Cases'!AH2558)</f>
        <v/>
      </c>
      <c r="AC2557" s="56" t="str">
        <f>IF('UT Cases'!AI2558="","",'UT Cases'!AI2558)</f>
        <v/>
      </c>
      <c r="AD2557" s="56" t="str">
        <f>IF('UT Cases'!AJ2558="","",'UT Cases'!AJ2558)</f>
        <v/>
      </c>
    </row>
    <row r="2558" spans="2:30">
      <c r="B2558" s="54" t="str">
        <f>IF('UT Cases'!B2559="","",'UT Cases'!B2559)</f>
        <v/>
      </c>
      <c r="C2558" s="54" t="str">
        <f>IF('UT Cases'!C2559="","",'UT Cases'!C2559)</f>
        <v/>
      </c>
      <c r="D2558" s="54" t="str">
        <f>IF('UT Cases'!D2559="","",'UT Cases'!D2559)</f>
        <v/>
      </c>
      <c r="E2558" s="54" t="str">
        <f>IF('UT Cases'!H2559="","",'UT Cases'!H2559)</f>
        <v/>
      </c>
      <c r="F2558" s="55" t="str">
        <f>IF('UT Cases'!L2559="","",'UT Cases'!L2559)</f>
        <v/>
      </c>
      <c r="G2558" s="56" t="str">
        <f>IF('UT Cases'!M2559="","",'UT Cases'!M2559)</f>
        <v/>
      </c>
      <c r="H2558" s="56" t="str">
        <f>IF('UT Cases'!N2559="","",'UT Cases'!N2559)</f>
        <v/>
      </c>
      <c r="I2558" s="56" t="str">
        <f>IF('UT Cases'!O2559="","",'UT Cases'!O2559)</f>
        <v/>
      </c>
      <c r="J2558" s="56" t="str">
        <f>IF('UT Cases'!P2559="","",'UT Cases'!P2559)</f>
        <v/>
      </c>
      <c r="K2558" s="57" t="str">
        <f>IF('UT Cases'!Q2559="","",'UT Cases'!Q2559)</f>
        <v/>
      </c>
      <c r="L2558" s="57" t="str">
        <f>IF('UT Cases'!R2559="","",'UT Cases'!R2559)</f>
        <v/>
      </c>
      <c r="M2558" s="57" t="str">
        <f>IF('UT Cases'!S2559="","",'UT Cases'!S2559)</f>
        <v/>
      </c>
      <c r="N2558" s="57" t="str">
        <f>IF('UT Cases'!T2559="","",'UT Cases'!T2559)</f>
        <v/>
      </c>
      <c r="O2558" s="57" t="str">
        <f>IF('UT Cases'!U2559="","",'UT Cases'!U2559)</f>
        <v/>
      </c>
      <c r="P2558" s="56" t="str">
        <f>IF('UT Cases'!V2559="","",'UT Cases'!V2559)</f>
        <v/>
      </c>
      <c r="Q2558" s="56" t="str">
        <f>IF('UT Cases'!W2559="","",'UT Cases'!W2559)</f>
        <v/>
      </c>
      <c r="R2558" s="56" t="str">
        <f>IF('UT Cases'!X2559="","",'UT Cases'!X2559)</f>
        <v/>
      </c>
      <c r="S2558" s="56" t="str">
        <f>IF('UT Cases'!Y2559="","",'UT Cases'!Y2559)</f>
        <v/>
      </c>
      <c r="T2558" s="56" t="str">
        <f>IF('UT Cases'!Z2559="","",'UT Cases'!Z2559)</f>
        <v/>
      </c>
      <c r="U2558" s="57" t="str">
        <f>IF('UT Cases'!AA2559="","",'UT Cases'!AA2559)</f>
        <v/>
      </c>
      <c r="V2558" s="57" t="str">
        <f>IF('UT Cases'!AB2559="","",'UT Cases'!AB2559)</f>
        <v/>
      </c>
      <c r="W2558" s="57" t="str">
        <f>IF('UT Cases'!AC2559="","",'UT Cases'!AC2559)</f>
        <v/>
      </c>
      <c r="X2558" s="57" t="str">
        <f>IF('UT Cases'!AD2559="","",'UT Cases'!AD2559)</f>
        <v/>
      </c>
      <c r="Y2558" s="57" t="str">
        <f>IF('UT Cases'!AE2559="","",'UT Cases'!AE2559)</f>
        <v/>
      </c>
      <c r="Z2558" s="56" t="str">
        <f>IF('UT Cases'!AF2559="","",'UT Cases'!AF2559)</f>
        <v/>
      </c>
      <c r="AA2558" s="56" t="str">
        <f>IF('UT Cases'!AG2559="","",'UT Cases'!AG2559)</f>
        <v/>
      </c>
      <c r="AB2558" s="56" t="str">
        <f>IF('UT Cases'!AH2559="","",'UT Cases'!AH2559)</f>
        <v/>
      </c>
      <c r="AC2558" s="56" t="str">
        <f>IF('UT Cases'!AI2559="","",'UT Cases'!AI2559)</f>
        <v/>
      </c>
      <c r="AD2558" s="56" t="str">
        <f>IF('UT Cases'!AJ2559="","",'UT Cases'!AJ2559)</f>
        <v/>
      </c>
    </row>
    <row r="2559" spans="2:30">
      <c r="B2559" s="54" t="str">
        <f>IF('UT Cases'!B2560="","",'UT Cases'!B2560)</f>
        <v/>
      </c>
      <c r="C2559" s="54" t="str">
        <f>IF('UT Cases'!C2560="","",'UT Cases'!C2560)</f>
        <v/>
      </c>
      <c r="D2559" s="54" t="str">
        <f>IF('UT Cases'!D2560="","",'UT Cases'!D2560)</f>
        <v/>
      </c>
      <c r="E2559" s="54" t="str">
        <f>IF('UT Cases'!H2560="","",'UT Cases'!H2560)</f>
        <v/>
      </c>
      <c r="F2559" s="55" t="str">
        <f>IF('UT Cases'!L2560="","",'UT Cases'!L2560)</f>
        <v/>
      </c>
      <c r="G2559" s="56" t="str">
        <f>IF('UT Cases'!M2560="","",'UT Cases'!M2560)</f>
        <v/>
      </c>
      <c r="H2559" s="56" t="str">
        <f>IF('UT Cases'!N2560="","",'UT Cases'!N2560)</f>
        <v/>
      </c>
      <c r="I2559" s="56" t="str">
        <f>IF('UT Cases'!O2560="","",'UT Cases'!O2560)</f>
        <v/>
      </c>
      <c r="J2559" s="56" t="str">
        <f>IF('UT Cases'!P2560="","",'UT Cases'!P2560)</f>
        <v/>
      </c>
      <c r="K2559" s="57" t="str">
        <f>IF('UT Cases'!Q2560="","",'UT Cases'!Q2560)</f>
        <v/>
      </c>
      <c r="L2559" s="57" t="str">
        <f>IF('UT Cases'!R2560="","",'UT Cases'!R2560)</f>
        <v/>
      </c>
      <c r="M2559" s="57" t="str">
        <f>IF('UT Cases'!S2560="","",'UT Cases'!S2560)</f>
        <v/>
      </c>
      <c r="N2559" s="57" t="str">
        <f>IF('UT Cases'!T2560="","",'UT Cases'!T2560)</f>
        <v/>
      </c>
      <c r="O2559" s="57" t="str">
        <f>IF('UT Cases'!U2560="","",'UT Cases'!U2560)</f>
        <v/>
      </c>
      <c r="P2559" s="56" t="str">
        <f>IF('UT Cases'!V2560="","",'UT Cases'!V2560)</f>
        <v/>
      </c>
      <c r="Q2559" s="56" t="str">
        <f>IF('UT Cases'!W2560="","",'UT Cases'!W2560)</f>
        <v/>
      </c>
      <c r="R2559" s="56" t="str">
        <f>IF('UT Cases'!X2560="","",'UT Cases'!X2560)</f>
        <v/>
      </c>
      <c r="S2559" s="56" t="str">
        <f>IF('UT Cases'!Y2560="","",'UT Cases'!Y2560)</f>
        <v/>
      </c>
      <c r="T2559" s="56" t="str">
        <f>IF('UT Cases'!Z2560="","",'UT Cases'!Z2560)</f>
        <v/>
      </c>
      <c r="U2559" s="57" t="str">
        <f>IF('UT Cases'!AA2560="","",'UT Cases'!AA2560)</f>
        <v/>
      </c>
      <c r="V2559" s="57" t="str">
        <f>IF('UT Cases'!AB2560="","",'UT Cases'!AB2560)</f>
        <v/>
      </c>
      <c r="W2559" s="57" t="str">
        <f>IF('UT Cases'!AC2560="","",'UT Cases'!AC2560)</f>
        <v/>
      </c>
      <c r="X2559" s="57" t="str">
        <f>IF('UT Cases'!AD2560="","",'UT Cases'!AD2560)</f>
        <v/>
      </c>
      <c r="Y2559" s="57" t="str">
        <f>IF('UT Cases'!AE2560="","",'UT Cases'!AE2560)</f>
        <v/>
      </c>
      <c r="Z2559" s="56" t="str">
        <f>IF('UT Cases'!AF2560="","",'UT Cases'!AF2560)</f>
        <v/>
      </c>
      <c r="AA2559" s="56" t="str">
        <f>IF('UT Cases'!AG2560="","",'UT Cases'!AG2560)</f>
        <v/>
      </c>
      <c r="AB2559" s="56" t="str">
        <f>IF('UT Cases'!AH2560="","",'UT Cases'!AH2560)</f>
        <v/>
      </c>
      <c r="AC2559" s="56" t="str">
        <f>IF('UT Cases'!AI2560="","",'UT Cases'!AI2560)</f>
        <v/>
      </c>
      <c r="AD2559" s="56" t="str">
        <f>IF('UT Cases'!AJ2560="","",'UT Cases'!AJ2560)</f>
        <v/>
      </c>
    </row>
    <row r="2560" spans="2:30">
      <c r="B2560" s="54" t="str">
        <f>IF('UT Cases'!B2561="","",'UT Cases'!B2561)</f>
        <v/>
      </c>
      <c r="C2560" s="54" t="str">
        <f>IF('UT Cases'!C2561="","",'UT Cases'!C2561)</f>
        <v/>
      </c>
      <c r="D2560" s="54" t="str">
        <f>IF('UT Cases'!D2561="","",'UT Cases'!D2561)</f>
        <v/>
      </c>
      <c r="E2560" s="54" t="str">
        <f>IF('UT Cases'!H2561="","",'UT Cases'!H2561)</f>
        <v/>
      </c>
      <c r="F2560" s="55" t="str">
        <f>IF('UT Cases'!L2561="","",'UT Cases'!L2561)</f>
        <v/>
      </c>
      <c r="G2560" s="56" t="str">
        <f>IF('UT Cases'!M2561="","",'UT Cases'!M2561)</f>
        <v/>
      </c>
      <c r="H2560" s="56" t="str">
        <f>IF('UT Cases'!N2561="","",'UT Cases'!N2561)</f>
        <v/>
      </c>
      <c r="I2560" s="56" t="str">
        <f>IF('UT Cases'!O2561="","",'UT Cases'!O2561)</f>
        <v/>
      </c>
      <c r="J2560" s="56" t="str">
        <f>IF('UT Cases'!P2561="","",'UT Cases'!P2561)</f>
        <v/>
      </c>
      <c r="K2560" s="57" t="str">
        <f>IF('UT Cases'!Q2561="","",'UT Cases'!Q2561)</f>
        <v/>
      </c>
      <c r="L2560" s="57" t="str">
        <f>IF('UT Cases'!R2561="","",'UT Cases'!R2561)</f>
        <v/>
      </c>
      <c r="M2560" s="57" t="str">
        <f>IF('UT Cases'!S2561="","",'UT Cases'!S2561)</f>
        <v/>
      </c>
      <c r="N2560" s="57" t="str">
        <f>IF('UT Cases'!T2561="","",'UT Cases'!T2561)</f>
        <v/>
      </c>
      <c r="O2560" s="57" t="str">
        <f>IF('UT Cases'!U2561="","",'UT Cases'!U2561)</f>
        <v/>
      </c>
      <c r="P2560" s="56" t="str">
        <f>IF('UT Cases'!V2561="","",'UT Cases'!V2561)</f>
        <v/>
      </c>
      <c r="Q2560" s="56" t="str">
        <f>IF('UT Cases'!W2561="","",'UT Cases'!W2561)</f>
        <v/>
      </c>
      <c r="R2560" s="56" t="str">
        <f>IF('UT Cases'!X2561="","",'UT Cases'!X2561)</f>
        <v/>
      </c>
      <c r="S2560" s="56" t="str">
        <f>IF('UT Cases'!Y2561="","",'UT Cases'!Y2561)</f>
        <v/>
      </c>
      <c r="T2560" s="56" t="str">
        <f>IF('UT Cases'!Z2561="","",'UT Cases'!Z2561)</f>
        <v/>
      </c>
      <c r="U2560" s="57" t="str">
        <f>IF('UT Cases'!AA2561="","",'UT Cases'!AA2561)</f>
        <v/>
      </c>
      <c r="V2560" s="57" t="str">
        <f>IF('UT Cases'!AB2561="","",'UT Cases'!AB2561)</f>
        <v/>
      </c>
      <c r="W2560" s="57" t="str">
        <f>IF('UT Cases'!AC2561="","",'UT Cases'!AC2561)</f>
        <v/>
      </c>
      <c r="X2560" s="57" t="str">
        <f>IF('UT Cases'!AD2561="","",'UT Cases'!AD2561)</f>
        <v/>
      </c>
      <c r="Y2560" s="57" t="str">
        <f>IF('UT Cases'!AE2561="","",'UT Cases'!AE2561)</f>
        <v/>
      </c>
      <c r="Z2560" s="56" t="str">
        <f>IF('UT Cases'!AF2561="","",'UT Cases'!AF2561)</f>
        <v/>
      </c>
      <c r="AA2560" s="56" t="str">
        <f>IF('UT Cases'!AG2561="","",'UT Cases'!AG2561)</f>
        <v/>
      </c>
      <c r="AB2560" s="56" t="str">
        <f>IF('UT Cases'!AH2561="","",'UT Cases'!AH2561)</f>
        <v/>
      </c>
      <c r="AC2560" s="56" t="str">
        <f>IF('UT Cases'!AI2561="","",'UT Cases'!AI2561)</f>
        <v/>
      </c>
      <c r="AD2560" s="56" t="str">
        <f>IF('UT Cases'!AJ2561="","",'UT Cases'!AJ2561)</f>
        <v/>
      </c>
    </row>
    <row r="2561" spans="2:30">
      <c r="B2561" s="54" t="str">
        <f>IF('UT Cases'!B2562="","",'UT Cases'!B2562)</f>
        <v/>
      </c>
      <c r="C2561" s="54" t="str">
        <f>IF('UT Cases'!C2562="","",'UT Cases'!C2562)</f>
        <v/>
      </c>
      <c r="D2561" s="54" t="str">
        <f>IF('UT Cases'!D2562="","",'UT Cases'!D2562)</f>
        <v/>
      </c>
      <c r="E2561" s="54" t="str">
        <f>IF('UT Cases'!H2562="","",'UT Cases'!H2562)</f>
        <v/>
      </c>
      <c r="F2561" s="55" t="str">
        <f>IF('UT Cases'!L2562="","",'UT Cases'!L2562)</f>
        <v/>
      </c>
      <c r="G2561" s="56" t="str">
        <f>IF('UT Cases'!M2562="","",'UT Cases'!M2562)</f>
        <v/>
      </c>
      <c r="H2561" s="56" t="str">
        <f>IF('UT Cases'!N2562="","",'UT Cases'!N2562)</f>
        <v/>
      </c>
      <c r="I2561" s="56" t="str">
        <f>IF('UT Cases'!O2562="","",'UT Cases'!O2562)</f>
        <v/>
      </c>
      <c r="J2561" s="56" t="str">
        <f>IF('UT Cases'!P2562="","",'UT Cases'!P2562)</f>
        <v/>
      </c>
      <c r="K2561" s="57" t="str">
        <f>IF('UT Cases'!Q2562="","",'UT Cases'!Q2562)</f>
        <v/>
      </c>
      <c r="L2561" s="57" t="str">
        <f>IF('UT Cases'!R2562="","",'UT Cases'!R2562)</f>
        <v/>
      </c>
      <c r="M2561" s="57" t="str">
        <f>IF('UT Cases'!S2562="","",'UT Cases'!S2562)</f>
        <v/>
      </c>
      <c r="N2561" s="57" t="str">
        <f>IF('UT Cases'!T2562="","",'UT Cases'!T2562)</f>
        <v/>
      </c>
      <c r="O2561" s="57" t="str">
        <f>IF('UT Cases'!U2562="","",'UT Cases'!U2562)</f>
        <v/>
      </c>
      <c r="P2561" s="56" t="str">
        <f>IF('UT Cases'!V2562="","",'UT Cases'!V2562)</f>
        <v/>
      </c>
      <c r="Q2561" s="56" t="str">
        <f>IF('UT Cases'!W2562="","",'UT Cases'!W2562)</f>
        <v/>
      </c>
      <c r="R2561" s="56" t="str">
        <f>IF('UT Cases'!X2562="","",'UT Cases'!X2562)</f>
        <v/>
      </c>
      <c r="S2561" s="56" t="str">
        <f>IF('UT Cases'!Y2562="","",'UT Cases'!Y2562)</f>
        <v/>
      </c>
      <c r="T2561" s="56" t="str">
        <f>IF('UT Cases'!Z2562="","",'UT Cases'!Z2562)</f>
        <v/>
      </c>
      <c r="U2561" s="57" t="str">
        <f>IF('UT Cases'!AA2562="","",'UT Cases'!AA2562)</f>
        <v/>
      </c>
      <c r="V2561" s="57" t="str">
        <f>IF('UT Cases'!AB2562="","",'UT Cases'!AB2562)</f>
        <v/>
      </c>
      <c r="W2561" s="57" t="str">
        <f>IF('UT Cases'!AC2562="","",'UT Cases'!AC2562)</f>
        <v/>
      </c>
      <c r="X2561" s="57" t="str">
        <f>IF('UT Cases'!AD2562="","",'UT Cases'!AD2562)</f>
        <v/>
      </c>
      <c r="Y2561" s="57" t="str">
        <f>IF('UT Cases'!AE2562="","",'UT Cases'!AE2562)</f>
        <v/>
      </c>
      <c r="Z2561" s="56" t="str">
        <f>IF('UT Cases'!AF2562="","",'UT Cases'!AF2562)</f>
        <v/>
      </c>
      <c r="AA2561" s="56" t="str">
        <f>IF('UT Cases'!AG2562="","",'UT Cases'!AG2562)</f>
        <v/>
      </c>
      <c r="AB2561" s="56" t="str">
        <f>IF('UT Cases'!AH2562="","",'UT Cases'!AH2562)</f>
        <v/>
      </c>
      <c r="AC2561" s="56" t="str">
        <f>IF('UT Cases'!AI2562="","",'UT Cases'!AI2562)</f>
        <v/>
      </c>
      <c r="AD2561" s="56" t="str">
        <f>IF('UT Cases'!AJ2562="","",'UT Cases'!AJ2562)</f>
        <v/>
      </c>
    </row>
    <row r="2562" spans="2:30">
      <c r="B2562" s="54" t="str">
        <f>IF('UT Cases'!B2563="","",'UT Cases'!B2563)</f>
        <v/>
      </c>
      <c r="C2562" s="54" t="str">
        <f>IF('UT Cases'!C2563="","",'UT Cases'!C2563)</f>
        <v/>
      </c>
      <c r="D2562" s="54" t="str">
        <f>IF('UT Cases'!D2563="","",'UT Cases'!D2563)</f>
        <v/>
      </c>
      <c r="E2562" s="54" t="str">
        <f>IF('UT Cases'!H2563="","",'UT Cases'!H2563)</f>
        <v/>
      </c>
      <c r="F2562" s="55" t="str">
        <f>IF('UT Cases'!L2563="","",'UT Cases'!L2563)</f>
        <v/>
      </c>
      <c r="G2562" s="56" t="str">
        <f>IF('UT Cases'!M2563="","",'UT Cases'!M2563)</f>
        <v/>
      </c>
      <c r="H2562" s="56" t="str">
        <f>IF('UT Cases'!N2563="","",'UT Cases'!N2563)</f>
        <v/>
      </c>
      <c r="I2562" s="56" t="str">
        <f>IF('UT Cases'!O2563="","",'UT Cases'!O2563)</f>
        <v/>
      </c>
      <c r="J2562" s="56" t="str">
        <f>IF('UT Cases'!P2563="","",'UT Cases'!P2563)</f>
        <v/>
      </c>
      <c r="K2562" s="57" t="str">
        <f>IF('UT Cases'!Q2563="","",'UT Cases'!Q2563)</f>
        <v/>
      </c>
      <c r="L2562" s="57" t="str">
        <f>IF('UT Cases'!R2563="","",'UT Cases'!R2563)</f>
        <v/>
      </c>
      <c r="M2562" s="57" t="str">
        <f>IF('UT Cases'!S2563="","",'UT Cases'!S2563)</f>
        <v/>
      </c>
      <c r="N2562" s="57" t="str">
        <f>IF('UT Cases'!T2563="","",'UT Cases'!T2563)</f>
        <v/>
      </c>
      <c r="O2562" s="57" t="str">
        <f>IF('UT Cases'!U2563="","",'UT Cases'!U2563)</f>
        <v/>
      </c>
      <c r="P2562" s="56" t="str">
        <f>IF('UT Cases'!V2563="","",'UT Cases'!V2563)</f>
        <v/>
      </c>
      <c r="Q2562" s="56" t="str">
        <f>IF('UT Cases'!W2563="","",'UT Cases'!W2563)</f>
        <v/>
      </c>
      <c r="R2562" s="56" t="str">
        <f>IF('UT Cases'!X2563="","",'UT Cases'!X2563)</f>
        <v/>
      </c>
      <c r="S2562" s="56" t="str">
        <f>IF('UT Cases'!Y2563="","",'UT Cases'!Y2563)</f>
        <v/>
      </c>
      <c r="T2562" s="56" t="str">
        <f>IF('UT Cases'!Z2563="","",'UT Cases'!Z2563)</f>
        <v/>
      </c>
      <c r="U2562" s="57" t="str">
        <f>IF('UT Cases'!AA2563="","",'UT Cases'!AA2563)</f>
        <v/>
      </c>
      <c r="V2562" s="57" t="str">
        <f>IF('UT Cases'!AB2563="","",'UT Cases'!AB2563)</f>
        <v/>
      </c>
      <c r="W2562" s="57" t="str">
        <f>IF('UT Cases'!AC2563="","",'UT Cases'!AC2563)</f>
        <v/>
      </c>
      <c r="X2562" s="57" t="str">
        <f>IF('UT Cases'!AD2563="","",'UT Cases'!AD2563)</f>
        <v/>
      </c>
      <c r="Y2562" s="57" t="str">
        <f>IF('UT Cases'!AE2563="","",'UT Cases'!AE2563)</f>
        <v/>
      </c>
      <c r="Z2562" s="56" t="str">
        <f>IF('UT Cases'!AF2563="","",'UT Cases'!AF2563)</f>
        <v/>
      </c>
      <c r="AA2562" s="56" t="str">
        <f>IF('UT Cases'!AG2563="","",'UT Cases'!AG2563)</f>
        <v/>
      </c>
      <c r="AB2562" s="56" t="str">
        <f>IF('UT Cases'!AH2563="","",'UT Cases'!AH2563)</f>
        <v/>
      </c>
      <c r="AC2562" s="56" t="str">
        <f>IF('UT Cases'!AI2563="","",'UT Cases'!AI2563)</f>
        <v/>
      </c>
      <c r="AD2562" s="56" t="str">
        <f>IF('UT Cases'!AJ2563="","",'UT Cases'!AJ2563)</f>
        <v/>
      </c>
    </row>
    <row r="2563" spans="2:30">
      <c r="B2563" s="54" t="str">
        <f>IF('UT Cases'!B2564="","",'UT Cases'!B2564)</f>
        <v/>
      </c>
      <c r="C2563" s="54" t="str">
        <f>IF('UT Cases'!C2564="","",'UT Cases'!C2564)</f>
        <v/>
      </c>
      <c r="D2563" s="54" t="str">
        <f>IF('UT Cases'!D2564="","",'UT Cases'!D2564)</f>
        <v/>
      </c>
      <c r="E2563" s="54" t="str">
        <f>IF('UT Cases'!H2564="","",'UT Cases'!H2564)</f>
        <v/>
      </c>
      <c r="F2563" s="55" t="str">
        <f>IF('UT Cases'!L2564="","",'UT Cases'!L2564)</f>
        <v/>
      </c>
      <c r="G2563" s="56" t="str">
        <f>IF('UT Cases'!M2564="","",'UT Cases'!M2564)</f>
        <v/>
      </c>
      <c r="H2563" s="56" t="str">
        <f>IF('UT Cases'!N2564="","",'UT Cases'!N2564)</f>
        <v/>
      </c>
      <c r="I2563" s="56" t="str">
        <f>IF('UT Cases'!O2564="","",'UT Cases'!O2564)</f>
        <v/>
      </c>
      <c r="J2563" s="56" t="str">
        <f>IF('UT Cases'!P2564="","",'UT Cases'!P2564)</f>
        <v/>
      </c>
      <c r="K2563" s="57" t="str">
        <f>IF('UT Cases'!Q2564="","",'UT Cases'!Q2564)</f>
        <v/>
      </c>
      <c r="L2563" s="57" t="str">
        <f>IF('UT Cases'!R2564="","",'UT Cases'!R2564)</f>
        <v/>
      </c>
      <c r="M2563" s="57" t="str">
        <f>IF('UT Cases'!S2564="","",'UT Cases'!S2564)</f>
        <v/>
      </c>
      <c r="N2563" s="57" t="str">
        <f>IF('UT Cases'!T2564="","",'UT Cases'!T2564)</f>
        <v/>
      </c>
      <c r="O2563" s="57" t="str">
        <f>IF('UT Cases'!U2564="","",'UT Cases'!U2564)</f>
        <v/>
      </c>
      <c r="P2563" s="56" t="str">
        <f>IF('UT Cases'!V2564="","",'UT Cases'!V2564)</f>
        <v/>
      </c>
      <c r="Q2563" s="56" t="str">
        <f>IF('UT Cases'!W2564="","",'UT Cases'!W2564)</f>
        <v/>
      </c>
      <c r="R2563" s="56" t="str">
        <f>IF('UT Cases'!X2564="","",'UT Cases'!X2564)</f>
        <v/>
      </c>
      <c r="S2563" s="56" t="str">
        <f>IF('UT Cases'!Y2564="","",'UT Cases'!Y2564)</f>
        <v/>
      </c>
      <c r="T2563" s="56" t="str">
        <f>IF('UT Cases'!Z2564="","",'UT Cases'!Z2564)</f>
        <v/>
      </c>
      <c r="U2563" s="57" t="str">
        <f>IF('UT Cases'!AA2564="","",'UT Cases'!AA2564)</f>
        <v/>
      </c>
      <c r="V2563" s="57" t="str">
        <f>IF('UT Cases'!AB2564="","",'UT Cases'!AB2564)</f>
        <v/>
      </c>
      <c r="W2563" s="57" t="str">
        <f>IF('UT Cases'!AC2564="","",'UT Cases'!AC2564)</f>
        <v/>
      </c>
      <c r="X2563" s="57" t="str">
        <f>IF('UT Cases'!AD2564="","",'UT Cases'!AD2564)</f>
        <v/>
      </c>
      <c r="Y2563" s="57" t="str">
        <f>IF('UT Cases'!AE2564="","",'UT Cases'!AE2564)</f>
        <v/>
      </c>
      <c r="Z2563" s="56" t="str">
        <f>IF('UT Cases'!AF2564="","",'UT Cases'!AF2564)</f>
        <v/>
      </c>
      <c r="AA2563" s="56" t="str">
        <f>IF('UT Cases'!AG2564="","",'UT Cases'!AG2564)</f>
        <v/>
      </c>
      <c r="AB2563" s="56" t="str">
        <f>IF('UT Cases'!AH2564="","",'UT Cases'!AH2564)</f>
        <v/>
      </c>
      <c r="AC2563" s="56" t="str">
        <f>IF('UT Cases'!AI2564="","",'UT Cases'!AI2564)</f>
        <v/>
      </c>
      <c r="AD2563" s="56" t="str">
        <f>IF('UT Cases'!AJ2564="","",'UT Cases'!AJ2564)</f>
        <v/>
      </c>
    </row>
    <row r="2564" spans="2:30">
      <c r="B2564" s="54" t="str">
        <f>IF('UT Cases'!B2565="","",'UT Cases'!B2565)</f>
        <v/>
      </c>
      <c r="C2564" s="54" t="str">
        <f>IF('UT Cases'!C2565="","",'UT Cases'!C2565)</f>
        <v/>
      </c>
      <c r="D2564" s="54" t="str">
        <f>IF('UT Cases'!D2565="","",'UT Cases'!D2565)</f>
        <v/>
      </c>
      <c r="E2564" s="54" t="str">
        <f>IF('UT Cases'!H2565="","",'UT Cases'!H2565)</f>
        <v/>
      </c>
      <c r="F2564" s="55" t="str">
        <f>IF('UT Cases'!L2565="","",'UT Cases'!L2565)</f>
        <v/>
      </c>
      <c r="G2564" s="56" t="str">
        <f>IF('UT Cases'!M2565="","",'UT Cases'!M2565)</f>
        <v/>
      </c>
      <c r="H2564" s="56" t="str">
        <f>IF('UT Cases'!N2565="","",'UT Cases'!N2565)</f>
        <v/>
      </c>
      <c r="I2564" s="56" t="str">
        <f>IF('UT Cases'!O2565="","",'UT Cases'!O2565)</f>
        <v/>
      </c>
      <c r="J2564" s="56" t="str">
        <f>IF('UT Cases'!P2565="","",'UT Cases'!P2565)</f>
        <v/>
      </c>
      <c r="K2564" s="57" t="str">
        <f>IF('UT Cases'!Q2565="","",'UT Cases'!Q2565)</f>
        <v/>
      </c>
      <c r="L2564" s="57" t="str">
        <f>IF('UT Cases'!R2565="","",'UT Cases'!R2565)</f>
        <v/>
      </c>
      <c r="M2564" s="57" t="str">
        <f>IF('UT Cases'!S2565="","",'UT Cases'!S2565)</f>
        <v/>
      </c>
      <c r="N2564" s="57" t="str">
        <f>IF('UT Cases'!T2565="","",'UT Cases'!T2565)</f>
        <v/>
      </c>
      <c r="O2564" s="57" t="str">
        <f>IF('UT Cases'!U2565="","",'UT Cases'!U2565)</f>
        <v/>
      </c>
      <c r="P2564" s="56" t="str">
        <f>IF('UT Cases'!V2565="","",'UT Cases'!V2565)</f>
        <v/>
      </c>
      <c r="Q2564" s="56" t="str">
        <f>IF('UT Cases'!W2565="","",'UT Cases'!W2565)</f>
        <v/>
      </c>
      <c r="R2564" s="56" t="str">
        <f>IF('UT Cases'!X2565="","",'UT Cases'!X2565)</f>
        <v/>
      </c>
      <c r="S2564" s="56" t="str">
        <f>IF('UT Cases'!Y2565="","",'UT Cases'!Y2565)</f>
        <v/>
      </c>
      <c r="T2564" s="56" t="str">
        <f>IF('UT Cases'!Z2565="","",'UT Cases'!Z2565)</f>
        <v/>
      </c>
      <c r="U2564" s="57" t="str">
        <f>IF('UT Cases'!AA2565="","",'UT Cases'!AA2565)</f>
        <v/>
      </c>
      <c r="V2564" s="57" t="str">
        <f>IF('UT Cases'!AB2565="","",'UT Cases'!AB2565)</f>
        <v/>
      </c>
      <c r="W2564" s="57" t="str">
        <f>IF('UT Cases'!AC2565="","",'UT Cases'!AC2565)</f>
        <v/>
      </c>
      <c r="X2564" s="57" t="str">
        <f>IF('UT Cases'!AD2565="","",'UT Cases'!AD2565)</f>
        <v/>
      </c>
      <c r="Y2564" s="57" t="str">
        <f>IF('UT Cases'!AE2565="","",'UT Cases'!AE2565)</f>
        <v/>
      </c>
      <c r="Z2564" s="56" t="str">
        <f>IF('UT Cases'!AF2565="","",'UT Cases'!AF2565)</f>
        <v/>
      </c>
      <c r="AA2564" s="56" t="str">
        <f>IF('UT Cases'!AG2565="","",'UT Cases'!AG2565)</f>
        <v/>
      </c>
      <c r="AB2564" s="56" t="str">
        <f>IF('UT Cases'!AH2565="","",'UT Cases'!AH2565)</f>
        <v/>
      </c>
      <c r="AC2564" s="56" t="str">
        <f>IF('UT Cases'!AI2565="","",'UT Cases'!AI2565)</f>
        <v/>
      </c>
      <c r="AD2564" s="56" t="str">
        <f>IF('UT Cases'!AJ2565="","",'UT Cases'!AJ2565)</f>
        <v/>
      </c>
    </row>
    <row r="2565" spans="2:30">
      <c r="B2565" s="54" t="str">
        <f>IF('UT Cases'!B2566="","",'UT Cases'!B2566)</f>
        <v/>
      </c>
      <c r="C2565" s="54" t="str">
        <f>IF('UT Cases'!C2566="","",'UT Cases'!C2566)</f>
        <v/>
      </c>
      <c r="D2565" s="54" t="str">
        <f>IF('UT Cases'!D2566="","",'UT Cases'!D2566)</f>
        <v/>
      </c>
      <c r="E2565" s="54" t="str">
        <f>IF('UT Cases'!H2566="","",'UT Cases'!H2566)</f>
        <v/>
      </c>
      <c r="F2565" s="55" t="str">
        <f>IF('UT Cases'!L2566="","",'UT Cases'!L2566)</f>
        <v/>
      </c>
      <c r="G2565" s="56" t="str">
        <f>IF('UT Cases'!M2566="","",'UT Cases'!M2566)</f>
        <v/>
      </c>
      <c r="H2565" s="56" t="str">
        <f>IF('UT Cases'!N2566="","",'UT Cases'!N2566)</f>
        <v/>
      </c>
      <c r="I2565" s="56" t="str">
        <f>IF('UT Cases'!O2566="","",'UT Cases'!O2566)</f>
        <v/>
      </c>
      <c r="J2565" s="56" t="str">
        <f>IF('UT Cases'!P2566="","",'UT Cases'!P2566)</f>
        <v/>
      </c>
      <c r="K2565" s="57" t="str">
        <f>IF('UT Cases'!Q2566="","",'UT Cases'!Q2566)</f>
        <v/>
      </c>
      <c r="L2565" s="57" t="str">
        <f>IF('UT Cases'!R2566="","",'UT Cases'!R2566)</f>
        <v/>
      </c>
      <c r="M2565" s="57" t="str">
        <f>IF('UT Cases'!S2566="","",'UT Cases'!S2566)</f>
        <v/>
      </c>
      <c r="N2565" s="57" t="str">
        <f>IF('UT Cases'!T2566="","",'UT Cases'!T2566)</f>
        <v/>
      </c>
      <c r="O2565" s="57" t="str">
        <f>IF('UT Cases'!U2566="","",'UT Cases'!U2566)</f>
        <v/>
      </c>
      <c r="P2565" s="56" t="str">
        <f>IF('UT Cases'!V2566="","",'UT Cases'!V2566)</f>
        <v/>
      </c>
      <c r="Q2565" s="56" t="str">
        <f>IF('UT Cases'!W2566="","",'UT Cases'!W2566)</f>
        <v/>
      </c>
      <c r="R2565" s="56" t="str">
        <f>IF('UT Cases'!X2566="","",'UT Cases'!X2566)</f>
        <v/>
      </c>
      <c r="S2565" s="56" t="str">
        <f>IF('UT Cases'!Y2566="","",'UT Cases'!Y2566)</f>
        <v/>
      </c>
      <c r="T2565" s="56" t="str">
        <f>IF('UT Cases'!Z2566="","",'UT Cases'!Z2566)</f>
        <v/>
      </c>
      <c r="U2565" s="57" t="str">
        <f>IF('UT Cases'!AA2566="","",'UT Cases'!AA2566)</f>
        <v/>
      </c>
      <c r="V2565" s="57" t="str">
        <f>IF('UT Cases'!AB2566="","",'UT Cases'!AB2566)</f>
        <v/>
      </c>
      <c r="W2565" s="57" t="str">
        <f>IF('UT Cases'!AC2566="","",'UT Cases'!AC2566)</f>
        <v/>
      </c>
      <c r="X2565" s="57" t="str">
        <f>IF('UT Cases'!AD2566="","",'UT Cases'!AD2566)</f>
        <v/>
      </c>
      <c r="Y2565" s="57" t="str">
        <f>IF('UT Cases'!AE2566="","",'UT Cases'!AE2566)</f>
        <v/>
      </c>
      <c r="Z2565" s="56" t="str">
        <f>IF('UT Cases'!AF2566="","",'UT Cases'!AF2566)</f>
        <v/>
      </c>
      <c r="AA2565" s="56" t="str">
        <f>IF('UT Cases'!AG2566="","",'UT Cases'!AG2566)</f>
        <v/>
      </c>
      <c r="AB2565" s="56" t="str">
        <f>IF('UT Cases'!AH2566="","",'UT Cases'!AH2566)</f>
        <v/>
      </c>
      <c r="AC2565" s="56" t="str">
        <f>IF('UT Cases'!AI2566="","",'UT Cases'!AI2566)</f>
        <v/>
      </c>
      <c r="AD2565" s="56" t="str">
        <f>IF('UT Cases'!AJ2566="","",'UT Cases'!AJ2566)</f>
        <v/>
      </c>
    </row>
    <row r="2566" spans="2:30">
      <c r="B2566" s="54" t="str">
        <f>IF('UT Cases'!B2567="","",'UT Cases'!B2567)</f>
        <v/>
      </c>
      <c r="C2566" s="54" t="str">
        <f>IF('UT Cases'!C2567="","",'UT Cases'!C2567)</f>
        <v/>
      </c>
      <c r="D2566" s="54" t="str">
        <f>IF('UT Cases'!D2567="","",'UT Cases'!D2567)</f>
        <v/>
      </c>
      <c r="E2566" s="54" t="str">
        <f>IF('UT Cases'!H2567="","",'UT Cases'!H2567)</f>
        <v/>
      </c>
      <c r="F2566" s="55" t="str">
        <f>IF('UT Cases'!L2567="","",'UT Cases'!L2567)</f>
        <v/>
      </c>
      <c r="G2566" s="56" t="str">
        <f>IF('UT Cases'!M2567="","",'UT Cases'!M2567)</f>
        <v/>
      </c>
      <c r="H2566" s="56" t="str">
        <f>IF('UT Cases'!N2567="","",'UT Cases'!N2567)</f>
        <v/>
      </c>
      <c r="I2566" s="56" t="str">
        <f>IF('UT Cases'!O2567="","",'UT Cases'!O2567)</f>
        <v/>
      </c>
      <c r="J2566" s="56" t="str">
        <f>IF('UT Cases'!P2567="","",'UT Cases'!P2567)</f>
        <v/>
      </c>
      <c r="K2566" s="57" t="str">
        <f>IF('UT Cases'!Q2567="","",'UT Cases'!Q2567)</f>
        <v/>
      </c>
      <c r="L2566" s="57" t="str">
        <f>IF('UT Cases'!R2567="","",'UT Cases'!R2567)</f>
        <v/>
      </c>
      <c r="M2566" s="57" t="str">
        <f>IF('UT Cases'!S2567="","",'UT Cases'!S2567)</f>
        <v/>
      </c>
      <c r="N2566" s="57" t="str">
        <f>IF('UT Cases'!T2567="","",'UT Cases'!T2567)</f>
        <v/>
      </c>
      <c r="O2566" s="57" t="str">
        <f>IF('UT Cases'!U2567="","",'UT Cases'!U2567)</f>
        <v/>
      </c>
      <c r="P2566" s="56" t="str">
        <f>IF('UT Cases'!V2567="","",'UT Cases'!V2567)</f>
        <v/>
      </c>
      <c r="Q2566" s="56" t="str">
        <f>IF('UT Cases'!W2567="","",'UT Cases'!W2567)</f>
        <v/>
      </c>
      <c r="R2566" s="56" t="str">
        <f>IF('UT Cases'!X2567="","",'UT Cases'!X2567)</f>
        <v/>
      </c>
      <c r="S2566" s="56" t="str">
        <f>IF('UT Cases'!Y2567="","",'UT Cases'!Y2567)</f>
        <v/>
      </c>
      <c r="T2566" s="56" t="str">
        <f>IF('UT Cases'!Z2567="","",'UT Cases'!Z2567)</f>
        <v/>
      </c>
      <c r="U2566" s="57" t="str">
        <f>IF('UT Cases'!AA2567="","",'UT Cases'!AA2567)</f>
        <v/>
      </c>
      <c r="V2566" s="57" t="str">
        <f>IF('UT Cases'!AB2567="","",'UT Cases'!AB2567)</f>
        <v/>
      </c>
      <c r="W2566" s="57" t="str">
        <f>IF('UT Cases'!AC2567="","",'UT Cases'!AC2567)</f>
        <v/>
      </c>
      <c r="X2566" s="57" t="str">
        <f>IF('UT Cases'!AD2567="","",'UT Cases'!AD2567)</f>
        <v/>
      </c>
      <c r="Y2566" s="57" t="str">
        <f>IF('UT Cases'!AE2567="","",'UT Cases'!AE2567)</f>
        <v/>
      </c>
      <c r="Z2566" s="56" t="str">
        <f>IF('UT Cases'!AF2567="","",'UT Cases'!AF2567)</f>
        <v/>
      </c>
      <c r="AA2566" s="56" t="str">
        <f>IF('UT Cases'!AG2567="","",'UT Cases'!AG2567)</f>
        <v/>
      </c>
      <c r="AB2566" s="56" t="str">
        <f>IF('UT Cases'!AH2567="","",'UT Cases'!AH2567)</f>
        <v/>
      </c>
      <c r="AC2566" s="56" t="str">
        <f>IF('UT Cases'!AI2567="","",'UT Cases'!AI2567)</f>
        <v/>
      </c>
      <c r="AD2566" s="56" t="str">
        <f>IF('UT Cases'!AJ2567="","",'UT Cases'!AJ2567)</f>
        <v/>
      </c>
    </row>
    <row r="2567" spans="2:30">
      <c r="B2567" s="54" t="str">
        <f>IF('UT Cases'!B2568="","",'UT Cases'!B2568)</f>
        <v/>
      </c>
      <c r="C2567" s="54" t="str">
        <f>IF('UT Cases'!C2568="","",'UT Cases'!C2568)</f>
        <v/>
      </c>
      <c r="D2567" s="54" t="str">
        <f>IF('UT Cases'!D2568="","",'UT Cases'!D2568)</f>
        <v/>
      </c>
      <c r="E2567" s="54" t="str">
        <f>IF('UT Cases'!H2568="","",'UT Cases'!H2568)</f>
        <v/>
      </c>
      <c r="F2567" s="55" t="str">
        <f>IF('UT Cases'!L2568="","",'UT Cases'!L2568)</f>
        <v/>
      </c>
      <c r="G2567" s="56" t="str">
        <f>IF('UT Cases'!M2568="","",'UT Cases'!M2568)</f>
        <v/>
      </c>
      <c r="H2567" s="56" t="str">
        <f>IF('UT Cases'!N2568="","",'UT Cases'!N2568)</f>
        <v/>
      </c>
      <c r="I2567" s="56" t="str">
        <f>IF('UT Cases'!O2568="","",'UT Cases'!O2568)</f>
        <v/>
      </c>
      <c r="J2567" s="56" t="str">
        <f>IF('UT Cases'!P2568="","",'UT Cases'!P2568)</f>
        <v/>
      </c>
      <c r="K2567" s="57" t="str">
        <f>IF('UT Cases'!Q2568="","",'UT Cases'!Q2568)</f>
        <v/>
      </c>
      <c r="L2567" s="57" t="str">
        <f>IF('UT Cases'!R2568="","",'UT Cases'!R2568)</f>
        <v/>
      </c>
      <c r="M2567" s="57" t="str">
        <f>IF('UT Cases'!S2568="","",'UT Cases'!S2568)</f>
        <v/>
      </c>
      <c r="N2567" s="57" t="str">
        <f>IF('UT Cases'!T2568="","",'UT Cases'!T2568)</f>
        <v/>
      </c>
      <c r="O2567" s="57" t="str">
        <f>IF('UT Cases'!U2568="","",'UT Cases'!U2568)</f>
        <v/>
      </c>
      <c r="P2567" s="56" t="str">
        <f>IF('UT Cases'!V2568="","",'UT Cases'!V2568)</f>
        <v/>
      </c>
      <c r="Q2567" s="56" t="str">
        <f>IF('UT Cases'!W2568="","",'UT Cases'!W2568)</f>
        <v/>
      </c>
      <c r="R2567" s="56" t="str">
        <f>IF('UT Cases'!X2568="","",'UT Cases'!X2568)</f>
        <v/>
      </c>
      <c r="S2567" s="56" t="str">
        <f>IF('UT Cases'!Y2568="","",'UT Cases'!Y2568)</f>
        <v/>
      </c>
      <c r="T2567" s="56" t="str">
        <f>IF('UT Cases'!Z2568="","",'UT Cases'!Z2568)</f>
        <v/>
      </c>
      <c r="U2567" s="57" t="str">
        <f>IF('UT Cases'!AA2568="","",'UT Cases'!AA2568)</f>
        <v/>
      </c>
      <c r="V2567" s="57" t="str">
        <f>IF('UT Cases'!AB2568="","",'UT Cases'!AB2568)</f>
        <v/>
      </c>
      <c r="W2567" s="57" t="str">
        <f>IF('UT Cases'!AC2568="","",'UT Cases'!AC2568)</f>
        <v/>
      </c>
      <c r="X2567" s="57" t="str">
        <f>IF('UT Cases'!AD2568="","",'UT Cases'!AD2568)</f>
        <v/>
      </c>
      <c r="Y2567" s="57" t="str">
        <f>IF('UT Cases'!AE2568="","",'UT Cases'!AE2568)</f>
        <v/>
      </c>
      <c r="Z2567" s="56" t="str">
        <f>IF('UT Cases'!AF2568="","",'UT Cases'!AF2568)</f>
        <v/>
      </c>
      <c r="AA2567" s="56" t="str">
        <f>IF('UT Cases'!AG2568="","",'UT Cases'!AG2568)</f>
        <v/>
      </c>
      <c r="AB2567" s="56" t="str">
        <f>IF('UT Cases'!AH2568="","",'UT Cases'!AH2568)</f>
        <v/>
      </c>
      <c r="AC2567" s="56" t="str">
        <f>IF('UT Cases'!AI2568="","",'UT Cases'!AI2568)</f>
        <v/>
      </c>
      <c r="AD2567" s="56" t="str">
        <f>IF('UT Cases'!AJ2568="","",'UT Cases'!AJ2568)</f>
        <v/>
      </c>
    </row>
    <row r="2568" spans="2:30">
      <c r="B2568" s="54" t="str">
        <f>IF('UT Cases'!B2569="","",'UT Cases'!B2569)</f>
        <v/>
      </c>
      <c r="C2568" s="54" t="str">
        <f>IF('UT Cases'!C2569="","",'UT Cases'!C2569)</f>
        <v/>
      </c>
      <c r="D2568" s="54" t="str">
        <f>IF('UT Cases'!D2569="","",'UT Cases'!D2569)</f>
        <v/>
      </c>
      <c r="E2568" s="54" t="str">
        <f>IF('UT Cases'!H2569="","",'UT Cases'!H2569)</f>
        <v/>
      </c>
      <c r="F2568" s="55" t="str">
        <f>IF('UT Cases'!L2569="","",'UT Cases'!L2569)</f>
        <v/>
      </c>
      <c r="G2568" s="56" t="str">
        <f>IF('UT Cases'!M2569="","",'UT Cases'!M2569)</f>
        <v/>
      </c>
      <c r="H2568" s="56" t="str">
        <f>IF('UT Cases'!N2569="","",'UT Cases'!N2569)</f>
        <v/>
      </c>
      <c r="I2568" s="56" t="str">
        <f>IF('UT Cases'!O2569="","",'UT Cases'!O2569)</f>
        <v/>
      </c>
      <c r="J2568" s="56" t="str">
        <f>IF('UT Cases'!P2569="","",'UT Cases'!P2569)</f>
        <v/>
      </c>
      <c r="K2568" s="57" t="str">
        <f>IF('UT Cases'!Q2569="","",'UT Cases'!Q2569)</f>
        <v/>
      </c>
      <c r="L2568" s="57" t="str">
        <f>IF('UT Cases'!R2569="","",'UT Cases'!R2569)</f>
        <v/>
      </c>
      <c r="M2568" s="57" t="str">
        <f>IF('UT Cases'!S2569="","",'UT Cases'!S2569)</f>
        <v/>
      </c>
      <c r="N2568" s="57" t="str">
        <f>IF('UT Cases'!T2569="","",'UT Cases'!T2569)</f>
        <v/>
      </c>
      <c r="O2568" s="57" t="str">
        <f>IF('UT Cases'!U2569="","",'UT Cases'!U2569)</f>
        <v/>
      </c>
      <c r="P2568" s="56" t="str">
        <f>IF('UT Cases'!V2569="","",'UT Cases'!V2569)</f>
        <v/>
      </c>
      <c r="Q2568" s="56" t="str">
        <f>IF('UT Cases'!W2569="","",'UT Cases'!W2569)</f>
        <v/>
      </c>
      <c r="R2568" s="56" t="str">
        <f>IF('UT Cases'!X2569="","",'UT Cases'!X2569)</f>
        <v/>
      </c>
      <c r="S2568" s="56" t="str">
        <f>IF('UT Cases'!Y2569="","",'UT Cases'!Y2569)</f>
        <v/>
      </c>
      <c r="T2568" s="56" t="str">
        <f>IF('UT Cases'!Z2569="","",'UT Cases'!Z2569)</f>
        <v/>
      </c>
      <c r="U2568" s="57" t="str">
        <f>IF('UT Cases'!AA2569="","",'UT Cases'!AA2569)</f>
        <v/>
      </c>
      <c r="V2568" s="57" t="str">
        <f>IF('UT Cases'!AB2569="","",'UT Cases'!AB2569)</f>
        <v/>
      </c>
      <c r="W2568" s="57" t="str">
        <f>IF('UT Cases'!AC2569="","",'UT Cases'!AC2569)</f>
        <v/>
      </c>
      <c r="X2568" s="57" t="str">
        <f>IF('UT Cases'!AD2569="","",'UT Cases'!AD2569)</f>
        <v/>
      </c>
      <c r="Y2568" s="57" t="str">
        <f>IF('UT Cases'!AE2569="","",'UT Cases'!AE2569)</f>
        <v/>
      </c>
      <c r="Z2568" s="56" t="str">
        <f>IF('UT Cases'!AF2569="","",'UT Cases'!AF2569)</f>
        <v/>
      </c>
      <c r="AA2568" s="56" t="str">
        <f>IF('UT Cases'!AG2569="","",'UT Cases'!AG2569)</f>
        <v/>
      </c>
      <c r="AB2568" s="56" t="str">
        <f>IF('UT Cases'!AH2569="","",'UT Cases'!AH2569)</f>
        <v/>
      </c>
      <c r="AC2568" s="56" t="str">
        <f>IF('UT Cases'!AI2569="","",'UT Cases'!AI2569)</f>
        <v/>
      </c>
      <c r="AD2568" s="56" t="str">
        <f>IF('UT Cases'!AJ2569="","",'UT Cases'!AJ2569)</f>
        <v/>
      </c>
    </row>
    <row r="2569" spans="2:30">
      <c r="B2569" s="54" t="str">
        <f>IF('UT Cases'!B2570="","",'UT Cases'!B2570)</f>
        <v/>
      </c>
      <c r="C2569" s="54" t="str">
        <f>IF('UT Cases'!C2570="","",'UT Cases'!C2570)</f>
        <v/>
      </c>
      <c r="D2569" s="54" t="str">
        <f>IF('UT Cases'!D2570="","",'UT Cases'!D2570)</f>
        <v/>
      </c>
      <c r="E2569" s="54" t="str">
        <f>IF('UT Cases'!H2570="","",'UT Cases'!H2570)</f>
        <v/>
      </c>
      <c r="F2569" s="55" t="str">
        <f>IF('UT Cases'!L2570="","",'UT Cases'!L2570)</f>
        <v/>
      </c>
      <c r="G2569" s="56" t="str">
        <f>IF('UT Cases'!M2570="","",'UT Cases'!M2570)</f>
        <v/>
      </c>
      <c r="H2569" s="56" t="str">
        <f>IF('UT Cases'!N2570="","",'UT Cases'!N2570)</f>
        <v/>
      </c>
      <c r="I2569" s="56" t="str">
        <f>IF('UT Cases'!O2570="","",'UT Cases'!O2570)</f>
        <v/>
      </c>
      <c r="J2569" s="56" t="str">
        <f>IF('UT Cases'!P2570="","",'UT Cases'!P2570)</f>
        <v/>
      </c>
      <c r="K2569" s="57" t="str">
        <f>IF('UT Cases'!Q2570="","",'UT Cases'!Q2570)</f>
        <v/>
      </c>
      <c r="L2569" s="57" t="str">
        <f>IF('UT Cases'!R2570="","",'UT Cases'!R2570)</f>
        <v/>
      </c>
      <c r="M2569" s="57" t="str">
        <f>IF('UT Cases'!S2570="","",'UT Cases'!S2570)</f>
        <v/>
      </c>
      <c r="N2569" s="57" t="str">
        <f>IF('UT Cases'!T2570="","",'UT Cases'!T2570)</f>
        <v/>
      </c>
      <c r="O2569" s="57" t="str">
        <f>IF('UT Cases'!U2570="","",'UT Cases'!U2570)</f>
        <v/>
      </c>
      <c r="P2569" s="56" t="str">
        <f>IF('UT Cases'!V2570="","",'UT Cases'!V2570)</f>
        <v/>
      </c>
      <c r="Q2569" s="56" t="str">
        <f>IF('UT Cases'!W2570="","",'UT Cases'!W2570)</f>
        <v/>
      </c>
      <c r="R2569" s="56" t="str">
        <f>IF('UT Cases'!X2570="","",'UT Cases'!X2570)</f>
        <v/>
      </c>
      <c r="S2569" s="56" t="str">
        <f>IF('UT Cases'!Y2570="","",'UT Cases'!Y2570)</f>
        <v/>
      </c>
      <c r="T2569" s="56" t="str">
        <f>IF('UT Cases'!Z2570="","",'UT Cases'!Z2570)</f>
        <v/>
      </c>
      <c r="U2569" s="57" t="str">
        <f>IF('UT Cases'!AA2570="","",'UT Cases'!AA2570)</f>
        <v/>
      </c>
      <c r="V2569" s="57" t="str">
        <f>IF('UT Cases'!AB2570="","",'UT Cases'!AB2570)</f>
        <v/>
      </c>
      <c r="W2569" s="57" t="str">
        <f>IF('UT Cases'!AC2570="","",'UT Cases'!AC2570)</f>
        <v/>
      </c>
      <c r="X2569" s="57" t="str">
        <f>IF('UT Cases'!AD2570="","",'UT Cases'!AD2570)</f>
        <v/>
      </c>
      <c r="Y2569" s="57" t="str">
        <f>IF('UT Cases'!AE2570="","",'UT Cases'!AE2570)</f>
        <v/>
      </c>
      <c r="Z2569" s="56" t="str">
        <f>IF('UT Cases'!AF2570="","",'UT Cases'!AF2570)</f>
        <v/>
      </c>
      <c r="AA2569" s="56" t="str">
        <f>IF('UT Cases'!AG2570="","",'UT Cases'!AG2570)</f>
        <v/>
      </c>
      <c r="AB2569" s="56" t="str">
        <f>IF('UT Cases'!AH2570="","",'UT Cases'!AH2570)</f>
        <v/>
      </c>
      <c r="AC2569" s="56" t="str">
        <f>IF('UT Cases'!AI2570="","",'UT Cases'!AI2570)</f>
        <v/>
      </c>
      <c r="AD2569" s="56" t="str">
        <f>IF('UT Cases'!AJ2570="","",'UT Cases'!AJ2570)</f>
        <v/>
      </c>
    </row>
    <row r="2570" spans="2:30">
      <c r="B2570" s="54" t="str">
        <f>IF('UT Cases'!B2571="","",'UT Cases'!B2571)</f>
        <v/>
      </c>
      <c r="C2570" s="54" t="str">
        <f>IF('UT Cases'!C2571="","",'UT Cases'!C2571)</f>
        <v/>
      </c>
      <c r="D2570" s="54" t="str">
        <f>IF('UT Cases'!D2571="","",'UT Cases'!D2571)</f>
        <v/>
      </c>
      <c r="E2570" s="54" t="str">
        <f>IF('UT Cases'!H2571="","",'UT Cases'!H2571)</f>
        <v/>
      </c>
      <c r="F2570" s="55" t="str">
        <f>IF('UT Cases'!L2571="","",'UT Cases'!L2571)</f>
        <v/>
      </c>
      <c r="G2570" s="56" t="str">
        <f>IF('UT Cases'!M2571="","",'UT Cases'!M2571)</f>
        <v/>
      </c>
      <c r="H2570" s="56" t="str">
        <f>IF('UT Cases'!N2571="","",'UT Cases'!N2571)</f>
        <v/>
      </c>
      <c r="I2570" s="56" t="str">
        <f>IF('UT Cases'!O2571="","",'UT Cases'!O2571)</f>
        <v/>
      </c>
      <c r="J2570" s="56" t="str">
        <f>IF('UT Cases'!P2571="","",'UT Cases'!P2571)</f>
        <v/>
      </c>
      <c r="K2570" s="57" t="str">
        <f>IF('UT Cases'!Q2571="","",'UT Cases'!Q2571)</f>
        <v/>
      </c>
      <c r="L2570" s="57" t="str">
        <f>IF('UT Cases'!R2571="","",'UT Cases'!R2571)</f>
        <v/>
      </c>
      <c r="M2570" s="57" t="str">
        <f>IF('UT Cases'!S2571="","",'UT Cases'!S2571)</f>
        <v/>
      </c>
      <c r="N2570" s="57" t="str">
        <f>IF('UT Cases'!T2571="","",'UT Cases'!T2571)</f>
        <v/>
      </c>
      <c r="O2570" s="57" t="str">
        <f>IF('UT Cases'!U2571="","",'UT Cases'!U2571)</f>
        <v/>
      </c>
      <c r="P2570" s="56" t="str">
        <f>IF('UT Cases'!V2571="","",'UT Cases'!V2571)</f>
        <v/>
      </c>
      <c r="Q2570" s="56" t="str">
        <f>IF('UT Cases'!W2571="","",'UT Cases'!W2571)</f>
        <v/>
      </c>
      <c r="R2570" s="56" t="str">
        <f>IF('UT Cases'!X2571="","",'UT Cases'!X2571)</f>
        <v/>
      </c>
      <c r="S2570" s="56" t="str">
        <f>IF('UT Cases'!Y2571="","",'UT Cases'!Y2571)</f>
        <v/>
      </c>
      <c r="T2570" s="56" t="str">
        <f>IF('UT Cases'!Z2571="","",'UT Cases'!Z2571)</f>
        <v/>
      </c>
      <c r="U2570" s="57" t="str">
        <f>IF('UT Cases'!AA2571="","",'UT Cases'!AA2571)</f>
        <v/>
      </c>
      <c r="V2570" s="57" t="str">
        <f>IF('UT Cases'!AB2571="","",'UT Cases'!AB2571)</f>
        <v/>
      </c>
      <c r="W2570" s="57" t="str">
        <f>IF('UT Cases'!AC2571="","",'UT Cases'!AC2571)</f>
        <v/>
      </c>
      <c r="X2570" s="57" t="str">
        <f>IF('UT Cases'!AD2571="","",'UT Cases'!AD2571)</f>
        <v/>
      </c>
      <c r="Y2570" s="57" t="str">
        <f>IF('UT Cases'!AE2571="","",'UT Cases'!AE2571)</f>
        <v/>
      </c>
      <c r="Z2570" s="56" t="str">
        <f>IF('UT Cases'!AF2571="","",'UT Cases'!AF2571)</f>
        <v/>
      </c>
      <c r="AA2570" s="56" t="str">
        <f>IF('UT Cases'!AG2571="","",'UT Cases'!AG2571)</f>
        <v/>
      </c>
      <c r="AB2570" s="56" t="str">
        <f>IF('UT Cases'!AH2571="","",'UT Cases'!AH2571)</f>
        <v/>
      </c>
      <c r="AC2570" s="56" t="str">
        <f>IF('UT Cases'!AI2571="","",'UT Cases'!AI2571)</f>
        <v/>
      </c>
      <c r="AD2570" s="56" t="str">
        <f>IF('UT Cases'!AJ2571="","",'UT Cases'!AJ2571)</f>
        <v/>
      </c>
    </row>
    <row r="2571" spans="2:30">
      <c r="B2571" s="54" t="str">
        <f>IF('UT Cases'!B2572="","",'UT Cases'!B2572)</f>
        <v/>
      </c>
      <c r="C2571" s="54" t="str">
        <f>IF('UT Cases'!C2572="","",'UT Cases'!C2572)</f>
        <v/>
      </c>
      <c r="D2571" s="54" t="str">
        <f>IF('UT Cases'!D2572="","",'UT Cases'!D2572)</f>
        <v/>
      </c>
      <c r="E2571" s="54" t="str">
        <f>IF('UT Cases'!H2572="","",'UT Cases'!H2572)</f>
        <v/>
      </c>
      <c r="F2571" s="55" t="str">
        <f>IF('UT Cases'!L2572="","",'UT Cases'!L2572)</f>
        <v/>
      </c>
      <c r="G2571" s="56" t="str">
        <f>IF('UT Cases'!M2572="","",'UT Cases'!M2572)</f>
        <v/>
      </c>
      <c r="H2571" s="56" t="str">
        <f>IF('UT Cases'!N2572="","",'UT Cases'!N2572)</f>
        <v/>
      </c>
      <c r="I2571" s="56" t="str">
        <f>IF('UT Cases'!O2572="","",'UT Cases'!O2572)</f>
        <v/>
      </c>
      <c r="J2571" s="56" t="str">
        <f>IF('UT Cases'!P2572="","",'UT Cases'!P2572)</f>
        <v/>
      </c>
      <c r="K2571" s="57" t="str">
        <f>IF('UT Cases'!Q2572="","",'UT Cases'!Q2572)</f>
        <v/>
      </c>
      <c r="L2571" s="57" t="str">
        <f>IF('UT Cases'!R2572="","",'UT Cases'!R2572)</f>
        <v/>
      </c>
      <c r="M2571" s="57" t="str">
        <f>IF('UT Cases'!S2572="","",'UT Cases'!S2572)</f>
        <v/>
      </c>
      <c r="N2571" s="57" t="str">
        <f>IF('UT Cases'!T2572="","",'UT Cases'!T2572)</f>
        <v/>
      </c>
      <c r="O2571" s="57" t="str">
        <f>IF('UT Cases'!U2572="","",'UT Cases'!U2572)</f>
        <v/>
      </c>
      <c r="P2571" s="56" t="str">
        <f>IF('UT Cases'!V2572="","",'UT Cases'!V2572)</f>
        <v/>
      </c>
      <c r="Q2571" s="56" t="str">
        <f>IF('UT Cases'!W2572="","",'UT Cases'!W2572)</f>
        <v/>
      </c>
      <c r="R2571" s="56" t="str">
        <f>IF('UT Cases'!X2572="","",'UT Cases'!X2572)</f>
        <v/>
      </c>
      <c r="S2571" s="56" t="str">
        <f>IF('UT Cases'!Y2572="","",'UT Cases'!Y2572)</f>
        <v/>
      </c>
      <c r="T2571" s="56" t="str">
        <f>IF('UT Cases'!Z2572="","",'UT Cases'!Z2572)</f>
        <v/>
      </c>
      <c r="U2571" s="57" t="str">
        <f>IF('UT Cases'!AA2572="","",'UT Cases'!AA2572)</f>
        <v/>
      </c>
      <c r="V2571" s="57" t="str">
        <f>IF('UT Cases'!AB2572="","",'UT Cases'!AB2572)</f>
        <v/>
      </c>
      <c r="W2571" s="57" t="str">
        <f>IF('UT Cases'!AC2572="","",'UT Cases'!AC2572)</f>
        <v/>
      </c>
      <c r="X2571" s="57" t="str">
        <f>IF('UT Cases'!AD2572="","",'UT Cases'!AD2572)</f>
        <v/>
      </c>
      <c r="Y2571" s="57" t="str">
        <f>IF('UT Cases'!AE2572="","",'UT Cases'!AE2572)</f>
        <v/>
      </c>
      <c r="Z2571" s="56" t="str">
        <f>IF('UT Cases'!AF2572="","",'UT Cases'!AF2572)</f>
        <v/>
      </c>
      <c r="AA2571" s="56" t="str">
        <f>IF('UT Cases'!AG2572="","",'UT Cases'!AG2572)</f>
        <v/>
      </c>
      <c r="AB2571" s="56" t="str">
        <f>IF('UT Cases'!AH2572="","",'UT Cases'!AH2572)</f>
        <v/>
      </c>
      <c r="AC2571" s="56" t="str">
        <f>IF('UT Cases'!AI2572="","",'UT Cases'!AI2572)</f>
        <v/>
      </c>
      <c r="AD2571" s="56" t="str">
        <f>IF('UT Cases'!AJ2572="","",'UT Cases'!AJ2572)</f>
        <v/>
      </c>
    </row>
    <row r="2572" spans="2:30">
      <c r="B2572" s="54" t="str">
        <f>IF('UT Cases'!B2573="","",'UT Cases'!B2573)</f>
        <v/>
      </c>
      <c r="C2572" s="54" t="str">
        <f>IF('UT Cases'!C2573="","",'UT Cases'!C2573)</f>
        <v/>
      </c>
      <c r="D2572" s="54" t="str">
        <f>IF('UT Cases'!D2573="","",'UT Cases'!D2573)</f>
        <v/>
      </c>
      <c r="E2572" s="54" t="str">
        <f>IF('UT Cases'!H2573="","",'UT Cases'!H2573)</f>
        <v/>
      </c>
      <c r="F2572" s="55" t="str">
        <f>IF('UT Cases'!L2573="","",'UT Cases'!L2573)</f>
        <v/>
      </c>
      <c r="G2572" s="56" t="str">
        <f>IF('UT Cases'!M2573="","",'UT Cases'!M2573)</f>
        <v/>
      </c>
      <c r="H2572" s="56" t="str">
        <f>IF('UT Cases'!N2573="","",'UT Cases'!N2573)</f>
        <v/>
      </c>
      <c r="I2572" s="56" t="str">
        <f>IF('UT Cases'!O2573="","",'UT Cases'!O2573)</f>
        <v/>
      </c>
      <c r="J2572" s="56" t="str">
        <f>IF('UT Cases'!P2573="","",'UT Cases'!P2573)</f>
        <v/>
      </c>
      <c r="K2572" s="57" t="str">
        <f>IF('UT Cases'!Q2573="","",'UT Cases'!Q2573)</f>
        <v/>
      </c>
      <c r="L2572" s="57" t="str">
        <f>IF('UT Cases'!R2573="","",'UT Cases'!R2573)</f>
        <v/>
      </c>
      <c r="M2572" s="57" t="str">
        <f>IF('UT Cases'!S2573="","",'UT Cases'!S2573)</f>
        <v/>
      </c>
      <c r="N2572" s="57" t="str">
        <f>IF('UT Cases'!T2573="","",'UT Cases'!T2573)</f>
        <v/>
      </c>
      <c r="O2572" s="57" t="str">
        <f>IF('UT Cases'!U2573="","",'UT Cases'!U2573)</f>
        <v/>
      </c>
      <c r="P2572" s="56" t="str">
        <f>IF('UT Cases'!V2573="","",'UT Cases'!V2573)</f>
        <v/>
      </c>
      <c r="Q2572" s="56" t="str">
        <f>IF('UT Cases'!W2573="","",'UT Cases'!W2573)</f>
        <v/>
      </c>
      <c r="R2572" s="56" t="str">
        <f>IF('UT Cases'!X2573="","",'UT Cases'!X2573)</f>
        <v/>
      </c>
      <c r="S2572" s="56" t="str">
        <f>IF('UT Cases'!Y2573="","",'UT Cases'!Y2573)</f>
        <v/>
      </c>
      <c r="T2572" s="56" t="str">
        <f>IF('UT Cases'!Z2573="","",'UT Cases'!Z2573)</f>
        <v/>
      </c>
      <c r="U2572" s="57" t="str">
        <f>IF('UT Cases'!AA2573="","",'UT Cases'!AA2573)</f>
        <v/>
      </c>
      <c r="V2572" s="57" t="str">
        <f>IF('UT Cases'!AB2573="","",'UT Cases'!AB2573)</f>
        <v/>
      </c>
      <c r="W2572" s="57" t="str">
        <f>IF('UT Cases'!AC2573="","",'UT Cases'!AC2573)</f>
        <v/>
      </c>
      <c r="X2572" s="57" t="str">
        <f>IF('UT Cases'!AD2573="","",'UT Cases'!AD2573)</f>
        <v/>
      </c>
      <c r="Y2572" s="57" t="str">
        <f>IF('UT Cases'!AE2573="","",'UT Cases'!AE2573)</f>
        <v/>
      </c>
      <c r="Z2572" s="56" t="str">
        <f>IF('UT Cases'!AF2573="","",'UT Cases'!AF2573)</f>
        <v/>
      </c>
      <c r="AA2572" s="56" t="str">
        <f>IF('UT Cases'!AG2573="","",'UT Cases'!AG2573)</f>
        <v/>
      </c>
      <c r="AB2572" s="56" t="str">
        <f>IF('UT Cases'!AH2573="","",'UT Cases'!AH2573)</f>
        <v/>
      </c>
      <c r="AC2572" s="56" t="str">
        <f>IF('UT Cases'!AI2573="","",'UT Cases'!AI2573)</f>
        <v/>
      </c>
      <c r="AD2572" s="56" t="str">
        <f>IF('UT Cases'!AJ2573="","",'UT Cases'!AJ2573)</f>
        <v/>
      </c>
    </row>
    <row r="2573" spans="2:30">
      <c r="B2573" s="54" t="str">
        <f>IF('UT Cases'!B2574="","",'UT Cases'!B2574)</f>
        <v/>
      </c>
      <c r="C2573" s="54" t="str">
        <f>IF('UT Cases'!C2574="","",'UT Cases'!C2574)</f>
        <v/>
      </c>
      <c r="D2573" s="54" t="str">
        <f>IF('UT Cases'!D2574="","",'UT Cases'!D2574)</f>
        <v/>
      </c>
      <c r="E2573" s="54" t="str">
        <f>IF('UT Cases'!H2574="","",'UT Cases'!H2574)</f>
        <v/>
      </c>
      <c r="F2573" s="55" t="str">
        <f>IF('UT Cases'!L2574="","",'UT Cases'!L2574)</f>
        <v/>
      </c>
      <c r="G2573" s="56" t="str">
        <f>IF('UT Cases'!M2574="","",'UT Cases'!M2574)</f>
        <v/>
      </c>
      <c r="H2573" s="56" t="str">
        <f>IF('UT Cases'!N2574="","",'UT Cases'!N2574)</f>
        <v/>
      </c>
      <c r="I2573" s="56" t="str">
        <f>IF('UT Cases'!O2574="","",'UT Cases'!O2574)</f>
        <v/>
      </c>
      <c r="J2573" s="56" t="str">
        <f>IF('UT Cases'!P2574="","",'UT Cases'!P2574)</f>
        <v/>
      </c>
      <c r="K2573" s="57" t="str">
        <f>IF('UT Cases'!Q2574="","",'UT Cases'!Q2574)</f>
        <v/>
      </c>
      <c r="L2573" s="57" t="str">
        <f>IF('UT Cases'!R2574="","",'UT Cases'!R2574)</f>
        <v/>
      </c>
      <c r="M2573" s="57" t="str">
        <f>IF('UT Cases'!S2574="","",'UT Cases'!S2574)</f>
        <v/>
      </c>
      <c r="N2573" s="57" t="str">
        <f>IF('UT Cases'!T2574="","",'UT Cases'!T2574)</f>
        <v/>
      </c>
      <c r="O2573" s="57" t="str">
        <f>IF('UT Cases'!U2574="","",'UT Cases'!U2574)</f>
        <v/>
      </c>
      <c r="P2573" s="56" t="str">
        <f>IF('UT Cases'!V2574="","",'UT Cases'!V2574)</f>
        <v/>
      </c>
      <c r="Q2573" s="56" t="str">
        <f>IF('UT Cases'!W2574="","",'UT Cases'!W2574)</f>
        <v/>
      </c>
      <c r="R2573" s="56" t="str">
        <f>IF('UT Cases'!X2574="","",'UT Cases'!X2574)</f>
        <v/>
      </c>
      <c r="S2573" s="56" t="str">
        <f>IF('UT Cases'!Y2574="","",'UT Cases'!Y2574)</f>
        <v/>
      </c>
      <c r="T2573" s="56" t="str">
        <f>IF('UT Cases'!Z2574="","",'UT Cases'!Z2574)</f>
        <v/>
      </c>
      <c r="U2573" s="57" t="str">
        <f>IF('UT Cases'!AA2574="","",'UT Cases'!AA2574)</f>
        <v/>
      </c>
      <c r="V2573" s="57" t="str">
        <f>IF('UT Cases'!AB2574="","",'UT Cases'!AB2574)</f>
        <v/>
      </c>
      <c r="W2573" s="57" t="str">
        <f>IF('UT Cases'!AC2574="","",'UT Cases'!AC2574)</f>
        <v/>
      </c>
      <c r="X2573" s="57" t="str">
        <f>IF('UT Cases'!AD2574="","",'UT Cases'!AD2574)</f>
        <v/>
      </c>
      <c r="Y2573" s="57" t="str">
        <f>IF('UT Cases'!AE2574="","",'UT Cases'!AE2574)</f>
        <v/>
      </c>
      <c r="Z2573" s="56" t="str">
        <f>IF('UT Cases'!AF2574="","",'UT Cases'!AF2574)</f>
        <v/>
      </c>
      <c r="AA2573" s="56" t="str">
        <f>IF('UT Cases'!AG2574="","",'UT Cases'!AG2574)</f>
        <v/>
      </c>
      <c r="AB2573" s="56" t="str">
        <f>IF('UT Cases'!AH2574="","",'UT Cases'!AH2574)</f>
        <v/>
      </c>
      <c r="AC2573" s="56" t="str">
        <f>IF('UT Cases'!AI2574="","",'UT Cases'!AI2574)</f>
        <v/>
      </c>
      <c r="AD2573" s="56" t="str">
        <f>IF('UT Cases'!AJ2574="","",'UT Cases'!AJ2574)</f>
        <v/>
      </c>
    </row>
    <row r="2574" spans="2:30">
      <c r="B2574" s="54" t="str">
        <f>IF('UT Cases'!B2575="","",'UT Cases'!B2575)</f>
        <v/>
      </c>
      <c r="C2574" s="54" t="str">
        <f>IF('UT Cases'!C2575="","",'UT Cases'!C2575)</f>
        <v/>
      </c>
      <c r="D2574" s="54" t="str">
        <f>IF('UT Cases'!D2575="","",'UT Cases'!D2575)</f>
        <v/>
      </c>
      <c r="E2574" s="54" t="str">
        <f>IF('UT Cases'!H2575="","",'UT Cases'!H2575)</f>
        <v/>
      </c>
      <c r="F2574" s="55" t="str">
        <f>IF('UT Cases'!L2575="","",'UT Cases'!L2575)</f>
        <v/>
      </c>
      <c r="G2574" s="56" t="str">
        <f>IF('UT Cases'!M2575="","",'UT Cases'!M2575)</f>
        <v/>
      </c>
      <c r="H2574" s="56" t="str">
        <f>IF('UT Cases'!N2575="","",'UT Cases'!N2575)</f>
        <v/>
      </c>
      <c r="I2574" s="56" t="str">
        <f>IF('UT Cases'!O2575="","",'UT Cases'!O2575)</f>
        <v/>
      </c>
      <c r="J2574" s="56" t="str">
        <f>IF('UT Cases'!P2575="","",'UT Cases'!P2575)</f>
        <v/>
      </c>
      <c r="K2574" s="57" t="str">
        <f>IF('UT Cases'!Q2575="","",'UT Cases'!Q2575)</f>
        <v/>
      </c>
      <c r="L2574" s="57" t="str">
        <f>IF('UT Cases'!R2575="","",'UT Cases'!R2575)</f>
        <v/>
      </c>
      <c r="M2574" s="57" t="str">
        <f>IF('UT Cases'!S2575="","",'UT Cases'!S2575)</f>
        <v/>
      </c>
      <c r="N2574" s="57" t="str">
        <f>IF('UT Cases'!T2575="","",'UT Cases'!T2575)</f>
        <v/>
      </c>
      <c r="O2574" s="57" t="str">
        <f>IF('UT Cases'!U2575="","",'UT Cases'!U2575)</f>
        <v/>
      </c>
      <c r="P2574" s="56" t="str">
        <f>IF('UT Cases'!V2575="","",'UT Cases'!V2575)</f>
        <v/>
      </c>
      <c r="Q2574" s="56" t="str">
        <f>IF('UT Cases'!W2575="","",'UT Cases'!W2575)</f>
        <v/>
      </c>
      <c r="R2574" s="56" t="str">
        <f>IF('UT Cases'!X2575="","",'UT Cases'!X2575)</f>
        <v/>
      </c>
      <c r="S2574" s="56" t="str">
        <f>IF('UT Cases'!Y2575="","",'UT Cases'!Y2575)</f>
        <v/>
      </c>
      <c r="T2574" s="56" t="str">
        <f>IF('UT Cases'!Z2575="","",'UT Cases'!Z2575)</f>
        <v/>
      </c>
      <c r="U2574" s="57" t="str">
        <f>IF('UT Cases'!AA2575="","",'UT Cases'!AA2575)</f>
        <v/>
      </c>
      <c r="V2574" s="57" t="str">
        <f>IF('UT Cases'!AB2575="","",'UT Cases'!AB2575)</f>
        <v/>
      </c>
      <c r="W2574" s="57" t="str">
        <f>IF('UT Cases'!AC2575="","",'UT Cases'!AC2575)</f>
        <v/>
      </c>
      <c r="X2574" s="57" t="str">
        <f>IF('UT Cases'!AD2575="","",'UT Cases'!AD2575)</f>
        <v/>
      </c>
      <c r="Y2574" s="57" t="str">
        <f>IF('UT Cases'!AE2575="","",'UT Cases'!AE2575)</f>
        <v/>
      </c>
      <c r="Z2574" s="56" t="str">
        <f>IF('UT Cases'!AF2575="","",'UT Cases'!AF2575)</f>
        <v/>
      </c>
      <c r="AA2574" s="56" t="str">
        <f>IF('UT Cases'!AG2575="","",'UT Cases'!AG2575)</f>
        <v/>
      </c>
      <c r="AB2574" s="56" t="str">
        <f>IF('UT Cases'!AH2575="","",'UT Cases'!AH2575)</f>
        <v/>
      </c>
      <c r="AC2574" s="56" t="str">
        <f>IF('UT Cases'!AI2575="","",'UT Cases'!AI2575)</f>
        <v/>
      </c>
      <c r="AD2574" s="56" t="str">
        <f>IF('UT Cases'!AJ2575="","",'UT Cases'!AJ2575)</f>
        <v/>
      </c>
    </row>
    <row r="2575" spans="2:30">
      <c r="B2575" s="54" t="str">
        <f>IF('UT Cases'!B2576="","",'UT Cases'!B2576)</f>
        <v/>
      </c>
      <c r="C2575" s="54" t="str">
        <f>IF('UT Cases'!C2576="","",'UT Cases'!C2576)</f>
        <v/>
      </c>
      <c r="D2575" s="54" t="str">
        <f>IF('UT Cases'!D2576="","",'UT Cases'!D2576)</f>
        <v/>
      </c>
      <c r="E2575" s="54" t="str">
        <f>IF('UT Cases'!H2576="","",'UT Cases'!H2576)</f>
        <v/>
      </c>
      <c r="F2575" s="55" t="str">
        <f>IF('UT Cases'!L2576="","",'UT Cases'!L2576)</f>
        <v/>
      </c>
      <c r="G2575" s="56" t="str">
        <f>IF('UT Cases'!M2576="","",'UT Cases'!M2576)</f>
        <v/>
      </c>
      <c r="H2575" s="56" t="str">
        <f>IF('UT Cases'!N2576="","",'UT Cases'!N2576)</f>
        <v/>
      </c>
      <c r="I2575" s="56" t="str">
        <f>IF('UT Cases'!O2576="","",'UT Cases'!O2576)</f>
        <v/>
      </c>
      <c r="J2575" s="56" t="str">
        <f>IF('UT Cases'!P2576="","",'UT Cases'!P2576)</f>
        <v/>
      </c>
      <c r="K2575" s="57" t="str">
        <f>IF('UT Cases'!Q2576="","",'UT Cases'!Q2576)</f>
        <v/>
      </c>
      <c r="L2575" s="57" t="str">
        <f>IF('UT Cases'!R2576="","",'UT Cases'!R2576)</f>
        <v/>
      </c>
      <c r="M2575" s="57" t="str">
        <f>IF('UT Cases'!S2576="","",'UT Cases'!S2576)</f>
        <v/>
      </c>
      <c r="N2575" s="57" t="str">
        <f>IF('UT Cases'!T2576="","",'UT Cases'!T2576)</f>
        <v/>
      </c>
      <c r="O2575" s="57" t="str">
        <f>IF('UT Cases'!U2576="","",'UT Cases'!U2576)</f>
        <v/>
      </c>
      <c r="P2575" s="56" t="str">
        <f>IF('UT Cases'!V2576="","",'UT Cases'!V2576)</f>
        <v/>
      </c>
      <c r="Q2575" s="56" t="str">
        <f>IF('UT Cases'!W2576="","",'UT Cases'!W2576)</f>
        <v/>
      </c>
      <c r="R2575" s="56" t="str">
        <f>IF('UT Cases'!X2576="","",'UT Cases'!X2576)</f>
        <v/>
      </c>
      <c r="S2575" s="56" t="str">
        <f>IF('UT Cases'!Y2576="","",'UT Cases'!Y2576)</f>
        <v/>
      </c>
      <c r="T2575" s="56" t="str">
        <f>IF('UT Cases'!Z2576="","",'UT Cases'!Z2576)</f>
        <v/>
      </c>
      <c r="U2575" s="57" t="str">
        <f>IF('UT Cases'!AA2576="","",'UT Cases'!AA2576)</f>
        <v/>
      </c>
      <c r="V2575" s="57" t="str">
        <f>IF('UT Cases'!AB2576="","",'UT Cases'!AB2576)</f>
        <v/>
      </c>
      <c r="W2575" s="57" t="str">
        <f>IF('UT Cases'!AC2576="","",'UT Cases'!AC2576)</f>
        <v/>
      </c>
      <c r="X2575" s="57" t="str">
        <f>IF('UT Cases'!AD2576="","",'UT Cases'!AD2576)</f>
        <v/>
      </c>
      <c r="Y2575" s="57" t="str">
        <f>IF('UT Cases'!AE2576="","",'UT Cases'!AE2576)</f>
        <v/>
      </c>
      <c r="Z2575" s="56" t="str">
        <f>IF('UT Cases'!AF2576="","",'UT Cases'!AF2576)</f>
        <v/>
      </c>
      <c r="AA2575" s="56" t="str">
        <f>IF('UT Cases'!AG2576="","",'UT Cases'!AG2576)</f>
        <v/>
      </c>
      <c r="AB2575" s="56" t="str">
        <f>IF('UT Cases'!AH2576="","",'UT Cases'!AH2576)</f>
        <v/>
      </c>
      <c r="AC2575" s="56" t="str">
        <f>IF('UT Cases'!AI2576="","",'UT Cases'!AI2576)</f>
        <v/>
      </c>
      <c r="AD2575" s="56" t="str">
        <f>IF('UT Cases'!AJ2576="","",'UT Cases'!AJ2576)</f>
        <v/>
      </c>
    </row>
    <row r="2576" spans="2:30">
      <c r="B2576" s="54" t="str">
        <f>IF('UT Cases'!B2577="","",'UT Cases'!B2577)</f>
        <v/>
      </c>
      <c r="C2576" s="54" t="str">
        <f>IF('UT Cases'!C2577="","",'UT Cases'!C2577)</f>
        <v/>
      </c>
      <c r="D2576" s="54" t="str">
        <f>IF('UT Cases'!D2577="","",'UT Cases'!D2577)</f>
        <v/>
      </c>
      <c r="E2576" s="54" t="str">
        <f>IF('UT Cases'!H2577="","",'UT Cases'!H2577)</f>
        <v/>
      </c>
      <c r="F2576" s="55" t="str">
        <f>IF('UT Cases'!L2577="","",'UT Cases'!L2577)</f>
        <v/>
      </c>
      <c r="G2576" s="56" t="str">
        <f>IF('UT Cases'!M2577="","",'UT Cases'!M2577)</f>
        <v/>
      </c>
      <c r="H2576" s="56" t="str">
        <f>IF('UT Cases'!N2577="","",'UT Cases'!N2577)</f>
        <v/>
      </c>
      <c r="I2576" s="56" t="str">
        <f>IF('UT Cases'!O2577="","",'UT Cases'!O2577)</f>
        <v/>
      </c>
      <c r="J2576" s="56" t="str">
        <f>IF('UT Cases'!P2577="","",'UT Cases'!P2577)</f>
        <v/>
      </c>
      <c r="K2576" s="57" t="str">
        <f>IF('UT Cases'!Q2577="","",'UT Cases'!Q2577)</f>
        <v/>
      </c>
      <c r="L2576" s="57" t="str">
        <f>IF('UT Cases'!R2577="","",'UT Cases'!R2577)</f>
        <v/>
      </c>
      <c r="M2576" s="57" t="str">
        <f>IF('UT Cases'!S2577="","",'UT Cases'!S2577)</f>
        <v/>
      </c>
      <c r="N2576" s="57" t="str">
        <f>IF('UT Cases'!T2577="","",'UT Cases'!T2577)</f>
        <v/>
      </c>
      <c r="O2576" s="57" t="str">
        <f>IF('UT Cases'!U2577="","",'UT Cases'!U2577)</f>
        <v/>
      </c>
      <c r="P2576" s="56" t="str">
        <f>IF('UT Cases'!V2577="","",'UT Cases'!V2577)</f>
        <v/>
      </c>
      <c r="Q2576" s="56" t="str">
        <f>IF('UT Cases'!W2577="","",'UT Cases'!W2577)</f>
        <v/>
      </c>
      <c r="R2576" s="56" t="str">
        <f>IF('UT Cases'!X2577="","",'UT Cases'!X2577)</f>
        <v/>
      </c>
      <c r="S2576" s="56" t="str">
        <f>IF('UT Cases'!Y2577="","",'UT Cases'!Y2577)</f>
        <v/>
      </c>
      <c r="T2576" s="56" t="str">
        <f>IF('UT Cases'!Z2577="","",'UT Cases'!Z2577)</f>
        <v/>
      </c>
      <c r="U2576" s="57" t="str">
        <f>IF('UT Cases'!AA2577="","",'UT Cases'!AA2577)</f>
        <v/>
      </c>
      <c r="V2576" s="57" t="str">
        <f>IF('UT Cases'!AB2577="","",'UT Cases'!AB2577)</f>
        <v/>
      </c>
      <c r="W2576" s="57" t="str">
        <f>IF('UT Cases'!AC2577="","",'UT Cases'!AC2577)</f>
        <v/>
      </c>
      <c r="X2576" s="57" t="str">
        <f>IF('UT Cases'!AD2577="","",'UT Cases'!AD2577)</f>
        <v/>
      </c>
      <c r="Y2576" s="57" t="str">
        <f>IF('UT Cases'!AE2577="","",'UT Cases'!AE2577)</f>
        <v/>
      </c>
      <c r="Z2576" s="56" t="str">
        <f>IF('UT Cases'!AF2577="","",'UT Cases'!AF2577)</f>
        <v/>
      </c>
      <c r="AA2576" s="56" t="str">
        <f>IF('UT Cases'!AG2577="","",'UT Cases'!AG2577)</f>
        <v/>
      </c>
      <c r="AB2576" s="56" t="str">
        <f>IF('UT Cases'!AH2577="","",'UT Cases'!AH2577)</f>
        <v/>
      </c>
      <c r="AC2576" s="56" t="str">
        <f>IF('UT Cases'!AI2577="","",'UT Cases'!AI2577)</f>
        <v/>
      </c>
      <c r="AD2576" s="56" t="str">
        <f>IF('UT Cases'!AJ2577="","",'UT Cases'!AJ2577)</f>
        <v/>
      </c>
    </row>
    <row r="2577" spans="2:30">
      <c r="B2577" s="54" t="str">
        <f>IF('UT Cases'!B2578="","",'UT Cases'!B2578)</f>
        <v/>
      </c>
      <c r="C2577" s="54" t="str">
        <f>IF('UT Cases'!C2578="","",'UT Cases'!C2578)</f>
        <v/>
      </c>
      <c r="D2577" s="54" t="str">
        <f>IF('UT Cases'!D2578="","",'UT Cases'!D2578)</f>
        <v/>
      </c>
      <c r="E2577" s="54" t="str">
        <f>IF('UT Cases'!H2578="","",'UT Cases'!H2578)</f>
        <v/>
      </c>
      <c r="F2577" s="55" t="str">
        <f>IF('UT Cases'!L2578="","",'UT Cases'!L2578)</f>
        <v/>
      </c>
      <c r="G2577" s="56" t="str">
        <f>IF('UT Cases'!M2578="","",'UT Cases'!M2578)</f>
        <v/>
      </c>
      <c r="H2577" s="56" t="str">
        <f>IF('UT Cases'!N2578="","",'UT Cases'!N2578)</f>
        <v/>
      </c>
      <c r="I2577" s="56" t="str">
        <f>IF('UT Cases'!O2578="","",'UT Cases'!O2578)</f>
        <v/>
      </c>
      <c r="J2577" s="56" t="str">
        <f>IF('UT Cases'!P2578="","",'UT Cases'!P2578)</f>
        <v/>
      </c>
      <c r="K2577" s="57" t="str">
        <f>IF('UT Cases'!Q2578="","",'UT Cases'!Q2578)</f>
        <v/>
      </c>
      <c r="L2577" s="57" t="str">
        <f>IF('UT Cases'!R2578="","",'UT Cases'!R2578)</f>
        <v/>
      </c>
      <c r="M2577" s="57" t="str">
        <f>IF('UT Cases'!S2578="","",'UT Cases'!S2578)</f>
        <v/>
      </c>
      <c r="N2577" s="57" t="str">
        <f>IF('UT Cases'!T2578="","",'UT Cases'!T2578)</f>
        <v/>
      </c>
      <c r="O2577" s="57" t="str">
        <f>IF('UT Cases'!U2578="","",'UT Cases'!U2578)</f>
        <v/>
      </c>
      <c r="P2577" s="56" t="str">
        <f>IF('UT Cases'!V2578="","",'UT Cases'!V2578)</f>
        <v/>
      </c>
      <c r="Q2577" s="56" t="str">
        <f>IF('UT Cases'!W2578="","",'UT Cases'!W2578)</f>
        <v/>
      </c>
      <c r="R2577" s="56" t="str">
        <f>IF('UT Cases'!X2578="","",'UT Cases'!X2578)</f>
        <v/>
      </c>
      <c r="S2577" s="56" t="str">
        <f>IF('UT Cases'!Y2578="","",'UT Cases'!Y2578)</f>
        <v/>
      </c>
      <c r="T2577" s="56" t="str">
        <f>IF('UT Cases'!Z2578="","",'UT Cases'!Z2578)</f>
        <v/>
      </c>
      <c r="U2577" s="57" t="str">
        <f>IF('UT Cases'!AA2578="","",'UT Cases'!AA2578)</f>
        <v/>
      </c>
      <c r="V2577" s="57" t="str">
        <f>IF('UT Cases'!AB2578="","",'UT Cases'!AB2578)</f>
        <v/>
      </c>
      <c r="W2577" s="57" t="str">
        <f>IF('UT Cases'!AC2578="","",'UT Cases'!AC2578)</f>
        <v/>
      </c>
      <c r="X2577" s="57" t="str">
        <f>IF('UT Cases'!AD2578="","",'UT Cases'!AD2578)</f>
        <v/>
      </c>
      <c r="Y2577" s="57" t="str">
        <f>IF('UT Cases'!AE2578="","",'UT Cases'!AE2578)</f>
        <v/>
      </c>
      <c r="Z2577" s="56" t="str">
        <f>IF('UT Cases'!AF2578="","",'UT Cases'!AF2578)</f>
        <v/>
      </c>
      <c r="AA2577" s="56" t="str">
        <f>IF('UT Cases'!AG2578="","",'UT Cases'!AG2578)</f>
        <v/>
      </c>
      <c r="AB2577" s="56" t="str">
        <f>IF('UT Cases'!AH2578="","",'UT Cases'!AH2578)</f>
        <v/>
      </c>
      <c r="AC2577" s="56" t="str">
        <f>IF('UT Cases'!AI2578="","",'UT Cases'!AI2578)</f>
        <v/>
      </c>
      <c r="AD2577" s="56" t="str">
        <f>IF('UT Cases'!AJ2578="","",'UT Cases'!AJ2578)</f>
        <v/>
      </c>
    </row>
    <row r="2578" spans="2:30">
      <c r="B2578" s="54" t="str">
        <f>IF('UT Cases'!B2579="","",'UT Cases'!B2579)</f>
        <v/>
      </c>
      <c r="C2578" s="54" t="str">
        <f>IF('UT Cases'!C2579="","",'UT Cases'!C2579)</f>
        <v/>
      </c>
      <c r="D2578" s="54" t="str">
        <f>IF('UT Cases'!D2579="","",'UT Cases'!D2579)</f>
        <v/>
      </c>
      <c r="E2578" s="54" t="str">
        <f>IF('UT Cases'!H2579="","",'UT Cases'!H2579)</f>
        <v/>
      </c>
      <c r="F2578" s="55" t="str">
        <f>IF('UT Cases'!L2579="","",'UT Cases'!L2579)</f>
        <v/>
      </c>
      <c r="G2578" s="56" t="str">
        <f>IF('UT Cases'!M2579="","",'UT Cases'!M2579)</f>
        <v/>
      </c>
      <c r="H2578" s="56" t="str">
        <f>IF('UT Cases'!N2579="","",'UT Cases'!N2579)</f>
        <v/>
      </c>
      <c r="I2578" s="56" t="str">
        <f>IF('UT Cases'!O2579="","",'UT Cases'!O2579)</f>
        <v/>
      </c>
      <c r="J2578" s="56" t="str">
        <f>IF('UT Cases'!P2579="","",'UT Cases'!P2579)</f>
        <v/>
      </c>
      <c r="K2578" s="57" t="str">
        <f>IF('UT Cases'!Q2579="","",'UT Cases'!Q2579)</f>
        <v/>
      </c>
      <c r="L2578" s="57" t="str">
        <f>IF('UT Cases'!R2579="","",'UT Cases'!R2579)</f>
        <v/>
      </c>
      <c r="M2578" s="57" t="str">
        <f>IF('UT Cases'!S2579="","",'UT Cases'!S2579)</f>
        <v/>
      </c>
      <c r="N2578" s="57" t="str">
        <f>IF('UT Cases'!T2579="","",'UT Cases'!T2579)</f>
        <v/>
      </c>
      <c r="O2578" s="57" t="str">
        <f>IF('UT Cases'!U2579="","",'UT Cases'!U2579)</f>
        <v/>
      </c>
      <c r="P2578" s="56" t="str">
        <f>IF('UT Cases'!V2579="","",'UT Cases'!V2579)</f>
        <v/>
      </c>
      <c r="Q2578" s="56" t="str">
        <f>IF('UT Cases'!W2579="","",'UT Cases'!W2579)</f>
        <v/>
      </c>
      <c r="R2578" s="56" t="str">
        <f>IF('UT Cases'!X2579="","",'UT Cases'!X2579)</f>
        <v/>
      </c>
      <c r="S2578" s="56" t="str">
        <f>IF('UT Cases'!Y2579="","",'UT Cases'!Y2579)</f>
        <v/>
      </c>
      <c r="T2578" s="56" t="str">
        <f>IF('UT Cases'!Z2579="","",'UT Cases'!Z2579)</f>
        <v/>
      </c>
      <c r="U2578" s="57" t="str">
        <f>IF('UT Cases'!AA2579="","",'UT Cases'!AA2579)</f>
        <v/>
      </c>
      <c r="V2578" s="57" t="str">
        <f>IF('UT Cases'!AB2579="","",'UT Cases'!AB2579)</f>
        <v/>
      </c>
      <c r="W2578" s="57" t="str">
        <f>IF('UT Cases'!AC2579="","",'UT Cases'!AC2579)</f>
        <v/>
      </c>
      <c r="X2578" s="57" t="str">
        <f>IF('UT Cases'!AD2579="","",'UT Cases'!AD2579)</f>
        <v/>
      </c>
      <c r="Y2578" s="57" t="str">
        <f>IF('UT Cases'!AE2579="","",'UT Cases'!AE2579)</f>
        <v/>
      </c>
      <c r="Z2578" s="56" t="str">
        <f>IF('UT Cases'!AF2579="","",'UT Cases'!AF2579)</f>
        <v/>
      </c>
      <c r="AA2578" s="56" t="str">
        <f>IF('UT Cases'!AG2579="","",'UT Cases'!AG2579)</f>
        <v/>
      </c>
      <c r="AB2578" s="56" t="str">
        <f>IF('UT Cases'!AH2579="","",'UT Cases'!AH2579)</f>
        <v/>
      </c>
      <c r="AC2578" s="56" t="str">
        <f>IF('UT Cases'!AI2579="","",'UT Cases'!AI2579)</f>
        <v/>
      </c>
      <c r="AD2578" s="56" t="str">
        <f>IF('UT Cases'!AJ2579="","",'UT Cases'!AJ2579)</f>
        <v/>
      </c>
    </row>
    <row r="2579" spans="2:30">
      <c r="B2579" s="54" t="str">
        <f>IF('UT Cases'!B2580="","",'UT Cases'!B2580)</f>
        <v/>
      </c>
      <c r="C2579" s="54" t="str">
        <f>IF('UT Cases'!C2580="","",'UT Cases'!C2580)</f>
        <v/>
      </c>
      <c r="D2579" s="54" t="str">
        <f>IF('UT Cases'!D2580="","",'UT Cases'!D2580)</f>
        <v/>
      </c>
      <c r="E2579" s="54" t="str">
        <f>IF('UT Cases'!H2580="","",'UT Cases'!H2580)</f>
        <v/>
      </c>
      <c r="F2579" s="55" t="str">
        <f>IF('UT Cases'!L2580="","",'UT Cases'!L2580)</f>
        <v/>
      </c>
      <c r="G2579" s="56" t="str">
        <f>IF('UT Cases'!M2580="","",'UT Cases'!M2580)</f>
        <v/>
      </c>
      <c r="H2579" s="56" t="str">
        <f>IF('UT Cases'!N2580="","",'UT Cases'!N2580)</f>
        <v/>
      </c>
      <c r="I2579" s="56" t="str">
        <f>IF('UT Cases'!O2580="","",'UT Cases'!O2580)</f>
        <v/>
      </c>
      <c r="J2579" s="56" t="str">
        <f>IF('UT Cases'!P2580="","",'UT Cases'!P2580)</f>
        <v/>
      </c>
      <c r="K2579" s="57" t="str">
        <f>IF('UT Cases'!Q2580="","",'UT Cases'!Q2580)</f>
        <v/>
      </c>
      <c r="L2579" s="57" t="str">
        <f>IF('UT Cases'!R2580="","",'UT Cases'!R2580)</f>
        <v/>
      </c>
      <c r="M2579" s="57" t="str">
        <f>IF('UT Cases'!S2580="","",'UT Cases'!S2580)</f>
        <v/>
      </c>
      <c r="N2579" s="57" t="str">
        <f>IF('UT Cases'!T2580="","",'UT Cases'!T2580)</f>
        <v/>
      </c>
      <c r="O2579" s="57" t="str">
        <f>IF('UT Cases'!U2580="","",'UT Cases'!U2580)</f>
        <v/>
      </c>
      <c r="P2579" s="56" t="str">
        <f>IF('UT Cases'!V2580="","",'UT Cases'!V2580)</f>
        <v/>
      </c>
      <c r="Q2579" s="56" t="str">
        <f>IF('UT Cases'!W2580="","",'UT Cases'!W2580)</f>
        <v/>
      </c>
      <c r="R2579" s="56" t="str">
        <f>IF('UT Cases'!X2580="","",'UT Cases'!X2580)</f>
        <v/>
      </c>
      <c r="S2579" s="56" t="str">
        <f>IF('UT Cases'!Y2580="","",'UT Cases'!Y2580)</f>
        <v/>
      </c>
      <c r="T2579" s="56" t="str">
        <f>IF('UT Cases'!Z2580="","",'UT Cases'!Z2580)</f>
        <v/>
      </c>
      <c r="U2579" s="57" t="str">
        <f>IF('UT Cases'!AA2580="","",'UT Cases'!AA2580)</f>
        <v/>
      </c>
      <c r="V2579" s="57" t="str">
        <f>IF('UT Cases'!AB2580="","",'UT Cases'!AB2580)</f>
        <v/>
      </c>
      <c r="W2579" s="57" t="str">
        <f>IF('UT Cases'!AC2580="","",'UT Cases'!AC2580)</f>
        <v/>
      </c>
      <c r="X2579" s="57" t="str">
        <f>IF('UT Cases'!AD2580="","",'UT Cases'!AD2580)</f>
        <v/>
      </c>
      <c r="Y2579" s="57" t="str">
        <f>IF('UT Cases'!AE2580="","",'UT Cases'!AE2580)</f>
        <v/>
      </c>
      <c r="Z2579" s="56" t="str">
        <f>IF('UT Cases'!AF2580="","",'UT Cases'!AF2580)</f>
        <v/>
      </c>
      <c r="AA2579" s="56" t="str">
        <f>IF('UT Cases'!AG2580="","",'UT Cases'!AG2580)</f>
        <v/>
      </c>
      <c r="AB2579" s="56" t="str">
        <f>IF('UT Cases'!AH2580="","",'UT Cases'!AH2580)</f>
        <v/>
      </c>
      <c r="AC2579" s="56" t="str">
        <f>IF('UT Cases'!AI2580="","",'UT Cases'!AI2580)</f>
        <v/>
      </c>
      <c r="AD2579" s="56" t="str">
        <f>IF('UT Cases'!AJ2580="","",'UT Cases'!AJ2580)</f>
        <v/>
      </c>
    </row>
    <row r="2580" spans="2:30">
      <c r="B2580" s="54" t="str">
        <f>IF('UT Cases'!B2581="","",'UT Cases'!B2581)</f>
        <v/>
      </c>
      <c r="C2580" s="54" t="str">
        <f>IF('UT Cases'!C2581="","",'UT Cases'!C2581)</f>
        <v/>
      </c>
      <c r="D2580" s="54" t="str">
        <f>IF('UT Cases'!D2581="","",'UT Cases'!D2581)</f>
        <v/>
      </c>
      <c r="E2580" s="54" t="str">
        <f>IF('UT Cases'!H2581="","",'UT Cases'!H2581)</f>
        <v/>
      </c>
      <c r="F2580" s="55" t="str">
        <f>IF('UT Cases'!L2581="","",'UT Cases'!L2581)</f>
        <v/>
      </c>
      <c r="G2580" s="56" t="str">
        <f>IF('UT Cases'!M2581="","",'UT Cases'!M2581)</f>
        <v/>
      </c>
      <c r="H2580" s="56" t="str">
        <f>IF('UT Cases'!N2581="","",'UT Cases'!N2581)</f>
        <v/>
      </c>
      <c r="I2580" s="56" t="str">
        <f>IF('UT Cases'!O2581="","",'UT Cases'!O2581)</f>
        <v/>
      </c>
      <c r="J2580" s="56" t="str">
        <f>IF('UT Cases'!P2581="","",'UT Cases'!P2581)</f>
        <v/>
      </c>
      <c r="K2580" s="57" t="str">
        <f>IF('UT Cases'!Q2581="","",'UT Cases'!Q2581)</f>
        <v/>
      </c>
      <c r="L2580" s="57" t="str">
        <f>IF('UT Cases'!R2581="","",'UT Cases'!R2581)</f>
        <v/>
      </c>
      <c r="M2580" s="57" t="str">
        <f>IF('UT Cases'!S2581="","",'UT Cases'!S2581)</f>
        <v/>
      </c>
      <c r="N2580" s="57" t="str">
        <f>IF('UT Cases'!T2581="","",'UT Cases'!T2581)</f>
        <v/>
      </c>
      <c r="O2580" s="57" t="str">
        <f>IF('UT Cases'!U2581="","",'UT Cases'!U2581)</f>
        <v/>
      </c>
      <c r="P2580" s="56" t="str">
        <f>IF('UT Cases'!V2581="","",'UT Cases'!V2581)</f>
        <v/>
      </c>
      <c r="Q2580" s="56" t="str">
        <f>IF('UT Cases'!W2581="","",'UT Cases'!W2581)</f>
        <v/>
      </c>
      <c r="R2580" s="56" t="str">
        <f>IF('UT Cases'!X2581="","",'UT Cases'!X2581)</f>
        <v/>
      </c>
      <c r="S2580" s="56" t="str">
        <f>IF('UT Cases'!Y2581="","",'UT Cases'!Y2581)</f>
        <v/>
      </c>
      <c r="T2580" s="56" t="str">
        <f>IF('UT Cases'!Z2581="","",'UT Cases'!Z2581)</f>
        <v/>
      </c>
      <c r="U2580" s="57" t="str">
        <f>IF('UT Cases'!AA2581="","",'UT Cases'!AA2581)</f>
        <v/>
      </c>
      <c r="V2580" s="57" t="str">
        <f>IF('UT Cases'!AB2581="","",'UT Cases'!AB2581)</f>
        <v/>
      </c>
      <c r="W2580" s="57" t="str">
        <f>IF('UT Cases'!AC2581="","",'UT Cases'!AC2581)</f>
        <v/>
      </c>
      <c r="X2580" s="57" t="str">
        <f>IF('UT Cases'!AD2581="","",'UT Cases'!AD2581)</f>
        <v/>
      </c>
      <c r="Y2580" s="57" t="str">
        <f>IF('UT Cases'!AE2581="","",'UT Cases'!AE2581)</f>
        <v/>
      </c>
      <c r="Z2580" s="56" t="str">
        <f>IF('UT Cases'!AF2581="","",'UT Cases'!AF2581)</f>
        <v/>
      </c>
      <c r="AA2580" s="56" t="str">
        <f>IF('UT Cases'!AG2581="","",'UT Cases'!AG2581)</f>
        <v/>
      </c>
      <c r="AB2580" s="56" t="str">
        <f>IF('UT Cases'!AH2581="","",'UT Cases'!AH2581)</f>
        <v/>
      </c>
      <c r="AC2580" s="56" t="str">
        <f>IF('UT Cases'!AI2581="","",'UT Cases'!AI2581)</f>
        <v/>
      </c>
      <c r="AD2580" s="56" t="str">
        <f>IF('UT Cases'!AJ2581="","",'UT Cases'!AJ2581)</f>
        <v/>
      </c>
    </row>
    <row r="2581" spans="2:30">
      <c r="B2581" s="54" t="str">
        <f>IF('UT Cases'!B2582="","",'UT Cases'!B2582)</f>
        <v/>
      </c>
      <c r="C2581" s="54" t="str">
        <f>IF('UT Cases'!C2582="","",'UT Cases'!C2582)</f>
        <v/>
      </c>
      <c r="D2581" s="54" t="str">
        <f>IF('UT Cases'!D2582="","",'UT Cases'!D2582)</f>
        <v/>
      </c>
      <c r="E2581" s="54" t="str">
        <f>IF('UT Cases'!H2582="","",'UT Cases'!H2582)</f>
        <v/>
      </c>
      <c r="F2581" s="55" t="str">
        <f>IF('UT Cases'!L2582="","",'UT Cases'!L2582)</f>
        <v/>
      </c>
      <c r="G2581" s="56" t="str">
        <f>IF('UT Cases'!M2582="","",'UT Cases'!M2582)</f>
        <v/>
      </c>
      <c r="H2581" s="56" t="str">
        <f>IF('UT Cases'!N2582="","",'UT Cases'!N2582)</f>
        <v/>
      </c>
      <c r="I2581" s="56" t="str">
        <f>IF('UT Cases'!O2582="","",'UT Cases'!O2582)</f>
        <v/>
      </c>
      <c r="J2581" s="56" t="str">
        <f>IF('UT Cases'!P2582="","",'UT Cases'!P2582)</f>
        <v/>
      </c>
      <c r="K2581" s="57" t="str">
        <f>IF('UT Cases'!Q2582="","",'UT Cases'!Q2582)</f>
        <v/>
      </c>
      <c r="L2581" s="57" t="str">
        <f>IF('UT Cases'!R2582="","",'UT Cases'!R2582)</f>
        <v/>
      </c>
      <c r="M2581" s="57" t="str">
        <f>IF('UT Cases'!S2582="","",'UT Cases'!S2582)</f>
        <v/>
      </c>
      <c r="N2581" s="57" t="str">
        <f>IF('UT Cases'!T2582="","",'UT Cases'!T2582)</f>
        <v/>
      </c>
      <c r="O2581" s="57" t="str">
        <f>IF('UT Cases'!U2582="","",'UT Cases'!U2582)</f>
        <v/>
      </c>
      <c r="P2581" s="56" t="str">
        <f>IF('UT Cases'!V2582="","",'UT Cases'!V2582)</f>
        <v/>
      </c>
      <c r="Q2581" s="56" t="str">
        <f>IF('UT Cases'!W2582="","",'UT Cases'!W2582)</f>
        <v/>
      </c>
      <c r="R2581" s="56" t="str">
        <f>IF('UT Cases'!X2582="","",'UT Cases'!X2582)</f>
        <v/>
      </c>
      <c r="S2581" s="56" t="str">
        <f>IF('UT Cases'!Y2582="","",'UT Cases'!Y2582)</f>
        <v/>
      </c>
      <c r="T2581" s="56" t="str">
        <f>IF('UT Cases'!Z2582="","",'UT Cases'!Z2582)</f>
        <v/>
      </c>
      <c r="U2581" s="57" t="str">
        <f>IF('UT Cases'!AA2582="","",'UT Cases'!AA2582)</f>
        <v/>
      </c>
      <c r="V2581" s="57" t="str">
        <f>IF('UT Cases'!AB2582="","",'UT Cases'!AB2582)</f>
        <v/>
      </c>
      <c r="W2581" s="57" t="str">
        <f>IF('UT Cases'!AC2582="","",'UT Cases'!AC2582)</f>
        <v/>
      </c>
      <c r="X2581" s="57" t="str">
        <f>IF('UT Cases'!AD2582="","",'UT Cases'!AD2582)</f>
        <v/>
      </c>
      <c r="Y2581" s="57" t="str">
        <f>IF('UT Cases'!AE2582="","",'UT Cases'!AE2582)</f>
        <v/>
      </c>
      <c r="Z2581" s="56" t="str">
        <f>IF('UT Cases'!AF2582="","",'UT Cases'!AF2582)</f>
        <v/>
      </c>
      <c r="AA2581" s="56" t="str">
        <f>IF('UT Cases'!AG2582="","",'UT Cases'!AG2582)</f>
        <v/>
      </c>
      <c r="AB2581" s="56" t="str">
        <f>IF('UT Cases'!AH2582="","",'UT Cases'!AH2582)</f>
        <v/>
      </c>
      <c r="AC2581" s="56" t="str">
        <f>IF('UT Cases'!AI2582="","",'UT Cases'!AI2582)</f>
        <v/>
      </c>
      <c r="AD2581" s="56" t="str">
        <f>IF('UT Cases'!AJ2582="","",'UT Cases'!AJ2582)</f>
        <v/>
      </c>
    </row>
    <row r="2582" spans="2:30">
      <c r="B2582" s="54" t="str">
        <f>IF('UT Cases'!B2583="","",'UT Cases'!B2583)</f>
        <v/>
      </c>
      <c r="C2582" s="54" t="str">
        <f>IF('UT Cases'!C2583="","",'UT Cases'!C2583)</f>
        <v/>
      </c>
      <c r="D2582" s="54" t="str">
        <f>IF('UT Cases'!D2583="","",'UT Cases'!D2583)</f>
        <v/>
      </c>
      <c r="E2582" s="54" t="str">
        <f>IF('UT Cases'!H2583="","",'UT Cases'!H2583)</f>
        <v/>
      </c>
      <c r="F2582" s="55" t="str">
        <f>IF('UT Cases'!L2583="","",'UT Cases'!L2583)</f>
        <v/>
      </c>
      <c r="G2582" s="56" t="str">
        <f>IF('UT Cases'!M2583="","",'UT Cases'!M2583)</f>
        <v/>
      </c>
      <c r="H2582" s="56" t="str">
        <f>IF('UT Cases'!N2583="","",'UT Cases'!N2583)</f>
        <v/>
      </c>
      <c r="I2582" s="56" t="str">
        <f>IF('UT Cases'!O2583="","",'UT Cases'!O2583)</f>
        <v/>
      </c>
      <c r="J2582" s="56" t="str">
        <f>IF('UT Cases'!P2583="","",'UT Cases'!P2583)</f>
        <v/>
      </c>
      <c r="K2582" s="57" t="str">
        <f>IF('UT Cases'!Q2583="","",'UT Cases'!Q2583)</f>
        <v/>
      </c>
      <c r="L2582" s="57" t="str">
        <f>IF('UT Cases'!R2583="","",'UT Cases'!R2583)</f>
        <v/>
      </c>
      <c r="M2582" s="57" t="str">
        <f>IF('UT Cases'!S2583="","",'UT Cases'!S2583)</f>
        <v/>
      </c>
      <c r="N2582" s="57" t="str">
        <f>IF('UT Cases'!T2583="","",'UT Cases'!T2583)</f>
        <v/>
      </c>
      <c r="O2582" s="57" t="str">
        <f>IF('UT Cases'!U2583="","",'UT Cases'!U2583)</f>
        <v/>
      </c>
      <c r="P2582" s="56" t="str">
        <f>IF('UT Cases'!V2583="","",'UT Cases'!V2583)</f>
        <v/>
      </c>
      <c r="Q2582" s="56" t="str">
        <f>IF('UT Cases'!W2583="","",'UT Cases'!W2583)</f>
        <v/>
      </c>
      <c r="R2582" s="56" t="str">
        <f>IF('UT Cases'!X2583="","",'UT Cases'!X2583)</f>
        <v/>
      </c>
      <c r="S2582" s="56" t="str">
        <f>IF('UT Cases'!Y2583="","",'UT Cases'!Y2583)</f>
        <v/>
      </c>
      <c r="T2582" s="56" t="str">
        <f>IF('UT Cases'!Z2583="","",'UT Cases'!Z2583)</f>
        <v/>
      </c>
      <c r="U2582" s="57" t="str">
        <f>IF('UT Cases'!AA2583="","",'UT Cases'!AA2583)</f>
        <v/>
      </c>
      <c r="V2582" s="57" t="str">
        <f>IF('UT Cases'!AB2583="","",'UT Cases'!AB2583)</f>
        <v/>
      </c>
      <c r="W2582" s="57" t="str">
        <f>IF('UT Cases'!AC2583="","",'UT Cases'!AC2583)</f>
        <v/>
      </c>
      <c r="X2582" s="57" t="str">
        <f>IF('UT Cases'!AD2583="","",'UT Cases'!AD2583)</f>
        <v/>
      </c>
      <c r="Y2582" s="57" t="str">
        <f>IF('UT Cases'!AE2583="","",'UT Cases'!AE2583)</f>
        <v/>
      </c>
      <c r="Z2582" s="56" t="str">
        <f>IF('UT Cases'!AF2583="","",'UT Cases'!AF2583)</f>
        <v/>
      </c>
      <c r="AA2582" s="56" t="str">
        <f>IF('UT Cases'!AG2583="","",'UT Cases'!AG2583)</f>
        <v/>
      </c>
      <c r="AB2582" s="56" t="str">
        <f>IF('UT Cases'!AH2583="","",'UT Cases'!AH2583)</f>
        <v/>
      </c>
      <c r="AC2582" s="56" t="str">
        <f>IF('UT Cases'!AI2583="","",'UT Cases'!AI2583)</f>
        <v/>
      </c>
      <c r="AD2582" s="56" t="str">
        <f>IF('UT Cases'!AJ2583="","",'UT Cases'!AJ2583)</f>
        <v/>
      </c>
    </row>
    <row r="2583" spans="2:30">
      <c r="B2583" s="54" t="str">
        <f>IF('UT Cases'!B2584="","",'UT Cases'!B2584)</f>
        <v/>
      </c>
      <c r="C2583" s="54" t="str">
        <f>IF('UT Cases'!C2584="","",'UT Cases'!C2584)</f>
        <v/>
      </c>
      <c r="D2583" s="54" t="str">
        <f>IF('UT Cases'!D2584="","",'UT Cases'!D2584)</f>
        <v/>
      </c>
      <c r="E2583" s="54" t="str">
        <f>IF('UT Cases'!H2584="","",'UT Cases'!H2584)</f>
        <v/>
      </c>
      <c r="F2583" s="55" t="str">
        <f>IF('UT Cases'!L2584="","",'UT Cases'!L2584)</f>
        <v/>
      </c>
      <c r="G2583" s="56" t="str">
        <f>IF('UT Cases'!M2584="","",'UT Cases'!M2584)</f>
        <v/>
      </c>
      <c r="H2583" s="56" t="str">
        <f>IF('UT Cases'!N2584="","",'UT Cases'!N2584)</f>
        <v/>
      </c>
      <c r="I2583" s="56" t="str">
        <f>IF('UT Cases'!O2584="","",'UT Cases'!O2584)</f>
        <v/>
      </c>
      <c r="J2583" s="56" t="str">
        <f>IF('UT Cases'!P2584="","",'UT Cases'!P2584)</f>
        <v/>
      </c>
      <c r="K2583" s="57" t="str">
        <f>IF('UT Cases'!Q2584="","",'UT Cases'!Q2584)</f>
        <v/>
      </c>
      <c r="L2583" s="57" t="str">
        <f>IF('UT Cases'!R2584="","",'UT Cases'!R2584)</f>
        <v/>
      </c>
      <c r="M2583" s="57" t="str">
        <f>IF('UT Cases'!S2584="","",'UT Cases'!S2584)</f>
        <v/>
      </c>
      <c r="N2583" s="57" t="str">
        <f>IF('UT Cases'!T2584="","",'UT Cases'!T2584)</f>
        <v/>
      </c>
      <c r="O2583" s="57" t="str">
        <f>IF('UT Cases'!U2584="","",'UT Cases'!U2584)</f>
        <v/>
      </c>
      <c r="P2583" s="56" t="str">
        <f>IF('UT Cases'!V2584="","",'UT Cases'!V2584)</f>
        <v/>
      </c>
      <c r="Q2583" s="56" t="str">
        <f>IF('UT Cases'!W2584="","",'UT Cases'!W2584)</f>
        <v/>
      </c>
      <c r="R2583" s="56" t="str">
        <f>IF('UT Cases'!X2584="","",'UT Cases'!X2584)</f>
        <v/>
      </c>
      <c r="S2583" s="56" t="str">
        <f>IF('UT Cases'!Y2584="","",'UT Cases'!Y2584)</f>
        <v/>
      </c>
      <c r="T2583" s="56" t="str">
        <f>IF('UT Cases'!Z2584="","",'UT Cases'!Z2584)</f>
        <v/>
      </c>
      <c r="U2583" s="57" t="str">
        <f>IF('UT Cases'!AA2584="","",'UT Cases'!AA2584)</f>
        <v/>
      </c>
      <c r="V2583" s="57" t="str">
        <f>IF('UT Cases'!AB2584="","",'UT Cases'!AB2584)</f>
        <v/>
      </c>
      <c r="W2583" s="57" t="str">
        <f>IF('UT Cases'!AC2584="","",'UT Cases'!AC2584)</f>
        <v/>
      </c>
      <c r="X2583" s="57" t="str">
        <f>IF('UT Cases'!AD2584="","",'UT Cases'!AD2584)</f>
        <v/>
      </c>
      <c r="Y2583" s="57" t="str">
        <f>IF('UT Cases'!AE2584="","",'UT Cases'!AE2584)</f>
        <v/>
      </c>
      <c r="Z2583" s="56" t="str">
        <f>IF('UT Cases'!AF2584="","",'UT Cases'!AF2584)</f>
        <v/>
      </c>
      <c r="AA2583" s="56" t="str">
        <f>IF('UT Cases'!AG2584="","",'UT Cases'!AG2584)</f>
        <v/>
      </c>
      <c r="AB2583" s="56" t="str">
        <f>IF('UT Cases'!AH2584="","",'UT Cases'!AH2584)</f>
        <v/>
      </c>
      <c r="AC2583" s="56" t="str">
        <f>IF('UT Cases'!AI2584="","",'UT Cases'!AI2584)</f>
        <v/>
      </c>
      <c r="AD2583" s="56" t="str">
        <f>IF('UT Cases'!AJ2584="","",'UT Cases'!AJ2584)</f>
        <v/>
      </c>
    </row>
    <row r="2584" spans="2:30">
      <c r="B2584" s="54" t="str">
        <f>IF('UT Cases'!B2585="","",'UT Cases'!B2585)</f>
        <v/>
      </c>
      <c r="C2584" s="54" t="str">
        <f>IF('UT Cases'!C2585="","",'UT Cases'!C2585)</f>
        <v/>
      </c>
      <c r="D2584" s="54" t="str">
        <f>IF('UT Cases'!D2585="","",'UT Cases'!D2585)</f>
        <v/>
      </c>
      <c r="E2584" s="54" t="str">
        <f>IF('UT Cases'!H2585="","",'UT Cases'!H2585)</f>
        <v/>
      </c>
      <c r="F2584" s="55" t="str">
        <f>IF('UT Cases'!L2585="","",'UT Cases'!L2585)</f>
        <v/>
      </c>
      <c r="G2584" s="56" t="str">
        <f>IF('UT Cases'!M2585="","",'UT Cases'!M2585)</f>
        <v/>
      </c>
      <c r="H2584" s="56" t="str">
        <f>IF('UT Cases'!N2585="","",'UT Cases'!N2585)</f>
        <v/>
      </c>
      <c r="I2584" s="56" t="str">
        <f>IF('UT Cases'!O2585="","",'UT Cases'!O2585)</f>
        <v/>
      </c>
      <c r="J2584" s="56" t="str">
        <f>IF('UT Cases'!P2585="","",'UT Cases'!P2585)</f>
        <v/>
      </c>
      <c r="K2584" s="57" t="str">
        <f>IF('UT Cases'!Q2585="","",'UT Cases'!Q2585)</f>
        <v/>
      </c>
      <c r="L2584" s="57" t="str">
        <f>IF('UT Cases'!R2585="","",'UT Cases'!R2585)</f>
        <v/>
      </c>
      <c r="M2584" s="57" t="str">
        <f>IF('UT Cases'!S2585="","",'UT Cases'!S2585)</f>
        <v/>
      </c>
      <c r="N2584" s="57" t="str">
        <f>IF('UT Cases'!T2585="","",'UT Cases'!T2585)</f>
        <v/>
      </c>
      <c r="O2584" s="57" t="str">
        <f>IF('UT Cases'!U2585="","",'UT Cases'!U2585)</f>
        <v/>
      </c>
      <c r="P2584" s="56" t="str">
        <f>IF('UT Cases'!V2585="","",'UT Cases'!V2585)</f>
        <v/>
      </c>
      <c r="Q2584" s="56" t="str">
        <f>IF('UT Cases'!W2585="","",'UT Cases'!W2585)</f>
        <v/>
      </c>
      <c r="R2584" s="56" t="str">
        <f>IF('UT Cases'!X2585="","",'UT Cases'!X2585)</f>
        <v/>
      </c>
      <c r="S2584" s="56" t="str">
        <f>IF('UT Cases'!Y2585="","",'UT Cases'!Y2585)</f>
        <v/>
      </c>
      <c r="T2584" s="56" t="str">
        <f>IF('UT Cases'!Z2585="","",'UT Cases'!Z2585)</f>
        <v/>
      </c>
      <c r="U2584" s="57" t="str">
        <f>IF('UT Cases'!AA2585="","",'UT Cases'!AA2585)</f>
        <v/>
      </c>
      <c r="V2584" s="57" t="str">
        <f>IF('UT Cases'!AB2585="","",'UT Cases'!AB2585)</f>
        <v/>
      </c>
      <c r="W2584" s="57" t="str">
        <f>IF('UT Cases'!AC2585="","",'UT Cases'!AC2585)</f>
        <v/>
      </c>
      <c r="X2584" s="57" t="str">
        <f>IF('UT Cases'!AD2585="","",'UT Cases'!AD2585)</f>
        <v/>
      </c>
      <c r="Y2584" s="57" t="str">
        <f>IF('UT Cases'!AE2585="","",'UT Cases'!AE2585)</f>
        <v/>
      </c>
      <c r="Z2584" s="56" t="str">
        <f>IF('UT Cases'!AF2585="","",'UT Cases'!AF2585)</f>
        <v/>
      </c>
      <c r="AA2584" s="56" t="str">
        <f>IF('UT Cases'!AG2585="","",'UT Cases'!AG2585)</f>
        <v/>
      </c>
      <c r="AB2584" s="56" t="str">
        <f>IF('UT Cases'!AH2585="","",'UT Cases'!AH2585)</f>
        <v/>
      </c>
      <c r="AC2584" s="56" t="str">
        <f>IF('UT Cases'!AI2585="","",'UT Cases'!AI2585)</f>
        <v/>
      </c>
      <c r="AD2584" s="56" t="str">
        <f>IF('UT Cases'!AJ2585="","",'UT Cases'!AJ2585)</f>
        <v/>
      </c>
    </row>
    <row r="2585" spans="2:30">
      <c r="B2585" s="54" t="str">
        <f>IF('UT Cases'!B2586="","",'UT Cases'!B2586)</f>
        <v/>
      </c>
      <c r="C2585" s="54" t="str">
        <f>IF('UT Cases'!C2586="","",'UT Cases'!C2586)</f>
        <v/>
      </c>
      <c r="D2585" s="54" t="str">
        <f>IF('UT Cases'!D2586="","",'UT Cases'!D2586)</f>
        <v/>
      </c>
      <c r="E2585" s="54" t="str">
        <f>IF('UT Cases'!H2586="","",'UT Cases'!H2586)</f>
        <v/>
      </c>
      <c r="F2585" s="55" t="str">
        <f>IF('UT Cases'!L2586="","",'UT Cases'!L2586)</f>
        <v/>
      </c>
      <c r="G2585" s="56" t="str">
        <f>IF('UT Cases'!M2586="","",'UT Cases'!M2586)</f>
        <v/>
      </c>
      <c r="H2585" s="56" t="str">
        <f>IF('UT Cases'!N2586="","",'UT Cases'!N2586)</f>
        <v/>
      </c>
      <c r="I2585" s="56" t="str">
        <f>IF('UT Cases'!O2586="","",'UT Cases'!O2586)</f>
        <v/>
      </c>
      <c r="J2585" s="56" t="str">
        <f>IF('UT Cases'!P2586="","",'UT Cases'!P2586)</f>
        <v/>
      </c>
      <c r="K2585" s="57" t="str">
        <f>IF('UT Cases'!Q2586="","",'UT Cases'!Q2586)</f>
        <v/>
      </c>
      <c r="L2585" s="57" t="str">
        <f>IF('UT Cases'!R2586="","",'UT Cases'!R2586)</f>
        <v/>
      </c>
      <c r="M2585" s="57" t="str">
        <f>IF('UT Cases'!S2586="","",'UT Cases'!S2586)</f>
        <v/>
      </c>
      <c r="N2585" s="57" t="str">
        <f>IF('UT Cases'!T2586="","",'UT Cases'!T2586)</f>
        <v/>
      </c>
      <c r="O2585" s="57" t="str">
        <f>IF('UT Cases'!U2586="","",'UT Cases'!U2586)</f>
        <v/>
      </c>
      <c r="P2585" s="56" t="str">
        <f>IF('UT Cases'!V2586="","",'UT Cases'!V2586)</f>
        <v/>
      </c>
      <c r="Q2585" s="56" t="str">
        <f>IF('UT Cases'!W2586="","",'UT Cases'!W2586)</f>
        <v/>
      </c>
      <c r="R2585" s="56" t="str">
        <f>IF('UT Cases'!X2586="","",'UT Cases'!X2586)</f>
        <v/>
      </c>
      <c r="S2585" s="56" t="str">
        <f>IF('UT Cases'!Y2586="","",'UT Cases'!Y2586)</f>
        <v/>
      </c>
      <c r="T2585" s="56" t="str">
        <f>IF('UT Cases'!Z2586="","",'UT Cases'!Z2586)</f>
        <v/>
      </c>
      <c r="U2585" s="57" t="str">
        <f>IF('UT Cases'!AA2586="","",'UT Cases'!AA2586)</f>
        <v/>
      </c>
      <c r="V2585" s="57" t="str">
        <f>IF('UT Cases'!AB2586="","",'UT Cases'!AB2586)</f>
        <v/>
      </c>
      <c r="W2585" s="57" t="str">
        <f>IF('UT Cases'!AC2586="","",'UT Cases'!AC2586)</f>
        <v/>
      </c>
      <c r="X2585" s="57" t="str">
        <f>IF('UT Cases'!AD2586="","",'UT Cases'!AD2586)</f>
        <v/>
      </c>
      <c r="Y2585" s="57" t="str">
        <f>IF('UT Cases'!AE2586="","",'UT Cases'!AE2586)</f>
        <v/>
      </c>
      <c r="Z2585" s="56" t="str">
        <f>IF('UT Cases'!AF2586="","",'UT Cases'!AF2586)</f>
        <v/>
      </c>
      <c r="AA2585" s="56" t="str">
        <f>IF('UT Cases'!AG2586="","",'UT Cases'!AG2586)</f>
        <v/>
      </c>
      <c r="AB2585" s="56" t="str">
        <f>IF('UT Cases'!AH2586="","",'UT Cases'!AH2586)</f>
        <v/>
      </c>
      <c r="AC2585" s="56" t="str">
        <f>IF('UT Cases'!AI2586="","",'UT Cases'!AI2586)</f>
        <v/>
      </c>
      <c r="AD2585" s="56" t="str">
        <f>IF('UT Cases'!AJ2586="","",'UT Cases'!AJ2586)</f>
        <v/>
      </c>
    </row>
    <row r="2586" spans="2:30">
      <c r="B2586" s="54" t="str">
        <f>IF('UT Cases'!B2587="","",'UT Cases'!B2587)</f>
        <v/>
      </c>
      <c r="C2586" s="54" t="str">
        <f>IF('UT Cases'!C2587="","",'UT Cases'!C2587)</f>
        <v/>
      </c>
      <c r="D2586" s="54" t="str">
        <f>IF('UT Cases'!D2587="","",'UT Cases'!D2587)</f>
        <v/>
      </c>
      <c r="E2586" s="54" t="str">
        <f>IF('UT Cases'!H2587="","",'UT Cases'!H2587)</f>
        <v/>
      </c>
      <c r="F2586" s="55" t="str">
        <f>IF('UT Cases'!L2587="","",'UT Cases'!L2587)</f>
        <v/>
      </c>
      <c r="G2586" s="56" t="str">
        <f>IF('UT Cases'!M2587="","",'UT Cases'!M2587)</f>
        <v/>
      </c>
      <c r="H2586" s="56" t="str">
        <f>IF('UT Cases'!N2587="","",'UT Cases'!N2587)</f>
        <v/>
      </c>
      <c r="I2586" s="56" t="str">
        <f>IF('UT Cases'!O2587="","",'UT Cases'!O2587)</f>
        <v/>
      </c>
      <c r="J2586" s="56" t="str">
        <f>IF('UT Cases'!P2587="","",'UT Cases'!P2587)</f>
        <v/>
      </c>
      <c r="K2586" s="57" t="str">
        <f>IF('UT Cases'!Q2587="","",'UT Cases'!Q2587)</f>
        <v/>
      </c>
      <c r="L2586" s="57" t="str">
        <f>IF('UT Cases'!R2587="","",'UT Cases'!R2587)</f>
        <v/>
      </c>
      <c r="M2586" s="57" t="str">
        <f>IF('UT Cases'!S2587="","",'UT Cases'!S2587)</f>
        <v/>
      </c>
      <c r="N2586" s="57" t="str">
        <f>IF('UT Cases'!T2587="","",'UT Cases'!T2587)</f>
        <v/>
      </c>
      <c r="O2586" s="57" t="str">
        <f>IF('UT Cases'!U2587="","",'UT Cases'!U2587)</f>
        <v/>
      </c>
      <c r="P2586" s="56" t="str">
        <f>IF('UT Cases'!V2587="","",'UT Cases'!V2587)</f>
        <v/>
      </c>
      <c r="Q2586" s="56" t="str">
        <f>IF('UT Cases'!W2587="","",'UT Cases'!W2587)</f>
        <v/>
      </c>
      <c r="R2586" s="56" t="str">
        <f>IF('UT Cases'!X2587="","",'UT Cases'!X2587)</f>
        <v/>
      </c>
      <c r="S2586" s="56" t="str">
        <f>IF('UT Cases'!Y2587="","",'UT Cases'!Y2587)</f>
        <v/>
      </c>
      <c r="T2586" s="56" t="str">
        <f>IF('UT Cases'!Z2587="","",'UT Cases'!Z2587)</f>
        <v/>
      </c>
      <c r="U2586" s="57" t="str">
        <f>IF('UT Cases'!AA2587="","",'UT Cases'!AA2587)</f>
        <v/>
      </c>
      <c r="V2586" s="57" t="str">
        <f>IF('UT Cases'!AB2587="","",'UT Cases'!AB2587)</f>
        <v/>
      </c>
      <c r="W2586" s="57" t="str">
        <f>IF('UT Cases'!AC2587="","",'UT Cases'!AC2587)</f>
        <v/>
      </c>
      <c r="X2586" s="57" t="str">
        <f>IF('UT Cases'!AD2587="","",'UT Cases'!AD2587)</f>
        <v/>
      </c>
      <c r="Y2586" s="57" t="str">
        <f>IF('UT Cases'!AE2587="","",'UT Cases'!AE2587)</f>
        <v/>
      </c>
      <c r="Z2586" s="56" t="str">
        <f>IF('UT Cases'!AF2587="","",'UT Cases'!AF2587)</f>
        <v/>
      </c>
      <c r="AA2586" s="56" t="str">
        <f>IF('UT Cases'!AG2587="","",'UT Cases'!AG2587)</f>
        <v/>
      </c>
      <c r="AB2586" s="56" t="str">
        <f>IF('UT Cases'!AH2587="","",'UT Cases'!AH2587)</f>
        <v/>
      </c>
      <c r="AC2586" s="56" t="str">
        <f>IF('UT Cases'!AI2587="","",'UT Cases'!AI2587)</f>
        <v/>
      </c>
      <c r="AD2586" s="56" t="str">
        <f>IF('UT Cases'!AJ2587="","",'UT Cases'!AJ2587)</f>
        <v/>
      </c>
    </row>
    <row r="2587" spans="2:30">
      <c r="B2587" s="54" t="str">
        <f>IF('UT Cases'!B2588="","",'UT Cases'!B2588)</f>
        <v/>
      </c>
      <c r="C2587" s="54" t="str">
        <f>IF('UT Cases'!C2588="","",'UT Cases'!C2588)</f>
        <v/>
      </c>
      <c r="D2587" s="54" t="str">
        <f>IF('UT Cases'!D2588="","",'UT Cases'!D2588)</f>
        <v/>
      </c>
      <c r="E2587" s="54" t="str">
        <f>IF('UT Cases'!H2588="","",'UT Cases'!H2588)</f>
        <v/>
      </c>
      <c r="F2587" s="55" t="str">
        <f>IF('UT Cases'!L2588="","",'UT Cases'!L2588)</f>
        <v/>
      </c>
      <c r="G2587" s="56" t="str">
        <f>IF('UT Cases'!M2588="","",'UT Cases'!M2588)</f>
        <v/>
      </c>
      <c r="H2587" s="56" t="str">
        <f>IF('UT Cases'!N2588="","",'UT Cases'!N2588)</f>
        <v/>
      </c>
      <c r="I2587" s="56" t="str">
        <f>IF('UT Cases'!O2588="","",'UT Cases'!O2588)</f>
        <v/>
      </c>
      <c r="J2587" s="56" t="str">
        <f>IF('UT Cases'!P2588="","",'UT Cases'!P2588)</f>
        <v/>
      </c>
      <c r="K2587" s="57" t="str">
        <f>IF('UT Cases'!Q2588="","",'UT Cases'!Q2588)</f>
        <v/>
      </c>
      <c r="L2587" s="57" t="str">
        <f>IF('UT Cases'!R2588="","",'UT Cases'!R2588)</f>
        <v/>
      </c>
      <c r="M2587" s="57" t="str">
        <f>IF('UT Cases'!S2588="","",'UT Cases'!S2588)</f>
        <v/>
      </c>
      <c r="N2587" s="57" t="str">
        <f>IF('UT Cases'!T2588="","",'UT Cases'!T2588)</f>
        <v/>
      </c>
      <c r="O2587" s="57" t="str">
        <f>IF('UT Cases'!U2588="","",'UT Cases'!U2588)</f>
        <v/>
      </c>
      <c r="P2587" s="56" t="str">
        <f>IF('UT Cases'!V2588="","",'UT Cases'!V2588)</f>
        <v/>
      </c>
      <c r="Q2587" s="56" t="str">
        <f>IF('UT Cases'!W2588="","",'UT Cases'!W2588)</f>
        <v/>
      </c>
      <c r="R2587" s="56" t="str">
        <f>IF('UT Cases'!X2588="","",'UT Cases'!X2588)</f>
        <v/>
      </c>
      <c r="S2587" s="56" t="str">
        <f>IF('UT Cases'!Y2588="","",'UT Cases'!Y2588)</f>
        <v/>
      </c>
      <c r="T2587" s="56" t="str">
        <f>IF('UT Cases'!Z2588="","",'UT Cases'!Z2588)</f>
        <v/>
      </c>
      <c r="U2587" s="57" t="str">
        <f>IF('UT Cases'!AA2588="","",'UT Cases'!AA2588)</f>
        <v/>
      </c>
      <c r="V2587" s="57" t="str">
        <f>IF('UT Cases'!AB2588="","",'UT Cases'!AB2588)</f>
        <v/>
      </c>
      <c r="W2587" s="57" t="str">
        <f>IF('UT Cases'!AC2588="","",'UT Cases'!AC2588)</f>
        <v/>
      </c>
      <c r="X2587" s="57" t="str">
        <f>IF('UT Cases'!AD2588="","",'UT Cases'!AD2588)</f>
        <v/>
      </c>
      <c r="Y2587" s="57" t="str">
        <f>IF('UT Cases'!AE2588="","",'UT Cases'!AE2588)</f>
        <v/>
      </c>
      <c r="Z2587" s="56" t="str">
        <f>IF('UT Cases'!AF2588="","",'UT Cases'!AF2588)</f>
        <v/>
      </c>
      <c r="AA2587" s="56" t="str">
        <f>IF('UT Cases'!AG2588="","",'UT Cases'!AG2588)</f>
        <v/>
      </c>
      <c r="AB2587" s="56" t="str">
        <f>IF('UT Cases'!AH2588="","",'UT Cases'!AH2588)</f>
        <v/>
      </c>
      <c r="AC2587" s="56" t="str">
        <f>IF('UT Cases'!AI2588="","",'UT Cases'!AI2588)</f>
        <v/>
      </c>
      <c r="AD2587" s="56" t="str">
        <f>IF('UT Cases'!AJ2588="","",'UT Cases'!AJ2588)</f>
        <v/>
      </c>
    </row>
    <row r="2588" spans="2:30">
      <c r="B2588" s="54" t="str">
        <f>IF('UT Cases'!B2589="","",'UT Cases'!B2589)</f>
        <v/>
      </c>
      <c r="C2588" s="54" t="str">
        <f>IF('UT Cases'!C2589="","",'UT Cases'!C2589)</f>
        <v/>
      </c>
      <c r="D2588" s="54" t="str">
        <f>IF('UT Cases'!D2589="","",'UT Cases'!D2589)</f>
        <v/>
      </c>
      <c r="E2588" s="54" t="str">
        <f>IF('UT Cases'!H2589="","",'UT Cases'!H2589)</f>
        <v/>
      </c>
      <c r="F2588" s="55" t="str">
        <f>IF('UT Cases'!L2589="","",'UT Cases'!L2589)</f>
        <v/>
      </c>
      <c r="G2588" s="56" t="str">
        <f>IF('UT Cases'!M2589="","",'UT Cases'!M2589)</f>
        <v/>
      </c>
      <c r="H2588" s="56" t="str">
        <f>IF('UT Cases'!N2589="","",'UT Cases'!N2589)</f>
        <v/>
      </c>
      <c r="I2588" s="56" t="str">
        <f>IF('UT Cases'!O2589="","",'UT Cases'!O2589)</f>
        <v/>
      </c>
      <c r="J2588" s="56" t="str">
        <f>IF('UT Cases'!P2589="","",'UT Cases'!P2589)</f>
        <v/>
      </c>
      <c r="K2588" s="57" t="str">
        <f>IF('UT Cases'!Q2589="","",'UT Cases'!Q2589)</f>
        <v/>
      </c>
      <c r="L2588" s="57" t="str">
        <f>IF('UT Cases'!R2589="","",'UT Cases'!R2589)</f>
        <v/>
      </c>
      <c r="M2588" s="57" t="str">
        <f>IF('UT Cases'!S2589="","",'UT Cases'!S2589)</f>
        <v/>
      </c>
      <c r="N2588" s="57" t="str">
        <f>IF('UT Cases'!T2589="","",'UT Cases'!T2589)</f>
        <v/>
      </c>
      <c r="O2588" s="57" t="str">
        <f>IF('UT Cases'!U2589="","",'UT Cases'!U2589)</f>
        <v/>
      </c>
      <c r="P2588" s="56" t="str">
        <f>IF('UT Cases'!V2589="","",'UT Cases'!V2589)</f>
        <v/>
      </c>
      <c r="Q2588" s="56" t="str">
        <f>IF('UT Cases'!W2589="","",'UT Cases'!W2589)</f>
        <v/>
      </c>
      <c r="R2588" s="56" t="str">
        <f>IF('UT Cases'!X2589="","",'UT Cases'!X2589)</f>
        <v/>
      </c>
      <c r="S2588" s="56" t="str">
        <f>IF('UT Cases'!Y2589="","",'UT Cases'!Y2589)</f>
        <v/>
      </c>
      <c r="T2588" s="56" t="str">
        <f>IF('UT Cases'!Z2589="","",'UT Cases'!Z2589)</f>
        <v/>
      </c>
      <c r="U2588" s="57" t="str">
        <f>IF('UT Cases'!AA2589="","",'UT Cases'!AA2589)</f>
        <v/>
      </c>
      <c r="V2588" s="57" t="str">
        <f>IF('UT Cases'!AB2589="","",'UT Cases'!AB2589)</f>
        <v/>
      </c>
      <c r="W2588" s="57" t="str">
        <f>IF('UT Cases'!AC2589="","",'UT Cases'!AC2589)</f>
        <v/>
      </c>
      <c r="X2588" s="57" t="str">
        <f>IF('UT Cases'!AD2589="","",'UT Cases'!AD2589)</f>
        <v/>
      </c>
      <c r="Y2588" s="57" t="str">
        <f>IF('UT Cases'!AE2589="","",'UT Cases'!AE2589)</f>
        <v/>
      </c>
      <c r="Z2588" s="56" t="str">
        <f>IF('UT Cases'!AF2589="","",'UT Cases'!AF2589)</f>
        <v/>
      </c>
      <c r="AA2588" s="56" t="str">
        <f>IF('UT Cases'!AG2589="","",'UT Cases'!AG2589)</f>
        <v/>
      </c>
      <c r="AB2588" s="56" t="str">
        <f>IF('UT Cases'!AH2589="","",'UT Cases'!AH2589)</f>
        <v/>
      </c>
      <c r="AC2588" s="56" t="str">
        <f>IF('UT Cases'!AI2589="","",'UT Cases'!AI2589)</f>
        <v/>
      </c>
      <c r="AD2588" s="56" t="str">
        <f>IF('UT Cases'!AJ2589="","",'UT Cases'!AJ2589)</f>
        <v/>
      </c>
    </row>
    <row r="2589" spans="2:30">
      <c r="B2589" s="54" t="str">
        <f>IF('UT Cases'!B2590="","",'UT Cases'!B2590)</f>
        <v/>
      </c>
      <c r="C2589" s="54" t="str">
        <f>IF('UT Cases'!C2590="","",'UT Cases'!C2590)</f>
        <v/>
      </c>
      <c r="D2589" s="54" t="str">
        <f>IF('UT Cases'!D2590="","",'UT Cases'!D2590)</f>
        <v/>
      </c>
      <c r="E2589" s="54" t="str">
        <f>IF('UT Cases'!H2590="","",'UT Cases'!H2590)</f>
        <v/>
      </c>
      <c r="F2589" s="55" t="str">
        <f>IF('UT Cases'!L2590="","",'UT Cases'!L2590)</f>
        <v/>
      </c>
      <c r="G2589" s="56" t="str">
        <f>IF('UT Cases'!M2590="","",'UT Cases'!M2590)</f>
        <v/>
      </c>
      <c r="H2589" s="56" t="str">
        <f>IF('UT Cases'!N2590="","",'UT Cases'!N2590)</f>
        <v/>
      </c>
      <c r="I2589" s="56" t="str">
        <f>IF('UT Cases'!O2590="","",'UT Cases'!O2590)</f>
        <v/>
      </c>
      <c r="J2589" s="56" t="str">
        <f>IF('UT Cases'!P2590="","",'UT Cases'!P2590)</f>
        <v/>
      </c>
      <c r="K2589" s="57" t="str">
        <f>IF('UT Cases'!Q2590="","",'UT Cases'!Q2590)</f>
        <v/>
      </c>
      <c r="L2589" s="57" t="str">
        <f>IF('UT Cases'!R2590="","",'UT Cases'!R2590)</f>
        <v/>
      </c>
      <c r="M2589" s="57" t="str">
        <f>IF('UT Cases'!S2590="","",'UT Cases'!S2590)</f>
        <v/>
      </c>
      <c r="N2589" s="57" t="str">
        <f>IF('UT Cases'!T2590="","",'UT Cases'!T2590)</f>
        <v/>
      </c>
      <c r="O2589" s="57" t="str">
        <f>IF('UT Cases'!U2590="","",'UT Cases'!U2590)</f>
        <v/>
      </c>
      <c r="P2589" s="56" t="str">
        <f>IF('UT Cases'!V2590="","",'UT Cases'!V2590)</f>
        <v/>
      </c>
      <c r="Q2589" s="56" t="str">
        <f>IF('UT Cases'!W2590="","",'UT Cases'!W2590)</f>
        <v/>
      </c>
      <c r="R2589" s="56" t="str">
        <f>IF('UT Cases'!X2590="","",'UT Cases'!X2590)</f>
        <v/>
      </c>
      <c r="S2589" s="56" t="str">
        <f>IF('UT Cases'!Y2590="","",'UT Cases'!Y2590)</f>
        <v/>
      </c>
      <c r="T2589" s="56" t="str">
        <f>IF('UT Cases'!Z2590="","",'UT Cases'!Z2590)</f>
        <v/>
      </c>
      <c r="U2589" s="57" t="str">
        <f>IF('UT Cases'!AA2590="","",'UT Cases'!AA2590)</f>
        <v/>
      </c>
      <c r="V2589" s="57" t="str">
        <f>IF('UT Cases'!AB2590="","",'UT Cases'!AB2590)</f>
        <v/>
      </c>
      <c r="W2589" s="57" t="str">
        <f>IF('UT Cases'!AC2590="","",'UT Cases'!AC2590)</f>
        <v/>
      </c>
      <c r="X2589" s="57" t="str">
        <f>IF('UT Cases'!AD2590="","",'UT Cases'!AD2590)</f>
        <v/>
      </c>
      <c r="Y2589" s="57" t="str">
        <f>IF('UT Cases'!AE2590="","",'UT Cases'!AE2590)</f>
        <v/>
      </c>
      <c r="Z2589" s="56" t="str">
        <f>IF('UT Cases'!AF2590="","",'UT Cases'!AF2590)</f>
        <v/>
      </c>
      <c r="AA2589" s="56" t="str">
        <f>IF('UT Cases'!AG2590="","",'UT Cases'!AG2590)</f>
        <v/>
      </c>
      <c r="AB2589" s="56" t="str">
        <f>IF('UT Cases'!AH2590="","",'UT Cases'!AH2590)</f>
        <v/>
      </c>
      <c r="AC2589" s="56" t="str">
        <f>IF('UT Cases'!AI2590="","",'UT Cases'!AI2590)</f>
        <v/>
      </c>
      <c r="AD2589" s="56" t="str">
        <f>IF('UT Cases'!AJ2590="","",'UT Cases'!AJ2590)</f>
        <v/>
      </c>
    </row>
    <row r="2590" spans="2:30">
      <c r="B2590" s="54" t="str">
        <f>IF('UT Cases'!B2591="","",'UT Cases'!B2591)</f>
        <v/>
      </c>
      <c r="C2590" s="54" t="str">
        <f>IF('UT Cases'!C2591="","",'UT Cases'!C2591)</f>
        <v/>
      </c>
      <c r="D2590" s="54" t="str">
        <f>IF('UT Cases'!D2591="","",'UT Cases'!D2591)</f>
        <v/>
      </c>
      <c r="E2590" s="54" t="str">
        <f>IF('UT Cases'!H2591="","",'UT Cases'!H2591)</f>
        <v/>
      </c>
      <c r="F2590" s="55" t="str">
        <f>IF('UT Cases'!L2591="","",'UT Cases'!L2591)</f>
        <v/>
      </c>
      <c r="G2590" s="56" t="str">
        <f>IF('UT Cases'!M2591="","",'UT Cases'!M2591)</f>
        <v/>
      </c>
      <c r="H2590" s="56" t="str">
        <f>IF('UT Cases'!N2591="","",'UT Cases'!N2591)</f>
        <v/>
      </c>
      <c r="I2590" s="56" t="str">
        <f>IF('UT Cases'!O2591="","",'UT Cases'!O2591)</f>
        <v/>
      </c>
      <c r="J2590" s="56" t="str">
        <f>IF('UT Cases'!P2591="","",'UT Cases'!P2591)</f>
        <v/>
      </c>
      <c r="K2590" s="57" t="str">
        <f>IF('UT Cases'!Q2591="","",'UT Cases'!Q2591)</f>
        <v/>
      </c>
      <c r="L2590" s="57" t="str">
        <f>IF('UT Cases'!R2591="","",'UT Cases'!R2591)</f>
        <v/>
      </c>
      <c r="M2590" s="57" t="str">
        <f>IF('UT Cases'!S2591="","",'UT Cases'!S2591)</f>
        <v/>
      </c>
      <c r="N2590" s="57" t="str">
        <f>IF('UT Cases'!T2591="","",'UT Cases'!T2591)</f>
        <v/>
      </c>
      <c r="O2590" s="57" t="str">
        <f>IF('UT Cases'!U2591="","",'UT Cases'!U2591)</f>
        <v/>
      </c>
      <c r="P2590" s="56" t="str">
        <f>IF('UT Cases'!V2591="","",'UT Cases'!V2591)</f>
        <v/>
      </c>
      <c r="Q2590" s="56" t="str">
        <f>IF('UT Cases'!W2591="","",'UT Cases'!W2591)</f>
        <v/>
      </c>
      <c r="R2590" s="56" t="str">
        <f>IF('UT Cases'!X2591="","",'UT Cases'!X2591)</f>
        <v/>
      </c>
      <c r="S2590" s="56" t="str">
        <f>IF('UT Cases'!Y2591="","",'UT Cases'!Y2591)</f>
        <v/>
      </c>
      <c r="T2590" s="56" t="str">
        <f>IF('UT Cases'!Z2591="","",'UT Cases'!Z2591)</f>
        <v/>
      </c>
      <c r="U2590" s="57" t="str">
        <f>IF('UT Cases'!AA2591="","",'UT Cases'!AA2591)</f>
        <v/>
      </c>
      <c r="V2590" s="57" t="str">
        <f>IF('UT Cases'!AB2591="","",'UT Cases'!AB2591)</f>
        <v/>
      </c>
      <c r="W2590" s="57" t="str">
        <f>IF('UT Cases'!AC2591="","",'UT Cases'!AC2591)</f>
        <v/>
      </c>
      <c r="X2590" s="57" t="str">
        <f>IF('UT Cases'!AD2591="","",'UT Cases'!AD2591)</f>
        <v/>
      </c>
      <c r="Y2590" s="57" t="str">
        <f>IF('UT Cases'!AE2591="","",'UT Cases'!AE2591)</f>
        <v/>
      </c>
      <c r="Z2590" s="56" t="str">
        <f>IF('UT Cases'!AF2591="","",'UT Cases'!AF2591)</f>
        <v/>
      </c>
      <c r="AA2590" s="56" t="str">
        <f>IF('UT Cases'!AG2591="","",'UT Cases'!AG2591)</f>
        <v/>
      </c>
      <c r="AB2590" s="56" t="str">
        <f>IF('UT Cases'!AH2591="","",'UT Cases'!AH2591)</f>
        <v/>
      </c>
      <c r="AC2590" s="56" t="str">
        <f>IF('UT Cases'!AI2591="","",'UT Cases'!AI2591)</f>
        <v/>
      </c>
      <c r="AD2590" s="56" t="str">
        <f>IF('UT Cases'!AJ2591="","",'UT Cases'!AJ2591)</f>
        <v/>
      </c>
    </row>
    <row r="2591" spans="2:30">
      <c r="B2591" s="54" t="str">
        <f>IF('UT Cases'!B2592="","",'UT Cases'!B2592)</f>
        <v/>
      </c>
      <c r="C2591" s="54" t="str">
        <f>IF('UT Cases'!C2592="","",'UT Cases'!C2592)</f>
        <v/>
      </c>
      <c r="D2591" s="54" t="str">
        <f>IF('UT Cases'!D2592="","",'UT Cases'!D2592)</f>
        <v/>
      </c>
      <c r="E2591" s="54" t="str">
        <f>IF('UT Cases'!H2592="","",'UT Cases'!H2592)</f>
        <v/>
      </c>
      <c r="F2591" s="55" t="str">
        <f>IF('UT Cases'!L2592="","",'UT Cases'!L2592)</f>
        <v/>
      </c>
      <c r="G2591" s="56" t="str">
        <f>IF('UT Cases'!M2592="","",'UT Cases'!M2592)</f>
        <v/>
      </c>
      <c r="H2591" s="56" t="str">
        <f>IF('UT Cases'!N2592="","",'UT Cases'!N2592)</f>
        <v/>
      </c>
      <c r="I2591" s="56" t="str">
        <f>IF('UT Cases'!O2592="","",'UT Cases'!O2592)</f>
        <v/>
      </c>
      <c r="J2591" s="56" t="str">
        <f>IF('UT Cases'!P2592="","",'UT Cases'!P2592)</f>
        <v/>
      </c>
      <c r="K2591" s="57" t="str">
        <f>IF('UT Cases'!Q2592="","",'UT Cases'!Q2592)</f>
        <v/>
      </c>
      <c r="L2591" s="57" t="str">
        <f>IF('UT Cases'!R2592="","",'UT Cases'!R2592)</f>
        <v/>
      </c>
      <c r="M2591" s="57" t="str">
        <f>IF('UT Cases'!S2592="","",'UT Cases'!S2592)</f>
        <v/>
      </c>
      <c r="N2591" s="57" t="str">
        <f>IF('UT Cases'!T2592="","",'UT Cases'!T2592)</f>
        <v/>
      </c>
      <c r="O2591" s="57" t="str">
        <f>IF('UT Cases'!U2592="","",'UT Cases'!U2592)</f>
        <v/>
      </c>
      <c r="P2591" s="56" t="str">
        <f>IF('UT Cases'!V2592="","",'UT Cases'!V2592)</f>
        <v/>
      </c>
      <c r="Q2591" s="56" t="str">
        <f>IF('UT Cases'!W2592="","",'UT Cases'!W2592)</f>
        <v/>
      </c>
      <c r="R2591" s="56" t="str">
        <f>IF('UT Cases'!X2592="","",'UT Cases'!X2592)</f>
        <v/>
      </c>
      <c r="S2591" s="56" t="str">
        <f>IF('UT Cases'!Y2592="","",'UT Cases'!Y2592)</f>
        <v/>
      </c>
      <c r="T2591" s="56" t="str">
        <f>IF('UT Cases'!Z2592="","",'UT Cases'!Z2592)</f>
        <v/>
      </c>
      <c r="U2591" s="57" t="str">
        <f>IF('UT Cases'!AA2592="","",'UT Cases'!AA2592)</f>
        <v/>
      </c>
      <c r="V2591" s="57" t="str">
        <f>IF('UT Cases'!AB2592="","",'UT Cases'!AB2592)</f>
        <v/>
      </c>
      <c r="W2591" s="57" t="str">
        <f>IF('UT Cases'!AC2592="","",'UT Cases'!AC2592)</f>
        <v/>
      </c>
      <c r="X2591" s="57" t="str">
        <f>IF('UT Cases'!AD2592="","",'UT Cases'!AD2592)</f>
        <v/>
      </c>
      <c r="Y2591" s="57" t="str">
        <f>IF('UT Cases'!AE2592="","",'UT Cases'!AE2592)</f>
        <v/>
      </c>
      <c r="Z2591" s="56" t="str">
        <f>IF('UT Cases'!AF2592="","",'UT Cases'!AF2592)</f>
        <v/>
      </c>
      <c r="AA2591" s="56" t="str">
        <f>IF('UT Cases'!AG2592="","",'UT Cases'!AG2592)</f>
        <v/>
      </c>
      <c r="AB2591" s="56" t="str">
        <f>IF('UT Cases'!AH2592="","",'UT Cases'!AH2592)</f>
        <v/>
      </c>
      <c r="AC2591" s="56" t="str">
        <f>IF('UT Cases'!AI2592="","",'UT Cases'!AI2592)</f>
        <v/>
      </c>
      <c r="AD2591" s="56" t="str">
        <f>IF('UT Cases'!AJ2592="","",'UT Cases'!AJ2592)</f>
        <v/>
      </c>
    </row>
    <row r="2592" spans="2:30">
      <c r="B2592" s="54" t="str">
        <f>IF('UT Cases'!B2593="","",'UT Cases'!B2593)</f>
        <v/>
      </c>
      <c r="C2592" s="54" t="str">
        <f>IF('UT Cases'!C2593="","",'UT Cases'!C2593)</f>
        <v/>
      </c>
      <c r="D2592" s="54" t="str">
        <f>IF('UT Cases'!D2593="","",'UT Cases'!D2593)</f>
        <v/>
      </c>
      <c r="E2592" s="54" t="str">
        <f>IF('UT Cases'!H2593="","",'UT Cases'!H2593)</f>
        <v/>
      </c>
      <c r="F2592" s="55" t="str">
        <f>IF('UT Cases'!L2593="","",'UT Cases'!L2593)</f>
        <v/>
      </c>
      <c r="G2592" s="56" t="str">
        <f>IF('UT Cases'!M2593="","",'UT Cases'!M2593)</f>
        <v/>
      </c>
      <c r="H2592" s="56" t="str">
        <f>IF('UT Cases'!N2593="","",'UT Cases'!N2593)</f>
        <v/>
      </c>
      <c r="I2592" s="56" t="str">
        <f>IF('UT Cases'!O2593="","",'UT Cases'!O2593)</f>
        <v/>
      </c>
      <c r="J2592" s="56" t="str">
        <f>IF('UT Cases'!P2593="","",'UT Cases'!P2593)</f>
        <v/>
      </c>
      <c r="K2592" s="57" t="str">
        <f>IF('UT Cases'!Q2593="","",'UT Cases'!Q2593)</f>
        <v/>
      </c>
      <c r="L2592" s="57" t="str">
        <f>IF('UT Cases'!R2593="","",'UT Cases'!R2593)</f>
        <v/>
      </c>
      <c r="M2592" s="57" t="str">
        <f>IF('UT Cases'!S2593="","",'UT Cases'!S2593)</f>
        <v/>
      </c>
      <c r="N2592" s="57" t="str">
        <f>IF('UT Cases'!T2593="","",'UT Cases'!T2593)</f>
        <v/>
      </c>
      <c r="O2592" s="57" t="str">
        <f>IF('UT Cases'!U2593="","",'UT Cases'!U2593)</f>
        <v/>
      </c>
      <c r="P2592" s="56" t="str">
        <f>IF('UT Cases'!V2593="","",'UT Cases'!V2593)</f>
        <v/>
      </c>
      <c r="Q2592" s="56" t="str">
        <f>IF('UT Cases'!W2593="","",'UT Cases'!W2593)</f>
        <v/>
      </c>
      <c r="R2592" s="56" t="str">
        <f>IF('UT Cases'!X2593="","",'UT Cases'!X2593)</f>
        <v/>
      </c>
      <c r="S2592" s="56" t="str">
        <f>IF('UT Cases'!Y2593="","",'UT Cases'!Y2593)</f>
        <v/>
      </c>
      <c r="T2592" s="56" t="str">
        <f>IF('UT Cases'!Z2593="","",'UT Cases'!Z2593)</f>
        <v/>
      </c>
      <c r="U2592" s="57" t="str">
        <f>IF('UT Cases'!AA2593="","",'UT Cases'!AA2593)</f>
        <v/>
      </c>
      <c r="V2592" s="57" t="str">
        <f>IF('UT Cases'!AB2593="","",'UT Cases'!AB2593)</f>
        <v/>
      </c>
      <c r="W2592" s="57" t="str">
        <f>IF('UT Cases'!AC2593="","",'UT Cases'!AC2593)</f>
        <v/>
      </c>
      <c r="X2592" s="57" t="str">
        <f>IF('UT Cases'!AD2593="","",'UT Cases'!AD2593)</f>
        <v/>
      </c>
      <c r="Y2592" s="57" t="str">
        <f>IF('UT Cases'!AE2593="","",'UT Cases'!AE2593)</f>
        <v/>
      </c>
      <c r="Z2592" s="56" t="str">
        <f>IF('UT Cases'!AF2593="","",'UT Cases'!AF2593)</f>
        <v/>
      </c>
      <c r="AA2592" s="56" t="str">
        <f>IF('UT Cases'!AG2593="","",'UT Cases'!AG2593)</f>
        <v/>
      </c>
      <c r="AB2592" s="56" t="str">
        <f>IF('UT Cases'!AH2593="","",'UT Cases'!AH2593)</f>
        <v/>
      </c>
      <c r="AC2592" s="56" t="str">
        <f>IF('UT Cases'!AI2593="","",'UT Cases'!AI2593)</f>
        <v/>
      </c>
      <c r="AD2592" s="56" t="str">
        <f>IF('UT Cases'!AJ2593="","",'UT Cases'!AJ2593)</f>
        <v/>
      </c>
    </row>
    <row r="2593" spans="2:30">
      <c r="B2593" s="54" t="str">
        <f>IF('UT Cases'!B2594="","",'UT Cases'!B2594)</f>
        <v/>
      </c>
      <c r="C2593" s="54" t="str">
        <f>IF('UT Cases'!C2594="","",'UT Cases'!C2594)</f>
        <v/>
      </c>
      <c r="D2593" s="54" t="str">
        <f>IF('UT Cases'!D2594="","",'UT Cases'!D2594)</f>
        <v/>
      </c>
      <c r="E2593" s="54" t="str">
        <f>IF('UT Cases'!H2594="","",'UT Cases'!H2594)</f>
        <v/>
      </c>
      <c r="F2593" s="55" t="str">
        <f>IF('UT Cases'!L2594="","",'UT Cases'!L2594)</f>
        <v/>
      </c>
      <c r="G2593" s="56" t="str">
        <f>IF('UT Cases'!M2594="","",'UT Cases'!M2594)</f>
        <v/>
      </c>
      <c r="H2593" s="56" t="str">
        <f>IF('UT Cases'!N2594="","",'UT Cases'!N2594)</f>
        <v/>
      </c>
      <c r="I2593" s="56" t="str">
        <f>IF('UT Cases'!O2594="","",'UT Cases'!O2594)</f>
        <v/>
      </c>
      <c r="J2593" s="56" t="str">
        <f>IF('UT Cases'!P2594="","",'UT Cases'!P2594)</f>
        <v/>
      </c>
      <c r="K2593" s="57" t="str">
        <f>IF('UT Cases'!Q2594="","",'UT Cases'!Q2594)</f>
        <v/>
      </c>
      <c r="L2593" s="57" t="str">
        <f>IF('UT Cases'!R2594="","",'UT Cases'!R2594)</f>
        <v/>
      </c>
      <c r="M2593" s="57" t="str">
        <f>IF('UT Cases'!S2594="","",'UT Cases'!S2594)</f>
        <v/>
      </c>
      <c r="N2593" s="57" t="str">
        <f>IF('UT Cases'!T2594="","",'UT Cases'!T2594)</f>
        <v/>
      </c>
      <c r="O2593" s="57" t="str">
        <f>IF('UT Cases'!U2594="","",'UT Cases'!U2594)</f>
        <v/>
      </c>
      <c r="P2593" s="56" t="str">
        <f>IF('UT Cases'!V2594="","",'UT Cases'!V2594)</f>
        <v/>
      </c>
      <c r="Q2593" s="56" t="str">
        <f>IF('UT Cases'!W2594="","",'UT Cases'!W2594)</f>
        <v/>
      </c>
      <c r="R2593" s="56" t="str">
        <f>IF('UT Cases'!X2594="","",'UT Cases'!X2594)</f>
        <v/>
      </c>
      <c r="S2593" s="56" t="str">
        <f>IF('UT Cases'!Y2594="","",'UT Cases'!Y2594)</f>
        <v/>
      </c>
      <c r="T2593" s="56" t="str">
        <f>IF('UT Cases'!Z2594="","",'UT Cases'!Z2594)</f>
        <v/>
      </c>
      <c r="U2593" s="57" t="str">
        <f>IF('UT Cases'!AA2594="","",'UT Cases'!AA2594)</f>
        <v/>
      </c>
      <c r="V2593" s="57" t="str">
        <f>IF('UT Cases'!AB2594="","",'UT Cases'!AB2594)</f>
        <v/>
      </c>
      <c r="W2593" s="57" t="str">
        <f>IF('UT Cases'!AC2594="","",'UT Cases'!AC2594)</f>
        <v/>
      </c>
      <c r="X2593" s="57" t="str">
        <f>IF('UT Cases'!AD2594="","",'UT Cases'!AD2594)</f>
        <v/>
      </c>
      <c r="Y2593" s="57" t="str">
        <f>IF('UT Cases'!AE2594="","",'UT Cases'!AE2594)</f>
        <v/>
      </c>
      <c r="Z2593" s="56" t="str">
        <f>IF('UT Cases'!AF2594="","",'UT Cases'!AF2594)</f>
        <v/>
      </c>
      <c r="AA2593" s="56" t="str">
        <f>IF('UT Cases'!AG2594="","",'UT Cases'!AG2594)</f>
        <v/>
      </c>
      <c r="AB2593" s="56" t="str">
        <f>IF('UT Cases'!AH2594="","",'UT Cases'!AH2594)</f>
        <v/>
      </c>
      <c r="AC2593" s="56" t="str">
        <f>IF('UT Cases'!AI2594="","",'UT Cases'!AI2594)</f>
        <v/>
      </c>
      <c r="AD2593" s="56" t="str">
        <f>IF('UT Cases'!AJ2594="","",'UT Cases'!AJ2594)</f>
        <v/>
      </c>
    </row>
    <row r="2594" spans="2:30">
      <c r="B2594" s="54" t="str">
        <f>IF('UT Cases'!B2595="","",'UT Cases'!B2595)</f>
        <v/>
      </c>
      <c r="C2594" s="54" t="str">
        <f>IF('UT Cases'!C2595="","",'UT Cases'!C2595)</f>
        <v/>
      </c>
      <c r="D2594" s="54" t="str">
        <f>IF('UT Cases'!D2595="","",'UT Cases'!D2595)</f>
        <v/>
      </c>
      <c r="E2594" s="54" t="str">
        <f>IF('UT Cases'!H2595="","",'UT Cases'!H2595)</f>
        <v/>
      </c>
      <c r="F2594" s="55" t="str">
        <f>IF('UT Cases'!L2595="","",'UT Cases'!L2595)</f>
        <v/>
      </c>
      <c r="G2594" s="56" t="str">
        <f>IF('UT Cases'!M2595="","",'UT Cases'!M2595)</f>
        <v/>
      </c>
      <c r="H2594" s="56" t="str">
        <f>IF('UT Cases'!N2595="","",'UT Cases'!N2595)</f>
        <v/>
      </c>
      <c r="I2594" s="56" t="str">
        <f>IF('UT Cases'!O2595="","",'UT Cases'!O2595)</f>
        <v/>
      </c>
      <c r="J2594" s="56" t="str">
        <f>IF('UT Cases'!P2595="","",'UT Cases'!P2595)</f>
        <v/>
      </c>
      <c r="K2594" s="57" t="str">
        <f>IF('UT Cases'!Q2595="","",'UT Cases'!Q2595)</f>
        <v/>
      </c>
      <c r="L2594" s="57" t="str">
        <f>IF('UT Cases'!R2595="","",'UT Cases'!R2595)</f>
        <v/>
      </c>
      <c r="M2594" s="57" t="str">
        <f>IF('UT Cases'!S2595="","",'UT Cases'!S2595)</f>
        <v/>
      </c>
      <c r="N2594" s="57" t="str">
        <f>IF('UT Cases'!T2595="","",'UT Cases'!T2595)</f>
        <v/>
      </c>
      <c r="O2594" s="57" t="str">
        <f>IF('UT Cases'!U2595="","",'UT Cases'!U2595)</f>
        <v/>
      </c>
      <c r="P2594" s="56" t="str">
        <f>IF('UT Cases'!V2595="","",'UT Cases'!V2595)</f>
        <v/>
      </c>
      <c r="Q2594" s="56" t="str">
        <f>IF('UT Cases'!W2595="","",'UT Cases'!W2595)</f>
        <v/>
      </c>
      <c r="R2594" s="56" t="str">
        <f>IF('UT Cases'!X2595="","",'UT Cases'!X2595)</f>
        <v/>
      </c>
      <c r="S2594" s="56" t="str">
        <f>IF('UT Cases'!Y2595="","",'UT Cases'!Y2595)</f>
        <v/>
      </c>
      <c r="T2594" s="56" t="str">
        <f>IF('UT Cases'!Z2595="","",'UT Cases'!Z2595)</f>
        <v/>
      </c>
      <c r="U2594" s="57" t="str">
        <f>IF('UT Cases'!AA2595="","",'UT Cases'!AA2595)</f>
        <v/>
      </c>
      <c r="V2594" s="57" t="str">
        <f>IF('UT Cases'!AB2595="","",'UT Cases'!AB2595)</f>
        <v/>
      </c>
      <c r="W2594" s="57" t="str">
        <f>IF('UT Cases'!AC2595="","",'UT Cases'!AC2595)</f>
        <v/>
      </c>
      <c r="X2594" s="57" t="str">
        <f>IF('UT Cases'!AD2595="","",'UT Cases'!AD2595)</f>
        <v/>
      </c>
      <c r="Y2594" s="57" t="str">
        <f>IF('UT Cases'!AE2595="","",'UT Cases'!AE2595)</f>
        <v/>
      </c>
      <c r="Z2594" s="56" t="str">
        <f>IF('UT Cases'!AF2595="","",'UT Cases'!AF2595)</f>
        <v/>
      </c>
      <c r="AA2594" s="56" t="str">
        <f>IF('UT Cases'!AG2595="","",'UT Cases'!AG2595)</f>
        <v/>
      </c>
      <c r="AB2594" s="56" t="str">
        <f>IF('UT Cases'!AH2595="","",'UT Cases'!AH2595)</f>
        <v/>
      </c>
      <c r="AC2594" s="56" t="str">
        <f>IF('UT Cases'!AI2595="","",'UT Cases'!AI2595)</f>
        <v/>
      </c>
      <c r="AD2594" s="56" t="str">
        <f>IF('UT Cases'!AJ2595="","",'UT Cases'!AJ2595)</f>
        <v/>
      </c>
    </row>
    <row r="2595" spans="2:30">
      <c r="B2595" s="54" t="str">
        <f>IF('UT Cases'!B2596="","",'UT Cases'!B2596)</f>
        <v/>
      </c>
      <c r="C2595" s="54" t="str">
        <f>IF('UT Cases'!C2596="","",'UT Cases'!C2596)</f>
        <v/>
      </c>
      <c r="D2595" s="54" t="str">
        <f>IF('UT Cases'!D2596="","",'UT Cases'!D2596)</f>
        <v/>
      </c>
      <c r="E2595" s="54" t="str">
        <f>IF('UT Cases'!H2596="","",'UT Cases'!H2596)</f>
        <v/>
      </c>
      <c r="F2595" s="55" t="str">
        <f>IF('UT Cases'!L2596="","",'UT Cases'!L2596)</f>
        <v/>
      </c>
      <c r="G2595" s="56" t="str">
        <f>IF('UT Cases'!M2596="","",'UT Cases'!M2596)</f>
        <v/>
      </c>
      <c r="H2595" s="56" t="str">
        <f>IF('UT Cases'!N2596="","",'UT Cases'!N2596)</f>
        <v/>
      </c>
      <c r="I2595" s="56" t="str">
        <f>IF('UT Cases'!O2596="","",'UT Cases'!O2596)</f>
        <v/>
      </c>
      <c r="J2595" s="56" t="str">
        <f>IF('UT Cases'!P2596="","",'UT Cases'!P2596)</f>
        <v/>
      </c>
      <c r="K2595" s="57" t="str">
        <f>IF('UT Cases'!Q2596="","",'UT Cases'!Q2596)</f>
        <v/>
      </c>
      <c r="L2595" s="57" t="str">
        <f>IF('UT Cases'!R2596="","",'UT Cases'!R2596)</f>
        <v/>
      </c>
      <c r="M2595" s="57" t="str">
        <f>IF('UT Cases'!S2596="","",'UT Cases'!S2596)</f>
        <v/>
      </c>
      <c r="N2595" s="57" t="str">
        <f>IF('UT Cases'!T2596="","",'UT Cases'!T2596)</f>
        <v/>
      </c>
      <c r="O2595" s="57" t="str">
        <f>IF('UT Cases'!U2596="","",'UT Cases'!U2596)</f>
        <v/>
      </c>
      <c r="P2595" s="56" t="str">
        <f>IF('UT Cases'!V2596="","",'UT Cases'!V2596)</f>
        <v/>
      </c>
      <c r="Q2595" s="56" t="str">
        <f>IF('UT Cases'!W2596="","",'UT Cases'!W2596)</f>
        <v/>
      </c>
      <c r="R2595" s="56" t="str">
        <f>IF('UT Cases'!X2596="","",'UT Cases'!X2596)</f>
        <v/>
      </c>
      <c r="S2595" s="56" t="str">
        <f>IF('UT Cases'!Y2596="","",'UT Cases'!Y2596)</f>
        <v/>
      </c>
      <c r="T2595" s="56" t="str">
        <f>IF('UT Cases'!Z2596="","",'UT Cases'!Z2596)</f>
        <v/>
      </c>
      <c r="U2595" s="57" t="str">
        <f>IF('UT Cases'!AA2596="","",'UT Cases'!AA2596)</f>
        <v/>
      </c>
      <c r="V2595" s="57" t="str">
        <f>IF('UT Cases'!AB2596="","",'UT Cases'!AB2596)</f>
        <v/>
      </c>
      <c r="W2595" s="57" t="str">
        <f>IF('UT Cases'!AC2596="","",'UT Cases'!AC2596)</f>
        <v/>
      </c>
      <c r="X2595" s="57" t="str">
        <f>IF('UT Cases'!AD2596="","",'UT Cases'!AD2596)</f>
        <v/>
      </c>
      <c r="Y2595" s="57" t="str">
        <f>IF('UT Cases'!AE2596="","",'UT Cases'!AE2596)</f>
        <v/>
      </c>
      <c r="Z2595" s="56" t="str">
        <f>IF('UT Cases'!AF2596="","",'UT Cases'!AF2596)</f>
        <v/>
      </c>
      <c r="AA2595" s="56" t="str">
        <f>IF('UT Cases'!AG2596="","",'UT Cases'!AG2596)</f>
        <v/>
      </c>
      <c r="AB2595" s="56" t="str">
        <f>IF('UT Cases'!AH2596="","",'UT Cases'!AH2596)</f>
        <v/>
      </c>
      <c r="AC2595" s="56" t="str">
        <f>IF('UT Cases'!AI2596="","",'UT Cases'!AI2596)</f>
        <v/>
      </c>
      <c r="AD2595" s="56" t="str">
        <f>IF('UT Cases'!AJ2596="","",'UT Cases'!AJ2596)</f>
        <v/>
      </c>
    </row>
    <row r="2596" spans="2:30">
      <c r="B2596" s="54" t="str">
        <f>IF('UT Cases'!B2597="","",'UT Cases'!B2597)</f>
        <v/>
      </c>
      <c r="C2596" s="54" t="str">
        <f>IF('UT Cases'!C2597="","",'UT Cases'!C2597)</f>
        <v/>
      </c>
      <c r="D2596" s="54" t="str">
        <f>IF('UT Cases'!D2597="","",'UT Cases'!D2597)</f>
        <v/>
      </c>
      <c r="E2596" s="54" t="str">
        <f>IF('UT Cases'!H2597="","",'UT Cases'!H2597)</f>
        <v/>
      </c>
      <c r="F2596" s="55" t="str">
        <f>IF('UT Cases'!L2597="","",'UT Cases'!L2597)</f>
        <v/>
      </c>
      <c r="G2596" s="56" t="str">
        <f>IF('UT Cases'!M2597="","",'UT Cases'!M2597)</f>
        <v/>
      </c>
      <c r="H2596" s="56" t="str">
        <f>IF('UT Cases'!N2597="","",'UT Cases'!N2597)</f>
        <v/>
      </c>
      <c r="I2596" s="56" t="str">
        <f>IF('UT Cases'!O2597="","",'UT Cases'!O2597)</f>
        <v/>
      </c>
      <c r="J2596" s="56" t="str">
        <f>IF('UT Cases'!P2597="","",'UT Cases'!P2597)</f>
        <v/>
      </c>
      <c r="K2596" s="57" t="str">
        <f>IF('UT Cases'!Q2597="","",'UT Cases'!Q2597)</f>
        <v/>
      </c>
      <c r="L2596" s="57" t="str">
        <f>IF('UT Cases'!R2597="","",'UT Cases'!R2597)</f>
        <v/>
      </c>
      <c r="M2596" s="57" t="str">
        <f>IF('UT Cases'!S2597="","",'UT Cases'!S2597)</f>
        <v/>
      </c>
      <c r="N2596" s="57" t="str">
        <f>IF('UT Cases'!T2597="","",'UT Cases'!T2597)</f>
        <v/>
      </c>
      <c r="O2596" s="57" t="str">
        <f>IF('UT Cases'!U2597="","",'UT Cases'!U2597)</f>
        <v/>
      </c>
      <c r="P2596" s="56" t="str">
        <f>IF('UT Cases'!V2597="","",'UT Cases'!V2597)</f>
        <v/>
      </c>
      <c r="Q2596" s="56" t="str">
        <f>IF('UT Cases'!W2597="","",'UT Cases'!W2597)</f>
        <v/>
      </c>
      <c r="R2596" s="56" t="str">
        <f>IF('UT Cases'!X2597="","",'UT Cases'!X2597)</f>
        <v/>
      </c>
      <c r="S2596" s="56" t="str">
        <f>IF('UT Cases'!Y2597="","",'UT Cases'!Y2597)</f>
        <v/>
      </c>
      <c r="T2596" s="56" t="str">
        <f>IF('UT Cases'!Z2597="","",'UT Cases'!Z2597)</f>
        <v/>
      </c>
      <c r="U2596" s="57" t="str">
        <f>IF('UT Cases'!AA2597="","",'UT Cases'!AA2597)</f>
        <v/>
      </c>
      <c r="V2596" s="57" t="str">
        <f>IF('UT Cases'!AB2597="","",'UT Cases'!AB2597)</f>
        <v/>
      </c>
      <c r="W2596" s="57" t="str">
        <f>IF('UT Cases'!AC2597="","",'UT Cases'!AC2597)</f>
        <v/>
      </c>
      <c r="X2596" s="57" t="str">
        <f>IF('UT Cases'!AD2597="","",'UT Cases'!AD2597)</f>
        <v/>
      </c>
      <c r="Y2596" s="57" t="str">
        <f>IF('UT Cases'!AE2597="","",'UT Cases'!AE2597)</f>
        <v/>
      </c>
      <c r="Z2596" s="56" t="str">
        <f>IF('UT Cases'!AF2597="","",'UT Cases'!AF2597)</f>
        <v/>
      </c>
      <c r="AA2596" s="56" t="str">
        <f>IF('UT Cases'!AG2597="","",'UT Cases'!AG2597)</f>
        <v/>
      </c>
      <c r="AB2596" s="56" t="str">
        <f>IF('UT Cases'!AH2597="","",'UT Cases'!AH2597)</f>
        <v/>
      </c>
      <c r="AC2596" s="56" t="str">
        <f>IF('UT Cases'!AI2597="","",'UT Cases'!AI2597)</f>
        <v/>
      </c>
      <c r="AD2596" s="56" t="str">
        <f>IF('UT Cases'!AJ2597="","",'UT Cases'!AJ2597)</f>
        <v/>
      </c>
    </row>
    <row r="2597" spans="2:30">
      <c r="B2597" s="54" t="str">
        <f>IF('UT Cases'!B2598="","",'UT Cases'!B2598)</f>
        <v/>
      </c>
      <c r="C2597" s="54" t="str">
        <f>IF('UT Cases'!C2598="","",'UT Cases'!C2598)</f>
        <v/>
      </c>
      <c r="D2597" s="54" t="str">
        <f>IF('UT Cases'!D2598="","",'UT Cases'!D2598)</f>
        <v/>
      </c>
      <c r="E2597" s="54" t="str">
        <f>IF('UT Cases'!H2598="","",'UT Cases'!H2598)</f>
        <v/>
      </c>
      <c r="F2597" s="55" t="str">
        <f>IF('UT Cases'!L2598="","",'UT Cases'!L2598)</f>
        <v/>
      </c>
      <c r="G2597" s="56" t="str">
        <f>IF('UT Cases'!M2598="","",'UT Cases'!M2598)</f>
        <v/>
      </c>
      <c r="H2597" s="56" t="str">
        <f>IF('UT Cases'!N2598="","",'UT Cases'!N2598)</f>
        <v/>
      </c>
      <c r="I2597" s="56" t="str">
        <f>IF('UT Cases'!O2598="","",'UT Cases'!O2598)</f>
        <v/>
      </c>
      <c r="J2597" s="56" t="str">
        <f>IF('UT Cases'!P2598="","",'UT Cases'!P2598)</f>
        <v/>
      </c>
      <c r="K2597" s="57" t="str">
        <f>IF('UT Cases'!Q2598="","",'UT Cases'!Q2598)</f>
        <v/>
      </c>
      <c r="L2597" s="57" t="str">
        <f>IF('UT Cases'!R2598="","",'UT Cases'!R2598)</f>
        <v/>
      </c>
      <c r="M2597" s="57" t="str">
        <f>IF('UT Cases'!S2598="","",'UT Cases'!S2598)</f>
        <v/>
      </c>
      <c r="N2597" s="57" t="str">
        <f>IF('UT Cases'!T2598="","",'UT Cases'!T2598)</f>
        <v/>
      </c>
      <c r="O2597" s="57" t="str">
        <f>IF('UT Cases'!U2598="","",'UT Cases'!U2598)</f>
        <v/>
      </c>
      <c r="P2597" s="56" t="str">
        <f>IF('UT Cases'!V2598="","",'UT Cases'!V2598)</f>
        <v/>
      </c>
      <c r="Q2597" s="56" t="str">
        <f>IF('UT Cases'!W2598="","",'UT Cases'!W2598)</f>
        <v/>
      </c>
      <c r="R2597" s="56" t="str">
        <f>IF('UT Cases'!X2598="","",'UT Cases'!X2598)</f>
        <v/>
      </c>
      <c r="S2597" s="56" t="str">
        <f>IF('UT Cases'!Y2598="","",'UT Cases'!Y2598)</f>
        <v/>
      </c>
      <c r="T2597" s="56" t="str">
        <f>IF('UT Cases'!Z2598="","",'UT Cases'!Z2598)</f>
        <v/>
      </c>
      <c r="U2597" s="57" t="str">
        <f>IF('UT Cases'!AA2598="","",'UT Cases'!AA2598)</f>
        <v/>
      </c>
      <c r="V2597" s="57" t="str">
        <f>IF('UT Cases'!AB2598="","",'UT Cases'!AB2598)</f>
        <v/>
      </c>
      <c r="W2597" s="57" t="str">
        <f>IF('UT Cases'!AC2598="","",'UT Cases'!AC2598)</f>
        <v/>
      </c>
      <c r="X2597" s="57" t="str">
        <f>IF('UT Cases'!AD2598="","",'UT Cases'!AD2598)</f>
        <v/>
      </c>
      <c r="Y2597" s="57" t="str">
        <f>IF('UT Cases'!AE2598="","",'UT Cases'!AE2598)</f>
        <v/>
      </c>
      <c r="Z2597" s="56" t="str">
        <f>IF('UT Cases'!AF2598="","",'UT Cases'!AF2598)</f>
        <v/>
      </c>
      <c r="AA2597" s="56" t="str">
        <f>IF('UT Cases'!AG2598="","",'UT Cases'!AG2598)</f>
        <v/>
      </c>
      <c r="AB2597" s="56" t="str">
        <f>IF('UT Cases'!AH2598="","",'UT Cases'!AH2598)</f>
        <v/>
      </c>
      <c r="AC2597" s="56" t="str">
        <f>IF('UT Cases'!AI2598="","",'UT Cases'!AI2598)</f>
        <v/>
      </c>
      <c r="AD2597" s="56" t="str">
        <f>IF('UT Cases'!AJ2598="","",'UT Cases'!AJ2598)</f>
        <v/>
      </c>
    </row>
    <row r="2598" spans="2:30">
      <c r="B2598" s="54" t="str">
        <f>IF('UT Cases'!B2599="","",'UT Cases'!B2599)</f>
        <v/>
      </c>
      <c r="C2598" s="54" t="str">
        <f>IF('UT Cases'!C2599="","",'UT Cases'!C2599)</f>
        <v/>
      </c>
      <c r="D2598" s="54" t="str">
        <f>IF('UT Cases'!D2599="","",'UT Cases'!D2599)</f>
        <v/>
      </c>
      <c r="E2598" s="54" t="str">
        <f>IF('UT Cases'!H2599="","",'UT Cases'!H2599)</f>
        <v/>
      </c>
      <c r="F2598" s="55" t="str">
        <f>IF('UT Cases'!L2599="","",'UT Cases'!L2599)</f>
        <v/>
      </c>
      <c r="G2598" s="56" t="str">
        <f>IF('UT Cases'!M2599="","",'UT Cases'!M2599)</f>
        <v/>
      </c>
      <c r="H2598" s="56" t="str">
        <f>IF('UT Cases'!N2599="","",'UT Cases'!N2599)</f>
        <v/>
      </c>
      <c r="I2598" s="56" t="str">
        <f>IF('UT Cases'!O2599="","",'UT Cases'!O2599)</f>
        <v/>
      </c>
      <c r="J2598" s="56" t="str">
        <f>IF('UT Cases'!P2599="","",'UT Cases'!P2599)</f>
        <v/>
      </c>
      <c r="K2598" s="57" t="str">
        <f>IF('UT Cases'!Q2599="","",'UT Cases'!Q2599)</f>
        <v/>
      </c>
      <c r="L2598" s="57" t="str">
        <f>IF('UT Cases'!R2599="","",'UT Cases'!R2599)</f>
        <v/>
      </c>
      <c r="M2598" s="57" t="str">
        <f>IF('UT Cases'!S2599="","",'UT Cases'!S2599)</f>
        <v/>
      </c>
      <c r="N2598" s="57" t="str">
        <f>IF('UT Cases'!T2599="","",'UT Cases'!T2599)</f>
        <v/>
      </c>
      <c r="O2598" s="57" t="str">
        <f>IF('UT Cases'!U2599="","",'UT Cases'!U2599)</f>
        <v/>
      </c>
      <c r="P2598" s="56" t="str">
        <f>IF('UT Cases'!V2599="","",'UT Cases'!V2599)</f>
        <v/>
      </c>
      <c r="Q2598" s="56" t="str">
        <f>IF('UT Cases'!W2599="","",'UT Cases'!W2599)</f>
        <v/>
      </c>
      <c r="R2598" s="56" t="str">
        <f>IF('UT Cases'!X2599="","",'UT Cases'!X2599)</f>
        <v/>
      </c>
      <c r="S2598" s="56" t="str">
        <f>IF('UT Cases'!Y2599="","",'UT Cases'!Y2599)</f>
        <v/>
      </c>
      <c r="T2598" s="56" t="str">
        <f>IF('UT Cases'!Z2599="","",'UT Cases'!Z2599)</f>
        <v/>
      </c>
      <c r="U2598" s="57" t="str">
        <f>IF('UT Cases'!AA2599="","",'UT Cases'!AA2599)</f>
        <v/>
      </c>
      <c r="V2598" s="57" t="str">
        <f>IF('UT Cases'!AB2599="","",'UT Cases'!AB2599)</f>
        <v/>
      </c>
      <c r="W2598" s="57" t="str">
        <f>IF('UT Cases'!AC2599="","",'UT Cases'!AC2599)</f>
        <v/>
      </c>
      <c r="X2598" s="57" t="str">
        <f>IF('UT Cases'!AD2599="","",'UT Cases'!AD2599)</f>
        <v/>
      </c>
      <c r="Y2598" s="57" t="str">
        <f>IF('UT Cases'!AE2599="","",'UT Cases'!AE2599)</f>
        <v/>
      </c>
      <c r="Z2598" s="56" t="str">
        <f>IF('UT Cases'!AF2599="","",'UT Cases'!AF2599)</f>
        <v/>
      </c>
      <c r="AA2598" s="56" t="str">
        <f>IF('UT Cases'!AG2599="","",'UT Cases'!AG2599)</f>
        <v/>
      </c>
      <c r="AB2598" s="56" t="str">
        <f>IF('UT Cases'!AH2599="","",'UT Cases'!AH2599)</f>
        <v/>
      </c>
      <c r="AC2598" s="56" t="str">
        <f>IF('UT Cases'!AI2599="","",'UT Cases'!AI2599)</f>
        <v/>
      </c>
      <c r="AD2598" s="56" t="str">
        <f>IF('UT Cases'!AJ2599="","",'UT Cases'!AJ2599)</f>
        <v/>
      </c>
    </row>
    <row r="2599" spans="2:30">
      <c r="B2599" s="54" t="str">
        <f>IF('UT Cases'!B2600="","",'UT Cases'!B2600)</f>
        <v/>
      </c>
      <c r="C2599" s="54" t="str">
        <f>IF('UT Cases'!C2600="","",'UT Cases'!C2600)</f>
        <v/>
      </c>
      <c r="D2599" s="54" t="str">
        <f>IF('UT Cases'!D2600="","",'UT Cases'!D2600)</f>
        <v/>
      </c>
      <c r="E2599" s="54" t="str">
        <f>IF('UT Cases'!H2600="","",'UT Cases'!H2600)</f>
        <v/>
      </c>
      <c r="F2599" s="55" t="str">
        <f>IF('UT Cases'!L2600="","",'UT Cases'!L2600)</f>
        <v/>
      </c>
      <c r="G2599" s="56" t="str">
        <f>IF('UT Cases'!M2600="","",'UT Cases'!M2600)</f>
        <v/>
      </c>
      <c r="H2599" s="56" t="str">
        <f>IF('UT Cases'!N2600="","",'UT Cases'!N2600)</f>
        <v/>
      </c>
      <c r="I2599" s="56" t="str">
        <f>IF('UT Cases'!O2600="","",'UT Cases'!O2600)</f>
        <v/>
      </c>
      <c r="J2599" s="56" t="str">
        <f>IF('UT Cases'!P2600="","",'UT Cases'!P2600)</f>
        <v/>
      </c>
      <c r="K2599" s="57" t="str">
        <f>IF('UT Cases'!Q2600="","",'UT Cases'!Q2600)</f>
        <v/>
      </c>
      <c r="L2599" s="57" t="str">
        <f>IF('UT Cases'!R2600="","",'UT Cases'!R2600)</f>
        <v/>
      </c>
      <c r="M2599" s="57" t="str">
        <f>IF('UT Cases'!S2600="","",'UT Cases'!S2600)</f>
        <v/>
      </c>
      <c r="N2599" s="57" t="str">
        <f>IF('UT Cases'!T2600="","",'UT Cases'!T2600)</f>
        <v/>
      </c>
      <c r="O2599" s="57" t="str">
        <f>IF('UT Cases'!U2600="","",'UT Cases'!U2600)</f>
        <v/>
      </c>
      <c r="P2599" s="56" t="str">
        <f>IF('UT Cases'!V2600="","",'UT Cases'!V2600)</f>
        <v/>
      </c>
      <c r="Q2599" s="56" t="str">
        <f>IF('UT Cases'!W2600="","",'UT Cases'!W2600)</f>
        <v/>
      </c>
      <c r="R2599" s="56" t="str">
        <f>IF('UT Cases'!X2600="","",'UT Cases'!X2600)</f>
        <v/>
      </c>
      <c r="S2599" s="56" t="str">
        <f>IF('UT Cases'!Y2600="","",'UT Cases'!Y2600)</f>
        <v/>
      </c>
      <c r="T2599" s="56" t="str">
        <f>IF('UT Cases'!Z2600="","",'UT Cases'!Z2600)</f>
        <v/>
      </c>
      <c r="U2599" s="57" t="str">
        <f>IF('UT Cases'!AA2600="","",'UT Cases'!AA2600)</f>
        <v/>
      </c>
      <c r="V2599" s="57" t="str">
        <f>IF('UT Cases'!AB2600="","",'UT Cases'!AB2600)</f>
        <v/>
      </c>
      <c r="W2599" s="57" t="str">
        <f>IF('UT Cases'!AC2600="","",'UT Cases'!AC2600)</f>
        <v/>
      </c>
      <c r="X2599" s="57" t="str">
        <f>IF('UT Cases'!AD2600="","",'UT Cases'!AD2600)</f>
        <v/>
      </c>
      <c r="Y2599" s="57" t="str">
        <f>IF('UT Cases'!AE2600="","",'UT Cases'!AE2600)</f>
        <v/>
      </c>
      <c r="Z2599" s="56" t="str">
        <f>IF('UT Cases'!AF2600="","",'UT Cases'!AF2600)</f>
        <v/>
      </c>
      <c r="AA2599" s="56" t="str">
        <f>IF('UT Cases'!AG2600="","",'UT Cases'!AG2600)</f>
        <v/>
      </c>
      <c r="AB2599" s="56" t="str">
        <f>IF('UT Cases'!AH2600="","",'UT Cases'!AH2600)</f>
        <v/>
      </c>
      <c r="AC2599" s="56" t="str">
        <f>IF('UT Cases'!AI2600="","",'UT Cases'!AI2600)</f>
        <v/>
      </c>
      <c r="AD2599" s="56" t="str">
        <f>IF('UT Cases'!AJ2600="","",'UT Cases'!AJ2600)</f>
        <v/>
      </c>
    </row>
    <row r="2600" spans="2:30">
      <c r="B2600" s="54" t="str">
        <f>IF('UT Cases'!B2601="","",'UT Cases'!B2601)</f>
        <v/>
      </c>
      <c r="C2600" s="54" t="str">
        <f>IF('UT Cases'!C2601="","",'UT Cases'!C2601)</f>
        <v/>
      </c>
      <c r="D2600" s="54" t="str">
        <f>IF('UT Cases'!D2601="","",'UT Cases'!D2601)</f>
        <v/>
      </c>
      <c r="E2600" s="54" t="str">
        <f>IF('UT Cases'!H2601="","",'UT Cases'!H2601)</f>
        <v/>
      </c>
      <c r="F2600" s="55" t="str">
        <f>IF('UT Cases'!L2601="","",'UT Cases'!L2601)</f>
        <v/>
      </c>
      <c r="G2600" s="56" t="str">
        <f>IF('UT Cases'!M2601="","",'UT Cases'!M2601)</f>
        <v/>
      </c>
      <c r="H2600" s="56" t="str">
        <f>IF('UT Cases'!N2601="","",'UT Cases'!N2601)</f>
        <v/>
      </c>
      <c r="I2600" s="56" t="str">
        <f>IF('UT Cases'!O2601="","",'UT Cases'!O2601)</f>
        <v/>
      </c>
      <c r="J2600" s="56" t="str">
        <f>IF('UT Cases'!P2601="","",'UT Cases'!P2601)</f>
        <v/>
      </c>
      <c r="K2600" s="57" t="str">
        <f>IF('UT Cases'!Q2601="","",'UT Cases'!Q2601)</f>
        <v/>
      </c>
      <c r="L2600" s="57" t="str">
        <f>IF('UT Cases'!R2601="","",'UT Cases'!R2601)</f>
        <v/>
      </c>
      <c r="M2600" s="57" t="str">
        <f>IF('UT Cases'!S2601="","",'UT Cases'!S2601)</f>
        <v/>
      </c>
      <c r="N2600" s="57" t="str">
        <f>IF('UT Cases'!T2601="","",'UT Cases'!T2601)</f>
        <v/>
      </c>
      <c r="O2600" s="57" t="str">
        <f>IF('UT Cases'!U2601="","",'UT Cases'!U2601)</f>
        <v/>
      </c>
      <c r="P2600" s="56" t="str">
        <f>IF('UT Cases'!V2601="","",'UT Cases'!V2601)</f>
        <v/>
      </c>
      <c r="Q2600" s="56" t="str">
        <f>IF('UT Cases'!W2601="","",'UT Cases'!W2601)</f>
        <v/>
      </c>
      <c r="R2600" s="56" t="str">
        <f>IF('UT Cases'!X2601="","",'UT Cases'!X2601)</f>
        <v/>
      </c>
      <c r="S2600" s="56" t="str">
        <f>IF('UT Cases'!Y2601="","",'UT Cases'!Y2601)</f>
        <v/>
      </c>
      <c r="T2600" s="56" t="str">
        <f>IF('UT Cases'!Z2601="","",'UT Cases'!Z2601)</f>
        <v/>
      </c>
      <c r="U2600" s="57" t="str">
        <f>IF('UT Cases'!AA2601="","",'UT Cases'!AA2601)</f>
        <v/>
      </c>
      <c r="V2600" s="57" t="str">
        <f>IF('UT Cases'!AB2601="","",'UT Cases'!AB2601)</f>
        <v/>
      </c>
      <c r="W2600" s="57" t="str">
        <f>IF('UT Cases'!AC2601="","",'UT Cases'!AC2601)</f>
        <v/>
      </c>
      <c r="X2600" s="57" t="str">
        <f>IF('UT Cases'!AD2601="","",'UT Cases'!AD2601)</f>
        <v/>
      </c>
      <c r="Y2600" s="57" t="str">
        <f>IF('UT Cases'!AE2601="","",'UT Cases'!AE2601)</f>
        <v/>
      </c>
      <c r="Z2600" s="56" t="str">
        <f>IF('UT Cases'!AF2601="","",'UT Cases'!AF2601)</f>
        <v/>
      </c>
      <c r="AA2600" s="56" t="str">
        <f>IF('UT Cases'!AG2601="","",'UT Cases'!AG2601)</f>
        <v/>
      </c>
      <c r="AB2600" s="56" t="str">
        <f>IF('UT Cases'!AH2601="","",'UT Cases'!AH2601)</f>
        <v/>
      </c>
      <c r="AC2600" s="56" t="str">
        <f>IF('UT Cases'!AI2601="","",'UT Cases'!AI2601)</f>
        <v/>
      </c>
      <c r="AD2600" s="56" t="str">
        <f>IF('UT Cases'!AJ2601="","",'UT Cases'!AJ2601)</f>
        <v/>
      </c>
    </row>
    <row r="2601" spans="2:30">
      <c r="B2601" s="54" t="str">
        <f>IF('UT Cases'!B2602="","",'UT Cases'!B2602)</f>
        <v/>
      </c>
      <c r="C2601" s="54" t="str">
        <f>IF('UT Cases'!C2602="","",'UT Cases'!C2602)</f>
        <v/>
      </c>
      <c r="D2601" s="54" t="str">
        <f>IF('UT Cases'!D2602="","",'UT Cases'!D2602)</f>
        <v/>
      </c>
      <c r="E2601" s="54" t="str">
        <f>IF('UT Cases'!H2602="","",'UT Cases'!H2602)</f>
        <v/>
      </c>
      <c r="F2601" s="55" t="str">
        <f>IF('UT Cases'!L2602="","",'UT Cases'!L2602)</f>
        <v/>
      </c>
      <c r="G2601" s="56" t="str">
        <f>IF('UT Cases'!M2602="","",'UT Cases'!M2602)</f>
        <v/>
      </c>
      <c r="H2601" s="56" t="str">
        <f>IF('UT Cases'!N2602="","",'UT Cases'!N2602)</f>
        <v/>
      </c>
      <c r="I2601" s="56" t="str">
        <f>IF('UT Cases'!O2602="","",'UT Cases'!O2602)</f>
        <v/>
      </c>
      <c r="J2601" s="56" t="str">
        <f>IF('UT Cases'!P2602="","",'UT Cases'!P2602)</f>
        <v/>
      </c>
      <c r="K2601" s="57" t="str">
        <f>IF('UT Cases'!Q2602="","",'UT Cases'!Q2602)</f>
        <v/>
      </c>
      <c r="L2601" s="57" t="str">
        <f>IF('UT Cases'!R2602="","",'UT Cases'!R2602)</f>
        <v/>
      </c>
      <c r="M2601" s="57" t="str">
        <f>IF('UT Cases'!S2602="","",'UT Cases'!S2602)</f>
        <v/>
      </c>
      <c r="N2601" s="57" t="str">
        <f>IF('UT Cases'!T2602="","",'UT Cases'!T2602)</f>
        <v/>
      </c>
      <c r="O2601" s="57" t="str">
        <f>IF('UT Cases'!U2602="","",'UT Cases'!U2602)</f>
        <v/>
      </c>
      <c r="P2601" s="56" t="str">
        <f>IF('UT Cases'!V2602="","",'UT Cases'!V2602)</f>
        <v/>
      </c>
      <c r="Q2601" s="56" t="str">
        <f>IF('UT Cases'!W2602="","",'UT Cases'!W2602)</f>
        <v/>
      </c>
      <c r="R2601" s="56" t="str">
        <f>IF('UT Cases'!X2602="","",'UT Cases'!X2602)</f>
        <v/>
      </c>
      <c r="S2601" s="56" t="str">
        <f>IF('UT Cases'!Y2602="","",'UT Cases'!Y2602)</f>
        <v/>
      </c>
      <c r="T2601" s="56" t="str">
        <f>IF('UT Cases'!Z2602="","",'UT Cases'!Z2602)</f>
        <v/>
      </c>
      <c r="U2601" s="57" t="str">
        <f>IF('UT Cases'!AA2602="","",'UT Cases'!AA2602)</f>
        <v/>
      </c>
      <c r="V2601" s="57" t="str">
        <f>IF('UT Cases'!AB2602="","",'UT Cases'!AB2602)</f>
        <v/>
      </c>
      <c r="W2601" s="57" t="str">
        <f>IF('UT Cases'!AC2602="","",'UT Cases'!AC2602)</f>
        <v/>
      </c>
      <c r="X2601" s="57" t="str">
        <f>IF('UT Cases'!AD2602="","",'UT Cases'!AD2602)</f>
        <v/>
      </c>
      <c r="Y2601" s="57" t="str">
        <f>IF('UT Cases'!AE2602="","",'UT Cases'!AE2602)</f>
        <v/>
      </c>
      <c r="Z2601" s="56" t="str">
        <f>IF('UT Cases'!AF2602="","",'UT Cases'!AF2602)</f>
        <v/>
      </c>
      <c r="AA2601" s="56" t="str">
        <f>IF('UT Cases'!AG2602="","",'UT Cases'!AG2602)</f>
        <v/>
      </c>
      <c r="AB2601" s="56" t="str">
        <f>IF('UT Cases'!AH2602="","",'UT Cases'!AH2602)</f>
        <v/>
      </c>
      <c r="AC2601" s="56" t="str">
        <f>IF('UT Cases'!AI2602="","",'UT Cases'!AI2602)</f>
        <v/>
      </c>
      <c r="AD2601" s="56" t="str">
        <f>IF('UT Cases'!AJ2602="","",'UT Cases'!AJ2602)</f>
        <v/>
      </c>
    </row>
    <row r="2602" spans="2:30">
      <c r="B2602" s="54" t="str">
        <f>IF('UT Cases'!B2603="","",'UT Cases'!B2603)</f>
        <v/>
      </c>
      <c r="C2602" s="54" t="str">
        <f>IF('UT Cases'!C2603="","",'UT Cases'!C2603)</f>
        <v/>
      </c>
      <c r="D2602" s="54" t="str">
        <f>IF('UT Cases'!D2603="","",'UT Cases'!D2603)</f>
        <v/>
      </c>
      <c r="E2602" s="54" t="str">
        <f>IF('UT Cases'!H2603="","",'UT Cases'!H2603)</f>
        <v/>
      </c>
      <c r="F2602" s="55" t="str">
        <f>IF('UT Cases'!L2603="","",'UT Cases'!L2603)</f>
        <v/>
      </c>
      <c r="G2602" s="56" t="str">
        <f>IF('UT Cases'!M2603="","",'UT Cases'!M2603)</f>
        <v/>
      </c>
      <c r="H2602" s="56" t="str">
        <f>IF('UT Cases'!N2603="","",'UT Cases'!N2603)</f>
        <v/>
      </c>
      <c r="I2602" s="56" t="str">
        <f>IF('UT Cases'!O2603="","",'UT Cases'!O2603)</f>
        <v/>
      </c>
      <c r="J2602" s="56" t="str">
        <f>IF('UT Cases'!P2603="","",'UT Cases'!P2603)</f>
        <v/>
      </c>
      <c r="K2602" s="57" t="str">
        <f>IF('UT Cases'!Q2603="","",'UT Cases'!Q2603)</f>
        <v/>
      </c>
      <c r="L2602" s="57" t="str">
        <f>IF('UT Cases'!R2603="","",'UT Cases'!R2603)</f>
        <v/>
      </c>
      <c r="M2602" s="57" t="str">
        <f>IF('UT Cases'!S2603="","",'UT Cases'!S2603)</f>
        <v/>
      </c>
      <c r="N2602" s="57" t="str">
        <f>IF('UT Cases'!T2603="","",'UT Cases'!T2603)</f>
        <v/>
      </c>
      <c r="O2602" s="57" t="str">
        <f>IF('UT Cases'!U2603="","",'UT Cases'!U2603)</f>
        <v/>
      </c>
      <c r="P2602" s="56" t="str">
        <f>IF('UT Cases'!V2603="","",'UT Cases'!V2603)</f>
        <v/>
      </c>
      <c r="Q2602" s="56" t="str">
        <f>IF('UT Cases'!W2603="","",'UT Cases'!W2603)</f>
        <v/>
      </c>
      <c r="R2602" s="56" t="str">
        <f>IF('UT Cases'!X2603="","",'UT Cases'!X2603)</f>
        <v/>
      </c>
      <c r="S2602" s="56" t="str">
        <f>IF('UT Cases'!Y2603="","",'UT Cases'!Y2603)</f>
        <v/>
      </c>
      <c r="T2602" s="56" t="str">
        <f>IF('UT Cases'!Z2603="","",'UT Cases'!Z2603)</f>
        <v/>
      </c>
      <c r="U2602" s="57" t="str">
        <f>IF('UT Cases'!AA2603="","",'UT Cases'!AA2603)</f>
        <v/>
      </c>
      <c r="V2602" s="57" t="str">
        <f>IF('UT Cases'!AB2603="","",'UT Cases'!AB2603)</f>
        <v/>
      </c>
      <c r="W2602" s="57" t="str">
        <f>IF('UT Cases'!AC2603="","",'UT Cases'!AC2603)</f>
        <v/>
      </c>
      <c r="X2602" s="57" t="str">
        <f>IF('UT Cases'!AD2603="","",'UT Cases'!AD2603)</f>
        <v/>
      </c>
      <c r="Y2602" s="57" t="str">
        <f>IF('UT Cases'!AE2603="","",'UT Cases'!AE2603)</f>
        <v/>
      </c>
      <c r="Z2602" s="56" t="str">
        <f>IF('UT Cases'!AF2603="","",'UT Cases'!AF2603)</f>
        <v/>
      </c>
      <c r="AA2602" s="56" t="str">
        <f>IF('UT Cases'!AG2603="","",'UT Cases'!AG2603)</f>
        <v/>
      </c>
      <c r="AB2602" s="56" t="str">
        <f>IF('UT Cases'!AH2603="","",'UT Cases'!AH2603)</f>
        <v/>
      </c>
      <c r="AC2602" s="56" t="str">
        <f>IF('UT Cases'!AI2603="","",'UT Cases'!AI2603)</f>
        <v/>
      </c>
      <c r="AD2602" s="56" t="str">
        <f>IF('UT Cases'!AJ2603="","",'UT Cases'!AJ2603)</f>
        <v/>
      </c>
    </row>
    <row r="2603" spans="2:30">
      <c r="B2603" s="54" t="str">
        <f>IF('UT Cases'!B2604="","",'UT Cases'!B2604)</f>
        <v/>
      </c>
      <c r="C2603" s="54" t="str">
        <f>IF('UT Cases'!C2604="","",'UT Cases'!C2604)</f>
        <v/>
      </c>
      <c r="D2603" s="54" t="str">
        <f>IF('UT Cases'!D2604="","",'UT Cases'!D2604)</f>
        <v/>
      </c>
      <c r="E2603" s="54" t="str">
        <f>IF('UT Cases'!H2604="","",'UT Cases'!H2604)</f>
        <v/>
      </c>
      <c r="F2603" s="55" t="str">
        <f>IF('UT Cases'!L2604="","",'UT Cases'!L2604)</f>
        <v/>
      </c>
      <c r="G2603" s="56" t="str">
        <f>IF('UT Cases'!M2604="","",'UT Cases'!M2604)</f>
        <v/>
      </c>
      <c r="H2603" s="56" t="str">
        <f>IF('UT Cases'!N2604="","",'UT Cases'!N2604)</f>
        <v/>
      </c>
      <c r="I2603" s="56" t="str">
        <f>IF('UT Cases'!O2604="","",'UT Cases'!O2604)</f>
        <v/>
      </c>
      <c r="J2603" s="56" t="str">
        <f>IF('UT Cases'!P2604="","",'UT Cases'!P2604)</f>
        <v/>
      </c>
      <c r="K2603" s="57" t="str">
        <f>IF('UT Cases'!Q2604="","",'UT Cases'!Q2604)</f>
        <v/>
      </c>
      <c r="L2603" s="57" t="str">
        <f>IF('UT Cases'!R2604="","",'UT Cases'!R2604)</f>
        <v/>
      </c>
      <c r="M2603" s="57" t="str">
        <f>IF('UT Cases'!S2604="","",'UT Cases'!S2604)</f>
        <v/>
      </c>
      <c r="N2603" s="57" t="str">
        <f>IF('UT Cases'!T2604="","",'UT Cases'!T2604)</f>
        <v/>
      </c>
      <c r="O2603" s="57" t="str">
        <f>IF('UT Cases'!U2604="","",'UT Cases'!U2604)</f>
        <v/>
      </c>
      <c r="P2603" s="56" t="str">
        <f>IF('UT Cases'!V2604="","",'UT Cases'!V2604)</f>
        <v/>
      </c>
      <c r="Q2603" s="56" t="str">
        <f>IF('UT Cases'!W2604="","",'UT Cases'!W2604)</f>
        <v/>
      </c>
      <c r="R2603" s="56" t="str">
        <f>IF('UT Cases'!X2604="","",'UT Cases'!X2604)</f>
        <v/>
      </c>
      <c r="S2603" s="56" t="str">
        <f>IF('UT Cases'!Y2604="","",'UT Cases'!Y2604)</f>
        <v/>
      </c>
      <c r="T2603" s="56" t="str">
        <f>IF('UT Cases'!Z2604="","",'UT Cases'!Z2604)</f>
        <v/>
      </c>
      <c r="U2603" s="57" t="str">
        <f>IF('UT Cases'!AA2604="","",'UT Cases'!AA2604)</f>
        <v/>
      </c>
      <c r="V2603" s="57" t="str">
        <f>IF('UT Cases'!AB2604="","",'UT Cases'!AB2604)</f>
        <v/>
      </c>
      <c r="W2603" s="57" t="str">
        <f>IF('UT Cases'!AC2604="","",'UT Cases'!AC2604)</f>
        <v/>
      </c>
      <c r="X2603" s="57" t="str">
        <f>IF('UT Cases'!AD2604="","",'UT Cases'!AD2604)</f>
        <v/>
      </c>
      <c r="Y2603" s="57" t="str">
        <f>IF('UT Cases'!AE2604="","",'UT Cases'!AE2604)</f>
        <v/>
      </c>
      <c r="Z2603" s="56" t="str">
        <f>IF('UT Cases'!AF2604="","",'UT Cases'!AF2604)</f>
        <v/>
      </c>
      <c r="AA2603" s="56" t="str">
        <f>IF('UT Cases'!AG2604="","",'UT Cases'!AG2604)</f>
        <v/>
      </c>
      <c r="AB2603" s="56" t="str">
        <f>IF('UT Cases'!AH2604="","",'UT Cases'!AH2604)</f>
        <v/>
      </c>
      <c r="AC2603" s="56" t="str">
        <f>IF('UT Cases'!AI2604="","",'UT Cases'!AI2604)</f>
        <v/>
      </c>
      <c r="AD2603" s="56" t="str">
        <f>IF('UT Cases'!AJ2604="","",'UT Cases'!AJ2604)</f>
        <v/>
      </c>
    </row>
    <row r="2604" spans="2:30">
      <c r="B2604" s="54" t="str">
        <f>IF('UT Cases'!B2605="","",'UT Cases'!B2605)</f>
        <v/>
      </c>
      <c r="C2604" s="54" t="str">
        <f>IF('UT Cases'!C2605="","",'UT Cases'!C2605)</f>
        <v/>
      </c>
      <c r="D2604" s="54" t="str">
        <f>IF('UT Cases'!D2605="","",'UT Cases'!D2605)</f>
        <v/>
      </c>
      <c r="E2604" s="54" t="str">
        <f>IF('UT Cases'!H2605="","",'UT Cases'!H2605)</f>
        <v/>
      </c>
      <c r="F2604" s="55" t="str">
        <f>IF('UT Cases'!L2605="","",'UT Cases'!L2605)</f>
        <v/>
      </c>
      <c r="G2604" s="56" t="str">
        <f>IF('UT Cases'!M2605="","",'UT Cases'!M2605)</f>
        <v/>
      </c>
      <c r="H2604" s="56" t="str">
        <f>IF('UT Cases'!N2605="","",'UT Cases'!N2605)</f>
        <v/>
      </c>
      <c r="I2604" s="56" t="str">
        <f>IF('UT Cases'!O2605="","",'UT Cases'!O2605)</f>
        <v/>
      </c>
      <c r="J2604" s="56" t="str">
        <f>IF('UT Cases'!P2605="","",'UT Cases'!P2605)</f>
        <v/>
      </c>
      <c r="K2604" s="57" t="str">
        <f>IF('UT Cases'!Q2605="","",'UT Cases'!Q2605)</f>
        <v/>
      </c>
      <c r="L2604" s="57" t="str">
        <f>IF('UT Cases'!R2605="","",'UT Cases'!R2605)</f>
        <v/>
      </c>
      <c r="M2604" s="57" t="str">
        <f>IF('UT Cases'!S2605="","",'UT Cases'!S2605)</f>
        <v/>
      </c>
      <c r="N2604" s="57" t="str">
        <f>IF('UT Cases'!T2605="","",'UT Cases'!T2605)</f>
        <v/>
      </c>
      <c r="O2604" s="57" t="str">
        <f>IF('UT Cases'!U2605="","",'UT Cases'!U2605)</f>
        <v/>
      </c>
      <c r="P2604" s="56" t="str">
        <f>IF('UT Cases'!V2605="","",'UT Cases'!V2605)</f>
        <v/>
      </c>
      <c r="Q2604" s="56" t="str">
        <f>IF('UT Cases'!W2605="","",'UT Cases'!W2605)</f>
        <v/>
      </c>
      <c r="R2604" s="56" t="str">
        <f>IF('UT Cases'!X2605="","",'UT Cases'!X2605)</f>
        <v/>
      </c>
      <c r="S2604" s="56" t="str">
        <f>IF('UT Cases'!Y2605="","",'UT Cases'!Y2605)</f>
        <v/>
      </c>
      <c r="T2604" s="56" t="str">
        <f>IF('UT Cases'!Z2605="","",'UT Cases'!Z2605)</f>
        <v/>
      </c>
      <c r="U2604" s="57" t="str">
        <f>IF('UT Cases'!AA2605="","",'UT Cases'!AA2605)</f>
        <v/>
      </c>
      <c r="V2604" s="57" t="str">
        <f>IF('UT Cases'!AB2605="","",'UT Cases'!AB2605)</f>
        <v/>
      </c>
      <c r="W2604" s="57" t="str">
        <f>IF('UT Cases'!AC2605="","",'UT Cases'!AC2605)</f>
        <v/>
      </c>
      <c r="X2604" s="57" t="str">
        <f>IF('UT Cases'!AD2605="","",'UT Cases'!AD2605)</f>
        <v/>
      </c>
      <c r="Y2604" s="57" t="str">
        <f>IF('UT Cases'!AE2605="","",'UT Cases'!AE2605)</f>
        <v/>
      </c>
      <c r="Z2604" s="56" t="str">
        <f>IF('UT Cases'!AF2605="","",'UT Cases'!AF2605)</f>
        <v/>
      </c>
      <c r="AA2604" s="56" t="str">
        <f>IF('UT Cases'!AG2605="","",'UT Cases'!AG2605)</f>
        <v/>
      </c>
      <c r="AB2604" s="56" t="str">
        <f>IF('UT Cases'!AH2605="","",'UT Cases'!AH2605)</f>
        <v/>
      </c>
      <c r="AC2604" s="56" t="str">
        <f>IF('UT Cases'!AI2605="","",'UT Cases'!AI2605)</f>
        <v/>
      </c>
      <c r="AD2604" s="56" t="str">
        <f>IF('UT Cases'!AJ2605="","",'UT Cases'!AJ2605)</f>
        <v/>
      </c>
    </row>
    <row r="2605" spans="2:30">
      <c r="B2605" s="54" t="str">
        <f>IF('UT Cases'!B2606="","",'UT Cases'!B2606)</f>
        <v/>
      </c>
      <c r="C2605" s="54" t="str">
        <f>IF('UT Cases'!C2606="","",'UT Cases'!C2606)</f>
        <v/>
      </c>
      <c r="D2605" s="54" t="str">
        <f>IF('UT Cases'!D2606="","",'UT Cases'!D2606)</f>
        <v/>
      </c>
      <c r="E2605" s="54" t="str">
        <f>IF('UT Cases'!H2606="","",'UT Cases'!H2606)</f>
        <v/>
      </c>
      <c r="F2605" s="55" t="str">
        <f>IF('UT Cases'!L2606="","",'UT Cases'!L2606)</f>
        <v/>
      </c>
      <c r="G2605" s="56" t="str">
        <f>IF('UT Cases'!M2606="","",'UT Cases'!M2606)</f>
        <v/>
      </c>
      <c r="H2605" s="56" t="str">
        <f>IF('UT Cases'!N2606="","",'UT Cases'!N2606)</f>
        <v/>
      </c>
      <c r="I2605" s="56" t="str">
        <f>IF('UT Cases'!O2606="","",'UT Cases'!O2606)</f>
        <v/>
      </c>
      <c r="J2605" s="56" t="str">
        <f>IF('UT Cases'!P2606="","",'UT Cases'!P2606)</f>
        <v/>
      </c>
      <c r="K2605" s="57" t="str">
        <f>IF('UT Cases'!Q2606="","",'UT Cases'!Q2606)</f>
        <v/>
      </c>
      <c r="L2605" s="57" t="str">
        <f>IF('UT Cases'!R2606="","",'UT Cases'!R2606)</f>
        <v/>
      </c>
      <c r="M2605" s="57" t="str">
        <f>IF('UT Cases'!S2606="","",'UT Cases'!S2606)</f>
        <v/>
      </c>
      <c r="N2605" s="57" t="str">
        <f>IF('UT Cases'!T2606="","",'UT Cases'!T2606)</f>
        <v/>
      </c>
      <c r="O2605" s="57" t="str">
        <f>IF('UT Cases'!U2606="","",'UT Cases'!U2606)</f>
        <v/>
      </c>
      <c r="P2605" s="56" t="str">
        <f>IF('UT Cases'!V2606="","",'UT Cases'!V2606)</f>
        <v/>
      </c>
      <c r="Q2605" s="56" t="str">
        <f>IF('UT Cases'!W2606="","",'UT Cases'!W2606)</f>
        <v/>
      </c>
      <c r="R2605" s="56" t="str">
        <f>IF('UT Cases'!X2606="","",'UT Cases'!X2606)</f>
        <v/>
      </c>
      <c r="S2605" s="56" t="str">
        <f>IF('UT Cases'!Y2606="","",'UT Cases'!Y2606)</f>
        <v/>
      </c>
      <c r="T2605" s="56" t="str">
        <f>IF('UT Cases'!Z2606="","",'UT Cases'!Z2606)</f>
        <v/>
      </c>
      <c r="U2605" s="57" t="str">
        <f>IF('UT Cases'!AA2606="","",'UT Cases'!AA2606)</f>
        <v/>
      </c>
      <c r="V2605" s="57" t="str">
        <f>IF('UT Cases'!AB2606="","",'UT Cases'!AB2606)</f>
        <v/>
      </c>
      <c r="W2605" s="57" t="str">
        <f>IF('UT Cases'!AC2606="","",'UT Cases'!AC2606)</f>
        <v/>
      </c>
      <c r="X2605" s="57" t="str">
        <f>IF('UT Cases'!AD2606="","",'UT Cases'!AD2606)</f>
        <v/>
      </c>
      <c r="Y2605" s="57" t="str">
        <f>IF('UT Cases'!AE2606="","",'UT Cases'!AE2606)</f>
        <v/>
      </c>
      <c r="Z2605" s="56" t="str">
        <f>IF('UT Cases'!AF2606="","",'UT Cases'!AF2606)</f>
        <v/>
      </c>
      <c r="AA2605" s="56" t="str">
        <f>IF('UT Cases'!AG2606="","",'UT Cases'!AG2606)</f>
        <v/>
      </c>
      <c r="AB2605" s="56" t="str">
        <f>IF('UT Cases'!AH2606="","",'UT Cases'!AH2606)</f>
        <v/>
      </c>
      <c r="AC2605" s="56" t="str">
        <f>IF('UT Cases'!AI2606="","",'UT Cases'!AI2606)</f>
        <v/>
      </c>
      <c r="AD2605" s="56" t="str">
        <f>IF('UT Cases'!AJ2606="","",'UT Cases'!AJ2606)</f>
        <v/>
      </c>
    </row>
    <row r="2606" spans="2:30">
      <c r="B2606" s="54" t="str">
        <f>IF('UT Cases'!B2607="","",'UT Cases'!B2607)</f>
        <v/>
      </c>
      <c r="C2606" s="54" t="str">
        <f>IF('UT Cases'!C2607="","",'UT Cases'!C2607)</f>
        <v/>
      </c>
      <c r="D2606" s="54" t="str">
        <f>IF('UT Cases'!D2607="","",'UT Cases'!D2607)</f>
        <v/>
      </c>
      <c r="E2606" s="54" t="str">
        <f>IF('UT Cases'!H2607="","",'UT Cases'!H2607)</f>
        <v/>
      </c>
      <c r="F2606" s="55" t="str">
        <f>IF('UT Cases'!L2607="","",'UT Cases'!L2607)</f>
        <v/>
      </c>
      <c r="G2606" s="56" t="str">
        <f>IF('UT Cases'!M2607="","",'UT Cases'!M2607)</f>
        <v/>
      </c>
      <c r="H2606" s="56" t="str">
        <f>IF('UT Cases'!N2607="","",'UT Cases'!N2607)</f>
        <v/>
      </c>
      <c r="I2606" s="56" t="str">
        <f>IF('UT Cases'!O2607="","",'UT Cases'!O2607)</f>
        <v/>
      </c>
      <c r="J2606" s="56" t="str">
        <f>IF('UT Cases'!P2607="","",'UT Cases'!P2607)</f>
        <v/>
      </c>
      <c r="K2606" s="57" t="str">
        <f>IF('UT Cases'!Q2607="","",'UT Cases'!Q2607)</f>
        <v/>
      </c>
      <c r="L2606" s="57" t="str">
        <f>IF('UT Cases'!R2607="","",'UT Cases'!R2607)</f>
        <v/>
      </c>
      <c r="M2606" s="57" t="str">
        <f>IF('UT Cases'!S2607="","",'UT Cases'!S2607)</f>
        <v/>
      </c>
      <c r="N2606" s="57" t="str">
        <f>IF('UT Cases'!T2607="","",'UT Cases'!T2607)</f>
        <v/>
      </c>
      <c r="O2606" s="57" t="str">
        <f>IF('UT Cases'!U2607="","",'UT Cases'!U2607)</f>
        <v/>
      </c>
      <c r="P2606" s="56" t="str">
        <f>IF('UT Cases'!V2607="","",'UT Cases'!V2607)</f>
        <v/>
      </c>
      <c r="Q2606" s="56" t="str">
        <f>IF('UT Cases'!W2607="","",'UT Cases'!W2607)</f>
        <v/>
      </c>
      <c r="R2606" s="56" t="str">
        <f>IF('UT Cases'!X2607="","",'UT Cases'!X2607)</f>
        <v/>
      </c>
      <c r="S2606" s="56" t="str">
        <f>IF('UT Cases'!Y2607="","",'UT Cases'!Y2607)</f>
        <v/>
      </c>
      <c r="T2606" s="56" t="str">
        <f>IF('UT Cases'!Z2607="","",'UT Cases'!Z2607)</f>
        <v/>
      </c>
      <c r="U2606" s="57" t="str">
        <f>IF('UT Cases'!AA2607="","",'UT Cases'!AA2607)</f>
        <v/>
      </c>
      <c r="V2606" s="57" t="str">
        <f>IF('UT Cases'!AB2607="","",'UT Cases'!AB2607)</f>
        <v/>
      </c>
      <c r="W2606" s="57" t="str">
        <f>IF('UT Cases'!AC2607="","",'UT Cases'!AC2607)</f>
        <v/>
      </c>
      <c r="X2606" s="57" t="str">
        <f>IF('UT Cases'!AD2607="","",'UT Cases'!AD2607)</f>
        <v/>
      </c>
      <c r="Y2606" s="57" t="str">
        <f>IF('UT Cases'!AE2607="","",'UT Cases'!AE2607)</f>
        <v/>
      </c>
      <c r="Z2606" s="56" t="str">
        <f>IF('UT Cases'!AF2607="","",'UT Cases'!AF2607)</f>
        <v/>
      </c>
      <c r="AA2606" s="56" t="str">
        <f>IF('UT Cases'!AG2607="","",'UT Cases'!AG2607)</f>
        <v/>
      </c>
      <c r="AB2606" s="56" t="str">
        <f>IF('UT Cases'!AH2607="","",'UT Cases'!AH2607)</f>
        <v/>
      </c>
      <c r="AC2606" s="56" t="str">
        <f>IF('UT Cases'!AI2607="","",'UT Cases'!AI2607)</f>
        <v/>
      </c>
      <c r="AD2606" s="56" t="str">
        <f>IF('UT Cases'!AJ2607="","",'UT Cases'!AJ2607)</f>
        <v/>
      </c>
    </row>
    <row r="2607" spans="2:30">
      <c r="B2607" s="54" t="str">
        <f>IF('UT Cases'!B2608="","",'UT Cases'!B2608)</f>
        <v/>
      </c>
      <c r="C2607" s="54" t="str">
        <f>IF('UT Cases'!C2608="","",'UT Cases'!C2608)</f>
        <v/>
      </c>
      <c r="D2607" s="54" t="str">
        <f>IF('UT Cases'!D2608="","",'UT Cases'!D2608)</f>
        <v/>
      </c>
      <c r="E2607" s="54" t="str">
        <f>IF('UT Cases'!H2608="","",'UT Cases'!H2608)</f>
        <v/>
      </c>
      <c r="F2607" s="55" t="str">
        <f>IF('UT Cases'!L2608="","",'UT Cases'!L2608)</f>
        <v/>
      </c>
      <c r="G2607" s="56" t="str">
        <f>IF('UT Cases'!M2608="","",'UT Cases'!M2608)</f>
        <v/>
      </c>
      <c r="H2607" s="56" t="str">
        <f>IF('UT Cases'!N2608="","",'UT Cases'!N2608)</f>
        <v/>
      </c>
      <c r="I2607" s="56" t="str">
        <f>IF('UT Cases'!O2608="","",'UT Cases'!O2608)</f>
        <v/>
      </c>
      <c r="J2607" s="56" t="str">
        <f>IF('UT Cases'!P2608="","",'UT Cases'!P2608)</f>
        <v/>
      </c>
      <c r="K2607" s="57" t="str">
        <f>IF('UT Cases'!Q2608="","",'UT Cases'!Q2608)</f>
        <v/>
      </c>
      <c r="L2607" s="57" t="str">
        <f>IF('UT Cases'!R2608="","",'UT Cases'!R2608)</f>
        <v/>
      </c>
      <c r="M2607" s="57" t="str">
        <f>IF('UT Cases'!S2608="","",'UT Cases'!S2608)</f>
        <v/>
      </c>
      <c r="N2607" s="57" t="str">
        <f>IF('UT Cases'!T2608="","",'UT Cases'!T2608)</f>
        <v/>
      </c>
      <c r="O2607" s="57" t="str">
        <f>IF('UT Cases'!U2608="","",'UT Cases'!U2608)</f>
        <v/>
      </c>
      <c r="P2607" s="56" t="str">
        <f>IF('UT Cases'!V2608="","",'UT Cases'!V2608)</f>
        <v/>
      </c>
      <c r="Q2607" s="56" t="str">
        <f>IF('UT Cases'!W2608="","",'UT Cases'!W2608)</f>
        <v/>
      </c>
      <c r="R2607" s="56" t="str">
        <f>IF('UT Cases'!X2608="","",'UT Cases'!X2608)</f>
        <v/>
      </c>
      <c r="S2607" s="56" t="str">
        <f>IF('UT Cases'!Y2608="","",'UT Cases'!Y2608)</f>
        <v/>
      </c>
      <c r="T2607" s="56" t="str">
        <f>IF('UT Cases'!Z2608="","",'UT Cases'!Z2608)</f>
        <v/>
      </c>
      <c r="U2607" s="57" t="str">
        <f>IF('UT Cases'!AA2608="","",'UT Cases'!AA2608)</f>
        <v/>
      </c>
      <c r="V2607" s="57" t="str">
        <f>IF('UT Cases'!AB2608="","",'UT Cases'!AB2608)</f>
        <v/>
      </c>
      <c r="W2607" s="57" t="str">
        <f>IF('UT Cases'!AC2608="","",'UT Cases'!AC2608)</f>
        <v/>
      </c>
      <c r="X2607" s="57" t="str">
        <f>IF('UT Cases'!AD2608="","",'UT Cases'!AD2608)</f>
        <v/>
      </c>
      <c r="Y2607" s="57" t="str">
        <f>IF('UT Cases'!AE2608="","",'UT Cases'!AE2608)</f>
        <v/>
      </c>
      <c r="Z2607" s="56" t="str">
        <f>IF('UT Cases'!AF2608="","",'UT Cases'!AF2608)</f>
        <v/>
      </c>
      <c r="AA2607" s="56" t="str">
        <f>IF('UT Cases'!AG2608="","",'UT Cases'!AG2608)</f>
        <v/>
      </c>
      <c r="AB2607" s="56" t="str">
        <f>IF('UT Cases'!AH2608="","",'UT Cases'!AH2608)</f>
        <v/>
      </c>
      <c r="AC2607" s="56" t="str">
        <f>IF('UT Cases'!AI2608="","",'UT Cases'!AI2608)</f>
        <v/>
      </c>
      <c r="AD2607" s="56" t="str">
        <f>IF('UT Cases'!AJ2608="","",'UT Cases'!AJ2608)</f>
        <v/>
      </c>
    </row>
    <row r="2608" spans="2:30">
      <c r="B2608" s="54" t="str">
        <f>IF('UT Cases'!B2609="","",'UT Cases'!B2609)</f>
        <v/>
      </c>
      <c r="C2608" s="54" t="str">
        <f>IF('UT Cases'!C2609="","",'UT Cases'!C2609)</f>
        <v/>
      </c>
      <c r="D2608" s="54" t="str">
        <f>IF('UT Cases'!D2609="","",'UT Cases'!D2609)</f>
        <v/>
      </c>
      <c r="E2608" s="54" t="str">
        <f>IF('UT Cases'!H2609="","",'UT Cases'!H2609)</f>
        <v/>
      </c>
      <c r="F2608" s="55" t="str">
        <f>IF('UT Cases'!L2609="","",'UT Cases'!L2609)</f>
        <v/>
      </c>
      <c r="G2608" s="56" t="str">
        <f>IF('UT Cases'!M2609="","",'UT Cases'!M2609)</f>
        <v/>
      </c>
      <c r="H2608" s="56" t="str">
        <f>IF('UT Cases'!N2609="","",'UT Cases'!N2609)</f>
        <v/>
      </c>
      <c r="I2608" s="56" t="str">
        <f>IF('UT Cases'!O2609="","",'UT Cases'!O2609)</f>
        <v/>
      </c>
      <c r="J2608" s="56" t="str">
        <f>IF('UT Cases'!P2609="","",'UT Cases'!P2609)</f>
        <v/>
      </c>
      <c r="K2608" s="57" t="str">
        <f>IF('UT Cases'!Q2609="","",'UT Cases'!Q2609)</f>
        <v/>
      </c>
      <c r="L2608" s="57" t="str">
        <f>IF('UT Cases'!R2609="","",'UT Cases'!R2609)</f>
        <v/>
      </c>
      <c r="M2608" s="57" t="str">
        <f>IF('UT Cases'!S2609="","",'UT Cases'!S2609)</f>
        <v/>
      </c>
      <c r="N2608" s="57" t="str">
        <f>IF('UT Cases'!T2609="","",'UT Cases'!T2609)</f>
        <v/>
      </c>
      <c r="O2608" s="57" t="str">
        <f>IF('UT Cases'!U2609="","",'UT Cases'!U2609)</f>
        <v/>
      </c>
      <c r="P2608" s="56" t="str">
        <f>IF('UT Cases'!V2609="","",'UT Cases'!V2609)</f>
        <v/>
      </c>
      <c r="Q2608" s="56" t="str">
        <f>IF('UT Cases'!W2609="","",'UT Cases'!W2609)</f>
        <v/>
      </c>
      <c r="R2608" s="56" t="str">
        <f>IF('UT Cases'!X2609="","",'UT Cases'!X2609)</f>
        <v/>
      </c>
      <c r="S2608" s="56" t="str">
        <f>IF('UT Cases'!Y2609="","",'UT Cases'!Y2609)</f>
        <v/>
      </c>
      <c r="T2608" s="56" t="str">
        <f>IF('UT Cases'!Z2609="","",'UT Cases'!Z2609)</f>
        <v/>
      </c>
      <c r="U2608" s="57" t="str">
        <f>IF('UT Cases'!AA2609="","",'UT Cases'!AA2609)</f>
        <v/>
      </c>
      <c r="V2608" s="57" t="str">
        <f>IF('UT Cases'!AB2609="","",'UT Cases'!AB2609)</f>
        <v/>
      </c>
      <c r="W2608" s="57" t="str">
        <f>IF('UT Cases'!AC2609="","",'UT Cases'!AC2609)</f>
        <v/>
      </c>
      <c r="X2608" s="57" t="str">
        <f>IF('UT Cases'!AD2609="","",'UT Cases'!AD2609)</f>
        <v/>
      </c>
      <c r="Y2608" s="57" t="str">
        <f>IF('UT Cases'!AE2609="","",'UT Cases'!AE2609)</f>
        <v/>
      </c>
      <c r="Z2608" s="56" t="str">
        <f>IF('UT Cases'!AF2609="","",'UT Cases'!AF2609)</f>
        <v/>
      </c>
      <c r="AA2608" s="56" t="str">
        <f>IF('UT Cases'!AG2609="","",'UT Cases'!AG2609)</f>
        <v/>
      </c>
      <c r="AB2608" s="56" t="str">
        <f>IF('UT Cases'!AH2609="","",'UT Cases'!AH2609)</f>
        <v/>
      </c>
      <c r="AC2608" s="56" t="str">
        <f>IF('UT Cases'!AI2609="","",'UT Cases'!AI2609)</f>
        <v/>
      </c>
      <c r="AD2608" s="56" t="str">
        <f>IF('UT Cases'!AJ2609="","",'UT Cases'!AJ2609)</f>
        <v/>
      </c>
    </row>
    <row r="2609" spans="2:30">
      <c r="B2609" s="54" t="str">
        <f>IF('UT Cases'!B2610="","",'UT Cases'!B2610)</f>
        <v/>
      </c>
      <c r="C2609" s="54" t="str">
        <f>IF('UT Cases'!C2610="","",'UT Cases'!C2610)</f>
        <v/>
      </c>
      <c r="D2609" s="54" t="str">
        <f>IF('UT Cases'!D2610="","",'UT Cases'!D2610)</f>
        <v/>
      </c>
      <c r="E2609" s="54" t="str">
        <f>IF('UT Cases'!H2610="","",'UT Cases'!H2610)</f>
        <v/>
      </c>
      <c r="F2609" s="55" t="str">
        <f>IF('UT Cases'!L2610="","",'UT Cases'!L2610)</f>
        <v/>
      </c>
      <c r="G2609" s="56" t="str">
        <f>IF('UT Cases'!M2610="","",'UT Cases'!M2610)</f>
        <v/>
      </c>
      <c r="H2609" s="56" t="str">
        <f>IF('UT Cases'!N2610="","",'UT Cases'!N2610)</f>
        <v/>
      </c>
      <c r="I2609" s="56" t="str">
        <f>IF('UT Cases'!O2610="","",'UT Cases'!O2610)</f>
        <v/>
      </c>
      <c r="J2609" s="56" t="str">
        <f>IF('UT Cases'!P2610="","",'UT Cases'!P2610)</f>
        <v/>
      </c>
      <c r="K2609" s="57" t="str">
        <f>IF('UT Cases'!Q2610="","",'UT Cases'!Q2610)</f>
        <v/>
      </c>
      <c r="L2609" s="57" t="str">
        <f>IF('UT Cases'!R2610="","",'UT Cases'!R2610)</f>
        <v/>
      </c>
      <c r="M2609" s="57" t="str">
        <f>IF('UT Cases'!S2610="","",'UT Cases'!S2610)</f>
        <v/>
      </c>
      <c r="N2609" s="57" t="str">
        <f>IF('UT Cases'!T2610="","",'UT Cases'!T2610)</f>
        <v/>
      </c>
      <c r="O2609" s="57" t="str">
        <f>IF('UT Cases'!U2610="","",'UT Cases'!U2610)</f>
        <v/>
      </c>
      <c r="P2609" s="56" t="str">
        <f>IF('UT Cases'!V2610="","",'UT Cases'!V2610)</f>
        <v/>
      </c>
      <c r="Q2609" s="56" t="str">
        <f>IF('UT Cases'!W2610="","",'UT Cases'!W2610)</f>
        <v/>
      </c>
      <c r="R2609" s="56" t="str">
        <f>IF('UT Cases'!X2610="","",'UT Cases'!X2610)</f>
        <v/>
      </c>
      <c r="S2609" s="56" t="str">
        <f>IF('UT Cases'!Y2610="","",'UT Cases'!Y2610)</f>
        <v/>
      </c>
      <c r="T2609" s="56" t="str">
        <f>IF('UT Cases'!Z2610="","",'UT Cases'!Z2610)</f>
        <v/>
      </c>
      <c r="U2609" s="57" t="str">
        <f>IF('UT Cases'!AA2610="","",'UT Cases'!AA2610)</f>
        <v/>
      </c>
      <c r="V2609" s="57" t="str">
        <f>IF('UT Cases'!AB2610="","",'UT Cases'!AB2610)</f>
        <v/>
      </c>
      <c r="W2609" s="57" t="str">
        <f>IF('UT Cases'!AC2610="","",'UT Cases'!AC2610)</f>
        <v/>
      </c>
      <c r="X2609" s="57" t="str">
        <f>IF('UT Cases'!AD2610="","",'UT Cases'!AD2610)</f>
        <v/>
      </c>
      <c r="Y2609" s="57" t="str">
        <f>IF('UT Cases'!AE2610="","",'UT Cases'!AE2610)</f>
        <v/>
      </c>
      <c r="Z2609" s="56" t="str">
        <f>IF('UT Cases'!AF2610="","",'UT Cases'!AF2610)</f>
        <v/>
      </c>
      <c r="AA2609" s="56" t="str">
        <f>IF('UT Cases'!AG2610="","",'UT Cases'!AG2610)</f>
        <v/>
      </c>
      <c r="AB2609" s="56" t="str">
        <f>IF('UT Cases'!AH2610="","",'UT Cases'!AH2610)</f>
        <v/>
      </c>
      <c r="AC2609" s="56" t="str">
        <f>IF('UT Cases'!AI2610="","",'UT Cases'!AI2610)</f>
        <v/>
      </c>
      <c r="AD2609" s="56" t="str">
        <f>IF('UT Cases'!AJ2610="","",'UT Cases'!AJ2610)</f>
        <v/>
      </c>
    </row>
    <row r="2610" spans="2:30">
      <c r="B2610" s="54" t="str">
        <f>IF('UT Cases'!B2611="","",'UT Cases'!B2611)</f>
        <v/>
      </c>
      <c r="C2610" s="54" t="str">
        <f>IF('UT Cases'!C2611="","",'UT Cases'!C2611)</f>
        <v/>
      </c>
      <c r="D2610" s="54" t="str">
        <f>IF('UT Cases'!D2611="","",'UT Cases'!D2611)</f>
        <v/>
      </c>
      <c r="E2610" s="54" t="str">
        <f>IF('UT Cases'!H2611="","",'UT Cases'!H2611)</f>
        <v/>
      </c>
      <c r="F2610" s="55" t="str">
        <f>IF('UT Cases'!L2611="","",'UT Cases'!L2611)</f>
        <v/>
      </c>
      <c r="G2610" s="56" t="str">
        <f>IF('UT Cases'!M2611="","",'UT Cases'!M2611)</f>
        <v/>
      </c>
      <c r="H2610" s="56" t="str">
        <f>IF('UT Cases'!N2611="","",'UT Cases'!N2611)</f>
        <v/>
      </c>
      <c r="I2610" s="56" t="str">
        <f>IF('UT Cases'!O2611="","",'UT Cases'!O2611)</f>
        <v/>
      </c>
      <c r="J2610" s="56" t="str">
        <f>IF('UT Cases'!P2611="","",'UT Cases'!P2611)</f>
        <v/>
      </c>
      <c r="K2610" s="57" t="str">
        <f>IF('UT Cases'!Q2611="","",'UT Cases'!Q2611)</f>
        <v/>
      </c>
      <c r="L2610" s="57" t="str">
        <f>IF('UT Cases'!R2611="","",'UT Cases'!R2611)</f>
        <v/>
      </c>
      <c r="M2610" s="57" t="str">
        <f>IF('UT Cases'!S2611="","",'UT Cases'!S2611)</f>
        <v/>
      </c>
      <c r="N2610" s="57" t="str">
        <f>IF('UT Cases'!T2611="","",'UT Cases'!T2611)</f>
        <v/>
      </c>
      <c r="O2610" s="57" t="str">
        <f>IF('UT Cases'!U2611="","",'UT Cases'!U2611)</f>
        <v/>
      </c>
      <c r="P2610" s="56" t="str">
        <f>IF('UT Cases'!V2611="","",'UT Cases'!V2611)</f>
        <v/>
      </c>
      <c r="Q2610" s="56" t="str">
        <f>IF('UT Cases'!W2611="","",'UT Cases'!W2611)</f>
        <v/>
      </c>
      <c r="R2610" s="56" t="str">
        <f>IF('UT Cases'!X2611="","",'UT Cases'!X2611)</f>
        <v/>
      </c>
      <c r="S2610" s="56" t="str">
        <f>IF('UT Cases'!Y2611="","",'UT Cases'!Y2611)</f>
        <v/>
      </c>
      <c r="T2610" s="56" t="str">
        <f>IF('UT Cases'!Z2611="","",'UT Cases'!Z2611)</f>
        <v/>
      </c>
      <c r="U2610" s="57" t="str">
        <f>IF('UT Cases'!AA2611="","",'UT Cases'!AA2611)</f>
        <v/>
      </c>
      <c r="V2610" s="57" t="str">
        <f>IF('UT Cases'!AB2611="","",'UT Cases'!AB2611)</f>
        <v/>
      </c>
      <c r="W2610" s="57" t="str">
        <f>IF('UT Cases'!AC2611="","",'UT Cases'!AC2611)</f>
        <v/>
      </c>
      <c r="X2610" s="57" t="str">
        <f>IF('UT Cases'!AD2611="","",'UT Cases'!AD2611)</f>
        <v/>
      </c>
      <c r="Y2610" s="57" t="str">
        <f>IF('UT Cases'!AE2611="","",'UT Cases'!AE2611)</f>
        <v/>
      </c>
      <c r="Z2610" s="56" t="str">
        <f>IF('UT Cases'!AF2611="","",'UT Cases'!AF2611)</f>
        <v/>
      </c>
      <c r="AA2610" s="56" t="str">
        <f>IF('UT Cases'!AG2611="","",'UT Cases'!AG2611)</f>
        <v/>
      </c>
      <c r="AB2610" s="56" t="str">
        <f>IF('UT Cases'!AH2611="","",'UT Cases'!AH2611)</f>
        <v/>
      </c>
      <c r="AC2610" s="56" t="str">
        <f>IF('UT Cases'!AI2611="","",'UT Cases'!AI2611)</f>
        <v/>
      </c>
      <c r="AD2610" s="56" t="str">
        <f>IF('UT Cases'!AJ2611="","",'UT Cases'!AJ2611)</f>
        <v/>
      </c>
    </row>
    <row r="2611" spans="2:30">
      <c r="B2611" s="54" t="str">
        <f>IF('UT Cases'!B2612="","",'UT Cases'!B2612)</f>
        <v/>
      </c>
      <c r="C2611" s="54" t="str">
        <f>IF('UT Cases'!C2612="","",'UT Cases'!C2612)</f>
        <v/>
      </c>
      <c r="D2611" s="54" t="str">
        <f>IF('UT Cases'!D2612="","",'UT Cases'!D2612)</f>
        <v/>
      </c>
      <c r="E2611" s="54" t="str">
        <f>IF('UT Cases'!H2612="","",'UT Cases'!H2612)</f>
        <v/>
      </c>
      <c r="F2611" s="55" t="str">
        <f>IF('UT Cases'!L2612="","",'UT Cases'!L2612)</f>
        <v/>
      </c>
      <c r="G2611" s="56" t="str">
        <f>IF('UT Cases'!M2612="","",'UT Cases'!M2612)</f>
        <v/>
      </c>
      <c r="H2611" s="56" t="str">
        <f>IF('UT Cases'!N2612="","",'UT Cases'!N2612)</f>
        <v/>
      </c>
      <c r="I2611" s="56" t="str">
        <f>IF('UT Cases'!O2612="","",'UT Cases'!O2612)</f>
        <v/>
      </c>
      <c r="J2611" s="56" t="str">
        <f>IF('UT Cases'!P2612="","",'UT Cases'!P2612)</f>
        <v/>
      </c>
      <c r="K2611" s="57" t="str">
        <f>IF('UT Cases'!Q2612="","",'UT Cases'!Q2612)</f>
        <v/>
      </c>
      <c r="L2611" s="57" t="str">
        <f>IF('UT Cases'!R2612="","",'UT Cases'!R2612)</f>
        <v/>
      </c>
      <c r="M2611" s="57" t="str">
        <f>IF('UT Cases'!S2612="","",'UT Cases'!S2612)</f>
        <v/>
      </c>
      <c r="N2611" s="57" t="str">
        <f>IF('UT Cases'!T2612="","",'UT Cases'!T2612)</f>
        <v/>
      </c>
      <c r="O2611" s="57" t="str">
        <f>IF('UT Cases'!U2612="","",'UT Cases'!U2612)</f>
        <v/>
      </c>
      <c r="P2611" s="56" t="str">
        <f>IF('UT Cases'!V2612="","",'UT Cases'!V2612)</f>
        <v/>
      </c>
      <c r="Q2611" s="56" t="str">
        <f>IF('UT Cases'!W2612="","",'UT Cases'!W2612)</f>
        <v/>
      </c>
      <c r="R2611" s="56" t="str">
        <f>IF('UT Cases'!X2612="","",'UT Cases'!X2612)</f>
        <v/>
      </c>
      <c r="S2611" s="56" t="str">
        <f>IF('UT Cases'!Y2612="","",'UT Cases'!Y2612)</f>
        <v/>
      </c>
      <c r="T2611" s="56" t="str">
        <f>IF('UT Cases'!Z2612="","",'UT Cases'!Z2612)</f>
        <v/>
      </c>
      <c r="U2611" s="57" t="str">
        <f>IF('UT Cases'!AA2612="","",'UT Cases'!AA2612)</f>
        <v/>
      </c>
      <c r="V2611" s="57" t="str">
        <f>IF('UT Cases'!AB2612="","",'UT Cases'!AB2612)</f>
        <v/>
      </c>
      <c r="W2611" s="57" t="str">
        <f>IF('UT Cases'!AC2612="","",'UT Cases'!AC2612)</f>
        <v/>
      </c>
      <c r="X2611" s="57" t="str">
        <f>IF('UT Cases'!AD2612="","",'UT Cases'!AD2612)</f>
        <v/>
      </c>
      <c r="Y2611" s="57" t="str">
        <f>IF('UT Cases'!AE2612="","",'UT Cases'!AE2612)</f>
        <v/>
      </c>
      <c r="Z2611" s="56" t="str">
        <f>IF('UT Cases'!AF2612="","",'UT Cases'!AF2612)</f>
        <v/>
      </c>
      <c r="AA2611" s="56" t="str">
        <f>IF('UT Cases'!AG2612="","",'UT Cases'!AG2612)</f>
        <v/>
      </c>
      <c r="AB2611" s="56" t="str">
        <f>IF('UT Cases'!AH2612="","",'UT Cases'!AH2612)</f>
        <v/>
      </c>
      <c r="AC2611" s="56" t="str">
        <f>IF('UT Cases'!AI2612="","",'UT Cases'!AI2612)</f>
        <v/>
      </c>
      <c r="AD2611" s="56" t="str">
        <f>IF('UT Cases'!AJ2612="","",'UT Cases'!AJ2612)</f>
        <v/>
      </c>
    </row>
    <row r="2612" spans="2:30">
      <c r="B2612" s="54" t="str">
        <f>IF('UT Cases'!B2613="","",'UT Cases'!B2613)</f>
        <v/>
      </c>
      <c r="C2612" s="54" t="str">
        <f>IF('UT Cases'!C2613="","",'UT Cases'!C2613)</f>
        <v/>
      </c>
      <c r="D2612" s="54" t="str">
        <f>IF('UT Cases'!D2613="","",'UT Cases'!D2613)</f>
        <v/>
      </c>
      <c r="E2612" s="54" t="str">
        <f>IF('UT Cases'!H2613="","",'UT Cases'!H2613)</f>
        <v/>
      </c>
      <c r="F2612" s="55" t="str">
        <f>IF('UT Cases'!L2613="","",'UT Cases'!L2613)</f>
        <v/>
      </c>
      <c r="G2612" s="56" t="str">
        <f>IF('UT Cases'!M2613="","",'UT Cases'!M2613)</f>
        <v/>
      </c>
      <c r="H2612" s="56" t="str">
        <f>IF('UT Cases'!N2613="","",'UT Cases'!N2613)</f>
        <v/>
      </c>
      <c r="I2612" s="56" t="str">
        <f>IF('UT Cases'!O2613="","",'UT Cases'!O2613)</f>
        <v/>
      </c>
      <c r="J2612" s="56" t="str">
        <f>IF('UT Cases'!P2613="","",'UT Cases'!P2613)</f>
        <v/>
      </c>
      <c r="K2612" s="57" t="str">
        <f>IF('UT Cases'!Q2613="","",'UT Cases'!Q2613)</f>
        <v/>
      </c>
      <c r="L2612" s="57" t="str">
        <f>IF('UT Cases'!R2613="","",'UT Cases'!R2613)</f>
        <v/>
      </c>
      <c r="M2612" s="57" t="str">
        <f>IF('UT Cases'!S2613="","",'UT Cases'!S2613)</f>
        <v/>
      </c>
      <c r="N2612" s="57" t="str">
        <f>IF('UT Cases'!T2613="","",'UT Cases'!T2613)</f>
        <v/>
      </c>
      <c r="O2612" s="57" t="str">
        <f>IF('UT Cases'!U2613="","",'UT Cases'!U2613)</f>
        <v/>
      </c>
      <c r="P2612" s="56" t="str">
        <f>IF('UT Cases'!V2613="","",'UT Cases'!V2613)</f>
        <v/>
      </c>
      <c r="Q2612" s="56" t="str">
        <f>IF('UT Cases'!W2613="","",'UT Cases'!W2613)</f>
        <v/>
      </c>
      <c r="R2612" s="56" t="str">
        <f>IF('UT Cases'!X2613="","",'UT Cases'!X2613)</f>
        <v/>
      </c>
      <c r="S2612" s="56" t="str">
        <f>IF('UT Cases'!Y2613="","",'UT Cases'!Y2613)</f>
        <v/>
      </c>
      <c r="T2612" s="56" t="str">
        <f>IF('UT Cases'!Z2613="","",'UT Cases'!Z2613)</f>
        <v/>
      </c>
      <c r="U2612" s="57" t="str">
        <f>IF('UT Cases'!AA2613="","",'UT Cases'!AA2613)</f>
        <v/>
      </c>
      <c r="V2612" s="57" t="str">
        <f>IF('UT Cases'!AB2613="","",'UT Cases'!AB2613)</f>
        <v/>
      </c>
      <c r="W2612" s="57" t="str">
        <f>IF('UT Cases'!AC2613="","",'UT Cases'!AC2613)</f>
        <v/>
      </c>
      <c r="X2612" s="57" t="str">
        <f>IF('UT Cases'!AD2613="","",'UT Cases'!AD2613)</f>
        <v/>
      </c>
      <c r="Y2612" s="57" t="str">
        <f>IF('UT Cases'!AE2613="","",'UT Cases'!AE2613)</f>
        <v/>
      </c>
      <c r="Z2612" s="56" t="str">
        <f>IF('UT Cases'!AF2613="","",'UT Cases'!AF2613)</f>
        <v/>
      </c>
      <c r="AA2612" s="56" t="str">
        <f>IF('UT Cases'!AG2613="","",'UT Cases'!AG2613)</f>
        <v/>
      </c>
      <c r="AB2612" s="56" t="str">
        <f>IF('UT Cases'!AH2613="","",'UT Cases'!AH2613)</f>
        <v/>
      </c>
      <c r="AC2612" s="56" t="str">
        <f>IF('UT Cases'!AI2613="","",'UT Cases'!AI2613)</f>
        <v/>
      </c>
      <c r="AD2612" s="56" t="str">
        <f>IF('UT Cases'!AJ2613="","",'UT Cases'!AJ2613)</f>
        <v/>
      </c>
    </row>
    <row r="2613" spans="2:30">
      <c r="B2613" s="54" t="str">
        <f>IF('UT Cases'!B2614="","",'UT Cases'!B2614)</f>
        <v/>
      </c>
      <c r="C2613" s="54" t="str">
        <f>IF('UT Cases'!C2614="","",'UT Cases'!C2614)</f>
        <v/>
      </c>
      <c r="D2613" s="54" t="str">
        <f>IF('UT Cases'!D2614="","",'UT Cases'!D2614)</f>
        <v/>
      </c>
      <c r="E2613" s="54" t="str">
        <f>IF('UT Cases'!H2614="","",'UT Cases'!H2614)</f>
        <v/>
      </c>
      <c r="F2613" s="55" t="str">
        <f>IF('UT Cases'!L2614="","",'UT Cases'!L2614)</f>
        <v/>
      </c>
      <c r="G2613" s="56" t="str">
        <f>IF('UT Cases'!M2614="","",'UT Cases'!M2614)</f>
        <v/>
      </c>
      <c r="H2613" s="56" t="str">
        <f>IF('UT Cases'!N2614="","",'UT Cases'!N2614)</f>
        <v/>
      </c>
      <c r="I2613" s="56" t="str">
        <f>IF('UT Cases'!O2614="","",'UT Cases'!O2614)</f>
        <v/>
      </c>
      <c r="J2613" s="56" t="str">
        <f>IF('UT Cases'!P2614="","",'UT Cases'!P2614)</f>
        <v/>
      </c>
      <c r="K2613" s="57" t="str">
        <f>IF('UT Cases'!Q2614="","",'UT Cases'!Q2614)</f>
        <v/>
      </c>
      <c r="L2613" s="57" t="str">
        <f>IF('UT Cases'!R2614="","",'UT Cases'!R2614)</f>
        <v/>
      </c>
      <c r="M2613" s="57" t="str">
        <f>IF('UT Cases'!S2614="","",'UT Cases'!S2614)</f>
        <v/>
      </c>
      <c r="N2613" s="57" t="str">
        <f>IF('UT Cases'!T2614="","",'UT Cases'!T2614)</f>
        <v/>
      </c>
      <c r="O2613" s="57" t="str">
        <f>IF('UT Cases'!U2614="","",'UT Cases'!U2614)</f>
        <v/>
      </c>
      <c r="P2613" s="56" t="str">
        <f>IF('UT Cases'!V2614="","",'UT Cases'!V2614)</f>
        <v/>
      </c>
      <c r="Q2613" s="56" t="str">
        <f>IF('UT Cases'!W2614="","",'UT Cases'!W2614)</f>
        <v/>
      </c>
      <c r="R2613" s="56" t="str">
        <f>IF('UT Cases'!X2614="","",'UT Cases'!X2614)</f>
        <v/>
      </c>
      <c r="S2613" s="56" t="str">
        <f>IF('UT Cases'!Y2614="","",'UT Cases'!Y2614)</f>
        <v/>
      </c>
      <c r="T2613" s="56" t="str">
        <f>IF('UT Cases'!Z2614="","",'UT Cases'!Z2614)</f>
        <v/>
      </c>
      <c r="U2613" s="57" t="str">
        <f>IF('UT Cases'!AA2614="","",'UT Cases'!AA2614)</f>
        <v/>
      </c>
      <c r="V2613" s="57" t="str">
        <f>IF('UT Cases'!AB2614="","",'UT Cases'!AB2614)</f>
        <v/>
      </c>
      <c r="W2613" s="57" t="str">
        <f>IF('UT Cases'!AC2614="","",'UT Cases'!AC2614)</f>
        <v/>
      </c>
      <c r="X2613" s="57" t="str">
        <f>IF('UT Cases'!AD2614="","",'UT Cases'!AD2614)</f>
        <v/>
      </c>
      <c r="Y2613" s="57" t="str">
        <f>IF('UT Cases'!AE2614="","",'UT Cases'!AE2614)</f>
        <v/>
      </c>
      <c r="Z2613" s="56" t="str">
        <f>IF('UT Cases'!AF2614="","",'UT Cases'!AF2614)</f>
        <v/>
      </c>
      <c r="AA2613" s="56" t="str">
        <f>IF('UT Cases'!AG2614="","",'UT Cases'!AG2614)</f>
        <v/>
      </c>
      <c r="AB2613" s="56" t="str">
        <f>IF('UT Cases'!AH2614="","",'UT Cases'!AH2614)</f>
        <v/>
      </c>
      <c r="AC2613" s="56" t="str">
        <f>IF('UT Cases'!AI2614="","",'UT Cases'!AI2614)</f>
        <v/>
      </c>
      <c r="AD2613" s="56" t="str">
        <f>IF('UT Cases'!AJ2614="","",'UT Cases'!AJ2614)</f>
        <v/>
      </c>
    </row>
    <row r="2614" spans="2:30">
      <c r="B2614" s="54" t="str">
        <f>IF('UT Cases'!B2615="","",'UT Cases'!B2615)</f>
        <v/>
      </c>
      <c r="C2614" s="54" t="str">
        <f>IF('UT Cases'!C2615="","",'UT Cases'!C2615)</f>
        <v/>
      </c>
      <c r="D2614" s="54" t="str">
        <f>IF('UT Cases'!D2615="","",'UT Cases'!D2615)</f>
        <v/>
      </c>
      <c r="E2614" s="54" t="str">
        <f>IF('UT Cases'!H2615="","",'UT Cases'!H2615)</f>
        <v/>
      </c>
      <c r="F2614" s="55" t="str">
        <f>IF('UT Cases'!L2615="","",'UT Cases'!L2615)</f>
        <v/>
      </c>
      <c r="G2614" s="56" t="str">
        <f>IF('UT Cases'!M2615="","",'UT Cases'!M2615)</f>
        <v/>
      </c>
      <c r="H2614" s="56" t="str">
        <f>IF('UT Cases'!N2615="","",'UT Cases'!N2615)</f>
        <v/>
      </c>
      <c r="I2614" s="56" t="str">
        <f>IF('UT Cases'!O2615="","",'UT Cases'!O2615)</f>
        <v/>
      </c>
      <c r="J2614" s="56" t="str">
        <f>IF('UT Cases'!P2615="","",'UT Cases'!P2615)</f>
        <v/>
      </c>
      <c r="K2614" s="57" t="str">
        <f>IF('UT Cases'!Q2615="","",'UT Cases'!Q2615)</f>
        <v/>
      </c>
      <c r="L2614" s="57" t="str">
        <f>IF('UT Cases'!R2615="","",'UT Cases'!R2615)</f>
        <v/>
      </c>
      <c r="M2614" s="57" t="str">
        <f>IF('UT Cases'!S2615="","",'UT Cases'!S2615)</f>
        <v/>
      </c>
      <c r="N2614" s="57" t="str">
        <f>IF('UT Cases'!T2615="","",'UT Cases'!T2615)</f>
        <v/>
      </c>
      <c r="O2614" s="57" t="str">
        <f>IF('UT Cases'!U2615="","",'UT Cases'!U2615)</f>
        <v/>
      </c>
      <c r="P2614" s="56" t="str">
        <f>IF('UT Cases'!V2615="","",'UT Cases'!V2615)</f>
        <v/>
      </c>
      <c r="Q2614" s="56" t="str">
        <f>IF('UT Cases'!W2615="","",'UT Cases'!W2615)</f>
        <v/>
      </c>
      <c r="R2614" s="56" t="str">
        <f>IF('UT Cases'!X2615="","",'UT Cases'!X2615)</f>
        <v/>
      </c>
      <c r="S2614" s="56" t="str">
        <f>IF('UT Cases'!Y2615="","",'UT Cases'!Y2615)</f>
        <v/>
      </c>
      <c r="T2614" s="56" t="str">
        <f>IF('UT Cases'!Z2615="","",'UT Cases'!Z2615)</f>
        <v/>
      </c>
      <c r="U2614" s="57" t="str">
        <f>IF('UT Cases'!AA2615="","",'UT Cases'!AA2615)</f>
        <v/>
      </c>
      <c r="V2614" s="57" t="str">
        <f>IF('UT Cases'!AB2615="","",'UT Cases'!AB2615)</f>
        <v/>
      </c>
      <c r="W2614" s="57" t="str">
        <f>IF('UT Cases'!AC2615="","",'UT Cases'!AC2615)</f>
        <v/>
      </c>
      <c r="X2614" s="57" t="str">
        <f>IF('UT Cases'!AD2615="","",'UT Cases'!AD2615)</f>
        <v/>
      </c>
      <c r="Y2614" s="57" t="str">
        <f>IF('UT Cases'!AE2615="","",'UT Cases'!AE2615)</f>
        <v/>
      </c>
      <c r="Z2614" s="56" t="str">
        <f>IF('UT Cases'!AF2615="","",'UT Cases'!AF2615)</f>
        <v/>
      </c>
      <c r="AA2614" s="56" t="str">
        <f>IF('UT Cases'!AG2615="","",'UT Cases'!AG2615)</f>
        <v/>
      </c>
      <c r="AB2614" s="56" t="str">
        <f>IF('UT Cases'!AH2615="","",'UT Cases'!AH2615)</f>
        <v/>
      </c>
      <c r="AC2614" s="56" t="str">
        <f>IF('UT Cases'!AI2615="","",'UT Cases'!AI2615)</f>
        <v/>
      </c>
      <c r="AD2614" s="56" t="str">
        <f>IF('UT Cases'!AJ2615="","",'UT Cases'!AJ2615)</f>
        <v/>
      </c>
    </row>
    <row r="2615" spans="2:30">
      <c r="B2615" s="54" t="str">
        <f>IF('UT Cases'!B2616="","",'UT Cases'!B2616)</f>
        <v/>
      </c>
      <c r="C2615" s="54" t="str">
        <f>IF('UT Cases'!C2616="","",'UT Cases'!C2616)</f>
        <v/>
      </c>
      <c r="D2615" s="54" t="str">
        <f>IF('UT Cases'!D2616="","",'UT Cases'!D2616)</f>
        <v/>
      </c>
      <c r="E2615" s="54" t="str">
        <f>IF('UT Cases'!H2616="","",'UT Cases'!H2616)</f>
        <v/>
      </c>
      <c r="F2615" s="55" t="str">
        <f>IF('UT Cases'!L2616="","",'UT Cases'!L2616)</f>
        <v/>
      </c>
      <c r="G2615" s="56" t="str">
        <f>IF('UT Cases'!M2616="","",'UT Cases'!M2616)</f>
        <v/>
      </c>
      <c r="H2615" s="56" t="str">
        <f>IF('UT Cases'!N2616="","",'UT Cases'!N2616)</f>
        <v/>
      </c>
      <c r="I2615" s="56" t="str">
        <f>IF('UT Cases'!O2616="","",'UT Cases'!O2616)</f>
        <v/>
      </c>
      <c r="J2615" s="56" t="str">
        <f>IF('UT Cases'!P2616="","",'UT Cases'!P2616)</f>
        <v/>
      </c>
      <c r="K2615" s="57" t="str">
        <f>IF('UT Cases'!Q2616="","",'UT Cases'!Q2616)</f>
        <v/>
      </c>
      <c r="L2615" s="57" t="str">
        <f>IF('UT Cases'!R2616="","",'UT Cases'!R2616)</f>
        <v/>
      </c>
      <c r="M2615" s="57" t="str">
        <f>IF('UT Cases'!S2616="","",'UT Cases'!S2616)</f>
        <v/>
      </c>
      <c r="N2615" s="57" t="str">
        <f>IF('UT Cases'!T2616="","",'UT Cases'!T2616)</f>
        <v/>
      </c>
      <c r="O2615" s="57" t="str">
        <f>IF('UT Cases'!U2616="","",'UT Cases'!U2616)</f>
        <v/>
      </c>
      <c r="P2615" s="56" t="str">
        <f>IF('UT Cases'!V2616="","",'UT Cases'!V2616)</f>
        <v/>
      </c>
      <c r="Q2615" s="56" t="str">
        <f>IF('UT Cases'!W2616="","",'UT Cases'!W2616)</f>
        <v/>
      </c>
      <c r="R2615" s="56" t="str">
        <f>IF('UT Cases'!X2616="","",'UT Cases'!X2616)</f>
        <v/>
      </c>
      <c r="S2615" s="56" t="str">
        <f>IF('UT Cases'!Y2616="","",'UT Cases'!Y2616)</f>
        <v/>
      </c>
      <c r="T2615" s="56" t="str">
        <f>IF('UT Cases'!Z2616="","",'UT Cases'!Z2616)</f>
        <v/>
      </c>
      <c r="U2615" s="57" t="str">
        <f>IF('UT Cases'!AA2616="","",'UT Cases'!AA2616)</f>
        <v/>
      </c>
      <c r="V2615" s="57" t="str">
        <f>IF('UT Cases'!AB2616="","",'UT Cases'!AB2616)</f>
        <v/>
      </c>
      <c r="W2615" s="57" t="str">
        <f>IF('UT Cases'!AC2616="","",'UT Cases'!AC2616)</f>
        <v/>
      </c>
      <c r="X2615" s="57" t="str">
        <f>IF('UT Cases'!AD2616="","",'UT Cases'!AD2616)</f>
        <v/>
      </c>
      <c r="Y2615" s="57" t="str">
        <f>IF('UT Cases'!AE2616="","",'UT Cases'!AE2616)</f>
        <v/>
      </c>
      <c r="Z2615" s="56" t="str">
        <f>IF('UT Cases'!AF2616="","",'UT Cases'!AF2616)</f>
        <v/>
      </c>
      <c r="AA2615" s="56" t="str">
        <f>IF('UT Cases'!AG2616="","",'UT Cases'!AG2616)</f>
        <v/>
      </c>
      <c r="AB2615" s="56" t="str">
        <f>IF('UT Cases'!AH2616="","",'UT Cases'!AH2616)</f>
        <v/>
      </c>
      <c r="AC2615" s="56" t="str">
        <f>IF('UT Cases'!AI2616="","",'UT Cases'!AI2616)</f>
        <v/>
      </c>
      <c r="AD2615" s="56" t="str">
        <f>IF('UT Cases'!AJ2616="","",'UT Cases'!AJ2616)</f>
        <v/>
      </c>
    </row>
    <row r="2616" spans="2:30">
      <c r="B2616" s="54" t="str">
        <f>IF('UT Cases'!B2617="","",'UT Cases'!B2617)</f>
        <v/>
      </c>
      <c r="C2616" s="54" t="str">
        <f>IF('UT Cases'!C2617="","",'UT Cases'!C2617)</f>
        <v/>
      </c>
      <c r="D2616" s="54" t="str">
        <f>IF('UT Cases'!D2617="","",'UT Cases'!D2617)</f>
        <v/>
      </c>
      <c r="E2616" s="54" t="str">
        <f>IF('UT Cases'!H2617="","",'UT Cases'!H2617)</f>
        <v/>
      </c>
      <c r="F2616" s="55" t="str">
        <f>IF('UT Cases'!L2617="","",'UT Cases'!L2617)</f>
        <v/>
      </c>
      <c r="G2616" s="56" t="str">
        <f>IF('UT Cases'!M2617="","",'UT Cases'!M2617)</f>
        <v/>
      </c>
      <c r="H2616" s="56" t="str">
        <f>IF('UT Cases'!N2617="","",'UT Cases'!N2617)</f>
        <v/>
      </c>
      <c r="I2616" s="56" t="str">
        <f>IF('UT Cases'!O2617="","",'UT Cases'!O2617)</f>
        <v/>
      </c>
      <c r="J2616" s="56" t="str">
        <f>IF('UT Cases'!P2617="","",'UT Cases'!P2617)</f>
        <v/>
      </c>
      <c r="K2616" s="57" t="str">
        <f>IF('UT Cases'!Q2617="","",'UT Cases'!Q2617)</f>
        <v/>
      </c>
      <c r="L2616" s="57" t="str">
        <f>IF('UT Cases'!R2617="","",'UT Cases'!R2617)</f>
        <v/>
      </c>
      <c r="M2616" s="57" t="str">
        <f>IF('UT Cases'!S2617="","",'UT Cases'!S2617)</f>
        <v/>
      </c>
      <c r="N2616" s="57" t="str">
        <f>IF('UT Cases'!T2617="","",'UT Cases'!T2617)</f>
        <v/>
      </c>
      <c r="O2616" s="57" t="str">
        <f>IF('UT Cases'!U2617="","",'UT Cases'!U2617)</f>
        <v/>
      </c>
      <c r="P2616" s="56" t="str">
        <f>IF('UT Cases'!V2617="","",'UT Cases'!V2617)</f>
        <v/>
      </c>
      <c r="Q2616" s="56" t="str">
        <f>IF('UT Cases'!W2617="","",'UT Cases'!W2617)</f>
        <v/>
      </c>
      <c r="R2616" s="56" t="str">
        <f>IF('UT Cases'!X2617="","",'UT Cases'!X2617)</f>
        <v/>
      </c>
      <c r="S2616" s="56" t="str">
        <f>IF('UT Cases'!Y2617="","",'UT Cases'!Y2617)</f>
        <v/>
      </c>
      <c r="T2616" s="56" t="str">
        <f>IF('UT Cases'!Z2617="","",'UT Cases'!Z2617)</f>
        <v/>
      </c>
      <c r="U2616" s="57" t="str">
        <f>IF('UT Cases'!AA2617="","",'UT Cases'!AA2617)</f>
        <v/>
      </c>
      <c r="V2616" s="57" t="str">
        <f>IF('UT Cases'!AB2617="","",'UT Cases'!AB2617)</f>
        <v/>
      </c>
      <c r="W2616" s="57" t="str">
        <f>IF('UT Cases'!AC2617="","",'UT Cases'!AC2617)</f>
        <v/>
      </c>
      <c r="X2616" s="57" t="str">
        <f>IF('UT Cases'!AD2617="","",'UT Cases'!AD2617)</f>
        <v/>
      </c>
      <c r="Y2616" s="57" t="str">
        <f>IF('UT Cases'!AE2617="","",'UT Cases'!AE2617)</f>
        <v/>
      </c>
      <c r="Z2616" s="56" t="str">
        <f>IF('UT Cases'!AF2617="","",'UT Cases'!AF2617)</f>
        <v/>
      </c>
      <c r="AA2616" s="56" t="str">
        <f>IF('UT Cases'!AG2617="","",'UT Cases'!AG2617)</f>
        <v/>
      </c>
      <c r="AB2616" s="56" t="str">
        <f>IF('UT Cases'!AH2617="","",'UT Cases'!AH2617)</f>
        <v/>
      </c>
      <c r="AC2616" s="56" t="str">
        <f>IF('UT Cases'!AI2617="","",'UT Cases'!AI2617)</f>
        <v/>
      </c>
      <c r="AD2616" s="56" t="str">
        <f>IF('UT Cases'!AJ2617="","",'UT Cases'!AJ2617)</f>
        <v/>
      </c>
    </row>
    <row r="2617" spans="2:30">
      <c r="B2617" s="54" t="str">
        <f>IF('UT Cases'!B2618="","",'UT Cases'!B2618)</f>
        <v/>
      </c>
      <c r="C2617" s="54" t="str">
        <f>IF('UT Cases'!C2618="","",'UT Cases'!C2618)</f>
        <v/>
      </c>
      <c r="D2617" s="54" t="str">
        <f>IF('UT Cases'!D2618="","",'UT Cases'!D2618)</f>
        <v/>
      </c>
      <c r="E2617" s="54" t="str">
        <f>IF('UT Cases'!H2618="","",'UT Cases'!H2618)</f>
        <v/>
      </c>
      <c r="F2617" s="55" t="str">
        <f>IF('UT Cases'!L2618="","",'UT Cases'!L2618)</f>
        <v/>
      </c>
      <c r="G2617" s="56" t="str">
        <f>IF('UT Cases'!M2618="","",'UT Cases'!M2618)</f>
        <v/>
      </c>
      <c r="H2617" s="56" t="str">
        <f>IF('UT Cases'!N2618="","",'UT Cases'!N2618)</f>
        <v/>
      </c>
      <c r="I2617" s="56" t="str">
        <f>IF('UT Cases'!O2618="","",'UT Cases'!O2618)</f>
        <v/>
      </c>
      <c r="J2617" s="56" t="str">
        <f>IF('UT Cases'!P2618="","",'UT Cases'!P2618)</f>
        <v/>
      </c>
      <c r="K2617" s="57" t="str">
        <f>IF('UT Cases'!Q2618="","",'UT Cases'!Q2618)</f>
        <v/>
      </c>
      <c r="L2617" s="57" t="str">
        <f>IF('UT Cases'!R2618="","",'UT Cases'!R2618)</f>
        <v/>
      </c>
      <c r="M2617" s="57" t="str">
        <f>IF('UT Cases'!S2618="","",'UT Cases'!S2618)</f>
        <v/>
      </c>
      <c r="N2617" s="57" t="str">
        <f>IF('UT Cases'!T2618="","",'UT Cases'!T2618)</f>
        <v/>
      </c>
      <c r="O2617" s="57" t="str">
        <f>IF('UT Cases'!U2618="","",'UT Cases'!U2618)</f>
        <v/>
      </c>
      <c r="P2617" s="56" t="str">
        <f>IF('UT Cases'!V2618="","",'UT Cases'!V2618)</f>
        <v/>
      </c>
      <c r="Q2617" s="56" t="str">
        <f>IF('UT Cases'!W2618="","",'UT Cases'!W2618)</f>
        <v/>
      </c>
      <c r="R2617" s="56" t="str">
        <f>IF('UT Cases'!X2618="","",'UT Cases'!X2618)</f>
        <v/>
      </c>
      <c r="S2617" s="56" t="str">
        <f>IF('UT Cases'!Y2618="","",'UT Cases'!Y2618)</f>
        <v/>
      </c>
      <c r="T2617" s="56" t="str">
        <f>IF('UT Cases'!Z2618="","",'UT Cases'!Z2618)</f>
        <v/>
      </c>
      <c r="U2617" s="57" t="str">
        <f>IF('UT Cases'!AA2618="","",'UT Cases'!AA2618)</f>
        <v/>
      </c>
      <c r="V2617" s="57" t="str">
        <f>IF('UT Cases'!AB2618="","",'UT Cases'!AB2618)</f>
        <v/>
      </c>
      <c r="W2617" s="57" t="str">
        <f>IF('UT Cases'!AC2618="","",'UT Cases'!AC2618)</f>
        <v/>
      </c>
      <c r="X2617" s="57" t="str">
        <f>IF('UT Cases'!AD2618="","",'UT Cases'!AD2618)</f>
        <v/>
      </c>
      <c r="Y2617" s="57" t="str">
        <f>IF('UT Cases'!AE2618="","",'UT Cases'!AE2618)</f>
        <v/>
      </c>
      <c r="Z2617" s="56" t="str">
        <f>IF('UT Cases'!AF2618="","",'UT Cases'!AF2618)</f>
        <v/>
      </c>
      <c r="AA2617" s="56" t="str">
        <f>IF('UT Cases'!AG2618="","",'UT Cases'!AG2618)</f>
        <v/>
      </c>
      <c r="AB2617" s="56" t="str">
        <f>IF('UT Cases'!AH2618="","",'UT Cases'!AH2618)</f>
        <v/>
      </c>
      <c r="AC2617" s="56" t="str">
        <f>IF('UT Cases'!AI2618="","",'UT Cases'!AI2618)</f>
        <v/>
      </c>
      <c r="AD2617" s="56" t="str">
        <f>IF('UT Cases'!AJ2618="","",'UT Cases'!AJ2618)</f>
        <v/>
      </c>
    </row>
    <row r="2618" spans="2:30">
      <c r="B2618" s="54" t="str">
        <f>IF('UT Cases'!B2619="","",'UT Cases'!B2619)</f>
        <v/>
      </c>
      <c r="C2618" s="54" t="str">
        <f>IF('UT Cases'!C2619="","",'UT Cases'!C2619)</f>
        <v/>
      </c>
      <c r="D2618" s="54" t="str">
        <f>IF('UT Cases'!D2619="","",'UT Cases'!D2619)</f>
        <v/>
      </c>
      <c r="E2618" s="54" t="str">
        <f>IF('UT Cases'!H2619="","",'UT Cases'!H2619)</f>
        <v/>
      </c>
      <c r="F2618" s="55" t="str">
        <f>IF('UT Cases'!L2619="","",'UT Cases'!L2619)</f>
        <v/>
      </c>
      <c r="G2618" s="56" t="str">
        <f>IF('UT Cases'!M2619="","",'UT Cases'!M2619)</f>
        <v/>
      </c>
      <c r="H2618" s="56" t="str">
        <f>IF('UT Cases'!N2619="","",'UT Cases'!N2619)</f>
        <v/>
      </c>
      <c r="I2618" s="56" t="str">
        <f>IF('UT Cases'!O2619="","",'UT Cases'!O2619)</f>
        <v/>
      </c>
      <c r="J2618" s="56" t="str">
        <f>IF('UT Cases'!P2619="","",'UT Cases'!P2619)</f>
        <v/>
      </c>
      <c r="K2618" s="57" t="str">
        <f>IF('UT Cases'!Q2619="","",'UT Cases'!Q2619)</f>
        <v/>
      </c>
      <c r="L2618" s="57" t="str">
        <f>IF('UT Cases'!R2619="","",'UT Cases'!R2619)</f>
        <v/>
      </c>
      <c r="M2618" s="57" t="str">
        <f>IF('UT Cases'!S2619="","",'UT Cases'!S2619)</f>
        <v/>
      </c>
      <c r="N2618" s="57" t="str">
        <f>IF('UT Cases'!T2619="","",'UT Cases'!T2619)</f>
        <v/>
      </c>
      <c r="O2618" s="57" t="str">
        <f>IF('UT Cases'!U2619="","",'UT Cases'!U2619)</f>
        <v/>
      </c>
      <c r="P2618" s="56" t="str">
        <f>IF('UT Cases'!V2619="","",'UT Cases'!V2619)</f>
        <v/>
      </c>
      <c r="Q2618" s="56" t="str">
        <f>IF('UT Cases'!W2619="","",'UT Cases'!W2619)</f>
        <v/>
      </c>
      <c r="R2618" s="56" t="str">
        <f>IF('UT Cases'!X2619="","",'UT Cases'!X2619)</f>
        <v/>
      </c>
      <c r="S2618" s="56" t="str">
        <f>IF('UT Cases'!Y2619="","",'UT Cases'!Y2619)</f>
        <v/>
      </c>
      <c r="T2618" s="56" t="str">
        <f>IF('UT Cases'!Z2619="","",'UT Cases'!Z2619)</f>
        <v/>
      </c>
      <c r="U2618" s="57" t="str">
        <f>IF('UT Cases'!AA2619="","",'UT Cases'!AA2619)</f>
        <v/>
      </c>
      <c r="V2618" s="57" t="str">
        <f>IF('UT Cases'!AB2619="","",'UT Cases'!AB2619)</f>
        <v/>
      </c>
      <c r="W2618" s="57" t="str">
        <f>IF('UT Cases'!AC2619="","",'UT Cases'!AC2619)</f>
        <v/>
      </c>
      <c r="X2618" s="57" t="str">
        <f>IF('UT Cases'!AD2619="","",'UT Cases'!AD2619)</f>
        <v/>
      </c>
      <c r="Y2618" s="57" t="str">
        <f>IF('UT Cases'!AE2619="","",'UT Cases'!AE2619)</f>
        <v/>
      </c>
      <c r="Z2618" s="56" t="str">
        <f>IF('UT Cases'!AF2619="","",'UT Cases'!AF2619)</f>
        <v/>
      </c>
      <c r="AA2618" s="56" t="str">
        <f>IF('UT Cases'!AG2619="","",'UT Cases'!AG2619)</f>
        <v/>
      </c>
      <c r="AB2618" s="56" t="str">
        <f>IF('UT Cases'!AH2619="","",'UT Cases'!AH2619)</f>
        <v/>
      </c>
      <c r="AC2618" s="56" t="str">
        <f>IF('UT Cases'!AI2619="","",'UT Cases'!AI2619)</f>
        <v/>
      </c>
      <c r="AD2618" s="56" t="str">
        <f>IF('UT Cases'!AJ2619="","",'UT Cases'!AJ2619)</f>
        <v/>
      </c>
    </row>
    <row r="2619" spans="2:30">
      <c r="B2619" s="54" t="str">
        <f>IF('UT Cases'!B2620="","",'UT Cases'!B2620)</f>
        <v/>
      </c>
      <c r="C2619" s="54" t="str">
        <f>IF('UT Cases'!C2620="","",'UT Cases'!C2620)</f>
        <v/>
      </c>
      <c r="D2619" s="54" t="str">
        <f>IF('UT Cases'!D2620="","",'UT Cases'!D2620)</f>
        <v/>
      </c>
      <c r="E2619" s="54" t="str">
        <f>IF('UT Cases'!H2620="","",'UT Cases'!H2620)</f>
        <v/>
      </c>
      <c r="F2619" s="55" t="str">
        <f>IF('UT Cases'!L2620="","",'UT Cases'!L2620)</f>
        <v/>
      </c>
      <c r="G2619" s="56" t="str">
        <f>IF('UT Cases'!M2620="","",'UT Cases'!M2620)</f>
        <v/>
      </c>
      <c r="H2619" s="56" t="str">
        <f>IF('UT Cases'!N2620="","",'UT Cases'!N2620)</f>
        <v/>
      </c>
      <c r="I2619" s="56" t="str">
        <f>IF('UT Cases'!O2620="","",'UT Cases'!O2620)</f>
        <v/>
      </c>
      <c r="J2619" s="56" t="str">
        <f>IF('UT Cases'!P2620="","",'UT Cases'!P2620)</f>
        <v/>
      </c>
      <c r="K2619" s="57" t="str">
        <f>IF('UT Cases'!Q2620="","",'UT Cases'!Q2620)</f>
        <v/>
      </c>
      <c r="L2619" s="57" t="str">
        <f>IF('UT Cases'!R2620="","",'UT Cases'!R2620)</f>
        <v/>
      </c>
      <c r="M2619" s="57" t="str">
        <f>IF('UT Cases'!S2620="","",'UT Cases'!S2620)</f>
        <v/>
      </c>
      <c r="N2619" s="57" t="str">
        <f>IF('UT Cases'!T2620="","",'UT Cases'!T2620)</f>
        <v/>
      </c>
      <c r="O2619" s="57" t="str">
        <f>IF('UT Cases'!U2620="","",'UT Cases'!U2620)</f>
        <v/>
      </c>
      <c r="P2619" s="56" t="str">
        <f>IF('UT Cases'!V2620="","",'UT Cases'!V2620)</f>
        <v/>
      </c>
      <c r="Q2619" s="56" t="str">
        <f>IF('UT Cases'!W2620="","",'UT Cases'!W2620)</f>
        <v/>
      </c>
      <c r="R2619" s="56" t="str">
        <f>IF('UT Cases'!X2620="","",'UT Cases'!X2620)</f>
        <v/>
      </c>
      <c r="S2619" s="56" t="str">
        <f>IF('UT Cases'!Y2620="","",'UT Cases'!Y2620)</f>
        <v/>
      </c>
      <c r="T2619" s="56" t="str">
        <f>IF('UT Cases'!Z2620="","",'UT Cases'!Z2620)</f>
        <v/>
      </c>
      <c r="U2619" s="57" t="str">
        <f>IF('UT Cases'!AA2620="","",'UT Cases'!AA2620)</f>
        <v/>
      </c>
      <c r="V2619" s="57" t="str">
        <f>IF('UT Cases'!AB2620="","",'UT Cases'!AB2620)</f>
        <v/>
      </c>
      <c r="W2619" s="57" t="str">
        <f>IF('UT Cases'!AC2620="","",'UT Cases'!AC2620)</f>
        <v/>
      </c>
      <c r="X2619" s="57" t="str">
        <f>IF('UT Cases'!AD2620="","",'UT Cases'!AD2620)</f>
        <v/>
      </c>
      <c r="Y2619" s="57" t="str">
        <f>IF('UT Cases'!AE2620="","",'UT Cases'!AE2620)</f>
        <v/>
      </c>
      <c r="Z2619" s="56" t="str">
        <f>IF('UT Cases'!AF2620="","",'UT Cases'!AF2620)</f>
        <v/>
      </c>
      <c r="AA2619" s="56" t="str">
        <f>IF('UT Cases'!AG2620="","",'UT Cases'!AG2620)</f>
        <v/>
      </c>
      <c r="AB2619" s="56" t="str">
        <f>IF('UT Cases'!AH2620="","",'UT Cases'!AH2620)</f>
        <v/>
      </c>
      <c r="AC2619" s="56" t="str">
        <f>IF('UT Cases'!AI2620="","",'UT Cases'!AI2620)</f>
        <v/>
      </c>
      <c r="AD2619" s="56" t="str">
        <f>IF('UT Cases'!AJ2620="","",'UT Cases'!AJ2620)</f>
        <v/>
      </c>
    </row>
    <row r="2620" spans="2:30">
      <c r="B2620" s="54" t="str">
        <f>IF('UT Cases'!B2621="","",'UT Cases'!B2621)</f>
        <v/>
      </c>
      <c r="C2620" s="54" t="str">
        <f>IF('UT Cases'!C2621="","",'UT Cases'!C2621)</f>
        <v/>
      </c>
      <c r="D2620" s="54" t="str">
        <f>IF('UT Cases'!D2621="","",'UT Cases'!D2621)</f>
        <v/>
      </c>
      <c r="E2620" s="54" t="str">
        <f>IF('UT Cases'!H2621="","",'UT Cases'!H2621)</f>
        <v/>
      </c>
      <c r="F2620" s="55" t="str">
        <f>IF('UT Cases'!L2621="","",'UT Cases'!L2621)</f>
        <v/>
      </c>
      <c r="G2620" s="56" t="str">
        <f>IF('UT Cases'!M2621="","",'UT Cases'!M2621)</f>
        <v/>
      </c>
      <c r="H2620" s="56" t="str">
        <f>IF('UT Cases'!N2621="","",'UT Cases'!N2621)</f>
        <v/>
      </c>
      <c r="I2620" s="56" t="str">
        <f>IF('UT Cases'!O2621="","",'UT Cases'!O2621)</f>
        <v/>
      </c>
      <c r="J2620" s="56" t="str">
        <f>IF('UT Cases'!P2621="","",'UT Cases'!P2621)</f>
        <v/>
      </c>
      <c r="K2620" s="57" t="str">
        <f>IF('UT Cases'!Q2621="","",'UT Cases'!Q2621)</f>
        <v/>
      </c>
      <c r="L2620" s="57" t="str">
        <f>IF('UT Cases'!R2621="","",'UT Cases'!R2621)</f>
        <v/>
      </c>
      <c r="M2620" s="57" t="str">
        <f>IF('UT Cases'!S2621="","",'UT Cases'!S2621)</f>
        <v/>
      </c>
      <c r="N2620" s="57" t="str">
        <f>IF('UT Cases'!T2621="","",'UT Cases'!T2621)</f>
        <v/>
      </c>
      <c r="O2620" s="57" t="str">
        <f>IF('UT Cases'!U2621="","",'UT Cases'!U2621)</f>
        <v/>
      </c>
      <c r="P2620" s="56" t="str">
        <f>IF('UT Cases'!V2621="","",'UT Cases'!V2621)</f>
        <v/>
      </c>
      <c r="Q2620" s="56" t="str">
        <f>IF('UT Cases'!W2621="","",'UT Cases'!W2621)</f>
        <v/>
      </c>
      <c r="R2620" s="56" t="str">
        <f>IF('UT Cases'!X2621="","",'UT Cases'!X2621)</f>
        <v/>
      </c>
      <c r="S2620" s="56" t="str">
        <f>IF('UT Cases'!Y2621="","",'UT Cases'!Y2621)</f>
        <v/>
      </c>
      <c r="T2620" s="56" t="str">
        <f>IF('UT Cases'!Z2621="","",'UT Cases'!Z2621)</f>
        <v/>
      </c>
      <c r="U2620" s="57" t="str">
        <f>IF('UT Cases'!AA2621="","",'UT Cases'!AA2621)</f>
        <v/>
      </c>
      <c r="V2620" s="57" t="str">
        <f>IF('UT Cases'!AB2621="","",'UT Cases'!AB2621)</f>
        <v/>
      </c>
      <c r="W2620" s="57" t="str">
        <f>IF('UT Cases'!AC2621="","",'UT Cases'!AC2621)</f>
        <v/>
      </c>
      <c r="X2620" s="57" t="str">
        <f>IF('UT Cases'!AD2621="","",'UT Cases'!AD2621)</f>
        <v/>
      </c>
      <c r="Y2620" s="57" t="str">
        <f>IF('UT Cases'!AE2621="","",'UT Cases'!AE2621)</f>
        <v/>
      </c>
      <c r="Z2620" s="56" t="str">
        <f>IF('UT Cases'!AF2621="","",'UT Cases'!AF2621)</f>
        <v/>
      </c>
      <c r="AA2620" s="56" t="str">
        <f>IF('UT Cases'!AG2621="","",'UT Cases'!AG2621)</f>
        <v/>
      </c>
      <c r="AB2620" s="56" t="str">
        <f>IF('UT Cases'!AH2621="","",'UT Cases'!AH2621)</f>
        <v/>
      </c>
      <c r="AC2620" s="56" t="str">
        <f>IF('UT Cases'!AI2621="","",'UT Cases'!AI2621)</f>
        <v/>
      </c>
      <c r="AD2620" s="56" t="str">
        <f>IF('UT Cases'!AJ2621="","",'UT Cases'!AJ2621)</f>
        <v/>
      </c>
    </row>
    <row r="2621" spans="2:30">
      <c r="B2621" s="54" t="str">
        <f>IF('UT Cases'!B2622="","",'UT Cases'!B2622)</f>
        <v/>
      </c>
      <c r="C2621" s="54" t="str">
        <f>IF('UT Cases'!C2622="","",'UT Cases'!C2622)</f>
        <v/>
      </c>
      <c r="D2621" s="54" t="str">
        <f>IF('UT Cases'!D2622="","",'UT Cases'!D2622)</f>
        <v/>
      </c>
      <c r="E2621" s="54" t="str">
        <f>IF('UT Cases'!H2622="","",'UT Cases'!H2622)</f>
        <v/>
      </c>
      <c r="F2621" s="55" t="str">
        <f>IF('UT Cases'!L2622="","",'UT Cases'!L2622)</f>
        <v/>
      </c>
      <c r="G2621" s="56" t="str">
        <f>IF('UT Cases'!M2622="","",'UT Cases'!M2622)</f>
        <v/>
      </c>
      <c r="H2621" s="56" t="str">
        <f>IF('UT Cases'!N2622="","",'UT Cases'!N2622)</f>
        <v/>
      </c>
      <c r="I2621" s="56" t="str">
        <f>IF('UT Cases'!O2622="","",'UT Cases'!O2622)</f>
        <v/>
      </c>
      <c r="J2621" s="56" t="str">
        <f>IF('UT Cases'!P2622="","",'UT Cases'!P2622)</f>
        <v/>
      </c>
      <c r="K2621" s="57" t="str">
        <f>IF('UT Cases'!Q2622="","",'UT Cases'!Q2622)</f>
        <v/>
      </c>
      <c r="L2621" s="57" t="str">
        <f>IF('UT Cases'!R2622="","",'UT Cases'!R2622)</f>
        <v/>
      </c>
      <c r="M2621" s="57" t="str">
        <f>IF('UT Cases'!S2622="","",'UT Cases'!S2622)</f>
        <v/>
      </c>
      <c r="N2621" s="57" t="str">
        <f>IF('UT Cases'!T2622="","",'UT Cases'!T2622)</f>
        <v/>
      </c>
      <c r="O2621" s="57" t="str">
        <f>IF('UT Cases'!U2622="","",'UT Cases'!U2622)</f>
        <v/>
      </c>
      <c r="P2621" s="56" t="str">
        <f>IF('UT Cases'!V2622="","",'UT Cases'!V2622)</f>
        <v/>
      </c>
      <c r="Q2621" s="56" t="str">
        <f>IF('UT Cases'!W2622="","",'UT Cases'!W2622)</f>
        <v/>
      </c>
      <c r="R2621" s="56" t="str">
        <f>IF('UT Cases'!X2622="","",'UT Cases'!X2622)</f>
        <v/>
      </c>
      <c r="S2621" s="56" t="str">
        <f>IF('UT Cases'!Y2622="","",'UT Cases'!Y2622)</f>
        <v/>
      </c>
      <c r="T2621" s="56" t="str">
        <f>IF('UT Cases'!Z2622="","",'UT Cases'!Z2622)</f>
        <v/>
      </c>
      <c r="U2621" s="57" t="str">
        <f>IF('UT Cases'!AA2622="","",'UT Cases'!AA2622)</f>
        <v/>
      </c>
      <c r="V2621" s="57" t="str">
        <f>IF('UT Cases'!AB2622="","",'UT Cases'!AB2622)</f>
        <v/>
      </c>
      <c r="W2621" s="57" t="str">
        <f>IF('UT Cases'!AC2622="","",'UT Cases'!AC2622)</f>
        <v/>
      </c>
      <c r="X2621" s="57" t="str">
        <f>IF('UT Cases'!AD2622="","",'UT Cases'!AD2622)</f>
        <v/>
      </c>
      <c r="Y2621" s="57" t="str">
        <f>IF('UT Cases'!AE2622="","",'UT Cases'!AE2622)</f>
        <v/>
      </c>
      <c r="Z2621" s="56" t="str">
        <f>IF('UT Cases'!AF2622="","",'UT Cases'!AF2622)</f>
        <v/>
      </c>
      <c r="AA2621" s="56" t="str">
        <f>IF('UT Cases'!AG2622="","",'UT Cases'!AG2622)</f>
        <v/>
      </c>
      <c r="AB2621" s="56" t="str">
        <f>IF('UT Cases'!AH2622="","",'UT Cases'!AH2622)</f>
        <v/>
      </c>
      <c r="AC2621" s="56" t="str">
        <f>IF('UT Cases'!AI2622="","",'UT Cases'!AI2622)</f>
        <v/>
      </c>
      <c r="AD2621" s="56" t="str">
        <f>IF('UT Cases'!AJ2622="","",'UT Cases'!AJ2622)</f>
        <v/>
      </c>
    </row>
    <row r="2622" spans="2:30">
      <c r="B2622" s="54" t="str">
        <f>IF('UT Cases'!B2623="","",'UT Cases'!B2623)</f>
        <v/>
      </c>
      <c r="C2622" s="54" t="str">
        <f>IF('UT Cases'!C2623="","",'UT Cases'!C2623)</f>
        <v/>
      </c>
      <c r="D2622" s="54" t="str">
        <f>IF('UT Cases'!D2623="","",'UT Cases'!D2623)</f>
        <v/>
      </c>
      <c r="E2622" s="54" t="str">
        <f>IF('UT Cases'!H2623="","",'UT Cases'!H2623)</f>
        <v/>
      </c>
      <c r="F2622" s="55" t="str">
        <f>IF('UT Cases'!L2623="","",'UT Cases'!L2623)</f>
        <v/>
      </c>
      <c r="G2622" s="56" t="str">
        <f>IF('UT Cases'!M2623="","",'UT Cases'!M2623)</f>
        <v/>
      </c>
      <c r="H2622" s="56" t="str">
        <f>IF('UT Cases'!N2623="","",'UT Cases'!N2623)</f>
        <v/>
      </c>
      <c r="I2622" s="56" t="str">
        <f>IF('UT Cases'!O2623="","",'UT Cases'!O2623)</f>
        <v/>
      </c>
      <c r="J2622" s="56" t="str">
        <f>IF('UT Cases'!P2623="","",'UT Cases'!P2623)</f>
        <v/>
      </c>
      <c r="K2622" s="57" t="str">
        <f>IF('UT Cases'!Q2623="","",'UT Cases'!Q2623)</f>
        <v/>
      </c>
      <c r="L2622" s="57" t="str">
        <f>IF('UT Cases'!R2623="","",'UT Cases'!R2623)</f>
        <v/>
      </c>
      <c r="M2622" s="57" t="str">
        <f>IF('UT Cases'!S2623="","",'UT Cases'!S2623)</f>
        <v/>
      </c>
      <c r="N2622" s="57" t="str">
        <f>IF('UT Cases'!T2623="","",'UT Cases'!T2623)</f>
        <v/>
      </c>
      <c r="O2622" s="57" t="str">
        <f>IF('UT Cases'!U2623="","",'UT Cases'!U2623)</f>
        <v/>
      </c>
      <c r="P2622" s="56" t="str">
        <f>IF('UT Cases'!V2623="","",'UT Cases'!V2623)</f>
        <v/>
      </c>
      <c r="Q2622" s="56" t="str">
        <f>IF('UT Cases'!W2623="","",'UT Cases'!W2623)</f>
        <v/>
      </c>
      <c r="R2622" s="56" t="str">
        <f>IF('UT Cases'!X2623="","",'UT Cases'!X2623)</f>
        <v/>
      </c>
      <c r="S2622" s="56" t="str">
        <f>IF('UT Cases'!Y2623="","",'UT Cases'!Y2623)</f>
        <v/>
      </c>
      <c r="T2622" s="56" t="str">
        <f>IF('UT Cases'!Z2623="","",'UT Cases'!Z2623)</f>
        <v/>
      </c>
      <c r="U2622" s="57" t="str">
        <f>IF('UT Cases'!AA2623="","",'UT Cases'!AA2623)</f>
        <v/>
      </c>
      <c r="V2622" s="57" t="str">
        <f>IF('UT Cases'!AB2623="","",'UT Cases'!AB2623)</f>
        <v/>
      </c>
      <c r="W2622" s="57" t="str">
        <f>IF('UT Cases'!AC2623="","",'UT Cases'!AC2623)</f>
        <v/>
      </c>
      <c r="X2622" s="57" t="str">
        <f>IF('UT Cases'!AD2623="","",'UT Cases'!AD2623)</f>
        <v/>
      </c>
      <c r="Y2622" s="57" t="str">
        <f>IF('UT Cases'!AE2623="","",'UT Cases'!AE2623)</f>
        <v/>
      </c>
      <c r="Z2622" s="56" t="str">
        <f>IF('UT Cases'!AF2623="","",'UT Cases'!AF2623)</f>
        <v/>
      </c>
      <c r="AA2622" s="56" t="str">
        <f>IF('UT Cases'!AG2623="","",'UT Cases'!AG2623)</f>
        <v/>
      </c>
      <c r="AB2622" s="56" t="str">
        <f>IF('UT Cases'!AH2623="","",'UT Cases'!AH2623)</f>
        <v/>
      </c>
      <c r="AC2622" s="56" t="str">
        <f>IF('UT Cases'!AI2623="","",'UT Cases'!AI2623)</f>
        <v/>
      </c>
      <c r="AD2622" s="56" t="str">
        <f>IF('UT Cases'!AJ2623="","",'UT Cases'!AJ2623)</f>
        <v/>
      </c>
    </row>
    <row r="2623" spans="2:30">
      <c r="B2623" s="54" t="str">
        <f>IF('UT Cases'!B2624="","",'UT Cases'!B2624)</f>
        <v/>
      </c>
      <c r="C2623" s="54" t="str">
        <f>IF('UT Cases'!C2624="","",'UT Cases'!C2624)</f>
        <v/>
      </c>
      <c r="D2623" s="54" t="str">
        <f>IF('UT Cases'!D2624="","",'UT Cases'!D2624)</f>
        <v/>
      </c>
      <c r="E2623" s="54" t="str">
        <f>IF('UT Cases'!H2624="","",'UT Cases'!H2624)</f>
        <v/>
      </c>
      <c r="F2623" s="55" t="str">
        <f>IF('UT Cases'!L2624="","",'UT Cases'!L2624)</f>
        <v/>
      </c>
      <c r="G2623" s="56" t="str">
        <f>IF('UT Cases'!M2624="","",'UT Cases'!M2624)</f>
        <v/>
      </c>
      <c r="H2623" s="56" t="str">
        <f>IF('UT Cases'!N2624="","",'UT Cases'!N2624)</f>
        <v/>
      </c>
      <c r="I2623" s="56" t="str">
        <f>IF('UT Cases'!O2624="","",'UT Cases'!O2624)</f>
        <v/>
      </c>
      <c r="J2623" s="56" t="str">
        <f>IF('UT Cases'!P2624="","",'UT Cases'!P2624)</f>
        <v/>
      </c>
      <c r="K2623" s="57" t="str">
        <f>IF('UT Cases'!Q2624="","",'UT Cases'!Q2624)</f>
        <v/>
      </c>
      <c r="L2623" s="57" t="str">
        <f>IF('UT Cases'!R2624="","",'UT Cases'!R2624)</f>
        <v/>
      </c>
      <c r="M2623" s="57" t="str">
        <f>IF('UT Cases'!S2624="","",'UT Cases'!S2624)</f>
        <v/>
      </c>
      <c r="N2623" s="57" t="str">
        <f>IF('UT Cases'!T2624="","",'UT Cases'!T2624)</f>
        <v/>
      </c>
      <c r="O2623" s="57" t="str">
        <f>IF('UT Cases'!U2624="","",'UT Cases'!U2624)</f>
        <v/>
      </c>
      <c r="P2623" s="56" t="str">
        <f>IF('UT Cases'!V2624="","",'UT Cases'!V2624)</f>
        <v/>
      </c>
      <c r="Q2623" s="56" t="str">
        <f>IF('UT Cases'!W2624="","",'UT Cases'!W2624)</f>
        <v/>
      </c>
      <c r="R2623" s="56" t="str">
        <f>IF('UT Cases'!X2624="","",'UT Cases'!X2624)</f>
        <v/>
      </c>
      <c r="S2623" s="56" t="str">
        <f>IF('UT Cases'!Y2624="","",'UT Cases'!Y2624)</f>
        <v/>
      </c>
      <c r="T2623" s="56" t="str">
        <f>IF('UT Cases'!Z2624="","",'UT Cases'!Z2624)</f>
        <v/>
      </c>
      <c r="U2623" s="57" t="str">
        <f>IF('UT Cases'!AA2624="","",'UT Cases'!AA2624)</f>
        <v/>
      </c>
      <c r="V2623" s="57" t="str">
        <f>IF('UT Cases'!AB2624="","",'UT Cases'!AB2624)</f>
        <v/>
      </c>
      <c r="W2623" s="57" t="str">
        <f>IF('UT Cases'!AC2624="","",'UT Cases'!AC2624)</f>
        <v/>
      </c>
      <c r="X2623" s="57" t="str">
        <f>IF('UT Cases'!AD2624="","",'UT Cases'!AD2624)</f>
        <v/>
      </c>
      <c r="Y2623" s="57" t="str">
        <f>IF('UT Cases'!AE2624="","",'UT Cases'!AE2624)</f>
        <v/>
      </c>
      <c r="Z2623" s="56" t="str">
        <f>IF('UT Cases'!AF2624="","",'UT Cases'!AF2624)</f>
        <v/>
      </c>
      <c r="AA2623" s="56" t="str">
        <f>IF('UT Cases'!AG2624="","",'UT Cases'!AG2624)</f>
        <v/>
      </c>
      <c r="AB2623" s="56" t="str">
        <f>IF('UT Cases'!AH2624="","",'UT Cases'!AH2624)</f>
        <v/>
      </c>
      <c r="AC2623" s="56" t="str">
        <f>IF('UT Cases'!AI2624="","",'UT Cases'!AI2624)</f>
        <v/>
      </c>
      <c r="AD2623" s="56" t="str">
        <f>IF('UT Cases'!AJ2624="","",'UT Cases'!AJ2624)</f>
        <v/>
      </c>
    </row>
    <row r="2624" spans="2:30">
      <c r="B2624" s="54" t="str">
        <f>IF('UT Cases'!B2625="","",'UT Cases'!B2625)</f>
        <v/>
      </c>
      <c r="C2624" s="54" t="str">
        <f>IF('UT Cases'!C2625="","",'UT Cases'!C2625)</f>
        <v/>
      </c>
      <c r="D2624" s="54" t="str">
        <f>IF('UT Cases'!D2625="","",'UT Cases'!D2625)</f>
        <v/>
      </c>
      <c r="E2624" s="54" t="str">
        <f>IF('UT Cases'!H2625="","",'UT Cases'!H2625)</f>
        <v/>
      </c>
      <c r="F2624" s="55" t="str">
        <f>IF('UT Cases'!L2625="","",'UT Cases'!L2625)</f>
        <v/>
      </c>
      <c r="G2624" s="56" t="str">
        <f>IF('UT Cases'!M2625="","",'UT Cases'!M2625)</f>
        <v/>
      </c>
      <c r="H2624" s="56" t="str">
        <f>IF('UT Cases'!N2625="","",'UT Cases'!N2625)</f>
        <v/>
      </c>
      <c r="I2624" s="56" t="str">
        <f>IF('UT Cases'!O2625="","",'UT Cases'!O2625)</f>
        <v/>
      </c>
      <c r="J2624" s="56" t="str">
        <f>IF('UT Cases'!P2625="","",'UT Cases'!P2625)</f>
        <v/>
      </c>
      <c r="K2624" s="57" t="str">
        <f>IF('UT Cases'!Q2625="","",'UT Cases'!Q2625)</f>
        <v/>
      </c>
      <c r="L2624" s="57" t="str">
        <f>IF('UT Cases'!R2625="","",'UT Cases'!R2625)</f>
        <v/>
      </c>
      <c r="M2624" s="57" t="str">
        <f>IF('UT Cases'!S2625="","",'UT Cases'!S2625)</f>
        <v/>
      </c>
      <c r="N2624" s="57" t="str">
        <f>IF('UT Cases'!T2625="","",'UT Cases'!T2625)</f>
        <v/>
      </c>
      <c r="O2624" s="57" t="str">
        <f>IF('UT Cases'!U2625="","",'UT Cases'!U2625)</f>
        <v/>
      </c>
      <c r="P2624" s="56" t="str">
        <f>IF('UT Cases'!V2625="","",'UT Cases'!V2625)</f>
        <v/>
      </c>
      <c r="Q2624" s="56" t="str">
        <f>IF('UT Cases'!W2625="","",'UT Cases'!W2625)</f>
        <v/>
      </c>
      <c r="R2624" s="56" t="str">
        <f>IF('UT Cases'!X2625="","",'UT Cases'!X2625)</f>
        <v/>
      </c>
      <c r="S2624" s="56" t="str">
        <f>IF('UT Cases'!Y2625="","",'UT Cases'!Y2625)</f>
        <v/>
      </c>
      <c r="T2624" s="56" t="str">
        <f>IF('UT Cases'!Z2625="","",'UT Cases'!Z2625)</f>
        <v/>
      </c>
      <c r="U2624" s="57" t="str">
        <f>IF('UT Cases'!AA2625="","",'UT Cases'!AA2625)</f>
        <v/>
      </c>
      <c r="V2624" s="57" t="str">
        <f>IF('UT Cases'!AB2625="","",'UT Cases'!AB2625)</f>
        <v/>
      </c>
      <c r="W2624" s="57" t="str">
        <f>IF('UT Cases'!AC2625="","",'UT Cases'!AC2625)</f>
        <v/>
      </c>
      <c r="X2624" s="57" t="str">
        <f>IF('UT Cases'!AD2625="","",'UT Cases'!AD2625)</f>
        <v/>
      </c>
      <c r="Y2624" s="57" t="str">
        <f>IF('UT Cases'!AE2625="","",'UT Cases'!AE2625)</f>
        <v/>
      </c>
      <c r="Z2624" s="56" t="str">
        <f>IF('UT Cases'!AF2625="","",'UT Cases'!AF2625)</f>
        <v/>
      </c>
      <c r="AA2624" s="56" t="str">
        <f>IF('UT Cases'!AG2625="","",'UT Cases'!AG2625)</f>
        <v/>
      </c>
      <c r="AB2624" s="56" t="str">
        <f>IF('UT Cases'!AH2625="","",'UT Cases'!AH2625)</f>
        <v/>
      </c>
      <c r="AC2624" s="56" t="str">
        <f>IF('UT Cases'!AI2625="","",'UT Cases'!AI2625)</f>
        <v/>
      </c>
      <c r="AD2624" s="56" t="str">
        <f>IF('UT Cases'!AJ2625="","",'UT Cases'!AJ2625)</f>
        <v/>
      </c>
    </row>
    <row r="2625" spans="2:30">
      <c r="B2625" s="54" t="str">
        <f>IF('UT Cases'!B2626="","",'UT Cases'!B2626)</f>
        <v/>
      </c>
      <c r="C2625" s="54" t="str">
        <f>IF('UT Cases'!C2626="","",'UT Cases'!C2626)</f>
        <v/>
      </c>
      <c r="D2625" s="54" t="str">
        <f>IF('UT Cases'!D2626="","",'UT Cases'!D2626)</f>
        <v/>
      </c>
      <c r="E2625" s="54" t="str">
        <f>IF('UT Cases'!H2626="","",'UT Cases'!H2626)</f>
        <v/>
      </c>
      <c r="F2625" s="55" t="str">
        <f>IF('UT Cases'!L2626="","",'UT Cases'!L2626)</f>
        <v/>
      </c>
      <c r="G2625" s="56" t="str">
        <f>IF('UT Cases'!M2626="","",'UT Cases'!M2626)</f>
        <v/>
      </c>
      <c r="H2625" s="56" t="str">
        <f>IF('UT Cases'!N2626="","",'UT Cases'!N2626)</f>
        <v/>
      </c>
      <c r="I2625" s="56" t="str">
        <f>IF('UT Cases'!O2626="","",'UT Cases'!O2626)</f>
        <v/>
      </c>
      <c r="J2625" s="56" t="str">
        <f>IF('UT Cases'!P2626="","",'UT Cases'!P2626)</f>
        <v/>
      </c>
      <c r="K2625" s="57" t="str">
        <f>IF('UT Cases'!Q2626="","",'UT Cases'!Q2626)</f>
        <v/>
      </c>
      <c r="L2625" s="57" t="str">
        <f>IF('UT Cases'!R2626="","",'UT Cases'!R2626)</f>
        <v/>
      </c>
      <c r="M2625" s="57" t="str">
        <f>IF('UT Cases'!S2626="","",'UT Cases'!S2626)</f>
        <v/>
      </c>
      <c r="N2625" s="57" t="str">
        <f>IF('UT Cases'!T2626="","",'UT Cases'!T2626)</f>
        <v/>
      </c>
      <c r="O2625" s="57" t="str">
        <f>IF('UT Cases'!U2626="","",'UT Cases'!U2626)</f>
        <v/>
      </c>
      <c r="P2625" s="56" t="str">
        <f>IF('UT Cases'!V2626="","",'UT Cases'!V2626)</f>
        <v/>
      </c>
      <c r="Q2625" s="56" t="str">
        <f>IF('UT Cases'!W2626="","",'UT Cases'!W2626)</f>
        <v/>
      </c>
      <c r="R2625" s="56" t="str">
        <f>IF('UT Cases'!X2626="","",'UT Cases'!X2626)</f>
        <v/>
      </c>
      <c r="S2625" s="56" t="str">
        <f>IF('UT Cases'!Y2626="","",'UT Cases'!Y2626)</f>
        <v/>
      </c>
      <c r="T2625" s="56" t="str">
        <f>IF('UT Cases'!Z2626="","",'UT Cases'!Z2626)</f>
        <v/>
      </c>
      <c r="U2625" s="57" t="str">
        <f>IF('UT Cases'!AA2626="","",'UT Cases'!AA2626)</f>
        <v/>
      </c>
      <c r="V2625" s="57" t="str">
        <f>IF('UT Cases'!AB2626="","",'UT Cases'!AB2626)</f>
        <v/>
      </c>
      <c r="W2625" s="57" t="str">
        <f>IF('UT Cases'!AC2626="","",'UT Cases'!AC2626)</f>
        <v/>
      </c>
      <c r="X2625" s="57" t="str">
        <f>IF('UT Cases'!AD2626="","",'UT Cases'!AD2626)</f>
        <v/>
      </c>
      <c r="Y2625" s="57" t="str">
        <f>IF('UT Cases'!AE2626="","",'UT Cases'!AE2626)</f>
        <v/>
      </c>
      <c r="Z2625" s="56" t="str">
        <f>IF('UT Cases'!AF2626="","",'UT Cases'!AF2626)</f>
        <v/>
      </c>
      <c r="AA2625" s="56" t="str">
        <f>IF('UT Cases'!AG2626="","",'UT Cases'!AG2626)</f>
        <v/>
      </c>
      <c r="AB2625" s="56" t="str">
        <f>IF('UT Cases'!AH2626="","",'UT Cases'!AH2626)</f>
        <v/>
      </c>
      <c r="AC2625" s="56" t="str">
        <f>IF('UT Cases'!AI2626="","",'UT Cases'!AI2626)</f>
        <v/>
      </c>
      <c r="AD2625" s="56" t="str">
        <f>IF('UT Cases'!AJ2626="","",'UT Cases'!AJ2626)</f>
        <v/>
      </c>
    </row>
    <row r="2626" spans="2:30">
      <c r="B2626" s="54" t="str">
        <f>IF('UT Cases'!B2627="","",'UT Cases'!B2627)</f>
        <v/>
      </c>
      <c r="C2626" s="54" t="str">
        <f>IF('UT Cases'!C2627="","",'UT Cases'!C2627)</f>
        <v/>
      </c>
      <c r="D2626" s="54" t="str">
        <f>IF('UT Cases'!D2627="","",'UT Cases'!D2627)</f>
        <v/>
      </c>
      <c r="E2626" s="54" t="str">
        <f>IF('UT Cases'!H2627="","",'UT Cases'!H2627)</f>
        <v/>
      </c>
      <c r="F2626" s="55" t="str">
        <f>IF('UT Cases'!L2627="","",'UT Cases'!L2627)</f>
        <v/>
      </c>
      <c r="G2626" s="56" t="str">
        <f>IF('UT Cases'!M2627="","",'UT Cases'!M2627)</f>
        <v/>
      </c>
      <c r="H2626" s="56" t="str">
        <f>IF('UT Cases'!N2627="","",'UT Cases'!N2627)</f>
        <v/>
      </c>
      <c r="I2626" s="56" t="str">
        <f>IF('UT Cases'!O2627="","",'UT Cases'!O2627)</f>
        <v/>
      </c>
      <c r="J2626" s="56" t="str">
        <f>IF('UT Cases'!P2627="","",'UT Cases'!P2627)</f>
        <v/>
      </c>
      <c r="K2626" s="57" t="str">
        <f>IF('UT Cases'!Q2627="","",'UT Cases'!Q2627)</f>
        <v/>
      </c>
      <c r="L2626" s="57" t="str">
        <f>IF('UT Cases'!R2627="","",'UT Cases'!R2627)</f>
        <v/>
      </c>
      <c r="M2626" s="57" t="str">
        <f>IF('UT Cases'!S2627="","",'UT Cases'!S2627)</f>
        <v/>
      </c>
      <c r="N2626" s="57" t="str">
        <f>IF('UT Cases'!T2627="","",'UT Cases'!T2627)</f>
        <v/>
      </c>
      <c r="O2626" s="57" t="str">
        <f>IF('UT Cases'!U2627="","",'UT Cases'!U2627)</f>
        <v/>
      </c>
      <c r="P2626" s="56" t="str">
        <f>IF('UT Cases'!V2627="","",'UT Cases'!V2627)</f>
        <v/>
      </c>
      <c r="Q2626" s="56" t="str">
        <f>IF('UT Cases'!W2627="","",'UT Cases'!W2627)</f>
        <v/>
      </c>
      <c r="R2626" s="56" t="str">
        <f>IF('UT Cases'!X2627="","",'UT Cases'!X2627)</f>
        <v/>
      </c>
      <c r="S2626" s="56" t="str">
        <f>IF('UT Cases'!Y2627="","",'UT Cases'!Y2627)</f>
        <v/>
      </c>
      <c r="T2626" s="56" t="str">
        <f>IF('UT Cases'!Z2627="","",'UT Cases'!Z2627)</f>
        <v/>
      </c>
      <c r="U2626" s="57" t="str">
        <f>IF('UT Cases'!AA2627="","",'UT Cases'!AA2627)</f>
        <v/>
      </c>
      <c r="V2626" s="57" t="str">
        <f>IF('UT Cases'!AB2627="","",'UT Cases'!AB2627)</f>
        <v/>
      </c>
      <c r="W2626" s="57" t="str">
        <f>IF('UT Cases'!AC2627="","",'UT Cases'!AC2627)</f>
        <v/>
      </c>
      <c r="X2626" s="57" t="str">
        <f>IF('UT Cases'!AD2627="","",'UT Cases'!AD2627)</f>
        <v/>
      </c>
      <c r="Y2626" s="57" t="str">
        <f>IF('UT Cases'!AE2627="","",'UT Cases'!AE2627)</f>
        <v/>
      </c>
      <c r="Z2626" s="56" t="str">
        <f>IF('UT Cases'!AF2627="","",'UT Cases'!AF2627)</f>
        <v/>
      </c>
      <c r="AA2626" s="56" t="str">
        <f>IF('UT Cases'!AG2627="","",'UT Cases'!AG2627)</f>
        <v/>
      </c>
      <c r="AB2626" s="56" t="str">
        <f>IF('UT Cases'!AH2627="","",'UT Cases'!AH2627)</f>
        <v/>
      </c>
      <c r="AC2626" s="56" t="str">
        <f>IF('UT Cases'!AI2627="","",'UT Cases'!AI2627)</f>
        <v/>
      </c>
      <c r="AD2626" s="56" t="str">
        <f>IF('UT Cases'!AJ2627="","",'UT Cases'!AJ2627)</f>
        <v/>
      </c>
    </row>
    <row r="2627" spans="2:30">
      <c r="B2627" s="54" t="str">
        <f>IF('UT Cases'!B2628="","",'UT Cases'!B2628)</f>
        <v/>
      </c>
      <c r="C2627" s="54" t="str">
        <f>IF('UT Cases'!C2628="","",'UT Cases'!C2628)</f>
        <v/>
      </c>
      <c r="D2627" s="54" t="str">
        <f>IF('UT Cases'!D2628="","",'UT Cases'!D2628)</f>
        <v/>
      </c>
      <c r="E2627" s="54" t="str">
        <f>IF('UT Cases'!H2628="","",'UT Cases'!H2628)</f>
        <v/>
      </c>
      <c r="F2627" s="55" t="str">
        <f>IF('UT Cases'!L2628="","",'UT Cases'!L2628)</f>
        <v/>
      </c>
      <c r="G2627" s="56" t="str">
        <f>IF('UT Cases'!M2628="","",'UT Cases'!M2628)</f>
        <v/>
      </c>
      <c r="H2627" s="56" t="str">
        <f>IF('UT Cases'!N2628="","",'UT Cases'!N2628)</f>
        <v/>
      </c>
      <c r="I2627" s="56" t="str">
        <f>IF('UT Cases'!O2628="","",'UT Cases'!O2628)</f>
        <v/>
      </c>
      <c r="J2627" s="56" t="str">
        <f>IF('UT Cases'!P2628="","",'UT Cases'!P2628)</f>
        <v/>
      </c>
      <c r="K2627" s="57" t="str">
        <f>IF('UT Cases'!Q2628="","",'UT Cases'!Q2628)</f>
        <v/>
      </c>
      <c r="L2627" s="57" t="str">
        <f>IF('UT Cases'!R2628="","",'UT Cases'!R2628)</f>
        <v/>
      </c>
      <c r="M2627" s="57" t="str">
        <f>IF('UT Cases'!S2628="","",'UT Cases'!S2628)</f>
        <v/>
      </c>
      <c r="N2627" s="57" t="str">
        <f>IF('UT Cases'!T2628="","",'UT Cases'!T2628)</f>
        <v/>
      </c>
      <c r="O2627" s="57" t="str">
        <f>IF('UT Cases'!U2628="","",'UT Cases'!U2628)</f>
        <v/>
      </c>
      <c r="P2627" s="56" t="str">
        <f>IF('UT Cases'!V2628="","",'UT Cases'!V2628)</f>
        <v/>
      </c>
      <c r="Q2627" s="56" t="str">
        <f>IF('UT Cases'!W2628="","",'UT Cases'!W2628)</f>
        <v/>
      </c>
      <c r="R2627" s="56" t="str">
        <f>IF('UT Cases'!X2628="","",'UT Cases'!X2628)</f>
        <v/>
      </c>
      <c r="S2627" s="56" t="str">
        <f>IF('UT Cases'!Y2628="","",'UT Cases'!Y2628)</f>
        <v/>
      </c>
      <c r="T2627" s="56" t="str">
        <f>IF('UT Cases'!Z2628="","",'UT Cases'!Z2628)</f>
        <v/>
      </c>
      <c r="U2627" s="57" t="str">
        <f>IF('UT Cases'!AA2628="","",'UT Cases'!AA2628)</f>
        <v/>
      </c>
      <c r="V2627" s="57" t="str">
        <f>IF('UT Cases'!AB2628="","",'UT Cases'!AB2628)</f>
        <v/>
      </c>
      <c r="W2627" s="57" t="str">
        <f>IF('UT Cases'!AC2628="","",'UT Cases'!AC2628)</f>
        <v/>
      </c>
      <c r="X2627" s="57" t="str">
        <f>IF('UT Cases'!AD2628="","",'UT Cases'!AD2628)</f>
        <v/>
      </c>
      <c r="Y2627" s="57" t="str">
        <f>IF('UT Cases'!AE2628="","",'UT Cases'!AE2628)</f>
        <v/>
      </c>
      <c r="Z2627" s="56" t="str">
        <f>IF('UT Cases'!AF2628="","",'UT Cases'!AF2628)</f>
        <v/>
      </c>
      <c r="AA2627" s="56" t="str">
        <f>IF('UT Cases'!AG2628="","",'UT Cases'!AG2628)</f>
        <v/>
      </c>
      <c r="AB2627" s="56" t="str">
        <f>IF('UT Cases'!AH2628="","",'UT Cases'!AH2628)</f>
        <v/>
      </c>
      <c r="AC2627" s="56" t="str">
        <f>IF('UT Cases'!AI2628="","",'UT Cases'!AI2628)</f>
        <v/>
      </c>
      <c r="AD2627" s="56" t="str">
        <f>IF('UT Cases'!AJ2628="","",'UT Cases'!AJ2628)</f>
        <v/>
      </c>
    </row>
    <row r="2628" spans="2:30">
      <c r="B2628" s="54" t="str">
        <f>IF('UT Cases'!B2629="","",'UT Cases'!B2629)</f>
        <v/>
      </c>
      <c r="C2628" s="54" t="str">
        <f>IF('UT Cases'!C2629="","",'UT Cases'!C2629)</f>
        <v/>
      </c>
      <c r="D2628" s="54" t="str">
        <f>IF('UT Cases'!D2629="","",'UT Cases'!D2629)</f>
        <v/>
      </c>
      <c r="E2628" s="54" t="str">
        <f>IF('UT Cases'!H2629="","",'UT Cases'!H2629)</f>
        <v/>
      </c>
      <c r="F2628" s="55" t="str">
        <f>IF('UT Cases'!L2629="","",'UT Cases'!L2629)</f>
        <v/>
      </c>
      <c r="G2628" s="56" t="str">
        <f>IF('UT Cases'!M2629="","",'UT Cases'!M2629)</f>
        <v/>
      </c>
      <c r="H2628" s="56" t="str">
        <f>IF('UT Cases'!N2629="","",'UT Cases'!N2629)</f>
        <v/>
      </c>
      <c r="I2628" s="56" t="str">
        <f>IF('UT Cases'!O2629="","",'UT Cases'!O2629)</f>
        <v/>
      </c>
      <c r="J2628" s="56" t="str">
        <f>IF('UT Cases'!P2629="","",'UT Cases'!P2629)</f>
        <v/>
      </c>
      <c r="K2628" s="57" t="str">
        <f>IF('UT Cases'!Q2629="","",'UT Cases'!Q2629)</f>
        <v/>
      </c>
      <c r="L2628" s="57" t="str">
        <f>IF('UT Cases'!R2629="","",'UT Cases'!R2629)</f>
        <v/>
      </c>
      <c r="M2628" s="57" t="str">
        <f>IF('UT Cases'!S2629="","",'UT Cases'!S2629)</f>
        <v/>
      </c>
      <c r="N2628" s="57" t="str">
        <f>IF('UT Cases'!T2629="","",'UT Cases'!T2629)</f>
        <v/>
      </c>
      <c r="O2628" s="57" t="str">
        <f>IF('UT Cases'!U2629="","",'UT Cases'!U2629)</f>
        <v/>
      </c>
      <c r="P2628" s="56" t="str">
        <f>IF('UT Cases'!V2629="","",'UT Cases'!V2629)</f>
        <v/>
      </c>
      <c r="Q2628" s="56" t="str">
        <f>IF('UT Cases'!W2629="","",'UT Cases'!W2629)</f>
        <v/>
      </c>
      <c r="R2628" s="56" t="str">
        <f>IF('UT Cases'!X2629="","",'UT Cases'!X2629)</f>
        <v/>
      </c>
      <c r="S2628" s="56" t="str">
        <f>IF('UT Cases'!Y2629="","",'UT Cases'!Y2629)</f>
        <v/>
      </c>
      <c r="T2628" s="56" t="str">
        <f>IF('UT Cases'!Z2629="","",'UT Cases'!Z2629)</f>
        <v/>
      </c>
      <c r="U2628" s="57" t="str">
        <f>IF('UT Cases'!AA2629="","",'UT Cases'!AA2629)</f>
        <v/>
      </c>
      <c r="V2628" s="57" t="str">
        <f>IF('UT Cases'!AB2629="","",'UT Cases'!AB2629)</f>
        <v/>
      </c>
      <c r="W2628" s="57" t="str">
        <f>IF('UT Cases'!AC2629="","",'UT Cases'!AC2629)</f>
        <v/>
      </c>
      <c r="X2628" s="57" t="str">
        <f>IF('UT Cases'!AD2629="","",'UT Cases'!AD2629)</f>
        <v/>
      </c>
      <c r="Y2628" s="57" t="str">
        <f>IF('UT Cases'!AE2629="","",'UT Cases'!AE2629)</f>
        <v/>
      </c>
      <c r="Z2628" s="56" t="str">
        <f>IF('UT Cases'!AF2629="","",'UT Cases'!AF2629)</f>
        <v/>
      </c>
      <c r="AA2628" s="56" t="str">
        <f>IF('UT Cases'!AG2629="","",'UT Cases'!AG2629)</f>
        <v/>
      </c>
      <c r="AB2628" s="56" t="str">
        <f>IF('UT Cases'!AH2629="","",'UT Cases'!AH2629)</f>
        <v/>
      </c>
      <c r="AC2628" s="56" t="str">
        <f>IF('UT Cases'!AI2629="","",'UT Cases'!AI2629)</f>
        <v/>
      </c>
      <c r="AD2628" s="56" t="str">
        <f>IF('UT Cases'!AJ2629="","",'UT Cases'!AJ2629)</f>
        <v/>
      </c>
    </row>
    <row r="2629" spans="2:30">
      <c r="B2629" s="54" t="str">
        <f>IF('UT Cases'!B2630="","",'UT Cases'!B2630)</f>
        <v/>
      </c>
      <c r="C2629" s="54" t="str">
        <f>IF('UT Cases'!C2630="","",'UT Cases'!C2630)</f>
        <v/>
      </c>
      <c r="D2629" s="54" t="str">
        <f>IF('UT Cases'!D2630="","",'UT Cases'!D2630)</f>
        <v/>
      </c>
      <c r="E2629" s="54" t="str">
        <f>IF('UT Cases'!H2630="","",'UT Cases'!H2630)</f>
        <v/>
      </c>
      <c r="F2629" s="55" t="str">
        <f>IF('UT Cases'!L2630="","",'UT Cases'!L2630)</f>
        <v/>
      </c>
      <c r="G2629" s="56" t="str">
        <f>IF('UT Cases'!M2630="","",'UT Cases'!M2630)</f>
        <v/>
      </c>
      <c r="H2629" s="56" t="str">
        <f>IF('UT Cases'!N2630="","",'UT Cases'!N2630)</f>
        <v/>
      </c>
      <c r="I2629" s="56" t="str">
        <f>IF('UT Cases'!O2630="","",'UT Cases'!O2630)</f>
        <v/>
      </c>
      <c r="J2629" s="56" t="str">
        <f>IF('UT Cases'!P2630="","",'UT Cases'!P2630)</f>
        <v/>
      </c>
      <c r="K2629" s="57" t="str">
        <f>IF('UT Cases'!Q2630="","",'UT Cases'!Q2630)</f>
        <v/>
      </c>
      <c r="L2629" s="57" t="str">
        <f>IF('UT Cases'!R2630="","",'UT Cases'!R2630)</f>
        <v/>
      </c>
      <c r="M2629" s="57" t="str">
        <f>IF('UT Cases'!S2630="","",'UT Cases'!S2630)</f>
        <v/>
      </c>
      <c r="N2629" s="57" t="str">
        <f>IF('UT Cases'!T2630="","",'UT Cases'!T2630)</f>
        <v/>
      </c>
      <c r="O2629" s="57" t="str">
        <f>IF('UT Cases'!U2630="","",'UT Cases'!U2630)</f>
        <v/>
      </c>
      <c r="P2629" s="56" t="str">
        <f>IF('UT Cases'!V2630="","",'UT Cases'!V2630)</f>
        <v/>
      </c>
      <c r="Q2629" s="56" t="str">
        <f>IF('UT Cases'!W2630="","",'UT Cases'!W2630)</f>
        <v/>
      </c>
      <c r="R2629" s="56" t="str">
        <f>IF('UT Cases'!X2630="","",'UT Cases'!X2630)</f>
        <v/>
      </c>
      <c r="S2629" s="56" t="str">
        <f>IF('UT Cases'!Y2630="","",'UT Cases'!Y2630)</f>
        <v/>
      </c>
      <c r="T2629" s="56" t="str">
        <f>IF('UT Cases'!Z2630="","",'UT Cases'!Z2630)</f>
        <v/>
      </c>
      <c r="U2629" s="57" t="str">
        <f>IF('UT Cases'!AA2630="","",'UT Cases'!AA2630)</f>
        <v/>
      </c>
      <c r="V2629" s="57" t="str">
        <f>IF('UT Cases'!AB2630="","",'UT Cases'!AB2630)</f>
        <v/>
      </c>
      <c r="W2629" s="57" t="str">
        <f>IF('UT Cases'!AC2630="","",'UT Cases'!AC2630)</f>
        <v/>
      </c>
      <c r="X2629" s="57" t="str">
        <f>IF('UT Cases'!AD2630="","",'UT Cases'!AD2630)</f>
        <v/>
      </c>
      <c r="Y2629" s="57" t="str">
        <f>IF('UT Cases'!AE2630="","",'UT Cases'!AE2630)</f>
        <v/>
      </c>
      <c r="Z2629" s="56" t="str">
        <f>IF('UT Cases'!AF2630="","",'UT Cases'!AF2630)</f>
        <v/>
      </c>
      <c r="AA2629" s="56" t="str">
        <f>IF('UT Cases'!AG2630="","",'UT Cases'!AG2630)</f>
        <v/>
      </c>
      <c r="AB2629" s="56" t="str">
        <f>IF('UT Cases'!AH2630="","",'UT Cases'!AH2630)</f>
        <v/>
      </c>
      <c r="AC2629" s="56" t="str">
        <f>IF('UT Cases'!AI2630="","",'UT Cases'!AI2630)</f>
        <v/>
      </c>
      <c r="AD2629" s="56" t="str">
        <f>IF('UT Cases'!AJ2630="","",'UT Cases'!AJ2630)</f>
        <v/>
      </c>
    </row>
    <row r="2630" spans="2:30">
      <c r="B2630" s="54" t="str">
        <f>IF('UT Cases'!B2631="","",'UT Cases'!B2631)</f>
        <v/>
      </c>
      <c r="C2630" s="54" t="str">
        <f>IF('UT Cases'!C2631="","",'UT Cases'!C2631)</f>
        <v/>
      </c>
      <c r="D2630" s="54" t="str">
        <f>IF('UT Cases'!D2631="","",'UT Cases'!D2631)</f>
        <v/>
      </c>
      <c r="E2630" s="54" t="str">
        <f>IF('UT Cases'!H2631="","",'UT Cases'!H2631)</f>
        <v/>
      </c>
      <c r="F2630" s="55" t="str">
        <f>IF('UT Cases'!L2631="","",'UT Cases'!L2631)</f>
        <v/>
      </c>
      <c r="G2630" s="56" t="str">
        <f>IF('UT Cases'!M2631="","",'UT Cases'!M2631)</f>
        <v/>
      </c>
      <c r="H2630" s="56" t="str">
        <f>IF('UT Cases'!N2631="","",'UT Cases'!N2631)</f>
        <v/>
      </c>
      <c r="I2630" s="56" t="str">
        <f>IF('UT Cases'!O2631="","",'UT Cases'!O2631)</f>
        <v/>
      </c>
      <c r="J2630" s="56" t="str">
        <f>IF('UT Cases'!P2631="","",'UT Cases'!P2631)</f>
        <v/>
      </c>
      <c r="K2630" s="57" t="str">
        <f>IF('UT Cases'!Q2631="","",'UT Cases'!Q2631)</f>
        <v/>
      </c>
      <c r="L2630" s="57" t="str">
        <f>IF('UT Cases'!R2631="","",'UT Cases'!R2631)</f>
        <v/>
      </c>
      <c r="M2630" s="57" t="str">
        <f>IF('UT Cases'!S2631="","",'UT Cases'!S2631)</f>
        <v/>
      </c>
      <c r="N2630" s="57" t="str">
        <f>IF('UT Cases'!T2631="","",'UT Cases'!T2631)</f>
        <v/>
      </c>
      <c r="O2630" s="57" t="str">
        <f>IF('UT Cases'!U2631="","",'UT Cases'!U2631)</f>
        <v/>
      </c>
      <c r="P2630" s="56" t="str">
        <f>IF('UT Cases'!V2631="","",'UT Cases'!V2631)</f>
        <v/>
      </c>
      <c r="Q2630" s="56" t="str">
        <f>IF('UT Cases'!W2631="","",'UT Cases'!W2631)</f>
        <v/>
      </c>
      <c r="R2630" s="56" t="str">
        <f>IF('UT Cases'!X2631="","",'UT Cases'!X2631)</f>
        <v/>
      </c>
      <c r="S2630" s="56" t="str">
        <f>IF('UT Cases'!Y2631="","",'UT Cases'!Y2631)</f>
        <v/>
      </c>
      <c r="T2630" s="56" t="str">
        <f>IF('UT Cases'!Z2631="","",'UT Cases'!Z2631)</f>
        <v/>
      </c>
      <c r="U2630" s="57" t="str">
        <f>IF('UT Cases'!AA2631="","",'UT Cases'!AA2631)</f>
        <v/>
      </c>
      <c r="V2630" s="57" t="str">
        <f>IF('UT Cases'!AB2631="","",'UT Cases'!AB2631)</f>
        <v/>
      </c>
      <c r="W2630" s="57" t="str">
        <f>IF('UT Cases'!AC2631="","",'UT Cases'!AC2631)</f>
        <v/>
      </c>
      <c r="X2630" s="57" t="str">
        <f>IF('UT Cases'!AD2631="","",'UT Cases'!AD2631)</f>
        <v/>
      </c>
      <c r="Y2630" s="57" t="str">
        <f>IF('UT Cases'!AE2631="","",'UT Cases'!AE2631)</f>
        <v/>
      </c>
      <c r="Z2630" s="56" t="str">
        <f>IF('UT Cases'!AF2631="","",'UT Cases'!AF2631)</f>
        <v/>
      </c>
      <c r="AA2630" s="56" t="str">
        <f>IF('UT Cases'!AG2631="","",'UT Cases'!AG2631)</f>
        <v/>
      </c>
      <c r="AB2630" s="56" t="str">
        <f>IF('UT Cases'!AH2631="","",'UT Cases'!AH2631)</f>
        <v/>
      </c>
      <c r="AC2630" s="56" t="str">
        <f>IF('UT Cases'!AI2631="","",'UT Cases'!AI2631)</f>
        <v/>
      </c>
      <c r="AD2630" s="56" t="str">
        <f>IF('UT Cases'!AJ2631="","",'UT Cases'!AJ2631)</f>
        <v/>
      </c>
    </row>
    <row r="2631" spans="2:30">
      <c r="B2631" s="54" t="str">
        <f>IF('UT Cases'!B2632="","",'UT Cases'!B2632)</f>
        <v/>
      </c>
      <c r="C2631" s="54" t="str">
        <f>IF('UT Cases'!C2632="","",'UT Cases'!C2632)</f>
        <v/>
      </c>
      <c r="D2631" s="54" t="str">
        <f>IF('UT Cases'!D2632="","",'UT Cases'!D2632)</f>
        <v/>
      </c>
      <c r="E2631" s="54" t="str">
        <f>IF('UT Cases'!H2632="","",'UT Cases'!H2632)</f>
        <v/>
      </c>
      <c r="F2631" s="55" t="str">
        <f>IF('UT Cases'!L2632="","",'UT Cases'!L2632)</f>
        <v/>
      </c>
      <c r="G2631" s="56" t="str">
        <f>IF('UT Cases'!M2632="","",'UT Cases'!M2632)</f>
        <v/>
      </c>
      <c r="H2631" s="56" t="str">
        <f>IF('UT Cases'!N2632="","",'UT Cases'!N2632)</f>
        <v/>
      </c>
      <c r="I2631" s="56" t="str">
        <f>IF('UT Cases'!O2632="","",'UT Cases'!O2632)</f>
        <v/>
      </c>
      <c r="J2631" s="56" t="str">
        <f>IF('UT Cases'!P2632="","",'UT Cases'!P2632)</f>
        <v/>
      </c>
      <c r="K2631" s="57" t="str">
        <f>IF('UT Cases'!Q2632="","",'UT Cases'!Q2632)</f>
        <v/>
      </c>
      <c r="L2631" s="57" t="str">
        <f>IF('UT Cases'!R2632="","",'UT Cases'!R2632)</f>
        <v/>
      </c>
      <c r="M2631" s="57" t="str">
        <f>IF('UT Cases'!S2632="","",'UT Cases'!S2632)</f>
        <v/>
      </c>
      <c r="N2631" s="57" t="str">
        <f>IF('UT Cases'!T2632="","",'UT Cases'!T2632)</f>
        <v/>
      </c>
      <c r="O2631" s="57" t="str">
        <f>IF('UT Cases'!U2632="","",'UT Cases'!U2632)</f>
        <v/>
      </c>
      <c r="P2631" s="56" t="str">
        <f>IF('UT Cases'!V2632="","",'UT Cases'!V2632)</f>
        <v/>
      </c>
      <c r="Q2631" s="56" t="str">
        <f>IF('UT Cases'!W2632="","",'UT Cases'!W2632)</f>
        <v/>
      </c>
      <c r="R2631" s="56" t="str">
        <f>IF('UT Cases'!X2632="","",'UT Cases'!X2632)</f>
        <v/>
      </c>
      <c r="S2631" s="56" t="str">
        <f>IF('UT Cases'!Y2632="","",'UT Cases'!Y2632)</f>
        <v/>
      </c>
      <c r="T2631" s="56" t="str">
        <f>IF('UT Cases'!Z2632="","",'UT Cases'!Z2632)</f>
        <v/>
      </c>
      <c r="U2631" s="57" t="str">
        <f>IF('UT Cases'!AA2632="","",'UT Cases'!AA2632)</f>
        <v/>
      </c>
      <c r="V2631" s="57" t="str">
        <f>IF('UT Cases'!AB2632="","",'UT Cases'!AB2632)</f>
        <v/>
      </c>
      <c r="W2631" s="57" t="str">
        <f>IF('UT Cases'!AC2632="","",'UT Cases'!AC2632)</f>
        <v/>
      </c>
      <c r="X2631" s="57" t="str">
        <f>IF('UT Cases'!AD2632="","",'UT Cases'!AD2632)</f>
        <v/>
      </c>
      <c r="Y2631" s="57" t="str">
        <f>IF('UT Cases'!AE2632="","",'UT Cases'!AE2632)</f>
        <v/>
      </c>
      <c r="Z2631" s="56" t="str">
        <f>IF('UT Cases'!AF2632="","",'UT Cases'!AF2632)</f>
        <v/>
      </c>
      <c r="AA2631" s="56" t="str">
        <f>IF('UT Cases'!AG2632="","",'UT Cases'!AG2632)</f>
        <v/>
      </c>
      <c r="AB2631" s="56" t="str">
        <f>IF('UT Cases'!AH2632="","",'UT Cases'!AH2632)</f>
        <v/>
      </c>
      <c r="AC2631" s="56" t="str">
        <f>IF('UT Cases'!AI2632="","",'UT Cases'!AI2632)</f>
        <v/>
      </c>
      <c r="AD2631" s="56" t="str">
        <f>IF('UT Cases'!AJ2632="","",'UT Cases'!AJ2632)</f>
        <v/>
      </c>
    </row>
    <row r="2632" spans="2:30">
      <c r="B2632" s="54" t="str">
        <f>IF('UT Cases'!B2633="","",'UT Cases'!B2633)</f>
        <v/>
      </c>
      <c r="C2632" s="54" t="str">
        <f>IF('UT Cases'!C2633="","",'UT Cases'!C2633)</f>
        <v/>
      </c>
      <c r="D2632" s="54" t="str">
        <f>IF('UT Cases'!D2633="","",'UT Cases'!D2633)</f>
        <v/>
      </c>
      <c r="E2632" s="54" t="str">
        <f>IF('UT Cases'!H2633="","",'UT Cases'!H2633)</f>
        <v/>
      </c>
      <c r="F2632" s="55" t="str">
        <f>IF('UT Cases'!L2633="","",'UT Cases'!L2633)</f>
        <v/>
      </c>
      <c r="G2632" s="56" t="str">
        <f>IF('UT Cases'!M2633="","",'UT Cases'!M2633)</f>
        <v/>
      </c>
      <c r="H2632" s="56" t="str">
        <f>IF('UT Cases'!N2633="","",'UT Cases'!N2633)</f>
        <v/>
      </c>
      <c r="I2632" s="56" t="str">
        <f>IF('UT Cases'!O2633="","",'UT Cases'!O2633)</f>
        <v/>
      </c>
      <c r="J2632" s="56" t="str">
        <f>IF('UT Cases'!P2633="","",'UT Cases'!P2633)</f>
        <v/>
      </c>
      <c r="K2632" s="57" t="str">
        <f>IF('UT Cases'!Q2633="","",'UT Cases'!Q2633)</f>
        <v/>
      </c>
      <c r="L2632" s="57" t="str">
        <f>IF('UT Cases'!R2633="","",'UT Cases'!R2633)</f>
        <v/>
      </c>
      <c r="M2632" s="57" t="str">
        <f>IF('UT Cases'!S2633="","",'UT Cases'!S2633)</f>
        <v/>
      </c>
      <c r="N2632" s="57" t="str">
        <f>IF('UT Cases'!T2633="","",'UT Cases'!T2633)</f>
        <v/>
      </c>
      <c r="O2632" s="57" t="str">
        <f>IF('UT Cases'!U2633="","",'UT Cases'!U2633)</f>
        <v/>
      </c>
      <c r="P2632" s="56" t="str">
        <f>IF('UT Cases'!V2633="","",'UT Cases'!V2633)</f>
        <v/>
      </c>
      <c r="Q2632" s="56" t="str">
        <f>IF('UT Cases'!W2633="","",'UT Cases'!W2633)</f>
        <v/>
      </c>
      <c r="R2632" s="56" t="str">
        <f>IF('UT Cases'!X2633="","",'UT Cases'!X2633)</f>
        <v/>
      </c>
      <c r="S2632" s="56" t="str">
        <f>IF('UT Cases'!Y2633="","",'UT Cases'!Y2633)</f>
        <v/>
      </c>
      <c r="T2632" s="56" t="str">
        <f>IF('UT Cases'!Z2633="","",'UT Cases'!Z2633)</f>
        <v/>
      </c>
      <c r="U2632" s="57" t="str">
        <f>IF('UT Cases'!AA2633="","",'UT Cases'!AA2633)</f>
        <v/>
      </c>
      <c r="V2632" s="57" t="str">
        <f>IF('UT Cases'!AB2633="","",'UT Cases'!AB2633)</f>
        <v/>
      </c>
      <c r="W2632" s="57" t="str">
        <f>IF('UT Cases'!AC2633="","",'UT Cases'!AC2633)</f>
        <v/>
      </c>
      <c r="X2632" s="57" t="str">
        <f>IF('UT Cases'!AD2633="","",'UT Cases'!AD2633)</f>
        <v/>
      </c>
      <c r="Y2632" s="57" t="str">
        <f>IF('UT Cases'!AE2633="","",'UT Cases'!AE2633)</f>
        <v/>
      </c>
      <c r="Z2632" s="56" t="str">
        <f>IF('UT Cases'!AF2633="","",'UT Cases'!AF2633)</f>
        <v/>
      </c>
      <c r="AA2632" s="56" t="str">
        <f>IF('UT Cases'!AG2633="","",'UT Cases'!AG2633)</f>
        <v/>
      </c>
      <c r="AB2632" s="56" t="str">
        <f>IF('UT Cases'!AH2633="","",'UT Cases'!AH2633)</f>
        <v/>
      </c>
      <c r="AC2632" s="56" t="str">
        <f>IF('UT Cases'!AI2633="","",'UT Cases'!AI2633)</f>
        <v/>
      </c>
      <c r="AD2632" s="56" t="str">
        <f>IF('UT Cases'!AJ2633="","",'UT Cases'!AJ2633)</f>
        <v/>
      </c>
    </row>
    <row r="2633" spans="2:30">
      <c r="B2633" s="54" t="str">
        <f>IF('UT Cases'!B2634="","",'UT Cases'!B2634)</f>
        <v/>
      </c>
      <c r="C2633" s="54" t="str">
        <f>IF('UT Cases'!C2634="","",'UT Cases'!C2634)</f>
        <v/>
      </c>
      <c r="D2633" s="54" t="str">
        <f>IF('UT Cases'!D2634="","",'UT Cases'!D2634)</f>
        <v/>
      </c>
      <c r="E2633" s="54" t="str">
        <f>IF('UT Cases'!H2634="","",'UT Cases'!H2634)</f>
        <v/>
      </c>
      <c r="F2633" s="55" t="str">
        <f>IF('UT Cases'!L2634="","",'UT Cases'!L2634)</f>
        <v/>
      </c>
      <c r="G2633" s="56" t="str">
        <f>IF('UT Cases'!M2634="","",'UT Cases'!M2634)</f>
        <v/>
      </c>
      <c r="H2633" s="56" t="str">
        <f>IF('UT Cases'!N2634="","",'UT Cases'!N2634)</f>
        <v/>
      </c>
      <c r="I2633" s="56" t="str">
        <f>IF('UT Cases'!O2634="","",'UT Cases'!O2634)</f>
        <v/>
      </c>
      <c r="J2633" s="56" t="str">
        <f>IF('UT Cases'!P2634="","",'UT Cases'!P2634)</f>
        <v/>
      </c>
      <c r="K2633" s="57" t="str">
        <f>IF('UT Cases'!Q2634="","",'UT Cases'!Q2634)</f>
        <v/>
      </c>
      <c r="L2633" s="57" t="str">
        <f>IF('UT Cases'!R2634="","",'UT Cases'!R2634)</f>
        <v/>
      </c>
      <c r="M2633" s="57" t="str">
        <f>IF('UT Cases'!S2634="","",'UT Cases'!S2634)</f>
        <v/>
      </c>
      <c r="N2633" s="57" t="str">
        <f>IF('UT Cases'!T2634="","",'UT Cases'!T2634)</f>
        <v/>
      </c>
      <c r="O2633" s="57" t="str">
        <f>IF('UT Cases'!U2634="","",'UT Cases'!U2634)</f>
        <v/>
      </c>
      <c r="P2633" s="56" t="str">
        <f>IF('UT Cases'!V2634="","",'UT Cases'!V2634)</f>
        <v/>
      </c>
      <c r="Q2633" s="56" t="str">
        <f>IF('UT Cases'!W2634="","",'UT Cases'!W2634)</f>
        <v/>
      </c>
      <c r="R2633" s="56" t="str">
        <f>IF('UT Cases'!X2634="","",'UT Cases'!X2634)</f>
        <v/>
      </c>
      <c r="S2633" s="56" t="str">
        <f>IF('UT Cases'!Y2634="","",'UT Cases'!Y2634)</f>
        <v/>
      </c>
      <c r="T2633" s="56" t="str">
        <f>IF('UT Cases'!Z2634="","",'UT Cases'!Z2634)</f>
        <v/>
      </c>
      <c r="U2633" s="57" t="str">
        <f>IF('UT Cases'!AA2634="","",'UT Cases'!AA2634)</f>
        <v/>
      </c>
      <c r="V2633" s="57" t="str">
        <f>IF('UT Cases'!AB2634="","",'UT Cases'!AB2634)</f>
        <v/>
      </c>
      <c r="W2633" s="57" t="str">
        <f>IF('UT Cases'!AC2634="","",'UT Cases'!AC2634)</f>
        <v/>
      </c>
      <c r="X2633" s="57" t="str">
        <f>IF('UT Cases'!AD2634="","",'UT Cases'!AD2634)</f>
        <v/>
      </c>
      <c r="Y2633" s="57" t="str">
        <f>IF('UT Cases'!AE2634="","",'UT Cases'!AE2634)</f>
        <v/>
      </c>
      <c r="Z2633" s="56" t="str">
        <f>IF('UT Cases'!AF2634="","",'UT Cases'!AF2634)</f>
        <v/>
      </c>
      <c r="AA2633" s="56" t="str">
        <f>IF('UT Cases'!AG2634="","",'UT Cases'!AG2634)</f>
        <v/>
      </c>
      <c r="AB2633" s="56" t="str">
        <f>IF('UT Cases'!AH2634="","",'UT Cases'!AH2634)</f>
        <v/>
      </c>
      <c r="AC2633" s="56" t="str">
        <f>IF('UT Cases'!AI2634="","",'UT Cases'!AI2634)</f>
        <v/>
      </c>
      <c r="AD2633" s="56" t="str">
        <f>IF('UT Cases'!AJ2634="","",'UT Cases'!AJ2634)</f>
        <v/>
      </c>
    </row>
    <row r="2634" spans="2:30">
      <c r="B2634" s="54" t="str">
        <f>IF('UT Cases'!B2635="","",'UT Cases'!B2635)</f>
        <v/>
      </c>
      <c r="C2634" s="54" t="str">
        <f>IF('UT Cases'!C2635="","",'UT Cases'!C2635)</f>
        <v/>
      </c>
      <c r="D2634" s="54" t="str">
        <f>IF('UT Cases'!D2635="","",'UT Cases'!D2635)</f>
        <v/>
      </c>
      <c r="E2634" s="54" t="str">
        <f>IF('UT Cases'!H2635="","",'UT Cases'!H2635)</f>
        <v/>
      </c>
      <c r="F2634" s="55" t="str">
        <f>IF('UT Cases'!L2635="","",'UT Cases'!L2635)</f>
        <v/>
      </c>
      <c r="G2634" s="56" t="str">
        <f>IF('UT Cases'!M2635="","",'UT Cases'!M2635)</f>
        <v/>
      </c>
      <c r="H2634" s="56" t="str">
        <f>IF('UT Cases'!N2635="","",'UT Cases'!N2635)</f>
        <v/>
      </c>
      <c r="I2634" s="56" t="str">
        <f>IF('UT Cases'!O2635="","",'UT Cases'!O2635)</f>
        <v/>
      </c>
      <c r="J2634" s="56" t="str">
        <f>IF('UT Cases'!P2635="","",'UT Cases'!P2635)</f>
        <v/>
      </c>
      <c r="K2634" s="57" t="str">
        <f>IF('UT Cases'!Q2635="","",'UT Cases'!Q2635)</f>
        <v/>
      </c>
      <c r="L2634" s="57" t="str">
        <f>IF('UT Cases'!R2635="","",'UT Cases'!R2635)</f>
        <v/>
      </c>
      <c r="M2634" s="57" t="str">
        <f>IF('UT Cases'!S2635="","",'UT Cases'!S2635)</f>
        <v/>
      </c>
      <c r="N2634" s="57" t="str">
        <f>IF('UT Cases'!T2635="","",'UT Cases'!T2635)</f>
        <v/>
      </c>
      <c r="O2634" s="57" t="str">
        <f>IF('UT Cases'!U2635="","",'UT Cases'!U2635)</f>
        <v/>
      </c>
      <c r="P2634" s="56" t="str">
        <f>IF('UT Cases'!V2635="","",'UT Cases'!V2635)</f>
        <v/>
      </c>
      <c r="Q2634" s="56" t="str">
        <f>IF('UT Cases'!W2635="","",'UT Cases'!W2635)</f>
        <v/>
      </c>
      <c r="R2634" s="56" t="str">
        <f>IF('UT Cases'!X2635="","",'UT Cases'!X2635)</f>
        <v/>
      </c>
      <c r="S2634" s="56" t="str">
        <f>IF('UT Cases'!Y2635="","",'UT Cases'!Y2635)</f>
        <v/>
      </c>
      <c r="T2634" s="56" t="str">
        <f>IF('UT Cases'!Z2635="","",'UT Cases'!Z2635)</f>
        <v/>
      </c>
      <c r="U2634" s="57" t="str">
        <f>IF('UT Cases'!AA2635="","",'UT Cases'!AA2635)</f>
        <v/>
      </c>
      <c r="V2634" s="57" t="str">
        <f>IF('UT Cases'!AB2635="","",'UT Cases'!AB2635)</f>
        <v/>
      </c>
      <c r="W2634" s="57" t="str">
        <f>IF('UT Cases'!AC2635="","",'UT Cases'!AC2635)</f>
        <v/>
      </c>
      <c r="X2634" s="57" t="str">
        <f>IF('UT Cases'!AD2635="","",'UT Cases'!AD2635)</f>
        <v/>
      </c>
      <c r="Y2634" s="57" t="str">
        <f>IF('UT Cases'!AE2635="","",'UT Cases'!AE2635)</f>
        <v/>
      </c>
      <c r="Z2634" s="56" t="str">
        <f>IF('UT Cases'!AF2635="","",'UT Cases'!AF2635)</f>
        <v/>
      </c>
      <c r="AA2634" s="56" t="str">
        <f>IF('UT Cases'!AG2635="","",'UT Cases'!AG2635)</f>
        <v/>
      </c>
      <c r="AB2634" s="56" t="str">
        <f>IF('UT Cases'!AH2635="","",'UT Cases'!AH2635)</f>
        <v/>
      </c>
      <c r="AC2634" s="56" t="str">
        <f>IF('UT Cases'!AI2635="","",'UT Cases'!AI2635)</f>
        <v/>
      </c>
      <c r="AD2634" s="56" t="str">
        <f>IF('UT Cases'!AJ2635="","",'UT Cases'!AJ2635)</f>
        <v/>
      </c>
    </row>
    <row r="2635" spans="2:30">
      <c r="B2635" s="54" t="str">
        <f>IF('UT Cases'!B2636="","",'UT Cases'!B2636)</f>
        <v/>
      </c>
      <c r="C2635" s="54" t="str">
        <f>IF('UT Cases'!C2636="","",'UT Cases'!C2636)</f>
        <v/>
      </c>
      <c r="D2635" s="54" t="str">
        <f>IF('UT Cases'!D2636="","",'UT Cases'!D2636)</f>
        <v/>
      </c>
      <c r="E2635" s="54" t="str">
        <f>IF('UT Cases'!H2636="","",'UT Cases'!H2636)</f>
        <v/>
      </c>
      <c r="F2635" s="55" t="str">
        <f>IF('UT Cases'!L2636="","",'UT Cases'!L2636)</f>
        <v/>
      </c>
      <c r="G2635" s="56" t="str">
        <f>IF('UT Cases'!M2636="","",'UT Cases'!M2636)</f>
        <v/>
      </c>
      <c r="H2635" s="56" t="str">
        <f>IF('UT Cases'!N2636="","",'UT Cases'!N2636)</f>
        <v/>
      </c>
      <c r="I2635" s="56" t="str">
        <f>IF('UT Cases'!O2636="","",'UT Cases'!O2636)</f>
        <v/>
      </c>
      <c r="J2635" s="56" t="str">
        <f>IF('UT Cases'!P2636="","",'UT Cases'!P2636)</f>
        <v/>
      </c>
      <c r="K2635" s="57" t="str">
        <f>IF('UT Cases'!Q2636="","",'UT Cases'!Q2636)</f>
        <v/>
      </c>
      <c r="L2635" s="57" t="str">
        <f>IF('UT Cases'!R2636="","",'UT Cases'!R2636)</f>
        <v/>
      </c>
      <c r="M2635" s="57" t="str">
        <f>IF('UT Cases'!S2636="","",'UT Cases'!S2636)</f>
        <v/>
      </c>
      <c r="N2635" s="57" t="str">
        <f>IF('UT Cases'!T2636="","",'UT Cases'!T2636)</f>
        <v/>
      </c>
      <c r="O2635" s="57" t="str">
        <f>IF('UT Cases'!U2636="","",'UT Cases'!U2636)</f>
        <v/>
      </c>
      <c r="P2635" s="56" t="str">
        <f>IF('UT Cases'!V2636="","",'UT Cases'!V2636)</f>
        <v/>
      </c>
      <c r="Q2635" s="56" t="str">
        <f>IF('UT Cases'!W2636="","",'UT Cases'!W2636)</f>
        <v/>
      </c>
      <c r="R2635" s="56" t="str">
        <f>IF('UT Cases'!X2636="","",'UT Cases'!X2636)</f>
        <v/>
      </c>
      <c r="S2635" s="56" t="str">
        <f>IF('UT Cases'!Y2636="","",'UT Cases'!Y2636)</f>
        <v/>
      </c>
      <c r="T2635" s="56" t="str">
        <f>IF('UT Cases'!Z2636="","",'UT Cases'!Z2636)</f>
        <v/>
      </c>
      <c r="U2635" s="57" t="str">
        <f>IF('UT Cases'!AA2636="","",'UT Cases'!AA2636)</f>
        <v/>
      </c>
      <c r="V2635" s="57" t="str">
        <f>IF('UT Cases'!AB2636="","",'UT Cases'!AB2636)</f>
        <v/>
      </c>
      <c r="W2635" s="57" t="str">
        <f>IF('UT Cases'!AC2636="","",'UT Cases'!AC2636)</f>
        <v/>
      </c>
      <c r="X2635" s="57" t="str">
        <f>IF('UT Cases'!AD2636="","",'UT Cases'!AD2636)</f>
        <v/>
      </c>
      <c r="Y2635" s="57" t="str">
        <f>IF('UT Cases'!AE2636="","",'UT Cases'!AE2636)</f>
        <v/>
      </c>
      <c r="Z2635" s="56" t="str">
        <f>IF('UT Cases'!AF2636="","",'UT Cases'!AF2636)</f>
        <v/>
      </c>
      <c r="AA2635" s="56" t="str">
        <f>IF('UT Cases'!AG2636="","",'UT Cases'!AG2636)</f>
        <v/>
      </c>
      <c r="AB2635" s="56" t="str">
        <f>IF('UT Cases'!AH2636="","",'UT Cases'!AH2636)</f>
        <v/>
      </c>
      <c r="AC2635" s="56" t="str">
        <f>IF('UT Cases'!AI2636="","",'UT Cases'!AI2636)</f>
        <v/>
      </c>
      <c r="AD2635" s="56" t="str">
        <f>IF('UT Cases'!AJ2636="","",'UT Cases'!AJ2636)</f>
        <v/>
      </c>
    </row>
    <row r="2636" spans="2:30">
      <c r="B2636" s="54" t="str">
        <f>IF('UT Cases'!B2637="","",'UT Cases'!B2637)</f>
        <v/>
      </c>
      <c r="C2636" s="54" t="str">
        <f>IF('UT Cases'!C2637="","",'UT Cases'!C2637)</f>
        <v/>
      </c>
      <c r="D2636" s="54" t="str">
        <f>IF('UT Cases'!D2637="","",'UT Cases'!D2637)</f>
        <v/>
      </c>
      <c r="E2636" s="54" t="str">
        <f>IF('UT Cases'!H2637="","",'UT Cases'!H2637)</f>
        <v/>
      </c>
      <c r="F2636" s="55" t="str">
        <f>IF('UT Cases'!L2637="","",'UT Cases'!L2637)</f>
        <v/>
      </c>
      <c r="G2636" s="56" t="str">
        <f>IF('UT Cases'!M2637="","",'UT Cases'!M2637)</f>
        <v/>
      </c>
      <c r="H2636" s="56" t="str">
        <f>IF('UT Cases'!N2637="","",'UT Cases'!N2637)</f>
        <v/>
      </c>
      <c r="I2636" s="56" t="str">
        <f>IF('UT Cases'!O2637="","",'UT Cases'!O2637)</f>
        <v/>
      </c>
      <c r="J2636" s="56" t="str">
        <f>IF('UT Cases'!P2637="","",'UT Cases'!P2637)</f>
        <v/>
      </c>
      <c r="K2636" s="57" t="str">
        <f>IF('UT Cases'!Q2637="","",'UT Cases'!Q2637)</f>
        <v/>
      </c>
      <c r="L2636" s="57" t="str">
        <f>IF('UT Cases'!R2637="","",'UT Cases'!R2637)</f>
        <v/>
      </c>
      <c r="M2636" s="57" t="str">
        <f>IF('UT Cases'!S2637="","",'UT Cases'!S2637)</f>
        <v/>
      </c>
      <c r="N2636" s="57" t="str">
        <f>IF('UT Cases'!T2637="","",'UT Cases'!T2637)</f>
        <v/>
      </c>
      <c r="O2636" s="57" t="str">
        <f>IF('UT Cases'!U2637="","",'UT Cases'!U2637)</f>
        <v/>
      </c>
      <c r="P2636" s="56" t="str">
        <f>IF('UT Cases'!V2637="","",'UT Cases'!V2637)</f>
        <v/>
      </c>
      <c r="Q2636" s="56" t="str">
        <f>IF('UT Cases'!W2637="","",'UT Cases'!W2637)</f>
        <v/>
      </c>
      <c r="R2636" s="56" t="str">
        <f>IF('UT Cases'!X2637="","",'UT Cases'!X2637)</f>
        <v/>
      </c>
      <c r="S2636" s="56" t="str">
        <f>IF('UT Cases'!Y2637="","",'UT Cases'!Y2637)</f>
        <v/>
      </c>
      <c r="T2636" s="56" t="str">
        <f>IF('UT Cases'!Z2637="","",'UT Cases'!Z2637)</f>
        <v/>
      </c>
      <c r="U2636" s="57" t="str">
        <f>IF('UT Cases'!AA2637="","",'UT Cases'!AA2637)</f>
        <v/>
      </c>
      <c r="V2636" s="57" t="str">
        <f>IF('UT Cases'!AB2637="","",'UT Cases'!AB2637)</f>
        <v/>
      </c>
      <c r="W2636" s="57" t="str">
        <f>IF('UT Cases'!AC2637="","",'UT Cases'!AC2637)</f>
        <v/>
      </c>
      <c r="X2636" s="57" t="str">
        <f>IF('UT Cases'!AD2637="","",'UT Cases'!AD2637)</f>
        <v/>
      </c>
      <c r="Y2636" s="57" t="str">
        <f>IF('UT Cases'!AE2637="","",'UT Cases'!AE2637)</f>
        <v/>
      </c>
      <c r="Z2636" s="56" t="str">
        <f>IF('UT Cases'!AF2637="","",'UT Cases'!AF2637)</f>
        <v/>
      </c>
      <c r="AA2636" s="56" t="str">
        <f>IF('UT Cases'!AG2637="","",'UT Cases'!AG2637)</f>
        <v/>
      </c>
      <c r="AB2636" s="56" t="str">
        <f>IF('UT Cases'!AH2637="","",'UT Cases'!AH2637)</f>
        <v/>
      </c>
      <c r="AC2636" s="56" t="str">
        <f>IF('UT Cases'!AI2637="","",'UT Cases'!AI2637)</f>
        <v/>
      </c>
      <c r="AD2636" s="56" t="str">
        <f>IF('UT Cases'!AJ2637="","",'UT Cases'!AJ2637)</f>
        <v/>
      </c>
    </row>
    <row r="2637" spans="2:30">
      <c r="B2637" s="54" t="str">
        <f>IF('UT Cases'!B2638="","",'UT Cases'!B2638)</f>
        <v/>
      </c>
      <c r="C2637" s="54" t="str">
        <f>IF('UT Cases'!C2638="","",'UT Cases'!C2638)</f>
        <v/>
      </c>
      <c r="D2637" s="54" t="str">
        <f>IF('UT Cases'!D2638="","",'UT Cases'!D2638)</f>
        <v/>
      </c>
      <c r="E2637" s="54" t="str">
        <f>IF('UT Cases'!H2638="","",'UT Cases'!H2638)</f>
        <v/>
      </c>
      <c r="F2637" s="55" t="str">
        <f>IF('UT Cases'!L2638="","",'UT Cases'!L2638)</f>
        <v/>
      </c>
      <c r="G2637" s="56" t="str">
        <f>IF('UT Cases'!M2638="","",'UT Cases'!M2638)</f>
        <v/>
      </c>
      <c r="H2637" s="56" t="str">
        <f>IF('UT Cases'!N2638="","",'UT Cases'!N2638)</f>
        <v/>
      </c>
      <c r="I2637" s="56" t="str">
        <f>IF('UT Cases'!O2638="","",'UT Cases'!O2638)</f>
        <v/>
      </c>
      <c r="J2637" s="56" t="str">
        <f>IF('UT Cases'!P2638="","",'UT Cases'!P2638)</f>
        <v/>
      </c>
      <c r="K2637" s="57" t="str">
        <f>IF('UT Cases'!Q2638="","",'UT Cases'!Q2638)</f>
        <v/>
      </c>
      <c r="L2637" s="57" t="str">
        <f>IF('UT Cases'!R2638="","",'UT Cases'!R2638)</f>
        <v/>
      </c>
      <c r="M2637" s="57" t="str">
        <f>IF('UT Cases'!S2638="","",'UT Cases'!S2638)</f>
        <v/>
      </c>
      <c r="N2637" s="57" t="str">
        <f>IF('UT Cases'!T2638="","",'UT Cases'!T2638)</f>
        <v/>
      </c>
      <c r="O2637" s="57" t="str">
        <f>IF('UT Cases'!U2638="","",'UT Cases'!U2638)</f>
        <v/>
      </c>
      <c r="P2637" s="56" t="str">
        <f>IF('UT Cases'!V2638="","",'UT Cases'!V2638)</f>
        <v/>
      </c>
      <c r="Q2637" s="56" t="str">
        <f>IF('UT Cases'!W2638="","",'UT Cases'!W2638)</f>
        <v/>
      </c>
      <c r="R2637" s="56" t="str">
        <f>IF('UT Cases'!X2638="","",'UT Cases'!X2638)</f>
        <v/>
      </c>
      <c r="S2637" s="56" t="str">
        <f>IF('UT Cases'!Y2638="","",'UT Cases'!Y2638)</f>
        <v/>
      </c>
      <c r="T2637" s="56" t="str">
        <f>IF('UT Cases'!Z2638="","",'UT Cases'!Z2638)</f>
        <v/>
      </c>
      <c r="U2637" s="57" t="str">
        <f>IF('UT Cases'!AA2638="","",'UT Cases'!AA2638)</f>
        <v/>
      </c>
      <c r="V2637" s="57" t="str">
        <f>IF('UT Cases'!AB2638="","",'UT Cases'!AB2638)</f>
        <v/>
      </c>
      <c r="W2637" s="57" t="str">
        <f>IF('UT Cases'!AC2638="","",'UT Cases'!AC2638)</f>
        <v/>
      </c>
      <c r="X2637" s="57" t="str">
        <f>IF('UT Cases'!AD2638="","",'UT Cases'!AD2638)</f>
        <v/>
      </c>
      <c r="Y2637" s="57" t="str">
        <f>IF('UT Cases'!AE2638="","",'UT Cases'!AE2638)</f>
        <v/>
      </c>
      <c r="Z2637" s="56" t="str">
        <f>IF('UT Cases'!AF2638="","",'UT Cases'!AF2638)</f>
        <v/>
      </c>
      <c r="AA2637" s="56" t="str">
        <f>IF('UT Cases'!AG2638="","",'UT Cases'!AG2638)</f>
        <v/>
      </c>
      <c r="AB2637" s="56" t="str">
        <f>IF('UT Cases'!AH2638="","",'UT Cases'!AH2638)</f>
        <v/>
      </c>
      <c r="AC2637" s="56" t="str">
        <f>IF('UT Cases'!AI2638="","",'UT Cases'!AI2638)</f>
        <v/>
      </c>
      <c r="AD2637" s="56" t="str">
        <f>IF('UT Cases'!AJ2638="","",'UT Cases'!AJ2638)</f>
        <v/>
      </c>
    </row>
    <row r="2638" spans="2:30">
      <c r="B2638" s="54" t="str">
        <f>IF('UT Cases'!B2639="","",'UT Cases'!B2639)</f>
        <v/>
      </c>
      <c r="C2638" s="54" t="str">
        <f>IF('UT Cases'!C2639="","",'UT Cases'!C2639)</f>
        <v/>
      </c>
      <c r="D2638" s="54" t="str">
        <f>IF('UT Cases'!D2639="","",'UT Cases'!D2639)</f>
        <v/>
      </c>
      <c r="E2638" s="54" t="str">
        <f>IF('UT Cases'!H2639="","",'UT Cases'!H2639)</f>
        <v/>
      </c>
      <c r="F2638" s="55" t="str">
        <f>IF('UT Cases'!L2639="","",'UT Cases'!L2639)</f>
        <v/>
      </c>
      <c r="G2638" s="56" t="str">
        <f>IF('UT Cases'!M2639="","",'UT Cases'!M2639)</f>
        <v/>
      </c>
      <c r="H2638" s="56" t="str">
        <f>IF('UT Cases'!N2639="","",'UT Cases'!N2639)</f>
        <v/>
      </c>
      <c r="I2638" s="56" t="str">
        <f>IF('UT Cases'!O2639="","",'UT Cases'!O2639)</f>
        <v/>
      </c>
      <c r="J2638" s="56" t="str">
        <f>IF('UT Cases'!P2639="","",'UT Cases'!P2639)</f>
        <v/>
      </c>
      <c r="K2638" s="57" t="str">
        <f>IF('UT Cases'!Q2639="","",'UT Cases'!Q2639)</f>
        <v/>
      </c>
      <c r="L2638" s="57" t="str">
        <f>IF('UT Cases'!R2639="","",'UT Cases'!R2639)</f>
        <v/>
      </c>
      <c r="M2638" s="57" t="str">
        <f>IF('UT Cases'!S2639="","",'UT Cases'!S2639)</f>
        <v/>
      </c>
      <c r="N2638" s="57" t="str">
        <f>IF('UT Cases'!T2639="","",'UT Cases'!T2639)</f>
        <v/>
      </c>
      <c r="O2638" s="57" t="str">
        <f>IF('UT Cases'!U2639="","",'UT Cases'!U2639)</f>
        <v/>
      </c>
      <c r="P2638" s="56" t="str">
        <f>IF('UT Cases'!V2639="","",'UT Cases'!V2639)</f>
        <v/>
      </c>
      <c r="Q2638" s="56" t="str">
        <f>IF('UT Cases'!W2639="","",'UT Cases'!W2639)</f>
        <v/>
      </c>
      <c r="R2638" s="56" t="str">
        <f>IF('UT Cases'!X2639="","",'UT Cases'!X2639)</f>
        <v/>
      </c>
      <c r="S2638" s="56" t="str">
        <f>IF('UT Cases'!Y2639="","",'UT Cases'!Y2639)</f>
        <v/>
      </c>
      <c r="T2638" s="56" t="str">
        <f>IF('UT Cases'!Z2639="","",'UT Cases'!Z2639)</f>
        <v/>
      </c>
      <c r="U2638" s="57" t="str">
        <f>IF('UT Cases'!AA2639="","",'UT Cases'!AA2639)</f>
        <v/>
      </c>
      <c r="V2638" s="57" t="str">
        <f>IF('UT Cases'!AB2639="","",'UT Cases'!AB2639)</f>
        <v/>
      </c>
      <c r="W2638" s="57" t="str">
        <f>IF('UT Cases'!AC2639="","",'UT Cases'!AC2639)</f>
        <v/>
      </c>
      <c r="X2638" s="57" t="str">
        <f>IF('UT Cases'!AD2639="","",'UT Cases'!AD2639)</f>
        <v/>
      </c>
      <c r="Y2638" s="57" t="str">
        <f>IF('UT Cases'!AE2639="","",'UT Cases'!AE2639)</f>
        <v/>
      </c>
      <c r="Z2638" s="56" t="str">
        <f>IF('UT Cases'!AF2639="","",'UT Cases'!AF2639)</f>
        <v/>
      </c>
      <c r="AA2638" s="56" t="str">
        <f>IF('UT Cases'!AG2639="","",'UT Cases'!AG2639)</f>
        <v/>
      </c>
      <c r="AB2638" s="56" t="str">
        <f>IF('UT Cases'!AH2639="","",'UT Cases'!AH2639)</f>
        <v/>
      </c>
      <c r="AC2638" s="56" t="str">
        <f>IF('UT Cases'!AI2639="","",'UT Cases'!AI2639)</f>
        <v/>
      </c>
      <c r="AD2638" s="56" t="str">
        <f>IF('UT Cases'!AJ2639="","",'UT Cases'!AJ2639)</f>
        <v/>
      </c>
    </row>
    <row r="2639" spans="2:30">
      <c r="B2639" s="54" t="str">
        <f>IF('UT Cases'!B2640="","",'UT Cases'!B2640)</f>
        <v/>
      </c>
      <c r="C2639" s="54" t="str">
        <f>IF('UT Cases'!C2640="","",'UT Cases'!C2640)</f>
        <v/>
      </c>
      <c r="D2639" s="54" t="str">
        <f>IF('UT Cases'!D2640="","",'UT Cases'!D2640)</f>
        <v/>
      </c>
      <c r="E2639" s="54" t="str">
        <f>IF('UT Cases'!H2640="","",'UT Cases'!H2640)</f>
        <v/>
      </c>
      <c r="F2639" s="55" t="str">
        <f>IF('UT Cases'!L2640="","",'UT Cases'!L2640)</f>
        <v/>
      </c>
      <c r="G2639" s="56" t="str">
        <f>IF('UT Cases'!M2640="","",'UT Cases'!M2640)</f>
        <v/>
      </c>
      <c r="H2639" s="56" t="str">
        <f>IF('UT Cases'!N2640="","",'UT Cases'!N2640)</f>
        <v/>
      </c>
      <c r="I2639" s="56" t="str">
        <f>IF('UT Cases'!O2640="","",'UT Cases'!O2640)</f>
        <v/>
      </c>
      <c r="J2639" s="56" t="str">
        <f>IF('UT Cases'!P2640="","",'UT Cases'!P2640)</f>
        <v/>
      </c>
      <c r="K2639" s="57" t="str">
        <f>IF('UT Cases'!Q2640="","",'UT Cases'!Q2640)</f>
        <v/>
      </c>
      <c r="L2639" s="57" t="str">
        <f>IF('UT Cases'!R2640="","",'UT Cases'!R2640)</f>
        <v/>
      </c>
      <c r="M2639" s="57" t="str">
        <f>IF('UT Cases'!S2640="","",'UT Cases'!S2640)</f>
        <v/>
      </c>
      <c r="N2639" s="57" t="str">
        <f>IF('UT Cases'!T2640="","",'UT Cases'!T2640)</f>
        <v/>
      </c>
      <c r="O2639" s="57" t="str">
        <f>IF('UT Cases'!U2640="","",'UT Cases'!U2640)</f>
        <v/>
      </c>
      <c r="P2639" s="56" t="str">
        <f>IF('UT Cases'!V2640="","",'UT Cases'!V2640)</f>
        <v/>
      </c>
      <c r="Q2639" s="56" t="str">
        <f>IF('UT Cases'!W2640="","",'UT Cases'!W2640)</f>
        <v/>
      </c>
      <c r="R2639" s="56" t="str">
        <f>IF('UT Cases'!X2640="","",'UT Cases'!X2640)</f>
        <v/>
      </c>
      <c r="S2639" s="56" t="str">
        <f>IF('UT Cases'!Y2640="","",'UT Cases'!Y2640)</f>
        <v/>
      </c>
      <c r="T2639" s="56" t="str">
        <f>IF('UT Cases'!Z2640="","",'UT Cases'!Z2640)</f>
        <v/>
      </c>
      <c r="U2639" s="57" t="str">
        <f>IF('UT Cases'!AA2640="","",'UT Cases'!AA2640)</f>
        <v/>
      </c>
      <c r="V2639" s="57" t="str">
        <f>IF('UT Cases'!AB2640="","",'UT Cases'!AB2640)</f>
        <v/>
      </c>
      <c r="W2639" s="57" t="str">
        <f>IF('UT Cases'!AC2640="","",'UT Cases'!AC2640)</f>
        <v/>
      </c>
      <c r="X2639" s="57" t="str">
        <f>IF('UT Cases'!AD2640="","",'UT Cases'!AD2640)</f>
        <v/>
      </c>
      <c r="Y2639" s="57" t="str">
        <f>IF('UT Cases'!AE2640="","",'UT Cases'!AE2640)</f>
        <v/>
      </c>
      <c r="Z2639" s="56" t="str">
        <f>IF('UT Cases'!AF2640="","",'UT Cases'!AF2640)</f>
        <v/>
      </c>
      <c r="AA2639" s="56" t="str">
        <f>IF('UT Cases'!AG2640="","",'UT Cases'!AG2640)</f>
        <v/>
      </c>
      <c r="AB2639" s="56" t="str">
        <f>IF('UT Cases'!AH2640="","",'UT Cases'!AH2640)</f>
        <v/>
      </c>
      <c r="AC2639" s="56" t="str">
        <f>IF('UT Cases'!AI2640="","",'UT Cases'!AI2640)</f>
        <v/>
      </c>
      <c r="AD2639" s="56" t="str">
        <f>IF('UT Cases'!AJ2640="","",'UT Cases'!AJ2640)</f>
        <v/>
      </c>
    </row>
    <row r="2640" spans="2:30">
      <c r="B2640" s="54" t="str">
        <f>IF('UT Cases'!B2641="","",'UT Cases'!B2641)</f>
        <v/>
      </c>
      <c r="C2640" s="54" t="str">
        <f>IF('UT Cases'!C2641="","",'UT Cases'!C2641)</f>
        <v/>
      </c>
      <c r="D2640" s="54" t="str">
        <f>IF('UT Cases'!D2641="","",'UT Cases'!D2641)</f>
        <v/>
      </c>
      <c r="E2640" s="54" t="str">
        <f>IF('UT Cases'!H2641="","",'UT Cases'!H2641)</f>
        <v/>
      </c>
      <c r="F2640" s="55" t="str">
        <f>IF('UT Cases'!L2641="","",'UT Cases'!L2641)</f>
        <v/>
      </c>
      <c r="G2640" s="56" t="str">
        <f>IF('UT Cases'!M2641="","",'UT Cases'!M2641)</f>
        <v/>
      </c>
      <c r="H2640" s="56" t="str">
        <f>IF('UT Cases'!N2641="","",'UT Cases'!N2641)</f>
        <v/>
      </c>
      <c r="I2640" s="56" t="str">
        <f>IF('UT Cases'!O2641="","",'UT Cases'!O2641)</f>
        <v/>
      </c>
      <c r="J2640" s="56" t="str">
        <f>IF('UT Cases'!P2641="","",'UT Cases'!P2641)</f>
        <v/>
      </c>
      <c r="K2640" s="57" t="str">
        <f>IF('UT Cases'!Q2641="","",'UT Cases'!Q2641)</f>
        <v/>
      </c>
      <c r="L2640" s="57" t="str">
        <f>IF('UT Cases'!R2641="","",'UT Cases'!R2641)</f>
        <v/>
      </c>
      <c r="M2640" s="57" t="str">
        <f>IF('UT Cases'!S2641="","",'UT Cases'!S2641)</f>
        <v/>
      </c>
      <c r="N2640" s="57" t="str">
        <f>IF('UT Cases'!T2641="","",'UT Cases'!T2641)</f>
        <v/>
      </c>
      <c r="O2640" s="57" t="str">
        <f>IF('UT Cases'!U2641="","",'UT Cases'!U2641)</f>
        <v/>
      </c>
      <c r="P2640" s="56" t="str">
        <f>IF('UT Cases'!V2641="","",'UT Cases'!V2641)</f>
        <v/>
      </c>
      <c r="Q2640" s="56" t="str">
        <f>IF('UT Cases'!W2641="","",'UT Cases'!W2641)</f>
        <v/>
      </c>
      <c r="R2640" s="56" t="str">
        <f>IF('UT Cases'!X2641="","",'UT Cases'!X2641)</f>
        <v/>
      </c>
      <c r="S2640" s="56" t="str">
        <f>IF('UT Cases'!Y2641="","",'UT Cases'!Y2641)</f>
        <v/>
      </c>
      <c r="T2640" s="56" t="str">
        <f>IF('UT Cases'!Z2641="","",'UT Cases'!Z2641)</f>
        <v/>
      </c>
      <c r="U2640" s="57" t="str">
        <f>IF('UT Cases'!AA2641="","",'UT Cases'!AA2641)</f>
        <v/>
      </c>
      <c r="V2640" s="57" t="str">
        <f>IF('UT Cases'!AB2641="","",'UT Cases'!AB2641)</f>
        <v/>
      </c>
      <c r="W2640" s="57" t="str">
        <f>IF('UT Cases'!AC2641="","",'UT Cases'!AC2641)</f>
        <v/>
      </c>
      <c r="X2640" s="57" t="str">
        <f>IF('UT Cases'!AD2641="","",'UT Cases'!AD2641)</f>
        <v/>
      </c>
      <c r="Y2640" s="57" t="str">
        <f>IF('UT Cases'!AE2641="","",'UT Cases'!AE2641)</f>
        <v/>
      </c>
      <c r="Z2640" s="56" t="str">
        <f>IF('UT Cases'!AF2641="","",'UT Cases'!AF2641)</f>
        <v/>
      </c>
      <c r="AA2640" s="56" t="str">
        <f>IF('UT Cases'!AG2641="","",'UT Cases'!AG2641)</f>
        <v/>
      </c>
      <c r="AB2640" s="56" t="str">
        <f>IF('UT Cases'!AH2641="","",'UT Cases'!AH2641)</f>
        <v/>
      </c>
      <c r="AC2640" s="56" t="str">
        <f>IF('UT Cases'!AI2641="","",'UT Cases'!AI2641)</f>
        <v/>
      </c>
      <c r="AD2640" s="56" t="str">
        <f>IF('UT Cases'!AJ2641="","",'UT Cases'!AJ2641)</f>
        <v/>
      </c>
    </row>
    <row r="2641" spans="2:30">
      <c r="B2641" s="54" t="str">
        <f>IF('UT Cases'!B2642="","",'UT Cases'!B2642)</f>
        <v/>
      </c>
      <c r="C2641" s="54" t="str">
        <f>IF('UT Cases'!C2642="","",'UT Cases'!C2642)</f>
        <v/>
      </c>
      <c r="D2641" s="54" t="str">
        <f>IF('UT Cases'!D2642="","",'UT Cases'!D2642)</f>
        <v/>
      </c>
      <c r="E2641" s="54" t="str">
        <f>IF('UT Cases'!H2642="","",'UT Cases'!H2642)</f>
        <v/>
      </c>
      <c r="F2641" s="55" t="str">
        <f>IF('UT Cases'!L2642="","",'UT Cases'!L2642)</f>
        <v/>
      </c>
      <c r="G2641" s="56" t="str">
        <f>IF('UT Cases'!M2642="","",'UT Cases'!M2642)</f>
        <v/>
      </c>
      <c r="H2641" s="56" t="str">
        <f>IF('UT Cases'!N2642="","",'UT Cases'!N2642)</f>
        <v/>
      </c>
      <c r="I2641" s="56" t="str">
        <f>IF('UT Cases'!O2642="","",'UT Cases'!O2642)</f>
        <v/>
      </c>
      <c r="J2641" s="56" t="str">
        <f>IF('UT Cases'!P2642="","",'UT Cases'!P2642)</f>
        <v/>
      </c>
      <c r="K2641" s="57" t="str">
        <f>IF('UT Cases'!Q2642="","",'UT Cases'!Q2642)</f>
        <v/>
      </c>
      <c r="L2641" s="57" t="str">
        <f>IF('UT Cases'!R2642="","",'UT Cases'!R2642)</f>
        <v/>
      </c>
      <c r="M2641" s="57" t="str">
        <f>IF('UT Cases'!S2642="","",'UT Cases'!S2642)</f>
        <v/>
      </c>
      <c r="N2641" s="57" t="str">
        <f>IF('UT Cases'!T2642="","",'UT Cases'!T2642)</f>
        <v/>
      </c>
      <c r="O2641" s="57" t="str">
        <f>IF('UT Cases'!U2642="","",'UT Cases'!U2642)</f>
        <v/>
      </c>
      <c r="P2641" s="56" t="str">
        <f>IF('UT Cases'!V2642="","",'UT Cases'!V2642)</f>
        <v/>
      </c>
      <c r="Q2641" s="56" t="str">
        <f>IF('UT Cases'!W2642="","",'UT Cases'!W2642)</f>
        <v/>
      </c>
      <c r="R2641" s="56" t="str">
        <f>IF('UT Cases'!X2642="","",'UT Cases'!X2642)</f>
        <v/>
      </c>
      <c r="S2641" s="56" t="str">
        <f>IF('UT Cases'!Y2642="","",'UT Cases'!Y2642)</f>
        <v/>
      </c>
      <c r="T2641" s="56" t="str">
        <f>IF('UT Cases'!Z2642="","",'UT Cases'!Z2642)</f>
        <v/>
      </c>
      <c r="U2641" s="57" t="str">
        <f>IF('UT Cases'!AA2642="","",'UT Cases'!AA2642)</f>
        <v/>
      </c>
      <c r="V2641" s="57" t="str">
        <f>IF('UT Cases'!AB2642="","",'UT Cases'!AB2642)</f>
        <v/>
      </c>
      <c r="W2641" s="57" t="str">
        <f>IF('UT Cases'!AC2642="","",'UT Cases'!AC2642)</f>
        <v/>
      </c>
      <c r="X2641" s="57" t="str">
        <f>IF('UT Cases'!AD2642="","",'UT Cases'!AD2642)</f>
        <v/>
      </c>
      <c r="Y2641" s="57" t="str">
        <f>IF('UT Cases'!AE2642="","",'UT Cases'!AE2642)</f>
        <v/>
      </c>
      <c r="Z2641" s="56" t="str">
        <f>IF('UT Cases'!AF2642="","",'UT Cases'!AF2642)</f>
        <v/>
      </c>
      <c r="AA2641" s="56" t="str">
        <f>IF('UT Cases'!AG2642="","",'UT Cases'!AG2642)</f>
        <v/>
      </c>
      <c r="AB2641" s="56" t="str">
        <f>IF('UT Cases'!AH2642="","",'UT Cases'!AH2642)</f>
        <v/>
      </c>
      <c r="AC2641" s="56" t="str">
        <f>IF('UT Cases'!AI2642="","",'UT Cases'!AI2642)</f>
        <v/>
      </c>
      <c r="AD2641" s="56" t="str">
        <f>IF('UT Cases'!AJ2642="","",'UT Cases'!AJ2642)</f>
        <v/>
      </c>
    </row>
    <row r="2642" spans="2:30">
      <c r="B2642" s="54" t="str">
        <f>IF('UT Cases'!B2643="","",'UT Cases'!B2643)</f>
        <v/>
      </c>
      <c r="C2642" s="54" t="str">
        <f>IF('UT Cases'!C2643="","",'UT Cases'!C2643)</f>
        <v/>
      </c>
      <c r="D2642" s="54" t="str">
        <f>IF('UT Cases'!D2643="","",'UT Cases'!D2643)</f>
        <v/>
      </c>
      <c r="E2642" s="54" t="str">
        <f>IF('UT Cases'!H2643="","",'UT Cases'!H2643)</f>
        <v/>
      </c>
      <c r="F2642" s="55" t="str">
        <f>IF('UT Cases'!L2643="","",'UT Cases'!L2643)</f>
        <v/>
      </c>
      <c r="G2642" s="56" t="str">
        <f>IF('UT Cases'!M2643="","",'UT Cases'!M2643)</f>
        <v/>
      </c>
      <c r="H2642" s="56" t="str">
        <f>IF('UT Cases'!N2643="","",'UT Cases'!N2643)</f>
        <v/>
      </c>
      <c r="I2642" s="56" t="str">
        <f>IF('UT Cases'!O2643="","",'UT Cases'!O2643)</f>
        <v/>
      </c>
      <c r="J2642" s="56" t="str">
        <f>IF('UT Cases'!P2643="","",'UT Cases'!P2643)</f>
        <v/>
      </c>
      <c r="K2642" s="57" t="str">
        <f>IF('UT Cases'!Q2643="","",'UT Cases'!Q2643)</f>
        <v/>
      </c>
      <c r="L2642" s="57" t="str">
        <f>IF('UT Cases'!R2643="","",'UT Cases'!R2643)</f>
        <v/>
      </c>
      <c r="M2642" s="57" t="str">
        <f>IF('UT Cases'!S2643="","",'UT Cases'!S2643)</f>
        <v/>
      </c>
      <c r="N2642" s="57" t="str">
        <f>IF('UT Cases'!T2643="","",'UT Cases'!T2643)</f>
        <v/>
      </c>
      <c r="O2642" s="57" t="str">
        <f>IF('UT Cases'!U2643="","",'UT Cases'!U2643)</f>
        <v/>
      </c>
      <c r="P2642" s="56" t="str">
        <f>IF('UT Cases'!V2643="","",'UT Cases'!V2643)</f>
        <v/>
      </c>
      <c r="Q2642" s="56" t="str">
        <f>IF('UT Cases'!W2643="","",'UT Cases'!W2643)</f>
        <v/>
      </c>
      <c r="R2642" s="56" t="str">
        <f>IF('UT Cases'!X2643="","",'UT Cases'!X2643)</f>
        <v/>
      </c>
      <c r="S2642" s="56" t="str">
        <f>IF('UT Cases'!Y2643="","",'UT Cases'!Y2643)</f>
        <v/>
      </c>
      <c r="T2642" s="56" t="str">
        <f>IF('UT Cases'!Z2643="","",'UT Cases'!Z2643)</f>
        <v/>
      </c>
      <c r="U2642" s="57" t="str">
        <f>IF('UT Cases'!AA2643="","",'UT Cases'!AA2643)</f>
        <v/>
      </c>
      <c r="V2642" s="57" t="str">
        <f>IF('UT Cases'!AB2643="","",'UT Cases'!AB2643)</f>
        <v/>
      </c>
      <c r="W2642" s="57" t="str">
        <f>IF('UT Cases'!AC2643="","",'UT Cases'!AC2643)</f>
        <v/>
      </c>
      <c r="X2642" s="57" t="str">
        <f>IF('UT Cases'!AD2643="","",'UT Cases'!AD2643)</f>
        <v/>
      </c>
      <c r="Y2642" s="57" t="str">
        <f>IF('UT Cases'!AE2643="","",'UT Cases'!AE2643)</f>
        <v/>
      </c>
      <c r="Z2642" s="56" t="str">
        <f>IF('UT Cases'!AF2643="","",'UT Cases'!AF2643)</f>
        <v/>
      </c>
      <c r="AA2642" s="56" t="str">
        <f>IF('UT Cases'!AG2643="","",'UT Cases'!AG2643)</f>
        <v/>
      </c>
      <c r="AB2642" s="56" t="str">
        <f>IF('UT Cases'!AH2643="","",'UT Cases'!AH2643)</f>
        <v/>
      </c>
      <c r="AC2642" s="56" t="str">
        <f>IF('UT Cases'!AI2643="","",'UT Cases'!AI2643)</f>
        <v/>
      </c>
      <c r="AD2642" s="56" t="str">
        <f>IF('UT Cases'!AJ2643="","",'UT Cases'!AJ2643)</f>
        <v/>
      </c>
    </row>
    <row r="2643" spans="2:30">
      <c r="B2643" s="54" t="str">
        <f>IF('UT Cases'!B2644="","",'UT Cases'!B2644)</f>
        <v/>
      </c>
      <c r="C2643" s="54" t="str">
        <f>IF('UT Cases'!C2644="","",'UT Cases'!C2644)</f>
        <v/>
      </c>
      <c r="D2643" s="54" t="str">
        <f>IF('UT Cases'!D2644="","",'UT Cases'!D2644)</f>
        <v/>
      </c>
      <c r="E2643" s="54" t="str">
        <f>IF('UT Cases'!H2644="","",'UT Cases'!H2644)</f>
        <v/>
      </c>
      <c r="F2643" s="55" t="str">
        <f>IF('UT Cases'!L2644="","",'UT Cases'!L2644)</f>
        <v/>
      </c>
      <c r="G2643" s="56" t="str">
        <f>IF('UT Cases'!M2644="","",'UT Cases'!M2644)</f>
        <v/>
      </c>
      <c r="H2643" s="56" t="str">
        <f>IF('UT Cases'!N2644="","",'UT Cases'!N2644)</f>
        <v/>
      </c>
      <c r="I2643" s="56" t="str">
        <f>IF('UT Cases'!O2644="","",'UT Cases'!O2644)</f>
        <v/>
      </c>
      <c r="J2643" s="56" t="str">
        <f>IF('UT Cases'!P2644="","",'UT Cases'!P2644)</f>
        <v/>
      </c>
      <c r="K2643" s="57" t="str">
        <f>IF('UT Cases'!Q2644="","",'UT Cases'!Q2644)</f>
        <v/>
      </c>
      <c r="L2643" s="57" t="str">
        <f>IF('UT Cases'!R2644="","",'UT Cases'!R2644)</f>
        <v/>
      </c>
      <c r="M2643" s="57" t="str">
        <f>IF('UT Cases'!S2644="","",'UT Cases'!S2644)</f>
        <v/>
      </c>
      <c r="N2643" s="57" t="str">
        <f>IF('UT Cases'!T2644="","",'UT Cases'!T2644)</f>
        <v/>
      </c>
      <c r="O2643" s="57" t="str">
        <f>IF('UT Cases'!U2644="","",'UT Cases'!U2644)</f>
        <v/>
      </c>
      <c r="P2643" s="56" t="str">
        <f>IF('UT Cases'!V2644="","",'UT Cases'!V2644)</f>
        <v/>
      </c>
      <c r="Q2643" s="56" t="str">
        <f>IF('UT Cases'!W2644="","",'UT Cases'!W2644)</f>
        <v/>
      </c>
      <c r="R2643" s="56" t="str">
        <f>IF('UT Cases'!X2644="","",'UT Cases'!X2644)</f>
        <v/>
      </c>
      <c r="S2643" s="56" t="str">
        <f>IF('UT Cases'!Y2644="","",'UT Cases'!Y2644)</f>
        <v/>
      </c>
      <c r="T2643" s="56" t="str">
        <f>IF('UT Cases'!Z2644="","",'UT Cases'!Z2644)</f>
        <v/>
      </c>
      <c r="U2643" s="57" t="str">
        <f>IF('UT Cases'!AA2644="","",'UT Cases'!AA2644)</f>
        <v/>
      </c>
      <c r="V2643" s="57" t="str">
        <f>IF('UT Cases'!AB2644="","",'UT Cases'!AB2644)</f>
        <v/>
      </c>
      <c r="W2643" s="57" t="str">
        <f>IF('UT Cases'!AC2644="","",'UT Cases'!AC2644)</f>
        <v/>
      </c>
      <c r="X2643" s="57" t="str">
        <f>IF('UT Cases'!AD2644="","",'UT Cases'!AD2644)</f>
        <v/>
      </c>
      <c r="Y2643" s="57" t="str">
        <f>IF('UT Cases'!AE2644="","",'UT Cases'!AE2644)</f>
        <v/>
      </c>
      <c r="Z2643" s="56" t="str">
        <f>IF('UT Cases'!AF2644="","",'UT Cases'!AF2644)</f>
        <v/>
      </c>
      <c r="AA2643" s="56" t="str">
        <f>IF('UT Cases'!AG2644="","",'UT Cases'!AG2644)</f>
        <v/>
      </c>
      <c r="AB2643" s="56" t="str">
        <f>IF('UT Cases'!AH2644="","",'UT Cases'!AH2644)</f>
        <v/>
      </c>
      <c r="AC2643" s="56" t="str">
        <f>IF('UT Cases'!AI2644="","",'UT Cases'!AI2644)</f>
        <v/>
      </c>
      <c r="AD2643" s="56" t="str">
        <f>IF('UT Cases'!AJ2644="","",'UT Cases'!AJ2644)</f>
        <v/>
      </c>
    </row>
    <row r="2644" spans="2:30">
      <c r="B2644" s="54" t="str">
        <f>IF('UT Cases'!B2645="","",'UT Cases'!B2645)</f>
        <v/>
      </c>
      <c r="C2644" s="54" t="str">
        <f>IF('UT Cases'!C2645="","",'UT Cases'!C2645)</f>
        <v/>
      </c>
      <c r="D2644" s="54" t="str">
        <f>IF('UT Cases'!D2645="","",'UT Cases'!D2645)</f>
        <v/>
      </c>
      <c r="E2644" s="54" t="str">
        <f>IF('UT Cases'!H2645="","",'UT Cases'!H2645)</f>
        <v/>
      </c>
      <c r="F2644" s="55" t="str">
        <f>IF('UT Cases'!L2645="","",'UT Cases'!L2645)</f>
        <v/>
      </c>
      <c r="G2644" s="56" t="str">
        <f>IF('UT Cases'!M2645="","",'UT Cases'!M2645)</f>
        <v/>
      </c>
      <c r="H2644" s="56" t="str">
        <f>IF('UT Cases'!N2645="","",'UT Cases'!N2645)</f>
        <v/>
      </c>
      <c r="I2644" s="56" t="str">
        <f>IF('UT Cases'!O2645="","",'UT Cases'!O2645)</f>
        <v/>
      </c>
      <c r="J2644" s="56" t="str">
        <f>IF('UT Cases'!P2645="","",'UT Cases'!P2645)</f>
        <v/>
      </c>
      <c r="K2644" s="57" t="str">
        <f>IF('UT Cases'!Q2645="","",'UT Cases'!Q2645)</f>
        <v/>
      </c>
      <c r="L2644" s="57" t="str">
        <f>IF('UT Cases'!R2645="","",'UT Cases'!R2645)</f>
        <v/>
      </c>
      <c r="M2644" s="57" t="str">
        <f>IF('UT Cases'!S2645="","",'UT Cases'!S2645)</f>
        <v/>
      </c>
      <c r="N2644" s="57" t="str">
        <f>IF('UT Cases'!T2645="","",'UT Cases'!T2645)</f>
        <v/>
      </c>
      <c r="O2644" s="57" t="str">
        <f>IF('UT Cases'!U2645="","",'UT Cases'!U2645)</f>
        <v/>
      </c>
      <c r="P2644" s="56" t="str">
        <f>IF('UT Cases'!V2645="","",'UT Cases'!V2645)</f>
        <v/>
      </c>
      <c r="Q2644" s="56" t="str">
        <f>IF('UT Cases'!W2645="","",'UT Cases'!W2645)</f>
        <v/>
      </c>
      <c r="R2644" s="56" t="str">
        <f>IF('UT Cases'!X2645="","",'UT Cases'!X2645)</f>
        <v/>
      </c>
      <c r="S2644" s="56" t="str">
        <f>IF('UT Cases'!Y2645="","",'UT Cases'!Y2645)</f>
        <v/>
      </c>
      <c r="T2644" s="56" t="str">
        <f>IF('UT Cases'!Z2645="","",'UT Cases'!Z2645)</f>
        <v/>
      </c>
      <c r="U2644" s="57" t="str">
        <f>IF('UT Cases'!AA2645="","",'UT Cases'!AA2645)</f>
        <v/>
      </c>
      <c r="V2644" s="57" t="str">
        <f>IF('UT Cases'!AB2645="","",'UT Cases'!AB2645)</f>
        <v/>
      </c>
      <c r="W2644" s="57" t="str">
        <f>IF('UT Cases'!AC2645="","",'UT Cases'!AC2645)</f>
        <v/>
      </c>
      <c r="X2644" s="57" t="str">
        <f>IF('UT Cases'!AD2645="","",'UT Cases'!AD2645)</f>
        <v/>
      </c>
      <c r="Y2644" s="57" t="str">
        <f>IF('UT Cases'!AE2645="","",'UT Cases'!AE2645)</f>
        <v/>
      </c>
      <c r="Z2644" s="56" t="str">
        <f>IF('UT Cases'!AF2645="","",'UT Cases'!AF2645)</f>
        <v/>
      </c>
      <c r="AA2644" s="56" t="str">
        <f>IF('UT Cases'!AG2645="","",'UT Cases'!AG2645)</f>
        <v/>
      </c>
      <c r="AB2644" s="56" t="str">
        <f>IF('UT Cases'!AH2645="","",'UT Cases'!AH2645)</f>
        <v/>
      </c>
      <c r="AC2644" s="56" t="str">
        <f>IF('UT Cases'!AI2645="","",'UT Cases'!AI2645)</f>
        <v/>
      </c>
      <c r="AD2644" s="56" t="str">
        <f>IF('UT Cases'!AJ2645="","",'UT Cases'!AJ2645)</f>
        <v/>
      </c>
    </row>
    <row r="2645" spans="2:30">
      <c r="B2645" s="54" t="str">
        <f>IF('UT Cases'!B2646="","",'UT Cases'!B2646)</f>
        <v/>
      </c>
      <c r="C2645" s="54" t="str">
        <f>IF('UT Cases'!C2646="","",'UT Cases'!C2646)</f>
        <v/>
      </c>
      <c r="D2645" s="54" t="str">
        <f>IF('UT Cases'!D2646="","",'UT Cases'!D2646)</f>
        <v/>
      </c>
      <c r="E2645" s="54" t="str">
        <f>IF('UT Cases'!H2646="","",'UT Cases'!H2646)</f>
        <v/>
      </c>
      <c r="F2645" s="55" t="str">
        <f>IF('UT Cases'!L2646="","",'UT Cases'!L2646)</f>
        <v/>
      </c>
      <c r="G2645" s="56" t="str">
        <f>IF('UT Cases'!M2646="","",'UT Cases'!M2646)</f>
        <v/>
      </c>
      <c r="H2645" s="56" t="str">
        <f>IF('UT Cases'!N2646="","",'UT Cases'!N2646)</f>
        <v/>
      </c>
      <c r="I2645" s="56" t="str">
        <f>IF('UT Cases'!O2646="","",'UT Cases'!O2646)</f>
        <v/>
      </c>
      <c r="J2645" s="56" t="str">
        <f>IF('UT Cases'!P2646="","",'UT Cases'!P2646)</f>
        <v/>
      </c>
      <c r="K2645" s="57" t="str">
        <f>IF('UT Cases'!Q2646="","",'UT Cases'!Q2646)</f>
        <v/>
      </c>
      <c r="L2645" s="57" t="str">
        <f>IF('UT Cases'!R2646="","",'UT Cases'!R2646)</f>
        <v/>
      </c>
      <c r="M2645" s="57" t="str">
        <f>IF('UT Cases'!S2646="","",'UT Cases'!S2646)</f>
        <v/>
      </c>
      <c r="N2645" s="57" t="str">
        <f>IF('UT Cases'!T2646="","",'UT Cases'!T2646)</f>
        <v/>
      </c>
      <c r="O2645" s="57" t="str">
        <f>IF('UT Cases'!U2646="","",'UT Cases'!U2646)</f>
        <v/>
      </c>
      <c r="P2645" s="56" t="str">
        <f>IF('UT Cases'!V2646="","",'UT Cases'!V2646)</f>
        <v/>
      </c>
      <c r="Q2645" s="56" t="str">
        <f>IF('UT Cases'!W2646="","",'UT Cases'!W2646)</f>
        <v/>
      </c>
      <c r="R2645" s="56" t="str">
        <f>IF('UT Cases'!X2646="","",'UT Cases'!X2646)</f>
        <v/>
      </c>
      <c r="S2645" s="56" t="str">
        <f>IF('UT Cases'!Y2646="","",'UT Cases'!Y2646)</f>
        <v/>
      </c>
      <c r="T2645" s="56" t="str">
        <f>IF('UT Cases'!Z2646="","",'UT Cases'!Z2646)</f>
        <v/>
      </c>
      <c r="U2645" s="57" t="str">
        <f>IF('UT Cases'!AA2646="","",'UT Cases'!AA2646)</f>
        <v/>
      </c>
      <c r="V2645" s="57" t="str">
        <f>IF('UT Cases'!AB2646="","",'UT Cases'!AB2646)</f>
        <v/>
      </c>
      <c r="W2645" s="57" t="str">
        <f>IF('UT Cases'!AC2646="","",'UT Cases'!AC2646)</f>
        <v/>
      </c>
      <c r="X2645" s="57" t="str">
        <f>IF('UT Cases'!AD2646="","",'UT Cases'!AD2646)</f>
        <v/>
      </c>
      <c r="Y2645" s="57" t="str">
        <f>IF('UT Cases'!AE2646="","",'UT Cases'!AE2646)</f>
        <v/>
      </c>
      <c r="Z2645" s="56" t="str">
        <f>IF('UT Cases'!AF2646="","",'UT Cases'!AF2646)</f>
        <v/>
      </c>
      <c r="AA2645" s="56" t="str">
        <f>IF('UT Cases'!AG2646="","",'UT Cases'!AG2646)</f>
        <v/>
      </c>
      <c r="AB2645" s="56" t="str">
        <f>IF('UT Cases'!AH2646="","",'UT Cases'!AH2646)</f>
        <v/>
      </c>
      <c r="AC2645" s="56" t="str">
        <f>IF('UT Cases'!AI2646="","",'UT Cases'!AI2646)</f>
        <v/>
      </c>
      <c r="AD2645" s="56" t="str">
        <f>IF('UT Cases'!AJ2646="","",'UT Cases'!AJ2646)</f>
        <v/>
      </c>
    </row>
    <row r="2646" spans="2:30">
      <c r="B2646" s="54" t="str">
        <f>IF('UT Cases'!B2647="","",'UT Cases'!B2647)</f>
        <v/>
      </c>
      <c r="C2646" s="54" t="str">
        <f>IF('UT Cases'!C2647="","",'UT Cases'!C2647)</f>
        <v/>
      </c>
      <c r="D2646" s="54" t="str">
        <f>IF('UT Cases'!D2647="","",'UT Cases'!D2647)</f>
        <v/>
      </c>
      <c r="E2646" s="54" t="str">
        <f>IF('UT Cases'!H2647="","",'UT Cases'!H2647)</f>
        <v/>
      </c>
      <c r="F2646" s="55" t="str">
        <f>IF('UT Cases'!L2647="","",'UT Cases'!L2647)</f>
        <v/>
      </c>
      <c r="G2646" s="56" t="str">
        <f>IF('UT Cases'!M2647="","",'UT Cases'!M2647)</f>
        <v/>
      </c>
      <c r="H2646" s="56" t="str">
        <f>IF('UT Cases'!N2647="","",'UT Cases'!N2647)</f>
        <v/>
      </c>
      <c r="I2646" s="56" t="str">
        <f>IF('UT Cases'!O2647="","",'UT Cases'!O2647)</f>
        <v/>
      </c>
      <c r="J2646" s="56" t="str">
        <f>IF('UT Cases'!P2647="","",'UT Cases'!P2647)</f>
        <v/>
      </c>
      <c r="K2646" s="57" t="str">
        <f>IF('UT Cases'!Q2647="","",'UT Cases'!Q2647)</f>
        <v/>
      </c>
      <c r="L2646" s="57" t="str">
        <f>IF('UT Cases'!R2647="","",'UT Cases'!R2647)</f>
        <v/>
      </c>
      <c r="M2646" s="57" t="str">
        <f>IF('UT Cases'!S2647="","",'UT Cases'!S2647)</f>
        <v/>
      </c>
      <c r="N2646" s="57" t="str">
        <f>IF('UT Cases'!T2647="","",'UT Cases'!T2647)</f>
        <v/>
      </c>
      <c r="O2646" s="57" t="str">
        <f>IF('UT Cases'!U2647="","",'UT Cases'!U2647)</f>
        <v/>
      </c>
      <c r="P2646" s="56" t="str">
        <f>IF('UT Cases'!V2647="","",'UT Cases'!V2647)</f>
        <v/>
      </c>
      <c r="Q2646" s="56" t="str">
        <f>IF('UT Cases'!W2647="","",'UT Cases'!W2647)</f>
        <v/>
      </c>
      <c r="R2646" s="56" t="str">
        <f>IF('UT Cases'!X2647="","",'UT Cases'!X2647)</f>
        <v/>
      </c>
      <c r="S2646" s="56" t="str">
        <f>IF('UT Cases'!Y2647="","",'UT Cases'!Y2647)</f>
        <v/>
      </c>
      <c r="T2646" s="56" t="str">
        <f>IF('UT Cases'!Z2647="","",'UT Cases'!Z2647)</f>
        <v/>
      </c>
      <c r="U2646" s="57" t="str">
        <f>IF('UT Cases'!AA2647="","",'UT Cases'!AA2647)</f>
        <v/>
      </c>
      <c r="V2646" s="57" t="str">
        <f>IF('UT Cases'!AB2647="","",'UT Cases'!AB2647)</f>
        <v/>
      </c>
      <c r="W2646" s="57" t="str">
        <f>IF('UT Cases'!AC2647="","",'UT Cases'!AC2647)</f>
        <v/>
      </c>
      <c r="X2646" s="57" t="str">
        <f>IF('UT Cases'!AD2647="","",'UT Cases'!AD2647)</f>
        <v/>
      </c>
      <c r="Y2646" s="57" t="str">
        <f>IF('UT Cases'!AE2647="","",'UT Cases'!AE2647)</f>
        <v/>
      </c>
      <c r="Z2646" s="56" t="str">
        <f>IF('UT Cases'!AF2647="","",'UT Cases'!AF2647)</f>
        <v/>
      </c>
      <c r="AA2646" s="56" t="str">
        <f>IF('UT Cases'!AG2647="","",'UT Cases'!AG2647)</f>
        <v/>
      </c>
      <c r="AB2646" s="56" t="str">
        <f>IF('UT Cases'!AH2647="","",'UT Cases'!AH2647)</f>
        <v/>
      </c>
      <c r="AC2646" s="56" t="str">
        <f>IF('UT Cases'!AI2647="","",'UT Cases'!AI2647)</f>
        <v/>
      </c>
      <c r="AD2646" s="56" t="str">
        <f>IF('UT Cases'!AJ2647="","",'UT Cases'!AJ2647)</f>
        <v/>
      </c>
    </row>
    <row r="2647" spans="2:30">
      <c r="B2647" s="54" t="str">
        <f>IF('UT Cases'!B2648="","",'UT Cases'!B2648)</f>
        <v/>
      </c>
      <c r="C2647" s="54" t="str">
        <f>IF('UT Cases'!C2648="","",'UT Cases'!C2648)</f>
        <v/>
      </c>
      <c r="D2647" s="54" t="str">
        <f>IF('UT Cases'!D2648="","",'UT Cases'!D2648)</f>
        <v/>
      </c>
      <c r="E2647" s="54" t="str">
        <f>IF('UT Cases'!H2648="","",'UT Cases'!H2648)</f>
        <v/>
      </c>
      <c r="F2647" s="55" t="str">
        <f>IF('UT Cases'!L2648="","",'UT Cases'!L2648)</f>
        <v/>
      </c>
      <c r="G2647" s="56" t="str">
        <f>IF('UT Cases'!M2648="","",'UT Cases'!M2648)</f>
        <v/>
      </c>
      <c r="H2647" s="56" t="str">
        <f>IF('UT Cases'!N2648="","",'UT Cases'!N2648)</f>
        <v/>
      </c>
      <c r="I2647" s="56" t="str">
        <f>IF('UT Cases'!O2648="","",'UT Cases'!O2648)</f>
        <v/>
      </c>
      <c r="J2647" s="56" t="str">
        <f>IF('UT Cases'!P2648="","",'UT Cases'!P2648)</f>
        <v/>
      </c>
      <c r="K2647" s="57" t="str">
        <f>IF('UT Cases'!Q2648="","",'UT Cases'!Q2648)</f>
        <v/>
      </c>
      <c r="L2647" s="57" t="str">
        <f>IF('UT Cases'!R2648="","",'UT Cases'!R2648)</f>
        <v/>
      </c>
      <c r="M2647" s="57" t="str">
        <f>IF('UT Cases'!S2648="","",'UT Cases'!S2648)</f>
        <v/>
      </c>
      <c r="N2647" s="57" t="str">
        <f>IF('UT Cases'!T2648="","",'UT Cases'!T2648)</f>
        <v/>
      </c>
      <c r="O2647" s="57" t="str">
        <f>IF('UT Cases'!U2648="","",'UT Cases'!U2648)</f>
        <v/>
      </c>
      <c r="P2647" s="56" t="str">
        <f>IF('UT Cases'!V2648="","",'UT Cases'!V2648)</f>
        <v/>
      </c>
      <c r="Q2647" s="56" t="str">
        <f>IF('UT Cases'!W2648="","",'UT Cases'!W2648)</f>
        <v/>
      </c>
      <c r="R2647" s="56" t="str">
        <f>IF('UT Cases'!X2648="","",'UT Cases'!X2648)</f>
        <v/>
      </c>
      <c r="S2647" s="56" t="str">
        <f>IF('UT Cases'!Y2648="","",'UT Cases'!Y2648)</f>
        <v/>
      </c>
      <c r="T2647" s="56" t="str">
        <f>IF('UT Cases'!Z2648="","",'UT Cases'!Z2648)</f>
        <v/>
      </c>
      <c r="U2647" s="57" t="str">
        <f>IF('UT Cases'!AA2648="","",'UT Cases'!AA2648)</f>
        <v/>
      </c>
      <c r="V2647" s="57" t="str">
        <f>IF('UT Cases'!AB2648="","",'UT Cases'!AB2648)</f>
        <v/>
      </c>
      <c r="W2647" s="57" t="str">
        <f>IF('UT Cases'!AC2648="","",'UT Cases'!AC2648)</f>
        <v/>
      </c>
      <c r="X2647" s="57" t="str">
        <f>IF('UT Cases'!AD2648="","",'UT Cases'!AD2648)</f>
        <v/>
      </c>
      <c r="Y2647" s="57" t="str">
        <f>IF('UT Cases'!AE2648="","",'UT Cases'!AE2648)</f>
        <v/>
      </c>
      <c r="Z2647" s="56" t="str">
        <f>IF('UT Cases'!AF2648="","",'UT Cases'!AF2648)</f>
        <v/>
      </c>
      <c r="AA2647" s="56" t="str">
        <f>IF('UT Cases'!AG2648="","",'UT Cases'!AG2648)</f>
        <v/>
      </c>
      <c r="AB2647" s="56" t="str">
        <f>IF('UT Cases'!AH2648="","",'UT Cases'!AH2648)</f>
        <v/>
      </c>
      <c r="AC2647" s="56" t="str">
        <f>IF('UT Cases'!AI2648="","",'UT Cases'!AI2648)</f>
        <v/>
      </c>
      <c r="AD2647" s="56" t="str">
        <f>IF('UT Cases'!AJ2648="","",'UT Cases'!AJ2648)</f>
        <v/>
      </c>
    </row>
    <row r="2648" spans="2:30">
      <c r="B2648" s="54" t="str">
        <f>IF('UT Cases'!B2649="","",'UT Cases'!B2649)</f>
        <v/>
      </c>
      <c r="C2648" s="54" t="str">
        <f>IF('UT Cases'!C2649="","",'UT Cases'!C2649)</f>
        <v/>
      </c>
      <c r="D2648" s="54" t="str">
        <f>IF('UT Cases'!D2649="","",'UT Cases'!D2649)</f>
        <v/>
      </c>
      <c r="E2648" s="54" t="str">
        <f>IF('UT Cases'!H2649="","",'UT Cases'!H2649)</f>
        <v/>
      </c>
      <c r="F2648" s="55" t="str">
        <f>IF('UT Cases'!L2649="","",'UT Cases'!L2649)</f>
        <v/>
      </c>
      <c r="G2648" s="56" t="str">
        <f>IF('UT Cases'!M2649="","",'UT Cases'!M2649)</f>
        <v/>
      </c>
      <c r="H2648" s="56" t="str">
        <f>IF('UT Cases'!N2649="","",'UT Cases'!N2649)</f>
        <v/>
      </c>
      <c r="I2648" s="56" t="str">
        <f>IF('UT Cases'!O2649="","",'UT Cases'!O2649)</f>
        <v/>
      </c>
      <c r="J2648" s="56" t="str">
        <f>IF('UT Cases'!P2649="","",'UT Cases'!P2649)</f>
        <v/>
      </c>
      <c r="K2648" s="57" t="str">
        <f>IF('UT Cases'!Q2649="","",'UT Cases'!Q2649)</f>
        <v/>
      </c>
      <c r="L2648" s="57" t="str">
        <f>IF('UT Cases'!R2649="","",'UT Cases'!R2649)</f>
        <v/>
      </c>
      <c r="M2648" s="57" t="str">
        <f>IF('UT Cases'!S2649="","",'UT Cases'!S2649)</f>
        <v/>
      </c>
      <c r="N2648" s="57" t="str">
        <f>IF('UT Cases'!T2649="","",'UT Cases'!T2649)</f>
        <v/>
      </c>
      <c r="O2648" s="57" t="str">
        <f>IF('UT Cases'!U2649="","",'UT Cases'!U2649)</f>
        <v/>
      </c>
      <c r="P2648" s="56" t="str">
        <f>IF('UT Cases'!V2649="","",'UT Cases'!V2649)</f>
        <v/>
      </c>
      <c r="Q2648" s="56" t="str">
        <f>IF('UT Cases'!W2649="","",'UT Cases'!W2649)</f>
        <v/>
      </c>
      <c r="R2648" s="56" t="str">
        <f>IF('UT Cases'!X2649="","",'UT Cases'!X2649)</f>
        <v/>
      </c>
      <c r="S2648" s="56" t="str">
        <f>IF('UT Cases'!Y2649="","",'UT Cases'!Y2649)</f>
        <v/>
      </c>
      <c r="T2648" s="56" t="str">
        <f>IF('UT Cases'!Z2649="","",'UT Cases'!Z2649)</f>
        <v/>
      </c>
      <c r="U2648" s="57" t="str">
        <f>IF('UT Cases'!AA2649="","",'UT Cases'!AA2649)</f>
        <v/>
      </c>
      <c r="V2648" s="57" t="str">
        <f>IF('UT Cases'!AB2649="","",'UT Cases'!AB2649)</f>
        <v/>
      </c>
      <c r="W2648" s="57" t="str">
        <f>IF('UT Cases'!AC2649="","",'UT Cases'!AC2649)</f>
        <v/>
      </c>
      <c r="X2648" s="57" t="str">
        <f>IF('UT Cases'!AD2649="","",'UT Cases'!AD2649)</f>
        <v/>
      </c>
      <c r="Y2648" s="57" t="str">
        <f>IF('UT Cases'!AE2649="","",'UT Cases'!AE2649)</f>
        <v/>
      </c>
      <c r="Z2648" s="56" t="str">
        <f>IF('UT Cases'!AF2649="","",'UT Cases'!AF2649)</f>
        <v/>
      </c>
      <c r="AA2648" s="56" t="str">
        <f>IF('UT Cases'!AG2649="","",'UT Cases'!AG2649)</f>
        <v/>
      </c>
      <c r="AB2648" s="56" t="str">
        <f>IF('UT Cases'!AH2649="","",'UT Cases'!AH2649)</f>
        <v/>
      </c>
      <c r="AC2648" s="56" t="str">
        <f>IF('UT Cases'!AI2649="","",'UT Cases'!AI2649)</f>
        <v/>
      </c>
      <c r="AD2648" s="56" t="str">
        <f>IF('UT Cases'!AJ2649="","",'UT Cases'!AJ2649)</f>
        <v/>
      </c>
    </row>
    <row r="2649" spans="2:30">
      <c r="B2649" s="54" t="str">
        <f>IF('UT Cases'!B2650="","",'UT Cases'!B2650)</f>
        <v/>
      </c>
      <c r="C2649" s="54" t="str">
        <f>IF('UT Cases'!C2650="","",'UT Cases'!C2650)</f>
        <v/>
      </c>
      <c r="D2649" s="54" t="str">
        <f>IF('UT Cases'!D2650="","",'UT Cases'!D2650)</f>
        <v/>
      </c>
      <c r="E2649" s="54" t="str">
        <f>IF('UT Cases'!H2650="","",'UT Cases'!H2650)</f>
        <v/>
      </c>
      <c r="F2649" s="55" t="str">
        <f>IF('UT Cases'!L2650="","",'UT Cases'!L2650)</f>
        <v/>
      </c>
      <c r="G2649" s="56" t="str">
        <f>IF('UT Cases'!M2650="","",'UT Cases'!M2650)</f>
        <v/>
      </c>
      <c r="H2649" s="56" t="str">
        <f>IF('UT Cases'!N2650="","",'UT Cases'!N2650)</f>
        <v/>
      </c>
      <c r="I2649" s="56" t="str">
        <f>IF('UT Cases'!O2650="","",'UT Cases'!O2650)</f>
        <v/>
      </c>
      <c r="J2649" s="56" t="str">
        <f>IF('UT Cases'!P2650="","",'UT Cases'!P2650)</f>
        <v/>
      </c>
      <c r="K2649" s="57" t="str">
        <f>IF('UT Cases'!Q2650="","",'UT Cases'!Q2650)</f>
        <v/>
      </c>
      <c r="L2649" s="57" t="str">
        <f>IF('UT Cases'!R2650="","",'UT Cases'!R2650)</f>
        <v/>
      </c>
      <c r="M2649" s="57" t="str">
        <f>IF('UT Cases'!S2650="","",'UT Cases'!S2650)</f>
        <v/>
      </c>
      <c r="N2649" s="57" t="str">
        <f>IF('UT Cases'!T2650="","",'UT Cases'!T2650)</f>
        <v/>
      </c>
      <c r="O2649" s="57" t="str">
        <f>IF('UT Cases'!U2650="","",'UT Cases'!U2650)</f>
        <v/>
      </c>
      <c r="P2649" s="56" t="str">
        <f>IF('UT Cases'!V2650="","",'UT Cases'!V2650)</f>
        <v/>
      </c>
      <c r="Q2649" s="56" t="str">
        <f>IF('UT Cases'!W2650="","",'UT Cases'!W2650)</f>
        <v/>
      </c>
      <c r="R2649" s="56" t="str">
        <f>IF('UT Cases'!X2650="","",'UT Cases'!X2650)</f>
        <v/>
      </c>
      <c r="S2649" s="56" t="str">
        <f>IF('UT Cases'!Y2650="","",'UT Cases'!Y2650)</f>
        <v/>
      </c>
      <c r="T2649" s="56" t="str">
        <f>IF('UT Cases'!Z2650="","",'UT Cases'!Z2650)</f>
        <v/>
      </c>
      <c r="U2649" s="57" t="str">
        <f>IF('UT Cases'!AA2650="","",'UT Cases'!AA2650)</f>
        <v/>
      </c>
      <c r="V2649" s="57" t="str">
        <f>IF('UT Cases'!AB2650="","",'UT Cases'!AB2650)</f>
        <v/>
      </c>
      <c r="W2649" s="57" t="str">
        <f>IF('UT Cases'!AC2650="","",'UT Cases'!AC2650)</f>
        <v/>
      </c>
      <c r="X2649" s="57" t="str">
        <f>IF('UT Cases'!AD2650="","",'UT Cases'!AD2650)</f>
        <v/>
      </c>
      <c r="Y2649" s="57" t="str">
        <f>IF('UT Cases'!AE2650="","",'UT Cases'!AE2650)</f>
        <v/>
      </c>
      <c r="Z2649" s="56" t="str">
        <f>IF('UT Cases'!AF2650="","",'UT Cases'!AF2650)</f>
        <v/>
      </c>
      <c r="AA2649" s="56" t="str">
        <f>IF('UT Cases'!AG2650="","",'UT Cases'!AG2650)</f>
        <v/>
      </c>
      <c r="AB2649" s="56" t="str">
        <f>IF('UT Cases'!AH2650="","",'UT Cases'!AH2650)</f>
        <v/>
      </c>
      <c r="AC2649" s="56" t="str">
        <f>IF('UT Cases'!AI2650="","",'UT Cases'!AI2650)</f>
        <v/>
      </c>
      <c r="AD2649" s="56" t="str">
        <f>IF('UT Cases'!AJ2650="","",'UT Cases'!AJ2650)</f>
        <v/>
      </c>
    </row>
    <row r="2650" spans="2:30">
      <c r="B2650" s="54" t="str">
        <f>IF('UT Cases'!B2651="","",'UT Cases'!B2651)</f>
        <v/>
      </c>
      <c r="C2650" s="54" t="str">
        <f>IF('UT Cases'!C2651="","",'UT Cases'!C2651)</f>
        <v/>
      </c>
      <c r="D2650" s="54" t="str">
        <f>IF('UT Cases'!D2651="","",'UT Cases'!D2651)</f>
        <v/>
      </c>
      <c r="E2650" s="54" t="str">
        <f>IF('UT Cases'!H2651="","",'UT Cases'!H2651)</f>
        <v/>
      </c>
      <c r="F2650" s="55" t="str">
        <f>IF('UT Cases'!L2651="","",'UT Cases'!L2651)</f>
        <v/>
      </c>
      <c r="G2650" s="56" t="str">
        <f>IF('UT Cases'!M2651="","",'UT Cases'!M2651)</f>
        <v/>
      </c>
      <c r="H2650" s="56" t="str">
        <f>IF('UT Cases'!N2651="","",'UT Cases'!N2651)</f>
        <v/>
      </c>
      <c r="I2650" s="56" t="str">
        <f>IF('UT Cases'!O2651="","",'UT Cases'!O2651)</f>
        <v/>
      </c>
      <c r="J2650" s="56" t="str">
        <f>IF('UT Cases'!P2651="","",'UT Cases'!P2651)</f>
        <v/>
      </c>
      <c r="K2650" s="57" t="str">
        <f>IF('UT Cases'!Q2651="","",'UT Cases'!Q2651)</f>
        <v/>
      </c>
      <c r="L2650" s="57" t="str">
        <f>IF('UT Cases'!R2651="","",'UT Cases'!R2651)</f>
        <v/>
      </c>
      <c r="M2650" s="57" t="str">
        <f>IF('UT Cases'!S2651="","",'UT Cases'!S2651)</f>
        <v/>
      </c>
      <c r="N2650" s="57" t="str">
        <f>IF('UT Cases'!T2651="","",'UT Cases'!T2651)</f>
        <v/>
      </c>
      <c r="O2650" s="57" t="str">
        <f>IF('UT Cases'!U2651="","",'UT Cases'!U2651)</f>
        <v/>
      </c>
      <c r="P2650" s="56" t="str">
        <f>IF('UT Cases'!V2651="","",'UT Cases'!V2651)</f>
        <v/>
      </c>
      <c r="Q2650" s="56" t="str">
        <f>IF('UT Cases'!W2651="","",'UT Cases'!W2651)</f>
        <v/>
      </c>
      <c r="R2650" s="56" t="str">
        <f>IF('UT Cases'!X2651="","",'UT Cases'!X2651)</f>
        <v/>
      </c>
      <c r="S2650" s="56" t="str">
        <f>IF('UT Cases'!Y2651="","",'UT Cases'!Y2651)</f>
        <v/>
      </c>
      <c r="T2650" s="56" t="str">
        <f>IF('UT Cases'!Z2651="","",'UT Cases'!Z2651)</f>
        <v/>
      </c>
      <c r="U2650" s="57" t="str">
        <f>IF('UT Cases'!AA2651="","",'UT Cases'!AA2651)</f>
        <v/>
      </c>
      <c r="V2650" s="57" t="str">
        <f>IF('UT Cases'!AB2651="","",'UT Cases'!AB2651)</f>
        <v/>
      </c>
      <c r="W2650" s="57" t="str">
        <f>IF('UT Cases'!AC2651="","",'UT Cases'!AC2651)</f>
        <v/>
      </c>
      <c r="X2650" s="57" t="str">
        <f>IF('UT Cases'!AD2651="","",'UT Cases'!AD2651)</f>
        <v/>
      </c>
      <c r="Y2650" s="57" t="str">
        <f>IF('UT Cases'!AE2651="","",'UT Cases'!AE2651)</f>
        <v/>
      </c>
      <c r="Z2650" s="56" t="str">
        <f>IF('UT Cases'!AF2651="","",'UT Cases'!AF2651)</f>
        <v/>
      </c>
      <c r="AA2650" s="56" t="str">
        <f>IF('UT Cases'!AG2651="","",'UT Cases'!AG2651)</f>
        <v/>
      </c>
      <c r="AB2650" s="56" t="str">
        <f>IF('UT Cases'!AH2651="","",'UT Cases'!AH2651)</f>
        <v/>
      </c>
      <c r="AC2650" s="56" t="str">
        <f>IF('UT Cases'!AI2651="","",'UT Cases'!AI2651)</f>
        <v/>
      </c>
      <c r="AD2650" s="56" t="str">
        <f>IF('UT Cases'!AJ2651="","",'UT Cases'!AJ2651)</f>
        <v/>
      </c>
    </row>
    <row r="2651" spans="2:30">
      <c r="B2651" s="54" t="str">
        <f>IF('UT Cases'!B2652="","",'UT Cases'!B2652)</f>
        <v/>
      </c>
      <c r="C2651" s="54" t="str">
        <f>IF('UT Cases'!C2652="","",'UT Cases'!C2652)</f>
        <v/>
      </c>
      <c r="D2651" s="54" t="str">
        <f>IF('UT Cases'!D2652="","",'UT Cases'!D2652)</f>
        <v/>
      </c>
      <c r="E2651" s="54" t="str">
        <f>IF('UT Cases'!H2652="","",'UT Cases'!H2652)</f>
        <v/>
      </c>
      <c r="F2651" s="55" t="str">
        <f>IF('UT Cases'!L2652="","",'UT Cases'!L2652)</f>
        <v/>
      </c>
      <c r="G2651" s="56" t="str">
        <f>IF('UT Cases'!M2652="","",'UT Cases'!M2652)</f>
        <v/>
      </c>
      <c r="H2651" s="56" t="str">
        <f>IF('UT Cases'!N2652="","",'UT Cases'!N2652)</f>
        <v/>
      </c>
      <c r="I2651" s="56" t="str">
        <f>IF('UT Cases'!O2652="","",'UT Cases'!O2652)</f>
        <v/>
      </c>
      <c r="J2651" s="56" t="str">
        <f>IF('UT Cases'!P2652="","",'UT Cases'!P2652)</f>
        <v/>
      </c>
      <c r="K2651" s="57" t="str">
        <f>IF('UT Cases'!Q2652="","",'UT Cases'!Q2652)</f>
        <v/>
      </c>
      <c r="L2651" s="57" t="str">
        <f>IF('UT Cases'!R2652="","",'UT Cases'!R2652)</f>
        <v/>
      </c>
      <c r="M2651" s="57" t="str">
        <f>IF('UT Cases'!S2652="","",'UT Cases'!S2652)</f>
        <v/>
      </c>
      <c r="N2651" s="57" t="str">
        <f>IF('UT Cases'!T2652="","",'UT Cases'!T2652)</f>
        <v/>
      </c>
      <c r="O2651" s="57" t="str">
        <f>IF('UT Cases'!U2652="","",'UT Cases'!U2652)</f>
        <v/>
      </c>
      <c r="P2651" s="56" t="str">
        <f>IF('UT Cases'!V2652="","",'UT Cases'!V2652)</f>
        <v/>
      </c>
      <c r="Q2651" s="56" t="str">
        <f>IF('UT Cases'!W2652="","",'UT Cases'!W2652)</f>
        <v/>
      </c>
      <c r="R2651" s="56" t="str">
        <f>IF('UT Cases'!X2652="","",'UT Cases'!X2652)</f>
        <v/>
      </c>
      <c r="S2651" s="56" t="str">
        <f>IF('UT Cases'!Y2652="","",'UT Cases'!Y2652)</f>
        <v/>
      </c>
      <c r="T2651" s="56" t="str">
        <f>IF('UT Cases'!Z2652="","",'UT Cases'!Z2652)</f>
        <v/>
      </c>
      <c r="U2651" s="57" t="str">
        <f>IF('UT Cases'!AA2652="","",'UT Cases'!AA2652)</f>
        <v/>
      </c>
      <c r="V2651" s="57" t="str">
        <f>IF('UT Cases'!AB2652="","",'UT Cases'!AB2652)</f>
        <v/>
      </c>
      <c r="W2651" s="57" t="str">
        <f>IF('UT Cases'!AC2652="","",'UT Cases'!AC2652)</f>
        <v/>
      </c>
      <c r="X2651" s="57" t="str">
        <f>IF('UT Cases'!AD2652="","",'UT Cases'!AD2652)</f>
        <v/>
      </c>
      <c r="Y2651" s="57" t="str">
        <f>IF('UT Cases'!AE2652="","",'UT Cases'!AE2652)</f>
        <v/>
      </c>
      <c r="Z2651" s="56" t="str">
        <f>IF('UT Cases'!AF2652="","",'UT Cases'!AF2652)</f>
        <v/>
      </c>
      <c r="AA2651" s="56" t="str">
        <f>IF('UT Cases'!AG2652="","",'UT Cases'!AG2652)</f>
        <v/>
      </c>
      <c r="AB2651" s="56" t="str">
        <f>IF('UT Cases'!AH2652="","",'UT Cases'!AH2652)</f>
        <v/>
      </c>
      <c r="AC2651" s="56" t="str">
        <f>IF('UT Cases'!AI2652="","",'UT Cases'!AI2652)</f>
        <v/>
      </c>
      <c r="AD2651" s="56" t="str">
        <f>IF('UT Cases'!AJ2652="","",'UT Cases'!AJ2652)</f>
        <v/>
      </c>
    </row>
    <row r="2652" spans="2:30">
      <c r="B2652" s="54" t="str">
        <f>IF('UT Cases'!B2653="","",'UT Cases'!B2653)</f>
        <v/>
      </c>
      <c r="C2652" s="54" t="str">
        <f>IF('UT Cases'!C2653="","",'UT Cases'!C2653)</f>
        <v/>
      </c>
      <c r="D2652" s="54" t="str">
        <f>IF('UT Cases'!D2653="","",'UT Cases'!D2653)</f>
        <v/>
      </c>
      <c r="E2652" s="54" t="str">
        <f>IF('UT Cases'!H2653="","",'UT Cases'!H2653)</f>
        <v/>
      </c>
      <c r="F2652" s="55" t="str">
        <f>IF('UT Cases'!L2653="","",'UT Cases'!L2653)</f>
        <v/>
      </c>
      <c r="G2652" s="56" t="str">
        <f>IF('UT Cases'!M2653="","",'UT Cases'!M2653)</f>
        <v/>
      </c>
      <c r="H2652" s="56" t="str">
        <f>IF('UT Cases'!N2653="","",'UT Cases'!N2653)</f>
        <v/>
      </c>
      <c r="I2652" s="56" t="str">
        <f>IF('UT Cases'!O2653="","",'UT Cases'!O2653)</f>
        <v/>
      </c>
      <c r="J2652" s="56" t="str">
        <f>IF('UT Cases'!P2653="","",'UT Cases'!P2653)</f>
        <v/>
      </c>
      <c r="K2652" s="57" t="str">
        <f>IF('UT Cases'!Q2653="","",'UT Cases'!Q2653)</f>
        <v/>
      </c>
      <c r="L2652" s="57" t="str">
        <f>IF('UT Cases'!R2653="","",'UT Cases'!R2653)</f>
        <v/>
      </c>
      <c r="M2652" s="57" t="str">
        <f>IF('UT Cases'!S2653="","",'UT Cases'!S2653)</f>
        <v/>
      </c>
      <c r="N2652" s="57" t="str">
        <f>IF('UT Cases'!T2653="","",'UT Cases'!T2653)</f>
        <v/>
      </c>
      <c r="O2652" s="57" t="str">
        <f>IF('UT Cases'!U2653="","",'UT Cases'!U2653)</f>
        <v/>
      </c>
      <c r="P2652" s="56" t="str">
        <f>IF('UT Cases'!V2653="","",'UT Cases'!V2653)</f>
        <v/>
      </c>
      <c r="Q2652" s="56" t="str">
        <f>IF('UT Cases'!W2653="","",'UT Cases'!W2653)</f>
        <v/>
      </c>
      <c r="R2652" s="56" t="str">
        <f>IF('UT Cases'!X2653="","",'UT Cases'!X2653)</f>
        <v/>
      </c>
      <c r="S2652" s="56" t="str">
        <f>IF('UT Cases'!Y2653="","",'UT Cases'!Y2653)</f>
        <v/>
      </c>
      <c r="T2652" s="56" t="str">
        <f>IF('UT Cases'!Z2653="","",'UT Cases'!Z2653)</f>
        <v/>
      </c>
      <c r="U2652" s="57" t="str">
        <f>IF('UT Cases'!AA2653="","",'UT Cases'!AA2653)</f>
        <v/>
      </c>
      <c r="V2652" s="57" t="str">
        <f>IF('UT Cases'!AB2653="","",'UT Cases'!AB2653)</f>
        <v/>
      </c>
      <c r="W2652" s="57" t="str">
        <f>IF('UT Cases'!AC2653="","",'UT Cases'!AC2653)</f>
        <v/>
      </c>
      <c r="X2652" s="57" t="str">
        <f>IF('UT Cases'!AD2653="","",'UT Cases'!AD2653)</f>
        <v/>
      </c>
      <c r="Y2652" s="57" t="str">
        <f>IF('UT Cases'!AE2653="","",'UT Cases'!AE2653)</f>
        <v/>
      </c>
      <c r="Z2652" s="56" t="str">
        <f>IF('UT Cases'!AF2653="","",'UT Cases'!AF2653)</f>
        <v/>
      </c>
      <c r="AA2652" s="56" t="str">
        <f>IF('UT Cases'!AG2653="","",'UT Cases'!AG2653)</f>
        <v/>
      </c>
      <c r="AB2652" s="56" t="str">
        <f>IF('UT Cases'!AH2653="","",'UT Cases'!AH2653)</f>
        <v/>
      </c>
      <c r="AC2652" s="56" t="str">
        <f>IF('UT Cases'!AI2653="","",'UT Cases'!AI2653)</f>
        <v/>
      </c>
      <c r="AD2652" s="56" t="str">
        <f>IF('UT Cases'!AJ2653="","",'UT Cases'!AJ2653)</f>
        <v/>
      </c>
    </row>
    <row r="2653" spans="2:30">
      <c r="B2653" s="54" t="str">
        <f>IF('UT Cases'!B2654="","",'UT Cases'!B2654)</f>
        <v/>
      </c>
      <c r="C2653" s="54" t="str">
        <f>IF('UT Cases'!C2654="","",'UT Cases'!C2654)</f>
        <v/>
      </c>
      <c r="D2653" s="54" t="str">
        <f>IF('UT Cases'!D2654="","",'UT Cases'!D2654)</f>
        <v/>
      </c>
      <c r="E2653" s="54" t="str">
        <f>IF('UT Cases'!H2654="","",'UT Cases'!H2654)</f>
        <v/>
      </c>
      <c r="F2653" s="55" t="str">
        <f>IF('UT Cases'!L2654="","",'UT Cases'!L2654)</f>
        <v/>
      </c>
      <c r="G2653" s="56" t="str">
        <f>IF('UT Cases'!M2654="","",'UT Cases'!M2654)</f>
        <v/>
      </c>
      <c r="H2653" s="56" t="str">
        <f>IF('UT Cases'!N2654="","",'UT Cases'!N2654)</f>
        <v/>
      </c>
      <c r="I2653" s="56" t="str">
        <f>IF('UT Cases'!O2654="","",'UT Cases'!O2654)</f>
        <v/>
      </c>
      <c r="J2653" s="56" t="str">
        <f>IF('UT Cases'!P2654="","",'UT Cases'!P2654)</f>
        <v/>
      </c>
      <c r="K2653" s="57" t="str">
        <f>IF('UT Cases'!Q2654="","",'UT Cases'!Q2654)</f>
        <v/>
      </c>
      <c r="L2653" s="57" t="str">
        <f>IF('UT Cases'!R2654="","",'UT Cases'!R2654)</f>
        <v/>
      </c>
      <c r="M2653" s="57" t="str">
        <f>IF('UT Cases'!S2654="","",'UT Cases'!S2654)</f>
        <v/>
      </c>
      <c r="N2653" s="57" t="str">
        <f>IF('UT Cases'!T2654="","",'UT Cases'!T2654)</f>
        <v/>
      </c>
      <c r="O2653" s="57" t="str">
        <f>IF('UT Cases'!U2654="","",'UT Cases'!U2654)</f>
        <v/>
      </c>
      <c r="P2653" s="56" t="str">
        <f>IF('UT Cases'!V2654="","",'UT Cases'!V2654)</f>
        <v/>
      </c>
      <c r="Q2653" s="56" t="str">
        <f>IF('UT Cases'!W2654="","",'UT Cases'!W2654)</f>
        <v/>
      </c>
      <c r="R2653" s="56" t="str">
        <f>IF('UT Cases'!X2654="","",'UT Cases'!X2654)</f>
        <v/>
      </c>
      <c r="S2653" s="56" t="str">
        <f>IF('UT Cases'!Y2654="","",'UT Cases'!Y2654)</f>
        <v/>
      </c>
      <c r="T2653" s="56" t="str">
        <f>IF('UT Cases'!Z2654="","",'UT Cases'!Z2654)</f>
        <v/>
      </c>
      <c r="U2653" s="57" t="str">
        <f>IF('UT Cases'!AA2654="","",'UT Cases'!AA2654)</f>
        <v/>
      </c>
      <c r="V2653" s="57" t="str">
        <f>IF('UT Cases'!AB2654="","",'UT Cases'!AB2654)</f>
        <v/>
      </c>
      <c r="W2653" s="57" t="str">
        <f>IF('UT Cases'!AC2654="","",'UT Cases'!AC2654)</f>
        <v/>
      </c>
      <c r="X2653" s="57" t="str">
        <f>IF('UT Cases'!AD2654="","",'UT Cases'!AD2654)</f>
        <v/>
      </c>
      <c r="Y2653" s="57" t="str">
        <f>IF('UT Cases'!AE2654="","",'UT Cases'!AE2654)</f>
        <v/>
      </c>
      <c r="Z2653" s="56" t="str">
        <f>IF('UT Cases'!AF2654="","",'UT Cases'!AF2654)</f>
        <v/>
      </c>
      <c r="AA2653" s="56" t="str">
        <f>IF('UT Cases'!AG2654="","",'UT Cases'!AG2654)</f>
        <v/>
      </c>
      <c r="AB2653" s="56" t="str">
        <f>IF('UT Cases'!AH2654="","",'UT Cases'!AH2654)</f>
        <v/>
      </c>
      <c r="AC2653" s="56" t="str">
        <f>IF('UT Cases'!AI2654="","",'UT Cases'!AI2654)</f>
        <v/>
      </c>
      <c r="AD2653" s="56" t="str">
        <f>IF('UT Cases'!AJ2654="","",'UT Cases'!AJ2654)</f>
        <v/>
      </c>
    </row>
    <row r="2654" spans="2:30">
      <c r="B2654" s="54" t="str">
        <f>IF('UT Cases'!B2655="","",'UT Cases'!B2655)</f>
        <v/>
      </c>
      <c r="C2654" s="54" t="str">
        <f>IF('UT Cases'!C2655="","",'UT Cases'!C2655)</f>
        <v/>
      </c>
      <c r="D2654" s="54" t="str">
        <f>IF('UT Cases'!D2655="","",'UT Cases'!D2655)</f>
        <v/>
      </c>
      <c r="E2654" s="54" t="str">
        <f>IF('UT Cases'!H2655="","",'UT Cases'!H2655)</f>
        <v/>
      </c>
      <c r="F2654" s="55" t="str">
        <f>IF('UT Cases'!L2655="","",'UT Cases'!L2655)</f>
        <v/>
      </c>
      <c r="G2654" s="56" t="str">
        <f>IF('UT Cases'!M2655="","",'UT Cases'!M2655)</f>
        <v/>
      </c>
      <c r="H2654" s="56" t="str">
        <f>IF('UT Cases'!N2655="","",'UT Cases'!N2655)</f>
        <v/>
      </c>
      <c r="I2654" s="56" t="str">
        <f>IF('UT Cases'!O2655="","",'UT Cases'!O2655)</f>
        <v/>
      </c>
      <c r="J2654" s="56" t="str">
        <f>IF('UT Cases'!P2655="","",'UT Cases'!P2655)</f>
        <v/>
      </c>
      <c r="K2654" s="57" t="str">
        <f>IF('UT Cases'!Q2655="","",'UT Cases'!Q2655)</f>
        <v/>
      </c>
      <c r="L2654" s="57" t="str">
        <f>IF('UT Cases'!R2655="","",'UT Cases'!R2655)</f>
        <v/>
      </c>
      <c r="M2654" s="57" t="str">
        <f>IF('UT Cases'!S2655="","",'UT Cases'!S2655)</f>
        <v/>
      </c>
      <c r="N2654" s="57" t="str">
        <f>IF('UT Cases'!T2655="","",'UT Cases'!T2655)</f>
        <v/>
      </c>
      <c r="O2654" s="57" t="str">
        <f>IF('UT Cases'!U2655="","",'UT Cases'!U2655)</f>
        <v/>
      </c>
      <c r="P2654" s="56" t="str">
        <f>IF('UT Cases'!V2655="","",'UT Cases'!V2655)</f>
        <v/>
      </c>
      <c r="Q2654" s="56" t="str">
        <f>IF('UT Cases'!W2655="","",'UT Cases'!W2655)</f>
        <v/>
      </c>
      <c r="R2654" s="56" t="str">
        <f>IF('UT Cases'!X2655="","",'UT Cases'!X2655)</f>
        <v/>
      </c>
      <c r="S2654" s="56" t="str">
        <f>IF('UT Cases'!Y2655="","",'UT Cases'!Y2655)</f>
        <v/>
      </c>
      <c r="T2654" s="56" t="str">
        <f>IF('UT Cases'!Z2655="","",'UT Cases'!Z2655)</f>
        <v/>
      </c>
      <c r="U2654" s="57" t="str">
        <f>IF('UT Cases'!AA2655="","",'UT Cases'!AA2655)</f>
        <v/>
      </c>
      <c r="V2654" s="57" t="str">
        <f>IF('UT Cases'!AB2655="","",'UT Cases'!AB2655)</f>
        <v/>
      </c>
      <c r="W2654" s="57" t="str">
        <f>IF('UT Cases'!AC2655="","",'UT Cases'!AC2655)</f>
        <v/>
      </c>
      <c r="X2654" s="57" t="str">
        <f>IF('UT Cases'!AD2655="","",'UT Cases'!AD2655)</f>
        <v/>
      </c>
      <c r="Y2654" s="57" t="str">
        <f>IF('UT Cases'!AE2655="","",'UT Cases'!AE2655)</f>
        <v/>
      </c>
      <c r="Z2654" s="56" t="str">
        <f>IF('UT Cases'!AF2655="","",'UT Cases'!AF2655)</f>
        <v/>
      </c>
      <c r="AA2654" s="56" t="str">
        <f>IF('UT Cases'!AG2655="","",'UT Cases'!AG2655)</f>
        <v/>
      </c>
      <c r="AB2654" s="56" t="str">
        <f>IF('UT Cases'!AH2655="","",'UT Cases'!AH2655)</f>
        <v/>
      </c>
      <c r="AC2654" s="56" t="str">
        <f>IF('UT Cases'!AI2655="","",'UT Cases'!AI2655)</f>
        <v/>
      </c>
      <c r="AD2654" s="56" t="str">
        <f>IF('UT Cases'!AJ2655="","",'UT Cases'!AJ2655)</f>
        <v/>
      </c>
    </row>
    <row r="2655" spans="2:30">
      <c r="B2655" s="54" t="str">
        <f>IF('UT Cases'!B2656="","",'UT Cases'!B2656)</f>
        <v/>
      </c>
      <c r="C2655" s="54" t="str">
        <f>IF('UT Cases'!C2656="","",'UT Cases'!C2656)</f>
        <v/>
      </c>
      <c r="D2655" s="54" t="str">
        <f>IF('UT Cases'!D2656="","",'UT Cases'!D2656)</f>
        <v/>
      </c>
      <c r="E2655" s="54" t="str">
        <f>IF('UT Cases'!H2656="","",'UT Cases'!H2656)</f>
        <v/>
      </c>
      <c r="F2655" s="55" t="str">
        <f>IF('UT Cases'!L2656="","",'UT Cases'!L2656)</f>
        <v/>
      </c>
      <c r="G2655" s="56" t="str">
        <f>IF('UT Cases'!M2656="","",'UT Cases'!M2656)</f>
        <v/>
      </c>
      <c r="H2655" s="56" t="str">
        <f>IF('UT Cases'!N2656="","",'UT Cases'!N2656)</f>
        <v/>
      </c>
      <c r="I2655" s="56" t="str">
        <f>IF('UT Cases'!O2656="","",'UT Cases'!O2656)</f>
        <v/>
      </c>
      <c r="J2655" s="56" t="str">
        <f>IF('UT Cases'!P2656="","",'UT Cases'!P2656)</f>
        <v/>
      </c>
      <c r="K2655" s="57" t="str">
        <f>IF('UT Cases'!Q2656="","",'UT Cases'!Q2656)</f>
        <v/>
      </c>
      <c r="L2655" s="57" t="str">
        <f>IF('UT Cases'!R2656="","",'UT Cases'!R2656)</f>
        <v/>
      </c>
      <c r="M2655" s="57" t="str">
        <f>IF('UT Cases'!S2656="","",'UT Cases'!S2656)</f>
        <v/>
      </c>
      <c r="N2655" s="57" t="str">
        <f>IF('UT Cases'!T2656="","",'UT Cases'!T2656)</f>
        <v/>
      </c>
      <c r="O2655" s="57" t="str">
        <f>IF('UT Cases'!U2656="","",'UT Cases'!U2656)</f>
        <v/>
      </c>
      <c r="P2655" s="56" t="str">
        <f>IF('UT Cases'!V2656="","",'UT Cases'!V2656)</f>
        <v/>
      </c>
      <c r="Q2655" s="56" t="str">
        <f>IF('UT Cases'!W2656="","",'UT Cases'!W2656)</f>
        <v/>
      </c>
      <c r="R2655" s="56" t="str">
        <f>IF('UT Cases'!X2656="","",'UT Cases'!X2656)</f>
        <v/>
      </c>
      <c r="S2655" s="56" t="str">
        <f>IF('UT Cases'!Y2656="","",'UT Cases'!Y2656)</f>
        <v/>
      </c>
      <c r="T2655" s="56" t="str">
        <f>IF('UT Cases'!Z2656="","",'UT Cases'!Z2656)</f>
        <v/>
      </c>
      <c r="U2655" s="57" t="str">
        <f>IF('UT Cases'!AA2656="","",'UT Cases'!AA2656)</f>
        <v/>
      </c>
      <c r="V2655" s="57" t="str">
        <f>IF('UT Cases'!AB2656="","",'UT Cases'!AB2656)</f>
        <v/>
      </c>
      <c r="W2655" s="57" t="str">
        <f>IF('UT Cases'!AC2656="","",'UT Cases'!AC2656)</f>
        <v/>
      </c>
      <c r="X2655" s="57" t="str">
        <f>IF('UT Cases'!AD2656="","",'UT Cases'!AD2656)</f>
        <v/>
      </c>
      <c r="Y2655" s="57" t="str">
        <f>IF('UT Cases'!AE2656="","",'UT Cases'!AE2656)</f>
        <v/>
      </c>
      <c r="Z2655" s="56" t="str">
        <f>IF('UT Cases'!AF2656="","",'UT Cases'!AF2656)</f>
        <v/>
      </c>
      <c r="AA2655" s="56" t="str">
        <f>IF('UT Cases'!AG2656="","",'UT Cases'!AG2656)</f>
        <v/>
      </c>
      <c r="AB2655" s="56" t="str">
        <f>IF('UT Cases'!AH2656="","",'UT Cases'!AH2656)</f>
        <v/>
      </c>
      <c r="AC2655" s="56" t="str">
        <f>IF('UT Cases'!AI2656="","",'UT Cases'!AI2656)</f>
        <v/>
      </c>
      <c r="AD2655" s="56" t="str">
        <f>IF('UT Cases'!AJ2656="","",'UT Cases'!AJ2656)</f>
        <v/>
      </c>
    </row>
    <row r="2656" spans="2:30">
      <c r="B2656" s="54" t="str">
        <f>IF('UT Cases'!B2657="","",'UT Cases'!B2657)</f>
        <v/>
      </c>
      <c r="C2656" s="54" t="str">
        <f>IF('UT Cases'!C2657="","",'UT Cases'!C2657)</f>
        <v/>
      </c>
      <c r="D2656" s="54" t="str">
        <f>IF('UT Cases'!D2657="","",'UT Cases'!D2657)</f>
        <v/>
      </c>
      <c r="E2656" s="54" t="str">
        <f>IF('UT Cases'!H2657="","",'UT Cases'!H2657)</f>
        <v/>
      </c>
      <c r="F2656" s="55" t="str">
        <f>IF('UT Cases'!L2657="","",'UT Cases'!L2657)</f>
        <v/>
      </c>
      <c r="G2656" s="56" t="str">
        <f>IF('UT Cases'!M2657="","",'UT Cases'!M2657)</f>
        <v/>
      </c>
      <c r="H2656" s="56" t="str">
        <f>IF('UT Cases'!N2657="","",'UT Cases'!N2657)</f>
        <v/>
      </c>
      <c r="I2656" s="56" t="str">
        <f>IF('UT Cases'!O2657="","",'UT Cases'!O2657)</f>
        <v/>
      </c>
      <c r="J2656" s="56" t="str">
        <f>IF('UT Cases'!P2657="","",'UT Cases'!P2657)</f>
        <v/>
      </c>
      <c r="K2656" s="57" t="str">
        <f>IF('UT Cases'!Q2657="","",'UT Cases'!Q2657)</f>
        <v/>
      </c>
      <c r="L2656" s="57" t="str">
        <f>IF('UT Cases'!R2657="","",'UT Cases'!R2657)</f>
        <v/>
      </c>
      <c r="M2656" s="57" t="str">
        <f>IF('UT Cases'!S2657="","",'UT Cases'!S2657)</f>
        <v/>
      </c>
      <c r="N2656" s="57" t="str">
        <f>IF('UT Cases'!T2657="","",'UT Cases'!T2657)</f>
        <v/>
      </c>
      <c r="O2656" s="57" t="str">
        <f>IF('UT Cases'!U2657="","",'UT Cases'!U2657)</f>
        <v/>
      </c>
      <c r="P2656" s="56" t="str">
        <f>IF('UT Cases'!V2657="","",'UT Cases'!V2657)</f>
        <v/>
      </c>
      <c r="Q2656" s="56" t="str">
        <f>IF('UT Cases'!W2657="","",'UT Cases'!W2657)</f>
        <v/>
      </c>
      <c r="R2656" s="56" t="str">
        <f>IF('UT Cases'!X2657="","",'UT Cases'!X2657)</f>
        <v/>
      </c>
      <c r="S2656" s="56" t="str">
        <f>IF('UT Cases'!Y2657="","",'UT Cases'!Y2657)</f>
        <v/>
      </c>
      <c r="T2656" s="56" t="str">
        <f>IF('UT Cases'!Z2657="","",'UT Cases'!Z2657)</f>
        <v/>
      </c>
      <c r="U2656" s="57" t="str">
        <f>IF('UT Cases'!AA2657="","",'UT Cases'!AA2657)</f>
        <v/>
      </c>
      <c r="V2656" s="57" t="str">
        <f>IF('UT Cases'!AB2657="","",'UT Cases'!AB2657)</f>
        <v/>
      </c>
      <c r="W2656" s="57" t="str">
        <f>IF('UT Cases'!AC2657="","",'UT Cases'!AC2657)</f>
        <v/>
      </c>
      <c r="X2656" s="57" t="str">
        <f>IF('UT Cases'!AD2657="","",'UT Cases'!AD2657)</f>
        <v/>
      </c>
      <c r="Y2656" s="57" t="str">
        <f>IF('UT Cases'!AE2657="","",'UT Cases'!AE2657)</f>
        <v/>
      </c>
      <c r="Z2656" s="56" t="str">
        <f>IF('UT Cases'!AF2657="","",'UT Cases'!AF2657)</f>
        <v/>
      </c>
      <c r="AA2656" s="56" t="str">
        <f>IF('UT Cases'!AG2657="","",'UT Cases'!AG2657)</f>
        <v/>
      </c>
      <c r="AB2656" s="56" t="str">
        <f>IF('UT Cases'!AH2657="","",'UT Cases'!AH2657)</f>
        <v/>
      </c>
      <c r="AC2656" s="56" t="str">
        <f>IF('UT Cases'!AI2657="","",'UT Cases'!AI2657)</f>
        <v/>
      </c>
      <c r="AD2656" s="56" t="str">
        <f>IF('UT Cases'!AJ2657="","",'UT Cases'!AJ2657)</f>
        <v/>
      </c>
    </row>
    <row r="2657" spans="2:30">
      <c r="B2657" s="54" t="str">
        <f>IF('UT Cases'!B2658="","",'UT Cases'!B2658)</f>
        <v/>
      </c>
      <c r="C2657" s="54" t="str">
        <f>IF('UT Cases'!C2658="","",'UT Cases'!C2658)</f>
        <v/>
      </c>
      <c r="D2657" s="54" t="str">
        <f>IF('UT Cases'!D2658="","",'UT Cases'!D2658)</f>
        <v/>
      </c>
      <c r="E2657" s="54" t="str">
        <f>IF('UT Cases'!H2658="","",'UT Cases'!H2658)</f>
        <v/>
      </c>
      <c r="F2657" s="55" t="str">
        <f>IF('UT Cases'!L2658="","",'UT Cases'!L2658)</f>
        <v/>
      </c>
      <c r="G2657" s="56" t="str">
        <f>IF('UT Cases'!M2658="","",'UT Cases'!M2658)</f>
        <v/>
      </c>
      <c r="H2657" s="56" t="str">
        <f>IF('UT Cases'!N2658="","",'UT Cases'!N2658)</f>
        <v/>
      </c>
      <c r="I2657" s="56" t="str">
        <f>IF('UT Cases'!O2658="","",'UT Cases'!O2658)</f>
        <v/>
      </c>
      <c r="J2657" s="56" t="str">
        <f>IF('UT Cases'!P2658="","",'UT Cases'!P2658)</f>
        <v/>
      </c>
      <c r="K2657" s="57" t="str">
        <f>IF('UT Cases'!Q2658="","",'UT Cases'!Q2658)</f>
        <v/>
      </c>
      <c r="L2657" s="57" t="str">
        <f>IF('UT Cases'!R2658="","",'UT Cases'!R2658)</f>
        <v/>
      </c>
      <c r="M2657" s="57" t="str">
        <f>IF('UT Cases'!S2658="","",'UT Cases'!S2658)</f>
        <v/>
      </c>
      <c r="N2657" s="57" t="str">
        <f>IF('UT Cases'!T2658="","",'UT Cases'!T2658)</f>
        <v/>
      </c>
      <c r="O2657" s="57" t="str">
        <f>IF('UT Cases'!U2658="","",'UT Cases'!U2658)</f>
        <v/>
      </c>
      <c r="P2657" s="56" t="str">
        <f>IF('UT Cases'!V2658="","",'UT Cases'!V2658)</f>
        <v/>
      </c>
      <c r="Q2657" s="56" t="str">
        <f>IF('UT Cases'!W2658="","",'UT Cases'!W2658)</f>
        <v/>
      </c>
      <c r="R2657" s="56" t="str">
        <f>IF('UT Cases'!X2658="","",'UT Cases'!X2658)</f>
        <v/>
      </c>
      <c r="S2657" s="56" t="str">
        <f>IF('UT Cases'!Y2658="","",'UT Cases'!Y2658)</f>
        <v/>
      </c>
      <c r="T2657" s="56" t="str">
        <f>IF('UT Cases'!Z2658="","",'UT Cases'!Z2658)</f>
        <v/>
      </c>
      <c r="U2657" s="57" t="str">
        <f>IF('UT Cases'!AA2658="","",'UT Cases'!AA2658)</f>
        <v/>
      </c>
      <c r="V2657" s="57" t="str">
        <f>IF('UT Cases'!AB2658="","",'UT Cases'!AB2658)</f>
        <v/>
      </c>
      <c r="W2657" s="57" t="str">
        <f>IF('UT Cases'!AC2658="","",'UT Cases'!AC2658)</f>
        <v/>
      </c>
      <c r="X2657" s="57" t="str">
        <f>IF('UT Cases'!AD2658="","",'UT Cases'!AD2658)</f>
        <v/>
      </c>
      <c r="Y2657" s="57" t="str">
        <f>IF('UT Cases'!AE2658="","",'UT Cases'!AE2658)</f>
        <v/>
      </c>
      <c r="Z2657" s="56" t="str">
        <f>IF('UT Cases'!AF2658="","",'UT Cases'!AF2658)</f>
        <v/>
      </c>
      <c r="AA2657" s="56" t="str">
        <f>IF('UT Cases'!AG2658="","",'UT Cases'!AG2658)</f>
        <v/>
      </c>
      <c r="AB2657" s="56" t="str">
        <f>IF('UT Cases'!AH2658="","",'UT Cases'!AH2658)</f>
        <v/>
      </c>
      <c r="AC2657" s="56" t="str">
        <f>IF('UT Cases'!AI2658="","",'UT Cases'!AI2658)</f>
        <v/>
      </c>
      <c r="AD2657" s="56" t="str">
        <f>IF('UT Cases'!AJ2658="","",'UT Cases'!AJ2658)</f>
        <v/>
      </c>
    </row>
    <row r="2658" spans="2:30">
      <c r="B2658" s="54" t="str">
        <f>IF('UT Cases'!B2659="","",'UT Cases'!B2659)</f>
        <v/>
      </c>
      <c r="C2658" s="54" t="str">
        <f>IF('UT Cases'!C2659="","",'UT Cases'!C2659)</f>
        <v/>
      </c>
      <c r="D2658" s="54" t="str">
        <f>IF('UT Cases'!D2659="","",'UT Cases'!D2659)</f>
        <v/>
      </c>
      <c r="E2658" s="54" t="str">
        <f>IF('UT Cases'!H2659="","",'UT Cases'!H2659)</f>
        <v/>
      </c>
      <c r="F2658" s="55" t="str">
        <f>IF('UT Cases'!L2659="","",'UT Cases'!L2659)</f>
        <v/>
      </c>
      <c r="G2658" s="56" t="str">
        <f>IF('UT Cases'!M2659="","",'UT Cases'!M2659)</f>
        <v/>
      </c>
      <c r="H2658" s="56" t="str">
        <f>IF('UT Cases'!N2659="","",'UT Cases'!N2659)</f>
        <v/>
      </c>
      <c r="I2658" s="56" t="str">
        <f>IF('UT Cases'!O2659="","",'UT Cases'!O2659)</f>
        <v/>
      </c>
      <c r="J2658" s="56" t="str">
        <f>IF('UT Cases'!P2659="","",'UT Cases'!P2659)</f>
        <v/>
      </c>
      <c r="K2658" s="57" t="str">
        <f>IF('UT Cases'!Q2659="","",'UT Cases'!Q2659)</f>
        <v/>
      </c>
      <c r="L2658" s="57" t="str">
        <f>IF('UT Cases'!R2659="","",'UT Cases'!R2659)</f>
        <v/>
      </c>
      <c r="M2658" s="57" t="str">
        <f>IF('UT Cases'!S2659="","",'UT Cases'!S2659)</f>
        <v/>
      </c>
      <c r="N2658" s="57" t="str">
        <f>IF('UT Cases'!T2659="","",'UT Cases'!T2659)</f>
        <v/>
      </c>
      <c r="O2658" s="57" t="str">
        <f>IF('UT Cases'!U2659="","",'UT Cases'!U2659)</f>
        <v/>
      </c>
      <c r="P2658" s="56" t="str">
        <f>IF('UT Cases'!V2659="","",'UT Cases'!V2659)</f>
        <v/>
      </c>
      <c r="Q2658" s="56" t="str">
        <f>IF('UT Cases'!W2659="","",'UT Cases'!W2659)</f>
        <v/>
      </c>
      <c r="R2658" s="56" t="str">
        <f>IF('UT Cases'!X2659="","",'UT Cases'!X2659)</f>
        <v/>
      </c>
      <c r="S2658" s="56" t="str">
        <f>IF('UT Cases'!Y2659="","",'UT Cases'!Y2659)</f>
        <v/>
      </c>
      <c r="T2658" s="56" t="str">
        <f>IF('UT Cases'!Z2659="","",'UT Cases'!Z2659)</f>
        <v/>
      </c>
      <c r="U2658" s="57" t="str">
        <f>IF('UT Cases'!AA2659="","",'UT Cases'!AA2659)</f>
        <v/>
      </c>
      <c r="V2658" s="57" t="str">
        <f>IF('UT Cases'!AB2659="","",'UT Cases'!AB2659)</f>
        <v/>
      </c>
      <c r="W2658" s="57" t="str">
        <f>IF('UT Cases'!AC2659="","",'UT Cases'!AC2659)</f>
        <v/>
      </c>
      <c r="X2658" s="57" t="str">
        <f>IF('UT Cases'!AD2659="","",'UT Cases'!AD2659)</f>
        <v/>
      </c>
      <c r="Y2658" s="57" t="str">
        <f>IF('UT Cases'!AE2659="","",'UT Cases'!AE2659)</f>
        <v/>
      </c>
      <c r="Z2658" s="56" t="str">
        <f>IF('UT Cases'!AF2659="","",'UT Cases'!AF2659)</f>
        <v/>
      </c>
      <c r="AA2658" s="56" t="str">
        <f>IF('UT Cases'!AG2659="","",'UT Cases'!AG2659)</f>
        <v/>
      </c>
      <c r="AB2658" s="56" t="str">
        <f>IF('UT Cases'!AH2659="","",'UT Cases'!AH2659)</f>
        <v/>
      </c>
      <c r="AC2658" s="56" t="str">
        <f>IF('UT Cases'!AI2659="","",'UT Cases'!AI2659)</f>
        <v/>
      </c>
      <c r="AD2658" s="56" t="str">
        <f>IF('UT Cases'!AJ2659="","",'UT Cases'!AJ2659)</f>
        <v/>
      </c>
    </row>
    <row r="2659" spans="2:30">
      <c r="B2659" s="54" t="str">
        <f>IF('UT Cases'!B2660="","",'UT Cases'!B2660)</f>
        <v/>
      </c>
      <c r="C2659" s="54" t="str">
        <f>IF('UT Cases'!C2660="","",'UT Cases'!C2660)</f>
        <v/>
      </c>
      <c r="D2659" s="54" t="str">
        <f>IF('UT Cases'!D2660="","",'UT Cases'!D2660)</f>
        <v/>
      </c>
      <c r="E2659" s="54" t="str">
        <f>IF('UT Cases'!H2660="","",'UT Cases'!H2660)</f>
        <v/>
      </c>
      <c r="F2659" s="55" t="str">
        <f>IF('UT Cases'!L2660="","",'UT Cases'!L2660)</f>
        <v/>
      </c>
      <c r="G2659" s="56" t="str">
        <f>IF('UT Cases'!M2660="","",'UT Cases'!M2660)</f>
        <v/>
      </c>
      <c r="H2659" s="56" t="str">
        <f>IF('UT Cases'!N2660="","",'UT Cases'!N2660)</f>
        <v/>
      </c>
      <c r="I2659" s="56" t="str">
        <f>IF('UT Cases'!O2660="","",'UT Cases'!O2660)</f>
        <v/>
      </c>
      <c r="J2659" s="56" t="str">
        <f>IF('UT Cases'!P2660="","",'UT Cases'!P2660)</f>
        <v/>
      </c>
      <c r="K2659" s="57" t="str">
        <f>IF('UT Cases'!Q2660="","",'UT Cases'!Q2660)</f>
        <v/>
      </c>
      <c r="L2659" s="57" t="str">
        <f>IF('UT Cases'!R2660="","",'UT Cases'!R2660)</f>
        <v/>
      </c>
      <c r="M2659" s="57" t="str">
        <f>IF('UT Cases'!S2660="","",'UT Cases'!S2660)</f>
        <v/>
      </c>
      <c r="N2659" s="57" t="str">
        <f>IF('UT Cases'!T2660="","",'UT Cases'!T2660)</f>
        <v/>
      </c>
      <c r="O2659" s="57" t="str">
        <f>IF('UT Cases'!U2660="","",'UT Cases'!U2660)</f>
        <v/>
      </c>
      <c r="P2659" s="56" t="str">
        <f>IF('UT Cases'!V2660="","",'UT Cases'!V2660)</f>
        <v/>
      </c>
      <c r="Q2659" s="56" t="str">
        <f>IF('UT Cases'!W2660="","",'UT Cases'!W2660)</f>
        <v/>
      </c>
      <c r="R2659" s="56" t="str">
        <f>IF('UT Cases'!X2660="","",'UT Cases'!X2660)</f>
        <v/>
      </c>
      <c r="S2659" s="56" t="str">
        <f>IF('UT Cases'!Y2660="","",'UT Cases'!Y2660)</f>
        <v/>
      </c>
      <c r="T2659" s="56" t="str">
        <f>IF('UT Cases'!Z2660="","",'UT Cases'!Z2660)</f>
        <v/>
      </c>
      <c r="U2659" s="57" t="str">
        <f>IF('UT Cases'!AA2660="","",'UT Cases'!AA2660)</f>
        <v/>
      </c>
      <c r="V2659" s="57" t="str">
        <f>IF('UT Cases'!AB2660="","",'UT Cases'!AB2660)</f>
        <v/>
      </c>
      <c r="W2659" s="57" t="str">
        <f>IF('UT Cases'!AC2660="","",'UT Cases'!AC2660)</f>
        <v/>
      </c>
      <c r="X2659" s="57" t="str">
        <f>IF('UT Cases'!AD2660="","",'UT Cases'!AD2660)</f>
        <v/>
      </c>
      <c r="Y2659" s="57" t="str">
        <f>IF('UT Cases'!AE2660="","",'UT Cases'!AE2660)</f>
        <v/>
      </c>
      <c r="Z2659" s="56" t="str">
        <f>IF('UT Cases'!AF2660="","",'UT Cases'!AF2660)</f>
        <v/>
      </c>
      <c r="AA2659" s="56" t="str">
        <f>IF('UT Cases'!AG2660="","",'UT Cases'!AG2660)</f>
        <v/>
      </c>
      <c r="AB2659" s="56" t="str">
        <f>IF('UT Cases'!AH2660="","",'UT Cases'!AH2660)</f>
        <v/>
      </c>
      <c r="AC2659" s="56" t="str">
        <f>IF('UT Cases'!AI2660="","",'UT Cases'!AI2660)</f>
        <v/>
      </c>
      <c r="AD2659" s="56" t="str">
        <f>IF('UT Cases'!AJ2660="","",'UT Cases'!AJ2660)</f>
        <v/>
      </c>
    </row>
    <row r="2660" spans="2:30">
      <c r="B2660" s="54" t="str">
        <f>IF('UT Cases'!B2661="","",'UT Cases'!B2661)</f>
        <v/>
      </c>
      <c r="C2660" s="54" t="str">
        <f>IF('UT Cases'!C2661="","",'UT Cases'!C2661)</f>
        <v/>
      </c>
      <c r="D2660" s="54" t="str">
        <f>IF('UT Cases'!D2661="","",'UT Cases'!D2661)</f>
        <v/>
      </c>
      <c r="E2660" s="54" t="str">
        <f>IF('UT Cases'!H2661="","",'UT Cases'!H2661)</f>
        <v/>
      </c>
      <c r="F2660" s="55" t="str">
        <f>IF('UT Cases'!L2661="","",'UT Cases'!L2661)</f>
        <v/>
      </c>
      <c r="G2660" s="56" t="str">
        <f>IF('UT Cases'!M2661="","",'UT Cases'!M2661)</f>
        <v/>
      </c>
      <c r="H2660" s="56" t="str">
        <f>IF('UT Cases'!N2661="","",'UT Cases'!N2661)</f>
        <v/>
      </c>
      <c r="I2660" s="56" t="str">
        <f>IF('UT Cases'!O2661="","",'UT Cases'!O2661)</f>
        <v/>
      </c>
      <c r="J2660" s="56" t="str">
        <f>IF('UT Cases'!P2661="","",'UT Cases'!P2661)</f>
        <v/>
      </c>
      <c r="K2660" s="57" t="str">
        <f>IF('UT Cases'!Q2661="","",'UT Cases'!Q2661)</f>
        <v/>
      </c>
      <c r="L2660" s="57" t="str">
        <f>IF('UT Cases'!R2661="","",'UT Cases'!R2661)</f>
        <v/>
      </c>
      <c r="M2660" s="57" t="str">
        <f>IF('UT Cases'!S2661="","",'UT Cases'!S2661)</f>
        <v/>
      </c>
      <c r="N2660" s="57" t="str">
        <f>IF('UT Cases'!T2661="","",'UT Cases'!T2661)</f>
        <v/>
      </c>
      <c r="O2660" s="57" t="str">
        <f>IF('UT Cases'!U2661="","",'UT Cases'!U2661)</f>
        <v/>
      </c>
      <c r="P2660" s="56" t="str">
        <f>IF('UT Cases'!V2661="","",'UT Cases'!V2661)</f>
        <v/>
      </c>
      <c r="Q2660" s="56" t="str">
        <f>IF('UT Cases'!W2661="","",'UT Cases'!W2661)</f>
        <v/>
      </c>
      <c r="R2660" s="56" t="str">
        <f>IF('UT Cases'!X2661="","",'UT Cases'!X2661)</f>
        <v/>
      </c>
      <c r="S2660" s="56" t="str">
        <f>IF('UT Cases'!Y2661="","",'UT Cases'!Y2661)</f>
        <v/>
      </c>
      <c r="T2660" s="56" t="str">
        <f>IF('UT Cases'!Z2661="","",'UT Cases'!Z2661)</f>
        <v/>
      </c>
      <c r="U2660" s="57" t="str">
        <f>IF('UT Cases'!AA2661="","",'UT Cases'!AA2661)</f>
        <v/>
      </c>
      <c r="V2660" s="57" t="str">
        <f>IF('UT Cases'!AB2661="","",'UT Cases'!AB2661)</f>
        <v/>
      </c>
      <c r="W2660" s="57" t="str">
        <f>IF('UT Cases'!AC2661="","",'UT Cases'!AC2661)</f>
        <v/>
      </c>
      <c r="X2660" s="57" t="str">
        <f>IF('UT Cases'!AD2661="","",'UT Cases'!AD2661)</f>
        <v/>
      </c>
      <c r="Y2660" s="57" t="str">
        <f>IF('UT Cases'!AE2661="","",'UT Cases'!AE2661)</f>
        <v/>
      </c>
      <c r="Z2660" s="56" t="str">
        <f>IF('UT Cases'!AF2661="","",'UT Cases'!AF2661)</f>
        <v/>
      </c>
      <c r="AA2660" s="56" t="str">
        <f>IF('UT Cases'!AG2661="","",'UT Cases'!AG2661)</f>
        <v/>
      </c>
      <c r="AB2660" s="56" t="str">
        <f>IF('UT Cases'!AH2661="","",'UT Cases'!AH2661)</f>
        <v/>
      </c>
      <c r="AC2660" s="56" t="str">
        <f>IF('UT Cases'!AI2661="","",'UT Cases'!AI2661)</f>
        <v/>
      </c>
      <c r="AD2660" s="56" t="str">
        <f>IF('UT Cases'!AJ2661="","",'UT Cases'!AJ2661)</f>
        <v/>
      </c>
    </row>
    <row r="2661" spans="2:30">
      <c r="B2661" s="54" t="str">
        <f>IF('UT Cases'!B2662="","",'UT Cases'!B2662)</f>
        <v/>
      </c>
      <c r="C2661" s="54" t="str">
        <f>IF('UT Cases'!C2662="","",'UT Cases'!C2662)</f>
        <v/>
      </c>
      <c r="D2661" s="54" t="str">
        <f>IF('UT Cases'!D2662="","",'UT Cases'!D2662)</f>
        <v/>
      </c>
      <c r="E2661" s="54" t="str">
        <f>IF('UT Cases'!H2662="","",'UT Cases'!H2662)</f>
        <v/>
      </c>
      <c r="F2661" s="55" t="str">
        <f>IF('UT Cases'!L2662="","",'UT Cases'!L2662)</f>
        <v/>
      </c>
      <c r="G2661" s="56" t="str">
        <f>IF('UT Cases'!M2662="","",'UT Cases'!M2662)</f>
        <v/>
      </c>
      <c r="H2661" s="56" t="str">
        <f>IF('UT Cases'!N2662="","",'UT Cases'!N2662)</f>
        <v/>
      </c>
      <c r="I2661" s="56" t="str">
        <f>IF('UT Cases'!O2662="","",'UT Cases'!O2662)</f>
        <v/>
      </c>
      <c r="J2661" s="56" t="str">
        <f>IF('UT Cases'!P2662="","",'UT Cases'!P2662)</f>
        <v/>
      </c>
      <c r="K2661" s="57" t="str">
        <f>IF('UT Cases'!Q2662="","",'UT Cases'!Q2662)</f>
        <v/>
      </c>
      <c r="L2661" s="57" t="str">
        <f>IF('UT Cases'!R2662="","",'UT Cases'!R2662)</f>
        <v/>
      </c>
      <c r="M2661" s="57" t="str">
        <f>IF('UT Cases'!S2662="","",'UT Cases'!S2662)</f>
        <v/>
      </c>
      <c r="N2661" s="57" t="str">
        <f>IF('UT Cases'!T2662="","",'UT Cases'!T2662)</f>
        <v/>
      </c>
      <c r="O2661" s="57" t="str">
        <f>IF('UT Cases'!U2662="","",'UT Cases'!U2662)</f>
        <v/>
      </c>
      <c r="P2661" s="56" t="str">
        <f>IF('UT Cases'!V2662="","",'UT Cases'!V2662)</f>
        <v/>
      </c>
      <c r="Q2661" s="56" t="str">
        <f>IF('UT Cases'!W2662="","",'UT Cases'!W2662)</f>
        <v/>
      </c>
      <c r="R2661" s="56" t="str">
        <f>IF('UT Cases'!X2662="","",'UT Cases'!X2662)</f>
        <v/>
      </c>
      <c r="S2661" s="56" t="str">
        <f>IF('UT Cases'!Y2662="","",'UT Cases'!Y2662)</f>
        <v/>
      </c>
      <c r="T2661" s="56" t="str">
        <f>IF('UT Cases'!Z2662="","",'UT Cases'!Z2662)</f>
        <v/>
      </c>
      <c r="U2661" s="57" t="str">
        <f>IF('UT Cases'!AA2662="","",'UT Cases'!AA2662)</f>
        <v/>
      </c>
      <c r="V2661" s="57" t="str">
        <f>IF('UT Cases'!AB2662="","",'UT Cases'!AB2662)</f>
        <v/>
      </c>
      <c r="W2661" s="57" t="str">
        <f>IF('UT Cases'!AC2662="","",'UT Cases'!AC2662)</f>
        <v/>
      </c>
      <c r="X2661" s="57" t="str">
        <f>IF('UT Cases'!AD2662="","",'UT Cases'!AD2662)</f>
        <v/>
      </c>
      <c r="Y2661" s="57" t="str">
        <f>IF('UT Cases'!AE2662="","",'UT Cases'!AE2662)</f>
        <v/>
      </c>
      <c r="Z2661" s="56" t="str">
        <f>IF('UT Cases'!AF2662="","",'UT Cases'!AF2662)</f>
        <v/>
      </c>
      <c r="AA2661" s="56" t="str">
        <f>IF('UT Cases'!AG2662="","",'UT Cases'!AG2662)</f>
        <v/>
      </c>
      <c r="AB2661" s="56" t="str">
        <f>IF('UT Cases'!AH2662="","",'UT Cases'!AH2662)</f>
        <v/>
      </c>
      <c r="AC2661" s="56" t="str">
        <f>IF('UT Cases'!AI2662="","",'UT Cases'!AI2662)</f>
        <v/>
      </c>
      <c r="AD2661" s="56" t="str">
        <f>IF('UT Cases'!AJ2662="","",'UT Cases'!AJ2662)</f>
        <v/>
      </c>
    </row>
    <row r="2662" spans="2:30">
      <c r="B2662" s="54" t="str">
        <f>IF('UT Cases'!B2663="","",'UT Cases'!B2663)</f>
        <v/>
      </c>
      <c r="C2662" s="54" t="str">
        <f>IF('UT Cases'!C2663="","",'UT Cases'!C2663)</f>
        <v/>
      </c>
      <c r="D2662" s="54" t="str">
        <f>IF('UT Cases'!D2663="","",'UT Cases'!D2663)</f>
        <v/>
      </c>
      <c r="E2662" s="54" t="str">
        <f>IF('UT Cases'!H2663="","",'UT Cases'!H2663)</f>
        <v/>
      </c>
      <c r="F2662" s="55" t="str">
        <f>IF('UT Cases'!L2663="","",'UT Cases'!L2663)</f>
        <v/>
      </c>
      <c r="G2662" s="56" t="str">
        <f>IF('UT Cases'!M2663="","",'UT Cases'!M2663)</f>
        <v/>
      </c>
      <c r="H2662" s="56" t="str">
        <f>IF('UT Cases'!N2663="","",'UT Cases'!N2663)</f>
        <v/>
      </c>
      <c r="I2662" s="56" t="str">
        <f>IF('UT Cases'!O2663="","",'UT Cases'!O2663)</f>
        <v/>
      </c>
      <c r="J2662" s="56" t="str">
        <f>IF('UT Cases'!P2663="","",'UT Cases'!P2663)</f>
        <v/>
      </c>
      <c r="K2662" s="57" t="str">
        <f>IF('UT Cases'!Q2663="","",'UT Cases'!Q2663)</f>
        <v/>
      </c>
      <c r="L2662" s="57" t="str">
        <f>IF('UT Cases'!R2663="","",'UT Cases'!R2663)</f>
        <v/>
      </c>
      <c r="M2662" s="57" t="str">
        <f>IF('UT Cases'!S2663="","",'UT Cases'!S2663)</f>
        <v/>
      </c>
      <c r="N2662" s="57" t="str">
        <f>IF('UT Cases'!T2663="","",'UT Cases'!T2663)</f>
        <v/>
      </c>
      <c r="O2662" s="57" t="str">
        <f>IF('UT Cases'!U2663="","",'UT Cases'!U2663)</f>
        <v/>
      </c>
      <c r="P2662" s="56" t="str">
        <f>IF('UT Cases'!V2663="","",'UT Cases'!V2663)</f>
        <v/>
      </c>
      <c r="Q2662" s="56" t="str">
        <f>IF('UT Cases'!W2663="","",'UT Cases'!W2663)</f>
        <v/>
      </c>
      <c r="R2662" s="56" t="str">
        <f>IF('UT Cases'!X2663="","",'UT Cases'!X2663)</f>
        <v/>
      </c>
      <c r="S2662" s="56" t="str">
        <f>IF('UT Cases'!Y2663="","",'UT Cases'!Y2663)</f>
        <v/>
      </c>
      <c r="T2662" s="56" t="str">
        <f>IF('UT Cases'!Z2663="","",'UT Cases'!Z2663)</f>
        <v/>
      </c>
      <c r="U2662" s="57" t="str">
        <f>IF('UT Cases'!AA2663="","",'UT Cases'!AA2663)</f>
        <v/>
      </c>
      <c r="V2662" s="57" t="str">
        <f>IF('UT Cases'!AB2663="","",'UT Cases'!AB2663)</f>
        <v/>
      </c>
      <c r="W2662" s="57" t="str">
        <f>IF('UT Cases'!AC2663="","",'UT Cases'!AC2663)</f>
        <v/>
      </c>
      <c r="X2662" s="57" t="str">
        <f>IF('UT Cases'!AD2663="","",'UT Cases'!AD2663)</f>
        <v/>
      </c>
      <c r="Y2662" s="57" t="str">
        <f>IF('UT Cases'!AE2663="","",'UT Cases'!AE2663)</f>
        <v/>
      </c>
      <c r="Z2662" s="56" t="str">
        <f>IF('UT Cases'!AF2663="","",'UT Cases'!AF2663)</f>
        <v/>
      </c>
      <c r="AA2662" s="56" t="str">
        <f>IF('UT Cases'!AG2663="","",'UT Cases'!AG2663)</f>
        <v/>
      </c>
      <c r="AB2662" s="56" t="str">
        <f>IF('UT Cases'!AH2663="","",'UT Cases'!AH2663)</f>
        <v/>
      </c>
      <c r="AC2662" s="56" t="str">
        <f>IF('UT Cases'!AI2663="","",'UT Cases'!AI2663)</f>
        <v/>
      </c>
      <c r="AD2662" s="56" t="str">
        <f>IF('UT Cases'!AJ2663="","",'UT Cases'!AJ2663)</f>
        <v/>
      </c>
    </row>
    <row r="2663" spans="2:30">
      <c r="B2663" s="54" t="str">
        <f>IF('UT Cases'!B2664="","",'UT Cases'!B2664)</f>
        <v/>
      </c>
      <c r="C2663" s="54" t="str">
        <f>IF('UT Cases'!C2664="","",'UT Cases'!C2664)</f>
        <v/>
      </c>
      <c r="D2663" s="54" t="str">
        <f>IF('UT Cases'!D2664="","",'UT Cases'!D2664)</f>
        <v/>
      </c>
      <c r="E2663" s="54" t="str">
        <f>IF('UT Cases'!H2664="","",'UT Cases'!H2664)</f>
        <v/>
      </c>
      <c r="F2663" s="55" t="str">
        <f>IF('UT Cases'!L2664="","",'UT Cases'!L2664)</f>
        <v/>
      </c>
      <c r="G2663" s="56" t="str">
        <f>IF('UT Cases'!M2664="","",'UT Cases'!M2664)</f>
        <v/>
      </c>
      <c r="H2663" s="56" t="str">
        <f>IF('UT Cases'!N2664="","",'UT Cases'!N2664)</f>
        <v/>
      </c>
      <c r="I2663" s="56" t="str">
        <f>IF('UT Cases'!O2664="","",'UT Cases'!O2664)</f>
        <v/>
      </c>
      <c r="J2663" s="56" t="str">
        <f>IF('UT Cases'!P2664="","",'UT Cases'!P2664)</f>
        <v/>
      </c>
      <c r="K2663" s="57" t="str">
        <f>IF('UT Cases'!Q2664="","",'UT Cases'!Q2664)</f>
        <v/>
      </c>
      <c r="L2663" s="57" t="str">
        <f>IF('UT Cases'!R2664="","",'UT Cases'!R2664)</f>
        <v/>
      </c>
      <c r="M2663" s="57" t="str">
        <f>IF('UT Cases'!S2664="","",'UT Cases'!S2664)</f>
        <v/>
      </c>
      <c r="N2663" s="57" t="str">
        <f>IF('UT Cases'!T2664="","",'UT Cases'!T2664)</f>
        <v/>
      </c>
      <c r="O2663" s="57" t="str">
        <f>IF('UT Cases'!U2664="","",'UT Cases'!U2664)</f>
        <v/>
      </c>
      <c r="P2663" s="56" t="str">
        <f>IF('UT Cases'!V2664="","",'UT Cases'!V2664)</f>
        <v/>
      </c>
      <c r="Q2663" s="56" t="str">
        <f>IF('UT Cases'!W2664="","",'UT Cases'!W2664)</f>
        <v/>
      </c>
      <c r="R2663" s="56" t="str">
        <f>IF('UT Cases'!X2664="","",'UT Cases'!X2664)</f>
        <v/>
      </c>
      <c r="S2663" s="56" t="str">
        <f>IF('UT Cases'!Y2664="","",'UT Cases'!Y2664)</f>
        <v/>
      </c>
      <c r="T2663" s="56" t="str">
        <f>IF('UT Cases'!Z2664="","",'UT Cases'!Z2664)</f>
        <v/>
      </c>
      <c r="U2663" s="57" t="str">
        <f>IF('UT Cases'!AA2664="","",'UT Cases'!AA2664)</f>
        <v/>
      </c>
      <c r="V2663" s="57" t="str">
        <f>IF('UT Cases'!AB2664="","",'UT Cases'!AB2664)</f>
        <v/>
      </c>
      <c r="W2663" s="57" t="str">
        <f>IF('UT Cases'!AC2664="","",'UT Cases'!AC2664)</f>
        <v/>
      </c>
      <c r="X2663" s="57" t="str">
        <f>IF('UT Cases'!AD2664="","",'UT Cases'!AD2664)</f>
        <v/>
      </c>
      <c r="Y2663" s="57" t="str">
        <f>IF('UT Cases'!AE2664="","",'UT Cases'!AE2664)</f>
        <v/>
      </c>
      <c r="Z2663" s="56" t="str">
        <f>IF('UT Cases'!AF2664="","",'UT Cases'!AF2664)</f>
        <v/>
      </c>
      <c r="AA2663" s="56" t="str">
        <f>IF('UT Cases'!AG2664="","",'UT Cases'!AG2664)</f>
        <v/>
      </c>
      <c r="AB2663" s="56" t="str">
        <f>IF('UT Cases'!AH2664="","",'UT Cases'!AH2664)</f>
        <v/>
      </c>
      <c r="AC2663" s="56" t="str">
        <f>IF('UT Cases'!AI2664="","",'UT Cases'!AI2664)</f>
        <v/>
      </c>
      <c r="AD2663" s="56" t="str">
        <f>IF('UT Cases'!AJ2664="","",'UT Cases'!AJ2664)</f>
        <v/>
      </c>
    </row>
    <row r="2664" spans="2:30">
      <c r="B2664" s="54" t="str">
        <f>IF('UT Cases'!B2665="","",'UT Cases'!B2665)</f>
        <v/>
      </c>
      <c r="C2664" s="54" t="str">
        <f>IF('UT Cases'!C2665="","",'UT Cases'!C2665)</f>
        <v/>
      </c>
      <c r="D2664" s="54" t="str">
        <f>IF('UT Cases'!D2665="","",'UT Cases'!D2665)</f>
        <v/>
      </c>
      <c r="E2664" s="54" t="str">
        <f>IF('UT Cases'!H2665="","",'UT Cases'!H2665)</f>
        <v/>
      </c>
      <c r="F2664" s="55" t="str">
        <f>IF('UT Cases'!L2665="","",'UT Cases'!L2665)</f>
        <v/>
      </c>
      <c r="G2664" s="56" t="str">
        <f>IF('UT Cases'!M2665="","",'UT Cases'!M2665)</f>
        <v/>
      </c>
      <c r="H2664" s="56" t="str">
        <f>IF('UT Cases'!N2665="","",'UT Cases'!N2665)</f>
        <v/>
      </c>
      <c r="I2664" s="56" t="str">
        <f>IF('UT Cases'!O2665="","",'UT Cases'!O2665)</f>
        <v/>
      </c>
      <c r="J2664" s="56" t="str">
        <f>IF('UT Cases'!P2665="","",'UT Cases'!P2665)</f>
        <v/>
      </c>
      <c r="K2664" s="57" t="str">
        <f>IF('UT Cases'!Q2665="","",'UT Cases'!Q2665)</f>
        <v/>
      </c>
      <c r="L2664" s="57" t="str">
        <f>IF('UT Cases'!R2665="","",'UT Cases'!R2665)</f>
        <v/>
      </c>
      <c r="M2664" s="57" t="str">
        <f>IF('UT Cases'!S2665="","",'UT Cases'!S2665)</f>
        <v/>
      </c>
      <c r="N2664" s="57" t="str">
        <f>IF('UT Cases'!T2665="","",'UT Cases'!T2665)</f>
        <v/>
      </c>
      <c r="O2664" s="57" t="str">
        <f>IF('UT Cases'!U2665="","",'UT Cases'!U2665)</f>
        <v/>
      </c>
      <c r="P2664" s="56" t="str">
        <f>IF('UT Cases'!V2665="","",'UT Cases'!V2665)</f>
        <v/>
      </c>
      <c r="Q2664" s="56" t="str">
        <f>IF('UT Cases'!W2665="","",'UT Cases'!W2665)</f>
        <v/>
      </c>
      <c r="R2664" s="56" t="str">
        <f>IF('UT Cases'!X2665="","",'UT Cases'!X2665)</f>
        <v/>
      </c>
      <c r="S2664" s="56" t="str">
        <f>IF('UT Cases'!Y2665="","",'UT Cases'!Y2665)</f>
        <v/>
      </c>
      <c r="T2664" s="56" t="str">
        <f>IF('UT Cases'!Z2665="","",'UT Cases'!Z2665)</f>
        <v/>
      </c>
      <c r="U2664" s="57" t="str">
        <f>IF('UT Cases'!AA2665="","",'UT Cases'!AA2665)</f>
        <v/>
      </c>
      <c r="V2664" s="57" t="str">
        <f>IF('UT Cases'!AB2665="","",'UT Cases'!AB2665)</f>
        <v/>
      </c>
      <c r="W2664" s="57" t="str">
        <f>IF('UT Cases'!AC2665="","",'UT Cases'!AC2665)</f>
        <v/>
      </c>
      <c r="X2664" s="57" t="str">
        <f>IF('UT Cases'!AD2665="","",'UT Cases'!AD2665)</f>
        <v/>
      </c>
      <c r="Y2664" s="57" t="str">
        <f>IF('UT Cases'!AE2665="","",'UT Cases'!AE2665)</f>
        <v/>
      </c>
      <c r="Z2664" s="56" t="str">
        <f>IF('UT Cases'!AF2665="","",'UT Cases'!AF2665)</f>
        <v/>
      </c>
      <c r="AA2664" s="56" t="str">
        <f>IF('UT Cases'!AG2665="","",'UT Cases'!AG2665)</f>
        <v/>
      </c>
      <c r="AB2664" s="56" t="str">
        <f>IF('UT Cases'!AH2665="","",'UT Cases'!AH2665)</f>
        <v/>
      </c>
      <c r="AC2664" s="56" t="str">
        <f>IF('UT Cases'!AI2665="","",'UT Cases'!AI2665)</f>
        <v/>
      </c>
      <c r="AD2664" s="56" t="str">
        <f>IF('UT Cases'!AJ2665="","",'UT Cases'!AJ2665)</f>
        <v/>
      </c>
    </row>
    <row r="2665" spans="2:30">
      <c r="B2665" s="54" t="str">
        <f>IF('UT Cases'!B2666="","",'UT Cases'!B2666)</f>
        <v/>
      </c>
      <c r="C2665" s="54" t="str">
        <f>IF('UT Cases'!C2666="","",'UT Cases'!C2666)</f>
        <v/>
      </c>
      <c r="D2665" s="54" t="str">
        <f>IF('UT Cases'!D2666="","",'UT Cases'!D2666)</f>
        <v/>
      </c>
      <c r="E2665" s="54" t="str">
        <f>IF('UT Cases'!H2666="","",'UT Cases'!H2666)</f>
        <v/>
      </c>
      <c r="F2665" s="55" t="str">
        <f>IF('UT Cases'!L2666="","",'UT Cases'!L2666)</f>
        <v/>
      </c>
      <c r="G2665" s="56" t="str">
        <f>IF('UT Cases'!M2666="","",'UT Cases'!M2666)</f>
        <v/>
      </c>
      <c r="H2665" s="56" t="str">
        <f>IF('UT Cases'!N2666="","",'UT Cases'!N2666)</f>
        <v/>
      </c>
      <c r="I2665" s="56" t="str">
        <f>IF('UT Cases'!O2666="","",'UT Cases'!O2666)</f>
        <v/>
      </c>
      <c r="J2665" s="56" t="str">
        <f>IF('UT Cases'!P2666="","",'UT Cases'!P2666)</f>
        <v/>
      </c>
      <c r="K2665" s="57" t="str">
        <f>IF('UT Cases'!Q2666="","",'UT Cases'!Q2666)</f>
        <v/>
      </c>
      <c r="L2665" s="57" t="str">
        <f>IF('UT Cases'!R2666="","",'UT Cases'!R2666)</f>
        <v/>
      </c>
      <c r="M2665" s="57" t="str">
        <f>IF('UT Cases'!S2666="","",'UT Cases'!S2666)</f>
        <v/>
      </c>
      <c r="N2665" s="57" t="str">
        <f>IF('UT Cases'!T2666="","",'UT Cases'!T2666)</f>
        <v/>
      </c>
      <c r="O2665" s="57" t="str">
        <f>IF('UT Cases'!U2666="","",'UT Cases'!U2666)</f>
        <v/>
      </c>
      <c r="P2665" s="56" t="str">
        <f>IF('UT Cases'!V2666="","",'UT Cases'!V2666)</f>
        <v/>
      </c>
      <c r="Q2665" s="56" t="str">
        <f>IF('UT Cases'!W2666="","",'UT Cases'!W2666)</f>
        <v/>
      </c>
      <c r="R2665" s="56" t="str">
        <f>IF('UT Cases'!X2666="","",'UT Cases'!X2666)</f>
        <v/>
      </c>
      <c r="S2665" s="56" t="str">
        <f>IF('UT Cases'!Y2666="","",'UT Cases'!Y2666)</f>
        <v/>
      </c>
      <c r="T2665" s="56" t="str">
        <f>IF('UT Cases'!Z2666="","",'UT Cases'!Z2666)</f>
        <v/>
      </c>
      <c r="U2665" s="57" t="str">
        <f>IF('UT Cases'!AA2666="","",'UT Cases'!AA2666)</f>
        <v/>
      </c>
      <c r="V2665" s="57" t="str">
        <f>IF('UT Cases'!AB2666="","",'UT Cases'!AB2666)</f>
        <v/>
      </c>
      <c r="W2665" s="57" t="str">
        <f>IF('UT Cases'!AC2666="","",'UT Cases'!AC2666)</f>
        <v/>
      </c>
      <c r="X2665" s="57" t="str">
        <f>IF('UT Cases'!AD2666="","",'UT Cases'!AD2666)</f>
        <v/>
      </c>
      <c r="Y2665" s="57" t="str">
        <f>IF('UT Cases'!AE2666="","",'UT Cases'!AE2666)</f>
        <v/>
      </c>
      <c r="Z2665" s="56" t="str">
        <f>IF('UT Cases'!AF2666="","",'UT Cases'!AF2666)</f>
        <v/>
      </c>
      <c r="AA2665" s="56" t="str">
        <f>IF('UT Cases'!AG2666="","",'UT Cases'!AG2666)</f>
        <v/>
      </c>
      <c r="AB2665" s="56" t="str">
        <f>IF('UT Cases'!AH2666="","",'UT Cases'!AH2666)</f>
        <v/>
      </c>
      <c r="AC2665" s="56" t="str">
        <f>IF('UT Cases'!AI2666="","",'UT Cases'!AI2666)</f>
        <v/>
      </c>
      <c r="AD2665" s="56" t="str">
        <f>IF('UT Cases'!AJ2666="","",'UT Cases'!AJ2666)</f>
        <v/>
      </c>
    </row>
    <row r="2666" spans="2:30">
      <c r="B2666" s="54" t="str">
        <f>IF('UT Cases'!B2667="","",'UT Cases'!B2667)</f>
        <v/>
      </c>
      <c r="C2666" s="54" t="str">
        <f>IF('UT Cases'!C2667="","",'UT Cases'!C2667)</f>
        <v/>
      </c>
      <c r="D2666" s="54" t="str">
        <f>IF('UT Cases'!D2667="","",'UT Cases'!D2667)</f>
        <v/>
      </c>
      <c r="E2666" s="54" t="str">
        <f>IF('UT Cases'!H2667="","",'UT Cases'!H2667)</f>
        <v/>
      </c>
      <c r="F2666" s="55" t="str">
        <f>IF('UT Cases'!L2667="","",'UT Cases'!L2667)</f>
        <v/>
      </c>
      <c r="G2666" s="56" t="str">
        <f>IF('UT Cases'!M2667="","",'UT Cases'!M2667)</f>
        <v/>
      </c>
      <c r="H2666" s="56" t="str">
        <f>IF('UT Cases'!N2667="","",'UT Cases'!N2667)</f>
        <v/>
      </c>
      <c r="I2666" s="56" t="str">
        <f>IF('UT Cases'!O2667="","",'UT Cases'!O2667)</f>
        <v/>
      </c>
      <c r="J2666" s="56" t="str">
        <f>IF('UT Cases'!P2667="","",'UT Cases'!P2667)</f>
        <v/>
      </c>
      <c r="K2666" s="57" t="str">
        <f>IF('UT Cases'!Q2667="","",'UT Cases'!Q2667)</f>
        <v/>
      </c>
      <c r="L2666" s="57" t="str">
        <f>IF('UT Cases'!R2667="","",'UT Cases'!R2667)</f>
        <v/>
      </c>
      <c r="M2666" s="57" t="str">
        <f>IF('UT Cases'!S2667="","",'UT Cases'!S2667)</f>
        <v/>
      </c>
      <c r="N2666" s="57" t="str">
        <f>IF('UT Cases'!T2667="","",'UT Cases'!T2667)</f>
        <v/>
      </c>
      <c r="O2666" s="57" t="str">
        <f>IF('UT Cases'!U2667="","",'UT Cases'!U2667)</f>
        <v/>
      </c>
      <c r="P2666" s="56" t="str">
        <f>IF('UT Cases'!V2667="","",'UT Cases'!V2667)</f>
        <v/>
      </c>
      <c r="Q2666" s="56" t="str">
        <f>IF('UT Cases'!W2667="","",'UT Cases'!W2667)</f>
        <v/>
      </c>
      <c r="R2666" s="56" t="str">
        <f>IF('UT Cases'!X2667="","",'UT Cases'!X2667)</f>
        <v/>
      </c>
      <c r="S2666" s="56" t="str">
        <f>IF('UT Cases'!Y2667="","",'UT Cases'!Y2667)</f>
        <v/>
      </c>
      <c r="T2666" s="56" t="str">
        <f>IF('UT Cases'!Z2667="","",'UT Cases'!Z2667)</f>
        <v/>
      </c>
      <c r="U2666" s="57" t="str">
        <f>IF('UT Cases'!AA2667="","",'UT Cases'!AA2667)</f>
        <v/>
      </c>
      <c r="V2666" s="57" t="str">
        <f>IF('UT Cases'!AB2667="","",'UT Cases'!AB2667)</f>
        <v/>
      </c>
      <c r="W2666" s="57" t="str">
        <f>IF('UT Cases'!AC2667="","",'UT Cases'!AC2667)</f>
        <v/>
      </c>
      <c r="X2666" s="57" t="str">
        <f>IF('UT Cases'!AD2667="","",'UT Cases'!AD2667)</f>
        <v/>
      </c>
      <c r="Y2666" s="57" t="str">
        <f>IF('UT Cases'!AE2667="","",'UT Cases'!AE2667)</f>
        <v/>
      </c>
      <c r="Z2666" s="56" t="str">
        <f>IF('UT Cases'!AF2667="","",'UT Cases'!AF2667)</f>
        <v/>
      </c>
      <c r="AA2666" s="56" t="str">
        <f>IF('UT Cases'!AG2667="","",'UT Cases'!AG2667)</f>
        <v/>
      </c>
      <c r="AB2666" s="56" t="str">
        <f>IF('UT Cases'!AH2667="","",'UT Cases'!AH2667)</f>
        <v/>
      </c>
      <c r="AC2666" s="56" t="str">
        <f>IF('UT Cases'!AI2667="","",'UT Cases'!AI2667)</f>
        <v/>
      </c>
      <c r="AD2666" s="56" t="str">
        <f>IF('UT Cases'!AJ2667="","",'UT Cases'!AJ2667)</f>
        <v/>
      </c>
    </row>
    <row r="2667" spans="2:30">
      <c r="B2667" s="54" t="str">
        <f>IF('UT Cases'!B2668="","",'UT Cases'!B2668)</f>
        <v/>
      </c>
      <c r="C2667" s="54" t="str">
        <f>IF('UT Cases'!C2668="","",'UT Cases'!C2668)</f>
        <v/>
      </c>
      <c r="D2667" s="54" t="str">
        <f>IF('UT Cases'!D2668="","",'UT Cases'!D2668)</f>
        <v/>
      </c>
      <c r="E2667" s="54" t="str">
        <f>IF('UT Cases'!H2668="","",'UT Cases'!H2668)</f>
        <v/>
      </c>
      <c r="F2667" s="55" t="str">
        <f>IF('UT Cases'!L2668="","",'UT Cases'!L2668)</f>
        <v/>
      </c>
      <c r="G2667" s="56" t="str">
        <f>IF('UT Cases'!M2668="","",'UT Cases'!M2668)</f>
        <v/>
      </c>
      <c r="H2667" s="56" t="str">
        <f>IF('UT Cases'!N2668="","",'UT Cases'!N2668)</f>
        <v/>
      </c>
      <c r="I2667" s="56" t="str">
        <f>IF('UT Cases'!O2668="","",'UT Cases'!O2668)</f>
        <v/>
      </c>
      <c r="J2667" s="56" t="str">
        <f>IF('UT Cases'!P2668="","",'UT Cases'!P2668)</f>
        <v/>
      </c>
      <c r="K2667" s="57" t="str">
        <f>IF('UT Cases'!Q2668="","",'UT Cases'!Q2668)</f>
        <v/>
      </c>
      <c r="L2667" s="57" t="str">
        <f>IF('UT Cases'!R2668="","",'UT Cases'!R2668)</f>
        <v/>
      </c>
      <c r="M2667" s="57" t="str">
        <f>IF('UT Cases'!S2668="","",'UT Cases'!S2668)</f>
        <v/>
      </c>
      <c r="N2667" s="57" t="str">
        <f>IF('UT Cases'!T2668="","",'UT Cases'!T2668)</f>
        <v/>
      </c>
      <c r="O2667" s="57" t="str">
        <f>IF('UT Cases'!U2668="","",'UT Cases'!U2668)</f>
        <v/>
      </c>
      <c r="P2667" s="56" t="str">
        <f>IF('UT Cases'!V2668="","",'UT Cases'!V2668)</f>
        <v/>
      </c>
      <c r="Q2667" s="56" t="str">
        <f>IF('UT Cases'!W2668="","",'UT Cases'!W2668)</f>
        <v/>
      </c>
      <c r="R2667" s="56" t="str">
        <f>IF('UT Cases'!X2668="","",'UT Cases'!X2668)</f>
        <v/>
      </c>
      <c r="S2667" s="56" t="str">
        <f>IF('UT Cases'!Y2668="","",'UT Cases'!Y2668)</f>
        <v/>
      </c>
      <c r="T2667" s="56" t="str">
        <f>IF('UT Cases'!Z2668="","",'UT Cases'!Z2668)</f>
        <v/>
      </c>
      <c r="U2667" s="57" t="str">
        <f>IF('UT Cases'!AA2668="","",'UT Cases'!AA2668)</f>
        <v/>
      </c>
      <c r="V2667" s="57" t="str">
        <f>IF('UT Cases'!AB2668="","",'UT Cases'!AB2668)</f>
        <v/>
      </c>
      <c r="W2667" s="57" t="str">
        <f>IF('UT Cases'!AC2668="","",'UT Cases'!AC2668)</f>
        <v/>
      </c>
      <c r="X2667" s="57" t="str">
        <f>IF('UT Cases'!AD2668="","",'UT Cases'!AD2668)</f>
        <v/>
      </c>
      <c r="Y2667" s="57" t="str">
        <f>IF('UT Cases'!AE2668="","",'UT Cases'!AE2668)</f>
        <v/>
      </c>
      <c r="Z2667" s="56" t="str">
        <f>IF('UT Cases'!AF2668="","",'UT Cases'!AF2668)</f>
        <v/>
      </c>
      <c r="AA2667" s="56" t="str">
        <f>IF('UT Cases'!AG2668="","",'UT Cases'!AG2668)</f>
        <v/>
      </c>
      <c r="AB2667" s="56" t="str">
        <f>IF('UT Cases'!AH2668="","",'UT Cases'!AH2668)</f>
        <v/>
      </c>
      <c r="AC2667" s="56" t="str">
        <f>IF('UT Cases'!AI2668="","",'UT Cases'!AI2668)</f>
        <v/>
      </c>
      <c r="AD2667" s="56" t="str">
        <f>IF('UT Cases'!AJ2668="","",'UT Cases'!AJ2668)</f>
        <v/>
      </c>
    </row>
    <row r="2668" spans="2:30">
      <c r="B2668" s="54" t="str">
        <f>IF('UT Cases'!B2669="","",'UT Cases'!B2669)</f>
        <v/>
      </c>
      <c r="C2668" s="54" t="str">
        <f>IF('UT Cases'!C2669="","",'UT Cases'!C2669)</f>
        <v/>
      </c>
      <c r="D2668" s="54" t="str">
        <f>IF('UT Cases'!D2669="","",'UT Cases'!D2669)</f>
        <v/>
      </c>
      <c r="E2668" s="54" t="str">
        <f>IF('UT Cases'!H2669="","",'UT Cases'!H2669)</f>
        <v/>
      </c>
      <c r="F2668" s="55" t="str">
        <f>IF('UT Cases'!L2669="","",'UT Cases'!L2669)</f>
        <v/>
      </c>
      <c r="G2668" s="56" t="str">
        <f>IF('UT Cases'!M2669="","",'UT Cases'!M2669)</f>
        <v/>
      </c>
      <c r="H2668" s="56" t="str">
        <f>IF('UT Cases'!N2669="","",'UT Cases'!N2669)</f>
        <v/>
      </c>
      <c r="I2668" s="56" t="str">
        <f>IF('UT Cases'!O2669="","",'UT Cases'!O2669)</f>
        <v/>
      </c>
      <c r="J2668" s="56" t="str">
        <f>IF('UT Cases'!P2669="","",'UT Cases'!P2669)</f>
        <v/>
      </c>
      <c r="K2668" s="57" t="str">
        <f>IF('UT Cases'!Q2669="","",'UT Cases'!Q2669)</f>
        <v/>
      </c>
      <c r="L2668" s="57" t="str">
        <f>IF('UT Cases'!R2669="","",'UT Cases'!R2669)</f>
        <v/>
      </c>
      <c r="M2668" s="57" t="str">
        <f>IF('UT Cases'!S2669="","",'UT Cases'!S2669)</f>
        <v/>
      </c>
      <c r="N2668" s="57" t="str">
        <f>IF('UT Cases'!T2669="","",'UT Cases'!T2669)</f>
        <v/>
      </c>
      <c r="O2668" s="57" t="str">
        <f>IF('UT Cases'!U2669="","",'UT Cases'!U2669)</f>
        <v/>
      </c>
      <c r="P2668" s="56" t="str">
        <f>IF('UT Cases'!V2669="","",'UT Cases'!V2669)</f>
        <v/>
      </c>
      <c r="Q2668" s="56" t="str">
        <f>IF('UT Cases'!W2669="","",'UT Cases'!W2669)</f>
        <v/>
      </c>
      <c r="R2668" s="56" t="str">
        <f>IF('UT Cases'!X2669="","",'UT Cases'!X2669)</f>
        <v/>
      </c>
      <c r="S2668" s="56" t="str">
        <f>IF('UT Cases'!Y2669="","",'UT Cases'!Y2669)</f>
        <v/>
      </c>
      <c r="T2668" s="56" t="str">
        <f>IF('UT Cases'!Z2669="","",'UT Cases'!Z2669)</f>
        <v/>
      </c>
      <c r="U2668" s="57" t="str">
        <f>IF('UT Cases'!AA2669="","",'UT Cases'!AA2669)</f>
        <v/>
      </c>
      <c r="V2668" s="57" t="str">
        <f>IF('UT Cases'!AB2669="","",'UT Cases'!AB2669)</f>
        <v/>
      </c>
      <c r="W2668" s="57" t="str">
        <f>IF('UT Cases'!AC2669="","",'UT Cases'!AC2669)</f>
        <v/>
      </c>
      <c r="X2668" s="57" t="str">
        <f>IF('UT Cases'!AD2669="","",'UT Cases'!AD2669)</f>
        <v/>
      </c>
      <c r="Y2668" s="57" t="str">
        <f>IF('UT Cases'!AE2669="","",'UT Cases'!AE2669)</f>
        <v/>
      </c>
      <c r="Z2668" s="56" t="str">
        <f>IF('UT Cases'!AF2669="","",'UT Cases'!AF2669)</f>
        <v/>
      </c>
      <c r="AA2668" s="56" t="str">
        <f>IF('UT Cases'!AG2669="","",'UT Cases'!AG2669)</f>
        <v/>
      </c>
      <c r="AB2668" s="56" t="str">
        <f>IF('UT Cases'!AH2669="","",'UT Cases'!AH2669)</f>
        <v/>
      </c>
      <c r="AC2668" s="56" t="str">
        <f>IF('UT Cases'!AI2669="","",'UT Cases'!AI2669)</f>
        <v/>
      </c>
      <c r="AD2668" s="56" t="str">
        <f>IF('UT Cases'!AJ2669="","",'UT Cases'!AJ2669)</f>
        <v/>
      </c>
    </row>
    <row r="2669" spans="2:30">
      <c r="B2669" s="54" t="str">
        <f>IF('UT Cases'!B2670="","",'UT Cases'!B2670)</f>
        <v/>
      </c>
      <c r="C2669" s="54" t="str">
        <f>IF('UT Cases'!C2670="","",'UT Cases'!C2670)</f>
        <v/>
      </c>
      <c r="D2669" s="54" t="str">
        <f>IF('UT Cases'!D2670="","",'UT Cases'!D2670)</f>
        <v/>
      </c>
      <c r="E2669" s="54" t="str">
        <f>IF('UT Cases'!H2670="","",'UT Cases'!H2670)</f>
        <v/>
      </c>
      <c r="F2669" s="55" t="str">
        <f>IF('UT Cases'!L2670="","",'UT Cases'!L2670)</f>
        <v/>
      </c>
      <c r="G2669" s="56" t="str">
        <f>IF('UT Cases'!M2670="","",'UT Cases'!M2670)</f>
        <v/>
      </c>
      <c r="H2669" s="56" t="str">
        <f>IF('UT Cases'!N2670="","",'UT Cases'!N2670)</f>
        <v/>
      </c>
      <c r="I2669" s="56" t="str">
        <f>IF('UT Cases'!O2670="","",'UT Cases'!O2670)</f>
        <v/>
      </c>
      <c r="J2669" s="56" t="str">
        <f>IF('UT Cases'!P2670="","",'UT Cases'!P2670)</f>
        <v/>
      </c>
      <c r="K2669" s="57" t="str">
        <f>IF('UT Cases'!Q2670="","",'UT Cases'!Q2670)</f>
        <v/>
      </c>
      <c r="L2669" s="57" t="str">
        <f>IF('UT Cases'!R2670="","",'UT Cases'!R2670)</f>
        <v/>
      </c>
      <c r="M2669" s="57" t="str">
        <f>IF('UT Cases'!S2670="","",'UT Cases'!S2670)</f>
        <v/>
      </c>
      <c r="N2669" s="57" t="str">
        <f>IF('UT Cases'!T2670="","",'UT Cases'!T2670)</f>
        <v/>
      </c>
      <c r="O2669" s="57" t="str">
        <f>IF('UT Cases'!U2670="","",'UT Cases'!U2670)</f>
        <v/>
      </c>
      <c r="P2669" s="56" t="str">
        <f>IF('UT Cases'!V2670="","",'UT Cases'!V2670)</f>
        <v/>
      </c>
      <c r="Q2669" s="56" t="str">
        <f>IF('UT Cases'!W2670="","",'UT Cases'!W2670)</f>
        <v/>
      </c>
      <c r="R2669" s="56" t="str">
        <f>IF('UT Cases'!X2670="","",'UT Cases'!X2670)</f>
        <v/>
      </c>
      <c r="S2669" s="56" t="str">
        <f>IF('UT Cases'!Y2670="","",'UT Cases'!Y2670)</f>
        <v/>
      </c>
      <c r="T2669" s="56" t="str">
        <f>IF('UT Cases'!Z2670="","",'UT Cases'!Z2670)</f>
        <v/>
      </c>
      <c r="U2669" s="57" t="str">
        <f>IF('UT Cases'!AA2670="","",'UT Cases'!AA2670)</f>
        <v/>
      </c>
      <c r="V2669" s="57" t="str">
        <f>IF('UT Cases'!AB2670="","",'UT Cases'!AB2670)</f>
        <v/>
      </c>
      <c r="W2669" s="57" t="str">
        <f>IF('UT Cases'!AC2670="","",'UT Cases'!AC2670)</f>
        <v/>
      </c>
      <c r="X2669" s="57" t="str">
        <f>IF('UT Cases'!AD2670="","",'UT Cases'!AD2670)</f>
        <v/>
      </c>
      <c r="Y2669" s="57" t="str">
        <f>IF('UT Cases'!AE2670="","",'UT Cases'!AE2670)</f>
        <v/>
      </c>
      <c r="Z2669" s="56" t="str">
        <f>IF('UT Cases'!AF2670="","",'UT Cases'!AF2670)</f>
        <v/>
      </c>
      <c r="AA2669" s="56" t="str">
        <f>IF('UT Cases'!AG2670="","",'UT Cases'!AG2670)</f>
        <v/>
      </c>
      <c r="AB2669" s="56" t="str">
        <f>IF('UT Cases'!AH2670="","",'UT Cases'!AH2670)</f>
        <v/>
      </c>
      <c r="AC2669" s="56" t="str">
        <f>IF('UT Cases'!AI2670="","",'UT Cases'!AI2670)</f>
        <v/>
      </c>
      <c r="AD2669" s="56" t="str">
        <f>IF('UT Cases'!AJ2670="","",'UT Cases'!AJ2670)</f>
        <v/>
      </c>
    </row>
    <row r="2670" spans="2:30">
      <c r="B2670" s="54" t="str">
        <f>IF('UT Cases'!B2671="","",'UT Cases'!B2671)</f>
        <v/>
      </c>
      <c r="C2670" s="54" t="str">
        <f>IF('UT Cases'!C2671="","",'UT Cases'!C2671)</f>
        <v/>
      </c>
      <c r="D2670" s="54" t="str">
        <f>IF('UT Cases'!D2671="","",'UT Cases'!D2671)</f>
        <v/>
      </c>
      <c r="E2670" s="54" t="str">
        <f>IF('UT Cases'!H2671="","",'UT Cases'!H2671)</f>
        <v/>
      </c>
      <c r="F2670" s="55" t="str">
        <f>IF('UT Cases'!L2671="","",'UT Cases'!L2671)</f>
        <v/>
      </c>
      <c r="G2670" s="56" t="str">
        <f>IF('UT Cases'!M2671="","",'UT Cases'!M2671)</f>
        <v/>
      </c>
      <c r="H2670" s="56" t="str">
        <f>IF('UT Cases'!N2671="","",'UT Cases'!N2671)</f>
        <v/>
      </c>
      <c r="I2670" s="56" t="str">
        <f>IF('UT Cases'!O2671="","",'UT Cases'!O2671)</f>
        <v/>
      </c>
      <c r="J2670" s="56" t="str">
        <f>IF('UT Cases'!P2671="","",'UT Cases'!P2671)</f>
        <v/>
      </c>
      <c r="K2670" s="57" t="str">
        <f>IF('UT Cases'!Q2671="","",'UT Cases'!Q2671)</f>
        <v/>
      </c>
      <c r="L2670" s="57" t="str">
        <f>IF('UT Cases'!R2671="","",'UT Cases'!R2671)</f>
        <v/>
      </c>
      <c r="M2670" s="57" t="str">
        <f>IF('UT Cases'!S2671="","",'UT Cases'!S2671)</f>
        <v/>
      </c>
      <c r="N2670" s="57" t="str">
        <f>IF('UT Cases'!T2671="","",'UT Cases'!T2671)</f>
        <v/>
      </c>
      <c r="O2670" s="57" t="str">
        <f>IF('UT Cases'!U2671="","",'UT Cases'!U2671)</f>
        <v/>
      </c>
      <c r="P2670" s="56" t="str">
        <f>IF('UT Cases'!V2671="","",'UT Cases'!V2671)</f>
        <v/>
      </c>
      <c r="Q2670" s="56" t="str">
        <f>IF('UT Cases'!W2671="","",'UT Cases'!W2671)</f>
        <v/>
      </c>
      <c r="R2670" s="56" t="str">
        <f>IF('UT Cases'!X2671="","",'UT Cases'!X2671)</f>
        <v/>
      </c>
      <c r="S2670" s="56" t="str">
        <f>IF('UT Cases'!Y2671="","",'UT Cases'!Y2671)</f>
        <v/>
      </c>
      <c r="T2670" s="56" t="str">
        <f>IF('UT Cases'!Z2671="","",'UT Cases'!Z2671)</f>
        <v/>
      </c>
      <c r="U2670" s="57" t="str">
        <f>IF('UT Cases'!AA2671="","",'UT Cases'!AA2671)</f>
        <v/>
      </c>
      <c r="V2670" s="57" t="str">
        <f>IF('UT Cases'!AB2671="","",'UT Cases'!AB2671)</f>
        <v/>
      </c>
      <c r="W2670" s="57" t="str">
        <f>IF('UT Cases'!AC2671="","",'UT Cases'!AC2671)</f>
        <v/>
      </c>
      <c r="X2670" s="57" t="str">
        <f>IF('UT Cases'!AD2671="","",'UT Cases'!AD2671)</f>
        <v/>
      </c>
      <c r="Y2670" s="57" t="str">
        <f>IF('UT Cases'!AE2671="","",'UT Cases'!AE2671)</f>
        <v/>
      </c>
      <c r="Z2670" s="56" t="str">
        <f>IF('UT Cases'!AF2671="","",'UT Cases'!AF2671)</f>
        <v/>
      </c>
      <c r="AA2670" s="56" t="str">
        <f>IF('UT Cases'!AG2671="","",'UT Cases'!AG2671)</f>
        <v/>
      </c>
      <c r="AB2670" s="56" t="str">
        <f>IF('UT Cases'!AH2671="","",'UT Cases'!AH2671)</f>
        <v/>
      </c>
      <c r="AC2670" s="56" t="str">
        <f>IF('UT Cases'!AI2671="","",'UT Cases'!AI2671)</f>
        <v/>
      </c>
      <c r="AD2670" s="56" t="str">
        <f>IF('UT Cases'!AJ2671="","",'UT Cases'!AJ2671)</f>
        <v/>
      </c>
    </row>
    <row r="2671" spans="2:30">
      <c r="B2671" s="54" t="str">
        <f>IF('UT Cases'!B2672="","",'UT Cases'!B2672)</f>
        <v/>
      </c>
      <c r="C2671" s="54" t="str">
        <f>IF('UT Cases'!C2672="","",'UT Cases'!C2672)</f>
        <v/>
      </c>
      <c r="D2671" s="54" t="str">
        <f>IF('UT Cases'!D2672="","",'UT Cases'!D2672)</f>
        <v/>
      </c>
      <c r="E2671" s="54" t="str">
        <f>IF('UT Cases'!H2672="","",'UT Cases'!H2672)</f>
        <v/>
      </c>
      <c r="F2671" s="55" t="str">
        <f>IF('UT Cases'!L2672="","",'UT Cases'!L2672)</f>
        <v/>
      </c>
      <c r="G2671" s="56" t="str">
        <f>IF('UT Cases'!M2672="","",'UT Cases'!M2672)</f>
        <v/>
      </c>
      <c r="H2671" s="56" t="str">
        <f>IF('UT Cases'!N2672="","",'UT Cases'!N2672)</f>
        <v/>
      </c>
      <c r="I2671" s="56" t="str">
        <f>IF('UT Cases'!O2672="","",'UT Cases'!O2672)</f>
        <v/>
      </c>
      <c r="J2671" s="56" t="str">
        <f>IF('UT Cases'!P2672="","",'UT Cases'!P2672)</f>
        <v/>
      </c>
      <c r="K2671" s="57" t="str">
        <f>IF('UT Cases'!Q2672="","",'UT Cases'!Q2672)</f>
        <v/>
      </c>
      <c r="L2671" s="57" t="str">
        <f>IF('UT Cases'!R2672="","",'UT Cases'!R2672)</f>
        <v/>
      </c>
      <c r="M2671" s="57" t="str">
        <f>IF('UT Cases'!S2672="","",'UT Cases'!S2672)</f>
        <v/>
      </c>
      <c r="N2671" s="57" t="str">
        <f>IF('UT Cases'!T2672="","",'UT Cases'!T2672)</f>
        <v/>
      </c>
      <c r="O2671" s="57" t="str">
        <f>IF('UT Cases'!U2672="","",'UT Cases'!U2672)</f>
        <v/>
      </c>
      <c r="P2671" s="56" t="str">
        <f>IF('UT Cases'!V2672="","",'UT Cases'!V2672)</f>
        <v/>
      </c>
      <c r="Q2671" s="56" t="str">
        <f>IF('UT Cases'!W2672="","",'UT Cases'!W2672)</f>
        <v/>
      </c>
      <c r="R2671" s="56" t="str">
        <f>IF('UT Cases'!X2672="","",'UT Cases'!X2672)</f>
        <v/>
      </c>
      <c r="S2671" s="56" t="str">
        <f>IF('UT Cases'!Y2672="","",'UT Cases'!Y2672)</f>
        <v/>
      </c>
      <c r="T2671" s="56" t="str">
        <f>IF('UT Cases'!Z2672="","",'UT Cases'!Z2672)</f>
        <v/>
      </c>
      <c r="U2671" s="57" t="str">
        <f>IF('UT Cases'!AA2672="","",'UT Cases'!AA2672)</f>
        <v/>
      </c>
      <c r="V2671" s="57" t="str">
        <f>IF('UT Cases'!AB2672="","",'UT Cases'!AB2672)</f>
        <v/>
      </c>
      <c r="W2671" s="57" t="str">
        <f>IF('UT Cases'!AC2672="","",'UT Cases'!AC2672)</f>
        <v/>
      </c>
      <c r="X2671" s="57" t="str">
        <f>IF('UT Cases'!AD2672="","",'UT Cases'!AD2672)</f>
        <v/>
      </c>
      <c r="Y2671" s="57" t="str">
        <f>IF('UT Cases'!AE2672="","",'UT Cases'!AE2672)</f>
        <v/>
      </c>
      <c r="Z2671" s="56" t="str">
        <f>IF('UT Cases'!AF2672="","",'UT Cases'!AF2672)</f>
        <v/>
      </c>
      <c r="AA2671" s="56" t="str">
        <f>IF('UT Cases'!AG2672="","",'UT Cases'!AG2672)</f>
        <v/>
      </c>
      <c r="AB2671" s="56" t="str">
        <f>IF('UT Cases'!AH2672="","",'UT Cases'!AH2672)</f>
        <v/>
      </c>
      <c r="AC2671" s="56" t="str">
        <f>IF('UT Cases'!AI2672="","",'UT Cases'!AI2672)</f>
        <v/>
      </c>
      <c r="AD2671" s="56" t="str">
        <f>IF('UT Cases'!AJ2672="","",'UT Cases'!AJ2672)</f>
        <v/>
      </c>
    </row>
    <row r="2672" spans="2:30">
      <c r="B2672" s="54" t="str">
        <f>IF('UT Cases'!B2673="","",'UT Cases'!B2673)</f>
        <v/>
      </c>
      <c r="C2672" s="54" t="str">
        <f>IF('UT Cases'!C2673="","",'UT Cases'!C2673)</f>
        <v/>
      </c>
      <c r="D2672" s="54" t="str">
        <f>IF('UT Cases'!D2673="","",'UT Cases'!D2673)</f>
        <v/>
      </c>
      <c r="E2672" s="54" t="str">
        <f>IF('UT Cases'!H2673="","",'UT Cases'!H2673)</f>
        <v/>
      </c>
      <c r="F2672" s="55" t="str">
        <f>IF('UT Cases'!L2673="","",'UT Cases'!L2673)</f>
        <v/>
      </c>
      <c r="G2672" s="56" t="str">
        <f>IF('UT Cases'!M2673="","",'UT Cases'!M2673)</f>
        <v/>
      </c>
      <c r="H2672" s="56" t="str">
        <f>IF('UT Cases'!N2673="","",'UT Cases'!N2673)</f>
        <v/>
      </c>
      <c r="I2672" s="56" t="str">
        <f>IF('UT Cases'!O2673="","",'UT Cases'!O2673)</f>
        <v/>
      </c>
      <c r="J2672" s="56" t="str">
        <f>IF('UT Cases'!P2673="","",'UT Cases'!P2673)</f>
        <v/>
      </c>
      <c r="K2672" s="57" t="str">
        <f>IF('UT Cases'!Q2673="","",'UT Cases'!Q2673)</f>
        <v/>
      </c>
      <c r="L2672" s="57" t="str">
        <f>IF('UT Cases'!R2673="","",'UT Cases'!R2673)</f>
        <v/>
      </c>
      <c r="M2672" s="57" t="str">
        <f>IF('UT Cases'!S2673="","",'UT Cases'!S2673)</f>
        <v/>
      </c>
      <c r="N2672" s="57" t="str">
        <f>IF('UT Cases'!T2673="","",'UT Cases'!T2673)</f>
        <v/>
      </c>
      <c r="O2672" s="57" t="str">
        <f>IF('UT Cases'!U2673="","",'UT Cases'!U2673)</f>
        <v/>
      </c>
      <c r="P2672" s="56" t="str">
        <f>IF('UT Cases'!V2673="","",'UT Cases'!V2673)</f>
        <v/>
      </c>
      <c r="Q2672" s="56" t="str">
        <f>IF('UT Cases'!W2673="","",'UT Cases'!W2673)</f>
        <v/>
      </c>
      <c r="R2672" s="56" t="str">
        <f>IF('UT Cases'!X2673="","",'UT Cases'!X2673)</f>
        <v/>
      </c>
      <c r="S2672" s="56" t="str">
        <f>IF('UT Cases'!Y2673="","",'UT Cases'!Y2673)</f>
        <v/>
      </c>
      <c r="T2672" s="56" t="str">
        <f>IF('UT Cases'!Z2673="","",'UT Cases'!Z2673)</f>
        <v/>
      </c>
      <c r="U2672" s="57" t="str">
        <f>IF('UT Cases'!AA2673="","",'UT Cases'!AA2673)</f>
        <v/>
      </c>
      <c r="V2672" s="57" t="str">
        <f>IF('UT Cases'!AB2673="","",'UT Cases'!AB2673)</f>
        <v/>
      </c>
      <c r="W2672" s="57" t="str">
        <f>IF('UT Cases'!AC2673="","",'UT Cases'!AC2673)</f>
        <v/>
      </c>
      <c r="X2672" s="57" t="str">
        <f>IF('UT Cases'!AD2673="","",'UT Cases'!AD2673)</f>
        <v/>
      </c>
      <c r="Y2672" s="57" t="str">
        <f>IF('UT Cases'!AE2673="","",'UT Cases'!AE2673)</f>
        <v/>
      </c>
      <c r="Z2672" s="56" t="str">
        <f>IF('UT Cases'!AF2673="","",'UT Cases'!AF2673)</f>
        <v/>
      </c>
      <c r="AA2672" s="56" t="str">
        <f>IF('UT Cases'!AG2673="","",'UT Cases'!AG2673)</f>
        <v/>
      </c>
      <c r="AB2672" s="56" t="str">
        <f>IF('UT Cases'!AH2673="","",'UT Cases'!AH2673)</f>
        <v/>
      </c>
      <c r="AC2672" s="56" t="str">
        <f>IF('UT Cases'!AI2673="","",'UT Cases'!AI2673)</f>
        <v/>
      </c>
      <c r="AD2672" s="56" t="str">
        <f>IF('UT Cases'!AJ2673="","",'UT Cases'!AJ2673)</f>
        <v/>
      </c>
    </row>
    <row r="2673" spans="2:30">
      <c r="B2673" s="54" t="str">
        <f>IF('UT Cases'!B2674="","",'UT Cases'!B2674)</f>
        <v/>
      </c>
      <c r="C2673" s="54" t="str">
        <f>IF('UT Cases'!C2674="","",'UT Cases'!C2674)</f>
        <v/>
      </c>
      <c r="D2673" s="54" t="str">
        <f>IF('UT Cases'!D2674="","",'UT Cases'!D2674)</f>
        <v/>
      </c>
      <c r="E2673" s="54" t="str">
        <f>IF('UT Cases'!H2674="","",'UT Cases'!H2674)</f>
        <v/>
      </c>
      <c r="F2673" s="55" t="str">
        <f>IF('UT Cases'!L2674="","",'UT Cases'!L2674)</f>
        <v/>
      </c>
      <c r="G2673" s="56" t="str">
        <f>IF('UT Cases'!M2674="","",'UT Cases'!M2674)</f>
        <v/>
      </c>
      <c r="H2673" s="56" t="str">
        <f>IF('UT Cases'!N2674="","",'UT Cases'!N2674)</f>
        <v/>
      </c>
      <c r="I2673" s="56" t="str">
        <f>IF('UT Cases'!O2674="","",'UT Cases'!O2674)</f>
        <v/>
      </c>
      <c r="J2673" s="56" t="str">
        <f>IF('UT Cases'!P2674="","",'UT Cases'!P2674)</f>
        <v/>
      </c>
      <c r="K2673" s="57" t="str">
        <f>IF('UT Cases'!Q2674="","",'UT Cases'!Q2674)</f>
        <v/>
      </c>
      <c r="L2673" s="57" t="str">
        <f>IF('UT Cases'!R2674="","",'UT Cases'!R2674)</f>
        <v/>
      </c>
      <c r="M2673" s="57" t="str">
        <f>IF('UT Cases'!S2674="","",'UT Cases'!S2674)</f>
        <v/>
      </c>
      <c r="N2673" s="57" t="str">
        <f>IF('UT Cases'!T2674="","",'UT Cases'!T2674)</f>
        <v/>
      </c>
      <c r="O2673" s="57" t="str">
        <f>IF('UT Cases'!U2674="","",'UT Cases'!U2674)</f>
        <v/>
      </c>
      <c r="P2673" s="56" t="str">
        <f>IF('UT Cases'!V2674="","",'UT Cases'!V2674)</f>
        <v/>
      </c>
      <c r="Q2673" s="56" t="str">
        <f>IF('UT Cases'!W2674="","",'UT Cases'!W2674)</f>
        <v/>
      </c>
      <c r="R2673" s="56" t="str">
        <f>IF('UT Cases'!X2674="","",'UT Cases'!X2674)</f>
        <v/>
      </c>
      <c r="S2673" s="56" t="str">
        <f>IF('UT Cases'!Y2674="","",'UT Cases'!Y2674)</f>
        <v/>
      </c>
      <c r="T2673" s="56" t="str">
        <f>IF('UT Cases'!Z2674="","",'UT Cases'!Z2674)</f>
        <v/>
      </c>
      <c r="U2673" s="57" t="str">
        <f>IF('UT Cases'!AA2674="","",'UT Cases'!AA2674)</f>
        <v/>
      </c>
      <c r="V2673" s="57" t="str">
        <f>IF('UT Cases'!AB2674="","",'UT Cases'!AB2674)</f>
        <v/>
      </c>
      <c r="W2673" s="57" t="str">
        <f>IF('UT Cases'!AC2674="","",'UT Cases'!AC2674)</f>
        <v/>
      </c>
      <c r="X2673" s="57" t="str">
        <f>IF('UT Cases'!AD2674="","",'UT Cases'!AD2674)</f>
        <v/>
      </c>
      <c r="Y2673" s="57" t="str">
        <f>IF('UT Cases'!AE2674="","",'UT Cases'!AE2674)</f>
        <v/>
      </c>
      <c r="Z2673" s="56" t="str">
        <f>IF('UT Cases'!AF2674="","",'UT Cases'!AF2674)</f>
        <v/>
      </c>
      <c r="AA2673" s="56" t="str">
        <f>IF('UT Cases'!AG2674="","",'UT Cases'!AG2674)</f>
        <v/>
      </c>
      <c r="AB2673" s="56" t="str">
        <f>IF('UT Cases'!AH2674="","",'UT Cases'!AH2674)</f>
        <v/>
      </c>
      <c r="AC2673" s="56" t="str">
        <f>IF('UT Cases'!AI2674="","",'UT Cases'!AI2674)</f>
        <v/>
      </c>
      <c r="AD2673" s="56" t="str">
        <f>IF('UT Cases'!AJ2674="","",'UT Cases'!AJ2674)</f>
        <v/>
      </c>
    </row>
    <row r="2674" spans="2:30">
      <c r="B2674" s="54" t="str">
        <f>IF('UT Cases'!B2675="","",'UT Cases'!B2675)</f>
        <v/>
      </c>
      <c r="C2674" s="54" t="str">
        <f>IF('UT Cases'!C2675="","",'UT Cases'!C2675)</f>
        <v/>
      </c>
      <c r="D2674" s="54" t="str">
        <f>IF('UT Cases'!D2675="","",'UT Cases'!D2675)</f>
        <v/>
      </c>
      <c r="E2674" s="54" t="str">
        <f>IF('UT Cases'!H2675="","",'UT Cases'!H2675)</f>
        <v/>
      </c>
      <c r="F2674" s="55" t="str">
        <f>IF('UT Cases'!L2675="","",'UT Cases'!L2675)</f>
        <v/>
      </c>
      <c r="G2674" s="56" t="str">
        <f>IF('UT Cases'!M2675="","",'UT Cases'!M2675)</f>
        <v/>
      </c>
      <c r="H2674" s="56" t="str">
        <f>IF('UT Cases'!N2675="","",'UT Cases'!N2675)</f>
        <v/>
      </c>
      <c r="I2674" s="56" t="str">
        <f>IF('UT Cases'!O2675="","",'UT Cases'!O2675)</f>
        <v/>
      </c>
      <c r="J2674" s="56" t="str">
        <f>IF('UT Cases'!P2675="","",'UT Cases'!P2675)</f>
        <v/>
      </c>
      <c r="K2674" s="57" t="str">
        <f>IF('UT Cases'!Q2675="","",'UT Cases'!Q2675)</f>
        <v/>
      </c>
      <c r="L2674" s="57" t="str">
        <f>IF('UT Cases'!R2675="","",'UT Cases'!R2675)</f>
        <v/>
      </c>
      <c r="M2674" s="57" t="str">
        <f>IF('UT Cases'!S2675="","",'UT Cases'!S2675)</f>
        <v/>
      </c>
      <c r="N2674" s="57" t="str">
        <f>IF('UT Cases'!T2675="","",'UT Cases'!T2675)</f>
        <v/>
      </c>
      <c r="O2674" s="57" t="str">
        <f>IF('UT Cases'!U2675="","",'UT Cases'!U2675)</f>
        <v/>
      </c>
      <c r="P2674" s="56" t="str">
        <f>IF('UT Cases'!V2675="","",'UT Cases'!V2675)</f>
        <v/>
      </c>
      <c r="Q2674" s="56" t="str">
        <f>IF('UT Cases'!W2675="","",'UT Cases'!W2675)</f>
        <v/>
      </c>
      <c r="R2674" s="56" t="str">
        <f>IF('UT Cases'!X2675="","",'UT Cases'!X2675)</f>
        <v/>
      </c>
      <c r="S2674" s="56" t="str">
        <f>IF('UT Cases'!Y2675="","",'UT Cases'!Y2675)</f>
        <v/>
      </c>
      <c r="T2674" s="56" t="str">
        <f>IF('UT Cases'!Z2675="","",'UT Cases'!Z2675)</f>
        <v/>
      </c>
      <c r="U2674" s="57" t="str">
        <f>IF('UT Cases'!AA2675="","",'UT Cases'!AA2675)</f>
        <v/>
      </c>
      <c r="V2674" s="57" t="str">
        <f>IF('UT Cases'!AB2675="","",'UT Cases'!AB2675)</f>
        <v/>
      </c>
      <c r="W2674" s="57" t="str">
        <f>IF('UT Cases'!AC2675="","",'UT Cases'!AC2675)</f>
        <v/>
      </c>
      <c r="X2674" s="57" t="str">
        <f>IF('UT Cases'!AD2675="","",'UT Cases'!AD2675)</f>
        <v/>
      </c>
      <c r="Y2674" s="57" t="str">
        <f>IF('UT Cases'!AE2675="","",'UT Cases'!AE2675)</f>
        <v/>
      </c>
      <c r="Z2674" s="56" t="str">
        <f>IF('UT Cases'!AF2675="","",'UT Cases'!AF2675)</f>
        <v/>
      </c>
      <c r="AA2674" s="56" t="str">
        <f>IF('UT Cases'!AG2675="","",'UT Cases'!AG2675)</f>
        <v/>
      </c>
      <c r="AB2674" s="56" t="str">
        <f>IF('UT Cases'!AH2675="","",'UT Cases'!AH2675)</f>
        <v/>
      </c>
      <c r="AC2674" s="56" t="str">
        <f>IF('UT Cases'!AI2675="","",'UT Cases'!AI2675)</f>
        <v/>
      </c>
      <c r="AD2674" s="56" t="str">
        <f>IF('UT Cases'!AJ2675="","",'UT Cases'!AJ2675)</f>
        <v/>
      </c>
    </row>
    <row r="2675" spans="2:30">
      <c r="B2675" s="54" t="str">
        <f>IF('UT Cases'!B2676="","",'UT Cases'!B2676)</f>
        <v/>
      </c>
      <c r="C2675" s="54" t="str">
        <f>IF('UT Cases'!C2676="","",'UT Cases'!C2676)</f>
        <v/>
      </c>
      <c r="D2675" s="54" t="str">
        <f>IF('UT Cases'!D2676="","",'UT Cases'!D2676)</f>
        <v/>
      </c>
      <c r="E2675" s="54" t="str">
        <f>IF('UT Cases'!H2676="","",'UT Cases'!H2676)</f>
        <v/>
      </c>
      <c r="F2675" s="55" t="str">
        <f>IF('UT Cases'!L2676="","",'UT Cases'!L2676)</f>
        <v/>
      </c>
      <c r="G2675" s="56" t="str">
        <f>IF('UT Cases'!M2676="","",'UT Cases'!M2676)</f>
        <v/>
      </c>
      <c r="H2675" s="56" t="str">
        <f>IF('UT Cases'!N2676="","",'UT Cases'!N2676)</f>
        <v/>
      </c>
      <c r="I2675" s="56" t="str">
        <f>IF('UT Cases'!O2676="","",'UT Cases'!O2676)</f>
        <v/>
      </c>
      <c r="J2675" s="56" t="str">
        <f>IF('UT Cases'!P2676="","",'UT Cases'!P2676)</f>
        <v/>
      </c>
      <c r="K2675" s="57" t="str">
        <f>IF('UT Cases'!Q2676="","",'UT Cases'!Q2676)</f>
        <v/>
      </c>
      <c r="L2675" s="57" t="str">
        <f>IF('UT Cases'!R2676="","",'UT Cases'!R2676)</f>
        <v/>
      </c>
      <c r="M2675" s="57" t="str">
        <f>IF('UT Cases'!S2676="","",'UT Cases'!S2676)</f>
        <v/>
      </c>
      <c r="N2675" s="57" t="str">
        <f>IF('UT Cases'!T2676="","",'UT Cases'!T2676)</f>
        <v/>
      </c>
      <c r="O2675" s="57" t="str">
        <f>IF('UT Cases'!U2676="","",'UT Cases'!U2676)</f>
        <v/>
      </c>
      <c r="P2675" s="56" t="str">
        <f>IF('UT Cases'!V2676="","",'UT Cases'!V2676)</f>
        <v/>
      </c>
      <c r="Q2675" s="56" t="str">
        <f>IF('UT Cases'!W2676="","",'UT Cases'!W2676)</f>
        <v/>
      </c>
      <c r="R2675" s="56" t="str">
        <f>IF('UT Cases'!X2676="","",'UT Cases'!X2676)</f>
        <v/>
      </c>
      <c r="S2675" s="56" t="str">
        <f>IF('UT Cases'!Y2676="","",'UT Cases'!Y2676)</f>
        <v/>
      </c>
      <c r="T2675" s="56" t="str">
        <f>IF('UT Cases'!Z2676="","",'UT Cases'!Z2676)</f>
        <v/>
      </c>
      <c r="U2675" s="57" t="str">
        <f>IF('UT Cases'!AA2676="","",'UT Cases'!AA2676)</f>
        <v/>
      </c>
      <c r="V2675" s="57" t="str">
        <f>IF('UT Cases'!AB2676="","",'UT Cases'!AB2676)</f>
        <v/>
      </c>
      <c r="W2675" s="57" t="str">
        <f>IF('UT Cases'!AC2676="","",'UT Cases'!AC2676)</f>
        <v/>
      </c>
      <c r="X2675" s="57" t="str">
        <f>IF('UT Cases'!AD2676="","",'UT Cases'!AD2676)</f>
        <v/>
      </c>
      <c r="Y2675" s="57" t="str">
        <f>IF('UT Cases'!AE2676="","",'UT Cases'!AE2676)</f>
        <v/>
      </c>
      <c r="Z2675" s="56" t="str">
        <f>IF('UT Cases'!AF2676="","",'UT Cases'!AF2676)</f>
        <v/>
      </c>
      <c r="AA2675" s="56" t="str">
        <f>IF('UT Cases'!AG2676="","",'UT Cases'!AG2676)</f>
        <v/>
      </c>
      <c r="AB2675" s="56" t="str">
        <f>IF('UT Cases'!AH2676="","",'UT Cases'!AH2676)</f>
        <v/>
      </c>
      <c r="AC2675" s="56" t="str">
        <f>IF('UT Cases'!AI2676="","",'UT Cases'!AI2676)</f>
        <v/>
      </c>
      <c r="AD2675" s="56" t="str">
        <f>IF('UT Cases'!AJ2676="","",'UT Cases'!AJ2676)</f>
        <v/>
      </c>
    </row>
    <row r="2676" spans="2:30">
      <c r="B2676" s="54" t="str">
        <f>IF('UT Cases'!B2677="","",'UT Cases'!B2677)</f>
        <v/>
      </c>
      <c r="C2676" s="54" t="str">
        <f>IF('UT Cases'!C2677="","",'UT Cases'!C2677)</f>
        <v/>
      </c>
      <c r="D2676" s="54" t="str">
        <f>IF('UT Cases'!D2677="","",'UT Cases'!D2677)</f>
        <v/>
      </c>
      <c r="E2676" s="54" t="str">
        <f>IF('UT Cases'!H2677="","",'UT Cases'!H2677)</f>
        <v/>
      </c>
      <c r="F2676" s="55" t="str">
        <f>IF('UT Cases'!L2677="","",'UT Cases'!L2677)</f>
        <v/>
      </c>
      <c r="G2676" s="56" t="str">
        <f>IF('UT Cases'!M2677="","",'UT Cases'!M2677)</f>
        <v/>
      </c>
      <c r="H2676" s="56" t="str">
        <f>IF('UT Cases'!N2677="","",'UT Cases'!N2677)</f>
        <v/>
      </c>
      <c r="I2676" s="56" t="str">
        <f>IF('UT Cases'!O2677="","",'UT Cases'!O2677)</f>
        <v/>
      </c>
      <c r="J2676" s="56" t="str">
        <f>IF('UT Cases'!P2677="","",'UT Cases'!P2677)</f>
        <v/>
      </c>
      <c r="K2676" s="57" t="str">
        <f>IF('UT Cases'!Q2677="","",'UT Cases'!Q2677)</f>
        <v/>
      </c>
      <c r="L2676" s="57" t="str">
        <f>IF('UT Cases'!R2677="","",'UT Cases'!R2677)</f>
        <v/>
      </c>
      <c r="M2676" s="57" t="str">
        <f>IF('UT Cases'!S2677="","",'UT Cases'!S2677)</f>
        <v/>
      </c>
      <c r="N2676" s="57" t="str">
        <f>IF('UT Cases'!T2677="","",'UT Cases'!T2677)</f>
        <v/>
      </c>
      <c r="O2676" s="57" t="str">
        <f>IF('UT Cases'!U2677="","",'UT Cases'!U2677)</f>
        <v/>
      </c>
      <c r="P2676" s="56" t="str">
        <f>IF('UT Cases'!V2677="","",'UT Cases'!V2677)</f>
        <v/>
      </c>
      <c r="Q2676" s="56" t="str">
        <f>IF('UT Cases'!W2677="","",'UT Cases'!W2677)</f>
        <v/>
      </c>
      <c r="R2676" s="56" t="str">
        <f>IF('UT Cases'!X2677="","",'UT Cases'!X2677)</f>
        <v/>
      </c>
      <c r="S2676" s="56" t="str">
        <f>IF('UT Cases'!Y2677="","",'UT Cases'!Y2677)</f>
        <v/>
      </c>
      <c r="T2676" s="56" t="str">
        <f>IF('UT Cases'!Z2677="","",'UT Cases'!Z2677)</f>
        <v/>
      </c>
      <c r="U2676" s="57" t="str">
        <f>IF('UT Cases'!AA2677="","",'UT Cases'!AA2677)</f>
        <v/>
      </c>
      <c r="V2676" s="57" t="str">
        <f>IF('UT Cases'!AB2677="","",'UT Cases'!AB2677)</f>
        <v/>
      </c>
      <c r="W2676" s="57" t="str">
        <f>IF('UT Cases'!AC2677="","",'UT Cases'!AC2677)</f>
        <v/>
      </c>
      <c r="X2676" s="57" t="str">
        <f>IF('UT Cases'!AD2677="","",'UT Cases'!AD2677)</f>
        <v/>
      </c>
      <c r="Y2676" s="57" t="str">
        <f>IF('UT Cases'!AE2677="","",'UT Cases'!AE2677)</f>
        <v/>
      </c>
      <c r="Z2676" s="56" t="str">
        <f>IF('UT Cases'!AF2677="","",'UT Cases'!AF2677)</f>
        <v/>
      </c>
      <c r="AA2676" s="56" t="str">
        <f>IF('UT Cases'!AG2677="","",'UT Cases'!AG2677)</f>
        <v/>
      </c>
      <c r="AB2676" s="56" t="str">
        <f>IF('UT Cases'!AH2677="","",'UT Cases'!AH2677)</f>
        <v/>
      </c>
      <c r="AC2676" s="56" t="str">
        <f>IF('UT Cases'!AI2677="","",'UT Cases'!AI2677)</f>
        <v/>
      </c>
      <c r="AD2676" s="56" t="str">
        <f>IF('UT Cases'!AJ2677="","",'UT Cases'!AJ2677)</f>
        <v/>
      </c>
    </row>
    <row r="2677" spans="2:30">
      <c r="B2677" s="54" t="str">
        <f>IF('UT Cases'!B2678="","",'UT Cases'!B2678)</f>
        <v/>
      </c>
      <c r="C2677" s="54" t="str">
        <f>IF('UT Cases'!C2678="","",'UT Cases'!C2678)</f>
        <v/>
      </c>
      <c r="D2677" s="54" t="str">
        <f>IF('UT Cases'!D2678="","",'UT Cases'!D2678)</f>
        <v/>
      </c>
      <c r="E2677" s="54" t="str">
        <f>IF('UT Cases'!H2678="","",'UT Cases'!H2678)</f>
        <v/>
      </c>
      <c r="F2677" s="55" t="str">
        <f>IF('UT Cases'!L2678="","",'UT Cases'!L2678)</f>
        <v/>
      </c>
      <c r="G2677" s="56" t="str">
        <f>IF('UT Cases'!M2678="","",'UT Cases'!M2678)</f>
        <v/>
      </c>
      <c r="H2677" s="56" t="str">
        <f>IF('UT Cases'!N2678="","",'UT Cases'!N2678)</f>
        <v/>
      </c>
      <c r="I2677" s="56" t="str">
        <f>IF('UT Cases'!O2678="","",'UT Cases'!O2678)</f>
        <v/>
      </c>
      <c r="J2677" s="56" t="str">
        <f>IF('UT Cases'!P2678="","",'UT Cases'!P2678)</f>
        <v/>
      </c>
      <c r="K2677" s="57" t="str">
        <f>IF('UT Cases'!Q2678="","",'UT Cases'!Q2678)</f>
        <v/>
      </c>
      <c r="L2677" s="57" t="str">
        <f>IF('UT Cases'!R2678="","",'UT Cases'!R2678)</f>
        <v/>
      </c>
      <c r="M2677" s="57" t="str">
        <f>IF('UT Cases'!S2678="","",'UT Cases'!S2678)</f>
        <v/>
      </c>
      <c r="N2677" s="57" t="str">
        <f>IF('UT Cases'!T2678="","",'UT Cases'!T2678)</f>
        <v/>
      </c>
      <c r="O2677" s="57" t="str">
        <f>IF('UT Cases'!U2678="","",'UT Cases'!U2678)</f>
        <v/>
      </c>
      <c r="P2677" s="56" t="str">
        <f>IF('UT Cases'!V2678="","",'UT Cases'!V2678)</f>
        <v/>
      </c>
      <c r="Q2677" s="56" t="str">
        <f>IF('UT Cases'!W2678="","",'UT Cases'!W2678)</f>
        <v/>
      </c>
      <c r="R2677" s="56" t="str">
        <f>IF('UT Cases'!X2678="","",'UT Cases'!X2678)</f>
        <v/>
      </c>
      <c r="S2677" s="56" t="str">
        <f>IF('UT Cases'!Y2678="","",'UT Cases'!Y2678)</f>
        <v/>
      </c>
      <c r="T2677" s="56" t="str">
        <f>IF('UT Cases'!Z2678="","",'UT Cases'!Z2678)</f>
        <v/>
      </c>
      <c r="U2677" s="57" t="str">
        <f>IF('UT Cases'!AA2678="","",'UT Cases'!AA2678)</f>
        <v/>
      </c>
      <c r="V2677" s="57" t="str">
        <f>IF('UT Cases'!AB2678="","",'UT Cases'!AB2678)</f>
        <v/>
      </c>
      <c r="W2677" s="57" t="str">
        <f>IF('UT Cases'!AC2678="","",'UT Cases'!AC2678)</f>
        <v/>
      </c>
      <c r="X2677" s="57" t="str">
        <f>IF('UT Cases'!AD2678="","",'UT Cases'!AD2678)</f>
        <v/>
      </c>
      <c r="Y2677" s="57" t="str">
        <f>IF('UT Cases'!AE2678="","",'UT Cases'!AE2678)</f>
        <v/>
      </c>
      <c r="Z2677" s="56" t="str">
        <f>IF('UT Cases'!AF2678="","",'UT Cases'!AF2678)</f>
        <v/>
      </c>
      <c r="AA2677" s="56" t="str">
        <f>IF('UT Cases'!AG2678="","",'UT Cases'!AG2678)</f>
        <v/>
      </c>
      <c r="AB2677" s="56" t="str">
        <f>IF('UT Cases'!AH2678="","",'UT Cases'!AH2678)</f>
        <v/>
      </c>
      <c r="AC2677" s="56" t="str">
        <f>IF('UT Cases'!AI2678="","",'UT Cases'!AI2678)</f>
        <v/>
      </c>
      <c r="AD2677" s="56" t="str">
        <f>IF('UT Cases'!AJ2678="","",'UT Cases'!AJ2678)</f>
        <v/>
      </c>
    </row>
    <row r="2678" spans="2:30">
      <c r="B2678" s="54" t="str">
        <f>IF('UT Cases'!B2679="","",'UT Cases'!B2679)</f>
        <v/>
      </c>
      <c r="C2678" s="54" t="str">
        <f>IF('UT Cases'!C2679="","",'UT Cases'!C2679)</f>
        <v/>
      </c>
      <c r="D2678" s="54" t="str">
        <f>IF('UT Cases'!D2679="","",'UT Cases'!D2679)</f>
        <v/>
      </c>
      <c r="E2678" s="54" t="str">
        <f>IF('UT Cases'!H2679="","",'UT Cases'!H2679)</f>
        <v/>
      </c>
      <c r="F2678" s="55" t="str">
        <f>IF('UT Cases'!L2679="","",'UT Cases'!L2679)</f>
        <v/>
      </c>
      <c r="G2678" s="56" t="str">
        <f>IF('UT Cases'!M2679="","",'UT Cases'!M2679)</f>
        <v/>
      </c>
      <c r="H2678" s="56" t="str">
        <f>IF('UT Cases'!N2679="","",'UT Cases'!N2679)</f>
        <v/>
      </c>
      <c r="I2678" s="56" t="str">
        <f>IF('UT Cases'!O2679="","",'UT Cases'!O2679)</f>
        <v/>
      </c>
      <c r="J2678" s="56" t="str">
        <f>IF('UT Cases'!P2679="","",'UT Cases'!P2679)</f>
        <v/>
      </c>
      <c r="K2678" s="57" t="str">
        <f>IF('UT Cases'!Q2679="","",'UT Cases'!Q2679)</f>
        <v/>
      </c>
      <c r="L2678" s="57" t="str">
        <f>IF('UT Cases'!R2679="","",'UT Cases'!R2679)</f>
        <v/>
      </c>
      <c r="M2678" s="57" t="str">
        <f>IF('UT Cases'!S2679="","",'UT Cases'!S2679)</f>
        <v/>
      </c>
      <c r="N2678" s="57" t="str">
        <f>IF('UT Cases'!T2679="","",'UT Cases'!T2679)</f>
        <v/>
      </c>
      <c r="O2678" s="57" t="str">
        <f>IF('UT Cases'!U2679="","",'UT Cases'!U2679)</f>
        <v/>
      </c>
      <c r="P2678" s="56" t="str">
        <f>IF('UT Cases'!V2679="","",'UT Cases'!V2679)</f>
        <v/>
      </c>
      <c r="Q2678" s="56" t="str">
        <f>IF('UT Cases'!W2679="","",'UT Cases'!W2679)</f>
        <v/>
      </c>
      <c r="R2678" s="56" t="str">
        <f>IF('UT Cases'!X2679="","",'UT Cases'!X2679)</f>
        <v/>
      </c>
      <c r="S2678" s="56" t="str">
        <f>IF('UT Cases'!Y2679="","",'UT Cases'!Y2679)</f>
        <v/>
      </c>
      <c r="T2678" s="56" t="str">
        <f>IF('UT Cases'!Z2679="","",'UT Cases'!Z2679)</f>
        <v/>
      </c>
      <c r="U2678" s="57" t="str">
        <f>IF('UT Cases'!AA2679="","",'UT Cases'!AA2679)</f>
        <v/>
      </c>
      <c r="V2678" s="57" t="str">
        <f>IF('UT Cases'!AB2679="","",'UT Cases'!AB2679)</f>
        <v/>
      </c>
      <c r="W2678" s="57" t="str">
        <f>IF('UT Cases'!AC2679="","",'UT Cases'!AC2679)</f>
        <v/>
      </c>
      <c r="X2678" s="57" t="str">
        <f>IF('UT Cases'!AD2679="","",'UT Cases'!AD2679)</f>
        <v/>
      </c>
      <c r="Y2678" s="57" t="str">
        <f>IF('UT Cases'!AE2679="","",'UT Cases'!AE2679)</f>
        <v/>
      </c>
      <c r="Z2678" s="56" t="str">
        <f>IF('UT Cases'!AF2679="","",'UT Cases'!AF2679)</f>
        <v/>
      </c>
      <c r="AA2678" s="56" t="str">
        <f>IF('UT Cases'!AG2679="","",'UT Cases'!AG2679)</f>
        <v/>
      </c>
      <c r="AB2678" s="56" t="str">
        <f>IF('UT Cases'!AH2679="","",'UT Cases'!AH2679)</f>
        <v/>
      </c>
      <c r="AC2678" s="56" t="str">
        <f>IF('UT Cases'!AI2679="","",'UT Cases'!AI2679)</f>
        <v/>
      </c>
      <c r="AD2678" s="56" t="str">
        <f>IF('UT Cases'!AJ2679="","",'UT Cases'!AJ2679)</f>
        <v/>
      </c>
    </row>
    <row r="2679" spans="2:30">
      <c r="B2679" s="54" t="str">
        <f>IF('UT Cases'!B2680="","",'UT Cases'!B2680)</f>
        <v/>
      </c>
      <c r="C2679" s="54" t="str">
        <f>IF('UT Cases'!C2680="","",'UT Cases'!C2680)</f>
        <v/>
      </c>
      <c r="D2679" s="54" t="str">
        <f>IF('UT Cases'!D2680="","",'UT Cases'!D2680)</f>
        <v/>
      </c>
      <c r="E2679" s="54" t="str">
        <f>IF('UT Cases'!H2680="","",'UT Cases'!H2680)</f>
        <v/>
      </c>
      <c r="F2679" s="55" t="str">
        <f>IF('UT Cases'!L2680="","",'UT Cases'!L2680)</f>
        <v/>
      </c>
      <c r="G2679" s="56" t="str">
        <f>IF('UT Cases'!M2680="","",'UT Cases'!M2680)</f>
        <v/>
      </c>
      <c r="H2679" s="56" t="str">
        <f>IF('UT Cases'!N2680="","",'UT Cases'!N2680)</f>
        <v/>
      </c>
      <c r="I2679" s="56" t="str">
        <f>IF('UT Cases'!O2680="","",'UT Cases'!O2680)</f>
        <v/>
      </c>
      <c r="J2679" s="56" t="str">
        <f>IF('UT Cases'!P2680="","",'UT Cases'!P2680)</f>
        <v/>
      </c>
      <c r="K2679" s="57" t="str">
        <f>IF('UT Cases'!Q2680="","",'UT Cases'!Q2680)</f>
        <v/>
      </c>
      <c r="L2679" s="57" t="str">
        <f>IF('UT Cases'!R2680="","",'UT Cases'!R2680)</f>
        <v/>
      </c>
      <c r="M2679" s="57" t="str">
        <f>IF('UT Cases'!S2680="","",'UT Cases'!S2680)</f>
        <v/>
      </c>
      <c r="N2679" s="57" t="str">
        <f>IF('UT Cases'!T2680="","",'UT Cases'!T2680)</f>
        <v/>
      </c>
      <c r="O2679" s="57" t="str">
        <f>IF('UT Cases'!U2680="","",'UT Cases'!U2680)</f>
        <v/>
      </c>
      <c r="P2679" s="56" t="str">
        <f>IF('UT Cases'!V2680="","",'UT Cases'!V2680)</f>
        <v/>
      </c>
      <c r="Q2679" s="56" t="str">
        <f>IF('UT Cases'!W2680="","",'UT Cases'!W2680)</f>
        <v/>
      </c>
      <c r="R2679" s="56" t="str">
        <f>IF('UT Cases'!X2680="","",'UT Cases'!X2680)</f>
        <v/>
      </c>
      <c r="S2679" s="56" t="str">
        <f>IF('UT Cases'!Y2680="","",'UT Cases'!Y2680)</f>
        <v/>
      </c>
      <c r="T2679" s="56" t="str">
        <f>IF('UT Cases'!Z2680="","",'UT Cases'!Z2680)</f>
        <v/>
      </c>
      <c r="U2679" s="57" t="str">
        <f>IF('UT Cases'!AA2680="","",'UT Cases'!AA2680)</f>
        <v/>
      </c>
      <c r="V2679" s="57" t="str">
        <f>IF('UT Cases'!AB2680="","",'UT Cases'!AB2680)</f>
        <v/>
      </c>
      <c r="W2679" s="57" t="str">
        <f>IF('UT Cases'!AC2680="","",'UT Cases'!AC2680)</f>
        <v/>
      </c>
      <c r="X2679" s="57" t="str">
        <f>IF('UT Cases'!AD2680="","",'UT Cases'!AD2680)</f>
        <v/>
      </c>
      <c r="Y2679" s="57" t="str">
        <f>IF('UT Cases'!AE2680="","",'UT Cases'!AE2680)</f>
        <v/>
      </c>
      <c r="Z2679" s="56" t="str">
        <f>IF('UT Cases'!AF2680="","",'UT Cases'!AF2680)</f>
        <v/>
      </c>
      <c r="AA2679" s="56" t="str">
        <f>IF('UT Cases'!AG2680="","",'UT Cases'!AG2680)</f>
        <v/>
      </c>
      <c r="AB2679" s="56" t="str">
        <f>IF('UT Cases'!AH2680="","",'UT Cases'!AH2680)</f>
        <v/>
      </c>
      <c r="AC2679" s="56" t="str">
        <f>IF('UT Cases'!AI2680="","",'UT Cases'!AI2680)</f>
        <v/>
      </c>
      <c r="AD2679" s="56" t="str">
        <f>IF('UT Cases'!AJ2680="","",'UT Cases'!AJ2680)</f>
        <v/>
      </c>
    </row>
    <row r="2680" spans="2:30">
      <c r="B2680" s="54" t="str">
        <f>IF('UT Cases'!B2681="","",'UT Cases'!B2681)</f>
        <v/>
      </c>
      <c r="C2680" s="54" t="str">
        <f>IF('UT Cases'!C2681="","",'UT Cases'!C2681)</f>
        <v/>
      </c>
      <c r="D2680" s="54" t="str">
        <f>IF('UT Cases'!D2681="","",'UT Cases'!D2681)</f>
        <v/>
      </c>
      <c r="E2680" s="54" t="str">
        <f>IF('UT Cases'!H2681="","",'UT Cases'!H2681)</f>
        <v/>
      </c>
      <c r="F2680" s="55" t="str">
        <f>IF('UT Cases'!L2681="","",'UT Cases'!L2681)</f>
        <v/>
      </c>
      <c r="G2680" s="56" t="str">
        <f>IF('UT Cases'!M2681="","",'UT Cases'!M2681)</f>
        <v/>
      </c>
      <c r="H2680" s="56" t="str">
        <f>IF('UT Cases'!N2681="","",'UT Cases'!N2681)</f>
        <v/>
      </c>
      <c r="I2680" s="56" t="str">
        <f>IF('UT Cases'!O2681="","",'UT Cases'!O2681)</f>
        <v/>
      </c>
      <c r="J2680" s="56" t="str">
        <f>IF('UT Cases'!P2681="","",'UT Cases'!P2681)</f>
        <v/>
      </c>
      <c r="K2680" s="57" t="str">
        <f>IF('UT Cases'!Q2681="","",'UT Cases'!Q2681)</f>
        <v/>
      </c>
      <c r="L2680" s="57" t="str">
        <f>IF('UT Cases'!R2681="","",'UT Cases'!R2681)</f>
        <v/>
      </c>
      <c r="M2680" s="57" t="str">
        <f>IF('UT Cases'!S2681="","",'UT Cases'!S2681)</f>
        <v/>
      </c>
      <c r="N2680" s="57" t="str">
        <f>IF('UT Cases'!T2681="","",'UT Cases'!T2681)</f>
        <v/>
      </c>
      <c r="O2680" s="57" t="str">
        <f>IF('UT Cases'!U2681="","",'UT Cases'!U2681)</f>
        <v/>
      </c>
      <c r="P2680" s="56" t="str">
        <f>IF('UT Cases'!V2681="","",'UT Cases'!V2681)</f>
        <v/>
      </c>
      <c r="Q2680" s="56" t="str">
        <f>IF('UT Cases'!W2681="","",'UT Cases'!W2681)</f>
        <v/>
      </c>
      <c r="R2680" s="56" t="str">
        <f>IF('UT Cases'!X2681="","",'UT Cases'!X2681)</f>
        <v/>
      </c>
      <c r="S2680" s="56" t="str">
        <f>IF('UT Cases'!Y2681="","",'UT Cases'!Y2681)</f>
        <v/>
      </c>
      <c r="T2680" s="56" t="str">
        <f>IF('UT Cases'!Z2681="","",'UT Cases'!Z2681)</f>
        <v/>
      </c>
      <c r="U2680" s="57" t="str">
        <f>IF('UT Cases'!AA2681="","",'UT Cases'!AA2681)</f>
        <v/>
      </c>
      <c r="V2680" s="57" t="str">
        <f>IF('UT Cases'!AB2681="","",'UT Cases'!AB2681)</f>
        <v/>
      </c>
      <c r="W2680" s="57" t="str">
        <f>IF('UT Cases'!AC2681="","",'UT Cases'!AC2681)</f>
        <v/>
      </c>
      <c r="X2680" s="57" t="str">
        <f>IF('UT Cases'!AD2681="","",'UT Cases'!AD2681)</f>
        <v/>
      </c>
      <c r="Y2680" s="57" t="str">
        <f>IF('UT Cases'!AE2681="","",'UT Cases'!AE2681)</f>
        <v/>
      </c>
      <c r="Z2680" s="56" t="str">
        <f>IF('UT Cases'!AF2681="","",'UT Cases'!AF2681)</f>
        <v/>
      </c>
      <c r="AA2680" s="56" t="str">
        <f>IF('UT Cases'!AG2681="","",'UT Cases'!AG2681)</f>
        <v/>
      </c>
      <c r="AB2680" s="56" t="str">
        <f>IF('UT Cases'!AH2681="","",'UT Cases'!AH2681)</f>
        <v/>
      </c>
      <c r="AC2680" s="56" t="str">
        <f>IF('UT Cases'!AI2681="","",'UT Cases'!AI2681)</f>
        <v/>
      </c>
      <c r="AD2680" s="56" t="str">
        <f>IF('UT Cases'!AJ2681="","",'UT Cases'!AJ2681)</f>
        <v/>
      </c>
    </row>
    <row r="2681" spans="2:30">
      <c r="B2681" s="54" t="str">
        <f>IF('UT Cases'!B2682="","",'UT Cases'!B2682)</f>
        <v/>
      </c>
      <c r="C2681" s="54" t="str">
        <f>IF('UT Cases'!C2682="","",'UT Cases'!C2682)</f>
        <v/>
      </c>
      <c r="D2681" s="54" t="str">
        <f>IF('UT Cases'!D2682="","",'UT Cases'!D2682)</f>
        <v/>
      </c>
      <c r="E2681" s="54" t="str">
        <f>IF('UT Cases'!H2682="","",'UT Cases'!H2682)</f>
        <v/>
      </c>
      <c r="F2681" s="55" t="str">
        <f>IF('UT Cases'!L2682="","",'UT Cases'!L2682)</f>
        <v/>
      </c>
      <c r="G2681" s="56" t="str">
        <f>IF('UT Cases'!M2682="","",'UT Cases'!M2682)</f>
        <v/>
      </c>
      <c r="H2681" s="56" t="str">
        <f>IF('UT Cases'!N2682="","",'UT Cases'!N2682)</f>
        <v/>
      </c>
      <c r="I2681" s="56" t="str">
        <f>IF('UT Cases'!O2682="","",'UT Cases'!O2682)</f>
        <v/>
      </c>
      <c r="J2681" s="56" t="str">
        <f>IF('UT Cases'!P2682="","",'UT Cases'!P2682)</f>
        <v/>
      </c>
      <c r="K2681" s="57" t="str">
        <f>IF('UT Cases'!Q2682="","",'UT Cases'!Q2682)</f>
        <v/>
      </c>
      <c r="L2681" s="57" t="str">
        <f>IF('UT Cases'!R2682="","",'UT Cases'!R2682)</f>
        <v/>
      </c>
      <c r="M2681" s="57" t="str">
        <f>IF('UT Cases'!S2682="","",'UT Cases'!S2682)</f>
        <v/>
      </c>
      <c r="N2681" s="57" t="str">
        <f>IF('UT Cases'!T2682="","",'UT Cases'!T2682)</f>
        <v/>
      </c>
      <c r="O2681" s="57" t="str">
        <f>IF('UT Cases'!U2682="","",'UT Cases'!U2682)</f>
        <v/>
      </c>
      <c r="P2681" s="56" t="str">
        <f>IF('UT Cases'!V2682="","",'UT Cases'!V2682)</f>
        <v/>
      </c>
      <c r="Q2681" s="56" t="str">
        <f>IF('UT Cases'!W2682="","",'UT Cases'!W2682)</f>
        <v/>
      </c>
      <c r="R2681" s="56" t="str">
        <f>IF('UT Cases'!X2682="","",'UT Cases'!X2682)</f>
        <v/>
      </c>
      <c r="S2681" s="56" t="str">
        <f>IF('UT Cases'!Y2682="","",'UT Cases'!Y2682)</f>
        <v/>
      </c>
      <c r="T2681" s="56" t="str">
        <f>IF('UT Cases'!Z2682="","",'UT Cases'!Z2682)</f>
        <v/>
      </c>
      <c r="U2681" s="57" t="str">
        <f>IF('UT Cases'!AA2682="","",'UT Cases'!AA2682)</f>
        <v/>
      </c>
      <c r="V2681" s="57" t="str">
        <f>IF('UT Cases'!AB2682="","",'UT Cases'!AB2682)</f>
        <v/>
      </c>
      <c r="W2681" s="57" t="str">
        <f>IF('UT Cases'!AC2682="","",'UT Cases'!AC2682)</f>
        <v/>
      </c>
      <c r="X2681" s="57" t="str">
        <f>IF('UT Cases'!AD2682="","",'UT Cases'!AD2682)</f>
        <v/>
      </c>
      <c r="Y2681" s="57" t="str">
        <f>IF('UT Cases'!AE2682="","",'UT Cases'!AE2682)</f>
        <v/>
      </c>
      <c r="Z2681" s="56" t="str">
        <f>IF('UT Cases'!AF2682="","",'UT Cases'!AF2682)</f>
        <v/>
      </c>
      <c r="AA2681" s="56" t="str">
        <f>IF('UT Cases'!AG2682="","",'UT Cases'!AG2682)</f>
        <v/>
      </c>
      <c r="AB2681" s="56" t="str">
        <f>IF('UT Cases'!AH2682="","",'UT Cases'!AH2682)</f>
        <v/>
      </c>
      <c r="AC2681" s="56" t="str">
        <f>IF('UT Cases'!AI2682="","",'UT Cases'!AI2682)</f>
        <v/>
      </c>
      <c r="AD2681" s="56" t="str">
        <f>IF('UT Cases'!AJ2682="","",'UT Cases'!AJ2682)</f>
        <v/>
      </c>
    </row>
    <row r="2682" spans="2:30">
      <c r="B2682" s="54" t="str">
        <f>IF('UT Cases'!B2683="","",'UT Cases'!B2683)</f>
        <v/>
      </c>
      <c r="C2682" s="54" t="str">
        <f>IF('UT Cases'!C2683="","",'UT Cases'!C2683)</f>
        <v/>
      </c>
      <c r="D2682" s="54" t="str">
        <f>IF('UT Cases'!D2683="","",'UT Cases'!D2683)</f>
        <v/>
      </c>
      <c r="E2682" s="54" t="str">
        <f>IF('UT Cases'!H2683="","",'UT Cases'!H2683)</f>
        <v/>
      </c>
      <c r="F2682" s="55" t="str">
        <f>IF('UT Cases'!L2683="","",'UT Cases'!L2683)</f>
        <v/>
      </c>
      <c r="G2682" s="56" t="str">
        <f>IF('UT Cases'!M2683="","",'UT Cases'!M2683)</f>
        <v/>
      </c>
      <c r="H2682" s="56" t="str">
        <f>IF('UT Cases'!N2683="","",'UT Cases'!N2683)</f>
        <v/>
      </c>
      <c r="I2682" s="56" t="str">
        <f>IF('UT Cases'!O2683="","",'UT Cases'!O2683)</f>
        <v/>
      </c>
      <c r="J2682" s="56" t="str">
        <f>IF('UT Cases'!P2683="","",'UT Cases'!P2683)</f>
        <v/>
      </c>
      <c r="K2682" s="57" t="str">
        <f>IF('UT Cases'!Q2683="","",'UT Cases'!Q2683)</f>
        <v/>
      </c>
      <c r="L2682" s="57" t="str">
        <f>IF('UT Cases'!R2683="","",'UT Cases'!R2683)</f>
        <v/>
      </c>
      <c r="M2682" s="57" t="str">
        <f>IF('UT Cases'!S2683="","",'UT Cases'!S2683)</f>
        <v/>
      </c>
      <c r="N2682" s="57" t="str">
        <f>IF('UT Cases'!T2683="","",'UT Cases'!T2683)</f>
        <v/>
      </c>
      <c r="O2682" s="57" t="str">
        <f>IF('UT Cases'!U2683="","",'UT Cases'!U2683)</f>
        <v/>
      </c>
      <c r="P2682" s="56" t="str">
        <f>IF('UT Cases'!V2683="","",'UT Cases'!V2683)</f>
        <v/>
      </c>
      <c r="Q2682" s="56" t="str">
        <f>IF('UT Cases'!W2683="","",'UT Cases'!W2683)</f>
        <v/>
      </c>
      <c r="R2682" s="56" t="str">
        <f>IF('UT Cases'!X2683="","",'UT Cases'!X2683)</f>
        <v/>
      </c>
      <c r="S2682" s="56" t="str">
        <f>IF('UT Cases'!Y2683="","",'UT Cases'!Y2683)</f>
        <v/>
      </c>
      <c r="T2682" s="56" t="str">
        <f>IF('UT Cases'!Z2683="","",'UT Cases'!Z2683)</f>
        <v/>
      </c>
      <c r="U2682" s="57" t="str">
        <f>IF('UT Cases'!AA2683="","",'UT Cases'!AA2683)</f>
        <v/>
      </c>
      <c r="V2682" s="57" t="str">
        <f>IF('UT Cases'!AB2683="","",'UT Cases'!AB2683)</f>
        <v/>
      </c>
      <c r="W2682" s="57" t="str">
        <f>IF('UT Cases'!AC2683="","",'UT Cases'!AC2683)</f>
        <v/>
      </c>
      <c r="X2682" s="57" t="str">
        <f>IF('UT Cases'!AD2683="","",'UT Cases'!AD2683)</f>
        <v/>
      </c>
      <c r="Y2682" s="57" t="str">
        <f>IF('UT Cases'!AE2683="","",'UT Cases'!AE2683)</f>
        <v/>
      </c>
      <c r="Z2682" s="56" t="str">
        <f>IF('UT Cases'!AF2683="","",'UT Cases'!AF2683)</f>
        <v/>
      </c>
      <c r="AA2682" s="56" t="str">
        <f>IF('UT Cases'!AG2683="","",'UT Cases'!AG2683)</f>
        <v/>
      </c>
      <c r="AB2682" s="56" t="str">
        <f>IF('UT Cases'!AH2683="","",'UT Cases'!AH2683)</f>
        <v/>
      </c>
      <c r="AC2682" s="56" t="str">
        <f>IF('UT Cases'!AI2683="","",'UT Cases'!AI2683)</f>
        <v/>
      </c>
      <c r="AD2682" s="56" t="str">
        <f>IF('UT Cases'!AJ2683="","",'UT Cases'!AJ2683)</f>
        <v/>
      </c>
    </row>
    <row r="2683" spans="2:30">
      <c r="B2683" s="54" t="str">
        <f>IF('UT Cases'!B2684="","",'UT Cases'!B2684)</f>
        <v/>
      </c>
      <c r="C2683" s="54" t="str">
        <f>IF('UT Cases'!C2684="","",'UT Cases'!C2684)</f>
        <v/>
      </c>
      <c r="D2683" s="54" t="str">
        <f>IF('UT Cases'!D2684="","",'UT Cases'!D2684)</f>
        <v/>
      </c>
      <c r="E2683" s="54" t="str">
        <f>IF('UT Cases'!H2684="","",'UT Cases'!H2684)</f>
        <v/>
      </c>
      <c r="F2683" s="55" t="str">
        <f>IF('UT Cases'!L2684="","",'UT Cases'!L2684)</f>
        <v/>
      </c>
      <c r="G2683" s="56" t="str">
        <f>IF('UT Cases'!M2684="","",'UT Cases'!M2684)</f>
        <v/>
      </c>
      <c r="H2683" s="56" t="str">
        <f>IF('UT Cases'!N2684="","",'UT Cases'!N2684)</f>
        <v/>
      </c>
      <c r="I2683" s="56" t="str">
        <f>IF('UT Cases'!O2684="","",'UT Cases'!O2684)</f>
        <v/>
      </c>
      <c r="J2683" s="56" t="str">
        <f>IF('UT Cases'!P2684="","",'UT Cases'!P2684)</f>
        <v/>
      </c>
      <c r="K2683" s="57" t="str">
        <f>IF('UT Cases'!Q2684="","",'UT Cases'!Q2684)</f>
        <v/>
      </c>
      <c r="L2683" s="57" t="str">
        <f>IF('UT Cases'!R2684="","",'UT Cases'!R2684)</f>
        <v/>
      </c>
      <c r="M2683" s="57" t="str">
        <f>IF('UT Cases'!S2684="","",'UT Cases'!S2684)</f>
        <v/>
      </c>
      <c r="N2683" s="57" t="str">
        <f>IF('UT Cases'!T2684="","",'UT Cases'!T2684)</f>
        <v/>
      </c>
      <c r="O2683" s="57" t="str">
        <f>IF('UT Cases'!U2684="","",'UT Cases'!U2684)</f>
        <v/>
      </c>
      <c r="P2683" s="56" t="str">
        <f>IF('UT Cases'!V2684="","",'UT Cases'!V2684)</f>
        <v/>
      </c>
      <c r="Q2683" s="56" t="str">
        <f>IF('UT Cases'!W2684="","",'UT Cases'!W2684)</f>
        <v/>
      </c>
      <c r="R2683" s="56" t="str">
        <f>IF('UT Cases'!X2684="","",'UT Cases'!X2684)</f>
        <v/>
      </c>
      <c r="S2683" s="56" t="str">
        <f>IF('UT Cases'!Y2684="","",'UT Cases'!Y2684)</f>
        <v/>
      </c>
      <c r="T2683" s="56" t="str">
        <f>IF('UT Cases'!Z2684="","",'UT Cases'!Z2684)</f>
        <v/>
      </c>
      <c r="U2683" s="57" t="str">
        <f>IF('UT Cases'!AA2684="","",'UT Cases'!AA2684)</f>
        <v/>
      </c>
      <c r="V2683" s="57" t="str">
        <f>IF('UT Cases'!AB2684="","",'UT Cases'!AB2684)</f>
        <v/>
      </c>
      <c r="W2683" s="57" t="str">
        <f>IF('UT Cases'!AC2684="","",'UT Cases'!AC2684)</f>
        <v/>
      </c>
      <c r="X2683" s="57" t="str">
        <f>IF('UT Cases'!AD2684="","",'UT Cases'!AD2684)</f>
        <v/>
      </c>
      <c r="Y2683" s="57" t="str">
        <f>IF('UT Cases'!AE2684="","",'UT Cases'!AE2684)</f>
        <v/>
      </c>
      <c r="Z2683" s="56" t="str">
        <f>IF('UT Cases'!AF2684="","",'UT Cases'!AF2684)</f>
        <v/>
      </c>
      <c r="AA2683" s="56" t="str">
        <f>IF('UT Cases'!AG2684="","",'UT Cases'!AG2684)</f>
        <v/>
      </c>
      <c r="AB2683" s="56" t="str">
        <f>IF('UT Cases'!AH2684="","",'UT Cases'!AH2684)</f>
        <v/>
      </c>
      <c r="AC2683" s="56" t="str">
        <f>IF('UT Cases'!AI2684="","",'UT Cases'!AI2684)</f>
        <v/>
      </c>
      <c r="AD2683" s="56" t="str">
        <f>IF('UT Cases'!AJ2684="","",'UT Cases'!AJ2684)</f>
        <v/>
      </c>
    </row>
    <row r="2684" spans="2:30">
      <c r="B2684" s="54" t="str">
        <f>IF('UT Cases'!B2685="","",'UT Cases'!B2685)</f>
        <v/>
      </c>
      <c r="C2684" s="54" t="str">
        <f>IF('UT Cases'!C2685="","",'UT Cases'!C2685)</f>
        <v/>
      </c>
      <c r="D2684" s="54" t="str">
        <f>IF('UT Cases'!D2685="","",'UT Cases'!D2685)</f>
        <v/>
      </c>
      <c r="E2684" s="54" t="str">
        <f>IF('UT Cases'!H2685="","",'UT Cases'!H2685)</f>
        <v/>
      </c>
      <c r="F2684" s="55" t="str">
        <f>IF('UT Cases'!L2685="","",'UT Cases'!L2685)</f>
        <v/>
      </c>
      <c r="G2684" s="56" t="str">
        <f>IF('UT Cases'!M2685="","",'UT Cases'!M2685)</f>
        <v/>
      </c>
      <c r="H2684" s="56" t="str">
        <f>IF('UT Cases'!N2685="","",'UT Cases'!N2685)</f>
        <v/>
      </c>
      <c r="I2684" s="56" t="str">
        <f>IF('UT Cases'!O2685="","",'UT Cases'!O2685)</f>
        <v/>
      </c>
      <c r="J2684" s="56" t="str">
        <f>IF('UT Cases'!P2685="","",'UT Cases'!P2685)</f>
        <v/>
      </c>
      <c r="K2684" s="57" t="str">
        <f>IF('UT Cases'!Q2685="","",'UT Cases'!Q2685)</f>
        <v/>
      </c>
      <c r="L2684" s="57" t="str">
        <f>IF('UT Cases'!R2685="","",'UT Cases'!R2685)</f>
        <v/>
      </c>
      <c r="M2684" s="57" t="str">
        <f>IF('UT Cases'!S2685="","",'UT Cases'!S2685)</f>
        <v/>
      </c>
      <c r="N2684" s="57" t="str">
        <f>IF('UT Cases'!T2685="","",'UT Cases'!T2685)</f>
        <v/>
      </c>
      <c r="O2684" s="57" t="str">
        <f>IF('UT Cases'!U2685="","",'UT Cases'!U2685)</f>
        <v/>
      </c>
      <c r="P2684" s="56" t="str">
        <f>IF('UT Cases'!V2685="","",'UT Cases'!V2685)</f>
        <v/>
      </c>
      <c r="Q2684" s="56" t="str">
        <f>IF('UT Cases'!W2685="","",'UT Cases'!W2685)</f>
        <v/>
      </c>
      <c r="R2684" s="56" t="str">
        <f>IF('UT Cases'!X2685="","",'UT Cases'!X2685)</f>
        <v/>
      </c>
      <c r="S2684" s="56" t="str">
        <f>IF('UT Cases'!Y2685="","",'UT Cases'!Y2685)</f>
        <v/>
      </c>
      <c r="T2684" s="56" t="str">
        <f>IF('UT Cases'!Z2685="","",'UT Cases'!Z2685)</f>
        <v/>
      </c>
      <c r="U2684" s="57" t="str">
        <f>IF('UT Cases'!AA2685="","",'UT Cases'!AA2685)</f>
        <v/>
      </c>
      <c r="V2684" s="57" t="str">
        <f>IF('UT Cases'!AB2685="","",'UT Cases'!AB2685)</f>
        <v/>
      </c>
      <c r="W2684" s="57" t="str">
        <f>IF('UT Cases'!AC2685="","",'UT Cases'!AC2685)</f>
        <v/>
      </c>
      <c r="X2684" s="57" t="str">
        <f>IF('UT Cases'!AD2685="","",'UT Cases'!AD2685)</f>
        <v/>
      </c>
      <c r="Y2684" s="57" t="str">
        <f>IF('UT Cases'!AE2685="","",'UT Cases'!AE2685)</f>
        <v/>
      </c>
      <c r="Z2684" s="56" t="str">
        <f>IF('UT Cases'!AF2685="","",'UT Cases'!AF2685)</f>
        <v/>
      </c>
      <c r="AA2684" s="56" t="str">
        <f>IF('UT Cases'!AG2685="","",'UT Cases'!AG2685)</f>
        <v/>
      </c>
      <c r="AB2684" s="56" t="str">
        <f>IF('UT Cases'!AH2685="","",'UT Cases'!AH2685)</f>
        <v/>
      </c>
      <c r="AC2684" s="56" t="str">
        <f>IF('UT Cases'!AI2685="","",'UT Cases'!AI2685)</f>
        <v/>
      </c>
      <c r="AD2684" s="56" t="str">
        <f>IF('UT Cases'!AJ2685="","",'UT Cases'!AJ2685)</f>
        <v/>
      </c>
    </row>
    <row r="2685" spans="2:30">
      <c r="B2685" s="54" t="str">
        <f>IF('UT Cases'!B2686="","",'UT Cases'!B2686)</f>
        <v/>
      </c>
      <c r="C2685" s="54" t="str">
        <f>IF('UT Cases'!C2686="","",'UT Cases'!C2686)</f>
        <v/>
      </c>
      <c r="D2685" s="54" t="str">
        <f>IF('UT Cases'!D2686="","",'UT Cases'!D2686)</f>
        <v/>
      </c>
      <c r="E2685" s="54" t="str">
        <f>IF('UT Cases'!H2686="","",'UT Cases'!H2686)</f>
        <v/>
      </c>
      <c r="F2685" s="55" t="str">
        <f>IF('UT Cases'!L2686="","",'UT Cases'!L2686)</f>
        <v/>
      </c>
      <c r="G2685" s="56" t="str">
        <f>IF('UT Cases'!M2686="","",'UT Cases'!M2686)</f>
        <v/>
      </c>
      <c r="H2685" s="56" t="str">
        <f>IF('UT Cases'!N2686="","",'UT Cases'!N2686)</f>
        <v/>
      </c>
      <c r="I2685" s="56" t="str">
        <f>IF('UT Cases'!O2686="","",'UT Cases'!O2686)</f>
        <v/>
      </c>
      <c r="J2685" s="56" t="str">
        <f>IF('UT Cases'!P2686="","",'UT Cases'!P2686)</f>
        <v/>
      </c>
      <c r="K2685" s="57" t="str">
        <f>IF('UT Cases'!Q2686="","",'UT Cases'!Q2686)</f>
        <v/>
      </c>
      <c r="L2685" s="57" t="str">
        <f>IF('UT Cases'!R2686="","",'UT Cases'!R2686)</f>
        <v/>
      </c>
      <c r="M2685" s="57" t="str">
        <f>IF('UT Cases'!S2686="","",'UT Cases'!S2686)</f>
        <v/>
      </c>
      <c r="N2685" s="57" t="str">
        <f>IF('UT Cases'!T2686="","",'UT Cases'!T2686)</f>
        <v/>
      </c>
      <c r="O2685" s="57" t="str">
        <f>IF('UT Cases'!U2686="","",'UT Cases'!U2686)</f>
        <v/>
      </c>
      <c r="P2685" s="56" t="str">
        <f>IF('UT Cases'!V2686="","",'UT Cases'!V2686)</f>
        <v/>
      </c>
      <c r="Q2685" s="56" t="str">
        <f>IF('UT Cases'!W2686="","",'UT Cases'!W2686)</f>
        <v/>
      </c>
      <c r="R2685" s="56" t="str">
        <f>IF('UT Cases'!X2686="","",'UT Cases'!X2686)</f>
        <v/>
      </c>
      <c r="S2685" s="56" t="str">
        <f>IF('UT Cases'!Y2686="","",'UT Cases'!Y2686)</f>
        <v/>
      </c>
      <c r="T2685" s="56" t="str">
        <f>IF('UT Cases'!Z2686="","",'UT Cases'!Z2686)</f>
        <v/>
      </c>
      <c r="U2685" s="57" t="str">
        <f>IF('UT Cases'!AA2686="","",'UT Cases'!AA2686)</f>
        <v/>
      </c>
      <c r="V2685" s="57" t="str">
        <f>IF('UT Cases'!AB2686="","",'UT Cases'!AB2686)</f>
        <v/>
      </c>
      <c r="W2685" s="57" t="str">
        <f>IF('UT Cases'!AC2686="","",'UT Cases'!AC2686)</f>
        <v/>
      </c>
      <c r="X2685" s="57" t="str">
        <f>IF('UT Cases'!AD2686="","",'UT Cases'!AD2686)</f>
        <v/>
      </c>
      <c r="Y2685" s="57" t="str">
        <f>IF('UT Cases'!AE2686="","",'UT Cases'!AE2686)</f>
        <v/>
      </c>
      <c r="Z2685" s="56" t="str">
        <f>IF('UT Cases'!AF2686="","",'UT Cases'!AF2686)</f>
        <v/>
      </c>
      <c r="AA2685" s="56" t="str">
        <f>IF('UT Cases'!AG2686="","",'UT Cases'!AG2686)</f>
        <v/>
      </c>
      <c r="AB2685" s="56" t="str">
        <f>IF('UT Cases'!AH2686="","",'UT Cases'!AH2686)</f>
        <v/>
      </c>
      <c r="AC2685" s="56" t="str">
        <f>IF('UT Cases'!AI2686="","",'UT Cases'!AI2686)</f>
        <v/>
      </c>
      <c r="AD2685" s="56" t="str">
        <f>IF('UT Cases'!AJ2686="","",'UT Cases'!AJ2686)</f>
        <v/>
      </c>
    </row>
    <row r="2686" spans="2:30">
      <c r="B2686" s="54" t="str">
        <f>IF('UT Cases'!B2687="","",'UT Cases'!B2687)</f>
        <v/>
      </c>
      <c r="C2686" s="54" t="str">
        <f>IF('UT Cases'!C2687="","",'UT Cases'!C2687)</f>
        <v/>
      </c>
      <c r="D2686" s="54" t="str">
        <f>IF('UT Cases'!D2687="","",'UT Cases'!D2687)</f>
        <v/>
      </c>
      <c r="E2686" s="54" t="str">
        <f>IF('UT Cases'!H2687="","",'UT Cases'!H2687)</f>
        <v/>
      </c>
      <c r="F2686" s="55" t="str">
        <f>IF('UT Cases'!L2687="","",'UT Cases'!L2687)</f>
        <v/>
      </c>
      <c r="G2686" s="56" t="str">
        <f>IF('UT Cases'!M2687="","",'UT Cases'!M2687)</f>
        <v/>
      </c>
      <c r="H2686" s="56" t="str">
        <f>IF('UT Cases'!N2687="","",'UT Cases'!N2687)</f>
        <v/>
      </c>
      <c r="I2686" s="56" t="str">
        <f>IF('UT Cases'!O2687="","",'UT Cases'!O2687)</f>
        <v/>
      </c>
      <c r="J2686" s="56" t="str">
        <f>IF('UT Cases'!P2687="","",'UT Cases'!P2687)</f>
        <v/>
      </c>
      <c r="K2686" s="57" t="str">
        <f>IF('UT Cases'!Q2687="","",'UT Cases'!Q2687)</f>
        <v/>
      </c>
      <c r="L2686" s="57" t="str">
        <f>IF('UT Cases'!R2687="","",'UT Cases'!R2687)</f>
        <v/>
      </c>
      <c r="M2686" s="57" t="str">
        <f>IF('UT Cases'!S2687="","",'UT Cases'!S2687)</f>
        <v/>
      </c>
      <c r="N2686" s="57" t="str">
        <f>IF('UT Cases'!T2687="","",'UT Cases'!T2687)</f>
        <v/>
      </c>
      <c r="O2686" s="57" t="str">
        <f>IF('UT Cases'!U2687="","",'UT Cases'!U2687)</f>
        <v/>
      </c>
      <c r="P2686" s="56" t="str">
        <f>IF('UT Cases'!V2687="","",'UT Cases'!V2687)</f>
        <v/>
      </c>
      <c r="Q2686" s="56" t="str">
        <f>IF('UT Cases'!W2687="","",'UT Cases'!W2687)</f>
        <v/>
      </c>
      <c r="R2686" s="56" t="str">
        <f>IF('UT Cases'!X2687="","",'UT Cases'!X2687)</f>
        <v/>
      </c>
      <c r="S2686" s="56" t="str">
        <f>IF('UT Cases'!Y2687="","",'UT Cases'!Y2687)</f>
        <v/>
      </c>
      <c r="T2686" s="56" t="str">
        <f>IF('UT Cases'!Z2687="","",'UT Cases'!Z2687)</f>
        <v/>
      </c>
      <c r="U2686" s="57" t="str">
        <f>IF('UT Cases'!AA2687="","",'UT Cases'!AA2687)</f>
        <v/>
      </c>
      <c r="V2686" s="57" t="str">
        <f>IF('UT Cases'!AB2687="","",'UT Cases'!AB2687)</f>
        <v/>
      </c>
      <c r="W2686" s="57" t="str">
        <f>IF('UT Cases'!AC2687="","",'UT Cases'!AC2687)</f>
        <v/>
      </c>
      <c r="X2686" s="57" t="str">
        <f>IF('UT Cases'!AD2687="","",'UT Cases'!AD2687)</f>
        <v/>
      </c>
      <c r="Y2686" s="57" t="str">
        <f>IF('UT Cases'!AE2687="","",'UT Cases'!AE2687)</f>
        <v/>
      </c>
      <c r="Z2686" s="56" t="str">
        <f>IF('UT Cases'!AF2687="","",'UT Cases'!AF2687)</f>
        <v/>
      </c>
      <c r="AA2686" s="56" t="str">
        <f>IF('UT Cases'!AG2687="","",'UT Cases'!AG2687)</f>
        <v/>
      </c>
      <c r="AB2686" s="56" t="str">
        <f>IF('UT Cases'!AH2687="","",'UT Cases'!AH2687)</f>
        <v/>
      </c>
      <c r="AC2686" s="56" t="str">
        <f>IF('UT Cases'!AI2687="","",'UT Cases'!AI2687)</f>
        <v/>
      </c>
      <c r="AD2686" s="56" t="str">
        <f>IF('UT Cases'!AJ2687="","",'UT Cases'!AJ2687)</f>
        <v/>
      </c>
    </row>
    <row r="2687" spans="2:30">
      <c r="B2687" s="54" t="str">
        <f>IF('UT Cases'!B2688="","",'UT Cases'!B2688)</f>
        <v/>
      </c>
      <c r="C2687" s="54" t="str">
        <f>IF('UT Cases'!C2688="","",'UT Cases'!C2688)</f>
        <v/>
      </c>
      <c r="D2687" s="54" t="str">
        <f>IF('UT Cases'!D2688="","",'UT Cases'!D2688)</f>
        <v/>
      </c>
      <c r="E2687" s="54" t="str">
        <f>IF('UT Cases'!H2688="","",'UT Cases'!H2688)</f>
        <v/>
      </c>
      <c r="F2687" s="55" t="str">
        <f>IF('UT Cases'!L2688="","",'UT Cases'!L2688)</f>
        <v/>
      </c>
      <c r="G2687" s="56" t="str">
        <f>IF('UT Cases'!M2688="","",'UT Cases'!M2688)</f>
        <v/>
      </c>
      <c r="H2687" s="56" t="str">
        <f>IF('UT Cases'!N2688="","",'UT Cases'!N2688)</f>
        <v/>
      </c>
      <c r="I2687" s="56" t="str">
        <f>IF('UT Cases'!O2688="","",'UT Cases'!O2688)</f>
        <v/>
      </c>
      <c r="J2687" s="56" t="str">
        <f>IF('UT Cases'!P2688="","",'UT Cases'!P2688)</f>
        <v/>
      </c>
      <c r="K2687" s="57" t="str">
        <f>IF('UT Cases'!Q2688="","",'UT Cases'!Q2688)</f>
        <v/>
      </c>
      <c r="L2687" s="57" t="str">
        <f>IF('UT Cases'!R2688="","",'UT Cases'!R2688)</f>
        <v/>
      </c>
      <c r="M2687" s="57" t="str">
        <f>IF('UT Cases'!S2688="","",'UT Cases'!S2688)</f>
        <v/>
      </c>
      <c r="N2687" s="57" t="str">
        <f>IF('UT Cases'!T2688="","",'UT Cases'!T2688)</f>
        <v/>
      </c>
      <c r="O2687" s="57" t="str">
        <f>IF('UT Cases'!U2688="","",'UT Cases'!U2688)</f>
        <v/>
      </c>
      <c r="P2687" s="56" t="str">
        <f>IF('UT Cases'!V2688="","",'UT Cases'!V2688)</f>
        <v/>
      </c>
      <c r="Q2687" s="56" t="str">
        <f>IF('UT Cases'!W2688="","",'UT Cases'!W2688)</f>
        <v/>
      </c>
      <c r="R2687" s="56" t="str">
        <f>IF('UT Cases'!X2688="","",'UT Cases'!X2688)</f>
        <v/>
      </c>
      <c r="S2687" s="56" t="str">
        <f>IF('UT Cases'!Y2688="","",'UT Cases'!Y2688)</f>
        <v/>
      </c>
      <c r="T2687" s="56" t="str">
        <f>IF('UT Cases'!Z2688="","",'UT Cases'!Z2688)</f>
        <v/>
      </c>
      <c r="U2687" s="57" t="str">
        <f>IF('UT Cases'!AA2688="","",'UT Cases'!AA2688)</f>
        <v/>
      </c>
      <c r="V2687" s="57" t="str">
        <f>IF('UT Cases'!AB2688="","",'UT Cases'!AB2688)</f>
        <v/>
      </c>
      <c r="W2687" s="57" t="str">
        <f>IF('UT Cases'!AC2688="","",'UT Cases'!AC2688)</f>
        <v/>
      </c>
      <c r="X2687" s="57" t="str">
        <f>IF('UT Cases'!AD2688="","",'UT Cases'!AD2688)</f>
        <v/>
      </c>
      <c r="Y2687" s="57" t="str">
        <f>IF('UT Cases'!AE2688="","",'UT Cases'!AE2688)</f>
        <v/>
      </c>
      <c r="Z2687" s="56" t="str">
        <f>IF('UT Cases'!AF2688="","",'UT Cases'!AF2688)</f>
        <v/>
      </c>
      <c r="AA2687" s="56" t="str">
        <f>IF('UT Cases'!AG2688="","",'UT Cases'!AG2688)</f>
        <v/>
      </c>
      <c r="AB2687" s="56" t="str">
        <f>IF('UT Cases'!AH2688="","",'UT Cases'!AH2688)</f>
        <v/>
      </c>
      <c r="AC2687" s="56" t="str">
        <f>IF('UT Cases'!AI2688="","",'UT Cases'!AI2688)</f>
        <v/>
      </c>
      <c r="AD2687" s="56" t="str">
        <f>IF('UT Cases'!AJ2688="","",'UT Cases'!AJ2688)</f>
        <v/>
      </c>
    </row>
    <row r="2688" spans="2:30">
      <c r="B2688" s="54" t="str">
        <f>IF('UT Cases'!B2689="","",'UT Cases'!B2689)</f>
        <v/>
      </c>
      <c r="C2688" s="54" t="str">
        <f>IF('UT Cases'!C2689="","",'UT Cases'!C2689)</f>
        <v/>
      </c>
      <c r="D2688" s="54" t="str">
        <f>IF('UT Cases'!D2689="","",'UT Cases'!D2689)</f>
        <v/>
      </c>
      <c r="E2688" s="54" t="str">
        <f>IF('UT Cases'!H2689="","",'UT Cases'!H2689)</f>
        <v/>
      </c>
      <c r="F2688" s="55" t="str">
        <f>IF('UT Cases'!L2689="","",'UT Cases'!L2689)</f>
        <v/>
      </c>
      <c r="G2688" s="56" t="str">
        <f>IF('UT Cases'!M2689="","",'UT Cases'!M2689)</f>
        <v/>
      </c>
      <c r="H2688" s="56" t="str">
        <f>IF('UT Cases'!N2689="","",'UT Cases'!N2689)</f>
        <v/>
      </c>
      <c r="I2688" s="56" t="str">
        <f>IF('UT Cases'!O2689="","",'UT Cases'!O2689)</f>
        <v/>
      </c>
      <c r="J2688" s="56" t="str">
        <f>IF('UT Cases'!P2689="","",'UT Cases'!P2689)</f>
        <v/>
      </c>
      <c r="K2688" s="57" t="str">
        <f>IF('UT Cases'!Q2689="","",'UT Cases'!Q2689)</f>
        <v/>
      </c>
      <c r="L2688" s="57" t="str">
        <f>IF('UT Cases'!R2689="","",'UT Cases'!R2689)</f>
        <v/>
      </c>
      <c r="M2688" s="57" t="str">
        <f>IF('UT Cases'!S2689="","",'UT Cases'!S2689)</f>
        <v/>
      </c>
      <c r="N2688" s="57" t="str">
        <f>IF('UT Cases'!T2689="","",'UT Cases'!T2689)</f>
        <v/>
      </c>
      <c r="O2688" s="57" t="str">
        <f>IF('UT Cases'!U2689="","",'UT Cases'!U2689)</f>
        <v/>
      </c>
      <c r="P2688" s="56" t="str">
        <f>IF('UT Cases'!V2689="","",'UT Cases'!V2689)</f>
        <v/>
      </c>
      <c r="Q2688" s="56" t="str">
        <f>IF('UT Cases'!W2689="","",'UT Cases'!W2689)</f>
        <v/>
      </c>
      <c r="R2688" s="56" t="str">
        <f>IF('UT Cases'!X2689="","",'UT Cases'!X2689)</f>
        <v/>
      </c>
      <c r="S2688" s="56" t="str">
        <f>IF('UT Cases'!Y2689="","",'UT Cases'!Y2689)</f>
        <v/>
      </c>
      <c r="T2688" s="56" t="str">
        <f>IF('UT Cases'!Z2689="","",'UT Cases'!Z2689)</f>
        <v/>
      </c>
      <c r="U2688" s="57" t="str">
        <f>IF('UT Cases'!AA2689="","",'UT Cases'!AA2689)</f>
        <v/>
      </c>
      <c r="V2688" s="57" t="str">
        <f>IF('UT Cases'!AB2689="","",'UT Cases'!AB2689)</f>
        <v/>
      </c>
      <c r="W2688" s="57" t="str">
        <f>IF('UT Cases'!AC2689="","",'UT Cases'!AC2689)</f>
        <v/>
      </c>
      <c r="X2688" s="57" t="str">
        <f>IF('UT Cases'!AD2689="","",'UT Cases'!AD2689)</f>
        <v/>
      </c>
      <c r="Y2688" s="57" t="str">
        <f>IF('UT Cases'!AE2689="","",'UT Cases'!AE2689)</f>
        <v/>
      </c>
      <c r="Z2688" s="56" t="str">
        <f>IF('UT Cases'!AF2689="","",'UT Cases'!AF2689)</f>
        <v/>
      </c>
      <c r="AA2688" s="56" t="str">
        <f>IF('UT Cases'!AG2689="","",'UT Cases'!AG2689)</f>
        <v/>
      </c>
      <c r="AB2688" s="56" t="str">
        <f>IF('UT Cases'!AH2689="","",'UT Cases'!AH2689)</f>
        <v/>
      </c>
      <c r="AC2688" s="56" t="str">
        <f>IF('UT Cases'!AI2689="","",'UT Cases'!AI2689)</f>
        <v/>
      </c>
      <c r="AD2688" s="56" t="str">
        <f>IF('UT Cases'!AJ2689="","",'UT Cases'!AJ2689)</f>
        <v/>
      </c>
    </row>
    <row r="2689" spans="2:30">
      <c r="B2689" s="54" t="str">
        <f>IF('UT Cases'!B2690="","",'UT Cases'!B2690)</f>
        <v/>
      </c>
      <c r="C2689" s="54" t="str">
        <f>IF('UT Cases'!C2690="","",'UT Cases'!C2690)</f>
        <v/>
      </c>
      <c r="D2689" s="54" t="str">
        <f>IF('UT Cases'!D2690="","",'UT Cases'!D2690)</f>
        <v/>
      </c>
      <c r="E2689" s="54" t="str">
        <f>IF('UT Cases'!H2690="","",'UT Cases'!H2690)</f>
        <v/>
      </c>
      <c r="F2689" s="55" t="str">
        <f>IF('UT Cases'!L2690="","",'UT Cases'!L2690)</f>
        <v/>
      </c>
      <c r="G2689" s="56" t="str">
        <f>IF('UT Cases'!M2690="","",'UT Cases'!M2690)</f>
        <v/>
      </c>
      <c r="H2689" s="56" t="str">
        <f>IF('UT Cases'!N2690="","",'UT Cases'!N2690)</f>
        <v/>
      </c>
      <c r="I2689" s="56" t="str">
        <f>IF('UT Cases'!O2690="","",'UT Cases'!O2690)</f>
        <v/>
      </c>
      <c r="J2689" s="56" t="str">
        <f>IF('UT Cases'!P2690="","",'UT Cases'!P2690)</f>
        <v/>
      </c>
      <c r="K2689" s="57" t="str">
        <f>IF('UT Cases'!Q2690="","",'UT Cases'!Q2690)</f>
        <v/>
      </c>
      <c r="L2689" s="57" t="str">
        <f>IF('UT Cases'!R2690="","",'UT Cases'!R2690)</f>
        <v/>
      </c>
      <c r="M2689" s="57" t="str">
        <f>IF('UT Cases'!S2690="","",'UT Cases'!S2690)</f>
        <v/>
      </c>
      <c r="N2689" s="57" t="str">
        <f>IF('UT Cases'!T2690="","",'UT Cases'!T2690)</f>
        <v/>
      </c>
      <c r="O2689" s="57" t="str">
        <f>IF('UT Cases'!U2690="","",'UT Cases'!U2690)</f>
        <v/>
      </c>
      <c r="P2689" s="56" t="str">
        <f>IF('UT Cases'!V2690="","",'UT Cases'!V2690)</f>
        <v/>
      </c>
      <c r="Q2689" s="56" t="str">
        <f>IF('UT Cases'!W2690="","",'UT Cases'!W2690)</f>
        <v/>
      </c>
      <c r="R2689" s="56" t="str">
        <f>IF('UT Cases'!X2690="","",'UT Cases'!X2690)</f>
        <v/>
      </c>
      <c r="S2689" s="56" t="str">
        <f>IF('UT Cases'!Y2690="","",'UT Cases'!Y2690)</f>
        <v/>
      </c>
      <c r="T2689" s="56" t="str">
        <f>IF('UT Cases'!Z2690="","",'UT Cases'!Z2690)</f>
        <v/>
      </c>
      <c r="U2689" s="57" t="str">
        <f>IF('UT Cases'!AA2690="","",'UT Cases'!AA2690)</f>
        <v/>
      </c>
      <c r="V2689" s="57" t="str">
        <f>IF('UT Cases'!AB2690="","",'UT Cases'!AB2690)</f>
        <v/>
      </c>
      <c r="W2689" s="57" t="str">
        <f>IF('UT Cases'!AC2690="","",'UT Cases'!AC2690)</f>
        <v/>
      </c>
      <c r="X2689" s="57" t="str">
        <f>IF('UT Cases'!AD2690="","",'UT Cases'!AD2690)</f>
        <v/>
      </c>
      <c r="Y2689" s="57" t="str">
        <f>IF('UT Cases'!AE2690="","",'UT Cases'!AE2690)</f>
        <v/>
      </c>
      <c r="Z2689" s="56" t="str">
        <f>IF('UT Cases'!AF2690="","",'UT Cases'!AF2690)</f>
        <v/>
      </c>
      <c r="AA2689" s="56" t="str">
        <f>IF('UT Cases'!AG2690="","",'UT Cases'!AG2690)</f>
        <v/>
      </c>
      <c r="AB2689" s="56" t="str">
        <f>IF('UT Cases'!AH2690="","",'UT Cases'!AH2690)</f>
        <v/>
      </c>
      <c r="AC2689" s="56" t="str">
        <f>IF('UT Cases'!AI2690="","",'UT Cases'!AI2690)</f>
        <v/>
      </c>
      <c r="AD2689" s="56" t="str">
        <f>IF('UT Cases'!AJ2690="","",'UT Cases'!AJ2690)</f>
        <v/>
      </c>
    </row>
    <row r="2690" spans="2:30">
      <c r="B2690" s="54" t="str">
        <f>IF('UT Cases'!B2691="","",'UT Cases'!B2691)</f>
        <v/>
      </c>
      <c r="C2690" s="54" t="str">
        <f>IF('UT Cases'!C2691="","",'UT Cases'!C2691)</f>
        <v/>
      </c>
      <c r="D2690" s="54" t="str">
        <f>IF('UT Cases'!D2691="","",'UT Cases'!D2691)</f>
        <v/>
      </c>
      <c r="E2690" s="54" t="str">
        <f>IF('UT Cases'!H2691="","",'UT Cases'!H2691)</f>
        <v/>
      </c>
      <c r="F2690" s="55" t="str">
        <f>IF('UT Cases'!L2691="","",'UT Cases'!L2691)</f>
        <v/>
      </c>
      <c r="G2690" s="56" t="str">
        <f>IF('UT Cases'!M2691="","",'UT Cases'!M2691)</f>
        <v/>
      </c>
      <c r="H2690" s="56" t="str">
        <f>IF('UT Cases'!N2691="","",'UT Cases'!N2691)</f>
        <v/>
      </c>
      <c r="I2690" s="56" t="str">
        <f>IF('UT Cases'!O2691="","",'UT Cases'!O2691)</f>
        <v/>
      </c>
      <c r="J2690" s="56" t="str">
        <f>IF('UT Cases'!P2691="","",'UT Cases'!P2691)</f>
        <v/>
      </c>
      <c r="K2690" s="57" t="str">
        <f>IF('UT Cases'!Q2691="","",'UT Cases'!Q2691)</f>
        <v/>
      </c>
      <c r="L2690" s="57" t="str">
        <f>IF('UT Cases'!R2691="","",'UT Cases'!R2691)</f>
        <v/>
      </c>
      <c r="M2690" s="57" t="str">
        <f>IF('UT Cases'!S2691="","",'UT Cases'!S2691)</f>
        <v/>
      </c>
      <c r="N2690" s="57" t="str">
        <f>IF('UT Cases'!T2691="","",'UT Cases'!T2691)</f>
        <v/>
      </c>
      <c r="O2690" s="57" t="str">
        <f>IF('UT Cases'!U2691="","",'UT Cases'!U2691)</f>
        <v/>
      </c>
      <c r="P2690" s="56" t="str">
        <f>IF('UT Cases'!V2691="","",'UT Cases'!V2691)</f>
        <v/>
      </c>
      <c r="Q2690" s="56" t="str">
        <f>IF('UT Cases'!W2691="","",'UT Cases'!W2691)</f>
        <v/>
      </c>
      <c r="R2690" s="56" t="str">
        <f>IF('UT Cases'!X2691="","",'UT Cases'!X2691)</f>
        <v/>
      </c>
      <c r="S2690" s="56" t="str">
        <f>IF('UT Cases'!Y2691="","",'UT Cases'!Y2691)</f>
        <v/>
      </c>
      <c r="T2690" s="56" t="str">
        <f>IF('UT Cases'!Z2691="","",'UT Cases'!Z2691)</f>
        <v/>
      </c>
      <c r="U2690" s="57" t="str">
        <f>IF('UT Cases'!AA2691="","",'UT Cases'!AA2691)</f>
        <v/>
      </c>
      <c r="V2690" s="57" t="str">
        <f>IF('UT Cases'!AB2691="","",'UT Cases'!AB2691)</f>
        <v/>
      </c>
      <c r="W2690" s="57" t="str">
        <f>IF('UT Cases'!AC2691="","",'UT Cases'!AC2691)</f>
        <v/>
      </c>
      <c r="X2690" s="57" t="str">
        <f>IF('UT Cases'!AD2691="","",'UT Cases'!AD2691)</f>
        <v/>
      </c>
      <c r="Y2690" s="57" t="str">
        <f>IF('UT Cases'!AE2691="","",'UT Cases'!AE2691)</f>
        <v/>
      </c>
      <c r="Z2690" s="56" t="str">
        <f>IF('UT Cases'!AF2691="","",'UT Cases'!AF2691)</f>
        <v/>
      </c>
      <c r="AA2690" s="56" t="str">
        <f>IF('UT Cases'!AG2691="","",'UT Cases'!AG2691)</f>
        <v/>
      </c>
      <c r="AB2690" s="56" t="str">
        <f>IF('UT Cases'!AH2691="","",'UT Cases'!AH2691)</f>
        <v/>
      </c>
      <c r="AC2690" s="56" t="str">
        <f>IF('UT Cases'!AI2691="","",'UT Cases'!AI2691)</f>
        <v/>
      </c>
      <c r="AD2690" s="56" t="str">
        <f>IF('UT Cases'!AJ2691="","",'UT Cases'!AJ2691)</f>
        <v/>
      </c>
    </row>
    <row r="2691" spans="2:30">
      <c r="B2691" s="54" t="str">
        <f>IF('UT Cases'!B2692="","",'UT Cases'!B2692)</f>
        <v/>
      </c>
      <c r="C2691" s="54" t="str">
        <f>IF('UT Cases'!C2692="","",'UT Cases'!C2692)</f>
        <v/>
      </c>
      <c r="D2691" s="54" t="str">
        <f>IF('UT Cases'!D2692="","",'UT Cases'!D2692)</f>
        <v/>
      </c>
      <c r="E2691" s="54" t="str">
        <f>IF('UT Cases'!H2692="","",'UT Cases'!H2692)</f>
        <v/>
      </c>
      <c r="F2691" s="55" t="str">
        <f>IF('UT Cases'!L2692="","",'UT Cases'!L2692)</f>
        <v/>
      </c>
      <c r="G2691" s="56" t="str">
        <f>IF('UT Cases'!M2692="","",'UT Cases'!M2692)</f>
        <v/>
      </c>
      <c r="H2691" s="56" t="str">
        <f>IF('UT Cases'!N2692="","",'UT Cases'!N2692)</f>
        <v/>
      </c>
      <c r="I2691" s="56" t="str">
        <f>IF('UT Cases'!O2692="","",'UT Cases'!O2692)</f>
        <v/>
      </c>
      <c r="J2691" s="56" t="str">
        <f>IF('UT Cases'!P2692="","",'UT Cases'!P2692)</f>
        <v/>
      </c>
      <c r="K2691" s="57" t="str">
        <f>IF('UT Cases'!Q2692="","",'UT Cases'!Q2692)</f>
        <v/>
      </c>
      <c r="L2691" s="57" t="str">
        <f>IF('UT Cases'!R2692="","",'UT Cases'!R2692)</f>
        <v/>
      </c>
      <c r="M2691" s="57" t="str">
        <f>IF('UT Cases'!S2692="","",'UT Cases'!S2692)</f>
        <v/>
      </c>
      <c r="N2691" s="57" t="str">
        <f>IF('UT Cases'!T2692="","",'UT Cases'!T2692)</f>
        <v/>
      </c>
      <c r="O2691" s="57" t="str">
        <f>IF('UT Cases'!U2692="","",'UT Cases'!U2692)</f>
        <v/>
      </c>
      <c r="P2691" s="56" t="str">
        <f>IF('UT Cases'!V2692="","",'UT Cases'!V2692)</f>
        <v/>
      </c>
      <c r="Q2691" s="56" t="str">
        <f>IF('UT Cases'!W2692="","",'UT Cases'!W2692)</f>
        <v/>
      </c>
      <c r="R2691" s="56" t="str">
        <f>IF('UT Cases'!X2692="","",'UT Cases'!X2692)</f>
        <v/>
      </c>
      <c r="S2691" s="56" t="str">
        <f>IF('UT Cases'!Y2692="","",'UT Cases'!Y2692)</f>
        <v/>
      </c>
      <c r="T2691" s="56" t="str">
        <f>IF('UT Cases'!Z2692="","",'UT Cases'!Z2692)</f>
        <v/>
      </c>
      <c r="U2691" s="57" t="str">
        <f>IF('UT Cases'!AA2692="","",'UT Cases'!AA2692)</f>
        <v/>
      </c>
      <c r="V2691" s="57" t="str">
        <f>IF('UT Cases'!AB2692="","",'UT Cases'!AB2692)</f>
        <v/>
      </c>
      <c r="W2691" s="57" t="str">
        <f>IF('UT Cases'!AC2692="","",'UT Cases'!AC2692)</f>
        <v/>
      </c>
      <c r="X2691" s="57" t="str">
        <f>IF('UT Cases'!AD2692="","",'UT Cases'!AD2692)</f>
        <v/>
      </c>
      <c r="Y2691" s="57" t="str">
        <f>IF('UT Cases'!AE2692="","",'UT Cases'!AE2692)</f>
        <v/>
      </c>
      <c r="Z2691" s="56" t="str">
        <f>IF('UT Cases'!AF2692="","",'UT Cases'!AF2692)</f>
        <v/>
      </c>
      <c r="AA2691" s="56" t="str">
        <f>IF('UT Cases'!AG2692="","",'UT Cases'!AG2692)</f>
        <v/>
      </c>
      <c r="AB2691" s="56" t="str">
        <f>IF('UT Cases'!AH2692="","",'UT Cases'!AH2692)</f>
        <v/>
      </c>
      <c r="AC2691" s="56" t="str">
        <f>IF('UT Cases'!AI2692="","",'UT Cases'!AI2692)</f>
        <v/>
      </c>
      <c r="AD2691" s="56" t="str">
        <f>IF('UT Cases'!AJ2692="","",'UT Cases'!AJ2692)</f>
        <v/>
      </c>
    </row>
    <row r="2692" spans="2:30">
      <c r="B2692" s="54" t="str">
        <f>IF('UT Cases'!B2693="","",'UT Cases'!B2693)</f>
        <v/>
      </c>
      <c r="C2692" s="54" t="str">
        <f>IF('UT Cases'!C2693="","",'UT Cases'!C2693)</f>
        <v/>
      </c>
      <c r="D2692" s="54" t="str">
        <f>IF('UT Cases'!D2693="","",'UT Cases'!D2693)</f>
        <v/>
      </c>
      <c r="E2692" s="54" t="str">
        <f>IF('UT Cases'!H2693="","",'UT Cases'!H2693)</f>
        <v/>
      </c>
      <c r="F2692" s="55" t="str">
        <f>IF('UT Cases'!L2693="","",'UT Cases'!L2693)</f>
        <v/>
      </c>
      <c r="G2692" s="56" t="str">
        <f>IF('UT Cases'!M2693="","",'UT Cases'!M2693)</f>
        <v/>
      </c>
      <c r="H2692" s="56" t="str">
        <f>IF('UT Cases'!N2693="","",'UT Cases'!N2693)</f>
        <v/>
      </c>
      <c r="I2692" s="56" t="str">
        <f>IF('UT Cases'!O2693="","",'UT Cases'!O2693)</f>
        <v/>
      </c>
      <c r="J2692" s="56" t="str">
        <f>IF('UT Cases'!P2693="","",'UT Cases'!P2693)</f>
        <v/>
      </c>
      <c r="K2692" s="57" t="str">
        <f>IF('UT Cases'!Q2693="","",'UT Cases'!Q2693)</f>
        <v/>
      </c>
      <c r="L2692" s="57" t="str">
        <f>IF('UT Cases'!R2693="","",'UT Cases'!R2693)</f>
        <v/>
      </c>
      <c r="M2692" s="57" t="str">
        <f>IF('UT Cases'!S2693="","",'UT Cases'!S2693)</f>
        <v/>
      </c>
      <c r="N2692" s="57" t="str">
        <f>IF('UT Cases'!T2693="","",'UT Cases'!T2693)</f>
        <v/>
      </c>
      <c r="O2692" s="57" t="str">
        <f>IF('UT Cases'!U2693="","",'UT Cases'!U2693)</f>
        <v/>
      </c>
      <c r="P2692" s="56" t="str">
        <f>IF('UT Cases'!V2693="","",'UT Cases'!V2693)</f>
        <v/>
      </c>
      <c r="Q2692" s="56" t="str">
        <f>IF('UT Cases'!W2693="","",'UT Cases'!W2693)</f>
        <v/>
      </c>
      <c r="R2692" s="56" t="str">
        <f>IF('UT Cases'!X2693="","",'UT Cases'!X2693)</f>
        <v/>
      </c>
      <c r="S2692" s="56" t="str">
        <f>IF('UT Cases'!Y2693="","",'UT Cases'!Y2693)</f>
        <v/>
      </c>
      <c r="T2692" s="56" t="str">
        <f>IF('UT Cases'!Z2693="","",'UT Cases'!Z2693)</f>
        <v/>
      </c>
      <c r="U2692" s="57" t="str">
        <f>IF('UT Cases'!AA2693="","",'UT Cases'!AA2693)</f>
        <v/>
      </c>
      <c r="V2692" s="57" t="str">
        <f>IF('UT Cases'!AB2693="","",'UT Cases'!AB2693)</f>
        <v/>
      </c>
      <c r="W2692" s="57" t="str">
        <f>IF('UT Cases'!AC2693="","",'UT Cases'!AC2693)</f>
        <v/>
      </c>
      <c r="X2692" s="57" t="str">
        <f>IF('UT Cases'!AD2693="","",'UT Cases'!AD2693)</f>
        <v/>
      </c>
      <c r="Y2692" s="57" t="str">
        <f>IF('UT Cases'!AE2693="","",'UT Cases'!AE2693)</f>
        <v/>
      </c>
      <c r="Z2692" s="56" t="str">
        <f>IF('UT Cases'!AF2693="","",'UT Cases'!AF2693)</f>
        <v/>
      </c>
      <c r="AA2692" s="56" t="str">
        <f>IF('UT Cases'!AG2693="","",'UT Cases'!AG2693)</f>
        <v/>
      </c>
      <c r="AB2692" s="56" t="str">
        <f>IF('UT Cases'!AH2693="","",'UT Cases'!AH2693)</f>
        <v/>
      </c>
      <c r="AC2692" s="56" t="str">
        <f>IF('UT Cases'!AI2693="","",'UT Cases'!AI2693)</f>
        <v/>
      </c>
      <c r="AD2692" s="56" t="str">
        <f>IF('UT Cases'!AJ2693="","",'UT Cases'!AJ2693)</f>
        <v/>
      </c>
    </row>
    <row r="2693" spans="2:30">
      <c r="B2693" s="54" t="str">
        <f>IF('UT Cases'!B2694="","",'UT Cases'!B2694)</f>
        <v/>
      </c>
      <c r="C2693" s="54" t="str">
        <f>IF('UT Cases'!C2694="","",'UT Cases'!C2694)</f>
        <v/>
      </c>
      <c r="D2693" s="54" t="str">
        <f>IF('UT Cases'!D2694="","",'UT Cases'!D2694)</f>
        <v/>
      </c>
      <c r="E2693" s="54" t="str">
        <f>IF('UT Cases'!H2694="","",'UT Cases'!H2694)</f>
        <v/>
      </c>
      <c r="F2693" s="55" t="str">
        <f>IF('UT Cases'!L2694="","",'UT Cases'!L2694)</f>
        <v/>
      </c>
      <c r="G2693" s="56" t="str">
        <f>IF('UT Cases'!M2694="","",'UT Cases'!M2694)</f>
        <v/>
      </c>
      <c r="H2693" s="56" t="str">
        <f>IF('UT Cases'!N2694="","",'UT Cases'!N2694)</f>
        <v/>
      </c>
      <c r="I2693" s="56" t="str">
        <f>IF('UT Cases'!O2694="","",'UT Cases'!O2694)</f>
        <v/>
      </c>
      <c r="J2693" s="56" t="str">
        <f>IF('UT Cases'!P2694="","",'UT Cases'!P2694)</f>
        <v/>
      </c>
      <c r="K2693" s="57" t="str">
        <f>IF('UT Cases'!Q2694="","",'UT Cases'!Q2694)</f>
        <v/>
      </c>
      <c r="L2693" s="57" t="str">
        <f>IF('UT Cases'!R2694="","",'UT Cases'!R2694)</f>
        <v/>
      </c>
      <c r="M2693" s="57" t="str">
        <f>IF('UT Cases'!S2694="","",'UT Cases'!S2694)</f>
        <v/>
      </c>
      <c r="N2693" s="57" t="str">
        <f>IF('UT Cases'!T2694="","",'UT Cases'!T2694)</f>
        <v/>
      </c>
      <c r="O2693" s="57" t="str">
        <f>IF('UT Cases'!U2694="","",'UT Cases'!U2694)</f>
        <v/>
      </c>
      <c r="P2693" s="56" t="str">
        <f>IF('UT Cases'!V2694="","",'UT Cases'!V2694)</f>
        <v/>
      </c>
      <c r="Q2693" s="56" t="str">
        <f>IF('UT Cases'!W2694="","",'UT Cases'!W2694)</f>
        <v/>
      </c>
      <c r="R2693" s="56" t="str">
        <f>IF('UT Cases'!X2694="","",'UT Cases'!X2694)</f>
        <v/>
      </c>
      <c r="S2693" s="56" t="str">
        <f>IF('UT Cases'!Y2694="","",'UT Cases'!Y2694)</f>
        <v/>
      </c>
      <c r="T2693" s="56" t="str">
        <f>IF('UT Cases'!Z2694="","",'UT Cases'!Z2694)</f>
        <v/>
      </c>
      <c r="U2693" s="57" t="str">
        <f>IF('UT Cases'!AA2694="","",'UT Cases'!AA2694)</f>
        <v/>
      </c>
      <c r="V2693" s="57" t="str">
        <f>IF('UT Cases'!AB2694="","",'UT Cases'!AB2694)</f>
        <v/>
      </c>
      <c r="W2693" s="57" t="str">
        <f>IF('UT Cases'!AC2694="","",'UT Cases'!AC2694)</f>
        <v/>
      </c>
      <c r="X2693" s="57" t="str">
        <f>IF('UT Cases'!AD2694="","",'UT Cases'!AD2694)</f>
        <v/>
      </c>
      <c r="Y2693" s="57" t="str">
        <f>IF('UT Cases'!AE2694="","",'UT Cases'!AE2694)</f>
        <v/>
      </c>
      <c r="Z2693" s="56" t="str">
        <f>IF('UT Cases'!AF2694="","",'UT Cases'!AF2694)</f>
        <v/>
      </c>
      <c r="AA2693" s="56" t="str">
        <f>IF('UT Cases'!AG2694="","",'UT Cases'!AG2694)</f>
        <v/>
      </c>
      <c r="AB2693" s="56" t="str">
        <f>IF('UT Cases'!AH2694="","",'UT Cases'!AH2694)</f>
        <v/>
      </c>
      <c r="AC2693" s="56" t="str">
        <f>IF('UT Cases'!AI2694="","",'UT Cases'!AI2694)</f>
        <v/>
      </c>
      <c r="AD2693" s="56" t="str">
        <f>IF('UT Cases'!AJ2694="","",'UT Cases'!AJ2694)</f>
        <v/>
      </c>
    </row>
    <row r="2694" spans="2:30">
      <c r="B2694" s="54" t="str">
        <f>IF('UT Cases'!B2695="","",'UT Cases'!B2695)</f>
        <v/>
      </c>
      <c r="C2694" s="54" t="str">
        <f>IF('UT Cases'!C2695="","",'UT Cases'!C2695)</f>
        <v/>
      </c>
      <c r="D2694" s="54" t="str">
        <f>IF('UT Cases'!D2695="","",'UT Cases'!D2695)</f>
        <v/>
      </c>
      <c r="E2694" s="54" t="str">
        <f>IF('UT Cases'!H2695="","",'UT Cases'!H2695)</f>
        <v/>
      </c>
      <c r="F2694" s="55" t="str">
        <f>IF('UT Cases'!L2695="","",'UT Cases'!L2695)</f>
        <v/>
      </c>
      <c r="G2694" s="56" t="str">
        <f>IF('UT Cases'!M2695="","",'UT Cases'!M2695)</f>
        <v/>
      </c>
      <c r="H2694" s="56" t="str">
        <f>IF('UT Cases'!N2695="","",'UT Cases'!N2695)</f>
        <v/>
      </c>
      <c r="I2694" s="56" t="str">
        <f>IF('UT Cases'!O2695="","",'UT Cases'!O2695)</f>
        <v/>
      </c>
      <c r="J2694" s="56" t="str">
        <f>IF('UT Cases'!P2695="","",'UT Cases'!P2695)</f>
        <v/>
      </c>
      <c r="K2694" s="57" t="str">
        <f>IF('UT Cases'!Q2695="","",'UT Cases'!Q2695)</f>
        <v/>
      </c>
      <c r="L2694" s="57" t="str">
        <f>IF('UT Cases'!R2695="","",'UT Cases'!R2695)</f>
        <v/>
      </c>
      <c r="M2694" s="57" t="str">
        <f>IF('UT Cases'!S2695="","",'UT Cases'!S2695)</f>
        <v/>
      </c>
      <c r="N2694" s="57" t="str">
        <f>IF('UT Cases'!T2695="","",'UT Cases'!T2695)</f>
        <v/>
      </c>
      <c r="O2694" s="57" t="str">
        <f>IF('UT Cases'!U2695="","",'UT Cases'!U2695)</f>
        <v/>
      </c>
      <c r="P2694" s="56" t="str">
        <f>IF('UT Cases'!V2695="","",'UT Cases'!V2695)</f>
        <v/>
      </c>
      <c r="Q2694" s="56" t="str">
        <f>IF('UT Cases'!W2695="","",'UT Cases'!W2695)</f>
        <v/>
      </c>
      <c r="R2694" s="56" t="str">
        <f>IF('UT Cases'!X2695="","",'UT Cases'!X2695)</f>
        <v/>
      </c>
      <c r="S2694" s="56" t="str">
        <f>IF('UT Cases'!Y2695="","",'UT Cases'!Y2695)</f>
        <v/>
      </c>
      <c r="T2694" s="56" t="str">
        <f>IF('UT Cases'!Z2695="","",'UT Cases'!Z2695)</f>
        <v/>
      </c>
      <c r="U2694" s="57" t="str">
        <f>IF('UT Cases'!AA2695="","",'UT Cases'!AA2695)</f>
        <v/>
      </c>
      <c r="V2694" s="57" t="str">
        <f>IF('UT Cases'!AB2695="","",'UT Cases'!AB2695)</f>
        <v/>
      </c>
      <c r="W2694" s="57" t="str">
        <f>IF('UT Cases'!AC2695="","",'UT Cases'!AC2695)</f>
        <v/>
      </c>
      <c r="X2694" s="57" t="str">
        <f>IF('UT Cases'!AD2695="","",'UT Cases'!AD2695)</f>
        <v/>
      </c>
      <c r="Y2694" s="57" t="str">
        <f>IF('UT Cases'!AE2695="","",'UT Cases'!AE2695)</f>
        <v/>
      </c>
      <c r="Z2694" s="56" t="str">
        <f>IF('UT Cases'!AF2695="","",'UT Cases'!AF2695)</f>
        <v/>
      </c>
      <c r="AA2694" s="56" t="str">
        <f>IF('UT Cases'!AG2695="","",'UT Cases'!AG2695)</f>
        <v/>
      </c>
      <c r="AB2694" s="56" t="str">
        <f>IF('UT Cases'!AH2695="","",'UT Cases'!AH2695)</f>
        <v/>
      </c>
      <c r="AC2694" s="56" t="str">
        <f>IF('UT Cases'!AI2695="","",'UT Cases'!AI2695)</f>
        <v/>
      </c>
      <c r="AD2694" s="56" t="str">
        <f>IF('UT Cases'!AJ2695="","",'UT Cases'!AJ2695)</f>
        <v/>
      </c>
    </row>
    <row r="2695" spans="2:30">
      <c r="B2695" s="54" t="str">
        <f>IF('UT Cases'!B2696="","",'UT Cases'!B2696)</f>
        <v/>
      </c>
      <c r="C2695" s="54" t="str">
        <f>IF('UT Cases'!C2696="","",'UT Cases'!C2696)</f>
        <v/>
      </c>
      <c r="D2695" s="54" t="str">
        <f>IF('UT Cases'!D2696="","",'UT Cases'!D2696)</f>
        <v/>
      </c>
      <c r="E2695" s="54" t="str">
        <f>IF('UT Cases'!H2696="","",'UT Cases'!H2696)</f>
        <v/>
      </c>
      <c r="F2695" s="55" t="str">
        <f>IF('UT Cases'!L2696="","",'UT Cases'!L2696)</f>
        <v/>
      </c>
      <c r="G2695" s="56" t="str">
        <f>IF('UT Cases'!M2696="","",'UT Cases'!M2696)</f>
        <v/>
      </c>
      <c r="H2695" s="56" t="str">
        <f>IF('UT Cases'!N2696="","",'UT Cases'!N2696)</f>
        <v/>
      </c>
      <c r="I2695" s="56" t="str">
        <f>IF('UT Cases'!O2696="","",'UT Cases'!O2696)</f>
        <v/>
      </c>
      <c r="J2695" s="56" t="str">
        <f>IF('UT Cases'!P2696="","",'UT Cases'!P2696)</f>
        <v/>
      </c>
      <c r="K2695" s="57" t="str">
        <f>IF('UT Cases'!Q2696="","",'UT Cases'!Q2696)</f>
        <v/>
      </c>
      <c r="L2695" s="57" t="str">
        <f>IF('UT Cases'!R2696="","",'UT Cases'!R2696)</f>
        <v/>
      </c>
      <c r="M2695" s="57" t="str">
        <f>IF('UT Cases'!S2696="","",'UT Cases'!S2696)</f>
        <v/>
      </c>
      <c r="N2695" s="57" t="str">
        <f>IF('UT Cases'!T2696="","",'UT Cases'!T2696)</f>
        <v/>
      </c>
      <c r="O2695" s="57" t="str">
        <f>IF('UT Cases'!U2696="","",'UT Cases'!U2696)</f>
        <v/>
      </c>
      <c r="P2695" s="56" t="str">
        <f>IF('UT Cases'!V2696="","",'UT Cases'!V2696)</f>
        <v/>
      </c>
      <c r="Q2695" s="56" t="str">
        <f>IF('UT Cases'!W2696="","",'UT Cases'!W2696)</f>
        <v/>
      </c>
      <c r="R2695" s="56" t="str">
        <f>IF('UT Cases'!X2696="","",'UT Cases'!X2696)</f>
        <v/>
      </c>
      <c r="S2695" s="56" t="str">
        <f>IF('UT Cases'!Y2696="","",'UT Cases'!Y2696)</f>
        <v/>
      </c>
      <c r="T2695" s="56" t="str">
        <f>IF('UT Cases'!Z2696="","",'UT Cases'!Z2696)</f>
        <v/>
      </c>
      <c r="U2695" s="57" t="str">
        <f>IF('UT Cases'!AA2696="","",'UT Cases'!AA2696)</f>
        <v/>
      </c>
      <c r="V2695" s="57" t="str">
        <f>IF('UT Cases'!AB2696="","",'UT Cases'!AB2696)</f>
        <v/>
      </c>
      <c r="W2695" s="57" t="str">
        <f>IF('UT Cases'!AC2696="","",'UT Cases'!AC2696)</f>
        <v/>
      </c>
      <c r="X2695" s="57" t="str">
        <f>IF('UT Cases'!AD2696="","",'UT Cases'!AD2696)</f>
        <v/>
      </c>
      <c r="Y2695" s="57" t="str">
        <f>IF('UT Cases'!AE2696="","",'UT Cases'!AE2696)</f>
        <v/>
      </c>
      <c r="Z2695" s="56" t="str">
        <f>IF('UT Cases'!AF2696="","",'UT Cases'!AF2696)</f>
        <v/>
      </c>
      <c r="AA2695" s="56" t="str">
        <f>IF('UT Cases'!AG2696="","",'UT Cases'!AG2696)</f>
        <v/>
      </c>
      <c r="AB2695" s="56" t="str">
        <f>IF('UT Cases'!AH2696="","",'UT Cases'!AH2696)</f>
        <v/>
      </c>
      <c r="AC2695" s="56" t="str">
        <f>IF('UT Cases'!AI2696="","",'UT Cases'!AI2696)</f>
        <v/>
      </c>
      <c r="AD2695" s="56" t="str">
        <f>IF('UT Cases'!AJ2696="","",'UT Cases'!AJ2696)</f>
        <v/>
      </c>
    </row>
    <row r="2696" spans="2:30">
      <c r="B2696" s="54" t="str">
        <f>IF('UT Cases'!B2697="","",'UT Cases'!B2697)</f>
        <v/>
      </c>
      <c r="C2696" s="54" t="str">
        <f>IF('UT Cases'!C2697="","",'UT Cases'!C2697)</f>
        <v/>
      </c>
      <c r="D2696" s="54" t="str">
        <f>IF('UT Cases'!D2697="","",'UT Cases'!D2697)</f>
        <v/>
      </c>
      <c r="E2696" s="54" t="str">
        <f>IF('UT Cases'!H2697="","",'UT Cases'!H2697)</f>
        <v/>
      </c>
      <c r="F2696" s="55" t="str">
        <f>IF('UT Cases'!L2697="","",'UT Cases'!L2697)</f>
        <v/>
      </c>
      <c r="G2696" s="56" t="str">
        <f>IF('UT Cases'!M2697="","",'UT Cases'!M2697)</f>
        <v/>
      </c>
      <c r="H2696" s="56" t="str">
        <f>IF('UT Cases'!N2697="","",'UT Cases'!N2697)</f>
        <v/>
      </c>
      <c r="I2696" s="56" t="str">
        <f>IF('UT Cases'!O2697="","",'UT Cases'!O2697)</f>
        <v/>
      </c>
      <c r="J2696" s="56" t="str">
        <f>IF('UT Cases'!P2697="","",'UT Cases'!P2697)</f>
        <v/>
      </c>
      <c r="K2696" s="57" t="str">
        <f>IF('UT Cases'!Q2697="","",'UT Cases'!Q2697)</f>
        <v/>
      </c>
      <c r="L2696" s="57" t="str">
        <f>IF('UT Cases'!R2697="","",'UT Cases'!R2697)</f>
        <v/>
      </c>
      <c r="M2696" s="57" t="str">
        <f>IF('UT Cases'!S2697="","",'UT Cases'!S2697)</f>
        <v/>
      </c>
      <c r="N2696" s="57" t="str">
        <f>IF('UT Cases'!T2697="","",'UT Cases'!T2697)</f>
        <v/>
      </c>
      <c r="O2696" s="57" t="str">
        <f>IF('UT Cases'!U2697="","",'UT Cases'!U2697)</f>
        <v/>
      </c>
      <c r="P2696" s="56" t="str">
        <f>IF('UT Cases'!V2697="","",'UT Cases'!V2697)</f>
        <v/>
      </c>
      <c r="Q2696" s="56" t="str">
        <f>IF('UT Cases'!W2697="","",'UT Cases'!W2697)</f>
        <v/>
      </c>
      <c r="R2696" s="56" t="str">
        <f>IF('UT Cases'!X2697="","",'UT Cases'!X2697)</f>
        <v/>
      </c>
      <c r="S2696" s="56" t="str">
        <f>IF('UT Cases'!Y2697="","",'UT Cases'!Y2697)</f>
        <v/>
      </c>
      <c r="T2696" s="56" t="str">
        <f>IF('UT Cases'!Z2697="","",'UT Cases'!Z2697)</f>
        <v/>
      </c>
      <c r="U2696" s="57" t="str">
        <f>IF('UT Cases'!AA2697="","",'UT Cases'!AA2697)</f>
        <v/>
      </c>
      <c r="V2696" s="57" t="str">
        <f>IF('UT Cases'!AB2697="","",'UT Cases'!AB2697)</f>
        <v/>
      </c>
      <c r="W2696" s="57" t="str">
        <f>IF('UT Cases'!AC2697="","",'UT Cases'!AC2697)</f>
        <v/>
      </c>
      <c r="X2696" s="57" t="str">
        <f>IF('UT Cases'!AD2697="","",'UT Cases'!AD2697)</f>
        <v/>
      </c>
      <c r="Y2696" s="57" t="str">
        <f>IF('UT Cases'!AE2697="","",'UT Cases'!AE2697)</f>
        <v/>
      </c>
      <c r="Z2696" s="56" t="str">
        <f>IF('UT Cases'!AF2697="","",'UT Cases'!AF2697)</f>
        <v/>
      </c>
      <c r="AA2696" s="56" t="str">
        <f>IF('UT Cases'!AG2697="","",'UT Cases'!AG2697)</f>
        <v/>
      </c>
      <c r="AB2696" s="56" t="str">
        <f>IF('UT Cases'!AH2697="","",'UT Cases'!AH2697)</f>
        <v/>
      </c>
      <c r="AC2696" s="56" t="str">
        <f>IF('UT Cases'!AI2697="","",'UT Cases'!AI2697)</f>
        <v/>
      </c>
      <c r="AD2696" s="56" t="str">
        <f>IF('UT Cases'!AJ2697="","",'UT Cases'!AJ2697)</f>
        <v/>
      </c>
    </row>
    <row r="2697" spans="2:30">
      <c r="B2697" s="54" t="str">
        <f>IF('UT Cases'!B2698="","",'UT Cases'!B2698)</f>
        <v/>
      </c>
      <c r="C2697" s="54" t="str">
        <f>IF('UT Cases'!C2698="","",'UT Cases'!C2698)</f>
        <v/>
      </c>
      <c r="D2697" s="54" t="str">
        <f>IF('UT Cases'!D2698="","",'UT Cases'!D2698)</f>
        <v/>
      </c>
      <c r="E2697" s="54" t="str">
        <f>IF('UT Cases'!H2698="","",'UT Cases'!H2698)</f>
        <v/>
      </c>
      <c r="F2697" s="55" t="str">
        <f>IF('UT Cases'!L2698="","",'UT Cases'!L2698)</f>
        <v/>
      </c>
      <c r="G2697" s="56" t="str">
        <f>IF('UT Cases'!M2698="","",'UT Cases'!M2698)</f>
        <v/>
      </c>
      <c r="H2697" s="56" t="str">
        <f>IF('UT Cases'!N2698="","",'UT Cases'!N2698)</f>
        <v/>
      </c>
      <c r="I2697" s="56" t="str">
        <f>IF('UT Cases'!O2698="","",'UT Cases'!O2698)</f>
        <v/>
      </c>
      <c r="J2697" s="56" t="str">
        <f>IF('UT Cases'!P2698="","",'UT Cases'!P2698)</f>
        <v/>
      </c>
      <c r="K2697" s="57" t="str">
        <f>IF('UT Cases'!Q2698="","",'UT Cases'!Q2698)</f>
        <v/>
      </c>
      <c r="L2697" s="57" t="str">
        <f>IF('UT Cases'!R2698="","",'UT Cases'!R2698)</f>
        <v/>
      </c>
      <c r="M2697" s="57" t="str">
        <f>IF('UT Cases'!S2698="","",'UT Cases'!S2698)</f>
        <v/>
      </c>
      <c r="N2697" s="57" t="str">
        <f>IF('UT Cases'!T2698="","",'UT Cases'!T2698)</f>
        <v/>
      </c>
      <c r="O2697" s="57" t="str">
        <f>IF('UT Cases'!U2698="","",'UT Cases'!U2698)</f>
        <v/>
      </c>
      <c r="P2697" s="56" t="str">
        <f>IF('UT Cases'!V2698="","",'UT Cases'!V2698)</f>
        <v/>
      </c>
      <c r="Q2697" s="56" t="str">
        <f>IF('UT Cases'!W2698="","",'UT Cases'!W2698)</f>
        <v/>
      </c>
      <c r="R2697" s="56" t="str">
        <f>IF('UT Cases'!X2698="","",'UT Cases'!X2698)</f>
        <v/>
      </c>
      <c r="S2697" s="56" t="str">
        <f>IF('UT Cases'!Y2698="","",'UT Cases'!Y2698)</f>
        <v/>
      </c>
      <c r="T2697" s="56" t="str">
        <f>IF('UT Cases'!Z2698="","",'UT Cases'!Z2698)</f>
        <v/>
      </c>
      <c r="U2697" s="57" t="str">
        <f>IF('UT Cases'!AA2698="","",'UT Cases'!AA2698)</f>
        <v/>
      </c>
      <c r="V2697" s="57" t="str">
        <f>IF('UT Cases'!AB2698="","",'UT Cases'!AB2698)</f>
        <v/>
      </c>
      <c r="W2697" s="57" t="str">
        <f>IF('UT Cases'!AC2698="","",'UT Cases'!AC2698)</f>
        <v/>
      </c>
      <c r="X2697" s="57" t="str">
        <f>IF('UT Cases'!AD2698="","",'UT Cases'!AD2698)</f>
        <v/>
      </c>
      <c r="Y2697" s="57" t="str">
        <f>IF('UT Cases'!AE2698="","",'UT Cases'!AE2698)</f>
        <v/>
      </c>
      <c r="Z2697" s="56" t="str">
        <f>IF('UT Cases'!AF2698="","",'UT Cases'!AF2698)</f>
        <v/>
      </c>
      <c r="AA2697" s="56" t="str">
        <f>IF('UT Cases'!AG2698="","",'UT Cases'!AG2698)</f>
        <v/>
      </c>
      <c r="AB2697" s="56" t="str">
        <f>IF('UT Cases'!AH2698="","",'UT Cases'!AH2698)</f>
        <v/>
      </c>
      <c r="AC2697" s="56" t="str">
        <f>IF('UT Cases'!AI2698="","",'UT Cases'!AI2698)</f>
        <v/>
      </c>
      <c r="AD2697" s="56" t="str">
        <f>IF('UT Cases'!AJ2698="","",'UT Cases'!AJ2698)</f>
        <v/>
      </c>
    </row>
    <row r="2698" spans="2:30">
      <c r="B2698" s="54" t="str">
        <f>IF('UT Cases'!B2699="","",'UT Cases'!B2699)</f>
        <v/>
      </c>
      <c r="C2698" s="54" t="str">
        <f>IF('UT Cases'!C2699="","",'UT Cases'!C2699)</f>
        <v/>
      </c>
      <c r="D2698" s="54" t="str">
        <f>IF('UT Cases'!D2699="","",'UT Cases'!D2699)</f>
        <v/>
      </c>
      <c r="E2698" s="54" t="str">
        <f>IF('UT Cases'!H2699="","",'UT Cases'!H2699)</f>
        <v/>
      </c>
      <c r="F2698" s="55" t="str">
        <f>IF('UT Cases'!L2699="","",'UT Cases'!L2699)</f>
        <v/>
      </c>
      <c r="G2698" s="56" t="str">
        <f>IF('UT Cases'!M2699="","",'UT Cases'!M2699)</f>
        <v/>
      </c>
      <c r="H2698" s="56" t="str">
        <f>IF('UT Cases'!N2699="","",'UT Cases'!N2699)</f>
        <v/>
      </c>
      <c r="I2698" s="56" t="str">
        <f>IF('UT Cases'!O2699="","",'UT Cases'!O2699)</f>
        <v/>
      </c>
      <c r="J2698" s="56" t="str">
        <f>IF('UT Cases'!P2699="","",'UT Cases'!P2699)</f>
        <v/>
      </c>
      <c r="K2698" s="57" t="str">
        <f>IF('UT Cases'!Q2699="","",'UT Cases'!Q2699)</f>
        <v/>
      </c>
      <c r="L2698" s="57" t="str">
        <f>IF('UT Cases'!R2699="","",'UT Cases'!R2699)</f>
        <v/>
      </c>
      <c r="M2698" s="57" t="str">
        <f>IF('UT Cases'!S2699="","",'UT Cases'!S2699)</f>
        <v/>
      </c>
      <c r="N2698" s="57" t="str">
        <f>IF('UT Cases'!T2699="","",'UT Cases'!T2699)</f>
        <v/>
      </c>
      <c r="O2698" s="57" t="str">
        <f>IF('UT Cases'!U2699="","",'UT Cases'!U2699)</f>
        <v/>
      </c>
      <c r="P2698" s="56" t="str">
        <f>IF('UT Cases'!V2699="","",'UT Cases'!V2699)</f>
        <v/>
      </c>
      <c r="Q2698" s="56" t="str">
        <f>IF('UT Cases'!W2699="","",'UT Cases'!W2699)</f>
        <v/>
      </c>
      <c r="R2698" s="56" t="str">
        <f>IF('UT Cases'!X2699="","",'UT Cases'!X2699)</f>
        <v/>
      </c>
      <c r="S2698" s="56" t="str">
        <f>IF('UT Cases'!Y2699="","",'UT Cases'!Y2699)</f>
        <v/>
      </c>
      <c r="T2698" s="56" t="str">
        <f>IF('UT Cases'!Z2699="","",'UT Cases'!Z2699)</f>
        <v/>
      </c>
      <c r="U2698" s="57" t="str">
        <f>IF('UT Cases'!AA2699="","",'UT Cases'!AA2699)</f>
        <v/>
      </c>
      <c r="V2698" s="57" t="str">
        <f>IF('UT Cases'!AB2699="","",'UT Cases'!AB2699)</f>
        <v/>
      </c>
      <c r="W2698" s="57" t="str">
        <f>IF('UT Cases'!AC2699="","",'UT Cases'!AC2699)</f>
        <v/>
      </c>
      <c r="X2698" s="57" t="str">
        <f>IF('UT Cases'!AD2699="","",'UT Cases'!AD2699)</f>
        <v/>
      </c>
      <c r="Y2698" s="57" t="str">
        <f>IF('UT Cases'!AE2699="","",'UT Cases'!AE2699)</f>
        <v/>
      </c>
      <c r="Z2698" s="56" t="str">
        <f>IF('UT Cases'!AF2699="","",'UT Cases'!AF2699)</f>
        <v/>
      </c>
      <c r="AA2698" s="56" t="str">
        <f>IF('UT Cases'!AG2699="","",'UT Cases'!AG2699)</f>
        <v/>
      </c>
      <c r="AB2698" s="56" t="str">
        <f>IF('UT Cases'!AH2699="","",'UT Cases'!AH2699)</f>
        <v/>
      </c>
      <c r="AC2698" s="56" t="str">
        <f>IF('UT Cases'!AI2699="","",'UT Cases'!AI2699)</f>
        <v/>
      </c>
      <c r="AD2698" s="56" t="str">
        <f>IF('UT Cases'!AJ2699="","",'UT Cases'!AJ2699)</f>
        <v/>
      </c>
    </row>
    <row r="2699" spans="2:30">
      <c r="B2699" s="54" t="str">
        <f>IF('UT Cases'!B2700="","",'UT Cases'!B2700)</f>
        <v/>
      </c>
      <c r="C2699" s="54" t="str">
        <f>IF('UT Cases'!C2700="","",'UT Cases'!C2700)</f>
        <v/>
      </c>
      <c r="D2699" s="54" t="str">
        <f>IF('UT Cases'!D2700="","",'UT Cases'!D2700)</f>
        <v/>
      </c>
      <c r="E2699" s="54" t="str">
        <f>IF('UT Cases'!H2700="","",'UT Cases'!H2700)</f>
        <v/>
      </c>
      <c r="F2699" s="55" t="str">
        <f>IF('UT Cases'!L2700="","",'UT Cases'!L2700)</f>
        <v/>
      </c>
      <c r="G2699" s="56" t="str">
        <f>IF('UT Cases'!M2700="","",'UT Cases'!M2700)</f>
        <v/>
      </c>
      <c r="H2699" s="56" t="str">
        <f>IF('UT Cases'!N2700="","",'UT Cases'!N2700)</f>
        <v/>
      </c>
      <c r="I2699" s="56" t="str">
        <f>IF('UT Cases'!O2700="","",'UT Cases'!O2700)</f>
        <v/>
      </c>
      <c r="J2699" s="56" t="str">
        <f>IF('UT Cases'!P2700="","",'UT Cases'!P2700)</f>
        <v/>
      </c>
      <c r="K2699" s="57" t="str">
        <f>IF('UT Cases'!Q2700="","",'UT Cases'!Q2700)</f>
        <v/>
      </c>
      <c r="L2699" s="57" t="str">
        <f>IF('UT Cases'!R2700="","",'UT Cases'!R2700)</f>
        <v/>
      </c>
      <c r="M2699" s="57" t="str">
        <f>IF('UT Cases'!S2700="","",'UT Cases'!S2700)</f>
        <v/>
      </c>
      <c r="N2699" s="57" t="str">
        <f>IF('UT Cases'!T2700="","",'UT Cases'!T2700)</f>
        <v/>
      </c>
      <c r="O2699" s="57" t="str">
        <f>IF('UT Cases'!U2700="","",'UT Cases'!U2700)</f>
        <v/>
      </c>
      <c r="P2699" s="56" t="str">
        <f>IF('UT Cases'!V2700="","",'UT Cases'!V2700)</f>
        <v/>
      </c>
      <c r="Q2699" s="56" t="str">
        <f>IF('UT Cases'!W2700="","",'UT Cases'!W2700)</f>
        <v/>
      </c>
      <c r="R2699" s="56" t="str">
        <f>IF('UT Cases'!X2700="","",'UT Cases'!X2700)</f>
        <v/>
      </c>
      <c r="S2699" s="56" t="str">
        <f>IF('UT Cases'!Y2700="","",'UT Cases'!Y2700)</f>
        <v/>
      </c>
      <c r="T2699" s="56" t="str">
        <f>IF('UT Cases'!Z2700="","",'UT Cases'!Z2700)</f>
        <v/>
      </c>
      <c r="U2699" s="57" t="str">
        <f>IF('UT Cases'!AA2700="","",'UT Cases'!AA2700)</f>
        <v/>
      </c>
      <c r="V2699" s="57" t="str">
        <f>IF('UT Cases'!AB2700="","",'UT Cases'!AB2700)</f>
        <v/>
      </c>
      <c r="W2699" s="57" t="str">
        <f>IF('UT Cases'!AC2700="","",'UT Cases'!AC2700)</f>
        <v/>
      </c>
      <c r="X2699" s="57" t="str">
        <f>IF('UT Cases'!AD2700="","",'UT Cases'!AD2700)</f>
        <v/>
      </c>
      <c r="Y2699" s="57" t="str">
        <f>IF('UT Cases'!AE2700="","",'UT Cases'!AE2700)</f>
        <v/>
      </c>
      <c r="Z2699" s="56" t="str">
        <f>IF('UT Cases'!AF2700="","",'UT Cases'!AF2700)</f>
        <v/>
      </c>
      <c r="AA2699" s="56" t="str">
        <f>IF('UT Cases'!AG2700="","",'UT Cases'!AG2700)</f>
        <v/>
      </c>
      <c r="AB2699" s="56" t="str">
        <f>IF('UT Cases'!AH2700="","",'UT Cases'!AH2700)</f>
        <v/>
      </c>
      <c r="AC2699" s="56" t="str">
        <f>IF('UT Cases'!AI2700="","",'UT Cases'!AI2700)</f>
        <v/>
      </c>
      <c r="AD2699" s="56" t="str">
        <f>IF('UT Cases'!AJ2700="","",'UT Cases'!AJ2700)</f>
        <v/>
      </c>
    </row>
    <row r="2700" spans="2:30">
      <c r="B2700" s="54" t="str">
        <f>IF('UT Cases'!B2701="","",'UT Cases'!B2701)</f>
        <v/>
      </c>
      <c r="C2700" s="54" t="str">
        <f>IF('UT Cases'!C2701="","",'UT Cases'!C2701)</f>
        <v/>
      </c>
      <c r="D2700" s="54" t="str">
        <f>IF('UT Cases'!D2701="","",'UT Cases'!D2701)</f>
        <v/>
      </c>
      <c r="E2700" s="54" t="str">
        <f>IF('UT Cases'!H2701="","",'UT Cases'!H2701)</f>
        <v/>
      </c>
      <c r="F2700" s="55" t="str">
        <f>IF('UT Cases'!L2701="","",'UT Cases'!L2701)</f>
        <v/>
      </c>
      <c r="G2700" s="56" t="str">
        <f>IF('UT Cases'!M2701="","",'UT Cases'!M2701)</f>
        <v/>
      </c>
      <c r="H2700" s="56" t="str">
        <f>IF('UT Cases'!N2701="","",'UT Cases'!N2701)</f>
        <v/>
      </c>
      <c r="I2700" s="56" t="str">
        <f>IF('UT Cases'!O2701="","",'UT Cases'!O2701)</f>
        <v/>
      </c>
      <c r="J2700" s="56" t="str">
        <f>IF('UT Cases'!P2701="","",'UT Cases'!P2701)</f>
        <v/>
      </c>
      <c r="K2700" s="57" t="str">
        <f>IF('UT Cases'!Q2701="","",'UT Cases'!Q2701)</f>
        <v/>
      </c>
      <c r="L2700" s="57" t="str">
        <f>IF('UT Cases'!R2701="","",'UT Cases'!R2701)</f>
        <v/>
      </c>
      <c r="M2700" s="57" t="str">
        <f>IF('UT Cases'!S2701="","",'UT Cases'!S2701)</f>
        <v/>
      </c>
      <c r="N2700" s="57" t="str">
        <f>IF('UT Cases'!T2701="","",'UT Cases'!T2701)</f>
        <v/>
      </c>
      <c r="O2700" s="57" t="str">
        <f>IF('UT Cases'!U2701="","",'UT Cases'!U2701)</f>
        <v/>
      </c>
      <c r="P2700" s="56" t="str">
        <f>IF('UT Cases'!V2701="","",'UT Cases'!V2701)</f>
        <v/>
      </c>
      <c r="Q2700" s="56" t="str">
        <f>IF('UT Cases'!W2701="","",'UT Cases'!W2701)</f>
        <v/>
      </c>
      <c r="R2700" s="56" t="str">
        <f>IF('UT Cases'!X2701="","",'UT Cases'!X2701)</f>
        <v/>
      </c>
      <c r="S2700" s="56" t="str">
        <f>IF('UT Cases'!Y2701="","",'UT Cases'!Y2701)</f>
        <v/>
      </c>
      <c r="T2700" s="56" t="str">
        <f>IF('UT Cases'!Z2701="","",'UT Cases'!Z2701)</f>
        <v/>
      </c>
      <c r="U2700" s="57" t="str">
        <f>IF('UT Cases'!AA2701="","",'UT Cases'!AA2701)</f>
        <v/>
      </c>
      <c r="V2700" s="57" t="str">
        <f>IF('UT Cases'!AB2701="","",'UT Cases'!AB2701)</f>
        <v/>
      </c>
      <c r="W2700" s="57" t="str">
        <f>IF('UT Cases'!AC2701="","",'UT Cases'!AC2701)</f>
        <v/>
      </c>
      <c r="X2700" s="57" t="str">
        <f>IF('UT Cases'!AD2701="","",'UT Cases'!AD2701)</f>
        <v/>
      </c>
      <c r="Y2700" s="57" t="str">
        <f>IF('UT Cases'!AE2701="","",'UT Cases'!AE2701)</f>
        <v/>
      </c>
      <c r="Z2700" s="56" t="str">
        <f>IF('UT Cases'!AF2701="","",'UT Cases'!AF2701)</f>
        <v/>
      </c>
      <c r="AA2700" s="56" t="str">
        <f>IF('UT Cases'!AG2701="","",'UT Cases'!AG2701)</f>
        <v/>
      </c>
      <c r="AB2700" s="56" t="str">
        <f>IF('UT Cases'!AH2701="","",'UT Cases'!AH2701)</f>
        <v/>
      </c>
      <c r="AC2700" s="56" t="str">
        <f>IF('UT Cases'!AI2701="","",'UT Cases'!AI2701)</f>
        <v/>
      </c>
      <c r="AD2700" s="56" t="str">
        <f>IF('UT Cases'!AJ2701="","",'UT Cases'!AJ2701)</f>
        <v/>
      </c>
    </row>
    <row r="2701" spans="2:30">
      <c r="B2701" s="54" t="str">
        <f>IF('UT Cases'!B2702="","",'UT Cases'!B2702)</f>
        <v/>
      </c>
      <c r="C2701" s="54" t="str">
        <f>IF('UT Cases'!C2702="","",'UT Cases'!C2702)</f>
        <v/>
      </c>
      <c r="D2701" s="54" t="str">
        <f>IF('UT Cases'!D2702="","",'UT Cases'!D2702)</f>
        <v/>
      </c>
      <c r="E2701" s="54" t="str">
        <f>IF('UT Cases'!H2702="","",'UT Cases'!H2702)</f>
        <v/>
      </c>
      <c r="F2701" s="55" t="str">
        <f>IF('UT Cases'!L2702="","",'UT Cases'!L2702)</f>
        <v/>
      </c>
      <c r="G2701" s="56" t="str">
        <f>IF('UT Cases'!M2702="","",'UT Cases'!M2702)</f>
        <v/>
      </c>
      <c r="H2701" s="56" t="str">
        <f>IF('UT Cases'!N2702="","",'UT Cases'!N2702)</f>
        <v/>
      </c>
      <c r="I2701" s="56" t="str">
        <f>IF('UT Cases'!O2702="","",'UT Cases'!O2702)</f>
        <v/>
      </c>
      <c r="J2701" s="56" t="str">
        <f>IF('UT Cases'!P2702="","",'UT Cases'!P2702)</f>
        <v/>
      </c>
      <c r="K2701" s="57" t="str">
        <f>IF('UT Cases'!Q2702="","",'UT Cases'!Q2702)</f>
        <v/>
      </c>
      <c r="L2701" s="57" t="str">
        <f>IF('UT Cases'!R2702="","",'UT Cases'!R2702)</f>
        <v/>
      </c>
      <c r="M2701" s="57" t="str">
        <f>IF('UT Cases'!S2702="","",'UT Cases'!S2702)</f>
        <v/>
      </c>
      <c r="N2701" s="57" t="str">
        <f>IF('UT Cases'!T2702="","",'UT Cases'!T2702)</f>
        <v/>
      </c>
      <c r="O2701" s="57" t="str">
        <f>IF('UT Cases'!U2702="","",'UT Cases'!U2702)</f>
        <v/>
      </c>
      <c r="P2701" s="56" t="str">
        <f>IF('UT Cases'!V2702="","",'UT Cases'!V2702)</f>
        <v/>
      </c>
      <c r="Q2701" s="56" t="str">
        <f>IF('UT Cases'!W2702="","",'UT Cases'!W2702)</f>
        <v/>
      </c>
      <c r="R2701" s="56" t="str">
        <f>IF('UT Cases'!X2702="","",'UT Cases'!X2702)</f>
        <v/>
      </c>
      <c r="S2701" s="56" t="str">
        <f>IF('UT Cases'!Y2702="","",'UT Cases'!Y2702)</f>
        <v/>
      </c>
      <c r="T2701" s="56" t="str">
        <f>IF('UT Cases'!Z2702="","",'UT Cases'!Z2702)</f>
        <v/>
      </c>
      <c r="U2701" s="57" t="str">
        <f>IF('UT Cases'!AA2702="","",'UT Cases'!AA2702)</f>
        <v/>
      </c>
      <c r="V2701" s="57" t="str">
        <f>IF('UT Cases'!AB2702="","",'UT Cases'!AB2702)</f>
        <v/>
      </c>
      <c r="W2701" s="57" t="str">
        <f>IF('UT Cases'!AC2702="","",'UT Cases'!AC2702)</f>
        <v/>
      </c>
      <c r="X2701" s="57" t="str">
        <f>IF('UT Cases'!AD2702="","",'UT Cases'!AD2702)</f>
        <v/>
      </c>
      <c r="Y2701" s="57" t="str">
        <f>IF('UT Cases'!AE2702="","",'UT Cases'!AE2702)</f>
        <v/>
      </c>
      <c r="Z2701" s="56" t="str">
        <f>IF('UT Cases'!AF2702="","",'UT Cases'!AF2702)</f>
        <v/>
      </c>
      <c r="AA2701" s="56" t="str">
        <f>IF('UT Cases'!AG2702="","",'UT Cases'!AG2702)</f>
        <v/>
      </c>
      <c r="AB2701" s="56" t="str">
        <f>IF('UT Cases'!AH2702="","",'UT Cases'!AH2702)</f>
        <v/>
      </c>
      <c r="AC2701" s="56" t="str">
        <f>IF('UT Cases'!AI2702="","",'UT Cases'!AI2702)</f>
        <v/>
      </c>
      <c r="AD2701" s="56" t="str">
        <f>IF('UT Cases'!AJ2702="","",'UT Cases'!AJ2702)</f>
        <v/>
      </c>
    </row>
    <row r="2702" spans="2:30">
      <c r="B2702" s="54" t="str">
        <f>IF('UT Cases'!B2703="","",'UT Cases'!B2703)</f>
        <v/>
      </c>
      <c r="C2702" s="54" t="str">
        <f>IF('UT Cases'!C2703="","",'UT Cases'!C2703)</f>
        <v/>
      </c>
      <c r="D2702" s="54" t="str">
        <f>IF('UT Cases'!D2703="","",'UT Cases'!D2703)</f>
        <v/>
      </c>
      <c r="E2702" s="54" t="str">
        <f>IF('UT Cases'!H2703="","",'UT Cases'!H2703)</f>
        <v/>
      </c>
      <c r="F2702" s="55" t="str">
        <f>IF('UT Cases'!L2703="","",'UT Cases'!L2703)</f>
        <v/>
      </c>
      <c r="G2702" s="56" t="str">
        <f>IF('UT Cases'!M2703="","",'UT Cases'!M2703)</f>
        <v/>
      </c>
      <c r="H2702" s="56" t="str">
        <f>IF('UT Cases'!N2703="","",'UT Cases'!N2703)</f>
        <v/>
      </c>
      <c r="I2702" s="56" t="str">
        <f>IF('UT Cases'!O2703="","",'UT Cases'!O2703)</f>
        <v/>
      </c>
      <c r="J2702" s="56" t="str">
        <f>IF('UT Cases'!P2703="","",'UT Cases'!P2703)</f>
        <v/>
      </c>
      <c r="K2702" s="57" t="str">
        <f>IF('UT Cases'!Q2703="","",'UT Cases'!Q2703)</f>
        <v/>
      </c>
      <c r="L2702" s="57" t="str">
        <f>IF('UT Cases'!R2703="","",'UT Cases'!R2703)</f>
        <v/>
      </c>
      <c r="M2702" s="57" t="str">
        <f>IF('UT Cases'!S2703="","",'UT Cases'!S2703)</f>
        <v/>
      </c>
      <c r="N2702" s="57" t="str">
        <f>IF('UT Cases'!T2703="","",'UT Cases'!T2703)</f>
        <v/>
      </c>
      <c r="O2702" s="57" t="str">
        <f>IF('UT Cases'!U2703="","",'UT Cases'!U2703)</f>
        <v/>
      </c>
      <c r="P2702" s="56" t="str">
        <f>IF('UT Cases'!V2703="","",'UT Cases'!V2703)</f>
        <v/>
      </c>
      <c r="Q2702" s="56" t="str">
        <f>IF('UT Cases'!W2703="","",'UT Cases'!W2703)</f>
        <v/>
      </c>
      <c r="R2702" s="56" t="str">
        <f>IF('UT Cases'!X2703="","",'UT Cases'!X2703)</f>
        <v/>
      </c>
      <c r="S2702" s="56" t="str">
        <f>IF('UT Cases'!Y2703="","",'UT Cases'!Y2703)</f>
        <v/>
      </c>
      <c r="T2702" s="56" t="str">
        <f>IF('UT Cases'!Z2703="","",'UT Cases'!Z2703)</f>
        <v/>
      </c>
      <c r="U2702" s="57" t="str">
        <f>IF('UT Cases'!AA2703="","",'UT Cases'!AA2703)</f>
        <v/>
      </c>
      <c r="V2702" s="57" t="str">
        <f>IF('UT Cases'!AB2703="","",'UT Cases'!AB2703)</f>
        <v/>
      </c>
      <c r="W2702" s="57" t="str">
        <f>IF('UT Cases'!AC2703="","",'UT Cases'!AC2703)</f>
        <v/>
      </c>
      <c r="X2702" s="57" t="str">
        <f>IF('UT Cases'!AD2703="","",'UT Cases'!AD2703)</f>
        <v/>
      </c>
      <c r="Y2702" s="57" t="str">
        <f>IF('UT Cases'!AE2703="","",'UT Cases'!AE2703)</f>
        <v/>
      </c>
      <c r="Z2702" s="56" t="str">
        <f>IF('UT Cases'!AF2703="","",'UT Cases'!AF2703)</f>
        <v/>
      </c>
      <c r="AA2702" s="56" t="str">
        <f>IF('UT Cases'!AG2703="","",'UT Cases'!AG2703)</f>
        <v/>
      </c>
      <c r="AB2702" s="56" t="str">
        <f>IF('UT Cases'!AH2703="","",'UT Cases'!AH2703)</f>
        <v/>
      </c>
      <c r="AC2702" s="56" t="str">
        <f>IF('UT Cases'!AI2703="","",'UT Cases'!AI2703)</f>
        <v/>
      </c>
      <c r="AD2702" s="56" t="str">
        <f>IF('UT Cases'!AJ2703="","",'UT Cases'!AJ2703)</f>
        <v/>
      </c>
    </row>
    <row r="2703" spans="2:30">
      <c r="B2703" s="54" t="str">
        <f>IF('UT Cases'!B2704="","",'UT Cases'!B2704)</f>
        <v/>
      </c>
      <c r="C2703" s="54" t="str">
        <f>IF('UT Cases'!C2704="","",'UT Cases'!C2704)</f>
        <v/>
      </c>
      <c r="D2703" s="54" t="str">
        <f>IF('UT Cases'!D2704="","",'UT Cases'!D2704)</f>
        <v/>
      </c>
      <c r="E2703" s="54" t="str">
        <f>IF('UT Cases'!H2704="","",'UT Cases'!H2704)</f>
        <v/>
      </c>
      <c r="F2703" s="55" t="str">
        <f>IF('UT Cases'!L2704="","",'UT Cases'!L2704)</f>
        <v/>
      </c>
      <c r="G2703" s="56" t="str">
        <f>IF('UT Cases'!M2704="","",'UT Cases'!M2704)</f>
        <v/>
      </c>
      <c r="H2703" s="56" t="str">
        <f>IF('UT Cases'!N2704="","",'UT Cases'!N2704)</f>
        <v/>
      </c>
      <c r="I2703" s="56" t="str">
        <f>IF('UT Cases'!O2704="","",'UT Cases'!O2704)</f>
        <v/>
      </c>
      <c r="J2703" s="56" t="str">
        <f>IF('UT Cases'!P2704="","",'UT Cases'!P2704)</f>
        <v/>
      </c>
      <c r="K2703" s="57" t="str">
        <f>IF('UT Cases'!Q2704="","",'UT Cases'!Q2704)</f>
        <v/>
      </c>
      <c r="L2703" s="57" t="str">
        <f>IF('UT Cases'!R2704="","",'UT Cases'!R2704)</f>
        <v/>
      </c>
      <c r="M2703" s="57" t="str">
        <f>IF('UT Cases'!S2704="","",'UT Cases'!S2704)</f>
        <v/>
      </c>
      <c r="N2703" s="57" t="str">
        <f>IF('UT Cases'!T2704="","",'UT Cases'!T2704)</f>
        <v/>
      </c>
      <c r="O2703" s="57" t="str">
        <f>IF('UT Cases'!U2704="","",'UT Cases'!U2704)</f>
        <v/>
      </c>
      <c r="P2703" s="56" t="str">
        <f>IF('UT Cases'!V2704="","",'UT Cases'!V2704)</f>
        <v/>
      </c>
      <c r="Q2703" s="56" t="str">
        <f>IF('UT Cases'!W2704="","",'UT Cases'!W2704)</f>
        <v/>
      </c>
      <c r="R2703" s="56" t="str">
        <f>IF('UT Cases'!X2704="","",'UT Cases'!X2704)</f>
        <v/>
      </c>
      <c r="S2703" s="56" t="str">
        <f>IF('UT Cases'!Y2704="","",'UT Cases'!Y2704)</f>
        <v/>
      </c>
      <c r="T2703" s="56" t="str">
        <f>IF('UT Cases'!Z2704="","",'UT Cases'!Z2704)</f>
        <v/>
      </c>
      <c r="U2703" s="57" t="str">
        <f>IF('UT Cases'!AA2704="","",'UT Cases'!AA2704)</f>
        <v/>
      </c>
      <c r="V2703" s="57" t="str">
        <f>IF('UT Cases'!AB2704="","",'UT Cases'!AB2704)</f>
        <v/>
      </c>
      <c r="W2703" s="57" t="str">
        <f>IF('UT Cases'!AC2704="","",'UT Cases'!AC2704)</f>
        <v/>
      </c>
      <c r="X2703" s="57" t="str">
        <f>IF('UT Cases'!AD2704="","",'UT Cases'!AD2704)</f>
        <v/>
      </c>
      <c r="Y2703" s="57" t="str">
        <f>IF('UT Cases'!AE2704="","",'UT Cases'!AE2704)</f>
        <v/>
      </c>
      <c r="Z2703" s="56" t="str">
        <f>IF('UT Cases'!AF2704="","",'UT Cases'!AF2704)</f>
        <v/>
      </c>
      <c r="AA2703" s="56" t="str">
        <f>IF('UT Cases'!AG2704="","",'UT Cases'!AG2704)</f>
        <v/>
      </c>
      <c r="AB2703" s="56" t="str">
        <f>IF('UT Cases'!AH2704="","",'UT Cases'!AH2704)</f>
        <v/>
      </c>
      <c r="AC2703" s="56" t="str">
        <f>IF('UT Cases'!AI2704="","",'UT Cases'!AI2704)</f>
        <v/>
      </c>
      <c r="AD2703" s="56" t="str">
        <f>IF('UT Cases'!AJ2704="","",'UT Cases'!AJ2704)</f>
        <v/>
      </c>
    </row>
    <row r="2704" spans="2:30">
      <c r="B2704" s="54" t="str">
        <f>IF('UT Cases'!B2705="","",'UT Cases'!B2705)</f>
        <v/>
      </c>
      <c r="C2704" s="54" t="str">
        <f>IF('UT Cases'!C2705="","",'UT Cases'!C2705)</f>
        <v/>
      </c>
      <c r="D2704" s="54" t="str">
        <f>IF('UT Cases'!D2705="","",'UT Cases'!D2705)</f>
        <v/>
      </c>
      <c r="E2704" s="54" t="str">
        <f>IF('UT Cases'!H2705="","",'UT Cases'!H2705)</f>
        <v/>
      </c>
      <c r="F2704" s="55" t="str">
        <f>IF('UT Cases'!L2705="","",'UT Cases'!L2705)</f>
        <v/>
      </c>
      <c r="G2704" s="56" t="str">
        <f>IF('UT Cases'!M2705="","",'UT Cases'!M2705)</f>
        <v/>
      </c>
      <c r="H2704" s="56" t="str">
        <f>IF('UT Cases'!N2705="","",'UT Cases'!N2705)</f>
        <v/>
      </c>
      <c r="I2704" s="56" t="str">
        <f>IF('UT Cases'!O2705="","",'UT Cases'!O2705)</f>
        <v/>
      </c>
      <c r="J2704" s="56" t="str">
        <f>IF('UT Cases'!P2705="","",'UT Cases'!P2705)</f>
        <v/>
      </c>
      <c r="K2704" s="57" t="str">
        <f>IF('UT Cases'!Q2705="","",'UT Cases'!Q2705)</f>
        <v/>
      </c>
      <c r="L2704" s="57" t="str">
        <f>IF('UT Cases'!R2705="","",'UT Cases'!R2705)</f>
        <v/>
      </c>
      <c r="M2704" s="57" t="str">
        <f>IF('UT Cases'!S2705="","",'UT Cases'!S2705)</f>
        <v/>
      </c>
      <c r="N2704" s="57" t="str">
        <f>IF('UT Cases'!T2705="","",'UT Cases'!T2705)</f>
        <v/>
      </c>
      <c r="O2704" s="57" t="str">
        <f>IF('UT Cases'!U2705="","",'UT Cases'!U2705)</f>
        <v/>
      </c>
      <c r="P2704" s="56" t="str">
        <f>IF('UT Cases'!V2705="","",'UT Cases'!V2705)</f>
        <v/>
      </c>
      <c r="Q2704" s="56" t="str">
        <f>IF('UT Cases'!W2705="","",'UT Cases'!W2705)</f>
        <v/>
      </c>
      <c r="R2704" s="56" t="str">
        <f>IF('UT Cases'!X2705="","",'UT Cases'!X2705)</f>
        <v/>
      </c>
      <c r="S2704" s="56" t="str">
        <f>IF('UT Cases'!Y2705="","",'UT Cases'!Y2705)</f>
        <v/>
      </c>
      <c r="T2704" s="56" t="str">
        <f>IF('UT Cases'!Z2705="","",'UT Cases'!Z2705)</f>
        <v/>
      </c>
      <c r="U2704" s="57" t="str">
        <f>IF('UT Cases'!AA2705="","",'UT Cases'!AA2705)</f>
        <v/>
      </c>
      <c r="V2704" s="57" t="str">
        <f>IF('UT Cases'!AB2705="","",'UT Cases'!AB2705)</f>
        <v/>
      </c>
      <c r="W2704" s="57" t="str">
        <f>IF('UT Cases'!AC2705="","",'UT Cases'!AC2705)</f>
        <v/>
      </c>
      <c r="X2704" s="57" t="str">
        <f>IF('UT Cases'!AD2705="","",'UT Cases'!AD2705)</f>
        <v/>
      </c>
      <c r="Y2704" s="57" t="str">
        <f>IF('UT Cases'!AE2705="","",'UT Cases'!AE2705)</f>
        <v/>
      </c>
      <c r="Z2704" s="56" t="str">
        <f>IF('UT Cases'!AF2705="","",'UT Cases'!AF2705)</f>
        <v/>
      </c>
      <c r="AA2704" s="56" t="str">
        <f>IF('UT Cases'!AG2705="","",'UT Cases'!AG2705)</f>
        <v/>
      </c>
      <c r="AB2704" s="56" t="str">
        <f>IF('UT Cases'!AH2705="","",'UT Cases'!AH2705)</f>
        <v/>
      </c>
      <c r="AC2704" s="56" t="str">
        <f>IF('UT Cases'!AI2705="","",'UT Cases'!AI2705)</f>
        <v/>
      </c>
      <c r="AD2704" s="56" t="str">
        <f>IF('UT Cases'!AJ2705="","",'UT Cases'!AJ2705)</f>
        <v/>
      </c>
    </row>
    <row r="2705" spans="2:30">
      <c r="B2705" s="54" t="str">
        <f>IF('UT Cases'!B2706="","",'UT Cases'!B2706)</f>
        <v/>
      </c>
      <c r="C2705" s="54" t="str">
        <f>IF('UT Cases'!C2706="","",'UT Cases'!C2706)</f>
        <v/>
      </c>
      <c r="D2705" s="54" t="str">
        <f>IF('UT Cases'!D2706="","",'UT Cases'!D2706)</f>
        <v/>
      </c>
      <c r="E2705" s="54" t="str">
        <f>IF('UT Cases'!H2706="","",'UT Cases'!H2706)</f>
        <v/>
      </c>
      <c r="F2705" s="55" t="str">
        <f>IF('UT Cases'!L2706="","",'UT Cases'!L2706)</f>
        <v/>
      </c>
      <c r="G2705" s="56" t="str">
        <f>IF('UT Cases'!M2706="","",'UT Cases'!M2706)</f>
        <v/>
      </c>
      <c r="H2705" s="56" t="str">
        <f>IF('UT Cases'!N2706="","",'UT Cases'!N2706)</f>
        <v/>
      </c>
      <c r="I2705" s="56" t="str">
        <f>IF('UT Cases'!O2706="","",'UT Cases'!O2706)</f>
        <v/>
      </c>
      <c r="J2705" s="56" t="str">
        <f>IF('UT Cases'!P2706="","",'UT Cases'!P2706)</f>
        <v/>
      </c>
      <c r="K2705" s="57" t="str">
        <f>IF('UT Cases'!Q2706="","",'UT Cases'!Q2706)</f>
        <v/>
      </c>
      <c r="L2705" s="57" t="str">
        <f>IF('UT Cases'!R2706="","",'UT Cases'!R2706)</f>
        <v/>
      </c>
      <c r="M2705" s="57" t="str">
        <f>IF('UT Cases'!S2706="","",'UT Cases'!S2706)</f>
        <v/>
      </c>
      <c r="N2705" s="57" t="str">
        <f>IF('UT Cases'!T2706="","",'UT Cases'!T2706)</f>
        <v/>
      </c>
      <c r="O2705" s="57" t="str">
        <f>IF('UT Cases'!U2706="","",'UT Cases'!U2706)</f>
        <v/>
      </c>
      <c r="P2705" s="56" t="str">
        <f>IF('UT Cases'!V2706="","",'UT Cases'!V2706)</f>
        <v/>
      </c>
      <c r="Q2705" s="56" t="str">
        <f>IF('UT Cases'!W2706="","",'UT Cases'!W2706)</f>
        <v/>
      </c>
      <c r="R2705" s="56" t="str">
        <f>IF('UT Cases'!X2706="","",'UT Cases'!X2706)</f>
        <v/>
      </c>
      <c r="S2705" s="56" t="str">
        <f>IF('UT Cases'!Y2706="","",'UT Cases'!Y2706)</f>
        <v/>
      </c>
      <c r="T2705" s="56" t="str">
        <f>IF('UT Cases'!Z2706="","",'UT Cases'!Z2706)</f>
        <v/>
      </c>
      <c r="U2705" s="57" t="str">
        <f>IF('UT Cases'!AA2706="","",'UT Cases'!AA2706)</f>
        <v/>
      </c>
      <c r="V2705" s="57" t="str">
        <f>IF('UT Cases'!AB2706="","",'UT Cases'!AB2706)</f>
        <v/>
      </c>
      <c r="W2705" s="57" t="str">
        <f>IF('UT Cases'!AC2706="","",'UT Cases'!AC2706)</f>
        <v/>
      </c>
      <c r="X2705" s="57" t="str">
        <f>IF('UT Cases'!AD2706="","",'UT Cases'!AD2706)</f>
        <v/>
      </c>
      <c r="Y2705" s="57" t="str">
        <f>IF('UT Cases'!AE2706="","",'UT Cases'!AE2706)</f>
        <v/>
      </c>
      <c r="Z2705" s="56" t="str">
        <f>IF('UT Cases'!AF2706="","",'UT Cases'!AF2706)</f>
        <v/>
      </c>
      <c r="AA2705" s="56" t="str">
        <f>IF('UT Cases'!AG2706="","",'UT Cases'!AG2706)</f>
        <v/>
      </c>
      <c r="AB2705" s="56" t="str">
        <f>IF('UT Cases'!AH2706="","",'UT Cases'!AH2706)</f>
        <v/>
      </c>
      <c r="AC2705" s="56" t="str">
        <f>IF('UT Cases'!AI2706="","",'UT Cases'!AI2706)</f>
        <v/>
      </c>
      <c r="AD2705" s="56" t="str">
        <f>IF('UT Cases'!AJ2706="","",'UT Cases'!AJ2706)</f>
        <v/>
      </c>
    </row>
    <row r="2706" spans="2:30">
      <c r="B2706" s="54" t="str">
        <f>IF('UT Cases'!B2707="","",'UT Cases'!B2707)</f>
        <v/>
      </c>
      <c r="C2706" s="54" t="str">
        <f>IF('UT Cases'!C2707="","",'UT Cases'!C2707)</f>
        <v/>
      </c>
      <c r="D2706" s="54" t="str">
        <f>IF('UT Cases'!D2707="","",'UT Cases'!D2707)</f>
        <v/>
      </c>
      <c r="E2706" s="54" t="str">
        <f>IF('UT Cases'!H2707="","",'UT Cases'!H2707)</f>
        <v/>
      </c>
      <c r="F2706" s="55" t="str">
        <f>IF('UT Cases'!L2707="","",'UT Cases'!L2707)</f>
        <v/>
      </c>
      <c r="G2706" s="56" t="str">
        <f>IF('UT Cases'!M2707="","",'UT Cases'!M2707)</f>
        <v/>
      </c>
      <c r="H2706" s="56" t="str">
        <f>IF('UT Cases'!N2707="","",'UT Cases'!N2707)</f>
        <v/>
      </c>
      <c r="I2706" s="56" t="str">
        <f>IF('UT Cases'!O2707="","",'UT Cases'!O2707)</f>
        <v/>
      </c>
      <c r="J2706" s="56" t="str">
        <f>IF('UT Cases'!P2707="","",'UT Cases'!P2707)</f>
        <v/>
      </c>
      <c r="K2706" s="57" t="str">
        <f>IF('UT Cases'!Q2707="","",'UT Cases'!Q2707)</f>
        <v/>
      </c>
      <c r="L2706" s="57" t="str">
        <f>IF('UT Cases'!R2707="","",'UT Cases'!R2707)</f>
        <v/>
      </c>
      <c r="M2706" s="57" t="str">
        <f>IF('UT Cases'!S2707="","",'UT Cases'!S2707)</f>
        <v/>
      </c>
      <c r="N2706" s="57" t="str">
        <f>IF('UT Cases'!T2707="","",'UT Cases'!T2707)</f>
        <v/>
      </c>
      <c r="O2706" s="57" t="str">
        <f>IF('UT Cases'!U2707="","",'UT Cases'!U2707)</f>
        <v/>
      </c>
      <c r="P2706" s="56" t="str">
        <f>IF('UT Cases'!V2707="","",'UT Cases'!V2707)</f>
        <v/>
      </c>
      <c r="Q2706" s="56" t="str">
        <f>IF('UT Cases'!W2707="","",'UT Cases'!W2707)</f>
        <v/>
      </c>
      <c r="R2706" s="56" t="str">
        <f>IF('UT Cases'!X2707="","",'UT Cases'!X2707)</f>
        <v/>
      </c>
      <c r="S2706" s="56" t="str">
        <f>IF('UT Cases'!Y2707="","",'UT Cases'!Y2707)</f>
        <v/>
      </c>
      <c r="T2706" s="56" t="str">
        <f>IF('UT Cases'!Z2707="","",'UT Cases'!Z2707)</f>
        <v/>
      </c>
      <c r="U2706" s="57" t="str">
        <f>IF('UT Cases'!AA2707="","",'UT Cases'!AA2707)</f>
        <v/>
      </c>
      <c r="V2706" s="57" t="str">
        <f>IF('UT Cases'!AB2707="","",'UT Cases'!AB2707)</f>
        <v/>
      </c>
      <c r="W2706" s="57" t="str">
        <f>IF('UT Cases'!AC2707="","",'UT Cases'!AC2707)</f>
        <v/>
      </c>
      <c r="X2706" s="57" t="str">
        <f>IF('UT Cases'!AD2707="","",'UT Cases'!AD2707)</f>
        <v/>
      </c>
      <c r="Y2706" s="57" t="str">
        <f>IF('UT Cases'!AE2707="","",'UT Cases'!AE2707)</f>
        <v/>
      </c>
      <c r="Z2706" s="56" t="str">
        <f>IF('UT Cases'!AF2707="","",'UT Cases'!AF2707)</f>
        <v/>
      </c>
      <c r="AA2706" s="56" t="str">
        <f>IF('UT Cases'!AG2707="","",'UT Cases'!AG2707)</f>
        <v/>
      </c>
      <c r="AB2706" s="56" t="str">
        <f>IF('UT Cases'!AH2707="","",'UT Cases'!AH2707)</f>
        <v/>
      </c>
      <c r="AC2706" s="56" t="str">
        <f>IF('UT Cases'!AI2707="","",'UT Cases'!AI2707)</f>
        <v/>
      </c>
      <c r="AD2706" s="56" t="str">
        <f>IF('UT Cases'!AJ2707="","",'UT Cases'!AJ2707)</f>
        <v/>
      </c>
    </row>
    <row r="2707" spans="2:30">
      <c r="B2707" s="54" t="str">
        <f>IF('UT Cases'!B2708="","",'UT Cases'!B2708)</f>
        <v/>
      </c>
      <c r="C2707" s="54" t="str">
        <f>IF('UT Cases'!C2708="","",'UT Cases'!C2708)</f>
        <v/>
      </c>
      <c r="D2707" s="54" t="str">
        <f>IF('UT Cases'!D2708="","",'UT Cases'!D2708)</f>
        <v/>
      </c>
      <c r="E2707" s="54" t="str">
        <f>IF('UT Cases'!H2708="","",'UT Cases'!H2708)</f>
        <v/>
      </c>
      <c r="F2707" s="55" t="str">
        <f>IF('UT Cases'!L2708="","",'UT Cases'!L2708)</f>
        <v/>
      </c>
      <c r="G2707" s="56" t="str">
        <f>IF('UT Cases'!M2708="","",'UT Cases'!M2708)</f>
        <v/>
      </c>
      <c r="H2707" s="56" t="str">
        <f>IF('UT Cases'!N2708="","",'UT Cases'!N2708)</f>
        <v/>
      </c>
      <c r="I2707" s="56" t="str">
        <f>IF('UT Cases'!O2708="","",'UT Cases'!O2708)</f>
        <v/>
      </c>
      <c r="J2707" s="56" t="str">
        <f>IF('UT Cases'!P2708="","",'UT Cases'!P2708)</f>
        <v/>
      </c>
      <c r="K2707" s="57" t="str">
        <f>IF('UT Cases'!Q2708="","",'UT Cases'!Q2708)</f>
        <v/>
      </c>
      <c r="L2707" s="57" t="str">
        <f>IF('UT Cases'!R2708="","",'UT Cases'!R2708)</f>
        <v/>
      </c>
      <c r="M2707" s="57" t="str">
        <f>IF('UT Cases'!S2708="","",'UT Cases'!S2708)</f>
        <v/>
      </c>
      <c r="N2707" s="57" t="str">
        <f>IF('UT Cases'!T2708="","",'UT Cases'!T2708)</f>
        <v/>
      </c>
      <c r="O2707" s="57" t="str">
        <f>IF('UT Cases'!U2708="","",'UT Cases'!U2708)</f>
        <v/>
      </c>
      <c r="P2707" s="56" t="str">
        <f>IF('UT Cases'!V2708="","",'UT Cases'!V2708)</f>
        <v/>
      </c>
      <c r="Q2707" s="56" t="str">
        <f>IF('UT Cases'!W2708="","",'UT Cases'!W2708)</f>
        <v/>
      </c>
      <c r="R2707" s="56" t="str">
        <f>IF('UT Cases'!X2708="","",'UT Cases'!X2708)</f>
        <v/>
      </c>
      <c r="S2707" s="56" t="str">
        <f>IF('UT Cases'!Y2708="","",'UT Cases'!Y2708)</f>
        <v/>
      </c>
      <c r="T2707" s="56" t="str">
        <f>IF('UT Cases'!Z2708="","",'UT Cases'!Z2708)</f>
        <v/>
      </c>
      <c r="U2707" s="57" t="str">
        <f>IF('UT Cases'!AA2708="","",'UT Cases'!AA2708)</f>
        <v/>
      </c>
      <c r="V2707" s="57" t="str">
        <f>IF('UT Cases'!AB2708="","",'UT Cases'!AB2708)</f>
        <v/>
      </c>
      <c r="W2707" s="57" t="str">
        <f>IF('UT Cases'!AC2708="","",'UT Cases'!AC2708)</f>
        <v/>
      </c>
      <c r="X2707" s="57" t="str">
        <f>IF('UT Cases'!AD2708="","",'UT Cases'!AD2708)</f>
        <v/>
      </c>
      <c r="Y2707" s="57" t="str">
        <f>IF('UT Cases'!AE2708="","",'UT Cases'!AE2708)</f>
        <v/>
      </c>
      <c r="Z2707" s="56" t="str">
        <f>IF('UT Cases'!AF2708="","",'UT Cases'!AF2708)</f>
        <v/>
      </c>
      <c r="AA2707" s="56" t="str">
        <f>IF('UT Cases'!AG2708="","",'UT Cases'!AG2708)</f>
        <v/>
      </c>
      <c r="AB2707" s="56" t="str">
        <f>IF('UT Cases'!AH2708="","",'UT Cases'!AH2708)</f>
        <v/>
      </c>
      <c r="AC2707" s="56" t="str">
        <f>IF('UT Cases'!AI2708="","",'UT Cases'!AI2708)</f>
        <v/>
      </c>
      <c r="AD2707" s="56" t="str">
        <f>IF('UT Cases'!AJ2708="","",'UT Cases'!AJ2708)</f>
        <v/>
      </c>
    </row>
    <row r="2708" spans="2:30">
      <c r="B2708" s="54" t="str">
        <f>IF('UT Cases'!B2709="","",'UT Cases'!B2709)</f>
        <v/>
      </c>
      <c r="C2708" s="54" t="str">
        <f>IF('UT Cases'!C2709="","",'UT Cases'!C2709)</f>
        <v/>
      </c>
      <c r="D2708" s="54" t="str">
        <f>IF('UT Cases'!D2709="","",'UT Cases'!D2709)</f>
        <v/>
      </c>
      <c r="E2708" s="54" t="str">
        <f>IF('UT Cases'!H2709="","",'UT Cases'!H2709)</f>
        <v/>
      </c>
      <c r="F2708" s="55" t="str">
        <f>IF('UT Cases'!L2709="","",'UT Cases'!L2709)</f>
        <v/>
      </c>
      <c r="G2708" s="56" t="str">
        <f>IF('UT Cases'!M2709="","",'UT Cases'!M2709)</f>
        <v/>
      </c>
      <c r="H2708" s="56" t="str">
        <f>IF('UT Cases'!N2709="","",'UT Cases'!N2709)</f>
        <v/>
      </c>
      <c r="I2708" s="56" t="str">
        <f>IF('UT Cases'!O2709="","",'UT Cases'!O2709)</f>
        <v/>
      </c>
      <c r="J2708" s="56" t="str">
        <f>IF('UT Cases'!P2709="","",'UT Cases'!P2709)</f>
        <v/>
      </c>
      <c r="K2708" s="57" t="str">
        <f>IF('UT Cases'!Q2709="","",'UT Cases'!Q2709)</f>
        <v/>
      </c>
      <c r="L2708" s="57" t="str">
        <f>IF('UT Cases'!R2709="","",'UT Cases'!R2709)</f>
        <v/>
      </c>
      <c r="M2708" s="57" t="str">
        <f>IF('UT Cases'!S2709="","",'UT Cases'!S2709)</f>
        <v/>
      </c>
      <c r="N2708" s="57" t="str">
        <f>IF('UT Cases'!T2709="","",'UT Cases'!T2709)</f>
        <v/>
      </c>
      <c r="O2708" s="57" t="str">
        <f>IF('UT Cases'!U2709="","",'UT Cases'!U2709)</f>
        <v/>
      </c>
      <c r="P2708" s="56" t="str">
        <f>IF('UT Cases'!V2709="","",'UT Cases'!V2709)</f>
        <v/>
      </c>
      <c r="Q2708" s="56" t="str">
        <f>IF('UT Cases'!W2709="","",'UT Cases'!W2709)</f>
        <v/>
      </c>
      <c r="R2708" s="56" t="str">
        <f>IF('UT Cases'!X2709="","",'UT Cases'!X2709)</f>
        <v/>
      </c>
      <c r="S2708" s="56" t="str">
        <f>IF('UT Cases'!Y2709="","",'UT Cases'!Y2709)</f>
        <v/>
      </c>
      <c r="T2708" s="56" t="str">
        <f>IF('UT Cases'!Z2709="","",'UT Cases'!Z2709)</f>
        <v/>
      </c>
      <c r="U2708" s="57" t="str">
        <f>IF('UT Cases'!AA2709="","",'UT Cases'!AA2709)</f>
        <v/>
      </c>
      <c r="V2708" s="57" t="str">
        <f>IF('UT Cases'!AB2709="","",'UT Cases'!AB2709)</f>
        <v/>
      </c>
      <c r="W2708" s="57" t="str">
        <f>IF('UT Cases'!AC2709="","",'UT Cases'!AC2709)</f>
        <v/>
      </c>
      <c r="X2708" s="57" t="str">
        <f>IF('UT Cases'!AD2709="","",'UT Cases'!AD2709)</f>
        <v/>
      </c>
      <c r="Y2708" s="57" t="str">
        <f>IF('UT Cases'!AE2709="","",'UT Cases'!AE2709)</f>
        <v/>
      </c>
      <c r="Z2708" s="56" t="str">
        <f>IF('UT Cases'!AF2709="","",'UT Cases'!AF2709)</f>
        <v/>
      </c>
      <c r="AA2708" s="56" t="str">
        <f>IF('UT Cases'!AG2709="","",'UT Cases'!AG2709)</f>
        <v/>
      </c>
      <c r="AB2708" s="56" t="str">
        <f>IF('UT Cases'!AH2709="","",'UT Cases'!AH2709)</f>
        <v/>
      </c>
      <c r="AC2708" s="56" t="str">
        <f>IF('UT Cases'!AI2709="","",'UT Cases'!AI2709)</f>
        <v/>
      </c>
      <c r="AD2708" s="56" t="str">
        <f>IF('UT Cases'!AJ2709="","",'UT Cases'!AJ2709)</f>
        <v/>
      </c>
    </row>
    <row r="2709" spans="2:30">
      <c r="B2709" s="54" t="str">
        <f>IF('UT Cases'!B2710="","",'UT Cases'!B2710)</f>
        <v/>
      </c>
      <c r="C2709" s="54" t="str">
        <f>IF('UT Cases'!C2710="","",'UT Cases'!C2710)</f>
        <v/>
      </c>
      <c r="D2709" s="54" t="str">
        <f>IF('UT Cases'!D2710="","",'UT Cases'!D2710)</f>
        <v/>
      </c>
      <c r="E2709" s="54" t="str">
        <f>IF('UT Cases'!H2710="","",'UT Cases'!H2710)</f>
        <v/>
      </c>
      <c r="F2709" s="55" t="str">
        <f>IF('UT Cases'!L2710="","",'UT Cases'!L2710)</f>
        <v/>
      </c>
      <c r="G2709" s="56" t="str">
        <f>IF('UT Cases'!M2710="","",'UT Cases'!M2710)</f>
        <v/>
      </c>
      <c r="H2709" s="56" t="str">
        <f>IF('UT Cases'!N2710="","",'UT Cases'!N2710)</f>
        <v/>
      </c>
      <c r="I2709" s="56" t="str">
        <f>IF('UT Cases'!O2710="","",'UT Cases'!O2710)</f>
        <v/>
      </c>
      <c r="J2709" s="56" t="str">
        <f>IF('UT Cases'!P2710="","",'UT Cases'!P2710)</f>
        <v/>
      </c>
      <c r="K2709" s="57" t="str">
        <f>IF('UT Cases'!Q2710="","",'UT Cases'!Q2710)</f>
        <v/>
      </c>
      <c r="L2709" s="57" t="str">
        <f>IF('UT Cases'!R2710="","",'UT Cases'!R2710)</f>
        <v/>
      </c>
      <c r="M2709" s="57" t="str">
        <f>IF('UT Cases'!S2710="","",'UT Cases'!S2710)</f>
        <v/>
      </c>
      <c r="N2709" s="57" t="str">
        <f>IF('UT Cases'!T2710="","",'UT Cases'!T2710)</f>
        <v/>
      </c>
      <c r="O2709" s="57" t="str">
        <f>IF('UT Cases'!U2710="","",'UT Cases'!U2710)</f>
        <v/>
      </c>
      <c r="P2709" s="56" t="str">
        <f>IF('UT Cases'!V2710="","",'UT Cases'!V2710)</f>
        <v/>
      </c>
      <c r="Q2709" s="56" t="str">
        <f>IF('UT Cases'!W2710="","",'UT Cases'!W2710)</f>
        <v/>
      </c>
      <c r="R2709" s="56" t="str">
        <f>IF('UT Cases'!X2710="","",'UT Cases'!X2710)</f>
        <v/>
      </c>
      <c r="S2709" s="56" t="str">
        <f>IF('UT Cases'!Y2710="","",'UT Cases'!Y2710)</f>
        <v/>
      </c>
      <c r="T2709" s="56" t="str">
        <f>IF('UT Cases'!Z2710="","",'UT Cases'!Z2710)</f>
        <v/>
      </c>
      <c r="U2709" s="57" t="str">
        <f>IF('UT Cases'!AA2710="","",'UT Cases'!AA2710)</f>
        <v/>
      </c>
      <c r="V2709" s="57" t="str">
        <f>IF('UT Cases'!AB2710="","",'UT Cases'!AB2710)</f>
        <v/>
      </c>
      <c r="W2709" s="57" t="str">
        <f>IF('UT Cases'!AC2710="","",'UT Cases'!AC2710)</f>
        <v/>
      </c>
      <c r="X2709" s="57" t="str">
        <f>IF('UT Cases'!AD2710="","",'UT Cases'!AD2710)</f>
        <v/>
      </c>
      <c r="Y2709" s="57" t="str">
        <f>IF('UT Cases'!AE2710="","",'UT Cases'!AE2710)</f>
        <v/>
      </c>
      <c r="Z2709" s="56" t="str">
        <f>IF('UT Cases'!AF2710="","",'UT Cases'!AF2710)</f>
        <v/>
      </c>
      <c r="AA2709" s="56" t="str">
        <f>IF('UT Cases'!AG2710="","",'UT Cases'!AG2710)</f>
        <v/>
      </c>
      <c r="AB2709" s="56" t="str">
        <f>IF('UT Cases'!AH2710="","",'UT Cases'!AH2710)</f>
        <v/>
      </c>
      <c r="AC2709" s="56" t="str">
        <f>IF('UT Cases'!AI2710="","",'UT Cases'!AI2710)</f>
        <v/>
      </c>
      <c r="AD2709" s="56" t="str">
        <f>IF('UT Cases'!AJ2710="","",'UT Cases'!AJ2710)</f>
        <v/>
      </c>
    </row>
    <row r="2710" spans="2:30">
      <c r="B2710" s="54" t="str">
        <f>IF('UT Cases'!B2711="","",'UT Cases'!B2711)</f>
        <v/>
      </c>
      <c r="C2710" s="54" t="str">
        <f>IF('UT Cases'!C2711="","",'UT Cases'!C2711)</f>
        <v/>
      </c>
      <c r="D2710" s="54" t="str">
        <f>IF('UT Cases'!D2711="","",'UT Cases'!D2711)</f>
        <v/>
      </c>
      <c r="E2710" s="54" t="str">
        <f>IF('UT Cases'!H2711="","",'UT Cases'!H2711)</f>
        <v/>
      </c>
      <c r="F2710" s="55" t="str">
        <f>IF('UT Cases'!L2711="","",'UT Cases'!L2711)</f>
        <v/>
      </c>
      <c r="G2710" s="56" t="str">
        <f>IF('UT Cases'!M2711="","",'UT Cases'!M2711)</f>
        <v/>
      </c>
      <c r="H2710" s="56" t="str">
        <f>IF('UT Cases'!N2711="","",'UT Cases'!N2711)</f>
        <v/>
      </c>
      <c r="I2710" s="56" t="str">
        <f>IF('UT Cases'!O2711="","",'UT Cases'!O2711)</f>
        <v/>
      </c>
      <c r="J2710" s="56" t="str">
        <f>IF('UT Cases'!P2711="","",'UT Cases'!P2711)</f>
        <v/>
      </c>
      <c r="K2710" s="57" t="str">
        <f>IF('UT Cases'!Q2711="","",'UT Cases'!Q2711)</f>
        <v/>
      </c>
      <c r="L2710" s="57" t="str">
        <f>IF('UT Cases'!R2711="","",'UT Cases'!R2711)</f>
        <v/>
      </c>
      <c r="M2710" s="57" t="str">
        <f>IF('UT Cases'!S2711="","",'UT Cases'!S2711)</f>
        <v/>
      </c>
      <c r="N2710" s="57" t="str">
        <f>IF('UT Cases'!T2711="","",'UT Cases'!T2711)</f>
        <v/>
      </c>
      <c r="O2710" s="57" t="str">
        <f>IF('UT Cases'!U2711="","",'UT Cases'!U2711)</f>
        <v/>
      </c>
      <c r="P2710" s="56" t="str">
        <f>IF('UT Cases'!V2711="","",'UT Cases'!V2711)</f>
        <v/>
      </c>
      <c r="Q2710" s="56" t="str">
        <f>IF('UT Cases'!W2711="","",'UT Cases'!W2711)</f>
        <v/>
      </c>
      <c r="R2710" s="56" t="str">
        <f>IF('UT Cases'!X2711="","",'UT Cases'!X2711)</f>
        <v/>
      </c>
      <c r="S2710" s="56" t="str">
        <f>IF('UT Cases'!Y2711="","",'UT Cases'!Y2711)</f>
        <v/>
      </c>
      <c r="T2710" s="56" t="str">
        <f>IF('UT Cases'!Z2711="","",'UT Cases'!Z2711)</f>
        <v/>
      </c>
      <c r="U2710" s="57" t="str">
        <f>IF('UT Cases'!AA2711="","",'UT Cases'!AA2711)</f>
        <v/>
      </c>
      <c r="V2710" s="57" t="str">
        <f>IF('UT Cases'!AB2711="","",'UT Cases'!AB2711)</f>
        <v/>
      </c>
      <c r="W2710" s="57" t="str">
        <f>IF('UT Cases'!AC2711="","",'UT Cases'!AC2711)</f>
        <v/>
      </c>
      <c r="X2710" s="57" t="str">
        <f>IF('UT Cases'!AD2711="","",'UT Cases'!AD2711)</f>
        <v/>
      </c>
      <c r="Y2710" s="57" t="str">
        <f>IF('UT Cases'!AE2711="","",'UT Cases'!AE2711)</f>
        <v/>
      </c>
      <c r="Z2710" s="56" t="str">
        <f>IF('UT Cases'!AF2711="","",'UT Cases'!AF2711)</f>
        <v/>
      </c>
      <c r="AA2710" s="56" t="str">
        <f>IF('UT Cases'!AG2711="","",'UT Cases'!AG2711)</f>
        <v/>
      </c>
      <c r="AB2710" s="56" t="str">
        <f>IF('UT Cases'!AH2711="","",'UT Cases'!AH2711)</f>
        <v/>
      </c>
      <c r="AC2710" s="56" t="str">
        <f>IF('UT Cases'!AI2711="","",'UT Cases'!AI2711)</f>
        <v/>
      </c>
      <c r="AD2710" s="56" t="str">
        <f>IF('UT Cases'!AJ2711="","",'UT Cases'!AJ2711)</f>
        <v/>
      </c>
    </row>
    <row r="2711" spans="2:30">
      <c r="B2711" s="54" t="str">
        <f>IF('UT Cases'!B2712="","",'UT Cases'!B2712)</f>
        <v/>
      </c>
      <c r="C2711" s="54" t="str">
        <f>IF('UT Cases'!C2712="","",'UT Cases'!C2712)</f>
        <v/>
      </c>
      <c r="D2711" s="54" t="str">
        <f>IF('UT Cases'!D2712="","",'UT Cases'!D2712)</f>
        <v/>
      </c>
      <c r="E2711" s="54" t="str">
        <f>IF('UT Cases'!H2712="","",'UT Cases'!H2712)</f>
        <v/>
      </c>
      <c r="F2711" s="55" t="str">
        <f>IF('UT Cases'!L2712="","",'UT Cases'!L2712)</f>
        <v/>
      </c>
      <c r="G2711" s="56" t="str">
        <f>IF('UT Cases'!M2712="","",'UT Cases'!M2712)</f>
        <v/>
      </c>
      <c r="H2711" s="56" t="str">
        <f>IF('UT Cases'!N2712="","",'UT Cases'!N2712)</f>
        <v/>
      </c>
      <c r="I2711" s="56" t="str">
        <f>IF('UT Cases'!O2712="","",'UT Cases'!O2712)</f>
        <v/>
      </c>
      <c r="J2711" s="56" t="str">
        <f>IF('UT Cases'!P2712="","",'UT Cases'!P2712)</f>
        <v/>
      </c>
      <c r="K2711" s="57" t="str">
        <f>IF('UT Cases'!Q2712="","",'UT Cases'!Q2712)</f>
        <v/>
      </c>
      <c r="L2711" s="57" t="str">
        <f>IF('UT Cases'!R2712="","",'UT Cases'!R2712)</f>
        <v/>
      </c>
      <c r="M2711" s="57" t="str">
        <f>IF('UT Cases'!S2712="","",'UT Cases'!S2712)</f>
        <v/>
      </c>
      <c r="N2711" s="57" t="str">
        <f>IF('UT Cases'!T2712="","",'UT Cases'!T2712)</f>
        <v/>
      </c>
      <c r="O2711" s="57" t="str">
        <f>IF('UT Cases'!U2712="","",'UT Cases'!U2712)</f>
        <v/>
      </c>
      <c r="P2711" s="56" t="str">
        <f>IF('UT Cases'!V2712="","",'UT Cases'!V2712)</f>
        <v/>
      </c>
      <c r="Q2711" s="56" t="str">
        <f>IF('UT Cases'!W2712="","",'UT Cases'!W2712)</f>
        <v/>
      </c>
      <c r="R2711" s="56" t="str">
        <f>IF('UT Cases'!X2712="","",'UT Cases'!X2712)</f>
        <v/>
      </c>
      <c r="S2711" s="56" t="str">
        <f>IF('UT Cases'!Y2712="","",'UT Cases'!Y2712)</f>
        <v/>
      </c>
      <c r="T2711" s="56" t="str">
        <f>IF('UT Cases'!Z2712="","",'UT Cases'!Z2712)</f>
        <v/>
      </c>
      <c r="U2711" s="57" t="str">
        <f>IF('UT Cases'!AA2712="","",'UT Cases'!AA2712)</f>
        <v/>
      </c>
      <c r="V2711" s="57" t="str">
        <f>IF('UT Cases'!AB2712="","",'UT Cases'!AB2712)</f>
        <v/>
      </c>
      <c r="W2711" s="57" t="str">
        <f>IF('UT Cases'!AC2712="","",'UT Cases'!AC2712)</f>
        <v/>
      </c>
      <c r="X2711" s="57" t="str">
        <f>IF('UT Cases'!AD2712="","",'UT Cases'!AD2712)</f>
        <v/>
      </c>
      <c r="Y2711" s="57" t="str">
        <f>IF('UT Cases'!AE2712="","",'UT Cases'!AE2712)</f>
        <v/>
      </c>
      <c r="Z2711" s="56" t="str">
        <f>IF('UT Cases'!AF2712="","",'UT Cases'!AF2712)</f>
        <v/>
      </c>
      <c r="AA2711" s="56" t="str">
        <f>IF('UT Cases'!AG2712="","",'UT Cases'!AG2712)</f>
        <v/>
      </c>
      <c r="AB2711" s="56" t="str">
        <f>IF('UT Cases'!AH2712="","",'UT Cases'!AH2712)</f>
        <v/>
      </c>
      <c r="AC2711" s="56" t="str">
        <f>IF('UT Cases'!AI2712="","",'UT Cases'!AI2712)</f>
        <v/>
      </c>
      <c r="AD2711" s="56" t="str">
        <f>IF('UT Cases'!AJ2712="","",'UT Cases'!AJ2712)</f>
        <v/>
      </c>
    </row>
    <row r="2712" spans="2:30">
      <c r="B2712" s="54" t="str">
        <f>IF('UT Cases'!B2713="","",'UT Cases'!B2713)</f>
        <v/>
      </c>
      <c r="C2712" s="54" t="str">
        <f>IF('UT Cases'!C2713="","",'UT Cases'!C2713)</f>
        <v/>
      </c>
      <c r="D2712" s="54" t="str">
        <f>IF('UT Cases'!D2713="","",'UT Cases'!D2713)</f>
        <v/>
      </c>
      <c r="E2712" s="54" t="str">
        <f>IF('UT Cases'!H2713="","",'UT Cases'!H2713)</f>
        <v/>
      </c>
      <c r="F2712" s="55" t="str">
        <f>IF('UT Cases'!L2713="","",'UT Cases'!L2713)</f>
        <v/>
      </c>
      <c r="G2712" s="56" t="str">
        <f>IF('UT Cases'!M2713="","",'UT Cases'!M2713)</f>
        <v/>
      </c>
      <c r="H2712" s="56" t="str">
        <f>IF('UT Cases'!N2713="","",'UT Cases'!N2713)</f>
        <v/>
      </c>
      <c r="I2712" s="56" t="str">
        <f>IF('UT Cases'!O2713="","",'UT Cases'!O2713)</f>
        <v/>
      </c>
      <c r="J2712" s="56" t="str">
        <f>IF('UT Cases'!P2713="","",'UT Cases'!P2713)</f>
        <v/>
      </c>
      <c r="K2712" s="57" t="str">
        <f>IF('UT Cases'!Q2713="","",'UT Cases'!Q2713)</f>
        <v/>
      </c>
      <c r="L2712" s="57" t="str">
        <f>IF('UT Cases'!R2713="","",'UT Cases'!R2713)</f>
        <v/>
      </c>
      <c r="M2712" s="57" t="str">
        <f>IF('UT Cases'!S2713="","",'UT Cases'!S2713)</f>
        <v/>
      </c>
      <c r="N2712" s="57" t="str">
        <f>IF('UT Cases'!T2713="","",'UT Cases'!T2713)</f>
        <v/>
      </c>
      <c r="O2712" s="57" t="str">
        <f>IF('UT Cases'!U2713="","",'UT Cases'!U2713)</f>
        <v/>
      </c>
      <c r="P2712" s="56" t="str">
        <f>IF('UT Cases'!V2713="","",'UT Cases'!V2713)</f>
        <v/>
      </c>
      <c r="Q2712" s="56" t="str">
        <f>IF('UT Cases'!W2713="","",'UT Cases'!W2713)</f>
        <v/>
      </c>
      <c r="R2712" s="56" t="str">
        <f>IF('UT Cases'!X2713="","",'UT Cases'!X2713)</f>
        <v/>
      </c>
      <c r="S2712" s="56" t="str">
        <f>IF('UT Cases'!Y2713="","",'UT Cases'!Y2713)</f>
        <v/>
      </c>
      <c r="T2712" s="56" t="str">
        <f>IF('UT Cases'!Z2713="","",'UT Cases'!Z2713)</f>
        <v/>
      </c>
      <c r="U2712" s="57" t="str">
        <f>IF('UT Cases'!AA2713="","",'UT Cases'!AA2713)</f>
        <v/>
      </c>
      <c r="V2712" s="57" t="str">
        <f>IF('UT Cases'!AB2713="","",'UT Cases'!AB2713)</f>
        <v/>
      </c>
      <c r="W2712" s="57" t="str">
        <f>IF('UT Cases'!AC2713="","",'UT Cases'!AC2713)</f>
        <v/>
      </c>
      <c r="X2712" s="57" t="str">
        <f>IF('UT Cases'!AD2713="","",'UT Cases'!AD2713)</f>
        <v/>
      </c>
      <c r="Y2712" s="57" t="str">
        <f>IF('UT Cases'!AE2713="","",'UT Cases'!AE2713)</f>
        <v/>
      </c>
      <c r="Z2712" s="56" t="str">
        <f>IF('UT Cases'!AF2713="","",'UT Cases'!AF2713)</f>
        <v/>
      </c>
      <c r="AA2712" s="56" t="str">
        <f>IF('UT Cases'!AG2713="","",'UT Cases'!AG2713)</f>
        <v/>
      </c>
      <c r="AB2712" s="56" t="str">
        <f>IF('UT Cases'!AH2713="","",'UT Cases'!AH2713)</f>
        <v/>
      </c>
      <c r="AC2712" s="56" t="str">
        <f>IF('UT Cases'!AI2713="","",'UT Cases'!AI2713)</f>
        <v/>
      </c>
      <c r="AD2712" s="56" t="str">
        <f>IF('UT Cases'!AJ2713="","",'UT Cases'!AJ2713)</f>
        <v/>
      </c>
    </row>
    <row r="2713" spans="2:30">
      <c r="B2713" s="54" t="str">
        <f>IF('UT Cases'!B2714="","",'UT Cases'!B2714)</f>
        <v/>
      </c>
      <c r="C2713" s="54" t="str">
        <f>IF('UT Cases'!C2714="","",'UT Cases'!C2714)</f>
        <v/>
      </c>
      <c r="D2713" s="54" t="str">
        <f>IF('UT Cases'!D2714="","",'UT Cases'!D2714)</f>
        <v/>
      </c>
      <c r="E2713" s="54" t="str">
        <f>IF('UT Cases'!H2714="","",'UT Cases'!H2714)</f>
        <v/>
      </c>
      <c r="F2713" s="55" t="str">
        <f>IF('UT Cases'!L2714="","",'UT Cases'!L2714)</f>
        <v/>
      </c>
      <c r="G2713" s="56" t="str">
        <f>IF('UT Cases'!M2714="","",'UT Cases'!M2714)</f>
        <v/>
      </c>
      <c r="H2713" s="56" t="str">
        <f>IF('UT Cases'!N2714="","",'UT Cases'!N2714)</f>
        <v/>
      </c>
      <c r="I2713" s="56" t="str">
        <f>IF('UT Cases'!O2714="","",'UT Cases'!O2714)</f>
        <v/>
      </c>
      <c r="J2713" s="56" t="str">
        <f>IF('UT Cases'!P2714="","",'UT Cases'!P2714)</f>
        <v/>
      </c>
      <c r="K2713" s="57" t="str">
        <f>IF('UT Cases'!Q2714="","",'UT Cases'!Q2714)</f>
        <v/>
      </c>
      <c r="L2713" s="57" t="str">
        <f>IF('UT Cases'!R2714="","",'UT Cases'!R2714)</f>
        <v/>
      </c>
      <c r="M2713" s="57" t="str">
        <f>IF('UT Cases'!S2714="","",'UT Cases'!S2714)</f>
        <v/>
      </c>
      <c r="N2713" s="57" t="str">
        <f>IF('UT Cases'!T2714="","",'UT Cases'!T2714)</f>
        <v/>
      </c>
      <c r="O2713" s="57" t="str">
        <f>IF('UT Cases'!U2714="","",'UT Cases'!U2714)</f>
        <v/>
      </c>
      <c r="P2713" s="56" t="str">
        <f>IF('UT Cases'!V2714="","",'UT Cases'!V2714)</f>
        <v/>
      </c>
      <c r="Q2713" s="56" t="str">
        <f>IF('UT Cases'!W2714="","",'UT Cases'!W2714)</f>
        <v/>
      </c>
      <c r="R2713" s="56" t="str">
        <f>IF('UT Cases'!X2714="","",'UT Cases'!X2714)</f>
        <v/>
      </c>
      <c r="S2713" s="56" t="str">
        <f>IF('UT Cases'!Y2714="","",'UT Cases'!Y2714)</f>
        <v/>
      </c>
      <c r="T2713" s="56" t="str">
        <f>IF('UT Cases'!Z2714="","",'UT Cases'!Z2714)</f>
        <v/>
      </c>
      <c r="U2713" s="57" t="str">
        <f>IF('UT Cases'!AA2714="","",'UT Cases'!AA2714)</f>
        <v/>
      </c>
      <c r="V2713" s="57" t="str">
        <f>IF('UT Cases'!AB2714="","",'UT Cases'!AB2714)</f>
        <v/>
      </c>
      <c r="W2713" s="57" t="str">
        <f>IF('UT Cases'!AC2714="","",'UT Cases'!AC2714)</f>
        <v/>
      </c>
      <c r="X2713" s="57" t="str">
        <f>IF('UT Cases'!AD2714="","",'UT Cases'!AD2714)</f>
        <v/>
      </c>
      <c r="Y2713" s="57" t="str">
        <f>IF('UT Cases'!AE2714="","",'UT Cases'!AE2714)</f>
        <v/>
      </c>
      <c r="Z2713" s="56" t="str">
        <f>IF('UT Cases'!AF2714="","",'UT Cases'!AF2714)</f>
        <v/>
      </c>
      <c r="AA2713" s="56" t="str">
        <f>IF('UT Cases'!AG2714="","",'UT Cases'!AG2714)</f>
        <v/>
      </c>
      <c r="AB2713" s="56" t="str">
        <f>IF('UT Cases'!AH2714="","",'UT Cases'!AH2714)</f>
        <v/>
      </c>
      <c r="AC2713" s="56" t="str">
        <f>IF('UT Cases'!AI2714="","",'UT Cases'!AI2714)</f>
        <v/>
      </c>
      <c r="AD2713" s="56" t="str">
        <f>IF('UT Cases'!AJ2714="","",'UT Cases'!AJ2714)</f>
        <v/>
      </c>
    </row>
    <row r="2714" spans="2:30">
      <c r="B2714" s="54" t="str">
        <f>IF('UT Cases'!B2715="","",'UT Cases'!B2715)</f>
        <v/>
      </c>
      <c r="C2714" s="54" t="str">
        <f>IF('UT Cases'!C2715="","",'UT Cases'!C2715)</f>
        <v/>
      </c>
      <c r="D2714" s="54" t="str">
        <f>IF('UT Cases'!D2715="","",'UT Cases'!D2715)</f>
        <v/>
      </c>
      <c r="E2714" s="54" t="str">
        <f>IF('UT Cases'!H2715="","",'UT Cases'!H2715)</f>
        <v/>
      </c>
      <c r="F2714" s="55" t="str">
        <f>IF('UT Cases'!L2715="","",'UT Cases'!L2715)</f>
        <v/>
      </c>
      <c r="G2714" s="56" t="str">
        <f>IF('UT Cases'!M2715="","",'UT Cases'!M2715)</f>
        <v/>
      </c>
      <c r="H2714" s="56" t="str">
        <f>IF('UT Cases'!N2715="","",'UT Cases'!N2715)</f>
        <v/>
      </c>
      <c r="I2714" s="56" t="str">
        <f>IF('UT Cases'!O2715="","",'UT Cases'!O2715)</f>
        <v/>
      </c>
      <c r="J2714" s="56" t="str">
        <f>IF('UT Cases'!P2715="","",'UT Cases'!P2715)</f>
        <v/>
      </c>
      <c r="K2714" s="57" t="str">
        <f>IF('UT Cases'!Q2715="","",'UT Cases'!Q2715)</f>
        <v/>
      </c>
      <c r="L2714" s="57" t="str">
        <f>IF('UT Cases'!R2715="","",'UT Cases'!R2715)</f>
        <v/>
      </c>
      <c r="M2714" s="57" t="str">
        <f>IF('UT Cases'!S2715="","",'UT Cases'!S2715)</f>
        <v/>
      </c>
      <c r="N2714" s="57" t="str">
        <f>IF('UT Cases'!T2715="","",'UT Cases'!T2715)</f>
        <v/>
      </c>
      <c r="O2714" s="57" t="str">
        <f>IF('UT Cases'!U2715="","",'UT Cases'!U2715)</f>
        <v/>
      </c>
      <c r="P2714" s="56" t="str">
        <f>IF('UT Cases'!V2715="","",'UT Cases'!V2715)</f>
        <v/>
      </c>
      <c r="Q2714" s="56" t="str">
        <f>IF('UT Cases'!W2715="","",'UT Cases'!W2715)</f>
        <v/>
      </c>
      <c r="R2714" s="56" t="str">
        <f>IF('UT Cases'!X2715="","",'UT Cases'!X2715)</f>
        <v/>
      </c>
      <c r="S2714" s="56" t="str">
        <f>IF('UT Cases'!Y2715="","",'UT Cases'!Y2715)</f>
        <v/>
      </c>
      <c r="T2714" s="56" t="str">
        <f>IF('UT Cases'!Z2715="","",'UT Cases'!Z2715)</f>
        <v/>
      </c>
      <c r="U2714" s="57" t="str">
        <f>IF('UT Cases'!AA2715="","",'UT Cases'!AA2715)</f>
        <v/>
      </c>
      <c r="V2714" s="57" t="str">
        <f>IF('UT Cases'!AB2715="","",'UT Cases'!AB2715)</f>
        <v/>
      </c>
      <c r="W2714" s="57" t="str">
        <f>IF('UT Cases'!AC2715="","",'UT Cases'!AC2715)</f>
        <v/>
      </c>
      <c r="X2714" s="57" t="str">
        <f>IF('UT Cases'!AD2715="","",'UT Cases'!AD2715)</f>
        <v/>
      </c>
      <c r="Y2714" s="57" t="str">
        <f>IF('UT Cases'!AE2715="","",'UT Cases'!AE2715)</f>
        <v/>
      </c>
      <c r="Z2714" s="56" t="str">
        <f>IF('UT Cases'!AF2715="","",'UT Cases'!AF2715)</f>
        <v/>
      </c>
      <c r="AA2714" s="56" t="str">
        <f>IF('UT Cases'!AG2715="","",'UT Cases'!AG2715)</f>
        <v/>
      </c>
      <c r="AB2714" s="56" t="str">
        <f>IF('UT Cases'!AH2715="","",'UT Cases'!AH2715)</f>
        <v/>
      </c>
      <c r="AC2714" s="56" t="str">
        <f>IF('UT Cases'!AI2715="","",'UT Cases'!AI2715)</f>
        <v/>
      </c>
      <c r="AD2714" s="56" t="str">
        <f>IF('UT Cases'!AJ2715="","",'UT Cases'!AJ2715)</f>
        <v/>
      </c>
    </row>
    <row r="2715" spans="2:30">
      <c r="B2715" s="54" t="str">
        <f>IF('UT Cases'!B2716="","",'UT Cases'!B2716)</f>
        <v/>
      </c>
      <c r="C2715" s="54" t="str">
        <f>IF('UT Cases'!C2716="","",'UT Cases'!C2716)</f>
        <v/>
      </c>
      <c r="D2715" s="54" t="str">
        <f>IF('UT Cases'!D2716="","",'UT Cases'!D2716)</f>
        <v/>
      </c>
      <c r="E2715" s="54" t="str">
        <f>IF('UT Cases'!H2716="","",'UT Cases'!H2716)</f>
        <v/>
      </c>
      <c r="F2715" s="55" t="str">
        <f>IF('UT Cases'!L2716="","",'UT Cases'!L2716)</f>
        <v/>
      </c>
      <c r="G2715" s="56" t="str">
        <f>IF('UT Cases'!M2716="","",'UT Cases'!M2716)</f>
        <v/>
      </c>
      <c r="H2715" s="56" t="str">
        <f>IF('UT Cases'!N2716="","",'UT Cases'!N2716)</f>
        <v/>
      </c>
      <c r="I2715" s="56" t="str">
        <f>IF('UT Cases'!O2716="","",'UT Cases'!O2716)</f>
        <v/>
      </c>
      <c r="J2715" s="56" t="str">
        <f>IF('UT Cases'!P2716="","",'UT Cases'!P2716)</f>
        <v/>
      </c>
      <c r="K2715" s="57" t="str">
        <f>IF('UT Cases'!Q2716="","",'UT Cases'!Q2716)</f>
        <v/>
      </c>
      <c r="L2715" s="57" t="str">
        <f>IF('UT Cases'!R2716="","",'UT Cases'!R2716)</f>
        <v/>
      </c>
      <c r="M2715" s="57" t="str">
        <f>IF('UT Cases'!S2716="","",'UT Cases'!S2716)</f>
        <v/>
      </c>
      <c r="N2715" s="57" t="str">
        <f>IF('UT Cases'!T2716="","",'UT Cases'!T2716)</f>
        <v/>
      </c>
      <c r="O2715" s="57" t="str">
        <f>IF('UT Cases'!U2716="","",'UT Cases'!U2716)</f>
        <v/>
      </c>
      <c r="P2715" s="56" t="str">
        <f>IF('UT Cases'!V2716="","",'UT Cases'!V2716)</f>
        <v/>
      </c>
      <c r="Q2715" s="56" t="str">
        <f>IF('UT Cases'!W2716="","",'UT Cases'!W2716)</f>
        <v/>
      </c>
      <c r="R2715" s="56" t="str">
        <f>IF('UT Cases'!X2716="","",'UT Cases'!X2716)</f>
        <v/>
      </c>
      <c r="S2715" s="56" t="str">
        <f>IF('UT Cases'!Y2716="","",'UT Cases'!Y2716)</f>
        <v/>
      </c>
      <c r="T2715" s="56" t="str">
        <f>IF('UT Cases'!Z2716="","",'UT Cases'!Z2716)</f>
        <v/>
      </c>
      <c r="U2715" s="57" t="str">
        <f>IF('UT Cases'!AA2716="","",'UT Cases'!AA2716)</f>
        <v/>
      </c>
      <c r="V2715" s="57" t="str">
        <f>IF('UT Cases'!AB2716="","",'UT Cases'!AB2716)</f>
        <v/>
      </c>
      <c r="W2715" s="57" t="str">
        <f>IF('UT Cases'!AC2716="","",'UT Cases'!AC2716)</f>
        <v/>
      </c>
      <c r="X2715" s="57" t="str">
        <f>IF('UT Cases'!AD2716="","",'UT Cases'!AD2716)</f>
        <v/>
      </c>
      <c r="Y2715" s="57" t="str">
        <f>IF('UT Cases'!AE2716="","",'UT Cases'!AE2716)</f>
        <v/>
      </c>
      <c r="Z2715" s="56" t="str">
        <f>IF('UT Cases'!AF2716="","",'UT Cases'!AF2716)</f>
        <v/>
      </c>
      <c r="AA2715" s="56" t="str">
        <f>IF('UT Cases'!AG2716="","",'UT Cases'!AG2716)</f>
        <v/>
      </c>
      <c r="AB2715" s="56" t="str">
        <f>IF('UT Cases'!AH2716="","",'UT Cases'!AH2716)</f>
        <v/>
      </c>
      <c r="AC2715" s="56" t="str">
        <f>IF('UT Cases'!AI2716="","",'UT Cases'!AI2716)</f>
        <v/>
      </c>
      <c r="AD2715" s="56" t="str">
        <f>IF('UT Cases'!AJ2716="","",'UT Cases'!AJ2716)</f>
        <v/>
      </c>
    </row>
    <row r="2716" spans="2:30">
      <c r="B2716" s="54" t="str">
        <f>IF('UT Cases'!B2717="","",'UT Cases'!B2717)</f>
        <v/>
      </c>
      <c r="C2716" s="54" t="str">
        <f>IF('UT Cases'!C2717="","",'UT Cases'!C2717)</f>
        <v/>
      </c>
      <c r="D2716" s="54" t="str">
        <f>IF('UT Cases'!D2717="","",'UT Cases'!D2717)</f>
        <v/>
      </c>
      <c r="E2716" s="54" t="str">
        <f>IF('UT Cases'!H2717="","",'UT Cases'!H2717)</f>
        <v/>
      </c>
      <c r="F2716" s="55" t="str">
        <f>IF('UT Cases'!L2717="","",'UT Cases'!L2717)</f>
        <v/>
      </c>
      <c r="G2716" s="56" t="str">
        <f>IF('UT Cases'!M2717="","",'UT Cases'!M2717)</f>
        <v/>
      </c>
      <c r="H2716" s="56" t="str">
        <f>IF('UT Cases'!N2717="","",'UT Cases'!N2717)</f>
        <v/>
      </c>
      <c r="I2716" s="56" t="str">
        <f>IF('UT Cases'!O2717="","",'UT Cases'!O2717)</f>
        <v/>
      </c>
      <c r="J2716" s="56" t="str">
        <f>IF('UT Cases'!P2717="","",'UT Cases'!P2717)</f>
        <v/>
      </c>
      <c r="K2716" s="57" t="str">
        <f>IF('UT Cases'!Q2717="","",'UT Cases'!Q2717)</f>
        <v/>
      </c>
      <c r="L2716" s="57" t="str">
        <f>IF('UT Cases'!R2717="","",'UT Cases'!R2717)</f>
        <v/>
      </c>
      <c r="M2716" s="57" t="str">
        <f>IF('UT Cases'!S2717="","",'UT Cases'!S2717)</f>
        <v/>
      </c>
      <c r="N2716" s="57" t="str">
        <f>IF('UT Cases'!T2717="","",'UT Cases'!T2717)</f>
        <v/>
      </c>
      <c r="O2716" s="57" t="str">
        <f>IF('UT Cases'!U2717="","",'UT Cases'!U2717)</f>
        <v/>
      </c>
      <c r="P2716" s="56" t="str">
        <f>IF('UT Cases'!V2717="","",'UT Cases'!V2717)</f>
        <v/>
      </c>
      <c r="Q2716" s="56" t="str">
        <f>IF('UT Cases'!W2717="","",'UT Cases'!W2717)</f>
        <v/>
      </c>
      <c r="R2716" s="56" t="str">
        <f>IF('UT Cases'!X2717="","",'UT Cases'!X2717)</f>
        <v/>
      </c>
      <c r="S2716" s="56" t="str">
        <f>IF('UT Cases'!Y2717="","",'UT Cases'!Y2717)</f>
        <v/>
      </c>
      <c r="T2716" s="56" t="str">
        <f>IF('UT Cases'!Z2717="","",'UT Cases'!Z2717)</f>
        <v/>
      </c>
      <c r="U2716" s="57" t="str">
        <f>IF('UT Cases'!AA2717="","",'UT Cases'!AA2717)</f>
        <v/>
      </c>
      <c r="V2716" s="57" t="str">
        <f>IF('UT Cases'!AB2717="","",'UT Cases'!AB2717)</f>
        <v/>
      </c>
      <c r="W2716" s="57" t="str">
        <f>IF('UT Cases'!AC2717="","",'UT Cases'!AC2717)</f>
        <v/>
      </c>
      <c r="X2716" s="57" t="str">
        <f>IF('UT Cases'!AD2717="","",'UT Cases'!AD2717)</f>
        <v/>
      </c>
      <c r="Y2716" s="57" t="str">
        <f>IF('UT Cases'!AE2717="","",'UT Cases'!AE2717)</f>
        <v/>
      </c>
      <c r="Z2716" s="56" t="str">
        <f>IF('UT Cases'!AF2717="","",'UT Cases'!AF2717)</f>
        <v/>
      </c>
      <c r="AA2716" s="56" t="str">
        <f>IF('UT Cases'!AG2717="","",'UT Cases'!AG2717)</f>
        <v/>
      </c>
      <c r="AB2716" s="56" t="str">
        <f>IF('UT Cases'!AH2717="","",'UT Cases'!AH2717)</f>
        <v/>
      </c>
      <c r="AC2716" s="56" t="str">
        <f>IF('UT Cases'!AI2717="","",'UT Cases'!AI2717)</f>
        <v/>
      </c>
      <c r="AD2716" s="56" t="str">
        <f>IF('UT Cases'!AJ2717="","",'UT Cases'!AJ2717)</f>
        <v/>
      </c>
    </row>
    <row r="2717" spans="2:30">
      <c r="B2717" s="54" t="str">
        <f>IF('UT Cases'!B2718="","",'UT Cases'!B2718)</f>
        <v/>
      </c>
      <c r="C2717" s="54" t="str">
        <f>IF('UT Cases'!C2718="","",'UT Cases'!C2718)</f>
        <v/>
      </c>
      <c r="D2717" s="54" t="str">
        <f>IF('UT Cases'!D2718="","",'UT Cases'!D2718)</f>
        <v/>
      </c>
      <c r="E2717" s="54" t="str">
        <f>IF('UT Cases'!H2718="","",'UT Cases'!H2718)</f>
        <v/>
      </c>
      <c r="F2717" s="55" t="str">
        <f>IF('UT Cases'!L2718="","",'UT Cases'!L2718)</f>
        <v/>
      </c>
      <c r="G2717" s="56" t="str">
        <f>IF('UT Cases'!M2718="","",'UT Cases'!M2718)</f>
        <v/>
      </c>
      <c r="H2717" s="56" t="str">
        <f>IF('UT Cases'!N2718="","",'UT Cases'!N2718)</f>
        <v/>
      </c>
      <c r="I2717" s="56" t="str">
        <f>IF('UT Cases'!O2718="","",'UT Cases'!O2718)</f>
        <v/>
      </c>
      <c r="J2717" s="56" t="str">
        <f>IF('UT Cases'!P2718="","",'UT Cases'!P2718)</f>
        <v/>
      </c>
      <c r="K2717" s="57" t="str">
        <f>IF('UT Cases'!Q2718="","",'UT Cases'!Q2718)</f>
        <v/>
      </c>
      <c r="L2717" s="57" t="str">
        <f>IF('UT Cases'!R2718="","",'UT Cases'!R2718)</f>
        <v/>
      </c>
      <c r="M2717" s="57" t="str">
        <f>IF('UT Cases'!S2718="","",'UT Cases'!S2718)</f>
        <v/>
      </c>
      <c r="N2717" s="57" t="str">
        <f>IF('UT Cases'!T2718="","",'UT Cases'!T2718)</f>
        <v/>
      </c>
      <c r="O2717" s="57" t="str">
        <f>IF('UT Cases'!U2718="","",'UT Cases'!U2718)</f>
        <v/>
      </c>
      <c r="P2717" s="56" t="str">
        <f>IF('UT Cases'!V2718="","",'UT Cases'!V2718)</f>
        <v/>
      </c>
      <c r="Q2717" s="56" t="str">
        <f>IF('UT Cases'!W2718="","",'UT Cases'!W2718)</f>
        <v/>
      </c>
      <c r="R2717" s="56" t="str">
        <f>IF('UT Cases'!X2718="","",'UT Cases'!X2718)</f>
        <v/>
      </c>
      <c r="S2717" s="56" t="str">
        <f>IF('UT Cases'!Y2718="","",'UT Cases'!Y2718)</f>
        <v/>
      </c>
      <c r="T2717" s="56" t="str">
        <f>IF('UT Cases'!Z2718="","",'UT Cases'!Z2718)</f>
        <v/>
      </c>
      <c r="U2717" s="57" t="str">
        <f>IF('UT Cases'!AA2718="","",'UT Cases'!AA2718)</f>
        <v/>
      </c>
      <c r="V2717" s="57" t="str">
        <f>IF('UT Cases'!AB2718="","",'UT Cases'!AB2718)</f>
        <v/>
      </c>
      <c r="W2717" s="57" t="str">
        <f>IF('UT Cases'!AC2718="","",'UT Cases'!AC2718)</f>
        <v/>
      </c>
      <c r="X2717" s="57" t="str">
        <f>IF('UT Cases'!AD2718="","",'UT Cases'!AD2718)</f>
        <v/>
      </c>
      <c r="Y2717" s="57" t="str">
        <f>IF('UT Cases'!AE2718="","",'UT Cases'!AE2718)</f>
        <v/>
      </c>
      <c r="Z2717" s="56" t="str">
        <f>IF('UT Cases'!AF2718="","",'UT Cases'!AF2718)</f>
        <v/>
      </c>
      <c r="AA2717" s="56" t="str">
        <f>IF('UT Cases'!AG2718="","",'UT Cases'!AG2718)</f>
        <v/>
      </c>
      <c r="AB2717" s="56" t="str">
        <f>IF('UT Cases'!AH2718="","",'UT Cases'!AH2718)</f>
        <v/>
      </c>
      <c r="AC2717" s="56" t="str">
        <f>IF('UT Cases'!AI2718="","",'UT Cases'!AI2718)</f>
        <v/>
      </c>
      <c r="AD2717" s="56" t="str">
        <f>IF('UT Cases'!AJ2718="","",'UT Cases'!AJ2718)</f>
        <v/>
      </c>
    </row>
    <row r="2718" spans="2:30">
      <c r="B2718" s="54" t="str">
        <f>IF('UT Cases'!B2719="","",'UT Cases'!B2719)</f>
        <v/>
      </c>
      <c r="C2718" s="54" t="str">
        <f>IF('UT Cases'!C2719="","",'UT Cases'!C2719)</f>
        <v/>
      </c>
      <c r="D2718" s="54" t="str">
        <f>IF('UT Cases'!D2719="","",'UT Cases'!D2719)</f>
        <v/>
      </c>
      <c r="E2718" s="54" t="str">
        <f>IF('UT Cases'!H2719="","",'UT Cases'!H2719)</f>
        <v/>
      </c>
      <c r="F2718" s="55" t="str">
        <f>IF('UT Cases'!L2719="","",'UT Cases'!L2719)</f>
        <v/>
      </c>
      <c r="G2718" s="56" t="str">
        <f>IF('UT Cases'!M2719="","",'UT Cases'!M2719)</f>
        <v/>
      </c>
      <c r="H2718" s="56" t="str">
        <f>IF('UT Cases'!N2719="","",'UT Cases'!N2719)</f>
        <v/>
      </c>
      <c r="I2718" s="56" t="str">
        <f>IF('UT Cases'!O2719="","",'UT Cases'!O2719)</f>
        <v/>
      </c>
      <c r="J2718" s="56" t="str">
        <f>IF('UT Cases'!P2719="","",'UT Cases'!P2719)</f>
        <v/>
      </c>
      <c r="K2718" s="57" t="str">
        <f>IF('UT Cases'!Q2719="","",'UT Cases'!Q2719)</f>
        <v/>
      </c>
      <c r="L2718" s="57" t="str">
        <f>IF('UT Cases'!R2719="","",'UT Cases'!R2719)</f>
        <v/>
      </c>
      <c r="M2718" s="57" t="str">
        <f>IF('UT Cases'!S2719="","",'UT Cases'!S2719)</f>
        <v/>
      </c>
      <c r="N2718" s="57" t="str">
        <f>IF('UT Cases'!T2719="","",'UT Cases'!T2719)</f>
        <v/>
      </c>
      <c r="O2718" s="57" t="str">
        <f>IF('UT Cases'!U2719="","",'UT Cases'!U2719)</f>
        <v/>
      </c>
      <c r="P2718" s="56" t="str">
        <f>IF('UT Cases'!V2719="","",'UT Cases'!V2719)</f>
        <v/>
      </c>
      <c r="Q2718" s="56" t="str">
        <f>IF('UT Cases'!W2719="","",'UT Cases'!W2719)</f>
        <v/>
      </c>
      <c r="R2718" s="56" t="str">
        <f>IF('UT Cases'!X2719="","",'UT Cases'!X2719)</f>
        <v/>
      </c>
      <c r="S2718" s="56" t="str">
        <f>IF('UT Cases'!Y2719="","",'UT Cases'!Y2719)</f>
        <v/>
      </c>
      <c r="T2718" s="56" t="str">
        <f>IF('UT Cases'!Z2719="","",'UT Cases'!Z2719)</f>
        <v/>
      </c>
      <c r="U2718" s="57" t="str">
        <f>IF('UT Cases'!AA2719="","",'UT Cases'!AA2719)</f>
        <v/>
      </c>
      <c r="V2718" s="57" t="str">
        <f>IF('UT Cases'!AB2719="","",'UT Cases'!AB2719)</f>
        <v/>
      </c>
      <c r="W2718" s="57" t="str">
        <f>IF('UT Cases'!AC2719="","",'UT Cases'!AC2719)</f>
        <v/>
      </c>
      <c r="X2718" s="57" t="str">
        <f>IF('UT Cases'!AD2719="","",'UT Cases'!AD2719)</f>
        <v/>
      </c>
      <c r="Y2718" s="57" t="str">
        <f>IF('UT Cases'!AE2719="","",'UT Cases'!AE2719)</f>
        <v/>
      </c>
      <c r="Z2718" s="56" t="str">
        <f>IF('UT Cases'!AF2719="","",'UT Cases'!AF2719)</f>
        <v/>
      </c>
      <c r="AA2718" s="56" t="str">
        <f>IF('UT Cases'!AG2719="","",'UT Cases'!AG2719)</f>
        <v/>
      </c>
      <c r="AB2718" s="56" t="str">
        <f>IF('UT Cases'!AH2719="","",'UT Cases'!AH2719)</f>
        <v/>
      </c>
      <c r="AC2718" s="56" t="str">
        <f>IF('UT Cases'!AI2719="","",'UT Cases'!AI2719)</f>
        <v/>
      </c>
      <c r="AD2718" s="56" t="str">
        <f>IF('UT Cases'!AJ2719="","",'UT Cases'!AJ2719)</f>
        <v/>
      </c>
    </row>
    <row r="2719" spans="2:30">
      <c r="B2719" s="54" t="str">
        <f>IF('UT Cases'!B2720="","",'UT Cases'!B2720)</f>
        <v/>
      </c>
      <c r="C2719" s="54" t="str">
        <f>IF('UT Cases'!C2720="","",'UT Cases'!C2720)</f>
        <v/>
      </c>
      <c r="D2719" s="54" t="str">
        <f>IF('UT Cases'!D2720="","",'UT Cases'!D2720)</f>
        <v/>
      </c>
      <c r="E2719" s="54" t="str">
        <f>IF('UT Cases'!H2720="","",'UT Cases'!H2720)</f>
        <v/>
      </c>
      <c r="F2719" s="55" t="str">
        <f>IF('UT Cases'!L2720="","",'UT Cases'!L2720)</f>
        <v/>
      </c>
      <c r="G2719" s="56" t="str">
        <f>IF('UT Cases'!M2720="","",'UT Cases'!M2720)</f>
        <v/>
      </c>
      <c r="H2719" s="56" t="str">
        <f>IF('UT Cases'!N2720="","",'UT Cases'!N2720)</f>
        <v/>
      </c>
      <c r="I2719" s="56" t="str">
        <f>IF('UT Cases'!O2720="","",'UT Cases'!O2720)</f>
        <v/>
      </c>
      <c r="J2719" s="56" t="str">
        <f>IF('UT Cases'!P2720="","",'UT Cases'!P2720)</f>
        <v/>
      </c>
      <c r="K2719" s="57" t="str">
        <f>IF('UT Cases'!Q2720="","",'UT Cases'!Q2720)</f>
        <v/>
      </c>
      <c r="L2719" s="57" t="str">
        <f>IF('UT Cases'!R2720="","",'UT Cases'!R2720)</f>
        <v/>
      </c>
      <c r="M2719" s="57" t="str">
        <f>IF('UT Cases'!S2720="","",'UT Cases'!S2720)</f>
        <v/>
      </c>
      <c r="N2719" s="57" t="str">
        <f>IF('UT Cases'!T2720="","",'UT Cases'!T2720)</f>
        <v/>
      </c>
      <c r="O2719" s="57" t="str">
        <f>IF('UT Cases'!U2720="","",'UT Cases'!U2720)</f>
        <v/>
      </c>
      <c r="P2719" s="56" t="str">
        <f>IF('UT Cases'!V2720="","",'UT Cases'!V2720)</f>
        <v/>
      </c>
      <c r="Q2719" s="56" t="str">
        <f>IF('UT Cases'!W2720="","",'UT Cases'!W2720)</f>
        <v/>
      </c>
      <c r="R2719" s="56" t="str">
        <f>IF('UT Cases'!X2720="","",'UT Cases'!X2720)</f>
        <v/>
      </c>
      <c r="S2719" s="56" t="str">
        <f>IF('UT Cases'!Y2720="","",'UT Cases'!Y2720)</f>
        <v/>
      </c>
      <c r="T2719" s="56" t="str">
        <f>IF('UT Cases'!Z2720="","",'UT Cases'!Z2720)</f>
        <v/>
      </c>
      <c r="U2719" s="57" t="str">
        <f>IF('UT Cases'!AA2720="","",'UT Cases'!AA2720)</f>
        <v/>
      </c>
      <c r="V2719" s="57" t="str">
        <f>IF('UT Cases'!AB2720="","",'UT Cases'!AB2720)</f>
        <v/>
      </c>
      <c r="W2719" s="57" t="str">
        <f>IF('UT Cases'!AC2720="","",'UT Cases'!AC2720)</f>
        <v/>
      </c>
      <c r="X2719" s="57" t="str">
        <f>IF('UT Cases'!AD2720="","",'UT Cases'!AD2720)</f>
        <v/>
      </c>
      <c r="Y2719" s="57" t="str">
        <f>IF('UT Cases'!AE2720="","",'UT Cases'!AE2720)</f>
        <v/>
      </c>
      <c r="Z2719" s="56" t="str">
        <f>IF('UT Cases'!AF2720="","",'UT Cases'!AF2720)</f>
        <v/>
      </c>
      <c r="AA2719" s="56" t="str">
        <f>IF('UT Cases'!AG2720="","",'UT Cases'!AG2720)</f>
        <v/>
      </c>
      <c r="AB2719" s="56" t="str">
        <f>IF('UT Cases'!AH2720="","",'UT Cases'!AH2720)</f>
        <v/>
      </c>
      <c r="AC2719" s="56" t="str">
        <f>IF('UT Cases'!AI2720="","",'UT Cases'!AI2720)</f>
        <v/>
      </c>
      <c r="AD2719" s="56" t="str">
        <f>IF('UT Cases'!AJ2720="","",'UT Cases'!AJ2720)</f>
        <v/>
      </c>
    </row>
    <row r="2720" spans="2:30">
      <c r="B2720" s="54" t="str">
        <f>IF('UT Cases'!B2721="","",'UT Cases'!B2721)</f>
        <v/>
      </c>
      <c r="C2720" s="54" t="str">
        <f>IF('UT Cases'!C2721="","",'UT Cases'!C2721)</f>
        <v/>
      </c>
      <c r="D2720" s="54" t="str">
        <f>IF('UT Cases'!D2721="","",'UT Cases'!D2721)</f>
        <v/>
      </c>
      <c r="E2720" s="54" t="str">
        <f>IF('UT Cases'!H2721="","",'UT Cases'!H2721)</f>
        <v/>
      </c>
      <c r="F2720" s="55" t="str">
        <f>IF('UT Cases'!L2721="","",'UT Cases'!L2721)</f>
        <v/>
      </c>
      <c r="G2720" s="56" t="str">
        <f>IF('UT Cases'!M2721="","",'UT Cases'!M2721)</f>
        <v/>
      </c>
      <c r="H2720" s="56" t="str">
        <f>IF('UT Cases'!N2721="","",'UT Cases'!N2721)</f>
        <v/>
      </c>
      <c r="I2720" s="56" t="str">
        <f>IF('UT Cases'!O2721="","",'UT Cases'!O2721)</f>
        <v/>
      </c>
      <c r="J2720" s="56" t="str">
        <f>IF('UT Cases'!P2721="","",'UT Cases'!P2721)</f>
        <v/>
      </c>
      <c r="K2720" s="57" t="str">
        <f>IF('UT Cases'!Q2721="","",'UT Cases'!Q2721)</f>
        <v/>
      </c>
      <c r="L2720" s="57" t="str">
        <f>IF('UT Cases'!R2721="","",'UT Cases'!R2721)</f>
        <v/>
      </c>
      <c r="M2720" s="57" t="str">
        <f>IF('UT Cases'!S2721="","",'UT Cases'!S2721)</f>
        <v/>
      </c>
      <c r="N2720" s="57" t="str">
        <f>IF('UT Cases'!T2721="","",'UT Cases'!T2721)</f>
        <v/>
      </c>
      <c r="O2720" s="57" t="str">
        <f>IF('UT Cases'!U2721="","",'UT Cases'!U2721)</f>
        <v/>
      </c>
      <c r="P2720" s="56" t="str">
        <f>IF('UT Cases'!V2721="","",'UT Cases'!V2721)</f>
        <v/>
      </c>
      <c r="Q2720" s="56" t="str">
        <f>IF('UT Cases'!W2721="","",'UT Cases'!W2721)</f>
        <v/>
      </c>
      <c r="R2720" s="56" t="str">
        <f>IF('UT Cases'!X2721="","",'UT Cases'!X2721)</f>
        <v/>
      </c>
      <c r="S2720" s="56" t="str">
        <f>IF('UT Cases'!Y2721="","",'UT Cases'!Y2721)</f>
        <v/>
      </c>
      <c r="T2720" s="56" t="str">
        <f>IF('UT Cases'!Z2721="","",'UT Cases'!Z2721)</f>
        <v/>
      </c>
      <c r="U2720" s="57" t="str">
        <f>IF('UT Cases'!AA2721="","",'UT Cases'!AA2721)</f>
        <v/>
      </c>
      <c r="V2720" s="57" t="str">
        <f>IF('UT Cases'!AB2721="","",'UT Cases'!AB2721)</f>
        <v/>
      </c>
      <c r="W2720" s="57" t="str">
        <f>IF('UT Cases'!AC2721="","",'UT Cases'!AC2721)</f>
        <v/>
      </c>
      <c r="X2720" s="57" t="str">
        <f>IF('UT Cases'!AD2721="","",'UT Cases'!AD2721)</f>
        <v/>
      </c>
      <c r="Y2720" s="57" t="str">
        <f>IF('UT Cases'!AE2721="","",'UT Cases'!AE2721)</f>
        <v/>
      </c>
      <c r="Z2720" s="56" t="str">
        <f>IF('UT Cases'!AF2721="","",'UT Cases'!AF2721)</f>
        <v/>
      </c>
      <c r="AA2720" s="56" t="str">
        <f>IF('UT Cases'!AG2721="","",'UT Cases'!AG2721)</f>
        <v/>
      </c>
      <c r="AB2720" s="56" t="str">
        <f>IF('UT Cases'!AH2721="","",'UT Cases'!AH2721)</f>
        <v/>
      </c>
      <c r="AC2720" s="56" t="str">
        <f>IF('UT Cases'!AI2721="","",'UT Cases'!AI2721)</f>
        <v/>
      </c>
      <c r="AD2720" s="56" t="str">
        <f>IF('UT Cases'!AJ2721="","",'UT Cases'!AJ2721)</f>
        <v/>
      </c>
    </row>
    <row r="2721" spans="2:30">
      <c r="B2721" s="54" t="str">
        <f>IF('UT Cases'!B2722="","",'UT Cases'!B2722)</f>
        <v/>
      </c>
      <c r="C2721" s="54" t="str">
        <f>IF('UT Cases'!C2722="","",'UT Cases'!C2722)</f>
        <v/>
      </c>
      <c r="D2721" s="54" t="str">
        <f>IF('UT Cases'!D2722="","",'UT Cases'!D2722)</f>
        <v/>
      </c>
      <c r="E2721" s="54" t="str">
        <f>IF('UT Cases'!H2722="","",'UT Cases'!H2722)</f>
        <v/>
      </c>
      <c r="F2721" s="55" t="str">
        <f>IF('UT Cases'!L2722="","",'UT Cases'!L2722)</f>
        <v/>
      </c>
      <c r="G2721" s="56" t="str">
        <f>IF('UT Cases'!M2722="","",'UT Cases'!M2722)</f>
        <v/>
      </c>
      <c r="H2721" s="56" t="str">
        <f>IF('UT Cases'!N2722="","",'UT Cases'!N2722)</f>
        <v/>
      </c>
      <c r="I2721" s="56" t="str">
        <f>IF('UT Cases'!O2722="","",'UT Cases'!O2722)</f>
        <v/>
      </c>
      <c r="J2721" s="56" t="str">
        <f>IF('UT Cases'!P2722="","",'UT Cases'!P2722)</f>
        <v/>
      </c>
      <c r="K2721" s="57" t="str">
        <f>IF('UT Cases'!Q2722="","",'UT Cases'!Q2722)</f>
        <v/>
      </c>
      <c r="L2721" s="57" t="str">
        <f>IF('UT Cases'!R2722="","",'UT Cases'!R2722)</f>
        <v/>
      </c>
      <c r="M2721" s="57" t="str">
        <f>IF('UT Cases'!S2722="","",'UT Cases'!S2722)</f>
        <v/>
      </c>
      <c r="N2721" s="57" t="str">
        <f>IF('UT Cases'!T2722="","",'UT Cases'!T2722)</f>
        <v/>
      </c>
      <c r="O2721" s="57" t="str">
        <f>IF('UT Cases'!U2722="","",'UT Cases'!U2722)</f>
        <v/>
      </c>
      <c r="P2721" s="56" t="str">
        <f>IF('UT Cases'!V2722="","",'UT Cases'!V2722)</f>
        <v/>
      </c>
      <c r="Q2721" s="56" t="str">
        <f>IF('UT Cases'!W2722="","",'UT Cases'!W2722)</f>
        <v/>
      </c>
      <c r="R2721" s="56" t="str">
        <f>IF('UT Cases'!X2722="","",'UT Cases'!X2722)</f>
        <v/>
      </c>
      <c r="S2721" s="56" t="str">
        <f>IF('UT Cases'!Y2722="","",'UT Cases'!Y2722)</f>
        <v/>
      </c>
      <c r="T2721" s="56" t="str">
        <f>IF('UT Cases'!Z2722="","",'UT Cases'!Z2722)</f>
        <v/>
      </c>
      <c r="U2721" s="57" t="str">
        <f>IF('UT Cases'!AA2722="","",'UT Cases'!AA2722)</f>
        <v/>
      </c>
      <c r="V2721" s="57" t="str">
        <f>IF('UT Cases'!AB2722="","",'UT Cases'!AB2722)</f>
        <v/>
      </c>
      <c r="W2721" s="57" t="str">
        <f>IF('UT Cases'!AC2722="","",'UT Cases'!AC2722)</f>
        <v/>
      </c>
      <c r="X2721" s="57" t="str">
        <f>IF('UT Cases'!AD2722="","",'UT Cases'!AD2722)</f>
        <v/>
      </c>
      <c r="Y2721" s="57" t="str">
        <f>IF('UT Cases'!AE2722="","",'UT Cases'!AE2722)</f>
        <v/>
      </c>
      <c r="Z2721" s="56" t="str">
        <f>IF('UT Cases'!AF2722="","",'UT Cases'!AF2722)</f>
        <v/>
      </c>
      <c r="AA2721" s="56" t="str">
        <f>IF('UT Cases'!AG2722="","",'UT Cases'!AG2722)</f>
        <v/>
      </c>
      <c r="AB2721" s="56" t="str">
        <f>IF('UT Cases'!AH2722="","",'UT Cases'!AH2722)</f>
        <v/>
      </c>
      <c r="AC2721" s="56" t="str">
        <f>IF('UT Cases'!AI2722="","",'UT Cases'!AI2722)</f>
        <v/>
      </c>
      <c r="AD2721" s="56" t="str">
        <f>IF('UT Cases'!AJ2722="","",'UT Cases'!AJ2722)</f>
        <v/>
      </c>
    </row>
    <row r="2722" spans="2:30">
      <c r="B2722" s="54" t="str">
        <f>IF('UT Cases'!B2723="","",'UT Cases'!B2723)</f>
        <v/>
      </c>
      <c r="C2722" s="54" t="str">
        <f>IF('UT Cases'!C2723="","",'UT Cases'!C2723)</f>
        <v/>
      </c>
      <c r="D2722" s="54" t="str">
        <f>IF('UT Cases'!D2723="","",'UT Cases'!D2723)</f>
        <v/>
      </c>
      <c r="E2722" s="54" t="str">
        <f>IF('UT Cases'!H2723="","",'UT Cases'!H2723)</f>
        <v/>
      </c>
      <c r="F2722" s="55" t="str">
        <f>IF('UT Cases'!L2723="","",'UT Cases'!L2723)</f>
        <v/>
      </c>
      <c r="G2722" s="56" t="str">
        <f>IF('UT Cases'!M2723="","",'UT Cases'!M2723)</f>
        <v/>
      </c>
      <c r="H2722" s="56" t="str">
        <f>IF('UT Cases'!N2723="","",'UT Cases'!N2723)</f>
        <v/>
      </c>
      <c r="I2722" s="56" t="str">
        <f>IF('UT Cases'!O2723="","",'UT Cases'!O2723)</f>
        <v/>
      </c>
      <c r="J2722" s="56" t="str">
        <f>IF('UT Cases'!P2723="","",'UT Cases'!P2723)</f>
        <v/>
      </c>
      <c r="K2722" s="57" t="str">
        <f>IF('UT Cases'!Q2723="","",'UT Cases'!Q2723)</f>
        <v/>
      </c>
      <c r="L2722" s="57" t="str">
        <f>IF('UT Cases'!R2723="","",'UT Cases'!R2723)</f>
        <v/>
      </c>
      <c r="M2722" s="57" t="str">
        <f>IF('UT Cases'!S2723="","",'UT Cases'!S2723)</f>
        <v/>
      </c>
      <c r="N2722" s="57" t="str">
        <f>IF('UT Cases'!T2723="","",'UT Cases'!T2723)</f>
        <v/>
      </c>
      <c r="O2722" s="57" t="str">
        <f>IF('UT Cases'!U2723="","",'UT Cases'!U2723)</f>
        <v/>
      </c>
      <c r="P2722" s="56" t="str">
        <f>IF('UT Cases'!V2723="","",'UT Cases'!V2723)</f>
        <v/>
      </c>
      <c r="Q2722" s="56" t="str">
        <f>IF('UT Cases'!W2723="","",'UT Cases'!W2723)</f>
        <v/>
      </c>
      <c r="R2722" s="56" t="str">
        <f>IF('UT Cases'!X2723="","",'UT Cases'!X2723)</f>
        <v/>
      </c>
      <c r="S2722" s="56" t="str">
        <f>IF('UT Cases'!Y2723="","",'UT Cases'!Y2723)</f>
        <v/>
      </c>
      <c r="T2722" s="56" t="str">
        <f>IF('UT Cases'!Z2723="","",'UT Cases'!Z2723)</f>
        <v/>
      </c>
      <c r="U2722" s="57" t="str">
        <f>IF('UT Cases'!AA2723="","",'UT Cases'!AA2723)</f>
        <v/>
      </c>
      <c r="V2722" s="57" t="str">
        <f>IF('UT Cases'!AB2723="","",'UT Cases'!AB2723)</f>
        <v/>
      </c>
      <c r="W2722" s="57" t="str">
        <f>IF('UT Cases'!AC2723="","",'UT Cases'!AC2723)</f>
        <v/>
      </c>
      <c r="X2722" s="57" t="str">
        <f>IF('UT Cases'!AD2723="","",'UT Cases'!AD2723)</f>
        <v/>
      </c>
      <c r="Y2722" s="57" t="str">
        <f>IF('UT Cases'!AE2723="","",'UT Cases'!AE2723)</f>
        <v/>
      </c>
      <c r="Z2722" s="56" t="str">
        <f>IF('UT Cases'!AF2723="","",'UT Cases'!AF2723)</f>
        <v/>
      </c>
      <c r="AA2722" s="56" t="str">
        <f>IF('UT Cases'!AG2723="","",'UT Cases'!AG2723)</f>
        <v/>
      </c>
      <c r="AB2722" s="56" t="str">
        <f>IF('UT Cases'!AH2723="","",'UT Cases'!AH2723)</f>
        <v/>
      </c>
      <c r="AC2722" s="56" t="str">
        <f>IF('UT Cases'!AI2723="","",'UT Cases'!AI2723)</f>
        <v/>
      </c>
      <c r="AD2722" s="56" t="str">
        <f>IF('UT Cases'!AJ2723="","",'UT Cases'!AJ2723)</f>
        <v/>
      </c>
    </row>
    <row r="2723" spans="2:30">
      <c r="B2723" s="54" t="str">
        <f>IF('UT Cases'!B2724="","",'UT Cases'!B2724)</f>
        <v/>
      </c>
      <c r="C2723" s="54" t="str">
        <f>IF('UT Cases'!C2724="","",'UT Cases'!C2724)</f>
        <v/>
      </c>
      <c r="D2723" s="54" t="str">
        <f>IF('UT Cases'!D2724="","",'UT Cases'!D2724)</f>
        <v/>
      </c>
      <c r="E2723" s="54" t="str">
        <f>IF('UT Cases'!H2724="","",'UT Cases'!H2724)</f>
        <v/>
      </c>
      <c r="F2723" s="55" t="str">
        <f>IF('UT Cases'!L2724="","",'UT Cases'!L2724)</f>
        <v/>
      </c>
      <c r="G2723" s="56" t="str">
        <f>IF('UT Cases'!M2724="","",'UT Cases'!M2724)</f>
        <v/>
      </c>
      <c r="H2723" s="56" t="str">
        <f>IF('UT Cases'!N2724="","",'UT Cases'!N2724)</f>
        <v/>
      </c>
      <c r="I2723" s="56" t="str">
        <f>IF('UT Cases'!O2724="","",'UT Cases'!O2724)</f>
        <v/>
      </c>
      <c r="J2723" s="56" t="str">
        <f>IF('UT Cases'!P2724="","",'UT Cases'!P2724)</f>
        <v/>
      </c>
      <c r="K2723" s="57" t="str">
        <f>IF('UT Cases'!Q2724="","",'UT Cases'!Q2724)</f>
        <v/>
      </c>
      <c r="L2723" s="57" t="str">
        <f>IF('UT Cases'!R2724="","",'UT Cases'!R2724)</f>
        <v/>
      </c>
      <c r="M2723" s="57" t="str">
        <f>IF('UT Cases'!S2724="","",'UT Cases'!S2724)</f>
        <v/>
      </c>
      <c r="N2723" s="57" t="str">
        <f>IF('UT Cases'!T2724="","",'UT Cases'!T2724)</f>
        <v/>
      </c>
      <c r="O2723" s="57" t="str">
        <f>IF('UT Cases'!U2724="","",'UT Cases'!U2724)</f>
        <v/>
      </c>
      <c r="P2723" s="56" t="str">
        <f>IF('UT Cases'!V2724="","",'UT Cases'!V2724)</f>
        <v/>
      </c>
      <c r="Q2723" s="56" t="str">
        <f>IF('UT Cases'!W2724="","",'UT Cases'!W2724)</f>
        <v/>
      </c>
      <c r="R2723" s="56" t="str">
        <f>IF('UT Cases'!X2724="","",'UT Cases'!X2724)</f>
        <v/>
      </c>
      <c r="S2723" s="56" t="str">
        <f>IF('UT Cases'!Y2724="","",'UT Cases'!Y2724)</f>
        <v/>
      </c>
      <c r="T2723" s="56" t="str">
        <f>IF('UT Cases'!Z2724="","",'UT Cases'!Z2724)</f>
        <v/>
      </c>
      <c r="U2723" s="57" t="str">
        <f>IF('UT Cases'!AA2724="","",'UT Cases'!AA2724)</f>
        <v/>
      </c>
      <c r="V2723" s="57" t="str">
        <f>IF('UT Cases'!AB2724="","",'UT Cases'!AB2724)</f>
        <v/>
      </c>
      <c r="W2723" s="57" t="str">
        <f>IF('UT Cases'!AC2724="","",'UT Cases'!AC2724)</f>
        <v/>
      </c>
      <c r="X2723" s="57" t="str">
        <f>IF('UT Cases'!AD2724="","",'UT Cases'!AD2724)</f>
        <v/>
      </c>
      <c r="Y2723" s="57" t="str">
        <f>IF('UT Cases'!AE2724="","",'UT Cases'!AE2724)</f>
        <v/>
      </c>
      <c r="Z2723" s="56" t="str">
        <f>IF('UT Cases'!AF2724="","",'UT Cases'!AF2724)</f>
        <v/>
      </c>
      <c r="AA2723" s="56" t="str">
        <f>IF('UT Cases'!AG2724="","",'UT Cases'!AG2724)</f>
        <v/>
      </c>
      <c r="AB2723" s="56" t="str">
        <f>IF('UT Cases'!AH2724="","",'UT Cases'!AH2724)</f>
        <v/>
      </c>
      <c r="AC2723" s="56" t="str">
        <f>IF('UT Cases'!AI2724="","",'UT Cases'!AI2724)</f>
        <v/>
      </c>
      <c r="AD2723" s="56" t="str">
        <f>IF('UT Cases'!AJ2724="","",'UT Cases'!AJ2724)</f>
        <v/>
      </c>
    </row>
    <row r="2724" spans="2:30">
      <c r="B2724" s="54" t="str">
        <f>IF('UT Cases'!B2725="","",'UT Cases'!B2725)</f>
        <v/>
      </c>
      <c r="C2724" s="54" t="str">
        <f>IF('UT Cases'!C2725="","",'UT Cases'!C2725)</f>
        <v/>
      </c>
      <c r="D2724" s="54" t="str">
        <f>IF('UT Cases'!D2725="","",'UT Cases'!D2725)</f>
        <v/>
      </c>
      <c r="E2724" s="54" t="str">
        <f>IF('UT Cases'!H2725="","",'UT Cases'!H2725)</f>
        <v/>
      </c>
      <c r="F2724" s="55" t="str">
        <f>IF('UT Cases'!L2725="","",'UT Cases'!L2725)</f>
        <v/>
      </c>
      <c r="G2724" s="56" t="str">
        <f>IF('UT Cases'!M2725="","",'UT Cases'!M2725)</f>
        <v/>
      </c>
      <c r="H2724" s="56" t="str">
        <f>IF('UT Cases'!N2725="","",'UT Cases'!N2725)</f>
        <v/>
      </c>
      <c r="I2724" s="56" t="str">
        <f>IF('UT Cases'!O2725="","",'UT Cases'!O2725)</f>
        <v/>
      </c>
      <c r="J2724" s="56" t="str">
        <f>IF('UT Cases'!P2725="","",'UT Cases'!P2725)</f>
        <v/>
      </c>
      <c r="K2724" s="57" t="str">
        <f>IF('UT Cases'!Q2725="","",'UT Cases'!Q2725)</f>
        <v/>
      </c>
      <c r="L2724" s="57" t="str">
        <f>IF('UT Cases'!R2725="","",'UT Cases'!R2725)</f>
        <v/>
      </c>
      <c r="M2724" s="57" t="str">
        <f>IF('UT Cases'!S2725="","",'UT Cases'!S2725)</f>
        <v/>
      </c>
      <c r="N2724" s="57" t="str">
        <f>IF('UT Cases'!T2725="","",'UT Cases'!T2725)</f>
        <v/>
      </c>
      <c r="O2724" s="57" t="str">
        <f>IF('UT Cases'!U2725="","",'UT Cases'!U2725)</f>
        <v/>
      </c>
      <c r="P2724" s="56" t="str">
        <f>IF('UT Cases'!V2725="","",'UT Cases'!V2725)</f>
        <v/>
      </c>
      <c r="Q2724" s="56" t="str">
        <f>IF('UT Cases'!W2725="","",'UT Cases'!W2725)</f>
        <v/>
      </c>
      <c r="R2724" s="56" t="str">
        <f>IF('UT Cases'!X2725="","",'UT Cases'!X2725)</f>
        <v/>
      </c>
      <c r="S2724" s="56" t="str">
        <f>IF('UT Cases'!Y2725="","",'UT Cases'!Y2725)</f>
        <v/>
      </c>
      <c r="T2724" s="56" t="str">
        <f>IF('UT Cases'!Z2725="","",'UT Cases'!Z2725)</f>
        <v/>
      </c>
      <c r="U2724" s="57" t="str">
        <f>IF('UT Cases'!AA2725="","",'UT Cases'!AA2725)</f>
        <v/>
      </c>
      <c r="V2724" s="57" t="str">
        <f>IF('UT Cases'!AB2725="","",'UT Cases'!AB2725)</f>
        <v/>
      </c>
      <c r="W2724" s="57" t="str">
        <f>IF('UT Cases'!AC2725="","",'UT Cases'!AC2725)</f>
        <v/>
      </c>
      <c r="X2724" s="57" t="str">
        <f>IF('UT Cases'!AD2725="","",'UT Cases'!AD2725)</f>
        <v/>
      </c>
      <c r="Y2724" s="57" t="str">
        <f>IF('UT Cases'!AE2725="","",'UT Cases'!AE2725)</f>
        <v/>
      </c>
      <c r="Z2724" s="56" t="str">
        <f>IF('UT Cases'!AF2725="","",'UT Cases'!AF2725)</f>
        <v/>
      </c>
      <c r="AA2724" s="56" t="str">
        <f>IF('UT Cases'!AG2725="","",'UT Cases'!AG2725)</f>
        <v/>
      </c>
      <c r="AB2724" s="56" t="str">
        <f>IF('UT Cases'!AH2725="","",'UT Cases'!AH2725)</f>
        <v/>
      </c>
      <c r="AC2724" s="56" t="str">
        <f>IF('UT Cases'!AI2725="","",'UT Cases'!AI2725)</f>
        <v/>
      </c>
      <c r="AD2724" s="56" t="str">
        <f>IF('UT Cases'!AJ2725="","",'UT Cases'!AJ2725)</f>
        <v/>
      </c>
    </row>
    <row r="2725" spans="2:30">
      <c r="B2725" s="54" t="str">
        <f>IF('UT Cases'!B2726="","",'UT Cases'!B2726)</f>
        <v/>
      </c>
      <c r="C2725" s="54" t="str">
        <f>IF('UT Cases'!C2726="","",'UT Cases'!C2726)</f>
        <v/>
      </c>
      <c r="D2725" s="54" t="str">
        <f>IF('UT Cases'!D2726="","",'UT Cases'!D2726)</f>
        <v/>
      </c>
      <c r="E2725" s="54" t="str">
        <f>IF('UT Cases'!H2726="","",'UT Cases'!H2726)</f>
        <v/>
      </c>
      <c r="F2725" s="55" t="str">
        <f>IF('UT Cases'!L2726="","",'UT Cases'!L2726)</f>
        <v/>
      </c>
      <c r="G2725" s="56" t="str">
        <f>IF('UT Cases'!M2726="","",'UT Cases'!M2726)</f>
        <v/>
      </c>
      <c r="H2725" s="56" t="str">
        <f>IF('UT Cases'!N2726="","",'UT Cases'!N2726)</f>
        <v/>
      </c>
      <c r="I2725" s="56" t="str">
        <f>IF('UT Cases'!O2726="","",'UT Cases'!O2726)</f>
        <v/>
      </c>
      <c r="J2725" s="56" t="str">
        <f>IF('UT Cases'!P2726="","",'UT Cases'!P2726)</f>
        <v/>
      </c>
      <c r="K2725" s="57" t="str">
        <f>IF('UT Cases'!Q2726="","",'UT Cases'!Q2726)</f>
        <v/>
      </c>
      <c r="L2725" s="57" t="str">
        <f>IF('UT Cases'!R2726="","",'UT Cases'!R2726)</f>
        <v/>
      </c>
      <c r="M2725" s="57" t="str">
        <f>IF('UT Cases'!S2726="","",'UT Cases'!S2726)</f>
        <v/>
      </c>
      <c r="N2725" s="57" t="str">
        <f>IF('UT Cases'!T2726="","",'UT Cases'!T2726)</f>
        <v/>
      </c>
      <c r="O2725" s="57" t="str">
        <f>IF('UT Cases'!U2726="","",'UT Cases'!U2726)</f>
        <v/>
      </c>
      <c r="P2725" s="56" t="str">
        <f>IF('UT Cases'!V2726="","",'UT Cases'!V2726)</f>
        <v/>
      </c>
      <c r="Q2725" s="56" t="str">
        <f>IF('UT Cases'!W2726="","",'UT Cases'!W2726)</f>
        <v/>
      </c>
      <c r="R2725" s="56" t="str">
        <f>IF('UT Cases'!X2726="","",'UT Cases'!X2726)</f>
        <v/>
      </c>
      <c r="S2725" s="56" t="str">
        <f>IF('UT Cases'!Y2726="","",'UT Cases'!Y2726)</f>
        <v/>
      </c>
      <c r="T2725" s="56" t="str">
        <f>IF('UT Cases'!Z2726="","",'UT Cases'!Z2726)</f>
        <v/>
      </c>
      <c r="U2725" s="57" t="str">
        <f>IF('UT Cases'!AA2726="","",'UT Cases'!AA2726)</f>
        <v/>
      </c>
      <c r="V2725" s="57" t="str">
        <f>IF('UT Cases'!AB2726="","",'UT Cases'!AB2726)</f>
        <v/>
      </c>
      <c r="W2725" s="57" t="str">
        <f>IF('UT Cases'!AC2726="","",'UT Cases'!AC2726)</f>
        <v/>
      </c>
      <c r="X2725" s="57" t="str">
        <f>IF('UT Cases'!AD2726="","",'UT Cases'!AD2726)</f>
        <v/>
      </c>
      <c r="Y2725" s="57" t="str">
        <f>IF('UT Cases'!AE2726="","",'UT Cases'!AE2726)</f>
        <v/>
      </c>
      <c r="Z2725" s="56" t="str">
        <f>IF('UT Cases'!AF2726="","",'UT Cases'!AF2726)</f>
        <v/>
      </c>
      <c r="AA2725" s="56" t="str">
        <f>IF('UT Cases'!AG2726="","",'UT Cases'!AG2726)</f>
        <v/>
      </c>
      <c r="AB2725" s="56" t="str">
        <f>IF('UT Cases'!AH2726="","",'UT Cases'!AH2726)</f>
        <v/>
      </c>
      <c r="AC2725" s="56" t="str">
        <f>IF('UT Cases'!AI2726="","",'UT Cases'!AI2726)</f>
        <v/>
      </c>
      <c r="AD2725" s="56" t="str">
        <f>IF('UT Cases'!AJ2726="","",'UT Cases'!AJ2726)</f>
        <v/>
      </c>
    </row>
    <row r="2726" spans="2:30">
      <c r="B2726" s="54" t="str">
        <f>IF('UT Cases'!B2727="","",'UT Cases'!B2727)</f>
        <v/>
      </c>
      <c r="C2726" s="54" t="str">
        <f>IF('UT Cases'!C2727="","",'UT Cases'!C2727)</f>
        <v/>
      </c>
      <c r="D2726" s="54" t="str">
        <f>IF('UT Cases'!D2727="","",'UT Cases'!D2727)</f>
        <v/>
      </c>
      <c r="E2726" s="54" t="str">
        <f>IF('UT Cases'!H2727="","",'UT Cases'!H2727)</f>
        <v/>
      </c>
      <c r="F2726" s="55" t="str">
        <f>IF('UT Cases'!L2727="","",'UT Cases'!L2727)</f>
        <v/>
      </c>
      <c r="G2726" s="56" t="str">
        <f>IF('UT Cases'!M2727="","",'UT Cases'!M2727)</f>
        <v/>
      </c>
      <c r="H2726" s="56" t="str">
        <f>IF('UT Cases'!N2727="","",'UT Cases'!N2727)</f>
        <v/>
      </c>
      <c r="I2726" s="56" t="str">
        <f>IF('UT Cases'!O2727="","",'UT Cases'!O2727)</f>
        <v/>
      </c>
      <c r="J2726" s="56" t="str">
        <f>IF('UT Cases'!P2727="","",'UT Cases'!P2727)</f>
        <v/>
      </c>
      <c r="K2726" s="57" t="str">
        <f>IF('UT Cases'!Q2727="","",'UT Cases'!Q2727)</f>
        <v/>
      </c>
      <c r="L2726" s="57" t="str">
        <f>IF('UT Cases'!R2727="","",'UT Cases'!R2727)</f>
        <v/>
      </c>
      <c r="M2726" s="57" t="str">
        <f>IF('UT Cases'!S2727="","",'UT Cases'!S2727)</f>
        <v/>
      </c>
      <c r="N2726" s="57" t="str">
        <f>IF('UT Cases'!T2727="","",'UT Cases'!T2727)</f>
        <v/>
      </c>
      <c r="O2726" s="57" t="str">
        <f>IF('UT Cases'!U2727="","",'UT Cases'!U2727)</f>
        <v/>
      </c>
      <c r="P2726" s="56" t="str">
        <f>IF('UT Cases'!V2727="","",'UT Cases'!V2727)</f>
        <v/>
      </c>
      <c r="Q2726" s="56" t="str">
        <f>IF('UT Cases'!W2727="","",'UT Cases'!W2727)</f>
        <v/>
      </c>
      <c r="R2726" s="56" t="str">
        <f>IF('UT Cases'!X2727="","",'UT Cases'!X2727)</f>
        <v/>
      </c>
      <c r="S2726" s="56" t="str">
        <f>IF('UT Cases'!Y2727="","",'UT Cases'!Y2727)</f>
        <v/>
      </c>
      <c r="T2726" s="56" t="str">
        <f>IF('UT Cases'!Z2727="","",'UT Cases'!Z2727)</f>
        <v/>
      </c>
      <c r="U2726" s="57" t="str">
        <f>IF('UT Cases'!AA2727="","",'UT Cases'!AA2727)</f>
        <v/>
      </c>
      <c r="V2726" s="57" t="str">
        <f>IF('UT Cases'!AB2727="","",'UT Cases'!AB2727)</f>
        <v/>
      </c>
      <c r="W2726" s="57" t="str">
        <f>IF('UT Cases'!AC2727="","",'UT Cases'!AC2727)</f>
        <v/>
      </c>
      <c r="X2726" s="57" t="str">
        <f>IF('UT Cases'!AD2727="","",'UT Cases'!AD2727)</f>
        <v/>
      </c>
      <c r="Y2726" s="57" t="str">
        <f>IF('UT Cases'!AE2727="","",'UT Cases'!AE2727)</f>
        <v/>
      </c>
      <c r="Z2726" s="56" t="str">
        <f>IF('UT Cases'!AF2727="","",'UT Cases'!AF2727)</f>
        <v/>
      </c>
      <c r="AA2726" s="56" t="str">
        <f>IF('UT Cases'!AG2727="","",'UT Cases'!AG2727)</f>
        <v/>
      </c>
      <c r="AB2726" s="56" t="str">
        <f>IF('UT Cases'!AH2727="","",'UT Cases'!AH2727)</f>
        <v/>
      </c>
      <c r="AC2726" s="56" t="str">
        <f>IF('UT Cases'!AI2727="","",'UT Cases'!AI2727)</f>
        <v/>
      </c>
      <c r="AD2726" s="56" t="str">
        <f>IF('UT Cases'!AJ2727="","",'UT Cases'!AJ2727)</f>
        <v/>
      </c>
    </row>
    <row r="2727" spans="2:30">
      <c r="B2727" s="54" t="str">
        <f>IF('UT Cases'!B2728="","",'UT Cases'!B2728)</f>
        <v/>
      </c>
      <c r="C2727" s="54" t="str">
        <f>IF('UT Cases'!C2728="","",'UT Cases'!C2728)</f>
        <v/>
      </c>
      <c r="D2727" s="54" t="str">
        <f>IF('UT Cases'!D2728="","",'UT Cases'!D2728)</f>
        <v/>
      </c>
      <c r="E2727" s="54" t="str">
        <f>IF('UT Cases'!H2728="","",'UT Cases'!H2728)</f>
        <v/>
      </c>
      <c r="F2727" s="55" t="str">
        <f>IF('UT Cases'!L2728="","",'UT Cases'!L2728)</f>
        <v/>
      </c>
      <c r="G2727" s="56" t="str">
        <f>IF('UT Cases'!M2728="","",'UT Cases'!M2728)</f>
        <v/>
      </c>
      <c r="H2727" s="56" t="str">
        <f>IF('UT Cases'!N2728="","",'UT Cases'!N2728)</f>
        <v/>
      </c>
      <c r="I2727" s="56" t="str">
        <f>IF('UT Cases'!O2728="","",'UT Cases'!O2728)</f>
        <v/>
      </c>
      <c r="J2727" s="56" t="str">
        <f>IF('UT Cases'!P2728="","",'UT Cases'!P2728)</f>
        <v/>
      </c>
      <c r="K2727" s="57" t="str">
        <f>IF('UT Cases'!Q2728="","",'UT Cases'!Q2728)</f>
        <v/>
      </c>
      <c r="L2727" s="57" t="str">
        <f>IF('UT Cases'!R2728="","",'UT Cases'!R2728)</f>
        <v/>
      </c>
      <c r="M2727" s="57" t="str">
        <f>IF('UT Cases'!S2728="","",'UT Cases'!S2728)</f>
        <v/>
      </c>
      <c r="N2727" s="57" t="str">
        <f>IF('UT Cases'!T2728="","",'UT Cases'!T2728)</f>
        <v/>
      </c>
      <c r="O2727" s="57" t="str">
        <f>IF('UT Cases'!U2728="","",'UT Cases'!U2728)</f>
        <v/>
      </c>
      <c r="P2727" s="56" t="str">
        <f>IF('UT Cases'!V2728="","",'UT Cases'!V2728)</f>
        <v/>
      </c>
      <c r="Q2727" s="56" t="str">
        <f>IF('UT Cases'!W2728="","",'UT Cases'!W2728)</f>
        <v/>
      </c>
      <c r="R2727" s="56" t="str">
        <f>IF('UT Cases'!X2728="","",'UT Cases'!X2728)</f>
        <v/>
      </c>
      <c r="S2727" s="56" t="str">
        <f>IF('UT Cases'!Y2728="","",'UT Cases'!Y2728)</f>
        <v/>
      </c>
      <c r="T2727" s="56" t="str">
        <f>IF('UT Cases'!Z2728="","",'UT Cases'!Z2728)</f>
        <v/>
      </c>
      <c r="U2727" s="57" t="str">
        <f>IF('UT Cases'!AA2728="","",'UT Cases'!AA2728)</f>
        <v/>
      </c>
      <c r="V2727" s="57" t="str">
        <f>IF('UT Cases'!AB2728="","",'UT Cases'!AB2728)</f>
        <v/>
      </c>
      <c r="W2727" s="57" t="str">
        <f>IF('UT Cases'!AC2728="","",'UT Cases'!AC2728)</f>
        <v/>
      </c>
      <c r="X2727" s="57" t="str">
        <f>IF('UT Cases'!AD2728="","",'UT Cases'!AD2728)</f>
        <v/>
      </c>
      <c r="Y2727" s="57" t="str">
        <f>IF('UT Cases'!AE2728="","",'UT Cases'!AE2728)</f>
        <v/>
      </c>
      <c r="Z2727" s="56" t="str">
        <f>IF('UT Cases'!AF2728="","",'UT Cases'!AF2728)</f>
        <v/>
      </c>
      <c r="AA2727" s="56" t="str">
        <f>IF('UT Cases'!AG2728="","",'UT Cases'!AG2728)</f>
        <v/>
      </c>
      <c r="AB2727" s="56" t="str">
        <f>IF('UT Cases'!AH2728="","",'UT Cases'!AH2728)</f>
        <v/>
      </c>
      <c r="AC2727" s="56" t="str">
        <f>IF('UT Cases'!AI2728="","",'UT Cases'!AI2728)</f>
        <v/>
      </c>
      <c r="AD2727" s="56" t="str">
        <f>IF('UT Cases'!AJ2728="","",'UT Cases'!AJ2728)</f>
        <v/>
      </c>
    </row>
    <row r="2728" spans="2:30">
      <c r="B2728" s="54" t="str">
        <f>IF('UT Cases'!B2729="","",'UT Cases'!B2729)</f>
        <v/>
      </c>
      <c r="C2728" s="54" t="str">
        <f>IF('UT Cases'!C2729="","",'UT Cases'!C2729)</f>
        <v/>
      </c>
      <c r="D2728" s="54" t="str">
        <f>IF('UT Cases'!D2729="","",'UT Cases'!D2729)</f>
        <v/>
      </c>
      <c r="E2728" s="54" t="str">
        <f>IF('UT Cases'!H2729="","",'UT Cases'!H2729)</f>
        <v/>
      </c>
      <c r="F2728" s="55" t="str">
        <f>IF('UT Cases'!L2729="","",'UT Cases'!L2729)</f>
        <v/>
      </c>
      <c r="G2728" s="56" t="str">
        <f>IF('UT Cases'!M2729="","",'UT Cases'!M2729)</f>
        <v/>
      </c>
      <c r="H2728" s="56" t="str">
        <f>IF('UT Cases'!N2729="","",'UT Cases'!N2729)</f>
        <v/>
      </c>
      <c r="I2728" s="56" t="str">
        <f>IF('UT Cases'!O2729="","",'UT Cases'!O2729)</f>
        <v/>
      </c>
      <c r="J2728" s="56" t="str">
        <f>IF('UT Cases'!P2729="","",'UT Cases'!P2729)</f>
        <v/>
      </c>
      <c r="K2728" s="57" t="str">
        <f>IF('UT Cases'!Q2729="","",'UT Cases'!Q2729)</f>
        <v/>
      </c>
      <c r="L2728" s="57" t="str">
        <f>IF('UT Cases'!R2729="","",'UT Cases'!R2729)</f>
        <v/>
      </c>
      <c r="M2728" s="57" t="str">
        <f>IF('UT Cases'!S2729="","",'UT Cases'!S2729)</f>
        <v/>
      </c>
      <c r="N2728" s="57" t="str">
        <f>IF('UT Cases'!T2729="","",'UT Cases'!T2729)</f>
        <v/>
      </c>
      <c r="O2728" s="57" t="str">
        <f>IF('UT Cases'!U2729="","",'UT Cases'!U2729)</f>
        <v/>
      </c>
      <c r="P2728" s="56" t="str">
        <f>IF('UT Cases'!V2729="","",'UT Cases'!V2729)</f>
        <v/>
      </c>
      <c r="Q2728" s="56" t="str">
        <f>IF('UT Cases'!W2729="","",'UT Cases'!W2729)</f>
        <v/>
      </c>
      <c r="R2728" s="56" t="str">
        <f>IF('UT Cases'!X2729="","",'UT Cases'!X2729)</f>
        <v/>
      </c>
      <c r="S2728" s="56" t="str">
        <f>IF('UT Cases'!Y2729="","",'UT Cases'!Y2729)</f>
        <v/>
      </c>
      <c r="T2728" s="56" t="str">
        <f>IF('UT Cases'!Z2729="","",'UT Cases'!Z2729)</f>
        <v/>
      </c>
      <c r="U2728" s="57" t="str">
        <f>IF('UT Cases'!AA2729="","",'UT Cases'!AA2729)</f>
        <v/>
      </c>
      <c r="V2728" s="57" t="str">
        <f>IF('UT Cases'!AB2729="","",'UT Cases'!AB2729)</f>
        <v/>
      </c>
      <c r="W2728" s="57" t="str">
        <f>IF('UT Cases'!AC2729="","",'UT Cases'!AC2729)</f>
        <v/>
      </c>
      <c r="X2728" s="57" t="str">
        <f>IF('UT Cases'!AD2729="","",'UT Cases'!AD2729)</f>
        <v/>
      </c>
      <c r="Y2728" s="57" t="str">
        <f>IF('UT Cases'!AE2729="","",'UT Cases'!AE2729)</f>
        <v/>
      </c>
      <c r="Z2728" s="56" t="str">
        <f>IF('UT Cases'!AF2729="","",'UT Cases'!AF2729)</f>
        <v/>
      </c>
      <c r="AA2728" s="56" t="str">
        <f>IF('UT Cases'!AG2729="","",'UT Cases'!AG2729)</f>
        <v/>
      </c>
      <c r="AB2728" s="56" t="str">
        <f>IF('UT Cases'!AH2729="","",'UT Cases'!AH2729)</f>
        <v/>
      </c>
      <c r="AC2728" s="56" t="str">
        <f>IF('UT Cases'!AI2729="","",'UT Cases'!AI2729)</f>
        <v/>
      </c>
      <c r="AD2728" s="56" t="str">
        <f>IF('UT Cases'!AJ2729="","",'UT Cases'!AJ2729)</f>
        <v/>
      </c>
    </row>
    <row r="2729" spans="2:30">
      <c r="B2729" s="54" t="str">
        <f>IF('UT Cases'!B2730="","",'UT Cases'!B2730)</f>
        <v/>
      </c>
      <c r="C2729" s="54" t="str">
        <f>IF('UT Cases'!C2730="","",'UT Cases'!C2730)</f>
        <v/>
      </c>
      <c r="D2729" s="54" t="str">
        <f>IF('UT Cases'!D2730="","",'UT Cases'!D2730)</f>
        <v/>
      </c>
      <c r="E2729" s="54" t="str">
        <f>IF('UT Cases'!H2730="","",'UT Cases'!H2730)</f>
        <v/>
      </c>
      <c r="F2729" s="55" t="str">
        <f>IF('UT Cases'!L2730="","",'UT Cases'!L2730)</f>
        <v/>
      </c>
      <c r="G2729" s="56" t="str">
        <f>IF('UT Cases'!M2730="","",'UT Cases'!M2730)</f>
        <v/>
      </c>
      <c r="H2729" s="56" t="str">
        <f>IF('UT Cases'!N2730="","",'UT Cases'!N2730)</f>
        <v/>
      </c>
      <c r="I2729" s="56" t="str">
        <f>IF('UT Cases'!O2730="","",'UT Cases'!O2730)</f>
        <v/>
      </c>
      <c r="J2729" s="56" t="str">
        <f>IF('UT Cases'!P2730="","",'UT Cases'!P2730)</f>
        <v/>
      </c>
      <c r="K2729" s="57" t="str">
        <f>IF('UT Cases'!Q2730="","",'UT Cases'!Q2730)</f>
        <v/>
      </c>
      <c r="L2729" s="57" t="str">
        <f>IF('UT Cases'!R2730="","",'UT Cases'!R2730)</f>
        <v/>
      </c>
      <c r="M2729" s="57" t="str">
        <f>IF('UT Cases'!S2730="","",'UT Cases'!S2730)</f>
        <v/>
      </c>
      <c r="N2729" s="57" t="str">
        <f>IF('UT Cases'!T2730="","",'UT Cases'!T2730)</f>
        <v/>
      </c>
      <c r="O2729" s="57" t="str">
        <f>IF('UT Cases'!U2730="","",'UT Cases'!U2730)</f>
        <v/>
      </c>
      <c r="P2729" s="56" t="str">
        <f>IF('UT Cases'!V2730="","",'UT Cases'!V2730)</f>
        <v/>
      </c>
      <c r="Q2729" s="56" t="str">
        <f>IF('UT Cases'!W2730="","",'UT Cases'!W2730)</f>
        <v/>
      </c>
      <c r="R2729" s="56" t="str">
        <f>IF('UT Cases'!X2730="","",'UT Cases'!X2730)</f>
        <v/>
      </c>
      <c r="S2729" s="56" t="str">
        <f>IF('UT Cases'!Y2730="","",'UT Cases'!Y2730)</f>
        <v/>
      </c>
      <c r="T2729" s="56" t="str">
        <f>IF('UT Cases'!Z2730="","",'UT Cases'!Z2730)</f>
        <v/>
      </c>
      <c r="U2729" s="57" t="str">
        <f>IF('UT Cases'!AA2730="","",'UT Cases'!AA2730)</f>
        <v/>
      </c>
      <c r="V2729" s="57" t="str">
        <f>IF('UT Cases'!AB2730="","",'UT Cases'!AB2730)</f>
        <v/>
      </c>
      <c r="W2729" s="57" t="str">
        <f>IF('UT Cases'!AC2730="","",'UT Cases'!AC2730)</f>
        <v/>
      </c>
      <c r="X2729" s="57" t="str">
        <f>IF('UT Cases'!AD2730="","",'UT Cases'!AD2730)</f>
        <v/>
      </c>
      <c r="Y2729" s="57" t="str">
        <f>IF('UT Cases'!AE2730="","",'UT Cases'!AE2730)</f>
        <v/>
      </c>
      <c r="Z2729" s="56" t="str">
        <f>IF('UT Cases'!AF2730="","",'UT Cases'!AF2730)</f>
        <v/>
      </c>
      <c r="AA2729" s="56" t="str">
        <f>IF('UT Cases'!AG2730="","",'UT Cases'!AG2730)</f>
        <v/>
      </c>
      <c r="AB2729" s="56" t="str">
        <f>IF('UT Cases'!AH2730="","",'UT Cases'!AH2730)</f>
        <v/>
      </c>
      <c r="AC2729" s="56" t="str">
        <f>IF('UT Cases'!AI2730="","",'UT Cases'!AI2730)</f>
        <v/>
      </c>
      <c r="AD2729" s="56" t="str">
        <f>IF('UT Cases'!AJ2730="","",'UT Cases'!AJ2730)</f>
        <v/>
      </c>
    </row>
    <row r="2730" spans="2:30">
      <c r="B2730" s="54" t="str">
        <f>IF('UT Cases'!B2731="","",'UT Cases'!B2731)</f>
        <v/>
      </c>
      <c r="C2730" s="54" t="str">
        <f>IF('UT Cases'!C2731="","",'UT Cases'!C2731)</f>
        <v/>
      </c>
      <c r="D2730" s="54" t="str">
        <f>IF('UT Cases'!D2731="","",'UT Cases'!D2731)</f>
        <v/>
      </c>
      <c r="E2730" s="54" t="str">
        <f>IF('UT Cases'!H2731="","",'UT Cases'!H2731)</f>
        <v/>
      </c>
      <c r="F2730" s="55" t="str">
        <f>IF('UT Cases'!L2731="","",'UT Cases'!L2731)</f>
        <v/>
      </c>
      <c r="G2730" s="56" t="str">
        <f>IF('UT Cases'!M2731="","",'UT Cases'!M2731)</f>
        <v/>
      </c>
      <c r="H2730" s="56" t="str">
        <f>IF('UT Cases'!N2731="","",'UT Cases'!N2731)</f>
        <v/>
      </c>
      <c r="I2730" s="56" t="str">
        <f>IF('UT Cases'!O2731="","",'UT Cases'!O2731)</f>
        <v/>
      </c>
      <c r="J2730" s="56" t="str">
        <f>IF('UT Cases'!P2731="","",'UT Cases'!P2731)</f>
        <v/>
      </c>
      <c r="K2730" s="57" t="str">
        <f>IF('UT Cases'!Q2731="","",'UT Cases'!Q2731)</f>
        <v/>
      </c>
      <c r="L2730" s="57" t="str">
        <f>IF('UT Cases'!R2731="","",'UT Cases'!R2731)</f>
        <v/>
      </c>
      <c r="M2730" s="57" t="str">
        <f>IF('UT Cases'!S2731="","",'UT Cases'!S2731)</f>
        <v/>
      </c>
      <c r="N2730" s="57" t="str">
        <f>IF('UT Cases'!T2731="","",'UT Cases'!T2731)</f>
        <v/>
      </c>
      <c r="O2730" s="57" t="str">
        <f>IF('UT Cases'!U2731="","",'UT Cases'!U2731)</f>
        <v/>
      </c>
      <c r="P2730" s="56" t="str">
        <f>IF('UT Cases'!V2731="","",'UT Cases'!V2731)</f>
        <v/>
      </c>
      <c r="Q2730" s="56" t="str">
        <f>IF('UT Cases'!W2731="","",'UT Cases'!W2731)</f>
        <v/>
      </c>
      <c r="R2730" s="56" t="str">
        <f>IF('UT Cases'!X2731="","",'UT Cases'!X2731)</f>
        <v/>
      </c>
      <c r="S2730" s="56" t="str">
        <f>IF('UT Cases'!Y2731="","",'UT Cases'!Y2731)</f>
        <v/>
      </c>
      <c r="T2730" s="56" t="str">
        <f>IF('UT Cases'!Z2731="","",'UT Cases'!Z2731)</f>
        <v/>
      </c>
      <c r="U2730" s="57" t="str">
        <f>IF('UT Cases'!AA2731="","",'UT Cases'!AA2731)</f>
        <v/>
      </c>
      <c r="V2730" s="57" t="str">
        <f>IF('UT Cases'!AB2731="","",'UT Cases'!AB2731)</f>
        <v/>
      </c>
      <c r="W2730" s="57" t="str">
        <f>IF('UT Cases'!AC2731="","",'UT Cases'!AC2731)</f>
        <v/>
      </c>
      <c r="X2730" s="57" t="str">
        <f>IF('UT Cases'!AD2731="","",'UT Cases'!AD2731)</f>
        <v/>
      </c>
      <c r="Y2730" s="57" t="str">
        <f>IF('UT Cases'!AE2731="","",'UT Cases'!AE2731)</f>
        <v/>
      </c>
      <c r="Z2730" s="56" t="str">
        <f>IF('UT Cases'!AF2731="","",'UT Cases'!AF2731)</f>
        <v/>
      </c>
      <c r="AA2730" s="56" t="str">
        <f>IF('UT Cases'!AG2731="","",'UT Cases'!AG2731)</f>
        <v/>
      </c>
      <c r="AB2730" s="56" t="str">
        <f>IF('UT Cases'!AH2731="","",'UT Cases'!AH2731)</f>
        <v/>
      </c>
      <c r="AC2730" s="56" t="str">
        <f>IF('UT Cases'!AI2731="","",'UT Cases'!AI2731)</f>
        <v/>
      </c>
      <c r="AD2730" s="56" t="str">
        <f>IF('UT Cases'!AJ2731="","",'UT Cases'!AJ2731)</f>
        <v/>
      </c>
    </row>
    <row r="2731" spans="2:30">
      <c r="B2731" s="54" t="str">
        <f>IF('UT Cases'!B2732="","",'UT Cases'!B2732)</f>
        <v/>
      </c>
      <c r="C2731" s="54" t="str">
        <f>IF('UT Cases'!C2732="","",'UT Cases'!C2732)</f>
        <v/>
      </c>
      <c r="D2731" s="54" t="str">
        <f>IF('UT Cases'!D2732="","",'UT Cases'!D2732)</f>
        <v/>
      </c>
      <c r="E2731" s="54" t="str">
        <f>IF('UT Cases'!H2732="","",'UT Cases'!H2732)</f>
        <v/>
      </c>
      <c r="F2731" s="55" t="str">
        <f>IF('UT Cases'!L2732="","",'UT Cases'!L2732)</f>
        <v/>
      </c>
      <c r="G2731" s="56" t="str">
        <f>IF('UT Cases'!M2732="","",'UT Cases'!M2732)</f>
        <v/>
      </c>
      <c r="H2731" s="56" t="str">
        <f>IF('UT Cases'!N2732="","",'UT Cases'!N2732)</f>
        <v/>
      </c>
      <c r="I2731" s="56" t="str">
        <f>IF('UT Cases'!O2732="","",'UT Cases'!O2732)</f>
        <v/>
      </c>
      <c r="J2731" s="56" t="str">
        <f>IF('UT Cases'!P2732="","",'UT Cases'!P2732)</f>
        <v/>
      </c>
      <c r="K2731" s="57" t="str">
        <f>IF('UT Cases'!Q2732="","",'UT Cases'!Q2732)</f>
        <v/>
      </c>
      <c r="L2731" s="57" t="str">
        <f>IF('UT Cases'!R2732="","",'UT Cases'!R2732)</f>
        <v/>
      </c>
      <c r="M2731" s="57" t="str">
        <f>IF('UT Cases'!S2732="","",'UT Cases'!S2732)</f>
        <v/>
      </c>
      <c r="N2731" s="57" t="str">
        <f>IF('UT Cases'!T2732="","",'UT Cases'!T2732)</f>
        <v/>
      </c>
      <c r="O2731" s="57" t="str">
        <f>IF('UT Cases'!U2732="","",'UT Cases'!U2732)</f>
        <v/>
      </c>
      <c r="P2731" s="56" t="str">
        <f>IF('UT Cases'!V2732="","",'UT Cases'!V2732)</f>
        <v/>
      </c>
      <c r="Q2731" s="56" t="str">
        <f>IF('UT Cases'!W2732="","",'UT Cases'!W2732)</f>
        <v/>
      </c>
      <c r="R2731" s="56" t="str">
        <f>IF('UT Cases'!X2732="","",'UT Cases'!X2732)</f>
        <v/>
      </c>
      <c r="S2731" s="56" t="str">
        <f>IF('UT Cases'!Y2732="","",'UT Cases'!Y2732)</f>
        <v/>
      </c>
      <c r="T2731" s="56" t="str">
        <f>IF('UT Cases'!Z2732="","",'UT Cases'!Z2732)</f>
        <v/>
      </c>
      <c r="U2731" s="57" t="str">
        <f>IF('UT Cases'!AA2732="","",'UT Cases'!AA2732)</f>
        <v/>
      </c>
      <c r="V2731" s="57" t="str">
        <f>IF('UT Cases'!AB2732="","",'UT Cases'!AB2732)</f>
        <v/>
      </c>
      <c r="W2731" s="57" t="str">
        <f>IF('UT Cases'!AC2732="","",'UT Cases'!AC2732)</f>
        <v/>
      </c>
      <c r="X2731" s="57" t="str">
        <f>IF('UT Cases'!AD2732="","",'UT Cases'!AD2732)</f>
        <v/>
      </c>
      <c r="Y2731" s="57" t="str">
        <f>IF('UT Cases'!AE2732="","",'UT Cases'!AE2732)</f>
        <v/>
      </c>
      <c r="Z2731" s="56" t="str">
        <f>IF('UT Cases'!AF2732="","",'UT Cases'!AF2732)</f>
        <v/>
      </c>
      <c r="AA2731" s="56" t="str">
        <f>IF('UT Cases'!AG2732="","",'UT Cases'!AG2732)</f>
        <v/>
      </c>
      <c r="AB2731" s="56" t="str">
        <f>IF('UT Cases'!AH2732="","",'UT Cases'!AH2732)</f>
        <v/>
      </c>
      <c r="AC2731" s="56" t="str">
        <f>IF('UT Cases'!AI2732="","",'UT Cases'!AI2732)</f>
        <v/>
      </c>
      <c r="AD2731" s="56" t="str">
        <f>IF('UT Cases'!AJ2732="","",'UT Cases'!AJ2732)</f>
        <v/>
      </c>
    </row>
    <row r="2732" spans="2:30">
      <c r="B2732" s="54" t="str">
        <f>IF('UT Cases'!B2733="","",'UT Cases'!B2733)</f>
        <v/>
      </c>
      <c r="C2732" s="54" t="str">
        <f>IF('UT Cases'!C2733="","",'UT Cases'!C2733)</f>
        <v/>
      </c>
      <c r="D2732" s="54" t="str">
        <f>IF('UT Cases'!D2733="","",'UT Cases'!D2733)</f>
        <v/>
      </c>
      <c r="E2732" s="54" t="str">
        <f>IF('UT Cases'!H2733="","",'UT Cases'!H2733)</f>
        <v/>
      </c>
      <c r="F2732" s="55" t="str">
        <f>IF('UT Cases'!L2733="","",'UT Cases'!L2733)</f>
        <v/>
      </c>
      <c r="G2732" s="56" t="str">
        <f>IF('UT Cases'!M2733="","",'UT Cases'!M2733)</f>
        <v/>
      </c>
      <c r="H2732" s="56" t="str">
        <f>IF('UT Cases'!N2733="","",'UT Cases'!N2733)</f>
        <v/>
      </c>
      <c r="I2732" s="56" t="str">
        <f>IF('UT Cases'!O2733="","",'UT Cases'!O2733)</f>
        <v/>
      </c>
      <c r="J2732" s="56" t="str">
        <f>IF('UT Cases'!P2733="","",'UT Cases'!P2733)</f>
        <v/>
      </c>
      <c r="K2732" s="57" t="str">
        <f>IF('UT Cases'!Q2733="","",'UT Cases'!Q2733)</f>
        <v/>
      </c>
      <c r="L2732" s="57" t="str">
        <f>IF('UT Cases'!R2733="","",'UT Cases'!R2733)</f>
        <v/>
      </c>
      <c r="M2732" s="57" t="str">
        <f>IF('UT Cases'!S2733="","",'UT Cases'!S2733)</f>
        <v/>
      </c>
      <c r="N2732" s="57" t="str">
        <f>IF('UT Cases'!T2733="","",'UT Cases'!T2733)</f>
        <v/>
      </c>
      <c r="O2732" s="57" t="str">
        <f>IF('UT Cases'!U2733="","",'UT Cases'!U2733)</f>
        <v/>
      </c>
      <c r="P2732" s="56" t="str">
        <f>IF('UT Cases'!V2733="","",'UT Cases'!V2733)</f>
        <v/>
      </c>
      <c r="Q2732" s="56" t="str">
        <f>IF('UT Cases'!W2733="","",'UT Cases'!W2733)</f>
        <v/>
      </c>
      <c r="R2732" s="56" t="str">
        <f>IF('UT Cases'!X2733="","",'UT Cases'!X2733)</f>
        <v/>
      </c>
      <c r="S2732" s="56" t="str">
        <f>IF('UT Cases'!Y2733="","",'UT Cases'!Y2733)</f>
        <v/>
      </c>
      <c r="T2732" s="56" t="str">
        <f>IF('UT Cases'!Z2733="","",'UT Cases'!Z2733)</f>
        <v/>
      </c>
      <c r="U2732" s="57" t="str">
        <f>IF('UT Cases'!AA2733="","",'UT Cases'!AA2733)</f>
        <v/>
      </c>
      <c r="V2732" s="57" t="str">
        <f>IF('UT Cases'!AB2733="","",'UT Cases'!AB2733)</f>
        <v/>
      </c>
      <c r="W2732" s="57" t="str">
        <f>IF('UT Cases'!AC2733="","",'UT Cases'!AC2733)</f>
        <v/>
      </c>
      <c r="X2732" s="57" t="str">
        <f>IF('UT Cases'!AD2733="","",'UT Cases'!AD2733)</f>
        <v/>
      </c>
      <c r="Y2732" s="57" t="str">
        <f>IF('UT Cases'!AE2733="","",'UT Cases'!AE2733)</f>
        <v/>
      </c>
      <c r="Z2732" s="56" t="str">
        <f>IF('UT Cases'!AF2733="","",'UT Cases'!AF2733)</f>
        <v/>
      </c>
      <c r="AA2732" s="56" t="str">
        <f>IF('UT Cases'!AG2733="","",'UT Cases'!AG2733)</f>
        <v/>
      </c>
      <c r="AB2732" s="56" t="str">
        <f>IF('UT Cases'!AH2733="","",'UT Cases'!AH2733)</f>
        <v/>
      </c>
      <c r="AC2732" s="56" t="str">
        <f>IF('UT Cases'!AI2733="","",'UT Cases'!AI2733)</f>
        <v/>
      </c>
      <c r="AD2732" s="56" t="str">
        <f>IF('UT Cases'!AJ2733="","",'UT Cases'!AJ2733)</f>
        <v/>
      </c>
    </row>
    <row r="2733" spans="2:30">
      <c r="B2733" s="54" t="str">
        <f>IF('UT Cases'!B2734="","",'UT Cases'!B2734)</f>
        <v/>
      </c>
      <c r="C2733" s="54" t="str">
        <f>IF('UT Cases'!C2734="","",'UT Cases'!C2734)</f>
        <v/>
      </c>
      <c r="D2733" s="54" t="str">
        <f>IF('UT Cases'!D2734="","",'UT Cases'!D2734)</f>
        <v/>
      </c>
      <c r="E2733" s="54" t="str">
        <f>IF('UT Cases'!H2734="","",'UT Cases'!H2734)</f>
        <v/>
      </c>
      <c r="F2733" s="55" t="str">
        <f>IF('UT Cases'!L2734="","",'UT Cases'!L2734)</f>
        <v/>
      </c>
      <c r="G2733" s="56" t="str">
        <f>IF('UT Cases'!M2734="","",'UT Cases'!M2734)</f>
        <v/>
      </c>
      <c r="H2733" s="56" t="str">
        <f>IF('UT Cases'!N2734="","",'UT Cases'!N2734)</f>
        <v/>
      </c>
      <c r="I2733" s="56" t="str">
        <f>IF('UT Cases'!O2734="","",'UT Cases'!O2734)</f>
        <v/>
      </c>
      <c r="J2733" s="56" t="str">
        <f>IF('UT Cases'!P2734="","",'UT Cases'!P2734)</f>
        <v/>
      </c>
      <c r="K2733" s="57" t="str">
        <f>IF('UT Cases'!Q2734="","",'UT Cases'!Q2734)</f>
        <v/>
      </c>
      <c r="L2733" s="57" t="str">
        <f>IF('UT Cases'!R2734="","",'UT Cases'!R2734)</f>
        <v/>
      </c>
      <c r="M2733" s="57" t="str">
        <f>IF('UT Cases'!S2734="","",'UT Cases'!S2734)</f>
        <v/>
      </c>
      <c r="N2733" s="57" t="str">
        <f>IF('UT Cases'!T2734="","",'UT Cases'!T2734)</f>
        <v/>
      </c>
      <c r="O2733" s="57" t="str">
        <f>IF('UT Cases'!U2734="","",'UT Cases'!U2734)</f>
        <v/>
      </c>
      <c r="P2733" s="56" t="str">
        <f>IF('UT Cases'!V2734="","",'UT Cases'!V2734)</f>
        <v/>
      </c>
      <c r="Q2733" s="56" t="str">
        <f>IF('UT Cases'!W2734="","",'UT Cases'!W2734)</f>
        <v/>
      </c>
      <c r="R2733" s="56" t="str">
        <f>IF('UT Cases'!X2734="","",'UT Cases'!X2734)</f>
        <v/>
      </c>
      <c r="S2733" s="56" t="str">
        <f>IF('UT Cases'!Y2734="","",'UT Cases'!Y2734)</f>
        <v/>
      </c>
      <c r="T2733" s="56" t="str">
        <f>IF('UT Cases'!Z2734="","",'UT Cases'!Z2734)</f>
        <v/>
      </c>
      <c r="U2733" s="57" t="str">
        <f>IF('UT Cases'!AA2734="","",'UT Cases'!AA2734)</f>
        <v/>
      </c>
      <c r="V2733" s="57" t="str">
        <f>IF('UT Cases'!AB2734="","",'UT Cases'!AB2734)</f>
        <v/>
      </c>
      <c r="W2733" s="57" t="str">
        <f>IF('UT Cases'!AC2734="","",'UT Cases'!AC2734)</f>
        <v/>
      </c>
      <c r="X2733" s="57" t="str">
        <f>IF('UT Cases'!AD2734="","",'UT Cases'!AD2734)</f>
        <v/>
      </c>
      <c r="Y2733" s="57" t="str">
        <f>IF('UT Cases'!AE2734="","",'UT Cases'!AE2734)</f>
        <v/>
      </c>
      <c r="Z2733" s="56" t="str">
        <f>IF('UT Cases'!AF2734="","",'UT Cases'!AF2734)</f>
        <v/>
      </c>
      <c r="AA2733" s="56" t="str">
        <f>IF('UT Cases'!AG2734="","",'UT Cases'!AG2734)</f>
        <v/>
      </c>
      <c r="AB2733" s="56" t="str">
        <f>IF('UT Cases'!AH2734="","",'UT Cases'!AH2734)</f>
        <v/>
      </c>
      <c r="AC2733" s="56" t="str">
        <f>IF('UT Cases'!AI2734="","",'UT Cases'!AI2734)</f>
        <v/>
      </c>
      <c r="AD2733" s="56" t="str">
        <f>IF('UT Cases'!AJ2734="","",'UT Cases'!AJ2734)</f>
        <v/>
      </c>
    </row>
    <row r="2734" spans="2:30">
      <c r="B2734" s="54" t="str">
        <f>IF('UT Cases'!B2735="","",'UT Cases'!B2735)</f>
        <v/>
      </c>
      <c r="C2734" s="54" t="str">
        <f>IF('UT Cases'!C2735="","",'UT Cases'!C2735)</f>
        <v/>
      </c>
      <c r="D2734" s="54" t="str">
        <f>IF('UT Cases'!D2735="","",'UT Cases'!D2735)</f>
        <v/>
      </c>
      <c r="E2734" s="54" t="str">
        <f>IF('UT Cases'!H2735="","",'UT Cases'!H2735)</f>
        <v/>
      </c>
      <c r="F2734" s="55" t="str">
        <f>IF('UT Cases'!L2735="","",'UT Cases'!L2735)</f>
        <v/>
      </c>
      <c r="G2734" s="56" t="str">
        <f>IF('UT Cases'!M2735="","",'UT Cases'!M2735)</f>
        <v/>
      </c>
      <c r="H2734" s="56" t="str">
        <f>IF('UT Cases'!N2735="","",'UT Cases'!N2735)</f>
        <v/>
      </c>
      <c r="I2734" s="56" t="str">
        <f>IF('UT Cases'!O2735="","",'UT Cases'!O2735)</f>
        <v/>
      </c>
      <c r="J2734" s="56" t="str">
        <f>IF('UT Cases'!P2735="","",'UT Cases'!P2735)</f>
        <v/>
      </c>
      <c r="K2734" s="57" t="str">
        <f>IF('UT Cases'!Q2735="","",'UT Cases'!Q2735)</f>
        <v/>
      </c>
      <c r="L2734" s="57" t="str">
        <f>IF('UT Cases'!R2735="","",'UT Cases'!R2735)</f>
        <v/>
      </c>
      <c r="M2734" s="57" t="str">
        <f>IF('UT Cases'!S2735="","",'UT Cases'!S2735)</f>
        <v/>
      </c>
      <c r="N2734" s="57" t="str">
        <f>IF('UT Cases'!T2735="","",'UT Cases'!T2735)</f>
        <v/>
      </c>
      <c r="O2734" s="57" t="str">
        <f>IF('UT Cases'!U2735="","",'UT Cases'!U2735)</f>
        <v/>
      </c>
      <c r="P2734" s="56" t="str">
        <f>IF('UT Cases'!V2735="","",'UT Cases'!V2735)</f>
        <v/>
      </c>
      <c r="Q2734" s="56" t="str">
        <f>IF('UT Cases'!W2735="","",'UT Cases'!W2735)</f>
        <v/>
      </c>
      <c r="R2734" s="56" t="str">
        <f>IF('UT Cases'!X2735="","",'UT Cases'!X2735)</f>
        <v/>
      </c>
      <c r="S2734" s="56" t="str">
        <f>IF('UT Cases'!Y2735="","",'UT Cases'!Y2735)</f>
        <v/>
      </c>
      <c r="T2734" s="56" t="str">
        <f>IF('UT Cases'!Z2735="","",'UT Cases'!Z2735)</f>
        <v/>
      </c>
      <c r="U2734" s="57" t="str">
        <f>IF('UT Cases'!AA2735="","",'UT Cases'!AA2735)</f>
        <v/>
      </c>
      <c r="V2734" s="57" t="str">
        <f>IF('UT Cases'!AB2735="","",'UT Cases'!AB2735)</f>
        <v/>
      </c>
      <c r="W2734" s="57" t="str">
        <f>IF('UT Cases'!AC2735="","",'UT Cases'!AC2735)</f>
        <v/>
      </c>
      <c r="X2734" s="57" t="str">
        <f>IF('UT Cases'!AD2735="","",'UT Cases'!AD2735)</f>
        <v/>
      </c>
      <c r="Y2734" s="57" t="str">
        <f>IF('UT Cases'!AE2735="","",'UT Cases'!AE2735)</f>
        <v/>
      </c>
      <c r="Z2734" s="56" t="str">
        <f>IF('UT Cases'!AF2735="","",'UT Cases'!AF2735)</f>
        <v/>
      </c>
      <c r="AA2734" s="56" t="str">
        <f>IF('UT Cases'!AG2735="","",'UT Cases'!AG2735)</f>
        <v/>
      </c>
      <c r="AB2734" s="56" t="str">
        <f>IF('UT Cases'!AH2735="","",'UT Cases'!AH2735)</f>
        <v/>
      </c>
      <c r="AC2734" s="56" t="str">
        <f>IF('UT Cases'!AI2735="","",'UT Cases'!AI2735)</f>
        <v/>
      </c>
      <c r="AD2734" s="56" t="str">
        <f>IF('UT Cases'!AJ2735="","",'UT Cases'!AJ2735)</f>
        <v/>
      </c>
    </row>
    <row r="2735" spans="2:30">
      <c r="B2735" s="54" t="str">
        <f>IF('UT Cases'!B2736="","",'UT Cases'!B2736)</f>
        <v/>
      </c>
      <c r="C2735" s="54" t="str">
        <f>IF('UT Cases'!C2736="","",'UT Cases'!C2736)</f>
        <v/>
      </c>
      <c r="D2735" s="54" t="str">
        <f>IF('UT Cases'!D2736="","",'UT Cases'!D2736)</f>
        <v/>
      </c>
      <c r="E2735" s="54" t="str">
        <f>IF('UT Cases'!H2736="","",'UT Cases'!H2736)</f>
        <v/>
      </c>
      <c r="F2735" s="55" t="str">
        <f>IF('UT Cases'!L2736="","",'UT Cases'!L2736)</f>
        <v/>
      </c>
      <c r="G2735" s="56" t="str">
        <f>IF('UT Cases'!M2736="","",'UT Cases'!M2736)</f>
        <v/>
      </c>
      <c r="H2735" s="56" t="str">
        <f>IF('UT Cases'!N2736="","",'UT Cases'!N2736)</f>
        <v/>
      </c>
      <c r="I2735" s="56" t="str">
        <f>IF('UT Cases'!O2736="","",'UT Cases'!O2736)</f>
        <v/>
      </c>
      <c r="J2735" s="56" t="str">
        <f>IF('UT Cases'!P2736="","",'UT Cases'!P2736)</f>
        <v/>
      </c>
      <c r="K2735" s="57" t="str">
        <f>IF('UT Cases'!Q2736="","",'UT Cases'!Q2736)</f>
        <v/>
      </c>
      <c r="L2735" s="57" t="str">
        <f>IF('UT Cases'!R2736="","",'UT Cases'!R2736)</f>
        <v/>
      </c>
      <c r="M2735" s="57" t="str">
        <f>IF('UT Cases'!S2736="","",'UT Cases'!S2736)</f>
        <v/>
      </c>
      <c r="N2735" s="57" t="str">
        <f>IF('UT Cases'!T2736="","",'UT Cases'!T2736)</f>
        <v/>
      </c>
      <c r="O2735" s="57" t="str">
        <f>IF('UT Cases'!U2736="","",'UT Cases'!U2736)</f>
        <v/>
      </c>
      <c r="P2735" s="56" t="str">
        <f>IF('UT Cases'!V2736="","",'UT Cases'!V2736)</f>
        <v/>
      </c>
      <c r="Q2735" s="56" t="str">
        <f>IF('UT Cases'!W2736="","",'UT Cases'!W2736)</f>
        <v/>
      </c>
      <c r="R2735" s="56" t="str">
        <f>IF('UT Cases'!X2736="","",'UT Cases'!X2736)</f>
        <v/>
      </c>
      <c r="S2735" s="56" t="str">
        <f>IF('UT Cases'!Y2736="","",'UT Cases'!Y2736)</f>
        <v/>
      </c>
      <c r="T2735" s="56" t="str">
        <f>IF('UT Cases'!Z2736="","",'UT Cases'!Z2736)</f>
        <v/>
      </c>
      <c r="U2735" s="57" t="str">
        <f>IF('UT Cases'!AA2736="","",'UT Cases'!AA2736)</f>
        <v/>
      </c>
      <c r="V2735" s="57" t="str">
        <f>IF('UT Cases'!AB2736="","",'UT Cases'!AB2736)</f>
        <v/>
      </c>
      <c r="W2735" s="57" t="str">
        <f>IF('UT Cases'!AC2736="","",'UT Cases'!AC2736)</f>
        <v/>
      </c>
      <c r="X2735" s="57" t="str">
        <f>IF('UT Cases'!AD2736="","",'UT Cases'!AD2736)</f>
        <v/>
      </c>
      <c r="Y2735" s="57" t="str">
        <f>IF('UT Cases'!AE2736="","",'UT Cases'!AE2736)</f>
        <v/>
      </c>
      <c r="Z2735" s="56" t="str">
        <f>IF('UT Cases'!AF2736="","",'UT Cases'!AF2736)</f>
        <v/>
      </c>
      <c r="AA2735" s="56" t="str">
        <f>IF('UT Cases'!AG2736="","",'UT Cases'!AG2736)</f>
        <v/>
      </c>
      <c r="AB2735" s="56" t="str">
        <f>IF('UT Cases'!AH2736="","",'UT Cases'!AH2736)</f>
        <v/>
      </c>
      <c r="AC2735" s="56" t="str">
        <f>IF('UT Cases'!AI2736="","",'UT Cases'!AI2736)</f>
        <v/>
      </c>
      <c r="AD2735" s="56" t="str">
        <f>IF('UT Cases'!AJ2736="","",'UT Cases'!AJ2736)</f>
        <v/>
      </c>
    </row>
    <row r="2736" spans="2:30">
      <c r="B2736" s="54" t="str">
        <f>IF('UT Cases'!B2737="","",'UT Cases'!B2737)</f>
        <v/>
      </c>
      <c r="C2736" s="54" t="str">
        <f>IF('UT Cases'!C2737="","",'UT Cases'!C2737)</f>
        <v/>
      </c>
      <c r="D2736" s="54" t="str">
        <f>IF('UT Cases'!D2737="","",'UT Cases'!D2737)</f>
        <v/>
      </c>
      <c r="E2736" s="54" t="str">
        <f>IF('UT Cases'!H2737="","",'UT Cases'!H2737)</f>
        <v/>
      </c>
      <c r="F2736" s="55" t="str">
        <f>IF('UT Cases'!L2737="","",'UT Cases'!L2737)</f>
        <v/>
      </c>
      <c r="G2736" s="56" t="str">
        <f>IF('UT Cases'!M2737="","",'UT Cases'!M2737)</f>
        <v/>
      </c>
      <c r="H2736" s="56" t="str">
        <f>IF('UT Cases'!N2737="","",'UT Cases'!N2737)</f>
        <v/>
      </c>
      <c r="I2736" s="56" t="str">
        <f>IF('UT Cases'!O2737="","",'UT Cases'!O2737)</f>
        <v/>
      </c>
      <c r="J2736" s="56" t="str">
        <f>IF('UT Cases'!P2737="","",'UT Cases'!P2737)</f>
        <v/>
      </c>
      <c r="K2736" s="57" t="str">
        <f>IF('UT Cases'!Q2737="","",'UT Cases'!Q2737)</f>
        <v/>
      </c>
      <c r="L2736" s="57" t="str">
        <f>IF('UT Cases'!R2737="","",'UT Cases'!R2737)</f>
        <v/>
      </c>
      <c r="M2736" s="57" t="str">
        <f>IF('UT Cases'!S2737="","",'UT Cases'!S2737)</f>
        <v/>
      </c>
      <c r="N2736" s="57" t="str">
        <f>IF('UT Cases'!T2737="","",'UT Cases'!T2737)</f>
        <v/>
      </c>
      <c r="O2736" s="57" t="str">
        <f>IF('UT Cases'!U2737="","",'UT Cases'!U2737)</f>
        <v/>
      </c>
      <c r="P2736" s="56" t="str">
        <f>IF('UT Cases'!V2737="","",'UT Cases'!V2737)</f>
        <v/>
      </c>
      <c r="Q2736" s="56" t="str">
        <f>IF('UT Cases'!W2737="","",'UT Cases'!W2737)</f>
        <v/>
      </c>
      <c r="R2736" s="56" t="str">
        <f>IF('UT Cases'!X2737="","",'UT Cases'!X2737)</f>
        <v/>
      </c>
      <c r="S2736" s="56" t="str">
        <f>IF('UT Cases'!Y2737="","",'UT Cases'!Y2737)</f>
        <v/>
      </c>
      <c r="T2736" s="56" t="str">
        <f>IF('UT Cases'!Z2737="","",'UT Cases'!Z2737)</f>
        <v/>
      </c>
      <c r="U2736" s="57" t="str">
        <f>IF('UT Cases'!AA2737="","",'UT Cases'!AA2737)</f>
        <v/>
      </c>
      <c r="V2736" s="57" t="str">
        <f>IF('UT Cases'!AB2737="","",'UT Cases'!AB2737)</f>
        <v/>
      </c>
      <c r="W2736" s="57" t="str">
        <f>IF('UT Cases'!AC2737="","",'UT Cases'!AC2737)</f>
        <v/>
      </c>
      <c r="X2736" s="57" t="str">
        <f>IF('UT Cases'!AD2737="","",'UT Cases'!AD2737)</f>
        <v/>
      </c>
      <c r="Y2736" s="57" t="str">
        <f>IF('UT Cases'!AE2737="","",'UT Cases'!AE2737)</f>
        <v/>
      </c>
      <c r="Z2736" s="56" t="str">
        <f>IF('UT Cases'!AF2737="","",'UT Cases'!AF2737)</f>
        <v/>
      </c>
      <c r="AA2736" s="56" t="str">
        <f>IF('UT Cases'!AG2737="","",'UT Cases'!AG2737)</f>
        <v/>
      </c>
      <c r="AB2736" s="56" t="str">
        <f>IF('UT Cases'!AH2737="","",'UT Cases'!AH2737)</f>
        <v/>
      </c>
      <c r="AC2736" s="56" t="str">
        <f>IF('UT Cases'!AI2737="","",'UT Cases'!AI2737)</f>
        <v/>
      </c>
      <c r="AD2736" s="56" t="str">
        <f>IF('UT Cases'!AJ2737="","",'UT Cases'!AJ2737)</f>
        <v/>
      </c>
    </row>
    <row r="2737" spans="2:30">
      <c r="B2737" s="54" t="str">
        <f>IF('UT Cases'!B2738="","",'UT Cases'!B2738)</f>
        <v/>
      </c>
      <c r="C2737" s="54" t="str">
        <f>IF('UT Cases'!C2738="","",'UT Cases'!C2738)</f>
        <v/>
      </c>
      <c r="D2737" s="54" t="str">
        <f>IF('UT Cases'!D2738="","",'UT Cases'!D2738)</f>
        <v/>
      </c>
      <c r="E2737" s="54" t="str">
        <f>IF('UT Cases'!H2738="","",'UT Cases'!H2738)</f>
        <v/>
      </c>
      <c r="F2737" s="55" t="str">
        <f>IF('UT Cases'!L2738="","",'UT Cases'!L2738)</f>
        <v/>
      </c>
      <c r="G2737" s="56" t="str">
        <f>IF('UT Cases'!M2738="","",'UT Cases'!M2738)</f>
        <v/>
      </c>
      <c r="H2737" s="56" t="str">
        <f>IF('UT Cases'!N2738="","",'UT Cases'!N2738)</f>
        <v/>
      </c>
      <c r="I2737" s="56" t="str">
        <f>IF('UT Cases'!O2738="","",'UT Cases'!O2738)</f>
        <v/>
      </c>
      <c r="J2737" s="56" t="str">
        <f>IF('UT Cases'!P2738="","",'UT Cases'!P2738)</f>
        <v/>
      </c>
      <c r="K2737" s="57" t="str">
        <f>IF('UT Cases'!Q2738="","",'UT Cases'!Q2738)</f>
        <v/>
      </c>
      <c r="L2737" s="57" t="str">
        <f>IF('UT Cases'!R2738="","",'UT Cases'!R2738)</f>
        <v/>
      </c>
      <c r="M2737" s="57" t="str">
        <f>IF('UT Cases'!S2738="","",'UT Cases'!S2738)</f>
        <v/>
      </c>
      <c r="N2737" s="57" t="str">
        <f>IF('UT Cases'!T2738="","",'UT Cases'!T2738)</f>
        <v/>
      </c>
      <c r="O2737" s="57" t="str">
        <f>IF('UT Cases'!U2738="","",'UT Cases'!U2738)</f>
        <v/>
      </c>
      <c r="P2737" s="56" t="str">
        <f>IF('UT Cases'!V2738="","",'UT Cases'!V2738)</f>
        <v/>
      </c>
      <c r="Q2737" s="56" t="str">
        <f>IF('UT Cases'!W2738="","",'UT Cases'!W2738)</f>
        <v/>
      </c>
      <c r="R2737" s="56" t="str">
        <f>IF('UT Cases'!X2738="","",'UT Cases'!X2738)</f>
        <v/>
      </c>
      <c r="S2737" s="56" t="str">
        <f>IF('UT Cases'!Y2738="","",'UT Cases'!Y2738)</f>
        <v/>
      </c>
      <c r="T2737" s="56" t="str">
        <f>IF('UT Cases'!Z2738="","",'UT Cases'!Z2738)</f>
        <v/>
      </c>
      <c r="U2737" s="57" t="str">
        <f>IF('UT Cases'!AA2738="","",'UT Cases'!AA2738)</f>
        <v/>
      </c>
      <c r="V2737" s="57" t="str">
        <f>IF('UT Cases'!AB2738="","",'UT Cases'!AB2738)</f>
        <v/>
      </c>
      <c r="W2737" s="57" t="str">
        <f>IF('UT Cases'!AC2738="","",'UT Cases'!AC2738)</f>
        <v/>
      </c>
      <c r="X2737" s="57" t="str">
        <f>IF('UT Cases'!AD2738="","",'UT Cases'!AD2738)</f>
        <v/>
      </c>
      <c r="Y2737" s="57" t="str">
        <f>IF('UT Cases'!AE2738="","",'UT Cases'!AE2738)</f>
        <v/>
      </c>
      <c r="Z2737" s="56" t="str">
        <f>IF('UT Cases'!AF2738="","",'UT Cases'!AF2738)</f>
        <v/>
      </c>
      <c r="AA2737" s="56" t="str">
        <f>IF('UT Cases'!AG2738="","",'UT Cases'!AG2738)</f>
        <v/>
      </c>
      <c r="AB2737" s="56" t="str">
        <f>IF('UT Cases'!AH2738="","",'UT Cases'!AH2738)</f>
        <v/>
      </c>
      <c r="AC2737" s="56" t="str">
        <f>IF('UT Cases'!AI2738="","",'UT Cases'!AI2738)</f>
        <v/>
      </c>
      <c r="AD2737" s="56" t="str">
        <f>IF('UT Cases'!AJ2738="","",'UT Cases'!AJ2738)</f>
        <v/>
      </c>
    </row>
    <row r="2738" spans="2:30">
      <c r="B2738" s="54" t="str">
        <f>IF('UT Cases'!B2739="","",'UT Cases'!B2739)</f>
        <v/>
      </c>
      <c r="C2738" s="54" t="str">
        <f>IF('UT Cases'!C2739="","",'UT Cases'!C2739)</f>
        <v/>
      </c>
      <c r="D2738" s="54" t="str">
        <f>IF('UT Cases'!D2739="","",'UT Cases'!D2739)</f>
        <v/>
      </c>
      <c r="E2738" s="54" t="str">
        <f>IF('UT Cases'!H2739="","",'UT Cases'!H2739)</f>
        <v/>
      </c>
      <c r="F2738" s="55" t="str">
        <f>IF('UT Cases'!L2739="","",'UT Cases'!L2739)</f>
        <v/>
      </c>
      <c r="G2738" s="56" t="str">
        <f>IF('UT Cases'!M2739="","",'UT Cases'!M2739)</f>
        <v/>
      </c>
      <c r="H2738" s="56" t="str">
        <f>IF('UT Cases'!N2739="","",'UT Cases'!N2739)</f>
        <v/>
      </c>
      <c r="I2738" s="56" t="str">
        <f>IF('UT Cases'!O2739="","",'UT Cases'!O2739)</f>
        <v/>
      </c>
      <c r="J2738" s="56" t="str">
        <f>IF('UT Cases'!P2739="","",'UT Cases'!P2739)</f>
        <v/>
      </c>
      <c r="K2738" s="57" t="str">
        <f>IF('UT Cases'!Q2739="","",'UT Cases'!Q2739)</f>
        <v/>
      </c>
      <c r="L2738" s="57" t="str">
        <f>IF('UT Cases'!R2739="","",'UT Cases'!R2739)</f>
        <v/>
      </c>
      <c r="M2738" s="57" t="str">
        <f>IF('UT Cases'!S2739="","",'UT Cases'!S2739)</f>
        <v/>
      </c>
      <c r="N2738" s="57" t="str">
        <f>IF('UT Cases'!T2739="","",'UT Cases'!T2739)</f>
        <v/>
      </c>
      <c r="O2738" s="57" t="str">
        <f>IF('UT Cases'!U2739="","",'UT Cases'!U2739)</f>
        <v/>
      </c>
      <c r="P2738" s="56" t="str">
        <f>IF('UT Cases'!V2739="","",'UT Cases'!V2739)</f>
        <v/>
      </c>
      <c r="Q2738" s="56" t="str">
        <f>IF('UT Cases'!W2739="","",'UT Cases'!W2739)</f>
        <v/>
      </c>
      <c r="R2738" s="56" t="str">
        <f>IF('UT Cases'!X2739="","",'UT Cases'!X2739)</f>
        <v/>
      </c>
      <c r="S2738" s="56" t="str">
        <f>IF('UT Cases'!Y2739="","",'UT Cases'!Y2739)</f>
        <v/>
      </c>
      <c r="T2738" s="56" t="str">
        <f>IF('UT Cases'!Z2739="","",'UT Cases'!Z2739)</f>
        <v/>
      </c>
      <c r="U2738" s="57" t="str">
        <f>IF('UT Cases'!AA2739="","",'UT Cases'!AA2739)</f>
        <v/>
      </c>
      <c r="V2738" s="57" t="str">
        <f>IF('UT Cases'!AB2739="","",'UT Cases'!AB2739)</f>
        <v/>
      </c>
      <c r="W2738" s="57" t="str">
        <f>IF('UT Cases'!AC2739="","",'UT Cases'!AC2739)</f>
        <v/>
      </c>
      <c r="X2738" s="57" t="str">
        <f>IF('UT Cases'!AD2739="","",'UT Cases'!AD2739)</f>
        <v/>
      </c>
      <c r="Y2738" s="57" t="str">
        <f>IF('UT Cases'!AE2739="","",'UT Cases'!AE2739)</f>
        <v/>
      </c>
      <c r="Z2738" s="56" t="str">
        <f>IF('UT Cases'!AF2739="","",'UT Cases'!AF2739)</f>
        <v/>
      </c>
      <c r="AA2738" s="56" t="str">
        <f>IF('UT Cases'!AG2739="","",'UT Cases'!AG2739)</f>
        <v/>
      </c>
      <c r="AB2738" s="56" t="str">
        <f>IF('UT Cases'!AH2739="","",'UT Cases'!AH2739)</f>
        <v/>
      </c>
      <c r="AC2738" s="56" t="str">
        <f>IF('UT Cases'!AI2739="","",'UT Cases'!AI2739)</f>
        <v/>
      </c>
      <c r="AD2738" s="56" t="str">
        <f>IF('UT Cases'!AJ2739="","",'UT Cases'!AJ2739)</f>
        <v/>
      </c>
    </row>
    <row r="2739" spans="2:30">
      <c r="B2739" s="54" t="str">
        <f>IF('UT Cases'!B2740="","",'UT Cases'!B2740)</f>
        <v/>
      </c>
      <c r="C2739" s="54" t="str">
        <f>IF('UT Cases'!C2740="","",'UT Cases'!C2740)</f>
        <v/>
      </c>
      <c r="D2739" s="54" t="str">
        <f>IF('UT Cases'!D2740="","",'UT Cases'!D2740)</f>
        <v/>
      </c>
      <c r="E2739" s="54" t="str">
        <f>IF('UT Cases'!H2740="","",'UT Cases'!H2740)</f>
        <v/>
      </c>
      <c r="F2739" s="55" t="str">
        <f>IF('UT Cases'!L2740="","",'UT Cases'!L2740)</f>
        <v/>
      </c>
      <c r="G2739" s="56" t="str">
        <f>IF('UT Cases'!M2740="","",'UT Cases'!M2740)</f>
        <v/>
      </c>
      <c r="H2739" s="56" t="str">
        <f>IF('UT Cases'!N2740="","",'UT Cases'!N2740)</f>
        <v/>
      </c>
      <c r="I2739" s="56" t="str">
        <f>IF('UT Cases'!O2740="","",'UT Cases'!O2740)</f>
        <v/>
      </c>
      <c r="J2739" s="56" t="str">
        <f>IF('UT Cases'!P2740="","",'UT Cases'!P2740)</f>
        <v/>
      </c>
      <c r="K2739" s="57" t="str">
        <f>IF('UT Cases'!Q2740="","",'UT Cases'!Q2740)</f>
        <v/>
      </c>
      <c r="L2739" s="57" t="str">
        <f>IF('UT Cases'!R2740="","",'UT Cases'!R2740)</f>
        <v/>
      </c>
      <c r="M2739" s="57" t="str">
        <f>IF('UT Cases'!S2740="","",'UT Cases'!S2740)</f>
        <v/>
      </c>
      <c r="N2739" s="57" t="str">
        <f>IF('UT Cases'!T2740="","",'UT Cases'!T2740)</f>
        <v/>
      </c>
      <c r="O2739" s="57" t="str">
        <f>IF('UT Cases'!U2740="","",'UT Cases'!U2740)</f>
        <v/>
      </c>
      <c r="P2739" s="56" t="str">
        <f>IF('UT Cases'!V2740="","",'UT Cases'!V2740)</f>
        <v/>
      </c>
      <c r="Q2739" s="56" t="str">
        <f>IF('UT Cases'!W2740="","",'UT Cases'!W2740)</f>
        <v/>
      </c>
      <c r="R2739" s="56" t="str">
        <f>IF('UT Cases'!X2740="","",'UT Cases'!X2740)</f>
        <v/>
      </c>
      <c r="S2739" s="56" t="str">
        <f>IF('UT Cases'!Y2740="","",'UT Cases'!Y2740)</f>
        <v/>
      </c>
      <c r="T2739" s="56" t="str">
        <f>IF('UT Cases'!Z2740="","",'UT Cases'!Z2740)</f>
        <v/>
      </c>
      <c r="U2739" s="57" t="str">
        <f>IF('UT Cases'!AA2740="","",'UT Cases'!AA2740)</f>
        <v/>
      </c>
      <c r="V2739" s="57" t="str">
        <f>IF('UT Cases'!AB2740="","",'UT Cases'!AB2740)</f>
        <v/>
      </c>
      <c r="W2739" s="57" t="str">
        <f>IF('UT Cases'!AC2740="","",'UT Cases'!AC2740)</f>
        <v/>
      </c>
      <c r="X2739" s="57" t="str">
        <f>IF('UT Cases'!AD2740="","",'UT Cases'!AD2740)</f>
        <v/>
      </c>
      <c r="Y2739" s="57" t="str">
        <f>IF('UT Cases'!AE2740="","",'UT Cases'!AE2740)</f>
        <v/>
      </c>
      <c r="Z2739" s="56" t="str">
        <f>IF('UT Cases'!AF2740="","",'UT Cases'!AF2740)</f>
        <v/>
      </c>
      <c r="AA2739" s="56" t="str">
        <f>IF('UT Cases'!AG2740="","",'UT Cases'!AG2740)</f>
        <v/>
      </c>
      <c r="AB2739" s="56" t="str">
        <f>IF('UT Cases'!AH2740="","",'UT Cases'!AH2740)</f>
        <v/>
      </c>
      <c r="AC2739" s="56" t="str">
        <f>IF('UT Cases'!AI2740="","",'UT Cases'!AI2740)</f>
        <v/>
      </c>
      <c r="AD2739" s="56" t="str">
        <f>IF('UT Cases'!AJ2740="","",'UT Cases'!AJ2740)</f>
        <v/>
      </c>
    </row>
    <row r="2740" spans="2:30">
      <c r="B2740" s="54" t="str">
        <f>IF('UT Cases'!B2741="","",'UT Cases'!B2741)</f>
        <v/>
      </c>
      <c r="C2740" s="54" t="str">
        <f>IF('UT Cases'!C2741="","",'UT Cases'!C2741)</f>
        <v/>
      </c>
      <c r="D2740" s="54" t="str">
        <f>IF('UT Cases'!D2741="","",'UT Cases'!D2741)</f>
        <v/>
      </c>
      <c r="E2740" s="54" t="str">
        <f>IF('UT Cases'!H2741="","",'UT Cases'!H2741)</f>
        <v/>
      </c>
      <c r="F2740" s="55" t="str">
        <f>IF('UT Cases'!L2741="","",'UT Cases'!L2741)</f>
        <v/>
      </c>
      <c r="G2740" s="56" t="str">
        <f>IF('UT Cases'!M2741="","",'UT Cases'!M2741)</f>
        <v/>
      </c>
      <c r="H2740" s="56" t="str">
        <f>IF('UT Cases'!N2741="","",'UT Cases'!N2741)</f>
        <v/>
      </c>
      <c r="I2740" s="56" t="str">
        <f>IF('UT Cases'!O2741="","",'UT Cases'!O2741)</f>
        <v/>
      </c>
      <c r="J2740" s="56" t="str">
        <f>IF('UT Cases'!P2741="","",'UT Cases'!P2741)</f>
        <v/>
      </c>
      <c r="K2740" s="57" t="str">
        <f>IF('UT Cases'!Q2741="","",'UT Cases'!Q2741)</f>
        <v/>
      </c>
      <c r="L2740" s="57" t="str">
        <f>IF('UT Cases'!R2741="","",'UT Cases'!R2741)</f>
        <v/>
      </c>
      <c r="M2740" s="57" t="str">
        <f>IF('UT Cases'!S2741="","",'UT Cases'!S2741)</f>
        <v/>
      </c>
      <c r="N2740" s="57" t="str">
        <f>IF('UT Cases'!T2741="","",'UT Cases'!T2741)</f>
        <v/>
      </c>
      <c r="O2740" s="57" t="str">
        <f>IF('UT Cases'!U2741="","",'UT Cases'!U2741)</f>
        <v/>
      </c>
      <c r="P2740" s="56" t="str">
        <f>IF('UT Cases'!V2741="","",'UT Cases'!V2741)</f>
        <v/>
      </c>
      <c r="Q2740" s="56" t="str">
        <f>IF('UT Cases'!W2741="","",'UT Cases'!W2741)</f>
        <v/>
      </c>
      <c r="R2740" s="56" t="str">
        <f>IF('UT Cases'!X2741="","",'UT Cases'!X2741)</f>
        <v/>
      </c>
      <c r="S2740" s="56" t="str">
        <f>IF('UT Cases'!Y2741="","",'UT Cases'!Y2741)</f>
        <v/>
      </c>
      <c r="T2740" s="56" t="str">
        <f>IF('UT Cases'!Z2741="","",'UT Cases'!Z2741)</f>
        <v/>
      </c>
      <c r="U2740" s="57" t="str">
        <f>IF('UT Cases'!AA2741="","",'UT Cases'!AA2741)</f>
        <v/>
      </c>
      <c r="V2740" s="57" t="str">
        <f>IF('UT Cases'!AB2741="","",'UT Cases'!AB2741)</f>
        <v/>
      </c>
      <c r="W2740" s="57" t="str">
        <f>IF('UT Cases'!AC2741="","",'UT Cases'!AC2741)</f>
        <v/>
      </c>
      <c r="X2740" s="57" t="str">
        <f>IF('UT Cases'!AD2741="","",'UT Cases'!AD2741)</f>
        <v/>
      </c>
      <c r="Y2740" s="57" t="str">
        <f>IF('UT Cases'!AE2741="","",'UT Cases'!AE2741)</f>
        <v/>
      </c>
      <c r="Z2740" s="56" t="str">
        <f>IF('UT Cases'!AF2741="","",'UT Cases'!AF2741)</f>
        <v/>
      </c>
      <c r="AA2740" s="56" t="str">
        <f>IF('UT Cases'!AG2741="","",'UT Cases'!AG2741)</f>
        <v/>
      </c>
      <c r="AB2740" s="56" t="str">
        <f>IF('UT Cases'!AH2741="","",'UT Cases'!AH2741)</f>
        <v/>
      </c>
      <c r="AC2740" s="56" t="str">
        <f>IF('UT Cases'!AI2741="","",'UT Cases'!AI2741)</f>
        <v/>
      </c>
      <c r="AD2740" s="56" t="str">
        <f>IF('UT Cases'!AJ2741="","",'UT Cases'!AJ2741)</f>
        <v/>
      </c>
    </row>
    <row r="2741" spans="2:30">
      <c r="B2741" s="54" t="str">
        <f>IF('UT Cases'!B2742="","",'UT Cases'!B2742)</f>
        <v/>
      </c>
      <c r="C2741" s="54" t="str">
        <f>IF('UT Cases'!C2742="","",'UT Cases'!C2742)</f>
        <v/>
      </c>
      <c r="D2741" s="54" t="str">
        <f>IF('UT Cases'!D2742="","",'UT Cases'!D2742)</f>
        <v/>
      </c>
      <c r="E2741" s="54" t="str">
        <f>IF('UT Cases'!H2742="","",'UT Cases'!H2742)</f>
        <v/>
      </c>
      <c r="F2741" s="55" t="str">
        <f>IF('UT Cases'!L2742="","",'UT Cases'!L2742)</f>
        <v/>
      </c>
      <c r="G2741" s="56" t="str">
        <f>IF('UT Cases'!M2742="","",'UT Cases'!M2742)</f>
        <v/>
      </c>
      <c r="H2741" s="56" t="str">
        <f>IF('UT Cases'!N2742="","",'UT Cases'!N2742)</f>
        <v/>
      </c>
      <c r="I2741" s="56" t="str">
        <f>IF('UT Cases'!O2742="","",'UT Cases'!O2742)</f>
        <v/>
      </c>
      <c r="J2741" s="56" t="str">
        <f>IF('UT Cases'!P2742="","",'UT Cases'!P2742)</f>
        <v/>
      </c>
      <c r="K2741" s="57" t="str">
        <f>IF('UT Cases'!Q2742="","",'UT Cases'!Q2742)</f>
        <v/>
      </c>
      <c r="L2741" s="57" t="str">
        <f>IF('UT Cases'!R2742="","",'UT Cases'!R2742)</f>
        <v/>
      </c>
      <c r="M2741" s="57" t="str">
        <f>IF('UT Cases'!S2742="","",'UT Cases'!S2742)</f>
        <v/>
      </c>
      <c r="N2741" s="57" t="str">
        <f>IF('UT Cases'!T2742="","",'UT Cases'!T2742)</f>
        <v/>
      </c>
      <c r="O2741" s="57" t="str">
        <f>IF('UT Cases'!U2742="","",'UT Cases'!U2742)</f>
        <v/>
      </c>
      <c r="P2741" s="56" t="str">
        <f>IF('UT Cases'!V2742="","",'UT Cases'!V2742)</f>
        <v/>
      </c>
      <c r="Q2741" s="56" t="str">
        <f>IF('UT Cases'!W2742="","",'UT Cases'!W2742)</f>
        <v/>
      </c>
      <c r="R2741" s="56" t="str">
        <f>IF('UT Cases'!X2742="","",'UT Cases'!X2742)</f>
        <v/>
      </c>
      <c r="S2741" s="56" t="str">
        <f>IF('UT Cases'!Y2742="","",'UT Cases'!Y2742)</f>
        <v/>
      </c>
      <c r="T2741" s="56" t="str">
        <f>IF('UT Cases'!Z2742="","",'UT Cases'!Z2742)</f>
        <v/>
      </c>
      <c r="U2741" s="57" t="str">
        <f>IF('UT Cases'!AA2742="","",'UT Cases'!AA2742)</f>
        <v/>
      </c>
      <c r="V2741" s="57" t="str">
        <f>IF('UT Cases'!AB2742="","",'UT Cases'!AB2742)</f>
        <v/>
      </c>
      <c r="W2741" s="57" t="str">
        <f>IF('UT Cases'!AC2742="","",'UT Cases'!AC2742)</f>
        <v/>
      </c>
      <c r="X2741" s="57" t="str">
        <f>IF('UT Cases'!AD2742="","",'UT Cases'!AD2742)</f>
        <v/>
      </c>
      <c r="Y2741" s="57" t="str">
        <f>IF('UT Cases'!AE2742="","",'UT Cases'!AE2742)</f>
        <v/>
      </c>
      <c r="Z2741" s="56" t="str">
        <f>IF('UT Cases'!AF2742="","",'UT Cases'!AF2742)</f>
        <v/>
      </c>
      <c r="AA2741" s="56" t="str">
        <f>IF('UT Cases'!AG2742="","",'UT Cases'!AG2742)</f>
        <v/>
      </c>
      <c r="AB2741" s="56" t="str">
        <f>IF('UT Cases'!AH2742="","",'UT Cases'!AH2742)</f>
        <v/>
      </c>
      <c r="AC2741" s="56" t="str">
        <f>IF('UT Cases'!AI2742="","",'UT Cases'!AI2742)</f>
        <v/>
      </c>
      <c r="AD2741" s="56" t="str">
        <f>IF('UT Cases'!AJ2742="","",'UT Cases'!AJ2742)</f>
        <v/>
      </c>
    </row>
    <row r="2742" spans="2:30">
      <c r="B2742" s="54" t="str">
        <f>IF('UT Cases'!B2743="","",'UT Cases'!B2743)</f>
        <v/>
      </c>
      <c r="C2742" s="54" t="str">
        <f>IF('UT Cases'!C2743="","",'UT Cases'!C2743)</f>
        <v/>
      </c>
      <c r="D2742" s="54" t="str">
        <f>IF('UT Cases'!D2743="","",'UT Cases'!D2743)</f>
        <v/>
      </c>
      <c r="E2742" s="54" t="str">
        <f>IF('UT Cases'!H2743="","",'UT Cases'!H2743)</f>
        <v/>
      </c>
      <c r="F2742" s="55" t="str">
        <f>IF('UT Cases'!L2743="","",'UT Cases'!L2743)</f>
        <v/>
      </c>
      <c r="G2742" s="56" t="str">
        <f>IF('UT Cases'!M2743="","",'UT Cases'!M2743)</f>
        <v/>
      </c>
      <c r="H2742" s="56" t="str">
        <f>IF('UT Cases'!N2743="","",'UT Cases'!N2743)</f>
        <v/>
      </c>
      <c r="I2742" s="56" t="str">
        <f>IF('UT Cases'!O2743="","",'UT Cases'!O2743)</f>
        <v/>
      </c>
      <c r="J2742" s="56" t="str">
        <f>IF('UT Cases'!P2743="","",'UT Cases'!P2743)</f>
        <v/>
      </c>
      <c r="K2742" s="57" t="str">
        <f>IF('UT Cases'!Q2743="","",'UT Cases'!Q2743)</f>
        <v/>
      </c>
      <c r="L2742" s="57" t="str">
        <f>IF('UT Cases'!R2743="","",'UT Cases'!R2743)</f>
        <v/>
      </c>
      <c r="M2742" s="57" t="str">
        <f>IF('UT Cases'!S2743="","",'UT Cases'!S2743)</f>
        <v/>
      </c>
      <c r="N2742" s="57" t="str">
        <f>IF('UT Cases'!T2743="","",'UT Cases'!T2743)</f>
        <v/>
      </c>
      <c r="O2742" s="57" t="str">
        <f>IF('UT Cases'!U2743="","",'UT Cases'!U2743)</f>
        <v/>
      </c>
      <c r="P2742" s="56" t="str">
        <f>IF('UT Cases'!V2743="","",'UT Cases'!V2743)</f>
        <v/>
      </c>
      <c r="Q2742" s="56" t="str">
        <f>IF('UT Cases'!W2743="","",'UT Cases'!W2743)</f>
        <v/>
      </c>
      <c r="R2742" s="56" t="str">
        <f>IF('UT Cases'!X2743="","",'UT Cases'!X2743)</f>
        <v/>
      </c>
      <c r="S2742" s="56" t="str">
        <f>IF('UT Cases'!Y2743="","",'UT Cases'!Y2743)</f>
        <v/>
      </c>
      <c r="T2742" s="56" t="str">
        <f>IF('UT Cases'!Z2743="","",'UT Cases'!Z2743)</f>
        <v/>
      </c>
      <c r="U2742" s="57" t="str">
        <f>IF('UT Cases'!AA2743="","",'UT Cases'!AA2743)</f>
        <v/>
      </c>
      <c r="V2742" s="57" t="str">
        <f>IF('UT Cases'!AB2743="","",'UT Cases'!AB2743)</f>
        <v/>
      </c>
      <c r="W2742" s="57" t="str">
        <f>IF('UT Cases'!AC2743="","",'UT Cases'!AC2743)</f>
        <v/>
      </c>
      <c r="X2742" s="57" t="str">
        <f>IF('UT Cases'!AD2743="","",'UT Cases'!AD2743)</f>
        <v/>
      </c>
      <c r="Y2742" s="57" t="str">
        <f>IF('UT Cases'!AE2743="","",'UT Cases'!AE2743)</f>
        <v/>
      </c>
      <c r="Z2742" s="56" t="str">
        <f>IF('UT Cases'!AF2743="","",'UT Cases'!AF2743)</f>
        <v/>
      </c>
      <c r="AA2742" s="56" t="str">
        <f>IF('UT Cases'!AG2743="","",'UT Cases'!AG2743)</f>
        <v/>
      </c>
      <c r="AB2742" s="56" t="str">
        <f>IF('UT Cases'!AH2743="","",'UT Cases'!AH2743)</f>
        <v/>
      </c>
      <c r="AC2742" s="56" t="str">
        <f>IF('UT Cases'!AI2743="","",'UT Cases'!AI2743)</f>
        <v/>
      </c>
      <c r="AD2742" s="56" t="str">
        <f>IF('UT Cases'!AJ2743="","",'UT Cases'!AJ2743)</f>
        <v/>
      </c>
    </row>
    <row r="2743" spans="2:30">
      <c r="B2743" s="54" t="str">
        <f>IF('UT Cases'!B2744="","",'UT Cases'!B2744)</f>
        <v/>
      </c>
      <c r="C2743" s="54" t="str">
        <f>IF('UT Cases'!C2744="","",'UT Cases'!C2744)</f>
        <v/>
      </c>
      <c r="D2743" s="54" t="str">
        <f>IF('UT Cases'!D2744="","",'UT Cases'!D2744)</f>
        <v/>
      </c>
      <c r="E2743" s="54" t="str">
        <f>IF('UT Cases'!H2744="","",'UT Cases'!H2744)</f>
        <v/>
      </c>
      <c r="F2743" s="55" t="str">
        <f>IF('UT Cases'!L2744="","",'UT Cases'!L2744)</f>
        <v/>
      </c>
      <c r="G2743" s="56" t="str">
        <f>IF('UT Cases'!M2744="","",'UT Cases'!M2744)</f>
        <v/>
      </c>
      <c r="H2743" s="56" t="str">
        <f>IF('UT Cases'!N2744="","",'UT Cases'!N2744)</f>
        <v/>
      </c>
      <c r="I2743" s="56" t="str">
        <f>IF('UT Cases'!O2744="","",'UT Cases'!O2744)</f>
        <v/>
      </c>
      <c r="J2743" s="56" t="str">
        <f>IF('UT Cases'!P2744="","",'UT Cases'!P2744)</f>
        <v/>
      </c>
      <c r="K2743" s="57" t="str">
        <f>IF('UT Cases'!Q2744="","",'UT Cases'!Q2744)</f>
        <v/>
      </c>
      <c r="L2743" s="57" t="str">
        <f>IF('UT Cases'!R2744="","",'UT Cases'!R2744)</f>
        <v/>
      </c>
      <c r="M2743" s="57" t="str">
        <f>IF('UT Cases'!S2744="","",'UT Cases'!S2744)</f>
        <v/>
      </c>
      <c r="N2743" s="57" t="str">
        <f>IF('UT Cases'!T2744="","",'UT Cases'!T2744)</f>
        <v/>
      </c>
      <c r="O2743" s="57" t="str">
        <f>IF('UT Cases'!U2744="","",'UT Cases'!U2744)</f>
        <v/>
      </c>
      <c r="P2743" s="56" t="str">
        <f>IF('UT Cases'!V2744="","",'UT Cases'!V2744)</f>
        <v/>
      </c>
      <c r="Q2743" s="56" t="str">
        <f>IF('UT Cases'!W2744="","",'UT Cases'!W2744)</f>
        <v/>
      </c>
      <c r="R2743" s="56" t="str">
        <f>IF('UT Cases'!X2744="","",'UT Cases'!X2744)</f>
        <v/>
      </c>
      <c r="S2743" s="56" t="str">
        <f>IF('UT Cases'!Y2744="","",'UT Cases'!Y2744)</f>
        <v/>
      </c>
      <c r="T2743" s="56" t="str">
        <f>IF('UT Cases'!Z2744="","",'UT Cases'!Z2744)</f>
        <v/>
      </c>
      <c r="U2743" s="57" t="str">
        <f>IF('UT Cases'!AA2744="","",'UT Cases'!AA2744)</f>
        <v/>
      </c>
      <c r="V2743" s="57" t="str">
        <f>IF('UT Cases'!AB2744="","",'UT Cases'!AB2744)</f>
        <v/>
      </c>
      <c r="W2743" s="57" t="str">
        <f>IF('UT Cases'!AC2744="","",'UT Cases'!AC2744)</f>
        <v/>
      </c>
      <c r="X2743" s="57" t="str">
        <f>IF('UT Cases'!AD2744="","",'UT Cases'!AD2744)</f>
        <v/>
      </c>
      <c r="Y2743" s="57" t="str">
        <f>IF('UT Cases'!AE2744="","",'UT Cases'!AE2744)</f>
        <v/>
      </c>
      <c r="Z2743" s="56" t="str">
        <f>IF('UT Cases'!AF2744="","",'UT Cases'!AF2744)</f>
        <v/>
      </c>
      <c r="AA2743" s="56" t="str">
        <f>IF('UT Cases'!AG2744="","",'UT Cases'!AG2744)</f>
        <v/>
      </c>
      <c r="AB2743" s="56" t="str">
        <f>IF('UT Cases'!AH2744="","",'UT Cases'!AH2744)</f>
        <v/>
      </c>
      <c r="AC2743" s="56" t="str">
        <f>IF('UT Cases'!AI2744="","",'UT Cases'!AI2744)</f>
        <v/>
      </c>
      <c r="AD2743" s="56" t="str">
        <f>IF('UT Cases'!AJ2744="","",'UT Cases'!AJ2744)</f>
        <v/>
      </c>
    </row>
    <row r="2744" spans="2:30">
      <c r="B2744" s="54" t="str">
        <f>IF('UT Cases'!B2745="","",'UT Cases'!B2745)</f>
        <v/>
      </c>
      <c r="C2744" s="54" t="str">
        <f>IF('UT Cases'!C2745="","",'UT Cases'!C2745)</f>
        <v/>
      </c>
      <c r="D2744" s="54" t="str">
        <f>IF('UT Cases'!D2745="","",'UT Cases'!D2745)</f>
        <v/>
      </c>
      <c r="E2744" s="54" t="str">
        <f>IF('UT Cases'!H2745="","",'UT Cases'!H2745)</f>
        <v/>
      </c>
      <c r="F2744" s="55" t="str">
        <f>IF('UT Cases'!L2745="","",'UT Cases'!L2745)</f>
        <v/>
      </c>
      <c r="G2744" s="56" t="str">
        <f>IF('UT Cases'!M2745="","",'UT Cases'!M2745)</f>
        <v/>
      </c>
      <c r="H2744" s="56" t="str">
        <f>IF('UT Cases'!N2745="","",'UT Cases'!N2745)</f>
        <v/>
      </c>
      <c r="I2744" s="56" t="str">
        <f>IF('UT Cases'!O2745="","",'UT Cases'!O2745)</f>
        <v/>
      </c>
      <c r="J2744" s="56" t="str">
        <f>IF('UT Cases'!P2745="","",'UT Cases'!P2745)</f>
        <v/>
      </c>
      <c r="K2744" s="57" t="str">
        <f>IF('UT Cases'!Q2745="","",'UT Cases'!Q2745)</f>
        <v/>
      </c>
      <c r="L2744" s="57" t="str">
        <f>IF('UT Cases'!R2745="","",'UT Cases'!R2745)</f>
        <v/>
      </c>
      <c r="M2744" s="57" t="str">
        <f>IF('UT Cases'!S2745="","",'UT Cases'!S2745)</f>
        <v/>
      </c>
      <c r="N2744" s="57" t="str">
        <f>IF('UT Cases'!T2745="","",'UT Cases'!T2745)</f>
        <v/>
      </c>
      <c r="O2744" s="57" t="str">
        <f>IF('UT Cases'!U2745="","",'UT Cases'!U2745)</f>
        <v/>
      </c>
      <c r="P2744" s="56" t="str">
        <f>IF('UT Cases'!V2745="","",'UT Cases'!V2745)</f>
        <v/>
      </c>
      <c r="Q2744" s="56" t="str">
        <f>IF('UT Cases'!W2745="","",'UT Cases'!W2745)</f>
        <v/>
      </c>
      <c r="R2744" s="56" t="str">
        <f>IF('UT Cases'!X2745="","",'UT Cases'!X2745)</f>
        <v/>
      </c>
      <c r="S2744" s="56" t="str">
        <f>IF('UT Cases'!Y2745="","",'UT Cases'!Y2745)</f>
        <v/>
      </c>
      <c r="T2744" s="56" t="str">
        <f>IF('UT Cases'!Z2745="","",'UT Cases'!Z2745)</f>
        <v/>
      </c>
      <c r="U2744" s="57" t="str">
        <f>IF('UT Cases'!AA2745="","",'UT Cases'!AA2745)</f>
        <v/>
      </c>
      <c r="V2744" s="57" t="str">
        <f>IF('UT Cases'!AB2745="","",'UT Cases'!AB2745)</f>
        <v/>
      </c>
      <c r="W2744" s="57" t="str">
        <f>IF('UT Cases'!AC2745="","",'UT Cases'!AC2745)</f>
        <v/>
      </c>
      <c r="X2744" s="57" t="str">
        <f>IF('UT Cases'!AD2745="","",'UT Cases'!AD2745)</f>
        <v/>
      </c>
      <c r="Y2744" s="57" t="str">
        <f>IF('UT Cases'!AE2745="","",'UT Cases'!AE2745)</f>
        <v/>
      </c>
      <c r="Z2744" s="56" t="str">
        <f>IF('UT Cases'!AF2745="","",'UT Cases'!AF2745)</f>
        <v/>
      </c>
      <c r="AA2744" s="56" t="str">
        <f>IF('UT Cases'!AG2745="","",'UT Cases'!AG2745)</f>
        <v/>
      </c>
      <c r="AB2744" s="56" t="str">
        <f>IF('UT Cases'!AH2745="","",'UT Cases'!AH2745)</f>
        <v/>
      </c>
      <c r="AC2744" s="56" t="str">
        <f>IF('UT Cases'!AI2745="","",'UT Cases'!AI2745)</f>
        <v/>
      </c>
      <c r="AD2744" s="56" t="str">
        <f>IF('UT Cases'!AJ2745="","",'UT Cases'!AJ2745)</f>
        <v/>
      </c>
    </row>
    <row r="2745" spans="2:30">
      <c r="B2745" s="54" t="str">
        <f>IF('UT Cases'!B2746="","",'UT Cases'!B2746)</f>
        <v/>
      </c>
      <c r="C2745" s="54" t="str">
        <f>IF('UT Cases'!C2746="","",'UT Cases'!C2746)</f>
        <v/>
      </c>
      <c r="D2745" s="54" t="str">
        <f>IF('UT Cases'!D2746="","",'UT Cases'!D2746)</f>
        <v/>
      </c>
      <c r="E2745" s="54" t="str">
        <f>IF('UT Cases'!H2746="","",'UT Cases'!H2746)</f>
        <v/>
      </c>
      <c r="F2745" s="55" t="str">
        <f>IF('UT Cases'!L2746="","",'UT Cases'!L2746)</f>
        <v/>
      </c>
      <c r="G2745" s="56" t="str">
        <f>IF('UT Cases'!M2746="","",'UT Cases'!M2746)</f>
        <v/>
      </c>
      <c r="H2745" s="56" t="str">
        <f>IF('UT Cases'!N2746="","",'UT Cases'!N2746)</f>
        <v/>
      </c>
      <c r="I2745" s="56" t="str">
        <f>IF('UT Cases'!O2746="","",'UT Cases'!O2746)</f>
        <v/>
      </c>
      <c r="J2745" s="56" t="str">
        <f>IF('UT Cases'!P2746="","",'UT Cases'!P2746)</f>
        <v/>
      </c>
      <c r="K2745" s="57" t="str">
        <f>IF('UT Cases'!Q2746="","",'UT Cases'!Q2746)</f>
        <v/>
      </c>
      <c r="L2745" s="57" t="str">
        <f>IF('UT Cases'!R2746="","",'UT Cases'!R2746)</f>
        <v/>
      </c>
      <c r="M2745" s="57" t="str">
        <f>IF('UT Cases'!S2746="","",'UT Cases'!S2746)</f>
        <v/>
      </c>
      <c r="N2745" s="57" t="str">
        <f>IF('UT Cases'!T2746="","",'UT Cases'!T2746)</f>
        <v/>
      </c>
      <c r="O2745" s="57" t="str">
        <f>IF('UT Cases'!U2746="","",'UT Cases'!U2746)</f>
        <v/>
      </c>
      <c r="P2745" s="56" t="str">
        <f>IF('UT Cases'!V2746="","",'UT Cases'!V2746)</f>
        <v/>
      </c>
      <c r="Q2745" s="56" t="str">
        <f>IF('UT Cases'!W2746="","",'UT Cases'!W2746)</f>
        <v/>
      </c>
      <c r="R2745" s="56" t="str">
        <f>IF('UT Cases'!X2746="","",'UT Cases'!X2746)</f>
        <v/>
      </c>
      <c r="S2745" s="56" t="str">
        <f>IF('UT Cases'!Y2746="","",'UT Cases'!Y2746)</f>
        <v/>
      </c>
      <c r="T2745" s="56" t="str">
        <f>IF('UT Cases'!Z2746="","",'UT Cases'!Z2746)</f>
        <v/>
      </c>
      <c r="U2745" s="57" t="str">
        <f>IF('UT Cases'!AA2746="","",'UT Cases'!AA2746)</f>
        <v/>
      </c>
      <c r="V2745" s="57" t="str">
        <f>IF('UT Cases'!AB2746="","",'UT Cases'!AB2746)</f>
        <v/>
      </c>
      <c r="W2745" s="57" t="str">
        <f>IF('UT Cases'!AC2746="","",'UT Cases'!AC2746)</f>
        <v/>
      </c>
      <c r="X2745" s="57" t="str">
        <f>IF('UT Cases'!AD2746="","",'UT Cases'!AD2746)</f>
        <v/>
      </c>
      <c r="Y2745" s="57" t="str">
        <f>IF('UT Cases'!AE2746="","",'UT Cases'!AE2746)</f>
        <v/>
      </c>
      <c r="Z2745" s="56" t="str">
        <f>IF('UT Cases'!AF2746="","",'UT Cases'!AF2746)</f>
        <v/>
      </c>
      <c r="AA2745" s="56" t="str">
        <f>IF('UT Cases'!AG2746="","",'UT Cases'!AG2746)</f>
        <v/>
      </c>
      <c r="AB2745" s="56" t="str">
        <f>IF('UT Cases'!AH2746="","",'UT Cases'!AH2746)</f>
        <v/>
      </c>
      <c r="AC2745" s="56" t="str">
        <f>IF('UT Cases'!AI2746="","",'UT Cases'!AI2746)</f>
        <v/>
      </c>
      <c r="AD2745" s="56" t="str">
        <f>IF('UT Cases'!AJ2746="","",'UT Cases'!AJ2746)</f>
        <v/>
      </c>
    </row>
    <row r="2746" spans="2:30">
      <c r="B2746" s="54" t="str">
        <f>IF('UT Cases'!B2747="","",'UT Cases'!B2747)</f>
        <v/>
      </c>
      <c r="C2746" s="54" t="str">
        <f>IF('UT Cases'!C2747="","",'UT Cases'!C2747)</f>
        <v/>
      </c>
      <c r="D2746" s="54" t="str">
        <f>IF('UT Cases'!D2747="","",'UT Cases'!D2747)</f>
        <v/>
      </c>
      <c r="E2746" s="54" t="str">
        <f>IF('UT Cases'!H2747="","",'UT Cases'!H2747)</f>
        <v/>
      </c>
      <c r="F2746" s="55" t="str">
        <f>IF('UT Cases'!L2747="","",'UT Cases'!L2747)</f>
        <v/>
      </c>
      <c r="G2746" s="56" t="str">
        <f>IF('UT Cases'!M2747="","",'UT Cases'!M2747)</f>
        <v/>
      </c>
      <c r="H2746" s="56" t="str">
        <f>IF('UT Cases'!N2747="","",'UT Cases'!N2747)</f>
        <v/>
      </c>
      <c r="I2746" s="56" t="str">
        <f>IF('UT Cases'!O2747="","",'UT Cases'!O2747)</f>
        <v/>
      </c>
      <c r="J2746" s="56" t="str">
        <f>IF('UT Cases'!P2747="","",'UT Cases'!P2747)</f>
        <v/>
      </c>
      <c r="K2746" s="57" t="str">
        <f>IF('UT Cases'!Q2747="","",'UT Cases'!Q2747)</f>
        <v/>
      </c>
      <c r="L2746" s="57" t="str">
        <f>IF('UT Cases'!R2747="","",'UT Cases'!R2747)</f>
        <v/>
      </c>
      <c r="M2746" s="57" t="str">
        <f>IF('UT Cases'!S2747="","",'UT Cases'!S2747)</f>
        <v/>
      </c>
      <c r="N2746" s="57" t="str">
        <f>IF('UT Cases'!T2747="","",'UT Cases'!T2747)</f>
        <v/>
      </c>
      <c r="O2746" s="57" t="str">
        <f>IF('UT Cases'!U2747="","",'UT Cases'!U2747)</f>
        <v/>
      </c>
      <c r="P2746" s="56" t="str">
        <f>IF('UT Cases'!V2747="","",'UT Cases'!V2747)</f>
        <v/>
      </c>
      <c r="Q2746" s="56" t="str">
        <f>IF('UT Cases'!W2747="","",'UT Cases'!W2747)</f>
        <v/>
      </c>
      <c r="R2746" s="56" t="str">
        <f>IF('UT Cases'!X2747="","",'UT Cases'!X2747)</f>
        <v/>
      </c>
      <c r="S2746" s="56" t="str">
        <f>IF('UT Cases'!Y2747="","",'UT Cases'!Y2747)</f>
        <v/>
      </c>
      <c r="T2746" s="56" t="str">
        <f>IF('UT Cases'!Z2747="","",'UT Cases'!Z2747)</f>
        <v/>
      </c>
      <c r="U2746" s="57" t="str">
        <f>IF('UT Cases'!AA2747="","",'UT Cases'!AA2747)</f>
        <v/>
      </c>
      <c r="V2746" s="57" t="str">
        <f>IF('UT Cases'!AB2747="","",'UT Cases'!AB2747)</f>
        <v/>
      </c>
      <c r="W2746" s="57" t="str">
        <f>IF('UT Cases'!AC2747="","",'UT Cases'!AC2747)</f>
        <v/>
      </c>
      <c r="X2746" s="57" t="str">
        <f>IF('UT Cases'!AD2747="","",'UT Cases'!AD2747)</f>
        <v/>
      </c>
      <c r="Y2746" s="57" t="str">
        <f>IF('UT Cases'!AE2747="","",'UT Cases'!AE2747)</f>
        <v/>
      </c>
      <c r="Z2746" s="56" t="str">
        <f>IF('UT Cases'!AF2747="","",'UT Cases'!AF2747)</f>
        <v/>
      </c>
      <c r="AA2746" s="56" t="str">
        <f>IF('UT Cases'!AG2747="","",'UT Cases'!AG2747)</f>
        <v/>
      </c>
      <c r="AB2746" s="56" t="str">
        <f>IF('UT Cases'!AH2747="","",'UT Cases'!AH2747)</f>
        <v/>
      </c>
      <c r="AC2746" s="56" t="str">
        <f>IF('UT Cases'!AI2747="","",'UT Cases'!AI2747)</f>
        <v/>
      </c>
      <c r="AD2746" s="56" t="str">
        <f>IF('UT Cases'!AJ2747="","",'UT Cases'!AJ2747)</f>
        <v/>
      </c>
    </row>
    <row r="2747" spans="2:30">
      <c r="B2747" s="54" t="str">
        <f>IF('UT Cases'!B2748="","",'UT Cases'!B2748)</f>
        <v/>
      </c>
      <c r="C2747" s="54" t="str">
        <f>IF('UT Cases'!C2748="","",'UT Cases'!C2748)</f>
        <v/>
      </c>
      <c r="D2747" s="54" t="str">
        <f>IF('UT Cases'!D2748="","",'UT Cases'!D2748)</f>
        <v/>
      </c>
      <c r="E2747" s="54" t="str">
        <f>IF('UT Cases'!H2748="","",'UT Cases'!H2748)</f>
        <v/>
      </c>
      <c r="F2747" s="55" t="str">
        <f>IF('UT Cases'!L2748="","",'UT Cases'!L2748)</f>
        <v/>
      </c>
      <c r="G2747" s="56" t="str">
        <f>IF('UT Cases'!M2748="","",'UT Cases'!M2748)</f>
        <v/>
      </c>
      <c r="H2747" s="56" t="str">
        <f>IF('UT Cases'!N2748="","",'UT Cases'!N2748)</f>
        <v/>
      </c>
      <c r="I2747" s="56" t="str">
        <f>IF('UT Cases'!O2748="","",'UT Cases'!O2748)</f>
        <v/>
      </c>
      <c r="J2747" s="56" t="str">
        <f>IF('UT Cases'!P2748="","",'UT Cases'!P2748)</f>
        <v/>
      </c>
      <c r="K2747" s="57" t="str">
        <f>IF('UT Cases'!Q2748="","",'UT Cases'!Q2748)</f>
        <v/>
      </c>
      <c r="L2747" s="57" t="str">
        <f>IF('UT Cases'!R2748="","",'UT Cases'!R2748)</f>
        <v/>
      </c>
      <c r="M2747" s="57" t="str">
        <f>IF('UT Cases'!S2748="","",'UT Cases'!S2748)</f>
        <v/>
      </c>
      <c r="N2747" s="57" t="str">
        <f>IF('UT Cases'!T2748="","",'UT Cases'!T2748)</f>
        <v/>
      </c>
      <c r="O2747" s="57" t="str">
        <f>IF('UT Cases'!U2748="","",'UT Cases'!U2748)</f>
        <v/>
      </c>
      <c r="P2747" s="56" t="str">
        <f>IF('UT Cases'!V2748="","",'UT Cases'!V2748)</f>
        <v/>
      </c>
      <c r="Q2747" s="56" t="str">
        <f>IF('UT Cases'!W2748="","",'UT Cases'!W2748)</f>
        <v/>
      </c>
      <c r="R2747" s="56" t="str">
        <f>IF('UT Cases'!X2748="","",'UT Cases'!X2748)</f>
        <v/>
      </c>
      <c r="S2747" s="56" t="str">
        <f>IF('UT Cases'!Y2748="","",'UT Cases'!Y2748)</f>
        <v/>
      </c>
      <c r="T2747" s="56" t="str">
        <f>IF('UT Cases'!Z2748="","",'UT Cases'!Z2748)</f>
        <v/>
      </c>
      <c r="U2747" s="57" t="str">
        <f>IF('UT Cases'!AA2748="","",'UT Cases'!AA2748)</f>
        <v/>
      </c>
      <c r="V2747" s="57" t="str">
        <f>IF('UT Cases'!AB2748="","",'UT Cases'!AB2748)</f>
        <v/>
      </c>
      <c r="W2747" s="57" t="str">
        <f>IF('UT Cases'!AC2748="","",'UT Cases'!AC2748)</f>
        <v/>
      </c>
      <c r="X2747" s="57" t="str">
        <f>IF('UT Cases'!AD2748="","",'UT Cases'!AD2748)</f>
        <v/>
      </c>
      <c r="Y2747" s="57" t="str">
        <f>IF('UT Cases'!AE2748="","",'UT Cases'!AE2748)</f>
        <v/>
      </c>
      <c r="Z2747" s="56" t="str">
        <f>IF('UT Cases'!AF2748="","",'UT Cases'!AF2748)</f>
        <v/>
      </c>
      <c r="AA2747" s="56" t="str">
        <f>IF('UT Cases'!AG2748="","",'UT Cases'!AG2748)</f>
        <v/>
      </c>
      <c r="AB2747" s="56" t="str">
        <f>IF('UT Cases'!AH2748="","",'UT Cases'!AH2748)</f>
        <v/>
      </c>
      <c r="AC2747" s="56" t="str">
        <f>IF('UT Cases'!AI2748="","",'UT Cases'!AI2748)</f>
        <v/>
      </c>
      <c r="AD2747" s="56" t="str">
        <f>IF('UT Cases'!AJ2748="","",'UT Cases'!AJ2748)</f>
        <v/>
      </c>
    </row>
    <row r="2748" spans="2:30">
      <c r="B2748" s="54" t="str">
        <f>IF('UT Cases'!B2749="","",'UT Cases'!B2749)</f>
        <v/>
      </c>
      <c r="C2748" s="54" t="str">
        <f>IF('UT Cases'!C2749="","",'UT Cases'!C2749)</f>
        <v/>
      </c>
      <c r="D2748" s="54" t="str">
        <f>IF('UT Cases'!D2749="","",'UT Cases'!D2749)</f>
        <v/>
      </c>
      <c r="E2748" s="54" t="str">
        <f>IF('UT Cases'!H2749="","",'UT Cases'!H2749)</f>
        <v/>
      </c>
      <c r="F2748" s="55" t="str">
        <f>IF('UT Cases'!L2749="","",'UT Cases'!L2749)</f>
        <v/>
      </c>
      <c r="G2748" s="56" t="str">
        <f>IF('UT Cases'!M2749="","",'UT Cases'!M2749)</f>
        <v/>
      </c>
      <c r="H2748" s="56" t="str">
        <f>IF('UT Cases'!N2749="","",'UT Cases'!N2749)</f>
        <v/>
      </c>
      <c r="I2748" s="56" t="str">
        <f>IF('UT Cases'!O2749="","",'UT Cases'!O2749)</f>
        <v/>
      </c>
      <c r="J2748" s="56" t="str">
        <f>IF('UT Cases'!P2749="","",'UT Cases'!P2749)</f>
        <v/>
      </c>
      <c r="K2748" s="57" t="str">
        <f>IF('UT Cases'!Q2749="","",'UT Cases'!Q2749)</f>
        <v/>
      </c>
      <c r="L2748" s="57" t="str">
        <f>IF('UT Cases'!R2749="","",'UT Cases'!R2749)</f>
        <v/>
      </c>
      <c r="M2748" s="57" t="str">
        <f>IF('UT Cases'!S2749="","",'UT Cases'!S2749)</f>
        <v/>
      </c>
      <c r="N2748" s="57" t="str">
        <f>IF('UT Cases'!T2749="","",'UT Cases'!T2749)</f>
        <v/>
      </c>
      <c r="O2748" s="57" t="str">
        <f>IF('UT Cases'!U2749="","",'UT Cases'!U2749)</f>
        <v/>
      </c>
      <c r="P2748" s="56" t="str">
        <f>IF('UT Cases'!V2749="","",'UT Cases'!V2749)</f>
        <v/>
      </c>
      <c r="Q2748" s="56" t="str">
        <f>IF('UT Cases'!W2749="","",'UT Cases'!W2749)</f>
        <v/>
      </c>
      <c r="R2748" s="56" t="str">
        <f>IF('UT Cases'!X2749="","",'UT Cases'!X2749)</f>
        <v/>
      </c>
      <c r="S2748" s="56" t="str">
        <f>IF('UT Cases'!Y2749="","",'UT Cases'!Y2749)</f>
        <v/>
      </c>
      <c r="T2748" s="56" t="str">
        <f>IF('UT Cases'!Z2749="","",'UT Cases'!Z2749)</f>
        <v/>
      </c>
      <c r="U2748" s="57" t="str">
        <f>IF('UT Cases'!AA2749="","",'UT Cases'!AA2749)</f>
        <v/>
      </c>
      <c r="V2748" s="57" t="str">
        <f>IF('UT Cases'!AB2749="","",'UT Cases'!AB2749)</f>
        <v/>
      </c>
      <c r="W2748" s="57" t="str">
        <f>IF('UT Cases'!AC2749="","",'UT Cases'!AC2749)</f>
        <v/>
      </c>
      <c r="X2748" s="57" t="str">
        <f>IF('UT Cases'!AD2749="","",'UT Cases'!AD2749)</f>
        <v/>
      </c>
      <c r="Y2748" s="57" t="str">
        <f>IF('UT Cases'!AE2749="","",'UT Cases'!AE2749)</f>
        <v/>
      </c>
      <c r="Z2748" s="56" t="str">
        <f>IF('UT Cases'!AF2749="","",'UT Cases'!AF2749)</f>
        <v/>
      </c>
      <c r="AA2748" s="56" t="str">
        <f>IF('UT Cases'!AG2749="","",'UT Cases'!AG2749)</f>
        <v/>
      </c>
      <c r="AB2748" s="56" t="str">
        <f>IF('UT Cases'!AH2749="","",'UT Cases'!AH2749)</f>
        <v/>
      </c>
      <c r="AC2748" s="56" t="str">
        <f>IF('UT Cases'!AI2749="","",'UT Cases'!AI2749)</f>
        <v/>
      </c>
      <c r="AD2748" s="56" t="str">
        <f>IF('UT Cases'!AJ2749="","",'UT Cases'!AJ2749)</f>
        <v/>
      </c>
    </row>
    <row r="2749" spans="2:30">
      <c r="B2749" s="54" t="str">
        <f>IF('UT Cases'!B2750="","",'UT Cases'!B2750)</f>
        <v/>
      </c>
      <c r="C2749" s="54" t="str">
        <f>IF('UT Cases'!C2750="","",'UT Cases'!C2750)</f>
        <v/>
      </c>
      <c r="D2749" s="54" t="str">
        <f>IF('UT Cases'!D2750="","",'UT Cases'!D2750)</f>
        <v/>
      </c>
      <c r="E2749" s="54" t="str">
        <f>IF('UT Cases'!H2750="","",'UT Cases'!H2750)</f>
        <v/>
      </c>
      <c r="F2749" s="55" t="str">
        <f>IF('UT Cases'!L2750="","",'UT Cases'!L2750)</f>
        <v/>
      </c>
      <c r="G2749" s="56" t="str">
        <f>IF('UT Cases'!M2750="","",'UT Cases'!M2750)</f>
        <v/>
      </c>
      <c r="H2749" s="56" t="str">
        <f>IF('UT Cases'!N2750="","",'UT Cases'!N2750)</f>
        <v/>
      </c>
      <c r="I2749" s="56" t="str">
        <f>IF('UT Cases'!O2750="","",'UT Cases'!O2750)</f>
        <v/>
      </c>
      <c r="J2749" s="56" t="str">
        <f>IF('UT Cases'!P2750="","",'UT Cases'!P2750)</f>
        <v/>
      </c>
      <c r="K2749" s="57" t="str">
        <f>IF('UT Cases'!Q2750="","",'UT Cases'!Q2750)</f>
        <v/>
      </c>
      <c r="L2749" s="57" t="str">
        <f>IF('UT Cases'!R2750="","",'UT Cases'!R2750)</f>
        <v/>
      </c>
      <c r="M2749" s="57" t="str">
        <f>IF('UT Cases'!S2750="","",'UT Cases'!S2750)</f>
        <v/>
      </c>
      <c r="N2749" s="57" t="str">
        <f>IF('UT Cases'!T2750="","",'UT Cases'!T2750)</f>
        <v/>
      </c>
      <c r="O2749" s="57" t="str">
        <f>IF('UT Cases'!U2750="","",'UT Cases'!U2750)</f>
        <v/>
      </c>
      <c r="P2749" s="56" t="str">
        <f>IF('UT Cases'!V2750="","",'UT Cases'!V2750)</f>
        <v/>
      </c>
      <c r="Q2749" s="56" t="str">
        <f>IF('UT Cases'!W2750="","",'UT Cases'!W2750)</f>
        <v/>
      </c>
      <c r="R2749" s="56" t="str">
        <f>IF('UT Cases'!X2750="","",'UT Cases'!X2750)</f>
        <v/>
      </c>
      <c r="S2749" s="56" t="str">
        <f>IF('UT Cases'!Y2750="","",'UT Cases'!Y2750)</f>
        <v/>
      </c>
      <c r="T2749" s="56" t="str">
        <f>IF('UT Cases'!Z2750="","",'UT Cases'!Z2750)</f>
        <v/>
      </c>
      <c r="U2749" s="57" t="str">
        <f>IF('UT Cases'!AA2750="","",'UT Cases'!AA2750)</f>
        <v/>
      </c>
      <c r="V2749" s="57" t="str">
        <f>IF('UT Cases'!AB2750="","",'UT Cases'!AB2750)</f>
        <v/>
      </c>
      <c r="W2749" s="57" t="str">
        <f>IF('UT Cases'!AC2750="","",'UT Cases'!AC2750)</f>
        <v/>
      </c>
      <c r="X2749" s="57" t="str">
        <f>IF('UT Cases'!AD2750="","",'UT Cases'!AD2750)</f>
        <v/>
      </c>
      <c r="Y2749" s="57" t="str">
        <f>IF('UT Cases'!AE2750="","",'UT Cases'!AE2750)</f>
        <v/>
      </c>
      <c r="Z2749" s="56" t="str">
        <f>IF('UT Cases'!AF2750="","",'UT Cases'!AF2750)</f>
        <v/>
      </c>
      <c r="AA2749" s="56" t="str">
        <f>IF('UT Cases'!AG2750="","",'UT Cases'!AG2750)</f>
        <v/>
      </c>
      <c r="AB2749" s="56" t="str">
        <f>IF('UT Cases'!AH2750="","",'UT Cases'!AH2750)</f>
        <v/>
      </c>
      <c r="AC2749" s="56" t="str">
        <f>IF('UT Cases'!AI2750="","",'UT Cases'!AI2750)</f>
        <v/>
      </c>
      <c r="AD2749" s="56" t="str">
        <f>IF('UT Cases'!AJ2750="","",'UT Cases'!AJ2750)</f>
        <v/>
      </c>
    </row>
    <row r="2750" spans="2:30">
      <c r="B2750" s="54" t="str">
        <f>IF('UT Cases'!B2751="","",'UT Cases'!B2751)</f>
        <v/>
      </c>
      <c r="C2750" s="54" t="str">
        <f>IF('UT Cases'!C2751="","",'UT Cases'!C2751)</f>
        <v/>
      </c>
      <c r="D2750" s="54" t="str">
        <f>IF('UT Cases'!D2751="","",'UT Cases'!D2751)</f>
        <v/>
      </c>
      <c r="E2750" s="54" t="str">
        <f>IF('UT Cases'!H2751="","",'UT Cases'!H2751)</f>
        <v/>
      </c>
      <c r="F2750" s="55" t="str">
        <f>IF('UT Cases'!L2751="","",'UT Cases'!L2751)</f>
        <v/>
      </c>
      <c r="G2750" s="56" t="str">
        <f>IF('UT Cases'!M2751="","",'UT Cases'!M2751)</f>
        <v/>
      </c>
      <c r="H2750" s="56" t="str">
        <f>IF('UT Cases'!N2751="","",'UT Cases'!N2751)</f>
        <v/>
      </c>
      <c r="I2750" s="56" t="str">
        <f>IF('UT Cases'!O2751="","",'UT Cases'!O2751)</f>
        <v/>
      </c>
      <c r="J2750" s="56" t="str">
        <f>IF('UT Cases'!P2751="","",'UT Cases'!P2751)</f>
        <v/>
      </c>
      <c r="K2750" s="57" t="str">
        <f>IF('UT Cases'!Q2751="","",'UT Cases'!Q2751)</f>
        <v/>
      </c>
      <c r="L2750" s="57" t="str">
        <f>IF('UT Cases'!R2751="","",'UT Cases'!R2751)</f>
        <v/>
      </c>
      <c r="M2750" s="57" t="str">
        <f>IF('UT Cases'!S2751="","",'UT Cases'!S2751)</f>
        <v/>
      </c>
      <c r="N2750" s="57" t="str">
        <f>IF('UT Cases'!T2751="","",'UT Cases'!T2751)</f>
        <v/>
      </c>
      <c r="O2750" s="57" t="str">
        <f>IF('UT Cases'!U2751="","",'UT Cases'!U2751)</f>
        <v/>
      </c>
      <c r="P2750" s="56" t="str">
        <f>IF('UT Cases'!V2751="","",'UT Cases'!V2751)</f>
        <v/>
      </c>
      <c r="Q2750" s="56" t="str">
        <f>IF('UT Cases'!W2751="","",'UT Cases'!W2751)</f>
        <v/>
      </c>
      <c r="R2750" s="56" t="str">
        <f>IF('UT Cases'!X2751="","",'UT Cases'!X2751)</f>
        <v/>
      </c>
      <c r="S2750" s="56" t="str">
        <f>IF('UT Cases'!Y2751="","",'UT Cases'!Y2751)</f>
        <v/>
      </c>
      <c r="T2750" s="56" t="str">
        <f>IF('UT Cases'!Z2751="","",'UT Cases'!Z2751)</f>
        <v/>
      </c>
      <c r="U2750" s="57" t="str">
        <f>IF('UT Cases'!AA2751="","",'UT Cases'!AA2751)</f>
        <v/>
      </c>
      <c r="V2750" s="57" t="str">
        <f>IF('UT Cases'!AB2751="","",'UT Cases'!AB2751)</f>
        <v/>
      </c>
      <c r="W2750" s="57" t="str">
        <f>IF('UT Cases'!AC2751="","",'UT Cases'!AC2751)</f>
        <v/>
      </c>
      <c r="X2750" s="57" t="str">
        <f>IF('UT Cases'!AD2751="","",'UT Cases'!AD2751)</f>
        <v/>
      </c>
      <c r="Y2750" s="57" t="str">
        <f>IF('UT Cases'!AE2751="","",'UT Cases'!AE2751)</f>
        <v/>
      </c>
      <c r="Z2750" s="56" t="str">
        <f>IF('UT Cases'!AF2751="","",'UT Cases'!AF2751)</f>
        <v/>
      </c>
      <c r="AA2750" s="56" t="str">
        <f>IF('UT Cases'!AG2751="","",'UT Cases'!AG2751)</f>
        <v/>
      </c>
      <c r="AB2750" s="56" t="str">
        <f>IF('UT Cases'!AH2751="","",'UT Cases'!AH2751)</f>
        <v/>
      </c>
      <c r="AC2750" s="56" t="str">
        <f>IF('UT Cases'!AI2751="","",'UT Cases'!AI2751)</f>
        <v/>
      </c>
      <c r="AD2750" s="56" t="str">
        <f>IF('UT Cases'!AJ2751="","",'UT Cases'!AJ2751)</f>
        <v/>
      </c>
    </row>
    <row r="2751" spans="2:30">
      <c r="B2751" s="54" t="str">
        <f>IF('UT Cases'!B2752="","",'UT Cases'!B2752)</f>
        <v/>
      </c>
      <c r="C2751" s="54" t="str">
        <f>IF('UT Cases'!C2752="","",'UT Cases'!C2752)</f>
        <v/>
      </c>
      <c r="D2751" s="54" t="str">
        <f>IF('UT Cases'!D2752="","",'UT Cases'!D2752)</f>
        <v/>
      </c>
      <c r="E2751" s="54" t="str">
        <f>IF('UT Cases'!H2752="","",'UT Cases'!H2752)</f>
        <v/>
      </c>
      <c r="F2751" s="55" t="str">
        <f>IF('UT Cases'!L2752="","",'UT Cases'!L2752)</f>
        <v/>
      </c>
      <c r="G2751" s="56" t="str">
        <f>IF('UT Cases'!M2752="","",'UT Cases'!M2752)</f>
        <v/>
      </c>
      <c r="H2751" s="56" t="str">
        <f>IF('UT Cases'!N2752="","",'UT Cases'!N2752)</f>
        <v/>
      </c>
      <c r="I2751" s="56" t="str">
        <f>IF('UT Cases'!O2752="","",'UT Cases'!O2752)</f>
        <v/>
      </c>
      <c r="J2751" s="56" t="str">
        <f>IF('UT Cases'!P2752="","",'UT Cases'!P2752)</f>
        <v/>
      </c>
      <c r="K2751" s="57" t="str">
        <f>IF('UT Cases'!Q2752="","",'UT Cases'!Q2752)</f>
        <v/>
      </c>
      <c r="L2751" s="57" t="str">
        <f>IF('UT Cases'!R2752="","",'UT Cases'!R2752)</f>
        <v/>
      </c>
      <c r="M2751" s="57" t="str">
        <f>IF('UT Cases'!S2752="","",'UT Cases'!S2752)</f>
        <v/>
      </c>
      <c r="N2751" s="57" t="str">
        <f>IF('UT Cases'!T2752="","",'UT Cases'!T2752)</f>
        <v/>
      </c>
      <c r="O2751" s="57" t="str">
        <f>IF('UT Cases'!U2752="","",'UT Cases'!U2752)</f>
        <v/>
      </c>
      <c r="P2751" s="56" t="str">
        <f>IF('UT Cases'!V2752="","",'UT Cases'!V2752)</f>
        <v/>
      </c>
      <c r="Q2751" s="56" t="str">
        <f>IF('UT Cases'!W2752="","",'UT Cases'!W2752)</f>
        <v/>
      </c>
      <c r="R2751" s="56" t="str">
        <f>IF('UT Cases'!X2752="","",'UT Cases'!X2752)</f>
        <v/>
      </c>
      <c r="S2751" s="56" t="str">
        <f>IF('UT Cases'!Y2752="","",'UT Cases'!Y2752)</f>
        <v/>
      </c>
      <c r="T2751" s="56" t="str">
        <f>IF('UT Cases'!Z2752="","",'UT Cases'!Z2752)</f>
        <v/>
      </c>
      <c r="U2751" s="57" t="str">
        <f>IF('UT Cases'!AA2752="","",'UT Cases'!AA2752)</f>
        <v/>
      </c>
      <c r="V2751" s="57" t="str">
        <f>IF('UT Cases'!AB2752="","",'UT Cases'!AB2752)</f>
        <v/>
      </c>
      <c r="W2751" s="57" t="str">
        <f>IF('UT Cases'!AC2752="","",'UT Cases'!AC2752)</f>
        <v/>
      </c>
      <c r="X2751" s="57" t="str">
        <f>IF('UT Cases'!AD2752="","",'UT Cases'!AD2752)</f>
        <v/>
      </c>
      <c r="Y2751" s="57" t="str">
        <f>IF('UT Cases'!AE2752="","",'UT Cases'!AE2752)</f>
        <v/>
      </c>
      <c r="Z2751" s="56" t="str">
        <f>IF('UT Cases'!AF2752="","",'UT Cases'!AF2752)</f>
        <v/>
      </c>
      <c r="AA2751" s="56" t="str">
        <f>IF('UT Cases'!AG2752="","",'UT Cases'!AG2752)</f>
        <v/>
      </c>
      <c r="AB2751" s="56" t="str">
        <f>IF('UT Cases'!AH2752="","",'UT Cases'!AH2752)</f>
        <v/>
      </c>
      <c r="AC2751" s="56" t="str">
        <f>IF('UT Cases'!AI2752="","",'UT Cases'!AI2752)</f>
        <v/>
      </c>
      <c r="AD2751" s="56" t="str">
        <f>IF('UT Cases'!AJ2752="","",'UT Cases'!AJ2752)</f>
        <v/>
      </c>
    </row>
    <row r="2752" spans="2:30">
      <c r="B2752" s="54" t="str">
        <f>IF('UT Cases'!B2753="","",'UT Cases'!B2753)</f>
        <v/>
      </c>
      <c r="C2752" s="54" t="str">
        <f>IF('UT Cases'!C2753="","",'UT Cases'!C2753)</f>
        <v/>
      </c>
      <c r="D2752" s="54" t="str">
        <f>IF('UT Cases'!D2753="","",'UT Cases'!D2753)</f>
        <v/>
      </c>
      <c r="E2752" s="54" t="str">
        <f>IF('UT Cases'!H2753="","",'UT Cases'!H2753)</f>
        <v/>
      </c>
      <c r="F2752" s="55" t="str">
        <f>IF('UT Cases'!L2753="","",'UT Cases'!L2753)</f>
        <v/>
      </c>
      <c r="G2752" s="56" t="str">
        <f>IF('UT Cases'!M2753="","",'UT Cases'!M2753)</f>
        <v/>
      </c>
      <c r="H2752" s="56" t="str">
        <f>IF('UT Cases'!N2753="","",'UT Cases'!N2753)</f>
        <v/>
      </c>
      <c r="I2752" s="56" t="str">
        <f>IF('UT Cases'!O2753="","",'UT Cases'!O2753)</f>
        <v/>
      </c>
      <c r="J2752" s="56" t="str">
        <f>IF('UT Cases'!P2753="","",'UT Cases'!P2753)</f>
        <v/>
      </c>
      <c r="K2752" s="57" t="str">
        <f>IF('UT Cases'!Q2753="","",'UT Cases'!Q2753)</f>
        <v/>
      </c>
      <c r="L2752" s="57" t="str">
        <f>IF('UT Cases'!R2753="","",'UT Cases'!R2753)</f>
        <v/>
      </c>
      <c r="M2752" s="57" t="str">
        <f>IF('UT Cases'!S2753="","",'UT Cases'!S2753)</f>
        <v/>
      </c>
      <c r="N2752" s="57" t="str">
        <f>IF('UT Cases'!T2753="","",'UT Cases'!T2753)</f>
        <v/>
      </c>
      <c r="O2752" s="57" t="str">
        <f>IF('UT Cases'!U2753="","",'UT Cases'!U2753)</f>
        <v/>
      </c>
      <c r="P2752" s="56" t="str">
        <f>IF('UT Cases'!V2753="","",'UT Cases'!V2753)</f>
        <v/>
      </c>
      <c r="Q2752" s="56" t="str">
        <f>IF('UT Cases'!W2753="","",'UT Cases'!W2753)</f>
        <v/>
      </c>
      <c r="R2752" s="56" t="str">
        <f>IF('UT Cases'!X2753="","",'UT Cases'!X2753)</f>
        <v/>
      </c>
      <c r="S2752" s="56" t="str">
        <f>IF('UT Cases'!Y2753="","",'UT Cases'!Y2753)</f>
        <v/>
      </c>
      <c r="T2752" s="56" t="str">
        <f>IF('UT Cases'!Z2753="","",'UT Cases'!Z2753)</f>
        <v/>
      </c>
      <c r="U2752" s="57" t="str">
        <f>IF('UT Cases'!AA2753="","",'UT Cases'!AA2753)</f>
        <v/>
      </c>
      <c r="V2752" s="57" t="str">
        <f>IF('UT Cases'!AB2753="","",'UT Cases'!AB2753)</f>
        <v/>
      </c>
      <c r="W2752" s="57" t="str">
        <f>IF('UT Cases'!AC2753="","",'UT Cases'!AC2753)</f>
        <v/>
      </c>
      <c r="X2752" s="57" t="str">
        <f>IF('UT Cases'!AD2753="","",'UT Cases'!AD2753)</f>
        <v/>
      </c>
      <c r="Y2752" s="57" t="str">
        <f>IF('UT Cases'!AE2753="","",'UT Cases'!AE2753)</f>
        <v/>
      </c>
      <c r="Z2752" s="56" t="str">
        <f>IF('UT Cases'!AF2753="","",'UT Cases'!AF2753)</f>
        <v/>
      </c>
      <c r="AA2752" s="56" t="str">
        <f>IF('UT Cases'!AG2753="","",'UT Cases'!AG2753)</f>
        <v/>
      </c>
      <c r="AB2752" s="56" t="str">
        <f>IF('UT Cases'!AH2753="","",'UT Cases'!AH2753)</f>
        <v/>
      </c>
      <c r="AC2752" s="56" t="str">
        <f>IF('UT Cases'!AI2753="","",'UT Cases'!AI2753)</f>
        <v/>
      </c>
      <c r="AD2752" s="56" t="str">
        <f>IF('UT Cases'!AJ2753="","",'UT Cases'!AJ2753)</f>
        <v/>
      </c>
    </row>
    <row r="2753" spans="2:30">
      <c r="B2753" s="54" t="str">
        <f>IF('UT Cases'!B2754="","",'UT Cases'!B2754)</f>
        <v/>
      </c>
      <c r="C2753" s="54" t="str">
        <f>IF('UT Cases'!C2754="","",'UT Cases'!C2754)</f>
        <v/>
      </c>
      <c r="D2753" s="54" t="str">
        <f>IF('UT Cases'!D2754="","",'UT Cases'!D2754)</f>
        <v/>
      </c>
      <c r="E2753" s="54" t="str">
        <f>IF('UT Cases'!H2754="","",'UT Cases'!H2754)</f>
        <v/>
      </c>
      <c r="F2753" s="55" t="str">
        <f>IF('UT Cases'!L2754="","",'UT Cases'!L2754)</f>
        <v/>
      </c>
      <c r="G2753" s="56" t="str">
        <f>IF('UT Cases'!M2754="","",'UT Cases'!M2754)</f>
        <v/>
      </c>
      <c r="H2753" s="56" t="str">
        <f>IF('UT Cases'!N2754="","",'UT Cases'!N2754)</f>
        <v/>
      </c>
      <c r="I2753" s="56" t="str">
        <f>IF('UT Cases'!O2754="","",'UT Cases'!O2754)</f>
        <v/>
      </c>
      <c r="J2753" s="56" t="str">
        <f>IF('UT Cases'!P2754="","",'UT Cases'!P2754)</f>
        <v/>
      </c>
      <c r="K2753" s="57" t="str">
        <f>IF('UT Cases'!Q2754="","",'UT Cases'!Q2754)</f>
        <v/>
      </c>
      <c r="L2753" s="57" t="str">
        <f>IF('UT Cases'!R2754="","",'UT Cases'!R2754)</f>
        <v/>
      </c>
      <c r="M2753" s="57" t="str">
        <f>IF('UT Cases'!S2754="","",'UT Cases'!S2754)</f>
        <v/>
      </c>
      <c r="N2753" s="57" t="str">
        <f>IF('UT Cases'!T2754="","",'UT Cases'!T2754)</f>
        <v/>
      </c>
      <c r="O2753" s="57" t="str">
        <f>IF('UT Cases'!U2754="","",'UT Cases'!U2754)</f>
        <v/>
      </c>
      <c r="P2753" s="56" t="str">
        <f>IF('UT Cases'!V2754="","",'UT Cases'!V2754)</f>
        <v/>
      </c>
      <c r="Q2753" s="56" t="str">
        <f>IF('UT Cases'!W2754="","",'UT Cases'!W2754)</f>
        <v/>
      </c>
      <c r="R2753" s="56" t="str">
        <f>IF('UT Cases'!X2754="","",'UT Cases'!X2754)</f>
        <v/>
      </c>
      <c r="S2753" s="56" t="str">
        <f>IF('UT Cases'!Y2754="","",'UT Cases'!Y2754)</f>
        <v/>
      </c>
      <c r="T2753" s="56" t="str">
        <f>IF('UT Cases'!Z2754="","",'UT Cases'!Z2754)</f>
        <v/>
      </c>
      <c r="U2753" s="57" t="str">
        <f>IF('UT Cases'!AA2754="","",'UT Cases'!AA2754)</f>
        <v/>
      </c>
      <c r="V2753" s="57" t="str">
        <f>IF('UT Cases'!AB2754="","",'UT Cases'!AB2754)</f>
        <v/>
      </c>
      <c r="W2753" s="57" t="str">
        <f>IF('UT Cases'!AC2754="","",'UT Cases'!AC2754)</f>
        <v/>
      </c>
      <c r="X2753" s="57" t="str">
        <f>IF('UT Cases'!AD2754="","",'UT Cases'!AD2754)</f>
        <v/>
      </c>
      <c r="Y2753" s="57" t="str">
        <f>IF('UT Cases'!AE2754="","",'UT Cases'!AE2754)</f>
        <v/>
      </c>
      <c r="Z2753" s="56" t="str">
        <f>IF('UT Cases'!AF2754="","",'UT Cases'!AF2754)</f>
        <v/>
      </c>
      <c r="AA2753" s="56" t="str">
        <f>IF('UT Cases'!AG2754="","",'UT Cases'!AG2754)</f>
        <v/>
      </c>
      <c r="AB2753" s="56" t="str">
        <f>IF('UT Cases'!AH2754="","",'UT Cases'!AH2754)</f>
        <v/>
      </c>
      <c r="AC2753" s="56" t="str">
        <f>IF('UT Cases'!AI2754="","",'UT Cases'!AI2754)</f>
        <v/>
      </c>
      <c r="AD2753" s="56" t="str">
        <f>IF('UT Cases'!AJ2754="","",'UT Cases'!AJ2754)</f>
        <v/>
      </c>
    </row>
    <row r="2754" spans="2:30">
      <c r="B2754" s="54" t="str">
        <f>IF('UT Cases'!B2755="","",'UT Cases'!B2755)</f>
        <v/>
      </c>
      <c r="C2754" s="54" t="str">
        <f>IF('UT Cases'!C2755="","",'UT Cases'!C2755)</f>
        <v/>
      </c>
      <c r="D2754" s="54" t="str">
        <f>IF('UT Cases'!D2755="","",'UT Cases'!D2755)</f>
        <v/>
      </c>
      <c r="E2754" s="54" t="str">
        <f>IF('UT Cases'!H2755="","",'UT Cases'!H2755)</f>
        <v/>
      </c>
      <c r="F2754" s="55" t="str">
        <f>IF('UT Cases'!L2755="","",'UT Cases'!L2755)</f>
        <v/>
      </c>
      <c r="G2754" s="56" t="str">
        <f>IF('UT Cases'!M2755="","",'UT Cases'!M2755)</f>
        <v/>
      </c>
      <c r="H2754" s="56" t="str">
        <f>IF('UT Cases'!N2755="","",'UT Cases'!N2755)</f>
        <v/>
      </c>
      <c r="I2754" s="56" t="str">
        <f>IF('UT Cases'!O2755="","",'UT Cases'!O2755)</f>
        <v/>
      </c>
      <c r="J2754" s="56" t="str">
        <f>IF('UT Cases'!P2755="","",'UT Cases'!P2755)</f>
        <v/>
      </c>
      <c r="K2754" s="57" t="str">
        <f>IF('UT Cases'!Q2755="","",'UT Cases'!Q2755)</f>
        <v/>
      </c>
      <c r="L2754" s="57" t="str">
        <f>IF('UT Cases'!R2755="","",'UT Cases'!R2755)</f>
        <v/>
      </c>
      <c r="M2754" s="57" t="str">
        <f>IF('UT Cases'!S2755="","",'UT Cases'!S2755)</f>
        <v/>
      </c>
      <c r="N2754" s="57" t="str">
        <f>IF('UT Cases'!T2755="","",'UT Cases'!T2755)</f>
        <v/>
      </c>
      <c r="O2754" s="57" t="str">
        <f>IF('UT Cases'!U2755="","",'UT Cases'!U2755)</f>
        <v/>
      </c>
      <c r="P2754" s="56" t="str">
        <f>IF('UT Cases'!V2755="","",'UT Cases'!V2755)</f>
        <v/>
      </c>
      <c r="Q2754" s="56" t="str">
        <f>IF('UT Cases'!W2755="","",'UT Cases'!W2755)</f>
        <v/>
      </c>
      <c r="R2754" s="56" t="str">
        <f>IF('UT Cases'!X2755="","",'UT Cases'!X2755)</f>
        <v/>
      </c>
      <c r="S2754" s="56" t="str">
        <f>IF('UT Cases'!Y2755="","",'UT Cases'!Y2755)</f>
        <v/>
      </c>
      <c r="T2754" s="56" t="str">
        <f>IF('UT Cases'!Z2755="","",'UT Cases'!Z2755)</f>
        <v/>
      </c>
      <c r="U2754" s="57" t="str">
        <f>IF('UT Cases'!AA2755="","",'UT Cases'!AA2755)</f>
        <v/>
      </c>
      <c r="V2754" s="57" t="str">
        <f>IF('UT Cases'!AB2755="","",'UT Cases'!AB2755)</f>
        <v/>
      </c>
      <c r="W2754" s="57" t="str">
        <f>IF('UT Cases'!AC2755="","",'UT Cases'!AC2755)</f>
        <v/>
      </c>
      <c r="X2754" s="57" t="str">
        <f>IF('UT Cases'!AD2755="","",'UT Cases'!AD2755)</f>
        <v/>
      </c>
      <c r="Y2754" s="57" t="str">
        <f>IF('UT Cases'!AE2755="","",'UT Cases'!AE2755)</f>
        <v/>
      </c>
      <c r="Z2754" s="56" t="str">
        <f>IF('UT Cases'!AF2755="","",'UT Cases'!AF2755)</f>
        <v/>
      </c>
      <c r="AA2754" s="56" t="str">
        <f>IF('UT Cases'!AG2755="","",'UT Cases'!AG2755)</f>
        <v/>
      </c>
      <c r="AB2754" s="56" t="str">
        <f>IF('UT Cases'!AH2755="","",'UT Cases'!AH2755)</f>
        <v/>
      </c>
      <c r="AC2754" s="56" t="str">
        <f>IF('UT Cases'!AI2755="","",'UT Cases'!AI2755)</f>
        <v/>
      </c>
      <c r="AD2754" s="56" t="str">
        <f>IF('UT Cases'!AJ2755="","",'UT Cases'!AJ2755)</f>
        <v/>
      </c>
    </row>
    <row r="2755" spans="2:30">
      <c r="B2755" s="54" t="str">
        <f>IF('UT Cases'!B2756="","",'UT Cases'!B2756)</f>
        <v/>
      </c>
      <c r="C2755" s="54" t="str">
        <f>IF('UT Cases'!C2756="","",'UT Cases'!C2756)</f>
        <v/>
      </c>
      <c r="D2755" s="54" t="str">
        <f>IF('UT Cases'!D2756="","",'UT Cases'!D2756)</f>
        <v/>
      </c>
      <c r="E2755" s="54" t="str">
        <f>IF('UT Cases'!H2756="","",'UT Cases'!H2756)</f>
        <v/>
      </c>
      <c r="F2755" s="55" t="str">
        <f>IF('UT Cases'!L2756="","",'UT Cases'!L2756)</f>
        <v/>
      </c>
      <c r="G2755" s="56" t="str">
        <f>IF('UT Cases'!M2756="","",'UT Cases'!M2756)</f>
        <v/>
      </c>
      <c r="H2755" s="56" t="str">
        <f>IF('UT Cases'!N2756="","",'UT Cases'!N2756)</f>
        <v/>
      </c>
      <c r="I2755" s="56" t="str">
        <f>IF('UT Cases'!O2756="","",'UT Cases'!O2756)</f>
        <v/>
      </c>
      <c r="J2755" s="56" t="str">
        <f>IF('UT Cases'!P2756="","",'UT Cases'!P2756)</f>
        <v/>
      </c>
      <c r="K2755" s="57" t="str">
        <f>IF('UT Cases'!Q2756="","",'UT Cases'!Q2756)</f>
        <v/>
      </c>
      <c r="L2755" s="57" t="str">
        <f>IF('UT Cases'!R2756="","",'UT Cases'!R2756)</f>
        <v/>
      </c>
      <c r="M2755" s="57" t="str">
        <f>IF('UT Cases'!S2756="","",'UT Cases'!S2756)</f>
        <v/>
      </c>
      <c r="N2755" s="57" t="str">
        <f>IF('UT Cases'!T2756="","",'UT Cases'!T2756)</f>
        <v/>
      </c>
      <c r="O2755" s="57" t="str">
        <f>IF('UT Cases'!U2756="","",'UT Cases'!U2756)</f>
        <v/>
      </c>
      <c r="P2755" s="56" t="str">
        <f>IF('UT Cases'!V2756="","",'UT Cases'!V2756)</f>
        <v/>
      </c>
      <c r="Q2755" s="56" t="str">
        <f>IF('UT Cases'!W2756="","",'UT Cases'!W2756)</f>
        <v/>
      </c>
      <c r="R2755" s="56" t="str">
        <f>IF('UT Cases'!X2756="","",'UT Cases'!X2756)</f>
        <v/>
      </c>
      <c r="S2755" s="56" t="str">
        <f>IF('UT Cases'!Y2756="","",'UT Cases'!Y2756)</f>
        <v/>
      </c>
      <c r="T2755" s="56" t="str">
        <f>IF('UT Cases'!Z2756="","",'UT Cases'!Z2756)</f>
        <v/>
      </c>
      <c r="U2755" s="57" t="str">
        <f>IF('UT Cases'!AA2756="","",'UT Cases'!AA2756)</f>
        <v/>
      </c>
      <c r="V2755" s="57" t="str">
        <f>IF('UT Cases'!AB2756="","",'UT Cases'!AB2756)</f>
        <v/>
      </c>
      <c r="W2755" s="57" t="str">
        <f>IF('UT Cases'!AC2756="","",'UT Cases'!AC2756)</f>
        <v/>
      </c>
      <c r="X2755" s="57" t="str">
        <f>IF('UT Cases'!AD2756="","",'UT Cases'!AD2756)</f>
        <v/>
      </c>
      <c r="Y2755" s="57" t="str">
        <f>IF('UT Cases'!AE2756="","",'UT Cases'!AE2756)</f>
        <v/>
      </c>
      <c r="Z2755" s="56" t="str">
        <f>IF('UT Cases'!AF2756="","",'UT Cases'!AF2756)</f>
        <v/>
      </c>
      <c r="AA2755" s="56" t="str">
        <f>IF('UT Cases'!AG2756="","",'UT Cases'!AG2756)</f>
        <v/>
      </c>
      <c r="AB2755" s="56" t="str">
        <f>IF('UT Cases'!AH2756="","",'UT Cases'!AH2756)</f>
        <v/>
      </c>
      <c r="AC2755" s="56" t="str">
        <f>IF('UT Cases'!AI2756="","",'UT Cases'!AI2756)</f>
        <v/>
      </c>
      <c r="AD2755" s="56" t="str">
        <f>IF('UT Cases'!AJ2756="","",'UT Cases'!AJ2756)</f>
        <v/>
      </c>
    </row>
    <row r="2756" spans="2:30">
      <c r="B2756" s="54" t="str">
        <f>IF('UT Cases'!B2757="","",'UT Cases'!B2757)</f>
        <v/>
      </c>
      <c r="C2756" s="54" t="str">
        <f>IF('UT Cases'!C2757="","",'UT Cases'!C2757)</f>
        <v/>
      </c>
      <c r="D2756" s="54" t="str">
        <f>IF('UT Cases'!D2757="","",'UT Cases'!D2757)</f>
        <v/>
      </c>
      <c r="E2756" s="54" t="str">
        <f>IF('UT Cases'!H2757="","",'UT Cases'!H2757)</f>
        <v/>
      </c>
      <c r="F2756" s="55" t="str">
        <f>IF('UT Cases'!L2757="","",'UT Cases'!L2757)</f>
        <v/>
      </c>
      <c r="G2756" s="56" t="str">
        <f>IF('UT Cases'!M2757="","",'UT Cases'!M2757)</f>
        <v/>
      </c>
      <c r="H2756" s="56" t="str">
        <f>IF('UT Cases'!N2757="","",'UT Cases'!N2757)</f>
        <v/>
      </c>
      <c r="I2756" s="56" t="str">
        <f>IF('UT Cases'!O2757="","",'UT Cases'!O2757)</f>
        <v/>
      </c>
      <c r="J2756" s="56" t="str">
        <f>IF('UT Cases'!P2757="","",'UT Cases'!P2757)</f>
        <v/>
      </c>
      <c r="K2756" s="57" t="str">
        <f>IF('UT Cases'!Q2757="","",'UT Cases'!Q2757)</f>
        <v/>
      </c>
      <c r="L2756" s="57" t="str">
        <f>IF('UT Cases'!R2757="","",'UT Cases'!R2757)</f>
        <v/>
      </c>
      <c r="M2756" s="57" t="str">
        <f>IF('UT Cases'!S2757="","",'UT Cases'!S2757)</f>
        <v/>
      </c>
      <c r="N2756" s="57" t="str">
        <f>IF('UT Cases'!T2757="","",'UT Cases'!T2757)</f>
        <v/>
      </c>
      <c r="O2756" s="57" t="str">
        <f>IF('UT Cases'!U2757="","",'UT Cases'!U2757)</f>
        <v/>
      </c>
      <c r="P2756" s="56" t="str">
        <f>IF('UT Cases'!V2757="","",'UT Cases'!V2757)</f>
        <v/>
      </c>
      <c r="Q2756" s="56" t="str">
        <f>IF('UT Cases'!W2757="","",'UT Cases'!W2757)</f>
        <v/>
      </c>
      <c r="R2756" s="56" t="str">
        <f>IF('UT Cases'!X2757="","",'UT Cases'!X2757)</f>
        <v/>
      </c>
      <c r="S2756" s="56" t="str">
        <f>IF('UT Cases'!Y2757="","",'UT Cases'!Y2757)</f>
        <v/>
      </c>
      <c r="T2756" s="56" t="str">
        <f>IF('UT Cases'!Z2757="","",'UT Cases'!Z2757)</f>
        <v/>
      </c>
      <c r="U2756" s="57" t="str">
        <f>IF('UT Cases'!AA2757="","",'UT Cases'!AA2757)</f>
        <v/>
      </c>
      <c r="V2756" s="57" t="str">
        <f>IF('UT Cases'!AB2757="","",'UT Cases'!AB2757)</f>
        <v/>
      </c>
      <c r="W2756" s="57" t="str">
        <f>IF('UT Cases'!AC2757="","",'UT Cases'!AC2757)</f>
        <v/>
      </c>
      <c r="X2756" s="57" t="str">
        <f>IF('UT Cases'!AD2757="","",'UT Cases'!AD2757)</f>
        <v/>
      </c>
      <c r="Y2756" s="57" t="str">
        <f>IF('UT Cases'!AE2757="","",'UT Cases'!AE2757)</f>
        <v/>
      </c>
      <c r="Z2756" s="56" t="str">
        <f>IF('UT Cases'!AF2757="","",'UT Cases'!AF2757)</f>
        <v/>
      </c>
      <c r="AA2756" s="56" t="str">
        <f>IF('UT Cases'!AG2757="","",'UT Cases'!AG2757)</f>
        <v/>
      </c>
      <c r="AB2756" s="56" t="str">
        <f>IF('UT Cases'!AH2757="","",'UT Cases'!AH2757)</f>
        <v/>
      </c>
      <c r="AC2756" s="56" t="str">
        <f>IF('UT Cases'!AI2757="","",'UT Cases'!AI2757)</f>
        <v/>
      </c>
      <c r="AD2756" s="56" t="str">
        <f>IF('UT Cases'!AJ2757="","",'UT Cases'!AJ2757)</f>
        <v/>
      </c>
    </row>
    <row r="2757" spans="2:30">
      <c r="B2757" s="54" t="str">
        <f>IF('UT Cases'!B2758="","",'UT Cases'!B2758)</f>
        <v/>
      </c>
      <c r="C2757" s="54" t="str">
        <f>IF('UT Cases'!C2758="","",'UT Cases'!C2758)</f>
        <v/>
      </c>
      <c r="D2757" s="54" t="str">
        <f>IF('UT Cases'!D2758="","",'UT Cases'!D2758)</f>
        <v/>
      </c>
      <c r="E2757" s="54" t="str">
        <f>IF('UT Cases'!H2758="","",'UT Cases'!H2758)</f>
        <v/>
      </c>
      <c r="F2757" s="55" t="str">
        <f>IF('UT Cases'!L2758="","",'UT Cases'!L2758)</f>
        <v/>
      </c>
      <c r="G2757" s="56" t="str">
        <f>IF('UT Cases'!M2758="","",'UT Cases'!M2758)</f>
        <v/>
      </c>
      <c r="H2757" s="56" t="str">
        <f>IF('UT Cases'!N2758="","",'UT Cases'!N2758)</f>
        <v/>
      </c>
      <c r="I2757" s="56" t="str">
        <f>IF('UT Cases'!O2758="","",'UT Cases'!O2758)</f>
        <v/>
      </c>
      <c r="J2757" s="56" t="str">
        <f>IF('UT Cases'!P2758="","",'UT Cases'!P2758)</f>
        <v/>
      </c>
      <c r="K2757" s="57" t="str">
        <f>IF('UT Cases'!Q2758="","",'UT Cases'!Q2758)</f>
        <v/>
      </c>
      <c r="L2757" s="57" t="str">
        <f>IF('UT Cases'!R2758="","",'UT Cases'!R2758)</f>
        <v/>
      </c>
      <c r="M2757" s="57" t="str">
        <f>IF('UT Cases'!S2758="","",'UT Cases'!S2758)</f>
        <v/>
      </c>
      <c r="N2757" s="57" t="str">
        <f>IF('UT Cases'!T2758="","",'UT Cases'!T2758)</f>
        <v/>
      </c>
      <c r="O2757" s="57" t="str">
        <f>IF('UT Cases'!U2758="","",'UT Cases'!U2758)</f>
        <v/>
      </c>
      <c r="P2757" s="56" t="str">
        <f>IF('UT Cases'!V2758="","",'UT Cases'!V2758)</f>
        <v/>
      </c>
      <c r="Q2757" s="56" t="str">
        <f>IF('UT Cases'!W2758="","",'UT Cases'!W2758)</f>
        <v/>
      </c>
      <c r="R2757" s="56" t="str">
        <f>IF('UT Cases'!X2758="","",'UT Cases'!X2758)</f>
        <v/>
      </c>
      <c r="S2757" s="56" t="str">
        <f>IF('UT Cases'!Y2758="","",'UT Cases'!Y2758)</f>
        <v/>
      </c>
      <c r="T2757" s="56" t="str">
        <f>IF('UT Cases'!Z2758="","",'UT Cases'!Z2758)</f>
        <v/>
      </c>
      <c r="U2757" s="57" t="str">
        <f>IF('UT Cases'!AA2758="","",'UT Cases'!AA2758)</f>
        <v/>
      </c>
      <c r="V2757" s="57" t="str">
        <f>IF('UT Cases'!AB2758="","",'UT Cases'!AB2758)</f>
        <v/>
      </c>
      <c r="W2757" s="57" t="str">
        <f>IF('UT Cases'!AC2758="","",'UT Cases'!AC2758)</f>
        <v/>
      </c>
      <c r="X2757" s="57" t="str">
        <f>IF('UT Cases'!AD2758="","",'UT Cases'!AD2758)</f>
        <v/>
      </c>
      <c r="Y2757" s="57" t="str">
        <f>IF('UT Cases'!AE2758="","",'UT Cases'!AE2758)</f>
        <v/>
      </c>
      <c r="Z2757" s="56" t="str">
        <f>IF('UT Cases'!AF2758="","",'UT Cases'!AF2758)</f>
        <v/>
      </c>
      <c r="AA2757" s="56" t="str">
        <f>IF('UT Cases'!AG2758="","",'UT Cases'!AG2758)</f>
        <v/>
      </c>
      <c r="AB2757" s="56" t="str">
        <f>IF('UT Cases'!AH2758="","",'UT Cases'!AH2758)</f>
        <v/>
      </c>
      <c r="AC2757" s="56" t="str">
        <f>IF('UT Cases'!AI2758="","",'UT Cases'!AI2758)</f>
        <v/>
      </c>
      <c r="AD2757" s="56" t="str">
        <f>IF('UT Cases'!AJ2758="","",'UT Cases'!AJ2758)</f>
        <v/>
      </c>
    </row>
    <row r="2758" spans="2:30">
      <c r="B2758" s="54" t="str">
        <f>IF('UT Cases'!B2759="","",'UT Cases'!B2759)</f>
        <v/>
      </c>
      <c r="C2758" s="54" t="str">
        <f>IF('UT Cases'!C2759="","",'UT Cases'!C2759)</f>
        <v/>
      </c>
      <c r="D2758" s="54" t="str">
        <f>IF('UT Cases'!D2759="","",'UT Cases'!D2759)</f>
        <v/>
      </c>
      <c r="E2758" s="54" t="str">
        <f>IF('UT Cases'!H2759="","",'UT Cases'!H2759)</f>
        <v/>
      </c>
      <c r="F2758" s="55" t="str">
        <f>IF('UT Cases'!L2759="","",'UT Cases'!L2759)</f>
        <v/>
      </c>
      <c r="G2758" s="56" t="str">
        <f>IF('UT Cases'!M2759="","",'UT Cases'!M2759)</f>
        <v/>
      </c>
      <c r="H2758" s="56" t="str">
        <f>IF('UT Cases'!N2759="","",'UT Cases'!N2759)</f>
        <v/>
      </c>
      <c r="I2758" s="56" t="str">
        <f>IF('UT Cases'!O2759="","",'UT Cases'!O2759)</f>
        <v/>
      </c>
      <c r="J2758" s="56" t="str">
        <f>IF('UT Cases'!P2759="","",'UT Cases'!P2759)</f>
        <v/>
      </c>
      <c r="K2758" s="57" t="str">
        <f>IF('UT Cases'!Q2759="","",'UT Cases'!Q2759)</f>
        <v/>
      </c>
      <c r="L2758" s="57" t="str">
        <f>IF('UT Cases'!R2759="","",'UT Cases'!R2759)</f>
        <v/>
      </c>
      <c r="M2758" s="57" t="str">
        <f>IF('UT Cases'!S2759="","",'UT Cases'!S2759)</f>
        <v/>
      </c>
      <c r="N2758" s="57" t="str">
        <f>IF('UT Cases'!T2759="","",'UT Cases'!T2759)</f>
        <v/>
      </c>
      <c r="O2758" s="57" t="str">
        <f>IF('UT Cases'!U2759="","",'UT Cases'!U2759)</f>
        <v/>
      </c>
      <c r="P2758" s="56" t="str">
        <f>IF('UT Cases'!V2759="","",'UT Cases'!V2759)</f>
        <v/>
      </c>
      <c r="Q2758" s="56" t="str">
        <f>IF('UT Cases'!W2759="","",'UT Cases'!W2759)</f>
        <v/>
      </c>
      <c r="R2758" s="56" t="str">
        <f>IF('UT Cases'!X2759="","",'UT Cases'!X2759)</f>
        <v/>
      </c>
      <c r="S2758" s="56" t="str">
        <f>IF('UT Cases'!Y2759="","",'UT Cases'!Y2759)</f>
        <v/>
      </c>
      <c r="T2758" s="56" t="str">
        <f>IF('UT Cases'!Z2759="","",'UT Cases'!Z2759)</f>
        <v/>
      </c>
      <c r="U2758" s="57" t="str">
        <f>IF('UT Cases'!AA2759="","",'UT Cases'!AA2759)</f>
        <v/>
      </c>
      <c r="V2758" s="57" t="str">
        <f>IF('UT Cases'!AB2759="","",'UT Cases'!AB2759)</f>
        <v/>
      </c>
      <c r="W2758" s="57" t="str">
        <f>IF('UT Cases'!AC2759="","",'UT Cases'!AC2759)</f>
        <v/>
      </c>
      <c r="X2758" s="57" t="str">
        <f>IF('UT Cases'!AD2759="","",'UT Cases'!AD2759)</f>
        <v/>
      </c>
      <c r="Y2758" s="57" t="str">
        <f>IF('UT Cases'!AE2759="","",'UT Cases'!AE2759)</f>
        <v/>
      </c>
      <c r="Z2758" s="56" t="str">
        <f>IF('UT Cases'!AF2759="","",'UT Cases'!AF2759)</f>
        <v/>
      </c>
      <c r="AA2758" s="56" t="str">
        <f>IF('UT Cases'!AG2759="","",'UT Cases'!AG2759)</f>
        <v/>
      </c>
      <c r="AB2758" s="56" t="str">
        <f>IF('UT Cases'!AH2759="","",'UT Cases'!AH2759)</f>
        <v/>
      </c>
      <c r="AC2758" s="56" t="str">
        <f>IF('UT Cases'!AI2759="","",'UT Cases'!AI2759)</f>
        <v/>
      </c>
      <c r="AD2758" s="56" t="str">
        <f>IF('UT Cases'!AJ2759="","",'UT Cases'!AJ2759)</f>
        <v/>
      </c>
    </row>
    <row r="2759" spans="2:30">
      <c r="B2759" s="54" t="str">
        <f>IF('UT Cases'!B2760="","",'UT Cases'!B2760)</f>
        <v/>
      </c>
      <c r="C2759" s="54" t="str">
        <f>IF('UT Cases'!C2760="","",'UT Cases'!C2760)</f>
        <v/>
      </c>
      <c r="D2759" s="54" t="str">
        <f>IF('UT Cases'!D2760="","",'UT Cases'!D2760)</f>
        <v/>
      </c>
      <c r="E2759" s="54" t="str">
        <f>IF('UT Cases'!H2760="","",'UT Cases'!H2760)</f>
        <v/>
      </c>
      <c r="F2759" s="55" t="str">
        <f>IF('UT Cases'!L2760="","",'UT Cases'!L2760)</f>
        <v/>
      </c>
      <c r="G2759" s="56" t="str">
        <f>IF('UT Cases'!M2760="","",'UT Cases'!M2760)</f>
        <v/>
      </c>
      <c r="H2759" s="56" t="str">
        <f>IF('UT Cases'!N2760="","",'UT Cases'!N2760)</f>
        <v/>
      </c>
      <c r="I2759" s="56" t="str">
        <f>IF('UT Cases'!O2760="","",'UT Cases'!O2760)</f>
        <v/>
      </c>
      <c r="J2759" s="56" t="str">
        <f>IF('UT Cases'!P2760="","",'UT Cases'!P2760)</f>
        <v/>
      </c>
      <c r="K2759" s="57" t="str">
        <f>IF('UT Cases'!Q2760="","",'UT Cases'!Q2760)</f>
        <v/>
      </c>
      <c r="L2759" s="57" t="str">
        <f>IF('UT Cases'!R2760="","",'UT Cases'!R2760)</f>
        <v/>
      </c>
      <c r="M2759" s="57" t="str">
        <f>IF('UT Cases'!S2760="","",'UT Cases'!S2760)</f>
        <v/>
      </c>
      <c r="N2759" s="57" t="str">
        <f>IF('UT Cases'!T2760="","",'UT Cases'!T2760)</f>
        <v/>
      </c>
      <c r="O2759" s="57" t="str">
        <f>IF('UT Cases'!U2760="","",'UT Cases'!U2760)</f>
        <v/>
      </c>
      <c r="P2759" s="56" t="str">
        <f>IF('UT Cases'!V2760="","",'UT Cases'!V2760)</f>
        <v/>
      </c>
      <c r="Q2759" s="56" t="str">
        <f>IF('UT Cases'!W2760="","",'UT Cases'!W2760)</f>
        <v/>
      </c>
      <c r="R2759" s="56" t="str">
        <f>IF('UT Cases'!X2760="","",'UT Cases'!X2760)</f>
        <v/>
      </c>
      <c r="S2759" s="56" t="str">
        <f>IF('UT Cases'!Y2760="","",'UT Cases'!Y2760)</f>
        <v/>
      </c>
      <c r="T2759" s="56" t="str">
        <f>IF('UT Cases'!Z2760="","",'UT Cases'!Z2760)</f>
        <v/>
      </c>
      <c r="U2759" s="57" t="str">
        <f>IF('UT Cases'!AA2760="","",'UT Cases'!AA2760)</f>
        <v/>
      </c>
      <c r="V2759" s="57" t="str">
        <f>IF('UT Cases'!AB2760="","",'UT Cases'!AB2760)</f>
        <v/>
      </c>
      <c r="W2759" s="57" t="str">
        <f>IF('UT Cases'!AC2760="","",'UT Cases'!AC2760)</f>
        <v/>
      </c>
      <c r="X2759" s="57" t="str">
        <f>IF('UT Cases'!AD2760="","",'UT Cases'!AD2760)</f>
        <v/>
      </c>
      <c r="Y2759" s="57" t="str">
        <f>IF('UT Cases'!AE2760="","",'UT Cases'!AE2760)</f>
        <v/>
      </c>
      <c r="Z2759" s="56" t="str">
        <f>IF('UT Cases'!AF2760="","",'UT Cases'!AF2760)</f>
        <v/>
      </c>
      <c r="AA2759" s="56" t="str">
        <f>IF('UT Cases'!AG2760="","",'UT Cases'!AG2760)</f>
        <v/>
      </c>
      <c r="AB2759" s="56" t="str">
        <f>IF('UT Cases'!AH2760="","",'UT Cases'!AH2760)</f>
        <v/>
      </c>
      <c r="AC2759" s="56" t="str">
        <f>IF('UT Cases'!AI2760="","",'UT Cases'!AI2760)</f>
        <v/>
      </c>
      <c r="AD2759" s="56" t="str">
        <f>IF('UT Cases'!AJ2760="","",'UT Cases'!AJ2760)</f>
        <v/>
      </c>
    </row>
    <row r="2760" spans="2:30">
      <c r="B2760" s="54" t="str">
        <f>IF('UT Cases'!B2761="","",'UT Cases'!B2761)</f>
        <v/>
      </c>
      <c r="C2760" s="54" t="str">
        <f>IF('UT Cases'!C2761="","",'UT Cases'!C2761)</f>
        <v/>
      </c>
      <c r="D2760" s="54" t="str">
        <f>IF('UT Cases'!D2761="","",'UT Cases'!D2761)</f>
        <v/>
      </c>
      <c r="E2760" s="54" t="str">
        <f>IF('UT Cases'!H2761="","",'UT Cases'!H2761)</f>
        <v/>
      </c>
      <c r="F2760" s="55" t="str">
        <f>IF('UT Cases'!L2761="","",'UT Cases'!L2761)</f>
        <v/>
      </c>
      <c r="G2760" s="56" t="str">
        <f>IF('UT Cases'!M2761="","",'UT Cases'!M2761)</f>
        <v/>
      </c>
      <c r="H2760" s="56" t="str">
        <f>IF('UT Cases'!N2761="","",'UT Cases'!N2761)</f>
        <v/>
      </c>
      <c r="I2760" s="56" t="str">
        <f>IF('UT Cases'!O2761="","",'UT Cases'!O2761)</f>
        <v/>
      </c>
      <c r="J2760" s="56" t="str">
        <f>IF('UT Cases'!P2761="","",'UT Cases'!P2761)</f>
        <v/>
      </c>
      <c r="K2760" s="57" t="str">
        <f>IF('UT Cases'!Q2761="","",'UT Cases'!Q2761)</f>
        <v/>
      </c>
      <c r="L2760" s="57" t="str">
        <f>IF('UT Cases'!R2761="","",'UT Cases'!R2761)</f>
        <v/>
      </c>
      <c r="M2760" s="57" t="str">
        <f>IF('UT Cases'!S2761="","",'UT Cases'!S2761)</f>
        <v/>
      </c>
      <c r="N2760" s="57" t="str">
        <f>IF('UT Cases'!T2761="","",'UT Cases'!T2761)</f>
        <v/>
      </c>
      <c r="O2760" s="57" t="str">
        <f>IF('UT Cases'!U2761="","",'UT Cases'!U2761)</f>
        <v/>
      </c>
      <c r="P2760" s="56" t="str">
        <f>IF('UT Cases'!V2761="","",'UT Cases'!V2761)</f>
        <v/>
      </c>
      <c r="Q2760" s="56" t="str">
        <f>IF('UT Cases'!W2761="","",'UT Cases'!W2761)</f>
        <v/>
      </c>
      <c r="R2760" s="56" t="str">
        <f>IF('UT Cases'!X2761="","",'UT Cases'!X2761)</f>
        <v/>
      </c>
      <c r="S2760" s="56" t="str">
        <f>IF('UT Cases'!Y2761="","",'UT Cases'!Y2761)</f>
        <v/>
      </c>
      <c r="T2760" s="56" t="str">
        <f>IF('UT Cases'!Z2761="","",'UT Cases'!Z2761)</f>
        <v/>
      </c>
      <c r="U2760" s="57" t="str">
        <f>IF('UT Cases'!AA2761="","",'UT Cases'!AA2761)</f>
        <v/>
      </c>
      <c r="V2760" s="57" t="str">
        <f>IF('UT Cases'!AB2761="","",'UT Cases'!AB2761)</f>
        <v/>
      </c>
      <c r="W2760" s="57" t="str">
        <f>IF('UT Cases'!AC2761="","",'UT Cases'!AC2761)</f>
        <v/>
      </c>
      <c r="X2760" s="57" t="str">
        <f>IF('UT Cases'!AD2761="","",'UT Cases'!AD2761)</f>
        <v/>
      </c>
      <c r="Y2760" s="57" t="str">
        <f>IF('UT Cases'!AE2761="","",'UT Cases'!AE2761)</f>
        <v/>
      </c>
      <c r="Z2760" s="56" t="str">
        <f>IF('UT Cases'!AF2761="","",'UT Cases'!AF2761)</f>
        <v/>
      </c>
      <c r="AA2760" s="56" t="str">
        <f>IF('UT Cases'!AG2761="","",'UT Cases'!AG2761)</f>
        <v/>
      </c>
      <c r="AB2760" s="56" t="str">
        <f>IF('UT Cases'!AH2761="","",'UT Cases'!AH2761)</f>
        <v/>
      </c>
      <c r="AC2760" s="56" t="str">
        <f>IF('UT Cases'!AI2761="","",'UT Cases'!AI2761)</f>
        <v/>
      </c>
      <c r="AD2760" s="56" t="str">
        <f>IF('UT Cases'!AJ2761="","",'UT Cases'!AJ2761)</f>
        <v/>
      </c>
    </row>
    <row r="2761" spans="2:30">
      <c r="B2761" s="54" t="str">
        <f>IF('UT Cases'!B2762="","",'UT Cases'!B2762)</f>
        <v/>
      </c>
      <c r="C2761" s="54" t="str">
        <f>IF('UT Cases'!C2762="","",'UT Cases'!C2762)</f>
        <v/>
      </c>
      <c r="D2761" s="54" t="str">
        <f>IF('UT Cases'!D2762="","",'UT Cases'!D2762)</f>
        <v/>
      </c>
      <c r="E2761" s="54" t="str">
        <f>IF('UT Cases'!H2762="","",'UT Cases'!H2762)</f>
        <v/>
      </c>
      <c r="F2761" s="55" t="str">
        <f>IF('UT Cases'!L2762="","",'UT Cases'!L2762)</f>
        <v/>
      </c>
      <c r="G2761" s="56" t="str">
        <f>IF('UT Cases'!M2762="","",'UT Cases'!M2762)</f>
        <v/>
      </c>
      <c r="H2761" s="56" t="str">
        <f>IF('UT Cases'!N2762="","",'UT Cases'!N2762)</f>
        <v/>
      </c>
      <c r="I2761" s="56" t="str">
        <f>IF('UT Cases'!O2762="","",'UT Cases'!O2762)</f>
        <v/>
      </c>
      <c r="J2761" s="56" t="str">
        <f>IF('UT Cases'!P2762="","",'UT Cases'!P2762)</f>
        <v/>
      </c>
      <c r="K2761" s="57" t="str">
        <f>IF('UT Cases'!Q2762="","",'UT Cases'!Q2762)</f>
        <v/>
      </c>
      <c r="L2761" s="57" t="str">
        <f>IF('UT Cases'!R2762="","",'UT Cases'!R2762)</f>
        <v/>
      </c>
      <c r="M2761" s="57" t="str">
        <f>IF('UT Cases'!S2762="","",'UT Cases'!S2762)</f>
        <v/>
      </c>
      <c r="N2761" s="57" t="str">
        <f>IF('UT Cases'!T2762="","",'UT Cases'!T2762)</f>
        <v/>
      </c>
      <c r="O2761" s="57" t="str">
        <f>IF('UT Cases'!U2762="","",'UT Cases'!U2762)</f>
        <v/>
      </c>
      <c r="P2761" s="56" t="str">
        <f>IF('UT Cases'!V2762="","",'UT Cases'!V2762)</f>
        <v/>
      </c>
      <c r="Q2761" s="56" t="str">
        <f>IF('UT Cases'!W2762="","",'UT Cases'!W2762)</f>
        <v/>
      </c>
      <c r="R2761" s="56" t="str">
        <f>IF('UT Cases'!X2762="","",'UT Cases'!X2762)</f>
        <v/>
      </c>
      <c r="S2761" s="56" t="str">
        <f>IF('UT Cases'!Y2762="","",'UT Cases'!Y2762)</f>
        <v/>
      </c>
      <c r="T2761" s="56" t="str">
        <f>IF('UT Cases'!Z2762="","",'UT Cases'!Z2762)</f>
        <v/>
      </c>
      <c r="U2761" s="57" t="str">
        <f>IF('UT Cases'!AA2762="","",'UT Cases'!AA2762)</f>
        <v/>
      </c>
      <c r="V2761" s="57" t="str">
        <f>IF('UT Cases'!AB2762="","",'UT Cases'!AB2762)</f>
        <v/>
      </c>
      <c r="W2761" s="57" t="str">
        <f>IF('UT Cases'!AC2762="","",'UT Cases'!AC2762)</f>
        <v/>
      </c>
      <c r="X2761" s="57" t="str">
        <f>IF('UT Cases'!AD2762="","",'UT Cases'!AD2762)</f>
        <v/>
      </c>
      <c r="Y2761" s="57" t="str">
        <f>IF('UT Cases'!AE2762="","",'UT Cases'!AE2762)</f>
        <v/>
      </c>
      <c r="Z2761" s="56" t="str">
        <f>IF('UT Cases'!AF2762="","",'UT Cases'!AF2762)</f>
        <v/>
      </c>
      <c r="AA2761" s="56" t="str">
        <f>IF('UT Cases'!AG2762="","",'UT Cases'!AG2762)</f>
        <v/>
      </c>
      <c r="AB2761" s="56" t="str">
        <f>IF('UT Cases'!AH2762="","",'UT Cases'!AH2762)</f>
        <v/>
      </c>
      <c r="AC2761" s="56" t="str">
        <f>IF('UT Cases'!AI2762="","",'UT Cases'!AI2762)</f>
        <v/>
      </c>
      <c r="AD2761" s="56" t="str">
        <f>IF('UT Cases'!AJ2762="","",'UT Cases'!AJ2762)</f>
        <v/>
      </c>
    </row>
    <row r="2762" spans="2:30">
      <c r="B2762" s="54" t="str">
        <f>IF('UT Cases'!B2763="","",'UT Cases'!B2763)</f>
        <v/>
      </c>
      <c r="C2762" s="54" t="str">
        <f>IF('UT Cases'!C2763="","",'UT Cases'!C2763)</f>
        <v/>
      </c>
      <c r="D2762" s="54" t="str">
        <f>IF('UT Cases'!D2763="","",'UT Cases'!D2763)</f>
        <v/>
      </c>
      <c r="E2762" s="54" t="str">
        <f>IF('UT Cases'!H2763="","",'UT Cases'!H2763)</f>
        <v/>
      </c>
      <c r="F2762" s="55" t="str">
        <f>IF('UT Cases'!L2763="","",'UT Cases'!L2763)</f>
        <v/>
      </c>
      <c r="G2762" s="56" t="str">
        <f>IF('UT Cases'!M2763="","",'UT Cases'!M2763)</f>
        <v/>
      </c>
      <c r="H2762" s="56" t="str">
        <f>IF('UT Cases'!N2763="","",'UT Cases'!N2763)</f>
        <v/>
      </c>
      <c r="I2762" s="56" t="str">
        <f>IF('UT Cases'!O2763="","",'UT Cases'!O2763)</f>
        <v/>
      </c>
      <c r="J2762" s="56" t="str">
        <f>IF('UT Cases'!P2763="","",'UT Cases'!P2763)</f>
        <v/>
      </c>
      <c r="K2762" s="57" t="str">
        <f>IF('UT Cases'!Q2763="","",'UT Cases'!Q2763)</f>
        <v/>
      </c>
      <c r="L2762" s="57" t="str">
        <f>IF('UT Cases'!R2763="","",'UT Cases'!R2763)</f>
        <v/>
      </c>
      <c r="M2762" s="57" t="str">
        <f>IF('UT Cases'!S2763="","",'UT Cases'!S2763)</f>
        <v/>
      </c>
      <c r="N2762" s="57" t="str">
        <f>IF('UT Cases'!T2763="","",'UT Cases'!T2763)</f>
        <v/>
      </c>
      <c r="O2762" s="57" t="str">
        <f>IF('UT Cases'!U2763="","",'UT Cases'!U2763)</f>
        <v/>
      </c>
      <c r="P2762" s="56" t="str">
        <f>IF('UT Cases'!V2763="","",'UT Cases'!V2763)</f>
        <v/>
      </c>
      <c r="Q2762" s="56" t="str">
        <f>IF('UT Cases'!W2763="","",'UT Cases'!W2763)</f>
        <v/>
      </c>
      <c r="R2762" s="56" t="str">
        <f>IF('UT Cases'!X2763="","",'UT Cases'!X2763)</f>
        <v/>
      </c>
      <c r="S2762" s="56" t="str">
        <f>IF('UT Cases'!Y2763="","",'UT Cases'!Y2763)</f>
        <v/>
      </c>
      <c r="T2762" s="56" t="str">
        <f>IF('UT Cases'!Z2763="","",'UT Cases'!Z2763)</f>
        <v/>
      </c>
      <c r="U2762" s="57" t="str">
        <f>IF('UT Cases'!AA2763="","",'UT Cases'!AA2763)</f>
        <v/>
      </c>
      <c r="V2762" s="57" t="str">
        <f>IF('UT Cases'!AB2763="","",'UT Cases'!AB2763)</f>
        <v/>
      </c>
      <c r="W2762" s="57" t="str">
        <f>IF('UT Cases'!AC2763="","",'UT Cases'!AC2763)</f>
        <v/>
      </c>
      <c r="X2762" s="57" t="str">
        <f>IF('UT Cases'!AD2763="","",'UT Cases'!AD2763)</f>
        <v/>
      </c>
      <c r="Y2762" s="57" t="str">
        <f>IF('UT Cases'!AE2763="","",'UT Cases'!AE2763)</f>
        <v/>
      </c>
      <c r="Z2762" s="56" t="str">
        <f>IF('UT Cases'!AF2763="","",'UT Cases'!AF2763)</f>
        <v/>
      </c>
      <c r="AA2762" s="56" t="str">
        <f>IF('UT Cases'!AG2763="","",'UT Cases'!AG2763)</f>
        <v/>
      </c>
      <c r="AB2762" s="56" t="str">
        <f>IF('UT Cases'!AH2763="","",'UT Cases'!AH2763)</f>
        <v/>
      </c>
      <c r="AC2762" s="56" t="str">
        <f>IF('UT Cases'!AI2763="","",'UT Cases'!AI2763)</f>
        <v/>
      </c>
      <c r="AD2762" s="56" t="str">
        <f>IF('UT Cases'!AJ2763="","",'UT Cases'!AJ2763)</f>
        <v/>
      </c>
    </row>
    <row r="2763" spans="2:30">
      <c r="B2763" s="54" t="str">
        <f>IF('UT Cases'!B2764="","",'UT Cases'!B2764)</f>
        <v/>
      </c>
      <c r="C2763" s="54" t="str">
        <f>IF('UT Cases'!C2764="","",'UT Cases'!C2764)</f>
        <v/>
      </c>
      <c r="D2763" s="54" t="str">
        <f>IF('UT Cases'!D2764="","",'UT Cases'!D2764)</f>
        <v/>
      </c>
      <c r="E2763" s="54" t="str">
        <f>IF('UT Cases'!H2764="","",'UT Cases'!H2764)</f>
        <v/>
      </c>
      <c r="F2763" s="55" t="str">
        <f>IF('UT Cases'!L2764="","",'UT Cases'!L2764)</f>
        <v/>
      </c>
      <c r="G2763" s="56" t="str">
        <f>IF('UT Cases'!M2764="","",'UT Cases'!M2764)</f>
        <v/>
      </c>
      <c r="H2763" s="56" t="str">
        <f>IF('UT Cases'!N2764="","",'UT Cases'!N2764)</f>
        <v/>
      </c>
      <c r="I2763" s="56" t="str">
        <f>IF('UT Cases'!O2764="","",'UT Cases'!O2764)</f>
        <v/>
      </c>
      <c r="J2763" s="56" t="str">
        <f>IF('UT Cases'!P2764="","",'UT Cases'!P2764)</f>
        <v/>
      </c>
      <c r="K2763" s="57" t="str">
        <f>IF('UT Cases'!Q2764="","",'UT Cases'!Q2764)</f>
        <v/>
      </c>
      <c r="L2763" s="57" t="str">
        <f>IF('UT Cases'!R2764="","",'UT Cases'!R2764)</f>
        <v/>
      </c>
      <c r="M2763" s="57" t="str">
        <f>IF('UT Cases'!S2764="","",'UT Cases'!S2764)</f>
        <v/>
      </c>
      <c r="N2763" s="57" t="str">
        <f>IF('UT Cases'!T2764="","",'UT Cases'!T2764)</f>
        <v/>
      </c>
      <c r="O2763" s="57" t="str">
        <f>IF('UT Cases'!U2764="","",'UT Cases'!U2764)</f>
        <v/>
      </c>
      <c r="P2763" s="56" t="str">
        <f>IF('UT Cases'!V2764="","",'UT Cases'!V2764)</f>
        <v/>
      </c>
      <c r="Q2763" s="56" t="str">
        <f>IF('UT Cases'!W2764="","",'UT Cases'!W2764)</f>
        <v/>
      </c>
      <c r="R2763" s="56" t="str">
        <f>IF('UT Cases'!X2764="","",'UT Cases'!X2764)</f>
        <v/>
      </c>
      <c r="S2763" s="56" t="str">
        <f>IF('UT Cases'!Y2764="","",'UT Cases'!Y2764)</f>
        <v/>
      </c>
      <c r="T2763" s="56" t="str">
        <f>IF('UT Cases'!Z2764="","",'UT Cases'!Z2764)</f>
        <v/>
      </c>
      <c r="U2763" s="57" t="str">
        <f>IF('UT Cases'!AA2764="","",'UT Cases'!AA2764)</f>
        <v/>
      </c>
      <c r="V2763" s="57" t="str">
        <f>IF('UT Cases'!AB2764="","",'UT Cases'!AB2764)</f>
        <v/>
      </c>
      <c r="W2763" s="57" t="str">
        <f>IF('UT Cases'!AC2764="","",'UT Cases'!AC2764)</f>
        <v/>
      </c>
      <c r="X2763" s="57" t="str">
        <f>IF('UT Cases'!AD2764="","",'UT Cases'!AD2764)</f>
        <v/>
      </c>
      <c r="Y2763" s="57" t="str">
        <f>IF('UT Cases'!AE2764="","",'UT Cases'!AE2764)</f>
        <v/>
      </c>
      <c r="Z2763" s="56" t="str">
        <f>IF('UT Cases'!AF2764="","",'UT Cases'!AF2764)</f>
        <v/>
      </c>
      <c r="AA2763" s="56" t="str">
        <f>IF('UT Cases'!AG2764="","",'UT Cases'!AG2764)</f>
        <v/>
      </c>
      <c r="AB2763" s="56" t="str">
        <f>IF('UT Cases'!AH2764="","",'UT Cases'!AH2764)</f>
        <v/>
      </c>
      <c r="AC2763" s="56" t="str">
        <f>IF('UT Cases'!AI2764="","",'UT Cases'!AI2764)</f>
        <v/>
      </c>
      <c r="AD2763" s="56" t="str">
        <f>IF('UT Cases'!AJ2764="","",'UT Cases'!AJ2764)</f>
        <v/>
      </c>
    </row>
    <row r="2764" spans="2:30">
      <c r="B2764" s="54" t="str">
        <f>IF('UT Cases'!B2765="","",'UT Cases'!B2765)</f>
        <v/>
      </c>
      <c r="C2764" s="54" t="str">
        <f>IF('UT Cases'!C2765="","",'UT Cases'!C2765)</f>
        <v/>
      </c>
      <c r="D2764" s="54" t="str">
        <f>IF('UT Cases'!D2765="","",'UT Cases'!D2765)</f>
        <v/>
      </c>
      <c r="E2764" s="54" t="str">
        <f>IF('UT Cases'!H2765="","",'UT Cases'!H2765)</f>
        <v/>
      </c>
      <c r="F2764" s="55" t="str">
        <f>IF('UT Cases'!L2765="","",'UT Cases'!L2765)</f>
        <v/>
      </c>
      <c r="G2764" s="56" t="str">
        <f>IF('UT Cases'!M2765="","",'UT Cases'!M2765)</f>
        <v/>
      </c>
      <c r="H2764" s="56" t="str">
        <f>IF('UT Cases'!N2765="","",'UT Cases'!N2765)</f>
        <v/>
      </c>
      <c r="I2764" s="56" t="str">
        <f>IF('UT Cases'!O2765="","",'UT Cases'!O2765)</f>
        <v/>
      </c>
      <c r="J2764" s="56" t="str">
        <f>IF('UT Cases'!P2765="","",'UT Cases'!P2765)</f>
        <v/>
      </c>
      <c r="K2764" s="57" t="str">
        <f>IF('UT Cases'!Q2765="","",'UT Cases'!Q2765)</f>
        <v/>
      </c>
      <c r="L2764" s="57" t="str">
        <f>IF('UT Cases'!R2765="","",'UT Cases'!R2765)</f>
        <v/>
      </c>
      <c r="M2764" s="57" t="str">
        <f>IF('UT Cases'!S2765="","",'UT Cases'!S2765)</f>
        <v/>
      </c>
      <c r="N2764" s="57" t="str">
        <f>IF('UT Cases'!T2765="","",'UT Cases'!T2765)</f>
        <v/>
      </c>
      <c r="O2764" s="57" t="str">
        <f>IF('UT Cases'!U2765="","",'UT Cases'!U2765)</f>
        <v/>
      </c>
      <c r="P2764" s="56" t="str">
        <f>IF('UT Cases'!V2765="","",'UT Cases'!V2765)</f>
        <v/>
      </c>
      <c r="Q2764" s="56" t="str">
        <f>IF('UT Cases'!W2765="","",'UT Cases'!W2765)</f>
        <v/>
      </c>
      <c r="R2764" s="56" t="str">
        <f>IF('UT Cases'!X2765="","",'UT Cases'!X2765)</f>
        <v/>
      </c>
      <c r="S2764" s="56" t="str">
        <f>IF('UT Cases'!Y2765="","",'UT Cases'!Y2765)</f>
        <v/>
      </c>
      <c r="T2764" s="56" t="str">
        <f>IF('UT Cases'!Z2765="","",'UT Cases'!Z2765)</f>
        <v/>
      </c>
      <c r="U2764" s="57" t="str">
        <f>IF('UT Cases'!AA2765="","",'UT Cases'!AA2765)</f>
        <v/>
      </c>
      <c r="V2764" s="57" t="str">
        <f>IF('UT Cases'!AB2765="","",'UT Cases'!AB2765)</f>
        <v/>
      </c>
      <c r="W2764" s="57" t="str">
        <f>IF('UT Cases'!AC2765="","",'UT Cases'!AC2765)</f>
        <v/>
      </c>
      <c r="X2764" s="57" t="str">
        <f>IF('UT Cases'!AD2765="","",'UT Cases'!AD2765)</f>
        <v/>
      </c>
      <c r="Y2764" s="57" t="str">
        <f>IF('UT Cases'!AE2765="","",'UT Cases'!AE2765)</f>
        <v/>
      </c>
      <c r="Z2764" s="56" t="str">
        <f>IF('UT Cases'!AF2765="","",'UT Cases'!AF2765)</f>
        <v/>
      </c>
      <c r="AA2764" s="56" t="str">
        <f>IF('UT Cases'!AG2765="","",'UT Cases'!AG2765)</f>
        <v/>
      </c>
      <c r="AB2764" s="56" t="str">
        <f>IF('UT Cases'!AH2765="","",'UT Cases'!AH2765)</f>
        <v/>
      </c>
      <c r="AC2764" s="56" t="str">
        <f>IF('UT Cases'!AI2765="","",'UT Cases'!AI2765)</f>
        <v/>
      </c>
      <c r="AD2764" s="56" t="str">
        <f>IF('UT Cases'!AJ2765="","",'UT Cases'!AJ2765)</f>
        <v/>
      </c>
    </row>
    <row r="2765" spans="2:30">
      <c r="B2765" s="54" t="str">
        <f>IF('UT Cases'!B2766="","",'UT Cases'!B2766)</f>
        <v/>
      </c>
      <c r="C2765" s="54" t="str">
        <f>IF('UT Cases'!C2766="","",'UT Cases'!C2766)</f>
        <v/>
      </c>
      <c r="D2765" s="54" t="str">
        <f>IF('UT Cases'!D2766="","",'UT Cases'!D2766)</f>
        <v/>
      </c>
      <c r="E2765" s="54" t="str">
        <f>IF('UT Cases'!H2766="","",'UT Cases'!H2766)</f>
        <v/>
      </c>
      <c r="F2765" s="55" t="str">
        <f>IF('UT Cases'!L2766="","",'UT Cases'!L2766)</f>
        <v/>
      </c>
      <c r="G2765" s="56" t="str">
        <f>IF('UT Cases'!M2766="","",'UT Cases'!M2766)</f>
        <v/>
      </c>
      <c r="H2765" s="56" t="str">
        <f>IF('UT Cases'!N2766="","",'UT Cases'!N2766)</f>
        <v/>
      </c>
      <c r="I2765" s="56" t="str">
        <f>IF('UT Cases'!O2766="","",'UT Cases'!O2766)</f>
        <v/>
      </c>
      <c r="J2765" s="56" t="str">
        <f>IF('UT Cases'!P2766="","",'UT Cases'!P2766)</f>
        <v/>
      </c>
      <c r="K2765" s="57" t="str">
        <f>IF('UT Cases'!Q2766="","",'UT Cases'!Q2766)</f>
        <v/>
      </c>
      <c r="L2765" s="57" t="str">
        <f>IF('UT Cases'!R2766="","",'UT Cases'!R2766)</f>
        <v/>
      </c>
      <c r="M2765" s="57" t="str">
        <f>IF('UT Cases'!S2766="","",'UT Cases'!S2766)</f>
        <v/>
      </c>
      <c r="N2765" s="57" t="str">
        <f>IF('UT Cases'!T2766="","",'UT Cases'!T2766)</f>
        <v/>
      </c>
      <c r="O2765" s="57" t="str">
        <f>IF('UT Cases'!U2766="","",'UT Cases'!U2766)</f>
        <v/>
      </c>
      <c r="P2765" s="56" t="str">
        <f>IF('UT Cases'!V2766="","",'UT Cases'!V2766)</f>
        <v/>
      </c>
      <c r="Q2765" s="56" t="str">
        <f>IF('UT Cases'!W2766="","",'UT Cases'!W2766)</f>
        <v/>
      </c>
      <c r="R2765" s="56" t="str">
        <f>IF('UT Cases'!X2766="","",'UT Cases'!X2766)</f>
        <v/>
      </c>
      <c r="S2765" s="56" t="str">
        <f>IF('UT Cases'!Y2766="","",'UT Cases'!Y2766)</f>
        <v/>
      </c>
      <c r="T2765" s="56" t="str">
        <f>IF('UT Cases'!Z2766="","",'UT Cases'!Z2766)</f>
        <v/>
      </c>
      <c r="U2765" s="57" t="str">
        <f>IF('UT Cases'!AA2766="","",'UT Cases'!AA2766)</f>
        <v/>
      </c>
      <c r="V2765" s="57" t="str">
        <f>IF('UT Cases'!AB2766="","",'UT Cases'!AB2766)</f>
        <v/>
      </c>
      <c r="W2765" s="57" t="str">
        <f>IF('UT Cases'!AC2766="","",'UT Cases'!AC2766)</f>
        <v/>
      </c>
      <c r="X2765" s="57" t="str">
        <f>IF('UT Cases'!AD2766="","",'UT Cases'!AD2766)</f>
        <v/>
      </c>
      <c r="Y2765" s="57" t="str">
        <f>IF('UT Cases'!AE2766="","",'UT Cases'!AE2766)</f>
        <v/>
      </c>
      <c r="Z2765" s="56" t="str">
        <f>IF('UT Cases'!AF2766="","",'UT Cases'!AF2766)</f>
        <v/>
      </c>
      <c r="AA2765" s="56" t="str">
        <f>IF('UT Cases'!AG2766="","",'UT Cases'!AG2766)</f>
        <v/>
      </c>
      <c r="AB2765" s="56" t="str">
        <f>IF('UT Cases'!AH2766="","",'UT Cases'!AH2766)</f>
        <v/>
      </c>
      <c r="AC2765" s="56" t="str">
        <f>IF('UT Cases'!AI2766="","",'UT Cases'!AI2766)</f>
        <v/>
      </c>
      <c r="AD2765" s="56" t="str">
        <f>IF('UT Cases'!AJ2766="","",'UT Cases'!AJ2766)</f>
        <v/>
      </c>
    </row>
    <row r="2766" spans="2:30">
      <c r="B2766" s="54" t="str">
        <f>IF('UT Cases'!B2767="","",'UT Cases'!B2767)</f>
        <v/>
      </c>
      <c r="C2766" s="54" t="str">
        <f>IF('UT Cases'!C2767="","",'UT Cases'!C2767)</f>
        <v/>
      </c>
      <c r="D2766" s="54" t="str">
        <f>IF('UT Cases'!D2767="","",'UT Cases'!D2767)</f>
        <v/>
      </c>
      <c r="E2766" s="54" t="str">
        <f>IF('UT Cases'!H2767="","",'UT Cases'!H2767)</f>
        <v/>
      </c>
      <c r="F2766" s="55" t="str">
        <f>IF('UT Cases'!L2767="","",'UT Cases'!L2767)</f>
        <v/>
      </c>
      <c r="G2766" s="56" t="str">
        <f>IF('UT Cases'!M2767="","",'UT Cases'!M2767)</f>
        <v/>
      </c>
      <c r="H2766" s="56" t="str">
        <f>IF('UT Cases'!N2767="","",'UT Cases'!N2767)</f>
        <v/>
      </c>
      <c r="I2766" s="56" t="str">
        <f>IF('UT Cases'!O2767="","",'UT Cases'!O2767)</f>
        <v/>
      </c>
      <c r="J2766" s="56" t="str">
        <f>IF('UT Cases'!P2767="","",'UT Cases'!P2767)</f>
        <v/>
      </c>
      <c r="K2766" s="57" t="str">
        <f>IF('UT Cases'!Q2767="","",'UT Cases'!Q2767)</f>
        <v/>
      </c>
      <c r="L2766" s="57" t="str">
        <f>IF('UT Cases'!R2767="","",'UT Cases'!R2767)</f>
        <v/>
      </c>
      <c r="M2766" s="57" t="str">
        <f>IF('UT Cases'!S2767="","",'UT Cases'!S2767)</f>
        <v/>
      </c>
      <c r="N2766" s="57" t="str">
        <f>IF('UT Cases'!T2767="","",'UT Cases'!T2767)</f>
        <v/>
      </c>
      <c r="O2766" s="57" t="str">
        <f>IF('UT Cases'!U2767="","",'UT Cases'!U2767)</f>
        <v/>
      </c>
      <c r="P2766" s="56" t="str">
        <f>IF('UT Cases'!V2767="","",'UT Cases'!V2767)</f>
        <v/>
      </c>
      <c r="Q2766" s="56" t="str">
        <f>IF('UT Cases'!W2767="","",'UT Cases'!W2767)</f>
        <v/>
      </c>
      <c r="R2766" s="56" t="str">
        <f>IF('UT Cases'!X2767="","",'UT Cases'!X2767)</f>
        <v/>
      </c>
      <c r="S2766" s="56" t="str">
        <f>IF('UT Cases'!Y2767="","",'UT Cases'!Y2767)</f>
        <v/>
      </c>
      <c r="T2766" s="56" t="str">
        <f>IF('UT Cases'!Z2767="","",'UT Cases'!Z2767)</f>
        <v/>
      </c>
      <c r="U2766" s="57" t="str">
        <f>IF('UT Cases'!AA2767="","",'UT Cases'!AA2767)</f>
        <v/>
      </c>
      <c r="V2766" s="57" t="str">
        <f>IF('UT Cases'!AB2767="","",'UT Cases'!AB2767)</f>
        <v/>
      </c>
      <c r="W2766" s="57" t="str">
        <f>IF('UT Cases'!AC2767="","",'UT Cases'!AC2767)</f>
        <v/>
      </c>
      <c r="X2766" s="57" t="str">
        <f>IF('UT Cases'!AD2767="","",'UT Cases'!AD2767)</f>
        <v/>
      </c>
      <c r="Y2766" s="57" t="str">
        <f>IF('UT Cases'!AE2767="","",'UT Cases'!AE2767)</f>
        <v/>
      </c>
      <c r="Z2766" s="56" t="str">
        <f>IF('UT Cases'!AF2767="","",'UT Cases'!AF2767)</f>
        <v/>
      </c>
      <c r="AA2766" s="56" t="str">
        <f>IF('UT Cases'!AG2767="","",'UT Cases'!AG2767)</f>
        <v/>
      </c>
      <c r="AB2766" s="56" t="str">
        <f>IF('UT Cases'!AH2767="","",'UT Cases'!AH2767)</f>
        <v/>
      </c>
      <c r="AC2766" s="56" t="str">
        <f>IF('UT Cases'!AI2767="","",'UT Cases'!AI2767)</f>
        <v/>
      </c>
      <c r="AD2766" s="56" t="str">
        <f>IF('UT Cases'!AJ2767="","",'UT Cases'!AJ2767)</f>
        <v/>
      </c>
    </row>
    <row r="2767" spans="2:30">
      <c r="B2767" s="54" t="str">
        <f>IF('UT Cases'!B2768="","",'UT Cases'!B2768)</f>
        <v/>
      </c>
      <c r="C2767" s="54" t="str">
        <f>IF('UT Cases'!C2768="","",'UT Cases'!C2768)</f>
        <v/>
      </c>
      <c r="D2767" s="54" t="str">
        <f>IF('UT Cases'!D2768="","",'UT Cases'!D2768)</f>
        <v/>
      </c>
      <c r="E2767" s="54" t="str">
        <f>IF('UT Cases'!H2768="","",'UT Cases'!H2768)</f>
        <v/>
      </c>
      <c r="F2767" s="55" t="str">
        <f>IF('UT Cases'!L2768="","",'UT Cases'!L2768)</f>
        <v/>
      </c>
      <c r="G2767" s="56" t="str">
        <f>IF('UT Cases'!M2768="","",'UT Cases'!M2768)</f>
        <v/>
      </c>
      <c r="H2767" s="56" t="str">
        <f>IF('UT Cases'!N2768="","",'UT Cases'!N2768)</f>
        <v/>
      </c>
      <c r="I2767" s="56" t="str">
        <f>IF('UT Cases'!O2768="","",'UT Cases'!O2768)</f>
        <v/>
      </c>
      <c r="J2767" s="56" t="str">
        <f>IF('UT Cases'!P2768="","",'UT Cases'!P2768)</f>
        <v/>
      </c>
      <c r="K2767" s="57" t="str">
        <f>IF('UT Cases'!Q2768="","",'UT Cases'!Q2768)</f>
        <v/>
      </c>
      <c r="L2767" s="57" t="str">
        <f>IF('UT Cases'!R2768="","",'UT Cases'!R2768)</f>
        <v/>
      </c>
      <c r="M2767" s="57" t="str">
        <f>IF('UT Cases'!S2768="","",'UT Cases'!S2768)</f>
        <v/>
      </c>
      <c r="N2767" s="57" t="str">
        <f>IF('UT Cases'!T2768="","",'UT Cases'!T2768)</f>
        <v/>
      </c>
      <c r="O2767" s="57" t="str">
        <f>IF('UT Cases'!U2768="","",'UT Cases'!U2768)</f>
        <v/>
      </c>
      <c r="P2767" s="56" t="str">
        <f>IF('UT Cases'!V2768="","",'UT Cases'!V2768)</f>
        <v/>
      </c>
      <c r="Q2767" s="56" t="str">
        <f>IF('UT Cases'!W2768="","",'UT Cases'!W2768)</f>
        <v/>
      </c>
      <c r="R2767" s="56" t="str">
        <f>IF('UT Cases'!X2768="","",'UT Cases'!X2768)</f>
        <v/>
      </c>
      <c r="S2767" s="56" t="str">
        <f>IF('UT Cases'!Y2768="","",'UT Cases'!Y2768)</f>
        <v/>
      </c>
      <c r="T2767" s="56" t="str">
        <f>IF('UT Cases'!Z2768="","",'UT Cases'!Z2768)</f>
        <v/>
      </c>
      <c r="U2767" s="57" t="str">
        <f>IF('UT Cases'!AA2768="","",'UT Cases'!AA2768)</f>
        <v/>
      </c>
      <c r="V2767" s="57" t="str">
        <f>IF('UT Cases'!AB2768="","",'UT Cases'!AB2768)</f>
        <v/>
      </c>
      <c r="W2767" s="57" t="str">
        <f>IF('UT Cases'!AC2768="","",'UT Cases'!AC2768)</f>
        <v/>
      </c>
      <c r="X2767" s="57" t="str">
        <f>IF('UT Cases'!AD2768="","",'UT Cases'!AD2768)</f>
        <v/>
      </c>
      <c r="Y2767" s="57" t="str">
        <f>IF('UT Cases'!AE2768="","",'UT Cases'!AE2768)</f>
        <v/>
      </c>
      <c r="Z2767" s="56" t="str">
        <f>IF('UT Cases'!AF2768="","",'UT Cases'!AF2768)</f>
        <v/>
      </c>
      <c r="AA2767" s="56" t="str">
        <f>IF('UT Cases'!AG2768="","",'UT Cases'!AG2768)</f>
        <v/>
      </c>
      <c r="AB2767" s="56" t="str">
        <f>IF('UT Cases'!AH2768="","",'UT Cases'!AH2768)</f>
        <v/>
      </c>
      <c r="AC2767" s="56" t="str">
        <f>IF('UT Cases'!AI2768="","",'UT Cases'!AI2768)</f>
        <v/>
      </c>
      <c r="AD2767" s="56" t="str">
        <f>IF('UT Cases'!AJ2768="","",'UT Cases'!AJ2768)</f>
        <v/>
      </c>
    </row>
    <row r="2768" spans="2:30">
      <c r="B2768" s="54" t="str">
        <f>IF('UT Cases'!B2769="","",'UT Cases'!B2769)</f>
        <v/>
      </c>
      <c r="C2768" s="54" t="str">
        <f>IF('UT Cases'!C2769="","",'UT Cases'!C2769)</f>
        <v/>
      </c>
      <c r="D2768" s="54" t="str">
        <f>IF('UT Cases'!D2769="","",'UT Cases'!D2769)</f>
        <v/>
      </c>
      <c r="E2768" s="54" t="str">
        <f>IF('UT Cases'!H2769="","",'UT Cases'!H2769)</f>
        <v/>
      </c>
      <c r="F2768" s="55" t="str">
        <f>IF('UT Cases'!L2769="","",'UT Cases'!L2769)</f>
        <v/>
      </c>
      <c r="G2768" s="56" t="str">
        <f>IF('UT Cases'!M2769="","",'UT Cases'!M2769)</f>
        <v/>
      </c>
      <c r="H2768" s="56" t="str">
        <f>IF('UT Cases'!N2769="","",'UT Cases'!N2769)</f>
        <v/>
      </c>
      <c r="I2768" s="56" t="str">
        <f>IF('UT Cases'!O2769="","",'UT Cases'!O2769)</f>
        <v/>
      </c>
      <c r="J2768" s="56" t="str">
        <f>IF('UT Cases'!P2769="","",'UT Cases'!P2769)</f>
        <v/>
      </c>
      <c r="K2768" s="57" t="str">
        <f>IF('UT Cases'!Q2769="","",'UT Cases'!Q2769)</f>
        <v/>
      </c>
      <c r="L2768" s="57" t="str">
        <f>IF('UT Cases'!R2769="","",'UT Cases'!R2769)</f>
        <v/>
      </c>
      <c r="M2768" s="57" t="str">
        <f>IF('UT Cases'!S2769="","",'UT Cases'!S2769)</f>
        <v/>
      </c>
      <c r="N2768" s="57" t="str">
        <f>IF('UT Cases'!T2769="","",'UT Cases'!T2769)</f>
        <v/>
      </c>
      <c r="O2768" s="57" t="str">
        <f>IF('UT Cases'!U2769="","",'UT Cases'!U2769)</f>
        <v/>
      </c>
      <c r="P2768" s="56" t="str">
        <f>IF('UT Cases'!V2769="","",'UT Cases'!V2769)</f>
        <v/>
      </c>
      <c r="Q2768" s="56" t="str">
        <f>IF('UT Cases'!W2769="","",'UT Cases'!W2769)</f>
        <v/>
      </c>
      <c r="R2768" s="56" t="str">
        <f>IF('UT Cases'!X2769="","",'UT Cases'!X2769)</f>
        <v/>
      </c>
      <c r="S2768" s="56" t="str">
        <f>IF('UT Cases'!Y2769="","",'UT Cases'!Y2769)</f>
        <v/>
      </c>
      <c r="T2768" s="56" t="str">
        <f>IF('UT Cases'!Z2769="","",'UT Cases'!Z2769)</f>
        <v/>
      </c>
      <c r="U2768" s="57" t="str">
        <f>IF('UT Cases'!AA2769="","",'UT Cases'!AA2769)</f>
        <v/>
      </c>
      <c r="V2768" s="57" t="str">
        <f>IF('UT Cases'!AB2769="","",'UT Cases'!AB2769)</f>
        <v/>
      </c>
      <c r="W2768" s="57" t="str">
        <f>IF('UT Cases'!AC2769="","",'UT Cases'!AC2769)</f>
        <v/>
      </c>
      <c r="X2768" s="57" t="str">
        <f>IF('UT Cases'!AD2769="","",'UT Cases'!AD2769)</f>
        <v/>
      </c>
      <c r="Y2768" s="57" t="str">
        <f>IF('UT Cases'!AE2769="","",'UT Cases'!AE2769)</f>
        <v/>
      </c>
      <c r="Z2768" s="56" t="str">
        <f>IF('UT Cases'!AF2769="","",'UT Cases'!AF2769)</f>
        <v/>
      </c>
      <c r="AA2768" s="56" t="str">
        <f>IF('UT Cases'!AG2769="","",'UT Cases'!AG2769)</f>
        <v/>
      </c>
      <c r="AB2768" s="56" t="str">
        <f>IF('UT Cases'!AH2769="","",'UT Cases'!AH2769)</f>
        <v/>
      </c>
      <c r="AC2768" s="56" t="str">
        <f>IF('UT Cases'!AI2769="","",'UT Cases'!AI2769)</f>
        <v/>
      </c>
      <c r="AD2768" s="56" t="str">
        <f>IF('UT Cases'!AJ2769="","",'UT Cases'!AJ2769)</f>
        <v/>
      </c>
    </row>
    <row r="2769" spans="2:30">
      <c r="B2769" s="54" t="str">
        <f>IF('UT Cases'!B2770="","",'UT Cases'!B2770)</f>
        <v/>
      </c>
      <c r="C2769" s="54" t="str">
        <f>IF('UT Cases'!C2770="","",'UT Cases'!C2770)</f>
        <v/>
      </c>
      <c r="D2769" s="54" t="str">
        <f>IF('UT Cases'!D2770="","",'UT Cases'!D2770)</f>
        <v/>
      </c>
      <c r="E2769" s="54" t="str">
        <f>IF('UT Cases'!H2770="","",'UT Cases'!H2770)</f>
        <v/>
      </c>
      <c r="F2769" s="55" t="str">
        <f>IF('UT Cases'!L2770="","",'UT Cases'!L2770)</f>
        <v/>
      </c>
      <c r="G2769" s="56" t="str">
        <f>IF('UT Cases'!M2770="","",'UT Cases'!M2770)</f>
        <v/>
      </c>
      <c r="H2769" s="56" t="str">
        <f>IF('UT Cases'!N2770="","",'UT Cases'!N2770)</f>
        <v/>
      </c>
      <c r="I2769" s="56" t="str">
        <f>IF('UT Cases'!O2770="","",'UT Cases'!O2770)</f>
        <v/>
      </c>
      <c r="J2769" s="56" t="str">
        <f>IF('UT Cases'!P2770="","",'UT Cases'!P2770)</f>
        <v/>
      </c>
      <c r="K2769" s="57" t="str">
        <f>IF('UT Cases'!Q2770="","",'UT Cases'!Q2770)</f>
        <v/>
      </c>
      <c r="L2769" s="57" t="str">
        <f>IF('UT Cases'!R2770="","",'UT Cases'!R2770)</f>
        <v/>
      </c>
      <c r="M2769" s="57" t="str">
        <f>IF('UT Cases'!S2770="","",'UT Cases'!S2770)</f>
        <v/>
      </c>
      <c r="N2769" s="57" t="str">
        <f>IF('UT Cases'!T2770="","",'UT Cases'!T2770)</f>
        <v/>
      </c>
      <c r="O2769" s="57" t="str">
        <f>IF('UT Cases'!U2770="","",'UT Cases'!U2770)</f>
        <v/>
      </c>
      <c r="P2769" s="56" t="str">
        <f>IF('UT Cases'!V2770="","",'UT Cases'!V2770)</f>
        <v/>
      </c>
      <c r="Q2769" s="56" t="str">
        <f>IF('UT Cases'!W2770="","",'UT Cases'!W2770)</f>
        <v/>
      </c>
      <c r="R2769" s="56" t="str">
        <f>IF('UT Cases'!X2770="","",'UT Cases'!X2770)</f>
        <v/>
      </c>
      <c r="S2769" s="56" t="str">
        <f>IF('UT Cases'!Y2770="","",'UT Cases'!Y2770)</f>
        <v/>
      </c>
      <c r="T2769" s="56" t="str">
        <f>IF('UT Cases'!Z2770="","",'UT Cases'!Z2770)</f>
        <v/>
      </c>
      <c r="U2769" s="57" t="str">
        <f>IF('UT Cases'!AA2770="","",'UT Cases'!AA2770)</f>
        <v/>
      </c>
      <c r="V2769" s="57" t="str">
        <f>IF('UT Cases'!AB2770="","",'UT Cases'!AB2770)</f>
        <v/>
      </c>
      <c r="W2769" s="57" t="str">
        <f>IF('UT Cases'!AC2770="","",'UT Cases'!AC2770)</f>
        <v/>
      </c>
      <c r="X2769" s="57" t="str">
        <f>IF('UT Cases'!AD2770="","",'UT Cases'!AD2770)</f>
        <v/>
      </c>
      <c r="Y2769" s="57" t="str">
        <f>IF('UT Cases'!AE2770="","",'UT Cases'!AE2770)</f>
        <v/>
      </c>
      <c r="Z2769" s="56" t="str">
        <f>IF('UT Cases'!AF2770="","",'UT Cases'!AF2770)</f>
        <v/>
      </c>
      <c r="AA2769" s="56" t="str">
        <f>IF('UT Cases'!AG2770="","",'UT Cases'!AG2770)</f>
        <v/>
      </c>
      <c r="AB2769" s="56" t="str">
        <f>IF('UT Cases'!AH2770="","",'UT Cases'!AH2770)</f>
        <v/>
      </c>
      <c r="AC2769" s="56" t="str">
        <f>IF('UT Cases'!AI2770="","",'UT Cases'!AI2770)</f>
        <v/>
      </c>
      <c r="AD2769" s="56" t="str">
        <f>IF('UT Cases'!AJ2770="","",'UT Cases'!AJ2770)</f>
        <v/>
      </c>
    </row>
    <row r="2770" spans="2:30">
      <c r="B2770" s="54" t="str">
        <f>IF('UT Cases'!B2771="","",'UT Cases'!B2771)</f>
        <v/>
      </c>
      <c r="C2770" s="54" t="str">
        <f>IF('UT Cases'!C2771="","",'UT Cases'!C2771)</f>
        <v/>
      </c>
      <c r="D2770" s="54" t="str">
        <f>IF('UT Cases'!D2771="","",'UT Cases'!D2771)</f>
        <v/>
      </c>
      <c r="E2770" s="54" t="str">
        <f>IF('UT Cases'!H2771="","",'UT Cases'!H2771)</f>
        <v/>
      </c>
      <c r="F2770" s="55" t="str">
        <f>IF('UT Cases'!L2771="","",'UT Cases'!L2771)</f>
        <v/>
      </c>
      <c r="G2770" s="56" t="str">
        <f>IF('UT Cases'!M2771="","",'UT Cases'!M2771)</f>
        <v/>
      </c>
      <c r="H2770" s="56" t="str">
        <f>IF('UT Cases'!N2771="","",'UT Cases'!N2771)</f>
        <v/>
      </c>
      <c r="I2770" s="56" t="str">
        <f>IF('UT Cases'!O2771="","",'UT Cases'!O2771)</f>
        <v/>
      </c>
      <c r="J2770" s="56" t="str">
        <f>IF('UT Cases'!P2771="","",'UT Cases'!P2771)</f>
        <v/>
      </c>
      <c r="K2770" s="57" t="str">
        <f>IF('UT Cases'!Q2771="","",'UT Cases'!Q2771)</f>
        <v/>
      </c>
      <c r="L2770" s="57" t="str">
        <f>IF('UT Cases'!R2771="","",'UT Cases'!R2771)</f>
        <v/>
      </c>
      <c r="M2770" s="57" t="str">
        <f>IF('UT Cases'!S2771="","",'UT Cases'!S2771)</f>
        <v/>
      </c>
      <c r="N2770" s="57" t="str">
        <f>IF('UT Cases'!T2771="","",'UT Cases'!T2771)</f>
        <v/>
      </c>
      <c r="O2770" s="57" t="str">
        <f>IF('UT Cases'!U2771="","",'UT Cases'!U2771)</f>
        <v/>
      </c>
      <c r="P2770" s="56" t="str">
        <f>IF('UT Cases'!V2771="","",'UT Cases'!V2771)</f>
        <v/>
      </c>
      <c r="Q2770" s="56" t="str">
        <f>IF('UT Cases'!W2771="","",'UT Cases'!W2771)</f>
        <v/>
      </c>
      <c r="R2770" s="56" t="str">
        <f>IF('UT Cases'!X2771="","",'UT Cases'!X2771)</f>
        <v/>
      </c>
      <c r="S2770" s="56" t="str">
        <f>IF('UT Cases'!Y2771="","",'UT Cases'!Y2771)</f>
        <v/>
      </c>
      <c r="T2770" s="56" t="str">
        <f>IF('UT Cases'!Z2771="","",'UT Cases'!Z2771)</f>
        <v/>
      </c>
      <c r="U2770" s="57" t="str">
        <f>IF('UT Cases'!AA2771="","",'UT Cases'!AA2771)</f>
        <v/>
      </c>
      <c r="V2770" s="57" t="str">
        <f>IF('UT Cases'!AB2771="","",'UT Cases'!AB2771)</f>
        <v/>
      </c>
      <c r="W2770" s="57" t="str">
        <f>IF('UT Cases'!AC2771="","",'UT Cases'!AC2771)</f>
        <v/>
      </c>
      <c r="X2770" s="57" t="str">
        <f>IF('UT Cases'!AD2771="","",'UT Cases'!AD2771)</f>
        <v/>
      </c>
      <c r="Y2770" s="57" t="str">
        <f>IF('UT Cases'!AE2771="","",'UT Cases'!AE2771)</f>
        <v/>
      </c>
      <c r="Z2770" s="56" t="str">
        <f>IF('UT Cases'!AF2771="","",'UT Cases'!AF2771)</f>
        <v/>
      </c>
      <c r="AA2770" s="56" t="str">
        <f>IF('UT Cases'!AG2771="","",'UT Cases'!AG2771)</f>
        <v/>
      </c>
      <c r="AB2770" s="56" t="str">
        <f>IF('UT Cases'!AH2771="","",'UT Cases'!AH2771)</f>
        <v/>
      </c>
      <c r="AC2770" s="56" t="str">
        <f>IF('UT Cases'!AI2771="","",'UT Cases'!AI2771)</f>
        <v/>
      </c>
      <c r="AD2770" s="56" t="str">
        <f>IF('UT Cases'!AJ2771="","",'UT Cases'!AJ2771)</f>
        <v/>
      </c>
    </row>
    <row r="2771" spans="2:30">
      <c r="B2771" s="54" t="str">
        <f>IF('UT Cases'!B2772="","",'UT Cases'!B2772)</f>
        <v/>
      </c>
      <c r="C2771" s="54" t="str">
        <f>IF('UT Cases'!C2772="","",'UT Cases'!C2772)</f>
        <v/>
      </c>
      <c r="D2771" s="54" t="str">
        <f>IF('UT Cases'!D2772="","",'UT Cases'!D2772)</f>
        <v/>
      </c>
      <c r="E2771" s="54" t="str">
        <f>IF('UT Cases'!H2772="","",'UT Cases'!H2772)</f>
        <v/>
      </c>
      <c r="F2771" s="55" t="str">
        <f>IF('UT Cases'!L2772="","",'UT Cases'!L2772)</f>
        <v/>
      </c>
      <c r="G2771" s="56" t="str">
        <f>IF('UT Cases'!M2772="","",'UT Cases'!M2772)</f>
        <v/>
      </c>
      <c r="H2771" s="56" t="str">
        <f>IF('UT Cases'!N2772="","",'UT Cases'!N2772)</f>
        <v/>
      </c>
      <c r="I2771" s="56" t="str">
        <f>IF('UT Cases'!O2772="","",'UT Cases'!O2772)</f>
        <v/>
      </c>
      <c r="J2771" s="56" t="str">
        <f>IF('UT Cases'!P2772="","",'UT Cases'!P2772)</f>
        <v/>
      </c>
      <c r="K2771" s="57" t="str">
        <f>IF('UT Cases'!Q2772="","",'UT Cases'!Q2772)</f>
        <v/>
      </c>
      <c r="L2771" s="57" t="str">
        <f>IF('UT Cases'!R2772="","",'UT Cases'!R2772)</f>
        <v/>
      </c>
      <c r="M2771" s="57" t="str">
        <f>IF('UT Cases'!S2772="","",'UT Cases'!S2772)</f>
        <v/>
      </c>
      <c r="N2771" s="57" t="str">
        <f>IF('UT Cases'!T2772="","",'UT Cases'!T2772)</f>
        <v/>
      </c>
      <c r="O2771" s="57" t="str">
        <f>IF('UT Cases'!U2772="","",'UT Cases'!U2772)</f>
        <v/>
      </c>
      <c r="P2771" s="56" t="str">
        <f>IF('UT Cases'!V2772="","",'UT Cases'!V2772)</f>
        <v/>
      </c>
      <c r="Q2771" s="56" t="str">
        <f>IF('UT Cases'!W2772="","",'UT Cases'!W2772)</f>
        <v/>
      </c>
      <c r="R2771" s="56" t="str">
        <f>IF('UT Cases'!X2772="","",'UT Cases'!X2772)</f>
        <v/>
      </c>
      <c r="S2771" s="56" t="str">
        <f>IF('UT Cases'!Y2772="","",'UT Cases'!Y2772)</f>
        <v/>
      </c>
      <c r="T2771" s="56" t="str">
        <f>IF('UT Cases'!Z2772="","",'UT Cases'!Z2772)</f>
        <v/>
      </c>
      <c r="U2771" s="57" t="str">
        <f>IF('UT Cases'!AA2772="","",'UT Cases'!AA2772)</f>
        <v/>
      </c>
      <c r="V2771" s="57" t="str">
        <f>IF('UT Cases'!AB2772="","",'UT Cases'!AB2772)</f>
        <v/>
      </c>
      <c r="W2771" s="57" t="str">
        <f>IF('UT Cases'!AC2772="","",'UT Cases'!AC2772)</f>
        <v/>
      </c>
      <c r="X2771" s="57" t="str">
        <f>IF('UT Cases'!AD2772="","",'UT Cases'!AD2772)</f>
        <v/>
      </c>
      <c r="Y2771" s="57" t="str">
        <f>IF('UT Cases'!AE2772="","",'UT Cases'!AE2772)</f>
        <v/>
      </c>
      <c r="Z2771" s="56" t="str">
        <f>IF('UT Cases'!AF2772="","",'UT Cases'!AF2772)</f>
        <v/>
      </c>
      <c r="AA2771" s="56" t="str">
        <f>IF('UT Cases'!AG2772="","",'UT Cases'!AG2772)</f>
        <v/>
      </c>
      <c r="AB2771" s="56" t="str">
        <f>IF('UT Cases'!AH2772="","",'UT Cases'!AH2772)</f>
        <v/>
      </c>
      <c r="AC2771" s="56" t="str">
        <f>IF('UT Cases'!AI2772="","",'UT Cases'!AI2772)</f>
        <v/>
      </c>
      <c r="AD2771" s="56" t="str">
        <f>IF('UT Cases'!AJ2772="","",'UT Cases'!AJ2772)</f>
        <v/>
      </c>
    </row>
    <row r="2772" spans="2:30">
      <c r="B2772" s="54" t="str">
        <f>IF('UT Cases'!B2773="","",'UT Cases'!B2773)</f>
        <v/>
      </c>
      <c r="C2772" s="54" t="str">
        <f>IF('UT Cases'!C2773="","",'UT Cases'!C2773)</f>
        <v/>
      </c>
      <c r="D2772" s="54" t="str">
        <f>IF('UT Cases'!D2773="","",'UT Cases'!D2773)</f>
        <v/>
      </c>
      <c r="E2772" s="54" t="str">
        <f>IF('UT Cases'!H2773="","",'UT Cases'!H2773)</f>
        <v/>
      </c>
      <c r="F2772" s="55" t="str">
        <f>IF('UT Cases'!L2773="","",'UT Cases'!L2773)</f>
        <v/>
      </c>
      <c r="G2772" s="56" t="str">
        <f>IF('UT Cases'!M2773="","",'UT Cases'!M2773)</f>
        <v/>
      </c>
      <c r="H2772" s="56" t="str">
        <f>IF('UT Cases'!N2773="","",'UT Cases'!N2773)</f>
        <v/>
      </c>
      <c r="I2772" s="56" t="str">
        <f>IF('UT Cases'!O2773="","",'UT Cases'!O2773)</f>
        <v/>
      </c>
      <c r="J2772" s="56" t="str">
        <f>IF('UT Cases'!P2773="","",'UT Cases'!P2773)</f>
        <v/>
      </c>
      <c r="K2772" s="57" t="str">
        <f>IF('UT Cases'!Q2773="","",'UT Cases'!Q2773)</f>
        <v/>
      </c>
      <c r="L2772" s="57" t="str">
        <f>IF('UT Cases'!R2773="","",'UT Cases'!R2773)</f>
        <v/>
      </c>
      <c r="M2772" s="57" t="str">
        <f>IF('UT Cases'!S2773="","",'UT Cases'!S2773)</f>
        <v/>
      </c>
      <c r="N2772" s="57" t="str">
        <f>IF('UT Cases'!T2773="","",'UT Cases'!T2773)</f>
        <v/>
      </c>
      <c r="O2772" s="57" t="str">
        <f>IF('UT Cases'!U2773="","",'UT Cases'!U2773)</f>
        <v/>
      </c>
      <c r="P2772" s="56" t="str">
        <f>IF('UT Cases'!V2773="","",'UT Cases'!V2773)</f>
        <v/>
      </c>
      <c r="Q2772" s="56" t="str">
        <f>IF('UT Cases'!W2773="","",'UT Cases'!W2773)</f>
        <v/>
      </c>
      <c r="R2772" s="56" t="str">
        <f>IF('UT Cases'!X2773="","",'UT Cases'!X2773)</f>
        <v/>
      </c>
      <c r="S2772" s="56" t="str">
        <f>IF('UT Cases'!Y2773="","",'UT Cases'!Y2773)</f>
        <v/>
      </c>
      <c r="T2772" s="56" t="str">
        <f>IF('UT Cases'!Z2773="","",'UT Cases'!Z2773)</f>
        <v/>
      </c>
      <c r="U2772" s="57" t="str">
        <f>IF('UT Cases'!AA2773="","",'UT Cases'!AA2773)</f>
        <v/>
      </c>
      <c r="V2772" s="57" t="str">
        <f>IF('UT Cases'!AB2773="","",'UT Cases'!AB2773)</f>
        <v/>
      </c>
      <c r="W2772" s="57" t="str">
        <f>IF('UT Cases'!AC2773="","",'UT Cases'!AC2773)</f>
        <v/>
      </c>
      <c r="X2772" s="57" t="str">
        <f>IF('UT Cases'!AD2773="","",'UT Cases'!AD2773)</f>
        <v/>
      </c>
      <c r="Y2772" s="57" t="str">
        <f>IF('UT Cases'!AE2773="","",'UT Cases'!AE2773)</f>
        <v/>
      </c>
      <c r="Z2772" s="56" t="str">
        <f>IF('UT Cases'!AF2773="","",'UT Cases'!AF2773)</f>
        <v/>
      </c>
      <c r="AA2772" s="56" t="str">
        <f>IF('UT Cases'!AG2773="","",'UT Cases'!AG2773)</f>
        <v/>
      </c>
      <c r="AB2772" s="56" t="str">
        <f>IF('UT Cases'!AH2773="","",'UT Cases'!AH2773)</f>
        <v/>
      </c>
      <c r="AC2772" s="56" t="str">
        <f>IF('UT Cases'!AI2773="","",'UT Cases'!AI2773)</f>
        <v/>
      </c>
      <c r="AD2772" s="56" t="str">
        <f>IF('UT Cases'!AJ2773="","",'UT Cases'!AJ2773)</f>
        <v/>
      </c>
    </row>
    <row r="2773" spans="2:30">
      <c r="B2773" s="54" t="str">
        <f>IF('UT Cases'!B2774="","",'UT Cases'!B2774)</f>
        <v/>
      </c>
      <c r="C2773" s="54" t="str">
        <f>IF('UT Cases'!C2774="","",'UT Cases'!C2774)</f>
        <v/>
      </c>
      <c r="D2773" s="54" t="str">
        <f>IF('UT Cases'!D2774="","",'UT Cases'!D2774)</f>
        <v/>
      </c>
      <c r="E2773" s="54" t="str">
        <f>IF('UT Cases'!H2774="","",'UT Cases'!H2774)</f>
        <v/>
      </c>
      <c r="F2773" s="55" t="str">
        <f>IF('UT Cases'!L2774="","",'UT Cases'!L2774)</f>
        <v/>
      </c>
      <c r="G2773" s="56" t="str">
        <f>IF('UT Cases'!M2774="","",'UT Cases'!M2774)</f>
        <v/>
      </c>
      <c r="H2773" s="56" t="str">
        <f>IF('UT Cases'!N2774="","",'UT Cases'!N2774)</f>
        <v/>
      </c>
      <c r="I2773" s="56" t="str">
        <f>IF('UT Cases'!O2774="","",'UT Cases'!O2774)</f>
        <v/>
      </c>
      <c r="J2773" s="56" t="str">
        <f>IF('UT Cases'!P2774="","",'UT Cases'!P2774)</f>
        <v/>
      </c>
      <c r="K2773" s="57" t="str">
        <f>IF('UT Cases'!Q2774="","",'UT Cases'!Q2774)</f>
        <v/>
      </c>
      <c r="L2773" s="57" t="str">
        <f>IF('UT Cases'!R2774="","",'UT Cases'!R2774)</f>
        <v/>
      </c>
      <c r="M2773" s="57" t="str">
        <f>IF('UT Cases'!S2774="","",'UT Cases'!S2774)</f>
        <v/>
      </c>
      <c r="N2773" s="57" t="str">
        <f>IF('UT Cases'!T2774="","",'UT Cases'!T2774)</f>
        <v/>
      </c>
      <c r="O2773" s="57" t="str">
        <f>IF('UT Cases'!U2774="","",'UT Cases'!U2774)</f>
        <v/>
      </c>
      <c r="P2773" s="56" t="str">
        <f>IF('UT Cases'!V2774="","",'UT Cases'!V2774)</f>
        <v/>
      </c>
      <c r="Q2773" s="56" t="str">
        <f>IF('UT Cases'!W2774="","",'UT Cases'!W2774)</f>
        <v/>
      </c>
      <c r="R2773" s="56" t="str">
        <f>IF('UT Cases'!X2774="","",'UT Cases'!X2774)</f>
        <v/>
      </c>
      <c r="S2773" s="56" t="str">
        <f>IF('UT Cases'!Y2774="","",'UT Cases'!Y2774)</f>
        <v/>
      </c>
      <c r="T2773" s="56" t="str">
        <f>IF('UT Cases'!Z2774="","",'UT Cases'!Z2774)</f>
        <v/>
      </c>
      <c r="U2773" s="57" t="str">
        <f>IF('UT Cases'!AA2774="","",'UT Cases'!AA2774)</f>
        <v/>
      </c>
      <c r="V2773" s="57" t="str">
        <f>IF('UT Cases'!AB2774="","",'UT Cases'!AB2774)</f>
        <v/>
      </c>
      <c r="W2773" s="57" t="str">
        <f>IF('UT Cases'!AC2774="","",'UT Cases'!AC2774)</f>
        <v/>
      </c>
      <c r="X2773" s="57" t="str">
        <f>IF('UT Cases'!AD2774="","",'UT Cases'!AD2774)</f>
        <v/>
      </c>
      <c r="Y2773" s="57" t="str">
        <f>IF('UT Cases'!AE2774="","",'UT Cases'!AE2774)</f>
        <v/>
      </c>
      <c r="Z2773" s="56" t="str">
        <f>IF('UT Cases'!AF2774="","",'UT Cases'!AF2774)</f>
        <v/>
      </c>
      <c r="AA2773" s="56" t="str">
        <f>IF('UT Cases'!AG2774="","",'UT Cases'!AG2774)</f>
        <v/>
      </c>
      <c r="AB2773" s="56" t="str">
        <f>IF('UT Cases'!AH2774="","",'UT Cases'!AH2774)</f>
        <v/>
      </c>
      <c r="AC2773" s="56" t="str">
        <f>IF('UT Cases'!AI2774="","",'UT Cases'!AI2774)</f>
        <v/>
      </c>
      <c r="AD2773" s="56" t="str">
        <f>IF('UT Cases'!AJ2774="","",'UT Cases'!AJ2774)</f>
        <v/>
      </c>
    </row>
    <row r="2774" spans="2:30">
      <c r="B2774" s="54" t="str">
        <f>IF('UT Cases'!B2775="","",'UT Cases'!B2775)</f>
        <v/>
      </c>
      <c r="C2774" s="54" t="str">
        <f>IF('UT Cases'!C2775="","",'UT Cases'!C2775)</f>
        <v/>
      </c>
      <c r="D2774" s="54" t="str">
        <f>IF('UT Cases'!D2775="","",'UT Cases'!D2775)</f>
        <v/>
      </c>
      <c r="E2774" s="54" t="str">
        <f>IF('UT Cases'!H2775="","",'UT Cases'!H2775)</f>
        <v/>
      </c>
      <c r="F2774" s="55" t="str">
        <f>IF('UT Cases'!L2775="","",'UT Cases'!L2775)</f>
        <v/>
      </c>
      <c r="G2774" s="56" t="str">
        <f>IF('UT Cases'!M2775="","",'UT Cases'!M2775)</f>
        <v/>
      </c>
      <c r="H2774" s="56" t="str">
        <f>IF('UT Cases'!N2775="","",'UT Cases'!N2775)</f>
        <v/>
      </c>
      <c r="I2774" s="56" t="str">
        <f>IF('UT Cases'!O2775="","",'UT Cases'!O2775)</f>
        <v/>
      </c>
      <c r="J2774" s="56" t="str">
        <f>IF('UT Cases'!P2775="","",'UT Cases'!P2775)</f>
        <v/>
      </c>
      <c r="K2774" s="57" t="str">
        <f>IF('UT Cases'!Q2775="","",'UT Cases'!Q2775)</f>
        <v/>
      </c>
      <c r="L2774" s="57" t="str">
        <f>IF('UT Cases'!R2775="","",'UT Cases'!R2775)</f>
        <v/>
      </c>
      <c r="M2774" s="57" t="str">
        <f>IF('UT Cases'!S2775="","",'UT Cases'!S2775)</f>
        <v/>
      </c>
      <c r="N2774" s="57" t="str">
        <f>IF('UT Cases'!T2775="","",'UT Cases'!T2775)</f>
        <v/>
      </c>
      <c r="O2774" s="57" t="str">
        <f>IF('UT Cases'!U2775="","",'UT Cases'!U2775)</f>
        <v/>
      </c>
      <c r="P2774" s="56" t="str">
        <f>IF('UT Cases'!V2775="","",'UT Cases'!V2775)</f>
        <v/>
      </c>
      <c r="Q2774" s="56" t="str">
        <f>IF('UT Cases'!W2775="","",'UT Cases'!W2775)</f>
        <v/>
      </c>
      <c r="R2774" s="56" t="str">
        <f>IF('UT Cases'!X2775="","",'UT Cases'!X2775)</f>
        <v/>
      </c>
      <c r="S2774" s="56" t="str">
        <f>IF('UT Cases'!Y2775="","",'UT Cases'!Y2775)</f>
        <v/>
      </c>
      <c r="T2774" s="56" t="str">
        <f>IF('UT Cases'!Z2775="","",'UT Cases'!Z2775)</f>
        <v/>
      </c>
      <c r="U2774" s="57" t="str">
        <f>IF('UT Cases'!AA2775="","",'UT Cases'!AA2775)</f>
        <v/>
      </c>
      <c r="V2774" s="57" t="str">
        <f>IF('UT Cases'!AB2775="","",'UT Cases'!AB2775)</f>
        <v/>
      </c>
      <c r="W2774" s="57" t="str">
        <f>IF('UT Cases'!AC2775="","",'UT Cases'!AC2775)</f>
        <v/>
      </c>
      <c r="X2774" s="57" t="str">
        <f>IF('UT Cases'!AD2775="","",'UT Cases'!AD2775)</f>
        <v/>
      </c>
      <c r="Y2774" s="57" t="str">
        <f>IF('UT Cases'!AE2775="","",'UT Cases'!AE2775)</f>
        <v/>
      </c>
      <c r="Z2774" s="56" t="str">
        <f>IF('UT Cases'!AF2775="","",'UT Cases'!AF2775)</f>
        <v/>
      </c>
      <c r="AA2774" s="56" t="str">
        <f>IF('UT Cases'!AG2775="","",'UT Cases'!AG2775)</f>
        <v/>
      </c>
      <c r="AB2774" s="56" t="str">
        <f>IF('UT Cases'!AH2775="","",'UT Cases'!AH2775)</f>
        <v/>
      </c>
      <c r="AC2774" s="56" t="str">
        <f>IF('UT Cases'!AI2775="","",'UT Cases'!AI2775)</f>
        <v/>
      </c>
      <c r="AD2774" s="56" t="str">
        <f>IF('UT Cases'!AJ2775="","",'UT Cases'!AJ2775)</f>
        <v/>
      </c>
    </row>
    <row r="2775" spans="2:30">
      <c r="B2775" s="54" t="str">
        <f>IF('UT Cases'!B2776="","",'UT Cases'!B2776)</f>
        <v/>
      </c>
      <c r="C2775" s="54" t="str">
        <f>IF('UT Cases'!C2776="","",'UT Cases'!C2776)</f>
        <v/>
      </c>
      <c r="D2775" s="54" t="str">
        <f>IF('UT Cases'!D2776="","",'UT Cases'!D2776)</f>
        <v/>
      </c>
      <c r="E2775" s="54" t="str">
        <f>IF('UT Cases'!H2776="","",'UT Cases'!H2776)</f>
        <v/>
      </c>
      <c r="F2775" s="55" t="str">
        <f>IF('UT Cases'!L2776="","",'UT Cases'!L2776)</f>
        <v/>
      </c>
      <c r="G2775" s="56" t="str">
        <f>IF('UT Cases'!M2776="","",'UT Cases'!M2776)</f>
        <v/>
      </c>
      <c r="H2775" s="56" t="str">
        <f>IF('UT Cases'!N2776="","",'UT Cases'!N2776)</f>
        <v/>
      </c>
      <c r="I2775" s="56" t="str">
        <f>IF('UT Cases'!O2776="","",'UT Cases'!O2776)</f>
        <v/>
      </c>
      <c r="J2775" s="56" t="str">
        <f>IF('UT Cases'!P2776="","",'UT Cases'!P2776)</f>
        <v/>
      </c>
      <c r="K2775" s="57" t="str">
        <f>IF('UT Cases'!Q2776="","",'UT Cases'!Q2776)</f>
        <v/>
      </c>
      <c r="L2775" s="57" t="str">
        <f>IF('UT Cases'!R2776="","",'UT Cases'!R2776)</f>
        <v/>
      </c>
      <c r="M2775" s="57" t="str">
        <f>IF('UT Cases'!S2776="","",'UT Cases'!S2776)</f>
        <v/>
      </c>
      <c r="N2775" s="57" t="str">
        <f>IF('UT Cases'!T2776="","",'UT Cases'!T2776)</f>
        <v/>
      </c>
      <c r="O2775" s="57" t="str">
        <f>IF('UT Cases'!U2776="","",'UT Cases'!U2776)</f>
        <v/>
      </c>
      <c r="P2775" s="56" t="str">
        <f>IF('UT Cases'!V2776="","",'UT Cases'!V2776)</f>
        <v/>
      </c>
      <c r="Q2775" s="56" t="str">
        <f>IF('UT Cases'!W2776="","",'UT Cases'!W2776)</f>
        <v/>
      </c>
      <c r="R2775" s="56" t="str">
        <f>IF('UT Cases'!X2776="","",'UT Cases'!X2776)</f>
        <v/>
      </c>
      <c r="S2775" s="56" t="str">
        <f>IF('UT Cases'!Y2776="","",'UT Cases'!Y2776)</f>
        <v/>
      </c>
      <c r="T2775" s="56" t="str">
        <f>IF('UT Cases'!Z2776="","",'UT Cases'!Z2776)</f>
        <v/>
      </c>
      <c r="U2775" s="57" t="str">
        <f>IF('UT Cases'!AA2776="","",'UT Cases'!AA2776)</f>
        <v/>
      </c>
      <c r="V2775" s="57" t="str">
        <f>IF('UT Cases'!AB2776="","",'UT Cases'!AB2776)</f>
        <v/>
      </c>
      <c r="W2775" s="57" t="str">
        <f>IF('UT Cases'!AC2776="","",'UT Cases'!AC2776)</f>
        <v/>
      </c>
      <c r="X2775" s="57" t="str">
        <f>IF('UT Cases'!AD2776="","",'UT Cases'!AD2776)</f>
        <v/>
      </c>
      <c r="Y2775" s="57" t="str">
        <f>IF('UT Cases'!AE2776="","",'UT Cases'!AE2776)</f>
        <v/>
      </c>
      <c r="Z2775" s="56" t="str">
        <f>IF('UT Cases'!AF2776="","",'UT Cases'!AF2776)</f>
        <v/>
      </c>
      <c r="AA2775" s="56" t="str">
        <f>IF('UT Cases'!AG2776="","",'UT Cases'!AG2776)</f>
        <v/>
      </c>
      <c r="AB2775" s="56" t="str">
        <f>IF('UT Cases'!AH2776="","",'UT Cases'!AH2776)</f>
        <v/>
      </c>
      <c r="AC2775" s="56" t="str">
        <f>IF('UT Cases'!AI2776="","",'UT Cases'!AI2776)</f>
        <v/>
      </c>
      <c r="AD2775" s="56" t="str">
        <f>IF('UT Cases'!AJ2776="","",'UT Cases'!AJ2776)</f>
        <v/>
      </c>
    </row>
    <row r="2776" spans="2:30">
      <c r="B2776" s="54" t="str">
        <f>IF('UT Cases'!B2777="","",'UT Cases'!B2777)</f>
        <v/>
      </c>
      <c r="C2776" s="54" t="str">
        <f>IF('UT Cases'!C2777="","",'UT Cases'!C2777)</f>
        <v/>
      </c>
      <c r="D2776" s="54" t="str">
        <f>IF('UT Cases'!D2777="","",'UT Cases'!D2777)</f>
        <v/>
      </c>
      <c r="E2776" s="54" t="str">
        <f>IF('UT Cases'!H2777="","",'UT Cases'!H2777)</f>
        <v/>
      </c>
      <c r="F2776" s="55" t="str">
        <f>IF('UT Cases'!L2777="","",'UT Cases'!L2777)</f>
        <v/>
      </c>
      <c r="G2776" s="56" t="str">
        <f>IF('UT Cases'!M2777="","",'UT Cases'!M2777)</f>
        <v/>
      </c>
      <c r="H2776" s="56" t="str">
        <f>IF('UT Cases'!N2777="","",'UT Cases'!N2777)</f>
        <v/>
      </c>
      <c r="I2776" s="56" t="str">
        <f>IF('UT Cases'!O2777="","",'UT Cases'!O2777)</f>
        <v/>
      </c>
      <c r="J2776" s="56" t="str">
        <f>IF('UT Cases'!P2777="","",'UT Cases'!P2777)</f>
        <v/>
      </c>
      <c r="K2776" s="57" t="str">
        <f>IF('UT Cases'!Q2777="","",'UT Cases'!Q2777)</f>
        <v/>
      </c>
      <c r="L2776" s="57" t="str">
        <f>IF('UT Cases'!R2777="","",'UT Cases'!R2777)</f>
        <v/>
      </c>
      <c r="M2776" s="57" t="str">
        <f>IF('UT Cases'!S2777="","",'UT Cases'!S2777)</f>
        <v/>
      </c>
      <c r="N2776" s="57" t="str">
        <f>IF('UT Cases'!T2777="","",'UT Cases'!T2777)</f>
        <v/>
      </c>
      <c r="O2776" s="57" t="str">
        <f>IF('UT Cases'!U2777="","",'UT Cases'!U2777)</f>
        <v/>
      </c>
      <c r="P2776" s="56" t="str">
        <f>IF('UT Cases'!V2777="","",'UT Cases'!V2777)</f>
        <v/>
      </c>
      <c r="Q2776" s="56" t="str">
        <f>IF('UT Cases'!W2777="","",'UT Cases'!W2777)</f>
        <v/>
      </c>
      <c r="R2776" s="56" t="str">
        <f>IF('UT Cases'!X2777="","",'UT Cases'!X2777)</f>
        <v/>
      </c>
      <c r="S2776" s="56" t="str">
        <f>IF('UT Cases'!Y2777="","",'UT Cases'!Y2777)</f>
        <v/>
      </c>
      <c r="T2776" s="56" t="str">
        <f>IF('UT Cases'!Z2777="","",'UT Cases'!Z2777)</f>
        <v/>
      </c>
      <c r="U2776" s="57" t="str">
        <f>IF('UT Cases'!AA2777="","",'UT Cases'!AA2777)</f>
        <v/>
      </c>
      <c r="V2776" s="57" t="str">
        <f>IF('UT Cases'!AB2777="","",'UT Cases'!AB2777)</f>
        <v/>
      </c>
      <c r="W2776" s="57" t="str">
        <f>IF('UT Cases'!AC2777="","",'UT Cases'!AC2777)</f>
        <v/>
      </c>
      <c r="X2776" s="57" t="str">
        <f>IF('UT Cases'!AD2777="","",'UT Cases'!AD2777)</f>
        <v/>
      </c>
      <c r="Y2776" s="57" t="str">
        <f>IF('UT Cases'!AE2777="","",'UT Cases'!AE2777)</f>
        <v/>
      </c>
      <c r="Z2776" s="56" t="str">
        <f>IF('UT Cases'!AF2777="","",'UT Cases'!AF2777)</f>
        <v/>
      </c>
      <c r="AA2776" s="56" t="str">
        <f>IF('UT Cases'!AG2777="","",'UT Cases'!AG2777)</f>
        <v/>
      </c>
      <c r="AB2776" s="56" t="str">
        <f>IF('UT Cases'!AH2777="","",'UT Cases'!AH2777)</f>
        <v/>
      </c>
      <c r="AC2776" s="56" t="str">
        <f>IF('UT Cases'!AI2777="","",'UT Cases'!AI2777)</f>
        <v/>
      </c>
      <c r="AD2776" s="56" t="str">
        <f>IF('UT Cases'!AJ2777="","",'UT Cases'!AJ2777)</f>
        <v/>
      </c>
    </row>
    <row r="2777" spans="2:30">
      <c r="B2777" s="54" t="str">
        <f>IF('UT Cases'!B2778="","",'UT Cases'!B2778)</f>
        <v/>
      </c>
      <c r="C2777" s="54" t="str">
        <f>IF('UT Cases'!C2778="","",'UT Cases'!C2778)</f>
        <v/>
      </c>
      <c r="D2777" s="54" t="str">
        <f>IF('UT Cases'!D2778="","",'UT Cases'!D2778)</f>
        <v/>
      </c>
      <c r="E2777" s="54" t="str">
        <f>IF('UT Cases'!H2778="","",'UT Cases'!H2778)</f>
        <v/>
      </c>
      <c r="F2777" s="55" t="str">
        <f>IF('UT Cases'!L2778="","",'UT Cases'!L2778)</f>
        <v/>
      </c>
      <c r="G2777" s="56" t="str">
        <f>IF('UT Cases'!M2778="","",'UT Cases'!M2778)</f>
        <v/>
      </c>
      <c r="H2777" s="56" t="str">
        <f>IF('UT Cases'!N2778="","",'UT Cases'!N2778)</f>
        <v/>
      </c>
      <c r="I2777" s="56" t="str">
        <f>IF('UT Cases'!O2778="","",'UT Cases'!O2778)</f>
        <v/>
      </c>
      <c r="J2777" s="56" t="str">
        <f>IF('UT Cases'!P2778="","",'UT Cases'!P2778)</f>
        <v/>
      </c>
      <c r="K2777" s="57" t="str">
        <f>IF('UT Cases'!Q2778="","",'UT Cases'!Q2778)</f>
        <v/>
      </c>
      <c r="L2777" s="57" t="str">
        <f>IF('UT Cases'!R2778="","",'UT Cases'!R2778)</f>
        <v/>
      </c>
      <c r="M2777" s="57" t="str">
        <f>IF('UT Cases'!S2778="","",'UT Cases'!S2778)</f>
        <v/>
      </c>
      <c r="N2777" s="57" t="str">
        <f>IF('UT Cases'!T2778="","",'UT Cases'!T2778)</f>
        <v/>
      </c>
      <c r="O2777" s="57" t="str">
        <f>IF('UT Cases'!U2778="","",'UT Cases'!U2778)</f>
        <v/>
      </c>
      <c r="P2777" s="56" t="str">
        <f>IF('UT Cases'!V2778="","",'UT Cases'!V2778)</f>
        <v/>
      </c>
      <c r="Q2777" s="56" t="str">
        <f>IF('UT Cases'!W2778="","",'UT Cases'!W2778)</f>
        <v/>
      </c>
      <c r="R2777" s="56" t="str">
        <f>IF('UT Cases'!X2778="","",'UT Cases'!X2778)</f>
        <v/>
      </c>
      <c r="S2777" s="56" t="str">
        <f>IF('UT Cases'!Y2778="","",'UT Cases'!Y2778)</f>
        <v/>
      </c>
      <c r="T2777" s="56" t="str">
        <f>IF('UT Cases'!Z2778="","",'UT Cases'!Z2778)</f>
        <v/>
      </c>
      <c r="U2777" s="57" t="str">
        <f>IF('UT Cases'!AA2778="","",'UT Cases'!AA2778)</f>
        <v/>
      </c>
      <c r="V2777" s="57" t="str">
        <f>IF('UT Cases'!AB2778="","",'UT Cases'!AB2778)</f>
        <v/>
      </c>
      <c r="W2777" s="57" t="str">
        <f>IF('UT Cases'!AC2778="","",'UT Cases'!AC2778)</f>
        <v/>
      </c>
      <c r="X2777" s="57" t="str">
        <f>IF('UT Cases'!AD2778="","",'UT Cases'!AD2778)</f>
        <v/>
      </c>
      <c r="Y2777" s="57" t="str">
        <f>IF('UT Cases'!AE2778="","",'UT Cases'!AE2778)</f>
        <v/>
      </c>
      <c r="Z2777" s="56" t="str">
        <f>IF('UT Cases'!AF2778="","",'UT Cases'!AF2778)</f>
        <v/>
      </c>
      <c r="AA2777" s="56" t="str">
        <f>IF('UT Cases'!AG2778="","",'UT Cases'!AG2778)</f>
        <v/>
      </c>
      <c r="AB2777" s="56" t="str">
        <f>IF('UT Cases'!AH2778="","",'UT Cases'!AH2778)</f>
        <v/>
      </c>
      <c r="AC2777" s="56" t="str">
        <f>IF('UT Cases'!AI2778="","",'UT Cases'!AI2778)</f>
        <v/>
      </c>
      <c r="AD2777" s="56" t="str">
        <f>IF('UT Cases'!AJ2778="","",'UT Cases'!AJ2778)</f>
        <v/>
      </c>
    </row>
    <row r="2778" spans="2:30">
      <c r="B2778" s="54" t="str">
        <f>IF('UT Cases'!B2779="","",'UT Cases'!B2779)</f>
        <v/>
      </c>
      <c r="C2778" s="54" t="str">
        <f>IF('UT Cases'!C2779="","",'UT Cases'!C2779)</f>
        <v/>
      </c>
      <c r="D2778" s="54" t="str">
        <f>IF('UT Cases'!D2779="","",'UT Cases'!D2779)</f>
        <v/>
      </c>
      <c r="E2778" s="54" t="str">
        <f>IF('UT Cases'!H2779="","",'UT Cases'!H2779)</f>
        <v/>
      </c>
      <c r="F2778" s="55" t="str">
        <f>IF('UT Cases'!L2779="","",'UT Cases'!L2779)</f>
        <v/>
      </c>
      <c r="G2778" s="56" t="str">
        <f>IF('UT Cases'!M2779="","",'UT Cases'!M2779)</f>
        <v/>
      </c>
      <c r="H2778" s="56" t="str">
        <f>IF('UT Cases'!N2779="","",'UT Cases'!N2779)</f>
        <v/>
      </c>
      <c r="I2778" s="56" t="str">
        <f>IF('UT Cases'!O2779="","",'UT Cases'!O2779)</f>
        <v/>
      </c>
      <c r="J2778" s="56" t="str">
        <f>IF('UT Cases'!P2779="","",'UT Cases'!P2779)</f>
        <v/>
      </c>
      <c r="K2778" s="57" t="str">
        <f>IF('UT Cases'!Q2779="","",'UT Cases'!Q2779)</f>
        <v/>
      </c>
      <c r="L2778" s="57" t="str">
        <f>IF('UT Cases'!R2779="","",'UT Cases'!R2779)</f>
        <v/>
      </c>
      <c r="M2778" s="57" t="str">
        <f>IF('UT Cases'!S2779="","",'UT Cases'!S2779)</f>
        <v/>
      </c>
      <c r="N2778" s="57" t="str">
        <f>IF('UT Cases'!T2779="","",'UT Cases'!T2779)</f>
        <v/>
      </c>
      <c r="O2778" s="57" t="str">
        <f>IF('UT Cases'!U2779="","",'UT Cases'!U2779)</f>
        <v/>
      </c>
      <c r="P2778" s="56" t="str">
        <f>IF('UT Cases'!V2779="","",'UT Cases'!V2779)</f>
        <v/>
      </c>
      <c r="Q2778" s="56" t="str">
        <f>IF('UT Cases'!W2779="","",'UT Cases'!W2779)</f>
        <v/>
      </c>
      <c r="R2778" s="56" t="str">
        <f>IF('UT Cases'!X2779="","",'UT Cases'!X2779)</f>
        <v/>
      </c>
      <c r="S2778" s="56" t="str">
        <f>IF('UT Cases'!Y2779="","",'UT Cases'!Y2779)</f>
        <v/>
      </c>
      <c r="T2778" s="56" t="str">
        <f>IF('UT Cases'!Z2779="","",'UT Cases'!Z2779)</f>
        <v/>
      </c>
      <c r="U2778" s="57" t="str">
        <f>IF('UT Cases'!AA2779="","",'UT Cases'!AA2779)</f>
        <v/>
      </c>
      <c r="V2778" s="57" t="str">
        <f>IF('UT Cases'!AB2779="","",'UT Cases'!AB2779)</f>
        <v/>
      </c>
      <c r="W2778" s="57" t="str">
        <f>IF('UT Cases'!AC2779="","",'UT Cases'!AC2779)</f>
        <v/>
      </c>
      <c r="X2778" s="57" t="str">
        <f>IF('UT Cases'!AD2779="","",'UT Cases'!AD2779)</f>
        <v/>
      </c>
      <c r="Y2778" s="57" t="str">
        <f>IF('UT Cases'!AE2779="","",'UT Cases'!AE2779)</f>
        <v/>
      </c>
      <c r="Z2778" s="56" t="str">
        <f>IF('UT Cases'!AF2779="","",'UT Cases'!AF2779)</f>
        <v/>
      </c>
      <c r="AA2778" s="56" t="str">
        <f>IF('UT Cases'!AG2779="","",'UT Cases'!AG2779)</f>
        <v/>
      </c>
      <c r="AB2778" s="56" t="str">
        <f>IF('UT Cases'!AH2779="","",'UT Cases'!AH2779)</f>
        <v/>
      </c>
      <c r="AC2778" s="56" t="str">
        <f>IF('UT Cases'!AI2779="","",'UT Cases'!AI2779)</f>
        <v/>
      </c>
      <c r="AD2778" s="56" t="str">
        <f>IF('UT Cases'!AJ2779="","",'UT Cases'!AJ2779)</f>
        <v/>
      </c>
    </row>
    <row r="2779" spans="2:30">
      <c r="B2779" s="54" t="str">
        <f>IF('UT Cases'!B2780="","",'UT Cases'!B2780)</f>
        <v/>
      </c>
      <c r="C2779" s="54" t="str">
        <f>IF('UT Cases'!C2780="","",'UT Cases'!C2780)</f>
        <v/>
      </c>
      <c r="D2779" s="54" t="str">
        <f>IF('UT Cases'!D2780="","",'UT Cases'!D2780)</f>
        <v/>
      </c>
      <c r="E2779" s="54" t="str">
        <f>IF('UT Cases'!H2780="","",'UT Cases'!H2780)</f>
        <v/>
      </c>
      <c r="F2779" s="55" t="str">
        <f>IF('UT Cases'!L2780="","",'UT Cases'!L2780)</f>
        <v/>
      </c>
      <c r="G2779" s="56" t="str">
        <f>IF('UT Cases'!M2780="","",'UT Cases'!M2780)</f>
        <v/>
      </c>
      <c r="H2779" s="56" t="str">
        <f>IF('UT Cases'!N2780="","",'UT Cases'!N2780)</f>
        <v/>
      </c>
      <c r="I2779" s="56" t="str">
        <f>IF('UT Cases'!O2780="","",'UT Cases'!O2780)</f>
        <v/>
      </c>
      <c r="J2779" s="56" t="str">
        <f>IF('UT Cases'!P2780="","",'UT Cases'!P2780)</f>
        <v/>
      </c>
      <c r="K2779" s="57" t="str">
        <f>IF('UT Cases'!Q2780="","",'UT Cases'!Q2780)</f>
        <v/>
      </c>
      <c r="L2779" s="57" t="str">
        <f>IF('UT Cases'!R2780="","",'UT Cases'!R2780)</f>
        <v/>
      </c>
      <c r="M2779" s="57" t="str">
        <f>IF('UT Cases'!S2780="","",'UT Cases'!S2780)</f>
        <v/>
      </c>
      <c r="N2779" s="57" t="str">
        <f>IF('UT Cases'!T2780="","",'UT Cases'!T2780)</f>
        <v/>
      </c>
      <c r="O2779" s="57" t="str">
        <f>IF('UT Cases'!U2780="","",'UT Cases'!U2780)</f>
        <v/>
      </c>
      <c r="P2779" s="56" t="str">
        <f>IF('UT Cases'!V2780="","",'UT Cases'!V2780)</f>
        <v/>
      </c>
      <c r="Q2779" s="56" t="str">
        <f>IF('UT Cases'!W2780="","",'UT Cases'!W2780)</f>
        <v/>
      </c>
      <c r="R2779" s="56" t="str">
        <f>IF('UT Cases'!X2780="","",'UT Cases'!X2780)</f>
        <v/>
      </c>
      <c r="S2779" s="56" t="str">
        <f>IF('UT Cases'!Y2780="","",'UT Cases'!Y2780)</f>
        <v/>
      </c>
      <c r="T2779" s="56" t="str">
        <f>IF('UT Cases'!Z2780="","",'UT Cases'!Z2780)</f>
        <v/>
      </c>
      <c r="U2779" s="57" t="str">
        <f>IF('UT Cases'!AA2780="","",'UT Cases'!AA2780)</f>
        <v/>
      </c>
      <c r="V2779" s="57" t="str">
        <f>IF('UT Cases'!AB2780="","",'UT Cases'!AB2780)</f>
        <v/>
      </c>
      <c r="W2779" s="57" t="str">
        <f>IF('UT Cases'!AC2780="","",'UT Cases'!AC2780)</f>
        <v/>
      </c>
      <c r="X2779" s="57" t="str">
        <f>IF('UT Cases'!AD2780="","",'UT Cases'!AD2780)</f>
        <v/>
      </c>
      <c r="Y2779" s="57" t="str">
        <f>IF('UT Cases'!AE2780="","",'UT Cases'!AE2780)</f>
        <v/>
      </c>
      <c r="Z2779" s="56" t="str">
        <f>IF('UT Cases'!AF2780="","",'UT Cases'!AF2780)</f>
        <v/>
      </c>
      <c r="AA2779" s="56" t="str">
        <f>IF('UT Cases'!AG2780="","",'UT Cases'!AG2780)</f>
        <v/>
      </c>
      <c r="AB2779" s="56" t="str">
        <f>IF('UT Cases'!AH2780="","",'UT Cases'!AH2780)</f>
        <v/>
      </c>
      <c r="AC2779" s="56" t="str">
        <f>IF('UT Cases'!AI2780="","",'UT Cases'!AI2780)</f>
        <v/>
      </c>
      <c r="AD2779" s="56" t="str">
        <f>IF('UT Cases'!AJ2780="","",'UT Cases'!AJ2780)</f>
        <v/>
      </c>
    </row>
    <row r="2780" spans="2:30">
      <c r="B2780" s="54" t="str">
        <f>IF('UT Cases'!B2781="","",'UT Cases'!B2781)</f>
        <v/>
      </c>
      <c r="C2780" s="54" t="str">
        <f>IF('UT Cases'!C2781="","",'UT Cases'!C2781)</f>
        <v/>
      </c>
      <c r="D2780" s="54" t="str">
        <f>IF('UT Cases'!D2781="","",'UT Cases'!D2781)</f>
        <v/>
      </c>
      <c r="E2780" s="54" t="str">
        <f>IF('UT Cases'!H2781="","",'UT Cases'!H2781)</f>
        <v/>
      </c>
      <c r="F2780" s="55" t="str">
        <f>IF('UT Cases'!L2781="","",'UT Cases'!L2781)</f>
        <v/>
      </c>
      <c r="G2780" s="56" t="str">
        <f>IF('UT Cases'!M2781="","",'UT Cases'!M2781)</f>
        <v/>
      </c>
      <c r="H2780" s="56" t="str">
        <f>IF('UT Cases'!N2781="","",'UT Cases'!N2781)</f>
        <v/>
      </c>
      <c r="I2780" s="56" t="str">
        <f>IF('UT Cases'!O2781="","",'UT Cases'!O2781)</f>
        <v/>
      </c>
      <c r="J2780" s="56" t="str">
        <f>IF('UT Cases'!P2781="","",'UT Cases'!P2781)</f>
        <v/>
      </c>
      <c r="K2780" s="57" t="str">
        <f>IF('UT Cases'!Q2781="","",'UT Cases'!Q2781)</f>
        <v/>
      </c>
      <c r="L2780" s="57" t="str">
        <f>IF('UT Cases'!R2781="","",'UT Cases'!R2781)</f>
        <v/>
      </c>
      <c r="M2780" s="57" t="str">
        <f>IF('UT Cases'!S2781="","",'UT Cases'!S2781)</f>
        <v/>
      </c>
      <c r="N2780" s="57" t="str">
        <f>IF('UT Cases'!T2781="","",'UT Cases'!T2781)</f>
        <v/>
      </c>
      <c r="O2780" s="57" t="str">
        <f>IF('UT Cases'!U2781="","",'UT Cases'!U2781)</f>
        <v/>
      </c>
      <c r="P2780" s="56" t="str">
        <f>IF('UT Cases'!V2781="","",'UT Cases'!V2781)</f>
        <v/>
      </c>
      <c r="Q2780" s="56" t="str">
        <f>IF('UT Cases'!W2781="","",'UT Cases'!W2781)</f>
        <v/>
      </c>
      <c r="R2780" s="56" t="str">
        <f>IF('UT Cases'!X2781="","",'UT Cases'!X2781)</f>
        <v/>
      </c>
      <c r="S2780" s="56" t="str">
        <f>IF('UT Cases'!Y2781="","",'UT Cases'!Y2781)</f>
        <v/>
      </c>
      <c r="T2780" s="56" t="str">
        <f>IF('UT Cases'!Z2781="","",'UT Cases'!Z2781)</f>
        <v/>
      </c>
      <c r="U2780" s="57" t="str">
        <f>IF('UT Cases'!AA2781="","",'UT Cases'!AA2781)</f>
        <v/>
      </c>
      <c r="V2780" s="57" t="str">
        <f>IF('UT Cases'!AB2781="","",'UT Cases'!AB2781)</f>
        <v/>
      </c>
      <c r="W2780" s="57" t="str">
        <f>IF('UT Cases'!AC2781="","",'UT Cases'!AC2781)</f>
        <v/>
      </c>
      <c r="X2780" s="57" t="str">
        <f>IF('UT Cases'!AD2781="","",'UT Cases'!AD2781)</f>
        <v/>
      </c>
      <c r="Y2780" s="57" t="str">
        <f>IF('UT Cases'!AE2781="","",'UT Cases'!AE2781)</f>
        <v/>
      </c>
      <c r="Z2780" s="56" t="str">
        <f>IF('UT Cases'!AF2781="","",'UT Cases'!AF2781)</f>
        <v/>
      </c>
      <c r="AA2780" s="56" t="str">
        <f>IF('UT Cases'!AG2781="","",'UT Cases'!AG2781)</f>
        <v/>
      </c>
      <c r="AB2780" s="56" t="str">
        <f>IF('UT Cases'!AH2781="","",'UT Cases'!AH2781)</f>
        <v/>
      </c>
      <c r="AC2780" s="56" t="str">
        <f>IF('UT Cases'!AI2781="","",'UT Cases'!AI2781)</f>
        <v/>
      </c>
      <c r="AD2780" s="56" t="str">
        <f>IF('UT Cases'!AJ2781="","",'UT Cases'!AJ2781)</f>
        <v/>
      </c>
    </row>
    <row r="2781" spans="2:30">
      <c r="B2781" s="54" t="str">
        <f>IF('UT Cases'!B2782="","",'UT Cases'!B2782)</f>
        <v/>
      </c>
      <c r="C2781" s="54" t="str">
        <f>IF('UT Cases'!C2782="","",'UT Cases'!C2782)</f>
        <v/>
      </c>
      <c r="D2781" s="54" t="str">
        <f>IF('UT Cases'!D2782="","",'UT Cases'!D2782)</f>
        <v/>
      </c>
      <c r="E2781" s="54" t="str">
        <f>IF('UT Cases'!H2782="","",'UT Cases'!H2782)</f>
        <v/>
      </c>
      <c r="F2781" s="55" t="str">
        <f>IF('UT Cases'!L2782="","",'UT Cases'!L2782)</f>
        <v/>
      </c>
      <c r="G2781" s="56" t="str">
        <f>IF('UT Cases'!M2782="","",'UT Cases'!M2782)</f>
        <v/>
      </c>
      <c r="H2781" s="56" t="str">
        <f>IF('UT Cases'!N2782="","",'UT Cases'!N2782)</f>
        <v/>
      </c>
      <c r="I2781" s="56" t="str">
        <f>IF('UT Cases'!O2782="","",'UT Cases'!O2782)</f>
        <v/>
      </c>
      <c r="J2781" s="56" t="str">
        <f>IF('UT Cases'!P2782="","",'UT Cases'!P2782)</f>
        <v/>
      </c>
      <c r="K2781" s="57" t="str">
        <f>IF('UT Cases'!Q2782="","",'UT Cases'!Q2782)</f>
        <v/>
      </c>
      <c r="L2781" s="57" t="str">
        <f>IF('UT Cases'!R2782="","",'UT Cases'!R2782)</f>
        <v/>
      </c>
      <c r="M2781" s="57" t="str">
        <f>IF('UT Cases'!S2782="","",'UT Cases'!S2782)</f>
        <v/>
      </c>
      <c r="N2781" s="57" t="str">
        <f>IF('UT Cases'!T2782="","",'UT Cases'!T2782)</f>
        <v/>
      </c>
      <c r="O2781" s="57" t="str">
        <f>IF('UT Cases'!U2782="","",'UT Cases'!U2782)</f>
        <v/>
      </c>
      <c r="P2781" s="56" t="str">
        <f>IF('UT Cases'!V2782="","",'UT Cases'!V2782)</f>
        <v/>
      </c>
      <c r="Q2781" s="56" t="str">
        <f>IF('UT Cases'!W2782="","",'UT Cases'!W2782)</f>
        <v/>
      </c>
      <c r="R2781" s="56" t="str">
        <f>IF('UT Cases'!X2782="","",'UT Cases'!X2782)</f>
        <v/>
      </c>
      <c r="S2781" s="56" t="str">
        <f>IF('UT Cases'!Y2782="","",'UT Cases'!Y2782)</f>
        <v/>
      </c>
      <c r="T2781" s="56" t="str">
        <f>IF('UT Cases'!Z2782="","",'UT Cases'!Z2782)</f>
        <v/>
      </c>
      <c r="U2781" s="57" t="str">
        <f>IF('UT Cases'!AA2782="","",'UT Cases'!AA2782)</f>
        <v/>
      </c>
      <c r="V2781" s="57" t="str">
        <f>IF('UT Cases'!AB2782="","",'UT Cases'!AB2782)</f>
        <v/>
      </c>
      <c r="W2781" s="57" t="str">
        <f>IF('UT Cases'!AC2782="","",'UT Cases'!AC2782)</f>
        <v/>
      </c>
      <c r="X2781" s="57" t="str">
        <f>IF('UT Cases'!AD2782="","",'UT Cases'!AD2782)</f>
        <v/>
      </c>
      <c r="Y2781" s="57" t="str">
        <f>IF('UT Cases'!AE2782="","",'UT Cases'!AE2782)</f>
        <v/>
      </c>
      <c r="Z2781" s="56" t="str">
        <f>IF('UT Cases'!AF2782="","",'UT Cases'!AF2782)</f>
        <v/>
      </c>
      <c r="AA2781" s="56" t="str">
        <f>IF('UT Cases'!AG2782="","",'UT Cases'!AG2782)</f>
        <v/>
      </c>
      <c r="AB2781" s="56" t="str">
        <f>IF('UT Cases'!AH2782="","",'UT Cases'!AH2782)</f>
        <v/>
      </c>
      <c r="AC2781" s="56" t="str">
        <f>IF('UT Cases'!AI2782="","",'UT Cases'!AI2782)</f>
        <v/>
      </c>
      <c r="AD2781" s="56" t="str">
        <f>IF('UT Cases'!AJ2782="","",'UT Cases'!AJ2782)</f>
        <v/>
      </c>
    </row>
    <row r="2782" spans="2:30">
      <c r="B2782" s="54" t="str">
        <f>IF('UT Cases'!B2783="","",'UT Cases'!B2783)</f>
        <v/>
      </c>
      <c r="C2782" s="54" t="str">
        <f>IF('UT Cases'!C2783="","",'UT Cases'!C2783)</f>
        <v/>
      </c>
      <c r="D2782" s="54" t="str">
        <f>IF('UT Cases'!D2783="","",'UT Cases'!D2783)</f>
        <v/>
      </c>
      <c r="E2782" s="54" t="str">
        <f>IF('UT Cases'!H2783="","",'UT Cases'!H2783)</f>
        <v/>
      </c>
      <c r="F2782" s="55" t="str">
        <f>IF('UT Cases'!L2783="","",'UT Cases'!L2783)</f>
        <v/>
      </c>
      <c r="G2782" s="56" t="str">
        <f>IF('UT Cases'!M2783="","",'UT Cases'!M2783)</f>
        <v/>
      </c>
      <c r="H2782" s="56" t="str">
        <f>IF('UT Cases'!N2783="","",'UT Cases'!N2783)</f>
        <v/>
      </c>
      <c r="I2782" s="56" t="str">
        <f>IF('UT Cases'!O2783="","",'UT Cases'!O2783)</f>
        <v/>
      </c>
      <c r="J2782" s="56" t="str">
        <f>IF('UT Cases'!P2783="","",'UT Cases'!P2783)</f>
        <v/>
      </c>
      <c r="K2782" s="57" t="str">
        <f>IF('UT Cases'!Q2783="","",'UT Cases'!Q2783)</f>
        <v/>
      </c>
      <c r="L2782" s="57" t="str">
        <f>IF('UT Cases'!R2783="","",'UT Cases'!R2783)</f>
        <v/>
      </c>
      <c r="M2782" s="57" t="str">
        <f>IF('UT Cases'!S2783="","",'UT Cases'!S2783)</f>
        <v/>
      </c>
      <c r="N2782" s="57" t="str">
        <f>IF('UT Cases'!T2783="","",'UT Cases'!T2783)</f>
        <v/>
      </c>
      <c r="O2782" s="57" t="str">
        <f>IF('UT Cases'!U2783="","",'UT Cases'!U2783)</f>
        <v/>
      </c>
      <c r="P2782" s="56" t="str">
        <f>IF('UT Cases'!V2783="","",'UT Cases'!V2783)</f>
        <v/>
      </c>
      <c r="Q2782" s="56" t="str">
        <f>IF('UT Cases'!W2783="","",'UT Cases'!W2783)</f>
        <v/>
      </c>
      <c r="R2782" s="56" t="str">
        <f>IF('UT Cases'!X2783="","",'UT Cases'!X2783)</f>
        <v/>
      </c>
      <c r="S2782" s="56" t="str">
        <f>IF('UT Cases'!Y2783="","",'UT Cases'!Y2783)</f>
        <v/>
      </c>
      <c r="T2782" s="56" t="str">
        <f>IF('UT Cases'!Z2783="","",'UT Cases'!Z2783)</f>
        <v/>
      </c>
      <c r="U2782" s="57" t="str">
        <f>IF('UT Cases'!AA2783="","",'UT Cases'!AA2783)</f>
        <v/>
      </c>
      <c r="V2782" s="57" t="str">
        <f>IF('UT Cases'!AB2783="","",'UT Cases'!AB2783)</f>
        <v/>
      </c>
      <c r="W2782" s="57" t="str">
        <f>IF('UT Cases'!AC2783="","",'UT Cases'!AC2783)</f>
        <v/>
      </c>
      <c r="X2782" s="57" t="str">
        <f>IF('UT Cases'!AD2783="","",'UT Cases'!AD2783)</f>
        <v/>
      </c>
      <c r="Y2782" s="57" t="str">
        <f>IF('UT Cases'!AE2783="","",'UT Cases'!AE2783)</f>
        <v/>
      </c>
      <c r="Z2782" s="56" t="str">
        <f>IF('UT Cases'!AF2783="","",'UT Cases'!AF2783)</f>
        <v/>
      </c>
      <c r="AA2782" s="56" t="str">
        <f>IF('UT Cases'!AG2783="","",'UT Cases'!AG2783)</f>
        <v/>
      </c>
      <c r="AB2782" s="56" t="str">
        <f>IF('UT Cases'!AH2783="","",'UT Cases'!AH2783)</f>
        <v/>
      </c>
      <c r="AC2782" s="56" t="str">
        <f>IF('UT Cases'!AI2783="","",'UT Cases'!AI2783)</f>
        <v/>
      </c>
      <c r="AD2782" s="56" t="str">
        <f>IF('UT Cases'!AJ2783="","",'UT Cases'!AJ2783)</f>
        <v/>
      </c>
    </row>
    <row r="2783" spans="2:30">
      <c r="B2783" s="54" t="str">
        <f>IF('UT Cases'!B2784="","",'UT Cases'!B2784)</f>
        <v/>
      </c>
      <c r="C2783" s="54" t="str">
        <f>IF('UT Cases'!C2784="","",'UT Cases'!C2784)</f>
        <v/>
      </c>
      <c r="D2783" s="54" t="str">
        <f>IF('UT Cases'!D2784="","",'UT Cases'!D2784)</f>
        <v/>
      </c>
      <c r="E2783" s="54" t="str">
        <f>IF('UT Cases'!H2784="","",'UT Cases'!H2784)</f>
        <v/>
      </c>
      <c r="F2783" s="55" t="str">
        <f>IF('UT Cases'!L2784="","",'UT Cases'!L2784)</f>
        <v/>
      </c>
      <c r="G2783" s="56" t="str">
        <f>IF('UT Cases'!M2784="","",'UT Cases'!M2784)</f>
        <v/>
      </c>
      <c r="H2783" s="56" t="str">
        <f>IF('UT Cases'!N2784="","",'UT Cases'!N2784)</f>
        <v/>
      </c>
      <c r="I2783" s="56" t="str">
        <f>IF('UT Cases'!O2784="","",'UT Cases'!O2784)</f>
        <v/>
      </c>
      <c r="J2783" s="56" t="str">
        <f>IF('UT Cases'!P2784="","",'UT Cases'!P2784)</f>
        <v/>
      </c>
      <c r="K2783" s="57" t="str">
        <f>IF('UT Cases'!Q2784="","",'UT Cases'!Q2784)</f>
        <v/>
      </c>
      <c r="L2783" s="57" t="str">
        <f>IF('UT Cases'!R2784="","",'UT Cases'!R2784)</f>
        <v/>
      </c>
      <c r="M2783" s="57" t="str">
        <f>IF('UT Cases'!S2784="","",'UT Cases'!S2784)</f>
        <v/>
      </c>
      <c r="N2783" s="57" t="str">
        <f>IF('UT Cases'!T2784="","",'UT Cases'!T2784)</f>
        <v/>
      </c>
      <c r="O2783" s="57" t="str">
        <f>IF('UT Cases'!U2784="","",'UT Cases'!U2784)</f>
        <v/>
      </c>
      <c r="P2783" s="56" t="str">
        <f>IF('UT Cases'!V2784="","",'UT Cases'!V2784)</f>
        <v/>
      </c>
      <c r="Q2783" s="56" t="str">
        <f>IF('UT Cases'!W2784="","",'UT Cases'!W2784)</f>
        <v/>
      </c>
      <c r="R2783" s="56" t="str">
        <f>IF('UT Cases'!X2784="","",'UT Cases'!X2784)</f>
        <v/>
      </c>
      <c r="S2783" s="56" t="str">
        <f>IF('UT Cases'!Y2784="","",'UT Cases'!Y2784)</f>
        <v/>
      </c>
      <c r="T2783" s="56" t="str">
        <f>IF('UT Cases'!Z2784="","",'UT Cases'!Z2784)</f>
        <v/>
      </c>
      <c r="U2783" s="57" t="str">
        <f>IF('UT Cases'!AA2784="","",'UT Cases'!AA2784)</f>
        <v/>
      </c>
      <c r="V2783" s="57" t="str">
        <f>IF('UT Cases'!AB2784="","",'UT Cases'!AB2784)</f>
        <v/>
      </c>
      <c r="W2783" s="57" t="str">
        <f>IF('UT Cases'!AC2784="","",'UT Cases'!AC2784)</f>
        <v/>
      </c>
      <c r="X2783" s="57" t="str">
        <f>IF('UT Cases'!AD2784="","",'UT Cases'!AD2784)</f>
        <v/>
      </c>
      <c r="Y2783" s="57" t="str">
        <f>IF('UT Cases'!AE2784="","",'UT Cases'!AE2784)</f>
        <v/>
      </c>
      <c r="Z2783" s="56" t="str">
        <f>IF('UT Cases'!AF2784="","",'UT Cases'!AF2784)</f>
        <v/>
      </c>
      <c r="AA2783" s="56" t="str">
        <f>IF('UT Cases'!AG2784="","",'UT Cases'!AG2784)</f>
        <v/>
      </c>
      <c r="AB2783" s="56" t="str">
        <f>IF('UT Cases'!AH2784="","",'UT Cases'!AH2784)</f>
        <v/>
      </c>
      <c r="AC2783" s="56" t="str">
        <f>IF('UT Cases'!AI2784="","",'UT Cases'!AI2784)</f>
        <v/>
      </c>
      <c r="AD2783" s="56" t="str">
        <f>IF('UT Cases'!AJ2784="","",'UT Cases'!AJ2784)</f>
        <v/>
      </c>
    </row>
    <row r="2784" spans="2:30">
      <c r="B2784" s="54" t="str">
        <f>IF('UT Cases'!B2785="","",'UT Cases'!B2785)</f>
        <v/>
      </c>
      <c r="C2784" s="54" t="str">
        <f>IF('UT Cases'!C2785="","",'UT Cases'!C2785)</f>
        <v/>
      </c>
      <c r="D2784" s="54" t="str">
        <f>IF('UT Cases'!D2785="","",'UT Cases'!D2785)</f>
        <v/>
      </c>
      <c r="E2784" s="54" t="str">
        <f>IF('UT Cases'!H2785="","",'UT Cases'!H2785)</f>
        <v/>
      </c>
      <c r="F2784" s="55" t="str">
        <f>IF('UT Cases'!L2785="","",'UT Cases'!L2785)</f>
        <v/>
      </c>
      <c r="G2784" s="56" t="str">
        <f>IF('UT Cases'!M2785="","",'UT Cases'!M2785)</f>
        <v/>
      </c>
      <c r="H2784" s="56" t="str">
        <f>IF('UT Cases'!N2785="","",'UT Cases'!N2785)</f>
        <v/>
      </c>
      <c r="I2784" s="56" t="str">
        <f>IF('UT Cases'!O2785="","",'UT Cases'!O2785)</f>
        <v/>
      </c>
      <c r="J2784" s="56" t="str">
        <f>IF('UT Cases'!P2785="","",'UT Cases'!P2785)</f>
        <v/>
      </c>
      <c r="K2784" s="57" t="str">
        <f>IF('UT Cases'!Q2785="","",'UT Cases'!Q2785)</f>
        <v/>
      </c>
      <c r="L2784" s="57" t="str">
        <f>IF('UT Cases'!R2785="","",'UT Cases'!R2785)</f>
        <v/>
      </c>
      <c r="M2784" s="57" t="str">
        <f>IF('UT Cases'!S2785="","",'UT Cases'!S2785)</f>
        <v/>
      </c>
      <c r="N2784" s="57" t="str">
        <f>IF('UT Cases'!T2785="","",'UT Cases'!T2785)</f>
        <v/>
      </c>
      <c r="O2784" s="57" t="str">
        <f>IF('UT Cases'!U2785="","",'UT Cases'!U2785)</f>
        <v/>
      </c>
      <c r="P2784" s="56" t="str">
        <f>IF('UT Cases'!V2785="","",'UT Cases'!V2785)</f>
        <v/>
      </c>
      <c r="Q2784" s="56" t="str">
        <f>IF('UT Cases'!W2785="","",'UT Cases'!W2785)</f>
        <v/>
      </c>
      <c r="R2784" s="56" t="str">
        <f>IF('UT Cases'!X2785="","",'UT Cases'!X2785)</f>
        <v/>
      </c>
      <c r="S2784" s="56" t="str">
        <f>IF('UT Cases'!Y2785="","",'UT Cases'!Y2785)</f>
        <v/>
      </c>
      <c r="T2784" s="56" t="str">
        <f>IF('UT Cases'!Z2785="","",'UT Cases'!Z2785)</f>
        <v/>
      </c>
      <c r="U2784" s="57" t="str">
        <f>IF('UT Cases'!AA2785="","",'UT Cases'!AA2785)</f>
        <v/>
      </c>
      <c r="V2784" s="57" t="str">
        <f>IF('UT Cases'!AB2785="","",'UT Cases'!AB2785)</f>
        <v/>
      </c>
      <c r="W2784" s="57" t="str">
        <f>IF('UT Cases'!AC2785="","",'UT Cases'!AC2785)</f>
        <v/>
      </c>
      <c r="X2784" s="57" t="str">
        <f>IF('UT Cases'!AD2785="","",'UT Cases'!AD2785)</f>
        <v/>
      </c>
      <c r="Y2784" s="57" t="str">
        <f>IF('UT Cases'!AE2785="","",'UT Cases'!AE2785)</f>
        <v/>
      </c>
      <c r="Z2784" s="56" t="str">
        <f>IF('UT Cases'!AF2785="","",'UT Cases'!AF2785)</f>
        <v/>
      </c>
      <c r="AA2784" s="56" t="str">
        <f>IF('UT Cases'!AG2785="","",'UT Cases'!AG2785)</f>
        <v/>
      </c>
      <c r="AB2784" s="56" t="str">
        <f>IF('UT Cases'!AH2785="","",'UT Cases'!AH2785)</f>
        <v/>
      </c>
      <c r="AC2784" s="56" t="str">
        <f>IF('UT Cases'!AI2785="","",'UT Cases'!AI2785)</f>
        <v/>
      </c>
      <c r="AD2784" s="56" t="str">
        <f>IF('UT Cases'!AJ2785="","",'UT Cases'!AJ2785)</f>
        <v/>
      </c>
    </row>
    <row r="2785" spans="2:30">
      <c r="B2785" s="54" t="str">
        <f>IF('UT Cases'!B2786="","",'UT Cases'!B2786)</f>
        <v/>
      </c>
      <c r="C2785" s="54" t="str">
        <f>IF('UT Cases'!C2786="","",'UT Cases'!C2786)</f>
        <v/>
      </c>
      <c r="D2785" s="54" t="str">
        <f>IF('UT Cases'!D2786="","",'UT Cases'!D2786)</f>
        <v/>
      </c>
      <c r="E2785" s="54" t="str">
        <f>IF('UT Cases'!H2786="","",'UT Cases'!H2786)</f>
        <v/>
      </c>
      <c r="F2785" s="55" t="str">
        <f>IF('UT Cases'!L2786="","",'UT Cases'!L2786)</f>
        <v/>
      </c>
      <c r="G2785" s="56" t="str">
        <f>IF('UT Cases'!M2786="","",'UT Cases'!M2786)</f>
        <v/>
      </c>
      <c r="H2785" s="56" t="str">
        <f>IF('UT Cases'!N2786="","",'UT Cases'!N2786)</f>
        <v/>
      </c>
      <c r="I2785" s="56" t="str">
        <f>IF('UT Cases'!O2786="","",'UT Cases'!O2786)</f>
        <v/>
      </c>
      <c r="J2785" s="56" t="str">
        <f>IF('UT Cases'!P2786="","",'UT Cases'!P2786)</f>
        <v/>
      </c>
      <c r="K2785" s="57" t="str">
        <f>IF('UT Cases'!Q2786="","",'UT Cases'!Q2786)</f>
        <v/>
      </c>
      <c r="L2785" s="57" t="str">
        <f>IF('UT Cases'!R2786="","",'UT Cases'!R2786)</f>
        <v/>
      </c>
      <c r="M2785" s="57" t="str">
        <f>IF('UT Cases'!S2786="","",'UT Cases'!S2786)</f>
        <v/>
      </c>
      <c r="N2785" s="57" t="str">
        <f>IF('UT Cases'!T2786="","",'UT Cases'!T2786)</f>
        <v/>
      </c>
      <c r="O2785" s="57" t="str">
        <f>IF('UT Cases'!U2786="","",'UT Cases'!U2786)</f>
        <v/>
      </c>
      <c r="P2785" s="56" t="str">
        <f>IF('UT Cases'!V2786="","",'UT Cases'!V2786)</f>
        <v/>
      </c>
      <c r="Q2785" s="56" t="str">
        <f>IF('UT Cases'!W2786="","",'UT Cases'!W2786)</f>
        <v/>
      </c>
      <c r="R2785" s="56" t="str">
        <f>IF('UT Cases'!X2786="","",'UT Cases'!X2786)</f>
        <v/>
      </c>
      <c r="S2785" s="56" t="str">
        <f>IF('UT Cases'!Y2786="","",'UT Cases'!Y2786)</f>
        <v/>
      </c>
      <c r="T2785" s="56" t="str">
        <f>IF('UT Cases'!Z2786="","",'UT Cases'!Z2786)</f>
        <v/>
      </c>
      <c r="U2785" s="57" t="str">
        <f>IF('UT Cases'!AA2786="","",'UT Cases'!AA2786)</f>
        <v/>
      </c>
      <c r="V2785" s="57" t="str">
        <f>IF('UT Cases'!AB2786="","",'UT Cases'!AB2786)</f>
        <v/>
      </c>
      <c r="W2785" s="57" t="str">
        <f>IF('UT Cases'!AC2786="","",'UT Cases'!AC2786)</f>
        <v/>
      </c>
      <c r="X2785" s="57" t="str">
        <f>IF('UT Cases'!AD2786="","",'UT Cases'!AD2786)</f>
        <v/>
      </c>
      <c r="Y2785" s="57" t="str">
        <f>IF('UT Cases'!AE2786="","",'UT Cases'!AE2786)</f>
        <v/>
      </c>
      <c r="Z2785" s="56" t="str">
        <f>IF('UT Cases'!AF2786="","",'UT Cases'!AF2786)</f>
        <v/>
      </c>
      <c r="AA2785" s="56" t="str">
        <f>IF('UT Cases'!AG2786="","",'UT Cases'!AG2786)</f>
        <v/>
      </c>
      <c r="AB2785" s="56" t="str">
        <f>IF('UT Cases'!AH2786="","",'UT Cases'!AH2786)</f>
        <v/>
      </c>
      <c r="AC2785" s="56" t="str">
        <f>IF('UT Cases'!AI2786="","",'UT Cases'!AI2786)</f>
        <v/>
      </c>
      <c r="AD2785" s="56" t="str">
        <f>IF('UT Cases'!AJ2786="","",'UT Cases'!AJ2786)</f>
        <v/>
      </c>
    </row>
    <row r="2786" spans="2:30">
      <c r="B2786" s="54" t="str">
        <f>IF('UT Cases'!B2787="","",'UT Cases'!B2787)</f>
        <v/>
      </c>
      <c r="C2786" s="54" t="str">
        <f>IF('UT Cases'!C2787="","",'UT Cases'!C2787)</f>
        <v/>
      </c>
      <c r="D2786" s="54" t="str">
        <f>IF('UT Cases'!D2787="","",'UT Cases'!D2787)</f>
        <v/>
      </c>
      <c r="E2786" s="54" t="str">
        <f>IF('UT Cases'!H2787="","",'UT Cases'!H2787)</f>
        <v/>
      </c>
      <c r="F2786" s="55" t="str">
        <f>IF('UT Cases'!L2787="","",'UT Cases'!L2787)</f>
        <v/>
      </c>
      <c r="G2786" s="56" t="str">
        <f>IF('UT Cases'!M2787="","",'UT Cases'!M2787)</f>
        <v/>
      </c>
      <c r="H2786" s="56" t="str">
        <f>IF('UT Cases'!N2787="","",'UT Cases'!N2787)</f>
        <v/>
      </c>
      <c r="I2786" s="56" t="str">
        <f>IF('UT Cases'!O2787="","",'UT Cases'!O2787)</f>
        <v/>
      </c>
      <c r="J2786" s="56" t="str">
        <f>IF('UT Cases'!P2787="","",'UT Cases'!P2787)</f>
        <v/>
      </c>
      <c r="K2786" s="57" t="str">
        <f>IF('UT Cases'!Q2787="","",'UT Cases'!Q2787)</f>
        <v/>
      </c>
      <c r="L2786" s="57" t="str">
        <f>IF('UT Cases'!R2787="","",'UT Cases'!R2787)</f>
        <v/>
      </c>
      <c r="M2786" s="57" t="str">
        <f>IF('UT Cases'!S2787="","",'UT Cases'!S2787)</f>
        <v/>
      </c>
      <c r="N2786" s="57" t="str">
        <f>IF('UT Cases'!T2787="","",'UT Cases'!T2787)</f>
        <v/>
      </c>
      <c r="O2786" s="57" t="str">
        <f>IF('UT Cases'!U2787="","",'UT Cases'!U2787)</f>
        <v/>
      </c>
      <c r="P2786" s="56" t="str">
        <f>IF('UT Cases'!V2787="","",'UT Cases'!V2787)</f>
        <v/>
      </c>
      <c r="Q2786" s="56" t="str">
        <f>IF('UT Cases'!W2787="","",'UT Cases'!W2787)</f>
        <v/>
      </c>
      <c r="R2786" s="56" t="str">
        <f>IF('UT Cases'!X2787="","",'UT Cases'!X2787)</f>
        <v/>
      </c>
      <c r="S2786" s="56" t="str">
        <f>IF('UT Cases'!Y2787="","",'UT Cases'!Y2787)</f>
        <v/>
      </c>
      <c r="T2786" s="56" t="str">
        <f>IF('UT Cases'!Z2787="","",'UT Cases'!Z2787)</f>
        <v/>
      </c>
      <c r="U2786" s="57" t="str">
        <f>IF('UT Cases'!AA2787="","",'UT Cases'!AA2787)</f>
        <v/>
      </c>
      <c r="V2786" s="57" t="str">
        <f>IF('UT Cases'!AB2787="","",'UT Cases'!AB2787)</f>
        <v/>
      </c>
      <c r="W2786" s="57" t="str">
        <f>IF('UT Cases'!AC2787="","",'UT Cases'!AC2787)</f>
        <v/>
      </c>
      <c r="X2786" s="57" t="str">
        <f>IF('UT Cases'!AD2787="","",'UT Cases'!AD2787)</f>
        <v/>
      </c>
      <c r="Y2786" s="57" t="str">
        <f>IF('UT Cases'!AE2787="","",'UT Cases'!AE2787)</f>
        <v/>
      </c>
      <c r="Z2786" s="56" t="str">
        <f>IF('UT Cases'!AF2787="","",'UT Cases'!AF2787)</f>
        <v/>
      </c>
      <c r="AA2786" s="56" t="str">
        <f>IF('UT Cases'!AG2787="","",'UT Cases'!AG2787)</f>
        <v/>
      </c>
      <c r="AB2786" s="56" t="str">
        <f>IF('UT Cases'!AH2787="","",'UT Cases'!AH2787)</f>
        <v/>
      </c>
      <c r="AC2786" s="56" t="str">
        <f>IF('UT Cases'!AI2787="","",'UT Cases'!AI2787)</f>
        <v/>
      </c>
      <c r="AD2786" s="56" t="str">
        <f>IF('UT Cases'!AJ2787="","",'UT Cases'!AJ2787)</f>
        <v/>
      </c>
    </row>
    <row r="2787" spans="2:30">
      <c r="B2787" s="54" t="str">
        <f>IF('UT Cases'!B2788="","",'UT Cases'!B2788)</f>
        <v/>
      </c>
      <c r="C2787" s="54" t="str">
        <f>IF('UT Cases'!C2788="","",'UT Cases'!C2788)</f>
        <v/>
      </c>
      <c r="D2787" s="54" t="str">
        <f>IF('UT Cases'!D2788="","",'UT Cases'!D2788)</f>
        <v/>
      </c>
      <c r="E2787" s="54" t="str">
        <f>IF('UT Cases'!H2788="","",'UT Cases'!H2788)</f>
        <v/>
      </c>
      <c r="F2787" s="55" t="str">
        <f>IF('UT Cases'!L2788="","",'UT Cases'!L2788)</f>
        <v/>
      </c>
      <c r="G2787" s="56" t="str">
        <f>IF('UT Cases'!M2788="","",'UT Cases'!M2788)</f>
        <v/>
      </c>
      <c r="H2787" s="56" t="str">
        <f>IF('UT Cases'!N2788="","",'UT Cases'!N2788)</f>
        <v/>
      </c>
      <c r="I2787" s="56" t="str">
        <f>IF('UT Cases'!O2788="","",'UT Cases'!O2788)</f>
        <v/>
      </c>
      <c r="J2787" s="56" t="str">
        <f>IF('UT Cases'!P2788="","",'UT Cases'!P2788)</f>
        <v/>
      </c>
      <c r="K2787" s="57" t="str">
        <f>IF('UT Cases'!Q2788="","",'UT Cases'!Q2788)</f>
        <v/>
      </c>
      <c r="L2787" s="57" t="str">
        <f>IF('UT Cases'!R2788="","",'UT Cases'!R2788)</f>
        <v/>
      </c>
      <c r="M2787" s="57" t="str">
        <f>IF('UT Cases'!S2788="","",'UT Cases'!S2788)</f>
        <v/>
      </c>
      <c r="N2787" s="57" t="str">
        <f>IF('UT Cases'!T2788="","",'UT Cases'!T2788)</f>
        <v/>
      </c>
      <c r="O2787" s="57" t="str">
        <f>IF('UT Cases'!U2788="","",'UT Cases'!U2788)</f>
        <v/>
      </c>
      <c r="P2787" s="56" t="str">
        <f>IF('UT Cases'!V2788="","",'UT Cases'!V2788)</f>
        <v/>
      </c>
      <c r="Q2787" s="56" t="str">
        <f>IF('UT Cases'!W2788="","",'UT Cases'!W2788)</f>
        <v/>
      </c>
      <c r="R2787" s="56" t="str">
        <f>IF('UT Cases'!X2788="","",'UT Cases'!X2788)</f>
        <v/>
      </c>
      <c r="S2787" s="56" t="str">
        <f>IF('UT Cases'!Y2788="","",'UT Cases'!Y2788)</f>
        <v/>
      </c>
      <c r="T2787" s="56" t="str">
        <f>IF('UT Cases'!Z2788="","",'UT Cases'!Z2788)</f>
        <v/>
      </c>
      <c r="U2787" s="57" t="str">
        <f>IF('UT Cases'!AA2788="","",'UT Cases'!AA2788)</f>
        <v/>
      </c>
      <c r="V2787" s="57" t="str">
        <f>IF('UT Cases'!AB2788="","",'UT Cases'!AB2788)</f>
        <v/>
      </c>
      <c r="W2787" s="57" t="str">
        <f>IF('UT Cases'!AC2788="","",'UT Cases'!AC2788)</f>
        <v/>
      </c>
      <c r="X2787" s="57" t="str">
        <f>IF('UT Cases'!AD2788="","",'UT Cases'!AD2788)</f>
        <v/>
      </c>
      <c r="Y2787" s="57" t="str">
        <f>IF('UT Cases'!AE2788="","",'UT Cases'!AE2788)</f>
        <v/>
      </c>
      <c r="Z2787" s="56" t="str">
        <f>IF('UT Cases'!AF2788="","",'UT Cases'!AF2788)</f>
        <v/>
      </c>
      <c r="AA2787" s="56" t="str">
        <f>IF('UT Cases'!AG2788="","",'UT Cases'!AG2788)</f>
        <v/>
      </c>
      <c r="AB2787" s="56" t="str">
        <f>IF('UT Cases'!AH2788="","",'UT Cases'!AH2788)</f>
        <v/>
      </c>
      <c r="AC2787" s="56" t="str">
        <f>IF('UT Cases'!AI2788="","",'UT Cases'!AI2788)</f>
        <v/>
      </c>
      <c r="AD2787" s="56" t="str">
        <f>IF('UT Cases'!AJ2788="","",'UT Cases'!AJ2788)</f>
        <v/>
      </c>
    </row>
    <row r="2788" spans="2:30">
      <c r="B2788" s="54" t="str">
        <f>IF('UT Cases'!B2789="","",'UT Cases'!B2789)</f>
        <v/>
      </c>
      <c r="C2788" s="54" t="str">
        <f>IF('UT Cases'!C2789="","",'UT Cases'!C2789)</f>
        <v/>
      </c>
      <c r="D2788" s="54" t="str">
        <f>IF('UT Cases'!D2789="","",'UT Cases'!D2789)</f>
        <v/>
      </c>
      <c r="E2788" s="54" t="str">
        <f>IF('UT Cases'!H2789="","",'UT Cases'!H2789)</f>
        <v/>
      </c>
      <c r="F2788" s="55" t="str">
        <f>IF('UT Cases'!L2789="","",'UT Cases'!L2789)</f>
        <v/>
      </c>
      <c r="G2788" s="56" t="str">
        <f>IF('UT Cases'!M2789="","",'UT Cases'!M2789)</f>
        <v/>
      </c>
      <c r="H2788" s="56" t="str">
        <f>IF('UT Cases'!N2789="","",'UT Cases'!N2789)</f>
        <v/>
      </c>
      <c r="I2788" s="56" t="str">
        <f>IF('UT Cases'!O2789="","",'UT Cases'!O2789)</f>
        <v/>
      </c>
      <c r="J2788" s="56" t="str">
        <f>IF('UT Cases'!P2789="","",'UT Cases'!P2789)</f>
        <v/>
      </c>
      <c r="K2788" s="57" t="str">
        <f>IF('UT Cases'!Q2789="","",'UT Cases'!Q2789)</f>
        <v/>
      </c>
      <c r="L2788" s="57" t="str">
        <f>IF('UT Cases'!R2789="","",'UT Cases'!R2789)</f>
        <v/>
      </c>
      <c r="M2788" s="57" t="str">
        <f>IF('UT Cases'!S2789="","",'UT Cases'!S2789)</f>
        <v/>
      </c>
      <c r="N2788" s="57" t="str">
        <f>IF('UT Cases'!T2789="","",'UT Cases'!T2789)</f>
        <v/>
      </c>
      <c r="O2788" s="57" t="str">
        <f>IF('UT Cases'!U2789="","",'UT Cases'!U2789)</f>
        <v/>
      </c>
      <c r="P2788" s="56" t="str">
        <f>IF('UT Cases'!V2789="","",'UT Cases'!V2789)</f>
        <v/>
      </c>
      <c r="Q2788" s="56" t="str">
        <f>IF('UT Cases'!W2789="","",'UT Cases'!W2789)</f>
        <v/>
      </c>
      <c r="R2788" s="56" t="str">
        <f>IF('UT Cases'!X2789="","",'UT Cases'!X2789)</f>
        <v/>
      </c>
      <c r="S2788" s="56" t="str">
        <f>IF('UT Cases'!Y2789="","",'UT Cases'!Y2789)</f>
        <v/>
      </c>
      <c r="T2788" s="56" t="str">
        <f>IF('UT Cases'!Z2789="","",'UT Cases'!Z2789)</f>
        <v/>
      </c>
      <c r="U2788" s="57" t="str">
        <f>IF('UT Cases'!AA2789="","",'UT Cases'!AA2789)</f>
        <v/>
      </c>
      <c r="V2788" s="57" t="str">
        <f>IF('UT Cases'!AB2789="","",'UT Cases'!AB2789)</f>
        <v/>
      </c>
      <c r="W2788" s="57" t="str">
        <f>IF('UT Cases'!AC2789="","",'UT Cases'!AC2789)</f>
        <v/>
      </c>
      <c r="X2788" s="57" t="str">
        <f>IF('UT Cases'!AD2789="","",'UT Cases'!AD2789)</f>
        <v/>
      </c>
      <c r="Y2788" s="57" t="str">
        <f>IF('UT Cases'!AE2789="","",'UT Cases'!AE2789)</f>
        <v/>
      </c>
      <c r="Z2788" s="56" t="str">
        <f>IF('UT Cases'!AF2789="","",'UT Cases'!AF2789)</f>
        <v/>
      </c>
      <c r="AA2788" s="56" t="str">
        <f>IF('UT Cases'!AG2789="","",'UT Cases'!AG2789)</f>
        <v/>
      </c>
      <c r="AB2788" s="56" t="str">
        <f>IF('UT Cases'!AH2789="","",'UT Cases'!AH2789)</f>
        <v/>
      </c>
      <c r="AC2788" s="56" t="str">
        <f>IF('UT Cases'!AI2789="","",'UT Cases'!AI2789)</f>
        <v/>
      </c>
      <c r="AD2788" s="56" t="str">
        <f>IF('UT Cases'!AJ2789="","",'UT Cases'!AJ2789)</f>
        <v/>
      </c>
    </row>
    <row r="2789" spans="2:30">
      <c r="B2789" s="54" t="str">
        <f>IF('UT Cases'!B2790="","",'UT Cases'!B2790)</f>
        <v/>
      </c>
      <c r="C2789" s="54" t="str">
        <f>IF('UT Cases'!C2790="","",'UT Cases'!C2790)</f>
        <v/>
      </c>
      <c r="D2789" s="54" t="str">
        <f>IF('UT Cases'!D2790="","",'UT Cases'!D2790)</f>
        <v/>
      </c>
      <c r="E2789" s="54" t="str">
        <f>IF('UT Cases'!H2790="","",'UT Cases'!H2790)</f>
        <v/>
      </c>
      <c r="F2789" s="55" t="str">
        <f>IF('UT Cases'!L2790="","",'UT Cases'!L2790)</f>
        <v/>
      </c>
      <c r="G2789" s="56" t="str">
        <f>IF('UT Cases'!M2790="","",'UT Cases'!M2790)</f>
        <v/>
      </c>
      <c r="H2789" s="56" t="str">
        <f>IF('UT Cases'!N2790="","",'UT Cases'!N2790)</f>
        <v/>
      </c>
      <c r="I2789" s="56" t="str">
        <f>IF('UT Cases'!O2790="","",'UT Cases'!O2790)</f>
        <v/>
      </c>
      <c r="J2789" s="56" t="str">
        <f>IF('UT Cases'!P2790="","",'UT Cases'!P2790)</f>
        <v/>
      </c>
      <c r="K2789" s="57" t="str">
        <f>IF('UT Cases'!Q2790="","",'UT Cases'!Q2790)</f>
        <v/>
      </c>
      <c r="L2789" s="57" t="str">
        <f>IF('UT Cases'!R2790="","",'UT Cases'!R2790)</f>
        <v/>
      </c>
      <c r="M2789" s="57" t="str">
        <f>IF('UT Cases'!S2790="","",'UT Cases'!S2790)</f>
        <v/>
      </c>
      <c r="N2789" s="57" t="str">
        <f>IF('UT Cases'!T2790="","",'UT Cases'!T2790)</f>
        <v/>
      </c>
      <c r="O2789" s="57" t="str">
        <f>IF('UT Cases'!U2790="","",'UT Cases'!U2790)</f>
        <v/>
      </c>
      <c r="P2789" s="56" t="str">
        <f>IF('UT Cases'!V2790="","",'UT Cases'!V2790)</f>
        <v/>
      </c>
      <c r="Q2789" s="56" t="str">
        <f>IF('UT Cases'!W2790="","",'UT Cases'!W2790)</f>
        <v/>
      </c>
      <c r="R2789" s="56" t="str">
        <f>IF('UT Cases'!X2790="","",'UT Cases'!X2790)</f>
        <v/>
      </c>
      <c r="S2789" s="56" t="str">
        <f>IF('UT Cases'!Y2790="","",'UT Cases'!Y2790)</f>
        <v/>
      </c>
      <c r="T2789" s="56" t="str">
        <f>IF('UT Cases'!Z2790="","",'UT Cases'!Z2790)</f>
        <v/>
      </c>
      <c r="U2789" s="57" t="str">
        <f>IF('UT Cases'!AA2790="","",'UT Cases'!AA2790)</f>
        <v/>
      </c>
      <c r="V2789" s="57" t="str">
        <f>IF('UT Cases'!AB2790="","",'UT Cases'!AB2790)</f>
        <v/>
      </c>
      <c r="W2789" s="57" t="str">
        <f>IF('UT Cases'!AC2790="","",'UT Cases'!AC2790)</f>
        <v/>
      </c>
      <c r="X2789" s="57" t="str">
        <f>IF('UT Cases'!AD2790="","",'UT Cases'!AD2790)</f>
        <v/>
      </c>
      <c r="Y2789" s="57" t="str">
        <f>IF('UT Cases'!AE2790="","",'UT Cases'!AE2790)</f>
        <v/>
      </c>
      <c r="Z2789" s="56" t="str">
        <f>IF('UT Cases'!AF2790="","",'UT Cases'!AF2790)</f>
        <v/>
      </c>
      <c r="AA2789" s="56" t="str">
        <f>IF('UT Cases'!AG2790="","",'UT Cases'!AG2790)</f>
        <v/>
      </c>
      <c r="AB2789" s="56" t="str">
        <f>IF('UT Cases'!AH2790="","",'UT Cases'!AH2790)</f>
        <v/>
      </c>
      <c r="AC2789" s="56" t="str">
        <f>IF('UT Cases'!AI2790="","",'UT Cases'!AI2790)</f>
        <v/>
      </c>
      <c r="AD2789" s="56" t="str">
        <f>IF('UT Cases'!AJ2790="","",'UT Cases'!AJ2790)</f>
        <v/>
      </c>
    </row>
    <row r="2790" spans="2:30">
      <c r="B2790" s="54" t="str">
        <f>IF('UT Cases'!B2791="","",'UT Cases'!B2791)</f>
        <v/>
      </c>
      <c r="C2790" s="54" t="str">
        <f>IF('UT Cases'!C2791="","",'UT Cases'!C2791)</f>
        <v/>
      </c>
      <c r="D2790" s="54" t="str">
        <f>IF('UT Cases'!D2791="","",'UT Cases'!D2791)</f>
        <v/>
      </c>
      <c r="E2790" s="54" t="str">
        <f>IF('UT Cases'!H2791="","",'UT Cases'!H2791)</f>
        <v/>
      </c>
      <c r="F2790" s="55" t="str">
        <f>IF('UT Cases'!L2791="","",'UT Cases'!L2791)</f>
        <v/>
      </c>
      <c r="G2790" s="56" t="str">
        <f>IF('UT Cases'!M2791="","",'UT Cases'!M2791)</f>
        <v/>
      </c>
      <c r="H2790" s="56" t="str">
        <f>IF('UT Cases'!N2791="","",'UT Cases'!N2791)</f>
        <v/>
      </c>
      <c r="I2790" s="56" t="str">
        <f>IF('UT Cases'!O2791="","",'UT Cases'!O2791)</f>
        <v/>
      </c>
      <c r="J2790" s="56" t="str">
        <f>IF('UT Cases'!P2791="","",'UT Cases'!P2791)</f>
        <v/>
      </c>
      <c r="K2790" s="57" t="str">
        <f>IF('UT Cases'!Q2791="","",'UT Cases'!Q2791)</f>
        <v/>
      </c>
      <c r="L2790" s="57" t="str">
        <f>IF('UT Cases'!R2791="","",'UT Cases'!R2791)</f>
        <v/>
      </c>
      <c r="M2790" s="57" t="str">
        <f>IF('UT Cases'!S2791="","",'UT Cases'!S2791)</f>
        <v/>
      </c>
      <c r="N2790" s="57" t="str">
        <f>IF('UT Cases'!T2791="","",'UT Cases'!T2791)</f>
        <v/>
      </c>
      <c r="O2790" s="57" t="str">
        <f>IF('UT Cases'!U2791="","",'UT Cases'!U2791)</f>
        <v/>
      </c>
      <c r="P2790" s="56" t="str">
        <f>IF('UT Cases'!V2791="","",'UT Cases'!V2791)</f>
        <v/>
      </c>
      <c r="Q2790" s="56" t="str">
        <f>IF('UT Cases'!W2791="","",'UT Cases'!W2791)</f>
        <v/>
      </c>
      <c r="R2790" s="56" t="str">
        <f>IF('UT Cases'!X2791="","",'UT Cases'!X2791)</f>
        <v/>
      </c>
      <c r="S2790" s="56" t="str">
        <f>IF('UT Cases'!Y2791="","",'UT Cases'!Y2791)</f>
        <v/>
      </c>
      <c r="T2790" s="56" t="str">
        <f>IF('UT Cases'!Z2791="","",'UT Cases'!Z2791)</f>
        <v/>
      </c>
      <c r="U2790" s="57" t="str">
        <f>IF('UT Cases'!AA2791="","",'UT Cases'!AA2791)</f>
        <v/>
      </c>
      <c r="V2790" s="57" t="str">
        <f>IF('UT Cases'!AB2791="","",'UT Cases'!AB2791)</f>
        <v/>
      </c>
      <c r="W2790" s="57" t="str">
        <f>IF('UT Cases'!AC2791="","",'UT Cases'!AC2791)</f>
        <v/>
      </c>
      <c r="X2790" s="57" t="str">
        <f>IF('UT Cases'!AD2791="","",'UT Cases'!AD2791)</f>
        <v/>
      </c>
      <c r="Y2790" s="57" t="str">
        <f>IF('UT Cases'!AE2791="","",'UT Cases'!AE2791)</f>
        <v/>
      </c>
      <c r="Z2790" s="56" t="str">
        <f>IF('UT Cases'!AF2791="","",'UT Cases'!AF2791)</f>
        <v/>
      </c>
      <c r="AA2790" s="56" t="str">
        <f>IF('UT Cases'!AG2791="","",'UT Cases'!AG2791)</f>
        <v/>
      </c>
      <c r="AB2790" s="56" t="str">
        <f>IF('UT Cases'!AH2791="","",'UT Cases'!AH2791)</f>
        <v/>
      </c>
      <c r="AC2790" s="56" t="str">
        <f>IF('UT Cases'!AI2791="","",'UT Cases'!AI2791)</f>
        <v/>
      </c>
      <c r="AD2790" s="56" t="str">
        <f>IF('UT Cases'!AJ2791="","",'UT Cases'!AJ2791)</f>
        <v/>
      </c>
    </row>
    <row r="2791" spans="2:30">
      <c r="B2791" s="54" t="str">
        <f>IF('UT Cases'!B2792="","",'UT Cases'!B2792)</f>
        <v/>
      </c>
      <c r="C2791" s="54" t="str">
        <f>IF('UT Cases'!C2792="","",'UT Cases'!C2792)</f>
        <v/>
      </c>
      <c r="D2791" s="54" t="str">
        <f>IF('UT Cases'!D2792="","",'UT Cases'!D2792)</f>
        <v/>
      </c>
      <c r="E2791" s="54" t="str">
        <f>IF('UT Cases'!H2792="","",'UT Cases'!H2792)</f>
        <v/>
      </c>
      <c r="F2791" s="55" t="str">
        <f>IF('UT Cases'!L2792="","",'UT Cases'!L2792)</f>
        <v/>
      </c>
      <c r="G2791" s="56" t="str">
        <f>IF('UT Cases'!M2792="","",'UT Cases'!M2792)</f>
        <v/>
      </c>
      <c r="H2791" s="56" t="str">
        <f>IF('UT Cases'!N2792="","",'UT Cases'!N2792)</f>
        <v/>
      </c>
      <c r="I2791" s="56" t="str">
        <f>IF('UT Cases'!O2792="","",'UT Cases'!O2792)</f>
        <v/>
      </c>
      <c r="J2791" s="56" t="str">
        <f>IF('UT Cases'!P2792="","",'UT Cases'!P2792)</f>
        <v/>
      </c>
      <c r="K2791" s="57" t="str">
        <f>IF('UT Cases'!Q2792="","",'UT Cases'!Q2792)</f>
        <v/>
      </c>
      <c r="L2791" s="57" t="str">
        <f>IF('UT Cases'!R2792="","",'UT Cases'!R2792)</f>
        <v/>
      </c>
      <c r="M2791" s="57" t="str">
        <f>IF('UT Cases'!S2792="","",'UT Cases'!S2792)</f>
        <v/>
      </c>
      <c r="N2791" s="57" t="str">
        <f>IF('UT Cases'!T2792="","",'UT Cases'!T2792)</f>
        <v/>
      </c>
      <c r="O2791" s="57" t="str">
        <f>IF('UT Cases'!U2792="","",'UT Cases'!U2792)</f>
        <v/>
      </c>
      <c r="P2791" s="56" t="str">
        <f>IF('UT Cases'!V2792="","",'UT Cases'!V2792)</f>
        <v/>
      </c>
      <c r="Q2791" s="56" t="str">
        <f>IF('UT Cases'!W2792="","",'UT Cases'!W2792)</f>
        <v/>
      </c>
      <c r="R2791" s="56" t="str">
        <f>IF('UT Cases'!X2792="","",'UT Cases'!X2792)</f>
        <v/>
      </c>
      <c r="S2791" s="56" t="str">
        <f>IF('UT Cases'!Y2792="","",'UT Cases'!Y2792)</f>
        <v/>
      </c>
      <c r="T2791" s="56" t="str">
        <f>IF('UT Cases'!Z2792="","",'UT Cases'!Z2792)</f>
        <v/>
      </c>
      <c r="U2791" s="57" t="str">
        <f>IF('UT Cases'!AA2792="","",'UT Cases'!AA2792)</f>
        <v/>
      </c>
      <c r="V2791" s="57" t="str">
        <f>IF('UT Cases'!AB2792="","",'UT Cases'!AB2792)</f>
        <v/>
      </c>
      <c r="W2791" s="57" t="str">
        <f>IF('UT Cases'!AC2792="","",'UT Cases'!AC2792)</f>
        <v/>
      </c>
      <c r="X2791" s="57" t="str">
        <f>IF('UT Cases'!AD2792="","",'UT Cases'!AD2792)</f>
        <v/>
      </c>
      <c r="Y2791" s="57" t="str">
        <f>IF('UT Cases'!AE2792="","",'UT Cases'!AE2792)</f>
        <v/>
      </c>
      <c r="Z2791" s="56" t="str">
        <f>IF('UT Cases'!AF2792="","",'UT Cases'!AF2792)</f>
        <v/>
      </c>
      <c r="AA2791" s="56" t="str">
        <f>IF('UT Cases'!AG2792="","",'UT Cases'!AG2792)</f>
        <v/>
      </c>
      <c r="AB2791" s="56" t="str">
        <f>IF('UT Cases'!AH2792="","",'UT Cases'!AH2792)</f>
        <v/>
      </c>
      <c r="AC2791" s="56" t="str">
        <f>IF('UT Cases'!AI2792="","",'UT Cases'!AI2792)</f>
        <v/>
      </c>
      <c r="AD2791" s="56" t="str">
        <f>IF('UT Cases'!AJ2792="","",'UT Cases'!AJ2792)</f>
        <v/>
      </c>
    </row>
    <row r="2792" spans="2:30">
      <c r="B2792" s="54" t="str">
        <f>IF('UT Cases'!B2793="","",'UT Cases'!B2793)</f>
        <v/>
      </c>
      <c r="C2792" s="54" t="str">
        <f>IF('UT Cases'!C2793="","",'UT Cases'!C2793)</f>
        <v/>
      </c>
      <c r="D2792" s="54" t="str">
        <f>IF('UT Cases'!D2793="","",'UT Cases'!D2793)</f>
        <v/>
      </c>
      <c r="E2792" s="54" t="str">
        <f>IF('UT Cases'!H2793="","",'UT Cases'!H2793)</f>
        <v/>
      </c>
      <c r="F2792" s="55" t="str">
        <f>IF('UT Cases'!L2793="","",'UT Cases'!L2793)</f>
        <v/>
      </c>
      <c r="G2792" s="56" t="str">
        <f>IF('UT Cases'!M2793="","",'UT Cases'!M2793)</f>
        <v/>
      </c>
      <c r="H2792" s="56" t="str">
        <f>IF('UT Cases'!N2793="","",'UT Cases'!N2793)</f>
        <v/>
      </c>
      <c r="I2792" s="56" t="str">
        <f>IF('UT Cases'!O2793="","",'UT Cases'!O2793)</f>
        <v/>
      </c>
      <c r="J2792" s="56" t="str">
        <f>IF('UT Cases'!P2793="","",'UT Cases'!P2793)</f>
        <v/>
      </c>
      <c r="K2792" s="57" t="str">
        <f>IF('UT Cases'!Q2793="","",'UT Cases'!Q2793)</f>
        <v/>
      </c>
      <c r="L2792" s="57" t="str">
        <f>IF('UT Cases'!R2793="","",'UT Cases'!R2793)</f>
        <v/>
      </c>
      <c r="M2792" s="57" t="str">
        <f>IF('UT Cases'!S2793="","",'UT Cases'!S2793)</f>
        <v/>
      </c>
      <c r="N2792" s="57" t="str">
        <f>IF('UT Cases'!T2793="","",'UT Cases'!T2793)</f>
        <v/>
      </c>
      <c r="O2792" s="57" t="str">
        <f>IF('UT Cases'!U2793="","",'UT Cases'!U2793)</f>
        <v/>
      </c>
      <c r="P2792" s="56" t="str">
        <f>IF('UT Cases'!V2793="","",'UT Cases'!V2793)</f>
        <v/>
      </c>
      <c r="Q2792" s="56" t="str">
        <f>IF('UT Cases'!W2793="","",'UT Cases'!W2793)</f>
        <v/>
      </c>
      <c r="R2792" s="56" t="str">
        <f>IF('UT Cases'!X2793="","",'UT Cases'!X2793)</f>
        <v/>
      </c>
      <c r="S2792" s="56" t="str">
        <f>IF('UT Cases'!Y2793="","",'UT Cases'!Y2793)</f>
        <v/>
      </c>
      <c r="T2792" s="56" t="str">
        <f>IF('UT Cases'!Z2793="","",'UT Cases'!Z2793)</f>
        <v/>
      </c>
      <c r="U2792" s="57" t="str">
        <f>IF('UT Cases'!AA2793="","",'UT Cases'!AA2793)</f>
        <v/>
      </c>
      <c r="V2792" s="57" t="str">
        <f>IF('UT Cases'!AB2793="","",'UT Cases'!AB2793)</f>
        <v/>
      </c>
      <c r="W2792" s="57" t="str">
        <f>IF('UT Cases'!AC2793="","",'UT Cases'!AC2793)</f>
        <v/>
      </c>
      <c r="X2792" s="57" t="str">
        <f>IF('UT Cases'!AD2793="","",'UT Cases'!AD2793)</f>
        <v/>
      </c>
      <c r="Y2792" s="57" t="str">
        <f>IF('UT Cases'!AE2793="","",'UT Cases'!AE2793)</f>
        <v/>
      </c>
      <c r="Z2792" s="56" t="str">
        <f>IF('UT Cases'!AF2793="","",'UT Cases'!AF2793)</f>
        <v/>
      </c>
      <c r="AA2792" s="56" t="str">
        <f>IF('UT Cases'!AG2793="","",'UT Cases'!AG2793)</f>
        <v/>
      </c>
      <c r="AB2792" s="56" t="str">
        <f>IF('UT Cases'!AH2793="","",'UT Cases'!AH2793)</f>
        <v/>
      </c>
      <c r="AC2792" s="56" t="str">
        <f>IF('UT Cases'!AI2793="","",'UT Cases'!AI2793)</f>
        <v/>
      </c>
      <c r="AD2792" s="56" t="str">
        <f>IF('UT Cases'!AJ2793="","",'UT Cases'!AJ2793)</f>
        <v/>
      </c>
    </row>
    <row r="2793" spans="2:30">
      <c r="B2793" s="54" t="str">
        <f>IF('UT Cases'!B2794="","",'UT Cases'!B2794)</f>
        <v/>
      </c>
      <c r="C2793" s="54" t="str">
        <f>IF('UT Cases'!C2794="","",'UT Cases'!C2794)</f>
        <v/>
      </c>
      <c r="D2793" s="54" t="str">
        <f>IF('UT Cases'!D2794="","",'UT Cases'!D2794)</f>
        <v/>
      </c>
      <c r="E2793" s="54" t="str">
        <f>IF('UT Cases'!H2794="","",'UT Cases'!H2794)</f>
        <v/>
      </c>
      <c r="F2793" s="55" t="str">
        <f>IF('UT Cases'!L2794="","",'UT Cases'!L2794)</f>
        <v/>
      </c>
      <c r="G2793" s="56" t="str">
        <f>IF('UT Cases'!M2794="","",'UT Cases'!M2794)</f>
        <v/>
      </c>
      <c r="H2793" s="56" t="str">
        <f>IF('UT Cases'!N2794="","",'UT Cases'!N2794)</f>
        <v/>
      </c>
      <c r="I2793" s="56" t="str">
        <f>IF('UT Cases'!O2794="","",'UT Cases'!O2794)</f>
        <v/>
      </c>
      <c r="J2793" s="56" t="str">
        <f>IF('UT Cases'!P2794="","",'UT Cases'!P2794)</f>
        <v/>
      </c>
      <c r="K2793" s="57" t="str">
        <f>IF('UT Cases'!Q2794="","",'UT Cases'!Q2794)</f>
        <v/>
      </c>
      <c r="L2793" s="57" t="str">
        <f>IF('UT Cases'!R2794="","",'UT Cases'!R2794)</f>
        <v/>
      </c>
      <c r="M2793" s="57" t="str">
        <f>IF('UT Cases'!S2794="","",'UT Cases'!S2794)</f>
        <v/>
      </c>
      <c r="N2793" s="57" t="str">
        <f>IF('UT Cases'!T2794="","",'UT Cases'!T2794)</f>
        <v/>
      </c>
      <c r="O2793" s="57" t="str">
        <f>IF('UT Cases'!U2794="","",'UT Cases'!U2794)</f>
        <v/>
      </c>
      <c r="P2793" s="56" t="str">
        <f>IF('UT Cases'!V2794="","",'UT Cases'!V2794)</f>
        <v/>
      </c>
      <c r="Q2793" s="56" t="str">
        <f>IF('UT Cases'!W2794="","",'UT Cases'!W2794)</f>
        <v/>
      </c>
      <c r="R2793" s="56" t="str">
        <f>IF('UT Cases'!X2794="","",'UT Cases'!X2794)</f>
        <v/>
      </c>
      <c r="S2793" s="56" t="str">
        <f>IF('UT Cases'!Y2794="","",'UT Cases'!Y2794)</f>
        <v/>
      </c>
      <c r="T2793" s="56" t="str">
        <f>IF('UT Cases'!Z2794="","",'UT Cases'!Z2794)</f>
        <v/>
      </c>
      <c r="U2793" s="57" t="str">
        <f>IF('UT Cases'!AA2794="","",'UT Cases'!AA2794)</f>
        <v/>
      </c>
      <c r="V2793" s="57" t="str">
        <f>IF('UT Cases'!AB2794="","",'UT Cases'!AB2794)</f>
        <v/>
      </c>
      <c r="W2793" s="57" t="str">
        <f>IF('UT Cases'!AC2794="","",'UT Cases'!AC2794)</f>
        <v/>
      </c>
      <c r="X2793" s="57" t="str">
        <f>IF('UT Cases'!AD2794="","",'UT Cases'!AD2794)</f>
        <v/>
      </c>
      <c r="Y2793" s="57" t="str">
        <f>IF('UT Cases'!AE2794="","",'UT Cases'!AE2794)</f>
        <v/>
      </c>
      <c r="Z2793" s="56" t="str">
        <f>IF('UT Cases'!AF2794="","",'UT Cases'!AF2794)</f>
        <v/>
      </c>
      <c r="AA2793" s="56" t="str">
        <f>IF('UT Cases'!AG2794="","",'UT Cases'!AG2794)</f>
        <v/>
      </c>
      <c r="AB2793" s="56" t="str">
        <f>IF('UT Cases'!AH2794="","",'UT Cases'!AH2794)</f>
        <v/>
      </c>
      <c r="AC2793" s="56" t="str">
        <f>IF('UT Cases'!AI2794="","",'UT Cases'!AI2794)</f>
        <v/>
      </c>
      <c r="AD2793" s="56" t="str">
        <f>IF('UT Cases'!AJ2794="","",'UT Cases'!AJ2794)</f>
        <v/>
      </c>
    </row>
    <row r="2794" spans="2:30">
      <c r="B2794" s="54" t="str">
        <f>IF('UT Cases'!B2795="","",'UT Cases'!B2795)</f>
        <v/>
      </c>
      <c r="C2794" s="54" t="str">
        <f>IF('UT Cases'!C2795="","",'UT Cases'!C2795)</f>
        <v/>
      </c>
      <c r="D2794" s="54" t="str">
        <f>IF('UT Cases'!D2795="","",'UT Cases'!D2795)</f>
        <v/>
      </c>
      <c r="E2794" s="54" t="str">
        <f>IF('UT Cases'!H2795="","",'UT Cases'!H2795)</f>
        <v/>
      </c>
      <c r="F2794" s="55" t="str">
        <f>IF('UT Cases'!L2795="","",'UT Cases'!L2795)</f>
        <v/>
      </c>
      <c r="G2794" s="56" t="str">
        <f>IF('UT Cases'!M2795="","",'UT Cases'!M2795)</f>
        <v/>
      </c>
      <c r="H2794" s="56" t="str">
        <f>IF('UT Cases'!N2795="","",'UT Cases'!N2795)</f>
        <v/>
      </c>
      <c r="I2794" s="56" t="str">
        <f>IF('UT Cases'!O2795="","",'UT Cases'!O2795)</f>
        <v/>
      </c>
      <c r="J2794" s="56" t="str">
        <f>IF('UT Cases'!P2795="","",'UT Cases'!P2795)</f>
        <v/>
      </c>
      <c r="K2794" s="57" t="str">
        <f>IF('UT Cases'!Q2795="","",'UT Cases'!Q2795)</f>
        <v/>
      </c>
      <c r="L2794" s="57" t="str">
        <f>IF('UT Cases'!R2795="","",'UT Cases'!R2795)</f>
        <v/>
      </c>
      <c r="M2794" s="57" t="str">
        <f>IF('UT Cases'!S2795="","",'UT Cases'!S2795)</f>
        <v/>
      </c>
      <c r="N2794" s="57" t="str">
        <f>IF('UT Cases'!T2795="","",'UT Cases'!T2795)</f>
        <v/>
      </c>
      <c r="O2794" s="57" t="str">
        <f>IF('UT Cases'!U2795="","",'UT Cases'!U2795)</f>
        <v/>
      </c>
      <c r="P2794" s="56" t="str">
        <f>IF('UT Cases'!V2795="","",'UT Cases'!V2795)</f>
        <v/>
      </c>
      <c r="Q2794" s="56" t="str">
        <f>IF('UT Cases'!W2795="","",'UT Cases'!W2795)</f>
        <v/>
      </c>
      <c r="R2794" s="56" t="str">
        <f>IF('UT Cases'!X2795="","",'UT Cases'!X2795)</f>
        <v/>
      </c>
      <c r="S2794" s="56" t="str">
        <f>IF('UT Cases'!Y2795="","",'UT Cases'!Y2795)</f>
        <v/>
      </c>
      <c r="T2794" s="56" t="str">
        <f>IF('UT Cases'!Z2795="","",'UT Cases'!Z2795)</f>
        <v/>
      </c>
      <c r="U2794" s="57" t="str">
        <f>IF('UT Cases'!AA2795="","",'UT Cases'!AA2795)</f>
        <v/>
      </c>
      <c r="V2794" s="57" t="str">
        <f>IF('UT Cases'!AB2795="","",'UT Cases'!AB2795)</f>
        <v/>
      </c>
      <c r="W2794" s="57" t="str">
        <f>IF('UT Cases'!AC2795="","",'UT Cases'!AC2795)</f>
        <v/>
      </c>
      <c r="X2794" s="57" t="str">
        <f>IF('UT Cases'!AD2795="","",'UT Cases'!AD2795)</f>
        <v/>
      </c>
      <c r="Y2794" s="57" t="str">
        <f>IF('UT Cases'!AE2795="","",'UT Cases'!AE2795)</f>
        <v/>
      </c>
      <c r="Z2794" s="56" t="str">
        <f>IF('UT Cases'!AF2795="","",'UT Cases'!AF2795)</f>
        <v/>
      </c>
      <c r="AA2794" s="56" t="str">
        <f>IF('UT Cases'!AG2795="","",'UT Cases'!AG2795)</f>
        <v/>
      </c>
      <c r="AB2794" s="56" t="str">
        <f>IF('UT Cases'!AH2795="","",'UT Cases'!AH2795)</f>
        <v/>
      </c>
      <c r="AC2794" s="56" t="str">
        <f>IF('UT Cases'!AI2795="","",'UT Cases'!AI2795)</f>
        <v/>
      </c>
      <c r="AD2794" s="56" t="str">
        <f>IF('UT Cases'!AJ2795="","",'UT Cases'!AJ2795)</f>
        <v/>
      </c>
    </row>
    <row r="2795" spans="2:30">
      <c r="B2795" s="54" t="str">
        <f>IF('UT Cases'!B2796="","",'UT Cases'!B2796)</f>
        <v/>
      </c>
      <c r="C2795" s="54" t="str">
        <f>IF('UT Cases'!C2796="","",'UT Cases'!C2796)</f>
        <v/>
      </c>
      <c r="D2795" s="54" t="str">
        <f>IF('UT Cases'!D2796="","",'UT Cases'!D2796)</f>
        <v/>
      </c>
      <c r="E2795" s="54" t="str">
        <f>IF('UT Cases'!H2796="","",'UT Cases'!H2796)</f>
        <v/>
      </c>
      <c r="F2795" s="55" t="str">
        <f>IF('UT Cases'!L2796="","",'UT Cases'!L2796)</f>
        <v/>
      </c>
      <c r="G2795" s="56" t="str">
        <f>IF('UT Cases'!M2796="","",'UT Cases'!M2796)</f>
        <v/>
      </c>
      <c r="H2795" s="56" t="str">
        <f>IF('UT Cases'!N2796="","",'UT Cases'!N2796)</f>
        <v/>
      </c>
      <c r="I2795" s="56" t="str">
        <f>IF('UT Cases'!O2796="","",'UT Cases'!O2796)</f>
        <v/>
      </c>
      <c r="J2795" s="56" t="str">
        <f>IF('UT Cases'!P2796="","",'UT Cases'!P2796)</f>
        <v/>
      </c>
      <c r="K2795" s="57" t="str">
        <f>IF('UT Cases'!Q2796="","",'UT Cases'!Q2796)</f>
        <v/>
      </c>
      <c r="L2795" s="57" t="str">
        <f>IF('UT Cases'!R2796="","",'UT Cases'!R2796)</f>
        <v/>
      </c>
      <c r="M2795" s="57" t="str">
        <f>IF('UT Cases'!S2796="","",'UT Cases'!S2796)</f>
        <v/>
      </c>
      <c r="N2795" s="57" t="str">
        <f>IF('UT Cases'!T2796="","",'UT Cases'!T2796)</f>
        <v/>
      </c>
      <c r="O2795" s="57" t="str">
        <f>IF('UT Cases'!U2796="","",'UT Cases'!U2796)</f>
        <v/>
      </c>
      <c r="P2795" s="56" t="str">
        <f>IF('UT Cases'!V2796="","",'UT Cases'!V2796)</f>
        <v/>
      </c>
      <c r="Q2795" s="56" t="str">
        <f>IF('UT Cases'!W2796="","",'UT Cases'!W2796)</f>
        <v/>
      </c>
      <c r="R2795" s="56" t="str">
        <f>IF('UT Cases'!X2796="","",'UT Cases'!X2796)</f>
        <v/>
      </c>
      <c r="S2795" s="56" t="str">
        <f>IF('UT Cases'!Y2796="","",'UT Cases'!Y2796)</f>
        <v/>
      </c>
      <c r="T2795" s="56" t="str">
        <f>IF('UT Cases'!Z2796="","",'UT Cases'!Z2796)</f>
        <v/>
      </c>
      <c r="U2795" s="57" t="str">
        <f>IF('UT Cases'!AA2796="","",'UT Cases'!AA2796)</f>
        <v/>
      </c>
      <c r="V2795" s="57" t="str">
        <f>IF('UT Cases'!AB2796="","",'UT Cases'!AB2796)</f>
        <v/>
      </c>
      <c r="W2795" s="57" t="str">
        <f>IF('UT Cases'!AC2796="","",'UT Cases'!AC2796)</f>
        <v/>
      </c>
      <c r="X2795" s="57" t="str">
        <f>IF('UT Cases'!AD2796="","",'UT Cases'!AD2796)</f>
        <v/>
      </c>
      <c r="Y2795" s="57" t="str">
        <f>IF('UT Cases'!AE2796="","",'UT Cases'!AE2796)</f>
        <v/>
      </c>
      <c r="Z2795" s="56" t="str">
        <f>IF('UT Cases'!AF2796="","",'UT Cases'!AF2796)</f>
        <v/>
      </c>
      <c r="AA2795" s="56" t="str">
        <f>IF('UT Cases'!AG2796="","",'UT Cases'!AG2796)</f>
        <v/>
      </c>
      <c r="AB2795" s="56" t="str">
        <f>IF('UT Cases'!AH2796="","",'UT Cases'!AH2796)</f>
        <v/>
      </c>
      <c r="AC2795" s="56" t="str">
        <f>IF('UT Cases'!AI2796="","",'UT Cases'!AI2796)</f>
        <v/>
      </c>
      <c r="AD2795" s="56" t="str">
        <f>IF('UT Cases'!AJ2796="","",'UT Cases'!AJ2796)</f>
        <v/>
      </c>
    </row>
    <row r="2796" spans="2:30">
      <c r="B2796" s="54" t="str">
        <f>IF('UT Cases'!B2797="","",'UT Cases'!B2797)</f>
        <v/>
      </c>
      <c r="C2796" s="54" t="str">
        <f>IF('UT Cases'!C2797="","",'UT Cases'!C2797)</f>
        <v/>
      </c>
      <c r="D2796" s="54" t="str">
        <f>IF('UT Cases'!D2797="","",'UT Cases'!D2797)</f>
        <v/>
      </c>
      <c r="E2796" s="54" t="str">
        <f>IF('UT Cases'!H2797="","",'UT Cases'!H2797)</f>
        <v/>
      </c>
      <c r="F2796" s="55" t="str">
        <f>IF('UT Cases'!L2797="","",'UT Cases'!L2797)</f>
        <v/>
      </c>
      <c r="G2796" s="56" t="str">
        <f>IF('UT Cases'!M2797="","",'UT Cases'!M2797)</f>
        <v/>
      </c>
      <c r="H2796" s="56" t="str">
        <f>IF('UT Cases'!N2797="","",'UT Cases'!N2797)</f>
        <v/>
      </c>
      <c r="I2796" s="56" t="str">
        <f>IF('UT Cases'!O2797="","",'UT Cases'!O2797)</f>
        <v/>
      </c>
      <c r="J2796" s="56" t="str">
        <f>IF('UT Cases'!P2797="","",'UT Cases'!P2797)</f>
        <v/>
      </c>
      <c r="K2796" s="57" t="str">
        <f>IF('UT Cases'!Q2797="","",'UT Cases'!Q2797)</f>
        <v/>
      </c>
      <c r="L2796" s="57" t="str">
        <f>IF('UT Cases'!R2797="","",'UT Cases'!R2797)</f>
        <v/>
      </c>
      <c r="M2796" s="57" t="str">
        <f>IF('UT Cases'!S2797="","",'UT Cases'!S2797)</f>
        <v/>
      </c>
      <c r="N2796" s="57" t="str">
        <f>IF('UT Cases'!T2797="","",'UT Cases'!T2797)</f>
        <v/>
      </c>
      <c r="O2796" s="57" t="str">
        <f>IF('UT Cases'!U2797="","",'UT Cases'!U2797)</f>
        <v/>
      </c>
      <c r="P2796" s="56" t="str">
        <f>IF('UT Cases'!V2797="","",'UT Cases'!V2797)</f>
        <v/>
      </c>
      <c r="Q2796" s="56" t="str">
        <f>IF('UT Cases'!W2797="","",'UT Cases'!W2797)</f>
        <v/>
      </c>
      <c r="R2796" s="56" t="str">
        <f>IF('UT Cases'!X2797="","",'UT Cases'!X2797)</f>
        <v/>
      </c>
      <c r="S2796" s="56" t="str">
        <f>IF('UT Cases'!Y2797="","",'UT Cases'!Y2797)</f>
        <v/>
      </c>
      <c r="T2796" s="56" t="str">
        <f>IF('UT Cases'!Z2797="","",'UT Cases'!Z2797)</f>
        <v/>
      </c>
      <c r="U2796" s="57" t="str">
        <f>IF('UT Cases'!AA2797="","",'UT Cases'!AA2797)</f>
        <v/>
      </c>
      <c r="V2796" s="57" t="str">
        <f>IF('UT Cases'!AB2797="","",'UT Cases'!AB2797)</f>
        <v/>
      </c>
      <c r="W2796" s="57" t="str">
        <f>IF('UT Cases'!AC2797="","",'UT Cases'!AC2797)</f>
        <v/>
      </c>
      <c r="X2796" s="57" t="str">
        <f>IF('UT Cases'!AD2797="","",'UT Cases'!AD2797)</f>
        <v/>
      </c>
      <c r="Y2796" s="57" t="str">
        <f>IF('UT Cases'!AE2797="","",'UT Cases'!AE2797)</f>
        <v/>
      </c>
      <c r="Z2796" s="56" t="str">
        <f>IF('UT Cases'!AF2797="","",'UT Cases'!AF2797)</f>
        <v/>
      </c>
      <c r="AA2796" s="56" t="str">
        <f>IF('UT Cases'!AG2797="","",'UT Cases'!AG2797)</f>
        <v/>
      </c>
      <c r="AB2796" s="56" t="str">
        <f>IF('UT Cases'!AH2797="","",'UT Cases'!AH2797)</f>
        <v/>
      </c>
      <c r="AC2796" s="56" t="str">
        <f>IF('UT Cases'!AI2797="","",'UT Cases'!AI2797)</f>
        <v/>
      </c>
      <c r="AD2796" s="56" t="str">
        <f>IF('UT Cases'!AJ2797="","",'UT Cases'!AJ2797)</f>
        <v/>
      </c>
    </row>
    <row r="2797" spans="2:30">
      <c r="B2797" s="54" t="str">
        <f>IF('UT Cases'!B2798="","",'UT Cases'!B2798)</f>
        <v/>
      </c>
      <c r="C2797" s="54" t="str">
        <f>IF('UT Cases'!C2798="","",'UT Cases'!C2798)</f>
        <v/>
      </c>
      <c r="D2797" s="54" t="str">
        <f>IF('UT Cases'!D2798="","",'UT Cases'!D2798)</f>
        <v/>
      </c>
      <c r="E2797" s="54" t="str">
        <f>IF('UT Cases'!H2798="","",'UT Cases'!H2798)</f>
        <v/>
      </c>
      <c r="F2797" s="55" t="str">
        <f>IF('UT Cases'!L2798="","",'UT Cases'!L2798)</f>
        <v/>
      </c>
      <c r="G2797" s="56" t="str">
        <f>IF('UT Cases'!M2798="","",'UT Cases'!M2798)</f>
        <v/>
      </c>
      <c r="H2797" s="56" t="str">
        <f>IF('UT Cases'!N2798="","",'UT Cases'!N2798)</f>
        <v/>
      </c>
      <c r="I2797" s="56" t="str">
        <f>IF('UT Cases'!O2798="","",'UT Cases'!O2798)</f>
        <v/>
      </c>
      <c r="J2797" s="56" t="str">
        <f>IF('UT Cases'!P2798="","",'UT Cases'!P2798)</f>
        <v/>
      </c>
      <c r="K2797" s="57" t="str">
        <f>IF('UT Cases'!Q2798="","",'UT Cases'!Q2798)</f>
        <v/>
      </c>
      <c r="L2797" s="57" t="str">
        <f>IF('UT Cases'!R2798="","",'UT Cases'!R2798)</f>
        <v/>
      </c>
      <c r="M2797" s="57" t="str">
        <f>IF('UT Cases'!S2798="","",'UT Cases'!S2798)</f>
        <v/>
      </c>
      <c r="N2797" s="57" t="str">
        <f>IF('UT Cases'!T2798="","",'UT Cases'!T2798)</f>
        <v/>
      </c>
      <c r="O2797" s="57" t="str">
        <f>IF('UT Cases'!U2798="","",'UT Cases'!U2798)</f>
        <v/>
      </c>
      <c r="P2797" s="56" t="str">
        <f>IF('UT Cases'!V2798="","",'UT Cases'!V2798)</f>
        <v/>
      </c>
      <c r="Q2797" s="56" t="str">
        <f>IF('UT Cases'!W2798="","",'UT Cases'!W2798)</f>
        <v/>
      </c>
      <c r="R2797" s="56" t="str">
        <f>IF('UT Cases'!X2798="","",'UT Cases'!X2798)</f>
        <v/>
      </c>
      <c r="S2797" s="56" t="str">
        <f>IF('UT Cases'!Y2798="","",'UT Cases'!Y2798)</f>
        <v/>
      </c>
      <c r="T2797" s="56" t="str">
        <f>IF('UT Cases'!Z2798="","",'UT Cases'!Z2798)</f>
        <v/>
      </c>
      <c r="U2797" s="57" t="str">
        <f>IF('UT Cases'!AA2798="","",'UT Cases'!AA2798)</f>
        <v/>
      </c>
      <c r="V2797" s="57" t="str">
        <f>IF('UT Cases'!AB2798="","",'UT Cases'!AB2798)</f>
        <v/>
      </c>
      <c r="W2797" s="57" t="str">
        <f>IF('UT Cases'!AC2798="","",'UT Cases'!AC2798)</f>
        <v/>
      </c>
      <c r="X2797" s="57" t="str">
        <f>IF('UT Cases'!AD2798="","",'UT Cases'!AD2798)</f>
        <v/>
      </c>
      <c r="Y2797" s="57" t="str">
        <f>IF('UT Cases'!AE2798="","",'UT Cases'!AE2798)</f>
        <v/>
      </c>
      <c r="Z2797" s="56" t="str">
        <f>IF('UT Cases'!AF2798="","",'UT Cases'!AF2798)</f>
        <v/>
      </c>
      <c r="AA2797" s="56" t="str">
        <f>IF('UT Cases'!AG2798="","",'UT Cases'!AG2798)</f>
        <v/>
      </c>
      <c r="AB2797" s="56" t="str">
        <f>IF('UT Cases'!AH2798="","",'UT Cases'!AH2798)</f>
        <v/>
      </c>
      <c r="AC2797" s="56" t="str">
        <f>IF('UT Cases'!AI2798="","",'UT Cases'!AI2798)</f>
        <v/>
      </c>
      <c r="AD2797" s="56" t="str">
        <f>IF('UT Cases'!AJ2798="","",'UT Cases'!AJ2798)</f>
        <v/>
      </c>
    </row>
    <row r="2798" spans="2:30">
      <c r="B2798" s="54" t="str">
        <f>IF('UT Cases'!B2799="","",'UT Cases'!B2799)</f>
        <v/>
      </c>
      <c r="C2798" s="54" t="str">
        <f>IF('UT Cases'!C2799="","",'UT Cases'!C2799)</f>
        <v/>
      </c>
      <c r="D2798" s="54" t="str">
        <f>IF('UT Cases'!D2799="","",'UT Cases'!D2799)</f>
        <v/>
      </c>
      <c r="E2798" s="54" t="str">
        <f>IF('UT Cases'!H2799="","",'UT Cases'!H2799)</f>
        <v/>
      </c>
      <c r="F2798" s="55" t="str">
        <f>IF('UT Cases'!L2799="","",'UT Cases'!L2799)</f>
        <v/>
      </c>
      <c r="G2798" s="56" t="str">
        <f>IF('UT Cases'!M2799="","",'UT Cases'!M2799)</f>
        <v/>
      </c>
      <c r="H2798" s="56" t="str">
        <f>IF('UT Cases'!N2799="","",'UT Cases'!N2799)</f>
        <v/>
      </c>
      <c r="I2798" s="56" t="str">
        <f>IF('UT Cases'!O2799="","",'UT Cases'!O2799)</f>
        <v/>
      </c>
      <c r="J2798" s="56" t="str">
        <f>IF('UT Cases'!P2799="","",'UT Cases'!P2799)</f>
        <v/>
      </c>
      <c r="K2798" s="57" t="str">
        <f>IF('UT Cases'!Q2799="","",'UT Cases'!Q2799)</f>
        <v/>
      </c>
      <c r="L2798" s="57" t="str">
        <f>IF('UT Cases'!R2799="","",'UT Cases'!R2799)</f>
        <v/>
      </c>
      <c r="M2798" s="57" t="str">
        <f>IF('UT Cases'!S2799="","",'UT Cases'!S2799)</f>
        <v/>
      </c>
      <c r="N2798" s="57" t="str">
        <f>IF('UT Cases'!T2799="","",'UT Cases'!T2799)</f>
        <v/>
      </c>
      <c r="O2798" s="57" t="str">
        <f>IF('UT Cases'!U2799="","",'UT Cases'!U2799)</f>
        <v/>
      </c>
      <c r="P2798" s="56" t="str">
        <f>IF('UT Cases'!V2799="","",'UT Cases'!V2799)</f>
        <v/>
      </c>
      <c r="Q2798" s="56" t="str">
        <f>IF('UT Cases'!W2799="","",'UT Cases'!W2799)</f>
        <v/>
      </c>
      <c r="R2798" s="56" t="str">
        <f>IF('UT Cases'!X2799="","",'UT Cases'!X2799)</f>
        <v/>
      </c>
      <c r="S2798" s="56" t="str">
        <f>IF('UT Cases'!Y2799="","",'UT Cases'!Y2799)</f>
        <v/>
      </c>
      <c r="T2798" s="56" t="str">
        <f>IF('UT Cases'!Z2799="","",'UT Cases'!Z2799)</f>
        <v/>
      </c>
      <c r="U2798" s="57" t="str">
        <f>IF('UT Cases'!AA2799="","",'UT Cases'!AA2799)</f>
        <v/>
      </c>
      <c r="V2798" s="57" t="str">
        <f>IF('UT Cases'!AB2799="","",'UT Cases'!AB2799)</f>
        <v/>
      </c>
      <c r="W2798" s="57" t="str">
        <f>IF('UT Cases'!AC2799="","",'UT Cases'!AC2799)</f>
        <v/>
      </c>
      <c r="X2798" s="57" t="str">
        <f>IF('UT Cases'!AD2799="","",'UT Cases'!AD2799)</f>
        <v/>
      </c>
      <c r="Y2798" s="57" t="str">
        <f>IF('UT Cases'!AE2799="","",'UT Cases'!AE2799)</f>
        <v/>
      </c>
      <c r="Z2798" s="56" t="str">
        <f>IF('UT Cases'!AF2799="","",'UT Cases'!AF2799)</f>
        <v/>
      </c>
      <c r="AA2798" s="56" t="str">
        <f>IF('UT Cases'!AG2799="","",'UT Cases'!AG2799)</f>
        <v/>
      </c>
      <c r="AB2798" s="56" t="str">
        <f>IF('UT Cases'!AH2799="","",'UT Cases'!AH2799)</f>
        <v/>
      </c>
      <c r="AC2798" s="56" t="str">
        <f>IF('UT Cases'!AI2799="","",'UT Cases'!AI2799)</f>
        <v/>
      </c>
      <c r="AD2798" s="56" t="str">
        <f>IF('UT Cases'!AJ2799="","",'UT Cases'!AJ2799)</f>
        <v/>
      </c>
    </row>
    <row r="2799" spans="2:30">
      <c r="B2799" s="54" t="str">
        <f>IF('UT Cases'!B2800="","",'UT Cases'!B2800)</f>
        <v/>
      </c>
      <c r="C2799" s="54" t="str">
        <f>IF('UT Cases'!C2800="","",'UT Cases'!C2800)</f>
        <v/>
      </c>
      <c r="D2799" s="54" t="str">
        <f>IF('UT Cases'!D2800="","",'UT Cases'!D2800)</f>
        <v/>
      </c>
      <c r="E2799" s="54" t="str">
        <f>IF('UT Cases'!H2800="","",'UT Cases'!H2800)</f>
        <v/>
      </c>
      <c r="F2799" s="55" t="str">
        <f>IF('UT Cases'!L2800="","",'UT Cases'!L2800)</f>
        <v/>
      </c>
      <c r="G2799" s="56" t="str">
        <f>IF('UT Cases'!M2800="","",'UT Cases'!M2800)</f>
        <v/>
      </c>
      <c r="H2799" s="56" t="str">
        <f>IF('UT Cases'!N2800="","",'UT Cases'!N2800)</f>
        <v/>
      </c>
      <c r="I2799" s="56" t="str">
        <f>IF('UT Cases'!O2800="","",'UT Cases'!O2800)</f>
        <v/>
      </c>
      <c r="J2799" s="56" t="str">
        <f>IF('UT Cases'!P2800="","",'UT Cases'!P2800)</f>
        <v/>
      </c>
      <c r="K2799" s="57" t="str">
        <f>IF('UT Cases'!Q2800="","",'UT Cases'!Q2800)</f>
        <v/>
      </c>
      <c r="L2799" s="57" t="str">
        <f>IF('UT Cases'!R2800="","",'UT Cases'!R2800)</f>
        <v/>
      </c>
      <c r="M2799" s="57" t="str">
        <f>IF('UT Cases'!S2800="","",'UT Cases'!S2800)</f>
        <v/>
      </c>
      <c r="N2799" s="57" t="str">
        <f>IF('UT Cases'!T2800="","",'UT Cases'!T2800)</f>
        <v/>
      </c>
      <c r="O2799" s="57" t="str">
        <f>IF('UT Cases'!U2800="","",'UT Cases'!U2800)</f>
        <v/>
      </c>
      <c r="P2799" s="56" t="str">
        <f>IF('UT Cases'!V2800="","",'UT Cases'!V2800)</f>
        <v/>
      </c>
      <c r="Q2799" s="56" t="str">
        <f>IF('UT Cases'!W2800="","",'UT Cases'!W2800)</f>
        <v/>
      </c>
      <c r="R2799" s="56" t="str">
        <f>IF('UT Cases'!X2800="","",'UT Cases'!X2800)</f>
        <v/>
      </c>
      <c r="S2799" s="56" t="str">
        <f>IF('UT Cases'!Y2800="","",'UT Cases'!Y2800)</f>
        <v/>
      </c>
      <c r="T2799" s="56" t="str">
        <f>IF('UT Cases'!Z2800="","",'UT Cases'!Z2800)</f>
        <v/>
      </c>
      <c r="U2799" s="57" t="str">
        <f>IF('UT Cases'!AA2800="","",'UT Cases'!AA2800)</f>
        <v/>
      </c>
      <c r="V2799" s="57" t="str">
        <f>IF('UT Cases'!AB2800="","",'UT Cases'!AB2800)</f>
        <v/>
      </c>
      <c r="W2799" s="57" t="str">
        <f>IF('UT Cases'!AC2800="","",'UT Cases'!AC2800)</f>
        <v/>
      </c>
      <c r="X2799" s="57" t="str">
        <f>IF('UT Cases'!AD2800="","",'UT Cases'!AD2800)</f>
        <v/>
      </c>
      <c r="Y2799" s="57" t="str">
        <f>IF('UT Cases'!AE2800="","",'UT Cases'!AE2800)</f>
        <v/>
      </c>
      <c r="Z2799" s="56" t="str">
        <f>IF('UT Cases'!AF2800="","",'UT Cases'!AF2800)</f>
        <v/>
      </c>
      <c r="AA2799" s="56" t="str">
        <f>IF('UT Cases'!AG2800="","",'UT Cases'!AG2800)</f>
        <v/>
      </c>
      <c r="AB2799" s="56" t="str">
        <f>IF('UT Cases'!AH2800="","",'UT Cases'!AH2800)</f>
        <v/>
      </c>
      <c r="AC2799" s="56" t="str">
        <f>IF('UT Cases'!AI2800="","",'UT Cases'!AI2800)</f>
        <v/>
      </c>
      <c r="AD2799" s="56" t="str">
        <f>IF('UT Cases'!AJ2800="","",'UT Cases'!AJ2800)</f>
        <v/>
      </c>
    </row>
    <row r="2800" spans="2:30">
      <c r="B2800" s="54" t="str">
        <f>IF('UT Cases'!B2801="","",'UT Cases'!B2801)</f>
        <v/>
      </c>
      <c r="C2800" s="54" t="str">
        <f>IF('UT Cases'!C2801="","",'UT Cases'!C2801)</f>
        <v/>
      </c>
      <c r="D2800" s="54" t="str">
        <f>IF('UT Cases'!D2801="","",'UT Cases'!D2801)</f>
        <v/>
      </c>
      <c r="E2800" s="54" t="str">
        <f>IF('UT Cases'!H2801="","",'UT Cases'!H2801)</f>
        <v/>
      </c>
      <c r="F2800" s="55" t="str">
        <f>IF('UT Cases'!L2801="","",'UT Cases'!L2801)</f>
        <v/>
      </c>
      <c r="G2800" s="56" t="str">
        <f>IF('UT Cases'!M2801="","",'UT Cases'!M2801)</f>
        <v/>
      </c>
      <c r="H2800" s="56" t="str">
        <f>IF('UT Cases'!N2801="","",'UT Cases'!N2801)</f>
        <v/>
      </c>
      <c r="I2800" s="56" t="str">
        <f>IF('UT Cases'!O2801="","",'UT Cases'!O2801)</f>
        <v/>
      </c>
      <c r="J2800" s="56" t="str">
        <f>IF('UT Cases'!P2801="","",'UT Cases'!P2801)</f>
        <v/>
      </c>
      <c r="K2800" s="57" t="str">
        <f>IF('UT Cases'!Q2801="","",'UT Cases'!Q2801)</f>
        <v/>
      </c>
      <c r="L2800" s="57" t="str">
        <f>IF('UT Cases'!R2801="","",'UT Cases'!R2801)</f>
        <v/>
      </c>
      <c r="M2800" s="57" t="str">
        <f>IF('UT Cases'!S2801="","",'UT Cases'!S2801)</f>
        <v/>
      </c>
      <c r="N2800" s="57" t="str">
        <f>IF('UT Cases'!T2801="","",'UT Cases'!T2801)</f>
        <v/>
      </c>
      <c r="O2800" s="57" t="str">
        <f>IF('UT Cases'!U2801="","",'UT Cases'!U2801)</f>
        <v/>
      </c>
      <c r="P2800" s="56" t="str">
        <f>IF('UT Cases'!V2801="","",'UT Cases'!V2801)</f>
        <v/>
      </c>
      <c r="Q2800" s="56" t="str">
        <f>IF('UT Cases'!W2801="","",'UT Cases'!W2801)</f>
        <v/>
      </c>
      <c r="R2800" s="56" t="str">
        <f>IF('UT Cases'!X2801="","",'UT Cases'!X2801)</f>
        <v/>
      </c>
      <c r="S2800" s="56" t="str">
        <f>IF('UT Cases'!Y2801="","",'UT Cases'!Y2801)</f>
        <v/>
      </c>
      <c r="T2800" s="56" t="str">
        <f>IF('UT Cases'!Z2801="","",'UT Cases'!Z2801)</f>
        <v/>
      </c>
      <c r="U2800" s="57" t="str">
        <f>IF('UT Cases'!AA2801="","",'UT Cases'!AA2801)</f>
        <v/>
      </c>
      <c r="V2800" s="57" t="str">
        <f>IF('UT Cases'!AB2801="","",'UT Cases'!AB2801)</f>
        <v/>
      </c>
      <c r="W2800" s="57" t="str">
        <f>IF('UT Cases'!AC2801="","",'UT Cases'!AC2801)</f>
        <v/>
      </c>
      <c r="X2800" s="57" t="str">
        <f>IF('UT Cases'!AD2801="","",'UT Cases'!AD2801)</f>
        <v/>
      </c>
      <c r="Y2800" s="57" t="str">
        <f>IF('UT Cases'!AE2801="","",'UT Cases'!AE2801)</f>
        <v/>
      </c>
      <c r="Z2800" s="56" t="str">
        <f>IF('UT Cases'!AF2801="","",'UT Cases'!AF2801)</f>
        <v/>
      </c>
      <c r="AA2800" s="56" t="str">
        <f>IF('UT Cases'!AG2801="","",'UT Cases'!AG2801)</f>
        <v/>
      </c>
      <c r="AB2800" s="56" t="str">
        <f>IF('UT Cases'!AH2801="","",'UT Cases'!AH2801)</f>
        <v/>
      </c>
      <c r="AC2800" s="56" t="str">
        <f>IF('UT Cases'!AI2801="","",'UT Cases'!AI2801)</f>
        <v/>
      </c>
      <c r="AD2800" s="56" t="str">
        <f>IF('UT Cases'!AJ2801="","",'UT Cases'!AJ2801)</f>
        <v/>
      </c>
    </row>
    <row r="2801" spans="2:30">
      <c r="B2801" s="54" t="str">
        <f>IF('UT Cases'!B2802="","",'UT Cases'!B2802)</f>
        <v/>
      </c>
      <c r="C2801" s="54" t="str">
        <f>IF('UT Cases'!C2802="","",'UT Cases'!C2802)</f>
        <v/>
      </c>
      <c r="D2801" s="54" t="str">
        <f>IF('UT Cases'!D2802="","",'UT Cases'!D2802)</f>
        <v/>
      </c>
      <c r="E2801" s="54" t="str">
        <f>IF('UT Cases'!H2802="","",'UT Cases'!H2802)</f>
        <v/>
      </c>
      <c r="F2801" s="55" t="str">
        <f>IF('UT Cases'!L2802="","",'UT Cases'!L2802)</f>
        <v/>
      </c>
      <c r="G2801" s="56" t="str">
        <f>IF('UT Cases'!M2802="","",'UT Cases'!M2802)</f>
        <v/>
      </c>
      <c r="H2801" s="56" t="str">
        <f>IF('UT Cases'!N2802="","",'UT Cases'!N2802)</f>
        <v/>
      </c>
      <c r="I2801" s="56" t="str">
        <f>IF('UT Cases'!O2802="","",'UT Cases'!O2802)</f>
        <v/>
      </c>
      <c r="J2801" s="56" t="str">
        <f>IF('UT Cases'!P2802="","",'UT Cases'!P2802)</f>
        <v/>
      </c>
      <c r="K2801" s="57" t="str">
        <f>IF('UT Cases'!Q2802="","",'UT Cases'!Q2802)</f>
        <v/>
      </c>
      <c r="L2801" s="57" t="str">
        <f>IF('UT Cases'!R2802="","",'UT Cases'!R2802)</f>
        <v/>
      </c>
      <c r="M2801" s="57" t="str">
        <f>IF('UT Cases'!S2802="","",'UT Cases'!S2802)</f>
        <v/>
      </c>
      <c r="N2801" s="57" t="str">
        <f>IF('UT Cases'!T2802="","",'UT Cases'!T2802)</f>
        <v/>
      </c>
      <c r="O2801" s="57" t="str">
        <f>IF('UT Cases'!U2802="","",'UT Cases'!U2802)</f>
        <v/>
      </c>
      <c r="P2801" s="56" t="str">
        <f>IF('UT Cases'!V2802="","",'UT Cases'!V2802)</f>
        <v/>
      </c>
      <c r="Q2801" s="56" t="str">
        <f>IF('UT Cases'!W2802="","",'UT Cases'!W2802)</f>
        <v/>
      </c>
      <c r="R2801" s="56" t="str">
        <f>IF('UT Cases'!X2802="","",'UT Cases'!X2802)</f>
        <v/>
      </c>
      <c r="S2801" s="56" t="str">
        <f>IF('UT Cases'!Y2802="","",'UT Cases'!Y2802)</f>
        <v/>
      </c>
      <c r="T2801" s="56" t="str">
        <f>IF('UT Cases'!Z2802="","",'UT Cases'!Z2802)</f>
        <v/>
      </c>
      <c r="U2801" s="57" t="str">
        <f>IF('UT Cases'!AA2802="","",'UT Cases'!AA2802)</f>
        <v/>
      </c>
      <c r="V2801" s="57" t="str">
        <f>IF('UT Cases'!AB2802="","",'UT Cases'!AB2802)</f>
        <v/>
      </c>
      <c r="W2801" s="57" t="str">
        <f>IF('UT Cases'!AC2802="","",'UT Cases'!AC2802)</f>
        <v/>
      </c>
      <c r="X2801" s="57" t="str">
        <f>IF('UT Cases'!AD2802="","",'UT Cases'!AD2802)</f>
        <v/>
      </c>
      <c r="Y2801" s="57" t="str">
        <f>IF('UT Cases'!AE2802="","",'UT Cases'!AE2802)</f>
        <v/>
      </c>
      <c r="Z2801" s="56" t="str">
        <f>IF('UT Cases'!AF2802="","",'UT Cases'!AF2802)</f>
        <v/>
      </c>
      <c r="AA2801" s="56" t="str">
        <f>IF('UT Cases'!AG2802="","",'UT Cases'!AG2802)</f>
        <v/>
      </c>
      <c r="AB2801" s="56" t="str">
        <f>IF('UT Cases'!AH2802="","",'UT Cases'!AH2802)</f>
        <v/>
      </c>
      <c r="AC2801" s="56" t="str">
        <f>IF('UT Cases'!AI2802="","",'UT Cases'!AI2802)</f>
        <v/>
      </c>
      <c r="AD2801" s="56" t="str">
        <f>IF('UT Cases'!AJ2802="","",'UT Cases'!AJ2802)</f>
        <v/>
      </c>
    </row>
    <row r="2802" spans="2:30">
      <c r="B2802" s="54" t="str">
        <f>IF('UT Cases'!B2803="","",'UT Cases'!B2803)</f>
        <v/>
      </c>
      <c r="C2802" s="54" t="str">
        <f>IF('UT Cases'!C2803="","",'UT Cases'!C2803)</f>
        <v/>
      </c>
      <c r="D2802" s="54" t="str">
        <f>IF('UT Cases'!D2803="","",'UT Cases'!D2803)</f>
        <v/>
      </c>
      <c r="E2802" s="54" t="str">
        <f>IF('UT Cases'!H2803="","",'UT Cases'!H2803)</f>
        <v/>
      </c>
      <c r="F2802" s="55" t="str">
        <f>IF('UT Cases'!L2803="","",'UT Cases'!L2803)</f>
        <v/>
      </c>
      <c r="G2802" s="56" t="str">
        <f>IF('UT Cases'!M2803="","",'UT Cases'!M2803)</f>
        <v/>
      </c>
      <c r="H2802" s="56" t="str">
        <f>IF('UT Cases'!N2803="","",'UT Cases'!N2803)</f>
        <v/>
      </c>
      <c r="I2802" s="56" t="str">
        <f>IF('UT Cases'!O2803="","",'UT Cases'!O2803)</f>
        <v/>
      </c>
      <c r="J2802" s="56" t="str">
        <f>IF('UT Cases'!P2803="","",'UT Cases'!P2803)</f>
        <v/>
      </c>
      <c r="K2802" s="57" t="str">
        <f>IF('UT Cases'!Q2803="","",'UT Cases'!Q2803)</f>
        <v/>
      </c>
      <c r="L2802" s="57" t="str">
        <f>IF('UT Cases'!R2803="","",'UT Cases'!R2803)</f>
        <v/>
      </c>
      <c r="M2802" s="57" t="str">
        <f>IF('UT Cases'!S2803="","",'UT Cases'!S2803)</f>
        <v/>
      </c>
      <c r="N2802" s="57" t="str">
        <f>IF('UT Cases'!T2803="","",'UT Cases'!T2803)</f>
        <v/>
      </c>
      <c r="O2802" s="57" t="str">
        <f>IF('UT Cases'!U2803="","",'UT Cases'!U2803)</f>
        <v/>
      </c>
      <c r="P2802" s="56" t="str">
        <f>IF('UT Cases'!V2803="","",'UT Cases'!V2803)</f>
        <v/>
      </c>
      <c r="Q2802" s="56" t="str">
        <f>IF('UT Cases'!W2803="","",'UT Cases'!W2803)</f>
        <v/>
      </c>
      <c r="R2802" s="56" t="str">
        <f>IF('UT Cases'!X2803="","",'UT Cases'!X2803)</f>
        <v/>
      </c>
      <c r="S2802" s="56" t="str">
        <f>IF('UT Cases'!Y2803="","",'UT Cases'!Y2803)</f>
        <v/>
      </c>
      <c r="T2802" s="56" t="str">
        <f>IF('UT Cases'!Z2803="","",'UT Cases'!Z2803)</f>
        <v/>
      </c>
      <c r="U2802" s="57" t="str">
        <f>IF('UT Cases'!AA2803="","",'UT Cases'!AA2803)</f>
        <v/>
      </c>
      <c r="V2802" s="57" t="str">
        <f>IF('UT Cases'!AB2803="","",'UT Cases'!AB2803)</f>
        <v/>
      </c>
      <c r="W2802" s="57" t="str">
        <f>IF('UT Cases'!AC2803="","",'UT Cases'!AC2803)</f>
        <v/>
      </c>
      <c r="X2802" s="57" t="str">
        <f>IF('UT Cases'!AD2803="","",'UT Cases'!AD2803)</f>
        <v/>
      </c>
      <c r="Y2802" s="57" t="str">
        <f>IF('UT Cases'!AE2803="","",'UT Cases'!AE2803)</f>
        <v/>
      </c>
      <c r="Z2802" s="56" t="str">
        <f>IF('UT Cases'!AF2803="","",'UT Cases'!AF2803)</f>
        <v/>
      </c>
      <c r="AA2802" s="56" t="str">
        <f>IF('UT Cases'!AG2803="","",'UT Cases'!AG2803)</f>
        <v/>
      </c>
      <c r="AB2802" s="56" t="str">
        <f>IF('UT Cases'!AH2803="","",'UT Cases'!AH2803)</f>
        <v/>
      </c>
      <c r="AC2802" s="56" t="str">
        <f>IF('UT Cases'!AI2803="","",'UT Cases'!AI2803)</f>
        <v/>
      </c>
      <c r="AD2802" s="56" t="str">
        <f>IF('UT Cases'!AJ2803="","",'UT Cases'!AJ2803)</f>
        <v/>
      </c>
    </row>
    <row r="2803" spans="2:30">
      <c r="B2803" s="54" t="str">
        <f>IF('UT Cases'!B2804="","",'UT Cases'!B2804)</f>
        <v/>
      </c>
      <c r="C2803" s="54" t="str">
        <f>IF('UT Cases'!C2804="","",'UT Cases'!C2804)</f>
        <v/>
      </c>
      <c r="D2803" s="54" t="str">
        <f>IF('UT Cases'!D2804="","",'UT Cases'!D2804)</f>
        <v/>
      </c>
      <c r="E2803" s="54" t="str">
        <f>IF('UT Cases'!H2804="","",'UT Cases'!H2804)</f>
        <v/>
      </c>
      <c r="F2803" s="55" t="str">
        <f>IF('UT Cases'!L2804="","",'UT Cases'!L2804)</f>
        <v/>
      </c>
      <c r="G2803" s="56" t="str">
        <f>IF('UT Cases'!M2804="","",'UT Cases'!M2804)</f>
        <v/>
      </c>
      <c r="H2803" s="56" t="str">
        <f>IF('UT Cases'!N2804="","",'UT Cases'!N2804)</f>
        <v/>
      </c>
      <c r="I2803" s="56" t="str">
        <f>IF('UT Cases'!O2804="","",'UT Cases'!O2804)</f>
        <v/>
      </c>
      <c r="J2803" s="56" t="str">
        <f>IF('UT Cases'!P2804="","",'UT Cases'!P2804)</f>
        <v/>
      </c>
      <c r="K2803" s="57" t="str">
        <f>IF('UT Cases'!Q2804="","",'UT Cases'!Q2804)</f>
        <v/>
      </c>
      <c r="L2803" s="57" t="str">
        <f>IF('UT Cases'!R2804="","",'UT Cases'!R2804)</f>
        <v/>
      </c>
      <c r="M2803" s="57" t="str">
        <f>IF('UT Cases'!S2804="","",'UT Cases'!S2804)</f>
        <v/>
      </c>
      <c r="N2803" s="57" t="str">
        <f>IF('UT Cases'!T2804="","",'UT Cases'!T2804)</f>
        <v/>
      </c>
      <c r="O2803" s="57" t="str">
        <f>IF('UT Cases'!U2804="","",'UT Cases'!U2804)</f>
        <v/>
      </c>
      <c r="P2803" s="56" t="str">
        <f>IF('UT Cases'!V2804="","",'UT Cases'!V2804)</f>
        <v/>
      </c>
      <c r="Q2803" s="56" t="str">
        <f>IF('UT Cases'!W2804="","",'UT Cases'!W2804)</f>
        <v/>
      </c>
      <c r="R2803" s="56" t="str">
        <f>IF('UT Cases'!X2804="","",'UT Cases'!X2804)</f>
        <v/>
      </c>
      <c r="S2803" s="56" t="str">
        <f>IF('UT Cases'!Y2804="","",'UT Cases'!Y2804)</f>
        <v/>
      </c>
      <c r="T2803" s="56" t="str">
        <f>IF('UT Cases'!Z2804="","",'UT Cases'!Z2804)</f>
        <v/>
      </c>
      <c r="U2803" s="57" t="str">
        <f>IF('UT Cases'!AA2804="","",'UT Cases'!AA2804)</f>
        <v/>
      </c>
      <c r="V2803" s="57" t="str">
        <f>IF('UT Cases'!AB2804="","",'UT Cases'!AB2804)</f>
        <v/>
      </c>
      <c r="W2803" s="57" t="str">
        <f>IF('UT Cases'!AC2804="","",'UT Cases'!AC2804)</f>
        <v/>
      </c>
      <c r="X2803" s="57" t="str">
        <f>IF('UT Cases'!AD2804="","",'UT Cases'!AD2804)</f>
        <v/>
      </c>
      <c r="Y2803" s="57" t="str">
        <f>IF('UT Cases'!AE2804="","",'UT Cases'!AE2804)</f>
        <v/>
      </c>
      <c r="Z2803" s="56" t="str">
        <f>IF('UT Cases'!AF2804="","",'UT Cases'!AF2804)</f>
        <v/>
      </c>
      <c r="AA2803" s="56" t="str">
        <f>IF('UT Cases'!AG2804="","",'UT Cases'!AG2804)</f>
        <v/>
      </c>
      <c r="AB2803" s="56" t="str">
        <f>IF('UT Cases'!AH2804="","",'UT Cases'!AH2804)</f>
        <v/>
      </c>
      <c r="AC2803" s="56" t="str">
        <f>IF('UT Cases'!AI2804="","",'UT Cases'!AI2804)</f>
        <v/>
      </c>
      <c r="AD2803" s="56" t="str">
        <f>IF('UT Cases'!AJ2804="","",'UT Cases'!AJ2804)</f>
        <v/>
      </c>
    </row>
    <row r="2804" spans="2:30">
      <c r="B2804" s="54" t="str">
        <f>IF('UT Cases'!B2805="","",'UT Cases'!B2805)</f>
        <v/>
      </c>
      <c r="C2804" s="54" t="str">
        <f>IF('UT Cases'!C2805="","",'UT Cases'!C2805)</f>
        <v/>
      </c>
      <c r="D2804" s="54" t="str">
        <f>IF('UT Cases'!D2805="","",'UT Cases'!D2805)</f>
        <v/>
      </c>
      <c r="E2804" s="54" t="str">
        <f>IF('UT Cases'!H2805="","",'UT Cases'!H2805)</f>
        <v/>
      </c>
      <c r="F2804" s="55" t="str">
        <f>IF('UT Cases'!L2805="","",'UT Cases'!L2805)</f>
        <v/>
      </c>
      <c r="G2804" s="56" t="str">
        <f>IF('UT Cases'!M2805="","",'UT Cases'!M2805)</f>
        <v/>
      </c>
      <c r="H2804" s="56" t="str">
        <f>IF('UT Cases'!N2805="","",'UT Cases'!N2805)</f>
        <v/>
      </c>
      <c r="I2804" s="56" t="str">
        <f>IF('UT Cases'!O2805="","",'UT Cases'!O2805)</f>
        <v/>
      </c>
      <c r="J2804" s="56" t="str">
        <f>IF('UT Cases'!P2805="","",'UT Cases'!P2805)</f>
        <v/>
      </c>
      <c r="K2804" s="57" t="str">
        <f>IF('UT Cases'!Q2805="","",'UT Cases'!Q2805)</f>
        <v/>
      </c>
      <c r="L2804" s="57" t="str">
        <f>IF('UT Cases'!R2805="","",'UT Cases'!R2805)</f>
        <v/>
      </c>
      <c r="M2804" s="57" t="str">
        <f>IF('UT Cases'!S2805="","",'UT Cases'!S2805)</f>
        <v/>
      </c>
      <c r="N2804" s="57" t="str">
        <f>IF('UT Cases'!T2805="","",'UT Cases'!T2805)</f>
        <v/>
      </c>
      <c r="O2804" s="57" t="str">
        <f>IF('UT Cases'!U2805="","",'UT Cases'!U2805)</f>
        <v/>
      </c>
      <c r="P2804" s="56" t="str">
        <f>IF('UT Cases'!V2805="","",'UT Cases'!V2805)</f>
        <v/>
      </c>
      <c r="Q2804" s="56" t="str">
        <f>IF('UT Cases'!W2805="","",'UT Cases'!W2805)</f>
        <v/>
      </c>
      <c r="R2804" s="56" t="str">
        <f>IF('UT Cases'!X2805="","",'UT Cases'!X2805)</f>
        <v/>
      </c>
      <c r="S2804" s="56" t="str">
        <f>IF('UT Cases'!Y2805="","",'UT Cases'!Y2805)</f>
        <v/>
      </c>
      <c r="T2804" s="56" t="str">
        <f>IF('UT Cases'!Z2805="","",'UT Cases'!Z2805)</f>
        <v/>
      </c>
      <c r="U2804" s="57" t="str">
        <f>IF('UT Cases'!AA2805="","",'UT Cases'!AA2805)</f>
        <v/>
      </c>
      <c r="V2804" s="57" t="str">
        <f>IF('UT Cases'!AB2805="","",'UT Cases'!AB2805)</f>
        <v/>
      </c>
      <c r="W2804" s="57" t="str">
        <f>IF('UT Cases'!AC2805="","",'UT Cases'!AC2805)</f>
        <v/>
      </c>
      <c r="X2804" s="57" t="str">
        <f>IF('UT Cases'!AD2805="","",'UT Cases'!AD2805)</f>
        <v/>
      </c>
      <c r="Y2804" s="57" t="str">
        <f>IF('UT Cases'!AE2805="","",'UT Cases'!AE2805)</f>
        <v/>
      </c>
      <c r="Z2804" s="56" t="str">
        <f>IF('UT Cases'!AF2805="","",'UT Cases'!AF2805)</f>
        <v/>
      </c>
      <c r="AA2804" s="56" t="str">
        <f>IF('UT Cases'!AG2805="","",'UT Cases'!AG2805)</f>
        <v/>
      </c>
      <c r="AB2804" s="56" t="str">
        <f>IF('UT Cases'!AH2805="","",'UT Cases'!AH2805)</f>
        <v/>
      </c>
      <c r="AC2804" s="56" t="str">
        <f>IF('UT Cases'!AI2805="","",'UT Cases'!AI2805)</f>
        <v/>
      </c>
      <c r="AD2804" s="56" t="str">
        <f>IF('UT Cases'!AJ2805="","",'UT Cases'!AJ2805)</f>
        <v/>
      </c>
    </row>
    <row r="2805" spans="2:30">
      <c r="B2805" s="54" t="str">
        <f>IF('UT Cases'!B2806="","",'UT Cases'!B2806)</f>
        <v/>
      </c>
      <c r="C2805" s="54" t="str">
        <f>IF('UT Cases'!C2806="","",'UT Cases'!C2806)</f>
        <v/>
      </c>
      <c r="D2805" s="54" t="str">
        <f>IF('UT Cases'!D2806="","",'UT Cases'!D2806)</f>
        <v/>
      </c>
      <c r="E2805" s="54" t="str">
        <f>IF('UT Cases'!H2806="","",'UT Cases'!H2806)</f>
        <v/>
      </c>
      <c r="F2805" s="55" t="str">
        <f>IF('UT Cases'!L2806="","",'UT Cases'!L2806)</f>
        <v/>
      </c>
      <c r="G2805" s="56" t="str">
        <f>IF('UT Cases'!M2806="","",'UT Cases'!M2806)</f>
        <v/>
      </c>
      <c r="H2805" s="56" t="str">
        <f>IF('UT Cases'!N2806="","",'UT Cases'!N2806)</f>
        <v/>
      </c>
      <c r="I2805" s="56" t="str">
        <f>IF('UT Cases'!O2806="","",'UT Cases'!O2806)</f>
        <v/>
      </c>
      <c r="J2805" s="56" t="str">
        <f>IF('UT Cases'!P2806="","",'UT Cases'!P2806)</f>
        <v/>
      </c>
      <c r="K2805" s="57" t="str">
        <f>IF('UT Cases'!Q2806="","",'UT Cases'!Q2806)</f>
        <v/>
      </c>
      <c r="L2805" s="57" t="str">
        <f>IF('UT Cases'!R2806="","",'UT Cases'!R2806)</f>
        <v/>
      </c>
      <c r="M2805" s="57" t="str">
        <f>IF('UT Cases'!S2806="","",'UT Cases'!S2806)</f>
        <v/>
      </c>
      <c r="N2805" s="57" t="str">
        <f>IF('UT Cases'!T2806="","",'UT Cases'!T2806)</f>
        <v/>
      </c>
      <c r="O2805" s="57" t="str">
        <f>IF('UT Cases'!U2806="","",'UT Cases'!U2806)</f>
        <v/>
      </c>
      <c r="P2805" s="56" t="str">
        <f>IF('UT Cases'!V2806="","",'UT Cases'!V2806)</f>
        <v/>
      </c>
      <c r="Q2805" s="56" t="str">
        <f>IF('UT Cases'!W2806="","",'UT Cases'!W2806)</f>
        <v/>
      </c>
      <c r="R2805" s="56" t="str">
        <f>IF('UT Cases'!X2806="","",'UT Cases'!X2806)</f>
        <v/>
      </c>
      <c r="S2805" s="56" t="str">
        <f>IF('UT Cases'!Y2806="","",'UT Cases'!Y2806)</f>
        <v/>
      </c>
      <c r="T2805" s="56" t="str">
        <f>IF('UT Cases'!Z2806="","",'UT Cases'!Z2806)</f>
        <v/>
      </c>
      <c r="U2805" s="57" t="str">
        <f>IF('UT Cases'!AA2806="","",'UT Cases'!AA2806)</f>
        <v/>
      </c>
      <c r="V2805" s="57" t="str">
        <f>IF('UT Cases'!AB2806="","",'UT Cases'!AB2806)</f>
        <v/>
      </c>
      <c r="W2805" s="57" t="str">
        <f>IF('UT Cases'!AC2806="","",'UT Cases'!AC2806)</f>
        <v/>
      </c>
      <c r="X2805" s="57" t="str">
        <f>IF('UT Cases'!AD2806="","",'UT Cases'!AD2806)</f>
        <v/>
      </c>
      <c r="Y2805" s="57" t="str">
        <f>IF('UT Cases'!AE2806="","",'UT Cases'!AE2806)</f>
        <v/>
      </c>
      <c r="Z2805" s="56" t="str">
        <f>IF('UT Cases'!AF2806="","",'UT Cases'!AF2806)</f>
        <v/>
      </c>
      <c r="AA2805" s="56" t="str">
        <f>IF('UT Cases'!AG2806="","",'UT Cases'!AG2806)</f>
        <v/>
      </c>
      <c r="AB2805" s="56" t="str">
        <f>IF('UT Cases'!AH2806="","",'UT Cases'!AH2806)</f>
        <v/>
      </c>
      <c r="AC2805" s="56" t="str">
        <f>IF('UT Cases'!AI2806="","",'UT Cases'!AI2806)</f>
        <v/>
      </c>
      <c r="AD2805" s="56" t="str">
        <f>IF('UT Cases'!AJ2806="","",'UT Cases'!AJ2806)</f>
        <v/>
      </c>
    </row>
    <row r="2806" spans="2:30">
      <c r="B2806" s="54" t="str">
        <f>IF('UT Cases'!B2807="","",'UT Cases'!B2807)</f>
        <v/>
      </c>
      <c r="C2806" s="54" t="str">
        <f>IF('UT Cases'!C2807="","",'UT Cases'!C2807)</f>
        <v/>
      </c>
      <c r="D2806" s="54" t="str">
        <f>IF('UT Cases'!D2807="","",'UT Cases'!D2807)</f>
        <v/>
      </c>
      <c r="E2806" s="54" t="str">
        <f>IF('UT Cases'!H2807="","",'UT Cases'!H2807)</f>
        <v/>
      </c>
      <c r="F2806" s="55" t="str">
        <f>IF('UT Cases'!L2807="","",'UT Cases'!L2807)</f>
        <v/>
      </c>
      <c r="G2806" s="56" t="str">
        <f>IF('UT Cases'!M2807="","",'UT Cases'!M2807)</f>
        <v/>
      </c>
      <c r="H2806" s="56" t="str">
        <f>IF('UT Cases'!N2807="","",'UT Cases'!N2807)</f>
        <v/>
      </c>
      <c r="I2806" s="56" t="str">
        <f>IF('UT Cases'!O2807="","",'UT Cases'!O2807)</f>
        <v/>
      </c>
      <c r="J2806" s="56" t="str">
        <f>IF('UT Cases'!P2807="","",'UT Cases'!P2807)</f>
        <v/>
      </c>
      <c r="K2806" s="57" t="str">
        <f>IF('UT Cases'!Q2807="","",'UT Cases'!Q2807)</f>
        <v/>
      </c>
      <c r="L2806" s="57" t="str">
        <f>IF('UT Cases'!R2807="","",'UT Cases'!R2807)</f>
        <v/>
      </c>
      <c r="M2806" s="57" t="str">
        <f>IF('UT Cases'!S2807="","",'UT Cases'!S2807)</f>
        <v/>
      </c>
      <c r="N2806" s="57" t="str">
        <f>IF('UT Cases'!T2807="","",'UT Cases'!T2807)</f>
        <v/>
      </c>
      <c r="O2806" s="57" t="str">
        <f>IF('UT Cases'!U2807="","",'UT Cases'!U2807)</f>
        <v/>
      </c>
      <c r="P2806" s="56" t="str">
        <f>IF('UT Cases'!V2807="","",'UT Cases'!V2807)</f>
        <v/>
      </c>
      <c r="Q2806" s="56" t="str">
        <f>IF('UT Cases'!W2807="","",'UT Cases'!W2807)</f>
        <v/>
      </c>
      <c r="R2806" s="56" t="str">
        <f>IF('UT Cases'!X2807="","",'UT Cases'!X2807)</f>
        <v/>
      </c>
      <c r="S2806" s="56" t="str">
        <f>IF('UT Cases'!Y2807="","",'UT Cases'!Y2807)</f>
        <v/>
      </c>
      <c r="T2806" s="56" t="str">
        <f>IF('UT Cases'!Z2807="","",'UT Cases'!Z2807)</f>
        <v/>
      </c>
      <c r="U2806" s="57" t="str">
        <f>IF('UT Cases'!AA2807="","",'UT Cases'!AA2807)</f>
        <v/>
      </c>
      <c r="V2806" s="57" t="str">
        <f>IF('UT Cases'!AB2807="","",'UT Cases'!AB2807)</f>
        <v/>
      </c>
      <c r="W2806" s="57" t="str">
        <f>IF('UT Cases'!AC2807="","",'UT Cases'!AC2807)</f>
        <v/>
      </c>
      <c r="X2806" s="57" t="str">
        <f>IF('UT Cases'!AD2807="","",'UT Cases'!AD2807)</f>
        <v/>
      </c>
      <c r="Y2806" s="57" t="str">
        <f>IF('UT Cases'!AE2807="","",'UT Cases'!AE2807)</f>
        <v/>
      </c>
      <c r="Z2806" s="56" t="str">
        <f>IF('UT Cases'!AF2807="","",'UT Cases'!AF2807)</f>
        <v/>
      </c>
      <c r="AA2806" s="56" t="str">
        <f>IF('UT Cases'!AG2807="","",'UT Cases'!AG2807)</f>
        <v/>
      </c>
      <c r="AB2806" s="56" t="str">
        <f>IF('UT Cases'!AH2807="","",'UT Cases'!AH2807)</f>
        <v/>
      </c>
      <c r="AC2806" s="56" t="str">
        <f>IF('UT Cases'!AI2807="","",'UT Cases'!AI2807)</f>
        <v/>
      </c>
      <c r="AD2806" s="56" t="str">
        <f>IF('UT Cases'!AJ2807="","",'UT Cases'!AJ2807)</f>
        <v/>
      </c>
    </row>
    <row r="2807" spans="2:30">
      <c r="B2807" s="54" t="str">
        <f>IF('UT Cases'!B2808="","",'UT Cases'!B2808)</f>
        <v/>
      </c>
      <c r="C2807" s="54" t="str">
        <f>IF('UT Cases'!C2808="","",'UT Cases'!C2808)</f>
        <v/>
      </c>
      <c r="D2807" s="54" t="str">
        <f>IF('UT Cases'!D2808="","",'UT Cases'!D2808)</f>
        <v/>
      </c>
      <c r="E2807" s="54" t="str">
        <f>IF('UT Cases'!H2808="","",'UT Cases'!H2808)</f>
        <v/>
      </c>
      <c r="F2807" s="55" t="str">
        <f>IF('UT Cases'!L2808="","",'UT Cases'!L2808)</f>
        <v/>
      </c>
      <c r="G2807" s="56" t="str">
        <f>IF('UT Cases'!M2808="","",'UT Cases'!M2808)</f>
        <v/>
      </c>
      <c r="H2807" s="56" t="str">
        <f>IF('UT Cases'!N2808="","",'UT Cases'!N2808)</f>
        <v/>
      </c>
      <c r="I2807" s="56" t="str">
        <f>IF('UT Cases'!O2808="","",'UT Cases'!O2808)</f>
        <v/>
      </c>
      <c r="J2807" s="56" t="str">
        <f>IF('UT Cases'!P2808="","",'UT Cases'!P2808)</f>
        <v/>
      </c>
      <c r="K2807" s="57" t="str">
        <f>IF('UT Cases'!Q2808="","",'UT Cases'!Q2808)</f>
        <v/>
      </c>
      <c r="L2807" s="57" t="str">
        <f>IF('UT Cases'!R2808="","",'UT Cases'!R2808)</f>
        <v/>
      </c>
      <c r="M2807" s="57" t="str">
        <f>IF('UT Cases'!S2808="","",'UT Cases'!S2808)</f>
        <v/>
      </c>
      <c r="N2807" s="57" t="str">
        <f>IF('UT Cases'!T2808="","",'UT Cases'!T2808)</f>
        <v/>
      </c>
      <c r="O2807" s="57" t="str">
        <f>IF('UT Cases'!U2808="","",'UT Cases'!U2808)</f>
        <v/>
      </c>
      <c r="P2807" s="56" t="str">
        <f>IF('UT Cases'!V2808="","",'UT Cases'!V2808)</f>
        <v/>
      </c>
      <c r="Q2807" s="56" t="str">
        <f>IF('UT Cases'!W2808="","",'UT Cases'!W2808)</f>
        <v/>
      </c>
      <c r="R2807" s="56" t="str">
        <f>IF('UT Cases'!X2808="","",'UT Cases'!X2808)</f>
        <v/>
      </c>
      <c r="S2807" s="56" t="str">
        <f>IF('UT Cases'!Y2808="","",'UT Cases'!Y2808)</f>
        <v/>
      </c>
      <c r="T2807" s="56" t="str">
        <f>IF('UT Cases'!Z2808="","",'UT Cases'!Z2808)</f>
        <v/>
      </c>
      <c r="U2807" s="57" t="str">
        <f>IF('UT Cases'!AA2808="","",'UT Cases'!AA2808)</f>
        <v/>
      </c>
      <c r="V2807" s="57" t="str">
        <f>IF('UT Cases'!AB2808="","",'UT Cases'!AB2808)</f>
        <v/>
      </c>
      <c r="W2807" s="57" t="str">
        <f>IF('UT Cases'!AC2808="","",'UT Cases'!AC2808)</f>
        <v/>
      </c>
      <c r="X2807" s="57" t="str">
        <f>IF('UT Cases'!AD2808="","",'UT Cases'!AD2808)</f>
        <v/>
      </c>
      <c r="Y2807" s="57" t="str">
        <f>IF('UT Cases'!AE2808="","",'UT Cases'!AE2808)</f>
        <v/>
      </c>
      <c r="Z2807" s="56" t="str">
        <f>IF('UT Cases'!AF2808="","",'UT Cases'!AF2808)</f>
        <v/>
      </c>
      <c r="AA2807" s="56" t="str">
        <f>IF('UT Cases'!AG2808="","",'UT Cases'!AG2808)</f>
        <v/>
      </c>
      <c r="AB2807" s="56" t="str">
        <f>IF('UT Cases'!AH2808="","",'UT Cases'!AH2808)</f>
        <v/>
      </c>
      <c r="AC2807" s="56" t="str">
        <f>IF('UT Cases'!AI2808="","",'UT Cases'!AI2808)</f>
        <v/>
      </c>
      <c r="AD2807" s="56" t="str">
        <f>IF('UT Cases'!AJ2808="","",'UT Cases'!AJ2808)</f>
        <v/>
      </c>
    </row>
    <row r="2808" spans="2:30">
      <c r="B2808" s="54" t="str">
        <f>IF('UT Cases'!B2809="","",'UT Cases'!B2809)</f>
        <v/>
      </c>
      <c r="C2808" s="54" t="str">
        <f>IF('UT Cases'!C2809="","",'UT Cases'!C2809)</f>
        <v/>
      </c>
      <c r="D2808" s="54" t="str">
        <f>IF('UT Cases'!D2809="","",'UT Cases'!D2809)</f>
        <v/>
      </c>
      <c r="E2808" s="54" t="str">
        <f>IF('UT Cases'!H2809="","",'UT Cases'!H2809)</f>
        <v/>
      </c>
      <c r="F2808" s="55" t="str">
        <f>IF('UT Cases'!L2809="","",'UT Cases'!L2809)</f>
        <v/>
      </c>
      <c r="G2808" s="56" t="str">
        <f>IF('UT Cases'!M2809="","",'UT Cases'!M2809)</f>
        <v/>
      </c>
      <c r="H2808" s="56" t="str">
        <f>IF('UT Cases'!N2809="","",'UT Cases'!N2809)</f>
        <v/>
      </c>
      <c r="I2808" s="56" t="str">
        <f>IF('UT Cases'!O2809="","",'UT Cases'!O2809)</f>
        <v/>
      </c>
      <c r="J2808" s="56" t="str">
        <f>IF('UT Cases'!P2809="","",'UT Cases'!P2809)</f>
        <v/>
      </c>
      <c r="K2808" s="57" t="str">
        <f>IF('UT Cases'!Q2809="","",'UT Cases'!Q2809)</f>
        <v/>
      </c>
      <c r="L2808" s="57" t="str">
        <f>IF('UT Cases'!R2809="","",'UT Cases'!R2809)</f>
        <v/>
      </c>
      <c r="M2808" s="57" t="str">
        <f>IF('UT Cases'!S2809="","",'UT Cases'!S2809)</f>
        <v/>
      </c>
      <c r="N2808" s="57" t="str">
        <f>IF('UT Cases'!T2809="","",'UT Cases'!T2809)</f>
        <v/>
      </c>
      <c r="O2808" s="57" t="str">
        <f>IF('UT Cases'!U2809="","",'UT Cases'!U2809)</f>
        <v/>
      </c>
      <c r="P2808" s="56" t="str">
        <f>IF('UT Cases'!V2809="","",'UT Cases'!V2809)</f>
        <v/>
      </c>
      <c r="Q2808" s="56" t="str">
        <f>IF('UT Cases'!W2809="","",'UT Cases'!W2809)</f>
        <v/>
      </c>
      <c r="R2808" s="56" t="str">
        <f>IF('UT Cases'!X2809="","",'UT Cases'!X2809)</f>
        <v/>
      </c>
      <c r="S2808" s="56" t="str">
        <f>IF('UT Cases'!Y2809="","",'UT Cases'!Y2809)</f>
        <v/>
      </c>
      <c r="T2808" s="56" t="str">
        <f>IF('UT Cases'!Z2809="","",'UT Cases'!Z2809)</f>
        <v/>
      </c>
      <c r="U2808" s="57" t="str">
        <f>IF('UT Cases'!AA2809="","",'UT Cases'!AA2809)</f>
        <v/>
      </c>
      <c r="V2808" s="57" t="str">
        <f>IF('UT Cases'!AB2809="","",'UT Cases'!AB2809)</f>
        <v/>
      </c>
      <c r="W2808" s="57" t="str">
        <f>IF('UT Cases'!AC2809="","",'UT Cases'!AC2809)</f>
        <v/>
      </c>
      <c r="X2808" s="57" t="str">
        <f>IF('UT Cases'!AD2809="","",'UT Cases'!AD2809)</f>
        <v/>
      </c>
      <c r="Y2808" s="57" t="str">
        <f>IF('UT Cases'!AE2809="","",'UT Cases'!AE2809)</f>
        <v/>
      </c>
      <c r="Z2808" s="56" t="str">
        <f>IF('UT Cases'!AF2809="","",'UT Cases'!AF2809)</f>
        <v/>
      </c>
      <c r="AA2808" s="56" t="str">
        <f>IF('UT Cases'!AG2809="","",'UT Cases'!AG2809)</f>
        <v/>
      </c>
      <c r="AB2808" s="56" t="str">
        <f>IF('UT Cases'!AH2809="","",'UT Cases'!AH2809)</f>
        <v/>
      </c>
      <c r="AC2808" s="56" t="str">
        <f>IF('UT Cases'!AI2809="","",'UT Cases'!AI2809)</f>
        <v/>
      </c>
      <c r="AD2808" s="56" t="str">
        <f>IF('UT Cases'!AJ2809="","",'UT Cases'!AJ2809)</f>
        <v/>
      </c>
    </row>
    <row r="2809" spans="2:30">
      <c r="B2809" s="54" t="str">
        <f>IF('UT Cases'!B2810="","",'UT Cases'!B2810)</f>
        <v/>
      </c>
      <c r="C2809" s="54" t="str">
        <f>IF('UT Cases'!C2810="","",'UT Cases'!C2810)</f>
        <v/>
      </c>
      <c r="D2809" s="54" t="str">
        <f>IF('UT Cases'!D2810="","",'UT Cases'!D2810)</f>
        <v/>
      </c>
      <c r="E2809" s="54" t="str">
        <f>IF('UT Cases'!H2810="","",'UT Cases'!H2810)</f>
        <v/>
      </c>
      <c r="F2809" s="55" t="str">
        <f>IF('UT Cases'!L2810="","",'UT Cases'!L2810)</f>
        <v/>
      </c>
      <c r="G2809" s="56" t="str">
        <f>IF('UT Cases'!M2810="","",'UT Cases'!M2810)</f>
        <v/>
      </c>
      <c r="H2809" s="56" t="str">
        <f>IF('UT Cases'!N2810="","",'UT Cases'!N2810)</f>
        <v/>
      </c>
      <c r="I2809" s="56" t="str">
        <f>IF('UT Cases'!O2810="","",'UT Cases'!O2810)</f>
        <v/>
      </c>
      <c r="J2809" s="56" t="str">
        <f>IF('UT Cases'!P2810="","",'UT Cases'!P2810)</f>
        <v/>
      </c>
      <c r="K2809" s="57" t="str">
        <f>IF('UT Cases'!Q2810="","",'UT Cases'!Q2810)</f>
        <v/>
      </c>
      <c r="L2809" s="57" t="str">
        <f>IF('UT Cases'!R2810="","",'UT Cases'!R2810)</f>
        <v/>
      </c>
      <c r="M2809" s="57" t="str">
        <f>IF('UT Cases'!S2810="","",'UT Cases'!S2810)</f>
        <v/>
      </c>
      <c r="N2809" s="57" t="str">
        <f>IF('UT Cases'!T2810="","",'UT Cases'!T2810)</f>
        <v/>
      </c>
      <c r="O2809" s="57" t="str">
        <f>IF('UT Cases'!U2810="","",'UT Cases'!U2810)</f>
        <v/>
      </c>
      <c r="P2809" s="56" t="str">
        <f>IF('UT Cases'!V2810="","",'UT Cases'!V2810)</f>
        <v/>
      </c>
      <c r="Q2809" s="56" t="str">
        <f>IF('UT Cases'!W2810="","",'UT Cases'!W2810)</f>
        <v/>
      </c>
      <c r="R2809" s="56" t="str">
        <f>IF('UT Cases'!X2810="","",'UT Cases'!X2810)</f>
        <v/>
      </c>
      <c r="S2809" s="56" t="str">
        <f>IF('UT Cases'!Y2810="","",'UT Cases'!Y2810)</f>
        <v/>
      </c>
      <c r="T2809" s="56" t="str">
        <f>IF('UT Cases'!Z2810="","",'UT Cases'!Z2810)</f>
        <v/>
      </c>
      <c r="U2809" s="57" t="str">
        <f>IF('UT Cases'!AA2810="","",'UT Cases'!AA2810)</f>
        <v/>
      </c>
      <c r="V2809" s="57" t="str">
        <f>IF('UT Cases'!AB2810="","",'UT Cases'!AB2810)</f>
        <v/>
      </c>
      <c r="W2809" s="57" t="str">
        <f>IF('UT Cases'!AC2810="","",'UT Cases'!AC2810)</f>
        <v/>
      </c>
      <c r="X2809" s="57" t="str">
        <f>IF('UT Cases'!AD2810="","",'UT Cases'!AD2810)</f>
        <v/>
      </c>
      <c r="Y2809" s="57" t="str">
        <f>IF('UT Cases'!AE2810="","",'UT Cases'!AE2810)</f>
        <v/>
      </c>
      <c r="Z2809" s="56" t="str">
        <f>IF('UT Cases'!AF2810="","",'UT Cases'!AF2810)</f>
        <v/>
      </c>
      <c r="AA2809" s="56" t="str">
        <f>IF('UT Cases'!AG2810="","",'UT Cases'!AG2810)</f>
        <v/>
      </c>
      <c r="AB2809" s="56" t="str">
        <f>IF('UT Cases'!AH2810="","",'UT Cases'!AH2810)</f>
        <v/>
      </c>
      <c r="AC2809" s="56" t="str">
        <f>IF('UT Cases'!AI2810="","",'UT Cases'!AI2810)</f>
        <v/>
      </c>
      <c r="AD2809" s="56" t="str">
        <f>IF('UT Cases'!AJ2810="","",'UT Cases'!AJ2810)</f>
        <v/>
      </c>
    </row>
    <row r="2810" spans="2:30">
      <c r="B2810" s="54" t="str">
        <f>IF('UT Cases'!B2811="","",'UT Cases'!B2811)</f>
        <v/>
      </c>
      <c r="C2810" s="54" t="str">
        <f>IF('UT Cases'!C2811="","",'UT Cases'!C2811)</f>
        <v/>
      </c>
      <c r="D2810" s="54" t="str">
        <f>IF('UT Cases'!D2811="","",'UT Cases'!D2811)</f>
        <v/>
      </c>
      <c r="E2810" s="54" t="str">
        <f>IF('UT Cases'!H2811="","",'UT Cases'!H2811)</f>
        <v/>
      </c>
      <c r="F2810" s="55" t="str">
        <f>IF('UT Cases'!L2811="","",'UT Cases'!L2811)</f>
        <v/>
      </c>
      <c r="G2810" s="56" t="str">
        <f>IF('UT Cases'!M2811="","",'UT Cases'!M2811)</f>
        <v/>
      </c>
      <c r="H2810" s="56" t="str">
        <f>IF('UT Cases'!N2811="","",'UT Cases'!N2811)</f>
        <v/>
      </c>
      <c r="I2810" s="56" t="str">
        <f>IF('UT Cases'!O2811="","",'UT Cases'!O2811)</f>
        <v/>
      </c>
      <c r="J2810" s="56" t="str">
        <f>IF('UT Cases'!P2811="","",'UT Cases'!P2811)</f>
        <v/>
      </c>
      <c r="K2810" s="57" t="str">
        <f>IF('UT Cases'!Q2811="","",'UT Cases'!Q2811)</f>
        <v/>
      </c>
      <c r="L2810" s="57" t="str">
        <f>IF('UT Cases'!R2811="","",'UT Cases'!R2811)</f>
        <v/>
      </c>
      <c r="M2810" s="57" t="str">
        <f>IF('UT Cases'!S2811="","",'UT Cases'!S2811)</f>
        <v/>
      </c>
      <c r="N2810" s="57" t="str">
        <f>IF('UT Cases'!T2811="","",'UT Cases'!T2811)</f>
        <v/>
      </c>
      <c r="O2810" s="57" t="str">
        <f>IF('UT Cases'!U2811="","",'UT Cases'!U2811)</f>
        <v/>
      </c>
      <c r="P2810" s="56" t="str">
        <f>IF('UT Cases'!V2811="","",'UT Cases'!V2811)</f>
        <v/>
      </c>
      <c r="Q2810" s="56" t="str">
        <f>IF('UT Cases'!W2811="","",'UT Cases'!W2811)</f>
        <v/>
      </c>
      <c r="R2810" s="56" t="str">
        <f>IF('UT Cases'!X2811="","",'UT Cases'!X2811)</f>
        <v/>
      </c>
      <c r="S2810" s="56" t="str">
        <f>IF('UT Cases'!Y2811="","",'UT Cases'!Y2811)</f>
        <v/>
      </c>
      <c r="T2810" s="56" t="str">
        <f>IF('UT Cases'!Z2811="","",'UT Cases'!Z2811)</f>
        <v/>
      </c>
      <c r="U2810" s="57" t="str">
        <f>IF('UT Cases'!AA2811="","",'UT Cases'!AA2811)</f>
        <v/>
      </c>
      <c r="V2810" s="57" t="str">
        <f>IF('UT Cases'!AB2811="","",'UT Cases'!AB2811)</f>
        <v/>
      </c>
      <c r="W2810" s="57" t="str">
        <f>IF('UT Cases'!AC2811="","",'UT Cases'!AC2811)</f>
        <v/>
      </c>
      <c r="X2810" s="57" t="str">
        <f>IF('UT Cases'!AD2811="","",'UT Cases'!AD2811)</f>
        <v/>
      </c>
      <c r="Y2810" s="57" t="str">
        <f>IF('UT Cases'!AE2811="","",'UT Cases'!AE2811)</f>
        <v/>
      </c>
      <c r="Z2810" s="56" t="str">
        <f>IF('UT Cases'!AF2811="","",'UT Cases'!AF2811)</f>
        <v/>
      </c>
      <c r="AA2810" s="56" t="str">
        <f>IF('UT Cases'!AG2811="","",'UT Cases'!AG2811)</f>
        <v/>
      </c>
      <c r="AB2810" s="56" t="str">
        <f>IF('UT Cases'!AH2811="","",'UT Cases'!AH2811)</f>
        <v/>
      </c>
      <c r="AC2810" s="56" t="str">
        <f>IF('UT Cases'!AI2811="","",'UT Cases'!AI2811)</f>
        <v/>
      </c>
      <c r="AD2810" s="56" t="str">
        <f>IF('UT Cases'!AJ2811="","",'UT Cases'!AJ2811)</f>
        <v/>
      </c>
    </row>
    <row r="2811" spans="2:30">
      <c r="B2811" s="54" t="str">
        <f>IF('UT Cases'!B2812="","",'UT Cases'!B2812)</f>
        <v/>
      </c>
      <c r="C2811" s="54" t="str">
        <f>IF('UT Cases'!C2812="","",'UT Cases'!C2812)</f>
        <v/>
      </c>
      <c r="D2811" s="54" t="str">
        <f>IF('UT Cases'!D2812="","",'UT Cases'!D2812)</f>
        <v/>
      </c>
      <c r="E2811" s="54" t="str">
        <f>IF('UT Cases'!H2812="","",'UT Cases'!H2812)</f>
        <v/>
      </c>
      <c r="F2811" s="55" t="str">
        <f>IF('UT Cases'!L2812="","",'UT Cases'!L2812)</f>
        <v/>
      </c>
      <c r="G2811" s="56" t="str">
        <f>IF('UT Cases'!M2812="","",'UT Cases'!M2812)</f>
        <v/>
      </c>
      <c r="H2811" s="56" t="str">
        <f>IF('UT Cases'!N2812="","",'UT Cases'!N2812)</f>
        <v/>
      </c>
      <c r="I2811" s="56" t="str">
        <f>IF('UT Cases'!O2812="","",'UT Cases'!O2812)</f>
        <v/>
      </c>
      <c r="J2811" s="56" t="str">
        <f>IF('UT Cases'!P2812="","",'UT Cases'!P2812)</f>
        <v/>
      </c>
      <c r="K2811" s="57" t="str">
        <f>IF('UT Cases'!Q2812="","",'UT Cases'!Q2812)</f>
        <v/>
      </c>
      <c r="L2811" s="57" t="str">
        <f>IF('UT Cases'!R2812="","",'UT Cases'!R2812)</f>
        <v/>
      </c>
      <c r="M2811" s="57" t="str">
        <f>IF('UT Cases'!S2812="","",'UT Cases'!S2812)</f>
        <v/>
      </c>
      <c r="N2811" s="57" t="str">
        <f>IF('UT Cases'!T2812="","",'UT Cases'!T2812)</f>
        <v/>
      </c>
      <c r="O2811" s="57" t="str">
        <f>IF('UT Cases'!U2812="","",'UT Cases'!U2812)</f>
        <v/>
      </c>
      <c r="P2811" s="56" t="str">
        <f>IF('UT Cases'!V2812="","",'UT Cases'!V2812)</f>
        <v/>
      </c>
      <c r="Q2811" s="56" t="str">
        <f>IF('UT Cases'!W2812="","",'UT Cases'!W2812)</f>
        <v/>
      </c>
      <c r="R2811" s="56" t="str">
        <f>IF('UT Cases'!X2812="","",'UT Cases'!X2812)</f>
        <v/>
      </c>
      <c r="S2811" s="56" t="str">
        <f>IF('UT Cases'!Y2812="","",'UT Cases'!Y2812)</f>
        <v/>
      </c>
      <c r="T2811" s="56" t="str">
        <f>IF('UT Cases'!Z2812="","",'UT Cases'!Z2812)</f>
        <v/>
      </c>
      <c r="U2811" s="57" t="str">
        <f>IF('UT Cases'!AA2812="","",'UT Cases'!AA2812)</f>
        <v/>
      </c>
      <c r="V2811" s="57" t="str">
        <f>IF('UT Cases'!AB2812="","",'UT Cases'!AB2812)</f>
        <v/>
      </c>
      <c r="W2811" s="57" t="str">
        <f>IF('UT Cases'!AC2812="","",'UT Cases'!AC2812)</f>
        <v/>
      </c>
      <c r="X2811" s="57" t="str">
        <f>IF('UT Cases'!AD2812="","",'UT Cases'!AD2812)</f>
        <v/>
      </c>
      <c r="Y2811" s="57" t="str">
        <f>IF('UT Cases'!AE2812="","",'UT Cases'!AE2812)</f>
        <v/>
      </c>
      <c r="Z2811" s="56" t="str">
        <f>IF('UT Cases'!AF2812="","",'UT Cases'!AF2812)</f>
        <v/>
      </c>
      <c r="AA2811" s="56" t="str">
        <f>IF('UT Cases'!AG2812="","",'UT Cases'!AG2812)</f>
        <v/>
      </c>
      <c r="AB2811" s="56" t="str">
        <f>IF('UT Cases'!AH2812="","",'UT Cases'!AH2812)</f>
        <v/>
      </c>
      <c r="AC2811" s="56" t="str">
        <f>IF('UT Cases'!AI2812="","",'UT Cases'!AI2812)</f>
        <v/>
      </c>
      <c r="AD2811" s="56" t="str">
        <f>IF('UT Cases'!AJ2812="","",'UT Cases'!AJ2812)</f>
        <v/>
      </c>
    </row>
    <row r="2812" spans="2:30">
      <c r="B2812" s="54" t="str">
        <f>IF('UT Cases'!B2813="","",'UT Cases'!B2813)</f>
        <v/>
      </c>
      <c r="C2812" s="54" t="str">
        <f>IF('UT Cases'!C2813="","",'UT Cases'!C2813)</f>
        <v/>
      </c>
      <c r="D2812" s="54" t="str">
        <f>IF('UT Cases'!D2813="","",'UT Cases'!D2813)</f>
        <v/>
      </c>
      <c r="E2812" s="54" t="str">
        <f>IF('UT Cases'!H2813="","",'UT Cases'!H2813)</f>
        <v/>
      </c>
      <c r="F2812" s="55" t="str">
        <f>IF('UT Cases'!L2813="","",'UT Cases'!L2813)</f>
        <v/>
      </c>
      <c r="G2812" s="56" t="str">
        <f>IF('UT Cases'!M2813="","",'UT Cases'!M2813)</f>
        <v/>
      </c>
      <c r="H2812" s="56" t="str">
        <f>IF('UT Cases'!N2813="","",'UT Cases'!N2813)</f>
        <v/>
      </c>
      <c r="I2812" s="56" t="str">
        <f>IF('UT Cases'!O2813="","",'UT Cases'!O2813)</f>
        <v/>
      </c>
      <c r="J2812" s="56" t="str">
        <f>IF('UT Cases'!P2813="","",'UT Cases'!P2813)</f>
        <v/>
      </c>
      <c r="K2812" s="57" t="str">
        <f>IF('UT Cases'!Q2813="","",'UT Cases'!Q2813)</f>
        <v/>
      </c>
      <c r="L2812" s="57" t="str">
        <f>IF('UT Cases'!R2813="","",'UT Cases'!R2813)</f>
        <v/>
      </c>
      <c r="M2812" s="57" t="str">
        <f>IF('UT Cases'!S2813="","",'UT Cases'!S2813)</f>
        <v/>
      </c>
      <c r="N2812" s="57" t="str">
        <f>IF('UT Cases'!T2813="","",'UT Cases'!T2813)</f>
        <v/>
      </c>
      <c r="O2812" s="57" t="str">
        <f>IF('UT Cases'!U2813="","",'UT Cases'!U2813)</f>
        <v/>
      </c>
      <c r="P2812" s="56" t="str">
        <f>IF('UT Cases'!V2813="","",'UT Cases'!V2813)</f>
        <v/>
      </c>
      <c r="Q2812" s="56" t="str">
        <f>IF('UT Cases'!W2813="","",'UT Cases'!W2813)</f>
        <v/>
      </c>
      <c r="R2812" s="56" t="str">
        <f>IF('UT Cases'!X2813="","",'UT Cases'!X2813)</f>
        <v/>
      </c>
      <c r="S2812" s="56" t="str">
        <f>IF('UT Cases'!Y2813="","",'UT Cases'!Y2813)</f>
        <v/>
      </c>
      <c r="T2812" s="56" t="str">
        <f>IF('UT Cases'!Z2813="","",'UT Cases'!Z2813)</f>
        <v/>
      </c>
      <c r="U2812" s="57" t="str">
        <f>IF('UT Cases'!AA2813="","",'UT Cases'!AA2813)</f>
        <v/>
      </c>
      <c r="V2812" s="57" t="str">
        <f>IF('UT Cases'!AB2813="","",'UT Cases'!AB2813)</f>
        <v/>
      </c>
      <c r="W2812" s="57" t="str">
        <f>IF('UT Cases'!AC2813="","",'UT Cases'!AC2813)</f>
        <v/>
      </c>
      <c r="X2812" s="57" t="str">
        <f>IF('UT Cases'!AD2813="","",'UT Cases'!AD2813)</f>
        <v/>
      </c>
      <c r="Y2812" s="57" t="str">
        <f>IF('UT Cases'!AE2813="","",'UT Cases'!AE2813)</f>
        <v/>
      </c>
      <c r="Z2812" s="56" t="str">
        <f>IF('UT Cases'!AF2813="","",'UT Cases'!AF2813)</f>
        <v/>
      </c>
      <c r="AA2812" s="56" t="str">
        <f>IF('UT Cases'!AG2813="","",'UT Cases'!AG2813)</f>
        <v/>
      </c>
      <c r="AB2812" s="56" t="str">
        <f>IF('UT Cases'!AH2813="","",'UT Cases'!AH2813)</f>
        <v/>
      </c>
      <c r="AC2812" s="56" t="str">
        <f>IF('UT Cases'!AI2813="","",'UT Cases'!AI2813)</f>
        <v/>
      </c>
      <c r="AD2812" s="56" t="str">
        <f>IF('UT Cases'!AJ2813="","",'UT Cases'!AJ2813)</f>
        <v/>
      </c>
    </row>
    <row r="2813" spans="2:30">
      <c r="B2813" s="54" t="str">
        <f>IF('UT Cases'!B2814="","",'UT Cases'!B2814)</f>
        <v/>
      </c>
      <c r="C2813" s="54" t="str">
        <f>IF('UT Cases'!C2814="","",'UT Cases'!C2814)</f>
        <v/>
      </c>
      <c r="D2813" s="54" t="str">
        <f>IF('UT Cases'!D2814="","",'UT Cases'!D2814)</f>
        <v/>
      </c>
      <c r="E2813" s="54" t="str">
        <f>IF('UT Cases'!H2814="","",'UT Cases'!H2814)</f>
        <v/>
      </c>
      <c r="F2813" s="55" t="str">
        <f>IF('UT Cases'!L2814="","",'UT Cases'!L2814)</f>
        <v/>
      </c>
      <c r="G2813" s="56" t="str">
        <f>IF('UT Cases'!M2814="","",'UT Cases'!M2814)</f>
        <v/>
      </c>
      <c r="H2813" s="56" t="str">
        <f>IF('UT Cases'!N2814="","",'UT Cases'!N2814)</f>
        <v/>
      </c>
      <c r="I2813" s="56" t="str">
        <f>IF('UT Cases'!O2814="","",'UT Cases'!O2814)</f>
        <v/>
      </c>
      <c r="J2813" s="56" t="str">
        <f>IF('UT Cases'!P2814="","",'UT Cases'!P2814)</f>
        <v/>
      </c>
      <c r="K2813" s="57" t="str">
        <f>IF('UT Cases'!Q2814="","",'UT Cases'!Q2814)</f>
        <v/>
      </c>
      <c r="L2813" s="57" t="str">
        <f>IF('UT Cases'!R2814="","",'UT Cases'!R2814)</f>
        <v/>
      </c>
      <c r="M2813" s="57" t="str">
        <f>IF('UT Cases'!S2814="","",'UT Cases'!S2814)</f>
        <v/>
      </c>
      <c r="N2813" s="57" t="str">
        <f>IF('UT Cases'!T2814="","",'UT Cases'!T2814)</f>
        <v/>
      </c>
      <c r="O2813" s="57" t="str">
        <f>IF('UT Cases'!U2814="","",'UT Cases'!U2814)</f>
        <v/>
      </c>
      <c r="P2813" s="56" t="str">
        <f>IF('UT Cases'!V2814="","",'UT Cases'!V2814)</f>
        <v/>
      </c>
      <c r="Q2813" s="56" t="str">
        <f>IF('UT Cases'!W2814="","",'UT Cases'!W2814)</f>
        <v/>
      </c>
      <c r="R2813" s="56" t="str">
        <f>IF('UT Cases'!X2814="","",'UT Cases'!X2814)</f>
        <v/>
      </c>
      <c r="S2813" s="56" t="str">
        <f>IF('UT Cases'!Y2814="","",'UT Cases'!Y2814)</f>
        <v/>
      </c>
      <c r="T2813" s="56" t="str">
        <f>IF('UT Cases'!Z2814="","",'UT Cases'!Z2814)</f>
        <v/>
      </c>
      <c r="U2813" s="57" t="str">
        <f>IF('UT Cases'!AA2814="","",'UT Cases'!AA2814)</f>
        <v/>
      </c>
      <c r="V2813" s="57" t="str">
        <f>IF('UT Cases'!AB2814="","",'UT Cases'!AB2814)</f>
        <v/>
      </c>
      <c r="W2813" s="57" t="str">
        <f>IF('UT Cases'!AC2814="","",'UT Cases'!AC2814)</f>
        <v/>
      </c>
      <c r="X2813" s="57" t="str">
        <f>IF('UT Cases'!AD2814="","",'UT Cases'!AD2814)</f>
        <v/>
      </c>
      <c r="Y2813" s="57" t="str">
        <f>IF('UT Cases'!AE2814="","",'UT Cases'!AE2814)</f>
        <v/>
      </c>
      <c r="Z2813" s="56" t="str">
        <f>IF('UT Cases'!AF2814="","",'UT Cases'!AF2814)</f>
        <v/>
      </c>
      <c r="AA2813" s="56" t="str">
        <f>IF('UT Cases'!AG2814="","",'UT Cases'!AG2814)</f>
        <v/>
      </c>
      <c r="AB2813" s="56" t="str">
        <f>IF('UT Cases'!AH2814="","",'UT Cases'!AH2814)</f>
        <v/>
      </c>
      <c r="AC2813" s="56" t="str">
        <f>IF('UT Cases'!AI2814="","",'UT Cases'!AI2814)</f>
        <v/>
      </c>
      <c r="AD2813" s="56" t="str">
        <f>IF('UT Cases'!AJ2814="","",'UT Cases'!AJ2814)</f>
        <v/>
      </c>
    </row>
    <row r="2814" spans="2:30">
      <c r="B2814" s="54" t="str">
        <f>IF('UT Cases'!B2815="","",'UT Cases'!B2815)</f>
        <v/>
      </c>
      <c r="C2814" s="54" t="str">
        <f>IF('UT Cases'!C2815="","",'UT Cases'!C2815)</f>
        <v/>
      </c>
      <c r="D2814" s="54" t="str">
        <f>IF('UT Cases'!D2815="","",'UT Cases'!D2815)</f>
        <v/>
      </c>
      <c r="E2814" s="54" t="str">
        <f>IF('UT Cases'!H2815="","",'UT Cases'!H2815)</f>
        <v/>
      </c>
      <c r="F2814" s="55" t="str">
        <f>IF('UT Cases'!L2815="","",'UT Cases'!L2815)</f>
        <v/>
      </c>
      <c r="G2814" s="56" t="str">
        <f>IF('UT Cases'!M2815="","",'UT Cases'!M2815)</f>
        <v/>
      </c>
      <c r="H2814" s="56" t="str">
        <f>IF('UT Cases'!N2815="","",'UT Cases'!N2815)</f>
        <v/>
      </c>
      <c r="I2814" s="56" t="str">
        <f>IF('UT Cases'!O2815="","",'UT Cases'!O2815)</f>
        <v/>
      </c>
      <c r="J2814" s="56" t="str">
        <f>IF('UT Cases'!P2815="","",'UT Cases'!P2815)</f>
        <v/>
      </c>
      <c r="K2814" s="57" t="str">
        <f>IF('UT Cases'!Q2815="","",'UT Cases'!Q2815)</f>
        <v/>
      </c>
      <c r="L2814" s="57" t="str">
        <f>IF('UT Cases'!R2815="","",'UT Cases'!R2815)</f>
        <v/>
      </c>
      <c r="M2814" s="57" t="str">
        <f>IF('UT Cases'!S2815="","",'UT Cases'!S2815)</f>
        <v/>
      </c>
      <c r="N2814" s="57" t="str">
        <f>IF('UT Cases'!T2815="","",'UT Cases'!T2815)</f>
        <v/>
      </c>
      <c r="O2814" s="57" t="str">
        <f>IF('UT Cases'!U2815="","",'UT Cases'!U2815)</f>
        <v/>
      </c>
      <c r="P2814" s="56" t="str">
        <f>IF('UT Cases'!V2815="","",'UT Cases'!V2815)</f>
        <v/>
      </c>
      <c r="Q2814" s="56" t="str">
        <f>IF('UT Cases'!W2815="","",'UT Cases'!W2815)</f>
        <v/>
      </c>
      <c r="R2814" s="56" t="str">
        <f>IF('UT Cases'!X2815="","",'UT Cases'!X2815)</f>
        <v/>
      </c>
      <c r="S2814" s="56" t="str">
        <f>IF('UT Cases'!Y2815="","",'UT Cases'!Y2815)</f>
        <v/>
      </c>
      <c r="T2814" s="56" t="str">
        <f>IF('UT Cases'!Z2815="","",'UT Cases'!Z2815)</f>
        <v/>
      </c>
      <c r="U2814" s="57" t="str">
        <f>IF('UT Cases'!AA2815="","",'UT Cases'!AA2815)</f>
        <v/>
      </c>
      <c r="V2814" s="57" t="str">
        <f>IF('UT Cases'!AB2815="","",'UT Cases'!AB2815)</f>
        <v/>
      </c>
      <c r="W2814" s="57" t="str">
        <f>IF('UT Cases'!AC2815="","",'UT Cases'!AC2815)</f>
        <v/>
      </c>
      <c r="X2814" s="57" t="str">
        <f>IF('UT Cases'!AD2815="","",'UT Cases'!AD2815)</f>
        <v/>
      </c>
      <c r="Y2814" s="57" t="str">
        <f>IF('UT Cases'!AE2815="","",'UT Cases'!AE2815)</f>
        <v/>
      </c>
      <c r="Z2814" s="56" t="str">
        <f>IF('UT Cases'!AF2815="","",'UT Cases'!AF2815)</f>
        <v/>
      </c>
      <c r="AA2814" s="56" t="str">
        <f>IF('UT Cases'!AG2815="","",'UT Cases'!AG2815)</f>
        <v/>
      </c>
      <c r="AB2814" s="56" t="str">
        <f>IF('UT Cases'!AH2815="","",'UT Cases'!AH2815)</f>
        <v/>
      </c>
      <c r="AC2814" s="56" t="str">
        <f>IF('UT Cases'!AI2815="","",'UT Cases'!AI2815)</f>
        <v/>
      </c>
      <c r="AD2814" s="56" t="str">
        <f>IF('UT Cases'!AJ2815="","",'UT Cases'!AJ2815)</f>
        <v/>
      </c>
    </row>
    <row r="2815" spans="2:30">
      <c r="B2815" s="54" t="str">
        <f>IF('UT Cases'!B2816="","",'UT Cases'!B2816)</f>
        <v/>
      </c>
      <c r="C2815" s="54" t="str">
        <f>IF('UT Cases'!C2816="","",'UT Cases'!C2816)</f>
        <v/>
      </c>
      <c r="D2815" s="54" t="str">
        <f>IF('UT Cases'!D2816="","",'UT Cases'!D2816)</f>
        <v/>
      </c>
      <c r="E2815" s="54" t="str">
        <f>IF('UT Cases'!H2816="","",'UT Cases'!H2816)</f>
        <v/>
      </c>
      <c r="F2815" s="55" t="str">
        <f>IF('UT Cases'!L2816="","",'UT Cases'!L2816)</f>
        <v/>
      </c>
      <c r="G2815" s="56" t="str">
        <f>IF('UT Cases'!M2816="","",'UT Cases'!M2816)</f>
        <v/>
      </c>
      <c r="H2815" s="56" t="str">
        <f>IF('UT Cases'!N2816="","",'UT Cases'!N2816)</f>
        <v/>
      </c>
      <c r="I2815" s="56" t="str">
        <f>IF('UT Cases'!O2816="","",'UT Cases'!O2816)</f>
        <v/>
      </c>
      <c r="J2815" s="56" t="str">
        <f>IF('UT Cases'!P2816="","",'UT Cases'!P2816)</f>
        <v/>
      </c>
      <c r="K2815" s="57" t="str">
        <f>IF('UT Cases'!Q2816="","",'UT Cases'!Q2816)</f>
        <v/>
      </c>
      <c r="L2815" s="57" t="str">
        <f>IF('UT Cases'!R2816="","",'UT Cases'!R2816)</f>
        <v/>
      </c>
      <c r="M2815" s="57" t="str">
        <f>IF('UT Cases'!S2816="","",'UT Cases'!S2816)</f>
        <v/>
      </c>
      <c r="N2815" s="57" t="str">
        <f>IF('UT Cases'!T2816="","",'UT Cases'!T2816)</f>
        <v/>
      </c>
      <c r="O2815" s="57" t="str">
        <f>IF('UT Cases'!U2816="","",'UT Cases'!U2816)</f>
        <v/>
      </c>
      <c r="P2815" s="56" t="str">
        <f>IF('UT Cases'!V2816="","",'UT Cases'!V2816)</f>
        <v/>
      </c>
      <c r="Q2815" s="56" t="str">
        <f>IF('UT Cases'!W2816="","",'UT Cases'!W2816)</f>
        <v/>
      </c>
      <c r="R2815" s="56" t="str">
        <f>IF('UT Cases'!X2816="","",'UT Cases'!X2816)</f>
        <v/>
      </c>
      <c r="S2815" s="56" t="str">
        <f>IF('UT Cases'!Y2816="","",'UT Cases'!Y2816)</f>
        <v/>
      </c>
      <c r="T2815" s="56" t="str">
        <f>IF('UT Cases'!Z2816="","",'UT Cases'!Z2816)</f>
        <v/>
      </c>
      <c r="U2815" s="57" t="str">
        <f>IF('UT Cases'!AA2816="","",'UT Cases'!AA2816)</f>
        <v/>
      </c>
      <c r="V2815" s="57" t="str">
        <f>IF('UT Cases'!AB2816="","",'UT Cases'!AB2816)</f>
        <v/>
      </c>
      <c r="W2815" s="57" t="str">
        <f>IF('UT Cases'!AC2816="","",'UT Cases'!AC2816)</f>
        <v/>
      </c>
      <c r="X2815" s="57" t="str">
        <f>IF('UT Cases'!AD2816="","",'UT Cases'!AD2816)</f>
        <v/>
      </c>
      <c r="Y2815" s="57" t="str">
        <f>IF('UT Cases'!AE2816="","",'UT Cases'!AE2816)</f>
        <v/>
      </c>
      <c r="Z2815" s="56" t="str">
        <f>IF('UT Cases'!AF2816="","",'UT Cases'!AF2816)</f>
        <v/>
      </c>
      <c r="AA2815" s="56" t="str">
        <f>IF('UT Cases'!AG2816="","",'UT Cases'!AG2816)</f>
        <v/>
      </c>
      <c r="AB2815" s="56" t="str">
        <f>IF('UT Cases'!AH2816="","",'UT Cases'!AH2816)</f>
        <v/>
      </c>
      <c r="AC2815" s="56" t="str">
        <f>IF('UT Cases'!AI2816="","",'UT Cases'!AI2816)</f>
        <v/>
      </c>
      <c r="AD2815" s="56" t="str">
        <f>IF('UT Cases'!AJ2816="","",'UT Cases'!AJ2816)</f>
        <v/>
      </c>
    </row>
    <row r="2816" spans="2:30">
      <c r="B2816" s="54" t="str">
        <f>IF('UT Cases'!B2817="","",'UT Cases'!B2817)</f>
        <v/>
      </c>
      <c r="C2816" s="54" t="str">
        <f>IF('UT Cases'!C2817="","",'UT Cases'!C2817)</f>
        <v/>
      </c>
      <c r="D2816" s="54" t="str">
        <f>IF('UT Cases'!D2817="","",'UT Cases'!D2817)</f>
        <v/>
      </c>
      <c r="E2816" s="54" t="str">
        <f>IF('UT Cases'!H2817="","",'UT Cases'!H2817)</f>
        <v/>
      </c>
      <c r="F2816" s="55" t="str">
        <f>IF('UT Cases'!L2817="","",'UT Cases'!L2817)</f>
        <v/>
      </c>
      <c r="G2816" s="56" t="str">
        <f>IF('UT Cases'!M2817="","",'UT Cases'!M2817)</f>
        <v/>
      </c>
      <c r="H2816" s="56" t="str">
        <f>IF('UT Cases'!N2817="","",'UT Cases'!N2817)</f>
        <v/>
      </c>
      <c r="I2816" s="56" t="str">
        <f>IF('UT Cases'!O2817="","",'UT Cases'!O2817)</f>
        <v/>
      </c>
      <c r="J2816" s="56" t="str">
        <f>IF('UT Cases'!P2817="","",'UT Cases'!P2817)</f>
        <v/>
      </c>
      <c r="K2816" s="57" t="str">
        <f>IF('UT Cases'!Q2817="","",'UT Cases'!Q2817)</f>
        <v/>
      </c>
      <c r="L2816" s="57" t="str">
        <f>IF('UT Cases'!R2817="","",'UT Cases'!R2817)</f>
        <v/>
      </c>
      <c r="M2816" s="57" t="str">
        <f>IF('UT Cases'!S2817="","",'UT Cases'!S2817)</f>
        <v/>
      </c>
      <c r="N2816" s="57" t="str">
        <f>IF('UT Cases'!T2817="","",'UT Cases'!T2817)</f>
        <v/>
      </c>
      <c r="O2816" s="57" t="str">
        <f>IF('UT Cases'!U2817="","",'UT Cases'!U2817)</f>
        <v/>
      </c>
      <c r="P2816" s="56" t="str">
        <f>IF('UT Cases'!V2817="","",'UT Cases'!V2817)</f>
        <v/>
      </c>
      <c r="Q2816" s="56" t="str">
        <f>IF('UT Cases'!W2817="","",'UT Cases'!W2817)</f>
        <v/>
      </c>
      <c r="R2816" s="56" t="str">
        <f>IF('UT Cases'!X2817="","",'UT Cases'!X2817)</f>
        <v/>
      </c>
      <c r="S2816" s="56" t="str">
        <f>IF('UT Cases'!Y2817="","",'UT Cases'!Y2817)</f>
        <v/>
      </c>
      <c r="T2816" s="56" t="str">
        <f>IF('UT Cases'!Z2817="","",'UT Cases'!Z2817)</f>
        <v/>
      </c>
      <c r="U2816" s="57" t="str">
        <f>IF('UT Cases'!AA2817="","",'UT Cases'!AA2817)</f>
        <v/>
      </c>
      <c r="V2816" s="57" t="str">
        <f>IF('UT Cases'!AB2817="","",'UT Cases'!AB2817)</f>
        <v/>
      </c>
      <c r="W2816" s="57" t="str">
        <f>IF('UT Cases'!AC2817="","",'UT Cases'!AC2817)</f>
        <v/>
      </c>
      <c r="X2816" s="57" t="str">
        <f>IF('UT Cases'!AD2817="","",'UT Cases'!AD2817)</f>
        <v/>
      </c>
      <c r="Y2816" s="57" t="str">
        <f>IF('UT Cases'!AE2817="","",'UT Cases'!AE2817)</f>
        <v/>
      </c>
      <c r="Z2816" s="56" t="str">
        <f>IF('UT Cases'!AF2817="","",'UT Cases'!AF2817)</f>
        <v/>
      </c>
      <c r="AA2816" s="56" t="str">
        <f>IF('UT Cases'!AG2817="","",'UT Cases'!AG2817)</f>
        <v/>
      </c>
      <c r="AB2816" s="56" t="str">
        <f>IF('UT Cases'!AH2817="","",'UT Cases'!AH2817)</f>
        <v/>
      </c>
      <c r="AC2816" s="56" t="str">
        <f>IF('UT Cases'!AI2817="","",'UT Cases'!AI2817)</f>
        <v/>
      </c>
      <c r="AD2816" s="56" t="str">
        <f>IF('UT Cases'!AJ2817="","",'UT Cases'!AJ2817)</f>
        <v/>
      </c>
    </row>
    <row r="2817" spans="2:30">
      <c r="B2817" s="54" t="str">
        <f>IF('UT Cases'!B2818="","",'UT Cases'!B2818)</f>
        <v/>
      </c>
      <c r="C2817" s="54" t="str">
        <f>IF('UT Cases'!C2818="","",'UT Cases'!C2818)</f>
        <v/>
      </c>
      <c r="D2817" s="54" t="str">
        <f>IF('UT Cases'!D2818="","",'UT Cases'!D2818)</f>
        <v/>
      </c>
      <c r="E2817" s="54" t="str">
        <f>IF('UT Cases'!H2818="","",'UT Cases'!H2818)</f>
        <v/>
      </c>
      <c r="F2817" s="55" t="str">
        <f>IF('UT Cases'!L2818="","",'UT Cases'!L2818)</f>
        <v/>
      </c>
      <c r="G2817" s="56" t="str">
        <f>IF('UT Cases'!M2818="","",'UT Cases'!M2818)</f>
        <v/>
      </c>
      <c r="H2817" s="56" t="str">
        <f>IF('UT Cases'!N2818="","",'UT Cases'!N2818)</f>
        <v/>
      </c>
      <c r="I2817" s="56" t="str">
        <f>IF('UT Cases'!O2818="","",'UT Cases'!O2818)</f>
        <v/>
      </c>
      <c r="J2817" s="56" t="str">
        <f>IF('UT Cases'!P2818="","",'UT Cases'!P2818)</f>
        <v/>
      </c>
      <c r="K2817" s="57" t="str">
        <f>IF('UT Cases'!Q2818="","",'UT Cases'!Q2818)</f>
        <v/>
      </c>
      <c r="L2817" s="57" t="str">
        <f>IF('UT Cases'!R2818="","",'UT Cases'!R2818)</f>
        <v/>
      </c>
      <c r="M2817" s="57" t="str">
        <f>IF('UT Cases'!S2818="","",'UT Cases'!S2818)</f>
        <v/>
      </c>
      <c r="N2817" s="57" t="str">
        <f>IF('UT Cases'!T2818="","",'UT Cases'!T2818)</f>
        <v/>
      </c>
      <c r="O2817" s="57" t="str">
        <f>IF('UT Cases'!U2818="","",'UT Cases'!U2818)</f>
        <v/>
      </c>
      <c r="P2817" s="56" t="str">
        <f>IF('UT Cases'!V2818="","",'UT Cases'!V2818)</f>
        <v/>
      </c>
      <c r="Q2817" s="56" t="str">
        <f>IF('UT Cases'!W2818="","",'UT Cases'!W2818)</f>
        <v/>
      </c>
      <c r="R2817" s="56" t="str">
        <f>IF('UT Cases'!X2818="","",'UT Cases'!X2818)</f>
        <v/>
      </c>
      <c r="S2817" s="56" t="str">
        <f>IF('UT Cases'!Y2818="","",'UT Cases'!Y2818)</f>
        <v/>
      </c>
      <c r="T2817" s="56" t="str">
        <f>IF('UT Cases'!Z2818="","",'UT Cases'!Z2818)</f>
        <v/>
      </c>
      <c r="U2817" s="57" t="str">
        <f>IF('UT Cases'!AA2818="","",'UT Cases'!AA2818)</f>
        <v/>
      </c>
      <c r="V2817" s="57" t="str">
        <f>IF('UT Cases'!AB2818="","",'UT Cases'!AB2818)</f>
        <v/>
      </c>
      <c r="W2817" s="57" t="str">
        <f>IF('UT Cases'!AC2818="","",'UT Cases'!AC2818)</f>
        <v/>
      </c>
      <c r="X2817" s="57" t="str">
        <f>IF('UT Cases'!AD2818="","",'UT Cases'!AD2818)</f>
        <v/>
      </c>
      <c r="Y2817" s="57" t="str">
        <f>IF('UT Cases'!AE2818="","",'UT Cases'!AE2818)</f>
        <v/>
      </c>
      <c r="Z2817" s="56" t="str">
        <f>IF('UT Cases'!AF2818="","",'UT Cases'!AF2818)</f>
        <v/>
      </c>
      <c r="AA2817" s="56" t="str">
        <f>IF('UT Cases'!AG2818="","",'UT Cases'!AG2818)</f>
        <v/>
      </c>
      <c r="AB2817" s="56" t="str">
        <f>IF('UT Cases'!AH2818="","",'UT Cases'!AH2818)</f>
        <v/>
      </c>
      <c r="AC2817" s="56" t="str">
        <f>IF('UT Cases'!AI2818="","",'UT Cases'!AI2818)</f>
        <v/>
      </c>
      <c r="AD2817" s="56" t="str">
        <f>IF('UT Cases'!AJ2818="","",'UT Cases'!AJ2818)</f>
        <v/>
      </c>
    </row>
    <row r="2818" spans="2:30">
      <c r="B2818" s="54" t="str">
        <f>IF('UT Cases'!B2819="","",'UT Cases'!B2819)</f>
        <v/>
      </c>
      <c r="C2818" s="54" t="str">
        <f>IF('UT Cases'!C2819="","",'UT Cases'!C2819)</f>
        <v/>
      </c>
      <c r="D2818" s="54" t="str">
        <f>IF('UT Cases'!D2819="","",'UT Cases'!D2819)</f>
        <v/>
      </c>
      <c r="E2818" s="54" t="str">
        <f>IF('UT Cases'!H2819="","",'UT Cases'!H2819)</f>
        <v/>
      </c>
      <c r="F2818" s="55" t="str">
        <f>IF('UT Cases'!L2819="","",'UT Cases'!L2819)</f>
        <v/>
      </c>
      <c r="G2818" s="56" t="str">
        <f>IF('UT Cases'!M2819="","",'UT Cases'!M2819)</f>
        <v/>
      </c>
      <c r="H2818" s="56" t="str">
        <f>IF('UT Cases'!N2819="","",'UT Cases'!N2819)</f>
        <v/>
      </c>
      <c r="I2818" s="56" t="str">
        <f>IF('UT Cases'!O2819="","",'UT Cases'!O2819)</f>
        <v/>
      </c>
      <c r="J2818" s="56" t="str">
        <f>IF('UT Cases'!P2819="","",'UT Cases'!P2819)</f>
        <v/>
      </c>
      <c r="K2818" s="57" t="str">
        <f>IF('UT Cases'!Q2819="","",'UT Cases'!Q2819)</f>
        <v/>
      </c>
      <c r="L2818" s="57" t="str">
        <f>IF('UT Cases'!R2819="","",'UT Cases'!R2819)</f>
        <v/>
      </c>
      <c r="M2818" s="57" t="str">
        <f>IF('UT Cases'!S2819="","",'UT Cases'!S2819)</f>
        <v/>
      </c>
      <c r="N2818" s="57" t="str">
        <f>IF('UT Cases'!T2819="","",'UT Cases'!T2819)</f>
        <v/>
      </c>
      <c r="O2818" s="57" t="str">
        <f>IF('UT Cases'!U2819="","",'UT Cases'!U2819)</f>
        <v/>
      </c>
      <c r="P2818" s="56" t="str">
        <f>IF('UT Cases'!V2819="","",'UT Cases'!V2819)</f>
        <v/>
      </c>
      <c r="Q2818" s="56" t="str">
        <f>IF('UT Cases'!W2819="","",'UT Cases'!W2819)</f>
        <v/>
      </c>
      <c r="R2818" s="56" t="str">
        <f>IF('UT Cases'!X2819="","",'UT Cases'!X2819)</f>
        <v/>
      </c>
      <c r="S2818" s="56" t="str">
        <f>IF('UT Cases'!Y2819="","",'UT Cases'!Y2819)</f>
        <v/>
      </c>
      <c r="T2818" s="56" t="str">
        <f>IF('UT Cases'!Z2819="","",'UT Cases'!Z2819)</f>
        <v/>
      </c>
      <c r="U2818" s="57" t="str">
        <f>IF('UT Cases'!AA2819="","",'UT Cases'!AA2819)</f>
        <v/>
      </c>
      <c r="V2818" s="57" t="str">
        <f>IF('UT Cases'!AB2819="","",'UT Cases'!AB2819)</f>
        <v/>
      </c>
      <c r="W2818" s="57" t="str">
        <f>IF('UT Cases'!AC2819="","",'UT Cases'!AC2819)</f>
        <v/>
      </c>
      <c r="X2818" s="57" t="str">
        <f>IF('UT Cases'!AD2819="","",'UT Cases'!AD2819)</f>
        <v/>
      </c>
      <c r="Y2818" s="57" t="str">
        <f>IF('UT Cases'!AE2819="","",'UT Cases'!AE2819)</f>
        <v/>
      </c>
      <c r="Z2818" s="56" t="str">
        <f>IF('UT Cases'!AF2819="","",'UT Cases'!AF2819)</f>
        <v/>
      </c>
      <c r="AA2818" s="56" t="str">
        <f>IF('UT Cases'!AG2819="","",'UT Cases'!AG2819)</f>
        <v/>
      </c>
      <c r="AB2818" s="56" t="str">
        <f>IF('UT Cases'!AH2819="","",'UT Cases'!AH2819)</f>
        <v/>
      </c>
      <c r="AC2818" s="56" t="str">
        <f>IF('UT Cases'!AI2819="","",'UT Cases'!AI2819)</f>
        <v/>
      </c>
      <c r="AD2818" s="56" t="str">
        <f>IF('UT Cases'!AJ2819="","",'UT Cases'!AJ2819)</f>
        <v/>
      </c>
    </row>
    <row r="2819" spans="2:30">
      <c r="B2819" s="54" t="str">
        <f>IF('UT Cases'!B2820="","",'UT Cases'!B2820)</f>
        <v/>
      </c>
      <c r="C2819" s="54" t="str">
        <f>IF('UT Cases'!C2820="","",'UT Cases'!C2820)</f>
        <v/>
      </c>
      <c r="D2819" s="54" t="str">
        <f>IF('UT Cases'!D2820="","",'UT Cases'!D2820)</f>
        <v/>
      </c>
      <c r="E2819" s="54" t="str">
        <f>IF('UT Cases'!H2820="","",'UT Cases'!H2820)</f>
        <v/>
      </c>
      <c r="F2819" s="55" t="str">
        <f>IF('UT Cases'!L2820="","",'UT Cases'!L2820)</f>
        <v/>
      </c>
      <c r="G2819" s="56" t="str">
        <f>IF('UT Cases'!M2820="","",'UT Cases'!M2820)</f>
        <v/>
      </c>
      <c r="H2819" s="56" t="str">
        <f>IF('UT Cases'!N2820="","",'UT Cases'!N2820)</f>
        <v/>
      </c>
      <c r="I2819" s="56" t="str">
        <f>IF('UT Cases'!O2820="","",'UT Cases'!O2820)</f>
        <v/>
      </c>
      <c r="J2819" s="56" t="str">
        <f>IF('UT Cases'!P2820="","",'UT Cases'!P2820)</f>
        <v/>
      </c>
      <c r="K2819" s="57" t="str">
        <f>IF('UT Cases'!Q2820="","",'UT Cases'!Q2820)</f>
        <v/>
      </c>
      <c r="L2819" s="57" t="str">
        <f>IF('UT Cases'!R2820="","",'UT Cases'!R2820)</f>
        <v/>
      </c>
      <c r="M2819" s="57" t="str">
        <f>IF('UT Cases'!S2820="","",'UT Cases'!S2820)</f>
        <v/>
      </c>
      <c r="N2819" s="57" t="str">
        <f>IF('UT Cases'!T2820="","",'UT Cases'!T2820)</f>
        <v/>
      </c>
      <c r="O2819" s="57" t="str">
        <f>IF('UT Cases'!U2820="","",'UT Cases'!U2820)</f>
        <v/>
      </c>
      <c r="P2819" s="56" t="str">
        <f>IF('UT Cases'!V2820="","",'UT Cases'!V2820)</f>
        <v/>
      </c>
      <c r="Q2819" s="56" t="str">
        <f>IF('UT Cases'!W2820="","",'UT Cases'!W2820)</f>
        <v/>
      </c>
      <c r="R2819" s="56" t="str">
        <f>IF('UT Cases'!X2820="","",'UT Cases'!X2820)</f>
        <v/>
      </c>
      <c r="S2819" s="56" t="str">
        <f>IF('UT Cases'!Y2820="","",'UT Cases'!Y2820)</f>
        <v/>
      </c>
      <c r="T2819" s="56" t="str">
        <f>IF('UT Cases'!Z2820="","",'UT Cases'!Z2820)</f>
        <v/>
      </c>
      <c r="U2819" s="57" t="str">
        <f>IF('UT Cases'!AA2820="","",'UT Cases'!AA2820)</f>
        <v/>
      </c>
      <c r="V2819" s="57" t="str">
        <f>IF('UT Cases'!AB2820="","",'UT Cases'!AB2820)</f>
        <v/>
      </c>
      <c r="W2819" s="57" t="str">
        <f>IF('UT Cases'!AC2820="","",'UT Cases'!AC2820)</f>
        <v/>
      </c>
      <c r="X2819" s="57" t="str">
        <f>IF('UT Cases'!AD2820="","",'UT Cases'!AD2820)</f>
        <v/>
      </c>
      <c r="Y2819" s="57" t="str">
        <f>IF('UT Cases'!AE2820="","",'UT Cases'!AE2820)</f>
        <v/>
      </c>
      <c r="Z2819" s="56" t="str">
        <f>IF('UT Cases'!AF2820="","",'UT Cases'!AF2820)</f>
        <v/>
      </c>
      <c r="AA2819" s="56" t="str">
        <f>IF('UT Cases'!AG2820="","",'UT Cases'!AG2820)</f>
        <v/>
      </c>
      <c r="AB2819" s="56" t="str">
        <f>IF('UT Cases'!AH2820="","",'UT Cases'!AH2820)</f>
        <v/>
      </c>
      <c r="AC2819" s="56" t="str">
        <f>IF('UT Cases'!AI2820="","",'UT Cases'!AI2820)</f>
        <v/>
      </c>
      <c r="AD2819" s="56" t="str">
        <f>IF('UT Cases'!AJ2820="","",'UT Cases'!AJ2820)</f>
        <v/>
      </c>
    </row>
    <row r="2820" spans="2:30">
      <c r="B2820" s="54" t="str">
        <f>IF('UT Cases'!B2821="","",'UT Cases'!B2821)</f>
        <v/>
      </c>
      <c r="C2820" s="54" t="str">
        <f>IF('UT Cases'!C2821="","",'UT Cases'!C2821)</f>
        <v/>
      </c>
      <c r="D2820" s="54" t="str">
        <f>IF('UT Cases'!D2821="","",'UT Cases'!D2821)</f>
        <v/>
      </c>
      <c r="E2820" s="54" t="str">
        <f>IF('UT Cases'!H2821="","",'UT Cases'!H2821)</f>
        <v/>
      </c>
      <c r="F2820" s="55" t="str">
        <f>IF('UT Cases'!L2821="","",'UT Cases'!L2821)</f>
        <v/>
      </c>
      <c r="G2820" s="56" t="str">
        <f>IF('UT Cases'!M2821="","",'UT Cases'!M2821)</f>
        <v/>
      </c>
      <c r="H2820" s="56" t="str">
        <f>IF('UT Cases'!N2821="","",'UT Cases'!N2821)</f>
        <v/>
      </c>
      <c r="I2820" s="56" t="str">
        <f>IF('UT Cases'!O2821="","",'UT Cases'!O2821)</f>
        <v/>
      </c>
      <c r="J2820" s="56" t="str">
        <f>IF('UT Cases'!P2821="","",'UT Cases'!P2821)</f>
        <v/>
      </c>
      <c r="K2820" s="57" t="str">
        <f>IF('UT Cases'!Q2821="","",'UT Cases'!Q2821)</f>
        <v/>
      </c>
      <c r="L2820" s="57" t="str">
        <f>IF('UT Cases'!R2821="","",'UT Cases'!R2821)</f>
        <v/>
      </c>
      <c r="M2820" s="57" t="str">
        <f>IF('UT Cases'!S2821="","",'UT Cases'!S2821)</f>
        <v/>
      </c>
      <c r="N2820" s="57" t="str">
        <f>IF('UT Cases'!T2821="","",'UT Cases'!T2821)</f>
        <v/>
      </c>
      <c r="O2820" s="57" t="str">
        <f>IF('UT Cases'!U2821="","",'UT Cases'!U2821)</f>
        <v/>
      </c>
      <c r="P2820" s="56" t="str">
        <f>IF('UT Cases'!V2821="","",'UT Cases'!V2821)</f>
        <v/>
      </c>
      <c r="Q2820" s="56" t="str">
        <f>IF('UT Cases'!W2821="","",'UT Cases'!W2821)</f>
        <v/>
      </c>
      <c r="R2820" s="56" t="str">
        <f>IF('UT Cases'!X2821="","",'UT Cases'!X2821)</f>
        <v/>
      </c>
      <c r="S2820" s="56" t="str">
        <f>IF('UT Cases'!Y2821="","",'UT Cases'!Y2821)</f>
        <v/>
      </c>
      <c r="T2820" s="56" t="str">
        <f>IF('UT Cases'!Z2821="","",'UT Cases'!Z2821)</f>
        <v/>
      </c>
      <c r="U2820" s="57" t="str">
        <f>IF('UT Cases'!AA2821="","",'UT Cases'!AA2821)</f>
        <v/>
      </c>
      <c r="V2820" s="57" t="str">
        <f>IF('UT Cases'!AB2821="","",'UT Cases'!AB2821)</f>
        <v/>
      </c>
      <c r="W2820" s="57" t="str">
        <f>IF('UT Cases'!AC2821="","",'UT Cases'!AC2821)</f>
        <v/>
      </c>
      <c r="X2820" s="57" t="str">
        <f>IF('UT Cases'!AD2821="","",'UT Cases'!AD2821)</f>
        <v/>
      </c>
      <c r="Y2820" s="57" t="str">
        <f>IF('UT Cases'!AE2821="","",'UT Cases'!AE2821)</f>
        <v/>
      </c>
      <c r="Z2820" s="56" t="str">
        <f>IF('UT Cases'!AF2821="","",'UT Cases'!AF2821)</f>
        <v/>
      </c>
      <c r="AA2820" s="56" t="str">
        <f>IF('UT Cases'!AG2821="","",'UT Cases'!AG2821)</f>
        <v/>
      </c>
      <c r="AB2820" s="56" t="str">
        <f>IF('UT Cases'!AH2821="","",'UT Cases'!AH2821)</f>
        <v/>
      </c>
      <c r="AC2820" s="56" t="str">
        <f>IF('UT Cases'!AI2821="","",'UT Cases'!AI2821)</f>
        <v/>
      </c>
      <c r="AD2820" s="56" t="str">
        <f>IF('UT Cases'!AJ2821="","",'UT Cases'!AJ2821)</f>
        <v/>
      </c>
    </row>
    <row r="2821" spans="2:30">
      <c r="B2821" s="54" t="str">
        <f>IF('UT Cases'!B2822="","",'UT Cases'!B2822)</f>
        <v/>
      </c>
      <c r="C2821" s="54" t="str">
        <f>IF('UT Cases'!C2822="","",'UT Cases'!C2822)</f>
        <v/>
      </c>
      <c r="D2821" s="54" t="str">
        <f>IF('UT Cases'!D2822="","",'UT Cases'!D2822)</f>
        <v/>
      </c>
      <c r="E2821" s="54" t="str">
        <f>IF('UT Cases'!H2822="","",'UT Cases'!H2822)</f>
        <v/>
      </c>
      <c r="F2821" s="55" t="str">
        <f>IF('UT Cases'!L2822="","",'UT Cases'!L2822)</f>
        <v/>
      </c>
      <c r="G2821" s="56" t="str">
        <f>IF('UT Cases'!M2822="","",'UT Cases'!M2822)</f>
        <v/>
      </c>
      <c r="H2821" s="56" t="str">
        <f>IF('UT Cases'!N2822="","",'UT Cases'!N2822)</f>
        <v/>
      </c>
      <c r="I2821" s="56" t="str">
        <f>IF('UT Cases'!O2822="","",'UT Cases'!O2822)</f>
        <v/>
      </c>
      <c r="J2821" s="56" t="str">
        <f>IF('UT Cases'!P2822="","",'UT Cases'!P2822)</f>
        <v/>
      </c>
      <c r="K2821" s="57" t="str">
        <f>IF('UT Cases'!Q2822="","",'UT Cases'!Q2822)</f>
        <v/>
      </c>
      <c r="L2821" s="57" t="str">
        <f>IF('UT Cases'!R2822="","",'UT Cases'!R2822)</f>
        <v/>
      </c>
      <c r="M2821" s="57" t="str">
        <f>IF('UT Cases'!S2822="","",'UT Cases'!S2822)</f>
        <v/>
      </c>
      <c r="N2821" s="57" t="str">
        <f>IF('UT Cases'!T2822="","",'UT Cases'!T2822)</f>
        <v/>
      </c>
      <c r="O2821" s="57" t="str">
        <f>IF('UT Cases'!U2822="","",'UT Cases'!U2822)</f>
        <v/>
      </c>
      <c r="P2821" s="56" t="str">
        <f>IF('UT Cases'!V2822="","",'UT Cases'!V2822)</f>
        <v/>
      </c>
      <c r="Q2821" s="56" t="str">
        <f>IF('UT Cases'!W2822="","",'UT Cases'!W2822)</f>
        <v/>
      </c>
      <c r="R2821" s="56" t="str">
        <f>IF('UT Cases'!X2822="","",'UT Cases'!X2822)</f>
        <v/>
      </c>
      <c r="S2821" s="56" t="str">
        <f>IF('UT Cases'!Y2822="","",'UT Cases'!Y2822)</f>
        <v/>
      </c>
      <c r="T2821" s="56" t="str">
        <f>IF('UT Cases'!Z2822="","",'UT Cases'!Z2822)</f>
        <v/>
      </c>
      <c r="U2821" s="57" t="str">
        <f>IF('UT Cases'!AA2822="","",'UT Cases'!AA2822)</f>
        <v/>
      </c>
      <c r="V2821" s="57" t="str">
        <f>IF('UT Cases'!AB2822="","",'UT Cases'!AB2822)</f>
        <v/>
      </c>
      <c r="W2821" s="57" t="str">
        <f>IF('UT Cases'!AC2822="","",'UT Cases'!AC2822)</f>
        <v/>
      </c>
      <c r="X2821" s="57" t="str">
        <f>IF('UT Cases'!AD2822="","",'UT Cases'!AD2822)</f>
        <v/>
      </c>
      <c r="Y2821" s="57" t="str">
        <f>IF('UT Cases'!AE2822="","",'UT Cases'!AE2822)</f>
        <v/>
      </c>
      <c r="Z2821" s="56" t="str">
        <f>IF('UT Cases'!AF2822="","",'UT Cases'!AF2822)</f>
        <v/>
      </c>
      <c r="AA2821" s="56" t="str">
        <f>IF('UT Cases'!AG2822="","",'UT Cases'!AG2822)</f>
        <v/>
      </c>
      <c r="AB2821" s="56" t="str">
        <f>IF('UT Cases'!AH2822="","",'UT Cases'!AH2822)</f>
        <v/>
      </c>
      <c r="AC2821" s="56" t="str">
        <f>IF('UT Cases'!AI2822="","",'UT Cases'!AI2822)</f>
        <v/>
      </c>
      <c r="AD2821" s="56" t="str">
        <f>IF('UT Cases'!AJ2822="","",'UT Cases'!AJ2822)</f>
        <v/>
      </c>
    </row>
    <row r="2822" spans="2:30">
      <c r="B2822" s="54" t="str">
        <f>IF('UT Cases'!B2823="","",'UT Cases'!B2823)</f>
        <v/>
      </c>
      <c r="C2822" s="54" t="str">
        <f>IF('UT Cases'!C2823="","",'UT Cases'!C2823)</f>
        <v/>
      </c>
      <c r="D2822" s="54" t="str">
        <f>IF('UT Cases'!D2823="","",'UT Cases'!D2823)</f>
        <v/>
      </c>
      <c r="E2822" s="54" t="str">
        <f>IF('UT Cases'!H2823="","",'UT Cases'!H2823)</f>
        <v/>
      </c>
      <c r="F2822" s="55" t="str">
        <f>IF('UT Cases'!L2823="","",'UT Cases'!L2823)</f>
        <v/>
      </c>
      <c r="G2822" s="56" t="str">
        <f>IF('UT Cases'!M2823="","",'UT Cases'!M2823)</f>
        <v/>
      </c>
      <c r="H2822" s="56" t="str">
        <f>IF('UT Cases'!N2823="","",'UT Cases'!N2823)</f>
        <v/>
      </c>
      <c r="I2822" s="56" t="str">
        <f>IF('UT Cases'!O2823="","",'UT Cases'!O2823)</f>
        <v/>
      </c>
      <c r="J2822" s="56" t="str">
        <f>IF('UT Cases'!P2823="","",'UT Cases'!P2823)</f>
        <v/>
      </c>
      <c r="K2822" s="57" t="str">
        <f>IF('UT Cases'!Q2823="","",'UT Cases'!Q2823)</f>
        <v/>
      </c>
      <c r="L2822" s="57" t="str">
        <f>IF('UT Cases'!R2823="","",'UT Cases'!R2823)</f>
        <v/>
      </c>
      <c r="M2822" s="57" t="str">
        <f>IF('UT Cases'!S2823="","",'UT Cases'!S2823)</f>
        <v/>
      </c>
      <c r="N2822" s="57" t="str">
        <f>IF('UT Cases'!T2823="","",'UT Cases'!T2823)</f>
        <v/>
      </c>
      <c r="O2822" s="57" t="str">
        <f>IF('UT Cases'!U2823="","",'UT Cases'!U2823)</f>
        <v/>
      </c>
      <c r="P2822" s="56" t="str">
        <f>IF('UT Cases'!V2823="","",'UT Cases'!V2823)</f>
        <v/>
      </c>
      <c r="Q2822" s="56" t="str">
        <f>IF('UT Cases'!W2823="","",'UT Cases'!W2823)</f>
        <v/>
      </c>
      <c r="R2822" s="56" t="str">
        <f>IF('UT Cases'!X2823="","",'UT Cases'!X2823)</f>
        <v/>
      </c>
      <c r="S2822" s="56" t="str">
        <f>IF('UT Cases'!Y2823="","",'UT Cases'!Y2823)</f>
        <v/>
      </c>
      <c r="T2822" s="56" t="str">
        <f>IF('UT Cases'!Z2823="","",'UT Cases'!Z2823)</f>
        <v/>
      </c>
      <c r="U2822" s="57" t="str">
        <f>IF('UT Cases'!AA2823="","",'UT Cases'!AA2823)</f>
        <v/>
      </c>
      <c r="V2822" s="57" t="str">
        <f>IF('UT Cases'!AB2823="","",'UT Cases'!AB2823)</f>
        <v/>
      </c>
      <c r="W2822" s="57" t="str">
        <f>IF('UT Cases'!AC2823="","",'UT Cases'!AC2823)</f>
        <v/>
      </c>
      <c r="X2822" s="57" t="str">
        <f>IF('UT Cases'!AD2823="","",'UT Cases'!AD2823)</f>
        <v/>
      </c>
      <c r="Y2822" s="57" t="str">
        <f>IF('UT Cases'!AE2823="","",'UT Cases'!AE2823)</f>
        <v/>
      </c>
      <c r="Z2822" s="56" t="str">
        <f>IF('UT Cases'!AF2823="","",'UT Cases'!AF2823)</f>
        <v/>
      </c>
      <c r="AA2822" s="56" t="str">
        <f>IF('UT Cases'!AG2823="","",'UT Cases'!AG2823)</f>
        <v/>
      </c>
      <c r="AB2822" s="56" t="str">
        <f>IF('UT Cases'!AH2823="","",'UT Cases'!AH2823)</f>
        <v/>
      </c>
      <c r="AC2822" s="56" t="str">
        <f>IF('UT Cases'!AI2823="","",'UT Cases'!AI2823)</f>
        <v/>
      </c>
      <c r="AD2822" s="56" t="str">
        <f>IF('UT Cases'!AJ2823="","",'UT Cases'!AJ2823)</f>
        <v/>
      </c>
    </row>
    <row r="2823" spans="2:30">
      <c r="B2823" s="54" t="str">
        <f>IF('UT Cases'!B2824="","",'UT Cases'!B2824)</f>
        <v/>
      </c>
      <c r="C2823" s="54" t="str">
        <f>IF('UT Cases'!C2824="","",'UT Cases'!C2824)</f>
        <v/>
      </c>
      <c r="D2823" s="54" t="str">
        <f>IF('UT Cases'!D2824="","",'UT Cases'!D2824)</f>
        <v/>
      </c>
      <c r="E2823" s="54" t="str">
        <f>IF('UT Cases'!H2824="","",'UT Cases'!H2824)</f>
        <v/>
      </c>
      <c r="F2823" s="55" t="str">
        <f>IF('UT Cases'!L2824="","",'UT Cases'!L2824)</f>
        <v/>
      </c>
      <c r="G2823" s="56" t="str">
        <f>IF('UT Cases'!M2824="","",'UT Cases'!M2824)</f>
        <v/>
      </c>
      <c r="H2823" s="56" t="str">
        <f>IF('UT Cases'!N2824="","",'UT Cases'!N2824)</f>
        <v/>
      </c>
      <c r="I2823" s="56" t="str">
        <f>IF('UT Cases'!O2824="","",'UT Cases'!O2824)</f>
        <v/>
      </c>
      <c r="J2823" s="56" t="str">
        <f>IF('UT Cases'!P2824="","",'UT Cases'!P2824)</f>
        <v/>
      </c>
      <c r="K2823" s="57" t="str">
        <f>IF('UT Cases'!Q2824="","",'UT Cases'!Q2824)</f>
        <v/>
      </c>
      <c r="L2823" s="57" t="str">
        <f>IF('UT Cases'!R2824="","",'UT Cases'!R2824)</f>
        <v/>
      </c>
      <c r="M2823" s="57" t="str">
        <f>IF('UT Cases'!S2824="","",'UT Cases'!S2824)</f>
        <v/>
      </c>
      <c r="N2823" s="57" t="str">
        <f>IF('UT Cases'!T2824="","",'UT Cases'!T2824)</f>
        <v/>
      </c>
      <c r="O2823" s="57" t="str">
        <f>IF('UT Cases'!U2824="","",'UT Cases'!U2824)</f>
        <v/>
      </c>
      <c r="P2823" s="56" t="str">
        <f>IF('UT Cases'!V2824="","",'UT Cases'!V2824)</f>
        <v/>
      </c>
      <c r="Q2823" s="56" t="str">
        <f>IF('UT Cases'!W2824="","",'UT Cases'!W2824)</f>
        <v/>
      </c>
      <c r="R2823" s="56" t="str">
        <f>IF('UT Cases'!X2824="","",'UT Cases'!X2824)</f>
        <v/>
      </c>
      <c r="S2823" s="56" t="str">
        <f>IF('UT Cases'!Y2824="","",'UT Cases'!Y2824)</f>
        <v/>
      </c>
      <c r="T2823" s="56" t="str">
        <f>IF('UT Cases'!Z2824="","",'UT Cases'!Z2824)</f>
        <v/>
      </c>
      <c r="U2823" s="57" t="str">
        <f>IF('UT Cases'!AA2824="","",'UT Cases'!AA2824)</f>
        <v/>
      </c>
      <c r="V2823" s="57" t="str">
        <f>IF('UT Cases'!AB2824="","",'UT Cases'!AB2824)</f>
        <v/>
      </c>
      <c r="W2823" s="57" t="str">
        <f>IF('UT Cases'!AC2824="","",'UT Cases'!AC2824)</f>
        <v/>
      </c>
      <c r="X2823" s="57" t="str">
        <f>IF('UT Cases'!AD2824="","",'UT Cases'!AD2824)</f>
        <v/>
      </c>
      <c r="Y2823" s="57" t="str">
        <f>IF('UT Cases'!AE2824="","",'UT Cases'!AE2824)</f>
        <v/>
      </c>
      <c r="Z2823" s="56" t="str">
        <f>IF('UT Cases'!AF2824="","",'UT Cases'!AF2824)</f>
        <v/>
      </c>
      <c r="AA2823" s="56" t="str">
        <f>IF('UT Cases'!AG2824="","",'UT Cases'!AG2824)</f>
        <v/>
      </c>
      <c r="AB2823" s="56" t="str">
        <f>IF('UT Cases'!AH2824="","",'UT Cases'!AH2824)</f>
        <v/>
      </c>
      <c r="AC2823" s="56" t="str">
        <f>IF('UT Cases'!AI2824="","",'UT Cases'!AI2824)</f>
        <v/>
      </c>
      <c r="AD2823" s="56" t="str">
        <f>IF('UT Cases'!AJ2824="","",'UT Cases'!AJ2824)</f>
        <v/>
      </c>
    </row>
    <row r="2824" spans="2:30">
      <c r="B2824" s="54" t="str">
        <f>IF('UT Cases'!B2825="","",'UT Cases'!B2825)</f>
        <v/>
      </c>
      <c r="C2824" s="54" t="str">
        <f>IF('UT Cases'!C2825="","",'UT Cases'!C2825)</f>
        <v/>
      </c>
      <c r="D2824" s="54" t="str">
        <f>IF('UT Cases'!D2825="","",'UT Cases'!D2825)</f>
        <v/>
      </c>
      <c r="E2824" s="54" t="str">
        <f>IF('UT Cases'!H2825="","",'UT Cases'!H2825)</f>
        <v/>
      </c>
      <c r="F2824" s="55" t="str">
        <f>IF('UT Cases'!L2825="","",'UT Cases'!L2825)</f>
        <v/>
      </c>
      <c r="G2824" s="56" t="str">
        <f>IF('UT Cases'!M2825="","",'UT Cases'!M2825)</f>
        <v/>
      </c>
      <c r="H2824" s="56" t="str">
        <f>IF('UT Cases'!N2825="","",'UT Cases'!N2825)</f>
        <v/>
      </c>
      <c r="I2824" s="56" t="str">
        <f>IF('UT Cases'!O2825="","",'UT Cases'!O2825)</f>
        <v/>
      </c>
      <c r="J2824" s="56" t="str">
        <f>IF('UT Cases'!P2825="","",'UT Cases'!P2825)</f>
        <v/>
      </c>
      <c r="K2824" s="57" t="str">
        <f>IF('UT Cases'!Q2825="","",'UT Cases'!Q2825)</f>
        <v/>
      </c>
      <c r="L2824" s="57" t="str">
        <f>IF('UT Cases'!R2825="","",'UT Cases'!R2825)</f>
        <v/>
      </c>
      <c r="M2824" s="57" t="str">
        <f>IF('UT Cases'!S2825="","",'UT Cases'!S2825)</f>
        <v/>
      </c>
      <c r="N2824" s="57" t="str">
        <f>IF('UT Cases'!T2825="","",'UT Cases'!T2825)</f>
        <v/>
      </c>
      <c r="O2824" s="57" t="str">
        <f>IF('UT Cases'!U2825="","",'UT Cases'!U2825)</f>
        <v/>
      </c>
      <c r="P2824" s="56" t="str">
        <f>IF('UT Cases'!V2825="","",'UT Cases'!V2825)</f>
        <v/>
      </c>
      <c r="Q2824" s="56" t="str">
        <f>IF('UT Cases'!W2825="","",'UT Cases'!W2825)</f>
        <v/>
      </c>
      <c r="R2824" s="56" t="str">
        <f>IF('UT Cases'!X2825="","",'UT Cases'!X2825)</f>
        <v/>
      </c>
      <c r="S2824" s="56" t="str">
        <f>IF('UT Cases'!Y2825="","",'UT Cases'!Y2825)</f>
        <v/>
      </c>
      <c r="T2824" s="56" t="str">
        <f>IF('UT Cases'!Z2825="","",'UT Cases'!Z2825)</f>
        <v/>
      </c>
      <c r="U2824" s="57" t="str">
        <f>IF('UT Cases'!AA2825="","",'UT Cases'!AA2825)</f>
        <v/>
      </c>
      <c r="V2824" s="57" t="str">
        <f>IF('UT Cases'!AB2825="","",'UT Cases'!AB2825)</f>
        <v/>
      </c>
      <c r="W2824" s="57" t="str">
        <f>IF('UT Cases'!AC2825="","",'UT Cases'!AC2825)</f>
        <v/>
      </c>
      <c r="X2824" s="57" t="str">
        <f>IF('UT Cases'!AD2825="","",'UT Cases'!AD2825)</f>
        <v/>
      </c>
      <c r="Y2824" s="57" t="str">
        <f>IF('UT Cases'!AE2825="","",'UT Cases'!AE2825)</f>
        <v/>
      </c>
      <c r="Z2824" s="56" t="str">
        <f>IF('UT Cases'!AF2825="","",'UT Cases'!AF2825)</f>
        <v/>
      </c>
      <c r="AA2824" s="56" t="str">
        <f>IF('UT Cases'!AG2825="","",'UT Cases'!AG2825)</f>
        <v/>
      </c>
      <c r="AB2824" s="56" t="str">
        <f>IF('UT Cases'!AH2825="","",'UT Cases'!AH2825)</f>
        <v/>
      </c>
      <c r="AC2824" s="56" t="str">
        <f>IF('UT Cases'!AI2825="","",'UT Cases'!AI2825)</f>
        <v/>
      </c>
      <c r="AD2824" s="56" t="str">
        <f>IF('UT Cases'!AJ2825="","",'UT Cases'!AJ2825)</f>
        <v/>
      </c>
    </row>
    <row r="2825" spans="2:30">
      <c r="B2825" s="54" t="str">
        <f>IF('UT Cases'!B2826="","",'UT Cases'!B2826)</f>
        <v/>
      </c>
      <c r="C2825" s="54" t="str">
        <f>IF('UT Cases'!C2826="","",'UT Cases'!C2826)</f>
        <v/>
      </c>
      <c r="D2825" s="54" t="str">
        <f>IF('UT Cases'!D2826="","",'UT Cases'!D2826)</f>
        <v/>
      </c>
      <c r="E2825" s="54" t="str">
        <f>IF('UT Cases'!H2826="","",'UT Cases'!H2826)</f>
        <v/>
      </c>
      <c r="F2825" s="55" t="str">
        <f>IF('UT Cases'!L2826="","",'UT Cases'!L2826)</f>
        <v/>
      </c>
      <c r="G2825" s="56" t="str">
        <f>IF('UT Cases'!M2826="","",'UT Cases'!M2826)</f>
        <v/>
      </c>
      <c r="H2825" s="56" t="str">
        <f>IF('UT Cases'!N2826="","",'UT Cases'!N2826)</f>
        <v/>
      </c>
      <c r="I2825" s="56" t="str">
        <f>IF('UT Cases'!O2826="","",'UT Cases'!O2826)</f>
        <v/>
      </c>
      <c r="J2825" s="56" t="str">
        <f>IF('UT Cases'!P2826="","",'UT Cases'!P2826)</f>
        <v/>
      </c>
      <c r="K2825" s="57" t="str">
        <f>IF('UT Cases'!Q2826="","",'UT Cases'!Q2826)</f>
        <v/>
      </c>
      <c r="L2825" s="57" t="str">
        <f>IF('UT Cases'!R2826="","",'UT Cases'!R2826)</f>
        <v/>
      </c>
      <c r="M2825" s="57" t="str">
        <f>IF('UT Cases'!S2826="","",'UT Cases'!S2826)</f>
        <v/>
      </c>
      <c r="N2825" s="57" t="str">
        <f>IF('UT Cases'!T2826="","",'UT Cases'!T2826)</f>
        <v/>
      </c>
      <c r="O2825" s="57" t="str">
        <f>IF('UT Cases'!U2826="","",'UT Cases'!U2826)</f>
        <v/>
      </c>
      <c r="P2825" s="56" t="str">
        <f>IF('UT Cases'!V2826="","",'UT Cases'!V2826)</f>
        <v/>
      </c>
      <c r="Q2825" s="56" t="str">
        <f>IF('UT Cases'!W2826="","",'UT Cases'!W2826)</f>
        <v/>
      </c>
      <c r="R2825" s="56" t="str">
        <f>IF('UT Cases'!X2826="","",'UT Cases'!X2826)</f>
        <v/>
      </c>
      <c r="S2825" s="56" t="str">
        <f>IF('UT Cases'!Y2826="","",'UT Cases'!Y2826)</f>
        <v/>
      </c>
      <c r="T2825" s="56" t="str">
        <f>IF('UT Cases'!Z2826="","",'UT Cases'!Z2826)</f>
        <v/>
      </c>
      <c r="U2825" s="57" t="str">
        <f>IF('UT Cases'!AA2826="","",'UT Cases'!AA2826)</f>
        <v/>
      </c>
      <c r="V2825" s="57" t="str">
        <f>IF('UT Cases'!AB2826="","",'UT Cases'!AB2826)</f>
        <v/>
      </c>
      <c r="W2825" s="57" t="str">
        <f>IF('UT Cases'!AC2826="","",'UT Cases'!AC2826)</f>
        <v/>
      </c>
      <c r="X2825" s="57" t="str">
        <f>IF('UT Cases'!AD2826="","",'UT Cases'!AD2826)</f>
        <v/>
      </c>
      <c r="Y2825" s="57" t="str">
        <f>IF('UT Cases'!AE2826="","",'UT Cases'!AE2826)</f>
        <v/>
      </c>
      <c r="Z2825" s="56" t="str">
        <f>IF('UT Cases'!AF2826="","",'UT Cases'!AF2826)</f>
        <v/>
      </c>
      <c r="AA2825" s="56" t="str">
        <f>IF('UT Cases'!AG2826="","",'UT Cases'!AG2826)</f>
        <v/>
      </c>
      <c r="AB2825" s="56" t="str">
        <f>IF('UT Cases'!AH2826="","",'UT Cases'!AH2826)</f>
        <v/>
      </c>
      <c r="AC2825" s="56" t="str">
        <f>IF('UT Cases'!AI2826="","",'UT Cases'!AI2826)</f>
        <v/>
      </c>
      <c r="AD2825" s="56" t="str">
        <f>IF('UT Cases'!AJ2826="","",'UT Cases'!AJ2826)</f>
        <v/>
      </c>
    </row>
    <row r="2826" spans="2:30">
      <c r="B2826" s="54" t="str">
        <f>IF('UT Cases'!B2827="","",'UT Cases'!B2827)</f>
        <v/>
      </c>
      <c r="C2826" s="54" t="str">
        <f>IF('UT Cases'!C2827="","",'UT Cases'!C2827)</f>
        <v/>
      </c>
      <c r="D2826" s="54" t="str">
        <f>IF('UT Cases'!D2827="","",'UT Cases'!D2827)</f>
        <v/>
      </c>
      <c r="E2826" s="54" t="str">
        <f>IF('UT Cases'!H2827="","",'UT Cases'!H2827)</f>
        <v/>
      </c>
      <c r="F2826" s="55" t="str">
        <f>IF('UT Cases'!L2827="","",'UT Cases'!L2827)</f>
        <v/>
      </c>
      <c r="G2826" s="56" t="str">
        <f>IF('UT Cases'!M2827="","",'UT Cases'!M2827)</f>
        <v/>
      </c>
      <c r="H2826" s="56" t="str">
        <f>IF('UT Cases'!N2827="","",'UT Cases'!N2827)</f>
        <v/>
      </c>
      <c r="I2826" s="56" t="str">
        <f>IF('UT Cases'!O2827="","",'UT Cases'!O2827)</f>
        <v/>
      </c>
      <c r="J2826" s="56" t="str">
        <f>IF('UT Cases'!P2827="","",'UT Cases'!P2827)</f>
        <v/>
      </c>
      <c r="K2826" s="57" t="str">
        <f>IF('UT Cases'!Q2827="","",'UT Cases'!Q2827)</f>
        <v/>
      </c>
      <c r="L2826" s="57" t="str">
        <f>IF('UT Cases'!R2827="","",'UT Cases'!R2827)</f>
        <v/>
      </c>
      <c r="M2826" s="57" t="str">
        <f>IF('UT Cases'!S2827="","",'UT Cases'!S2827)</f>
        <v/>
      </c>
      <c r="N2826" s="57" t="str">
        <f>IF('UT Cases'!T2827="","",'UT Cases'!T2827)</f>
        <v/>
      </c>
      <c r="O2826" s="57" t="str">
        <f>IF('UT Cases'!U2827="","",'UT Cases'!U2827)</f>
        <v/>
      </c>
      <c r="P2826" s="56" t="str">
        <f>IF('UT Cases'!V2827="","",'UT Cases'!V2827)</f>
        <v/>
      </c>
      <c r="Q2826" s="56" t="str">
        <f>IF('UT Cases'!W2827="","",'UT Cases'!W2827)</f>
        <v/>
      </c>
      <c r="R2826" s="56" t="str">
        <f>IF('UT Cases'!X2827="","",'UT Cases'!X2827)</f>
        <v/>
      </c>
      <c r="S2826" s="56" t="str">
        <f>IF('UT Cases'!Y2827="","",'UT Cases'!Y2827)</f>
        <v/>
      </c>
      <c r="T2826" s="56" t="str">
        <f>IF('UT Cases'!Z2827="","",'UT Cases'!Z2827)</f>
        <v/>
      </c>
      <c r="U2826" s="57" t="str">
        <f>IF('UT Cases'!AA2827="","",'UT Cases'!AA2827)</f>
        <v/>
      </c>
      <c r="V2826" s="57" t="str">
        <f>IF('UT Cases'!AB2827="","",'UT Cases'!AB2827)</f>
        <v/>
      </c>
      <c r="W2826" s="57" t="str">
        <f>IF('UT Cases'!AC2827="","",'UT Cases'!AC2827)</f>
        <v/>
      </c>
      <c r="X2826" s="57" t="str">
        <f>IF('UT Cases'!AD2827="","",'UT Cases'!AD2827)</f>
        <v/>
      </c>
      <c r="Y2826" s="57" t="str">
        <f>IF('UT Cases'!AE2827="","",'UT Cases'!AE2827)</f>
        <v/>
      </c>
      <c r="Z2826" s="56" t="str">
        <f>IF('UT Cases'!AF2827="","",'UT Cases'!AF2827)</f>
        <v/>
      </c>
      <c r="AA2826" s="56" t="str">
        <f>IF('UT Cases'!AG2827="","",'UT Cases'!AG2827)</f>
        <v/>
      </c>
      <c r="AB2826" s="56" t="str">
        <f>IF('UT Cases'!AH2827="","",'UT Cases'!AH2827)</f>
        <v/>
      </c>
      <c r="AC2826" s="56" t="str">
        <f>IF('UT Cases'!AI2827="","",'UT Cases'!AI2827)</f>
        <v/>
      </c>
      <c r="AD2826" s="56" t="str">
        <f>IF('UT Cases'!AJ2827="","",'UT Cases'!AJ2827)</f>
        <v/>
      </c>
    </row>
    <row r="2827" spans="2:30">
      <c r="B2827" s="54" t="str">
        <f>IF('UT Cases'!B2828="","",'UT Cases'!B2828)</f>
        <v/>
      </c>
      <c r="C2827" s="54" t="str">
        <f>IF('UT Cases'!C2828="","",'UT Cases'!C2828)</f>
        <v/>
      </c>
      <c r="D2827" s="54" t="str">
        <f>IF('UT Cases'!D2828="","",'UT Cases'!D2828)</f>
        <v/>
      </c>
      <c r="E2827" s="54" t="str">
        <f>IF('UT Cases'!H2828="","",'UT Cases'!H2828)</f>
        <v/>
      </c>
      <c r="F2827" s="55" t="str">
        <f>IF('UT Cases'!L2828="","",'UT Cases'!L2828)</f>
        <v/>
      </c>
      <c r="G2827" s="56" t="str">
        <f>IF('UT Cases'!M2828="","",'UT Cases'!M2828)</f>
        <v/>
      </c>
      <c r="H2827" s="56" t="str">
        <f>IF('UT Cases'!N2828="","",'UT Cases'!N2828)</f>
        <v/>
      </c>
      <c r="I2827" s="56" t="str">
        <f>IF('UT Cases'!O2828="","",'UT Cases'!O2828)</f>
        <v/>
      </c>
      <c r="J2827" s="56" t="str">
        <f>IF('UT Cases'!P2828="","",'UT Cases'!P2828)</f>
        <v/>
      </c>
      <c r="K2827" s="57" t="str">
        <f>IF('UT Cases'!Q2828="","",'UT Cases'!Q2828)</f>
        <v/>
      </c>
      <c r="L2827" s="57" t="str">
        <f>IF('UT Cases'!R2828="","",'UT Cases'!R2828)</f>
        <v/>
      </c>
      <c r="M2827" s="57" t="str">
        <f>IF('UT Cases'!S2828="","",'UT Cases'!S2828)</f>
        <v/>
      </c>
      <c r="N2827" s="57" t="str">
        <f>IF('UT Cases'!T2828="","",'UT Cases'!T2828)</f>
        <v/>
      </c>
      <c r="O2827" s="57" t="str">
        <f>IF('UT Cases'!U2828="","",'UT Cases'!U2828)</f>
        <v/>
      </c>
      <c r="P2827" s="56" t="str">
        <f>IF('UT Cases'!V2828="","",'UT Cases'!V2828)</f>
        <v/>
      </c>
      <c r="Q2827" s="56" t="str">
        <f>IF('UT Cases'!W2828="","",'UT Cases'!W2828)</f>
        <v/>
      </c>
      <c r="R2827" s="56" t="str">
        <f>IF('UT Cases'!X2828="","",'UT Cases'!X2828)</f>
        <v/>
      </c>
      <c r="S2827" s="56" t="str">
        <f>IF('UT Cases'!Y2828="","",'UT Cases'!Y2828)</f>
        <v/>
      </c>
      <c r="T2827" s="56" t="str">
        <f>IF('UT Cases'!Z2828="","",'UT Cases'!Z2828)</f>
        <v/>
      </c>
      <c r="U2827" s="57" t="str">
        <f>IF('UT Cases'!AA2828="","",'UT Cases'!AA2828)</f>
        <v/>
      </c>
      <c r="V2827" s="57" t="str">
        <f>IF('UT Cases'!AB2828="","",'UT Cases'!AB2828)</f>
        <v/>
      </c>
      <c r="W2827" s="57" t="str">
        <f>IF('UT Cases'!AC2828="","",'UT Cases'!AC2828)</f>
        <v/>
      </c>
      <c r="X2827" s="57" t="str">
        <f>IF('UT Cases'!AD2828="","",'UT Cases'!AD2828)</f>
        <v/>
      </c>
      <c r="Y2827" s="57" t="str">
        <f>IF('UT Cases'!AE2828="","",'UT Cases'!AE2828)</f>
        <v/>
      </c>
      <c r="Z2827" s="56" t="str">
        <f>IF('UT Cases'!AF2828="","",'UT Cases'!AF2828)</f>
        <v/>
      </c>
      <c r="AA2827" s="56" t="str">
        <f>IF('UT Cases'!AG2828="","",'UT Cases'!AG2828)</f>
        <v/>
      </c>
      <c r="AB2827" s="56" t="str">
        <f>IF('UT Cases'!AH2828="","",'UT Cases'!AH2828)</f>
        <v/>
      </c>
      <c r="AC2827" s="56" t="str">
        <f>IF('UT Cases'!AI2828="","",'UT Cases'!AI2828)</f>
        <v/>
      </c>
      <c r="AD2827" s="56" t="str">
        <f>IF('UT Cases'!AJ2828="","",'UT Cases'!AJ2828)</f>
        <v/>
      </c>
    </row>
    <row r="2828" spans="2:30">
      <c r="B2828" s="54" t="str">
        <f>IF('UT Cases'!B2829="","",'UT Cases'!B2829)</f>
        <v/>
      </c>
      <c r="C2828" s="54" t="str">
        <f>IF('UT Cases'!C2829="","",'UT Cases'!C2829)</f>
        <v/>
      </c>
      <c r="D2828" s="54" t="str">
        <f>IF('UT Cases'!D2829="","",'UT Cases'!D2829)</f>
        <v/>
      </c>
      <c r="E2828" s="54" t="str">
        <f>IF('UT Cases'!H2829="","",'UT Cases'!H2829)</f>
        <v/>
      </c>
      <c r="F2828" s="55" t="str">
        <f>IF('UT Cases'!L2829="","",'UT Cases'!L2829)</f>
        <v/>
      </c>
      <c r="G2828" s="56" t="str">
        <f>IF('UT Cases'!M2829="","",'UT Cases'!M2829)</f>
        <v/>
      </c>
      <c r="H2828" s="56" t="str">
        <f>IF('UT Cases'!N2829="","",'UT Cases'!N2829)</f>
        <v/>
      </c>
      <c r="I2828" s="56" t="str">
        <f>IF('UT Cases'!O2829="","",'UT Cases'!O2829)</f>
        <v/>
      </c>
      <c r="J2828" s="56" t="str">
        <f>IF('UT Cases'!P2829="","",'UT Cases'!P2829)</f>
        <v/>
      </c>
      <c r="K2828" s="57" t="str">
        <f>IF('UT Cases'!Q2829="","",'UT Cases'!Q2829)</f>
        <v/>
      </c>
      <c r="L2828" s="57" t="str">
        <f>IF('UT Cases'!R2829="","",'UT Cases'!R2829)</f>
        <v/>
      </c>
      <c r="M2828" s="57" t="str">
        <f>IF('UT Cases'!S2829="","",'UT Cases'!S2829)</f>
        <v/>
      </c>
      <c r="N2828" s="57" t="str">
        <f>IF('UT Cases'!T2829="","",'UT Cases'!T2829)</f>
        <v/>
      </c>
      <c r="O2828" s="57" t="str">
        <f>IF('UT Cases'!U2829="","",'UT Cases'!U2829)</f>
        <v/>
      </c>
      <c r="P2828" s="56" t="str">
        <f>IF('UT Cases'!V2829="","",'UT Cases'!V2829)</f>
        <v/>
      </c>
      <c r="Q2828" s="56" t="str">
        <f>IF('UT Cases'!W2829="","",'UT Cases'!W2829)</f>
        <v/>
      </c>
      <c r="R2828" s="56" t="str">
        <f>IF('UT Cases'!X2829="","",'UT Cases'!X2829)</f>
        <v/>
      </c>
      <c r="S2828" s="56" t="str">
        <f>IF('UT Cases'!Y2829="","",'UT Cases'!Y2829)</f>
        <v/>
      </c>
      <c r="T2828" s="56" t="str">
        <f>IF('UT Cases'!Z2829="","",'UT Cases'!Z2829)</f>
        <v/>
      </c>
      <c r="U2828" s="57" t="str">
        <f>IF('UT Cases'!AA2829="","",'UT Cases'!AA2829)</f>
        <v/>
      </c>
      <c r="V2828" s="57" t="str">
        <f>IF('UT Cases'!AB2829="","",'UT Cases'!AB2829)</f>
        <v/>
      </c>
      <c r="W2828" s="57" t="str">
        <f>IF('UT Cases'!AC2829="","",'UT Cases'!AC2829)</f>
        <v/>
      </c>
      <c r="X2828" s="57" t="str">
        <f>IF('UT Cases'!AD2829="","",'UT Cases'!AD2829)</f>
        <v/>
      </c>
      <c r="Y2828" s="57" t="str">
        <f>IF('UT Cases'!AE2829="","",'UT Cases'!AE2829)</f>
        <v/>
      </c>
      <c r="Z2828" s="56" t="str">
        <f>IF('UT Cases'!AF2829="","",'UT Cases'!AF2829)</f>
        <v/>
      </c>
      <c r="AA2828" s="56" t="str">
        <f>IF('UT Cases'!AG2829="","",'UT Cases'!AG2829)</f>
        <v/>
      </c>
      <c r="AB2828" s="56" t="str">
        <f>IF('UT Cases'!AH2829="","",'UT Cases'!AH2829)</f>
        <v/>
      </c>
      <c r="AC2828" s="56" t="str">
        <f>IF('UT Cases'!AI2829="","",'UT Cases'!AI2829)</f>
        <v/>
      </c>
      <c r="AD2828" s="56" t="str">
        <f>IF('UT Cases'!AJ2829="","",'UT Cases'!AJ2829)</f>
        <v/>
      </c>
    </row>
    <row r="2829" spans="2:30">
      <c r="B2829" s="54" t="str">
        <f>IF('UT Cases'!B2830="","",'UT Cases'!B2830)</f>
        <v/>
      </c>
      <c r="C2829" s="54" t="str">
        <f>IF('UT Cases'!C2830="","",'UT Cases'!C2830)</f>
        <v/>
      </c>
      <c r="D2829" s="54" t="str">
        <f>IF('UT Cases'!D2830="","",'UT Cases'!D2830)</f>
        <v/>
      </c>
      <c r="E2829" s="54" t="str">
        <f>IF('UT Cases'!H2830="","",'UT Cases'!H2830)</f>
        <v/>
      </c>
      <c r="F2829" s="55" t="str">
        <f>IF('UT Cases'!L2830="","",'UT Cases'!L2830)</f>
        <v/>
      </c>
      <c r="G2829" s="56" t="str">
        <f>IF('UT Cases'!M2830="","",'UT Cases'!M2830)</f>
        <v/>
      </c>
      <c r="H2829" s="56" t="str">
        <f>IF('UT Cases'!N2830="","",'UT Cases'!N2830)</f>
        <v/>
      </c>
      <c r="I2829" s="56" t="str">
        <f>IF('UT Cases'!O2830="","",'UT Cases'!O2830)</f>
        <v/>
      </c>
      <c r="J2829" s="56" t="str">
        <f>IF('UT Cases'!P2830="","",'UT Cases'!P2830)</f>
        <v/>
      </c>
      <c r="K2829" s="57" t="str">
        <f>IF('UT Cases'!Q2830="","",'UT Cases'!Q2830)</f>
        <v/>
      </c>
      <c r="L2829" s="57" t="str">
        <f>IF('UT Cases'!R2830="","",'UT Cases'!R2830)</f>
        <v/>
      </c>
      <c r="M2829" s="57" t="str">
        <f>IF('UT Cases'!S2830="","",'UT Cases'!S2830)</f>
        <v/>
      </c>
      <c r="N2829" s="57" t="str">
        <f>IF('UT Cases'!T2830="","",'UT Cases'!T2830)</f>
        <v/>
      </c>
      <c r="O2829" s="57" t="str">
        <f>IF('UT Cases'!U2830="","",'UT Cases'!U2830)</f>
        <v/>
      </c>
      <c r="P2829" s="56" t="str">
        <f>IF('UT Cases'!V2830="","",'UT Cases'!V2830)</f>
        <v/>
      </c>
      <c r="Q2829" s="56" t="str">
        <f>IF('UT Cases'!W2830="","",'UT Cases'!W2830)</f>
        <v/>
      </c>
      <c r="R2829" s="56" t="str">
        <f>IF('UT Cases'!X2830="","",'UT Cases'!X2830)</f>
        <v/>
      </c>
      <c r="S2829" s="56" t="str">
        <f>IF('UT Cases'!Y2830="","",'UT Cases'!Y2830)</f>
        <v/>
      </c>
      <c r="T2829" s="56" t="str">
        <f>IF('UT Cases'!Z2830="","",'UT Cases'!Z2830)</f>
        <v/>
      </c>
      <c r="U2829" s="57" t="str">
        <f>IF('UT Cases'!AA2830="","",'UT Cases'!AA2830)</f>
        <v/>
      </c>
      <c r="V2829" s="57" t="str">
        <f>IF('UT Cases'!AB2830="","",'UT Cases'!AB2830)</f>
        <v/>
      </c>
      <c r="W2829" s="57" t="str">
        <f>IF('UT Cases'!AC2830="","",'UT Cases'!AC2830)</f>
        <v/>
      </c>
      <c r="X2829" s="57" t="str">
        <f>IF('UT Cases'!AD2830="","",'UT Cases'!AD2830)</f>
        <v/>
      </c>
      <c r="Y2829" s="57" t="str">
        <f>IF('UT Cases'!AE2830="","",'UT Cases'!AE2830)</f>
        <v/>
      </c>
      <c r="Z2829" s="56" t="str">
        <f>IF('UT Cases'!AF2830="","",'UT Cases'!AF2830)</f>
        <v/>
      </c>
      <c r="AA2829" s="56" t="str">
        <f>IF('UT Cases'!AG2830="","",'UT Cases'!AG2830)</f>
        <v/>
      </c>
      <c r="AB2829" s="56" t="str">
        <f>IF('UT Cases'!AH2830="","",'UT Cases'!AH2830)</f>
        <v/>
      </c>
      <c r="AC2829" s="56" t="str">
        <f>IF('UT Cases'!AI2830="","",'UT Cases'!AI2830)</f>
        <v/>
      </c>
      <c r="AD2829" s="56" t="str">
        <f>IF('UT Cases'!AJ2830="","",'UT Cases'!AJ2830)</f>
        <v/>
      </c>
    </row>
    <row r="2830" spans="2:30">
      <c r="B2830" s="54" t="str">
        <f>IF('UT Cases'!B2831="","",'UT Cases'!B2831)</f>
        <v/>
      </c>
      <c r="C2830" s="54" t="str">
        <f>IF('UT Cases'!C2831="","",'UT Cases'!C2831)</f>
        <v/>
      </c>
      <c r="D2830" s="54" t="str">
        <f>IF('UT Cases'!D2831="","",'UT Cases'!D2831)</f>
        <v/>
      </c>
      <c r="E2830" s="54" t="str">
        <f>IF('UT Cases'!H2831="","",'UT Cases'!H2831)</f>
        <v/>
      </c>
      <c r="F2830" s="55" t="str">
        <f>IF('UT Cases'!L2831="","",'UT Cases'!L2831)</f>
        <v/>
      </c>
      <c r="G2830" s="56" t="str">
        <f>IF('UT Cases'!M2831="","",'UT Cases'!M2831)</f>
        <v/>
      </c>
      <c r="H2830" s="56" t="str">
        <f>IF('UT Cases'!N2831="","",'UT Cases'!N2831)</f>
        <v/>
      </c>
      <c r="I2830" s="56" t="str">
        <f>IF('UT Cases'!O2831="","",'UT Cases'!O2831)</f>
        <v/>
      </c>
      <c r="J2830" s="56" t="str">
        <f>IF('UT Cases'!P2831="","",'UT Cases'!P2831)</f>
        <v/>
      </c>
      <c r="K2830" s="57" t="str">
        <f>IF('UT Cases'!Q2831="","",'UT Cases'!Q2831)</f>
        <v/>
      </c>
      <c r="L2830" s="57" t="str">
        <f>IF('UT Cases'!R2831="","",'UT Cases'!R2831)</f>
        <v/>
      </c>
      <c r="M2830" s="57" t="str">
        <f>IF('UT Cases'!S2831="","",'UT Cases'!S2831)</f>
        <v/>
      </c>
      <c r="N2830" s="57" t="str">
        <f>IF('UT Cases'!T2831="","",'UT Cases'!T2831)</f>
        <v/>
      </c>
      <c r="O2830" s="57" t="str">
        <f>IF('UT Cases'!U2831="","",'UT Cases'!U2831)</f>
        <v/>
      </c>
      <c r="P2830" s="56" t="str">
        <f>IF('UT Cases'!V2831="","",'UT Cases'!V2831)</f>
        <v/>
      </c>
      <c r="Q2830" s="56" t="str">
        <f>IF('UT Cases'!W2831="","",'UT Cases'!W2831)</f>
        <v/>
      </c>
      <c r="R2830" s="56" t="str">
        <f>IF('UT Cases'!X2831="","",'UT Cases'!X2831)</f>
        <v/>
      </c>
      <c r="S2830" s="56" t="str">
        <f>IF('UT Cases'!Y2831="","",'UT Cases'!Y2831)</f>
        <v/>
      </c>
      <c r="T2830" s="56" t="str">
        <f>IF('UT Cases'!Z2831="","",'UT Cases'!Z2831)</f>
        <v/>
      </c>
      <c r="U2830" s="57" t="str">
        <f>IF('UT Cases'!AA2831="","",'UT Cases'!AA2831)</f>
        <v/>
      </c>
      <c r="V2830" s="57" t="str">
        <f>IF('UT Cases'!AB2831="","",'UT Cases'!AB2831)</f>
        <v/>
      </c>
      <c r="W2830" s="57" t="str">
        <f>IF('UT Cases'!AC2831="","",'UT Cases'!AC2831)</f>
        <v/>
      </c>
      <c r="X2830" s="57" t="str">
        <f>IF('UT Cases'!AD2831="","",'UT Cases'!AD2831)</f>
        <v/>
      </c>
      <c r="Y2830" s="57" t="str">
        <f>IF('UT Cases'!AE2831="","",'UT Cases'!AE2831)</f>
        <v/>
      </c>
      <c r="Z2830" s="56" t="str">
        <f>IF('UT Cases'!AF2831="","",'UT Cases'!AF2831)</f>
        <v/>
      </c>
      <c r="AA2830" s="56" t="str">
        <f>IF('UT Cases'!AG2831="","",'UT Cases'!AG2831)</f>
        <v/>
      </c>
      <c r="AB2830" s="56" t="str">
        <f>IF('UT Cases'!AH2831="","",'UT Cases'!AH2831)</f>
        <v/>
      </c>
      <c r="AC2830" s="56" t="str">
        <f>IF('UT Cases'!AI2831="","",'UT Cases'!AI2831)</f>
        <v/>
      </c>
      <c r="AD2830" s="56" t="str">
        <f>IF('UT Cases'!AJ2831="","",'UT Cases'!AJ2831)</f>
        <v/>
      </c>
    </row>
    <row r="2831" spans="2:30">
      <c r="B2831" s="54" t="str">
        <f>IF('UT Cases'!B2832="","",'UT Cases'!B2832)</f>
        <v/>
      </c>
      <c r="C2831" s="54" t="str">
        <f>IF('UT Cases'!C2832="","",'UT Cases'!C2832)</f>
        <v/>
      </c>
      <c r="D2831" s="54" t="str">
        <f>IF('UT Cases'!D2832="","",'UT Cases'!D2832)</f>
        <v/>
      </c>
      <c r="E2831" s="54" t="str">
        <f>IF('UT Cases'!H2832="","",'UT Cases'!H2832)</f>
        <v/>
      </c>
      <c r="F2831" s="55" t="str">
        <f>IF('UT Cases'!L2832="","",'UT Cases'!L2832)</f>
        <v/>
      </c>
      <c r="G2831" s="56" t="str">
        <f>IF('UT Cases'!M2832="","",'UT Cases'!M2832)</f>
        <v/>
      </c>
      <c r="H2831" s="56" t="str">
        <f>IF('UT Cases'!N2832="","",'UT Cases'!N2832)</f>
        <v/>
      </c>
      <c r="I2831" s="56" t="str">
        <f>IF('UT Cases'!O2832="","",'UT Cases'!O2832)</f>
        <v/>
      </c>
      <c r="J2831" s="56" t="str">
        <f>IF('UT Cases'!P2832="","",'UT Cases'!P2832)</f>
        <v/>
      </c>
      <c r="K2831" s="57" t="str">
        <f>IF('UT Cases'!Q2832="","",'UT Cases'!Q2832)</f>
        <v/>
      </c>
      <c r="L2831" s="57" t="str">
        <f>IF('UT Cases'!R2832="","",'UT Cases'!R2832)</f>
        <v/>
      </c>
      <c r="M2831" s="57" t="str">
        <f>IF('UT Cases'!S2832="","",'UT Cases'!S2832)</f>
        <v/>
      </c>
      <c r="N2831" s="57" t="str">
        <f>IF('UT Cases'!T2832="","",'UT Cases'!T2832)</f>
        <v/>
      </c>
      <c r="O2831" s="57" t="str">
        <f>IF('UT Cases'!U2832="","",'UT Cases'!U2832)</f>
        <v/>
      </c>
      <c r="P2831" s="56" t="str">
        <f>IF('UT Cases'!V2832="","",'UT Cases'!V2832)</f>
        <v/>
      </c>
      <c r="Q2831" s="56" t="str">
        <f>IF('UT Cases'!W2832="","",'UT Cases'!W2832)</f>
        <v/>
      </c>
      <c r="R2831" s="56" t="str">
        <f>IF('UT Cases'!X2832="","",'UT Cases'!X2832)</f>
        <v/>
      </c>
      <c r="S2831" s="56" t="str">
        <f>IF('UT Cases'!Y2832="","",'UT Cases'!Y2832)</f>
        <v/>
      </c>
      <c r="T2831" s="56" t="str">
        <f>IF('UT Cases'!Z2832="","",'UT Cases'!Z2832)</f>
        <v/>
      </c>
      <c r="U2831" s="57" t="str">
        <f>IF('UT Cases'!AA2832="","",'UT Cases'!AA2832)</f>
        <v/>
      </c>
      <c r="V2831" s="57" t="str">
        <f>IF('UT Cases'!AB2832="","",'UT Cases'!AB2832)</f>
        <v/>
      </c>
      <c r="W2831" s="57" t="str">
        <f>IF('UT Cases'!AC2832="","",'UT Cases'!AC2832)</f>
        <v/>
      </c>
      <c r="X2831" s="57" t="str">
        <f>IF('UT Cases'!AD2832="","",'UT Cases'!AD2832)</f>
        <v/>
      </c>
      <c r="Y2831" s="57" t="str">
        <f>IF('UT Cases'!AE2832="","",'UT Cases'!AE2832)</f>
        <v/>
      </c>
      <c r="Z2831" s="56" t="str">
        <f>IF('UT Cases'!AF2832="","",'UT Cases'!AF2832)</f>
        <v/>
      </c>
      <c r="AA2831" s="56" t="str">
        <f>IF('UT Cases'!AG2832="","",'UT Cases'!AG2832)</f>
        <v/>
      </c>
      <c r="AB2831" s="56" t="str">
        <f>IF('UT Cases'!AH2832="","",'UT Cases'!AH2832)</f>
        <v/>
      </c>
      <c r="AC2831" s="56" t="str">
        <f>IF('UT Cases'!AI2832="","",'UT Cases'!AI2832)</f>
        <v/>
      </c>
      <c r="AD2831" s="56" t="str">
        <f>IF('UT Cases'!AJ2832="","",'UT Cases'!AJ2832)</f>
        <v/>
      </c>
    </row>
    <row r="2832" spans="2:30">
      <c r="B2832" s="54" t="str">
        <f>IF('UT Cases'!B2833="","",'UT Cases'!B2833)</f>
        <v/>
      </c>
      <c r="C2832" s="54" t="str">
        <f>IF('UT Cases'!C2833="","",'UT Cases'!C2833)</f>
        <v/>
      </c>
      <c r="D2832" s="54" t="str">
        <f>IF('UT Cases'!D2833="","",'UT Cases'!D2833)</f>
        <v/>
      </c>
      <c r="E2832" s="54" t="str">
        <f>IF('UT Cases'!H2833="","",'UT Cases'!H2833)</f>
        <v/>
      </c>
      <c r="F2832" s="55" t="str">
        <f>IF('UT Cases'!L2833="","",'UT Cases'!L2833)</f>
        <v/>
      </c>
      <c r="G2832" s="56" t="str">
        <f>IF('UT Cases'!M2833="","",'UT Cases'!M2833)</f>
        <v/>
      </c>
      <c r="H2832" s="56" t="str">
        <f>IF('UT Cases'!N2833="","",'UT Cases'!N2833)</f>
        <v/>
      </c>
      <c r="I2832" s="56" t="str">
        <f>IF('UT Cases'!O2833="","",'UT Cases'!O2833)</f>
        <v/>
      </c>
      <c r="J2832" s="56" t="str">
        <f>IF('UT Cases'!P2833="","",'UT Cases'!P2833)</f>
        <v/>
      </c>
      <c r="K2832" s="57" t="str">
        <f>IF('UT Cases'!Q2833="","",'UT Cases'!Q2833)</f>
        <v/>
      </c>
      <c r="L2832" s="57" t="str">
        <f>IF('UT Cases'!R2833="","",'UT Cases'!R2833)</f>
        <v/>
      </c>
      <c r="M2832" s="57" t="str">
        <f>IF('UT Cases'!S2833="","",'UT Cases'!S2833)</f>
        <v/>
      </c>
      <c r="N2832" s="57" t="str">
        <f>IF('UT Cases'!T2833="","",'UT Cases'!T2833)</f>
        <v/>
      </c>
      <c r="O2832" s="57" t="str">
        <f>IF('UT Cases'!U2833="","",'UT Cases'!U2833)</f>
        <v/>
      </c>
      <c r="P2832" s="56" t="str">
        <f>IF('UT Cases'!V2833="","",'UT Cases'!V2833)</f>
        <v/>
      </c>
      <c r="Q2832" s="56" t="str">
        <f>IF('UT Cases'!W2833="","",'UT Cases'!W2833)</f>
        <v/>
      </c>
      <c r="R2832" s="56" t="str">
        <f>IF('UT Cases'!X2833="","",'UT Cases'!X2833)</f>
        <v/>
      </c>
      <c r="S2832" s="56" t="str">
        <f>IF('UT Cases'!Y2833="","",'UT Cases'!Y2833)</f>
        <v/>
      </c>
      <c r="T2832" s="56" t="str">
        <f>IF('UT Cases'!Z2833="","",'UT Cases'!Z2833)</f>
        <v/>
      </c>
      <c r="U2832" s="57" t="str">
        <f>IF('UT Cases'!AA2833="","",'UT Cases'!AA2833)</f>
        <v/>
      </c>
      <c r="V2832" s="57" t="str">
        <f>IF('UT Cases'!AB2833="","",'UT Cases'!AB2833)</f>
        <v/>
      </c>
      <c r="W2832" s="57" t="str">
        <f>IF('UT Cases'!AC2833="","",'UT Cases'!AC2833)</f>
        <v/>
      </c>
      <c r="X2832" s="57" t="str">
        <f>IF('UT Cases'!AD2833="","",'UT Cases'!AD2833)</f>
        <v/>
      </c>
      <c r="Y2832" s="57" t="str">
        <f>IF('UT Cases'!AE2833="","",'UT Cases'!AE2833)</f>
        <v/>
      </c>
      <c r="Z2832" s="56" t="str">
        <f>IF('UT Cases'!AF2833="","",'UT Cases'!AF2833)</f>
        <v/>
      </c>
      <c r="AA2832" s="56" t="str">
        <f>IF('UT Cases'!AG2833="","",'UT Cases'!AG2833)</f>
        <v/>
      </c>
      <c r="AB2832" s="56" t="str">
        <f>IF('UT Cases'!AH2833="","",'UT Cases'!AH2833)</f>
        <v/>
      </c>
      <c r="AC2832" s="56" t="str">
        <f>IF('UT Cases'!AI2833="","",'UT Cases'!AI2833)</f>
        <v/>
      </c>
      <c r="AD2832" s="56" t="str">
        <f>IF('UT Cases'!AJ2833="","",'UT Cases'!AJ2833)</f>
        <v/>
      </c>
    </row>
    <row r="2833" spans="2:30">
      <c r="B2833" s="54" t="str">
        <f>IF('UT Cases'!B2834="","",'UT Cases'!B2834)</f>
        <v/>
      </c>
      <c r="C2833" s="54" t="str">
        <f>IF('UT Cases'!C2834="","",'UT Cases'!C2834)</f>
        <v/>
      </c>
      <c r="D2833" s="54" t="str">
        <f>IF('UT Cases'!D2834="","",'UT Cases'!D2834)</f>
        <v/>
      </c>
      <c r="E2833" s="54" t="str">
        <f>IF('UT Cases'!H2834="","",'UT Cases'!H2834)</f>
        <v/>
      </c>
      <c r="F2833" s="55" t="str">
        <f>IF('UT Cases'!L2834="","",'UT Cases'!L2834)</f>
        <v/>
      </c>
      <c r="G2833" s="56" t="str">
        <f>IF('UT Cases'!M2834="","",'UT Cases'!M2834)</f>
        <v/>
      </c>
      <c r="H2833" s="56" t="str">
        <f>IF('UT Cases'!N2834="","",'UT Cases'!N2834)</f>
        <v/>
      </c>
      <c r="I2833" s="56" t="str">
        <f>IF('UT Cases'!O2834="","",'UT Cases'!O2834)</f>
        <v/>
      </c>
      <c r="J2833" s="56" t="str">
        <f>IF('UT Cases'!P2834="","",'UT Cases'!P2834)</f>
        <v/>
      </c>
      <c r="K2833" s="57" t="str">
        <f>IF('UT Cases'!Q2834="","",'UT Cases'!Q2834)</f>
        <v/>
      </c>
      <c r="L2833" s="57" t="str">
        <f>IF('UT Cases'!R2834="","",'UT Cases'!R2834)</f>
        <v/>
      </c>
      <c r="M2833" s="57" t="str">
        <f>IF('UT Cases'!S2834="","",'UT Cases'!S2834)</f>
        <v/>
      </c>
      <c r="N2833" s="57" t="str">
        <f>IF('UT Cases'!T2834="","",'UT Cases'!T2834)</f>
        <v/>
      </c>
      <c r="O2833" s="57" t="str">
        <f>IF('UT Cases'!U2834="","",'UT Cases'!U2834)</f>
        <v/>
      </c>
      <c r="P2833" s="56" t="str">
        <f>IF('UT Cases'!V2834="","",'UT Cases'!V2834)</f>
        <v/>
      </c>
      <c r="Q2833" s="56" t="str">
        <f>IF('UT Cases'!W2834="","",'UT Cases'!W2834)</f>
        <v/>
      </c>
      <c r="R2833" s="56" t="str">
        <f>IF('UT Cases'!X2834="","",'UT Cases'!X2834)</f>
        <v/>
      </c>
      <c r="S2833" s="56" t="str">
        <f>IF('UT Cases'!Y2834="","",'UT Cases'!Y2834)</f>
        <v/>
      </c>
      <c r="T2833" s="56" t="str">
        <f>IF('UT Cases'!Z2834="","",'UT Cases'!Z2834)</f>
        <v/>
      </c>
      <c r="U2833" s="57" t="str">
        <f>IF('UT Cases'!AA2834="","",'UT Cases'!AA2834)</f>
        <v/>
      </c>
      <c r="V2833" s="57" t="str">
        <f>IF('UT Cases'!AB2834="","",'UT Cases'!AB2834)</f>
        <v/>
      </c>
      <c r="W2833" s="57" t="str">
        <f>IF('UT Cases'!AC2834="","",'UT Cases'!AC2834)</f>
        <v/>
      </c>
      <c r="X2833" s="57" t="str">
        <f>IF('UT Cases'!AD2834="","",'UT Cases'!AD2834)</f>
        <v/>
      </c>
      <c r="Y2833" s="57" t="str">
        <f>IF('UT Cases'!AE2834="","",'UT Cases'!AE2834)</f>
        <v/>
      </c>
      <c r="Z2833" s="56" t="str">
        <f>IF('UT Cases'!AF2834="","",'UT Cases'!AF2834)</f>
        <v/>
      </c>
      <c r="AA2833" s="56" t="str">
        <f>IF('UT Cases'!AG2834="","",'UT Cases'!AG2834)</f>
        <v/>
      </c>
      <c r="AB2833" s="56" t="str">
        <f>IF('UT Cases'!AH2834="","",'UT Cases'!AH2834)</f>
        <v/>
      </c>
      <c r="AC2833" s="56" t="str">
        <f>IF('UT Cases'!AI2834="","",'UT Cases'!AI2834)</f>
        <v/>
      </c>
      <c r="AD2833" s="56" t="str">
        <f>IF('UT Cases'!AJ2834="","",'UT Cases'!AJ2834)</f>
        <v/>
      </c>
    </row>
    <row r="2834" spans="2:30">
      <c r="B2834" s="54" t="str">
        <f>IF('UT Cases'!B2835="","",'UT Cases'!B2835)</f>
        <v/>
      </c>
      <c r="C2834" s="54" t="str">
        <f>IF('UT Cases'!C2835="","",'UT Cases'!C2835)</f>
        <v/>
      </c>
      <c r="D2834" s="54" t="str">
        <f>IF('UT Cases'!D2835="","",'UT Cases'!D2835)</f>
        <v/>
      </c>
      <c r="E2834" s="54" t="str">
        <f>IF('UT Cases'!H2835="","",'UT Cases'!H2835)</f>
        <v/>
      </c>
      <c r="F2834" s="55" t="str">
        <f>IF('UT Cases'!L2835="","",'UT Cases'!L2835)</f>
        <v/>
      </c>
      <c r="G2834" s="56" t="str">
        <f>IF('UT Cases'!M2835="","",'UT Cases'!M2835)</f>
        <v/>
      </c>
      <c r="H2834" s="56" t="str">
        <f>IF('UT Cases'!N2835="","",'UT Cases'!N2835)</f>
        <v/>
      </c>
      <c r="I2834" s="56" t="str">
        <f>IF('UT Cases'!O2835="","",'UT Cases'!O2835)</f>
        <v/>
      </c>
      <c r="J2834" s="56" t="str">
        <f>IF('UT Cases'!P2835="","",'UT Cases'!P2835)</f>
        <v/>
      </c>
      <c r="K2834" s="57" t="str">
        <f>IF('UT Cases'!Q2835="","",'UT Cases'!Q2835)</f>
        <v/>
      </c>
      <c r="L2834" s="57" t="str">
        <f>IF('UT Cases'!R2835="","",'UT Cases'!R2835)</f>
        <v/>
      </c>
      <c r="M2834" s="57" t="str">
        <f>IF('UT Cases'!S2835="","",'UT Cases'!S2835)</f>
        <v/>
      </c>
      <c r="N2834" s="57" t="str">
        <f>IF('UT Cases'!T2835="","",'UT Cases'!T2835)</f>
        <v/>
      </c>
      <c r="O2834" s="57" t="str">
        <f>IF('UT Cases'!U2835="","",'UT Cases'!U2835)</f>
        <v/>
      </c>
      <c r="P2834" s="56" t="str">
        <f>IF('UT Cases'!V2835="","",'UT Cases'!V2835)</f>
        <v/>
      </c>
      <c r="Q2834" s="56" t="str">
        <f>IF('UT Cases'!W2835="","",'UT Cases'!W2835)</f>
        <v/>
      </c>
      <c r="R2834" s="56" t="str">
        <f>IF('UT Cases'!X2835="","",'UT Cases'!X2835)</f>
        <v/>
      </c>
      <c r="S2834" s="56" t="str">
        <f>IF('UT Cases'!Y2835="","",'UT Cases'!Y2835)</f>
        <v/>
      </c>
      <c r="T2834" s="56" t="str">
        <f>IF('UT Cases'!Z2835="","",'UT Cases'!Z2835)</f>
        <v/>
      </c>
      <c r="U2834" s="57" t="str">
        <f>IF('UT Cases'!AA2835="","",'UT Cases'!AA2835)</f>
        <v/>
      </c>
      <c r="V2834" s="57" t="str">
        <f>IF('UT Cases'!AB2835="","",'UT Cases'!AB2835)</f>
        <v/>
      </c>
      <c r="W2834" s="57" t="str">
        <f>IF('UT Cases'!AC2835="","",'UT Cases'!AC2835)</f>
        <v/>
      </c>
      <c r="X2834" s="57" t="str">
        <f>IF('UT Cases'!AD2835="","",'UT Cases'!AD2835)</f>
        <v/>
      </c>
      <c r="Y2834" s="57" t="str">
        <f>IF('UT Cases'!AE2835="","",'UT Cases'!AE2835)</f>
        <v/>
      </c>
      <c r="Z2834" s="56" t="str">
        <f>IF('UT Cases'!AF2835="","",'UT Cases'!AF2835)</f>
        <v/>
      </c>
      <c r="AA2834" s="56" t="str">
        <f>IF('UT Cases'!AG2835="","",'UT Cases'!AG2835)</f>
        <v/>
      </c>
      <c r="AB2834" s="56" t="str">
        <f>IF('UT Cases'!AH2835="","",'UT Cases'!AH2835)</f>
        <v/>
      </c>
      <c r="AC2834" s="56" t="str">
        <f>IF('UT Cases'!AI2835="","",'UT Cases'!AI2835)</f>
        <v/>
      </c>
      <c r="AD2834" s="56" t="str">
        <f>IF('UT Cases'!AJ2835="","",'UT Cases'!AJ2835)</f>
        <v/>
      </c>
    </row>
    <row r="2835" spans="2:30">
      <c r="B2835" s="54" t="str">
        <f>IF('UT Cases'!B2836="","",'UT Cases'!B2836)</f>
        <v/>
      </c>
      <c r="C2835" s="54" t="str">
        <f>IF('UT Cases'!C2836="","",'UT Cases'!C2836)</f>
        <v/>
      </c>
      <c r="D2835" s="54" t="str">
        <f>IF('UT Cases'!D2836="","",'UT Cases'!D2836)</f>
        <v/>
      </c>
      <c r="E2835" s="54" t="str">
        <f>IF('UT Cases'!H2836="","",'UT Cases'!H2836)</f>
        <v/>
      </c>
      <c r="F2835" s="55" t="str">
        <f>IF('UT Cases'!L2836="","",'UT Cases'!L2836)</f>
        <v/>
      </c>
      <c r="G2835" s="56" t="str">
        <f>IF('UT Cases'!M2836="","",'UT Cases'!M2836)</f>
        <v/>
      </c>
      <c r="H2835" s="56" t="str">
        <f>IF('UT Cases'!N2836="","",'UT Cases'!N2836)</f>
        <v/>
      </c>
      <c r="I2835" s="56" t="str">
        <f>IF('UT Cases'!O2836="","",'UT Cases'!O2836)</f>
        <v/>
      </c>
      <c r="J2835" s="56" t="str">
        <f>IF('UT Cases'!P2836="","",'UT Cases'!P2836)</f>
        <v/>
      </c>
      <c r="K2835" s="57" t="str">
        <f>IF('UT Cases'!Q2836="","",'UT Cases'!Q2836)</f>
        <v/>
      </c>
      <c r="L2835" s="57" t="str">
        <f>IF('UT Cases'!R2836="","",'UT Cases'!R2836)</f>
        <v/>
      </c>
      <c r="M2835" s="57" t="str">
        <f>IF('UT Cases'!S2836="","",'UT Cases'!S2836)</f>
        <v/>
      </c>
      <c r="N2835" s="57" t="str">
        <f>IF('UT Cases'!T2836="","",'UT Cases'!T2836)</f>
        <v/>
      </c>
      <c r="O2835" s="57" t="str">
        <f>IF('UT Cases'!U2836="","",'UT Cases'!U2836)</f>
        <v/>
      </c>
      <c r="P2835" s="56" t="str">
        <f>IF('UT Cases'!V2836="","",'UT Cases'!V2836)</f>
        <v/>
      </c>
      <c r="Q2835" s="56" t="str">
        <f>IF('UT Cases'!W2836="","",'UT Cases'!W2836)</f>
        <v/>
      </c>
      <c r="R2835" s="56" t="str">
        <f>IF('UT Cases'!X2836="","",'UT Cases'!X2836)</f>
        <v/>
      </c>
      <c r="S2835" s="56" t="str">
        <f>IF('UT Cases'!Y2836="","",'UT Cases'!Y2836)</f>
        <v/>
      </c>
      <c r="T2835" s="56" t="str">
        <f>IF('UT Cases'!Z2836="","",'UT Cases'!Z2836)</f>
        <v/>
      </c>
      <c r="U2835" s="57" t="str">
        <f>IF('UT Cases'!AA2836="","",'UT Cases'!AA2836)</f>
        <v/>
      </c>
      <c r="V2835" s="57" t="str">
        <f>IF('UT Cases'!AB2836="","",'UT Cases'!AB2836)</f>
        <v/>
      </c>
      <c r="W2835" s="57" t="str">
        <f>IF('UT Cases'!AC2836="","",'UT Cases'!AC2836)</f>
        <v/>
      </c>
      <c r="X2835" s="57" t="str">
        <f>IF('UT Cases'!AD2836="","",'UT Cases'!AD2836)</f>
        <v/>
      </c>
      <c r="Y2835" s="57" t="str">
        <f>IF('UT Cases'!AE2836="","",'UT Cases'!AE2836)</f>
        <v/>
      </c>
      <c r="Z2835" s="56" t="str">
        <f>IF('UT Cases'!AF2836="","",'UT Cases'!AF2836)</f>
        <v/>
      </c>
      <c r="AA2835" s="56" t="str">
        <f>IF('UT Cases'!AG2836="","",'UT Cases'!AG2836)</f>
        <v/>
      </c>
      <c r="AB2835" s="56" t="str">
        <f>IF('UT Cases'!AH2836="","",'UT Cases'!AH2836)</f>
        <v/>
      </c>
      <c r="AC2835" s="56" t="str">
        <f>IF('UT Cases'!AI2836="","",'UT Cases'!AI2836)</f>
        <v/>
      </c>
      <c r="AD2835" s="56" t="str">
        <f>IF('UT Cases'!AJ2836="","",'UT Cases'!AJ2836)</f>
        <v/>
      </c>
    </row>
    <row r="2836" spans="2:30">
      <c r="B2836" s="54" t="str">
        <f>IF('UT Cases'!B2837="","",'UT Cases'!B2837)</f>
        <v/>
      </c>
      <c r="C2836" s="54" t="str">
        <f>IF('UT Cases'!C2837="","",'UT Cases'!C2837)</f>
        <v/>
      </c>
      <c r="D2836" s="54" t="str">
        <f>IF('UT Cases'!D2837="","",'UT Cases'!D2837)</f>
        <v/>
      </c>
      <c r="E2836" s="54" t="str">
        <f>IF('UT Cases'!H2837="","",'UT Cases'!H2837)</f>
        <v/>
      </c>
      <c r="F2836" s="55" t="str">
        <f>IF('UT Cases'!L2837="","",'UT Cases'!L2837)</f>
        <v/>
      </c>
      <c r="G2836" s="56" t="str">
        <f>IF('UT Cases'!M2837="","",'UT Cases'!M2837)</f>
        <v/>
      </c>
      <c r="H2836" s="56" t="str">
        <f>IF('UT Cases'!N2837="","",'UT Cases'!N2837)</f>
        <v/>
      </c>
      <c r="I2836" s="56" t="str">
        <f>IF('UT Cases'!O2837="","",'UT Cases'!O2837)</f>
        <v/>
      </c>
      <c r="J2836" s="56" t="str">
        <f>IF('UT Cases'!P2837="","",'UT Cases'!P2837)</f>
        <v/>
      </c>
      <c r="K2836" s="57" t="str">
        <f>IF('UT Cases'!Q2837="","",'UT Cases'!Q2837)</f>
        <v/>
      </c>
      <c r="L2836" s="57" t="str">
        <f>IF('UT Cases'!R2837="","",'UT Cases'!R2837)</f>
        <v/>
      </c>
      <c r="M2836" s="57" t="str">
        <f>IF('UT Cases'!S2837="","",'UT Cases'!S2837)</f>
        <v/>
      </c>
      <c r="N2836" s="57" t="str">
        <f>IF('UT Cases'!T2837="","",'UT Cases'!T2837)</f>
        <v/>
      </c>
      <c r="O2836" s="57" t="str">
        <f>IF('UT Cases'!U2837="","",'UT Cases'!U2837)</f>
        <v/>
      </c>
      <c r="P2836" s="56" t="str">
        <f>IF('UT Cases'!V2837="","",'UT Cases'!V2837)</f>
        <v/>
      </c>
      <c r="Q2836" s="56" t="str">
        <f>IF('UT Cases'!W2837="","",'UT Cases'!W2837)</f>
        <v/>
      </c>
      <c r="R2836" s="56" t="str">
        <f>IF('UT Cases'!X2837="","",'UT Cases'!X2837)</f>
        <v/>
      </c>
      <c r="S2836" s="56" t="str">
        <f>IF('UT Cases'!Y2837="","",'UT Cases'!Y2837)</f>
        <v/>
      </c>
      <c r="T2836" s="56" t="str">
        <f>IF('UT Cases'!Z2837="","",'UT Cases'!Z2837)</f>
        <v/>
      </c>
      <c r="U2836" s="57" t="str">
        <f>IF('UT Cases'!AA2837="","",'UT Cases'!AA2837)</f>
        <v/>
      </c>
      <c r="V2836" s="57" t="str">
        <f>IF('UT Cases'!AB2837="","",'UT Cases'!AB2837)</f>
        <v/>
      </c>
      <c r="W2836" s="57" t="str">
        <f>IF('UT Cases'!AC2837="","",'UT Cases'!AC2837)</f>
        <v/>
      </c>
      <c r="X2836" s="57" t="str">
        <f>IF('UT Cases'!AD2837="","",'UT Cases'!AD2837)</f>
        <v/>
      </c>
      <c r="Y2836" s="57" t="str">
        <f>IF('UT Cases'!AE2837="","",'UT Cases'!AE2837)</f>
        <v/>
      </c>
      <c r="Z2836" s="56" t="str">
        <f>IF('UT Cases'!AF2837="","",'UT Cases'!AF2837)</f>
        <v/>
      </c>
      <c r="AA2836" s="56" t="str">
        <f>IF('UT Cases'!AG2837="","",'UT Cases'!AG2837)</f>
        <v/>
      </c>
      <c r="AB2836" s="56" t="str">
        <f>IF('UT Cases'!AH2837="","",'UT Cases'!AH2837)</f>
        <v/>
      </c>
      <c r="AC2836" s="56" t="str">
        <f>IF('UT Cases'!AI2837="","",'UT Cases'!AI2837)</f>
        <v/>
      </c>
      <c r="AD2836" s="56" t="str">
        <f>IF('UT Cases'!AJ2837="","",'UT Cases'!AJ2837)</f>
        <v/>
      </c>
    </row>
    <row r="2837" spans="2:30">
      <c r="B2837" s="54" t="str">
        <f>IF('UT Cases'!B2838="","",'UT Cases'!B2838)</f>
        <v/>
      </c>
      <c r="C2837" s="54" t="str">
        <f>IF('UT Cases'!C2838="","",'UT Cases'!C2838)</f>
        <v/>
      </c>
      <c r="D2837" s="54" t="str">
        <f>IF('UT Cases'!D2838="","",'UT Cases'!D2838)</f>
        <v/>
      </c>
      <c r="E2837" s="54" t="str">
        <f>IF('UT Cases'!H2838="","",'UT Cases'!H2838)</f>
        <v/>
      </c>
      <c r="F2837" s="55" t="str">
        <f>IF('UT Cases'!L2838="","",'UT Cases'!L2838)</f>
        <v/>
      </c>
      <c r="G2837" s="56" t="str">
        <f>IF('UT Cases'!M2838="","",'UT Cases'!M2838)</f>
        <v/>
      </c>
      <c r="H2837" s="56" t="str">
        <f>IF('UT Cases'!N2838="","",'UT Cases'!N2838)</f>
        <v/>
      </c>
      <c r="I2837" s="56" t="str">
        <f>IF('UT Cases'!O2838="","",'UT Cases'!O2838)</f>
        <v/>
      </c>
      <c r="J2837" s="56" t="str">
        <f>IF('UT Cases'!P2838="","",'UT Cases'!P2838)</f>
        <v/>
      </c>
      <c r="K2837" s="57" t="str">
        <f>IF('UT Cases'!Q2838="","",'UT Cases'!Q2838)</f>
        <v/>
      </c>
      <c r="L2837" s="57" t="str">
        <f>IF('UT Cases'!R2838="","",'UT Cases'!R2838)</f>
        <v/>
      </c>
      <c r="M2837" s="57" t="str">
        <f>IF('UT Cases'!S2838="","",'UT Cases'!S2838)</f>
        <v/>
      </c>
      <c r="N2837" s="57" t="str">
        <f>IF('UT Cases'!T2838="","",'UT Cases'!T2838)</f>
        <v/>
      </c>
      <c r="O2837" s="57" t="str">
        <f>IF('UT Cases'!U2838="","",'UT Cases'!U2838)</f>
        <v/>
      </c>
      <c r="P2837" s="56" t="str">
        <f>IF('UT Cases'!V2838="","",'UT Cases'!V2838)</f>
        <v/>
      </c>
      <c r="Q2837" s="56" t="str">
        <f>IF('UT Cases'!W2838="","",'UT Cases'!W2838)</f>
        <v/>
      </c>
      <c r="R2837" s="56" t="str">
        <f>IF('UT Cases'!X2838="","",'UT Cases'!X2838)</f>
        <v/>
      </c>
      <c r="S2837" s="56" t="str">
        <f>IF('UT Cases'!Y2838="","",'UT Cases'!Y2838)</f>
        <v/>
      </c>
      <c r="T2837" s="56" t="str">
        <f>IF('UT Cases'!Z2838="","",'UT Cases'!Z2838)</f>
        <v/>
      </c>
      <c r="U2837" s="57" t="str">
        <f>IF('UT Cases'!AA2838="","",'UT Cases'!AA2838)</f>
        <v/>
      </c>
      <c r="V2837" s="57" t="str">
        <f>IF('UT Cases'!AB2838="","",'UT Cases'!AB2838)</f>
        <v/>
      </c>
      <c r="W2837" s="57" t="str">
        <f>IF('UT Cases'!AC2838="","",'UT Cases'!AC2838)</f>
        <v/>
      </c>
      <c r="X2837" s="57" t="str">
        <f>IF('UT Cases'!AD2838="","",'UT Cases'!AD2838)</f>
        <v/>
      </c>
      <c r="Y2837" s="57" t="str">
        <f>IF('UT Cases'!AE2838="","",'UT Cases'!AE2838)</f>
        <v/>
      </c>
      <c r="Z2837" s="56" t="str">
        <f>IF('UT Cases'!AF2838="","",'UT Cases'!AF2838)</f>
        <v/>
      </c>
      <c r="AA2837" s="56" t="str">
        <f>IF('UT Cases'!AG2838="","",'UT Cases'!AG2838)</f>
        <v/>
      </c>
      <c r="AB2837" s="56" t="str">
        <f>IF('UT Cases'!AH2838="","",'UT Cases'!AH2838)</f>
        <v/>
      </c>
      <c r="AC2837" s="56" t="str">
        <f>IF('UT Cases'!AI2838="","",'UT Cases'!AI2838)</f>
        <v/>
      </c>
      <c r="AD2837" s="56" t="str">
        <f>IF('UT Cases'!AJ2838="","",'UT Cases'!AJ2838)</f>
        <v/>
      </c>
    </row>
    <row r="2838" spans="2:30">
      <c r="B2838" s="54" t="str">
        <f>IF('UT Cases'!B2839="","",'UT Cases'!B2839)</f>
        <v/>
      </c>
      <c r="C2838" s="54" t="str">
        <f>IF('UT Cases'!C2839="","",'UT Cases'!C2839)</f>
        <v/>
      </c>
      <c r="D2838" s="54" t="str">
        <f>IF('UT Cases'!D2839="","",'UT Cases'!D2839)</f>
        <v/>
      </c>
      <c r="E2838" s="54" t="str">
        <f>IF('UT Cases'!H2839="","",'UT Cases'!H2839)</f>
        <v/>
      </c>
      <c r="F2838" s="55" t="str">
        <f>IF('UT Cases'!L2839="","",'UT Cases'!L2839)</f>
        <v/>
      </c>
      <c r="G2838" s="56" t="str">
        <f>IF('UT Cases'!M2839="","",'UT Cases'!M2839)</f>
        <v/>
      </c>
      <c r="H2838" s="56" t="str">
        <f>IF('UT Cases'!N2839="","",'UT Cases'!N2839)</f>
        <v/>
      </c>
      <c r="I2838" s="56" t="str">
        <f>IF('UT Cases'!O2839="","",'UT Cases'!O2839)</f>
        <v/>
      </c>
      <c r="J2838" s="56" t="str">
        <f>IF('UT Cases'!P2839="","",'UT Cases'!P2839)</f>
        <v/>
      </c>
      <c r="K2838" s="57" t="str">
        <f>IF('UT Cases'!Q2839="","",'UT Cases'!Q2839)</f>
        <v/>
      </c>
      <c r="L2838" s="57" t="str">
        <f>IF('UT Cases'!R2839="","",'UT Cases'!R2839)</f>
        <v/>
      </c>
      <c r="M2838" s="57" t="str">
        <f>IF('UT Cases'!S2839="","",'UT Cases'!S2839)</f>
        <v/>
      </c>
      <c r="N2838" s="57" t="str">
        <f>IF('UT Cases'!T2839="","",'UT Cases'!T2839)</f>
        <v/>
      </c>
      <c r="O2838" s="57" t="str">
        <f>IF('UT Cases'!U2839="","",'UT Cases'!U2839)</f>
        <v/>
      </c>
      <c r="P2838" s="56" t="str">
        <f>IF('UT Cases'!V2839="","",'UT Cases'!V2839)</f>
        <v/>
      </c>
      <c r="Q2838" s="56" t="str">
        <f>IF('UT Cases'!W2839="","",'UT Cases'!W2839)</f>
        <v/>
      </c>
      <c r="R2838" s="56" t="str">
        <f>IF('UT Cases'!X2839="","",'UT Cases'!X2839)</f>
        <v/>
      </c>
      <c r="S2838" s="56" t="str">
        <f>IF('UT Cases'!Y2839="","",'UT Cases'!Y2839)</f>
        <v/>
      </c>
      <c r="T2838" s="56" t="str">
        <f>IF('UT Cases'!Z2839="","",'UT Cases'!Z2839)</f>
        <v/>
      </c>
      <c r="U2838" s="57" t="str">
        <f>IF('UT Cases'!AA2839="","",'UT Cases'!AA2839)</f>
        <v/>
      </c>
      <c r="V2838" s="57" t="str">
        <f>IF('UT Cases'!AB2839="","",'UT Cases'!AB2839)</f>
        <v/>
      </c>
      <c r="W2838" s="57" t="str">
        <f>IF('UT Cases'!AC2839="","",'UT Cases'!AC2839)</f>
        <v/>
      </c>
      <c r="X2838" s="57" t="str">
        <f>IF('UT Cases'!AD2839="","",'UT Cases'!AD2839)</f>
        <v/>
      </c>
      <c r="Y2838" s="57" t="str">
        <f>IF('UT Cases'!AE2839="","",'UT Cases'!AE2839)</f>
        <v/>
      </c>
      <c r="Z2838" s="56" t="str">
        <f>IF('UT Cases'!AF2839="","",'UT Cases'!AF2839)</f>
        <v/>
      </c>
      <c r="AA2838" s="56" t="str">
        <f>IF('UT Cases'!AG2839="","",'UT Cases'!AG2839)</f>
        <v/>
      </c>
      <c r="AB2838" s="56" t="str">
        <f>IF('UT Cases'!AH2839="","",'UT Cases'!AH2839)</f>
        <v/>
      </c>
      <c r="AC2838" s="56" t="str">
        <f>IF('UT Cases'!AI2839="","",'UT Cases'!AI2839)</f>
        <v/>
      </c>
      <c r="AD2838" s="56" t="str">
        <f>IF('UT Cases'!AJ2839="","",'UT Cases'!AJ2839)</f>
        <v/>
      </c>
    </row>
    <row r="2839" spans="2:30">
      <c r="B2839" s="54" t="str">
        <f>IF('UT Cases'!B2840="","",'UT Cases'!B2840)</f>
        <v/>
      </c>
      <c r="C2839" s="54" t="str">
        <f>IF('UT Cases'!C2840="","",'UT Cases'!C2840)</f>
        <v/>
      </c>
      <c r="D2839" s="54" t="str">
        <f>IF('UT Cases'!D2840="","",'UT Cases'!D2840)</f>
        <v/>
      </c>
      <c r="E2839" s="54" t="str">
        <f>IF('UT Cases'!H2840="","",'UT Cases'!H2840)</f>
        <v/>
      </c>
      <c r="F2839" s="55" t="str">
        <f>IF('UT Cases'!L2840="","",'UT Cases'!L2840)</f>
        <v/>
      </c>
      <c r="G2839" s="56" t="str">
        <f>IF('UT Cases'!M2840="","",'UT Cases'!M2840)</f>
        <v/>
      </c>
      <c r="H2839" s="56" t="str">
        <f>IF('UT Cases'!N2840="","",'UT Cases'!N2840)</f>
        <v/>
      </c>
      <c r="I2839" s="56" t="str">
        <f>IF('UT Cases'!O2840="","",'UT Cases'!O2840)</f>
        <v/>
      </c>
      <c r="J2839" s="56" t="str">
        <f>IF('UT Cases'!P2840="","",'UT Cases'!P2840)</f>
        <v/>
      </c>
      <c r="K2839" s="57" t="str">
        <f>IF('UT Cases'!Q2840="","",'UT Cases'!Q2840)</f>
        <v/>
      </c>
      <c r="L2839" s="57" t="str">
        <f>IF('UT Cases'!R2840="","",'UT Cases'!R2840)</f>
        <v/>
      </c>
      <c r="M2839" s="57" t="str">
        <f>IF('UT Cases'!S2840="","",'UT Cases'!S2840)</f>
        <v/>
      </c>
      <c r="N2839" s="57" t="str">
        <f>IF('UT Cases'!T2840="","",'UT Cases'!T2840)</f>
        <v/>
      </c>
      <c r="O2839" s="57" t="str">
        <f>IF('UT Cases'!U2840="","",'UT Cases'!U2840)</f>
        <v/>
      </c>
      <c r="P2839" s="56" t="str">
        <f>IF('UT Cases'!V2840="","",'UT Cases'!V2840)</f>
        <v/>
      </c>
      <c r="Q2839" s="56" t="str">
        <f>IF('UT Cases'!W2840="","",'UT Cases'!W2840)</f>
        <v/>
      </c>
      <c r="R2839" s="56" t="str">
        <f>IF('UT Cases'!X2840="","",'UT Cases'!X2840)</f>
        <v/>
      </c>
      <c r="S2839" s="56" t="str">
        <f>IF('UT Cases'!Y2840="","",'UT Cases'!Y2840)</f>
        <v/>
      </c>
      <c r="T2839" s="56" t="str">
        <f>IF('UT Cases'!Z2840="","",'UT Cases'!Z2840)</f>
        <v/>
      </c>
      <c r="U2839" s="57" t="str">
        <f>IF('UT Cases'!AA2840="","",'UT Cases'!AA2840)</f>
        <v/>
      </c>
      <c r="V2839" s="57" t="str">
        <f>IF('UT Cases'!AB2840="","",'UT Cases'!AB2840)</f>
        <v/>
      </c>
      <c r="W2839" s="57" t="str">
        <f>IF('UT Cases'!AC2840="","",'UT Cases'!AC2840)</f>
        <v/>
      </c>
      <c r="X2839" s="57" t="str">
        <f>IF('UT Cases'!AD2840="","",'UT Cases'!AD2840)</f>
        <v/>
      </c>
      <c r="Y2839" s="57" t="str">
        <f>IF('UT Cases'!AE2840="","",'UT Cases'!AE2840)</f>
        <v/>
      </c>
      <c r="Z2839" s="56" t="str">
        <f>IF('UT Cases'!AF2840="","",'UT Cases'!AF2840)</f>
        <v/>
      </c>
      <c r="AA2839" s="56" t="str">
        <f>IF('UT Cases'!AG2840="","",'UT Cases'!AG2840)</f>
        <v/>
      </c>
      <c r="AB2839" s="56" t="str">
        <f>IF('UT Cases'!AH2840="","",'UT Cases'!AH2840)</f>
        <v/>
      </c>
      <c r="AC2839" s="56" t="str">
        <f>IF('UT Cases'!AI2840="","",'UT Cases'!AI2840)</f>
        <v/>
      </c>
      <c r="AD2839" s="56" t="str">
        <f>IF('UT Cases'!AJ2840="","",'UT Cases'!AJ2840)</f>
        <v/>
      </c>
    </row>
    <row r="2840" spans="2:30">
      <c r="B2840" s="54" t="str">
        <f>IF('UT Cases'!B2841="","",'UT Cases'!B2841)</f>
        <v/>
      </c>
      <c r="C2840" s="54" t="str">
        <f>IF('UT Cases'!C2841="","",'UT Cases'!C2841)</f>
        <v/>
      </c>
      <c r="D2840" s="54" t="str">
        <f>IF('UT Cases'!D2841="","",'UT Cases'!D2841)</f>
        <v/>
      </c>
      <c r="E2840" s="54" t="str">
        <f>IF('UT Cases'!H2841="","",'UT Cases'!H2841)</f>
        <v/>
      </c>
      <c r="F2840" s="55" t="str">
        <f>IF('UT Cases'!L2841="","",'UT Cases'!L2841)</f>
        <v/>
      </c>
      <c r="G2840" s="56" t="str">
        <f>IF('UT Cases'!M2841="","",'UT Cases'!M2841)</f>
        <v/>
      </c>
      <c r="H2840" s="56" t="str">
        <f>IF('UT Cases'!N2841="","",'UT Cases'!N2841)</f>
        <v/>
      </c>
      <c r="I2840" s="56" t="str">
        <f>IF('UT Cases'!O2841="","",'UT Cases'!O2841)</f>
        <v/>
      </c>
      <c r="J2840" s="56" t="str">
        <f>IF('UT Cases'!P2841="","",'UT Cases'!P2841)</f>
        <v/>
      </c>
      <c r="K2840" s="57" t="str">
        <f>IF('UT Cases'!Q2841="","",'UT Cases'!Q2841)</f>
        <v/>
      </c>
      <c r="L2840" s="57" t="str">
        <f>IF('UT Cases'!R2841="","",'UT Cases'!R2841)</f>
        <v/>
      </c>
      <c r="M2840" s="57" t="str">
        <f>IF('UT Cases'!S2841="","",'UT Cases'!S2841)</f>
        <v/>
      </c>
      <c r="N2840" s="57" t="str">
        <f>IF('UT Cases'!T2841="","",'UT Cases'!T2841)</f>
        <v/>
      </c>
      <c r="O2840" s="57" t="str">
        <f>IF('UT Cases'!U2841="","",'UT Cases'!U2841)</f>
        <v/>
      </c>
      <c r="P2840" s="56" t="str">
        <f>IF('UT Cases'!V2841="","",'UT Cases'!V2841)</f>
        <v/>
      </c>
      <c r="Q2840" s="56" t="str">
        <f>IF('UT Cases'!W2841="","",'UT Cases'!W2841)</f>
        <v/>
      </c>
      <c r="R2840" s="56" t="str">
        <f>IF('UT Cases'!X2841="","",'UT Cases'!X2841)</f>
        <v/>
      </c>
      <c r="S2840" s="56" t="str">
        <f>IF('UT Cases'!Y2841="","",'UT Cases'!Y2841)</f>
        <v/>
      </c>
      <c r="T2840" s="56" t="str">
        <f>IF('UT Cases'!Z2841="","",'UT Cases'!Z2841)</f>
        <v/>
      </c>
      <c r="U2840" s="57" t="str">
        <f>IF('UT Cases'!AA2841="","",'UT Cases'!AA2841)</f>
        <v/>
      </c>
      <c r="V2840" s="57" t="str">
        <f>IF('UT Cases'!AB2841="","",'UT Cases'!AB2841)</f>
        <v/>
      </c>
      <c r="W2840" s="57" t="str">
        <f>IF('UT Cases'!AC2841="","",'UT Cases'!AC2841)</f>
        <v/>
      </c>
      <c r="X2840" s="57" t="str">
        <f>IF('UT Cases'!AD2841="","",'UT Cases'!AD2841)</f>
        <v/>
      </c>
      <c r="Y2840" s="57" t="str">
        <f>IF('UT Cases'!AE2841="","",'UT Cases'!AE2841)</f>
        <v/>
      </c>
      <c r="Z2840" s="56" t="str">
        <f>IF('UT Cases'!AF2841="","",'UT Cases'!AF2841)</f>
        <v/>
      </c>
      <c r="AA2840" s="56" t="str">
        <f>IF('UT Cases'!AG2841="","",'UT Cases'!AG2841)</f>
        <v/>
      </c>
      <c r="AB2840" s="56" t="str">
        <f>IF('UT Cases'!AH2841="","",'UT Cases'!AH2841)</f>
        <v/>
      </c>
      <c r="AC2840" s="56" t="str">
        <f>IF('UT Cases'!AI2841="","",'UT Cases'!AI2841)</f>
        <v/>
      </c>
      <c r="AD2840" s="56" t="str">
        <f>IF('UT Cases'!AJ2841="","",'UT Cases'!AJ2841)</f>
        <v/>
      </c>
    </row>
    <row r="2841" spans="2:30">
      <c r="B2841" s="54" t="str">
        <f>IF('UT Cases'!B2842="","",'UT Cases'!B2842)</f>
        <v/>
      </c>
      <c r="C2841" s="54" t="str">
        <f>IF('UT Cases'!C2842="","",'UT Cases'!C2842)</f>
        <v/>
      </c>
      <c r="D2841" s="54" t="str">
        <f>IF('UT Cases'!D2842="","",'UT Cases'!D2842)</f>
        <v/>
      </c>
      <c r="E2841" s="54" t="str">
        <f>IF('UT Cases'!H2842="","",'UT Cases'!H2842)</f>
        <v/>
      </c>
      <c r="F2841" s="55" t="str">
        <f>IF('UT Cases'!L2842="","",'UT Cases'!L2842)</f>
        <v/>
      </c>
      <c r="G2841" s="56" t="str">
        <f>IF('UT Cases'!M2842="","",'UT Cases'!M2842)</f>
        <v/>
      </c>
      <c r="H2841" s="56" t="str">
        <f>IF('UT Cases'!N2842="","",'UT Cases'!N2842)</f>
        <v/>
      </c>
      <c r="I2841" s="56" t="str">
        <f>IF('UT Cases'!O2842="","",'UT Cases'!O2842)</f>
        <v/>
      </c>
      <c r="J2841" s="56" t="str">
        <f>IF('UT Cases'!P2842="","",'UT Cases'!P2842)</f>
        <v/>
      </c>
      <c r="K2841" s="57" t="str">
        <f>IF('UT Cases'!Q2842="","",'UT Cases'!Q2842)</f>
        <v/>
      </c>
      <c r="L2841" s="57" t="str">
        <f>IF('UT Cases'!R2842="","",'UT Cases'!R2842)</f>
        <v/>
      </c>
      <c r="M2841" s="57" t="str">
        <f>IF('UT Cases'!S2842="","",'UT Cases'!S2842)</f>
        <v/>
      </c>
      <c r="N2841" s="57" t="str">
        <f>IF('UT Cases'!T2842="","",'UT Cases'!T2842)</f>
        <v/>
      </c>
      <c r="O2841" s="57" t="str">
        <f>IF('UT Cases'!U2842="","",'UT Cases'!U2842)</f>
        <v/>
      </c>
      <c r="P2841" s="56" t="str">
        <f>IF('UT Cases'!V2842="","",'UT Cases'!V2842)</f>
        <v/>
      </c>
      <c r="Q2841" s="56" t="str">
        <f>IF('UT Cases'!W2842="","",'UT Cases'!W2842)</f>
        <v/>
      </c>
      <c r="R2841" s="56" t="str">
        <f>IF('UT Cases'!X2842="","",'UT Cases'!X2842)</f>
        <v/>
      </c>
      <c r="S2841" s="56" t="str">
        <f>IF('UT Cases'!Y2842="","",'UT Cases'!Y2842)</f>
        <v/>
      </c>
      <c r="T2841" s="56" t="str">
        <f>IF('UT Cases'!Z2842="","",'UT Cases'!Z2842)</f>
        <v/>
      </c>
      <c r="U2841" s="57" t="str">
        <f>IF('UT Cases'!AA2842="","",'UT Cases'!AA2842)</f>
        <v/>
      </c>
      <c r="V2841" s="57" t="str">
        <f>IF('UT Cases'!AB2842="","",'UT Cases'!AB2842)</f>
        <v/>
      </c>
      <c r="W2841" s="57" t="str">
        <f>IF('UT Cases'!AC2842="","",'UT Cases'!AC2842)</f>
        <v/>
      </c>
      <c r="X2841" s="57" t="str">
        <f>IF('UT Cases'!AD2842="","",'UT Cases'!AD2842)</f>
        <v/>
      </c>
      <c r="Y2841" s="57" t="str">
        <f>IF('UT Cases'!AE2842="","",'UT Cases'!AE2842)</f>
        <v/>
      </c>
      <c r="Z2841" s="56" t="str">
        <f>IF('UT Cases'!AF2842="","",'UT Cases'!AF2842)</f>
        <v/>
      </c>
      <c r="AA2841" s="56" t="str">
        <f>IF('UT Cases'!AG2842="","",'UT Cases'!AG2842)</f>
        <v/>
      </c>
      <c r="AB2841" s="56" t="str">
        <f>IF('UT Cases'!AH2842="","",'UT Cases'!AH2842)</f>
        <v/>
      </c>
      <c r="AC2841" s="56" t="str">
        <f>IF('UT Cases'!AI2842="","",'UT Cases'!AI2842)</f>
        <v/>
      </c>
      <c r="AD2841" s="56" t="str">
        <f>IF('UT Cases'!AJ2842="","",'UT Cases'!AJ2842)</f>
        <v/>
      </c>
    </row>
    <row r="2842" spans="2:30">
      <c r="B2842" s="54" t="str">
        <f>IF('UT Cases'!B2843="","",'UT Cases'!B2843)</f>
        <v/>
      </c>
      <c r="C2842" s="54" t="str">
        <f>IF('UT Cases'!C2843="","",'UT Cases'!C2843)</f>
        <v/>
      </c>
      <c r="D2842" s="54" t="str">
        <f>IF('UT Cases'!D2843="","",'UT Cases'!D2843)</f>
        <v/>
      </c>
      <c r="E2842" s="54" t="str">
        <f>IF('UT Cases'!H2843="","",'UT Cases'!H2843)</f>
        <v/>
      </c>
      <c r="F2842" s="55" t="str">
        <f>IF('UT Cases'!L2843="","",'UT Cases'!L2843)</f>
        <v/>
      </c>
      <c r="G2842" s="56" t="str">
        <f>IF('UT Cases'!M2843="","",'UT Cases'!M2843)</f>
        <v/>
      </c>
      <c r="H2842" s="56" t="str">
        <f>IF('UT Cases'!N2843="","",'UT Cases'!N2843)</f>
        <v/>
      </c>
      <c r="I2842" s="56" t="str">
        <f>IF('UT Cases'!O2843="","",'UT Cases'!O2843)</f>
        <v/>
      </c>
      <c r="J2842" s="56" t="str">
        <f>IF('UT Cases'!P2843="","",'UT Cases'!P2843)</f>
        <v/>
      </c>
      <c r="K2842" s="57" t="str">
        <f>IF('UT Cases'!Q2843="","",'UT Cases'!Q2843)</f>
        <v/>
      </c>
      <c r="L2842" s="57" t="str">
        <f>IF('UT Cases'!R2843="","",'UT Cases'!R2843)</f>
        <v/>
      </c>
      <c r="M2842" s="57" t="str">
        <f>IF('UT Cases'!S2843="","",'UT Cases'!S2843)</f>
        <v/>
      </c>
      <c r="N2842" s="57" t="str">
        <f>IF('UT Cases'!T2843="","",'UT Cases'!T2843)</f>
        <v/>
      </c>
      <c r="O2842" s="57" t="str">
        <f>IF('UT Cases'!U2843="","",'UT Cases'!U2843)</f>
        <v/>
      </c>
      <c r="P2842" s="56" t="str">
        <f>IF('UT Cases'!V2843="","",'UT Cases'!V2843)</f>
        <v/>
      </c>
      <c r="Q2842" s="56" t="str">
        <f>IF('UT Cases'!W2843="","",'UT Cases'!W2843)</f>
        <v/>
      </c>
      <c r="R2842" s="56" t="str">
        <f>IF('UT Cases'!X2843="","",'UT Cases'!X2843)</f>
        <v/>
      </c>
      <c r="S2842" s="56" t="str">
        <f>IF('UT Cases'!Y2843="","",'UT Cases'!Y2843)</f>
        <v/>
      </c>
      <c r="T2842" s="56" t="str">
        <f>IF('UT Cases'!Z2843="","",'UT Cases'!Z2843)</f>
        <v/>
      </c>
      <c r="U2842" s="57" t="str">
        <f>IF('UT Cases'!AA2843="","",'UT Cases'!AA2843)</f>
        <v/>
      </c>
      <c r="V2842" s="57" t="str">
        <f>IF('UT Cases'!AB2843="","",'UT Cases'!AB2843)</f>
        <v/>
      </c>
      <c r="W2842" s="57" t="str">
        <f>IF('UT Cases'!AC2843="","",'UT Cases'!AC2843)</f>
        <v/>
      </c>
      <c r="X2842" s="57" t="str">
        <f>IF('UT Cases'!AD2843="","",'UT Cases'!AD2843)</f>
        <v/>
      </c>
      <c r="Y2842" s="57" t="str">
        <f>IF('UT Cases'!AE2843="","",'UT Cases'!AE2843)</f>
        <v/>
      </c>
      <c r="Z2842" s="56" t="str">
        <f>IF('UT Cases'!AF2843="","",'UT Cases'!AF2843)</f>
        <v/>
      </c>
      <c r="AA2842" s="56" t="str">
        <f>IF('UT Cases'!AG2843="","",'UT Cases'!AG2843)</f>
        <v/>
      </c>
      <c r="AB2842" s="56" t="str">
        <f>IF('UT Cases'!AH2843="","",'UT Cases'!AH2843)</f>
        <v/>
      </c>
      <c r="AC2842" s="56" t="str">
        <f>IF('UT Cases'!AI2843="","",'UT Cases'!AI2843)</f>
        <v/>
      </c>
      <c r="AD2842" s="56" t="str">
        <f>IF('UT Cases'!AJ2843="","",'UT Cases'!AJ2843)</f>
        <v/>
      </c>
    </row>
    <row r="2843" spans="2:30">
      <c r="B2843" s="54" t="str">
        <f>IF('UT Cases'!B2844="","",'UT Cases'!B2844)</f>
        <v/>
      </c>
      <c r="C2843" s="54" t="str">
        <f>IF('UT Cases'!C2844="","",'UT Cases'!C2844)</f>
        <v/>
      </c>
      <c r="D2843" s="54" t="str">
        <f>IF('UT Cases'!D2844="","",'UT Cases'!D2844)</f>
        <v/>
      </c>
      <c r="E2843" s="54" t="str">
        <f>IF('UT Cases'!H2844="","",'UT Cases'!H2844)</f>
        <v/>
      </c>
      <c r="F2843" s="55" t="str">
        <f>IF('UT Cases'!L2844="","",'UT Cases'!L2844)</f>
        <v/>
      </c>
      <c r="G2843" s="56" t="str">
        <f>IF('UT Cases'!M2844="","",'UT Cases'!M2844)</f>
        <v/>
      </c>
      <c r="H2843" s="56" t="str">
        <f>IF('UT Cases'!N2844="","",'UT Cases'!N2844)</f>
        <v/>
      </c>
      <c r="I2843" s="56" t="str">
        <f>IF('UT Cases'!O2844="","",'UT Cases'!O2844)</f>
        <v/>
      </c>
      <c r="J2843" s="56" t="str">
        <f>IF('UT Cases'!P2844="","",'UT Cases'!P2844)</f>
        <v/>
      </c>
      <c r="K2843" s="57" t="str">
        <f>IF('UT Cases'!Q2844="","",'UT Cases'!Q2844)</f>
        <v/>
      </c>
      <c r="L2843" s="57" t="str">
        <f>IF('UT Cases'!R2844="","",'UT Cases'!R2844)</f>
        <v/>
      </c>
      <c r="M2843" s="57" t="str">
        <f>IF('UT Cases'!S2844="","",'UT Cases'!S2844)</f>
        <v/>
      </c>
      <c r="N2843" s="57" t="str">
        <f>IF('UT Cases'!T2844="","",'UT Cases'!T2844)</f>
        <v/>
      </c>
      <c r="O2843" s="57" t="str">
        <f>IF('UT Cases'!U2844="","",'UT Cases'!U2844)</f>
        <v/>
      </c>
      <c r="P2843" s="56" t="str">
        <f>IF('UT Cases'!V2844="","",'UT Cases'!V2844)</f>
        <v/>
      </c>
      <c r="Q2843" s="56" t="str">
        <f>IF('UT Cases'!W2844="","",'UT Cases'!W2844)</f>
        <v/>
      </c>
      <c r="R2843" s="56" t="str">
        <f>IF('UT Cases'!X2844="","",'UT Cases'!X2844)</f>
        <v/>
      </c>
      <c r="S2843" s="56" t="str">
        <f>IF('UT Cases'!Y2844="","",'UT Cases'!Y2844)</f>
        <v/>
      </c>
      <c r="T2843" s="56" t="str">
        <f>IF('UT Cases'!Z2844="","",'UT Cases'!Z2844)</f>
        <v/>
      </c>
      <c r="U2843" s="57" t="str">
        <f>IF('UT Cases'!AA2844="","",'UT Cases'!AA2844)</f>
        <v/>
      </c>
      <c r="V2843" s="57" t="str">
        <f>IF('UT Cases'!AB2844="","",'UT Cases'!AB2844)</f>
        <v/>
      </c>
      <c r="W2843" s="57" t="str">
        <f>IF('UT Cases'!AC2844="","",'UT Cases'!AC2844)</f>
        <v/>
      </c>
      <c r="X2843" s="57" t="str">
        <f>IF('UT Cases'!AD2844="","",'UT Cases'!AD2844)</f>
        <v/>
      </c>
      <c r="Y2843" s="57" t="str">
        <f>IF('UT Cases'!AE2844="","",'UT Cases'!AE2844)</f>
        <v/>
      </c>
      <c r="Z2843" s="56" t="str">
        <f>IF('UT Cases'!AF2844="","",'UT Cases'!AF2844)</f>
        <v/>
      </c>
      <c r="AA2843" s="56" t="str">
        <f>IF('UT Cases'!AG2844="","",'UT Cases'!AG2844)</f>
        <v/>
      </c>
      <c r="AB2843" s="56" t="str">
        <f>IF('UT Cases'!AH2844="","",'UT Cases'!AH2844)</f>
        <v/>
      </c>
      <c r="AC2843" s="56" t="str">
        <f>IF('UT Cases'!AI2844="","",'UT Cases'!AI2844)</f>
        <v/>
      </c>
      <c r="AD2843" s="56" t="str">
        <f>IF('UT Cases'!AJ2844="","",'UT Cases'!AJ2844)</f>
        <v/>
      </c>
    </row>
    <row r="2844" spans="2:30">
      <c r="B2844" s="54" t="str">
        <f>IF('UT Cases'!B2845="","",'UT Cases'!B2845)</f>
        <v/>
      </c>
      <c r="C2844" s="54" t="str">
        <f>IF('UT Cases'!C2845="","",'UT Cases'!C2845)</f>
        <v/>
      </c>
      <c r="D2844" s="54" t="str">
        <f>IF('UT Cases'!D2845="","",'UT Cases'!D2845)</f>
        <v/>
      </c>
      <c r="E2844" s="54" t="str">
        <f>IF('UT Cases'!H2845="","",'UT Cases'!H2845)</f>
        <v/>
      </c>
      <c r="F2844" s="55" t="str">
        <f>IF('UT Cases'!L2845="","",'UT Cases'!L2845)</f>
        <v/>
      </c>
      <c r="G2844" s="56" t="str">
        <f>IF('UT Cases'!M2845="","",'UT Cases'!M2845)</f>
        <v/>
      </c>
      <c r="H2844" s="56" t="str">
        <f>IF('UT Cases'!N2845="","",'UT Cases'!N2845)</f>
        <v/>
      </c>
      <c r="I2844" s="56" t="str">
        <f>IF('UT Cases'!O2845="","",'UT Cases'!O2845)</f>
        <v/>
      </c>
      <c r="J2844" s="56" t="str">
        <f>IF('UT Cases'!P2845="","",'UT Cases'!P2845)</f>
        <v/>
      </c>
      <c r="K2844" s="57" t="str">
        <f>IF('UT Cases'!Q2845="","",'UT Cases'!Q2845)</f>
        <v/>
      </c>
      <c r="L2844" s="57" t="str">
        <f>IF('UT Cases'!R2845="","",'UT Cases'!R2845)</f>
        <v/>
      </c>
      <c r="M2844" s="57" t="str">
        <f>IF('UT Cases'!S2845="","",'UT Cases'!S2845)</f>
        <v/>
      </c>
      <c r="N2844" s="57" t="str">
        <f>IF('UT Cases'!T2845="","",'UT Cases'!T2845)</f>
        <v/>
      </c>
      <c r="O2844" s="57" t="str">
        <f>IF('UT Cases'!U2845="","",'UT Cases'!U2845)</f>
        <v/>
      </c>
      <c r="P2844" s="56" t="str">
        <f>IF('UT Cases'!V2845="","",'UT Cases'!V2845)</f>
        <v/>
      </c>
      <c r="Q2844" s="56" t="str">
        <f>IF('UT Cases'!W2845="","",'UT Cases'!W2845)</f>
        <v/>
      </c>
      <c r="R2844" s="56" t="str">
        <f>IF('UT Cases'!X2845="","",'UT Cases'!X2845)</f>
        <v/>
      </c>
      <c r="S2844" s="56" t="str">
        <f>IF('UT Cases'!Y2845="","",'UT Cases'!Y2845)</f>
        <v/>
      </c>
      <c r="T2844" s="56" t="str">
        <f>IF('UT Cases'!Z2845="","",'UT Cases'!Z2845)</f>
        <v/>
      </c>
      <c r="U2844" s="57" t="str">
        <f>IF('UT Cases'!AA2845="","",'UT Cases'!AA2845)</f>
        <v/>
      </c>
      <c r="V2844" s="57" t="str">
        <f>IF('UT Cases'!AB2845="","",'UT Cases'!AB2845)</f>
        <v/>
      </c>
      <c r="W2844" s="57" t="str">
        <f>IF('UT Cases'!AC2845="","",'UT Cases'!AC2845)</f>
        <v/>
      </c>
      <c r="X2844" s="57" t="str">
        <f>IF('UT Cases'!AD2845="","",'UT Cases'!AD2845)</f>
        <v/>
      </c>
      <c r="Y2844" s="57" t="str">
        <f>IF('UT Cases'!AE2845="","",'UT Cases'!AE2845)</f>
        <v/>
      </c>
      <c r="Z2844" s="56" t="str">
        <f>IF('UT Cases'!AF2845="","",'UT Cases'!AF2845)</f>
        <v/>
      </c>
      <c r="AA2844" s="56" t="str">
        <f>IF('UT Cases'!AG2845="","",'UT Cases'!AG2845)</f>
        <v/>
      </c>
      <c r="AB2844" s="56" t="str">
        <f>IF('UT Cases'!AH2845="","",'UT Cases'!AH2845)</f>
        <v/>
      </c>
      <c r="AC2844" s="56" t="str">
        <f>IF('UT Cases'!AI2845="","",'UT Cases'!AI2845)</f>
        <v/>
      </c>
      <c r="AD2844" s="56" t="str">
        <f>IF('UT Cases'!AJ2845="","",'UT Cases'!AJ2845)</f>
        <v/>
      </c>
    </row>
    <row r="2845" spans="2:30">
      <c r="B2845" s="54" t="str">
        <f>IF('UT Cases'!B2846="","",'UT Cases'!B2846)</f>
        <v/>
      </c>
      <c r="C2845" s="54" t="str">
        <f>IF('UT Cases'!C2846="","",'UT Cases'!C2846)</f>
        <v/>
      </c>
      <c r="D2845" s="54" t="str">
        <f>IF('UT Cases'!D2846="","",'UT Cases'!D2846)</f>
        <v/>
      </c>
      <c r="E2845" s="54" t="str">
        <f>IF('UT Cases'!H2846="","",'UT Cases'!H2846)</f>
        <v/>
      </c>
      <c r="F2845" s="55" t="str">
        <f>IF('UT Cases'!L2846="","",'UT Cases'!L2846)</f>
        <v/>
      </c>
      <c r="G2845" s="56" t="str">
        <f>IF('UT Cases'!M2846="","",'UT Cases'!M2846)</f>
        <v/>
      </c>
      <c r="H2845" s="56" t="str">
        <f>IF('UT Cases'!N2846="","",'UT Cases'!N2846)</f>
        <v/>
      </c>
      <c r="I2845" s="56" t="str">
        <f>IF('UT Cases'!O2846="","",'UT Cases'!O2846)</f>
        <v/>
      </c>
      <c r="J2845" s="56" t="str">
        <f>IF('UT Cases'!P2846="","",'UT Cases'!P2846)</f>
        <v/>
      </c>
      <c r="K2845" s="57" t="str">
        <f>IF('UT Cases'!Q2846="","",'UT Cases'!Q2846)</f>
        <v/>
      </c>
      <c r="L2845" s="57" t="str">
        <f>IF('UT Cases'!R2846="","",'UT Cases'!R2846)</f>
        <v/>
      </c>
      <c r="M2845" s="57" t="str">
        <f>IF('UT Cases'!S2846="","",'UT Cases'!S2846)</f>
        <v/>
      </c>
      <c r="N2845" s="57" t="str">
        <f>IF('UT Cases'!T2846="","",'UT Cases'!T2846)</f>
        <v/>
      </c>
      <c r="O2845" s="57" t="str">
        <f>IF('UT Cases'!U2846="","",'UT Cases'!U2846)</f>
        <v/>
      </c>
      <c r="P2845" s="56" t="str">
        <f>IF('UT Cases'!V2846="","",'UT Cases'!V2846)</f>
        <v/>
      </c>
      <c r="Q2845" s="56" t="str">
        <f>IF('UT Cases'!W2846="","",'UT Cases'!W2846)</f>
        <v/>
      </c>
      <c r="R2845" s="56" t="str">
        <f>IF('UT Cases'!X2846="","",'UT Cases'!X2846)</f>
        <v/>
      </c>
      <c r="S2845" s="56" t="str">
        <f>IF('UT Cases'!Y2846="","",'UT Cases'!Y2846)</f>
        <v/>
      </c>
      <c r="T2845" s="56" t="str">
        <f>IF('UT Cases'!Z2846="","",'UT Cases'!Z2846)</f>
        <v/>
      </c>
      <c r="U2845" s="57" t="str">
        <f>IF('UT Cases'!AA2846="","",'UT Cases'!AA2846)</f>
        <v/>
      </c>
      <c r="V2845" s="57" t="str">
        <f>IF('UT Cases'!AB2846="","",'UT Cases'!AB2846)</f>
        <v/>
      </c>
      <c r="W2845" s="57" t="str">
        <f>IF('UT Cases'!AC2846="","",'UT Cases'!AC2846)</f>
        <v/>
      </c>
      <c r="X2845" s="57" t="str">
        <f>IF('UT Cases'!AD2846="","",'UT Cases'!AD2846)</f>
        <v/>
      </c>
      <c r="Y2845" s="57" t="str">
        <f>IF('UT Cases'!AE2846="","",'UT Cases'!AE2846)</f>
        <v/>
      </c>
      <c r="Z2845" s="56" t="str">
        <f>IF('UT Cases'!AF2846="","",'UT Cases'!AF2846)</f>
        <v/>
      </c>
      <c r="AA2845" s="56" t="str">
        <f>IF('UT Cases'!AG2846="","",'UT Cases'!AG2846)</f>
        <v/>
      </c>
      <c r="AB2845" s="56" t="str">
        <f>IF('UT Cases'!AH2846="","",'UT Cases'!AH2846)</f>
        <v/>
      </c>
      <c r="AC2845" s="56" t="str">
        <f>IF('UT Cases'!AI2846="","",'UT Cases'!AI2846)</f>
        <v/>
      </c>
      <c r="AD2845" s="56" t="str">
        <f>IF('UT Cases'!AJ2846="","",'UT Cases'!AJ2846)</f>
        <v/>
      </c>
    </row>
    <row r="2846" spans="2:30">
      <c r="B2846" s="54" t="str">
        <f>IF('UT Cases'!B2847="","",'UT Cases'!B2847)</f>
        <v/>
      </c>
      <c r="C2846" s="54" t="str">
        <f>IF('UT Cases'!C2847="","",'UT Cases'!C2847)</f>
        <v/>
      </c>
      <c r="D2846" s="54" t="str">
        <f>IF('UT Cases'!D2847="","",'UT Cases'!D2847)</f>
        <v/>
      </c>
      <c r="E2846" s="54" t="str">
        <f>IF('UT Cases'!H2847="","",'UT Cases'!H2847)</f>
        <v/>
      </c>
      <c r="F2846" s="55" t="str">
        <f>IF('UT Cases'!L2847="","",'UT Cases'!L2847)</f>
        <v/>
      </c>
      <c r="G2846" s="56" t="str">
        <f>IF('UT Cases'!M2847="","",'UT Cases'!M2847)</f>
        <v/>
      </c>
      <c r="H2846" s="56" t="str">
        <f>IF('UT Cases'!N2847="","",'UT Cases'!N2847)</f>
        <v/>
      </c>
      <c r="I2846" s="56" t="str">
        <f>IF('UT Cases'!O2847="","",'UT Cases'!O2847)</f>
        <v/>
      </c>
      <c r="J2846" s="56" t="str">
        <f>IF('UT Cases'!P2847="","",'UT Cases'!P2847)</f>
        <v/>
      </c>
      <c r="K2846" s="57" t="str">
        <f>IF('UT Cases'!Q2847="","",'UT Cases'!Q2847)</f>
        <v/>
      </c>
      <c r="L2846" s="57" t="str">
        <f>IF('UT Cases'!R2847="","",'UT Cases'!R2847)</f>
        <v/>
      </c>
      <c r="M2846" s="57" t="str">
        <f>IF('UT Cases'!S2847="","",'UT Cases'!S2847)</f>
        <v/>
      </c>
      <c r="N2846" s="57" t="str">
        <f>IF('UT Cases'!T2847="","",'UT Cases'!T2847)</f>
        <v/>
      </c>
      <c r="O2846" s="57" t="str">
        <f>IF('UT Cases'!U2847="","",'UT Cases'!U2847)</f>
        <v/>
      </c>
      <c r="P2846" s="56" t="str">
        <f>IF('UT Cases'!V2847="","",'UT Cases'!V2847)</f>
        <v/>
      </c>
      <c r="Q2846" s="56" t="str">
        <f>IF('UT Cases'!W2847="","",'UT Cases'!W2847)</f>
        <v/>
      </c>
      <c r="R2846" s="56" t="str">
        <f>IF('UT Cases'!X2847="","",'UT Cases'!X2847)</f>
        <v/>
      </c>
      <c r="S2846" s="56" t="str">
        <f>IF('UT Cases'!Y2847="","",'UT Cases'!Y2847)</f>
        <v/>
      </c>
      <c r="T2846" s="56" t="str">
        <f>IF('UT Cases'!Z2847="","",'UT Cases'!Z2847)</f>
        <v/>
      </c>
      <c r="U2846" s="57" t="str">
        <f>IF('UT Cases'!AA2847="","",'UT Cases'!AA2847)</f>
        <v/>
      </c>
      <c r="V2846" s="57" t="str">
        <f>IF('UT Cases'!AB2847="","",'UT Cases'!AB2847)</f>
        <v/>
      </c>
      <c r="W2846" s="57" t="str">
        <f>IF('UT Cases'!AC2847="","",'UT Cases'!AC2847)</f>
        <v/>
      </c>
      <c r="X2846" s="57" t="str">
        <f>IF('UT Cases'!AD2847="","",'UT Cases'!AD2847)</f>
        <v/>
      </c>
      <c r="Y2846" s="57" t="str">
        <f>IF('UT Cases'!AE2847="","",'UT Cases'!AE2847)</f>
        <v/>
      </c>
      <c r="Z2846" s="56" t="str">
        <f>IF('UT Cases'!AF2847="","",'UT Cases'!AF2847)</f>
        <v/>
      </c>
      <c r="AA2846" s="56" t="str">
        <f>IF('UT Cases'!AG2847="","",'UT Cases'!AG2847)</f>
        <v/>
      </c>
      <c r="AB2846" s="56" t="str">
        <f>IF('UT Cases'!AH2847="","",'UT Cases'!AH2847)</f>
        <v/>
      </c>
      <c r="AC2846" s="56" t="str">
        <f>IF('UT Cases'!AI2847="","",'UT Cases'!AI2847)</f>
        <v/>
      </c>
      <c r="AD2846" s="56" t="str">
        <f>IF('UT Cases'!AJ2847="","",'UT Cases'!AJ2847)</f>
        <v/>
      </c>
    </row>
    <row r="2847" spans="2:30">
      <c r="B2847" s="54" t="str">
        <f>IF('UT Cases'!B2848="","",'UT Cases'!B2848)</f>
        <v/>
      </c>
      <c r="C2847" s="54" t="str">
        <f>IF('UT Cases'!C2848="","",'UT Cases'!C2848)</f>
        <v/>
      </c>
      <c r="D2847" s="54" t="str">
        <f>IF('UT Cases'!D2848="","",'UT Cases'!D2848)</f>
        <v/>
      </c>
      <c r="E2847" s="54" t="str">
        <f>IF('UT Cases'!H2848="","",'UT Cases'!H2848)</f>
        <v/>
      </c>
      <c r="F2847" s="55" t="str">
        <f>IF('UT Cases'!L2848="","",'UT Cases'!L2848)</f>
        <v/>
      </c>
      <c r="G2847" s="56" t="str">
        <f>IF('UT Cases'!M2848="","",'UT Cases'!M2848)</f>
        <v/>
      </c>
      <c r="H2847" s="56" t="str">
        <f>IF('UT Cases'!N2848="","",'UT Cases'!N2848)</f>
        <v/>
      </c>
      <c r="I2847" s="56" t="str">
        <f>IF('UT Cases'!O2848="","",'UT Cases'!O2848)</f>
        <v/>
      </c>
      <c r="J2847" s="56" t="str">
        <f>IF('UT Cases'!P2848="","",'UT Cases'!P2848)</f>
        <v/>
      </c>
      <c r="K2847" s="57" t="str">
        <f>IF('UT Cases'!Q2848="","",'UT Cases'!Q2848)</f>
        <v/>
      </c>
      <c r="L2847" s="57" t="str">
        <f>IF('UT Cases'!R2848="","",'UT Cases'!R2848)</f>
        <v/>
      </c>
      <c r="M2847" s="57" t="str">
        <f>IF('UT Cases'!S2848="","",'UT Cases'!S2848)</f>
        <v/>
      </c>
      <c r="N2847" s="57" t="str">
        <f>IF('UT Cases'!T2848="","",'UT Cases'!T2848)</f>
        <v/>
      </c>
      <c r="O2847" s="57" t="str">
        <f>IF('UT Cases'!U2848="","",'UT Cases'!U2848)</f>
        <v/>
      </c>
      <c r="P2847" s="56" t="str">
        <f>IF('UT Cases'!V2848="","",'UT Cases'!V2848)</f>
        <v/>
      </c>
      <c r="Q2847" s="56" t="str">
        <f>IF('UT Cases'!W2848="","",'UT Cases'!W2848)</f>
        <v/>
      </c>
      <c r="R2847" s="56" t="str">
        <f>IF('UT Cases'!X2848="","",'UT Cases'!X2848)</f>
        <v/>
      </c>
      <c r="S2847" s="56" t="str">
        <f>IF('UT Cases'!Y2848="","",'UT Cases'!Y2848)</f>
        <v/>
      </c>
      <c r="T2847" s="56" t="str">
        <f>IF('UT Cases'!Z2848="","",'UT Cases'!Z2848)</f>
        <v/>
      </c>
      <c r="U2847" s="57" t="str">
        <f>IF('UT Cases'!AA2848="","",'UT Cases'!AA2848)</f>
        <v/>
      </c>
      <c r="V2847" s="57" t="str">
        <f>IF('UT Cases'!AB2848="","",'UT Cases'!AB2848)</f>
        <v/>
      </c>
      <c r="W2847" s="57" t="str">
        <f>IF('UT Cases'!AC2848="","",'UT Cases'!AC2848)</f>
        <v/>
      </c>
      <c r="X2847" s="57" t="str">
        <f>IF('UT Cases'!AD2848="","",'UT Cases'!AD2848)</f>
        <v/>
      </c>
      <c r="Y2847" s="57" t="str">
        <f>IF('UT Cases'!AE2848="","",'UT Cases'!AE2848)</f>
        <v/>
      </c>
      <c r="Z2847" s="56" t="str">
        <f>IF('UT Cases'!AF2848="","",'UT Cases'!AF2848)</f>
        <v/>
      </c>
      <c r="AA2847" s="56" t="str">
        <f>IF('UT Cases'!AG2848="","",'UT Cases'!AG2848)</f>
        <v/>
      </c>
      <c r="AB2847" s="56" t="str">
        <f>IF('UT Cases'!AH2848="","",'UT Cases'!AH2848)</f>
        <v/>
      </c>
      <c r="AC2847" s="56" t="str">
        <f>IF('UT Cases'!AI2848="","",'UT Cases'!AI2848)</f>
        <v/>
      </c>
      <c r="AD2847" s="56" t="str">
        <f>IF('UT Cases'!AJ2848="","",'UT Cases'!AJ2848)</f>
        <v/>
      </c>
    </row>
    <row r="2848" spans="2:30">
      <c r="B2848" s="54" t="str">
        <f>IF('UT Cases'!B2849="","",'UT Cases'!B2849)</f>
        <v/>
      </c>
      <c r="C2848" s="54" t="str">
        <f>IF('UT Cases'!C2849="","",'UT Cases'!C2849)</f>
        <v/>
      </c>
      <c r="D2848" s="54" t="str">
        <f>IF('UT Cases'!D2849="","",'UT Cases'!D2849)</f>
        <v/>
      </c>
      <c r="E2848" s="54" t="str">
        <f>IF('UT Cases'!H2849="","",'UT Cases'!H2849)</f>
        <v/>
      </c>
      <c r="F2848" s="55" t="str">
        <f>IF('UT Cases'!L2849="","",'UT Cases'!L2849)</f>
        <v/>
      </c>
      <c r="G2848" s="56" t="str">
        <f>IF('UT Cases'!M2849="","",'UT Cases'!M2849)</f>
        <v/>
      </c>
      <c r="H2848" s="56" t="str">
        <f>IF('UT Cases'!N2849="","",'UT Cases'!N2849)</f>
        <v/>
      </c>
      <c r="I2848" s="56" t="str">
        <f>IF('UT Cases'!O2849="","",'UT Cases'!O2849)</f>
        <v/>
      </c>
      <c r="J2848" s="56" t="str">
        <f>IF('UT Cases'!P2849="","",'UT Cases'!P2849)</f>
        <v/>
      </c>
      <c r="K2848" s="57" t="str">
        <f>IF('UT Cases'!Q2849="","",'UT Cases'!Q2849)</f>
        <v/>
      </c>
      <c r="L2848" s="57" t="str">
        <f>IF('UT Cases'!R2849="","",'UT Cases'!R2849)</f>
        <v/>
      </c>
      <c r="M2848" s="57" t="str">
        <f>IF('UT Cases'!S2849="","",'UT Cases'!S2849)</f>
        <v/>
      </c>
      <c r="N2848" s="57" t="str">
        <f>IF('UT Cases'!T2849="","",'UT Cases'!T2849)</f>
        <v/>
      </c>
      <c r="O2848" s="57" t="str">
        <f>IF('UT Cases'!U2849="","",'UT Cases'!U2849)</f>
        <v/>
      </c>
      <c r="P2848" s="56" t="str">
        <f>IF('UT Cases'!V2849="","",'UT Cases'!V2849)</f>
        <v/>
      </c>
      <c r="Q2848" s="56" t="str">
        <f>IF('UT Cases'!W2849="","",'UT Cases'!W2849)</f>
        <v/>
      </c>
      <c r="R2848" s="56" t="str">
        <f>IF('UT Cases'!X2849="","",'UT Cases'!X2849)</f>
        <v/>
      </c>
      <c r="S2848" s="56" t="str">
        <f>IF('UT Cases'!Y2849="","",'UT Cases'!Y2849)</f>
        <v/>
      </c>
      <c r="T2848" s="56" t="str">
        <f>IF('UT Cases'!Z2849="","",'UT Cases'!Z2849)</f>
        <v/>
      </c>
      <c r="U2848" s="57" t="str">
        <f>IF('UT Cases'!AA2849="","",'UT Cases'!AA2849)</f>
        <v/>
      </c>
      <c r="V2848" s="57" t="str">
        <f>IF('UT Cases'!AB2849="","",'UT Cases'!AB2849)</f>
        <v/>
      </c>
      <c r="W2848" s="57" t="str">
        <f>IF('UT Cases'!AC2849="","",'UT Cases'!AC2849)</f>
        <v/>
      </c>
      <c r="X2848" s="57" t="str">
        <f>IF('UT Cases'!AD2849="","",'UT Cases'!AD2849)</f>
        <v/>
      </c>
      <c r="Y2848" s="57" t="str">
        <f>IF('UT Cases'!AE2849="","",'UT Cases'!AE2849)</f>
        <v/>
      </c>
      <c r="Z2848" s="56" t="str">
        <f>IF('UT Cases'!AF2849="","",'UT Cases'!AF2849)</f>
        <v/>
      </c>
      <c r="AA2848" s="56" t="str">
        <f>IF('UT Cases'!AG2849="","",'UT Cases'!AG2849)</f>
        <v/>
      </c>
      <c r="AB2848" s="56" t="str">
        <f>IF('UT Cases'!AH2849="","",'UT Cases'!AH2849)</f>
        <v/>
      </c>
      <c r="AC2848" s="56" t="str">
        <f>IF('UT Cases'!AI2849="","",'UT Cases'!AI2849)</f>
        <v/>
      </c>
      <c r="AD2848" s="56" t="str">
        <f>IF('UT Cases'!AJ2849="","",'UT Cases'!AJ2849)</f>
        <v/>
      </c>
    </row>
    <row r="2849" spans="2:30">
      <c r="B2849" s="54" t="str">
        <f>IF('UT Cases'!B2850="","",'UT Cases'!B2850)</f>
        <v/>
      </c>
      <c r="C2849" s="54" t="str">
        <f>IF('UT Cases'!C2850="","",'UT Cases'!C2850)</f>
        <v/>
      </c>
      <c r="D2849" s="54" t="str">
        <f>IF('UT Cases'!D2850="","",'UT Cases'!D2850)</f>
        <v/>
      </c>
      <c r="E2849" s="54" t="str">
        <f>IF('UT Cases'!H2850="","",'UT Cases'!H2850)</f>
        <v/>
      </c>
      <c r="F2849" s="55" t="str">
        <f>IF('UT Cases'!L2850="","",'UT Cases'!L2850)</f>
        <v/>
      </c>
      <c r="G2849" s="56" t="str">
        <f>IF('UT Cases'!M2850="","",'UT Cases'!M2850)</f>
        <v/>
      </c>
      <c r="H2849" s="56" t="str">
        <f>IF('UT Cases'!N2850="","",'UT Cases'!N2850)</f>
        <v/>
      </c>
      <c r="I2849" s="56" t="str">
        <f>IF('UT Cases'!O2850="","",'UT Cases'!O2850)</f>
        <v/>
      </c>
      <c r="J2849" s="56" t="str">
        <f>IF('UT Cases'!P2850="","",'UT Cases'!P2850)</f>
        <v/>
      </c>
      <c r="K2849" s="57" t="str">
        <f>IF('UT Cases'!Q2850="","",'UT Cases'!Q2850)</f>
        <v/>
      </c>
      <c r="L2849" s="57" t="str">
        <f>IF('UT Cases'!R2850="","",'UT Cases'!R2850)</f>
        <v/>
      </c>
      <c r="M2849" s="57" t="str">
        <f>IF('UT Cases'!S2850="","",'UT Cases'!S2850)</f>
        <v/>
      </c>
      <c r="N2849" s="57" t="str">
        <f>IF('UT Cases'!T2850="","",'UT Cases'!T2850)</f>
        <v/>
      </c>
      <c r="O2849" s="57" t="str">
        <f>IF('UT Cases'!U2850="","",'UT Cases'!U2850)</f>
        <v/>
      </c>
      <c r="P2849" s="56" t="str">
        <f>IF('UT Cases'!V2850="","",'UT Cases'!V2850)</f>
        <v/>
      </c>
      <c r="Q2849" s="56" t="str">
        <f>IF('UT Cases'!W2850="","",'UT Cases'!W2850)</f>
        <v/>
      </c>
      <c r="R2849" s="56" t="str">
        <f>IF('UT Cases'!X2850="","",'UT Cases'!X2850)</f>
        <v/>
      </c>
      <c r="S2849" s="56" t="str">
        <f>IF('UT Cases'!Y2850="","",'UT Cases'!Y2850)</f>
        <v/>
      </c>
      <c r="T2849" s="56" t="str">
        <f>IF('UT Cases'!Z2850="","",'UT Cases'!Z2850)</f>
        <v/>
      </c>
      <c r="U2849" s="57" t="str">
        <f>IF('UT Cases'!AA2850="","",'UT Cases'!AA2850)</f>
        <v/>
      </c>
      <c r="V2849" s="57" t="str">
        <f>IF('UT Cases'!AB2850="","",'UT Cases'!AB2850)</f>
        <v/>
      </c>
      <c r="W2849" s="57" t="str">
        <f>IF('UT Cases'!AC2850="","",'UT Cases'!AC2850)</f>
        <v/>
      </c>
      <c r="X2849" s="57" t="str">
        <f>IF('UT Cases'!AD2850="","",'UT Cases'!AD2850)</f>
        <v/>
      </c>
      <c r="Y2849" s="57" t="str">
        <f>IF('UT Cases'!AE2850="","",'UT Cases'!AE2850)</f>
        <v/>
      </c>
      <c r="Z2849" s="56" t="str">
        <f>IF('UT Cases'!AF2850="","",'UT Cases'!AF2850)</f>
        <v/>
      </c>
      <c r="AA2849" s="56" t="str">
        <f>IF('UT Cases'!AG2850="","",'UT Cases'!AG2850)</f>
        <v/>
      </c>
      <c r="AB2849" s="56" t="str">
        <f>IF('UT Cases'!AH2850="","",'UT Cases'!AH2850)</f>
        <v/>
      </c>
      <c r="AC2849" s="56" t="str">
        <f>IF('UT Cases'!AI2850="","",'UT Cases'!AI2850)</f>
        <v/>
      </c>
      <c r="AD2849" s="56" t="str">
        <f>IF('UT Cases'!AJ2850="","",'UT Cases'!AJ2850)</f>
        <v/>
      </c>
    </row>
    <row r="2850" spans="2:30">
      <c r="B2850" s="54" t="str">
        <f>IF('UT Cases'!B2851="","",'UT Cases'!B2851)</f>
        <v/>
      </c>
      <c r="C2850" s="54" t="str">
        <f>IF('UT Cases'!C2851="","",'UT Cases'!C2851)</f>
        <v/>
      </c>
      <c r="D2850" s="54" t="str">
        <f>IF('UT Cases'!D2851="","",'UT Cases'!D2851)</f>
        <v/>
      </c>
      <c r="E2850" s="54" t="str">
        <f>IF('UT Cases'!H2851="","",'UT Cases'!H2851)</f>
        <v/>
      </c>
      <c r="F2850" s="55" t="str">
        <f>IF('UT Cases'!L2851="","",'UT Cases'!L2851)</f>
        <v/>
      </c>
      <c r="G2850" s="56" t="str">
        <f>IF('UT Cases'!M2851="","",'UT Cases'!M2851)</f>
        <v/>
      </c>
      <c r="H2850" s="56" t="str">
        <f>IF('UT Cases'!N2851="","",'UT Cases'!N2851)</f>
        <v/>
      </c>
      <c r="I2850" s="56" t="str">
        <f>IF('UT Cases'!O2851="","",'UT Cases'!O2851)</f>
        <v/>
      </c>
      <c r="J2850" s="56" t="str">
        <f>IF('UT Cases'!P2851="","",'UT Cases'!P2851)</f>
        <v/>
      </c>
      <c r="K2850" s="57" t="str">
        <f>IF('UT Cases'!Q2851="","",'UT Cases'!Q2851)</f>
        <v/>
      </c>
      <c r="L2850" s="57" t="str">
        <f>IF('UT Cases'!R2851="","",'UT Cases'!R2851)</f>
        <v/>
      </c>
      <c r="M2850" s="57" t="str">
        <f>IF('UT Cases'!S2851="","",'UT Cases'!S2851)</f>
        <v/>
      </c>
      <c r="N2850" s="57" t="str">
        <f>IF('UT Cases'!T2851="","",'UT Cases'!T2851)</f>
        <v/>
      </c>
      <c r="O2850" s="57" t="str">
        <f>IF('UT Cases'!U2851="","",'UT Cases'!U2851)</f>
        <v/>
      </c>
      <c r="P2850" s="56" t="str">
        <f>IF('UT Cases'!V2851="","",'UT Cases'!V2851)</f>
        <v/>
      </c>
      <c r="Q2850" s="56" t="str">
        <f>IF('UT Cases'!W2851="","",'UT Cases'!W2851)</f>
        <v/>
      </c>
      <c r="R2850" s="56" t="str">
        <f>IF('UT Cases'!X2851="","",'UT Cases'!X2851)</f>
        <v/>
      </c>
      <c r="S2850" s="56" t="str">
        <f>IF('UT Cases'!Y2851="","",'UT Cases'!Y2851)</f>
        <v/>
      </c>
      <c r="T2850" s="56" t="str">
        <f>IF('UT Cases'!Z2851="","",'UT Cases'!Z2851)</f>
        <v/>
      </c>
      <c r="U2850" s="57" t="str">
        <f>IF('UT Cases'!AA2851="","",'UT Cases'!AA2851)</f>
        <v/>
      </c>
      <c r="V2850" s="57" t="str">
        <f>IF('UT Cases'!AB2851="","",'UT Cases'!AB2851)</f>
        <v/>
      </c>
      <c r="W2850" s="57" t="str">
        <f>IF('UT Cases'!AC2851="","",'UT Cases'!AC2851)</f>
        <v/>
      </c>
      <c r="X2850" s="57" t="str">
        <f>IF('UT Cases'!AD2851="","",'UT Cases'!AD2851)</f>
        <v/>
      </c>
      <c r="Y2850" s="57" t="str">
        <f>IF('UT Cases'!AE2851="","",'UT Cases'!AE2851)</f>
        <v/>
      </c>
      <c r="Z2850" s="56" t="str">
        <f>IF('UT Cases'!AF2851="","",'UT Cases'!AF2851)</f>
        <v/>
      </c>
      <c r="AA2850" s="56" t="str">
        <f>IF('UT Cases'!AG2851="","",'UT Cases'!AG2851)</f>
        <v/>
      </c>
      <c r="AB2850" s="56" t="str">
        <f>IF('UT Cases'!AH2851="","",'UT Cases'!AH2851)</f>
        <v/>
      </c>
      <c r="AC2850" s="56" t="str">
        <f>IF('UT Cases'!AI2851="","",'UT Cases'!AI2851)</f>
        <v/>
      </c>
      <c r="AD2850" s="56" t="str">
        <f>IF('UT Cases'!AJ2851="","",'UT Cases'!AJ2851)</f>
        <v/>
      </c>
    </row>
    <row r="2851" spans="2:30">
      <c r="B2851" s="54" t="str">
        <f>IF('UT Cases'!B2852="","",'UT Cases'!B2852)</f>
        <v/>
      </c>
      <c r="C2851" s="54" t="str">
        <f>IF('UT Cases'!C2852="","",'UT Cases'!C2852)</f>
        <v/>
      </c>
      <c r="D2851" s="54" t="str">
        <f>IF('UT Cases'!D2852="","",'UT Cases'!D2852)</f>
        <v/>
      </c>
      <c r="E2851" s="54" t="str">
        <f>IF('UT Cases'!H2852="","",'UT Cases'!H2852)</f>
        <v/>
      </c>
      <c r="F2851" s="55" t="str">
        <f>IF('UT Cases'!L2852="","",'UT Cases'!L2852)</f>
        <v/>
      </c>
      <c r="G2851" s="56" t="str">
        <f>IF('UT Cases'!M2852="","",'UT Cases'!M2852)</f>
        <v/>
      </c>
      <c r="H2851" s="56" t="str">
        <f>IF('UT Cases'!N2852="","",'UT Cases'!N2852)</f>
        <v/>
      </c>
      <c r="I2851" s="56" t="str">
        <f>IF('UT Cases'!O2852="","",'UT Cases'!O2852)</f>
        <v/>
      </c>
      <c r="J2851" s="56" t="str">
        <f>IF('UT Cases'!P2852="","",'UT Cases'!P2852)</f>
        <v/>
      </c>
      <c r="K2851" s="57" t="str">
        <f>IF('UT Cases'!Q2852="","",'UT Cases'!Q2852)</f>
        <v/>
      </c>
      <c r="L2851" s="57" t="str">
        <f>IF('UT Cases'!R2852="","",'UT Cases'!R2852)</f>
        <v/>
      </c>
      <c r="M2851" s="57" t="str">
        <f>IF('UT Cases'!S2852="","",'UT Cases'!S2852)</f>
        <v/>
      </c>
      <c r="N2851" s="57" t="str">
        <f>IF('UT Cases'!T2852="","",'UT Cases'!T2852)</f>
        <v/>
      </c>
      <c r="O2851" s="57" t="str">
        <f>IF('UT Cases'!U2852="","",'UT Cases'!U2852)</f>
        <v/>
      </c>
      <c r="P2851" s="56" t="str">
        <f>IF('UT Cases'!V2852="","",'UT Cases'!V2852)</f>
        <v/>
      </c>
      <c r="Q2851" s="56" t="str">
        <f>IF('UT Cases'!W2852="","",'UT Cases'!W2852)</f>
        <v/>
      </c>
      <c r="R2851" s="56" t="str">
        <f>IF('UT Cases'!X2852="","",'UT Cases'!X2852)</f>
        <v/>
      </c>
      <c r="S2851" s="56" t="str">
        <f>IF('UT Cases'!Y2852="","",'UT Cases'!Y2852)</f>
        <v/>
      </c>
      <c r="T2851" s="56" t="str">
        <f>IF('UT Cases'!Z2852="","",'UT Cases'!Z2852)</f>
        <v/>
      </c>
      <c r="U2851" s="57" t="str">
        <f>IF('UT Cases'!AA2852="","",'UT Cases'!AA2852)</f>
        <v/>
      </c>
      <c r="V2851" s="57" t="str">
        <f>IF('UT Cases'!AB2852="","",'UT Cases'!AB2852)</f>
        <v/>
      </c>
      <c r="W2851" s="57" t="str">
        <f>IF('UT Cases'!AC2852="","",'UT Cases'!AC2852)</f>
        <v/>
      </c>
      <c r="X2851" s="57" t="str">
        <f>IF('UT Cases'!AD2852="","",'UT Cases'!AD2852)</f>
        <v/>
      </c>
      <c r="Y2851" s="57" t="str">
        <f>IF('UT Cases'!AE2852="","",'UT Cases'!AE2852)</f>
        <v/>
      </c>
      <c r="Z2851" s="56" t="str">
        <f>IF('UT Cases'!AF2852="","",'UT Cases'!AF2852)</f>
        <v/>
      </c>
      <c r="AA2851" s="56" t="str">
        <f>IF('UT Cases'!AG2852="","",'UT Cases'!AG2852)</f>
        <v/>
      </c>
      <c r="AB2851" s="56" t="str">
        <f>IF('UT Cases'!AH2852="","",'UT Cases'!AH2852)</f>
        <v/>
      </c>
      <c r="AC2851" s="56" t="str">
        <f>IF('UT Cases'!AI2852="","",'UT Cases'!AI2852)</f>
        <v/>
      </c>
      <c r="AD2851" s="56" t="str">
        <f>IF('UT Cases'!AJ2852="","",'UT Cases'!AJ2852)</f>
        <v/>
      </c>
    </row>
    <row r="2852" spans="2:30">
      <c r="B2852" s="54" t="str">
        <f>IF('UT Cases'!B2853="","",'UT Cases'!B2853)</f>
        <v/>
      </c>
      <c r="C2852" s="54" t="str">
        <f>IF('UT Cases'!C2853="","",'UT Cases'!C2853)</f>
        <v/>
      </c>
      <c r="D2852" s="54" t="str">
        <f>IF('UT Cases'!D2853="","",'UT Cases'!D2853)</f>
        <v/>
      </c>
      <c r="E2852" s="54" t="str">
        <f>IF('UT Cases'!H2853="","",'UT Cases'!H2853)</f>
        <v/>
      </c>
      <c r="F2852" s="55" t="str">
        <f>IF('UT Cases'!L2853="","",'UT Cases'!L2853)</f>
        <v/>
      </c>
      <c r="G2852" s="56" t="str">
        <f>IF('UT Cases'!M2853="","",'UT Cases'!M2853)</f>
        <v/>
      </c>
      <c r="H2852" s="56" t="str">
        <f>IF('UT Cases'!N2853="","",'UT Cases'!N2853)</f>
        <v/>
      </c>
      <c r="I2852" s="56" t="str">
        <f>IF('UT Cases'!O2853="","",'UT Cases'!O2853)</f>
        <v/>
      </c>
      <c r="J2852" s="56" t="str">
        <f>IF('UT Cases'!P2853="","",'UT Cases'!P2853)</f>
        <v/>
      </c>
      <c r="K2852" s="57" t="str">
        <f>IF('UT Cases'!Q2853="","",'UT Cases'!Q2853)</f>
        <v/>
      </c>
      <c r="L2852" s="57" t="str">
        <f>IF('UT Cases'!R2853="","",'UT Cases'!R2853)</f>
        <v/>
      </c>
      <c r="M2852" s="57" t="str">
        <f>IF('UT Cases'!S2853="","",'UT Cases'!S2853)</f>
        <v/>
      </c>
      <c r="N2852" s="57" t="str">
        <f>IF('UT Cases'!T2853="","",'UT Cases'!T2853)</f>
        <v/>
      </c>
      <c r="O2852" s="57" t="str">
        <f>IF('UT Cases'!U2853="","",'UT Cases'!U2853)</f>
        <v/>
      </c>
      <c r="P2852" s="56" t="str">
        <f>IF('UT Cases'!V2853="","",'UT Cases'!V2853)</f>
        <v/>
      </c>
      <c r="Q2852" s="56" t="str">
        <f>IF('UT Cases'!W2853="","",'UT Cases'!W2853)</f>
        <v/>
      </c>
      <c r="R2852" s="56" t="str">
        <f>IF('UT Cases'!X2853="","",'UT Cases'!X2853)</f>
        <v/>
      </c>
      <c r="S2852" s="56" t="str">
        <f>IF('UT Cases'!Y2853="","",'UT Cases'!Y2853)</f>
        <v/>
      </c>
      <c r="T2852" s="56" t="str">
        <f>IF('UT Cases'!Z2853="","",'UT Cases'!Z2853)</f>
        <v/>
      </c>
      <c r="U2852" s="57" t="str">
        <f>IF('UT Cases'!AA2853="","",'UT Cases'!AA2853)</f>
        <v/>
      </c>
      <c r="V2852" s="57" t="str">
        <f>IF('UT Cases'!AB2853="","",'UT Cases'!AB2853)</f>
        <v/>
      </c>
      <c r="W2852" s="57" t="str">
        <f>IF('UT Cases'!AC2853="","",'UT Cases'!AC2853)</f>
        <v/>
      </c>
      <c r="X2852" s="57" t="str">
        <f>IF('UT Cases'!AD2853="","",'UT Cases'!AD2853)</f>
        <v/>
      </c>
      <c r="Y2852" s="57" t="str">
        <f>IF('UT Cases'!AE2853="","",'UT Cases'!AE2853)</f>
        <v/>
      </c>
      <c r="Z2852" s="56" t="str">
        <f>IF('UT Cases'!AF2853="","",'UT Cases'!AF2853)</f>
        <v/>
      </c>
      <c r="AA2852" s="56" t="str">
        <f>IF('UT Cases'!AG2853="","",'UT Cases'!AG2853)</f>
        <v/>
      </c>
      <c r="AB2852" s="56" t="str">
        <f>IF('UT Cases'!AH2853="","",'UT Cases'!AH2853)</f>
        <v/>
      </c>
      <c r="AC2852" s="56" t="str">
        <f>IF('UT Cases'!AI2853="","",'UT Cases'!AI2853)</f>
        <v/>
      </c>
      <c r="AD2852" s="56" t="str">
        <f>IF('UT Cases'!AJ2853="","",'UT Cases'!AJ2853)</f>
        <v/>
      </c>
    </row>
    <row r="2853" spans="2:30">
      <c r="B2853" s="54" t="str">
        <f>IF('UT Cases'!B2854="","",'UT Cases'!B2854)</f>
        <v/>
      </c>
      <c r="C2853" s="54" t="str">
        <f>IF('UT Cases'!C2854="","",'UT Cases'!C2854)</f>
        <v/>
      </c>
      <c r="D2853" s="54" t="str">
        <f>IF('UT Cases'!D2854="","",'UT Cases'!D2854)</f>
        <v/>
      </c>
      <c r="E2853" s="54" t="str">
        <f>IF('UT Cases'!H2854="","",'UT Cases'!H2854)</f>
        <v/>
      </c>
      <c r="F2853" s="55" t="str">
        <f>IF('UT Cases'!L2854="","",'UT Cases'!L2854)</f>
        <v/>
      </c>
      <c r="G2853" s="56" t="str">
        <f>IF('UT Cases'!M2854="","",'UT Cases'!M2854)</f>
        <v/>
      </c>
      <c r="H2853" s="56" t="str">
        <f>IF('UT Cases'!N2854="","",'UT Cases'!N2854)</f>
        <v/>
      </c>
      <c r="I2853" s="56" t="str">
        <f>IF('UT Cases'!O2854="","",'UT Cases'!O2854)</f>
        <v/>
      </c>
      <c r="J2853" s="56" t="str">
        <f>IF('UT Cases'!P2854="","",'UT Cases'!P2854)</f>
        <v/>
      </c>
      <c r="K2853" s="57" t="str">
        <f>IF('UT Cases'!Q2854="","",'UT Cases'!Q2854)</f>
        <v/>
      </c>
      <c r="L2853" s="57" t="str">
        <f>IF('UT Cases'!R2854="","",'UT Cases'!R2854)</f>
        <v/>
      </c>
      <c r="M2853" s="57" t="str">
        <f>IF('UT Cases'!S2854="","",'UT Cases'!S2854)</f>
        <v/>
      </c>
      <c r="N2853" s="57" t="str">
        <f>IF('UT Cases'!T2854="","",'UT Cases'!T2854)</f>
        <v/>
      </c>
      <c r="O2853" s="57" t="str">
        <f>IF('UT Cases'!U2854="","",'UT Cases'!U2854)</f>
        <v/>
      </c>
      <c r="P2853" s="56" t="str">
        <f>IF('UT Cases'!V2854="","",'UT Cases'!V2854)</f>
        <v/>
      </c>
      <c r="Q2853" s="56" t="str">
        <f>IF('UT Cases'!W2854="","",'UT Cases'!W2854)</f>
        <v/>
      </c>
      <c r="R2853" s="56" t="str">
        <f>IF('UT Cases'!X2854="","",'UT Cases'!X2854)</f>
        <v/>
      </c>
      <c r="S2853" s="56" t="str">
        <f>IF('UT Cases'!Y2854="","",'UT Cases'!Y2854)</f>
        <v/>
      </c>
      <c r="T2853" s="56" t="str">
        <f>IF('UT Cases'!Z2854="","",'UT Cases'!Z2854)</f>
        <v/>
      </c>
      <c r="U2853" s="57" t="str">
        <f>IF('UT Cases'!AA2854="","",'UT Cases'!AA2854)</f>
        <v/>
      </c>
      <c r="V2853" s="57" t="str">
        <f>IF('UT Cases'!AB2854="","",'UT Cases'!AB2854)</f>
        <v/>
      </c>
      <c r="W2853" s="57" t="str">
        <f>IF('UT Cases'!AC2854="","",'UT Cases'!AC2854)</f>
        <v/>
      </c>
      <c r="X2853" s="57" t="str">
        <f>IF('UT Cases'!AD2854="","",'UT Cases'!AD2854)</f>
        <v/>
      </c>
      <c r="Y2853" s="57" t="str">
        <f>IF('UT Cases'!AE2854="","",'UT Cases'!AE2854)</f>
        <v/>
      </c>
      <c r="Z2853" s="56" t="str">
        <f>IF('UT Cases'!AF2854="","",'UT Cases'!AF2854)</f>
        <v/>
      </c>
      <c r="AA2853" s="56" t="str">
        <f>IF('UT Cases'!AG2854="","",'UT Cases'!AG2854)</f>
        <v/>
      </c>
      <c r="AB2853" s="56" t="str">
        <f>IF('UT Cases'!AH2854="","",'UT Cases'!AH2854)</f>
        <v/>
      </c>
      <c r="AC2853" s="56" t="str">
        <f>IF('UT Cases'!AI2854="","",'UT Cases'!AI2854)</f>
        <v/>
      </c>
      <c r="AD2853" s="56" t="str">
        <f>IF('UT Cases'!AJ2854="","",'UT Cases'!AJ2854)</f>
        <v/>
      </c>
    </row>
    <row r="2854" spans="2:30">
      <c r="B2854" s="54" t="str">
        <f>IF('UT Cases'!B2855="","",'UT Cases'!B2855)</f>
        <v/>
      </c>
      <c r="C2854" s="54" t="str">
        <f>IF('UT Cases'!C2855="","",'UT Cases'!C2855)</f>
        <v/>
      </c>
      <c r="D2854" s="54" t="str">
        <f>IF('UT Cases'!D2855="","",'UT Cases'!D2855)</f>
        <v/>
      </c>
      <c r="E2854" s="54" t="str">
        <f>IF('UT Cases'!H2855="","",'UT Cases'!H2855)</f>
        <v/>
      </c>
      <c r="F2854" s="55" t="str">
        <f>IF('UT Cases'!L2855="","",'UT Cases'!L2855)</f>
        <v/>
      </c>
      <c r="G2854" s="56" t="str">
        <f>IF('UT Cases'!M2855="","",'UT Cases'!M2855)</f>
        <v/>
      </c>
      <c r="H2854" s="56" t="str">
        <f>IF('UT Cases'!N2855="","",'UT Cases'!N2855)</f>
        <v/>
      </c>
      <c r="I2854" s="56" t="str">
        <f>IF('UT Cases'!O2855="","",'UT Cases'!O2855)</f>
        <v/>
      </c>
      <c r="J2854" s="56" t="str">
        <f>IF('UT Cases'!P2855="","",'UT Cases'!P2855)</f>
        <v/>
      </c>
      <c r="K2854" s="57" t="str">
        <f>IF('UT Cases'!Q2855="","",'UT Cases'!Q2855)</f>
        <v/>
      </c>
      <c r="L2854" s="57" t="str">
        <f>IF('UT Cases'!R2855="","",'UT Cases'!R2855)</f>
        <v/>
      </c>
      <c r="M2854" s="57" t="str">
        <f>IF('UT Cases'!S2855="","",'UT Cases'!S2855)</f>
        <v/>
      </c>
      <c r="N2854" s="57" t="str">
        <f>IF('UT Cases'!T2855="","",'UT Cases'!T2855)</f>
        <v/>
      </c>
      <c r="O2854" s="57" t="str">
        <f>IF('UT Cases'!U2855="","",'UT Cases'!U2855)</f>
        <v/>
      </c>
      <c r="P2854" s="56" t="str">
        <f>IF('UT Cases'!V2855="","",'UT Cases'!V2855)</f>
        <v/>
      </c>
      <c r="Q2854" s="56" t="str">
        <f>IF('UT Cases'!W2855="","",'UT Cases'!W2855)</f>
        <v/>
      </c>
      <c r="R2854" s="56" t="str">
        <f>IF('UT Cases'!X2855="","",'UT Cases'!X2855)</f>
        <v/>
      </c>
      <c r="S2854" s="56" t="str">
        <f>IF('UT Cases'!Y2855="","",'UT Cases'!Y2855)</f>
        <v/>
      </c>
      <c r="T2854" s="56" t="str">
        <f>IF('UT Cases'!Z2855="","",'UT Cases'!Z2855)</f>
        <v/>
      </c>
      <c r="U2854" s="57" t="str">
        <f>IF('UT Cases'!AA2855="","",'UT Cases'!AA2855)</f>
        <v/>
      </c>
      <c r="V2854" s="57" t="str">
        <f>IF('UT Cases'!AB2855="","",'UT Cases'!AB2855)</f>
        <v/>
      </c>
      <c r="W2854" s="57" t="str">
        <f>IF('UT Cases'!AC2855="","",'UT Cases'!AC2855)</f>
        <v/>
      </c>
      <c r="X2854" s="57" t="str">
        <f>IF('UT Cases'!AD2855="","",'UT Cases'!AD2855)</f>
        <v/>
      </c>
      <c r="Y2854" s="57" t="str">
        <f>IF('UT Cases'!AE2855="","",'UT Cases'!AE2855)</f>
        <v/>
      </c>
      <c r="Z2854" s="56" t="str">
        <f>IF('UT Cases'!AF2855="","",'UT Cases'!AF2855)</f>
        <v/>
      </c>
      <c r="AA2854" s="56" t="str">
        <f>IF('UT Cases'!AG2855="","",'UT Cases'!AG2855)</f>
        <v/>
      </c>
      <c r="AB2854" s="56" t="str">
        <f>IF('UT Cases'!AH2855="","",'UT Cases'!AH2855)</f>
        <v/>
      </c>
      <c r="AC2854" s="56" t="str">
        <f>IF('UT Cases'!AI2855="","",'UT Cases'!AI2855)</f>
        <v/>
      </c>
      <c r="AD2854" s="56" t="str">
        <f>IF('UT Cases'!AJ2855="","",'UT Cases'!AJ2855)</f>
        <v/>
      </c>
    </row>
    <row r="2855" spans="2:30">
      <c r="B2855" s="54" t="str">
        <f>IF('UT Cases'!B2856="","",'UT Cases'!B2856)</f>
        <v/>
      </c>
      <c r="C2855" s="54" t="str">
        <f>IF('UT Cases'!C2856="","",'UT Cases'!C2856)</f>
        <v/>
      </c>
      <c r="D2855" s="54" t="str">
        <f>IF('UT Cases'!D2856="","",'UT Cases'!D2856)</f>
        <v/>
      </c>
      <c r="E2855" s="54" t="str">
        <f>IF('UT Cases'!H2856="","",'UT Cases'!H2856)</f>
        <v/>
      </c>
      <c r="F2855" s="55" t="str">
        <f>IF('UT Cases'!L2856="","",'UT Cases'!L2856)</f>
        <v/>
      </c>
      <c r="G2855" s="56" t="str">
        <f>IF('UT Cases'!M2856="","",'UT Cases'!M2856)</f>
        <v/>
      </c>
      <c r="H2855" s="56" t="str">
        <f>IF('UT Cases'!N2856="","",'UT Cases'!N2856)</f>
        <v/>
      </c>
      <c r="I2855" s="56" t="str">
        <f>IF('UT Cases'!O2856="","",'UT Cases'!O2856)</f>
        <v/>
      </c>
      <c r="J2855" s="56" t="str">
        <f>IF('UT Cases'!P2856="","",'UT Cases'!P2856)</f>
        <v/>
      </c>
      <c r="K2855" s="57" t="str">
        <f>IF('UT Cases'!Q2856="","",'UT Cases'!Q2856)</f>
        <v/>
      </c>
      <c r="L2855" s="57" t="str">
        <f>IF('UT Cases'!R2856="","",'UT Cases'!R2856)</f>
        <v/>
      </c>
      <c r="M2855" s="57" t="str">
        <f>IF('UT Cases'!S2856="","",'UT Cases'!S2856)</f>
        <v/>
      </c>
      <c r="N2855" s="57" t="str">
        <f>IF('UT Cases'!T2856="","",'UT Cases'!T2856)</f>
        <v/>
      </c>
      <c r="O2855" s="57" t="str">
        <f>IF('UT Cases'!U2856="","",'UT Cases'!U2856)</f>
        <v/>
      </c>
      <c r="P2855" s="56" t="str">
        <f>IF('UT Cases'!V2856="","",'UT Cases'!V2856)</f>
        <v/>
      </c>
      <c r="Q2855" s="56" t="str">
        <f>IF('UT Cases'!W2856="","",'UT Cases'!W2856)</f>
        <v/>
      </c>
      <c r="R2855" s="56" t="str">
        <f>IF('UT Cases'!X2856="","",'UT Cases'!X2856)</f>
        <v/>
      </c>
      <c r="S2855" s="56" t="str">
        <f>IF('UT Cases'!Y2856="","",'UT Cases'!Y2856)</f>
        <v/>
      </c>
      <c r="T2855" s="56" t="str">
        <f>IF('UT Cases'!Z2856="","",'UT Cases'!Z2856)</f>
        <v/>
      </c>
      <c r="U2855" s="57" t="str">
        <f>IF('UT Cases'!AA2856="","",'UT Cases'!AA2856)</f>
        <v/>
      </c>
      <c r="V2855" s="57" t="str">
        <f>IF('UT Cases'!AB2856="","",'UT Cases'!AB2856)</f>
        <v/>
      </c>
      <c r="W2855" s="57" t="str">
        <f>IF('UT Cases'!AC2856="","",'UT Cases'!AC2856)</f>
        <v/>
      </c>
      <c r="X2855" s="57" t="str">
        <f>IF('UT Cases'!AD2856="","",'UT Cases'!AD2856)</f>
        <v/>
      </c>
      <c r="Y2855" s="57" t="str">
        <f>IF('UT Cases'!AE2856="","",'UT Cases'!AE2856)</f>
        <v/>
      </c>
      <c r="Z2855" s="56" t="str">
        <f>IF('UT Cases'!AF2856="","",'UT Cases'!AF2856)</f>
        <v/>
      </c>
      <c r="AA2855" s="56" t="str">
        <f>IF('UT Cases'!AG2856="","",'UT Cases'!AG2856)</f>
        <v/>
      </c>
      <c r="AB2855" s="56" t="str">
        <f>IF('UT Cases'!AH2856="","",'UT Cases'!AH2856)</f>
        <v/>
      </c>
      <c r="AC2855" s="56" t="str">
        <f>IF('UT Cases'!AI2856="","",'UT Cases'!AI2856)</f>
        <v/>
      </c>
      <c r="AD2855" s="56" t="str">
        <f>IF('UT Cases'!AJ2856="","",'UT Cases'!AJ2856)</f>
        <v/>
      </c>
    </row>
    <row r="2856" spans="2:30">
      <c r="B2856" s="54" t="str">
        <f>IF('UT Cases'!B2857="","",'UT Cases'!B2857)</f>
        <v/>
      </c>
      <c r="C2856" s="54" t="str">
        <f>IF('UT Cases'!C2857="","",'UT Cases'!C2857)</f>
        <v/>
      </c>
      <c r="D2856" s="54" t="str">
        <f>IF('UT Cases'!D2857="","",'UT Cases'!D2857)</f>
        <v/>
      </c>
      <c r="E2856" s="54" t="str">
        <f>IF('UT Cases'!H2857="","",'UT Cases'!H2857)</f>
        <v/>
      </c>
      <c r="F2856" s="55" t="str">
        <f>IF('UT Cases'!L2857="","",'UT Cases'!L2857)</f>
        <v/>
      </c>
      <c r="G2856" s="56" t="str">
        <f>IF('UT Cases'!M2857="","",'UT Cases'!M2857)</f>
        <v/>
      </c>
      <c r="H2856" s="56" t="str">
        <f>IF('UT Cases'!N2857="","",'UT Cases'!N2857)</f>
        <v/>
      </c>
      <c r="I2856" s="56" t="str">
        <f>IF('UT Cases'!O2857="","",'UT Cases'!O2857)</f>
        <v/>
      </c>
      <c r="J2856" s="56" t="str">
        <f>IF('UT Cases'!P2857="","",'UT Cases'!P2857)</f>
        <v/>
      </c>
      <c r="K2856" s="57" t="str">
        <f>IF('UT Cases'!Q2857="","",'UT Cases'!Q2857)</f>
        <v/>
      </c>
      <c r="L2856" s="57" t="str">
        <f>IF('UT Cases'!R2857="","",'UT Cases'!R2857)</f>
        <v/>
      </c>
      <c r="M2856" s="57" t="str">
        <f>IF('UT Cases'!S2857="","",'UT Cases'!S2857)</f>
        <v/>
      </c>
      <c r="N2856" s="57" t="str">
        <f>IF('UT Cases'!T2857="","",'UT Cases'!T2857)</f>
        <v/>
      </c>
      <c r="O2856" s="57" t="str">
        <f>IF('UT Cases'!U2857="","",'UT Cases'!U2857)</f>
        <v/>
      </c>
      <c r="P2856" s="56" t="str">
        <f>IF('UT Cases'!V2857="","",'UT Cases'!V2857)</f>
        <v/>
      </c>
      <c r="Q2856" s="56" t="str">
        <f>IF('UT Cases'!W2857="","",'UT Cases'!W2857)</f>
        <v/>
      </c>
      <c r="R2856" s="56" t="str">
        <f>IF('UT Cases'!X2857="","",'UT Cases'!X2857)</f>
        <v/>
      </c>
      <c r="S2856" s="56" t="str">
        <f>IF('UT Cases'!Y2857="","",'UT Cases'!Y2857)</f>
        <v/>
      </c>
      <c r="T2856" s="56" t="str">
        <f>IF('UT Cases'!Z2857="","",'UT Cases'!Z2857)</f>
        <v/>
      </c>
      <c r="U2856" s="57" t="str">
        <f>IF('UT Cases'!AA2857="","",'UT Cases'!AA2857)</f>
        <v/>
      </c>
      <c r="V2856" s="57" t="str">
        <f>IF('UT Cases'!AB2857="","",'UT Cases'!AB2857)</f>
        <v/>
      </c>
      <c r="W2856" s="57" t="str">
        <f>IF('UT Cases'!AC2857="","",'UT Cases'!AC2857)</f>
        <v/>
      </c>
      <c r="X2856" s="57" t="str">
        <f>IF('UT Cases'!AD2857="","",'UT Cases'!AD2857)</f>
        <v/>
      </c>
      <c r="Y2856" s="57" t="str">
        <f>IF('UT Cases'!AE2857="","",'UT Cases'!AE2857)</f>
        <v/>
      </c>
      <c r="Z2856" s="56" t="str">
        <f>IF('UT Cases'!AF2857="","",'UT Cases'!AF2857)</f>
        <v/>
      </c>
      <c r="AA2856" s="56" t="str">
        <f>IF('UT Cases'!AG2857="","",'UT Cases'!AG2857)</f>
        <v/>
      </c>
      <c r="AB2856" s="56" t="str">
        <f>IF('UT Cases'!AH2857="","",'UT Cases'!AH2857)</f>
        <v/>
      </c>
      <c r="AC2856" s="56" t="str">
        <f>IF('UT Cases'!AI2857="","",'UT Cases'!AI2857)</f>
        <v/>
      </c>
      <c r="AD2856" s="56" t="str">
        <f>IF('UT Cases'!AJ2857="","",'UT Cases'!AJ2857)</f>
        <v/>
      </c>
    </row>
    <row r="2857" spans="2:30">
      <c r="B2857" s="54" t="str">
        <f>IF('UT Cases'!B2858="","",'UT Cases'!B2858)</f>
        <v/>
      </c>
      <c r="C2857" s="54" t="str">
        <f>IF('UT Cases'!C2858="","",'UT Cases'!C2858)</f>
        <v/>
      </c>
      <c r="D2857" s="54" t="str">
        <f>IF('UT Cases'!D2858="","",'UT Cases'!D2858)</f>
        <v/>
      </c>
      <c r="E2857" s="54" t="str">
        <f>IF('UT Cases'!H2858="","",'UT Cases'!H2858)</f>
        <v/>
      </c>
      <c r="F2857" s="55" t="str">
        <f>IF('UT Cases'!L2858="","",'UT Cases'!L2858)</f>
        <v/>
      </c>
      <c r="G2857" s="56" t="str">
        <f>IF('UT Cases'!M2858="","",'UT Cases'!M2858)</f>
        <v/>
      </c>
      <c r="H2857" s="56" t="str">
        <f>IF('UT Cases'!N2858="","",'UT Cases'!N2858)</f>
        <v/>
      </c>
      <c r="I2857" s="56" t="str">
        <f>IF('UT Cases'!O2858="","",'UT Cases'!O2858)</f>
        <v/>
      </c>
      <c r="J2857" s="56" t="str">
        <f>IF('UT Cases'!P2858="","",'UT Cases'!P2858)</f>
        <v/>
      </c>
      <c r="K2857" s="57" t="str">
        <f>IF('UT Cases'!Q2858="","",'UT Cases'!Q2858)</f>
        <v/>
      </c>
      <c r="L2857" s="57" t="str">
        <f>IF('UT Cases'!R2858="","",'UT Cases'!R2858)</f>
        <v/>
      </c>
      <c r="M2857" s="57" t="str">
        <f>IF('UT Cases'!S2858="","",'UT Cases'!S2858)</f>
        <v/>
      </c>
      <c r="N2857" s="57" t="str">
        <f>IF('UT Cases'!T2858="","",'UT Cases'!T2858)</f>
        <v/>
      </c>
      <c r="O2857" s="57" t="str">
        <f>IF('UT Cases'!U2858="","",'UT Cases'!U2858)</f>
        <v/>
      </c>
      <c r="P2857" s="56" t="str">
        <f>IF('UT Cases'!V2858="","",'UT Cases'!V2858)</f>
        <v/>
      </c>
      <c r="Q2857" s="56" t="str">
        <f>IF('UT Cases'!W2858="","",'UT Cases'!W2858)</f>
        <v/>
      </c>
      <c r="R2857" s="56" t="str">
        <f>IF('UT Cases'!X2858="","",'UT Cases'!X2858)</f>
        <v/>
      </c>
      <c r="S2857" s="56" t="str">
        <f>IF('UT Cases'!Y2858="","",'UT Cases'!Y2858)</f>
        <v/>
      </c>
      <c r="T2857" s="56" t="str">
        <f>IF('UT Cases'!Z2858="","",'UT Cases'!Z2858)</f>
        <v/>
      </c>
      <c r="U2857" s="57" t="str">
        <f>IF('UT Cases'!AA2858="","",'UT Cases'!AA2858)</f>
        <v/>
      </c>
      <c r="V2857" s="57" t="str">
        <f>IF('UT Cases'!AB2858="","",'UT Cases'!AB2858)</f>
        <v/>
      </c>
      <c r="W2857" s="57" t="str">
        <f>IF('UT Cases'!AC2858="","",'UT Cases'!AC2858)</f>
        <v/>
      </c>
      <c r="X2857" s="57" t="str">
        <f>IF('UT Cases'!AD2858="","",'UT Cases'!AD2858)</f>
        <v/>
      </c>
      <c r="Y2857" s="57" t="str">
        <f>IF('UT Cases'!AE2858="","",'UT Cases'!AE2858)</f>
        <v/>
      </c>
      <c r="Z2857" s="56" t="str">
        <f>IF('UT Cases'!AF2858="","",'UT Cases'!AF2858)</f>
        <v/>
      </c>
      <c r="AA2857" s="56" t="str">
        <f>IF('UT Cases'!AG2858="","",'UT Cases'!AG2858)</f>
        <v/>
      </c>
      <c r="AB2857" s="56" t="str">
        <f>IF('UT Cases'!AH2858="","",'UT Cases'!AH2858)</f>
        <v/>
      </c>
      <c r="AC2857" s="56" t="str">
        <f>IF('UT Cases'!AI2858="","",'UT Cases'!AI2858)</f>
        <v/>
      </c>
      <c r="AD2857" s="56" t="str">
        <f>IF('UT Cases'!AJ2858="","",'UT Cases'!AJ2858)</f>
        <v/>
      </c>
    </row>
    <row r="2858" spans="2:30">
      <c r="B2858" s="54" t="str">
        <f>IF('UT Cases'!B2859="","",'UT Cases'!B2859)</f>
        <v/>
      </c>
      <c r="C2858" s="54" t="str">
        <f>IF('UT Cases'!C2859="","",'UT Cases'!C2859)</f>
        <v/>
      </c>
      <c r="D2858" s="54" t="str">
        <f>IF('UT Cases'!D2859="","",'UT Cases'!D2859)</f>
        <v/>
      </c>
      <c r="E2858" s="54" t="str">
        <f>IF('UT Cases'!H2859="","",'UT Cases'!H2859)</f>
        <v/>
      </c>
      <c r="F2858" s="55" t="str">
        <f>IF('UT Cases'!L2859="","",'UT Cases'!L2859)</f>
        <v/>
      </c>
      <c r="G2858" s="56" t="str">
        <f>IF('UT Cases'!M2859="","",'UT Cases'!M2859)</f>
        <v/>
      </c>
      <c r="H2858" s="56" t="str">
        <f>IF('UT Cases'!N2859="","",'UT Cases'!N2859)</f>
        <v/>
      </c>
      <c r="I2858" s="56" t="str">
        <f>IF('UT Cases'!O2859="","",'UT Cases'!O2859)</f>
        <v/>
      </c>
      <c r="J2858" s="56" t="str">
        <f>IF('UT Cases'!P2859="","",'UT Cases'!P2859)</f>
        <v/>
      </c>
      <c r="K2858" s="57" t="str">
        <f>IF('UT Cases'!Q2859="","",'UT Cases'!Q2859)</f>
        <v/>
      </c>
      <c r="L2858" s="57" t="str">
        <f>IF('UT Cases'!R2859="","",'UT Cases'!R2859)</f>
        <v/>
      </c>
      <c r="M2858" s="57" t="str">
        <f>IF('UT Cases'!S2859="","",'UT Cases'!S2859)</f>
        <v/>
      </c>
      <c r="N2858" s="57" t="str">
        <f>IF('UT Cases'!T2859="","",'UT Cases'!T2859)</f>
        <v/>
      </c>
      <c r="O2858" s="57" t="str">
        <f>IF('UT Cases'!U2859="","",'UT Cases'!U2859)</f>
        <v/>
      </c>
      <c r="P2858" s="56" t="str">
        <f>IF('UT Cases'!V2859="","",'UT Cases'!V2859)</f>
        <v/>
      </c>
      <c r="Q2858" s="56" t="str">
        <f>IF('UT Cases'!W2859="","",'UT Cases'!W2859)</f>
        <v/>
      </c>
      <c r="R2858" s="56" t="str">
        <f>IF('UT Cases'!X2859="","",'UT Cases'!X2859)</f>
        <v/>
      </c>
      <c r="S2858" s="56" t="str">
        <f>IF('UT Cases'!Y2859="","",'UT Cases'!Y2859)</f>
        <v/>
      </c>
      <c r="T2858" s="56" t="str">
        <f>IF('UT Cases'!Z2859="","",'UT Cases'!Z2859)</f>
        <v/>
      </c>
      <c r="U2858" s="57" t="str">
        <f>IF('UT Cases'!AA2859="","",'UT Cases'!AA2859)</f>
        <v/>
      </c>
      <c r="V2858" s="57" t="str">
        <f>IF('UT Cases'!AB2859="","",'UT Cases'!AB2859)</f>
        <v/>
      </c>
      <c r="W2858" s="57" t="str">
        <f>IF('UT Cases'!AC2859="","",'UT Cases'!AC2859)</f>
        <v/>
      </c>
      <c r="X2858" s="57" t="str">
        <f>IF('UT Cases'!AD2859="","",'UT Cases'!AD2859)</f>
        <v/>
      </c>
      <c r="Y2858" s="57" t="str">
        <f>IF('UT Cases'!AE2859="","",'UT Cases'!AE2859)</f>
        <v/>
      </c>
      <c r="Z2858" s="56" t="str">
        <f>IF('UT Cases'!AF2859="","",'UT Cases'!AF2859)</f>
        <v/>
      </c>
      <c r="AA2858" s="56" t="str">
        <f>IF('UT Cases'!AG2859="","",'UT Cases'!AG2859)</f>
        <v/>
      </c>
      <c r="AB2858" s="56" t="str">
        <f>IF('UT Cases'!AH2859="","",'UT Cases'!AH2859)</f>
        <v/>
      </c>
      <c r="AC2858" s="56" t="str">
        <f>IF('UT Cases'!AI2859="","",'UT Cases'!AI2859)</f>
        <v/>
      </c>
      <c r="AD2858" s="56" t="str">
        <f>IF('UT Cases'!AJ2859="","",'UT Cases'!AJ2859)</f>
        <v/>
      </c>
    </row>
    <row r="2859" spans="2:30">
      <c r="B2859" s="54" t="str">
        <f>IF('UT Cases'!B2860="","",'UT Cases'!B2860)</f>
        <v/>
      </c>
      <c r="C2859" s="54" t="str">
        <f>IF('UT Cases'!C2860="","",'UT Cases'!C2860)</f>
        <v/>
      </c>
      <c r="D2859" s="54" t="str">
        <f>IF('UT Cases'!D2860="","",'UT Cases'!D2860)</f>
        <v/>
      </c>
      <c r="E2859" s="54" t="str">
        <f>IF('UT Cases'!H2860="","",'UT Cases'!H2860)</f>
        <v/>
      </c>
      <c r="F2859" s="55" t="str">
        <f>IF('UT Cases'!L2860="","",'UT Cases'!L2860)</f>
        <v/>
      </c>
      <c r="G2859" s="56" t="str">
        <f>IF('UT Cases'!M2860="","",'UT Cases'!M2860)</f>
        <v/>
      </c>
      <c r="H2859" s="56" t="str">
        <f>IF('UT Cases'!N2860="","",'UT Cases'!N2860)</f>
        <v/>
      </c>
      <c r="I2859" s="56" t="str">
        <f>IF('UT Cases'!O2860="","",'UT Cases'!O2860)</f>
        <v/>
      </c>
      <c r="J2859" s="56" t="str">
        <f>IF('UT Cases'!P2860="","",'UT Cases'!P2860)</f>
        <v/>
      </c>
      <c r="K2859" s="57" t="str">
        <f>IF('UT Cases'!Q2860="","",'UT Cases'!Q2860)</f>
        <v/>
      </c>
      <c r="L2859" s="57" t="str">
        <f>IF('UT Cases'!R2860="","",'UT Cases'!R2860)</f>
        <v/>
      </c>
      <c r="M2859" s="57" t="str">
        <f>IF('UT Cases'!S2860="","",'UT Cases'!S2860)</f>
        <v/>
      </c>
      <c r="N2859" s="57" t="str">
        <f>IF('UT Cases'!T2860="","",'UT Cases'!T2860)</f>
        <v/>
      </c>
      <c r="O2859" s="57" t="str">
        <f>IF('UT Cases'!U2860="","",'UT Cases'!U2860)</f>
        <v/>
      </c>
      <c r="P2859" s="56" t="str">
        <f>IF('UT Cases'!V2860="","",'UT Cases'!V2860)</f>
        <v/>
      </c>
      <c r="Q2859" s="56" t="str">
        <f>IF('UT Cases'!W2860="","",'UT Cases'!W2860)</f>
        <v/>
      </c>
      <c r="R2859" s="56" t="str">
        <f>IF('UT Cases'!X2860="","",'UT Cases'!X2860)</f>
        <v/>
      </c>
      <c r="S2859" s="56" t="str">
        <f>IF('UT Cases'!Y2860="","",'UT Cases'!Y2860)</f>
        <v/>
      </c>
      <c r="T2859" s="56" t="str">
        <f>IF('UT Cases'!Z2860="","",'UT Cases'!Z2860)</f>
        <v/>
      </c>
      <c r="U2859" s="57" t="str">
        <f>IF('UT Cases'!AA2860="","",'UT Cases'!AA2860)</f>
        <v/>
      </c>
      <c r="V2859" s="57" t="str">
        <f>IF('UT Cases'!AB2860="","",'UT Cases'!AB2860)</f>
        <v/>
      </c>
      <c r="W2859" s="57" t="str">
        <f>IF('UT Cases'!AC2860="","",'UT Cases'!AC2860)</f>
        <v/>
      </c>
      <c r="X2859" s="57" t="str">
        <f>IF('UT Cases'!AD2860="","",'UT Cases'!AD2860)</f>
        <v/>
      </c>
      <c r="Y2859" s="57" t="str">
        <f>IF('UT Cases'!AE2860="","",'UT Cases'!AE2860)</f>
        <v/>
      </c>
      <c r="Z2859" s="56" t="str">
        <f>IF('UT Cases'!AF2860="","",'UT Cases'!AF2860)</f>
        <v/>
      </c>
      <c r="AA2859" s="56" t="str">
        <f>IF('UT Cases'!AG2860="","",'UT Cases'!AG2860)</f>
        <v/>
      </c>
      <c r="AB2859" s="56" t="str">
        <f>IF('UT Cases'!AH2860="","",'UT Cases'!AH2860)</f>
        <v/>
      </c>
      <c r="AC2859" s="56" t="str">
        <f>IF('UT Cases'!AI2860="","",'UT Cases'!AI2860)</f>
        <v/>
      </c>
      <c r="AD2859" s="56" t="str">
        <f>IF('UT Cases'!AJ2860="","",'UT Cases'!AJ2860)</f>
        <v/>
      </c>
    </row>
    <row r="2860" spans="2:30">
      <c r="B2860" s="54" t="str">
        <f>IF('UT Cases'!B2861="","",'UT Cases'!B2861)</f>
        <v/>
      </c>
      <c r="C2860" s="54" t="str">
        <f>IF('UT Cases'!C2861="","",'UT Cases'!C2861)</f>
        <v/>
      </c>
      <c r="D2860" s="54" t="str">
        <f>IF('UT Cases'!D2861="","",'UT Cases'!D2861)</f>
        <v/>
      </c>
      <c r="E2860" s="54" t="str">
        <f>IF('UT Cases'!H2861="","",'UT Cases'!H2861)</f>
        <v/>
      </c>
      <c r="F2860" s="55" t="str">
        <f>IF('UT Cases'!L2861="","",'UT Cases'!L2861)</f>
        <v/>
      </c>
      <c r="G2860" s="56" t="str">
        <f>IF('UT Cases'!M2861="","",'UT Cases'!M2861)</f>
        <v/>
      </c>
      <c r="H2860" s="56" t="str">
        <f>IF('UT Cases'!N2861="","",'UT Cases'!N2861)</f>
        <v/>
      </c>
      <c r="I2860" s="56" t="str">
        <f>IF('UT Cases'!O2861="","",'UT Cases'!O2861)</f>
        <v/>
      </c>
      <c r="J2860" s="56" t="str">
        <f>IF('UT Cases'!P2861="","",'UT Cases'!P2861)</f>
        <v/>
      </c>
      <c r="K2860" s="57" t="str">
        <f>IF('UT Cases'!Q2861="","",'UT Cases'!Q2861)</f>
        <v/>
      </c>
      <c r="L2860" s="57" t="str">
        <f>IF('UT Cases'!R2861="","",'UT Cases'!R2861)</f>
        <v/>
      </c>
      <c r="M2860" s="57" t="str">
        <f>IF('UT Cases'!S2861="","",'UT Cases'!S2861)</f>
        <v/>
      </c>
      <c r="N2860" s="57" t="str">
        <f>IF('UT Cases'!T2861="","",'UT Cases'!T2861)</f>
        <v/>
      </c>
      <c r="O2860" s="57" t="str">
        <f>IF('UT Cases'!U2861="","",'UT Cases'!U2861)</f>
        <v/>
      </c>
      <c r="P2860" s="56" t="str">
        <f>IF('UT Cases'!V2861="","",'UT Cases'!V2861)</f>
        <v/>
      </c>
      <c r="Q2860" s="56" t="str">
        <f>IF('UT Cases'!W2861="","",'UT Cases'!W2861)</f>
        <v/>
      </c>
      <c r="R2860" s="56" t="str">
        <f>IF('UT Cases'!X2861="","",'UT Cases'!X2861)</f>
        <v/>
      </c>
      <c r="S2860" s="56" t="str">
        <f>IF('UT Cases'!Y2861="","",'UT Cases'!Y2861)</f>
        <v/>
      </c>
      <c r="T2860" s="56" t="str">
        <f>IF('UT Cases'!Z2861="","",'UT Cases'!Z2861)</f>
        <v/>
      </c>
      <c r="U2860" s="57" t="str">
        <f>IF('UT Cases'!AA2861="","",'UT Cases'!AA2861)</f>
        <v/>
      </c>
      <c r="V2860" s="57" t="str">
        <f>IF('UT Cases'!AB2861="","",'UT Cases'!AB2861)</f>
        <v/>
      </c>
      <c r="W2860" s="57" t="str">
        <f>IF('UT Cases'!AC2861="","",'UT Cases'!AC2861)</f>
        <v/>
      </c>
      <c r="X2860" s="57" t="str">
        <f>IF('UT Cases'!AD2861="","",'UT Cases'!AD2861)</f>
        <v/>
      </c>
      <c r="Y2860" s="57" t="str">
        <f>IF('UT Cases'!AE2861="","",'UT Cases'!AE2861)</f>
        <v/>
      </c>
      <c r="Z2860" s="56" t="str">
        <f>IF('UT Cases'!AF2861="","",'UT Cases'!AF2861)</f>
        <v/>
      </c>
      <c r="AA2860" s="56" t="str">
        <f>IF('UT Cases'!AG2861="","",'UT Cases'!AG2861)</f>
        <v/>
      </c>
      <c r="AB2860" s="56" t="str">
        <f>IF('UT Cases'!AH2861="","",'UT Cases'!AH2861)</f>
        <v/>
      </c>
      <c r="AC2860" s="56" t="str">
        <f>IF('UT Cases'!AI2861="","",'UT Cases'!AI2861)</f>
        <v/>
      </c>
      <c r="AD2860" s="56" t="str">
        <f>IF('UT Cases'!AJ2861="","",'UT Cases'!AJ2861)</f>
        <v/>
      </c>
    </row>
    <row r="2861" spans="2:30">
      <c r="B2861" s="54" t="str">
        <f>IF('UT Cases'!B2862="","",'UT Cases'!B2862)</f>
        <v/>
      </c>
      <c r="C2861" s="54" t="str">
        <f>IF('UT Cases'!C2862="","",'UT Cases'!C2862)</f>
        <v/>
      </c>
      <c r="D2861" s="54" t="str">
        <f>IF('UT Cases'!D2862="","",'UT Cases'!D2862)</f>
        <v/>
      </c>
      <c r="E2861" s="54" t="str">
        <f>IF('UT Cases'!H2862="","",'UT Cases'!H2862)</f>
        <v/>
      </c>
      <c r="F2861" s="55" t="str">
        <f>IF('UT Cases'!L2862="","",'UT Cases'!L2862)</f>
        <v/>
      </c>
      <c r="G2861" s="56" t="str">
        <f>IF('UT Cases'!M2862="","",'UT Cases'!M2862)</f>
        <v/>
      </c>
      <c r="H2861" s="56" t="str">
        <f>IF('UT Cases'!N2862="","",'UT Cases'!N2862)</f>
        <v/>
      </c>
      <c r="I2861" s="56" t="str">
        <f>IF('UT Cases'!O2862="","",'UT Cases'!O2862)</f>
        <v/>
      </c>
      <c r="J2861" s="56" t="str">
        <f>IF('UT Cases'!P2862="","",'UT Cases'!P2862)</f>
        <v/>
      </c>
      <c r="K2861" s="57" t="str">
        <f>IF('UT Cases'!Q2862="","",'UT Cases'!Q2862)</f>
        <v/>
      </c>
      <c r="L2861" s="57" t="str">
        <f>IF('UT Cases'!R2862="","",'UT Cases'!R2862)</f>
        <v/>
      </c>
      <c r="M2861" s="57" t="str">
        <f>IF('UT Cases'!S2862="","",'UT Cases'!S2862)</f>
        <v/>
      </c>
      <c r="N2861" s="57" t="str">
        <f>IF('UT Cases'!T2862="","",'UT Cases'!T2862)</f>
        <v/>
      </c>
      <c r="O2861" s="57" t="str">
        <f>IF('UT Cases'!U2862="","",'UT Cases'!U2862)</f>
        <v/>
      </c>
      <c r="P2861" s="56" t="str">
        <f>IF('UT Cases'!V2862="","",'UT Cases'!V2862)</f>
        <v/>
      </c>
      <c r="Q2861" s="56" t="str">
        <f>IF('UT Cases'!W2862="","",'UT Cases'!W2862)</f>
        <v/>
      </c>
      <c r="R2861" s="56" t="str">
        <f>IF('UT Cases'!X2862="","",'UT Cases'!X2862)</f>
        <v/>
      </c>
      <c r="S2861" s="56" t="str">
        <f>IF('UT Cases'!Y2862="","",'UT Cases'!Y2862)</f>
        <v/>
      </c>
      <c r="T2861" s="56" t="str">
        <f>IF('UT Cases'!Z2862="","",'UT Cases'!Z2862)</f>
        <v/>
      </c>
      <c r="U2861" s="57" t="str">
        <f>IF('UT Cases'!AA2862="","",'UT Cases'!AA2862)</f>
        <v/>
      </c>
      <c r="V2861" s="57" t="str">
        <f>IF('UT Cases'!AB2862="","",'UT Cases'!AB2862)</f>
        <v/>
      </c>
      <c r="W2861" s="57" t="str">
        <f>IF('UT Cases'!AC2862="","",'UT Cases'!AC2862)</f>
        <v/>
      </c>
      <c r="X2861" s="57" t="str">
        <f>IF('UT Cases'!AD2862="","",'UT Cases'!AD2862)</f>
        <v/>
      </c>
      <c r="Y2861" s="57" t="str">
        <f>IF('UT Cases'!AE2862="","",'UT Cases'!AE2862)</f>
        <v/>
      </c>
      <c r="Z2861" s="56" t="str">
        <f>IF('UT Cases'!AF2862="","",'UT Cases'!AF2862)</f>
        <v/>
      </c>
      <c r="AA2861" s="56" t="str">
        <f>IF('UT Cases'!AG2862="","",'UT Cases'!AG2862)</f>
        <v/>
      </c>
      <c r="AB2861" s="56" t="str">
        <f>IF('UT Cases'!AH2862="","",'UT Cases'!AH2862)</f>
        <v/>
      </c>
      <c r="AC2861" s="56" t="str">
        <f>IF('UT Cases'!AI2862="","",'UT Cases'!AI2862)</f>
        <v/>
      </c>
      <c r="AD2861" s="56" t="str">
        <f>IF('UT Cases'!AJ2862="","",'UT Cases'!AJ2862)</f>
        <v/>
      </c>
    </row>
    <row r="2862" spans="2:30">
      <c r="B2862" s="54" t="str">
        <f>IF('UT Cases'!B2863="","",'UT Cases'!B2863)</f>
        <v/>
      </c>
      <c r="C2862" s="54" t="str">
        <f>IF('UT Cases'!C2863="","",'UT Cases'!C2863)</f>
        <v/>
      </c>
      <c r="D2862" s="54" t="str">
        <f>IF('UT Cases'!D2863="","",'UT Cases'!D2863)</f>
        <v/>
      </c>
      <c r="E2862" s="54" t="str">
        <f>IF('UT Cases'!H2863="","",'UT Cases'!H2863)</f>
        <v/>
      </c>
      <c r="F2862" s="55" t="str">
        <f>IF('UT Cases'!L2863="","",'UT Cases'!L2863)</f>
        <v/>
      </c>
      <c r="G2862" s="56" t="str">
        <f>IF('UT Cases'!M2863="","",'UT Cases'!M2863)</f>
        <v/>
      </c>
      <c r="H2862" s="56" t="str">
        <f>IF('UT Cases'!N2863="","",'UT Cases'!N2863)</f>
        <v/>
      </c>
      <c r="I2862" s="56" t="str">
        <f>IF('UT Cases'!O2863="","",'UT Cases'!O2863)</f>
        <v/>
      </c>
      <c r="J2862" s="56" t="str">
        <f>IF('UT Cases'!P2863="","",'UT Cases'!P2863)</f>
        <v/>
      </c>
      <c r="K2862" s="57" t="str">
        <f>IF('UT Cases'!Q2863="","",'UT Cases'!Q2863)</f>
        <v/>
      </c>
      <c r="L2862" s="57" t="str">
        <f>IF('UT Cases'!R2863="","",'UT Cases'!R2863)</f>
        <v/>
      </c>
      <c r="M2862" s="57" t="str">
        <f>IF('UT Cases'!S2863="","",'UT Cases'!S2863)</f>
        <v/>
      </c>
      <c r="N2862" s="57" t="str">
        <f>IF('UT Cases'!T2863="","",'UT Cases'!T2863)</f>
        <v/>
      </c>
      <c r="O2862" s="57" t="str">
        <f>IF('UT Cases'!U2863="","",'UT Cases'!U2863)</f>
        <v/>
      </c>
      <c r="P2862" s="56" t="str">
        <f>IF('UT Cases'!V2863="","",'UT Cases'!V2863)</f>
        <v/>
      </c>
      <c r="Q2862" s="56" t="str">
        <f>IF('UT Cases'!W2863="","",'UT Cases'!W2863)</f>
        <v/>
      </c>
      <c r="R2862" s="56" t="str">
        <f>IF('UT Cases'!X2863="","",'UT Cases'!X2863)</f>
        <v/>
      </c>
      <c r="S2862" s="56" t="str">
        <f>IF('UT Cases'!Y2863="","",'UT Cases'!Y2863)</f>
        <v/>
      </c>
      <c r="T2862" s="56" t="str">
        <f>IF('UT Cases'!Z2863="","",'UT Cases'!Z2863)</f>
        <v/>
      </c>
      <c r="U2862" s="57" t="str">
        <f>IF('UT Cases'!AA2863="","",'UT Cases'!AA2863)</f>
        <v/>
      </c>
      <c r="V2862" s="57" t="str">
        <f>IF('UT Cases'!AB2863="","",'UT Cases'!AB2863)</f>
        <v/>
      </c>
      <c r="W2862" s="57" t="str">
        <f>IF('UT Cases'!AC2863="","",'UT Cases'!AC2863)</f>
        <v/>
      </c>
      <c r="X2862" s="57" t="str">
        <f>IF('UT Cases'!AD2863="","",'UT Cases'!AD2863)</f>
        <v/>
      </c>
      <c r="Y2862" s="57" t="str">
        <f>IF('UT Cases'!AE2863="","",'UT Cases'!AE2863)</f>
        <v/>
      </c>
      <c r="Z2862" s="56" t="str">
        <f>IF('UT Cases'!AF2863="","",'UT Cases'!AF2863)</f>
        <v/>
      </c>
      <c r="AA2862" s="56" t="str">
        <f>IF('UT Cases'!AG2863="","",'UT Cases'!AG2863)</f>
        <v/>
      </c>
      <c r="AB2862" s="56" t="str">
        <f>IF('UT Cases'!AH2863="","",'UT Cases'!AH2863)</f>
        <v/>
      </c>
      <c r="AC2862" s="56" t="str">
        <f>IF('UT Cases'!AI2863="","",'UT Cases'!AI2863)</f>
        <v/>
      </c>
      <c r="AD2862" s="56" t="str">
        <f>IF('UT Cases'!AJ2863="","",'UT Cases'!AJ2863)</f>
        <v/>
      </c>
    </row>
    <row r="2863" spans="2:30">
      <c r="B2863" s="54" t="str">
        <f>IF('UT Cases'!B2864="","",'UT Cases'!B2864)</f>
        <v/>
      </c>
      <c r="C2863" s="54" t="str">
        <f>IF('UT Cases'!C2864="","",'UT Cases'!C2864)</f>
        <v/>
      </c>
      <c r="D2863" s="54" t="str">
        <f>IF('UT Cases'!D2864="","",'UT Cases'!D2864)</f>
        <v/>
      </c>
      <c r="E2863" s="54" t="str">
        <f>IF('UT Cases'!H2864="","",'UT Cases'!H2864)</f>
        <v/>
      </c>
      <c r="F2863" s="55" t="str">
        <f>IF('UT Cases'!L2864="","",'UT Cases'!L2864)</f>
        <v/>
      </c>
      <c r="G2863" s="56" t="str">
        <f>IF('UT Cases'!M2864="","",'UT Cases'!M2864)</f>
        <v/>
      </c>
      <c r="H2863" s="56" t="str">
        <f>IF('UT Cases'!N2864="","",'UT Cases'!N2864)</f>
        <v/>
      </c>
      <c r="I2863" s="56" t="str">
        <f>IF('UT Cases'!O2864="","",'UT Cases'!O2864)</f>
        <v/>
      </c>
      <c r="J2863" s="56" t="str">
        <f>IF('UT Cases'!P2864="","",'UT Cases'!P2864)</f>
        <v/>
      </c>
      <c r="K2863" s="57" t="str">
        <f>IF('UT Cases'!Q2864="","",'UT Cases'!Q2864)</f>
        <v/>
      </c>
      <c r="L2863" s="57" t="str">
        <f>IF('UT Cases'!R2864="","",'UT Cases'!R2864)</f>
        <v/>
      </c>
      <c r="M2863" s="57" t="str">
        <f>IF('UT Cases'!S2864="","",'UT Cases'!S2864)</f>
        <v/>
      </c>
      <c r="N2863" s="57" t="str">
        <f>IF('UT Cases'!T2864="","",'UT Cases'!T2864)</f>
        <v/>
      </c>
      <c r="O2863" s="57" t="str">
        <f>IF('UT Cases'!U2864="","",'UT Cases'!U2864)</f>
        <v/>
      </c>
      <c r="P2863" s="56" t="str">
        <f>IF('UT Cases'!V2864="","",'UT Cases'!V2864)</f>
        <v/>
      </c>
      <c r="Q2863" s="56" t="str">
        <f>IF('UT Cases'!W2864="","",'UT Cases'!W2864)</f>
        <v/>
      </c>
      <c r="R2863" s="56" t="str">
        <f>IF('UT Cases'!X2864="","",'UT Cases'!X2864)</f>
        <v/>
      </c>
      <c r="S2863" s="56" t="str">
        <f>IF('UT Cases'!Y2864="","",'UT Cases'!Y2864)</f>
        <v/>
      </c>
      <c r="T2863" s="56" t="str">
        <f>IF('UT Cases'!Z2864="","",'UT Cases'!Z2864)</f>
        <v/>
      </c>
      <c r="U2863" s="57" t="str">
        <f>IF('UT Cases'!AA2864="","",'UT Cases'!AA2864)</f>
        <v/>
      </c>
      <c r="V2863" s="57" t="str">
        <f>IF('UT Cases'!AB2864="","",'UT Cases'!AB2864)</f>
        <v/>
      </c>
      <c r="W2863" s="57" t="str">
        <f>IF('UT Cases'!AC2864="","",'UT Cases'!AC2864)</f>
        <v/>
      </c>
      <c r="X2863" s="57" t="str">
        <f>IF('UT Cases'!AD2864="","",'UT Cases'!AD2864)</f>
        <v/>
      </c>
      <c r="Y2863" s="57" t="str">
        <f>IF('UT Cases'!AE2864="","",'UT Cases'!AE2864)</f>
        <v/>
      </c>
      <c r="Z2863" s="56" t="str">
        <f>IF('UT Cases'!AF2864="","",'UT Cases'!AF2864)</f>
        <v/>
      </c>
      <c r="AA2863" s="56" t="str">
        <f>IF('UT Cases'!AG2864="","",'UT Cases'!AG2864)</f>
        <v/>
      </c>
      <c r="AB2863" s="56" t="str">
        <f>IF('UT Cases'!AH2864="","",'UT Cases'!AH2864)</f>
        <v/>
      </c>
      <c r="AC2863" s="56" t="str">
        <f>IF('UT Cases'!AI2864="","",'UT Cases'!AI2864)</f>
        <v/>
      </c>
      <c r="AD2863" s="56" t="str">
        <f>IF('UT Cases'!AJ2864="","",'UT Cases'!AJ2864)</f>
        <v/>
      </c>
    </row>
    <row r="2864" spans="2:30">
      <c r="B2864" s="54" t="str">
        <f>IF('UT Cases'!B2865="","",'UT Cases'!B2865)</f>
        <v/>
      </c>
      <c r="C2864" s="54" t="str">
        <f>IF('UT Cases'!C2865="","",'UT Cases'!C2865)</f>
        <v/>
      </c>
      <c r="D2864" s="54" t="str">
        <f>IF('UT Cases'!D2865="","",'UT Cases'!D2865)</f>
        <v/>
      </c>
      <c r="E2864" s="54" t="str">
        <f>IF('UT Cases'!H2865="","",'UT Cases'!H2865)</f>
        <v/>
      </c>
      <c r="F2864" s="55" t="str">
        <f>IF('UT Cases'!L2865="","",'UT Cases'!L2865)</f>
        <v/>
      </c>
      <c r="G2864" s="56" t="str">
        <f>IF('UT Cases'!M2865="","",'UT Cases'!M2865)</f>
        <v/>
      </c>
      <c r="H2864" s="56" t="str">
        <f>IF('UT Cases'!N2865="","",'UT Cases'!N2865)</f>
        <v/>
      </c>
      <c r="I2864" s="56" t="str">
        <f>IF('UT Cases'!O2865="","",'UT Cases'!O2865)</f>
        <v/>
      </c>
      <c r="J2864" s="56" t="str">
        <f>IF('UT Cases'!P2865="","",'UT Cases'!P2865)</f>
        <v/>
      </c>
      <c r="K2864" s="57" t="str">
        <f>IF('UT Cases'!Q2865="","",'UT Cases'!Q2865)</f>
        <v/>
      </c>
      <c r="L2864" s="57" t="str">
        <f>IF('UT Cases'!R2865="","",'UT Cases'!R2865)</f>
        <v/>
      </c>
      <c r="M2864" s="57" t="str">
        <f>IF('UT Cases'!S2865="","",'UT Cases'!S2865)</f>
        <v/>
      </c>
      <c r="N2864" s="57" t="str">
        <f>IF('UT Cases'!T2865="","",'UT Cases'!T2865)</f>
        <v/>
      </c>
      <c r="O2864" s="57" t="str">
        <f>IF('UT Cases'!U2865="","",'UT Cases'!U2865)</f>
        <v/>
      </c>
      <c r="P2864" s="56" t="str">
        <f>IF('UT Cases'!V2865="","",'UT Cases'!V2865)</f>
        <v/>
      </c>
      <c r="Q2864" s="56" t="str">
        <f>IF('UT Cases'!W2865="","",'UT Cases'!W2865)</f>
        <v/>
      </c>
      <c r="R2864" s="56" t="str">
        <f>IF('UT Cases'!X2865="","",'UT Cases'!X2865)</f>
        <v/>
      </c>
      <c r="S2864" s="56" t="str">
        <f>IF('UT Cases'!Y2865="","",'UT Cases'!Y2865)</f>
        <v/>
      </c>
      <c r="T2864" s="56" t="str">
        <f>IF('UT Cases'!Z2865="","",'UT Cases'!Z2865)</f>
        <v/>
      </c>
      <c r="U2864" s="57" t="str">
        <f>IF('UT Cases'!AA2865="","",'UT Cases'!AA2865)</f>
        <v/>
      </c>
      <c r="V2864" s="57" t="str">
        <f>IF('UT Cases'!AB2865="","",'UT Cases'!AB2865)</f>
        <v/>
      </c>
      <c r="W2864" s="57" t="str">
        <f>IF('UT Cases'!AC2865="","",'UT Cases'!AC2865)</f>
        <v/>
      </c>
      <c r="X2864" s="57" t="str">
        <f>IF('UT Cases'!AD2865="","",'UT Cases'!AD2865)</f>
        <v/>
      </c>
      <c r="Y2864" s="57" t="str">
        <f>IF('UT Cases'!AE2865="","",'UT Cases'!AE2865)</f>
        <v/>
      </c>
      <c r="Z2864" s="56" t="str">
        <f>IF('UT Cases'!AF2865="","",'UT Cases'!AF2865)</f>
        <v/>
      </c>
      <c r="AA2864" s="56" t="str">
        <f>IF('UT Cases'!AG2865="","",'UT Cases'!AG2865)</f>
        <v/>
      </c>
      <c r="AB2864" s="56" t="str">
        <f>IF('UT Cases'!AH2865="","",'UT Cases'!AH2865)</f>
        <v/>
      </c>
      <c r="AC2864" s="56" t="str">
        <f>IF('UT Cases'!AI2865="","",'UT Cases'!AI2865)</f>
        <v/>
      </c>
      <c r="AD2864" s="56" t="str">
        <f>IF('UT Cases'!AJ2865="","",'UT Cases'!AJ2865)</f>
        <v/>
      </c>
    </row>
    <row r="2865" spans="2:30">
      <c r="B2865" s="54" t="str">
        <f>IF('UT Cases'!B2866="","",'UT Cases'!B2866)</f>
        <v/>
      </c>
      <c r="C2865" s="54" t="str">
        <f>IF('UT Cases'!C2866="","",'UT Cases'!C2866)</f>
        <v/>
      </c>
      <c r="D2865" s="54" t="str">
        <f>IF('UT Cases'!D2866="","",'UT Cases'!D2866)</f>
        <v/>
      </c>
      <c r="E2865" s="54" t="str">
        <f>IF('UT Cases'!H2866="","",'UT Cases'!H2866)</f>
        <v/>
      </c>
      <c r="F2865" s="55" t="str">
        <f>IF('UT Cases'!L2866="","",'UT Cases'!L2866)</f>
        <v/>
      </c>
      <c r="G2865" s="56" t="str">
        <f>IF('UT Cases'!M2866="","",'UT Cases'!M2866)</f>
        <v/>
      </c>
      <c r="H2865" s="56" t="str">
        <f>IF('UT Cases'!N2866="","",'UT Cases'!N2866)</f>
        <v/>
      </c>
      <c r="I2865" s="56" t="str">
        <f>IF('UT Cases'!O2866="","",'UT Cases'!O2866)</f>
        <v/>
      </c>
      <c r="J2865" s="56" t="str">
        <f>IF('UT Cases'!P2866="","",'UT Cases'!P2866)</f>
        <v/>
      </c>
      <c r="K2865" s="57" t="str">
        <f>IF('UT Cases'!Q2866="","",'UT Cases'!Q2866)</f>
        <v/>
      </c>
      <c r="L2865" s="57" t="str">
        <f>IF('UT Cases'!R2866="","",'UT Cases'!R2866)</f>
        <v/>
      </c>
      <c r="M2865" s="57" t="str">
        <f>IF('UT Cases'!S2866="","",'UT Cases'!S2866)</f>
        <v/>
      </c>
      <c r="N2865" s="57" t="str">
        <f>IF('UT Cases'!T2866="","",'UT Cases'!T2866)</f>
        <v/>
      </c>
      <c r="O2865" s="57" t="str">
        <f>IF('UT Cases'!U2866="","",'UT Cases'!U2866)</f>
        <v/>
      </c>
      <c r="P2865" s="56" t="str">
        <f>IF('UT Cases'!V2866="","",'UT Cases'!V2866)</f>
        <v/>
      </c>
      <c r="Q2865" s="56" t="str">
        <f>IF('UT Cases'!W2866="","",'UT Cases'!W2866)</f>
        <v/>
      </c>
      <c r="R2865" s="56" t="str">
        <f>IF('UT Cases'!X2866="","",'UT Cases'!X2866)</f>
        <v/>
      </c>
      <c r="S2865" s="56" t="str">
        <f>IF('UT Cases'!Y2866="","",'UT Cases'!Y2866)</f>
        <v/>
      </c>
      <c r="T2865" s="56" t="str">
        <f>IF('UT Cases'!Z2866="","",'UT Cases'!Z2866)</f>
        <v/>
      </c>
      <c r="U2865" s="57" t="str">
        <f>IF('UT Cases'!AA2866="","",'UT Cases'!AA2866)</f>
        <v/>
      </c>
      <c r="V2865" s="57" t="str">
        <f>IF('UT Cases'!AB2866="","",'UT Cases'!AB2866)</f>
        <v/>
      </c>
      <c r="W2865" s="57" t="str">
        <f>IF('UT Cases'!AC2866="","",'UT Cases'!AC2866)</f>
        <v/>
      </c>
      <c r="X2865" s="57" t="str">
        <f>IF('UT Cases'!AD2866="","",'UT Cases'!AD2866)</f>
        <v/>
      </c>
      <c r="Y2865" s="57" t="str">
        <f>IF('UT Cases'!AE2866="","",'UT Cases'!AE2866)</f>
        <v/>
      </c>
      <c r="Z2865" s="56" t="str">
        <f>IF('UT Cases'!AF2866="","",'UT Cases'!AF2866)</f>
        <v/>
      </c>
      <c r="AA2865" s="56" t="str">
        <f>IF('UT Cases'!AG2866="","",'UT Cases'!AG2866)</f>
        <v/>
      </c>
      <c r="AB2865" s="56" t="str">
        <f>IF('UT Cases'!AH2866="","",'UT Cases'!AH2866)</f>
        <v/>
      </c>
      <c r="AC2865" s="56" t="str">
        <f>IF('UT Cases'!AI2866="","",'UT Cases'!AI2866)</f>
        <v/>
      </c>
      <c r="AD2865" s="56" t="str">
        <f>IF('UT Cases'!AJ2866="","",'UT Cases'!AJ2866)</f>
        <v/>
      </c>
    </row>
    <row r="2866" spans="2:30">
      <c r="B2866" s="54" t="str">
        <f>IF('UT Cases'!B2867="","",'UT Cases'!B2867)</f>
        <v/>
      </c>
      <c r="C2866" s="54" t="str">
        <f>IF('UT Cases'!C2867="","",'UT Cases'!C2867)</f>
        <v/>
      </c>
      <c r="D2866" s="54" t="str">
        <f>IF('UT Cases'!D2867="","",'UT Cases'!D2867)</f>
        <v/>
      </c>
      <c r="E2866" s="54" t="str">
        <f>IF('UT Cases'!H2867="","",'UT Cases'!H2867)</f>
        <v/>
      </c>
      <c r="F2866" s="55" t="str">
        <f>IF('UT Cases'!L2867="","",'UT Cases'!L2867)</f>
        <v/>
      </c>
      <c r="G2866" s="56" t="str">
        <f>IF('UT Cases'!M2867="","",'UT Cases'!M2867)</f>
        <v/>
      </c>
      <c r="H2866" s="56" t="str">
        <f>IF('UT Cases'!N2867="","",'UT Cases'!N2867)</f>
        <v/>
      </c>
      <c r="I2866" s="56" t="str">
        <f>IF('UT Cases'!O2867="","",'UT Cases'!O2867)</f>
        <v/>
      </c>
      <c r="J2866" s="56" t="str">
        <f>IF('UT Cases'!P2867="","",'UT Cases'!P2867)</f>
        <v/>
      </c>
      <c r="K2866" s="57" t="str">
        <f>IF('UT Cases'!Q2867="","",'UT Cases'!Q2867)</f>
        <v/>
      </c>
      <c r="L2866" s="57" t="str">
        <f>IF('UT Cases'!R2867="","",'UT Cases'!R2867)</f>
        <v/>
      </c>
      <c r="M2866" s="57" t="str">
        <f>IF('UT Cases'!S2867="","",'UT Cases'!S2867)</f>
        <v/>
      </c>
      <c r="N2866" s="57" t="str">
        <f>IF('UT Cases'!T2867="","",'UT Cases'!T2867)</f>
        <v/>
      </c>
      <c r="O2866" s="57" t="str">
        <f>IF('UT Cases'!U2867="","",'UT Cases'!U2867)</f>
        <v/>
      </c>
      <c r="P2866" s="56" t="str">
        <f>IF('UT Cases'!V2867="","",'UT Cases'!V2867)</f>
        <v/>
      </c>
      <c r="Q2866" s="56" t="str">
        <f>IF('UT Cases'!W2867="","",'UT Cases'!W2867)</f>
        <v/>
      </c>
      <c r="R2866" s="56" t="str">
        <f>IF('UT Cases'!X2867="","",'UT Cases'!X2867)</f>
        <v/>
      </c>
      <c r="S2866" s="56" t="str">
        <f>IF('UT Cases'!Y2867="","",'UT Cases'!Y2867)</f>
        <v/>
      </c>
      <c r="T2866" s="56" t="str">
        <f>IF('UT Cases'!Z2867="","",'UT Cases'!Z2867)</f>
        <v/>
      </c>
      <c r="U2866" s="57" t="str">
        <f>IF('UT Cases'!AA2867="","",'UT Cases'!AA2867)</f>
        <v/>
      </c>
      <c r="V2866" s="57" t="str">
        <f>IF('UT Cases'!AB2867="","",'UT Cases'!AB2867)</f>
        <v/>
      </c>
      <c r="W2866" s="57" t="str">
        <f>IF('UT Cases'!AC2867="","",'UT Cases'!AC2867)</f>
        <v/>
      </c>
      <c r="X2866" s="57" t="str">
        <f>IF('UT Cases'!AD2867="","",'UT Cases'!AD2867)</f>
        <v/>
      </c>
      <c r="Y2866" s="57" t="str">
        <f>IF('UT Cases'!AE2867="","",'UT Cases'!AE2867)</f>
        <v/>
      </c>
      <c r="Z2866" s="56" t="str">
        <f>IF('UT Cases'!AF2867="","",'UT Cases'!AF2867)</f>
        <v/>
      </c>
      <c r="AA2866" s="56" t="str">
        <f>IF('UT Cases'!AG2867="","",'UT Cases'!AG2867)</f>
        <v/>
      </c>
      <c r="AB2866" s="56" t="str">
        <f>IF('UT Cases'!AH2867="","",'UT Cases'!AH2867)</f>
        <v/>
      </c>
      <c r="AC2866" s="56" t="str">
        <f>IF('UT Cases'!AI2867="","",'UT Cases'!AI2867)</f>
        <v/>
      </c>
      <c r="AD2866" s="56" t="str">
        <f>IF('UT Cases'!AJ2867="","",'UT Cases'!AJ2867)</f>
        <v/>
      </c>
    </row>
    <row r="2867" spans="2:30">
      <c r="B2867" s="54" t="str">
        <f>IF('UT Cases'!B2868="","",'UT Cases'!B2868)</f>
        <v/>
      </c>
      <c r="C2867" s="54" t="str">
        <f>IF('UT Cases'!C2868="","",'UT Cases'!C2868)</f>
        <v/>
      </c>
      <c r="D2867" s="54" t="str">
        <f>IF('UT Cases'!D2868="","",'UT Cases'!D2868)</f>
        <v/>
      </c>
      <c r="E2867" s="54" t="str">
        <f>IF('UT Cases'!H2868="","",'UT Cases'!H2868)</f>
        <v/>
      </c>
      <c r="F2867" s="55" t="str">
        <f>IF('UT Cases'!L2868="","",'UT Cases'!L2868)</f>
        <v/>
      </c>
      <c r="G2867" s="56" t="str">
        <f>IF('UT Cases'!M2868="","",'UT Cases'!M2868)</f>
        <v/>
      </c>
      <c r="H2867" s="56" t="str">
        <f>IF('UT Cases'!N2868="","",'UT Cases'!N2868)</f>
        <v/>
      </c>
      <c r="I2867" s="56" t="str">
        <f>IF('UT Cases'!O2868="","",'UT Cases'!O2868)</f>
        <v/>
      </c>
      <c r="J2867" s="56" t="str">
        <f>IF('UT Cases'!P2868="","",'UT Cases'!P2868)</f>
        <v/>
      </c>
      <c r="K2867" s="57" t="str">
        <f>IF('UT Cases'!Q2868="","",'UT Cases'!Q2868)</f>
        <v/>
      </c>
      <c r="L2867" s="57" t="str">
        <f>IF('UT Cases'!R2868="","",'UT Cases'!R2868)</f>
        <v/>
      </c>
      <c r="M2867" s="57" t="str">
        <f>IF('UT Cases'!S2868="","",'UT Cases'!S2868)</f>
        <v/>
      </c>
      <c r="N2867" s="57" t="str">
        <f>IF('UT Cases'!T2868="","",'UT Cases'!T2868)</f>
        <v/>
      </c>
      <c r="O2867" s="57" t="str">
        <f>IF('UT Cases'!U2868="","",'UT Cases'!U2868)</f>
        <v/>
      </c>
      <c r="P2867" s="56" t="str">
        <f>IF('UT Cases'!V2868="","",'UT Cases'!V2868)</f>
        <v/>
      </c>
      <c r="Q2867" s="56" t="str">
        <f>IF('UT Cases'!W2868="","",'UT Cases'!W2868)</f>
        <v/>
      </c>
      <c r="R2867" s="56" t="str">
        <f>IF('UT Cases'!X2868="","",'UT Cases'!X2868)</f>
        <v/>
      </c>
      <c r="S2867" s="56" t="str">
        <f>IF('UT Cases'!Y2868="","",'UT Cases'!Y2868)</f>
        <v/>
      </c>
      <c r="T2867" s="56" t="str">
        <f>IF('UT Cases'!Z2868="","",'UT Cases'!Z2868)</f>
        <v/>
      </c>
      <c r="U2867" s="57" t="str">
        <f>IF('UT Cases'!AA2868="","",'UT Cases'!AA2868)</f>
        <v/>
      </c>
      <c r="V2867" s="57" t="str">
        <f>IF('UT Cases'!AB2868="","",'UT Cases'!AB2868)</f>
        <v/>
      </c>
      <c r="W2867" s="57" t="str">
        <f>IF('UT Cases'!AC2868="","",'UT Cases'!AC2868)</f>
        <v/>
      </c>
      <c r="X2867" s="57" t="str">
        <f>IF('UT Cases'!AD2868="","",'UT Cases'!AD2868)</f>
        <v/>
      </c>
      <c r="Y2867" s="57" t="str">
        <f>IF('UT Cases'!AE2868="","",'UT Cases'!AE2868)</f>
        <v/>
      </c>
      <c r="Z2867" s="56" t="str">
        <f>IF('UT Cases'!AF2868="","",'UT Cases'!AF2868)</f>
        <v/>
      </c>
      <c r="AA2867" s="56" t="str">
        <f>IF('UT Cases'!AG2868="","",'UT Cases'!AG2868)</f>
        <v/>
      </c>
      <c r="AB2867" s="56" t="str">
        <f>IF('UT Cases'!AH2868="","",'UT Cases'!AH2868)</f>
        <v/>
      </c>
      <c r="AC2867" s="56" t="str">
        <f>IF('UT Cases'!AI2868="","",'UT Cases'!AI2868)</f>
        <v/>
      </c>
      <c r="AD2867" s="56" t="str">
        <f>IF('UT Cases'!AJ2868="","",'UT Cases'!AJ2868)</f>
        <v/>
      </c>
    </row>
    <row r="2868" spans="2:30">
      <c r="B2868" s="54" t="str">
        <f>IF('UT Cases'!B2869="","",'UT Cases'!B2869)</f>
        <v/>
      </c>
      <c r="C2868" s="54" t="str">
        <f>IF('UT Cases'!C2869="","",'UT Cases'!C2869)</f>
        <v/>
      </c>
      <c r="D2868" s="54" t="str">
        <f>IF('UT Cases'!D2869="","",'UT Cases'!D2869)</f>
        <v/>
      </c>
      <c r="E2868" s="54" t="str">
        <f>IF('UT Cases'!H2869="","",'UT Cases'!H2869)</f>
        <v/>
      </c>
      <c r="F2868" s="55" t="str">
        <f>IF('UT Cases'!L2869="","",'UT Cases'!L2869)</f>
        <v/>
      </c>
      <c r="G2868" s="56" t="str">
        <f>IF('UT Cases'!M2869="","",'UT Cases'!M2869)</f>
        <v/>
      </c>
      <c r="H2868" s="56" t="str">
        <f>IF('UT Cases'!N2869="","",'UT Cases'!N2869)</f>
        <v/>
      </c>
      <c r="I2868" s="56" t="str">
        <f>IF('UT Cases'!O2869="","",'UT Cases'!O2869)</f>
        <v/>
      </c>
      <c r="J2868" s="56" t="str">
        <f>IF('UT Cases'!P2869="","",'UT Cases'!P2869)</f>
        <v/>
      </c>
      <c r="K2868" s="57" t="str">
        <f>IF('UT Cases'!Q2869="","",'UT Cases'!Q2869)</f>
        <v/>
      </c>
      <c r="L2868" s="57" t="str">
        <f>IF('UT Cases'!R2869="","",'UT Cases'!R2869)</f>
        <v/>
      </c>
      <c r="M2868" s="57" t="str">
        <f>IF('UT Cases'!S2869="","",'UT Cases'!S2869)</f>
        <v/>
      </c>
      <c r="N2868" s="57" t="str">
        <f>IF('UT Cases'!T2869="","",'UT Cases'!T2869)</f>
        <v/>
      </c>
      <c r="O2868" s="57" t="str">
        <f>IF('UT Cases'!U2869="","",'UT Cases'!U2869)</f>
        <v/>
      </c>
      <c r="P2868" s="56" t="str">
        <f>IF('UT Cases'!V2869="","",'UT Cases'!V2869)</f>
        <v/>
      </c>
      <c r="Q2868" s="56" t="str">
        <f>IF('UT Cases'!W2869="","",'UT Cases'!W2869)</f>
        <v/>
      </c>
      <c r="R2868" s="56" t="str">
        <f>IF('UT Cases'!X2869="","",'UT Cases'!X2869)</f>
        <v/>
      </c>
      <c r="S2868" s="56" t="str">
        <f>IF('UT Cases'!Y2869="","",'UT Cases'!Y2869)</f>
        <v/>
      </c>
      <c r="T2868" s="56" t="str">
        <f>IF('UT Cases'!Z2869="","",'UT Cases'!Z2869)</f>
        <v/>
      </c>
      <c r="U2868" s="57" t="str">
        <f>IF('UT Cases'!AA2869="","",'UT Cases'!AA2869)</f>
        <v/>
      </c>
      <c r="V2868" s="57" t="str">
        <f>IF('UT Cases'!AB2869="","",'UT Cases'!AB2869)</f>
        <v/>
      </c>
      <c r="W2868" s="57" t="str">
        <f>IF('UT Cases'!AC2869="","",'UT Cases'!AC2869)</f>
        <v/>
      </c>
      <c r="X2868" s="57" t="str">
        <f>IF('UT Cases'!AD2869="","",'UT Cases'!AD2869)</f>
        <v/>
      </c>
      <c r="Y2868" s="57" t="str">
        <f>IF('UT Cases'!AE2869="","",'UT Cases'!AE2869)</f>
        <v/>
      </c>
      <c r="Z2868" s="56" t="str">
        <f>IF('UT Cases'!AF2869="","",'UT Cases'!AF2869)</f>
        <v/>
      </c>
      <c r="AA2868" s="56" t="str">
        <f>IF('UT Cases'!AG2869="","",'UT Cases'!AG2869)</f>
        <v/>
      </c>
      <c r="AB2868" s="56" t="str">
        <f>IF('UT Cases'!AH2869="","",'UT Cases'!AH2869)</f>
        <v/>
      </c>
      <c r="AC2868" s="56" t="str">
        <f>IF('UT Cases'!AI2869="","",'UT Cases'!AI2869)</f>
        <v/>
      </c>
      <c r="AD2868" s="56" t="str">
        <f>IF('UT Cases'!AJ2869="","",'UT Cases'!AJ2869)</f>
        <v/>
      </c>
    </row>
    <row r="2869" spans="2:30">
      <c r="B2869" s="54" t="str">
        <f>IF('UT Cases'!B2870="","",'UT Cases'!B2870)</f>
        <v/>
      </c>
      <c r="C2869" s="54" t="str">
        <f>IF('UT Cases'!C2870="","",'UT Cases'!C2870)</f>
        <v/>
      </c>
      <c r="D2869" s="54" t="str">
        <f>IF('UT Cases'!D2870="","",'UT Cases'!D2870)</f>
        <v/>
      </c>
      <c r="E2869" s="54" t="str">
        <f>IF('UT Cases'!H2870="","",'UT Cases'!H2870)</f>
        <v/>
      </c>
      <c r="F2869" s="55" t="str">
        <f>IF('UT Cases'!L2870="","",'UT Cases'!L2870)</f>
        <v/>
      </c>
      <c r="G2869" s="56" t="str">
        <f>IF('UT Cases'!M2870="","",'UT Cases'!M2870)</f>
        <v/>
      </c>
      <c r="H2869" s="56" t="str">
        <f>IF('UT Cases'!N2870="","",'UT Cases'!N2870)</f>
        <v/>
      </c>
      <c r="I2869" s="56" t="str">
        <f>IF('UT Cases'!O2870="","",'UT Cases'!O2870)</f>
        <v/>
      </c>
      <c r="J2869" s="56" t="str">
        <f>IF('UT Cases'!P2870="","",'UT Cases'!P2870)</f>
        <v/>
      </c>
      <c r="K2869" s="57" t="str">
        <f>IF('UT Cases'!Q2870="","",'UT Cases'!Q2870)</f>
        <v/>
      </c>
      <c r="L2869" s="57" t="str">
        <f>IF('UT Cases'!R2870="","",'UT Cases'!R2870)</f>
        <v/>
      </c>
      <c r="M2869" s="57" t="str">
        <f>IF('UT Cases'!S2870="","",'UT Cases'!S2870)</f>
        <v/>
      </c>
      <c r="N2869" s="57" t="str">
        <f>IF('UT Cases'!T2870="","",'UT Cases'!T2870)</f>
        <v/>
      </c>
      <c r="O2869" s="57" t="str">
        <f>IF('UT Cases'!U2870="","",'UT Cases'!U2870)</f>
        <v/>
      </c>
      <c r="P2869" s="56" t="str">
        <f>IF('UT Cases'!V2870="","",'UT Cases'!V2870)</f>
        <v/>
      </c>
      <c r="Q2869" s="56" t="str">
        <f>IF('UT Cases'!W2870="","",'UT Cases'!W2870)</f>
        <v/>
      </c>
      <c r="R2869" s="56" t="str">
        <f>IF('UT Cases'!X2870="","",'UT Cases'!X2870)</f>
        <v/>
      </c>
      <c r="S2869" s="56" t="str">
        <f>IF('UT Cases'!Y2870="","",'UT Cases'!Y2870)</f>
        <v/>
      </c>
      <c r="T2869" s="56" t="str">
        <f>IF('UT Cases'!Z2870="","",'UT Cases'!Z2870)</f>
        <v/>
      </c>
      <c r="U2869" s="57" t="str">
        <f>IF('UT Cases'!AA2870="","",'UT Cases'!AA2870)</f>
        <v/>
      </c>
      <c r="V2869" s="57" t="str">
        <f>IF('UT Cases'!AB2870="","",'UT Cases'!AB2870)</f>
        <v/>
      </c>
      <c r="W2869" s="57" t="str">
        <f>IF('UT Cases'!AC2870="","",'UT Cases'!AC2870)</f>
        <v/>
      </c>
      <c r="X2869" s="57" t="str">
        <f>IF('UT Cases'!AD2870="","",'UT Cases'!AD2870)</f>
        <v/>
      </c>
      <c r="Y2869" s="57" t="str">
        <f>IF('UT Cases'!AE2870="","",'UT Cases'!AE2870)</f>
        <v/>
      </c>
      <c r="Z2869" s="56" t="str">
        <f>IF('UT Cases'!AF2870="","",'UT Cases'!AF2870)</f>
        <v/>
      </c>
      <c r="AA2869" s="56" t="str">
        <f>IF('UT Cases'!AG2870="","",'UT Cases'!AG2870)</f>
        <v/>
      </c>
      <c r="AB2869" s="56" t="str">
        <f>IF('UT Cases'!AH2870="","",'UT Cases'!AH2870)</f>
        <v/>
      </c>
      <c r="AC2869" s="56" t="str">
        <f>IF('UT Cases'!AI2870="","",'UT Cases'!AI2870)</f>
        <v/>
      </c>
      <c r="AD2869" s="56" t="str">
        <f>IF('UT Cases'!AJ2870="","",'UT Cases'!AJ2870)</f>
        <v/>
      </c>
    </row>
    <row r="2870" spans="2:30">
      <c r="B2870" s="54" t="str">
        <f>IF('UT Cases'!B2871="","",'UT Cases'!B2871)</f>
        <v/>
      </c>
      <c r="C2870" s="54" t="str">
        <f>IF('UT Cases'!C2871="","",'UT Cases'!C2871)</f>
        <v/>
      </c>
      <c r="D2870" s="54" t="str">
        <f>IF('UT Cases'!D2871="","",'UT Cases'!D2871)</f>
        <v/>
      </c>
      <c r="E2870" s="54" t="str">
        <f>IF('UT Cases'!H2871="","",'UT Cases'!H2871)</f>
        <v/>
      </c>
      <c r="F2870" s="55" t="str">
        <f>IF('UT Cases'!L2871="","",'UT Cases'!L2871)</f>
        <v/>
      </c>
      <c r="G2870" s="56" t="str">
        <f>IF('UT Cases'!M2871="","",'UT Cases'!M2871)</f>
        <v/>
      </c>
      <c r="H2870" s="56" t="str">
        <f>IF('UT Cases'!N2871="","",'UT Cases'!N2871)</f>
        <v/>
      </c>
      <c r="I2870" s="56" t="str">
        <f>IF('UT Cases'!O2871="","",'UT Cases'!O2871)</f>
        <v/>
      </c>
      <c r="J2870" s="56" t="str">
        <f>IF('UT Cases'!P2871="","",'UT Cases'!P2871)</f>
        <v/>
      </c>
      <c r="K2870" s="57" t="str">
        <f>IF('UT Cases'!Q2871="","",'UT Cases'!Q2871)</f>
        <v/>
      </c>
      <c r="L2870" s="57" t="str">
        <f>IF('UT Cases'!R2871="","",'UT Cases'!R2871)</f>
        <v/>
      </c>
      <c r="M2870" s="57" t="str">
        <f>IF('UT Cases'!S2871="","",'UT Cases'!S2871)</f>
        <v/>
      </c>
      <c r="N2870" s="57" t="str">
        <f>IF('UT Cases'!T2871="","",'UT Cases'!T2871)</f>
        <v/>
      </c>
      <c r="O2870" s="57" t="str">
        <f>IF('UT Cases'!U2871="","",'UT Cases'!U2871)</f>
        <v/>
      </c>
      <c r="P2870" s="56" t="str">
        <f>IF('UT Cases'!V2871="","",'UT Cases'!V2871)</f>
        <v/>
      </c>
      <c r="Q2870" s="56" t="str">
        <f>IF('UT Cases'!W2871="","",'UT Cases'!W2871)</f>
        <v/>
      </c>
      <c r="R2870" s="56" t="str">
        <f>IF('UT Cases'!X2871="","",'UT Cases'!X2871)</f>
        <v/>
      </c>
      <c r="S2870" s="56" t="str">
        <f>IF('UT Cases'!Y2871="","",'UT Cases'!Y2871)</f>
        <v/>
      </c>
      <c r="T2870" s="56" t="str">
        <f>IF('UT Cases'!Z2871="","",'UT Cases'!Z2871)</f>
        <v/>
      </c>
      <c r="U2870" s="57" t="str">
        <f>IF('UT Cases'!AA2871="","",'UT Cases'!AA2871)</f>
        <v/>
      </c>
      <c r="V2870" s="57" t="str">
        <f>IF('UT Cases'!AB2871="","",'UT Cases'!AB2871)</f>
        <v/>
      </c>
      <c r="W2870" s="57" t="str">
        <f>IF('UT Cases'!AC2871="","",'UT Cases'!AC2871)</f>
        <v/>
      </c>
      <c r="X2870" s="57" t="str">
        <f>IF('UT Cases'!AD2871="","",'UT Cases'!AD2871)</f>
        <v/>
      </c>
      <c r="Y2870" s="57" t="str">
        <f>IF('UT Cases'!AE2871="","",'UT Cases'!AE2871)</f>
        <v/>
      </c>
      <c r="Z2870" s="56" t="str">
        <f>IF('UT Cases'!AF2871="","",'UT Cases'!AF2871)</f>
        <v/>
      </c>
      <c r="AA2870" s="56" t="str">
        <f>IF('UT Cases'!AG2871="","",'UT Cases'!AG2871)</f>
        <v/>
      </c>
      <c r="AB2870" s="56" t="str">
        <f>IF('UT Cases'!AH2871="","",'UT Cases'!AH2871)</f>
        <v/>
      </c>
      <c r="AC2870" s="56" t="str">
        <f>IF('UT Cases'!AI2871="","",'UT Cases'!AI2871)</f>
        <v/>
      </c>
      <c r="AD2870" s="56" t="str">
        <f>IF('UT Cases'!AJ2871="","",'UT Cases'!AJ2871)</f>
        <v/>
      </c>
    </row>
    <row r="2871" spans="2:30">
      <c r="B2871" s="54" t="str">
        <f>IF('UT Cases'!B2872="","",'UT Cases'!B2872)</f>
        <v/>
      </c>
      <c r="C2871" s="54" t="str">
        <f>IF('UT Cases'!C2872="","",'UT Cases'!C2872)</f>
        <v/>
      </c>
      <c r="D2871" s="54" t="str">
        <f>IF('UT Cases'!D2872="","",'UT Cases'!D2872)</f>
        <v/>
      </c>
      <c r="E2871" s="54" t="str">
        <f>IF('UT Cases'!H2872="","",'UT Cases'!H2872)</f>
        <v/>
      </c>
      <c r="F2871" s="55" t="str">
        <f>IF('UT Cases'!L2872="","",'UT Cases'!L2872)</f>
        <v/>
      </c>
      <c r="G2871" s="56" t="str">
        <f>IF('UT Cases'!M2872="","",'UT Cases'!M2872)</f>
        <v/>
      </c>
      <c r="H2871" s="56" t="str">
        <f>IF('UT Cases'!N2872="","",'UT Cases'!N2872)</f>
        <v/>
      </c>
      <c r="I2871" s="56" t="str">
        <f>IF('UT Cases'!O2872="","",'UT Cases'!O2872)</f>
        <v/>
      </c>
      <c r="J2871" s="56" t="str">
        <f>IF('UT Cases'!P2872="","",'UT Cases'!P2872)</f>
        <v/>
      </c>
      <c r="K2871" s="57" t="str">
        <f>IF('UT Cases'!Q2872="","",'UT Cases'!Q2872)</f>
        <v/>
      </c>
      <c r="L2871" s="57" t="str">
        <f>IF('UT Cases'!R2872="","",'UT Cases'!R2872)</f>
        <v/>
      </c>
      <c r="M2871" s="57" t="str">
        <f>IF('UT Cases'!S2872="","",'UT Cases'!S2872)</f>
        <v/>
      </c>
      <c r="N2871" s="57" t="str">
        <f>IF('UT Cases'!T2872="","",'UT Cases'!T2872)</f>
        <v/>
      </c>
      <c r="O2871" s="57" t="str">
        <f>IF('UT Cases'!U2872="","",'UT Cases'!U2872)</f>
        <v/>
      </c>
      <c r="P2871" s="56" t="str">
        <f>IF('UT Cases'!V2872="","",'UT Cases'!V2872)</f>
        <v/>
      </c>
      <c r="Q2871" s="56" t="str">
        <f>IF('UT Cases'!W2872="","",'UT Cases'!W2872)</f>
        <v/>
      </c>
      <c r="R2871" s="56" t="str">
        <f>IF('UT Cases'!X2872="","",'UT Cases'!X2872)</f>
        <v/>
      </c>
      <c r="S2871" s="56" t="str">
        <f>IF('UT Cases'!Y2872="","",'UT Cases'!Y2872)</f>
        <v/>
      </c>
      <c r="T2871" s="56" t="str">
        <f>IF('UT Cases'!Z2872="","",'UT Cases'!Z2872)</f>
        <v/>
      </c>
      <c r="U2871" s="57" t="str">
        <f>IF('UT Cases'!AA2872="","",'UT Cases'!AA2872)</f>
        <v/>
      </c>
      <c r="V2871" s="57" t="str">
        <f>IF('UT Cases'!AB2872="","",'UT Cases'!AB2872)</f>
        <v/>
      </c>
      <c r="W2871" s="57" t="str">
        <f>IF('UT Cases'!AC2872="","",'UT Cases'!AC2872)</f>
        <v/>
      </c>
      <c r="X2871" s="57" t="str">
        <f>IF('UT Cases'!AD2872="","",'UT Cases'!AD2872)</f>
        <v/>
      </c>
      <c r="Y2871" s="57" t="str">
        <f>IF('UT Cases'!AE2872="","",'UT Cases'!AE2872)</f>
        <v/>
      </c>
      <c r="Z2871" s="56" t="str">
        <f>IF('UT Cases'!AF2872="","",'UT Cases'!AF2872)</f>
        <v/>
      </c>
      <c r="AA2871" s="56" t="str">
        <f>IF('UT Cases'!AG2872="","",'UT Cases'!AG2872)</f>
        <v/>
      </c>
      <c r="AB2871" s="56" t="str">
        <f>IF('UT Cases'!AH2872="","",'UT Cases'!AH2872)</f>
        <v/>
      </c>
      <c r="AC2871" s="56" t="str">
        <f>IF('UT Cases'!AI2872="","",'UT Cases'!AI2872)</f>
        <v/>
      </c>
      <c r="AD2871" s="56" t="str">
        <f>IF('UT Cases'!AJ2872="","",'UT Cases'!AJ2872)</f>
        <v/>
      </c>
    </row>
    <row r="2872" spans="2:30">
      <c r="B2872" s="54" t="str">
        <f>IF('UT Cases'!B2873="","",'UT Cases'!B2873)</f>
        <v/>
      </c>
      <c r="C2872" s="54" t="str">
        <f>IF('UT Cases'!C2873="","",'UT Cases'!C2873)</f>
        <v/>
      </c>
      <c r="D2872" s="54" t="str">
        <f>IF('UT Cases'!D2873="","",'UT Cases'!D2873)</f>
        <v/>
      </c>
      <c r="E2872" s="54" t="str">
        <f>IF('UT Cases'!H2873="","",'UT Cases'!H2873)</f>
        <v/>
      </c>
      <c r="F2872" s="55" t="str">
        <f>IF('UT Cases'!L2873="","",'UT Cases'!L2873)</f>
        <v/>
      </c>
      <c r="G2872" s="56" t="str">
        <f>IF('UT Cases'!M2873="","",'UT Cases'!M2873)</f>
        <v/>
      </c>
      <c r="H2872" s="56" t="str">
        <f>IF('UT Cases'!N2873="","",'UT Cases'!N2873)</f>
        <v/>
      </c>
      <c r="I2872" s="56" t="str">
        <f>IF('UT Cases'!O2873="","",'UT Cases'!O2873)</f>
        <v/>
      </c>
      <c r="J2872" s="56" t="str">
        <f>IF('UT Cases'!P2873="","",'UT Cases'!P2873)</f>
        <v/>
      </c>
      <c r="K2872" s="57" t="str">
        <f>IF('UT Cases'!Q2873="","",'UT Cases'!Q2873)</f>
        <v/>
      </c>
      <c r="L2872" s="57" t="str">
        <f>IF('UT Cases'!R2873="","",'UT Cases'!R2873)</f>
        <v/>
      </c>
      <c r="M2872" s="57" t="str">
        <f>IF('UT Cases'!S2873="","",'UT Cases'!S2873)</f>
        <v/>
      </c>
      <c r="N2872" s="57" t="str">
        <f>IF('UT Cases'!T2873="","",'UT Cases'!T2873)</f>
        <v/>
      </c>
      <c r="O2872" s="57" t="str">
        <f>IF('UT Cases'!U2873="","",'UT Cases'!U2873)</f>
        <v/>
      </c>
      <c r="P2872" s="56" t="str">
        <f>IF('UT Cases'!V2873="","",'UT Cases'!V2873)</f>
        <v/>
      </c>
      <c r="Q2872" s="56" t="str">
        <f>IF('UT Cases'!W2873="","",'UT Cases'!W2873)</f>
        <v/>
      </c>
      <c r="R2872" s="56" t="str">
        <f>IF('UT Cases'!X2873="","",'UT Cases'!X2873)</f>
        <v/>
      </c>
      <c r="S2872" s="56" t="str">
        <f>IF('UT Cases'!Y2873="","",'UT Cases'!Y2873)</f>
        <v/>
      </c>
      <c r="T2872" s="56" t="str">
        <f>IF('UT Cases'!Z2873="","",'UT Cases'!Z2873)</f>
        <v/>
      </c>
      <c r="U2872" s="57" t="str">
        <f>IF('UT Cases'!AA2873="","",'UT Cases'!AA2873)</f>
        <v/>
      </c>
      <c r="V2872" s="57" t="str">
        <f>IF('UT Cases'!AB2873="","",'UT Cases'!AB2873)</f>
        <v/>
      </c>
      <c r="W2872" s="57" t="str">
        <f>IF('UT Cases'!AC2873="","",'UT Cases'!AC2873)</f>
        <v/>
      </c>
      <c r="X2872" s="57" t="str">
        <f>IF('UT Cases'!AD2873="","",'UT Cases'!AD2873)</f>
        <v/>
      </c>
      <c r="Y2872" s="57" t="str">
        <f>IF('UT Cases'!AE2873="","",'UT Cases'!AE2873)</f>
        <v/>
      </c>
      <c r="Z2872" s="56" t="str">
        <f>IF('UT Cases'!AF2873="","",'UT Cases'!AF2873)</f>
        <v/>
      </c>
      <c r="AA2872" s="56" t="str">
        <f>IF('UT Cases'!AG2873="","",'UT Cases'!AG2873)</f>
        <v/>
      </c>
      <c r="AB2872" s="56" t="str">
        <f>IF('UT Cases'!AH2873="","",'UT Cases'!AH2873)</f>
        <v/>
      </c>
      <c r="AC2872" s="56" t="str">
        <f>IF('UT Cases'!AI2873="","",'UT Cases'!AI2873)</f>
        <v/>
      </c>
      <c r="AD2872" s="56" t="str">
        <f>IF('UT Cases'!AJ2873="","",'UT Cases'!AJ2873)</f>
        <v/>
      </c>
    </row>
    <row r="2873" spans="2:30">
      <c r="B2873" s="54" t="str">
        <f>IF('UT Cases'!B2874="","",'UT Cases'!B2874)</f>
        <v/>
      </c>
      <c r="C2873" s="54" t="str">
        <f>IF('UT Cases'!C2874="","",'UT Cases'!C2874)</f>
        <v/>
      </c>
      <c r="D2873" s="54" t="str">
        <f>IF('UT Cases'!D2874="","",'UT Cases'!D2874)</f>
        <v/>
      </c>
      <c r="E2873" s="54" t="str">
        <f>IF('UT Cases'!H2874="","",'UT Cases'!H2874)</f>
        <v/>
      </c>
      <c r="F2873" s="55" t="str">
        <f>IF('UT Cases'!L2874="","",'UT Cases'!L2874)</f>
        <v/>
      </c>
      <c r="G2873" s="56" t="str">
        <f>IF('UT Cases'!M2874="","",'UT Cases'!M2874)</f>
        <v/>
      </c>
      <c r="H2873" s="56" t="str">
        <f>IF('UT Cases'!N2874="","",'UT Cases'!N2874)</f>
        <v/>
      </c>
      <c r="I2873" s="56" t="str">
        <f>IF('UT Cases'!O2874="","",'UT Cases'!O2874)</f>
        <v/>
      </c>
      <c r="J2873" s="56" t="str">
        <f>IF('UT Cases'!P2874="","",'UT Cases'!P2874)</f>
        <v/>
      </c>
      <c r="K2873" s="57" t="str">
        <f>IF('UT Cases'!Q2874="","",'UT Cases'!Q2874)</f>
        <v/>
      </c>
      <c r="L2873" s="57" t="str">
        <f>IF('UT Cases'!R2874="","",'UT Cases'!R2874)</f>
        <v/>
      </c>
      <c r="M2873" s="57" t="str">
        <f>IF('UT Cases'!S2874="","",'UT Cases'!S2874)</f>
        <v/>
      </c>
      <c r="N2873" s="57" t="str">
        <f>IF('UT Cases'!T2874="","",'UT Cases'!T2874)</f>
        <v/>
      </c>
      <c r="O2873" s="57" t="str">
        <f>IF('UT Cases'!U2874="","",'UT Cases'!U2874)</f>
        <v/>
      </c>
      <c r="P2873" s="56" t="str">
        <f>IF('UT Cases'!V2874="","",'UT Cases'!V2874)</f>
        <v/>
      </c>
      <c r="Q2873" s="56" t="str">
        <f>IF('UT Cases'!W2874="","",'UT Cases'!W2874)</f>
        <v/>
      </c>
      <c r="R2873" s="56" t="str">
        <f>IF('UT Cases'!X2874="","",'UT Cases'!X2874)</f>
        <v/>
      </c>
      <c r="S2873" s="56" t="str">
        <f>IF('UT Cases'!Y2874="","",'UT Cases'!Y2874)</f>
        <v/>
      </c>
      <c r="T2873" s="56" t="str">
        <f>IF('UT Cases'!Z2874="","",'UT Cases'!Z2874)</f>
        <v/>
      </c>
      <c r="U2873" s="57" t="str">
        <f>IF('UT Cases'!AA2874="","",'UT Cases'!AA2874)</f>
        <v/>
      </c>
      <c r="V2873" s="57" t="str">
        <f>IF('UT Cases'!AB2874="","",'UT Cases'!AB2874)</f>
        <v/>
      </c>
      <c r="W2873" s="57" t="str">
        <f>IF('UT Cases'!AC2874="","",'UT Cases'!AC2874)</f>
        <v/>
      </c>
      <c r="X2873" s="57" t="str">
        <f>IF('UT Cases'!AD2874="","",'UT Cases'!AD2874)</f>
        <v/>
      </c>
      <c r="Y2873" s="57" t="str">
        <f>IF('UT Cases'!AE2874="","",'UT Cases'!AE2874)</f>
        <v/>
      </c>
      <c r="Z2873" s="56" t="str">
        <f>IF('UT Cases'!AF2874="","",'UT Cases'!AF2874)</f>
        <v/>
      </c>
      <c r="AA2873" s="56" t="str">
        <f>IF('UT Cases'!AG2874="","",'UT Cases'!AG2874)</f>
        <v/>
      </c>
      <c r="AB2873" s="56" t="str">
        <f>IF('UT Cases'!AH2874="","",'UT Cases'!AH2874)</f>
        <v/>
      </c>
      <c r="AC2873" s="56" t="str">
        <f>IF('UT Cases'!AI2874="","",'UT Cases'!AI2874)</f>
        <v/>
      </c>
      <c r="AD2873" s="56" t="str">
        <f>IF('UT Cases'!AJ2874="","",'UT Cases'!AJ2874)</f>
        <v/>
      </c>
    </row>
    <row r="2874" spans="2:30">
      <c r="B2874" s="54" t="str">
        <f>IF('UT Cases'!B2875="","",'UT Cases'!B2875)</f>
        <v/>
      </c>
      <c r="C2874" s="54" t="str">
        <f>IF('UT Cases'!C2875="","",'UT Cases'!C2875)</f>
        <v/>
      </c>
      <c r="D2874" s="54" t="str">
        <f>IF('UT Cases'!D2875="","",'UT Cases'!D2875)</f>
        <v/>
      </c>
      <c r="E2874" s="54" t="str">
        <f>IF('UT Cases'!H2875="","",'UT Cases'!H2875)</f>
        <v/>
      </c>
      <c r="F2874" s="55" t="str">
        <f>IF('UT Cases'!L2875="","",'UT Cases'!L2875)</f>
        <v/>
      </c>
      <c r="G2874" s="56" t="str">
        <f>IF('UT Cases'!M2875="","",'UT Cases'!M2875)</f>
        <v/>
      </c>
      <c r="H2874" s="56" t="str">
        <f>IF('UT Cases'!N2875="","",'UT Cases'!N2875)</f>
        <v/>
      </c>
      <c r="I2874" s="56" t="str">
        <f>IF('UT Cases'!O2875="","",'UT Cases'!O2875)</f>
        <v/>
      </c>
      <c r="J2874" s="56" t="str">
        <f>IF('UT Cases'!P2875="","",'UT Cases'!P2875)</f>
        <v/>
      </c>
      <c r="K2874" s="57" t="str">
        <f>IF('UT Cases'!Q2875="","",'UT Cases'!Q2875)</f>
        <v/>
      </c>
      <c r="L2874" s="57" t="str">
        <f>IF('UT Cases'!R2875="","",'UT Cases'!R2875)</f>
        <v/>
      </c>
      <c r="M2874" s="57" t="str">
        <f>IF('UT Cases'!S2875="","",'UT Cases'!S2875)</f>
        <v/>
      </c>
      <c r="N2874" s="57" t="str">
        <f>IF('UT Cases'!T2875="","",'UT Cases'!T2875)</f>
        <v/>
      </c>
      <c r="O2874" s="57" t="str">
        <f>IF('UT Cases'!U2875="","",'UT Cases'!U2875)</f>
        <v/>
      </c>
      <c r="P2874" s="56" t="str">
        <f>IF('UT Cases'!V2875="","",'UT Cases'!V2875)</f>
        <v/>
      </c>
      <c r="Q2874" s="56" t="str">
        <f>IF('UT Cases'!W2875="","",'UT Cases'!W2875)</f>
        <v/>
      </c>
      <c r="R2874" s="56" t="str">
        <f>IF('UT Cases'!X2875="","",'UT Cases'!X2875)</f>
        <v/>
      </c>
      <c r="S2874" s="56" t="str">
        <f>IF('UT Cases'!Y2875="","",'UT Cases'!Y2875)</f>
        <v/>
      </c>
      <c r="T2874" s="56" t="str">
        <f>IF('UT Cases'!Z2875="","",'UT Cases'!Z2875)</f>
        <v/>
      </c>
      <c r="U2874" s="57" t="str">
        <f>IF('UT Cases'!AA2875="","",'UT Cases'!AA2875)</f>
        <v/>
      </c>
      <c r="V2874" s="57" t="str">
        <f>IF('UT Cases'!AB2875="","",'UT Cases'!AB2875)</f>
        <v/>
      </c>
      <c r="W2874" s="57" t="str">
        <f>IF('UT Cases'!AC2875="","",'UT Cases'!AC2875)</f>
        <v/>
      </c>
      <c r="X2874" s="57" t="str">
        <f>IF('UT Cases'!AD2875="","",'UT Cases'!AD2875)</f>
        <v/>
      </c>
      <c r="Y2874" s="57" t="str">
        <f>IF('UT Cases'!AE2875="","",'UT Cases'!AE2875)</f>
        <v/>
      </c>
      <c r="Z2874" s="56" t="str">
        <f>IF('UT Cases'!AF2875="","",'UT Cases'!AF2875)</f>
        <v/>
      </c>
      <c r="AA2874" s="56" t="str">
        <f>IF('UT Cases'!AG2875="","",'UT Cases'!AG2875)</f>
        <v/>
      </c>
      <c r="AB2874" s="56" t="str">
        <f>IF('UT Cases'!AH2875="","",'UT Cases'!AH2875)</f>
        <v/>
      </c>
      <c r="AC2874" s="56" t="str">
        <f>IF('UT Cases'!AI2875="","",'UT Cases'!AI2875)</f>
        <v/>
      </c>
      <c r="AD2874" s="56" t="str">
        <f>IF('UT Cases'!AJ2875="","",'UT Cases'!AJ2875)</f>
        <v/>
      </c>
    </row>
    <row r="2875" spans="2:30">
      <c r="B2875" s="54" t="str">
        <f>IF('UT Cases'!B2876="","",'UT Cases'!B2876)</f>
        <v/>
      </c>
      <c r="C2875" s="54" t="str">
        <f>IF('UT Cases'!C2876="","",'UT Cases'!C2876)</f>
        <v/>
      </c>
      <c r="D2875" s="54" t="str">
        <f>IF('UT Cases'!D2876="","",'UT Cases'!D2876)</f>
        <v/>
      </c>
      <c r="E2875" s="54" t="str">
        <f>IF('UT Cases'!H2876="","",'UT Cases'!H2876)</f>
        <v/>
      </c>
      <c r="F2875" s="55" t="str">
        <f>IF('UT Cases'!L2876="","",'UT Cases'!L2876)</f>
        <v/>
      </c>
      <c r="G2875" s="56" t="str">
        <f>IF('UT Cases'!M2876="","",'UT Cases'!M2876)</f>
        <v/>
      </c>
      <c r="H2875" s="56" t="str">
        <f>IF('UT Cases'!N2876="","",'UT Cases'!N2876)</f>
        <v/>
      </c>
      <c r="I2875" s="56" t="str">
        <f>IF('UT Cases'!O2876="","",'UT Cases'!O2876)</f>
        <v/>
      </c>
      <c r="J2875" s="56" t="str">
        <f>IF('UT Cases'!P2876="","",'UT Cases'!P2876)</f>
        <v/>
      </c>
      <c r="K2875" s="57" t="str">
        <f>IF('UT Cases'!Q2876="","",'UT Cases'!Q2876)</f>
        <v/>
      </c>
      <c r="L2875" s="57" t="str">
        <f>IF('UT Cases'!R2876="","",'UT Cases'!R2876)</f>
        <v/>
      </c>
      <c r="M2875" s="57" t="str">
        <f>IF('UT Cases'!S2876="","",'UT Cases'!S2876)</f>
        <v/>
      </c>
      <c r="N2875" s="57" t="str">
        <f>IF('UT Cases'!T2876="","",'UT Cases'!T2876)</f>
        <v/>
      </c>
      <c r="O2875" s="57" t="str">
        <f>IF('UT Cases'!U2876="","",'UT Cases'!U2876)</f>
        <v/>
      </c>
      <c r="P2875" s="56" t="str">
        <f>IF('UT Cases'!V2876="","",'UT Cases'!V2876)</f>
        <v/>
      </c>
      <c r="Q2875" s="56" t="str">
        <f>IF('UT Cases'!W2876="","",'UT Cases'!W2876)</f>
        <v/>
      </c>
      <c r="R2875" s="56" t="str">
        <f>IF('UT Cases'!X2876="","",'UT Cases'!X2876)</f>
        <v/>
      </c>
      <c r="S2875" s="56" t="str">
        <f>IF('UT Cases'!Y2876="","",'UT Cases'!Y2876)</f>
        <v/>
      </c>
      <c r="T2875" s="56" t="str">
        <f>IF('UT Cases'!Z2876="","",'UT Cases'!Z2876)</f>
        <v/>
      </c>
      <c r="U2875" s="57" t="str">
        <f>IF('UT Cases'!AA2876="","",'UT Cases'!AA2876)</f>
        <v/>
      </c>
      <c r="V2875" s="57" t="str">
        <f>IF('UT Cases'!AB2876="","",'UT Cases'!AB2876)</f>
        <v/>
      </c>
      <c r="W2875" s="57" t="str">
        <f>IF('UT Cases'!AC2876="","",'UT Cases'!AC2876)</f>
        <v/>
      </c>
      <c r="X2875" s="57" t="str">
        <f>IF('UT Cases'!AD2876="","",'UT Cases'!AD2876)</f>
        <v/>
      </c>
      <c r="Y2875" s="57" t="str">
        <f>IF('UT Cases'!AE2876="","",'UT Cases'!AE2876)</f>
        <v/>
      </c>
      <c r="Z2875" s="56" t="str">
        <f>IF('UT Cases'!AF2876="","",'UT Cases'!AF2876)</f>
        <v/>
      </c>
      <c r="AA2875" s="56" t="str">
        <f>IF('UT Cases'!AG2876="","",'UT Cases'!AG2876)</f>
        <v/>
      </c>
      <c r="AB2875" s="56" t="str">
        <f>IF('UT Cases'!AH2876="","",'UT Cases'!AH2876)</f>
        <v/>
      </c>
      <c r="AC2875" s="56" t="str">
        <f>IF('UT Cases'!AI2876="","",'UT Cases'!AI2876)</f>
        <v/>
      </c>
      <c r="AD2875" s="56" t="str">
        <f>IF('UT Cases'!AJ2876="","",'UT Cases'!AJ2876)</f>
        <v/>
      </c>
    </row>
    <row r="2876" spans="2:30">
      <c r="B2876" s="54" t="str">
        <f>IF('UT Cases'!B2877="","",'UT Cases'!B2877)</f>
        <v/>
      </c>
      <c r="C2876" s="54" t="str">
        <f>IF('UT Cases'!C2877="","",'UT Cases'!C2877)</f>
        <v/>
      </c>
      <c r="D2876" s="54" t="str">
        <f>IF('UT Cases'!D2877="","",'UT Cases'!D2877)</f>
        <v/>
      </c>
      <c r="E2876" s="54" t="str">
        <f>IF('UT Cases'!H2877="","",'UT Cases'!H2877)</f>
        <v/>
      </c>
      <c r="F2876" s="55" t="str">
        <f>IF('UT Cases'!L2877="","",'UT Cases'!L2877)</f>
        <v/>
      </c>
      <c r="G2876" s="56" t="str">
        <f>IF('UT Cases'!M2877="","",'UT Cases'!M2877)</f>
        <v/>
      </c>
      <c r="H2876" s="56" t="str">
        <f>IF('UT Cases'!N2877="","",'UT Cases'!N2877)</f>
        <v/>
      </c>
      <c r="I2876" s="56" t="str">
        <f>IF('UT Cases'!O2877="","",'UT Cases'!O2877)</f>
        <v/>
      </c>
      <c r="J2876" s="56" t="str">
        <f>IF('UT Cases'!P2877="","",'UT Cases'!P2877)</f>
        <v/>
      </c>
      <c r="K2876" s="57" t="str">
        <f>IF('UT Cases'!Q2877="","",'UT Cases'!Q2877)</f>
        <v/>
      </c>
      <c r="L2876" s="57" t="str">
        <f>IF('UT Cases'!R2877="","",'UT Cases'!R2877)</f>
        <v/>
      </c>
      <c r="M2876" s="57" t="str">
        <f>IF('UT Cases'!S2877="","",'UT Cases'!S2877)</f>
        <v/>
      </c>
      <c r="N2876" s="57" t="str">
        <f>IF('UT Cases'!T2877="","",'UT Cases'!T2877)</f>
        <v/>
      </c>
      <c r="O2876" s="57" t="str">
        <f>IF('UT Cases'!U2877="","",'UT Cases'!U2877)</f>
        <v/>
      </c>
      <c r="P2876" s="56" t="str">
        <f>IF('UT Cases'!V2877="","",'UT Cases'!V2877)</f>
        <v/>
      </c>
      <c r="Q2876" s="56" t="str">
        <f>IF('UT Cases'!W2877="","",'UT Cases'!W2877)</f>
        <v/>
      </c>
      <c r="R2876" s="56" t="str">
        <f>IF('UT Cases'!X2877="","",'UT Cases'!X2877)</f>
        <v/>
      </c>
      <c r="S2876" s="56" t="str">
        <f>IF('UT Cases'!Y2877="","",'UT Cases'!Y2877)</f>
        <v/>
      </c>
      <c r="T2876" s="56" t="str">
        <f>IF('UT Cases'!Z2877="","",'UT Cases'!Z2877)</f>
        <v/>
      </c>
      <c r="U2876" s="57" t="str">
        <f>IF('UT Cases'!AA2877="","",'UT Cases'!AA2877)</f>
        <v/>
      </c>
      <c r="V2876" s="57" t="str">
        <f>IF('UT Cases'!AB2877="","",'UT Cases'!AB2877)</f>
        <v/>
      </c>
      <c r="W2876" s="57" t="str">
        <f>IF('UT Cases'!AC2877="","",'UT Cases'!AC2877)</f>
        <v/>
      </c>
      <c r="X2876" s="57" t="str">
        <f>IF('UT Cases'!AD2877="","",'UT Cases'!AD2877)</f>
        <v/>
      </c>
      <c r="Y2876" s="57" t="str">
        <f>IF('UT Cases'!AE2877="","",'UT Cases'!AE2877)</f>
        <v/>
      </c>
      <c r="Z2876" s="56" t="str">
        <f>IF('UT Cases'!AF2877="","",'UT Cases'!AF2877)</f>
        <v/>
      </c>
      <c r="AA2876" s="56" t="str">
        <f>IF('UT Cases'!AG2877="","",'UT Cases'!AG2877)</f>
        <v/>
      </c>
      <c r="AB2876" s="56" t="str">
        <f>IF('UT Cases'!AH2877="","",'UT Cases'!AH2877)</f>
        <v/>
      </c>
      <c r="AC2876" s="56" t="str">
        <f>IF('UT Cases'!AI2877="","",'UT Cases'!AI2877)</f>
        <v/>
      </c>
      <c r="AD2876" s="56" t="str">
        <f>IF('UT Cases'!AJ2877="","",'UT Cases'!AJ2877)</f>
        <v/>
      </c>
    </row>
    <row r="2877" spans="2:30">
      <c r="B2877" s="54" t="str">
        <f>IF('UT Cases'!B2878="","",'UT Cases'!B2878)</f>
        <v/>
      </c>
      <c r="C2877" s="54" t="str">
        <f>IF('UT Cases'!C2878="","",'UT Cases'!C2878)</f>
        <v/>
      </c>
      <c r="D2877" s="54" t="str">
        <f>IF('UT Cases'!D2878="","",'UT Cases'!D2878)</f>
        <v/>
      </c>
      <c r="E2877" s="54" t="str">
        <f>IF('UT Cases'!H2878="","",'UT Cases'!H2878)</f>
        <v/>
      </c>
      <c r="F2877" s="55" t="str">
        <f>IF('UT Cases'!L2878="","",'UT Cases'!L2878)</f>
        <v/>
      </c>
      <c r="G2877" s="56" t="str">
        <f>IF('UT Cases'!M2878="","",'UT Cases'!M2878)</f>
        <v/>
      </c>
      <c r="H2877" s="56" t="str">
        <f>IF('UT Cases'!N2878="","",'UT Cases'!N2878)</f>
        <v/>
      </c>
      <c r="I2877" s="56" t="str">
        <f>IF('UT Cases'!O2878="","",'UT Cases'!O2878)</f>
        <v/>
      </c>
      <c r="J2877" s="56" t="str">
        <f>IF('UT Cases'!P2878="","",'UT Cases'!P2878)</f>
        <v/>
      </c>
      <c r="K2877" s="57" t="str">
        <f>IF('UT Cases'!Q2878="","",'UT Cases'!Q2878)</f>
        <v/>
      </c>
      <c r="L2877" s="57" t="str">
        <f>IF('UT Cases'!R2878="","",'UT Cases'!R2878)</f>
        <v/>
      </c>
      <c r="M2877" s="57" t="str">
        <f>IF('UT Cases'!S2878="","",'UT Cases'!S2878)</f>
        <v/>
      </c>
      <c r="N2877" s="57" t="str">
        <f>IF('UT Cases'!T2878="","",'UT Cases'!T2878)</f>
        <v/>
      </c>
      <c r="O2877" s="57" t="str">
        <f>IF('UT Cases'!U2878="","",'UT Cases'!U2878)</f>
        <v/>
      </c>
      <c r="P2877" s="56" t="str">
        <f>IF('UT Cases'!V2878="","",'UT Cases'!V2878)</f>
        <v/>
      </c>
      <c r="Q2877" s="56" t="str">
        <f>IF('UT Cases'!W2878="","",'UT Cases'!W2878)</f>
        <v/>
      </c>
      <c r="R2877" s="56" t="str">
        <f>IF('UT Cases'!X2878="","",'UT Cases'!X2878)</f>
        <v/>
      </c>
      <c r="S2877" s="56" t="str">
        <f>IF('UT Cases'!Y2878="","",'UT Cases'!Y2878)</f>
        <v/>
      </c>
      <c r="T2877" s="56" t="str">
        <f>IF('UT Cases'!Z2878="","",'UT Cases'!Z2878)</f>
        <v/>
      </c>
      <c r="U2877" s="57" t="str">
        <f>IF('UT Cases'!AA2878="","",'UT Cases'!AA2878)</f>
        <v/>
      </c>
      <c r="V2877" s="57" t="str">
        <f>IF('UT Cases'!AB2878="","",'UT Cases'!AB2878)</f>
        <v/>
      </c>
      <c r="W2877" s="57" t="str">
        <f>IF('UT Cases'!AC2878="","",'UT Cases'!AC2878)</f>
        <v/>
      </c>
      <c r="X2877" s="57" t="str">
        <f>IF('UT Cases'!AD2878="","",'UT Cases'!AD2878)</f>
        <v/>
      </c>
      <c r="Y2877" s="57" t="str">
        <f>IF('UT Cases'!AE2878="","",'UT Cases'!AE2878)</f>
        <v/>
      </c>
      <c r="Z2877" s="56" t="str">
        <f>IF('UT Cases'!AF2878="","",'UT Cases'!AF2878)</f>
        <v/>
      </c>
      <c r="AA2877" s="56" t="str">
        <f>IF('UT Cases'!AG2878="","",'UT Cases'!AG2878)</f>
        <v/>
      </c>
      <c r="AB2877" s="56" t="str">
        <f>IF('UT Cases'!AH2878="","",'UT Cases'!AH2878)</f>
        <v/>
      </c>
      <c r="AC2877" s="56" t="str">
        <f>IF('UT Cases'!AI2878="","",'UT Cases'!AI2878)</f>
        <v/>
      </c>
      <c r="AD2877" s="56" t="str">
        <f>IF('UT Cases'!AJ2878="","",'UT Cases'!AJ2878)</f>
        <v/>
      </c>
    </row>
    <row r="2878" spans="2:30">
      <c r="B2878" s="54" t="str">
        <f>IF('UT Cases'!B2879="","",'UT Cases'!B2879)</f>
        <v/>
      </c>
      <c r="C2878" s="54" t="str">
        <f>IF('UT Cases'!C2879="","",'UT Cases'!C2879)</f>
        <v/>
      </c>
      <c r="D2878" s="54" t="str">
        <f>IF('UT Cases'!D2879="","",'UT Cases'!D2879)</f>
        <v/>
      </c>
      <c r="E2878" s="54" t="str">
        <f>IF('UT Cases'!H2879="","",'UT Cases'!H2879)</f>
        <v/>
      </c>
      <c r="F2878" s="55" t="str">
        <f>IF('UT Cases'!L2879="","",'UT Cases'!L2879)</f>
        <v/>
      </c>
      <c r="G2878" s="56" t="str">
        <f>IF('UT Cases'!M2879="","",'UT Cases'!M2879)</f>
        <v/>
      </c>
      <c r="H2878" s="56" t="str">
        <f>IF('UT Cases'!N2879="","",'UT Cases'!N2879)</f>
        <v/>
      </c>
      <c r="I2878" s="56" t="str">
        <f>IF('UT Cases'!O2879="","",'UT Cases'!O2879)</f>
        <v/>
      </c>
      <c r="J2878" s="56" t="str">
        <f>IF('UT Cases'!P2879="","",'UT Cases'!P2879)</f>
        <v/>
      </c>
      <c r="K2878" s="57" t="str">
        <f>IF('UT Cases'!Q2879="","",'UT Cases'!Q2879)</f>
        <v/>
      </c>
      <c r="L2878" s="57" t="str">
        <f>IF('UT Cases'!R2879="","",'UT Cases'!R2879)</f>
        <v/>
      </c>
      <c r="M2878" s="57" t="str">
        <f>IF('UT Cases'!S2879="","",'UT Cases'!S2879)</f>
        <v/>
      </c>
      <c r="N2878" s="57" t="str">
        <f>IF('UT Cases'!T2879="","",'UT Cases'!T2879)</f>
        <v/>
      </c>
      <c r="O2878" s="57" t="str">
        <f>IF('UT Cases'!U2879="","",'UT Cases'!U2879)</f>
        <v/>
      </c>
      <c r="P2878" s="56" t="str">
        <f>IF('UT Cases'!V2879="","",'UT Cases'!V2879)</f>
        <v/>
      </c>
      <c r="Q2878" s="56" t="str">
        <f>IF('UT Cases'!W2879="","",'UT Cases'!W2879)</f>
        <v/>
      </c>
      <c r="R2878" s="56" t="str">
        <f>IF('UT Cases'!X2879="","",'UT Cases'!X2879)</f>
        <v/>
      </c>
      <c r="S2878" s="56" t="str">
        <f>IF('UT Cases'!Y2879="","",'UT Cases'!Y2879)</f>
        <v/>
      </c>
      <c r="T2878" s="56" t="str">
        <f>IF('UT Cases'!Z2879="","",'UT Cases'!Z2879)</f>
        <v/>
      </c>
      <c r="U2878" s="57" t="str">
        <f>IF('UT Cases'!AA2879="","",'UT Cases'!AA2879)</f>
        <v/>
      </c>
      <c r="V2878" s="57" t="str">
        <f>IF('UT Cases'!AB2879="","",'UT Cases'!AB2879)</f>
        <v/>
      </c>
      <c r="W2878" s="57" t="str">
        <f>IF('UT Cases'!AC2879="","",'UT Cases'!AC2879)</f>
        <v/>
      </c>
      <c r="X2878" s="57" t="str">
        <f>IF('UT Cases'!AD2879="","",'UT Cases'!AD2879)</f>
        <v/>
      </c>
      <c r="Y2878" s="57" t="str">
        <f>IF('UT Cases'!AE2879="","",'UT Cases'!AE2879)</f>
        <v/>
      </c>
      <c r="Z2878" s="56" t="str">
        <f>IF('UT Cases'!AF2879="","",'UT Cases'!AF2879)</f>
        <v/>
      </c>
      <c r="AA2878" s="56" t="str">
        <f>IF('UT Cases'!AG2879="","",'UT Cases'!AG2879)</f>
        <v/>
      </c>
      <c r="AB2878" s="56" t="str">
        <f>IF('UT Cases'!AH2879="","",'UT Cases'!AH2879)</f>
        <v/>
      </c>
      <c r="AC2878" s="56" t="str">
        <f>IF('UT Cases'!AI2879="","",'UT Cases'!AI2879)</f>
        <v/>
      </c>
      <c r="AD2878" s="56" t="str">
        <f>IF('UT Cases'!AJ2879="","",'UT Cases'!AJ2879)</f>
        <v/>
      </c>
    </row>
    <row r="2879" spans="2:30">
      <c r="B2879" s="54" t="str">
        <f>IF('UT Cases'!B2880="","",'UT Cases'!B2880)</f>
        <v/>
      </c>
      <c r="C2879" s="54" t="str">
        <f>IF('UT Cases'!C2880="","",'UT Cases'!C2880)</f>
        <v/>
      </c>
      <c r="D2879" s="54" t="str">
        <f>IF('UT Cases'!D2880="","",'UT Cases'!D2880)</f>
        <v/>
      </c>
      <c r="E2879" s="54" t="str">
        <f>IF('UT Cases'!H2880="","",'UT Cases'!H2880)</f>
        <v/>
      </c>
      <c r="F2879" s="55" t="str">
        <f>IF('UT Cases'!L2880="","",'UT Cases'!L2880)</f>
        <v/>
      </c>
      <c r="G2879" s="56" t="str">
        <f>IF('UT Cases'!M2880="","",'UT Cases'!M2880)</f>
        <v/>
      </c>
      <c r="H2879" s="56" t="str">
        <f>IF('UT Cases'!N2880="","",'UT Cases'!N2880)</f>
        <v/>
      </c>
      <c r="I2879" s="56" t="str">
        <f>IF('UT Cases'!O2880="","",'UT Cases'!O2880)</f>
        <v/>
      </c>
      <c r="J2879" s="56" t="str">
        <f>IF('UT Cases'!P2880="","",'UT Cases'!P2880)</f>
        <v/>
      </c>
      <c r="K2879" s="57" t="str">
        <f>IF('UT Cases'!Q2880="","",'UT Cases'!Q2880)</f>
        <v/>
      </c>
      <c r="L2879" s="57" t="str">
        <f>IF('UT Cases'!R2880="","",'UT Cases'!R2880)</f>
        <v/>
      </c>
      <c r="M2879" s="57" t="str">
        <f>IF('UT Cases'!S2880="","",'UT Cases'!S2880)</f>
        <v/>
      </c>
      <c r="N2879" s="57" t="str">
        <f>IF('UT Cases'!T2880="","",'UT Cases'!T2880)</f>
        <v/>
      </c>
      <c r="O2879" s="57" t="str">
        <f>IF('UT Cases'!U2880="","",'UT Cases'!U2880)</f>
        <v/>
      </c>
      <c r="P2879" s="56" t="str">
        <f>IF('UT Cases'!V2880="","",'UT Cases'!V2880)</f>
        <v/>
      </c>
      <c r="Q2879" s="56" t="str">
        <f>IF('UT Cases'!W2880="","",'UT Cases'!W2880)</f>
        <v/>
      </c>
      <c r="R2879" s="56" t="str">
        <f>IF('UT Cases'!X2880="","",'UT Cases'!X2880)</f>
        <v/>
      </c>
      <c r="S2879" s="56" t="str">
        <f>IF('UT Cases'!Y2880="","",'UT Cases'!Y2880)</f>
        <v/>
      </c>
      <c r="T2879" s="56" t="str">
        <f>IF('UT Cases'!Z2880="","",'UT Cases'!Z2880)</f>
        <v/>
      </c>
      <c r="U2879" s="57" t="str">
        <f>IF('UT Cases'!AA2880="","",'UT Cases'!AA2880)</f>
        <v/>
      </c>
      <c r="V2879" s="57" t="str">
        <f>IF('UT Cases'!AB2880="","",'UT Cases'!AB2880)</f>
        <v/>
      </c>
      <c r="W2879" s="57" t="str">
        <f>IF('UT Cases'!AC2880="","",'UT Cases'!AC2880)</f>
        <v/>
      </c>
      <c r="X2879" s="57" t="str">
        <f>IF('UT Cases'!AD2880="","",'UT Cases'!AD2880)</f>
        <v/>
      </c>
      <c r="Y2879" s="57" t="str">
        <f>IF('UT Cases'!AE2880="","",'UT Cases'!AE2880)</f>
        <v/>
      </c>
      <c r="Z2879" s="56" t="str">
        <f>IF('UT Cases'!AF2880="","",'UT Cases'!AF2880)</f>
        <v/>
      </c>
      <c r="AA2879" s="56" t="str">
        <f>IF('UT Cases'!AG2880="","",'UT Cases'!AG2880)</f>
        <v/>
      </c>
      <c r="AB2879" s="56" t="str">
        <f>IF('UT Cases'!AH2880="","",'UT Cases'!AH2880)</f>
        <v/>
      </c>
      <c r="AC2879" s="56" t="str">
        <f>IF('UT Cases'!AI2880="","",'UT Cases'!AI2880)</f>
        <v/>
      </c>
      <c r="AD2879" s="56" t="str">
        <f>IF('UT Cases'!AJ2880="","",'UT Cases'!AJ2880)</f>
        <v/>
      </c>
    </row>
    <row r="2880" spans="2:30">
      <c r="B2880" s="54" t="str">
        <f>IF('UT Cases'!B2881="","",'UT Cases'!B2881)</f>
        <v/>
      </c>
      <c r="C2880" s="54" t="str">
        <f>IF('UT Cases'!C2881="","",'UT Cases'!C2881)</f>
        <v/>
      </c>
      <c r="D2880" s="54" t="str">
        <f>IF('UT Cases'!D2881="","",'UT Cases'!D2881)</f>
        <v/>
      </c>
      <c r="E2880" s="54" t="str">
        <f>IF('UT Cases'!H2881="","",'UT Cases'!H2881)</f>
        <v/>
      </c>
      <c r="F2880" s="55" t="str">
        <f>IF('UT Cases'!L2881="","",'UT Cases'!L2881)</f>
        <v/>
      </c>
      <c r="G2880" s="56" t="str">
        <f>IF('UT Cases'!M2881="","",'UT Cases'!M2881)</f>
        <v/>
      </c>
      <c r="H2880" s="56" t="str">
        <f>IF('UT Cases'!N2881="","",'UT Cases'!N2881)</f>
        <v/>
      </c>
      <c r="I2880" s="56" t="str">
        <f>IF('UT Cases'!O2881="","",'UT Cases'!O2881)</f>
        <v/>
      </c>
      <c r="J2880" s="56" t="str">
        <f>IF('UT Cases'!P2881="","",'UT Cases'!P2881)</f>
        <v/>
      </c>
      <c r="K2880" s="57" t="str">
        <f>IF('UT Cases'!Q2881="","",'UT Cases'!Q2881)</f>
        <v/>
      </c>
      <c r="L2880" s="57" t="str">
        <f>IF('UT Cases'!R2881="","",'UT Cases'!R2881)</f>
        <v/>
      </c>
      <c r="M2880" s="57" t="str">
        <f>IF('UT Cases'!S2881="","",'UT Cases'!S2881)</f>
        <v/>
      </c>
      <c r="N2880" s="57" t="str">
        <f>IF('UT Cases'!T2881="","",'UT Cases'!T2881)</f>
        <v/>
      </c>
      <c r="O2880" s="57" t="str">
        <f>IF('UT Cases'!U2881="","",'UT Cases'!U2881)</f>
        <v/>
      </c>
      <c r="P2880" s="56" t="str">
        <f>IF('UT Cases'!V2881="","",'UT Cases'!V2881)</f>
        <v/>
      </c>
      <c r="Q2880" s="56" t="str">
        <f>IF('UT Cases'!W2881="","",'UT Cases'!W2881)</f>
        <v/>
      </c>
      <c r="R2880" s="56" t="str">
        <f>IF('UT Cases'!X2881="","",'UT Cases'!X2881)</f>
        <v/>
      </c>
      <c r="S2880" s="56" t="str">
        <f>IF('UT Cases'!Y2881="","",'UT Cases'!Y2881)</f>
        <v/>
      </c>
      <c r="T2880" s="56" t="str">
        <f>IF('UT Cases'!Z2881="","",'UT Cases'!Z2881)</f>
        <v/>
      </c>
      <c r="U2880" s="57" t="str">
        <f>IF('UT Cases'!AA2881="","",'UT Cases'!AA2881)</f>
        <v/>
      </c>
      <c r="V2880" s="57" t="str">
        <f>IF('UT Cases'!AB2881="","",'UT Cases'!AB2881)</f>
        <v/>
      </c>
      <c r="W2880" s="57" t="str">
        <f>IF('UT Cases'!AC2881="","",'UT Cases'!AC2881)</f>
        <v/>
      </c>
      <c r="X2880" s="57" t="str">
        <f>IF('UT Cases'!AD2881="","",'UT Cases'!AD2881)</f>
        <v/>
      </c>
      <c r="Y2880" s="57" t="str">
        <f>IF('UT Cases'!AE2881="","",'UT Cases'!AE2881)</f>
        <v/>
      </c>
      <c r="Z2880" s="56" t="str">
        <f>IF('UT Cases'!AF2881="","",'UT Cases'!AF2881)</f>
        <v/>
      </c>
      <c r="AA2880" s="56" t="str">
        <f>IF('UT Cases'!AG2881="","",'UT Cases'!AG2881)</f>
        <v/>
      </c>
      <c r="AB2880" s="56" t="str">
        <f>IF('UT Cases'!AH2881="","",'UT Cases'!AH2881)</f>
        <v/>
      </c>
      <c r="AC2880" s="56" t="str">
        <f>IF('UT Cases'!AI2881="","",'UT Cases'!AI2881)</f>
        <v/>
      </c>
      <c r="AD2880" s="56" t="str">
        <f>IF('UT Cases'!AJ2881="","",'UT Cases'!AJ2881)</f>
        <v/>
      </c>
    </row>
    <row r="2881" spans="2:30">
      <c r="B2881" s="54" t="str">
        <f>IF('UT Cases'!B2882="","",'UT Cases'!B2882)</f>
        <v/>
      </c>
      <c r="C2881" s="54" t="str">
        <f>IF('UT Cases'!C2882="","",'UT Cases'!C2882)</f>
        <v/>
      </c>
      <c r="D2881" s="54" t="str">
        <f>IF('UT Cases'!D2882="","",'UT Cases'!D2882)</f>
        <v/>
      </c>
      <c r="E2881" s="54" t="str">
        <f>IF('UT Cases'!H2882="","",'UT Cases'!H2882)</f>
        <v/>
      </c>
      <c r="F2881" s="55" t="str">
        <f>IF('UT Cases'!L2882="","",'UT Cases'!L2882)</f>
        <v/>
      </c>
      <c r="G2881" s="56" t="str">
        <f>IF('UT Cases'!M2882="","",'UT Cases'!M2882)</f>
        <v/>
      </c>
      <c r="H2881" s="56" t="str">
        <f>IF('UT Cases'!N2882="","",'UT Cases'!N2882)</f>
        <v/>
      </c>
      <c r="I2881" s="56" t="str">
        <f>IF('UT Cases'!O2882="","",'UT Cases'!O2882)</f>
        <v/>
      </c>
      <c r="J2881" s="56" t="str">
        <f>IF('UT Cases'!P2882="","",'UT Cases'!P2882)</f>
        <v/>
      </c>
      <c r="K2881" s="57" t="str">
        <f>IF('UT Cases'!Q2882="","",'UT Cases'!Q2882)</f>
        <v/>
      </c>
      <c r="L2881" s="57" t="str">
        <f>IF('UT Cases'!R2882="","",'UT Cases'!R2882)</f>
        <v/>
      </c>
      <c r="M2881" s="57" t="str">
        <f>IF('UT Cases'!S2882="","",'UT Cases'!S2882)</f>
        <v/>
      </c>
      <c r="N2881" s="57" t="str">
        <f>IF('UT Cases'!T2882="","",'UT Cases'!T2882)</f>
        <v/>
      </c>
      <c r="O2881" s="57" t="str">
        <f>IF('UT Cases'!U2882="","",'UT Cases'!U2882)</f>
        <v/>
      </c>
      <c r="P2881" s="56" t="str">
        <f>IF('UT Cases'!V2882="","",'UT Cases'!V2882)</f>
        <v/>
      </c>
      <c r="Q2881" s="56" t="str">
        <f>IF('UT Cases'!W2882="","",'UT Cases'!W2882)</f>
        <v/>
      </c>
      <c r="R2881" s="56" t="str">
        <f>IF('UT Cases'!X2882="","",'UT Cases'!X2882)</f>
        <v/>
      </c>
      <c r="S2881" s="56" t="str">
        <f>IF('UT Cases'!Y2882="","",'UT Cases'!Y2882)</f>
        <v/>
      </c>
      <c r="T2881" s="56" t="str">
        <f>IF('UT Cases'!Z2882="","",'UT Cases'!Z2882)</f>
        <v/>
      </c>
      <c r="U2881" s="57" t="str">
        <f>IF('UT Cases'!AA2882="","",'UT Cases'!AA2882)</f>
        <v/>
      </c>
      <c r="V2881" s="57" t="str">
        <f>IF('UT Cases'!AB2882="","",'UT Cases'!AB2882)</f>
        <v/>
      </c>
      <c r="W2881" s="57" t="str">
        <f>IF('UT Cases'!AC2882="","",'UT Cases'!AC2882)</f>
        <v/>
      </c>
      <c r="X2881" s="57" t="str">
        <f>IF('UT Cases'!AD2882="","",'UT Cases'!AD2882)</f>
        <v/>
      </c>
      <c r="Y2881" s="57" t="str">
        <f>IF('UT Cases'!AE2882="","",'UT Cases'!AE2882)</f>
        <v/>
      </c>
      <c r="Z2881" s="56" t="str">
        <f>IF('UT Cases'!AF2882="","",'UT Cases'!AF2882)</f>
        <v/>
      </c>
      <c r="AA2881" s="56" t="str">
        <f>IF('UT Cases'!AG2882="","",'UT Cases'!AG2882)</f>
        <v/>
      </c>
      <c r="AB2881" s="56" t="str">
        <f>IF('UT Cases'!AH2882="","",'UT Cases'!AH2882)</f>
        <v/>
      </c>
      <c r="AC2881" s="56" t="str">
        <f>IF('UT Cases'!AI2882="","",'UT Cases'!AI2882)</f>
        <v/>
      </c>
      <c r="AD2881" s="56" t="str">
        <f>IF('UT Cases'!AJ2882="","",'UT Cases'!AJ2882)</f>
        <v/>
      </c>
    </row>
    <row r="2882" spans="2:30">
      <c r="B2882" s="54" t="str">
        <f>IF('UT Cases'!B2883="","",'UT Cases'!B2883)</f>
        <v/>
      </c>
      <c r="C2882" s="54" t="str">
        <f>IF('UT Cases'!C2883="","",'UT Cases'!C2883)</f>
        <v/>
      </c>
      <c r="D2882" s="54" t="str">
        <f>IF('UT Cases'!D2883="","",'UT Cases'!D2883)</f>
        <v/>
      </c>
      <c r="E2882" s="54" t="str">
        <f>IF('UT Cases'!H2883="","",'UT Cases'!H2883)</f>
        <v/>
      </c>
      <c r="F2882" s="55" t="str">
        <f>IF('UT Cases'!L2883="","",'UT Cases'!L2883)</f>
        <v/>
      </c>
      <c r="G2882" s="56" t="str">
        <f>IF('UT Cases'!M2883="","",'UT Cases'!M2883)</f>
        <v/>
      </c>
      <c r="H2882" s="56" t="str">
        <f>IF('UT Cases'!N2883="","",'UT Cases'!N2883)</f>
        <v/>
      </c>
      <c r="I2882" s="56" t="str">
        <f>IF('UT Cases'!O2883="","",'UT Cases'!O2883)</f>
        <v/>
      </c>
      <c r="J2882" s="56" t="str">
        <f>IF('UT Cases'!P2883="","",'UT Cases'!P2883)</f>
        <v/>
      </c>
      <c r="K2882" s="57" t="str">
        <f>IF('UT Cases'!Q2883="","",'UT Cases'!Q2883)</f>
        <v/>
      </c>
      <c r="L2882" s="57" t="str">
        <f>IF('UT Cases'!R2883="","",'UT Cases'!R2883)</f>
        <v/>
      </c>
      <c r="M2882" s="57" t="str">
        <f>IF('UT Cases'!S2883="","",'UT Cases'!S2883)</f>
        <v/>
      </c>
      <c r="N2882" s="57" t="str">
        <f>IF('UT Cases'!T2883="","",'UT Cases'!T2883)</f>
        <v/>
      </c>
      <c r="O2882" s="57" t="str">
        <f>IF('UT Cases'!U2883="","",'UT Cases'!U2883)</f>
        <v/>
      </c>
      <c r="P2882" s="56" t="str">
        <f>IF('UT Cases'!V2883="","",'UT Cases'!V2883)</f>
        <v/>
      </c>
      <c r="Q2882" s="56" t="str">
        <f>IF('UT Cases'!W2883="","",'UT Cases'!W2883)</f>
        <v/>
      </c>
      <c r="R2882" s="56" t="str">
        <f>IF('UT Cases'!X2883="","",'UT Cases'!X2883)</f>
        <v/>
      </c>
      <c r="S2882" s="56" t="str">
        <f>IF('UT Cases'!Y2883="","",'UT Cases'!Y2883)</f>
        <v/>
      </c>
      <c r="T2882" s="56" t="str">
        <f>IF('UT Cases'!Z2883="","",'UT Cases'!Z2883)</f>
        <v/>
      </c>
      <c r="U2882" s="57" t="str">
        <f>IF('UT Cases'!AA2883="","",'UT Cases'!AA2883)</f>
        <v/>
      </c>
      <c r="V2882" s="57" t="str">
        <f>IF('UT Cases'!AB2883="","",'UT Cases'!AB2883)</f>
        <v/>
      </c>
      <c r="W2882" s="57" t="str">
        <f>IF('UT Cases'!AC2883="","",'UT Cases'!AC2883)</f>
        <v/>
      </c>
      <c r="X2882" s="57" t="str">
        <f>IF('UT Cases'!AD2883="","",'UT Cases'!AD2883)</f>
        <v/>
      </c>
      <c r="Y2882" s="57" t="str">
        <f>IF('UT Cases'!AE2883="","",'UT Cases'!AE2883)</f>
        <v/>
      </c>
      <c r="Z2882" s="56" t="str">
        <f>IF('UT Cases'!AF2883="","",'UT Cases'!AF2883)</f>
        <v/>
      </c>
      <c r="AA2882" s="56" t="str">
        <f>IF('UT Cases'!AG2883="","",'UT Cases'!AG2883)</f>
        <v/>
      </c>
      <c r="AB2882" s="56" t="str">
        <f>IF('UT Cases'!AH2883="","",'UT Cases'!AH2883)</f>
        <v/>
      </c>
      <c r="AC2882" s="56" t="str">
        <f>IF('UT Cases'!AI2883="","",'UT Cases'!AI2883)</f>
        <v/>
      </c>
      <c r="AD2882" s="56" t="str">
        <f>IF('UT Cases'!AJ2883="","",'UT Cases'!AJ2883)</f>
        <v/>
      </c>
    </row>
    <row r="2883" spans="2:30">
      <c r="B2883" s="54" t="str">
        <f>IF('UT Cases'!B2884="","",'UT Cases'!B2884)</f>
        <v/>
      </c>
      <c r="C2883" s="54" t="str">
        <f>IF('UT Cases'!C2884="","",'UT Cases'!C2884)</f>
        <v/>
      </c>
      <c r="D2883" s="54" t="str">
        <f>IF('UT Cases'!D2884="","",'UT Cases'!D2884)</f>
        <v/>
      </c>
      <c r="E2883" s="54" t="str">
        <f>IF('UT Cases'!H2884="","",'UT Cases'!H2884)</f>
        <v/>
      </c>
      <c r="F2883" s="55" t="str">
        <f>IF('UT Cases'!L2884="","",'UT Cases'!L2884)</f>
        <v/>
      </c>
      <c r="G2883" s="56" t="str">
        <f>IF('UT Cases'!M2884="","",'UT Cases'!M2884)</f>
        <v/>
      </c>
      <c r="H2883" s="56" t="str">
        <f>IF('UT Cases'!N2884="","",'UT Cases'!N2884)</f>
        <v/>
      </c>
      <c r="I2883" s="56" t="str">
        <f>IF('UT Cases'!O2884="","",'UT Cases'!O2884)</f>
        <v/>
      </c>
      <c r="J2883" s="56" t="str">
        <f>IF('UT Cases'!P2884="","",'UT Cases'!P2884)</f>
        <v/>
      </c>
      <c r="K2883" s="57" t="str">
        <f>IF('UT Cases'!Q2884="","",'UT Cases'!Q2884)</f>
        <v/>
      </c>
      <c r="L2883" s="57" t="str">
        <f>IF('UT Cases'!R2884="","",'UT Cases'!R2884)</f>
        <v/>
      </c>
      <c r="M2883" s="57" t="str">
        <f>IF('UT Cases'!S2884="","",'UT Cases'!S2884)</f>
        <v/>
      </c>
      <c r="N2883" s="57" t="str">
        <f>IF('UT Cases'!T2884="","",'UT Cases'!T2884)</f>
        <v/>
      </c>
      <c r="O2883" s="57" t="str">
        <f>IF('UT Cases'!U2884="","",'UT Cases'!U2884)</f>
        <v/>
      </c>
      <c r="P2883" s="56" t="str">
        <f>IF('UT Cases'!V2884="","",'UT Cases'!V2884)</f>
        <v/>
      </c>
      <c r="Q2883" s="56" t="str">
        <f>IF('UT Cases'!W2884="","",'UT Cases'!W2884)</f>
        <v/>
      </c>
      <c r="R2883" s="56" t="str">
        <f>IF('UT Cases'!X2884="","",'UT Cases'!X2884)</f>
        <v/>
      </c>
      <c r="S2883" s="56" t="str">
        <f>IF('UT Cases'!Y2884="","",'UT Cases'!Y2884)</f>
        <v/>
      </c>
      <c r="T2883" s="56" t="str">
        <f>IF('UT Cases'!Z2884="","",'UT Cases'!Z2884)</f>
        <v/>
      </c>
      <c r="U2883" s="57" t="str">
        <f>IF('UT Cases'!AA2884="","",'UT Cases'!AA2884)</f>
        <v/>
      </c>
      <c r="V2883" s="57" t="str">
        <f>IF('UT Cases'!AB2884="","",'UT Cases'!AB2884)</f>
        <v/>
      </c>
      <c r="W2883" s="57" t="str">
        <f>IF('UT Cases'!AC2884="","",'UT Cases'!AC2884)</f>
        <v/>
      </c>
      <c r="X2883" s="57" t="str">
        <f>IF('UT Cases'!AD2884="","",'UT Cases'!AD2884)</f>
        <v/>
      </c>
      <c r="Y2883" s="57" t="str">
        <f>IF('UT Cases'!AE2884="","",'UT Cases'!AE2884)</f>
        <v/>
      </c>
      <c r="Z2883" s="56" t="str">
        <f>IF('UT Cases'!AF2884="","",'UT Cases'!AF2884)</f>
        <v/>
      </c>
      <c r="AA2883" s="56" t="str">
        <f>IF('UT Cases'!AG2884="","",'UT Cases'!AG2884)</f>
        <v/>
      </c>
      <c r="AB2883" s="56" t="str">
        <f>IF('UT Cases'!AH2884="","",'UT Cases'!AH2884)</f>
        <v/>
      </c>
      <c r="AC2883" s="56" t="str">
        <f>IF('UT Cases'!AI2884="","",'UT Cases'!AI2884)</f>
        <v/>
      </c>
      <c r="AD2883" s="56" t="str">
        <f>IF('UT Cases'!AJ2884="","",'UT Cases'!AJ2884)</f>
        <v/>
      </c>
    </row>
    <row r="2884" spans="2:30">
      <c r="B2884" s="54" t="str">
        <f>IF('UT Cases'!B2885="","",'UT Cases'!B2885)</f>
        <v/>
      </c>
      <c r="C2884" s="54" t="str">
        <f>IF('UT Cases'!C2885="","",'UT Cases'!C2885)</f>
        <v/>
      </c>
      <c r="D2884" s="54" t="str">
        <f>IF('UT Cases'!D2885="","",'UT Cases'!D2885)</f>
        <v/>
      </c>
      <c r="E2884" s="54" t="str">
        <f>IF('UT Cases'!H2885="","",'UT Cases'!H2885)</f>
        <v/>
      </c>
      <c r="F2884" s="55" t="str">
        <f>IF('UT Cases'!L2885="","",'UT Cases'!L2885)</f>
        <v/>
      </c>
      <c r="G2884" s="56" t="str">
        <f>IF('UT Cases'!M2885="","",'UT Cases'!M2885)</f>
        <v/>
      </c>
      <c r="H2884" s="56" t="str">
        <f>IF('UT Cases'!N2885="","",'UT Cases'!N2885)</f>
        <v/>
      </c>
      <c r="I2884" s="56" t="str">
        <f>IF('UT Cases'!O2885="","",'UT Cases'!O2885)</f>
        <v/>
      </c>
      <c r="J2884" s="56" t="str">
        <f>IF('UT Cases'!P2885="","",'UT Cases'!P2885)</f>
        <v/>
      </c>
      <c r="K2884" s="57" t="str">
        <f>IF('UT Cases'!Q2885="","",'UT Cases'!Q2885)</f>
        <v/>
      </c>
      <c r="L2884" s="57" t="str">
        <f>IF('UT Cases'!R2885="","",'UT Cases'!R2885)</f>
        <v/>
      </c>
      <c r="M2884" s="57" t="str">
        <f>IF('UT Cases'!S2885="","",'UT Cases'!S2885)</f>
        <v/>
      </c>
      <c r="N2884" s="57" t="str">
        <f>IF('UT Cases'!T2885="","",'UT Cases'!T2885)</f>
        <v/>
      </c>
      <c r="O2884" s="57" t="str">
        <f>IF('UT Cases'!U2885="","",'UT Cases'!U2885)</f>
        <v/>
      </c>
      <c r="P2884" s="56" t="str">
        <f>IF('UT Cases'!V2885="","",'UT Cases'!V2885)</f>
        <v/>
      </c>
      <c r="Q2884" s="56" t="str">
        <f>IF('UT Cases'!W2885="","",'UT Cases'!W2885)</f>
        <v/>
      </c>
      <c r="R2884" s="56" t="str">
        <f>IF('UT Cases'!X2885="","",'UT Cases'!X2885)</f>
        <v/>
      </c>
      <c r="S2884" s="56" t="str">
        <f>IF('UT Cases'!Y2885="","",'UT Cases'!Y2885)</f>
        <v/>
      </c>
      <c r="T2884" s="56" t="str">
        <f>IF('UT Cases'!Z2885="","",'UT Cases'!Z2885)</f>
        <v/>
      </c>
      <c r="U2884" s="57" t="str">
        <f>IF('UT Cases'!AA2885="","",'UT Cases'!AA2885)</f>
        <v/>
      </c>
      <c r="V2884" s="57" t="str">
        <f>IF('UT Cases'!AB2885="","",'UT Cases'!AB2885)</f>
        <v/>
      </c>
      <c r="W2884" s="57" t="str">
        <f>IF('UT Cases'!AC2885="","",'UT Cases'!AC2885)</f>
        <v/>
      </c>
      <c r="X2884" s="57" t="str">
        <f>IF('UT Cases'!AD2885="","",'UT Cases'!AD2885)</f>
        <v/>
      </c>
      <c r="Y2884" s="57" t="str">
        <f>IF('UT Cases'!AE2885="","",'UT Cases'!AE2885)</f>
        <v/>
      </c>
      <c r="Z2884" s="56" t="str">
        <f>IF('UT Cases'!AF2885="","",'UT Cases'!AF2885)</f>
        <v/>
      </c>
      <c r="AA2884" s="56" t="str">
        <f>IF('UT Cases'!AG2885="","",'UT Cases'!AG2885)</f>
        <v/>
      </c>
      <c r="AB2884" s="56" t="str">
        <f>IF('UT Cases'!AH2885="","",'UT Cases'!AH2885)</f>
        <v/>
      </c>
      <c r="AC2884" s="56" t="str">
        <f>IF('UT Cases'!AI2885="","",'UT Cases'!AI2885)</f>
        <v/>
      </c>
      <c r="AD2884" s="56" t="str">
        <f>IF('UT Cases'!AJ2885="","",'UT Cases'!AJ2885)</f>
        <v/>
      </c>
    </row>
    <row r="2885" spans="2:30">
      <c r="B2885" s="54" t="str">
        <f>IF('UT Cases'!B2886="","",'UT Cases'!B2886)</f>
        <v/>
      </c>
      <c r="C2885" s="54" t="str">
        <f>IF('UT Cases'!C2886="","",'UT Cases'!C2886)</f>
        <v/>
      </c>
      <c r="D2885" s="54" t="str">
        <f>IF('UT Cases'!D2886="","",'UT Cases'!D2886)</f>
        <v/>
      </c>
      <c r="E2885" s="54" t="str">
        <f>IF('UT Cases'!H2886="","",'UT Cases'!H2886)</f>
        <v/>
      </c>
      <c r="F2885" s="55" t="str">
        <f>IF('UT Cases'!L2886="","",'UT Cases'!L2886)</f>
        <v/>
      </c>
      <c r="G2885" s="56" t="str">
        <f>IF('UT Cases'!M2886="","",'UT Cases'!M2886)</f>
        <v/>
      </c>
      <c r="H2885" s="56" t="str">
        <f>IF('UT Cases'!N2886="","",'UT Cases'!N2886)</f>
        <v/>
      </c>
      <c r="I2885" s="56" t="str">
        <f>IF('UT Cases'!O2886="","",'UT Cases'!O2886)</f>
        <v/>
      </c>
      <c r="J2885" s="56" t="str">
        <f>IF('UT Cases'!P2886="","",'UT Cases'!P2886)</f>
        <v/>
      </c>
      <c r="K2885" s="57" t="str">
        <f>IF('UT Cases'!Q2886="","",'UT Cases'!Q2886)</f>
        <v/>
      </c>
      <c r="L2885" s="57" t="str">
        <f>IF('UT Cases'!R2886="","",'UT Cases'!R2886)</f>
        <v/>
      </c>
      <c r="M2885" s="57" t="str">
        <f>IF('UT Cases'!S2886="","",'UT Cases'!S2886)</f>
        <v/>
      </c>
      <c r="N2885" s="57" t="str">
        <f>IF('UT Cases'!T2886="","",'UT Cases'!T2886)</f>
        <v/>
      </c>
      <c r="O2885" s="57" t="str">
        <f>IF('UT Cases'!U2886="","",'UT Cases'!U2886)</f>
        <v/>
      </c>
      <c r="P2885" s="56" t="str">
        <f>IF('UT Cases'!V2886="","",'UT Cases'!V2886)</f>
        <v/>
      </c>
      <c r="Q2885" s="56" t="str">
        <f>IF('UT Cases'!W2886="","",'UT Cases'!W2886)</f>
        <v/>
      </c>
      <c r="R2885" s="56" t="str">
        <f>IF('UT Cases'!X2886="","",'UT Cases'!X2886)</f>
        <v/>
      </c>
      <c r="S2885" s="56" t="str">
        <f>IF('UT Cases'!Y2886="","",'UT Cases'!Y2886)</f>
        <v/>
      </c>
      <c r="T2885" s="56" t="str">
        <f>IF('UT Cases'!Z2886="","",'UT Cases'!Z2886)</f>
        <v/>
      </c>
      <c r="U2885" s="57" t="str">
        <f>IF('UT Cases'!AA2886="","",'UT Cases'!AA2886)</f>
        <v/>
      </c>
      <c r="V2885" s="57" t="str">
        <f>IF('UT Cases'!AB2886="","",'UT Cases'!AB2886)</f>
        <v/>
      </c>
      <c r="W2885" s="57" t="str">
        <f>IF('UT Cases'!AC2886="","",'UT Cases'!AC2886)</f>
        <v/>
      </c>
      <c r="X2885" s="57" t="str">
        <f>IF('UT Cases'!AD2886="","",'UT Cases'!AD2886)</f>
        <v/>
      </c>
      <c r="Y2885" s="57" t="str">
        <f>IF('UT Cases'!AE2886="","",'UT Cases'!AE2886)</f>
        <v/>
      </c>
      <c r="Z2885" s="56" t="str">
        <f>IF('UT Cases'!AF2886="","",'UT Cases'!AF2886)</f>
        <v/>
      </c>
      <c r="AA2885" s="56" t="str">
        <f>IF('UT Cases'!AG2886="","",'UT Cases'!AG2886)</f>
        <v/>
      </c>
      <c r="AB2885" s="56" t="str">
        <f>IF('UT Cases'!AH2886="","",'UT Cases'!AH2886)</f>
        <v/>
      </c>
      <c r="AC2885" s="56" t="str">
        <f>IF('UT Cases'!AI2886="","",'UT Cases'!AI2886)</f>
        <v/>
      </c>
      <c r="AD2885" s="56" t="str">
        <f>IF('UT Cases'!AJ2886="","",'UT Cases'!AJ2886)</f>
        <v/>
      </c>
    </row>
    <row r="2886" spans="2:30">
      <c r="B2886" s="54" t="str">
        <f>IF('UT Cases'!B2887="","",'UT Cases'!B2887)</f>
        <v/>
      </c>
      <c r="C2886" s="54" t="str">
        <f>IF('UT Cases'!C2887="","",'UT Cases'!C2887)</f>
        <v/>
      </c>
      <c r="D2886" s="54" t="str">
        <f>IF('UT Cases'!D2887="","",'UT Cases'!D2887)</f>
        <v/>
      </c>
      <c r="E2886" s="54" t="str">
        <f>IF('UT Cases'!H2887="","",'UT Cases'!H2887)</f>
        <v/>
      </c>
      <c r="F2886" s="55" t="str">
        <f>IF('UT Cases'!L2887="","",'UT Cases'!L2887)</f>
        <v/>
      </c>
      <c r="G2886" s="56" t="str">
        <f>IF('UT Cases'!M2887="","",'UT Cases'!M2887)</f>
        <v/>
      </c>
      <c r="H2886" s="56" t="str">
        <f>IF('UT Cases'!N2887="","",'UT Cases'!N2887)</f>
        <v/>
      </c>
      <c r="I2886" s="56" t="str">
        <f>IF('UT Cases'!O2887="","",'UT Cases'!O2887)</f>
        <v/>
      </c>
      <c r="J2886" s="56" t="str">
        <f>IF('UT Cases'!P2887="","",'UT Cases'!P2887)</f>
        <v/>
      </c>
      <c r="K2886" s="57" t="str">
        <f>IF('UT Cases'!Q2887="","",'UT Cases'!Q2887)</f>
        <v/>
      </c>
      <c r="L2886" s="57" t="str">
        <f>IF('UT Cases'!R2887="","",'UT Cases'!R2887)</f>
        <v/>
      </c>
      <c r="M2886" s="57" t="str">
        <f>IF('UT Cases'!S2887="","",'UT Cases'!S2887)</f>
        <v/>
      </c>
      <c r="N2886" s="57" t="str">
        <f>IF('UT Cases'!T2887="","",'UT Cases'!T2887)</f>
        <v/>
      </c>
      <c r="O2886" s="57" t="str">
        <f>IF('UT Cases'!U2887="","",'UT Cases'!U2887)</f>
        <v/>
      </c>
      <c r="P2886" s="56" t="str">
        <f>IF('UT Cases'!V2887="","",'UT Cases'!V2887)</f>
        <v/>
      </c>
      <c r="Q2886" s="56" t="str">
        <f>IF('UT Cases'!W2887="","",'UT Cases'!W2887)</f>
        <v/>
      </c>
      <c r="R2886" s="56" t="str">
        <f>IF('UT Cases'!X2887="","",'UT Cases'!X2887)</f>
        <v/>
      </c>
      <c r="S2886" s="56" t="str">
        <f>IF('UT Cases'!Y2887="","",'UT Cases'!Y2887)</f>
        <v/>
      </c>
      <c r="T2886" s="56" t="str">
        <f>IF('UT Cases'!Z2887="","",'UT Cases'!Z2887)</f>
        <v/>
      </c>
      <c r="U2886" s="57" t="str">
        <f>IF('UT Cases'!AA2887="","",'UT Cases'!AA2887)</f>
        <v/>
      </c>
      <c r="V2886" s="57" t="str">
        <f>IF('UT Cases'!AB2887="","",'UT Cases'!AB2887)</f>
        <v/>
      </c>
      <c r="W2886" s="57" t="str">
        <f>IF('UT Cases'!AC2887="","",'UT Cases'!AC2887)</f>
        <v/>
      </c>
      <c r="X2886" s="57" t="str">
        <f>IF('UT Cases'!AD2887="","",'UT Cases'!AD2887)</f>
        <v/>
      </c>
      <c r="Y2886" s="57" t="str">
        <f>IF('UT Cases'!AE2887="","",'UT Cases'!AE2887)</f>
        <v/>
      </c>
      <c r="Z2886" s="56" t="str">
        <f>IF('UT Cases'!AF2887="","",'UT Cases'!AF2887)</f>
        <v/>
      </c>
      <c r="AA2886" s="56" t="str">
        <f>IF('UT Cases'!AG2887="","",'UT Cases'!AG2887)</f>
        <v/>
      </c>
      <c r="AB2886" s="56" t="str">
        <f>IF('UT Cases'!AH2887="","",'UT Cases'!AH2887)</f>
        <v/>
      </c>
      <c r="AC2886" s="56" t="str">
        <f>IF('UT Cases'!AI2887="","",'UT Cases'!AI2887)</f>
        <v/>
      </c>
      <c r="AD2886" s="56" t="str">
        <f>IF('UT Cases'!AJ2887="","",'UT Cases'!AJ2887)</f>
        <v/>
      </c>
    </row>
    <row r="2887" spans="2:30">
      <c r="B2887" s="54" t="str">
        <f>IF('UT Cases'!B2888="","",'UT Cases'!B2888)</f>
        <v/>
      </c>
      <c r="C2887" s="54" t="str">
        <f>IF('UT Cases'!C2888="","",'UT Cases'!C2888)</f>
        <v/>
      </c>
      <c r="D2887" s="54" t="str">
        <f>IF('UT Cases'!D2888="","",'UT Cases'!D2888)</f>
        <v/>
      </c>
      <c r="E2887" s="54" t="str">
        <f>IF('UT Cases'!H2888="","",'UT Cases'!H2888)</f>
        <v/>
      </c>
      <c r="F2887" s="55" t="str">
        <f>IF('UT Cases'!L2888="","",'UT Cases'!L2888)</f>
        <v/>
      </c>
      <c r="G2887" s="56" t="str">
        <f>IF('UT Cases'!M2888="","",'UT Cases'!M2888)</f>
        <v/>
      </c>
      <c r="H2887" s="56" t="str">
        <f>IF('UT Cases'!N2888="","",'UT Cases'!N2888)</f>
        <v/>
      </c>
      <c r="I2887" s="56" t="str">
        <f>IF('UT Cases'!O2888="","",'UT Cases'!O2888)</f>
        <v/>
      </c>
      <c r="J2887" s="56" t="str">
        <f>IF('UT Cases'!P2888="","",'UT Cases'!P2888)</f>
        <v/>
      </c>
      <c r="K2887" s="57" t="str">
        <f>IF('UT Cases'!Q2888="","",'UT Cases'!Q2888)</f>
        <v/>
      </c>
      <c r="L2887" s="57" t="str">
        <f>IF('UT Cases'!R2888="","",'UT Cases'!R2888)</f>
        <v/>
      </c>
      <c r="M2887" s="57" t="str">
        <f>IF('UT Cases'!S2888="","",'UT Cases'!S2888)</f>
        <v/>
      </c>
      <c r="N2887" s="57" t="str">
        <f>IF('UT Cases'!T2888="","",'UT Cases'!T2888)</f>
        <v/>
      </c>
      <c r="O2887" s="57" t="str">
        <f>IF('UT Cases'!U2888="","",'UT Cases'!U2888)</f>
        <v/>
      </c>
      <c r="P2887" s="56" t="str">
        <f>IF('UT Cases'!V2888="","",'UT Cases'!V2888)</f>
        <v/>
      </c>
      <c r="Q2887" s="56" t="str">
        <f>IF('UT Cases'!W2888="","",'UT Cases'!W2888)</f>
        <v/>
      </c>
      <c r="R2887" s="56" t="str">
        <f>IF('UT Cases'!X2888="","",'UT Cases'!X2888)</f>
        <v/>
      </c>
      <c r="S2887" s="56" t="str">
        <f>IF('UT Cases'!Y2888="","",'UT Cases'!Y2888)</f>
        <v/>
      </c>
      <c r="T2887" s="56" t="str">
        <f>IF('UT Cases'!Z2888="","",'UT Cases'!Z2888)</f>
        <v/>
      </c>
      <c r="U2887" s="57" t="str">
        <f>IF('UT Cases'!AA2888="","",'UT Cases'!AA2888)</f>
        <v/>
      </c>
      <c r="V2887" s="57" t="str">
        <f>IF('UT Cases'!AB2888="","",'UT Cases'!AB2888)</f>
        <v/>
      </c>
      <c r="W2887" s="57" t="str">
        <f>IF('UT Cases'!AC2888="","",'UT Cases'!AC2888)</f>
        <v/>
      </c>
      <c r="X2887" s="57" t="str">
        <f>IF('UT Cases'!AD2888="","",'UT Cases'!AD2888)</f>
        <v/>
      </c>
      <c r="Y2887" s="57" t="str">
        <f>IF('UT Cases'!AE2888="","",'UT Cases'!AE2888)</f>
        <v/>
      </c>
      <c r="Z2887" s="56" t="str">
        <f>IF('UT Cases'!AF2888="","",'UT Cases'!AF2888)</f>
        <v/>
      </c>
      <c r="AA2887" s="56" t="str">
        <f>IF('UT Cases'!AG2888="","",'UT Cases'!AG2888)</f>
        <v/>
      </c>
      <c r="AB2887" s="56" t="str">
        <f>IF('UT Cases'!AH2888="","",'UT Cases'!AH2888)</f>
        <v/>
      </c>
      <c r="AC2887" s="56" t="str">
        <f>IF('UT Cases'!AI2888="","",'UT Cases'!AI2888)</f>
        <v/>
      </c>
      <c r="AD2887" s="56" t="str">
        <f>IF('UT Cases'!AJ2888="","",'UT Cases'!AJ2888)</f>
        <v/>
      </c>
    </row>
    <row r="2888" spans="2:30">
      <c r="B2888" s="54" t="str">
        <f>IF('UT Cases'!B2889="","",'UT Cases'!B2889)</f>
        <v/>
      </c>
      <c r="C2888" s="54" t="str">
        <f>IF('UT Cases'!C2889="","",'UT Cases'!C2889)</f>
        <v/>
      </c>
      <c r="D2888" s="54" t="str">
        <f>IF('UT Cases'!D2889="","",'UT Cases'!D2889)</f>
        <v/>
      </c>
      <c r="E2888" s="54" t="str">
        <f>IF('UT Cases'!H2889="","",'UT Cases'!H2889)</f>
        <v/>
      </c>
      <c r="F2888" s="55" t="str">
        <f>IF('UT Cases'!L2889="","",'UT Cases'!L2889)</f>
        <v/>
      </c>
      <c r="G2888" s="56" t="str">
        <f>IF('UT Cases'!M2889="","",'UT Cases'!M2889)</f>
        <v/>
      </c>
      <c r="H2888" s="56" t="str">
        <f>IF('UT Cases'!N2889="","",'UT Cases'!N2889)</f>
        <v/>
      </c>
      <c r="I2888" s="56" t="str">
        <f>IF('UT Cases'!O2889="","",'UT Cases'!O2889)</f>
        <v/>
      </c>
      <c r="J2888" s="56" t="str">
        <f>IF('UT Cases'!P2889="","",'UT Cases'!P2889)</f>
        <v/>
      </c>
      <c r="K2888" s="57" t="str">
        <f>IF('UT Cases'!Q2889="","",'UT Cases'!Q2889)</f>
        <v/>
      </c>
      <c r="L2888" s="57" t="str">
        <f>IF('UT Cases'!R2889="","",'UT Cases'!R2889)</f>
        <v/>
      </c>
      <c r="M2888" s="57" t="str">
        <f>IF('UT Cases'!S2889="","",'UT Cases'!S2889)</f>
        <v/>
      </c>
      <c r="N2888" s="57" t="str">
        <f>IF('UT Cases'!T2889="","",'UT Cases'!T2889)</f>
        <v/>
      </c>
      <c r="O2888" s="57" t="str">
        <f>IF('UT Cases'!U2889="","",'UT Cases'!U2889)</f>
        <v/>
      </c>
      <c r="P2888" s="56" t="str">
        <f>IF('UT Cases'!V2889="","",'UT Cases'!V2889)</f>
        <v/>
      </c>
      <c r="Q2888" s="56" t="str">
        <f>IF('UT Cases'!W2889="","",'UT Cases'!W2889)</f>
        <v/>
      </c>
      <c r="R2888" s="56" t="str">
        <f>IF('UT Cases'!X2889="","",'UT Cases'!X2889)</f>
        <v/>
      </c>
      <c r="S2888" s="56" t="str">
        <f>IF('UT Cases'!Y2889="","",'UT Cases'!Y2889)</f>
        <v/>
      </c>
      <c r="T2888" s="56" t="str">
        <f>IF('UT Cases'!Z2889="","",'UT Cases'!Z2889)</f>
        <v/>
      </c>
      <c r="U2888" s="57" t="str">
        <f>IF('UT Cases'!AA2889="","",'UT Cases'!AA2889)</f>
        <v/>
      </c>
      <c r="V2888" s="57" t="str">
        <f>IF('UT Cases'!AB2889="","",'UT Cases'!AB2889)</f>
        <v/>
      </c>
      <c r="W2888" s="57" t="str">
        <f>IF('UT Cases'!AC2889="","",'UT Cases'!AC2889)</f>
        <v/>
      </c>
      <c r="X2888" s="57" t="str">
        <f>IF('UT Cases'!AD2889="","",'UT Cases'!AD2889)</f>
        <v/>
      </c>
      <c r="Y2888" s="57" t="str">
        <f>IF('UT Cases'!AE2889="","",'UT Cases'!AE2889)</f>
        <v/>
      </c>
      <c r="Z2888" s="56" t="str">
        <f>IF('UT Cases'!AF2889="","",'UT Cases'!AF2889)</f>
        <v/>
      </c>
      <c r="AA2888" s="56" t="str">
        <f>IF('UT Cases'!AG2889="","",'UT Cases'!AG2889)</f>
        <v/>
      </c>
      <c r="AB2888" s="56" t="str">
        <f>IF('UT Cases'!AH2889="","",'UT Cases'!AH2889)</f>
        <v/>
      </c>
      <c r="AC2888" s="56" t="str">
        <f>IF('UT Cases'!AI2889="","",'UT Cases'!AI2889)</f>
        <v/>
      </c>
      <c r="AD2888" s="56" t="str">
        <f>IF('UT Cases'!AJ2889="","",'UT Cases'!AJ2889)</f>
        <v/>
      </c>
    </row>
    <row r="2889" spans="2:30">
      <c r="B2889" s="54" t="str">
        <f>IF('UT Cases'!B2890="","",'UT Cases'!B2890)</f>
        <v/>
      </c>
      <c r="C2889" s="54" t="str">
        <f>IF('UT Cases'!C2890="","",'UT Cases'!C2890)</f>
        <v/>
      </c>
      <c r="D2889" s="54" t="str">
        <f>IF('UT Cases'!D2890="","",'UT Cases'!D2890)</f>
        <v/>
      </c>
      <c r="E2889" s="54" t="str">
        <f>IF('UT Cases'!H2890="","",'UT Cases'!H2890)</f>
        <v/>
      </c>
      <c r="F2889" s="55" t="str">
        <f>IF('UT Cases'!L2890="","",'UT Cases'!L2890)</f>
        <v/>
      </c>
      <c r="G2889" s="56" t="str">
        <f>IF('UT Cases'!M2890="","",'UT Cases'!M2890)</f>
        <v/>
      </c>
      <c r="H2889" s="56" t="str">
        <f>IF('UT Cases'!N2890="","",'UT Cases'!N2890)</f>
        <v/>
      </c>
      <c r="I2889" s="56" t="str">
        <f>IF('UT Cases'!O2890="","",'UT Cases'!O2890)</f>
        <v/>
      </c>
      <c r="J2889" s="56" t="str">
        <f>IF('UT Cases'!P2890="","",'UT Cases'!P2890)</f>
        <v/>
      </c>
      <c r="K2889" s="57" t="str">
        <f>IF('UT Cases'!Q2890="","",'UT Cases'!Q2890)</f>
        <v/>
      </c>
      <c r="L2889" s="57" t="str">
        <f>IF('UT Cases'!R2890="","",'UT Cases'!R2890)</f>
        <v/>
      </c>
      <c r="M2889" s="57" t="str">
        <f>IF('UT Cases'!S2890="","",'UT Cases'!S2890)</f>
        <v/>
      </c>
      <c r="N2889" s="57" t="str">
        <f>IF('UT Cases'!T2890="","",'UT Cases'!T2890)</f>
        <v/>
      </c>
      <c r="O2889" s="57" t="str">
        <f>IF('UT Cases'!U2890="","",'UT Cases'!U2890)</f>
        <v/>
      </c>
      <c r="P2889" s="56" t="str">
        <f>IF('UT Cases'!V2890="","",'UT Cases'!V2890)</f>
        <v/>
      </c>
      <c r="Q2889" s="56" t="str">
        <f>IF('UT Cases'!W2890="","",'UT Cases'!W2890)</f>
        <v/>
      </c>
      <c r="R2889" s="56" t="str">
        <f>IF('UT Cases'!X2890="","",'UT Cases'!X2890)</f>
        <v/>
      </c>
      <c r="S2889" s="56" t="str">
        <f>IF('UT Cases'!Y2890="","",'UT Cases'!Y2890)</f>
        <v/>
      </c>
      <c r="T2889" s="56" t="str">
        <f>IF('UT Cases'!Z2890="","",'UT Cases'!Z2890)</f>
        <v/>
      </c>
      <c r="U2889" s="57" t="str">
        <f>IF('UT Cases'!AA2890="","",'UT Cases'!AA2890)</f>
        <v/>
      </c>
      <c r="V2889" s="57" t="str">
        <f>IF('UT Cases'!AB2890="","",'UT Cases'!AB2890)</f>
        <v/>
      </c>
      <c r="W2889" s="57" t="str">
        <f>IF('UT Cases'!AC2890="","",'UT Cases'!AC2890)</f>
        <v/>
      </c>
      <c r="X2889" s="57" t="str">
        <f>IF('UT Cases'!AD2890="","",'UT Cases'!AD2890)</f>
        <v/>
      </c>
      <c r="Y2889" s="57" t="str">
        <f>IF('UT Cases'!AE2890="","",'UT Cases'!AE2890)</f>
        <v/>
      </c>
      <c r="Z2889" s="56" t="str">
        <f>IF('UT Cases'!AF2890="","",'UT Cases'!AF2890)</f>
        <v/>
      </c>
      <c r="AA2889" s="56" t="str">
        <f>IF('UT Cases'!AG2890="","",'UT Cases'!AG2890)</f>
        <v/>
      </c>
      <c r="AB2889" s="56" t="str">
        <f>IF('UT Cases'!AH2890="","",'UT Cases'!AH2890)</f>
        <v/>
      </c>
      <c r="AC2889" s="56" t="str">
        <f>IF('UT Cases'!AI2890="","",'UT Cases'!AI2890)</f>
        <v/>
      </c>
      <c r="AD2889" s="56" t="str">
        <f>IF('UT Cases'!AJ2890="","",'UT Cases'!AJ2890)</f>
        <v/>
      </c>
    </row>
    <row r="2890" spans="2:30">
      <c r="B2890" s="54" t="str">
        <f>IF('UT Cases'!B2891="","",'UT Cases'!B2891)</f>
        <v/>
      </c>
      <c r="C2890" s="54" t="str">
        <f>IF('UT Cases'!C2891="","",'UT Cases'!C2891)</f>
        <v/>
      </c>
      <c r="D2890" s="54" t="str">
        <f>IF('UT Cases'!D2891="","",'UT Cases'!D2891)</f>
        <v/>
      </c>
      <c r="E2890" s="54" t="str">
        <f>IF('UT Cases'!H2891="","",'UT Cases'!H2891)</f>
        <v/>
      </c>
      <c r="F2890" s="55" t="str">
        <f>IF('UT Cases'!L2891="","",'UT Cases'!L2891)</f>
        <v/>
      </c>
      <c r="G2890" s="56" t="str">
        <f>IF('UT Cases'!M2891="","",'UT Cases'!M2891)</f>
        <v/>
      </c>
      <c r="H2890" s="56" t="str">
        <f>IF('UT Cases'!N2891="","",'UT Cases'!N2891)</f>
        <v/>
      </c>
      <c r="I2890" s="56" t="str">
        <f>IF('UT Cases'!O2891="","",'UT Cases'!O2891)</f>
        <v/>
      </c>
      <c r="J2890" s="56" t="str">
        <f>IF('UT Cases'!P2891="","",'UT Cases'!P2891)</f>
        <v/>
      </c>
      <c r="K2890" s="57" t="str">
        <f>IF('UT Cases'!Q2891="","",'UT Cases'!Q2891)</f>
        <v/>
      </c>
      <c r="L2890" s="57" t="str">
        <f>IF('UT Cases'!R2891="","",'UT Cases'!R2891)</f>
        <v/>
      </c>
      <c r="M2890" s="57" t="str">
        <f>IF('UT Cases'!S2891="","",'UT Cases'!S2891)</f>
        <v/>
      </c>
      <c r="N2890" s="57" t="str">
        <f>IF('UT Cases'!T2891="","",'UT Cases'!T2891)</f>
        <v/>
      </c>
      <c r="O2890" s="57" t="str">
        <f>IF('UT Cases'!U2891="","",'UT Cases'!U2891)</f>
        <v/>
      </c>
      <c r="P2890" s="56" t="str">
        <f>IF('UT Cases'!V2891="","",'UT Cases'!V2891)</f>
        <v/>
      </c>
      <c r="Q2890" s="56" t="str">
        <f>IF('UT Cases'!W2891="","",'UT Cases'!W2891)</f>
        <v/>
      </c>
      <c r="R2890" s="56" t="str">
        <f>IF('UT Cases'!X2891="","",'UT Cases'!X2891)</f>
        <v/>
      </c>
      <c r="S2890" s="56" t="str">
        <f>IF('UT Cases'!Y2891="","",'UT Cases'!Y2891)</f>
        <v/>
      </c>
      <c r="T2890" s="56" t="str">
        <f>IF('UT Cases'!Z2891="","",'UT Cases'!Z2891)</f>
        <v/>
      </c>
      <c r="U2890" s="57" t="str">
        <f>IF('UT Cases'!AA2891="","",'UT Cases'!AA2891)</f>
        <v/>
      </c>
      <c r="V2890" s="57" t="str">
        <f>IF('UT Cases'!AB2891="","",'UT Cases'!AB2891)</f>
        <v/>
      </c>
      <c r="W2890" s="57" t="str">
        <f>IF('UT Cases'!AC2891="","",'UT Cases'!AC2891)</f>
        <v/>
      </c>
      <c r="X2890" s="57" t="str">
        <f>IF('UT Cases'!AD2891="","",'UT Cases'!AD2891)</f>
        <v/>
      </c>
      <c r="Y2890" s="57" t="str">
        <f>IF('UT Cases'!AE2891="","",'UT Cases'!AE2891)</f>
        <v/>
      </c>
      <c r="Z2890" s="56" t="str">
        <f>IF('UT Cases'!AF2891="","",'UT Cases'!AF2891)</f>
        <v/>
      </c>
      <c r="AA2890" s="56" t="str">
        <f>IF('UT Cases'!AG2891="","",'UT Cases'!AG2891)</f>
        <v/>
      </c>
      <c r="AB2890" s="56" t="str">
        <f>IF('UT Cases'!AH2891="","",'UT Cases'!AH2891)</f>
        <v/>
      </c>
      <c r="AC2890" s="56" t="str">
        <f>IF('UT Cases'!AI2891="","",'UT Cases'!AI2891)</f>
        <v/>
      </c>
      <c r="AD2890" s="56" t="str">
        <f>IF('UT Cases'!AJ2891="","",'UT Cases'!AJ2891)</f>
        <v/>
      </c>
    </row>
    <row r="2891" spans="2:30">
      <c r="B2891" s="54" t="str">
        <f>IF('UT Cases'!B2892="","",'UT Cases'!B2892)</f>
        <v/>
      </c>
      <c r="C2891" s="54" t="str">
        <f>IF('UT Cases'!C2892="","",'UT Cases'!C2892)</f>
        <v/>
      </c>
      <c r="D2891" s="54" t="str">
        <f>IF('UT Cases'!D2892="","",'UT Cases'!D2892)</f>
        <v/>
      </c>
      <c r="E2891" s="54" t="str">
        <f>IF('UT Cases'!H2892="","",'UT Cases'!H2892)</f>
        <v/>
      </c>
      <c r="F2891" s="55" t="str">
        <f>IF('UT Cases'!L2892="","",'UT Cases'!L2892)</f>
        <v/>
      </c>
      <c r="G2891" s="56" t="str">
        <f>IF('UT Cases'!M2892="","",'UT Cases'!M2892)</f>
        <v/>
      </c>
      <c r="H2891" s="56" t="str">
        <f>IF('UT Cases'!N2892="","",'UT Cases'!N2892)</f>
        <v/>
      </c>
      <c r="I2891" s="56" t="str">
        <f>IF('UT Cases'!O2892="","",'UT Cases'!O2892)</f>
        <v/>
      </c>
      <c r="J2891" s="56" t="str">
        <f>IF('UT Cases'!P2892="","",'UT Cases'!P2892)</f>
        <v/>
      </c>
      <c r="K2891" s="57" t="str">
        <f>IF('UT Cases'!Q2892="","",'UT Cases'!Q2892)</f>
        <v/>
      </c>
      <c r="L2891" s="57" t="str">
        <f>IF('UT Cases'!R2892="","",'UT Cases'!R2892)</f>
        <v/>
      </c>
      <c r="M2891" s="57" t="str">
        <f>IF('UT Cases'!S2892="","",'UT Cases'!S2892)</f>
        <v/>
      </c>
      <c r="N2891" s="57" t="str">
        <f>IF('UT Cases'!T2892="","",'UT Cases'!T2892)</f>
        <v/>
      </c>
      <c r="O2891" s="57" t="str">
        <f>IF('UT Cases'!U2892="","",'UT Cases'!U2892)</f>
        <v/>
      </c>
      <c r="P2891" s="56" t="str">
        <f>IF('UT Cases'!V2892="","",'UT Cases'!V2892)</f>
        <v/>
      </c>
      <c r="Q2891" s="56" t="str">
        <f>IF('UT Cases'!W2892="","",'UT Cases'!W2892)</f>
        <v/>
      </c>
      <c r="R2891" s="56" t="str">
        <f>IF('UT Cases'!X2892="","",'UT Cases'!X2892)</f>
        <v/>
      </c>
      <c r="S2891" s="56" t="str">
        <f>IF('UT Cases'!Y2892="","",'UT Cases'!Y2892)</f>
        <v/>
      </c>
      <c r="T2891" s="56" t="str">
        <f>IF('UT Cases'!Z2892="","",'UT Cases'!Z2892)</f>
        <v/>
      </c>
      <c r="U2891" s="57" t="str">
        <f>IF('UT Cases'!AA2892="","",'UT Cases'!AA2892)</f>
        <v/>
      </c>
      <c r="V2891" s="57" t="str">
        <f>IF('UT Cases'!AB2892="","",'UT Cases'!AB2892)</f>
        <v/>
      </c>
      <c r="W2891" s="57" t="str">
        <f>IF('UT Cases'!AC2892="","",'UT Cases'!AC2892)</f>
        <v/>
      </c>
      <c r="X2891" s="57" t="str">
        <f>IF('UT Cases'!AD2892="","",'UT Cases'!AD2892)</f>
        <v/>
      </c>
      <c r="Y2891" s="57" t="str">
        <f>IF('UT Cases'!AE2892="","",'UT Cases'!AE2892)</f>
        <v/>
      </c>
      <c r="Z2891" s="56" t="str">
        <f>IF('UT Cases'!AF2892="","",'UT Cases'!AF2892)</f>
        <v/>
      </c>
      <c r="AA2891" s="56" t="str">
        <f>IF('UT Cases'!AG2892="","",'UT Cases'!AG2892)</f>
        <v/>
      </c>
      <c r="AB2891" s="56" t="str">
        <f>IF('UT Cases'!AH2892="","",'UT Cases'!AH2892)</f>
        <v/>
      </c>
      <c r="AC2891" s="56" t="str">
        <f>IF('UT Cases'!AI2892="","",'UT Cases'!AI2892)</f>
        <v/>
      </c>
      <c r="AD2891" s="56" t="str">
        <f>IF('UT Cases'!AJ2892="","",'UT Cases'!AJ2892)</f>
        <v/>
      </c>
    </row>
    <row r="2892" spans="2:30">
      <c r="B2892" s="54" t="str">
        <f>IF('UT Cases'!B2893="","",'UT Cases'!B2893)</f>
        <v/>
      </c>
      <c r="C2892" s="54" t="str">
        <f>IF('UT Cases'!C2893="","",'UT Cases'!C2893)</f>
        <v/>
      </c>
      <c r="D2892" s="54" t="str">
        <f>IF('UT Cases'!D2893="","",'UT Cases'!D2893)</f>
        <v/>
      </c>
      <c r="E2892" s="54" t="str">
        <f>IF('UT Cases'!H2893="","",'UT Cases'!H2893)</f>
        <v/>
      </c>
      <c r="F2892" s="55" t="str">
        <f>IF('UT Cases'!L2893="","",'UT Cases'!L2893)</f>
        <v/>
      </c>
      <c r="G2892" s="56" t="str">
        <f>IF('UT Cases'!M2893="","",'UT Cases'!M2893)</f>
        <v/>
      </c>
      <c r="H2892" s="56" t="str">
        <f>IF('UT Cases'!N2893="","",'UT Cases'!N2893)</f>
        <v/>
      </c>
      <c r="I2892" s="56" t="str">
        <f>IF('UT Cases'!O2893="","",'UT Cases'!O2893)</f>
        <v/>
      </c>
      <c r="J2892" s="56" t="str">
        <f>IF('UT Cases'!P2893="","",'UT Cases'!P2893)</f>
        <v/>
      </c>
      <c r="K2892" s="57" t="str">
        <f>IF('UT Cases'!Q2893="","",'UT Cases'!Q2893)</f>
        <v/>
      </c>
      <c r="L2892" s="57" t="str">
        <f>IF('UT Cases'!R2893="","",'UT Cases'!R2893)</f>
        <v/>
      </c>
      <c r="M2892" s="57" t="str">
        <f>IF('UT Cases'!S2893="","",'UT Cases'!S2893)</f>
        <v/>
      </c>
      <c r="N2892" s="57" t="str">
        <f>IF('UT Cases'!T2893="","",'UT Cases'!T2893)</f>
        <v/>
      </c>
      <c r="O2892" s="57" t="str">
        <f>IF('UT Cases'!U2893="","",'UT Cases'!U2893)</f>
        <v/>
      </c>
      <c r="P2892" s="56" t="str">
        <f>IF('UT Cases'!V2893="","",'UT Cases'!V2893)</f>
        <v/>
      </c>
      <c r="Q2892" s="56" t="str">
        <f>IF('UT Cases'!W2893="","",'UT Cases'!W2893)</f>
        <v/>
      </c>
      <c r="R2892" s="56" t="str">
        <f>IF('UT Cases'!X2893="","",'UT Cases'!X2893)</f>
        <v/>
      </c>
      <c r="S2892" s="56" t="str">
        <f>IF('UT Cases'!Y2893="","",'UT Cases'!Y2893)</f>
        <v/>
      </c>
      <c r="T2892" s="56" t="str">
        <f>IF('UT Cases'!Z2893="","",'UT Cases'!Z2893)</f>
        <v/>
      </c>
      <c r="U2892" s="57" t="str">
        <f>IF('UT Cases'!AA2893="","",'UT Cases'!AA2893)</f>
        <v/>
      </c>
      <c r="V2892" s="57" t="str">
        <f>IF('UT Cases'!AB2893="","",'UT Cases'!AB2893)</f>
        <v/>
      </c>
      <c r="W2892" s="57" t="str">
        <f>IF('UT Cases'!AC2893="","",'UT Cases'!AC2893)</f>
        <v/>
      </c>
      <c r="X2892" s="57" t="str">
        <f>IF('UT Cases'!AD2893="","",'UT Cases'!AD2893)</f>
        <v/>
      </c>
      <c r="Y2892" s="57" t="str">
        <f>IF('UT Cases'!AE2893="","",'UT Cases'!AE2893)</f>
        <v/>
      </c>
      <c r="Z2892" s="56" t="str">
        <f>IF('UT Cases'!AF2893="","",'UT Cases'!AF2893)</f>
        <v/>
      </c>
      <c r="AA2892" s="56" t="str">
        <f>IF('UT Cases'!AG2893="","",'UT Cases'!AG2893)</f>
        <v/>
      </c>
      <c r="AB2892" s="56" t="str">
        <f>IF('UT Cases'!AH2893="","",'UT Cases'!AH2893)</f>
        <v/>
      </c>
      <c r="AC2892" s="56" t="str">
        <f>IF('UT Cases'!AI2893="","",'UT Cases'!AI2893)</f>
        <v/>
      </c>
      <c r="AD2892" s="56" t="str">
        <f>IF('UT Cases'!AJ2893="","",'UT Cases'!AJ2893)</f>
        <v/>
      </c>
    </row>
    <row r="2893" spans="2:30">
      <c r="B2893" s="54" t="str">
        <f>IF('UT Cases'!B2894="","",'UT Cases'!B2894)</f>
        <v/>
      </c>
      <c r="C2893" s="54" t="str">
        <f>IF('UT Cases'!C2894="","",'UT Cases'!C2894)</f>
        <v/>
      </c>
      <c r="D2893" s="54" t="str">
        <f>IF('UT Cases'!D2894="","",'UT Cases'!D2894)</f>
        <v/>
      </c>
      <c r="E2893" s="54" t="str">
        <f>IF('UT Cases'!H2894="","",'UT Cases'!H2894)</f>
        <v/>
      </c>
      <c r="F2893" s="55" t="str">
        <f>IF('UT Cases'!L2894="","",'UT Cases'!L2894)</f>
        <v/>
      </c>
      <c r="G2893" s="56" t="str">
        <f>IF('UT Cases'!M2894="","",'UT Cases'!M2894)</f>
        <v/>
      </c>
      <c r="H2893" s="56" t="str">
        <f>IF('UT Cases'!N2894="","",'UT Cases'!N2894)</f>
        <v/>
      </c>
      <c r="I2893" s="56" t="str">
        <f>IF('UT Cases'!O2894="","",'UT Cases'!O2894)</f>
        <v/>
      </c>
      <c r="J2893" s="56" t="str">
        <f>IF('UT Cases'!P2894="","",'UT Cases'!P2894)</f>
        <v/>
      </c>
      <c r="K2893" s="57" t="str">
        <f>IF('UT Cases'!Q2894="","",'UT Cases'!Q2894)</f>
        <v/>
      </c>
      <c r="L2893" s="57" t="str">
        <f>IF('UT Cases'!R2894="","",'UT Cases'!R2894)</f>
        <v/>
      </c>
      <c r="M2893" s="57" t="str">
        <f>IF('UT Cases'!S2894="","",'UT Cases'!S2894)</f>
        <v/>
      </c>
      <c r="N2893" s="57" t="str">
        <f>IF('UT Cases'!T2894="","",'UT Cases'!T2894)</f>
        <v/>
      </c>
      <c r="O2893" s="57" t="str">
        <f>IF('UT Cases'!U2894="","",'UT Cases'!U2894)</f>
        <v/>
      </c>
      <c r="P2893" s="56" t="str">
        <f>IF('UT Cases'!V2894="","",'UT Cases'!V2894)</f>
        <v/>
      </c>
      <c r="Q2893" s="56" t="str">
        <f>IF('UT Cases'!W2894="","",'UT Cases'!W2894)</f>
        <v/>
      </c>
      <c r="R2893" s="56" t="str">
        <f>IF('UT Cases'!X2894="","",'UT Cases'!X2894)</f>
        <v/>
      </c>
      <c r="S2893" s="56" t="str">
        <f>IF('UT Cases'!Y2894="","",'UT Cases'!Y2894)</f>
        <v/>
      </c>
      <c r="T2893" s="56" t="str">
        <f>IF('UT Cases'!Z2894="","",'UT Cases'!Z2894)</f>
        <v/>
      </c>
      <c r="U2893" s="57" t="str">
        <f>IF('UT Cases'!AA2894="","",'UT Cases'!AA2894)</f>
        <v/>
      </c>
      <c r="V2893" s="57" t="str">
        <f>IF('UT Cases'!AB2894="","",'UT Cases'!AB2894)</f>
        <v/>
      </c>
      <c r="W2893" s="57" t="str">
        <f>IF('UT Cases'!AC2894="","",'UT Cases'!AC2894)</f>
        <v/>
      </c>
      <c r="X2893" s="57" t="str">
        <f>IF('UT Cases'!AD2894="","",'UT Cases'!AD2894)</f>
        <v/>
      </c>
      <c r="Y2893" s="57" t="str">
        <f>IF('UT Cases'!AE2894="","",'UT Cases'!AE2894)</f>
        <v/>
      </c>
      <c r="Z2893" s="56" t="str">
        <f>IF('UT Cases'!AF2894="","",'UT Cases'!AF2894)</f>
        <v/>
      </c>
      <c r="AA2893" s="56" t="str">
        <f>IF('UT Cases'!AG2894="","",'UT Cases'!AG2894)</f>
        <v/>
      </c>
      <c r="AB2893" s="56" t="str">
        <f>IF('UT Cases'!AH2894="","",'UT Cases'!AH2894)</f>
        <v/>
      </c>
      <c r="AC2893" s="56" t="str">
        <f>IF('UT Cases'!AI2894="","",'UT Cases'!AI2894)</f>
        <v/>
      </c>
      <c r="AD2893" s="56" t="str">
        <f>IF('UT Cases'!AJ2894="","",'UT Cases'!AJ2894)</f>
        <v/>
      </c>
    </row>
    <row r="2894" spans="2:30">
      <c r="B2894" s="54" t="str">
        <f>IF('UT Cases'!B2895="","",'UT Cases'!B2895)</f>
        <v/>
      </c>
      <c r="C2894" s="54" t="str">
        <f>IF('UT Cases'!C2895="","",'UT Cases'!C2895)</f>
        <v/>
      </c>
      <c r="D2894" s="54" t="str">
        <f>IF('UT Cases'!D2895="","",'UT Cases'!D2895)</f>
        <v/>
      </c>
      <c r="E2894" s="54" t="str">
        <f>IF('UT Cases'!H2895="","",'UT Cases'!H2895)</f>
        <v/>
      </c>
      <c r="F2894" s="55" t="str">
        <f>IF('UT Cases'!L2895="","",'UT Cases'!L2895)</f>
        <v/>
      </c>
      <c r="G2894" s="56" t="str">
        <f>IF('UT Cases'!M2895="","",'UT Cases'!M2895)</f>
        <v/>
      </c>
      <c r="H2894" s="56" t="str">
        <f>IF('UT Cases'!N2895="","",'UT Cases'!N2895)</f>
        <v/>
      </c>
      <c r="I2894" s="56" t="str">
        <f>IF('UT Cases'!O2895="","",'UT Cases'!O2895)</f>
        <v/>
      </c>
      <c r="J2894" s="56" t="str">
        <f>IF('UT Cases'!P2895="","",'UT Cases'!P2895)</f>
        <v/>
      </c>
      <c r="K2894" s="57" t="str">
        <f>IF('UT Cases'!Q2895="","",'UT Cases'!Q2895)</f>
        <v/>
      </c>
      <c r="L2894" s="57" t="str">
        <f>IF('UT Cases'!R2895="","",'UT Cases'!R2895)</f>
        <v/>
      </c>
      <c r="M2894" s="57" t="str">
        <f>IF('UT Cases'!S2895="","",'UT Cases'!S2895)</f>
        <v/>
      </c>
      <c r="N2894" s="57" t="str">
        <f>IF('UT Cases'!T2895="","",'UT Cases'!T2895)</f>
        <v/>
      </c>
      <c r="O2894" s="57" t="str">
        <f>IF('UT Cases'!U2895="","",'UT Cases'!U2895)</f>
        <v/>
      </c>
      <c r="P2894" s="56" t="str">
        <f>IF('UT Cases'!V2895="","",'UT Cases'!V2895)</f>
        <v/>
      </c>
      <c r="Q2894" s="56" t="str">
        <f>IF('UT Cases'!W2895="","",'UT Cases'!W2895)</f>
        <v/>
      </c>
      <c r="R2894" s="56" t="str">
        <f>IF('UT Cases'!X2895="","",'UT Cases'!X2895)</f>
        <v/>
      </c>
      <c r="S2894" s="56" t="str">
        <f>IF('UT Cases'!Y2895="","",'UT Cases'!Y2895)</f>
        <v/>
      </c>
      <c r="T2894" s="56" t="str">
        <f>IF('UT Cases'!Z2895="","",'UT Cases'!Z2895)</f>
        <v/>
      </c>
      <c r="U2894" s="57" t="str">
        <f>IF('UT Cases'!AA2895="","",'UT Cases'!AA2895)</f>
        <v/>
      </c>
      <c r="V2894" s="57" t="str">
        <f>IF('UT Cases'!AB2895="","",'UT Cases'!AB2895)</f>
        <v/>
      </c>
      <c r="W2894" s="57" t="str">
        <f>IF('UT Cases'!AC2895="","",'UT Cases'!AC2895)</f>
        <v/>
      </c>
      <c r="X2894" s="57" t="str">
        <f>IF('UT Cases'!AD2895="","",'UT Cases'!AD2895)</f>
        <v/>
      </c>
      <c r="Y2894" s="57" t="str">
        <f>IF('UT Cases'!AE2895="","",'UT Cases'!AE2895)</f>
        <v/>
      </c>
      <c r="Z2894" s="56" t="str">
        <f>IF('UT Cases'!AF2895="","",'UT Cases'!AF2895)</f>
        <v/>
      </c>
      <c r="AA2894" s="56" t="str">
        <f>IF('UT Cases'!AG2895="","",'UT Cases'!AG2895)</f>
        <v/>
      </c>
      <c r="AB2894" s="56" t="str">
        <f>IF('UT Cases'!AH2895="","",'UT Cases'!AH2895)</f>
        <v/>
      </c>
      <c r="AC2894" s="56" t="str">
        <f>IF('UT Cases'!AI2895="","",'UT Cases'!AI2895)</f>
        <v/>
      </c>
      <c r="AD2894" s="56" t="str">
        <f>IF('UT Cases'!AJ2895="","",'UT Cases'!AJ2895)</f>
        <v/>
      </c>
    </row>
    <row r="2895" spans="2:30">
      <c r="B2895" s="54" t="str">
        <f>IF('UT Cases'!B2896="","",'UT Cases'!B2896)</f>
        <v/>
      </c>
      <c r="C2895" s="54" t="str">
        <f>IF('UT Cases'!C2896="","",'UT Cases'!C2896)</f>
        <v/>
      </c>
      <c r="D2895" s="54" t="str">
        <f>IF('UT Cases'!D2896="","",'UT Cases'!D2896)</f>
        <v/>
      </c>
      <c r="E2895" s="54" t="str">
        <f>IF('UT Cases'!H2896="","",'UT Cases'!H2896)</f>
        <v/>
      </c>
      <c r="F2895" s="55" t="str">
        <f>IF('UT Cases'!L2896="","",'UT Cases'!L2896)</f>
        <v/>
      </c>
      <c r="G2895" s="56" t="str">
        <f>IF('UT Cases'!M2896="","",'UT Cases'!M2896)</f>
        <v/>
      </c>
      <c r="H2895" s="56" t="str">
        <f>IF('UT Cases'!N2896="","",'UT Cases'!N2896)</f>
        <v/>
      </c>
      <c r="I2895" s="56" t="str">
        <f>IF('UT Cases'!O2896="","",'UT Cases'!O2896)</f>
        <v/>
      </c>
      <c r="J2895" s="56" t="str">
        <f>IF('UT Cases'!P2896="","",'UT Cases'!P2896)</f>
        <v/>
      </c>
      <c r="K2895" s="57" t="str">
        <f>IF('UT Cases'!Q2896="","",'UT Cases'!Q2896)</f>
        <v/>
      </c>
      <c r="L2895" s="57" t="str">
        <f>IF('UT Cases'!R2896="","",'UT Cases'!R2896)</f>
        <v/>
      </c>
      <c r="M2895" s="57" t="str">
        <f>IF('UT Cases'!S2896="","",'UT Cases'!S2896)</f>
        <v/>
      </c>
      <c r="N2895" s="57" t="str">
        <f>IF('UT Cases'!T2896="","",'UT Cases'!T2896)</f>
        <v/>
      </c>
      <c r="O2895" s="57" t="str">
        <f>IF('UT Cases'!U2896="","",'UT Cases'!U2896)</f>
        <v/>
      </c>
      <c r="P2895" s="56" t="str">
        <f>IF('UT Cases'!V2896="","",'UT Cases'!V2896)</f>
        <v/>
      </c>
      <c r="Q2895" s="56" t="str">
        <f>IF('UT Cases'!W2896="","",'UT Cases'!W2896)</f>
        <v/>
      </c>
      <c r="R2895" s="56" t="str">
        <f>IF('UT Cases'!X2896="","",'UT Cases'!X2896)</f>
        <v/>
      </c>
      <c r="S2895" s="56" t="str">
        <f>IF('UT Cases'!Y2896="","",'UT Cases'!Y2896)</f>
        <v/>
      </c>
      <c r="T2895" s="56" t="str">
        <f>IF('UT Cases'!Z2896="","",'UT Cases'!Z2896)</f>
        <v/>
      </c>
      <c r="U2895" s="57" t="str">
        <f>IF('UT Cases'!AA2896="","",'UT Cases'!AA2896)</f>
        <v/>
      </c>
      <c r="V2895" s="57" t="str">
        <f>IF('UT Cases'!AB2896="","",'UT Cases'!AB2896)</f>
        <v/>
      </c>
      <c r="W2895" s="57" t="str">
        <f>IF('UT Cases'!AC2896="","",'UT Cases'!AC2896)</f>
        <v/>
      </c>
      <c r="X2895" s="57" t="str">
        <f>IF('UT Cases'!AD2896="","",'UT Cases'!AD2896)</f>
        <v/>
      </c>
      <c r="Y2895" s="57" t="str">
        <f>IF('UT Cases'!AE2896="","",'UT Cases'!AE2896)</f>
        <v/>
      </c>
      <c r="Z2895" s="56" t="str">
        <f>IF('UT Cases'!AF2896="","",'UT Cases'!AF2896)</f>
        <v/>
      </c>
      <c r="AA2895" s="56" t="str">
        <f>IF('UT Cases'!AG2896="","",'UT Cases'!AG2896)</f>
        <v/>
      </c>
      <c r="AB2895" s="56" t="str">
        <f>IF('UT Cases'!AH2896="","",'UT Cases'!AH2896)</f>
        <v/>
      </c>
      <c r="AC2895" s="56" t="str">
        <f>IF('UT Cases'!AI2896="","",'UT Cases'!AI2896)</f>
        <v/>
      </c>
      <c r="AD2895" s="56" t="str">
        <f>IF('UT Cases'!AJ2896="","",'UT Cases'!AJ2896)</f>
        <v/>
      </c>
    </row>
    <row r="2896" spans="2:30">
      <c r="B2896" s="54" t="str">
        <f>IF('UT Cases'!B2897="","",'UT Cases'!B2897)</f>
        <v/>
      </c>
      <c r="C2896" s="54" t="str">
        <f>IF('UT Cases'!C2897="","",'UT Cases'!C2897)</f>
        <v/>
      </c>
      <c r="D2896" s="54" t="str">
        <f>IF('UT Cases'!D2897="","",'UT Cases'!D2897)</f>
        <v/>
      </c>
      <c r="E2896" s="54" t="str">
        <f>IF('UT Cases'!H2897="","",'UT Cases'!H2897)</f>
        <v/>
      </c>
      <c r="F2896" s="55" t="str">
        <f>IF('UT Cases'!L2897="","",'UT Cases'!L2897)</f>
        <v/>
      </c>
      <c r="G2896" s="56" t="str">
        <f>IF('UT Cases'!M2897="","",'UT Cases'!M2897)</f>
        <v/>
      </c>
      <c r="H2896" s="56" t="str">
        <f>IF('UT Cases'!N2897="","",'UT Cases'!N2897)</f>
        <v/>
      </c>
      <c r="I2896" s="56" t="str">
        <f>IF('UT Cases'!O2897="","",'UT Cases'!O2897)</f>
        <v/>
      </c>
      <c r="J2896" s="56" t="str">
        <f>IF('UT Cases'!P2897="","",'UT Cases'!P2897)</f>
        <v/>
      </c>
      <c r="K2896" s="57" t="str">
        <f>IF('UT Cases'!Q2897="","",'UT Cases'!Q2897)</f>
        <v/>
      </c>
      <c r="L2896" s="57" t="str">
        <f>IF('UT Cases'!R2897="","",'UT Cases'!R2897)</f>
        <v/>
      </c>
      <c r="M2896" s="57" t="str">
        <f>IF('UT Cases'!S2897="","",'UT Cases'!S2897)</f>
        <v/>
      </c>
      <c r="N2896" s="57" t="str">
        <f>IF('UT Cases'!T2897="","",'UT Cases'!T2897)</f>
        <v/>
      </c>
      <c r="O2896" s="57" t="str">
        <f>IF('UT Cases'!U2897="","",'UT Cases'!U2897)</f>
        <v/>
      </c>
      <c r="P2896" s="56" t="str">
        <f>IF('UT Cases'!V2897="","",'UT Cases'!V2897)</f>
        <v/>
      </c>
      <c r="Q2896" s="56" t="str">
        <f>IF('UT Cases'!W2897="","",'UT Cases'!W2897)</f>
        <v/>
      </c>
      <c r="R2896" s="56" t="str">
        <f>IF('UT Cases'!X2897="","",'UT Cases'!X2897)</f>
        <v/>
      </c>
      <c r="S2896" s="56" t="str">
        <f>IF('UT Cases'!Y2897="","",'UT Cases'!Y2897)</f>
        <v/>
      </c>
      <c r="T2896" s="56" t="str">
        <f>IF('UT Cases'!Z2897="","",'UT Cases'!Z2897)</f>
        <v/>
      </c>
      <c r="U2896" s="57" t="str">
        <f>IF('UT Cases'!AA2897="","",'UT Cases'!AA2897)</f>
        <v/>
      </c>
      <c r="V2896" s="57" t="str">
        <f>IF('UT Cases'!AB2897="","",'UT Cases'!AB2897)</f>
        <v/>
      </c>
      <c r="W2896" s="57" t="str">
        <f>IF('UT Cases'!AC2897="","",'UT Cases'!AC2897)</f>
        <v/>
      </c>
      <c r="X2896" s="57" t="str">
        <f>IF('UT Cases'!AD2897="","",'UT Cases'!AD2897)</f>
        <v/>
      </c>
      <c r="Y2896" s="57" t="str">
        <f>IF('UT Cases'!AE2897="","",'UT Cases'!AE2897)</f>
        <v/>
      </c>
      <c r="Z2896" s="56" t="str">
        <f>IF('UT Cases'!AF2897="","",'UT Cases'!AF2897)</f>
        <v/>
      </c>
      <c r="AA2896" s="56" t="str">
        <f>IF('UT Cases'!AG2897="","",'UT Cases'!AG2897)</f>
        <v/>
      </c>
      <c r="AB2896" s="56" t="str">
        <f>IF('UT Cases'!AH2897="","",'UT Cases'!AH2897)</f>
        <v/>
      </c>
      <c r="AC2896" s="56" t="str">
        <f>IF('UT Cases'!AI2897="","",'UT Cases'!AI2897)</f>
        <v/>
      </c>
      <c r="AD2896" s="56" t="str">
        <f>IF('UT Cases'!AJ2897="","",'UT Cases'!AJ2897)</f>
        <v/>
      </c>
    </row>
    <row r="2897" spans="2:30">
      <c r="B2897" s="54" t="str">
        <f>IF('UT Cases'!B2898="","",'UT Cases'!B2898)</f>
        <v/>
      </c>
      <c r="C2897" s="54" t="str">
        <f>IF('UT Cases'!C2898="","",'UT Cases'!C2898)</f>
        <v/>
      </c>
      <c r="D2897" s="54" t="str">
        <f>IF('UT Cases'!D2898="","",'UT Cases'!D2898)</f>
        <v/>
      </c>
      <c r="E2897" s="54" t="str">
        <f>IF('UT Cases'!H2898="","",'UT Cases'!H2898)</f>
        <v/>
      </c>
      <c r="F2897" s="55" t="str">
        <f>IF('UT Cases'!L2898="","",'UT Cases'!L2898)</f>
        <v/>
      </c>
      <c r="G2897" s="56" t="str">
        <f>IF('UT Cases'!M2898="","",'UT Cases'!M2898)</f>
        <v/>
      </c>
      <c r="H2897" s="56" t="str">
        <f>IF('UT Cases'!N2898="","",'UT Cases'!N2898)</f>
        <v/>
      </c>
      <c r="I2897" s="56" t="str">
        <f>IF('UT Cases'!O2898="","",'UT Cases'!O2898)</f>
        <v/>
      </c>
      <c r="J2897" s="56" t="str">
        <f>IF('UT Cases'!P2898="","",'UT Cases'!P2898)</f>
        <v/>
      </c>
      <c r="K2897" s="57" t="str">
        <f>IF('UT Cases'!Q2898="","",'UT Cases'!Q2898)</f>
        <v/>
      </c>
      <c r="L2897" s="57" t="str">
        <f>IF('UT Cases'!R2898="","",'UT Cases'!R2898)</f>
        <v/>
      </c>
      <c r="M2897" s="57" t="str">
        <f>IF('UT Cases'!S2898="","",'UT Cases'!S2898)</f>
        <v/>
      </c>
      <c r="N2897" s="57" t="str">
        <f>IF('UT Cases'!T2898="","",'UT Cases'!T2898)</f>
        <v/>
      </c>
      <c r="O2897" s="57" t="str">
        <f>IF('UT Cases'!U2898="","",'UT Cases'!U2898)</f>
        <v/>
      </c>
      <c r="P2897" s="56" t="str">
        <f>IF('UT Cases'!V2898="","",'UT Cases'!V2898)</f>
        <v/>
      </c>
      <c r="Q2897" s="56" t="str">
        <f>IF('UT Cases'!W2898="","",'UT Cases'!W2898)</f>
        <v/>
      </c>
      <c r="R2897" s="56" t="str">
        <f>IF('UT Cases'!X2898="","",'UT Cases'!X2898)</f>
        <v/>
      </c>
      <c r="S2897" s="56" t="str">
        <f>IF('UT Cases'!Y2898="","",'UT Cases'!Y2898)</f>
        <v/>
      </c>
      <c r="T2897" s="56" t="str">
        <f>IF('UT Cases'!Z2898="","",'UT Cases'!Z2898)</f>
        <v/>
      </c>
      <c r="U2897" s="57" t="str">
        <f>IF('UT Cases'!AA2898="","",'UT Cases'!AA2898)</f>
        <v/>
      </c>
      <c r="V2897" s="57" t="str">
        <f>IF('UT Cases'!AB2898="","",'UT Cases'!AB2898)</f>
        <v/>
      </c>
      <c r="W2897" s="57" t="str">
        <f>IF('UT Cases'!AC2898="","",'UT Cases'!AC2898)</f>
        <v/>
      </c>
      <c r="X2897" s="57" t="str">
        <f>IF('UT Cases'!AD2898="","",'UT Cases'!AD2898)</f>
        <v/>
      </c>
      <c r="Y2897" s="57" t="str">
        <f>IF('UT Cases'!AE2898="","",'UT Cases'!AE2898)</f>
        <v/>
      </c>
      <c r="Z2897" s="56" t="str">
        <f>IF('UT Cases'!AF2898="","",'UT Cases'!AF2898)</f>
        <v/>
      </c>
      <c r="AA2897" s="56" t="str">
        <f>IF('UT Cases'!AG2898="","",'UT Cases'!AG2898)</f>
        <v/>
      </c>
      <c r="AB2897" s="56" t="str">
        <f>IF('UT Cases'!AH2898="","",'UT Cases'!AH2898)</f>
        <v/>
      </c>
      <c r="AC2897" s="56" t="str">
        <f>IF('UT Cases'!AI2898="","",'UT Cases'!AI2898)</f>
        <v/>
      </c>
      <c r="AD2897" s="56" t="str">
        <f>IF('UT Cases'!AJ2898="","",'UT Cases'!AJ2898)</f>
        <v/>
      </c>
    </row>
    <row r="2898" spans="2:30">
      <c r="B2898" s="54" t="str">
        <f>IF('UT Cases'!B2899="","",'UT Cases'!B2899)</f>
        <v/>
      </c>
      <c r="C2898" s="54" t="str">
        <f>IF('UT Cases'!C2899="","",'UT Cases'!C2899)</f>
        <v/>
      </c>
      <c r="D2898" s="54" t="str">
        <f>IF('UT Cases'!D2899="","",'UT Cases'!D2899)</f>
        <v/>
      </c>
      <c r="E2898" s="54" t="str">
        <f>IF('UT Cases'!H2899="","",'UT Cases'!H2899)</f>
        <v/>
      </c>
      <c r="F2898" s="55" t="str">
        <f>IF('UT Cases'!L2899="","",'UT Cases'!L2899)</f>
        <v/>
      </c>
      <c r="G2898" s="56" t="str">
        <f>IF('UT Cases'!M2899="","",'UT Cases'!M2899)</f>
        <v/>
      </c>
      <c r="H2898" s="56" t="str">
        <f>IF('UT Cases'!N2899="","",'UT Cases'!N2899)</f>
        <v/>
      </c>
      <c r="I2898" s="56" t="str">
        <f>IF('UT Cases'!O2899="","",'UT Cases'!O2899)</f>
        <v/>
      </c>
      <c r="J2898" s="56" t="str">
        <f>IF('UT Cases'!P2899="","",'UT Cases'!P2899)</f>
        <v/>
      </c>
      <c r="K2898" s="57" t="str">
        <f>IF('UT Cases'!Q2899="","",'UT Cases'!Q2899)</f>
        <v/>
      </c>
      <c r="L2898" s="57" t="str">
        <f>IF('UT Cases'!R2899="","",'UT Cases'!R2899)</f>
        <v/>
      </c>
      <c r="M2898" s="57" t="str">
        <f>IF('UT Cases'!S2899="","",'UT Cases'!S2899)</f>
        <v/>
      </c>
      <c r="N2898" s="57" t="str">
        <f>IF('UT Cases'!T2899="","",'UT Cases'!T2899)</f>
        <v/>
      </c>
      <c r="O2898" s="57" t="str">
        <f>IF('UT Cases'!U2899="","",'UT Cases'!U2899)</f>
        <v/>
      </c>
      <c r="P2898" s="56" t="str">
        <f>IF('UT Cases'!V2899="","",'UT Cases'!V2899)</f>
        <v/>
      </c>
      <c r="Q2898" s="56" t="str">
        <f>IF('UT Cases'!W2899="","",'UT Cases'!W2899)</f>
        <v/>
      </c>
      <c r="R2898" s="56" t="str">
        <f>IF('UT Cases'!X2899="","",'UT Cases'!X2899)</f>
        <v/>
      </c>
      <c r="S2898" s="56" t="str">
        <f>IF('UT Cases'!Y2899="","",'UT Cases'!Y2899)</f>
        <v/>
      </c>
      <c r="T2898" s="56" t="str">
        <f>IF('UT Cases'!Z2899="","",'UT Cases'!Z2899)</f>
        <v/>
      </c>
      <c r="U2898" s="57" t="str">
        <f>IF('UT Cases'!AA2899="","",'UT Cases'!AA2899)</f>
        <v/>
      </c>
      <c r="V2898" s="57" t="str">
        <f>IF('UT Cases'!AB2899="","",'UT Cases'!AB2899)</f>
        <v/>
      </c>
      <c r="W2898" s="57" t="str">
        <f>IF('UT Cases'!AC2899="","",'UT Cases'!AC2899)</f>
        <v/>
      </c>
      <c r="X2898" s="57" t="str">
        <f>IF('UT Cases'!AD2899="","",'UT Cases'!AD2899)</f>
        <v/>
      </c>
      <c r="Y2898" s="57" t="str">
        <f>IF('UT Cases'!AE2899="","",'UT Cases'!AE2899)</f>
        <v/>
      </c>
      <c r="Z2898" s="56" t="str">
        <f>IF('UT Cases'!AF2899="","",'UT Cases'!AF2899)</f>
        <v/>
      </c>
      <c r="AA2898" s="56" t="str">
        <f>IF('UT Cases'!AG2899="","",'UT Cases'!AG2899)</f>
        <v/>
      </c>
      <c r="AB2898" s="56" t="str">
        <f>IF('UT Cases'!AH2899="","",'UT Cases'!AH2899)</f>
        <v/>
      </c>
      <c r="AC2898" s="56" t="str">
        <f>IF('UT Cases'!AI2899="","",'UT Cases'!AI2899)</f>
        <v/>
      </c>
      <c r="AD2898" s="56" t="str">
        <f>IF('UT Cases'!AJ2899="","",'UT Cases'!AJ2899)</f>
        <v/>
      </c>
    </row>
    <row r="2899" spans="2:30">
      <c r="B2899" s="54" t="str">
        <f>IF('UT Cases'!B2900="","",'UT Cases'!B2900)</f>
        <v/>
      </c>
      <c r="C2899" s="54" t="str">
        <f>IF('UT Cases'!C2900="","",'UT Cases'!C2900)</f>
        <v/>
      </c>
      <c r="D2899" s="54" t="str">
        <f>IF('UT Cases'!D2900="","",'UT Cases'!D2900)</f>
        <v/>
      </c>
      <c r="E2899" s="54" t="str">
        <f>IF('UT Cases'!H2900="","",'UT Cases'!H2900)</f>
        <v/>
      </c>
      <c r="F2899" s="55" t="str">
        <f>IF('UT Cases'!L2900="","",'UT Cases'!L2900)</f>
        <v/>
      </c>
      <c r="G2899" s="56" t="str">
        <f>IF('UT Cases'!M2900="","",'UT Cases'!M2900)</f>
        <v/>
      </c>
      <c r="H2899" s="56" t="str">
        <f>IF('UT Cases'!N2900="","",'UT Cases'!N2900)</f>
        <v/>
      </c>
      <c r="I2899" s="56" t="str">
        <f>IF('UT Cases'!O2900="","",'UT Cases'!O2900)</f>
        <v/>
      </c>
      <c r="J2899" s="56" t="str">
        <f>IF('UT Cases'!P2900="","",'UT Cases'!P2900)</f>
        <v/>
      </c>
      <c r="K2899" s="57" t="str">
        <f>IF('UT Cases'!Q2900="","",'UT Cases'!Q2900)</f>
        <v/>
      </c>
      <c r="L2899" s="57" t="str">
        <f>IF('UT Cases'!R2900="","",'UT Cases'!R2900)</f>
        <v/>
      </c>
      <c r="M2899" s="57" t="str">
        <f>IF('UT Cases'!S2900="","",'UT Cases'!S2900)</f>
        <v/>
      </c>
      <c r="N2899" s="57" t="str">
        <f>IF('UT Cases'!T2900="","",'UT Cases'!T2900)</f>
        <v/>
      </c>
      <c r="O2899" s="57" t="str">
        <f>IF('UT Cases'!U2900="","",'UT Cases'!U2900)</f>
        <v/>
      </c>
      <c r="P2899" s="56" t="str">
        <f>IF('UT Cases'!V2900="","",'UT Cases'!V2900)</f>
        <v/>
      </c>
      <c r="Q2899" s="56" t="str">
        <f>IF('UT Cases'!W2900="","",'UT Cases'!W2900)</f>
        <v/>
      </c>
      <c r="R2899" s="56" t="str">
        <f>IF('UT Cases'!X2900="","",'UT Cases'!X2900)</f>
        <v/>
      </c>
      <c r="S2899" s="56" t="str">
        <f>IF('UT Cases'!Y2900="","",'UT Cases'!Y2900)</f>
        <v/>
      </c>
      <c r="T2899" s="56" t="str">
        <f>IF('UT Cases'!Z2900="","",'UT Cases'!Z2900)</f>
        <v/>
      </c>
      <c r="U2899" s="57" t="str">
        <f>IF('UT Cases'!AA2900="","",'UT Cases'!AA2900)</f>
        <v/>
      </c>
      <c r="V2899" s="57" t="str">
        <f>IF('UT Cases'!AB2900="","",'UT Cases'!AB2900)</f>
        <v/>
      </c>
      <c r="W2899" s="57" t="str">
        <f>IF('UT Cases'!AC2900="","",'UT Cases'!AC2900)</f>
        <v/>
      </c>
      <c r="X2899" s="57" t="str">
        <f>IF('UT Cases'!AD2900="","",'UT Cases'!AD2900)</f>
        <v/>
      </c>
      <c r="Y2899" s="57" t="str">
        <f>IF('UT Cases'!AE2900="","",'UT Cases'!AE2900)</f>
        <v/>
      </c>
      <c r="Z2899" s="56" t="str">
        <f>IF('UT Cases'!AF2900="","",'UT Cases'!AF2900)</f>
        <v/>
      </c>
      <c r="AA2899" s="56" t="str">
        <f>IF('UT Cases'!AG2900="","",'UT Cases'!AG2900)</f>
        <v/>
      </c>
      <c r="AB2899" s="56" t="str">
        <f>IF('UT Cases'!AH2900="","",'UT Cases'!AH2900)</f>
        <v/>
      </c>
      <c r="AC2899" s="56" t="str">
        <f>IF('UT Cases'!AI2900="","",'UT Cases'!AI2900)</f>
        <v/>
      </c>
      <c r="AD2899" s="56" t="str">
        <f>IF('UT Cases'!AJ2900="","",'UT Cases'!AJ2900)</f>
        <v/>
      </c>
    </row>
    <row r="2900" spans="2:30">
      <c r="B2900" s="54" t="str">
        <f>IF('UT Cases'!B2901="","",'UT Cases'!B2901)</f>
        <v/>
      </c>
      <c r="C2900" s="54" t="str">
        <f>IF('UT Cases'!C2901="","",'UT Cases'!C2901)</f>
        <v/>
      </c>
      <c r="D2900" s="54" t="str">
        <f>IF('UT Cases'!D2901="","",'UT Cases'!D2901)</f>
        <v/>
      </c>
      <c r="E2900" s="54" t="str">
        <f>IF('UT Cases'!H2901="","",'UT Cases'!H2901)</f>
        <v/>
      </c>
      <c r="F2900" s="55" t="str">
        <f>IF('UT Cases'!L2901="","",'UT Cases'!L2901)</f>
        <v/>
      </c>
      <c r="G2900" s="56" t="str">
        <f>IF('UT Cases'!M2901="","",'UT Cases'!M2901)</f>
        <v/>
      </c>
      <c r="H2900" s="56" t="str">
        <f>IF('UT Cases'!N2901="","",'UT Cases'!N2901)</f>
        <v/>
      </c>
      <c r="I2900" s="56" t="str">
        <f>IF('UT Cases'!O2901="","",'UT Cases'!O2901)</f>
        <v/>
      </c>
      <c r="J2900" s="56" t="str">
        <f>IF('UT Cases'!P2901="","",'UT Cases'!P2901)</f>
        <v/>
      </c>
      <c r="K2900" s="57" t="str">
        <f>IF('UT Cases'!Q2901="","",'UT Cases'!Q2901)</f>
        <v/>
      </c>
      <c r="L2900" s="57" t="str">
        <f>IF('UT Cases'!R2901="","",'UT Cases'!R2901)</f>
        <v/>
      </c>
      <c r="M2900" s="57" t="str">
        <f>IF('UT Cases'!S2901="","",'UT Cases'!S2901)</f>
        <v/>
      </c>
      <c r="N2900" s="57" t="str">
        <f>IF('UT Cases'!T2901="","",'UT Cases'!T2901)</f>
        <v/>
      </c>
      <c r="O2900" s="57" t="str">
        <f>IF('UT Cases'!U2901="","",'UT Cases'!U2901)</f>
        <v/>
      </c>
      <c r="P2900" s="56" t="str">
        <f>IF('UT Cases'!V2901="","",'UT Cases'!V2901)</f>
        <v/>
      </c>
      <c r="Q2900" s="56" t="str">
        <f>IF('UT Cases'!W2901="","",'UT Cases'!W2901)</f>
        <v/>
      </c>
      <c r="R2900" s="56" t="str">
        <f>IF('UT Cases'!X2901="","",'UT Cases'!X2901)</f>
        <v/>
      </c>
      <c r="S2900" s="56" t="str">
        <f>IF('UT Cases'!Y2901="","",'UT Cases'!Y2901)</f>
        <v/>
      </c>
      <c r="T2900" s="56" t="str">
        <f>IF('UT Cases'!Z2901="","",'UT Cases'!Z2901)</f>
        <v/>
      </c>
      <c r="U2900" s="57" t="str">
        <f>IF('UT Cases'!AA2901="","",'UT Cases'!AA2901)</f>
        <v/>
      </c>
      <c r="V2900" s="57" t="str">
        <f>IF('UT Cases'!AB2901="","",'UT Cases'!AB2901)</f>
        <v/>
      </c>
      <c r="W2900" s="57" t="str">
        <f>IF('UT Cases'!AC2901="","",'UT Cases'!AC2901)</f>
        <v/>
      </c>
      <c r="X2900" s="57" t="str">
        <f>IF('UT Cases'!AD2901="","",'UT Cases'!AD2901)</f>
        <v/>
      </c>
      <c r="Y2900" s="57" t="str">
        <f>IF('UT Cases'!AE2901="","",'UT Cases'!AE2901)</f>
        <v/>
      </c>
      <c r="Z2900" s="56" t="str">
        <f>IF('UT Cases'!AF2901="","",'UT Cases'!AF2901)</f>
        <v/>
      </c>
      <c r="AA2900" s="56" t="str">
        <f>IF('UT Cases'!AG2901="","",'UT Cases'!AG2901)</f>
        <v/>
      </c>
      <c r="AB2900" s="56" t="str">
        <f>IF('UT Cases'!AH2901="","",'UT Cases'!AH2901)</f>
        <v/>
      </c>
      <c r="AC2900" s="56" t="str">
        <f>IF('UT Cases'!AI2901="","",'UT Cases'!AI2901)</f>
        <v/>
      </c>
      <c r="AD2900" s="56" t="str">
        <f>IF('UT Cases'!AJ2901="","",'UT Cases'!AJ2901)</f>
        <v/>
      </c>
    </row>
    <row r="2901" spans="2:30">
      <c r="B2901" s="54" t="str">
        <f>IF('UT Cases'!B2902="","",'UT Cases'!B2902)</f>
        <v/>
      </c>
      <c r="C2901" s="54" t="str">
        <f>IF('UT Cases'!C2902="","",'UT Cases'!C2902)</f>
        <v/>
      </c>
      <c r="D2901" s="54" t="str">
        <f>IF('UT Cases'!D2902="","",'UT Cases'!D2902)</f>
        <v/>
      </c>
      <c r="E2901" s="54" t="str">
        <f>IF('UT Cases'!H2902="","",'UT Cases'!H2902)</f>
        <v/>
      </c>
      <c r="F2901" s="55" t="str">
        <f>IF('UT Cases'!L2902="","",'UT Cases'!L2902)</f>
        <v/>
      </c>
      <c r="G2901" s="56" t="str">
        <f>IF('UT Cases'!M2902="","",'UT Cases'!M2902)</f>
        <v/>
      </c>
      <c r="H2901" s="56" t="str">
        <f>IF('UT Cases'!N2902="","",'UT Cases'!N2902)</f>
        <v/>
      </c>
      <c r="I2901" s="56" t="str">
        <f>IF('UT Cases'!O2902="","",'UT Cases'!O2902)</f>
        <v/>
      </c>
      <c r="J2901" s="56" t="str">
        <f>IF('UT Cases'!P2902="","",'UT Cases'!P2902)</f>
        <v/>
      </c>
      <c r="K2901" s="57" t="str">
        <f>IF('UT Cases'!Q2902="","",'UT Cases'!Q2902)</f>
        <v/>
      </c>
      <c r="L2901" s="57" t="str">
        <f>IF('UT Cases'!R2902="","",'UT Cases'!R2902)</f>
        <v/>
      </c>
      <c r="M2901" s="57" t="str">
        <f>IF('UT Cases'!S2902="","",'UT Cases'!S2902)</f>
        <v/>
      </c>
      <c r="N2901" s="57" t="str">
        <f>IF('UT Cases'!T2902="","",'UT Cases'!T2902)</f>
        <v/>
      </c>
      <c r="O2901" s="57" t="str">
        <f>IF('UT Cases'!U2902="","",'UT Cases'!U2902)</f>
        <v/>
      </c>
      <c r="P2901" s="56" t="str">
        <f>IF('UT Cases'!V2902="","",'UT Cases'!V2902)</f>
        <v/>
      </c>
      <c r="Q2901" s="56" t="str">
        <f>IF('UT Cases'!W2902="","",'UT Cases'!W2902)</f>
        <v/>
      </c>
      <c r="R2901" s="56" t="str">
        <f>IF('UT Cases'!X2902="","",'UT Cases'!X2902)</f>
        <v/>
      </c>
      <c r="S2901" s="56" t="str">
        <f>IF('UT Cases'!Y2902="","",'UT Cases'!Y2902)</f>
        <v/>
      </c>
      <c r="T2901" s="56" t="str">
        <f>IF('UT Cases'!Z2902="","",'UT Cases'!Z2902)</f>
        <v/>
      </c>
      <c r="U2901" s="57" t="str">
        <f>IF('UT Cases'!AA2902="","",'UT Cases'!AA2902)</f>
        <v/>
      </c>
      <c r="V2901" s="57" t="str">
        <f>IF('UT Cases'!AB2902="","",'UT Cases'!AB2902)</f>
        <v/>
      </c>
      <c r="W2901" s="57" t="str">
        <f>IF('UT Cases'!AC2902="","",'UT Cases'!AC2902)</f>
        <v/>
      </c>
      <c r="X2901" s="57" t="str">
        <f>IF('UT Cases'!AD2902="","",'UT Cases'!AD2902)</f>
        <v/>
      </c>
      <c r="Y2901" s="57" t="str">
        <f>IF('UT Cases'!AE2902="","",'UT Cases'!AE2902)</f>
        <v/>
      </c>
      <c r="Z2901" s="56" t="str">
        <f>IF('UT Cases'!AF2902="","",'UT Cases'!AF2902)</f>
        <v/>
      </c>
      <c r="AA2901" s="56" t="str">
        <f>IF('UT Cases'!AG2902="","",'UT Cases'!AG2902)</f>
        <v/>
      </c>
      <c r="AB2901" s="56" t="str">
        <f>IF('UT Cases'!AH2902="","",'UT Cases'!AH2902)</f>
        <v/>
      </c>
      <c r="AC2901" s="56" t="str">
        <f>IF('UT Cases'!AI2902="","",'UT Cases'!AI2902)</f>
        <v/>
      </c>
      <c r="AD2901" s="56" t="str">
        <f>IF('UT Cases'!AJ2902="","",'UT Cases'!AJ2902)</f>
        <v/>
      </c>
    </row>
    <row r="2902" spans="2:30">
      <c r="B2902" s="54" t="str">
        <f>IF('UT Cases'!B2903="","",'UT Cases'!B2903)</f>
        <v/>
      </c>
      <c r="C2902" s="54" t="str">
        <f>IF('UT Cases'!C2903="","",'UT Cases'!C2903)</f>
        <v/>
      </c>
      <c r="D2902" s="54" t="str">
        <f>IF('UT Cases'!D2903="","",'UT Cases'!D2903)</f>
        <v/>
      </c>
      <c r="E2902" s="54" t="str">
        <f>IF('UT Cases'!H2903="","",'UT Cases'!H2903)</f>
        <v/>
      </c>
      <c r="F2902" s="55" t="str">
        <f>IF('UT Cases'!L2903="","",'UT Cases'!L2903)</f>
        <v/>
      </c>
      <c r="G2902" s="56" t="str">
        <f>IF('UT Cases'!M2903="","",'UT Cases'!M2903)</f>
        <v/>
      </c>
      <c r="H2902" s="56" t="str">
        <f>IF('UT Cases'!N2903="","",'UT Cases'!N2903)</f>
        <v/>
      </c>
      <c r="I2902" s="56" t="str">
        <f>IF('UT Cases'!O2903="","",'UT Cases'!O2903)</f>
        <v/>
      </c>
      <c r="J2902" s="56" t="str">
        <f>IF('UT Cases'!P2903="","",'UT Cases'!P2903)</f>
        <v/>
      </c>
      <c r="K2902" s="57" t="str">
        <f>IF('UT Cases'!Q2903="","",'UT Cases'!Q2903)</f>
        <v/>
      </c>
      <c r="L2902" s="57" t="str">
        <f>IF('UT Cases'!R2903="","",'UT Cases'!R2903)</f>
        <v/>
      </c>
      <c r="M2902" s="57" t="str">
        <f>IF('UT Cases'!S2903="","",'UT Cases'!S2903)</f>
        <v/>
      </c>
      <c r="N2902" s="57" t="str">
        <f>IF('UT Cases'!T2903="","",'UT Cases'!T2903)</f>
        <v/>
      </c>
      <c r="O2902" s="57" t="str">
        <f>IF('UT Cases'!U2903="","",'UT Cases'!U2903)</f>
        <v/>
      </c>
      <c r="P2902" s="56" t="str">
        <f>IF('UT Cases'!V2903="","",'UT Cases'!V2903)</f>
        <v/>
      </c>
      <c r="Q2902" s="56" t="str">
        <f>IF('UT Cases'!W2903="","",'UT Cases'!W2903)</f>
        <v/>
      </c>
      <c r="R2902" s="56" t="str">
        <f>IF('UT Cases'!X2903="","",'UT Cases'!X2903)</f>
        <v/>
      </c>
      <c r="S2902" s="56" t="str">
        <f>IF('UT Cases'!Y2903="","",'UT Cases'!Y2903)</f>
        <v/>
      </c>
      <c r="T2902" s="56" t="str">
        <f>IF('UT Cases'!Z2903="","",'UT Cases'!Z2903)</f>
        <v/>
      </c>
      <c r="U2902" s="57" t="str">
        <f>IF('UT Cases'!AA2903="","",'UT Cases'!AA2903)</f>
        <v/>
      </c>
      <c r="V2902" s="57" t="str">
        <f>IF('UT Cases'!AB2903="","",'UT Cases'!AB2903)</f>
        <v/>
      </c>
      <c r="W2902" s="57" t="str">
        <f>IF('UT Cases'!AC2903="","",'UT Cases'!AC2903)</f>
        <v/>
      </c>
      <c r="X2902" s="57" t="str">
        <f>IF('UT Cases'!AD2903="","",'UT Cases'!AD2903)</f>
        <v/>
      </c>
      <c r="Y2902" s="57" t="str">
        <f>IF('UT Cases'!AE2903="","",'UT Cases'!AE2903)</f>
        <v/>
      </c>
      <c r="Z2902" s="56" t="str">
        <f>IF('UT Cases'!AF2903="","",'UT Cases'!AF2903)</f>
        <v/>
      </c>
      <c r="AA2902" s="56" t="str">
        <f>IF('UT Cases'!AG2903="","",'UT Cases'!AG2903)</f>
        <v/>
      </c>
      <c r="AB2902" s="56" t="str">
        <f>IF('UT Cases'!AH2903="","",'UT Cases'!AH2903)</f>
        <v/>
      </c>
      <c r="AC2902" s="56" t="str">
        <f>IF('UT Cases'!AI2903="","",'UT Cases'!AI2903)</f>
        <v/>
      </c>
      <c r="AD2902" s="56" t="str">
        <f>IF('UT Cases'!AJ2903="","",'UT Cases'!AJ2903)</f>
        <v/>
      </c>
    </row>
    <row r="2903" spans="2:30">
      <c r="B2903" s="54" t="str">
        <f>IF('UT Cases'!B2904="","",'UT Cases'!B2904)</f>
        <v/>
      </c>
      <c r="C2903" s="54" t="str">
        <f>IF('UT Cases'!C2904="","",'UT Cases'!C2904)</f>
        <v/>
      </c>
      <c r="D2903" s="54" t="str">
        <f>IF('UT Cases'!D2904="","",'UT Cases'!D2904)</f>
        <v/>
      </c>
      <c r="E2903" s="54" t="str">
        <f>IF('UT Cases'!H2904="","",'UT Cases'!H2904)</f>
        <v/>
      </c>
      <c r="F2903" s="55" t="str">
        <f>IF('UT Cases'!L2904="","",'UT Cases'!L2904)</f>
        <v/>
      </c>
      <c r="G2903" s="56" t="str">
        <f>IF('UT Cases'!M2904="","",'UT Cases'!M2904)</f>
        <v/>
      </c>
      <c r="H2903" s="56" t="str">
        <f>IF('UT Cases'!N2904="","",'UT Cases'!N2904)</f>
        <v/>
      </c>
      <c r="I2903" s="56" t="str">
        <f>IF('UT Cases'!O2904="","",'UT Cases'!O2904)</f>
        <v/>
      </c>
      <c r="J2903" s="56" t="str">
        <f>IF('UT Cases'!P2904="","",'UT Cases'!P2904)</f>
        <v/>
      </c>
      <c r="K2903" s="57" t="str">
        <f>IF('UT Cases'!Q2904="","",'UT Cases'!Q2904)</f>
        <v/>
      </c>
      <c r="L2903" s="57" t="str">
        <f>IF('UT Cases'!R2904="","",'UT Cases'!R2904)</f>
        <v/>
      </c>
      <c r="M2903" s="57" t="str">
        <f>IF('UT Cases'!S2904="","",'UT Cases'!S2904)</f>
        <v/>
      </c>
      <c r="N2903" s="57" t="str">
        <f>IF('UT Cases'!T2904="","",'UT Cases'!T2904)</f>
        <v/>
      </c>
      <c r="O2903" s="57" t="str">
        <f>IF('UT Cases'!U2904="","",'UT Cases'!U2904)</f>
        <v/>
      </c>
      <c r="P2903" s="56" t="str">
        <f>IF('UT Cases'!V2904="","",'UT Cases'!V2904)</f>
        <v/>
      </c>
      <c r="Q2903" s="56" t="str">
        <f>IF('UT Cases'!W2904="","",'UT Cases'!W2904)</f>
        <v/>
      </c>
      <c r="R2903" s="56" t="str">
        <f>IF('UT Cases'!X2904="","",'UT Cases'!X2904)</f>
        <v/>
      </c>
      <c r="S2903" s="56" t="str">
        <f>IF('UT Cases'!Y2904="","",'UT Cases'!Y2904)</f>
        <v/>
      </c>
      <c r="T2903" s="56" t="str">
        <f>IF('UT Cases'!Z2904="","",'UT Cases'!Z2904)</f>
        <v/>
      </c>
      <c r="U2903" s="57" t="str">
        <f>IF('UT Cases'!AA2904="","",'UT Cases'!AA2904)</f>
        <v/>
      </c>
      <c r="V2903" s="57" t="str">
        <f>IF('UT Cases'!AB2904="","",'UT Cases'!AB2904)</f>
        <v/>
      </c>
      <c r="W2903" s="57" t="str">
        <f>IF('UT Cases'!AC2904="","",'UT Cases'!AC2904)</f>
        <v/>
      </c>
      <c r="X2903" s="57" t="str">
        <f>IF('UT Cases'!AD2904="","",'UT Cases'!AD2904)</f>
        <v/>
      </c>
      <c r="Y2903" s="57" t="str">
        <f>IF('UT Cases'!AE2904="","",'UT Cases'!AE2904)</f>
        <v/>
      </c>
      <c r="Z2903" s="56" t="str">
        <f>IF('UT Cases'!AF2904="","",'UT Cases'!AF2904)</f>
        <v/>
      </c>
      <c r="AA2903" s="56" t="str">
        <f>IF('UT Cases'!AG2904="","",'UT Cases'!AG2904)</f>
        <v/>
      </c>
      <c r="AB2903" s="56" t="str">
        <f>IF('UT Cases'!AH2904="","",'UT Cases'!AH2904)</f>
        <v/>
      </c>
      <c r="AC2903" s="56" t="str">
        <f>IF('UT Cases'!AI2904="","",'UT Cases'!AI2904)</f>
        <v/>
      </c>
      <c r="AD2903" s="56" t="str">
        <f>IF('UT Cases'!AJ2904="","",'UT Cases'!AJ2904)</f>
        <v/>
      </c>
    </row>
    <row r="2904" spans="2:30">
      <c r="B2904" s="54" t="str">
        <f>IF('UT Cases'!B2905="","",'UT Cases'!B2905)</f>
        <v/>
      </c>
      <c r="C2904" s="54" t="str">
        <f>IF('UT Cases'!C2905="","",'UT Cases'!C2905)</f>
        <v/>
      </c>
      <c r="D2904" s="54" t="str">
        <f>IF('UT Cases'!D2905="","",'UT Cases'!D2905)</f>
        <v/>
      </c>
      <c r="E2904" s="54" t="str">
        <f>IF('UT Cases'!H2905="","",'UT Cases'!H2905)</f>
        <v/>
      </c>
      <c r="F2904" s="55" t="str">
        <f>IF('UT Cases'!L2905="","",'UT Cases'!L2905)</f>
        <v/>
      </c>
      <c r="G2904" s="56" t="str">
        <f>IF('UT Cases'!M2905="","",'UT Cases'!M2905)</f>
        <v/>
      </c>
      <c r="H2904" s="56" t="str">
        <f>IF('UT Cases'!N2905="","",'UT Cases'!N2905)</f>
        <v/>
      </c>
      <c r="I2904" s="56" t="str">
        <f>IF('UT Cases'!O2905="","",'UT Cases'!O2905)</f>
        <v/>
      </c>
      <c r="J2904" s="56" t="str">
        <f>IF('UT Cases'!P2905="","",'UT Cases'!P2905)</f>
        <v/>
      </c>
      <c r="K2904" s="57" t="str">
        <f>IF('UT Cases'!Q2905="","",'UT Cases'!Q2905)</f>
        <v/>
      </c>
      <c r="L2904" s="57" t="str">
        <f>IF('UT Cases'!R2905="","",'UT Cases'!R2905)</f>
        <v/>
      </c>
      <c r="M2904" s="57" t="str">
        <f>IF('UT Cases'!S2905="","",'UT Cases'!S2905)</f>
        <v/>
      </c>
      <c r="N2904" s="57" t="str">
        <f>IF('UT Cases'!T2905="","",'UT Cases'!T2905)</f>
        <v/>
      </c>
      <c r="O2904" s="57" t="str">
        <f>IF('UT Cases'!U2905="","",'UT Cases'!U2905)</f>
        <v/>
      </c>
      <c r="P2904" s="56" t="str">
        <f>IF('UT Cases'!V2905="","",'UT Cases'!V2905)</f>
        <v/>
      </c>
      <c r="Q2904" s="56" t="str">
        <f>IF('UT Cases'!W2905="","",'UT Cases'!W2905)</f>
        <v/>
      </c>
      <c r="R2904" s="56" t="str">
        <f>IF('UT Cases'!X2905="","",'UT Cases'!X2905)</f>
        <v/>
      </c>
      <c r="S2904" s="56" t="str">
        <f>IF('UT Cases'!Y2905="","",'UT Cases'!Y2905)</f>
        <v/>
      </c>
      <c r="T2904" s="56" t="str">
        <f>IF('UT Cases'!Z2905="","",'UT Cases'!Z2905)</f>
        <v/>
      </c>
      <c r="U2904" s="57" t="str">
        <f>IF('UT Cases'!AA2905="","",'UT Cases'!AA2905)</f>
        <v/>
      </c>
      <c r="V2904" s="57" t="str">
        <f>IF('UT Cases'!AB2905="","",'UT Cases'!AB2905)</f>
        <v/>
      </c>
      <c r="W2904" s="57" t="str">
        <f>IF('UT Cases'!AC2905="","",'UT Cases'!AC2905)</f>
        <v/>
      </c>
      <c r="X2904" s="57" t="str">
        <f>IF('UT Cases'!AD2905="","",'UT Cases'!AD2905)</f>
        <v/>
      </c>
      <c r="Y2904" s="57" t="str">
        <f>IF('UT Cases'!AE2905="","",'UT Cases'!AE2905)</f>
        <v/>
      </c>
      <c r="Z2904" s="56" t="str">
        <f>IF('UT Cases'!AF2905="","",'UT Cases'!AF2905)</f>
        <v/>
      </c>
      <c r="AA2904" s="56" t="str">
        <f>IF('UT Cases'!AG2905="","",'UT Cases'!AG2905)</f>
        <v/>
      </c>
      <c r="AB2904" s="56" t="str">
        <f>IF('UT Cases'!AH2905="","",'UT Cases'!AH2905)</f>
        <v/>
      </c>
      <c r="AC2904" s="56" t="str">
        <f>IF('UT Cases'!AI2905="","",'UT Cases'!AI2905)</f>
        <v/>
      </c>
      <c r="AD2904" s="56" t="str">
        <f>IF('UT Cases'!AJ2905="","",'UT Cases'!AJ2905)</f>
        <v/>
      </c>
    </row>
    <row r="2905" spans="2:30">
      <c r="B2905" s="54" t="str">
        <f>IF('UT Cases'!B2906="","",'UT Cases'!B2906)</f>
        <v/>
      </c>
      <c r="C2905" s="54" t="str">
        <f>IF('UT Cases'!C2906="","",'UT Cases'!C2906)</f>
        <v/>
      </c>
      <c r="D2905" s="54" t="str">
        <f>IF('UT Cases'!D2906="","",'UT Cases'!D2906)</f>
        <v/>
      </c>
      <c r="E2905" s="54" t="str">
        <f>IF('UT Cases'!H2906="","",'UT Cases'!H2906)</f>
        <v/>
      </c>
      <c r="F2905" s="55" t="str">
        <f>IF('UT Cases'!L2906="","",'UT Cases'!L2906)</f>
        <v/>
      </c>
      <c r="G2905" s="56" t="str">
        <f>IF('UT Cases'!M2906="","",'UT Cases'!M2906)</f>
        <v/>
      </c>
      <c r="H2905" s="56" t="str">
        <f>IF('UT Cases'!N2906="","",'UT Cases'!N2906)</f>
        <v/>
      </c>
      <c r="I2905" s="56" t="str">
        <f>IF('UT Cases'!O2906="","",'UT Cases'!O2906)</f>
        <v/>
      </c>
      <c r="J2905" s="56" t="str">
        <f>IF('UT Cases'!P2906="","",'UT Cases'!P2906)</f>
        <v/>
      </c>
      <c r="K2905" s="57" t="str">
        <f>IF('UT Cases'!Q2906="","",'UT Cases'!Q2906)</f>
        <v/>
      </c>
      <c r="L2905" s="57" t="str">
        <f>IF('UT Cases'!R2906="","",'UT Cases'!R2906)</f>
        <v/>
      </c>
      <c r="M2905" s="57" t="str">
        <f>IF('UT Cases'!S2906="","",'UT Cases'!S2906)</f>
        <v/>
      </c>
      <c r="N2905" s="57" t="str">
        <f>IF('UT Cases'!T2906="","",'UT Cases'!T2906)</f>
        <v/>
      </c>
      <c r="O2905" s="57" t="str">
        <f>IF('UT Cases'!U2906="","",'UT Cases'!U2906)</f>
        <v/>
      </c>
      <c r="P2905" s="56" t="str">
        <f>IF('UT Cases'!V2906="","",'UT Cases'!V2906)</f>
        <v/>
      </c>
      <c r="Q2905" s="56" t="str">
        <f>IF('UT Cases'!W2906="","",'UT Cases'!W2906)</f>
        <v/>
      </c>
      <c r="R2905" s="56" t="str">
        <f>IF('UT Cases'!X2906="","",'UT Cases'!X2906)</f>
        <v/>
      </c>
      <c r="S2905" s="56" t="str">
        <f>IF('UT Cases'!Y2906="","",'UT Cases'!Y2906)</f>
        <v/>
      </c>
      <c r="T2905" s="56" t="str">
        <f>IF('UT Cases'!Z2906="","",'UT Cases'!Z2906)</f>
        <v/>
      </c>
      <c r="U2905" s="57" t="str">
        <f>IF('UT Cases'!AA2906="","",'UT Cases'!AA2906)</f>
        <v/>
      </c>
      <c r="V2905" s="57" t="str">
        <f>IF('UT Cases'!AB2906="","",'UT Cases'!AB2906)</f>
        <v/>
      </c>
      <c r="W2905" s="57" t="str">
        <f>IF('UT Cases'!AC2906="","",'UT Cases'!AC2906)</f>
        <v/>
      </c>
      <c r="X2905" s="57" t="str">
        <f>IF('UT Cases'!AD2906="","",'UT Cases'!AD2906)</f>
        <v/>
      </c>
      <c r="Y2905" s="57" t="str">
        <f>IF('UT Cases'!AE2906="","",'UT Cases'!AE2906)</f>
        <v/>
      </c>
      <c r="Z2905" s="56" t="str">
        <f>IF('UT Cases'!AF2906="","",'UT Cases'!AF2906)</f>
        <v/>
      </c>
      <c r="AA2905" s="56" t="str">
        <f>IF('UT Cases'!AG2906="","",'UT Cases'!AG2906)</f>
        <v/>
      </c>
      <c r="AB2905" s="56" t="str">
        <f>IF('UT Cases'!AH2906="","",'UT Cases'!AH2906)</f>
        <v/>
      </c>
      <c r="AC2905" s="56" t="str">
        <f>IF('UT Cases'!AI2906="","",'UT Cases'!AI2906)</f>
        <v/>
      </c>
      <c r="AD2905" s="56" t="str">
        <f>IF('UT Cases'!AJ2906="","",'UT Cases'!AJ2906)</f>
        <v/>
      </c>
    </row>
    <row r="2906" spans="2:30">
      <c r="B2906" s="54" t="str">
        <f>IF('UT Cases'!B2907="","",'UT Cases'!B2907)</f>
        <v/>
      </c>
      <c r="C2906" s="54" t="str">
        <f>IF('UT Cases'!C2907="","",'UT Cases'!C2907)</f>
        <v/>
      </c>
      <c r="D2906" s="54" t="str">
        <f>IF('UT Cases'!D2907="","",'UT Cases'!D2907)</f>
        <v/>
      </c>
      <c r="E2906" s="54" t="str">
        <f>IF('UT Cases'!H2907="","",'UT Cases'!H2907)</f>
        <v/>
      </c>
      <c r="F2906" s="55" t="str">
        <f>IF('UT Cases'!L2907="","",'UT Cases'!L2907)</f>
        <v/>
      </c>
      <c r="G2906" s="56" t="str">
        <f>IF('UT Cases'!M2907="","",'UT Cases'!M2907)</f>
        <v/>
      </c>
      <c r="H2906" s="56" t="str">
        <f>IF('UT Cases'!N2907="","",'UT Cases'!N2907)</f>
        <v/>
      </c>
      <c r="I2906" s="56" t="str">
        <f>IF('UT Cases'!O2907="","",'UT Cases'!O2907)</f>
        <v/>
      </c>
      <c r="J2906" s="56" t="str">
        <f>IF('UT Cases'!P2907="","",'UT Cases'!P2907)</f>
        <v/>
      </c>
      <c r="K2906" s="57" t="str">
        <f>IF('UT Cases'!Q2907="","",'UT Cases'!Q2907)</f>
        <v/>
      </c>
      <c r="L2906" s="57" t="str">
        <f>IF('UT Cases'!R2907="","",'UT Cases'!R2907)</f>
        <v/>
      </c>
      <c r="M2906" s="57" t="str">
        <f>IF('UT Cases'!S2907="","",'UT Cases'!S2907)</f>
        <v/>
      </c>
      <c r="N2906" s="57" t="str">
        <f>IF('UT Cases'!T2907="","",'UT Cases'!T2907)</f>
        <v/>
      </c>
      <c r="O2906" s="57" t="str">
        <f>IF('UT Cases'!U2907="","",'UT Cases'!U2907)</f>
        <v/>
      </c>
      <c r="P2906" s="56" t="str">
        <f>IF('UT Cases'!V2907="","",'UT Cases'!V2907)</f>
        <v/>
      </c>
      <c r="Q2906" s="56" t="str">
        <f>IF('UT Cases'!W2907="","",'UT Cases'!W2907)</f>
        <v/>
      </c>
      <c r="R2906" s="56" t="str">
        <f>IF('UT Cases'!X2907="","",'UT Cases'!X2907)</f>
        <v/>
      </c>
      <c r="S2906" s="56" t="str">
        <f>IF('UT Cases'!Y2907="","",'UT Cases'!Y2907)</f>
        <v/>
      </c>
      <c r="T2906" s="56" t="str">
        <f>IF('UT Cases'!Z2907="","",'UT Cases'!Z2907)</f>
        <v/>
      </c>
      <c r="U2906" s="57" t="str">
        <f>IF('UT Cases'!AA2907="","",'UT Cases'!AA2907)</f>
        <v/>
      </c>
      <c r="V2906" s="57" t="str">
        <f>IF('UT Cases'!AB2907="","",'UT Cases'!AB2907)</f>
        <v/>
      </c>
      <c r="W2906" s="57" t="str">
        <f>IF('UT Cases'!AC2907="","",'UT Cases'!AC2907)</f>
        <v/>
      </c>
      <c r="X2906" s="57" t="str">
        <f>IF('UT Cases'!AD2907="","",'UT Cases'!AD2907)</f>
        <v/>
      </c>
      <c r="Y2906" s="57" t="str">
        <f>IF('UT Cases'!AE2907="","",'UT Cases'!AE2907)</f>
        <v/>
      </c>
      <c r="Z2906" s="56" t="str">
        <f>IF('UT Cases'!AF2907="","",'UT Cases'!AF2907)</f>
        <v/>
      </c>
      <c r="AA2906" s="56" t="str">
        <f>IF('UT Cases'!AG2907="","",'UT Cases'!AG2907)</f>
        <v/>
      </c>
      <c r="AB2906" s="56" t="str">
        <f>IF('UT Cases'!AH2907="","",'UT Cases'!AH2907)</f>
        <v/>
      </c>
      <c r="AC2906" s="56" t="str">
        <f>IF('UT Cases'!AI2907="","",'UT Cases'!AI2907)</f>
        <v/>
      </c>
      <c r="AD2906" s="56" t="str">
        <f>IF('UT Cases'!AJ2907="","",'UT Cases'!AJ2907)</f>
        <v/>
      </c>
    </row>
    <row r="2907" spans="2:30">
      <c r="B2907" s="54" t="str">
        <f>IF('UT Cases'!B2908="","",'UT Cases'!B2908)</f>
        <v/>
      </c>
      <c r="C2907" s="54" t="str">
        <f>IF('UT Cases'!C2908="","",'UT Cases'!C2908)</f>
        <v/>
      </c>
      <c r="D2907" s="54" t="str">
        <f>IF('UT Cases'!D2908="","",'UT Cases'!D2908)</f>
        <v/>
      </c>
      <c r="E2907" s="54" t="str">
        <f>IF('UT Cases'!H2908="","",'UT Cases'!H2908)</f>
        <v/>
      </c>
      <c r="F2907" s="55" t="str">
        <f>IF('UT Cases'!L2908="","",'UT Cases'!L2908)</f>
        <v/>
      </c>
      <c r="G2907" s="56" t="str">
        <f>IF('UT Cases'!M2908="","",'UT Cases'!M2908)</f>
        <v/>
      </c>
      <c r="H2907" s="56" t="str">
        <f>IF('UT Cases'!N2908="","",'UT Cases'!N2908)</f>
        <v/>
      </c>
      <c r="I2907" s="56" t="str">
        <f>IF('UT Cases'!O2908="","",'UT Cases'!O2908)</f>
        <v/>
      </c>
      <c r="J2907" s="56" t="str">
        <f>IF('UT Cases'!P2908="","",'UT Cases'!P2908)</f>
        <v/>
      </c>
      <c r="K2907" s="57" t="str">
        <f>IF('UT Cases'!Q2908="","",'UT Cases'!Q2908)</f>
        <v/>
      </c>
      <c r="L2907" s="57" t="str">
        <f>IF('UT Cases'!R2908="","",'UT Cases'!R2908)</f>
        <v/>
      </c>
      <c r="M2907" s="57" t="str">
        <f>IF('UT Cases'!S2908="","",'UT Cases'!S2908)</f>
        <v/>
      </c>
      <c r="N2907" s="57" t="str">
        <f>IF('UT Cases'!T2908="","",'UT Cases'!T2908)</f>
        <v/>
      </c>
      <c r="O2907" s="57" t="str">
        <f>IF('UT Cases'!U2908="","",'UT Cases'!U2908)</f>
        <v/>
      </c>
      <c r="P2907" s="56" t="str">
        <f>IF('UT Cases'!V2908="","",'UT Cases'!V2908)</f>
        <v/>
      </c>
      <c r="Q2907" s="56" t="str">
        <f>IF('UT Cases'!W2908="","",'UT Cases'!W2908)</f>
        <v/>
      </c>
      <c r="R2907" s="56" t="str">
        <f>IF('UT Cases'!X2908="","",'UT Cases'!X2908)</f>
        <v/>
      </c>
      <c r="S2907" s="56" t="str">
        <f>IF('UT Cases'!Y2908="","",'UT Cases'!Y2908)</f>
        <v/>
      </c>
      <c r="T2907" s="56" t="str">
        <f>IF('UT Cases'!Z2908="","",'UT Cases'!Z2908)</f>
        <v/>
      </c>
      <c r="U2907" s="57" t="str">
        <f>IF('UT Cases'!AA2908="","",'UT Cases'!AA2908)</f>
        <v/>
      </c>
      <c r="V2907" s="57" t="str">
        <f>IF('UT Cases'!AB2908="","",'UT Cases'!AB2908)</f>
        <v/>
      </c>
      <c r="W2907" s="57" t="str">
        <f>IF('UT Cases'!AC2908="","",'UT Cases'!AC2908)</f>
        <v/>
      </c>
      <c r="X2907" s="57" t="str">
        <f>IF('UT Cases'!AD2908="","",'UT Cases'!AD2908)</f>
        <v/>
      </c>
      <c r="Y2907" s="57" t="str">
        <f>IF('UT Cases'!AE2908="","",'UT Cases'!AE2908)</f>
        <v/>
      </c>
      <c r="Z2907" s="56" t="str">
        <f>IF('UT Cases'!AF2908="","",'UT Cases'!AF2908)</f>
        <v/>
      </c>
      <c r="AA2907" s="56" t="str">
        <f>IF('UT Cases'!AG2908="","",'UT Cases'!AG2908)</f>
        <v/>
      </c>
      <c r="AB2907" s="56" t="str">
        <f>IF('UT Cases'!AH2908="","",'UT Cases'!AH2908)</f>
        <v/>
      </c>
      <c r="AC2907" s="56" t="str">
        <f>IF('UT Cases'!AI2908="","",'UT Cases'!AI2908)</f>
        <v/>
      </c>
      <c r="AD2907" s="56" t="str">
        <f>IF('UT Cases'!AJ2908="","",'UT Cases'!AJ2908)</f>
        <v/>
      </c>
    </row>
    <row r="2908" spans="2:30">
      <c r="B2908" s="54" t="str">
        <f>IF('UT Cases'!B2909="","",'UT Cases'!B2909)</f>
        <v/>
      </c>
      <c r="C2908" s="54" t="str">
        <f>IF('UT Cases'!C2909="","",'UT Cases'!C2909)</f>
        <v/>
      </c>
      <c r="D2908" s="54" t="str">
        <f>IF('UT Cases'!D2909="","",'UT Cases'!D2909)</f>
        <v/>
      </c>
      <c r="E2908" s="54" t="str">
        <f>IF('UT Cases'!H2909="","",'UT Cases'!H2909)</f>
        <v/>
      </c>
      <c r="F2908" s="55" t="str">
        <f>IF('UT Cases'!L2909="","",'UT Cases'!L2909)</f>
        <v/>
      </c>
      <c r="G2908" s="56" t="str">
        <f>IF('UT Cases'!M2909="","",'UT Cases'!M2909)</f>
        <v/>
      </c>
      <c r="H2908" s="56" t="str">
        <f>IF('UT Cases'!N2909="","",'UT Cases'!N2909)</f>
        <v/>
      </c>
      <c r="I2908" s="56" t="str">
        <f>IF('UT Cases'!O2909="","",'UT Cases'!O2909)</f>
        <v/>
      </c>
      <c r="J2908" s="56" t="str">
        <f>IF('UT Cases'!P2909="","",'UT Cases'!P2909)</f>
        <v/>
      </c>
      <c r="K2908" s="57" t="str">
        <f>IF('UT Cases'!Q2909="","",'UT Cases'!Q2909)</f>
        <v/>
      </c>
      <c r="L2908" s="57" t="str">
        <f>IF('UT Cases'!R2909="","",'UT Cases'!R2909)</f>
        <v/>
      </c>
      <c r="M2908" s="57" t="str">
        <f>IF('UT Cases'!S2909="","",'UT Cases'!S2909)</f>
        <v/>
      </c>
      <c r="N2908" s="57" t="str">
        <f>IF('UT Cases'!T2909="","",'UT Cases'!T2909)</f>
        <v/>
      </c>
      <c r="O2908" s="57" t="str">
        <f>IF('UT Cases'!U2909="","",'UT Cases'!U2909)</f>
        <v/>
      </c>
      <c r="P2908" s="56" t="str">
        <f>IF('UT Cases'!V2909="","",'UT Cases'!V2909)</f>
        <v/>
      </c>
      <c r="Q2908" s="56" t="str">
        <f>IF('UT Cases'!W2909="","",'UT Cases'!W2909)</f>
        <v/>
      </c>
      <c r="R2908" s="56" t="str">
        <f>IF('UT Cases'!X2909="","",'UT Cases'!X2909)</f>
        <v/>
      </c>
      <c r="S2908" s="56" t="str">
        <f>IF('UT Cases'!Y2909="","",'UT Cases'!Y2909)</f>
        <v/>
      </c>
      <c r="T2908" s="56" t="str">
        <f>IF('UT Cases'!Z2909="","",'UT Cases'!Z2909)</f>
        <v/>
      </c>
      <c r="U2908" s="57" t="str">
        <f>IF('UT Cases'!AA2909="","",'UT Cases'!AA2909)</f>
        <v/>
      </c>
      <c r="V2908" s="57" t="str">
        <f>IF('UT Cases'!AB2909="","",'UT Cases'!AB2909)</f>
        <v/>
      </c>
      <c r="W2908" s="57" t="str">
        <f>IF('UT Cases'!AC2909="","",'UT Cases'!AC2909)</f>
        <v/>
      </c>
      <c r="X2908" s="57" t="str">
        <f>IF('UT Cases'!AD2909="","",'UT Cases'!AD2909)</f>
        <v/>
      </c>
      <c r="Y2908" s="57" t="str">
        <f>IF('UT Cases'!AE2909="","",'UT Cases'!AE2909)</f>
        <v/>
      </c>
      <c r="Z2908" s="56" t="str">
        <f>IF('UT Cases'!AF2909="","",'UT Cases'!AF2909)</f>
        <v/>
      </c>
      <c r="AA2908" s="56" t="str">
        <f>IF('UT Cases'!AG2909="","",'UT Cases'!AG2909)</f>
        <v/>
      </c>
      <c r="AB2908" s="56" t="str">
        <f>IF('UT Cases'!AH2909="","",'UT Cases'!AH2909)</f>
        <v/>
      </c>
      <c r="AC2908" s="56" t="str">
        <f>IF('UT Cases'!AI2909="","",'UT Cases'!AI2909)</f>
        <v/>
      </c>
      <c r="AD2908" s="56" t="str">
        <f>IF('UT Cases'!AJ2909="","",'UT Cases'!AJ2909)</f>
        <v/>
      </c>
    </row>
    <row r="2909" spans="2:30">
      <c r="B2909" s="54" t="str">
        <f>IF('UT Cases'!B2910="","",'UT Cases'!B2910)</f>
        <v/>
      </c>
      <c r="C2909" s="54" t="str">
        <f>IF('UT Cases'!C2910="","",'UT Cases'!C2910)</f>
        <v/>
      </c>
      <c r="D2909" s="54" t="str">
        <f>IF('UT Cases'!D2910="","",'UT Cases'!D2910)</f>
        <v/>
      </c>
      <c r="E2909" s="54" t="str">
        <f>IF('UT Cases'!H2910="","",'UT Cases'!H2910)</f>
        <v/>
      </c>
      <c r="F2909" s="55" t="str">
        <f>IF('UT Cases'!L2910="","",'UT Cases'!L2910)</f>
        <v/>
      </c>
      <c r="G2909" s="56" t="str">
        <f>IF('UT Cases'!M2910="","",'UT Cases'!M2910)</f>
        <v/>
      </c>
      <c r="H2909" s="56" t="str">
        <f>IF('UT Cases'!N2910="","",'UT Cases'!N2910)</f>
        <v/>
      </c>
      <c r="I2909" s="56" t="str">
        <f>IF('UT Cases'!O2910="","",'UT Cases'!O2910)</f>
        <v/>
      </c>
      <c r="J2909" s="56" t="str">
        <f>IF('UT Cases'!P2910="","",'UT Cases'!P2910)</f>
        <v/>
      </c>
      <c r="K2909" s="57" t="str">
        <f>IF('UT Cases'!Q2910="","",'UT Cases'!Q2910)</f>
        <v/>
      </c>
      <c r="L2909" s="57" t="str">
        <f>IF('UT Cases'!R2910="","",'UT Cases'!R2910)</f>
        <v/>
      </c>
      <c r="M2909" s="57" t="str">
        <f>IF('UT Cases'!S2910="","",'UT Cases'!S2910)</f>
        <v/>
      </c>
      <c r="N2909" s="57" t="str">
        <f>IF('UT Cases'!T2910="","",'UT Cases'!T2910)</f>
        <v/>
      </c>
      <c r="O2909" s="57" t="str">
        <f>IF('UT Cases'!U2910="","",'UT Cases'!U2910)</f>
        <v/>
      </c>
      <c r="P2909" s="56" t="str">
        <f>IF('UT Cases'!V2910="","",'UT Cases'!V2910)</f>
        <v/>
      </c>
      <c r="Q2909" s="56" t="str">
        <f>IF('UT Cases'!W2910="","",'UT Cases'!W2910)</f>
        <v/>
      </c>
      <c r="R2909" s="56" t="str">
        <f>IF('UT Cases'!X2910="","",'UT Cases'!X2910)</f>
        <v/>
      </c>
      <c r="S2909" s="56" t="str">
        <f>IF('UT Cases'!Y2910="","",'UT Cases'!Y2910)</f>
        <v/>
      </c>
      <c r="T2909" s="56" t="str">
        <f>IF('UT Cases'!Z2910="","",'UT Cases'!Z2910)</f>
        <v/>
      </c>
      <c r="U2909" s="57" t="str">
        <f>IF('UT Cases'!AA2910="","",'UT Cases'!AA2910)</f>
        <v/>
      </c>
      <c r="V2909" s="57" t="str">
        <f>IF('UT Cases'!AB2910="","",'UT Cases'!AB2910)</f>
        <v/>
      </c>
      <c r="W2909" s="57" t="str">
        <f>IF('UT Cases'!AC2910="","",'UT Cases'!AC2910)</f>
        <v/>
      </c>
      <c r="X2909" s="57" t="str">
        <f>IF('UT Cases'!AD2910="","",'UT Cases'!AD2910)</f>
        <v/>
      </c>
      <c r="Y2909" s="57" t="str">
        <f>IF('UT Cases'!AE2910="","",'UT Cases'!AE2910)</f>
        <v/>
      </c>
      <c r="Z2909" s="56" t="str">
        <f>IF('UT Cases'!AF2910="","",'UT Cases'!AF2910)</f>
        <v/>
      </c>
      <c r="AA2909" s="56" t="str">
        <f>IF('UT Cases'!AG2910="","",'UT Cases'!AG2910)</f>
        <v/>
      </c>
      <c r="AB2909" s="56" t="str">
        <f>IF('UT Cases'!AH2910="","",'UT Cases'!AH2910)</f>
        <v/>
      </c>
      <c r="AC2909" s="56" t="str">
        <f>IF('UT Cases'!AI2910="","",'UT Cases'!AI2910)</f>
        <v/>
      </c>
      <c r="AD2909" s="56" t="str">
        <f>IF('UT Cases'!AJ2910="","",'UT Cases'!AJ2910)</f>
        <v/>
      </c>
    </row>
    <row r="2910" spans="2:30">
      <c r="B2910" s="54" t="str">
        <f>IF('UT Cases'!B2911="","",'UT Cases'!B2911)</f>
        <v/>
      </c>
      <c r="C2910" s="54" t="str">
        <f>IF('UT Cases'!C2911="","",'UT Cases'!C2911)</f>
        <v/>
      </c>
      <c r="D2910" s="54" t="str">
        <f>IF('UT Cases'!D2911="","",'UT Cases'!D2911)</f>
        <v/>
      </c>
      <c r="E2910" s="54" t="str">
        <f>IF('UT Cases'!H2911="","",'UT Cases'!H2911)</f>
        <v/>
      </c>
      <c r="F2910" s="55" t="str">
        <f>IF('UT Cases'!L2911="","",'UT Cases'!L2911)</f>
        <v/>
      </c>
      <c r="G2910" s="56" t="str">
        <f>IF('UT Cases'!M2911="","",'UT Cases'!M2911)</f>
        <v/>
      </c>
      <c r="H2910" s="56" t="str">
        <f>IF('UT Cases'!N2911="","",'UT Cases'!N2911)</f>
        <v/>
      </c>
      <c r="I2910" s="56" t="str">
        <f>IF('UT Cases'!O2911="","",'UT Cases'!O2911)</f>
        <v/>
      </c>
      <c r="J2910" s="56" t="str">
        <f>IF('UT Cases'!P2911="","",'UT Cases'!P2911)</f>
        <v/>
      </c>
      <c r="K2910" s="57" t="str">
        <f>IF('UT Cases'!Q2911="","",'UT Cases'!Q2911)</f>
        <v/>
      </c>
      <c r="L2910" s="57" t="str">
        <f>IF('UT Cases'!R2911="","",'UT Cases'!R2911)</f>
        <v/>
      </c>
      <c r="M2910" s="57" t="str">
        <f>IF('UT Cases'!S2911="","",'UT Cases'!S2911)</f>
        <v/>
      </c>
      <c r="N2910" s="57" t="str">
        <f>IF('UT Cases'!T2911="","",'UT Cases'!T2911)</f>
        <v/>
      </c>
      <c r="O2910" s="57" t="str">
        <f>IF('UT Cases'!U2911="","",'UT Cases'!U2911)</f>
        <v/>
      </c>
      <c r="P2910" s="56" t="str">
        <f>IF('UT Cases'!V2911="","",'UT Cases'!V2911)</f>
        <v/>
      </c>
      <c r="Q2910" s="56" t="str">
        <f>IF('UT Cases'!W2911="","",'UT Cases'!W2911)</f>
        <v/>
      </c>
      <c r="R2910" s="56" t="str">
        <f>IF('UT Cases'!X2911="","",'UT Cases'!X2911)</f>
        <v/>
      </c>
      <c r="S2910" s="56" t="str">
        <f>IF('UT Cases'!Y2911="","",'UT Cases'!Y2911)</f>
        <v/>
      </c>
      <c r="T2910" s="56" t="str">
        <f>IF('UT Cases'!Z2911="","",'UT Cases'!Z2911)</f>
        <v/>
      </c>
      <c r="U2910" s="57" t="str">
        <f>IF('UT Cases'!AA2911="","",'UT Cases'!AA2911)</f>
        <v/>
      </c>
      <c r="V2910" s="57" t="str">
        <f>IF('UT Cases'!AB2911="","",'UT Cases'!AB2911)</f>
        <v/>
      </c>
      <c r="W2910" s="57" t="str">
        <f>IF('UT Cases'!AC2911="","",'UT Cases'!AC2911)</f>
        <v/>
      </c>
      <c r="X2910" s="57" t="str">
        <f>IF('UT Cases'!AD2911="","",'UT Cases'!AD2911)</f>
        <v/>
      </c>
      <c r="Y2910" s="57" t="str">
        <f>IF('UT Cases'!AE2911="","",'UT Cases'!AE2911)</f>
        <v/>
      </c>
      <c r="Z2910" s="56" t="str">
        <f>IF('UT Cases'!AF2911="","",'UT Cases'!AF2911)</f>
        <v/>
      </c>
      <c r="AA2910" s="56" t="str">
        <f>IF('UT Cases'!AG2911="","",'UT Cases'!AG2911)</f>
        <v/>
      </c>
      <c r="AB2910" s="56" t="str">
        <f>IF('UT Cases'!AH2911="","",'UT Cases'!AH2911)</f>
        <v/>
      </c>
      <c r="AC2910" s="56" t="str">
        <f>IF('UT Cases'!AI2911="","",'UT Cases'!AI2911)</f>
        <v/>
      </c>
      <c r="AD2910" s="56" t="str">
        <f>IF('UT Cases'!AJ2911="","",'UT Cases'!AJ2911)</f>
        <v/>
      </c>
    </row>
    <row r="2911" spans="2:30">
      <c r="B2911" s="54" t="str">
        <f>IF('UT Cases'!B2912="","",'UT Cases'!B2912)</f>
        <v/>
      </c>
      <c r="C2911" s="54" t="str">
        <f>IF('UT Cases'!C2912="","",'UT Cases'!C2912)</f>
        <v/>
      </c>
      <c r="D2911" s="54" t="str">
        <f>IF('UT Cases'!D2912="","",'UT Cases'!D2912)</f>
        <v/>
      </c>
      <c r="E2911" s="54" t="str">
        <f>IF('UT Cases'!H2912="","",'UT Cases'!H2912)</f>
        <v/>
      </c>
      <c r="F2911" s="55" t="str">
        <f>IF('UT Cases'!L2912="","",'UT Cases'!L2912)</f>
        <v/>
      </c>
      <c r="G2911" s="56" t="str">
        <f>IF('UT Cases'!M2912="","",'UT Cases'!M2912)</f>
        <v/>
      </c>
      <c r="H2911" s="56" t="str">
        <f>IF('UT Cases'!N2912="","",'UT Cases'!N2912)</f>
        <v/>
      </c>
      <c r="I2911" s="56" t="str">
        <f>IF('UT Cases'!O2912="","",'UT Cases'!O2912)</f>
        <v/>
      </c>
      <c r="J2911" s="56" t="str">
        <f>IF('UT Cases'!P2912="","",'UT Cases'!P2912)</f>
        <v/>
      </c>
      <c r="K2911" s="57" t="str">
        <f>IF('UT Cases'!Q2912="","",'UT Cases'!Q2912)</f>
        <v/>
      </c>
      <c r="L2911" s="57" t="str">
        <f>IF('UT Cases'!R2912="","",'UT Cases'!R2912)</f>
        <v/>
      </c>
      <c r="M2911" s="57" t="str">
        <f>IF('UT Cases'!S2912="","",'UT Cases'!S2912)</f>
        <v/>
      </c>
      <c r="N2911" s="57" t="str">
        <f>IF('UT Cases'!T2912="","",'UT Cases'!T2912)</f>
        <v/>
      </c>
      <c r="O2911" s="57" t="str">
        <f>IF('UT Cases'!U2912="","",'UT Cases'!U2912)</f>
        <v/>
      </c>
      <c r="P2911" s="56" t="str">
        <f>IF('UT Cases'!V2912="","",'UT Cases'!V2912)</f>
        <v/>
      </c>
      <c r="Q2911" s="56" t="str">
        <f>IF('UT Cases'!W2912="","",'UT Cases'!W2912)</f>
        <v/>
      </c>
      <c r="R2911" s="56" t="str">
        <f>IF('UT Cases'!X2912="","",'UT Cases'!X2912)</f>
        <v/>
      </c>
      <c r="S2911" s="56" t="str">
        <f>IF('UT Cases'!Y2912="","",'UT Cases'!Y2912)</f>
        <v/>
      </c>
      <c r="T2911" s="56" t="str">
        <f>IF('UT Cases'!Z2912="","",'UT Cases'!Z2912)</f>
        <v/>
      </c>
      <c r="U2911" s="57" t="str">
        <f>IF('UT Cases'!AA2912="","",'UT Cases'!AA2912)</f>
        <v/>
      </c>
      <c r="V2911" s="57" t="str">
        <f>IF('UT Cases'!AB2912="","",'UT Cases'!AB2912)</f>
        <v/>
      </c>
      <c r="W2911" s="57" t="str">
        <f>IF('UT Cases'!AC2912="","",'UT Cases'!AC2912)</f>
        <v/>
      </c>
      <c r="X2911" s="57" t="str">
        <f>IF('UT Cases'!AD2912="","",'UT Cases'!AD2912)</f>
        <v/>
      </c>
      <c r="Y2911" s="57" t="str">
        <f>IF('UT Cases'!AE2912="","",'UT Cases'!AE2912)</f>
        <v/>
      </c>
      <c r="Z2911" s="56" t="str">
        <f>IF('UT Cases'!AF2912="","",'UT Cases'!AF2912)</f>
        <v/>
      </c>
      <c r="AA2911" s="56" t="str">
        <f>IF('UT Cases'!AG2912="","",'UT Cases'!AG2912)</f>
        <v/>
      </c>
      <c r="AB2911" s="56" t="str">
        <f>IF('UT Cases'!AH2912="","",'UT Cases'!AH2912)</f>
        <v/>
      </c>
      <c r="AC2911" s="56" t="str">
        <f>IF('UT Cases'!AI2912="","",'UT Cases'!AI2912)</f>
        <v/>
      </c>
      <c r="AD2911" s="56" t="str">
        <f>IF('UT Cases'!AJ2912="","",'UT Cases'!AJ2912)</f>
        <v/>
      </c>
    </row>
    <row r="2912" spans="2:30">
      <c r="B2912" s="54" t="str">
        <f>IF('UT Cases'!B2913="","",'UT Cases'!B2913)</f>
        <v/>
      </c>
      <c r="C2912" s="54" t="str">
        <f>IF('UT Cases'!C2913="","",'UT Cases'!C2913)</f>
        <v/>
      </c>
      <c r="D2912" s="54" t="str">
        <f>IF('UT Cases'!D2913="","",'UT Cases'!D2913)</f>
        <v/>
      </c>
      <c r="E2912" s="54" t="str">
        <f>IF('UT Cases'!H2913="","",'UT Cases'!H2913)</f>
        <v/>
      </c>
      <c r="F2912" s="55" t="str">
        <f>IF('UT Cases'!L2913="","",'UT Cases'!L2913)</f>
        <v/>
      </c>
      <c r="G2912" s="56" t="str">
        <f>IF('UT Cases'!M2913="","",'UT Cases'!M2913)</f>
        <v/>
      </c>
      <c r="H2912" s="56" t="str">
        <f>IF('UT Cases'!N2913="","",'UT Cases'!N2913)</f>
        <v/>
      </c>
      <c r="I2912" s="56" t="str">
        <f>IF('UT Cases'!O2913="","",'UT Cases'!O2913)</f>
        <v/>
      </c>
      <c r="J2912" s="56" t="str">
        <f>IF('UT Cases'!P2913="","",'UT Cases'!P2913)</f>
        <v/>
      </c>
      <c r="K2912" s="57" t="str">
        <f>IF('UT Cases'!Q2913="","",'UT Cases'!Q2913)</f>
        <v/>
      </c>
      <c r="L2912" s="57" t="str">
        <f>IF('UT Cases'!R2913="","",'UT Cases'!R2913)</f>
        <v/>
      </c>
      <c r="M2912" s="57" t="str">
        <f>IF('UT Cases'!S2913="","",'UT Cases'!S2913)</f>
        <v/>
      </c>
      <c r="N2912" s="57" t="str">
        <f>IF('UT Cases'!T2913="","",'UT Cases'!T2913)</f>
        <v/>
      </c>
      <c r="O2912" s="57" t="str">
        <f>IF('UT Cases'!U2913="","",'UT Cases'!U2913)</f>
        <v/>
      </c>
      <c r="P2912" s="56" t="str">
        <f>IF('UT Cases'!V2913="","",'UT Cases'!V2913)</f>
        <v/>
      </c>
      <c r="Q2912" s="56" t="str">
        <f>IF('UT Cases'!W2913="","",'UT Cases'!W2913)</f>
        <v/>
      </c>
      <c r="R2912" s="56" t="str">
        <f>IF('UT Cases'!X2913="","",'UT Cases'!X2913)</f>
        <v/>
      </c>
      <c r="S2912" s="56" t="str">
        <f>IF('UT Cases'!Y2913="","",'UT Cases'!Y2913)</f>
        <v/>
      </c>
      <c r="T2912" s="56" t="str">
        <f>IF('UT Cases'!Z2913="","",'UT Cases'!Z2913)</f>
        <v/>
      </c>
      <c r="U2912" s="57" t="str">
        <f>IF('UT Cases'!AA2913="","",'UT Cases'!AA2913)</f>
        <v/>
      </c>
      <c r="V2912" s="57" t="str">
        <f>IF('UT Cases'!AB2913="","",'UT Cases'!AB2913)</f>
        <v/>
      </c>
      <c r="W2912" s="57" t="str">
        <f>IF('UT Cases'!AC2913="","",'UT Cases'!AC2913)</f>
        <v/>
      </c>
      <c r="X2912" s="57" t="str">
        <f>IF('UT Cases'!AD2913="","",'UT Cases'!AD2913)</f>
        <v/>
      </c>
      <c r="Y2912" s="57" t="str">
        <f>IF('UT Cases'!AE2913="","",'UT Cases'!AE2913)</f>
        <v/>
      </c>
      <c r="Z2912" s="56" t="str">
        <f>IF('UT Cases'!AF2913="","",'UT Cases'!AF2913)</f>
        <v/>
      </c>
      <c r="AA2912" s="56" t="str">
        <f>IF('UT Cases'!AG2913="","",'UT Cases'!AG2913)</f>
        <v/>
      </c>
      <c r="AB2912" s="56" t="str">
        <f>IF('UT Cases'!AH2913="","",'UT Cases'!AH2913)</f>
        <v/>
      </c>
      <c r="AC2912" s="56" t="str">
        <f>IF('UT Cases'!AI2913="","",'UT Cases'!AI2913)</f>
        <v/>
      </c>
      <c r="AD2912" s="56" t="str">
        <f>IF('UT Cases'!AJ2913="","",'UT Cases'!AJ2913)</f>
        <v/>
      </c>
    </row>
    <row r="2913" spans="2:30">
      <c r="B2913" s="54" t="str">
        <f>IF('UT Cases'!B2914="","",'UT Cases'!B2914)</f>
        <v/>
      </c>
      <c r="C2913" s="54" t="str">
        <f>IF('UT Cases'!C2914="","",'UT Cases'!C2914)</f>
        <v/>
      </c>
      <c r="D2913" s="54" t="str">
        <f>IF('UT Cases'!D2914="","",'UT Cases'!D2914)</f>
        <v/>
      </c>
      <c r="E2913" s="54" t="str">
        <f>IF('UT Cases'!H2914="","",'UT Cases'!H2914)</f>
        <v/>
      </c>
      <c r="F2913" s="55" t="str">
        <f>IF('UT Cases'!L2914="","",'UT Cases'!L2914)</f>
        <v/>
      </c>
      <c r="G2913" s="56" t="str">
        <f>IF('UT Cases'!M2914="","",'UT Cases'!M2914)</f>
        <v/>
      </c>
      <c r="H2913" s="56" t="str">
        <f>IF('UT Cases'!N2914="","",'UT Cases'!N2914)</f>
        <v/>
      </c>
      <c r="I2913" s="56" t="str">
        <f>IF('UT Cases'!O2914="","",'UT Cases'!O2914)</f>
        <v/>
      </c>
      <c r="J2913" s="56" t="str">
        <f>IF('UT Cases'!P2914="","",'UT Cases'!P2914)</f>
        <v/>
      </c>
      <c r="K2913" s="57" t="str">
        <f>IF('UT Cases'!Q2914="","",'UT Cases'!Q2914)</f>
        <v/>
      </c>
      <c r="L2913" s="57" t="str">
        <f>IF('UT Cases'!R2914="","",'UT Cases'!R2914)</f>
        <v/>
      </c>
      <c r="M2913" s="57" t="str">
        <f>IF('UT Cases'!S2914="","",'UT Cases'!S2914)</f>
        <v/>
      </c>
      <c r="N2913" s="57" t="str">
        <f>IF('UT Cases'!T2914="","",'UT Cases'!T2914)</f>
        <v/>
      </c>
      <c r="O2913" s="57" t="str">
        <f>IF('UT Cases'!U2914="","",'UT Cases'!U2914)</f>
        <v/>
      </c>
      <c r="P2913" s="56" t="str">
        <f>IF('UT Cases'!V2914="","",'UT Cases'!V2914)</f>
        <v/>
      </c>
      <c r="Q2913" s="56" t="str">
        <f>IF('UT Cases'!W2914="","",'UT Cases'!W2914)</f>
        <v/>
      </c>
      <c r="R2913" s="56" t="str">
        <f>IF('UT Cases'!X2914="","",'UT Cases'!X2914)</f>
        <v/>
      </c>
      <c r="S2913" s="56" t="str">
        <f>IF('UT Cases'!Y2914="","",'UT Cases'!Y2914)</f>
        <v/>
      </c>
      <c r="T2913" s="56" t="str">
        <f>IF('UT Cases'!Z2914="","",'UT Cases'!Z2914)</f>
        <v/>
      </c>
      <c r="U2913" s="57" t="str">
        <f>IF('UT Cases'!AA2914="","",'UT Cases'!AA2914)</f>
        <v/>
      </c>
      <c r="V2913" s="57" t="str">
        <f>IF('UT Cases'!AB2914="","",'UT Cases'!AB2914)</f>
        <v/>
      </c>
      <c r="W2913" s="57" t="str">
        <f>IF('UT Cases'!AC2914="","",'UT Cases'!AC2914)</f>
        <v/>
      </c>
      <c r="X2913" s="57" t="str">
        <f>IF('UT Cases'!AD2914="","",'UT Cases'!AD2914)</f>
        <v/>
      </c>
      <c r="Y2913" s="57" t="str">
        <f>IF('UT Cases'!AE2914="","",'UT Cases'!AE2914)</f>
        <v/>
      </c>
      <c r="Z2913" s="56" t="str">
        <f>IF('UT Cases'!AF2914="","",'UT Cases'!AF2914)</f>
        <v/>
      </c>
      <c r="AA2913" s="56" t="str">
        <f>IF('UT Cases'!AG2914="","",'UT Cases'!AG2914)</f>
        <v/>
      </c>
      <c r="AB2913" s="56" t="str">
        <f>IF('UT Cases'!AH2914="","",'UT Cases'!AH2914)</f>
        <v/>
      </c>
      <c r="AC2913" s="56" t="str">
        <f>IF('UT Cases'!AI2914="","",'UT Cases'!AI2914)</f>
        <v/>
      </c>
      <c r="AD2913" s="56" t="str">
        <f>IF('UT Cases'!AJ2914="","",'UT Cases'!AJ2914)</f>
        <v/>
      </c>
    </row>
    <row r="2914" spans="2:30">
      <c r="B2914" s="54" t="str">
        <f>IF('UT Cases'!B2915="","",'UT Cases'!B2915)</f>
        <v/>
      </c>
      <c r="C2914" s="54" t="str">
        <f>IF('UT Cases'!C2915="","",'UT Cases'!C2915)</f>
        <v/>
      </c>
      <c r="D2914" s="54" t="str">
        <f>IF('UT Cases'!D2915="","",'UT Cases'!D2915)</f>
        <v/>
      </c>
      <c r="E2914" s="54" t="str">
        <f>IF('UT Cases'!H2915="","",'UT Cases'!H2915)</f>
        <v/>
      </c>
      <c r="F2914" s="55" t="str">
        <f>IF('UT Cases'!L2915="","",'UT Cases'!L2915)</f>
        <v/>
      </c>
      <c r="G2914" s="56" t="str">
        <f>IF('UT Cases'!M2915="","",'UT Cases'!M2915)</f>
        <v/>
      </c>
      <c r="H2914" s="56" t="str">
        <f>IF('UT Cases'!N2915="","",'UT Cases'!N2915)</f>
        <v/>
      </c>
      <c r="I2914" s="56" t="str">
        <f>IF('UT Cases'!O2915="","",'UT Cases'!O2915)</f>
        <v/>
      </c>
      <c r="J2914" s="56" t="str">
        <f>IF('UT Cases'!P2915="","",'UT Cases'!P2915)</f>
        <v/>
      </c>
      <c r="K2914" s="57" t="str">
        <f>IF('UT Cases'!Q2915="","",'UT Cases'!Q2915)</f>
        <v/>
      </c>
      <c r="L2914" s="57" t="str">
        <f>IF('UT Cases'!R2915="","",'UT Cases'!R2915)</f>
        <v/>
      </c>
      <c r="M2914" s="57" t="str">
        <f>IF('UT Cases'!S2915="","",'UT Cases'!S2915)</f>
        <v/>
      </c>
      <c r="N2914" s="57" t="str">
        <f>IF('UT Cases'!T2915="","",'UT Cases'!T2915)</f>
        <v/>
      </c>
      <c r="O2914" s="57" t="str">
        <f>IF('UT Cases'!U2915="","",'UT Cases'!U2915)</f>
        <v/>
      </c>
      <c r="P2914" s="56" t="str">
        <f>IF('UT Cases'!V2915="","",'UT Cases'!V2915)</f>
        <v/>
      </c>
      <c r="Q2914" s="56" t="str">
        <f>IF('UT Cases'!W2915="","",'UT Cases'!W2915)</f>
        <v/>
      </c>
      <c r="R2914" s="56" t="str">
        <f>IF('UT Cases'!X2915="","",'UT Cases'!X2915)</f>
        <v/>
      </c>
      <c r="S2914" s="56" t="str">
        <f>IF('UT Cases'!Y2915="","",'UT Cases'!Y2915)</f>
        <v/>
      </c>
      <c r="T2914" s="56" t="str">
        <f>IF('UT Cases'!Z2915="","",'UT Cases'!Z2915)</f>
        <v/>
      </c>
      <c r="U2914" s="57" t="str">
        <f>IF('UT Cases'!AA2915="","",'UT Cases'!AA2915)</f>
        <v/>
      </c>
      <c r="V2914" s="57" t="str">
        <f>IF('UT Cases'!AB2915="","",'UT Cases'!AB2915)</f>
        <v/>
      </c>
      <c r="W2914" s="57" t="str">
        <f>IF('UT Cases'!AC2915="","",'UT Cases'!AC2915)</f>
        <v/>
      </c>
      <c r="X2914" s="57" t="str">
        <f>IF('UT Cases'!AD2915="","",'UT Cases'!AD2915)</f>
        <v/>
      </c>
      <c r="Y2914" s="57" t="str">
        <f>IF('UT Cases'!AE2915="","",'UT Cases'!AE2915)</f>
        <v/>
      </c>
      <c r="Z2914" s="56" t="str">
        <f>IF('UT Cases'!AF2915="","",'UT Cases'!AF2915)</f>
        <v/>
      </c>
      <c r="AA2914" s="56" t="str">
        <f>IF('UT Cases'!AG2915="","",'UT Cases'!AG2915)</f>
        <v/>
      </c>
      <c r="AB2914" s="56" t="str">
        <f>IF('UT Cases'!AH2915="","",'UT Cases'!AH2915)</f>
        <v/>
      </c>
      <c r="AC2914" s="56" t="str">
        <f>IF('UT Cases'!AI2915="","",'UT Cases'!AI2915)</f>
        <v/>
      </c>
      <c r="AD2914" s="56" t="str">
        <f>IF('UT Cases'!AJ2915="","",'UT Cases'!AJ2915)</f>
        <v/>
      </c>
    </row>
    <row r="2915" spans="2:30">
      <c r="B2915" s="54" t="str">
        <f>IF('UT Cases'!B2916="","",'UT Cases'!B2916)</f>
        <v/>
      </c>
      <c r="C2915" s="54" t="str">
        <f>IF('UT Cases'!C2916="","",'UT Cases'!C2916)</f>
        <v/>
      </c>
      <c r="D2915" s="54" t="str">
        <f>IF('UT Cases'!D2916="","",'UT Cases'!D2916)</f>
        <v/>
      </c>
      <c r="E2915" s="54" t="str">
        <f>IF('UT Cases'!H2916="","",'UT Cases'!H2916)</f>
        <v/>
      </c>
      <c r="F2915" s="55" t="str">
        <f>IF('UT Cases'!L2916="","",'UT Cases'!L2916)</f>
        <v/>
      </c>
      <c r="G2915" s="56" t="str">
        <f>IF('UT Cases'!M2916="","",'UT Cases'!M2916)</f>
        <v/>
      </c>
      <c r="H2915" s="56" t="str">
        <f>IF('UT Cases'!N2916="","",'UT Cases'!N2916)</f>
        <v/>
      </c>
      <c r="I2915" s="56" t="str">
        <f>IF('UT Cases'!O2916="","",'UT Cases'!O2916)</f>
        <v/>
      </c>
      <c r="J2915" s="56" t="str">
        <f>IF('UT Cases'!P2916="","",'UT Cases'!P2916)</f>
        <v/>
      </c>
      <c r="K2915" s="57" t="str">
        <f>IF('UT Cases'!Q2916="","",'UT Cases'!Q2916)</f>
        <v/>
      </c>
      <c r="L2915" s="57" t="str">
        <f>IF('UT Cases'!R2916="","",'UT Cases'!R2916)</f>
        <v/>
      </c>
      <c r="M2915" s="57" t="str">
        <f>IF('UT Cases'!S2916="","",'UT Cases'!S2916)</f>
        <v/>
      </c>
      <c r="N2915" s="57" t="str">
        <f>IF('UT Cases'!T2916="","",'UT Cases'!T2916)</f>
        <v/>
      </c>
      <c r="O2915" s="57" t="str">
        <f>IF('UT Cases'!U2916="","",'UT Cases'!U2916)</f>
        <v/>
      </c>
      <c r="P2915" s="56" t="str">
        <f>IF('UT Cases'!V2916="","",'UT Cases'!V2916)</f>
        <v/>
      </c>
      <c r="Q2915" s="56" t="str">
        <f>IF('UT Cases'!W2916="","",'UT Cases'!W2916)</f>
        <v/>
      </c>
      <c r="R2915" s="56" t="str">
        <f>IF('UT Cases'!X2916="","",'UT Cases'!X2916)</f>
        <v/>
      </c>
      <c r="S2915" s="56" t="str">
        <f>IF('UT Cases'!Y2916="","",'UT Cases'!Y2916)</f>
        <v/>
      </c>
      <c r="T2915" s="56" t="str">
        <f>IF('UT Cases'!Z2916="","",'UT Cases'!Z2916)</f>
        <v/>
      </c>
      <c r="U2915" s="57" t="str">
        <f>IF('UT Cases'!AA2916="","",'UT Cases'!AA2916)</f>
        <v/>
      </c>
      <c r="V2915" s="57" t="str">
        <f>IF('UT Cases'!AB2916="","",'UT Cases'!AB2916)</f>
        <v/>
      </c>
      <c r="W2915" s="57" t="str">
        <f>IF('UT Cases'!AC2916="","",'UT Cases'!AC2916)</f>
        <v/>
      </c>
      <c r="X2915" s="57" t="str">
        <f>IF('UT Cases'!AD2916="","",'UT Cases'!AD2916)</f>
        <v/>
      </c>
      <c r="Y2915" s="57" t="str">
        <f>IF('UT Cases'!AE2916="","",'UT Cases'!AE2916)</f>
        <v/>
      </c>
      <c r="Z2915" s="56" t="str">
        <f>IF('UT Cases'!AF2916="","",'UT Cases'!AF2916)</f>
        <v/>
      </c>
      <c r="AA2915" s="56" t="str">
        <f>IF('UT Cases'!AG2916="","",'UT Cases'!AG2916)</f>
        <v/>
      </c>
      <c r="AB2915" s="56" t="str">
        <f>IF('UT Cases'!AH2916="","",'UT Cases'!AH2916)</f>
        <v/>
      </c>
      <c r="AC2915" s="56" t="str">
        <f>IF('UT Cases'!AI2916="","",'UT Cases'!AI2916)</f>
        <v/>
      </c>
      <c r="AD2915" s="56" t="str">
        <f>IF('UT Cases'!AJ2916="","",'UT Cases'!AJ2916)</f>
        <v/>
      </c>
    </row>
    <row r="2916" spans="2:30">
      <c r="B2916" s="54" t="str">
        <f>IF('UT Cases'!B2917="","",'UT Cases'!B2917)</f>
        <v/>
      </c>
      <c r="C2916" s="54" t="str">
        <f>IF('UT Cases'!C2917="","",'UT Cases'!C2917)</f>
        <v/>
      </c>
      <c r="D2916" s="54" t="str">
        <f>IF('UT Cases'!D2917="","",'UT Cases'!D2917)</f>
        <v/>
      </c>
      <c r="E2916" s="54" t="str">
        <f>IF('UT Cases'!H2917="","",'UT Cases'!H2917)</f>
        <v/>
      </c>
      <c r="F2916" s="55" t="str">
        <f>IF('UT Cases'!L2917="","",'UT Cases'!L2917)</f>
        <v/>
      </c>
      <c r="G2916" s="56" t="str">
        <f>IF('UT Cases'!M2917="","",'UT Cases'!M2917)</f>
        <v/>
      </c>
      <c r="H2916" s="56" t="str">
        <f>IF('UT Cases'!N2917="","",'UT Cases'!N2917)</f>
        <v/>
      </c>
      <c r="I2916" s="56" t="str">
        <f>IF('UT Cases'!O2917="","",'UT Cases'!O2917)</f>
        <v/>
      </c>
      <c r="J2916" s="56" t="str">
        <f>IF('UT Cases'!P2917="","",'UT Cases'!P2917)</f>
        <v/>
      </c>
      <c r="K2916" s="57" t="str">
        <f>IF('UT Cases'!Q2917="","",'UT Cases'!Q2917)</f>
        <v/>
      </c>
      <c r="L2916" s="57" t="str">
        <f>IF('UT Cases'!R2917="","",'UT Cases'!R2917)</f>
        <v/>
      </c>
      <c r="M2916" s="57" t="str">
        <f>IF('UT Cases'!S2917="","",'UT Cases'!S2917)</f>
        <v/>
      </c>
      <c r="N2916" s="57" t="str">
        <f>IF('UT Cases'!T2917="","",'UT Cases'!T2917)</f>
        <v/>
      </c>
      <c r="O2916" s="57" t="str">
        <f>IF('UT Cases'!U2917="","",'UT Cases'!U2917)</f>
        <v/>
      </c>
      <c r="P2916" s="56" t="str">
        <f>IF('UT Cases'!V2917="","",'UT Cases'!V2917)</f>
        <v/>
      </c>
      <c r="Q2916" s="56" t="str">
        <f>IF('UT Cases'!W2917="","",'UT Cases'!W2917)</f>
        <v/>
      </c>
      <c r="R2916" s="56" t="str">
        <f>IF('UT Cases'!X2917="","",'UT Cases'!X2917)</f>
        <v/>
      </c>
      <c r="S2916" s="56" t="str">
        <f>IF('UT Cases'!Y2917="","",'UT Cases'!Y2917)</f>
        <v/>
      </c>
      <c r="T2916" s="56" t="str">
        <f>IF('UT Cases'!Z2917="","",'UT Cases'!Z2917)</f>
        <v/>
      </c>
      <c r="U2916" s="57" t="str">
        <f>IF('UT Cases'!AA2917="","",'UT Cases'!AA2917)</f>
        <v/>
      </c>
      <c r="V2916" s="57" t="str">
        <f>IF('UT Cases'!AB2917="","",'UT Cases'!AB2917)</f>
        <v/>
      </c>
      <c r="W2916" s="57" t="str">
        <f>IF('UT Cases'!AC2917="","",'UT Cases'!AC2917)</f>
        <v/>
      </c>
      <c r="X2916" s="57" t="str">
        <f>IF('UT Cases'!AD2917="","",'UT Cases'!AD2917)</f>
        <v/>
      </c>
      <c r="Y2916" s="57" t="str">
        <f>IF('UT Cases'!AE2917="","",'UT Cases'!AE2917)</f>
        <v/>
      </c>
      <c r="Z2916" s="56" t="str">
        <f>IF('UT Cases'!AF2917="","",'UT Cases'!AF2917)</f>
        <v/>
      </c>
      <c r="AA2916" s="56" t="str">
        <f>IF('UT Cases'!AG2917="","",'UT Cases'!AG2917)</f>
        <v/>
      </c>
      <c r="AB2916" s="56" t="str">
        <f>IF('UT Cases'!AH2917="","",'UT Cases'!AH2917)</f>
        <v/>
      </c>
      <c r="AC2916" s="56" t="str">
        <f>IF('UT Cases'!AI2917="","",'UT Cases'!AI2917)</f>
        <v/>
      </c>
      <c r="AD2916" s="56" t="str">
        <f>IF('UT Cases'!AJ2917="","",'UT Cases'!AJ2917)</f>
        <v/>
      </c>
    </row>
    <row r="2917" spans="2:30">
      <c r="B2917" s="54" t="str">
        <f>IF('UT Cases'!B2918="","",'UT Cases'!B2918)</f>
        <v/>
      </c>
      <c r="C2917" s="54" t="str">
        <f>IF('UT Cases'!C2918="","",'UT Cases'!C2918)</f>
        <v/>
      </c>
      <c r="D2917" s="54" t="str">
        <f>IF('UT Cases'!D2918="","",'UT Cases'!D2918)</f>
        <v/>
      </c>
      <c r="E2917" s="54" t="str">
        <f>IF('UT Cases'!H2918="","",'UT Cases'!H2918)</f>
        <v/>
      </c>
      <c r="F2917" s="55" t="str">
        <f>IF('UT Cases'!L2918="","",'UT Cases'!L2918)</f>
        <v/>
      </c>
      <c r="G2917" s="56" t="str">
        <f>IF('UT Cases'!M2918="","",'UT Cases'!M2918)</f>
        <v/>
      </c>
      <c r="H2917" s="56" t="str">
        <f>IF('UT Cases'!N2918="","",'UT Cases'!N2918)</f>
        <v/>
      </c>
      <c r="I2917" s="56" t="str">
        <f>IF('UT Cases'!O2918="","",'UT Cases'!O2918)</f>
        <v/>
      </c>
      <c r="J2917" s="56" t="str">
        <f>IF('UT Cases'!P2918="","",'UT Cases'!P2918)</f>
        <v/>
      </c>
      <c r="K2917" s="57" t="str">
        <f>IF('UT Cases'!Q2918="","",'UT Cases'!Q2918)</f>
        <v/>
      </c>
      <c r="L2917" s="57" t="str">
        <f>IF('UT Cases'!R2918="","",'UT Cases'!R2918)</f>
        <v/>
      </c>
      <c r="M2917" s="57" t="str">
        <f>IF('UT Cases'!S2918="","",'UT Cases'!S2918)</f>
        <v/>
      </c>
      <c r="N2917" s="57" t="str">
        <f>IF('UT Cases'!T2918="","",'UT Cases'!T2918)</f>
        <v/>
      </c>
      <c r="O2917" s="57" t="str">
        <f>IF('UT Cases'!U2918="","",'UT Cases'!U2918)</f>
        <v/>
      </c>
      <c r="P2917" s="56" t="str">
        <f>IF('UT Cases'!V2918="","",'UT Cases'!V2918)</f>
        <v/>
      </c>
      <c r="Q2917" s="56" t="str">
        <f>IF('UT Cases'!W2918="","",'UT Cases'!W2918)</f>
        <v/>
      </c>
      <c r="R2917" s="56" t="str">
        <f>IF('UT Cases'!X2918="","",'UT Cases'!X2918)</f>
        <v/>
      </c>
      <c r="S2917" s="56" t="str">
        <f>IF('UT Cases'!Y2918="","",'UT Cases'!Y2918)</f>
        <v/>
      </c>
      <c r="T2917" s="56" t="str">
        <f>IF('UT Cases'!Z2918="","",'UT Cases'!Z2918)</f>
        <v/>
      </c>
      <c r="U2917" s="57" t="str">
        <f>IF('UT Cases'!AA2918="","",'UT Cases'!AA2918)</f>
        <v/>
      </c>
      <c r="V2917" s="57" t="str">
        <f>IF('UT Cases'!AB2918="","",'UT Cases'!AB2918)</f>
        <v/>
      </c>
      <c r="W2917" s="57" t="str">
        <f>IF('UT Cases'!AC2918="","",'UT Cases'!AC2918)</f>
        <v/>
      </c>
      <c r="X2917" s="57" t="str">
        <f>IF('UT Cases'!AD2918="","",'UT Cases'!AD2918)</f>
        <v/>
      </c>
      <c r="Y2917" s="57" t="str">
        <f>IF('UT Cases'!AE2918="","",'UT Cases'!AE2918)</f>
        <v/>
      </c>
      <c r="Z2917" s="56" t="str">
        <f>IF('UT Cases'!AF2918="","",'UT Cases'!AF2918)</f>
        <v/>
      </c>
      <c r="AA2917" s="56" t="str">
        <f>IF('UT Cases'!AG2918="","",'UT Cases'!AG2918)</f>
        <v/>
      </c>
      <c r="AB2917" s="56" t="str">
        <f>IF('UT Cases'!AH2918="","",'UT Cases'!AH2918)</f>
        <v/>
      </c>
      <c r="AC2917" s="56" t="str">
        <f>IF('UT Cases'!AI2918="","",'UT Cases'!AI2918)</f>
        <v/>
      </c>
      <c r="AD2917" s="56" t="str">
        <f>IF('UT Cases'!AJ2918="","",'UT Cases'!AJ2918)</f>
        <v/>
      </c>
    </row>
    <row r="2918" spans="2:30">
      <c r="B2918" s="54" t="str">
        <f>IF('UT Cases'!B2919="","",'UT Cases'!B2919)</f>
        <v/>
      </c>
      <c r="C2918" s="54" t="str">
        <f>IF('UT Cases'!C2919="","",'UT Cases'!C2919)</f>
        <v/>
      </c>
      <c r="D2918" s="54" t="str">
        <f>IF('UT Cases'!D2919="","",'UT Cases'!D2919)</f>
        <v/>
      </c>
      <c r="E2918" s="54" t="str">
        <f>IF('UT Cases'!H2919="","",'UT Cases'!H2919)</f>
        <v/>
      </c>
      <c r="F2918" s="55" t="str">
        <f>IF('UT Cases'!L2919="","",'UT Cases'!L2919)</f>
        <v/>
      </c>
      <c r="G2918" s="56" t="str">
        <f>IF('UT Cases'!M2919="","",'UT Cases'!M2919)</f>
        <v/>
      </c>
      <c r="H2918" s="56" t="str">
        <f>IF('UT Cases'!N2919="","",'UT Cases'!N2919)</f>
        <v/>
      </c>
      <c r="I2918" s="56" t="str">
        <f>IF('UT Cases'!O2919="","",'UT Cases'!O2919)</f>
        <v/>
      </c>
      <c r="J2918" s="56" t="str">
        <f>IF('UT Cases'!P2919="","",'UT Cases'!P2919)</f>
        <v/>
      </c>
      <c r="K2918" s="57" t="str">
        <f>IF('UT Cases'!Q2919="","",'UT Cases'!Q2919)</f>
        <v/>
      </c>
      <c r="L2918" s="57" t="str">
        <f>IF('UT Cases'!R2919="","",'UT Cases'!R2919)</f>
        <v/>
      </c>
      <c r="M2918" s="57" t="str">
        <f>IF('UT Cases'!S2919="","",'UT Cases'!S2919)</f>
        <v/>
      </c>
      <c r="N2918" s="57" t="str">
        <f>IF('UT Cases'!T2919="","",'UT Cases'!T2919)</f>
        <v/>
      </c>
      <c r="O2918" s="57" t="str">
        <f>IF('UT Cases'!U2919="","",'UT Cases'!U2919)</f>
        <v/>
      </c>
      <c r="P2918" s="56" t="str">
        <f>IF('UT Cases'!V2919="","",'UT Cases'!V2919)</f>
        <v/>
      </c>
      <c r="Q2918" s="56" t="str">
        <f>IF('UT Cases'!W2919="","",'UT Cases'!W2919)</f>
        <v/>
      </c>
      <c r="R2918" s="56" t="str">
        <f>IF('UT Cases'!X2919="","",'UT Cases'!X2919)</f>
        <v/>
      </c>
      <c r="S2918" s="56" t="str">
        <f>IF('UT Cases'!Y2919="","",'UT Cases'!Y2919)</f>
        <v/>
      </c>
      <c r="T2918" s="56" t="str">
        <f>IF('UT Cases'!Z2919="","",'UT Cases'!Z2919)</f>
        <v/>
      </c>
      <c r="U2918" s="57" t="str">
        <f>IF('UT Cases'!AA2919="","",'UT Cases'!AA2919)</f>
        <v/>
      </c>
      <c r="V2918" s="57" t="str">
        <f>IF('UT Cases'!AB2919="","",'UT Cases'!AB2919)</f>
        <v/>
      </c>
      <c r="W2918" s="57" t="str">
        <f>IF('UT Cases'!AC2919="","",'UT Cases'!AC2919)</f>
        <v/>
      </c>
      <c r="X2918" s="57" t="str">
        <f>IF('UT Cases'!AD2919="","",'UT Cases'!AD2919)</f>
        <v/>
      </c>
      <c r="Y2918" s="57" t="str">
        <f>IF('UT Cases'!AE2919="","",'UT Cases'!AE2919)</f>
        <v/>
      </c>
      <c r="Z2918" s="56" t="str">
        <f>IF('UT Cases'!AF2919="","",'UT Cases'!AF2919)</f>
        <v/>
      </c>
      <c r="AA2918" s="56" t="str">
        <f>IF('UT Cases'!AG2919="","",'UT Cases'!AG2919)</f>
        <v/>
      </c>
      <c r="AB2918" s="56" t="str">
        <f>IF('UT Cases'!AH2919="","",'UT Cases'!AH2919)</f>
        <v/>
      </c>
      <c r="AC2918" s="56" t="str">
        <f>IF('UT Cases'!AI2919="","",'UT Cases'!AI2919)</f>
        <v/>
      </c>
      <c r="AD2918" s="56" t="str">
        <f>IF('UT Cases'!AJ2919="","",'UT Cases'!AJ2919)</f>
        <v/>
      </c>
    </row>
    <row r="2919" spans="2:30">
      <c r="B2919" s="54" t="str">
        <f>IF('UT Cases'!B2920="","",'UT Cases'!B2920)</f>
        <v/>
      </c>
      <c r="C2919" s="54" t="str">
        <f>IF('UT Cases'!C2920="","",'UT Cases'!C2920)</f>
        <v/>
      </c>
      <c r="D2919" s="54" t="str">
        <f>IF('UT Cases'!D2920="","",'UT Cases'!D2920)</f>
        <v/>
      </c>
      <c r="E2919" s="54" t="str">
        <f>IF('UT Cases'!H2920="","",'UT Cases'!H2920)</f>
        <v/>
      </c>
      <c r="F2919" s="55" t="str">
        <f>IF('UT Cases'!L2920="","",'UT Cases'!L2920)</f>
        <v/>
      </c>
      <c r="G2919" s="56" t="str">
        <f>IF('UT Cases'!M2920="","",'UT Cases'!M2920)</f>
        <v/>
      </c>
      <c r="H2919" s="56" t="str">
        <f>IF('UT Cases'!N2920="","",'UT Cases'!N2920)</f>
        <v/>
      </c>
      <c r="I2919" s="56" t="str">
        <f>IF('UT Cases'!O2920="","",'UT Cases'!O2920)</f>
        <v/>
      </c>
      <c r="J2919" s="56" t="str">
        <f>IF('UT Cases'!P2920="","",'UT Cases'!P2920)</f>
        <v/>
      </c>
      <c r="K2919" s="57" t="str">
        <f>IF('UT Cases'!Q2920="","",'UT Cases'!Q2920)</f>
        <v/>
      </c>
      <c r="L2919" s="57" t="str">
        <f>IF('UT Cases'!R2920="","",'UT Cases'!R2920)</f>
        <v/>
      </c>
      <c r="M2919" s="57" t="str">
        <f>IF('UT Cases'!S2920="","",'UT Cases'!S2920)</f>
        <v/>
      </c>
      <c r="N2919" s="57" t="str">
        <f>IF('UT Cases'!T2920="","",'UT Cases'!T2920)</f>
        <v/>
      </c>
      <c r="O2919" s="57" t="str">
        <f>IF('UT Cases'!U2920="","",'UT Cases'!U2920)</f>
        <v/>
      </c>
      <c r="P2919" s="56" t="str">
        <f>IF('UT Cases'!V2920="","",'UT Cases'!V2920)</f>
        <v/>
      </c>
      <c r="Q2919" s="56" t="str">
        <f>IF('UT Cases'!W2920="","",'UT Cases'!W2920)</f>
        <v/>
      </c>
      <c r="R2919" s="56" t="str">
        <f>IF('UT Cases'!X2920="","",'UT Cases'!X2920)</f>
        <v/>
      </c>
      <c r="S2919" s="56" t="str">
        <f>IF('UT Cases'!Y2920="","",'UT Cases'!Y2920)</f>
        <v/>
      </c>
      <c r="T2919" s="56" t="str">
        <f>IF('UT Cases'!Z2920="","",'UT Cases'!Z2920)</f>
        <v/>
      </c>
      <c r="U2919" s="57" t="str">
        <f>IF('UT Cases'!AA2920="","",'UT Cases'!AA2920)</f>
        <v/>
      </c>
      <c r="V2919" s="57" t="str">
        <f>IF('UT Cases'!AB2920="","",'UT Cases'!AB2920)</f>
        <v/>
      </c>
      <c r="W2919" s="57" t="str">
        <f>IF('UT Cases'!AC2920="","",'UT Cases'!AC2920)</f>
        <v/>
      </c>
      <c r="X2919" s="57" t="str">
        <f>IF('UT Cases'!AD2920="","",'UT Cases'!AD2920)</f>
        <v/>
      </c>
      <c r="Y2919" s="57" t="str">
        <f>IF('UT Cases'!AE2920="","",'UT Cases'!AE2920)</f>
        <v/>
      </c>
      <c r="Z2919" s="56" t="str">
        <f>IF('UT Cases'!AF2920="","",'UT Cases'!AF2920)</f>
        <v/>
      </c>
      <c r="AA2919" s="56" t="str">
        <f>IF('UT Cases'!AG2920="","",'UT Cases'!AG2920)</f>
        <v/>
      </c>
      <c r="AB2919" s="56" t="str">
        <f>IF('UT Cases'!AH2920="","",'UT Cases'!AH2920)</f>
        <v/>
      </c>
      <c r="AC2919" s="56" t="str">
        <f>IF('UT Cases'!AI2920="","",'UT Cases'!AI2920)</f>
        <v/>
      </c>
      <c r="AD2919" s="56" t="str">
        <f>IF('UT Cases'!AJ2920="","",'UT Cases'!AJ2920)</f>
        <v/>
      </c>
    </row>
    <row r="2920" spans="2:30">
      <c r="B2920" s="54" t="str">
        <f>IF('UT Cases'!B2921="","",'UT Cases'!B2921)</f>
        <v/>
      </c>
      <c r="C2920" s="54" t="str">
        <f>IF('UT Cases'!C2921="","",'UT Cases'!C2921)</f>
        <v/>
      </c>
      <c r="D2920" s="54" t="str">
        <f>IF('UT Cases'!D2921="","",'UT Cases'!D2921)</f>
        <v/>
      </c>
      <c r="E2920" s="54" t="str">
        <f>IF('UT Cases'!H2921="","",'UT Cases'!H2921)</f>
        <v/>
      </c>
      <c r="F2920" s="55" t="str">
        <f>IF('UT Cases'!L2921="","",'UT Cases'!L2921)</f>
        <v/>
      </c>
      <c r="G2920" s="56" t="str">
        <f>IF('UT Cases'!M2921="","",'UT Cases'!M2921)</f>
        <v/>
      </c>
      <c r="H2920" s="56" t="str">
        <f>IF('UT Cases'!N2921="","",'UT Cases'!N2921)</f>
        <v/>
      </c>
      <c r="I2920" s="56" t="str">
        <f>IF('UT Cases'!O2921="","",'UT Cases'!O2921)</f>
        <v/>
      </c>
      <c r="J2920" s="56" t="str">
        <f>IF('UT Cases'!P2921="","",'UT Cases'!P2921)</f>
        <v/>
      </c>
      <c r="K2920" s="57" t="str">
        <f>IF('UT Cases'!Q2921="","",'UT Cases'!Q2921)</f>
        <v/>
      </c>
      <c r="L2920" s="57" t="str">
        <f>IF('UT Cases'!R2921="","",'UT Cases'!R2921)</f>
        <v/>
      </c>
      <c r="M2920" s="57" t="str">
        <f>IF('UT Cases'!S2921="","",'UT Cases'!S2921)</f>
        <v/>
      </c>
      <c r="N2920" s="57" t="str">
        <f>IF('UT Cases'!T2921="","",'UT Cases'!T2921)</f>
        <v/>
      </c>
      <c r="O2920" s="57" t="str">
        <f>IF('UT Cases'!U2921="","",'UT Cases'!U2921)</f>
        <v/>
      </c>
      <c r="P2920" s="56" t="str">
        <f>IF('UT Cases'!V2921="","",'UT Cases'!V2921)</f>
        <v/>
      </c>
      <c r="Q2920" s="56" t="str">
        <f>IF('UT Cases'!W2921="","",'UT Cases'!W2921)</f>
        <v/>
      </c>
      <c r="R2920" s="56" t="str">
        <f>IF('UT Cases'!X2921="","",'UT Cases'!X2921)</f>
        <v/>
      </c>
      <c r="S2920" s="56" t="str">
        <f>IF('UT Cases'!Y2921="","",'UT Cases'!Y2921)</f>
        <v/>
      </c>
      <c r="T2920" s="56" t="str">
        <f>IF('UT Cases'!Z2921="","",'UT Cases'!Z2921)</f>
        <v/>
      </c>
      <c r="U2920" s="57" t="str">
        <f>IF('UT Cases'!AA2921="","",'UT Cases'!AA2921)</f>
        <v/>
      </c>
      <c r="V2920" s="57" t="str">
        <f>IF('UT Cases'!AB2921="","",'UT Cases'!AB2921)</f>
        <v/>
      </c>
      <c r="W2920" s="57" t="str">
        <f>IF('UT Cases'!AC2921="","",'UT Cases'!AC2921)</f>
        <v/>
      </c>
      <c r="X2920" s="57" t="str">
        <f>IF('UT Cases'!AD2921="","",'UT Cases'!AD2921)</f>
        <v/>
      </c>
      <c r="Y2920" s="57" t="str">
        <f>IF('UT Cases'!AE2921="","",'UT Cases'!AE2921)</f>
        <v/>
      </c>
      <c r="Z2920" s="56" t="str">
        <f>IF('UT Cases'!AF2921="","",'UT Cases'!AF2921)</f>
        <v/>
      </c>
      <c r="AA2920" s="56" t="str">
        <f>IF('UT Cases'!AG2921="","",'UT Cases'!AG2921)</f>
        <v/>
      </c>
      <c r="AB2920" s="56" t="str">
        <f>IF('UT Cases'!AH2921="","",'UT Cases'!AH2921)</f>
        <v/>
      </c>
      <c r="AC2920" s="56" t="str">
        <f>IF('UT Cases'!AI2921="","",'UT Cases'!AI2921)</f>
        <v/>
      </c>
      <c r="AD2920" s="56" t="str">
        <f>IF('UT Cases'!AJ2921="","",'UT Cases'!AJ2921)</f>
        <v/>
      </c>
    </row>
    <row r="2921" spans="2:30">
      <c r="B2921" s="54" t="str">
        <f>IF('UT Cases'!B2922="","",'UT Cases'!B2922)</f>
        <v/>
      </c>
      <c r="C2921" s="54" t="str">
        <f>IF('UT Cases'!C2922="","",'UT Cases'!C2922)</f>
        <v/>
      </c>
      <c r="D2921" s="54" t="str">
        <f>IF('UT Cases'!D2922="","",'UT Cases'!D2922)</f>
        <v/>
      </c>
      <c r="E2921" s="54" t="str">
        <f>IF('UT Cases'!H2922="","",'UT Cases'!H2922)</f>
        <v/>
      </c>
      <c r="F2921" s="55" t="str">
        <f>IF('UT Cases'!L2922="","",'UT Cases'!L2922)</f>
        <v/>
      </c>
      <c r="G2921" s="56" t="str">
        <f>IF('UT Cases'!M2922="","",'UT Cases'!M2922)</f>
        <v/>
      </c>
      <c r="H2921" s="56" t="str">
        <f>IF('UT Cases'!N2922="","",'UT Cases'!N2922)</f>
        <v/>
      </c>
      <c r="I2921" s="56" t="str">
        <f>IF('UT Cases'!O2922="","",'UT Cases'!O2922)</f>
        <v/>
      </c>
      <c r="J2921" s="56" t="str">
        <f>IF('UT Cases'!P2922="","",'UT Cases'!P2922)</f>
        <v/>
      </c>
      <c r="K2921" s="57" t="str">
        <f>IF('UT Cases'!Q2922="","",'UT Cases'!Q2922)</f>
        <v/>
      </c>
      <c r="L2921" s="57" t="str">
        <f>IF('UT Cases'!R2922="","",'UT Cases'!R2922)</f>
        <v/>
      </c>
      <c r="M2921" s="57" t="str">
        <f>IF('UT Cases'!S2922="","",'UT Cases'!S2922)</f>
        <v/>
      </c>
      <c r="N2921" s="57" t="str">
        <f>IF('UT Cases'!T2922="","",'UT Cases'!T2922)</f>
        <v/>
      </c>
      <c r="O2921" s="57" t="str">
        <f>IF('UT Cases'!U2922="","",'UT Cases'!U2922)</f>
        <v/>
      </c>
      <c r="P2921" s="56" t="str">
        <f>IF('UT Cases'!V2922="","",'UT Cases'!V2922)</f>
        <v/>
      </c>
      <c r="Q2921" s="56" t="str">
        <f>IF('UT Cases'!W2922="","",'UT Cases'!W2922)</f>
        <v/>
      </c>
      <c r="R2921" s="56" t="str">
        <f>IF('UT Cases'!X2922="","",'UT Cases'!X2922)</f>
        <v/>
      </c>
      <c r="S2921" s="56" t="str">
        <f>IF('UT Cases'!Y2922="","",'UT Cases'!Y2922)</f>
        <v/>
      </c>
      <c r="T2921" s="56" t="str">
        <f>IF('UT Cases'!Z2922="","",'UT Cases'!Z2922)</f>
        <v/>
      </c>
      <c r="U2921" s="57" t="str">
        <f>IF('UT Cases'!AA2922="","",'UT Cases'!AA2922)</f>
        <v/>
      </c>
      <c r="V2921" s="57" t="str">
        <f>IF('UT Cases'!AB2922="","",'UT Cases'!AB2922)</f>
        <v/>
      </c>
      <c r="W2921" s="57" t="str">
        <f>IF('UT Cases'!AC2922="","",'UT Cases'!AC2922)</f>
        <v/>
      </c>
      <c r="X2921" s="57" t="str">
        <f>IF('UT Cases'!AD2922="","",'UT Cases'!AD2922)</f>
        <v/>
      </c>
      <c r="Y2921" s="57" t="str">
        <f>IF('UT Cases'!AE2922="","",'UT Cases'!AE2922)</f>
        <v/>
      </c>
      <c r="Z2921" s="56" t="str">
        <f>IF('UT Cases'!AF2922="","",'UT Cases'!AF2922)</f>
        <v/>
      </c>
      <c r="AA2921" s="56" t="str">
        <f>IF('UT Cases'!AG2922="","",'UT Cases'!AG2922)</f>
        <v/>
      </c>
      <c r="AB2921" s="56" t="str">
        <f>IF('UT Cases'!AH2922="","",'UT Cases'!AH2922)</f>
        <v/>
      </c>
      <c r="AC2921" s="56" t="str">
        <f>IF('UT Cases'!AI2922="","",'UT Cases'!AI2922)</f>
        <v/>
      </c>
      <c r="AD2921" s="56" t="str">
        <f>IF('UT Cases'!AJ2922="","",'UT Cases'!AJ2922)</f>
        <v/>
      </c>
    </row>
    <row r="2922" spans="2:30">
      <c r="B2922" s="54" t="str">
        <f>IF('UT Cases'!B2923="","",'UT Cases'!B2923)</f>
        <v/>
      </c>
      <c r="C2922" s="54" t="str">
        <f>IF('UT Cases'!C2923="","",'UT Cases'!C2923)</f>
        <v/>
      </c>
      <c r="D2922" s="54" t="str">
        <f>IF('UT Cases'!D2923="","",'UT Cases'!D2923)</f>
        <v/>
      </c>
      <c r="E2922" s="54" t="str">
        <f>IF('UT Cases'!H2923="","",'UT Cases'!H2923)</f>
        <v/>
      </c>
      <c r="F2922" s="55" t="str">
        <f>IF('UT Cases'!L2923="","",'UT Cases'!L2923)</f>
        <v/>
      </c>
      <c r="G2922" s="56" t="str">
        <f>IF('UT Cases'!M2923="","",'UT Cases'!M2923)</f>
        <v/>
      </c>
      <c r="H2922" s="56" t="str">
        <f>IF('UT Cases'!N2923="","",'UT Cases'!N2923)</f>
        <v/>
      </c>
      <c r="I2922" s="56" t="str">
        <f>IF('UT Cases'!O2923="","",'UT Cases'!O2923)</f>
        <v/>
      </c>
      <c r="J2922" s="56" t="str">
        <f>IF('UT Cases'!P2923="","",'UT Cases'!P2923)</f>
        <v/>
      </c>
      <c r="K2922" s="57" t="str">
        <f>IF('UT Cases'!Q2923="","",'UT Cases'!Q2923)</f>
        <v/>
      </c>
      <c r="L2922" s="57" t="str">
        <f>IF('UT Cases'!R2923="","",'UT Cases'!R2923)</f>
        <v/>
      </c>
      <c r="M2922" s="57" t="str">
        <f>IF('UT Cases'!S2923="","",'UT Cases'!S2923)</f>
        <v/>
      </c>
      <c r="N2922" s="57" t="str">
        <f>IF('UT Cases'!T2923="","",'UT Cases'!T2923)</f>
        <v/>
      </c>
      <c r="O2922" s="57" t="str">
        <f>IF('UT Cases'!U2923="","",'UT Cases'!U2923)</f>
        <v/>
      </c>
      <c r="P2922" s="56" t="str">
        <f>IF('UT Cases'!V2923="","",'UT Cases'!V2923)</f>
        <v/>
      </c>
      <c r="Q2922" s="56" t="str">
        <f>IF('UT Cases'!W2923="","",'UT Cases'!W2923)</f>
        <v/>
      </c>
      <c r="R2922" s="56" t="str">
        <f>IF('UT Cases'!X2923="","",'UT Cases'!X2923)</f>
        <v/>
      </c>
      <c r="S2922" s="56" t="str">
        <f>IF('UT Cases'!Y2923="","",'UT Cases'!Y2923)</f>
        <v/>
      </c>
      <c r="T2922" s="56" t="str">
        <f>IF('UT Cases'!Z2923="","",'UT Cases'!Z2923)</f>
        <v/>
      </c>
      <c r="U2922" s="57" t="str">
        <f>IF('UT Cases'!AA2923="","",'UT Cases'!AA2923)</f>
        <v/>
      </c>
      <c r="V2922" s="57" t="str">
        <f>IF('UT Cases'!AB2923="","",'UT Cases'!AB2923)</f>
        <v/>
      </c>
      <c r="W2922" s="57" t="str">
        <f>IF('UT Cases'!AC2923="","",'UT Cases'!AC2923)</f>
        <v/>
      </c>
      <c r="X2922" s="57" t="str">
        <f>IF('UT Cases'!AD2923="","",'UT Cases'!AD2923)</f>
        <v/>
      </c>
      <c r="Y2922" s="57" t="str">
        <f>IF('UT Cases'!AE2923="","",'UT Cases'!AE2923)</f>
        <v/>
      </c>
      <c r="Z2922" s="56" t="str">
        <f>IF('UT Cases'!AF2923="","",'UT Cases'!AF2923)</f>
        <v/>
      </c>
      <c r="AA2922" s="56" t="str">
        <f>IF('UT Cases'!AG2923="","",'UT Cases'!AG2923)</f>
        <v/>
      </c>
      <c r="AB2922" s="56" t="str">
        <f>IF('UT Cases'!AH2923="","",'UT Cases'!AH2923)</f>
        <v/>
      </c>
      <c r="AC2922" s="56" t="str">
        <f>IF('UT Cases'!AI2923="","",'UT Cases'!AI2923)</f>
        <v/>
      </c>
      <c r="AD2922" s="56" t="str">
        <f>IF('UT Cases'!AJ2923="","",'UT Cases'!AJ2923)</f>
        <v/>
      </c>
    </row>
    <row r="2923" spans="2:30">
      <c r="B2923" s="54" t="str">
        <f>IF('UT Cases'!B2924="","",'UT Cases'!B2924)</f>
        <v/>
      </c>
      <c r="C2923" s="54" t="str">
        <f>IF('UT Cases'!C2924="","",'UT Cases'!C2924)</f>
        <v/>
      </c>
      <c r="D2923" s="54" t="str">
        <f>IF('UT Cases'!D2924="","",'UT Cases'!D2924)</f>
        <v/>
      </c>
      <c r="E2923" s="54" t="str">
        <f>IF('UT Cases'!H2924="","",'UT Cases'!H2924)</f>
        <v/>
      </c>
      <c r="F2923" s="55" t="str">
        <f>IF('UT Cases'!L2924="","",'UT Cases'!L2924)</f>
        <v/>
      </c>
      <c r="G2923" s="56" t="str">
        <f>IF('UT Cases'!M2924="","",'UT Cases'!M2924)</f>
        <v/>
      </c>
      <c r="H2923" s="56" t="str">
        <f>IF('UT Cases'!N2924="","",'UT Cases'!N2924)</f>
        <v/>
      </c>
      <c r="I2923" s="56" t="str">
        <f>IF('UT Cases'!O2924="","",'UT Cases'!O2924)</f>
        <v/>
      </c>
      <c r="J2923" s="56" t="str">
        <f>IF('UT Cases'!P2924="","",'UT Cases'!P2924)</f>
        <v/>
      </c>
      <c r="K2923" s="57" t="str">
        <f>IF('UT Cases'!Q2924="","",'UT Cases'!Q2924)</f>
        <v/>
      </c>
      <c r="L2923" s="57" t="str">
        <f>IF('UT Cases'!R2924="","",'UT Cases'!R2924)</f>
        <v/>
      </c>
      <c r="M2923" s="57" t="str">
        <f>IF('UT Cases'!S2924="","",'UT Cases'!S2924)</f>
        <v/>
      </c>
      <c r="N2923" s="57" t="str">
        <f>IF('UT Cases'!T2924="","",'UT Cases'!T2924)</f>
        <v/>
      </c>
      <c r="O2923" s="57" t="str">
        <f>IF('UT Cases'!U2924="","",'UT Cases'!U2924)</f>
        <v/>
      </c>
      <c r="P2923" s="56" t="str">
        <f>IF('UT Cases'!V2924="","",'UT Cases'!V2924)</f>
        <v/>
      </c>
      <c r="Q2923" s="56" t="str">
        <f>IF('UT Cases'!W2924="","",'UT Cases'!W2924)</f>
        <v/>
      </c>
      <c r="R2923" s="56" t="str">
        <f>IF('UT Cases'!X2924="","",'UT Cases'!X2924)</f>
        <v/>
      </c>
      <c r="S2923" s="56" t="str">
        <f>IF('UT Cases'!Y2924="","",'UT Cases'!Y2924)</f>
        <v/>
      </c>
      <c r="T2923" s="56" t="str">
        <f>IF('UT Cases'!Z2924="","",'UT Cases'!Z2924)</f>
        <v/>
      </c>
      <c r="U2923" s="57" t="str">
        <f>IF('UT Cases'!AA2924="","",'UT Cases'!AA2924)</f>
        <v/>
      </c>
      <c r="V2923" s="57" t="str">
        <f>IF('UT Cases'!AB2924="","",'UT Cases'!AB2924)</f>
        <v/>
      </c>
      <c r="W2923" s="57" t="str">
        <f>IF('UT Cases'!AC2924="","",'UT Cases'!AC2924)</f>
        <v/>
      </c>
      <c r="X2923" s="57" t="str">
        <f>IF('UT Cases'!AD2924="","",'UT Cases'!AD2924)</f>
        <v/>
      </c>
      <c r="Y2923" s="57" t="str">
        <f>IF('UT Cases'!AE2924="","",'UT Cases'!AE2924)</f>
        <v/>
      </c>
      <c r="Z2923" s="56" t="str">
        <f>IF('UT Cases'!AF2924="","",'UT Cases'!AF2924)</f>
        <v/>
      </c>
      <c r="AA2923" s="56" t="str">
        <f>IF('UT Cases'!AG2924="","",'UT Cases'!AG2924)</f>
        <v/>
      </c>
      <c r="AB2923" s="56" t="str">
        <f>IF('UT Cases'!AH2924="","",'UT Cases'!AH2924)</f>
        <v/>
      </c>
      <c r="AC2923" s="56" t="str">
        <f>IF('UT Cases'!AI2924="","",'UT Cases'!AI2924)</f>
        <v/>
      </c>
      <c r="AD2923" s="56" t="str">
        <f>IF('UT Cases'!AJ2924="","",'UT Cases'!AJ2924)</f>
        <v/>
      </c>
    </row>
    <row r="2924" spans="2:30">
      <c r="B2924" s="54" t="str">
        <f>IF('UT Cases'!B2925="","",'UT Cases'!B2925)</f>
        <v/>
      </c>
      <c r="C2924" s="54" t="str">
        <f>IF('UT Cases'!C2925="","",'UT Cases'!C2925)</f>
        <v/>
      </c>
      <c r="D2924" s="54" t="str">
        <f>IF('UT Cases'!D2925="","",'UT Cases'!D2925)</f>
        <v/>
      </c>
      <c r="E2924" s="54" t="str">
        <f>IF('UT Cases'!H2925="","",'UT Cases'!H2925)</f>
        <v/>
      </c>
      <c r="F2924" s="55" t="str">
        <f>IF('UT Cases'!L2925="","",'UT Cases'!L2925)</f>
        <v/>
      </c>
      <c r="G2924" s="56" t="str">
        <f>IF('UT Cases'!M2925="","",'UT Cases'!M2925)</f>
        <v/>
      </c>
      <c r="H2924" s="56" t="str">
        <f>IF('UT Cases'!N2925="","",'UT Cases'!N2925)</f>
        <v/>
      </c>
      <c r="I2924" s="56" t="str">
        <f>IF('UT Cases'!O2925="","",'UT Cases'!O2925)</f>
        <v/>
      </c>
      <c r="J2924" s="56" t="str">
        <f>IF('UT Cases'!P2925="","",'UT Cases'!P2925)</f>
        <v/>
      </c>
      <c r="K2924" s="57" t="str">
        <f>IF('UT Cases'!Q2925="","",'UT Cases'!Q2925)</f>
        <v/>
      </c>
      <c r="L2924" s="57" t="str">
        <f>IF('UT Cases'!R2925="","",'UT Cases'!R2925)</f>
        <v/>
      </c>
      <c r="M2924" s="57" t="str">
        <f>IF('UT Cases'!S2925="","",'UT Cases'!S2925)</f>
        <v/>
      </c>
      <c r="N2924" s="57" t="str">
        <f>IF('UT Cases'!T2925="","",'UT Cases'!T2925)</f>
        <v/>
      </c>
      <c r="O2924" s="57" t="str">
        <f>IF('UT Cases'!U2925="","",'UT Cases'!U2925)</f>
        <v/>
      </c>
      <c r="P2924" s="56" t="str">
        <f>IF('UT Cases'!V2925="","",'UT Cases'!V2925)</f>
        <v/>
      </c>
      <c r="Q2924" s="56" t="str">
        <f>IF('UT Cases'!W2925="","",'UT Cases'!W2925)</f>
        <v/>
      </c>
      <c r="R2924" s="56" t="str">
        <f>IF('UT Cases'!X2925="","",'UT Cases'!X2925)</f>
        <v/>
      </c>
      <c r="S2924" s="56" t="str">
        <f>IF('UT Cases'!Y2925="","",'UT Cases'!Y2925)</f>
        <v/>
      </c>
      <c r="T2924" s="56" t="str">
        <f>IF('UT Cases'!Z2925="","",'UT Cases'!Z2925)</f>
        <v/>
      </c>
      <c r="U2924" s="57" t="str">
        <f>IF('UT Cases'!AA2925="","",'UT Cases'!AA2925)</f>
        <v/>
      </c>
      <c r="V2924" s="57" t="str">
        <f>IF('UT Cases'!AB2925="","",'UT Cases'!AB2925)</f>
        <v/>
      </c>
      <c r="W2924" s="57" t="str">
        <f>IF('UT Cases'!AC2925="","",'UT Cases'!AC2925)</f>
        <v/>
      </c>
      <c r="X2924" s="57" t="str">
        <f>IF('UT Cases'!AD2925="","",'UT Cases'!AD2925)</f>
        <v/>
      </c>
      <c r="Y2924" s="57" t="str">
        <f>IF('UT Cases'!AE2925="","",'UT Cases'!AE2925)</f>
        <v/>
      </c>
      <c r="Z2924" s="56" t="str">
        <f>IF('UT Cases'!AF2925="","",'UT Cases'!AF2925)</f>
        <v/>
      </c>
      <c r="AA2924" s="56" t="str">
        <f>IF('UT Cases'!AG2925="","",'UT Cases'!AG2925)</f>
        <v/>
      </c>
      <c r="AB2924" s="56" t="str">
        <f>IF('UT Cases'!AH2925="","",'UT Cases'!AH2925)</f>
        <v/>
      </c>
      <c r="AC2924" s="56" t="str">
        <f>IF('UT Cases'!AI2925="","",'UT Cases'!AI2925)</f>
        <v/>
      </c>
      <c r="AD2924" s="56" t="str">
        <f>IF('UT Cases'!AJ2925="","",'UT Cases'!AJ2925)</f>
        <v/>
      </c>
    </row>
    <row r="2925" spans="2:30">
      <c r="B2925" s="54" t="str">
        <f>IF('UT Cases'!B2926="","",'UT Cases'!B2926)</f>
        <v/>
      </c>
      <c r="C2925" s="54" t="str">
        <f>IF('UT Cases'!C2926="","",'UT Cases'!C2926)</f>
        <v/>
      </c>
      <c r="D2925" s="54" t="str">
        <f>IF('UT Cases'!D2926="","",'UT Cases'!D2926)</f>
        <v/>
      </c>
      <c r="E2925" s="54" t="str">
        <f>IF('UT Cases'!H2926="","",'UT Cases'!H2926)</f>
        <v/>
      </c>
      <c r="F2925" s="55" t="str">
        <f>IF('UT Cases'!L2926="","",'UT Cases'!L2926)</f>
        <v/>
      </c>
      <c r="G2925" s="56" t="str">
        <f>IF('UT Cases'!M2926="","",'UT Cases'!M2926)</f>
        <v/>
      </c>
      <c r="H2925" s="56" t="str">
        <f>IF('UT Cases'!N2926="","",'UT Cases'!N2926)</f>
        <v/>
      </c>
      <c r="I2925" s="56" t="str">
        <f>IF('UT Cases'!O2926="","",'UT Cases'!O2926)</f>
        <v/>
      </c>
      <c r="J2925" s="56" t="str">
        <f>IF('UT Cases'!P2926="","",'UT Cases'!P2926)</f>
        <v/>
      </c>
      <c r="K2925" s="57" t="str">
        <f>IF('UT Cases'!Q2926="","",'UT Cases'!Q2926)</f>
        <v/>
      </c>
      <c r="L2925" s="57" t="str">
        <f>IF('UT Cases'!R2926="","",'UT Cases'!R2926)</f>
        <v/>
      </c>
      <c r="M2925" s="57" t="str">
        <f>IF('UT Cases'!S2926="","",'UT Cases'!S2926)</f>
        <v/>
      </c>
      <c r="N2925" s="57" t="str">
        <f>IF('UT Cases'!T2926="","",'UT Cases'!T2926)</f>
        <v/>
      </c>
      <c r="O2925" s="57" t="str">
        <f>IF('UT Cases'!U2926="","",'UT Cases'!U2926)</f>
        <v/>
      </c>
      <c r="P2925" s="56" t="str">
        <f>IF('UT Cases'!V2926="","",'UT Cases'!V2926)</f>
        <v/>
      </c>
      <c r="Q2925" s="56" t="str">
        <f>IF('UT Cases'!W2926="","",'UT Cases'!W2926)</f>
        <v/>
      </c>
      <c r="R2925" s="56" t="str">
        <f>IF('UT Cases'!X2926="","",'UT Cases'!X2926)</f>
        <v/>
      </c>
      <c r="S2925" s="56" t="str">
        <f>IF('UT Cases'!Y2926="","",'UT Cases'!Y2926)</f>
        <v/>
      </c>
      <c r="T2925" s="56" t="str">
        <f>IF('UT Cases'!Z2926="","",'UT Cases'!Z2926)</f>
        <v/>
      </c>
      <c r="U2925" s="57" t="str">
        <f>IF('UT Cases'!AA2926="","",'UT Cases'!AA2926)</f>
        <v/>
      </c>
      <c r="V2925" s="57" t="str">
        <f>IF('UT Cases'!AB2926="","",'UT Cases'!AB2926)</f>
        <v/>
      </c>
      <c r="W2925" s="57" t="str">
        <f>IF('UT Cases'!AC2926="","",'UT Cases'!AC2926)</f>
        <v/>
      </c>
      <c r="X2925" s="57" t="str">
        <f>IF('UT Cases'!AD2926="","",'UT Cases'!AD2926)</f>
        <v/>
      </c>
      <c r="Y2925" s="57" t="str">
        <f>IF('UT Cases'!AE2926="","",'UT Cases'!AE2926)</f>
        <v/>
      </c>
      <c r="Z2925" s="56" t="str">
        <f>IF('UT Cases'!AF2926="","",'UT Cases'!AF2926)</f>
        <v/>
      </c>
      <c r="AA2925" s="56" t="str">
        <f>IF('UT Cases'!AG2926="","",'UT Cases'!AG2926)</f>
        <v/>
      </c>
      <c r="AB2925" s="56" t="str">
        <f>IF('UT Cases'!AH2926="","",'UT Cases'!AH2926)</f>
        <v/>
      </c>
      <c r="AC2925" s="56" t="str">
        <f>IF('UT Cases'!AI2926="","",'UT Cases'!AI2926)</f>
        <v/>
      </c>
      <c r="AD2925" s="56" t="str">
        <f>IF('UT Cases'!AJ2926="","",'UT Cases'!AJ2926)</f>
        <v/>
      </c>
    </row>
    <row r="2926" spans="2:30">
      <c r="B2926" s="54" t="str">
        <f>IF('UT Cases'!B2927="","",'UT Cases'!B2927)</f>
        <v/>
      </c>
      <c r="C2926" s="54" t="str">
        <f>IF('UT Cases'!C2927="","",'UT Cases'!C2927)</f>
        <v/>
      </c>
      <c r="D2926" s="54" t="str">
        <f>IF('UT Cases'!D2927="","",'UT Cases'!D2927)</f>
        <v/>
      </c>
      <c r="E2926" s="54" t="str">
        <f>IF('UT Cases'!H2927="","",'UT Cases'!H2927)</f>
        <v/>
      </c>
      <c r="F2926" s="55" t="str">
        <f>IF('UT Cases'!L2927="","",'UT Cases'!L2927)</f>
        <v/>
      </c>
      <c r="G2926" s="56" t="str">
        <f>IF('UT Cases'!M2927="","",'UT Cases'!M2927)</f>
        <v/>
      </c>
      <c r="H2926" s="56" t="str">
        <f>IF('UT Cases'!N2927="","",'UT Cases'!N2927)</f>
        <v/>
      </c>
      <c r="I2926" s="56" t="str">
        <f>IF('UT Cases'!O2927="","",'UT Cases'!O2927)</f>
        <v/>
      </c>
      <c r="J2926" s="56" t="str">
        <f>IF('UT Cases'!P2927="","",'UT Cases'!P2927)</f>
        <v/>
      </c>
      <c r="K2926" s="57" t="str">
        <f>IF('UT Cases'!Q2927="","",'UT Cases'!Q2927)</f>
        <v/>
      </c>
      <c r="L2926" s="57" t="str">
        <f>IF('UT Cases'!R2927="","",'UT Cases'!R2927)</f>
        <v/>
      </c>
      <c r="M2926" s="57" t="str">
        <f>IF('UT Cases'!S2927="","",'UT Cases'!S2927)</f>
        <v/>
      </c>
      <c r="N2926" s="57" t="str">
        <f>IF('UT Cases'!T2927="","",'UT Cases'!T2927)</f>
        <v/>
      </c>
      <c r="O2926" s="57" t="str">
        <f>IF('UT Cases'!U2927="","",'UT Cases'!U2927)</f>
        <v/>
      </c>
      <c r="P2926" s="56" t="str">
        <f>IF('UT Cases'!V2927="","",'UT Cases'!V2927)</f>
        <v/>
      </c>
      <c r="Q2926" s="56" t="str">
        <f>IF('UT Cases'!W2927="","",'UT Cases'!W2927)</f>
        <v/>
      </c>
      <c r="R2926" s="56" t="str">
        <f>IF('UT Cases'!X2927="","",'UT Cases'!X2927)</f>
        <v/>
      </c>
      <c r="S2926" s="56" t="str">
        <f>IF('UT Cases'!Y2927="","",'UT Cases'!Y2927)</f>
        <v/>
      </c>
      <c r="T2926" s="56" t="str">
        <f>IF('UT Cases'!Z2927="","",'UT Cases'!Z2927)</f>
        <v/>
      </c>
      <c r="U2926" s="57" t="str">
        <f>IF('UT Cases'!AA2927="","",'UT Cases'!AA2927)</f>
        <v/>
      </c>
      <c r="V2926" s="57" t="str">
        <f>IF('UT Cases'!AB2927="","",'UT Cases'!AB2927)</f>
        <v/>
      </c>
      <c r="W2926" s="57" t="str">
        <f>IF('UT Cases'!AC2927="","",'UT Cases'!AC2927)</f>
        <v/>
      </c>
      <c r="X2926" s="57" t="str">
        <f>IF('UT Cases'!AD2927="","",'UT Cases'!AD2927)</f>
        <v/>
      </c>
      <c r="Y2926" s="57" t="str">
        <f>IF('UT Cases'!AE2927="","",'UT Cases'!AE2927)</f>
        <v/>
      </c>
      <c r="Z2926" s="56" t="str">
        <f>IF('UT Cases'!AF2927="","",'UT Cases'!AF2927)</f>
        <v/>
      </c>
      <c r="AA2926" s="56" t="str">
        <f>IF('UT Cases'!AG2927="","",'UT Cases'!AG2927)</f>
        <v/>
      </c>
      <c r="AB2926" s="56" t="str">
        <f>IF('UT Cases'!AH2927="","",'UT Cases'!AH2927)</f>
        <v/>
      </c>
      <c r="AC2926" s="56" t="str">
        <f>IF('UT Cases'!AI2927="","",'UT Cases'!AI2927)</f>
        <v/>
      </c>
      <c r="AD2926" s="56" t="str">
        <f>IF('UT Cases'!AJ2927="","",'UT Cases'!AJ2927)</f>
        <v/>
      </c>
    </row>
    <row r="2927" spans="2:30">
      <c r="B2927" s="54" t="str">
        <f>IF('UT Cases'!B2928="","",'UT Cases'!B2928)</f>
        <v/>
      </c>
      <c r="C2927" s="54" t="str">
        <f>IF('UT Cases'!C2928="","",'UT Cases'!C2928)</f>
        <v/>
      </c>
      <c r="D2927" s="54" t="str">
        <f>IF('UT Cases'!D2928="","",'UT Cases'!D2928)</f>
        <v/>
      </c>
      <c r="E2927" s="54" t="str">
        <f>IF('UT Cases'!H2928="","",'UT Cases'!H2928)</f>
        <v/>
      </c>
      <c r="F2927" s="55" t="str">
        <f>IF('UT Cases'!L2928="","",'UT Cases'!L2928)</f>
        <v/>
      </c>
      <c r="G2927" s="56" t="str">
        <f>IF('UT Cases'!M2928="","",'UT Cases'!M2928)</f>
        <v/>
      </c>
      <c r="H2927" s="56" t="str">
        <f>IF('UT Cases'!N2928="","",'UT Cases'!N2928)</f>
        <v/>
      </c>
      <c r="I2927" s="56" t="str">
        <f>IF('UT Cases'!O2928="","",'UT Cases'!O2928)</f>
        <v/>
      </c>
      <c r="J2927" s="56" t="str">
        <f>IF('UT Cases'!P2928="","",'UT Cases'!P2928)</f>
        <v/>
      </c>
      <c r="K2927" s="57" t="str">
        <f>IF('UT Cases'!Q2928="","",'UT Cases'!Q2928)</f>
        <v/>
      </c>
      <c r="L2927" s="57" t="str">
        <f>IF('UT Cases'!R2928="","",'UT Cases'!R2928)</f>
        <v/>
      </c>
      <c r="M2927" s="57" t="str">
        <f>IF('UT Cases'!S2928="","",'UT Cases'!S2928)</f>
        <v/>
      </c>
      <c r="N2927" s="57" t="str">
        <f>IF('UT Cases'!T2928="","",'UT Cases'!T2928)</f>
        <v/>
      </c>
      <c r="O2927" s="57" t="str">
        <f>IF('UT Cases'!U2928="","",'UT Cases'!U2928)</f>
        <v/>
      </c>
      <c r="P2927" s="56" t="str">
        <f>IF('UT Cases'!V2928="","",'UT Cases'!V2928)</f>
        <v/>
      </c>
      <c r="Q2927" s="56" t="str">
        <f>IF('UT Cases'!W2928="","",'UT Cases'!W2928)</f>
        <v/>
      </c>
      <c r="R2927" s="56" t="str">
        <f>IF('UT Cases'!X2928="","",'UT Cases'!X2928)</f>
        <v/>
      </c>
      <c r="S2927" s="56" t="str">
        <f>IF('UT Cases'!Y2928="","",'UT Cases'!Y2928)</f>
        <v/>
      </c>
      <c r="T2927" s="56" t="str">
        <f>IF('UT Cases'!Z2928="","",'UT Cases'!Z2928)</f>
        <v/>
      </c>
      <c r="U2927" s="57" t="str">
        <f>IF('UT Cases'!AA2928="","",'UT Cases'!AA2928)</f>
        <v/>
      </c>
      <c r="V2927" s="57" t="str">
        <f>IF('UT Cases'!AB2928="","",'UT Cases'!AB2928)</f>
        <v/>
      </c>
      <c r="W2927" s="57" t="str">
        <f>IF('UT Cases'!AC2928="","",'UT Cases'!AC2928)</f>
        <v/>
      </c>
      <c r="X2927" s="57" t="str">
        <f>IF('UT Cases'!AD2928="","",'UT Cases'!AD2928)</f>
        <v/>
      </c>
      <c r="Y2927" s="57" t="str">
        <f>IF('UT Cases'!AE2928="","",'UT Cases'!AE2928)</f>
        <v/>
      </c>
      <c r="Z2927" s="56" t="str">
        <f>IF('UT Cases'!AF2928="","",'UT Cases'!AF2928)</f>
        <v/>
      </c>
      <c r="AA2927" s="56" t="str">
        <f>IF('UT Cases'!AG2928="","",'UT Cases'!AG2928)</f>
        <v/>
      </c>
      <c r="AB2927" s="56" t="str">
        <f>IF('UT Cases'!AH2928="","",'UT Cases'!AH2928)</f>
        <v/>
      </c>
      <c r="AC2927" s="56" t="str">
        <f>IF('UT Cases'!AI2928="","",'UT Cases'!AI2928)</f>
        <v/>
      </c>
      <c r="AD2927" s="56" t="str">
        <f>IF('UT Cases'!AJ2928="","",'UT Cases'!AJ2928)</f>
        <v/>
      </c>
    </row>
    <row r="2928" spans="2:30">
      <c r="B2928" s="54" t="str">
        <f>IF('UT Cases'!B2929="","",'UT Cases'!B2929)</f>
        <v/>
      </c>
      <c r="C2928" s="54" t="str">
        <f>IF('UT Cases'!C2929="","",'UT Cases'!C2929)</f>
        <v/>
      </c>
      <c r="D2928" s="54" t="str">
        <f>IF('UT Cases'!D2929="","",'UT Cases'!D2929)</f>
        <v/>
      </c>
      <c r="E2928" s="54" t="str">
        <f>IF('UT Cases'!H2929="","",'UT Cases'!H2929)</f>
        <v/>
      </c>
      <c r="F2928" s="55" t="str">
        <f>IF('UT Cases'!L2929="","",'UT Cases'!L2929)</f>
        <v/>
      </c>
      <c r="G2928" s="56" t="str">
        <f>IF('UT Cases'!M2929="","",'UT Cases'!M2929)</f>
        <v/>
      </c>
      <c r="H2928" s="56" t="str">
        <f>IF('UT Cases'!N2929="","",'UT Cases'!N2929)</f>
        <v/>
      </c>
      <c r="I2928" s="56" t="str">
        <f>IF('UT Cases'!O2929="","",'UT Cases'!O2929)</f>
        <v/>
      </c>
      <c r="J2928" s="56" t="str">
        <f>IF('UT Cases'!P2929="","",'UT Cases'!P2929)</f>
        <v/>
      </c>
      <c r="K2928" s="57" t="str">
        <f>IF('UT Cases'!Q2929="","",'UT Cases'!Q2929)</f>
        <v/>
      </c>
      <c r="L2928" s="57" t="str">
        <f>IF('UT Cases'!R2929="","",'UT Cases'!R2929)</f>
        <v/>
      </c>
      <c r="M2928" s="57" t="str">
        <f>IF('UT Cases'!S2929="","",'UT Cases'!S2929)</f>
        <v/>
      </c>
      <c r="N2928" s="57" t="str">
        <f>IF('UT Cases'!T2929="","",'UT Cases'!T2929)</f>
        <v/>
      </c>
      <c r="O2928" s="57" t="str">
        <f>IF('UT Cases'!U2929="","",'UT Cases'!U2929)</f>
        <v/>
      </c>
      <c r="P2928" s="56" t="str">
        <f>IF('UT Cases'!V2929="","",'UT Cases'!V2929)</f>
        <v/>
      </c>
      <c r="Q2928" s="56" t="str">
        <f>IF('UT Cases'!W2929="","",'UT Cases'!W2929)</f>
        <v/>
      </c>
      <c r="R2928" s="56" t="str">
        <f>IF('UT Cases'!X2929="","",'UT Cases'!X2929)</f>
        <v/>
      </c>
      <c r="S2928" s="56" t="str">
        <f>IF('UT Cases'!Y2929="","",'UT Cases'!Y2929)</f>
        <v/>
      </c>
      <c r="T2928" s="56" t="str">
        <f>IF('UT Cases'!Z2929="","",'UT Cases'!Z2929)</f>
        <v/>
      </c>
      <c r="U2928" s="57" t="str">
        <f>IF('UT Cases'!AA2929="","",'UT Cases'!AA2929)</f>
        <v/>
      </c>
      <c r="V2928" s="57" t="str">
        <f>IF('UT Cases'!AB2929="","",'UT Cases'!AB2929)</f>
        <v/>
      </c>
      <c r="W2928" s="57" t="str">
        <f>IF('UT Cases'!AC2929="","",'UT Cases'!AC2929)</f>
        <v/>
      </c>
      <c r="X2928" s="57" t="str">
        <f>IF('UT Cases'!AD2929="","",'UT Cases'!AD2929)</f>
        <v/>
      </c>
      <c r="Y2928" s="57" t="str">
        <f>IF('UT Cases'!AE2929="","",'UT Cases'!AE2929)</f>
        <v/>
      </c>
      <c r="Z2928" s="56" t="str">
        <f>IF('UT Cases'!AF2929="","",'UT Cases'!AF2929)</f>
        <v/>
      </c>
      <c r="AA2928" s="56" t="str">
        <f>IF('UT Cases'!AG2929="","",'UT Cases'!AG2929)</f>
        <v/>
      </c>
      <c r="AB2928" s="56" t="str">
        <f>IF('UT Cases'!AH2929="","",'UT Cases'!AH2929)</f>
        <v/>
      </c>
      <c r="AC2928" s="56" t="str">
        <f>IF('UT Cases'!AI2929="","",'UT Cases'!AI2929)</f>
        <v/>
      </c>
      <c r="AD2928" s="56" t="str">
        <f>IF('UT Cases'!AJ2929="","",'UT Cases'!AJ2929)</f>
        <v/>
      </c>
    </row>
    <row r="2929" spans="2:30">
      <c r="B2929" s="54" t="str">
        <f>IF('UT Cases'!B2930="","",'UT Cases'!B2930)</f>
        <v/>
      </c>
      <c r="C2929" s="54" t="str">
        <f>IF('UT Cases'!C2930="","",'UT Cases'!C2930)</f>
        <v/>
      </c>
      <c r="D2929" s="54" t="str">
        <f>IF('UT Cases'!D2930="","",'UT Cases'!D2930)</f>
        <v/>
      </c>
      <c r="E2929" s="54" t="str">
        <f>IF('UT Cases'!H2930="","",'UT Cases'!H2930)</f>
        <v/>
      </c>
      <c r="F2929" s="55" t="str">
        <f>IF('UT Cases'!L2930="","",'UT Cases'!L2930)</f>
        <v/>
      </c>
      <c r="G2929" s="56" t="str">
        <f>IF('UT Cases'!M2930="","",'UT Cases'!M2930)</f>
        <v/>
      </c>
      <c r="H2929" s="56" t="str">
        <f>IF('UT Cases'!N2930="","",'UT Cases'!N2930)</f>
        <v/>
      </c>
      <c r="I2929" s="56" t="str">
        <f>IF('UT Cases'!O2930="","",'UT Cases'!O2930)</f>
        <v/>
      </c>
      <c r="J2929" s="56" t="str">
        <f>IF('UT Cases'!P2930="","",'UT Cases'!P2930)</f>
        <v/>
      </c>
      <c r="K2929" s="57" t="str">
        <f>IF('UT Cases'!Q2930="","",'UT Cases'!Q2930)</f>
        <v/>
      </c>
      <c r="L2929" s="57" t="str">
        <f>IF('UT Cases'!R2930="","",'UT Cases'!R2930)</f>
        <v/>
      </c>
      <c r="M2929" s="57" t="str">
        <f>IF('UT Cases'!S2930="","",'UT Cases'!S2930)</f>
        <v/>
      </c>
      <c r="N2929" s="57" t="str">
        <f>IF('UT Cases'!T2930="","",'UT Cases'!T2930)</f>
        <v/>
      </c>
      <c r="O2929" s="57" t="str">
        <f>IF('UT Cases'!U2930="","",'UT Cases'!U2930)</f>
        <v/>
      </c>
      <c r="P2929" s="56" t="str">
        <f>IF('UT Cases'!V2930="","",'UT Cases'!V2930)</f>
        <v/>
      </c>
      <c r="Q2929" s="56" t="str">
        <f>IF('UT Cases'!W2930="","",'UT Cases'!W2930)</f>
        <v/>
      </c>
      <c r="R2929" s="56" t="str">
        <f>IF('UT Cases'!X2930="","",'UT Cases'!X2930)</f>
        <v/>
      </c>
      <c r="S2929" s="56" t="str">
        <f>IF('UT Cases'!Y2930="","",'UT Cases'!Y2930)</f>
        <v/>
      </c>
      <c r="T2929" s="56" t="str">
        <f>IF('UT Cases'!Z2930="","",'UT Cases'!Z2930)</f>
        <v/>
      </c>
      <c r="U2929" s="57" t="str">
        <f>IF('UT Cases'!AA2930="","",'UT Cases'!AA2930)</f>
        <v/>
      </c>
      <c r="V2929" s="57" t="str">
        <f>IF('UT Cases'!AB2930="","",'UT Cases'!AB2930)</f>
        <v/>
      </c>
      <c r="W2929" s="57" t="str">
        <f>IF('UT Cases'!AC2930="","",'UT Cases'!AC2930)</f>
        <v/>
      </c>
      <c r="X2929" s="57" t="str">
        <f>IF('UT Cases'!AD2930="","",'UT Cases'!AD2930)</f>
        <v/>
      </c>
      <c r="Y2929" s="57" t="str">
        <f>IF('UT Cases'!AE2930="","",'UT Cases'!AE2930)</f>
        <v/>
      </c>
      <c r="Z2929" s="56" t="str">
        <f>IF('UT Cases'!AF2930="","",'UT Cases'!AF2930)</f>
        <v/>
      </c>
      <c r="AA2929" s="56" t="str">
        <f>IF('UT Cases'!AG2930="","",'UT Cases'!AG2930)</f>
        <v/>
      </c>
      <c r="AB2929" s="56" t="str">
        <f>IF('UT Cases'!AH2930="","",'UT Cases'!AH2930)</f>
        <v/>
      </c>
      <c r="AC2929" s="56" t="str">
        <f>IF('UT Cases'!AI2930="","",'UT Cases'!AI2930)</f>
        <v/>
      </c>
      <c r="AD2929" s="56" t="str">
        <f>IF('UT Cases'!AJ2930="","",'UT Cases'!AJ2930)</f>
        <v/>
      </c>
    </row>
    <row r="2930" spans="2:30">
      <c r="B2930" s="54" t="str">
        <f>IF('UT Cases'!B2931="","",'UT Cases'!B2931)</f>
        <v/>
      </c>
      <c r="C2930" s="54" t="str">
        <f>IF('UT Cases'!C2931="","",'UT Cases'!C2931)</f>
        <v/>
      </c>
      <c r="D2930" s="54" t="str">
        <f>IF('UT Cases'!D2931="","",'UT Cases'!D2931)</f>
        <v/>
      </c>
      <c r="E2930" s="54" t="str">
        <f>IF('UT Cases'!H2931="","",'UT Cases'!H2931)</f>
        <v/>
      </c>
      <c r="F2930" s="55" t="str">
        <f>IF('UT Cases'!L2931="","",'UT Cases'!L2931)</f>
        <v/>
      </c>
      <c r="G2930" s="56" t="str">
        <f>IF('UT Cases'!M2931="","",'UT Cases'!M2931)</f>
        <v/>
      </c>
      <c r="H2930" s="56" t="str">
        <f>IF('UT Cases'!N2931="","",'UT Cases'!N2931)</f>
        <v/>
      </c>
      <c r="I2930" s="56" t="str">
        <f>IF('UT Cases'!O2931="","",'UT Cases'!O2931)</f>
        <v/>
      </c>
      <c r="J2930" s="56" t="str">
        <f>IF('UT Cases'!P2931="","",'UT Cases'!P2931)</f>
        <v/>
      </c>
      <c r="K2930" s="57" t="str">
        <f>IF('UT Cases'!Q2931="","",'UT Cases'!Q2931)</f>
        <v/>
      </c>
      <c r="L2930" s="57" t="str">
        <f>IF('UT Cases'!R2931="","",'UT Cases'!R2931)</f>
        <v/>
      </c>
      <c r="M2930" s="57" t="str">
        <f>IF('UT Cases'!S2931="","",'UT Cases'!S2931)</f>
        <v/>
      </c>
      <c r="N2930" s="57" t="str">
        <f>IF('UT Cases'!T2931="","",'UT Cases'!T2931)</f>
        <v/>
      </c>
      <c r="O2930" s="57" t="str">
        <f>IF('UT Cases'!U2931="","",'UT Cases'!U2931)</f>
        <v/>
      </c>
      <c r="P2930" s="56" t="str">
        <f>IF('UT Cases'!V2931="","",'UT Cases'!V2931)</f>
        <v/>
      </c>
      <c r="Q2930" s="56" t="str">
        <f>IF('UT Cases'!W2931="","",'UT Cases'!W2931)</f>
        <v/>
      </c>
      <c r="R2930" s="56" t="str">
        <f>IF('UT Cases'!X2931="","",'UT Cases'!X2931)</f>
        <v/>
      </c>
      <c r="S2930" s="56" t="str">
        <f>IF('UT Cases'!Y2931="","",'UT Cases'!Y2931)</f>
        <v/>
      </c>
      <c r="T2930" s="56" t="str">
        <f>IF('UT Cases'!Z2931="","",'UT Cases'!Z2931)</f>
        <v/>
      </c>
      <c r="U2930" s="57" t="str">
        <f>IF('UT Cases'!AA2931="","",'UT Cases'!AA2931)</f>
        <v/>
      </c>
      <c r="V2930" s="57" t="str">
        <f>IF('UT Cases'!AB2931="","",'UT Cases'!AB2931)</f>
        <v/>
      </c>
      <c r="W2930" s="57" t="str">
        <f>IF('UT Cases'!AC2931="","",'UT Cases'!AC2931)</f>
        <v/>
      </c>
      <c r="X2930" s="57" t="str">
        <f>IF('UT Cases'!AD2931="","",'UT Cases'!AD2931)</f>
        <v/>
      </c>
      <c r="Y2930" s="57" t="str">
        <f>IF('UT Cases'!AE2931="","",'UT Cases'!AE2931)</f>
        <v/>
      </c>
      <c r="Z2930" s="56" t="str">
        <f>IF('UT Cases'!AF2931="","",'UT Cases'!AF2931)</f>
        <v/>
      </c>
      <c r="AA2930" s="56" t="str">
        <f>IF('UT Cases'!AG2931="","",'UT Cases'!AG2931)</f>
        <v/>
      </c>
      <c r="AB2930" s="56" t="str">
        <f>IF('UT Cases'!AH2931="","",'UT Cases'!AH2931)</f>
        <v/>
      </c>
      <c r="AC2930" s="56" t="str">
        <f>IF('UT Cases'!AI2931="","",'UT Cases'!AI2931)</f>
        <v/>
      </c>
      <c r="AD2930" s="56" t="str">
        <f>IF('UT Cases'!AJ2931="","",'UT Cases'!AJ2931)</f>
        <v/>
      </c>
    </row>
    <row r="2931" spans="2:30">
      <c r="B2931" s="54" t="str">
        <f>IF('UT Cases'!B2932="","",'UT Cases'!B2932)</f>
        <v/>
      </c>
      <c r="C2931" s="54" t="str">
        <f>IF('UT Cases'!C2932="","",'UT Cases'!C2932)</f>
        <v/>
      </c>
      <c r="D2931" s="54" t="str">
        <f>IF('UT Cases'!D2932="","",'UT Cases'!D2932)</f>
        <v/>
      </c>
      <c r="E2931" s="54" t="str">
        <f>IF('UT Cases'!H2932="","",'UT Cases'!H2932)</f>
        <v/>
      </c>
      <c r="F2931" s="55" t="str">
        <f>IF('UT Cases'!L2932="","",'UT Cases'!L2932)</f>
        <v/>
      </c>
      <c r="G2931" s="56" t="str">
        <f>IF('UT Cases'!M2932="","",'UT Cases'!M2932)</f>
        <v/>
      </c>
      <c r="H2931" s="56" t="str">
        <f>IF('UT Cases'!N2932="","",'UT Cases'!N2932)</f>
        <v/>
      </c>
      <c r="I2931" s="56" t="str">
        <f>IF('UT Cases'!O2932="","",'UT Cases'!O2932)</f>
        <v/>
      </c>
      <c r="J2931" s="56" t="str">
        <f>IF('UT Cases'!P2932="","",'UT Cases'!P2932)</f>
        <v/>
      </c>
      <c r="K2931" s="57" t="str">
        <f>IF('UT Cases'!Q2932="","",'UT Cases'!Q2932)</f>
        <v/>
      </c>
      <c r="L2931" s="57" t="str">
        <f>IF('UT Cases'!R2932="","",'UT Cases'!R2932)</f>
        <v/>
      </c>
      <c r="M2931" s="57" t="str">
        <f>IF('UT Cases'!S2932="","",'UT Cases'!S2932)</f>
        <v/>
      </c>
      <c r="N2931" s="57" t="str">
        <f>IF('UT Cases'!T2932="","",'UT Cases'!T2932)</f>
        <v/>
      </c>
      <c r="O2931" s="57" t="str">
        <f>IF('UT Cases'!U2932="","",'UT Cases'!U2932)</f>
        <v/>
      </c>
      <c r="P2931" s="56" t="str">
        <f>IF('UT Cases'!V2932="","",'UT Cases'!V2932)</f>
        <v/>
      </c>
      <c r="Q2931" s="56" t="str">
        <f>IF('UT Cases'!W2932="","",'UT Cases'!W2932)</f>
        <v/>
      </c>
      <c r="R2931" s="56" t="str">
        <f>IF('UT Cases'!X2932="","",'UT Cases'!X2932)</f>
        <v/>
      </c>
      <c r="S2931" s="56" t="str">
        <f>IF('UT Cases'!Y2932="","",'UT Cases'!Y2932)</f>
        <v/>
      </c>
      <c r="T2931" s="56" t="str">
        <f>IF('UT Cases'!Z2932="","",'UT Cases'!Z2932)</f>
        <v/>
      </c>
      <c r="U2931" s="57" t="str">
        <f>IF('UT Cases'!AA2932="","",'UT Cases'!AA2932)</f>
        <v/>
      </c>
      <c r="V2931" s="57" t="str">
        <f>IF('UT Cases'!AB2932="","",'UT Cases'!AB2932)</f>
        <v/>
      </c>
      <c r="W2931" s="57" t="str">
        <f>IF('UT Cases'!AC2932="","",'UT Cases'!AC2932)</f>
        <v/>
      </c>
      <c r="X2931" s="57" t="str">
        <f>IF('UT Cases'!AD2932="","",'UT Cases'!AD2932)</f>
        <v/>
      </c>
      <c r="Y2931" s="57" t="str">
        <f>IF('UT Cases'!AE2932="","",'UT Cases'!AE2932)</f>
        <v/>
      </c>
      <c r="Z2931" s="56" t="str">
        <f>IF('UT Cases'!AF2932="","",'UT Cases'!AF2932)</f>
        <v/>
      </c>
      <c r="AA2931" s="56" t="str">
        <f>IF('UT Cases'!AG2932="","",'UT Cases'!AG2932)</f>
        <v/>
      </c>
      <c r="AB2931" s="56" t="str">
        <f>IF('UT Cases'!AH2932="","",'UT Cases'!AH2932)</f>
        <v/>
      </c>
      <c r="AC2931" s="56" t="str">
        <f>IF('UT Cases'!AI2932="","",'UT Cases'!AI2932)</f>
        <v/>
      </c>
      <c r="AD2931" s="56" t="str">
        <f>IF('UT Cases'!AJ2932="","",'UT Cases'!AJ2932)</f>
        <v/>
      </c>
    </row>
    <row r="2932" spans="2:30">
      <c r="B2932" s="54" t="str">
        <f>IF('UT Cases'!B2933="","",'UT Cases'!B2933)</f>
        <v/>
      </c>
      <c r="C2932" s="54" t="str">
        <f>IF('UT Cases'!C2933="","",'UT Cases'!C2933)</f>
        <v/>
      </c>
      <c r="D2932" s="54" t="str">
        <f>IF('UT Cases'!D2933="","",'UT Cases'!D2933)</f>
        <v/>
      </c>
      <c r="E2932" s="54" t="str">
        <f>IF('UT Cases'!H2933="","",'UT Cases'!H2933)</f>
        <v/>
      </c>
      <c r="F2932" s="55" t="str">
        <f>IF('UT Cases'!L2933="","",'UT Cases'!L2933)</f>
        <v/>
      </c>
      <c r="G2932" s="56" t="str">
        <f>IF('UT Cases'!M2933="","",'UT Cases'!M2933)</f>
        <v/>
      </c>
      <c r="H2932" s="56" t="str">
        <f>IF('UT Cases'!N2933="","",'UT Cases'!N2933)</f>
        <v/>
      </c>
      <c r="I2932" s="56" t="str">
        <f>IF('UT Cases'!O2933="","",'UT Cases'!O2933)</f>
        <v/>
      </c>
      <c r="J2932" s="56" t="str">
        <f>IF('UT Cases'!P2933="","",'UT Cases'!P2933)</f>
        <v/>
      </c>
      <c r="K2932" s="57" t="str">
        <f>IF('UT Cases'!Q2933="","",'UT Cases'!Q2933)</f>
        <v/>
      </c>
      <c r="L2932" s="57" t="str">
        <f>IF('UT Cases'!R2933="","",'UT Cases'!R2933)</f>
        <v/>
      </c>
      <c r="M2932" s="57" t="str">
        <f>IF('UT Cases'!S2933="","",'UT Cases'!S2933)</f>
        <v/>
      </c>
      <c r="N2932" s="57" t="str">
        <f>IF('UT Cases'!T2933="","",'UT Cases'!T2933)</f>
        <v/>
      </c>
      <c r="O2932" s="57" t="str">
        <f>IF('UT Cases'!U2933="","",'UT Cases'!U2933)</f>
        <v/>
      </c>
      <c r="P2932" s="56" t="str">
        <f>IF('UT Cases'!V2933="","",'UT Cases'!V2933)</f>
        <v/>
      </c>
      <c r="Q2932" s="56" t="str">
        <f>IF('UT Cases'!W2933="","",'UT Cases'!W2933)</f>
        <v/>
      </c>
      <c r="R2932" s="56" t="str">
        <f>IF('UT Cases'!X2933="","",'UT Cases'!X2933)</f>
        <v/>
      </c>
      <c r="S2932" s="56" t="str">
        <f>IF('UT Cases'!Y2933="","",'UT Cases'!Y2933)</f>
        <v/>
      </c>
      <c r="T2932" s="56" t="str">
        <f>IF('UT Cases'!Z2933="","",'UT Cases'!Z2933)</f>
        <v/>
      </c>
      <c r="U2932" s="57" t="str">
        <f>IF('UT Cases'!AA2933="","",'UT Cases'!AA2933)</f>
        <v/>
      </c>
      <c r="V2932" s="57" t="str">
        <f>IF('UT Cases'!AB2933="","",'UT Cases'!AB2933)</f>
        <v/>
      </c>
      <c r="W2932" s="57" t="str">
        <f>IF('UT Cases'!AC2933="","",'UT Cases'!AC2933)</f>
        <v/>
      </c>
      <c r="X2932" s="57" t="str">
        <f>IF('UT Cases'!AD2933="","",'UT Cases'!AD2933)</f>
        <v/>
      </c>
      <c r="Y2932" s="57" t="str">
        <f>IF('UT Cases'!AE2933="","",'UT Cases'!AE2933)</f>
        <v/>
      </c>
      <c r="Z2932" s="56" t="str">
        <f>IF('UT Cases'!AF2933="","",'UT Cases'!AF2933)</f>
        <v/>
      </c>
      <c r="AA2932" s="56" t="str">
        <f>IF('UT Cases'!AG2933="","",'UT Cases'!AG2933)</f>
        <v/>
      </c>
      <c r="AB2932" s="56" t="str">
        <f>IF('UT Cases'!AH2933="","",'UT Cases'!AH2933)</f>
        <v/>
      </c>
      <c r="AC2932" s="56" t="str">
        <f>IF('UT Cases'!AI2933="","",'UT Cases'!AI2933)</f>
        <v/>
      </c>
      <c r="AD2932" s="56" t="str">
        <f>IF('UT Cases'!AJ2933="","",'UT Cases'!AJ2933)</f>
        <v/>
      </c>
    </row>
    <row r="2933" spans="2:30">
      <c r="B2933" s="54" t="str">
        <f>IF('UT Cases'!B2934="","",'UT Cases'!B2934)</f>
        <v/>
      </c>
      <c r="C2933" s="54" t="str">
        <f>IF('UT Cases'!C2934="","",'UT Cases'!C2934)</f>
        <v/>
      </c>
      <c r="D2933" s="54" t="str">
        <f>IF('UT Cases'!D2934="","",'UT Cases'!D2934)</f>
        <v/>
      </c>
      <c r="E2933" s="54" t="str">
        <f>IF('UT Cases'!H2934="","",'UT Cases'!H2934)</f>
        <v/>
      </c>
      <c r="F2933" s="55" t="str">
        <f>IF('UT Cases'!L2934="","",'UT Cases'!L2934)</f>
        <v/>
      </c>
      <c r="G2933" s="56" t="str">
        <f>IF('UT Cases'!M2934="","",'UT Cases'!M2934)</f>
        <v/>
      </c>
      <c r="H2933" s="56" t="str">
        <f>IF('UT Cases'!N2934="","",'UT Cases'!N2934)</f>
        <v/>
      </c>
      <c r="I2933" s="56" t="str">
        <f>IF('UT Cases'!O2934="","",'UT Cases'!O2934)</f>
        <v/>
      </c>
      <c r="J2933" s="56" t="str">
        <f>IF('UT Cases'!P2934="","",'UT Cases'!P2934)</f>
        <v/>
      </c>
      <c r="K2933" s="57" t="str">
        <f>IF('UT Cases'!Q2934="","",'UT Cases'!Q2934)</f>
        <v/>
      </c>
      <c r="L2933" s="57" t="str">
        <f>IF('UT Cases'!R2934="","",'UT Cases'!R2934)</f>
        <v/>
      </c>
      <c r="M2933" s="57" t="str">
        <f>IF('UT Cases'!S2934="","",'UT Cases'!S2934)</f>
        <v/>
      </c>
      <c r="N2933" s="57" t="str">
        <f>IF('UT Cases'!T2934="","",'UT Cases'!T2934)</f>
        <v/>
      </c>
      <c r="O2933" s="57" t="str">
        <f>IF('UT Cases'!U2934="","",'UT Cases'!U2934)</f>
        <v/>
      </c>
      <c r="P2933" s="56" t="str">
        <f>IF('UT Cases'!V2934="","",'UT Cases'!V2934)</f>
        <v/>
      </c>
      <c r="Q2933" s="56" t="str">
        <f>IF('UT Cases'!W2934="","",'UT Cases'!W2934)</f>
        <v/>
      </c>
      <c r="R2933" s="56" t="str">
        <f>IF('UT Cases'!X2934="","",'UT Cases'!X2934)</f>
        <v/>
      </c>
      <c r="S2933" s="56" t="str">
        <f>IF('UT Cases'!Y2934="","",'UT Cases'!Y2934)</f>
        <v/>
      </c>
      <c r="T2933" s="56" t="str">
        <f>IF('UT Cases'!Z2934="","",'UT Cases'!Z2934)</f>
        <v/>
      </c>
      <c r="U2933" s="57" t="str">
        <f>IF('UT Cases'!AA2934="","",'UT Cases'!AA2934)</f>
        <v/>
      </c>
      <c r="V2933" s="57" t="str">
        <f>IF('UT Cases'!AB2934="","",'UT Cases'!AB2934)</f>
        <v/>
      </c>
      <c r="W2933" s="57" t="str">
        <f>IF('UT Cases'!AC2934="","",'UT Cases'!AC2934)</f>
        <v/>
      </c>
      <c r="X2933" s="57" t="str">
        <f>IF('UT Cases'!AD2934="","",'UT Cases'!AD2934)</f>
        <v/>
      </c>
      <c r="Y2933" s="57" t="str">
        <f>IF('UT Cases'!AE2934="","",'UT Cases'!AE2934)</f>
        <v/>
      </c>
      <c r="Z2933" s="56" t="str">
        <f>IF('UT Cases'!AF2934="","",'UT Cases'!AF2934)</f>
        <v/>
      </c>
      <c r="AA2933" s="56" t="str">
        <f>IF('UT Cases'!AG2934="","",'UT Cases'!AG2934)</f>
        <v/>
      </c>
      <c r="AB2933" s="56" t="str">
        <f>IF('UT Cases'!AH2934="","",'UT Cases'!AH2934)</f>
        <v/>
      </c>
      <c r="AC2933" s="56" t="str">
        <f>IF('UT Cases'!AI2934="","",'UT Cases'!AI2934)</f>
        <v/>
      </c>
      <c r="AD2933" s="56" t="str">
        <f>IF('UT Cases'!AJ2934="","",'UT Cases'!AJ2934)</f>
        <v/>
      </c>
    </row>
    <row r="2934" spans="2:30">
      <c r="B2934" s="54" t="str">
        <f>IF('UT Cases'!B2935="","",'UT Cases'!B2935)</f>
        <v/>
      </c>
      <c r="C2934" s="54" t="str">
        <f>IF('UT Cases'!C2935="","",'UT Cases'!C2935)</f>
        <v/>
      </c>
      <c r="D2934" s="54" t="str">
        <f>IF('UT Cases'!D2935="","",'UT Cases'!D2935)</f>
        <v/>
      </c>
      <c r="E2934" s="54" t="str">
        <f>IF('UT Cases'!H2935="","",'UT Cases'!H2935)</f>
        <v/>
      </c>
      <c r="F2934" s="55" t="str">
        <f>IF('UT Cases'!L2935="","",'UT Cases'!L2935)</f>
        <v/>
      </c>
      <c r="G2934" s="56" t="str">
        <f>IF('UT Cases'!M2935="","",'UT Cases'!M2935)</f>
        <v/>
      </c>
      <c r="H2934" s="56" t="str">
        <f>IF('UT Cases'!N2935="","",'UT Cases'!N2935)</f>
        <v/>
      </c>
      <c r="I2934" s="56" t="str">
        <f>IF('UT Cases'!O2935="","",'UT Cases'!O2935)</f>
        <v/>
      </c>
      <c r="J2934" s="56" t="str">
        <f>IF('UT Cases'!P2935="","",'UT Cases'!P2935)</f>
        <v/>
      </c>
      <c r="K2934" s="57" t="str">
        <f>IF('UT Cases'!Q2935="","",'UT Cases'!Q2935)</f>
        <v/>
      </c>
      <c r="L2934" s="57" t="str">
        <f>IF('UT Cases'!R2935="","",'UT Cases'!R2935)</f>
        <v/>
      </c>
      <c r="M2934" s="57" t="str">
        <f>IF('UT Cases'!S2935="","",'UT Cases'!S2935)</f>
        <v/>
      </c>
      <c r="N2934" s="57" t="str">
        <f>IF('UT Cases'!T2935="","",'UT Cases'!T2935)</f>
        <v/>
      </c>
      <c r="O2934" s="57" t="str">
        <f>IF('UT Cases'!U2935="","",'UT Cases'!U2935)</f>
        <v/>
      </c>
      <c r="P2934" s="56" t="str">
        <f>IF('UT Cases'!V2935="","",'UT Cases'!V2935)</f>
        <v/>
      </c>
      <c r="Q2934" s="56" t="str">
        <f>IF('UT Cases'!W2935="","",'UT Cases'!W2935)</f>
        <v/>
      </c>
      <c r="R2934" s="56" t="str">
        <f>IF('UT Cases'!X2935="","",'UT Cases'!X2935)</f>
        <v/>
      </c>
      <c r="S2934" s="56" t="str">
        <f>IF('UT Cases'!Y2935="","",'UT Cases'!Y2935)</f>
        <v/>
      </c>
      <c r="T2934" s="56" t="str">
        <f>IF('UT Cases'!Z2935="","",'UT Cases'!Z2935)</f>
        <v/>
      </c>
      <c r="U2934" s="57" t="str">
        <f>IF('UT Cases'!AA2935="","",'UT Cases'!AA2935)</f>
        <v/>
      </c>
      <c r="V2934" s="57" t="str">
        <f>IF('UT Cases'!AB2935="","",'UT Cases'!AB2935)</f>
        <v/>
      </c>
      <c r="W2934" s="57" t="str">
        <f>IF('UT Cases'!AC2935="","",'UT Cases'!AC2935)</f>
        <v/>
      </c>
      <c r="X2934" s="57" t="str">
        <f>IF('UT Cases'!AD2935="","",'UT Cases'!AD2935)</f>
        <v/>
      </c>
      <c r="Y2934" s="57" t="str">
        <f>IF('UT Cases'!AE2935="","",'UT Cases'!AE2935)</f>
        <v/>
      </c>
      <c r="Z2934" s="56" t="str">
        <f>IF('UT Cases'!AF2935="","",'UT Cases'!AF2935)</f>
        <v/>
      </c>
      <c r="AA2934" s="56" t="str">
        <f>IF('UT Cases'!AG2935="","",'UT Cases'!AG2935)</f>
        <v/>
      </c>
      <c r="AB2934" s="56" t="str">
        <f>IF('UT Cases'!AH2935="","",'UT Cases'!AH2935)</f>
        <v/>
      </c>
      <c r="AC2934" s="56" t="str">
        <f>IF('UT Cases'!AI2935="","",'UT Cases'!AI2935)</f>
        <v/>
      </c>
      <c r="AD2934" s="56" t="str">
        <f>IF('UT Cases'!AJ2935="","",'UT Cases'!AJ2935)</f>
        <v/>
      </c>
    </row>
    <row r="2935" spans="2:30">
      <c r="B2935" s="54" t="str">
        <f>IF('UT Cases'!B2936="","",'UT Cases'!B2936)</f>
        <v/>
      </c>
      <c r="C2935" s="54" t="str">
        <f>IF('UT Cases'!C2936="","",'UT Cases'!C2936)</f>
        <v/>
      </c>
      <c r="D2935" s="54" t="str">
        <f>IF('UT Cases'!D2936="","",'UT Cases'!D2936)</f>
        <v/>
      </c>
      <c r="E2935" s="54" t="str">
        <f>IF('UT Cases'!H2936="","",'UT Cases'!H2936)</f>
        <v/>
      </c>
      <c r="F2935" s="55" t="str">
        <f>IF('UT Cases'!L2936="","",'UT Cases'!L2936)</f>
        <v/>
      </c>
      <c r="G2935" s="56" t="str">
        <f>IF('UT Cases'!M2936="","",'UT Cases'!M2936)</f>
        <v/>
      </c>
      <c r="H2935" s="56" t="str">
        <f>IF('UT Cases'!N2936="","",'UT Cases'!N2936)</f>
        <v/>
      </c>
      <c r="I2935" s="56" t="str">
        <f>IF('UT Cases'!O2936="","",'UT Cases'!O2936)</f>
        <v/>
      </c>
      <c r="J2935" s="56" t="str">
        <f>IF('UT Cases'!P2936="","",'UT Cases'!P2936)</f>
        <v/>
      </c>
      <c r="K2935" s="57" t="str">
        <f>IF('UT Cases'!Q2936="","",'UT Cases'!Q2936)</f>
        <v/>
      </c>
      <c r="L2935" s="57" t="str">
        <f>IF('UT Cases'!R2936="","",'UT Cases'!R2936)</f>
        <v/>
      </c>
      <c r="M2935" s="57" t="str">
        <f>IF('UT Cases'!S2936="","",'UT Cases'!S2936)</f>
        <v/>
      </c>
      <c r="N2935" s="57" t="str">
        <f>IF('UT Cases'!T2936="","",'UT Cases'!T2936)</f>
        <v/>
      </c>
      <c r="O2935" s="57" t="str">
        <f>IF('UT Cases'!U2936="","",'UT Cases'!U2936)</f>
        <v/>
      </c>
      <c r="P2935" s="56" t="str">
        <f>IF('UT Cases'!V2936="","",'UT Cases'!V2936)</f>
        <v/>
      </c>
      <c r="Q2935" s="56" t="str">
        <f>IF('UT Cases'!W2936="","",'UT Cases'!W2936)</f>
        <v/>
      </c>
      <c r="R2935" s="56" t="str">
        <f>IF('UT Cases'!X2936="","",'UT Cases'!X2936)</f>
        <v/>
      </c>
      <c r="S2935" s="56" t="str">
        <f>IF('UT Cases'!Y2936="","",'UT Cases'!Y2936)</f>
        <v/>
      </c>
      <c r="T2935" s="56" t="str">
        <f>IF('UT Cases'!Z2936="","",'UT Cases'!Z2936)</f>
        <v/>
      </c>
      <c r="U2935" s="57" t="str">
        <f>IF('UT Cases'!AA2936="","",'UT Cases'!AA2936)</f>
        <v/>
      </c>
      <c r="V2935" s="57" t="str">
        <f>IF('UT Cases'!AB2936="","",'UT Cases'!AB2936)</f>
        <v/>
      </c>
      <c r="W2935" s="57" t="str">
        <f>IF('UT Cases'!AC2936="","",'UT Cases'!AC2936)</f>
        <v/>
      </c>
      <c r="X2935" s="57" t="str">
        <f>IF('UT Cases'!AD2936="","",'UT Cases'!AD2936)</f>
        <v/>
      </c>
      <c r="Y2935" s="57" t="str">
        <f>IF('UT Cases'!AE2936="","",'UT Cases'!AE2936)</f>
        <v/>
      </c>
      <c r="Z2935" s="56" t="str">
        <f>IF('UT Cases'!AF2936="","",'UT Cases'!AF2936)</f>
        <v/>
      </c>
      <c r="AA2935" s="56" t="str">
        <f>IF('UT Cases'!AG2936="","",'UT Cases'!AG2936)</f>
        <v/>
      </c>
      <c r="AB2935" s="56" t="str">
        <f>IF('UT Cases'!AH2936="","",'UT Cases'!AH2936)</f>
        <v/>
      </c>
      <c r="AC2935" s="56" t="str">
        <f>IF('UT Cases'!AI2936="","",'UT Cases'!AI2936)</f>
        <v/>
      </c>
      <c r="AD2935" s="56" t="str">
        <f>IF('UT Cases'!AJ2936="","",'UT Cases'!AJ2936)</f>
        <v/>
      </c>
    </row>
    <row r="2936" spans="2:30">
      <c r="B2936" s="54" t="str">
        <f>IF('UT Cases'!B2937="","",'UT Cases'!B2937)</f>
        <v/>
      </c>
      <c r="C2936" s="54" t="str">
        <f>IF('UT Cases'!C2937="","",'UT Cases'!C2937)</f>
        <v/>
      </c>
      <c r="D2936" s="54" t="str">
        <f>IF('UT Cases'!D2937="","",'UT Cases'!D2937)</f>
        <v/>
      </c>
      <c r="E2936" s="54" t="str">
        <f>IF('UT Cases'!H2937="","",'UT Cases'!H2937)</f>
        <v/>
      </c>
      <c r="F2936" s="55" t="str">
        <f>IF('UT Cases'!L2937="","",'UT Cases'!L2937)</f>
        <v/>
      </c>
      <c r="G2936" s="56" t="str">
        <f>IF('UT Cases'!M2937="","",'UT Cases'!M2937)</f>
        <v/>
      </c>
      <c r="H2936" s="56" t="str">
        <f>IF('UT Cases'!N2937="","",'UT Cases'!N2937)</f>
        <v/>
      </c>
      <c r="I2936" s="56" t="str">
        <f>IF('UT Cases'!O2937="","",'UT Cases'!O2937)</f>
        <v/>
      </c>
      <c r="J2936" s="56" t="str">
        <f>IF('UT Cases'!P2937="","",'UT Cases'!P2937)</f>
        <v/>
      </c>
      <c r="K2936" s="57" t="str">
        <f>IF('UT Cases'!Q2937="","",'UT Cases'!Q2937)</f>
        <v/>
      </c>
      <c r="L2936" s="57" t="str">
        <f>IF('UT Cases'!R2937="","",'UT Cases'!R2937)</f>
        <v/>
      </c>
      <c r="M2936" s="57" t="str">
        <f>IF('UT Cases'!S2937="","",'UT Cases'!S2937)</f>
        <v/>
      </c>
      <c r="N2936" s="57" t="str">
        <f>IF('UT Cases'!T2937="","",'UT Cases'!T2937)</f>
        <v/>
      </c>
      <c r="O2936" s="57" t="str">
        <f>IF('UT Cases'!U2937="","",'UT Cases'!U2937)</f>
        <v/>
      </c>
      <c r="P2936" s="56" t="str">
        <f>IF('UT Cases'!V2937="","",'UT Cases'!V2937)</f>
        <v/>
      </c>
      <c r="Q2936" s="56" t="str">
        <f>IF('UT Cases'!W2937="","",'UT Cases'!W2937)</f>
        <v/>
      </c>
      <c r="R2936" s="56" t="str">
        <f>IF('UT Cases'!X2937="","",'UT Cases'!X2937)</f>
        <v/>
      </c>
      <c r="S2936" s="56" t="str">
        <f>IF('UT Cases'!Y2937="","",'UT Cases'!Y2937)</f>
        <v/>
      </c>
      <c r="T2936" s="56" t="str">
        <f>IF('UT Cases'!Z2937="","",'UT Cases'!Z2937)</f>
        <v/>
      </c>
      <c r="U2936" s="57" t="str">
        <f>IF('UT Cases'!AA2937="","",'UT Cases'!AA2937)</f>
        <v/>
      </c>
      <c r="V2936" s="57" t="str">
        <f>IF('UT Cases'!AB2937="","",'UT Cases'!AB2937)</f>
        <v/>
      </c>
      <c r="W2936" s="57" t="str">
        <f>IF('UT Cases'!AC2937="","",'UT Cases'!AC2937)</f>
        <v/>
      </c>
      <c r="X2936" s="57" t="str">
        <f>IF('UT Cases'!AD2937="","",'UT Cases'!AD2937)</f>
        <v/>
      </c>
      <c r="Y2936" s="57" t="str">
        <f>IF('UT Cases'!AE2937="","",'UT Cases'!AE2937)</f>
        <v/>
      </c>
      <c r="Z2936" s="56" t="str">
        <f>IF('UT Cases'!AF2937="","",'UT Cases'!AF2937)</f>
        <v/>
      </c>
      <c r="AA2936" s="56" t="str">
        <f>IF('UT Cases'!AG2937="","",'UT Cases'!AG2937)</f>
        <v/>
      </c>
      <c r="AB2936" s="56" t="str">
        <f>IF('UT Cases'!AH2937="","",'UT Cases'!AH2937)</f>
        <v/>
      </c>
      <c r="AC2936" s="56" t="str">
        <f>IF('UT Cases'!AI2937="","",'UT Cases'!AI2937)</f>
        <v/>
      </c>
      <c r="AD2936" s="56" t="str">
        <f>IF('UT Cases'!AJ2937="","",'UT Cases'!AJ2937)</f>
        <v/>
      </c>
    </row>
    <row r="2937" spans="2:30">
      <c r="B2937" s="54" t="str">
        <f>IF('UT Cases'!B2938="","",'UT Cases'!B2938)</f>
        <v/>
      </c>
      <c r="C2937" s="54" t="str">
        <f>IF('UT Cases'!C2938="","",'UT Cases'!C2938)</f>
        <v/>
      </c>
      <c r="D2937" s="54" t="str">
        <f>IF('UT Cases'!D2938="","",'UT Cases'!D2938)</f>
        <v/>
      </c>
      <c r="E2937" s="54" t="str">
        <f>IF('UT Cases'!H2938="","",'UT Cases'!H2938)</f>
        <v/>
      </c>
      <c r="F2937" s="55" t="str">
        <f>IF('UT Cases'!L2938="","",'UT Cases'!L2938)</f>
        <v/>
      </c>
      <c r="G2937" s="56" t="str">
        <f>IF('UT Cases'!M2938="","",'UT Cases'!M2938)</f>
        <v/>
      </c>
      <c r="H2937" s="56" t="str">
        <f>IF('UT Cases'!N2938="","",'UT Cases'!N2938)</f>
        <v/>
      </c>
      <c r="I2937" s="56" t="str">
        <f>IF('UT Cases'!O2938="","",'UT Cases'!O2938)</f>
        <v/>
      </c>
      <c r="J2937" s="56" t="str">
        <f>IF('UT Cases'!P2938="","",'UT Cases'!P2938)</f>
        <v/>
      </c>
      <c r="K2937" s="57" t="str">
        <f>IF('UT Cases'!Q2938="","",'UT Cases'!Q2938)</f>
        <v/>
      </c>
      <c r="L2937" s="57" t="str">
        <f>IF('UT Cases'!R2938="","",'UT Cases'!R2938)</f>
        <v/>
      </c>
      <c r="M2937" s="57" t="str">
        <f>IF('UT Cases'!S2938="","",'UT Cases'!S2938)</f>
        <v/>
      </c>
      <c r="N2937" s="57" t="str">
        <f>IF('UT Cases'!T2938="","",'UT Cases'!T2938)</f>
        <v/>
      </c>
      <c r="O2937" s="57" t="str">
        <f>IF('UT Cases'!U2938="","",'UT Cases'!U2938)</f>
        <v/>
      </c>
      <c r="P2937" s="56" t="str">
        <f>IF('UT Cases'!V2938="","",'UT Cases'!V2938)</f>
        <v/>
      </c>
      <c r="Q2937" s="56" t="str">
        <f>IF('UT Cases'!W2938="","",'UT Cases'!W2938)</f>
        <v/>
      </c>
      <c r="R2937" s="56" t="str">
        <f>IF('UT Cases'!X2938="","",'UT Cases'!X2938)</f>
        <v/>
      </c>
      <c r="S2937" s="56" t="str">
        <f>IF('UT Cases'!Y2938="","",'UT Cases'!Y2938)</f>
        <v/>
      </c>
      <c r="T2937" s="56" t="str">
        <f>IF('UT Cases'!Z2938="","",'UT Cases'!Z2938)</f>
        <v/>
      </c>
      <c r="U2937" s="57" t="str">
        <f>IF('UT Cases'!AA2938="","",'UT Cases'!AA2938)</f>
        <v/>
      </c>
      <c r="V2937" s="57" t="str">
        <f>IF('UT Cases'!AB2938="","",'UT Cases'!AB2938)</f>
        <v/>
      </c>
      <c r="W2937" s="57" t="str">
        <f>IF('UT Cases'!AC2938="","",'UT Cases'!AC2938)</f>
        <v/>
      </c>
      <c r="X2937" s="57" t="str">
        <f>IF('UT Cases'!AD2938="","",'UT Cases'!AD2938)</f>
        <v/>
      </c>
      <c r="Y2937" s="57" t="str">
        <f>IF('UT Cases'!AE2938="","",'UT Cases'!AE2938)</f>
        <v/>
      </c>
      <c r="Z2937" s="56" t="str">
        <f>IF('UT Cases'!AF2938="","",'UT Cases'!AF2938)</f>
        <v/>
      </c>
      <c r="AA2937" s="56" t="str">
        <f>IF('UT Cases'!AG2938="","",'UT Cases'!AG2938)</f>
        <v/>
      </c>
      <c r="AB2937" s="56" t="str">
        <f>IF('UT Cases'!AH2938="","",'UT Cases'!AH2938)</f>
        <v/>
      </c>
      <c r="AC2937" s="56" t="str">
        <f>IF('UT Cases'!AI2938="","",'UT Cases'!AI2938)</f>
        <v/>
      </c>
      <c r="AD2937" s="56" t="str">
        <f>IF('UT Cases'!AJ2938="","",'UT Cases'!AJ2938)</f>
        <v/>
      </c>
    </row>
    <row r="2938" spans="2:30">
      <c r="B2938" s="54" t="str">
        <f>IF('UT Cases'!B2939="","",'UT Cases'!B2939)</f>
        <v/>
      </c>
      <c r="C2938" s="54" t="str">
        <f>IF('UT Cases'!C2939="","",'UT Cases'!C2939)</f>
        <v/>
      </c>
      <c r="D2938" s="54" t="str">
        <f>IF('UT Cases'!D2939="","",'UT Cases'!D2939)</f>
        <v/>
      </c>
      <c r="E2938" s="54" t="str">
        <f>IF('UT Cases'!H2939="","",'UT Cases'!H2939)</f>
        <v/>
      </c>
      <c r="F2938" s="55" t="str">
        <f>IF('UT Cases'!L2939="","",'UT Cases'!L2939)</f>
        <v/>
      </c>
      <c r="G2938" s="56" t="str">
        <f>IF('UT Cases'!M2939="","",'UT Cases'!M2939)</f>
        <v/>
      </c>
      <c r="H2938" s="56" t="str">
        <f>IF('UT Cases'!N2939="","",'UT Cases'!N2939)</f>
        <v/>
      </c>
      <c r="I2938" s="56" t="str">
        <f>IF('UT Cases'!O2939="","",'UT Cases'!O2939)</f>
        <v/>
      </c>
      <c r="J2938" s="56" t="str">
        <f>IF('UT Cases'!P2939="","",'UT Cases'!P2939)</f>
        <v/>
      </c>
      <c r="K2938" s="57" t="str">
        <f>IF('UT Cases'!Q2939="","",'UT Cases'!Q2939)</f>
        <v/>
      </c>
      <c r="L2938" s="57" t="str">
        <f>IF('UT Cases'!R2939="","",'UT Cases'!R2939)</f>
        <v/>
      </c>
      <c r="M2938" s="57" t="str">
        <f>IF('UT Cases'!S2939="","",'UT Cases'!S2939)</f>
        <v/>
      </c>
      <c r="N2938" s="57" t="str">
        <f>IF('UT Cases'!T2939="","",'UT Cases'!T2939)</f>
        <v/>
      </c>
      <c r="O2938" s="57" t="str">
        <f>IF('UT Cases'!U2939="","",'UT Cases'!U2939)</f>
        <v/>
      </c>
      <c r="P2938" s="56" t="str">
        <f>IF('UT Cases'!V2939="","",'UT Cases'!V2939)</f>
        <v/>
      </c>
      <c r="Q2938" s="56" t="str">
        <f>IF('UT Cases'!W2939="","",'UT Cases'!W2939)</f>
        <v/>
      </c>
      <c r="R2938" s="56" t="str">
        <f>IF('UT Cases'!X2939="","",'UT Cases'!X2939)</f>
        <v/>
      </c>
      <c r="S2938" s="56" t="str">
        <f>IF('UT Cases'!Y2939="","",'UT Cases'!Y2939)</f>
        <v/>
      </c>
      <c r="T2938" s="56" t="str">
        <f>IF('UT Cases'!Z2939="","",'UT Cases'!Z2939)</f>
        <v/>
      </c>
      <c r="U2938" s="57" t="str">
        <f>IF('UT Cases'!AA2939="","",'UT Cases'!AA2939)</f>
        <v/>
      </c>
      <c r="V2938" s="57" t="str">
        <f>IF('UT Cases'!AB2939="","",'UT Cases'!AB2939)</f>
        <v/>
      </c>
      <c r="W2938" s="57" t="str">
        <f>IF('UT Cases'!AC2939="","",'UT Cases'!AC2939)</f>
        <v/>
      </c>
      <c r="X2938" s="57" t="str">
        <f>IF('UT Cases'!AD2939="","",'UT Cases'!AD2939)</f>
        <v/>
      </c>
      <c r="Y2938" s="57" t="str">
        <f>IF('UT Cases'!AE2939="","",'UT Cases'!AE2939)</f>
        <v/>
      </c>
      <c r="Z2938" s="56" t="str">
        <f>IF('UT Cases'!AF2939="","",'UT Cases'!AF2939)</f>
        <v/>
      </c>
      <c r="AA2938" s="56" t="str">
        <f>IF('UT Cases'!AG2939="","",'UT Cases'!AG2939)</f>
        <v/>
      </c>
      <c r="AB2938" s="56" t="str">
        <f>IF('UT Cases'!AH2939="","",'UT Cases'!AH2939)</f>
        <v/>
      </c>
      <c r="AC2938" s="56" t="str">
        <f>IF('UT Cases'!AI2939="","",'UT Cases'!AI2939)</f>
        <v/>
      </c>
      <c r="AD2938" s="56" t="str">
        <f>IF('UT Cases'!AJ2939="","",'UT Cases'!AJ2939)</f>
        <v/>
      </c>
    </row>
    <row r="2939" spans="2:30">
      <c r="B2939" s="54" t="str">
        <f>IF('UT Cases'!B2940="","",'UT Cases'!B2940)</f>
        <v/>
      </c>
      <c r="C2939" s="54" t="str">
        <f>IF('UT Cases'!C2940="","",'UT Cases'!C2940)</f>
        <v/>
      </c>
      <c r="D2939" s="54" t="str">
        <f>IF('UT Cases'!D2940="","",'UT Cases'!D2940)</f>
        <v/>
      </c>
      <c r="E2939" s="54" t="str">
        <f>IF('UT Cases'!H2940="","",'UT Cases'!H2940)</f>
        <v/>
      </c>
      <c r="F2939" s="55" t="str">
        <f>IF('UT Cases'!L2940="","",'UT Cases'!L2940)</f>
        <v/>
      </c>
      <c r="G2939" s="56" t="str">
        <f>IF('UT Cases'!M2940="","",'UT Cases'!M2940)</f>
        <v/>
      </c>
      <c r="H2939" s="56" t="str">
        <f>IF('UT Cases'!N2940="","",'UT Cases'!N2940)</f>
        <v/>
      </c>
      <c r="I2939" s="56" t="str">
        <f>IF('UT Cases'!O2940="","",'UT Cases'!O2940)</f>
        <v/>
      </c>
      <c r="J2939" s="56" t="str">
        <f>IF('UT Cases'!P2940="","",'UT Cases'!P2940)</f>
        <v/>
      </c>
      <c r="K2939" s="57" t="str">
        <f>IF('UT Cases'!Q2940="","",'UT Cases'!Q2940)</f>
        <v/>
      </c>
      <c r="L2939" s="57" t="str">
        <f>IF('UT Cases'!R2940="","",'UT Cases'!R2940)</f>
        <v/>
      </c>
      <c r="M2939" s="57" t="str">
        <f>IF('UT Cases'!S2940="","",'UT Cases'!S2940)</f>
        <v/>
      </c>
      <c r="N2939" s="57" t="str">
        <f>IF('UT Cases'!T2940="","",'UT Cases'!T2940)</f>
        <v/>
      </c>
      <c r="O2939" s="57" t="str">
        <f>IF('UT Cases'!U2940="","",'UT Cases'!U2940)</f>
        <v/>
      </c>
      <c r="P2939" s="56" t="str">
        <f>IF('UT Cases'!V2940="","",'UT Cases'!V2940)</f>
        <v/>
      </c>
      <c r="Q2939" s="56" t="str">
        <f>IF('UT Cases'!W2940="","",'UT Cases'!W2940)</f>
        <v/>
      </c>
      <c r="R2939" s="56" t="str">
        <f>IF('UT Cases'!X2940="","",'UT Cases'!X2940)</f>
        <v/>
      </c>
      <c r="S2939" s="56" t="str">
        <f>IF('UT Cases'!Y2940="","",'UT Cases'!Y2940)</f>
        <v/>
      </c>
      <c r="T2939" s="56" t="str">
        <f>IF('UT Cases'!Z2940="","",'UT Cases'!Z2940)</f>
        <v/>
      </c>
      <c r="U2939" s="57" t="str">
        <f>IF('UT Cases'!AA2940="","",'UT Cases'!AA2940)</f>
        <v/>
      </c>
      <c r="V2939" s="57" t="str">
        <f>IF('UT Cases'!AB2940="","",'UT Cases'!AB2940)</f>
        <v/>
      </c>
      <c r="W2939" s="57" t="str">
        <f>IF('UT Cases'!AC2940="","",'UT Cases'!AC2940)</f>
        <v/>
      </c>
      <c r="X2939" s="57" t="str">
        <f>IF('UT Cases'!AD2940="","",'UT Cases'!AD2940)</f>
        <v/>
      </c>
      <c r="Y2939" s="57" t="str">
        <f>IF('UT Cases'!AE2940="","",'UT Cases'!AE2940)</f>
        <v/>
      </c>
      <c r="Z2939" s="56" t="str">
        <f>IF('UT Cases'!AF2940="","",'UT Cases'!AF2940)</f>
        <v/>
      </c>
      <c r="AA2939" s="56" t="str">
        <f>IF('UT Cases'!AG2940="","",'UT Cases'!AG2940)</f>
        <v/>
      </c>
      <c r="AB2939" s="56" t="str">
        <f>IF('UT Cases'!AH2940="","",'UT Cases'!AH2940)</f>
        <v/>
      </c>
      <c r="AC2939" s="56" t="str">
        <f>IF('UT Cases'!AI2940="","",'UT Cases'!AI2940)</f>
        <v/>
      </c>
      <c r="AD2939" s="56" t="str">
        <f>IF('UT Cases'!AJ2940="","",'UT Cases'!AJ2940)</f>
        <v/>
      </c>
    </row>
    <row r="2940" spans="2:30">
      <c r="B2940" s="54" t="str">
        <f>IF('UT Cases'!B2941="","",'UT Cases'!B2941)</f>
        <v/>
      </c>
      <c r="C2940" s="54" t="str">
        <f>IF('UT Cases'!C2941="","",'UT Cases'!C2941)</f>
        <v/>
      </c>
      <c r="D2940" s="54" t="str">
        <f>IF('UT Cases'!D2941="","",'UT Cases'!D2941)</f>
        <v/>
      </c>
      <c r="E2940" s="54" t="str">
        <f>IF('UT Cases'!H2941="","",'UT Cases'!H2941)</f>
        <v/>
      </c>
      <c r="F2940" s="55" t="str">
        <f>IF('UT Cases'!L2941="","",'UT Cases'!L2941)</f>
        <v/>
      </c>
      <c r="G2940" s="56" t="str">
        <f>IF('UT Cases'!M2941="","",'UT Cases'!M2941)</f>
        <v/>
      </c>
      <c r="H2940" s="56" t="str">
        <f>IF('UT Cases'!N2941="","",'UT Cases'!N2941)</f>
        <v/>
      </c>
      <c r="I2940" s="56" t="str">
        <f>IF('UT Cases'!O2941="","",'UT Cases'!O2941)</f>
        <v/>
      </c>
      <c r="J2940" s="56" t="str">
        <f>IF('UT Cases'!P2941="","",'UT Cases'!P2941)</f>
        <v/>
      </c>
      <c r="K2940" s="57" t="str">
        <f>IF('UT Cases'!Q2941="","",'UT Cases'!Q2941)</f>
        <v/>
      </c>
      <c r="L2940" s="57" t="str">
        <f>IF('UT Cases'!R2941="","",'UT Cases'!R2941)</f>
        <v/>
      </c>
      <c r="M2940" s="57" t="str">
        <f>IF('UT Cases'!S2941="","",'UT Cases'!S2941)</f>
        <v/>
      </c>
      <c r="N2940" s="57" t="str">
        <f>IF('UT Cases'!T2941="","",'UT Cases'!T2941)</f>
        <v/>
      </c>
      <c r="O2940" s="57" t="str">
        <f>IF('UT Cases'!U2941="","",'UT Cases'!U2941)</f>
        <v/>
      </c>
      <c r="P2940" s="56" t="str">
        <f>IF('UT Cases'!V2941="","",'UT Cases'!V2941)</f>
        <v/>
      </c>
      <c r="Q2940" s="56" t="str">
        <f>IF('UT Cases'!W2941="","",'UT Cases'!W2941)</f>
        <v/>
      </c>
      <c r="R2940" s="56" t="str">
        <f>IF('UT Cases'!X2941="","",'UT Cases'!X2941)</f>
        <v/>
      </c>
      <c r="S2940" s="56" t="str">
        <f>IF('UT Cases'!Y2941="","",'UT Cases'!Y2941)</f>
        <v/>
      </c>
      <c r="T2940" s="56" t="str">
        <f>IF('UT Cases'!Z2941="","",'UT Cases'!Z2941)</f>
        <v/>
      </c>
      <c r="U2940" s="57" t="str">
        <f>IF('UT Cases'!AA2941="","",'UT Cases'!AA2941)</f>
        <v/>
      </c>
      <c r="V2940" s="57" t="str">
        <f>IF('UT Cases'!AB2941="","",'UT Cases'!AB2941)</f>
        <v/>
      </c>
      <c r="W2940" s="57" t="str">
        <f>IF('UT Cases'!AC2941="","",'UT Cases'!AC2941)</f>
        <v/>
      </c>
      <c r="X2940" s="57" t="str">
        <f>IF('UT Cases'!AD2941="","",'UT Cases'!AD2941)</f>
        <v/>
      </c>
      <c r="Y2940" s="57" t="str">
        <f>IF('UT Cases'!AE2941="","",'UT Cases'!AE2941)</f>
        <v/>
      </c>
      <c r="Z2940" s="56" t="str">
        <f>IF('UT Cases'!AF2941="","",'UT Cases'!AF2941)</f>
        <v/>
      </c>
      <c r="AA2940" s="56" t="str">
        <f>IF('UT Cases'!AG2941="","",'UT Cases'!AG2941)</f>
        <v/>
      </c>
      <c r="AB2940" s="56" t="str">
        <f>IF('UT Cases'!AH2941="","",'UT Cases'!AH2941)</f>
        <v/>
      </c>
      <c r="AC2940" s="56" t="str">
        <f>IF('UT Cases'!AI2941="","",'UT Cases'!AI2941)</f>
        <v/>
      </c>
      <c r="AD2940" s="56" t="str">
        <f>IF('UT Cases'!AJ2941="","",'UT Cases'!AJ2941)</f>
        <v/>
      </c>
    </row>
    <row r="2941" spans="2:30">
      <c r="B2941" s="54" t="str">
        <f>IF('UT Cases'!B2942="","",'UT Cases'!B2942)</f>
        <v/>
      </c>
      <c r="C2941" s="54" t="str">
        <f>IF('UT Cases'!C2942="","",'UT Cases'!C2942)</f>
        <v/>
      </c>
      <c r="D2941" s="54" t="str">
        <f>IF('UT Cases'!D2942="","",'UT Cases'!D2942)</f>
        <v/>
      </c>
      <c r="E2941" s="54" t="str">
        <f>IF('UT Cases'!H2942="","",'UT Cases'!H2942)</f>
        <v/>
      </c>
      <c r="F2941" s="55" t="str">
        <f>IF('UT Cases'!L2942="","",'UT Cases'!L2942)</f>
        <v/>
      </c>
      <c r="G2941" s="56" t="str">
        <f>IF('UT Cases'!M2942="","",'UT Cases'!M2942)</f>
        <v/>
      </c>
      <c r="H2941" s="56" t="str">
        <f>IF('UT Cases'!N2942="","",'UT Cases'!N2942)</f>
        <v/>
      </c>
      <c r="I2941" s="56" t="str">
        <f>IF('UT Cases'!O2942="","",'UT Cases'!O2942)</f>
        <v/>
      </c>
      <c r="J2941" s="56" t="str">
        <f>IF('UT Cases'!P2942="","",'UT Cases'!P2942)</f>
        <v/>
      </c>
      <c r="K2941" s="57" t="str">
        <f>IF('UT Cases'!Q2942="","",'UT Cases'!Q2942)</f>
        <v/>
      </c>
      <c r="L2941" s="57" t="str">
        <f>IF('UT Cases'!R2942="","",'UT Cases'!R2942)</f>
        <v/>
      </c>
      <c r="M2941" s="57" t="str">
        <f>IF('UT Cases'!S2942="","",'UT Cases'!S2942)</f>
        <v/>
      </c>
      <c r="N2941" s="57" t="str">
        <f>IF('UT Cases'!T2942="","",'UT Cases'!T2942)</f>
        <v/>
      </c>
      <c r="O2941" s="57" t="str">
        <f>IF('UT Cases'!U2942="","",'UT Cases'!U2942)</f>
        <v/>
      </c>
      <c r="P2941" s="56" t="str">
        <f>IF('UT Cases'!V2942="","",'UT Cases'!V2942)</f>
        <v/>
      </c>
      <c r="Q2941" s="56" t="str">
        <f>IF('UT Cases'!W2942="","",'UT Cases'!W2942)</f>
        <v/>
      </c>
      <c r="R2941" s="56" t="str">
        <f>IF('UT Cases'!X2942="","",'UT Cases'!X2942)</f>
        <v/>
      </c>
      <c r="S2941" s="56" t="str">
        <f>IF('UT Cases'!Y2942="","",'UT Cases'!Y2942)</f>
        <v/>
      </c>
      <c r="T2941" s="56" t="str">
        <f>IF('UT Cases'!Z2942="","",'UT Cases'!Z2942)</f>
        <v/>
      </c>
      <c r="U2941" s="57" t="str">
        <f>IF('UT Cases'!AA2942="","",'UT Cases'!AA2942)</f>
        <v/>
      </c>
      <c r="V2941" s="57" t="str">
        <f>IF('UT Cases'!AB2942="","",'UT Cases'!AB2942)</f>
        <v/>
      </c>
      <c r="W2941" s="57" t="str">
        <f>IF('UT Cases'!AC2942="","",'UT Cases'!AC2942)</f>
        <v/>
      </c>
      <c r="X2941" s="57" t="str">
        <f>IF('UT Cases'!AD2942="","",'UT Cases'!AD2942)</f>
        <v/>
      </c>
      <c r="Y2941" s="57" t="str">
        <f>IF('UT Cases'!AE2942="","",'UT Cases'!AE2942)</f>
        <v/>
      </c>
      <c r="Z2941" s="56" t="str">
        <f>IF('UT Cases'!AF2942="","",'UT Cases'!AF2942)</f>
        <v/>
      </c>
      <c r="AA2941" s="56" t="str">
        <f>IF('UT Cases'!AG2942="","",'UT Cases'!AG2942)</f>
        <v/>
      </c>
      <c r="AB2941" s="56" t="str">
        <f>IF('UT Cases'!AH2942="","",'UT Cases'!AH2942)</f>
        <v/>
      </c>
      <c r="AC2941" s="56" t="str">
        <f>IF('UT Cases'!AI2942="","",'UT Cases'!AI2942)</f>
        <v/>
      </c>
      <c r="AD2941" s="56" t="str">
        <f>IF('UT Cases'!AJ2942="","",'UT Cases'!AJ2942)</f>
        <v/>
      </c>
    </row>
    <row r="2942" spans="2:30">
      <c r="B2942" s="54" t="str">
        <f>IF('UT Cases'!B2943="","",'UT Cases'!B2943)</f>
        <v/>
      </c>
      <c r="C2942" s="54" t="str">
        <f>IF('UT Cases'!C2943="","",'UT Cases'!C2943)</f>
        <v/>
      </c>
      <c r="D2942" s="54" t="str">
        <f>IF('UT Cases'!D2943="","",'UT Cases'!D2943)</f>
        <v/>
      </c>
      <c r="E2942" s="54" t="str">
        <f>IF('UT Cases'!H2943="","",'UT Cases'!H2943)</f>
        <v/>
      </c>
      <c r="F2942" s="55" t="str">
        <f>IF('UT Cases'!L2943="","",'UT Cases'!L2943)</f>
        <v/>
      </c>
      <c r="G2942" s="56" t="str">
        <f>IF('UT Cases'!M2943="","",'UT Cases'!M2943)</f>
        <v/>
      </c>
      <c r="H2942" s="56" t="str">
        <f>IF('UT Cases'!N2943="","",'UT Cases'!N2943)</f>
        <v/>
      </c>
      <c r="I2942" s="56" t="str">
        <f>IF('UT Cases'!O2943="","",'UT Cases'!O2943)</f>
        <v/>
      </c>
      <c r="J2942" s="56" t="str">
        <f>IF('UT Cases'!P2943="","",'UT Cases'!P2943)</f>
        <v/>
      </c>
      <c r="K2942" s="57" t="str">
        <f>IF('UT Cases'!Q2943="","",'UT Cases'!Q2943)</f>
        <v/>
      </c>
      <c r="L2942" s="57" t="str">
        <f>IF('UT Cases'!R2943="","",'UT Cases'!R2943)</f>
        <v/>
      </c>
      <c r="M2942" s="57" t="str">
        <f>IF('UT Cases'!S2943="","",'UT Cases'!S2943)</f>
        <v/>
      </c>
      <c r="N2942" s="57" t="str">
        <f>IF('UT Cases'!T2943="","",'UT Cases'!T2943)</f>
        <v/>
      </c>
      <c r="O2942" s="57" t="str">
        <f>IF('UT Cases'!U2943="","",'UT Cases'!U2943)</f>
        <v/>
      </c>
      <c r="P2942" s="56" t="str">
        <f>IF('UT Cases'!V2943="","",'UT Cases'!V2943)</f>
        <v/>
      </c>
      <c r="Q2942" s="56" t="str">
        <f>IF('UT Cases'!W2943="","",'UT Cases'!W2943)</f>
        <v/>
      </c>
      <c r="R2942" s="56" t="str">
        <f>IF('UT Cases'!X2943="","",'UT Cases'!X2943)</f>
        <v/>
      </c>
      <c r="S2942" s="56" t="str">
        <f>IF('UT Cases'!Y2943="","",'UT Cases'!Y2943)</f>
        <v/>
      </c>
      <c r="T2942" s="56" t="str">
        <f>IF('UT Cases'!Z2943="","",'UT Cases'!Z2943)</f>
        <v/>
      </c>
      <c r="U2942" s="57" t="str">
        <f>IF('UT Cases'!AA2943="","",'UT Cases'!AA2943)</f>
        <v/>
      </c>
      <c r="V2942" s="57" t="str">
        <f>IF('UT Cases'!AB2943="","",'UT Cases'!AB2943)</f>
        <v/>
      </c>
      <c r="W2942" s="57" t="str">
        <f>IF('UT Cases'!AC2943="","",'UT Cases'!AC2943)</f>
        <v/>
      </c>
      <c r="X2942" s="57" t="str">
        <f>IF('UT Cases'!AD2943="","",'UT Cases'!AD2943)</f>
        <v/>
      </c>
      <c r="Y2942" s="57" t="str">
        <f>IF('UT Cases'!AE2943="","",'UT Cases'!AE2943)</f>
        <v/>
      </c>
      <c r="Z2942" s="56" t="str">
        <f>IF('UT Cases'!AF2943="","",'UT Cases'!AF2943)</f>
        <v/>
      </c>
      <c r="AA2942" s="56" t="str">
        <f>IF('UT Cases'!AG2943="","",'UT Cases'!AG2943)</f>
        <v/>
      </c>
      <c r="AB2942" s="56" t="str">
        <f>IF('UT Cases'!AH2943="","",'UT Cases'!AH2943)</f>
        <v/>
      </c>
      <c r="AC2942" s="56" t="str">
        <f>IF('UT Cases'!AI2943="","",'UT Cases'!AI2943)</f>
        <v/>
      </c>
      <c r="AD2942" s="56" t="str">
        <f>IF('UT Cases'!AJ2943="","",'UT Cases'!AJ2943)</f>
        <v/>
      </c>
    </row>
    <row r="2943" spans="2:30">
      <c r="B2943" s="54" t="str">
        <f>IF('UT Cases'!B2944="","",'UT Cases'!B2944)</f>
        <v/>
      </c>
      <c r="C2943" s="54" t="str">
        <f>IF('UT Cases'!C2944="","",'UT Cases'!C2944)</f>
        <v/>
      </c>
      <c r="D2943" s="54" t="str">
        <f>IF('UT Cases'!D2944="","",'UT Cases'!D2944)</f>
        <v/>
      </c>
      <c r="E2943" s="54" t="str">
        <f>IF('UT Cases'!H2944="","",'UT Cases'!H2944)</f>
        <v/>
      </c>
      <c r="F2943" s="55" t="str">
        <f>IF('UT Cases'!L2944="","",'UT Cases'!L2944)</f>
        <v/>
      </c>
      <c r="G2943" s="56" t="str">
        <f>IF('UT Cases'!M2944="","",'UT Cases'!M2944)</f>
        <v/>
      </c>
      <c r="H2943" s="56" t="str">
        <f>IF('UT Cases'!N2944="","",'UT Cases'!N2944)</f>
        <v/>
      </c>
      <c r="I2943" s="56" t="str">
        <f>IF('UT Cases'!O2944="","",'UT Cases'!O2944)</f>
        <v/>
      </c>
      <c r="J2943" s="56" t="str">
        <f>IF('UT Cases'!P2944="","",'UT Cases'!P2944)</f>
        <v/>
      </c>
      <c r="K2943" s="57" t="str">
        <f>IF('UT Cases'!Q2944="","",'UT Cases'!Q2944)</f>
        <v/>
      </c>
      <c r="L2943" s="57" t="str">
        <f>IF('UT Cases'!R2944="","",'UT Cases'!R2944)</f>
        <v/>
      </c>
      <c r="M2943" s="57" t="str">
        <f>IF('UT Cases'!S2944="","",'UT Cases'!S2944)</f>
        <v/>
      </c>
      <c r="N2943" s="57" t="str">
        <f>IF('UT Cases'!T2944="","",'UT Cases'!T2944)</f>
        <v/>
      </c>
      <c r="O2943" s="57" t="str">
        <f>IF('UT Cases'!U2944="","",'UT Cases'!U2944)</f>
        <v/>
      </c>
      <c r="P2943" s="56" t="str">
        <f>IF('UT Cases'!V2944="","",'UT Cases'!V2944)</f>
        <v/>
      </c>
      <c r="Q2943" s="56" t="str">
        <f>IF('UT Cases'!W2944="","",'UT Cases'!W2944)</f>
        <v/>
      </c>
      <c r="R2943" s="56" t="str">
        <f>IF('UT Cases'!X2944="","",'UT Cases'!X2944)</f>
        <v/>
      </c>
      <c r="S2943" s="56" t="str">
        <f>IF('UT Cases'!Y2944="","",'UT Cases'!Y2944)</f>
        <v/>
      </c>
      <c r="T2943" s="56" t="str">
        <f>IF('UT Cases'!Z2944="","",'UT Cases'!Z2944)</f>
        <v/>
      </c>
      <c r="U2943" s="57" t="str">
        <f>IF('UT Cases'!AA2944="","",'UT Cases'!AA2944)</f>
        <v/>
      </c>
      <c r="V2943" s="57" t="str">
        <f>IF('UT Cases'!AB2944="","",'UT Cases'!AB2944)</f>
        <v/>
      </c>
      <c r="W2943" s="57" t="str">
        <f>IF('UT Cases'!AC2944="","",'UT Cases'!AC2944)</f>
        <v/>
      </c>
      <c r="X2943" s="57" t="str">
        <f>IF('UT Cases'!AD2944="","",'UT Cases'!AD2944)</f>
        <v/>
      </c>
      <c r="Y2943" s="57" t="str">
        <f>IF('UT Cases'!AE2944="","",'UT Cases'!AE2944)</f>
        <v/>
      </c>
      <c r="Z2943" s="56" t="str">
        <f>IF('UT Cases'!AF2944="","",'UT Cases'!AF2944)</f>
        <v/>
      </c>
      <c r="AA2943" s="56" t="str">
        <f>IF('UT Cases'!AG2944="","",'UT Cases'!AG2944)</f>
        <v/>
      </c>
      <c r="AB2943" s="56" t="str">
        <f>IF('UT Cases'!AH2944="","",'UT Cases'!AH2944)</f>
        <v/>
      </c>
      <c r="AC2943" s="56" t="str">
        <f>IF('UT Cases'!AI2944="","",'UT Cases'!AI2944)</f>
        <v/>
      </c>
      <c r="AD2943" s="56" t="str">
        <f>IF('UT Cases'!AJ2944="","",'UT Cases'!AJ2944)</f>
        <v/>
      </c>
    </row>
    <row r="2944" spans="2:30">
      <c r="B2944" s="54" t="str">
        <f>IF('UT Cases'!B2945="","",'UT Cases'!B2945)</f>
        <v/>
      </c>
      <c r="C2944" s="54" t="str">
        <f>IF('UT Cases'!C2945="","",'UT Cases'!C2945)</f>
        <v/>
      </c>
      <c r="D2944" s="54" t="str">
        <f>IF('UT Cases'!D2945="","",'UT Cases'!D2945)</f>
        <v/>
      </c>
      <c r="E2944" s="54" t="str">
        <f>IF('UT Cases'!H2945="","",'UT Cases'!H2945)</f>
        <v/>
      </c>
      <c r="F2944" s="55" t="str">
        <f>IF('UT Cases'!L2945="","",'UT Cases'!L2945)</f>
        <v/>
      </c>
      <c r="G2944" s="56" t="str">
        <f>IF('UT Cases'!M2945="","",'UT Cases'!M2945)</f>
        <v/>
      </c>
      <c r="H2944" s="56" t="str">
        <f>IF('UT Cases'!N2945="","",'UT Cases'!N2945)</f>
        <v/>
      </c>
      <c r="I2944" s="56" t="str">
        <f>IF('UT Cases'!O2945="","",'UT Cases'!O2945)</f>
        <v/>
      </c>
      <c r="J2944" s="56" t="str">
        <f>IF('UT Cases'!P2945="","",'UT Cases'!P2945)</f>
        <v/>
      </c>
      <c r="K2944" s="57" t="str">
        <f>IF('UT Cases'!Q2945="","",'UT Cases'!Q2945)</f>
        <v/>
      </c>
      <c r="L2944" s="57" t="str">
        <f>IF('UT Cases'!R2945="","",'UT Cases'!R2945)</f>
        <v/>
      </c>
      <c r="M2944" s="57" t="str">
        <f>IF('UT Cases'!S2945="","",'UT Cases'!S2945)</f>
        <v/>
      </c>
      <c r="N2944" s="57" t="str">
        <f>IF('UT Cases'!T2945="","",'UT Cases'!T2945)</f>
        <v/>
      </c>
      <c r="O2944" s="57" t="str">
        <f>IF('UT Cases'!U2945="","",'UT Cases'!U2945)</f>
        <v/>
      </c>
      <c r="P2944" s="56" t="str">
        <f>IF('UT Cases'!V2945="","",'UT Cases'!V2945)</f>
        <v/>
      </c>
      <c r="Q2944" s="56" t="str">
        <f>IF('UT Cases'!W2945="","",'UT Cases'!W2945)</f>
        <v/>
      </c>
      <c r="R2944" s="56" t="str">
        <f>IF('UT Cases'!X2945="","",'UT Cases'!X2945)</f>
        <v/>
      </c>
      <c r="S2944" s="56" t="str">
        <f>IF('UT Cases'!Y2945="","",'UT Cases'!Y2945)</f>
        <v/>
      </c>
      <c r="T2944" s="56" t="str">
        <f>IF('UT Cases'!Z2945="","",'UT Cases'!Z2945)</f>
        <v/>
      </c>
      <c r="U2944" s="57" t="str">
        <f>IF('UT Cases'!AA2945="","",'UT Cases'!AA2945)</f>
        <v/>
      </c>
      <c r="V2944" s="57" t="str">
        <f>IF('UT Cases'!AB2945="","",'UT Cases'!AB2945)</f>
        <v/>
      </c>
      <c r="W2944" s="57" t="str">
        <f>IF('UT Cases'!AC2945="","",'UT Cases'!AC2945)</f>
        <v/>
      </c>
      <c r="X2944" s="57" t="str">
        <f>IF('UT Cases'!AD2945="","",'UT Cases'!AD2945)</f>
        <v/>
      </c>
      <c r="Y2944" s="57" t="str">
        <f>IF('UT Cases'!AE2945="","",'UT Cases'!AE2945)</f>
        <v/>
      </c>
      <c r="Z2944" s="56" t="str">
        <f>IF('UT Cases'!AF2945="","",'UT Cases'!AF2945)</f>
        <v/>
      </c>
      <c r="AA2944" s="56" t="str">
        <f>IF('UT Cases'!AG2945="","",'UT Cases'!AG2945)</f>
        <v/>
      </c>
      <c r="AB2944" s="56" t="str">
        <f>IF('UT Cases'!AH2945="","",'UT Cases'!AH2945)</f>
        <v/>
      </c>
      <c r="AC2944" s="56" t="str">
        <f>IF('UT Cases'!AI2945="","",'UT Cases'!AI2945)</f>
        <v/>
      </c>
      <c r="AD2944" s="56" t="str">
        <f>IF('UT Cases'!AJ2945="","",'UT Cases'!AJ2945)</f>
        <v/>
      </c>
    </row>
    <row r="2945" spans="2:30">
      <c r="B2945" s="54" t="str">
        <f>IF('UT Cases'!B2946="","",'UT Cases'!B2946)</f>
        <v/>
      </c>
      <c r="C2945" s="54" t="str">
        <f>IF('UT Cases'!C2946="","",'UT Cases'!C2946)</f>
        <v/>
      </c>
      <c r="D2945" s="54" t="str">
        <f>IF('UT Cases'!D2946="","",'UT Cases'!D2946)</f>
        <v/>
      </c>
      <c r="E2945" s="54" t="str">
        <f>IF('UT Cases'!H2946="","",'UT Cases'!H2946)</f>
        <v/>
      </c>
      <c r="F2945" s="55" t="str">
        <f>IF('UT Cases'!L2946="","",'UT Cases'!L2946)</f>
        <v/>
      </c>
      <c r="G2945" s="56" t="str">
        <f>IF('UT Cases'!M2946="","",'UT Cases'!M2946)</f>
        <v/>
      </c>
      <c r="H2945" s="56" t="str">
        <f>IF('UT Cases'!N2946="","",'UT Cases'!N2946)</f>
        <v/>
      </c>
      <c r="I2945" s="56" t="str">
        <f>IF('UT Cases'!O2946="","",'UT Cases'!O2946)</f>
        <v/>
      </c>
      <c r="J2945" s="56" t="str">
        <f>IF('UT Cases'!P2946="","",'UT Cases'!P2946)</f>
        <v/>
      </c>
      <c r="K2945" s="57" t="str">
        <f>IF('UT Cases'!Q2946="","",'UT Cases'!Q2946)</f>
        <v/>
      </c>
      <c r="L2945" s="57" t="str">
        <f>IF('UT Cases'!R2946="","",'UT Cases'!R2946)</f>
        <v/>
      </c>
      <c r="M2945" s="57" t="str">
        <f>IF('UT Cases'!S2946="","",'UT Cases'!S2946)</f>
        <v/>
      </c>
      <c r="N2945" s="57" t="str">
        <f>IF('UT Cases'!T2946="","",'UT Cases'!T2946)</f>
        <v/>
      </c>
      <c r="O2945" s="57" t="str">
        <f>IF('UT Cases'!U2946="","",'UT Cases'!U2946)</f>
        <v/>
      </c>
      <c r="P2945" s="56" t="str">
        <f>IF('UT Cases'!V2946="","",'UT Cases'!V2946)</f>
        <v/>
      </c>
      <c r="Q2945" s="56" t="str">
        <f>IF('UT Cases'!W2946="","",'UT Cases'!W2946)</f>
        <v/>
      </c>
      <c r="R2945" s="56" t="str">
        <f>IF('UT Cases'!X2946="","",'UT Cases'!X2946)</f>
        <v/>
      </c>
      <c r="S2945" s="56" t="str">
        <f>IF('UT Cases'!Y2946="","",'UT Cases'!Y2946)</f>
        <v/>
      </c>
      <c r="T2945" s="56" t="str">
        <f>IF('UT Cases'!Z2946="","",'UT Cases'!Z2946)</f>
        <v/>
      </c>
      <c r="U2945" s="57" t="str">
        <f>IF('UT Cases'!AA2946="","",'UT Cases'!AA2946)</f>
        <v/>
      </c>
      <c r="V2945" s="57" t="str">
        <f>IF('UT Cases'!AB2946="","",'UT Cases'!AB2946)</f>
        <v/>
      </c>
      <c r="W2945" s="57" t="str">
        <f>IF('UT Cases'!AC2946="","",'UT Cases'!AC2946)</f>
        <v/>
      </c>
      <c r="X2945" s="57" t="str">
        <f>IF('UT Cases'!AD2946="","",'UT Cases'!AD2946)</f>
        <v/>
      </c>
      <c r="Y2945" s="57" t="str">
        <f>IF('UT Cases'!AE2946="","",'UT Cases'!AE2946)</f>
        <v/>
      </c>
      <c r="Z2945" s="56" t="str">
        <f>IF('UT Cases'!AF2946="","",'UT Cases'!AF2946)</f>
        <v/>
      </c>
      <c r="AA2945" s="56" t="str">
        <f>IF('UT Cases'!AG2946="","",'UT Cases'!AG2946)</f>
        <v/>
      </c>
      <c r="AB2945" s="56" t="str">
        <f>IF('UT Cases'!AH2946="","",'UT Cases'!AH2946)</f>
        <v/>
      </c>
      <c r="AC2945" s="56" t="str">
        <f>IF('UT Cases'!AI2946="","",'UT Cases'!AI2946)</f>
        <v/>
      </c>
      <c r="AD2945" s="56" t="str">
        <f>IF('UT Cases'!AJ2946="","",'UT Cases'!AJ2946)</f>
        <v/>
      </c>
    </row>
    <row r="2946" spans="2:30">
      <c r="B2946" s="54" t="str">
        <f>IF('UT Cases'!B2947="","",'UT Cases'!B2947)</f>
        <v/>
      </c>
      <c r="C2946" s="54" t="str">
        <f>IF('UT Cases'!C2947="","",'UT Cases'!C2947)</f>
        <v/>
      </c>
      <c r="D2946" s="54" t="str">
        <f>IF('UT Cases'!D2947="","",'UT Cases'!D2947)</f>
        <v/>
      </c>
      <c r="E2946" s="54" t="str">
        <f>IF('UT Cases'!H2947="","",'UT Cases'!H2947)</f>
        <v/>
      </c>
      <c r="F2946" s="55" t="str">
        <f>IF('UT Cases'!L2947="","",'UT Cases'!L2947)</f>
        <v/>
      </c>
      <c r="G2946" s="56" t="str">
        <f>IF('UT Cases'!M2947="","",'UT Cases'!M2947)</f>
        <v/>
      </c>
      <c r="H2946" s="56" t="str">
        <f>IF('UT Cases'!N2947="","",'UT Cases'!N2947)</f>
        <v/>
      </c>
      <c r="I2946" s="56" t="str">
        <f>IF('UT Cases'!O2947="","",'UT Cases'!O2947)</f>
        <v/>
      </c>
      <c r="J2946" s="56" t="str">
        <f>IF('UT Cases'!P2947="","",'UT Cases'!P2947)</f>
        <v/>
      </c>
      <c r="K2946" s="57" t="str">
        <f>IF('UT Cases'!Q2947="","",'UT Cases'!Q2947)</f>
        <v/>
      </c>
      <c r="L2946" s="57" t="str">
        <f>IF('UT Cases'!R2947="","",'UT Cases'!R2947)</f>
        <v/>
      </c>
      <c r="M2946" s="57" t="str">
        <f>IF('UT Cases'!S2947="","",'UT Cases'!S2947)</f>
        <v/>
      </c>
      <c r="N2946" s="57" t="str">
        <f>IF('UT Cases'!T2947="","",'UT Cases'!T2947)</f>
        <v/>
      </c>
      <c r="O2946" s="57" t="str">
        <f>IF('UT Cases'!U2947="","",'UT Cases'!U2947)</f>
        <v/>
      </c>
      <c r="P2946" s="56" t="str">
        <f>IF('UT Cases'!V2947="","",'UT Cases'!V2947)</f>
        <v/>
      </c>
      <c r="Q2946" s="56" t="str">
        <f>IF('UT Cases'!W2947="","",'UT Cases'!W2947)</f>
        <v/>
      </c>
      <c r="R2946" s="56" t="str">
        <f>IF('UT Cases'!X2947="","",'UT Cases'!X2947)</f>
        <v/>
      </c>
      <c r="S2946" s="56" t="str">
        <f>IF('UT Cases'!Y2947="","",'UT Cases'!Y2947)</f>
        <v/>
      </c>
      <c r="T2946" s="56" t="str">
        <f>IF('UT Cases'!Z2947="","",'UT Cases'!Z2947)</f>
        <v/>
      </c>
      <c r="U2946" s="57" t="str">
        <f>IF('UT Cases'!AA2947="","",'UT Cases'!AA2947)</f>
        <v/>
      </c>
      <c r="V2946" s="57" t="str">
        <f>IF('UT Cases'!AB2947="","",'UT Cases'!AB2947)</f>
        <v/>
      </c>
      <c r="W2946" s="57" t="str">
        <f>IF('UT Cases'!AC2947="","",'UT Cases'!AC2947)</f>
        <v/>
      </c>
      <c r="X2946" s="57" t="str">
        <f>IF('UT Cases'!AD2947="","",'UT Cases'!AD2947)</f>
        <v/>
      </c>
      <c r="Y2946" s="57" t="str">
        <f>IF('UT Cases'!AE2947="","",'UT Cases'!AE2947)</f>
        <v/>
      </c>
      <c r="Z2946" s="56" t="str">
        <f>IF('UT Cases'!AF2947="","",'UT Cases'!AF2947)</f>
        <v/>
      </c>
      <c r="AA2946" s="56" t="str">
        <f>IF('UT Cases'!AG2947="","",'UT Cases'!AG2947)</f>
        <v/>
      </c>
      <c r="AB2946" s="56" t="str">
        <f>IF('UT Cases'!AH2947="","",'UT Cases'!AH2947)</f>
        <v/>
      </c>
      <c r="AC2946" s="56" t="str">
        <f>IF('UT Cases'!AI2947="","",'UT Cases'!AI2947)</f>
        <v/>
      </c>
      <c r="AD2946" s="56" t="str">
        <f>IF('UT Cases'!AJ2947="","",'UT Cases'!AJ2947)</f>
        <v/>
      </c>
    </row>
    <row r="2947" spans="2:30">
      <c r="B2947" s="54" t="str">
        <f>IF('UT Cases'!B2948="","",'UT Cases'!B2948)</f>
        <v/>
      </c>
      <c r="C2947" s="54" t="str">
        <f>IF('UT Cases'!C2948="","",'UT Cases'!C2948)</f>
        <v/>
      </c>
      <c r="D2947" s="54" t="str">
        <f>IF('UT Cases'!D2948="","",'UT Cases'!D2948)</f>
        <v/>
      </c>
      <c r="E2947" s="54" t="str">
        <f>IF('UT Cases'!H2948="","",'UT Cases'!H2948)</f>
        <v/>
      </c>
      <c r="F2947" s="55" t="str">
        <f>IF('UT Cases'!L2948="","",'UT Cases'!L2948)</f>
        <v/>
      </c>
      <c r="G2947" s="56" t="str">
        <f>IF('UT Cases'!M2948="","",'UT Cases'!M2948)</f>
        <v/>
      </c>
      <c r="H2947" s="56" t="str">
        <f>IF('UT Cases'!N2948="","",'UT Cases'!N2948)</f>
        <v/>
      </c>
      <c r="I2947" s="56" t="str">
        <f>IF('UT Cases'!O2948="","",'UT Cases'!O2948)</f>
        <v/>
      </c>
      <c r="J2947" s="56" t="str">
        <f>IF('UT Cases'!P2948="","",'UT Cases'!P2948)</f>
        <v/>
      </c>
      <c r="K2947" s="57" t="str">
        <f>IF('UT Cases'!Q2948="","",'UT Cases'!Q2948)</f>
        <v/>
      </c>
      <c r="L2947" s="57" t="str">
        <f>IF('UT Cases'!R2948="","",'UT Cases'!R2948)</f>
        <v/>
      </c>
      <c r="M2947" s="57" t="str">
        <f>IF('UT Cases'!S2948="","",'UT Cases'!S2948)</f>
        <v/>
      </c>
      <c r="N2947" s="57" t="str">
        <f>IF('UT Cases'!T2948="","",'UT Cases'!T2948)</f>
        <v/>
      </c>
      <c r="O2947" s="57" t="str">
        <f>IF('UT Cases'!U2948="","",'UT Cases'!U2948)</f>
        <v/>
      </c>
      <c r="P2947" s="56" t="str">
        <f>IF('UT Cases'!V2948="","",'UT Cases'!V2948)</f>
        <v/>
      </c>
      <c r="Q2947" s="56" t="str">
        <f>IF('UT Cases'!W2948="","",'UT Cases'!W2948)</f>
        <v/>
      </c>
      <c r="R2947" s="56" t="str">
        <f>IF('UT Cases'!X2948="","",'UT Cases'!X2948)</f>
        <v/>
      </c>
      <c r="S2947" s="56" t="str">
        <f>IF('UT Cases'!Y2948="","",'UT Cases'!Y2948)</f>
        <v/>
      </c>
      <c r="T2947" s="56" t="str">
        <f>IF('UT Cases'!Z2948="","",'UT Cases'!Z2948)</f>
        <v/>
      </c>
      <c r="U2947" s="57" t="str">
        <f>IF('UT Cases'!AA2948="","",'UT Cases'!AA2948)</f>
        <v/>
      </c>
      <c r="V2947" s="57" t="str">
        <f>IF('UT Cases'!AB2948="","",'UT Cases'!AB2948)</f>
        <v/>
      </c>
      <c r="W2947" s="57" t="str">
        <f>IF('UT Cases'!AC2948="","",'UT Cases'!AC2948)</f>
        <v/>
      </c>
      <c r="X2947" s="57" t="str">
        <f>IF('UT Cases'!AD2948="","",'UT Cases'!AD2948)</f>
        <v/>
      </c>
      <c r="Y2947" s="57" t="str">
        <f>IF('UT Cases'!AE2948="","",'UT Cases'!AE2948)</f>
        <v/>
      </c>
      <c r="Z2947" s="56" t="str">
        <f>IF('UT Cases'!AF2948="","",'UT Cases'!AF2948)</f>
        <v/>
      </c>
      <c r="AA2947" s="56" t="str">
        <f>IF('UT Cases'!AG2948="","",'UT Cases'!AG2948)</f>
        <v/>
      </c>
      <c r="AB2947" s="56" t="str">
        <f>IF('UT Cases'!AH2948="","",'UT Cases'!AH2948)</f>
        <v/>
      </c>
      <c r="AC2947" s="56" t="str">
        <f>IF('UT Cases'!AI2948="","",'UT Cases'!AI2948)</f>
        <v/>
      </c>
      <c r="AD2947" s="56" t="str">
        <f>IF('UT Cases'!AJ2948="","",'UT Cases'!AJ2948)</f>
        <v/>
      </c>
    </row>
    <row r="2948" spans="2:30">
      <c r="B2948" s="54" t="str">
        <f>IF('UT Cases'!B2949="","",'UT Cases'!B2949)</f>
        <v/>
      </c>
      <c r="C2948" s="54" t="str">
        <f>IF('UT Cases'!C2949="","",'UT Cases'!C2949)</f>
        <v/>
      </c>
      <c r="D2948" s="54" t="str">
        <f>IF('UT Cases'!D2949="","",'UT Cases'!D2949)</f>
        <v/>
      </c>
      <c r="E2948" s="54" t="str">
        <f>IF('UT Cases'!H2949="","",'UT Cases'!H2949)</f>
        <v/>
      </c>
      <c r="F2948" s="55" t="str">
        <f>IF('UT Cases'!L2949="","",'UT Cases'!L2949)</f>
        <v/>
      </c>
      <c r="G2948" s="56" t="str">
        <f>IF('UT Cases'!M2949="","",'UT Cases'!M2949)</f>
        <v/>
      </c>
      <c r="H2948" s="56" t="str">
        <f>IF('UT Cases'!N2949="","",'UT Cases'!N2949)</f>
        <v/>
      </c>
      <c r="I2948" s="56" t="str">
        <f>IF('UT Cases'!O2949="","",'UT Cases'!O2949)</f>
        <v/>
      </c>
      <c r="J2948" s="56" t="str">
        <f>IF('UT Cases'!P2949="","",'UT Cases'!P2949)</f>
        <v/>
      </c>
      <c r="K2948" s="57" t="str">
        <f>IF('UT Cases'!Q2949="","",'UT Cases'!Q2949)</f>
        <v/>
      </c>
      <c r="L2948" s="57" t="str">
        <f>IF('UT Cases'!R2949="","",'UT Cases'!R2949)</f>
        <v/>
      </c>
      <c r="M2948" s="57" t="str">
        <f>IF('UT Cases'!S2949="","",'UT Cases'!S2949)</f>
        <v/>
      </c>
      <c r="N2948" s="57" t="str">
        <f>IF('UT Cases'!T2949="","",'UT Cases'!T2949)</f>
        <v/>
      </c>
      <c r="O2948" s="57" t="str">
        <f>IF('UT Cases'!U2949="","",'UT Cases'!U2949)</f>
        <v/>
      </c>
      <c r="P2948" s="56" t="str">
        <f>IF('UT Cases'!V2949="","",'UT Cases'!V2949)</f>
        <v/>
      </c>
      <c r="Q2948" s="56" t="str">
        <f>IF('UT Cases'!W2949="","",'UT Cases'!W2949)</f>
        <v/>
      </c>
      <c r="R2948" s="56" t="str">
        <f>IF('UT Cases'!X2949="","",'UT Cases'!X2949)</f>
        <v/>
      </c>
      <c r="S2948" s="56" t="str">
        <f>IF('UT Cases'!Y2949="","",'UT Cases'!Y2949)</f>
        <v/>
      </c>
      <c r="T2948" s="56" t="str">
        <f>IF('UT Cases'!Z2949="","",'UT Cases'!Z2949)</f>
        <v/>
      </c>
      <c r="U2948" s="57" t="str">
        <f>IF('UT Cases'!AA2949="","",'UT Cases'!AA2949)</f>
        <v/>
      </c>
      <c r="V2948" s="57" t="str">
        <f>IF('UT Cases'!AB2949="","",'UT Cases'!AB2949)</f>
        <v/>
      </c>
      <c r="W2948" s="57" t="str">
        <f>IF('UT Cases'!AC2949="","",'UT Cases'!AC2949)</f>
        <v/>
      </c>
      <c r="X2948" s="57" t="str">
        <f>IF('UT Cases'!AD2949="","",'UT Cases'!AD2949)</f>
        <v/>
      </c>
      <c r="Y2948" s="57" t="str">
        <f>IF('UT Cases'!AE2949="","",'UT Cases'!AE2949)</f>
        <v/>
      </c>
      <c r="Z2948" s="56" t="str">
        <f>IF('UT Cases'!AF2949="","",'UT Cases'!AF2949)</f>
        <v/>
      </c>
      <c r="AA2948" s="56" t="str">
        <f>IF('UT Cases'!AG2949="","",'UT Cases'!AG2949)</f>
        <v/>
      </c>
      <c r="AB2948" s="56" t="str">
        <f>IF('UT Cases'!AH2949="","",'UT Cases'!AH2949)</f>
        <v/>
      </c>
      <c r="AC2948" s="56" t="str">
        <f>IF('UT Cases'!AI2949="","",'UT Cases'!AI2949)</f>
        <v/>
      </c>
      <c r="AD2948" s="56" t="str">
        <f>IF('UT Cases'!AJ2949="","",'UT Cases'!AJ2949)</f>
        <v/>
      </c>
    </row>
    <row r="2949" spans="2:30">
      <c r="B2949" s="54" t="str">
        <f>IF('UT Cases'!B2950="","",'UT Cases'!B2950)</f>
        <v/>
      </c>
      <c r="C2949" s="54" t="str">
        <f>IF('UT Cases'!C2950="","",'UT Cases'!C2950)</f>
        <v/>
      </c>
      <c r="D2949" s="54" t="str">
        <f>IF('UT Cases'!D2950="","",'UT Cases'!D2950)</f>
        <v/>
      </c>
      <c r="E2949" s="54" t="str">
        <f>IF('UT Cases'!H2950="","",'UT Cases'!H2950)</f>
        <v/>
      </c>
      <c r="F2949" s="55" t="str">
        <f>IF('UT Cases'!L2950="","",'UT Cases'!L2950)</f>
        <v/>
      </c>
      <c r="G2949" s="56" t="str">
        <f>IF('UT Cases'!M2950="","",'UT Cases'!M2950)</f>
        <v/>
      </c>
      <c r="H2949" s="56" t="str">
        <f>IF('UT Cases'!N2950="","",'UT Cases'!N2950)</f>
        <v/>
      </c>
      <c r="I2949" s="56" t="str">
        <f>IF('UT Cases'!O2950="","",'UT Cases'!O2950)</f>
        <v/>
      </c>
      <c r="J2949" s="56" t="str">
        <f>IF('UT Cases'!P2950="","",'UT Cases'!P2950)</f>
        <v/>
      </c>
      <c r="K2949" s="57" t="str">
        <f>IF('UT Cases'!Q2950="","",'UT Cases'!Q2950)</f>
        <v/>
      </c>
      <c r="L2949" s="57" t="str">
        <f>IF('UT Cases'!R2950="","",'UT Cases'!R2950)</f>
        <v/>
      </c>
      <c r="M2949" s="57" t="str">
        <f>IF('UT Cases'!S2950="","",'UT Cases'!S2950)</f>
        <v/>
      </c>
      <c r="N2949" s="57" t="str">
        <f>IF('UT Cases'!T2950="","",'UT Cases'!T2950)</f>
        <v/>
      </c>
      <c r="O2949" s="57" t="str">
        <f>IF('UT Cases'!U2950="","",'UT Cases'!U2950)</f>
        <v/>
      </c>
      <c r="P2949" s="56" t="str">
        <f>IF('UT Cases'!V2950="","",'UT Cases'!V2950)</f>
        <v/>
      </c>
      <c r="Q2949" s="56" t="str">
        <f>IF('UT Cases'!W2950="","",'UT Cases'!W2950)</f>
        <v/>
      </c>
      <c r="R2949" s="56" t="str">
        <f>IF('UT Cases'!X2950="","",'UT Cases'!X2950)</f>
        <v/>
      </c>
      <c r="S2949" s="56" t="str">
        <f>IF('UT Cases'!Y2950="","",'UT Cases'!Y2950)</f>
        <v/>
      </c>
      <c r="T2949" s="56" t="str">
        <f>IF('UT Cases'!Z2950="","",'UT Cases'!Z2950)</f>
        <v/>
      </c>
      <c r="U2949" s="57" t="str">
        <f>IF('UT Cases'!AA2950="","",'UT Cases'!AA2950)</f>
        <v/>
      </c>
      <c r="V2949" s="57" t="str">
        <f>IF('UT Cases'!AB2950="","",'UT Cases'!AB2950)</f>
        <v/>
      </c>
      <c r="W2949" s="57" t="str">
        <f>IF('UT Cases'!AC2950="","",'UT Cases'!AC2950)</f>
        <v/>
      </c>
      <c r="X2949" s="57" t="str">
        <f>IF('UT Cases'!AD2950="","",'UT Cases'!AD2950)</f>
        <v/>
      </c>
      <c r="Y2949" s="57" t="str">
        <f>IF('UT Cases'!AE2950="","",'UT Cases'!AE2950)</f>
        <v/>
      </c>
      <c r="Z2949" s="56" t="str">
        <f>IF('UT Cases'!AF2950="","",'UT Cases'!AF2950)</f>
        <v/>
      </c>
      <c r="AA2949" s="56" t="str">
        <f>IF('UT Cases'!AG2950="","",'UT Cases'!AG2950)</f>
        <v/>
      </c>
      <c r="AB2949" s="56" t="str">
        <f>IF('UT Cases'!AH2950="","",'UT Cases'!AH2950)</f>
        <v/>
      </c>
      <c r="AC2949" s="56" t="str">
        <f>IF('UT Cases'!AI2950="","",'UT Cases'!AI2950)</f>
        <v/>
      </c>
      <c r="AD2949" s="56" t="str">
        <f>IF('UT Cases'!AJ2950="","",'UT Cases'!AJ2950)</f>
        <v/>
      </c>
    </row>
    <row r="2950" spans="2:30">
      <c r="B2950" s="54" t="str">
        <f>IF('UT Cases'!B2951="","",'UT Cases'!B2951)</f>
        <v/>
      </c>
      <c r="C2950" s="54" t="str">
        <f>IF('UT Cases'!C2951="","",'UT Cases'!C2951)</f>
        <v/>
      </c>
      <c r="D2950" s="54" t="str">
        <f>IF('UT Cases'!D2951="","",'UT Cases'!D2951)</f>
        <v/>
      </c>
      <c r="E2950" s="54" t="str">
        <f>IF('UT Cases'!H2951="","",'UT Cases'!H2951)</f>
        <v/>
      </c>
      <c r="F2950" s="55" t="str">
        <f>IF('UT Cases'!L2951="","",'UT Cases'!L2951)</f>
        <v/>
      </c>
      <c r="G2950" s="56" t="str">
        <f>IF('UT Cases'!M2951="","",'UT Cases'!M2951)</f>
        <v/>
      </c>
      <c r="H2950" s="56" t="str">
        <f>IF('UT Cases'!N2951="","",'UT Cases'!N2951)</f>
        <v/>
      </c>
      <c r="I2950" s="56" t="str">
        <f>IF('UT Cases'!O2951="","",'UT Cases'!O2951)</f>
        <v/>
      </c>
      <c r="J2950" s="56" t="str">
        <f>IF('UT Cases'!P2951="","",'UT Cases'!P2951)</f>
        <v/>
      </c>
      <c r="K2950" s="57" t="str">
        <f>IF('UT Cases'!Q2951="","",'UT Cases'!Q2951)</f>
        <v/>
      </c>
      <c r="L2950" s="57" t="str">
        <f>IF('UT Cases'!R2951="","",'UT Cases'!R2951)</f>
        <v/>
      </c>
      <c r="M2950" s="57" t="str">
        <f>IF('UT Cases'!S2951="","",'UT Cases'!S2951)</f>
        <v/>
      </c>
      <c r="N2950" s="57" t="str">
        <f>IF('UT Cases'!T2951="","",'UT Cases'!T2951)</f>
        <v/>
      </c>
      <c r="O2950" s="57" t="str">
        <f>IF('UT Cases'!U2951="","",'UT Cases'!U2951)</f>
        <v/>
      </c>
      <c r="P2950" s="56" t="str">
        <f>IF('UT Cases'!V2951="","",'UT Cases'!V2951)</f>
        <v/>
      </c>
      <c r="Q2950" s="56" t="str">
        <f>IF('UT Cases'!W2951="","",'UT Cases'!W2951)</f>
        <v/>
      </c>
      <c r="R2950" s="56" t="str">
        <f>IF('UT Cases'!X2951="","",'UT Cases'!X2951)</f>
        <v/>
      </c>
      <c r="S2950" s="56" t="str">
        <f>IF('UT Cases'!Y2951="","",'UT Cases'!Y2951)</f>
        <v/>
      </c>
      <c r="T2950" s="56" t="str">
        <f>IF('UT Cases'!Z2951="","",'UT Cases'!Z2951)</f>
        <v/>
      </c>
      <c r="U2950" s="57" t="str">
        <f>IF('UT Cases'!AA2951="","",'UT Cases'!AA2951)</f>
        <v/>
      </c>
      <c r="V2950" s="57" t="str">
        <f>IF('UT Cases'!AB2951="","",'UT Cases'!AB2951)</f>
        <v/>
      </c>
      <c r="W2950" s="57" t="str">
        <f>IF('UT Cases'!AC2951="","",'UT Cases'!AC2951)</f>
        <v/>
      </c>
      <c r="X2950" s="57" t="str">
        <f>IF('UT Cases'!AD2951="","",'UT Cases'!AD2951)</f>
        <v/>
      </c>
      <c r="Y2950" s="57" t="str">
        <f>IF('UT Cases'!AE2951="","",'UT Cases'!AE2951)</f>
        <v/>
      </c>
      <c r="Z2950" s="56" t="str">
        <f>IF('UT Cases'!AF2951="","",'UT Cases'!AF2951)</f>
        <v/>
      </c>
      <c r="AA2950" s="56" t="str">
        <f>IF('UT Cases'!AG2951="","",'UT Cases'!AG2951)</f>
        <v/>
      </c>
      <c r="AB2950" s="56" t="str">
        <f>IF('UT Cases'!AH2951="","",'UT Cases'!AH2951)</f>
        <v/>
      </c>
      <c r="AC2950" s="56" t="str">
        <f>IF('UT Cases'!AI2951="","",'UT Cases'!AI2951)</f>
        <v/>
      </c>
      <c r="AD2950" s="56" t="str">
        <f>IF('UT Cases'!AJ2951="","",'UT Cases'!AJ2951)</f>
        <v/>
      </c>
    </row>
    <row r="2951" spans="2:30">
      <c r="B2951" s="54" t="str">
        <f>IF('UT Cases'!B2952="","",'UT Cases'!B2952)</f>
        <v/>
      </c>
      <c r="C2951" s="54" t="str">
        <f>IF('UT Cases'!C2952="","",'UT Cases'!C2952)</f>
        <v/>
      </c>
      <c r="D2951" s="54" t="str">
        <f>IF('UT Cases'!D2952="","",'UT Cases'!D2952)</f>
        <v/>
      </c>
      <c r="E2951" s="54" t="str">
        <f>IF('UT Cases'!H2952="","",'UT Cases'!H2952)</f>
        <v/>
      </c>
      <c r="F2951" s="55" t="str">
        <f>IF('UT Cases'!L2952="","",'UT Cases'!L2952)</f>
        <v/>
      </c>
      <c r="G2951" s="56" t="str">
        <f>IF('UT Cases'!M2952="","",'UT Cases'!M2952)</f>
        <v/>
      </c>
      <c r="H2951" s="56" t="str">
        <f>IF('UT Cases'!N2952="","",'UT Cases'!N2952)</f>
        <v/>
      </c>
      <c r="I2951" s="56" t="str">
        <f>IF('UT Cases'!O2952="","",'UT Cases'!O2952)</f>
        <v/>
      </c>
      <c r="J2951" s="56" t="str">
        <f>IF('UT Cases'!P2952="","",'UT Cases'!P2952)</f>
        <v/>
      </c>
      <c r="K2951" s="57" t="str">
        <f>IF('UT Cases'!Q2952="","",'UT Cases'!Q2952)</f>
        <v/>
      </c>
      <c r="L2951" s="57" t="str">
        <f>IF('UT Cases'!R2952="","",'UT Cases'!R2952)</f>
        <v/>
      </c>
      <c r="M2951" s="57" t="str">
        <f>IF('UT Cases'!S2952="","",'UT Cases'!S2952)</f>
        <v/>
      </c>
      <c r="N2951" s="57" t="str">
        <f>IF('UT Cases'!T2952="","",'UT Cases'!T2952)</f>
        <v/>
      </c>
      <c r="O2951" s="57" t="str">
        <f>IF('UT Cases'!U2952="","",'UT Cases'!U2952)</f>
        <v/>
      </c>
      <c r="P2951" s="56" t="str">
        <f>IF('UT Cases'!V2952="","",'UT Cases'!V2952)</f>
        <v/>
      </c>
      <c r="Q2951" s="56" t="str">
        <f>IF('UT Cases'!W2952="","",'UT Cases'!W2952)</f>
        <v/>
      </c>
      <c r="R2951" s="56" t="str">
        <f>IF('UT Cases'!X2952="","",'UT Cases'!X2952)</f>
        <v/>
      </c>
      <c r="S2951" s="56" t="str">
        <f>IF('UT Cases'!Y2952="","",'UT Cases'!Y2952)</f>
        <v/>
      </c>
      <c r="T2951" s="56" t="str">
        <f>IF('UT Cases'!Z2952="","",'UT Cases'!Z2952)</f>
        <v/>
      </c>
      <c r="U2951" s="57" t="str">
        <f>IF('UT Cases'!AA2952="","",'UT Cases'!AA2952)</f>
        <v/>
      </c>
      <c r="V2951" s="57" t="str">
        <f>IF('UT Cases'!AB2952="","",'UT Cases'!AB2952)</f>
        <v/>
      </c>
      <c r="W2951" s="57" t="str">
        <f>IF('UT Cases'!AC2952="","",'UT Cases'!AC2952)</f>
        <v/>
      </c>
      <c r="X2951" s="57" t="str">
        <f>IF('UT Cases'!AD2952="","",'UT Cases'!AD2952)</f>
        <v/>
      </c>
      <c r="Y2951" s="57" t="str">
        <f>IF('UT Cases'!AE2952="","",'UT Cases'!AE2952)</f>
        <v/>
      </c>
      <c r="Z2951" s="56" t="str">
        <f>IF('UT Cases'!AF2952="","",'UT Cases'!AF2952)</f>
        <v/>
      </c>
      <c r="AA2951" s="56" t="str">
        <f>IF('UT Cases'!AG2952="","",'UT Cases'!AG2952)</f>
        <v/>
      </c>
      <c r="AB2951" s="56" t="str">
        <f>IF('UT Cases'!AH2952="","",'UT Cases'!AH2952)</f>
        <v/>
      </c>
      <c r="AC2951" s="56" t="str">
        <f>IF('UT Cases'!AI2952="","",'UT Cases'!AI2952)</f>
        <v/>
      </c>
      <c r="AD2951" s="56" t="str">
        <f>IF('UT Cases'!AJ2952="","",'UT Cases'!AJ2952)</f>
        <v/>
      </c>
    </row>
    <row r="2952" spans="2:30">
      <c r="B2952" s="54" t="str">
        <f>IF('UT Cases'!B2953="","",'UT Cases'!B2953)</f>
        <v/>
      </c>
      <c r="C2952" s="54" t="str">
        <f>IF('UT Cases'!C2953="","",'UT Cases'!C2953)</f>
        <v/>
      </c>
      <c r="D2952" s="54" t="str">
        <f>IF('UT Cases'!D2953="","",'UT Cases'!D2953)</f>
        <v/>
      </c>
      <c r="E2952" s="54" t="str">
        <f>IF('UT Cases'!H2953="","",'UT Cases'!H2953)</f>
        <v/>
      </c>
      <c r="F2952" s="55" t="str">
        <f>IF('UT Cases'!L2953="","",'UT Cases'!L2953)</f>
        <v/>
      </c>
      <c r="G2952" s="56" t="str">
        <f>IF('UT Cases'!M2953="","",'UT Cases'!M2953)</f>
        <v/>
      </c>
      <c r="H2952" s="56" t="str">
        <f>IF('UT Cases'!N2953="","",'UT Cases'!N2953)</f>
        <v/>
      </c>
      <c r="I2952" s="56" t="str">
        <f>IF('UT Cases'!O2953="","",'UT Cases'!O2953)</f>
        <v/>
      </c>
      <c r="J2952" s="56" t="str">
        <f>IF('UT Cases'!P2953="","",'UT Cases'!P2953)</f>
        <v/>
      </c>
      <c r="K2952" s="57" t="str">
        <f>IF('UT Cases'!Q2953="","",'UT Cases'!Q2953)</f>
        <v/>
      </c>
      <c r="L2952" s="57" t="str">
        <f>IF('UT Cases'!R2953="","",'UT Cases'!R2953)</f>
        <v/>
      </c>
      <c r="M2952" s="57" t="str">
        <f>IF('UT Cases'!S2953="","",'UT Cases'!S2953)</f>
        <v/>
      </c>
      <c r="N2952" s="57" t="str">
        <f>IF('UT Cases'!T2953="","",'UT Cases'!T2953)</f>
        <v/>
      </c>
      <c r="O2952" s="57" t="str">
        <f>IF('UT Cases'!U2953="","",'UT Cases'!U2953)</f>
        <v/>
      </c>
      <c r="P2952" s="56" t="str">
        <f>IF('UT Cases'!V2953="","",'UT Cases'!V2953)</f>
        <v/>
      </c>
      <c r="Q2952" s="56" t="str">
        <f>IF('UT Cases'!W2953="","",'UT Cases'!W2953)</f>
        <v/>
      </c>
      <c r="R2952" s="56" t="str">
        <f>IF('UT Cases'!X2953="","",'UT Cases'!X2953)</f>
        <v/>
      </c>
      <c r="S2952" s="56" t="str">
        <f>IF('UT Cases'!Y2953="","",'UT Cases'!Y2953)</f>
        <v/>
      </c>
      <c r="T2952" s="56" t="str">
        <f>IF('UT Cases'!Z2953="","",'UT Cases'!Z2953)</f>
        <v/>
      </c>
      <c r="U2952" s="57" t="str">
        <f>IF('UT Cases'!AA2953="","",'UT Cases'!AA2953)</f>
        <v/>
      </c>
      <c r="V2952" s="57" t="str">
        <f>IF('UT Cases'!AB2953="","",'UT Cases'!AB2953)</f>
        <v/>
      </c>
      <c r="W2952" s="57" t="str">
        <f>IF('UT Cases'!AC2953="","",'UT Cases'!AC2953)</f>
        <v/>
      </c>
      <c r="X2952" s="57" t="str">
        <f>IF('UT Cases'!AD2953="","",'UT Cases'!AD2953)</f>
        <v/>
      </c>
      <c r="Y2952" s="57" t="str">
        <f>IF('UT Cases'!AE2953="","",'UT Cases'!AE2953)</f>
        <v/>
      </c>
      <c r="Z2952" s="56" t="str">
        <f>IF('UT Cases'!AF2953="","",'UT Cases'!AF2953)</f>
        <v/>
      </c>
      <c r="AA2952" s="56" t="str">
        <f>IF('UT Cases'!AG2953="","",'UT Cases'!AG2953)</f>
        <v/>
      </c>
      <c r="AB2952" s="56" t="str">
        <f>IF('UT Cases'!AH2953="","",'UT Cases'!AH2953)</f>
        <v/>
      </c>
      <c r="AC2952" s="56" t="str">
        <f>IF('UT Cases'!AI2953="","",'UT Cases'!AI2953)</f>
        <v/>
      </c>
      <c r="AD2952" s="56" t="str">
        <f>IF('UT Cases'!AJ2953="","",'UT Cases'!AJ2953)</f>
        <v/>
      </c>
    </row>
    <row r="2953" spans="2:30">
      <c r="B2953" s="54" t="str">
        <f>IF('UT Cases'!B2954="","",'UT Cases'!B2954)</f>
        <v/>
      </c>
      <c r="C2953" s="54" t="str">
        <f>IF('UT Cases'!C2954="","",'UT Cases'!C2954)</f>
        <v/>
      </c>
      <c r="D2953" s="54" t="str">
        <f>IF('UT Cases'!D2954="","",'UT Cases'!D2954)</f>
        <v/>
      </c>
      <c r="E2953" s="54" t="str">
        <f>IF('UT Cases'!H2954="","",'UT Cases'!H2954)</f>
        <v/>
      </c>
      <c r="F2953" s="55" t="str">
        <f>IF('UT Cases'!L2954="","",'UT Cases'!L2954)</f>
        <v/>
      </c>
      <c r="G2953" s="56" t="str">
        <f>IF('UT Cases'!M2954="","",'UT Cases'!M2954)</f>
        <v/>
      </c>
      <c r="H2953" s="56" t="str">
        <f>IF('UT Cases'!N2954="","",'UT Cases'!N2954)</f>
        <v/>
      </c>
      <c r="I2953" s="56" t="str">
        <f>IF('UT Cases'!O2954="","",'UT Cases'!O2954)</f>
        <v/>
      </c>
      <c r="J2953" s="56" t="str">
        <f>IF('UT Cases'!P2954="","",'UT Cases'!P2954)</f>
        <v/>
      </c>
      <c r="K2953" s="57" t="str">
        <f>IF('UT Cases'!Q2954="","",'UT Cases'!Q2954)</f>
        <v/>
      </c>
      <c r="L2953" s="57" t="str">
        <f>IF('UT Cases'!R2954="","",'UT Cases'!R2954)</f>
        <v/>
      </c>
      <c r="M2953" s="57" t="str">
        <f>IF('UT Cases'!S2954="","",'UT Cases'!S2954)</f>
        <v/>
      </c>
      <c r="N2953" s="57" t="str">
        <f>IF('UT Cases'!T2954="","",'UT Cases'!T2954)</f>
        <v/>
      </c>
      <c r="O2953" s="57" t="str">
        <f>IF('UT Cases'!U2954="","",'UT Cases'!U2954)</f>
        <v/>
      </c>
      <c r="P2953" s="56" t="str">
        <f>IF('UT Cases'!V2954="","",'UT Cases'!V2954)</f>
        <v/>
      </c>
      <c r="Q2953" s="56" t="str">
        <f>IF('UT Cases'!W2954="","",'UT Cases'!W2954)</f>
        <v/>
      </c>
      <c r="R2953" s="56" t="str">
        <f>IF('UT Cases'!X2954="","",'UT Cases'!X2954)</f>
        <v/>
      </c>
      <c r="S2953" s="56" t="str">
        <f>IF('UT Cases'!Y2954="","",'UT Cases'!Y2954)</f>
        <v/>
      </c>
      <c r="T2953" s="56" t="str">
        <f>IF('UT Cases'!Z2954="","",'UT Cases'!Z2954)</f>
        <v/>
      </c>
      <c r="U2953" s="57" t="str">
        <f>IF('UT Cases'!AA2954="","",'UT Cases'!AA2954)</f>
        <v/>
      </c>
      <c r="V2953" s="57" t="str">
        <f>IF('UT Cases'!AB2954="","",'UT Cases'!AB2954)</f>
        <v/>
      </c>
      <c r="W2953" s="57" t="str">
        <f>IF('UT Cases'!AC2954="","",'UT Cases'!AC2954)</f>
        <v/>
      </c>
      <c r="X2953" s="57" t="str">
        <f>IF('UT Cases'!AD2954="","",'UT Cases'!AD2954)</f>
        <v/>
      </c>
      <c r="Y2953" s="57" t="str">
        <f>IF('UT Cases'!AE2954="","",'UT Cases'!AE2954)</f>
        <v/>
      </c>
      <c r="Z2953" s="56" t="str">
        <f>IF('UT Cases'!AF2954="","",'UT Cases'!AF2954)</f>
        <v/>
      </c>
      <c r="AA2953" s="56" t="str">
        <f>IF('UT Cases'!AG2954="","",'UT Cases'!AG2954)</f>
        <v/>
      </c>
      <c r="AB2953" s="56" t="str">
        <f>IF('UT Cases'!AH2954="","",'UT Cases'!AH2954)</f>
        <v/>
      </c>
      <c r="AC2953" s="56" t="str">
        <f>IF('UT Cases'!AI2954="","",'UT Cases'!AI2954)</f>
        <v/>
      </c>
      <c r="AD2953" s="56" t="str">
        <f>IF('UT Cases'!AJ2954="","",'UT Cases'!AJ2954)</f>
        <v/>
      </c>
    </row>
    <row r="2954" spans="2:30">
      <c r="B2954" s="54" t="str">
        <f>IF('UT Cases'!B2955="","",'UT Cases'!B2955)</f>
        <v/>
      </c>
      <c r="C2954" s="54" t="str">
        <f>IF('UT Cases'!C2955="","",'UT Cases'!C2955)</f>
        <v/>
      </c>
      <c r="D2954" s="54" t="str">
        <f>IF('UT Cases'!D2955="","",'UT Cases'!D2955)</f>
        <v/>
      </c>
      <c r="E2954" s="54" t="str">
        <f>IF('UT Cases'!H2955="","",'UT Cases'!H2955)</f>
        <v/>
      </c>
      <c r="F2954" s="55" t="str">
        <f>IF('UT Cases'!L2955="","",'UT Cases'!L2955)</f>
        <v/>
      </c>
      <c r="G2954" s="56" t="str">
        <f>IF('UT Cases'!M2955="","",'UT Cases'!M2955)</f>
        <v/>
      </c>
      <c r="H2954" s="56" t="str">
        <f>IF('UT Cases'!N2955="","",'UT Cases'!N2955)</f>
        <v/>
      </c>
      <c r="I2954" s="56" t="str">
        <f>IF('UT Cases'!O2955="","",'UT Cases'!O2955)</f>
        <v/>
      </c>
      <c r="J2954" s="56" t="str">
        <f>IF('UT Cases'!P2955="","",'UT Cases'!P2955)</f>
        <v/>
      </c>
      <c r="K2954" s="57" t="str">
        <f>IF('UT Cases'!Q2955="","",'UT Cases'!Q2955)</f>
        <v/>
      </c>
      <c r="L2954" s="57" t="str">
        <f>IF('UT Cases'!R2955="","",'UT Cases'!R2955)</f>
        <v/>
      </c>
      <c r="M2954" s="57" t="str">
        <f>IF('UT Cases'!S2955="","",'UT Cases'!S2955)</f>
        <v/>
      </c>
      <c r="N2954" s="57" t="str">
        <f>IF('UT Cases'!T2955="","",'UT Cases'!T2955)</f>
        <v/>
      </c>
      <c r="O2954" s="57" t="str">
        <f>IF('UT Cases'!U2955="","",'UT Cases'!U2955)</f>
        <v/>
      </c>
      <c r="P2954" s="56" t="str">
        <f>IF('UT Cases'!V2955="","",'UT Cases'!V2955)</f>
        <v/>
      </c>
      <c r="Q2954" s="56" t="str">
        <f>IF('UT Cases'!W2955="","",'UT Cases'!W2955)</f>
        <v/>
      </c>
      <c r="R2954" s="56" t="str">
        <f>IF('UT Cases'!X2955="","",'UT Cases'!X2955)</f>
        <v/>
      </c>
      <c r="S2954" s="56" t="str">
        <f>IF('UT Cases'!Y2955="","",'UT Cases'!Y2955)</f>
        <v/>
      </c>
      <c r="T2954" s="56" t="str">
        <f>IF('UT Cases'!Z2955="","",'UT Cases'!Z2955)</f>
        <v/>
      </c>
      <c r="U2954" s="57" t="str">
        <f>IF('UT Cases'!AA2955="","",'UT Cases'!AA2955)</f>
        <v/>
      </c>
      <c r="V2954" s="57" t="str">
        <f>IF('UT Cases'!AB2955="","",'UT Cases'!AB2955)</f>
        <v/>
      </c>
      <c r="W2954" s="57" t="str">
        <f>IF('UT Cases'!AC2955="","",'UT Cases'!AC2955)</f>
        <v/>
      </c>
      <c r="X2954" s="57" t="str">
        <f>IF('UT Cases'!AD2955="","",'UT Cases'!AD2955)</f>
        <v/>
      </c>
      <c r="Y2954" s="57" t="str">
        <f>IF('UT Cases'!AE2955="","",'UT Cases'!AE2955)</f>
        <v/>
      </c>
      <c r="Z2954" s="56" t="str">
        <f>IF('UT Cases'!AF2955="","",'UT Cases'!AF2955)</f>
        <v/>
      </c>
      <c r="AA2954" s="56" t="str">
        <f>IF('UT Cases'!AG2955="","",'UT Cases'!AG2955)</f>
        <v/>
      </c>
      <c r="AB2954" s="56" t="str">
        <f>IF('UT Cases'!AH2955="","",'UT Cases'!AH2955)</f>
        <v/>
      </c>
      <c r="AC2954" s="56" t="str">
        <f>IF('UT Cases'!AI2955="","",'UT Cases'!AI2955)</f>
        <v/>
      </c>
      <c r="AD2954" s="56" t="str">
        <f>IF('UT Cases'!AJ2955="","",'UT Cases'!AJ2955)</f>
        <v/>
      </c>
    </row>
    <row r="2955" spans="2:30">
      <c r="B2955" s="54" t="str">
        <f>IF('UT Cases'!B2956="","",'UT Cases'!B2956)</f>
        <v/>
      </c>
      <c r="C2955" s="54" t="str">
        <f>IF('UT Cases'!C2956="","",'UT Cases'!C2956)</f>
        <v/>
      </c>
      <c r="D2955" s="54" t="str">
        <f>IF('UT Cases'!D2956="","",'UT Cases'!D2956)</f>
        <v/>
      </c>
      <c r="E2955" s="54" t="str">
        <f>IF('UT Cases'!H2956="","",'UT Cases'!H2956)</f>
        <v/>
      </c>
      <c r="F2955" s="55" t="str">
        <f>IF('UT Cases'!L2956="","",'UT Cases'!L2956)</f>
        <v/>
      </c>
      <c r="G2955" s="56" t="str">
        <f>IF('UT Cases'!M2956="","",'UT Cases'!M2956)</f>
        <v/>
      </c>
      <c r="H2955" s="56" t="str">
        <f>IF('UT Cases'!N2956="","",'UT Cases'!N2956)</f>
        <v/>
      </c>
      <c r="I2955" s="56" t="str">
        <f>IF('UT Cases'!O2956="","",'UT Cases'!O2956)</f>
        <v/>
      </c>
      <c r="J2955" s="56" t="str">
        <f>IF('UT Cases'!P2956="","",'UT Cases'!P2956)</f>
        <v/>
      </c>
      <c r="K2955" s="57" t="str">
        <f>IF('UT Cases'!Q2956="","",'UT Cases'!Q2956)</f>
        <v/>
      </c>
      <c r="L2955" s="57" t="str">
        <f>IF('UT Cases'!R2956="","",'UT Cases'!R2956)</f>
        <v/>
      </c>
      <c r="M2955" s="57" t="str">
        <f>IF('UT Cases'!S2956="","",'UT Cases'!S2956)</f>
        <v/>
      </c>
      <c r="N2955" s="57" t="str">
        <f>IF('UT Cases'!T2956="","",'UT Cases'!T2956)</f>
        <v/>
      </c>
      <c r="O2955" s="57" t="str">
        <f>IF('UT Cases'!U2956="","",'UT Cases'!U2956)</f>
        <v/>
      </c>
      <c r="P2955" s="56" t="str">
        <f>IF('UT Cases'!V2956="","",'UT Cases'!V2956)</f>
        <v/>
      </c>
      <c r="Q2955" s="56" t="str">
        <f>IF('UT Cases'!W2956="","",'UT Cases'!W2956)</f>
        <v/>
      </c>
      <c r="R2955" s="56" t="str">
        <f>IF('UT Cases'!X2956="","",'UT Cases'!X2956)</f>
        <v/>
      </c>
      <c r="S2955" s="56" t="str">
        <f>IF('UT Cases'!Y2956="","",'UT Cases'!Y2956)</f>
        <v/>
      </c>
      <c r="T2955" s="56" t="str">
        <f>IF('UT Cases'!Z2956="","",'UT Cases'!Z2956)</f>
        <v/>
      </c>
      <c r="U2955" s="57" t="str">
        <f>IF('UT Cases'!AA2956="","",'UT Cases'!AA2956)</f>
        <v/>
      </c>
      <c r="V2955" s="57" t="str">
        <f>IF('UT Cases'!AB2956="","",'UT Cases'!AB2956)</f>
        <v/>
      </c>
      <c r="W2955" s="57" t="str">
        <f>IF('UT Cases'!AC2956="","",'UT Cases'!AC2956)</f>
        <v/>
      </c>
      <c r="X2955" s="57" t="str">
        <f>IF('UT Cases'!AD2956="","",'UT Cases'!AD2956)</f>
        <v/>
      </c>
      <c r="Y2955" s="57" t="str">
        <f>IF('UT Cases'!AE2956="","",'UT Cases'!AE2956)</f>
        <v/>
      </c>
      <c r="Z2955" s="56" t="str">
        <f>IF('UT Cases'!AF2956="","",'UT Cases'!AF2956)</f>
        <v/>
      </c>
      <c r="AA2955" s="56" t="str">
        <f>IF('UT Cases'!AG2956="","",'UT Cases'!AG2956)</f>
        <v/>
      </c>
      <c r="AB2955" s="56" t="str">
        <f>IF('UT Cases'!AH2956="","",'UT Cases'!AH2956)</f>
        <v/>
      </c>
      <c r="AC2955" s="56" t="str">
        <f>IF('UT Cases'!AI2956="","",'UT Cases'!AI2956)</f>
        <v/>
      </c>
      <c r="AD2955" s="56" t="str">
        <f>IF('UT Cases'!AJ2956="","",'UT Cases'!AJ2956)</f>
        <v/>
      </c>
    </row>
    <row r="2956" spans="2:30">
      <c r="B2956" s="54" t="str">
        <f>IF('UT Cases'!B2957="","",'UT Cases'!B2957)</f>
        <v/>
      </c>
      <c r="C2956" s="54" t="str">
        <f>IF('UT Cases'!C2957="","",'UT Cases'!C2957)</f>
        <v/>
      </c>
      <c r="D2956" s="54" t="str">
        <f>IF('UT Cases'!D2957="","",'UT Cases'!D2957)</f>
        <v/>
      </c>
      <c r="E2956" s="54" t="str">
        <f>IF('UT Cases'!H2957="","",'UT Cases'!H2957)</f>
        <v/>
      </c>
      <c r="F2956" s="55" t="str">
        <f>IF('UT Cases'!L2957="","",'UT Cases'!L2957)</f>
        <v/>
      </c>
      <c r="G2956" s="56" t="str">
        <f>IF('UT Cases'!M2957="","",'UT Cases'!M2957)</f>
        <v/>
      </c>
      <c r="H2956" s="56" t="str">
        <f>IF('UT Cases'!N2957="","",'UT Cases'!N2957)</f>
        <v/>
      </c>
      <c r="I2956" s="56" t="str">
        <f>IF('UT Cases'!O2957="","",'UT Cases'!O2957)</f>
        <v/>
      </c>
      <c r="J2956" s="56" t="str">
        <f>IF('UT Cases'!P2957="","",'UT Cases'!P2957)</f>
        <v/>
      </c>
      <c r="K2956" s="57" t="str">
        <f>IF('UT Cases'!Q2957="","",'UT Cases'!Q2957)</f>
        <v/>
      </c>
      <c r="L2956" s="57" t="str">
        <f>IF('UT Cases'!R2957="","",'UT Cases'!R2957)</f>
        <v/>
      </c>
      <c r="M2956" s="57" t="str">
        <f>IF('UT Cases'!S2957="","",'UT Cases'!S2957)</f>
        <v/>
      </c>
      <c r="N2956" s="57" t="str">
        <f>IF('UT Cases'!T2957="","",'UT Cases'!T2957)</f>
        <v/>
      </c>
      <c r="O2956" s="57" t="str">
        <f>IF('UT Cases'!U2957="","",'UT Cases'!U2957)</f>
        <v/>
      </c>
      <c r="P2956" s="56" t="str">
        <f>IF('UT Cases'!V2957="","",'UT Cases'!V2957)</f>
        <v/>
      </c>
      <c r="Q2956" s="56" t="str">
        <f>IF('UT Cases'!W2957="","",'UT Cases'!W2957)</f>
        <v/>
      </c>
      <c r="R2956" s="56" t="str">
        <f>IF('UT Cases'!X2957="","",'UT Cases'!X2957)</f>
        <v/>
      </c>
      <c r="S2956" s="56" t="str">
        <f>IF('UT Cases'!Y2957="","",'UT Cases'!Y2957)</f>
        <v/>
      </c>
      <c r="T2956" s="56" t="str">
        <f>IF('UT Cases'!Z2957="","",'UT Cases'!Z2957)</f>
        <v/>
      </c>
      <c r="U2956" s="57" t="str">
        <f>IF('UT Cases'!AA2957="","",'UT Cases'!AA2957)</f>
        <v/>
      </c>
      <c r="V2956" s="57" t="str">
        <f>IF('UT Cases'!AB2957="","",'UT Cases'!AB2957)</f>
        <v/>
      </c>
      <c r="W2956" s="57" t="str">
        <f>IF('UT Cases'!AC2957="","",'UT Cases'!AC2957)</f>
        <v/>
      </c>
      <c r="X2956" s="57" t="str">
        <f>IF('UT Cases'!AD2957="","",'UT Cases'!AD2957)</f>
        <v/>
      </c>
      <c r="Y2956" s="57" t="str">
        <f>IF('UT Cases'!AE2957="","",'UT Cases'!AE2957)</f>
        <v/>
      </c>
      <c r="Z2956" s="56" t="str">
        <f>IF('UT Cases'!AF2957="","",'UT Cases'!AF2957)</f>
        <v/>
      </c>
      <c r="AA2956" s="56" t="str">
        <f>IF('UT Cases'!AG2957="","",'UT Cases'!AG2957)</f>
        <v/>
      </c>
      <c r="AB2956" s="56" t="str">
        <f>IF('UT Cases'!AH2957="","",'UT Cases'!AH2957)</f>
        <v/>
      </c>
      <c r="AC2956" s="56" t="str">
        <f>IF('UT Cases'!AI2957="","",'UT Cases'!AI2957)</f>
        <v/>
      </c>
      <c r="AD2956" s="56" t="str">
        <f>IF('UT Cases'!AJ2957="","",'UT Cases'!AJ2957)</f>
        <v/>
      </c>
    </row>
    <row r="2957" spans="2:30">
      <c r="B2957" s="54" t="str">
        <f>IF('UT Cases'!B2958="","",'UT Cases'!B2958)</f>
        <v/>
      </c>
      <c r="C2957" s="54" t="str">
        <f>IF('UT Cases'!C2958="","",'UT Cases'!C2958)</f>
        <v/>
      </c>
      <c r="D2957" s="54" t="str">
        <f>IF('UT Cases'!D2958="","",'UT Cases'!D2958)</f>
        <v/>
      </c>
      <c r="E2957" s="54" t="str">
        <f>IF('UT Cases'!H2958="","",'UT Cases'!H2958)</f>
        <v/>
      </c>
      <c r="F2957" s="55" t="str">
        <f>IF('UT Cases'!L2958="","",'UT Cases'!L2958)</f>
        <v/>
      </c>
      <c r="G2957" s="56" t="str">
        <f>IF('UT Cases'!M2958="","",'UT Cases'!M2958)</f>
        <v/>
      </c>
      <c r="H2957" s="56" t="str">
        <f>IF('UT Cases'!N2958="","",'UT Cases'!N2958)</f>
        <v/>
      </c>
      <c r="I2957" s="56" t="str">
        <f>IF('UT Cases'!O2958="","",'UT Cases'!O2958)</f>
        <v/>
      </c>
      <c r="J2957" s="56" t="str">
        <f>IF('UT Cases'!P2958="","",'UT Cases'!P2958)</f>
        <v/>
      </c>
      <c r="K2957" s="57" t="str">
        <f>IF('UT Cases'!Q2958="","",'UT Cases'!Q2958)</f>
        <v/>
      </c>
      <c r="L2957" s="57" t="str">
        <f>IF('UT Cases'!R2958="","",'UT Cases'!R2958)</f>
        <v/>
      </c>
      <c r="M2957" s="57" t="str">
        <f>IF('UT Cases'!S2958="","",'UT Cases'!S2958)</f>
        <v/>
      </c>
      <c r="N2957" s="57" t="str">
        <f>IF('UT Cases'!T2958="","",'UT Cases'!T2958)</f>
        <v/>
      </c>
      <c r="O2957" s="57" t="str">
        <f>IF('UT Cases'!U2958="","",'UT Cases'!U2958)</f>
        <v/>
      </c>
      <c r="P2957" s="56" t="str">
        <f>IF('UT Cases'!V2958="","",'UT Cases'!V2958)</f>
        <v/>
      </c>
      <c r="Q2957" s="56" t="str">
        <f>IF('UT Cases'!W2958="","",'UT Cases'!W2958)</f>
        <v/>
      </c>
      <c r="R2957" s="56" t="str">
        <f>IF('UT Cases'!X2958="","",'UT Cases'!X2958)</f>
        <v/>
      </c>
      <c r="S2957" s="56" t="str">
        <f>IF('UT Cases'!Y2958="","",'UT Cases'!Y2958)</f>
        <v/>
      </c>
      <c r="T2957" s="56" t="str">
        <f>IF('UT Cases'!Z2958="","",'UT Cases'!Z2958)</f>
        <v/>
      </c>
      <c r="U2957" s="57" t="str">
        <f>IF('UT Cases'!AA2958="","",'UT Cases'!AA2958)</f>
        <v/>
      </c>
      <c r="V2957" s="57" t="str">
        <f>IF('UT Cases'!AB2958="","",'UT Cases'!AB2958)</f>
        <v/>
      </c>
      <c r="W2957" s="57" t="str">
        <f>IF('UT Cases'!AC2958="","",'UT Cases'!AC2958)</f>
        <v/>
      </c>
      <c r="X2957" s="57" t="str">
        <f>IF('UT Cases'!AD2958="","",'UT Cases'!AD2958)</f>
        <v/>
      </c>
      <c r="Y2957" s="57" t="str">
        <f>IF('UT Cases'!AE2958="","",'UT Cases'!AE2958)</f>
        <v/>
      </c>
      <c r="Z2957" s="56" t="str">
        <f>IF('UT Cases'!AF2958="","",'UT Cases'!AF2958)</f>
        <v/>
      </c>
      <c r="AA2957" s="56" t="str">
        <f>IF('UT Cases'!AG2958="","",'UT Cases'!AG2958)</f>
        <v/>
      </c>
      <c r="AB2957" s="56" t="str">
        <f>IF('UT Cases'!AH2958="","",'UT Cases'!AH2958)</f>
        <v/>
      </c>
      <c r="AC2957" s="56" t="str">
        <f>IF('UT Cases'!AI2958="","",'UT Cases'!AI2958)</f>
        <v/>
      </c>
      <c r="AD2957" s="56" t="str">
        <f>IF('UT Cases'!AJ2958="","",'UT Cases'!AJ2958)</f>
        <v/>
      </c>
    </row>
    <row r="2958" spans="2:30">
      <c r="B2958" s="54" t="str">
        <f>IF('UT Cases'!B2959="","",'UT Cases'!B2959)</f>
        <v/>
      </c>
      <c r="C2958" s="54" t="str">
        <f>IF('UT Cases'!C2959="","",'UT Cases'!C2959)</f>
        <v/>
      </c>
      <c r="D2958" s="54" t="str">
        <f>IF('UT Cases'!D2959="","",'UT Cases'!D2959)</f>
        <v/>
      </c>
      <c r="E2958" s="54" t="str">
        <f>IF('UT Cases'!H2959="","",'UT Cases'!H2959)</f>
        <v/>
      </c>
      <c r="F2958" s="55" t="str">
        <f>IF('UT Cases'!L2959="","",'UT Cases'!L2959)</f>
        <v/>
      </c>
      <c r="G2958" s="56" t="str">
        <f>IF('UT Cases'!M2959="","",'UT Cases'!M2959)</f>
        <v/>
      </c>
      <c r="H2958" s="56" t="str">
        <f>IF('UT Cases'!N2959="","",'UT Cases'!N2959)</f>
        <v/>
      </c>
      <c r="I2958" s="56" t="str">
        <f>IF('UT Cases'!O2959="","",'UT Cases'!O2959)</f>
        <v/>
      </c>
      <c r="J2958" s="56" t="str">
        <f>IF('UT Cases'!P2959="","",'UT Cases'!P2959)</f>
        <v/>
      </c>
      <c r="K2958" s="57" t="str">
        <f>IF('UT Cases'!Q2959="","",'UT Cases'!Q2959)</f>
        <v/>
      </c>
      <c r="L2958" s="57" t="str">
        <f>IF('UT Cases'!R2959="","",'UT Cases'!R2959)</f>
        <v/>
      </c>
      <c r="M2958" s="57" t="str">
        <f>IF('UT Cases'!S2959="","",'UT Cases'!S2959)</f>
        <v/>
      </c>
      <c r="N2958" s="57" t="str">
        <f>IF('UT Cases'!T2959="","",'UT Cases'!T2959)</f>
        <v/>
      </c>
      <c r="O2958" s="57" t="str">
        <f>IF('UT Cases'!U2959="","",'UT Cases'!U2959)</f>
        <v/>
      </c>
      <c r="P2958" s="56" t="str">
        <f>IF('UT Cases'!V2959="","",'UT Cases'!V2959)</f>
        <v/>
      </c>
      <c r="Q2958" s="56" t="str">
        <f>IF('UT Cases'!W2959="","",'UT Cases'!W2959)</f>
        <v/>
      </c>
      <c r="R2958" s="56" t="str">
        <f>IF('UT Cases'!X2959="","",'UT Cases'!X2959)</f>
        <v/>
      </c>
      <c r="S2958" s="56" t="str">
        <f>IF('UT Cases'!Y2959="","",'UT Cases'!Y2959)</f>
        <v/>
      </c>
      <c r="T2958" s="56" t="str">
        <f>IF('UT Cases'!Z2959="","",'UT Cases'!Z2959)</f>
        <v/>
      </c>
      <c r="U2958" s="57" t="str">
        <f>IF('UT Cases'!AA2959="","",'UT Cases'!AA2959)</f>
        <v/>
      </c>
      <c r="V2958" s="57" t="str">
        <f>IF('UT Cases'!AB2959="","",'UT Cases'!AB2959)</f>
        <v/>
      </c>
      <c r="W2958" s="57" t="str">
        <f>IF('UT Cases'!AC2959="","",'UT Cases'!AC2959)</f>
        <v/>
      </c>
      <c r="X2958" s="57" t="str">
        <f>IF('UT Cases'!AD2959="","",'UT Cases'!AD2959)</f>
        <v/>
      </c>
      <c r="Y2958" s="57" t="str">
        <f>IF('UT Cases'!AE2959="","",'UT Cases'!AE2959)</f>
        <v/>
      </c>
      <c r="Z2958" s="56" t="str">
        <f>IF('UT Cases'!AF2959="","",'UT Cases'!AF2959)</f>
        <v/>
      </c>
      <c r="AA2958" s="56" t="str">
        <f>IF('UT Cases'!AG2959="","",'UT Cases'!AG2959)</f>
        <v/>
      </c>
      <c r="AB2958" s="56" t="str">
        <f>IF('UT Cases'!AH2959="","",'UT Cases'!AH2959)</f>
        <v/>
      </c>
      <c r="AC2958" s="56" t="str">
        <f>IF('UT Cases'!AI2959="","",'UT Cases'!AI2959)</f>
        <v/>
      </c>
      <c r="AD2958" s="56" t="str">
        <f>IF('UT Cases'!AJ2959="","",'UT Cases'!AJ2959)</f>
        <v/>
      </c>
    </row>
    <row r="2959" spans="2:30">
      <c r="B2959" s="54" t="str">
        <f>IF('UT Cases'!B2960="","",'UT Cases'!B2960)</f>
        <v/>
      </c>
      <c r="C2959" s="54" t="str">
        <f>IF('UT Cases'!C2960="","",'UT Cases'!C2960)</f>
        <v/>
      </c>
      <c r="D2959" s="54" t="str">
        <f>IF('UT Cases'!D2960="","",'UT Cases'!D2960)</f>
        <v/>
      </c>
      <c r="E2959" s="54" t="str">
        <f>IF('UT Cases'!H2960="","",'UT Cases'!H2960)</f>
        <v/>
      </c>
      <c r="F2959" s="55" t="str">
        <f>IF('UT Cases'!L2960="","",'UT Cases'!L2960)</f>
        <v/>
      </c>
      <c r="G2959" s="56" t="str">
        <f>IF('UT Cases'!M2960="","",'UT Cases'!M2960)</f>
        <v/>
      </c>
      <c r="H2959" s="56" t="str">
        <f>IF('UT Cases'!N2960="","",'UT Cases'!N2960)</f>
        <v/>
      </c>
      <c r="I2959" s="56" t="str">
        <f>IF('UT Cases'!O2960="","",'UT Cases'!O2960)</f>
        <v/>
      </c>
      <c r="J2959" s="56" t="str">
        <f>IF('UT Cases'!P2960="","",'UT Cases'!P2960)</f>
        <v/>
      </c>
      <c r="K2959" s="57" t="str">
        <f>IF('UT Cases'!Q2960="","",'UT Cases'!Q2960)</f>
        <v/>
      </c>
      <c r="L2959" s="57" t="str">
        <f>IF('UT Cases'!R2960="","",'UT Cases'!R2960)</f>
        <v/>
      </c>
      <c r="M2959" s="57" t="str">
        <f>IF('UT Cases'!S2960="","",'UT Cases'!S2960)</f>
        <v/>
      </c>
      <c r="N2959" s="57" t="str">
        <f>IF('UT Cases'!T2960="","",'UT Cases'!T2960)</f>
        <v/>
      </c>
      <c r="O2959" s="57" t="str">
        <f>IF('UT Cases'!U2960="","",'UT Cases'!U2960)</f>
        <v/>
      </c>
      <c r="P2959" s="56" t="str">
        <f>IF('UT Cases'!V2960="","",'UT Cases'!V2960)</f>
        <v/>
      </c>
      <c r="Q2959" s="56" t="str">
        <f>IF('UT Cases'!W2960="","",'UT Cases'!W2960)</f>
        <v/>
      </c>
      <c r="R2959" s="56" t="str">
        <f>IF('UT Cases'!X2960="","",'UT Cases'!X2960)</f>
        <v/>
      </c>
      <c r="S2959" s="56" t="str">
        <f>IF('UT Cases'!Y2960="","",'UT Cases'!Y2960)</f>
        <v/>
      </c>
      <c r="T2959" s="56" t="str">
        <f>IF('UT Cases'!Z2960="","",'UT Cases'!Z2960)</f>
        <v/>
      </c>
      <c r="U2959" s="57" t="str">
        <f>IF('UT Cases'!AA2960="","",'UT Cases'!AA2960)</f>
        <v/>
      </c>
      <c r="V2959" s="57" t="str">
        <f>IF('UT Cases'!AB2960="","",'UT Cases'!AB2960)</f>
        <v/>
      </c>
      <c r="W2959" s="57" t="str">
        <f>IF('UT Cases'!AC2960="","",'UT Cases'!AC2960)</f>
        <v/>
      </c>
      <c r="X2959" s="57" t="str">
        <f>IF('UT Cases'!AD2960="","",'UT Cases'!AD2960)</f>
        <v/>
      </c>
      <c r="Y2959" s="57" t="str">
        <f>IF('UT Cases'!AE2960="","",'UT Cases'!AE2960)</f>
        <v/>
      </c>
      <c r="Z2959" s="56" t="str">
        <f>IF('UT Cases'!AF2960="","",'UT Cases'!AF2960)</f>
        <v/>
      </c>
      <c r="AA2959" s="56" t="str">
        <f>IF('UT Cases'!AG2960="","",'UT Cases'!AG2960)</f>
        <v/>
      </c>
      <c r="AB2959" s="56" t="str">
        <f>IF('UT Cases'!AH2960="","",'UT Cases'!AH2960)</f>
        <v/>
      </c>
      <c r="AC2959" s="56" t="str">
        <f>IF('UT Cases'!AI2960="","",'UT Cases'!AI2960)</f>
        <v/>
      </c>
      <c r="AD2959" s="56" t="str">
        <f>IF('UT Cases'!AJ2960="","",'UT Cases'!AJ2960)</f>
        <v/>
      </c>
    </row>
    <row r="2960" spans="2:30">
      <c r="B2960" s="54" t="str">
        <f>IF('UT Cases'!B2961="","",'UT Cases'!B2961)</f>
        <v/>
      </c>
      <c r="C2960" s="54" t="str">
        <f>IF('UT Cases'!C2961="","",'UT Cases'!C2961)</f>
        <v/>
      </c>
      <c r="D2960" s="54" t="str">
        <f>IF('UT Cases'!D2961="","",'UT Cases'!D2961)</f>
        <v/>
      </c>
      <c r="E2960" s="54" t="str">
        <f>IF('UT Cases'!H2961="","",'UT Cases'!H2961)</f>
        <v/>
      </c>
      <c r="F2960" s="55" t="str">
        <f>IF('UT Cases'!L2961="","",'UT Cases'!L2961)</f>
        <v/>
      </c>
      <c r="G2960" s="56" t="str">
        <f>IF('UT Cases'!M2961="","",'UT Cases'!M2961)</f>
        <v/>
      </c>
      <c r="H2960" s="56" t="str">
        <f>IF('UT Cases'!N2961="","",'UT Cases'!N2961)</f>
        <v/>
      </c>
      <c r="I2960" s="56" t="str">
        <f>IF('UT Cases'!O2961="","",'UT Cases'!O2961)</f>
        <v/>
      </c>
      <c r="J2960" s="56" t="str">
        <f>IF('UT Cases'!P2961="","",'UT Cases'!P2961)</f>
        <v/>
      </c>
      <c r="K2960" s="57" t="str">
        <f>IF('UT Cases'!Q2961="","",'UT Cases'!Q2961)</f>
        <v/>
      </c>
      <c r="L2960" s="57" t="str">
        <f>IF('UT Cases'!R2961="","",'UT Cases'!R2961)</f>
        <v/>
      </c>
      <c r="M2960" s="57" t="str">
        <f>IF('UT Cases'!S2961="","",'UT Cases'!S2961)</f>
        <v/>
      </c>
      <c r="N2960" s="57" t="str">
        <f>IF('UT Cases'!T2961="","",'UT Cases'!T2961)</f>
        <v/>
      </c>
      <c r="O2960" s="57" t="str">
        <f>IF('UT Cases'!U2961="","",'UT Cases'!U2961)</f>
        <v/>
      </c>
      <c r="P2960" s="56" t="str">
        <f>IF('UT Cases'!V2961="","",'UT Cases'!V2961)</f>
        <v/>
      </c>
      <c r="Q2960" s="56" t="str">
        <f>IF('UT Cases'!W2961="","",'UT Cases'!W2961)</f>
        <v/>
      </c>
      <c r="R2960" s="56" t="str">
        <f>IF('UT Cases'!X2961="","",'UT Cases'!X2961)</f>
        <v/>
      </c>
      <c r="S2960" s="56" t="str">
        <f>IF('UT Cases'!Y2961="","",'UT Cases'!Y2961)</f>
        <v/>
      </c>
      <c r="T2960" s="56" t="str">
        <f>IF('UT Cases'!Z2961="","",'UT Cases'!Z2961)</f>
        <v/>
      </c>
      <c r="U2960" s="57" t="str">
        <f>IF('UT Cases'!AA2961="","",'UT Cases'!AA2961)</f>
        <v/>
      </c>
      <c r="V2960" s="57" t="str">
        <f>IF('UT Cases'!AB2961="","",'UT Cases'!AB2961)</f>
        <v/>
      </c>
      <c r="W2960" s="57" t="str">
        <f>IF('UT Cases'!AC2961="","",'UT Cases'!AC2961)</f>
        <v/>
      </c>
      <c r="X2960" s="57" t="str">
        <f>IF('UT Cases'!AD2961="","",'UT Cases'!AD2961)</f>
        <v/>
      </c>
      <c r="Y2960" s="57" t="str">
        <f>IF('UT Cases'!AE2961="","",'UT Cases'!AE2961)</f>
        <v/>
      </c>
      <c r="Z2960" s="56" t="str">
        <f>IF('UT Cases'!AF2961="","",'UT Cases'!AF2961)</f>
        <v/>
      </c>
      <c r="AA2960" s="56" t="str">
        <f>IF('UT Cases'!AG2961="","",'UT Cases'!AG2961)</f>
        <v/>
      </c>
      <c r="AB2960" s="56" t="str">
        <f>IF('UT Cases'!AH2961="","",'UT Cases'!AH2961)</f>
        <v/>
      </c>
      <c r="AC2960" s="56" t="str">
        <f>IF('UT Cases'!AI2961="","",'UT Cases'!AI2961)</f>
        <v/>
      </c>
      <c r="AD2960" s="56" t="str">
        <f>IF('UT Cases'!AJ2961="","",'UT Cases'!AJ2961)</f>
        <v/>
      </c>
    </row>
    <row r="2961" spans="2:30">
      <c r="B2961" s="54" t="str">
        <f>IF('UT Cases'!B2962="","",'UT Cases'!B2962)</f>
        <v/>
      </c>
      <c r="C2961" s="54" t="str">
        <f>IF('UT Cases'!C2962="","",'UT Cases'!C2962)</f>
        <v/>
      </c>
      <c r="D2961" s="54" t="str">
        <f>IF('UT Cases'!D2962="","",'UT Cases'!D2962)</f>
        <v/>
      </c>
      <c r="E2961" s="54" t="str">
        <f>IF('UT Cases'!H2962="","",'UT Cases'!H2962)</f>
        <v/>
      </c>
      <c r="F2961" s="55" t="str">
        <f>IF('UT Cases'!L2962="","",'UT Cases'!L2962)</f>
        <v/>
      </c>
      <c r="G2961" s="56" t="str">
        <f>IF('UT Cases'!M2962="","",'UT Cases'!M2962)</f>
        <v/>
      </c>
      <c r="H2961" s="56" t="str">
        <f>IF('UT Cases'!N2962="","",'UT Cases'!N2962)</f>
        <v/>
      </c>
      <c r="I2961" s="56" t="str">
        <f>IF('UT Cases'!O2962="","",'UT Cases'!O2962)</f>
        <v/>
      </c>
      <c r="J2961" s="56" t="str">
        <f>IF('UT Cases'!P2962="","",'UT Cases'!P2962)</f>
        <v/>
      </c>
      <c r="K2961" s="57" t="str">
        <f>IF('UT Cases'!Q2962="","",'UT Cases'!Q2962)</f>
        <v/>
      </c>
      <c r="L2961" s="57" t="str">
        <f>IF('UT Cases'!R2962="","",'UT Cases'!R2962)</f>
        <v/>
      </c>
      <c r="M2961" s="57" t="str">
        <f>IF('UT Cases'!S2962="","",'UT Cases'!S2962)</f>
        <v/>
      </c>
      <c r="N2961" s="57" t="str">
        <f>IF('UT Cases'!T2962="","",'UT Cases'!T2962)</f>
        <v/>
      </c>
      <c r="O2961" s="57" t="str">
        <f>IF('UT Cases'!U2962="","",'UT Cases'!U2962)</f>
        <v/>
      </c>
      <c r="P2961" s="56" t="str">
        <f>IF('UT Cases'!V2962="","",'UT Cases'!V2962)</f>
        <v/>
      </c>
      <c r="Q2961" s="56" t="str">
        <f>IF('UT Cases'!W2962="","",'UT Cases'!W2962)</f>
        <v/>
      </c>
      <c r="R2961" s="56" t="str">
        <f>IF('UT Cases'!X2962="","",'UT Cases'!X2962)</f>
        <v/>
      </c>
      <c r="S2961" s="56" t="str">
        <f>IF('UT Cases'!Y2962="","",'UT Cases'!Y2962)</f>
        <v/>
      </c>
      <c r="T2961" s="56" t="str">
        <f>IF('UT Cases'!Z2962="","",'UT Cases'!Z2962)</f>
        <v/>
      </c>
      <c r="U2961" s="57" t="str">
        <f>IF('UT Cases'!AA2962="","",'UT Cases'!AA2962)</f>
        <v/>
      </c>
      <c r="V2961" s="57" t="str">
        <f>IF('UT Cases'!AB2962="","",'UT Cases'!AB2962)</f>
        <v/>
      </c>
      <c r="W2961" s="57" t="str">
        <f>IF('UT Cases'!AC2962="","",'UT Cases'!AC2962)</f>
        <v/>
      </c>
      <c r="X2961" s="57" t="str">
        <f>IF('UT Cases'!AD2962="","",'UT Cases'!AD2962)</f>
        <v/>
      </c>
      <c r="Y2961" s="57" t="str">
        <f>IF('UT Cases'!AE2962="","",'UT Cases'!AE2962)</f>
        <v/>
      </c>
      <c r="Z2961" s="56" t="str">
        <f>IF('UT Cases'!AF2962="","",'UT Cases'!AF2962)</f>
        <v/>
      </c>
      <c r="AA2961" s="56" t="str">
        <f>IF('UT Cases'!AG2962="","",'UT Cases'!AG2962)</f>
        <v/>
      </c>
      <c r="AB2961" s="56" t="str">
        <f>IF('UT Cases'!AH2962="","",'UT Cases'!AH2962)</f>
        <v/>
      </c>
      <c r="AC2961" s="56" t="str">
        <f>IF('UT Cases'!AI2962="","",'UT Cases'!AI2962)</f>
        <v/>
      </c>
      <c r="AD2961" s="56" t="str">
        <f>IF('UT Cases'!AJ2962="","",'UT Cases'!AJ2962)</f>
        <v/>
      </c>
    </row>
    <row r="2962" spans="2:30">
      <c r="B2962" s="54" t="str">
        <f>IF('UT Cases'!B2963="","",'UT Cases'!B2963)</f>
        <v/>
      </c>
      <c r="C2962" s="54" t="str">
        <f>IF('UT Cases'!C2963="","",'UT Cases'!C2963)</f>
        <v/>
      </c>
      <c r="D2962" s="54" t="str">
        <f>IF('UT Cases'!D2963="","",'UT Cases'!D2963)</f>
        <v/>
      </c>
      <c r="E2962" s="54" t="str">
        <f>IF('UT Cases'!H2963="","",'UT Cases'!H2963)</f>
        <v/>
      </c>
      <c r="F2962" s="55" t="str">
        <f>IF('UT Cases'!L2963="","",'UT Cases'!L2963)</f>
        <v/>
      </c>
      <c r="G2962" s="56" t="str">
        <f>IF('UT Cases'!M2963="","",'UT Cases'!M2963)</f>
        <v/>
      </c>
      <c r="H2962" s="56" t="str">
        <f>IF('UT Cases'!N2963="","",'UT Cases'!N2963)</f>
        <v/>
      </c>
      <c r="I2962" s="56" t="str">
        <f>IF('UT Cases'!O2963="","",'UT Cases'!O2963)</f>
        <v/>
      </c>
      <c r="J2962" s="56" t="str">
        <f>IF('UT Cases'!P2963="","",'UT Cases'!P2963)</f>
        <v/>
      </c>
      <c r="K2962" s="57" t="str">
        <f>IF('UT Cases'!Q2963="","",'UT Cases'!Q2963)</f>
        <v/>
      </c>
      <c r="L2962" s="57" t="str">
        <f>IF('UT Cases'!R2963="","",'UT Cases'!R2963)</f>
        <v/>
      </c>
      <c r="M2962" s="57" t="str">
        <f>IF('UT Cases'!S2963="","",'UT Cases'!S2963)</f>
        <v/>
      </c>
      <c r="N2962" s="57" t="str">
        <f>IF('UT Cases'!T2963="","",'UT Cases'!T2963)</f>
        <v/>
      </c>
      <c r="O2962" s="57" t="str">
        <f>IF('UT Cases'!U2963="","",'UT Cases'!U2963)</f>
        <v/>
      </c>
      <c r="P2962" s="56" t="str">
        <f>IF('UT Cases'!V2963="","",'UT Cases'!V2963)</f>
        <v/>
      </c>
      <c r="Q2962" s="56" t="str">
        <f>IF('UT Cases'!W2963="","",'UT Cases'!W2963)</f>
        <v/>
      </c>
      <c r="R2962" s="56" t="str">
        <f>IF('UT Cases'!X2963="","",'UT Cases'!X2963)</f>
        <v/>
      </c>
      <c r="S2962" s="56" t="str">
        <f>IF('UT Cases'!Y2963="","",'UT Cases'!Y2963)</f>
        <v/>
      </c>
      <c r="T2962" s="56" t="str">
        <f>IF('UT Cases'!Z2963="","",'UT Cases'!Z2963)</f>
        <v/>
      </c>
      <c r="U2962" s="57" t="str">
        <f>IF('UT Cases'!AA2963="","",'UT Cases'!AA2963)</f>
        <v/>
      </c>
      <c r="V2962" s="57" t="str">
        <f>IF('UT Cases'!AB2963="","",'UT Cases'!AB2963)</f>
        <v/>
      </c>
      <c r="W2962" s="57" t="str">
        <f>IF('UT Cases'!AC2963="","",'UT Cases'!AC2963)</f>
        <v/>
      </c>
      <c r="X2962" s="57" t="str">
        <f>IF('UT Cases'!AD2963="","",'UT Cases'!AD2963)</f>
        <v/>
      </c>
      <c r="Y2962" s="57" t="str">
        <f>IF('UT Cases'!AE2963="","",'UT Cases'!AE2963)</f>
        <v/>
      </c>
      <c r="Z2962" s="56" t="str">
        <f>IF('UT Cases'!AF2963="","",'UT Cases'!AF2963)</f>
        <v/>
      </c>
      <c r="AA2962" s="56" t="str">
        <f>IF('UT Cases'!AG2963="","",'UT Cases'!AG2963)</f>
        <v/>
      </c>
      <c r="AB2962" s="56" t="str">
        <f>IF('UT Cases'!AH2963="","",'UT Cases'!AH2963)</f>
        <v/>
      </c>
      <c r="AC2962" s="56" t="str">
        <f>IF('UT Cases'!AI2963="","",'UT Cases'!AI2963)</f>
        <v/>
      </c>
      <c r="AD2962" s="56" t="str">
        <f>IF('UT Cases'!AJ2963="","",'UT Cases'!AJ2963)</f>
        <v/>
      </c>
    </row>
    <row r="2963" spans="2:30">
      <c r="B2963" s="54" t="str">
        <f>IF('UT Cases'!B2964="","",'UT Cases'!B2964)</f>
        <v/>
      </c>
      <c r="C2963" s="54" t="str">
        <f>IF('UT Cases'!C2964="","",'UT Cases'!C2964)</f>
        <v/>
      </c>
      <c r="D2963" s="54" t="str">
        <f>IF('UT Cases'!D2964="","",'UT Cases'!D2964)</f>
        <v/>
      </c>
      <c r="E2963" s="54" t="str">
        <f>IF('UT Cases'!H2964="","",'UT Cases'!H2964)</f>
        <v/>
      </c>
      <c r="F2963" s="55" t="str">
        <f>IF('UT Cases'!L2964="","",'UT Cases'!L2964)</f>
        <v/>
      </c>
      <c r="G2963" s="56" t="str">
        <f>IF('UT Cases'!M2964="","",'UT Cases'!M2964)</f>
        <v/>
      </c>
      <c r="H2963" s="56" t="str">
        <f>IF('UT Cases'!N2964="","",'UT Cases'!N2964)</f>
        <v/>
      </c>
      <c r="I2963" s="56" t="str">
        <f>IF('UT Cases'!O2964="","",'UT Cases'!O2964)</f>
        <v/>
      </c>
      <c r="J2963" s="56" t="str">
        <f>IF('UT Cases'!P2964="","",'UT Cases'!P2964)</f>
        <v/>
      </c>
      <c r="K2963" s="57" t="str">
        <f>IF('UT Cases'!Q2964="","",'UT Cases'!Q2964)</f>
        <v/>
      </c>
      <c r="L2963" s="57" t="str">
        <f>IF('UT Cases'!R2964="","",'UT Cases'!R2964)</f>
        <v/>
      </c>
      <c r="M2963" s="57" t="str">
        <f>IF('UT Cases'!S2964="","",'UT Cases'!S2964)</f>
        <v/>
      </c>
      <c r="N2963" s="57" t="str">
        <f>IF('UT Cases'!T2964="","",'UT Cases'!T2964)</f>
        <v/>
      </c>
      <c r="O2963" s="57" t="str">
        <f>IF('UT Cases'!U2964="","",'UT Cases'!U2964)</f>
        <v/>
      </c>
      <c r="P2963" s="56" t="str">
        <f>IF('UT Cases'!V2964="","",'UT Cases'!V2964)</f>
        <v/>
      </c>
      <c r="Q2963" s="56" t="str">
        <f>IF('UT Cases'!W2964="","",'UT Cases'!W2964)</f>
        <v/>
      </c>
      <c r="R2963" s="56" t="str">
        <f>IF('UT Cases'!X2964="","",'UT Cases'!X2964)</f>
        <v/>
      </c>
      <c r="S2963" s="56" t="str">
        <f>IF('UT Cases'!Y2964="","",'UT Cases'!Y2964)</f>
        <v/>
      </c>
      <c r="T2963" s="56" t="str">
        <f>IF('UT Cases'!Z2964="","",'UT Cases'!Z2964)</f>
        <v/>
      </c>
      <c r="U2963" s="57" t="str">
        <f>IF('UT Cases'!AA2964="","",'UT Cases'!AA2964)</f>
        <v/>
      </c>
      <c r="V2963" s="57" t="str">
        <f>IF('UT Cases'!AB2964="","",'UT Cases'!AB2964)</f>
        <v/>
      </c>
      <c r="W2963" s="57" t="str">
        <f>IF('UT Cases'!AC2964="","",'UT Cases'!AC2964)</f>
        <v/>
      </c>
      <c r="X2963" s="57" t="str">
        <f>IF('UT Cases'!AD2964="","",'UT Cases'!AD2964)</f>
        <v/>
      </c>
      <c r="Y2963" s="57" t="str">
        <f>IF('UT Cases'!AE2964="","",'UT Cases'!AE2964)</f>
        <v/>
      </c>
      <c r="Z2963" s="56" t="str">
        <f>IF('UT Cases'!AF2964="","",'UT Cases'!AF2964)</f>
        <v/>
      </c>
      <c r="AA2963" s="56" t="str">
        <f>IF('UT Cases'!AG2964="","",'UT Cases'!AG2964)</f>
        <v/>
      </c>
      <c r="AB2963" s="56" t="str">
        <f>IF('UT Cases'!AH2964="","",'UT Cases'!AH2964)</f>
        <v/>
      </c>
      <c r="AC2963" s="56" t="str">
        <f>IF('UT Cases'!AI2964="","",'UT Cases'!AI2964)</f>
        <v/>
      </c>
      <c r="AD2963" s="56" t="str">
        <f>IF('UT Cases'!AJ2964="","",'UT Cases'!AJ2964)</f>
        <v/>
      </c>
    </row>
    <row r="2964" spans="2:30">
      <c r="B2964" s="54" t="str">
        <f>IF('UT Cases'!B2965="","",'UT Cases'!B2965)</f>
        <v/>
      </c>
      <c r="C2964" s="54" t="str">
        <f>IF('UT Cases'!C2965="","",'UT Cases'!C2965)</f>
        <v/>
      </c>
      <c r="D2964" s="54" t="str">
        <f>IF('UT Cases'!D2965="","",'UT Cases'!D2965)</f>
        <v/>
      </c>
      <c r="E2964" s="54" t="str">
        <f>IF('UT Cases'!H2965="","",'UT Cases'!H2965)</f>
        <v/>
      </c>
      <c r="F2964" s="55" t="str">
        <f>IF('UT Cases'!L2965="","",'UT Cases'!L2965)</f>
        <v/>
      </c>
      <c r="G2964" s="56" t="str">
        <f>IF('UT Cases'!M2965="","",'UT Cases'!M2965)</f>
        <v/>
      </c>
      <c r="H2964" s="56" t="str">
        <f>IF('UT Cases'!N2965="","",'UT Cases'!N2965)</f>
        <v/>
      </c>
      <c r="I2964" s="56" t="str">
        <f>IF('UT Cases'!O2965="","",'UT Cases'!O2965)</f>
        <v/>
      </c>
      <c r="J2964" s="56" t="str">
        <f>IF('UT Cases'!P2965="","",'UT Cases'!P2965)</f>
        <v/>
      </c>
      <c r="K2964" s="57" t="str">
        <f>IF('UT Cases'!Q2965="","",'UT Cases'!Q2965)</f>
        <v/>
      </c>
      <c r="L2964" s="57" t="str">
        <f>IF('UT Cases'!R2965="","",'UT Cases'!R2965)</f>
        <v/>
      </c>
      <c r="M2964" s="57" t="str">
        <f>IF('UT Cases'!S2965="","",'UT Cases'!S2965)</f>
        <v/>
      </c>
      <c r="N2964" s="57" t="str">
        <f>IF('UT Cases'!T2965="","",'UT Cases'!T2965)</f>
        <v/>
      </c>
      <c r="O2964" s="57" t="str">
        <f>IF('UT Cases'!U2965="","",'UT Cases'!U2965)</f>
        <v/>
      </c>
      <c r="P2964" s="56" t="str">
        <f>IF('UT Cases'!V2965="","",'UT Cases'!V2965)</f>
        <v/>
      </c>
      <c r="Q2964" s="56" t="str">
        <f>IF('UT Cases'!W2965="","",'UT Cases'!W2965)</f>
        <v/>
      </c>
      <c r="R2964" s="56" t="str">
        <f>IF('UT Cases'!X2965="","",'UT Cases'!X2965)</f>
        <v/>
      </c>
      <c r="S2964" s="56" t="str">
        <f>IF('UT Cases'!Y2965="","",'UT Cases'!Y2965)</f>
        <v/>
      </c>
      <c r="T2964" s="56" t="str">
        <f>IF('UT Cases'!Z2965="","",'UT Cases'!Z2965)</f>
        <v/>
      </c>
      <c r="U2964" s="57" t="str">
        <f>IF('UT Cases'!AA2965="","",'UT Cases'!AA2965)</f>
        <v/>
      </c>
      <c r="V2964" s="57" t="str">
        <f>IF('UT Cases'!AB2965="","",'UT Cases'!AB2965)</f>
        <v/>
      </c>
      <c r="W2964" s="57" t="str">
        <f>IF('UT Cases'!AC2965="","",'UT Cases'!AC2965)</f>
        <v/>
      </c>
      <c r="X2964" s="57" t="str">
        <f>IF('UT Cases'!AD2965="","",'UT Cases'!AD2965)</f>
        <v/>
      </c>
      <c r="Y2964" s="57" t="str">
        <f>IF('UT Cases'!AE2965="","",'UT Cases'!AE2965)</f>
        <v/>
      </c>
      <c r="Z2964" s="56" t="str">
        <f>IF('UT Cases'!AF2965="","",'UT Cases'!AF2965)</f>
        <v/>
      </c>
      <c r="AA2964" s="56" t="str">
        <f>IF('UT Cases'!AG2965="","",'UT Cases'!AG2965)</f>
        <v/>
      </c>
      <c r="AB2964" s="56" t="str">
        <f>IF('UT Cases'!AH2965="","",'UT Cases'!AH2965)</f>
        <v/>
      </c>
      <c r="AC2964" s="56" t="str">
        <f>IF('UT Cases'!AI2965="","",'UT Cases'!AI2965)</f>
        <v/>
      </c>
      <c r="AD2964" s="56" t="str">
        <f>IF('UT Cases'!AJ2965="","",'UT Cases'!AJ2965)</f>
        <v/>
      </c>
    </row>
    <row r="2965" spans="2:30">
      <c r="B2965" s="54" t="str">
        <f>IF('UT Cases'!B2966="","",'UT Cases'!B2966)</f>
        <v/>
      </c>
      <c r="C2965" s="54" t="str">
        <f>IF('UT Cases'!C2966="","",'UT Cases'!C2966)</f>
        <v/>
      </c>
      <c r="D2965" s="54" t="str">
        <f>IF('UT Cases'!D2966="","",'UT Cases'!D2966)</f>
        <v/>
      </c>
      <c r="E2965" s="54" t="str">
        <f>IF('UT Cases'!H2966="","",'UT Cases'!H2966)</f>
        <v/>
      </c>
      <c r="F2965" s="55" t="str">
        <f>IF('UT Cases'!L2966="","",'UT Cases'!L2966)</f>
        <v/>
      </c>
      <c r="G2965" s="56" t="str">
        <f>IF('UT Cases'!M2966="","",'UT Cases'!M2966)</f>
        <v/>
      </c>
      <c r="H2965" s="56" t="str">
        <f>IF('UT Cases'!N2966="","",'UT Cases'!N2966)</f>
        <v/>
      </c>
      <c r="I2965" s="56" t="str">
        <f>IF('UT Cases'!O2966="","",'UT Cases'!O2966)</f>
        <v/>
      </c>
      <c r="J2965" s="56" t="str">
        <f>IF('UT Cases'!P2966="","",'UT Cases'!P2966)</f>
        <v/>
      </c>
      <c r="K2965" s="57" t="str">
        <f>IF('UT Cases'!Q2966="","",'UT Cases'!Q2966)</f>
        <v/>
      </c>
      <c r="L2965" s="57" t="str">
        <f>IF('UT Cases'!R2966="","",'UT Cases'!R2966)</f>
        <v/>
      </c>
      <c r="M2965" s="57" t="str">
        <f>IF('UT Cases'!S2966="","",'UT Cases'!S2966)</f>
        <v/>
      </c>
      <c r="N2965" s="57" t="str">
        <f>IF('UT Cases'!T2966="","",'UT Cases'!T2966)</f>
        <v/>
      </c>
      <c r="O2965" s="57" t="str">
        <f>IF('UT Cases'!U2966="","",'UT Cases'!U2966)</f>
        <v/>
      </c>
      <c r="P2965" s="56" t="str">
        <f>IF('UT Cases'!V2966="","",'UT Cases'!V2966)</f>
        <v/>
      </c>
      <c r="Q2965" s="56" t="str">
        <f>IF('UT Cases'!W2966="","",'UT Cases'!W2966)</f>
        <v/>
      </c>
      <c r="R2965" s="56" t="str">
        <f>IF('UT Cases'!X2966="","",'UT Cases'!X2966)</f>
        <v/>
      </c>
      <c r="S2965" s="56" t="str">
        <f>IF('UT Cases'!Y2966="","",'UT Cases'!Y2966)</f>
        <v/>
      </c>
      <c r="T2965" s="56" t="str">
        <f>IF('UT Cases'!Z2966="","",'UT Cases'!Z2966)</f>
        <v/>
      </c>
      <c r="U2965" s="57" t="str">
        <f>IF('UT Cases'!AA2966="","",'UT Cases'!AA2966)</f>
        <v/>
      </c>
      <c r="V2965" s="57" t="str">
        <f>IF('UT Cases'!AB2966="","",'UT Cases'!AB2966)</f>
        <v/>
      </c>
      <c r="W2965" s="57" t="str">
        <f>IF('UT Cases'!AC2966="","",'UT Cases'!AC2966)</f>
        <v/>
      </c>
      <c r="X2965" s="57" t="str">
        <f>IF('UT Cases'!AD2966="","",'UT Cases'!AD2966)</f>
        <v/>
      </c>
      <c r="Y2965" s="57" t="str">
        <f>IF('UT Cases'!AE2966="","",'UT Cases'!AE2966)</f>
        <v/>
      </c>
      <c r="Z2965" s="56" t="str">
        <f>IF('UT Cases'!AF2966="","",'UT Cases'!AF2966)</f>
        <v/>
      </c>
      <c r="AA2965" s="56" t="str">
        <f>IF('UT Cases'!AG2966="","",'UT Cases'!AG2966)</f>
        <v/>
      </c>
      <c r="AB2965" s="56" t="str">
        <f>IF('UT Cases'!AH2966="","",'UT Cases'!AH2966)</f>
        <v/>
      </c>
      <c r="AC2965" s="56" t="str">
        <f>IF('UT Cases'!AI2966="","",'UT Cases'!AI2966)</f>
        <v/>
      </c>
      <c r="AD2965" s="56" t="str">
        <f>IF('UT Cases'!AJ2966="","",'UT Cases'!AJ2966)</f>
        <v/>
      </c>
    </row>
    <row r="2966" spans="2:30">
      <c r="B2966" s="54" t="str">
        <f>IF('UT Cases'!B2967="","",'UT Cases'!B2967)</f>
        <v/>
      </c>
      <c r="C2966" s="54" t="str">
        <f>IF('UT Cases'!C2967="","",'UT Cases'!C2967)</f>
        <v/>
      </c>
      <c r="D2966" s="54" t="str">
        <f>IF('UT Cases'!D2967="","",'UT Cases'!D2967)</f>
        <v/>
      </c>
      <c r="E2966" s="54" t="str">
        <f>IF('UT Cases'!H2967="","",'UT Cases'!H2967)</f>
        <v/>
      </c>
      <c r="F2966" s="55" t="str">
        <f>IF('UT Cases'!L2967="","",'UT Cases'!L2967)</f>
        <v/>
      </c>
      <c r="G2966" s="56" t="str">
        <f>IF('UT Cases'!M2967="","",'UT Cases'!M2967)</f>
        <v/>
      </c>
      <c r="H2966" s="56" t="str">
        <f>IF('UT Cases'!N2967="","",'UT Cases'!N2967)</f>
        <v/>
      </c>
      <c r="I2966" s="56" t="str">
        <f>IF('UT Cases'!O2967="","",'UT Cases'!O2967)</f>
        <v/>
      </c>
      <c r="J2966" s="56" t="str">
        <f>IF('UT Cases'!P2967="","",'UT Cases'!P2967)</f>
        <v/>
      </c>
      <c r="K2966" s="57" t="str">
        <f>IF('UT Cases'!Q2967="","",'UT Cases'!Q2967)</f>
        <v/>
      </c>
      <c r="L2966" s="57" t="str">
        <f>IF('UT Cases'!R2967="","",'UT Cases'!R2967)</f>
        <v/>
      </c>
      <c r="M2966" s="57" t="str">
        <f>IF('UT Cases'!S2967="","",'UT Cases'!S2967)</f>
        <v/>
      </c>
      <c r="N2966" s="57" t="str">
        <f>IF('UT Cases'!T2967="","",'UT Cases'!T2967)</f>
        <v/>
      </c>
      <c r="O2966" s="57" t="str">
        <f>IF('UT Cases'!U2967="","",'UT Cases'!U2967)</f>
        <v/>
      </c>
      <c r="P2966" s="56" t="str">
        <f>IF('UT Cases'!V2967="","",'UT Cases'!V2967)</f>
        <v/>
      </c>
      <c r="Q2966" s="56" t="str">
        <f>IF('UT Cases'!W2967="","",'UT Cases'!W2967)</f>
        <v/>
      </c>
      <c r="R2966" s="56" t="str">
        <f>IF('UT Cases'!X2967="","",'UT Cases'!X2967)</f>
        <v/>
      </c>
      <c r="S2966" s="56" t="str">
        <f>IF('UT Cases'!Y2967="","",'UT Cases'!Y2967)</f>
        <v/>
      </c>
      <c r="T2966" s="56" t="str">
        <f>IF('UT Cases'!Z2967="","",'UT Cases'!Z2967)</f>
        <v/>
      </c>
      <c r="U2966" s="57" t="str">
        <f>IF('UT Cases'!AA2967="","",'UT Cases'!AA2967)</f>
        <v/>
      </c>
      <c r="V2966" s="57" t="str">
        <f>IF('UT Cases'!AB2967="","",'UT Cases'!AB2967)</f>
        <v/>
      </c>
      <c r="W2966" s="57" t="str">
        <f>IF('UT Cases'!AC2967="","",'UT Cases'!AC2967)</f>
        <v/>
      </c>
      <c r="X2966" s="57" t="str">
        <f>IF('UT Cases'!AD2967="","",'UT Cases'!AD2967)</f>
        <v/>
      </c>
      <c r="Y2966" s="57" t="str">
        <f>IF('UT Cases'!AE2967="","",'UT Cases'!AE2967)</f>
        <v/>
      </c>
      <c r="Z2966" s="56" t="str">
        <f>IF('UT Cases'!AF2967="","",'UT Cases'!AF2967)</f>
        <v/>
      </c>
      <c r="AA2966" s="56" t="str">
        <f>IF('UT Cases'!AG2967="","",'UT Cases'!AG2967)</f>
        <v/>
      </c>
      <c r="AB2966" s="56" t="str">
        <f>IF('UT Cases'!AH2967="","",'UT Cases'!AH2967)</f>
        <v/>
      </c>
      <c r="AC2966" s="56" t="str">
        <f>IF('UT Cases'!AI2967="","",'UT Cases'!AI2967)</f>
        <v/>
      </c>
      <c r="AD2966" s="56" t="str">
        <f>IF('UT Cases'!AJ2967="","",'UT Cases'!AJ2967)</f>
        <v/>
      </c>
    </row>
    <row r="2967" spans="2:30">
      <c r="B2967" s="54" t="str">
        <f>IF('UT Cases'!B2968="","",'UT Cases'!B2968)</f>
        <v/>
      </c>
      <c r="C2967" s="54" t="str">
        <f>IF('UT Cases'!C2968="","",'UT Cases'!C2968)</f>
        <v/>
      </c>
      <c r="D2967" s="54" t="str">
        <f>IF('UT Cases'!D2968="","",'UT Cases'!D2968)</f>
        <v/>
      </c>
      <c r="E2967" s="54" t="str">
        <f>IF('UT Cases'!H2968="","",'UT Cases'!H2968)</f>
        <v/>
      </c>
      <c r="F2967" s="55" t="str">
        <f>IF('UT Cases'!L2968="","",'UT Cases'!L2968)</f>
        <v/>
      </c>
      <c r="G2967" s="56" t="str">
        <f>IF('UT Cases'!M2968="","",'UT Cases'!M2968)</f>
        <v/>
      </c>
      <c r="H2967" s="56" t="str">
        <f>IF('UT Cases'!N2968="","",'UT Cases'!N2968)</f>
        <v/>
      </c>
      <c r="I2967" s="56" t="str">
        <f>IF('UT Cases'!O2968="","",'UT Cases'!O2968)</f>
        <v/>
      </c>
      <c r="J2967" s="56" t="str">
        <f>IF('UT Cases'!P2968="","",'UT Cases'!P2968)</f>
        <v/>
      </c>
      <c r="K2967" s="57" t="str">
        <f>IF('UT Cases'!Q2968="","",'UT Cases'!Q2968)</f>
        <v/>
      </c>
      <c r="L2967" s="57" t="str">
        <f>IF('UT Cases'!R2968="","",'UT Cases'!R2968)</f>
        <v/>
      </c>
      <c r="M2967" s="57" t="str">
        <f>IF('UT Cases'!S2968="","",'UT Cases'!S2968)</f>
        <v/>
      </c>
      <c r="N2967" s="57" t="str">
        <f>IF('UT Cases'!T2968="","",'UT Cases'!T2968)</f>
        <v/>
      </c>
      <c r="O2967" s="57" t="str">
        <f>IF('UT Cases'!U2968="","",'UT Cases'!U2968)</f>
        <v/>
      </c>
      <c r="P2967" s="56" t="str">
        <f>IF('UT Cases'!V2968="","",'UT Cases'!V2968)</f>
        <v/>
      </c>
      <c r="Q2967" s="56" t="str">
        <f>IF('UT Cases'!W2968="","",'UT Cases'!W2968)</f>
        <v/>
      </c>
      <c r="R2967" s="56" t="str">
        <f>IF('UT Cases'!X2968="","",'UT Cases'!X2968)</f>
        <v/>
      </c>
      <c r="S2967" s="56" t="str">
        <f>IF('UT Cases'!Y2968="","",'UT Cases'!Y2968)</f>
        <v/>
      </c>
      <c r="T2967" s="56" t="str">
        <f>IF('UT Cases'!Z2968="","",'UT Cases'!Z2968)</f>
        <v/>
      </c>
      <c r="U2967" s="57" t="str">
        <f>IF('UT Cases'!AA2968="","",'UT Cases'!AA2968)</f>
        <v/>
      </c>
      <c r="V2967" s="57" t="str">
        <f>IF('UT Cases'!AB2968="","",'UT Cases'!AB2968)</f>
        <v/>
      </c>
      <c r="W2967" s="57" t="str">
        <f>IF('UT Cases'!AC2968="","",'UT Cases'!AC2968)</f>
        <v/>
      </c>
      <c r="X2967" s="57" t="str">
        <f>IF('UT Cases'!AD2968="","",'UT Cases'!AD2968)</f>
        <v/>
      </c>
      <c r="Y2967" s="57" t="str">
        <f>IF('UT Cases'!AE2968="","",'UT Cases'!AE2968)</f>
        <v/>
      </c>
      <c r="Z2967" s="56" t="str">
        <f>IF('UT Cases'!AF2968="","",'UT Cases'!AF2968)</f>
        <v/>
      </c>
      <c r="AA2967" s="56" t="str">
        <f>IF('UT Cases'!AG2968="","",'UT Cases'!AG2968)</f>
        <v/>
      </c>
      <c r="AB2967" s="56" t="str">
        <f>IF('UT Cases'!AH2968="","",'UT Cases'!AH2968)</f>
        <v/>
      </c>
      <c r="AC2967" s="56" t="str">
        <f>IF('UT Cases'!AI2968="","",'UT Cases'!AI2968)</f>
        <v/>
      </c>
      <c r="AD2967" s="56" t="str">
        <f>IF('UT Cases'!AJ2968="","",'UT Cases'!AJ2968)</f>
        <v/>
      </c>
    </row>
    <row r="2968" spans="2:30">
      <c r="B2968" s="54" t="str">
        <f>IF('UT Cases'!B2969="","",'UT Cases'!B2969)</f>
        <v/>
      </c>
      <c r="C2968" s="54" t="str">
        <f>IF('UT Cases'!C2969="","",'UT Cases'!C2969)</f>
        <v/>
      </c>
      <c r="D2968" s="54" t="str">
        <f>IF('UT Cases'!D2969="","",'UT Cases'!D2969)</f>
        <v/>
      </c>
      <c r="E2968" s="54" t="str">
        <f>IF('UT Cases'!H2969="","",'UT Cases'!H2969)</f>
        <v/>
      </c>
      <c r="F2968" s="55" t="str">
        <f>IF('UT Cases'!L2969="","",'UT Cases'!L2969)</f>
        <v/>
      </c>
      <c r="G2968" s="56" t="str">
        <f>IF('UT Cases'!M2969="","",'UT Cases'!M2969)</f>
        <v/>
      </c>
      <c r="H2968" s="56" t="str">
        <f>IF('UT Cases'!N2969="","",'UT Cases'!N2969)</f>
        <v/>
      </c>
      <c r="I2968" s="56" t="str">
        <f>IF('UT Cases'!O2969="","",'UT Cases'!O2969)</f>
        <v/>
      </c>
      <c r="J2968" s="56" t="str">
        <f>IF('UT Cases'!P2969="","",'UT Cases'!P2969)</f>
        <v/>
      </c>
      <c r="K2968" s="57" t="str">
        <f>IF('UT Cases'!Q2969="","",'UT Cases'!Q2969)</f>
        <v/>
      </c>
      <c r="L2968" s="57" t="str">
        <f>IF('UT Cases'!R2969="","",'UT Cases'!R2969)</f>
        <v/>
      </c>
      <c r="M2968" s="57" t="str">
        <f>IF('UT Cases'!S2969="","",'UT Cases'!S2969)</f>
        <v/>
      </c>
      <c r="N2968" s="57" t="str">
        <f>IF('UT Cases'!T2969="","",'UT Cases'!T2969)</f>
        <v/>
      </c>
      <c r="O2968" s="57" t="str">
        <f>IF('UT Cases'!U2969="","",'UT Cases'!U2969)</f>
        <v/>
      </c>
      <c r="P2968" s="56" t="str">
        <f>IF('UT Cases'!V2969="","",'UT Cases'!V2969)</f>
        <v/>
      </c>
      <c r="Q2968" s="56" t="str">
        <f>IF('UT Cases'!W2969="","",'UT Cases'!W2969)</f>
        <v/>
      </c>
      <c r="R2968" s="56" t="str">
        <f>IF('UT Cases'!X2969="","",'UT Cases'!X2969)</f>
        <v/>
      </c>
      <c r="S2968" s="56" t="str">
        <f>IF('UT Cases'!Y2969="","",'UT Cases'!Y2969)</f>
        <v/>
      </c>
      <c r="T2968" s="56" t="str">
        <f>IF('UT Cases'!Z2969="","",'UT Cases'!Z2969)</f>
        <v/>
      </c>
      <c r="U2968" s="57" t="str">
        <f>IF('UT Cases'!AA2969="","",'UT Cases'!AA2969)</f>
        <v/>
      </c>
      <c r="V2968" s="57" t="str">
        <f>IF('UT Cases'!AB2969="","",'UT Cases'!AB2969)</f>
        <v/>
      </c>
      <c r="W2968" s="57" t="str">
        <f>IF('UT Cases'!AC2969="","",'UT Cases'!AC2969)</f>
        <v/>
      </c>
      <c r="X2968" s="57" t="str">
        <f>IF('UT Cases'!AD2969="","",'UT Cases'!AD2969)</f>
        <v/>
      </c>
      <c r="Y2968" s="57" t="str">
        <f>IF('UT Cases'!AE2969="","",'UT Cases'!AE2969)</f>
        <v/>
      </c>
      <c r="Z2968" s="56" t="str">
        <f>IF('UT Cases'!AF2969="","",'UT Cases'!AF2969)</f>
        <v/>
      </c>
      <c r="AA2968" s="56" t="str">
        <f>IF('UT Cases'!AG2969="","",'UT Cases'!AG2969)</f>
        <v/>
      </c>
      <c r="AB2968" s="56" t="str">
        <f>IF('UT Cases'!AH2969="","",'UT Cases'!AH2969)</f>
        <v/>
      </c>
      <c r="AC2968" s="56" t="str">
        <f>IF('UT Cases'!AI2969="","",'UT Cases'!AI2969)</f>
        <v/>
      </c>
      <c r="AD2968" s="56" t="str">
        <f>IF('UT Cases'!AJ2969="","",'UT Cases'!AJ2969)</f>
        <v/>
      </c>
    </row>
    <row r="2969" spans="2:30">
      <c r="B2969" s="54" t="str">
        <f>IF('UT Cases'!B2970="","",'UT Cases'!B2970)</f>
        <v/>
      </c>
      <c r="C2969" s="54" t="str">
        <f>IF('UT Cases'!C2970="","",'UT Cases'!C2970)</f>
        <v/>
      </c>
      <c r="D2969" s="54" t="str">
        <f>IF('UT Cases'!D2970="","",'UT Cases'!D2970)</f>
        <v/>
      </c>
      <c r="E2969" s="54" t="str">
        <f>IF('UT Cases'!H2970="","",'UT Cases'!H2970)</f>
        <v/>
      </c>
      <c r="F2969" s="55" t="str">
        <f>IF('UT Cases'!L2970="","",'UT Cases'!L2970)</f>
        <v/>
      </c>
      <c r="G2969" s="56" t="str">
        <f>IF('UT Cases'!M2970="","",'UT Cases'!M2970)</f>
        <v/>
      </c>
      <c r="H2969" s="56" t="str">
        <f>IF('UT Cases'!N2970="","",'UT Cases'!N2970)</f>
        <v/>
      </c>
      <c r="I2969" s="56" t="str">
        <f>IF('UT Cases'!O2970="","",'UT Cases'!O2970)</f>
        <v/>
      </c>
      <c r="J2969" s="56" t="str">
        <f>IF('UT Cases'!P2970="","",'UT Cases'!P2970)</f>
        <v/>
      </c>
      <c r="K2969" s="57" t="str">
        <f>IF('UT Cases'!Q2970="","",'UT Cases'!Q2970)</f>
        <v/>
      </c>
      <c r="L2969" s="57" t="str">
        <f>IF('UT Cases'!R2970="","",'UT Cases'!R2970)</f>
        <v/>
      </c>
      <c r="M2969" s="57" t="str">
        <f>IF('UT Cases'!S2970="","",'UT Cases'!S2970)</f>
        <v/>
      </c>
      <c r="N2969" s="57" t="str">
        <f>IF('UT Cases'!T2970="","",'UT Cases'!T2970)</f>
        <v/>
      </c>
      <c r="O2969" s="57" t="str">
        <f>IF('UT Cases'!U2970="","",'UT Cases'!U2970)</f>
        <v/>
      </c>
      <c r="P2969" s="56" t="str">
        <f>IF('UT Cases'!V2970="","",'UT Cases'!V2970)</f>
        <v/>
      </c>
      <c r="Q2969" s="56" t="str">
        <f>IF('UT Cases'!W2970="","",'UT Cases'!W2970)</f>
        <v/>
      </c>
      <c r="R2969" s="56" t="str">
        <f>IF('UT Cases'!X2970="","",'UT Cases'!X2970)</f>
        <v/>
      </c>
      <c r="S2969" s="56" t="str">
        <f>IF('UT Cases'!Y2970="","",'UT Cases'!Y2970)</f>
        <v/>
      </c>
      <c r="T2969" s="56" t="str">
        <f>IF('UT Cases'!Z2970="","",'UT Cases'!Z2970)</f>
        <v/>
      </c>
      <c r="U2969" s="57" t="str">
        <f>IF('UT Cases'!AA2970="","",'UT Cases'!AA2970)</f>
        <v/>
      </c>
      <c r="V2969" s="57" t="str">
        <f>IF('UT Cases'!AB2970="","",'UT Cases'!AB2970)</f>
        <v/>
      </c>
      <c r="W2969" s="57" t="str">
        <f>IF('UT Cases'!AC2970="","",'UT Cases'!AC2970)</f>
        <v/>
      </c>
      <c r="X2969" s="57" t="str">
        <f>IF('UT Cases'!AD2970="","",'UT Cases'!AD2970)</f>
        <v/>
      </c>
      <c r="Y2969" s="57" t="str">
        <f>IF('UT Cases'!AE2970="","",'UT Cases'!AE2970)</f>
        <v/>
      </c>
      <c r="Z2969" s="56" t="str">
        <f>IF('UT Cases'!AF2970="","",'UT Cases'!AF2970)</f>
        <v/>
      </c>
      <c r="AA2969" s="56" t="str">
        <f>IF('UT Cases'!AG2970="","",'UT Cases'!AG2970)</f>
        <v/>
      </c>
      <c r="AB2969" s="56" t="str">
        <f>IF('UT Cases'!AH2970="","",'UT Cases'!AH2970)</f>
        <v/>
      </c>
      <c r="AC2969" s="56" t="str">
        <f>IF('UT Cases'!AI2970="","",'UT Cases'!AI2970)</f>
        <v/>
      </c>
      <c r="AD2969" s="56" t="str">
        <f>IF('UT Cases'!AJ2970="","",'UT Cases'!AJ2970)</f>
        <v/>
      </c>
    </row>
    <row r="2970" spans="2:30">
      <c r="B2970" s="54" t="str">
        <f>IF('UT Cases'!B2971="","",'UT Cases'!B2971)</f>
        <v/>
      </c>
      <c r="C2970" s="54" t="str">
        <f>IF('UT Cases'!C2971="","",'UT Cases'!C2971)</f>
        <v/>
      </c>
      <c r="D2970" s="54" t="str">
        <f>IF('UT Cases'!D2971="","",'UT Cases'!D2971)</f>
        <v/>
      </c>
      <c r="E2970" s="54" t="str">
        <f>IF('UT Cases'!H2971="","",'UT Cases'!H2971)</f>
        <v/>
      </c>
      <c r="F2970" s="55" t="str">
        <f>IF('UT Cases'!L2971="","",'UT Cases'!L2971)</f>
        <v/>
      </c>
      <c r="G2970" s="56" t="str">
        <f>IF('UT Cases'!M2971="","",'UT Cases'!M2971)</f>
        <v/>
      </c>
      <c r="H2970" s="56" t="str">
        <f>IF('UT Cases'!N2971="","",'UT Cases'!N2971)</f>
        <v/>
      </c>
      <c r="I2970" s="56" t="str">
        <f>IF('UT Cases'!O2971="","",'UT Cases'!O2971)</f>
        <v/>
      </c>
      <c r="J2970" s="56" t="str">
        <f>IF('UT Cases'!P2971="","",'UT Cases'!P2971)</f>
        <v/>
      </c>
      <c r="K2970" s="57" t="str">
        <f>IF('UT Cases'!Q2971="","",'UT Cases'!Q2971)</f>
        <v/>
      </c>
      <c r="L2970" s="57" t="str">
        <f>IF('UT Cases'!R2971="","",'UT Cases'!R2971)</f>
        <v/>
      </c>
      <c r="M2970" s="57" t="str">
        <f>IF('UT Cases'!S2971="","",'UT Cases'!S2971)</f>
        <v/>
      </c>
      <c r="N2970" s="57" t="str">
        <f>IF('UT Cases'!T2971="","",'UT Cases'!T2971)</f>
        <v/>
      </c>
      <c r="O2970" s="57" t="str">
        <f>IF('UT Cases'!U2971="","",'UT Cases'!U2971)</f>
        <v/>
      </c>
      <c r="P2970" s="56" t="str">
        <f>IF('UT Cases'!V2971="","",'UT Cases'!V2971)</f>
        <v/>
      </c>
      <c r="Q2970" s="56" t="str">
        <f>IF('UT Cases'!W2971="","",'UT Cases'!W2971)</f>
        <v/>
      </c>
      <c r="R2970" s="56" t="str">
        <f>IF('UT Cases'!X2971="","",'UT Cases'!X2971)</f>
        <v/>
      </c>
      <c r="S2970" s="56" t="str">
        <f>IF('UT Cases'!Y2971="","",'UT Cases'!Y2971)</f>
        <v/>
      </c>
      <c r="T2970" s="56" t="str">
        <f>IF('UT Cases'!Z2971="","",'UT Cases'!Z2971)</f>
        <v/>
      </c>
      <c r="U2970" s="57" t="str">
        <f>IF('UT Cases'!AA2971="","",'UT Cases'!AA2971)</f>
        <v/>
      </c>
      <c r="V2970" s="57" t="str">
        <f>IF('UT Cases'!AB2971="","",'UT Cases'!AB2971)</f>
        <v/>
      </c>
      <c r="W2970" s="57" t="str">
        <f>IF('UT Cases'!AC2971="","",'UT Cases'!AC2971)</f>
        <v/>
      </c>
      <c r="X2970" s="57" t="str">
        <f>IF('UT Cases'!AD2971="","",'UT Cases'!AD2971)</f>
        <v/>
      </c>
      <c r="Y2970" s="57" t="str">
        <f>IF('UT Cases'!AE2971="","",'UT Cases'!AE2971)</f>
        <v/>
      </c>
      <c r="Z2970" s="56" t="str">
        <f>IF('UT Cases'!AF2971="","",'UT Cases'!AF2971)</f>
        <v/>
      </c>
      <c r="AA2970" s="56" t="str">
        <f>IF('UT Cases'!AG2971="","",'UT Cases'!AG2971)</f>
        <v/>
      </c>
      <c r="AB2970" s="56" t="str">
        <f>IF('UT Cases'!AH2971="","",'UT Cases'!AH2971)</f>
        <v/>
      </c>
      <c r="AC2970" s="56" t="str">
        <f>IF('UT Cases'!AI2971="","",'UT Cases'!AI2971)</f>
        <v/>
      </c>
      <c r="AD2970" s="56" t="str">
        <f>IF('UT Cases'!AJ2971="","",'UT Cases'!AJ2971)</f>
        <v/>
      </c>
    </row>
    <row r="2971" spans="2:30">
      <c r="B2971" s="54" t="str">
        <f>IF('UT Cases'!B2972="","",'UT Cases'!B2972)</f>
        <v/>
      </c>
      <c r="C2971" s="54" t="str">
        <f>IF('UT Cases'!C2972="","",'UT Cases'!C2972)</f>
        <v/>
      </c>
      <c r="D2971" s="54" t="str">
        <f>IF('UT Cases'!D2972="","",'UT Cases'!D2972)</f>
        <v/>
      </c>
      <c r="E2971" s="54" t="str">
        <f>IF('UT Cases'!H2972="","",'UT Cases'!H2972)</f>
        <v/>
      </c>
      <c r="F2971" s="55" t="str">
        <f>IF('UT Cases'!L2972="","",'UT Cases'!L2972)</f>
        <v/>
      </c>
      <c r="G2971" s="56" t="str">
        <f>IF('UT Cases'!M2972="","",'UT Cases'!M2972)</f>
        <v/>
      </c>
      <c r="H2971" s="56" t="str">
        <f>IF('UT Cases'!N2972="","",'UT Cases'!N2972)</f>
        <v/>
      </c>
      <c r="I2971" s="56" t="str">
        <f>IF('UT Cases'!O2972="","",'UT Cases'!O2972)</f>
        <v/>
      </c>
      <c r="J2971" s="56" t="str">
        <f>IF('UT Cases'!P2972="","",'UT Cases'!P2972)</f>
        <v/>
      </c>
      <c r="K2971" s="57" t="str">
        <f>IF('UT Cases'!Q2972="","",'UT Cases'!Q2972)</f>
        <v/>
      </c>
      <c r="L2971" s="57" t="str">
        <f>IF('UT Cases'!R2972="","",'UT Cases'!R2972)</f>
        <v/>
      </c>
      <c r="M2971" s="57" t="str">
        <f>IF('UT Cases'!S2972="","",'UT Cases'!S2972)</f>
        <v/>
      </c>
      <c r="N2971" s="57" t="str">
        <f>IF('UT Cases'!T2972="","",'UT Cases'!T2972)</f>
        <v/>
      </c>
      <c r="O2971" s="57" t="str">
        <f>IF('UT Cases'!U2972="","",'UT Cases'!U2972)</f>
        <v/>
      </c>
      <c r="P2971" s="56" t="str">
        <f>IF('UT Cases'!V2972="","",'UT Cases'!V2972)</f>
        <v/>
      </c>
      <c r="Q2971" s="56" t="str">
        <f>IF('UT Cases'!W2972="","",'UT Cases'!W2972)</f>
        <v/>
      </c>
      <c r="R2971" s="56" t="str">
        <f>IF('UT Cases'!X2972="","",'UT Cases'!X2972)</f>
        <v/>
      </c>
      <c r="S2971" s="56" t="str">
        <f>IF('UT Cases'!Y2972="","",'UT Cases'!Y2972)</f>
        <v/>
      </c>
      <c r="T2971" s="56" t="str">
        <f>IF('UT Cases'!Z2972="","",'UT Cases'!Z2972)</f>
        <v/>
      </c>
      <c r="U2971" s="57" t="str">
        <f>IF('UT Cases'!AA2972="","",'UT Cases'!AA2972)</f>
        <v/>
      </c>
      <c r="V2971" s="57" t="str">
        <f>IF('UT Cases'!AB2972="","",'UT Cases'!AB2972)</f>
        <v/>
      </c>
      <c r="W2971" s="57" t="str">
        <f>IF('UT Cases'!AC2972="","",'UT Cases'!AC2972)</f>
        <v/>
      </c>
      <c r="X2971" s="57" t="str">
        <f>IF('UT Cases'!AD2972="","",'UT Cases'!AD2972)</f>
        <v/>
      </c>
      <c r="Y2971" s="57" t="str">
        <f>IF('UT Cases'!AE2972="","",'UT Cases'!AE2972)</f>
        <v/>
      </c>
      <c r="Z2971" s="56" t="str">
        <f>IF('UT Cases'!AF2972="","",'UT Cases'!AF2972)</f>
        <v/>
      </c>
      <c r="AA2971" s="56" t="str">
        <f>IF('UT Cases'!AG2972="","",'UT Cases'!AG2972)</f>
        <v/>
      </c>
      <c r="AB2971" s="56" t="str">
        <f>IF('UT Cases'!AH2972="","",'UT Cases'!AH2972)</f>
        <v/>
      </c>
      <c r="AC2971" s="56" t="str">
        <f>IF('UT Cases'!AI2972="","",'UT Cases'!AI2972)</f>
        <v/>
      </c>
      <c r="AD2971" s="56" t="str">
        <f>IF('UT Cases'!AJ2972="","",'UT Cases'!AJ2972)</f>
        <v/>
      </c>
    </row>
    <row r="2972" spans="2:30">
      <c r="B2972" s="54" t="str">
        <f>IF('UT Cases'!B2973="","",'UT Cases'!B2973)</f>
        <v/>
      </c>
      <c r="C2972" s="54" t="str">
        <f>IF('UT Cases'!C2973="","",'UT Cases'!C2973)</f>
        <v/>
      </c>
      <c r="D2972" s="54" t="str">
        <f>IF('UT Cases'!D2973="","",'UT Cases'!D2973)</f>
        <v/>
      </c>
      <c r="E2972" s="54" t="str">
        <f>IF('UT Cases'!H2973="","",'UT Cases'!H2973)</f>
        <v/>
      </c>
      <c r="F2972" s="55" t="str">
        <f>IF('UT Cases'!L2973="","",'UT Cases'!L2973)</f>
        <v/>
      </c>
      <c r="G2972" s="56" t="str">
        <f>IF('UT Cases'!M2973="","",'UT Cases'!M2973)</f>
        <v/>
      </c>
      <c r="H2972" s="56" t="str">
        <f>IF('UT Cases'!N2973="","",'UT Cases'!N2973)</f>
        <v/>
      </c>
      <c r="I2972" s="56" t="str">
        <f>IF('UT Cases'!O2973="","",'UT Cases'!O2973)</f>
        <v/>
      </c>
      <c r="J2972" s="56" t="str">
        <f>IF('UT Cases'!P2973="","",'UT Cases'!P2973)</f>
        <v/>
      </c>
      <c r="K2972" s="57" t="str">
        <f>IF('UT Cases'!Q2973="","",'UT Cases'!Q2973)</f>
        <v/>
      </c>
      <c r="L2972" s="57" t="str">
        <f>IF('UT Cases'!R2973="","",'UT Cases'!R2973)</f>
        <v/>
      </c>
      <c r="M2972" s="57" t="str">
        <f>IF('UT Cases'!S2973="","",'UT Cases'!S2973)</f>
        <v/>
      </c>
      <c r="N2972" s="57" t="str">
        <f>IF('UT Cases'!T2973="","",'UT Cases'!T2973)</f>
        <v/>
      </c>
      <c r="O2972" s="57" t="str">
        <f>IF('UT Cases'!U2973="","",'UT Cases'!U2973)</f>
        <v/>
      </c>
      <c r="P2972" s="56" t="str">
        <f>IF('UT Cases'!V2973="","",'UT Cases'!V2973)</f>
        <v/>
      </c>
      <c r="Q2972" s="56" t="str">
        <f>IF('UT Cases'!W2973="","",'UT Cases'!W2973)</f>
        <v/>
      </c>
      <c r="R2972" s="56" t="str">
        <f>IF('UT Cases'!X2973="","",'UT Cases'!X2973)</f>
        <v/>
      </c>
      <c r="S2972" s="56" t="str">
        <f>IF('UT Cases'!Y2973="","",'UT Cases'!Y2973)</f>
        <v/>
      </c>
      <c r="T2972" s="56" t="str">
        <f>IF('UT Cases'!Z2973="","",'UT Cases'!Z2973)</f>
        <v/>
      </c>
      <c r="U2972" s="57" t="str">
        <f>IF('UT Cases'!AA2973="","",'UT Cases'!AA2973)</f>
        <v/>
      </c>
      <c r="V2972" s="57" t="str">
        <f>IF('UT Cases'!AB2973="","",'UT Cases'!AB2973)</f>
        <v/>
      </c>
      <c r="W2972" s="57" t="str">
        <f>IF('UT Cases'!AC2973="","",'UT Cases'!AC2973)</f>
        <v/>
      </c>
      <c r="X2972" s="57" t="str">
        <f>IF('UT Cases'!AD2973="","",'UT Cases'!AD2973)</f>
        <v/>
      </c>
      <c r="Y2972" s="57" t="str">
        <f>IF('UT Cases'!AE2973="","",'UT Cases'!AE2973)</f>
        <v/>
      </c>
      <c r="Z2972" s="56" t="str">
        <f>IF('UT Cases'!AF2973="","",'UT Cases'!AF2973)</f>
        <v/>
      </c>
      <c r="AA2972" s="56" t="str">
        <f>IF('UT Cases'!AG2973="","",'UT Cases'!AG2973)</f>
        <v/>
      </c>
      <c r="AB2972" s="56" t="str">
        <f>IF('UT Cases'!AH2973="","",'UT Cases'!AH2973)</f>
        <v/>
      </c>
      <c r="AC2972" s="56" t="str">
        <f>IF('UT Cases'!AI2973="","",'UT Cases'!AI2973)</f>
        <v/>
      </c>
      <c r="AD2972" s="56" t="str">
        <f>IF('UT Cases'!AJ2973="","",'UT Cases'!AJ2973)</f>
        <v/>
      </c>
    </row>
    <row r="2973" spans="2:30">
      <c r="B2973" s="54" t="str">
        <f>IF('UT Cases'!B2974="","",'UT Cases'!B2974)</f>
        <v/>
      </c>
      <c r="C2973" s="54" t="str">
        <f>IF('UT Cases'!C2974="","",'UT Cases'!C2974)</f>
        <v/>
      </c>
      <c r="D2973" s="54" t="str">
        <f>IF('UT Cases'!D2974="","",'UT Cases'!D2974)</f>
        <v/>
      </c>
      <c r="E2973" s="54" t="str">
        <f>IF('UT Cases'!H2974="","",'UT Cases'!H2974)</f>
        <v/>
      </c>
      <c r="F2973" s="55" t="str">
        <f>IF('UT Cases'!L2974="","",'UT Cases'!L2974)</f>
        <v/>
      </c>
      <c r="G2973" s="56" t="str">
        <f>IF('UT Cases'!M2974="","",'UT Cases'!M2974)</f>
        <v/>
      </c>
      <c r="H2973" s="56" t="str">
        <f>IF('UT Cases'!N2974="","",'UT Cases'!N2974)</f>
        <v/>
      </c>
      <c r="I2973" s="56" t="str">
        <f>IF('UT Cases'!O2974="","",'UT Cases'!O2974)</f>
        <v/>
      </c>
      <c r="J2973" s="56" t="str">
        <f>IF('UT Cases'!P2974="","",'UT Cases'!P2974)</f>
        <v/>
      </c>
      <c r="K2973" s="57" t="str">
        <f>IF('UT Cases'!Q2974="","",'UT Cases'!Q2974)</f>
        <v/>
      </c>
      <c r="L2973" s="57" t="str">
        <f>IF('UT Cases'!R2974="","",'UT Cases'!R2974)</f>
        <v/>
      </c>
      <c r="M2973" s="57" t="str">
        <f>IF('UT Cases'!S2974="","",'UT Cases'!S2974)</f>
        <v/>
      </c>
      <c r="N2973" s="57" t="str">
        <f>IF('UT Cases'!T2974="","",'UT Cases'!T2974)</f>
        <v/>
      </c>
      <c r="O2973" s="57" t="str">
        <f>IF('UT Cases'!U2974="","",'UT Cases'!U2974)</f>
        <v/>
      </c>
      <c r="P2973" s="56" t="str">
        <f>IF('UT Cases'!V2974="","",'UT Cases'!V2974)</f>
        <v/>
      </c>
      <c r="Q2973" s="56" t="str">
        <f>IF('UT Cases'!W2974="","",'UT Cases'!W2974)</f>
        <v/>
      </c>
      <c r="R2973" s="56" t="str">
        <f>IF('UT Cases'!X2974="","",'UT Cases'!X2974)</f>
        <v/>
      </c>
      <c r="S2973" s="56" t="str">
        <f>IF('UT Cases'!Y2974="","",'UT Cases'!Y2974)</f>
        <v/>
      </c>
      <c r="T2973" s="56" t="str">
        <f>IF('UT Cases'!Z2974="","",'UT Cases'!Z2974)</f>
        <v/>
      </c>
      <c r="U2973" s="57" t="str">
        <f>IF('UT Cases'!AA2974="","",'UT Cases'!AA2974)</f>
        <v/>
      </c>
      <c r="V2973" s="57" t="str">
        <f>IF('UT Cases'!AB2974="","",'UT Cases'!AB2974)</f>
        <v/>
      </c>
      <c r="W2973" s="57" t="str">
        <f>IF('UT Cases'!AC2974="","",'UT Cases'!AC2974)</f>
        <v/>
      </c>
      <c r="X2973" s="57" t="str">
        <f>IF('UT Cases'!AD2974="","",'UT Cases'!AD2974)</f>
        <v/>
      </c>
      <c r="Y2973" s="57" t="str">
        <f>IF('UT Cases'!AE2974="","",'UT Cases'!AE2974)</f>
        <v/>
      </c>
      <c r="Z2973" s="56" t="str">
        <f>IF('UT Cases'!AF2974="","",'UT Cases'!AF2974)</f>
        <v/>
      </c>
      <c r="AA2973" s="56" t="str">
        <f>IF('UT Cases'!AG2974="","",'UT Cases'!AG2974)</f>
        <v/>
      </c>
      <c r="AB2973" s="56" t="str">
        <f>IF('UT Cases'!AH2974="","",'UT Cases'!AH2974)</f>
        <v/>
      </c>
      <c r="AC2973" s="56" t="str">
        <f>IF('UT Cases'!AI2974="","",'UT Cases'!AI2974)</f>
        <v/>
      </c>
      <c r="AD2973" s="56" t="str">
        <f>IF('UT Cases'!AJ2974="","",'UT Cases'!AJ2974)</f>
        <v/>
      </c>
    </row>
    <row r="2974" spans="2:30">
      <c r="B2974" s="54" t="str">
        <f>IF('UT Cases'!B2975="","",'UT Cases'!B2975)</f>
        <v/>
      </c>
      <c r="C2974" s="54" t="str">
        <f>IF('UT Cases'!C2975="","",'UT Cases'!C2975)</f>
        <v/>
      </c>
      <c r="D2974" s="54" t="str">
        <f>IF('UT Cases'!D2975="","",'UT Cases'!D2975)</f>
        <v/>
      </c>
      <c r="E2974" s="54" t="str">
        <f>IF('UT Cases'!H2975="","",'UT Cases'!H2975)</f>
        <v/>
      </c>
      <c r="F2974" s="55" t="str">
        <f>IF('UT Cases'!L2975="","",'UT Cases'!L2975)</f>
        <v/>
      </c>
      <c r="G2974" s="56" t="str">
        <f>IF('UT Cases'!M2975="","",'UT Cases'!M2975)</f>
        <v/>
      </c>
      <c r="H2974" s="56" t="str">
        <f>IF('UT Cases'!N2975="","",'UT Cases'!N2975)</f>
        <v/>
      </c>
      <c r="I2974" s="56" t="str">
        <f>IF('UT Cases'!O2975="","",'UT Cases'!O2975)</f>
        <v/>
      </c>
      <c r="J2974" s="56" t="str">
        <f>IF('UT Cases'!P2975="","",'UT Cases'!P2975)</f>
        <v/>
      </c>
      <c r="K2974" s="57" t="str">
        <f>IF('UT Cases'!Q2975="","",'UT Cases'!Q2975)</f>
        <v/>
      </c>
      <c r="L2974" s="57" t="str">
        <f>IF('UT Cases'!R2975="","",'UT Cases'!R2975)</f>
        <v/>
      </c>
      <c r="M2974" s="57" t="str">
        <f>IF('UT Cases'!S2975="","",'UT Cases'!S2975)</f>
        <v/>
      </c>
      <c r="N2974" s="57" t="str">
        <f>IF('UT Cases'!T2975="","",'UT Cases'!T2975)</f>
        <v/>
      </c>
      <c r="O2974" s="57" t="str">
        <f>IF('UT Cases'!U2975="","",'UT Cases'!U2975)</f>
        <v/>
      </c>
      <c r="P2974" s="56" t="str">
        <f>IF('UT Cases'!V2975="","",'UT Cases'!V2975)</f>
        <v/>
      </c>
      <c r="Q2974" s="56" t="str">
        <f>IF('UT Cases'!W2975="","",'UT Cases'!W2975)</f>
        <v/>
      </c>
      <c r="R2974" s="56" t="str">
        <f>IF('UT Cases'!X2975="","",'UT Cases'!X2975)</f>
        <v/>
      </c>
      <c r="S2974" s="56" t="str">
        <f>IF('UT Cases'!Y2975="","",'UT Cases'!Y2975)</f>
        <v/>
      </c>
      <c r="T2974" s="56" t="str">
        <f>IF('UT Cases'!Z2975="","",'UT Cases'!Z2975)</f>
        <v/>
      </c>
      <c r="U2974" s="57" t="str">
        <f>IF('UT Cases'!AA2975="","",'UT Cases'!AA2975)</f>
        <v/>
      </c>
      <c r="V2974" s="57" t="str">
        <f>IF('UT Cases'!AB2975="","",'UT Cases'!AB2975)</f>
        <v/>
      </c>
      <c r="W2974" s="57" t="str">
        <f>IF('UT Cases'!AC2975="","",'UT Cases'!AC2975)</f>
        <v/>
      </c>
      <c r="X2974" s="57" t="str">
        <f>IF('UT Cases'!AD2975="","",'UT Cases'!AD2975)</f>
        <v/>
      </c>
      <c r="Y2974" s="57" t="str">
        <f>IF('UT Cases'!AE2975="","",'UT Cases'!AE2975)</f>
        <v/>
      </c>
      <c r="Z2974" s="56" t="str">
        <f>IF('UT Cases'!AF2975="","",'UT Cases'!AF2975)</f>
        <v/>
      </c>
      <c r="AA2974" s="56" t="str">
        <f>IF('UT Cases'!AG2975="","",'UT Cases'!AG2975)</f>
        <v/>
      </c>
      <c r="AB2974" s="56" t="str">
        <f>IF('UT Cases'!AH2975="","",'UT Cases'!AH2975)</f>
        <v/>
      </c>
      <c r="AC2974" s="56" t="str">
        <f>IF('UT Cases'!AI2975="","",'UT Cases'!AI2975)</f>
        <v/>
      </c>
      <c r="AD2974" s="56" t="str">
        <f>IF('UT Cases'!AJ2975="","",'UT Cases'!AJ2975)</f>
        <v/>
      </c>
    </row>
    <row r="2975" spans="2:30">
      <c r="B2975" s="54" t="str">
        <f>IF('UT Cases'!B2976="","",'UT Cases'!B2976)</f>
        <v/>
      </c>
      <c r="C2975" s="54" t="str">
        <f>IF('UT Cases'!C2976="","",'UT Cases'!C2976)</f>
        <v/>
      </c>
      <c r="D2975" s="54" t="str">
        <f>IF('UT Cases'!D2976="","",'UT Cases'!D2976)</f>
        <v/>
      </c>
      <c r="E2975" s="54" t="str">
        <f>IF('UT Cases'!H2976="","",'UT Cases'!H2976)</f>
        <v/>
      </c>
      <c r="F2975" s="55" t="str">
        <f>IF('UT Cases'!L2976="","",'UT Cases'!L2976)</f>
        <v/>
      </c>
      <c r="G2975" s="56" t="str">
        <f>IF('UT Cases'!M2976="","",'UT Cases'!M2976)</f>
        <v/>
      </c>
      <c r="H2975" s="56" t="str">
        <f>IF('UT Cases'!N2976="","",'UT Cases'!N2976)</f>
        <v/>
      </c>
      <c r="I2975" s="56" t="str">
        <f>IF('UT Cases'!O2976="","",'UT Cases'!O2976)</f>
        <v/>
      </c>
      <c r="J2975" s="56" t="str">
        <f>IF('UT Cases'!P2976="","",'UT Cases'!P2976)</f>
        <v/>
      </c>
      <c r="K2975" s="57" t="str">
        <f>IF('UT Cases'!Q2976="","",'UT Cases'!Q2976)</f>
        <v/>
      </c>
      <c r="L2975" s="57" t="str">
        <f>IF('UT Cases'!R2976="","",'UT Cases'!R2976)</f>
        <v/>
      </c>
      <c r="M2975" s="57" t="str">
        <f>IF('UT Cases'!S2976="","",'UT Cases'!S2976)</f>
        <v/>
      </c>
      <c r="N2975" s="57" t="str">
        <f>IF('UT Cases'!T2976="","",'UT Cases'!T2976)</f>
        <v/>
      </c>
      <c r="O2975" s="57" t="str">
        <f>IF('UT Cases'!U2976="","",'UT Cases'!U2976)</f>
        <v/>
      </c>
      <c r="P2975" s="56" t="str">
        <f>IF('UT Cases'!V2976="","",'UT Cases'!V2976)</f>
        <v/>
      </c>
      <c r="Q2975" s="56" t="str">
        <f>IF('UT Cases'!W2976="","",'UT Cases'!W2976)</f>
        <v/>
      </c>
      <c r="R2975" s="56" t="str">
        <f>IF('UT Cases'!X2976="","",'UT Cases'!X2976)</f>
        <v/>
      </c>
      <c r="S2975" s="56" t="str">
        <f>IF('UT Cases'!Y2976="","",'UT Cases'!Y2976)</f>
        <v/>
      </c>
      <c r="T2975" s="56" t="str">
        <f>IF('UT Cases'!Z2976="","",'UT Cases'!Z2976)</f>
        <v/>
      </c>
      <c r="U2975" s="57" t="str">
        <f>IF('UT Cases'!AA2976="","",'UT Cases'!AA2976)</f>
        <v/>
      </c>
      <c r="V2975" s="57" t="str">
        <f>IF('UT Cases'!AB2976="","",'UT Cases'!AB2976)</f>
        <v/>
      </c>
      <c r="W2975" s="57" t="str">
        <f>IF('UT Cases'!AC2976="","",'UT Cases'!AC2976)</f>
        <v/>
      </c>
      <c r="X2975" s="57" t="str">
        <f>IF('UT Cases'!AD2976="","",'UT Cases'!AD2976)</f>
        <v/>
      </c>
      <c r="Y2975" s="57" t="str">
        <f>IF('UT Cases'!AE2976="","",'UT Cases'!AE2976)</f>
        <v/>
      </c>
      <c r="Z2975" s="56" t="str">
        <f>IF('UT Cases'!AF2976="","",'UT Cases'!AF2976)</f>
        <v/>
      </c>
      <c r="AA2975" s="56" t="str">
        <f>IF('UT Cases'!AG2976="","",'UT Cases'!AG2976)</f>
        <v/>
      </c>
      <c r="AB2975" s="56" t="str">
        <f>IF('UT Cases'!AH2976="","",'UT Cases'!AH2976)</f>
        <v/>
      </c>
      <c r="AC2975" s="56" t="str">
        <f>IF('UT Cases'!AI2976="","",'UT Cases'!AI2976)</f>
        <v/>
      </c>
      <c r="AD2975" s="56" t="str">
        <f>IF('UT Cases'!AJ2976="","",'UT Cases'!AJ2976)</f>
        <v/>
      </c>
    </row>
    <row r="2976" spans="2:30">
      <c r="B2976" s="54" t="str">
        <f>IF('UT Cases'!B2977="","",'UT Cases'!B2977)</f>
        <v/>
      </c>
      <c r="C2976" s="54" t="str">
        <f>IF('UT Cases'!C2977="","",'UT Cases'!C2977)</f>
        <v/>
      </c>
      <c r="D2976" s="54" t="str">
        <f>IF('UT Cases'!D2977="","",'UT Cases'!D2977)</f>
        <v/>
      </c>
      <c r="E2976" s="54" t="str">
        <f>IF('UT Cases'!H2977="","",'UT Cases'!H2977)</f>
        <v/>
      </c>
      <c r="F2976" s="55" t="str">
        <f>IF('UT Cases'!L2977="","",'UT Cases'!L2977)</f>
        <v/>
      </c>
      <c r="G2976" s="56" t="str">
        <f>IF('UT Cases'!M2977="","",'UT Cases'!M2977)</f>
        <v/>
      </c>
      <c r="H2976" s="56" t="str">
        <f>IF('UT Cases'!N2977="","",'UT Cases'!N2977)</f>
        <v/>
      </c>
      <c r="I2976" s="56" t="str">
        <f>IF('UT Cases'!O2977="","",'UT Cases'!O2977)</f>
        <v/>
      </c>
      <c r="J2976" s="56" t="str">
        <f>IF('UT Cases'!P2977="","",'UT Cases'!P2977)</f>
        <v/>
      </c>
      <c r="K2976" s="57" t="str">
        <f>IF('UT Cases'!Q2977="","",'UT Cases'!Q2977)</f>
        <v/>
      </c>
      <c r="L2976" s="57" t="str">
        <f>IF('UT Cases'!R2977="","",'UT Cases'!R2977)</f>
        <v/>
      </c>
      <c r="M2976" s="57" t="str">
        <f>IF('UT Cases'!S2977="","",'UT Cases'!S2977)</f>
        <v/>
      </c>
      <c r="N2976" s="57" t="str">
        <f>IF('UT Cases'!T2977="","",'UT Cases'!T2977)</f>
        <v/>
      </c>
      <c r="O2976" s="57" t="str">
        <f>IF('UT Cases'!U2977="","",'UT Cases'!U2977)</f>
        <v/>
      </c>
      <c r="P2976" s="56" t="str">
        <f>IF('UT Cases'!V2977="","",'UT Cases'!V2977)</f>
        <v/>
      </c>
      <c r="Q2976" s="56" t="str">
        <f>IF('UT Cases'!W2977="","",'UT Cases'!W2977)</f>
        <v/>
      </c>
      <c r="R2976" s="56" t="str">
        <f>IF('UT Cases'!X2977="","",'UT Cases'!X2977)</f>
        <v/>
      </c>
      <c r="S2976" s="56" t="str">
        <f>IF('UT Cases'!Y2977="","",'UT Cases'!Y2977)</f>
        <v/>
      </c>
      <c r="T2976" s="56" t="str">
        <f>IF('UT Cases'!Z2977="","",'UT Cases'!Z2977)</f>
        <v/>
      </c>
      <c r="U2976" s="57" t="str">
        <f>IF('UT Cases'!AA2977="","",'UT Cases'!AA2977)</f>
        <v/>
      </c>
      <c r="V2976" s="57" t="str">
        <f>IF('UT Cases'!AB2977="","",'UT Cases'!AB2977)</f>
        <v/>
      </c>
      <c r="W2976" s="57" t="str">
        <f>IF('UT Cases'!AC2977="","",'UT Cases'!AC2977)</f>
        <v/>
      </c>
      <c r="X2976" s="57" t="str">
        <f>IF('UT Cases'!AD2977="","",'UT Cases'!AD2977)</f>
        <v/>
      </c>
      <c r="Y2976" s="57" t="str">
        <f>IF('UT Cases'!AE2977="","",'UT Cases'!AE2977)</f>
        <v/>
      </c>
      <c r="Z2976" s="56" t="str">
        <f>IF('UT Cases'!AF2977="","",'UT Cases'!AF2977)</f>
        <v/>
      </c>
      <c r="AA2976" s="56" t="str">
        <f>IF('UT Cases'!AG2977="","",'UT Cases'!AG2977)</f>
        <v/>
      </c>
      <c r="AB2976" s="56" t="str">
        <f>IF('UT Cases'!AH2977="","",'UT Cases'!AH2977)</f>
        <v/>
      </c>
      <c r="AC2976" s="56" t="str">
        <f>IF('UT Cases'!AI2977="","",'UT Cases'!AI2977)</f>
        <v/>
      </c>
      <c r="AD2976" s="56" t="str">
        <f>IF('UT Cases'!AJ2977="","",'UT Cases'!AJ2977)</f>
        <v/>
      </c>
    </row>
    <row r="2977" spans="2:30">
      <c r="B2977" s="54" t="str">
        <f>IF('UT Cases'!B2978="","",'UT Cases'!B2978)</f>
        <v/>
      </c>
      <c r="C2977" s="54" t="str">
        <f>IF('UT Cases'!C2978="","",'UT Cases'!C2978)</f>
        <v/>
      </c>
      <c r="D2977" s="54" t="str">
        <f>IF('UT Cases'!D2978="","",'UT Cases'!D2978)</f>
        <v/>
      </c>
      <c r="E2977" s="54" t="str">
        <f>IF('UT Cases'!H2978="","",'UT Cases'!H2978)</f>
        <v/>
      </c>
      <c r="F2977" s="55" t="str">
        <f>IF('UT Cases'!L2978="","",'UT Cases'!L2978)</f>
        <v/>
      </c>
      <c r="G2977" s="56" t="str">
        <f>IF('UT Cases'!M2978="","",'UT Cases'!M2978)</f>
        <v/>
      </c>
      <c r="H2977" s="56" t="str">
        <f>IF('UT Cases'!N2978="","",'UT Cases'!N2978)</f>
        <v/>
      </c>
      <c r="I2977" s="56" t="str">
        <f>IF('UT Cases'!O2978="","",'UT Cases'!O2978)</f>
        <v/>
      </c>
      <c r="J2977" s="56" t="str">
        <f>IF('UT Cases'!P2978="","",'UT Cases'!P2978)</f>
        <v/>
      </c>
      <c r="K2977" s="57" t="str">
        <f>IF('UT Cases'!Q2978="","",'UT Cases'!Q2978)</f>
        <v/>
      </c>
      <c r="L2977" s="57" t="str">
        <f>IF('UT Cases'!R2978="","",'UT Cases'!R2978)</f>
        <v/>
      </c>
      <c r="M2977" s="57" t="str">
        <f>IF('UT Cases'!S2978="","",'UT Cases'!S2978)</f>
        <v/>
      </c>
      <c r="N2977" s="57" t="str">
        <f>IF('UT Cases'!T2978="","",'UT Cases'!T2978)</f>
        <v/>
      </c>
      <c r="O2977" s="57" t="str">
        <f>IF('UT Cases'!U2978="","",'UT Cases'!U2978)</f>
        <v/>
      </c>
      <c r="P2977" s="56" t="str">
        <f>IF('UT Cases'!V2978="","",'UT Cases'!V2978)</f>
        <v/>
      </c>
      <c r="Q2977" s="56" t="str">
        <f>IF('UT Cases'!W2978="","",'UT Cases'!W2978)</f>
        <v/>
      </c>
      <c r="R2977" s="56" t="str">
        <f>IF('UT Cases'!X2978="","",'UT Cases'!X2978)</f>
        <v/>
      </c>
      <c r="S2977" s="56" t="str">
        <f>IF('UT Cases'!Y2978="","",'UT Cases'!Y2978)</f>
        <v/>
      </c>
      <c r="T2977" s="56" t="str">
        <f>IF('UT Cases'!Z2978="","",'UT Cases'!Z2978)</f>
        <v/>
      </c>
      <c r="U2977" s="57" t="str">
        <f>IF('UT Cases'!AA2978="","",'UT Cases'!AA2978)</f>
        <v/>
      </c>
      <c r="V2977" s="57" t="str">
        <f>IF('UT Cases'!AB2978="","",'UT Cases'!AB2978)</f>
        <v/>
      </c>
      <c r="W2977" s="57" t="str">
        <f>IF('UT Cases'!AC2978="","",'UT Cases'!AC2978)</f>
        <v/>
      </c>
      <c r="X2977" s="57" t="str">
        <f>IF('UT Cases'!AD2978="","",'UT Cases'!AD2978)</f>
        <v/>
      </c>
      <c r="Y2977" s="57" t="str">
        <f>IF('UT Cases'!AE2978="","",'UT Cases'!AE2978)</f>
        <v/>
      </c>
      <c r="Z2977" s="56" t="str">
        <f>IF('UT Cases'!AF2978="","",'UT Cases'!AF2978)</f>
        <v/>
      </c>
      <c r="AA2977" s="56" t="str">
        <f>IF('UT Cases'!AG2978="","",'UT Cases'!AG2978)</f>
        <v/>
      </c>
      <c r="AB2977" s="56" t="str">
        <f>IF('UT Cases'!AH2978="","",'UT Cases'!AH2978)</f>
        <v/>
      </c>
      <c r="AC2977" s="56" t="str">
        <f>IF('UT Cases'!AI2978="","",'UT Cases'!AI2978)</f>
        <v/>
      </c>
      <c r="AD2977" s="56" t="str">
        <f>IF('UT Cases'!AJ2978="","",'UT Cases'!AJ2978)</f>
        <v/>
      </c>
    </row>
    <row r="2978" spans="2:30">
      <c r="B2978" s="54" t="str">
        <f>IF('UT Cases'!B2979="","",'UT Cases'!B2979)</f>
        <v/>
      </c>
      <c r="C2978" s="54" t="str">
        <f>IF('UT Cases'!C2979="","",'UT Cases'!C2979)</f>
        <v/>
      </c>
      <c r="D2978" s="54" t="str">
        <f>IF('UT Cases'!D2979="","",'UT Cases'!D2979)</f>
        <v/>
      </c>
      <c r="E2978" s="54" t="str">
        <f>IF('UT Cases'!H2979="","",'UT Cases'!H2979)</f>
        <v/>
      </c>
      <c r="F2978" s="55" t="str">
        <f>IF('UT Cases'!L2979="","",'UT Cases'!L2979)</f>
        <v/>
      </c>
      <c r="G2978" s="56" t="str">
        <f>IF('UT Cases'!M2979="","",'UT Cases'!M2979)</f>
        <v/>
      </c>
      <c r="H2978" s="56" t="str">
        <f>IF('UT Cases'!N2979="","",'UT Cases'!N2979)</f>
        <v/>
      </c>
      <c r="I2978" s="56" t="str">
        <f>IF('UT Cases'!O2979="","",'UT Cases'!O2979)</f>
        <v/>
      </c>
      <c r="J2978" s="56" t="str">
        <f>IF('UT Cases'!P2979="","",'UT Cases'!P2979)</f>
        <v/>
      </c>
      <c r="K2978" s="57" t="str">
        <f>IF('UT Cases'!Q2979="","",'UT Cases'!Q2979)</f>
        <v/>
      </c>
      <c r="L2978" s="57" t="str">
        <f>IF('UT Cases'!R2979="","",'UT Cases'!R2979)</f>
        <v/>
      </c>
      <c r="M2978" s="57" t="str">
        <f>IF('UT Cases'!S2979="","",'UT Cases'!S2979)</f>
        <v/>
      </c>
      <c r="N2978" s="57" t="str">
        <f>IF('UT Cases'!T2979="","",'UT Cases'!T2979)</f>
        <v/>
      </c>
      <c r="O2978" s="57" t="str">
        <f>IF('UT Cases'!U2979="","",'UT Cases'!U2979)</f>
        <v/>
      </c>
      <c r="P2978" s="56" t="str">
        <f>IF('UT Cases'!V2979="","",'UT Cases'!V2979)</f>
        <v/>
      </c>
      <c r="Q2978" s="56" t="str">
        <f>IF('UT Cases'!W2979="","",'UT Cases'!W2979)</f>
        <v/>
      </c>
      <c r="R2978" s="56" t="str">
        <f>IF('UT Cases'!X2979="","",'UT Cases'!X2979)</f>
        <v/>
      </c>
      <c r="S2978" s="56" t="str">
        <f>IF('UT Cases'!Y2979="","",'UT Cases'!Y2979)</f>
        <v/>
      </c>
      <c r="T2978" s="56" t="str">
        <f>IF('UT Cases'!Z2979="","",'UT Cases'!Z2979)</f>
        <v/>
      </c>
      <c r="U2978" s="57" t="str">
        <f>IF('UT Cases'!AA2979="","",'UT Cases'!AA2979)</f>
        <v/>
      </c>
      <c r="V2978" s="57" t="str">
        <f>IF('UT Cases'!AB2979="","",'UT Cases'!AB2979)</f>
        <v/>
      </c>
      <c r="W2978" s="57" t="str">
        <f>IF('UT Cases'!AC2979="","",'UT Cases'!AC2979)</f>
        <v/>
      </c>
      <c r="X2978" s="57" t="str">
        <f>IF('UT Cases'!AD2979="","",'UT Cases'!AD2979)</f>
        <v/>
      </c>
      <c r="Y2978" s="57" t="str">
        <f>IF('UT Cases'!AE2979="","",'UT Cases'!AE2979)</f>
        <v/>
      </c>
      <c r="Z2978" s="56" t="str">
        <f>IF('UT Cases'!AF2979="","",'UT Cases'!AF2979)</f>
        <v/>
      </c>
      <c r="AA2978" s="56" t="str">
        <f>IF('UT Cases'!AG2979="","",'UT Cases'!AG2979)</f>
        <v/>
      </c>
      <c r="AB2978" s="56" t="str">
        <f>IF('UT Cases'!AH2979="","",'UT Cases'!AH2979)</f>
        <v/>
      </c>
      <c r="AC2978" s="56" t="str">
        <f>IF('UT Cases'!AI2979="","",'UT Cases'!AI2979)</f>
        <v/>
      </c>
      <c r="AD2978" s="56" t="str">
        <f>IF('UT Cases'!AJ2979="","",'UT Cases'!AJ2979)</f>
        <v/>
      </c>
    </row>
    <row r="2979" spans="2:30">
      <c r="B2979" s="54" t="str">
        <f>IF('UT Cases'!B2980="","",'UT Cases'!B2980)</f>
        <v/>
      </c>
      <c r="C2979" s="54" t="str">
        <f>IF('UT Cases'!C2980="","",'UT Cases'!C2980)</f>
        <v/>
      </c>
      <c r="D2979" s="54" t="str">
        <f>IF('UT Cases'!D2980="","",'UT Cases'!D2980)</f>
        <v/>
      </c>
      <c r="E2979" s="54" t="str">
        <f>IF('UT Cases'!H2980="","",'UT Cases'!H2980)</f>
        <v/>
      </c>
      <c r="F2979" s="55" t="str">
        <f>IF('UT Cases'!L2980="","",'UT Cases'!L2980)</f>
        <v/>
      </c>
      <c r="G2979" s="56" t="str">
        <f>IF('UT Cases'!M2980="","",'UT Cases'!M2980)</f>
        <v/>
      </c>
      <c r="H2979" s="56" t="str">
        <f>IF('UT Cases'!N2980="","",'UT Cases'!N2980)</f>
        <v/>
      </c>
      <c r="I2979" s="56" t="str">
        <f>IF('UT Cases'!O2980="","",'UT Cases'!O2980)</f>
        <v/>
      </c>
      <c r="J2979" s="56" t="str">
        <f>IF('UT Cases'!P2980="","",'UT Cases'!P2980)</f>
        <v/>
      </c>
      <c r="K2979" s="57" t="str">
        <f>IF('UT Cases'!Q2980="","",'UT Cases'!Q2980)</f>
        <v/>
      </c>
      <c r="L2979" s="57" t="str">
        <f>IF('UT Cases'!R2980="","",'UT Cases'!R2980)</f>
        <v/>
      </c>
      <c r="M2979" s="57" t="str">
        <f>IF('UT Cases'!S2980="","",'UT Cases'!S2980)</f>
        <v/>
      </c>
      <c r="N2979" s="57" t="str">
        <f>IF('UT Cases'!T2980="","",'UT Cases'!T2980)</f>
        <v/>
      </c>
      <c r="O2979" s="57" t="str">
        <f>IF('UT Cases'!U2980="","",'UT Cases'!U2980)</f>
        <v/>
      </c>
      <c r="P2979" s="56" t="str">
        <f>IF('UT Cases'!V2980="","",'UT Cases'!V2980)</f>
        <v/>
      </c>
      <c r="Q2979" s="56" t="str">
        <f>IF('UT Cases'!W2980="","",'UT Cases'!W2980)</f>
        <v/>
      </c>
      <c r="R2979" s="56" t="str">
        <f>IF('UT Cases'!X2980="","",'UT Cases'!X2980)</f>
        <v/>
      </c>
      <c r="S2979" s="56" t="str">
        <f>IF('UT Cases'!Y2980="","",'UT Cases'!Y2980)</f>
        <v/>
      </c>
      <c r="T2979" s="56" t="str">
        <f>IF('UT Cases'!Z2980="","",'UT Cases'!Z2980)</f>
        <v/>
      </c>
      <c r="U2979" s="57" t="str">
        <f>IF('UT Cases'!AA2980="","",'UT Cases'!AA2980)</f>
        <v/>
      </c>
      <c r="V2979" s="57" t="str">
        <f>IF('UT Cases'!AB2980="","",'UT Cases'!AB2980)</f>
        <v/>
      </c>
      <c r="W2979" s="57" t="str">
        <f>IF('UT Cases'!AC2980="","",'UT Cases'!AC2980)</f>
        <v/>
      </c>
      <c r="X2979" s="57" t="str">
        <f>IF('UT Cases'!AD2980="","",'UT Cases'!AD2980)</f>
        <v/>
      </c>
      <c r="Y2979" s="57" t="str">
        <f>IF('UT Cases'!AE2980="","",'UT Cases'!AE2980)</f>
        <v/>
      </c>
      <c r="Z2979" s="56" t="str">
        <f>IF('UT Cases'!AF2980="","",'UT Cases'!AF2980)</f>
        <v/>
      </c>
      <c r="AA2979" s="56" t="str">
        <f>IF('UT Cases'!AG2980="","",'UT Cases'!AG2980)</f>
        <v/>
      </c>
      <c r="AB2979" s="56" t="str">
        <f>IF('UT Cases'!AH2980="","",'UT Cases'!AH2980)</f>
        <v/>
      </c>
      <c r="AC2979" s="56" t="str">
        <f>IF('UT Cases'!AI2980="","",'UT Cases'!AI2980)</f>
        <v/>
      </c>
      <c r="AD2979" s="56" t="str">
        <f>IF('UT Cases'!AJ2980="","",'UT Cases'!AJ2980)</f>
        <v/>
      </c>
    </row>
    <row r="2980" spans="2:30">
      <c r="B2980" s="54" t="str">
        <f>IF('UT Cases'!B2981="","",'UT Cases'!B2981)</f>
        <v/>
      </c>
      <c r="C2980" s="54" t="str">
        <f>IF('UT Cases'!C2981="","",'UT Cases'!C2981)</f>
        <v/>
      </c>
      <c r="D2980" s="54" t="str">
        <f>IF('UT Cases'!D2981="","",'UT Cases'!D2981)</f>
        <v/>
      </c>
      <c r="E2980" s="54" t="str">
        <f>IF('UT Cases'!H2981="","",'UT Cases'!H2981)</f>
        <v/>
      </c>
      <c r="F2980" s="55" t="str">
        <f>IF('UT Cases'!L2981="","",'UT Cases'!L2981)</f>
        <v/>
      </c>
      <c r="G2980" s="56" t="str">
        <f>IF('UT Cases'!M2981="","",'UT Cases'!M2981)</f>
        <v/>
      </c>
      <c r="H2980" s="56" t="str">
        <f>IF('UT Cases'!N2981="","",'UT Cases'!N2981)</f>
        <v/>
      </c>
      <c r="I2980" s="56" t="str">
        <f>IF('UT Cases'!O2981="","",'UT Cases'!O2981)</f>
        <v/>
      </c>
      <c r="J2980" s="56" t="str">
        <f>IF('UT Cases'!P2981="","",'UT Cases'!P2981)</f>
        <v/>
      </c>
      <c r="K2980" s="57" t="str">
        <f>IF('UT Cases'!Q2981="","",'UT Cases'!Q2981)</f>
        <v/>
      </c>
      <c r="L2980" s="57" t="str">
        <f>IF('UT Cases'!R2981="","",'UT Cases'!R2981)</f>
        <v/>
      </c>
      <c r="M2980" s="57" t="str">
        <f>IF('UT Cases'!S2981="","",'UT Cases'!S2981)</f>
        <v/>
      </c>
      <c r="N2980" s="57" t="str">
        <f>IF('UT Cases'!T2981="","",'UT Cases'!T2981)</f>
        <v/>
      </c>
      <c r="O2980" s="57" t="str">
        <f>IF('UT Cases'!U2981="","",'UT Cases'!U2981)</f>
        <v/>
      </c>
      <c r="P2980" s="56" t="str">
        <f>IF('UT Cases'!V2981="","",'UT Cases'!V2981)</f>
        <v/>
      </c>
      <c r="Q2980" s="56" t="str">
        <f>IF('UT Cases'!W2981="","",'UT Cases'!W2981)</f>
        <v/>
      </c>
      <c r="R2980" s="56" t="str">
        <f>IF('UT Cases'!X2981="","",'UT Cases'!X2981)</f>
        <v/>
      </c>
      <c r="S2980" s="56" t="str">
        <f>IF('UT Cases'!Y2981="","",'UT Cases'!Y2981)</f>
        <v/>
      </c>
      <c r="T2980" s="56" t="str">
        <f>IF('UT Cases'!Z2981="","",'UT Cases'!Z2981)</f>
        <v/>
      </c>
      <c r="U2980" s="57" t="str">
        <f>IF('UT Cases'!AA2981="","",'UT Cases'!AA2981)</f>
        <v/>
      </c>
      <c r="V2980" s="57" t="str">
        <f>IF('UT Cases'!AB2981="","",'UT Cases'!AB2981)</f>
        <v/>
      </c>
      <c r="W2980" s="57" t="str">
        <f>IF('UT Cases'!AC2981="","",'UT Cases'!AC2981)</f>
        <v/>
      </c>
      <c r="X2980" s="57" t="str">
        <f>IF('UT Cases'!AD2981="","",'UT Cases'!AD2981)</f>
        <v/>
      </c>
      <c r="Y2980" s="57" t="str">
        <f>IF('UT Cases'!AE2981="","",'UT Cases'!AE2981)</f>
        <v/>
      </c>
      <c r="Z2980" s="56" t="str">
        <f>IF('UT Cases'!AF2981="","",'UT Cases'!AF2981)</f>
        <v/>
      </c>
      <c r="AA2980" s="56" t="str">
        <f>IF('UT Cases'!AG2981="","",'UT Cases'!AG2981)</f>
        <v/>
      </c>
      <c r="AB2980" s="56" t="str">
        <f>IF('UT Cases'!AH2981="","",'UT Cases'!AH2981)</f>
        <v/>
      </c>
      <c r="AC2980" s="56" t="str">
        <f>IF('UT Cases'!AI2981="","",'UT Cases'!AI2981)</f>
        <v/>
      </c>
      <c r="AD2980" s="56" t="str">
        <f>IF('UT Cases'!AJ2981="","",'UT Cases'!AJ2981)</f>
        <v/>
      </c>
    </row>
    <row r="2981" spans="2:30">
      <c r="B2981" s="54" t="str">
        <f>IF('UT Cases'!B2982="","",'UT Cases'!B2982)</f>
        <v/>
      </c>
      <c r="C2981" s="54" t="str">
        <f>IF('UT Cases'!C2982="","",'UT Cases'!C2982)</f>
        <v/>
      </c>
      <c r="D2981" s="54" t="str">
        <f>IF('UT Cases'!D2982="","",'UT Cases'!D2982)</f>
        <v/>
      </c>
      <c r="E2981" s="54" t="str">
        <f>IF('UT Cases'!H2982="","",'UT Cases'!H2982)</f>
        <v/>
      </c>
      <c r="F2981" s="55" t="str">
        <f>IF('UT Cases'!L2982="","",'UT Cases'!L2982)</f>
        <v/>
      </c>
      <c r="G2981" s="56" t="str">
        <f>IF('UT Cases'!M2982="","",'UT Cases'!M2982)</f>
        <v/>
      </c>
      <c r="H2981" s="56" t="str">
        <f>IF('UT Cases'!N2982="","",'UT Cases'!N2982)</f>
        <v/>
      </c>
      <c r="I2981" s="56" t="str">
        <f>IF('UT Cases'!O2982="","",'UT Cases'!O2982)</f>
        <v/>
      </c>
      <c r="J2981" s="56" t="str">
        <f>IF('UT Cases'!P2982="","",'UT Cases'!P2982)</f>
        <v/>
      </c>
      <c r="K2981" s="57" t="str">
        <f>IF('UT Cases'!Q2982="","",'UT Cases'!Q2982)</f>
        <v/>
      </c>
      <c r="L2981" s="57" t="str">
        <f>IF('UT Cases'!R2982="","",'UT Cases'!R2982)</f>
        <v/>
      </c>
      <c r="M2981" s="57" t="str">
        <f>IF('UT Cases'!S2982="","",'UT Cases'!S2982)</f>
        <v/>
      </c>
      <c r="N2981" s="57" t="str">
        <f>IF('UT Cases'!T2982="","",'UT Cases'!T2982)</f>
        <v/>
      </c>
      <c r="O2981" s="57" t="str">
        <f>IF('UT Cases'!U2982="","",'UT Cases'!U2982)</f>
        <v/>
      </c>
      <c r="P2981" s="56" t="str">
        <f>IF('UT Cases'!V2982="","",'UT Cases'!V2982)</f>
        <v/>
      </c>
      <c r="Q2981" s="56" t="str">
        <f>IF('UT Cases'!W2982="","",'UT Cases'!W2982)</f>
        <v/>
      </c>
      <c r="R2981" s="56" t="str">
        <f>IF('UT Cases'!X2982="","",'UT Cases'!X2982)</f>
        <v/>
      </c>
      <c r="S2981" s="56" t="str">
        <f>IF('UT Cases'!Y2982="","",'UT Cases'!Y2982)</f>
        <v/>
      </c>
      <c r="T2981" s="56" t="str">
        <f>IF('UT Cases'!Z2982="","",'UT Cases'!Z2982)</f>
        <v/>
      </c>
      <c r="U2981" s="57" t="str">
        <f>IF('UT Cases'!AA2982="","",'UT Cases'!AA2982)</f>
        <v/>
      </c>
      <c r="V2981" s="57" t="str">
        <f>IF('UT Cases'!AB2982="","",'UT Cases'!AB2982)</f>
        <v/>
      </c>
      <c r="W2981" s="57" t="str">
        <f>IF('UT Cases'!AC2982="","",'UT Cases'!AC2982)</f>
        <v/>
      </c>
      <c r="X2981" s="57" t="str">
        <f>IF('UT Cases'!AD2982="","",'UT Cases'!AD2982)</f>
        <v/>
      </c>
      <c r="Y2981" s="57" t="str">
        <f>IF('UT Cases'!AE2982="","",'UT Cases'!AE2982)</f>
        <v/>
      </c>
      <c r="Z2981" s="56" t="str">
        <f>IF('UT Cases'!AF2982="","",'UT Cases'!AF2982)</f>
        <v/>
      </c>
      <c r="AA2981" s="56" t="str">
        <f>IF('UT Cases'!AG2982="","",'UT Cases'!AG2982)</f>
        <v/>
      </c>
      <c r="AB2981" s="56" t="str">
        <f>IF('UT Cases'!AH2982="","",'UT Cases'!AH2982)</f>
        <v/>
      </c>
      <c r="AC2981" s="56" t="str">
        <f>IF('UT Cases'!AI2982="","",'UT Cases'!AI2982)</f>
        <v/>
      </c>
      <c r="AD2981" s="56" t="str">
        <f>IF('UT Cases'!AJ2982="","",'UT Cases'!AJ2982)</f>
        <v/>
      </c>
    </row>
    <row r="2982" spans="2:30">
      <c r="B2982" s="54" t="str">
        <f>IF('UT Cases'!B2983="","",'UT Cases'!B2983)</f>
        <v/>
      </c>
      <c r="C2982" s="54" t="str">
        <f>IF('UT Cases'!C2983="","",'UT Cases'!C2983)</f>
        <v/>
      </c>
      <c r="D2982" s="54" t="str">
        <f>IF('UT Cases'!D2983="","",'UT Cases'!D2983)</f>
        <v/>
      </c>
      <c r="E2982" s="54" t="str">
        <f>IF('UT Cases'!H2983="","",'UT Cases'!H2983)</f>
        <v/>
      </c>
      <c r="F2982" s="55" t="str">
        <f>IF('UT Cases'!L2983="","",'UT Cases'!L2983)</f>
        <v/>
      </c>
      <c r="G2982" s="56" t="str">
        <f>IF('UT Cases'!M2983="","",'UT Cases'!M2983)</f>
        <v/>
      </c>
      <c r="H2982" s="56" t="str">
        <f>IF('UT Cases'!N2983="","",'UT Cases'!N2983)</f>
        <v/>
      </c>
      <c r="I2982" s="56" t="str">
        <f>IF('UT Cases'!O2983="","",'UT Cases'!O2983)</f>
        <v/>
      </c>
      <c r="J2982" s="56" t="str">
        <f>IF('UT Cases'!P2983="","",'UT Cases'!P2983)</f>
        <v/>
      </c>
      <c r="K2982" s="57" t="str">
        <f>IF('UT Cases'!Q2983="","",'UT Cases'!Q2983)</f>
        <v/>
      </c>
      <c r="L2982" s="57" t="str">
        <f>IF('UT Cases'!R2983="","",'UT Cases'!R2983)</f>
        <v/>
      </c>
      <c r="M2982" s="57" t="str">
        <f>IF('UT Cases'!S2983="","",'UT Cases'!S2983)</f>
        <v/>
      </c>
      <c r="N2982" s="57" t="str">
        <f>IF('UT Cases'!T2983="","",'UT Cases'!T2983)</f>
        <v/>
      </c>
      <c r="O2982" s="57" t="str">
        <f>IF('UT Cases'!U2983="","",'UT Cases'!U2983)</f>
        <v/>
      </c>
      <c r="P2982" s="56" t="str">
        <f>IF('UT Cases'!V2983="","",'UT Cases'!V2983)</f>
        <v/>
      </c>
      <c r="Q2982" s="56" t="str">
        <f>IF('UT Cases'!W2983="","",'UT Cases'!W2983)</f>
        <v/>
      </c>
      <c r="R2982" s="56" t="str">
        <f>IF('UT Cases'!X2983="","",'UT Cases'!X2983)</f>
        <v/>
      </c>
      <c r="S2982" s="56" t="str">
        <f>IF('UT Cases'!Y2983="","",'UT Cases'!Y2983)</f>
        <v/>
      </c>
      <c r="T2982" s="56" t="str">
        <f>IF('UT Cases'!Z2983="","",'UT Cases'!Z2983)</f>
        <v/>
      </c>
      <c r="U2982" s="57" t="str">
        <f>IF('UT Cases'!AA2983="","",'UT Cases'!AA2983)</f>
        <v/>
      </c>
      <c r="V2982" s="57" t="str">
        <f>IF('UT Cases'!AB2983="","",'UT Cases'!AB2983)</f>
        <v/>
      </c>
      <c r="W2982" s="57" t="str">
        <f>IF('UT Cases'!AC2983="","",'UT Cases'!AC2983)</f>
        <v/>
      </c>
      <c r="X2982" s="57" t="str">
        <f>IF('UT Cases'!AD2983="","",'UT Cases'!AD2983)</f>
        <v/>
      </c>
      <c r="Y2982" s="57" t="str">
        <f>IF('UT Cases'!AE2983="","",'UT Cases'!AE2983)</f>
        <v/>
      </c>
      <c r="Z2982" s="56" t="str">
        <f>IF('UT Cases'!AF2983="","",'UT Cases'!AF2983)</f>
        <v/>
      </c>
      <c r="AA2982" s="56" t="str">
        <f>IF('UT Cases'!AG2983="","",'UT Cases'!AG2983)</f>
        <v/>
      </c>
      <c r="AB2982" s="56" t="str">
        <f>IF('UT Cases'!AH2983="","",'UT Cases'!AH2983)</f>
        <v/>
      </c>
      <c r="AC2982" s="56" t="str">
        <f>IF('UT Cases'!AI2983="","",'UT Cases'!AI2983)</f>
        <v/>
      </c>
      <c r="AD2982" s="56" t="str">
        <f>IF('UT Cases'!AJ2983="","",'UT Cases'!AJ2983)</f>
        <v/>
      </c>
    </row>
    <row r="2983" spans="2:30">
      <c r="B2983" s="54" t="str">
        <f>IF('UT Cases'!B2984="","",'UT Cases'!B2984)</f>
        <v/>
      </c>
      <c r="C2983" s="54" t="str">
        <f>IF('UT Cases'!C2984="","",'UT Cases'!C2984)</f>
        <v/>
      </c>
      <c r="D2983" s="54" t="str">
        <f>IF('UT Cases'!D2984="","",'UT Cases'!D2984)</f>
        <v/>
      </c>
      <c r="E2983" s="54" t="str">
        <f>IF('UT Cases'!H2984="","",'UT Cases'!H2984)</f>
        <v/>
      </c>
      <c r="F2983" s="55" t="str">
        <f>IF('UT Cases'!L2984="","",'UT Cases'!L2984)</f>
        <v/>
      </c>
      <c r="G2983" s="56" t="str">
        <f>IF('UT Cases'!M2984="","",'UT Cases'!M2984)</f>
        <v/>
      </c>
      <c r="H2983" s="56" t="str">
        <f>IF('UT Cases'!N2984="","",'UT Cases'!N2984)</f>
        <v/>
      </c>
      <c r="I2983" s="56" t="str">
        <f>IF('UT Cases'!O2984="","",'UT Cases'!O2984)</f>
        <v/>
      </c>
      <c r="J2983" s="56" t="str">
        <f>IF('UT Cases'!P2984="","",'UT Cases'!P2984)</f>
        <v/>
      </c>
      <c r="K2983" s="57" t="str">
        <f>IF('UT Cases'!Q2984="","",'UT Cases'!Q2984)</f>
        <v/>
      </c>
      <c r="L2983" s="57" t="str">
        <f>IF('UT Cases'!R2984="","",'UT Cases'!R2984)</f>
        <v/>
      </c>
      <c r="M2983" s="57" t="str">
        <f>IF('UT Cases'!S2984="","",'UT Cases'!S2984)</f>
        <v/>
      </c>
      <c r="N2983" s="57" t="str">
        <f>IF('UT Cases'!T2984="","",'UT Cases'!T2984)</f>
        <v/>
      </c>
      <c r="O2983" s="57" t="str">
        <f>IF('UT Cases'!U2984="","",'UT Cases'!U2984)</f>
        <v/>
      </c>
      <c r="P2983" s="56" t="str">
        <f>IF('UT Cases'!V2984="","",'UT Cases'!V2984)</f>
        <v/>
      </c>
      <c r="Q2983" s="56" t="str">
        <f>IF('UT Cases'!W2984="","",'UT Cases'!W2984)</f>
        <v/>
      </c>
      <c r="R2983" s="56" t="str">
        <f>IF('UT Cases'!X2984="","",'UT Cases'!X2984)</f>
        <v/>
      </c>
      <c r="S2983" s="56" t="str">
        <f>IF('UT Cases'!Y2984="","",'UT Cases'!Y2984)</f>
        <v/>
      </c>
      <c r="T2983" s="56" t="str">
        <f>IF('UT Cases'!Z2984="","",'UT Cases'!Z2984)</f>
        <v/>
      </c>
      <c r="U2983" s="57" t="str">
        <f>IF('UT Cases'!AA2984="","",'UT Cases'!AA2984)</f>
        <v/>
      </c>
      <c r="V2983" s="57" t="str">
        <f>IF('UT Cases'!AB2984="","",'UT Cases'!AB2984)</f>
        <v/>
      </c>
      <c r="W2983" s="57" t="str">
        <f>IF('UT Cases'!AC2984="","",'UT Cases'!AC2984)</f>
        <v/>
      </c>
      <c r="X2983" s="57" t="str">
        <f>IF('UT Cases'!AD2984="","",'UT Cases'!AD2984)</f>
        <v/>
      </c>
      <c r="Y2983" s="57" t="str">
        <f>IF('UT Cases'!AE2984="","",'UT Cases'!AE2984)</f>
        <v/>
      </c>
      <c r="Z2983" s="56" t="str">
        <f>IF('UT Cases'!AF2984="","",'UT Cases'!AF2984)</f>
        <v/>
      </c>
      <c r="AA2983" s="56" t="str">
        <f>IF('UT Cases'!AG2984="","",'UT Cases'!AG2984)</f>
        <v/>
      </c>
      <c r="AB2983" s="56" t="str">
        <f>IF('UT Cases'!AH2984="","",'UT Cases'!AH2984)</f>
        <v/>
      </c>
      <c r="AC2983" s="56" t="str">
        <f>IF('UT Cases'!AI2984="","",'UT Cases'!AI2984)</f>
        <v/>
      </c>
      <c r="AD2983" s="56" t="str">
        <f>IF('UT Cases'!AJ2984="","",'UT Cases'!AJ2984)</f>
        <v/>
      </c>
    </row>
    <row r="2984" spans="2:30">
      <c r="B2984" s="54" t="str">
        <f>IF('UT Cases'!B2985="","",'UT Cases'!B2985)</f>
        <v/>
      </c>
      <c r="C2984" s="54" t="str">
        <f>IF('UT Cases'!C2985="","",'UT Cases'!C2985)</f>
        <v/>
      </c>
      <c r="D2984" s="54" t="str">
        <f>IF('UT Cases'!D2985="","",'UT Cases'!D2985)</f>
        <v/>
      </c>
      <c r="E2984" s="54" t="str">
        <f>IF('UT Cases'!H2985="","",'UT Cases'!H2985)</f>
        <v/>
      </c>
      <c r="F2984" s="55" t="str">
        <f>IF('UT Cases'!L2985="","",'UT Cases'!L2985)</f>
        <v/>
      </c>
      <c r="G2984" s="56" t="str">
        <f>IF('UT Cases'!M2985="","",'UT Cases'!M2985)</f>
        <v/>
      </c>
      <c r="H2984" s="56" t="str">
        <f>IF('UT Cases'!N2985="","",'UT Cases'!N2985)</f>
        <v/>
      </c>
      <c r="I2984" s="56" t="str">
        <f>IF('UT Cases'!O2985="","",'UT Cases'!O2985)</f>
        <v/>
      </c>
      <c r="J2984" s="56" t="str">
        <f>IF('UT Cases'!P2985="","",'UT Cases'!P2985)</f>
        <v/>
      </c>
      <c r="K2984" s="57" t="str">
        <f>IF('UT Cases'!Q2985="","",'UT Cases'!Q2985)</f>
        <v/>
      </c>
      <c r="L2984" s="57" t="str">
        <f>IF('UT Cases'!R2985="","",'UT Cases'!R2985)</f>
        <v/>
      </c>
      <c r="M2984" s="57" t="str">
        <f>IF('UT Cases'!S2985="","",'UT Cases'!S2985)</f>
        <v/>
      </c>
      <c r="N2984" s="57" t="str">
        <f>IF('UT Cases'!T2985="","",'UT Cases'!T2985)</f>
        <v/>
      </c>
      <c r="O2984" s="57" t="str">
        <f>IF('UT Cases'!U2985="","",'UT Cases'!U2985)</f>
        <v/>
      </c>
      <c r="P2984" s="56" t="str">
        <f>IF('UT Cases'!V2985="","",'UT Cases'!V2985)</f>
        <v/>
      </c>
      <c r="Q2984" s="56" t="str">
        <f>IF('UT Cases'!W2985="","",'UT Cases'!W2985)</f>
        <v/>
      </c>
      <c r="R2984" s="56" t="str">
        <f>IF('UT Cases'!X2985="","",'UT Cases'!X2985)</f>
        <v/>
      </c>
      <c r="S2984" s="56" t="str">
        <f>IF('UT Cases'!Y2985="","",'UT Cases'!Y2985)</f>
        <v/>
      </c>
      <c r="T2984" s="56" t="str">
        <f>IF('UT Cases'!Z2985="","",'UT Cases'!Z2985)</f>
        <v/>
      </c>
      <c r="U2984" s="57" t="str">
        <f>IF('UT Cases'!AA2985="","",'UT Cases'!AA2985)</f>
        <v/>
      </c>
      <c r="V2984" s="57" t="str">
        <f>IF('UT Cases'!AB2985="","",'UT Cases'!AB2985)</f>
        <v/>
      </c>
      <c r="W2984" s="57" t="str">
        <f>IF('UT Cases'!AC2985="","",'UT Cases'!AC2985)</f>
        <v/>
      </c>
      <c r="X2984" s="57" t="str">
        <f>IF('UT Cases'!AD2985="","",'UT Cases'!AD2985)</f>
        <v/>
      </c>
      <c r="Y2984" s="57" t="str">
        <f>IF('UT Cases'!AE2985="","",'UT Cases'!AE2985)</f>
        <v/>
      </c>
      <c r="Z2984" s="56" t="str">
        <f>IF('UT Cases'!AF2985="","",'UT Cases'!AF2985)</f>
        <v/>
      </c>
      <c r="AA2984" s="56" t="str">
        <f>IF('UT Cases'!AG2985="","",'UT Cases'!AG2985)</f>
        <v/>
      </c>
      <c r="AB2984" s="56" t="str">
        <f>IF('UT Cases'!AH2985="","",'UT Cases'!AH2985)</f>
        <v/>
      </c>
      <c r="AC2984" s="56" t="str">
        <f>IF('UT Cases'!AI2985="","",'UT Cases'!AI2985)</f>
        <v/>
      </c>
      <c r="AD2984" s="56" t="str">
        <f>IF('UT Cases'!AJ2985="","",'UT Cases'!AJ2985)</f>
        <v/>
      </c>
    </row>
    <row r="2985" spans="2:30">
      <c r="B2985" s="54" t="str">
        <f>IF('UT Cases'!B2986="","",'UT Cases'!B2986)</f>
        <v/>
      </c>
      <c r="C2985" s="54" t="str">
        <f>IF('UT Cases'!C2986="","",'UT Cases'!C2986)</f>
        <v/>
      </c>
      <c r="D2985" s="54" t="str">
        <f>IF('UT Cases'!D2986="","",'UT Cases'!D2986)</f>
        <v/>
      </c>
      <c r="E2985" s="54" t="str">
        <f>IF('UT Cases'!H2986="","",'UT Cases'!H2986)</f>
        <v/>
      </c>
      <c r="F2985" s="55" t="str">
        <f>IF('UT Cases'!L2986="","",'UT Cases'!L2986)</f>
        <v/>
      </c>
      <c r="G2985" s="56" t="str">
        <f>IF('UT Cases'!M2986="","",'UT Cases'!M2986)</f>
        <v/>
      </c>
      <c r="H2985" s="56" t="str">
        <f>IF('UT Cases'!N2986="","",'UT Cases'!N2986)</f>
        <v/>
      </c>
      <c r="I2985" s="56" t="str">
        <f>IF('UT Cases'!O2986="","",'UT Cases'!O2986)</f>
        <v/>
      </c>
      <c r="J2985" s="56" t="str">
        <f>IF('UT Cases'!P2986="","",'UT Cases'!P2986)</f>
        <v/>
      </c>
      <c r="K2985" s="57" t="str">
        <f>IF('UT Cases'!Q2986="","",'UT Cases'!Q2986)</f>
        <v/>
      </c>
      <c r="L2985" s="57" t="str">
        <f>IF('UT Cases'!R2986="","",'UT Cases'!R2986)</f>
        <v/>
      </c>
      <c r="M2985" s="57" t="str">
        <f>IF('UT Cases'!S2986="","",'UT Cases'!S2986)</f>
        <v/>
      </c>
      <c r="N2985" s="57" t="str">
        <f>IF('UT Cases'!T2986="","",'UT Cases'!T2986)</f>
        <v/>
      </c>
      <c r="O2985" s="57" t="str">
        <f>IF('UT Cases'!U2986="","",'UT Cases'!U2986)</f>
        <v/>
      </c>
      <c r="P2985" s="56" t="str">
        <f>IF('UT Cases'!V2986="","",'UT Cases'!V2986)</f>
        <v/>
      </c>
      <c r="Q2985" s="56" t="str">
        <f>IF('UT Cases'!W2986="","",'UT Cases'!W2986)</f>
        <v/>
      </c>
      <c r="R2985" s="56" t="str">
        <f>IF('UT Cases'!X2986="","",'UT Cases'!X2986)</f>
        <v/>
      </c>
      <c r="S2985" s="56" t="str">
        <f>IF('UT Cases'!Y2986="","",'UT Cases'!Y2986)</f>
        <v/>
      </c>
      <c r="T2985" s="56" t="str">
        <f>IF('UT Cases'!Z2986="","",'UT Cases'!Z2986)</f>
        <v/>
      </c>
      <c r="U2985" s="57" t="str">
        <f>IF('UT Cases'!AA2986="","",'UT Cases'!AA2986)</f>
        <v/>
      </c>
      <c r="V2985" s="57" t="str">
        <f>IF('UT Cases'!AB2986="","",'UT Cases'!AB2986)</f>
        <v/>
      </c>
      <c r="W2985" s="57" t="str">
        <f>IF('UT Cases'!AC2986="","",'UT Cases'!AC2986)</f>
        <v/>
      </c>
      <c r="X2985" s="57" t="str">
        <f>IF('UT Cases'!AD2986="","",'UT Cases'!AD2986)</f>
        <v/>
      </c>
      <c r="Y2985" s="57" t="str">
        <f>IF('UT Cases'!AE2986="","",'UT Cases'!AE2986)</f>
        <v/>
      </c>
      <c r="Z2985" s="56" t="str">
        <f>IF('UT Cases'!AF2986="","",'UT Cases'!AF2986)</f>
        <v/>
      </c>
      <c r="AA2985" s="56" t="str">
        <f>IF('UT Cases'!AG2986="","",'UT Cases'!AG2986)</f>
        <v/>
      </c>
      <c r="AB2985" s="56" t="str">
        <f>IF('UT Cases'!AH2986="","",'UT Cases'!AH2986)</f>
        <v/>
      </c>
      <c r="AC2985" s="56" t="str">
        <f>IF('UT Cases'!AI2986="","",'UT Cases'!AI2986)</f>
        <v/>
      </c>
      <c r="AD2985" s="56" t="str">
        <f>IF('UT Cases'!AJ2986="","",'UT Cases'!AJ2986)</f>
        <v/>
      </c>
    </row>
    <row r="2986" spans="2:30">
      <c r="B2986" s="54" t="str">
        <f>IF('UT Cases'!B2987="","",'UT Cases'!B2987)</f>
        <v/>
      </c>
      <c r="C2986" s="54" t="str">
        <f>IF('UT Cases'!C2987="","",'UT Cases'!C2987)</f>
        <v/>
      </c>
      <c r="D2986" s="54" t="str">
        <f>IF('UT Cases'!D2987="","",'UT Cases'!D2987)</f>
        <v/>
      </c>
      <c r="E2986" s="54" t="str">
        <f>IF('UT Cases'!H2987="","",'UT Cases'!H2987)</f>
        <v/>
      </c>
      <c r="F2986" s="55" t="str">
        <f>IF('UT Cases'!L2987="","",'UT Cases'!L2987)</f>
        <v/>
      </c>
      <c r="G2986" s="56" t="str">
        <f>IF('UT Cases'!M2987="","",'UT Cases'!M2987)</f>
        <v/>
      </c>
      <c r="H2986" s="56" t="str">
        <f>IF('UT Cases'!N2987="","",'UT Cases'!N2987)</f>
        <v/>
      </c>
      <c r="I2986" s="56" t="str">
        <f>IF('UT Cases'!O2987="","",'UT Cases'!O2987)</f>
        <v/>
      </c>
      <c r="J2986" s="56" t="str">
        <f>IF('UT Cases'!P2987="","",'UT Cases'!P2987)</f>
        <v/>
      </c>
      <c r="K2986" s="57" t="str">
        <f>IF('UT Cases'!Q2987="","",'UT Cases'!Q2987)</f>
        <v/>
      </c>
      <c r="L2986" s="57" t="str">
        <f>IF('UT Cases'!R2987="","",'UT Cases'!R2987)</f>
        <v/>
      </c>
      <c r="M2986" s="57" t="str">
        <f>IF('UT Cases'!S2987="","",'UT Cases'!S2987)</f>
        <v/>
      </c>
      <c r="N2986" s="57" t="str">
        <f>IF('UT Cases'!T2987="","",'UT Cases'!T2987)</f>
        <v/>
      </c>
      <c r="O2986" s="57" t="str">
        <f>IF('UT Cases'!U2987="","",'UT Cases'!U2987)</f>
        <v/>
      </c>
      <c r="P2986" s="56" t="str">
        <f>IF('UT Cases'!V2987="","",'UT Cases'!V2987)</f>
        <v/>
      </c>
      <c r="Q2986" s="56" t="str">
        <f>IF('UT Cases'!W2987="","",'UT Cases'!W2987)</f>
        <v/>
      </c>
      <c r="R2986" s="56" t="str">
        <f>IF('UT Cases'!X2987="","",'UT Cases'!X2987)</f>
        <v/>
      </c>
      <c r="S2986" s="56" t="str">
        <f>IF('UT Cases'!Y2987="","",'UT Cases'!Y2987)</f>
        <v/>
      </c>
      <c r="T2986" s="56" t="str">
        <f>IF('UT Cases'!Z2987="","",'UT Cases'!Z2987)</f>
        <v/>
      </c>
      <c r="U2986" s="57" t="str">
        <f>IF('UT Cases'!AA2987="","",'UT Cases'!AA2987)</f>
        <v/>
      </c>
      <c r="V2986" s="57" t="str">
        <f>IF('UT Cases'!AB2987="","",'UT Cases'!AB2987)</f>
        <v/>
      </c>
      <c r="W2986" s="57" t="str">
        <f>IF('UT Cases'!AC2987="","",'UT Cases'!AC2987)</f>
        <v/>
      </c>
      <c r="X2986" s="57" t="str">
        <f>IF('UT Cases'!AD2987="","",'UT Cases'!AD2987)</f>
        <v/>
      </c>
      <c r="Y2986" s="57" t="str">
        <f>IF('UT Cases'!AE2987="","",'UT Cases'!AE2987)</f>
        <v/>
      </c>
      <c r="Z2986" s="56" t="str">
        <f>IF('UT Cases'!AF2987="","",'UT Cases'!AF2987)</f>
        <v/>
      </c>
      <c r="AA2986" s="56" t="str">
        <f>IF('UT Cases'!AG2987="","",'UT Cases'!AG2987)</f>
        <v/>
      </c>
      <c r="AB2986" s="56" t="str">
        <f>IF('UT Cases'!AH2987="","",'UT Cases'!AH2987)</f>
        <v/>
      </c>
      <c r="AC2986" s="56" t="str">
        <f>IF('UT Cases'!AI2987="","",'UT Cases'!AI2987)</f>
        <v/>
      </c>
      <c r="AD2986" s="56" t="str">
        <f>IF('UT Cases'!AJ2987="","",'UT Cases'!AJ2987)</f>
        <v/>
      </c>
    </row>
    <row r="2987" spans="2:30">
      <c r="B2987" s="54" t="str">
        <f>IF('UT Cases'!B2988="","",'UT Cases'!B2988)</f>
        <v/>
      </c>
      <c r="C2987" s="54" t="str">
        <f>IF('UT Cases'!C2988="","",'UT Cases'!C2988)</f>
        <v/>
      </c>
      <c r="D2987" s="54" t="str">
        <f>IF('UT Cases'!D2988="","",'UT Cases'!D2988)</f>
        <v/>
      </c>
      <c r="E2987" s="54" t="str">
        <f>IF('UT Cases'!H2988="","",'UT Cases'!H2988)</f>
        <v/>
      </c>
      <c r="F2987" s="55" t="str">
        <f>IF('UT Cases'!L2988="","",'UT Cases'!L2988)</f>
        <v/>
      </c>
      <c r="G2987" s="56" t="str">
        <f>IF('UT Cases'!M2988="","",'UT Cases'!M2988)</f>
        <v/>
      </c>
      <c r="H2987" s="56" t="str">
        <f>IF('UT Cases'!N2988="","",'UT Cases'!N2988)</f>
        <v/>
      </c>
      <c r="I2987" s="56" t="str">
        <f>IF('UT Cases'!O2988="","",'UT Cases'!O2988)</f>
        <v/>
      </c>
      <c r="J2987" s="56" t="str">
        <f>IF('UT Cases'!P2988="","",'UT Cases'!P2988)</f>
        <v/>
      </c>
      <c r="K2987" s="57" t="str">
        <f>IF('UT Cases'!Q2988="","",'UT Cases'!Q2988)</f>
        <v/>
      </c>
      <c r="L2987" s="57" t="str">
        <f>IF('UT Cases'!R2988="","",'UT Cases'!R2988)</f>
        <v/>
      </c>
      <c r="M2987" s="57" t="str">
        <f>IF('UT Cases'!S2988="","",'UT Cases'!S2988)</f>
        <v/>
      </c>
      <c r="N2987" s="57" t="str">
        <f>IF('UT Cases'!T2988="","",'UT Cases'!T2988)</f>
        <v/>
      </c>
      <c r="O2987" s="57" t="str">
        <f>IF('UT Cases'!U2988="","",'UT Cases'!U2988)</f>
        <v/>
      </c>
      <c r="P2987" s="56" t="str">
        <f>IF('UT Cases'!V2988="","",'UT Cases'!V2988)</f>
        <v/>
      </c>
      <c r="Q2987" s="56" t="str">
        <f>IF('UT Cases'!W2988="","",'UT Cases'!W2988)</f>
        <v/>
      </c>
      <c r="R2987" s="56" t="str">
        <f>IF('UT Cases'!X2988="","",'UT Cases'!X2988)</f>
        <v/>
      </c>
      <c r="S2987" s="56" t="str">
        <f>IF('UT Cases'!Y2988="","",'UT Cases'!Y2988)</f>
        <v/>
      </c>
      <c r="T2987" s="56" t="str">
        <f>IF('UT Cases'!Z2988="","",'UT Cases'!Z2988)</f>
        <v/>
      </c>
      <c r="U2987" s="57" t="str">
        <f>IF('UT Cases'!AA2988="","",'UT Cases'!AA2988)</f>
        <v/>
      </c>
      <c r="V2987" s="57" t="str">
        <f>IF('UT Cases'!AB2988="","",'UT Cases'!AB2988)</f>
        <v/>
      </c>
      <c r="W2987" s="57" t="str">
        <f>IF('UT Cases'!AC2988="","",'UT Cases'!AC2988)</f>
        <v/>
      </c>
      <c r="X2987" s="57" t="str">
        <f>IF('UT Cases'!AD2988="","",'UT Cases'!AD2988)</f>
        <v/>
      </c>
      <c r="Y2987" s="57" t="str">
        <f>IF('UT Cases'!AE2988="","",'UT Cases'!AE2988)</f>
        <v/>
      </c>
      <c r="Z2987" s="56" t="str">
        <f>IF('UT Cases'!AF2988="","",'UT Cases'!AF2988)</f>
        <v/>
      </c>
      <c r="AA2987" s="56" t="str">
        <f>IF('UT Cases'!AG2988="","",'UT Cases'!AG2988)</f>
        <v/>
      </c>
      <c r="AB2987" s="56" t="str">
        <f>IF('UT Cases'!AH2988="","",'UT Cases'!AH2988)</f>
        <v/>
      </c>
      <c r="AC2987" s="56" t="str">
        <f>IF('UT Cases'!AI2988="","",'UT Cases'!AI2988)</f>
        <v/>
      </c>
      <c r="AD2987" s="56" t="str">
        <f>IF('UT Cases'!AJ2988="","",'UT Cases'!AJ2988)</f>
        <v/>
      </c>
    </row>
    <row r="2988" spans="2:30">
      <c r="B2988" s="54" t="str">
        <f>IF('UT Cases'!B2989="","",'UT Cases'!B2989)</f>
        <v/>
      </c>
      <c r="C2988" s="54" t="str">
        <f>IF('UT Cases'!C2989="","",'UT Cases'!C2989)</f>
        <v/>
      </c>
      <c r="D2988" s="54" t="str">
        <f>IF('UT Cases'!D2989="","",'UT Cases'!D2989)</f>
        <v/>
      </c>
      <c r="E2988" s="54" t="str">
        <f>IF('UT Cases'!H2989="","",'UT Cases'!H2989)</f>
        <v/>
      </c>
      <c r="F2988" s="55" t="str">
        <f>IF('UT Cases'!L2989="","",'UT Cases'!L2989)</f>
        <v/>
      </c>
      <c r="G2988" s="56" t="str">
        <f>IF('UT Cases'!M2989="","",'UT Cases'!M2989)</f>
        <v/>
      </c>
      <c r="H2988" s="56" t="str">
        <f>IF('UT Cases'!N2989="","",'UT Cases'!N2989)</f>
        <v/>
      </c>
      <c r="I2988" s="56" t="str">
        <f>IF('UT Cases'!O2989="","",'UT Cases'!O2989)</f>
        <v/>
      </c>
      <c r="J2988" s="56" t="str">
        <f>IF('UT Cases'!P2989="","",'UT Cases'!P2989)</f>
        <v/>
      </c>
      <c r="K2988" s="57" t="str">
        <f>IF('UT Cases'!Q2989="","",'UT Cases'!Q2989)</f>
        <v/>
      </c>
      <c r="L2988" s="57" t="str">
        <f>IF('UT Cases'!R2989="","",'UT Cases'!R2989)</f>
        <v/>
      </c>
      <c r="M2988" s="57" t="str">
        <f>IF('UT Cases'!S2989="","",'UT Cases'!S2989)</f>
        <v/>
      </c>
      <c r="N2988" s="57" t="str">
        <f>IF('UT Cases'!T2989="","",'UT Cases'!T2989)</f>
        <v/>
      </c>
      <c r="O2988" s="57" t="str">
        <f>IF('UT Cases'!U2989="","",'UT Cases'!U2989)</f>
        <v/>
      </c>
      <c r="P2988" s="56" t="str">
        <f>IF('UT Cases'!V2989="","",'UT Cases'!V2989)</f>
        <v/>
      </c>
      <c r="Q2988" s="56" t="str">
        <f>IF('UT Cases'!W2989="","",'UT Cases'!W2989)</f>
        <v/>
      </c>
      <c r="R2988" s="56" t="str">
        <f>IF('UT Cases'!X2989="","",'UT Cases'!X2989)</f>
        <v/>
      </c>
      <c r="S2988" s="56" t="str">
        <f>IF('UT Cases'!Y2989="","",'UT Cases'!Y2989)</f>
        <v/>
      </c>
      <c r="T2988" s="56" t="str">
        <f>IF('UT Cases'!Z2989="","",'UT Cases'!Z2989)</f>
        <v/>
      </c>
      <c r="U2988" s="57" t="str">
        <f>IF('UT Cases'!AA2989="","",'UT Cases'!AA2989)</f>
        <v/>
      </c>
      <c r="V2988" s="57" t="str">
        <f>IF('UT Cases'!AB2989="","",'UT Cases'!AB2989)</f>
        <v/>
      </c>
      <c r="W2988" s="57" t="str">
        <f>IF('UT Cases'!AC2989="","",'UT Cases'!AC2989)</f>
        <v/>
      </c>
      <c r="X2988" s="57" t="str">
        <f>IF('UT Cases'!AD2989="","",'UT Cases'!AD2989)</f>
        <v/>
      </c>
      <c r="Y2988" s="57" t="str">
        <f>IF('UT Cases'!AE2989="","",'UT Cases'!AE2989)</f>
        <v/>
      </c>
      <c r="Z2988" s="56" t="str">
        <f>IF('UT Cases'!AF2989="","",'UT Cases'!AF2989)</f>
        <v/>
      </c>
      <c r="AA2988" s="56" t="str">
        <f>IF('UT Cases'!AG2989="","",'UT Cases'!AG2989)</f>
        <v/>
      </c>
      <c r="AB2988" s="56" t="str">
        <f>IF('UT Cases'!AH2989="","",'UT Cases'!AH2989)</f>
        <v/>
      </c>
      <c r="AC2988" s="56" t="str">
        <f>IF('UT Cases'!AI2989="","",'UT Cases'!AI2989)</f>
        <v/>
      </c>
      <c r="AD2988" s="56" t="str">
        <f>IF('UT Cases'!AJ2989="","",'UT Cases'!AJ2989)</f>
        <v/>
      </c>
    </row>
    <row r="2989" spans="2:30">
      <c r="B2989" s="54" t="str">
        <f>IF('UT Cases'!B2990="","",'UT Cases'!B2990)</f>
        <v/>
      </c>
      <c r="C2989" s="54" t="str">
        <f>IF('UT Cases'!C2990="","",'UT Cases'!C2990)</f>
        <v/>
      </c>
      <c r="D2989" s="54" t="str">
        <f>IF('UT Cases'!D2990="","",'UT Cases'!D2990)</f>
        <v/>
      </c>
      <c r="E2989" s="54" t="str">
        <f>IF('UT Cases'!H2990="","",'UT Cases'!H2990)</f>
        <v/>
      </c>
      <c r="F2989" s="55" t="str">
        <f>IF('UT Cases'!L2990="","",'UT Cases'!L2990)</f>
        <v/>
      </c>
      <c r="G2989" s="56" t="str">
        <f>IF('UT Cases'!M2990="","",'UT Cases'!M2990)</f>
        <v/>
      </c>
      <c r="H2989" s="56" t="str">
        <f>IF('UT Cases'!N2990="","",'UT Cases'!N2990)</f>
        <v/>
      </c>
      <c r="I2989" s="56" t="str">
        <f>IF('UT Cases'!O2990="","",'UT Cases'!O2990)</f>
        <v/>
      </c>
      <c r="J2989" s="56" t="str">
        <f>IF('UT Cases'!P2990="","",'UT Cases'!P2990)</f>
        <v/>
      </c>
      <c r="K2989" s="57" t="str">
        <f>IF('UT Cases'!Q2990="","",'UT Cases'!Q2990)</f>
        <v/>
      </c>
      <c r="L2989" s="57" t="str">
        <f>IF('UT Cases'!R2990="","",'UT Cases'!R2990)</f>
        <v/>
      </c>
      <c r="M2989" s="57" t="str">
        <f>IF('UT Cases'!S2990="","",'UT Cases'!S2990)</f>
        <v/>
      </c>
      <c r="N2989" s="57" t="str">
        <f>IF('UT Cases'!T2990="","",'UT Cases'!T2990)</f>
        <v/>
      </c>
      <c r="O2989" s="57" t="str">
        <f>IF('UT Cases'!U2990="","",'UT Cases'!U2990)</f>
        <v/>
      </c>
      <c r="P2989" s="56" t="str">
        <f>IF('UT Cases'!V2990="","",'UT Cases'!V2990)</f>
        <v/>
      </c>
      <c r="Q2989" s="56" t="str">
        <f>IF('UT Cases'!W2990="","",'UT Cases'!W2990)</f>
        <v/>
      </c>
      <c r="R2989" s="56" t="str">
        <f>IF('UT Cases'!X2990="","",'UT Cases'!X2990)</f>
        <v/>
      </c>
      <c r="S2989" s="56" t="str">
        <f>IF('UT Cases'!Y2990="","",'UT Cases'!Y2990)</f>
        <v/>
      </c>
      <c r="T2989" s="56" t="str">
        <f>IF('UT Cases'!Z2990="","",'UT Cases'!Z2990)</f>
        <v/>
      </c>
      <c r="U2989" s="57" t="str">
        <f>IF('UT Cases'!AA2990="","",'UT Cases'!AA2990)</f>
        <v/>
      </c>
      <c r="V2989" s="57" t="str">
        <f>IF('UT Cases'!AB2990="","",'UT Cases'!AB2990)</f>
        <v/>
      </c>
      <c r="W2989" s="57" t="str">
        <f>IF('UT Cases'!AC2990="","",'UT Cases'!AC2990)</f>
        <v/>
      </c>
      <c r="X2989" s="57" t="str">
        <f>IF('UT Cases'!AD2990="","",'UT Cases'!AD2990)</f>
        <v/>
      </c>
      <c r="Y2989" s="57" t="str">
        <f>IF('UT Cases'!AE2990="","",'UT Cases'!AE2990)</f>
        <v/>
      </c>
      <c r="Z2989" s="56" t="str">
        <f>IF('UT Cases'!AF2990="","",'UT Cases'!AF2990)</f>
        <v/>
      </c>
      <c r="AA2989" s="56" t="str">
        <f>IF('UT Cases'!AG2990="","",'UT Cases'!AG2990)</f>
        <v/>
      </c>
      <c r="AB2989" s="56" t="str">
        <f>IF('UT Cases'!AH2990="","",'UT Cases'!AH2990)</f>
        <v/>
      </c>
      <c r="AC2989" s="56" t="str">
        <f>IF('UT Cases'!AI2990="","",'UT Cases'!AI2990)</f>
        <v/>
      </c>
      <c r="AD2989" s="56" t="str">
        <f>IF('UT Cases'!AJ2990="","",'UT Cases'!AJ2990)</f>
        <v/>
      </c>
    </row>
    <row r="2990" spans="2:30">
      <c r="B2990" s="54" t="str">
        <f>IF('UT Cases'!B2991="","",'UT Cases'!B2991)</f>
        <v/>
      </c>
      <c r="C2990" s="54" t="str">
        <f>IF('UT Cases'!C2991="","",'UT Cases'!C2991)</f>
        <v/>
      </c>
      <c r="D2990" s="54" t="str">
        <f>IF('UT Cases'!D2991="","",'UT Cases'!D2991)</f>
        <v/>
      </c>
      <c r="E2990" s="54" t="str">
        <f>IF('UT Cases'!H2991="","",'UT Cases'!H2991)</f>
        <v/>
      </c>
      <c r="F2990" s="55" t="str">
        <f>IF('UT Cases'!L2991="","",'UT Cases'!L2991)</f>
        <v/>
      </c>
      <c r="G2990" s="56" t="str">
        <f>IF('UT Cases'!M2991="","",'UT Cases'!M2991)</f>
        <v/>
      </c>
      <c r="H2990" s="56" t="str">
        <f>IF('UT Cases'!N2991="","",'UT Cases'!N2991)</f>
        <v/>
      </c>
      <c r="I2990" s="56" t="str">
        <f>IF('UT Cases'!O2991="","",'UT Cases'!O2991)</f>
        <v/>
      </c>
      <c r="J2990" s="56" t="str">
        <f>IF('UT Cases'!P2991="","",'UT Cases'!P2991)</f>
        <v/>
      </c>
      <c r="K2990" s="57" t="str">
        <f>IF('UT Cases'!Q2991="","",'UT Cases'!Q2991)</f>
        <v/>
      </c>
      <c r="L2990" s="57" t="str">
        <f>IF('UT Cases'!R2991="","",'UT Cases'!R2991)</f>
        <v/>
      </c>
      <c r="M2990" s="57" t="str">
        <f>IF('UT Cases'!S2991="","",'UT Cases'!S2991)</f>
        <v/>
      </c>
      <c r="N2990" s="57" t="str">
        <f>IF('UT Cases'!T2991="","",'UT Cases'!T2991)</f>
        <v/>
      </c>
      <c r="O2990" s="57" t="str">
        <f>IF('UT Cases'!U2991="","",'UT Cases'!U2991)</f>
        <v/>
      </c>
      <c r="P2990" s="56" t="str">
        <f>IF('UT Cases'!V2991="","",'UT Cases'!V2991)</f>
        <v/>
      </c>
      <c r="Q2990" s="56" t="str">
        <f>IF('UT Cases'!W2991="","",'UT Cases'!W2991)</f>
        <v/>
      </c>
      <c r="R2990" s="56" t="str">
        <f>IF('UT Cases'!X2991="","",'UT Cases'!X2991)</f>
        <v/>
      </c>
      <c r="S2990" s="56" t="str">
        <f>IF('UT Cases'!Y2991="","",'UT Cases'!Y2991)</f>
        <v/>
      </c>
      <c r="T2990" s="56" t="str">
        <f>IF('UT Cases'!Z2991="","",'UT Cases'!Z2991)</f>
        <v/>
      </c>
      <c r="U2990" s="57" t="str">
        <f>IF('UT Cases'!AA2991="","",'UT Cases'!AA2991)</f>
        <v/>
      </c>
      <c r="V2990" s="57" t="str">
        <f>IF('UT Cases'!AB2991="","",'UT Cases'!AB2991)</f>
        <v/>
      </c>
      <c r="W2990" s="57" t="str">
        <f>IF('UT Cases'!AC2991="","",'UT Cases'!AC2991)</f>
        <v/>
      </c>
      <c r="X2990" s="57" t="str">
        <f>IF('UT Cases'!AD2991="","",'UT Cases'!AD2991)</f>
        <v/>
      </c>
      <c r="Y2990" s="57" t="str">
        <f>IF('UT Cases'!AE2991="","",'UT Cases'!AE2991)</f>
        <v/>
      </c>
      <c r="Z2990" s="56" t="str">
        <f>IF('UT Cases'!AF2991="","",'UT Cases'!AF2991)</f>
        <v/>
      </c>
      <c r="AA2990" s="56" t="str">
        <f>IF('UT Cases'!AG2991="","",'UT Cases'!AG2991)</f>
        <v/>
      </c>
      <c r="AB2990" s="56" t="str">
        <f>IF('UT Cases'!AH2991="","",'UT Cases'!AH2991)</f>
        <v/>
      </c>
      <c r="AC2990" s="56" t="str">
        <f>IF('UT Cases'!AI2991="","",'UT Cases'!AI2991)</f>
        <v/>
      </c>
      <c r="AD2990" s="56" t="str">
        <f>IF('UT Cases'!AJ2991="","",'UT Cases'!AJ2991)</f>
        <v/>
      </c>
    </row>
    <row r="2991" spans="2:30">
      <c r="B2991" s="54" t="str">
        <f>IF('UT Cases'!B2992="","",'UT Cases'!B2992)</f>
        <v/>
      </c>
      <c r="C2991" s="54" t="str">
        <f>IF('UT Cases'!C2992="","",'UT Cases'!C2992)</f>
        <v/>
      </c>
      <c r="D2991" s="54" t="str">
        <f>IF('UT Cases'!D2992="","",'UT Cases'!D2992)</f>
        <v/>
      </c>
      <c r="E2991" s="54" t="str">
        <f>IF('UT Cases'!H2992="","",'UT Cases'!H2992)</f>
        <v/>
      </c>
      <c r="F2991" s="55" t="str">
        <f>IF('UT Cases'!L2992="","",'UT Cases'!L2992)</f>
        <v/>
      </c>
      <c r="G2991" s="56" t="str">
        <f>IF('UT Cases'!M2992="","",'UT Cases'!M2992)</f>
        <v/>
      </c>
      <c r="H2991" s="56" t="str">
        <f>IF('UT Cases'!N2992="","",'UT Cases'!N2992)</f>
        <v/>
      </c>
      <c r="I2991" s="56" t="str">
        <f>IF('UT Cases'!O2992="","",'UT Cases'!O2992)</f>
        <v/>
      </c>
      <c r="J2991" s="56" t="str">
        <f>IF('UT Cases'!P2992="","",'UT Cases'!P2992)</f>
        <v/>
      </c>
      <c r="K2991" s="57" t="str">
        <f>IF('UT Cases'!Q2992="","",'UT Cases'!Q2992)</f>
        <v/>
      </c>
      <c r="L2991" s="57" t="str">
        <f>IF('UT Cases'!R2992="","",'UT Cases'!R2992)</f>
        <v/>
      </c>
      <c r="M2991" s="57" t="str">
        <f>IF('UT Cases'!S2992="","",'UT Cases'!S2992)</f>
        <v/>
      </c>
      <c r="N2991" s="57" t="str">
        <f>IF('UT Cases'!T2992="","",'UT Cases'!T2992)</f>
        <v/>
      </c>
      <c r="O2991" s="57" t="str">
        <f>IF('UT Cases'!U2992="","",'UT Cases'!U2992)</f>
        <v/>
      </c>
      <c r="P2991" s="56" t="str">
        <f>IF('UT Cases'!V2992="","",'UT Cases'!V2992)</f>
        <v/>
      </c>
      <c r="Q2991" s="56" t="str">
        <f>IF('UT Cases'!W2992="","",'UT Cases'!W2992)</f>
        <v/>
      </c>
      <c r="R2991" s="56" t="str">
        <f>IF('UT Cases'!X2992="","",'UT Cases'!X2992)</f>
        <v/>
      </c>
      <c r="S2991" s="56" t="str">
        <f>IF('UT Cases'!Y2992="","",'UT Cases'!Y2992)</f>
        <v/>
      </c>
      <c r="T2991" s="56" t="str">
        <f>IF('UT Cases'!Z2992="","",'UT Cases'!Z2992)</f>
        <v/>
      </c>
      <c r="U2991" s="57" t="str">
        <f>IF('UT Cases'!AA2992="","",'UT Cases'!AA2992)</f>
        <v/>
      </c>
      <c r="V2991" s="57" t="str">
        <f>IF('UT Cases'!AB2992="","",'UT Cases'!AB2992)</f>
        <v/>
      </c>
      <c r="W2991" s="57" t="str">
        <f>IF('UT Cases'!AC2992="","",'UT Cases'!AC2992)</f>
        <v/>
      </c>
      <c r="X2991" s="57" t="str">
        <f>IF('UT Cases'!AD2992="","",'UT Cases'!AD2992)</f>
        <v/>
      </c>
      <c r="Y2991" s="57" t="str">
        <f>IF('UT Cases'!AE2992="","",'UT Cases'!AE2992)</f>
        <v/>
      </c>
      <c r="Z2991" s="56" t="str">
        <f>IF('UT Cases'!AF2992="","",'UT Cases'!AF2992)</f>
        <v/>
      </c>
      <c r="AA2991" s="56" t="str">
        <f>IF('UT Cases'!AG2992="","",'UT Cases'!AG2992)</f>
        <v/>
      </c>
      <c r="AB2991" s="56" t="str">
        <f>IF('UT Cases'!AH2992="","",'UT Cases'!AH2992)</f>
        <v/>
      </c>
      <c r="AC2991" s="56" t="str">
        <f>IF('UT Cases'!AI2992="","",'UT Cases'!AI2992)</f>
        <v/>
      </c>
      <c r="AD2991" s="56" t="str">
        <f>IF('UT Cases'!AJ2992="","",'UT Cases'!AJ2992)</f>
        <v/>
      </c>
    </row>
    <row r="2992" spans="2:30">
      <c r="B2992" s="54" t="str">
        <f>IF('UT Cases'!B2993="","",'UT Cases'!B2993)</f>
        <v/>
      </c>
      <c r="C2992" s="54" t="str">
        <f>IF('UT Cases'!C2993="","",'UT Cases'!C2993)</f>
        <v/>
      </c>
      <c r="D2992" s="54" t="str">
        <f>IF('UT Cases'!D2993="","",'UT Cases'!D2993)</f>
        <v/>
      </c>
      <c r="E2992" s="54" t="str">
        <f>IF('UT Cases'!H2993="","",'UT Cases'!H2993)</f>
        <v/>
      </c>
      <c r="F2992" s="55" t="str">
        <f>IF('UT Cases'!L2993="","",'UT Cases'!L2993)</f>
        <v/>
      </c>
      <c r="G2992" s="56" t="str">
        <f>IF('UT Cases'!M2993="","",'UT Cases'!M2993)</f>
        <v/>
      </c>
      <c r="H2992" s="56" t="str">
        <f>IF('UT Cases'!N2993="","",'UT Cases'!N2993)</f>
        <v/>
      </c>
      <c r="I2992" s="56" t="str">
        <f>IF('UT Cases'!O2993="","",'UT Cases'!O2993)</f>
        <v/>
      </c>
      <c r="J2992" s="56" t="str">
        <f>IF('UT Cases'!P2993="","",'UT Cases'!P2993)</f>
        <v/>
      </c>
      <c r="K2992" s="57" t="str">
        <f>IF('UT Cases'!Q2993="","",'UT Cases'!Q2993)</f>
        <v/>
      </c>
      <c r="L2992" s="57" t="str">
        <f>IF('UT Cases'!R2993="","",'UT Cases'!R2993)</f>
        <v/>
      </c>
      <c r="M2992" s="57" t="str">
        <f>IF('UT Cases'!S2993="","",'UT Cases'!S2993)</f>
        <v/>
      </c>
      <c r="N2992" s="57" t="str">
        <f>IF('UT Cases'!T2993="","",'UT Cases'!T2993)</f>
        <v/>
      </c>
      <c r="O2992" s="57" t="str">
        <f>IF('UT Cases'!U2993="","",'UT Cases'!U2993)</f>
        <v/>
      </c>
      <c r="P2992" s="56" t="str">
        <f>IF('UT Cases'!V2993="","",'UT Cases'!V2993)</f>
        <v/>
      </c>
      <c r="Q2992" s="56" t="str">
        <f>IF('UT Cases'!W2993="","",'UT Cases'!W2993)</f>
        <v/>
      </c>
      <c r="R2992" s="56" t="str">
        <f>IF('UT Cases'!X2993="","",'UT Cases'!X2993)</f>
        <v/>
      </c>
      <c r="S2992" s="56" t="str">
        <f>IF('UT Cases'!Y2993="","",'UT Cases'!Y2993)</f>
        <v/>
      </c>
      <c r="T2992" s="56" t="str">
        <f>IF('UT Cases'!Z2993="","",'UT Cases'!Z2993)</f>
        <v/>
      </c>
      <c r="U2992" s="57" t="str">
        <f>IF('UT Cases'!AA2993="","",'UT Cases'!AA2993)</f>
        <v/>
      </c>
      <c r="V2992" s="57" t="str">
        <f>IF('UT Cases'!AB2993="","",'UT Cases'!AB2993)</f>
        <v/>
      </c>
      <c r="W2992" s="57" t="str">
        <f>IF('UT Cases'!AC2993="","",'UT Cases'!AC2993)</f>
        <v/>
      </c>
      <c r="X2992" s="57" t="str">
        <f>IF('UT Cases'!AD2993="","",'UT Cases'!AD2993)</f>
        <v/>
      </c>
      <c r="Y2992" s="57" t="str">
        <f>IF('UT Cases'!AE2993="","",'UT Cases'!AE2993)</f>
        <v/>
      </c>
      <c r="Z2992" s="56" t="str">
        <f>IF('UT Cases'!AF2993="","",'UT Cases'!AF2993)</f>
        <v/>
      </c>
      <c r="AA2992" s="56" t="str">
        <f>IF('UT Cases'!AG2993="","",'UT Cases'!AG2993)</f>
        <v/>
      </c>
      <c r="AB2992" s="56" t="str">
        <f>IF('UT Cases'!AH2993="","",'UT Cases'!AH2993)</f>
        <v/>
      </c>
      <c r="AC2992" s="56" t="str">
        <f>IF('UT Cases'!AI2993="","",'UT Cases'!AI2993)</f>
        <v/>
      </c>
      <c r="AD2992" s="56" t="str">
        <f>IF('UT Cases'!AJ2993="","",'UT Cases'!AJ2993)</f>
        <v/>
      </c>
    </row>
    <row r="2993" spans="2:30">
      <c r="B2993" s="54" t="str">
        <f>IF('UT Cases'!B2994="","",'UT Cases'!B2994)</f>
        <v/>
      </c>
      <c r="C2993" s="54" t="str">
        <f>IF('UT Cases'!C2994="","",'UT Cases'!C2994)</f>
        <v/>
      </c>
      <c r="D2993" s="54" t="str">
        <f>IF('UT Cases'!D2994="","",'UT Cases'!D2994)</f>
        <v/>
      </c>
      <c r="E2993" s="54" t="str">
        <f>IF('UT Cases'!H2994="","",'UT Cases'!H2994)</f>
        <v/>
      </c>
      <c r="F2993" s="55" t="str">
        <f>IF('UT Cases'!L2994="","",'UT Cases'!L2994)</f>
        <v/>
      </c>
      <c r="G2993" s="56" t="str">
        <f>IF('UT Cases'!M2994="","",'UT Cases'!M2994)</f>
        <v/>
      </c>
      <c r="H2993" s="56" t="str">
        <f>IF('UT Cases'!N2994="","",'UT Cases'!N2994)</f>
        <v/>
      </c>
      <c r="I2993" s="56" t="str">
        <f>IF('UT Cases'!O2994="","",'UT Cases'!O2994)</f>
        <v/>
      </c>
      <c r="J2993" s="56" t="str">
        <f>IF('UT Cases'!P2994="","",'UT Cases'!P2994)</f>
        <v/>
      </c>
      <c r="K2993" s="57" t="str">
        <f>IF('UT Cases'!Q2994="","",'UT Cases'!Q2994)</f>
        <v/>
      </c>
      <c r="L2993" s="57" t="str">
        <f>IF('UT Cases'!R2994="","",'UT Cases'!R2994)</f>
        <v/>
      </c>
      <c r="M2993" s="57" t="str">
        <f>IF('UT Cases'!S2994="","",'UT Cases'!S2994)</f>
        <v/>
      </c>
      <c r="N2993" s="57" t="str">
        <f>IF('UT Cases'!T2994="","",'UT Cases'!T2994)</f>
        <v/>
      </c>
      <c r="O2993" s="57" t="str">
        <f>IF('UT Cases'!U2994="","",'UT Cases'!U2994)</f>
        <v/>
      </c>
      <c r="P2993" s="56" t="str">
        <f>IF('UT Cases'!V2994="","",'UT Cases'!V2994)</f>
        <v/>
      </c>
      <c r="Q2993" s="56" t="str">
        <f>IF('UT Cases'!W2994="","",'UT Cases'!W2994)</f>
        <v/>
      </c>
      <c r="R2993" s="56" t="str">
        <f>IF('UT Cases'!X2994="","",'UT Cases'!X2994)</f>
        <v/>
      </c>
      <c r="S2993" s="56" t="str">
        <f>IF('UT Cases'!Y2994="","",'UT Cases'!Y2994)</f>
        <v/>
      </c>
      <c r="T2993" s="56" t="str">
        <f>IF('UT Cases'!Z2994="","",'UT Cases'!Z2994)</f>
        <v/>
      </c>
      <c r="U2993" s="57" t="str">
        <f>IF('UT Cases'!AA2994="","",'UT Cases'!AA2994)</f>
        <v/>
      </c>
      <c r="V2993" s="57" t="str">
        <f>IF('UT Cases'!AB2994="","",'UT Cases'!AB2994)</f>
        <v/>
      </c>
      <c r="W2993" s="57" t="str">
        <f>IF('UT Cases'!AC2994="","",'UT Cases'!AC2994)</f>
        <v/>
      </c>
      <c r="X2993" s="57" t="str">
        <f>IF('UT Cases'!AD2994="","",'UT Cases'!AD2994)</f>
        <v/>
      </c>
      <c r="Y2993" s="57" t="str">
        <f>IF('UT Cases'!AE2994="","",'UT Cases'!AE2994)</f>
        <v/>
      </c>
      <c r="Z2993" s="56" t="str">
        <f>IF('UT Cases'!AF2994="","",'UT Cases'!AF2994)</f>
        <v/>
      </c>
      <c r="AA2993" s="56" t="str">
        <f>IF('UT Cases'!AG2994="","",'UT Cases'!AG2994)</f>
        <v/>
      </c>
      <c r="AB2993" s="56" t="str">
        <f>IF('UT Cases'!AH2994="","",'UT Cases'!AH2994)</f>
        <v/>
      </c>
      <c r="AC2993" s="56" t="str">
        <f>IF('UT Cases'!AI2994="","",'UT Cases'!AI2994)</f>
        <v/>
      </c>
      <c r="AD2993" s="56" t="str">
        <f>IF('UT Cases'!AJ2994="","",'UT Cases'!AJ2994)</f>
        <v/>
      </c>
    </row>
    <row r="2994" spans="2:30">
      <c r="B2994" s="54" t="str">
        <f>IF('UT Cases'!B2995="","",'UT Cases'!B2995)</f>
        <v/>
      </c>
      <c r="C2994" s="54" t="str">
        <f>IF('UT Cases'!C2995="","",'UT Cases'!C2995)</f>
        <v/>
      </c>
      <c r="D2994" s="54" t="str">
        <f>IF('UT Cases'!D2995="","",'UT Cases'!D2995)</f>
        <v/>
      </c>
      <c r="E2994" s="54" t="str">
        <f>IF('UT Cases'!H2995="","",'UT Cases'!H2995)</f>
        <v/>
      </c>
      <c r="F2994" s="55" t="str">
        <f>IF('UT Cases'!L2995="","",'UT Cases'!L2995)</f>
        <v/>
      </c>
      <c r="G2994" s="56" t="str">
        <f>IF('UT Cases'!M2995="","",'UT Cases'!M2995)</f>
        <v/>
      </c>
      <c r="H2994" s="56" t="str">
        <f>IF('UT Cases'!N2995="","",'UT Cases'!N2995)</f>
        <v/>
      </c>
      <c r="I2994" s="56" t="str">
        <f>IF('UT Cases'!O2995="","",'UT Cases'!O2995)</f>
        <v/>
      </c>
      <c r="J2994" s="56" t="str">
        <f>IF('UT Cases'!P2995="","",'UT Cases'!P2995)</f>
        <v/>
      </c>
      <c r="K2994" s="57" t="str">
        <f>IF('UT Cases'!Q2995="","",'UT Cases'!Q2995)</f>
        <v/>
      </c>
      <c r="L2994" s="57" t="str">
        <f>IF('UT Cases'!R2995="","",'UT Cases'!R2995)</f>
        <v/>
      </c>
      <c r="M2994" s="57" t="str">
        <f>IF('UT Cases'!S2995="","",'UT Cases'!S2995)</f>
        <v/>
      </c>
      <c r="N2994" s="57" t="str">
        <f>IF('UT Cases'!T2995="","",'UT Cases'!T2995)</f>
        <v/>
      </c>
      <c r="O2994" s="57" t="str">
        <f>IF('UT Cases'!U2995="","",'UT Cases'!U2995)</f>
        <v/>
      </c>
      <c r="P2994" s="56" t="str">
        <f>IF('UT Cases'!V2995="","",'UT Cases'!V2995)</f>
        <v/>
      </c>
      <c r="Q2994" s="56" t="str">
        <f>IF('UT Cases'!W2995="","",'UT Cases'!W2995)</f>
        <v/>
      </c>
      <c r="R2994" s="56" t="str">
        <f>IF('UT Cases'!X2995="","",'UT Cases'!X2995)</f>
        <v/>
      </c>
      <c r="S2994" s="56" t="str">
        <f>IF('UT Cases'!Y2995="","",'UT Cases'!Y2995)</f>
        <v/>
      </c>
      <c r="T2994" s="56" t="str">
        <f>IF('UT Cases'!Z2995="","",'UT Cases'!Z2995)</f>
        <v/>
      </c>
      <c r="U2994" s="57" t="str">
        <f>IF('UT Cases'!AA2995="","",'UT Cases'!AA2995)</f>
        <v/>
      </c>
      <c r="V2994" s="57" t="str">
        <f>IF('UT Cases'!AB2995="","",'UT Cases'!AB2995)</f>
        <v/>
      </c>
      <c r="W2994" s="57" t="str">
        <f>IF('UT Cases'!AC2995="","",'UT Cases'!AC2995)</f>
        <v/>
      </c>
      <c r="X2994" s="57" t="str">
        <f>IF('UT Cases'!AD2995="","",'UT Cases'!AD2995)</f>
        <v/>
      </c>
      <c r="Y2994" s="57" t="str">
        <f>IF('UT Cases'!AE2995="","",'UT Cases'!AE2995)</f>
        <v/>
      </c>
      <c r="Z2994" s="56" t="str">
        <f>IF('UT Cases'!AF2995="","",'UT Cases'!AF2995)</f>
        <v/>
      </c>
      <c r="AA2994" s="56" t="str">
        <f>IF('UT Cases'!AG2995="","",'UT Cases'!AG2995)</f>
        <v/>
      </c>
      <c r="AB2994" s="56" t="str">
        <f>IF('UT Cases'!AH2995="","",'UT Cases'!AH2995)</f>
        <v/>
      </c>
      <c r="AC2994" s="56" t="str">
        <f>IF('UT Cases'!AI2995="","",'UT Cases'!AI2995)</f>
        <v/>
      </c>
      <c r="AD2994" s="56" t="str">
        <f>IF('UT Cases'!AJ2995="","",'UT Cases'!AJ2995)</f>
        <v/>
      </c>
    </row>
    <row r="2995" spans="2:30">
      <c r="B2995" s="54" t="str">
        <f>IF('UT Cases'!B2996="","",'UT Cases'!B2996)</f>
        <v/>
      </c>
      <c r="C2995" s="54" t="str">
        <f>IF('UT Cases'!C2996="","",'UT Cases'!C2996)</f>
        <v/>
      </c>
      <c r="D2995" s="54" t="str">
        <f>IF('UT Cases'!D2996="","",'UT Cases'!D2996)</f>
        <v/>
      </c>
      <c r="E2995" s="54" t="str">
        <f>IF('UT Cases'!H2996="","",'UT Cases'!H2996)</f>
        <v/>
      </c>
      <c r="F2995" s="55" t="str">
        <f>IF('UT Cases'!L2996="","",'UT Cases'!L2996)</f>
        <v/>
      </c>
      <c r="G2995" s="56" t="str">
        <f>IF('UT Cases'!M2996="","",'UT Cases'!M2996)</f>
        <v/>
      </c>
      <c r="H2995" s="56" t="str">
        <f>IF('UT Cases'!N2996="","",'UT Cases'!N2996)</f>
        <v/>
      </c>
      <c r="I2995" s="56" t="str">
        <f>IF('UT Cases'!O2996="","",'UT Cases'!O2996)</f>
        <v/>
      </c>
      <c r="J2995" s="56" t="str">
        <f>IF('UT Cases'!P2996="","",'UT Cases'!P2996)</f>
        <v/>
      </c>
      <c r="K2995" s="57" t="str">
        <f>IF('UT Cases'!Q2996="","",'UT Cases'!Q2996)</f>
        <v/>
      </c>
      <c r="L2995" s="57" t="str">
        <f>IF('UT Cases'!R2996="","",'UT Cases'!R2996)</f>
        <v/>
      </c>
      <c r="M2995" s="57" t="str">
        <f>IF('UT Cases'!S2996="","",'UT Cases'!S2996)</f>
        <v/>
      </c>
      <c r="N2995" s="57" t="str">
        <f>IF('UT Cases'!T2996="","",'UT Cases'!T2996)</f>
        <v/>
      </c>
      <c r="O2995" s="57" t="str">
        <f>IF('UT Cases'!U2996="","",'UT Cases'!U2996)</f>
        <v/>
      </c>
      <c r="P2995" s="56" t="str">
        <f>IF('UT Cases'!V2996="","",'UT Cases'!V2996)</f>
        <v/>
      </c>
      <c r="Q2995" s="56" t="str">
        <f>IF('UT Cases'!W2996="","",'UT Cases'!W2996)</f>
        <v/>
      </c>
      <c r="R2995" s="56" t="str">
        <f>IF('UT Cases'!X2996="","",'UT Cases'!X2996)</f>
        <v/>
      </c>
      <c r="S2995" s="56" t="str">
        <f>IF('UT Cases'!Y2996="","",'UT Cases'!Y2996)</f>
        <v/>
      </c>
      <c r="T2995" s="56" t="str">
        <f>IF('UT Cases'!Z2996="","",'UT Cases'!Z2996)</f>
        <v/>
      </c>
      <c r="U2995" s="57" t="str">
        <f>IF('UT Cases'!AA2996="","",'UT Cases'!AA2996)</f>
        <v/>
      </c>
      <c r="V2995" s="57" t="str">
        <f>IF('UT Cases'!AB2996="","",'UT Cases'!AB2996)</f>
        <v/>
      </c>
      <c r="W2995" s="57" t="str">
        <f>IF('UT Cases'!AC2996="","",'UT Cases'!AC2996)</f>
        <v/>
      </c>
      <c r="X2995" s="57" t="str">
        <f>IF('UT Cases'!AD2996="","",'UT Cases'!AD2996)</f>
        <v/>
      </c>
      <c r="Y2995" s="57" t="str">
        <f>IF('UT Cases'!AE2996="","",'UT Cases'!AE2996)</f>
        <v/>
      </c>
      <c r="Z2995" s="56" t="str">
        <f>IF('UT Cases'!AF2996="","",'UT Cases'!AF2996)</f>
        <v/>
      </c>
      <c r="AA2995" s="56" t="str">
        <f>IF('UT Cases'!AG2996="","",'UT Cases'!AG2996)</f>
        <v/>
      </c>
      <c r="AB2995" s="56" t="str">
        <f>IF('UT Cases'!AH2996="","",'UT Cases'!AH2996)</f>
        <v/>
      </c>
      <c r="AC2995" s="56" t="str">
        <f>IF('UT Cases'!AI2996="","",'UT Cases'!AI2996)</f>
        <v/>
      </c>
      <c r="AD2995" s="56" t="str">
        <f>IF('UT Cases'!AJ2996="","",'UT Cases'!AJ2996)</f>
        <v/>
      </c>
    </row>
    <row r="2996" spans="2:30">
      <c r="B2996" s="54" t="str">
        <f>IF('UT Cases'!B2997="","",'UT Cases'!B2997)</f>
        <v/>
      </c>
      <c r="C2996" s="54" t="str">
        <f>IF('UT Cases'!C2997="","",'UT Cases'!C2997)</f>
        <v/>
      </c>
      <c r="D2996" s="54" t="str">
        <f>IF('UT Cases'!D2997="","",'UT Cases'!D2997)</f>
        <v/>
      </c>
      <c r="E2996" s="54" t="str">
        <f>IF('UT Cases'!H2997="","",'UT Cases'!H2997)</f>
        <v/>
      </c>
      <c r="F2996" s="55" t="str">
        <f>IF('UT Cases'!L2997="","",'UT Cases'!L2997)</f>
        <v/>
      </c>
      <c r="G2996" s="56" t="str">
        <f>IF('UT Cases'!M2997="","",'UT Cases'!M2997)</f>
        <v/>
      </c>
      <c r="H2996" s="56" t="str">
        <f>IF('UT Cases'!N2997="","",'UT Cases'!N2997)</f>
        <v/>
      </c>
      <c r="I2996" s="56" t="str">
        <f>IF('UT Cases'!O2997="","",'UT Cases'!O2997)</f>
        <v/>
      </c>
      <c r="J2996" s="56" t="str">
        <f>IF('UT Cases'!P2997="","",'UT Cases'!P2997)</f>
        <v/>
      </c>
      <c r="K2996" s="57" t="str">
        <f>IF('UT Cases'!Q2997="","",'UT Cases'!Q2997)</f>
        <v/>
      </c>
      <c r="L2996" s="57" t="str">
        <f>IF('UT Cases'!R2997="","",'UT Cases'!R2997)</f>
        <v/>
      </c>
      <c r="M2996" s="57" t="str">
        <f>IF('UT Cases'!S2997="","",'UT Cases'!S2997)</f>
        <v/>
      </c>
      <c r="N2996" s="57" t="str">
        <f>IF('UT Cases'!T2997="","",'UT Cases'!T2997)</f>
        <v/>
      </c>
      <c r="O2996" s="57" t="str">
        <f>IF('UT Cases'!U2997="","",'UT Cases'!U2997)</f>
        <v/>
      </c>
      <c r="P2996" s="56" t="str">
        <f>IF('UT Cases'!V2997="","",'UT Cases'!V2997)</f>
        <v/>
      </c>
      <c r="Q2996" s="56" t="str">
        <f>IF('UT Cases'!W2997="","",'UT Cases'!W2997)</f>
        <v/>
      </c>
      <c r="R2996" s="56" t="str">
        <f>IF('UT Cases'!X2997="","",'UT Cases'!X2997)</f>
        <v/>
      </c>
      <c r="S2996" s="56" t="str">
        <f>IF('UT Cases'!Y2997="","",'UT Cases'!Y2997)</f>
        <v/>
      </c>
      <c r="T2996" s="56" t="str">
        <f>IF('UT Cases'!Z2997="","",'UT Cases'!Z2997)</f>
        <v/>
      </c>
      <c r="U2996" s="57" t="str">
        <f>IF('UT Cases'!AA2997="","",'UT Cases'!AA2997)</f>
        <v/>
      </c>
      <c r="V2996" s="57" t="str">
        <f>IF('UT Cases'!AB2997="","",'UT Cases'!AB2997)</f>
        <v/>
      </c>
      <c r="W2996" s="57" t="str">
        <f>IF('UT Cases'!AC2997="","",'UT Cases'!AC2997)</f>
        <v/>
      </c>
      <c r="X2996" s="57" t="str">
        <f>IF('UT Cases'!AD2997="","",'UT Cases'!AD2997)</f>
        <v/>
      </c>
      <c r="Y2996" s="57" t="str">
        <f>IF('UT Cases'!AE2997="","",'UT Cases'!AE2997)</f>
        <v/>
      </c>
      <c r="Z2996" s="56" t="str">
        <f>IF('UT Cases'!AF2997="","",'UT Cases'!AF2997)</f>
        <v/>
      </c>
      <c r="AA2996" s="56" t="str">
        <f>IF('UT Cases'!AG2997="","",'UT Cases'!AG2997)</f>
        <v/>
      </c>
      <c r="AB2996" s="56" t="str">
        <f>IF('UT Cases'!AH2997="","",'UT Cases'!AH2997)</f>
        <v/>
      </c>
      <c r="AC2996" s="56" t="str">
        <f>IF('UT Cases'!AI2997="","",'UT Cases'!AI2997)</f>
        <v/>
      </c>
      <c r="AD2996" s="56" t="str">
        <f>IF('UT Cases'!AJ2997="","",'UT Cases'!AJ2997)</f>
        <v/>
      </c>
    </row>
    <row r="2997" spans="2:30">
      <c r="B2997" s="54" t="str">
        <f>IF('UT Cases'!B2998="","",'UT Cases'!B2998)</f>
        <v/>
      </c>
      <c r="C2997" s="54" t="str">
        <f>IF('UT Cases'!C2998="","",'UT Cases'!C2998)</f>
        <v/>
      </c>
      <c r="D2997" s="54" t="str">
        <f>IF('UT Cases'!D2998="","",'UT Cases'!D2998)</f>
        <v/>
      </c>
      <c r="E2997" s="54" t="str">
        <f>IF('UT Cases'!H2998="","",'UT Cases'!H2998)</f>
        <v/>
      </c>
      <c r="F2997" s="55" t="str">
        <f>IF('UT Cases'!L2998="","",'UT Cases'!L2998)</f>
        <v/>
      </c>
      <c r="G2997" s="56" t="str">
        <f>IF('UT Cases'!M2998="","",'UT Cases'!M2998)</f>
        <v/>
      </c>
      <c r="H2997" s="56" t="str">
        <f>IF('UT Cases'!N2998="","",'UT Cases'!N2998)</f>
        <v/>
      </c>
      <c r="I2997" s="56" t="str">
        <f>IF('UT Cases'!O2998="","",'UT Cases'!O2998)</f>
        <v/>
      </c>
      <c r="J2997" s="56" t="str">
        <f>IF('UT Cases'!P2998="","",'UT Cases'!P2998)</f>
        <v/>
      </c>
      <c r="K2997" s="57" t="str">
        <f>IF('UT Cases'!Q2998="","",'UT Cases'!Q2998)</f>
        <v/>
      </c>
      <c r="L2997" s="57" t="str">
        <f>IF('UT Cases'!R2998="","",'UT Cases'!R2998)</f>
        <v/>
      </c>
      <c r="M2997" s="57" t="str">
        <f>IF('UT Cases'!S2998="","",'UT Cases'!S2998)</f>
        <v/>
      </c>
      <c r="N2997" s="57" t="str">
        <f>IF('UT Cases'!T2998="","",'UT Cases'!T2998)</f>
        <v/>
      </c>
      <c r="O2997" s="57" t="str">
        <f>IF('UT Cases'!U2998="","",'UT Cases'!U2998)</f>
        <v/>
      </c>
      <c r="P2997" s="56" t="str">
        <f>IF('UT Cases'!V2998="","",'UT Cases'!V2998)</f>
        <v/>
      </c>
      <c r="Q2997" s="56" t="str">
        <f>IF('UT Cases'!W2998="","",'UT Cases'!W2998)</f>
        <v/>
      </c>
      <c r="R2997" s="56" t="str">
        <f>IF('UT Cases'!X2998="","",'UT Cases'!X2998)</f>
        <v/>
      </c>
      <c r="S2997" s="56" t="str">
        <f>IF('UT Cases'!Y2998="","",'UT Cases'!Y2998)</f>
        <v/>
      </c>
      <c r="T2997" s="56" t="str">
        <f>IF('UT Cases'!Z2998="","",'UT Cases'!Z2998)</f>
        <v/>
      </c>
      <c r="U2997" s="57" t="str">
        <f>IF('UT Cases'!AA2998="","",'UT Cases'!AA2998)</f>
        <v/>
      </c>
      <c r="V2997" s="57" t="str">
        <f>IF('UT Cases'!AB2998="","",'UT Cases'!AB2998)</f>
        <v/>
      </c>
      <c r="W2997" s="57" t="str">
        <f>IF('UT Cases'!AC2998="","",'UT Cases'!AC2998)</f>
        <v/>
      </c>
      <c r="X2997" s="57" t="str">
        <f>IF('UT Cases'!AD2998="","",'UT Cases'!AD2998)</f>
        <v/>
      </c>
      <c r="Y2997" s="57" t="str">
        <f>IF('UT Cases'!AE2998="","",'UT Cases'!AE2998)</f>
        <v/>
      </c>
      <c r="Z2997" s="56" t="str">
        <f>IF('UT Cases'!AF2998="","",'UT Cases'!AF2998)</f>
        <v/>
      </c>
      <c r="AA2997" s="56" t="str">
        <f>IF('UT Cases'!AG2998="","",'UT Cases'!AG2998)</f>
        <v/>
      </c>
      <c r="AB2997" s="56" t="str">
        <f>IF('UT Cases'!AH2998="","",'UT Cases'!AH2998)</f>
        <v/>
      </c>
      <c r="AC2997" s="56" t="str">
        <f>IF('UT Cases'!AI2998="","",'UT Cases'!AI2998)</f>
        <v/>
      </c>
      <c r="AD2997" s="56" t="str">
        <f>IF('UT Cases'!AJ2998="","",'UT Cases'!AJ2998)</f>
        <v/>
      </c>
    </row>
    <row r="2998" spans="2:30">
      <c r="B2998" s="54" t="str">
        <f>IF('UT Cases'!B2999="","",'UT Cases'!B2999)</f>
        <v/>
      </c>
      <c r="C2998" s="54" t="str">
        <f>IF('UT Cases'!C2999="","",'UT Cases'!C2999)</f>
        <v/>
      </c>
      <c r="D2998" s="54" t="str">
        <f>IF('UT Cases'!D2999="","",'UT Cases'!D2999)</f>
        <v/>
      </c>
      <c r="E2998" s="54" t="str">
        <f>IF('UT Cases'!H2999="","",'UT Cases'!H2999)</f>
        <v/>
      </c>
      <c r="F2998" s="55" t="str">
        <f>IF('UT Cases'!L2999="","",'UT Cases'!L2999)</f>
        <v/>
      </c>
      <c r="G2998" s="56" t="str">
        <f>IF('UT Cases'!M2999="","",'UT Cases'!M2999)</f>
        <v/>
      </c>
      <c r="H2998" s="56" t="str">
        <f>IF('UT Cases'!N2999="","",'UT Cases'!N2999)</f>
        <v/>
      </c>
      <c r="I2998" s="56" t="str">
        <f>IF('UT Cases'!O2999="","",'UT Cases'!O2999)</f>
        <v/>
      </c>
      <c r="J2998" s="56" t="str">
        <f>IF('UT Cases'!P2999="","",'UT Cases'!P2999)</f>
        <v/>
      </c>
      <c r="K2998" s="57" t="str">
        <f>IF('UT Cases'!Q2999="","",'UT Cases'!Q2999)</f>
        <v/>
      </c>
      <c r="L2998" s="57" t="str">
        <f>IF('UT Cases'!R2999="","",'UT Cases'!R2999)</f>
        <v/>
      </c>
      <c r="M2998" s="57" t="str">
        <f>IF('UT Cases'!S2999="","",'UT Cases'!S2999)</f>
        <v/>
      </c>
      <c r="N2998" s="57" t="str">
        <f>IF('UT Cases'!T2999="","",'UT Cases'!T2999)</f>
        <v/>
      </c>
      <c r="O2998" s="57" t="str">
        <f>IF('UT Cases'!U2999="","",'UT Cases'!U2999)</f>
        <v/>
      </c>
      <c r="P2998" s="56" t="str">
        <f>IF('UT Cases'!V2999="","",'UT Cases'!V2999)</f>
        <v/>
      </c>
      <c r="Q2998" s="56" t="str">
        <f>IF('UT Cases'!W2999="","",'UT Cases'!W2999)</f>
        <v/>
      </c>
      <c r="R2998" s="56" t="str">
        <f>IF('UT Cases'!X2999="","",'UT Cases'!X2999)</f>
        <v/>
      </c>
      <c r="S2998" s="56" t="str">
        <f>IF('UT Cases'!Y2999="","",'UT Cases'!Y2999)</f>
        <v/>
      </c>
      <c r="T2998" s="56" t="str">
        <f>IF('UT Cases'!Z2999="","",'UT Cases'!Z2999)</f>
        <v/>
      </c>
      <c r="U2998" s="57" t="str">
        <f>IF('UT Cases'!AA2999="","",'UT Cases'!AA2999)</f>
        <v/>
      </c>
      <c r="V2998" s="57" t="str">
        <f>IF('UT Cases'!AB2999="","",'UT Cases'!AB2999)</f>
        <v/>
      </c>
      <c r="W2998" s="57" t="str">
        <f>IF('UT Cases'!AC2999="","",'UT Cases'!AC2999)</f>
        <v/>
      </c>
      <c r="X2998" s="57" t="str">
        <f>IF('UT Cases'!AD2999="","",'UT Cases'!AD2999)</f>
        <v/>
      </c>
      <c r="Y2998" s="57" t="str">
        <f>IF('UT Cases'!AE2999="","",'UT Cases'!AE2999)</f>
        <v/>
      </c>
      <c r="Z2998" s="56" t="str">
        <f>IF('UT Cases'!AF2999="","",'UT Cases'!AF2999)</f>
        <v/>
      </c>
      <c r="AA2998" s="56" t="str">
        <f>IF('UT Cases'!AG2999="","",'UT Cases'!AG2999)</f>
        <v/>
      </c>
      <c r="AB2998" s="56" t="str">
        <f>IF('UT Cases'!AH2999="","",'UT Cases'!AH2999)</f>
        <v/>
      </c>
      <c r="AC2998" s="56" t="str">
        <f>IF('UT Cases'!AI2999="","",'UT Cases'!AI2999)</f>
        <v/>
      </c>
      <c r="AD2998" s="56" t="str">
        <f>IF('UT Cases'!AJ2999="","",'UT Cases'!AJ2999)</f>
        <v/>
      </c>
    </row>
    <row r="2999" spans="2:30">
      <c r="B2999" s="54" t="str">
        <f>IF('UT Cases'!B3000="","",'UT Cases'!B3000)</f>
        <v/>
      </c>
      <c r="C2999" s="54" t="str">
        <f>IF('UT Cases'!C3000="","",'UT Cases'!C3000)</f>
        <v/>
      </c>
      <c r="D2999" s="54" t="str">
        <f>IF('UT Cases'!D3000="","",'UT Cases'!D3000)</f>
        <v/>
      </c>
      <c r="E2999" s="54" t="str">
        <f>IF('UT Cases'!H3000="","",'UT Cases'!H3000)</f>
        <v/>
      </c>
      <c r="F2999" s="55" t="str">
        <f>IF('UT Cases'!L3000="","",'UT Cases'!L3000)</f>
        <v/>
      </c>
      <c r="G2999" s="56" t="str">
        <f>IF('UT Cases'!M3000="","",'UT Cases'!M3000)</f>
        <v/>
      </c>
      <c r="H2999" s="56" t="str">
        <f>IF('UT Cases'!N3000="","",'UT Cases'!N3000)</f>
        <v/>
      </c>
      <c r="I2999" s="56" t="str">
        <f>IF('UT Cases'!O3000="","",'UT Cases'!O3000)</f>
        <v/>
      </c>
      <c r="J2999" s="56" t="str">
        <f>IF('UT Cases'!P3000="","",'UT Cases'!P3000)</f>
        <v/>
      </c>
      <c r="K2999" s="57" t="str">
        <f>IF('UT Cases'!Q3000="","",'UT Cases'!Q3000)</f>
        <v/>
      </c>
      <c r="L2999" s="57" t="str">
        <f>IF('UT Cases'!R3000="","",'UT Cases'!R3000)</f>
        <v/>
      </c>
      <c r="M2999" s="57" t="str">
        <f>IF('UT Cases'!S3000="","",'UT Cases'!S3000)</f>
        <v/>
      </c>
      <c r="N2999" s="57" t="str">
        <f>IF('UT Cases'!T3000="","",'UT Cases'!T3000)</f>
        <v/>
      </c>
      <c r="O2999" s="57" t="str">
        <f>IF('UT Cases'!U3000="","",'UT Cases'!U3000)</f>
        <v/>
      </c>
      <c r="P2999" s="56" t="str">
        <f>IF('UT Cases'!V3000="","",'UT Cases'!V3000)</f>
        <v/>
      </c>
      <c r="Q2999" s="56" t="str">
        <f>IF('UT Cases'!W3000="","",'UT Cases'!W3000)</f>
        <v/>
      </c>
      <c r="R2999" s="56" t="str">
        <f>IF('UT Cases'!X3000="","",'UT Cases'!X3000)</f>
        <v/>
      </c>
      <c r="S2999" s="56" t="str">
        <f>IF('UT Cases'!Y3000="","",'UT Cases'!Y3000)</f>
        <v/>
      </c>
      <c r="T2999" s="56" t="str">
        <f>IF('UT Cases'!Z3000="","",'UT Cases'!Z3000)</f>
        <v/>
      </c>
      <c r="U2999" s="57" t="str">
        <f>IF('UT Cases'!AA3000="","",'UT Cases'!AA3000)</f>
        <v/>
      </c>
      <c r="V2999" s="57" t="str">
        <f>IF('UT Cases'!AB3000="","",'UT Cases'!AB3000)</f>
        <v/>
      </c>
      <c r="W2999" s="57" t="str">
        <f>IF('UT Cases'!AC3000="","",'UT Cases'!AC3000)</f>
        <v/>
      </c>
      <c r="X2999" s="57" t="str">
        <f>IF('UT Cases'!AD3000="","",'UT Cases'!AD3000)</f>
        <v/>
      </c>
      <c r="Y2999" s="57" t="str">
        <f>IF('UT Cases'!AE3000="","",'UT Cases'!AE3000)</f>
        <v/>
      </c>
      <c r="Z2999" s="56" t="str">
        <f>IF('UT Cases'!AF3000="","",'UT Cases'!AF3000)</f>
        <v/>
      </c>
      <c r="AA2999" s="56" t="str">
        <f>IF('UT Cases'!AG3000="","",'UT Cases'!AG3000)</f>
        <v/>
      </c>
      <c r="AB2999" s="56" t="str">
        <f>IF('UT Cases'!AH3000="","",'UT Cases'!AH3000)</f>
        <v/>
      </c>
      <c r="AC2999" s="56" t="str">
        <f>IF('UT Cases'!AI3000="","",'UT Cases'!AI3000)</f>
        <v/>
      </c>
      <c r="AD2999" s="56" t="str">
        <f>IF('UT Cases'!AJ3000="","",'UT Cases'!AJ3000)</f>
        <v/>
      </c>
    </row>
    <row r="3000" spans="2:30">
      <c r="B3000" s="54" t="str">
        <f>IF('UT Cases'!B3001="","",'UT Cases'!B3001)</f>
        <v/>
      </c>
      <c r="C3000" s="54" t="str">
        <f>IF('UT Cases'!C3001="","",'UT Cases'!C3001)</f>
        <v/>
      </c>
      <c r="D3000" s="54" t="str">
        <f>IF('UT Cases'!D3001="","",'UT Cases'!D3001)</f>
        <v/>
      </c>
      <c r="E3000" s="54" t="str">
        <f>IF('UT Cases'!H3001="","",'UT Cases'!H3001)</f>
        <v/>
      </c>
      <c r="F3000" s="55" t="str">
        <f>IF('UT Cases'!L3001="","",'UT Cases'!L3001)</f>
        <v/>
      </c>
      <c r="G3000" s="56" t="str">
        <f>IF('UT Cases'!M3001="","",'UT Cases'!M3001)</f>
        <v/>
      </c>
      <c r="H3000" s="56" t="str">
        <f>IF('UT Cases'!N3001="","",'UT Cases'!N3001)</f>
        <v/>
      </c>
      <c r="I3000" s="56" t="str">
        <f>IF('UT Cases'!O3001="","",'UT Cases'!O3001)</f>
        <v/>
      </c>
      <c r="J3000" s="56" t="str">
        <f>IF('UT Cases'!P3001="","",'UT Cases'!P3001)</f>
        <v/>
      </c>
      <c r="K3000" s="57" t="str">
        <f>IF('UT Cases'!Q3001="","",'UT Cases'!Q3001)</f>
        <v/>
      </c>
      <c r="L3000" s="57" t="str">
        <f>IF('UT Cases'!R3001="","",'UT Cases'!R3001)</f>
        <v/>
      </c>
      <c r="M3000" s="57" t="str">
        <f>IF('UT Cases'!S3001="","",'UT Cases'!S3001)</f>
        <v/>
      </c>
      <c r="N3000" s="57" t="str">
        <f>IF('UT Cases'!T3001="","",'UT Cases'!T3001)</f>
        <v/>
      </c>
      <c r="O3000" s="57" t="str">
        <f>IF('UT Cases'!U3001="","",'UT Cases'!U3001)</f>
        <v/>
      </c>
      <c r="P3000" s="56" t="str">
        <f>IF('UT Cases'!V3001="","",'UT Cases'!V3001)</f>
        <v/>
      </c>
      <c r="Q3000" s="56" t="str">
        <f>IF('UT Cases'!W3001="","",'UT Cases'!W3001)</f>
        <v/>
      </c>
      <c r="R3000" s="56" t="str">
        <f>IF('UT Cases'!X3001="","",'UT Cases'!X3001)</f>
        <v/>
      </c>
      <c r="S3000" s="56" t="str">
        <f>IF('UT Cases'!Y3001="","",'UT Cases'!Y3001)</f>
        <v/>
      </c>
      <c r="T3000" s="56" t="str">
        <f>IF('UT Cases'!Z3001="","",'UT Cases'!Z3001)</f>
        <v/>
      </c>
      <c r="U3000" s="57" t="str">
        <f>IF('UT Cases'!AA3001="","",'UT Cases'!AA3001)</f>
        <v/>
      </c>
      <c r="V3000" s="57" t="str">
        <f>IF('UT Cases'!AB3001="","",'UT Cases'!AB3001)</f>
        <v/>
      </c>
      <c r="W3000" s="57" t="str">
        <f>IF('UT Cases'!AC3001="","",'UT Cases'!AC3001)</f>
        <v/>
      </c>
      <c r="X3000" s="57" t="str">
        <f>IF('UT Cases'!AD3001="","",'UT Cases'!AD3001)</f>
        <v/>
      </c>
      <c r="Y3000" s="57" t="str">
        <f>IF('UT Cases'!AE3001="","",'UT Cases'!AE3001)</f>
        <v/>
      </c>
      <c r="Z3000" s="56" t="str">
        <f>IF('UT Cases'!AF3001="","",'UT Cases'!AF3001)</f>
        <v/>
      </c>
      <c r="AA3000" s="56" t="str">
        <f>IF('UT Cases'!AG3001="","",'UT Cases'!AG3001)</f>
        <v/>
      </c>
      <c r="AB3000" s="56" t="str">
        <f>IF('UT Cases'!AH3001="","",'UT Cases'!AH3001)</f>
        <v/>
      </c>
      <c r="AC3000" s="56" t="str">
        <f>IF('UT Cases'!AI3001="","",'UT Cases'!AI3001)</f>
        <v/>
      </c>
      <c r="AD3000" s="56" t="str">
        <f>IF('UT Cases'!AJ3001="","",'UT Cases'!AJ3001)</f>
        <v/>
      </c>
    </row>
    <row r="3001" spans="2:30">
      <c r="B3001" s="54" t="str">
        <f>IF('UT Cases'!B3002="","",'UT Cases'!B3002)</f>
        <v/>
      </c>
      <c r="C3001" s="54" t="str">
        <f>IF('UT Cases'!C3002="","",'UT Cases'!C3002)</f>
        <v/>
      </c>
      <c r="D3001" s="54" t="str">
        <f>IF('UT Cases'!D3002="","",'UT Cases'!D3002)</f>
        <v/>
      </c>
      <c r="E3001" s="54" t="str">
        <f>IF('UT Cases'!H3002="","",'UT Cases'!H3002)</f>
        <v/>
      </c>
      <c r="F3001" s="55" t="str">
        <f>IF('UT Cases'!L3002="","",'UT Cases'!L3002)</f>
        <v/>
      </c>
      <c r="G3001" s="56" t="str">
        <f>IF('UT Cases'!M3002="","",'UT Cases'!M3002)</f>
        <v/>
      </c>
      <c r="H3001" s="56" t="str">
        <f>IF('UT Cases'!N3002="","",'UT Cases'!N3002)</f>
        <v/>
      </c>
      <c r="I3001" s="56" t="str">
        <f>IF('UT Cases'!O3002="","",'UT Cases'!O3002)</f>
        <v/>
      </c>
      <c r="J3001" s="56" t="str">
        <f>IF('UT Cases'!P3002="","",'UT Cases'!P3002)</f>
        <v/>
      </c>
      <c r="K3001" s="57" t="str">
        <f>IF('UT Cases'!Q3002="","",'UT Cases'!Q3002)</f>
        <v/>
      </c>
      <c r="L3001" s="57" t="str">
        <f>IF('UT Cases'!R3002="","",'UT Cases'!R3002)</f>
        <v/>
      </c>
      <c r="M3001" s="57" t="str">
        <f>IF('UT Cases'!S3002="","",'UT Cases'!S3002)</f>
        <v/>
      </c>
      <c r="N3001" s="57" t="str">
        <f>IF('UT Cases'!T3002="","",'UT Cases'!T3002)</f>
        <v/>
      </c>
      <c r="O3001" s="57" t="str">
        <f>IF('UT Cases'!U3002="","",'UT Cases'!U3002)</f>
        <v/>
      </c>
      <c r="P3001" s="56" t="str">
        <f>IF('UT Cases'!V3002="","",'UT Cases'!V3002)</f>
        <v/>
      </c>
      <c r="Q3001" s="56" t="str">
        <f>IF('UT Cases'!W3002="","",'UT Cases'!W3002)</f>
        <v/>
      </c>
      <c r="R3001" s="56" t="str">
        <f>IF('UT Cases'!X3002="","",'UT Cases'!X3002)</f>
        <v/>
      </c>
      <c r="S3001" s="56" t="str">
        <f>IF('UT Cases'!Y3002="","",'UT Cases'!Y3002)</f>
        <v/>
      </c>
      <c r="T3001" s="56" t="str">
        <f>IF('UT Cases'!Z3002="","",'UT Cases'!Z3002)</f>
        <v/>
      </c>
      <c r="U3001" s="57" t="str">
        <f>IF('UT Cases'!AA3002="","",'UT Cases'!AA3002)</f>
        <v/>
      </c>
      <c r="V3001" s="57" t="str">
        <f>IF('UT Cases'!AB3002="","",'UT Cases'!AB3002)</f>
        <v/>
      </c>
      <c r="W3001" s="57" t="str">
        <f>IF('UT Cases'!AC3002="","",'UT Cases'!AC3002)</f>
        <v/>
      </c>
      <c r="X3001" s="57" t="str">
        <f>IF('UT Cases'!AD3002="","",'UT Cases'!AD3002)</f>
        <v/>
      </c>
      <c r="Y3001" s="57" t="str">
        <f>IF('UT Cases'!AE3002="","",'UT Cases'!AE3002)</f>
        <v/>
      </c>
      <c r="Z3001" s="56" t="str">
        <f>IF('UT Cases'!AF3002="","",'UT Cases'!AF3002)</f>
        <v/>
      </c>
      <c r="AA3001" s="56" t="str">
        <f>IF('UT Cases'!AG3002="","",'UT Cases'!AG3002)</f>
        <v/>
      </c>
      <c r="AB3001" s="56" t="str">
        <f>IF('UT Cases'!AH3002="","",'UT Cases'!AH3002)</f>
        <v/>
      </c>
      <c r="AC3001" s="56" t="str">
        <f>IF('UT Cases'!AI3002="","",'UT Cases'!AI3002)</f>
        <v/>
      </c>
      <c r="AD3001" s="56" t="str">
        <f>IF('UT Cases'!AJ3002="","",'UT Cases'!AJ3002)</f>
        <v/>
      </c>
    </row>
    <row r="3002" spans="2:30">
      <c r="B3002" s="54" t="str">
        <f>IF('UT Cases'!B3003="","",'UT Cases'!B3003)</f>
        <v/>
      </c>
      <c r="C3002" s="54" t="str">
        <f>IF('UT Cases'!C3003="","",'UT Cases'!C3003)</f>
        <v/>
      </c>
      <c r="D3002" s="54" t="str">
        <f>IF('UT Cases'!D3003="","",'UT Cases'!D3003)</f>
        <v/>
      </c>
      <c r="E3002" s="54" t="str">
        <f>IF('UT Cases'!H3003="","",'UT Cases'!H3003)</f>
        <v/>
      </c>
      <c r="F3002" s="55" t="str">
        <f>IF('UT Cases'!L3003="","",'UT Cases'!L3003)</f>
        <v/>
      </c>
      <c r="G3002" s="56" t="str">
        <f>IF('UT Cases'!M3003="","",'UT Cases'!M3003)</f>
        <v/>
      </c>
      <c r="H3002" s="56" t="str">
        <f>IF('UT Cases'!N3003="","",'UT Cases'!N3003)</f>
        <v/>
      </c>
      <c r="I3002" s="56" t="str">
        <f>IF('UT Cases'!O3003="","",'UT Cases'!O3003)</f>
        <v/>
      </c>
      <c r="J3002" s="56" t="str">
        <f>IF('UT Cases'!P3003="","",'UT Cases'!P3003)</f>
        <v/>
      </c>
      <c r="K3002" s="57" t="str">
        <f>IF('UT Cases'!Q3003="","",'UT Cases'!Q3003)</f>
        <v/>
      </c>
      <c r="L3002" s="57" t="str">
        <f>IF('UT Cases'!R3003="","",'UT Cases'!R3003)</f>
        <v/>
      </c>
      <c r="M3002" s="57" t="str">
        <f>IF('UT Cases'!S3003="","",'UT Cases'!S3003)</f>
        <v/>
      </c>
      <c r="N3002" s="57" t="str">
        <f>IF('UT Cases'!T3003="","",'UT Cases'!T3003)</f>
        <v/>
      </c>
      <c r="O3002" s="57" t="str">
        <f>IF('UT Cases'!U3003="","",'UT Cases'!U3003)</f>
        <v/>
      </c>
      <c r="P3002" s="56" t="str">
        <f>IF('UT Cases'!V3003="","",'UT Cases'!V3003)</f>
        <v/>
      </c>
      <c r="Q3002" s="56" t="str">
        <f>IF('UT Cases'!W3003="","",'UT Cases'!W3003)</f>
        <v/>
      </c>
      <c r="R3002" s="56" t="str">
        <f>IF('UT Cases'!X3003="","",'UT Cases'!X3003)</f>
        <v/>
      </c>
      <c r="S3002" s="56" t="str">
        <f>IF('UT Cases'!Y3003="","",'UT Cases'!Y3003)</f>
        <v/>
      </c>
      <c r="T3002" s="56" t="str">
        <f>IF('UT Cases'!Z3003="","",'UT Cases'!Z3003)</f>
        <v/>
      </c>
      <c r="U3002" s="57" t="str">
        <f>IF('UT Cases'!AA3003="","",'UT Cases'!AA3003)</f>
        <v/>
      </c>
      <c r="V3002" s="57" t="str">
        <f>IF('UT Cases'!AB3003="","",'UT Cases'!AB3003)</f>
        <v/>
      </c>
      <c r="W3002" s="57" t="str">
        <f>IF('UT Cases'!AC3003="","",'UT Cases'!AC3003)</f>
        <v/>
      </c>
      <c r="X3002" s="57" t="str">
        <f>IF('UT Cases'!AD3003="","",'UT Cases'!AD3003)</f>
        <v/>
      </c>
      <c r="Y3002" s="57" t="str">
        <f>IF('UT Cases'!AE3003="","",'UT Cases'!AE3003)</f>
        <v/>
      </c>
      <c r="Z3002" s="56" t="str">
        <f>IF('UT Cases'!AF3003="","",'UT Cases'!AF3003)</f>
        <v/>
      </c>
      <c r="AA3002" s="56" t="str">
        <f>IF('UT Cases'!AG3003="","",'UT Cases'!AG3003)</f>
        <v/>
      </c>
      <c r="AB3002" s="56" t="str">
        <f>IF('UT Cases'!AH3003="","",'UT Cases'!AH3003)</f>
        <v/>
      </c>
      <c r="AC3002" s="56" t="str">
        <f>IF('UT Cases'!AI3003="","",'UT Cases'!AI3003)</f>
        <v/>
      </c>
      <c r="AD3002" s="56" t="str">
        <f>IF('UT Cases'!AJ3003="","",'UT Cases'!AJ3003)</f>
        <v/>
      </c>
    </row>
    <row r="3003" spans="2:30">
      <c r="B3003" s="54" t="str">
        <f>IF('UT Cases'!B3004="","",'UT Cases'!B3004)</f>
        <v/>
      </c>
      <c r="C3003" s="54" t="str">
        <f>IF('UT Cases'!C3004="","",'UT Cases'!C3004)</f>
        <v/>
      </c>
      <c r="D3003" s="54" t="str">
        <f>IF('UT Cases'!D3004="","",'UT Cases'!D3004)</f>
        <v/>
      </c>
      <c r="E3003" s="54" t="str">
        <f>IF('UT Cases'!H3004="","",'UT Cases'!H3004)</f>
        <v/>
      </c>
      <c r="F3003" s="55" t="str">
        <f>IF('UT Cases'!L3004="","",'UT Cases'!L3004)</f>
        <v/>
      </c>
      <c r="G3003" s="56" t="str">
        <f>IF('UT Cases'!M3004="","",'UT Cases'!M3004)</f>
        <v/>
      </c>
      <c r="H3003" s="56" t="str">
        <f>IF('UT Cases'!N3004="","",'UT Cases'!N3004)</f>
        <v/>
      </c>
      <c r="I3003" s="56" t="str">
        <f>IF('UT Cases'!O3004="","",'UT Cases'!O3004)</f>
        <v/>
      </c>
      <c r="J3003" s="56" t="str">
        <f>IF('UT Cases'!P3004="","",'UT Cases'!P3004)</f>
        <v/>
      </c>
      <c r="K3003" s="57" t="str">
        <f>IF('UT Cases'!Q3004="","",'UT Cases'!Q3004)</f>
        <v/>
      </c>
      <c r="L3003" s="57" t="str">
        <f>IF('UT Cases'!R3004="","",'UT Cases'!R3004)</f>
        <v/>
      </c>
      <c r="M3003" s="57" t="str">
        <f>IF('UT Cases'!S3004="","",'UT Cases'!S3004)</f>
        <v/>
      </c>
      <c r="N3003" s="57" t="str">
        <f>IF('UT Cases'!T3004="","",'UT Cases'!T3004)</f>
        <v/>
      </c>
      <c r="O3003" s="57" t="str">
        <f>IF('UT Cases'!U3004="","",'UT Cases'!U3004)</f>
        <v/>
      </c>
      <c r="P3003" s="56" t="str">
        <f>IF('UT Cases'!V3004="","",'UT Cases'!V3004)</f>
        <v/>
      </c>
      <c r="Q3003" s="56" t="str">
        <f>IF('UT Cases'!W3004="","",'UT Cases'!W3004)</f>
        <v/>
      </c>
      <c r="R3003" s="56" t="str">
        <f>IF('UT Cases'!X3004="","",'UT Cases'!X3004)</f>
        <v/>
      </c>
      <c r="S3003" s="56" t="str">
        <f>IF('UT Cases'!Y3004="","",'UT Cases'!Y3004)</f>
        <v/>
      </c>
      <c r="T3003" s="56" t="str">
        <f>IF('UT Cases'!Z3004="","",'UT Cases'!Z3004)</f>
        <v/>
      </c>
      <c r="U3003" s="57" t="str">
        <f>IF('UT Cases'!AA3004="","",'UT Cases'!AA3004)</f>
        <v/>
      </c>
      <c r="V3003" s="57" t="str">
        <f>IF('UT Cases'!AB3004="","",'UT Cases'!AB3004)</f>
        <v/>
      </c>
      <c r="W3003" s="57" t="str">
        <f>IF('UT Cases'!AC3004="","",'UT Cases'!AC3004)</f>
        <v/>
      </c>
      <c r="X3003" s="57" t="str">
        <f>IF('UT Cases'!AD3004="","",'UT Cases'!AD3004)</f>
        <v/>
      </c>
      <c r="Y3003" s="57" t="str">
        <f>IF('UT Cases'!AE3004="","",'UT Cases'!AE3004)</f>
        <v/>
      </c>
      <c r="Z3003" s="56" t="str">
        <f>IF('UT Cases'!AF3004="","",'UT Cases'!AF3004)</f>
        <v/>
      </c>
      <c r="AA3003" s="56" t="str">
        <f>IF('UT Cases'!AG3004="","",'UT Cases'!AG3004)</f>
        <v/>
      </c>
      <c r="AB3003" s="56" t="str">
        <f>IF('UT Cases'!AH3004="","",'UT Cases'!AH3004)</f>
        <v/>
      </c>
      <c r="AC3003" s="56" t="str">
        <f>IF('UT Cases'!AI3004="","",'UT Cases'!AI3004)</f>
        <v/>
      </c>
      <c r="AD3003" s="56" t="str">
        <f>IF('UT Cases'!AJ3004="","",'UT Cases'!AJ3004)</f>
        <v/>
      </c>
    </row>
    <row r="3004" spans="2:30">
      <c r="B3004" s="54" t="str">
        <f>IF('UT Cases'!B3005="","",'UT Cases'!B3005)</f>
        <v/>
      </c>
      <c r="C3004" s="54" t="str">
        <f>IF('UT Cases'!C3005="","",'UT Cases'!C3005)</f>
        <v/>
      </c>
      <c r="D3004" s="54" t="str">
        <f>IF('UT Cases'!D3005="","",'UT Cases'!D3005)</f>
        <v/>
      </c>
      <c r="E3004" s="54" t="str">
        <f>IF('UT Cases'!H3005="","",'UT Cases'!H3005)</f>
        <v/>
      </c>
      <c r="F3004" s="55" t="str">
        <f>IF('UT Cases'!L3005="","",'UT Cases'!L3005)</f>
        <v/>
      </c>
      <c r="G3004" s="56" t="str">
        <f>IF('UT Cases'!M3005="","",'UT Cases'!M3005)</f>
        <v/>
      </c>
      <c r="H3004" s="56" t="str">
        <f>IF('UT Cases'!N3005="","",'UT Cases'!N3005)</f>
        <v/>
      </c>
      <c r="I3004" s="56" t="str">
        <f>IF('UT Cases'!O3005="","",'UT Cases'!O3005)</f>
        <v/>
      </c>
      <c r="J3004" s="56" t="str">
        <f>IF('UT Cases'!P3005="","",'UT Cases'!P3005)</f>
        <v/>
      </c>
      <c r="K3004" s="57" t="str">
        <f>IF('UT Cases'!Q3005="","",'UT Cases'!Q3005)</f>
        <v/>
      </c>
      <c r="L3004" s="57" t="str">
        <f>IF('UT Cases'!R3005="","",'UT Cases'!R3005)</f>
        <v/>
      </c>
      <c r="M3004" s="57" t="str">
        <f>IF('UT Cases'!S3005="","",'UT Cases'!S3005)</f>
        <v/>
      </c>
      <c r="N3004" s="57" t="str">
        <f>IF('UT Cases'!T3005="","",'UT Cases'!T3005)</f>
        <v/>
      </c>
      <c r="O3004" s="57" t="str">
        <f>IF('UT Cases'!U3005="","",'UT Cases'!U3005)</f>
        <v/>
      </c>
      <c r="P3004" s="56" t="str">
        <f>IF('UT Cases'!V3005="","",'UT Cases'!V3005)</f>
        <v/>
      </c>
      <c r="Q3004" s="56" t="str">
        <f>IF('UT Cases'!W3005="","",'UT Cases'!W3005)</f>
        <v/>
      </c>
      <c r="R3004" s="56" t="str">
        <f>IF('UT Cases'!X3005="","",'UT Cases'!X3005)</f>
        <v/>
      </c>
      <c r="S3004" s="56" t="str">
        <f>IF('UT Cases'!Y3005="","",'UT Cases'!Y3005)</f>
        <v/>
      </c>
      <c r="T3004" s="56" t="str">
        <f>IF('UT Cases'!Z3005="","",'UT Cases'!Z3005)</f>
        <v/>
      </c>
      <c r="U3004" s="57" t="str">
        <f>IF('UT Cases'!AA3005="","",'UT Cases'!AA3005)</f>
        <v/>
      </c>
      <c r="V3004" s="57" t="str">
        <f>IF('UT Cases'!AB3005="","",'UT Cases'!AB3005)</f>
        <v/>
      </c>
      <c r="W3004" s="57" t="str">
        <f>IF('UT Cases'!AC3005="","",'UT Cases'!AC3005)</f>
        <v/>
      </c>
      <c r="X3004" s="57" t="str">
        <f>IF('UT Cases'!AD3005="","",'UT Cases'!AD3005)</f>
        <v/>
      </c>
      <c r="Y3004" s="57" t="str">
        <f>IF('UT Cases'!AE3005="","",'UT Cases'!AE3005)</f>
        <v/>
      </c>
      <c r="Z3004" s="56" t="str">
        <f>IF('UT Cases'!AF3005="","",'UT Cases'!AF3005)</f>
        <v/>
      </c>
      <c r="AA3004" s="56" t="str">
        <f>IF('UT Cases'!AG3005="","",'UT Cases'!AG3005)</f>
        <v/>
      </c>
      <c r="AB3004" s="56" t="str">
        <f>IF('UT Cases'!AH3005="","",'UT Cases'!AH3005)</f>
        <v/>
      </c>
      <c r="AC3004" s="56" t="str">
        <f>IF('UT Cases'!AI3005="","",'UT Cases'!AI3005)</f>
        <v/>
      </c>
      <c r="AD3004" s="56" t="str">
        <f>IF('UT Cases'!AJ3005="","",'UT Cases'!AJ3005)</f>
        <v/>
      </c>
    </row>
    <row r="3005" spans="2:30">
      <c r="B3005" s="54" t="str">
        <f>IF('UT Cases'!B3006="","",'UT Cases'!B3006)</f>
        <v/>
      </c>
      <c r="C3005" s="54" t="str">
        <f>IF('UT Cases'!C3006="","",'UT Cases'!C3006)</f>
        <v/>
      </c>
      <c r="D3005" s="54" t="str">
        <f>IF('UT Cases'!D3006="","",'UT Cases'!D3006)</f>
        <v/>
      </c>
      <c r="E3005" s="54" t="str">
        <f>IF('UT Cases'!H3006="","",'UT Cases'!H3006)</f>
        <v/>
      </c>
      <c r="F3005" s="55" t="str">
        <f>IF('UT Cases'!L3006="","",'UT Cases'!L3006)</f>
        <v/>
      </c>
      <c r="G3005" s="56" t="str">
        <f>IF('UT Cases'!M3006="","",'UT Cases'!M3006)</f>
        <v/>
      </c>
      <c r="H3005" s="56" t="str">
        <f>IF('UT Cases'!N3006="","",'UT Cases'!N3006)</f>
        <v/>
      </c>
      <c r="I3005" s="56" t="str">
        <f>IF('UT Cases'!O3006="","",'UT Cases'!O3006)</f>
        <v/>
      </c>
      <c r="J3005" s="56" t="str">
        <f>IF('UT Cases'!P3006="","",'UT Cases'!P3006)</f>
        <v/>
      </c>
      <c r="K3005" s="57" t="str">
        <f>IF('UT Cases'!Q3006="","",'UT Cases'!Q3006)</f>
        <v/>
      </c>
      <c r="L3005" s="57" t="str">
        <f>IF('UT Cases'!R3006="","",'UT Cases'!R3006)</f>
        <v/>
      </c>
      <c r="M3005" s="57" t="str">
        <f>IF('UT Cases'!S3006="","",'UT Cases'!S3006)</f>
        <v/>
      </c>
      <c r="N3005" s="57" t="str">
        <f>IF('UT Cases'!T3006="","",'UT Cases'!T3006)</f>
        <v/>
      </c>
      <c r="O3005" s="57" t="str">
        <f>IF('UT Cases'!U3006="","",'UT Cases'!U3006)</f>
        <v/>
      </c>
      <c r="P3005" s="56" t="str">
        <f>IF('UT Cases'!V3006="","",'UT Cases'!V3006)</f>
        <v/>
      </c>
      <c r="Q3005" s="56" t="str">
        <f>IF('UT Cases'!W3006="","",'UT Cases'!W3006)</f>
        <v/>
      </c>
      <c r="R3005" s="56" t="str">
        <f>IF('UT Cases'!X3006="","",'UT Cases'!X3006)</f>
        <v/>
      </c>
      <c r="S3005" s="56" t="str">
        <f>IF('UT Cases'!Y3006="","",'UT Cases'!Y3006)</f>
        <v/>
      </c>
      <c r="T3005" s="56" t="str">
        <f>IF('UT Cases'!Z3006="","",'UT Cases'!Z3006)</f>
        <v/>
      </c>
      <c r="U3005" s="57" t="str">
        <f>IF('UT Cases'!AA3006="","",'UT Cases'!AA3006)</f>
        <v/>
      </c>
      <c r="V3005" s="57" t="str">
        <f>IF('UT Cases'!AB3006="","",'UT Cases'!AB3006)</f>
        <v/>
      </c>
      <c r="W3005" s="57" t="str">
        <f>IF('UT Cases'!AC3006="","",'UT Cases'!AC3006)</f>
        <v/>
      </c>
      <c r="X3005" s="57" t="str">
        <f>IF('UT Cases'!AD3006="","",'UT Cases'!AD3006)</f>
        <v/>
      </c>
      <c r="Y3005" s="57" t="str">
        <f>IF('UT Cases'!AE3006="","",'UT Cases'!AE3006)</f>
        <v/>
      </c>
      <c r="Z3005" s="56" t="str">
        <f>IF('UT Cases'!AF3006="","",'UT Cases'!AF3006)</f>
        <v/>
      </c>
      <c r="AA3005" s="56" t="str">
        <f>IF('UT Cases'!AG3006="","",'UT Cases'!AG3006)</f>
        <v/>
      </c>
      <c r="AB3005" s="56" t="str">
        <f>IF('UT Cases'!AH3006="","",'UT Cases'!AH3006)</f>
        <v/>
      </c>
      <c r="AC3005" s="56" t="str">
        <f>IF('UT Cases'!AI3006="","",'UT Cases'!AI3006)</f>
        <v/>
      </c>
      <c r="AD3005" s="56" t="str">
        <f>IF('UT Cases'!AJ3006="","",'UT Cases'!AJ3006)</f>
        <v/>
      </c>
    </row>
    <row r="3006" spans="2:30">
      <c r="B3006" s="54" t="str">
        <f>IF('UT Cases'!B3007="","",'UT Cases'!B3007)</f>
        <v/>
      </c>
      <c r="C3006" s="54" t="str">
        <f>IF('UT Cases'!C3007="","",'UT Cases'!C3007)</f>
        <v/>
      </c>
      <c r="D3006" s="54" t="str">
        <f>IF('UT Cases'!D3007="","",'UT Cases'!D3007)</f>
        <v/>
      </c>
      <c r="E3006" s="54" t="str">
        <f>IF('UT Cases'!H3007="","",'UT Cases'!H3007)</f>
        <v/>
      </c>
      <c r="F3006" s="55" t="str">
        <f>IF('UT Cases'!L3007="","",'UT Cases'!L3007)</f>
        <v/>
      </c>
      <c r="G3006" s="56" t="str">
        <f>IF('UT Cases'!M3007="","",'UT Cases'!M3007)</f>
        <v/>
      </c>
      <c r="H3006" s="56" t="str">
        <f>IF('UT Cases'!N3007="","",'UT Cases'!N3007)</f>
        <v/>
      </c>
      <c r="I3006" s="56" t="str">
        <f>IF('UT Cases'!O3007="","",'UT Cases'!O3007)</f>
        <v/>
      </c>
      <c r="J3006" s="56" t="str">
        <f>IF('UT Cases'!P3007="","",'UT Cases'!P3007)</f>
        <v/>
      </c>
      <c r="K3006" s="57" t="str">
        <f>IF('UT Cases'!Q3007="","",'UT Cases'!Q3007)</f>
        <v/>
      </c>
      <c r="L3006" s="57" t="str">
        <f>IF('UT Cases'!R3007="","",'UT Cases'!R3007)</f>
        <v/>
      </c>
      <c r="M3006" s="57" t="str">
        <f>IF('UT Cases'!S3007="","",'UT Cases'!S3007)</f>
        <v/>
      </c>
      <c r="N3006" s="57" t="str">
        <f>IF('UT Cases'!T3007="","",'UT Cases'!T3007)</f>
        <v/>
      </c>
      <c r="O3006" s="57" t="str">
        <f>IF('UT Cases'!U3007="","",'UT Cases'!U3007)</f>
        <v/>
      </c>
      <c r="P3006" s="56" t="str">
        <f>IF('UT Cases'!V3007="","",'UT Cases'!V3007)</f>
        <v/>
      </c>
      <c r="Q3006" s="56" t="str">
        <f>IF('UT Cases'!W3007="","",'UT Cases'!W3007)</f>
        <v/>
      </c>
      <c r="R3006" s="56" t="str">
        <f>IF('UT Cases'!X3007="","",'UT Cases'!X3007)</f>
        <v/>
      </c>
      <c r="S3006" s="56" t="str">
        <f>IF('UT Cases'!Y3007="","",'UT Cases'!Y3007)</f>
        <v/>
      </c>
      <c r="T3006" s="56" t="str">
        <f>IF('UT Cases'!Z3007="","",'UT Cases'!Z3007)</f>
        <v/>
      </c>
      <c r="U3006" s="57" t="str">
        <f>IF('UT Cases'!AA3007="","",'UT Cases'!AA3007)</f>
        <v/>
      </c>
      <c r="V3006" s="57" t="str">
        <f>IF('UT Cases'!AB3007="","",'UT Cases'!AB3007)</f>
        <v/>
      </c>
      <c r="W3006" s="57" t="str">
        <f>IF('UT Cases'!AC3007="","",'UT Cases'!AC3007)</f>
        <v/>
      </c>
      <c r="X3006" s="57" t="str">
        <f>IF('UT Cases'!AD3007="","",'UT Cases'!AD3007)</f>
        <v/>
      </c>
      <c r="Y3006" s="57" t="str">
        <f>IF('UT Cases'!AE3007="","",'UT Cases'!AE3007)</f>
        <v/>
      </c>
      <c r="Z3006" s="56" t="str">
        <f>IF('UT Cases'!AF3007="","",'UT Cases'!AF3007)</f>
        <v/>
      </c>
      <c r="AA3006" s="56" t="str">
        <f>IF('UT Cases'!AG3007="","",'UT Cases'!AG3007)</f>
        <v/>
      </c>
      <c r="AB3006" s="56" t="str">
        <f>IF('UT Cases'!AH3007="","",'UT Cases'!AH3007)</f>
        <v/>
      </c>
      <c r="AC3006" s="56" t="str">
        <f>IF('UT Cases'!AI3007="","",'UT Cases'!AI3007)</f>
        <v/>
      </c>
      <c r="AD3006" s="56" t="str">
        <f>IF('UT Cases'!AJ3007="","",'UT Cases'!AJ3007)</f>
        <v/>
      </c>
    </row>
    <row r="3007" spans="2:30">
      <c r="B3007" s="54" t="str">
        <f>IF('UT Cases'!B3008="","",'UT Cases'!B3008)</f>
        <v/>
      </c>
      <c r="C3007" s="54" t="str">
        <f>IF('UT Cases'!C3008="","",'UT Cases'!C3008)</f>
        <v/>
      </c>
      <c r="D3007" s="54" t="str">
        <f>IF('UT Cases'!D3008="","",'UT Cases'!D3008)</f>
        <v/>
      </c>
      <c r="E3007" s="54" t="str">
        <f>IF('UT Cases'!H3008="","",'UT Cases'!H3008)</f>
        <v/>
      </c>
      <c r="F3007" s="55" t="str">
        <f>IF('UT Cases'!L3008="","",'UT Cases'!L3008)</f>
        <v/>
      </c>
      <c r="G3007" s="56" t="str">
        <f>IF('UT Cases'!M3008="","",'UT Cases'!M3008)</f>
        <v/>
      </c>
      <c r="H3007" s="56" t="str">
        <f>IF('UT Cases'!N3008="","",'UT Cases'!N3008)</f>
        <v/>
      </c>
      <c r="I3007" s="56" t="str">
        <f>IF('UT Cases'!O3008="","",'UT Cases'!O3008)</f>
        <v/>
      </c>
      <c r="J3007" s="56" t="str">
        <f>IF('UT Cases'!P3008="","",'UT Cases'!P3008)</f>
        <v/>
      </c>
      <c r="K3007" s="57" t="str">
        <f>IF('UT Cases'!Q3008="","",'UT Cases'!Q3008)</f>
        <v/>
      </c>
      <c r="L3007" s="57" t="str">
        <f>IF('UT Cases'!R3008="","",'UT Cases'!R3008)</f>
        <v/>
      </c>
      <c r="M3007" s="57" t="str">
        <f>IF('UT Cases'!S3008="","",'UT Cases'!S3008)</f>
        <v/>
      </c>
      <c r="N3007" s="57" t="str">
        <f>IF('UT Cases'!T3008="","",'UT Cases'!T3008)</f>
        <v/>
      </c>
      <c r="O3007" s="57" t="str">
        <f>IF('UT Cases'!U3008="","",'UT Cases'!U3008)</f>
        <v/>
      </c>
      <c r="P3007" s="56" t="str">
        <f>IF('UT Cases'!V3008="","",'UT Cases'!V3008)</f>
        <v/>
      </c>
      <c r="Q3007" s="56" t="str">
        <f>IF('UT Cases'!W3008="","",'UT Cases'!W3008)</f>
        <v/>
      </c>
      <c r="R3007" s="56" t="str">
        <f>IF('UT Cases'!X3008="","",'UT Cases'!X3008)</f>
        <v/>
      </c>
      <c r="S3007" s="56" t="str">
        <f>IF('UT Cases'!Y3008="","",'UT Cases'!Y3008)</f>
        <v/>
      </c>
      <c r="T3007" s="56" t="str">
        <f>IF('UT Cases'!Z3008="","",'UT Cases'!Z3008)</f>
        <v/>
      </c>
      <c r="U3007" s="57" t="str">
        <f>IF('UT Cases'!AA3008="","",'UT Cases'!AA3008)</f>
        <v/>
      </c>
      <c r="V3007" s="57" t="str">
        <f>IF('UT Cases'!AB3008="","",'UT Cases'!AB3008)</f>
        <v/>
      </c>
      <c r="W3007" s="57" t="str">
        <f>IF('UT Cases'!AC3008="","",'UT Cases'!AC3008)</f>
        <v/>
      </c>
      <c r="X3007" s="57" t="str">
        <f>IF('UT Cases'!AD3008="","",'UT Cases'!AD3008)</f>
        <v/>
      </c>
      <c r="Y3007" s="57" t="str">
        <f>IF('UT Cases'!AE3008="","",'UT Cases'!AE3008)</f>
        <v/>
      </c>
      <c r="Z3007" s="56" t="str">
        <f>IF('UT Cases'!AF3008="","",'UT Cases'!AF3008)</f>
        <v/>
      </c>
      <c r="AA3007" s="56" t="str">
        <f>IF('UT Cases'!AG3008="","",'UT Cases'!AG3008)</f>
        <v/>
      </c>
      <c r="AB3007" s="56" t="str">
        <f>IF('UT Cases'!AH3008="","",'UT Cases'!AH3008)</f>
        <v/>
      </c>
      <c r="AC3007" s="56" t="str">
        <f>IF('UT Cases'!AI3008="","",'UT Cases'!AI3008)</f>
        <v/>
      </c>
      <c r="AD3007" s="56" t="str">
        <f>IF('UT Cases'!AJ3008="","",'UT Cases'!AJ3008)</f>
        <v/>
      </c>
    </row>
    <row r="3008" spans="2:30">
      <c r="B3008" s="54" t="str">
        <f>IF('UT Cases'!B3009="","",'UT Cases'!B3009)</f>
        <v/>
      </c>
      <c r="C3008" s="54" t="str">
        <f>IF('UT Cases'!C3009="","",'UT Cases'!C3009)</f>
        <v/>
      </c>
      <c r="D3008" s="54" t="str">
        <f>IF('UT Cases'!D3009="","",'UT Cases'!D3009)</f>
        <v/>
      </c>
      <c r="E3008" s="54" t="str">
        <f>IF('UT Cases'!H3009="","",'UT Cases'!H3009)</f>
        <v/>
      </c>
      <c r="F3008" s="55" t="str">
        <f>IF('UT Cases'!L3009="","",'UT Cases'!L3009)</f>
        <v/>
      </c>
      <c r="G3008" s="56" t="str">
        <f>IF('UT Cases'!M3009="","",'UT Cases'!M3009)</f>
        <v/>
      </c>
      <c r="H3008" s="56" t="str">
        <f>IF('UT Cases'!N3009="","",'UT Cases'!N3009)</f>
        <v/>
      </c>
      <c r="I3008" s="56" t="str">
        <f>IF('UT Cases'!O3009="","",'UT Cases'!O3009)</f>
        <v/>
      </c>
      <c r="J3008" s="56" t="str">
        <f>IF('UT Cases'!P3009="","",'UT Cases'!P3009)</f>
        <v/>
      </c>
      <c r="K3008" s="57" t="str">
        <f>IF('UT Cases'!Q3009="","",'UT Cases'!Q3009)</f>
        <v/>
      </c>
      <c r="L3008" s="57" t="str">
        <f>IF('UT Cases'!R3009="","",'UT Cases'!R3009)</f>
        <v/>
      </c>
      <c r="M3008" s="57" t="str">
        <f>IF('UT Cases'!S3009="","",'UT Cases'!S3009)</f>
        <v/>
      </c>
      <c r="N3008" s="57" t="str">
        <f>IF('UT Cases'!T3009="","",'UT Cases'!T3009)</f>
        <v/>
      </c>
      <c r="O3008" s="57" t="str">
        <f>IF('UT Cases'!U3009="","",'UT Cases'!U3009)</f>
        <v/>
      </c>
      <c r="P3008" s="56" t="str">
        <f>IF('UT Cases'!V3009="","",'UT Cases'!V3009)</f>
        <v/>
      </c>
      <c r="Q3008" s="56" t="str">
        <f>IF('UT Cases'!W3009="","",'UT Cases'!W3009)</f>
        <v/>
      </c>
      <c r="R3008" s="56" t="str">
        <f>IF('UT Cases'!X3009="","",'UT Cases'!X3009)</f>
        <v/>
      </c>
      <c r="S3008" s="56" t="str">
        <f>IF('UT Cases'!Y3009="","",'UT Cases'!Y3009)</f>
        <v/>
      </c>
      <c r="T3008" s="56" t="str">
        <f>IF('UT Cases'!Z3009="","",'UT Cases'!Z3009)</f>
        <v/>
      </c>
      <c r="U3008" s="57" t="str">
        <f>IF('UT Cases'!AA3009="","",'UT Cases'!AA3009)</f>
        <v/>
      </c>
      <c r="V3008" s="57" t="str">
        <f>IF('UT Cases'!AB3009="","",'UT Cases'!AB3009)</f>
        <v/>
      </c>
      <c r="W3008" s="57" t="str">
        <f>IF('UT Cases'!AC3009="","",'UT Cases'!AC3009)</f>
        <v/>
      </c>
      <c r="X3008" s="57" t="str">
        <f>IF('UT Cases'!AD3009="","",'UT Cases'!AD3009)</f>
        <v/>
      </c>
      <c r="Y3008" s="57" t="str">
        <f>IF('UT Cases'!AE3009="","",'UT Cases'!AE3009)</f>
        <v/>
      </c>
      <c r="Z3008" s="56" t="str">
        <f>IF('UT Cases'!AF3009="","",'UT Cases'!AF3009)</f>
        <v/>
      </c>
      <c r="AA3008" s="56" t="str">
        <f>IF('UT Cases'!AG3009="","",'UT Cases'!AG3009)</f>
        <v/>
      </c>
      <c r="AB3008" s="56" t="str">
        <f>IF('UT Cases'!AH3009="","",'UT Cases'!AH3009)</f>
        <v/>
      </c>
      <c r="AC3008" s="56" t="str">
        <f>IF('UT Cases'!AI3009="","",'UT Cases'!AI3009)</f>
        <v/>
      </c>
      <c r="AD3008" s="56" t="str">
        <f>IF('UT Cases'!AJ3009="","",'UT Cases'!AJ3009)</f>
        <v/>
      </c>
    </row>
    <row r="3009" spans="2:30">
      <c r="B3009" s="54" t="str">
        <f>IF('UT Cases'!B3010="","",'UT Cases'!B3010)</f>
        <v/>
      </c>
      <c r="C3009" s="54" t="str">
        <f>IF('UT Cases'!C3010="","",'UT Cases'!C3010)</f>
        <v/>
      </c>
      <c r="D3009" s="54" t="str">
        <f>IF('UT Cases'!D3010="","",'UT Cases'!D3010)</f>
        <v/>
      </c>
      <c r="E3009" s="54" t="str">
        <f>IF('UT Cases'!H3010="","",'UT Cases'!H3010)</f>
        <v/>
      </c>
      <c r="F3009" s="55" t="str">
        <f>IF('UT Cases'!L3010="","",'UT Cases'!L3010)</f>
        <v/>
      </c>
      <c r="G3009" s="56" t="str">
        <f>IF('UT Cases'!M3010="","",'UT Cases'!M3010)</f>
        <v/>
      </c>
      <c r="H3009" s="56" t="str">
        <f>IF('UT Cases'!N3010="","",'UT Cases'!N3010)</f>
        <v/>
      </c>
      <c r="I3009" s="56" t="str">
        <f>IF('UT Cases'!O3010="","",'UT Cases'!O3010)</f>
        <v/>
      </c>
      <c r="J3009" s="56" t="str">
        <f>IF('UT Cases'!P3010="","",'UT Cases'!P3010)</f>
        <v/>
      </c>
      <c r="K3009" s="57" t="str">
        <f>IF('UT Cases'!Q3010="","",'UT Cases'!Q3010)</f>
        <v/>
      </c>
      <c r="L3009" s="57" t="str">
        <f>IF('UT Cases'!R3010="","",'UT Cases'!R3010)</f>
        <v/>
      </c>
      <c r="M3009" s="57" t="str">
        <f>IF('UT Cases'!S3010="","",'UT Cases'!S3010)</f>
        <v/>
      </c>
      <c r="N3009" s="57" t="str">
        <f>IF('UT Cases'!T3010="","",'UT Cases'!T3010)</f>
        <v/>
      </c>
      <c r="O3009" s="57" t="str">
        <f>IF('UT Cases'!U3010="","",'UT Cases'!U3010)</f>
        <v/>
      </c>
      <c r="P3009" s="56" t="str">
        <f>IF('UT Cases'!V3010="","",'UT Cases'!V3010)</f>
        <v/>
      </c>
      <c r="Q3009" s="56" t="str">
        <f>IF('UT Cases'!W3010="","",'UT Cases'!W3010)</f>
        <v/>
      </c>
      <c r="R3009" s="56" t="str">
        <f>IF('UT Cases'!X3010="","",'UT Cases'!X3010)</f>
        <v/>
      </c>
      <c r="S3009" s="56" t="str">
        <f>IF('UT Cases'!Y3010="","",'UT Cases'!Y3010)</f>
        <v/>
      </c>
      <c r="T3009" s="56" t="str">
        <f>IF('UT Cases'!Z3010="","",'UT Cases'!Z3010)</f>
        <v/>
      </c>
      <c r="U3009" s="57" t="str">
        <f>IF('UT Cases'!AA3010="","",'UT Cases'!AA3010)</f>
        <v/>
      </c>
      <c r="V3009" s="57" t="str">
        <f>IF('UT Cases'!AB3010="","",'UT Cases'!AB3010)</f>
        <v/>
      </c>
      <c r="W3009" s="57" t="str">
        <f>IF('UT Cases'!AC3010="","",'UT Cases'!AC3010)</f>
        <v/>
      </c>
      <c r="X3009" s="57" t="str">
        <f>IF('UT Cases'!AD3010="","",'UT Cases'!AD3010)</f>
        <v/>
      </c>
      <c r="Y3009" s="57" t="str">
        <f>IF('UT Cases'!AE3010="","",'UT Cases'!AE3010)</f>
        <v/>
      </c>
      <c r="Z3009" s="56" t="str">
        <f>IF('UT Cases'!AF3010="","",'UT Cases'!AF3010)</f>
        <v/>
      </c>
      <c r="AA3009" s="56" t="str">
        <f>IF('UT Cases'!AG3010="","",'UT Cases'!AG3010)</f>
        <v/>
      </c>
      <c r="AB3009" s="56" t="str">
        <f>IF('UT Cases'!AH3010="","",'UT Cases'!AH3010)</f>
        <v/>
      </c>
      <c r="AC3009" s="56" t="str">
        <f>IF('UT Cases'!AI3010="","",'UT Cases'!AI3010)</f>
        <v/>
      </c>
      <c r="AD3009" s="56" t="str">
        <f>IF('UT Cases'!AJ3010="","",'UT Cases'!AJ3010)</f>
        <v/>
      </c>
    </row>
    <row r="3010" spans="2:30">
      <c r="B3010" s="54" t="str">
        <f>IF('UT Cases'!B3011="","",'UT Cases'!B3011)</f>
        <v/>
      </c>
      <c r="C3010" s="54" t="str">
        <f>IF('UT Cases'!C3011="","",'UT Cases'!C3011)</f>
        <v/>
      </c>
      <c r="D3010" s="54" t="str">
        <f>IF('UT Cases'!D3011="","",'UT Cases'!D3011)</f>
        <v/>
      </c>
      <c r="E3010" s="54" t="str">
        <f>IF('UT Cases'!H3011="","",'UT Cases'!H3011)</f>
        <v/>
      </c>
      <c r="F3010" s="55" t="str">
        <f>IF('UT Cases'!L3011="","",'UT Cases'!L3011)</f>
        <v/>
      </c>
      <c r="G3010" s="56" t="str">
        <f>IF('UT Cases'!M3011="","",'UT Cases'!M3011)</f>
        <v/>
      </c>
      <c r="H3010" s="56" t="str">
        <f>IF('UT Cases'!N3011="","",'UT Cases'!N3011)</f>
        <v/>
      </c>
      <c r="I3010" s="56" t="str">
        <f>IF('UT Cases'!O3011="","",'UT Cases'!O3011)</f>
        <v/>
      </c>
      <c r="J3010" s="56" t="str">
        <f>IF('UT Cases'!P3011="","",'UT Cases'!P3011)</f>
        <v/>
      </c>
      <c r="K3010" s="57" t="str">
        <f>IF('UT Cases'!Q3011="","",'UT Cases'!Q3011)</f>
        <v/>
      </c>
      <c r="L3010" s="57" t="str">
        <f>IF('UT Cases'!R3011="","",'UT Cases'!R3011)</f>
        <v/>
      </c>
      <c r="M3010" s="57" t="str">
        <f>IF('UT Cases'!S3011="","",'UT Cases'!S3011)</f>
        <v/>
      </c>
      <c r="N3010" s="57" t="str">
        <f>IF('UT Cases'!T3011="","",'UT Cases'!T3011)</f>
        <v/>
      </c>
      <c r="O3010" s="57" t="str">
        <f>IF('UT Cases'!U3011="","",'UT Cases'!U3011)</f>
        <v/>
      </c>
      <c r="P3010" s="56" t="str">
        <f>IF('UT Cases'!V3011="","",'UT Cases'!V3011)</f>
        <v/>
      </c>
      <c r="Q3010" s="56" t="str">
        <f>IF('UT Cases'!W3011="","",'UT Cases'!W3011)</f>
        <v/>
      </c>
      <c r="R3010" s="56" t="str">
        <f>IF('UT Cases'!X3011="","",'UT Cases'!X3011)</f>
        <v/>
      </c>
      <c r="S3010" s="56" t="str">
        <f>IF('UT Cases'!Y3011="","",'UT Cases'!Y3011)</f>
        <v/>
      </c>
      <c r="T3010" s="56" t="str">
        <f>IF('UT Cases'!Z3011="","",'UT Cases'!Z3011)</f>
        <v/>
      </c>
      <c r="U3010" s="57" t="str">
        <f>IF('UT Cases'!AA3011="","",'UT Cases'!AA3011)</f>
        <v/>
      </c>
      <c r="V3010" s="57" t="str">
        <f>IF('UT Cases'!AB3011="","",'UT Cases'!AB3011)</f>
        <v/>
      </c>
      <c r="W3010" s="57" t="str">
        <f>IF('UT Cases'!AC3011="","",'UT Cases'!AC3011)</f>
        <v/>
      </c>
      <c r="X3010" s="57" t="str">
        <f>IF('UT Cases'!AD3011="","",'UT Cases'!AD3011)</f>
        <v/>
      </c>
      <c r="Y3010" s="57" t="str">
        <f>IF('UT Cases'!AE3011="","",'UT Cases'!AE3011)</f>
        <v/>
      </c>
      <c r="Z3010" s="56" t="str">
        <f>IF('UT Cases'!AF3011="","",'UT Cases'!AF3011)</f>
        <v/>
      </c>
      <c r="AA3010" s="56" t="str">
        <f>IF('UT Cases'!AG3011="","",'UT Cases'!AG3011)</f>
        <v/>
      </c>
      <c r="AB3010" s="56" t="str">
        <f>IF('UT Cases'!AH3011="","",'UT Cases'!AH3011)</f>
        <v/>
      </c>
      <c r="AC3010" s="56" t="str">
        <f>IF('UT Cases'!AI3011="","",'UT Cases'!AI3011)</f>
        <v/>
      </c>
      <c r="AD3010" s="56" t="str">
        <f>IF('UT Cases'!AJ3011="","",'UT Cases'!AJ3011)</f>
        <v/>
      </c>
    </row>
    <row r="3011" spans="2:30">
      <c r="B3011" s="54" t="str">
        <f>IF('UT Cases'!B3012="","",'UT Cases'!B3012)</f>
        <v/>
      </c>
      <c r="C3011" s="54" t="str">
        <f>IF('UT Cases'!C3012="","",'UT Cases'!C3012)</f>
        <v/>
      </c>
      <c r="D3011" s="54" t="str">
        <f>IF('UT Cases'!D3012="","",'UT Cases'!D3012)</f>
        <v/>
      </c>
      <c r="E3011" s="54" t="str">
        <f>IF('UT Cases'!H3012="","",'UT Cases'!H3012)</f>
        <v/>
      </c>
      <c r="F3011" s="55" t="str">
        <f>IF('UT Cases'!L3012="","",'UT Cases'!L3012)</f>
        <v/>
      </c>
      <c r="G3011" s="56" t="str">
        <f>IF('UT Cases'!M3012="","",'UT Cases'!M3012)</f>
        <v/>
      </c>
      <c r="H3011" s="56" t="str">
        <f>IF('UT Cases'!N3012="","",'UT Cases'!N3012)</f>
        <v/>
      </c>
      <c r="I3011" s="56" t="str">
        <f>IF('UT Cases'!O3012="","",'UT Cases'!O3012)</f>
        <v/>
      </c>
      <c r="J3011" s="56" t="str">
        <f>IF('UT Cases'!P3012="","",'UT Cases'!P3012)</f>
        <v/>
      </c>
      <c r="K3011" s="57" t="str">
        <f>IF('UT Cases'!Q3012="","",'UT Cases'!Q3012)</f>
        <v/>
      </c>
      <c r="L3011" s="57" t="str">
        <f>IF('UT Cases'!R3012="","",'UT Cases'!R3012)</f>
        <v/>
      </c>
      <c r="M3011" s="57" t="str">
        <f>IF('UT Cases'!S3012="","",'UT Cases'!S3012)</f>
        <v/>
      </c>
      <c r="N3011" s="57" t="str">
        <f>IF('UT Cases'!T3012="","",'UT Cases'!T3012)</f>
        <v/>
      </c>
      <c r="O3011" s="57" t="str">
        <f>IF('UT Cases'!U3012="","",'UT Cases'!U3012)</f>
        <v/>
      </c>
      <c r="P3011" s="56" t="str">
        <f>IF('UT Cases'!V3012="","",'UT Cases'!V3012)</f>
        <v/>
      </c>
      <c r="Q3011" s="56" t="str">
        <f>IF('UT Cases'!W3012="","",'UT Cases'!W3012)</f>
        <v/>
      </c>
      <c r="R3011" s="56" t="str">
        <f>IF('UT Cases'!X3012="","",'UT Cases'!X3012)</f>
        <v/>
      </c>
      <c r="S3011" s="56" t="str">
        <f>IF('UT Cases'!Y3012="","",'UT Cases'!Y3012)</f>
        <v/>
      </c>
      <c r="T3011" s="56" t="str">
        <f>IF('UT Cases'!Z3012="","",'UT Cases'!Z3012)</f>
        <v/>
      </c>
      <c r="U3011" s="57" t="str">
        <f>IF('UT Cases'!AA3012="","",'UT Cases'!AA3012)</f>
        <v/>
      </c>
      <c r="V3011" s="57" t="str">
        <f>IF('UT Cases'!AB3012="","",'UT Cases'!AB3012)</f>
        <v/>
      </c>
      <c r="W3011" s="57" t="str">
        <f>IF('UT Cases'!AC3012="","",'UT Cases'!AC3012)</f>
        <v/>
      </c>
      <c r="X3011" s="57" t="str">
        <f>IF('UT Cases'!AD3012="","",'UT Cases'!AD3012)</f>
        <v/>
      </c>
      <c r="Y3011" s="57" t="str">
        <f>IF('UT Cases'!AE3012="","",'UT Cases'!AE3012)</f>
        <v/>
      </c>
      <c r="Z3011" s="56" t="str">
        <f>IF('UT Cases'!AF3012="","",'UT Cases'!AF3012)</f>
        <v/>
      </c>
      <c r="AA3011" s="56" t="str">
        <f>IF('UT Cases'!AG3012="","",'UT Cases'!AG3012)</f>
        <v/>
      </c>
      <c r="AB3011" s="56" t="str">
        <f>IF('UT Cases'!AH3012="","",'UT Cases'!AH3012)</f>
        <v/>
      </c>
      <c r="AC3011" s="56" t="str">
        <f>IF('UT Cases'!AI3012="","",'UT Cases'!AI3012)</f>
        <v/>
      </c>
      <c r="AD3011" s="56" t="str">
        <f>IF('UT Cases'!AJ3012="","",'UT Cases'!AJ3012)</f>
        <v/>
      </c>
    </row>
    <row r="3012" spans="2:30">
      <c r="B3012" s="54" t="str">
        <f>IF('UT Cases'!B3013="","",'UT Cases'!B3013)</f>
        <v/>
      </c>
      <c r="C3012" s="54" t="str">
        <f>IF('UT Cases'!C3013="","",'UT Cases'!C3013)</f>
        <v/>
      </c>
      <c r="D3012" s="54" t="str">
        <f>IF('UT Cases'!D3013="","",'UT Cases'!D3013)</f>
        <v/>
      </c>
      <c r="E3012" s="54" t="str">
        <f>IF('UT Cases'!H3013="","",'UT Cases'!H3013)</f>
        <v/>
      </c>
      <c r="F3012" s="55" t="str">
        <f>IF('UT Cases'!L3013="","",'UT Cases'!L3013)</f>
        <v/>
      </c>
      <c r="G3012" s="56" t="str">
        <f>IF('UT Cases'!M3013="","",'UT Cases'!M3013)</f>
        <v/>
      </c>
      <c r="H3012" s="56" t="str">
        <f>IF('UT Cases'!N3013="","",'UT Cases'!N3013)</f>
        <v/>
      </c>
      <c r="I3012" s="56" t="str">
        <f>IF('UT Cases'!O3013="","",'UT Cases'!O3013)</f>
        <v/>
      </c>
      <c r="J3012" s="56" t="str">
        <f>IF('UT Cases'!P3013="","",'UT Cases'!P3013)</f>
        <v/>
      </c>
      <c r="K3012" s="57" t="str">
        <f>IF('UT Cases'!Q3013="","",'UT Cases'!Q3013)</f>
        <v/>
      </c>
      <c r="L3012" s="57" t="str">
        <f>IF('UT Cases'!R3013="","",'UT Cases'!R3013)</f>
        <v/>
      </c>
      <c r="M3012" s="57" t="str">
        <f>IF('UT Cases'!S3013="","",'UT Cases'!S3013)</f>
        <v/>
      </c>
      <c r="N3012" s="57" t="str">
        <f>IF('UT Cases'!T3013="","",'UT Cases'!T3013)</f>
        <v/>
      </c>
      <c r="O3012" s="57" t="str">
        <f>IF('UT Cases'!U3013="","",'UT Cases'!U3013)</f>
        <v/>
      </c>
      <c r="P3012" s="56" t="str">
        <f>IF('UT Cases'!V3013="","",'UT Cases'!V3013)</f>
        <v/>
      </c>
      <c r="Q3012" s="56" t="str">
        <f>IF('UT Cases'!W3013="","",'UT Cases'!W3013)</f>
        <v/>
      </c>
      <c r="R3012" s="56" t="str">
        <f>IF('UT Cases'!X3013="","",'UT Cases'!X3013)</f>
        <v/>
      </c>
      <c r="S3012" s="56" t="str">
        <f>IF('UT Cases'!Y3013="","",'UT Cases'!Y3013)</f>
        <v/>
      </c>
      <c r="T3012" s="56" t="str">
        <f>IF('UT Cases'!Z3013="","",'UT Cases'!Z3013)</f>
        <v/>
      </c>
      <c r="U3012" s="57" t="str">
        <f>IF('UT Cases'!AA3013="","",'UT Cases'!AA3013)</f>
        <v/>
      </c>
      <c r="V3012" s="57" t="str">
        <f>IF('UT Cases'!AB3013="","",'UT Cases'!AB3013)</f>
        <v/>
      </c>
      <c r="W3012" s="57" t="str">
        <f>IF('UT Cases'!AC3013="","",'UT Cases'!AC3013)</f>
        <v/>
      </c>
      <c r="X3012" s="57" t="str">
        <f>IF('UT Cases'!AD3013="","",'UT Cases'!AD3013)</f>
        <v/>
      </c>
      <c r="Y3012" s="57" t="str">
        <f>IF('UT Cases'!AE3013="","",'UT Cases'!AE3013)</f>
        <v/>
      </c>
      <c r="Z3012" s="56" t="str">
        <f>IF('UT Cases'!AF3013="","",'UT Cases'!AF3013)</f>
        <v/>
      </c>
      <c r="AA3012" s="56" t="str">
        <f>IF('UT Cases'!AG3013="","",'UT Cases'!AG3013)</f>
        <v/>
      </c>
      <c r="AB3012" s="56" t="str">
        <f>IF('UT Cases'!AH3013="","",'UT Cases'!AH3013)</f>
        <v/>
      </c>
      <c r="AC3012" s="56" t="str">
        <f>IF('UT Cases'!AI3013="","",'UT Cases'!AI3013)</f>
        <v/>
      </c>
      <c r="AD3012" s="56" t="str">
        <f>IF('UT Cases'!AJ3013="","",'UT Cases'!AJ3013)</f>
        <v/>
      </c>
    </row>
    <row r="3013" spans="2:30">
      <c r="B3013" s="54" t="str">
        <f>IF('UT Cases'!B3014="","",'UT Cases'!B3014)</f>
        <v/>
      </c>
      <c r="C3013" s="54" t="str">
        <f>IF('UT Cases'!C3014="","",'UT Cases'!C3014)</f>
        <v/>
      </c>
      <c r="D3013" s="54" t="str">
        <f>IF('UT Cases'!D3014="","",'UT Cases'!D3014)</f>
        <v/>
      </c>
      <c r="E3013" s="54" t="str">
        <f>IF('UT Cases'!H3014="","",'UT Cases'!H3014)</f>
        <v/>
      </c>
      <c r="F3013" s="55" t="str">
        <f>IF('UT Cases'!L3014="","",'UT Cases'!L3014)</f>
        <v/>
      </c>
      <c r="G3013" s="56" t="str">
        <f>IF('UT Cases'!M3014="","",'UT Cases'!M3014)</f>
        <v/>
      </c>
      <c r="H3013" s="56" t="str">
        <f>IF('UT Cases'!N3014="","",'UT Cases'!N3014)</f>
        <v/>
      </c>
      <c r="I3013" s="56" t="str">
        <f>IF('UT Cases'!O3014="","",'UT Cases'!O3014)</f>
        <v/>
      </c>
      <c r="J3013" s="56" t="str">
        <f>IF('UT Cases'!P3014="","",'UT Cases'!P3014)</f>
        <v/>
      </c>
      <c r="K3013" s="57" t="str">
        <f>IF('UT Cases'!Q3014="","",'UT Cases'!Q3014)</f>
        <v/>
      </c>
      <c r="L3013" s="57" t="str">
        <f>IF('UT Cases'!R3014="","",'UT Cases'!R3014)</f>
        <v/>
      </c>
      <c r="M3013" s="57" t="str">
        <f>IF('UT Cases'!S3014="","",'UT Cases'!S3014)</f>
        <v/>
      </c>
      <c r="N3013" s="57" t="str">
        <f>IF('UT Cases'!T3014="","",'UT Cases'!T3014)</f>
        <v/>
      </c>
      <c r="O3013" s="57" t="str">
        <f>IF('UT Cases'!U3014="","",'UT Cases'!U3014)</f>
        <v/>
      </c>
      <c r="P3013" s="56" t="str">
        <f>IF('UT Cases'!V3014="","",'UT Cases'!V3014)</f>
        <v/>
      </c>
      <c r="Q3013" s="56" t="str">
        <f>IF('UT Cases'!W3014="","",'UT Cases'!W3014)</f>
        <v/>
      </c>
      <c r="R3013" s="56" t="str">
        <f>IF('UT Cases'!X3014="","",'UT Cases'!X3014)</f>
        <v/>
      </c>
      <c r="S3013" s="56" t="str">
        <f>IF('UT Cases'!Y3014="","",'UT Cases'!Y3014)</f>
        <v/>
      </c>
      <c r="T3013" s="56" t="str">
        <f>IF('UT Cases'!Z3014="","",'UT Cases'!Z3014)</f>
        <v/>
      </c>
      <c r="U3013" s="57" t="str">
        <f>IF('UT Cases'!AA3014="","",'UT Cases'!AA3014)</f>
        <v/>
      </c>
      <c r="V3013" s="57" t="str">
        <f>IF('UT Cases'!AB3014="","",'UT Cases'!AB3014)</f>
        <v/>
      </c>
      <c r="W3013" s="57" t="str">
        <f>IF('UT Cases'!AC3014="","",'UT Cases'!AC3014)</f>
        <v/>
      </c>
      <c r="X3013" s="57" t="str">
        <f>IF('UT Cases'!AD3014="","",'UT Cases'!AD3014)</f>
        <v/>
      </c>
      <c r="Y3013" s="57" t="str">
        <f>IF('UT Cases'!AE3014="","",'UT Cases'!AE3014)</f>
        <v/>
      </c>
      <c r="Z3013" s="56" t="str">
        <f>IF('UT Cases'!AF3014="","",'UT Cases'!AF3014)</f>
        <v/>
      </c>
      <c r="AA3013" s="56" t="str">
        <f>IF('UT Cases'!AG3014="","",'UT Cases'!AG3014)</f>
        <v/>
      </c>
      <c r="AB3013" s="56" t="str">
        <f>IF('UT Cases'!AH3014="","",'UT Cases'!AH3014)</f>
        <v/>
      </c>
      <c r="AC3013" s="56" t="str">
        <f>IF('UT Cases'!AI3014="","",'UT Cases'!AI3014)</f>
        <v/>
      </c>
      <c r="AD3013" s="56" t="str">
        <f>IF('UT Cases'!AJ3014="","",'UT Cases'!AJ3014)</f>
        <v/>
      </c>
    </row>
    <row r="3014" spans="2:30">
      <c r="B3014" s="54" t="str">
        <f>IF('UT Cases'!B3015="","",'UT Cases'!B3015)</f>
        <v/>
      </c>
      <c r="C3014" s="54" t="str">
        <f>IF('UT Cases'!C3015="","",'UT Cases'!C3015)</f>
        <v/>
      </c>
      <c r="D3014" s="54" t="str">
        <f>IF('UT Cases'!D3015="","",'UT Cases'!D3015)</f>
        <v/>
      </c>
      <c r="E3014" s="54" t="str">
        <f>IF('UT Cases'!H3015="","",'UT Cases'!H3015)</f>
        <v/>
      </c>
      <c r="F3014" s="55" t="str">
        <f>IF('UT Cases'!L3015="","",'UT Cases'!L3015)</f>
        <v/>
      </c>
      <c r="G3014" s="56" t="str">
        <f>IF('UT Cases'!M3015="","",'UT Cases'!M3015)</f>
        <v/>
      </c>
      <c r="H3014" s="56" t="str">
        <f>IF('UT Cases'!N3015="","",'UT Cases'!N3015)</f>
        <v/>
      </c>
      <c r="I3014" s="56" t="str">
        <f>IF('UT Cases'!O3015="","",'UT Cases'!O3015)</f>
        <v/>
      </c>
      <c r="J3014" s="56" t="str">
        <f>IF('UT Cases'!P3015="","",'UT Cases'!P3015)</f>
        <v/>
      </c>
      <c r="K3014" s="57" t="str">
        <f>IF('UT Cases'!Q3015="","",'UT Cases'!Q3015)</f>
        <v/>
      </c>
      <c r="L3014" s="57" t="str">
        <f>IF('UT Cases'!R3015="","",'UT Cases'!R3015)</f>
        <v/>
      </c>
      <c r="M3014" s="57" t="str">
        <f>IF('UT Cases'!S3015="","",'UT Cases'!S3015)</f>
        <v/>
      </c>
      <c r="N3014" s="57" t="str">
        <f>IF('UT Cases'!T3015="","",'UT Cases'!T3015)</f>
        <v/>
      </c>
      <c r="O3014" s="57" t="str">
        <f>IF('UT Cases'!U3015="","",'UT Cases'!U3015)</f>
        <v/>
      </c>
      <c r="P3014" s="56" t="str">
        <f>IF('UT Cases'!V3015="","",'UT Cases'!V3015)</f>
        <v/>
      </c>
      <c r="Q3014" s="56" t="str">
        <f>IF('UT Cases'!W3015="","",'UT Cases'!W3015)</f>
        <v/>
      </c>
      <c r="R3014" s="56" t="str">
        <f>IF('UT Cases'!X3015="","",'UT Cases'!X3015)</f>
        <v/>
      </c>
      <c r="S3014" s="56" t="str">
        <f>IF('UT Cases'!Y3015="","",'UT Cases'!Y3015)</f>
        <v/>
      </c>
      <c r="T3014" s="56" t="str">
        <f>IF('UT Cases'!Z3015="","",'UT Cases'!Z3015)</f>
        <v/>
      </c>
      <c r="U3014" s="57" t="str">
        <f>IF('UT Cases'!AA3015="","",'UT Cases'!AA3015)</f>
        <v/>
      </c>
      <c r="V3014" s="57" t="str">
        <f>IF('UT Cases'!AB3015="","",'UT Cases'!AB3015)</f>
        <v/>
      </c>
      <c r="W3014" s="57" t="str">
        <f>IF('UT Cases'!AC3015="","",'UT Cases'!AC3015)</f>
        <v/>
      </c>
      <c r="X3014" s="57" t="str">
        <f>IF('UT Cases'!AD3015="","",'UT Cases'!AD3015)</f>
        <v/>
      </c>
      <c r="Y3014" s="57" t="str">
        <f>IF('UT Cases'!AE3015="","",'UT Cases'!AE3015)</f>
        <v/>
      </c>
      <c r="Z3014" s="56" t="str">
        <f>IF('UT Cases'!AF3015="","",'UT Cases'!AF3015)</f>
        <v/>
      </c>
      <c r="AA3014" s="56" t="str">
        <f>IF('UT Cases'!AG3015="","",'UT Cases'!AG3015)</f>
        <v/>
      </c>
      <c r="AB3014" s="56" t="str">
        <f>IF('UT Cases'!AH3015="","",'UT Cases'!AH3015)</f>
        <v/>
      </c>
      <c r="AC3014" s="56" t="str">
        <f>IF('UT Cases'!AI3015="","",'UT Cases'!AI3015)</f>
        <v/>
      </c>
      <c r="AD3014" s="56" t="str">
        <f>IF('UT Cases'!AJ3015="","",'UT Cases'!AJ3015)</f>
        <v/>
      </c>
    </row>
    <row r="3015" spans="2:30">
      <c r="B3015" s="54" t="str">
        <f>IF('UT Cases'!B3016="","",'UT Cases'!B3016)</f>
        <v/>
      </c>
      <c r="C3015" s="54" t="str">
        <f>IF('UT Cases'!C3016="","",'UT Cases'!C3016)</f>
        <v/>
      </c>
      <c r="D3015" s="54" t="str">
        <f>IF('UT Cases'!D3016="","",'UT Cases'!D3016)</f>
        <v/>
      </c>
      <c r="E3015" s="54" t="str">
        <f>IF('UT Cases'!H3016="","",'UT Cases'!H3016)</f>
        <v/>
      </c>
      <c r="F3015" s="55" t="str">
        <f>IF('UT Cases'!L3016="","",'UT Cases'!L3016)</f>
        <v/>
      </c>
      <c r="G3015" s="56" t="str">
        <f>IF('UT Cases'!M3016="","",'UT Cases'!M3016)</f>
        <v/>
      </c>
      <c r="H3015" s="56" t="str">
        <f>IF('UT Cases'!N3016="","",'UT Cases'!N3016)</f>
        <v/>
      </c>
      <c r="I3015" s="56" t="str">
        <f>IF('UT Cases'!O3016="","",'UT Cases'!O3016)</f>
        <v/>
      </c>
      <c r="J3015" s="56" t="str">
        <f>IF('UT Cases'!P3016="","",'UT Cases'!P3016)</f>
        <v/>
      </c>
      <c r="K3015" s="57" t="str">
        <f>IF('UT Cases'!Q3016="","",'UT Cases'!Q3016)</f>
        <v/>
      </c>
      <c r="L3015" s="57" t="str">
        <f>IF('UT Cases'!R3016="","",'UT Cases'!R3016)</f>
        <v/>
      </c>
      <c r="M3015" s="57" t="str">
        <f>IF('UT Cases'!S3016="","",'UT Cases'!S3016)</f>
        <v/>
      </c>
      <c r="N3015" s="57" t="str">
        <f>IF('UT Cases'!T3016="","",'UT Cases'!T3016)</f>
        <v/>
      </c>
      <c r="O3015" s="57" t="str">
        <f>IF('UT Cases'!U3016="","",'UT Cases'!U3016)</f>
        <v/>
      </c>
      <c r="P3015" s="56" t="str">
        <f>IF('UT Cases'!V3016="","",'UT Cases'!V3016)</f>
        <v/>
      </c>
      <c r="Q3015" s="56" t="str">
        <f>IF('UT Cases'!W3016="","",'UT Cases'!W3016)</f>
        <v/>
      </c>
      <c r="R3015" s="56" t="str">
        <f>IF('UT Cases'!X3016="","",'UT Cases'!X3016)</f>
        <v/>
      </c>
      <c r="S3015" s="56" t="str">
        <f>IF('UT Cases'!Y3016="","",'UT Cases'!Y3016)</f>
        <v/>
      </c>
      <c r="T3015" s="56" t="str">
        <f>IF('UT Cases'!Z3016="","",'UT Cases'!Z3016)</f>
        <v/>
      </c>
      <c r="U3015" s="57" t="str">
        <f>IF('UT Cases'!AA3016="","",'UT Cases'!AA3016)</f>
        <v/>
      </c>
      <c r="V3015" s="57" t="str">
        <f>IF('UT Cases'!AB3016="","",'UT Cases'!AB3016)</f>
        <v/>
      </c>
      <c r="W3015" s="57" t="str">
        <f>IF('UT Cases'!AC3016="","",'UT Cases'!AC3016)</f>
        <v/>
      </c>
      <c r="X3015" s="57" t="str">
        <f>IF('UT Cases'!AD3016="","",'UT Cases'!AD3016)</f>
        <v/>
      </c>
      <c r="Y3015" s="57" t="str">
        <f>IF('UT Cases'!AE3016="","",'UT Cases'!AE3016)</f>
        <v/>
      </c>
      <c r="Z3015" s="56" t="str">
        <f>IF('UT Cases'!AF3016="","",'UT Cases'!AF3016)</f>
        <v/>
      </c>
      <c r="AA3015" s="56" t="str">
        <f>IF('UT Cases'!AG3016="","",'UT Cases'!AG3016)</f>
        <v/>
      </c>
      <c r="AB3015" s="56" t="str">
        <f>IF('UT Cases'!AH3016="","",'UT Cases'!AH3016)</f>
        <v/>
      </c>
      <c r="AC3015" s="56" t="str">
        <f>IF('UT Cases'!AI3016="","",'UT Cases'!AI3016)</f>
        <v/>
      </c>
      <c r="AD3015" s="56" t="str">
        <f>IF('UT Cases'!AJ3016="","",'UT Cases'!AJ3016)</f>
        <v/>
      </c>
    </row>
    <row r="3016" spans="2:30">
      <c r="B3016" s="54" t="str">
        <f>IF('UT Cases'!B3017="","",'UT Cases'!B3017)</f>
        <v/>
      </c>
      <c r="C3016" s="54" t="str">
        <f>IF('UT Cases'!C3017="","",'UT Cases'!C3017)</f>
        <v/>
      </c>
      <c r="D3016" s="54" t="str">
        <f>IF('UT Cases'!D3017="","",'UT Cases'!D3017)</f>
        <v/>
      </c>
      <c r="E3016" s="54" t="str">
        <f>IF('UT Cases'!H3017="","",'UT Cases'!H3017)</f>
        <v/>
      </c>
      <c r="F3016" s="55" t="str">
        <f>IF('UT Cases'!L3017="","",'UT Cases'!L3017)</f>
        <v/>
      </c>
      <c r="G3016" s="56" t="str">
        <f>IF('UT Cases'!M3017="","",'UT Cases'!M3017)</f>
        <v/>
      </c>
      <c r="H3016" s="56" t="str">
        <f>IF('UT Cases'!N3017="","",'UT Cases'!N3017)</f>
        <v/>
      </c>
      <c r="I3016" s="56" t="str">
        <f>IF('UT Cases'!O3017="","",'UT Cases'!O3017)</f>
        <v/>
      </c>
      <c r="J3016" s="56" t="str">
        <f>IF('UT Cases'!P3017="","",'UT Cases'!P3017)</f>
        <v/>
      </c>
      <c r="K3016" s="57" t="str">
        <f>IF('UT Cases'!Q3017="","",'UT Cases'!Q3017)</f>
        <v/>
      </c>
      <c r="L3016" s="57" t="str">
        <f>IF('UT Cases'!R3017="","",'UT Cases'!R3017)</f>
        <v/>
      </c>
      <c r="M3016" s="57" t="str">
        <f>IF('UT Cases'!S3017="","",'UT Cases'!S3017)</f>
        <v/>
      </c>
      <c r="N3016" s="57" t="str">
        <f>IF('UT Cases'!T3017="","",'UT Cases'!T3017)</f>
        <v/>
      </c>
      <c r="O3016" s="57" t="str">
        <f>IF('UT Cases'!U3017="","",'UT Cases'!U3017)</f>
        <v/>
      </c>
      <c r="P3016" s="56" t="str">
        <f>IF('UT Cases'!V3017="","",'UT Cases'!V3017)</f>
        <v/>
      </c>
      <c r="Q3016" s="56" t="str">
        <f>IF('UT Cases'!W3017="","",'UT Cases'!W3017)</f>
        <v/>
      </c>
      <c r="R3016" s="56" t="str">
        <f>IF('UT Cases'!X3017="","",'UT Cases'!X3017)</f>
        <v/>
      </c>
      <c r="S3016" s="56" t="str">
        <f>IF('UT Cases'!Y3017="","",'UT Cases'!Y3017)</f>
        <v/>
      </c>
      <c r="T3016" s="56" t="str">
        <f>IF('UT Cases'!Z3017="","",'UT Cases'!Z3017)</f>
        <v/>
      </c>
      <c r="U3016" s="57" t="str">
        <f>IF('UT Cases'!AA3017="","",'UT Cases'!AA3017)</f>
        <v/>
      </c>
      <c r="V3016" s="57" t="str">
        <f>IF('UT Cases'!AB3017="","",'UT Cases'!AB3017)</f>
        <v/>
      </c>
      <c r="W3016" s="57" t="str">
        <f>IF('UT Cases'!AC3017="","",'UT Cases'!AC3017)</f>
        <v/>
      </c>
      <c r="X3016" s="57" t="str">
        <f>IF('UT Cases'!AD3017="","",'UT Cases'!AD3017)</f>
        <v/>
      </c>
      <c r="Y3016" s="57" t="str">
        <f>IF('UT Cases'!AE3017="","",'UT Cases'!AE3017)</f>
        <v/>
      </c>
      <c r="Z3016" s="56" t="str">
        <f>IF('UT Cases'!AF3017="","",'UT Cases'!AF3017)</f>
        <v/>
      </c>
      <c r="AA3016" s="56" t="str">
        <f>IF('UT Cases'!AG3017="","",'UT Cases'!AG3017)</f>
        <v/>
      </c>
      <c r="AB3016" s="56" t="str">
        <f>IF('UT Cases'!AH3017="","",'UT Cases'!AH3017)</f>
        <v/>
      </c>
      <c r="AC3016" s="56" t="str">
        <f>IF('UT Cases'!AI3017="","",'UT Cases'!AI3017)</f>
        <v/>
      </c>
      <c r="AD3016" s="56" t="str">
        <f>IF('UT Cases'!AJ3017="","",'UT Cases'!AJ3017)</f>
        <v/>
      </c>
    </row>
    <row r="3017" spans="2:30">
      <c r="B3017" s="54" t="str">
        <f>IF('UT Cases'!B3018="","",'UT Cases'!B3018)</f>
        <v/>
      </c>
      <c r="C3017" s="54" t="str">
        <f>IF('UT Cases'!C3018="","",'UT Cases'!C3018)</f>
        <v/>
      </c>
      <c r="D3017" s="54" t="str">
        <f>IF('UT Cases'!D3018="","",'UT Cases'!D3018)</f>
        <v/>
      </c>
      <c r="E3017" s="54" t="str">
        <f>IF('UT Cases'!H3018="","",'UT Cases'!H3018)</f>
        <v/>
      </c>
      <c r="F3017" s="55" t="str">
        <f>IF('UT Cases'!L3018="","",'UT Cases'!L3018)</f>
        <v/>
      </c>
      <c r="G3017" s="56" t="str">
        <f>IF('UT Cases'!M3018="","",'UT Cases'!M3018)</f>
        <v/>
      </c>
      <c r="H3017" s="56" t="str">
        <f>IF('UT Cases'!N3018="","",'UT Cases'!N3018)</f>
        <v/>
      </c>
      <c r="I3017" s="56" t="str">
        <f>IF('UT Cases'!O3018="","",'UT Cases'!O3018)</f>
        <v/>
      </c>
      <c r="J3017" s="56" t="str">
        <f>IF('UT Cases'!P3018="","",'UT Cases'!P3018)</f>
        <v/>
      </c>
      <c r="K3017" s="57" t="str">
        <f>IF('UT Cases'!Q3018="","",'UT Cases'!Q3018)</f>
        <v/>
      </c>
      <c r="L3017" s="57" t="str">
        <f>IF('UT Cases'!R3018="","",'UT Cases'!R3018)</f>
        <v/>
      </c>
      <c r="M3017" s="57" t="str">
        <f>IF('UT Cases'!S3018="","",'UT Cases'!S3018)</f>
        <v/>
      </c>
      <c r="N3017" s="57" t="str">
        <f>IF('UT Cases'!T3018="","",'UT Cases'!T3018)</f>
        <v/>
      </c>
      <c r="O3017" s="57" t="str">
        <f>IF('UT Cases'!U3018="","",'UT Cases'!U3018)</f>
        <v/>
      </c>
      <c r="P3017" s="56" t="str">
        <f>IF('UT Cases'!V3018="","",'UT Cases'!V3018)</f>
        <v/>
      </c>
      <c r="Q3017" s="56" t="str">
        <f>IF('UT Cases'!W3018="","",'UT Cases'!W3018)</f>
        <v/>
      </c>
      <c r="R3017" s="56" t="str">
        <f>IF('UT Cases'!X3018="","",'UT Cases'!X3018)</f>
        <v/>
      </c>
      <c r="S3017" s="56" t="str">
        <f>IF('UT Cases'!Y3018="","",'UT Cases'!Y3018)</f>
        <v/>
      </c>
      <c r="T3017" s="56" t="str">
        <f>IF('UT Cases'!Z3018="","",'UT Cases'!Z3018)</f>
        <v/>
      </c>
      <c r="U3017" s="57" t="str">
        <f>IF('UT Cases'!AA3018="","",'UT Cases'!AA3018)</f>
        <v/>
      </c>
      <c r="V3017" s="57" t="str">
        <f>IF('UT Cases'!AB3018="","",'UT Cases'!AB3018)</f>
        <v/>
      </c>
      <c r="W3017" s="57" t="str">
        <f>IF('UT Cases'!AC3018="","",'UT Cases'!AC3018)</f>
        <v/>
      </c>
      <c r="X3017" s="57" t="str">
        <f>IF('UT Cases'!AD3018="","",'UT Cases'!AD3018)</f>
        <v/>
      </c>
      <c r="Y3017" s="57" t="str">
        <f>IF('UT Cases'!AE3018="","",'UT Cases'!AE3018)</f>
        <v/>
      </c>
      <c r="Z3017" s="56" t="str">
        <f>IF('UT Cases'!AF3018="","",'UT Cases'!AF3018)</f>
        <v/>
      </c>
      <c r="AA3017" s="56" t="str">
        <f>IF('UT Cases'!AG3018="","",'UT Cases'!AG3018)</f>
        <v/>
      </c>
      <c r="AB3017" s="56" t="str">
        <f>IF('UT Cases'!AH3018="","",'UT Cases'!AH3018)</f>
        <v/>
      </c>
      <c r="AC3017" s="56" t="str">
        <f>IF('UT Cases'!AI3018="","",'UT Cases'!AI3018)</f>
        <v/>
      </c>
      <c r="AD3017" s="56" t="str">
        <f>IF('UT Cases'!AJ3018="","",'UT Cases'!AJ3018)</f>
        <v/>
      </c>
    </row>
    <row r="3018" spans="2:30">
      <c r="B3018" s="54" t="str">
        <f>IF('UT Cases'!B3019="","",'UT Cases'!B3019)</f>
        <v/>
      </c>
      <c r="C3018" s="54" t="str">
        <f>IF('UT Cases'!C3019="","",'UT Cases'!C3019)</f>
        <v/>
      </c>
      <c r="D3018" s="54" t="str">
        <f>IF('UT Cases'!D3019="","",'UT Cases'!D3019)</f>
        <v/>
      </c>
      <c r="E3018" s="54" t="str">
        <f>IF('UT Cases'!H3019="","",'UT Cases'!H3019)</f>
        <v/>
      </c>
      <c r="F3018" s="55" t="str">
        <f>IF('UT Cases'!L3019="","",'UT Cases'!L3019)</f>
        <v/>
      </c>
      <c r="G3018" s="56" t="str">
        <f>IF('UT Cases'!M3019="","",'UT Cases'!M3019)</f>
        <v/>
      </c>
      <c r="H3018" s="56" t="str">
        <f>IF('UT Cases'!N3019="","",'UT Cases'!N3019)</f>
        <v/>
      </c>
      <c r="I3018" s="56" t="str">
        <f>IF('UT Cases'!O3019="","",'UT Cases'!O3019)</f>
        <v/>
      </c>
      <c r="J3018" s="56" t="str">
        <f>IF('UT Cases'!P3019="","",'UT Cases'!P3019)</f>
        <v/>
      </c>
      <c r="K3018" s="57" t="str">
        <f>IF('UT Cases'!Q3019="","",'UT Cases'!Q3019)</f>
        <v/>
      </c>
      <c r="L3018" s="57" t="str">
        <f>IF('UT Cases'!R3019="","",'UT Cases'!R3019)</f>
        <v/>
      </c>
      <c r="M3018" s="57" t="str">
        <f>IF('UT Cases'!S3019="","",'UT Cases'!S3019)</f>
        <v/>
      </c>
      <c r="N3018" s="57" t="str">
        <f>IF('UT Cases'!T3019="","",'UT Cases'!T3019)</f>
        <v/>
      </c>
      <c r="O3018" s="57" t="str">
        <f>IF('UT Cases'!U3019="","",'UT Cases'!U3019)</f>
        <v/>
      </c>
      <c r="P3018" s="56" t="str">
        <f>IF('UT Cases'!V3019="","",'UT Cases'!V3019)</f>
        <v/>
      </c>
      <c r="Q3018" s="56" t="str">
        <f>IF('UT Cases'!W3019="","",'UT Cases'!W3019)</f>
        <v/>
      </c>
      <c r="R3018" s="56" t="str">
        <f>IF('UT Cases'!X3019="","",'UT Cases'!X3019)</f>
        <v/>
      </c>
      <c r="S3018" s="56" t="str">
        <f>IF('UT Cases'!Y3019="","",'UT Cases'!Y3019)</f>
        <v/>
      </c>
      <c r="T3018" s="56" t="str">
        <f>IF('UT Cases'!Z3019="","",'UT Cases'!Z3019)</f>
        <v/>
      </c>
      <c r="U3018" s="57" t="str">
        <f>IF('UT Cases'!AA3019="","",'UT Cases'!AA3019)</f>
        <v/>
      </c>
      <c r="V3018" s="57" t="str">
        <f>IF('UT Cases'!AB3019="","",'UT Cases'!AB3019)</f>
        <v/>
      </c>
      <c r="W3018" s="57" t="str">
        <f>IF('UT Cases'!AC3019="","",'UT Cases'!AC3019)</f>
        <v/>
      </c>
      <c r="X3018" s="57" t="str">
        <f>IF('UT Cases'!AD3019="","",'UT Cases'!AD3019)</f>
        <v/>
      </c>
      <c r="Y3018" s="57" t="str">
        <f>IF('UT Cases'!AE3019="","",'UT Cases'!AE3019)</f>
        <v/>
      </c>
      <c r="Z3018" s="56" t="str">
        <f>IF('UT Cases'!AF3019="","",'UT Cases'!AF3019)</f>
        <v/>
      </c>
      <c r="AA3018" s="56" t="str">
        <f>IF('UT Cases'!AG3019="","",'UT Cases'!AG3019)</f>
        <v/>
      </c>
      <c r="AB3018" s="56" t="str">
        <f>IF('UT Cases'!AH3019="","",'UT Cases'!AH3019)</f>
        <v/>
      </c>
      <c r="AC3018" s="56" t="str">
        <f>IF('UT Cases'!AI3019="","",'UT Cases'!AI3019)</f>
        <v/>
      </c>
      <c r="AD3018" s="56" t="str">
        <f>IF('UT Cases'!AJ3019="","",'UT Cases'!AJ3019)</f>
        <v/>
      </c>
    </row>
    <row r="3019" spans="2:30">
      <c r="B3019" s="54" t="str">
        <f>IF('UT Cases'!B3020="","",'UT Cases'!B3020)</f>
        <v/>
      </c>
      <c r="C3019" s="54" t="str">
        <f>IF('UT Cases'!C3020="","",'UT Cases'!C3020)</f>
        <v/>
      </c>
      <c r="D3019" s="54" t="str">
        <f>IF('UT Cases'!D3020="","",'UT Cases'!D3020)</f>
        <v/>
      </c>
      <c r="E3019" s="54" t="str">
        <f>IF('UT Cases'!H3020="","",'UT Cases'!H3020)</f>
        <v/>
      </c>
      <c r="F3019" s="55" t="str">
        <f>IF('UT Cases'!L3020="","",'UT Cases'!L3020)</f>
        <v/>
      </c>
      <c r="G3019" s="56" t="str">
        <f>IF('UT Cases'!M3020="","",'UT Cases'!M3020)</f>
        <v/>
      </c>
      <c r="H3019" s="56" t="str">
        <f>IF('UT Cases'!N3020="","",'UT Cases'!N3020)</f>
        <v/>
      </c>
      <c r="I3019" s="56" t="str">
        <f>IF('UT Cases'!O3020="","",'UT Cases'!O3020)</f>
        <v/>
      </c>
      <c r="J3019" s="56" t="str">
        <f>IF('UT Cases'!P3020="","",'UT Cases'!P3020)</f>
        <v/>
      </c>
      <c r="K3019" s="57" t="str">
        <f>IF('UT Cases'!Q3020="","",'UT Cases'!Q3020)</f>
        <v/>
      </c>
      <c r="L3019" s="57" t="str">
        <f>IF('UT Cases'!R3020="","",'UT Cases'!R3020)</f>
        <v/>
      </c>
      <c r="M3019" s="57" t="str">
        <f>IF('UT Cases'!S3020="","",'UT Cases'!S3020)</f>
        <v/>
      </c>
      <c r="N3019" s="57" t="str">
        <f>IF('UT Cases'!T3020="","",'UT Cases'!T3020)</f>
        <v/>
      </c>
      <c r="O3019" s="57" t="str">
        <f>IF('UT Cases'!U3020="","",'UT Cases'!U3020)</f>
        <v/>
      </c>
      <c r="P3019" s="56" t="str">
        <f>IF('UT Cases'!V3020="","",'UT Cases'!V3020)</f>
        <v/>
      </c>
      <c r="Q3019" s="56" t="str">
        <f>IF('UT Cases'!W3020="","",'UT Cases'!W3020)</f>
        <v/>
      </c>
      <c r="R3019" s="56" t="str">
        <f>IF('UT Cases'!X3020="","",'UT Cases'!X3020)</f>
        <v/>
      </c>
      <c r="S3019" s="56" t="str">
        <f>IF('UT Cases'!Y3020="","",'UT Cases'!Y3020)</f>
        <v/>
      </c>
      <c r="T3019" s="56" t="str">
        <f>IF('UT Cases'!Z3020="","",'UT Cases'!Z3020)</f>
        <v/>
      </c>
      <c r="U3019" s="57" t="str">
        <f>IF('UT Cases'!AA3020="","",'UT Cases'!AA3020)</f>
        <v/>
      </c>
      <c r="V3019" s="57" t="str">
        <f>IF('UT Cases'!AB3020="","",'UT Cases'!AB3020)</f>
        <v/>
      </c>
      <c r="W3019" s="57" t="str">
        <f>IF('UT Cases'!AC3020="","",'UT Cases'!AC3020)</f>
        <v/>
      </c>
      <c r="X3019" s="57" t="str">
        <f>IF('UT Cases'!AD3020="","",'UT Cases'!AD3020)</f>
        <v/>
      </c>
      <c r="Y3019" s="57" t="str">
        <f>IF('UT Cases'!AE3020="","",'UT Cases'!AE3020)</f>
        <v/>
      </c>
      <c r="Z3019" s="56" t="str">
        <f>IF('UT Cases'!AF3020="","",'UT Cases'!AF3020)</f>
        <v/>
      </c>
      <c r="AA3019" s="56" t="str">
        <f>IF('UT Cases'!AG3020="","",'UT Cases'!AG3020)</f>
        <v/>
      </c>
      <c r="AB3019" s="56" t="str">
        <f>IF('UT Cases'!AH3020="","",'UT Cases'!AH3020)</f>
        <v/>
      </c>
      <c r="AC3019" s="56" t="str">
        <f>IF('UT Cases'!AI3020="","",'UT Cases'!AI3020)</f>
        <v/>
      </c>
      <c r="AD3019" s="56" t="str">
        <f>IF('UT Cases'!AJ3020="","",'UT Cases'!AJ3020)</f>
        <v/>
      </c>
    </row>
    <row r="3020" spans="2:30">
      <c r="B3020" s="54" t="str">
        <f>IF('UT Cases'!B3021="","",'UT Cases'!B3021)</f>
        <v/>
      </c>
      <c r="C3020" s="54" t="str">
        <f>IF('UT Cases'!C3021="","",'UT Cases'!C3021)</f>
        <v/>
      </c>
      <c r="D3020" s="54" t="str">
        <f>IF('UT Cases'!D3021="","",'UT Cases'!D3021)</f>
        <v/>
      </c>
      <c r="E3020" s="54" t="str">
        <f>IF('UT Cases'!H3021="","",'UT Cases'!H3021)</f>
        <v/>
      </c>
      <c r="F3020" s="55" t="str">
        <f>IF('UT Cases'!L3021="","",'UT Cases'!L3021)</f>
        <v/>
      </c>
      <c r="G3020" s="56" t="str">
        <f>IF('UT Cases'!M3021="","",'UT Cases'!M3021)</f>
        <v/>
      </c>
      <c r="H3020" s="56" t="str">
        <f>IF('UT Cases'!N3021="","",'UT Cases'!N3021)</f>
        <v/>
      </c>
      <c r="I3020" s="56" t="str">
        <f>IF('UT Cases'!O3021="","",'UT Cases'!O3021)</f>
        <v/>
      </c>
      <c r="J3020" s="56" t="str">
        <f>IF('UT Cases'!P3021="","",'UT Cases'!P3021)</f>
        <v/>
      </c>
      <c r="K3020" s="57" t="str">
        <f>IF('UT Cases'!Q3021="","",'UT Cases'!Q3021)</f>
        <v/>
      </c>
      <c r="L3020" s="57" t="str">
        <f>IF('UT Cases'!R3021="","",'UT Cases'!R3021)</f>
        <v/>
      </c>
      <c r="M3020" s="57" t="str">
        <f>IF('UT Cases'!S3021="","",'UT Cases'!S3021)</f>
        <v/>
      </c>
      <c r="N3020" s="57" t="str">
        <f>IF('UT Cases'!T3021="","",'UT Cases'!T3021)</f>
        <v/>
      </c>
      <c r="O3020" s="57" t="str">
        <f>IF('UT Cases'!U3021="","",'UT Cases'!U3021)</f>
        <v/>
      </c>
      <c r="P3020" s="56" t="str">
        <f>IF('UT Cases'!V3021="","",'UT Cases'!V3021)</f>
        <v/>
      </c>
      <c r="Q3020" s="56" t="str">
        <f>IF('UT Cases'!W3021="","",'UT Cases'!W3021)</f>
        <v/>
      </c>
      <c r="R3020" s="56" t="str">
        <f>IF('UT Cases'!X3021="","",'UT Cases'!X3021)</f>
        <v/>
      </c>
      <c r="S3020" s="56" t="str">
        <f>IF('UT Cases'!Y3021="","",'UT Cases'!Y3021)</f>
        <v/>
      </c>
      <c r="T3020" s="56" t="str">
        <f>IF('UT Cases'!Z3021="","",'UT Cases'!Z3021)</f>
        <v/>
      </c>
      <c r="U3020" s="57" t="str">
        <f>IF('UT Cases'!AA3021="","",'UT Cases'!AA3021)</f>
        <v/>
      </c>
      <c r="V3020" s="57" t="str">
        <f>IF('UT Cases'!AB3021="","",'UT Cases'!AB3021)</f>
        <v/>
      </c>
      <c r="W3020" s="57" t="str">
        <f>IF('UT Cases'!AC3021="","",'UT Cases'!AC3021)</f>
        <v/>
      </c>
      <c r="X3020" s="57" t="str">
        <f>IF('UT Cases'!AD3021="","",'UT Cases'!AD3021)</f>
        <v/>
      </c>
      <c r="Y3020" s="57" t="str">
        <f>IF('UT Cases'!AE3021="","",'UT Cases'!AE3021)</f>
        <v/>
      </c>
      <c r="Z3020" s="56" t="str">
        <f>IF('UT Cases'!AF3021="","",'UT Cases'!AF3021)</f>
        <v/>
      </c>
      <c r="AA3020" s="56" t="str">
        <f>IF('UT Cases'!AG3021="","",'UT Cases'!AG3021)</f>
        <v/>
      </c>
      <c r="AB3020" s="56" t="str">
        <f>IF('UT Cases'!AH3021="","",'UT Cases'!AH3021)</f>
        <v/>
      </c>
      <c r="AC3020" s="56" t="str">
        <f>IF('UT Cases'!AI3021="","",'UT Cases'!AI3021)</f>
        <v/>
      </c>
      <c r="AD3020" s="56" t="str">
        <f>IF('UT Cases'!AJ3021="","",'UT Cases'!AJ3021)</f>
        <v/>
      </c>
    </row>
    <row r="3021" spans="2:30">
      <c r="B3021" s="54" t="str">
        <f>IF('UT Cases'!B3022="","",'UT Cases'!B3022)</f>
        <v/>
      </c>
      <c r="C3021" s="54" t="str">
        <f>IF('UT Cases'!C3022="","",'UT Cases'!C3022)</f>
        <v/>
      </c>
      <c r="D3021" s="54" t="str">
        <f>IF('UT Cases'!D3022="","",'UT Cases'!D3022)</f>
        <v/>
      </c>
      <c r="E3021" s="54" t="str">
        <f>IF('UT Cases'!H3022="","",'UT Cases'!H3022)</f>
        <v/>
      </c>
      <c r="F3021" s="55" t="str">
        <f>IF('UT Cases'!L3022="","",'UT Cases'!L3022)</f>
        <v/>
      </c>
      <c r="G3021" s="56" t="str">
        <f>IF('UT Cases'!M3022="","",'UT Cases'!M3022)</f>
        <v/>
      </c>
      <c r="H3021" s="56" t="str">
        <f>IF('UT Cases'!N3022="","",'UT Cases'!N3022)</f>
        <v/>
      </c>
      <c r="I3021" s="56" t="str">
        <f>IF('UT Cases'!O3022="","",'UT Cases'!O3022)</f>
        <v/>
      </c>
      <c r="J3021" s="56" t="str">
        <f>IF('UT Cases'!P3022="","",'UT Cases'!P3022)</f>
        <v/>
      </c>
      <c r="K3021" s="57" t="str">
        <f>IF('UT Cases'!Q3022="","",'UT Cases'!Q3022)</f>
        <v/>
      </c>
      <c r="L3021" s="57" t="str">
        <f>IF('UT Cases'!R3022="","",'UT Cases'!R3022)</f>
        <v/>
      </c>
      <c r="M3021" s="57" t="str">
        <f>IF('UT Cases'!S3022="","",'UT Cases'!S3022)</f>
        <v/>
      </c>
      <c r="N3021" s="57" t="str">
        <f>IF('UT Cases'!T3022="","",'UT Cases'!T3022)</f>
        <v/>
      </c>
      <c r="O3021" s="57" t="str">
        <f>IF('UT Cases'!U3022="","",'UT Cases'!U3022)</f>
        <v/>
      </c>
      <c r="P3021" s="56" t="str">
        <f>IF('UT Cases'!V3022="","",'UT Cases'!V3022)</f>
        <v/>
      </c>
      <c r="Q3021" s="56" t="str">
        <f>IF('UT Cases'!W3022="","",'UT Cases'!W3022)</f>
        <v/>
      </c>
      <c r="R3021" s="56" t="str">
        <f>IF('UT Cases'!X3022="","",'UT Cases'!X3022)</f>
        <v/>
      </c>
      <c r="S3021" s="56" t="str">
        <f>IF('UT Cases'!Y3022="","",'UT Cases'!Y3022)</f>
        <v/>
      </c>
      <c r="T3021" s="56" t="str">
        <f>IF('UT Cases'!Z3022="","",'UT Cases'!Z3022)</f>
        <v/>
      </c>
      <c r="U3021" s="57" t="str">
        <f>IF('UT Cases'!AA3022="","",'UT Cases'!AA3022)</f>
        <v/>
      </c>
      <c r="V3021" s="57" t="str">
        <f>IF('UT Cases'!AB3022="","",'UT Cases'!AB3022)</f>
        <v/>
      </c>
      <c r="W3021" s="57" t="str">
        <f>IF('UT Cases'!AC3022="","",'UT Cases'!AC3022)</f>
        <v/>
      </c>
      <c r="X3021" s="57" t="str">
        <f>IF('UT Cases'!AD3022="","",'UT Cases'!AD3022)</f>
        <v/>
      </c>
      <c r="Y3021" s="57" t="str">
        <f>IF('UT Cases'!AE3022="","",'UT Cases'!AE3022)</f>
        <v/>
      </c>
      <c r="Z3021" s="56" t="str">
        <f>IF('UT Cases'!AF3022="","",'UT Cases'!AF3022)</f>
        <v/>
      </c>
      <c r="AA3021" s="56" t="str">
        <f>IF('UT Cases'!AG3022="","",'UT Cases'!AG3022)</f>
        <v/>
      </c>
      <c r="AB3021" s="56" t="str">
        <f>IF('UT Cases'!AH3022="","",'UT Cases'!AH3022)</f>
        <v/>
      </c>
      <c r="AC3021" s="56" t="str">
        <f>IF('UT Cases'!AI3022="","",'UT Cases'!AI3022)</f>
        <v/>
      </c>
      <c r="AD3021" s="56" t="str">
        <f>IF('UT Cases'!AJ3022="","",'UT Cases'!AJ3022)</f>
        <v/>
      </c>
    </row>
    <row r="3022" spans="2:30">
      <c r="B3022" s="54" t="str">
        <f>IF('UT Cases'!B3023="","",'UT Cases'!B3023)</f>
        <v/>
      </c>
      <c r="C3022" s="54" t="str">
        <f>IF('UT Cases'!C3023="","",'UT Cases'!C3023)</f>
        <v/>
      </c>
      <c r="D3022" s="54" t="str">
        <f>IF('UT Cases'!D3023="","",'UT Cases'!D3023)</f>
        <v/>
      </c>
      <c r="E3022" s="54" t="str">
        <f>IF('UT Cases'!H3023="","",'UT Cases'!H3023)</f>
        <v/>
      </c>
      <c r="F3022" s="55" t="str">
        <f>IF('UT Cases'!L3023="","",'UT Cases'!L3023)</f>
        <v/>
      </c>
      <c r="G3022" s="56" t="str">
        <f>IF('UT Cases'!M3023="","",'UT Cases'!M3023)</f>
        <v/>
      </c>
      <c r="H3022" s="56" t="str">
        <f>IF('UT Cases'!N3023="","",'UT Cases'!N3023)</f>
        <v/>
      </c>
      <c r="I3022" s="56" t="str">
        <f>IF('UT Cases'!O3023="","",'UT Cases'!O3023)</f>
        <v/>
      </c>
      <c r="J3022" s="56" t="str">
        <f>IF('UT Cases'!P3023="","",'UT Cases'!P3023)</f>
        <v/>
      </c>
      <c r="K3022" s="57" t="str">
        <f>IF('UT Cases'!Q3023="","",'UT Cases'!Q3023)</f>
        <v/>
      </c>
      <c r="L3022" s="57" t="str">
        <f>IF('UT Cases'!R3023="","",'UT Cases'!R3023)</f>
        <v/>
      </c>
      <c r="M3022" s="57" t="str">
        <f>IF('UT Cases'!S3023="","",'UT Cases'!S3023)</f>
        <v/>
      </c>
      <c r="N3022" s="57" t="str">
        <f>IF('UT Cases'!T3023="","",'UT Cases'!T3023)</f>
        <v/>
      </c>
      <c r="O3022" s="57" t="str">
        <f>IF('UT Cases'!U3023="","",'UT Cases'!U3023)</f>
        <v/>
      </c>
      <c r="P3022" s="56" t="str">
        <f>IF('UT Cases'!V3023="","",'UT Cases'!V3023)</f>
        <v/>
      </c>
      <c r="Q3022" s="56" t="str">
        <f>IF('UT Cases'!W3023="","",'UT Cases'!W3023)</f>
        <v/>
      </c>
      <c r="R3022" s="56" t="str">
        <f>IF('UT Cases'!X3023="","",'UT Cases'!X3023)</f>
        <v/>
      </c>
      <c r="S3022" s="56" t="str">
        <f>IF('UT Cases'!Y3023="","",'UT Cases'!Y3023)</f>
        <v/>
      </c>
      <c r="T3022" s="56" t="str">
        <f>IF('UT Cases'!Z3023="","",'UT Cases'!Z3023)</f>
        <v/>
      </c>
      <c r="U3022" s="57" t="str">
        <f>IF('UT Cases'!AA3023="","",'UT Cases'!AA3023)</f>
        <v/>
      </c>
      <c r="V3022" s="57" t="str">
        <f>IF('UT Cases'!AB3023="","",'UT Cases'!AB3023)</f>
        <v/>
      </c>
      <c r="W3022" s="57" t="str">
        <f>IF('UT Cases'!AC3023="","",'UT Cases'!AC3023)</f>
        <v/>
      </c>
      <c r="X3022" s="57" t="str">
        <f>IF('UT Cases'!AD3023="","",'UT Cases'!AD3023)</f>
        <v/>
      </c>
      <c r="Y3022" s="57" t="str">
        <f>IF('UT Cases'!AE3023="","",'UT Cases'!AE3023)</f>
        <v/>
      </c>
      <c r="Z3022" s="56" t="str">
        <f>IF('UT Cases'!AF3023="","",'UT Cases'!AF3023)</f>
        <v/>
      </c>
      <c r="AA3022" s="56" t="str">
        <f>IF('UT Cases'!AG3023="","",'UT Cases'!AG3023)</f>
        <v/>
      </c>
      <c r="AB3022" s="56" t="str">
        <f>IF('UT Cases'!AH3023="","",'UT Cases'!AH3023)</f>
        <v/>
      </c>
      <c r="AC3022" s="56" t="str">
        <f>IF('UT Cases'!AI3023="","",'UT Cases'!AI3023)</f>
        <v/>
      </c>
      <c r="AD3022" s="56" t="str">
        <f>IF('UT Cases'!AJ3023="","",'UT Cases'!AJ3023)</f>
        <v/>
      </c>
    </row>
    <row r="3023" spans="2:30">
      <c r="B3023" s="54" t="str">
        <f>IF('UT Cases'!B3024="","",'UT Cases'!B3024)</f>
        <v/>
      </c>
      <c r="C3023" s="54" t="str">
        <f>IF('UT Cases'!C3024="","",'UT Cases'!C3024)</f>
        <v/>
      </c>
      <c r="D3023" s="54" t="str">
        <f>IF('UT Cases'!D3024="","",'UT Cases'!D3024)</f>
        <v/>
      </c>
      <c r="E3023" s="54" t="str">
        <f>IF('UT Cases'!H3024="","",'UT Cases'!H3024)</f>
        <v/>
      </c>
      <c r="F3023" s="55" t="str">
        <f>IF('UT Cases'!L3024="","",'UT Cases'!L3024)</f>
        <v/>
      </c>
      <c r="G3023" s="56" t="str">
        <f>IF('UT Cases'!M3024="","",'UT Cases'!M3024)</f>
        <v/>
      </c>
      <c r="H3023" s="56" t="str">
        <f>IF('UT Cases'!N3024="","",'UT Cases'!N3024)</f>
        <v/>
      </c>
      <c r="I3023" s="56" t="str">
        <f>IF('UT Cases'!O3024="","",'UT Cases'!O3024)</f>
        <v/>
      </c>
      <c r="J3023" s="56" t="str">
        <f>IF('UT Cases'!P3024="","",'UT Cases'!P3024)</f>
        <v/>
      </c>
      <c r="K3023" s="57" t="str">
        <f>IF('UT Cases'!Q3024="","",'UT Cases'!Q3024)</f>
        <v/>
      </c>
      <c r="L3023" s="57" t="str">
        <f>IF('UT Cases'!R3024="","",'UT Cases'!R3024)</f>
        <v/>
      </c>
      <c r="M3023" s="57" t="str">
        <f>IF('UT Cases'!S3024="","",'UT Cases'!S3024)</f>
        <v/>
      </c>
      <c r="N3023" s="57" t="str">
        <f>IF('UT Cases'!T3024="","",'UT Cases'!T3024)</f>
        <v/>
      </c>
      <c r="O3023" s="57" t="str">
        <f>IF('UT Cases'!U3024="","",'UT Cases'!U3024)</f>
        <v/>
      </c>
      <c r="P3023" s="56" t="str">
        <f>IF('UT Cases'!V3024="","",'UT Cases'!V3024)</f>
        <v/>
      </c>
      <c r="Q3023" s="56" t="str">
        <f>IF('UT Cases'!W3024="","",'UT Cases'!W3024)</f>
        <v/>
      </c>
      <c r="R3023" s="56" t="str">
        <f>IF('UT Cases'!X3024="","",'UT Cases'!X3024)</f>
        <v/>
      </c>
      <c r="S3023" s="56" t="str">
        <f>IF('UT Cases'!Y3024="","",'UT Cases'!Y3024)</f>
        <v/>
      </c>
      <c r="T3023" s="56" t="str">
        <f>IF('UT Cases'!Z3024="","",'UT Cases'!Z3024)</f>
        <v/>
      </c>
      <c r="U3023" s="57" t="str">
        <f>IF('UT Cases'!AA3024="","",'UT Cases'!AA3024)</f>
        <v/>
      </c>
      <c r="V3023" s="57" t="str">
        <f>IF('UT Cases'!AB3024="","",'UT Cases'!AB3024)</f>
        <v/>
      </c>
      <c r="W3023" s="57" t="str">
        <f>IF('UT Cases'!AC3024="","",'UT Cases'!AC3024)</f>
        <v/>
      </c>
      <c r="X3023" s="57" t="str">
        <f>IF('UT Cases'!AD3024="","",'UT Cases'!AD3024)</f>
        <v/>
      </c>
      <c r="Y3023" s="57" t="str">
        <f>IF('UT Cases'!AE3024="","",'UT Cases'!AE3024)</f>
        <v/>
      </c>
      <c r="Z3023" s="56" t="str">
        <f>IF('UT Cases'!AF3024="","",'UT Cases'!AF3024)</f>
        <v/>
      </c>
      <c r="AA3023" s="56" t="str">
        <f>IF('UT Cases'!AG3024="","",'UT Cases'!AG3024)</f>
        <v/>
      </c>
      <c r="AB3023" s="56" t="str">
        <f>IF('UT Cases'!AH3024="","",'UT Cases'!AH3024)</f>
        <v/>
      </c>
      <c r="AC3023" s="56" t="str">
        <f>IF('UT Cases'!AI3024="","",'UT Cases'!AI3024)</f>
        <v/>
      </c>
      <c r="AD3023" s="56" t="str">
        <f>IF('UT Cases'!AJ3024="","",'UT Cases'!AJ3024)</f>
        <v/>
      </c>
    </row>
    <row r="3024" spans="2:30">
      <c r="B3024" s="54" t="str">
        <f>IF('UT Cases'!B3025="","",'UT Cases'!B3025)</f>
        <v/>
      </c>
      <c r="C3024" s="54" t="str">
        <f>IF('UT Cases'!C3025="","",'UT Cases'!C3025)</f>
        <v/>
      </c>
      <c r="D3024" s="54" t="str">
        <f>IF('UT Cases'!D3025="","",'UT Cases'!D3025)</f>
        <v/>
      </c>
      <c r="E3024" s="54" t="str">
        <f>IF('UT Cases'!H3025="","",'UT Cases'!H3025)</f>
        <v/>
      </c>
      <c r="F3024" s="55" t="str">
        <f>IF('UT Cases'!L3025="","",'UT Cases'!L3025)</f>
        <v/>
      </c>
      <c r="G3024" s="56" t="str">
        <f>IF('UT Cases'!M3025="","",'UT Cases'!M3025)</f>
        <v/>
      </c>
      <c r="H3024" s="56" t="str">
        <f>IF('UT Cases'!N3025="","",'UT Cases'!N3025)</f>
        <v/>
      </c>
      <c r="I3024" s="56" t="str">
        <f>IF('UT Cases'!O3025="","",'UT Cases'!O3025)</f>
        <v/>
      </c>
      <c r="J3024" s="56" t="str">
        <f>IF('UT Cases'!P3025="","",'UT Cases'!P3025)</f>
        <v/>
      </c>
      <c r="K3024" s="57" t="str">
        <f>IF('UT Cases'!Q3025="","",'UT Cases'!Q3025)</f>
        <v/>
      </c>
      <c r="L3024" s="57" t="str">
        <f>IF('UT Cases'!R3025="","",'UT Cases'!R3025)</f>
        <v/>
      </c>
      <c r="M3024" s="57" t="str">
        <f>IF('UT Cases'!S3025="","",'UT Cases'!S3025)</f>
        <v/>
      </c>
      <c r="N3024" s="57" t="str">
        <f>IF('UT Cases'!T3025="","",'UT Cases'!T3025)</f>
        <v/>
      </c>
      <c r="O3024" s="57" t="str">
        <f>IF('UT Cases'!U3025="","",'UT Cases'!U3025)</f>
        <v/>
      </c>
      <c r="P3024" s="56" t="str">
        <f>IF('UT Cases'!V3025="","",'UT Cases'!V3025)</f>
        <v/>
      </c>
      <c r="Q3024" s="56" t="str">
        <f>IF('UT Cases'!W3025="","",'UT Cases'!W3025)</f>
        <v/>
      </c>
      <c r="R3024" s="56" t="str">
        <f>IF('UT Cases'!X3025="","",'UT Cases'!X3025)</f>
        <v/>
      </c>
      <c r="S3024" s="56" t="str">
        <f>IF('UT Cases'!Y3025="","",'UT Cases'!Y3025)</f>
        <v/>
      </c>
      <c r="T3024" s="56" t="str">
        <f>IF('UT Cases'!Z3025="","",'UT Cases'!Z3025)</f>
        <v/>
      </c>
      <c r="U3024" s="57" t="str">
        <f>IF('UT Cases'!AA3025="","",'UT Cases'!AA3025)</f>
        <v/>
      </c>
      <c r="V3024" s="57" t="str">
        <f>IF('UT Cases'!AB3025="","",'UT Cases'!AB3025)</f>
        <v/>
      </c>
      <c r="W3024" s="57" t="str">
        <f>IF('UT Cases'!AC3025="","",'UT Cases'!AC3025)</f>
        <v/>
      </c>
      <c r="X3024" s="57" t="str">
        <f>IF('UT Cases'!AD3025="","",'UT Cases'!AD3025)</f>
        <v/>
      </c>
      <c r="Y3024" s="57" t="str">
        <f>IF('UT Cases'!AE3025="","",'UT Cases'!AE3025)</f>
        <v/>
      </c>
      <c r="Z3024" s="56" t="str">
        <f>IF('UT Cases'!AF3025="","",'UT Cases'!AF3025)</f>
        <v/>
      </c>
      <c r="AA3024" s="56" t="str">
        <f>IF('UT Cases'!AG3025="","",'UT Cases'!AG3025)</f>
        <v/>
      </c>
      <c r="AB3024" s="56" t="str">
        <f>IF('UT Cases'!AH3025="","",'UT Cases'!AH3025)</f>
        <v/>
      </c>
      <c r="AC3024" s="56" t="str">
        <f>IF('UT Cases'!AI3025="","",'UT Cases'!AI3025)</f>
        <v/>
      </c>
      <c r="AD3024" s="56" t="str">
        <f>IF('UT Cases'!AJ3025="","",'UT Cases'!AJ3025)</f>
        <v/>
      </c>
    </row>
    <row r="3025" spans="2:30">
      <c r="B3025" s="54" t="str">
        <f>IF('UT Cases'!B3026="","",'UT Cases'!B3026)</f>
        <v/>
      </c>
      <c r="C3025" s="54" t="str">
        <f>IF('UT Cases'!C3026="","",'UT Cases'!C3026)</f>
        <v/>
      </c>
      <c r="D3025" s="54" t="str">
        <f>IF('UT Cases'!D3026="","",'UT Cases'!D3026)</f>
        <v/>
      </c>
      <c r="E3025" s="54" t="str">
        <f>IF('UT Cases'!H3026="","",'UT Cases'!H3026)</f>
        <v/>
      </c>
      <c r="F3025" s="55" t="str">
        <f>IF('UT Cases'!L3026="","",'UT Cases'!L3026)</f>
        <v/>
      </c>
      <c r="G3025" s="56" t="str">
        <f>IF('UT Cases'!M3026="","",'UT Cases'!M3026)</f>
        <v/>
      </c>
      <c r="H3025" s="56" t="str">
        <f>IF('UT Cases'!N3026="","",'UT Cases'!N3026)</f>
        <v/>
      </c>
      <c r="I3025" s="56" t="str">
        <f>IF('UT Cases'!O3026="","",'UT Cases'!O3026)</f>
        <v/>
      </c>
      <c r="J3025" s="56" t="str">
        <f>IF('UT Cases'!P3026="","",'UT Cases'!P3026)</f>
        <v/>
      </c>
      <c r="K3025" s="57" t="str">
        <f>IF('UT Cases'!Q3026="","",'UT Cases'!Q3026)</f>
        <v/>
      </c>
      <c r="L3025" s="57" t="str">
        <f>IF('UT Cases'!R3026="","",'UT Cases'!R3026)</f>
        <v/>
      </c>
      <c r="M3025" s="57" t="str">
        <f>IF('UT Cases'!S3026="","",'UT Cases'!S3026)</f>
        <v/>
      </c>
      <c r="N3025" s="57" t="str">
        <f>IF('UT Cases'!T3026="","",'UT Cases'!T3026)</f>
        <v/>
      </c>
      <c r="O3025" s="57" t="str">
        <f>IF('UT Cases'!U3026="","",'UT Cases'!U3026)</f>
        <v/>
      </c>
      <c r="P3025" s="56" t="str">
        <f>IF('UT Cases'!V3026="","",'UT Cases'!V3026)</f>
        <v/>
      </c>
      <c r="Q3025" s="56" t="str">
        <f>IF('UT Cases'!W3026="","",'UT Cases'!W3026)</f>
        <v/>
      </c>
      <c r="R3025" s="56" t="str">
        <f>IF('UT Cases'!X3026="","",'UT Cases'!X3026)</f>
        <v/>
      </c>
      <c r="S3025" s="56" t="str">
        <f>IF('UT Cases'!Y3026="","",'UT Cases'!Y3026)</f>
        <v/>
      </c>
      <c r="T3025" s="56" t="str">
        <f>IF('UT Cases'!Z3026="","",'UT Cases'!Z3026)</f>
        <v/>
      </c>
      <c r="U3025" s="57" t="str">
        <f>IF('UT Cases'!AA3026="","",'UT Cases'!AA3026)</f>
        <v/>
      </c>
      <c r="V3025" s="57" t="str">
        <f>IF('UT Cases'!AB3026="","",'UT Cases'!AB3026)</f>
        <v/>
      </c>
      <c r="W3025" s="57" t="str">
        <f>IF('UT Cases'!AC3026="","",'UT Cases'!AC3026)</f>
        <v/>
      </c>
      <c r="X3025" s="57" t="str">
        <f>IF('UT Cases'!AD3026="","",'UT Cases'!AD3026)</f>
        <v/>
      </c>
      <c r="Y3025" s="57" t="str">
        <f>IF('UT Cases'!AE3026="","",'UT Cases'!AE3026)</f>
        <v/>
      </c>
      <c r="Z3025" s="56" t="str">
        <f>IF('UT Cases'!AF3026="","",'UT Cases'!AF3026)</f>
        <v/>
      </c>
      <c r="AA3025" s="56" t="str">
        <f>IF('UT Cases'!AG3026="","",'UT Cases'!AG3026)</f>
        <v/>
      </c>
      <c r="AB3025" s="56" t="str">
        <f>IF('UT Cases'!AH3026="","",'UT Cases'!AH3026)</f>
        <v/>
      </c>
      <c r="AC3025" s="56" t="str">
        <f>IF('UT Cases'!AI3026="","",'UT Cases'!AI3026)</f>
        <v/>
      </c>
      <c r="AD3025" s="56" t="str">
        <f>IF('UT Cases'!AJ3026="","",'UT Cases'!AJ3026)</f>
        <v/>
      </c>
    </row>
    <row r="3026" spans="2:30">
      <c r="B3026" s="54" t="str">
        <f>IF('UT Cases'!B3027="","",'UT Cases'!B3027)</f>
        <v/>
      </c>
      <c r="C3026" s="54" t="str">
        <f>IF('UT Cases'!C3027="","",'UT Cases'!C3027)</f>
        <v/>
      </c>
      <c r="D3026" s="54" t="str">
        <f>IF('UT Cases'!D3027="","",'UT Cases'!D3027)</f>
        <v/>
      </c>
      <c r="E3026" s="54" t="str">
        <f>IF('UT Cases'!H3027="","",'UT Cases'!H3027)</f>
        <v/>
      </c>
      <c r="F3026" s="55" t="str">
        <f>IF('UT Cases'!L3027="","",'UT Cases'!L3027)</f>
        <v/>
      </c>
      <c r="G3026" s="56" t="str">
        <f>IF('UT Cases'!M3027="","",'UT Cases'!M3027)</f>
        <v/>
      </c>
      <c r="H3026" s="56" t="str">
        <f>IF('UT Cases'!N3027="","",'UT Cases'!N3027)</f>
        <v/>
      </c>
      <c r="I3026" s="56" t="str">
        <f>IF('UT Cases'!O3027="","",'UT Cases'!O3027)</f>
        <v/>
      </c>
      <c r="J3026" s="56" t="str">
        <f>IF('UT Cases'!P3027="","",'UT Cases'!P3027)</f>
        <v/>
      </c>
      <c r="K3026" s="57" t="str">
        <f>IF('UT Cases'!Q3027="","",'UT Cases'!Q3027)</f>
        <v/>
      </c>
      <c r="L3026" s="57" t="str">
        <f>IF('UT Cases'!R3027="","",'UT Cases'!R3027)</f>
        <v/>
      </c>
      <c r="M3026" s="57" t="str">
        <f>IF('UT Cases'!S3027="","",'UT Cases'!S3027)</f>
        <v/>
      </c>
      <c r="N3026" s="57" t="str">
        <f>IF('UT Cases'!T3027="","",'UT Cases'!T3027)</f>
        <v/>
      </c>
      <c r="O3026" s="57" t="str">
        <f>IF('UT Cases'!U3027="","",'UT Cases'!U3027)</f>
        <v/>
      </c>
      <c r="P3026" s="56" t="str">
        <f>IF('UT Cases'!V3027="","",'UT Cases'!V3027)</f>
        <v/>
      </c>
      <c r="Q3026" s="56" t="str">
        <f>IF('UT Cases'!W3027="","",'UT Cases'!W3027)</f>
        <v/>
      </c>
      <c r="R3026" s="56" t="str">
        <f>IF('UT Cases'!X3027="","",'UT Cases'!X3027)</f>
        <v/>
      </c>
      <c r="S3026" s="56" t="str">
        <f>IF('UT Cases'!Y3027="","",'UT Cases'!Y3027)</f>
        <v/>
      </c>
      <c r="T3026" s="56" t="str">
        <f>IF('UT Cases'!Z3027="","",'UT Cases'!Z3027)</f>
        <v/>
      </c>
      <c r="U3026" s="57" t="str">
        <f>IF('UT Cases'!AA3027="","",'UT Cases'!AA3027)</f>
        <v/>
      </c>
      <c r="V3026" s="57" t="str">
        <f>IF('UT Cases'!AB3027="","",'UT Cases'!AB3027)</f>
        <v/>
      </c>
      <c r="W3026" s="57" t="str">
        <f>IF('UT Cases'!AC3027="","",'UT Cases'!AC3027)</f>
        <v/>
      </c>
      <c r="X3026" s="57" t="str">
        <f>IF('UT Cases'!AD3027="","",'UT Cases'!AD3027)</f>
        <v/>
      </c>
      <c r="Y3026" s="57" t="str">
        <f>IF('UT Cases'!AE3027="","",'UT Cases'!AE3027)</f>
        <v/>
      </c>
      <c r="Z3026" s="56" t="str">
        <f>IF('UT Cases'!AF3027="","",'UT Cases'!AF3027)</f>
        <v/>
      </c>
      <c r="AA3026" s="56" t="str">
        <f>IF('UT Cases'!AG3027="","",'UT Cases'!AG3027)</f>
        <v/>
      </c>
      <c r="AB3026" s="56" t="str">
        <f>IF('UT Cases'!AH3027="","",'UT Cases'!AH3027)</f>
        <v/>
      </c>
      <c r="AC3026" s="56" t="str">
        <f>IF('UT Cases'!AI3027="","",'UT Cases'!AI3027)</f>
        <v/>
      </c>
      <c r="AD3026" s="56" t="str">
        <f>IF('UT Cases'!AJ3027="","",'UT Cases'!AJ3027)</f>
        <v/>
      </c>
    </row>
    <row r="3027" spans="2:30">
      <c r="B3027" s="54" t="str">
        <f>IF('UT Cases'!B3028="","",'UT Cases'!B3028)</f>
        <v/>
      </c>
      <c r="C3027" s="54" t="str">
        <f>IF('UT Cases'!C3028="","",'UT Cases'!C3028)</f>
        <v/>
      </c>
      <c r="D3027" s="54" t="str">
        <f>IF('UT Cases'!D3028="","",'UT Cases'!D3028)</f>
        <v/>
      </c>
      <c r="E3027" s="54" t="str">
        <f>IF('UT Cases'!H3028="","",'UT Cases'!H3028)</f>
        <v/>
      </c>
      <c r="F3027" s="55" t="str">
        <f>IF('UT Cases'!L3028="","",'UT Cases'!L3028)</f>
        <v/>
      </c>
      <c r="G3027" s="56" t="str">
        <f>IF('UT Cases'!M3028="","",'UT Cases'!M3028)</f>
        <v/>
      </c>
      <c r="H3027" s="56" t="str">
        <f>IF('UT Cases'!N3028="","",'UT Cases'!N3028)</f>
        <v/>
      </c>
      <c r="I3027" s="56" t="str">
        <f>IF('UT Cases'!O3028="","",'UT Cases'!O3028)</f>
        <v/>
      </c>
      <c r="J3027" s="56" t="str">
        <f>IF('UT Cases'!P3028="","",'UT Cases'!P3028)</f>
        <v/>
      </c>
      <c r="K3027" s="57" t="str">
        <f>IF('UT Cases'!Q3028="","",'UT Cases'!Q3028)</f>
        <v/>
      </c>
      <c r="L3027" s="57" t="str">
        <f>IF('UT Cases'!R3028="","",'UT Cases'!R3028)</f>
        <v/>
      </c>
      <c r="M3027" s="57" t="str">
        <f>IF('UT Cases'!S3028="","",'UT Cases'!S3028)</f>
        <v/>
      </c>
      <c r="N3027" s="57" t="str">
        <f>IF('UT Cases'!T3028="","",'UT Cases'!T3028)</f>
        <v/>
      </c>
      <c r="O3027" s="57" t="str">
        <f>IF('UT Cases'!U3028="","",'UT Cases'!U3028)</f>
        <v/>
      </c>
      <c r="P3027" s="56" t="str">
        <f>IF('UT Cases'!V3028="","",'UT Cases'!V3028)</f>
        <v/>
      </c>
      <c r="Q3027" s="56" t="str">
        <f>IF('UT Cases'!W3028="","",'UT Cases'!W3028)</f>
        <v/>
      </c>
      <c r="R3027" s="56" t="str">
        <f>IF('UT Cases'!X3028="","",'UT Cases'!X3028)</f>
        <v/>
      </c>
      <c r="S3027" s="56" t="str">
        <f>IF('UT Cases'!Y3028="","",'UT Cases'!Y3028)</f>
        <v/>
      </c>
      <c r="T3027" s="56" t="str">
        <f>IF('UT Cases'!Z3028="","",'UT Cases'!Z3028)</f>
        <v/>
      </c>
      <c r="U3027" s="57" t="str">
        <f>IF('UT Cases'!AA3028="","",'UT Cases'!AA3028)</f>
        <v/>
      </c>
      <c r="V3027" s="57" t="str">
        <f>IF('UT Cases'!AB3028="","",'UT Cases'!AB3028)</f>
        <v/>
      </c>
      <c r="W3027" s="57" t="str">
        <f>IF('UT Cases'!AC3028="","",'UT Cases'!AC3028)</f>
        <v/>
      </c>
      <c r="X3027" s="57" t="str">
        <f>IF('UT Cases'!AD3028="","",'UT Cases'!AD3028)</f>
        <v/>
      </c>
      <c r="Y3027" s="57" t="str">
        <f>IF('UT Cases'!AE3028="","",'UT Cases'!AE3028)</f>
        <v/>
      </c>
      <c r="Z3027" s="56" t="str">
        <f>IF('UT Cases'!AF3028="","",'UT Cases'!AF3028)</f>
        <v/>
      </c>
      <c r="AA3027" s="56" t="str">
        <f>IF('UT Cases'!AG3028="","",'UT Cases'!AG3028)</f>
        <v/>
      </c>
      <c r="AB3027" s="56" t="str">
        <f>IF('UT Cases'!AH3028="","",'UT Cases'!AH3028)</f>
        <v/>
      </c>
      <c r="AC3027" s="56" t="str">
        <f>IF('UT Cases'!AI3028="","",'UT Cases'!AI3028)</f>
        <v/>
      </c>
      <c r="AD3027" s="56" t="str">
        <f>IF('UT Cases'!AJ3028="","",'UT Cases'!AJ3028)</f>
        <v/>
      </c>
    </row>
    <row r="3028" spans="2:30">
      <c r="B3028" s="54" t="str">
        <f>IF('UT Cases'!B3029="","",'UT Cases'!B3029)</f>
        <v/>
      </c>
      <c r="C3028" s="54" t="str">
        <f>IF('UT Cases'!C3029="","",'UT Cases'!C3029)</f>
        <v/>
      </c>
      <c r="D3028" s="54" t="str">
        <f>IF('UT Cases'!D3029="","",'UT Cases'!D3029)</f>
        <v/>
      </c>
      <c r="E3028" s="54" t="str">
        <f>IF('UT Cases'!H3029="","",'UT Cases'!H3029)</f>
        <v/>
      </c>
      <c r="F3028" s="55" t="str">
        <f>IF('UT Cases'!L3029="","",'UT Cases'!L3029)</f>
        <v/>
      </c>
      <c r="G3028" s="56" t="str">
        <f>IF('UT Cases'!M3029="","",'UT Cases'!M3029)</f>
        <v/>
      </c>
      <c r="H3028" s="56" t="str">
        <f>IF('UT Cases'!N3029="","",'UT Cases'!N3029)</f>
        <v/>
      </c>
      <c r="I3028" s="56" t="str">
        <f>IF('UT Cases'!O3029="","",'UT Cases'!O3029)</f>
        <v/>
      </c>
      <c r="J3028" s="56" t="str">
        <f>IF('UT Cases'!P3029="","",'UT Cases'!P3029)</f>
        <v/>
      </c>
      <c r="K3028" s="57" t="str">
        <f>IF('UT Cases'!Q3029="","",'UT Cases'!Q3029)</f>
        <v/>
      </c>
      <c r="L3028" s="57" t="str">
        <f>IF('UT Cases'!R3029="","",'UT Cases'!R3029)</f>
        <v/>
      </c>
      <c r="M3028" s="57" t="str">
        <f>IF('UT Cases'!S3029="","",'UT Cases'!S3029)</f>
        <v/>
      </c>
      <c r="N3028" s="57" t="str">
        <f>IF('UT Cases'!T3029="","",'UT Cases'!T3029)</f>
        <v/>
      </c>
      <c r="O3028" s="57" t="str">
        <f>IF('UT Cases'!U3029="","",'UT Cases'!U3029)</f>
        <v/>
      </c>
      <c r="P3028" s="56" t="str">
        <f>IF('UT Cases'!V3029="","",'UT Cases'!V3029)</f>
        <v/>
      </c>
      <c r="Q3028" s="56" t="str">
        <f>IF('UT Cases'!W3029="","",'UT Cases'!W3029)</f>
        <v/>
      </c>
      <c r="R3028" s="56" t="str">
        <f>IF('UT Cases'!X3029="","",'UT Cases'!X3029)</f>
        <v/>
      </c>
      <c r="S3028" s="56" t="str">
        <f>IF('UT Cases'!Y3029="","",'UT Cases'!Y3029)</f>
        <v/>
      </c>
      <c r="T3028" s="56" t="str">
        <f>IF('UT Cases'!Z3029="","",'UT Cases'!Z3029)</f>
        <v/>
      </c>
      <c r="U3028" s="57" t="str">
        <f>IF('UT Cases'!AA3029="","",'UT Cases'!AA3029)</f>
        <v/>
      </c>
      <c r="V3028" s="57" t="str">
        <f>IF('UT Cases'!AB3029="","",'UT Cases'!AB3029)</f>
        <v/>
      </c>
      <c r="W3028" s="57" t="str">
        <f>IF('UT Cases'!AC3029="","",'UT Cases'!AC3029)</f>
        <v/>
      </c>
      <c r="X3028" s="57" t="str">
        <f>IF('UT Cases'!AD3029="","",'UT Cases'!AD3029)</f>
        <v/>
      </c>
      <c r="Y3028" s="57" t="str">
        <f>IF('UT Cases'!AE3029="","",'UT Cases'!AE3029)</f>
        <v/>
      </c>
      <c r="Z3028" s="56" t="str">
        <f>IF('UT Cases'!AF3029="","",'UT Cases'!AF3029)</f>
        <v/>
      </c>
      <c r="AA3028" s="56" t="str">
        <f>IF('UT Cases'!AG3029="","",'UT Cases'!AG3029)</f>
        <v/>
      </c>
      <c r="AB3028" s="56" t="str">
        <f>IF('UT Cases'!AH3029="","",'UT Cases'!AH3029)</f>
        <v/>
      </c>
      <c r="AC3028" s="56" t="str">
        <f>IF('UT Cases'!AI3029="","",'UT Cases'!AI3029)</f>
        <v/>
      </c>
      <c r="AD3028" s="56" t="str">
        <f>IF('UT Cases'!AJ3029="","",'UT Cases'!AJ3029)</f>
        <v/>
      </c>
    </row>
    <row r="3029" spans="2:30">
      <c r="B3029" s="54" t="str">
        <f>IF('UT Cases'!B3030="","",'UT Cases'!B3030)</f>
        <v/>
      </c>
      <c r="C3029" s="54" t="str">
        <f>IF('UT Cases'!C3030="","",'UT Cases'!C3030)</f>
        <v/>
      </c>
      <c r="D3029" s="54" t="str">
        <f>IF('UT Cases'!D3030="","",'UT Cases'!D3030)</f>
        <v/>
      </c>
      <c r="E3029" s="54" t="str">
        <f>IF('UT Cases'!H3030="","",'UT Cases'!H3030)</f>
        <v/>
      </c>
      <c r="F3029" s="55" t="str">
        <f>IF('UT Cases'!L3030="","",'UT Cases'!L3030)</f>
        <v/>
      </c>
      <c r="G3029" s="56" t="str">
        <f>IF('UT Cases'!M3030="","",'UT Cases'!M3030)</f>
        <v/>
      </c>
      <c r="H3029" s="56" t="str">
        <f>IF('UT Cases'!N3030="","",'UT Cases'!N3030)</f>
        <v/>
      </c>
      <c r="I3029" s="56" t="str">
        <f>IF('UT Cases'!O3030="","",'UT Cases'!O3030)</f>
        <v/>
      </c>
      <c r="J3029" s="56" t="str">
        <f>IF('UT Cases'!P3030="","",'UT Cases'!P3030)</f>
        <v/>
      </c>
      <c r="K3029" s="57" t="str">
        <f>IF('UT Cases'!Q3030="","",'UT Cases'!Q3030)</f>
        <v/>
      </c>
      <c r="L3029" s="57" t="str">
        <f>IF('UT Cases'!R3030="","",'UT Cases'!R3030)</f>
        <v/>
      </c>
      <c r="M3029" s="57" t="str">
        <f>IF('UT Cases'!S3030="","",'UT Cases'!S3030)</f>
        <v/>
      </c>
      <c r="N3029" s="57" t="str">
        <f>IF('UT Cases'!T3030="","",'UT Cases'!T3030)</f>
        <v/>
      </c>
      <c r="O3029" s="57" t="str">
        <f>IF('UT Cases'!U3030="","",'UT Cases'!U3030)</f>
        <v/>
      </c>
      <c r="P3029" s="56" t="str">
        <f>IF('UT Cases'!V3030="","",'UT Cases'!V3030)</f>
        <v/>
      </c>
      <c r="Q3029" s="56" t="str">
        <f>IF('UT Cases'!W3030="","",'UT Cases'!W3030)</f>
        <v/>
      </c>
      <c r="R3029" s="56" t="str">
        <f>IF('UT Cases'!X3030="","",'UT Cases'!X3030)</f>
        <v/>
      </c>
      <c r="S3029" s="56" t="str">
        <f>IF('UT Cases'!Y3030="","",'UT Cases'!Y3030)</f>
        <v/>
      </c>
      <c r="T3029" s="56" t="str">
        <f>IF('UT Cases'!Z3030="","",'UT Cases'!Z3030)</f>
        <v/>
      </c>
      <c r="U3029" s="57" t="str">
        <f>IF('UT Cases'!AA3030="","",'UT Cases'!AA3030)</f>
        <v/>
      </c>
      <c r="V3029" s="57" t="str">
        <f>IF('UT Cases'!AB3030="","",'UT Cases'!AB3030)</f>
        <v/>
      </c>
      <c r="W3029" s="57" t="str">
        <f>IF('UT Cases'!AC3030="","",'UT Cases'!AC3030)</f>
        <v/>
      </c>
      <c r="X3029" s="57" t="str">
        <f>IF('UT Cases'!AD3030="","",'UT Cases'!AD3030)</f>
        <v/>
      </c>
      <c r="Y3029" s="57" t="str">
        <f>IF('UT Cases'!AE3030="","",'UT Cases'!AE3030)</f>
        <v/>
      </c>
      <c r="Z3029" s="56" t="str">
        <f>IF('UT Cases'!AF3030="","",'UT Cases'!AF3030)</f>
        <v/>
      </c>
      <c r="AA3029" s="56" t="str">
        <f>IF('UT Cases'!AG3030="","",'UT Cases'!AG3030)</f>
        <v/>
      </c>
      <c r="AB3029" s="56" t="str">
        <f>IF('UT Cases'!AH3030="","",'UT Cases'!AH3030)</f>
        <v/>
      </c>
      <c r="AC3029" s="56" t="str">
        <f>IF('UT Cases'!AI3030="","",'UT Cases'!AI3030)</f>
        <v/>
      </c>
      <c r="AD3029" s="56" t="str">
        <f>IF('UT Cases'!AJ3030="","",'UT Cases'!AJ3030)</f>
        <v/>
      </c>
    </row>
    <row r="3030" spans="2:30">
      <c r="B3030" s="54" t="str">
        <f>IF('UT Cases'!B3031="","",'UT Cases'!B3031)</f>
        <v/>
      </c>
      <c r="C3030" s="54" t="str">
        <f>IF('UT Cases'!C3031="","",'UT Cases'!C3031)</f>
        <v/>
      </c>
      <c r="D3030" s="54" t="str">
        <f>IF('UT Cases'!D3031="","",'UT Cases'!D3031)</f>
        <v/>
      </c>
      <c r="E3030" s="54" t="str">
        <f>IF('UT Cases'!H3031="","",'UT Cases'!H3031)</f>
        <v/>
      </c>
      <c r="F3030" s="55" t="str">
        <f>IF('UT Cases'!L3031="","",'UT Cases'!L3031)</f>
        <v/>
      </c>
      <c r="G3030" s="56" t="str">
        <f>IF('UT Cases'!M3031="","",'UT Cases'!M3031)</f>
        <v/>
      </c>
      <c r="H3030" s="56" t="str">
        <f>IF('UT Cases'!N3031="","",'UT Cases'!N3031)</f>
        <v/>
      </c>
      <c r="I3030" s="56" t="str">
        <f>IF('UT Cases'!O3031="","",'UT Cases'!O3031)</f>
        <v/>
      </c>
      <c r="J3030" s="56" t="str">
        <f>IF('UT Cases'!P3031="","",'UT Cases'!P3031)</f>
        <v/>
      </c>
      <c r="K3030" s="57" t="str">
        <f>IF('UT Cases'!Q3031="","",'UT Cases'!Q3031)</f>
        <v/>
      </c>
      <c r="L3030" s="57" t="str">
        <f>IF('UT Cases'!R3031="","",'UT Cases'!R3031)</f>
        <v/>
      </c>
      <c r="M3030" s="57" t="str">
        <f>IF('UT Cases'!S3031="","",'UT Cases'!S3031)</f>
        <v/>
      </c>
      <c r="N3030" s="57" t="str">
        <f>IF('UT Cases'!T3031="","",'UT Cases'!T3031)</f>
        <v/>
      </c>
      <c r="O3030" s="57" t="str">
        <f>IF('UT Cases'!U3031="","",'UT Cases'!U3031)</f>
        <v/>
      </c>
      <c r="P3030" s="56" t="str">
        <f>IF('UT Cases'!V3031="","",'UT Cases'!V3031)</f>
        <v/>
      </c>
      <c r="Q3030" s="56" t="str">
        <f>IF('UT Cases'!W3031="","",'UT Cases'!W3031)</f>
        <v/>
      </c>
      <c r="R3030" s="56" t="str">
        <f>IF('UT Cases'!X3031="","",'UT Cases'!X3031)</f>
        <v/>
      </c>
      <c r="S3030" s="56" t="str">
        <f>IF('UT Cases'!Y3031="","",'UT Cases'!Y3031)</f>
        <v/>
      </c>
      <c r="T3030" s="56" t="str">
        <f>IF('UT Cases'!Z3031="","",'UT Cases'!Z3031)</f>
        <v/>
      </c>
      <c r="U3030" s="57" t="str">
        <f>IF('UT Cases'!AA3031="","",'UT Cases'!AA3031)</f>
        <v/>
      </c>
      <c r="V3030" s="57" t="str">
        <f>IF('UT Cases'!AB3031="","",'UT Cases'!AB3031)</f>
        <v/>
      </c>
      <c r="W3030" s="57" t="str">
        <f>IF('UT Cases'!AC3031="","",'UT Cases'!AC3031)</f>
        <v/>
      </c>
      <c r="X3030" s="57" t="str">
        <f>IF('UT Cases'!AD3031="","",'UT Cases'!AD3031)</f>
        <v/>
      </c>
      <c r="Y3030" s="57" t="str">
        <f>IF('UT Cases'!AE3031="","",'UT Cases'!AE3031)</f>
        <v/>
      </c>
      <c r="Z3030" s="56" t="str">
        <f>IF('UT Cases'!AF3031="","",'UT Cases'!AF3031)</f>
        <v/>
      </c>
      <c r="AA3030" s="56" t="str">
        <f>IF('UT Cases'!AG3031="","",'UT Cases'!AG3031)</f>
        <v/>
      </c>
      <c r="AB3030" s="56" t="str">
        <f>IF('UT Cases'!AH3031="","",'UT Cases'!AH3031)</f>
        <v/>
      </c>
      <c r="AC3030" s="56" t="str">
        <f>IF('UT Cases'!AI3031="","",'UT Cases'!AI3031)</f>
        <v/>
      </c>
      <c r="AD3030" s="56" t="str">
        <f>IF('UT Cases'!AJ3031="","",'UT Cases'!AJ3031)</f>
        <v/>
      </c>
    </row>
    <row r="3031" spans="2:30">
      <c r="B3031" s="54" t="str">
        <f>IF('UT Cases'!B3032="","",'UT Cases'!B3032)</f>
        <v/>
      </c>
      <c r="C3031" s="54" t="str">
        <f>IF('UT Cases'!C3032="","",'UT Cases'!C3032)</f>
        <v/>
      </c>
      <c r="D3031" s="54" t="str">
        <f>IF('UT Cases'!D3032="","",'UT Cases'!D3032)</f>
        <v/>
      </c>
      <c r="E3031" s="54" t="str">
        <f>IF('UT Cases'!H3032="","",'UT Cases'!H3032)</f>
        <v/>
      </c>
      <c r="F3031" s="55" t="str">
        <f>IF('UT Cases'!L3032="","",'UT Cases'!L3032)</f>
        <v/>
      </c>
      <c r="G3031" s="56" t="str">
        <f>IF('UT Cases'!M3032="","",'UT Cases'!M3032)</f>
        <v/>
      </c>
      <c r="H3031" s="56" t="str">
        <f>IF('UT Cases'!N3032="","",'UT Cases'!N3032)</f>
        <v/>
      </c>
      <c r="I3031" s="56" t="str">
        <f>IF('UT Cases'!O3032="","",'UT Cases'!O3032)</f>
        <v/>
      </c>
      <c r="J3031" s="56" t="str">
        <f>IF('UT Cases'!P3032="","",'UT Cases'!P3032)</f>
        <v/>
      </c>
      <c r="K3031" s="57" t="str">
        <f>IF('UT Cases'!Q3032="","",'UT Cases'!Q3032)</f>
        <v/>
      </c>
      <c r="L3031" s="57" t="str">
        <f>IF('UT Cases'!R3032="","",'UT Cases'!R3032)</f>
        <v/>
      </c>
      <c r="M3031" s="57" t="str">
        <f>IF('UT Cases'!S3032="","",'UT Cases'!S3032)</f>
        <v/>
      </c>
      <c r="N3031" s="57" t="str">
        <f>IF('UT Cases'!T3032="","",'UT Cases'!T3032)</f>
        <v/>
      </c>
      <c r="O3031" s="57" t="str">
        <f>IF('UT Cases'!U3032="","",'UT Cases'!U3032)</f>
        <v/>
      </c>
      <c r="P3031" s="56" t="str">
        <f>IF('UT Cases'!V3032="","",'UT Cases'!V3032)</f>
        <v/>
      </c>
      <c r="Q3031" s="56" t="str">
        <f>IF('UT Cases'!W3032="","",'UT Cases'!W3032)</f>
        <v/>
      </c>
      <c r="R3031" s="56" t="str">
        <f>IF('UT Cases'!X3032="","",'UT Cases'!X3032)</f>
        <v/>
      </c>
      <c r="S3031" s="56" t="str">
        <f>IF('UT Cases'!Y3032="","",'UT Cases'!Y3032)</f>
        <v/>
      </c>
      <c r="T3031" s="56" t="str">
        <f>IF('UT Cases'!Z3032="","",'UT Cases'!Z3032)</f>
        <v/>
      </c>
      <c r="U3031" s="57" t="str">
        <f>IF('UT Cases'!AA3032="","",'UT Cases'!AA3032)</f>
        <v/>
      </c>
      <c r="V3031" s="57" t="str">
        <f>IF('UT Cases'!AB3032="","",'UT Cases'!AB3032)</f>
        <v/>
      </c>
      <c r="W3031" s="57" t="str">
        <f>IF('UT Cases'!AC3032="","",'UT Cases'!AC3032)</f>
        <v/>
      </c>
      <c r="X3031" s="57" t="str">
        <f>IF('UT Cases'!AD3032="","",'UT Cases'!AD3032)</f>
        <v/>
      </c>
      <c r="Y3031" s="57" t="str">
        <f>IF('UT Cases'!AE3032="","",'UT Cases'!AE3032)</f>
        <v/>
      </c>
      <c r="Z3031" s="56" t="str">
        <f>IF('UT Cases'!AF3032="","",'UT Cases'!AF3032)</f>
        <v/>
      </c>
      <c r="AA3031" s="56" t="str">
        <f>IF('UT Cases'!AG3032="","",'UT Cases'!AG3032)</f>
        <v/>
      </c>
      <c r="AB3031" s="56" t="str">
        <f>IF('UT Cases'!AH3032="","",'UT Cases'!AH3032)</f>
        <v/>
      </c>
      <c r="AC3031" s="56" t="str">
        <f>IF('UT Cases'!AI3032="","",'UT Cases'!AI3032)</f>
        <v/>
      </c>
      <c r="AD3031" s="56" t="str">
        <f>IF('UT Cases'!AJ3032="","",'UT Cases'!AJ3032)</f>
        <v/>
      </c>
    </row>
    <row r="3032" spans="2:30">
      <c r="B3032" s="54" t="str">
        <f>IF('UT Cases'!B3033="","",'UT Cases'!B3033)</f>
        <v/>
      </c>
      <c r="C3032" s="54" t="str">
        <f>IF('UT Cases'!C3033="","",'UT Cases'!C3033)</f>
        <v/>
      </c>
      <c r="D3032" s="54" t="str">
        <f>IF('UT Cases'!D3033="","",'UT Cases'!D3033)</f>
        <v/>
      </c>
      <c r="E3032" s="54" t="str">
        <f>IF('UT Cases'!H3033="","",'UT Cases'!H3033)</f>
        <v/>
      </c>
      <c r="F3032" s="55" t="str">
        <f>IF('UT Cases'!L3033="","",'UT Cases'!L3033)</f>
        <v/>
      </c>
      <c r="G3032" s="56" t="str">
        <f>IF('UT Cases'!M3033="","",'UT Cases'!M3033)</f>
        <v/>
      </c>
      <c r="H3032" s="56" t="str">
        <f>IF('UT Cases'!N3033="","",'UT Cases'!N3033)</f>
        <v/>
      </c>
      <c r="I3032" s="56" t="str">
        <f>IF('UT Cases'!O3033="","",'UT Cases'!O3033)</f>
        <v/>
      </c>
      <c r="J3032" s="56" t="str">
        <f>IF('UT Cases'!P3033="","",'UT Cases'!P3033)</f>
        <v/>
      </c>
      <c r="K3032" s="57" t="str">
        <f>IF('UT Cases'!Q3033="","",'UT Cases'!Q3033)</f>
        <v/>
      </c>
      <c r="L3032" s="57" t="str">
        <f>IF('UT Cases'!R3033="","",'UT Cases'!R3033)</f>
        <v/>
      </c>
      <c r="M3032" s="57" t="str">
        <f>IF('UT Cases'!S3033="","",'UT Cases'!S3033)</f>
        <v/>
      </c>
      <c r="N3032" s="57" t="str">
        <f>IF('UT Cases'!T3033="","",'UT Cases'!T3033)</f>
        <v/>
      </c>
      <c r="O3032" s="57" t="str">
        <f>IF('UT Cases'!U3033="","",'UT Cases'!U3033)</f>
        <v/>
      </c>
      <c r="P3032" s="56" t="str">
        <f>IF('UT Cases'!V3033="","",'UT Cases'!V3033)</f>
        <v/>
      </c>
      <c r="Q3032" s="56" t="str">
        <f>IF('UT Cases'!W3033="","",'UT Cases'!W3033)</f>
        <v/>
      </c>
      <c r="R3032" s="56" t="str">
        <f>IF('UT Cases'!X3033="","",'UT Cases'!X3033)</f>
        <v/>
      </c>
      <c r="S3032" s="56" t="str">
        <f>IF('UT Cases'!Y3033="","",'UT Cases'!Y3033)</f>
        <v/>
      </c>
      <c r="T3032" s="56" t="str">
        <f>IF('UT Cases'!Z3033="","",'UT Cases'!Z3033)</f>
        <v/>
      </c>
      <c r="U3032" s="57" t="str">
        <f>IF('UT Cases'!AA3033="","",'UT Cases'!AA3033)</f>
        <v/>
      </c>
      <c r="V3032" s="57" t="str">
        <f>IF('UT Cases'!AB3033="","",'UT Cases'!AB3033)</f>
        <v/>
      </c>
      <c r="W3032" s="57" t="str">
        <f>IF('UT Cases'!AC3033="","",'UT Cases'!AC3033)</f>
        <v/>
      </c>
      <c r="X3032" s="57" t="str">
        <f>IF('UT Cases'!AD3033="","",'UT Cases'!AD3033)</f>
        <v/>
      </c>
      <c r="Y3032" s="57" t="str">
        <f>IF('UT Cases'!AE3033="","",'UT Cases'!AE3033)</f>
        <v/>
      </c>
      <c r="Z3032" s="56" t="str">
        <f>IF('UT Cases'!AF3033="","",'UT Cases'!AF3033)</f>
        <v/>
      </c>
      <c r="AA3032" s="56" t="str">
        <f>IF('UT Cases'!AG3033="","",'UT Cases'!AG3033)</f>
        <v/>
      </c>
      <c r="AB3032" s="56" t="str">
        <f>IF('UT Cases'!AH3033="","",'UT Cases'!AH3033)</f>
        <v/>
      </c>
      <c r="AC3032" s="56" t="str">
        <f>IF('UT Cases'!AI3033="","",'UT Cases'!AI3033)</f>
        <v/>
      </c>
      <c r="AD3032" s="56" t="str">
        <f>IF('UT Cases'!AJ3033="","",'UT Cases'!AJ3033)</f>
        <v/>
      </c>
    </row>
    <row r="3033" spans="2:30">
      <c r="B3033" s="54" t="str">
        <f>IF('UT Cases'!B3034="","",'UT Cases'!B3034)</f>
        <v/>
      </c>
      <c r="C3033" s="54" t="str">
        <f>IF('UT Cases'!C3034="","",'UT Cases'!C3034)</f>
        <v/>
      </c>
      <c r="D3033" s="54" t="str">
        <f>IF('UT Cases'!D3034="","",'UT Cases'!D3034)</f>
        <v/>
      </c>
      <c r="E3033" s="54" t="str">
        <f>IF('UT Cases'!H3034="","",'UT Cases'!H3034)</f>
        <v/>
      </c>
      <c r="F3033" s="55" t="str">
        <f>IF('UT Cases'!L3034="","",'UT Cases'!L3034)</f>
        <v/>
      </c>
      <c r="G3033" s="56" t="str">
        <f>IF('UT Cases'!M3034="","",'UT Cases'!M3034)</f>
        <v/>
      </c>
      <c r="H3033" s="56" t="str">
        <f>IF('UT Cases'!N3034="","",'UT Cases'!N3034)</f>
        <v/>
      </c>
      <c r="I3033" s="56" t="str">
        <f>IF('UT Cases'!O3034="","",'UT Cases'!O3034)</f>
        <v/>
      </c>
      <c r="J3033" s="56" t="str">
        <f>IF('UT Cases'!P3034="","",'UT Cases'!P3034)</f>
        <v/>
      </c>
      <c r="K3033" s="57" t="str">
        <f>IF('UT Cases'!Q3034="","",'UT Cases'!Q3034)</f>
        <v/>
      </c>
      <c r="L3033" s="57" t="str">
        <f>IF('UT Cases'!R3034="","",'UT Cases'!R3034)</f>
        <v/>
      </c>
      <c r="M3033" s="57" t="str">
        <f>IF('UT Cases'!S3034="","",'UT Cases'!S3034)</f>
        <v/>
      </c>
      <c r="N3033" s="57" t="str">
        <f>IF('UT Cases'!T3034="","",'UT Cases'!T3034)</f>
        <v/>
      </c>
      <c r="O3033" s="57" t="str">
        <f>IF('UT Cases'!U3034="","",'UT Cases'!U3034)</f>
        <v/>
      </c>
      <c r="P3033" s="56" t="str">
        <f>IF('UT Cases'!V3034="","",'UT Cases'!V3034)</f>
        <v/>
      </c>
      <c r="Q3033" s="56" t="str">
        <f>IF('UT Cases'!W3034="","",'UT Cases'!W3034)</f>
        <v/>
      </c>
      <c r="R3033" s="56" t="str">
        <f>IF('UT Cases'!X3034="","",'UT Cases'!X3034)</f>
        <v/>
      </c>
      <c r="S3033" s="56" t="str">
        <f>IF('UT Cases'!Y3034="","",'UT Cases'!Y3034)</f>
        <v/>
      </c>
      <c r="T3033" s="56" t="str">
        <f>IF('UT Cases'!Z3034="","",'UT Cases'!Z3034)</f>
        <v/>
      </c>
      <c r="U3033" s="57" t="str">
        <f>IF('UT Cases'!AA3034="","",'UT Cases'!AA3034)</f>
        <v/>
      </c>
      <c r="V3033" s="57" t="str">
        <f>IF('UT Cases'!AB3034="","",'UT Cases'!AB3034)</f>
        <v/>
      </c>
      <c r="W3033" s="57" t="str">
        <f>IF('UT Cases'!AC3034="","",'UT Cases'!AC3034)</f>
        <v/>
      </c>
      <c r="X3033" s="57" t="str">
        <f>IF('UT Cases'!AD3034="","",'UT Cases'!AD3034)</f>
        <v/>
      </c>
      <c r="Y3033" s="57" t="str">
        <f>IF('UT Cases'!AE3034="","",'UT Cases'!AE3034)</f>
        <v/>
      </c>
      <c r="Z3033" s="56" t="str">
        <f>IF('UT Cases'!AF3034="","",'UT Cases'!AF3034)</f>
        <v/>
      </c>
      <c r="AA3033" s="56" t="str">
        <f>IF('UT Cases'!AG3034="","",'UT Cases'!AG3034)</f>
        <v/>
      </c>
      <c r="AB3033" s="56" t="str">
        <f>IF('UT Cases'!AH3034="","",'UT Cases'!AH3034)</f>
        <v/>
      </c>
      <c r="AC3033" s="56" t="str">
        <f>IF('UT Cases'!AI3034="","",'UT Cases'!AI3034)</f>
        <v/>
      </c>
      <c r="AD3033" s="56" t="str">
        <f>IF('UT Cases'!AJ3034="","",'UT Cases'!AJ3034)</f>
        <v/>
      </c>
    </row>
    <row r="3034" spans="2:30">
      <c r="B3034" s="54" t="str">
        <f>IF('UT Cases'!B3035="","",'UT Cases'!B3035)</f>
        <v/>
      </c>
      <c r="C3034" s="54" t="str">
        <f>IF('UT Cases'!C3035="","",'UT Cases'!C3035)</f>
        <v/>
      </c>
      <c r="D3034" s="54" t="str">
        <f>IF('UT Cases'!D3035="","",'UT Cases'!D3035)</f>
        <v/>
      </c>
      <c r="E3034" s="54" t="str">
        <f>IF('UT Cases'!H3035="","",'UT Cases'!H3035)</f>
        <v/>
      </c>
      <c r="F3034" s="55" t="str">
        <f>IF('UT Cases'!L3035="","",'UT Cases'!L3035)</f>
        <v/>
      </c>
      <c r="G3034" s="56" t="str">
        <f>IF('UT Cases'!M3035="","",'UT Cases'!M3035)</f>
        <v/>
      </c>
      <c r="H3034" s="56" t="str">
        <f>IF('UT Cases'!N3035="","",'UT Cases'!N3035)</f>
        <v/>
      </c>
      <c r="I3034" s="56" t="str">
        <f>IF('UT Cases'!O3035="","",'UT Cases'!O3035)</f>
        <v/>
      </c>
      <c r="J3034" s="56" t="str">
        <f>IF('UT Cases'!P3035="","",'UT Cases'!P3035)</f>
        <v/>
      </c>
      <c r="K3034" s="57" t="str">
        <f>IF('UT Cases'!Q3035="","",'UT Cases'!Q3035)</f>
        <v/>
      </c>
      <c r="L3034" s="57" t="str">
        <f>IF('UT Cases'!R3035="","",'UT Cases'!R3035)</f>
        <v/>
      </c>
      <c r="M3034" s="57" t="str">
        <f>IF('UT Cases'!S3035="","",'UT Cases'!S3035)</f>
        <v/>
      </c>
      <c r="N3034" s="57" t="str">
        <f>IF('UT Cases'!T3035="","",'UT Cases'!T3035)</f>
        <v/>
      </c>
      <c r="O3034" s="57" t="str">
        <f>IF('UT Cases'!U3035="","",'UT Cases'!U3035)</f>
        <v/>
      </c>
      <c r="P3034" s="56" t="str">
        <f>IF('UT Cases'!V3035="","",'UT Cases'!V3035)</f>
        <v/>
      </c>
      <c r="Q3034" s="56" t="str">
        <f>IF('UT Cases'!W3035="","",'UT Cases'!W3035)</f>
        <v/>
      </c>
      <c r="R3034" s="56" t="str">
        <f>IF('UT Cases'!X3035="","",'UT Cases'!X3035)</f>
        <v/>
      </c>
      <c r="S3034" s="56" t="str">
        <f>IF('UT Cases'!Y3035="","",'UT Cases'!Y3035)</f>
        <v/>
      </c>
      <c r="T3034" s="56" t="str">
        <f>IF('UT Cases'!Z3035="","",'UT Cases'!Z3035)</f>
        <v/>
      </c>
      <c r="U3034" s="57" t="str">
        <f>IF('UT Cases'!AA3035="","",'UT Cases'!AA3035)</f>
        <v/>
      </c>
      <c r="V3034" s="57" t="str">
        <f>IF('UT Cases'!AB3035="","",'UT Cases'!AB3035)</f>
        <v/>
      </c>
      <c r="W3034" s="57" t="str">
        <f>IF('UT Cases'!AC3035="","",'UT Cases'!AC3035)</f>
        <v/>
      </c>
      <c r="X3034" s="57" t="str">
        <f>IF('UT Cases'!AD3035="","",'UT Cases'!AD3035)</f>
        <v/>
      </c>
      <c r="Y3034" s="57" t="str">
        <f>IF('UT Cases'!AE3035="","",'UT Cases'!AE3035)</f>
        <v/>
      </c>
      <c r="Z3034" s="56" t="str">
        <f>IF('UT Cases'!AF3035="","",'UT Cases'!AF3035)</f>
        <v/>
      </c>
      <c r="AA3034" s="56" t="str">
        <f>IF('UT Cases'!AG3035="","",'UT Cases'!AG3035)</f>
        <v/>
      </c>
      <c r="AB3034" s="56" t="str">
        <f>IF('UT Cases'!AH3035="","",'UT Cases'!AH3035)</f>
        <v/>
      </c>
      <c r="AC3034" s="56" t="str">
        <f>IF('UT Cases'!AI3035="","",'UT Cases'!AI3035)</f>
        <v/>
      </c>
      <c r="AD3034" s="56" t="str">
        <f>IF('UT Cases'!AJ3035="","",'UT Cases'!AJ3035)</f>
        <v/>
      </c>
    </row>
    <row r="3035" spans="2:30">
      <c r="B3035" s="54" t="str">
        <f>IF('UT Cases'!B3036="","",'UT Cases'!B3036)</f>
        <v/>
      </c>
      <c r="C3035" s="54" t="str">
        <f>IF('UT Cases'!C3036="","",'UT Cases'!C3036)</f>
        <v/>
      </c>
      <c r="D3035" s="54" t="str">
        <f>IF('UT Cases'!D3036="","",'UT Cases'!D3036)</f>
        <v/>
      </c>
      <c r="E3035" s="54" t="str">
        <f>IF('UT Cases'!H3036="","",'UT Cases'!H3036)</f>
        <v/>
      </c>
      <c r="F3035" s="55" t="str">
        <f>IF('UT Cases'!L3036="","",'UT Cases'!L3036)</f>
        <v/>
      </c>
      <c r="G3035" s="56" t="str">
        <f>IF('UT Cases'!M3036="","",'UT Cases'!M3036)</f>
        <v/>
      </c>
      <c r="H3035" s="56" t="str">
        <f>IF('UT Cases'!N3036="","",'UT Cases'!N3036)</f>
        <v/>
      </c>
      <c r="I3035" s="56" t="str">
        <f>IF('UT Cases'!O3036="","",'UT Cases'!O3036)</f>
        <v/>
      </c>
      <c r="J3035" s="56" t="str">
        <f>IF('UT Cases'!P3036="","",'UT Cases'!P3036)</f>
        <v/>
      </c>
      <c r="K3035" s="57" t="str">
        <f>IF('UT Cases'!Q3036="","",'UT Cases'!Q3036)</f>
        <v/>
      </c>
      <c r="L3035" s="57" t="str">
        <f>IF('UT Cases'!R3036="","",'UT Cases'!R3036)</f>
        <v/>
      </c>
      <c r="M3035" s="57" t="str">
        <f>IF('UT Cases'!S3036="","",'UT Cases'!S3036)</f>
        <v/>
      </c>
      <c r="N3035" s="57" t="str">
        <f>IF('UT Cases'!T3036="","",'UT Cases'!T3036)</f>
        <v/>
      </c>
      <c r="O3035" s="57" t="str">
        <f>IF('UT Cases'!U3036="","",'UT Cases'!U3036)</f>
        <v/>
      </c>
      <c r="P3035" s="56" t="str">
        <f>IF('UT Cases'!V3036="","",'UT Cases'!V3036)</f>
        <v/>
      </c>
      <c r="Q3035" s="56" t="str">
        <f>IF('UT Cases'!W3036="","",'UT Cases'!W3036)</f>
        <v/>
      </c>
      <c r="R3035" s="56" t="str">
        <f>IF('UT Cases'!X3036="","",'UT Cases'!X3036)</f>
        <v/>
      </c>
      <c r="S3035" s="56" t="str">
        <f>IF('UT Cases'!Y3036="","",'UT Cases'!Y3036)</f>
        <v/>
      </c>
      <c r="T3035" s="56" t="str">
        <f>IF('UT Cases'!Z3036="","",'UT Cases'!Z3036)</f>
        <v/>
      </c>
      <c r="U3035" s="57" t="str">
        <f>IF('UT Cases'!AA3036="","",'UT Cases'!AA3036)</f>
        <v/>
      </c>
      <c r="V3035" s="57" t="str">
        <f>IF('UT Cases'!AB3036="","",'UT Cases'!AB3036)</f>
        <v/>
      </c>
      <c r="W3035" s="57" t="str">
        <f>IF('UT Cases'!AC3036="","",'UT Cases'!AC3036)</f>
        <v/>
      </c>
      <c r="X3035" s="57" t="str">
        <f>IF('UT Cases'!AD3036="","",'UT Cases'!AD3036)</f>
        <v/>
      </c>
      <c r="Y3035" s="57" t="str">
        <f>IF('UT Cases'!AE3036="","",'UT Cases'!AE3036)</f>
        <v/>
      </c>
      <c r="Z3035" s="56" t="str">
        <f>IF('UT Cases'!AF3036="","",'UT Cases'!AF3036)</f>
        <v/>
      </c>
      <c r="AA3035" s="56" t="str">
        <f>IF('UT Cases'!AG3036="","",'UT Cases'!AG3036)</f>
        <v/>
      </c>
      <c r="AB3035" s="56" t="str">
        <f>IF('UT Cases'!AH3036="","",'UT Cases'!AH3036)</f>
        <v/>
      </c>
      <c r="AC3035" s="56" t="str">
        <f>IF('UT Cases'!AI3036="","",'UT Cases'!AI3036)</f>
        <v/>
      </c>
      <c r="AD3035" s="56" t="str">
        <f>IF('UT Cases'!AJ3036="","",'UT Cases'!AJ3036)</f>
        <v/>
      </c>
    </row>
    <row r="3036" spans="2:30">
      <c r="B3036" s="54" t="str">
        <f>IF('UT Cases'!B3037="","",'UT Cases'!B3037)</f>
        <v/>
      </c>
      <c r="C3036" s="54" t="str">
        <f>IF('UT Cases'!C3037="","",'UT Cases'!C3037)</f>
        <v/>
      </c>
      <c r="D3036" s="54" t="str">
        <f>IF('UT Cases'!D3037="","",'UT Cases'!D3037)</f>
        <v/>
      </c>
      <c r="E3036" s="54" t="str">
        <f>IF('UT Cases'!H3037="","",'UT Cases'!H3037)</f>
        <v/>
      </c>
      <c r="F3036" s="55" t="str">
        <f>IF('UT Cases'!L3037="","",'UT Cases'!L3037)</f>
        <v/>
      </c>
      <c r="G3036" s="56" t="str">
        <f>IF('UT Cases'!M3037="","",'UT Cases'!M3037)</f>
        <v/>
      </c>
      <c r="H3036" s="56" t="str">
        <f>IF('UT Cases'!N3037="","",'UT Cases'!N3037)</f>
        <v/>
      </c>
      <c r="I3036" s="56" t="str">
        <f>IF('UT Cases'!O3037="","",'UT Cases'!O3037)</f>
        <v/>
      </c>
      <c r="J3036" s="56" t="str">
        <f>IF('UT Cases'!P3037="","",'UT Cases'!P3037)</f>
        <v/>
      </c>
      <c r="K3036" s="57" t="str">
        <f>IF('UT Cases'!Q3037="","",'UT Cases'!Q3037)</f>
        <v/>
      </c>
      <c r="L3036" s="57" t="str">
        <f>IF('UT Cases'!R3037="","",'UT Cases'!R3037)</f>
        <v/>
      </c>
      <c r="M3036" s="57" t="str">
        <f>IF('UT Cases'!S3037="","",'UT Cases'!S3037)</f>
        <v/>
      </c>
      <c r="N3036" s="57" t="str">
        <f>IF('UT Cases'!T3037="","",'UT Cases'!T3037)</f>
        <v/>
      </c>
      <c r="O3036" s="57" t="str">
        <f>IF('UT Cases'!U3037="","",'UT Cases'!U3037)</f>
        <v/>
      </c>
      <c r="P3036" s="56" t="str">
        <f>IF('UT Cases'!V3037="","",'UT Cases'!V3037)</f>
        <v/>
      </c>
      <c r="Q3036" s="56" t="str">
        <f>IF('UT Cases'!W3037="","",'UT Cases'!W3037)</f>
        <v/>
      </c>
      <c r="R3036" s="56" t="str">
        <f>IF('UT Cases'!X3037="","",'UT Cases'!X3037)</f>
        <v/>
      </c>
      <c r="S3036" s="56" t="str">
        <f>IF('UT Cases'!Y3037="","",'UT Cases'!Y3037)</f>
        <v/>
      </c>
      <c r="T3036" s="56" t="str">
        <f>IF('UT Cases'!Z3037="","",'UT Cases'!Z3037)</f>
        <v/>
      </c>
      <c r="U3036" s="57" t="str">
        <f>IF('UT Cases'!AA3037="","",'UT Cases'!AA3037)</f>
        <v/>
      </c>
      <c r="V3036" s="57" t="str">
        <f>IF('UT Cases'!AB3037="","",'UT Cases'!AB3037)</f>
        <v/>
      </c>
      <c r="W3036" s="57" t="str">
        <f>IF('UT Cases'!AC3037="","",'UT Cases'!AC3037)</f>
        <v/>
      </c>
      <c r="X3036" s="57" t="str">
        <f>IF('UT Cases'!AD3037="","",'UT Cases'!AD3037)</f>
        <v/>
      </c>
      <c r="Y3036" s="57" t="str">
        <f>IF('UT Cases'!AE3037="","",'UT Cases'!AE3037)</f>
        <v/>
      </c>
      <c r="Z3036" s="56" t="str">
        <f>IF('UT Cases'!AF3037="","",'UT Cases'!AF3037)</f>
        <v/>
      </c>
      <c r="AA3036" s="56" t="str">
        <f>IF('UT Cases'!AG3037="","",'UT Cases'!AG3037)</f>
        <v/>
      </c>
      <c r="AB3036" s="56" t="str">
        <f>IF('UT Cases'!AH3037="","",'UT Cases'!AH3037)</f>
        <v/>
      </c>
      <c r="AC3036" s="56" t="str">
        <f>IF('UT Cases'!AI3037="","",'UT Cases'!AI3037)</f>
        <v/>
      </c>
      <c r="AD3036" s="56" t="str">
        <f>IF('UT Cases'!AJ3037="","",'UT Cases'!AJ3037)</f>
        <v/>
      </c>
    </row>
    <row r="3037" spans="2:30">
      <c r="B3037" s="54" t="str">
        <f>IF('UT Cases'!B3038="","",'UT Cases'!B3038)</f>
        <v/>
      </c>
      <c r="C3037" s="54" t="str">
        <f>IF('UT Cases'!C3038="","",'UT Cases'!C3038)</f>
        <v/>
      </c>
      <c r="D3037" s="54" t="str">
        <f>IF('UT Cases'!D3038="","",'UT Cases'!D3038)</f>
        <v/>
      </c>
      <c r="E3037" s="54" t="str">
        <f>IF('UT Cases'!H3038="","",'UT Cases'!H3038)</f>
        <v/>
      </c>
      <c r="F3037" s="55" t="str">
        <f>IF('UT Cases'!L3038="","",'UT Cases'!L3038)</f>
        <v/>
      </c>
      <c r="G3037" s="56" t="str">
        <f>IF('UT Cases'!M3038="","",'UT Cases'!M3038)</f>
        <v/>
      </c>
      <c r="H3037" s="56" t="str">
        <f>IF('UT Cases'!N3038="","",'UT Cases'!N3038)</f>
        <v/>
      </c>
      <c r="I3037" s="56" t="str">
        <f>IF('UT Cases'!O3038="","",'UT Cases'!O3038)</f>
        <v/>
      </c>
      <c r="J3037" s="56" t="str">
        <f>IF('UT Cases'!P3038="","",'UT Cases'!P3038)</f>
        <v/>
      </c>
      <c r="K3037" s="57" t="str">
        <f>IF('UT Cases'!Q3038="","",'UT Cases'!Q3038)</f>
        <v/>
      </c>
      <c r="L3037" s="57" t="str">
        <f>IF('UT Cases'!R3038="","",'UT Cases'!R3038)</f>
        <v/>
      </c>
      <c r="M3037" s="57" t="str">
        <f>IF('UT Cases'!S3038="","",'UT Cases'!S3038)</f>
        <v/>
      </c>
      <c r="N3037" s="57" t="str">
        <f>IF('UT Cases'!T3038="","",'UT Cases'!T3038)</f>
        <v/>
      </c>
      <c r="O3037" s="57" t="str">
        <f>IF('UT Cases'!U3038="","",'UT Cases'!U3038)</f>
        <v/>
      </c>
      <c r="P3037" s="56" t="str">
        <f>IF('UT Cases'!V3038="","",'UT Cases'!V3038)</f>
        <v/>
      </c>
      <c r="Q3037" s="56" t="str">
        <f>IF('UT Cases'!W3038="","",'UT Cases'!W3038)</f>
        <v/>
      </c>
      <c r="R3037" s="56" t="str">
        <f>IF('UT Cases'!X3038="","",'UT Cases'!X3038)</f>
        <v/>
      </c>
      <c r="S3037" s="56" t="str">
        <f>IF('UT Cases'!Y3038="","",'UT Cases'!Y3038)</f>
        <v/>
      </c>
      <c r="T3037" s="56" t="str">
        <f>IF('UT Cases'!Z3038="","",'UT Cases'!Z3038)</f>
        <v/>
      </c>
      <c r="U3037" s="57" t="str">
        <f>IF('UT Cases'!AA3038="","",'UT Cases'!AA3038)</f>
        <v/>
      </c>
      <c r="V3037" s="57" t="str">
        <f>IF('UT Cases'!AB3038="","",'UT Cases'!AB3038)</f>
        <v/>
      </c>
      <c r="W3037" s="57" t="str">
        <f>IF('UT Cases'!AC3038="","",'UT Cases'!AC3038)</f>
        <v/>
      </c>
      <c r="X3037" s="57" t="str">
        <f>IF('UT Cases'!AD3038="","",'UT Cases'!AD3038)</f>
        <v/>
      </c>
      <c r="Y3037" s="57" t="str">
        <f>IF('UT Cases'!AE3038="","",'UT Cases'!AE3038)</f>
        <v/>
      </c>
      <c r="Z3037" s="56" t="str">
        <f>IF('UT Cases'!AF3038="","",'UT Cases'!AF3038)</f>
        <v/>
      </c>
      <c r="AA3037" s="56" t="str">
        <f>IF('UT Cases'!AG3038="","",'UT Cases'!AG3038)</f>
        <v/>
      </c>
      <c r="AB3037" s="56" t="str">
        <f>IF('UT Cases'!AH3038="","",'UT Cases'!AH3038)</f>
        <v/>
      </c>
      <c r="AC3037" s="56" t="str">
        <f>IF('UT Cases'!AI3038="","",'UT Cases'!AI3038)</f>
        <v/>
      </c>
      <c r="AD3037" s="56" t="str">
        <f>IF('UT Cases'!AJ3038="","",'UT Cases'!AJ3038)</f>
        <v/>
      </c>
    </row>
    <row r="3038" spans="2:30">
      <c r="B3038" s="54" t="str">
        <f>IF('UT Cases'!B3039="","",'UT Cases'!B3039)</f>
        <v/>
      </c>
      <c r="C3038" s="54" t="str">
        <f>IF('UT Cases'!C3039="","",'UT Cases'!C3039)</f>
        <v/>
      </c>
      <c r="D3038" s="54" t="str">
        <f>IF('UT Cases'!D3039="","",'UT Cases'!D3039)</f>
        <v/>
      </c>
      <c r="E3038" s="54" t="str">
        <f>IF('UT Cases'!H3039="","",'UT Cases'!H3039)</f>
        <v/>
      </c>
      <c r="F3038" s="55" t="str">
        <f>IF('UT Cases'!L3039="","",'UT Cases'!L3039)</f>
        <v/>
      </c>
      <c r="G3038" s="56" t="str">
        <f>IF('UT Cases'!M3039="","",'UT Cases'!M3039)</f>
        <v/>
      </c>
      <c r="H3038" s="56" t="str">
        <f>IF('UT Cases'!N3039="","",'UT Cases'!N3039)</f>
        <v/>
      </c>
      <c r="I3038" s="56" t="str">
        <f>IF('UT Cases'!O3039="","",'UT Cases'!O3039)</f>
        <v/>
      </c>
      <c r="J3038" s="56" t="str">
        <f>IF('UT Cases'!P3039="","",'UT Cases'!P3039)</f>
        <v/>
      </c>
      <c r="K3038" s="57" t="str">
        <f>IF('UT Cases'!Q3039="","",'UT Cases'!Q3039)</f>
        <v/>
      </c>
      <c r="L3038" s="57" t="str">
        <f>IF('UT Cases'!R3039="","",'UT Cases'!R3039)</f>
        <v/>
      </c>
      <c r="M3038" s="57" t="str">
        <f>IF('UT Cases'!S3039="","",'UT Cases'!S3039)</f>
        <v/>
      </c>
      <c r="N3038" s="57" t="str">
        <f>IF('UT Cases'!T3039="","",'UT Cases'!T3039)</f>
        <v/>
      </c>
      <c r="O3038" s="57" t="str">
        <f>IF('UT Cases'!U3039="","",'UT Cases'!U3039)</f>
        <v/>
      </c>
      <c r="P3038" s="56" t="str">
        <f>IF('UT Cases'!V3039="","",'UT Cases'!V3039)</f>
        <v/>
      </c>
      <c r="Q3038" s="56" t="str">
        <f>IF('UT Cases'!W3039="","",'UT Cases'!W3039)</f>
        <v/>
      </c>
      <c r="R3038" s="56" t="str">
        <f>IF('UT Cases'!X3039="","",'UT Cases'!X3039)</f>
        <v/>
      </c>
      <c r="S3038" s="56" t="str">
        <f>IF('UT Cases'!Y3039="","",'UT Cases'!Y3039)</f>
        <v/>
      </c>
      <c r="T3038" s="56" t="str">
        <f>IF('UT Cases'!Z3039="","",'UT Cases'!Z3039)</f>
        <v/>
      </c>
      <c r="U3038" s="57" t="str">
        <f>IF('UT Cases'!AA3039="","",'UT Cases'!AA3039)</f>
        <v/>
      </c>
      <c r="V3038" s="57" t="str">
        <f>IF('UT Cases'!AB3039="","",'UT Cases'!AB3039)</f>
        <v/>
      </c>
      <c r="W3038" s="57" t="str">
        <f>IF('UT Cases'!AC3039="","",'UT Cases'!AC3039)</f>
        <v/>
      </c>
      <c r="X3038" s="57" t="str">
        <f>IF('UT Cases'!AD3039="","",'UT Cases'!AD3039)</f>
        <v/>
      </c>
      <c r="Y3038" s="57" t="str">
        <f>IF('UT Cases'!AE3039="","",'UT Cases'!AE3039)</f>
        <v/>
      </c>
      <c r="Z3038" s="56" t="str">
        <f>IF('UT Cases'!AF3039="","",'UT Cases'!AF3039)</f>
        <v/>
      </c>
      <c r="AA3038" s="56" t="str">
        <f>IF('UT Cases'!AG3039="","",'UT Cases'!AG3039)</f>
        <v/>
      </c>
      <c r="AB3038" s="56" t="str">
        <f>IF('UT Cases'!AH3039="","",'UT Cases'!AH3039)</f>
        <v/>
      </c>
      <c r="AC3038" s="56" t="str">
        <f>IF('UT Cases'!AI3039="","",'UT Cases'!AI3039)</f>
        <v/>
      </c>
      <c r="AD3038" s="56" t="str">
        <f>IF('UT Cases'!AJ3039="","",'UT Cases'!AJ3039)</f>
        <v/>
      </c>
    </row>
    <row r="3039" spans="2:30">
      <c r="B3039" s="54" t="str">
        <f>IF('UT Cases'!B3040="","",'UT Cases'!B3040)</f>
        <v/>
      </c>
      <c r="C3039" s="54" t="str">
        <f>IF('UT Cases'!C3040="","",'UT Cases'!C3040)</f>
        <v/>
      </c>
      <c r="D3039" s="54" t="str">
        <f>IF('UT Cases'!D3040="","",'UT Cases'!D3040)</f>
        <v/>
      </c>
      <c r="E3039" s="54" t="str">
        <f>IF('UT Cases'!H3040="","",'UT Cases'!H3040)</f>
        <v/>
      </c>
      <c r="F3039" s="55" t="str">
        <f>IF('UT Cases'!L3040="","",'UT Cases'!L3040)</f>
        <v/>
      </c>
      <c r="G3039" s="56" t="str">
        <f>IF('UT Cases'!M3040="","",'UT Cases'!M3040)</f>
        <v/>
      </c>
      <c r="H3039" s="56" t="str">
        <f>IF('UT Cases'!N3040="","",'UT Cases'!N3040)</f>
        <v/>
      </c>
      <c r="I3039" s="56" t="str">
        <f>IF('UT Cases'!O3040="","",'UT Cases'!O3040)</f>
        <v/>
      </c>
      <c r="J3039" s="56" t="str">
        <f>IF('UT Cases'!P3040="","",'UT Cases'!P3040)</f>
        <v/>
      </c>
      <c r="K3039" s="57" t="str">
        <f>IF('UT Cases'!Q3040="","",'UT Cases'!Q3040)</f>
        <v/>
      </c>
      <c r="L3039" s="57" t="str">
        <f>IF('UT Cases'!R3040="","",'UT Cases'!R3040)</f>
        <v/>
      </c>
      <c r="M3039" s="57" t="str">
        <f>IF('UT Cases'!S3040="","",'UT Cases'!S3040)</f>
        <v/>
      </c>
      <c r="N3039" s="57" t="str">
        <f>IF('UT Cases'!T3040="","",'UT Cases'!T3040)</f>
        <v/>
      </c>
      <c r="O3039" s="57" t="str">
        <f>IF('UT Cases'!U3040="","",'UT Cases'!U3040)</f>
        <v/>
      </c>
      <c r="P3039" s="56" t="str">
        <f>IF('UT Cases'!V3040="","",'UT Cases'!V3040)</f>
        <v/>
      </c>
      <c r="Q3039" s="56" t="str">
        <f>IF('UT Cases'!W3040="","",'UT Cases'!W3040)</f>
        <v/>
      </c>
      <c r="R3039" s="56" t="str">
        <f>IF('UT Cases'!X3040="","",'UT Cases'!X3040)</f>
        <v/>
      </c>
      <c r="S3039" s="56" t="str">
        <f>IF('UT Cases'!Y3040="","",'UT Cases'!Y3040)</f>
        <v/>
      </c>
      <c r="T3039" s="56" t="str">
        <f>IF('UT Cases'!Z3040="","",'UT Cases'!Z3040)</f>
        <v/>
      </c>
      <c r="U3039" s="57" t="str">
        <f>IF('UT Cases'!AA3040="","",'UT Cases'!AA3040)</f>
        <v/>
      </c>
      <c r="V3039" s="57" t="str">
        <f>IF('UT Cases'!AB3040="","",'UT Cases'!AB3040)</f>
        <v/>
      </c>
      <c r="W3039" s="57" t="str">
        <f>IF('UT Cases'!AC3040="","",'UT Cases'!AC3040)</f>
        <v/>
      </c>
      <c r="X3039" s="57" t="str">
        <f>IF('UT Cases'!AD3040="","",'UT Cases'!AD3040)</f>
        <v/>
      </c>
      <c r="Y3039" s="57" t="str">
        <f>IF('UT Cases'!AE3040="","",'UT Cases'!AE3040)</f>
        <v/>
      </c>
      <c r="Z3039" s="56" t="str">
        <f>IF('UT Cases'!AF3040="","",'UT Cases'!AF3040)</f>
        <v/>
      </c>
      <c r="AA3039" s="56" t="str">
        <f>IF('UT Cases'!AG3040="","",'UT Cases'!AG3040)</f>
        <v/>
      </c>
      <c r="AB3039" s="56" t="str">
        <f>IF('UT Cases'!AH3040="","",'UT Cases'!AH3040)</f>
        <v/>
      </c>
      <c r="AC3039" s="56" t="str">
        <f>IF('UT Cases'!AI3040="","",'UT Cases'!AI3040)</f>
        <v/>
      </c>
      <c r="AD3039" s="56" t="str">
        <f>IF('UT Cases'!AJ3040="","",'UT Cases'!AJ3040)</f>
        <v/>
      </c>
    </row>
    <row r="3040" spans="2:30">
      <c r="B3040" s="54" t="str">
        <f>IF('UT Cases'!B3041="","",'UT Cases'!B3041)</f>
        <v/>
      </c>
      <c r="C3040" s="54" t="str">
        <f>IF('UT Cases'!C3041="","",'UT Cases'!C3041)</f>
        <v/>
      </c>
      <c r="D3040" s="54" t="str">
        <f>IF('UT Cases'!D3041="","",'UT Cases'!D3041)</f>
        <v/>
      </c>
      <c r="E3040" s="54" t="str">
        <f>IF('UT Cases'!H3041="","",'UT Cases'!H3041)</f>
        <v/>
      </c>
      <c r="F3040" s="55" t="str">
        <f>IF('UT Cases'!L3041="","",'UT Cases'!L3041)</f>
        <v/>
      </c>
      <c r="G3040" s="56" t="str">
        <f>IF('UT Cases'!M3041="","",'UT Cases'!M3041)</f>
        <v/>
      </c>
      <c r="H3040" s="56" t="str">
        <f>IF('UT Cases'!N3041="","",'UT Cases'!N3041)</f>
        <v/>
      </c>
      <c r="I3040" s="56" t="str">
        <f>IF('UT Cases'!O3041="","",'UT Cases'!O3041)</f>
        <v/>
      </c>
      <c r="J3040" s="56" t="str">
        <f>IF('UT Cases'!P3041="","",'UT Cases'!P3041)</f>
        <v/>
      </c>
      <c r="K3040" s="57" t="str">
        <f>IF('UT Cases'!Q3041="","",'UT Cases'!Q3041)</f>
        <v/>
      </c>
      <c r="L3040" s="57" t="str">
        <f>IF('UT Cases'!R3041="","",'UT Cases'!R3041)</f>
        <v/>
      </c>
      <c r="M3040" s="57" t="str">
        <f>IF('UT Cases'!S3041="","",'UT Cases'!S3041)</f>
        <v/>
      </c>
      <c r="N3040" s="57" t="str">
        <f>IF('UT Cases'!T3041="","",'UT Cases'!T3041)</f>
        <v/>
      </c>
      <c r="O3040" s="57" t="str">
        <f>IF('UT Cases'!U3041="","",'UT Cases'!U3041)</f>
        <v/>
      </c>
      <c r="P3040" s="56" t="str">
        <f>IF('UT Cases'!V3041="","",'UT Cases'!V3041)</f>
        <v/>
      </c>
      <c r="Q3040" s="56" t="str">
        <f>IF('UT Cases'!W3041="","",'UT Cases'!W3041)</f>
        <v/>
      </c>
      <c r="R3040" s="56" t="str">
        <f>IF('UT Cases'!X3041="","",'UT Cases'!X3041)</f>
        <v/>
      </c>
      <c r="S3040" s="56" t="str">
        <f>IF('UT Cases'!Y3041="","",'UT Cases'!Y3041)</f>
        <v/>
      </c>
      <c r="T3040" s="56" t="str">
        <f>IF('UT Cases'!Z3041="","",'UT Cases'!Z3041)</f>
        <v/>
      </c>
      <c r="U3040" s="57" t="str">
        <f>IF('UT Cases'!AA3041="","",'UT Cases'!AA3041)</f>
        <v/>
      </c>
      <c r="V3040" s="57" t="str">
        <f>IF('UT Cases'!AB3041="","",'UT Cases'!AB3041)</f>
        <v/>
      </c>
      <c r="W3040" s="57" t="str">
        <f>IF('UT Cases'!AC3041="","",'UT Cases'!AC3041)</f>
        <v/>
      </c>
      <c r="X3040" s="57" t="str">
        <f>IF('UT Cases'!AD3041="","",'UT Cases'!AD3041)</f>
        <v/>
      </c>
      <c r="Y3040" s="57" t="str">
        <f>IF('UT Cases'!AE3041="","",'UT Cases'!AE3041)</f>
        <v/>
      </c>
      <c r="Z3040" s="56" t="str">
        <f>IF('UT Cases'!AF3041="","",'UT Cases'!AF3041)</f>
        <v/>
      </c>
      <c r="AA3040" s="56" t="str">
        <f>IF('UT Cases'!AG3041="","",'UT Cases'!AG3041)</f>
        <v/>
      </c>
      <c r="AB3040" s="56" t="str">
        <f>IF('UT Cases'!AH3041="","",'UT Cases'!AH3041)</f>
        <v/>
      </c>
      <c r="AC3040" s="56" t="str">
        <f>IF('UT Cases'!AI3041="","",'UT Cases'!AI3041)</f>
        <v/>
      </c>
      <c r="AD3040" s="56" t="str">
        <f>IF('UT Cases'!AJ3041="","",'UT Cases'!AJ3041)</f>
        <v/>
      </c>
    </row>
    <row r="3041" spans="2:30">
      <c r="B3041" s="54" t="str">
        <f>IF('UT Cases'!B3042="","",'UT Cases'!B3042)</f>
        <v/>
      </c>
      <c r="C3041" s="54" t="str">
        <f>IF('UT Cases'!C3042="","",'UT Cases'!C3042)</f>
        <v/>
      </c>
      <c r="D3041" s="54" t="str">
        <f>IF('UT Cases'!D3042="","",'UT Cases'!D3042)</f>
        <v/>
      </c>
      <c r="E3041" s="54" t="str">
        <f>IF('UT Cases'!H3042="","",'UT Cases'!H3042)</f>
        <v/>
      </c>
      <c r="F3041" s="55" t="str">
        <f>IF('UT Cases'!L3042="","",'UT Cases'!L3042)</f>
        <v/>
      </c>
      <c r="G3041" s="56" t="str">
        <f>IF('UT Cases'!M3042="","",'UT Cases'!M3042)</f>
        <v/>
      </c>
      <c r="H3041" s="56" t="str">
        <f>IF('UT Cases'!N3042="","",'UT Cases'!N3042)</f>
        <v/>
      </c>
      <c r="I3041" s="56" t="str">
        <f>IF('UT Cases'!O3042="","",'UT Cases'!O3042)</f>
        <v/>
      </c>
      <c r="J3041" s="56" t="str">
        <f>IF('UT Cases'!P3042="","",'UT Cases'!P3042)</f>
        <v/>
      </c>
      <c r="K3041" s="57" t="str">
        <f>IF('UT Cases'!Q3042="","",'UT Cases'!Q3042)</f>
        <v/>
      </c>
      <c r="L3041" s="57" t="str">
        <f>IF('UT Cases'!R3042="","",'UT Cases'!R3042)</f>
        <v/>
      </c>
      <c r="M3041" s="57" t="str">
        <f>IF('UT Cases'!S3042="","",'UT Cases'!S3042)</f>
        <v/>
      </c>
      <c r="N3041" s="57" t="str">
        <f>IF('UT Cases'!T3042="","",'UT Cases'!T3042)</f>
        <v/>
      </c>
      <c r="O3041" s="57" t="str">
        <f>IF('UT Cases'!U3042="","",'UT Cases'!U3042)</f>
        <v/>
      </c>
      <c r="P3041" s="56" t="str">
        <f>IF('UT Cases'!V3042="","",'UT Cases'!V3042)</f>
        <v/>
      </c>
      <c r="Q3041" s="56" t="str">
        <f>IF('UT Cases'!W3042="","",'UT Cases'!W3042)</f>
        <v/>
      </c>
      <c r="R3041" s="56" t="str">
        <f>IF('UT Cases'!X3042="","",'UT Cases'!X3042)</f>
        <v/>
      </c>
      <c r="S3041" s="56" t="str">
        <f>IF('UT Cases'!Y3042="","",'UT Cases'!Y3042)</f>
        <v/>
      </c>
      <c r="T3041" s="56" t="str">
        <f>IF('UT Cases'!Z3042="","",'UT Cases'!Z3042)</f>
        <v/>
      </c>
      <c r="U3041" s="57" t="str">
        <f>IF('UT Cases'!AA3042="","",'UT Cases'!AA3042)</f>
        <v/>
      </c>
      <c r="V3041" s="57" t="str">
        <f>IF('UT Cases'!AB3042="","",'UT Cases'!AB3042)</f>
        <v/>
      </c>
      <c r="W3041" s="57" t="str">
        <f>IF('UT Cases'!AC3042="","",'UT Cases'!AC3042)</f>
        <v/>
      </c>
      <c r="X3041" s="57" t="str">
        <f>IF('UT Cases'!AD3042="","",'UT Cases'!AD3042)</f>
        <v/>
      </c>
      <c r="Y3041" s="57" t="str">
        <f>IF('UT Cases'!AE3042="","",'UT Cases'!AE3042)</f>
        <v/>
      </c>
      <c r="Z3041" s="56" t="str">
        <f>IF('UT Cases'!AF3042="","",'UT Cases'!AF3042)</f>
        <v/>
      </c>
      <c r="AA3041" s="56" t="str">
        <f>IF('UT Cases'!AG3042="","",'UT Cases'!AG3042)</f>
        <v/>
      </c>
      <c r="AB3041" s="56" t="str">
        <f>IF('UT Cases'!AH3042="","",'UT Cases'!AH3042)</f>
        <v/>
      </c>
      <c r="AC3041" s="56" t="str">
        <f>IF('UT Cases'!AI3042="","",'UT Cases'!AI3042)</f>
        <v/>
      </c>
      <c r="AD3041" s="56" t="str">
        <f>IF('UT Cases'!AJ3042="","",'UT Cases'!AJ3042)</f>
        <v/>
      </c>
    </row>
    <row r="3042" spans="2:30">
      <c r="B3042" s="54" t="str">
        <f>IF('UT Cases'!B3043="","",'UT Cases'!B3043)</f>
        <v/>
      </c>
      <c r="C3042" s="54" t="str">
        <f>IF('UT Cases'!C3043="","",'UT Cases'!C3043)</f>
        <v/>
      </c>
      <c r="D3042" s="54" t="str">
        <f>IF('UT Cases'!D3043="","",'UT Cases'!D3043)</f>
        <v/>
      </c>
      <c r="E3042" s="54" t="str">
        <f>IF('UT Cases'!H3043="","",'UT Cases'!H3043)</f>
        <v/>
      </c>
      <c r="F3042" s="55" t="str">
        <f>IF('UT Cases'!L3043="","",'UT Cases'!L3043)</f>
        <v/>
      </c>
      <c r="G3042" s="56" t="str">
        <f>IF('UT Cases'!M3043="","",'UT Cases'!M3043)</f>
        <v/>
      </c>
      <c r="H3042" s="56" t="str">
        <f>IF('UT Cases'!N3043="","",'UT Cases'!N3043)</f>
        <v/>
      </c>
      <c r="I3042" s="56" t="str">
        <f>IF('UT Cases'!O3043="","",'UT Cases'!O3043)</f>
        <v/>
      </c>
      <c r="J3042" s="56" t="str">
        <f>IF('UT Cases'!P3043="","",'UT Cases'!P3043)</f>
        <v/>
      </c>
      <c r="K3042" s="57" t="str">
        <f>IF('UT Cases'!Q3043="","",'UT Cases'!Q3043)</f>
        <v/>
      </c>
      <c r="L3042" s="57" t="str">
        <f>IF('UT Cases'!R3043="","",'UT Cases'!R3043)</f>
        <v/>
      </c>
      <c r="M3042" s="57" t="str">
        <f>IF('UT Cases'!S3043="","",'UT Cases'!S3043)</f>
        <v/>
      </c>
      <c r="N3042" s="57" t="str">
        <f>IF('UT Cases'!T3043="","",'UT Cases'!T3043)</f>
        <v/>
      </c>
      <c r="O3042" s="57" t="str">
        <f>IF('UT Cases'!U3043="","",'UT Cases'!U3043)</f>
        <v/>
      </c>
      <c r="P3042" s="56" t="str">
        <f>IF('UT Cases'!V3043="","",'UT Cases'!V3043)</f>
        <v/>
      </c>
      <c r="Q3042" s="56" t="str">
        <f>IF('UT Cases'!W3043="","",'UT Cases'!W3043)</f>
        <v/>
      </c>
      <c r="R3042" s="56" t="str">
        <f>IF('UT Cases'!X3043="","",'UT Cases'!X3043)</f>
        <v/>
      </c>
      <c r="S3042" s="56" t="str">
        <f>IF('UT Cases'!Y3043="","",'UT Cases'!Y3043)</f>
        <v/>
      </c>
      <c r="T3042" s="56" t="str">
        <f>IF('UT Cases'!Z3043="","",'UT Cases'!Z3043)</f>
        <v/>
      </c>
      <c r="U3042" s="57" t="str">
        <f>IF('UT Cases'!AA3043="","",'UT Cases'!AA3043)</f>
        <v/>
      </c>
      <c r="V3042" s="57" t="str">
        <f>IF('UT Cases'!AB3043="","",'UT Cases'!AB3043)</f>
        <v/>
      </c>
      <c r="W3042" s="57" t="str">
        <f>IF('UT Cases'!AC3043="","",'UT Cases'!AC3043)</f>
        <v/>
      </c>
      <c r="X3042" s="57" t="str">
        <f>IF('UT Cases'!AD3043="","",'UT Cases'!AD3043)</f>
        <v/>
      </c>
      <c r="Y3042" s="57" t="str">
        <f>IF('UT Cases'!AE3043="","",'UT Cases'!AE3043)</f>
        <v/>
      </c>
      <c r="Z3042" s="56" t="str">
        <f>IF('UT Cases'!AF3043="","",'UT Cases'!AF3043)</f>
        <v/>
      </c>
      <c r="AA3042" s="56" t="str">
        <f>IF('UT Cases'!AG3043="","",'UT Cases'!AG3043)</f>
        <v/>
      </c>
      <c r="AB3042" s="56" t="str">
        <f>IF('UT Cases'!AH3043="","",'UT Cases'!AH3043)</f>
        <v/>
      </c>
      <c r="AC3042" s="56" t="str">
        <f>IF('UT Cases'!AI3043="","",'UT Cases'!AI3043)</f>
        <v/>
      </c>
      <c r="AD3042" s="56" t="str">
        <f>IF('UT Cases'!AJ3043="","",'UT Cases'!AJ3043)</f>
        <v/>
      </c>
    </row>
    <row r="3043" spans="2:30">
      <c r="B3043" s="54" t="str">
        <f>IF('UT Cases'!B3044="","",'UT Cases'!B3044)</f>
        <v/>
      </c>
      <c r="C3043" s="54" t="str">
        <f>IF('UT Cases'!C3044="","",'UT Cases'!C3044)</f>
        <v/>
      </c>
      <c r="D3043" s="54" t="str">
        <f>IF('UT Cases'!D3044="","",'UT Cases'!D3044)</f>
        <v/>
      </c>
      <c r="E3043" s="54" t="str">
        <f>IF('UT Cases'!H3044="","",'UT Cases'!H3044)</f>
        <v/>
      </c>
      <c r="F3043" s="55" t="str">
        <f>IF('UT Cases'!L3044="","",'UT Cases'!L3044)</f>
        <v/>
      </c>
      <c r="G3043" s="56" t="str">
        <f>IF('UT Cases'!M3044="","",'UT Cases'!M3044)</f>
        <v/>
      </c>
      <c r="H3043" s="56" t="str">
        <f>IF('UT Cases'!N3044="","",'UT Cases'!N3044)</f>
        <v/>
      </c>
      <c r="I3043" s="56" t="str">
        <f>IF('UT Cases'!O3044="","",'UT Cases'!O3044)</f>
        <v/>
      </c>
      <c r="J3043" s="56" t="str">
        <f>IF('UT Cases'!P3044="","",'UT Cases'!P3044)</f>
        <v/>
      </c>
      <c r="K3043" s="57" t="str">
        <f>IF('UT Cases'!Q3044="","",'UT Cases'!Q3044)</f>
        <v/>
      </c>
      <c r="L3043" s="57" t="str">
        <f>IF('UT Cases'!R3044="","",'UT Cases'!R3044)</f>
        <v/>
      </c>
      <c r="M3043" s="57" t="str">
        <f>IF('UT Cases'!S3044="","",'UT Cases'!S3044)</f>
        <v/>
      </c>
      <c r="N3043" s="57" t="str">
        <f>IF('UT Cases'!T3044="","",'UT Cases'!T3044)</f>
        <v/>
      </c>
      <c r="O3043" s="57" t="str">
        <f>IF('UT Cases'!U3044="","",'UT Cases'!U3044)</f>
        <v/>
      </c>
      <c r="P3043" s="56" t="str">
        <f>IF('UT Cases'!V3044="","",'UT Cases'!V3044)</f>
        <v/>
      </c>
      <c r="Q3043" s="56" t="str">
        <f>IF('UT Cases'!W3044="","",'UT Cases'!W3044)</f>
        <v/>
      </c>
      <c r="R3043" s="56" t="str">
        <f>IF('UT Cases'!X3044="","",'UT Cases'!X3044)</f>
        <v/>
      </c>
      <c r="S3043" s="56" t="str">
        <f>IF('UT Cases'!Y3044="","",'UT Cases'!Y3044)</f>
        <v/>
      </c>
      <c r="T3043" s="56" t="str">
        <f>IF('UT Cases'!Z3044="","",'UT Cases'!Z3044)</f>
        <v/>
      </c>
      <c r="U3043" s="57" t="str">
        <f>IF('UT Cases'!AA3044="","",'UT Cases'!AA3044)</f>
        <v/>
      </c>
      <c r="V3043" s="57" t="str">
        <f>IF('UT Cases'!AB3044="","",'UT Cases'!AB3044)</f>
        <v/>
      </c>
      <c r="W3043" s="57" t="str">
        <f>IF('UT Cases'!AC3044="","",'UT Cases'!AC3044)</f>
        <v/>
      </c>
      <c r="X3043" s="57" t="str">
        <f>IF('UT Cases'!AD3044="","",'UT Cases'!AD3044)</f>
        <v/>
      </c>
      <c r="Y3043" s="57" t="str">
        <f>IF('UT Cases'!AE3044="","",'UT Cases'!AE3044)</f>
        <v/>
      </c>
      <c r="Z3043" s="56" t="str">
        <f>IF('UT Cases'!AF3044="","",'UT Cases'!AF3044)</f>
        <v/>
      </c>
      <c r="AA3043" s="56" t="str">
        <f>IF('UT Cases'!AG3044="","",'UT Cases'!AG3044)</f>
        <v/>
      </c>
      <c r="AB3043" s="56" t="str">
        <f>IF('UT Cases'!AH3044="","",'UT Cases'!AH3044)</f>
        <v/>
      </c>
      <c r="AC3043" s="56" t="str">
        <f>IF('UT Cases'!AI3044="","",'UT Cases'!AI3044)</f>
        <v/>
      </c>
      <c r="AD3043" s="56" t="str">
        <f>IF('UT Cases'!AJ3044="","",'UT Cases'!AJ3044)</f>
        <v/>
      </c>
    </row>
    <row r="3044" spans="2:30">
      <c r="B3044" s="54" t="str">
        <f>IF('UT Cases'!B3045="","",'UT Cases'!B3045)</f>
        <v/>
      </c>
      <c r="C3044" s="54" t="str">
        <f>IF('UT Cases'!C3045="","",'UT Cases'!C3045)</f>
        <v/>
      </c>
      <c r="D3044" s="54" t="str">
        <f>IF('UT Cases'!D3045="","",'UT Cases'!D3045)</f>
        <v/>
      </c>
      <c r="E3044" s="54" t="str">
        <f>IF('UT Cases'!H3045="","",'UT Cases'!H3045)</f>
        <v/>
      </c>
      <c r="F3044" s="55" t="str">
        <f>IF('UT Cases'!L3045="","",'UT Cases'!L3045)</f>
        <v/>
      </c>
      <c r="G3044" s="56" t="str">
        <f>IF('UT Cases'!M3045="","",'UT Cases'!M3045)</f>
        <v/>
      </c>
      <c r="H3044" s="56" t="str">
        <f>IF('UT Cases'!N3045="","",'UT Cases'!N3045)</f>
        <v/>
      </c>
      <c r="I3044" s="56" t="str">
        <f>IF('UT Cases'!O3045="","",'UT Cases'!O3045)</f>
        <v/>
      </c>
      <c r="J3044" s="56" t="str">
        <f>IF('UT Cases'!P3045="","",'UT Cases'!P3045)</f>
        <v/>
      </c>
      <c r="K3044" s="57" t="str">
        <f>IF('UT Cases'!Q3045="","",'UT Cases'!Q3045)</f>
        <v/>
      </c>
      <c r="L3044" s="57" t="str">
        <f>IF('UT Cases'!R3045="","",'UT Cases'!R3045)</f>
        <v/>
      </c>
      <c r="M3044" s="57" t="str">
        <f>IF('UT Cases'!S3045="","",'UT Cases'!S3045)</f>
        <v/>
      </c>
      <c r="N3044" s="57" t="str">
        <f>IF('UT Cases'!T3045="","",'UT Cases'!T3045)</f>
        <v/>
      </c>
      <c r="O3044" s="57" t="str">
        <f>IF('UT Cases'!U3045="","",'UT Cases'!U3045)</f>
        <v/>
      </c>
      <c r="P3044" s="56" t="str">
        <f>IF('UT Cases'!V3045="","",'UT Cases'!V3045)</f>
        <v/>
      </c>
      <c r="Q3044" s="56" t="str">
        <f>IF('UT Cases'!W3045="","",'UT Cases'!W3045)</f>
        <v/>
      </c>
      <c r="R3044" s="56" t="str">
        <f>IF('UT Cases'!X3045="","",'UT Cases'!X3045)</f>
        <v/>
      </c>
      <c r="S3044" s="56" t="str">
        <f>IF('UT Cases'!Y3045="","",'UT Cases'!Y3045)</f>
        <v/>
      </c>
      <c r="T3044" s="56" t="str">
        <f>IF('UT Cases'!Z3045="","",'UT Cases'!Z3045)</f>
        <v/>
      </c>
      <c r="U3044" s="57" t="str">
        <f>IF('UT Cases'!AA3045="","",'UT Cases'!AA3045)</f>
        <v/>
      </c>
      <c r="V3044" s="57" t="str">
        <f>IF('UT Cases'!AB3045="","",'UT Cases'!AB3045)</f>
        <v/>
      </c>
      <c r="W3044" s="57" t="str">
        <f>IF('UT Cases'!AC3045="","",'UT Cases'!AC3045)</f>
        <v/>
      </c>
      <c r="X3044" s="57" t="str">
        <f>IF('UT Cases'!AD3045="","",'UT Cases'!AD3045)</f>
        <v/>
      </c>
      <c r="Y3044" s="57" t="str">
        <f>IF('UT Cases'!AE3045="","",'UT Cases'!AE3045)</f>
        <v/>
      </c>
      <c r="Z3044" s="56" t="str">
        <f>IF('UT Cases'!AF3045="","",'UT Cases'!AF3045)</f>
        <v/>
      </c>
      <c r="AA3044" s="56" t="str">
        <f>IF('UT Cases'!AG3045="","",'UT Cases'!AG3045)</f>
        <v/>
      </c>
      <c r="AB3044" s="56" t="str">
        <f>IF('UT Cases'!AH3045="","",'UT Cases'!AH3045)</f>
        <v/>
      </c>
      <c r="AC3044" s="56" t="str">
        <f>IF('UT Cases'!AI3045="","",'UT Cases'!AI3045)</f>
        <v/>
      </c>
      <c r="AD3044" s="56" t="str">
        <f>IF('UT Cases'!AJ3045="","",'UT Cases'!AJ3045)</f>
        <v/>
      </c>
    </row>
    <row r="3045" spans="2:30">
      <c r="B3045" s="54" t="str">
        <f>IF('UT Cases'!B3046="","",'UT Cases'!B3046)</f>
        <v/>
      </c>
      <c r="C3045" s="54" t="str">
        <f>IF('UT Cases'!C3046="","",'UT Cases'!C3046)</f>
        <v/>
      </c>
      <c r="D3045" s="54" t="str">
        <f>IF('UT Cases'!D3046="","",'UT Cases'!D3046)</f>
        <v/>
      </c>
      <c r="E3045" s="54" t="str">
        <f>IF('UT Cases'!H3046="","",'UT Cases'!H3046)</f>
        <v/>
      </c>
      <c r="F3045" s="55" t="str">
        <f>IF('UT Cases'!L3046="","",'UT Cases'!L3046)</f>
        <v/>
      </c>
      <c r="G3045" s="56" t="str">
        <f>IF('UT Cases'!M3046="","",'UT Cases'!M3046)</f>
        <v/>
      </c>
      <c r="H3045" s="56" t="str">
        <f>IF('UT Cases'!N3046="","",'UT Cases'!N3046)</f>
        <v/>
      </c>
      <c r="I3045" s="56" t="str">
        <f>IF('UT Cases'!O3046="","",'UT Cases'!O3046)</f>
        <v/>
      </c>
      <c r="J3045" s="56" t="str">
        <f>IF('UT Cases'!P3046="","",'UT Cases'!P3046)</f>
        <v/>
      </c>
      <c r="K3045" s="57" t="str">
        <f>IF('UT Cases'!Q3046="","",'UT Cases'!Q3046)</f>
        <v/>
      </c>
      <c r="L3045" s="57" t="str">
        <f>IF('UT Cases'!R3046="","",'UT Cases'!R3046)</f>
        <v/>
      </c>
      <c r="M3045" s="57" t="str">
        <f>IF('UT Cases'!S3046="","",'UT Cases'!S3046)</f>
        <v/>
      </c>
      <c r="N3045" s="57" t="str">
        <f>IF('UT Cases'!T3046="","",'UT Cases'!T3046)</f>
        <v/>
      </c>
      <c r="O3045" s="57" t="str">
        <f>IF('UT Cases'!U3046="","",'UT Cases'!U3046)</f>
        <v/>
      </c>
      <c r="P3045" s="56" t="str">
        <f>IF('UT Cases'!V3046="","",'UT Cases'!V3046)</f>
        <v/>
      </c>
      <c r="Q3045" s="56" t="str">
        <f>IF('UT Cases'!W3046="","",'UT Cases'!W3046)</f>
        <v/>
      </c>
      <c r="R3045" s="56" t="str">
        <f>IF('UT Cases'!X3046="","",'UT Cases'!X3046)</f>
        <v/>
      </c>
      <c r="S3045" s="56" t="str">
        <f>IF('UT Cases'!Y3046="","",'UT Cases'!Y3046)</f>
        <v/>
      </c>
      <c r="T3045" s="56" t="str">
        <f>IF('UT Cases'!Z3046="","",'UT Cases'!Z3046)</f>
        <v/>
      </c>
      <c r="U3045" s="57" t="str">
        <f>IF('UT Cases'!AA3046="","",'UT Cases'!AA3046)</f>
        <v/>
      </c>
      <c r="V3045" s="57" t="str">
        <f>IF('UT Cases'!AB3046="","",'UT Cases'!AB3046)</f>
        <v/>
      </c>
      <c r="W3045" s="57" t="str">
        <f>IF('UT Cases'!AC3046="","",'UT Cases'!AC3046)</f>
        <v/>
      </c>
      <c r="X3045" s="57" t="str">
        <f>IF('UT Cases'!AD3046="","",'UT Cases'!AD3046)</f>
        <v/>
      </c>
      <c r="Y3045" s="57" t="str">
        <f>IF('UT Cases'!AE3046="","",'UT Cases'!AE3046)</f>
        <v/>
      </c>
      <c r="Z3045" s="56" t="str">
        <f>IF('UT Cases'!AF3046="","",'UT Cases'!AF3046)</f>
        <v/>
      </c>
      <c r="AA3045" s="56" t="str">
        <f>IF('UT Cases'!AG3046="","",'UT Cases'!AG3046)</f>
        <v/>
      </c>
      <c r="AB3045" s="56" t="str">
        <f>IF('UT Cases'!AH3046="","",'UT Cases'!AH3046)</f>
        <v/>
      </c>
      <c r="AC3045" s="56" t="str">
        <f>IF('UT Cases'!AI3046="","",'UT Cases'!AI3046)</f>
        <v/>
      </c>
      <c r="AD3045" s="56" t="str">
        <f>IF('UT Cases'!AJ3046="","",'UT Cases'!AJ3046)</f>
        <v/>
      </c>
    </row>
    <row r="3046" spans="2:30">
      <c r="B3046" s="54" t="str">
        <f>IF('UT Cases'!B3047="","",'UT Cases'!B3047)</f>
        <v/>
      </c>
      <c r="C3046" s="54" t="str">
        <f>IF('UT Cases'!C3047="","",'UT Cases'!C3047)</f>
        <v/>
      </c>
      <c r="D3046" s="54" t="str">
        <f>IF('UT Cases'!D3047="","",'UT Cases'!D3047)</f>
        <v/>
      </c>
      <c r="E3046" s="54" t="str">
        <f>IF('UT Cases'!H3047="","",'UT Cases'!H3047)</f>
        <v/>
      </c>
      <c r="F3046" s="55" t="str">
        <f>IF('UT Cases'!L3047="","",'UT Cases'!L3047)</f>
        <v/>
      </c>
      <c r="G3046" s="56" t="str">
        <f>IF('UT Cases'!M3047="","",'UT Cases'!M3047)</f>
        <v/>
      </c>
      <c r="H3046" s="56" t="str">
        <f>IF('UT Cases'!N3047="","",'UT Cases'!N3047)</f>
        <v/>
      </c>
      <c r="I3046" s="56" t="str">
        <f>IF('UT Cases'!O3047="","",'UT Cases'!O3047)</f>
        <v/>
      </c>
      <c r="J3046" s="56" t="str">
        <f>IF('UT Cases'!P3047="","",'UT Cases'!P3047)</f>
        <v/>
      </c>
      <c r="K3046" s="57" t="str">
        <f>IF('UT Cases'!Q3047="","",'UT Cases'!Q3047)</f>
        <v/>
      </c>
      <c r="L3046" s="57" t="str">
        <f>IF('UT Cases'!R3047="","",'UT Cases'!R3047)</f>
        <v/>
      </c>
      <c r="M3046" s="57" t="str">
        <f>IF('UT Cases'!S3047="","",'UT Cases'!S3047)</f>
        <v/>
      </c>
      <c r="N3046" s="57" t="str">
        <f>IF('UT Cases'!T3047="","",'UT Cases'!T3047)</f>
        <v/>
      </c>
      <c r="O3046" s="57" t="str">
        <f>IF('UT Cases'!U3047="","",'UT Cases'!U3047)</f>
        <v/>
      </c>
      <c r="P3046" s="56" t="str">
        <f>IF('UT Cases'!V3047="","",'UT Cases'!V3047)</f>
        <v/>
      </c>
      <c r="Q3046" s="56" t="str">
        <f>IF('UT Cases'!W3047="","",'UT Cases'!W3047)</f>
        <v/>
      </c>
      <c r="R3046" s="56" t="str">
        <f>IF('UT Cases'!X3047="","",'UT Cases'!X3047)</f>
        <v/>
      </c>
      <c r="S3046" s="56" t="str">
        <f>IF('UT Cases'!Y3047="","",'UT Cases'!Y3047)</f>
        <v/>
      </c>
      <c r="T3046" s="56" t="str">
        <f>IF('UT Cases'!Z3047="","",'UT Cases'!Z3047)</f>
        <v/>
      </c>
      <c r="U3046" s="57" t="str">
        <f>IF('UT Cases'!AA3047="","",'UT Cases'!AA3047)</f>
        <v/>
      </c>
      <c r="V3046" s="57" t="str">
        <f>IF('UT Cases'!AB3047="","",'UT Cases'!AB3047)</f>
        <v/>
      </c>
      <c r="W3046" s="57" t="str">
        <f>IF('UT Cases'!AC3047="","",'UT Cases'!AC3047)</f>
        <v/>
      </c>
      <c r="X3046" s="57" t="str">
        <f>IF('UT Cases'!AD3047="","",'UT Cases'!AD3047)</f>
        <v/>
      </c>
      <c r="Y3046" s="57" t="str">
        <f>IF('UT Cases'!AE3047="","",'UT Cases'!AE3047)</f>
        <v/>
      </c>
      <c r="Z3046" s="56" t="str">
        <f>IF('UT Cases'!AF3047="","",'UT Cases'!AF3047)</f>
        <v/>
      </c>
      <c r="AA3046" s="56" t="str">
        <f>IF('UT Cases'!AG3047="","",'UT Cases'!AG3047)</f>
        <v/>
      </c>
      <c r="AB3046" s="56" t="str">
        <f>IF('UT Cases'!AH3047="","",'UT Cases'!AH3047)</f>
        <v/>
      </c>
      <c r="AC3046" s="56" t="str">
        <f>IF('UT Cases'!AI3047="","",'UT Cases'!AI3047)</f>
        <v/>
      </c>
      <c r="AD3046" s="56" t="str">
        <f>IF('UT Cases'!AJ3047="","",'UT Cases'!AJ3047)</f>
        <v/>
      </c>
    </row>
    <row r="3047" spans="2:30">
      <c r="B3047" s="54" t="str">
        <f>IF('UT Cases'!B3048="","",'UT Cases'!B3048)</f>
        <v/>
      </c>
      <c r="C3047" s="54" t="str">
        <f>IF('UT Cases'!C3048="","",'UT Cases'!C3048)</f>
        <v/>
      </c>
      <c r="D3047" s="54" t="str">
        <f>IF('UT Cases'!D3048="","",'UT Cases'!D3048)</f>
        <v/>
      </c>
      <c r="E3047" s="54" t="str">
        <f>IF('UT Cases'!H3048="","",'UT Cases'!H3048)</f>
        <v/>
      </c>
      <c r="F3047" s="55" t="str">
        <f>IF('UT Cases'!L3048="","",'UT Cases'!L3048)</f>
        <v/>
      </c>
      <c r="G3047" s="56" t="str">
        <f>IF('UT Cases'!M3048="","",'UT Cases'!M3048)</f>
        <v/>
      </c>
      <c r="H3047" s="56" t="str">
        <f>IF('UT Cases'!N3048="","",'UT Cases'!N3048)</f>
        <v/>
      </c>
      <c r="I3047" s="56" t="str">
        <f>IF('UT Cases'!O3048="","",'UT Cases'!O3048)</f>
        <v/>
      </c>
      <c r="J3047" s="56" t="str">
        <f>IF('UT Cases'!P3048="","",'UT Cases'!P3048)</f>
        <v/>
      </c>
      <c r="K3047" s="57" t="str">
        <f>IF('UT Cases'!Q3048="","",'UT Cases'!Q3048)</f>
        <v/>
      </c>
      <c r="L3047" s="57" t="str">
        <f>IF('UT Cases'!R3048="","",'UT Cases'!R3048)</f>
        <v/>
      </c>
      <c r="M3047" s="57" t="str">
        <f>IF('UT Cases'!S3048="","",'UT Cases'!S3048)</f>
        <v/>
      </c>
      <c r="N3047" s="57" t="str">
        <f>IF('UT Cases'!T3048="","",'UT Cases'!T3048)</f>
        <v/>
      </c>
      <c r="O3047" s="57" t="str">
        <f>IF('UT Cases'!U3048="","",'UT Cases'!U3048)</f>
        <v/>
      </c>
      <c r="P3047" s="56" t="str">
        <f>IF('UT Cases'!V3048="","",'UT Cases'!V3048)</f>
        <v/>
      </c>
      <c r="Q3047" s="56" t="str">
        <f>IF('UT Cases'!W3048="","",'UT Cases'!W3048)</f>
        <v/>
      </c>
      <c r="R3047" s="56" t="str">
        <f>IF('UT Cases'!X3048="","",'UT Cases'!X3048)</f>
        <v/>
      </c>
      <c r="S3047" s="56" t="str">
        <f>IF('UT Cases'!Y3048="","",'UT Cases'!Y3048)</f>
        <v/>
      </c>
      <c r="T3047" s="56" t="str">
        <f>IF('UT Cases'!Z3048="","",'UT Cases'!Z3048)</f>
        <v/>
      </c>
      <c r="U3047" s="57" t="str">
        <f>IF('UT Cases'!AA3048="","",'UT Cases'!AA3048)</f>
        <v/>
      </c>
      <c r="V3047" s="57" t="str">
        <f>IF('UT Cases'!AB3048="","",'UT Cases'!AB3048)</f>
        <v/>
      </c>
      <c r="W3047" s="57" t="str">
        <f>IF('UT Cases'!AC3048="","",'UT Cases'!AC3048)</f>
        <v/>
      </c>
      <c r="X3047" s="57" t="str">
        <f>IF('UT Cases'!AD3048="","",'UT Cases'!AD3048)</f>
        <v/>
      </c>
      <c r="Y3047" s="57" t="str">
        <f>IF('UT Cases'!AE3048="","",'UT Cases'!AE3048)</f>
        <v/>
      </c>
      <c r="Z3047" s="56" t="str">
        <f>IF('UT Cases'!AF3048="","",'UT Cases'!AF3048)</f>
        <v/>
      </c>
      <c r="AA3047" s="56" t="str">
        <f>IF('UT Cases'!AG3048="","",'UT Cases'!AG3048)</f>
        <v/>
      </c>
      <c r="AB3047" s="56" t="str">
        <f>IF('UT Cases'!AH3048="","",'UT Cases'!AH3048)</f>
        <v/>
      </c>
      <c r="AC3047" s="56" t="str">
        <f>IF('UT Cases'!AI3048="","",'UT Cases'!AI3048)</f>
        <v/>
      </c>
      <c r="AD3047" s="56" t="str">
        <f>IF('UT Cases'!AJ3048="","",'UT Cases'!AJ3048)</f>
        <v/>
      </c>
    </row>
    <row r="3048" spans="2:30">
      <c r="B3048" s="54" t="str">
        <f>IF('UT Cases'!B3049="","",'UT Cases'!B3049)</f>
        <v/>
      </c>
      <c r="C3048" s="54" t="str">
        <f>IF('UT Cases'!C3049="","",'UT Cases'!C3049)</f>
        <v/>
      </c>
      <c r="D3048" s="54" t="str">
        <f>IF('UT Cases'!D3049="","",'UT Cases'!D3049)</f>
        <v/>
      </c>
      <c r="E3048" s="54" t="str">
        <f>IF('UT Cases'!H3049="","",'UT Cases'!H3049)</f>
        <v/>
      </c>
      <c r="F3048" s="55" t="str">
        <f>IF('UT Cases'!L3049="","",'UT Cases'!L3049)</f>
        <v/>
      </c>
      <c r="G3048" s="56" t="str">
        <f>IF('UT Cases'!M3049="","",'UT Cases'!M3049)</f>
        <v/>
      </c>
      <c r="H3048" s="56" t="str">
        <f>IF('UT Cases'!N3049="","",'UT Cases'!N3049)</f>
        <v/>
      </c>
      <c r="I3048" s="56" t="str">
        <f>IF('UT Cases'!O3049="","",'UT Cases'!O3049)</f>
        <v/>
      </c>
      <c r="J3048" s="56" t="str">
        <f>IF('UT Cases'!P3049="","",'UT Cases'!P3049)</f>
        <v/>
      </c>
      <c r="K3048" s="57" t="str">
        <f>IF('UT Cases'!Q3049="","",'UT Cases'!Q3049)</f>
        <v/>
      </c>
      <c r="L3048" s="57" t="str">
        <f>IF('UT Cases'!R3049="","",'UT Cases'!R3049)</f>
        <v/>
      </c>
      <c r="M3048" s="57" t="str">
        <f>IF('UT Cases'!S3049="","",'UT Cases'!S3049)</f>
        <v/>
      </c>
      <c r="N3048" s="57" t="str">
        <f>IF('UT Cases'!T3049="","",'UT Cases'!T3049)</f>
        <v/>
      </c>
      <c r="O3048" s="57" t="str">
        <f>IF('UT Cases'!U3049="","",'UT Cases'!U3049)</f>
        <v/>
      </c>
      <c r="P3048" s="56" t="str">
        <f>IF('UT Cases'!V3049="","",'UT Cases'!V3049)</f>
        <v/>
      </c>
      <c r="Q3048" s="56" t="str">
        <f>IF('UT Cases'!W3049="","",'UT Cases'!W3049)</f>
        <v/>
      </c>
      <c r="R3048" s="56" t="str">
        <f>IF('UT Cases'!X3049="","",'UT Cases'!X3049)</f>
        <v/>
      </c>
      <c r="S3048" s="56" t="str">
        <f>IF('UT Cases'!Y3049="","",'UT Cases'!Y3049)</f>
        <v/>
      </c>
      <c r="T3048" s="56" t="str">
        <f>IF('UT Cases'!Z3049="","",'UT Cases'!Z3049)</f>
        <v/>
      </c>
      <c r="U3048" s="57" t="str">
        <f>IF('UT Cases'!AA3049="","",'UT Cases'!AA3049)</f>
        <v/>
      </c>
      <c r="V3048" s="57" t="str">
        <f>IF('UT Cases'!AB3049="","",'UT Cases'!AB3049)</f>
        <v/>
      </c>
      <c r="W3048" s="57" t="str">
        <f>IF('UT Cases'!AC3049="","",'UT Cases'!AC3049)</f>
        <v/>
      </c>
      <c r="X3048" s="57" t="str">
        <f>IF('UT Cases'!AD3049="","",'UT Cases'!AD3049)</f>
        <v/>
      </c>
      <c r="Y3048" s="57" t="str">
        <f>IF('UT Cases'!AE3049="","",'UT Cases'!AE3049)</f>
        <v/>
      </c>
      <c r="Z3048" s="56" t="str">
        <f>IF('UT Cases'!AF3049="","",'UT Cases'!AF3049)</f>
        <v/>
      </c>
      <c r="AA3048" s="56" t="str">
        <f>IF('UT Cases'!AG3049="","",'UT Cases'!AG3049)</f>
        <v/>
      </c>
      <c r="AB3048" s="56" t="str">
        <f>IF('UT Cases'!AH3049="","",'UT Cases'!AH3049)</f>
        <v/>
      </c>
      <c r="AC3048" s="56" t="str">
        <f>IF('UT Cases'!AI3049="","",'UT Cases'!AI3049)</f>
        <v/>
      </c>
      <c r="AD3048" s="56" t="str">
        <f>IF('UT Cases'!AJ3049="","",'UT Cases'!AJ3049)</f>
        <v/>
      </c>
    </row>
    <row r="3049" spans="2:30">
      <c r="B3049" s="54" t="str">
        <f>IF('UT Cases'!B3050="","",'UT Cases'!B3050)</f>
        <v/>
      </c>
      <c r="C3049" s="54" t="str">
        <f>IF('UT Cases'!C3050="","",'UT Cases'!C3050)</f>
        <v/>
      </c>
      <c r="D3049" s="54" t="str">
        <f>IF('UT Cases'!D3050="","",'UT Cases'!D3050)</f>
        <v/>
      </c>
      <c r="E3049" s="54" t="str">
        <f>IF('UT Cases'!H3050="","",'UT Cases'!H3050)</f>
        <v/>
      </c>
      <c r="F3049" s="55" t="str">
        <f>IF('UT Cases'!L3050="","",'UT Cases'!L3050)</f>
        <v/>
      </c>
      <c r="G3049" s="56" t="str">
        <f>IF('UT Cases'!M3050="","",'UT Cases'!M3050)</f>
        <v/>
      </c>
      <c r="H3049" s="56" t="str">
        <f>IF('UT Cases'!N3050="","",'UT Cases'!N3050)</f>
        <v/>
      </c>
      <c r="I3049" s="56" t="str">
        <f>IF('UT Cases'!O3050="","",'UT Cases'!O3050)</f>
        <v/>
      </c>
      <c r="J3049" s="56" t="str">
        <f>IF('UT Cases'!P3050="","",'UT Cases'!P3050)</f>
        <v/>
      </c>
      <c r="K3049" s="57" t="str">
        <f>IF('UT Cases'!Q3050="","",'UT Cases'!Q3050)</f>
        <v/>
      </c>
      <c r="L3049" s="57" t="str">
        <f>IF('UT Cases'!R3050="","",'UT Cases'!R3050)</f>
        <v/>
      </c>
      <c r="M3049" s="57" t="str">
        <f>IF('UT Cases'!S3050="","",'UT Cases'!S3050)</f>
        <v/>
      </c>
      <c r="N3049" s="57" t="str">
        <f>IF('UT Cases'!T3050="","",'UT Cases'!T3050)</f>
        <v/>
      </c>
      <c r="O3049" s="57" t="str">
        <f>IF('UT Cases'!U3050="","",'UT Cases'!U3050)</f>
        <v/>
      </c>
      <c r="P3049" s="56" t="str">
        <f>IF('UT Cases'!V3050="","",'UT Cases'!V3050)</f>
        <v/>
      </c>
      <c r="Q3049" s="56" t="str">
        <f>IF('UT Cases'!W3050="","",'UT Cases'!W3050)</f>
        <v/>
      </c>
      <c r="R3049" s="56" t="str">
        <f>IF('UT Cases'!X3050="","",'UT Cases'!X3050)</f>
        <v/>
      </c>
      <c r="S3049" s="56" t="str">
        <f>IF('UT Cases'!Y3050="","",'UT Cases'!Y3050)</f>
        <v/>
      </c>
      <c r="T3049" s="56" t="str">
        <f>IF('UT Cases'!Z3050="","",'UT Cases'!Z3050)</f>
        <v/>
      </c>
      <c r="U3049" s="57" t="str">
        <f>IF('UT Cases'!AA3050="","",'UT Cases'!AA3050)</f>
        <v/>
      </c>
      <c r="V3049" s="57" t="str">
        <f>IF('UT Cases'!AB3050="","",'UT Cases'!AB3050)</f>
        <v/>
      </c>
      <c r="W3049" s="57" t="str">
        <f>IF('UT Cases'!AC3050="","",'UT Cases'!AC3050)</f>
        <v/>
      </c>
      <c r="X3049" s="57" t="str">
        <f>IF('UT Cases'!AD3050="","",'UT Cases'!AD3050)</f>
        <v/>
      </c>
      <c r="Y3049" s="57" t="str">
        <f>IF('UT Cases'!AE3050="","",'UT Cases'!AE3050)</f>
        <v/>
      </c>
      <c r="Z3049" s="56" t="str">
        <f>IF('UT Cases'!AF3050="","",'UT Cases'!AF3050)</f>
        <v/>
      </c>
      <c r="AA3049" s="56" t="str">
        <f>IF('UT Cases'!AG3050="","",'UT Cases'!AG3050)</f>
        <v/>
      </c>
      <c r="AB3049" s="56" t="str">
        <f>IF('UT Cases'!AH3050="","",'UT Cases'!AH3050)</f>
        <v/>
      </c>
      <c r="AC3049" s="56" t="str">
        <f>IF('UT Cases'!AI3050="","",'UT Cases'!AI3050)</f>
        <v/>
      </c>
      <c r="AD3049" s="56" t="str">
        <f>IF('UT Cases'!AJ3050="","",'UT Cases'!AJ3050)</f>
        <v/>
      </c>
    </row>
    <row r="3050" spans="2:30">
      <c r="B3050" s="54" t="str">
        <f>IF('UT Cases'!B3051="","",'UT Cases'!B3051)</f>
        <v/>
      </c>
      <c r="C3050" s="54" t="str">
        <f>IF('UT Cases'!C3051="","",'UT Cases'!C3051)</f>
        <v/>
      </c>
      <c r="D3050" s="54" t="str">
        <f>IF('UT Cases'!D3051="","",'UT Cases'!D3051)</f>
        <v/>
      </c>
      <c r="E3050" s="54" t="str">
        <f>IF('UT Cases'!H3051="","",'UT Cases'!H3051)</f>
        <v/>
      </c>
      <c r="F3050" s="55" t="str">
        <f>IF('UT Cases'!L3051="","",'UT Cases'!L3051)</f>
        <v/>
      </c>
      <c r="G3050" s="56" t="str">
        <f>IF('UT Cases'!M3051="","",'UT Cases'!M3051)</f>
        <v/>
      </c>
      <c r="H3050" s="56" t="str">
        <f>IF('UT Cases'!N3051="","",'UT Cases'!N3051)</f>
        <v/>
      </c>
      <c r="I3050" s="56" t="str">
        <f>IF('UT Cases'!O3051="","",'UT Cases'!O3051)</f>
        <v/>
      </c>
      <c r="J3050" s="56" t="str">
        <f>IF('UT Cases'!P3051="","",'UT Cases'!P3051)</f>
        <v/>
      </c>
      <c r="K3050" s="57" t="str">
        <f>IF('UT Cases'!Q3051="","",'UT Cases'!Q3051)</f>
        <v/>
      </c>
      <c r="L3050" s="57" t="str">
        <f>IF('UT Cases'!R3051="","",'UT Cases'!R3051)</f>
        <v/>
      </c>
      <c r="M3050" s="57" t="str">
        <f>IF('UT Cases'!S3051="","",'UT Cases'!S3051)</f>
        <v/>
      </c>
      <c r="N3050" s="57" t="str">
        <f>IF('UT Cases'!T3051="","",'UT Cases'!T3051)</f>
        <v/>
      </c>
      <c r="O3050" s="57" t="str">
        <f>IF('UT Cases'!U3051="","",'UT Cases'!U3051)</f>
        <v/>
      </c>
      <c r="P3050" s="56" t="str">
        <f>IF('UT Cases'!V3051="","",'UT Cases'!V3051)</f>
        <v/>
      </c>
      <c r="Q3050" s="56" t="str">
        <f>IF('UT Cases'!W3051="","",'UT Cases'!W3051)</f>
        <v/>
      </c>
      <c r="R3050" s="56" t="str">
        <f>IF('UT Cases'!X3051="","",'UT Cases'!X3051)</f>
        <v/>
      </c>
      <c r="S3050" s="56" t="str">
        <f>IF('UT Cases'!Y3051="","",'UT Cases'!Y3051)</f>
        <v/>
      </c>
      <c r="T3050" s="56" t="str">
        <f>IF('UT Cases'!Z3051="","",'UT Cases'!Z3051)</f>
        <v/>
      </c>
      <c r="U3050" s="57" t="str">
        <f>IF('UT Cases'!AA3051="","",'UT Cases'!AA3051)</f>
        <v/>
      </c>
      <c r="V3050" s="57" t="str">
        <f>IF('UT Cases'!AB3051="","",'UT Cases'!AB3051)</f>
        <v/>
      </c>
      <c r="W3050" s="57" t="str">
        <f>IF('UT Cases'!AC3051="","",'UT Cases'!AC3051)</f>
        <v/>
      </c>
      <c r="X3050" s="57" t="str">
        <f>IF('UT Cases'!AD3051="","",'UT Cases'!AD3051)</f>
        <v/>
      </c>
      <c r="Y3050" s="57" t="str">
        <f>IF('UT Cases'!AE3051="","",'UT Cases'!AE3051)</f>
        <v/>
      </c>
      <c r="Z3050" s="56" t="str">
        <f>IF('UT Cases'!AF3051="","",'UT Cases'!AF3051)</f>
        <v/>
      </c>
      <c r="AA3050" s="56" t="str">
        <f>IF('UT Cases'!AG3051="","",'UT Cases'!AG3051)</f>
        <v/>
      </c>
      <c r="AB3050" s="56" t="str">
        <f>IF('UT Cases'!AH3051="","",'UT Cases'!AH3051)</f>
        <v/>
      </c>
      <c r="AC3050" s="56" t="str">
        <f>IF('UT Cases'!AI3051="","",'UT Cases'!AI3051)</f>
        <v/>
      </c>
      <c r="AD3050" s="56" t="str">
        <f>IF('UT Cases'!AJ3051="","",'UT Cases'!AJ3051)</f>
        <v/>
      </c>
    </row>
    <row r="3051" spans="2:30">
      <c r="B3051" s="54" t="str">
        <f>IF('UT Cases'!B3052="","",'UT Cases'!B3052)</f>
        <v/>
      </c>
      <c r="C3051" s="54" t="str">
        <f>IF('UT Cases'!C3052="","",'UT Cases'!C3052)</f>
        <v/>
      </c>
      <c r="D3051" s="54" t="str">
        <f>IF('UT Cases'!D3052="","",'UT Cases'!D3052)</f>
        <v/>
      </c>
      <c r="E3051" s="54" t="str">
        <f>IF('UT Cases'!H3052="","",'UT Cases'!H3052)</f>
        <v/>
      </c>
      <c r="F3051" s="55" t="str">
        <f>IF('UT Cases'!L3052="","",'UT Cases'!L3052)</f>
        <v/>
      </c>
      <c r="G3051" s="56" t="str">
        <f>IF('UT Cases'!M3052="","",'UT Cases'!M3052)</f>
        <v/>
      </c>
      <c r="H3051" s="56" t="str">
        <f>IF('UT Cases'!N3052="","",'UT Cases'!N3052)</f>
        <v/>
      </c>
      <c r="I3051" s="56" t="str">
        <f>IF('UT Cases'!O3052="","",'UT Cases'!O3052)</f>
        <v/>
      </c>
      <c r="J3051" s="56" t="str">
        <f>IF('UT Cases'!P3052="","",'UT Cases'!P3052)</f>
        <v/>
      </c>
      <c r="K3051" s="57" t="str">
        <f>IF('UT Cases'!Q3052="","",'UT Cases'!Q3052)</f>
        <v/>
      </c>
      <c r="L3051" s="57" t="str">
        <f>IF('UT Cases'!R3052="","",'UT Cases'!R3052)</f>
        <v/>
      </c>
      <c r="M3051" s="57" t="str">
        <f>IF('UT Cases'!S3052="","",'UT Cases'!S3052)</f>
        <v/>
      </c>
      <c r="N3051" s="57" t="str">
        <f>IF('UT Cases'!T3052="","",'UT Cases'!T3052)</f>
        <v/>
      </c>
      <c r="O3051" s="57" t="str">
        <f>IF('UT Cases'!U3052="","",'UT Cases'!U3052)</f>
        <v/>
      </c>
      <c r="P3051" s="56" t="str">
        <f>IF('UT Cases'!V3052="","",'UT Cases'!V3052)</f>
        <v/>
      </c>
      <c r="Q3051" s="56" t="str">
        <f>IF('UT Cases'!W3052="","",'UT Cases'!W3052)</f>
        <v/>
      </c>
      <c r="R3051" s="56" t="str">
        <f>IF('UT Cases'!X3052="","",'UT Cases'!X3052)</f>
        <v/>
      </c>
      <c r="S3051" s="56" t="str">
        <f>IF('UT Cases'!Y3052="","",'UT Cases'!Y3052)</f>
        <v/>
      </c>
      <c r="T3051" s="56" t="str">
        <f>IF('UT Cases'!Z3052="","",'UT Cases'!Z3052)</f>
        <v/>
      </c>
      <c r="U3051" s="57" t="str">
        <f>IF('UT Cases'!AA3052="","",'UT Cases'!AA3052)</f>
        <v/>
      </c>
      <c r="V3051" s="57" t="str">
        <f>IF('UT Cases'!AB3052="","",'UT Cases'!AB3052)</f>
        <v/>
      </c>
      <c r="W3051" s="57" t="str">
        <f>IF('UT Cases'!AC3052="","",'UT Cases'!AC3052)</f>
        <v/>
      </c>
      <c r="X3051" s="57" t="str">
        <f>IF('UT Cases'!AD3052="","",'UT Cases'!AD3052)</f>
        <v/>
      </c>
      <c r="Y3051" s="57" t="str">
        <f>IF('UT Cases'!AE3052="","",'UT Cases'!AE3052)</f>
        <v/>
      </c>
      <c r="Z3051" s="56" t="str">
        <f>IF('UT Cases'!AF3052="","",'UT Cases'!AF3052)</f>
        <v/>
      </c>
      <c r="AA3051" s="56" t="str">
        <f>IF('UT Cases'!AG3052="","",'UT Cases'!AG3052)</f>
        <v/>
      </c>
      <c r="AB3051" s="56" t="str">
        <f>IF('UT Cases'!AH3052="","",'UT Cases'!AH3052)</f>
        <v/>
      </c>
      <c r="AC3051" s="56" t="str">
        <f>IF('UT Cases'!AI3052="","",'UT Cases'!AI3052)</f>
        <v/>
      </c>
      <c r="AD3051" s="56" t="str">
        <f>IF('UT Cases'!AJ3052="","",'UT Cases'!AJ3052)</f>
        <v/>
      </c>
    </row>
    <row r="3052" spans="2:30">
      <c r="B3052" s="54" t="str">
        <f>IF('UT Cases'!B3053="","",'UT Cases'!B3053)</f>
        <v/>
      </c>
      <c r="C3052" s="54" t="str">
        <f>IF('UT Cases'!C3053="","",'UT Cases'!C3053)</f>
        <v/>
      </c>
      <c r="D3052" s="54" t="str">
        <f>IF('UT Cases'!D3053="","",'UT Cases'!D3053)</f>
        <v/>
      </c>
      <c r="E3052" s="54" t="str">
        <f>IF('UT Cases'!H3053="","",'UT Cases'!H3053)</f>
        <v/>
      </c>
      <c r="F3052" s="55" t="str">
        <f>IF('UT Cases'!L3053="","",'UT Cases'!L3053)</f>
        <v/>
      </c>
      <c r="G3052" s="56" t="str">
        <f>IF('UT Cases'!M3053="","",'UT Cases'!M3053)</f>
        <v/>
      </c>
      <c r="H3052" s="56" t="str">
        <f>IF('UT Cases'!N3053="","",'UT Cases'!N3053)</f>
        <v/>
      </c>
      <c r="I3052" s="56" t="str">
        <f>IF('UT Cases'!O3053="","",'UT Cases'!O3053)</f>
        <v/>
      </c>
      <c r="J3052" s="56" t="str">
        <f>IF('UT Cases'!P3053="","",'UT Cases'!P3053)</f>
        <v/>
      </c>
      <c r="K3052" s="57" t="str">
        <f>IF('UT Cases'!Q3053="","",'UT Cases'!Q3053)</f>
        <v/>
      </c>
      <c r="L3052" s="57" t="str">
        <f>IF('UT Cases'!R3053="","",'UT Cases'!R3053)</f>
        <v/>
      </c>
      <c r="M3052" s="57" t="str">
        <f>IF('UT Cases'!S3053="","",'UT Cases'!S3053)</f>
        <v/>
      </c>
      <c r="N3052" s="57" t="str">
        <f>IF('UT Cases'!T3053="","",'UT Cases'!T3053)</f>
        <v/>
      </c>
      <c r="O3052" s="57" t="str">
        <f>IF('UT Cases'!U3053="","",'UT Cases'!U3053)</f>
        <v/>
      </c>
      <c r="P3052" s="56" t="str">
        <f>IF('UT Cases'!V3053="","",'UT Cases'!V3053)</f>
        <v/>
      </c>
      <c r="Q3052" s="56" t="str">
        <f>IF('UT Cases'!W3053="","",'UT Cases'!W3053)</f>
        <v/>
      </c>
      <c r="R3052" s="56" t="str">
        <f>IF('UT Cases'!X3053="","",'UT Cases'!X3053)</f>
        <v/>
      </c>
      <c r="S3052" s="56" t="str">
        <f>IF('UT Cases'!Y3053="","",'UT Cases'!Y3053)</f>
        <v/>
      </c>
      <c r="T3052" s="56" t="str">
        <f>IF('UT Cases'!Z3053="","",'UT Cases'!Z3053)</f>
        <v/>
      </c>
      <c r="U3052" s="57" t="str">
        <f>IF('UT Cases'!AA3053="","",'UT Cases'!AA3053)</f>
        <v/>
      </c>
      <c r="V3052" s="57" t="str">
        <f>IF('UT Cases'!AB3053="","",'UT Cases'!AB3053)</f>
        <v/>
      </c>
      <c r="W3052" s="57" t="str">
        <f>IF('UT Cases'!AC3053="","",'UT Cases'!AC3053)</f>
        <v/>
      </c>
      <c r="X3052" s="57" t="str">
        <f>IF('UT Cases'!AD3053="","",'UT Cases'!AD3053)</f>
        <v/>
      </c>
      <c r="Y3052" s="57" t="str">
        <f>IF('UT Cases'!AE3053="","",'UT Cases'!AE3053)</f>
        <v/>
      </c>
      <c r="Z3052" s="56" t="str">
        <f>IF('UT Cases'!AF3053="","",'UT Cases'!AF3053)</f>
        <v/>
      </c>
      <c r="AA3052" s="56" t="str">
        <f>IF('UT Cases'!AG3053="","",'UT Cases'!AG3053)</f>
        <v/>
      </c>
      <c r="AB3052" s="56" t="str">
        <f>IF('UT Cases'!AH3053="","",'UT Cases'!AH3053)</f>
        <v/>
      </c>
      <c r="AC3052" s="56" t="str">
        <f>IF('UT Cases'!AI3053="","",'UT Cases'!AI3053)</f>
        <v/>
      </c>
      <c r="AD3052" s="56" t="str">
        <f>IF('UT Cases'!AJ3053="","",'UT Cases'!AJ3053)</f>
        <v/>
      </c>
    </row>
    <row r="3053" spans="2:30">
      <c r="B3053" s="54" t="str">
        <f>IF('UT Cases'!B3054="","",'UT Cases'!B3054)</f>
        <v/>
      </c>
      <c r="C3053" s="54" t="str">
        <f>IF('UT Cases'!C3054="","",'UT Cases'!C3054)</f>
        <v/>
      </c>
      <c r="D3053" s="54" t="str">
        <f>IF('UT Cases'!D3054="","",'UT Cases'!D3054)</f>
        <v/>
      </c>
      <c r="E3053" s="54" t="str">
        <f>IF('UT Cases'!H3054="","",'UT Cases'!H3054)</f>
        <v/>
      </c>
      <c r="F3053" s="55" t="str">
        <f>IF('UT Cases'!L3054="","",'UT Cases'!L3054)</f>
        <v/>
      </c>
      <c r="G3053" s="56" t="str">
        <f>IF('UT Cases'!M3054="","",'UT Cases'!M3054)</f>
        <v/>
      </c>
      <c r="H3053" s="56" t="str">
        <f>IF('UT Cases'!N3054="","",'UT Cases'!N3054)</f>
        <v/>
      </c>
      <c r="I3053" s="56" t="str">
        <f>IF('UT Cases'!O3054="","",'UT Cases'!O3054)</f>
        <v/>
      </c>
      <c r="J3053" s="56" t="str">
        <f>IF('UT Cases'!P3054="","",'UT Cases'!P3054)</f>
        <v/>
      </c>
      <c r="K3053" s="57" t="str">
        <f>IF('UT Cases'!Q3054="","",'UT Cases'!Q3054)</f>
        <v/>
      </c>
      <c r="L3053" s="57" t="str">
        <f>IF('UT Cases'!R3054="","",'UT Cases'!R3054)</f>
        <v/>
      </c>
      <c r="M3053" s="57" t="str">
        <f>IF('UT Cases'!S3054="","",'UT Cases'!S3054)</f>
        <v/>
      </c>
      <c r="N3053" s="57" t="str">
        <f>IF('UT Cases'!T3054="","",'UT Cases'!T3054)</f>
        <v/>
      </c>
      <c r="O3053" s="57" t="str">
        <f>IF('UT Cases'!U3054="","",'UT Cases'!U3054)</f>
        <v/>
      </c>
      <c r="P3053" s="56" t="str">
        <f>IF('UT Cases'!V3054="","",'UT Cases'!V3054)</f>
        <v/>
      </c>
      <c r="Q3053" s="56" t="str">
        <f>IF('UT Cases'!W3054="","",'UT Cases'!W3054)</f>
        <v/>
      </c>
      <c r="R3053" s="56" t="str">
        <f>IF('UT Cases'!X3054="","",'UT Cases'!X3054)</f>
        <v/>
      </c>
      <c r="S3053" s="56" t="str">
        <f>IF('UT Cases'!Y3054="","",'UT Cases'!Y3054)</f>
        <v/>
      </c>
      <c r="T3053" s="56" t="str">
        <f>IF('UT Cases'!Z3054="","",'UT Cases'!Z3054)</f>
        <v/>
      </c>
      <c r="U3053" s="57" t="str">
        <f>IF('UT Cases'!AA3054="","",'UT Cases'!AA3054)</f>
        <v/>
      </c>
      <c r="V3053" s="57" t="str">
        <f>IF('UT Cases'!AB3054="","",'UT Cases'!AB3054)</f>
        <v/>
      </c>
      <c r="W3053" s="57" t="str">
        <f>IF('UT Cases'!AC3054="","",'UT Cases'!AC3054)</f>
        <v/>
      </c>
      <c r="X3053" s="57" t="str">
        <f>IF('UT Cases'!AD3054="","",'UT Cases'!AD3054)</f>
        <v/>
      </c>
      <c r="Y3053" s="57" t="str">
        <f>IF('UT Cases'!AE3054="","",'UT Cases'!AE3054)</f>
        <v/>
      </c>
      <c r="Z3053" s="56" t="str">
        <f>IF('UT Cases'!AF3054="","",'UT Cases'!AF3054)</f>
        <v/>
      </c>
      <c r="AA3053" s="56" t="str">
        <f>IF('UT Cases'!AG3054="","",'UT Cases'!AG3054)</f>
        <v/>
      </c>
      <c r="AB3053" s="56" t="str">
        <f>IF('UT Cases'!AH3054="","",'UT Cases'!AH3054)</f>
        <v/>
      </c>
      <c r="AC3053" s="56" t="str">
        <f>IF('UT Cases'!AI3054="","",'UT Cases'!AI3054)</f>
        <v/>
      </c>
      <c r="AD3053" s="56" t="str">
        <f>IF('UT Cases'!AJ3054="","",'UT Cases'!AJ3054)</f>
        <v/>
      </c>
    </row>
    <row r="3054" spans="2:30">
      <c r="B3054" s="54" t="str">
        <f>IF('UT Cases'!B3055="","",'UT Cases'!B3055)</f>
        <v/>
      </c>
      <c r="C3054" s="54" t="str">
        <f>IF('UT Cases'!C3055="","",'UT Cases'!C3055)</f>
        <v/>
      </c>
      <c r="D3054" s="54" t="str">
        <f>IF('UT Cases'!D3055="","",'UT Cases'!D3055)</f>
        <v/>
      </c>
      <c r="E3054" s="54" t="str">
        <f>IF('UT Cases'!H3055="","",'UT Cases'!H3055)</f>
        <v/>
      </c>
      <c r="F3054" s="55" t="str">
        <f>IF('UT Cases'!L3055="","",'UT Cases'!L3055)</f>
        <v/>
      </c>
      <c r="G3054" s="56" t="str">
        <f>IF('UT Cases'!M3055="","",'UT Cases'!M3055)</f>
        <v/>
      </c>
      <c r="H3054" s="56" t="str">
        <f>IF('UT Cases'!N3055="","",'UT Cases'!N3055)</f>
        <v/>
      </c>
      <c r="I3054" s="56" t="str">
        <f>IF('UT Cases'!O3055="","",'UT Cases'!O3055)</f>
        <v/>
      </c>
      <c r="J3054" s="56" t="str">
        <f>IF('UT Cases'!P3055="","",'UT Cases'!P3055)</f>
        <v/>
      </c>
      <c r="K3054" s="57" t="str">
        <f>IF('UT Cases'!Q3055="","",'UT Cases'!Q3055)</f>
        <v/>
      </c>
      <c r="L3054" s="57" t="str">
        <f>IF('UT Cases'!R3055="","",'UT Cases'!R3055)</f>
        <v/>
      </c>
      <c r="M3054" s="57" t="str">
        <f>IF('UT Cases'!S3055="","",'UT Cases'!S3055)</f>
        <v/>
      </c>
      <c r="N3054" s="57" t="str">
        <f>IF('UT Cases'!T3055="","",'UT Cases'!T3055)</f>
        <v/>
      </c>
      <c r="O3054" s="57" t="str">
        <f>IF('UT Cases'!U3055="","",'UT Cases'!U3055)</f>
        <v/>
      </c>
      <c r="P3054" s="56" t="str">
        <f>IF('UT Cases'!V3055="","",'UT Cases'!V3055)</f>
        <v/>
      </c>
      <c r="Q3054" s="56" t="str">
        <f>IF('UT Cases'!W3055="","",'UT Cases'!W3055)</f>
        <v/>
      </c>
      <c r="R3054" s="56" t="str">
        <f>IF('UT Cases'!X3055="","",'UT Cases'!X3055)</f>
        <v/>
      </c>
      <c r="S3054" s="56" t="str">
        <f>IF('UT Cases'!Y3055="","",'UT Cases'!Y3055)</f>
        <v/>
      </c>
      <c r="T3054" s="56" t="str">
        <f>IF('UT Cases'!Z3055="","",'UT Cases'!Z3055)</f>
        <v/>
      </c>
      <c r="U3054" s="57" t="str">
        <f>IF('UT Cases'!AA3055="","",'UT Cases'!AA3055)</f>
        <v/>
      </c>
      <c r="V3054" s="57" t="str">
        <f>IF('UT Cases'!AB3055="","",'UT Cases'!AB3055)</f>
        <v/>
      </c>
      <c r="W3054" s="57" t="str">
        <f>IF('UT Cases'!AC3055="","",'UT Cases'!AC3055)</f>
        <v/>
      </c>
      <c r="X3054" s="57" t="str">
        <f>IF('UT Cases'!AD3055="","",'UT Cases'!AD3055)</f>
        <v/>
      </c>
      <c r="Y3054" s="57" t="str">
        <f>IF('UT Cases'!AE3055="","",'UT Cases'!AE3055)</f>
        <v/>
      </c>
      <c r="Z3054" s="56" t="str">
        <f>IF('UT Cases'!AF3055="","",'UT Cases'!AF3055)</f>
        <v/>
      </c>
      <c r="AA3054" s="56" t="str">
        <f>IF('UT Cases'!AG3055="","",'UT Cases'!AG3055)</f>
        <v/>
      </c>
      <c r="AB3054" s="56" t="str">
        <f>IF('UT Cases'!AH3055="","",'UT Cases'!AH3055)</f>
        <v/>
      </c>
      <c r="AC3054" s="56" t="str">
        <f>IF('UT Cases'!AI3055="","",'UT Cases'!AI3055)</f>
        <v/>
      </c>
      <c r="AD3054" s="56" t="str">
        <f>IF('UT Cases'!AJ3055="","",'UT Cases'!AJ3055)</f>
        <v/>
      </c>
    </row>
    <row r="3055" spans="2:30">
      <c r="B3055" s="54" t="str">
        <f>IF('UT Cases'!B3056="","",'UT Cases'!B3056)</f>
        <v/>
      </c>
      <c r="C3055" s="54" t="str">
        <f>IF('UT Cases'!C3056="","",'UT Cases'!C3056)</f>
        <v/>
      </c>
      <c r="D3055" s="54" t="str">
        <f>IF('UT Cases'!D3056="","",'UT Cases'!D3056)</f>
        <v/>
      </c>
      <c r="E3055" s="54" t="str">
        <f>IF('UT Cases'!H3056="","",'UT Cases'!H3056)</f>
        <v/>
      </c>
      <c r="F3055" s="55" t="str">
        <f>IF('UT Cases'!L3056="","",'UT Cases'!L3056)</f>
        <v/>
      </c>
      <c r="G3055" s="56" t="str">
        <f>IF('UT Cases'!M3056="","",'UT Cases'!M3056)</f>
        <v/>
      </c>
      <c r="H3055" s="56" t="str">
        <f>IF('UT Cases'!N3056="","",'UT Cases'!N3056)</f>
        <v/>
      </c>
      <c r="I3055" s="56" t="str">
        <f>IF('UT Cases'!O3056="","",'UT Cases'!O3056)</f>
        <v/>
      </c>
      <c r="J3055" s="56" t="str">
        <f>IF('UT Cases'!P3056="","",'UT Cases'!P3056)</f>
        <v/>
      </c>
      <c r="K3055" s="57" t="str">
        <f>IF('UT Cases'!Q3056="","",'UT Cases'!Q3056)</f>
        <v/>
      </c>
      <c r="L3055" s="57" t="str">
        <f>IF('UT Cases'!R3056="","",'UT Cases'!R3056)</f>
        <v/>
      </c>
      <c r="M3055" s="57" t="str">
        <f>IF('UT Cases'!S3056="","",'UT Cases'!S3056)</f>
        <v/>
      </c>
      <c r="N3055" s="57" t="str">
        <f>IF('UT Cases'!T3056="","",'UT Cases'!T3056)</f>
        <v/>
      </c>
      <c r="O3055" s="57" t="str">
        <f>IF('UT Cases'!U3056="","",'UT Cases'!U3056)</f>
        <v/>
      </c>
      <c r="P3055" s="56" t="str">
        <f>IF('UT Cases'!V3056="","",'UT Cases'!V3056)</f>
        <v/>
      </c>
      <c r="Q3055" s="56" t="str">
        <f>IF('UT Cases'!W3056="","",'UT Cases'!W3056)</f>
        <v/>
      </c>
      <c r="R3055" s="56" t="str">
        <f>IF('UT Cases'!X3056="","",'UT Cases'!X3056)</f>
        <v/>
      </c>
      <c r="S3055" s="56" t="str">
        <f>IF('UT Cases'!Y3056="","",'UT Cases'!Y3056)</f>
        <v/>
      </c>
      <c r="T3055" s="56" t="str">
        <f>IF('UT Cases'!Z3056="","",'UT Cases'!Z3056)</f>
        <v/>
      </c>
      <c r="U3055" s="57" t="str">
        <f>IF('UT Cases'!AA3056="","",'UT Cases'!AA3056)</f>
        <v/>
      </c>
      <c r="V3055" s="57" t="str">
        <f>IF('UT Cases'!AB3056="","",'UT Cases'!AB3056)</f>
        <v/>
      </c>
      <c r="W3055" s="57" t="str">
        <f>IF('UT Cases'!AC3056="","",'UT Cases'!AC3056)</f>
        <v/>
      </c>
      <c r="X3055" s="57" t="str">
        <f>IF('UT Cases'!AD3056="","",'UT Cases'!AD3056)</f>
        <v/>
      </c>
      <c r="Y3055" s="57" t="str">
        <f>IF('UT Cases'!AE3056="","",'UT Cases'!AE3056)</f>
        <v/>
      </c>
      <c r="Z3055" s="56" t="str">
        <f>IF('UT Cases'!AF3056="","",'UT Cases'!AF3056)</f>
        <v/>
      </c>
      <c r="AA3055" s="56" t="str">
        <f>IF('UT Cases'!AG3056="","",'UT Cases'!AG3056)</f>
        <v/>
      </c>
      <c r="AB3055" s="56" t="str">
        <f>IF('UT Cases'!AH3056="","",'UT Cases'!AH3056)</f>
        <v/>
      </c>
      <c r="AC3055" s="56" t="str">
        <f>IF('UT Cases'!AI3056="","",'UT Cases'!AI3056)</f>
        <v/>
      </c>
      <c r="AD3055" s="56" t="str">
        <f>IF('UT Cases'!AJ3056="","",'UT Cases'!AJ3056)</f>
        <v/>
      </c>
    </row>
    <row r="3056" spans="2:30">
      <c r="B3056" s="54" t="str">
        <f>IF('UT Cases'!B3057="","",'UT Cases'!B3057)</f>
        <v/>
      </c>
      <c r="C3056" s="54" t="str">
        <f>IF('UT Cases'!C3057="","",'UT Cases'!C3057)</f>
        <v/>
      </c>
      <c r="D3056" s="54" t="str">
        <f>IF('UT Cases'!D3057="","",'UT Cases'!D3057)</f>
        <v/>
      </c>
      <c r="E3056" s="54" t="str">
        <f>IF('UT Cases'!H3057="","",'UT Cases'!H3057)</f>
        <v/>
      </c>
      <c r="F3056" s="55" t="str">
        <f>IF('UT Cases'!L3057="","",'UT Cases'!L3057)</f>
        <v/>
      </c>
      <c r="G3056" s="56" t="str">
        <f>IF('UT Cases'!M3057="","",'UT Cases'!M3057)</f>
        <v/>
      </c>
      <c r="H3056" s="56" t="str">
        <f>IF('UT Cases'!N3057="","",'UT Cases'!N3057)</f>
        <v/>
      </c>
      <c r="I3056" s="56" t="str">
        <f>IF('UT Cases'!O3057="","",'UT Cases'!O3057)</f>
        <v/>
      </c>
      <c r="J3056" s="56" t="str">
        <f>IF('UT Cases'!P3057="","",'UT Cases'!P3057)</f>
        <v/>
      </c>
      <c r="K3056" s="57" t="str">
        <f>IF('UT Cases'!Q3057="","",'UT Cases'!Q3057)</f>
        <v/>
      </c>
      <c r="L3056" s="57" t="str">
        <f>IF('UT Cases'!R3057="","",'UT Cases'!R3057)</f>
        <v/>
      </c>
      <c r="M3056" s="57" t="str">
        <f>IF('UT Cases'!S3057="","",'UT Cases'!S3057)</f>
        <v/>
      </c>
      <c r="N3056" s="57" t="str">
        <f>IF('UT Cases'!T3057="","",'UT Cases'!T3057)</f>
        <v/>
      </c>
      <c r="O3056" s="57" t="str">
        <f>IF('UT Cases'!U3057="","",'UT Cases'!U3057)</f>
        <v/>
      </c>
      <c r="P3056" s="56" t="str">
        <f>IF('UT Cases'!V3057="","",'UT Cases'!V3057)</f>
        <v/>
      </c>
      <c r="Q3056" s="56" t="str">
        <f>IF('UT Cases'!W3057="","",'UT Cases'!W3057)</f>
        <v/>
      </c>
      <c r="R3056" s="56" t="str">
        <f>IF('UT Cases'!X3057="","",'UT Cases'!X3057)</f>
        <v/>
      </c>
      <c r="S3056" s="56" t="str">
        <f>IF('UT Cases'!Y3057="","",'UT Cases'!Y3057)</f>
        <v/>
      </c>
      <c r="T3056" s="56" t="str">
        <f>IF('UT Cases'!Z3057="","",'UT Cases'!Z3057)</f>
        <v/>
      </c>
      <c r="U3056" s="57" t="str">
        <f>IF('UT Cases'!AA3057="","",'UT Cases'!AA3057)</f>
        <v/>
      </c>
      <c r="V3056" s="57" t="str">
        <f>IF('UT Cases'!AB3057="","",'UT Cases'!AB3057)</f>
        <v/>
      </c>
      <c r="W3056" s="57" t="str">
        <f>IF('UT Cases'!AC3057="","",'UT Cases'!AC3057)</f>
        <v/>
      </c>
      <c r="X3056" s="57" t="str">
        <f>IF('UT Cases'!AD3057="","",'UT Cases'!AD3057)</f>
        <v/>
      </c>
      <c r="Y3056" s="57" t="str">
        <f>IF('UT Cases'!AE3057="","",'UT Cases'!AE3057)</f>
        <v/>
      </c>
      <c r="Z3056" s="56" t="str">
        <f>IF('UT Cases'!AF3057="","",'UT Cases'!AF3057)</f>
        <v/>
      </c>
      <c r="AA3056" s="56" t="str">
        <f>IF('UT Cases'!AG3057="","",'UT Cases'!AG3057)</f>
        <v/>
      </c>
      <c r="AB3056" s="56" t="str">
        <f>IF('UT Cases'!AH3057="","",'UT Cases'!AH3057)</f>
        <v/>
      </c>
      <c r="AC3056" s="56" t="str">
        <f>IF('UT Cases'!AI3057="","",'UT Cases'!AI3057)</f>
        <v/>
      </c>
      <c r="AD3056" s="56" t="str">
        <f>IF('UT Cases'!AJ3057="","",'UT Cases'!AJ3057)</f>
        <v/>
      </c>
    </row>
    <row r="3057" spans="2:30">
      <c r="B3057" s="54" t="str">
        <f>IF('UT Cases'!B3058="","",'UT Cases'!B3058)</f>
        <v/>
      </c>
      <c r="C3057" s="54" t="str">
        <f>IF('UT Cases'!C3058="","",'UT Cases'!C3058)</f>
        <v/>
      </c>
      <c r="D3057" s="54" t="str">
        <f>IF('UT Cases'!D3058="","",'UT Cases'!D3058)</f>
        <v/>
      </c>
      <c r="E3057" s="54" t="str">
        <f>IF('UT Cases'!H3058="","",'UT Cases'!H3058)</f>
        <v/>
      </c>
      <c r="F3057" s="55" t="str">
        <f>IF('UT Cases'!L3058="","",'UT Cases'!L3058)</f>
        <v/>
      </c>
      <c r="G3057" s="56" t="str">
        <f>IF('UT Cases'!M3058="","",'UT Cases'!M3058)</f>
        <v/>
      </c>
      <c r="H3057" s="56" t="str">
        <f>IF('UT Cases'!N3058="","",'UT Cases'!N3058)</f>
        <v/>
      </c>
      <c r="I3057" s="56" t="str">
        <f>IF('UT Cases'!O3058="","",'UT Cases'!O3058)</f>
        <v/>
      </c>
      <c r="J3057" s="56" t="str">
        <f>IF('UT Cases'!P3058="","",'UT Cases'!P3058)</f>
        <v/>
      </c>
      <c r="K3057" s="57" t="str">
        <f>IF('UT Cases'!Q3058="","",'UT Cases'!Q3058)</f>
        <v/>
      </c>
      <c r="L3057" s="57" t="str">
        <f>IF('UT Cases'!R3058="","",'UT Cases'!R3058)</f>
        <v/>
      </c>
      <c r="M3057" s="57" t="str">
        <f>IF('UT Cases'!S3058="","",'UT Cases'!S3058)</f>
        <v/>
      </c>
      <c r="N3057" s="57" t="str">
        <f>IF('UT Cases'!T3058="","",'UT Cases'!T3058)</f>
        <v/>
      </c>
      <c r="O3057" s="57" t="str">
        <f>IF('UT Cases'!U3058="","",'UT Cases'!U3058)</f>
        <v/>
      </c>
      <c r="P3057" s="56" t="str">
        <f>IF('UT Cases'!V3058="","",'UT Cases'!V3058)</f>
        <v/>
      </c>
      <c r="Q3057" s="56" t="str">
        <f>IF('UT Cases'!W3058="","",'UT Cases'!W3058)</f>
        <v/>
      </c>
      <c r="R3057" s="56" t="str">
        <f>IF('UT Cases'!X3058="","",'UT Cases'!X3058)</f>
        <v/>
      </c>
      <c r="S3057" s="56" t="str">
        <f>IF('UT Cases'!Y3058="","",'UT Cases'!Y3058)</f>
        <v/>
      </c>
      <c r="T3057" s="56" t="str">
        <f>IF('UT Cases'!Z3058="","",'UT Cases'!Z3058)</f>
        <v/>
      </c>
      <c r="U3057" s="57" t="str">
        <f>IF('UT Cases'!AA3058="","",'UT Cases'!AA3058)</f>
        <v/>
      </c>
      <c r="V3057" s="57" t="str">
        <f>IF('UT Cases'!AB3058="","",'UT Cases'!AB3058)</f>
        <v/>
      </c>
      <c r="W3057" s="57" t="str">
        <f>IF('UT Cases'!AC3058="","",'UT Cases'!AC3058)</f>
        <v/>
      </c>
      <c r="X3057" s="57" t="str">
        <f>IF('UT Cases'!AD3058="","",'UT Cases'!AD3058)</f>
        <v/>
      </c>
      <c r="Y3057" s="57" t="str">
        <f>IF('UT Cases'!AE3058="","",'UT Cases'!AE3058)</f>
        <v/>
      </c>
      <c r="Z3057" s="56" t="str">
        <f>IF('UT Cases'!AF3058="","",'UT Cases'!AF3058)</f>
        <v/>
      </c>
      <c r="AA3057" s="56" t="str">
        <f>IF('UT Cases'!AG3058="","",'UT Cases'!AG3058)</f>
        <v/>
      </c>
      <c r="AB3057" s="56" t="str">
        <f>IF('UT Cases'!AH3058="","",'UT Cases'!AH3058)</f>
        <v/>
      </c>
      <c r="AC3057" s="56" t="str">
        <f>IF('UT Cases'!AI3058="","",'UT Cases'!AI3058)</f>
        <v/>
      </c>
      <c r="AD3057" s="56" t="str">
        <f>IF('UT Cases'!AJ3058="","",'UT Cases'!AJ3058)</f>
        <v/>
      </c>
    </row>
    <row r="3058" spans="2:30">
      <c r="B3058" s="54" t="str">
        <f>IF('UT Cases'!B3059="","",'UT Cases'!B3059)</f>
        <v/>
      </c>
      <c r="C3058" s="54" t="str">
        <f>IF('UT Cases'!C3059="","",'UT Cases'!C3059)</f>
        <v/>
      </c>
      <c r="D3058" s="54" t="str">
        <f>IF('UT Cases'!D3059="","",'UT Cases'!D3059)</f>
        <v/>
      </c>
      <c r="E3058" s="54" t="str">
        <f>IF('UT Cases'!H3059="","",'UT Cases'!H3059)</f>
        <v/>
      </c>
      <c r="F3058" s="55" t="str">
        <f>IF('UT Cases'!L3059="","",'UT Cases'!L3059)</f>
        <v/>
      </c>
      <c r="G3058" s="56" t="str">
        <f>IF('UT Cases'!M3059="","",'UT Cases'!M3059)</f>
        <v/>
      </c>
      <c r="H3058" s="56" t="str">
        <f>IF('UT Cases'!N3059="","",'UT Cases'!N3059)</f>
        <v/>
      </c>
      <c r="I3058" s="56" t="str">
        <f>IF('UT Cases'!O3059="","",'UT Cases'!O3059)</f>
        <v/>
      </c>
      <c r="J3058" s="56" t="str">
        <f>IF('UT Cases'!P3059="","",'UT Cases'!P3059)</f>
        <v/>
      </c>
      <c r="K3058" s="57" t="str">
        <f>IF('UT Cases'!Q3059="","",'UT Cases'!Q3059)</f>
        <v/>
      </c>
      <c r="L3058" s="57" t="str">
        <f>IF('UT Cases'!R3059="","",'UT Cases'!R3059)</f>
        <v/>
      </c>
      <c r="M3058" s="57" t="str">
        <f>IF('UT Cases'!S3059="","",'UT Cases'!S3059)</f>
        <v/>
      </c>
      <c r="N3058" s="57" t="str">
        <f>IF('UT Cases'!T3059="","",'UT Cases'!T3059)</f>
        <v/>
      </c>
      <c r="O3058" s="57" t="str">
        <f>IF('UT Cases'!U3059="","",'UT Cases'!U3059)</f>
        <v/>
      </c>
      <c r="P3058" s="56" t="str">
        <f>IF('UT Cases'!V3059="","",'UT Cases'!V3059)</f>
        <v/>
      </c>
      <c r="Q3058" s="56" t="str">
        <f>IF('UT Cases'!W3059="","",'UT Cases'!W3059)</f>
        <v/>
      </c>
      <c r="R3058" s="56" t="str">
        <f>IF('UT Cases'!X3059="","",'UT Cases'!X3059)</f>
        <v/>
      </c>
      <c r="S3058" s="56" t="str">
        <f>IF('UT Cases'!Y3059="","",'UT Cases'!Y3059)</f>
        <v/>
      </c>
      <c r="T3058" s="56" t="str">
        <f>IF('UT Cases'!Z3059="","",'UT Cases'!Z3059)</f>
        <v/>
      </c>
      <c r="U3058" s="57" t="str">
        <f>IF('UT Cases'!AA3059="","",'UT Cases'!AA3059)</f>
        <v/>
      </c>
      <c r="V3058" s="57" t="str">
        <f>IF('UT Cases'!AB3059="","",'UT Cases'!AB3059)</f>
        <v/>
      </c>
      <c r="W3058" s="57" t="str">
        <f>IF('UT Cases'!AC3059="","",'UT Cases'!AC3059)</f>
        <v/>
      </c>
      <c r="X3058" s="57" t="str">
        <f>IF('UT Cases'!AD3059="","",'UT Cases'!AD3059)</f>
        <v/>
      </c>
      <c r="Y3058" s="57" t="str">
        <f>IF('UT Cases'!AE3059="","",'UT Cases'!AE3059)</f>
        <v/>
      </c>
      <c r="Z3058" s="56" t="str">
        <f>IF('UT Cases'!AF3059="","",'UT Cases'!AF3059)</f>
        <v/>
      </c>
      <c r="AA3058" s="56" t="str">
        <f>IF('UT Cases'!AG3059="","",'UT Cases'!AG3059)</f>
        <v/>
      </c>
      <c r="AB3058" s="56" t="str">
        <f>IF('UT Cases'!AH3059="","",'UT Cases'!AH3059)</f>
        <v/>
      </c>
      <c r="AC3058" s="56" t="str">
        <f>IF('UT Cases'!AI3059="","",'UT Cases'!AI3059)</f>
        <v/>
      </c>
      <c r="AD3058" s="56" t="str">
        <f>IF('UT Cases'!AJ3059="","",'UT Cases'!AJ3059)</f>
        <v/>
      </c>
    </row>
    <row r="3059" spans="2:30">
      <c r="B3059" s="54" t="str">
        <f>IF('UT Cases'!B3060="","",'UT Cases'!B3060)</f>
        <v/>
      </c>
      <c r="C3059" s="54" t="str">
        <f>IF('UT Cases'!C3060="","",'UT Cases'!C3060)</f>
        <v/>
      </c>
      <c r="D3059" s="54" t="str">
        <f>IF('UT Cases'!D3060="","",'UT Cases'!D3060)</f>
        <v/>
      </c>
      <c r="E3059" s="54" t="str">
        <f>IF('UT Cases'!H3060="","",'UT Cases'!H3060)</f>
        <v/>
      </c>
      <c r="F3059" s="55" t="str">
        <f>IF('UT Cases'!L3060="","",'UT Cases'!L3060)</f>
        <v/>
      </c>
      <c r="G3059" s="56" t="str">
        <f>IF('UT Cases'!M3060="","",'UT Cases'!M3060)</f>
        <v/>
      </c>
      <c r="H3059" s="56" t="str">
        <f>IF('UT Cases'!N3060="","",'UT Cases'!N3060)</f>
        <v/>
      </c>
      <c r="I3059" s="56" t="str">
        <f>IF('UT Cases'!O3060="","",'UT Cases'!O3060)</f>
        <v/>
      </c>
      <c r="J3059" s="56" t="str">
        <f>IF('UT Cases'!P3060="","",'UT Cases'!P3060)</f>
        <v/>
      </c>
      <c r="K3059" s="57" t="str">
        <f>IF('UT Cases'!Q3060="","",'UT Cases'!Q3060)</f>
        <v/>
      </c>
      <c r="L3059" s="57" t="str">
        <f>IF('UT Cases'!R3060="","",'UT Cases'!R3060)</f>
        <v/>
      </c>
      <c r="M3059" s="57" t="str">
        <f>IF('UT Cases'!S3060="","",'UT Cases'!S3060)</f>
        <v/>
      </c>
      <c r="N3059" s="57" t="str">
        <f>IF('UT Cases'!T3060="","",'UT Cases'!T3060)</f>
        <v/>
      </c>
      <c r="O3059" s="57" t="str">
        <f>IF('UT Cases'!U3060="","",'UT Cases'!U3060)</f>
        <v/>
      </c>
      <c r="P3059" s="56" t="str">
        <f>IF('UT Cases'!V3060="","",'UT Cases'!V3060)</f>
        <v/>
      </c>
      <c r="Q3059" s="56" t="str">
        <f>IF('UT Cases'!W3060="","",'UT Cases'!W3060)</f>
        <v/>
      </c>
      <c r="R3059" s="56" t="str">
        <f>IF('UT Cases'!X3060="","",'UT Cases'!X3060)</f>
        <v/>
      </c>
      <c r="S3059" s="56" t="str">
        <f>IF('UT Cases'!Y3060="","",'UT Cases'!Y3060)</f>
        <v/>
      </c>
      <c r="T3059" s="56" t="str">
        <f>IF('UT Cases'!Z3060="","",'UT Cases'!Z3060)</f>
        <v/>
      </c>
      <c r="U3059" s="57" t="str">
        <f>IF('UT Cases'!AA3060="","",'UT Cases'!AA3060)</f>
        <v/>
      </c>
      <c r="V3059" s="57" t="str">
        <f>IF('UT Cases'!AB3060="","",'UT Cases'!AB3060)</f>
        <v/>
      </c>
      <c r="W3059" s="57" t="str">
        <f>IF('UT Cases'!AC3060="","",'UT Cases'!AC3060)</f>
        <v/>
      </c>
      <c r="X3059" s="57" t="str">
        <f>IF('UT Cases'!AD3060="","",'UT Cases'!AD3060)</f>
        <v/>
      </c>
      <c r="Y3059" s="57" t="str">
        <f>IF('UT Cases'!AE3060="","",'UT Cases'!AE3060)</f>
        <v/>
      </c>
      <c r="Z3059" s="56" t="str">
        <f>IF('UT Cases'!AF3060="","",'UT Cases'!AF3060)</f>
        <v/>
      </c>
      <c r="AA3059" s="56" t="str">
        <f>IF('UT Cases'!AG3060="","",'UT Cases'!AG3060)</f>
        <v/>
      </c>
      <c r="AB3059" s="56" t="str">
        <f>IF('UT Cases'!AH3060="","",'UT Cases'!AH3060)</f>
        <v/>
      </c>
      <c r="AC3059" s="56" t="str">
        <f>IF('UT Cases'!AI3060="","",'UT Cases'!AI3060)</f>
        <v/>
      </c>
      <c r="AD3059" s="56" t="str">
        <f>IF('UT Cases'!AJ3060="","",'UT Cases'!AJ3060)</f>
        <v/>
      </c>
    </row>
    <row r="3060" spans="2:30">
      <c r="B3060" s="54" t="str">
        <f>IF('UT Cases'!B3061="","",'UT Cases'!B3061)</f>
        <v/>
      </c>
      <c r="C3060" s="54" t="str">
        <f>IF('UT Cases'!C3061="","",'UT Cases'!C3061)</f>
        <v/>
      </c>
      <c r="D3060" s="54" t="str">
        <f>IF('UT Cases'!D3061="","",'UT Cases'!D3061)</f>
        <v/>
      </c>
      <c r="E3060" s="54" t="str">
        <f>IF('UT Cases'!H3061="","",'UT Cases'!H3061)</f>
        <v/>
      </c>
      <c r="F3060" s="55" t="str">
        <f>IF('UT Cases'!L3061="","",'UT Cases'!L3061)</f>
        <v/>
      </c>
      <c r="G3060" s="56" t="str">
        <f>IF('UT Cases'!M3061="","",'UT Cases'!M3061)</f>
        <v/>
      </c>
      <c r="H3060" s="56" t="str">
        <f>IF('UT Cases'!N3061="","",'UT Cases'!N3061)</f>
        <v/>
      </c>
      <c r="I3060" s="56" t="str">
        <f>IF('UT Cases'!O3061="","",'UT Cases'!O3061)</f>
        <v/>
      </c>
      <c r="J3060" s="56" t="str">
        <f>IF('UT Cases'!P3061="","",'UT Cases'!P3061)</f>
        <v/>
      </c>
      <c r="K3060" s="57" t="str">
        <f>IF('UT Cases'!Q3061="","",'UT Cases'!Q3061)</f>
        <v/>
      </c>
      <c r="L3060" s="57" t="str">
        <f>IF('UT Cases'!R3061="","",'UT Cases'!R3061)</f>
        <v/>
      </c>
      <c r="M3060" s="57" t="str">
        <f>IF('UT Cases'!S3061="","",'UT Cases'!S3061)</f>
        <v/>
      </c>
      <c r="N3060" s="57" t="str">
        <f>IF('UT Cases'!T3061="","",'UT Cases'!T3061)</f>
        <v/>
      </c>
      <c r="O3060" s="57" t="str">
        <f>IF('UT Cases'!U3061="","",'UT Cases'!U3061)</f>
        <v/>
      </c>
      <c r="P3060" s="56" t="str">
        <f>IF('UT Cases'!V3061="","",'UT Cases'!V3061)</f>
        <v/>
      </c>
      <c r="Q3060" s="56" t="str">
        <f>IF('UT Cases'!W3061="","",'UT Cases'!W3061)</f>
        <v/>
      </c>
      <c r="R3060" s="56" t="str">
        <f>IF('UT Cases'!X3061="","",'UT Cases'!X3061)</f>
        <v/>
      </c>
      <c r="S3060" s="56" t="str">
        <f>IF('UT Cases'!Y3061="","",'UT Cases'!Y3061)</f>
        <v/>
      </c>
      <c r="T3060" s="56" t="str">
        <f>IF('UT Cases'!Z3061="","",'UT Cases'!Z3061)</f>
        <v/>
      </c>
      <c r="U3060" s="57" t="str">
        <f>IF('UT Cases'!AA3061="","",'UT Cases'!AA3061)</f>
        <v/>
      </c>
      <c r="V3060" s="57" t="str">
        <f>IF('UT Cases'!AB3061="","",'UT Cases'!AB3061)</f>
        <v/>
      </c>
      <c r="W3060" s="57" t="str">
        <f>IF('UT Cases'!AC3061="","",'UT Cases'!AC3061)</f>
        <v/>
      </c>
      <c r="X3060" s="57" t="str">
        <f>IF('UT Cases'!AD3061="","",'UT Cases'!AD3061)</f>
        <v/>
      </c>
      <c r="Y3060" s="57" t="str">
        <f>IF('UT Cases'!AE3061="","",'UT Cases'!AE3061)</f>
        <v/>
      </c>
      <c r="Z3060" s="56" t="str">
        <f>IF('UT Cases'!AF3061="","",'UT Cases'!AF3061)</f>
        <v/>
      </c>
      <c r="AA3060" s="56" t="str">
        <f>IF('UT Cases'!AG3061="","",'UT Cases'!AG3061)</f>
        <v/>
      </c>
      <c r="AB3060" s="56" t="str">
        <f>IF('UT Cases'!AH3061="","",'UT Cases'!AH3061)</f>
        <v/>
      </c>
      <c r="AC3060" s="56" t="str">
        <f>IF('UT Cases'!AI3061="","",'UT Cases'!AI3061)</f>
        <v/>
      </c>
      <c r="AD3060" s="56" t="str">
        <f>IF('UT Cases'!AJ3061="","",'UT Cases'!AJ3061)</f>
        <v/>
      </c>
    </row>
    <row r="3061" spans="2:30">
      <c r="B3061" s="54" t="str">
        <f>IF('UT Cases'!B3062="","",'UT Cases'!B3062)</f>
        <v/>
      </c>
      <c r="C3061" s="54" t="str">
        <f>IF('UT Cases'!C3062="","",'UT Cases'!C3062)</f>
        <v/>
      </c>
      <c r="D3061" s="54" t="str">
        <f>IF('UT Cases'!D3062="","",'UT Cases'!D3062)</f>
        <v/>
      </c>
      <c r="E3061" s="54" t="str">
        <f>IF('UT Cases'!H3062="","",'UT Cases'!H3062)</f>
        <v/>
      </c>
      <c r="F3061" s="55" t="str">
        <f>IF('UT Cases'!L3062="","",'UT Cases'!L3062)</f>
        <v/>
      </c>
      <c r="G3061" s="56" t="str">
        <f>IF('UT Cases'!M3062="","",'UT Cases'!M3062)</f>
        <v/>
      </c>
      <c r="H3061" s="56" t="str">
        <f>IF('UT Cases'!N3062="","",'UT Cases'!N3062)</f>
        <v/>
      </c>
      <c r="I3061" s="56" t="str">
        <f>IF('UT Cases'!O3062="","",'UT Cases'!O3062)</f>
        <v/>
      </c>
      <c r="J3061" s="56" t="str">
        <f>IF('UT Cases'!P3062="","",'UT Cases'!P3062)</f>
        <v/>
      </c>
      <c r="K3061" s="57" t="str">
        <f>IF('UT Cases'!Q3062="","",'UT Cases'!Q3062)</f>
        <v/>
      </c>
      <c r="L3061" s="57" t="str">
        <f>IF('UT Cases'!R3062="","",'UT Cases'!R3062)</f>
        <v/>
      </c>
      <c r="M3061" s="57" t="str">
        <f>IF('UT Cases'!S3062="","",'UT Cases'!S3062)</f>
        <v/>
      </c>
      <c r="N3061" s="57" t="str">
        <f>IF('UT Cases'!T3062="","",'UT Cases'!T3062)</f>
        <v/>
      </c>
      <c r="O3061" s="57" t="str">
        <f>IF('UT Cases'!U3062="","",'UT Cases'!U3062)</f>
        <v/>
      </c>
      <c r="P3061" s="56" t="str">
        <f>IF('UT Cases'!V3062="","",'UT Cases'!V3062)</f>
        <v/>
      </c>
      <c r="Q3061" s="56" t="str">
        <f>IF('UT Cases'!W3062="","",'UT Cases'!W3062)</f>
        <v/>
      </c>
      <c r="R3061" s="56" t="str">
        <f>IF('UT Cases'!X3062="","",'UT Cases'!X3062)</f>
        <v/>
      </c>
      <c r="S3061" s="56" t="str">
        <f>IF('UT Cases'!Y3062="","",'UT Cases'!Y3062)</f>
        <v/>
      </c>
      <c r="T3061" s="56" t="str">
        <f>IF('UT Cases'!Z3062="","",'UT Cases'!Z3062)</f>
        <v/>
      </c>
      <c r="U3061" s="57" t="str">
        <f>IF('UT Cases'!AA3062="","",'UT Cases'!AA3062)</f>
        <v/>
      </c>
      <c r="V3061" s="57" t="str">
        <f>IF('UT Cases'!AB3062="","",'UT Cases'!AB3062)</f>
        <v/>
      </c>
      <c r="W3061" s="57" t="str">
        <f>IF('UT Cases'!AC3062="","",'UT Cases'!AC3062)</f>
        <v/>
      </c>
      <c r="X3061" s="57" t="str">
        <f>IF('UT Cases'!AD3062="","",'UT Cases'!AD3062)</f>
        <v/>
      </c>
      <c r="Y3061" s="57" t="str">
        <f>IF('UT Cases'!AE3062="","",'UT Cases'!AE3062)</f>
        <v/>
      </c>
      <c r="Z3061" s="56" t="str">
        <f>IF('UT Cases'!AF3062="","",'UT Cases'!AF3062)</f>
        <v/>
      </c>
      <c r="AA3061" s="56" t="str">
        <f>IF('UT Cases'!AG3062="","",'UT Cases'!AG3062)</f>
        <v/>
      </c>
      <c r="AB3061" s="56" t="str">
        <f>IF('UT Cases'!AH3062="","",'UT Cases'!AH3062)</f>
        <v/>
      </c>
      <c r="AC3061" s="56" t="str">
        <f>IF('UT Cases'!AI3062="","",'UT Cases'!AI3062)</f>
        <v/>
      </c>
      <c r="AD3061" s="56" t="str">
        <f>IF('UT Cases'!AJ3062="","",'UT Cases'!AJ3062)</f>
        <v/>
      </c>
    </row>
    <row r="3062" spans="2:30">
      <c r="B3062" s="54" t="str">
        <f>IF('UT Cases'!B3063="","",'UT Cases'!B3063)</f>
        <v/>
      </c>
      <c r="C3062" s="54" t="str">
        <f>IF('UT Cases'!C3063="","",'UT Cases'!C3063)</f>
        <v/>
      </c>
      <c r="D3062" s="54" t="str">
        <f>IF('UT Cases'!D3063="","",'UT Cases'!D3063)</f>
        <v/>
      </c>
      <c r="E3062" s="54" t="str">
        <f>IF('UT Cases'!H3063="","",'UT Cases'!H3063)</f>
        <v/>
      </c>
      <c r="F3062" s="55" t="str">
        <f>IF('UT Cases'!L3063="","",'UT Cases'!L3063)</f>
        <v/>
      </c>
      <c r="G3062" s="56" t="str">
        <f>IF('UT Cases'!M3063="","",'UT Cases'!M3063)</f>
        <v/>
      </c>
      <c r="H3062" s="56" t="str">
        <f>IF('UT Cases'!N3063="","",'UT Cases'!N3063)</f>
        <v/>
      </c>
      <c r="I3062" s="56" t="str">
        <f>IF('UT Cases'!O3063="","",'UT Cases'!O3063)</f>
        <v/>
      </c>
      <c r="J3062" s="56" t="str">
        <f>IF('UT Cases'!P3063="","",'UT Cases'!P3063)</f>
        <v/>
      </c>
      <c r="K3062" s="57" t="str">
        <f>IF('UT Cases'!Q3063="","",'UT Cases'!Q3063)</f>
        <v/>
      </c>
      <c r="L3062" s="57" t="str">
        <f>IF('UT Cases'!R3063="","",'UT Cases'!R3063)</f>
        <v/>
      </c>
      <c r="M3062" s="57" t="str">
        <f>IF('UT Cases'!S3063="","",'UT Cases'!S3063)</f>
        <v/>
      </c>
      <c r="N3062" s="57" t="str">
        <f>IF('UT Cases'!T3063="","",'UT Cases'!T3063)</f>
        <v/>
      </c>
      <c r="O3062" s="57" t="str">
        <f>IF('UT Cases'!U3063="","",'UT Cases'!U3063)</f>
        <v/>
      </c>
      <c r="P3062" s="56" t="str">
        <f>IF('UT Cases'!V3063="","",'UT Cases'!V3063)</f>
        <v/>
      </c>
      <c r="Q3062" s="56" t="str">
        <f>IF('UT Cases'!W3063="","",'UT Cases'!W3063)</f>
        <v/>
      </c>
      <c r="R3062" s="56" t="str">
        <f>IF('UT Cases'!X3063="","",'UT Cases'!X3063)</f>
        <v/>
      </c>
      <c r="S3062" s="56" t="str">
        <f>IF('UT Cases'!Y3063="","",'UT Cases'!Y3063)</f>
        <v/>
      </c>
      <c r="T3062" s="56" t="str">
        <f>IF('UT Cases'!Z3063="","",'UT Cases'!Z3063)</f>
        <v/>
      </c>
      <c r="U3062" s="57" t="str">
        <f>IF('UT Cases'!AA3063="","",'UT Cases'!AA3063)</f>
        <v/>
      </c>
      <c r="V3062" s="57" t="str">
        <f>IF('UT Cases'!AB3063="","",'UT Cases'!AB3063)</f>
        <v/>
      </c>
      <c r="W3062" s="57" t="str">
        <f>IF('UT Cases'!AC3063="","",'UT Cases'!AC3063)</f>
        <v/>
      </c>
      <c r="X3062" s="57" t="str">
        <f>IF('UT Cases'!AD3063="","",'UT Cases'!AD3063)</f>
        <v/>
      </c>
      <c r="Y3062" s="57" t="str">
        <f>IF('UT Cases'!AE3063="","",'UT Cases'!AE3063)</f>
        <v/>
      </c>
      <c r="Z3062" s="56" t="str">
        <f>IF('UT Cases'!AF3063="","",'UT Cases'!AF3063)</f>
        <v/>
      </c>
      <c r="AA3062" s="56" t="str">
        <f>IF('UT Cases'!AG3063="","",'UT Cases'!AG3063)</f>
        <v/>
      </c>
      <c r="AB3062" s="56" t="str">
        <f>IF('UT Cases'!AH3063="","",'UT Cases'!AH3063)</f>
        <v/>
      </c>
      <c r="AC3062" s="56" t="str">
        <f>IF('UT Cases'!AI3063="","",'UT Cases'!AI3063)</f>
        <v/>
      </c>
      <c r="AD3062" s="56" t="str">
        <f>IF('UT Cases'!AJ3063="","",'UT Cases'!AJ3063)</f>
        <v/>
      </c>
    </row>
    <row r="3063" spans="2:30">
      <c r="B3063" s="54" t="str">
        <f>IF('UT Cases'!B3064="","",'UT Cases'!B3064)</f>
        <v/>
      </c>
      <c r="C3063" s="54" t="str">
        <f>IF('UT Cases'!C3064="","",'UT Cases'!C3064)</f>
        <v/>
      </c>
      <c r="D3063" s="54" t="str">
        <f>IF('UT Cases'!D3064="","",'UT Cases'!D3064)</f>
        <v/>
      </c>
      <c r="E3063" s="54" t="str">
        <f>IF('UT Cases'!H3064="","",'UT Cases'!H3064)</f>
        <v/>
      </c>
      <c r="F3063" s="55" t="str">
        <f>IF('UT Cases'!L3064="","",'UT Cases'!L3064)</f>
        <v/>
      </c>
      <c r="G3063" s="56" t="str">
        <f>IF('UT Cases'!M3064="","",'UT Cases'!M3064)</f>
        <v/>
      </c>
      <c r="H3063" s="56" t="str">
        <f>IF('UT Cases'!N3064="","",'UT Cases'!N3064)</f>
        <v/>
      </c>
      <c r="I3063" s="56" t="str">
        <f>IF('UT Cases'!O3064="","",'UT Cases'!O3064)</f>
        <v/>
      </c>
      <c r="J3063" s="56" t="str">
        <f>IF('UT Cases'!P3064="","",'UT Cases'!P3064)</f>
        <v/>
      </c>
      <c r="K3063" s="57" t="str">
        <f>IF('UT Cases'!Q3064="","",'UT Cases'!Q3064)</f>
        <v/>
      </c>
      <c r="L3063" s="57" t="str">
        <f>IF('UT Cases'!R3064="","",'UT Cases'!R3064)</f>
        <v/>
      </c>
      <c r="M3063" s="57" t="str">
        <f>IF('UT Cases'!S3064="","",'UT Cases'!S3064)</f>
        <v/>
      </c>
      <c r="N3063" s="57" t="str">
        <f>IF('UT Cases'!T3064="","",'UT Cases'!T3064)</f>
        <v/>
      </c>
      <c r="O3063" s="57" t="str">
        <f>IF('UT Cases'!U3064="","",'UT Cases'!U3064)</f>
        <v/>
      </c>
      <c r="P3063" s="56" t="str">
        <f>IF('UT Cases'!V3064="","",'UT Cases'!V3064)</f>
        <v/>
      </c>
      <c r="Q3063" s="56" t="str">
        <f>IF('UT Cases'!W3064="","",'UT Cases'!W3064)</f>
        <v/>
      </c>
      <c r="R3063" s="56" t="str">
        <f>IF('UT Cases'!X3064="","",'UT Cases'!X3064)</f>
        <v/>
      </c>
      <c r="S3063" s="56" t="str">
        <f>IF('UT Cases'!Y3064="","",'UT Cases'!Y3064)</f>
        <v/>
      </c>
      <c r="T3063" s="56" t="str">
        <f>IF('UT Cases'!Z3064="","",'UT Cases'!Z3064)</f>
        <v/>
      </c>
      <c r="U3063" s="57" t="str">
        <f>IF('UT Cases'!AA3064="","",'UT Cases'!AA3064)</f>
        <v/>
      </c>
      <c r="V3063" s="57" t="str">
        <f>IF('UT Cases'!AB3064="","",'UT Cases'!AB3064)</f>
        <v/>
      </c>
      <c r="W3063" s="57" t="str">
        <f>IF('UT Cases'!AC3064="","",'UT Cases'!AC3064)</f>
        <v/>
      </c>
      <c r="X3063" s="57" t="str">
        <f>IF('UT Cases'!AD3064="","",'UT Cases'!AD3064)</f>
        <v/>
      </c>
      <c r="Y3063" s="57" t="str">
        <f>IF('UT Cases'!AE3064="","",'UT Cases'!AE3064)</f>
        <v/>
      </c>
      <c r="Z3063" s="56" t="str">
        <f>IF('UT Cases'!AF3064="","",'UT Cases'!AF3064)</f>
        <v/>
      </c>
      <c r="AA3063" s="56" t="str">
        <f>IF('UT Cases'!AG3064="","",'UT Cases'!AG3064)</f>
        <v/>
      </c>
      <c r="AB3063" s="56" t="str">
        <f>IF('UT Cases'!AH3064="","",'UT Cases'!AH3064)</f>
        <v/>
      </c>
      <c r="AC3063" s="56" t="str">
        <f>IF('UT Cases'!AI3064="","",'UT Cases'!AI3064)</f>
        <v/>
      </c>
      <c r="AD3063" s="56" t="str">
        <f>IF('UT Cases'!AJ3064="","",'UT Cases'!AJ3064)</f>
        <v/>
      </c>
    </row>
    <row r="3064" spans="2:30">
      <c r="B3064" s="54" t="str">
        <f>IF('UT Cases'!B3065="","",'UT Cases'!B3065)</f>
        <v/>
      </c>
      <c r="C3064" s="54" t="str">
        <f>IF('UT Cases'!C3065="","",'UT Cases'!C3065)</f>
        <v/>
      </c>
      <c r="D3064" s="54" t="str">
        <f>IF('UT Cases'!D3065="","",'UT Cases'!D3065)</f>
        <v/>
      </c>
      <c r="E3064" s="54" t="str">
        <f>IF('UT Cases'!H3065="","",'UT Cases'!H3065)</f>
        <v/>
      </c>
      <c r="F3064" s="55" t="str">
        <f>IF('UT Cases'!L3065="","",'UT Cases'!L3065)</f>
        <v/>
      </c>
      <c r="G3064" s="56" t="str">
        <f>IF('UT Cases'!M3065="","",'UT Cases'!M3065)</f>
        <v/>
      </c>
      <c r="H3064" s="56" t="str">
        <f>IF('UT Cases'!N3065="","",'UT Cases'!N3065)</f>
        <v/>
      </c>
      <c r="I3064" s="56" t="str">
        <f>IF('UT Cases'!O3065="","",'UT Cases'!O3065)</f>
        <v/>
      </c>
      <c r="J3064" s="56" t="str">
        <f>IF('UT Cases'!P3065="","",'UT Cases'!P3065)</f>
        <v/>
      </c>
      <c r="K3064" s="57" t="str">
        <f>IF('UT Cases'!Q3065="","",'UT Cases'!Q3065)</f>
        <v/>
      </c>
      <c r="L3064" s="57" t="str">
        <f>IF('UT Cases'!R3065="","",'UT Cases'!R3065)</f>
        <v/>
      </c>
      <c r="M3064" s="57" t="str">
        <f>IF('UT Cases'!S3065="","",'UT Cases'!S3065)</f>
        <v/>
      </c>
      <c r="N3064" s="57" t="str">
        <f>IF('UT Cases'!T3065="","",'UT Cases'!T3065)</f>
        <v/>
      </c>
      <c r="O3064" s="57" t="str">
        <f>IF('UT Cases'!U3065="","",'UT Cases'!U3065)</f>
        <v/>
      </c>
      <c r="P3064" s="56" t="str">
        <f>IF('UT Cases'!V3065="","",'UT Cases'!V3065)</f>
        <v/>
      </c>
      <c r="Q3064" s="56" t="str">
        <f>IF('UT Cases'!W3065="","",'UT Cases'!W3065)</f>
        <v/>
      </c>
      <c r="R3064" s="56" t="str">
        <f>IF('UT Cases'!X3065="","",'UT Cases'!X3065)</f>
        <v/>
      </c>
      <c r="S3064" s="56" t="str">
        <f>IF('UT Cases'!Y3065="","",'UT Cases'!Y3065)</f>
        <v/>
      </c>
      <c r="T3064" s="56" t="str">
        <f>IF('UT Cases'!Z3065="","",'UT Cases'!Z3065)</f>
        <v/>
      </c>
      <c r="U3064" s="57" t="str">
        <f>IF('UT Cases'!AA3065="","",'UT Cases'!AA3065)</f>
        <v/>
      </c>
      <c r="V3064" s="57" t="str">
        <f>IF('UT Cases'!AB3065="","",'UT Cases'!AB3065)</f>
        <v/>
      </c>
      <c r="W3064" s="57" t="str">
        <f>IF('UT Cases'!AC3065="","",'UT Cases'!AC3065)</f>
        <v/>
      </c>
      <c r="X3064" s="57" t="str">
        <f>IF('UT Cases'!AD3065="","",'UT Cases'!AD3065)</f>
        <v/>
      </c>
      <c r="Y3064" s="57" t="str">
        <f>IF('UT Cases'!AE3065="","",'UT Cases'!AE3065)</f>
        <v/>
      </c>
      <c r="Z3064" s="56" t="str">
        <f>IF('UT Cases'!AF3065="","",'UT Cases'!AF3065)</f>
        <v/>
      </c>
      <c r="AA3064" s="56" t="str">
        <f>IF('UT Cases'!AG3065="","",'UT Cases'!AG3065)</f>
        <v/>
      </c>
      <c r="AB3064" s="56" t="str">
        <f>IF('UT Cases'!AH3065="","",'UT Cases'!AH3065)</f>
        <v/>
      </c>
      <c r="AC3064" s="56" t="str">
        <f>IF('UT Cases'!AI3065="","",'UT Cases'!AI3065)</f>
        <v/>
      </c>
      <c r="AD3064" s="56" t="str">
        <f>IF('UT Cases'!AJ3065="","",'UT Cases'!AJ3065)</f>
        <v/>
      </c>
    </row>
    <row r="3065" spans="2:30">
      <c r="B3065" s="54" t="str">
        <f>IF('UT Cases'!B3066="","",'UT Cases'!B3066)</f>
        <v/>
      </c>
      <c r="C3065" s="54" t="str">
        <f>IF('UT Cases'!C3066="","",'UT Cases'!C3066)</f>
        <v/>
      </c>
      <c r="D3065" s="54" t="str">
        <f>IF('UT Cases'!D3066="","",'UT Cases'!D3066)</f>
        <v/>
      </c>
      <c r="E3065" s="54" t="str">
        <f>IF('UT Cases'!H3066="","",'UT Cases'!H3066)</f>
        <v/>
      </c>
      <c r="F3065" s="55" t="str">
        <f>IF('UT Cases'!L3066="","",'UT Cases'!L3066)</f>
        <v/>
      </c>
      <c r="G3065" s="56" t="str">
        <f>IF('UT Cases'!M3066="","",'UT Cases'!M3066)</f>
        <v/>
      </c>
      <c r="H3065" s="56" t="str">
        <f>IF('UT Cases'!N3066="","",'UT Cases'!N3066)</f>
        <v/>
      </c>
      <c r="I3065" s="56" t="str">
        <f>IF('UT Cases'!O3066="","",'UT Cases'!O3066)</f>
        <v/>
      </c>
      <c r="J3065" s="56" t="str">
        <f>IF('UT Cases'!P3066="","",'UT Cases'!P3066)</f>
        <v/>
      </c>
      <c r="K3065" s="57" t="str">
        <f>IF('UT Cases'!Q3066="","",'UT Cases'!Q3066)</f>
        <v/>
      </c>
      <c r="L3065" s="57" t="str">
        <f>IF('UT Cases'!R3066="","",'UT Cases'!R3066)</f>
        <v/>
      </c>
      <c r="M3065" s="57" t="str">
        <f>IF('UT Cases'!S3066="","",'UT Cases'!S3066)</f>
        <v/>
      </c>
      <c r="N3065" s="57" t="str">
        <f>IF('UT Cases'!T3066="","",'UT Cases'!T3066)</f>
        <v/>
      </c>
      <c r="O3065" s="57" t="str">
        <f>IF('UT Cases'!U3066="","",'UT Cases'!U3066)</f>
        <v/>
      </c>
      <c r="P3065" s="56" t="str">
        <f>IF('UT Cases'!V3066="","",'UT Cases'!V3066)</f>
        <v/>
      </c>
      <c r="Q3065" s="56" t="str">
        <f>IF('UT Cases'!W3066="","",'UT Cases'!W3066)</f>
        <v/>
      </c>
      <c r="R3065" s="56" t="str">
        <f>IF('UT Cases'!X3066="","",'UT Cases'!X3066)</f>
        <v/>
      </c>
      <c r="S3065" s="56" t="str">
        <f>IF('UT Cases'!Y3066="","",'UT Cases'!Y3066)</f>
        <v/>
      </c>
      <c r="T3065" s="56" t="str">
        <f>IF('UT Cases'!Z3066="","",'UT Cases'!Z3066)</f>
        <v/>
      </c>
      <c r="U3065" s="57" t="str">
        <f>IF('UT Cases'!AA3066="","",'UT Cases'!AA3066)</f>
        <v/>
      </c>
      <c r="V3065" s="57" t="str">
        <f>IF('UT Cases'!AB3066="","",'UT Cases'!AB3066)</f>
        <v/>
      </c>
      <c r="W3065" s="57" t="str">
        <f>IF('UT Cases'!AC3066="","",'UT Cases'!AC3066)</f>
        <v/>
      </c>
      <c r="X3065" s="57" t="str">
        <f>IF('UT Cases'!AD3066="","",'UT Cases'!AD3066)</f>
        <v/>
      </c>
      <c r="Y3065" s="57" t="str">
        <f>IF('UT Cases'!AE3066="","",'UT Cases'!AE3066)</f>
        <v/>
      </c>
      <c r="Z3065" s="56" t="str">
        <f>IF('UT Cases'!AF3066="","",'UT Cases'!AF3066)</f>
        <v/>
      </c>
      <c r="AA3065" s="56" t="str">
        <f>IF('UT Cases'!AG3066="","",'UT Cases'!AG3066)</f>
        <v/>
      </c>
      <c r="AB3065" s="56" t="str">
        <f>IF('UT Cases'!AH3066="","",'UT Cases'!AH3066)</f>
        <v/>
      </c>
      <c r="AC3065" s="56" t="str">
        <f>IF('UT Cases'!AI3066="","",'UT Cases'!AI3066)</f>
        <v/>
      </c>
      <c r="AD3065" s="56" t="str">
        <f>IF('UT Cases'!AJ3066="","",'UT Cases'!AJ3066)</f>
        <v/>
      </c>
    </row>
    <row r="3066" spans="2:30">
      <c r="B3066" s="54" t="str">
        <f>IF('UT Cases'!B3067="","",'UT Cases'!B3067)</f>
        <v/>
      </c>
      <c r="C3066" s="54" t="str">
        <f>IF('UT Cases'!C3067="","",'UT Cases'!C3067)</f>
        <v/>
      </c>
      <c r="D3066" s="54" t="str">
        <f>IF('UT Cases'!D3067="","",'UT Cases'!D3067)</f>
        <v/>
      </c>
      <c r="E3066" s="54" t="str">
        <f>IF('UT Cases'!H3067="","",'UT Cases'!H3067)</f>
        <v/>
      </c>
      <c r="F3066" s="55" t="str">
        <f>IF('UT Cases'!L3067="","",'UT Cases'!L3067)</f>
        <v/>
      </c>
      <c r="G3066" s="56" t="str">
        <f>IF('UT Cases'!M3067="","",'UT Cases'!M3067)</f>
        <v/>
      </c>
      <c r="H3066" s="56" t="str">
        <f>IF('UT Cases'!N3067="","",'UT Cases'!N3067)</f>
        <v/>
      </c>
      <c r="I3066" s="56" t="str">
        <f>IF('UT Cases'!O3067="","",'UT Cases'!O3067)</f>
        <v/>
      </c>
      <c r="J3066" s="56" t="str">
        <f>IF('UT Cases'!P3067="","",'UT Cases'!P3067)</f>
        <v/>
      </c>
      <c r="K3066" s="57" t="str">
        <f>IF('UT Cases'!Q3067="","",'UT Cases'!Q3067)</f>
        <v/>
      </c>
      <c r="L3066" s="57" t="str">
        <f>IF('UT Cases'!R3067="","",'UT Cases'!R3067)</f>
        <v/>
      </c>
      <c r="M3066" s="57" t="str">
        <f>IF('UT Cases'!S3067="","",'UT Cases'!S3067)</f>
        <v/>
      </c>
      <c r="N3066" s="57" t="str">
        <f>IF('UT Cases'!T3067="","",'UT Cases'!T3067)</f>
        <v/>
      </c>
      <c r="O3066" s="57" t="str">
        <f>IF('UT Cases'!U3067="","",'UT Cases'!U3067)</f>
        <v/>
      </c>
      <c r="P3066" s="56" t="str">
        <f>IF('UT Cases'!V3067="","",'UT Cases'!V3067)</f>
        <v/>
      </c>
      <c r="Q3066" s="56" t="str">
        <f>IF('UT Cases'!W3067="","",'UT Cases'!W3067)</f>
        <v/>
      </c>
      <c r="R3066" s="56" t="str">
        <f>IF('UT Cases'!X3067="","",'UT Cases'!X3067)</f>
        <v/>
      </c>
      <c r="S3066" s="56" t="str">
        <f>IF('UT Cases'!Y3067="","",'UT Cases'!Y3067)</f>
        <v/>
      </c>
      <c r="T3066" s="56" t="str">
        <f>IF('UT Cases'!Z3067="","",'UT Cases'!Z3067)</f>
        <v/>
      </c>
      <c r="U3066" s="57" t="str">
        <f>IF('UT Cases'!AA3067="","",'UT Cases'!AA3067)</f>
        <v/>
      </c>
      <c r="V3066" s="57" t="str">
        <f>IF('UT Cases'!AB3067="","",'UT Cases'!AB3067)</f>
        <v/>
      </c>
      <c r="W3066" s="57" t="str">
        <f>IF('UT Cases'!AC3067="","",'UT Cases'!AC3067)</f>
        <v/>
      </c>
      <c r="X3066" s="57" t="str">
        <f>IF('UT Cases'!AD3067="","",'UT Cases'!AD3067)</f>
        <v/>
      </c>
      <c r="Y3066" s="57" t="str">
        <f>IF('UT Cases'!AE3067="","",'UT Cases'!AE3067)</f>
        <v/>
      </c>
      <c r="Z3066" s="56" t="str">
        <f>IF('UT Cases'!AF3067="","",'UT Cases'!AF3067)</f>
        <v/>
      </c>
      <c r="AA3066" s="56" t="str">
        <f>IF('UT Cases'!AG3067="","",'UT Cases'!AG3067)</f>
        <v/>
      </c>
      <c r="AB3066" s="56" t="str">
        <f>IF('UT Cases'!AH3067="","",'UT Cases'!AH3067)</f>
        <v/>
      </c>
      <c r="AC3066" s="56" t="str">
        <f>IF('UT Cases'!AI3067="","",'UT Cases'!AI3067)</f>
        <v/>
      </c>
      <c r="AD3066" s="56" t="str">
        <f>IF('UT Cases'!AJ3067="","",'UT Cases'!AJ3067)</f>
        <v/>
      </c>
    </row>
    <row r="3067" spans="2:30">
      <c r="B3067" s="54" t="str">
        <f>IF('UT Cases'!B3068="","",'UT Cases'!B3068)</f>
        <v/>
      </c>
      <c r="C3067" s="54" t="str">
        <f>IF('UT Cases'!C3068="","",'UT Cases'!C3068)</f>
        <v/>
      </c>
      <c r="D3067" s="54" t="str">
        <f>IF('UT Cases'!D3068="","",'UT Cases'!D3068)</f>
        <v/>
      </c>
      <c r="E3067" s="54" t="str">
        <f>IF('UT Cases'!H3068="","",'UT Cases'!H3068)</f>
        <v/>
      </c>
      <c r="F3067" s="55" t="str">
        <f>IF('UT Cases'!L3068="","",'UT Cases'!L3068)</f>
        <v/>
      </c>
      <c r="G3067" s="56" t="str">
        <f>IF('UT Cases'!M3068="","",'UT Cases'!M3068)</f>
        <v/>
      </c>
      <c r="H3067" s="56" t="str">
        <f>IF('UT Cases'!N3068="","",'UT Cases'!N3068)</f>
        <v/>
      </c>
      <c r="I3067" s="56" t="str">
        <f>IF('UT Cases'!O3068="","",'UT Cases'!O3068)</f>
        <v/>
      </c>
      <c r="J3067" s="56" t="str">
        <f>IF('UT Cases'!P3068="","",'UT Cases'!P3068)</f>
        <v/>
      </c>
      <c r="K3067" s="57" t="str">
        <f>IF('UT Cases'!Q3068="","",'UT Cases'!Q3068)</f>
        <v/>
      </c>
      <c r="L3067" s="57" t="str">
        <f>IF('UT Cases'!R3068="","",'UT Cases'!R3068)</f>
        <v/>
      </c>
      <c r="M3067" s="57" t="str">
        <f>IF('UT Cases'!S3068="","",'UT Cases'!S3068)</f>
        <v/>
      </c>
      <c r="N3067" s="57" t="str">
        <f>IF('UT Cases'!T3068="","",'UT Cases'!T3068)</f>
        <v/>
      </c>
      <c r="O3067" s="57" t="str">
        <f>IF('UT Cases'!U3068="","",'UT Cases'!U3068)</f>
        <v/>
      </c>
      <c r="P3067" s="56" t="str">
        <f>IF('UT Cases'!V3068="","",'UT Cases'!V3068)</f>
        <v/>
      </c>
      <c r="Q3067" s="56" t="str">
        <f>IF('UT Cases'!W3068="","",'UT Cases'!W3068)</f>
        <v/>
      </c>
      <c r="R3067" s="56" t="str">
        <f>IF('UT Cases'!X3068="","",'UT Cases'!X3068)</f>
        <v/>
      </c>
      <c r="S3067" s="56" t="str">
        <f>IF('UT Cases'!Y3068="","",'UT Cases'!Y3068)</f>
        <v/>
      </c>
      <c r="T3067" s="56" t="str">
        <f>IF('UT Cases'!Z3068="","",'UT Cases'!Z3068)</f>
        <v/>
      </c>
      <c r="U3067" s="57" t="str">
        <f>IF('UT Cases'!AA3068="","",'UT Cases'!AA3068)</f>
        <v/>
      </c>
      <c r="V3067" s="57" t="str">
        <f>IF('UT Cases'!AB3068="","",'UT Cases'!AB3068)</f>
        <v/>
      </c>
      <c r="W3067" s="57" t="str">
        <f>IF('UT Cases'!AC3068="","",'UT Cases'!AC3068)</f>
        <v/>
      </c>
      <c r="X3067" s="57" t="str">
        <f>IF('UT Cases'!AD3068="","",'UT Cases'!AD3068)</f>
        <v/>
      </c>
      <c r="Y3067" s="57" t="str">
        <f>IF('UT Cases'!AE3068="","",'UT Cases'!AE3068)</f>
        <v/>
      </c>
      <c r="Z3067" s="56" t="str">
        <f>IF('UT Cases'!AF3068="","",'UT Cases'!AF3068)</f>
        <v/>
      </c>
      <c r="AA3067" s="56" t="str">
        <f>IF('UT Cases'!AG3068="","",'UT Cases'!AG3068)</f>
        <v/>
      </c>
      <c r="AB3067" s="56" t="str">
        <f>IF('UT Cases'!AH3068="","",'UT Cases'!AH3068)</f>
        <v/>
      </c>
      <c r="AC3067" s="56" t="str">
        <f>IF('UT Cases'!AI3068="","",'UT Cases'!AI3068)</f>
        <v/>
      </c>
      <c r="AD3067" s="56" t="str">
        <f>IF('UT Cases'!AJ3068="","",'UT Cases'!AJ3068)</f>
        <v/>
      </c>
    </row>
    <row r="3068" spans="2:30">
      <c r="B3068" s="54" t="str">
        <f>IF('UT Cases'!B3069="","",'UT Cases'!B3069)</f>
        <v/>
      </c>
      <c r="C3068" s="54" t="str">
        <f>IF('UT Cases'!C3069="","",'UT Cases'!C3069)</f>
        <v/>
      </c>
      <c r="D3068" s="54" t="str">
        <f>IF('UT Cases'!D3069="","",'UT Cases'!D3069)</f>
        <v/>
      </c>
      <c r="E3068" s="54" t="str">
        <f>IF('UT Cases'!H3069="","",'UT Cases'!H3069)</f>
        <v/>
      </c>
      <c r="F3068" s="55" t="str">
        <f>IF('UT Cases'!L3069="","",'UT Cases'!L3069)</f>
        <v/>
      </c>
      <c r="G3068" s="56" t="str">
        <f>IF('UT Cases'!M3069="","",'UT Cases'!M3069)</f>
        <v/>
      </c>
      <c r="H3068" s="56" t="str">
        <f>IF('UT Cases'!N3069="","",'UT Cases'!N3069)</f>
        <v/>
      </c>
      <c r="I3068" s="56" t="str">
        <f>IF('UT Cases'!O3069="","",'UT Cases'!O3069)</f>
        <v/>
      </c>
      <c r="J3068" s="56" t="str">
        <f>IF('UT Cases'!P3069="","",'UT Cases'!P3069)</f>
        <v/>
      </c>
      <c r="K3068" s="57" t="str">
        <f>IF('UT Cases'!Q3069="","",'UT Cases'!Q3069)</f>
        <v/>
      </c>
      <c r="L3068" s="57" t="str">
        <f>IF('UT Cases'!R3069="","",'UT Cases'!R3069)</f>
        <v/>
      </c>
      <c r="M3068" s="57" t="str">
        <f>IF('UT Cases'!S3069="","",'UT Cases'!S3069)</f>
        <v/>
      </c>
      <c r="N3068" s="57" t="str">
        <f>IF('UT Cases'!T3069="","",'UT Cases'!T3069)</f>
        <v/>
      </c>
      <c r="O3068" s="57" t="str">
        <f>IF('UT Cases'!U3069="","",'UT Cases'!U3069)</f>
        <v/>
      </c>
      <c r="P3068" s="56" t="str">
        <f>IF('UT Cases'!V3069="","",'UT Cases'!V3069)</f>
        <v/>
      </c>
      <c r="Q3068" s="56" t="str">
        <f>IF('UT Cases'!W3069="","",'UT Cases'!W3069)</f>
        <v/>
      </c>
      <c r="R3068" s="56" t="str">
        <f>IF('UT Cases'!X3069="","",'UT Cases'!X3069)</f>
        <v/>
      </c>
      <c r="S3068" s="56" t="str">
        <f>IF('UT Cases'!Y3069="","",'UT Cases'!Y3069)</f>
        <v/>
      </c>
      <c r="T3068" s="56" t="str">
        <f>IF('UT Cases'!Z3069="","",'UT Cases'!Z3069)</f>
        <v/>
      </c>
      <c r="U3068" s="57" t="str">
        <f>IF('UT Cases'!AA3069="","",'UT Cases'!AA3069)</f>
        <v/>
      </c>
      <c r="V3068" s="57" t="str">
        <f>IF('UT Cases'!AB3069="","",'UT Cases'!AB3069)</f>
        <v/>
      </c>
      <c r="W3068" s="57" t="str">
        <f>IF('UT Cases'!AC3069="","",'UT Cases'!AC3069)</f>
        <v/>
      </c>
      <c r="X3068" s="57" t="str">
        <f>IF('UT Cases'!AD3069="","",'UT Cases'!AD3069)</f>
        <v/>
      </c>
      <c r="Y3068" s="57" t="str">
        <f>IF('UT Cases'!AE3069="","",'UT Cases'!AE3069)</f>
        <v/>
      </c>
      <c r="Z3068" s="56" t="str">
        <f>IF('UT Cases'!AF3069="","",'UT Cases'!AF3069)</f>
        <v/>
      </c>
      <c r="AA3068" s="56" t="str">
        <f>IF('UT Cases'!AG3069="","",'UT Cases'!AG3069)</f>
        <v/>
      </c>
      <c r="AB3068" s="56" t="str">
        <f>IF('UT Cases'!AH3069="","",'UT Cases'!AH3069)</f>
        <v/>
      </c>
      <c r="AC3068" s="56" t="str">
        <f>IF('UT Cases'!AI3069="","",'UT Cases'!AI3069)</f>
        <v/>
      </c>
      <c r="AD3068" s="56" t="str">
        <f>IF('UT Cases'!AJ3069="","",'UT Cases'!AJ3069)</f>
        <v/>
      </c>
    </row>
    <row r="3069" spans="2:30">
      <c r="B3069" s="54" t="str">
        <f>IF('UT Cases'!B3070="","",'UT Cases'!B3070)</f>
        <v/>
      </c>
      <c r="C3069" s="54" t="str">
        <f>IF('UT Cases'!C3070="","",'UT Cases'!C3070)</f>
        <v/>
      </c>
      <c r="D3069" s="54" t="str">
        <f>IF('UT Cases'!D3070="","",'UT Cases'!D3070)</f>
        <v/>
      </c>
      <c r="E3069" s="54" t="str">
        <f>IF('UT Cases'!H3070="","",'UT Cases'!H3070)</f>
        <v/>
      </c>
      <c r="F3069" s="55" t="str">
        <f>IF('UT Cases'!L3070="","",'UT Cases'!L3070)</f>
        <v/>
      </c>
      <c r="G3069" s="56" t="str">
        <f>IF('UT Cases'!M3070="","",'UT Cases'!M3070)</f>
        <v/>
      </c>
      <c r="H3069" s="56" t="str">
        <f>IF('UT Cases'!N3070="","",'UT Cases'!N3070)</f>
        <v/>
      </c>
      <c r="I3069" s="56" t="str">
        <f>IF('UT Cases'!O3070="","",'UT Cases'!O3070)</f>
        <v/>
      </c>
      <c r="J3069" s="56" t="str">
        <f>IF('UT Cases'!P3070="","",'UT Cases'!P3070)</f>
        <v/>
      </c>
      <c r="K3069" s="57" t="str">
        <f>IF('UT Cases'!Q3070="","",'UT Cases'!Q3070)</f>
        <v/>
      </c>
      <c r="L3069" s="57" t="str">
        <f>IF('UT Cases'!R3070="","",'UT Cases'!R3070)</f>
        <v/>
      </c>
      <c r="M3069" s="57" t="str">
        <f>IF('UT Cases'!S3070="","",'UT Cases'!S3070)</f>
        <v/>
      </c>
      <c r="N3069" s="57" t="str">
        <f>IF('UT Cases'!T3070="","",'UT Cases'!T3070)</f>
        <v/>
      </c>
      <c r="O3069" s="57" t="str">
        <f>IF('UT Cases'!U3070="","",'UT Cases'!U3070)</f>
        <v/>
      </c>
      <c r="P3069" s="56" t="str">
        <f>IF('UT Cases'!V3070="","",'UT Cases'!V3070)</f>
        <v/>
      </c>
      <c r="Q3069" s="56" t="str">
        <f>IF('UT Cases'!W3070="","",'UT Cases'!W3070)</f>
        <v/>
      </c>
      <c r="R3069" s="56" t="str">
        <f>IF('UT Cases'!X3070="","",'UT Cases'!X3070)</f>
        <v/>
      </c>
      <c r="S3069" s="56" t="str">
        <f>IF('UT Cases'!Y3070="","",'UT Cases'!Y3070)</f>
        <v/>
      </c>
      <c r="T3069" s="56" t="str">
        <f>IF('UT Cases'!Z3070="","",'UT Cases'!Z3070)</f>
        <v/>
      </c>
      <c r="U3069" s="57" t="str">
        <f>IF('UT Cases'!AA3070="","",'UT Cases'!AA3070)</f>
        <v/>
      </c>
      <c r="V3069" s="57" t="str">
        <f>IF('UT Cases'!AB3070="","",'UT Cases'!AB3070)</f>
        <v/>
      </c>
      <c r="W3069" s="57" t="str">
        <f>IF('UT Cases'!AC3070="","",'UT Cases'!AC3070)</f>
        <v/>
      </c>
      <c r="X3069" s="57" t="str">
        <f>IF('UT Cases'!AD3070="","",'UT Cases'!AD3070)</f>
        <v/>
      </c>
      <c r="Y3069" s="57" t="str">
        <f>IF('UT Cases'!AE3070="","",'UT Cases'!AE3070)</f>
        <v/>
      </c>
      <c r="Z3069" s="56" t="str">
        <f>IF('UT Cases'!AF3070="","",'UT Cases'!AF3070)</f>
        <v/>
      </c>
      <c r="AA3069" s="56" t="str">
        <f>IF('UT Cases'!AG3070="","",'UT Cases'!AG3070)</f>
        <v/>
      </c>
      <c r="AB3069" s="56" t="str">
        <f>IF('UT Cases'!AH3070="","",'UT Cases'!AH3070)</f>
        <v/>
      </c>
      <c r="AC3069" s="56" t="str">
        <f>IF('UT Cases'!AI3070="","",'UT Cases'!AI3070)</f>
        <v/>
      </c>
      <c r="AD3069" s="56" t="str">
        <f>IF('UT Cases'!AJ3070="","",'UT Cases'!AJ3070)</f>
        <v/>
      </c>
    </row>
    <row r="3070" spans="2:30">
      <c r="B3070" s="54" t="str">
        <f>IF('UT Cases'!B3071="","",'UT Cases'!B3071)</f>
        <v/>
      </c>
      <c r="C3070" s="54" t="str">
        <f>IF('UT Cases'!C3071="","",'UT Cases'!C3071)</f>
        <v/>
      </c>
      <c r="D3070" s="54" t="str">
        <f>IF('UT Cases'!D3071="","",'UT Cases'!D3071)</f>
        <v/>
      </c>
      <c r="E3070" s="54" t="str">
        <f>IF('UT Cases'!H3071="","",'UT Cases'!H3071)</f>
        <v/>
      </c>
      <c r="F3070" s="55" t="str">
        <f>IF('UT Cases'!L3071="","",'UT Cases'!L3071)</f>
        <v/>
      </c>
      <c r="G3070" s="56" t="str">
        <f>IF('UT Cases'!M3071="","",'UT Cases'!M3071)</f>
        <v/>
      </c>
      <c r="H3070" s="56" t="str">
        <f>IF('UT Cases'!N3071="","",'UT Cases'!N3071)</f>
        <v/>
      </c>
      <c r="I3070" s="56" t="str">
        <f>IF('UT Cases'!O3071="","",'UT Cases'!O3071)</f>
        <v/>
      </c>
      <c r="J3070" s="56" t="str">
        <f>IF('UT Cases'!P3071="","",'UT Cases'!P3071)</f>
        <v/>
      </c>
      <c r="K3070" s="57" t="str">
        <f>IF('UT Cases'!Q3071="","",'UT Cases'!Q3071)</f>
        <v/>
      </c>
      <c r="L3070" s="57" t="str">
        <f>IF('UT Cases'!R3071="","",'UT Cases'!R3071)</f>
        <v/>
      </c>
      <c r="M3070" s="57" t="str">
        <f>IF('UT Cases'!S3071="","",'UT Cases'!S3071)</f>
        <v/>
      </c>
      <c r="N3070" s="57" t="str">
        <f>IF('UT Cases'!T3071="","",'UT Cases'!T3071)</f>
        <v/>
      </c>
      <c r="O3070" s="57" t="str">
        <f>IF('UT Cases'!U3071="","",'UT Cases'!U3071)</f>
        <v/>
      </c>
      <c r="P3070" s="56" t="str">
        <f>IF('UT Cases'!V3071="","",'UT Cases'!V3071)</f>
        <v/>
      </c>
      <c r="Q3070" s="56" t="str">
        <f>IF('UT Cases'!W3071="","",'UT Cases'!W3071)</f>
        <v/>
      </c>
      <c r="R3070" s="56" t="str">
        <f>IF('UT Cases'!X3071="","",'UT Cases'!X3071)</f>
        <v/>
      </c>
      <c r="S3070" s="56" t="str">
        <f>IF('UT Cases'!Y3071="","",'UT Cases'!Y3071)</f>
        <v/>
      </c>
      <c r="T3070" s="56" t="str">
        <f>IF('UT Cases'!Z3071="","",'UT Cases'!Z3071)</f>
        <v/>
      </c>
      <c r="U3070" s="57" t="str">
        <f>IF('UT Cases'!AA3071="","",'UT Cases'!AA3071)</f>
        <v/>
      </c>
      <c r="V3070" s="57" t="str">
        <f>IF('UT Cases'!AB3071="","",'UT Cases'!AB3071)</f>
        <v/>
      </c>
      <c r="W3070" s="57" t="str">
        <f>IF('UT Cases'!AC3071="","",'UT Cases'!AC3071)</f>
        <v/>
      </c>
      <c r="X3070" s="57" t="str">
        <f>IF('UT Cases'!AD3071="","",'UT Cases'!AD3071)</f>
        <v/>
      </c>
      <c r="Y3070" s="57" t="str">
        <f>IF('UT Cases'!AE3071="","",'UT Cases'!AE3071)</f>
        <v/>
      </c>
      <c r="Z3070" s="56" t="str">
        <f>IF('UT Cases'!AF3071="","",'UT Cases'!AF3071)</f>
        <v/>
      </c>
      <c r="AA3070" s="56" t="str">
        <f>IF('UT Cases'!AG3071="","",'UT Cases'!AG3071)</f>
        <v/>
      </c>
      <c r="AB3070" s="56" t="str">
        <f>IF('UT Cases'!AH3071="","",'UT Cases'!AH3071)</f>
        <v/>
      </c>
      <c r="AC3070" s="56" t="str">
        <f>IF('UT Cases'!AI3071="","",'UT Cases'!AI3071)</f>
        <v/>
      </c>
      <c r="AD3070" s="56" t="str">
        <f>IF('UT Cases'!AJ3071="","",'UT Cases'!AJ3071)</f>
        <v/>
      </c>
    </row>
    <row r="3071" spans="2:30">
      <c r="B3071" s="54" t="str">
        <f>IF('UT Cases'!B3072="","",'UT Cases'!B3072)</f>
        <v/>
      </c>
      <c r="C3071" s="54" t="str">
        <f>IF('UT Cases'!C3072="","",'UT Cases'!C3072)</f>
        <v/>
      </c>
      <c r="D3071" s="54" t="str">
        <f>IF('UT Cases'!D3072="","",'UT Cases'!D3072)</f>
        <v/>
      </c>
      <c r="E3071" s="54" t="str">
        <f>IF('UT Cases'!H3072="","",'UT Cases'!H3072)</f>
        <v/>
      </c>
      <c r="F3071" s="55" t="str">
        <f>IF('UT Cases'!L3072="","",'UT Cases'!L3072)</f>
        <v/>
      </c>
      <c r="G3071" s="56" t="str">
        <f>IF('UT Cases'!M3072="","",'UT Cases'!M3072)</f>
        <v/>
      </c>
      <c r="H3071" s="56" t="str">
        <f>IF('UT Cases'!N3072="","",'UT Cases'!N3072)</f>
        <v/>
      </c>
      <c r="I3071" s="56" t="str">
        <f>IF('UT Cases'!O3072="","",'UT Cases'!O3072)</f>
        <v/>
      </c>
      <c r="J3071" s="56" t="str">
        <f>IF('UT Cases'!P3072="","",'UT Cases'!P3072)</f>
        <v/>
      </c>
      <c r="K3071" s="57" t="str">
        <f>IF('UT Cases'!Q3072="","",'UT Cases'!Q3072)</f>
        <v/>
      </c>
      <c r="L3071" s="57" t="str">
        <f>IF('UT Cases'!R3072="","",'UT Cases'!R3072)</f>
        <v/>
      </c>
      <c r="M3071" s="57" t="str">
        <f>IF('UT Cases'!S3072="","",'UT Cases'!S3072)</f>
        <v/>
      </c>
      <c r="N3071" s="57" t="str">
        <f>IF('UT Cases'!T3072="","",'UT Cases'!T3072)</f>
        <v/>
      </c>
      <c r="O3071" s="57" t="str">
        <f>IF('UT Cases'!U3072="","",'UT Cases'!U3072)</f>
        <v/>
      </c>
      <c r="P3071" s="56" t="str">
        <f>IF('UT Cases'!V3072="","",'UT Cases'!V3072)</f>
        <v/>
      </c>
      <c r="Q3071" s="56" t="str">
        <f>IF('UT Cases'!W3072="","",'UT Cases'!W3072)</f>
        <v/>
      </c>
      <c r="R3071" s="56" t="str">
        <f>IF('UT Cases'!X3072="","",'UT Cases'!X3072)</f>
        <v/>
      </c>
      <c r="S3071" s="56" t="str">
        <f>IF('UT Cases'!Y3072="","",'UT Cases'!Y3072)</f>
        <v/>
      </c>
      <c r="T3071" s="56" t="str">
        <f>IF('UT Cases'!Z3072="","",'UT Cases'!Z3072)</f>
        <v/>
      </c>
      <c r="U3071" s="57" t="str">
        <f>IF('UT Cases'!AA3072="","",'UT Cases'!AA3072)</f>
        <v/>
      </c>
      <c r="V3071" s="57" t="str">
        <f>IF('UT Cases'!AB3072="","",'UT Cases'!AB3072)</f>
        <v/>
      </c>
      <c r="W3071" s="57" t="str">
        <f>IF('UT Cases'!AC3072="","",'UT Cases'!AC3072)</f>
        <v/>
      </c>
      <c r="X3071" s="57" t="str">
        <f>IF('UT Cases'!AD3072="","",'UT Cases'!AD3072)</f>
        <v/>
      </c>
      <c r="Y3071" s="57" t="str">
        <f>IF('UT Cases'!AE3072="","",'UT Cases'!AE3072)</f>
        <v/>
      </c>
      <c r="Z3071" s="56" t="str">
        <f>IF('UT Cases'!AF3072="","",'UT Cases'!AF3072)</f>
        <v/>
      </c>
      <c r="AA3071" s="56" t="str">
        <f>IF('UT Cases'!AG3072="","",'UT Cases'!AG3072)</f>
        <v/>
      </c>
      <c r="AB3071" s="56" t="str">
        <f>IF('UT Cases'!AH3072="","",'UT Cases'!AH3072)</f>
        <v/>
      </c>
      <c r="AC3071" s="56" t="str">
        <f>IF('UT Cases'!AI3072="","",'UT Cases'!AI3072)</f>
        <v/>
      </c>
      <c r="AD3071" s="56" t="str">
        <f>IF('UT Cases'!AJ3072="","",'UT Cases'!AJ3072)</f>
        <v/>
      </c>
    </row>
    <row r="3072" spans="2:30">
      <c r="B3072" s="54" t="str">
        <f>IF('UT Cases'!B3073="","",'UT Cases'!B3073)</f>
        <v/>
      </c>
      <c r="C3072" s="54" t="str">
        <f>IF('UT Cases'!C3073="","",'UT Cases'!C3073)</f>
        <v/>
      </c>
      <c r="D3072" s="54" t="str">
        <f>IF('UT Cases'!D3073="","",'UT Cases'!D3073)</f>
        <v/>
      </c>
      <c r="E3072" s="54" t="str">
        <f>IF('UT Cases'!H3073="","",'UT Cases'!H3073)</f>
        <v/>
      </c>
      <c r="F3072" s="55" t="str">
        <f>IF('UT Cases'!L3073="","",'UT Cases'!L3073)</f>
        <v/>
      </c>
      <c r="G3072" s="56" t="str">
        <f>IF('UT Cases'!M3073="","",'UT Cases'!M3073)</f>
        <v/>
      </c>
      <c r="H3072" s="56" t="str">
        <f>IF('UT Cases'!N3073="","",'UT Cases'!N3073)</f>
        <v/>
      </c>
      <c r="I3072" s="56" t="str">
        <f>IF('UT Cases'!O3073="","",'UT Cases'!O3073)</f>
        <v/>
      </c>
      <c r="J3072" s="56" t="str">
        <f>IF('UT Cases'!P3073="","",'UT Cases'!P3073)</f>
        <v/>
      </c>
      <c r="K3072" s="57" t="str">
        <f>IF('UT Cases'!Q3073="","",'UT Cases'!Q3073)</f>
        <v/>
      </c>
      <c r="L3072" s="57" t="str">
        <f>IF('UT Cases'!R3073="","",'UT Cases'!R3073)</f>
        <v/>
      </c>
      <c r="M3072" s="57" t="str">
        <f>IF('UT Cases'!S3073="","",'UT Cases'!S3073)</f>
        <v/>
      </c>
      <c r="N3072" s="57" t="str">
        <f>IF('UT Cases'!T3073="","",'UT Cases'!T3073)</f>
        <v/>
      </c>
      <c r="O3072" s="57" t="str">
        <f>IF('UT Cases'!U3073="","",'UT Cases'!U3073)</f>
        <v/>
      </c>
      <c r="P3072" s="56" t="str">
        <f>IF('UT Cases'!V3073="","",'UT Cases'!V3073)</f>
        <v/>
      </c>
      <c r="Q3072" s="56" t="str">
        <f>IF('UT Cases'!W3073="","",'UT Cases'!W3073)</f>
        <v/>
      </c>
      <c r="R3072" s="56" t="str">
        <f>IF('UT Cases'!X3073="","",'UT Cases'!X3073)</f>
        <v/>
      </c>
      <c r="S3072" s="56" t="str">
        <f>IF('UT Cases'!Y3073="","",'UT Cases'!Y3073)</f>
        <v/>
      </c>
      <c r="T3072" s="56" t="str">
        <f>IF('UT Cases'!Z3073="","",'UT Cases'!Z3073)</f>
        <v/>
      </c>
      <c r="U3072" s="57" t="str">
        <f>IF('UT Cases'!AA3073="","",'UT Cases'!AA3073)</f>
        <v/>
      </c>
      <c r="V3072" s="57" t="str">
        <f>IF('UT Cases'!AB3073="","",'UT Cases'!AB3073)</f>
        <v/>
      </c>
      <c r="W3072" s="57" t="str">
        <f>IF('UT Cases'!AC3073="","",'UT Cases'!AC3073)</f>
        <v/>
      </c>
      <c r="X3072" s="57" t="str">
        <f>IF('UT Cases'!AD3073="","",'UT Cases'!AD3073)</f>
        <v/>
      </c>
      <c r="Y3072" s="57" t="str">
        <f>IF('UT Cases'!AE3073="","",'UT Cases'!AE3073)</f>
        <v/>
      </c>
      <c r="Z3072" s="56" t="str">
        <f>IF('UT Cases'!AF3073="","",'UT Cases'!AF3073)</f>
        <v/>
      </c>
      <c r="AA3072" s="56" t="str">
        <f>IF('UT Cases'!AG3073="","",'UT Cases'!AG3073)</f>
        <v/>
      </c>
      <c r="AB3072" s="56" t="str">
        <f>IF('UT Cases'!AH3073="","",'UT Cases'!AH3073)</f>
        <v/>
      </c>
      <c r="AC3072" s="56" t="str">
        <f>IF('UT Cases'!AI3073="","",'UT Cases'!AI3073)</f>
        <v/>
      </c>
      <c r="AD3072" s="56" t="str">
        <f>IF('UT Cases'!AJ3073="","",'UT Cases'!AJ3073)</f>
        <v/>
      </c>
    </row>
    <row r="3073" spans="2:30">
      <c r="B3073" s="54" t="str">
        <f>IF('UT Cases'!B3074="","",'UT Cases'!B3074)</f>
        <v/>
      </c>
      <c r="C3073" s="54" t="str">
        <f>IF('UT Cases'!C3074="","",'UT Cases'!C3074)</f>
        <v/>
      </c>
      <c r="D3073" s="54" t="str">
        <f>IF('UT Cases'!D3074="","",'UT Cases'!D3074)</f>
        <v/>
      </c>
      <c r="E3073" s="54" t="str">
        <f>IF('UT Cases'!H3074="","",'UT Cases'!H3074)</f>
        <v/>
      </c>
      <c r="F3073" s="55" t="str">
        <f>IF('UT Cases'!L3074="","",'UT Cases'!L3074)</f>
        <v/>
      </c>
      <c r="G3073" s="56" t="str">
        <f>IF('UT Cases'!M3074="","",'UT Cases'!M3074)</f>
        <v/>
      </c>
      <c r="H3073" s="56" t="str">
        <f>IF('UT Cases'!N3074="","",'UT Cases'!N3074)</f>
        <v/>
      </c>
      <c r="I3073" s="56" t="str">
        <f>IF('UT Cases'!O3074="","",'UT Cases'!O3074)</f>
        <v/>
      </c>
      <c r="J3073" s="56" t="str">
        <f>IF('UT Cases'!P3074="","",'UT Cases'!P3074)</f>
        <v/>
      </c>
      <c r="K3073" s="57" t="str">
        <f>IF('UT Cases'!Q3074="","",'UT Cases'!Q3074)</f>
        <v/>
      </c>
      <c r="L3073" s="57" t="str">
        <f>IF('UT Cases'!R3074="","",'UT Cases'!R3074)</f>
        <v/>
      </c>
      <c r="M3073" s="57" t="str">
        <f>IF('UT Cases'!S3074="","",'UT Cases'!S3074)</f>
        <v/>
      </c>
      <c r="N3073" s="57" t="str">
        <f>IF('UT Cases'!T3074="","",'UT Cases'!T3074)</f>
        <v/>
      </c>
      <c r="O3073" s="57" t="str">
        <f>IF('UT Cases'!U3074="","",'UT Cases'!U3074)</f>
        <v/>
      </c>
      <c r="P3073" s="56" t="str">
        <f>IF('UT Cases'!V3074="","",'UT Cases'!V3074)</f>
        <v/>
      </c>
      <c r="Q3073" s="56" t="str">
        <f>IF('UT Cases'!W3074="","",'UT Cases'!W3074)</f>
        <v/>
      </c>
      <c r="R3073" s="56" t="str">
        <f>IF('UT Cases'!X3074="","",'UT Cases'!X3074)</f>
        <v/>
      </c>
      <c r="S3073" s="56" t="str">
        <f>IF('UT Cases'!Y3074="","",'UT Cases'!Y3074)</f>
        <v/>
      </c>
      <c r="T3073" s="56" t="str">
        <f>IF('UT Cases'!Z3074="","",'UT Cases'!Z3074)</f>
        <v/>
      </c>
      <c r="U3073" s="57" t="str">
        <f>IF('UT Cases'!AA3074="","",'UT Cases'!AA3074)</f>
        <v/>
      </c>
      <c r="V3073" s="57" t="str">
        <f>IF('UT Cases'!AB3074="","",'UT Cases'!AB3074)</f>
        <v/>
      </c>
      <c r="W3073" s="57" t="str">
        <f>IF('UT Cases'!AC3074="","",'UT Cases'!AC3074)</f>
        <v/>
      </c>
      <c r="X3073" s="57" t="str">
        <f>IF('UT Cases'!AD3074="","",'UT Cases'!AD3074)</f>
        <v/>
      </c>
      <c r="Y3073" s="57" t="str">
        <f>IF('UT Cases'!AE3074="","",'UT Cases'!AE3074)</f>
        <v/>
      </c>
      <c r="Z3073" s="56" t="str">
        <f>IF('UT Cases'!AF3074="","",'UT Cases'!AF3074)</f>
        <v/>
      </c>
      <c r="AA3073" s="56" t="str">
        <f>IF('UT Cases'!AG3074="","",'UT Cases'!AG3074)</f>
        <v/>
      </c>
      <c r="AB3073" s="56" t="str">
        <f>IF('UT Cases'!AH3074="","",'UT Cases'!AH3074)</f>
        <v/>
      </c>
      <c r="AC3073" s="56" t="str">
        <f>IF('UT Cases'!AI3074="","",'UT Cases'!AI3074)</f>
        <v/>
      </c>
      <c r="AD3073" s="56" t="str">
        <f>IF('UT Cases'!AJ3074="","",'UT Cases'!AJ3074)</f>
        <v/>
      </c>
    </row>
    <row r="3074" spans="2:30">
      <c r="B3074" s="54" t="str">
        <f>IF('UT Cases'!B3075="","",'UT Cases'!B3075)</f>
        <v/>
      </c>
      <c r="C3074" s="54" t="str">
        <f>IF('UT Cases'!C3075="","",'UT Cases'!C3075)</f>
        <v/>
      </c>
      <c r="D3074" s="54" t="str">
        <f>IF('UT Cases'!D3075="","",'UT Cases'!D3075)</f>
        <v/>
      </c>
      <c r="E3074" s="54" t="str">
        <f>IF('UT Cases'!H3075="","",'UT Cases'!H3075)</f>
        <v/>
      </c>
      <c r="F3074" s="55" t="str">
        <f>IF('UT Cases'!L3075="","",'UT Cases'!L3075)</f>
        <v/>
      </c>
      <c r="G3074" s="56" t="str">
        <f>IF('UT Cases'!M3075="","",'UT Cases'!M3075)</f>
        <v/>
      </c>
      <c r="H3074" s="56" t="str">
        <f>IF('UT Cases'!N3075="","",'UT Cases'!N3075)</f>
        <v/>
      </c>
      <c r="I3074" s="56" t="str">
        <f>IF('UT Cases'!O3075="","",'UT Cases'!O3075)</f>
        <v/>
      </c>
      <c r="J3074" s="56" t="str">
        <f>IF('UT Cases'!P3075="","",'UT Cases'!P3075)</f>
        <v/>
      </c>
      <c r="K3074" s="57" t="str">
        <f>IF('UT Cases'!Q3075="","",'UT Cases'!Q3075)</f>
        <v/>
      </c>
      <c r="L3074" s="57" t="str">
        <f>IF('UT Cases'!R3075="","",'UT Cases'!R3075)</f>
        <v/>
      </c>
      <c r="M3074" s="57" t="str">
        <f>IF('UT Cases'!S3075="","",'UT Cases'!S3075)</f>
        <v/>
      </c>
      <c r="N3074" s="57" t="str">
        <f>IF('UT Cases'!T3075="","",'UT Cases'!T3075)</f>
        <v/>
      </c>
      <c r="O3074" s="57" t="str">
        <f>IF('UT Cases'!U3075="","",'UT Cases'!U3075)</f>
        <v/>
      </c>
      <c r="P3074" s="56" t="str">
        <f>IF('UT Cases'!V3075="","",'UT Cases'!V3075)</f>
        <v/>
      </c>
      <c r="Q3074" s="56" t="str">
        <f>IF('UT Cases'!W3075="","",'UT Cases'!W3075)</f>
        <v/>
      </c>
      <c r="R3074" s="56" t="str">
        <f>IF('UT Cases'!X3075="","",'UT Cases'!X3075)</f>
        <v/>
      </c>
      <c r="S3074" s="56" t="str">
        <f>IF('UT Cases'!Y3075="","",'UT Cases'!Y3075)</f>
        <v/>
      </c>
      <c r="T3074" s="56" t="str">
        <f>IF('UT Cases'!Z3075="","",'UT Cases'!Z3075)</f>
        <v/>
      </c>
      <c r="U3074" s="57" t="str">
        <f>IF('UT Cases'!AA3075="","",'UT Cases'!AA3075)</f>
        <v/>
      </c>
      <c r="V3074" s="57" t="str">
        <f>IF('UT Cases'!AB3075="","",'UT Cases'!AB3075)</f>
        <v/>
      </c>
      <c r="W3074" s="57" t="str">
        <f>IF('UT Cases'!AC3075="","",'UT Cases'!AC3075)</f>
        <v/>
      </c>
      <c r="X3074" s="57" t="str">
        <f>IF('UT Cases'!AD3075="","",'UT Cases'!AD3075)</f>
        <v/>
      </c>
      <c r="Y3074" s="57" t="str">
        <f>IF('UT Cases'!AE3075="","",'UT Cases'!AE3075)</f>
        <v/>
      </c>
      <c r="Z3074" s="56" t="str">
        <f>IF('UT Cases'!AF3075="","",'UT Cases'!AF3075)</f>
        <v/>
      </c>
      <c r="AA3074" s="56" t="str">
        <f>IF('UT Cases'!AG3075="","",'UT Cases'!AG3075)</f>
        <v/>
      </c>
      <c r="AB3074" s="56" t="str">
        <f>IF('UT Cases'!AH3075="","",'UT Cases'!AH3075)</f>
        <v/>
      </c>
      <c r="AC3074" s="56" t="str">
        <f>IF('UT Cases'!AI3075="","",'UT Cases'!AI3075)</f>
        <v/>
      </c>
      <c r="AD3074" s="56" t="str">
        <f>IF('UT Cases'!AJ3075="","",'UT Cases'!AJ3075)</f>
        <v/>
      </c>
    </row>
    <row r="3075" spans="2:30">
      <c r="B3075" s="54" t="str">
        <f>IF('UT Cases'!B3076="","",'UT Cases'!B3076)</f>
        <v/>
      </c>
      <c r="C3075" s="54" t="str">
        <f>IF('UT Cases'!C3076="","",'UT Cases'!C3076)</f>
        <v/>
      </c>
      <c r="D3075" s="54" t="str">
        <f>IF('UT Cases'!D3076="","",'UT Cases'!D3076)</f>
        <v/>
      </c>
      <c r="E3075" s="54" t="str">
        <f>IF('UT Cases'!H3076="","",'UT Cases'!H3076)</f>
        <v/>
      </c>
      <c r="F3075" s="55" t="str">
        <f>IF('UT Cases'!L3076="","",'UT Cases'!L3076)</f>
        <v/>
      </c>
      <c r="G3075" s="56" t="str">
        <f>IF('UT Cases'!M3076="","",'UT Cases'!M3076)</f>
        <v/>
      </c>
      <c r="H3075" s="56" t="str">
        <f>IF('UT Cases'!N3076="","",'UT Cases'!N3076)</f>
        <v/>
      </c>
      <c r="I3075" s="56" t="str">
        <f>IF('UT Cases'!O3076="","",'UT Cases'!O3076)</f>
        <v/>
      </c>
      <c r="J3075" s="56" t="str">
        <f>IF('UT Cases'!P3076="","",'UT Cases'!P3076)</f>
        <v/>
      </c>
      <c r="K3075" s="57" t="str">
        <f>IF('UT Cases'!Q3076="","",'UT Cases'!Q3076)</f>
        <v/>
      </c>
      <c r="L3075" s="57" t="str">
        <f>IF('UT Cases'!R3076="","",'UT Cases'!R3076)</f>
        <v/>
      </c>
      <c r="M3075" s="57" t="str">
        <f>IF('UT Cases'!S3076="","",'UT Cases'!S3076)</f>
        <v/>
      </c>
      <c r="N3075" s="57" t="str">
        <f>IF('UT Cases'!T3076="","",'UT Cases'!T3076)</f>
        <v/>
      </c>
      <c r="O3075" s="57" t="str">
        <f>IF('UT Cases'!U3076="","",'UT Cases'!U3076)</f>
        <v/>
      </c>
      <c r="P3075" s="56" t="str">
        <f>IF('UT Cases'!V3076="","",'UT Cases'!V3076)</f>
        <v/>
      </c>
      <c r="Q3075" s="56" t="str">
        <f>IF('UT Cases'!W3076="","",'UT Cases'!W3076)</f>
        <v/>
      </c>
      <c r="R3075" s="56" t="str">
        <f>IF('UT Cases'!X3076="","",'UT Cases'!X3076)</f>
        <v/>
      </c>
      <c r="S3075" s="56" t="str">
        <f>IF('UT Cases'!Y3076="","",'UT Cases'!Y3076)</f>
        <v/>
      </c>
      <c r="T3075" s="56" t="str">
        <f>IF('UT Cases'!Z3076="","",'UT Cases'!Z3076)</f>
        <v/>
      </c>
      <c r="U3075" s="57" t="str">
        <f>IF('UT Cases'!AA3076="","",'UT Cases'!AA3076)</f>
        <v/>
      </c>
      <c r="V3075" s="57" t="str">
        <f>IF('UT Cases'!AB3076="","",'UT Cases'!AB3076)</f>
        <v/>
      </c>
      <c r="W3075" s="57" t="str">
        <f>IF('UT Cases'!AC3076="","",'UT Cases'!AC3076)</f>
        <v/>
      </c>
      <c r="X3075" s="57" t="str">
        <f>IF('UT Cases'!AD3076="","",'UT Cases'!AD3076)</f>
        <v/>
      </c>
      <c r="Y3075" s="57" t="str">
        <f>IF('UT Cases'!AE3076="","",'UT Cases'!AE3076)</f>
        <v/>
      </c>
      <c r="Z3075" s="56" t="str">
        <f>IF('UT Cases'!AF3076="","",'UT Cases'!AF3076)</f>
        <v/>
      </c>
      <c r="AA3075" s="56" t="str">
        <f>IF('UT Cases'!AG3076="","",'UT Cases'!AG3076)</f>
        <v/>
      </c>
      <c r="AB3075" s="56" t="str">
        <f>IF('UT Cases'!AH3076="","",'UT Cases'!AH3076)</f>
        <v/>
      </c>
      <c r="AC3075" s="56" t="str">
        <f>IF('UT Cases'!AI3076="","",'UT Cases'!AI3076)</f>
        <v/>
      </c>
      <c r="AD3075" s="56" t="str">
        <f>IF('UT Cases'!AJ3076="","",'UT Cases'!AJ3076)</f>
        <v/>
      </c>
    </row>
    <row r="3076" spans="2:30">
      <c r="B3076" s="54" t="str">
        <f>IF('UT Cases'!B3077="","",'UT Cases'!B3077)</f>
        <v/>
      </c>
      <c r="C3076" s="54" t="str">
        <f>IF('UT Cases'!C3077="","",'UT Cases'!C3077)</f>
        <v/>
      </c>
      <c r="D3076" s="54" t="str">
        <f>IF('UT Cases'!D3077="","",'UT Cases'!D3077)</f>
        <v/>
      </c>
      <c r="E3076" s="54" t="str">
        <f>IF('UT Cases'!H3077="","",'UT Cases'!H3077)</f>
        <v/>
      </c>
      <c r="F3076" s="55" t="str">
        <f>IF('UT Cases'!L3077="","",'UT Cases'!L3077)</f>
        <v/>
      </c>
      <c r="G3076" s="56" t="str">
        <f>IF('UT Cases'!M3077="","",'UT Cases'!M3077)</f>
        <v/>
      </c>
      <c r="H3076" s="56" t="str">
        <f>IF('UT Cases'!N3077="","",'UT Cases'!N3077)</f>
        <v/>
      </c>
      <c r="I3076" s="56" t="str">
        <f>IF('UT Cases'!O3077="","",'UT Cases'!O3077)</f>
        <v/>
      </c>
      <c r="J3076" s="56" t="str">
        <f>IF('UT Cases'!P3077="","",'UT Cases'!P3077)</f>
        <v/>
      </c>
      <c r="K3076" s="57" t="str">
        <f>IF('UT Cases'!Q3077="","",'UT Cases'!Q3077)</f>
        <v/>
      </c>
      <c r="L3076" s="57" t="str">
        <f>IF('UT Cases'!R3077="","",'UT Cases'!R3077)</f>
        <v/>
      </c>
      <c r="M3076" s="57" t="str">
        <f>IF('UT Cases'!S3077="","",'UT Cases'!S3077)</f>
        <v/>
      </c>
      <c r="N3076" s="57" t="str">
        <f>IF('UT Cases'!T3077="","",'UT Cases'!T3077)</f>
        <v/>
      </c>
      <c r="O3076" s="57" t="str">
        <f>IF('UT Cases'!U3077="","",'UT Cases'!U3077)</f>
        <v/>
      </c>
      <c r="P3076" s="56" t="str">
        <f>IF('UT Cases'!V3077="","",'UT Cases'!V3077)</f>
        <v/>
      </c>
      <c r="Q3076" s="56" t="str">
        <f>IF('UT Cases'!W3077="","",'UT Cases'!W3077)</f>
        <v/>
      </c>
      <c r="R3076" s="56" t="str">
        <f>IF('UT Cases'!X3077="","",'UT Cases'!X3077)</f>
        <v/>
      </c>
      <c r="S3076" s="56" t="str">
        <f>IF('UT Cases'!Y3077="","",'UT Cases'!Y3077)</f>
        <v/>
      </c>
      <c r="T3076" s="56" t="str">
        <f>IF('UT Cases'!Z3077="","",'UT Cases'!Z3077)</f>
        <v/>
      </c>
      <c r="U3076" s="57" t="str">
        <f>IF('UT Cases'!AA3077="","",'UT Cases'!AA3077)</f>
        <v/>
      </c>
      <c r="V3076" s="57" t="str">
        <f>IF('UT Cases'!AB3077="","",'UT Cases'!AB3077)</f>
        <v/>
      </c>
      <c r="W3076" s="57" t="str">
        <f>IF('UT Cases'!AC3077="","",'UT Cases'!AC3077)</f>
        <v/>
      </c>
      <c r="X3076" s="57" t="str">
        <f>IF('UT Cases'!AD3077="","",'UT Cases'!AD3077)</f>
        <v/>
      </c>
      <c r="Y3076" s="57" t="str">
        <f>IF('UT Cases'!AE3077="","",'UT Cases'!AE3077)</f>
        <v/>
      </c>
      <c r="Z3076" s="56" t="str">
        <f>IF('UT Cases'!AF3077="","",'UT Cases'!AF3077)</f>
        <v/>
      </c>
      <c r="AA3076" s="56" t="str">
        <f>IF('UT Cases'!AG3077="","",'UT Cases'!AG3077)</f>
        <v/>
      </c>
      <c r="AB3076" s="56" t="str">
        <f>IF('UT Cases'!AH3077="","",'UT Cases'!AH3077)</f>
        <v/>
      </c>
      <c r="AC3076" s="56" t="str">
        <f>IF('UT Cases'!AI3077="","",'UT Cases'!AI3077)</f>
        <v/>
      </c>
      <c r="AD3076" s="56" t="str">
        <f>IF('UT Cases'!AJ3077="","",'UT Cases'!AJ3077)</f>
        <v/>
      </c>
    </row>
    <row r="3077" spans="2:30">
      <c r="B3077" s="54" t="str">
        <f>IF('UT Cases'!B3078="","",'UT Cases'!B3078)</f>
        <v/>
      </c>
      <c r="C3077" s="54" t="str">
        <f>IF('UT Cases'!C3078="","",'UT Cases'!C3078)</f>
        <v/>
      </c>
      <c r="D3077" s="54" t="str">
        <f>IF('UT Cases'!D3078="","",'UT Cases'!D3078)</f>
        <v/>
      </c>
      <c r="E3077" s="54" t="str">
        <f>IF('UT Cases'!H3078="","",'UT Cases'!H3078)</f>
        <v/>
      </c>
      <c r="F3077" s="55" t="str">
        <f>IF('UT Cases'!L3078="","",'UT Cases'!L3078)</f>
        <v/>
      </c>
      <c r="G3077" s="56" t="str">
        <f>IF('UT Cases'!M3078="","",'UT Cases'!M3078)</f>
        <v/>
      </c>
      <c r="H3077" s="56" t="str">
        <f>IF('UT Cases'!N3078="","",'UT Cases'!N3078)</f>
        <v/>
      </c>
      <c r="I3077" s="56" t="str">
        <f>IF('UT Cases'!O3078="","",'UT Cases'!O3078)</f>
        <v/>
      </c>
      <c r="J3077" s="56" t="str">
        <f>IF('UT Cases'!P3078="","",'UT Cases'!P3078)</f>
        <v/>
      </c>
      <c r="K3077" s="57" t="str">
        <f>IF('UT Cases'!Q3078="","",'UT Cases'!Q3078)</f>
        <v/>
      </c>
      <c r="L3077" s="57" t="str">
        <f>IF('UT Cases'!R3078="","",'UT Cases'!R3078)</f>
        <v/>
      </c>
      <c r="M3077" s="57" t="str">
        <f>IF('UT Cases'!S3078="","",'UT Cases'!S3078)</f>
        <v/>
      </c>
      <c r="N3077" s="57" t="str">
        <f>IF('UT Cases'!T3078="","",'UT Cases'!T3078)</f>
        <v/>
      </c>
      <c r="O3077" s="57" t="str">
        <f>IF('UT Cases'!U3078="","",'UT Cases'!U3078)</f>
        <v/>
      </c>
      <c r="P3077" s="56" t="str">
        <f>IF('UT Cases'!V3078="","",'UT Cases'!V3078)</f>
        <v/>
      </c>
      <c r="Q3077" s="56" t="str">
        <f>IF('UT Cases'!W3078="","",'UT Cases'!W3078)</f>
        <v/>
      </c>
      <c r="R3077" s="56" t="str">
        <f>IF('UT Cases'!X3078="","",'UT Cases'!X3078)</f>
        <v/>
      </c>
      <c r="S3077" s="56" t="str">
        <f>IF('UT Cases'!Y3078="","",'UT Cases'!Y3078)</f>
        <v/>
      </c>
      <c r="T3077" s="56" t="str">
        <f>IF('UT Cases'!Z3078="","",'UT Cases'!Z3078)</f>
        <v/>
      </c>
      <c r="U3077" s="57" t="str">
        <f>IF('UT Cases'!AA3078="","",'UT Cases'!AA3078)</f>
        <v/>
      </c>
      <c r="V3077" s="57" t="str">
        <f>IF('UT Cases'!AB3078="","",'UT Cases'!AB3078)</f>
        <v/>
      </c>
      <c r="W3077" s="57" t="str">
        <f>IF('UT Cases'!AC3078="","",'UT Cases'!AC3078)</f>
        <v/>
      </c>
      <c r="X3077" s="57" t="str">
        <f>IF('UT Cases'!AD3078="","",'UT Cases'!AD3078)</f>
        <v/>
      </c>
      <c r="Y3077" s="57" t="str">
        <f>IF('UT Cases'!AE3078="","",'UT Cases'!AE3078)</f>
        <v/>
      </c>
      <c r="Z3077" s="56" t="str">
        <f>IF('UT Cases'!AF3078="","",'UT Cases'!AF3078)</f>
        <v/>
      </c>
      <c r="AA3077" s="56" t="str">
        <f>IF('UT Cases'!AG3078="","",'UT Cases'!AG3078)</f>
        <v/>
      </c>
      <c r="AB3077" s="56" t="str">
        <f>IF('UT Cases'!AH3078="","",'UT Cases'!AH3078)</f>
        <v/>
      </c>
      <c r="AC3077" s="56" t="str">
        <f>IF('UT Cases'!AI3078="","",'UT Cases'!AI3078)</f>
        <v/>
      </c>
      <c r="AD3077" s="56" t="str">
        <f>IF('UT Cases'!AJ3078="","",'UT Cases'!AJ3078)</f>
        <v/>
      </c>
    </row>
    <row r="3078" spans="2:30">
      <c r="B3078" s="54" t="str">
        <f>IF('UT Cases'!B3079="","",'UT Cases'!B3079)</f>
        <v/>
      </c>
      <c r="C3078" s="54" t="str">
        <f>IF('UT Cases'!C3079="","",'UT Cases'!C3079)</f>
        <v/>
      </c>
      <c r="D3078" s="54" t="str">
        <f>IF('UT Cases'!D3079="","",'UT Cases'!D3079)</f>
        <v/>
      </c>
      <c r="E3078" s="54" t="str">
        <f>IF('UT Cases'!H3079="","",'UT Cases'!H3079)</f>
        <v/>
      </c>
      <c r="F3078" s="55" t="str">
        <f>IF('UT Cases'!L3079="","",'UT Cases'!L3079)</f>
        <v/>
      </c>
      <c r="G3078" s="56" t="str">
        <f>IF('UT Cases'!M3079="","",'UT Cases'!M3079)</f>
        <v/>
      </c>
      <c r="H3078" s="56" t="str">
        <f>IF('UT Cases'!N3079="","",'UT Cases'!N3079)</f>
        <v/>
      </c>
      <c r="I3078" s="56" t="str">
        <f>IF('UT Cases'!O3079="","",'UT Cases'!O3079)</f>
        <v/>
      </c>
      <c r="J3078" s="56" t="str">
        <f>IF('UT Cases'!P3079="","",'UT Cases'!P3079)</f>
        <v/>
      </c>
      <c r="K3078" s="57" t="str">
        <f>IF('UT Cases'!Q3079="","",'UT Cases'!Q3079)</f>
        <v/>
      </c>
      <c r="L3078" s="57" t="str">
        <f>IF('UT Cases'!R3079="","",'UT Cases'!R3079)</f>
        <v/>
      </c>
      <c r="M3078" s="57" t="str">
        <f>IF('UT Cases'!S3079="","",'UT Cases'!S3079)</f>
        <v/>
      </c>
      <c r="N3078" s="57" t="str">
        <f>IF('UT Cases'!T3079="","",'UT Cases'!T3079)</f>
        <v/>
      </c>
      <c r="O3078" s="57" t="str">
        <f>IF('UT Cases'!U3079="","",'UT Cases'!U3079)</f>
        <v/>
      </c>
      <c r="P3078" s="56" t="str">
        <f>IF('UT Cases'!V3079="","",'UT Cases'!V3079)</f>
        <v/>
      </c>
      <c r="Q3078" s="56" t="str">
        <f>IF('UT Cases'!W3079="","",'UT Cases'!W3079)</f>
        <v/>
      </c>
      <c r="R3078" s="56" t="str">
        <f>IF('UT Cases'!X3079="","",'UT Cases'!X3079)</f>
        <v/>
      </c>
      <c r="S3078" s="56" t="str">
        <f>IF('UT Cases'!Y3079="","",'UT Cases'!Y3079)</f>
        <v/>
      </c>
      <c r="T3078" s="56" t="str">
        <f>IF('UT Cases'!Z3079="","",'UT Cases'!Z3079)</f>
        <v/>
      </c>
      <c r="U3078" s="57" t="str">
        <f>IF('UT Cases'!AA3079="","",'UT Cases'!AA3079)</f>
        <v/>
      </c>
      <c r="V3078" s="57" t="str">
        <f>IF('UT Cases'!AB3079="","",'UT Cases'!AB3079)</f>
        <v/>
      </c>
      <c r="W3078" s="57" t="str">
        <f>IF('UT Cases'!AC3079="","",'UT Cases'!AC3079)</f>
        <v/>
      </c>
      <c r="X3078" s="57" t="str">
        <f>IF('UT Cases'!AD3079="","",'UT Cases'!AD3079)</f>
        <v/>
      </c>
      <c r="Y3078" s="57" t="str">
        <f>IF('UT Cases'!AE3079="","",'UT Cases'!AE3079)</f>
        <v/>
      </c>
      <c r="Z3078" s="56" t="str">
        <f>IF('UT Cases'!AF3079="","",'UT Cases'!AF3079)</f>
        <v/>
      </c>
      <c r="AA3078" s="56" t="str">
        <f>IF('UT Cases'!AG3079="","",'UT Cases'!AG3079)</f>
        <v/>
      </c>
      <c r="AB3078" s="56" t="str">
        <f>IF('UT Cases'!AH3079="","",'UT Cases'!AH3079)</f>
        <v/>
      </c>
      <c r="AC3078" s="56" t="str">
        <f>IF('UT Cases'!AI3079="","",'UT Cases'!AI3079)</f>
        <v/>
      </c>
      <c r="AD3078" s="56" t="str">
        <f>IF('UT Cases'!AJ3079="","",'UT Cases'!AJ3079)</f>
        <v/>
      </c>
    </row>
    <row r="3079" spans="2:30">
      <c r="B3079" s="54" t="str">
        <f>IF('UT Cases'!B3080="","",'UT Cases'!B3080)</f>
        <v/>
      </c>
      <c r="C3079" s="54" t="str">
        <f>IF('UT Cases'!C3080="","",'UT Cases'!C3080)</f>
        <v/>
      </c>
      <c r="D3079" s="54" t="str">
        <f>IF('UT Cases'!D3080="","",'UT Cases'!D3080)</f>
        <v/>
      </c>
      <c r="E3079" s="54" t="str">
        <f>IF('UT Cases'!H3080="","",'UT Cases'!H3080)</f>
        <v/>
      </c>
      <c r="F3079" s="55" t="str">
        <f>IF('UT Cases'!L3080="","",'UT Cases'!L3080)</f>
        <v/>
      </c>
      <c r="G3079" s="56" t="str">
        <f>IF('UT Cases'!M3080="","",'UT Cases'!M3080)</f>
        <v/>
      </c>
      <c r="H3079" s="56" t="str">
        <f>IF('UT Cases'!N3080="","",'UT Cases'!N3080)</f>
        <v/>
      </c>
      <c r="I3079" s="56" t="str">
        <f>IF('UT Cases'!O3080="","",'UT Cases'!O3080)</f>
        <v/>
      </c>
      <c r="J3079" s="56" t="str">
        <f>IF('UT Cases'!P3080="","",'UT Cases'!P3080)</f>
        <v/>
      </c>
      <c r="K3079" s="57" t="str">
        <f>IF('UT Cases'!Q3080="","",'UT Cases'!Q3080)</f>
        <v/>
      </c>
      <c r="L3079" s="57" t="str">
        <f>IF('UT Cases'!R3080="","",'UT Cases'!R3080)</f>
        <v/>
      </c>
      <c r="M3079" s="57" t="str">
        <f>IF('UT Cases'!S3080="","",'UT Cases'!S3080)</f>
        <v/>
      </c>
      <c r="N3079" s="57" t="str">
        <f>IF('UT Cases'!T3080="","",'UT Cases'!T3080)</f>
        <v/>
      </c>
      <c r="O3079" s="57" t="str">
        <f>IF('UT Cases'!U3080="","",'UT Cases'!U3080)</f>
        <v/>
      </c>
      <c r="P3079" s="56" t="str">
        <f>IF('UT Cases'!V3080="","",'UT Cases'!V3080)</f>
        <v/>
      </c>
      <c r="Q3079" s="56" t="str">
        <f>IF('UT Cases'!W3080="","",'UT Cases'!W3080)</f>
        <v/>
      </c>
      <c r="R3079" s="56" t="str">
        <f>IF('UT Cases'!X3080="","",'UT Cases'!X3080)</f>
        <v/>
      </c>
      <c r="S3079" s="56" t="str">
        <f>IF('UT Cases'!Y3080="","",'UT Cases'!Y3080)</f>
        <v/>
      </c>
      <c r="T3079" s="56" t="str">
        <f>IF('UT Cases'!Z3080="","",'UT Cases'!Z3080)</f>
        <v/>
      </c>
      <c r="U3079" s="57" t="str">
        <f>IF('UT Cases'!AA3080="","",'UT Cases'!AA3080)</f>
        <v/>
      </c>
      <c r="V3079" s="57" t="str">
        <f>IF('UT Cases'!AB3080="","",'UT Cases'!AB3080)</f>
        <v/>
      </c>
      <c r="W3079" s="57" t="str">
        <f>IF('UT Cases'!AC3080="","",'UT Cases'!AC3080)</f>
        <v/>
      </c>
      <c r="X3079" s="57" t="str">
        <f>IF('UT Cases'!AD3080="","",'UT Cases'!AD3080)</f>
        <v/>
      </c>
      <c r="Y3079" s="57" t="str">
        <f>IF('UT Cases'!AE3080="","",'UT Cases'!AE3080)</f>
        <v/>
      </c>
      <c r="Z3079" s="56" t="str">
        <f>IF('UT Cases'!AF3080="","",'UT Cases'!AF3080)</f>
        <v/>
      </c>
      <c r="AA3079" s="56" t="str">
        <f>IF('UT Cases'!AG3080="","",'UT Cases'!AG3080)</f>
        <v/>
      </c>
      <c r="AB3079" s="56" t="str">
        <f>IF('UT Cases'!AH3080="","",'UT Cases'!AH3080)</f>
        <v/>
      </c>
      <c r="AC3079" s="56" t="str">
        <f>IF('UT Cases'!AI3080="","",'UT Cases'!AI3080)</f>
        <v/>
      </c>
      <c r="AD3079" s="56" t="str">
        <f>IF('UT Cases'!AJ3080="","",'UT Cases'!AJ3080)</f>
        <v/>
      </c>
    </row>
    <row r="3080" spans="2:30">
      <c r="B3080" s="54" t="str">
        <f>IF('UT Cases'!B3081="","",'UT Cases'!B3081)</f>
        <v/>
      </c>
      <c r="C3080" s="54" t="str">
        <f>IF('UT Cases'!C3081="","",'UT Cases'!C3081)</f>
        <v/>
      </c>
      <c r="D3080" s="54" t="str">
        <f>IF('UT Cases'!D3081="","",'UT Cases'!D3081)</f>
        <v/>
      </c>
      <c r="E3080" s="54" t="str">
        <f>IF('UT Cases'!H3081="","",'UT Cases'!H3081)</f>
        <v/>
      </c>
      <c r="F3080" s="55" t="str">
        <f>IF('UT Cases'!L3081="","",'UT Cases'!L3081)</f>
        <v/>
      </c>
      <c r="G3080" s="56" t="str">
        <f>IF('UT Cases'!M3081="","",'UT Cases'!M3081)</f>
        <v/>
      </c>
      <c r="H3080" s="56" t="str">
        <f>IF('UT Cases'!N3081="","",'UT Cases'!N3081)</f>
        <v/>
      </c>
      <c r="I3080" s="56" t="str">
        <f>IF('UT Cases'!O3081="","",'UT Cases'!O3081)</f>
        <v/>
      </c>
      <c r="J3080" s="56" t="str">
        <f>IF('UT Cases'!P3081="","",'UT Cases'!P3081)</f>
        <v/>
      </c>
      <c r="K3080" s="57" t="str">
        <f>IF('UT Cases'!Q3081="","",'UT Cases'!Q3081)</f>
        <v/>
      </c>
      <c r="L3080" s="57" t="str">
        <f>IF('UT Cases'!R3081="","",'UT Cases'!R3081)</f>
        <v/>
      </c>
      <c r="M3080" s="57" t="str">
        <f>IF('UT Cases'!S3081="","",'UT Cases'!S3081)</f>
        <v/>
      </c>
      <c r="N3080" s="57" t="str">
        <f>IF('UT Cases'!T3081="","",'UT Cases'!T3081)</f>
        <v/>
      </c>
      <c r="O3080" s="57" t="str">
        <f>IF('UT Cases'!U3081="","",'UT Cases'!U3081)</f>
        <v/>
      </c>
      <c r="P3080" s="56" t="str">
        <f>IF('UT Cases'!V3081="","",'UT Cases'!V3081)</f>
        <v/>
      </c>
      <c r="Q3080" s="56" t="str">
        <f>IF('UT Cases'!W3081="","",'UT Cases'!W3081)</f>
        <v/>
      </c>
      <c r="R3080" s="56" t="str">
        <f>IF('UT Cases'!X3081="","",'UT Cases'!X3081)</f>
        <v/>
      </c>
      <c r="S3080" s="56" t="str">
        <f>IF('UT Cases'!Y3081="","",'UT Cases'!Y3081)</f>
        <v/>
      </c>
      <c r="T3080" s="56" t="str">
        <f>IF('UT Cases'!Z3081="","",'UT Cases'!Z3081)</f>
        <v/>
      </c>
      <c r="U3080" s="57" t="str">
        <f>IF('UT Cases'!AA3081="","",'UT Cases'!AA3081)</f>
        <v/>
      </c>
      <c r="V3080" s="57" t="str">
        <f>IF('UT Cases'!AB3081="","",'UT Cases'!AB3081)</f>
        <v/>
      </c>
      <c r="W3080" s="57" t="str">
        <f>IF('UT Cases'!AC3081="","",'UT Cases'!AC3081)</f>
        <v/>
      </c>
      <c r="X3080" s="57" t="str">
        <f>IF('UT Cases'!AD3081="","",'UT Cases'!AD3081)</f>
        <v/>
      </c>
      <c r="Y3080" s="57" t="str">
        <f>IF('UT Cases'!AE3081="","",'UT Cases'!AE3081)</f>
        <v/>
      </c>
      <c r="Z3080" s="56" t="str">
        <f>IF('UT Cases'!AF3081="","",'UT Cases'!AF3081)</f>
        <v/>
      </c>
      <c r="AA3080" s="56" t="str">
        <f>IF('UT Cases'!AG3081="","",'UT Cases'!AG3081)</f>
        <v/>
      </c>
      <c r="AB3080" s="56" t="str">
        <f>IF('UT Cases'!AH3081="","",'UT Cases'!AH3081)</f>
        <v/>
      </c>
      <c r="AC3080" s="56" t="str">
        <f>IF('UT Cases'!AI3081="","",'UT Cases'!AI3081)</f>
        <v/>
      </c>
      <c r="AD3080" s="56" t="str">
        <f>IF('UT Cases'!AJ3081="","",'UT Cases'!AJ3081)</f>
        <v/>
      </c>
    </row>
    <row r="3081" spans="2:30">
      <c r="B3081" s="54" t="str">
        <f>IF('UT Cases'!B3082="","",'UT Cases'!B3082)</f>
        <v/>
      </c>
      <c r="C3081" s="54" t="str">
        <f>IF('UT Cases'!C3082="","",'UT Cases'!C3082)</f>
        <v/>
      </c>
      <c r="D3081" s="54" t="str">
        <f>IF('UT Cases'!D3082="","",'UT Cases'!D3082)</f>
        <v/>
      </c>
      <c r="E3081" s="54" t="str">
        <f>IF('UT Cases'!H3082="","",'UT Cases'!H3082)</f>
        <v/>
      </c>
      <c r="F3081" s="55" t="str">
        <f>IF('UT Cases'!L3082="","",'UT Cases'!L3082)</f>
        <v/>
      </c>
      <c r="G3081" s="56" t="str">
        <f>IF('UT Cases'!M3082="","",'UT Cases'!M3082)</f>
        <v/>
      </c>
      <c r="H3081" s="56" t="str">
        <f>IF('UT Cases'!N3082="","",'UT Cases'!N3082)</f>
        <v/>
      </c>
      <c r="I3081" s="56" t="str">
        <f>IF('UT Cases'!O3082="","",'UT Cases'!O3082)</f>
        <v/>
      </c>
      <c r="J3081" s="56" t="str">
        <f>IF('UT Cases'!P3082="","",'UT Cases'!P3082)</f>
        <v/>
      </c>
      <c r="K3081" s="57" t="str">
        <f>IF('UT Cases'!Q3082="","",'UT Cases'!Q3082)</f>
        <v/>
      </c>
      <c r="L3081" s="57" t="str">
        <f>IF('UT Cases'!R3082="","",'UT Cases'!R3082)</f>
        <v/>
      </c>
      <c r="M3081" s="57" t="str">
        <f>IF('UT Cases'!S3082="","",'UT Cases'!S3082)</f>
        <v/>
      </c>
      <c r="N3081" s="57" t="str">
        <f>IF('UT Cases'!T3082="","",'UT Cases'!T3082)</f>
        <v/>
      </c>
      <c r="O3081" s="57" t="str">
        <f>IF('UT Cases'!U3082="","",'UT Cases'!U3082)</f>
        <v/>
      </c>
      <c r="P3081" s="56" t="str">
        <f>IF('UT Cases'!V3082="","",'UT Cases'!V3082)</f>
        <v/>
      </c>
      <c r="Q3081" s="56" t="str">
        <f>IF('UT Cases'!W3082="","",'UT Cases'!W3082)</f>
        <v/>
      </c>
      <c r="R3081" s="56" t="str">
        <f>IF('UT Cases'!X3082="","",'UT Cases'!X3082)</f>
        <v/>
      </c>
      <c r="S3081" s="56" t="str">
        <f>IF('UT Cases'!Y3082="","",'UT Cases'!Y3082)</f>
        <v/>
      </c>
      <c r="T3081" s="56" t="str">
        <f>IF('UT Cases'!Z3082="","",'UT Cases'!Z3082)</f>
        <v/>
      </c>
      <c r="U3081" s="57" t="str">
        <f>IF('UT Cases'!AA3082="","",'UT Cases'!AA3082)</f>
        <v/>
      </c>
      <c r="V3081" s="57" t="str">
        <f>IF('UT Cases'!AB3082="","",'UT Cases'!AB3082)</f>
        <v/>
      </c>
      <c r="W3081" s="57" t="str">
        <f>IF('UT Cases'!AC3082="","",'UT Cases'!AC3082)</f>
        <v/>
      </c>
      <c r="X3081" s="57" t="str">
        <f>IF('UT Cases'!AD3082="","",'UT Cases'!AD3082)</f>
        <v/>
      </c>
      <c r="Y3081" s="57" t="str">
        <f>IF('UT Cases'!AE3082="","",'UT Cases'!AE3082)</f>
        <v/>
      </c>
      <c r="Z3081" s="56" t="str">
        <f>IF('UT Cases'!AF3082="","",'UT Cases'!AF3082)</f>
        <v/>
      </c>
      <c r="AA3081" s="56" t="str">
        <f>IF('UT Cases'!AG3082="","",'UT Cases'!AG3082)</f>
        <v/>
      </c>
      <c r="AB3081" s="56" t="str">
        <f>IF('UT Cases'!AH3082="","",'UT Cases'!AH3082)</f>
        <v/>
      </c>
      <c r="AC3081" s="56" t="str">
        <f>IF('UT Cases'!AI3082="","",'UT Cases'!AI3082)</f>
        <v/>
      </c>
      <c r="AD3081" s="56" t="str">
        <f>IF('UT Cases'!AJ3082="","",'UT Cases'!AJ3082)</f>
        <v/>
      </c>
    </row>
    <row r="3082" spans="2:30">
      <c r="B3082" s="54" t="str">
        <f>IF('UT Cases'!B3083="","",'UT Cases'!B3083)</f>
        <v/>
      </c>
      <c r="C3082" s="54" t="str">
        <f>IF('UT Cases'!C3083="","",'UT Cases'!C3083)</f>
        <v/>
      </c>
      <c r="D3082" s="54" t="str">
        <f>IF('UT Cases'!D3083="","",'UT Cases'!D3083)</f>
        <v/>
      </c>
      <c r="E3082" s="54" t="str">
        <f>IF('UT Cases'!H3083="","",'UT Cases'!H3083)</f>
        <v/>
      </c>
      <c r="F3082" s="55" t="str">
        <f>IF('UT Cases'!L3083="","",'UT Cases'!L3083)</f>
        <v/>
      </c>
      <c r="G3082" s="56" t="str">
        <f>IF('UT Cases'!M3083="","",'UT Cases'!M3083)</f>
        <v/>
      </c>
      <c r="H3082" s="56" t="str">
        <f>IF('UT Cases'!N3083="","",'UT Cases'!N3083)</f>
        <v/>
      </c>
      <c r="I3082" s="56" t="str">
        <f>IF('UT Cases'!O3083="","",'UT Cases'!O3083)</f>
        <v/>
      </c>
      <c r="J3082" s="56" t="str">
        <f>IF('UT Cases'!P3083="","",'UT Cases'!P3083)</f>
        <v/>
      </c>
      <c r="K3082" s="57" t="str">
        <f>IF('UT Cases'!Q3083="","",'UT Cases'!Q3083)</f>
        <v/>
      </c>
      <c r="L3082" s="57" t="str">
        <f>IF('UT Cases'!R3083="","",'UT Cases'!R3083)</f>
        <v/>
      </c>
      <c r="M3082" s="57" t="str">
        <f>IF('UT Cases'!S3083="","",'UT Cases'!S3083)</f>
        <v/>
      </c>
      <c r="N3082" s="57" t="str">
        <f>IF('UT Cases'!T3083="","",'UT Cases'!T3083)</f>
        <v/>
      </c>
      <c r="O3082" s="57" t="str">
        <f>IF('UT Cases'!U3083="","",'UT Cases'!U3083)</f>
        <v/>
      </c>
      <c r="P3082" s="56" t="str">
        <f>IF('UT Cases'!V3083="","",'UT Cases'!V3083)</f>
        <v/>
      </c>
      <c r="Q3082" s="56" t="str">
        <f>IF('UT Cases'!W3083="","",'UT Cases'!W3083)</f>
        <v/>
      </c>
      <c r="R3082" s="56" t="str">
        <f>IF('UT Cases'!X3083="","",'UT Cases'!X3083)</f>
        <v/>
      </c>
      <c r="S3082" s="56" t="str">
        <f>IF('UT Cases'!Y3083="","",'UT Cases'!Y3083)</f>
        <v/>
      </c>
      <c r="T3082" s="56" t="str">
        <f>IF('UT Cases'!Z3083="","",'UT Cases'!Z3083)</f>
        <v/>
      </c>
      <c r="U3082" s="57" t="str">
        <f>IF('UT Cases'!AA3083="","",'UT Cases'!AA3083)</f>
        <v/>
      </c>
      <c r="V3082" s="57" t="str">
        <f>IF('UT Cases'!AB3083="","",'UT Cases'!AB3083)</f>
        <v/>
      </c>
      <c r="W3082" s="57" t="str">
        <f>IF('UT Cases'!AC3083="","",'UT Cases'!AC3083)</f>
        <v/>
      </c>
      <c r="X3082" s="57" t="str">
        <f>IF('UT Cases'!AD3083="","",'UT Cases'!AD3083)</f>
        <v/>
      </c>
      <c r="Y3082" s="57" t="str">
        <f>IF('UT Cases'!AE3083="","",'UT Cases'!AE3083)</f>
        <v/>
      </c>
      <c r="Z3082" s="56" t="str">
        <f>IF('UT Cases'!AF3083="","",'UT Cases'!AF3083)</f>
        <v/>
      </c>
      <c r="AA3082" s="56" t="str">
        <f>IF('UT Cases'!AG3083="","",'UT Cases'!AG3083)</f>
        <v/>
      </c>
      <c r="AB3082" s="56" t="str">
        <f>IF('UT Cases'!AH3083="","",'UT Cases'!AH3083)</f>
        <v/>
      </c>
      <c r="AC3082" s="56" t="str">
        <f>IF('UT Cases'!AI3083="","",'UT Cases'!AI3083)</f>
        <v/>
      </c>
      <c r="AD3082" s="56" t="str">
        <f>IF('UT Cases'!AJ3083="","",'UT Cases'!AJ3083)</f>
        <v/>
      </c>
    </row>
    <row r="3083" spans="2:30">
      <c r="B3083" s="54" t="str">
        <f>IF('UT Cases'!B3084="","",'UT Cases'!B3084)</f>
        <v/>
      </c>
      <c r="C3083" s="54" t="str">
        <f>IF('UT Cases'!C3084="","",'UT Cases'!C3084)</f>
        <v/>
      </c>
      <c r="D3083" s="54" t="str">
        <f>IF('UT Cases'!D3084="","",'UT Cases'!D3084)</f>
        <v/>
      </c>
      <c r="E3083" s="54" t="str">
        <f>IF('UT Cases'!H3084="","",'UT Cases'!H3084)</f>
        <v/>
      </c>
      <c r="F3083" s="55" t="str">
        <f>IF('UT Cases'!L3084="","",'UT Cases'!L3084)</f>
        <v/>
      </c>
      <c r="G3083" s="56" t="str">
        <f>IF('UT Cases'!M3084="","",'UT Cases'!M3084)</f>
        <v/>
      </c>
      <c r="H3083" s="56" t="str">
        <f>IF('UT Cases'!N3084="","",'UT Cases'!N3084)</f>
        <v/>
      </c>
      <c r="I3083" s="56" t="str">
        <f>IF('UT Cases'!O3084="","",'UT Cases'!O3084)</f>
        <v/>
      </c>
      <c r="J3083" s="56" t="str">
        <f>IF('UT Cases'!P3084="","",'UT Cases'!P3084)</f>
        <v/>
      </c>
      <c r="K3083" s="57" t="str">
        <f>IF('UT Cases'!Q3084="","",'UT Cases'!Q3084)</f>
        <v/>
      </c>
      <c r="L3083" s="57" t="str">
        <f>IF('UT Cases'!R3084="","",'UT Cases'!R3084)</f>
        <v/>
      </c>
      <c r="M3083" s="57" t="str">
        <f>IF('UT Cases'!S3084="","",'UT Cases'!S3084)</f>
        <v/>
      </c>
      <c r="N3083" s="57" t="str">
        <f>IF('UT Cases'!T3084="","",'UT Cases'!T3084)</f>
        <v/>
      </c>
      <c r="O3083" s="57" t="str">
        <f>IF('UT Cases'!U3084="","",'UT Cases'!U3084)</f>
        <v/>
      </c>
      <c r="P3083" s="56" t="str">
        <f>IF('UT Cases'!V3084="","",'UT Cases'!V3084)</f>
        <v/>
      </c>
      <c r="Q3083" s="56" t="str">
        <f>IF('UT Cases'!W3084="","",'UT Cases'!W3084)</f>
        <v/>
      </c>
      <c r="R3083" s="56" t="str">
        <f>IF('UT Cases'!X3084="","",'UT Cases'!X3084)</f>
        <v/>
      </c>
      <c r="S3083" s="56" t="str">
        <f>IF('UT Cases'!Y3084="","",'UT Cases'!Y3084)</f>
        <v/>
      </c>
      <c r="T3083" s="56" t="str">
        <f>IF('UT Cases'!Z3084="","",'UT Cases'!Z3084)</f>
        <v/>
      </c>
      <c r="U3083" s="57" t="str">
        <f>IF('UT Cases'!AA3084="","",'UT Cases'!AA3084)</f>
        <v/>
      </c>
      <c r="V3083" s="57" t="str">
        <f>IF('UT Cases'!AB3084="","",'UT Cases'!AB3084)</f>
        <v/>
      </c>
      <c r="W3083" s="57" t="str">
        <f>IF('UT Cases'!AC3084="","",'UT Cases'!AC3084)</f>
        <v/>
      </c>
      <c r="X3083" s="57" t="str">
        <f>IF('UT Cases'!AD3084="","",'UT Cases'!AD3084)</f>
        <v/>
      </c>
      <c r="Y3083" s="57" t="str">
        <f>IF('UT Cases'!AE3084="","",'UT Cases'!AE3084)</f>
        <v/>
      </c>
      <c r="Z3083" s="56" t="str">
        <f>IF('UT Cases'!AF3084="","",'UT Cases'!AF3084)</f>
        <v/>
      </c>
      <c r="AA3083" s="56" t="str">
        <f>IF('UT Cases'!AG3084="","",'UT Cases'!AG3084)</f>
        <v/>
      </c>
      <c r="AB3083" s="56" t="str">
        <f>IF('UT Cases'!AH3084="","",'UT Cases'!AH3084)</f>
        <v/>
      </c>
      <c r="AC3083" s="56" t="str">
        <f>IF('UT Cases'!AI3084="","",'UT Cases'!AI3084)</f>
        <v/>
      </c>
      <c r="AD3083" s="56" t="str">
        <f>IF('UT Cases'!AJ3084="","",'UT Cases'!AJ3084)</f>
        <v/>
      </c>
    </row>
    <row r="3084" spans="2:30">
      <c r="B3084" s="54" t="str">
        <f>IF('UT Cases'!B3085="","",'UT Cases'!B3085)</f>
        <v/>
      </c>
      <c r="C3084" s="54" t="str">
        <f>IF('UT Cases'!C3085="","",'UT Cases'!C3085)</f>
        <v/>
      </c>
      <c r="D3084" s="54" t="str">
        <f>IF('UT Cases'!D3085="","",'UT Cases'!D3085)</f>
        <v/>
      </c>
      <c r="E3084" s="54" t="str">
        <f>IF('UT Cases'!H3085="","",'UT Cases'!H3085)</f>
        <v/>
      </c>
      <c r="F3084" s="55" t="str">
        <f>IF('UT Cases'!L3085="","",'UT Cases'!L3085)</f>
        <v/>
      </c>
      <c r="G3084" s="56" t="str">
        <f>IF('UT Cases'!M3085="","",'UT Cases'!M3085)</f>
        <v/>
      </c>
      <c r="H3084" s="56" t="str">
        <f>IF('UT Cases'!N3085="","",'UT Cases'!N3085)</f>
        <v/>
      </c>
      <c r="I3084" s="56" t="str">
        <f>IF('UT Cases'!O3085="","",'UT Cases'!O3085)</f>
        <v/>
      </c>
      <c r="J3084" s="56" t="str">
        <f>IF('UT Cases'!P3085="","",'UT Cases'!P3085)</f>
        <v/>
      </c>
      <c r="K3084" s="57" t="str">
        <f>IF('UT Cases'!Q3085="","",'UT Cases'!Q3085)</f>
        <v/>
      </c>
      <c r="L3084" s="57" t="str">
        <f>IF('UT Cases'!R3085="","",'UT Cases'!R3085)</f>
        <v/>
      </c>
      <c r="M3084" s="57" t="str">
        <f>IF('UT Cases'!S3085="","",'UT Cases'!S3085)</f>
        <v/>
      </c>
      <c r="N3084" s="57" t="str">
        <f>IF('UT Cases'!T3085="","",'UT Cases'!T3085)</f>
        <v/>
      </c>
      <c r="O3084" s="57" t="str">
        <f>IF('UT Cases'!U3085="","",'UT Cases'!U3085)</f>
        <v/>
      </c>
      <c r="P3084" s="56" t="str">
        <f>IF('UT Cases'!V3085="","",'UT Cases'!V3085)</f>
        <v/>
      </c>
      <c r="Q3084" s="56" t="str">
        <f>IF('UT Cases'!W3085="","",'UT Cases'!W3085)</f>
        <v/>
      </c>
      <c r="R3084" s="56" t="str">
        <f>IF('UT Cases'!X3085="","",'UT Cases'!X3085)</f>
        <v/>
      </c>
      <c r="S3084" s="56" t="str">
        <f>IF('UT Cases'!Y3085="","",'UT Cases'!Y3085)</f>
        <v/>
      </c>
      <c r="T3084" s="56" t="str">
        <f>IF('UT Cases'!Z3085="","",'UT Cases'!Z3085)</f>
        <v/>
      </c>
      <c r="U3084" s="57" t="str">
        <f>IF('UT Cases'!AA3085="","",'UT Cases'!AA3085)</f>
        <v/>
      </c>
      <c r="V3084" s="57" t="str">
        <f>IF('UT Cases'!AB3085="","",'UT Cases'!AB3085)</f>
        <v/>
      </c>
      <c r="W3084" s="57" t="str">
        <f>IF('UT Cases'!AC3085="","",'UT Cases'!AC3085)</f>
        <v/>
      </c>
      <c r="X3084" s="57" t="str">
        <f>IF('UT Cases'!AD3085="","",'UT Cases'!AD3085)</f>
        <v/>
      </c>
      <c r="Y3084" s="57" t="str">
        <f>IF('UT Cases'!AE3085="","",'UT Cases'!AE3085)</f>
        <v/>
      </c>
      <c r="Z3084" s="56" t="str">
        <f>IF('UT Cases'!AF3085="","",'UT Cases'!AF3085)</f>
        <v/>
      </c>
      <c r="AA3084" s="56" t="str">
        <f>IF('UT Cases'!AG3085="","",'UT Cases'!AG3085)</f>
        <v/>
      </c>
      <c r="AB3084" s="56" t="str">
        <f>IF('UT Cases'!AH3085="","",'UT Cases'!AH3085)</f>
        <v/>
      </c>
      <c r="AC3084" s="56" t="str">
        <f>IF('UT Cases'!AI3085="","",'UT Cases'!AI3085)</f>
        <v/>
      </c>
      <c r="AD3084" s="56" t="str">
        <f>IF('UT Cases'!AJ3085="","",'UT Cases'!AJ3085)</f>
        <v/>
      </c>
    </row>
    <row r="3085" spans="2:30">
      <c r="B3085" s="54" t="str">
        <f>IF('UT Cases'!B3086="","",'UT Cases'!B3086)</f>
        <v/>
      </c>
      <c r="C3085" s="54" t="str">
        <f>IF('UT Cases'!C3086="","",'UT Cases'!C3086)</f>
        <v/>
      </c>
      <c r="D3085" s="54" t="str">
        <f>IF('UT Cases'!D3086="","",'UT Cases'!D3086)</f>
        <v/>
      </c>
      <c r="E3085" s="54" t="str">
        <f>IF('UT Cases'!H3086="","",'UT Cases'!H3086)</f>
        <v/>
      </c>
      <c r="F3085" s="55" t="str">
        <f>IF('UT Cases'!L3086="","",'UT Cases'!L3086)</f>
        <v/>
      </c>
      <c r="G3085" s="56" t="str">
        <f>IF('UT Cases'!M3086="","",'UT Cases'!M3086)</f>
        <v/>
      </c>
      <c r="H3085" s="56" t="str">
        <f>IF('UT Cases'!N3086="","",'UT Cases'!N3086)</f>
        <v/>
      </c>
      <c r="I3085" s="56" t="str">
        <f>IF('UT Cases'!O3086="","",'UT Cases'!O3086)</f>
        <v/>
      </c>
      <c r="J3085" s="56" t="str">
        <f>IF('UT Cases'!P3086="","",'UT Cases'!P3086)</f>
        <v/>
      </c>
      <c r="K3085" s="57" t="str">
        <f>IF('UT Cases'!Q3086="","",'UT Cases'!Q3086)</f>
        <v/>
      </c>
      <c r="L3085" s="57" t="str">
        <f>IF('UT Cases'!R3086="","",'UT Cases'!R3086)</f>
        <v/>
      </c>
      <c r="M3085" s="57" t="str">
        <f>IF('UT Cases'!S3086="","",'UT Cases'!S3086)</f>
        <v/>
      </c>
      <c r="N3085" s="57" t="str">
        <f>IF('UT Cases'!T3086="","",'UT Cases'!T3086)</f>
        <v/>
      </c>
      <c r="O3085" s="57" t="str">
        <f>IF('UT Cases'!U3086="","",'UT Cases'!U3086)</f>
        <v/>
      </c>
      <c r="P3085" s="56" t="str">
        <f>IF('UT Cases'!V3086="","",'UT Cases'!V3086)</f>
        <v/>
      </c>
      <c r="Q3085" s="56" t="str">
        <f>IF('UT Cases'!W3086="","",'UT Cases'!W3086)</f>
        <v/>
      </c>
      <c r="R3085" s="56" t="str">
        <f>IF('UT Cases'!X3086="","",'UT Cases'!X3086)</f>
        <v/>
      </c>
      <c r="S3085" s="56" t="str">
        <f>IF('UT Cases'!Y3086="","",'UT Cases'!Y3086)</f>
        <v/>
      </c>
      <c r="T3085" s="56" t="str">
        <f>IF('UT Cases'!Z3086="","",'UT Cases'!Z3086)</f>
        <v/>
      </c>
      <c r="U3085" s="57" t="str">
        <f>IF('UT Cases'!AA3086="","",'UT Cases'!AA3086)</f>
        <v/>
      </c>
      <c r="V3085" s="57" t="str">
        <f>IF('UT Cases'!AB3086="","",'UT Cases'!AB3086)</f>
        <v/>
      </c>
      <c r="W3085" s="57" t="str">
        <f>IF('UT Cases'!AC3086="","",'UT Cases'!AC3086)</f>
        <v/>
      </c>
      <c r="X3085" s="57" t="str">
        <f>IF('UT Cases'!AD3086="","",'UT Cases'!AD3086)</f>
        <v/>
      </c>
      <c r="Y3085" s="57" t="str">
        <f>IF('UT Cases'!AE3086="","",'UT Cases'!AE3086)</f>
        <v/>
      </c>
      <c r="Z3085" s="56" t="str">
        <f>IF('UT Cases'!AF3086="","",'UT Cases'!AF3086)</f>
        <v/>
      </c>
      <c r="AA3085" s="56" t="str">
        <f>IF('UT Cases'!AG3086="","",'UT Cases'!AG3086)</f>
        <v/>
      </c>
      <c r="AB3085" s="56" t="str">
        <f>IF('UT Cases'!AH3086="","",'UT Cases'!AH3086)</f>
        <v/>
      </c>
      <c r="AC3085" s="56" t="str">
        <f>IF('UT Cases'!AI3086="","",'UT Cases'!AI3086)</f>
        <v/>
      </c>
      <c r="AD3085" s="56" t="str">
        <f>IF('UT Cases'!AJ3086="","",'UT Cases'!AJ3086)</f>
        <v/>
      </c>
    </row>
    <row r="3086" spans="2:30">
      <c r="B3086" s="54" t="str">
        <f>IF('UT Cases'!B3087="","",'UT Cases'!B3087)</f>
        <v/>
      </c>
      <c r="C3086" s="54" t="str">
        <f>IF('UT Cases'!C3087="","",'UT Cases'!C3087)</f>
        <v/>
      </c>
      <c r="D3086" s="54" t="str">
        <f>IF('UT Cases'!D3087="","",'UT Cases'!D3087)</f>
        <v/>
      </c>
      <c r="E3086" s="54" t="str">
        <f>IF('UT Cases'!H3087="","",'UT Cases'!H3087)</f>
        <v/>
      </c>
      <c r="F3086" s="55" t="str">
        <f>IF('UT Cases'!L3087="","",'UT Cases'!L3087)</f>
        <v/>
      </c>
      <c r="G3086" s="56" t="str">
        <f>IF('UT Cases'!M3087="","",'UT Cases'!M3087)</f>
        <v/>
      </c>
      <c r="H3086" s="56" t="str">
        <f>IF('UT Cases'!N3087="","",'UT Cases'!N3087)</f>
        <v/>
      </c>
      <c r="I3086" s="56" t="str">
        <f>IF('UT Cases'!O3087="","",'UT Cases'!O3087)</f>
        <v/>
      </c>
      <c r="J3086" s="56" t="str">
        <f>IF('UT Cases'!P3087="","",'UT Cases'!P3087)</f>
        <v/>
      </c>
      <c r="K3086" s="57" t="str">
        <f>IF('UT Cases'!Q3087="","",'UT Cases'!Q3087)</f>
        <v/>
      </c>
      <c r="L3086" s="57" t="str">
        <f>IF('UT Cases'!R3087="","",'UT Cases'!R3087)</f>
        <v/>
      </c>
      <c r="M3086" s="57" t="str">
        <f>IF('UT Cases'!S3087="","",'UT Cases'!S3087)</f>
        <v/>
      </c>
      <c r="N3086" s="57" t="str">
        <f>IF('UT Cases'!T3087="","",'UT Cases'!T3087)</f>
        <v/>
      </c>
      <c r="O3086" s="57" t="str">
        <f>IF('UT Cases'!U3087="","",'UT Cases'!U3087)</f>
        <v/>
      </c>
      <c r="P3086" s="56" t="str">
        <f>IF('UT Cases'!V3087="","",'UT Cases'!V3087)</f>
        <v/>
      </c>
      <c r="Q3086" s="56" t="str">
        <f>IF('UT Cases'!W3087="","",'UT Cases'!W3087)</f>
        <v/>
      </c>
      <c r="R3086" s="56" t="str">
        <f>IF('UT Cases'!X3087="","",'UT Cases'!X3087)</f>
        <v/>
      </c>
      <c r="S3086" s="56" t="str">
        <f>IF('UT Cases'!Y3087="","",'UT Cases'!Y3087)</f>
        <v/>
      </c>
      <c r="T3086" s="56" t="str">
        <f>IF('UT Cases'!Z3087="","",'UT Cases'!Z3087)</f>
        <v/>
      </c>
      <c r="U3086" s="57" t="str">
        <f>IF('UT Cases'!AA3087="","",'UT Cases'!AA3087)</f>
        <v/>
      </c>
      <c r="V3086" s="57" t="str">
        <f>IF('UT Cases'!AB3087="","",'UT Cases'!AB3087)</f>
        <v/>
      </c>
      <c r="W3086" s="57" t="str">
        <f>IF('UT Cases'!AC3087="","",'UT Cases'!AC3087)</f>
        <v/>
      </c>
      <c r="X3086" s="57" t="str">
        <f>IF('UT Cases'!AD3087="","",'UT Cases'!AD3087)</f>
        <v/>
      </c>
      <c r="Y3086" s="57" t="str">
        <f>IF('UT Cases'!AE3087="","",'UT Cases'!AE3087)</f>
        <v/>
      </c>
      <c r="Z3086" s="56" t="str">
        <f>IF('UT Cases'!AF3087="","",'UT Cases'!AF3087)</f>
        <v/>
      </c>
      <c r="AA3086" s="56" t="str">
        <f>IF('UT Cases'!AG3087="","",'UT Cases'!AG3087)</f>
        <v/>
      </c>
      <c r="AB3086" s="56" t="str">
        <f>IF('UT Cases'!AH3087="","",'UT Cases'!AH3087)</f>
        <v/>
      </c>
      <c r="AC3086" s="56" t="str">
        <f>IF('UT Cases'!AI3087="","",'UT Cases'!AI3087)</f>
        <v/>
      </c>
      <c r="AD3086" s="56" t="str">
        <f>IF('UT Cases'!AJ3087="","",'UT Cases'!AJ3087)</f>
        <v/>
      </c>
    </row>
    <row r="3087" spans="2:30">
      <c r="B3087" s="54" t="str">
        <f>IF('UT Cases'!B3088="","",'UT Cases'!B3088)</f>
        <v/>
      </c>
      <c r="C3087" s="54" t="str">
        <f>IF('UT Cases'!C3088="","",'UT Cases'!C3088)</f>
        <v/>
      </c>
      <c r="D3087" s="54" t="str">
        <f>IF('UT Cases'!D3088="","",'UT Cases'!D3088)</f>
        <v/>
      </c>
      <c r="E3087" s="54" t="str">
        <f>IF('UT Cases'!H3088="","",'UT Cases'!H3088)</f>
        <v/>
      </c>
      <c r="F3087" s="55" t="str">
        <f>IF('UT Cases'!L3088="","",'UT Cases'!L3088)</f>
        <v/>
      </c>
      <c r="G3087" s="56" t="str">
        <f>IF('UT Cases'!M3088="","",'UT Cases'!M3088)</f>
        <v/>
      </c>
      <c r="H3087" s="56" t="str">
        <f>IF('UT Cases'!N3088="","",'UT Cases'!N3088)</f>
        <v/>
      </c>
      <c r="I3087" s="56" t="str">
        <f>IF('UT Cases'!O3088="","",'UT Cases'!O3088)</f>
        <v/>
      </c>
      <c r="J3087" s="56" t="str">
        <f>IF('UT Cases'!P3088="","",'UT Cases'!P3088)</f>
        <v/>
      </c>
      <c r="K3087" s="57" t="str">
        <f>IF('UT Cases'!Q3088="","",'UT Cases'!Q3088)</f>
        <v/>
      </c>
      <c r="L3087" s="57" t="str">
        <f>IF('UT Cases'!R3088="","",'UT Cases'!R3088)</f>
        <v/>
      </c>
      <c r="M3087" s="57" t="str">
        <f>IF('UT Cases'!S3088="","",'UT Cases'!S3088)</f>
        <v/>
      </c>
      <c r="N3087" s="57" t="str">
        <f>IF('UT Cases'!T3088="","",'UT Cases'!T3088)</f>
        <v/>
      </c>
      <c r="O3087" s="57" t="str">
        <f>IF('UT Cases'!U3088="","",'UT Cases'!U3088)</f>
        <v/>
      </c>
      <c r="P3087" s="56" t="str">
        <f>IF('UT Cases'!V3088="","",'UT Cases'!V3088)</f>
        <v/>
      </c>
      <c r="Q3087" s="56" t="str">
        <f>IF('UT Cases'!W3088="","",'UT Cases'!W3088)</f>
        <v/>
      </c>
      <c r="R3087" s="56" t="str">
        <f>IF('UT Cases'!X3088="","",'UT Cases'!X3088)</f>
        <v/>
      </c>
      <c r="S3087" s="56" t="str">
        <f>IF('UT Cases'!Y3088="","",'UT Cases'!Y3088)</f>
        <v/>
      </c>
      <c r="T3087" s="56" t="str">
        <f>IF('UT Cases'!Z3088="","",'UT Cases'!Z3088)</f>
        <v/>
      </c>
      <c r="U3087" s="57" t="str">
        <f>IF('UT Cases'!AA3088="","",'UT Cases'!AA3088)</f>
        <v/>
      </c>
      <c r="V3087" s="57" t="str">
        <f>IF('UT Cases'!AB3088="","",'UT Cases'!AB3088)</f>
        <v/>
      </c>
      <c r="W3087" s="57" t="str">
        <f>IF('UT Cases'!AC3088="","",'UT Cases'!AC3088)</f>
        <v/>
      </c>
      <c r="X3087" s="57" t="str">
        <f>IF('UT Cases'!AD3088="","",'UT Cases'!AD3088)</f>
        <v/>
      </c>
      <c r="Y3087" s="57" t="str">
        <f>IF('UT Cases'!AE3088="","",'UT Cases'!AE3088)</f>
        <v/>
      </c>
      <c r="Z3087" s="56" t="str">
        <f>IF('UT Cases'!AF3088="","",'UT Cases'!AF3088)</f>
        <v/>
      </c>
      <c r="AA3087" s="56" t="str">
        <f>IF('UT Cases'!AG3088="","",'UT Cases'!AG3088)</f>
        <v/>
      </c>
      <c r="AB3087" s="56" t="str">
        <f>IF('UT Cases'!AH3088="","",'UT Cases'!AH3088)</f>
        <v/>
      </c>
      <c r="AC3087" s="56" t="str">
        <f>IF('UT Cases'!AI3088="","",'UT Cases'!AI3088)</f>
        <v/>
      </c>
      <c r="AD3087" s="56" t="str">
        <f>IF('UT Cases'!AJ3088="","",'UT Cases'!AJ3088)</f>
        <v/>
      </c>
    </row>
    <row r="3088" spans="2:30">
      <c r="B3088" s="54" t="str">
        <f>IF('UT Cases'!B3089="","",'UT Cases'!B3089)</f>
        <v/>
      </c>
      <c r="C3088" s="54" t="str">
        <f>IF('UT Cases'!C3089="","",'UT Cases'!C3089)</f>
        <v/>
      </c>
      <c r="D3088" s="54" t="str">
        <f>IF('UT Cases'!D3089="","",'UT Cases'!D3089)</f>
        <v/>
      </c>
      <c r="E3088" s="54" t="str">
        <f>IF('UT Cases'!H3089="","",'UT Cases'!H3089)</f>
        <v/>
      </c>
      <c r="F3088" s="55" t="str">
        <f>IF('UT Cases'!L3089="","",'UT Cases'!L3089)</f>
        <v/>
      </c>
      <c r="G3088" s="56" t="str">
        <f>IF('UT Cases'!M3089="","",'UT Cases'!M3089)</f>
        <v/>
      </c>
      <c r="H3088" s="56" t="str">
        <f>IF('UT Cases'!N3089="","",'UT Cases'!N3089)</f>
        <v/>
      </c>
      <c r="I3088" s="56" t="str">
        <f>IF('UT Cases'!O3089="","",'UT Cases'!O3089)</f>
        <v/>
      </c>
      <c r="J3088" s="56" t="str">
        <f>IF('UT Cases'!P3089="","",'UT Cases'!P3089)</f>
        <v/>
      </c>
      <c r="K3088" s="57" t="str">
        <f>IF('UT Cases'!Q3089="","",'UT Cases'!Q3089)</f>
        <v/>
      </c>
      <c r="L3088" s="57" t="str">
        <f>IF('UT Cases'!R3089="","",'UT Cases'!R3089)</f>
        <v/>
      </c>
      <c r="M3088" s="57" t="str">
        <f>IF('UT Cases'!S3089="","",'UT Cases'!S3089)</f>
        <v/>
      </c>
      <c r="N3088" s="57" t="str">
        <f>IF('UT Cases'!T3089="","",'UT Cases'!T3089)</f>
        <v/>
      </c>
      <c r="O3088" s="57" t="str">
        <f>IF('UT Cases'!U3089="","",'UT Cases'!U3089)</f>
        <v/>
      </c>
      <c r="P3088" s="56" t="str">
        <f>IF('UT Cases'!V3089="","",'UT Cases'!V3089)</f>
        <v/>
      </c>
      <c r="Q3088" s="56" t="str">
        <f>IF('UT Cases'!W3089="","",'UT Cases'!W3089)</f>
        <v/>
      </c>
      <c r="R3088" s="56" t="str">
        <f>IF('UT Cases'!X3089="","",'UT Cases'!X3089)</f>
        <v/>
      </c>
      <c r="S3088" s="56" t="str">
        <f>IF('UT Cases'!Y3089="","",'UT Cases'!Y3089)</f>
        <v/>
      </c>
      <c r="T3088" s="56" t="str">
        <f>IF('UT Cases'!Z3089="","",'UT Cases'!Z3089)</f>
        <v/>
      </c>
      <c r="U3088" s="57" t="str">
        <f>IF('UT Cases'!AA3089="","",'UT Cases'!AA3089)</f>
        <v/>
      </c>
      <c r="V3088" s="57" t="str">
        <f>IF('UT Cases'!AB3089="","",'UT Cases'!AB3089)</f>
        <v/>
      </c>
      <c r="W3088" s="57" t="str">
        <f>IF('UT Cases'!AC3089="","",'UT Cases'!AC3089)</f>
        <v/>
      </c>
      <c r="X3088" s="57" t="str">
        <f>IF('UT Cases'!AD3089="","",'UT Cases'!AD3089)</f>
        <v/>
      </c>
      <c r="Y3088" s="57" t="str">
        <f>IF('UT Cases'!AE3089="","",'UT Cases'!AE3089)</f>
        <v/>
      </c>
      <c r="Z3088" s="56" t="str">
        <f>IF('UT Cases'!AF3089="","",'UT Cases'!AF3089)</f>
        <v/>
      </c>
      <c r="AA3088" s="56" t="str">
        <f>IF('UT Cases'!AG3089="","",'UT Cases'!AG3089)</f>
        <v/>
      </c>
      <c r="AB3088" s="56" t="str">
        <f>IF('UT Cases'!AH3089="","",'UT Cases'!AH3089)</f>
        <v/>
      </c>
      <c r="AC3088" s="56" t="str">
        <f>IF('UT Cases'!AI3089="","",'UT Cases'!AI3089)</f>
        <v/>
      </c>
      <c r="AD3088" s="56" t="str">
        <f>IF('UT Cases'!AJ3089="","",'UT Cases'!AJ3089)</f>
        <v/>
      </c>
    </row>
    <row r="3089" spans="2:30">
      <c r="B3089" s="54" t="str">
        <f>IF('UT Cases'!B3090="","",'UT Cases'!B3090)</f>
        <v/>
      </c>
      <c r="C3089" s="54" t="str">
        <f>IF('UT Cases'!C3090="","",'UT Cases'!C3090)</f>
        <v/>
      </c>
      <c r="D3089" s="54" t="str">
        <f>IF('UT Cases'!D3090="","",'UT Cases'!D3090)</f>
        <v/>
      </c>
      <c r="E3089" s="54" t="str">
        <f>IF('UT Cases'!H3090="","",'UT Cases'!H3090)</f>
        <v/>
      </c>
      <c r="F3089" s="55" t="str">
        <f>IF('UT Cases'!L3090="","",'UT Cases'!L3090)</f>
        <v/>
      </c>
      <c r="G3089" s="56" t="str">
        <f>IF('UT Cases'!M3090="","",'UT Cases'!M3090)</f>
        <v/>
      </c>
      <c r="H3089" s="56" t="str">
        <f>IF('UT Cases'!N3090="","",'UT Cases'!N3090)</f>
        <v/>
      </c>
      <c r="I3089" s="56" t="str">
        <f>IF('UT Cases'!O3090="","",'UT Cases'!O3090)</f>
        <v/>
      </c>
      <c r="J3089" s="56" t="str">
        <f>IF('UT Cases'!P3090="","",'UT Cases'!P3090)</f>
        <v/>
      </c>
      <c r="K3089" s="57" t="str">
        <f>IF('UT Cases'!Q3090="","",'UT Cases'!Q3090)</f>
        <v/>
      </c>
      <c r="L3089" s="57" t="str">
        <f>IF('UT Cases'!R3090="","",'UT Cases'!R3090)</f>
        <v/>
      </c>
      <c r="M3089" s="57" t="str">
        <f>IF('UT Cases'!S3090="","",'UT Cases'!S3090)</f>
        <v/>
      </c>
      <c r="N3089" s="57" t="str">
        <f>IF('UT Cases'!T3090="","",'UT Cases'!T3090)</f>
        <v/>
      </c>
      <c r="O3089" s="57" t="str">
        <f>IF('UT Cases'!U3090="","",'UT Cases'!U3090)</f>
        <v/>
      </c>
      <c r="P3089" s="56" t="str">
        <f>IF('UT Cases'!V3090="","",'UT Cases'!V3090)</f>
        <v/>
      </c>
      <c r="Q3089" s="56" t="str">
        <f>IF('UT Cases'!W3090="","",'UT Cases'!W3090)</f>
        <v/>
      </c>
      <c r="R3089" s="56" t="str">
        <f>IF('UT Cases'!X3090="","",'UT Cases'!X3090)</f>
        <v/>
      </c>
      <c r="S3089" s="56" t="str">
        <f>IF('UT Cases'!Y3090="","",'UT Cases'!Y3090)</f>
        <v/>
      </c>
      <c r="T3089" s="56" t="str">
        <f>IF('UT Cases'!Z3090="","",'UT Cases'!Z3090)</f>
        <v/>
      </c>
      <c r="U3089" s="57" t="str">
        <f>IF('UT Cases'!AA3090="","",'UT Cases'!AA3090)</f>
        <v/>
      </c>
      <c r="V3089" s="57" t="str">
        <f>IF('UT Cases'!AB3090="","",'UT Cases'!AB3090)</f>
        <v/>
      </c>
      <c r="W3089" s="57" t="str">
        <f>IF('UT Cases'!AC3090="","",'UT Cases'!AC3090)</f>
        <v/>
      </c>
      <c r="X3089" s="57" t="str">
        <f>IF('UT Cases'!AD3090="","",'UT Cases'!AD3090)</f>
        <v/>
      </c>
      <c r="Y3089" s="57" t="str">
        <f>IF('UT Cases'!AE3090="","",'UT Cases'!AE3090)</f>
        <v/>
      </c>
      <c r="Z3089" s="56" t="str">
        <f>IF('UT Cases'!AF3090="","",'UT Cases'!AF3090)</f>
        <v/>
      </c>
      <c r="AA3089" s="56" t="str">
        <f>IF('UT Cases'!AG3090="","",'UT Cases'!AG3090)</f>
        <v/>
      </c>
      <c r="AB3089" s="56" t="str">
        <f>IF('UT Cases'!AH3090="","",'UT Cases'!AH3090)</f>
        <v/>
      </c>
      <c r="AC3089" s="56" t="str">
        <f>IF('UT Cases'!AI3090="","",'UT Cases'!AI3090)</f>
        <v/>
      </c>
      <c r="AD3089" s="56" t="str">
        <f>IF('UT Cases'!AJ3090="","",'UT Cases'!AJ3090)</f>
        <v/>
      </c>
    </row>
    <row r="3090" spans="2:30">
      <c r="B3090" s="54" t="str">
        <f>IF('UT Cases'!B3091="","",'UT Cases'!B3091)</f>
        <v/>
      </c>
      <c r="C3090" s="54" t="str">
        <f>IF('UT Cases'!C3091="","",'UT Cases'!C3091)</f>
        <v/>
      </c>
      <c r="D3090" s="54" t="str">
        <f>IF('UT Cases'!D3091="","",'UT Cases'!D3091)</f>
        <v/>
      </c>
      <c r="E3090" s="54" t="str">
        <f>IF('UT Cases'!H3091="","",'UT Cases'!H3091)</f>
        <v/>
      </c>
      <c r="F3090" s="55" t="str">
        <f>IF('UT Cases'!L3091="","",'UT Cases'!L3091)</f>
        <v/>
      </c>
      <c r="G3090" s="56" t="str">
        <f>IF('UT Cases'!M3091="","",'UT Cases'!M3091)</f>
        <v/>
      </c>
      <c r="H3090" s="56" t="str">
        <f>IF('UT Cases'!N3091="","",'UT Cases'!N3091)</f>
        <v/>
      </c>
      <c r="I3090" s="56" t="str">
        <f>IF('UT Cases'!O3091="","",'UT Cases'!O3091)</f>
        <v/>
      </c>
      <c r="J3090" s="56" t="str">
        <f>IF('UT Cases'!P3091="","",'UT Cases'!P3091)</f>
        <v/>
      </c>
      <c r="K3090" s="57" t="str">
        <f>IF('UT Cases'!Q3091="","",'UT Cases'!Q3091)</f>
        <v/>
      </c>
      <c r="L3090" s="57" t="str">
        <f>IF('UT Cases'!R3091="","",'UT Cases'!R3091)</f>
        <v/>
      </c>
      <c r="M3090" s="57" t="str">
        <f>IF('UT Cases'!S3091="","",'UT Cases'!S3091)</f>
        <v/>
      </c>
      <c r="N3090" s="57" t="str">
        <f>IF('UT Cases'!T3091="","",'UT Cases'!T3091)</f>
        <v/>
      </c>
      <c r="O3090" s="57" t="str">
        <f>IF('UT Cases'!U3091="","",'UT Cases'!U3091)</f>
        <v/>
      </c>
      <c r="P3090" s="56" t="str">
        <f>IF('UT Cases'!V3091="","",'UT Cases'!V3091)</f>
        <v/>
      </c>
      <c r="Q3090" s="56" t="str">
        <f>IF('UT Cases'!W3091="","",'UT Cases'!W3091)</f>
        <v/>
      </c>
      <c r="R3090" s="56" t="str">
        <f>IF('UT Cases'!X3091="","",'UT Cases'!X3091)</f>
        <v/>
      </c>
      <c r="S3090" s="56" t="str">
        <f>IF('UT Cases'!Y3091="","",'UT Cases'!Y3091)</f>
        <v/>
      </c>
      <c r="T3090" s="56" t="str">
        <f>IF('UT Cases'!Z3091="","",'UT Cases'!Z3091)</f>
        <v/>
      </c>
      <c r="U3090" s="57" t="str">
        <f>IF('UT Cases'!AA3091="","",'UT Cases'!AA3091)</f>
        <v/>
      </c>
      <c r="V3090" s="57" t="str">
        <f>IF('UT Cases'!AB3091="","",'UT Cases'!AB3091)</f>
        <v/>
      </c>
      <c r="W3090" s="57" t="str">
        <f>IF('UT Cases'!AC3091="","",'UT Cases'!AC3091)</f>
        <v/>
      </c>
      <c r="X3090" s="57" t="str">
        <f>IF('UT Cases'!AD3091="","",'UT Cases'!AD3091)</f>
        <v/>
      </c>
      <c r="Y3090" s="57" t="str">
        <f>IF('UT Cases'!AE3091="","",'UT Cases'!AE3091)</f>
        <v/>
      </c>
      <c r="Z3090" s="56" t="str">
        <f>IF('UT Cases'!AF3091="","",'UT Cases'!AF3091)</f>
        <v/>
      </c>
      <c r="AA3090" s="56" t="str">
        <f>IF('UT Cases'!AG3091="","",'UT Cases'!AG3091)</f>
        <v/>
      </c>
      <c r="AB3090" s="56" t="str">
        <f>IF('UT Cases'!AH3091="","",'UT Cases'!AH3091)</f>
        <v/>
      </c>
      <c r="AC3090" s="56" t="str">
        <f>IF('UT Cases'!AI3091="","",'UT Cases'!AI3091)</f>
        <v/>
      </c>
      <c r="AD3090" s="56" t="str">
        <f>IF('UT Cases'!AJ3091="","",'UT Cases'!AJ3091)</f>
        <v/>
      </c>
    </row>
    <row r="3091" spans="2:30">
      <c r="B3091" s="54" t="str">
        <f>IF('UT Cases'!B3092="","",'UT Cases'!B3092)</f>
        <v/>
      </c>
      <c r="C3091" s="54" t="str">
        <f>IF('UT Cases'!C3092="","",'UT Cases'!C3092)</f>
        <v/>
      </c>
      <c r="D3091" s="54" t="str">
        <f>IF('UT Cases'!D3092="","",'UT Cases'!D3092)</f>
        <v/>
      </c>
      <c r="E3091" s="54" t="str">
        <f>IF('UT Cases'!H3092="","",'UT Cases'!H3092)</f>
        <v/>
      </c>
      <c r="F3091" s="55" t="str">
        <f>IF('UT Cases'!L3092="","",'UT Cases'!L3092)</f>
        <v/>
      </c>
      <c r="G3091" s="56" t="str">
        <f>IF('UT Cases'!M3092="","",'UT Cases'!M3092)</f>
        <v/>
      </c>
      <c r="H3091" s="56" t="str">
        <f>IF('UT Cases'!N3092="","",'UT Cases'!N3092)</f>
        <v/>
      </c>
      <c r="I3091" s="56" t="str">
        <f>IF('UT Cases'!O3092="","",'UT Cases'!O3092)</f>
        <v/>
      </c>
      <c r="J3091" s="56" t="str">
        <f>IF('UT Cases'!P3092="","",'UT Cases'!P3092)</f>
        <v/>
      </c>
      <c r="K3091" s="57" t="str">
        <f>IF('UT Cases'!Q3092="","",'UT Cases'!Q3092)</f>
        <v/>
      </c>
      <c r="L3091" s="57" t="str">
        <f>IF('UT Cases'!R3092="","",'UT Cases'!R3092)</f>
        <v/>
      </c>
      <c r="M3091" s="57" t="str">
        <f>IF('UT Cases'!S3092="","",'UT Cases'!S3092)</f>
        <v/>
      </c>
      <c r="N3091" s="57" t="str">
        <f>IF('UT Cases'!T3092="","",'UT Cases'!T3092)</f>
        <v/>
      </c>
      <c r="O3091" s="57" t="str">
        <f>IF('UT Cases'!U3092="","",'UT Cases'!U3092)</f>
        <v/>
      </c>
      <c r="P3091" s="56" t="str">
        <f>IF('UT Cases'!V3092="","",'UT Cases'!V3092)</f>
        <v/>
      </c>
      <c r="Q3091" s="56" t="str">
        <f>IF('UT Cases'!W3092="","",'UT Cases'!W3092)</f>
        <v/>
      </c>
      <c r="R3091" s="56" t="str">
        <f>IF('UT Cases'!X3092="","",'UT Cases'!X3092)</f>
        <v/>
      </c>
      <c r="S3091" s="56" t="str">
        <f>IF('UT Cases'!Y3092="","",'UT Cases'!Y3092)</f>
        <v/>
      </c>
      <c r="T3091" s="56" t="str">
        <f>IF('UT Cases'!Z3092="","",'UT Cases'!Z3092)</f>
        <v/>
      </c>
      <c r="U3091" s="57" t="str">
        <f>IF('UT Cases'!AA3092="","",'UT Cases'!AA3092)</f>
        <v/>
      </c>
      <c r="V3091" s="57" t="str">
        <f>IF('UT Cases'!AB3092="","",'UT Cases'!AB3092)</f>
        <v/>
      </c>
      <c r="W3091" s="57" t="str">
        <f>IF('UT Cases'!AC3092="","",'UT Cases'!AC3092)</f>
        <v/>
      </c>
      <c r="X3091" s="57" t="str">
        <f>IF('UT Cases'!AD3092="","",'UT Cases'!AD3092)</f>
        <v/>
      </c>
      <c r="Y3091" s="57" t="str">
        <f>IF('UT Cases'!AE3092="","",'UT Cases'!AE3092)</f>
        <v/>
      </c>
      <c r="Z3091" s="56" t="str">
        <f>IF('UT Cases'!AF3092="","",'UT Cases'!AF3092)</f>
        <v/>
      </c>
      <c r="AA3091" s="56" t="str">
        <f>IF('UT Cases'!AG3092="","",'UT Cases'!AG3092)</f>
        <v/>
      </c>
      <c r="AB3091" s="56" t="str">
        <f>IF('UT Cases'!AH3092="","",'UT Cases'!AH3092)</f>
        <v/>
      </c>
      <c r="AC3091" s="56" t="str">
        <f>IF('UT Cases'!AI3092="","",'UT Cases'!AI3092)</f>
        <v/>
      </c>
      <c r="AD3091" s="56" t="str">
        <f>IF('UT Cases'!AJ3092="","",'UT Cases'!AJ3092)</f>
        <v/>
      </c>
    </row>
    <row r="3092" spans="2:30">
      <c r="B3092" s="54" t="str">
        <f>IF('UT Cases'!B3093="","",'UT Cases'!B3093)</f>
        <v/>
      </c>
      <c r="C3092" s="54" t="str">
        <f>IF('UT Cases'!C3093="","",'UT Cases'!C3093)</f>
        <v/>
      </c>
      <c r="D3092" s="54" t="str">
        <f>IF('UT Cases'!D3093="","",'UT Cases'!D3093)</f>
        <v/>
      </c>
      <c r="E3092" s="54" t="str">
        <f>IF('UT Cases'!H3093="","",'UT Cases'!H3093)</f>
        <v/>
      </c>
      <c r="F3092" s="55" t="str">
        <f>IF('UT Cases'!L3093="","",'UT Cases'!L3093)</f>
        <v/>
      </c>
      <c r="G3092" s="56" t="str">
        <f>IF('UT Cases'!M3093="","",'UT Cases'!M3093)</f>
        <v/>
      </c>
      <c r="H3092" s="56" t="str">
        <f>IF('UT Cases'!N3093="","",'UT Cases'!N3093)</f>
        <v/>
      </c>
      <c r="I3092" s="56" t="str">
        <f>IF('UT Cases'!O3093="","",'UT Cases'!O3093)</f>
        <v/>
      </c>
      <c r="J3092" s="56" t="str">
        <f>IF('UT Cases'!P3093="","",'UT Cases'!P3093)</f>
        <v/>
      </c>
      <c r="K3092" s="57" t="str">
        <f>IF('UT Cases'!Q3093="","",'UT Cases'!Q3093)</f>
        <v/>
      </c>
      <c r="L3092" s="57" t="str">
        <f>IF('UT Cases'!R3093="","",'UT Cases'!R3093)</f>
        <v/>
      </c>
      <c r="M3092" s="57" t="str">
        <f>IF('UT Cases'!S3093="","",'UT Cases'!S3093)</f>
        <v/>
      </c>
      <c r="N3092" s="57" t="str">
        <f>IF('UT Cases'!T3093="","",'UT Cases'!T3093)</f>
        <v/>
      </c>
      <c r="O3092" s="57" t="str">
        <f>IF('UT Cases'!U3093="","",'UT Cases'!U3093)</f>
        <v/>
      </c>
      <c r="P3092" s="56" t="str">
        <f>IF('UT Cases'!V3093="","",'UT Cases'!V3093)</f>
        <v/>
      </c>
      <c r="Q3092" s="56" t="str">
        <f>IF('UT Cases'!W3093="","",'UT Cases'!W3093)</f>
        <v/>
      </c>
      <c r="R3092" s="56" t="str">
        <f>IF('UT Cases'!X3093="","",'UT Cases'!X3093)</f>
        <v/>
      </c>
      <c r="S3092" s="56" t="str">
        <f>IF('UT Cases'!Y3093="","",'UT Cases'!Y3093)</f>
        <v/>
      </c>
      <c r="T3092" s="56" t="str">
        <f>IF('UT Cases'!Z3093="","",'UT Cases'!Z3093)</f>
        <v/>
      </c>
      <c r="U3092" s="57" t="str">
        <f>IF('UT Cases'!AA3093="","",'UT Cases'!AA3093)</f>
        <v/>
      </c>
      <c r="V3092" s="57" t="str">
        <f>IF('UT Cases'!AB3093="","",'UT Cases'!AB3093)</f>
        <v/>
      </c>
      <c r="W3092" s="57" t="str">
        <f>IF('UT Cases'!AC3093="","",'UT Cases'!AC3093)</f>
        <v/>
      </c>
      <c r="X3092" s="57" t="str">
        <f>IF('UT Cases'!AD3093="","",'UT Cases'!AD3093)</f>
        <v/>
      </c>
      <c r="Y3092" s="57" t="str">
        <f>IF('UT Cases'!AE3093="","",'UT Cases'!AE3093)</f>
        <v/>
      </c>
      <c r="Z3092" s="56" t="str">
        <f>IF('UT Cases'!AF3093="","",'UT Cases'!AF3093)</f>
        <v/>
      </c>
      <c r="AA3092" s="56" t="str">
        <f>IF('UT Cases'!AG3093="","",'UT Cases'!AG3093)</f>
        <v/>
      </c>
      <c r="AB3092" s="56" t="str">
        <f>IF('UT Cases'!AH3093="","",'UT Cases'!AH3093)</f>
        <v/>
      </c>
      <c r="AC3092" s="56" t="str">
        <f>IF('UT Cases'!AI3093="","",'UT Cases'!AI3093)</f>
        <v/>
      </c>
      <c r="AD3092" s="56" t="str">
        <f>IF('UT Cases'!AJ3093="","",'UT Cases'!AJ3093)</f>
        <v/>
      </c>
    </row>
    <row r="3093" spans="2:30">
      <c r="B3093" s="54" t="str">
        <f>IF('UT Cases'!B3094="","",'UT Cases'!B3094)</f>
        <v/>
      </c>
      <c r="C3093" s="54" t="str">
        <f>IF('UT Cases'!C3094="","",'UT Cases'!C3094)</f>
        <v/>
      </c>
      <c r="D3093" s="54" t="str">
        <f>IF('UT Cases'!D3094="","",'UT Cases'!D3094)</f>
        <v/>
      </c>
      <c r="E3093" s="54" t="str">
        <f>IF('UT Cases'!H3094="","",'UT Cases'!H3094)</f>
        <v/>
      </c>
      <c r="F3093" s="55" t="str">
        <f>IF('UT Cases'!L3094="","",'UT Cases'!L3094)</f>
        <v/>
      </c>
      <c r="G3093" s="56" t="str">
        <f>IF('UT Cases'!M3094="","",'UT Cases'!M3094)</f>
        <v/>
      </c>
      <c r="H3093" s="56" t="str">
        <f>IF('UT Cases'!N3094="","",'UT Cases'!N3094)</f>
        <v/>
      </c>
      <c r="I3093" s="56" t="str">
        <f>IF('UT Cases'!O3094="","",'UT Cases'!O3094)</f>
        <v/>
      </c>
      <c r="J3093" s="56" t="str">
        <f>IF('UT Cases'!P3094="","",'UT Cases'!P3094)</f>
        <v/>
      </c>
      <c r="K3093" s="57" t="str">
        <f>IF('UT Cases'!Q3094="","",'UT Cases'!Q3094)</f>
        <v/>
      </c>
      <c r="L3093" s="57" t="str">
        <f>IF('UT Cases'!R3094="","",'UT Cases'!R3094)</f>
        <v/>
      </c>
      <c r="M3093" s="57" t="str">
        <f>IF('UT Cases'!S3094="","",'UT Cases'!S3094)</f>
        <v/>
      </c>
      <c r="N3093" s="57" t="str">
        <f>IF('UT Cases'!T3094="","",'UT Cases'!T3094)</f>
        <v/>
      </c>
      <c r="O3093" s="57" t="str">
        <f>IF('UT Cases'!U3094="","",'UT Cases'!U3094)</f>
        <v/>
      </c>
      <c r="P3093" s="56" t="str">
        <f>IF('UT Cases'!V3094="","",'UT Cases'!V3094)</f>
        <v/>
      </c>
      <c r="Q3093" s="56" t="str">
        <f>IF('UT Cases'!W3094="","",'UT Cases'!W3094)</f>
        <v/>
      </c>
      <c r="R3093" s="56" t="str">
        <f>IF('UT Cases'!X3094="","",'UT Cases'!X3094)</f>
        <v/>
      </c>
      <c r="S3093" s="56" t="str">
        <f>IF('UT Cases'!Y3094="","",'UT Cases'!Y3094)</f>
        <v/>
      </c>
      <c r="T3093" s="56" t="str">
        <f>IF('UT Cases'!Z3094="","",'UT Cases'!Z3094)</f>
        <v/>
      </c>
      <c r="U3093" s="57" t="str">
        <f>IF('UT Cases'!AA3094="","",'UT Cases'!AA3094)</f>
        <v/>
      </c>
      <c r="V3093" s="57" t="str">
        <f>IF('UT Cases'!AB3094="","",'UT Cases'!AB3094)</f>
        <v/>
      </c>
      <c r="W3093" s="57" t="str">
        <f>IF('UT Cases'!AC3094="","",'UT Cases'!AC3094)</f>
        <v/>
      </c>
      <c r="X3093" s="57" t="str">
        <f>IF('UT Cases'!AD3094="","",'UT Cases'!AD3094)</f>
        <v/>
      </c>
      <c r="Y3093" s="57" t="str">
        <f>IF('UT Cases'!AE3094="","",'UT Cases'!AE3094)</f>
        <v/>
      </c>
      <c r="Z3093" s="56" t="str">
        <f>IF('UT Cases'!AF3094="","",'UT Cases'!AF3094)</f>
        <v/>
      </c>
      <c r="AA3093" s="56" t="str">
        <f>IF('UT Cases'!AG3094="","",'UT Cases'!AG3094)</f>
        <v/>
      </c>
      <c r="AB3093" s="56" t="str">
        <f>IF('UT Cases'!AH3094="","",'UT Cases'!AH3094)</f>
        <v/>
      </c>
      <c r="AC3093" s="56" t="str">
        <f>IF('UT Cases'!AI3094="","",'UT Cases'!AI3094)</f>
        <v/>
      </c>
      <c r="AD3093" s="56" t="str">
        <f>IF('UT Cases'!AJ3094="","",'UT Cases'!AJ3094)</f>
        <v/>
      </c>
    </row>
    <row r="3094" spans="2:30">
      <c r="B3094" s="54" t="str">
        <f>IF('UT Cases'!B3095="","",'UT Cases'!B3095)</f>
        <v/>
      </c>
      <c r="C3094" s="54" t="str">
        <f>IF('UT Cases'!C3095="","",'UT Cases'!C3095)</f>
        <v/>
      </c>
      <c r="D3094" s="54" t="str">
        <f>IF('UT Cases'!D3095="","",'UT Cases'!D3095)</f>
        <v/>
      </c>
      <c r="E3094" s="54" t="str">
        <f>IF('UT Cases'!H3095="","",'UT Cases'!H3095)</f>
        <v/>
      </c>
      <c r="F3094" s="55" t="str">
        <f>IF('UT Cases'!L3095="","",'UT Cases'!L3095)</f>
        <v/>
      </c>
      <c r="G3094" s="56" t="str">
        <f>IF('UT Cases'!M3095="","",'UT Cases'!M3095)</f>
        <v/>
      </c>
      <c r="H3094" s="56" t="str">
        <f>IF('UT Cases'!N3095="","",'UT Cases'!N3095)</f>
        <v/>
      </c>
      <c r="I3094" s="56" t="str">
        <f>IF('UT Cases'!O3095="","",'UT Cases'!O3095)</f>
        <v/>
      </c>
      <c r="J3094" s="56" t="str">
        <f>IF('UT Cases'!P3095="","",'UT Cases'!P3095)</f>
        <v/>
      </c>
      <c r="K3094" s="57" t="str">
        <f>IF('UT Cases'!Q3095="","",'UT Cases'!Q3095)</f>
        <v/>
      </c>
      <c r="L3094" s="57" t="str">
        <f>IF('UT Cases'!R3095="","",'UT Cases'!R3095)</f>
        <v/>
      </c>
      <c r="M3094" s="57" t="str">
        <f>IF('UT Cases'!S3095="","",'UT Cases'!S3095)</f>
        <v/>
      </c>
      <c r="N3094" s="57" t="str">
        <f>IF('UT Cases'!T3095="","",'UT Cases'!T3095)</f>
        <v/>
      </c>
      <c r="O3094" s="57" t="str">
        <f>IF('UT Cases'!U3095="","",'UT Cases'!U3095)</f>
        <v/>
      </c>
      <c r="P3094" s="56" t="str">
        <f>IF('UT Cases'!V3095="","",'UT Cases'!V3095)</f>
        <v/>
      </c>
      <c r="Q3094" s="56" t="str">
        <f>IF('UT Cases'!W3095="","",'UT Cases'!W3095)</f>
        <v/>
      </c>
      <c r="R3094" s="56" t="str">
        <f>IF('UT Cases'!X3095="","",'UT Cases'!X3095)</f>
        <v/>
      </c>
      <c r="S3094" s="56" t="str">
        <f>IF('UT Cases'!Y3095="","",'UT Cases'!Y3095)</f>
        <v/>
      </c>
      <c r="T3094" s="56" t="str">
        <f>IF('UT Cases'!Z3095="","",'UT Cases'!Z3095)</f>
        <v/>
      </c>
      <c r="U3094" s="57" t="str">
        <f>IF('UT Cases'!AA3095="","",'UT Cases'!AA3095)</f>
        <v/>
      </c>
      <c r="V3094" s="57" t="str">
        <f>IF('UT Cases'!AB3095="","",'UT Cases'!AB3095)</f>
        <v/>
      </c>
      <c r="W3094" s="57" t="str">
        <f>IF('UT Cases'!AC3095="","",'UT Cases'!AC3095)</f>
        <v/>
      </c>
      <c r="X3094" s="57" t="str">
        <f>IF('UT Cases'!AD3095="","",'UT Cases'!AD3095)</f>
        <v/>
      </c>
      <c r="Y3094" s="57" t="str">
        <f>IF('UT Cases'!AE3095="","",'UT Cases'!AE3095)</f>
        <v/>
      </c>
      <c r="Z3094" s="56" t="str">
        <f>IF('UT Cases'!AF3095="","",'UT Cases'!AF3095)</f>
        <v/>
      </c>
      <c r="AA3094" s="56" t="str">
        <f>IF('UT Cases'!AG3095="","",'UT Cases'!AG3095)</f>
        <v/>
      </c>
      <c r="AB3094" s="56" t="str">
        <f>IF('UT Cases'!AH3095="","",'UT Cases'!AH3095)</f>
        <v/>
      </c>
      <c r="AC3094" s="56" t="str">
        <f>IF('UT Cases'!AI3095="","",'UT Cases'!AI3095)</f>
        <v/>
      </c>
      <c r="AD3094" s="56" t="str">
        <f>IF('UT Cases'!AJ3095="","",'UT Cases'!AJ3095)</f>
        <v/>
      </c>
    </row>
    <row r="3095" spans="2:30">
      <c r="B3095" s="54" t="str">
        <f>IF('UT Cases'!B3096="","",'UT Cases'!B3096)</f>
        <v/>
      </c>
      <c r="C3095" s="54" t="str">
        <f>IF('UT Cases'!C3096="","",'UT Cases'!C3096)</f>
        <v/>
      </c>
      <c r="D3095" s="54" t="str">
        <f>IF('UT Cases'!D3096="","",'UT Cases'!D3096)</f>
        <v/>
      </c>
      <c r="E3095" s="54" t="str">
        <f>IF('UT Cases'!H3096="","",'UT Cases'!H3096)</f>
        <v/>
      </c>
      <c r="F3095" s="55" t="str">
        <f>IF('UT Cases'!L3096="","",'UT Cases'!L3096)</f>
        <v/>
      </c>
      <c r="G3095" s="56" t="str">
        <f>IF('UT Cases'!M3096="","",'UT Cases'!M3096)</f>
        <v/>
      </c>
      <c r="H3095" s="56" t="str">
        <f>IF('UT Cases'!N3096="","",'UT Cases'!N3096)</f>
        <v/>
      </c>
      <c r="I3095" s="56" t="str">
        <f>IF('UT Cases'!O3096="","",'UT Cases'!O3096)</f>
        <v/>
      </c>
      <c r="J3095" s="56" t="str">
        <f>IF('UT Cases'!P3096="","",'UT Cases'!P3096)</f>
        <v/>
      </c>
      <c r="K3095" s="57" t="str">
        <f>IF('UT Cases'!Q3096="","",'UT Cases'!Q3096)</f>
        <v/>
      </c>
      <c r="L3095" s="57" t="str">
        <f>IF('UT Cases'!R3096="","",'UT Cases'!R3096)</f>
        <v/>
      </c>
      <c r="M3095" s="57" t="str">
        <f>IF('UT Cases'!S3096="","",'UT Cases'!S3096)</f>
        <v/>
      </c>
      <c r="N3095" s="57" t="str">
        <f>IF('UT Cases'!T3096="","",'UT Cases'!T3096)</f>
        <v/>
      </c>
      <c r="O3095" s="57" t="str">
        <f>IF('UT Cases'!U3096="","",'UT Cases'!U3096)</f>
        <v/>
      </c>
      <c r="P3095" s="56" t="str">
        <f>IF('UT Cases'!V3096="","",'UT Cases'!V3096)</f>
        <v/>
      </c>
      <c r="Q3095" s="56" t="str">
        <f>IF('UT Cases'!W3096="","",'UT Cases'!W3096)</f>
        <v/>
      </c>
      <c r="R3095" s="56" t="str">
        <f>IF('UT Cases'!X3096="","",'UT Cases'!X3096)</f>
        <v/>
      </c>
      <c r="S3095" s="56" t="str">
        <f>IF('UT Cases'!Y3096="","",'UT Cases'!Y3096)</f>
        <v/>
      </c>
      <c r="T3095" s="56" t="str">
        <f>IF('UT Cases'!Z3096="","",'UT Cases'!Z3096)</f>
        <v/>
      </c>
      <c r="U3095" s="57" t="str">
        <f>IF('UT Cases'!AA3096="","",'UT Cases'!AA3096)</f>
        <v/>
      </c>
      <c r="V3095" s="57" t="str">
        <f>IF('UT Cases'!AB3096="","",'UT Cases'!AB3096)</f>
        <v/>
      </c>
      <c r="W3095" s="57" t="str">
        <f>IF('UT Cases'!AC3096="","",'UT Cases'!AC3096)</f>
        <v/>
      </c>
      <c r="X3095" s="57" t="str">
        <f>IF('UT Cases'!AD3096="","",'UT Cases'!AD3096)</f>
        <v/>
      </c>
      <c r="Y3095" s="57" t="str">
        <f>IF('UT Cases'!AE3096="","",'UT Cases'!AE3096)</f>
        <v/>
      </c>
      <c r="Z3095" s="56" t="str">
        <f>IF('UT Cases'!AF3096="","",'UT Cases'!AF3096)</f>
        <v/>
      </c>
      <c r="AA3095" s="56" t="str">
        <f>IF('UT Cases'!AG3096="","",'UT Cases'!AG3096)</f>
        <v/>
      </c>
      <c r="AB3095" s="56" t="str">
        <f>IF('UT Cases'!AH3096="","",'UT Cases'!AH3096)</f>
        <v/>
      </c>
      <c r="AC3095" s="56" t="str">
        <f>IF('UT Cases'!AI3096="","",'UT Cases'!AI3096)</f>
        <v/>
      </c>
      <c r="AD3095" s="56" t="str">
        <f>IF('UT Cases'!AJ3096="","",'UT Cases'!AJ3096)</f>
        <v/>
      </c>
    </row>
    <row r="3096" spans="2:30">
      <c r="B3096" s="54" t="str">
        <f>IF('UT Cases'!B3097="","",'UT Cases'!B3097)</f>
        <v/>
      </c>
      <c r="C3096" s="54" t="str">
        <f>IF('UT Cases'!C3097="","",'UT Cases'!C3097)</f>
        <v/>
      </c>
      <c r="D3096" s="54" t="str">
        <f>IF('UT Cases'!D3097="","",'UT Cases'!D3097)</f>
        <v/>
      </c>
      <c r="E3096" s="54" t="str">
        <f>IF('UT Cases'!H3097="","",'UT Cases'!H3097)</f>
        <v/>
      </c>
      <c r="F3096" s="55" t="str">
        <f>IF('UT Cases'!L3097="","",'UT Cases'!L3097)</f>
        <v/>
      </c>
      <c r="G3096" s="56" t="str">
        <f>IF('UT Cases'!M3097="","",'UT Cases'!M3097)</f>
        <v/>
      </c>
      <c r="H3096" s="56" t="str">
        <f>IF('UT Cases'!N3097="","",'UT Cases'!N3097)</f>
        <v/>
      </c>
      <c r="I3096" s="56" t="str">
        <f>IF('UT Cases'!O3097="","",'UT Cases'!O3097)</f>
        <v/>
      </c>
      <c r="J3096" s="56" t="str">
        <f>IF('UT Cases'!P3097="","",'UT Cases'!P3097)</f>
        <v/>
      </c>
      <c r="K3096" s="57" t="str">
        <f>IF('UT Cases'!Q3097="","",'UT Cases'!Q3097)</f>
        <v/>
      </c>
      <c r="L3096" s="57" t="str">
        <f>IF('UT Cases'!R3097="","",'UT Cases'!R3097)</f>
        <v/>
      </c>
      <c r="M3096" s="57" t="str">
        <f>IF('UT Cases'!S3097="","",'UT Cases'!S3097)</f>
        <v/>
      </c>
      <c r="N3096" s="57" t="str">
        <f>IF('UT Cases'!T3097="","",'UT Cases'!T3097)</f>
        <v/>
      </c>
      <c r="O3096" s="57" t="str">
        <f>IF('UT Cases'!U3097="","",'UT Cases'!U3097)</f>
        <v/>
      </c>
      <c r="P3096" s="56" t="str">
        <f>IF('UT Cases'!V3097="","",'UT Cases'!V3097)</f>
        <v/>
      </c>
      <c r="Q3096" s="56" t="str">
        <f>IF('UT Cases'!W3097="","",'UT Cases'!W3097)</f>
        <v/>
      </c>
      <c r="R3096" s="56" t="str">
        <f>IF('UT Cases'!X3097="","",'UT Cases'!X3097)</f>
        <v/>
      </c>
      <c r="S3096" s="56" t="str">
        <f>IF('UT Cases'!Y3097="","",'UT Cases'!Y3097)</f>
        <v/>
      </c>
      <c r="T3096" s="56" t="str">
        <f>IF('UT Cases'!Z3097="","",'UT Cases'!Z3097)</f>
        <v/>
      </c>
      <c r="U3096" s="57" t="str">
        <f>IF('UT Cases'!AA3097="","",'UT Cases'!AA3097)</f>
        <v/>
      </c>
      <c r="V3096" s="57" t="str">
        <f>IF('UT Cases'!AB3097="","",'UT Cases'!AB3097)</f>
        <v/>
      </c>
      <c r="W3096" s="57" t="str">
        <f>IF('UT Cases'!AC3097="","",'UT Cases'!AC3097)</f>
        <v/>
      </c>
      <c r="X3096" s="57" t="str">
        <f>IF('UT Cases'!AD3097="","",'UT Cases'!AD3097)</f>
        <v/>
      </c>
      <c r="Y3096" s="57" t="str">
        <f>IF('UT Cases'!AE3097="","",'UT Cases'!AE3097)</f>
        <v/>
      </c>
      <c r="Z3096" s="56" t="str">
        <f>IF('UT Cases'!AF3097="","",'UT Cases'!AF3097)</f>
        <v/>
      </c>
      <c r="AA3096" s="56" t="str">
        <f>IF('UT Cases'!AG3097="","",'UT Cases'!AG3097)</f>
        <v/>
      </c>
      <c r="AB3096" s="56" t="str">
        <f>IF('UT Cases'!AH3097="","",'UT Cases'!AH3097)</f>
        <v/>
      </c>
      <c r="AC3096" s="56" t="str">
        <f>IF('UT Cases'!AI3097="","",'UT Cases'!AI3097)</f>
        <v/>
      </c>
      <c r="AD3096" s="56" t="str">
        <f>IF('UT Cases'!AJ3097="","",'UT Cases'!AJ3097)</f>
        <v/>
      </c>
    </row>
    <row r="3097" spans="2:30">
      <c r="B3097" s="54" t="str">
        <f>IF('UT Cases'!B3098="","",'UT Cases'!B3098)</f>
        <v/>
      </c>
      <c r="C3097" s="54" t="str">
        <f>IF('UT Cases'!C3098="","",'UT Cases'!C3098)</f>
        <v/>
      </c>
      <c r="D3097" s="54" t="str">
        <f>IF('UT Cases'!D3098="","",'UT Cases'!D3098)</f>
        <v/>
      </c>
      <c r="E3097" s="54" t="str">
        <f>IF('UT Cases'!H3098="","",'UT Cases'!H3098)</f>
        <v/>
      </c>
      <c r="F3097" s="55" t="str">
        <f>IF('UT Cases'!L3098="","",'UT Cases'!L3098)</f>
        <v/>
      </c>
      <c r="G3097" s="56" t="str">
        <f>IF('UT Cases'!M3098="","",'UT Cases'!M3098)</f>
        <v/>
      </c>
      <c r="H3097" s="56" t="str">
        <f>IF('UT Cases'!N3098="","",'UT Cases'!N3098)</f>
        <v/>
      </c>
      <c r="I3097" s="56" t="str">
        <f>IF('UT Cases'!O3098="","",'UT Cases'!O3098)</f>
        <v/>
      </c>
      <c r="J3097" s="56" t="str">
        <f>IF('UT Cases'!P3098="","",'UT Cases'!P3098)</f>
        <v/>
      </c>
      <c r="K3097" s="57" t="str">
        <f>IF('UT Cases'!Q3098="","",'UT Cases'!Q3098)</f>
        <v/>
      </c>
      <c r="L3097" s="57" t="str">
        <f>IF('UT Cases'!R3098="","",'UT Cases'!R3098)</f>
        <v/>
      </c>
      <c r="M3097" s="57" t="str">
        <f>IF('UT Cases'!S3098="","",'UT Cases'!S3098)</f>
        <v/>
      </c>
      <c r="N3097" s="57" t="str">
        <f>IF('UT Cases'!T3098="","",'UT Cases'!T3098)</f>
        <v/>
      </c>
      <c r="O3097" s="57" t="str">
        <f>IF('UT Cases'!U3098="","",'UT Cases'!U3098)</f>
        <v/>
      </c>
      <c r="P3097" s="56" t="str">
        <f>IF('UT Cases'!V3098="","",'UT Cases'!V3098)</f>
        <v/>
      </c>
      <c r="Q3097" s="56" t="str">
        <f>IF('UT Cases'!W3098="","",'UT Cases'!W3098)</f>
        <v/>
      </c>
      <c r="R3097" s="56" t="str">
        <f>IF('UT Cases'!X3098="","",'UT Cases'!X3098)</f>
        <v/>
      </c>
      <c r="S3097" s="56" t="str">
        <f>IF('UT Cases'!Y3098="","",'UT Cases'!Y3098)</f>
        <v/>
      </c>
      <c r="T3097" s="56" t="str">
        <f>IF('UT Cases'!Z3098="","",'UT Cases'!Z3098)</f>
        <v/>
      </c>
      <c r="U3097" s="57" t="str">
        <f>IF('UT Cases'!AA3098="","",'UT Cases'!AA3098)</f>
        <v/>
      </c>
      <c r="V3097" s="57" t="str">
        <f>IF('UT Cases'!AB3098="","",'UT Cases'!AB3098)</f>
        <v/>
      </c>
      <c r="W3097" s="57" t="str">
        <f>IF('UT Cases'!AC3098="","",'UT Cases'!AC3098)</f>
        <v/>
      </c>
      <c r="X3097" s="57" t="str">
        <f>IF('UT Cases'!AD3098="","",'UT Cases'!AD3098)</f>
        <v/>
      </c>
      <c r="Y3097" s="57" t="str">
        <f>IF('UT Cases'!AE3098="","",'UT Cases'!AE3098)</f>
        <v/>
      </c>
      <c r="Z3097" s="56" t="str">
        <f>IF('UT Cases'!AF3098="","",'UT Cases'!AF3098)</f>
        <v/>
      </c>
      <c r="AA3097" s="56" t="str">
        <f>IF('UT Cases'!AG3098="","",'UT Cases'!AG3098)</f>
        <v/>
      </c>
      <c r="AB3097" s="56" t="str">
        <f>IF('UT Cases'!AH3098="","",'UT Cases'!AH3098)</f>
        <v/>
      </c>
      <c r="AC3097" s="56" t="str">
        <f>IF('UT Cases'!AI3098="","",'UT Cases'!AI3098)</f>
        <v/>
      </c>
      <c r="AD3097" s="56" t="str">
        <f>IF('UT Cases'!AJ3098="","",'UT Cases'!AJ3098)</f>
        <v/>
      </c>
    </row>
    <row r="3098" spans="2:30">
      <c r="B3098" s="54" t="str">
        <f>IF('UT Cases'!B3099="","",'UT Cases'!B3099)</f>
        <v/>
      </c>
      <c r="C3098" s="54" t="str">
        <f>IF('UT Cases'!C3099="","",'UT Cases'!C3099)</f>
        <v/>
      </c>
      <c r="D3098" s="54" t="str">
        <f>IF('UT Cases'!D3099="","",'UT Cases'!D3099)</f>
        <v/>
      </c>
      <c r="E3098" s="54" t="str">
        <f>IF('UT Cases'!H3099="","",'UT Cases'!H3099)</f>
        <v/>
      </c>
      <c r="F3098" s="55" t="str">
        <f>IF('UT Cases'!L3099="","",'UT Cases'!L3099)</f>
        <v/>
      </c>
      <c r="G3098" s="56" t="str">
        <f>IF('UT Cases'!M3099="","",'UT Cases'!M3099)</f>
        <v/>
      </c>
      <c r="H3098" s="56" t="str">
        <f>IF('UT Cases'!N3099="","",'UT Cases'!N3099)</f>
        <v/>
      </c>
      <c r="I3098" s="56" t="str">
        <f>IF('UT Cases'!O3099="","",'UT Cases'!O3099)</f>
        <v/>
      </c>
      <c r="J3098" s="56" t="str">
        <f>IF('UT Cases'!P3099="","",'UT Cases'!P3099)</f>
        <v/>
      </c>
      <c r="K3098" s="57" t="str">
        <f>IF('UT Cases'!Q3099="","",'UT Cases'!Q3099)</f>
        <v/>
      </c>
      <c r="L3098" s="57" t="str">
        <f>IF('UT Cases'!R3099="","",'UT Cases'!R3099)</f>
        <v/>
      </c>
      <c r="M3098" s="57" t="str">
        <f>IF('UT Cases'!S3099="","",'UT Cases'!S3099)</f>
        <v/>
      </c>
      <c r="N3098" s="57" t="str">
        <f>IF('UT Cases'!T3099="","",'UT Cases'!T3099)</f>
        <v/>
      </c>
      <c r="O3098" s="57" t="str">
        <f>IF('UT Cases'!U3099="","",'UT Cases'!U3099)</f>
        <v/>
      </c>
      <c r="P3098" s="56" t="str">
        <f>IF('UT Cases'!V3099="","",'UT Cases'!V3099)</f>
        <v/>
      </c>
      <c r="Q3098" s="56" t="str">
        <f>IF('UT Cases'!W3099="","",'UT Cases'!W3099)</f>
        <v/>
      </c>
      <c r="R3098" s="56" t="str">
        <f>IF('UT Cases'!X3099="","",'UT Cases'!X3099)</f>
        <v/>
      </c>
      <c r="S3098" s="56" t="str">
        <f>IF('UT Cases'!Y3099="","",'UT Cases'!Y3099)</f>
        <v/>
      </c>
      <c r="T3098" s="56" t="str">
        <f>IF('UT Cases'!Z3099="","",'UT Cases'!Z3099)</f>
        <v/>
      </c>
      <c r="U3098" s="57" t="str">
        <f>IF('UT Cases'!AA3099="","",'UT Cases'!AA3099)</f>
        <v/>
      </c>
      <c r="V3098" s="57" t="str">
        <f>IF('UT Cases'!AB3099="","",'UT Cases'!AB3099)</f>
        <v/>
      </c>
      <c r="W3098" s="57" t="str">
        <f>IF('UT Cases'!AC3099="","",'UT Cases'!AC3099)</f>
        <v/>
      </c>
      <c r="X3098" s="57" t="str">
        <f>IF('UT Cases'!AD3099="","",'UT Cases'!AD3099)</f>
        <v/>
      </c>
      <c r="Y3098" s="57" t="str">
        <f>IF('UT Cases'!AE3099="","",'UT Cases'!AE3099)</f>
        <v/>
      </c>
      <c r="Z3098" s="56" t="str">
        <f>IF('UT Cases'!AF3099="","",'UT Cases'!AF3099)</f>
        <v/>
      </c>
      <c r="AA3098" s="56" t="str">
        <f>IF('UT Cases'!AG3099="","",'UT Cases'!AG3099)</f>
        <v/>
      </c>
      <c r="AB3098" s="56" t="str">
        <f>IF('UT Cases'!AH3099="","",'UT Cases'!AH3099)</f>
        <v/>
      </c>
      <c r="AC3098" s="56" t="str">
        <f>IF('UT Cases'!AI3099="","",'UT Cases'!AI3099)</f>
        <v/>
      </c>
      <c r="AD3098" s="56" t="str">
        <f>IF('UT Cases'!AJ3099="","",'UT Cases'!AJ3099)</f>
        <v/>
      </c>
    </row>
    <row r="3099" spans="2:30">
      <c r="B3099" s="54" t="str">
        <f>IF('UT Cases'!B3100="","",'UT Cases'!B3100)</f>
        <v/>
      </c>
      <c r="C3099" s="54" t="str">
        <f>IF('UT Cases'!C3100="","",'UT Cases'!C3100)</f>
        <v/>
      </c>
      <c r="D3099" s="54" t="str">
        <f>IF('UT Cases'!D3100="","",'UT Cases'!D3100)</f>
        <v/>
      </c>
      <c r="E3099" s="54" t="str">
        <f>IF('UT Cases'!H3100="","",'UT Cases'!H3100)</f>
        <v/>
      </c>
      <c r="F3099" s="55" t="str">
        <f>IF('UT Cases'!L3100="","",'UT Cases'!L3100)</f>
        <v/>
      </c>
      <c r="G3099" s="56" t="str">
        <f>IF('UT Cases'!M3100="","",'UT Cases'!M3100)</f>
        <v/>
      </c>
      <c r="H3099" s="56" t="str">
        <f>IF('UT Cases'!N3100="","",'UT Cases'!N3100)</f>
        <v/>
      </c>
      <c r="I3099" s="56" t="str">
        <f>IF('UT Cases'!O3100="","",'UT Cases'!O3100)</f>
        <v/>
      </c>
      <c r="J3099" s="56" t="str">
        <f>IF('UT Cases'!P3100="","",'UT Cases'!P3100)</f>
        <v/>
      </c>
      <c r="K3099" s="57" t="str">
        <f>IF('UT Cases'!Q3100="","",'UT Cases'!Q3100)</f>
        <v/>
      </c>
      <c r="L3099" s="57" t="str">
        <f>IF('UT Cases'!R3100="","",'UT Cases'!R3100)</f>
        <v/>
      </c>
      <c r="M3099" s="57" t="str">
        <f>IF('UT Cases'!S3100="","",'UT Cases'!S3100)</f>
        <v/>
      </c>
      <c r="N3099" s="57" t="str">
        <f>IF('UT Cases'!T3100="","",'UT Cases'!T3100)</f>
        <v/>
      </c>
      <c r="O3099" s="57" t="str">
        <f>IF('UT Cases'!U3100="","",'UT Cases'!U3100)</f>
        <v/>
      </c>
      <c r="P3099" s="56" t="str">
        <f>IF('UT Cases'!V3100="","",'UT Cases'!V3100)</f>
        <v/>
      </c>
      <c r="Q3099" s="56" t="str">
        <f>IF('UT Cases'!W3100="","",'UT Cases'!W3100)</f>
        <v/>
      </c>
      <c r="R3099" s="56" t="str">
        <f>IF('UT Cases'!X3100="","",'UT Cases'!X3100)</f>
        <v/>
      </c>
      <c r="S3099" s="56" t="str">
        <f>IF('UT Cases'!Y3100="","",'UT Cases'!Y3100)</f>
        <v/>
      </c>
      <c r="T3099" s="56" t="str">
        <f>IF('UT Cases'!Z3100="","",'UT Cases'!Z3100)</f>
        <v/>
      </c>
      <c r="U3099" s="57" t="str">
        <f>IF('UT Cases'!AA3100="","",'UT Cases'!AA3100)</f>
        <v/>
      </c>
      <c r="V3099" s="57" t="str">
        <f>IF('UT Cases'!AB3100="","",'UT Cases'!AB3100)</f>
        <v/>
      </c>
      <c r="W3099" s="57" t="str">
        <f>IF('UT Cases'!AC3100="","",'UT Cases'!AC3100)</f>
        <v/>
      </c>
      <c r="X3099" s="57" t="str">
        <f>IF('UT Cases'!AD3100="","",'UT Cases'!AD3100)</f>
        <v/>
      </c>
      <c r="Y3099" s="57" t="str">
        <f>IF('UT Cases'!AE3100="","",'UT Cases'!AE3100)</f>
        <v/>
      </c>
      <c r="Z3099" s="56" t="str">
        <f>IF('UT Cases'!AF3100="","",'UT Cases'!AF3100)</f>
        <v/>
      </c>
      <c r="AA3099" s="56" t="str">
        <f>IF('UT Cases'!AG3100="","",'UT Cases'!AG3100)</f>
        <v/>
      </c>
      <c r="AB3099" s="56" t="str">
        <f>IF('UT Cases'!AH3100="","",'UT Cases'!AH3100)</f>
        <v/>
      </c>
      <c r="AC3099" s="56" t="str">
        <f>IF('UT Cases'!AI3100="","",'UT Cases'!AI3100)</f>
        <v/>
      </c>
      <c r="AD3099" s="56" t="str">
        <f>IF('UT Cases'!AJ3100="","",'UT Cases'!AJ3100)</f>
        <v/>
      </c>
    </row>
    <row r="3100" spans="2:30">
      <c r="B3100" s="54" t="str">
        <f>IF('UT Cases'!B3101="","",'UT Cases'!B3101)</f>
        <v/>
      </c>
      <c r="C3100" s="54" t="str">
        <f>IF('UT Cases'!C3101="","",'UT Cases'!C3101)</f>
        <v/>
      </c>
      <c r="D3100" s="54" t="str">
        <f>IF('UT Cases'!D3101="","",'UT Cases'!D3101)</f>
        <v/>
      </c>
      <c r="E3100" s="54" t="str">
        <f>IF('UT Cases'!H3101="","",'UT Cases'!H3101)</f>
        <v/>
      </c>
      <c r="F3100" s="55" t="str">
        <f>IF('UT Cases'!L3101="","",'UT Cases'!L3101)</f>
        <v/>
      </c>
      <c r="G3100" s="56" t="str">
        <f>IF('UT Cases'!M3101="","",'UT Cases'!M3101)</f>
        <v/>
      </c>
      <c r="H3100" s="56" t="str">
        <f>IF('UT Cases'!N3101="","",'UT Cases'!N3101)</f>
        <v/>
      </c>
      <c r="I3100" s="56" t="str">
        <f>IF('UT Cases'!O3101="","",'UT Cases'!O3101)</f>
        <v/>
      </c>
      <c r="J3100" s="56" t="str">
        <f>IF('UT Cases'!P3101="","",'UT Cases'!P3101)</f>
        <v/>
      </c>
      <c r="K3100" s="57" t="str">
        <f>IF('UT Cases'!Q3101="","",'UT Cases'!Q3101)</f>
        <v/>
      </c>
      <c r="L3100" s="57" t="str">
        <f>IF('UT Cases'!R3101="","",'UT Cases'!R3101)</f>
        <v/>
      </c>
      <c r="M3100" s="57" t="str">
        <f>IF('UT Cases'!S3101="","",'UT Cases'!S3101)</f>
        <v/>
      </c>
      <c r="N3100" s="57" t="str">
        <f>IF('UT Cases'!T3101="","",'UT Cases'!T3101)</f>
        <v/>
      </c>
      <c r="O3100" s="57" t="str">
        <f>IF('UT Cases'!U3101="","",'UT Cases'!U3101)</f>
        <v/>
      </c>
      <c r="P3100" s="56" t="str">
        <f>IF('UT Cases'!V3101="","",'UT Cases'!V3101)</f>
        <v/>
      </c>
      <c r="Q3100" s="56" t="str">
        <f>IF('UT Cases'!W3101="","",'UT Cases'!W3101)</f>
        <v/>
      </c>
      <c r="R3100" s="56" t="str">
        <f>IF('UT Cases'!X3101="","",'UT Cases'!X3101)</f>
        <v/>
      </c>
      <c r="S3100" s="56" t="str">
        <f>IF('UT Cases'!Y3101="","",'UT Cases'!Y3101)</f>
        <v/>
      </c>
      <c r="T3100" s="56" t="str">
        <f>IF('UT Cases'!Z3101="","",'UT Cases'!Z3101)</f>
        <v/>
      </c>
      <c r="U3100" s="57" t="str">
        <f>IF('UT Cases'!AA3101="","",'UT Cases'!AA3101)</f>
        <v/>
      </c>
      <c r="V3100" s="57" t="str">
        <f>IF('UT Cases'!AB3101="","",'UT Cases'!AB3101)</f>
        <v/>
      </c>
      <c r="W3100" s="57" t="str">
        <f>IF('UT Cases'!AC3101="","",'UT Cases'!AC3101)</f>
        <v/>
      </c>
      <c r="X3100" s="57" t="str">
        <f>IF('UT Cases'!AD3101="","",'UT Cases'!AD3101)</f>
        <v/>
      </c>
      <c r="Y3100" s="57" t="str">
        <f>IF('UT Cases'!AE3101="","",'UT Cases'!AE3101)</f>
        <v/>
      </c>
      <c r="Z3100" s="56" t="str">
        <f>IF('UT Cases'!AF3101="","",'UT Cases'!AF3101)</f>
        <v/>
      </c>
      <c r="AA3100" s="56" t="str">
        <f>IF('UT Cases'!AG3101="","",'UT Cases'!AG3101)</f>
        <v/>
      </c>
      <c r="AB3100" s="56" t="str">
        <f>IF('UT Cases'!AH3101="","",'UT Cases'!AH3101)</f>
        <v/>
      </c>
      <c r="AC3100" s="56" t="str">
        <f>IF('UT Cases'!AI3101="","",'UT Cases'!AI3101)</f>
        <v/>
      </c>
      <c r="AD3100" s="56" t="str">
        <f>IF('UT Cases'!AJ3101="","",'UT Cases'!AJ3101)</f>
        <v/>
      </c>
    </row>
    <row r="3101" spans="2:30">
      <c r="B3101" s="54" t="str">
        <f>IF('UT Cases'!B3102="","",'UT Cases'!B3102)</f>
        <v/>
      </c>
      <c r="C3101" s="54" t="str">
        <f>IF('UT Cases'!C3102="","",'UT Cases'!C3102)</f>
        <v/>
      </c>
      <c r="D3101" s="54" t="str">
        <f>IF('UT Cases'!D3102="","",'UT Cases'!D3102)</f>
        <v/>
      </c>
      <c r="E3101" s="54" t="str">
        <f>IF('UT Cases'!H3102="","",'UT Cases'!H3102)</f>
        <v/>
      </c>
      <c r="F3101" s="55" t="str">
        <f>IF('UT Cases'!L3102="","",'UT Cases'!L3102)</f>
        <v/>
      </c>
      <c r="G3101" s="56" t="str">
        <f>IF('UT Cases'!M3102="","",'UT Cases'!M3102)</f>
        <v/>
      </c>
      <c r="H3101" s="56" t="str">
        <f>IF('UT Cases'!N3102="","",'UT Cases'!N3102)</f>
        <v/>
      </c>
      <c r="I3101" s="56" t="str">
        <f>IF('UT Cases'!O3102="","",'UT Cases'!O3102)</f>
        <v/>
      </c>
      <c r="J3101" s="56" t="str">
        <f>IF('UT Cases'!P3102="","",'UT Cases'!P3102)</f>
        <v/>
      </c>
      <c r="K3101" s="57" t="str">
        <f>IF('UT Cases'!Q3102="","",'UT Cases'!Q3102)</f>
        <v/>
      </c>
      <c r="L3101" s="57" t="str">
        <f>IF('UT Cases'!R3102="","",'UT Cases'!R3102)</f>
        <v/>
      </c>
      <c r="M3101" s="57" t="str">
        <f>IF('UT Cases'!S3102="","",'UT Cases'!S3102)</f>
        <v/>
      </c>
      <c r="N3101" s="57" t="str">
        <f>IF('UT Cases'!T3102="","",'UT Cases'!T3102)</f>
        <v/>
      </c>
      <c r="O3101" s="57" t="str">
        <f>IF('UT Cases'!U3102="","",'UT Cases'!U3102)</f>
        <v/>
      </c>
      <c r="P3101" s="56" t="str">
        <f>IF('UT Cases'!V3102="","",'UT Cases'!V3102)</f>
        <v/>
      </c>
      <c r="Q3101" s="56" t="str">
        <f>IF('UT Cases'!W3102="","",'UT Cases'!W3102)</f>
        <v/>
      </c>
      <c r="R3101" s="56" t="str">
        <f>IF('UT Cases'!X3102="","",'UT Cases'!X3102)</f>
        <v/>
      </c>
      <c r="S3101" s="56" t="str">
        <f>IF('UT Cases'!Y3102="","",'UT Cases'!Y3102)</f>
        <v/>
      </c>
      <c r="T3101" s="56" t="str">
        <f>IF('UT Cases'!Z3102="","",'UT Cases'!Z3102)</f>
        <v/>
      </c>
      <c r="U3101" s="57" t="str">
        <f>IF('UT Cases'!AA3102="","",'UT Cases'!AA3102)</f>
        <v/>
      </c>
      <c r="V3101" s="57" t="str">
        <f>IF('UT Cases'!AB3102="","",'UT Cases'!AB3102)</f>
        <v/>
      </c>
      <c r="W3101" s="57" t="str">
        <f>IF('UT Cases'!AC3102="","",'UT Cases'!AC3102)</f>
        <v/>
      </c>
      <c r="X3101" s="57" t="str">
        <f>IF('UT Cases'!AD3102="","",'UT Cases'!AD3102)</f>
        <v/>
      </c>
      <c r="Y3101" s="57" t="str">
        <f>IF('UT Cases'!AE3102="","",'UT Cases'!AE3102)</f>
        <v/>
      </c>
      <c r="Z3101" s="56" t="str">
        <f>IF('UT Cases'!AF3102="","",'UT Cases'!AF3102)</f>
        <v/>
      </c>
      <c r="AA3101" s="56" t="str">
        <f>IF('UT Cases'!AG3102="","",'UT Cases'!AG3102)</f>
        <v/>
      </c>
      <c r="AB3101" s="56" t="str">
        <f>IF('UT Cases'!AH3102="","",'UT Cases'!AH3102)</f>
        <v/>
      </c>
      <c r="AC3101" s="56" t="str">
        <f>IF('UT Cases'!AI3102="","",'UT Cases'!AI3102)</f>
        <v/>
      </c>
      <c r="AD3101" s="56" t="str">
        <f>IF('UT Cases'!AJ3102="","",'UT Cases'!AJ3102)</f>
        <v/>
      </c>
    </row>
    <row r="3102" spans="2:30">
      <c r="B3102" s="54" t="str">
        <f>IF('UT Cases'!B3103="","",'UT Cases'!B3103)</f>
        <v/>
      </c>
      <c r="C3102" s="54" t="str">
        <f>IF('UT Cases'!C3103="","",'UT Cases'!C3103)</f>
        <v/>
      </c>
      <c r="D3102" s="54" t="str">
        <f>IF('UT Cases'!D3103="","",'UT Cases'!D3103)</f>
        <v/>
      </c>
      <c r="E3102" s="54" t="str">
        <f>IF('UT Cases'!H3103="","",'UT Cases'!H3103)</f>
        <v/>
      </c>
      <c r="F3102" s="55" t="str">
        <f>IF('UT Cases'!L3103="","",'UT Cases'!L3103)</f>
        <v/>
      </c>
      <c r="G3102" s="56" t="str">
        <f>IF('UT Cases'!M3103="","",'UT Cases'!M3103)</f>
        <v/>
      </c>
      <c r="H3102" s="56" t="str">
        <f>IF('UT Cases'!N3103="","",'UT Cases'!N3103)</f>
        <v/>
      </c>
      <c r="I3102" s="56" t="str">
        <f>IF('UT Cases'!O3103="","",'UT Cases'!O3103)</f>
        <v/>
      </c>
      <c r="J3102" s="56" t="str">
        <f>IF('UT Cases'!P3103="","",'UT Cases'!P3103)</f>
        <v/>
      </c>
      <c r="K3102" s="57" t="str">
        <f>IF('UT Cases'!Q3103="","",'UT Cases'!Q3103)</f>
        <v/>
      </c>
      <c r="L3102" s="57" t="str">
        <f>IF('UT Cases'!R3103="","",'UT Cases'!R3103)</f>
        <v/>
      </c>
      <c r="M3102" s="57" t="str">
        <f>IF('UT Cases'!S3103="","",'UT Cases'!S3103)</f>
        <v/>
      </c>
      <c r="N3102" s="57" t="str">
        <f>IF('UT Cases'!T3103="","",'UT Cases'!T3103)</f>
        <v/>
      </c>
      <c r="O3102" s="57" t="str">
        <f>IF('UT Cases'!U3103="","",'UT Cases'!U3103)</f>
        <v/>
      </c>
      <c r="P3102" s="56" t="str">
        <f>IF('UT Cases'!V3103="","",'UT Cases'!V3103)</f>
        <v/>
      </c>
      <c r="Q3102" s="56" t="str">
        <f>IF('UT Cases'!W3103="","",'UT Cases'!W3103)</f>
        <v/>
      </c>
      <c r="R3102" s="56" t="str">
        <f>IF('UT Cases'!X3103="","",'UT Cases'!X3103)</f>
        <v/>
      </c>
      <c r="S3102" s="56" t="str">
        <f>IF('UT Cases'!Y3103="","",'UT Cases'!Y3103)</f>
        <v/>
      </c>
      <c r="T3102" s="56" t="str">
        <f>IF('UT Cases'!Z3103="","",'UT Cases'!Z3103)</f>
        <v/>
      </c>
      <c r="U3102" s="57" t="str">
        <f>IF('UT Cases'!AA3103="","",'UT Cases'!AA3103)</f>
        <v/>
      </c>
      <c r="V3102" s="57" t="str">
        <f>IF('UT Cases'!AB3103="","",'UT Cases'!AB3103)</f>
        <v/>
      </c>
      <c r="W3102" s="57" t="str">
        <f>IF('UT Cases'!AC3103="","",'UT Cases'!AC3103)</f>
        <v/>
      </c>
      <c r="X3102" s="57" t="str">
        <f>IF('UT Cases'!AD3103="","",'UT Cases'!AD3103)</f>
        <v/>
      </c>
      <c r="Y3102" s="57" t="str">
        <f>IF('UT Cases'!AE3103="","",'UT Cases'!AE3103)</f>
        <v/>
      </c>
      <c r="Z3102" s="56" t="str">
        <f>IF('UT Cases'!AF3103="","",'UT Cases'!AF3103)</f>
        <v/>
      </c>
      <c r="AA3102" s="56" t="str">
        <f>IF('UT Cases'!AG3103="","",'UT Cases'!AG3103)</f>
        <v/>
      </c>
      <c r="AB3102" s="56" t="str">
        <f>IF('UT Cases'!AH3103="","",'UT Cases'!AH3103)</f>
        <v/>
      </c>
      <c r="AC3102" s="56" t="str">
        <f>IF('UT Cases'!AI3103="","",'UT Cases'!AI3103)</f>
        <v/>
      </c>
      <c r="AD3102" s="56" t="str">
        <f>IF('UT Cases'!AJ3103="","",'UT Cases'!AJ3103)</f>
        <v/>
      </c>
    </row>
    <row r="3103" spans="2:30">
      <c r="B3103" s="54" t="str">
        <f>IF('UT Cases'!B3104="","",'UT Cases'!B3104)</f>
        <v/>
      </c>
      <c r="C3103" s="54" t="str">
        <f>IF('UT Cases'!C3104="","",'UT Cases'!C3104)</f>
        <v/>
      </c>
      <c r="D3103" s="54" t="str">
        <f>IF('UT Cases'!D3104="","",'UT Cases'!D3104)</f>
        <v/>
      </c>
      <c r="E3103" s="54" t="str">
        <f>IF('UT Cases'!H3104="","",'UT Cases'!H3104)</f>
        <v/>
      </c>
      <c r="F3103" s="55" t="str">
        <f>IF('UT Cases'!L3104="","",'UT Cases'!L3104)</f>
        <v/>
      </c>
      <c r="G3103" s="56" t="str">
        <f>IF('UT Cases'!M3104="","",'UT Cases'!M3104)</f>
        <v/>
      </c>
      <c r="H3103" s="56" t="str">
        <f>IF('UT Cases'!N3104="","",'UT Cases'!N3104)</f>
        <v/>
      </c>
      <c r="I3103" s="56" t="str">
        <f>IF('UT Cases'!O3104="","",'UT Cases'!O3104)</f>
        <v/>
      </c>
      <c r="J3103" s="56" t="str">
        <f>IF('UT Cases'!P3104="","",'UT Cases'!P3104)</f>
        <v/>
      </c>
      <c r="K3103" s="57" t="str">
        <f>IF('UT Cases'!Q3104="","",'UT Cases'!Q3104)</f>
        <v/>
      </c>
      <c r="L3103" s="57" t="str">
        <f>IF('UT Cases'!R3104="","",'UT Cases'!R3104)</f>
        <v/>
      </c>
      <c r="M3103" s="57" t="str">
        <f>IF('UT Cases'!S3104="","",'UT Cases'!S3104)</f>
        <v/>
      </c>
      <c r="N3103" s="57" t="str">
        <f>IF('UT Cases'!T3104="","",'UT Cases'!T3104)</f>
        <v/>
      </c>
      <c r="O3103" s="57" t="str">
        <f>IF('UT Cases'!U3104="","",'UT Cases'!U3104)</f>
        <v/>
      </c>
      <c r="P3103" s="56" t="str">
        <f>IF('UT Cases'!V3104="","",'UT Cases'!V3104)</f>
        <v/>
      </c>
      <c r="Q3103" s="56" t="str">
        <f>IF('UT Cases'!W3104="","",'UT Cases'!W3104)</f>
        <v/>
      </c>
      <c r="R3103" s="56" t="str">
        <f>IF('UT Cases'!X3104="","",'UT Cases'!X3104)</f>
        <v/>
      </c>
      <c r="S3103" s="56" t="str">
        <f>IF('UT Cases'!Y3104="","",'UT Cases'!Y3104)</f>
        <v/>
      </c>
      <c r="T3103" s="56" t="str">
        <f>IF('UT Cases'!Z3104="","",'UT Cases'!Z3104)</f>
        <v/>
      </c>
      <c r="U3103" s="57" t="str">
        <f>IF('UT Cases'!AA3104="","",'UT Cases'!AA3104)</f>
        <v/>
      </c>
      <c r="V3103" s="57" t="str">
        <f>IF('UT Cases'!AB3104="","",'UT Cases'!AB3104)</f>
        <v/>
      </c>
      <c r="W3103" s="57" t="str">
        <f>IF('UT Cases'!AC3104="","",'UT Cases'!AC3104)</f>
        <v/>
      </c>
      <c r="X3103" s="57" t="str">
        <f>IF('UT Cases'!AD3104="","",'UT Cases'!AD3104)</f>
        <v/>
      </c>
      <c r="Y3103" s="57" t="str">
        <f>IF('UT Cases'!AE3104="","",'UT Cases'!AE3104)</f>
        <v/>
      </c>
      <c r="Z3103" s="56" t="str">
        <f>IF('UT Cases'!AF3104="","",'UT Cases'!AF3104)</f>
        <v/>
      </c>
      <c r="AA3103" s="56" t="str">
        <f>IF('UT Cases'!AG3104="","",'UT Cases'!AG3104)</f>
        <v/>
      </c>
      <c r="AB3103" s="56" t="str">
        <f>IF('UT Cases'!AH3104="","",'UT Cases'!AH3104)</f>
        <v/>
      </c>
      <c r="AC3103" s="56" t="str">
        <f>IF('UT Cases'!AI3104="","",'UT Cases'!AI3104)</f>
        <v/>
      </c>
      <c r="AD3103" s="56" t="str">
        <f>IF('UT Cases'!AJ3104="","",'UT Cases'!AJ3104)</f>
        <v/>
      </c>
    </row>
    <row r="3104" spans="2:30">
      <c r="B3104" s="54" t="str">
        <f>IF('UT Cases'!B3105="","",'UT Cases'!B3105)</f>
        <v/>
      </c>
      <c r="C3104" s="54" t="str">
        <f>IF('UT Cases'!C3105="","",'UT Cases'!C3105)</f>
        <v/>
      </c>
      <c r="D3104" s="54" t="str">
        <f>IF('UT Cases'!D3105="","",'UT Cases'!D3105)</f>
        <v/>
      </c>
      <c r="E3104" s="54" t="str">
        <f>IF('UT Cases'!H3105="","",'UT Cases'!H3105)</f>
        <v/>
      </c>
      <c r="F3104" s="55" t="str">
        <f>IF('UT Cases'!L3105="","",'UT Cases'!L3105)</f>
        <v/>
      </c>
      <c r="G3104" s="56" t="str">
        <f>IF('UT Cases'!M3105="","",'UT Cases'!M3105)</f>
        <v/>
      </c>
      <c r="H3104" s="56" t="str">
        <f>IF('UT Cases'!N3105="","",'UT Cases'!N3105)</f>
        <v/>
      </c>
      <c r="I3104" s="56" t="str">
        <f>IF('UT Cases'!O3105="","",'UT Cases'!O3105)</f>
        <v/>
      </c>
      <c r="J3104" s="56" t="str">
        <f>IF('UT Cases'!P3105="","",'UT Cases'!P3105)</f>
        <v/>
      </c>
      <c r="K3104" s="57" t="str">
        <f>IF('UT Cases'!Q3105="","",'UT Cases'!Q3105)</f>
        <v/>
      </c>
      <c r="L3104" s="57" t="str">
        <f>IF('UT Cases'!R3105="","",'UT Cases'!R3105)</f>
        <v/>
      </c>
      <c r="M3104" s="57" t="str">
        <f>IF('UT Cases'!S3105="","",'UT Cases'!S3105)</f>
        <v/>
      </c>
      <c r="N3104" s="57" t="str">
        <f>IF('UT Cases'!T3105="","",'UT Cases'!T3105)</f>
        <v/>
      </c>
      <c r="O3104" s="57" t="str">
        <f>IF('UT Cases'!U3105="","",'UT Cases'!U3105)</f>
        <v/>
      </c>
      <c r="P3104" s="56" t="str">
        <f>IF('UT Cases'!V3105="","",'UT Cases'!V3105)</f>
        <v/>
      </c>
      <c r="Q3104" s="56" t="str">
        <f>IF('UT Cases'!W3105="","",'UT Cases'!W3105)</f>
        <v/>
      </c>
      <c r="R3104" s="56" t="str">
        <f>IF('UT Cases'!X3105="","",'UT Cases'!X3105)</f>
        <v/>
      </c>
      <c r="S3104" s="56" t="str">
        <f>IF('UT Cases'!Y3105="","",'UT Cases'!Y3105)</f>
        <v/>
      </c>
      <c r="T3104" s="56" t="str">
        <f>IF('UT Cases'!Z3105="","",'UT Cases'!Z3105)</f>
        <v/>
      </c>
      <c r="U3104" s="57" t="str">
        <f>IF('UT Cases'!AA3105="","",'UT Cases'!AA3105)</f>
        <v/>
      </c>
      <c r="V3104" s="57" t="str">
        <f>IF('UT Cases'!AB3105="","",'UT Cases'!AB3105)</f>
        <v/>
      </c>
      <c r="W3104" s="57" t="str">
        <f>IF('UT Cases'!AC3105="","",'UT Cases'!AC3105)</f>
        <v/>
      </c>
      <c r="X3104" s="57" t="str">
        <f>IF('UT Cases'!AD3105="","",'UT Cases'!AD3105)</f>
        <v/>
      </c>
      <c r="Y3104" s="57" t="str">
        <f>IF('UT Cases'!AE3105="","",'UT Cases'!AE3105)</f>
        <v/>
      </c>
      <c r="Z3104" s="56" t="str">
        <f>IF('UT Cases'!AF3105="","",'UT Cases'!AF3105)</f>
        <v/>
      </c>
      <c r="AA3104" s="56" t="str">
        <f>IF('UT Cases'!AG3105="","",'UT Cases'!AG3105)</f>
        <v/>
      </c>
      <c r="AB3104" s="56" t="str">
        <f>IF('UT Cases'!AH3105="","",'UT Cases'!AH3105)</f>
        <v/>
      </c>
      <c r="AC3104" s="56" t="str">
        <f>IF('UT Cases'!AI3105="","",'UT Cases'!AI3105)</f>
        <v/>
      </c>
      <c r="AD3104" s="56" t="str">
        <f>IF('UT Cases'!AJ3105="","",'UT Cases'!AJ3105)</f>
        <v/>
      </c>
    </row>
    <row r="3105" spans="2:30">
      <c r="B3105" s="54" t="str">
        <f>IF('UT Cases'!B3106="","",'UT Cases'!B3106)</f>
        <v/>
      </c>
      <c r="C3105" s="54" t="str">
        <f>IF('UT Cases'!C3106="","",'UT Cases'!C3106)</f>
        <v/>
      </c>
      <c r="D3105" s="54" t="str">
        <f>IF('UT Cases'!D3106="","",'UT Cases'!D3106)</f>
        <v/>
      </c>
      <c r="E3105" s="54" t="str">
        <f>IF('UT Cases'!H3106="","",'UT Cases'!H3106)</f>
        <v/>
      </c>
      <c r="F3105" s="55" t="str">
        <f>IF('UT Cases'!L3106="","",'UT Cases'!L3106)</f>
        <v/>
      </c>
      <c r="G3105" s="56" t="str">
        <f>IF('UT Cases'!M3106="","",'UT Cases'!M3106)</f>
        <v/>
      </c>
      <c r="H3105" s="56" t="str">
        <f>IF('UT Cases'!N3106="","",'UT Cases'!N3106)</f>
        <v/>
      </c>
      <c r="I3105" s="56" t="str">
        <f>IF('UT Cases'!O3106="","",'UT Cases'!O3106)</f>
        <v/>
      </c>
      <c r="J3105" s="56" t="str">
        <f>IF('UT Cases'!P3106="","",'UT Cases'!P3106)</f>
        <v/>
      </c>
      <c r="K3105" s="57" t="str">
        <f>IF('UT Cases'!Q3106="","",'UT Cases'!Q3106)</f>
        <v/>
      </c>
      <c r="L3105" s="57" t="str">
        <f>IF('UT Cases'!R3106="","",'UT Cases'!R3106)</f>
        <v/>
      </c>
      <c r="M3105" s="57" t="str">
        <f>IF('UT Cases'!S3106="","",'UT Cases'!S3106)</f>
        <v/>
      </c>
      <c r="N3105" s="57" t="str">
        <f>IF('UT Cases'!T3106="","",'UT Cases'!T3106)</f>
        <v/>
      </c>
      <c r="O3105" s="57" t="str">
        <f>IF('UT Cases'!U3106="","",'UT Cases'!U3106)</f>
        <v/>
      </c>
      <c r="P3105" s="56" t="str">
        <f>IF('UT Cases'!V3106="","",'UT Cases'!V3106)</f>
        <v/>
      </c>
      <c r="Q3105" s="56" t="str">
        <f>IF('UT Cases'!W3106="","",'UT Cases'!W3106)</f>
        <v/>
      </c>
      <c r="R3105" s="56" t="str">
        <f>IF('UT Cases'!X3106="","",'UT Cases'!X3106)</f>
        <v/>
      </c>
      <c r="S3105" s="56" t="str">
        <f>IF('UT Cases'!Y3106="","",'UT Cases'!Y3106)</f>
        <v/>
      </c>
      <c r="T3105" s="56" t="str">
        <f>IF('UT Cases'!Z3106="","",'UT Cases'!Z3106)</f>
        <v/>
      </c>
      <c r="U3105" s="57" t="str">
        <f>IF('UT Cases'!AA3106="","",'UT Cases'!AA3106)</f>
        <v/>
      </c>
      <c r="V3105" s="57" t="str">
        <f>IF('UT Cases'!AB3106="","",'UT Cases'!AB3106)</f>
        <v/>
      </c>
      <c r="W3105" s="57" t="str">
        <f>IF('UT Cases'!AC3106="","",'UT Cases'!AC3106)</f>
        <v/>
      </c>
      <c r="X3105" s="57" t="str">
        <f>IF('UT Cases'!AD3106="","",'UT Cases'!AD3106)</f>
        <v/>
      </c>
      <c r="Y3105" s="57" t="str">
        <f>IF('UT Cases'!AE3106="","",'UT Cases'!AE3106)</f>
        <v/>
      </c>
      <c r="Z3105" s="56" t="str">
        <f>IF('UT Cases'!AF3106="","",'UT Cases'!AF3106)</f>
        <v/>
      </c>
      <c r="AA3105" s="56" t="str">
        <f>IF('UT Cases'!AG3106="","",'UT Cases'!AG3106)</f>
        <v/>
      </c>
      <c r="AB3105" s="56" t="str">
        <f>IF('UT Cases'!AH3106="","",'UT Cases'!AH3106)</f>
        <v/>
      </c>
      <c r="AC3105" s="56" t="str">
        <f>IF('UT Cases'!AI3106="","",'UT Cases'!AI3106)</f>
        <v/>
      </c>
      <c r="AD3105" s="56" t="str">
        <f>IF('UT Cases'!AJ3106="","",'UT Cases'!AJ3106)</f>
        <v/>
      </c>
    </row>
    <row r="3106" spans="2:30">
      <c r="B3106" s="54" t="str">
        <f>IF('UT Cases'!B3107="","",'UT Cases'!B3107)</f>
        <v/>
      </c>
      <c r="C3106" s="54" t="str">
        <f>IF('UT Cases'!C3107="","",'UT Cases'!C3107)</f>
        <v/>
      </c>
      <c r="D3106" s="54" t="str">
        <f>IF('UT Cases'!D3107="","",'UT Cases'!D3107)</f>
        <v/>
      </c>
      <c r="E3106" s="54" t="str">
        <f>IF('UT Cases'!H3107="","",'UT Cases'!H3107)</f>
        <v/>
      </c>
      <c r="F3106" s="55" t="str">
        <f>IF('UT Cases'!L3107="","",'UT Cases'!L3107)</f>
        <v/>
      </c>
      <c r="G3106" s="56" t="str">
        <f>IF('UT Cases'!M3107="","",'UT Cases'!M3107)</f>
        <v/>
      </c>
      <c r="H3106" s="56" t="str">
        <f>IF('UT Cases'!N3107="","",'UT Cases'!N3107)</f>
        <v/>
      </c>
      <c r="I3106" s="56" t="str">
        <f>IF('UT Cases'!O3107="","",'UT Cases'!O3107)</f>
        <v/>
      </c>
      <c r="J3106" s="56" t="str">
        <f>IF('UT Cases'!P3107="","",'UT Cases'!P3107)</f>
        <v/>
      </c>
      <c r="K3106" s="57" t="str">
        <f>IF('UT Cases'!Q3107="","",'UT Cases'!Q3107)</f>
        <v/>
      </c>
      <c r="L3106" s="57" t="str">
        <f>IF('UT Cases'!R3107="","",'UT Cases'!R3107)</f>
        <v/>
      </c>
      <c r="M3106" s="57" t="str">
        <f>IF('UT Cases'!S3107="","",'UT Cases'!S3107)</f>
        <v/>
      </c>
      <c r="N3106" s="57" t="str">
        <f>IF('UT Cases'!T3107="","",'UT Cases'!T3107)</f>
        <v/>
      </c>
      <c r="O3106" s="57" t="str">
        <f>IF('UT Cases'!U3107="","",'UT Cases'!U3107)</f>
        <v/>
      </c>
      <c r="P3106" s="56" t="str">
        <f>IF('UT Cases'!V3107="","",'UT Cases'!V3107)</f>
        <v/>
      </c>
      <c r="Q3106" s="56" t="str">
        <f>IF('UT Cases'!W3107="","",'UT Cases'!W3107)</f>
        <v/>
      </c>
      <c r="R3106" s="56" t="str">
        <f>IF('UT Cases'!X3107="","",'UT Cases'!X3107)</f>
        <v/>
      </c>
      <c r="S3106" s="56" t="str">
        <f>IF('UT Cases'!Y3107="","",'UT Cases'!Y3107)</f>
        <v/>
      </c>
      <c r="T3106" s="56" t="str">
        <f>IF('UT Cases'!Z3107="","",'UT Cases'!Z3107)</f>
        <v/>
      </c>
      <c r="U3106" s="57" t="str">
        <f>IF('UT Cases'!AA3107="","",'UT Cases'!AA3107)</f>
        <v/>
      </c>
      <c r="V3106" s="57" t="str">
        <f>IF('UT Cases'!AB3107="","",'UT Cases'!AB3107)</f>
        <v/>
      </c>
      <c r="W3106" s="57" t="str">
        <f>IF('UT Cases'!AC3107="","",'UT Cases'!AC3107)</f>
        <v/>
      </c>
      <c r="X3106" s="57" t="str">
        <f>IF('UT Cases'!AD3107="","",'UT Cases'!AD3107)</f>
        <v/>
      </c>
      <c r="Y3106" s="57" t="str">
        <f>IF('UT Cases'!AE3107="","",'UT Cases'!AE3107)</f>
        <v/>
      </c>
      <c r="Z3106" s="56" t="str">
        <f>IF('UT Cases'!AF3107="","",'UT Cases'!AF3107)</f>
        <v/>
      </c>
      <c r="AA3106" s="56" t="str">
        <f>IF('UT Cases'!AG3107="","",'UT Cases'!AG3107)</f>
        <v/>
      </c>
      <c r="AB3106" s="56" t="str">
        <f>IF('UT Cases'!AH3107="","",'UT Cases'!AH3107)</f>
        <v/>
      </c>
      <c r="AC3106" s="56" t="str">
        <f>IF('UT Cases'!AI3107="","",'UT Cases'!AI3107)</f>
        <v/>
      </c>
      <c r="AD3106" s="56" t="str">
        <f>IF('UT Cases'!AJ3107="","",'UT Cases'!AJ3107)</f>
        <v/>
      </c>
    </row>
    <row r="3107" spans="2:30">
      <c r="B3107" s="54" t="str">
        <f>IF('UT Cases'!B3108="","",'UT Cases'!B3108)</f>
        <v/>
      </c>
      <c r="C3107" s="54" t="str">
        <f>IF('UT Cases'!C3108="","",'UT Cases'!C3108)</f>
        <v/>
      </c>
      <c r="D3107" s="54" t="str">
        <f>IF('UT Cases'!D3108="","",'UT Cases'!D3108)</f>
        <v/>
      </c>
      <c r="E3107" s="54" t="str">
        <f>IF('UT Cases'!H3108="","",'UT Cases'!H3108)</f>
        <v/>
      </c>
      <c r="F3107" s="55" t="str">
        <f>IF('UT Cases'!L3108="","",'UT Cases'!L3108)</f>
        <v/>
      </c>
      <c r="G3107" s="56" t="str">
        <f>IF('UT Cases'!M3108="","",'UT Cases'!M3108)</f>
        <v/>
      </c>
      <c r="H3107" s="56" t="str">
        <f>IF('UT Cases'!N3108="","",'UT Cases'!N3108)</f>
        <v/>
      </c>
      <c r="I3107" s="56" t="str">
        <f>IF('UT Cases'!O3108="","",'UT Cases'!O3108)</f>
        <v/>
      </c>
      <c r="J3107" s="56" t="str">
        <f>IF('UT Cases'!P3108="","",'UT Cases'!P3108)</f>
        <v/>
      </c>
      <c r="K3107" s="57" t="str">
        <f>IF('UT Cases'!Q3108="","",'UT Cases'!Q3108)</f>
        <v/>
      </c>
      <c r="L3107" s="57" t="str">
        <f>IF('UT Cases'!R3108="","",'UT Cases'!R3108)</f>
        <v/>
      </c>
      <c r="M3107" s="57" t="str">
        <f>IF('UT Cases'!S3108="","",'UT Cases'!S3108)</f>
        <v/>
      </c>
      <c r="N3107" s="57" t="str">
        <f>IF('UT Cases'!T3108="","",'UT Cases'!T3108)</f>
        <v/>
      </c>
      <c r="O3107" s="57" t="str">
        <f>IF('UT Cases'!U3108="","",'UT Cases'!U3108)</f>
        <v/>
      </c>
      <c r="P3107" s="56" t="str">
        <f>IF('UT Cases'!V3108="","",'UT Cases'!V3108)</f>
        <v/>
      </c>
      <c r="Q3107" s="56" t="str">
        <f>IF('UT Cases'!W3108="","",'UT Cases'!W3108)</f>
        <v/>
      </c>
      <c r="R3107" s="56" t="str">
        <f>IF('UT Cases'!X3108="","",'UT Cases'!X3108)</f>
        <v/>
      </c>
      <c r="S3107" s="56" t="str">
        <f>IF('UT Cases'!Y3108="","",'UT Cases'!Y3108)</f>
        <v/>
      </c>
      <c r="T3107" s="56" t="str">
        <f>IF('UT Cases'!Z3108="","",'UT Cases'!Z3108)</f>
        <v/>
      </c>
      <c r="U3107" s="57" t="str">
        <f>IF('UT Cases'!AA3108="","",'UT Cases'!AA3108)</f>
        <v/>
      </c>
      <c r="V3107" s="57" t="str">
        <f>IF('UT Cases'!AB3108="","",'UT Cases'!AB3108)</f>
        <v/>
      </c>
      <c r="W3107" s="57" t="str">
        <f>IF('UT Cases'!AC3108="","",'UT Cases'!AC3108)</f>
        <v/>
      </c>
      <c r="X3107" s="57" t="str">
        <f>IF('UT Cases'!AD3108="","",'UT Cases'!AD3108)</f>
        <v/>
      </c>
      <c r="Y3107" s="57" t="str">
        <f>IF('UT Cases'!AE3108="","",'UT Cases'!AE3108)</f>
        <v/>
      </c>
      <c r="Z3107" s="56" t="str">
        <f>IF('UT Cases'!AF3108="","",'UT Cases'!AF3108)</f>
        <v/>
      </c>
      <c r="AA3107" s="56" t="str">
        <f>IF('UT Cases'!AG3108="","",'UT Cases'!AG3108)</f>
        <v/>
      </c>
      <c r="AB3107" s="56" t="str">
        <f>IF('UT Cases'!AH3108="","",'UT Cases'!AH3108)</f>
        <v/>
      </c>
      <c r="AC3107" s="56" t="str">
        <f>IF('UT Cases'!AI3108="","",'UT Cases'!AI3108)</f>
        <v/>
      </c>
      <c r="AD3107" s="56" t="str">
        <f>IF('UT Cases'!AJ3108="","",'UT Cases'!AJ3108)</f>
        <v/>
      </c>
    </row>
    <row r="3108" spans="2:30">
      <c r="B3108" s="54" t="str">
        <f>IF('UT Cases'!B3109="","",'UT Cases'!B3109)</f>
        <v/>
      </c>
      <c r="C3108" s="54" t="str">
        <f>IF('UT Cases'!C3109="","",'UT Cases'!C3109)</f>
        <v/>
      </c>
      <c r="D3108" s="54" t="str">
        <f>IF('UT Cases'!D3109="","",'UT Cases'!D3109)</f>
        <v/>
      </c>
      <c r="E3108" s="54" t="str">
        <f>IF('UT Cases'!H3109="","",'UT Cases'!H3109)</f>
        <v/>
      </c>
      <c r="F3108" s="55" t="str">
        <f>IF('UT Cases'!L3109="","",'UT Cases'!L3109)</f>
        <v/>
      </c>
      <c r="G3108" s="56" t="str">
        <f>IF('UT Cases'!M3109="","",'UT Cases'!M3109)</f>
        <v/>
      </c>
      <c r="H3108" s="56" t="str">
        <f>IF('UT Cases'!N3109="","",'UT Cases'!N3109)</f>
        <v/>
      </c>
      <c r="I3108" s="56" t="str">
        <f>IF('UT Cases'!O3109="","",'UT Cases'!O3109)</f>
        <v/>
      </c>
      <c r="J3108" s="56" t="str">
        <f>IF('UT Cases'!P3109="","",'UT Cases'!P3109)</f>
        <v/>
      </c>
      <c r="K3108" s="57" t="str">
        <f>IF('UT Cases'!Q3109="","",'UT Cases'!Q3109)</f>
        <v/>
      </c>
      <c r="L3108" s="57" t="str">
        <f>IF('UT Cases'!R3109="","",'UT Cases'!R3109)</f>
        <v/>
      </c>
      <c r="M3108" s="57" t="str">
        <f>IF('UT Cases'!S3109="","",'UT Cases'!S3109)</f>
        <v/>
      </c>
      <c r="N3108" s="57" t="str">
        <f>IF('UT Cases'!T3109="","",'UT Cases'!T3109)</f>
        <v/>
      </c>
      <c r="O3108" s="57" t="str">
        <f>IF('UT Cases'!U3109="","",'UT Cases'!U3109)</f>
        <v/>
      </c>
      <c r="P3108" s="56" t="str">
        <f>IF('UT Cases'!V3109="","",'UT Cases'!V3109)</f>
        <v/>
      </c>
      <c r="Q3108" s="56" t="str">
        <f>IF('UT Cases'!W3109="","",'UT Cases'!W3109)</f>
        <v/>
      </c>
      <c r="R3108" s="56" t="str">
        <f>IF('UT Cases'!X3109="","",'UT Cases'!X3109)</f>
        <v/>
      </c>
      <c r="S3108" s="56" t="str">
        <f>IF('UT Cases'!Y3109="","",'UT Cases'!Y3109)</f>
        <v/>
      </c>
      <c r="T3108" s="56" t="str">
        <f>IF('UT Cases'!Z3109="","",'UT Cases'!Z3109)</f>
        <v/>
      </c>
      <c r="U3108" s="57" t="str">
        <f>IF('UT Cases'!AA3109="","",'UT Cases'!AA3109)</f>
        <v/>
      </c>
      <c r="V3108" s="57" t="str">
        <f>IF('UT Cases'!AB3109="","",'UT Cases'!AB3109)</f>
        <v/>
      </c>
      <c r="W3108" s="57" t="str">
        <f>IF('UT Cases'!AC3109="","",'UT Cases'!AC3109)</f>
        <v/>
      </c>
      <c r="X3108" s="57" t="str">
        <f>IF('UT Cases'!AD3109="","",'UT Cases'!AD3109)</f>
        <v/>
      </c>
      <c r="Y3108" s="57" t="str">
        <f>IF('UT Cases'!AE3109="","",'UT Cases'!AE3109)</f>
        <v/>
      </c>
      <c r="Z3108" s="56" t="str">
        <f>IF('UT Cases'!AF3109="","",'UT Cases'!AF3109)</f>
        <v/>
      </c>
      <c r="AA3108" s="56" t="str">
        <f>IF('UT Cases'!AG3109="","",'UT Cases'!AG3109)</f>
        <v/>
      </c>
      <c r="AB3108" s="56" t="str">
        <f>IF('UT Cases'!AH3109="","",'UT Cases'!AH3109)</f>
        <v/>
      </c>
      <c r="AC3108" s="56" t="str">
        <f>IF('UT Cases'!AI3109="","",'UT Cases'!AI3109)</f>
        <v/>
      </c>
      <c r="AD3108" s="56" t="str">
        <f>IF('UT Cases'!AJ3109="","",'UT Cases'!AJ3109)</f>
        <v/>
      </c>
    </row>
    <row r="3109" spans="2:30">
      <c r="B3109" s="54" t="str">
        <f>IF('UT Cases'!B3110="","",'UT Cases'!B3110)</f>
        <v/>
      </c>
      <c r="C3109" s="54" t="str">
        <f>IF('UT Cases'!C3110="","",'UT Cases'!C3110)</f>
        <v/>
      </c>
      <c r="D3109" s="54" t="str">
        <f>IF('UT Cases'!D3110="","",'UT Cases'!D3110)</f>
        <v/>
      </c>
      <c r="E3109" s="54" t="str">
        <f>IF('UT Cases'!H3110="","",'UT Cases'!H3110)</f>
        <v/>
      </c>
      <c r="F3109" s="55" t="str">
        <f>IF('UT Cases'!L3110="","",'UT Cases'!L3110)</f>
        <v/>
      </c>
      <c r="G3109" s="56" t="str">
        <f>IF('UT Cases'!M3110="","",'UT Cases'!M3110)</f>
        <v/>
      </c>
      <c r="H3109" s="56" t="str">
        <f>IF('UT Cases'!N3110="","",'UT Cases'!N3110)</f>
        <v/>
      </c>
      <c r="I3109" s="56" t="str">
        <f>IF('UT Cases'!O3110="","",'UT Cases'!O3110)</f>
        <v/>
      </c>
      <c r="J3109" s="56" t="str">
        <f>IF('UT Cases'!P3110="","",'UT Cases'!P3110)</f>
        <v/>
      </c>
      <c r="K3109" s="57" t="str">
        <f>IF('UT Cases'!Q3110="","",'UT Cases'!Q3110)</f>
        <v/>
      </c>
      <c r="L3109" s="57" t="str">
        <f>IF('UT Cases'!R3110="","",'UT Cases'!R3110)</f>
        <v/>
      </c>
      <c r="M3109" s="57" t="str">
        <f>IF('UT Cases'!S3110="","",'UT Cases'!S3110)</f>
        <v/>
      </c>
      <c r="N3109" s="57" t="str">
        <f>IF('UT Cases'!T3110="","",'UT Cases'!T3110)</f>
        <v/>
      </c>
      <c r="O3109" s="57" t="str">
        <f>IF('UT Cases'!U3110="","",'UT Cases'!U3110)</f>
        <v/>
      </c>
      <c r="P3109" s="56" t="str">
        <f>IF('UT Cases'!V3110="","",'UT Cases'!V3110)</f>
        <v/>
      </c>
      <c r="Q3109" s="56" t="str">
        <f>IF('UT Cases'!W3110="","",'UT Cases'!W3110)</f>
        <v/>
      </c>
      <c r="R3109" s="56" t="str">
        <f>IF('UT Cases'!X3110="","",'UT Cases'!X3110)</f>
        <v/>
      </c>
      <c r="S3109" s="56" t="str">
        <f>IF('UT Cases'!Y3110="","",'UT Cases'!Y3110)</f>
        <v/>
      </c>
      <c r="T3109" s="56" t="str">
        <f>IF('UT Cases'!Z3110="","",'UT Cases'!Z3110)</f>
        <v/>
      </c>
      <c r="U3109" s="57" t="str">
        <f>IF('UT Cases'!AA3110="","",'UT Cases'!AA3110)</f>
        <v/>
      </c>
      <c r="V3109" s="57" t="str">
        <f>IF('UT Cases'!AB3110="","",'UT Cases'!AB3110)</f>
        <v/>
      </c>
      <c r="W3109" s="57" t="str">
        <f>IF('UT Cases'!AC3110="","",'UT Cases'!AC3110)</f>
        <v/>
      </c>
      <c r="X3109" s="57" t="str">
        <f>IF('UT Cases'!AD3110="","",'UT Cases'!AD3110)</f>
        <v/>
      </c>
      <c r="Y3109" s="57" t="str">
        <f>IF('UT Cases'!AE3110="","",'UT Cases'!AE3110)</f>
        <v/>
      </c>
      <c r="Z3109" s="56" t="str">
        <f>IF('UT Cases'!AF3110="","",'UT Cases'!AF3110)</f>
        <v/>
      </c>
      <c r="AA3109" s="56" t="str">
        <f>IF('UT Cases'!AG3110="","",'UT Cases'!AG3110)</f>
        <v/>
      </c>
      <c r="AB3109" s="56" t="str">
        <f>IF('UT Cases'!AH3110="","",'UT Cases'!AH3110)</f>
        <v/>
      </c>
      <c r="AC3109" s="56" t="str">
        <f>IF('UT Cases'!AI3110="","",'UT Cases'!AI3110)</f>
        <v/>
      </c>
      <c r="AD3109" s="56" t="str">
        <f>IF('UT Cases'!AJ3110="","",'UT Cases'!AJ3110)</f>
        <v/>
      </c>
    </row>
    <row r="3110" spans="2:30">
      <c r="B3110" s="54" t="str">
        <f>IF('UT Cases'!B3111="","",'UT Cases'!B3111)</f>
        <v/>
      </c>
      <c r="C3110" s="54" t="str">
        <f>IF('UT Cases'!C3111="","",'UT Cases'!C3111)</f>
        <v/>
      </c>
      <c r="D3110" s="54" t="str">
        <f>IF('UT Cases'!D3111="","",'UT Cases'!D3111)</f>
        <v/>
      </c>
      <c r="E3110" s="54" t="str">
        <f>IF('UT Cases'!H3111="","",'UT Cases'!H3111)</f>
        <v/>
      </c>
      <c r="F3110" s="55" t="str">
        <f>IF('UT Cases'!L3111="","",'UT Cases'!L3111)</f>
        <v/>
      </c>
      <c r="G3110" s="56" t="str">
        <f>IF('UT Cases'!M3111="","",'UT Cases'!M3111)</f>
        <v/>
      </c>
      <c r="H3110" s="56" t="str">
        <f>IF('UT Cases'!N3111="","",'UT Cases'!N3111)</f>
        <v/>
      </c>
      <c r="I3110" s="56" t="str">
        <f>IF('UT Cases'!O3111="","",'UT Cases'!O3111)</f>
        <v/>
      </c>
      <c r="J3110" s="56" t="str">
        <f>IF('UT Cases'!P3111="","",'UT Cases'!P3111)</f>
        <v/>
      </c>
      <c r="K3110" s="57" t="str">
        <f>IF('UT Cases'!Q3111="","",'UT Cases'!Q3111)</f>
        <v/>
      </c>
      <c r="L3110" s="57" t="str">
        <f>IF('UT Cases'!R3111="","",'UT Cases'!R3111)</f>
        <v/>
      </c>
      <c r="M3110" s="57" t="str">
        <f>IF('UT Cases'!S3111="","",'UT Cases'!S3111)</f>
        <v/>
      </c>
      <c r="N3110" s="57" t="str">
        <f>IF('UT Cases'!T3111="","",'UT Cases'!T3111)</f>
        <v/>
      </c>
      <c r="O3110" s="57" t="str">
        <f>IF('UT Cases'!U3111="","",'UT Cases'!U3111)</f>
        <v/>
      </c>
      <c r="P3110" s="56" t="str">
        <f>IF('UT Cases'!V3111="","",'UT Cases'!V3111)</f>
        <v/>
      </c>
      <c r="Q3110" s="56" t="str">
        <f>IF('UT Cases'!W3111="","",'UT Cases'!W3111)</f>
        <v/>
      </c>
      <c r="R3110" s="56" t="str">
        <f>IF('UT Cases'!X3111="","",'UT Cases'!X3111)</f>
        <v/>
      </c>
      <c r="S3110" s="56" t="str">
        <f>IF('UT Cases'!Y3111="","",'UT Cases'!Y3111)</f>
        <v/>
      </c>
      <c r="T3110" s="56" t="str">
        <f>IF('UT Cases'!Z3111="","",'UT Cases'!Z3111)</f>
        <v/>
      </c>
      <c r="U3110" s="57" t="str">
        <f>IF('UT Cases'!AA3111="","",'UT Cases'!AA3111)</f>
        <v/>
      </c>
      <c r="V3110" s="57" t="str">
        <f>IF('UT Cases'!AB3111="","",'UT Cases'!AB3111)</f>
        <v/>
      </c>
      <c r="W3110" s="57" t="str">
        <f>IF('UT Cases'!AC3111="","",'UT Cases'!AC3111)</f>
        <v/>
      </c>
      <c r="X3110" s="57" t="str">
        <f>IF('UT Cases'!AD3111="","",'UT Cases'!AD3111)</f>
        <v/>
      </c>
      <c r="Y3110" s="57" t="str">
        <f>IF('UT Cases'!AE3111="","",'UT Cases'!AE3111)</f>
        <v/>
      </c>
      <c r="Z3110" s="56" t="str">
        <f>IF('UT Cases'!AF3111="","",'UT Cases'!AF3111)</f>
        <v/>
      </c>
      <c r="AA3110" s="56" t="str">
        <f>IF('UT Cases'!AG3111="","",'UT Cases'!AG3111)</f>
        <v/>
      </c>
      <c r="AB3110" s="56" t="str">
        <f>IF('UT Cases'!AH3111="","",'UT Cases'!AH3111)</f>
        <v/>
      </c>
      <c r="AC3110" s="56" t="str">
        <f>IF('UT Cases'!AI3111="","",'UT Cases'!AI3111)</f>
        <v/>
      </c>
      <c r="AD3110" s="56" t="str">
        <f>IF('UT Cases'!AJ3111="","",'UT Cases'!AJ3111)</f>
        <v/>
      </c>
    </row>
    <row r="3111" spans="2:30">
      <c r="B3111" s="54" t="str">
        <f>IF('UT Cases'!B3112="","",'UT Cases'!B3112)</f>
        <v/>
      </c>
      <c r="C3111" s="54" t="str">
        <f>IF('UT Cases'!C3112="","",'UT Cases'!C3112)</f>
        <v/>
      </c>
      <c r="D3111" s="54" t="str">
        <f>IF('UT Cases'!D3112="","",'UT Cases'!D3112)</f>
        <v/>
      </c>
      <c r="E3111" s="54" t="str">
        <f>IF('UT Cases'!H3112="","",'UT Cases'!H3112)</f>
        <v/>
      </c>
      <c r="F3111" s="55" t="str">
        <f>IF('UT Cases'!L3112="","",'UT Cases'!L3112)</f>
        <v/>
      </c>
      <c r="G3111" s="56" t="str">
        <f>IF('UT Cases'!M3112="","",'UT Cases'!M3112)</f>
        <v/>
      </c>
      <c r="H3111" s="56" t="str">
        <f>IF('UT Cases'!N3112="","",'UT Cases'!N3112)</f>
        <v/>
      </c>
      <c r="I3111" s="56" t="str">
        <f>IF('UT Cases'!O3112="","",'UT Cases'!O3112)</f>
        <v/>
      </c>
      <c r="J3111" s="56" t="str">
        <f>IF('UT Cases'!P3112="","",'UT Cases'!P3112)</f>
        <v/>
      </c>
      <c r="K3111" s="57" t="str">
        <f>IF('UT Cases'!Q3112="","",'UT Cases'!Q3112)</f>
        <v/>
      </c>
      <c r="L3111" s="57" t="str">
        <f>IF('UT Cases'!R3112="","",'UT Cases'!R3112)</f>
        <v/>
      </c>
      <c r="M3111" s="57" t="str">
        <f>IF('UT Cases'!S3112="","",'UT Cases'!S3112)</f>
        <v/>
      </c>
      <c r="N3111" s="57" t="str">
        <f>IF('UT Cases'!T3112="","",'UT Cases'!T3112)</f>
        <v/>
      </c>
      <c r="O3111" s="57" t="str">
        <f>IF('UT Cases'!U3112="","",'UT Cases'!U3112)</f>
        <v/>
      </c>
      <c r="P3111" s="56" t="str">
        <f>IF('UT Cases'!V3112="","",'UT Cases'!V3112)</f>
        <v/>
      </c>
      <c r="Q3111" s="56" t="str">
        <f>IF('UT Cases'!W3112="","",'UT Cases'!W3112)</f>
        <v/>
      </c>
      <c r="R3111" s="56" t="str">
        <f>IF('UT Cases'!X3112="","",'UT Cases'!X3112)</f>
        <v/>
      </c>
      <c r="S3111" s="56" t="str">
        <f>IF('UT Cases'!Y3112="","",'UT Cases'!Y3112)</f>
        <v/>
      </c>
      <c r="T3111" s="56" t="str">
        <f>IF('UT Cases'!Z3112="","",'UT Cases'!Z3112)</f>
        <v/>
      </c>
      <c r="U3111" s="57" t="str">
        <f>IF('UT Cases'!AA3112="","",'UT Cases'!AA3112)</f>
        <v/>
      </c>
      <c r="V3111" s="57" t="str">
        <f>IF('UT Cases'!AB3112="","",'UT Cases'!AB3112)</f>
        <v/>
      </c>
      <c r="W3111" s="57" t="str">
        <f>IF('UT Cases'!AC3112="","",'UT Cases'!AC3112)</f>
        <v/>
      </c>
      <c r="X3111" s="57" t="str">
        <f>IF('UT Cases'!AD3112="","",'UT Cases'!AD3112)</f>
        <v/>
      </c>
      <c r="Y3111" s="57" t="str">
        <f>IF('UT Cases'!AE3112="","",'UT Cases'!AE3112)</f>
        <v/>
      </c>
      <c r="Z3111" s="56" t="str">
        <f>IF('UT Cases'!AF3112="","",'UT Cases'!AF3112)</f>
        <v/>
      </c>
      <c r="AA3111" s="56" t="str">
        <f>IF('UT Cases'!AG3112="","",'UT Cases'!AG3112)</f>
        <v/>
      </c>
      <c r="AB3111" s="56" t="str">
        <f>IF('UT Cases'!AH3112="","",'UT Cases'!AH3112)</f>
        <v/>
      </c>
      <c r="AC3111" s="56" t="str">
        <f>IF('UT Cases'!AI3112="","",'UT Cases'!AI3112)</f>
        <v/>
      </c>
      <c r="AD3111" s="56" t="str">
        <f>IF('UT Cases'!AJ3112="","",'UT Cases'!AJ3112)</f>
        <v/>
      </c>
    </row>
    <row r="3112" spans="2:30">
      <c r="B3112" s="54" t="str">
        <f>IF('UT Cases'!B3113="","",'UT Cases'!B3113)</f>
        <v/>
      </c>
      <c r="C3112" s="54" t="str">
        <f>IF('UT Cases'!C3113="","",'UT Cases'!C3113)</f>
        <v/>
      </c>
      <c r="D3112" s="54" t="str">
        <f>IF('UT Cases'!D3113="","",'UT Cases'!D3113)</f>
        <v/>
      </c>
      <c r="E3112" s="54" t="str">
        <f>IF('UT Cases'!H3113="","",'UT Cases'!H3113)</f>
        <v/>
      </c>
      <c r="F3112" s="55" t="str">
        <f>IF('UT Cases'!L3113="","",'UT Cases'!L3113)</f>
        <v/>
      </c>
      <c r="G3112" s="56" t="str">
        <f>IF('UT Cases'!M3113="","",'UT Cases'!M3113)</f>
        <v/>
      </c>
      <c r="H3112" s="56" t="str">
        <f>IF('UT Cases'!N3113="","",'UT Cases'!N3113)</f>
        <v/>
      </c>
      <c r="I3112" s="56" t="str">
        <f>IF('UT Cases'!O3113="","",'UT Cases'!O3113)</f>
        <v/>
      </c>
      <c r="J3112" s="56" t="str">
        <f>IF('UT Cases'!P3113="","",'UT Cases'!P3113)</f>
        <v/>
      </c>
      <c r="K3112" s="57" t="str">
        <f>IF('UT Cases'!Q3113="","",'UT Cases'!Q3113)</f>
        <v/>
      </c>
      <c r="L3112" s="57" t="str">
        <f>IF('UT Cases'!R3113="","",'UT Cases'!R3113)</f>
        <v/>
      </c>
      <c r="M3112" s="57" t="str">
        <f>IF('UT Cases'!S3113="","",'UT Cases'!S3113)</f>
        <v/>
      </c>
      <c r="N3112" s="57" t="str">
        <f>IF('UT Cases'!T3113="","",'UT Cases'!T3113)</f>
        <v/>
      </c>
      <c r="O3112" s="57" t="str">
        <f>IF('UT Cases'!U3113="","",'UT Cases'!U3113)</f>
        <v/>
      </c>
      <c r="P3112" s="56" t="str">
        <f>IF('UT Cases'!V3113="","",'UT Cases'!V3113)</f>
        <v/>
      </c>
      <c r="Q3112" s="56" t="str">
        <f>IF('UT Cases'!W3113="","",'UT Cases'!W3113)</f>
        <v/>
      </c>
      <c r="R3112" s="56" t="str">
        <f>IF('UT Cases'!X3113="","",'UT Cases'!X3113)</f>
        <v/>
      </c>
      <c r="S3112" s="56" t="str">
        <f>IF('UT Cases'!Y3113="","",'UT Cases'!Y3113)</f>
        <v/>
      </c>
      <c r="T3112" s="56" t="str">
        <f>IF('UT Cases'!Z3113="","",'UT Cases'!Z3113)</f>
        <v/>
      </c>
      <c r="U3112" s="57" t="str">
        <f>IF('UT Cases'!AA3113="","",'UT Cases'!AA3113)</f>
        <v/>
      </c>
      <c r="V3112" s="57" t="str">
        <f>IF('UT Cases'!AB3113="","",'UT Cases'!AB3113)</f>
        <v/>
      </c>
      <c r="W3112" s="57" t="str">
        <f>IF('UT Cases'!AC3113="","",'UT Cases'!AC3113)</f>
        <v/>
      </c>
      <c r="X3112" s="57" t="str">
        <f>IF('UT Cases'!AD3113="","",'UT Cases'!AD3113)</f>
        <v/>
      </c>
      <c r="Y3112" s="57" t="str">
        <f>IF('UT Cases'!AE3113="","",'UT Cases'!AE3113)</f>
        <v/>
      </c>
      <c r="Z3112" s="56" t="str">
        <f>IF('UT Cases'!AF3113="","",'UT Cases'!AF3113)</f>
        <v/>
      </c>
      <c r="AA3112" s="56" t="str">
        <f>IF('UT Cases'!AG3113="","",'UT Cases'!AG3113)</f>
        <v/>
      </c>
      <c r="AB3112" s="56" t="str">
        <f>IF('UT Cases'!AH3113="","",'UT Cases'!AH3113)</f>
        <v/>
      </c>
      <c r="AC3112" s="56" t="str">
        <f>IF('UT Cases'!AI3113="","",'UT Cases'!AI3113)</f>
        <v/>
      </c>
      <c r="AD3112" s="56" t="str">
        <f>IF('UT Cases'!AJ3113="","",'UT Cases'!AJ3113)</f>
        <v/>
      </c>
    </row>
    <row r="3113" spans="2:30">
      <c r="B3113" s="54" t="str">
        <f>IF('UT Cases'!B3114="","",'UT Cases'!B3114)</f>
        <v/>
      </c>
      <c r="C3113" s="54" t="str">
        <f>IF('UT Cases'!C3114="","",'UT Cases'!C3114)</f>
        <v/>
      </c>
      <c r="D3113" s="54" t="str">
        <f>IF('UT Cases'!D3114="","",'UT Cases'!D3114)</f>
        <v/>
      </c>
      <c r="E3113" s="54" t="str">
        <f>IF('UT Cases'!H3114="","",'UT Cases'!H3114)</f>
        <v/>
      </c>
      <c r="F3113" s="55" t="str">
        <f>IF('UT Cases'!L3114="","",'UT Cases'!L3114)</f>
        <v/>
      </c>
      <c r="G3113" s="56" t="str">
        <f>IF('UT Cases'!M3114="","",'UT Cases'!M3114)</f>
        <v/>
      </c>
      <c r="H3113" s="56" t="str">
        <f>IF('UT Cases'!N3114="","",'UT Cases'!N3114)</f>
        <v/>
      </c>
      <c r="I3113" s="56" t="str">
        <f>IF('UT Cases'!O3114="","",'UT Cases'!O3114)</f>
        <v/>
      </c>
      <c r="J3113" s="56" t="str">
        <f>IF('UT Cases'!P3114="","",'UT Cases'!P3114)</f>
        <v/>
      </c>
      <c r="K3113" s="57" t="str">
        <f>IF('UT Cases'!Q3114="","",'UT Cases'!Q3114)</f>
        <v/>
      </c>
      <c r="L3113" s="57" t="str">
        <f>IF('UT Cases'!R3114="","",'UT Cases'!R3114)</f>
        <v/>
      </c>
      <c r="M3113" s="57" t="str">
        <f>IF('UT Cases'!S3114="","",'UT Cases'!S3114)</f>
        <v/>
      </c>
      <c r="N3113" s="57" t="str">
        <f>IF('UT Cases'!T3114="","",'UT Cases'!T3114)</f>
        <v/>
      </c>
      <c r="O3113" s="57" t="str">
        <f>IF('UT Cases'!U3114="","",'UT Cases'!U3114)</f>
        <v/>
      </c>
      <c r="P3113" s="56" t="str">
        <f>IF('UT Cases'!V3114="","",'UT Cases'!V3114)</f>
        <v/>
      </c>
      <c r="Q3113" s="56" t="str">
        <f>IF('UT Cases'!W3114="","",'UT Cases'!W3114)</f>
        <v/>
      </c>
      <c r="R3113" s="56" t="str">
        <f>IF('UT Cases'!X3114="","",'UT Cases'!X3114)</f>
        <v/>
      </c>
      <c r="S3113" s="56" t="str">
        <f>IF('UT Cases'!Y3114="","",'UT Cases'!Y3114)</f>
        <v/>
      </c>
      <c r="T3113" s="56" t="str">
        <f>IF('UT Cases'!Z3114="","",'UT Cases'!Z3114)</f>
        <v/>
      </c>
      <c r="U3113" s="57" t="str">
        <f>IF('UT Cases'!AA3114="","",'UT Cases'!AA3114)</f>
        <v/>
      </c>
      <c r="V3113" s="57" t="str">
        <f>IF('UT Cases'!AB3114="","",'UT Cases'!AB3114)</f>
        <v/>
      </c>
      <c r="W3113" s="57" t="str">
        <f>IF('UT Cases'!AC3114="","",'UT Cases'!AC3114)</f>
        <v/>
      </c>
      <c r="X3113" s="57" t="str">
        <f>IF('UT Cases'!AD3114="","",'UT Cases'!AD3114)</f>
        <v/>
      </c>
      <c r="Y3113" s="57" t="str">
        <f>IF('UT Cases'!AE3114="","",'UT Cases'!AE3114)</f>
        <v/>
      </c>
      <c r="Z3113" s="56" t="str">
        <f>IF('UT Cases'!AF3114="","",'UT Cases'!AF3114)</f>
        <v/>
      </c>
      <c r="AA3113" s="56" t="str">
        <f>IF('UT Cases'!AG3114="","",'UT Cases'!AG3114)</f>
        <v/>
      </c>
      <c r="AB3113" s="56" t="str">
        <f>IF('UT Cases'!AH3114="","",'UT Cases'!AH3114)</f>
        <v/>
      </c>
      <c r="AC3113" s="56" t="str">
        <f>IF('UT Cases'!AI3114="","",'UT Cases'!AI3114)</f>
        <v/>
      </c>
      <c r="AD3113" s="56" t="str">
        <f>IF('UT Cases'!AJ3114="","",'UT Cases'!AJ3114)</f>
        <v/>
      </c>
    </row>
    <row r="3114" spans="2:30">
      <c r="B3114" s="54" t="str">
        <f>IF('UT Cases'!B3115="","",'UT Cases'!B3115)</f>
        <v/>
      </c>
      <c r="C3114" s="54" t="str">
        <f>IF('UT Cases'!C3115="","",'UT Cases'!C3115)</f>
        <v/>
      </c>
      <c r="D3114" s="54" t="str">
        <f>IF('UT Cases'!D3115="","",'UT Cases'!D3115)</f>
        <v/>
      </c>
      <c r="E3114" s="54" t="str">
        <f>IF('UT Cases'!H3115="","",'UT Cases'!H3115)</f>
        <v/>
      </c>
      <c r="F3114" s="55" t="str">
        <f>IF('UT Cases'!L3115="","",'UT Cases'!L3115)</f>
        <v/>
      </c>
      <c r="G3114" s="56" t="str">
        <f>IF('UT Cases'!M3115="","",'UT Cases'!M3115)</f>
        <v/>
      </c>
      <c r="H3114" s="56" t="str">
        <f>IF('UT Cases'!N3115="","",'UT Cases'!N3115)</f>
        <v/>
      </c>
      <c r="I3114" s="56" t="str">
        <f>IF('UT Cases'!O3115="","",'UT Cases'!O3115)</f>
        <v/>
      </c>
      <c r="J3114" s="56" t="str">
        <f>IF('UT Cases'!P3115="","",'UT Cases'!P3115)</f>
        <v/>
      </c>
      <c r="K3114" s="57" t="str">
        <f>IF('UT Cases'!Q3115="","",'UT Cases'!Q3115)</f>
        <v/>
      </c>
      <c r="L3114" s="57" t="str">
        <f>IF('UT Cases'!R3115="","",'UT Cases'!R3115)</f>
        <v/>
      </c>
      <c r="M3114" s="57" t="str">
        <f>IF('UT Cases'!S3115="","",'UT Cases'!S3115)</f>
        <v/>
      </c>
      <c r="N3114" s="57" t="str">
        <f>IF('UT Cases'!T3115="","",'UT Cases'!T3115)</f>
        <v/>
      </c>
      <c r="O3114" s="57" t="str">
        <f>IF('UT Cases'!U3115="","",'UT Cases'!U3115)</f>
        <v/>
      </c>
      <c r="P3114" s="56" t="str">
        <f>IF('UT Cases'!V3115="","",'UT Cases'!V3115)</f>
        <v/>
      </c>
      <c r="Q3114" s="56" t="str">
        <f>IF('UT Cases'!W3115="","",'UT Cases'!W3115)</f>
        <v/>
      </c>
      <c r="R3114" s="56" t="str">
        <f>IF('UT Cases'!X3115="","",'UT Cases'!X3115)</f>
        <v/>
      </c>
      <c r="S3114" s="56" t="str">
        <f>IF('UT Cases'!Y3115="","",'UT Cases'!Y3115)</f>
        <v/>
      </c>
      <c r="T3114" s="56" t="str">
        <f>IF('UT Cases'!Z3115="","",'UT Cases'!Z3115)</f>
        <v/>
      </c>
      <c r="U3114" s="57" t="str">
        <f>IF('UT Cases'!AA3115="","",'UT Cases'!AA3115)</f>
        <v/>
      </c>
      <c r="V3114" s="57" t="str">
        <f>IF('UT Cases'!AB3115="","",'UT Cases'!AB3115)</f>
        <v/>
      </c>
      <c r="W3114" s="57" t="str">
        <f>IF('UT Cases'!AC3115="","",'UT Cases'!AC3115)</f>
        <v/>
      </c>
      <c r="X3114" s="57" t="str">
        <f>IF('UT Cases'!AD3115="","",'UT Cases'!AD3115)</f>
        <v/>
      </c>
      <c r="Y3114" s="57" t="str">
        <f>IF('UT Cases'!AE3115="","",'UT Cases'!AE3115)</f>
        <v/>
      </c>
      <c r="Z3114" s="56" t="str">
        <f>IF('UT Cases'!AF3115="","",'UT Cases'!AF3115)</f>
        <v/>
      </c>
      <c r="AA3114" s="56" t="str">
        <f>IF('UT Cases'!AG3115="","",'UT Cases'!AG3115)</f>
        <v/>
      </c>
      <c r="AB3114" s="56" t="str">
        <f>IF('UT Cases'!AH3115="","",'UT Cases'!AH3115)</f>
        <v/>
      </c>
      <c r="AC3114" s="56" t="str">
        <f>IF('UT Cases'!AI3115="","",'UT Cases'!AI3115)</f>
        <v/>
      </c>
      <c r="AD3114" s="56" t="str">
        <f>IF('UT Cases'!AJ3115="","",'UT Cases'!AJ3115)</f>
        <v/>
      </c>
    </row>
    <row r="3115" spans="2:30">
      <c r="B3115" s="54" t="str">
        <f>IF('UT Cases'!B3116="","",'UT Cases'!B3116)</f>
        <v/>
      </c>
      <c r="C3115" s="54" t="str">
        <f>IF('UT Cases'!C3116="","",'UT Cases'!C3116)</f>
        <v/>
      </c>
      <c r="D3115" s="54" t="str">
        <f>IF('UT Cases'!D3116="","",'UT Cases'!D3116)</f>
        <v/>
      </c>
      <c r="E3115" s="54" t="str">
        <f>IF('UT Cases'!H3116="","",'UT Cases'!H3116)</f>
        <v/>
      </c>
      <c r="F3115" s="55" t="str">
        <f>IF('UT Cases'!L3116="","",'UT Cases'!L3116)</f>
        <v/>
      </c>
      <c r="G3115" s="56" t="str">
        <f>IF('UT Cases'!M3116="","",'UT Cases'!M3116)</f>
        <v/>
      </c>
      <c r="H3115" s="56" t="str">
        <f>IF('UT Cases'!N3116="","",'UT Cases'!N3116)</f>
        <v/>
      </c>
      <c r="I3115" s="56" t="str">
        <f>IF('UT Cases'!O3116="","",'UT Cases'!O3116)</f>
        <v/>
      </c>
      <c r="J3115" s="56" t="str">
        <f>IF('UT Cases'!P3116="","",'UT Cases'!P3116)</f>
        <v/>
      </c>
      <c r="K3115" s="57" t="str">
        <f>IF('UT Cases'!Q3116="","",'UT Cases'!Q3116)</f>
        <v/>
      </c>
      <c r="L3115" s="57" t="str">
        <f>IF('UT Cases'!R3116="","",'UT Cases'!R3116)</f>
        <v/>
      </c>
      <c r="M3115" s="57" t="str">
        <f>IF('UT Cases'!S3116="","",'UT Cases'!S3116)</f>
        <v/>
      </c>
      <c r="N3115" s="57" t="str">
        <f>IF('UT Cases'!T3116="","",'UT Cases'!T3116)</f>
        <v/>
      </c>
      <c r="O3115" s="57" t="str">
        <f>IF('UT Cases'!U3116="","",'UT Cases'!U3116)</f>
        <v/>
      </c>
      <c r="P3115" s="56" t="str">
        <f>IF('UT Cases'!V3116="","",'UT Cases'!V3116)</f>
        <v/>
      </c>
      <c r="Q3115" s="56" t="str">
        <f>IF('UT Cases'!W3116="","",'UT Cases'!W3116)</f>
        <v/>
      </c>
      <c r="R3115" s="56" t="str">
        <f>IF('UT Cases'!X3116="","",'UT Cases'!X3116)</f>
        <v/>
      </c>
      <c r="S3115" s="56" t="str">
        <f>IF('UT Cases'!Y3116="","",'UT Cases'!Y3116)</f>
        <v/>
      </c>
      <c r="T3115" s="56" t="str">
        <f>IF('UT Cases'!Z3116="","",'UT Cases'!Z3116)</f>
        <v/>
      </c>
      <c r="U3115" s="57" t="str">
        <f>IF('UT Cases'!AA3116="","",'UT Cases'!AA3116)</f>
        <v/>
      </c>
      <c r="V3115" s="57" t="str">
        <f>IF('UT Cases'!AB3116="","",'UT Cases'!AB3116)</f>
        <v/>
      </c>
      <c r="W3115" s="57" t="str">
        <f>IF('UT Cases'!AC3116="","",'UT Cases'!AC3116)</f>
        <v/>
      </c>
      <c r="X3115" s="57" t="str">
        <f>IF('UT Cases'!AD3116="","",'UT Cases'!AD3116)</f>
        <v/>
      </c>
      <c r="Y3115" s="57" t="str">
        <f>IF('UT Cases'!AE3116="","",'UT Cases'!AE3116)</f>
        <v/>
      </c>
      <c r="Z3115" s="56" t="str">
        <f>IF('UT Cases'!AF3116="","",'UT Cases'!AF3116)</f>
        <v/>
      </c>
      <c r="AA3115" s="56" t="str">
        <f>IF('UT Cases'!AG3116="","",'UT Cases'!AG3116)</f>
        <v/>
      </c>
      <c r="AB3115" s="56" t="str">
        <f>IF('UT Cases'!AH3116="","",'UT Cases'!AH3116)</f>
        <v/>
      </c>
      <c r="AC3115" s="56" t="str">
        <f>IF('UT Cases'!AI3116="","",'UT Cases'!AI3116)</f>
        <v/>
      </c>
      <c r="AD3115" s="56" t="str">
        <f>IF('UT Cases'!AJ3116="","",'UT Cases'!AJ3116)</f>
        <v/>
      </c>
    </row>
    <row r="3116" spans="2:30">
      <c r="B3116" s="54" t="str">
        <f>IF('UT Cases'!B3117="","",'UT Cases'!B3117)</f>
        <v/>
      </c>
      <c r="C3116" s="54" t="str">
        <f>IF('UT Cases'!C3117="","",'UT Cases'!C3117)</f>
        <v/>
      </c>
      <c r="D3116" s="54" t="str">
        <f>IF('UT Cases'!D3117="","",'UT Cases'!D3117)</f>
        <v/>
      </c>
      <c r="E3116" s="54" t="str">
        <f>IF('UT Cases'!H3117="","",'UT Cases'!H3117)</f>
        <v/>
      </c>
      <c r="F3116" s="55" t="str">
        <f>IF('UT Cases'!L3117="","",'UT Cases'!L3117)</f>
        <v/>
      </c>
      <c r="G3116" s="56" t="str">
        <f>IF('UT Cases'!M3117="","",'UT Cases'!M3117)</f>
        <v/>
      </c>
      <c r="H3116" s="56" t="str">
        <f>IF('UT Cases'!N3117="","",'UT Cases'!N3117)</f>
        <v/>
      </c>
      <c r="I3116" s="56" t="str">
        <f>IF('UT Cases'!O3117="","",'UT Cases'!O3117)</f>
        <v/>
      </c>
      <c r="J3116" s="56" t="str">
        <f>IF('UT Cases'!P3117="","",'UT Cases'!P3117)</f>
        <v/>
      </c>
      <c r="K3116" s="57" t="str">
        <f>IF('UT Cases'!Q3117="","",'UT Cases'!Q3117)</f>
        <v/>
      </c>
      <c r="L3116" s="57" t="str">
        <f>IF('UT Cases'!R3117="","",'UT Cases'!R3117)</f>
        <v/>
      </c>
      <c r="M3116" s="57" t="str">
        <f>IF('UT Cases'!S3117="","",'UT Cases'!S3117)</f>
        <v/>
      </c>
      <c r="N3116" s="57" t="str">
        <f>IF('UT Cases'!T3117="","",'UT Cases'!T3117)</f>
        <v/>
      </c>
      <c r="O3116" s="57" t="str">
        <f>IF('UT Cases'!U3117="","",'UT Cases'!U3117)</f>
        <v/>
      </c>
      <c r="P3116" s="56" t="str">
        <f>IF('UT Cases'!V3117="","",'UT Cases'!V3117)</f>
        <v/>
      </c>
      <c r="Q3116" s="56" t="str">
        <f>IF('UT Cases'!W3117="","",'UT Cases'!W3117)</f>
        <v/>
      </c>
      <c r="R3116" s="56" t="str">
        <f>IF('UT Cases'!X3117="","",'UT Cases'!X3117)</f>
        <v/>
      </c>
      <c r="S3116" s="56" t="str">
        <f>IF('UT Cases'!Y3117="","",'UT Cases'!Y3117)</f>
        <v/>
      </c>
      <c r="T3116" s="56" t="str">
        <f>IF('UT Cases'!Z3117="","",'UT Cases'!Z3117)</f>
        <v/>
      </c>
      <c r="U3116" s="57" t="str">
        <f>IF('UT Cases'!AA3117="","",'UT Cases'!AA3117)</f>
        <v/>
      </c>
      <c r="V3116" s="57" t="str">
        <f>IF('UT Cases'!AB3117="","",'UT Cases'!AB3117)</f>
        <v/>
      </c>
      <c r="W3116" s="57" t="str">
        <f>IF('UT Cases'!AC3117="","",'UT Cases'!AC3117)</f>
        <v/>
      </c>
      <c r="X3116" s="57" t="str">
        <f>IF('UT Cases'!AD3117="","",'UT Cases'!AD3117)</f>
        <v/>
      </c>
      <c r="Y3116" s="57" t="str">
        <f>IF('UT Cases'!AE3117="","",'UT Cases'!AE3117)</f>
        <v/>
      </c>
      <c r="Z3116" s="56" t="str">
        <f>IF('UT Cases'!AF3117="","",'UT Cases'!AF3117)</f>
        <v/>
      </c>
      <c r="AA3116" s="56" t="str">
        <f>IF('UT Cases'!AG3117="","",'UT Cases'!AG3117)</f>
        <v/>
      </c>
      <c r="AB3116" s="56" t="str">
        <f>IF('UT Cases'!AH3117="","",'UT Cases'!AH3117)</f>
        <v/>
      </c>
      <c r="AC3116" s="56" t="str">
        <f>IF('UT Cases'!AI3117="","",'UT Cases'!AI3117)</f>
        <v/>
      </c>
      <c r="AD3116" s="56" t="str">
        <f>IF('UT Cases'!AJ3117="","",'UT Cases'!AJ3117)</f>
        <v/>
      </c>
    </row>
    <row r="3117" spans="2:30">
      <c r="B3117" s="54" t="str">
        <f>IF('UT Cases'!B3118="","",'UT Cases'!B3118)</f>
        <v/>
      </c>
      <c r="C3117" s="54" t="str">
        <f>IF('UT Cases'!C3118="","",'UT Cases'!C3118)</f>
        <v/>
      </c>
      <c r="D3117" s="54" t="str">
        <f>IF('UT Cases'!D3118="","",'UT Cases'!D3118)</f>
        <v/>
      </c>
      <c r="E3117" s="54" t="str">
        <f>IF('UT Cases'!H3118="","",'UT Cases'!H3118)</f>
        <v/>
      </c>
      <c r="F3117" s="55" t="str">
        <f>IF('UT Cases'!L3118="","",'UT Cases'!L3118)</f>
        <v/>
      </c>
      <c r="G3117" s="56" t="str">
        <f>IF('UT Cases'!M3118="","",'UT Cases'!M3118)</f>
        <v/>
      </c>
      <c r="H3117" s="56" t="str">
        <f>IF('UT Cases'!N3118="","",'UT Cases'!N3118)</f>
        <v/>
      </c>
      <c r="I3117" s="56" t="str">
        <f>IF('UT Cases'!O3118="","",'UT Cases'!O3118)</f>
        <v/>
      </c>
      <c r="J3117" s="56" t="str">
        <f>IF('UT Cases'!P3118="","",'UT Cases'!P3118)</f>
        <v/>
      </c>
      <c r="K3117" s="57" t="str">
        <f>IF('UT Cases'!Q3118="","",'UT Cases'!Q3118)</f>
        <v/>
      </c>
      <c r="L3117" s="57" t="str">
        <f>IF('UT Cases'!R3118="","",'UT Cases'!R3118)</f>
        <v/>
      </c>
      <c r="M3117" s="57" t="str">
        <f>IF('UT Cases'!S3118="","",'UT Cases'!S3118)</f>
        <v/>
      </c>
      <c r="N3117" s="57" t="str">
        <f>IF('UT Cases'!T3118="","",'UT Cases'!T3118)</f>
        <v/>
      </c>
      <c r="O3117" s="57" t="str">
        <f>IF('UT Cases'!U3118="","",'UT Cases'!U3118)</f>
        <v/>
      </c>
      <c r="P3117" s="56" t="str">
        <f>IF('UT Cases'!V3118="","",'UT Cases'!V3118)</f>
        <v/>
      </c>
      <c r="Q3117" s="56" t="str">
        <f>IF('UT Cases'!W3118="","",'UT Cases'!W3118)</f>
        <v/>
      </c>
      <c r="R3117" s="56" t="str">
        <f>IF('UT Cases'!X3118="","",'UT Cases'!X3118)</f>
        <v/>
      </c>
      <c r="S3117" s="56" t="str">
        <f>IF('UT Cases'!Y3118="","",'UT Cases'!Y3118)</f>
        <v/>
      </c>
      <c r="T3117" s="56" t="str">
        <f>IF('UT Cases'!Z3118="","",'UT Cases'!Z3118)</f>
        <v/>
      </c>
      <c r="U3117" s="57" t="str">
        <f>IF('UT Cases'!AA3118="","",'UT Cases'!AA3118)</f>
        <v/>
      </c>
      <c r="V3117" s="57" t="str">
        <f>IF('UT Cases'!AB3118="","",'UT Cases'!AB3118)</f>
        <v/>
      </c>
      <c r="W3117" s="57" t="str">
        <f>IF('UT Cases'!AC3118="","",'UT Cases'!AC3118)</f>
        <v/>
      </c>
      <c r="X3117" s="57" t="str">
        <f>IF('UT Cases'!AD3118="","",'UT Cases'!AD3118)</f>
        <v/>
      </c>
      <c r="Y3117" s="57" t="str">
        <f>IF('UT Cases'!AE3118="","",'UT Cases'!AE3118)</f>
        <v/>
      </c>
      <c r="Z3117" s="56" t="str">
        <f>IF('UT Cases'!AF3118="","",'UT Cases'!AF3118)</f>
        <v/>
      </c>
      <c r="AA3117" s="56" t="str">
        <f>IF('UT Cases'!AG3118="","",'UT Cases'!AG3118)</f>
        <v/>
      </c>
      <c r="AB3117" s="56" t="str">
        <f>IF('UT Cases'!AH3118="","",'UT Cases'!AH3118)</f>
        <v/>
      </c>
      <c r="AC3117" s="56" t="str">
        <f>IF('UT Cases'!AI3118="","",'UT Cases'!AI3118)</f>
        <v/>
      </c>
      <c r="AD3117" s="56" t="str">
        <f>IF('UT Cases'!AJ3118="","",'UT Cases'!AJ3118)</f>
        <v/>
      </c>
    </row>
    <row r="3118" spans="2:30">
      <c r="B3118" s="54" t="str">
        <f>IF('UT Cases'!B3119="","",'UT Cases'!B3119)</f>
        <v/>
      </c>
      <c r="C3118" s="54" t="str">
        <f>IF('UT Cases'!C3119="","",'UT Cases'!C3119)</f>
        <v/>
      </c>
      <c r="D3118" s="54" t="str">
        <f>IF('UT Cases'!D3119="","",'UT Cases'!D3119)</f>
        <v/>
      </c>
      <c r="E3118" s="54" t="str">
        <f>IF('UT Cases'!H3119="","",'UT Cases'!H3119)</f>
        <v/>
      </c>
      <c r="F3118" s="55" t="str">
        <f>IF('UT Cases'!L3119="","",'UT Cases'!L3119)</f>
        <v/>
      </c>
      <c r="G3118" s="56" t="str">
        <f>IF('UT Cases'!M3119="","",'UT Cases'!M3119)</f>
        <v/>
      </c>
      <c r="H3118" s="56" t="str">
        <f>IF('UT Cases'!N3119="","",'UT Cases'!N3119)</f>
        <v/>
      </c>
      <c r="I3118" s="56" t="str">
        <f>IF('UT Cases'!O3119="","",'UT Cases'!O3119)</f>
        <v/>
      </c>
      <c r="J3118" s="56" t="str">
        <f>IF('UT Cases'!P3119="","",'UT Cases'!P3119)</f>
        <v/>
      </c>
      <c r="K3118" s="57" t="str">
        <f>IF('UT Cases'!Q3119="","",'UT Cases'!Q3119)</f>
        <v/>
      </c>
      <c r="L3118" s="57" t="str">
        <f>IF('UT Cases'!R3119="","",'UT Cases'!R3119)</f>
        <v/>
      </c>
      <c r="M3118" s="57" t="str">
        <f>IF('UT Cases'!S3119="","",'UT Cases'!S3119)</f>
        <v/>
      </c>
      <c r="N3118" s="57" t="str">
        <f>IF('UT Cases'!T3119="","",'UT Cases'!T3119)</f>
        <v/>
      </c>
      <c r="O3118" s="57" t="str">
        <f>IF('UT Cases'!U3119="","",'UT Cases'!U3119)</f>
        <v/>
      </c>
      <c r="P3118" s="56" t="str">
        <f>IF('UT Cases'!V3119="","",'UT Cases'!V3119)</f>
        <v/>
      </c>
      <c r="Q3118" s="56" t="str">
        <f>IF('UT Cases'!W3119="","",'UT Cases'!W3119)</f>
        <v/>
      </c>
      <c r="R3118" s="56" t="str">
        <f>IF('UT Cases'!X3119="","",'UT Cases'!X3119)</f>
        <v/>
      </c>
      <c r="S3118" s="56" t="str">
        <f>IF('UT Cases'!Y3119="","",'UT Cases'!Y3119)</f>
        <v/>
      </c>
      <c r="T3118" s="56" t="str">
        <f>IF('UT Cases'!Z3119="","",'UT Cases'!Z3119)</f>
        <v/>
      </c>
      <c r="U3118" s="57" t="str">
        <f>IF('UT Cases'!AA3119="","",'UT Cases'!AA3119)</f>
        <v/>
      </c>
      <c r="V3118" s="57" t="str">
        <f>IF('UT Cases'!AB3119="","",'UT Cases'!AB3119)</f>
        <v/>
      </c>
      <c r="W3118" s="57" t="str">
        <f>IF('UT Cases'!AC3119="","",'UT Cases'!AC3119)</f>
        <v/>
      </c>
      <c r="X3118" s="57" t="str">
        <f>IF('UT Cases'!AD3119="","",'UT Cases'!AD3119)</f>
        <v/>
      </c>
      <c r="Y3118" s="57" t="str">
        <f>IF('UT Cases'!AE3119="","",'UT Cases'!AE3119)</f>
        <v/>
      </c>
      <c r="Z3118" s="56" t="str">
        <f>IF('UT Cases'!AF3119="","",'UT Cases'!AF3119)</f>
        <v/>
      </c>
      <c r="AA3118" s="56" t="str">
        <f>IF('UT Cases'!AG3119="","",'UT Cases'!AG3119)</f>
        <v/>
      </c>
      <c r="AB3118" s="56" t="str">
        <f>IF('UT Cases'!AH3119="","",'UT Cases'!AH3119)</f>
        <v/>
      </c>
      <c r="AC3118" s="56" t="str">
        <f>IF('UT Cases'!AI3119="","",'UT Cases'!AI3119)</f>
        <v/>
      </c>
      <c r="AD3118" s="56" t="str">
        <f>IF('UT Cases'!AJ3119="","",'UT Cases'!AJ3119)</f>
        <v/>
      </c>
    </row>
    <row r="3119" spans="2:30">
      <c r="B3119" s="54" t="str">
        <f>IF('UT Cases'!B3120="","",'UT Cases'!B3120)</f>
        <v/>
      </c>
      <c r="C3119" s="54" t="str">
        <f>IF('UT Cases'!C3120="","",'UT Cases'!C3120)</f>
        <v/>
      </c>
      <c r="D3119" s="54" t="str">
        <f>IF('UT Cases'!D3120="","",'UT Cases'!D3120)</f>
        <v/>
      </c>
      <c r="E3119" s="54" t="str">
        <f>IF('UT Cases'!H3120="","",'UT Cases'!H3120)</f>
        <v/>
      </c>
      <c r="F3119" s="55" t="str">
        <f>IF('UT Cases'!L3120="","",'UT Cases'!L3120)</f>
        <v/>
      </c>
      <c r="G3119" s="56" t="str">
        <f>IF('UT Cases'!M3120="","",'UT Cases'!M3120)</f>
        <v/>
      </c>
      <c r="H3119" s="56" t="str">
        <f>IF('UT Cases'!N3120="","",'UT Cases'!N3120)</f>
        <v/>
      </c>
      <c r="I3119" s="56" t="str">
        <f>IF('UT Cases'!O3120="","",'UT Cases'!O3120)</f>
        <v/>
      </c>
      <c r="J3119" s="56" t="str">
        <f>IF('UT Cases'!P3120="","",'UT Cases'!P3120)</f>
        <v/>
      </c>
      <c r="K3119" s="57" t="str">
        <f>IF('UT Cases'!Q3120="","",'UT Cases'!Q3120)</f>
        <v/>
      </c>
      <c r="L3119" s="57" t="str">
        <f>IF('UT Cases'!R3120="","",'UT Cases'!R3120)</f>
        <v/>
      </c>
      <c r="M3119" s="57" t="str">
        <f>IF('UT Cases'!S3120="","",'UT Cases'!S3120)</f>
        <v/>
      </c>
      <c r="N3119" s="57" t="str">
        <f>IF('UT Cases'!T3120="","",'UT Cases'!T3120)</f>
        <v/>
      </c>
      <c r="O3119" s="57" t="str">
        <f>IF('UT Cases'!U3120="","",'UT Cases'!U3120)</f>
        <v/>
      </c>
      <c r="P3119" s="56" t="str">
        <f>IF('UT Cases'!V3120="","",'UT Cases'!V3120)</f>
        <v/>
      </c>
      <c r="Q3119" s="56" t="str">
        <f>IF('UT Cases'!W3120="","",'UT Cases'!W3120)</f>
        <v/>
      </c>
      <c r="R3119" s="56" t="str">
        <f>IF('UT Cases'!X3120="","",'UT Cases'!X3120)</f>
        <v/>
      </c>
      <c r="S3119" s="56" t="str">
        <f>IF('UT Cases'!Y3120="","",'UT Cases'!Y3120)</f>
        <v/>
      </c>
      <c r="T3119" s="56" t="str">
        <f>IF('UT Cases'!Z3120="","",'UT Cases'!Z3120)</f>
        <v/>
      </c>
      <c r="U3119" s="57" t="str">
        <f>IF('UT Cases'!AA3120="","",'UT Cases'!AA3120)</f>
        <v/>
      </c>
      <c r="V3119" s="57" t="str">
        <f>IF('UT Cases'!AB3120="","",'UT Cases'!AB3120)</f>
        <v/>
      </c>
      <c r="W3119" s="57" t="str">
        <f>IF('UT Cases'!AC3120="","",'UT Cases'!AC3120)</f>
        <v/>
      </c>
      <c r="X3119" s="57" t="str">
        <f>IF('UT Cases'!AD3120="","",'UT Cases'!AD3120)</f>
        <v/>
      </c>
      <c r="Y3119" s="57" t="str">
        <f>IF('UT Cases'!AE3120="","",'UT Cases'!AE3120)</f>
        <v/>
      </c>
      <c r="Z3119" s="56" t="str">
        <f>IF('UT Cases'!AF3120="","",'UT Cases'!AF3120)</f>
        <v/>
      </c>
      <c r="AA3119" s="56" t="str">
        <f>IF('UT Cases'!AG3120="","",'UT Cases'!AG3120)</f>
        <v/>
      </c>
      <c r="AB3119" s="56" t="str">
        <f>IF('UT Cases'!AH3120="","",'UT Cases'!AH3120)</f>
        <v/>
      </c>
      <c r="AC3119" s="56" t="str">
        <f>IF('UT Cases'!AI3120="","",'UT Cases'!AI3120)</f>
        <v/>
      </c>
      <c r="AD3119" s="56" t="str">
        <f>IF('UT Cases'!AJ3120="","",'UT Cases'!AJ3120)</f>
        <v/>
      </c>
    </row>
    <row r="3120" spans="2:30">
      <c r="B3120" s="54" t="str">
        <f>IF('UT Cases'!B3121="","",'UT Cases'!B3121)</f>
        <v/>
      </c>
      <c r="C3120" s="54" t="str">
        <f>IF('UT Cases'!C3121="","",'UT Cases'!C3121)</f>
        <v/>
      </c>
      <c r="D3120" s="54" t="str">
        <f>IF('UT Cases'!D3121="","",'UT Cases'!D3121)</f>
        <v/>
      </c>
      <c r="E3120" s="54" t="str">
        <f>IF('UT Cases'!H3121="","",'UT Cases'!H3121)</f>
        <v/>
      </c>
      <c r="F3120" s="55" t="str">
        <f>IF('UT Cases'!L3121="","",'UT Cases'!L3121)</f>
        <v/>
      </c>
      <c r="G3120" s="56" t="str">
        <f>IF('UT Cases'!M3121="","",'UT Cases'!M3121)</f>
        <v/>
      </c>
      <c r="H3120" s="56" t="str">
        <f>IF('UT Cases'!N3121="","",'UT Cases'!N3121)</f>
        <v/>
      </c>
      <c r="I3120" s="56" t="str">
        <f>IF('UT Cases'!O3121="","",'UT Cases'!O3121)</f>
        <v/>
      </c>
      <c r="J3120" s="56" t="str">
        <f>IF('UT Cases'!P3121="","",'UT Cases'!P3121)</f>
        <v/>
      </c>
      <c r="K3120" s="57" t="str">
        <f>IF('UT Cases'!Q3121="","",'UT Cases'!Q3121)</f>
        <v/>
      </c>
      <c r="L3120" s="57" t="str">
        <f>IF('UT Cases'!R3121="","",'UT Cases'!R3121)</f>
        <v/>
      </c>
      <c r="M3120" s="57" t="str">
        <f>IF('UT Cases'!S3121="","",'UT Cases'!S3121)</f>
        <v/>
      </c>
      <c r="N3120" s="57" t="str">
        <f>IF('UT Cases'!T3121="","",'UT Cases'!T3121)</f>
        <v/>
      </c>
      <c r="O3120" s="57" t="str">
        <f>IF('UT Cases'!U3121="","",'UT Cases'!U3121)</f>
        <v/>
      </c>
      <c r="P3120" s="56" t="str">
        <f>IF('UT Cases'!V3121="","",'UT Cases'!V3121)</f>
        <v/>
      </c>
      <c r="Q3120" s="56" t="str">
        <f>IF('UT Cases'!W3121="","",'UT Cases'!W3121)</f>
        <v/>
      </c>
      <c r="R3120" s="56" t="str">
        <f>IF('UT Cases'!X3121="","",'UT Cases'!X3121)</f>
        <v/>
      </c>
      <c r="S3120" s="56" t="str">
        <f>IF('UT Cases'!Y3121="","",'UT Cases'!Y3121)</f>
        <v/>
      </c>
      <c r="T3120" s="56" t="str">
        <f>IF('UT Cases'!Z3121="","",'UT Cases'!Z3121)</f>
        <v/>
      </c>
      <c r="U3120" s="57" t="str">
        <f>IF('UT Cases'!AA3121="","",'UT Cases'!AA3121)</f>
        <v/>
      </c>
      <c r="V3120" s="57" t="str">
        <f>IF('UT Cases'!AB3121="","",'UT Cases'!AB3121)</f>
        <v/>
      </c>
      <c r="W3120" s="57" t="str">
        <f>IF('UT Cases'!AC3121="","",'UT Cases'!AC3121)</f>
        <v/>
      </c>
      <c r="X3120" s="57" t="str">
        <f>IF('UT Cases'!AD3121="","",'UT Cases'!AD3121)</f>
        <v/>
      </c>
      <c r="Y3120" s="57" t="str">
        <f>IF('UT Cases'!AE3121="","",'UT Cases'!AE3121)</f>
        <v/>
      </c>
      <c r="Z3120" s="56" t="str">
        <f>IF('UT Cases'!AF3121="","",'UT Cases'!AF3121)</f>
        <v/>
      </c>
      <c r="AA3120" s="56" t="str">
        <f>IF('UT Cases'!AG3121="","",'UT Cases'!AG3121)</f>
        <v/>
      </c>
      <c r="AB3120" s="56" t="str">
        <f>IF('UT Cases'!AH3121="","",'UT Cases'!AH3121)</f>
        <v/>
      </c>
      <c r="AC3120" s="56" t="str">
        <f>IF('UT Cases'!AI3121="","",'UT Cases'!AI3121)</f>
        <v/>
      </c>
      <c r="AD3120" s="56" t="str">
        <f>IF('UT Cases'!AJ3121="","",'UT Cases'!AJ3121)</f>
        <v/>
      </c>
    </row>
    <row r="3121" spans="2:30">
      <c r="B3121" s="54" t="str">
        <f>IF('UT Cases'!B3122="","",'UT Cases'!B3122)</f>
        <v/>
      </c>
      <c r="C3121" s="54" t="str">
        <f>IF('UT Cases'!C3122="","",'UT Cases'!C3122)</f>
        <v/>
      </c>
      <c r="D3121" s="54" t="str">
        <f>IF('UT Cases'!D3122="","",'UT Cases'!D3122)</f>
        <v/>
      </c>
      <c r="E3121" s="54" t="str">
        <f>IF('UT Cases'!H3122="","",'UT Cases'!H3122)</f>
        <v/>
      </c>
      <c r="F3121" s="55" t="str">
        <f>IF('UT Cases'!L3122="","",'UT Cases'!L3122)</f>
        <v/>
      </c>
      <c r="G3121" s="56" t="str">
        <f>IF('UT Cases'!M3122="","",'UT Cases'!M3122)</f>
        <v/>
      </c>
      <c r="H3121" s="56" t="str">
        <f>IF('UT Cases'!N3122="","",'UT Cases'!N3122)</f>
        <v/>
      </c>
      <c r="I3121" s="56" t="str">
        <f>IF('UT Cases'!O3122="","",'UT Cases'!O3122)</f>
        <v/>
      </c>
      <c r="J3121" s="56" t="str">
        <f>IF('UT Cases'!P3122="","",'UT Cases'!P3122)</f>
        <v/>
      </c>
      <c r="K3121" s="57" t="str">
        <f>IF('UT Cases'!Q3122="","",'UT Cases'!Q3122)</f>
        <v/>
      </c>
      <c r="L3121" s="57" t="str">
        <f>IF('UT Cases'!R3122="","",'UT Cases'!R3122)</f>
        <v/>
      </c>
      <c r="M3121" s="57" t="str">
        <f>IF('UT Cases'!S3122="","",'UT Cases'!S3122)</f>
        <v/>
      </c>
      <c r="N3121" s="57" t="str">
        <f>IF('UT Cases'!T3122="","",'UT Cases'!T3122)</f>
        <v/>
      </c>
      <c r="O3121" s="57" t="str">
        <f>IF('UT Cases'!U3122="","",'UT Cases'!U3122)</f>
        <v/>
      </c>
      <c r="P3121" s="56" t="str">
        <f>IF('UT Cases'!V3122="","",'UT Cases'!V3122)</f>
        <v/>
      </c>
      <c r="Q3121" s="56" t="str">
        <f>IF('UT Cases'!W3122="","",'UT Cases'!W3122)</f>
        <v/>
      </c>
      <c r="R3121" s="56" t="str">
        <f>IF('UT Cases'!X3122="","",'UT Cases'!X3122)</f>
        <v/>
      </c>
      <c r="S3121" s="56" t="str">
        <f>IF('UT Cases'!Y3122="","",'UT Cases'!Y3122)</f>
        <v/>
      </c>
      <c r="T3121" s="56" t="str">
        <f>IF('UT Cases'!Z3122="","",'UT Cases'!Z3122)</f>
        <v/>
      </c>
      <c r="U3121" s="57" t="str">
        <f>IF('UT Cases'!AA3122="","",'UT Cases'!AA3122)</f>
        <v/>
      </c>
      <c r="V3121" s="57" t="str">
        <f>IF('UT Cases'!AB3122="","",'UT Cases'!AB3122)</f>
        <v/>
      </c>
      <c r="W3121" s="57" t="str">
        <f>IF('UT Cases'!AC3122="","",'UT Cases'!AC3122)</f>
        <v/>
      </c>
      <c r="X3121" s="57" t="str">
        <f>IF('UT Cases'!AD3122="","",'UT Cases'!AD3122)</f>
        <v/>
      </c>
      <c r="Y3121" s="57" t="str">
        <f>IF('UT Cases'!AE3122="","",'UT Cases'!AE3122)</f>
        <v/>
      </c>
      <c r="Z3121" s="56" t="str">
        <f>IF('UT Cases'!AF3122="","",'UT Cases'!AF3122)</f>
        <v/>
      </c>
      <c r="AA3121" s="56" t="str">
        <f>IF('UT Cases'!AG3122="","",'UT Cases'!AG3122)</f>
        <v/>
      </c>
      <c r="AB3121" s="56" t="str">
        <f>IF('UT Cases'!AH3122="","",'UT Cases'!AH3122)</f>
        <v/>
      </c>
      <c r="AC3121" s="56" t="str">
        <f>IF('UT Cases'!AI3122="","",'UT Cases'!AI3122)</f>
        <v/>
      </c>
      <c r="AD3121" s="56" t="str">
        <f>IF('UT Cases'!AJ3122="","",'UT Cases'!AJ3122)</f>
        <v/>
      </c>
    </row>
    <row r="3122" spans="2:30">
      <c r="B3122" s="54" t="str">
        <f>IF('UT Cases'!B3123="","",'UT Cases'!B3123)</f>
        <v/>
      </c>
      <c r="C3122" s="54" t="str">
        <f>IF('UT Cases'!C3123="","",'UT Cases'!C3123)</f>
        <v/>
      </c>
      <c r="D3122" s="54" t="str">
        <f>IF('UT Cases'!D3123="","",'UT Cases'!D3123)</f>
        <v/>
      </c>
      <c r="E3122" s="54" t="str">
        <f>IF('UT Cases'!H3123="","",'UT Cases'!H3123)</f>
        <v/>
      </c>
      <c r="F3122" s="55" t="str">
        <f>IF('UT Cases'!L3123="","",'UT Cases'!L3123)</f>
        <v/>
      </c>
      <c r="G3122" s="56" t="str">
        <f>IF('UT Cases'!M3123="","",'UT Cases'!M3123)</f>
        <v/>
      </c>
      <c r="H3122" s="56" t="str">
        <f>IF('UT Cases'!N3123="","",'UT Cases'!N3123)</f>
        <v/>
      </c>
      <c r="I3122" s="56" t="str">
        <f>IF('UT Cases'!O3123="","",'UT Cases'!O3123)</f>
        <v/>
      </c>
      <c r="J3122" s="56" t="str">
        <f>IF('UT Cases'!P3123="","",'UT Cases'!P3123)</f>
        <v/>
      </c>
      <c r="K3122" s="57" t="str">
        <f>IF('UT Cases'!Q3123="","",'UT Cases'!Q3123)</f>
        <v/>
      </c>
      <c r="L3122" s="57" t="str">
        <f>IF('UT Cases'!R3123="","",'UT Cases'!R3123)</f>
        <v/>
      </c>
      <c r="M3122" s="57" t="str">
        <f>IF('UT Cases'!S3123="","",'UT Cases'!S3123)</f>
        <v/>
      </c>
      <c r="N3122" s="57" t="str">
        <f>IF('UT Cases'!T3123="","",'UT Cases'!T3123)</f>
        <v/>
      </c>
      <c r="O3122" s="57" t="str">
        <f>IF('UT Cases'!U3123="","",'UT Cases'!U3123)</f>
        <v/>
      </c>
      <c r="P3122" s="56" t="str">
        <f>IF('UT Cases'!V3123="","",'UT Cases'!V3123)</f>
        <v/>
      </c>
      <c r="Q3122" s="56" t="str">
        <f>IF('UT Cases'!W3123="","",'UT Cases'!W3123)</f>
        <v/>
      </c>
      <c r="R3122" s="56" t="str">
        <f>IF('UT Cases'!X3123="","",'UT Cases'!X3123)</f>
        <v/>
      </c>
      <c r="S3122" s="56" t="str">
        <f>IF('UT Cases'!Y3123="","",'UT Cases'!Y3123)</f>
        <v/>
      </c>
      <c r="T3122" s="56" t="str">
        <f>IF('UT Cases'!Z3123="","",'UT Cases'!Z3123)</f>
        <v/>
      </c>
      <c r="U3122" s="57" t="str">
        <f>IF('UT Cases'!AA3123="","",'UT Cases'!AA3123)</f>
        <v/>
      </c>
      <c r="V3122" s="57" t="str">
        <f>IF('UT Cases'!AB3123="","",'UT Cases'!AB3123)</f>
        <v/>
      </c>
      <c r="W3122" s="57" t="str">
        <f>IF('UT Cases'!AC3123="","",'UT Cases'!AC3123)</f>
        <v/>
      </c>
      <c r="X3122" s="57" t="str">
        <f>IF('UT Cases'!AD3123="","",'UT Cases'!AD3123)</f>
        <v/>
      </c>
      <c r="Y3122" s="57" t="str">
        <f>IF('UT Cases'!AE3123="","",'UT Cases'!AE3123)</f>
        <v/>
      </c>
      <c r="Z3122" s="56" t="str">
        <f>IF('UT Cases'!AF3123="","",'UT Cases'!AF3123)</f>
        <v/>
      </c>
      <c r="AA3122" s="56" t="str">
        <f>IF('UT Cases'!AG3123="","",'UT Cases'!AG3123)</f>
        <v/>
      </c>
      <c r="AB3122" s="56" t="str">
        <f>IF('UT Cases'!AH3123="","",'UT Cases'!AH3123)</f>
        <v/>
      </c>
      <c r="AC3122" s="56" t="str">
        <f>IF('UT Cases'!AI3123="","",'UT Cases'!AI3123)</f>
        <v/>
      </c>
      <c r="AD3122" s="56" t="str">
        <f>IF('UT Cases'!AJ3123="","",'UT Cases'!AJ3123)</f>
        <v/>
      </c>
    </row>
    <row r="3123" spans="2:30">
      <c r="B3123" s="54" t="str">
        <f>IF('UT Cases'!B3124="","",'UT Cases'!B3124)</f>
        <v/>
      </c>
      <c r="C3123" s="54" t="str">
        <f>IF('UT Cases'!C3124="","",'UT Cases'!C3124)</f>
        <v/>
      </c>
      <c r="D3123" s="54" t="str">
        <f>IF('UT Cases'!D3124="","",'UT Cases'!D3124)</f>
        <v/>
      </c>
      <c r="E3123" s="54" t="str">
        <f>IF('UT Cases'!H3124="","",'UT Cases'!H3124)</f>
        <v/>
      </c>
      <c r="F3123" s="55" t="str">
        <f>IF('UT Cases'!L3124="","",'UT Cases'!L3124)</f>
        <v/>
      </c>
      <c r="G3123" s="56" t="str">
        <f>IF('UT Cases'!M3124="","",'UT Cases'!M3124)</f>
        <v/>
      </c>
      <c r="H3123" s="56" t="str">
        <f>IF('UT Cases'!N3124="","",'UT Cases'!N3124)</f>
        <v/>
      </c>
      <c r="I3123" s="56" t="str">
        <f>IF('UT Cases'!O3124="","",'UT Cases'!O3124)</f>
        <v/>
      </c>
      <c r="J3123" s="56" t="str">
        <f>IF('UT Cases'!P3124="","",'UT Cases'!P3124)</f>
        <v/>
      </c>
      <c r="K3123" s="57" t="str">
        <f>IF('UT Cases'!Q3124="","",'UT Cases'!Q3124)</f>
        <v/>
      </c>
      <c r="L3123" s="57" t="str">
        <f>IF('UT Cases'!R3124="","",'UT Cases'!R3124)</f>
        <v/>
      </c>
      <c r="M3123" s="57" t="str">
        <f>IF('UT Cases'!S3124="","",'UT Cases'!S3124)</f>
        <v/>
      </c>
      <c r="N3123" s="57" t="str">
        <f>IF('UT Cases'!T3124="","",'UT Cases'!T3124)</f>
        <v/>
      </c>
      <c r="O3123" s="57" t="str">
        <f>IF('UT Cases'!U3124="","",'UT Cases'!U3124)</f>
        <v/>
      </c>
      <c r="P3123" s="56" t="str">
        <f>IF('UT Cases'!V3124="","",'UT Cases'!V3124)</f>
        <v/>
      </c>
      <c r="Q3123" s="56" t="str">
        <f>IF('UT Cases'!W3124="","",'UT Cases'!W3124)</f>
        <v/>
      </c>
      <c r="R3123" s="56" t="str">
        <f>IF('UT Cases'!X3124="","",'UT Cases'!X3124)</f>
        <v/>
      </c>
      <c r="S3123" s="56" t="str">
        <f>IF('UT Cases'!Y3124="","",'UT Cases'!Y3124)</f>
        <v/>
      </c>
      <c r="T3123" s="56" t="str">
        <f>IF('UT Cases'!Z3124="","",'UT Cases'!Z3124)</f>
        <v/>
      </c>
      <c r="U3123" s="57" t="str">
        <f>IF('UT Cases'!AA3124="","",'UT Cases'!AA3124)</f>
        <v/>
      </c>
      <c r="V3123" s="57" t="str">
        <f>IF('UT Cases'!AB3124="","",'UT Cases'!AB3124)</f>
        <v/>
      </c>
      <c r="W3123" s="57" t="str">
        <f>IF('UT Cases'!AC3124="","",'UT Cases'!AC3124)</f>
        <v/>
      </c>
      <c r="X3123" s="57" t="str">
        <f>IF('UT Cases'!AD3124="","",'UT Cases'!AD3124)</f>
        <v/>
      </c>
      <c r="Y3123" s="57" t="str">
        <f>IF('UT Cases'!AE3124="","",'UT Cases'!AE3124)</f>
        <v/>
      </c>
      <c r="Z3123" s="56" t="str">
        <f>IF('UT Cases'!AF3124="","",'UT Cases'!AF3124)</f>
        <v/>
      </c>
      <c r="AA3123" s="56" t="str">
        <f>IF('UT Cases'!AG3124="","",'UT Cases'!AG3124)</f>
        <v/>
      </c>
      <c r="AB3123" s="56" t="str">
        <f>IF('UT Cases'!AH3124="","",'UT Cases'!AH3124)</f>
        <v/>
      </c>
      <c r="AC3123" s="56" t="str">
        <f>IF('UT Cases'!AI3124="","",'UT Cases'!AI3124)</f>
        <v/>
      </c>
      <c r="AD3123" s="56" t="str">
        <f>IF('UT Cases'!AJ3124="","",'UT Cases'!AJ3124)</f>
        <v/>
      </c>
    </row>
    <row r="3124" spans="2:30">
      <c r="B3124" s="54" t="str">
        <f>IF('UT Cases'!B3125="","",'UT Cases'!B3125)</f>
        <v/>
      </c>
      <c r="C3124" s="54" t="str">
        <f>IF('UT Cases'!C3125="","",'UT Cases'!C3125)</f>
        <v/>
      </c>
      <c r="D3124" s="54" t="str">
        <f>IF('UT Cases'!D3125="","",'UT Cases'!D3125)</f>
        <v/>
      </c>
      <c r="E3124" s="54" t="str">
        <f>IF('UT Cases'!H3125="","",'UT Cases'!H3125)</f>
        <v/>
      </c>
      <c r="F3124" s="55" t="str">
        <f>IF('UT Cases'!L3125="","",'UT Cases'!L3125)</f>
        <v/>
      </c>
      <c r="G3124" s="56" t="str">
        <f>IF('UT Cases'!M3125="","",'UT Cases'!M3125)</f>
        <v/>
      </c>
      <c r="H3124" s="56" t="str">
        <f>IF('UT Cases'!N3125="","",'UT Cases'!N3125)</f>
        <v/>
      </c>
      <c r="I3124" s="56" t="str">
        <f>IF('UT Cases'!O3125="","",'UT Cases'!O3125)</f>
        <v/>
      </c>
      <c r="J3124" s="56" t="str">
        <f>IF('UT Cases'!P3125="","",'UT Cases'!P3125)</f>
        <v/>
      </c>
      <c r="K3124" s="57" t="str">
        <f>IF('UT Cases'!Q3125="","",'UT Cases'!Q3125)</f>
        <v/>
      </c>
      <c r="L3124" s="57" t="str">
        <f>IF('UT Cases'!R3125="","",'UT Cases'!R3125)</f>
        <v/>
      </c>
      <c r="M3124" s="57" t="str">
        <f>IF('UT Cases'!S3125="","",'UT Cases'!S3125)</f>
        <v/>
      </c>
      <c r="N3124" s="57" t="str">
        <f>IF('UT Cases'!T3125="","",'UT Cases'!T3125)</f>
        <v/>
      </c>
      <c r="O3124" s="57" t="str">
        <f>IF('UT Cases'!U3125="","",'UT Cases'!U3125)</f>
        <v/>
      </c>
      <c r="P3124" s="56" t="str">
        <f>IF('UT Cases'!V3125="","",'UT Cases'!V3125)</f>
        <v/>
      </c>
      <c r="Q3124" s="56" t="str">
        <f>IF('UT Cases'!W3125="","",'UT Cases'!W3125)</f>
        <v/>
      </c>
      <c r="R3124" s="56" t="str">
        <f>IF('UT Cases'!X3125="","",'UT Cases'!X3125)</f>
        <v/>
      </c>
      <c r="S3124" s="56" t="str">
        <f>IF('UT Cases'!Y3125="","",'UT Cases'!Y3125)</f>
        <v/>
      </c>
      <c r="T3124" s="56" t="str">
        <f>IF('UT Cases'!Z3125="","",'UT Cases'!Z3125)</f>
        <v/>
      </c>
      <c r="U3124" s="57" t="str">
        <f>IF('UT Cases'!AA3125="","",'UT Cases'!AA3125)</f>
        <v/>
      </c>
      <c r="V3124" s="57" t="str">
        <f>IF('UT Cases'!AB3125="","",'UT Cases'!AB3125)</f>
        <v/>
      </c>
      <c r="W3124" s="57" t="str">
        <f>IF('UT Cases'!AC3125="","",'UT Cases'!AC3125)</f>
        <v/>
      </c>
      <c r="X3124" s="57" t="str">
        <f>IF('UT Cases'!AD3125="","",'UT Cases'!AD3125)</f>
        <v/>
      </c>
      <c r="Y3124" s="57" t="str">
        <f>IF('UT Cases'!AE3125="","",'UT Cases'!AE3125)</f>
        <v/>
      </c>
      <c r="Z3124" s="56" t="str">
        <f>IF('UT Cases'!AF3125="","",'UT Cases'!AF3125)</f>
        <v/>
      </c>
      <c r="AA3124" s="56" t="str">
        <f>IF('UT Cases'!AG3125="","",'UT Cases'!AG3125)</f>
        <v/>
      </c>
      <c r="AB3124" s="56" t="str">
        <f>IF('UT Cases'!AH3125="","",'UT Cases'!AH3125)</f>
        <v/>
      </c>
      <c r="AC3124" s="56" t="str">
        <f>IF('UT Cases'!AI3125="","",'UT Cases'!AI3125)</f>
        <v/>
      </c>
      <c r="AD3124" s="56" t="str">
        <f>IF('UT Cases'!AJ3125="","",'UT Cases'!AJ3125)</f>
        <v/>
      </c>
    </row>
    <row r="3125" spans="2:30">
      <c r="B3125" s="54" t="str">
        <f>IF('UT Cases'!B3126="","",'UT Cases'!B3126)</f>
        <v/>
      </c>
      <c r="C3125" s="54" t="str">
        <f>IF('UT Cases'!C3126="","",'UT Cases'!C3126)</f>
        <v/>
      </c>
      <c r="D3125" s="54" t="str">
        <f>IF('UT Cases'!D3126="","",'UT Cases'!D3126)</f>
        <v/>
      </c>
      <c r="E3125" s="54" t="str">
        <f>IF('UT Cases'!H3126="","",'UT Cases'!H3126)</f>
        <v/>
      </c>
      <c r="F3125" s="55" t="str">
        <f>IF('UT Cases'!L3126="","",'UT Cases'!L3126)</f>
        <v/>
      </c>
      <c r="G3125" s="56" t="str">
        <f>IF('UT Cases'!M3126="","",'UT Cases'!M3126)</f>
        <v/>
      </c>
      <c r="H3125" s="56" t="str">
        <f>IF('UT Cases'!N3126="","",'UT Cases'!N3126)</f>
        <v/>
      </c>
      <c r="I3125" s="56" t="str">
        <f>IF('UT Cases'!O3126="","",'UT Cases'!O3126)</f>
        <v/>
      </c>
      <c r="J3125" s="56" t="str">
        <f>IF('UT Cases'!P3126="","",'UT Cases'!P3126)</f>
        <v/>
      </c>
      <c r="K3125" s="57" t="str">
        <f>IF('UT Cases'!Q3126="","",'UT Cases'!Q3126)</f>
        <v/>
      </c>
      <c r="L3125" s="57" t="str">
        <f>IF('UT Cases'!R3126="","",'UT Cases'!R3126)</f>
        <v/>
      </c>
      <c r="M3125" s="57" t="str">
        <f>IF('UT Cases'!S3126="","",'UT Cases'!S3126)</f>
        <v/>
      </c>
      <c r="N3125" s="57" t="str">
        <f>IF('UT Cases'!T3126="","",'UT Cases'!T3126)</f>
        <v/>
      </c>
      <c r="O3125" s="57" t="str">
        <f>IF('UT Cases'!U3126="","",'UT Cases'!U3126)</f>
        <v/>
      </c>
      <c r="P3125" s="56" t="str">
        <f>IF('UT Cases'!V3126="","",'UT Cases'!V3126)</f>
        <v/>
      </c>
      <c r="Q3125" s="56" t="str">
        <f>IF('UT Cases'!W3126="","",'UT Cases'!W3126)</f>
        <v/>
      </c>
      <c r="R3125" s="56" t="str">
        <f>IF('UT Cases'!X3126="","",'UT Cases'!X3126)</f>
        <v/>
      </c>
      <c r="S3125" s="56" t="str">
        <f>IF('UT Cases'!Y3126="","",'UT Cases'!Y3126)</f>
        <v/>
      </c>
      <c r="T3125" s="56" t="str">
        <f>IF('UT Cases'!Z3126="","",'UT Cases'!Z3126)</f>
        <v/>
      </c>
      <c r="U3125" s="57" t="str">
        <f>IF('UT Cases'!AA3126="","",'UT Cases'!AA3126)</f>
        <v/>
      </c>
      <c r="V3125" s="57" t="str">
        <f>IF('UT Cases'!AB3126="","",'UT Cases'!AB3126)</f>
        <v/>
      </c>
      <c r="W3125" s="57" t="str">
        <f>IF('UT Cases'!AC3126="","",'UT Cases'!AC3126)</f>
        <v/>
      </c>
      <c r="X3125" s="57" t="str">
        <f>IF('UT Cases'!AD3126="","",'UT Cases'!AD3126)</f>
        <v/>
      </c>
      <c r="Y3125" s="57" t="str">
        <f>IF('UT Cases'!AE3126="","",'UT Cases'!AE3126)</f>
        <v/>
      </c>
      <c r="Z3125" s="56" t="str">
        <f>IF('UT Cases'!AF3126="","",'UT Cases'!AF3126)</f>
        <v/>
      </c>
      <c r="AA3125" s="56" t="str">
        <f>IF('UT Cases'!AG3126="","",'UT Cases'!AG3126)</f>
        <v/>
      </c>
      <c r="AB3125" s="56" t="str">
        <f>IF('UT Cases'!AH3126="","",'UT Cases'!AH3126)</f>
        <v/>
      </c>
      <c r="AC3125" s="56" t="str">
        <f>IF('UT Cases'!AI3126="","",'UT Cases'!AI3126)</f>
        <v/>
      </c>
      <c r="AD3125" s="56" t="str">
        <f>IF('UT Cases'!AJ3126="","",'UT Cases'!AJ3126)</f>
        <v/>
      </c>
    </row>
    <row r="3126" spans="2:30">
      <c r="B3126" s="54" t="str">
        <f>IF('UT Cases'!B3127="","",'UT Cases'!B3127)</f>
        <v/>
      </c>
      <c r="C3126" s="54" t="str">
        <f>IF('UT Cases'!C3127="","",'UT Cases'!C3127)</f>
        <v/>
      </c>
      <c r="D3126" s="54" t="str">
        <f>IF('UT Cases'!D3127="","",'UT Cases'!D3127)</f>
        <v/>
      </c>
      <c r="E3126" s="54" t="str">
        <f>IF('UT Cases'!H3127="","",'UT Cases'!H3127)</f>
        <v/>
      </c>
      <c r="F3126" s="55" t="str">
        <f>IF('UT Cases'!L3127="","",'UT Cases'!L3127)</f>
        <v/>
      </c>
      <c r="G3126" s="56" t="str">
        <f>IF('UT Cases'!M3127="","",'UT Cases'!M3127)</f>
        <v/>
      </c>
      <c r="H3126" s="56" t="str">
        <f>IF('UT Cases'!N3127="","",'UT Cases'!N3127)</f>
        <v/>
      </c>
      <c r="I3126" s="56" t="str">
        <f>IF('UT Cases'!O3127="","",'UT Cases'!O3127)</f>
        <v/>
      </c>
      <c r="J3126" s="56" t="str">
        <f>IF('UT Cases'!P3127="","",'UT Cases'!P3127)</f>
        <v/>
      </c>
      <c r="K3126" s="57" t="str">
        <f>IF('UT Cases'!Q3127="","",'UT Cases'!Q3127)</f>
        <v/>
      </c>
      <c r="L3126" s="57" t="str">
        <f>IF('UT Cases'!R3127="","",'UT Cases'!R3127)</f>
        <v/>
      </c>
      <c r="M3126" s="57" t="str">
        <f>IF('UT Cases'!S3127="","",'UT Cases'!S3127)</f>
        <v/>
      </c>
      <c r="N3126" s="57" t="str">
        <f>IF('UT Cases'!T3127="","",'UT Cases'!T3127)</f>
        <v/>
      </c>
      <c r="O3126" s="57" t="str">
        <f>IF('UT Cases'!U3127="","",'UT Cases'!U3127)</f>
        <v/>
      </c>
      <c r="P3126" s="56" t="str">
        <f>IF('UT Cases'!V3127="","",'UT Cases'!V3127)</f>
        <v/>
      </c>
      <c r="Q3126" s="56" t="str">
        <f>IF('UT Cases'!W3127="","",'UT Cases'!W3127)</f>
        <v/>
      </c>
      <c r="R3126" s="56" t="str">
        <f>IF('UT Cases'!X3127="","",'UT Cases'!X3127)</f>
        <v/>
      </c>
      <c r="S3126" s="56" t="str">
        <f>IF('UT Cases'!Y3127="","",'UT Cases'!Y3127)</f>
        <v/>
      </c>
      <c r="T3126" s="56" t="str">
        <f>IF('UT Cases'!Z3127="","",'UT Cases'!Z3127)</f>
        <v/>
      </c>
      <c r="U3126" s="57" t="str">
        <f>IF('UT Cases'!AA3127="","",'UT Cases'!AA3127)</f>
        <v/>
      </c>
      <c r="V3126" s="57" t="str">
        <f>IF('UT Cases'!AB3127="","",'UT Cases'!AB3127)</f>
        <v/>
      </c>
      <c r="W3126" s="57" t="str">
        <f>IF('UT Cases'!AC3127="","",'UT Cases'!AC3127)</f>
        <v/>
      </c>
      <c r="X3126" s="57" t="str">
        <f>IF('UT Cases'!AD3127="","",'UT Cases'!AD3127)</f>
        <v/>
      </c>
      <c r="Y3126" s="57" t="str">
        <f>IF('UT Cases'!AE3127="","",'UT Cases'!AE3127)</f>
        <v/>
      </c>
      <c r="Z3126" s="56" t="str">
        <f>IF('UT Cases'!AF3127="","",'UT Cases'!AF3127)</f>
        <v/>
      </c>
      <c r="AA3126" s="56" t="str">
        <f>IF('UT Cases'!AG3127="","",'UT Cases'!AG3127)</f>
        <v/>
      </c>
      <c r="AB3126" s="56" t="str">
        <f>IF('UT Cases'!AH3127="","",'UT Cases'!AH3127)</f>
        <v/>
      </c>
      <c r="AC3126" s="56" t="str">
        <f>IF('UT Cases'!AI3127="","",'UT Cases'!AI3127)</f>
        <v/>
      </c>
      <c r="AD3126" s="56" t="str">
        <f>IF('UT Cases'!AJ3127="","",'UT Cases'!AJ3127)</f>
        <v/>
      </c>
    </row>
    <row r="3127" spans="2:30">
      <c r="B3127" s="54" t="str">
        <f>IF('UT Cases'!B3128="","",'UT Cases'!B3128)</f>
        <v/>
      </c>
      <c r="C3127" s="54" t="str">
        <f>IF('UT Cases'!C3128="","",'UT Cases'!C3128)</f>
        <v/>
      </c>
      <c r="D3127" s="54" t="str">
        <f>IF('UT Cases'!D3128="","",'UT Cases'!D3128)</f>
        <v/>
      </c>
      <c r="E3127" s="54" t="str">
        <f>IF('UT Cases'!H3128="","",'UT Cases'!H3128)</f>
        <v/>
      </c>
      <c r="F3127" s="55" t="str">
        <f>IF('UT Cases'!L3128="","",'UT Cases'!L3128)</f>
        <v/>
      </c>
      <c r="G3127" s="56" t="str">
        <f>IF('UT Cases'!M3128="","",'UT Cases'!M3128)</f>
        <v/>
      </c>
      <c r="H3127" s="56" t="str">
        <f>IF('UT Cases'!N3128="","",'UT Cases'!N3128)</f>
        <v/>
      </c>
      <c r="I3127" s="56" t="str">
        <f>IF('UT Cases'!O3128="","",'UT Cases'!O3128)</f>
        <v/>
      </c>
      <c r="J3127" s="56" t="str">
        <f>IF('UT Cases'!P3128="","",'UT Cases'!P3128)</f>
        <v/>
      </c>
      <c r="K3127" s="57" t="str">
        <f>IF('UT Cases'!Q3128="","",'UT Cases'!Q3128)</f>
        <v/>
      </c>
      <c r="L3127" s="57" t="str">
        <f>IF('UT Cases'!R3128="","",'UT Cases'!R3128)</f>
        <v/>
      </c>
      <c r="M3127" s="57" t="str">
        <f>IF('UT Cases'!S3128="","",'UT Cases'!S3128)</f>
        <v/>
      </c>
      <c r="N3127" s="57" t="str">
        <f>IF('UT Cases'!T3128="","",'UT Cases'!T3128)</f>
        <v/>
      </c>
      <c r="O3127" s="57" t="str">
        <f>IF('UT Cases'!U3128="","",'UT Cases'!U3128)</f>
        <v/>
      </c>
      <c r="P3127" s="56" t="str">
        <f>IF('UT Cases'!V3128="","",'UT Cases'!V3128)</f>
        <v/>
      </c>
      <c r="Q3127" s="56" t="str">
        <f>IF('UT Cases'!W3128="","",'UT Cases'!W3128)</f>
        <v/>
      </c>
      <c r="R3127" s="56" t="str">
        <f>IF('UT Cases'!X3128="","",'UT Cases'!X3128)</f>
        <v/>
      </c>
      <c r="S3127" s="56" t="str">
        <f>IF('UT Cases'!Y3128="","",'UT Cases'!Y3128)</f>
        <v/>
      </c>
      <c r="T3127" s="56" t="str">
        <f>IF('UT Cases'!Z3128="","",'UT Cases'!Z3128)</f>
        <v/>
      </c>
      <c r="U3127" s="57" t="str">
        <f>IF('UT Cases'!AA3128="","",'UT Cases'!AA3128)</f>
        <v/>
      </c>
      <c r="V3127" s="57" t="str">
        <f>IF('UT Cases'!AB3128="","",'UT Cases'!AB3128)</f>
        <v/>
      </c>
      <c r="W3127" s="57" t="str">
        <f>IF('UT Cases'!AC3128="","",'UT Cases'!AC3128)</f>
        <v/>
      </c>
      <c r="X3127" s="57" t="str">
        <f>IF('UT Cases'!AD3128="","",'UT Cases'!AD3128)</f>
        <v/>
      </c>
      <c r="Y3127" s="57" t="str">
        <f>IF('UT Cases'!AE3128="","",'UT Cases'!AE3128)</f>
        <v/>
      </c>
      <c r="Z3127" s="56" t="str">
        <f>IF('UT Cases'!AF3128="","",'UT Cases'!AF3128)</f>
        <v/>
      </c>
      <c r="AA3127" s="56" t="str">
        <f>IF('UT Cases'!AG3128="","",'UT Cases'!AG3128)</f>
        <v/>
      </c>
      <c r="AB3127" s="56" t="str">
        <f>IF('UT Cases'!AH3128="","",'UT Cases'!AH3128)</f>
        <v/>
      </c>
      <c r="AC3127" s="56" t="str">
        <f>IF('UT Cases'!AI3128="","",'UT Cases'!AI3128)</f>
        <v/>
      </c>
      <c r="AD3127" s="56" t="str">
        <f>IF('UT Cases'!AJ3128="","",'UT Cases'!AJ3128)</f>
        <v/>
      </c>
    </row>
    <row r="3128" spans="2:30">
      <c r="B3128" s="54" t="str">
        <f>IF('UT Cases'!B3129="","",'UT Cases'!B3129)</f>
        <v/>
      </c>
      <c r="C3128" s="54" t="str">
        <f>IF('UT Cases'!C3129="","",'UT Cases'!C3129)</f>
        <v/>
      </c>
      <c r="D3128" s="54" t="str">
        <f>IF('UT Cases'!D3129="","",'UT Cases'!D3129)</f>
        <v/>
      </c>
      <c r="E3128" s="54" t="str">
        <f>IF('UT Cases'!H3129="","",'UT Cases'!H3129)</f>
        <v/>
      </c>
      <c r="F3128" s="55" t="str">
        <f>IF('UT Cases'!L3129="","",'UT Cases'!L3129)</f>
        <v/>
      </c>
      <c r="G3128" s="56" t="str">
        <f>IF('UT Cases'!M3129="","",'UT Cases'!M3129)</f>
        <v/>
      </c>
      <c r="H3128" s="56" t="str">
        <f>IF('UT Cases'!N3129="","",'UT Cases'!N3129)</f>
        <v/>
      </c>
      <c r="I3128" s="56" t="str">
        <f>IF('UT Cases'!O3129="","",'UT Cases'!O3129)</f>
        <v/>
      </c>
      <c r="J3128" s="56" t="str">
        <f>IF('UT Cases'!P3129="","",'UT Cases'!P3129)</f>
        <v/>
      </c>
      <c r="K3128" s="57" t="str">
        <f>IF('UT Cases'!Q3129="","",'UT Cases'!Q3129)</f>
        <v/>
      </c>
      <c r="L3128" s="57" t="str">
        <f>IF('UT Cases'!R3129="","",'UT Cases'!R3129)</f>
        <v/>
      </c>
      <c r="M3128" s="57" t="str">
        <f>IF('UT Cases'!S3129="","",'UT Cases'!S3129)</f>
        <v/>
      </c>
      <c r="N3128" s="57" t="str">
        <f>IF('UT Cases'!T3129="","",'UT Cases'!T3129)</f>
        <v/>
      </c>
      <c r="O3128" s="57" t="str">
        <f>IF('UT Cases'!U3129="","",'UT Cases'!U3129)</f>
        <v/>
      </c>
      <c r="P3128" s="56" t="str">
        <f>IF('UT Cases'!V3129="","",'UT Cases'!V3129)</f>
        <v/>
      </c>
      <c r="Q3128" s="56" t="str">
        <f>IF('UT Cases'!W3129="","",'UT Cases'!W3129)</f>
        <v/>
      </c>
      <c r="R3128" s="56" t="str">
        <f>IF('UT Cases'!X3129="","",'UT Cases'!X3129)</f>
        <v/>
      </c>
      <c r="S3128" s="56" t="str">
        <f>IF('UT Cases'!Y3129="","",'UT Cases'!Y3129)</f>
        <v/>
      </c>
      <c r="T3128" s="56" t="str">
        <f>IF('UT Cases'!Z3129="","",'UT Cases'!Z3129)</f>
        <v/>
      </c>
      <c r="U3128" s="57" t="str">
        <f>IF('UT Cases'!AA3129="","",'UT Cases'!AA3129)</f>
        <v/>
      </c>
      <c r="V3128" s="57" t="str">
        <f>IF('UT Cases'!AB3129="","",'UT Cases'!AB3129)</f>
        <v/>
      </c>
      <c r="W3128" s="57" t="str">
        <f>IF('UT Cases'!AC3129="","",'UT Cases'!AC3129)</f>
        <v/>
      </c>
      <c r="X3128" s="57" t="str">
        <f>IF('UT Cases'!AD3129="","",'UT Cases'!AD3129)</f>
        <v/>
      </c>
      <c r="Y3128" s="57" t="str">
        <f>IF('UT Cases'!AE3129="","",'UT Cases'!AE3129)</f>
        <v/>
      </c>
      <c r="Z3128" s="56" t="str">
        <f>IF('UT Cases'!AF3129="","",'UT Cases'!AF3129)</f>
        <v/>
      </c>
      <c r="AA3128" s="56" t="str">
        <f>IF('UT Cases'!AG3129="","",'UT Cases'!AG3129)</f>
        <v/>
      </c>
      <c r="AB3128" s="56" t="str">
        <f>IF('UT Cases'!AH3129="","",'UT Cases'!AH3129)</f>
        <v/>
      </c>
      <c r="AC3128" s="56" t="str">
        <f>IF('UT Cases'!AI3129="","",'UT Cases'!AI3129)</f>
        <v/>
      </c>
      <c r="AD3128" s="56" t="str">
        <f>IF('UT Cases'!AJ3129="","",'UT Cases'!AJ3129)</f>
        <v/>
      </c>
    </row>
    <row r="3129" spans="2:30">
      <c r="B3129" s="54" t="str">
        <f>IF('UT Cases'!B3130="","",'UT Cases'!B3130)</f>
        <v/>
      </c>
      <c r="C3129" s="54" t="str">
        <f>IF('UT Cases'!C3130="","",'UT Cases'!C3130)</f>
        <v/>
      </c>
      <c r="D3129" s="54" t="str">
        <f>IF('UT Cases'!D3130="","",'UT Cases'!D3130)</f>
        <v/>
      </c>
      <c r="E3129" s="54" t="str">
        <f>IF('UT Cases'!H3130="","",'UT Cases'!H3130)</f>
        <v/>
      </c>
      <c r="F3129" s="55" t="str">
        <f>IF('UT Cases'!L3130="","",'UT Cases'!L3130)</f>
        <v/>
      </c>
      <c r="G3129" s="56" t="str">
        <f>IF('UT Cases'!M3130="","",'UT Cases'!M3130)</f>
        <v/>
      </c>
      <c r="H3129" s="56" t="str">
        <f>IF('UT Cases'!N3130="","",'UT Cases'!N3130)</f>
        <v/>
      </c>
      <c r="I3129" s="56" t="str">
        <f>IF('UT Cases'!O3130="","",'UT Cases'!O3130)</f>
        <v/>
      </c>
      <c r="J3129" s="56" t="str">
        <f>IF('UT Cases'!P3130="","",'UT Cases'!P3130)</f>
        <v/>
      </c>
      <c r="K3129" s="57" t="str">
        <f>IF('UT Cases'!Q3130="","",'UT Cases'!Q3130)</f>
        <v/>
      </c>
      <c r="L3129" s="57" t="str">
        <f>IF('UT Cases'!R3130="","",'UT Cases'!R3130)</f>
        <v/>
      </c>
      <c r="M3129" s="57" t="str">
        <f>IF('UT Cases'!S3130="","",'UT Cases'!S3130)</f>
        <v/>
      </c>
      <c r="N3129" s="57" t="str">
        <f>IF('UT Cases'!T3130="","",'UT Cases'!T3130)</f>
        <v/>
      </c>
      <c r="O3129" s="57" t="str">
        <f>IF('UT Cases'!U3130="","",'UT Cases'!U3130)</f>
        <v/>
      </c>
      <c r="P3129" s="56" t="str">
        <f>IF('UT Cases'!V3130="","",'UT Cases'!V3130)</f>
        <v/>
      </c>
      <c r="Q3129" s="56" t="str">
        <f>IF('UT Cases'!W3130="","",'UT Cases'!W3130)</f>
        <v/>
      </c>
      <c r="R3129" s="56" t="str">
        <f>IF('UT Cases'!X3130="","",'UT Cases'!X3130)</f>
        <v/>
      </c>
      <c r="S3129" s="56" t="str">
        <f>IF('UT Cases'!Y3130="","",'UT Cases'!Y3130)</f>
        <v/>
      </c>
      <c r="T3129" s="56" t="str">
        <f>IF('UT Cases'!Z3130="","",'UT Cases'!Z3130)</f>
        <v/>
      </c>
      <c r="U3129" s="57" t="str">
        <f>IF('UT Cases'!AA3130="","",'UT Cases'!AA3130)</f>
        <v/>
      </c>
      <c r="V3129" s="57" t="str">
        <f>IF('UT Cases'!AB3130="","",'UT Cases'!AB3130)</f>
        <v/>
      </c>
      <c r="W3129" s="57" t="str">
        <f>IF('UT Cases'!AC3130="","",'UT Cases'!AC3130)</f>
        <v/>
      </c>
      <c r="X3129" s="57" t="str">
        <f>IF('UT Cases'!AD3130="","",'UT Cases'!AD3130)</f>
        <v/>
      </c>
      <c r="Y3129" s="57" t="str">
        <f>IF('UT Cases'!AE3130="","",'UT Cases'!AE3130)</f>
        <v/>
      </c>
      <c r="Z3129" s="56" t="str">
        <f>IF('UT Cases'!AF3130="","",'UT Cases'!AF3130)</f>
        <v/>
      </c>
      <c r="AA3129" s="56" t="str">
        <f>IF('UT Cases'!AG3130="","",'UT Cases'!AG3130)</f>
        <v/>
      </c>
      <c r="AB3129" s="56" t="str">
        <f>IF('UT Cases'!AH3130="","",'UT Cases'!AH3130)</f>
        <v/>
      </c>
      <c r="AC3129" s="56" t="str">
        <f>IF('UT Cases'!AI3130="","",'UT Cases'!AI3130)</f>
        <v/>
      </c>
      <c r="AD3129" s="56" t="str">
        <f>IF('UT Cases'!AJ3130="","",'UT Cases'!AJ3130)</f>
        <v/>
      </c>
    </row>
    <row r="3130" spans="2:30">
      <c r="B3130" s="54" t="str">
        <f>IF('UT Cases'!B3131="","",'UT Cases'!B3131)</f>
        <v/>
      </c>
      <c r="C3130" s="54" t="str">
        <f>IF('UT Cases'!C3131="","",'UT Cases'!C3131)</f>
        <v/>
      </c>
      <c r="D3130" s="54" t="str">
        <f>IF('UT Cases'!D3131="","",'UT Cases'!D3131)</f>
        <v/>
      </c>
      <c r="E3130" s="54" t="str">
        <f>IF('UT Cases'!H3131="","",'UT Cases'!H3131)</f>
        <v/>
      </c>
      <c r="F3130" s="55" t="str">
        <f>IF('UT Cases'!L3131="","",'UT Cases'!L3131)</f>
        <v/>
      </c>
      <c r="G3130" s="56" t="str">
        <f>IF('UT Cases'!M3131="","",'UT Cases'!M3131)</f>
        <v/>
      </c>
      <c r="H3130" s="56" t="str">
        <f>IF('UT Cases'!N3131="","",'UT Cases'!N3131)</f>
        <v/>
      </c>
      <c r="I3130" s="56" t="str">
        <f>IF('UT Cases'!O3131="","",'UT Cases'!O3131)</f>
        <v/>
      </c>
      <c r="J3130" s="56" t="str">
        <f>IF('UT Cases'!P3131="","",'UT Cases'!P3131)</f>
        <v/>
      </c>
      <c r="K3130" s="57" t="str">
        <f>IF('UT Cases'!Q3131="","",'UT Cases'!Q3131)</f>
        <v/>
      </c>
      <c r="L3130" s="57" t="str">
        <f>IF('UT Cases'!R3131="","",'UT Cases'!R3131)</f>
        <v/>
      </c>
      <c r="M3130" s="57" t="str">
        <f>IF('UT Cases'!S3131="","",'UT Cases'!S3131)</f>
        <v/>
      </c>
      <c r="N3130" s="57" t="str">
        <f>IF('UT Cases'!T3131="","",'UT Cases'!T3131)</f>
        <v/>
      </c>
      <c r="O3130" s="57" t="str">
        <f>IF('UT Cases'!U3131="","",'UT Cases'!U3131)</f>
        <v/>
      </c>
      <c r="P3130" s="56" t="str">
        <f>IF('UT Cases'!V3131="","",'UT Cases'!V3131)</f>
        <v/>
      </c>
      <c r="Q3130" s="56" t="str">
        <f>IF('UT Cases'!W3131="","",'UT Cases'!W3131)</f>
        <v/>
      </c>
      <c r="R3130" s="56" t="str">
        <f>IF('UT Cases'!X3131="","",'UT Cases'!X3131)</f>
        <v/>
      </c>
      <c r="S3130" s="56" t="str">
        <f>IF('UT Cases'!Y3131="","",'UT Cases'!Y3131)</f>
        <v/>
      </c>
      <c r="T3130" s="56" t="str">
        <f>IF('UT Cases'!Z3131="","",'UT Cases'!Z3131)</f>
        <v/>
      </c>
      <c r="U3130" s="57" t="str">
        <f>IF('UT Cases'!AA3131="","",'UT Cases'!AA3131)</f>
        <v/>
      </c>
      <c r="V3130" s="57" t="str">
        <f>IF('UT Cases'!AB3131="","",'UT Cases'!AB3131)</f>
        <v/>
      </c>
      <c r="W3130" s="57" t="str">
        <f>IF('UT Cases'!AC3131="","",'UT Cases'!AC3131)</f>
        <v/>
      </c>
      <c r="X3130" s="57" t="str">
        <f>IF('UT Cases'!AD3131="","",'UT Cases'!AD3131)</f>
        <v/>
      </c>
      <c r="Y3130" s="57" t="str">
        <f>IF('UT Cases'!AE3131="","",'UT Cases'!AE3131)</f>
        <v/>
      </c>
      <c r="Z3130" s="56" t="str">
        <f>IF('UT Cases'!AF3131="","",'UT Cases'!AF3131)</f>
        <v/>
      </c>
      <c r="AA3130" s="56" t="str">
        <f>IF('UT Cases'!AG3131="","",'UT Cases'!AG3131)</f>
        <v/>
      </c>
      <c r="AB3130" s="56" t="str">
        <f>IF('UT Cases'!AH3131="","",'UT Cases'!AH3131)</f>
        <v/>
      </c>
      <c r="AC3130" s="56" t="str">
        <f>IF('UT Cases'!AI3131="","",'UT Cases'!AI3131)</f>
        <v/>
      </c>
      <c r="AD3130" s="56" t="str">
        <f>IF('UT Cases'!AJ3131="","",'UT Cases'!AJ3131)</f>
        <v/>
      </c>
    </row>
    <row r="3131" spans="2:30">
      <c r="B3131" s="54" t="str">
        <f>IF('UT Cases'!B3132="","",'UT Cases'!B3132)</f>
        <v/>
      </c>
      <c r="C3131" s="54" t="str">
        <f>IF('UT Cases'!C3132="","",'UT Cases'!C3132)</f>
        <v/>
      </c>
      <c r="D3131" s="54" t="str">
        <f>IF('UT Cases'!D3132="","",'UT Cases'!D3132)</f>
        <v/>
      </c>
      <c r="E3131" s="54" t="str">
        <f>IF('UT Cases'!H3132="","",'UT Cases'!H3132)</f>
        <v/>
      </c>
      <c r="F3131" s="55" t="str">
        <f>IF('UT Cases'!L3132="","",'UT Cases'!L3132)</f>
        <v/>
      </c>
      <c r="G3131" s="56" t="str">
        <f>IF('UT Cases'!M3132="","",'UT Cases'!M3132)</f>
        <v/>
      </c>
      <c r="H3131" s="56" t="str">
        <f>IF('UT Cases'!N3132="","",'UT Cases'!N3132)</f>
        <v/>
      </c>
      <c r="I3131" s="56" t="str">
        <f>IF('UT Cases'!O3132="","",'UT Cases'!O3132)</f>
        <v/>
      </c>
      <c r="J3131" s="56" t="str">
        <f>IF('UT Cases'!P3132="","",'UT Cases'!P3132)</f>
        <v/>
      </c>
      <c r="K3131" s="57" t="str">
        <f>IF('UT Cases'!Q3132="","",'UT Cases'!Q3132)</f>
        <v/>
      </c>
      <c r="L3131" s="57" t="str">
        <f>IF('UT Cases'!R3132="","",'UT Cases'!R3132)</f>
        <v/>
      </c>
      <c r="M3131" s="57" t="str">
        <f>IF('UT Cases'!S3132="","",'UT Cases'!S3132)</f>
        <v/>
      </c>
      <c r="N3131" s="57" t="str">
        <f>IF('UT Cases'!T3132="","",'UT Cases'!T3132)</f>
        <v/>
      </c>
      <c r="O3131" s="57" t="str">
        <f>IF('UT Cases'!U3132="","",'UT Cases'!U3132)</f>
        <v/>
      </c>
      <c r="P3131" s="56" t="str">
        <f>IF('UT Cases'!V3132="","",'UT Cases'!V3132)</f>
        <v/>
      </c>
      <c r="Q3131" s="56" t="str">
        <f>IF('UT Cases'!W3132="","",'UT Cases'!W3132)</f>
        <v/>
      </c>
      <c r="R3131" s="56" t="str">
        <f>IF('UT Cases'!X3132="","",'UT Cases'!X3132)</f>
        <v/>
      </c>
      <c r="S3131" s="56" t="str">
        <f>IF('UT Cases'!Y3132="","",'UT Cases'!Y3132)</f>
        <v/>
      </c>
      <c r="T3131" s="56" t="str">
        <f>IF('UT Cases'!Z3132="","",'UT Cases'!Z3132)</f>
        <v/>
      </c>
      <c r="U3131" s="57" t="str">
        <f>IF('UT Cases'!AA3132="","",'UT Cases'!AA3132)</f>
        <v/>
      </c>
      <c r="V3131" s="57" t="str">
        <f>IF('UT Cases'!AB3132="","",'UT Cases'!AB3132)</f>
        <v/>
      </c>
      <c r="W3131" s="57" t="str">
        <f>IF('UT Cases'!AC3132="","",'UT Cases'!AC3132)</f>
        <v/>
      </c>
      <c r="X3131" s="57" t="str">
        <f>IF('UT Cases'!AD3132="","",'UT Cases'!AD3132)</f>
        <v/>
      </c>
      <c r="Y3131" s="57" t="str">
        <f>IF('UT Cases'!AE3132="","",'UT Cases'!AE3132)</f>
        <v/>
      </c>
      <c r="Z3131" s="56" t="str">
        <f>IF('UT Cases'!AF3132="","",'UT Cases'!AF3132)</f>
        <v/>
      </c>
      <c r="AA3131" s="56" t="str">
        <f>IF('UT Cases'!AG3132="","",'UT Cases'!AG3132)</f>
        <v/>
      </c>
      <c r="AB3131" s="56" t="str">
        <f>IF('UT Cases'!AH3132="","",'UT Cases'!AH3132)</f>
        <v/>
      </c>
      <c r="AC3131" s="56" t="str">
        <f>IF('UT Cases'!AI3132="","",'UT Cases'!AI3132)</f>
        <v/>
      </c>
      <c r="AD3131" s="56" t="str">
        <f>IF('UT Cases'!AJ3132="","",'UT Cases'!AJ3132)</f>
        <v/>
      </c>
    </row>
    <row r="3132" spans="2:30">
      <c r="B3132" s="54" t="str">
        <f>IF('UT Cases'!B3133="","",'UT Cases'!B3133)</f>
        <v/>
      </c>
      <c r="C3132" s="54" t="str">
        <f>IF('UT Cases'!C3133="","",'UT Cases'!C3133)</f>
        <v/>
      </c>
      <c r="D3132" s="54" t="str">
        <f>IF('UT Cases'!D3133="","",'UT Cases'!D3133)</f>
        <v/>
      </c>
      <c r="E3132" s="54" t="str">
        <f>IF('UT Cases'!H3133="","",'UT Cases'!H3133)</f>
        <v/>
      </c>
      <c r="F3132" s="55" t="str">
        <f>IF('UT Cases'!L3133="","",'UT Cases'!L3133)</f>
        <v/>
      </c>
      <c r="G3132" s="56" t="str">
        <f>IF('UT Cases'!M3133="","",'UT Cases'!M3133)</f>
        <v/>
      </c>
      <c r="H3132" s="56" t="str">
        <f>IF('UT Cases'!N3133="","",'UT Cases'!N3133)</f>
        <v/>
      </c>
      <c r="I3132" s="56" t="str">
        <f>IF('UT Cases'!O3133="","",'UT Cases'!O3133)</f>
        <v/>
      </c>
      <c r="J3132" s="56" t="str">
        <f>IF('UT Cases'!P3133="","",'UT Cases'!P3133)</f>
        <v/>
      </c>
      <c r="K3132" s="57" t="str">
        <f>IF('UT Cases'!Q3133="","",'UT Cases'!Q3133)</f>
        <v/>
      </c>
      <c r="L3132" s="57" t="str">
        <f>IF('UT Cases'!R3133="","",'UT Cases'!R3133)</f>
        <v/>
      </c>
      <c r="M3132" s="57" t="str">
        <f>IF('UT Cases'!S3133="","",'UT Cases'!S3133)</f>
        <v/>
      </c>
      <c r="N3132" s="57" t="str">
        <f>IF('UT Cases'!T3133="","",'UT Cases'!T3133)</f>
        <v/>
      </c>
      <c r="O3132" s="57" t="str">
        <f>IF('UT Cases'!U3133="","",'UT Cases'!U3133)</f>
        <v/>
      </c>
      <c r="P3132" s="56" t="str">
        <f>IF('UT Cases'!V3133="","",'UT Cases'!V3133)</f>
        <v/>
      </c>
      <c r="Q3132" s="56" t="str">
        <f>IF('UT Cases'!W3133="","",'UT Cases'!W3133)</f>
        <v/>
      </c>
      <c r="R3132" s="56" t="str">
        <f>IF('UT Cases'!X3133="","",'UT Cases'!X3133)</f>
        <v/>
      </c>
      <c r="S3132" s="56" t="str">
        <f>IF('UT Cases'!Y3133="","",'UT Cases'!Y3133)</f>
        <v/>
      </c>
      <c r="T3132" s="56" t="str">
        <f>IF('UT Cases'!Z3133="","",'UT Cases'!Z3133)</f>
        <v/>
      </c>
      <c r="U3132" s="57" t="str">
        <f>IF('UT Cases'!AA3133="","",'UT Cases'!AA3133)</f>
        <v/>
      </c>
      <c r="V3132" s="57" t="str">
        <f>IF('UT Cases'!AB3133="","",'UT Cases'!AB3133)</f>
        <v/>
      </c>
      <c r="W3132" s="57" t="str">
        <f>IF('UT Cases'!AC3133="","",'UT Cases'!AC3133)</f>
        <v/>
      </c>
      <c r="X3132" s="57" t="str">
        <f>IF('UT Cases'!AD3133="","",'UT Cases'!AD3133)</f>
        <v/>
      </c>
      <c r="Y3132" s="57" t="str">
        <f>IF('UT Cases'!AE3133="","",'UT Cases'!AE3133)</f>
        <v/>
      </c>
      <c r="Z3132" s="56" t="str">
        <f>IF('UT Cases'!AF3133="","",'UT Cases'!AF3133)</f>
        <v/>
      </c>
      <c r="AA3132" s="56" t="str">
        <f>IF('UT Cases'!AG3133="","",'UT Cases'!AG3133)</f>
        <v/>
      </c>
      <c r="AB3132" s="56" t="str">
        <f>IF('UT Cases'!AH3133="","",'UT Cases'!AH3133)</f>
        <v/>
      </c>
      <c r="AC3132" s="56" t="str">
        <f>IF('UT Cases'!AI3133="","",'UT Cases'!AI3133)</f>
        <v/>
      </c>
      <c r="AD3132" s="56" t="str">
        <f>IF('UT Cases'!AJ3133="","",'UT Cases'!AJ3133)</f>
        <v/>
      </c>
    </row>
    <row r="3133" spans="2:30">
      <c r="B3133" s="54" t="str">
        <f>IF('UT Cases'!B3134="","",'UT Cases'!B3134)</f>
        <v/>
      </c>
      <c r="C3133" s="54" t="str">
        <f>IF('UT Cases'!C3134="","",'UT Cases'!C3134)</f>
        <v/>
      </c>
      <c r="D3133" s="54" t="str">
        <f>IF('UT Cases'!D3134="","",'UT Cases'!D3134)</f>
        <v/>
      </c>
      <c r="E3133" s="54" t="str">
        <f>IF('UT Cases'!H3134="","",'UT Cases'!H3134)</f>
        <v/>
      </c>
      <c r="F3133" s="55" t="str">
        <f>IF('UT Cases'!L3134="","",'UT Cases'!L3134)</f>
        <v/>
      </c>
      <c r="G3133" s="56" t="str">
        <f>IF('UT Cases'!M3134="","",'UT Cases'!M3134)</f>
        <v/>
      </c>
      <c r="H3133" s="56" t="str">
        <f>IF('UT Cases'!N3134="","",'UT Cases'!N3134)</f>
        <v/>
      </c>
      <c r="I3133" s="56" t="str">
        <f>IF('UT Cases'!O3134="","",'UT Cases'!O3134)</f>
        <v/>
      </c>
      <c r="J3133" s="56" t="str">
        <f>IF('UT Cases'!P3134="","",'UT Cases'!P3134)</f>
        <v/>
      </c>
      <c r="K3133" s="57" t="str">
        <f>IF('UT Cases'!Q3134="","",'UT Cases'!Q3134)</f>
        <v/>
      </c>
      <c r="L3133" s="57" t="str">
        <f>IF('UT Cases'!R3134="","",'UT Cases'!R3134)</f>
        <v/>
      </c>
      <c r="M3133" s="57" t="str">
        <f>IF('UT Cases'!S3134="","",'UT Cases'!S3134)</f>
        <v/>
      </c>
      <c r="N3133" s="57" t="str">
        <f>IF('UT Cases'!T3134="","",'UT Cases'!T3134)</f>
        <v/>
      </c>
      <c r="O3133" s="57" t="str">
        <f>IF('UT Cases'!U3134="","",'UT Cases'!U3134)</f>
        <v/>
      </c>
      <c r="P3133" s="56" t="str">
        <f>IF('UT Cases'!V3134="","",'UT Cases'!V3134)</f>
        <v/>
      </c>
      <c r="Q3133" s="56" t="str">
        <f>IF('UT Cases'!W3134="","",'UT Cases'!W3134)</f>
        <v/>
      </c>
      <c r="R3133" s="56" t="str">
        <f>IF('UT Cases'!X3134="","",'UT Cases'!X3134)</f>
        <v/>
      </c>
      <c r="S3133" s="56" t="str">
        <f>IF('UT Cases'!Y3134="","",'UT Cases'!Y3134)</f>
        <v/>
      </c>
      <c r="T3133" s="56" t="str">
        <f>IF('UT Cases'!Z3134="","",'UT Cases'!Z3134)</f>
        <v/>
      </c>
      <c r="U3133" s="57" t="str">
        <f>IF('UT Cases'!AA3134="","",'UT Cases'!AA3134)</f>
        <v/>
      </c>
      <c r="V3133" s="57" t="str">
        <f>IF('UT Cases'!AB3134="","",'UT Cases'!AB3134)</f>
        <v/>
      </c>
      <c r="W3133" s="57" t="str">
        <f>IF('UT Cases'!AC3134="","",'UT Cases'!AC3134)</f>
        <v/>
      </c>
      <c r="X3133" s="57" t="str">
        <f>IF('UT Cases'!AD3134="","",'UT Cases'!AD3134)</f>
        <v/>
      </c>
      <c r="Y3133" s="57" t="str">
        <f>IF('UT Cases'!AE3134="","",'UT Cases'!AE3134)</f>
        <v/>
      </c>
      <c r="Z3133" s="56" t="str">
        <f>IF('UT Cases'!AF3134="","",'UT Cases'!AF3134)</f>
        <v/>
      </c>
      <c r="AA3133" s="56" t="str">
        <f>IF('UT Cases'!AG3134="","",'UT Cases'!AG3134)</f>
        <v/>
      </c>
      <c r="AB3133" s="56" t="str">
        <f>IF('UT Cases'!AH3134="","",'UT Cases'!AH3134)</f>
        <v/>
      </c>
      <c r="AC3133" s="56" t="str">
        <f>IF('UT Cases'!AI3134="","",'UT Cases'!AI3134)</f>
        <v/>
      </c>
      <c r="AD3133" s="56" t="str">
        <f>IF('UT Cases'!AJ3134="","",'UT Cases'!AJ3134)</f>
        <v/>
      </c>
    </row>
    <row r="3134" spans="2:30">
      <c r="B3134" s="54" t="str">
        <f>IF('UT Cases'!B3135="","",'UT Cases'!B3135)</f>
        <v/>
      </c>
      <c r="C3134" s="54" t="str">
        <f>IF('UT Cases'!C3135="","",'UT Cases'!C3135)</f>
        <v/>
      </c>
      <c r="D3134" s="54" t="str">
        <f>IF('UT Cases'!D3135="","",'UT Cases'!D3135)</f>
        <v/>
      </c>
      <c r="E3134" s="54" t="str">
        <f>IF('UT Cases'!H3135="","",'UT Cases'!H3135)</f>
        <v/>
      </c>
      <c r="F3134" s="55" t="str">
        <f>IF('UT Cases'!L3135="","",'UT Cases'!L3135)</f>
        <v/>
      </c>
      <c r="G3134" s="56" t="str">
        <f>IF('UT Cases'!M3135="","",'UT Cases'!M3135)</f>
        <v/>
      </c>
      <c r="H3134" s="56" t="str">
        <f>IF('UT Cases'!N3135="","",'UT Cases'!N3135)</f>
        <v/>
      </c>
      <c r="I3134" s="56" t="str">
        <f>IF('UT Cases'!O3135="","",'UT Cases'!O3135)</f>
        <v/>
      </c>
      <c r="J3134" s="56" t="str">
        <f>IF('UT Cases'!P3135="","",'UT Cases'!P3135)</f>
        <v/>
      </c>
      <c r="K3134" s="57" t="str">
        <f>IF('UT Cases'!Q3135="","",'UT Cases'!Q3135)</f>
        <v/>
      </c>
      <c r="L3134" s="57" t="str">
        <f>IF('UT Cases'!R3135="","",'UT Cases'!R3135)</f>
        <v/>
      </c>
      <c r="M3134" s="57" t="str">
        <f>IF('UT Cases'!S3135="","",'UT Cases'!S3135)</f>
        <v/>
      </c>
      <c r="N3134" s="57" t="str">
        <f>IF('UT Cases'!T3135="","",'UT Cases'!T3135)</f>
        <v/>
      </c>
      <c r="O3134" s="57" t="str">
        <f>IF('UT Cases'!U3135="","",'UT Cases'!U3135)</f>
        <v/>
      </c>
      <c r="P3134" s="56" t="str">
        <f>IF('UT Cases'!V3135="","",'UT Cases'!V3135)</f>
        <v/>
      </c>
      <c r="Q3134" s="56" t="str">
        <f>IF('UT Cases'!W3135="","",'UT Cases'!W3135)</f>
        <v/>
      </c>
      <c r="R3134" s="56" t="str">
        <f>IF('UT Cases'!X3135="","",'UT Cases'!X3135)</f>
        <v/>
      </c>
      <c r="S3134" s="56" t="str">
        <f>IF('UT Cases'!Y3135="","",'UT Cases'!Y3135)</f>
        <v/>
      </c>
      <c r="T3134" s="56" t="str">
        <f>IF('UT Cases'!Z3135="","",'UT Cases'!Z3135)</f>
        <v/>
      </c>
      <c r="U3134" s="57" t="str">
        <f>IF('UT Cases'!AA3135="","",'UT Cases'!AA3135)</f>
        <v/>
      </c>
      <c r="V3134" s="57" t="str">
        <f>IF('UT Cases'!AB3135="","",'UT Cases'!AB3135)</f>
        <v/>
      </c>
      <c r="W3134" s="57" t="str">
        <f>IF('UT Cases'!AC3135="","",'UT Cases'!AC3135)</f>
        <v/>
      </c>
      <c r="X3134" s="57" t="str">
        <f>IF('UT Cases'!AD3135="","",'UT Cases'!AD3135)</f>
        <v/>
      </c>
      <c r="Y3134" s="57" t="str">
        <f>IF('UT Cases'!AE3135="","",'UT Cases'!AE3135)</f>
        <v/>
      </c>
      <c r="Z3134" s="56" t="str">
        <f>IF('UT Cases'!AF3135="","",'UT Cases'!AF3135)</f>
        <v/>
      </c>
      <c r="AA3134" s="56" t="str">
        <f>IF('UT Cases'!AG3135="","",'UT Cases'!AG3135)</f>
        <v/>
      </c>
      <c r="AB3134" s="56" t="str">
        <f>IF('UT Cases'!AH3135="","",'UT Cases'!AH3135)</f>
        <v/>
      </c>
      <c r="AC3134" s="56" t="str">
        <f>IF('UT Cases'!AI3135="","",'UT Cases'!AI3135)</f>
        <v/>
      </c>
      <c r="AD3134" s="56" t="str">
        <f>IF('UT Cases'!AJ3135="","",'UT Cases'!AJ3135)</f>
        <v/>
      </c>
    </row>
    <row r="3135" spans="2:30">
      <c r="B3135" s="54" t="str">
        <f>IF('UT Cases'!B3136="","",'UT Cases'!B3136)</f>
        <v/>
      </c>
      <c r="C3135" s="54" t="str">
        <f>IF('UT Cases'!C3136="","",'UT Cases'!C3136)</f>
        <v/>
      </c>
      <c r="D3135" s="54" t="str">
        <f>IF('UT Cases'!D3136="","",'UT Cases'!D3136)</f>
        <v/>
      </c>
      <c r="E3135" s="54" t="str">
        <f>IF('UT Cases'!H3136="","",'UT Cases'!H3136)</f>
        <v/>
      </c>
      <c r="F3135" s="55" t="str">
        <f>IF('UT Cases'!L3136="","",'UT Cases'!L3136)</f>
        <v/>
      </c>
      <c r="G3135" s="56" t="str">
        <f>IF('UT Cases'!M3136="","",'UT Cases'!M3136)</f>
        <v/>
      </c>
      <c r="H3135" s="56" t="str">
        <f>IF('UT Cases'!N3136="","",'UT Cases'!N3136)</f>
        <v/>
      </c>
      <c r="I3135" s="56" t="str">
        <f>IF('UT Cases'!O3136="","",'UT Cases'!O3136)</f>
        <v/>
      </c>
      <c r="J3135" s="56" t="str">
        <f>IF('UT Cases'!P3136="","",'UT Cases'!P3136)</f>
        <v/>
      </c>
      <c r="K3135" s="57" t="str">
        <f>IF('UT Cases'!Q3136="","",'UT Cases'!Q3136)</f>
        <v/>
      </c>
      <c r="L3135" s="57" t="str">
        <f>IF('UT Cases'!R3136="","",'UT Cases'!R3136)</f>
        <v/>
      </c>
      <c r="M3135" s="57" t="str">
        <f>IF('UT Cases'!S3136="","",'UT Cases'!S3136)</f>
        <v/>
      </c>
      <c r="N3135" s="57" t="str">
        <f>IF('UT Cases'!T3136="","",'UT Cases'!T3136)</f>
        <v/>
      </c>
      <c r="O3135" s="57" t="str">
        <f>IF('UT Cases'!U3136="","",'UT Cases'!U3136)</f>
        <v/>
      </c>
      <c r="P3135" s="56" t="str">
        <f>IF('UT Cases'!V3136="","",'UT Cases'!V3136)</f>
        <v/>
      </c>
      <c r="Q3135" s="56" t="str">
        <f>IF('UT Cases'!W3136="","",'UT Cases'!W3136)</f>
        <v/>
      </c>
      <c r="R3135" s="56" t="str">
        <f>IF('UT Cases'!X3136="","",'UT Cases'!X3136)</f>
        <v/>
      </c>
      <c r="S3135" s="56" t="str">
        <f>IF('UT Cases'!Y3136="","",'UT Cases'!Y3136)</f>
        <v/>
      </c>
      <c r="T3135" s="56" t="str">
        <f>IF('UT Cases'!Z3136="","",'UT Cases'!Z3136)</f>
        <v/>
      </c>
      <c r="U3135" s="57" t="str">
        <f>IF('UT Cases'!AA3136="","",'UT Cases'!AA3136)</f>
        <v/>
      </c>
      <c r="V3135" s="57" t="str">
        <f>IF('UT Cases'!AB3136="","",'UT Cases'!AB3136)</f>
        <v/>
      </c>
      <c r="W3135" s="57" t="str">
        <f>IF('UT Cases'!AC3136="","",'UT Cases'!AC3136)</f>
        <v/>
      </c>
      <c r="X3135" s="57" t="str">
        <f>IF('UT Cases'!AD3136="","",'UT Cases'!AD3136)</f>
        <v/>
      </c>
      <c r="Y3135" s="57" t="str">
        <f>IF('UT Cases'!AE3136="","",'UT Cases'!AE3136)</f>
        <v/>
      </c>
      <c r="Z3135" s="56" t="str">
        <f>IF('UT Cases'!AF3136="","",'UT Cases'!AF3136)</f>
        <v/>
      </c>
      <c r="AA3135" s="56" t="str">
        <f>IF('UT Cases'!AG3136="","",'UT Cases'!AG3136)</f>
        <v/>
      </c>
      <c r="AB3135" s="56" t="str">
        <f>IF('UT Cases'!AH3136="","",'UT Cases'!AH3136)</f>
        <v/>
      </c>
      <c r="AC3135" s="56" t="str">
        <f>IF('UT Cases'!AI3136="","",'UT Cases'!AI3136)</f>
        <v/>
      </c>
      <c r="AD3135" s="56" t="str">
        <f>IF('UT Cases'!AJ3136="","",'UT Cases'!AJ3136)</f>
        <v/>
      </c>
    </row>
    <row r="3136" spans="2:30">
      <c r="B3136" s="54" t="str">
        <f>IF('UT Cases'!B3137="","",'UT Cases'!B3137)</f>
        <v/>
      </c>
      <c r="C3136" s="54" t="str">
        <f>IF('UT Cases'!C3137="","",'UT Cases'!C3137)</f>
        <v/>
      </c>
      <c r="D3136" s="54" t="str">
        <f>IF('UT Cases'!D3137="","",'UT Cases'!D3137)</f>
        <v/>
      </c>
      <c r="E3136" s="54" t="str">
        <f>IF('UT Cases'!H3137="","",'UT Cases'!H3137)</f>
        <v/>
      </c>
      <c r="F3136" s="55" t="str">
        <f>IF('UT Cases'!L3137="","",'UT Cases'!L3137)</f>
        <v/>
      </c>
      <c r="G3136" s="56" t="str">
        <f>IF('UT Cases'!M3137="","",'UT Cases'!M3137)</f>
        <v/>
      </c>
      <c r="H3136" s="56" t="str">
        <f>IF('UT Cases'!N3137="","",'UT Cases'!N3137)</f>
        <v/>
      </c>
      <c r="I3136" s="56" t="str">
        <f>IF('UT Cases'!O3137="","",'UT Cases'!O3137)</f>
        <v/>
      </c>
      <c r="J3136" s="56" t="str">
        <f>IF('UT Cases'!P3137="","",'UT Cases'!P3137)</f>
        <v/>
      </c>
      <c r="K3136" s="57" t="str">
        <f>IF('UT Cases'!Q3137="","",'UT Cases'!Q3137)</f>
        <v/>
      </c>
      <c r="L3136" s="57" t="str">
        <f>IF('UT Cases'!R3137="","",'UT Cases'!R3137)</f>
        <v/>
      </c>
      <c r="M3136" s="57" t="str">
        <f>IF('UT Cases'!S3137="","",'UT Cases'!S3137)</f>
        <v/>
      </c>
      <c r="N3136" s="57" t="str">
        <f>IF('UT Cases'!T3137="","",'UT Cases'!T3137)</f>
        <v/>
      </c>
      <c r="O3136" s="57" t="str">
        <f>IF('UT Cases'!U3137="","",'UT Cases'!U3137)</f>
        <v/>
      </c>
      <c r="P3136" s="56" t="str">
        <f>IF('UT Cases'!V3137="","",'UT Cases'!V3137)</f>
        <v/>
      </c>
      <c r="Q3136" s="56" t="str">
        <f>IF('UT Cases'!W3137="","",'UT Cases'!W3137)</f>
        <v/>
      </c>
      <c r="R3136" s="56" t="str">
        <f>IF('UT Cases'!X3137="","",'UT Cases'!X3137)</f>
        <v/>
      </c>
      <c r="S3136" s="56" t="str">
        <f>IF('UT Cases'!Y3137="","",'UT Cases'!Y3137)</f>
        <v/>
      </c>
      <c r="T3136" s="56" t="str">
        <f>IF('UT Cases'!Z3137="","",'UT Cases'!Z3137)</f>
        <v/>
      </c>
      <c r="U3136" s="57" t="str">
        <f>IF('UT Cases'!AA3137="","",'UT Cases'!AA3137)</f>
        <v/>
      </c>
      <c r="V3136" s="57" t="str">
        <f>IF('UT Cases'!AB3137="","",'UT Cases'!AB3137)</f>
        <v/>
      </c>
      <c r="W3136" s="57" t="str">
        <f>IF('UT Cases'!AC3137="","",'UT Cases'!AC3137)</f>
        <v/>
      </c>
      <c r="X3136" s="57" t="str">
        <f>IF('UT Cases'!AD3137="","",'UT Cases'!AD3137)</f>
        <v/>
      </c>
      <c r="Y3136" s="57" t="str">
        <f>IF('UT Cases'!AE3137="","",'UT Cases'!AE3137)</f>
        <v/>
      </c>
      <c r="Z3136" s="56" t="str">
        <f>IF('UT Cases'!AF3137="","",'UT Cases'!AF3137)</f>
        <v/>
      </c>
      <c r="AA3136" s="56" t="str">
        <f>IF('UT Cases'!AG3137="","",'UT Cases'!AG3137)</f>
        <v/>
      </c>
      <c r="AB3136" s="56" t="str">
        <f>IF('UT Cases'!AH3137="","",'UT Cases'!AH3137)</f>
        <v/>
      </c>
      <c r="AC3136" s="56" t="str">
        <f>IF('UT Cases'!AI3137="","",'UT Cases'!AI3137)</f>
        <v/>
      </c>
      <c r="AD3136" s="56" t="str">
        <f>IF('UT Cases'!AJ3137="","",'UT Cases'!AJ3137)</f>
        <v/>
      </c>
    </row>
    <row r="3137" spans="2:30">
      <c r="B3137" s="54" t="str">
        <f>IF('UT Cases'!B3138="","",'UT Cases'!B3138)</f>
        <v/>
      </c>
      <c r="C3137" s="54" t="str">
        <f>IF('UT Cases'!C3138="","",'UT Cases'!C3138)</f>
        <v/>
      </c>
      <c r="D3137" s="54" t="str">
        <f>IF('UT Cases'!D3138="","",'UT Cases'!D3138)</f>
        <v/>
      </c>
      <c r="E3137" s="54" t="str">
        <f>IF('UT Cases'!H3138="","",'UT Cases'!H3138)</f>
        <v/>
      </c>
      <c r="F3137" s="55" t="str">
        <f>IF('UT Cases'!L3138="","",'UT Cases'!L3138)</f>
        <v/>
      </c>
      <c r="G3137" s="56" t="str">
        <f>IF('UT Cases'!M3138="","",'UT Cases'!M3138)</f>
        <v/>
      </c>
      <c r="H3137" s="56" t="str">
        <f>IF('UT Cases'!N3138="","",'UT Cases'!N3138)</f>
        <v/>
      </c>
      <c r="I3137" s="56" t="str">
        <f>IF('UT Cases'!O3138="","",'UT Cases'!O3138)</f>
        <v/>
      </c>
      <c r="J3137" s="56" t="str">
        <f>IF('UT Cases'!P3138="","",'UT Cases'!P3138)</f>
        <v/>
      </c>
      <c r="K3137" s="57" t="str">
        <f>IF('UT Cases'!Q3138="","",'UT Cases'!Q3138)</f>
        <v/>
      </c>
      <c r="L3137" s="57" t="str">
        <f>IF('UT Cases'!R3138="","",'UT Cases'!R3138)</f>
        <v/>
      </c>
      <c r="M3137" s="57" t="str">
        <f>IF('UT Cases'!S3138="","",'UT Cases'!S3138)</f>
        <v/>
      </c>
      <c r="N3137" s="57" t="str">
        <f>IF('UT Cases'!T3138="","",'UT Cases'!T3138)</f>
        <v/>
      </c>
      <c r="O3137" s="57" t="str">
        <f>IF('UT Cases'!U3138="","",'UT Cases'!U3138)</f>
        <v/>
      </c>
      <c r="P3137" s="56" t="str">
        <f>IF('UT Cases'!V3138="","",'UT Cases'!V3138)</f>
        <v/>
      </c>
      <c r="Q3137" s="56" t="str">
        <f>IF('UT Cases'!W3138="","",'UT Cases'!W3138)</f>
        <v/>
      </c>
      <c r="R3137" s="56" t="str">
        <f>IF('UT Cases'!X3138="","",'UT Cases'!X3138)</f>
        <v/>
      </c>
      <c r="S3137" s="56" t="str">
        <f>IF('UT Cases'!Y3138="","",'UT Cases'!Y3138)</f>
        <v/>
      </c>
      <c r="T3137" s="56" t="str">
        <f>IF('UT Cases'!Z3138="","",'UT Cases'!Z3138)</f>
        <v/>
      </c>
      <c r="U3137" s="57" t="str">
        <f>IF('UT Cases'!AA3138="","",'UT Cases'!AA3138)</f>
        <v/>
      </c>
      <c r="V3137" s="57" t="str">
        <f>IF('UT Cases'!AB3138="","",'UT Cases'!AB3138)</f>
        <v/>
      </c>
      <c r="W3137" s="57" t="str">
        <f>IF('UT Cases'!AC3138="","",'UT Cases'!AC3138)</f>
        <v/>
      </c>
      <c r="X3137" s="57" t="str">
        <f>IF('UT Cases'!AD3138="","",'UT Cases'!AD3138)</f>
        <v/>
      </c>
      <c r="Y3137" s="57" t="str">
        <f>IF('UT Cases'!AE3138="","",'UT Cases'!AE3138)</f>
        <v/>
      </c>
      <c r="Z3137" s="56" t="str">
        <f>IF('UT Cases'!AF3138="","",'UT Cases'!AF3138)</f>
        <v/>
      </c>
      <c r="AA3137" s="56" t="str">
        <f>IF('UT Cases'!AG3138="","",'UT Cases'!AG3138)</f>
        <v/>
      </c>
      <c r="AB3137" s="56" t="str">
        <f>IF('UT Cases'!AH3138="","",'UT Cases'!AH3138)</f>
        <v/>
      </c>
      <c r="AC3137" s="56" t="str">
        <f>IF('UT Cases'!AI3138="","",'UT Cases'!AI3138)</f>
        <v/>
      </c>
      <c r="AD3137" s="56" t="str">
        <f>IF('UT Cases'!AJ3138="","",'UT Cases'!AJ3138)</f>
        <v/>
      </c>
    </row>
    <row r="3138" spans="2:30">
      <c r="B3138" s="54" t="str">
        <f>IF('UT Cases'!B3139="","",'UT Cases'!B3139)</f>
        <v/>
      </c>
      <c r="C3138" s="54" t="str">
        <f>IF('UT Cases'!C3139="","",'UT Cases'!C3139)</f>
        <v/>
      </c>
      <c r="D3138" s="54" t="str">
        <f>IF('UT Cases'!D3139="","",'UT Cases'!D3139)</f>
        <v/>
      </c>
      <c r="E3138" s="54" t="str">
        <f>IF('UT Cases'!H3139="","",'UT Cases'!H3139)</f>
        <v/>
      </c>
      <c r="F3138" s="55" t="str">
        <f>IF('UT Cases'!L3139="","",'UT Cases'!L3139)</f>
        <v/>
      </c>
      <c r="G3138" s="56" t="str">
        <f>IF('UT Cases'!M3139="","",'UT Cases'!M3139)</f>
        <v/>
      </c>
      <c r="H3138" s="56" t="str">
        <f>IF('UT Cases'!N3139="","",'UT Cases'!N3139)</f>
        <v/>
      </c>
      <c r="I3138" s="56" t="str">
        <f>IF('UT Cases'!O3139="","",'UT Cases'!O3139)</f>
        <v/>
      </c>
      <c r="J3138" s="56" t="str">
        <f>IF('UT Cases'!P3139="","",'UT Cases'!P3139)</f>
        <v/>
      </c>
      <c r="K3138" s="57" t="str">
        <f>IF('UT Cases'!Q3139="","",'UT Cases'!Q3139)</f>
        <v/>
      </c>
      <c r="L3138" s="57" t="str">
        <f>IF('UT Cases'!R3139="","",'UT Cases'!R3139)</f>
        <v/>
      </c>
      <c r="M3138" s="57" t="str">
        <f>IF('UT Cases'!S3139="","",'UT Cases'!S3139)</f>
        <v/>
      </c>
      <c r="N3138" s="57" t="str">
        <f>IF('UT Cases'!T3139="","",'UT Cases'!T3139)</f>
        <v/>
      </c>
      <c r="O3138" s="57" t="str">
        <f>IF('UT Cases'!U3139="","",'UT Cases'!U3139)</f>
        <v/>
      </c>
      <c r="P3138" s="56" t="str">
        <f>IF('UT Cases'!V3139="","",'UT Cases'!V3139)</f>
        <v/>
      </c>
      <c r="Q3138" s="56" t="str">
        <f>IF('UT Cases'!W3139="","",'UT Cases'!W3139)</f>
        <v/>
      </c>
      <c r="R3138" s="56" t="str">
        <f>IF('UT Cases'!X3139="","",'UT Cases'!X3139)</f>
        <v/>
      </c>
      <c r="S3138" s="56" t="str">
        <f>IF('UT Cases'!Y3139="","",'UT Cases'!Y3139)</f>
        <v/>
      </c>
      <c r="T3138" s="56" t="str">
        <f>IF('UT Cases'!Z3139="","",'UT Cases'!Z3139)</f>
        <v/>
      </c>
      <c r="U3138" s="57" t="str">
        <f>IF('UT Cases'!AA3139="","",'UT Cases'!AA3139)</f>
        <v/>
      </c>
      <c r="V3138" s="57" t="str">
        <f>IF('UT Cases'!AB3139="","",'UT Cases'!AB3139)</f>
        <v/>
      </c>
      <c r="W3138" s="57" t="str">
        <f>IF('UT Cases'!AC3139="","",'UT Cases'!AC3139)</f>
        <v/>
      </c>
      <c r="X3138" s="57" t="str">
        <f>IF('UT Cases'!AD3139="","",'UT Cases'!AD3139)</f>
        <v/>
      </c>
      <c r="Y3138" s="57" t="str">
        <f>IF('UT Cases'!AE3139="","",'UT Cases'!AE3139)</f>
        <v/>
      </c>
      <c r="Z3138" s="56" t="str">
        <f>IF('UT Cases'!AF3139="","",'UT Cases'!AF3139)</f>
        <v/>
      </c>
      <c r="AA3138" s="56" t="str">
        <f>IF('UT Cases'!AG3139="","",'UT Cases'!AG3139)</f>
        <v/>
      </c>
      <c r="AB3138" s="56" t="str">
        <f>IF('UT Cases'!AH3139="","",'UT Cases'!AH3139)</f>
        <v/>
      </c>
      <c r="AC3138" s="56" t="str">
        <f>IF('UT Cases'!AI3139="","",'UT Cases'!AI3139)</f>
        <v/>
      </c>
      <c r="AD3138" s="56" t="str">
        <f>IF('UT Cases'!AJ3139="","",'UT Cases'!AJ3139)</f>
        <v/>
      </c>
    </row>
    <row r="3139" spans="2:30">
      <c r="B3139" s="54" t="str">
        <f>IF('UT Cases'!B3140="","",'UT Cases'!B3140)</f>
        <v/>
      </c>
      <c r="C3139" s="54" t="str">
        <f>IF('UT Cases'!C3140="","",'UT Cases'!C3140)</f>
        <v/>
      </c>
      <c r="D3139" s="54" t="str">
        <f>IF('UT Cases'!D3140="","",'UT Cases'!D3140)</f>
        <v/>
      </c>
      <c r="E3139" s="54" t="str">
        <f>IF('UT Cases'!H3140="","",'UT Cases'!H3140)</f>
        <v/>
      </c>
      <c r="F3139" s="55" t="str">
        <f>IF('UT Cases'!L3140="","",'UT Cases'!L3140)</f>
        <v/>
      </c>
      <c r="G3139" s="56" t="str">
        <f>IF('UT Cases'!M3140="","",'UT Cases'!M3140)</f>
        <v/>
      </c>
      <c r="H3139" s="56" t="str">
        <f>IF('UT Cases'!N3140="","",'UT Cases'!N3140)</f>
        <v/>
      </c>
      <c r="I3139" s="56" t="str">
        <f>IF('UT Cases'!O3140="","",'UT Cases'!O3140)</f>
        <v/>
      </c>
      <c r="J3139" s="56" t="str">
        <f>IF('UT Cases'!P3140="","",'UT Cases'!P3140)</f>
        <v/>
      </c>
      <c r="K3139" s="57" t="str">
        <f>IF('UT Cases'!Q3140="","",'UT Cases'!Q3140)</f>
        <v/>
      </c>
      <c r="L3139" s="57" t="str">
        <f>IF('UT Cases'!R3140="","",'UT Cases'!R3140)</f>
        <v/>
      </c>
      <c r="M3139" s="57" t="str">
        <f>IF('UT Cases'!S3140="","",'UT Cases'!S3140)</f>
        <v/>
      </c>
      <c r="N3139" s="57" t="str">
        <f>IF('UT Cases'!T3140="","",'UT Cases'!T3140)</f>
        <v/>
      </c>
      <c r="O3139" s="57" t="str">
        <f>IF('UT Cases'!U3140="","",'UT Cases'!U3140)</f>
        <v/>
      </c>
      <c r="P3139" s="56" t="str">
        <f>IF('UT Cases'!V3140="","",'UT Cases'!V3140)</f>
        <v/>
      </c>
      <c r="Q3139" s="56" t="str">
        <f>IF('UT Cases'!W3140="","",'UT Cases'!W3140)</f>
        <v/>
      </c>
      <c r="R3139" s="56" t="str">
        <f>IF('UT Cases'!X3140="","",'UT Cases'!X3140)</f>
        <v/>
      </c>
      <c r="S3139" s="56" t="str">
        <f>IF('UT Cases'!Y3140="","",'UT Cases'!Y3140)</f>
        <v/>
      </c>
      <c r="T3139" s="56" t="str">
        <f>IF('UT Cases'!Z3140="","",'UT Cases'!Z3140)</f>
        <v/>
      </c>
      <c r="U3139" s="57" t="str">
        <f>IF('UT Cases'!AA3140="","",'UT Cases'!AA3140)</f>
        <v/>
      </c>
      <c r="V3139" s="57" t="str">
        <f>IF('UT Cases'!AB3140="","",'UT Cases'!AB3140)</f>
        <v/>
      </c>
      <c r="W3139" s="57" t="str">
        <f>IF('UT Cases'!AC3140="","",'UT Cases'!AC3140)</f>
        <v/>
      </c>
      <c r="X3139" s="57" t="str">
        <f>IF('UT Cases'!AD3140="","",'UT Cases'!AD3140)</f>
        <v/>
      </c>
      <c r="Y3139" s="57" t="str">
        <f>IF('UT Cases'!AE3140="","",'UT Cases'!AE3140)</f>
        <v/>
      </c>
      <c r="Z3139" s="56" t="str">
        <f>IF('UT Cases'!AF3140="","",'UT Cases'!AF3140)</f>
        <v/>
      </c>
      <c r="AA3139" s="56" t="str">
        <f>IF('UT Cases'!AG3140="","",'UT Cases'!AG3140)</f>
        <v/>
      </c>
      <c r="AB3139" s="56" t="str">
        <f>IF('UT Cases'!AH3140="","",'UT Cases'!AH3140)</f>
        <v/>
      </c>
      <c r="AC3139" s="56" t="str">
        <f>IF('UT Cases'!AI3140="","",'UT Cases'!AI3140)</f>
        <v/>
      </c>
      <c r="AD3139" s="56" t="str">
        <f>IF('UT Cases'!AJ3140="","",'UT Cases'!AJ3140)</f>
        <v/>
      </c>
    </row>
    <row r="3140" spans="2:30">
      <c r="B3140" s="54" t="str">
        <f>IF('UT Cases'!B3141="","",'UT Cases'!B3141)</f>
        <v/>
      </c>
      <c r="C3140" s="54" t="str">
        <f>IF('UT Cases'!C3141="","",'UT Cases'!C3141)</f>
        <v/>
      </c>
      <c r="D3140" s="54" t="str">
        <f>IF('UT Cases'!D3141="","",'UT Cases'!D3141)</f>
        <v/>
      </c>
      <c r="E3140" s="54" t="str">
        <f>IF('UT Cases'!H3141="","",'UT Cases'!H3141)</f>
        <v/>
      </c>
      <c r="F3140" s="55" t="str">
        <f>IF('UT Cases'!L3141="","",'UT Cases'!L3141)</f>
        <v/>
      </c>
      <c r="G3140" s="56" t="str">
        <f>IF('UT Cases'!M3141="","",'UT Cases'!M3141)</f>
        <v/>
      </c>
      <c r="H3140" s="56" t="str">
        <f>IF('UT Cases'!N3141="","",'UT Cases'!N3141)</f>
        <v/>
      </c>
      <c r="I3140" s="56" t="str">
        <f>IF('UT Cases'!O3141="","",'UT Cases'!O3141)</f>
        <v/>
      </c>
      <c r="J3140" s="56" t="str">
        <f>IF('UT Cases'!P3141="","",'UT Cases'!P3141)</f>
        <v/>
      </c>
      <c r="K3140" s="57" t="str">
        <f>IF('UT Cases'!Q3141="","",'UT Cases'!Q3141)</f>
        <v/>
      </c>
      <c r="L3140" s="57" t="str">
        <f>IF('UT Cases'!R3141="","",'UT Cases'!R3141)</f>
        <v/>
      </c>
      <c r="M3140" s="57" t="str">
        <f>IF('UT Cases'!S3141="","",'UT Cases'!S3141)</f>
        <v/>
      </c>
      <c r="N3140" s="57" t="str">
        <f>IF('UT Cases'!T3141="","",'UT Cases'!T3141)</f>
        <v/>
      </c>
      <c r="O3140" s="57" t="str">
        <f>IF('UT Cases'!U3141="","",'UT Cases'!U3141)</f>
        <v/>
      </c>
      <c r="P3140" s="56" t="str">
        <f>IF('UT Cases'!V3141="","",'UT Cases'!V3141)</f>
        <v/>
      </c>
      <c r="Q3140" s="56" t="str">
        <f>IF('UT Cases'!W3141="","",'UT Cases'!W3141)</f>
        <v/>
      </c>
      <c r="R3140" s="56" t="str">
        <f>IF('UT Cases'!X3141="","",'UT Cases'!X3141)</f>
        <v/>
      </c>
      <c r="S3140" s="56" t="str">
        <f>IF('UT Cases'!Y3141="","",'UT Cases'!Y3141)</f>
        <v/>
      </c>
      <c r="T3140" s="56" t="str">
        <f>IF('UT Cases'!Z3141="","",'UT Cases'!Z3141)</f>
        <v/>
      </c>
      <c r="U3140" s="57" t="str">
        <f>IF('UT Cases'!AA3141="","",'UT Cases'!AA3141)</f>
        <v/>
      </c>
      <c r="V3140" s="57" t="str">
        <f>IF('UT Cases'!AB3141="","",'UT Cases'!AB3141)</f>
        <v/>
      </c>
      <c r="W3140" s="57" t="str">
        <f>IF('UT Cases'!AC3141="","",'UT Cases'!AC3141)</f>
        <v/>
      </c>
      <c r="X3140" s="57" t="str">
        <f>IF('UT Cases'!AD3141="","",'UT Cases'!AD3141)</f>
        <v/>
      </c>
      <c r="Y3140" s="57" t="str">
        <f>IF('UT Cases'!AE3141="","",'UT Cases'!AE3141)</f>
        <v/>
      </c>
      <c r="Z3140" s="56" t="str">
        <f>IF('UT Cases'!AF3141="","",'UT Cases'!AF3141)</f>
        <v/>
      </c>
      <c r="AA3140" s="56" t="str">
        <f>IF('UT Cases'!AG3141="","",'UT Cases'!AG3141)</f>
        <v/>
      </c>
      <c r="AB3140" s="56" t="str">
        <f>IF('UT Cases'!AH3141="","",'UT Cases'!AH3141)</f>
        <v/>
      </c>
      <c r="AC3140" s="56" t="str">
        <f>IF('UT Cases'!AI3141="","",'UT Cases'!AI3141)</f>
        <v/>
      </c>
      <c r="AD3140" s="56" t="str">
        <f>IF('UT Cases'!AJ3141="","",'UT Cases'!AJ3141)</f>
        <v/>
      </c>
    </row>
    <row r="3141" spans="2:30">
      <c r="B3141" s="54" t="str">
        <f>IF('UT Cases'!B3142="","",'UT Cases'!B3142)</f>
        <v/>
      </c>
      <c r="C3141" s="54" t="str">
        <f>IF('UT Cases'!C3142="","",'UT Cases'!C3142)</f>
        <v/>
      </c>
      <c r="D3141" s="54" t="str">
        <f>IF('UT Cases'!D3142="","",'UT Cases'!D3142)</f>
        <v/>
      </c>
      <c r="E3141" s="54" t="str">
        <f>IF('UT Cases'!H3142="","",'UT Cases'!H3142)</f>
        <v/>
      </c>
      <c r="F3141" s="55" t="str">
        <f>IF('UT Cases'!L3142="","",'UT Cases'!L3142)</f>
        <v/>
      </c>
      <c r="G3141" s="56" t="str">
        <f>IF('UT Cases'!M3142="","",'UT Cases'!M3142)</f>
        <v/>
      </c>
      <c r="H3141" s="56" t="str">
        <f>IF('UT Cases'!N3142="","",'UT Cases'!N3142)</f>
        <v/>
      </c>
      <c r="I3141" s="56" t="str">
        <f>IF('UT Cases'!O3142="","",'UT Cases'!O3142)</f>
        <v/>
      </c>
      <c r="J3141" s="56" t="str">
        <f>IF('UT Cases'!P3142="","",'UT Cases'!P3142)</f>
        <v/>
      </c>
      <c r="K3141" s="57" t="str">
        <f>IF('UT Cases'!Q3142="","",'UT Cases'!Q3142)</f>
        <v/>
      </c>
      <c r="L3141" s="57" t="str">
        <f>IF('UT Cases'!R3142="","",'UT Cases'!R3142)</f>
        <v/>
      </c>
      <c r="M3141" s="57" t="str">
        <f>IF('UT Cases'!S3142="","",'UT Cases'!S3142)</f>
        <v/>
      </c>
      <c r="N3141" s="57" t="str">
        <f>IF('UT Cases'!T3142="","",'UT Cases'!T3142)</f>
        <v/>
      </c>
      <c r="O3141" s="57" t="str">
        <f>IF('UT Cases'!U3142="","",'UT Cases'!U3142)</f>
        <v/>
      </c>
      <c r="P3141" s="56" t="str">
        <f>IF('UT Cases'!V3142="","",'UT Cases'!V3142)</f>
        <v/>
      </c>
      <c r="Q3141" s="56" t="str">
        <f>IF('UT Cases'!W3142="","",'UT Cases'!W3142)</f>
        <v/>
      </c>
      <c r="R3141" s="56" t="str">
        <f>IF('UT Cases'!X3142="","",'UT Cases'!X3142)</f>
        <v/>
      </c>
      <c r="S3141" s="56" t="str">
        <f>IF('UT Cases'!Y3142="","",'UT Cases'!Y3142)</f>
        <v/>
      </c>
      <c r="T3141" s="56" t="str">
        <f>IF('UT Cases'!Z3142="","",'UT Cases'!Z3142)</f>
        <v/>
      </c>
      <c r="U3141" s="57" t="str">
        <f>IF('UT Cases'!AA3142="","",'UT Cases'!AA3142)</f>
        <v/>
      </c>
      <c r="V3141" s="57" t="str">
        <f>IF('UT Cases'!AB3142="","",'UT Cases'!AB3142)</f>
        <v/>
      </c>
      <c r="W3141" s="57" t="str">
        <f>IF('UT Cases'!AC3142="","",'UT Cases'!AC3142)</f>
        <v/>
      </c>
      <c r="X3141" s="57" t="str">
        <f>IF('UT Cases'!AD3142="","",'UT Cases'!AD3142)</f>
        <v/>
      </c>
      <c r="Y3141" s="57" t="str">
        <f>IF('UT Cases'!AE3142="","",'UT Cases'!AE3142)</f>
        <v/>
      </c>
      <c r="Z3141" s="56" t="str">
        <f>IF('UT Cases'!AF3142="","",'UT Cases'!AF3142)</f>
        <v/>
      </c>
      <c r="AA3141" s="56" t="str">
        <f>IF('UT Cases'!AG3142="","",'UT Cases'!AG3142)</f>
        <v/>
      </c>
      <c r="AB3141" s="56" t="str">
        <f>IF('UT Cases'!AH3142="","",'UT Cases'!AH3142)</f>
        <v/>
      </c>
      <c r="AC3141" s="56" t="str">
        <f>IF('UT Cases'!AI3142="","",'UT Cases'!AI3142)</f>
        <v/>
      </c>
      <c r="AD3141" s="56" t="str">
        <f>IF('UT Cases'!AJ3142="","",'UT Cases'!AJ3142)</f>
        <v/>
      </c>
    </row>
    <row r="3142" spans="2:30">
      <c r="B3142" s="54" t="str">
        <f>IF('UT Cases'!B3143="","",'UT Cases'!B3143)</f>
        <v/>
      </c>
      <c r="C3142" s="54" t="str">
        <f>IF('UT Cases'!C3143="","",'UT Cases'!C3143)</f>
        <v/>
      </c>
      <c r="D3142" s="54" t="str">
        <f>IF('UT Cases'!D3143="","",'UT Cases'!D3143)</f>
        <v/>
      </c>
      <c r="E3142" s="54" t="str">
        <f>IF('UT Cases'!H3143="","",'UT Cases'!H3143)</f>
        <v/>
      </c>
      <c r="F3142" s="55" t="str">
        <f>IF('UT Cases'!L3143="","",'UT Cases'!L3143)</f>
        <v/>
      </c>
      <c r="G3142" s="56" t="str">
        <f>IF('UT Cases'!M3143="","",'UT Cases'!M3143)</f>
        <v/>
      </c>
      <c r="H3142" s="56" t="str">
        <f>IF('UT Cases'!N3143="","",'UT Cases'!N3143)</f>
        <v/>
      </c>
      <c r="I3142" s="56" t="str">
        <f>IF('UT Cases'!O3143="","",'UT Cases'!O3143)</f>
        <v/>
      </c>
      <c r="J3142" s="56" t="str">
        <f>IF('UT Cases'!P3143="","",'UT Cases'!P3143)</f>
        <v/>
      </c>
      <c r="K3142" s="57" t="str">
        <f>IF('UT Cases'!Q3143="","",'UT Cases'!Q3143)</f>
        <v/>
      </c>
      <c r="L3142" s="57" t="str">
        <f>IF('UT Cases'!R3143="","",'UT Cases'!R3143)</f>
        <v/>
      </c>
      <c r="M3142" s="57" t="str">
        <f>IF('UT Cases'!S3143="","",'UT Cases'!S3143)</f>
        <v/>
      </c>
      <c r="N3142" s="57" t="str">
        <f>IF('UT Cases'!T3143="","",'UT Cases'!T3143)</f>
        <v/>
      </c>
      <c r="O3142" s="57" t="str">
        <f>IF('UT Cases'!U3143="","",'UT Cases'!U3143)</f>
        <v/>
      </c>
      <c r="P3142" s="56" t="str">
        <f>IF('UT Cases'!V3143="","",'UT Cases'!V3143)</f>
        <v/>
      </c>
      <c r="Q3142" s="56" t="str">
        <f>IF('UT Cases'!W3143="","",'UT Cases'!W3143)</f>
        <v/>
      </c>
      <c r="R3142" s="56" t="str">
        <f>IF('UT Cases'!X3143="","",'UT Cases'!X3143)</f>
        <v/>
      </c>
      <c r="S3142" s="56" t="str">
        <f>IF('UT Cases'!Y3143="","",'UT Cases'!Y3143)</f>
        <v/>
      </c>
      <c r="T3142" s="56" t="str">
        <f>IF('UT Cases'!Z3143="","",'UT Cases'!Z3143)</f>
        <v/>
      </c>
      <c r="U3142" s="57" t="str">
        <f>IF('UT Cases'!AA3143="","",'UT Cases'!AA3143)</f>
        <v/>
      </c>
      <c r="V3142" s="57" t="str">
        <f>IF('UT Cases'!AB3143="","",'UT Cases'!AB3143)</f>
        <v/>
      </c>
      <c r="W3142" s="57" t="str">
        <f>IF('UT Cases'!AC3143="","",'UT Cases'!AC3143)</f>
        <v/>
      </c>
      <c r="X3142" s="57" t="str">
        <f>IF('UT Cases'!AD3143="","",'UT Cases'!AD3143)</f>
        <v/>
      </c>
      <c r="Y3142" s="57" t="str">
        <f>IF('UT Cases'!AE3143="","",'UT Cases'!AE3143)</f>
        <v/>
      </c>
      <c r="Z3142" s="56" t="str">
        <f>IF('UT Cases'!AF3143="","",'UT Cases'!AF3143)</f>
        <v/>
      </c>
      <c r="AA3142" s="56" t="str">
        <f>IF('UT Cases'!AG3143="","",'UT Cases'!AG3143)</f>
        <v/>
      </c>
      <c r="AB3142" s="56" t="str">
        <f>IF('UT Cases'!AH3143="","",'UT Cases'!AH3143)</f>
        <v/>
      </c>
      <c r="AC3142" s="56" t="str">
        <f>IF('UT Cases'!AI3143="","",'UT Cases'!AI3143)</f>
        <v/>
      </c>
      <c r="AD3142" s="56" t="str">
        <f>IF('UT Cases'!AJ3143="","",'UT Cases'!AJ3143)</f>
        <v/>
      </c>
    </row>
    <row r="3143" spans="2:30">
      <c r="B3143" s="54" t="str">
        <f>IF('UT Cases'!B3144="","",'UT Cases'!B3144)</f>
        <v/>
      </c>
      <c r="C3143" s="54" t="str">
        <f>IF('UT Cases'!C3144="","",'UT Cases'!C3144)</f>
        <v/>
      </c>
      <c r="D3143" s="54" t="str">
        <f>IF('UT Cases'!D3144="","",'UT Cases'!D3144)</f>
        <v/>
      </c>
      <c r="E3143" s="54" t="str">
        <f>IF('UT Cases'!H3144="","",'UT Cases'!H3144)</f>
        <v/>
      </c>
      <c r="F3143" s="55" t="str">
        <f>IF('UT Cases'!L3144="","",'UT Cases'!L3144)</f>
        <v/>
      </c>
      <c r="G3143" s="56" t="str">
        <f>IF('UT Cases'!M3144="","",'UT Cases'!M3144)</f>
        <v/>
      </c>
      <c r="H3143" s="56" t="str">
        <f>IF('UT Cases'!N3144="","",'UT Cases'!N3144)</f>
        <v/>
      </c>
      <c r="I3143" s="56" t="str">
        <f>IF('UT Cases'!O3144="","",'UT Cases'!O3144)</f>
        <v/>
      </c>
      <c r="J3143" s="56" t="str">
        <f>IF('UT Cases'!P3144="","",'UT Cases'!P3144)</f>
        <v/>
      </c>
      <c r="K3143" s="57" t="str">
        <f>IF('UT Cases'!Q3144="","",'UT Cases'!Q3144)</f>
        <v/>
      </c>
      <c r="L3143" s="57" t="str">
        <f>IF('UT Cases'!R3144="","",'UT Cases'!R3144)</f>
        <v/>
      </c>
      <c r="M3143" s="57" t="str">
        <f>IF('UT Cases'!S3144="","",'UT Cases'!S3144)</f>
        <v/>
      </c>
      <c r="N3143" s="57" t="str">
        <f>IF('UT Cases'!T3144="","",'UT Cases'!T3144)</f>
        <v/>
      </c>
      <c r="O3143" s="57" t="str">
        <f>IF('UT Cases'!U3144="","",'UT Cases'!U3144)</f>
        <v/>
      </c>
      <c r="P3143" s="56" t="str">
        <f>IF('UT Cases'!V3144="","",'UT Cases'!V3144)</f>
        <v/>
      </c>
      <c r="Q3143" s="56" t="str">
        <f>IF('UT Cases'!W3144="","",'UT Cases'!W3144)</f>
        <v/>
      </c>
      <c r="R3143" s="56" t="str">
        <f>IF('UT Cases'!X3144="","",'UT Cases'!X3144)</f>
        <v/>
      </c>
      <c r="S3143" s="56" t="str">
        <f>IF('UT Cases'!Y3144="","",'UT Cases'!Y3144)</f>
        <v/>
      </c>
      <c r="T3143" s="56" t="str">
        <f>IF('UT Cases'!Z3144="","",'UT Cases'!Z3144)</f>
        <v/>
      </c>
      <c r="U3143" s="57" t="str">
        <f>IF('UT Cases'!AA3144="","",'UT Cases'!AA3144)</f>
        <v/>
      </c>
      <c r="V3143" s="57" t="str">
        <f>IF('UT Cases'!AB3144="","",'UT Cases'!AB3144)</f>
        <v/>
      </c>
      <c r="W3143" s="57" t="str">
        <f>IF('UT Cases'!AC3144="","",'UT Cases'!AC3144)</f>
        <v/>
      </c>
      <c r="X3143" s="57" t="str">
        <f>IF('UT Cases'!AD3144="","",'UT Cases'!AD3144)</f>
        <v/>
      </c>
      <c r="Y3143" s="57" t="str">
        <f>IF('UT Cases'!AE3144="","",'UT Cases'!AE3144)</f>
        <v/>
      </c>
      <c r="Z3143" s="56" t="str">
        <f>IF('UT Cases'!AF3144="","",'UT Cases'!AF3144)</f>
        <v/>
      </c>
      <c r="AA3143" s="56" t="str">
        <f>IF('UT Cases'!AG3144="","",'UT Cases'!AG3144)</f>
        <v/>
      </c>
      <c r="AB3143" s="56" t="str">
        <f>IF('UT Cases'!AH3144="","",'UT Cases'!AH3144)</f>
        <v/>
      </c>
      <c r="AC3143" s="56" t="str">
        <f>IF('UT Cases'!AI3144="","",'UT Cases'!AI3144)</f>
        <v/>
      </c>
      <c r="AD3143" s="56" t="str">
        <f>IF('UT Cases'!AJ3144="","",'UT Cases'!AJ3144)</f>
        <v/>
      </c>
    </row>
    <row r="3144" spans="2:30">
      <c r="B3144" s="54" t="str">
        <f>IF('UT Cases'!B3145="","",'UT Cases'!B3145)</f>
        <v/>
      </c>
      <c r="C3144" s="54" t="str">
        <f>IF('UT Cases'!C3145="","",'UT Cases'!C3145)</f>
        <v/>
      </c>
      <c r="D3144" s="54" t="str">
        <f>IF('UT Cases'!D3145="","",'UT Cases'!D3145)</f>
        <v/>
      </c>
      <c r="E3144" s="54" t="str">
        <f>IF('UT Cases'!H3145="","",'UT Cases'!H3145)</f>
        <v/>
      </c>
      <c r="F3144" s="55" t="str">
        <f>IF('UT Cases'!L3145="","",'UT Cases'!L3145)</f>
        <v/>
      </c>
      <c r="G3144" s="56" t="str">
        <f>IF('UT Cases'!M3145="","",'UT Cases'!M3145)</f>
        <v/>
      </c>
      <c r="H3144" s="56" t="str">
        <f>IF('UT Cases'!N3145="","",'UT Cases'!N3145)</f>
        <v/>
      </c>
      <c r="I3144" s="56" t="str">
        <f>IF('UT Cases'!O3145="","",'UT Cases'!O3145)</f>
        <v/>
      </c>
      <c r="J3144" s="56" t="str">
        <f>IF('UT Cases'!P3145="","",'UT Cases'!P3145)</f>
        <v/>
      </c>
      <c r="K3144" s="57" t="str">
        <f>IF('UT Cases'!Q3145="","",'UT Cases'!Q3145)</f>
        <v/>
      </c>
      <c r="L3144" s="57" t="str">
        <f>IF('UT Cases'!R3145="","",'UT Cases'!R3145)</f>
        <v/>
      </c>
      <c r="M3144" s="57" t="str">
        <f>IF('UT Cases'!S3145="","",'UT Cases'!S3145)</f>
        <v/>
      </c>
      <c r="N3144" s="57" t="str">
        <f>IF('UT Cases'!T3145="","",'UT Cases'!T3145)</f>
        <v/>
      </c>
      <c r="O3144" s="57" t="str">
        <f>IF('UT Cases'!U3145="","",'UT Cases'!U3145)</f>
        <v/>
      </c>
      <c r="P3144" s="56" t="str">
        <f>IF('UT Cases'!V3145="","",'UT Cases'!V3145)</f>
        <v/>
      </c>
      <c r="Q3144" s="56" t="str">
        <f>IF('UT Cases'!W3145="","",'UT Cases'!W3145)</f>
        <v/>
      </c>
      <c r="R3144" s="56" t="str">
        <f>IF('UT Cases'!X3145="","",'UT Cases'!X3145)</f>
        <v/>
      </c>
      <c r="S3144" s="56" t="str">
        <f>IF('UT Cases'!Y3145="","",'UT Cases'!Y3145)</f>
        <v/>
      </c>
      <c r="T3144" s="56" t="str">
        <f>IF('UT Cases'!Z3145="","",'UT Cases'!Z3145)</f>
        <v/>
      </c>
      <c r="U3144" s="57" t="str">
        <f>IF('UT Cases'!AA3145="","",'UT Cases'!AA3145)</f>
        <v/>
      </c>
      <c r="V3144" s="57" t="str">
        <f>IF('UT Cases'!AB3145="","",'UT Cases'!AB3145)</f>
        <v/>
      </c>
      <c r="W3144" s="57" t="str">
        <f>IF('UT Cases'!AC3145="","",'UT Cases'!AC3145)</f>
        <v/>
      </c>
      <c r="X3144" s="57" t="str">
        <f>IF('UT Cases'!AD3145="","",'UT Cases'!AD3145)</f>
        <v/>
      </c>
      <c r="Y3144" s="57" t="str">
        <f>IF('UT Cases'!AE3145="","",'UT Cases'!AE3145)</f>
        <v/>
      </c>
      <c r="Z3144" s="56" t="str">
        <f>IF('UT Cases'!AF3145="","",'UT Cases'!AF3145)</f>
        <v/>
      </c>
      <c r="AA3144" s="56" t="str">
        <f>IF('UT Cases'!AG3145="","",'UT Cases'!AG3145)</f>
        <v/>
      </c>
      <c r="AB3144" s="56" t="str">
        <f>IF('UT Cases'!AH3145="","",'UT Cases'!AH3145)</f>
        <v/>
      </c>
      <c r="AC3144" s="56" t="str">
        <f>IF('UT Cases'!AI3145="","",'UT Cases'!AI3145)</f>
        <v/>
      </c>
      <c r="AD3144" s="56" t="str">
        <f>IF('UT Cases'!AJ3145="","",'UT Cases'!AJ3145)</f>
        <v/>
      </c>
    </row>
    <row r="3145" spans="2:30">
      <c r="B3145" s="54" t="str">
        <f>IF('UT Cases'!B3146="","",'UT Cases'!B3146)</f>
        <v/>
      </c>
      <c r="C3145" s="54" t="str">
        <f>IF('UT Cases'!C3146="","",'UT Cases'!C3146)</f>
        <v/>
      </c>
      <c r="D3145" s="54" t="str">
        <f>IF('UT Cases'!D3146="","",'UT Cases'!D3146)</f>
        <v/>
      </c>
      <c r="E3145" s="54" t="str">
        <f>IF('UT Cases'!H3146="","",'UT Cases'!H3146)</f>
        <v/>
      </c>
      <c r="F3145" s="55" t="str">
        <f>IF('UT Cases'!L3146="","",'UT Cases'!L3146)</f>
        <v/>
      </c>
      <c r="G3145" s="56" t="str">
        <f>IF('UT Cases'!M3146="","",'UT Cases'!M3146)</f>
        <v/>
      </c>
      <c r="H3145" s="56" t="str">
        <f>IF('UT Cases'!N3146="","",'UT Cases'!N3146)</f>
        <v/>
      </c>
      <c r="I3145" s="56" t="str">
        <f>IF('UT Cases'!O3146="","",'UT Cases'!O3146)</f>
        <v/>
      </c>
      <c r="J3145" s="56" t="str">
        <f>IF('UT Cases'!P3146="","",'UT Cases'!P3146)</f>
        <v/>
      </c>
      <c r="K3145" s="57" t="str">
        <f>IF('UT Cases'!Q3146="","",'UT Cases'!Q3146)</f>
        <v/>
      </c>
      <c r="L3145" s="57" t="str">
        <f>IF('UT Cases'!R3146="","",'UT Cases'!R3146)</f>
        <v/>
      </c>
      <c r="M3145" s="57" t="str">
        <f>IF('UT Cases'!S3146="","",'UT Cases'!S3146)</f>
        <v/>
      </c>
      <c r="N3145" s="57" t="str">
        <f>IF('UT Cases'!T3146="","",'UT Cases'!T3146)</f>
        <v/>
      </c>
      <c r="O3145" s="57" t="str">
        <f>IF('UT Cases'!U3146="","",'UT Cases'!U3146)</f>
        <v/>
      </c>
      <c r="P3145" s="56" t="str">
        <f>IF('UT Cases'!V3146="","",'UT Cases'!V3146)</f>
        <v/>
      </c>
      <c r="Q3145" s="56" t="str">
        <f>IF('UT Cases'!W3146="","",'UT Cases'!W3146)</f>
        <v/>
      </c>
      <c r="R3145" s="56" t="str">
        <f>IF('UT Cases'!X3146="","",'UT Cases'!X3146)</f>
        <v/>
      </c>
      <c r="S3145" s="56" t="str">
        <f>IF('UT Cases'!Y3146="","",'UT Cases'!Y3146)</f>
        <v/>
      </c>
      <c r="T3145" s="56" t="str">
        <f>IF('UT Cases'!Z3146="","",'UT Cases'!Z3146)</f>
        <v/>
      </c>
      <c r="U3145" s="57" t="str">
        <f>IF('UT Cases'!AA3146="","",'UT Cases'!AA3146)</f>
        <v/>
      </c>
      <c r="V3145" s="57" t="str">
        <f>IF('UT Cases'!AB3146="","",'UT Cases'!AB3146)</f>
        <v/>
      </c>
      <c r="W3145" s="57" t="str">
        <f>IF('UT Cases'!AC3146="","",'UT Cases'!AC3146)</f>
        <v/>
      </c>
      <c r="X3145" s="57" t="str">
        <f>IF('UT Cases'!AD3146="","",'UT Cases'!AD3146)</f>
        <v/>
      </c>
      <c r="Y3145" s="57" t="str">
        <f>IF('UT Cases'!AE3146="","",'UT Cases'!AE3146)</f>
        <v/>
      </c>
      <c r="Z3145" s="56" t="str">
        <f>IF('UT Cases'!AF3146="","",'UT Cases'!AF3146)</f>
        <v/>
      </c>
      <c r="AA3145" s="56" t="str">
        <f>IF('UT Cases'!AG3146="","",'UT Cases'!AG3146)</f>
        <v/>
      </c>
      <c r="AB3145" s="56" t="str">
        <f>IF('UT Cases'!AH3146="","",'UT Cases'!AH3146)</f>
        <v/>
      </c>
      <c r="AC3145" s="56" t="str">
        <f>IF('UT Cases'!AI3146="","",'UT Cases'!AI3146)</f>
        <v/>
      </c>
      <c r="AD3145" s="56" t="str">
        <f>IF('UT Cases'!AJ3146="","",'UT Cases'!AJ3146)</f>
        <v/>
      </c>
    </row>
    <row r="3146" spans="2:30">
      <c r="B3146" s="54" t="str">
        <f>IF('UT Cases'!B3147="","",'UT Cases'!B3147)</f>
        <v/>
      </c>
      <c r="C3146" s="54" t="str">
        <f>IF('UT Cases'!C3147="","",'UT Cases'!C3147)</f>
        <v/>
      </c>
      <c r="D3146" s="54" t="str">
        <f>IF('UT Cases'!D3147="","",'UT Cases'!D3147)</f>
        <v/>
      </c>
      <c r="E3146" s="54" t="str">
        <f>IF('UT Cases'!H3147="","",'UT Cases'!H3147)</f>
        <v/>
      </c>
      <c r="F3146" s="55" t="str">
        <f>IF('UT Cases'!L3147="","",'UT Cases'!L3147)</f>
        <v/>
      </c>
      <c r="G3146" s="56" t="str">
        <f>IF('UT Cases'!M3147="","",'UT Cases'!M3147)</f>
        <v/>
      </c>
      <c r="H3146" s="56" t="str">
        <f>IF('UT Cases'!N3147="","",'UT Cases'!N3147)</f>
        <v/>
      </c>
      <c r="I3146" s="56" t="str">
        <f>IF('UT Cases'!O3147="","",'UT Cases'!O3147)</f>
        <v/>
      </c>
      <c r="J3146" s="56" t="str">
        <f>IF('UT Cases'!P3147="","",'UT Cases'!P3147)</f>
        <v/>
      </c>
      <c r="K3146" s="57" t="str">
        <f>IF('UT Cases'!Q3147="","",'UT Cases'!Q3147)</f>
        <v/>
      </c>
      <c r="L3146" s="57" t="str">
        <f>IF('UT Cases'!R3147="","",'UT Cases'!R3147)</f>
        <v/>
      </c>
      <c r="M3146" s="57" t="str">
        <f>IF('UT Cases'!S3147="","",'UT Cases'!S3147)</f>
        <v/>
      </c>
      <c r="N3146" s="57" t="str">
        <f>IF('UT Cases'!T3147="","",'UT Cases'!T3147)</f>
        <v/>
      </c>
      <c r="O3146" s="57" t="str">
        <f>IF('UT Cases'!U3147="","",'UT Cases'!U3147)</f>
        <v/>
      </c>
      <c r="P3146" s="56" t="str">
        <f>IF('UT Cases'!V3147="","",'UT Cases'!V3147)</f>
        <v/>
      </c>
      <c r="Q3146" s="56" t="str">
        <f>IF('UT Cases'!W3147="","",'UT Cases'!W3147)</f>
        <v/>
      </c>
      <c r="R3146" s="56" t="str">
        <f>IF('UT Cases'!X3147="","",'UT Cases'!X3147)</f>
        <v/>
      </c>
      <c r="S3146" s="56" t="str">
        <f>IF('UT Cases'!Y3147="","",'UT Cases'!Y3147)</f>
        <v/>
      </c>
      <c r="T3146" s="56" t="str">
        <f>IF('UT Cases'!Z3147="","",'UT Cases'!Z3147)</f>
        <v/>
      </c>
      <c r="U3146" s="57" t="str">
        <f>IF('UT Cases'!AA3147="","",'UT Cases'!AA3147)</f>
        <v/>
      </c>
      <c r="V3146" s="57" t="str">
        <f>IF('UT Cases'!AB3147="","",'UT Cases'!AB3147)</f>
        <v/>
      </c>
      <c r="W3146" s="57" t="str">
        <f>IF('UT Cases'!AC3147="","",'UT Cases'!AC3147)</f>
        <v/>
      </c>
      <c r="X3146" s="57" t="str">
        <f>IF('UT Cases'!AD3147="","",'UT Cases'!AD3147)</f>
        <v/>
      </c>
      <c r="Y3146" s="57" t="str">
        <f>IF('UT Cases'!AE3147="","",'UT Cases'!AE3147)</f>
        <v/>
      </c>
      <c r="Z3146" s="56" t="str">
        <f>IF('UT Cases'!AF3147="","",'UT Cases'!AF3147)</f>
        <v/>
      </c>
      <c r="AA3146" s="56" t="str">
        <f>IF('UT Cases'!AG3147="","",'UT Cases'!AG3147)</f>
        <v/>
      </c>
      <c r="AB3146" s="56" t="str">
        <f>IF('UT Cases'!AH3147="","",'UT Cases'!AH3147)</f>
        <v/>
      </c>
      <c r="AC3146" s="56" t="str">
        <f>IF('UT Cases'!AI3147="","",'UT Cases'!AI3147)</f>
        <v/>
      </c>
      <c r="AD3146" s="56" t="str">
        <f>IF('UT Cases'!AJ3147="","",'UT Cases'!AJ3147)</f>
        <v/>
      </c>
    </row>
    <row r="3147" spans="2:30">
      <c r="B3147" s="54" t="str">
        <f>IF('UT Cases'!B3148="","",'UT Cases'!B3148)</f>
        <v/>
      </c>
      <c r="C3147" s="54" t="str">
        <f>IF('UT Cases'!C3148="","",'UT Cases'!C3148)</f>
        <v/>
      </c>
      <c r="D3147" s="54" t="str">
        <f>IF('UT Cases'!D3148="","",'UT Cases'!D3148)</f>
        <v/>
      </c>
      <c r="E3147" s="54" t="str">
        <f>IF('UT Cases'!H3148="","",'UT Cases'!H3148)</f>
        <v/>
      </c>
      <c r="F3147" s="55" t="str">
        <f>IF('UT Cases'!L3148="","",'UT Cases'!L3148)</f>
        <v/>
      </c>
      <c r="G3147" s="56" t="str">
        <f>IF('UT Cases'!M3148="","",'UT Cases'!M3148)</f>
        <v/>
      </c>
      <c r="H3147" s="56" t="str">
        <f>IF('UT Cases'!N3148="","",'UT Cases'!N3148)</f>
        <v/>
      </c>
      <c r="I3147" s="56" t="str">
        <f>IF('UT Cases'!O3148="","",'UT Cases'!O3148)</f>
        <v/>
      </c>
      <c r="J3147" s="56" t="str">
        <f>IF('UT Cases'!P3148="","",'UT Cases'!P3148)</f>
        <v/>
      </c>
      <c r="K3147" s="57" t="str">
        <f>IF('UT Cases'!Q3148="","",'UT Cases'!Q3148)</f>
        <v/>
      </c>
      <c r="L3147" s="57" t="str">
        <f>IF('UT Cases'!R3148="","",'UT Cases'!R3148)</f>
        <v/>
      </c>
      <c r="M3147" s="57" t="str">
        <f>IF('UT Cases'!S3148="","",'UT Cases'!S3148)</f>
        <v/>
      </c>
      <c r="N3147" s="57" t="str">
        <f>IF('UT Cases'!T3148="","",'UT Cases'!T3148)</f>
        <v/>
      </c>
      <c r="O3147" s="57" t="str">
        <f>IF('UT Cases'!U3148="","",'UT Cases'!U3148)</f>
        <v/>
      </c>
      <c r="P3147" s="56" t="str">
        <f>IF('UT Cases'!V3148="","",'UT Cases'!V3148)</f>
        <v/>
      </c>
      <c r="Q3147" s="56" t="str">
        <f>IF('UT Cases'!W3148="","",'UT Cases'!W3148)</f>
        <v/>
      </c>
      <c r="R3147" s="56" t="str">
        <f>IF('UT Cases'!X3148="","",'UT Cases'!X3148)</f>
        <v/>
      </c>
      <c r="S3147" s="56" t="str">
        <f>IF('UT Cases'!Y3148="","",'UT Cases'!Y3148)</f>
        <v/>
      </c>
      <c r="T3147" s="56" t="str">
        <f>IF('UT Cases'!Z3148="","",'UT Cases'!Z3148)</f>
        <v/>
      </c>
      <c r="U3147" s="57" t="str">
        <f>IF('UT Cases'!AA3148="","",'UT Cases'!AA3148)</f>
        <v/>
      </c>
      <c r="V3147" s="57" t="str">
        <f>IF('UT Cases'!AB3148="","",'UT Cases'!AB3148)</f>
        <v/>
      </c>
      <c r="W3147" s="57" t="str">
        <f>IF('UT Cases'!AC3148="","",'UT Cases'!AC3148)</f>
        <v/>
      </c>
      <c r="X3147" s="57" t="str">
        <f>IF('UT Cases'!AD3148="","",'UT Cases'!AD3148)</f>
        <v/>
      </c>
      <c r="Y3147" s="57" t="str">
        <f>IF('UT Cases'!AE3148="","",'UT Cases'!AE3148)</f>
        <v/>
      </c>
      <c r="Z3147" s="56" t="str">
        <f>IF('UT Cases'!AF3148="","",'UT Cases'!AF3148)</f>
        <v/>
      </c>
      <c r="AA3147" s="56" t="str">
        <f>IF('UT Cases'!AG3148="","",'UT Cases'!AG3148)</f>
        <v/>
      </c>
      <c r="AB3147" s="56" t="str">
        <f>IF('UT Cases'!AH3148="","",'UT Cases'!AH3148)</f>
        <v/>
      </c>
      <c r="AC3147" s="56" t="str">
        <f>IF('UT Cases'!AI3148="","",'UT Cases'!AI3148)</f>
        <v/>
      </c>
      <c r="AD3147" s="56" t="str">
        <f>IF('UT Cases'!AJ3148="","",'UT Cases'!AJ3148)</f>
        <v/>
      </c>
    </row>
    <row r="3148" spans="2:30">
      <c r="B3148" s="54" t="str">
        <f>IF('UT Cases'!B3149="","",'UT Cases'!B3149)</f>
        <v/>
      </c>
      <c r="C3148" s="54" t="str">
        <f>IF('UT Cases'!C3149="","",'UT Cases'!C3149)</f>
        <v/>
      </c>
      <c r="D3148" s="54" t="str">
        <f>IF('UT Cases'!D3149="","",'UT Cases'!D3149)</f>
        <v/>
      </c>
      <c r="E3148" s="54" t="str">
        <f>IF('UT Cases'!H3149="","",'UT Cases'!H3149)</f>
        <v/>
      </c>
      <c r="F3148" s="55" t="str">
        <f>IF('UT Cases'!L3149="","",'UT Cases'!L3149)</f>
        <v/>
      </c>
      <c r="G3148" s="56" t="str">
        <f>IF('UT Cases'!M3149="","",'UT Cases'!M3149)</f>
        <v/>
      </c>
      <c r="H3148" s="56" t="str">
        <f>IF('UT Cases'!N3149="","",'UT Cases'!N3149)</f>
        <v/>
      </c>
      <c r="I3148" s="56" t="str">
        <f>IF('UT Cases'!O3149="","",'UT Cases'!O3149)</f>
        <v/>
      </c>
      <c r="J3148" s="56" t="str">
        <f>IF('UT Cases'!P3149="","",'UT Cases'!P3149)</f>
        <v/>
      </c>
      <c r="K3148" s="57" t="str">
        <f>IF('UT Cases'!Q3149="","",'UT Cases'!Q3149)</f>
        <v/>
      </c>
      <c r="L3148" s="57" t="str">
        <f>IF('UT Cases'!R3149="","",'UT Cases'!R3149)</f>
        <v/>
      </c>
      <c r="M3148" s="57" t="str">
        <f>IF('UT Cases'!S3149="","",'UT Cases'!S3149)</f>
        <v/>
      </c>
      <c r="N3148" s="57" t="str">
        <f>IF('UT Cases'!T3149="","",'UT Cases'!T3149)</f>
        <v/>
      </c>
      <c r="O3148" s="57" t="str">
        <f>IF('UT Cases'!U3149="","",'UT Cases'!U3149)</f>
        <v/>
      </c>
      <c r="P3148" s="56" t="str">
        <f>IF('UT Cases'!V3149="","",'UT Cases'!V3149)</f>
        <v/>
      </c>
      <c r="Q3148" s="56" t="str">
        <f>IF('UT Cases'!W3149="","",'UT Cases'!W3149)</f>
        <v/>
      </c>
      <c r="R3148" s="56" t="str">
        <f>IF('UT Cases'!X3149="","",'UT Cases'!X3149)</f>
        <v/>
      </c>
      <c r="S3148" s="56" t="str">
        <f>IF('UT Cases'!Y3149="","",'UT Cases'!Y3149)</f>
        <v/>
      </c>
      <c r="T3148" s="56" t="str">
        <f>IF('UT Cases'!Z3149="","",'UT Cases'!Z3149)</f>
        <v/>
      </c>
      <c r="U3148" s="57" t="str">
        <f>IF('UT Cases'!AA3149="","",'UT Cases'!AA3149)</f>
        <v/>
      </c>
      <c r="V3148" s="57" t="str">
        <f>IF('UT Cases'!AB3149="","",'UT Cases'!AB3149)</f>
        <v/>
      </c>
      <c r="W3148" s="57" t="str">
        <f>IF('UT Cases'!AC3149="","",'UT Cases'!AC3149)</f>
        <v/>
      </c>
      <c r="X3148" s="57" t="str">
        <f>IF('UT Cases'!AD3149="","",'UT Cases'!AD3149)</f>
        <v/>
      </c>
      <c r="Y3148" s="57" t="str">
        <f>IF('UT Cases'!AE3149="","",'UT Cases'!AE3149)</f>
        <v/>
      </c>
      <c r="Z3148" s="56" t="str">
        <f>IF('UT Cases'!AF3149="","",'UT Cases'!AF3149)</f>
        <v/>
      </c>
      <c r="AA3148" s="56" t="str">
        <f>IF('UT Cases'!AG3149="","",'UT Cases'!AG3149)</f>
        <v/>
      </c>
      <c r="AB3148" s="56" t="str">
        <f>IF('UT Cases'!AH3149="","",'UT Cases'!AH3149)</f>
        <v/>
      </c>
      <c r="AC3148" s="56" t="str">
        <f>IF('UT Cases'!AI3149="","",'UT Cases'!AI3149)</f>
        <v/>
      </c>
      <c r="AD3148" s="56" t="str">
        <f>IF('UT Cases'!AJ3149="","",'UT Cases'!AJ3149)</f>
        <v/>
      </c>
    </row>
    <row r="3149" spans="2:30">
      <c r="B3149" s="54" t="str">
        <f>IF('UT Cases'!B3150="","",'UT Cases'!B3150)</f>
        <v/>
      </c>
      <c r="C3149" s="54" t="str">
        <f>IF('UT Cases'!C3150="","",'UT Cases'!C3150)</f>
        <v/>
      </c>
      <c r="D3149" s="54" t="str">
        <f>IF('UT Cases'!D3150="","",'UT Cases'!D3150)</f>
        <v/>
      </c>
      <c r="E3149" s="54" t="str">
        <f>IF('UT Cases'!H3150="","",'UT Cases'!H3150)</f>
        <v/>
      </c>
      <c r="F3149" s="55" t="str">
        <f>IF('UT Cases'!L3150="","",'UT Cases'!L3150)</f>
        <v/>
      </c>
      <c r="G3149" s="56" t="str">
        <f>IF('UT Cases'!M3150="","",'UT Cases'!M3150)</f>
        <v/>
      </c>
      <c r="H3149" s="56" t="str">
        <f>IF('UT Cases'!N3150="","",'UT Cases'!N3150)</f>
        <v/>
      </c>
      <c r="I3149" s="56" t="str">
        <f>IF('UT Cases'!O3150="","",'UT Cases'!O3150)</f>
        <v/>
      </c>
      <c r="J3149" s="56" t="str">
        <f>IF('UT Cases'!P3150="","",'UT Cases'!P3150)</f>
        <v/>
      </c>
      <c r="K3149" s="57" t="str">
        <f>IF('UT Cases'!Q3150="","",'UT Cases'!Q3150)</f>
        <v/>
      </c>
      <c r="L3149" s="57" t="str">
        <f>IF('UT Cases'!R3150="","",'UT Cases'!R3150)</f>
        <v/>
      </c>
      <c r="M3149" s="57" t="str">
        <f>IF('UT Cases'!S3150="","",'UT Cases'!S3150)</f>
        <v/>
      </c>
      <c r="N3149" s="57" t="str">
        <f>IF('UT Cases'!T3150="","",'UT Cases'!T3150)</f>
        <v/>
      </c>
      <c r="O3149" s="57" t="str">
        <f>IF('UT Cases'!U3150="","",'UT Cases'!U3150)</f>
        <v/>
      </c>
      <c r="P3149" s="56" t="str">
        <f>IF('UT Cases'!V3150="","",'UT Cases'!V3150)</f>
        <v/>
      </c>
      <c r="Q3149" s="56" t="str">
        <f>IF('UT Cases'!W3150="","",'UT Cases'!W3150)</f>
        <v/>
      </c>
      <c r="R3149" s="56" t="str">
        <f>IF('UT Cases'!X3150="","",'UT Cases'!X3150)</f>
        <v/>
      </c>
      <c r="S3149" s="56" t="str">
        <f>IF('UT Cases'!Y3150="","",'UT Cases'!Y3150)</f>
        <v/>
      </c>
      <c r="T3149" s="56" t="str">
        <f>IF('UT Cases'!Z3150="","",'UT Cases'!Z3150)</f>
        <v/>
      </c>
      <c r="U3149" s="57" t="str">
        <f>IF('UT Cases'!AA3150="","",'UT Cases'!AA3150)</f>
        <v/>
      </c>
      <c r="V3149" s="57" t="str">
        <f>IF('UT Cases'!AB3150="","",'UT Cases'!AB3150)</f>
        <v/>
      </c>
      <c r="W3149" s="57" t="str">
        <f>IF('UT Cases'!AC3150="","",'UT Cases'!AC3150)</f>
        <v/>
      </c>
      <c r="X3149" s="57" t="str">
        <f>IF('UT Cases'!AD3150="","",'UT Cases'!AD3150)</f>
        <v/>
      </c>
      <c r="Y3149" s="57" t="str">
        <f>IF('UT Cases'!AE3150="","",'UT Cases'!AE3150)</f>
        <v/>
      </c>
      <c r="Z3149" s="56" t="str">
        <f>IF('UT Cases'!AF3150="","",'UT Cases'!AF3150)</f>
        <v/>
      </c>
      <c r="AA3149" s="56" t="str">
        <f>IF('UT Cases'!AG3150="","",'UT Cases'!AG3150)</f>
        <v/>
      </c>
      <c r="AB3149" s="56" t="str">
        <f>IF('UT Cases'!AH3150="","",'UT Cases'!AH3150)</f>
        <v/>
      </c>
      <c r="AC3149" s="56" t="str">
        <f>IF('UT Cases'!AI3150="","",'UT Cases'!AI3150)</f>
        <v/>
      </c>
      <c r="AD3149" s="56" t="str">
        <f>IF('UT Cases'!AJ3150="","",'UT Cases'!AJ3150)</f>
        <v/>
      </c>
    </row>
    <row r="3150" spans="2:30">
      <c r="B3150" s="54" t="str">
        <f>IF('UT Cases'!B3151="","",'UT Cases'!B3151)</f>
        <v/>
      </c>
      <c r="C3150" s="54" t="str">
        <f>IF('UT Cases'!C3151="","",'UT Cases'!C3151)</f>
        <v/>
      </c>
      <c r="D3150" s="54" t="str">
        <f>IF('UT Cases'!D3151="","",'UT Cases'!D3151)</f>
        <v/>
      </c>
      <c r="E3150" s="54" t="str">
        <f>IF('UT Cases'!H3151="","",'UT Cases'!H3151)</f>
        <v/>
      </c>
      <c r="F3150" s="55" t="str">
        <f>IF('UT Cases'!L3151="","",'UT Cases'!L3151)</f>
        <v/>
      </c>
      <c r="G3150" s="56" t="str">
        <f>IF('UT Cases'!M3151="","",'UT Cases'!M3151)</f>
        <v/>
      </c>
      <c r="H3150" s="56" t="str">
        <f>IF('UT Cases'!N3151="","",'UT Cases'!N3151)</f>
        <v/>
      </c>
      <c r="I3150" s="56" t="str">
        <f>IF('UT Cases'!O3151="","",'UT Cases'!O3151)</f>
        <v/>
      </c>
      <c r="J3150" s="56" t="str">
        <f>IF('UT Cases'!P3151="","",'UT Cases'!P3151)</f>
        <v/>
      </c>
      <c r="K3150" s="57" t="str">
        <f>IF('UT Cases'!Q3151="","",'UT Cases'!Q3151)</f>
        <v/>
      </c>
      <c r="L3150" s="57" t="str">
        <f>IF('UT Cases'!R3151="","",'UT Cases'!R3151)</f>
        <v/>
      </c>
      <c r="M3150" s="57" t="str">
        <f>IF('UT Cases'!S3151="","",'UT Cases'!S3151)</f>
        <v/>
      </c>
      <c r="N3150" s="57" t="str">
        <f>IF('UT Cases'!T3151="","",'UT Cases'!T3151)</f>
        <v/>
      </c>
      <c r="O3150" s="57" t="str">
        <f>IF('UT Cases'!U3151="","",'UT Cases'!U3151)</f>
        <v/>
      </c>
      <c r="P3150" s="56" t="str">
        <f>IF('UT Cases'!V3151="","",'UT Cases'!V3151)</f>
        <v/>
      </c>
      <c r="Q3150" s="56" t="str">
        <f>IF('UT Cases'!W3151="","",'UT Cases'!W3151)</f>
        <v/>
      </c>
      <c r="R3150" s="56" t="str">
        <f>IF('UT Cases'!X3151="","",'UT Cases'!X3151)</f>
        <v/>
      </c>
      <c r="S3150" s="56" t="str">
        <f>IF('UT Cases'!Y3151="","",'UT Cases'!Y3151)</f>
        <v/>
      </c>
      <c r="T3150" s="56" t="str">
        <f>IF('UT Cases'!Z3151="","",'UT Cases'!Z3151)</f>
        <v/>
      </c>
      <c r="U3150" s="57" t="str">
        <f>IF('UT Cases'!AA3151="","",'UT Cases'!AA3151)</f>
        <v/>
      </c>
      <c r="V3150" s="57" t="str">
        <f>IF('UT Cases'!AB3151="","",'UT Cases'!AB3151)</f>
        <v/>
      </c>
      <c r="W3150" s="57" t="str">
        <f>IF('UT Cases'!AC3151="","",'UT Cases'!AC3151)</f>
        <v/>
      </c>
      <c r="X3150" s="57" t="str">
        <f>IF('UT Cases'!AD3151="","",'UT Cases'!AD3151)</f>
        <v/>
      </c>
      <c r="Y3150" s="57" t="str">
        <f>IF('UT Cases'!AE3151="","",'UT Cases'!AE3151)</f>
        <v/>
      </c>
      <c r="Z3150" s="56" t="str">
        <f>IF('UT Cases'!AF3151="","",'UT Cases'!AF3151)</f>
        <v/>
      </c>
      <c r="AA3150" s="56" t="str">
        <f>IF('UT Cases'!AG3151="","",'UT Cases'!AG3151)</f>
        <v/>
      </c>
      <c r="AB3150" s="56" t="str">
        <f>IF('UT Cases'!AH3151="","",'UT Cases'!AH3151)</f>
        <v/>
      </c>
      <c r="AC3150" s="56" t="str">
        <f>IF('UT Cases'!AI3151="","",'UT Cases'!AI3151)</f>
        <v/>
      </c>
      <c r="AD3150" s="56" t="str">
        <f>IF('UT Cases'!AJ3151="","",'UT Cases'!AJ3151)</f>
        <v/>
      </c>
    </row>
    <row r="3151" spans="2:30">
      <c r="B3151" s="54" t="str">
        <f>IF('UT Cases'!B3152="","",'UT Cases'!B3152)</f>
        <v/>
      </c>
      <c r="C3151" s="54" t="str">
        <f>IF('UT Cases'!C3152="","",'UT Cases'!C3152)</f>
        <v/>
      </c>
      <c r="D3151" s="54" t="str">
        <f>IF('UT Cases'!D3152="","",'UT Cases'!D3152)</f>
        <v/>
      </c>
      <c r="E3151" s="54" t="str">
        <f>IF('UT Cases'!H3152="","",'UT Cases'!H3152)</f>
        <v/>
      </c>
      <c r="F3151" s="55" t="str">
        <f>IF('UT Cases'!L3152="","",'UT Cases'!L3152)</f>
        <v/>
      </c>
      <c r="G3151" s="56" t="str">
        <f>IF('UT Cases'!M3152="","",'UT Cases'!M3152)</f>
        <v/>
      </c>
      <c r="H3151" s="56" t="str">
        <f>IF('UT Cases'!N3152="","",'UT Cases'!N3152)</f>
        <v/>
      </c>
      <c r="I3151" s="56" t="str">
        <f>IF('UT Cases'!O3152="","",'UT Cases'!O3152)</f>
        <v/>
      </c>
      <c r="J3151" s="56" t="str">
        <f>IF('UT Cases'!P3152="","",'UT Cases'!P3152)</f>
        <v/>
      </c>
      <c r="K3151" s="57" t="str">
        <f>IF('UT Cases'!Q3152="","",'UT Cases'!Q3152)</f>
        <v/>
      </c>
      <c r="L3151" s="57" t="str">
        <f>IF('UT Cases'!R3152="","",'UT Cases'!R3152)</f>
        <v/>
      </c>
      <c r="M3151" s="57" t="str">
        <f>IF('UT Cases'!S3152="","",'UT Cases'!S3152)</f>
        <v/>
      </c>
      <c r="N3151" s="57" t="str">
        <f>IF('UT Cases'!T3152="","",'UT Cases'!T3152)</f>
        <v/>
      </c>
      <c r="O3151" s="57" t="str">
        <f>IF('UT Cases'!U3152="","",'UT Cases'!U3152)</f>
        <v/>
      </c>
      <c r="P3151" s="56" t="str">
        <f>IF('UT Cases'!V3152="","",'UT Cases'!V3152)</f>
        <v/>
      </c>
      <c r="Q3151" s="56" t="str">
        <f>IF('UT Cases'!W3152="","",'UT Cases'!W3152)</f>
        <v/>
      </c>
      <c r="R3151" s="56" t="str">
        <f>IF('UT Cases'!X3152="","",'UT Cases'!X3152)</f>
        <v/>
      </c>
      <c r="S3151" s="56" t="str">
        <f>IF('UT Cases'!Y3152="","",'UT Cases'!Y3152)</f>
        <v/>
      </c>
      <c r="T3151" s="56" t="str">
        <f>IF('UT Cases'!Z3152="","",'UT Cases'!Z3152)</f>
        <v/>
      </c>
      <c r="U3151" s="57" t="str">
        <f>IF('UT Cases'!AA3152="","",'UT Cases'!AA3152)</f>
        <v/>
      </c>
      <c r="V3151" s="57" t="str">
        <f>IF('UT Cases'!AB3152="","",'UT Cases'!AB3152)</f>
        <v/>
      </c>
      <c r="W3151" s="57" t="str">
        <f>IF('UT Cases'!AC3152="","",'UT Cases'!AC3152)</f>
        <v/>
      </c>
      <c r="X3151" s="57" t="str">
        <f>IF('UT Cases'!AD3152="","",'UT Cases'!AD3152)</f>
        <v/>
      </c>
      <c r="Y3151" s="57" t="str">
        <f>IF('UT Cases'!AE3152="","",'UT Cases'!AE3152)</f>
        <v/>
      </c>
      <c r="Z3151" s="56" t="str">
        <f>IF('UT Cases'!AF3152="","",'UT Cases'!AF3152)</f>
        <v/>
      </c>
      <c r="AA3151" s="56" t="str">
        <f>IF('UT Cases'!AG3152="","",'UT Cases'!AG3152)</f>
        <v/>
      </c>
      <c r="AB3151" s="56" t="str">
        <f>IF('UT Cases'!AH3152="","",'UT Cases'!AH3152)</f>
        <v/>
      </c>
      <c r="AC3151" s="56" t="str">
        <f>IF('UT Cases'!AI3152="","",'UT Cases'!AI3152)</f>
        <v/>
      </c>
      <c r="AD3151" s="56" t="str">
        <f>IF('UT Cases'!AJ3152="","",'UT Cases'!AJ3152)</f>
        <v/>
      </c>
    </row>
    <row r="3152" spans="2:30">
      <c r="B3152" s="54" t="str">
        <f>IF('UT Cases'!B3153="","",'UT Cases'!B3153)</f>
        <v/>
      </c>
      <c r="C3152" s="54" t="str">
        <f>IF('UT Cases'!C3153="","",'UT Cases'!C3153)</f>
        <v/>
      </c>
      <c r="D3152" s="54" t="str">
        <f>IF('UT Cases'!D3153="","",'UT Cases'!D3153)</f>
        <v/>
      </c>
      <c r="E3152" s="54" t="str">
        <f>IF('UT Cases'!H3153="","",'UT Cases'!H3153)</f>
        <v/>
      </c>
      <c r="F3152" s="55" t="str">
        <f>IF('UT Cases'!L3153="","",'UT Cases'!L3153)</f>
        <v/>
      </c>
      <c r="G3152" s="56" t="str">
        <f>IF('UT Cases'!M3153="","",'UT Cases'!M3153)</f>
        <v/>
      </c>
      <c r="H3152" s="56" t="str">
        <f>IF('UT Cases'!N3153="","",'UT Cases'!N3153)</f>
        <v/>
      </c>
      <c r="I3152" s="56" t="str">
        <f>IF('UT Cases'!O3153="","",'UT Cases'!O3153)</f>
        <v/>
      </c>
      <c r="J3152" s="56" t="str">
        <f>IF('UT Cases'!P3153="","",'UT Cases'!P3153)</f>
        <v/>
      </c>
      <c r="K3152" s="57" t="str">
        <f>IF('UT Cases'!Q3153="","",'UT Cases'!Q3153)</f>
        <v/>
      </c>
      <c r="L3152" s="57" t="str">
        <f>IF('UT Cases'!R3153="","",'UT Cases'!R3153)</f>
        <v/>
      </c>
      <c r="M3152" s="57" t="str">
        <f>IF('UT Cases'!S3153="","",'UT Cases'!S3153)</f>
        <v/>
      </c>
      <c r="N3152" s="57" t="str">
        <f>IF('UT Cases'!T3153="","",'UT Cases'!T3153)</f>
        <v/>
      </c>
      <c r="O3152" s="57" t="str">
        <f>IF('UT Cases'!U3153="","",'UT Cases'!U3153)</f>
        <v/>
      </c>
      <c r="P3152" s="56" t="str">
        <f>IF('UT Cases'!V3153="","",'UT Cases'!V3153)</f>
        <v/>
      </c>
      <c r="Q3152" s="56" t="str">
        <f>IF('UT Cases'!W3153="","",'UT Cases'!W3153)</f>
        <v/>
      </c>
      <c r="R3152" s="56" t="str">
        <f>IF('UT Cases'!X3153="","",'UT Cases'!X3153)</f>
        <v/>
      </c>
      <c r="S3152" s="56" t="str">
        <f>IF('UT Cases'!Y3153="","",'UT Cases'!Y3153)</f>
        <v/>
      </c>
      <c r="T3152" s="56" t="str">
        <f>IF('UT Cases'!Z3153="","",'UT Cases'!Z3153)</f>
        <v/>
      </c>
      <c r="U3152" s="57" t="str">
        <f>IF('UT Cases'!AA3153="","",'UT Cases'!AA3153)</f>
        <v/>
      </c>
      <c r="V3152" s="57" t="str">
        <f>IF('UT Cases'!AB3153="","",'UT Cases'!AB3153)</f>
        <v/>
      </c>
      <c r="W3152" s="57" t="str">
        <f>IF('UT Cases'!AC3153="","",'UT Cases'!AC3153)</f>
        <v/>
      </c>
      <c r="X3152" s="57" t="str">
        <f>IF('UT Cases'!AD3153="","",'UT Cases'!AD3153)</f>
        <v/>
      </c>
      <c r="Y3152" s="57" t="str">
        <f>IF('UT Cases'!AE3153="","",'UT Cases'!AE3153)</f>
        <v/>
      </c>
      <c r="Z3152" s="56" t="str">
        <f>IF('UT Cases'!AF3153="","",'UT Cases'!AF3153)</f>
        <v/>
      </c>
      <c r="AA3152" s="56" t="str">
        <f>IF('UT Cases'!AG3153="","",'UT Cases'!AG3153)</f>
        <v/>
      </c>
      <c r="AB3152" s="56" t="str">
        <f>IF('UT Cases'!AH3153="","",'UT Cases'!AH3153)</f>
        <v/>
      </c>
      <c r="AC3152" s="56" t="str">
        <f>IF('UT Cases'!AI3153="","",'UT Cases'!AI3153)</f>
        <v/>
      </c>
      <c r="AD3152" s="56" t="str">
        <f>IF('UT Cases'!AJ3153="","",'UT Cases'!AJ3153)</f>
        <v/>
      </c>
    </row>
    <row r="3153" spans="2:30">
      <c r="B3153" s="54" t="str">
        <f>IF('UT Cases'!B3154="","",'UT Cases'!B3154)</f>
        <v/>
      </c>
      <c r="C3153" s="54" t="str">
        <f>IF('UT Cases'!C3154="","",'UT Cases'!C3154)</f>
        <v/>
      </c>
      <c r="D3153" s="54" t="str">
        <f>IF('UT Cases'!D3154="","",'UT Cases'!D3154)</f>
        <v/>
      </c>
      <c r="E3153" s="54" t="str">
        <f>IF('UT Cases'!H3154="","",'UT Cases'!H3154)</f>
        <v/>
      </c>
      <c r="F3153" s="55" t="str">
        <f>IF('UT Cases'!L3154="","",'UT Cases'!L3154)</f>
        <v/>
      </c>
      <c r="G3153" s="56" t="str">
        <f>IF('UT Cases'!M3154="","",'UT Cases'!M3154)</f>
        <v/>
      </c>
      <c r="H3153" s="56" t="str">
        <f>IF('UT Cases'!N3154="","",'UT Cases'!N3154)</f>
        <v/>
      </c>
      <c r="I3153" s="56" t="str">
        <f>IF('UT Cases'!O3154="","",'UT Cases'!O3154)</f>
        <v/>
      </c>
      <c r="J3153" s="56" t="str">
        <f>IF('UT Cases'!P3154="","",'UT Cases'!P3154)</f>
        <v/>
      </c>
      <c r="K3153" s="57" t="str">
        <f>IF('UT Cases'!Q3154="","",'UT Cases'!Q3154)</f>
        <v/>
      </c>
      <c r="L3153" s="57" t="str">
        <f>IF('UT Cases'!R3154="","",'UT Cases'!R3154)</f>
        <v/>
      </c>
      <c r="M3153" s="57" t="str">
        <f>IF('UT Cases'!S3154="","",'UT Cases'!S3154)</f>
        <v/>
      </c>
      <c r="N3153" s="57" t="str">
        <f>IF('UT Cases'!T3154="","",'UT Cases'!T3154)</f>
        <v/>
      </c>
      <c r="O3153" s="57" t="str">
        <f>IF('UT Cases'!U3154="","",'UT Cases'!U3154)</f>
        <v/>
      </c>
      <c r="P3153" s="56" t="str">
        <f>IF('UT Cases'!V3154="","",'UT Cases'!V3154)</f>
        <v/>
      </c>
      <c r="Q3153" s="56" t="str">
        <f>IF('UT Cases'!W3154="","",'UT Cases'!W3154)</f>
        <v/>
      </c>
      <c r="R3153" s="56" t="str">
        <f>IF('UT Cases'!X3154="","",'UT Cases'!X3154)</f>
        <v/>
      </c>
      <c r="S3153" s="56" t="str">
        <f>IF('UT Cases'!Y3154="","",'UT Cases'!Y3154)</f>
        <v/>
      </c>
      <c r="T3153" s="56" t="str">
        <f>IF('UT Cases'!Z3154="","",'UT Cases'!Z3154)</f>
        <v/>
      </c>
      <c r="U3153" s="57" t="str">
        <f>IF('UT Cases'!AA3154="","",'UT Cases'!AA3154)</f>
        <v/>
      </c>
      <c r="V3153" s="57" t="str">
        <f>IF('UT Cases'!AB3154="","",'UT Cases'!AB3154)</f>
        <v/>
      </c>
      <c r="W3153" s="57" t="str">
        <f>IF('UT Cases'!AC3154="","",'UT Cases'!AC3154)</f>
        <v/>
      </c>
      <c r="X3153" s="57" t="str">
        <f>IF('UT Cases'!AD3154="","",'UT Cases'!AD3154)</f>
        <v/>
      </c>
      <c r="Y3153" s="57" t="str">
        <f>IF('UT Cases'!AE3154="","",'UT Cases'!AE3154)</f>
        <v/>
      </c>
      <c r="Z3153" s="56" t="str">
        <f>IF('UT Cases'!AF3154="","",'UT Cases'!AF3154)</f>
        <v/>
      </c>
      <c r="AA3153" s="56" t="str">
        <f>IF('UT Cases'!AG3154="","",'UT Cases'!AG3154)</f>
        <v/>
      </c>
      <c r="AB3153" s="56" t="str">
        <f>IF('UT Cases'!AH3154="","",'UT Cases'!AH3154)</f>
        <v/>
      </c>
      <c r="AC3153" s="56" t="str">
        <f>IF('UT Cases'!AI3154="","",'UT Cases'!AI3154)</f>
        <v/>
      </c>
      <c r="AD3153" s="56" t="str">
        <f>IF('UT Cases'!AJ3154="","",'UT Cases'!AJ3154)</f>
        <v/>
      </c>
    </row>
    <row r="3154" spans="2:30">
      <c r="B3154" s="54" t="str">
        <f>IF('UT Cases'!B3155="","",'UT Cases'!B3155)</f>
        <v/>
      </c>
      <c r="C3154" s="54" t="str">
        <f>IF('UT Cases'!C3155="","",'UT Cases'!C3155)</f>
        <v/>
      </c>
      <c r="D3154" s="54" t="str">
        <f>IF('UT Cases'!D3155="","",'UT Cases'!D3155)</f>
        <v/>
      </c>
      <c r="E3154" s="54" t="str">
        <f>IF('UT Cases'!H3155="","",'UT Cases'!H3155)</f>
        <v/>
      </c>
      <c r="F3154" s="55" t="str">
        <f>IF('UT Cases'!L3155="","",'UT Cases'!L3155)</f>
        <v/>
      </c>
      <c r="G3154" s="56" t="str">
        <f>IF('UT Cases'!M3155="","",'UT Cases'!M3155)</f>
        <v/>
      </c>
      <c r="H3154" s="56" t="str">
        <f>IF('UT Cases'!N3155="","",'UT Cases'!N3155)</f>
        <v/>
      </c>
      <c r="I3154" s="56" t="str">
        <f>IF('UT Cases'!O3155="","",'UT Cases'!O3155)</f>
        <v/>
      </c>
      <c r="J3154" s="56" t="str">
        <f>IF('UT Cases'!P3155="","",'UT Cases'!P3155)</f>
        <v/>
      </c>
      <c r="K3154" s="57" t="str">
        <f>IF('UT Cases'!Q3155="","",'UT Cases'!Q3155)</f>
        <v/>
      </c>
      <c r="L3154" s="57" t="str">
        <f>IF('UT Cases'!R3155="","",'UT Cases'!R3155)</f>
        <v/>
      </c>
      <c r="M3154" s="57" t="str">
        <f>IF('UT Cases'!S3155="","",'UT Cases'!S3155)</f>
        <v/>
      </c>
      <c r="N3154" s="57" t="str">
        <f>IF('UT Cases'!T3155="","",'UT Cases'!T3155)</f>
        <v/>
      </c>
      <c r="O3154" s="57" t="str">
        <f>IF('UT Cases'!U3155="","",'UT Cases'!U3155)</f>
        <v/>
      </c>
      <c r="P3154" s="56" t="str">
        <f>IF('UT Cases'!V3155="","",'UT Cases'!V3155)</f>
        <v/>
      </c>
      <c r="Q3154" s="56" t="str">
        <f>IF('UT Cases'!W3155="","",'UT Cases'!W3155)</f>
        <v/>
      </c>
      <c r="R3154" s="56" t="str">
        <f>IF('UT Cases'!X3155="","",'UT Cases'!X3155)</f>
        <v/>
      </c>
      <c r="S3154" s="56" t="str">
        <f>IF('UT Cases'!Y3155="","",'UT Cases'!Y3155)</f>
        <v/>
      </c>
      <c r="T3154" s="56" t="str">
        <f>IF('UT Cases'!Z3155="","",'UT Cases'!Z3155)</f>
        <v/>
      </c>
      <c r="U3154" s="57" t="str">
        <f>IF('UT Cases'!AA3155="","",'UT Cases'!AA3155)</f>
        <v/>
      </c>
      <c r="V3154" s="57" t="str">
        <f>IF('UT Cases'!AB3155="","",'UT Cases'!AB3155)</f>
        <v/>
      </c>
      <c r="W3154" s="57" t="str">
        <f>IF('UT Cases'!AC3155="","",'UT Cases'!AC3155)</f>
        <v/>
      </c>
      <c r="X3154" s="57" t="str">
        <f>IF('UT Cases'!AD3155="","",'UT Cases'!AD3155)</f>
        <v/>
      </c>
      <c r="Y3154" s="57" t="str">
        <f>IF('UT Cases'!AE3155="","",'UT Cases'!AE3155)</f>
        <v/>
      </c>
      <c r="Z3154" s="56" t="str">
        <f>IF('UT Cases'!AF3155="","",'UT Cases'!AF3155)</f>
        <v/>
      </c>
      <c r="AA3154" s="56" t="str">
        <f>IF('UT Cases'!AG3155="","",'UT Cases'!AG3155)</f>
        <v/>
      </c>
      <c r="AB3154" s="56" t="str">
        <f>IF('UT Cases'!AH3155="","",'UT Cases'!AH3155)</f>
        <v/>
      </c>
      <c r="AC3154" s="56" t="str">
        <f>IF('UT Cases'!AI3155="","",'UT Cases'!AI3155)</f>
        <v/>
      </c>
      <c r="AD3154" s="56" t="str">
        <f>IF('UT Cases'!AJ3155="","",'UT Cases'!AJ3155)</f>
        <v/>
      </c>
    </row>
    <row r="3155" spans="2:30">
      <c r="B3155" s="54" t="str">
        <f>IF('UT Cases'!B3156="","",'UT Cases'!B3156)</f>
        <v/>
      </c>
      <c r="C3155" s="54" t="str">
        <f>IF('UT Cases'!C3156="","",'UT Cases'!C3156)</f>
        <v/>
      </c>
      <c r="D3155" s="54" t="str">
        <f>IF('UT Cases'!D3156="","",'UT Cases'!D3156)</f>
        <v/>
      </c>
      <c r="E3155" s="54" t="str">
        <f>IF('UT Cases'!H3156="","",'UT Cases'!H3156)</f>
        <v/>
      </c>
      <c r="F3155" s="55" t="str">
        <f>IF('UT Cases'!L3156="","",'UT Cases'!L3156)</f>
        <v/>
      </c>
      <c r="G3155" s="56" t="str">
        <f>IF('UT Cases'!M3156="","",'UT Cases'!M3156)</f>
        <v/>
      </c>
      <c r="H3155" s="56" t="str">
        <f>IF('UT Cases'!N3156="","",'UT Cases'!N3156)</f>
        <v/>
      </c>
      <c r="I3155" s="56" t="str">
        <f>IF('UT Cases'!O3156="","",'UT Cases'!O3156)</f>
        <v/>
      </c>
      <c r="J3155" s="56" t="str">
        <f>IF('UT Cases'!P3156="","",'UT Cases'!P3156)</f>
        <v/>
      </c>
      <c r="K3155" s="57" t="str">
        <f>IF('UT Cases'!Q3156="","",'UT Cases'!Q3156)</f>
        <v/>
      </c>
      <c r="L3155" s="57" t="str">
        <f>IF('UT Cases'!R3156="","",'UT Cases'!R3156)</f>
        <v/>
      </c>
      <c r="M3155" s="57" t="str">
        <f>IF('UT Cases'!S3156="","",'UT Cases'!S3156)</f>
        <v/>
      </c>
      <c r="N3155" s="57" t="str">
        <f>IF('UT Cases'!T3156="","",'UT Cases'!T3156)</f>
        <v/>
      </c>
      <c r="O3155" s="57" t="str">
        <f>IF('UT Cases'!U3156="","",'UT Cases'!U3156)</f>
        <v/>
      </c>
      <c r="P3155" s="56" t="str">
        <f>IF('UT Cases'!V3156="","",'UT Cases'!V3156)</f>
        <v/>
      </c>
      <c r="Q3155" s="56" t="str">
        <f>IF('UT Cases'!W3156="","",'UT Cases'!W3156)</f>
        <v/>
      </c>
      <c r="R3155" s="56" t="str">
        <f>IF('UT Cases'!X3156="","",'UT Cases'!X3156)</f>
        <v/>
      </c>
      <c r="S3155" s="56" t="str">
        <f>IF('UT Cases'!Y3156="","",'UT Cases'!Y3156)</f>
        <v/>
      </c>
      <c r="T3155" s="56" t="str">
        <f>IF('UT Cases'!Z3156="","",'UT Cases'!Z3156)</f>
        <v/>
      </c>
      <c r="U3155" s="57" t="str">
        <f>IF('UT Cases'!AA3156="","",'UT Cases'!AA3156)</f>
        <v/>
      </c>
      <c r="V3155" s="57" t="str">
        <f>IF('UT Cases'!AB3156="","",'UT Cases'!AB3156)</f>
        <v/>
      </c>
      <c r="W3155" s="57" t="str">
        <f>IF('UT Cases'!AC3156="","",'UT Cases'!AC3156)</f>
        <v/>
      </c>
      <c r="X3155" s="57" t="str">
        <f>IF('UT Cases'!AD3156="","",'UT Cases'!AD3156)</f>
        <v/>
      </c>
      <c r="Y3155" s="57" t="str">
        <f>IF('UT Cases'!AE3156="","",'UT Cases'!AE3156)</f>
        <v/>
      </c>
      <c r="Z3155" s="56" t="str">
        <f>IF('UT Cases'!AF3156="","",'UT Cases'!AF3156)</f>
        <v/>
      </c>
      <c r="AA3155" s="56" t="str">
        <f>IF('UT Cases'!AG3156="","",'UT Cases'!AG3156)</f>
        <v/>
      </c>
      <c r="AB3155" s="56" t="str">
        <f>IF('UT Cases'!AH3156="","",'UT Cases'!AH3156)</f>
        <v/>
      </c>
      <c r="AC3155" s="56" t="str">
        <f>IF('UT Cases'!AI3156="","",'UT Cases'!AI3156)</f>
        <v/>
      </c>
      <c r="AD3155" s="56" t="str">
        <f>IF('UT Cases'!AJ3156="","",'UT Cases'!AJ3156)</f>
        <v/>
      </c>
    </row>
    <row r="3156" spans="2:30">
      <c r="B3156" s="54" t="str">
        <f>IF('UT Cases'!B3157="","",'UT Cases'!B3157)</f>
        <v/>
      </c>
      <c r="C3156" s="54" t="str">
        <f>IF('UT Cases'!C3157="","",'UT Cases'!C3157)</f>
        <v/>
      </c>
      <c r="D3156" s="54" t="str">
        <f>IF('UT Cases'!D3157="","",'UT Cases'!D3157)</f>
        <v/>
      </c>
      <c r="E3156" s="54" t="str">
        <f>IF('UT Cases'!H3157="","",'UT Cases'!H3157)</f>
        <v/>
      </c>
      <c r="F3156" s="55" t="str">
        <f>IF('UT Cases'!L3157="","",'UT Cases'!L3157)</f>
        <v/>
      </c>
      <c r="G3156" s="56" t="str">
        <f>IF('UT Cases'!M3157="","",'UT Cases'!M3157)</f>
        <v/>
      </c>
      <c r="H3156" s="56" t="str">
        <f>IF('UT Cases'!N3157="","",'UT Cases'!N3157)</f>
        <v/>
      </c>
      <c r="I3156" s="56" t="str">
        <f>IF('UT Cases'!O3157="","",'UT Cases'!O3157)</f>
        <v/>
      </c>
      <c r="J3156" s="56" t="str">
        <f>IF('UT Cases'!P3157="","",'UT Cases'!P3157)</f>
        <v/>
      </c>
      <c r="K3156" s="57" t="str">
        <f>IF('UT Cases'!Q3157="","",'UT Cases'!Q3157)</f>
        <v/>
      </c>
      <c r="L3156" s="57" t="str">
        <f>IF('UT Cases'!R3157="","",'UT Cases'!R3157)</f>
        <v/>
      </c>
      <c r="M3156" s="57" t="str">
        <f>IF('UT Cases'!S3157="","",'UT Cases'!S3157)</f>
        <v/>
      </c>
      <c r="N3156" s="57" t="str">
        <f>IF('UT Cases'!T3157="","",'UT Cases'!T3157)</f>
        <v/>
      </c>
      <c r="O3156" s="57" t="str">
        <f>IF('UT Cases'!U3157="","",'UT Cases'!U3157)</f>
        <v/>
      </c>
      <c r="P3156" s="56" t="str">
        <f>IF('UT Cases'!V3157="","",'UT Cases'!V3157)</f>
        <v/>
      </c>
      <c r="Q3156" s="56" t="str">
        <f>IF('UT Cases'!W3157="","",'UT Cases'!W3157)</f>
        <v/>
      </c>
      <c r="R3156" s="56" t="str">
        <f>IF('UT Cases'!X3157="","",'UT Cases'!X3157)</f>
        <v/>
      </c>
      <c r="S3156" s="56" t="str">
        <f>IF('UT Cases'!Y3157="","",'UT Cases'!Y3157)</f>
        <v/>
      </c>
      <c r="T3156" s="56" t="str">
        <f>IF('UT Cases'!Z3157="","",'UT Cases'!Z3157)</f>
        <v/>
      </c>
      <c r="U3156" s="57" t="str">
        <f>IF('UT Cases'!AA3157="","",'UT Cases'!AA3157)</f>
        <v/>
      </c>
      <c r="V3156" s="57" t="str">
        <f>IF('UT Cases'!AB3157="","",'UT Cases'!AB3157)</f>
        <v/>
      </c>
      <c r="W3156" s="57" t="str">
        <f>IF('UT Cases'!AC3157="","",'UT Cases'!AC3157)</f>
        <v/>
      </c>
      <c r="X3156" s="57" t="str">
        <f>IF('UT Cases'!AD3157="","",'UT Cases'!AD3157)</f>
        <v/>
      </c>
      <c r="Y3156" s="57" t="str">
        <f>IF('UT Cases'!AE3157="","",'UT Cases'!AE3157)</f>
        <v/>
      </c>
      <c r="Z3156" s="56" t="str">
        <f>IF('UT Cases'!AF3157="","",'UT Cases'!AF3157)</f>
        <v/>
      </c>
      <c r="AA3156" s="56" t="str">
        <f>IF('UT Cases'!AG3157="","",'UT Cases'!AG3157)</f>
        <v/>
      </c>
      <c r="AB3156" s="56" t="str">
        <f>IF('UT Cases'!AH3157="","",'UT Cases'!AH3157)</f>
        <v/>
      </c>
      <c r="AC3156" s="56" t="str">
        <f>IF('UT Cases'!AI3157="","",'UT Cases'!AI3157)</f>
        <v/>
      </c>
      <c r="AD3156" s="56" t="str">
        <f>IF('UT Cases'!AJ3157="","",'UT Cases'!AJ3157)</f>
        <v/>
      </c>
    </row>
    <row r="3157" spans="2:30">
      <c r="B3157" s="54" t="str">
        <f>IF('UT Cases'!B3158="","",'UT Cases'!B3158)</f>
        <v/>
      </c>
      <c r="C3157" s="54" t="str">
        <f>IF('UT Cases'!C3158="","",'UT Cases'!C3158)</f>
        <v/>
      </c>
      <c r="D3157" s="54" t="str">
        <f>IF('UT Cases'!D3158="","",'UT Cases'!D3158)</f>
        <v/>
      </c>
      <c r="E3157" s="54" t="str">
        <f>IF('UT Cases'!H3158="","",'UT Cases'!H3158)</f>
        <v/>
      </c>
      <c r="F3157" s="55" t="str">
        <f>IF('UT Cases'!L3158="","",'UT Cases'!L3158)</f>
        <v/>
      </c>
      <c r="G3157" s="56" t="str">
        <f>IF('UT Cases'!M3158="","",'UT Cases'!M3158)</f>
        <v/>
      </c>
      <c r="H3157" s="56" t="str">
        <f>IF('UT Cases'!N3158="","",'UT Cases'!N3158)</f>
        <v/>
      </c>
      <c r="I3157" s="56" t="str">
        <f>IF('UT Cases'!O3158="","",'UT Cases'!O3158)</f>
        <v/>
      </c>
      <c r="J3157" s="56" t="str">
        <f>IF('UT Cases'!P3158="","",'UT Cases'!P3158)</f>
        <v/>
      </c>
      <c r="K3157" s="57" t="str">
        <f>IF('UT Cases'!Q3158="","",'UT Cases'!Q3158)</f>
        <v/>
      </c>
      <c r="L3157" s="57" t="str">
        <f>IF('UT Cases'!R3158="","",'UT Cases'!R3158)</f>
        <v/>
      </c>
      <c r="M3157" s="57" t="str">
        <f>IF('UT Cases'!S3158="","",'UT Cases'!S3158)</f>
        <v/>
      </c>
      <c r="N3157" s="57" t="str">
        <f>IF('UT Cases'!T3158="","",'UT Cases'!T3158)</f>
        <v/>
      </c>
      <c r="O3157" s="57" t="str">
        <f>IF('UT Cases'!U3158="","",'UT Cases'!U3158)</f>
        <v/>
      </c>
      <c r="P3157" s="56" t="str">
        <f>IF('UT Cases'!V3158="","",'UT Cases'!V3158)</f>
        <v/>
      </c>
      <c r="Q3157" s="56" t="str">
        <f>IF('UT Cases'!W3158="","",'UT Cases'!W3158)</f>
        <v/>
      </c>
      <c r="R3157" s="56" t="str">
        <f>IF('UT Cases'!X3158="","",'UT Cases'!X3158)</f>
        <v/>
      </c>
      <c r="S3157" s="56" t="str">
        <f>IF('UT Cases'!Y3158="","",'UT Cases'!Y3158)</f>
        <v/>
      </c>
      <c r="T3157" s="56" t="str">
        <f>IF('UT Cases'!Z3158="","",'UT Cases'!Z3158)</f>
        <v/>
      </c>
      <c r="U3157" s="57" t="str">
        <f>IF('UT Cases'!AA3158="","",'UT Cases'!AA3158)</f>
        <v/>
      </c>
      <c r="V3157" s="57" t="str">
        <f>IF('UT Cases'!AB3158="","",'UT Cases'!AB3158)</f>
        <v/>
      </c>
      <c r="W3157" s="57" t="str">
        <f>IF('UT Cases'!AC3158="","",'UT Cases'!AC3158)</f>
        <v/>
      </c>
      <c r="X3157" s="57" t="str">
        <f>IF('UT Cases'!AD3158="","",'UT Cases'!AD3158)</f>
        <v/>
      </c>
      <c r="Y3157" s="57" t="str">
        <f>IF('UT Cases'!AE3158="","",'UT Cases'!AE3158)</f>
        <v/>
      </c>
      <c r="Z3157" s="56" t="str">
        <f>IF('UT Cases'!AF3158="","",'UT Cases'!AF3158)</f>
        <v/>
      </c>
      <c r="AA3157" s="56" t="str">
        <f>IF('UT Cases'!AG3158="","",'UT Cases'!AG3158)</f>
        <v/>
      </c>
      <c r="AB3157" s="56" t="str">
        <f>IF('UT Cases'!AH3158="","",'UT Cases'!AH3158)</f>
        <v/>
      </c>
      <c r="AC3157" s="56" t="str">
        <f>IF('UT Cases'!AI3158="","",'UT Cases'!AI3158)</f>
        <v/>
      </c>
      <c r="AD3157" s="56" t="str">
        <f>IF('UT Cases'!AJ3158="","",'UT Cases'!AJ3158)</f>
        <v/>
      </c>
    </row>
    <row r="3158" spans="2:30">
      <c r="B3158" s="54" t="str">
        <f>IF('UT Cases'!B3159="","",'UT Cases'!B3159)</f>
        <v/>
      </c>
      <c r="C3158" s="54" t="str">
        <f>IF('UT Cases'!C3159="","",'UT Cases'!C3159)</f>
        <v/>
      </c>
      <c r="D3158" s="54" t="str">
        <f>IF('UT Cases'!D3159="","",'UT Cases'!D3159)</f>
        <v/>
      </c>
      <c r="E3158" s="54" t="str">
        <f>IF('UT Cases'!H3159="","",'UT Cases'!H3159)</f>
        <v/>
      </c>
      <c r="F3158" s="55" t="str">
        <f>IF('UT Cases'!L3159="","",'UT Cases'!L3159)</f>
        <v/>
      </c>
      <c r="G3158" s="56" t="str">
        <f>IF('UT Cases'!M3159="","",'UT Cases'!M3159)</f>
        <v/>
      </c>
      <c r="H3158" s="56" t="str">
        <f>IF('UT Cases'!N3159="","",'UT Cases'!N3159)</f>
        <v/>
      </c>
      <c r="I3158" s="56" t="str">
        <f>IF('UT Cases'!O3159="","",'UT Cases'!O3159)</f>
        <v/>
      </c>
      <c r="J3158" s="56" t="str">
        <f>IF('UT Cases'!P3159="","",'UT Cases'!P3159)</f>
        <v/>
      </c>
      <c r="K3158" s="57" t="str">
        <f>IF('UT Cases'!Q3159="","",'UT Cases'!Q3159)</f>
        <v/>
      </c>
      <c r="L3158" s="57" t="str">
        <f>IF('UT Cases'!R3159="","",'UT Cases'!R3159)</f>
        <v/>
      </c>
      <c r="M3158" s="57" t="str">
        <f>IF('UT Cases'!S3159="","",'UT Cases'!S3159)</f>
        <v/>
      </c>
      <c r="N3158" s="57" t="str">
        <f>IF('UT Cases'!T3159="","",'UT Cases'!T3159)</f>
        <v/>
      </c>
      <c r="O3158" s="57" t="str">
        <f>IF('UT Cases'!U3159="","",'UT Cases'!U3159)</f>
        <v/>
      </c>
      <c r="P3158" s="56" t="str">
        <f>IF('UT Cases'!V3159="","",'UT Cases'!V3159)</f>
        <v/>
      </c>
      <c r="Q3158" s="56" t="str">
        <f>IF('UT Cases'!W3159="","",'UT Cases'!W3159)</f>
        <v/>
      </c>
      <c r="R3158" s="56" t="str">
        <f>IF('UT Cases'!X3159="","",'UT Cases'!X3159)</f>
        <v/>
      </c>
      <c r="S3158" s="56" t="str">
        <f>IF('UT Cases'!Y3159="","",'UT Cases'!Y3159)</f>
        <v/>
      </c>
      <c r="T3158" s="56" t="str">
        <f>IF('UT Cases'!Z3159="","",'UT Cases'!Z3159)</f>
        <v/>
      </c>
      <c r="U3158" s="57" t="str">
        <f>IF('UT Cases'!AA3159="","",'UT Cases'!AA3159)</f>
        <v/>
      </c>
      <c r="V3158" s="57" t="str">
        <f>IF('UT Cases'!AB3159="","",'UT Cases'!AB3159)</f>
        <v/>
      </c>
      <c r="W3158" s="57" t="str">
        <f>IF('UT Cases'!AC3159="","",'UT Cases'!AC3159)</f>
        <v/>
      </c>
      <c r="X3158" s="57" t="str">
        <f>IF('UT Cases'!AD3159="","",'UT Cases'!AD3159)</f>
        <v/>
      </c>
      <c r="Y3158" s="57" t="str">
        <f>IF('UT Cases'!AE3159="","",'UT Cases'!AE3159)</f>
        <v/>
      </c>
      <c r="Z3158" s="56" t="str">
        <f>IF('UT Cases'!AF3159="","",'UT Cases'!AF3159)</f>
        <v/>
      </c>
      <c r="AA3158" s="56" t="str">
        <f>IF('UT Cases'!AG3159="","",'UT Cases'!AG3159)</f>
        <v/>
      </c>
      <c r="AB3158" s="56" t="str">
        <f>IF('UT Cases'!AH3159="","",'UT Cases'!AH3159)</f>
        <v/>
      </c>
      <c r="AC3158" s="56" t="str">
        <f>IF('UT Cases'!AI3159="","",'UT Cases'!AI3159)</f>
        <v/>
      </c>
      <c r="AD3158" s="56" t="str">
        <f>IF('UT Cases'!AJ3159="","",'UT Cases'!AJ3159)</f>
        <v/>
      </c>
    </row>
    <row r="3159" spans="2:30">
      <c r="B3159" s="54" t="str">
        <f>IF('UT Cases'!B3160="","",'UT Cases'!B3160)</f>
        <v/>
      </c>
      <c r="C3159" s="54" t="str">
        <f>IF('UT Cases'!C3160="","",'UT Cases'!C3160)</f>
        <v/>
      </c>
      <c r="D3159" s="54" t="str">
        <f>IF('UT Cases'!D3160="","",'UT Cases'!D3160)</f>
        <v/>
      </c>
      <c r="E3159" s="54" t="str">
        <f>IF('UT Cases'!H3160="","",'UT Cases'!H3160)</f>
        <v/>
      </c>
      <c r="F3159" s="55" t="str">
        <f>IF('UT Cases'!L3160="","",'UT Cases'!L3160)</f>
        <v/>
      </c>
      <c r="G3159" s="56" t="str">
        <f>IF('UT Cases'!M3160="","",'UT Cases'!M3160)</f>
        <v/>
      </c>
      <c r="H3159" s="56" t="str">
        <f>IF('UT Cases'!N3160="","",'UT Cases'!N3160)</f>
        <v/>
      </c>
      <c r="I3159" s="56" t="str">
        <f>IF('UT Cases'!O3160="","",'UT Cases'!O3160)</f>
        <v/>
      </c>
      <c r="J3159" s="56" t="str">
        <f>IF('UT Cases'!P3160="","",'UT Cases'!P3160)</f>
        <v/>
      </c>
      <c r="K3159" s="57" t="str">
        <f>IF('UT Cases'!Q3160="","",'UT Cases'!Q3160)</f>
        <v/>
      </c>
      <c r="L3159" s="57" t="str">
        <f>IF('UT Cases'!R3160="","",'UT Cases'!R3160)</f>
        <v/>
      </c>
      <c r="M3159" s="57" t="str">
        <f>IF('UT Cases'!S3160="","",'UT Cases'!S3160)</f>
        <v/>
      </c>
      <c r="N3159" s="57" t="str">
        <f>IF('UT Cases'!T3160="","",'UT Cases'!T3160)</f>
        <v/>
      </c>
      <c r="O3159" s="57" t="str">
        <f>IF('UT Cases'!U3160="","",'UT Cases'!U3160)</f>
        <v/>
      </c>
      <c r="P3159" s="56" t="str">
        <f>IF('UT Cases'!V3160="","",'UT Cases'!V3160)</f>
        <v/>
      </c>
      <c r="Q3159" s="56" t="str">
        <f>IF('UT Cases'!W3160="","",'UT Cases'!W3160)</f>
        <v/>
      </c>
      <c r="R3159" s="56" t="str">
        <f>IF('UT Cases'!X3160="","",'UT Cases'!X3160)</f>
        <v/>
      </c>
      <c r="S3159" s="56" t="str">
        <f>IF('UT Cases'!Y3160="","",'UT Cases'!Y3160)</f>
        <v/>
      </c>
      <c r="T3159" s="56" t="str">
        <f>IF('UT Cases'!Z3160="","",'UT Cases'!Z3160)</f>
        <v/>
      </c>
      <c r="U3159" s="57" t="str">
        <f>IF('UT Cases'!AA3160="","",'UT Cases'!AA3160)</f>
        <v/>
      </c>
      <c r="V3159" s="57" t="str">
        <f>IF('UT Cases'!AB3160="","",'UT Cases'!AB3160)</f>
        <v/>
      </c>
      <c r="W3159" s="57" t="str">
        <f>IF('UT Cases'!AC3160="","",'UT Cases'!AC3160)</f>
        <v/>
      </c>
      <c r="X3159" s="57" t="str">
        <f>IF('UT Cases'!AD3160="","",'UT Cases'!AD3160)</f>
        <v/>
      </c>
      <c r="Y3159" s="57" t="str">
        <f>IF('UT Cases'!AE3160="","",'UT Cases'!AE3160)</f>
        <v/>
      </c>
      <c r="Z3159" s="56" t="str">
        <f>IF('UT Cases'!AF3160="","",'UT Cases'!AF3160)</f>
        <v/>
      </c>
      <c r="AA3159" s="56" t="str">
        <f>IF('UT Cases'!AG3160="","",'UT Cases'!AG3160)</f>
        <v/>
      </c>
      <c r="AB3159" s="56" t="str">
        <f>IF('UT Cases'!AH3160="","",'UT Cases'!AH3160)</f>
        <v/>
      </c>
      <c r="AC3159" s="56" t="str">
        <f>IF('UT Cases'!AI3160="","",'UT Cases'!AI3160)</f>
        <v/>
      </c>
      <c r="AD3159" s="56" t="str">
        <f>IF('UT Cases'!AJ3160="","",'UT Cases'!AJ3160)</f>
        <v/>
      </c>
    </row>
    <row r="3160" spans="2:30">
      <c r="B3160" s="54" t="str">
        <f>IF('UT Cases'!B3161="","",'UT Cases'!B3161)</f>
        <v/>
      </c>
      <c r="C3160" s="54" t="str">
        <f>IF('UT Cases'!C3161="","",'UT Cases'!C3161)</f>
        <v/>
      </c>
      <c r="D3160" s="54" t="str">
        <f>IF('UT Cases'!D3161="","",'UT Cases'!D3161)</f>
        <v/>
      </c>
      <c r="E3160" s="54" t="str">
        <f>IF('UT Cases'!H3161="","",'UT Cases'!H3161)</f>
        <v/>
      </c>
      <c r="F3160" s="55" t="str">
        <f>IF('UT Cases'!L3161="","",'UT Cases'!L3161)</f>
        <v/>
      </c>
      <c r="G3160" s="56" t="str">
        <f>IF('UT Cases'!M3161="","",'UT Cases'!M3161)</f>
        <v/>
      </c>
      <c r="H3160" s="56" t="str">
        <f>IF('UT Cases'!N3161="","",'UT Cases'!N3161)</f>
        <v/>
      </c>
      <c r="I3160" s="56" t="str">
        <f>IF('UT Cases'!O3161="","",'UT Cases'!O3161)</f>
        <v/>
      </c>
      <c r="J3160" s="56" t="str">
        <f>IF('UT Cases'!P3161="","",'UT Cases'!P3161)</f>
        <v/>
      </c>
      <c r="K3160" s="57" t="str">
        <f>IF('UT Cases'!Q3161="","",'UT Cases'!Q3161)</f>
        <v/>
      </c>
      <c r="L3160" s="57" t="str">
        <f>IF('UT Cases'!R3161="","",'UT Cases'!R3161)</f>
        <v/>
      </c>
      <c r="M3160" s="57" t="str">
        <f>IF('UT Cases'!S3161="","",'UT Cases'!S3161)</f>
        <v/>
      </c>
      <c r="N3160" s="57" t="str">
        <f>IF('UT Cases'!T3161="","",'UT Cases'!T3161)</f>
        <v/>
      </c>
      <c r="O3160" s="57" t="str">
        <f>IF('UT Cases'!U3161="","",'UT Cases'!U3161)</f>
        <v/>
      </c>
      <c r="P3160" s="56" t="str">
        <f>IF('UT Cases'!V3161="","",'UT Cases'!V3161)</f>
        <v/>
      </c>
      <c r="Q3160" s="56" t="str">
        <f>IF('UT Cases'!W3161="","",'UT Cases'!W3161)</f>
        <v/>
      </c>
      <c r="R3160" s="56" t="str">
        <f>IF('UT Cases'!X3161="","",'UT Cases'!X3161)</f>
        <v/>
      </c>
      <c r="S3160" s="56" t="str">
        <f>IF('UT Cases'!Y3161="","",'UT Cases'!Y3161)</f>
        <v/>
      </c>
      <c r="T3160" s="56" t="str">
        <f>IF('UT Cases'!Z3161="","",'UT Cases'!Z3161)</f>
        <v/>
      </c>
      <c r="U3160" s="57" t="str">
        <f>IF('UT Cases'!AA3161="","",'UT Cases'!AA3161)</f>
        <v/>
      </c>
      <c r="V3160" s="57" t="str">
        <f>IF('UT Cases'!AB3161="","",'UT Cases'!AB3161)</f>
        <v/>
      </c>
      <c r="W3160" s="57" t="str">
        <f>IF('UT Cases'!AC3161="","",'UT Cases'!AC3161)</f>
        <v/>
      </c>
      <c r="X3160" s="57" t="str">
        <f>IF('UT Cases'!AD3161="","",'UT Cases'!AD3161)</f>
        <v/>
      </c>
      <c r="Y3160" s="57" t="str">
        <f>IF('UT Cases'!AE3161="","",'UT Cases'!AE3161)</f>
        <v/>
      </c>
      <c r="Z3160" s="56" t="str">
        <f>IF('UT Cases'!AF3161="","",'UT Cases'!AF3161)</f>
        <v/>
      </c>
      <c r="AA3160" s="56" t="str">
        <f>IF('UT Cases'!AG3161="","",'UT Cases'!AG3161)</f>
        <v/>
      </c>
      <c r="AB3160" s="56" t="str">
        <f>IF('UT Cases'!AH3161="","",'UT Cases'!AH3161)</f>
        <v/>
      </c>
      <c r="AC3160" s="56" t="str">
        <f>IF('UT Cases'!AI3161="","",'UT Cases'!AI3161)</f>
        <v/>
      </c>
      <c r="AD3160" s="56" t="str">
        <f>IF('UT Cases'!AJ3161="","",'UT Cases'!AJ3161)</f>
        <v/>
      </c>
    </row>
    <row r="3161" spans="2:30">
      <c r="B3161" s="54" t="str">
        <f>IF('UT Cases'!B3162="","",'UT Cases'!B3162)</f>
        <v/>
      </c>
      <c r="C3161" s="54" t="str">
        <f>IF('UT Cases'!C3162="","",'UT Cases'!C3162)</f>
        <v/>
      </c>
      <c r="D3161" s="54" t="str">
        <f>IF('UT Cases'!D3162="","",'UT Cases'!D3162)</f>
        <v/>
      </c>
      <c r="E3161" s="54" t="str">
        <f>IF('UT Cases'!H3162="","",'UT Cases'!H3162)</f>
        <v/>
      </c>
      <c r="F3161" s="55" t="str">
        <f>IF('UT Cases'!L3162="","",'UT Cases'!L3162)</f>
        <v/>
      </c>
      <c r="G3161" s="56" t="str">
        <f>IF('UT Cases'!M3162="","",'UT Cases'!M3162)</f>
        <v/>
      </c>
      <c r="H3161" s="56" t="str">
        <f>IF('UT Cases'!N3162="","",'UT Cases'!N3162)</f>
        <v/>
      </c>
      <c r="I3161" s="56" t="str">
        <f>IF('UT Cases'!O3162="","",'UT Cases'!O3162)</f>
        <v/>
      </c>
      <c r="J3161" s="56" t="str">
        <f>IF('UT Cases'!P3162="","",'UT Cases'!P3162)</f>
        <v/>
      </c>
      <c r="K3161" s="57" t="str">
        <f>IF('UT Cases'!Q3162="","",'UT Cases'!Q3162)</f>
        <v/>
      </c>
      <c r="L3161" s="57" t="str">
        <f>IF('UT Cases'!R3162="","",'UT Cases'!R3162)</f>
        <v/>
      </c>
      <c r="M3161" s="57" t="str">
        <f>IF('UT Cases'!S3162="","",'UT Cases'!S3162)</f>
        <v/>
      </c>
      <c r="N3161" s="57" t="str">
        <f>IF('UT Cases'!T3162="","",'UT Cases'!T3162)</f>
        <v/>
      </c>
      <c r="O3161" s="57" t="str">
        <f>IF('UT Cases'!U3162="","",'UT Cases'!U3162)</f>
        <v/>
      </c>
      <c r="P3161" s="56" t="str">
        <f>IF('UT Cases'!V3162="","",'UT Cases'!V3162)</f>
        <v/>
      </c>
      <c r="Q3161" s="56" t="str">
        <f>IF('UT Cases'!W3162="","",'UT Cases'!W3162)</f>
        <v/>
      </c>
      <c r="R3161" s="56" t="str">
        <f>IF('UT Cases'!X3162="","",'UT Cases'!X3162)</f>
        <v/>
      </c>
      <c r="S3161" s="56" t="str">
        <f>IF('UT Cases'!Y3162="","",'UT Cases'!Y3162)</f>
        <v/>
      </c>
      <c r="T3161" s="56" t="str">
        <f>IF('UT Cases'!Z3162="","",'UT Cases'!Z3162)</f>
        <v/>
      </c>
      <c r="U3161" s="57" t="str">
        <f>IF('UT Cases'!AA3162="","",'UT Cases'!AA3162)</f>
        <v/>
      </c>
      <c r="V3161" s="57" t="str">
        <f>IF('UT Cases'!AB3162="","",'UT Cases'!AB3162)</f>
        <v/>
      </c>
      <c r="W3161" s="57" t="str">
        <f>IF('UT Cases'!AC3162="","",'UT Cases'!AC3162)</f>
        <v/>
      </c>
      <c r="X3161" s="57" t="str">
        <f>IF('UT Cases'!AD3162="","",'UT Cases'!AD3162)</f>
        <v/>
      </c>
      <c r="Y3161" s="57" t="str">
        <f>IF('UT Cases'!AE3162="","",'UT Cases'!AE3162)</f>
        <v/>
      </c>
      <c r="Z3161" s="56" t="str">
        <f>IF('UT Cases'!AF3162="","",'UT Cases'!AF3162)</f>
        <v/>
      </c>
      <c r="AA3161" s="56" t="str">
        <f>IF('UT Cases'!AG3162="","",'UT Cases'!AG3162)</f>
        <v/>
      </c>
      <c r="AB3161" s="56" t="str">
        <f>IF('UT Cases'!AH3162="","",'UT Cases'!AH3162)</f>
        <v/>
      </c>
      <c r="AC3161" s="56" t="str">
        <f>IF('UT Cases'!AI3162="","",'UT Cases'!AI3162)</f>
        <v/>
      </c>
      <c r="AD3161" s="56" t="str">
        <f>IF('UT Cases'!AJ3162="","",'UT Cases'!AJ3162)</f>
        <v/>
      </c>
    </row>
    <row r="3162" spans="2:30">
      <c r="B3162" s="54" t="str">
        <f>IF('UT Cases'!B3163="","",'UT Cases'!B3163)</f>
        <v/>
      </c>
      <c r="C3162" s="54" t="str">
        <f>IF('UT Cases'!C3163="","",'UT Cases'!C3163)</f>
        <v/>
      </c>
      <c r="D3162" s="54" t="str">
        <f>IF('UT Cases'!D3163="","",'UT Cases'!D3163)</f>
        <v/>
      </c>
      <c r="E3162" s="54" t="str">
        <f>IF('UT Cases'!H3163="","",'UT Cases'!H3163)</f>
        <v/>
      </c>
      <c r="F3162" s="55" t="str">
        <f>IF('UT Cases'!L3163="","",'UT Cases'!L3163)</f>
        <v/>
      </c>
      <c r="G3162" s="56" t="str">
        <f>IF('UT Cases'!M3163="","",'UT Cases'!M3163)</f>
        <v/>
      </c>
      <c r="H3162" s="56" t="str">
        <f>IF('UT Cases'!N3163="","",'UT Cases'!N3163)</f>
        <v/>
      </c>
      <c r="I3162" s="56" t="str">
        <f>IF('UT Cases'!O3163="","",'UT Cases'!O3163)</f>
        <v/>
      </c>
      <c r="J3162" s="56" t="str">
        <f>IF('UT Cases'!P3163="","",'UT Cases'!P3163)</f>
        <v/>
      </c>
      <c r="K3162" s="57" t="str">
        <f>IF('UT Cases'!Q3163="","",'UT Cases'!Q3163)</f>
        <v/>
      </c>
      <c r="L3162" s="57" t="str">
        <f>IF('UT Cases'!R3163="","",'UT Cases'!R3163)</f>
        <v/>
      </c>
      <c r="M3162" s="57" t="str">
        <f>IF('UT Cases'!S3163="","",'UT Cases'!S3163)</f>
        <v/>
      </c>
      <c r="N3162" s="57" t="str">
        <f>IF('UT Cases'!T3163="","",'UT Cases'!T3163)</f>
        <v/>
      </c>
      <c r="O3162" s="57" t="str">
        <f>IF('UT Cases'!U3163="","",'UT Cases'!U3163)</f>
        <v/>
      </c>
      <c r="P3162" s="56" t="str">
        <f>IF('UT Cases'!V3163="","",'UT Cases'!V3163)</f>
        <v/>
      </c>
      <c r="Q3162" s="56" t="str">
        <f>IF('UT Cases'!W3163="","",'UT Cases'!W3163)</f>
        <v/>
      </c>
      <c r="R3162" s="56" t="str">
        <f>IF('UT Cases'!X3163="","",'UT Cases'!X3163)</f>
        <v/>
      </c>
      <c r="S3162" s="56" t="str">
        <f>IF('UT Cases'!Y3163="","",'UT Cases'!Y3163)</f>
        <v/>
      </c>
      <c r="T3162" s="56" t="str">
        <f>IF('UT Cases'!Z3163="","",'UT Cases'!Z3163)</f>
        <v/>
      </c>
      <c r="U3162" s="57" t="str">
        <f>IF('UT Cases'!AA3163="","",'UT Cases'!AA3163)</f>
        <v/>
      </c>
      <c r="V3162" s="57" t="str">
        <f>IF('UT Cases'!AB3163="","",'UT Cases'!AB3163)</f>
        <v/>
      </c>
      <c r="W3162" s="57" t="str">
        <f>IF('UT Cases'!AC3163="","",'UT Cases'!AC3163)</f>
        <v/>
      </c>
      <c r="X3162" s="57" t="str">
        <f>IF('UT Cases'!AD3163="","",'UT Cases'!AD3163)</f>
        <v/>
      </c>
      <c r="Y3162" s="57" t="str">
        <f>IF('UT Cases'!AE3163="","",'UT Cases'!AE3163)</f>
        <v/>
      </c>
      <c r="Z3162" s="56" t="str">
        <f>IF('UT Cases'!AF3163="","",'UT Cases'!AF3163)</f>
        <v/>
      </c>
      <c r="AA3162" s="56" t="str">
        <f>IF('UT Cases'!AG3163="","",'UT Cases'!AG3163)</f>
        <v/>
      </c>
      <c r="AB3162" s="56" t="str">
        <f>IF('UT Cases'!AH3163="","",'UT Cases'!AH3163)</f>
        <v/>
      </c>
      <c r="AC3162" s="56" t="str">
        <f>IF('UT Cases'!AI3163="","",'UT Cases'!AI3163)</f>
        <v/>
      </c>
      <c r="AD3162" s="56" t="str">
        <f>IF('UT Cases'!AJ3163="","",'UT Cases'!AJ3163)</f>
        <v/>
      </c>
    </row>
    <row r="3163" spans="2:30">
      <c r="B3163" s="54" t="str">
        <f>IF('UT Cases'!B3164="","",'UT Cases'!B3164)</f>
        <v/>
      </c>
      <c r="C3163" s="54" t="str">
        <f>IF('UT Cases'!C3164="","",'UT Cases'!C3164)</f>
        <v/>
      </c>
      <c r="D3163" s="54" t="str">
        <f>IF('UT Cases'!D3164="","",'UT Cases'!D3164)</f>
        <v/>
      </c>
      <c r="E3163" s="54" t="str">
        <f>IF('UT Cases'!H3164="","",'UT Cases'!H3164)</f>
        <v/>
      </c>
      <c r="F3163" s="55" t="str">
        <f>IF('UT Cases'!L3164="","",'UT Cases'!L3164)</f>
        <v/>
      </c>
      <c r="G3163" s="56" t="str">
        <f>IF('UT Cases'!M3164="","",'UT Cases'!M3164)</f>
        <v/>
      </c>
      <c r="H3163" s="56" t="str">
        <f>IF('UT Cases'!N3164="","",'UT Cases'!N3164)</f>
        <v/>
      </c>
      <c r="I3163" s="56" t="str">
        <f>IF('UT Cases'!O3164="","",'UT Cases'!O3164)</f>
        <v/>
      </c>
      <c r="J3163" s="56" t="str">
        <f>IF('UT Cases'!P3164="","",'UT Cases'!P3164)</f>
        <v/>
      </c>
      <c r="K3163" s="57" t="str">
        <f>IF('UT Cases'!Q3164="","",'UT Cases'!Q3164)</f>
        <v/>
      </c>
      <c r="L3163" s="57" t="str">
        <f>IF('UT Cases'!R3164="","",'UT Cases'!R3164)</f>
        <v/>
      </c>
      <c r="M3163" s="57" t="str">
        <f>IF('UT Cases'!S3164="","",'UT Cases'!S3164)</f>
        <v/>
      </c>
      <c r="N3163" s="57" t="str">
        <f>IF('UT Cases'!T3164="","",'UT Cases'!T3164)</f>
        <v/>
      </c>
      <c r="O3163" s="57" t="str">
        <f>IF('UT Cases'!U3164="","",'UT Cases'!U3164)</f>
        <v/>
      </c>
      <c r="P3163" s="56" t="str">
        <f>IF('UT Cases'!V3164="","",'UT Cases'!V3164)</f>
        <v/>
      </c>
      <c r="Q3163" s="56" t="str">
        <f>IF('UT Cases'!W3164="","",'UT Cases'!W3164)</f>
        <v/>
      </c>
      <c r="R3163" s="56" t="str">
        <f>IF('UT Cases'!X3164="","",'UT Cases'!X3164)</f>
        <v/>
      </c>
      <c r="S3163" s="56" t="str">
        <f>IF('UT Cases'!Y3164="","",'UT Cases'!Y3164)</f>
        <v/>
      </c>
      <c r="T3163" s="56" t="str">
        <f>IF('UT Cases'!Z3164="","",'UT Cases'!Z3164)</f>
        <v/>
      </c>
      <c r="U3163" s="57" t="str">
        <f>IF('UT Cases'!AA3164="","",'UT Cases'!AA3164)</f>
        <v/>
      </c>
      <c r="V3163" s="57" t="str">
        <f>IF('UT Cases'!AB3164="","",'UT Cases'!AB3164)</f>
        <v/>
      </c>
      <c r="W3163" s="57" t="str">
        <f>IF('UT Cases'!AC3164="","",'UT Cases'!AC3164)</f>
        <v/>
      </c>
      <c r="X3163" s="57" t="str">
        <f>IF('UT Cases'!AD3164="","",'UT Cases'!AD3164)</f>
        <v/>
      </c>
      <c r="Y3163" s="57" t="str">
        <f>IF('UT Cases'!AE3164="","",'UT Cases'!AE3164)</f>
        <v/>
      </c>
      <c r="Z3163" s="56" t="str">
        <f>IF('UT Cases'!AF3164="","",'UT Cases'!AF3164)</f>
        <v/>
      </c>
      <c r="AA3163" s="56" t="str">
        <f>IF('UT Cases'!AG3164="","",'UT Cases'!AG3164)</f>
        <v/>
      </c>
      <c r="AB3163" s="56" t="str">
        <f>IF('UT Cases'!AH3164="","",'UT Cases'!AH3164)</f>
        <v/>
      </c>
      <c r="AC3163" s="56" t="str">
        <f>IF('UT Cases'!AI3164="","",'UT Cases'!AI3164)</f>
        <v/>
      </c>
      <c r="AD3163" s="56" t="str">
        <f>IF('UT Cases'!AJ3164="","",'UT Cases'!AJ3164)</f>
        <v/>
      </c>
    </row>
    <row r="3164" spans="2:30">
      <c r="B3164" s="54" t="str">
        <f>IF('UT Cases'!B3165="","",'UT Cases'!B3165)</f>
        <v/>
      </c>
      <c r="C3164" s="54" t="str">
        <f>IF('UT Cases'!C3165="","",'UT Cases'!C3165)</f>
        <v/>
      </c>
      <c r="D3164" s="54" t="str">
        <f>IF('UT Cases'!D3165="","",'UT Cases'!D3165)</f>
        <v/>
      </c>
      <c r="E3164" s="54" t="str">
        <f>IF('UT Cases'!H3165="","",'UT Cases'!H3165)</f>
        <v/>
      </c>
      <c r="F3164" s="55" t="str">
        <f>IF('UT Cases'!L3165="","",'UT Cases'!L3165)</f>
        <v/>
      </c>
      <c r="G3164" s="56" t="str">
        <f>IF('UT Cases'!M3165="","",'UT Cases'!M3165)</f>
        <v/>
      </c>
      <c r="H3164" s="56" t="str">
        <f>IF('UT Cases'!N3165="","",'UT Cases'!N3165)</f>
        <v/>
      </c>
      <c r="I3164" s="56" t="str">
        <f>IF('UT Cases'!O3165="","",'UT Cases'!O3165)</f>
        <v/>
      </c>
      <c r="J3164" s="56" t="str">
        <f>IF('UT Cases'!P3165="","",'UT Cases'!P3165)</f>
        <v/>
      </c>
      <c r="K3164" s="57" t="str">
        <f>IF('UT Cases'!Q3165="","",'UT Cases'!Q3165)</f>
        <v/>
      </c>
      <c r="L3164" s="57" t="str">
        <f>IF('UT Cases'!R3165="","",'UT Cases'!R3165)</f>
        <v/>
      </c>
      <c r="M3164" s="57" t="str">
        <f>IF('UT Cases'!S3165="","",'UT Cases'!S3165)</f>
        <v/>
      </c>
      <c r="N3164" s="57" t="str">
        <f>IF('UT Cases'!T3165="","",'UT Cases'!T3165)</f>
        <v/>
      </c>
      <c r="O3164" s="57" t="str">
        <f>IF('UT Cases'!U3165="","",'UT Cases'!U3165)</f>
        <v/>
      </c>
      <c r="P3164" s="56" t="str">
        <f>IF('UT Cases'!V3165="","",'UT Cases'!V3165)</f>
        <v/>
      </c>
      <c r="Q3164" s="56" t="str">
        <f>IF('UT Cases'!W3165="","",'UT Cases'!W3165)</f>
        <v/>
      </c>
      <c r="R3164" s="56" t="str">
        <f>IF('UT Cases'!X3165="","",'UT Cases'!X3165)</f>
        <v/>
      </c>
      <c r="S3164" s="56" t="str">
        <f>IF('UT Cases'!Y3165="","",'UT Cases'!Y3165)</f>
        <v/>
      </c>
      <c r="T3164" s="56" t="str">
        <f>IF('UT Cases'!Z3165="","",'UT Cases'!Z3165)</f>
        <v/>
      </c>
      <c r="U3164" s="57" t="str">
        <f>IF('UT Cases'!AA3165="","",'UT Cases'!AA3165)</f>
        <v/>
      </c>
      <c r="V3164" s="57" t="str">
        <f>IF('UT Cases'!AB3165="","",'UT Cases'!AB3165)</f>
        <v/>
      </c>
      <c r="W3164" s="57" t="str">
        <f>IF('UT Cases'!AC3165="","",'UT Cases'!AC3165)</f>
        <v/>
      </c>
      <c r="X3164" s="57" t="str">
        <f>IF('UT Cases'!AD3165="","",'UT Cases'!AD3165)</f>
        <v/>
      </c>
      <c r="Y3164" s="57" t="str">
        <f>IF('UT Cases'!AE3165="","",'UT Cases'!AE3165)</f>
        <v/>
      </c>
      <c r="Z3164" s="56" t="str">
        <f>IF('UT Cases'!AF3165="","",'UT Cases'!AF3165)</f>
        <v/>
      </c>
      <c r="AA3164" s="56" t="str">
        <f>IF('UT Cases'!AG3165="","",'UT Cases'!AG3165)</f>
        <v/>
      </c>
      <c r="AB3164" s="56" t="str">
        <f>IF('UT Cases'!AH3165="","",'UT Cases'!AH3165)</f>
        <v/>
      </c>
      <c r="AC3164" s="56" t="str">
        <f>IF('UT Cases'!AI3165="","",'UT Cases'!AI3165)</f>
        <v/>
      </c>
      <c r="AD3164" s="56" t="str">
        <f>IF('UT Cases'!AJ3165="","",'UT Cases'!AJ3165)</f>
        <v/>
      </c>
    </row>
    <row r="3165" spans="2:30">
      <c r="B3165" s="54" t="str">
        <f>IF('UT Cases'!B3166="","",'UT Cases'!B3166)</f>
        <v/>
      </c>
      <c r="C3165" s="54" t="str">
        <f>IF('UT Cases'!C3166="","",'UT Cases'!C3166)</f>
        <v/>
      </c>
      <c r="D3165" s="54" t="str">
        <f>IF('UT Cases'!D3166="","",'UT Cases'!D3166)</f>
        <v/>
      </c>
      <c r="E3165" s="54" t="str">
        <f>IF('UT Cases'!H3166="","",'UT Cases'!H3166)</f>
        <v/>
      </c>
      <c r="F3165" s="55" t="str">
        <f>IF('UT Cases'!L3166="","",'UT Cases'!L3166)</f>
        <v/>
      </c>
      <c r="G3165" s="56" t="str">
        <f>IF('UT Cases'!M3166="","",'UT Cases'!M3166)</f>
        <v/>
      </c>
      <c r="H3165" s="56" t="str">
        <f>IF('UT Cases'!N3166="","",'UT Cases'!N3166)</f>
        <v/>
      </c>
      <c r="I3165" s="56" t="str">
        <f>IF('UT Cases'!O3166="","",'UT Cases'!O3166)</f>
        <v/>
      </c>
      <c r="J3165" s="56" t="str">
        <f>IF('UT Cases'!P3166="","",'UT Cases'!P3166)</f>
        <v/>
      </c>
      <c r="K3165" s="57" t="str">
        <f>IF('UT Cases'!Q3166="","",'UT Cases'!Q3166)</f>
        <v/>
      </c>
      <c r="L3165" s="57" t="str">
        <f>IF('UT Cases'!R3166="","",'UT Cases'!R3166)</f>
        <v/>
      </c>
      <c r="M3165" s="57" t="str">
        <f>IF('UT Cases'!S3166="","",'UT Cases'!S3166)</f>
        <v/>
      </c>
      <c r="N3165" s="57" t="str">
        <f>IF('UT Cases'!T3166="","",'UT Cases'!T3166)</f>
        <v/>
      </c>
      <c r="O3165" s="57" t="str">
        <f>IF('UT Cases'!U3166="","",'UT Cases'!U3166)</f>
        <v/>
      </c>
      <c r="P3165" s="56" t="str">
        <f>IF('UT Cases'!V3166="","",'UT Cases'!V3166)</f>
        <v/>
      </c>
      <c r="Q3165" s="56" t="str">
        <f>IF('UT Cases'!W3166="","",'UT Cases'!W3166)</f>
        <v/>
      </c>
      <c r="R3165" s="56" t="str">
        <f>IF('UT Cases'!X3166="","",'UT Cases'!X3166)</f>
        <v/>
      </c>
      <c r="S3165" s="56" t="str">
        <f>IF('UT Cases'!Y3166="","",'UT Cases'!Y3166)</f>
        <v/>
      </c>
      <c r="T3165" s="56" t="str">
        <f>IF('UT Cases'!Z3166="","",'UT Cases'!Z3166)</f>
        <v/>
      </c>
      <c r="U3165" s="57" t="str">
        <f>IF('UT Cases'!AA3166="","",'UT Cases'!AA3166)</f>
        <v/>
      </c>
      <c r="V3165" s="57" t="str">
        <f>IF('UT Cases'!AB3166="","",'UT Cases'!AB3166)</f>
        <v/>
      </c>
      <c r="W3165" s="57" t="str">
        <f>IF('UT Cases'!AC3166="","",'UT Cases'!AC3166)</f>
        <v/>
      </c>
      <c r="X3165" s="57" t="str">
        <f>IF('UT Cases'!AD3166="","",'UT Cases'!AD3166)</f>
        <v/>
      </c>
      <c r="Y3165" s="57" t="str">
        <f>IF('UT Cases'!AE3166="","",'UT Cases'!AE3166)</f>
        <v/>
      </c>
      <c r="Z3165" s="56" t="str">
        <f>IF('UT Cases'!AF3166="","",'UT Cases'!AF3166)</f>
        <v/>
      </c>
      <c r="AA3165" s="56" t="str">
        <f>IF('UT Cases'!AG3166="","",'UT Cases'!AG3166)</f>
        <v/>
      </c>
      <c r="AB3165" s="56" t="str">
        <f>IF('UT Cases'!AH3166="","",'UT Cases'!AH3166)</f>
        <v/>
      </c>
      <c r="AC3165" s="56" t="str">
        <f>IF('UT Cases'!AI3166="","",'UT Cases'!AI3166)</f>
        <v/>
      </c>
      <c r="AD3165" s="56" t="str">
        <f>IF('UT Cases'!AJ3166="","",'UT Cases'!AJ3166)</f>
        <v/>
      </c>
    </row>
    <row r="3166" spans="2:30">
      <c r="B3166" s="54" t="str">
        <f>IF('UT Cases'!B3167="","",'UT Cases'!B3167)</f>
        <v/>
      </c>
      <c r="C3166" s="54" t="str">
        <f>IF('UT Cases'!C3167="","",'UT Cases'!C3167)</f>
        <v/>
      </c>
      <c r="D3166" s="54" t="str">
        <f>IF('UT Cases'!D3167="","",'UT Cases'!D3167)</f>
        <v/>
      </c>
      <c r="E3166" s="54" t="str">
        <f>IF('UT Cases'!H3167="","",'UT Cases'!H3167)</f>
        <v/>
      </c>
      <c r="F3166" s="55" t="str">
        <f>IF('UT Cases'!L3167="","",'UT Cases'!L3167)</f>
        <v/>
      </c>
      <c r="G3166" s="56" t="str">
        <f>IF('UT Cases'!M3167="","",'UT Cases'!M3167)</f>
        <v/>
      </c>
      <c r="H3166" s="56" t="str">
        <f>IF('UT Cases'!N3167="","",'UT Cases'!N3167)</f>
        <v/>
      </c>
      <c r="I3166" s="56" t="str">
        <f>IF('UT Cases'!O3167="","",'UT Cases'!O3167)</f>
        <v/>
      </c>
      <c r="J3166" s="56" t="str">
        <f>IF('UT Cases'!P3167="","",'UT Cases'!P3167)</f>
        <v/>
      </c>
      <c r="K3166" s="57" t="str">
        <f>IF('UT Cases'!Q3167="","",'UT Cases'!Q3167)</f>
        <v/>
      </c>
      <c r="L3166" s="57" t="str">
        <f>IF('UT Cases'!R3167="","",'UT Cases'!R3167)</f>
        <v/>
      </c>
      <c r="M3166" s="57" t="str">
        <f>IF('UT Cases'!S3167="","",'UT Cases'!S3167)</f>
        <v/>
      </c>
      <c r="N3166" s="57" t="str">
        <f>IF('UT Cases'!T3167="","",'UT Cases'!T3167)</f>
        <v/>
      </c>
      <c r="O3166" s="57" t="str">
        <f>IF('UT Cases'!U3167="","",'UT Cases'!U3167)</f>
        <v/>
      </c>
      <c r="P3166" s="56" t="str">
        <f>IF('UT Cases'!V3167="","",'UT Cases'!V3167)</f>
        <v/>
      </c>
      <c r="Q3166" s="56" t="str">
        <f>IF('UT Cases'!W3167="","",'UT Cases'!W3167)</f>
        <v/>
      </c>
      <c r="R3166" s="56" t="str">
        <f>IF('UT Cases'!X3167="","",'UT Cases'!X3167)</f>
        <v/>
      </c>
      <c r="S3166" s="56" t="str">
        <f>IF('UT Cases'!Y3167="","",'UT Cases'!Y3167)</f>
        <v/>
      </c>
      <c r="T3166" s="56" t="str">
        <f>IF('UT Cases'!Z3167="","",'UT Cases'!Z3167)</f>
        <v/>
      </c>
      <c r="U3166" s="57" t="str">
        <f>IF('UT Cases'!AA3167="","",'UT Cases'!AA3167)</f>
        <v/>
      </c>
      <c r="V3166" s="57" t="str">
        <f>IF('UT Cases'!AB3167="","",'UT Cases'!AB3167)</f>
        <v/>
      </c>
      <c r="W3166" s="57" t="str">
        <f>IF('UT Cases'!AC3167="","",'UT Cases'!AC3167)</f>
        <v/>
      </c>
      <c r="X3166" s="57" t="str">
        <f>IF('UT Cases'!AD3167="","",'UT Cases'!AD3167)</f>
        <v/>
      </c>
      <c r="Y3166" s="57" t="str">
        <f>IF('UT Cases'!AE3167="","",'UT Cases'!AE3167)</f>
        <v/>
      </c>
      <c r="Z3166" s="56" t="str">
        <f>IF('UT Cases'!AF3167="","",'UT Cases'!AF3167)</f>
        <v/>
      </c>
      <c r="AA3166" s="56" t="str">
        <f>IF('UT Cases'!AG3167="","",'UT Cases'!AG3167)</f>
        <v/>
      </c>
      <c r="AB3166" s="56" t="str">
        <f>IF('UT Cases'!AH3167="","",'UT Cases'!AH3167)</f>
        <v/>
      </c>
      <c r="AC3166" s="56" t="str">
        <f>IF('UT Cases'!AI3167="","",'UT Cases'!AI3167)</f>
        <v/>
      </c>
      <c r="AD3166" s="56" t="str">
        <f>IF('UT Cases'!AJ3167="","",'UT Cases'!AJ3167)</f>
        <v/>
      </c>
    </row>
    <row r="3167" spans="2:30">
      <c r="B3167" s="54" t="str">
        <f>IF('UT Cases'!B3168="","",'UT Cases'!B3168)</f>
        <v/>
      </c>
      <c r="C3167" s="54" t="str">
        <f>IF('UT Cases'!C3168="","",'UT Cases'!C3168)</f>
        <v/>
      </c>
      <c r="D3167" s="54" t="str">
        <f>IF('UT Cases'!D3168="","",'UT Cases'!D3168)</f>
        <v/>
      </c>
      <c r="E3167" s="54" t="str">
        <f>IF('UT Cases'!H3168="","",'UT Cases'!H3168)</f>
        <v/>
      </c>
      <c r="F3167" s="55" t="str">
        <f>IF('UT Cases'!L3168="","",'UT Cases'!L3168)</f>
        <v/>
      </c>
      <c r="G3167" s="56" t="str">
        <f>IF('UT Cases'!M3168="","",'UT Cases'!M3168)</f>
        <v/>
      </c>
      <c r="H3167" s="56" t="str">
        <f>IF('UT Cases'!N3168="","",'UT Cases'!N3168)</f>
        <v/>
      </c>
      <c r="I3167" s="56" t="str">
        <f>IF('UT Cases'!O3168="","",'UT Cases'!O3168)</f>
        <v/>
      </c>
      <c r="J3167" s="56" t="str">
        <f>IF('UT Cases'!P3168="","",'UT Cases'!P3168)</f>
        <v/>
      </c>
      <c r="K3167" s="57" t="str">
        <f>IF('UT Cases'!Q3168="","",'UT Cases'!Q3168)</f>
        <v/>
      </c>
      <c r="L3167" s="57" t="str">
        <f>IF('UT Cases'!R3168="","",'UT Cases'!R3168)</f>
        <v/>
      </c>
      <c r="M3167" s="57" t="str">
        <f>IF('UT Cases'!S3168="","",'UT Cases'!S3168)</f>
        <v/>
      </c>
      <c r="N3167" s="57" t="str">
        <f>IF('UT Cases'!T3168="","",'UT Cases'!T3168)</f>
        <v/>
      </c>
      <c r="O3167" s="57" t="str">
        <f>IF('UT Cases'!U3168="","",'UT Cases'!U3168)</f>
        <v/>
      </c>
      <c r="P3167" s="56" t="str">
        <f>IF('UT Cases'!V3168="","",'UT Cases'!V3168)</f>
        <v/>
      </c>
      <c r="Q3167" s="56" t="str">
        <f>IF('UT Cases'!W3168="","",'UT Cases'!W3168)</f>
        <v/>
      </c>
      <c r="R3167" s="56" t="str">
        <f>IF('UT Cases'!X3168="","",'UT Cases'!X3168)</f>
        <v/>
      </c>
      <c r="S3167" s="56" t="str">
        <f>IF('UT Cases'!Y3168="","",'UT Cases'!Y3168)</f>
        <v/>
      </c>
      <c r="T3167" s="56" t="str">
        <f>IF('UT Cases'!Z3168="","",'UT Cases'!Z3168)</f>
        <v/>
      </c>
      <c r="U3167" s="57" t="str">
        <f>IF('UT Cases'!AA3168="","",'UT Cases'!AA3168)</f>
        <v/>
      </c>
      <c r="V3167" s="57" t="str">
        <f>IF('UT Cases'!AB3168="","",'UT Cases'!AB3168)</f>
        <v/>
      </c>
      <c r="W3167" s="57" t="str">
        <f>IF('UT Cases'!AC3168="","",'UT Cases'!AC3168)</f>
        <v/>
      </c>
      <c r="X3167" s="57" t="str">
        <f>IF('UT Cases'!AD3168="","",'UT Cases'!AD3168)</f>
        <v/>
      </c>
      <c r="Y3167" s="57" t="str">
        <f>IF('UT Cases'!AE3168="","",'UT Cases'!AE3168)</f>
        <v/>
      </c>
      <c r="Z3167" s="56" t="str">
        <f>IF('UT Cases'!AF3168="","",'UT Cases'!AF3168)</f>
        <v/>
      </c>
      <c r="AA3167" s="56" t="str">
        <f>IF('UT Cases'!AG3168="","",'UT Cases'!AG3168)</f>
        <v/>
      </c>
      <c r="AB3167" s="56" t="str">
        <f>IF('UT Cases'!AH3168="","",'UT Cases'!AH3168)</f>
        <v/>
      </c>
      <c r="AC3167" s="56" t="str">
        <f>IF('UT Cases'!AI3168="","",'UT Cases'!AI3168)</f>
        <v/>
      </c>
      <c r="AD3167" s="56" t="str">
        <f>IF('UT Cases'!AJ3168="","",'UT Cases'!AJ3168)</f>
        <v/>
      </c>
    </row>
    <row r="3168" spans="2:30">
      <c r="B3168" s="54" t="str">
        <f>IF('UT Cases'!B3169="","",'UT Cases'!B3169)</f>
        <v/>
      </c>
      <c r="C3168" s="54" t="str">
        <f>IF('UT Cases'!C3169="","",'UT Cases'!C3169)</f>
        <v/>
      </c>
      <c r="D3168" s="54" t="str">
        <f>IF('UT Cases'!D3169="","",'UT Cases'!D3169)</f>
        <v/>
      </c>
      <c r="E3168" s="54" t="str">
        <f>IF('UT Cases'!H3169="","",'UT Cases'!H3169)</f>
        <v/>
      </c>
      <c r="F3168" s="55" t="str">
        <f>IF('UT Cases'!L3169="","",'UT Cases'!L3169)</f>
        <v/>
      </c>
      <c r="G3168" s="56" t="str">
        <f>IF('UT Cases'!M3169="","",'UT Cases'!M3169)</f>
        <v/>
      </c>
      <c r="H3168" s="56" t="str">
        <f>IF('UT Cases'!N3169="","",'UT Cases'!N3169)</f>
        <v/>
      </c>
      <c r="I3168" s="56" t="str">
        <f>IF('UT Cases'!O3169="","",'UT Cases'!O3169)</f>
        <v/>
      </c>
      <c r="J3168" s="56" t="str">
        <f>IF('UT Cases'!P3169="","",'UT Cases'!P3169)</f>
        <v/>
      </c>
      <c r="K3168" s="57" t="str">
        <f>IF('UT Cases'!Q3169="","",'UT Cases'!Q3169)</f>
        <v/>
      </c>
      <c r="L3168" s="57" t="str">
        <f>IF('UT Cases'!R3169="","",'UT Cases'!R3169)</f>
        <v/>
      </c>
      <c r="M3168" s="57" t="str">
        <f>IF('UT Cases'!S3169="","",'UT Cases'!S3169)</f>
        <v/>
      </c>
      <c r="N3168" s="57" t="str">
        <f>IF('UT Cases'!T3169="","",'UT Cases'!T3169)</f>
        <v/>
      </c>
      <c r="O3168" s="57" t="str">
        <f>IF('UT Cases'!U3169="","",'UT Cases'!U3169)</f>
        <v/>
      </c>
      <c r="P3168" s="56" t="str">
        <f>IF('UT Cases'!V3169="","",'UT Cases'!V3169)</f>
        <v/>
      </c>
      <c r="Q3168" s="56" t="str">
        <f>IF('UT Cases'!W3169="","",'UT Cases'!W3169)</f>
        <v/>
      </c>
      <c r="R3168" s="56" t="str">
        <f>IF('UT Cases'!X3169="","",'UT Cases'!X3169)</f>
        <v/>
      </c>
      <c r="S3168" s="56" t="str">
        <f>IF('UT Cases'!Y3169="","",'UT Cases'!Y3169)</f>
        <v/>
      </c>
      <c r="T3168" s="56" t="str">
        <f>IF('UT Cases'!Z3169="","",'UT Cases'!Z3169)</f>
        <v/>
      </c>
      <c r="U3168" s="57" t="str">
        <f>IF('UT Cases'!AA3169="","",'UT Cases'!AA3169)</f>
        <v/>
      </c>
      <c r="V3168" s="57" t="str">
        <f>IF('UT Cases'!AB3169="","",'UT Cases'!AB3169)</f>
        <v/>
      </c>
      <c r="W3168" s="57" t="str">
        <f>IF('UT Cases'!AC3169="","",'UT Cases'!AC3169)</f>
        <v/>
      </c>
      <c r="X3168" s="57" t="str">
        <f>IF('UT Cases'!AD3169="","",'UT Cases'!AD3169)</f>
        <v/>
      </c>
      <c r="Y3168" s="57" t="str">
        <f>IF('UT Cases'!AE3169="","",'UT Cases'!AE3169)</f>
        <v/>
      </c>
      <c r="Z3168" s="56" t="str">
        <f>IF('UT Cases'!AF3169="","",'UT Cases'!AF3169)</f>
        <v/>
      </c>
      <c r="AA3168" s="56" t="str">
        <f>IF('UT Cases'!AG3169="","",'UT Cases'!AG3169)</f>
        <v/>
      </c>
      <c r="AB3168" s="56" t="str">
        <f>IF('UT Cases'!AH3169="","",'UT Cases'!AH3169)</f>
        <v/>
      </c>
      <c r="AC3168" s="56" t="str">
        <f>IF('UT Cases'!AI3169="","",'UT Cases'!AI3169)</f>
        <v/>
      </c>
      <c r="AD3168" s="56" t="str">
        <f>IF('UT Cases'!AJ3169="","",'UT Cases'!AJ3169)</f>
        <v/>
      </c>
    </row>
    <row r="3169" spans="2:30">
      <c r="B3169" s="54" t="str">
        <f>IF('UT Cases'!B3170="","",'UT Cases'!B3170)</f>
        <v/>
      </c>
      <c r="C3169" s="54" t="str">
        <f>IF('UT Cases'!C3170="","",'UT Cases'!C3170)</f>
        <v/>
      </c>
      <c r="D3169" s="54" t="str">
        <f>IF('UT Cases'!D3170="","",'UT Cases'!D3170)</f>
        <v/>
      </c>
      <c r="E3169" s="54" t="str">
        <f>IF('UT Cases'!H3170="","",'UT Cases'!H3170)</f>
        <v/>
      </c>
      <c r="F3169" s="55" t="str">
        <f>IF('UT Cases'!L3170="","",'UT Cases'!L3170)</f>
        <v/>
      </c>
      <c r="G3169" s="56" t="str">
        <f>IF('UT Cases'!M3170="","",'UT Cases'!M3170)</f>
        <v/>
      </c>
      <c r="H3169" s="56" t="str">
        <f>IF('UT Cases'!N3170="","",'UT Cases'!N3170)</f>
        <v/>
      </c>
      <c r="I3169" s="56" t="str">
        <f>IF('UT Cases'!O3170="","",'UT Cases'!O3170)</f>
        <v/>
      </c>
      <c r="J3169" s="56" t="str">
        <f>IF('UT Cases'!P3170="","",'UT Cases'!P3170)</f>
        <v/>
      </c>
      <c r="K3169" s="57" t="str">
        <f>IF('UT Cases'!Q3170="","",'UT Cases'!Q3170)</f>
        <v/>
      </c>
      <c r="L3169" s="57" t="str">
        <f>IF('UT Cases'!R3170="","",'UT Cases'!R3170)</f>
        <v/>
      </c>
      <c r="M3169" s="57" t="str">
        <f>IF('UT Cases'!S3170="","",'UT Cases'!S3170)</f>
        <v/>
      </c>
      <c r="N3169" s="57" t="str">
        <f>IF('UT Cases'!T3170="","",'UT Cases'!T3170)</f>
        <v/>
      </c>
      <c r="O3169" s="57" t="str">
        <f>IF('UT Cases'!U3170="","",'UT Cases'!U3170)</f>
        <v/>
      </c>
      <c r="P3169" s="56" t="str">
        <f>IF('UT Cases'!V3170="","",'UT Cases'!V3170)</f>
        <v/>
      </c>
      <c r="Q3169" s="56" t="str">
        <f>IF('UT Cases'!W3170="","",'UT Cases'!W3170)</f>
        <v/>
      </c>
      <c r="R3169" s="56" t="str">
        <f>IF('UT Cases'!X3170="","",'UT Cases'!X3170)</f>
        <v/>
      </c>
      <c r="S3169" s="56" t="str">
        <f>IF('UT Cases'!Y3170="","",'UT Cases'!Y3170)</f>
        <v/>
      </c>
      <c r="T3169" s="56" t="str">
        <f>IF('UT Cases'!Z3170="","",'UT Cases'!Z3170)</f>
        <v/>
      </c>
      <c r="U3169" s="57" t="str">
        <f>IF('UT Cases'!AA3170="","",'UT Cases'!AA3170)</f>
        <v/>
      </c>
      <c r="V3169" s="57" t="str">
        <f>IF('UT Cases'!AB3170="","",'UT Cases'!AB3170)</f>
        <v/>
      </c>
      <c r="W3169" s="57" t="str">
        <f>IF('UT Cases'!AC3170="","",'UT Cases'!AC3170)</f>
        <v/>
      </c>
      <c r="X3169" s="57" t="str">
        <f>IF('UT Cases'!AD3170="","",'UT Cases'!AD3170)</f>
        <v/>
      </c>
      <c r="Y3169" s="57" t="str">
        <f>IF('UT Cases'!AE3170="","",'UT Cases'!AE3170)</f>
        <v/>
      </c>
      <c r="Z3169" s="56" t="str">
        <f>IF('UT Cases'!AF3170="","",'UT Cases'!AF3170)</f>
        <v/>
      </c>
      <c r="AA3169" s="56" t="str">
        <f>IF('UT Cases'!AG3170="","",'UT Cases'!AG3170)</f>
        <v/>
      </c>
      <c r="AB3169" s="56" t="str">
        <f>IF('UT Cases'!AH3170="","",'UT Cases'!AH3170)</f>
        <v/>
      </c>
      <c r="AC3169" s="56" t="str">
        <f>IF('UT Cases'!AI3170="","",'UT Cases'!AI3170)</f>
        <v/>
      </c>
      <c r="AD3169" s="56" t="str">
        <f>IF('UT Cases'!AJ3170="","",'UT Cases'!AJ3170)</f>
        <v/>
      </c>
    </row>
    <row r="3170" spans="2:30">
      <c r="B3170" s="54" t="str">
        <f>IF('UT Cases'!B3171="","",'UT Cases'!B3171)</f>
        <v/>
      </c>
      <c r="C3170" s="54" t="str">
        <f>IF('UT Cases'!C3171="","",'UT Cases'!C3171)</f>
        <v/>
      </c>
      <c r="D3170" s="54" t="str">
        <f>IF('UT Cases'!D3171="","",'UT Cases'!D3171)</f>
        <v/>
      </c>
      <c r="E3170" s="54" t="str">
        <f>IF('UT Cases'!H3171="","",'UT Cases'!H3171)</f>
        <v/>
      </c>
      <c r="F3170" s="55" t="str">
        <f>IF('UT Cases'!L3171="","",'UT Cases'!L3171)</f>
        <v/>
      </c>
      <c r="G3170" s="56" t="str">
        <f>IF('UT Cases'!M3171="","",'UT Cases'!M3171)</f>
        <v/>
      </c>
      <c r="H3170" s="56" t="str">
        <f>IF('UT Cases'!N3171="","",'UT Cases'!N3171)</f>
        <v/>
      </c>
      <c r="I3170" s="56" t="str">
        <f>IF('UT Cases'!O3171="","",'UT Cases'!O3171)</f>
        <v/>
      </c>
      <c r="J3170" s="56" t="str">
        <f>IF('UT Cases'!P3171="","",'UT Cases'!P3171)</f>
        <v/>
      </c>
      <c r="K3170" s="57" t="str">
        <f>IF('UT Cases'!Q3171="","",'UT Cases'!Q3171)</f>
        <v/>
      </c>
      <c r="L3170" s="57" t="str">
        <f>IF('UT Cases'!R3171="","",'UT Cases'!R3171)</f>
        <v/>
      </c>
      <c r="M3170" s="57" t="str">
        <f>IF('UT Cases'!S3171="","",'UT Cases'!S3171)</f>
        <v/>
      </c>
      <c r="N3170" s="57" t="str">
        <f>IF('UT Cases'!T3171="","",'UT Cases'!T3171)</f>
        <v/>
      </c>
      <c r="O3170" s="57" t="str">
        <f>IF('UT Cases'!U3171="","",'UT Cases'!U3171)</f>
        <v/>
      </c>
      <c r="P3170" s="56" t="str">
        <f>IF('UT Cases'!V3171="","",'UT Cases'!V3171)</f>
        <v/>
      </c>
      <c r="Q3170" s="56" t="str">
        <f>IF('UT Cases'!W3171="","",'UT Cases'!W3171)</f>
        <v/>
      </c>
      <c r="R3170" s="56" t="str">
        <f>IF('UT Cases'!X3171="","",'UT Cases'!X3171)</f>
        <v/>
      </c>
      <c r="S3170" s="56" t="str">
        <f>IF('UT Cases'!Y3171="","",'UT Cases'!Y3171)</f>
        <v/>
      </c>
      <c r="T3170" s="56" t="str">
        <f>IF('UT Cases'!Z3171="","",'UT Cases'!Z3171)</f>
        <v/>
      </c>
      <c r="U3170" s="57" t="str">
        <f>IF('UT Cases'!AA3171="","",'UT Cases'!AA3171)</f>
        <v/>
      </c>
      <c r="V3170" s="57" t="str">
        <f>IF('UT Cases'!AB3171="","",'UT Cases'!AB3171)</f>
        <v/>
      </c>
      <c r="W3170" s="57" t="str">
        <f>IF('UT Cases'!AC3171="","",'UT Cases'!AC3171)</f>
        <v/>
      </c>
      <c r="X3170" s="57" t="str">
        <f>IF('UT Cases'!AD3171="","",'UT Cases'!AD3171)</f>
        <v/>
      </c>
      <c r="Y3170" s="57" t="str">
        <f>IF('UT Cases'!AE3171="","",'UT Cases'!AE3171)</f>
        <v/>
      </c>
      <c r="Z3170" s="56" t="str">
        <f>IF('UT Cases'!AF3171="","",'UT Cases'!AF3171)</f>
        <v/>
      </c>
      <c r="AA3170" s="56" t="str">
        <f>IF('UT Cases'!AG3171="","",'UT Cases'!AG3171)</f>
        <v/>
      </c>
      <c r="AB3170" s="56" t="str">
        <f>IF('UT Cases'!AH3171="","",'UT Cases'!AH3171)</f>
        <v/>
      </c>
      <c r="AC3170" s="56" t="str">
        <f>IF('UT Cases'!AI3171="","",'UT Cases'!AI3171)</f>
        <v/>
      </c>
      <c r="AD3170" s="56" t="str">
        <f>IF('UT Cases'!AJ3171="","",'UT Cases'!AJ3171)</f>
        <v/>
      </c>
    </row>
    <row r="3171" spans="2:30">
      <c r="B3171" s="54" t="str">
        <f>IF('UT Cases'!B3172="","",'UT Cases'!B3172)</f>
        <v/>
      </c>
      <c r="C3171" s="54" t="str">
        <f>IF('UT Cases'!C3172="","",'UT Cases'!C3172)</f>
        <v/>
      </c>
      <c r="D3171" s="54" t="str">
        <f>IF('UT Cases'!D3172="","",'UT Cases'!D3172)</f>
        <v/>
      </c>
      <c r="E3171" s="54" t="str">
        <f>IF('UT Cases'!H3172="","",'UT Cases'!H3172)</f>
        <v/>
      </c>
      <c r="F3171" s="55" t="str">
        <f>IF('UT Cases'!L3172="","",'UT Cases'!L3172)</f>
        <v/>
      </c>
      <c r="G3171" s="56" t="str">
        <f>IF('UT Cases'!M3172="","",'UT Cases'!M3172)</f>
        <v/>
      </c>
      <c r="H3171" s="56" t="str">
        <f>IF('UT Cases'!N3172="","",'UT Cases'!N3172)</f>
        <v/>
      </c>
      <c r="I3171" s="56" t="str">
        <f>IF('UT Cases'!O3172="","",'UT Cases'!O3172)</f>
        <v/>
      </c>
      <c r="J3171" s="56" t="str">
        <f>IF('UT Cases'!P3172="","",'UT Cases'!P3172)</f>
        <v/>
      </c>
      <c r="K3171" s="57" t="str">
        <f>IF('UT Cases'!Q3172="","",'UT Cases'!Q3172)</f>
        <v/>
      </c>
      <c r="L3171" s="57" t="str">
        <f>IF('UT Cases'!R3172="","",'UT Cases'!R3172)</f>
        <v/>
      </c>
      <c r="M3171" s="57" t="str">
        <f>IF('UT Cases'!S3172="","",'UT Cases'!S3172)</f>
        <v/>
      </c>
      <c r="N3171" s="57" t="str">
        <f>IF('UT Cases'!T3172="","",'UT Cases'!T3172)</f>
        <v/>
      </c>
      <c r="O3171" s="57" t="str">
        <f>IF('UT Cases'!U3172="","",'UT Cases'!U3172)</f>
        <v/>
      </c>
      <c r="P3171" s="56" t="str">
        <f>IF('UT Cases'!V3172="","",'UT Cases'!V3172)</f>
        <v/>
      </c>
      <c r="Q3171" s="56" t="str">
        <f>IF('UT Cases'!W3172="","",'UT Cases'!W3172)</f>
        <v/>
      </c>
      <c r="R3171" s="56" t="str">
        <f>IF('UT Cases'!X3172="","",'UT Cases'!X3172)</f>
        <v/>
      </c>
      <c r="S3171" s="56" t="str">
        <f>IF('UT Cases'!Y3172="","",'UT Cases'!Y3172)</f>
        <v/>
      </c>
      <c r="T3171" s="56" t="str">
        <f>IF('UT Cases'!Z3172="","",'UT Cases'!Z3172)</f>
        <v/>
      </c>
      <c r="U3171" s="57" t="str">
        <f>IF('UT Cases'!AA3172="","",'UT Cases'!AA3172)</f>
        <v/>
      </c>
      <c r="V3171" s="57" t="str">
        <f>IF('UT Cases'!AB3172="","",'UT Cases'!AB3172)</f>
        <v/>
      </c>
      <c r="W3171" s="57" t="str">
        <f>IF('UT Cases'!AC3172="","",'UT Cases'!AC3172)</f>
        <v/>
      </c>
      <c r="X3171" s="57" t="str">
        <f>IF('UT Cases'!AD3172="","",'UT Cases'!AD3172)</f>
        <v/>
      </c>
      <c r="Y3171" s="57" t="str">
        <f>IF('UT Cases'!AE3172="","",'UT Cases'!AE3172)</f>
        <v/>
      </c>
      <c r="Z3171" s="56" t="str">
        <f>IF('UT Cases'!AF3172="","",'UT Cases'!AF3172)</f>
        <v/>
      </c>
      <c r="AA3171" s="56" t="str">
        <f>IF('UT Cases'!AG3172="","",'UT Cases'!AG3172)</f>
        <v/>
      </c>
      <c r="AB3171" s="56" t="str">
        <f>IF('UT Cases'!AH3172="","",'UT Cases'!AH3172)</f>
        <v/>
      </c>
      <c r="AC3171" s="56" t="str">
        <f>IF('UT Cases'!AI3172="","",'UT Cases'!AI3172)</f>
        <v/>
      </c>
      <c r="AD3171" s="56" t="str">
        <f>IF('UT Cases'!AJ3172="","",'UT Cases'!AJ3172)</f>
        <v/>
      </c>
    </row>
    <row r="3172" spans="2:30">
      <c r="B3172" s="54" t="str">
        <f>IF('UT Cases'!B3173="","",'UT Cases'!B3173)</f>
        <v/>
      </c>
      <c r="C3172" s="54" t="str">
        <f>IF('UT Cases'!C3173="","",'UT Cases'!C3173)</f>
        <v/>
      </c>
      <c r="D3172" s="54" t="str">
        <f>IF('UT Cases'!D3173="","",'UT Cases'!D3173)</f>
        <v/>
      </c>
      <c r="E3172" s="54" t="str">
        <f>IF('UT Cases'!H3173="","",'UT Cases'!H3173)</f>
        <v/>
      </c>
      <c r="F3172" s="55" t="str">
        <f>IF('UT Cases'!L3173="","",'UT Cases'!L3173)</f>
        <v/>
      </c>
      <c r="G3172" s="56" t="str">
        <f>IF('UT Cases'!M3173="","",'UT Cases'!M3173)</f>
        <v/>
      </c>
      <c r="H3172" s="56" t="str">
        <f>IF('UT Cases'!N3173="","",'UT Cases'!N3173)</f>
        <v/>
      </c>
      <c r="I3172" s="56" t="str">
        <f>IF('UT Cases'!O3173="","",'UT Cases'!O3173)</f>
        <v/>
      </c>
      <c r="J3172" s="56" t="str">
        <f>IF('UT Cases'!P3173="","",'UT Cases'!P3173)</f>
        <v/>
      </c>
      <c r="K3172" s="57" t="str">
        <f>IF('UT Cases'!Q3173="","",'UT Cases'!Q3173)</f>
        <v/>
      </c>
      <c r="L3172" s="57" t="str">
        <f>IF('UT Cases'!R3173="","",'UT Cases'!R3173)</f>
        <v/>
      </c>
      <c r="M3172" s="57" t="str">
        <f>IF('UT Cases'!S3173="","",'UT Cases'!S3173)</f>
        <v/>
      </c>
      <c r="N3172" s="57" t="str">
        <f>IF('UT Cases'!T3173="","",'UT Cases'!T3173)</f>
        <v/>
      </c>
      <c r="O3172" s="57" t="str">
        <f>IF('UT Cases'!U3173="","",'UT Cases'!U3173)</f>
        <v/>
      </c>
      <c r="P3172" s="56" t="str">
        <f>IF('UT Cases'!V3173="","",'UT Cases'!V3173)</f>
        <v/>
      </c>
      <c r="Q3172" s="56" t="str">
        <f>IF('UT Cases'!W3173="","",'UT Cases'!W3173)</f>
        <v/>
      </c>
      <c r="R3172" s="56" t="str">
        <f>IF('UT Cases'!X3173="","",'UT Cases'!X3173)</f>
        <v/>
      </c>
      <c r="S3172" s="56" t="str">
        <f>IF('UT Cases'!Y3173="","",'UT Cases'!Y3173)</f>
        <v/>
      </c>
      <c r="T3172" s="56" t="str">
        <f>IF('UT Cases'!Z3173="","",'UT Cases'!Z3173)</f>
        <v/>
      </c>
      <c r="U3172" s="57" t="str">
        <f>IF('UT Cases'!AA3173="","",'UT Cases'!AA3173)</f>
        <v/>
      </c>
      <c r="V3172" s="57" t="str">
        <f>IF('UT Cases'!AB3173="","",'UT Cases'!AB3173)</f>
        <v/>
      </c>
      <c r="W3172" s="57" t="str">
        <f>IF('UT Cases'!AC3173="","",'UT Cases'!AC3173)</f>
        <v/>
      </c>
      <c r="X3172" s="57" t="str">
        <f>IF('UT Cases'!AD3173="","",'UT Cases'!AD3173)</f>
        <v/>
      </c>
      <c r="Y3172" s="57" t="str">
        <f>IF('UT Cases'!AE3173="","",'UT Cases'!AE3173)</f>
        <v/>
      </c>
      <c r="Z3172" s="56" t="str">
        <f>IF('UT Cases'!AF3173="","",'UT Cases'!AF3173)</f>
        <v/>
      </c>
      <c r="AA3172" s="56" t="str">
        <f>IF('UT Cases'!AG3173="","",'UT Cases'!AG3173)</f>
        <v/>
      </c>
      <c r="AB3172" s="56" t="str">
        <f>IF('UT Cases'!AH3173="","",'UT Cases'!AH3173)</f>
        <v/>
      </c>
      <c r="AC3172" s="56" t="str">
        <f>IF('UT Cases'!AI3173="","",'UT Cases'!AI3173)</f>
        <v/>
      </c>
      <c r="AD3172" s="56" t="str">
        <f>IF('UT Cases'!AJ3173="","",'UT Cases'!AJ3173)</f>
        <v/>
      </c>
    </row>
    <row r="3173" spans="2:30">
      <c r="B3173" s="54" t="str">
        <f>IF('UT Cases'!B3174="","",'UT Cases'!B3174)</f>
        <v/>
      </c>
      <c r="C3173" s="54" t="str">
        <f>IF('UT Cases'!C3174="","",'UT Cases'!C3174)</f>
        <v/>
      </c>
      <c r="D3173" s="54" t="str">
        <f>IF('UT Cases'!D3174="","",'UT Cases'!D3174)</f>
        <v/>
      </c>
      <c r="E3173" s="54" t="str">
        <f>IF('UT Cases'!H3174="","",'UT Cases'!H3174)</f>
        <v/>
      </c>
      <c r="F3173" s="55" t="str">
        <f>IF('UT Cases'!L3174="","",'UT Cases'!L3174)</f>
        <v/>
      </c>
      <c r="G3173" s="56" t="str">
        <f>IF('UT Cases'!M3174="","",'UT Cases'!M3174)</f>
        <v/>
      </c>
      <c r="H3173" s="56" t="str">
        <f>IF('UT Cases'!N3174="","",'UT Cases'!N3174)</f>
        <v/>
      </c>
      <c r="I3173" s="56" t="str">
        <f>IF('UT Cases'!O3174="","",'UT Cases'!O3174)</f>
        <v/>
      </c>
      <c r="J3173" s="56" t="str">
        <f>IF('UT Cases'!P3174="","",'UT Cases'!P3174)</f>
        <v/>
      </c>
      <c r="K3173" s="57" t="str">
        <f>IF('UT Cases'!Q3174="","",'UT Cases'!Q3174)</f>
        <v/>
      </c>
      <c r="L3173" s="57" t="str">
        <f>IF('UT Cases'!R3174="","",'UT Cases'!R3174)</f>
        <v/>
      </c>
      <c r="M3173" s="57" t="str">
        <f>IF('UT Cases'!S3174="","",'UT Cases'!S3174)</f>
        <v/>
      </c>
      <c r="N3173" s="57" t="str">
        <f>IF('UT Cases'!T3174="","",'UT Cases'!T3174)</f>
        <v/>
      </c>
      <c r="O3173" s="57" t="str">
        <f>IF('UT Cases'!U3174="","",'UT Cases'!U3174)</f>
        <v/>
      </c>
      <c r="P3173" s="56" t="str">
        <f>IF('UT Cases'!V3174="","",'UT Cases'!V3174)</f>
        <v/>
      </c>
      <c r="Q3173" s="56" t="str">
        <f>IF('UT Cases'!W3174="","",'UT Cases'!W3174)</f>
        <v/>
      </c>
      <c r="R3173" s="56" t="str">
        <f>IF('UT Cases'!X3174="","",'UT Cases'!X3174)</f>
        <v/>
      </c>
      <c r="S3173" s="56" t="str">
        <f>IF('UT Cases'!Y3174="","",'UT Cases'!Y3174)</f>
        <v/>
      </c>
      <c r="T3173" s="56" t="str">
        <f>IF('UT Cases'!Z3174="","",'UT Cases'!Z3174)</f>
        <v/>
      </c>
      <c r="U3173" s="57" t="str">
        <f>IF('UT Cases'!AA3174="","",'UT Cases'!AA3174)</f>
        <v/>
      </c>
      <c r="V3173" s="57" t="str">
        <f>IF('UT Cases'!AB3174="","",'UT Cases'!AB3174)</f>
        <v/>
      </c>
      <c r="W3173" s="57" t="str">
        <f>IF('UT Cases'!AC3174="","",'UT Cases'!AC3174)</f>
        <v/>
      </c>
      <c r="X3173" s="57" t="str">
        <f>IF('UT Cases'!AD3174="","",'UT Cases'!AD3174)</f>
        <v/>
      </c>
      <c r="Y3173" s="57" t="str">
        <f>IF('UT Cases'!AE3174="","",'UT Cases'!AE3174)</f>
        <v/>
      </c>
      <c r="Z3173" s="56" t="str">
        <f>IF('UT Cases'!AF3174="","",'UT Cases'!AF3174)</f>
        <v/>
      </c>
      <c r="AA3173" s="56" t="str">
        <f>IF('UT Cases'!AG3174="","",'UT Cases'!AG3174)</f>
        <v/>
      </c>
      <c r="AB3173" s="56" t="str">
        <f>IF('UT Cases'!AH3174="","",'UT Cases'!AH3174)</f>
        <v/>
      </c>
      <c r="AC3173" s="56" t="str">
        <f>IF('UT Cases'!AI3174="","",'UT Cases'!AI3174)</f>
        <v/>
      </c>
      <c r="AD3173" s="56" t="str">
        <f>IF('UT Cases'!AJ3174="","",'UT Cases'!AJ3174)</f>
        <v/>
      </c>
    </row>
    <row r="3174" spans="2:30">
      <c r="B3174" s="54" t="str">
        <f>IF('UT Cases'!B3175="","",'UT Cases'!B3175)</f>
        <v/>
      </c>
      <c r="C3174" s="54" t="str">
        <f>IF('UT Cases'!C3175="","",'UT Cases'!C3175)</f>
        <v/>
      </c>
      <c r="D3174" s="54" t="str">
        <f>IF('UT Cases'!D3175="","",'UT Cases'!D3175)</f>
        <v/>
      </c>
      <c r="E3174" s="54" t="str">
        <f>IF('UT Cases'!H3175="","",'UT Cases'!H3175)</f>
        <v/>
      </c>
      <c r="F3174" s="55" t="str">
        <f>IF('UT Cases'!L3175="","",'UT Cases'!L3175)</f>
        <v/>
      </c>
      <c r="G3174" s="56" t="str">
        <f>IF('UT Cases'!M3175="","",'UT Cases'!M3175)</f>
        <v/>
      </c>
      <c r="H3174" s="56" t="str">
        <f>IF('UT Cases'!N3175="","",'UT Cases'!N3175)</f>
        <v/>
      </c>
      <c r="I3174" s="56" t="str">
        <f>IF('UT Cases'!O3175="","",'UT Cases'!O3175)</f>
        <v/>
      </c>
      <c r="J3174" s="56" t="str">
        <f>IF('UT Cases'!P3175="","",'UT Cases'!P3175)</f>
        <v/>
      </c>
      <c r="K3174" s="57" t="str">
        <f>IF('UT Cases'!Q3175="","",'UT Cases'!Q3175)</f>
        <v/>
      </c>
      <c r="L3174" s="57" t="str">
        <f>IF('UT Cases'!R3175="","",'UT Cases'!R3175)</f>
        <v/>
      </c>
      <c r="M3174" s="57" t="str">
        <f>IF('UT Cases'!S3175="","",'UT Cases'!S3175)</f>
        <v/>
      </c>
      <c r="N3174" s="57" t="str">
        <f>IF('UT Cases'!T3175="","",'UT Cases'!T3175)</f>
        <v/>
      </c>
      <c r="O3174" s="57" t="str">
        <f>IF('UT Cases'!U3175="","",'UT Cases'!U3175)</f>
        <v/>
      </c>
      <c r="P3174" s="56" t="str">
        <f>IF('UT Cases'!V3175="","",'UT Cases'!V3175)</f>
        <v/>
      </c>
      <c r="Q3174" s="56" t="str">
        <f>IF('UT Cases'!W3175="","",'UT Cases'!W3175)</f>
        <v/>
      </c>
      <c r="R3174" s="56" t="str">
        <f>IF('UT Cases'!X3175="","",'UT Cases'!X3175)</f>
        <v/>
      </c>
      <c r="S3174" s="56" t="str">
        <f>IF('UT Cases'!Y3175="","",'UT Cases'!Y3175)</f>
        <v/>
      </c>
      <c r="T3174" s="56" t="str">
        <f>IF('UT Cases'!Z3175="","",'UT Cases'!Z3175)</f>
        <v/>
      </c>
      <c r="U3174" s="57" t="str">
        <f>IF('UT Cases'!AA3175="","",'UT Cases'!AA3175)</f>
        <v/>
      </c>
      <c r="V3174" s="57" t="str">
        <f>IF('UT Cases'!AB3175="","",'UT Cases'!AB3175)</f>
        <v/>
      </c>
      <c r="W3174" s="57" t="str">
        <f>IF('UT Cases'!AC3175="","",'UT Cases'!AC3175)</f>
        <v/>
      </c>
      <c r="X3174" s="57" t="str">
        <f>IF('UT Cases'!AD3175="","",'UT Cases'!AD3175)</f>
        <v/>
      </c>
      <c r="Y3174" s="57" t="str">
        <f>IF('UT Cases'!AE3175="","",'UT Cases'!AE3175)</f>
        <v/>
      </c>
      <c r="Z3174" s="56" t="str">
        <f>IF('UT Cases'!AF3175="","",'UT Cases'!AF3175)</f>
        <v/>
      </c>
      <c r="AA3174" s="56" t="str">
        <f>IF('UT Cases'!AG3175="","",'UT Cases'!AG3175)</f>
        <v/>
      </c>
      <c r="AB3174" s="56" t="str">
        <f>IF('UT Cases'!AH3175="","",'UT Cases'!AH3175)</f>
        <v/>
      </c>
      <c r="AC3174" s="56" t="str">
        <f>IF('UT Cases'!AI3175="","",'UT Cases'!AI3175)</f>
        <v/>
      </c>
      <c r="AD3174" s="56" t="str">
        <f>IF('UT Cases'!AJ3175="","",'UT Cases'!AJ3175)</f>
        <v/>
      </c>
    </row>
    <row r="3175" spans="2:30">
      <c r="B3175" s="54" t="str">
        <f>IF('UT Cases'!B3176="","",'UT Cases'!B3176)</f>
        <v/>
      </c>
      <c r="C3175" s="54" t="str">
        <f>IF('UT Cases'!C3176="","",'UT Cases'!C3176)</f>
        <v/>
      </c>
      <c r="D3175" s="54" t="str">
        <f>IF('UT Cases'!D3176="","",'UT Cases'!D3176)</f>
        <v/>
      </c>
      <c r="E3175" s="54" t="str">
        <f>IF('UT Cases'!H3176="","",'UT Cases'!H3176)</f>
        <v/>
      </c>
      <c r="F3175" s="55" t="str">
        <f>IF('UT Cases'!L3176="","",'UT Cases'!L3176)</f>
        <v/>
      </c>
      <c r="G3175" s="56" t="str">
        <f>IF('UT Cases'!M3176="","",'UT Cases'!M3176)</f>
        <v/>
      </c>
      <c r="H3175" s="56" t="str">
        <f>IF('UT Cases'!N3176="","",'UT Cases'!N3176)</f>
        <v/>
      </c>
      <c r="I3175" s="56" t="str">
        <f>IF('UT Cases'!O3176="","",'UT Cases'!O3176)</f>
        <v/>
      </c>
      <c r="J3175" s="56" t="str">
        <f>IF('UT Cases'!P3176="","",'UT Cases'!P3176)</f>
        <v/>
      </c>
      <c r="K3175" s="57" t="str">
        <f>IF('UT Cases'!Q3176="","",'UT Cases'!Q3176)</f>
        <v/>
      </c>
      <c r="L3175" s="57" t="str">
        <f>IF('UT Cases'!R3176="","",'UT Cases'!R3176)</f>
        <v/>
      </c>
      <c r="M3175" s="57" t="str">
        <f>IF('UT Cases'!S3176="","",'UT Cases'!S3176)</f>
        <v/>
      </c>
      <c r="N3175" s="57" t="str">
        <f>IF('UT Cases'!T3176="","",'UT Cases'!T3176)</f>
        <v/>
      </c>
      <c r="O3175" s="57" t="str">
        <f>IF('UT Cases'!U3176="","",'UT Cases'!U3176)</f>
        <v/>
      </c>
      <c r="P3175" s="56" t="str">
        <f>IF('UT Cases'!V3176="","",'UT Cases'!V3176)</f>
        <v/>
      </c>
      <c r="Q3175" s="56" t="str">
        <f>IF('UT Cases'!W3176="","",'UT Cases'!W3176)</f>
        <v/>
      </c>
      <c r="R3175" s="56" t="str">
        <f>IF('UT Cases'!X3176="","",'UT Cases'!X3176)</f>
        <v/>
      </c>
      <c r="S3175" s="56" t="str">
        <f>IF('UT Cases'!Y3176="","",'UT Cases'!Y3176)</f>
        <v/>
      </c>
      <c r="T3175" s="56" t="str">
        <f>IF('UT Cases'!Z3176="","",'UT Cases'!Z3176)</f>
        <v/>
      </c>
      <c r="U3175" s="57" t="str">
        <f>IF('UT Cases'!AA3176="","",'UT Cases'!AA3176)</f>
        <v/>
      </c>
      <c r="V3175" s="57" t="str">
        <f>IF('UT Cases'!AB3176="","",'UT Cases'!AB3176)</f>
        <v/>
      </c>
      <c r="W3175" s="57" t="str">
        <f>IF('UT Cases'!AC3176="","",'UT Cases'!AC3176)</f>
        <v/>
      </c>
      <c r="X3175" s="57" t="str">
        <f>IF('UT Cases'!AD3176="","",'UT Cases'!AD3176)</f>
        <v/>
      </c>
      <c r="Y3175" s="57" t="str">
        <f>IF('UT Cases'!AE3176="","",'UT Cases'!AE3176)</f>
        <v/>
      </c>
      <c r="Z3175" s="56" t="str">
        <f>IF('UT Cases'!AF3176="","",'UT Cases'!AF3176)</f>
        <v/>
      </c>
      <c r="AA3175" s="56" t="str">
        <f>IF('UT Cases'!AG3176="","",'UT Cases'!AG3176)</f>
        <v/>
      </c>
      <c r="AB3175" s="56" t="str">
        <f>IF('UT Cases'!AH3176="","",'UT Cases'!AH3176)</f>
        <v/>
      </c>
      <c r="AC3175" s="56" t="str">
        <f>IF('UT Cases'!AI3176="","",'UT Cases'!AI3176)</f>
        <v/>
      </c>
      <c r="AD3175" s="56" t="str">
        <f>IF('UT Cases'!AJ3176="","",'UT Cases'!AJ3176)</f>
        <v/>
      </c>
    </row>
    <row r="3176" spans="2:30">
      <c r="B3176" s="54" t="str">
        <f>IF('UT Cases'!B3177="","",'UT Cases'!B3177)</f>
        <v/>
      </c>
      <c r="C3176" s="54" t="str">
        <f>IF('UT Cases'!C3177="","",'UT Cases'!C3177)</f>
        <v/>
      </c>
      <c r="D3176" s="54" t="str">
        <f>IF('UT Cases'!D3177="","",'UT Cases'!D3177)</f>
        <v/>
      </c>
      <c r="E3176" s="54" t="str">
        <f>IF('UT Cases'!H3177="","",'UT Cases'!H3177)</f>
        <v/>
      </c>
      <c r="F3176" s="55" t="str">
        <f>IF('UT Cases'!L3177="","",'UT Cases'!L3177)</f>
        <v/>
      </c>
      <c r="G3176" s="56" t="str">
        <f>IF('UT Cases'!M3177="","",'UT Cases'!M3177)</f>
        <v/>
      </c>
      <c r="H3176" s="56" t="str">
        <f>IF('UT Cases'!N3177="","",'UT Cases'!N3177)</f>
        <v/>
      </c>
      <c r="I3176" s="56" t="str">
        <f>IF('UT Cases'!O3177="","",'UT Cases'!O3177)</f>
        <v/>
      </c>
      <c r="J3176" s="56" t="str">
        <f>IF('UT Cases'!P3177="","",'UT Cases'!P3177)</f>
        <v/>
      </c>
      <c r="K3176" s="57" t="str">
        <f>IF('UT Cases'!Q3177="","",'UT Cases'!Q3177)</f>
        <v/>
      </c>
      <c r="L3176" s="57" t="str">
        <f>IF('UT Cases'!R3177="","",'UT Cases'!R3177)</f>
        <v/>
      </c>
      <c r="M3176" s="57" t="str">
        <f>IF('UT Cases'!S3177="","",'UT Cases'!S3177)</f>
        <v/>
      </c>
      <c r="N3176" s="57" t="str">
        <f>IF('UT Cases'!T3177="","",'UT Cases'!T3177)</f>
        <v/>
      </c>
      <c r="O3176" s="57" t="str">
        <f>IF('UT Cases'!U3177="","",'UT Cases'!U3177)</f>
        <v/>
      </c>
      <c r="P3176" s="56" t="str">
        <f>IF('UT Cases'!V3177="","",'UT Cases'!V3177)</f>
        <v/>
      </c>
      <c r="Q3176" s="56" t="str">
        <f>IF('UT Cases'!W3177="","",'UT Cases'!W3177)</f>
        <v/>
      </c>
      <c r="R3176" s="56" t="str">
        <f>IF('UT Cases'!X3177="","",'UT Cases'!X3177)</f>
        <v/>
      </c>
      <c r="S3176" s="56" t="str">
        <f>IF('UT Cases'!Y3177="","",'UT Cases'!Y3177)</f>
        <v/>
      </c>
      <c r="T3176" s="56" t="str">
        <f>IF('UT Cases'!Z3177="","",'UT Cases'!Z3177)</f>
        <v/>
      </c>
      <c r="U3176" s="57" t="str">
        <f>IF('UT Cases'!AA3177="","",'UT Cases'!AA3177)</f>
        <v/>
      </c>
      <c r="V3176" s="57" t="str">
        <f>IF('UT Cases'!AB3177="","",'UT Cases'!AB3177)</f>
        <v/>
      </c>
      <c r="W3176" s="57" t="str">
        <f>IF('UT Cases'!AC3177="","",'UT Cases'!AC3177)</f>
        <v/>
      </c>
      <c r="X3176" s="57" t="str">
        <f>IF('UT Cases'!AD3177="","",'UT Cases'!AD3177)</f>
        <v/>
      </c>
      <c r="Y3176" s="57" t="str">
        <f>IF('UT Cases'!AE3177="","",'UT Cases'!AE3177)</f>
        <v/>
      </c>
      <c r="Z3176" s="56" t="str">
        <f>IF('UT Cases'!AF3177="","",'UT Cases'!AF3177)</f>
        <v/>
      </c>
      <c r="AA3176" s="56" t="str">
        <f>IF('UT Cases'!AG3177="","",'UT Cases'!AG3177)</f>
        <v/>
      </c>
      <c r="AB3176" s="56" t="str">
        <f>IF('UT Cases'!AH3177="","",'UT Cases'!AH3177)</f>
        <v/>
      </c>
      <c r="AC3176" s="56" t="str">
        <f>IF('UT Cases'!AI3177="","",'UT Cases'!AI3177)</f>
        <v/>
      </c>
      <c r="AD3176" s="56" t="str">
        <f>IF('UT Cases'!AJ3177="","",'UT Cases'!AJ3177)</f>
        <v/>
      </c>
    </row>
    <row r="3177" spans="2:30">
      <c r="B3177" s="54" t="str">
        <f>IF('UT Cases'!B3178="","",'UT Cases'!B3178)</f>
        <v/>
      </c>
      <c r="C3177" s="54" t="str">
        <f>IF('UT Cases'!C3178="","",'UT Cases'!C3178)</f>
        <v/>
      </c>
      <c r="D3177" s="54" t="str">
        <f>IF('UT Cases'!D3178="","",'UT Cases'!D3178)</f>
        <v/>
      </c>
      <c r="E3177" s="54" t="str">
        <f>IF('UT Cases'!H3178="","",'UT Cases'!H3178)</f>
        <v/>
      </c>
      <c r="F3177" s="55" t="str">
        <f>IF('UT Cases'!L3178="","",'UT Cases'!L3178)</f>
        <v/>
      </c>
      <c r="G3177" s="56" t="str">
        <f>IF('UT Cases'!M3178="","",'UT Cases'!M3178)</f>
        <v/>
      </c>
      <c r="H3177" s="56" t="str">
        <f>IF('UT Cases'!N3178="","",'UT Cases'!N3178)</f>
        <v/>
      </c>
      <c r="I3177" s="56" t="str">
        <f>IF('UT Cases'!O3178="","",'UT Cases'!O3178)</f>
        <v/>
      </c>
      <c r="J3177" s="56" t="str">
        <f>IF('UT Cases'!P3178="","",'UT Cases'!P3178)</f>
        <v/>
      </c>
      <c r="K3177" s="57" t="str">
        <f>IF('UT Cases'!Q3178="","",'UT Cases'!Q3178)</f>
        <v/>
      </c>
      <c r="L3177" s="57" t="str">
        <f>IF('UT Cases'!R3178="","",'UT Cases'!R3178)</f>
        <v/>
      </c>
      <c r="M3177" s="57" t="str">
        <f>IF('UT Cases'!S3178="","",'UT Cases'!S3178)</f>
        <v/>
      </c>
      <c r="N3177" s="57" t="str">
        <f>IF('UT Cases'!T3178="","",'UT Cases'!T3178)</f>
        <v/>
      </c>
      <c r="O3177" s="57" t="str">
        <f>IF('UT Cases'!U3178="","",'UT Cases'!U3178)</f>
        <v/>
      </c>
      <c r="P3177" s="56" t="str">
        <f>IF('UT Cases'!V3178="","",'UT Cases'!V3178)</f>
        <v/>
      </c>
      <c r="Q3177" s="56" t="str">
        <f>IF('UT Cases'!W3178="","",'UT Cases'!W3178)</f>
        <v/>
      </c>
      <c r="R3177" s="56" t="str">
        <f>IF('UT Cases'!X3178="","",'UT Cases'!X3178)</f>
        <v/>
      </c>
      <c r="S3177" s="56" t="str">
        <f>IF('UT Cases'!Y3178="","",'UT Cases'!Y3178)</f>
        <v/>
      </c>
      <c r="T3177" s="56" t="str">
        <f>IF('UT Cases'!Z3178="","",'UT Cases'!Z3178)</f>
        <v/>
      </c>
      <c r="U3177" s="57" t="str">
        <f>IF('UT Cases'!AA3178="","",'UT Cases'!AA3178)</f>
        <v/>
      </c>
      <c r="V3177" s="57" t="str">
        <f>IF('UT Cases'!AB3178="","",'UT Cases'!AB3178)</f>
        <v/>
      </c>
      <c r="W3177" s="57" t="str">
        <f>IF('UT Cases'!AC3178="","",'UT Cases'!AC3178)</f>
        <v/>
      </c>
      <c r="X3177" s="57" t="str">
        <f>IF('UT Cases'!AD3178="","",'UT Cases'!AD3178)</f>
        <v/>
      </c>
      <c r="Y3177" s="57" t="str">
        <f>IF('UT Cases'!AE3178="","",'UT Cases'!AE3178)</f>
        <v/>
      </c>
      <c r="Z3177" s="56" t="str">
        <f>IF('UT Cases'!AF3178="","",'UT Cases'!AF3178)</f>
        <v/>
      </c>
      <c r="AA3177" s="56" t="str">
        <f>IF('UT Cases'!AG3178="","",'UT Cases'!AG3178)</f>
        <v/>
      </c>
      <c r="AB3177" s="56" t="str">
        <f>IF('UT Cases'!AH3178="","",'UT Cases'!AH3178)</f>
        <v/>
      </c>
      <c r="AC3177" s="56" t="str">
        <f>IF('UT Cases'!AI3178="","",'UT Cases'!AI3178)</f>
        <v/>
      </c>
      <c r="AD3177" s="56" t="str">
        <f>IF('UT Cases'!AJ3178="","",'UT Cases'!AJ3178)</f>
        <v/>
      </c>
    </row>
    <row r="3178" spans="2:30">
      <c r="B3178" s="54" t="str">
        <f>IF('UT Cases'!B3179="","",'UT Cases'!B3179)</f>
        <v/>
      </c>
      <c r="C3178" s="54" t="str">
        <f>IF('UT Cases'!C3179="","",'UT Cases'!C3179)</f>
        <v/>
      </c>
      <c r="D3178" s="54" t="str">
        <f>IF('UT Cases'!D3179="","",'UT Cases'!D3179)</f>
        <v/>
      </c>
      <c r="E3178" s="54" t="str">
        <f>IF('UT Cases'!H3179="","",'UT Cases'!H3179)</f>
        <v/>
      </c>
      <c r="F3178" s="55" t="str">
        <f>IF('UT Cases'!L3179="","",'UT Cases'!L3179)</f>
        <v/>
      </c>
      <c r="G3178" s="56" t="str">
        <f>IF('UT Cases'!M3179="","",'UT Cases'!M3179)</f>
        <v/>
      </c>
      <c r="H3178" s="56" t="str">
        <f>IF('UT Cases'!N3179="","",'UT Cases'!N3179)</f>
        <v/>
      </c>
      <c r="I3178" s="56" t="str">
        <f>IF('UT Cases'!O3179="","",'UT Cases'!O3179)</f>
        <v/>
      </c>
      <c r="J3178" s="56" t="str">
        <f>IF('UT Cases'!P3179="","",'UT Cases'!P3179)</f>
        <v/>
      </c>
      <c r="K3178" s="57" t="str">
        <f>IF('UT Cases'!Q3179="","",'UT Cases'!Q3179)</f>
        <v/>
      </c>
      <c r="L3178" s="57" t="str">
        <f>IF('UT Cases'!R3179="","",'UT Cases'!R3179)</f>
        <v/>
      </c>
      <c r="M3178" s="57" t="str">
        <f>IF('UT Cases'!S3179="","",'UT Cases'!S3179)</f>
        <v/>
      </c>
      <c r="N3178" s="57" t="str">
        <f>IF('UT Cases'!T3179="","",'UT Cases'!T3179)</f>
        <v/>
      </c>
      <c r="O3178" s="57" t="str">
        <f>IF('UT Cases'!U3179="","",'UT Cases'!U3179)</f>
        <v/>
      </c>
      <c r="P3178" s="56" t="str">
        <f>IF('UT Cases'!V3179="","",'UT Cases'!V3179)</f>
        <v/>
      </c>
      <c r="Q3178" s="56" t="str">
        <f>IF('UT Cases'!W3179="","",'UT Cases'!W3179)</f>
        <v/>
      </c>
      <c r="R3178" s="56" t="str">
        <f>IF('UT Cases'!X3179="","",'UT Cases'!X3179)</f>
        <v/>
      </c>
      <c r="S3178" s="56" t="str">
        <f>IF('UT Cases'!Y3179="","",'UT Cases'!Y3179)</f>
        <v/>
      </c>
      <c r="T3178" s="56" t="str">
        <f>IF('UT Cases'!Z3179="","",'UT Cases'!Z3179)</f>
        <v/>
      </c>
      <c r="U3178" s="57" t="str">
        <f>IF('UT Cases'!AA3179="","",'UT Cases'!AA3179)</f>
        <v/>
      </c>
      <c r="V3178" s="57" t="str">
        <f>IF('UT Cases'!AB3179="","",'UT Cases'!AB3179)</f>
        <v/>
      </c>
      <c r="W3178" s="57" t="str">
        <f>IF('UT Cases'!AC3179="","",'UT Cases'!AC3179)</f>
        <v/>
      </c>
      <c r="X3178" s="57" t="str">
        <f>IF('UT Cases'!AD3179="","",'UT Cases'!AD3179)</f>
        <v/>
      </c>
      <c r="Y3178" s="57" t="str">
        <f>IF('UT Cases'!AE3179="","",'UT Cases'!AE3179)</f>
        <v/>
      </c>
      <c r="Z3178" s="56" t="str">
        <f>IF('UT Cases'!AF3179="","",'UT Cases'!AF3179)</f>
        <v/>
      </c>
      <c r="AA3178" s="56" t="str">
        <f>IF('UT Cases'!AG3179="","",'UT Cases'!AG3179)</f>
        <v/>
      </c>
      <c r="AB3178" s="56" t="str">
        <f>IF('UT Cases'!AH3179="","",'UT Cases'!AH3179)</f>
        <v/>
      </c>
      <c r="AC3178" s="56" t="str">
        <f>IF('UT Cases'!AI3179="","",'UT Cases'!AI3179)</f>
        <v/>
      </c>
      <c r="AD3178" s="56" t="str">
        <f>IF('UT Cases'!AJ3179="","",'UT Cases'!AJ3179)</f>
        <v/>
      </c>
    </row>
    <row r="3179" spans="2:30">
      <c r="B3179" s="54" t="str">
        <f>IF('UT Cases'!B3180="","",'UT Cases'!B3180)</f>
        <v/>
      </c>
      <c r="C3179" s="54" t="str">
        <f>IF('UT Cases'!C3180="","",'UT Cases'!C3180)</f>
        <v/>
      </c>
      <c r="D3179" s="54" t="str">
        <f>IF('UT Cases'!D3180="","",'UT Cases'!D3180)</f>
        <v/>
      </c>
      <c r="E3179" s="54" t="str">
        <f>IF('UT Cases'!H3180="","",'UT Cases'!H3180)</f>
        <v/>
      </c>
      <c r="F3179" s="55" t="str">
        <f>IF('UT Cases'!L3180="","",'UT Cases'!L3180)</f>
        <v/>
      </c>
      <c r="G3179" s="56" t="str">
        <f>IF('UT Cases'!M3180="","",'UT Cases'!M3180)</f>
        <v/>
      </c>
      <c r="H3179" s="56" t="str">
        <f>IF('UT Cases'!N3180="","",'UT Cases'!N3180)</f>
        <v/>
      </c>
      <c r="I3179" s="56" t="str">
        <f>IF('UT Cases'!O3180="","",'UT Cases'!O3180)</f>
        <v/>
      </c>
      <c r="J3179" s="56" t="str">
        <f>IF('UT Cases'!P3180="","",'UT Cases'!P3180)</f>
        <v/>
      </c>
      <c r="K3179" s="57" t="str">
        <f>IF('UT Cases'!Q3180="","",'UT Cases'!Q3180)</f>
        <v/>
      </c>
      <c r="L3179" s="57" t="str">
        <f>IF('UT Cases'!R3180="","",'UT Cases'!R3180)</f>
        <v/>
      </c>
      <c r="M3179" s="57" t="str">
        <f>IF('UT Cases'!S3180="","",'UT Cases'!S3180)</f>
        <v/>
      </c>
      <c r="N3179" s="57" t="str">
        <f>IF('UT Cases'!T3180="","",'UT Cases'!T3180)</f>
        <v/>
      </c>
      <c r="O3179" s="57" t="str">
        <f>IF('UT Cases'!U3180="","",'UT Cases'!U3180)</f>
        <v/>
      </c>
      <c r="P3179" s="56" t="str">
        <f>IF('UT Cases'!V3180="","",'UT Cases'!V3180)</f>
        <v/>
      </c>
      <c r="Q3179" s="56" t="str">
        <f>IF('UT Cases'!W3180="","",'UT Cases'!W3180)</f>
        <v/>
      </c>
      <c r="R3179" s="56" t="str">
        <f>IF('UT Cases'!X3180="","",'UT Cases'!X3180)</f>
        <v/>
      </c>
      <c r="S3179" s="56" t="str">
        <f>IF('UT Cases'!Y3180="","",'UT Cases'!Y3180)</f>
        <v/>
      </c>
      <c r="T3179" s="56" t="str">
        <f>IF('UT Cases'!Z3180="","",'UT Cases'!Z3180)</f>
        <v/>
      </c>
      <c r="U3179" s="57" t="str">
        <f>IF('UT Cases'!AA3180="","",'UT Cases'!AA3180)</f>
        <v/>
      </c>
      <c r="V3179" s="57" t="str">
        <f>IF('UT Cases'!AB3180="","",'UT Cases'!AB3180)</f>
        <v/>
      </c>
      <c r="W3179" s="57" t="str">
        <f>IF('UT Cases'!AC3180="","",'UT Cases'!AC3180)</f>
        <v/>
      </c>
      <c r="X3179" s="57" t="str">
        <f>IF('UT Cases'!AD3180="","",'UT Cases'!AD3180)</f>
        <v/>
      </c>
      <c r="Y3179" s="57" t="str">
        <f>IF('UT Cases'!AE3180="","",'UT Cases'!AE3180)</f>
        <v/>
      </c>
      <c r="Z3179" s="56" t="str">
        <f>IF('UT Cases'!AF3180="","",'UT Cases'!AF3180)</f>
        <v/>
      </c>
      <c r="AA3179" s="56" t="str">
        <f>IF('UT Cases'!AG3180="","",'UT Cases'!AG3180)</f>
        <v/>
      </c>
      <c r="AB3179" s="56" t="str">
        <f>IF('UT Cases'!AH3180="","",'UT Cases'!AH3180)</f>
        <v/>
      </c>
      <c r="AC3179" s="56" t="str">
        <f>IF('UT Cases'!AI3180="","",'UT Cases'!AI3180)</f>
        <v/>
      </c>
      <c r="AD3179" s="56" t="str">
        <f>IF('UT Cases'!AJ3180="","",'UT Cases'!AJ3180)</f>
        <v/>
      </c>
    </row>
    <row r="3180" spans="2:30">
      <c r="B3180" s="54" t="str">
        <f>IF('UT Cases'!B3181="","",'UT Cases'!B3181)</f>
        <v/>
      </c>
      <c r="C3180" s="54" t="str">
        <f>IF('UT Cases'!C3181="","",'UT Cases'!C3181)</f>
        <v/>
      </c>
      <c r="D3180" s="54" t="str">
        <f>IF('UT Cases'!D3181="","",'UT Cases'!D3181)</f>
        <v/>
      </c>
      <c r="E3180" s="54" t="str">
        <f>IF('UT Cases'!H3181="","",'UT Cases'!H3181)</f>
        <v/>
      </c>
      <c r="F3180" s="55" t="str">
        <f>IF('UT Cases'!L3181="","",'UT Cases'!L3181)</f>
        <v/>
      </c>
      <c r="G3180" s="56" t="str">
        <f>IF('UT Cases'!M3181="","",'UT Cases'!M3181)</f>
        <v/>
      </c>
      <c r="H3180" s="56" t="str">
        <f>IF('UT Cases'!N3181="","",'UT Cases'!N3181)</f>
        <v/>
      </c>
      <c r="I3180" s="56" t="str">
        <f>IF('UT Cases'!O3181="","",'UT Cases'!O3181)</f>
        <v/>
      </c>
      <c r="J3180" s="56" t="str">
        <f>IF('UT Cases'!P3181="","",'UT Cases'!P3181)</f>
        <v/>
      </c>
      <c r="K3180" s="57" t="str">
        <f>IF('UT Cases'!Q3181="","",'UT Cases'!Q3181)</f>
        <v/>
      </c>
      <c r="L3180" s="57" t="str">
        <f>IF('UT Cases'!R3181="","",'UT Cases'!R3181)</f>
        <v/>
      </c>
      <c r="M3180" s="57" t="str">
        <f>IF('UT Cases'!S3181="","",'UT Cases'!S3181)</f>
        <v/>
      </c>
      <c r="N3180" s="57" t="str">
        <f>IF('UT Cases'!T3181="","",'UT Cases'!T3181)</f>
        <v/>
      </c>
      <c r="O3180" s="57" t="str">
        <f>IF('UT Cases'!U3181="","",'UT Cases'!U3181)</f>
        <v/>
      </c>
      <c r="P3180" s="56" t="str">
        <f>IF('UT Cases'!V3181="","",'UT Cases'!V3181)</f>
        <v/>
      </c>
      <c r="Q3180" s="56" t="str">
        <f>IF('UT Cases'!W3181="","",'UT Cases'!W3181)</f>
        <v/>
      </c>
      <c r="R3180" s="56" t="str">
        <f>IF('UT Cases'!X3181="","",'UT Cases'!X3181)</f>
        <v/>
      </c>
      <c r="S3180" s="56" t="str">
        <f>IF('UT Cases'!Y3181="","",'UT Cases'!Y3181)</f>
        <v/>
      </c>
      <c r="T3180" s="56" t="str">
        <f>IF('UT Cases'!Z3181="","",'UT Cases'!Z3181)</f>
        <v/>
      </c>
      <c r="U3180" s="57" t="str">
        <f>IF('UT Cases'!AA3181="","",'UT Cases'!AA3181)</f>
        <v/>
      </c>
      <c r="V3180" s="57" t="str">
        <f>IF('UT Cases'!AB3181="","",'UT Cases'!AB3181)</f>
        <v/>
      </c>
      <c r="W3180" s="57" t="str">
        <f>IF('UT Cases'!AC3181="","",'UT Cases'!AC3181)</f>
        <v/>
      </c>
      <c r="X3180" s="57" t="str">
        <f>IF('UT Cases'!AD3181="","",'UT Cases'!AD3181)</f>
        <v/>
      </c>
      <c r="Y3180" s="57" t="str">
        <f>IF('UT Cases'!AE3181="","",'UT Cases'!AE3181)</f>
        <v/>
      </c>
      <c r="Z3180" s="56" t="str">
        <f>IF('UT Cases'!AF3181="","",'UT Cases'!AF3181)</f>
        <v/>
      </c>
      <c r="AA3180" s="56" t="str">
        <f>IF('UT Cases'!AG3181="","",'UT Cases'!AG3181)</f>
        <v/>
      </c>
      <c r="AB3180" s="56" t="str">
        <f>IF('UT Cases'!AH3181="","",'UT Cases'!AH3181)</f>
        <v/>
      </c>
      <c r="AC3180" s="56" t="str">
        <f>IF('UT Cases'!AI3181="","",'UT Cases'!AI3181)</f>
        <v/>
      </c>
      <c r="AD3180" s="56" t="str">
        <f>IF('UT Cases'!AJ3181="","",'UT Cases'!AJ3181)</f>
        <v/>
      </c>
    </row>
    <row r="3181" spans="2:30">
      <c r="B3181" s="54" t="str">
        <f>IF('UT Cases'!B3182="","",'UT Cases'!B3182)</f>
        <v/>
      </c>
      <c r="C3181" s="54" t="str">
        <f>IF('UT Cases'!C3182="","",'UT Cases'!C3182)</f>
        <v/>
      </c>
      <c r="D3181" s="54" t="str">
        <f>IF('UT Cases'!D3182="","",'UT Cases'!D3182)</f>
        <v/>
      </c>
      <c r="E3181" s="54" t="str">
        <f>IF('UT Cases'!H3182="","",'UT Cases'!H3182)</f>
        <v/>
      </c>
      <c r="F3181" s="55" t="str">
        <f>IF('UT Cases'!L3182="","",'UT Cases'!L3182)</f>
        <v/>
      </c>
      <c r="G3181" s="56" t="str">
        <f>IF('UT Cases'!M3182="","",'UT Cases'!M3182)</f>
        <v/>
      </c>
      <c r="H3181" s="56" t="str">
        <f>IF('UT Cases'!N3182="","",'UT Cases'!N3182)</f>
        <v/>
      </c>
      <c r="I3181" s="56" t="str">
        <f>IF('UT Cases'!O3182="","",'UT Cases'!O3182)</f>
        <v/>
      </c>
      <c r="J3181" s="56" t="str">
        <f>IF('UT Cases'!P3182="","",'UT Cases'!P3182)</f>
        <v/>
      </c>
      <c r="K3181" s="57" t="str">
        <f>IF('UT Cases'!Q3182="","",'UT Cases'!Q3182)</f>
        <v/>
      </c>
      <c r="L3181" s="57" t="str">
        <f>IF('UT Cases'!R3182="","",'UT Cases'!R3182)</f>
        <v/>
      </c>
      <c r="M3181" s="57" t="str">
        <f>IF('UT Cases'!S3182="","",'UT Cases'!S3182)</f>
        <v/>
      </c>
      <c r="N3181" s="57" t="str">
        <f>IF('UT Cases'!T3182="","",'UT Cases'!T3182)</f>
        <v/>
      </c>
      <c r="O3181" s="57" t="str">
        <f>IF('UT Cases'!U3182="","",'UT Cases'!U3182)</f>
        <v/>
      </c>
      <c r="P3181" s="56" t="str">
        <f>IF('UT Cases'!V3182="","",'UT Cases'!V3182)</f>
        <v/>
      </c>
      <c r="Q3181" s="56" t="str">
        <f>IF('UT Cases'!W3182="","",'UT Cases'!W3182)</f>
        <v/>
      </c>
      <c r="R3181" s="56" t="str">
        <f>IF('UT Cases'!X3182="","",'UT Cases'!X3182)</f>
        <v/>
      </c>
      <c r="S3181" s="56" t="str">
        <f>IF('UT Cases'!Y3182="","",'UT Cases'!Y3182)</f>
        <v/>
      </c>
      <c r="T3181" s="56" t="str">
        <f>IF('UT Cases'!Z3182="","",'UT Cases'!Z3182)</f>
        <v/>
      </c>
      <c r="U3181" s="57" t="str">
        <f>IF('UT Cases'!AA3182="","",'UT Cases'!AA3182)</f>
        <v/>
      </c>
      <c r="V3181" s="57" t="str">
        <f>IF('UT Cases'!AB3182="","",'UT Cases'!AB3182)</f>
        <v/>
      </c>
      <c r="W3181" s="57" t="str">
        <f>IF('UT Cases'!AC3182="","",'UT Cases'!AC3182)</f>
        <v/>
      </c>
      <c r="X3181" s="57" t="str">
        <f>IF('UT Cases'!AD3182="","",'UT Cases'!AD3182)</f>
        <v/>
      </c>
      <c r="Y3181" s="57" t="str">
        <f>IF('UT Cases'!AE3182="","",'UT Cases'!AE3182)</f>
        <v/>
      </c>
      <c r="Z3181" s="56" t="str">
        <f>IF('UT Cases'!AF3182="","",'UT Cases'!AF3182)</f>
        <v/>
      </c>
      <c r="AA3181" s="56" t="str">
        <f>IF('UT Cases'!AG3182="","",'UT Cases'!AG3182)</f>
        <v/>
      </c>
      <c r="AB3181" s="56" t="str">
        <f>IF('UT Cases'!AH3182="","",'UT Cases'!AH3182)</f>
        <v/>
      </c>
      <c r="AC3181" s="56" t="str">
        <f>IF('UT Cases'!AI3182="","",'UT Cases'!AI3182)</f>
        <v/>
      </c>
      <c r="AD3181" s="56" t="str">
        <f>IF('UT Cases'!AJ3182="","",'UT Cases'!AJ3182)</f>
        <v/>
      </c>
    </row>
    <row r="3182" spans="2:30">
      <c r="B3182" s="54" t="str">
        <f>IF('UT Cases'!B3183="","",'UT Cases'!B3183)</f>
        <v/>
      </c>
      <c r="C3182" s="54" t="str">
        <f>IF('UT Cases'!C3183="","",'UT Cases'!C3183)</f>
        <v/>
      </c>
      <c r="D3182" s="54" t="str">
        <f>IF('UT Cases'!D3183="","",'UT Cases'!D3183)</f>
        <v/>
      </c>
      <c r="E3182" s="54" t="str">
        <f>IF('UT Cases'!H3183="","",'UT Cases'!H3183)</f>
        <v/>
      </c>
      <c r="F3182" s="55" t="str">
        <f>IF('UT Cases'!L3183="","",'UT Cases'!L3183)</f>
        <v/>
      </c>
      <c r="G3182" s="56" t="str">
        <f>IF('UT Cases'!M3183="","",'UT Cases'!M3183)</f>
        <v/>
      </c>
      <c r="H3182" s="56" t="str">
        <f>IF('UT Cases'!N3183="","",'UT Cases'!N3183)</f>
        <v/>
      </c>
      <c r="I3182" s="56" t="str">
        <f>IF('UT Cases'!O3183="","",'UT Cases'!O3183)</f>
        <v/>
      </c>
      <c r="J3182" s="56" t="str">
        <f>IF('UT Cases'!P3183="","",'UT Cases'!P3183)</f>
        <v/>
      </c>
      <c r="K3182" s="57" t="str">
        <f>IF('UT Cases'!Q3183="","",'UT Cases'!Q3183)</f>
        <v/>
      </c>
      <c r="L3182" s="57" t="str">
        <f>IF('UT Cases'!R3183="","",'UT Cases'!R3183)</f>
        <v/>
      </c>
      <c r="M3182" s="57" t="str">
        <f>IF('UT Cases'!S3183="","",'UT Cases'!S3183)</f>
        <v/>
      </c>
      <c r="N3182" s="57" t="str">
        <f>IF('UT Cases'!T3183="","",'UT Cases'!T3183)</f>
        <v/>
      </c>
      <c r="O3182" s="57" t="str">
        <f>IF('UT Cases'!U3183="","",'UT Cases'!U3183)</f>
        <v/>
      </c>
      <c r="P3182" s="56" t="str">
        <f>IF('UT Cases'!V3183="","",'UT Cases'!V3183)</f>
        <v/>
      </c>
      <c r="Q3182" s="56" t="str">
        <f>IF('UT Cases'!W3183="","",'UT Cases'!W3183)</f>
        <v/>
      </c>
      <c r="R3182" s="56" t="str">
        <f>IF('UT Cases'!X3183="","",'UT Cases'!X3183)</f>
        <v/>
      </c>
      <c r="S3182" s="56" t="str">
        <f>IF('UT Cases'!Y3183="","",'UT Cases'!Y3183)</f>
        <v/>
      </c>
      <c r="T3182" s="56" t="str">
        <f>IF('UT Cases'!Z3183="","",'UT Cases'!Z3183)</f>
        <v/>
      </c>
      <c r="U3182" s="57" t="str">
        <f>IF('UT Cases'!AA3183="","",'UT Cases'!AA3183)</f>
        <v/>
      </c>
      <c r="V3182" s="57" t="str">
        <f>IF('UT Cases'!AB3183="","",'UT Cases'!AB3183)</f>
        <v/>
      </c>
      <c r="W3182" s="57" t="str">
        <f>IF('UT Cases'!AC3183="","",'UT Cases'!AC3183)</f>
        <v/>
      </c>
      <c r="X3182" s="57" t="str">
        <f>IF('UT Cases'!AD3183="","",'UT Cases'!AD3183)</f>
        <v/>
      </c>
      <c r="Y3182" s="57" t="str">
        <f>IF('UT Cases'!AE3183="","",'UT Cases'!AE3183)</f>
        <v/>
      </c>
      <c r="Z3182" s="56" t="str">
        <f>IF('UT Cases'!AF3183="","",'UT Cases'!AF3183)</f>
        <v/>
      </c>
      <c r="AA3182" s="56" t="str">
        <f>IF('UT Cases'!AG3183="","",'UT Cases'!AG3183)</f>
        <v/>
      </c>
      <c r="AB3182" s="56" t="str">
        <f>IF('UT Cases'!AH3183="","",'UT Cases'!AH3183)</f>
        <v/>
      </c>
      <c r="AC3182" s="56" t="str">
        <f>IF('UT Cases'!AI3183="","",'UT Cases'!AI3183)</f>
        <v/>
      </c>
      <c r="AD3182" s="56" t="str">
        <f>IF('UT Cases'!AJ3183="","",'UT Cases'!AJ3183)</f>
        <v/>
      </c>
    </row>
    <row r="3183" spans="2:30">
      <c r="B3183" s="54" t="str">
        <f>IF('UT Cases'!B3184="","",'UT Cases'!B3184)</f>
        <v/>
      </c>
      <c r="C3183" s="54" t="str">
        <f>IF('UT Cases'!C3184="","",'UT Cases'!C3184)</f>
        <v/>
      </c>
      <c r="D3183" s="54" t="str">
        <f>IF('UT Cases'!D3184="","",'UT Cases'!D3184)</f>
        <v/>
      </c>
      <c r="E3183" s="54" t="str">
        <f>IF('UT Cases'!H3184="","",'UT Cases'!H3184)</f>
        <v/>
      </c>
      <c r="F3183" s="55" t="str">
        <f>IF('UT Cases'!L3184="","",'UT Cases'!L3184)</f>
        <v/>
      </c>
      <c r="G3183" s="56" t="str">
        <f>IF('UT Cases'!M3184="","",'UT Cases'!M3184)</f>
        <v/>
      </c>
      <c r="H3183" s="56" t="str">
        <f>IF('UT Cases'!N3184="","",'UT Cases'!N3184)</f>
        <v/>
      </c>
      <c r="I3183" s="56" t="str">
        <f>IF('UT Cases'!O3184="","",'UT Cases'!O3184)</f>
        <v/>
      </c>
      <c r="J3183" s="56" t="str">
        <f>IF('UT Cases'!P3184="","",'UT Cases'!P3184)</f>
        <v/>
      </c>
      <c r="K3183" s="57" t="str">
        <f>IF('UT Cases'!Q3184="","",'UT Cases'!Q3184)</f>
        <v/>
      </c>
      <c r="L3183" s="57" t="str">
        <f>IF('UT Cases'!R3184="","",'UT Cases'!R3184)</f>
        <v/>
      </c>
      <c r="M3183" s="57" t="str">
        <f>IF('UT Cases'!S3184="","",'UT Cases'!S3184)</f>
        <v/>
      </c>
      <c r="N3183" s="57" t="str">
        <f>IF('UT Cases'!T3184="","",'UT Cases'!T3184)</f>
        <v/>
      </c>
      <c r="O3183" s="57" t="str">
        <f>IF('UT Cases'!U3184="","",'UT Cases'!U3184)</f>
        <v/>
      </c>
      <c r="P3183" s="56" t="str">
        <f>IF('UT Cases'!V3184="","",'UT Cases'!V3184)</f>
        <v/>
      </c>
      <c r="Q3183" s="56" t="str">
        <f>IF('UT Cases'!W3184="","",'UT Cases'!W3184)</f>
        <v/>
      </c>
      <c r="R3183" s="56" t="str">
        <f>IF('UT Cases'!X3184="","",'UT Cases'!X3184)</f>
        <v/>
      </c>
      <c r="S3183" s="56" t="str">
        <f>IF('UT Cases'!Y3184="","",'UT Cases'!Y3184)</f>
        <v/>
      </c>
      <c r="T3183" s="56" t="str">
        <f>IF('UT Cases'!Z3184="","",'UT Cases'!Z3184)</f>
        <v/>
      </c>
      <c r="U3183" s="57" t="str">
        <f>IF('UT Cases'!AA3184="","",'UT Cases'!AA3184)</f>
        <v/>
      </c>
      <c r="V3183" s="57" t="str">
        <f>IF('UT Cases'!AB3184="","",'UT Cases'!AB3184)</f>
        <v/>
      </c>
      <c r="W3183" s="57" t="str">
        <f>IF('UT Cases'!AC3184="","",'UT Cases'!AC3184)</f>
        <v/>
      </c>
      <c r="X3183" s="57" t="str">
        <f>IF('UT Cases'!AD3184="","",'UT Cases'!AD3184)</f>
        <v/>
      </c>
      <c r="Y3183" s="57" t="str">
        <f>IF('UT Cases'!AE3184="","",'UT Cases'!AE3184)</f>
        <v/>
      </c>
      <c r="Z3183" s="56" t="str">
        <f>IF('UT Cases'!AF3184="","",'UT Cases'!AF3184)</f>
        <v/>
      </c>
      <c r="AA3183" s="56" t="str">
        <f>IF('UT Cases'!AG3184="","",'UT Cases'!AG3184)</f>
        <v/>
      </c>
      <c r="AB3183" s="56" t="str">
        <f>IF('UT Cases'!AH3184="","",'UT Cases'!AH3184)</f>
        <v/>
      </c>
      <c r="AC3183" s="56" t="str">
        <f>IF('UT Cases'!AI3184="","",'UT Cases'!AI3184)</f>
        <v/>
      </c>
      <c r="AD3183" s="56" t="str">
        <f>IF('UT Cases'!AJ3184="","",'UT Cases'!AJ3184)</f>
        <v/>
      </c>
    </row>
    <row r="3184" spans="2:30">
      <c r="B3184" s="54" t="str">
        <f>IF('UT Cases'!B3185="","",'UT Cases'!B3185)</f>
        <v/>
      </c>
      <c r="C3184" s="54" t="str">
        <f>IF('UT Cases'!C3185="","",'UT Cases'!C3185)</f>
        <v/>
      </c>
      <c r="D3184" s="54" t="str">
        <f>IF('UT Cases'!D3185="","",'UT Cases'!D3185)</f>
        <v/>
      </c>
      <c r="E3184" s="54" t="str">
        <f>IF('UT Cases'!H3185="","",'UT Cases'!H3185)</f>
        <v/>
      </c>
      <c r="F3184" s="55" t="str">
        <f>IF('UT Cases'!L3185="","",'UT Cases'!L3185)</f>
        <v/>
      </c>
      <c r="G3184" s="56" t="str">
        <f>IF('UT Cases'!M3185="","",'UT Cases'!M3185)</f>
        <v/>
      </c>
      <c r="H3184" s="56" t="str">
        <f>IF('UT Cases'!N3185="","",'UT Cases'!N3185)</f>
        <v/>
      </c>
      <c r="I3184" s="56" t="str">
        <f>IF('UT Cases'!O3185="","",'UT Cases'!O3185)</f>
        <v/>
      </c>
      <c r="J3184" s="56" t="str">
        <f>IF('UT Cases'!P3185="","",'UT Cases'!P3185)</f>
        <v/>
      </c>
      <c r="K3184" s="57" t="str">
        <f>IF('UT Cases'!Q3185="","",'UT Cases'!Q3185)</f>
        <v/>
      </c>
      <c r="L3184" s="57" t="str">
        <f>IF('UT Cases'!R3185="","",'UT Cases'!R3185)</f>
        <v/>
      </c>
      <c r="M3184" s="57" t="str">
        <f>IF('UT Cases'!S3185="","",'UT Cases'!S3185)</f>
        <v/>
      </c>
      <c r="N3184" s="57" t="str">
        <f>IF('UT Cases'!T3185="","",'UT Cases'!T3185)</f>
        <v/>
      </c>
      <c r="O3184" s="57" t="str">
        <f>IF('UT Cases'!U3185="","",'UT Cases'!U3185)</f>
        <v/>
      </c>
      <c r="P3184" s="56" t="str">
        <f>IF('UT Cases'!V3185="","",'UT Cases'!V3185)</f>
        <v/>
      </c>
      <c r="Q3184" s="56" t="str">
        <f>IF('UT Cases'!W3185="","",'UT Cases'!W3185)</f>
        <v/>
      </c>
      <c r="R3184" s="56" t="str">
        <f>IF('UT Cases'!X3185="","",'UT Cases'!X3185)</f>
        <v/>
      </c>
      <c r="S3184" s="56" t="str">
        <f>IF('UT Cases'!Y3185="","",'UT Cases'!Y3185)</f>
        <v/>
      </c>
      <c r="T3184" s="56" t="str">
        <f>IF('UT Cases'!Z3185="","",'UT Cases'!Z3185)</f>
        <v/>
      </c>
      <c r="U3184" s="57" t="str">
        <f>IF('UT Cases'!AA3185="","",'UT Cases'!AA3185)</f>
        <v/>
      </c>
      <c r="V3184" s="57" t="str">
        <f>IF('UT Cases'!AB3185="","",'UT Cases'!AB3185)</f>
        <v/>
      </c>
      <c r="W3184" s="57" t="str">
        <f>IF('UT Cases'!AC3185="","",'UT Cases'!AC3185)</f>
        <v/>
      </c>
      <c r="X3184" s="57" t="str">
        <f>IF('UT Cases'!AD3185="","",'UT Cases'!AD3185)</f>
        <v/>
      </c>
      <c r="Y3184" s="57" t="str">
        <f>IF('UT Cases'!AE3185="","",'UT Cases'!AE3185)</f>
        <v/>
      </c>
      <c r="Z3184" s="56" t="str">
        <f>IF('UT Cases'!AF3185="","",'UT Cases'!AF3185)</f>
        <v/>
      </c>
      <c r="AA3184" s="56" t="str">
        <f>IF('UT Cases'!AG3185="","",'UT Cases'!AG3185)</f>
        <v/>
      </c>
      <c r="AB3184" s="56" t="str">
        <f>IF('UT Cases'!AH3185="","",'UT Cases'!AH3185)</f>
        <v/>
      </c>
      <c r="AC3184" s="56" t="str">
        <f>IF('UT Cases'!AI3185="","",'UT Cases'!AI3185)</f>
        <v/>
      </c>
      <c r="AD3184" s="56" t="str">
        <f>IF('UT Cases'!AJ3185="","",'UT Cases'!AJ3185)</f>
        <v/>
      </c>
    </row>
    <row r="3185" spans="2:30">
      <c r="B3185" s="54" t="str">
        <f>IF('UT Cases'!B3186="","",'UT Cases'!B3186)</f>
        <v/>
      </c>
      <c r="C3185" s="54" t="str">
        <f>IF('UT Cases'!C3186="","",'UT Cases'!C3186)</f>
        <v/>
      </c>
      <c r="D3185" s="54" t="str">
        <f>IF('UT Cases'!D3186="","",'UT Cases'!D3186)</f>
        <v/>
      </c>
      <c r="E3185" s="54" t="str">
        <f>IF('UT Cases'!H3186="","",'UT Cases'!H3186)</f>
        <v/>
      </c>
      <c r="F3185" s="55" t="str">
        <f>IF('UT Cases'!L3186="","",'UT Cases'!L3186)</f>
        <v/>
      </c>
      <c r="G3185" s="56" t="str">
        <f>IF('UT Cases'!M3186="","",'UT Cases'!M3186)</f>
        <v/>
      </c>
      <c r="H3185" s="56" t="str">
        <f>IF('UT Cases'!N3186="","",'UT Cases'!N3186)</f>
        <v/>
      </c>
      <c r="I3185" s="56" t="str">
        <f>IF('UT Cases'!O3186="","",'UT Cases'!O3186)</f>
        <v/>
      </c>
      <c r="J3185" s="56" t="str">
        <f>IF('UT Cases'!P3186="","",'UT Cases'!P3186)</f>
        <v/>
      </c>
      <c r="K3185" s="57" t="str">
        <f>IF('UT Cases'!Q3186="","",'UT Cases'!Q3186)</f>
        <v/>
      </c>
      <c r="L3185" s="57" t="str">
        <f>IF('UT Cases'!R3186="","",'UT Cases'!R3186)</f>
        <v/>
      </c>
      <c r="M3185" s="57" t="str">
        <f>IF('UT Cases'!S3186="","",'UT Cases'!S3186)</f>
        <v/>
      </c>
      <c r="N3185" s="57" t="str">
        <f>IF('UT Cases'!T3186="","",'UT Cases'!T3186)</f>
        <v/>
      </c>
      <c r="O3185" s="57" t="str">
        <f>IF('UT Cases'!U3186="","",'UT Cases'!U3186)</f>
        <v/>
      </c>
      <c r="P3185" s="56" t="str">
        <f>IF('UT Cases'!V3186="","",'UT Cases'!V3186)</f>
        <v/>
      </c>
      <c r="Q3185" s="56" t="str">
        <f>IF('UT Cases'!W3186="","",'UT Cases'!W3186)</f>
        <v/>
      </c>
      <c r="R3185" s="56" t="str">
        <f>IF('UT Cases'!X3186="","",'UT Cases'!X3186)</f>
        <v/>
      </c>
      <c r="S3185" s="56" t="str">
        <f>IF('UT Cases'!Y3186="","",'UT Cases'!Y3186)</f>
        <v/>
      </c>
      <c r="T3185" s="56" t="str">
        <f>IF('UT Cases'!Z3186="","",'UT Cases'!Z3186)</f>
        <v/>
      </c>
      <c r="U3185" s="57" t="str">
        <f>IF('UT Cases'!AA3186="","",'UT Cases'!AA3186)</f>
        <v/>
      </c>
      <c r="V3185" s="57" t="str">
        <f>IF('UT Cases'!AB3186="","",'UT Cases'!AB3186)</f>
        <v/>
      </c>
      <c r="W3185" s="57" t="str">
        <f>IF('UT Cases'!AC3186="","",'UT Cases'!AC3186)</f>
        <v/>
      </c>
      <c r="X3185" s="57" t="str">
        <f>IF('UT Cases'!AD3186="","",'UT Cases'!AD3186)</f>
        <v/>
      </c>
      <c r="Y3185" s="57" t="str">
        <f>IF('UT Cases'!AE3186="","",'UT Cases'!AE3186)</f>
        <v/>
      </c>
      <c r="Z3185" s="56" t="str">
        <f>IF('UT Cases'!AF3186="","",'UT Cases'!AF3186)</f>
        <v/>
      </c>
      <c r="AA3185" s="56" t="str">
        <f>IF('UT Cases'!AG3186="","",'UT Cases'!AG3186)</f>
        <v/>
      </c>
      <c r="AB3185" s="56" t="str">
        <f>IF('UT Cases'!AH3186="","",'UT Cases'!AH3186)</f>
        <v/>
      </c>
      <c r="AC3185" s="56" t="str">
        <f>IF('UT Cases'!AI3186="","",'UT Cases'!AI3186)</f>
        <v/>
      </c>
      <c r="AD3185" s="56" t="str">
        <f>IF('UT Cases'!AJ3186="","",'UT Cases'!AJ3186)</f>
        <v/>
      </c>
    </row>
    <row r="3186" spans="2:30">
      <c r="B3186" s="54" t="str">
        <f>IF('UT Cases'!B3187="","",'UT Cases'!B3187)</f>
        <v/>
      </c>
      <c r="C3186" s="54" t="str">
        <f>IF('UT Cases'!C3187="","",'UT Cases'!C3187)</f>
        <v/>
      </c>
      <c r="D3186" s="54" t="str">
        <f>IF('UT Cases'!D3187="","",'UT Cases'!D3187)</f>
        <v/>
      </c>
      <c r="E3186" s="54" t="str">
        <f>IF('UT Cases'!H3187="","",'UT Cases'!H3187)</f>
        <v/>
      </c>
      <c r="F3186" s="55" t="str">
        <f>IF('UT Cases'!L3187="","",'UT Cases'!L3187)</f>
        <v/>
      </c>
      <c r="G3186" s="56" t="str">
        <f>IF('UT Cases'!M3187="","",'UT Cases'!M3187)</f>
        <v/>
      </c>
      <c r="H3186" s="56" t="str">
        <f>IF('UT Cases'!N3187="","",'UT Cases'!N3187)</f>
        <v/>
      </c>
      <c r="I3186" s="56" t="str">
        <f>IF('UT Cases'!O3187="","",'UT Cases'!O3187)</f>
        <v/>
      </c>
      <c r="J3186" s="56" t="str">
        <f>IF('UT Cases'!P3187="","",'UT Cases'!P3187)</f>
        <v/>
      </c>
      <c r="K3186" s="57" t="str">
        <f>IF('UT Cases'!Q3187="","",'UT Cases'!Q3187)</f>
        <v/>
      </c>
      <c r="L3186" s="57" t="str">
        <f>IF('UT Cases'!R3187="","",'UT Cases'!R3187)</f>
        <v/>
      </c>
      <c r="M3186" s="57" t="str">
        <f>IF('UT Cases'!S3187="","",'UT Cases'!S3187)</f>
        <v/>
      </c>
      <c r="N3186" s="57" t="str">
        <f>IF('UT Cases'!T3187="","",'UT Cases'!T3187)</f>
        <v/>
      </c>
      <c r="O3186" s="57" t="str">
        <f>IF('UT Cases'!U3187="","",'UT Cases'!U3187)</f>
        <v/>
      </c>
      <c r="P3186" s="56" t="str">
        <f>IF('UT Cases'!V3187="","",'UT Cases'!V3187)</f>
        <v/>
      </c>
      <c r="Q3186" s="56" t="str">
        <f>IF('UT Cases'!W3187="","",'UT Cases'!W3187)</f>
        <v/>
      </c>
      <c r="R3186" s="56" t="str">
        <f>IF('UT Cases'!X3187="","",'UT Cases'!X3187)</f>
        <v/>
      </c>
      <c r="S3186" s="56" t="str">
        <f>IF('UT Cases'!Y3187="","",'UT Cases'!Y3187)</f>
        <v/>
      </c>
      <c r="T3186" s="56" t="str">
        <f>IF('UT Cases'!Z3187="","",'UT Cases'!Z3187)</f>
        <v/>
      </c>
      <c r="U3186" s="57" t="str">
        <f>IF('UT Cases'!AA3187="","",'UT Cases'!AA3187)</f>
        <v/>
      </c>
      <c r="V3186" s="57" t="str">
        <f>IF('UT Cases'!AB3187="","",'UT Cases'!AB3187)</f>
        <v/>
      </c>
      <c r="W3186" s="57" t="str">
        <f>IF('UT Cases'!AC3187="","",'UT Cases'!AC3187)</f>
        <v/>
      </c>
      <c r="X3186" s="57" t="str">
        <f>IF('UT Cases'!AD3187="","",'UT Cases'!AD3187)</f>
        <v/>
      </c>
      <c r="Y3186" s="57" t="str">
        <f>IF('UT Cases'!AE3187="","",'UT Cases'!AE3187)</f>
        <v/>
      </c>
      <c r="Z3186" s="56" t="str">
        <f>IF('UT Cases'!AF3187="","",'UT Cases'!AF3187)</f>
        <v/>
      </c>
      <c r="AA3186" s="56" t="str">
        <f>IF('UT Cases'!AG3187="","",'UT Cases'!AG3187)</f>
        <v/>
      </c>
      <c r="AB3186" s="56" t="str">
        <f>IF('UT Cases'!AH3187="","",'UT Cases'!AH3187)</f>
        <v/>
      </c>
      <c r="AC3186" s="56" t="str">
        <f>IF('UT Cases'!AI3187="","",'UT Cases'!AI3187)</f>
        <v/>
      </c>
      <c r="AD3186" s="56" t="str">
        <f>IF('UT Cases'!AJ3187="","",'UT Cases'!AJ3187)</f>
        <v/>
      </c>
    </row>
    <row r="3187" spans="2:30">
      <c r="B3187" s="54" t="str">
        <f>IF('UT Cases'!B3188="","",'UT Cases'!B3188)</f>
        <v/>
      </c>
      <c r="C3187" s="54" t="str">
        <f>IF('UT Cases'!C3188="","",'UT Cases'!C3188)</f>
        <v/>
      </c>
      <c r="D3187" s="54" t="str">
        <f>IF('UT Cases'!D3188="","",'UT Cases'!D3188)</f>
        <v/>
      </c>
      <c r="E3187" s="54" t="str">
        <f>IF('UT Cases'!H3188="","",'UT Cases'!H3188)</f>
        <v/>
      </c>
      <c r="F3187" s="55" t="str">
        <f>IF('UT Cases'!L3188="","",'UT Cases'!L3188)</f>
        <v/>
      </c>
      <c r="G3187" s="56" t="str">
        <f>IF('UT Cases'!M3188="","",'UT Cases'!M3188)</f>
        <v/>
      </c>
      <c r="H3187" s="56" t="str">
        <f>IF('UT Cases'!N3188="","",'UT Cases'!N3188)</f>
        <v/>
      </c>
      <c r="I3187" s="56" t="str">
        <f>IF('UT Cases'!O3188="","",'UT Cases'!O3188)</f>
        <v/>
      </c>
      <c r="J3187" s="56" t="str">
        <f>IF('UT Cases'!P3188="","",'UT Cases'!P3188)</f>
        <v/>
      </c>
      <c r="K3187" s="57" t="str">
        <f>IF('UT Cases'!Q3188="","",'UT Cases'!Q3188)</f>
        <v/>
      </c>
      <c r="L3187" s="57" t="str">
        <f>IF('UT Cases'!R3188="","",'UT Cases'!R3188)</f>
        <v/>
      </c>
      <c r="M3187" s="57" t="str">
        <f>IF('UT Cases'!S3188="","",'UT Cases'!S3188)</f>
        <v/>
      </c>
      <c r="N3187" s="57" t="str">
        <f>IF('UT Cases'!T3188="","",'UT Cases'!T3188)</f>
        <v/>
      </c>
      <c r="O3187" s="57" t="str">
        <f>IF('UT Cases'!U3188="","",'UT Cases'!U3188)</f>
        <v/>
      </c>
      <c r="P3187" s="56" t="str">
        <f>IF('UT Cases'!V3188="","",'UT Cases'!V3188)</f>
        <v/>
      </c>
      <c r="Q3187" s="56" t="str">
        <f>IF('UT Cases'!W3188="","",'UT Cases'!W3188)</f>
        <v/>
      </c>
      <c r="R3187" s="56" t="str">
        <f>IF('UT Cases'!X3188="","",'UT Cases'!X3188)</f>
        <v/>
      </c>
      <c r="S3187" s="56" t="str">
        <f>IF('UT Cases'!Y3188="","",'UT Cases'!Y3188)</f>
        <v/>
      </c>
      <c r="T3187" s="56" t="str">
        <f>IF('UT Cases'!Z3188="","",'UT Cases'!Z3188)</f>
        <v/>
      </c>
      <c r="U3187" s="57" t="str">
        <f>IF('UT Cases'!AA3188="","",'UT Cases'!AA3188)</f>
        <v/>
      </c>
      <c r="V3187" s="57" t="str">
        <f>IF('UT Cases'!AB3188="","",'UT Cases'!AB3188)</f>
        <v/>
      </c>
      <c r="W3187" s="57" t="str">
        <f>IF('UT Cases'!AC3188="","",'UT Cases'!AC3188)</f>
        <v/>
      </c>
      <c r="X3187" s="57" t="str">
        <f>IF('UT Cases'!AD3188="","",'UT Cases'!AD3188)</f>
        <v/>
      </c>
      <c r="Y3187" s="57" t="str">
        <f>IF('UT Cases'!AE3188="","",'UT Cases'!AE3188)</f>
        <v/>
      </c>
      <c r="Z3187" s="56" t="str">
        <f>IF('UT Cases'!AF3188="","",'UT Cases'!AF3188)</f>
        <v/>
      </c>
      <c r="AA3187" s="56" t="str">
        <f>IF('UT Cases'!AG3188="","",'UT Cases'!AG3188)</f>
        <v/>
      </c>
      <c r="AB3187" s="56" t="str">
        <f>IF('UT Cases'!AH3188="","",'UT Cases'!AH3188)</f>
        <v/>
      </c>
      <c r="AC3187" s="56" t="str">
        <f>IF('UT Cases'!AI3188="","",'UT Cases'!AI3188)</f>
        <v/>
      </c>
      <c r="AD3187" s="56" t="str">
        <f>IF('UT Cases'!AJ3188="","",'UT Cases'!AJ3188)</f>
        <v/>
      </c>
    </row>
    <row r="3188" spans="2:30">
      <c r="B3188" s="54" t="str">
        <f>IF('UT Cases'!B3189="","",'UT Cases'!B3189)</f>
        <v/>
      </c>
      <c r="C3188" s="54" t="str">
        <f>IF('UT Cases'!C3189="","",'UT Cases'!C3189)</f>
        <v/>
      </c>
      <c r="D3188" s="54" t="str">
        <f>IF('UT Cases'!D3189="","",'UT Cases'!D3189)</f>
        <v/>
      </c>
      <c r="E3188" s="54" t="str">
        <f>IF('UT Cases'!H3189="","",'UT Cases'!H3189)</f>
        <v/>
      </c>
      <c r="F3188" s="55" t="str">
        <f>IF('UT Cases'!L3189="","",'UT Cases'!L3189)</f>
        <v/>
      </c>
      <c r="G3188" s="56" t="str">
        <f>IF('UT Cases'!M3189="","",'UT Cases'!M3189)</f>
        <v/>
      </c>
      <c r="H3188" s="56" t="str">
        <f>IF('UT Cases'!N3189="","",'UT Cases'!N3189)</f>
        <v/>
      </c>
      <c r="I3188" s="56" t="str">
        <f>IF('UT Cases'!O3189="","",'UT Cases'!O3189)</f>
        <v/>
      </c>
      <c r="J3188" s="56" t="str">
        <f>IF('UT Cases'!P3189="","",'UT Cases'!P3189)</f>
        <v/>
      </c>
      <c r="K3188" s="57" t="str">
        <f>IF('UT Cases'!Q3189="","",'UT Cases'!Q3189)</f>
        <v/>
      </c>
      <c r="L3188" s="57" t="str">
        <f>IF('UT Cases'!R3189="","",'UT Cases'!R3189)</f>
        <v/>
      </c>
      <c r="M3188" s="57" t="str">
        <f>IF('UT Cases'!S3189="","",'UT Cases'!S3189)</f>
        <v/>
      </c>
      <c r="N3188" s="57" t="str">
        <f>IF('UT Cases'!T3189="","",'UT Cases'!T3189)</f>
        <v/>
      </c>
      <c r="O3188" s="57" t="str">
        <f>IF('UT Cases'!U3189="","",'UT Cases'!U3189)</f>
        <v/>
      </c>
      <c r="P3188" s="56" t="str">
        <f>IF('UT Cases'!V3189="","",'UT Cases'!V3189)</f>
        <v/>
      </c>
      <c r="Q3188" s="56" t="str">
        <f>IF('UT Cases'!W3189="","",'UT Cases'!W3189)</f>
        <v/>
      </c>
      <c r="R3188" s="56" t="str">
        <f>IF('UT Cases'!X3189="","",'UT Cases'!X3189)</f>
        <v/>
      </c>
      <c r="S3188" s="56" t="str">
        <f>IF('UT Cases'!Y3189="","",'UT Cases'!Y3189)</f>
        <v/>
      </c>
      <c r="T3188" s="56" t="str">
        <f>IF('UT Cases'!Z3189="","",'UT Cases'!Z3189)</f>
        <v/>
      </c>
      <c r="U3188" s="57" t="str">
        <f>IF('UT Cases'!AA3189="","",'UT Cases'!AA3189)</f>
        <v/>
      </c>
      <c r="V3188" s="57" t="str">
        <f>IF('UT Cases'!AB3189="","",'UT Cases'!AB3189)</f>
        <v/>
      </c>
      <c r="W3188" s="57" t="str">
        <f>IF('UT Cases'!AC3189="","",'UT Cases'!AC3189)</f>
        <v/>
      </c>
      <c r="X3188" s="57" t="str">
        <f>IF('UT Cases'!AD3189="","",'UT Cases'!AD3189)</f>
        <v/>
      </c>
      <c r="Y3188" s="57" t="str">
        <f>IF('UT Cases'!AE3189="","",'UT Cases'!AE3189)</f>
        <v/>
      </c>
      <c r="Z3188" s="56" t="str">
        <f>IF('UT Cases'!AF3189="","",'UT Cases'!AF3189)</f>
        <v/>
      </c>
      <c r="AA3188" s="56" t="str">
        <f>IF('UT Cases'!AG3189="","",'UT Cases'!AG3189)</f>
        <v/>
      </c>
      <c r="AB3188" s="56" t="str">
        <f>IF('UT Cases'!AH3189="","",'UT Cases'!AH3189)</f>
        <v/>
      </c>
      <c r="AC3188" s="56" t="str">
        <f>IF('UT Cases'!AI3189="","",'UT Cases'!AI3189)</f>
        <v/>
      </c>
      <c r="AD3188" s="56" t="str">
        <f>IF('UT Cases'!AJ3189="","",'UT Cases'!AJ3189)</f>
        <v/>
      </c>
    </row>
    <row r="3189" spans="2:30">
      <c r="B3189" s="54" t="str">
        <f>IF('UT Cases'!B3190="","",'UT Cases'!B3190)</f>
        <v/>
      </c>
      <c r="C3189" s="54" t="str">
        <f>IF('UT Cases'!C3190="","",'UT Cases'!C3190)</f>
        <v/>
      </c>
      <c r="D3189" s="54" t="str">
        <f>IF('UT Cases'!D3190="","",'UT Cases'!D3190)</f>
        <v/>
      </c>
      <c r="E3189" s="54" t="str">
        <f>IF('UT Cases'!H3190="","",'UT Cases'!H3190)</f>
        <v/>
      </c>
      <c r="F3189" s="55" t="str">
        <f>IF('UT Cases'!L3190="","",'UT Cases'!L3190)</f>
        <v/>
      </c>
      <c r="G3189" s="56" t="str">
        <f>IF('UT Cases'!M3190="","",'UT Cases'!M3190)</f>
        <v/>
      </c>
      <c r="H3189" s="56" t="str">
        <f>IF('UT Cases'!N3190="","",'UT Cases'!N3190)</f>
        <v/>
      </c>
      <c r="I3189" s="56" t="str">
        <f>IF('UT Cases'!O3190="","",'UT Cases'!O3190)</f>
        <v/>
      </c>
      <c r="J3189" s="56" t="str">
        <f>IF('UT Cases'!P3190="","",'UT Cases'!P3190)</f>
        <v/>
      </c>
      <c r="K3189" s="57" t="str">
        <f>IF('UT Cases'!Q3190="","",'UT Cases'!Q3190)</f>
        <v/>
      </c>
      <c r="L3189" s="57" t="str">
        <f>IF('UT Cases'!R3190="","",'UT Cases'!R3190)</f>
        <v/>
      </c>
      <c r="M3189" s="57" t="str">
        <f>IF('UT Cases'!S3190="","",'UT Cases'!S3190)</f>
        <v/>
      </c>
      <c r="N3189" s="57" t="str">
        <f>IF('UT Cases'!T3190="","",'UT Cases'!T3190)</f>
        <v/>
      </c>
      <c r="O3189" s="57" t="str">
        <f>IF('UT Cases'!U3190="","",'UT Cases'!U3190)</f>
        <v/>
      </c>
      <c r="P3189" s="56" t="str">
        <f>IF('UT Cases'!V3190="","",'UT Cases'!V3190)</f>
        <v/>
      </c>
      <c r="Q3189" s="56" t="str">
        <f>IF('UT Cases'!W3190="","",'UT Cases'!W3190)</f>
        <v/>
      </c>
      <c r="R3189" s="56" t="str">
        <f>IF('UT Cases'!X3190="","",'UT Cases'!X3190)</f>
        <v/>
      </c>
      <c r="S3189" s="56" t="str">
        <f>IF('UT Cases'!Y3190="","",'UT Cases'!Y3190)</f>
        <v/>
      </c>
      <c r="T3189" s="56" t="str">
        <f>IF('UT Cases'!Z3190="","",'UT Cases'!Z3190)</f>
        <v/>
      </c>
      <c r="U3189" s="57" t="str">
        <f>IF('UT Cases'!AA3190="","",'UT Cases'!AA3190)</f>
        <v/>
      </c>
      <c r="V3189" s="57" t="str">
        <f>IF('UT Cases'!AB3190="","",'UT Cases'!AB3190)</f>
        <v/>
      </c>
      <c r="W3189" s="57" t="str">
        <f>IF('UT Cases'!AC3190="","",'UT Cases'!AC3190)</f>
        <v/>
      </c>
      <c r="X3189" s="57" t="str">
        <f>IF('UT Cases'!AD3190="","",'UT Cases'!AD3190)</f>
        <v/>
      </c>
      <c r="Y3189" s="57" t="str">
        <f>IF('UT Cases'!AE3190="","",'UT Cases'!AE3190)</f>
        <v/>
      </c>
      <c r="Z3189" s="56" t="str">
        <f>IF('UT Cases'!AF3190="","",'UT Cases'!AF3190)</f>
        <v/>
      </c>
      <c r="AA3189" s="56" t="str">
        <f>IF('UT Cases'!AG3190="","",'UT Cases'!AG3190)</f>
        <v/>
      </c>
      <c r="AB3189" s="56" t="str">
        <f>IF('UT Cases'!AH3190="","",'UT Cases'!AH3190)</f>
        <v/>
      </c>
      <c r="AC3189" s="56" t="str">
        <f>IF('UT Cases'!AI3190="","",'UT Cases'!AI3190)</f>
        <v/>
      </c>
      <c r="AD3189" s="56" t="str">
        <f>IF('UT Cases'!AJ3190="","",'UT Cases'!AJ3190)</f>
        <v/>
      </c>
    </row>
    <row r="3190" spans="2:30">
      <c r="B3190" s="54" t="str">
        <f>IF('UT Cases'!B3191="","",'UT Cases'!B3191)</f>
        <v/>
      </c>
      <c r="C3190" s="54" t="str">
        <f>IF('UT Cases'!C3191="","",'UT Cases'!C3191)</f>
        <v/>
      </c>
      <c r="D3190" s="54" t="str">
        <f>IF('UT Cases'!D3191="","",'UT Cases'!D3191)</f>
        <v/>
      </c>
      <c r="E3190" s="54" t="str">
        <f>IF('UT Cases'!H3191="","",'UT Cases'!H3191)</f>
        <v/>
      </c>
      <c r="F3190" s="55" t="str">
        <f>IF('UT Cases'!L3191="","",'UT Cases'!L3191)</f>
        <v/>
      </c>
      <c r="G3190" s="56" t="str">
        <f>IF('UT Cases'!M3191="","",'UT Cases'!M3191)</f>
        <v/>
      </c>
      <c r="H3190" s="56" t="str">
        <f>IF('UT Cases'!N3191="","",'UT Cases'!N3191)</f>
        <v/>
      </c>
      <c r="I3190" s="56" t="str">
        <f>IF('UT Cases'!O3191="","",'UT Cases'!O3191)</f>
        <v/>
      </c>
      <c r="J3190" s="56" t="str">
        <f>IF('UT Cases'!P3191="","",'UT Cases'!P3191)</f>
        <v/>
      </c>
      <c r="K3190" s="57" t="str">
        <f>IF('UT Cases'!Q3191="","",'UT Cases'!Q3191)</f>
        <v/>
      </c>
      <c r="L3190" s="57" t="str">
        <f>IF('UT Cases'!R3191="","",'UT Cases'!R3191)</f>
        <v/>
      </c>
      <c r="M3190" s="57" t="str">
        <f>IF('UT Cases'!S3191="","",'UT Cases'!S3191)</f>
        <v/>
      </c>
      <c r="N3190" s="57" t="str">
        <f>IF('UT Cases'!T3191="","",'UT Cases'!T3191)</f>
        <v/>
      </c>
      <c r="O3190" s="57" t="str">
        <f>IF('UT Cases'!U3191="","",'UT Cases'!U3191)</f>
        <v/>
      </c>
      <c r="P3190" s="56" t="str">
        <f>IF('UT Cases'!V3191="","",'UT Cases'!V3191)</f>
        <v/>
      </c>
      <c r="Q3190" s="56" t="str">
        <f>IF('UT Cases'!W3191="","",'UT Cases'!W3191)</f>
        <v/>
      </c>
      <c r="R3190" s="56" t="str">
        <f>IF('UT Cases'!X3191="","",'UT Cases'!X3191)</f>
        <v/>
      </c>
      <c r="S3190" s="56" t="str">
        <f>IF('UT Cases'!Y3191="","",'UT Cases'!Y3191)</f>
        <v/>
      </c>
      <c r="T3190" s="56" t="str">
        <f>IF('UT Cases'!Z3191="","",'UT Cases'!Z3191)</f>
        <v/>
      </c>
      <c r="U3190" s="57" t="str">
        <f>IF('UT Cases'!AA3191="","",'UT Cases'!AA3191)</f>
        <v/>
      </c>
      <c r="V3190" s="57" t="str">
        <f>IF('UT Cases'!AB3191="","",'UT Cases'!AB3191)</f>
        <v/>
      </c>
      <c r="W3190" s="57" t="str">
        <f>IF('UT Cases'!AC3191="","",'UT Cases'!AC3191)</f>
        <v/>
      </c>
      <c r="X3190" s="57" t="str">
        <f>IF('UT Cases'!AD3191="","",'UT Cases'!AD3191)</f>
        <v/>
      </c>
      <c r="Y3190" s="57" t="str">
        <f>IF('UT Cases'!AE3191="","",'UT Cases'!AE3191)</f>
        <v/>
      </c>
      <c r="Z3190" s="56" t="str">
        <f>IF('UT Cases'!AF3191="","",'UT Cases'!AF3191)</f>
        <v/>
      </c>
      <c r="AA3190" s="56" t="str">
        <f>IF('UT Cases'!AG3191="","",'UT Cases'!AG3191)</f>
        <v/>
      </c>
      <c r="AB3190" s="56" t="str">
        <f>IF('UT Cases'!AH3191="","",'UT Cases'!AH3191)</f>
        <v/>
      </c>
      <c r="AC3190" s="56" t="str">
        <f>IF('UT Cases'!AI3191="","",'UT Cases'!AI3191)</f>
        <v/>
      </c>
      <c r="AD3190" s="56" t="str">
        <f>IF('UT Cases'!AJ3191="","",'UT Cases'!AJ3191)</f>
        <v/>
      </c>
    </row>
    <row r="3191" spans="2:30">
      <c r="B3191" s="54" t="str">
        <f>IF('UT Cases'!B3192="","",'UT Cases'!B3192)</f>
        <v/>
      </c>
      <c r="C3191" s="54" t="str">
        <f>IF('UT Cases'!C3192="","",'UT Cases'!C3192)</f>
        <v/>
      </c>
      <c r="D3191" s="54" t="str">
        <f>IF('UT Cases'!D3192="","",'UT Cases'!D3192)</f>
        <v/>
      </c>
      <c r="E3191" s="54" t="str">
        <f>IF('UT Cases'!H3192="","",'UT Cases'!H3192)</f>
        <v/>
      </c>
      <c r="F3191" s="55" t="str">
        <f>IF('UT Cases'!L3192="","",'UT Cases'!L3192)</f>
        <v/>
      </c>
      <c r="G3191" s="56" t="str">
        <f>IF('UT Cases'!M3192="","",'UT Cases'!M3192)</f>
        <v/>
      </c>
      <c r="H3191" s="56" t="str">
        <f>IF('UT Cases'!N3192="","",'UT Cases'!N3192)</f>
        <v/>
      </c>
      <c r="I3191" s="56" t="str">
        <f>IF('UT Cases'!O3192="","",'UT Cases'!O3192)</f>
        <v/>
      </c>
      <c r="J3191" s="56" t="str">
        <f>IF('UT Cases'!P3192="","",'UT Cases'!P3192)</f>
        <v/>
      </c>
      <c r="K3191" s="57" t="str">
        <f>IF('UT Cases'!Q3192="","",'UT Cases'!Q3192)</f>
        <v/>
      </c>
      <c r="L3191" s="57" t="str">
        <f>IF('UT Cases'!R3192="","",'UT Cases'!R3192)</f>
        <v/>
      </c>
      <c r="M3191" s="57" t="str">
        <f>IF('UT Cases'!S3192="","",'UT Cases'!S3192)</f>
        <v/>
      </c>
      <c r="N3191" s="57" t="str">
        <f>IF('UT Cases'!T3192="","",'UT Cases'!T3192)</f>
        <v/>
      </c>
      <c r="O3191" s="57" t="str">
        <f>IF('UT Cases'!U3192="","",'UT Cases'!U3192)</f>
        <v/>
      </c>
      <c r="P3191" s="56" t="str">
        <f>IF('UT Cases'!V3192="","",'UT Cases'!V3192)</f>
        <v/>
      </c>
      <c r="Q3191" s="56" t="str">
        <f>IF('UT Cases'!W3192="","",'UT Cases'!W3192)</f>
        <v/>
      </c>
      <c r="R3191" s="56" t="str">
        <f>IF('UT Cases'!X3192="","",'UT Cases'!X3192)</f>
        <v/>
      </c>
      <c r="S3191" s="56" t="str">
        <f>IF('UT Cases'!Y3192="","",'UT Cases'!Y3192)</f>
        <v/>
      </c>
      <c r="T3191" s="56" t="str">
        <f>IF('UT Cases'!Z3192="","",'UT Cases'!Z3192)</f>
        <v/>
      </c>
      <c r="U3191" s="57" t="str">
        <f>IF('UT Cases'!AA3192="","",'UT Cases'!AA3192)</f>
        <v/>
      </c>
      <c r="V3191" s="57" t="str">
        <f>IF('UT Cases'!AB3192="","",'UT Cases'!AB3192)</f>
        <v/>
      </c>
      <c r="W3191" s="57" t="str">
        <f>IF('UT Cases'!AC3192="","",'UT Cases'!AC3192)</f>
        <v/>
      </c>
      <c r="X3191" s="57" t="str">
        <f>IF('UT Cases'!AD3192="","",'UT Cases'!AD3192)</f>
        <v/>
      </c>
      <c r="Y3191" s="57" t="str">
        <f>IF('UT Cases'!AE3192="","",'UT Cases'!AE3192)</f>
        <v/>
      </c>
      <c r="Z3191" s="56" t="str">
        <f>IF('UT Cases'!AF3192="","",'UT Cases'!AF3192)</f>
        <v/>
      </c>
      <c r="AA3191" s="56" t="str">
        <f>IF('UT Cases'!AG3192="","",'UT Cases'!AG3192)</f>
        <v/>
      </c>
      <c r="AB3191" s="56" t="str">
        <f>IF('UT Cases'!AH3192="","",'UT Cases'!AH3192)</f>
        <v/>
      </c>
      <c r="AC3191" s="56" t="str">
        <f>IF('UT Cases'!AI3192="","",'UT Cases'!AI3192)</f>
        <v/>
      </c>
      <c r="AD3191" s="56" t="str">
        <f>IF('UT Cases'!AJ3192="","",'UT Cases'!AJ3192)</f>
        <v/>
      </c>
    </row>
    <row r="3192" spans="2:30">
      <c r="B3192" s="54" t="str">
        <f>IF('UT Cases'!B3193="","",'UT Cases'!B3193)</f>
        <v/>
      </c>
      <c r="C3192" s="54" t="str">
        <f>IF('UT Cases'!C3193="","",'UT Cases'!C3193)</f>
        <v/>
      </c>
      <c r="D3192" s="54" t="str">
        <f>IF('UT Cases'!D3193="","",'UT Cases'!D3193)</f>
        <v/>
      </c>
      <c r="E3192" s="54" t="str">
        <f>IF('UT Cases'!H3193="","",'UT Cases'!H3193)</f>
        <v/>
      </c>
      <c r="F3192" s="55" t="str">
        <f>IF('UT Cases'!L3193="","",'UT Cases'!L3193)</f>
        <v/>
      </c>
      <c r="G3192" s="56" t="str">
        <f>IF('UT Cases'!M3193="","",'UT Cases'!M3193)</f>
        <v/>
      </c>
      <c r="H3192" s="56" t="str">
        <f>IF('UT Cases'!N3193="","",'UT Cases'!N3193)</f>
        <v/>
      </c>
      <c r="I3192" s="56" t="str">
        <f>IF('UT Cases'!O3193="","",'UT Cases'!O3193)</f>
        <v/>
      </c>
      <c r="J3192" s="56" t="str">
        <f>IF('UT Cases'!P3193="","",'UT Cases'!P3193)</f>
        <v/>
      </c>
      <c r="K3192" s="57" t="str">
        <f>IF('UT Cases'!Q3193="","",'UT Cases'!Q3193)</f>
        <v/>
      </c>
      <c r="L3192" s="57" t="str">
        <f>IF('UT Cases'!R3193="","",'UT Cases'!R3193)</f>
        <v/>
      </c>
      <c r="M3192" s="57" t="str">
        <f>IF('UT Cases'!S3193="","",'UT Cases'!S3193)</f>
        <v/>
      </c>
      <c r="N3192" s="57" t="str">
        <f>IF('UT Cases'!T3193="","",'UT Cases'!T3193)</f>
        <v/>
      </c>
      <c r="O3192" s="57" t="str">
        <f>IF('UT Cases'!U3193="","",'UT Cases'!U3193)</f>
        <v/>
      </c>
      <c r="P3192" s="56" t="str">
        <f>IF('UT Cases'!V3193="","",'UT Cases'!V3193)</f>
        <v/>
      </c>
      <c r="Q3192" s="56" t="str">
        <f>IF('UT Cases'!W3193="","",'UT Cases'!W3193)</f>
        <v/>
      </c>
      <c r="R3192" s="56" t="str">
        <f>IF('UT Cases'!X3193="","",'UT Cases'!X3193)</f>
        <v/>
      </c>
      <c r="S3192" s="56" t="str">
        <f>IF('UT Cases'!Y3193="","",'UT Cases'!Y3193)</f>
        <v/>
      </c>
      <c r="T3192" s="56" t="str">
        <f>IF('UT Cases'!Z3193="","",'UT Cases'!Z3193)</f>
        <v/>
      </c>
      <c r="U3192" s="57" t="str">
        <f>IF('UT Cases'!AA3193="","",'UT Cases'!AA3193)</f>
        <v/>
      </c>
      <c r="V3192" s="57" t="str">
        <f>IF('UT Cases'!AB3193="","",'UT Cases'!AB3193)</f>
        <v/>
      </c>
      <c r="W3192" s="57" t="str">
        <f>IF('UT Cases'!AC3193="","",'UT Cases'!AC3193)</f>
        <v/>
      </c>
      <c r="X3192" s="57" t="str">
        <f>IF('UT Cases'!AD3193="","",'UT Cases'!AD3193)</f>
        <v/>
      </c>
      <c r="Y3192" s="57" t="str">
        <f>IF('UT Cases'!AE3193="","",'UT Cases'!AE3193)</f>
        <v/>
      </c>
      <c r="Z3192" s="56" t="str">
        <f>IF('UT Cases'!AF3193="","",'UT Cases'!AF3193)</f>
        <v/>
      </c>
      <c r="AA3192" s="56" t="str">
        <f>IF('UT Cases'!AG3193="","",'UT Cases'!AG3193)</f>
        <v/>
      </c>
      <c r="AB3192" s="56" t="str">
        <f>IF('UT Cases'!AH3193="","",'UT Cases'!AH3193)</f>
        <v/>
      </c>
      <c r="AC3192" s="56" t="str">
        <f>IF('UT Cases'!AI3193="","",'UT Cases'!AI3193)</f>
        <v/>
      </c>
      <c r="AD3192" s="56" t="str">
        <f>IF('UT Cases'!AJ3193="","",'UT Cases'!AJ3193)</f>
        <v/>
      </c>
    </row>
    <row r="3193" spans="2:30">
      <c r="B3193" s="54" t="str">
        <f>IF('UT Cases'!B3194="","",'UT Cases'!B3194)</f>
        <v/>
      </c>
      <c r="C3193" s="54" t="str">
        <f>IF('UT Cases'!C3194="","",'UT Cases'!C3194)</f>
        <v/>
      </c>
      <c r="D3193" s="54" t="str">
        <f>IF('UT Cases'!D3194="","",'UT Cases'!D3194)</f>
        <v/>
      </c>
      <c r="E3193" s="54" t="str">
        <f>IF('UT Cases'!H3194="","",'UT Cases'!H3194)</f>
        <v/>
      </c>
      <c r="F3193" s="55" t="str">
        <f>IF('UT Cases'!L3194="","",'UT Cases'!L3194)</f>
        <v/>
      </c>
      <c r="G3193" s="56" t="str">
        <f>IF('UT Cases'!M3194="","",'UT Cases'!M3194)</f>
        <v/>
      </c>
      <c r="H3193" s="56" t="str">
        <f>IF('UT Cases'!N3194="","",'UT Cases'!N3194)</f>
        <v/>
      </c>
      <c r="I3193" s="56" t="str">
        <f>IF('UT Cases'!O3194="","",'UT Cases'!O3194)</f>
        <v/>
      </c>
      <c r="J3193" s="56" t="str">
        <f>IF('UT Cases'!P3194="","",'UT Cases'!P3194)</f>
        <v/>
      </c>
      <c r="K3193" s="57" t="str">
        <f>IF('UT Cases'!Q3194="","",'UT Cases'!Q3194)</f>
        <v/>
      </c>
      <c r="L3193" s="57" t="str">
        <f>IF('UT Cases'!R3194="","",'UT Cases'!R3194)</f>
        <v/>
      </c>
      <c r="M3193" s="57" t="str">
        <f>IF('UT Cases'!S3194="","",'UT Cases'!S3194)</f>
        <v/>
      </c>
      <c r="N3193" s="57" t="str">
        <f>IF('UT Cases'!T3194="","",'UT Cases'!T3194)</f>
        <v/>
      </c>
      <c r="O3193" s="57" t="str">
        <f>IF('UT Cases'!U3194="","",'UT Cases'!U3194)</f>
        <v/>
      </c>
      <c r="P3193" s="56" t="str">
        <f>IF('UT Cases'!V3194="","",'UT Cases'!V3194)</f>
        <v/>
      </c>
      <c r="Q3193" s="56" t="str">
        <f>IF('UT Cases'!W3194="","",'UT Cases'!W3194)</f>
        <v/>
      </c>
      <c r="R3193" s="56" t="str">
        <f>IF('UT Cases'!X3194="","",'UT Cases'!X3194)</f>
        <v/>
      </c>
      <c r="S3193" s="56" t="str">
        <f>IF('UT Cases'!Y3194="","",'UT Cases'!Y3194)</f>
        <v/>
      </c>
      <c r="T3193" s="56" t="str">
        <f>IF('UT Cases'!Z3194="","",'UT Cases'!Z3194)</f>
        <v/>
      </c>
      <c r="U3193" s="57" t="str">
        <f>IF('UT Cases'!AA3194="","",'UT Cases'!AA3194)</f>
        <v/>
      </c>
      <c r="V3193" s="57" t="str">
        <f>IF('UT Cases'!AB3194="","",'UT Cases'!AB3194)</f>
        <v/>
      </c>
      <c r="W3193" s="57" t="str">
        <f>IF('UT Cases'!AC3194="","",'UT Cases'!AC3194)</f>
        <v/>
      </c>
      <c r="X3193" s="57" t="str">
        <f>IF('UT Cases'!AD3194="","",'UT Cases'!AD3194)</f>
        <v/>
      </c>
      <c r="Y3193" s="57" t="str">
        <f>IF('UT Cases'!AE3194="","",'UT Cases'!AE3194)</f>
        <v/>
      </c>
      <c r="Z3193" s="56" t="str">
        <f>IF('UT Cases'!AF3194="","",'UT Cases'!AF3194)</f>
        <v/>
      </c>
      <c r="AA3193" s="56" t="str">
        <f>IF('UT Cases'!AG3194="","",'UT Cases'!AG3194)</f>
        <v/>
      </c>
      <c r="AB3193" s="56" t="str">
        <f>IF('UT Cases'!AH3194="","",'UT Cases'!AH3194)</f>
        <v/>
      </c>
      <c r="AC3193" s="56" t="str">
        <f>IF('UT Cases'!AI3194="","",'UT Cases'!AI3194)</f>
        <v/>
      </c>
      <c r="AD3193" s="56" t="str">
        <f>IF('UT Cases'!AJ3194="","",'UT Cases'!AJ3194)</f>
        <v/>
      </c>
    </row>
    <row r="3194" spans="2:30">
      <c r="B3194" s="54" t="str">
        <f>IF('UT Cases'!B3195="","",'UT Cases'!B3195)</f>
        <v/>
      </c>
      <c r="C3194" s="54" t="str">
        <f>IF('UT Cases'!C3195="","",'UT Cases'!C3195)</f>
        <v/>
      </c>
      <c r="D3194" s="54" t="str">
        <f>IF('UT Cases'!D3195="","",'UT Cases'!D3195)</f>
        <v/>
      </c>
      <c r="E3194" s="54" t="str">
        <f>IF('UT Cases'!H3195="","",'UT Cases'!H3195)</f>
        <v/>
      </c>
      <c r="F3194" s="55" t="str">
        <f>IF('UT Cases'!L3195="","",'UT Cases'!L3195)</f>
        <v/>
      </c>
      <c r="G3194" s="56" t="str">
        <f>IF('UT Cases'!M3195="","",'UT Cases'!M3195)</f>
        <v/>
      </c>
      <c r="H3194" s="56" t="str">
        <f>IF('UT Cases'!N3195="","",'UT Cases'!N3195)</f>
        <v/>
      </c>
      <c r="I3194" s="56" t="str">
        <f>IF('UT Cases'!O3195="","",'UT Cases'!O3195)</f>
        <v/>
      </c>
      <c r="J3194" s="56" t="str">
        <f>IF('UT Cases'!P3195="","",'UT Cases'!P3195)</f>
        <v/>
      </c>
      <c r="K3194" s="57" t="str">
        <f>IF('UT Cases'!Q3195="","",'UT Cases'!Q3195)</f>
        <v/>
      </c>
      <c r="L3194" s="57" t="str">
        <f>IF('UT Cases'!R3195="","",'UT Cases'!R3195)</f>
        <v/>
      </c>
      <c r="M3194" s="57" t="str">
        <f>IF('UT Cases'!S3195="","",'UT Cases'!S3195)</f>
        <v/>
      </c>
      <c r="N3194" s="57" t="str">
        <f>IF('UT Cases'!T3195="","",'UT Cases'!T3195)</f>
        <v/>
      </c>
      <c r="O3194" s="57" t="str">
        <f>IF('UT Cases'!U3195="","",'UT Cases'!U3195)</f>
        <v/>
      </c>
      <c r="P3194" s="56" t="str">
        <f>IF('UT Cases'!V3195="","",'UT Cases'!V3195)</f>
        <v/>
      </c>
      <c r="Q3194" s="56" t="str">
        <f>IF('UT Cases'!W3195="","",'UT Cases'!W3195)</f>
        <v/>
      </c>
      <c r="R3194" s="56" t="str">
        <f>IF('UT Cases'!X3195="","",'UT Cases'!X3195)</f>
        <v/>
      </c>
      <c r="S3194" s="56" t="str">
        <f>IF('UT Cases'!Y3195="","",'UT Cases'!Y3195)</f>
        <v/>
      </c>
      <c r="T3194" s="56" t="str">
        <f>IF('UT Cases'!Z3195="","",'UT Cases'!Z3195)</f>
        <v/>
      </c>
      <c r="U3194" s="57" t="str">
        <f>IF('UT Cases'!AA3195="","",'UT Cases'!AA3195)</f>
        <v/>
      </c>
      <c r="V3194" s="57" t="str">
        <f>IF('UT Cases'!AB3195="","",'UT Cases'!AB3195)</f>
        <v/>
      </c>
      <c r="W3194" s="57" t="str">
        <f>IF('UT Cases'!AC3195="","",'UT Cases'!AC3195)</f>
        <v/>
      </c>
      <c r="X3194" s="57" t="str">
        <f>IF('UT Cases'!AD3195="","",'UT Cases'!AD3195)</f>
        <v/>
      </c>
      <c r="Y3194" s="57" t="str">
        <f>IF('UT Cases'!AE3195="","",'UT Cases'!AE3195)</f>
        <v/>
      </c>
      <c r="Z3194" s="56" t="str">
        <f>IF('UT Cases'!AF3195="","",'UT Cases'!AF3195)</f>
        <v/>
      </c>
      <c r="AA3194" s="56" t="str">
        <f>IF('UT Cases'!AG3195="","",'UT Cases'!AG3195)</f>
        <v/>
      </c>
      <c r="AB3194" s="56" t="str">
        <f>IF('UT Cases'!AH3195="","",'UT Cases'!AH3195)</f>
        <v/>
      </c>
      <c r="AC3194" s="56" t="str">
        <f>IF('UT Cases'!AI3195="","",'UT Cases'!AI3195)</f>
        <v/>
      </c>
      <c r="AD3194" s="56" t="str">
        <f>IF('UT Cases'!AJ3195="","",'UT Cases'!AJ3195)</f>
        <v/>
      </c>
    </row>
    <row r="3195" spans="2:30">
      <c r="B3195" s="54" t="str">
        <f>IF('UT Cases'!B3196="","",'UT Cases'!B3196)</f>
        <v/>
      </c>
      <c r="C3195" s="54" t="str">
        <f>IF('UT Cases'!C3196="","",'UT Cases'!C3196)</f>
        <v/>
      </c>
      <c r="D3195" s="54" t="str">
        <f>IF('UT Cases'!D3196="","",'UT Cases'!D3196)</f>
        <v/>
      </c>
      <c r="E3195" s="54" t="str">
        <f>IF('UT Cases'!H3196="","",'UT Cases'!H3196)</f>
        <v/>
      </c>
      <c r="F3195" s="55" t="str">
        <f>IF('UT Cases'!L3196="","",'UT Cases'!L3196)</f>
        <v/>
      </c>
      <c r="G3195" s="56" t="str">
        <f>IF('UT Cases'!M3196="","",'UT Cases'!M3196)</f>
        <v/>
      </c>
      <c r="H3195" s="56" t="str">
        <f>IF('UT Cases'!N3196="","",'UT Cases'!N3196)</f>
        <v/>
      </c>
      <c r="I3195" s="56" t="str">
        <f>IF('UT Cases'!O3196="","",'UT Cases'!O3196)</f>
        <v/>
      </c>
      <c r="J3195" s="56" t="str">
        <f>IF('UT Cases'!P3196="","",'UT Cases'!P3196)</f>
        <v/>
      </c>
      <c r="K3195" s="57" t="str">
        <f>IF('UT Cases'!Q3196="","",'UT Cases'!Q3196)</f>
        <v/>
      </c>
      <c r="L3195" s="57" t="str">
        <f>IF('UT Cases'!R3196="","",'UT Cases'!R3196)</f>
        <v/>
      </c>
      <c r="M3195" s="57" t="str">
        <f>IF('UT Cases'!S3196="","",'UT Cases'!S3196)</f>
        <v/>
      </c>
      <c r="N3195" s="57" t="str">
        <f>IF('UT Cases'!T3196="","",'UT Cases'!T3196)</f>
        <v/>
      </c>
      <c r="O3195" s="57" t="str">
        <f>IF('UT Cases'!U3196="","",'UT Cases'!U3196)</f>
        <v/>
      </c>
      <c r="P3195" s="56" t="str">
        <f>IF('UT Cases'!V3196="","",'UT Cases'!V3196)</f>
        <v/>
      </c>
      <c r="Q3195" s="56" t="str">
        <f>IF('UT Cases'!W3196="","",'UT Cases'!W3196)</f>
        <v/>
      </c>
      <c r="R3195" s="56" t="str">
        <f>IF('UT Cases'!X3196="","",'UT Cases'!X3196)</f>
        <v/>
      </c>
      <c r="S3195" s="56" t="str">
        <f>IF('UT Cases'!Y3196="","",'UT Cases'!Y3196)</f>
        <v/>
      </c>
      <c r="T3195" s="56" t="str">
        <f>IF('UT Cases'!Z3196="","",'UT Cases'!Z3196)</f>
        <v/>
      </c>
      <c r="U3195" s="57" t="str">
        <f>IF('UT Cases'!AA3196="","",'UT Cases'!AA3196)</f>
        <v/>
      </c>
      <c r="V3195" s="57" t="str">
        <f>IF('UT Cases'!AB3196="","",'UT Cases'!AB3196)</f>
        <v/>
      </c>
      <c r="W3195" s="57" t="str">
        <f>IF('UT Cases'!AC3196="","",'UT Cases'!AC3196)</f>
        <v/>
      </c>
      <c r="X3195" s="57" t="str">
        <f>IF('UT Cases'!AD3196="","",'UT Cases'!AD3196)</f>
        <v/>
      </c>
      <c r="Y3195" s="57" t="str">
        <f>IF('UT Cases'!AE3196="","",'UT Cases'!AE3196)</f>
        <v/>
      </c>
      <c r="Z3195" s="56" t="str">
        <f>IF('UT Cases'!AF3196="","",'UT Cases'!AF3196)</f>
        <v/>
      </c>
      <c r="AA3195" s="56" t="str">
        <f>IF('UT Cases'!AG3196="","",'UT Cases'!AG3196)</f>
        <v/>
      </c>
      <c r="AB3195" s="56" t="str">
        <f>IF('UT Cases'!AH3196="","",'UT Cases'!AH3196)</f>
        <v/>
      </c>
      <c r="AC3195" s="56" t="str">
        <f>IF('UT Cases'!AI3196="","",'UT Cases'!AI3196)</f>
        <v/>
      </c>
      <c r="AD3195" s="56" t="str">
        <f>IF('UT Cases'!AJ3196="","",'UT Cases'!AJ3196)</f>
        <v/>
      </c>
    </row>
    <row r="3196" spans="2:30">
      <c r="B3196" s="54" t="str">
        <f>IF('UT Cases'!B3197="","",'UT Cases'!B3197)</f>
        <v/>
      </c>
      <c r="C3196" s="54" t="str">
        <f>IF('UT Cases'!C3197="","",'UT Cases'!C3197)</f>
        <v/>
      </c>
      <c r="D3196" s="54" t="str">
        <f>IF('UT Cases'!D3197="","",'UT Cases'!D3197)</f>
        <v/>
      </c>
      <c r="E3196" s="54" t="str">
        <f>IF('UT Cases'!H3197="","",'UT Cases'!H3197)</f>
        <v/>
      </c>
      <c r="F3196" s="55" t="str">
        <f>IF('UT Cases'!L3197="","",'UT Cases'!L3197)</f>
        <v/>
      </c>
      <c r="G3196" s="56" t="str">
        <f>IF('UT Cases'!M3197="","",'UT Cases'!M3197)</f>
        <v/>
      </c>
      <c r="H3196" s="56" t="str">
        <f>IF('UT Cases'!N3197="","",'UT Cases'!N3197)</f>
        <v/>
      </c>
      <c r="I3196" s="56" t="str">
        <f>IF('UT Cases'!O3197="","",'UT Cases'!O3197)</f>
        <v/>
      </c>
      <c r="J3196" s="56" t="str">
        <f>IF('UT Cases'!P3197="","",'UT Cases'!P3197)</f>
        <v/>
      </c>
      <c r="K3196" s="57" t="str">
        <f>IF('UT Cases'!Q3197="","",'UT Cases'!Q3197)</f>
        <v/>
      </c>
      <c r="L3196" s="57" t="str">
        <f>IF('UT Cases'!R3197="","",'UT Cases'!R3197)</f>
        <v/>
      </c>
      <c r="M3196" s="57" t="str">
        <f>IF('UT Cases'!S3197="","",'UT Cases'!S3197)</f>
        <v/>
      </c>
      <c r="N3196" s="57" t="str">
        <f>IF('UT Cases'!T3197="","",'UT Cases'!T3197)</f>
        <v/>
      </c>
      <c r="O3196" s="57" t="str">
        <f>IF('UT Cases'!U3197="","",'UT Cases'!U3197)</f>
        <v/>
      </c>
      <c r="P3196" s="56" t="str">
        <f>IF('UT Cases'!V3197="","",'UT Cases'!V3197)</f>
        <v/>
      </c>
      <c r="Q3196" s="56" t="str">
        <f>IF('UT Cases'!W3197="","",'UT Cases'!W3197)</f>
        <v/>
      </c>
      <c r="R3196" s="56" t="str">
        <f>IF('UT Cases'!X3197="","",'UT Cases'!X3197)</f>
        <v/>
      </c>
      <c r="S3196" s="56" t="str">
        <f>IF('UT Cases'!Y3197="","",'UT Cases'!Y3197)</f>
        <v/>
      </c>
      <c r="T3196" s="56" t="str">
        <f>IF('UT Cases'!Z3197="","",'UT Cases'!Z3197)</f>
        <v/>
      </c>
      <c r="U3196" s="57" t="str">
        <f>IF('UT Cases'!AA3197="","",'UT Cases'!AA3197)</f>
        <v/>
      </c>
      <c r="V3196" s="57" t="str">
        <f>IF('UT Cases'!AB3197="","",'UT Cases'!AB3197)</f>
        <v/>
      </c>
      <c r="W3196" s="57" t="str">
        <f>IF('UT Cases'!AC3197="","",'UT Cases'!AC3197)</f>
        <v/>
      </c>
      <c r="X3196" s="57" t="str">
        <f>IF('UT Cases'!AD3197="","",'UT Cases'!AD3197)</f>
        <v/>
      </c>
      <c r="Y3196" s="57" t="str">
        <f>IF('UT Cases'!AE3197="","",'UT Cases'!AE3197)</f>
        <v/>
      </c>
      <c r="Z3196" s="56" t="str">
        <f>IF('UT Cases'!AF3197="","",'UT Cases'!AF3197)</f>
        <v/>
      </c>
      <c r="AA3196" s="56" t="str">
        <f>IF('UT Cases'!AG3197="","",'UT Cases'!AG3197)</f>
        <v/>
      </c>
      <c r="AB3196" s="56" t="str">
        <f>IF('UT Cases'!AH3197="","",'UT Cases'!AH3197)</f>
        <v/>
      </c>
      <c r="AC3196" s="56" t="str">
        <f>IF('UT Cases'!AI3197="","",'UT Cases'!AI3197)</f>
        <v/>
      </c>
      <c r="AD3196" s="56" t="str">
        <f>IF('UT Cases'!AJ3197="","",'UT Cases'!AJ3197)</f>
        <v/>
      </c>
    </row>
    <row r="3197" spans="2:30">
      <c r="B3197" s="54" t="str">
        <f>IF('UT Cases'!B3198="","",'UT Cases'!B3198)</f>
        <v/>
      </c>
      <c r="C3197" s="54" t="str">
        <f>IF('UT Cases'!C3198="","",'UT Cases'!C3198)</f>
        <v/>
      </c>
      <c r="D3197" s="54" t="str">
        <f>IF('UT Cases'!D3198="","",'UT Cases'!D3198)</f>
        <v/>
      </c>
      <c r="E3197" s="54" t="str">
        <f>IF('UT Cases'!H3198="","",'UT Cases'!H3198)</f>
        <v/>
      </c>
      <c r="F3197" s="55" t="str">
        <f>IF('UT Cases'!L3198="","",'UT Cases'!L3198)</f>
        <v/>
      </c>
      <c r="G3197" s="56" t="str">
        <f>IF('UT Cases'!M3198="","",'UT Cases'!M3198)</f>
        <v/>
      </c>
      <c r="H3197" s="56" t="str">
        <f>IF('UT Cases'!N3198="","",'UT Cases'!N3198)</f>
        <v/>
      </c>
      <c r="I3197" s="56" t="str">
        <f>IF('UT Cases'!O3198="","",'UT Cases'!O3198)</f>
        <v/>
      </c>
      <c r="J3197" s="56" t="str">
        <f>IF('UT Cases'!P3198="","",'UT Cases'!P3198)</f>
        <v/>
      </c>
      <c r="K3197" s="57" t="str">
        <f>IF('UT Cases'!Q3198="","",'UT Cases'!Q3198)</f>
        <v/>
      </c>
      <c r="L3197" s="57" t="str">
        <f>IF('UT Cases'!R3198="","",'UT Cases'!R3198)</f>
        <v/>
      </c>
      <c r="M3197" s="57" t="str">
        <f>IF('UT Cases'!S3198="","",'UT Cases'!S3198)</f>
        <v/>
      </c>
      <c r="N3197" s="57" t="str">
        <f>IF('UT Cases'!T3198="","",'UT Cases'!T3198)</f>
        <v/>
      </c>
      <c r="O3197" s="57" t="str">
        <f>IF('UT Cases'!U3198="","",'UT Cases'!U3198)</f>
        <v/>
      </c>
      <c r="P3197" s="56" t="str">
        <f>IF('UT Cases'!V3198="","",'UT Cases'!V3198)</f>
        <v/>
      </c>
      <c r="Q3197" s="56" t="str">
        <f>IF('UT Cases'!W3198="","",'UT Cases'!W3198)</f>
        <v/>
      </c>
      <c r="R3197" s="56" t="str">
        <f>IF('UT Cases'!X3198="","",'UT Cases'!X3198)</f>
        <v/>
      </c>
      <c r="S3197" s="56" t="str">
        <f>IF('UT Cases'!Y3198="","",'UT Cases'!Y3198)</f>
        <v/>
      </c>
      <c r="T3197" s="56" t="str">
        <f>IF('UT Cases'!Z3198="","",'UT Cases'!Z3198)</f>
        <v/>
      </c>
      <c r="U3197" s="57" t="str">
        <f>IF('UT Cases'!AA3198="","",'UT Cases'!AA3198)</f>
        <v/>
      </c>
      <c r="V3197" s="57" t="str">
        <f>IF('UT Cases'!AB3198="","",'UT Cases'!AB3198)</f>
        <v/>
      </c>
      <c r="W3197" s="57" t="str">
        <f>IF('UT Cases'!AC3198="","",'UT Cases'!AC3198)</f>
        <v/>
      </c>
      <c r="X3197" s="57" t="str">
        <f>IF('UT Cases'!AD3198="","",'UT Cases'!AD3198)</f>
        <v/>
      </c>
      <c r="Y3197" s="57" t="str">
        <f>IF('UT Cases'!AE3198="","",'UT Cases'!AE3198)</f>
        <v/>
      </c>
      <c r="Z3197" s="56" t="str">
        <f>IF('UT Cases'!AF3198="","",'UT Cases'!AF3198)</f>
        <v/>
      </c>
      <c r="AA3197" s="56" t="str">
        <f>IF('UT Cases'!AG3198="","",'UT Cases'!AG3198)</f>
        <v/>
      </c>
      <c r="AB3197" s="56" t="str">
        <f>IF('UT Cases'!AH3198="","",'UT Cases'!AH3198)</f>
        <v/>
      </c>
      <c r="AC3197" s="56" t="str">
        <f>IF('UT Cases'!AI3198="","",'UT Cases'!AI3198)</f>
        <v/>
      </c>
      <c r="AD3197" s="56" t="str">
        <f>IF('UT Cases'!AJ3198="","",'UT Cases'!AJ3198)</f>
        <v/>
      </c>
    </row>
    <row r="3198" spans="2:30">
      <c r="B3198" s="54" t="str">
        <f>IF('UT Cases'!B3199="","",'UT Cases'!B3199)</f>
        <v/>
      </c>
      <c r="C3198" s="54" t="str">
        <f>IF('UT Cases'!C3199="","",'UT Cases'!C3199)</f>
        <v/>
      </c>
      <c r="D3198" s="54" t="str">
        <f>IF('UT Cases'!D3199="","",'UT Cases'!D3199)</f>
        <v/>
      </c>
      <c r="E3198" s="54" t="str">
        <f>IF('UT Cases'!H3199="","",'UT Cases'!H3199)</f>
        <v/>
      </c>
      <c r="F3198" s="55" t="str">
        <f>IF('UT Cases'!L3199="","",'UT Cases'!L3199)</f>
        <v/>
      </c>
      <c r="G3198" s="56" t="str">
        <f>IF('UT Cases'!M3199="","",'UT Cases'!M3199)</f>
        <v/>
      </c>
      <c r="H3198" s="56" t="str">
        <f>IF('UT Cases'!N3199="","",'UT Cases'!N3199)</f>
        <v/>
      </c>
      <c r="I3198" s="56" t="str">
        <f>IF('UT Cases'!O3199="","",'UT Cases'!O3199)</f>
        <v/>
      </c>
      <c r="J3198" s="56" t="str">
        <f>IF('UT Cases'!P3199="","",'UT Cases'!P3199)</f>
        <v/>
      </c>
      <c r="K3198" s="57" t="str">
        <f>IF('UT Cases'!Q3199="","",'UT Cases'!Q3199)</f>
        <v/>
      </c>
      <c r="L3198" s="57" t="str">
        <f>IF('UT Cases'!R3199="","",'UT Cases'!R3199)</f>
        <v/>
      </c>
      <c r="M3198" s="57" t="str">
        <f>IF('UT Cases'!S3199="","",'UT Cases'!S3199)</f>
        <v/>
      </c>
      <c r="N3198" s="57" t="str">
        <f>IF('UT Cases'!T3199="","",'UT Cases'!T3199)</f>
        <v/>
      </c>
      <c r="O3198" s="57" t="str">
        <f>IF('UT Cases'!U3199="","",'UT Cases'!U3199)</f>
        <v/>
      </c>
      <c r="P3198" s="56" t="str">
        <f>IF('UT Cases'!V3199="","",'UT Cases'!V3199)</f>
        <v/>
      </c>
      <c r="Q3198" s="56" t="str">
        <f>IF('UT Cases'!W3199="","",'UT Cases'!W3199)</f>
        <v/>
      </c>
      <c r="R3198" s="56" t="str">
        <f>IF('UT Cases'!X3199="","",'UT Cases'!X3199)</f>
        <v/>
      </c>
      <c r="S3198" s="56" t="str">
        <f>IF('UT Cases'!Y3199="","",'UT Cases'!Y3199)</f>
        <v/>
      </c>
      <c r="T3198" s="56" t="str">
        <f>IF('UT Cases'!Z3199="","",'UT Cases'!Z3199)</f>
        <v/>
      </c>
      <c r="U3198" s="57" t="str">
        <f>IF('UT Cases'!AA3199="","",'UT Cases'!AA3199)</f>
        <v/>
      </c>
      <c r="V3198" s="57" t="str">
        <f>IF('UT Cases'!AB3199="","",'UT Cases'!AB3199)</f>
        <v/>
      </c>
      <c r="W3198" s="57" t="str">
        <f>IF('UT Cases'!AC3199="","",'UT Cases'!AC3199)</f>
        <v/>
      </c>
      <c r="X3198" s="57" t="str">
        <f>IF('UT Cases'!AD3199="","",'UT Cases'!AD3199)</f>
        <v/>
      </c>
      <c r="Y3198" s="57" t="str">
        <f>IF('UT Cases'!AE3199="","",'UT Cases'!AE3199)</f>
        <v/>
      </c>
      <c r="Z3198" s="56" t="str">
        <f>IF('UT Cases'!AF3199="","",'UT Cases'!AF3199)</f>
        <v/>
      </c>
      <c r="AA3198" s="56" t="str">
        <f>IF('UT Cases'!AG3199="","",'UT Cases'!AG3199)</f>
        <v/>
      </c>
      <c r="AB3198" s="56" t="str">
        <f>IF('UT Cases'!AH3199="","",'UT Cases'!AH3199)</f>
        <v/>
      </c>
      <c r="AC3198" s="56" t="str">
        <f>IF('UT Cases'!AI3199="","",'UT Cases'!AI3199)</f>
        <v/>
      </c>
      <c r="AD3198" s="56" t="str">
        <f>IF('UT Cases'!AJ3199="","",'UT Cases'!AJ3199)</f>
        <v/>
      </c>
    </row>
    <row r="3199" spans="2:30">
      <c r="B3199" s="54" t="str">
        <f>IF('UT Cases'!B3200="","",'UT Cases'!B3200)</f>
        <v/>
      </c>
      <c r="C3199" s="54" t="str">
        <f>IF('UT Cases'!C3200="","",'UT Cases'!C3200)</f>
        <v/>
      </c>
      <c r="D3199" s="54" t="str">
        <f>IF('UT Cases'!D3200="","",'UT Cases'!D3200)</f>
        <v/>
      </c>
      <c r="E3199" s="54" t="str">
        <f>IF('UT Cases'!H3200="","",'UT Cases'!H3200)</f>
        <v/>
      </c>
      <c r="F3199" s="55" t="str">
        <f>IF('UT Cases'!L3200="","",'UT Cases'!L3200)</f>
        <v/>
      </c>
      <c r="G3199" s="56" t="str">
        <f>IF('UT Cases'!M3200="","",'UT Cases'!M3200)</f>
        <v/>
      </c>
      <c r="H3199" s="56" t="str">
        <f>IF('UT Cases'!N3200="","",'UT Cases'!N3200)</f>
        <v/>
      </c>
      <c r="I3199" s="56" t="str">
        <f>IF('UT Cases'!O3200="","",'UT Cases'!O3200)</f>
        <v/>
      </c>
      <c r="J3199" s="56" t="str">
        <f>IF('UT Cases'!P3200="","",'UT Cases'!P3200)</f>
        <v/>
      </c>
      <c r="K3199" s="57" t="str">
        <f>IF('UT Cases'!Q3200="","",'UT Cases'!Q3200)</f>
        <v/>
      </c>
      <c r="L3199" s="57" t="str">
        <f>IF('UT Cases'!R3200="","",'UT Cases'!R3200)</f>
        <v/>
      </c>
      <c r="M3199" s="57" t="str">
        <f>IF('UT Cases'!S3200="","",'UT Cases'!S3200)</f>
        <v/>
      </c>
      <c r="N3199" s="57" t="str">
        <f>IF('UT Cases'!T3200="","",'UT Cases'!T3200)</f>
        <v/>
      </c>
      <c r="O3199" s="57" t="str">
        <f>IF('UT Cases'!U3200="","",'UT Cases'!U3200)</f>
        <v/>
      </c>
      <c r="P3199" s="56" t="str">
        <f>IF('UT Cases'!V3200="","",'UT Cases'!V3200)</f>
        <v/>
      </c>
      <c r="Q3199" s="56" t="str">
        <f>IF('UT Cases'!W3200="","",'UT Cases'!W3200)</f>
        <v/>
      </c>
      <c r="R3199" s="56" t="str">
        <f>IF('UT Cases'!X3200="","",'UT Cases'!X3200)</f>
        <v/>
      </c>
      <c r="S3199" s="56" t="str">
        <f>IF('UT Cases'!Y3200="","",'UT Cases'!Y3200)</f>
        <v/>
      </c>
      <c r="T3199" s="56" t="str">
        <f>IF('UT Cases'!Z3200="","",'UT Cases'!Z3200)</f>
        <v/>
      </c>
      <c r="U3199" s="57" t="str">
        <f>IF('UT Cases'!AA3200="","",'UT Cases'!AA3200)</f>
        <v/>
      </c>
      <c r="V3199" s="57" t="str">
        <f>IF('UT Cases'!AB3200="","",'UT Cases'!AB3200)</f>
        <v/>
      </c>
      <c r="W3199" s="57" t="str">
        <f>IF('UT Cases'!AC3200="","",'UT Cases'!AC3200)</f>
        <v/>
      </c>
      <c r="X3199" s="57" t="str">
        <f>IF('UT Cases'!AD3200="","",'UT Cases'!AD3200)</f>
        <v/>
      </c>
      <c r="Y3199" s="57" t="str">
        <f>IF('UT Cases'!AE3200="","",'UT Cases'!AE3200)</f>
        <v/>
      </c>
      <c r="Z3199" s="56" t="str">
        <f>IF('UT Cases'!AF3200="","",'UT Cases'!AF3200)</f>
        <v/>
      </c>
      <c r="AA3199" s="56" t="str">
        <f>IF('UT Cases'!AG3200="","",'UT Cases'!AG3200)</f>
        <v/>
      </c>
      <c r="AB3199" s="56" t="str">
        <f>IF('UT Cases'!AH3200="","",'UT Cases'!AH3200)</f>
        <v/>
      </c>
      <c r="AC3199" s="56" t="str">
        <f>IF('UT Cases'!AI3200="","",'UT Cases'!AI3200)</f>
        <v/>
      </c>
      <c r="AD3199" s="56" t="str">
        <f>IF('UT Cases'!AJ3200="","",'UT Cases'!AJ3200)</f>
        <v/>
      </c>
    </row>
    <row r="3200" spans="2:30">
      <c r="B3200" s="54" t="str">
        <f>IF('UT Cases'!B3201="","",'UT Cases'!B3201)</f>
        <v/>
      </c>
      <c r="C3200" s="54" t="str">
        <f>IF('UT Cases'!C3201="","",'UT Cases'!C3201)</f>
        <v/>
      </c>
      <c r="D3200" s="54" t="str">
        <f>IF('UT Cases'!D3201="","",'UT Cases'!D3201)</f>
        <v/>
      </c>
      <c r="E3200" s="54" t="str">
        <f>IF('UT Cases'!H3201="","",'UT Cases'!H3201)</f>
        <v/>
      </c>
      <c r="F3200" s="55" t="str">
        <f>IF('UT Cases'!L3201="","",'UT Cases'!L3201)</f>
        <v/>
      </c>
      <c r="G3200" s="56" t="str">
        <f>IF('UT Cases'!M3201="","",'UT Cases'!M3201)</f>
        <v/>
      </c>
      <c r="H3200" s="56" t="str">
        <f>IF('UT Cases'!N3201="","",'UT Cases'!N3201)</f>
        <v/>
      </c>
      <c r="I3200" s="56" t="str">
        <f>IF('UT Cases'!O3201="","",'UT Cases'!O3201)</f>
        <v/>
      </c>
      <c r="J3200" s="56" t="str">
        <f>IF('UT Cases'!P3201="","",'UT Cases'!P3201)</f>
        <v/>
      </c>
      <c r="K3200" s="57" t="str">
        <f>IF('UT Cases'!Q3201="","",'UT Cases'!Q3201)</f>
        <v/>
      </c>
      <c r="L3200" s="57" t="str">
        <f>IF('UT Cases'!R3201="","",'UT Cases'!R3201)</f>
        <v/>
      </c>
      <c r="M3200" s="57" t="str">
        <f>IF('UT Cases'!S3201="","",'UT Cases'!S3201)</f>
        <v/>
      </c>
      <c r="N3200" s="57" t="str">
        <f>IF('UT Cases'!T3201="","",'UT Cases'!T3201)</f>
        <v/>
      </c>
      <c r="O3200" s="57" t="str">
        <f>IF('UT Cases'!U3201="","",'UT Cases'!U3201)</f>
        <v/>
      </c>
      <c r="P3200" s="56" t="str">
        <f>IF('UT Cases'!V3201="","",'UT Cases'!V3201)</f>
        <v/>
      </c>
      <c r="Q3200" s="56" t="str">
        <f>IF('UT Cases'!W3201="","",'UT Cases'!W3201)</f>
        <v/>
      </c>
      <c r="R3200" s="56" t="str">
        <f>IF('UT Cases'!X3201="","",'UT Cases'!X3201)</f>
        <v/>
      </c>
      <c r="S3200" s="56" t="str">
        <f>IF('UT Cases'!Y3201="","",'UT Cases'!Y3201)</f>
        <v/>
      </c>
      <c r="T3200" s="56" t="str">
        <f>IF('UT Cases'!Z3201="","",'UT Cases'!Z3201)</f>
        <v/>
      </c>
      <c r="U3200" s="57" t="str">
        <f>IF('UT Cases'!AA3201="","",'UT Cases'!AA3201)</f>
        <v/>
      </c>
      <c r="V3200" s="57" t="str">
        <f>IF('UT Cases'!AB3201="","",'UT Cases'!AB3201)</f>
        <v/>
      </c>
      <c r="W3200" s="57" t="str">
        <f>IF('UT Cases'!AC3201="","",'UT Cases'!AC3201)</f>
        <v/>
      </c>
      <c r="X3200" s="57" t="str">
        <f>IF('UT Cases'!AD3201="","",'UT Cases'!AD3201)</f>
        <v/>
      </c>
      <c r="Y3200" s="57" t="str">
        <f>IF('UT Cases'!AE3201="","",'UT Cases'!AE3201)</f>
        <v/>
      </c>
      <c r="Z3200" s="56" t="str">
        <f>IF('UT Cases'!AF3201="","",'UT Cases'!AF3201)</f>
        <v/>
      </c>
      <c r="AA3200" s="56" t="str">
        <f>IF('UT Cases'!AG3201="","",'UT Cases'!AG3201)</f>
        <v/>
      </c>
      <c r="AB3200" s="56" t="str">
        <f>IF('UT Cases'!AH3201="","",'UT Cases'!AH3201)</f>
        <v/>
      </c>
      <c r="AC3200" s="56" t="str">
        <f>IF('UT Cases'!AI3201="","",'UT Cases'!AI3201)</f>
        <v/>
      </c>
      <c r="AD3200" s="56" t="str">
        <f>IF('UT Cases'!AJ3201="","",'UT Cases'!AJ3201)</f>
        <v/>
      </c>
    </row>
    <row r="3201" spans="2:30">
      <c r="B3201" s="54" t="str">
        <f>IF('UT Cases'!B3202="","",'UT Cases'!B3202)</f>
        <v/>
      </c>
      <c r="C3201" s="54" t="str">
        <f>IF('UT Cases'!C3202="","",'UT Cases'!C3202)</f>
        <v/>
      </c>
      <c r="D3201" s="54" t="str">
        <f>IF('UT Cases'!D3202="","",'UT Cases'!D3202)</f>
        <v/>
      </c>
      <c r="E3201" s="54" t="str">
        <f>IF('UT Cases'!H3202="","",'UT Cases'!H3202)</f>
        <v/>
      </c>
      <c r="F3201" s="55" t="str">
        <f>IF('UT Cases'!L3202="","",'UT Cases'!L3202)</f>
        <v/>
      </c>
      <c r="G3201" s="56" t="str">
        <f>IF('UT Cases'!M3202="","",'UT Cases'!M3202)</f>
        <v/>
      </c>
      <c r="H3201" s="56" t="str">
        <f>IF('UT Cases'!N3202="","",'UT Cases'!N3202)</f>
        <v/>
      </c>
      <c r="I3201" s="56" t="str">
        <f>IF('UT Cases'!O3202="","",'UT Cases'!O3202)</f>
        <v/>
      </c>
      <c r="J3201" s="56" t="str">
        <f>IF('UT Cases'!P3202="","",'UT Cases'!P3202)</f>
        <v/>
      </c>
      <c r="K3201" s="57" t="str">
        <f>IF('UT Cases'!Q3202="","",'UT Cases'!Q3202)</f>
        <v/>
      </c>
      <c r="L3201" s="57" t="str">
        <f>IF('UT Cases'!R3202="","",'UT Cases'!R3202)</f>
        <v/>
      </c>
      <c r="M3201" s="57" t="str">
        <f>IF('UT Cases'!S3202="","",'UT Cases'!S3202)</f>
        <v/>
      </c>
      <c r="N3201" s="57" t="str">
        <f>IF('UT Cases'!T3202="","",'UT Cases'!T3202)</f>
        <v/>
      </c>
      <c r="O3201" s="57" t="str">
        <f>IF('UT Cases'!U3202="","",'UT Cases'!U3202)</f>
        <v/>
      </c>
      <c r="P3201" s="56" t="str">
        <f>IF('UT Cases'!V3202="","",'UT Cases'!V3202)</f>
        <v/>
      </c>
      <c r="Q3201" s="56" t="str">
        <f>IF('UT Cases'!W3202="","",'UT Cases'!W3202)</f>
        <v/>
      </c>
      <c r="R3201" s="56" t="str">
        <f>IF('UT Cases'!X3202="","",'UT Cases'!X3202)</f>
        <v/>
      </c>
      <c r="S3201" s="56" t="str">
        <f>IF('UT Cases'!Y3202="","",'UT Cases'!Y3202)</f>
        <v/>
      </c>
      <c r="T3201" s="56" t="str">
        <f>IF('UT Cases'!Z3202="","",'UT Cases'!Z3202)</f>
        <v/>
      </c>
      <c r="U3201" s="57" t="str">
        <f>IF('UT Cases'!AA3202="","",'UT Cases'!AA3202)</f>
        <v/>
      </c>
      <c r="V3201" s="57" t="str">
        <f>IF('UT Cases'!AB3202="","",'UT Cases'!AB3202)</f>
        <v/>
      </c>
      <c r="W3201" s="57" t="str">
        <f>IF('UT Cases'!AC3202="","",'UT Cases'!AC3202)</f>
        <v/>
      </c>
      <c r="X3201" s="57" t="str">
        <f>IF('UT Cases'!AD3202="","",'UT Cases'!AD3202)</f>
        <v/>
      </c>
      <c r="Y3201" s="57" t="str">
        <f>IF('UT Cases'!AE3202="","",'UT Cases'!AE3202)</f>
        <v/>
      </c>
      <c r="Z3201" s="56" t="str">
        <f>IF('UT Cases'!AF3202="","",'UT Cases'!AF3202)</f>
        <v/>
      </c>
      <c r="AA3201" s="56" t="str">
        <f>IF('UT Cases'!AG3202="","",'UT Cases'!AG3202)</f>
        <v/>
      </c>
      <c r="AB3201" s="56" t="str">
        <f>IF('UT Cases'!AH3202="","",'UT Cases'!AH3202)</f>
        <v/>
      </c>
      <c r="AC3201" s="56" t="str">
        <f>IF('UT Cases'!AI3202="","",'UT Cases'!AI3202)</f>
        <v/>
      </c>
      <c r="AD3201" s="56" t="str">
        <f>IF('UT Cases'!AJ3202="","",'UT Cases'!AJ3202)</f>
        <v/>
      </c>
    </row>
    <row r="3202" spans="2:30">
      <c r="B3202" s="54" t="str">
        <f>IF('UT Cases'!B3203="","",'UT Cases'!B3203)</f>
        <v/>
      </c>
      <c r="C3202" s="54" t="str">
        <f>IF('UT Cases'!C3203="","",'UT Cases'!C3203)</f>
        <v/>
      </c>
      <c r="D3202" s="54" t="str">
        <f>IF('UT Cases'!D3203="","",'UT Cases'!D3203)</f>
        <v/>
      </c>
      <c r="E3202" s="54" t="str">
        <f>IF('UT Cases'!H3203="","",'UT Cases'!H3203)</f>
        <v/>
      </c>
      <c r="F3202" s="55" t="str">
        <f>IF('UT Cases'!L3203="","",'UT Cases'!L3203)</f>
        <v/>
      </c>
      <c r="G3202" s="56" t="str">
        <f>IF('UT Cases'!M3203="","",'UT Cases'!M3203)</f>
        <v/>
      </c>
      <c r="H3202" s="56" t="str">
        <f>IF('UT Cases'!N3203="","",'UT Cases'!N3203)</f>
        <v/>
      </c>
      <c r="I3202" s="56" t="str">
        <f>IF('UT Cases'!O3203="","",'UT Cases'!O3203)</f>
        <v/>
      </c>
      <c r="J3202" s="56" t="str">
        <f>IF('UT Cases'!P3203="","",'UT Cases'!P3203)</f>
        <v/>
      </c>
      <c r="K3202" s="57" t="str">
        <f>IF('UT Cases'!Q3203="","",'UT Cases'!Q3203)</f>
        <v/>
      </c>
      <c r="L3202" s="57" t="str">
        <f>IF('UT Cases'!R3203="","",'UT Cases'!R3203)</f>
        <v/>
      </c>
      <c r="M3202" s="57" t="str">
        <f>IF('UT Cases'!S3203="","",'UT Cases'!S3203)</f>
        <v/>
      </c>
      <c r="N3202" s="57" t="str">
        <f>IF('UT Cases'!T3203="","",'UT Cases'!T3203)</f>
        <v/>
      </c>
      <c r="O3202" s="57" t="str">
        <f>IF('UT Cases'!U3203="","",'UT Cases'!U3203)</f>
        <v/>
      </c>
      <c r="P3202" s="56" t="str">
        <f>IF('UT Cases'!V3203="","",'UT Cases'!V3203)</f>
        <v/>
      </c>
      <c r="Q3202" s="56" t="str">
        <f>IF('UT Cases'!W3203="","",'UT Cases'!W3203)</f>
        <v/>
      </c>
      <c r="R3202" s="56" t="str">
        <f>IF('UT Cases'!X3203="","",'UT Cases'!X3203)</f>
        <v/>
      </c>
      <c r="S3202" s="56" t="str">
        <f>IF('UT Cases'!Y3203="","",'UT Cases'!Y3203)</f>
        <v/>
      </c>
      <c r="T3202" s="56" t="str">
        <f>IF('UT Cases'!Z3203="","",'UT Cases'!Z3203)</f>
        <v/>
      </c>
      <c r="U3202" s="57" t="str">
        <f>IF('UT Cases'!AA3203="","",'UT Cases'!AA3203)</f>
        <v/>
      </c>
      <c r="V3202" s="57" t="str">
        <f>IF('UT Cases'!AB3203="","",'UT Cases'!AB3203)</f>
        <v/>
      </c>
      <c r="W3202" s="57" t="str">
        <f>IF('UT Cases'!AC3203="","",'UT Cases'!AC3203)</f>
        <v/>
      </c>
      <c r="X3202" s="57" t="str">
        <f>IF('UT Cases'!AD3203="","",'UT Cases'!AD3203)</f>
        <v/>
      </c>
      <c r="Y3202" s="57" t="str">
        <f>IF('UT Cases'!AE3203="","",'UT Cases'!AE3203)</f>
        <v/>
      </c>
      <c r="Z3202" s="56" t="str">
        <f>IF('UT Cases'!AF3203="","",'UT Cases'!AF3203)</f>
        <v/>
      </c>
      <c r="AA3202" s="56" t="str">
        <f>IF('UT Cases'!AG3203="","",'UT Cases'!AG3203)</f>
        <v/>
      </c>
      <c r="AB3202" s="56" t="str">
        <f>IF('UT Cases'!AH3203="","",'UT Cases'!AH3203)</f>
        <v/>
      </c>
      <c r="AC3202" s="56" t="str">
        <f>IF('UT Cases'!AI3203="","",'UT Cases'!AI3203)</f>
        <v/>
      </c>
      <c r="AD3202" s="56" t="str">
        <f>IF('UT Cases'!AJ3203="","",'UT Cases'!AJ3203)</f>
        <v/>
      </c>
    </row>
    <row r="3203" spans="2:30">
      <c r="B3203" s="54" t="str">
        <f>IF('UT Cases'!B3204="","",'UT Cases'!B3204)</f>
        <v/>
      </c>
      <c r="C3203" s="54" t="str">
        <f>IF('UT Cases'!C3204="","",'UT Cases'!C3204)</f>
        <v/>
      </c>
      <c r="D3203" s="54" t="str">
        <f>IF('UT Cases'!D3204="","",'UT Cases'!D3204)</f>
        <v/>
      </c>
      <c r="E3203" s="54" t="str">
        <f>IF('UT Cases'!H3204="","",'UT Cases'!H3204)</f>
        <v/>
      </c>
      <c r="F3203" s="55" t="str">
        <f>IF('UT Cases'!L3204="","",'UT Cases'!L3204)</f>
        <v/>
      </c>
      <c r="G3203" s="56" t="str">
        <f>IF('UT Cases'!M3204="","",'UT Cases'!M3204)</f>
        <v/>
      </c>
      <c r="H3203" s="56" t="str">
        <f>IF('UT Cases'!N3204="","",'UT Cases'!N3204)</f>
        <v/>
      </c>
      <c r="I3203" s="56" t="str">
        <f>IF('UT Cases'!O3204="","",'UT Cases'!O3204)</f>
        <v/>
      </c>
      <c r="J3203" s="56" t="str">
        <f>IF('UT Cases'!P3204="","",'UT Cases'!P3204)</f>
        <v/>
      </c>
      <c r="K3203" s="57" t="str">
        <f>IF('UT Cases'!Q3204="","",'UT Cases'!Q3204)</f>
        <v/>
      </c>
      <c r="L3203" s="57" t="str">
        <f>IF('UT Cases'!R3204="","",'UT Cases'!R3204)</f>
        <v/>
      </c>
      <c r="M3203" s="57" t="str">
        <f>IF('UT Cases'!S3204="","",'UT Cases'!S3204)</f>
        <v/>
      </c>
      <c r="N3203" s="57" t="str">
        <f>IF('UT Cases'!T3204="","",'UT Cases'!T3204)</f>
        <v/>
      </c>
      <c r="O3203" s="57" t="str">
        <f>IF('UT Cases'!U3204="","",'UT Cases'!U3204)</f>
        <v/>
      </c>
      <c r="P3203" s="56" t="str">
        <f>IF('UT Cases'!V3204="","",'UT Cases'!V3204)</f>
        <v/>
      </c>
      <c r="Q3203" s="56" t="str">
        <f>IF('UT Cases'!W3204="","",'UT Cases'!W3204)</f>
        <v/>
      </c>
      <c r="R3203" s="56" t="str">
        <f>IF('UT Cases'!X3204="","",'UT Cases'!X3204)</f>
        <v/>
      </c>
      <c r="S3203" s="56" t="str">
        <f>IF('UT Cases'!Y3204="","",'UT Cases'!Y3204)</f>
        <v/>
      </c>
      <c r="T3203" s="56" t="str">
        <f>IF('UT Cases'!Z3204="","",'UT Cases'!Z3204)</f>
        <v/>
      </c>
      <c r="U3203" s="57" t="str">
        <f>IF('UT Cases'!AA3204="","",'UT Cases'!AA3204)</f>
        <v/>
      </c>
      <c r="V3203" s="57" t="str">
        <f>IF('UT Cases'!AB3204="","",'UT Cases'!AB3204)</f>
        <v/>
      </c>
      <c r="W3203" s="57" t="str">
        <f>IF('UT Cases'!AC3204="","",'UT Cases'!AC3204)</f>
        <v/>
      </c>
      <c r="X3203" s="57" t="str">
        <f>IF('UT Cases'!AD3204="","",'UT Cases'!AD3204)</f>
        <v/>
      </c>
      <c r="Y3203" s="57" t="str">
        <f>IF('UT Cases'!AE3204="","",'UT Cases'!AE3204)</f>
        <v/>
      </c>
      <c r="Z3203" s="56" t="str">
        <f>IF('UT Cases'!AF3204="","",'UT Cases'!AF3204)</f>
        <v/>
      </c>
      <c r="AA3203" s="56" t="str">
        <f>IF('UT Cases'!AG3204="","",'UT Cases'!AG3204)</f>
        <v/>
      </c>
      <c r="AB3203" s="56" t="str">
        <f>IF('UT Cases'!AH3204="","",'UT Cases'!AH3204)</f>
        <v/>
      </c>
      <c r="AC3203" s="56" t="str">
        <f>IF('UT Cases'!AI3204="","",'UT Cases'!AI3204)</f>
        <v/>
      </c>
      <c r="AD3203" s="56" t="str">
        <f>IF('UT Cases'!AJ3204="","",'UT Cases'!AJ3204)</f>
        <v/>
      </c>
    </row>
    <row r="3204" spans="2:30">
      <c r="B3204" s="54" t="str">
        <f>IF('UT Cases'!B3205="","",'UT Cases'!B3205)</f>
        <v/>
      </c>
      <c r="C3204" s="54" t="str">
        <f>IF('UT Cases'!C3205="","",'UT Cases'!C3205)</f>
        <v/>
      </c>
      <c r="D3204" s="54" t="str">
        <f>IF('UT Cases'!D3205="","",'UT Cases'!D3205)</f>
        <v/>
      </c>
      <c r="E3204" s="54" t="str">
        <f>IF('UT Cases'!H3205="","",'UT Cases'!H3205)</f>
        <v/>
      </c>
      <c r="F3204" s="55" t="str">
        <f>IF('UT Cases'!L3205="","",'UT Cases'!L3205)</f>
        <v/>
      </c>
      <c r="G3204" s="56" t="str">
        <f>IF('UT Cases'!M3205="","",'UT Cases'!M3205)</f>
        <v/>
      </c>
      <c r="H3204" s="56" t="str">
        <f>IF('UT Cases'!N3205="","",'UT Cases'!N3205)</f>
        <v/>
      </c>
      <c r="I3204" s="56" t="str">
        <f>IF('UT Cases'!O3205="","",'UT Cases'!O3205)</f>
        <v/>
      </c>
      <c r="J3204" s="56" t="str">
        <f>IF('UT Cases'!P3205="","",'UT Cases'!P3205)</f>
        <v/>
      </c>
      <c r="K3204" s="57" t="str">
        <f>IF('UT Cases'!Q3205="","",'UT Cases'!Q3205)</f>
        <v/>
      </c>
      <c r="L3204" s="57" t="str">
        <f>IF('UT Cases'!R3205="","",'UT Cases'!R3205)</f>
        <v/>
      </c>
      <c r="M3204" s="57" t="str">
        <f>IF('UT Cases'!S3205="","",'UT Cases'!S3205)</f>
        <v/>
      </c>
      <c r="N3204" s="57" t="str">
        <f>IF('UT Cases'!T3205="","",'UT Cases'!T3205)</f>
        <v/>
      </c>
      <c r="O3204" s="57" t="str">
        <f>IF('UT Cases'!U3205="","",'UT Cases'!U3205)</f>
        <v/>
      </c>
      <c r="P3204" s="56" t="str">
        <f>IF('UT Cases'!V3205="","",'UT Cases'!V3205)</f>
        <v/>
      </c>
      <c r="Q3204" s="56" t="str">
        <f>IF('UT Cases'!W3205="","",'UT Cases'!W3205)</f>
        <v/>
      </c>
      <c r="R3204" s="56" t="str">
        <f>IF('UT Cases'!X3205="","",'UT Cases'!X3205)</f>
        <v/>
      </c>
      <c r="S3204" s="56" t="str">
        <f>IF('UT Cases'!Y3205="","",'UT Cases'!Y3205)</f>
        <v/>
      </c>
      <c r="T3204" s="56" t="str">
        <f>IF('UT Cases'!Z3205="","",'UT Cases'!Z3205)</f>
        <v/>
      </c>
      <c r="U3204" s="57" t="str">
        <f>IF('UT Cases'!AA3205="","",'UT Cases'!AA3205)</f>
        <v/>
      </c>
      <c r="V3204" s="57" t="str">
        <f>IF('UT Cases'!AB3205="","",'UT Cases'!AB3205)</f>
        <v/>
      </c>
      <c r="W3204" s="57" t="str">
        <f>IF('UT Cases'!AC3205="","",'UT Cases'!AC3205)</f>
        <v/>
      </c>
      <c r="X3204" s="57" t="str">
        <f>IF('UT Cases'!AD3205="","",'UT Cases'!AD3205)</f>
        <v/>
      </c>
      <c r="Y3204" s="57" t="str">
        <f>IF('UT Cases'!AE3205="","",'UT Cases'!AE3205)</f>
        <v/>
      </c>
      <c r="Z3204" s="56" t="str">
        <f>IF('UT Cases'!AF3205="","",'UT Cases'!AF3205)</f>
        <v/>
      </c>
      <c r="AA3204" s="56" t="str">
        <f>IF('UT Cases'!AG3205="","",'UT Cases'!AG3205)</f>
        <v/>
      </c>
      <c r="AB3204" s="56" t="str">
        <f>IF('UT Cases'!AH3205="","",'UT Cases'!AH3205)</f>
        <v/>
      </c>
      <c r="AC3204" s="56" t="str">
        <f>IF('UT Cases'!AI3205="","",'UT Cases'!AI3205)</f>
        <v/>
      </c>
      <c r="AD3204" s="56" t="str">
        <f>IF('UT Cases'!AJ3205="","",'UT Cases'!AJ3205)</f>
        <v/>
      </c>
    </row>
    <row r="3205" spans="2:30">
      <c r="B3205" s="54" t="str">
        <f>IF('UT Cases'!B3206="","",'UT Cases'!B3206)</f>
        <v/>
      </c>
      <c r="C3205" s="54" t="str">
        <f>IF('UT Cases'!C3206="","",'UT Cases'!C3206)</f>
        <v/>
      </c>
      <c r="D3205" s="54" t="str">
        <f>IF('UT Cases'!D3206="","",'UT Cases'!D3206)</f>
        <v/>
      </c>
      <c r="E3205" s="54" t="str">
        <f>IF('UT Cases'!H3206="","",'UT Cases'!H3206)</f>
        <v/>
      </c>
      <c r="F3205" s="55" t="str">
        <f>IF('UT Cases'!L3206="","",'UT Cases'!L3206)</f>
        <v/>
      </c>
      <c r="G3205" s="56" t="str">
        <f>IF('UT Cases'!M3206="","",'UT Cases'!M3206)</f>
        <v/>
      </c>
      <c r="H3205" s="56" t="str">
        <f>IF('UT Cases'!N3206="","",'UT Cases'!N3206)</f>
        <v/>
      </c>
      <c r="I3205" s="56" t="str">
        <f>IF('UT Cases'!O3206="","",'UT Cases'!O3206)</f>
        <v/>
      </c>
      <c r="J3205" s="56" t="str">
        <f>IF('UT Cases'!P3206="","",'UT Cases'!P3206)</f>
        <v/>
      </c>
      <c r="K3205" s="57" t="str">
        <f>IF('UT Cases'!Q3206="","",'UT Cases'!Q3206)</f>
        <v/>
      </c>
      <c r="L3205" s="57" t="str">
        <f>IF('UT Cases'!R3206="","",'UT Cases'!R3206)</f>
        <v/>
      </c>
      <c r="M3205" s="57" t="str">
        <f>IF('UT Cases'!S3206="","",'UT Cases'!S3206)</f>
        <v/>
      </c>
      <c r="N3205" s="57" t="str">
        <f>IF('UT Cases'!T3206="","",'UT Cases'!T3206)</f>
        <v/>
      </c>
      <c r="O3205" s="57" t="str">
        <f>IF('UT Cases'!U3206="","",'UT Cases'!U3206)</f>
        <v/>
      </c>
      <c r="P3205" s="56" t="str">
        <f>IF('UT Cases'!V3206="","",'UT Cases'!V3206)</f>
        <v/>
      </c>
      <c r="Q3205" s="56" t="str">
        <f>IF('UT Cases'!W3206="","",'UT Cases'!W3206)</f>
        <v/>
      </c>
      <c r="R3205" s="56" t="str">
        <f>IF('UT Cases'!X3206="","",'UT Cases'!X3206)</f>
        <v/>
      </c>
      <c r="S3205" s="56" t="str">
        <f>IF('UT Cases'!Y3206="","",'UT Cases'!Y3206)</f>
        <v/>
      </c>
      <c r="T3205" s="56" t="str">
        <f>IF('UT Cases'!Z3206="","",'UT Cases'!Z3206)</f>
        <v/>
      </c>
      <c r="U3205" s="57" t="str">
        <f>IF('UT Cases'!AA3206="","",'UT Cases'!AA3206)</f>
        <v/>
      </c>
      <c r="V3205" s="57" t="str">
        <f>IF('UT Cases'!AB3206="","",'UT Cases'!AB3206)</f>
        <v/>
      </c>
      <c r="W3205" s="57" t="str">
        <f>IF('UT Cases'!AC3206="","",'UT Cases'!AC3206)</f>
        <v/>
      </c>
      <c r="X3205" s="57" t="str">
        <f>IF('UT Cases'!AD3206="","",'UT Cases'!AD3206)</f>
        <v/>
      </c>
      <c r="Y3205" s="57" t="str">
        <f>IF('UT Cases'!AE3206="","",'UT Cases'!AE3206)</f>
        <v/>
      </c>
      <c r="Z3205" s="56" t="str">
        <f>IF('UT Cases'!AF3206="","",'UT Cases'!AF3206)</f>
        <v/>
      </c>
      <c r="AA3205" s="56" t="str">
        <f>IF('UT Cases'!AG3206="","",'UT Cases'!AG3206)</f>
        <v/>
      </c>
      <c r="AB3205" s="56" t="str">
        <f>IF('UT Cases'!AH3206="","",'UT Cases'!AH3206)</f>
        <v/>
      </c>
      <c r="AC3205" s="56" t="str">
        <f>IF('UT Cases'!AI3206="","",'UT Cases'!AI3206)</f>
        <v/>
      </c>
      <c r="AD3205" s="56" t="str">
        <f>IF('UT Cases'!AJ3206="","",'UT Cases'!AJ3206)</f>
        <v/>
      </c>
    </row>
    <row r="3206" spans="2:30">
      <c r="B3206" s="54" t="str">
        <f>IF('UT Cases'!B3207="","",'UT Cases'!B3207)</f>
        <v/>
      </c>
      <c r="C3206" s="54" t="str">
        <f>IF('UT Cases'!C3207="","",'UT Cases'!C3207)</f>
        <v/>
      </c>
      <c r="D3206" s="54" t="str">
        <f>IF('UT Cases'!D3207="","",'UT Cases'!D3207)</f>
        <v/>
      </c>
      <c r="E3206" s="54" t="str">
        <f>IF('UT Cases'!H3207="","",'UT Cases'!H3207)</f>
        <v/>
      </c>
      <c r="F3206" s="55" t="str">
        <f>IF('UT Cases'!L3207="","",'UT Cases'!L3207)</f>
        <v/>
      </c>
      <c r="G3206" s="56" t="str">
        <f>IF('UT Cases'!M3207="","",'UT Cases'!M3207)</f>
        <v/>
      </c>
      <c r="H3206" s="56" t="str">
        <f>IF('UT Cases'!N3207="","",'UT Cases'!N3207)</f>
        <v/>
      </c>
      <c r="I3206" s="56" t="str">
        <f>IF('UT Cases'!O3207="","",'UT Cases'!O3207)</f>
        <v/>
      </c>
      <c r="J3206" s="56" t="str">
        <f>IF('UT Cases'!P3207="","",'UT Cases'!P3207)</f>
        <v/>
      </c>
      <c r="K3206" s="57" t="str">
        <f>IF('UT Cases'!Q3207="","",'UT Cases'!Q3207)</f>
        <v/>
      </c>
      <c r="L3206" s="57" t="str">
        <f>IF('UT Cases'!R3207="","",'UT Cases'!R3207)</f>
        <v/>
      </c>
      <c r="M3206" s="57" t="str">
        <f>IF('UT Cases'!S3207="","",'UT Cases'!S3207)</f>
        <v/>
      </c>
      <c r="N3206" s="57" t="str">
        <f>IF('UT Cases'!T3207="","",'UT Cases'!T3207)</f>
        <v/>
      </c>
      <c r="O3206" s="57" t="str">
        <f>IF('UT Cases'!U3207="","",'UT Cases'!U3207)</f>
        <v/>
      </c>
      <c r="P3206" s="56" t="str">
        <f>IF('UT Cases'!V3207="","",'UT Cases'!V3207)</f>
        <v/>
      </c>
      <c r="Q3206" s="56" t="str">
        <f>IF('UT Cases'!W3207="","",'UT Cases'!W3207)</f>
        <v/>
      </c>
      <c r="R3206" s="56" t="str">
        <f>IF('UT Cases'!X3207="","",'UT Cases'!X3207)</f>
        <v/>
      </c>
      <c r="S3206" s="56" t="str">
        <f>IF('UT Cases'!Y3207="","",'UT Cases'!Y3207)</f>
        <v/>
      </c>
      <c r="T3206" s="56" t="str">
        <f>IF('UT Cases'!Z3207="","",'UT Cases'!Z3207)</f>
        <v/>
      </c>
      <c r="U3206" s="57" t="str">
        <f>IF('UT Cases'!AA3207="","",'UT Cases'!AA3207)</f>
        <v/>
      </c>
      <c r="V3206" s="57" t="str">
        <f>IF('UT Cases'!AB3207="","",'UT Cases'!AB3207)</f>
        <v/>
      </c>
      <c r="W3206" s="57" t="str">
        <f>IF('UT Cases'!AC3207="","",'UT Cases'!AC3207)</f>
        <v/>
      </c>
      <c r="X3206" s="57" t="str">
        <f>IF('UT Cases'!AD3207="","",'UT Cases'!AD3207)</f>
        <v/>
      </c>
      <c r="Y3206" s="57" t="str">
        <f>IF('UT Cases'!AE3207="","",'UT Cases'!AE3207)</f>
        <v/>
      </c>
      <c r="Z3206" s="56" t="str">
        <f>IF('UT Cases'!AF3207="","",'UT Cases'!AF3207)</f>
        <v/>
      </c>
      <c r="AA3206" s="56" t="str">
        <f>IF('UT Cases'!AG3207="","",'UT Cases'!AG3207)</f>
        <v/>
      </c>
      <c r="AB3206" s="56" t="str">
        <f>IF('UT Cases'!AH3207="","",'UT Cases'!AH3207)</f>
        <v/>
      </c>
      <c r="AC3206" s="56" t="str">
        <f>IF('UT Cases'!AI3207="","",'UT Cases'!AI3207)</f>
        <v/>
      </c>
      <c r="AD3206" s="56" t="str">
        <f>IF('UT Cases'!AJ3207="","",'UT Cases'!AJ3207)</f>
        <v/>
      </c>
    </row>
    <row r="3207" spans="2:30">
      <c r="B3207" s="54" t="str">
        <f>IF('UT Cases'!B3208="","",'UT Cases'!B3208)</f>
        <v/>
      </c>
      <c r="C3207" s="54" t="str">
        <f>IF('UT Cases'!C3208="","",'UT Cases'!C3208)</f>
        <v/>
      </c>
      <c r="D3207" s="54" t="str">
        <f>IF('UT Cases'!D3208="","",'UT Cases'!D3208)</f>
        <v/>
      </c>
      <c r="E3207" s="54" t="str">
        <f>IF('UT Cases'!H3208="","",'UT Cases'!H3208)</f>
        <v/>
      </c>
      <c r="F3207" s="55" t="str">
        <f>IF('UT Cases'!L3208="","",'UT Cases'!L3208)</f>
        <v/>
      </c>
      <c r="G3207" s="56" t="str">
        <f>IF('UT Cases'!M3208="","",'UT Cases'!M3208)</f>
        <v/>
      </c>
      <c r="H3207" s="56" t="str">
        <f>IF('UT Cases'!N3208="","",'UT Cases'!N3208)</f>
        <v/>
      </c>
      <c r="I3207" s="56" t="str">
        <f>IF('UT Cases'!O3208="","",'UT Cases'!O3208)</f>
        <v/>
      </c>
      <c r="J3207" s="56" t="str">
        <f>IF('UT Cases'!P3208="","",'UT Cases'!P3208)</f>
        <v/>
      </c>
      <c r="K3207" s="57" t="str">
        <f>IF('UT Cases'!Q3208="","",'UT Cases'!Q3208)</f>
        <v/>
      </c>
      <c r="L3207" s="57" t="str">
        <f>IF('UT Cases'!R3208="","",'UT Cases'!R3208)</f>
        <v/>
      </c>
      <c r="M3207" s="57" t="str">
        <f>IF('UT Cases'!S3208="","",'UT Cases'!S3208)</f>
        <v/>
      </c>
      <c r="N3207" s="57" t="str">
        <f>IF('UT Cases'!T3208="","",'UT Cases'!T3208)</f>
        <v/>
      </c>
      <c r="O3207" s="57" t="str">
        <f>IF('UT Cases'!U3208="","",'UT Cases'!U3208)</f>
        <v/>
      </c>
      <c r="P3207" s="56" t="str">
        <f>IF('UT Cases'!V3208="","",'UT Cases'!V3208)</f>
        <v/>
      </c>
      <c r="Q3207" s="56" t="str">
        <f>IF('UT Cases'!W3208="","",'UT Cases'!W3208)</f>
        <v/>
      </c>
      <c r="R3207" s="56" t="str">
        <f>IF('UT Cases'!X3208="","",'UT Cases'!X3208)</f>
        <v/>
      </c>
      <c r="S3207" s="56" t="str">
        <f>IF('UT Cases'!Y3208="","",'UT Cases'!Y3208)</f>
        <v/>
      </c>
      <c r="T3207" s="56" t="str">
        <f>IF('UT Cases'!Z3208="","",'UT Cases'!Z3208)</f>
        <v/>
      </c>
      <c r="U3207" s="57" t="str">
        <f>IF('UT Cases'!AA3208="","",'UT Cases'!AA3208)</f>
        <v/>
      </c>
      <c r="V3207" s="57" t="str">
        <f>IF('UT Cases'!AB3208="","",'UT Cases'!AB3208)</f>
        <v/>
      </c>
      <c r="W3207" s="57" t="str">
        <f>IF('UT Cases'!AC3208="","",'UT Cases'!AC3208)</f>
        <v/>
      </c>
      <c r="X3207" s="57" t="str">
        <f>IF('UT Cases'!AD3208="","",'UT Cases'!AD3208)</f>
        <v/>
      </c>
      <c r="Y3207" s="57" t="str">
        <f>IF('UT Cases'!AE3208="","",'UT Cases'!AE3208)</f>
        <v/>
      </c>
      <c r="Z3207" s="56" t="str">
        <f>IF('UT Cases'!AF3208="","",'UT Cases'!AF3208)</f>
        <v/>
      </c>
      <c r="AA3207" s="56" t="str">
        <f>IF('UT Cases'!AG3208="","",'UT Cases'!AG3208)</f>
        <v/>
      </c>
      <c r="AB3207" s="56" t="str">
        <f>IF('UT Cases'!AH3208="","",'UT Cases'!AH3208)</f>
        <v/>
      </c>
      <c r="AC3207" s="56" t="str">
        <f>IF('UT Cases'!AI3208="","",'UT Cases'!AI3208)</f>
        <v/>
      </c>
      <c r="AD3207" s="56" t="str">
        <f>IF('UT Cases'!AJ3208="","",'UT Cases'!AJ3208)</f>
        <v/>
      </c>
    </row>
    <row r="3208" spans="2:30">
      <c r="B3208" s="54" t="str">
        <f>IF('UT Cases'!B3209="","",'UT Cases'!B3209)</f>
        <v/>
      </c>
      <c r="C3208" s="54" t="str">
        <f>IF('UT Cases'!C3209="","",'UT Cases'!C3209)</f>
        <v/>
      </c>
      <c r="D3208" s="54" t="str">
        <f>IF('UT Cases'!D3209="","",'UT Cases'!D3209)</f>
        <v/>
      </c>
      <c r="E3208" s="54" t="str">
        <f>IF('UT Cases'!H3209="","",'UT Cases'!H3209)</f>
        <v/>
      </c>
      <c r="F3208" s="55" t="str">
        <f>IF('UT Cases'!L3209="","",'UT Cases'!L3209)</f>
        <v/>
      </c>
      <c r="G3208" s="56" t="str">
        <f>IF('UT Cases'!M3209="","",'UT Cases'!M3209)</f>
        <v/>
      </c>
      <c r="H3208" s="56" t="str">
        <f>IF('UT Cases'!N3209="","",'UT Cases'!N3209)</f>
        <v/>
      </c>
      <c r="I3208" s="56" t="str">
        <f>IF('UT Cases'!O3209="","",'UT Cases'!O3209)</f>
        <v/>
      </c>
      <c r="J3208" s="56" t="str">
        <f>IF('UT Cases'!P3209="","",'UT Cases'!P3209)</f>
        <v/>
      </c>
      <c r="K3208" s="57" t="str">
        <f>IF('UT Cases'!Q3209="","",'UT Cases'!Q3209)</f>
        <v/>
      </c>
      <c r="L3208" s="57" t="str">
        <f>IF('UT Cases'!R3209="","",'UT Cases'!R3209)</f>
        <v/>
      </c>
      <c r="M3208" s="57" t="str">
        <f>IF('UT Cases'!S3209="","",'UT Cases'!S3209)</f>
        <v/>
      </c>
      <c r="N3208" s="57" t="str">
        <f>IF('UT Cases'!T3209="","",'UT Cases'!T3209)</f>
        <v/>
      </c>
      <c r="O3208" s="57" t="str">
        <f>IF('UT Cases'!U3209="","",'UT Cases'!U3209)</f>
        <v/>
      </c>
      <c r="P3208" s="56" t="str">
        <f>IF('UT Cases'!V3209="","",'UT Cases'!V3209)</f>
        <v/>
      </c>
      <c r="Q3208" s="56" t="str">
        <f>IF('UT Cases'!W3209="","",'UT Cases'!W3209)</f>
        <v/>
      </c>
      <c r="R3208" s="56" t="str">
        <f>IF('UT Cases'!X3209="","",'UT Cases'!X3209)</f>
        <v/>
      </c>
      <c r="S3208" s="56" t="str">
        <f>IF('UT Cases'!Y3209="","",'UT Cases'!Y3209)</f>
        <v/>
      </c>
      <c r="T3208" s="56" t="str">
        <f>IF('UT Cases'!Z3209="","",'UT Cases'!Z3209)</f>
        <v/>
      </c>
      <c r="U3208" s="57" t="str">
        <f>IF('UT Cases'!AA3209="","",'UT Cases'!AA3209)</f>
        <v/>
      </c>
      <c r="V3208" s="57" t="str">
        <f>IF('UT Cases'!AB3209="","",'UT Cases'!AB3209)</f>
        <v/>
      </c>
      <c r="W3208" s="57" t="str">
        <f>IF('UT Cases'!AC3209="","",'UT Cases'!AC3209)</f>
        <v/>
      </c>
      <c r="X3208" s="57" t="str">
        <f>IF('UT Cases'!AD3209="","",'UT Cases'!AD3209)</f>
        <v/>
      </c>
      <c r="Y3208" s="57" t="str">
        <f>IF('UT Cases'!AE3209="","",'UT Cases'!AE3209)</f>
        <v/>
      </c>
      <c r="Z3208" s="56" t="str">
        <f>IF('UT Cases'!AF3209="","",'UT Cases'!AF3209)</f>
        <v/>
      </c>
      <c r="AA3208" s="56" t="str">
        <f>IF('UT Cases'!AG3209="","",'UT Cases'!AG3209)</f>
        <v/>
      </c>
      <c r="AB3208" s="56" t="str">
        <f>IF('UT Cases'!AH3209="","",'UT Cases'!AH3209)</f>
        <v/>
      </c>
      <c r="AC3208" s="56" t="str">
        <f>IF('UT Cases'!AI3209="","",'UT Cases'!AI3209)</f>
        <v/>
      </c>
      <c r="AD3208" s="56" t="str">
        <f>IF('UT Cases'!AJ3209="","",'UT Cases'!AJ3209)</f>
        <v/>
      </c>
    </row>
    <row r="3209" spans="2:30">
      <c r="B3209" s="54" t="str">
        <f>IF('UT Cases'!B3210="","",'UT Cases'!B3210)</f>
        <v/>
      </c>
      <c r="C3209" s="54" t="str">
        <f>IF('UT Cases'!C3210="","",'UT Cases'!C3210)</f>
        <v/>
      </c>
      <c r="D3209" s="54" t="str">
        <f>IF('UT Cases'!D3210="","",'UT Cases'!D3210)</f>
        <v/>
      </c>
      <c r="E3209" s="54" t="str">
        <f>IF('UT Cases'!H3210="","",'UT Cases'!H3210)</f>
        <v/>
      </c>
      <c r="F3209" s="55" t="str">
        <f>IF('UT Cases'!L3210="","",'UT Cases'!L3210)</f>
        <v/>
      </c>
      <c r="G3209" s="56" t="str">
        <f>IF('UT Cases'!M3210="","",'UT Cases'!M3210)</f>
        <v/>
      </c>
      <c r="H3209" s="56" t="str">
        <f>IF('UT Cases'!N3210="","",'UT Cases'!N3210)</f>
        <v/>
      </c>
      <c r="I3209" s="56" t="str">
        <f>IF('UT Cases'!O3210="","",'UT Cases'!O3210)</f>
        <v/>
      </c>
      <c r="J3209" s="56" t="str">
        <f>IF('UT Cases'!P3210="","",'UT Cases'!P3210)</f>
        <v/>
      </c>
      <c r="K3209" s="57" t="str">
        <f>IF('UT Cases'!Q3210="","",'UT Cases'!Q3210)</f>
        <v/>
      </c>
      <c r="L3209" s="57" t="str">
        <f>IF('UT Cases'!R3210="","",'UT Cases'!R3210)</f>
        <v/>
      </c>
      <c r="M3209" s="57" t="str">
        <f>IF('UT Cases'!S3210="","",'UT Cases'!S3210)</f>
        <v/>
      </c>
      <c r="N3209" s="57" t="str">
        <f>IF('UT Cases'!T3210="","",'UT Cases'!T3210)</f>
        <v/>
      </c>
      <c r="O3209" s="57" t="str">
        <f>IF('UT Cases'!U3210="","",'UT Cases'!U3210)</f>
        <v/>
      </c>
      <c r="P3209" s="56" t="str">
        <f>IF('UT Cases'!V3210="","",'UT Cases'!V3210)</f>
        <v/>
      </c>
      <c r="Q3209" s="56" t="str">
        <f>IF('UT Cases'!W3210="","",'UT Cases'!W3210)</f>
        <v/>
      </c>
      <c r="R3209" s="56" t="str">
        <f>IF('UT Cases'!X3210="","",'UT Cases'!X3210)</f>
        <v/>
      </c>
      <c r="S3209" s="56" t="str">
        <f>IF('UT Cases'!Y3210="","",'UT Cases'!Y3210)</f>
        <v/>
      </c>
      <c r="T3209" s="56" t="str">
        <f>IF('UT Cases'!Z3210="","",'UT Cases'!Z3210)</f>
        <v/>
      </c>
      <c r="U3209" s="57" t="str">
        <f>IF('UT Cases'!AA3210="","",'UT Cases'!AA3210)</f>
        <v/>
      </c>
      <c r="V3209" s="57" t="str">
        <f>IF('UT Cases'!AB3210="","",'UT Cases'!AB3210)</f>
        <v/>
      </c>
      <c r="W3209" s="57" t="str">
        <f>IF('UT Cases'!AC3210="","",'UT Cases'!AC3210)</f>
        <v/>
      </c>
      <c r="X3209" s="57" t="str">
        <f>IF('UT Cases'!AD3210="","",'UT Cases'!AD3210)</f>
        <v/>
      </c>
      <c r="Y3209" s="57" t="str">
        <f>IF('UT Cases'!AE3210="","",'UT Cases'!AE3210)</f>
        <v/>
      </c>
      <c r="Z3209" s="56" t="str">
        <f>IF('UT Cases'!AF3210="","",'UT Cases'!AF3210)</f>
        <v/>
      </c>
      <c r="AA3209" s="56" t="str">
        <f>IF('UT Cases'!AG3210="","",'UT Cases'!AG3210)</f>
        <v/>
      </c>
      <c r="AB3209" s="56" t="str">
        <f>IF('UT Cases'!AH3210="","",'UT Cases'!AH3210)</f>
        <v/>
      </c>
      <c r="AC3209" s="56" t="str">
        <f>IF('UT Cases'!AI3210="","",'UT Cases'!AI3210)</f>
        <v/>
      </c>
      <c r="AD3209" s="56" t="str">
        <f>IF('UT Cases'!AJ3210="","",'UT Cases'!AJ3210)</f>
        <v/>
      </c>
    </row>
    <row r="3210" spans="2:30">
      <c r="B3210" s="54" t="str">
        <f>IF('UT Cases'!B3211="","",'UT Cases'!B3211)</f>
        <v/>
      </c>
      <c r="C3210" s="54" t="str">
        <f>IF('UT Cases'!C3211="","",'UT Cases'!C3211)</f>
        <v/>
      </c>
      <c r="D3210" s="54" t="str">
        <f>IF('UT Cases'!D3211="","",'UT Cases'!D3211)</f>
        <v/>
      </c>
      <c r="E3210" s="54" t="str">
        <f>IF('UT Cases'!H3211="","",'UT Cases'!H3211)</f>
        <v/>
      </c>
      <c r="F3210" s="55" t="str">
        <f>IF('UT Cases'!L3211="","",'UT Cases'!L3211)</f>
        <v/>
      </c>
      <c r="G3210" s="56" t="str">
        <f>IF('UT Cases'!M3211="","",'UT Cases'!M3211)</f>
        <v/>
      </c>
      <c r="H3210" s="56" t="str">
        <f>IF('UT Cases'!N3211="","",'UT Cases'!N3211)</f>
        <v/>
      </c>
      <c r="I3210" s="56" t="str">
        <f>IF('UT Cases'!O3211="","",'UT Cases'!O3211)</f>
        <v/>
      </c>
      <c r="J3210" s="56" t="str">
        <f>IF('UT Cases'!P3211="","",'UT Cases'!P3211)</f>
        <v/>
      </c>
      <c r="K3210" s="57" t="str">
        <f>IF('UT Cases'!Q3211="","",'UT Cases'!Q3211)</f>
        <v/>
      </c>
      <c r="L3210" s="57" t="str">
        <f>IF('UT Cases'!R3211="","",'UT Cases'!R3211)</f>
        <v/>
      </c>
      <c r="M3210" s="57" t="str">
        <f>IF('UT Cases'!S3211="","",'UT Cases'!S3211)</f>
        <v/>
      </c>
      <c r="N3210" s="57" t="str">
        <f>IF('UT Cases'!T3211="","",'UT Cases'!T3211)</f>
        <v/>
      </c>
      <c r="O3210" s="57" t="str">
        <f>IF('UT Cases'!U3211="","",'UT Cases'!U3211)</f>
        <v/>
      </c>
      <c r="P3210" s="56" t="str">
        <f>IF('UT Cases'!V3211="","",'UT Cases'!V3211)</f>
        <v/>
      </c>
      <c r="Q3210" s="56" t="str">
        <f>IF('UT Cases'!W3211="","",'UT Cases'!W3211)</f>
        <v/>
      </c>
      <c r="R3210" s="56" t="str">
        <f>IF('UT Cases'!X3211="","",'UT Cases'!X3211)</f>
        <v/>
      </c>
      <c r="S3210" s="56" t="str">
        <f>IF('UT Cases'!Y3211="","",'UT Cases'!Y3211)</f>
        <v/>
      </c>
      <c r="T3210" s="56" t="str">
        <f>IF('UT Cases'!Z3211="","",'UT Cases'!Z3211)</f>
        <v/>
      </c>
      <c r="U3210" s="57" t="str">
        <f>IF('UT Cases'!AA3211="","",'UT Cases'!AA3211)</f>
        <v/>
      </c>
      <c r="V3210" s="57" t="str">
        <f>IF('UT Cases'!AB3211="","",'UT Cases'!AB3211)</f>
        <v/>
      </c>
      <c r="W3210" s="57" t="str">
        <f>IF('UT Cases'!AC3211="","",'UT Cases'!AC3211)</f>
        <v/>
      </c>
      <c r="X3210" s="57" t="str">
        <f>IF('UT Cases'!AD3211="","",'UT Cases'!AD3211)</f>
        <v/>
      </c>
      <c r="Y3210" s="57" t="str">
        <f>IF('UT Cases'!AE3211="","",'UT Cases'!AE3211)</f>
        <v/>
      </c>
      <c r="Z3210" s="56" t="str">
        <f>IF('UT Cases'!AF3211="","",'UT Cases'!AF3211)</f>
        <v/>
      </c>
      <c r="AA3210" s="56" t="str">
        <f>IF('UT Cases'!AG3211="","",'UT Cases'!AG3211)</f>
        <v/>
      </c>
      <c r="AB3210" s="56" t="str">
        <f>IF('UT Cases'!AH3211="","",'UT Cases'!AH3211)</f>
        <v/>
      </c>
      <c r="AC3210" s="56" t="str">
        <f>IF('UT Cases'!AI3211="","",'UT Cases'!AI3211)</f>
        <v/>
      </c>
      <c r="AD3210" s="56" t="str">
        <f>IF('UT Cases'!AJ3211="","",'UT Cases'!AJ3211)</f>
        <v/>
      </c>
    </row>
    <row r="3211" spans="2:30">
      <c r="B3211" s="54" t="str">
        <f>IF('UT Cases'!B3212="","",'UT Cases'!B3212)</f>
        <v/>
      </c>
      <c r="C3211" s="54" t="str">
        <f>IF('UT Cases'!C3212="","",'UT Cases'!C3212)</f>
        <v/>
      </c>
      <c r="D3211" s="54" t="str">
        <f>IF('UT Cases'!D3212="","",'UT Cases'!D3212)</f>
        <v/>
      </c>
      <c r="E3211" s="54" t="str">
        <f>IF('UT Cases'!H3212="","",'UT Cases'!H3212)</f>
        <v/>
      </c>
      <c r="F3211" s="55" t="str">
        <f>IF('UT Cases'!L3212="","",'UT Cases'!L3212)</f>
        <v/>
      </c>
      <c r="G3211" s="56" t="str">
        <f>IF('UT Cases'!M3212="","",'UT Cases'!M3212)</f>
        <v/>
      </c>
      <c r="H3211" s="56" t="str">
        <f>IF('UT Cases'!N3212="","",'UT Cases'!N3212)</f>
        <v/>
      </c>
      <c r="I3211" s="56" t="str">
        <f>IF('UT Cases'!O3212="","",'UT Cases'!O3212)</f>
        <v/>
      </c>
      <c r="J3211" s="56" t="str">
        <f>IF('UT Cases'!P3212="","",'UT Cases'!P3212)</f>
        <v/>
      </c>
      <c r="K3211" s="57" t="str">
        <f>IF('UT Cases'!Q3212="","",'UT Cases'!Q3212)</f>
        <v/>
      </c>
      <c r="L3211" s="57" t="str">
        <f>IF('UT Cases'!R3212="","",'UT Cases'!R3212)</f>
        <v/>
      </c>
      <c r="M3211" s="57" t="str">
        <f>IF('UT Cases'!S3212="","",'UT Cases'!S3212)</f>
        <v/>
      </c>
      <c r="N3211" s="57" t="str">
        <f>IF('UT Cases'!T3212="","",'UT Cases'!T3212)</f>
        <v/>
      </c>
      <c r="O3211" s="57" t="str">
        <f>IF('UT Cases'!U3212="","",'UT Cases'!U3212)</f>
        <v/>
      </c>
      <c r="P3211" s="56" t="str">
        <f>IF('UT Cases'!V3212="","",'UT Cases'!V3212)</f>
        <v/>
      </c>
      <c r="Q3211" s="56" t="str">
        <f>IF('UT Cases'!W3212="","",'UT Cases'!W3212)</f>
        <v/>
      </c>
      <c r="R3211" s="56" t="str">
        <f>IF('UT Cases'!X3212="","",'UT Cases'!X3212)</f>
        <v/>
      </c>
      <c r="S3211" s="56" t="str">
        <f>IF('UT Cases'!Y3212="","",'UT Cases'!Y3212)</f>
        <v/>
      </c>
      <c r="T3211" s="56" t="str">
        <f>IF('UT Cases'!Z3212="","",'UT Cases'!Z3212)</f>
        <v/>
      </c>
      <c r="U3211" s="57" t="str">
        <f>IF('UT Cases'!AA3212="","",'UT Cases'!AA3212)</f>
        <v/>
      </c>
      <c r="V3211" s="57" t="str">
        <f>IF('UT Cases'!AB3212="","",'UT Cases'!AB3212)</f>
        <v/>
      </c>
      <c r="W3211" s="57" t="str">
        <f>IF('UT Cases'!AC3212="","",'UT Cases'!AC3212)</f>
        <v/>
      </c>
      <c r="X3211" s="57" t="str">
        <f>IF('UT Cases'!AD3212="","",'UT Cases'!AD3212)</f>
        <v/>
      </c>
      <c r="Y3211" s="57" t="str">
        <f>IF('UT Cases'!AE3212="","",'UT Cases'!AE3212)</f>
        <v/>
      </c>
      <c r="Z3211" s="56" t="str">
        <f>IF('UT Cases'!AF3212="","",'UT Cases'!AF3212)</f>
        <v/>
      </c>
      <c r="AA3211" s="56" t="str">
        <f>IF('UT Cases'!AG3212="","",'UT Cases'!AG3212)</f>
        <v/>
      </c>
      <c r="AB3211" s="56" t="str">
        <f>IF('UT Cases'!AH3212="","",'UT Cases'!AH3212)</f>
        <v/>
      </c>
      <c r="AC3211" s="56" t="str">
        <f>IF('UT Cases'!AI3212="","",'UT Cases'!AI3212)</f>
        <v/>
      </c>
      <c r="AD3211" s="56" t="str">
        <f>IF('UT Cases'!AJ3212="","",'UT Cases'!AJ3212)</f>
        <v/>
      </c>
    </row>
    <row r="3212" spans="2:30">
      <c r="B3212" s="54" t="str">
        <f>IF('UT Cases'!B3213="","",'UT Cases'!B3213)</f>
        <v/>
      </c>
      <c r="C3212" s="54" t="str">
        <f>IF('UT Cases'!C3213="","",'UT Cases'!C3213)</f>
        <v/>
      </c>
      <c r="D3212" s="54" t="str">
        <f>IF('UT Cases'!D3213="","",'UT Cases'!D3213)</f>
        <v/>
      </c>
      <c r="E3212" s="54" t="str">
        <f>IF('UT Cases'!H3213="","",'UT Cases'!H3213)</f>
        <v/>
      </c>
      <c r="F3212" s="55" t="str">
        <f>IF('UT Cases'!L3213="","",'UT Cases'!L3213)</f>
        <v/>
      </c>
      <c r="G3212" s="56" t="str">
        <f>IF('UT Cases'!M3213="","",'UT Cases'!M3213)</f>
        <v/>
      </c>
      <c r="H3212" s="56" t="str">
        <f>IF('UT Cases'!N3213="","",'UT Cases'!N3213)</f>
        <v/>
      </c>
      <c r="I3212" s="56" t="str">
        <f>IF('UT Cases'!O3213="","",'UT Cases'!O3213)</f>
        <v/>
      </c>
      <c r="J3212" s="56" t="str">
        <f>IF('UT Cases'!P3213="","",'UT Cases'!P3213)</f>
        <v/>
      </c>
      <c r="K3212" s="57" t="str">
        <f>IF('UT Cases'!Q3213="","",'UT Cases'!Q3213)</f>
        <v/>
      </c>
      <c r="L3212" s="57" t="str">
        <f>IF('UT Cases'!R3213="","",'UT Cases'!R3213)</f>
        <v/>
      </c>
      <c r="M3212" s="57" t="str">
        <f>IF('UT Cases'!S3213="","",'UT Cases'!S3213)</f>
        <v/>
      </c>
      <c r="N3212" s="57" t="str">
        <f>IF('UT Cases'!T3213="","",'UT Cases'!T3213)</f>
        <v/>
      </c>
      <c r="O3212" s="57" t="str">
        <f>IF('UT Cases'!U3213="","",'UT Cases'!U3213)</f>
        <v/>
      </c>
      <c r="P3212" s="56" t="str">
        <f>IF('UT Cases'!V3213="","",'UT Cases'!V3213)</f>
        <v/>
      </c>
      <c r="Q3212" s="56" t="str">
        <f>IF('UT Cases'!W3213="","",'UT Cases'!W3213)</f>
        <v/>
      </c>
      <c r="R3212" s="56" t="str">
        <f>IF('UT Cases'!X3213="","",'UT Cases'!X3213)</f>
        <v/>
      </c>
      <c r="S3212" s="56" t="str">
        <f>IF('UT Cases'!Y3213="","",'UT Cases'!Y3213)</f>
        <v/>
      </c>
      <c r="T3212" s="56" t="str">
        <f>IF('UT Cases'!Z3213="","",'UT Cases'!Z3213)</f>
        <v/>
      </c>
      <c r="U3212" s="57" t="str">
        <f>IF('UT Cases'!AA3213="","",'UT Cases'!AA3213)</f>
        <v/>
      </c>
      <c r="V3212" s="57" t="str">
        <f>IF('UT Cases'!AB3213="","",'UT Cases'!AB3213)</f>
        <v/>
      </c>
      <c r="W3212" s="57" t="str">
        <f>IF('UT Cases'!AC3213="","",'UT Cases'!AC3213)</f>
        <v/>
      </c>
      <c r="X3212" s="57" t="str">
        <f>IF('UT Cases'!AD3213="","",'UT Cases'!AD3213)</f>
        <v/>
      </c>
      <c r="Y3212" s="57" t="str">
        <f>IF('UT Cases'!AE3213="","",'UT Cases'!AE3213)</f>
        <v/>
      </c>
      <c r="Z3212" s="56" t="str">
        <f>IF('UT Cases'!AF3213="","",'UT Cases'!AF3213)</f>
        <v/>
      </c>
      <c r="AA3212" s="56" t="str">
        <f>IF('UT Cases'!AG3213="","",'UT Cases'!AG3213)</f>
        <v/>
      </c>
      <c r="AB3212" s="56" t="str">
        <f>IF('UT Cases'!AH3213="","",'UT Cases'!AH3213)</f>
        <v/>
      </c>
      <c r="AC3212" s="56" t="str">
        <f>IF('UT Cases'!AI3213="","",'UT Cases'!AI3213)</f>
        <v/>
      </c>
      <c r="AD3212" s="56" t="str">
        <f>IF('UT Cases'!AJ3213="","",'UT Cases'!AJ3213)</f>
        <v/>
      </c>
    </row>
    <row r="3213" spans="2:30">
      <c r="B3213" s="54" t="str">
        <f>IF('UT Cases'!B3214="","",'UT Cases'!B3214)</f>
        <v/>
      </c>
      <c r="C3213" s="54" t="str">
        <f>IF('UT Cases'!C3214="","",'UT Cases'!C3214)</f>
        <v/>
      </c>
      <c r="D3213" s="54" t="str">
        <f>IF('UT Cases'!D3214="","",'UT Cases'!D3214)</f>
        <v/>
      </c>
      <c r="E3213" s="54" t="str">
        <f>IF('UT Cases'!H3214="","",'UT Cases'!H3214)</f>
        <v/>
      </c>
      <c r="F3213" s="55" t="str">
        <f>IF('UT Cases'!L3214="","",'UT Cases'!L3214)</f>
        <v/>
      </c>
      <c r="G3213" s="56" t="str">
        <f>IF('UT Cases'!M3214="","",'UT Cases'!M3214)</f>
        <v/>
      </c>
      <c r="H3213" s="56" t="str">
        <f>IF('UT Cases'!N3214="","",'UT Cases'!N3214)</f>
        <v/>
      </c>
      <c r="I3213" s="56" t="str">
        <f>IF('UT Cases'!O3214="","",'UT Cases'!O3214)</f>
        <v/>
      </c>
      <c r="J3213" s="56" t="str">
        <f>IF('UT Cases'!P3214="","",'UT Cases'!P3214)</f>
        <v/>
      </c>
      <c r="K3213" s="57" t="str">
        <f>IF('UT Cases'!Q3214="","",'UT Cases'!Q3214)</f>
        <v/>
      </c>
      <c r="L3213" s="57" t="str">
        <f>IF('UT Cases'!R3214="","",'UT Cases'!R3214)</f>
        <v/>
      </c>
      <c r="M3213" s="57" t="str">
        <f>IF('UT Cases'!S3214="","",'UT Cases'!S3214)</f>
        <v/>
      </c>
      <c r="N3213" s="57" t="str">
        <f>IF('UT Cases'!T3214="","",'UT Cases'!T3214)</f>
        <v/>
      </c>
      <c r="O3213" s="57" t="str">
        <f>IF('UT Cases'!U3214="","",'UT Cases'!U3214)</f>
        <v/>
      </c>
      <c r="P3213" s="56" t="str">
        <f>IF('UT Cases'!V3214="","",'UT Cases'!V3214)</f>
        <v/>
      </c>
      <c r="Q3213" s="56" t="str">
        <f>IF('UT Cases'!W3214="","",'UT Cases'!W3214)</f>
        <v/>
      </c>
      <c r="R3213" s="56" t="str">
        <f>IF('UT Cases'!X3214="","",'UT Cases'!X3214)</f>
        <v/>
      </c>
      <c r="S3213" s="56" t="str">
        <f>IF('UT Cases'!Y3214="","",'UT Cases'!Y3214)</f>
        <v/>
      </c>
      <c r="T3213" s="56" t="str">
        <f>IF('UT Cases'!Z3214="","",'UT Cases'!Z3214)</f>
        <v/>
      </c>
      <c r="U3213" s="57" t="str">
        <f>IF('UT Cases'!AA3214="","",'UT Cases'!AA3214)</f>
        <v/>
      </c>
      <c r="V3213" s="57" t="str">
        <f>IF('UT Cases'!AB3214="","",'UT Cases'!AB3214)</f>
        <v/>
      </c>
      <c r="W3213" s="57" t="str">
        <f>IF('UT Cases'!AC3214="","",'UT Cases'!AC3214)</f>
        <v/>
      </c>
      <c r="X3213" s="57" t="str">
        <f>IF('UT Cases'!AD3214="","",'UT Cases'!AD3214)</f>
        <v/>
      </c>
      <c r="Y3213" s="57" t="str">
        <f>IF('UT Cases'!AE3214="","",'UT Cases'!AE3214)</f>
        <v/>
      </c>
      <c r="Z3213" s="56" t="str">
        <f>IF('UT Cases'!AF3214="","",'UT Cases'!AF3214)</f>
        <v/>
      </c>
      <c r="AA3213" s="56" t="str">
        <f>IF('UT Cases'!AG3214="","",'UT Cases'!AG3214)</f>
        <v/>
      </c>
      <c r="AB3213" s="56" t="str">
        <f>IF('UT Cases'!AH3214="","",'UT Cases'!AH3214)</f>
        <v/>
      </c>
      <c r="AC3213" s="56" t="str">
        <f>IF('UT Cases'!AI3214="","",'UT Cases'!AI3214)</f>
        <v/>
      </c>
      <c r="AD3213" s="56" t="str">
        <f>IF('UT Cases'!AJ3214="","",'UT Cases'!AJ3214)</f>
        <v/>
      </c>
    </row>
    <row r="3214" spans="2:30">
      <c r="B3214" s="54" t="str">
        <f>IF('UT Cases'!B3215="","",'UT Cases'!B3215)</f>
        <v/>
      </c>
      <c r="C3214" s="54" t="str">
        <f>IF('UT Cases'!C3215="","",'UT Cases'!C3215)</f>
        <v/>
      </c>
      <c r="D3214" s="54" t="str">
        <f>IF('UT Cases'!D3215="","",'UT Cases'!D3215)</f>
        <v/>
      </c>
      <c r="E3214" s="54" t="str">
        <f>IF('UT Cases'!H3215="","",'UT Cases'!H3215)</f>
        <v/>
      </c>
      <c r="F3214" s="55" t="str">
        <f>IF('UT Cases'!L3215="","",'UT Cases'!L3215)</f>
        <v/>
      </c>
      <c r="G3214" s="56" t="str">
        <f>IF('UT Cases'!M3215="","",'UT Cases'!M3215)</f>
        <v/>
      </c>
      <c r="H3214" s="56" t="str">
        <f>IF('UT Cases'!N3215="","",'UT Cases'!N3215)</f>
        <v/>
      </c>
      <c r="I3214" s="56" t="str">
        <f>IF('UT Cases'!O3215="","",'UT Cases'!O3215)</f>
        <v/>
      </c>
      <c r="J3214" s="56" t="str">
        <f>IF('UT Cases'!P3215="","",'UT Cases'!P3215)</f>
        <v/>
      </c>
      <c r="K3214" s="57" t="str">
        <f>IF('UT Cases'!Q3215="","",'UT Cases'!Q3215)</f>
        <v/>
      </c>
      <c r="L3214" s="57" t="str">
        <f>IF('UT Cases'!R3215="","",'UT Cases'!R3215)</f>
        <v/>
      </c>
      <c r="M3214" s="57" t="str">
        <f>IF('UT Cases'!S3215="","",'UT Cases'!S3215)</f>
        <v/>
      </c>
      <c r="N3214" s="57" t="str">
        <f>IF('UT Cases'!T3215="","",'UT Cases'!T3215)</f>
        <v/>
      </c>
      <c r="O3214" s="57" t="str">
        <f>IF('UT Cases'!U3215="","",'UT Cases'!U3215)</f>
        <v/>
      </c>
      <c r="P3214" s="56" t="str">
        <f>IF('UT Cases'!V3215="","",'UT Cases'!V3215)</f>
        <v/>
      </c>
      <c r="Q3214" s="56" t="str">
        <f>IF('UT Cases'!W3215="","",'UT Cases'!W3215)</f>
        <v/>
      </c>
      <c r="R3214" s="56" t="str">
        <f>IF('UT Cases'!X3215="","",'UT Cases'!X3215)</f>
        <v/>
      </c>
      <c r="S3214" s="56" t="str">
        <f>IF('UT Cases'!Y3215="","",'UT Cases'!Y3215)</f>
        <v/>
      </c>
      <c r="T3214" s="56" t="str">
        <f>IF('UT Cases'!Z3215="","",'UT Cases'!Z3215)</f>
        <v/>
      </c>
      <c r="U3214" s="57" t="str">
        <f>IF('UT Cases'!AA3215="","",'UT Cases'!AA3215)</f>
        <v/>
      </c>
      <c r="V3214" s="57" t="str">
        <f>IF('UT Cases'!AB3215="","",'UT Cases'!AB3215)</f>
        <v/>
      </c>
      <c r="W3214" s="57" t="str">
        <f>IF('UT Cases'!AC3215="","",'UT Cases'!AC3215)</f>
        <v/>
      </c>
      <c r="X3214" s="57" t="str">
        <f>IF('UT Cases'!AD3215="","",'UT Cases'!AD3215)</f>
        <v/>
      </c>
      <c r="Y3214" s="57" t="str">
        <f>IF('UT Cases'!AE3215="","",'UT Cases'!AE3215)</f>
        <v/>
      </c>
      <c r="Z3214" s="56" t="str">
        <f>IF('UT Cases'!AF3215="","",'UT Cases'!AF3215)</f>
        <v/>
      </c>
      <c r="AA3214" s="56" t="str">
        <f>IF('UT Cases'!AG3215="","",'UT Cases'!AG3215)</f>
        <v/>
      </c>
      <c r="AB3214" s="56" t="str">
        <f>IF('UT Cases'!AH3215="","",'UT Cases'!AH3215)</f>
        <v/>
      </c>
      <c r="AC3214" s="56" t="str">
        <f>IF('UT Cases'!AI3215="","",'UT Cases'!AI3215)</f>
        <v/>
      </c>
      <c r="AD3214" s="56" t="str">
        <f>IF('UT Cases'!AJ3215="","",'UT Cases'!AJ3215)</f>
        <v/>
      </c>
    </row>
    <row r="3215" spans="2:30">
      <c r="B3215" s="54" t="str">
        <f>IF('UT Cases'!B3216="","",'UT Cases'!B3216)</f>
        <v/>
      </c>
      <c r="C3215" s="54" t="str">
        <f>IF('UT Cases'!C3216="","",'UT Cases'!C3216)</f>
        <v/>
      </c>
      <c r="D3215" s="54" t="str">
        <f>IF('UT Cases'!D3216="","",'UT Cases'!D3216)</f>
        <v/>
      </c>
      <c r="E3215" s="54" t="str">
        <f>IF('UT Cases'!H3216="","",'UT Cases'!H3216)</f>
        <v/>
      </c>
      <c r="F3215" s="55" t="str">
        <f>IF('UT Cases'!L3216="","",'UT Cases'!L3216)</f>
        <v/>
      </c>
      <c r="G3215" s="56" t="str">
        <f>IF('UT Cases'!M3216="","",'UT Cases'!M3216)</f>
        <v/>
      </c>
      <c r="H3215" s="56" t="str">
        <f>IF('UT Cases'!N3216="","",'UT Cases'!N3216)</f>
        <v/>
      </c>
      <c r="I3215" s="56" t="str">
        <f>IF('UT Cases'!O3216="","",'UT Cases'!O3216)</f>
        <v/>
      </c>
      <c r="J3215" s="56" t="str">
        <f>IF('UT Cases'!P3216="","",'UT Cases'!P3216)</f>
        <v/>
      </c>
      <c r="K3215" s="57" t="str">
        <f>IF('UT Cases'!Q3216="","",'UT Cases'!Q3216)</f>
        <v/>
      </c>
      <c r="L3215" s="57" t="str">
        <f>IF('UT Cases'!R3216="","",'UT Cases'!R3216)</f>
        <v/>
      </c>
      <c r="M3215" s="57" t="str">
        <f>IF('UT Cases'!S3216="","",'UT Cases'!S3216)</f>
        <v/>
      </c>
      <c r="N3215" s="57" t="str">
        <f>IF('UT Cases'!T3216="","",'UT Cases'!T3216)</f>
        <v/>
      </c>
      <c r="O3215" s="57" t="str">
        <f>IF('UT Cases'!U3216="","",'UT Cases'!U3216)</f>
        <v/>
      </c>
      <c r="P3215" s="56" t="str">
        <f>IF('UT Cases'!V3216="","",'UT Cases'!V3216)</f>
        <v/>
      </c>
      <c r="Q3215" s="56" t="str">
        <f>IF('UT Cases'!W3216="","",'UT Cases'!W3216)</f>
        <v/>
      </c>
      <c r="R3215" s="56" t="str">
        <f>IF('UT Cases'!X3216="","",'UT Cases'!X3216)</f>
        <v/>
      </c>
      <c r="S3215" s="56" t="str">
        <f>IF('UT Cases'!Y3216="","",'UT Cases'!Y3216)</f>
        <v/>
      </c>
      <c r="T3215" s="56" t="str">
        <f>IF('UT Cases'!Z3216="","",'UT Cases'!Z3216)</f>
        <v/>
      </c>
      <c r="U3215" s="57" t="str">
        <f>IF('UT Cases'!AA3216="","",'UT Cases'!AA3216)</f>
        <v/>
      </c>
      <c r="V3215" s="57" t="str">
        <f>IF('UT Cases'!AB3216="","",'UT Cases'!AB3216)</f>
        <v/>
      </c>
      <c r="W3215" s="57" t="str">
        <f>IF('UT Cases'!AC3216="","",'UT Cases'!AC3216)</f>
        <v/>
      </c>
      <c r="X3215" s="57" t="str">
        <f>IF('UT Cases'!AD3216="","",'UT Cases'!AD3216)</f>
        <v/>
      </c>
      <c r="Y3215" s="57" t="str">
        <f>IF('UT Cases'!AE3216="","",'UT Cases'!AE3216)</f>
        <v/>
      </c>
      <c r="Z3215" s="56" t="str">
        <f>IF('UT Cases'!AF3216="","",'UT Cases'!AF3216)</f>
        <v/>
      </c>
      <c r="AA3215" s="56" t="str">
        <f>IF('UT Cases'!AG3216="","",'UT Cases'!AG3216)</f>
        <v/>
      </c>
      <c r="AB3215" s="56" t="str">
        <f>IF('UT Cases'!AH3216="","",'UT Cases'!AH3216)</f>
        <v/>
      </c>
      <c r="AC3215" s="56" t="str">
        <f>IF('UT Cases'!AI3216="","",'UT Cases'!AI3216)</f>
        <v/>
      </c>
      <c r="AD3215" s="56" t="str">
        <f>IF('UT Cases'!AJ3216="","",'UT Cases'!AJ3216)</f>
        <v/>
      </c>
    </row>
    <row r="3216" spans="2:30">
      <c r="B3216" s="54" t="str">
        <f>IF('UT Cases'!B3217="","",'UT Cases'!B3217)</f>
        <v/>
      </c>
      <c r="C3216" s="54" t="str">
        <f>IF('UT Cases'!C3217="","",'UT Cases'!C3217)</f>
        <v/>
      </c>
      <c r="D3216" s="54" t="str">
        <f>IF('UT Cases'!D3217="","",'UT Cases'!D3217)</f>
        <v/>
      </c>
      <c r="E3216" s="54" t="str">
        <f>IF('UT Cases'!H3217="","",'UT Cases'!H3217)</f>
        <v/>
      </c>
      <c r="F3216" s="55" t="str">
        <f>IF('UT Cases'!L3217="","",'UT Cases'!L3217)</f>
        <v/>
      </c>
      <c r="G3216" s="56" t="str">
        <f>IF('UT Cases'!M3217="","",'UT Cases'!M3217)</f>
        <v/>
      </c>
      <c r="H3216" s="56" t="str">
        <f>IF('UT Cases'!N3217="","",'UT Cases'!N3217)</f>
        <v/>
      </c>
      <c r="I3216" s="56" t="str">
        <f>IF('UT Cases'!O3217="","",'UT Cases'!O3217)</f>
        <v/>
      </c>
      <c r="J3216" s="56" t="str">
        <f>IF('UT Cases'!P3217="","",'UT Cases'!P3217)</f>
        <v/>
      </c>
      <c r="K3216" s="57" t="str">
        <f>IF('UT Cases'!Q3217="","",'UT Cases'!Q3217)</f>
        <v/>
      </c>
      <c r="L3216" s="57" t="str">
        <f>IF('UT Cases'!R3217="","",'UT Cases'!R3217)</f>
        <v/>
      </c>
      <c r="M3216" s="57" t="str">
        <f>IF('UT Cases'!S3217="","",'UT Cases'!S3217)</f>
        <v/>
      </c>
      <c r="N3216" s="57" t="str">
        <f>IF('UT Cases'!T3217="","",'UT Cases'!T3217)</f>
        <v/>
      </c>
      <c r="O3216" s="57" t="str">
        <f>IF('UT Cases'!U3217="","",'UT Cases'!U3217)</f>
        <v/>
      </c>
      <c r="P3216" s="56" t="str">
        <f>IF('UT Cases'!V3217="","",'UT Cases'!V3217)</f>
        <v/>
      </c>
      <c r="Q3216" s="56" t="str">
        <f>IF('UT Cases'!W3217="","",'UT Cases'!W3217)</f>
        <v/>
      </c>
      <c r="R3216" s="56" t="str">
        <f>IF('UT Cases'!X3217="","",'UT Cases'!X3217)</f>
        <v/>
      </c>
      <c r="S3216" s="56" t="str">
        <f>IF('UT Cases'!Y3217="","",'UT Cases'!Y3217)</f>
        <v/>
      </c>
      <c r="T3216" s="56" t="str">
        <f>IF('UT Cases'!Z3217="","",'UT Cases'!Z3217)</f>
        <v/>
      </c>
      <c r="U3216" s="57" t="str">
        <f>IF('UT Cases'!AA3217="","",'UT Cases'!AA3217)</f>
        <v/>
      </c>
      <c r="V3216" s="57" t="str">
        <f>IF('UT Cases'!AB3217="","",'UT Cases'!AB3217)</f>
        <v/>
      </c>
      <c r="W3216" s="57" t="str">
        <f>IF('UT Cases'!AC3217="","",'UT Cases'!AC3217)</f>
        <v/>
      </c>
      <c r="X3216" s="57" t="str">
        <f>IF('UT Cases'!AD3217="","",'UT Cases'!AD3217)</f>
        <v/>
      </c>
      <c r="Y3216" s="57" t="str">
        <f>IF('UT Cases'!AE3217="","",'UT Cases'!AE3217)</f>
        <v/>
      </c>
      <c r="Z3216" s="56" t="str">
        <f>IF('UT Cases'!AF3217="","",'UT Cases'!AF3217)</f>
        <v/>
      </c>
      <c r="AA3216" s="56" t="str">
        <f>IF('UT Cases'!AG3217="","",'UT Cases'!AG3217)</f>
        <v/>
      </c>
      <c r="AB3216" s="56" t="str">
        <f>IF('UT Cases'!AH3217="","",'UT Cases'!AH3217)</f>
        <v/>
      </c>
      <c r="AC3216" s="56" t="str">
        <f>IF('UT Cases'!AI3217="","",'UT Cases'!AI3217)</f>
        <v/>
      </c>
      <c r="AD3216" s="56" t="str">
        <f>IF('UT Cases'!AJ3217="","",'UT Cases'!AJ3217)</f>
        <v/>
      </c>
    </row>
    <row r="3217" spans="2:30">
      <c r="B3217" s="54" t="str">
        <f>IF('UT Cases'!B3218="","",'UT Cases'!B3218)</f>
        <v/>
      </c>
      <c r="C3217" s="54" t="str">
        <f>IF('UT Cases'!C3218="","",'UT Cases'!C3218)</f>
        <v/>
      </c>
      <c r="D3217" s="54" t="str">
        <f>IF('UT Cases'!D3218="","",'UT Cases'!D3218)</f>
        <v/>
      </c>
      <c r="E3217" s="54" t="str">
        <f>IF('UT Cases'!H3218="","",'UT Cases'!H3218)</f>
        <v/>
      </c>
      <c r="F3217" s="55" t="str">
        <f>IF('UT Cases'!L3218="","",'UT Cases'!L3218)</f>
        <v/>
      </c>
      <c r="G3217" s="56" t="str">
        <f>IF('UT Cases'!M3218="","",'UT Cases'!M3218)</f>
        <v/>
      </c>
      <c r="H3217" s="56" t="str">
        <f>IF('UT Cases'!N3218="","",'UT Cases'!N3218)</f>
        <v/>
      </c>
      <c r="I3217" s="56" t="str">
        <f>IF('UT Cases'!O3218="","",'UT Cases'!O3218)</f>
        <v/>
      </c>
      <c r="J3217" s="56" t="str">
        <f>IF('UT Cases'!P3218="","",'UT Cases'!P3218)</f>
        <v/>
      </c>
      <c r="K3217" s="57" t="str">
        <f>IF('UT Cases'!Q3218="","",'UT Cases'!Q3218)</f>
        <v/>
      </c>
      <c r="L3217" s="57" t="str">
        <f>IF('UT Cases'!R3218="","",'UT Cases'!R3218)</f>
        <v/>
      </c>
      <c r="M3217" s="57" t="str">
        <f>IF('UT Cases'!S3218="","",'UT Cases'!S3218)</f>
        <v/>
      </c>
      <c r="N3217" s="57" t="str">
        <f>IF('UT Cases'!T3218="","",'UT Cases'!T3218)</f>
        <v/>
      </c>
      <c r="O3217" s="57" t="str">
        <f>IF('UT Cases'!U3218="","",'UT Cases'!U3218)</f>
        <v/>
      </c>
      <c r="P3217" s="56" t="str">
        <f>IF('UT Cases'!V3218="","",'UT Cases'!V3218)</f>
        <v/>
      </c>
      <c r="Q3217" s="56" t="str">
        <f>IF('UT Cases'!W3218="","",'UT Cases'!W3218)</f>
        <v/>
      </c>
      <c r="R3217" s="56" t="str">
        <f>IF('UT Cases'!X3218="","",'UT Cases'!X3218)</f>
        <v/>
      </c>
      <c r="S3217" s="56" t="str">
        <f>IF('UT Cases'!Y3218="","",'UT Cases'!Y3218)</f>
        <v/>
      </c>
      <c r="T3217" s="56" t="str">
        <f>IF('UT Cases'!Z3218="","",'UT Cases'!Z3218)</f>
        <v/>
      </c>
      <c r="U3217" s="57" t="str">
        <f>IF('UT Cases'!AA3218="","",'UT Cases'!AA3218)</f>
        <v/>
      </c>
      <c r="V3217" s="57" t="str">
        <f>IF('UT Cases'!AB3218="","",'UT Cases'!AB3218)</f>
        <v/>
      </c>
      <c r="W3217" s="57" t="str">
        <f>IF('UT Cases'!AC3218="","",'UT Cases'!AC3218)</f>
        <v/>
      </c>
      <c r="X3217" s="57" t="str">
        <f>IF('UT Cases'!AD3218="","",'UT Cases'!AD3218)</f>
        <v/>
      </c>
      <c r="Y3217" s="57" t="str">
        <f>IF('UT Cases'!AE3218="","",'UT Cases'!AE3218)</f>
        <v/>
      </c>
      <c r="Z3217" s="56" t="str">
        <f>IF('UT Cases'!AF3218="","",'UT Cases'!AF3218)</f>
        <v/>
      </c>
      <c r="AA3217" s="56" t="str">
        <f>IF('UT Cases'!AG3218="","",'UT Cases'!AG3218)</f>
        <v/>
      </c>
      <c r="AB3217" s="56" t="str">
        <f>IF('UT Cases'!AH3218="","",'UT Cases'!AH3218)</f>
        <v/>
      </c>
      <c r="AC3217" s="56" t="str">
        <f>IF('UT Cases'!AI3218="","",'UT Cases'!AI3218)</f>
        <v/>
      </c>
      <c r="AD3217" s="56" t="str">
        <f>IF('UT Cases'!AJ3218="","",'UT Cases'!AJ3218)</f>
        <v/>
      </c>
    </row>
    <row r="3218" spans="2:30">
      <c r="B3218" s="54" t="str">
        <f>IF('UT Cases'!B3219="","",'UT Cases'!B3219)</f>
        <v/>
      </c>
      <c r="C3218" s="54" t="str">
        <f>IF('UT Cases'!C3219="","",'UT Cases'!C3219)</f>
        <v/>
      </c>
      <c r="D3218" s="54" t="str">
        <f>IF('UT Cases'!D3219="","",'UT Cases'!D3219)</f>
        <v/>
      </c>
      <c r="E3218" s="54" t="str">
        <f>IF('UT Cases'!H3219="","",'UT Cases'!H3219)</f>
        <v/>
      </c>
      <c r="F3218" s="55" t="str">
        <f>IF('UT Cases'!L3219="","",'UT Cases'!L3219)</f>
        <v/>
      </c>
      <c r="G3218" s="56" t="str">
        <f>IF('UT Cases'!M3219="","",'UT Cases'!M3219)</f>
        <v/>
      </c>
      <c r="H3218" s="56" t="str">
        <f>IF('UT Cases'!N3219="","",'UT Cases'!N3219)</f>
        <v/>
      </c>
      <c r="I3218" s="56" t="str">
        <f>IF('UT Cases'!O3219="","",'UT Cases'!O3219)</f>
        <v/>
      </c>
      <c r="J3218" s="56" t="str">
        <f>IF('UT Cases'!P3219="","",'UT Cases'!P3219)</f>
        <v/>
      </c>
      <c r="K3218" s="57" t="str">
        <f>IF('UT Cases'!Q3219="","",'UT Cases'!Q3219)</f>
        <v/>
      </c>
      <c r="L3218" s="57" t="str">
        <f>IF('UT Cases'!R3219="","",'UT Cases'!R3219)</f>
        <v/>
      </c>
      <c r="M3218" s="57" t="str">
        <f>IF('UT Cases'!S3219="","",'UT Cases'!S3219)</f>
        <v/>
      </c>
      <c r="N3218" s="57" t="str">
        <f>IF('UT Cases'!T3219="","",'UT Cases'!T3219)</f>
        <v/>
      </c>
      <c r="O3218" s="57" t="str">
        <f>IF('UT Cases'!U3219="","",'UT Cases'!U3219)</f>
        <v/>
      </c>
      <c r="P3218" s="56" t="str">
        <f>IF('UT Cases'!V3219="","",'UT Cases'!V3219)</f>
        <v/>
      </c>
      <c r="Q3218" s="56" t="str">
        <f>IF('UT Cases'!W3219="","",'UT Cases'!W3219)</f>
        <v/>
      </c>
      <c r="R3218" s="56" t="str">
        <f>IF('UT Cases'!X3219="","",'UT Cases'!X3219)</f>
        <v/>
      </c>
      <c r="S3218" s="56" t="str">
        <f>IF('UT Cases'!Y3219="","",'UT Cases'!Y3219)</f>
        <v/>
      </c>
      <c r="T3218" s="56" t="str">
        <f>IF('UT Cases'!Z3219="","",'UT Cases'!Z3219)</f>
        <v/>
      </c>
      <c r="U3218" s="57" t="str">
        <f>IF('UT Cases'!AA3219="","",'UT Cases'!AA3219)</f>
        <v/>
      </c>
      <c r="V3218" s="57" t="str">
        <f>IF('UT Cases'!AB3219="","",'UT Cases'!AB3219)</f>
        <v/>
      </c>
      <c r="W3218" s="57" t="str">
        <f>IF('UT Cases'!AC3219="","",'UT Cases'!AC3219)</f>
        <v/>
      </c>
      <c r="X3218" s="57" t="str">
        <f>IF('UT Cases'!AD3219="","",'UT Cases'!AD3219)</f>
        <v/>
      </c>
      <c r="Y3218" s="57" t="str">
        <f>IF('UT Cases'!AE3219="","",'UT Cases'!AE3219)</f>
        <v/>
      </c>
      <c r="Z3218" s="56" t="str">
        <f>IF('UT Cases'!AF3219="","",'UT Cases'!AF3219)</f>
        <v/>
      </c>
      <c r="AA3218" s="56" t="str">
        <f>IF('UT Cases'!AG3219="","",'UT Cases'!AG3219)</f>
        <v/>
      </c>
      <c r="AB3218" s="56" t="str">
        <f>IF('UT Cases'!AH3219="","",'UT Cases'!AH3219)</f>
        <v/>
      </c>
      <c r="AC3218" s="56" t="str">
        <f>IF('UT Cases'!AI3219="","",'UT Cases'!AI3219)</f>
        <v/>
      </c>
      <c r="AD3218" s="56" t="str">
        <f>IF('UT Cases'!AJ3219="","",'UT Cases'!AJ3219)</f>
        <v/>
      </c>
    </row>
    <row r="3219" spans="2:30">
      <c r="B3219" s="54" t="str">
        <f>IF('UT Cases'!B3220="","",'UT Cases'!B3220)</f>
        <v/>
      </c>
      <c r="C3219" s="54" t="str">
        <f>IF('UT Cases'!C3220="","",'UT Cases'!C3220)</f>
        <v/>
      </c>
      <c r="D3219" s="54" t="str">
        <f>IF('UT Cases'!D3220="","",'UT Cases'!D3220)</f>
        <v/>
      </c>
      <c r="E3219" s="54" t="str">
        <f>IF('UT Cases'!H3220="","",'UT Cases'!H3220)</f>
        <v/>
      </c>
      <c r="F3219" s="55" t="str">
        <f>IF('UT Cases'!L3220="","",'UT Cases'!L3220)</f>
        <v/>
      </c>
      <c r="G3219" s="56" t="str">
        <f>IF('UT Cases'!M3220="","",'UT Cases'!M3220)</f>
        <v/>
      </c>
      <c r="H3219" s="56" t="str">
        <f>IF('UT Cases'!N3220="","",'UT Cases'!N3220)</f>
        <v/>
      </c>
      <c r="I3219" s="56" t="str">
        <f>IF('UT Cases'!O3220="","",'UT Cases'!O3220)</f>
        <v/>
      </c>
      <c r="J3219" s="56" t="str">
        <f>IF('UT Cases'!P3220="","",'UT Cases'!P3220)</f>
        <v/>
      </c>
      <c r="K3219" s="57" t="str">
        <f>IF('UT Cases'!Q3220="","",'UT Cases'!Q3220)</f>
        <v/>
      </c>
      <c r="L3219" s="57" t="str">
        <f>IF('UT Cases'!R3220="","",'UT Cases'!R3220)</f>
        <v/>
      </c>
      <c r="M3219" s="57" t="str">
        <f>IF('UT Cases'!S3220="","",'UT Cases'!S3220)</f>
        <v/>
      </c>
      <c r="N3219" s="57" t="str">
        <f>IF('UT Cases'!T3220="","",'UT Cases'!T3220)</f>
        <v/>
      </c>
      <c r="O3219" s="57" t="str">
        <f>IF('UT Cases'!U3220="","",'UT Cases'!U3220)</f>
        <v/>
      </c>
      <c r="P3219" s="56" t="str">
        <f>IF('UT Cases'!V3220="","",'UT Cases'!V3220)</f>
        <v/>
      </c>
      <c r="Q3219" s="56" t="str">
        <f>IF('UT Cases'!W3220="","",'UT Cases'!W3220)</f>
        <v/>
      </c>
      <c r="R3219" s="56" t="str">
        <f>IF('UT Cases'!X3220="","",'UT Cases'!X3220)</f>
        <v/>
      </c>
      <c r="S3219" s="56" t="str">
        <f>IF('UT Cases'!Y3220="","",'UT Cases'!Y3220)</f>
        <v/>
      </c>
      <c r="T3219" s="56" t="str">
        <f>IF('UT Cases'!Z3220="","",'UT Cases'!Z3220)</f>
        <v/>
      </c>
      <c r="U3219" s="57" t="str">
        <f>IF('UT Cases'!AA3220="","",'UT Cases'!AA3220)</f>
        <v/>
      </c>
      <c r="V3219" s="57" t="str">
        <f>IF('UT Cases'!AB3220="","",'UT Cases'!AB3220)</f>
        <v/>
      </c>
      <c r="W3219" s="57" t="str">
        <f>IF('UT Cases'!AC3220="","",'UT Cases'!AC3220)</f>
        <v/>
      </c>
      <c r="X3219" s="57" t="str">
        <f>IF('UT Cases'!AD3220="","",'UT Cases'!AD3220)</f>
        <v/>
      </c>
      <c r="Y3219" s="57" t="str">
        <f>IF('UT Cases'!AE3220="","",'UT Cases'!AE3220)</f>
        <v/>
      </c>
      <c r="Z3219" s="56" t="str">
        <f>IF('UT Cases'!AF3220="","",'UT Cases'!AF3220)</f>
        <v/>
      </c>
      <c r="AA3219" s="56" t="str">
        <f>IF('UT Cases'!AG3220="","",'UT Cases'!AG3220)</f>
        <v/>
      </c>
      <c r="AB3219" s="56" t="str">
        <f>IF('UT Cases'!AH3220="","",'UT Cases'!AH3220)</f>
        <v/>
      </c>
      <c r="AC3219" s="56" t="str">
        <f>IF('UT Cases'!AI3220="","",'UT Cases'!AI3220)</f>
        <v/>
      </c>
      <c r="AD3219" s="56" t="str">
        <f>IF('UT Cases'!AJ3220="","",'UT Cases'!AJ3220)</f>
        <v/>
      </c>
    </row>
    <row r="3220" spans="2:30">
      <c r="B3220" s="54" t="str">
        <f>IF('UT Cases'!B3221="","",'UT Cases'!B3221)</f>
        <v/>
      </c>
      <c r="C3220" s="54" t="str">
        <f>IF('UT Cases'!C3221="","",'UT Cases'!C3221)</f>
        <v/>
      </c>
      <c r="D3220" s="54" t="str">
        <f>IF('UT Cases'!D3221="","",'UT Cases'!D3221)</f>
        <v/>
      </c>
      <c r="E3220" s="54" t="str">
        <f>IF('UT Cases'!H3221="","",'UT Cases'!H3221)</f>
        <v/>
      </c>
      <c r="F3220" s="55" t="str">
        <f>IF('UT Cases'!L3221="","",'UT Cases'!L3221)</f>
        <v/>
      </c>
      <c r="G3220" s="56" t="str">
        <f>IF('UT Cases'!M3221="","",'UT Cases'!M3221)</f>
        <v/>
      </c>
      <c r="H3220" s="56" t="str">
        <f>IF('UT Cases'!N3221="","",'UT Cases'!N3221)</f>
        <v/>
      </c>
      <c r="I3220" s="56" t="str">
        <f>IF('UT Cases'!O3221="","",'UT Cases'!O3221)</f>
        <v/>
      </c>
      <c r="J3220" s="56" t="str">
        <f>IF('UT Cases'!P3221="","",'UT Cases'!P3221)</f>
        <v/>
      </c>
      <c r="K3220" s="57" t="str">
        <f>IF('UT Cases'!Q3221="","",'UT Cases'!Q3221)</f>
        <v/>
      </c>
      <c r="L3220" s="57" t="str">
        <f>IF('UT Cases'!R3221="","",'UT Cases'!R3221)</f>
        <v/>
      </c>
      <c r="M3220" s="57" t="str">
        <f>IF('UT Cases'!S3221="","",'UT Cases'!S3221)</f>
        <v/>
      </c>
      <c r="N3220" s="57" t="str">
        <f>IF('UT Cases'!T3221="","",'UT Cases'!T3221)</f>
        <v/>
      </c>
      <c r="O3220" s="57" t="str">
        <f>IF('UT Cases'!U3221="","",'UT Cases'!U3221)</f>
        <v/>
      </c>
      <c r="P3220" s="56" t="str">
        <f>IF('UT Cases'!V3221="","",'UT Cases'!V3221)</f>
        <v/>
      </c>
      <c r="Q3220" s="56" t="str">
        <f>IF('UT Cases'!W3221="","",'UT Cases'!W3221)</f>
        <v/>
      </c>
      <c r="R3220" s="56" t="str">
        <f>IF('UT Cases'!X3221="","",'UT Cases'!X3221)</f>
        <v/>
      </c>
      <c r="S3220" s="56" t="str">
        <f>IF('UT Cases'!Y3221="","",'UT Cases'!Y3221)</f>
        <v/>
      </c>
      <c r="T3220" s="56" t="str">
        <f>IF('UT Cases'!Z3221="","",'UT Cases'!Z3221)</f>
        <v/>
      </c>
      <c r="U3220" s="57" t="str">
        <f>IF('UT Cases'!AA3221="","",'UT Cases'!AA3221)</f>
        <v/>
      </c>
      <c r="V3220" s="57" t="str">
        <f>IF('UT Cases'!AB3221="","",'UT Cases'!AB3221)</f>
        <v/>
      </c>
      <c r="W3220" s="57" t="str">
        <f>IF('UT Cases'!AC3221="","",'UT Cases'!AC3221)</f>
        <v/>
      </c>
      <c r="X3220" s="57" t="str">
        <f>IF('UT Cases'!AD3221="","",'UT Cases'!AD3221)</f>
        <v/>
      </c>
      <c r="Y3220" s="57" t="str">
        <f>IF('UT Cases'!AE3221="","",'UT Cases'!AE3221)</f>
        <v/>
      </c>
      <c r="Z3220" s="56" t="str">
        <f>IF('UT Cases'!AF3221="","",'UT Cases'!AF3221)</f>
        <v/>
      </c>
      <c r="AA3220" s="56" t="str">
        <f>IF('UT Cases'!AG3221="","",'UT Cases'!AG3221)</f>
        <v/>
      </c>
      <c r="AB3220" s="56" t="str">
        <f>IF('UT Cases'!AH3221="","",'UT Cases'!AH3221)</f>
        <v/>
      </c>
      <c r="AC3220" s="56" t="str">
        <f>IF('UT Cases'!AI3221="","",'UT Cases'!AI3221)</f>
        <v/>
      </c>
      <c r="AD3220" s="56" t="str">
        <f>IF('UT Cases'!AJ3221="","",'UT Cases'!AJ3221)</f>
        <v/>
      </c>
    </row>
    <row r="3221" spans="2:30">
      <c r="B3221" s="54" t="str">
        <f>IF('UT Cases'!B3222="","",'UT Cases'!B3222)</f>
        <v/>
      </c>
      <c r="C3221" s="54" t="str">
        <f>IF('UT Cases'!C3222="","",'UT Cases'!C3222)</f>
        <v/>
      </c>
      <c r="D3221" s="54" t="str">
        <f>IF('UT Cases'!D3222="","",'UT Cases'!D3222)</f>
        <v/>
      </c>
      <c r="E3221" s="54" t="str">
        <f>IF('UT Cases'!H3222="","",'UT Cases'!H3222)</f>
        <v/>
      </c>
      <c r="F3221" s="55" t="str">
        <f>IF('UT Cases'!L3222="","",'UT Cases'!L3222)</f>
        <v/>
      </c>
      <c r="G3221" s="56" t="str">
        <f>IF('UT Cases'!M3222="","",'UT Cases'!M3222)</f>
        <v/>
      </c>
      <c r="H3221" s="56" t="str">
        <f>IF('UT Cases'!N3222="","",'UT Cases'!N3222)</f>
        <v/>
      </c>
      <c r="I3221" s="56" t="str">
        <f>IF('UT Cases'!O3222="","",'UT Cases'!O3222)</f>
        <v/>
      </c>
      <c r="J3221" s="56" t="str">
        <f>IF('UT Cases'!P3222="","",'UT Cases'!P3222)</f>
        <v/>
      </c>
      <c r="K3221" s="57" t="str">
        <f>IF('UT Cases'!Q3222="","",'UT Cases'!Q3222)</f>
        <v/>
      </c>
      <c r="L3221" s="57" t="str">
        <f>IF('UT Cases'!R3222="","",'UT Cases'!R3222)</f>
        <v/>
      </c>
      <c r="M3221" s="57" t="str">
        <f>IF('UT Cases'!S3222="","",'UT Cases'!S3222)</f>
        <v/>
      </c>
      <c r="N3221" s="57" t="str">
        <f>IF('UT Cases'!T3222="","",'UT Cases'!T3222)</f>
        <v/>
      </c>
      <c r="O3221" s="57" t="str">
        <f>IF('UT Cases'!U3222="","",'UT Cases'!U3222)</f>
        <v/>
      </c>
      <c r="P3221" s="56" t="str">
        <f>IF('UT Cases'!V3222="","",'UT Cases'!V3222)</f>
        <v/>
      </c>
      <c r="Q3221" s="56" t="str">
        <f>IF('UT Cases'!W3222="","",'UT Cases'!W3222)</f>
        <v/>
      </c>
      <c r="R3221" s="56" t="str">
        <f>IF('UT Cases'!X3222="","",'UT Cases'!X3222)</f>
        <v/>
      </c>
      <c r="S3221" s="56" t="str">
        <f>IF('UT Cases'!Y3222="","",'UT Cases'!Y3222)</f>
        <v/>
      </c>
      <c r="T3221" s="56" t="str">
        <f>IF('UT Cases'!Z3222="","",'UT Cases'!Z3222)</f>
        <v/>
      </c>
      <c r="U3221" s="57" t="str">
        <f>IF('UT Cases'!AA3222="","",'UT Cases'!AA3222)</f>
        <v/>
      </c>
      <c r="V3221" s="57" t="str">
        <f>IF('UT Cases'!AB3222="","",'UT Cases'!AB3222)</f>
        <v/>
      </c>
      <c r="W3221" s="57" t="str">
        <f>IF('UT Cases'!AC3222="","",'UT Cases'!AC3222)</f>
        <v/>
      </c>
      <c r="X3221" s="57" t="str">
        <f>IF('UT Cases'!AD3222="","",'UT Cases'!AD3222)</f>
        <v/>
      </c>
      <c r="Y3221" s="57" t="str">
        <f>IF('UT Cases'!AE3222="","",'UT Cases'!AE3222)</f>
        <v/>
      </c>
      <c r="Z3221" s="56" t="str">
        <f>IF('UT Cases'!AF3222="","",'UT Cases'!AF3222)</f>
        <v/>
      </c>
      <c r="AA3221" s="56" t="str">
        <f>IF('UT Cases'!AG3222="","",'UT Cases'!AG3222)</f>
        <v/>
      </c>
      <c r="AB3221" s="56" t="str">
        <f>IF('UT Cases'!AH3222="","",'UT Cases'!AH3222)</f>
        <v/>
      </c>
      <c r="AC3221" s="56" t="str">
        <f>IF('UT Cases'!AI3222="","",'UT Cases'!AI3222)</f>
        <v/>
      </c>
      <c r="AD3221" s="56" t="str">
        <f>IF('UT Cases'!AJ3222="","",'UT Cases'!AJ3222)</f>
        <v/>
      </c>
    </row>
    <row r="3222" spans="2:30">
      <c r="B3222" s="54" t="str">
        <f>IF('UT Cases'!B3223="","",'UT Cases'!B3223)</f>
        <v/>
      </c>
      <c r="C3222" s="54" t="str">
        <f>IF('UT Cases'!C3223="","",'UT Cases'!C3223)</f>
        <v/>
      </c>
      <c r="D3222" s="54" t="str">
        <f>IF('UT Cases'!D3223="","",'UT Cases'!D3223)</f>
        <v/>
      </c>
      <c r="E3222" s="54" t="str">
        <f>IF('UT Cases'!H3223="","",'UT Cases'!H3223)</f>
        <v/>
      </c>
      <c r="F3222" s="55" t="str">
        <f>IF('UT Cases'!L3223="","",'UT Cases'!L3223)</f>
        <v/>
      </c>
      <c r="G3222" s="56" t="str">
        <f>IF('UT Cases'!M3223="","",'UT Cases'!M3223)</f>
        <v/>
      </c>
      <c r="H3222" s="56" t="str">
        <f>IF('UT Cases'!N3223="","",'UT Cases'!N3223)</f>
        <v/>
      </c>
      <c r="I3222" s="56" t="str">
        <f>IF('UT Cases'!O3223="","",'UT Cases'!O3223)</f>
        <v/>
      </c>
      <c r="J3222" s="56" t="str">
        <f>IF('UT Cases'!P3223="","",'UT Cases'!P3223)</f>
        <v/>
      </c>
      <c r="K3222" s="57" t="str">
        <f>IF('UT Cases'!Q3223="","",'UT Cases'!Q3223)</f>
        <v/>
      </c>
      <c r="L3222" s="57" t="str">
        <f>IF('UT Cases'!R3223="","",'UT Cases'!R3223)</f>
        <v/>
      </c>
      <c r="M3222" s="57" t="str">
        <f>IF('UT Cases'!S3223="","",'UT Cases'!S3223)</f>
        <v/>
      </c>
      <c r="N3222" s="57" t="str">
        <f>IF('UT Cases'!T3223="","",'UT Cases'!T3223)</f>
        <v/>
      </c>
      <c r="O3222" s="57" t="str">
        <f>IF('UT Cases'!U3223="","",'UT Cases'!U3223)</f>
        <v/>
      </c>
      <c r="P3222" s="56" t="str">
        <f>IF('UT Cases'!V3223="","",'UT Cases'!V3223)</f>
        <v/>
      </c>
      <c r="Q3222" s="56" t="str">
        <f>IF('UT Cases'!W3223="","",'UT Cases'!W3223)</f>
        <v/>
      </c>
      <c r="R3222" s="56" t="str">
        <f>IF('UT Cases'!X3223="","",'UT Cases'!X3223)</f>
        <v/>
      </c>
      <c r="S3222" s="56" t="str">
        <f>IF('UT Cases'!Y3223="","",'UT Cases'!Y3223)</f>
        <v/>
      </c>
      <c r="T3222" s="56" t="str">
        <f>IF('UT Cases'!Z3223="","",'UT Cases'!Z3223)</f>
        <v/>
      </c>
      <c r="U3222" s="57" t="str">
        <f>IF('UT Cases'!AA3223="","",'UT Cases'!AA3223)</f>
        <v/>
      </c>
      <c r="V3222" s="57" t="str">
        <f>IF('UT Cases'!AB3223="","",'UT Cases'!AB3223)</f>
        <v/>
      </c>
      <c r="W3222" s="57" t="str">
        <f>IF('UT Cases'!AC3223="","",'UT Cases'!AC3223)</f>
        <v/>
      </c>
      <c r="X3222" s="57" t="str">
        <f>IF('UT Cases'!AD3223="","",'UT Cases'!AD3223)</f>
        <v/>
      </c>
      <c r="Y3222" s="57" t="str">
        <f>IF('UT Cases'!AE3223="","",'UT Cases'!AE3223)</f>
        <v/>
      </c>
      <c r="Z3222" s="56" t="str">
        <f>IF('UT Cases'!AF3223="","",'UT Cases'!AF3223)</f>
        <v/>
      </c>
      <c r="AA3222" s="56" t="str">
        <f>IF('UT Cases'!AG3223="","",'UT Cases'!AG3223)</f>
        <v/>
      </c>
      <c r="AB3222" s="56" t="str">
        <f>IF('UT Cases'!AH3223="","",'UT Cases'!AH3223)</f>
        <v/>
      </c>
      <c r="AC3222" s="56" t="str">
        <f>IF('UT Cases'!AI3223="","",'UT Cases'!AI3223)</f>
        <v/>
      </c>
      <c r="AD3222" s="56" t="str">
        <f>IF('UT Cases'!AJ3223="","",'UT Cases'!AJ3223)</f>
        <v/>
      </c>
    </row>
    <row r="3223" spans="2:30">
      <c r="B3223" s="54" t="str">
        <f>IF('UT Cases'!B3224="","",'UT Cases'!B3224)</f>
        <v/>
      </c>
      <c r="C3223" s="54" t="str">
        <f>IF('UT Cases'!C3224="","",'UT Cases'!C3224)</f>
        <v/>
      </c>
      <c r="D3223" s="54" t="str">
        <f>IF('UT Cases'!D3224="","",'UT Cases'!D3224)</f>
        <v/>
      </c>
      <c r="E3223" s="54" t="str">
        <f>IF('UT Cases'!H3224="","",'UT Cases'!H3224)</f>
        <v/>
      </c>
      <c r="F3223" s="55" t="str">
        <f>IF('UT Cases'!L3224="","",'UT Cases'!L3224)</f>
        <v/>
      </c>
      <c r="G3223" s="56" t="str">
        <f>IF('UT Cases'!M3224="","",'UT Cases'!M3224)</f>
        <v/>
      </c>
      <c r="H3223" s="56" t="str">
        <f>IF('UT Cases'!N3224="","",'UT Cases'!N3224)</f>
        <v/>
      </c>
      <c r="I3223" s="56" t="str">
        <f>IF('UT Cases'!O3224="","",'UT Cases'!O3224)</f>
        <v/>
      </c>
      <c r="J3223" s="56" t="str">
        <f>IF('UT Cases'!P3224="","",'UT Cases'!P3224)</f>
        <v/>
      </c>
      <c r="K3223" s="57" t="str">
        <f>IF('UT Cases'!Q3224="","",'UT Cases'!Q3224)</f>
        <v/>
      </c>
      <c r="L3223" s="57" t="str">
        <f>IF('UT Cases'!R3224="","",'UT Cases'!R3224)</f>
        <v/>
      </c>
      <c r="M3223" s="57" t="str">
        <f>IF('UT Cases'!S3224="","",'UT Cases'!S3224)</f>
        <v/>
      </c>
      <c r="N3223" s="57" t="str">
        <f>IF('UT Cases'!T3224="","",'UT Cases'!T3224)</f>
        <v/>
      </c>
      <c r="O3223" s="57" t="str">
        <f>IF('UT Cases'!U3224="","",'UT Cases'!U3224)</f>
        <v/>
      </c>
      <c r="P3223" s="56" t="str">
        <f>IF('UT Cases'!V3224="","",'UT Cases'!V3224)</f>
        <v/>
      </c>
      <c r="Q3223" s="56" t="str">
        <f>IF('UT Cases'!W3224="","",'UT Cases'!W3224)</f>
        <v/>
      </c>
      <c r="R3223" s="56" t="str">
        <f>IF('UT Cases'!X3224="","",'UT Cases'!X3224)</f>
        <v/>
      </c>
      <c r="S3223" s="56" t="str">
        <f>IF('UT Cases'!Y3224="","",'UT Cases'!Y3224)</f>
        <v/>
      </c>
      <c r="T3223" s="56" t="str">
        <f>IF('UT Cases'!Z3224="","",'UT Cases'!Z3224)</f>
        <v/>
      </c>
      <c r="U3223" s="57" t="str">
        <f>IF('UT Cases'!AA3224="","",'UT Cases'!AA3224)</f>
        <v/>
      </c>
      <c r="V3223" s="57" t="str">
        <f>IF('UT Cases'!AB3224="","",'UT Cases'!AB3224)</f>
        <v/>
      </c>
      <c r="W3223" s="57" t="str">
        <f>IF('UT Cases'!AC3224="","",'UT Cases'!AC3224)</f>
        <v/>
      </c>
      <c r="X3223" s="57" t="str">
        <f>IF('UT Cases'!AD3224="","",'UT Cases'!AD3224)</f>
        <v/>
      </c>
      <c r="Y3223" s="57" t="str">
        <f>IF('UT Cases'!AE3224="","",'UT Cases'!AE3224)</f>
        <v/>
      </c>
      <c r="Z3223" s="56" t="str">
        <f>IF('UT Cases'!AF3224="","",'UT Cases'!AF3224)</f>
        <v/>
      </c>
      <c r="AA3223" s="56" t="str">
        <f>IF('UT Cases'!AG3224="","",'UT Cases'!AG3224)</f>
        <v/>
      </c>
      <c r="AB3223" s="56" t="str">
        <f>IF('UT Cases'!AH3224="","",'UT Cases'!AH3224)</f>
        <v/>
      </c>
      <c r="AC3223" s="56" t="str">
        <f>IF('UT Cases'!AI3224="","",'UT Cases'!AI3224)</f>
        <v/>
      </c>
      <c r="AD3223" s="56" t="str">
        <f>IF('UT Cases'!AJ3224="","",'UT Cases'!AJ3224)</f>
        <v/>
      </c>
    </row>
    <row r="3224" spans="2:30">
      <c r="B3224" s="54" t="str">
        <f>IF('UT Cases'!B3225="","",'UT Cases'!B3225)</f>
        <v/>
      </c>
      <c r="C3224" s="54" t="str">
        <f>IF('UT Cases'!C3225="","",'UT Cases'!C3225)</f>
        <v/>
      </c>
      <c r="D3224" s="54" t="str">
        <f>IF('UT Cases'!D3225="","",'UT Cases'!D3225)</f>
        <v/>
      </c>
      <c r="E3224" s="54" t="str">
        <f>IF('UT Cases'!H3225="","",'UT Cases'!H3225)</f>
        <v/>
      </c>
      <c r="F3224" s="55" t="str">
        <f>IF('UT Cases'!L3225="","",'UT Cases'!L3225)</f>
        <v/>
      </c>
      <c r="G3224" s="56" t="str">
        <f>IF('UT Cases'!M3225="","",'UT Cases'!M3225)</f>
        <v/>
      </c>
      <c r="H3224" s="56" t="str">
        <f>IF('UT Cases'!N3225="","",'UT Cases'!N3225)</f>
        <v/>
      </c>
      <c r="I3224" s="56" t="str">
        <f>IF('UT Cases'!O3225="","",'UT Cases'!O3225)</f>
        <v/>
      </c>
      <c r="J3224" s="56" t="str">
        <f>IF('UT Cases'!P3225="","",'UT Cases'!P3225)</f>
        <v/>
      </c>
      <c r="K3224" s="57" t="str">
        <f>IF('UT Cases'!Q3225="","",'UT Cases'!Q3225)</f>
        <v/>
      </c>
      <c r="L3224" s="57" t="str">
        <f>IF('UT Cases'!R3225="","",'UT Cases'!R3225)</f>
        <v/>
      </c>
      <c r="M3224" s="57" t="str">
        <f>IF('UT Cases'!S3225="","",'UT Cases'!S3225)</f>
        <v/>
      </c>
      <c r="N3224" s="57" t="str">
        <f>IF('UT Cases'!T3225="","",'UT Cases'!T3225)</f>
        <v/>
      </c>
      <c r="O3224" s="57" t="str">
        <f>IF('UT Cases'!U3225="","",'UT Cases'!U3225)</f>
        <v/>
      </c>
      <c r="P3224" s="56" t="str">
        <f>IF('UT Cases'!V3225="","",'UT Cases'!V3225)</f>
        <v/>
      </c>
      <c r="Q3224" s="56" t="str">
        <f>IF('UT Cases'!W3225="","",'UT Cases'!W3225)</f>
        <v/>
      </c>
      <c r="R3224" s="56" t="str">
        <f>IF('UT Cases'!X3225="","",'UT Cases'!X3225)</f>
        <v/>
      </c>
      <c r="S3224" s="56" t="str">
        <f>IF('UT Cases'!Y3225="","",'UT Cases'!Y3225)</f>
        <v/>
      </c>
      <c r="T3224" s="56" t="str">
        <f>IF('UT Cases'!Z3225="","",'UT Cases'!Z3225)</f>
        <v/>
      </c>
      <c r="U3224" s="57" t="str">
        <f>IF('UT Cases'!AA3225="","",'UT Cases'!AA3225)</f>
        <v/>
      </c>
      <c r="V3224" s="57" t="str">
        <f>IF('UT Cases'!AB3225="","",'UT Cases'!AB3225)</f>
        <v/>
      </c>
      <c r="W3224" s="57" t="str">
        <f>IF('UT Cases'!AC3225="","",'UT Cases'!AC3225)</f>
        <v/>
      </c>
      <c r="X3224" s="57" t="str">
        <f>IF('UT Cases'!AD3225="","",'UT Cases'!AD3225)</f>
        <v/>
      </c>
      <c r="Y3224" s="57" t="str">
        <f>IF('UT Cases'!AE3225="","",'UT Cases'!AE3225)</f>
        <v/>
      </c>
      <c r="Z3224" s="56" t="str">
        <f>IF('UT Cases'!AF3225="","",'UT Cases'!AF3225)</f>
        <v/>
      </c>
      <c r="AA3224" s="56" t="str">
        <f>IF('UT Cases'!AG3225="","",'UT Cases'!AG3225)</f>
        <v/>
      </c>
      <c r="AB3224" s="56" t="str">
        <f>IF('UT Cases'!AH3225="","",'UT Cases'!AH3225)</f>
        <v/>
      </c>
      <c r="AC3224" s="56" t="str">
        <f>IF('UT Cases'!AI3225="","",'UT Cases'!AI3225)</f>
        <v/>
      </c>
      <c r="AD3224" s="56" t="str">
        <f>IF('UT Cases'!AJ3225="","",'UT Cases'!AJ3225)</f>
        <v/>
      </c>
    </row>
    <row r="3225" spans="2:30">
      <c r="B3225" s="54" t="str">
        <f>IF('UT Cases'!B3226="","",'UT Cases'!B3226)</f>
        <v/>
      </c>
      <c r="C3225" s="54" t="str">
        <f>IF('UT Cases'!C3226="","",'UT Cases'!C3226)</f>
        <v/>
      </c>
      <c r="D3225" s="54" t="str">
        <f>IF('UT Cases'!D3226="","",'UT Cases'!D3226)</f>
        <v/>
      </c>
      <c r="E3225" s="54" t="str">
        <f>IF('UT Cases'!H3226="","",'UT Cases'!H3226)</f>
        <v/>
      </c>
      <c r="F3225" s="55" t="str">
        <f>IF('UT Cases'!L3226="","",'UT Cases'!L3226)</f>
        <v/>
      </c>
      <c r="G3225" s="56" t="str">
        <f>IF('UT Cases'!M3226="","",'UT Cases'!M3226)</f>
        <v/>
      </c>
      <c r="H3225" s="56" t="str">
        <f>IF('UT Cases'!N3226="","",'UT Cases'!N3226)</f>
        <v/>
      </c>
      <c r="I3225" s="56" t="str">
        <f>IF('UT Cases'!O3226="","",'UT Cases'!O3226)</f>
        <v/>
      </c>
      <c r="J3225" s="56" t="str">
        <f>IF('UT Cases'!P3226="","",'UT Cases'!P3226)</f>
        <v/>
      </c>
      <c r="K3225" s="57" t="str">
        <f>IF('UT Cases'!Q3226="","",'UT Cases'!Q3226)</f>
        <v/>
      </c>
      <c r="L3225" s="57" t="str">
        <f>IF('UT Cases'!R3226="","",'UT Cases'!R3226)</f>
        <v/>
      </c>
      <c r="M3225" s="57" t="str">
        <f>IF('UT Cases'!S3226="","",'UT Cases'!S3226)</f>
        <v/>
      </c>
      <c r="N3225" s="57" t="str">
        <f>IF('UT Cases'!T3226="","",'UT Cases'!T3226)</f>
        <v/>
      </c>
      <c r="O3225" s="57" t="str">
        <f>IF('UT Cases'!U3226="","",'UT Cases'!U3226)</f>
        <v/>
      </c>
      <c r="P3225" s="56" t="str">
        <f>IF('UT Cases'!V3226="","",'UT Cases'!V3226)</f>
        <v/>
      </c>
      <c r="Q3225" s="56" t="str">
        <f>IF('UT Cases'!W3226="","",'UT Cases'!W3226)</f>
        <v/>
      </c>
      <c r="R3225" s="56" t="str">
        <f>IF('UT Cases'!X3226="","",'UT Cases'!X3226)</f>
        <v/>
      </c>
      <c r="S3225" s="56" t="str">
        <f>IF('UT Cases'!Y3226="","",'UT Cases'!Y3226)</f>
        <v/>
      </c>
      <c r="T3225" s="56" t="str">
        <f>IF('UT Cases'!Z3226="","",'UT Cases'!Z3226)</f>
        <v/>
      </c>
      <c r="U3225" s="57" t="str">
        <f>IF('UT Cases'!AA3226="","",'UT Cases'!AA3226)</f>
        <v/>
      </c>
      <c r="V3225" s="57" t="str">
        <f>IF('UT Cases'!AB3226="","",'UT Cases'!AB3226)</f>
        <v/>
      </c>
      <c r="W3225" s="57" t="str">
        <f>IF('UT Cases'!AC3226="","",'UT Cases'!AC3226)</f>
        <v/>
      </c>
      <c r="X3225" s="57" t="str">
        <f>IF('UT Cases'!AD3226="","",'UT Cases'!AD3226)</f>
        <v/>
      </c>
      <c r="Y3225" s="57" t="str">
        <f>IF('UT Cases'!AE3226="","",'UT Cases'!AE3226)</f>
        <v/>
      </c>
      <c r="Z3225" s="56" t="str">
        <f>IF('UT Cases'!AF3226="","",'UT Cases'!AF3226)</f>
        <v/>
      </c>
      <c r="AA3225" s="56" t="str">
        <f>IF('UT Cases'!AG3226="","",'UT Cases'!AG3226)</f>
        <v/>
      </c>
      <c r="AB3225" s="56" t="str">
        <f>IF('UT Cases'!AH3226="","",'UT Cases'!AH3226)</f>
        <v/>
      </c>
      <c r="AC3225" s="56" t="str">
        <f>IF('UT Cases'!AI3226="","",'UT Cases'!AI3226)</f>
        <v/>
      </c>
      <c r="AD3225" s="56" t="str">
        <f>IF('UT Cases'!AJ3226="","",'UT Cases'!AJ3226)</f>
        <v/>
      </c>
    </row>
    <row r="3226" spans="2:30">
      <c r="B3226" s="54" t="str">
        <f>IF('UT Cases'!B3227="","",'UT Cases'!B3227)</f>
        <v/>
      </c>
      <c r="C3226" s="54" t="str">
        <f>IF('UT Cases'!C3227="","",'UT Cases'!C3227)</f>
        <v/>
      </c>
      <c r="D3226" s="54" t="str">
        <f>IF('UT Cases'!D3227="","",'UT Cases'!D3227)</f>
        <v/>
      </c>
      <c r="E3226" s="54" t="str">
        <f>IF('UT Cases'!H3227="","",'UT Cases'!H3227)</f>
        <v/>
      </c>
      <c r="F3226" s="55" t="str">
        <f>IF('UT Cases'!L3227="","",'UT Cases'!L3227)</f>
        <v/>
      </c>
      <c r="G3226" s="56" t="str">
        <f>IF('UT Cases'!M3227="","",'UT Cases'!M3227)</f>
        <v/>
      </c>
      <c r="H3226" s="56" t="str">
        <f>IF('UT Cases'!N3227="","",'UT Cases'!N3227)</f>
        <v/>
      </c>
      <c r="I3226" s="56" t="str">
        <f>IF('UT Cases'!O3227="","",'UT Cases'!O3227)</f>
        <v/>
      </c>
      <c r="J3226" s="56" t="str">
        <f>IF('UT Cases'!P3227="","",'UT Cases'!P3227)</f>
        <v/>
      </c>
      <c r="K3226" s="57" t="str">
        <f>IF('UT Cases'!Q3227="","",'UT Cases'!Q3227)</f>
        <v/>
      </c>
      <c r="L3226" s="57" t="str">
        <f>IF('UT Cases'!R3227="","",'UT Cases'!R3227)</f>
        <v/>
      </c>
      <c r="M3226" s="57" t="str">
        <f>IF('UT Cases'!S3227="","",'UT Cases'!S3227)</f>
        <v/>
      </c>
      <c r="N3226" s="57" t="str">
        <f>IF('UT Cases'!T3227="","",'UT Cases'!T3227)</f>
        <v/>
      </c>
      <c r="O3226" s="57" t="str">
        <f>IF('UT Cases'!U3227="","",'UT Cases'!U3227)</f>
        <v/>
      </c>
      <c r="P3226" s="56" t="str">
        <f>IF('UT Cases'!V3227="","",'UT Cases'!V3227)</f>
        <v/>
      </c>
      <c r="Q3226" s="56" t="str">
        <f>IF('UT Cases'!W3227="","",'UT Cases'!W3227)</f>
        <v/>
      </c>
      <c r="R3226" s="56" t="str">
        <f>IF('UT Cases'!X3227="","",'UT Cases'!X3227)</f>
        <v/>
      </c>
      <c r="S3226" s="56" t="str">
        <f>IF('UT Cases'!Y3227="","",'UT Cases'!Y3227)</f>
        <v/>
      </c>
      <c r="T3226" s="56" t="str">
        <f>IF('UT Cases'!Z3227="","",'UT Cases'!Z3227)</f>
        <v/>
      </c>
      <c r="U3226" s="57" t="str">
        <f>IF('UT Cases'!AA3227="","",'UT Cases'!AA3227)</f>
        <v/>
      </c>
      <c r="V3226" s="57" t="str">
        <f>IF('UT Cases'!AB3227="","",'UT Cases'!AB3227)</f>
        <v/>
      </c>
      <c r="W3226" s="57" t="str">
        <f>IF('UT Cases'!AC3227="","",'UT Cases'!AC3227)</f>
        <v/>
      </c>
      <c r="X3226" s="57" t="str">
        <f>IF('UT Cases'!AD3227="","",'UT Cases'!AD3227)</f>
        <v/>
      </c>
      <c r="Y3226" s="57" t="str">
        <f>IF('UT Cases'!AE3227="","",'UT Cases'!AE3227)</f>
        <v/>
      </c>
      <c r="Z3226" s="56" t="str">
        <f>IF('UT Cases'!AF3227="","",'UT Cases'!AF3227)</f>
        <v/>
      </c>
      <c r="AA3226" s="56" t="str">
        <f>IF('UT Cases'!AG3227="","",'UT Cases'!AG3227)</f>
        <v/>
      </c>
      <c r="AB3226" s="56" t="str">
        <f>IF('UT Cases'!AH3227="","",'UT Cases'!AH3227)</f>
        <v/>
      </c>
      <c r="AC3226" s="56" t="str">
        <f>IF('UT Cases'!AI3227="","",'UT Cases'!AI3227)</f>
        <v/>
      </c>
      <c r="AD3226" s="56" t="str">
        <f>IF('UT Cases'!AJ3227="","",'UT Cases'!AJ3227)</f>
        <v/>
      </c>
    </row>
    <row r="3227" spans="2:30">
      <c r="B3227" s="54" t="str">
        <f>IF('UT Cases'!B3228="","",'UT Cases'!B3228)</f>
        <v/>
      </c>
      <c r="C3227" s="54" t="str">
        <f>IF('UT Cases'!C3228="","",'UT Cases'!C3228)</f>
        <v/>
      </c>
      <c r="D3227" s="54" t="str">
        <f>IF('UT Cases'!D3228="","",'UT Cases'!D3228)</f>
        <v/>
      </c>
      <c r="E3227" s="54" t="str">
        <f>IF('UT Cases'!H3228="","",'UT Cases'!H3228)</f>
        <v/>
      </c>
      <c r="F3227" s="55" t="str">
        <f>IF('UT Cases'!L3228="","",'UT Cases'!L3228)</f>
        <v/>
      </c>
      <c r="G3227" s="56" t="str">
        <f>IF('UT Cases'!M3228="","",'UT Cases'!M3228)</f>
        <v/>
      </c>
      <c r="H3227" s="56" t="str">
        <f>IF('UT Cases'!N3228="","",'UT Cases'!N3228)</f>
        <v/>
      </c>
      <c r="I3227" s="56" t="str">
        <f>IF('UT Cases'!O3228="","",'UT Cases'!O3228)</f>
        <v/>
      </c>
      <c r="J3227" s="56" t="str">
        <f>IF('UT Cases'!P3228="","",'UT Cases'!P3228)</f>
        <v/>
      </c>
      <c r="K3227" s="57" t="str">
        <f>IF('UT Cases'!Q3228="","",'UT Cases'!Q3228)</f>
        <v/>
      </c>
      <c r="L3227" s="57" t="str">
        <f>IF('UT Cases'!R3228="","",'UT Cases'!R3228)</f>
        <v/>
      </c>
      <c r="M3227" s="57" t="str">
        <f>IF('UT Cases'!S3228="","",'UT Cases'!S3228)</f>
        <v/>
      </c>
      <c r="N3227" s="57" t="str">
        <f>IF('UT Cases'!T3228="","",'UT Cases'!T3228)</f>
        <v/>
      </c>
      <c r="O3227" s="57" t="str">
        <f>IF('UT Cases'!U3228="","",'UT Cases'!U3228)</f>
        <v/>
      </c>
      <c r="P3227" s="56" t="str">
        <f>IF('UT Cases'!V3228="","",'UT Cases'!V3228)</f>
        <v/>
      </c>
      <c r="Q3227" s="56" t="str">
        <f>IF('UT Cases'!W3228="","",'UT Cases'!W3228)</f>
        <v/>
      </c>
      <c r="R3227" s="56" t="str">
        <f>IF('UT Cases'!X3228="","",'UT Cases'!X3228)</f>
        <v/>
      </c>
      <c r="S3227" s="56" t="str">
        <f>IF('UT Cases'!Y3228="","",'UT Cases'!Y3228)</f>
        <v/>
      </c>
      <c r="T3227" s="56" t="str">
        <f>IF('UT Cases'!Z3228="","",'UT Cases'!Z3228)</f>
        <v/>
      </c>
      <c r="U3227" s="57" t="str">
        <f>IF('UT Cases'!AA3228="","",'UT Cases'!AA3228)</f>
        <v/>
      </c>
      <c r="V3227" s="57" t="str">
        <f>IF('UT Cases'!AB3228="","",'UT Cases'!AB3228)</f>
        <v/>
      </c>
      <c r="W3227" s="57" t="str">
        <f>IF('UT Cases'!AC3228="","",'UT Cases'!AC3228)</f>
        <v/>
      </c>
      <c r="X3227" s="57" t="str">
        <f>IF('UT Cases'!AD3228="","",'UT Cases'!AD3228)</f>
        <v/>
      </c>
      <c r="Y3227" s="57" t="str">
        <f>IF('UT Cases'!AE3228="","",'UT Cases'!AE3228)</f>
        <v/>
      </c>
      <c r="Z3227" s="56" t="str">
        <f>IF('UT Cases'!AF3228="","",'UT Cases'!AF3228)</f>
        <v/>
      </c>
      <c r="AA3227" s="56" t="str">
        <f>IF('UT Cases'!AG3228="","",'UT Cases'!AG3228)</f>
        <v/>
      </c>
      <c r="AB3227" s="56" t="str">
        <f>IF('UT Cases'!AH3228="","",'UT Cases'!AH3228)</f>
        <v/>
      </c>
      <c r="AC3227" s="56" t="str">
        <f>IF('UT Cases'!AI3228="","",'UT Cases'!AI3228)</f>
        <v/>
      </c>
      <c r="AD3227" s="56" t="str">
        <f>IF('UT Cases'!AJ3228="","",'UT Cases'!AJ3228)</f>
        <v/>
      </c>
    </row>
    <row r="3228" spans="2:30">
      <c r="B3228" s="54" t="str">
        <f>IF('UT Cases'!B3229="","",'UT Cases'!B3229)</f>
        <v/>
      </c>
      <c r="C3228" s="54" t="str">
        <f>IF('UT Cases'!C3229="","",'UT Cases'!C3229)</f>
        <v/>
      </c>
      <c r="D3228" s="54" t="str">
        <f>IF('UT Cases'!D3229="","",'UT Cases'!D3229)</f>
        <v/>
      </c>
      <c r="E3228" s="54" t="str">
        <f>IF('UT Cases'!H3229="","",'UT Cases'!H3229)</f>
        <v/>
      </c>
      <c r="F3228" s="55" t="str">
        <f>IF('UT Cases'!L3229="","",'UT Cases'!L3229)</f>
        <v/>
      </c>
      <c r="G3228" s="56" t="str">
        <f>IF('UT Cases'!M3229="","",'UT Cases'!M3229)</f>
        <v/>
      </c>
      <c r="H3228" s="56" t="str">
        <f>IF('UT Cases'!N3229="","",'UT Cases'!N3229)</f>
        <v/>
      </c>
      <c r="I3228" s="56" t="str">
        <f>IF('UT Cases'!O3229="","",'UT Cases'!O3229)</f>
        <v/>
      </c>
      <c r="J3228" s="56" t="str">
        <f>IF('UT Cases'!P3229="","",'UT Cases'!P3229)</f>
        <v/>
      </c>
      <c r="K3228" s="57" t="str">
        <f>IF('UT Cases'!Q3229="","",'UT Cases'!Q3229)</f>
        <v/>
      </c>
      <c r="L3228" s="57" t="str">
        <f>IF('UT Cases'!R3229="","",'UT Cases'!R3229)</f>
        <v/>
      </c>
      <c r="M3228" s="57" t="str">
        <f>IF('UT Cases'!S3229="","",'UT Cases'!S3229)</f>
        <v/>
      </c>
      <c r="N3228" s="57" t="str">
        <f>IF('UT Cases'!T3229="","",'UT Cases'!T3229)</f>
        <v/>
      </c>
      <c r="O3228" s="57" t="str">
        <f>IF('UT Cases'!U3229="","",'UT Cases'!U3229)</f>
        <v/>
      </c>
      <c r="P3228" s="56" t="str">
        <f>IF('UT Cases'!V3229="","",'UT Cases'!V3229)</f>
        <v/>
      </c>
      <c r="Q3228" s="56" t="str">
        <f>IF('UT Cases'!W3229="","",'UT Cases'!W3229)</f>
        <v/>
      </c>
      <c r="R3228" s="56" t="str">
        <f>IF('UT Cases'!X3229="","",'UT Cases'!X3229)</f>
        <v/>
      </c>
      <c r="S3228" s="56" t="str">
        <f>IF('UT Cases'!Y3229="","",'UT Cases'!Y3229)</f>
        <v/>
      </c>
      <c r="T3228" s="56" t="str">
        <f>IF('UT Cases'!Z3229="","",'UT Cases'!Z3229)</f>
        <v/>
      </c>
      <c r="U3228" s="57" t="str">
        <f>IF('UT Cases'!AA3229="","",'UT Cases'!AA3229)</f>
        <v/>
      </c>
      <c r="V3228" s="57" t="str">
        <f>IF('UT Cases'!AB3229="","",'UT Cases'!AB3229)</f>
        <v/>
      </c>
      <c r="W3228" s="57" t="str">
        <f>IF('UT Cases'!AC3229="","",'UT Cases'!AC3229)</f>
        <v/>
      </c>
      <c r="X3228" s="57" t="str">
        <f>IF('UT Cases'!AD3229="","",'UT Cases'!AD3229)</f>
        <v/>
      </c>
      <c r="Y3228" s="57" t="str">
        <f>IF('UT Cases'!AE3229="","",'UT Cases'!AE3229)</f>
        <v/>
      </c>
      <c r="Z3228" s="56" t="str">
        <f>IF('UT Cases'!AF3229="","",'UT Cases'!AF3229)</f>
        <v/>
      </c>
      <c r="AA3228" s="56" t="str">
        <f>IF('UT Cases'!AG3229="","",'UT Cases'!AG3229)</f>
        <v/>
      </c>
      <c r="AB3228" s="56" t="str">
        <f>IF('UT Cases'!AH3229="","",'UT Cases'!AH3229)</f>
        <v/>
      </c>
      <c r="AC3228" s="56" t="str">
        <f>IF('UT Cases'!AI3229="","",'UT Cases'!AI3229)</f>
        <v/>
      </c>
      <c r="AD3228" s="56" t="str">
        <f>IF('UT Cases'!AJ3229="","",'UT Cases'!AJ3229)</f>
        <v/>
      </c>
    </row>
    <row r="3229" spans="2:30">
      <c r="B3229" s="54" t="str">
        <f>IF('UT Cases'!B3230="","",'UT Cases'!B3230)</f>
        <v/>
      </c>
      <c r="C3229" s="54" t="str">
        <f>IF('UT Cases'!C3230="","",'UT Cases'!C3230)</f>
        <v/>
      </c>
      <c r="D3229" s="54" t="str">
        <f>IF('UT Cases'!D3230="","",'UT Cases'!D3230)</f>
        <v/>
      </c>
      <c r="E3229" s="54" t="str">
        <f>IF('UT Cases'!H3230="","",'UT Cases'!H3230)</f>
        <v/>
      </c>
      <c r="F3229" s="55" t="str">
        <f>IF('UT Cases'!L3230="","",'UT Cases'!L3230)</f>
        <v/>
      </c>
      <c r="G3229" s="56" t="str">
        <f>IF('UT Cases'!M3230="","",'UT Cases'!M3230)</f>
        <v/>
      </c>
      <c r="H3229" s="56" t="str">
        <f>IF('UT Cases'!N3230="","",'UT Cases'!N3230)</f>
        <v/>
      </c>
      <c r="I3229" s="56" t="str">
        <f>IF('UT Cases'!O3230="","",'UT Cases'!O3230)</f>
        <v/>
      </c>
      <c r="J3229" s="56" t="str">
        <f>IF('UT Cases'!P3230="","",'UT Cases'!P3230)</f>
        <v/>
      </c>
      <c r="K3229" s="57" t="str">
        <f>IF('UT Cases'!Q3230="","",'UT Cases'!Q3230)</f>
        <v/>
      </c>
      <c r="L3229" s="57" t="str">
        <f>IF('UT Cases'!R3230="","",'UT Cases'!R3230)</f>
        <v/>
      </c>
      <c r="M3229" s="57" t="str">
        <f>IF('UT Cases'!S3230="","",'UT Cases'!S3230)</f>
        <v/>
      </c>
      <c r="N3229" s="57" t="str">
        <f>IF('UT Cases'!T3230="","",'UT Cases'!T3230)</f>
        <v/>
      </c>
      <c r="O3229" s="57" t="str">
        <f>IF('UT Cases'!U3230="","",'UT Cases'!U3230)</f>
        <v/>
      </c>
      <c r="P3229" s="56" t="str">
        <f>IF('UT Cases'!V3230="","",'UT Cases'!V3230)</f>
        <v/>
      </c>
      <c r="Q3229" s="56" t="str">
        <f>IF('UT Cases'!W3230="","",'UT Cases'!W3230)</f>
        <v/>
      </c>
      <c r="R3229" s="56" t="str">
        <f>IF('UT Cases'!X3230="","",'UT Cases'!X3230)</f>
        <v/>
      </c>
      <c r="S3229" s="56" t="str">
        <f>IF('UT Cases'!Y3230="","",'UT Cases'!Y3230)</f>
        <v/>
      </c>
      <c r="T3229" s="56" t="str">
        <f>IF('UT Cases'!Z3230="","",'UT Cases'!Z3230)</f>
        <v/>
      </c>
      <c r="U3229" s="57" t="str">
        <f>IF('UT Cases'!AA3230="","",'UT Cases'!AA3230)</f>
        <v/>
      </c>
      <c r="V3229" s="57" t="str">
        <f>IF('UT Cases'!AB3230="","",'UT Cases'!AB3230)</f>
        <v/>
      </c>
      <c r="W3229" s="57" t="str">
        <f>IF('UT Cases'!AC3230="","",'UT Cases'!AC3230)</f>
        <v/>
      </c>
      <c r="X3229" s="57" t="str">
        <f>IF('UT Cases'!AD3230="","",'UT Cases'!AD3230)</f>
        <v/>
      </c>
      <c r="Y3229" s="57" t="str">
        <f>IF('UT Cases'!AE3230="","",'UT Cases'!AE3230)</f>
        <v/>
      </c>
      <c r="Z3229" s="56" t="str">
        <f>IF('UT Cases'!AF3230="","",'UT Cases'!AF3230)</f>
        <v/>
      </c>
      <c r="AA3229" s="56" t="str">
        <f>IF('UT Cases'!AG3230="","",'UT Cases'!AG3230)</f>
        <v/>
      </c>
      <c r="AB3229" s="56" t="str">
        <f>IF('UT Cases'!AH3230="","",'UT Cases'!AH3230)</f>
        <v/>
      </c>
      <c r="AC3229" s="56" t="str">
        <f>IF('UT Cases'!AI3230="","",'UT Cases'!AI3230)</f>
        <v/>
      </c>
      <c r="AD3229" s="56" t="str">
        <f>IF('UT Cases'!AJ3230="","",'UT Cases'!AJ3230)</f>
        <v/>
      </c>
    </row>
    <row r="3230" spans="2:30">
      <c r="B3230" s="54" t="str">
        <f>IF('UT Cases'!B3231="","",'UT Cases'!B3231)</f>
        <v/>
      </c>
      <c r="C3230" s="54" t="str">
        <f>IF('UT Cases'!C3231="","",'UT Cases'!C3231)</f>
        <v/>
      </c>
      <c r="D3230" s="54" t="str">
        <f>IF('UT Cases'!D3231="","",'UT Cases'!D3231)</f>
        <v/>
      </c>
      <c r="E3230" s="54" t="str">
        <f>IF('UT Cases'!H3231="","",'UT Cases'!H3231)</f>
        <v/>
      </c>
      <c r="F3230" s="55" t="str">
        <f>IF('UT Cases'!L3231="","",'UT Cases'!L3231)</f>
        <v/>
      </c>
      <c r="G3230" s="56" t="str">
        <f>IF('UT Cases'!M3231="","",'UT Cases'!M3231)</f>
        <v/>
      </c>
      <c r="H3230" s="56" t="str">
        <f>IF('UT Cases'!N3231="","",'UT Cases'!N3231)</f>
        <v/>
      </c>
      <c r="I3230" s="56" t="str">
        <f>IF('UT Cases'!O3231="","",'UT Cases'!O3231)</f>
        <v/>
      </c>
      <c r="J3230" s="56" t="str">
        <f>IF('UT Cases'!P3231="","",'UT Cases'!P3231)</f>
        <v/>
      </c>
      <c r="K3230" s="57" t="str">
        <f>IF('UT Cases'!Q3231="","",'UT Cases'!Q3231)</f>
        <v/>
      </c>
      <c r="L3230" s="57" t="str">
        <f>IF('UT Cases'!R3231="","",'UT Cases'!R3231)</f>
        <v/>
      </c>
      <c r="M3230" s="57" t="str">
        <f>IF('UT Cases'!S3231="","",'UT Cases'!S3231)</f>
        <v/>
      </c>
      <c r="N3230" s="57" t="str">
        <f>IF('UT Cases'!T3231="","",'UT Cases'!T3231)</f>
        <v/>
      </c>
      <c r="O3230" s="57" t="str">
        <f>IF('UT Cases'!U3231="","",'UT Cases'!U3231)</f>
        <v/>
      </c>
      <c r="P3230" s="56" t="str">
        <f>IF('UT Cases'!V3231="","",'UT Cases'!V3231)</f>
        <v/>
      </c>
      <c r="Q3230" s="56" t="str">
        <f>IF('UT Cases'!W3231="","",'UT Cases'!W3231)</f>
        <v/>
      </c>
      <c r="R3230" s="56" t="str">
        <f>IF('UT Cases'!X3231="","",'UT Cases'!X3231)</f>
        <v/>
      </c>
      <c r="S3230" s="56" t="str">
        <f>IF('UT Cases'!Y3231="","",'UT Cases'!Y3231)</f>
        <v/>
      </c>
      <c r="T3230" s="56" t="str">
        <f>IF('UT Cases'!Z3231="","",'UT Cases'!Z3231)</f>
        <v/>
      </c>
      <c r="U3230" s="57" t="str">
        <f>IF('UT Cases'!AA3231="","",'UT Cases'!AA3231)</f>
        <v/>
      </c>
      <c r="V3230" s="57" t="str">
        <f>IF('UT Cases'!AB3231="","",'UT Cases'!AB3231)</f>
        <v/>
      </c>
      <c r="W3230" s="57" t="str">
        <f>IF('UT Cases'!AC3231="","",'UT Cases'!AC3231)</f>
        <v/>
      </c>
      <c r="X3230" s="57" t="str">
        <f>IF('UT Cases'!AD3231="","",'UT Cases'!AD3231)</f>
        <v/>
      </c>
      <c r="Y3230" s="57" t="str">
        <f>IF('UT Cases'!AE3231="","",'UT Cases'!AE3231)</f>
        <v/>
      </c>
      <c r="Z3230" s="56" t="str">
        <f>IF('UT Cases'!AF3231="","",'UT Cases'!AF3231)</f>
        <v/>
      </c>
      <c r="AA3230" s="56" t="str">
        <f>IF('UT Cases'!AG3231="","",'UT Cases'!AG3231)</f>
        <v/>
      </c>
      <c r="AB3230" s="56" t="str">
        <f>IF('UT Cases'!AH3231="","",'UT Cases'!AH3231)</f>
        <v/>
      </c>
      <c r="AC3230" s="56" t="str">
        <f>IF('UT Cases'!AI3231="","",'UT Cases'!AI3231)</f>
        <v/>
      </c>
      <c r="AD3230" s="56" t="str">
        <f>IF('UT Cases'!AJ3231="","",'UT Cases'!AJ3231)</f>
        <v/>
      </c>
    </row>
    <row r="3231" spans="2:30">
      <c r="B3231" s="54" t="str">
        <f>IF('UT Cases'!B3232="","",'UT Cases'!B3232)</f>
        <v/>
      </c>
      <c r="C3231" s="54" t="str">
        <f>IF('UT Cases'!C3232="","",'UT Cases'!C3232)</f>
        <v/>
      </c>
      <c r="D3231" s="54" t="str">
        <f>IF('UT Cases'!D3232="","",'UT Cases'!D3232)</f>
        <v/>
      </c>
      <c r="E3231" s="54" t="str">
        <f>IF('UT Cases'!H3232="","",'UT Cases'!H3232)</f>
        <v/>
      </c>
      <c r="F3231" s="55" t="str">
        <f>IF('UT Cases'!L3232="","",'UT Cases'!L3232)</f>
        <v/>
      </c>
      <c r="G3231" s="56" t="str">
        <f>IF('UT Cases'!M3232="","",'UT Cases'!M3232)</f>
        <v/>
      </c>
      <c r="H3231" s="56" t="str">
        <f>IF('UT Cases'!N3232="","",'UT Cases'!N3232)</f>
        <v/>
      </c>
      <c r="I3231" s="56" t="str">
        <f>IF('UT Cases'!O3232="","",'UT Cases'!O3232)</f>
        <v/>
      </c>
      <c r="J3231" s="56" t="str">
        <f>IF('UT Cases'!P3232="","",'UT Cases'!P3232)</f>
        <v/>
      </c>
      <c r="K3231" s="57" t="str">
        <f>IF('UT Cases'!Q3232="","",'UT Cases'!Q3232)</f>
        <v/>
      </c>
      <c r="L3231" s="57" t="str">
        <f>IF('UT Cases'!R3232="","",'UT Cases'!R3232)</f>
        <v/>
      </c>
      <c r="M3231" s="57" t="str">
        <f>IF('UT Cases'!S3232="","",'UT Cases'!S3232)</f>
        <v/>
      </c>
      <c r="N3231" s="57" t="str">
        <f>IF('UT Cases'!T3232="","",'UT Cases'!T3232)</f>
        <v/>
      </c>
      <c r="O3231" s="57" t="str">
        <f>IF('UT Cases'!U3232="","",'UT Cases'!U3232)</f>
        <v/>
      </c>
      <c r="P3231" s="56" t="str">
        <f>IF('UT Cases'!V3232="","",'UT Cases'!V3232)</f>
        <v/>
      </c>
      <c r="Q3231" s="56" t="str">
        <f>IF('UT Cases'!W3232="","",'UT Cases'!W3232)</f>
        <v/>
      </c>
      <c r="R3231" s="56" t="str">
        <f>IF('UT Cases'!X3232="","",'UT Cases'!X3232)</f>
        <v/>
      </c>
      <c r="S3231" s="56" t="str">
        <f>IF('UT Cases'!Y3232="","",'UT Cases'!Y3232)</f>
        <v/>
      </c>
      <c r="T3231" s="56" t="str">
        <f>IF('UT Cases'!Z3232="","",'UT Cases'!Z3232)</f>
        <v/>
      </c>
      <c r="U3231" s="57" t="str">
        <f>IF('UT Cases'!AA3232="","",'UT Cases'!AA3232)</f>
        <v/>
      </c>
      <c r="V3231" s="57" t="str">
        <f>IF('UT Cases'!AB3232="","",'UT Cases'!AB3232)</f>
        <v/>
      </c>
      <c r="W3231" s="57" t="str">
        <f>IF('UT Cases'!AC3232="","",'UT Cases'!AC3232)</f>
        <v/>
      </c>
      <c r="X3231" s="57" t="str">
        <f>IF('UT Cases'!AD3232="","",'UT Cases'!AD3232)</f>
        <v/>
      </c>
      <c r="Y3231" s="57" t="str">
        <f>IF('UT Cases'!AE3232="","",'UT Cases'!AE3232)</f>
        <v/>
      </c>
      <c r="Z3231" s="56" t="str">
        <f>IF('UT Cases'!AF3232="","",'UT Cases'!AF3232)</f>
        <v/>
      </c>
      <c r="AA3231" s="56" t="str">
        <f>IF('UT Cases'!AG3232="","",'UT Cases'!AG3232)</f>
        <v/>
      </c>
      <c r="AB3231" s="56" t="str">
        <f>IF('UT Cases'!AH3232="","",'UT Cases'!AH3232)</f>
        <v/>
      </c>
      <c r="AC3231" s="56" t="str">
        <f>IF('UT Cases'!AI3232="","",'UT Cases'!AI3232)</f>
        <v/>
      </c>
      <c r="AD3231" s="56" t="str">
        <f>IF('UT Cases'!AJ3232="","",'UT Cases'!AJ3232)</f>
        <v/>
      </c>
    </row>
    <row r="3232" spans="2:30">
      <c r="B3232" s="54" t="str">
        <f>IF('UT Cases'!B3233="","",'UT Cases'!B3233)</f>
        <v/>
      </c>
      <c r="C3232" s="54" t="str">
        <f>IF('UT Cases'!C3233="","",'UT Cases'!C3233)</f>
        <v/>
      </c>
      <c r="D3232" s="54" t="str">
        <f>IF('UT Cases'!D3233="","",'UT Cases'!D3233)</f>
        <v/>
      </c>
      <c r="E3232" s="54" t="str">
        <f>IF('UT Cases'!H3233="","",'UT Cases'!H3233)</f>
        <v/>
      </c>
      <c r="F3232" s="55" t="str">
        <f>IF('UT Cases'!L3233="","",'UT Cases'!L3233)</f>
        <v/>
      </c>
      <c r="G3232" s="56" t="str">
        <f>IF('UT Cases'!M3233="","",'UT Cases'!M3233)</f>
        <v/>
      </c>
      <c r="H3232" s="56" t="str">
        <f>IF('UT Cases'!N3233="","",'UT Cases'!N3233)</f>
        <v/>
      </c>
      <c r="I3232" s="56" t="str">
        <f>IF('UT Cases'!O3233="","",'UT Cases'!O3233)</f>
        <v/>
      </c>
      <c r="J3232" s="56" t="str">
        <f>IF('UT Cases'!P3233="","",'UT Cases'!P3233)</f>
        <v/>
      </c>
      <c r="K3232" s="57" t="str">
        <f>IF('UT Cases'!Q3233="","",'UT Cases'!Q3233)</f>
        <v/>
      </c>
      <c r="L3232" s="57" t="str">
        <f>IF('UT Cases'!R3233="","",'UT Cases'!R3233)</f>
        <v/>
      </c>
      <c r="M3232" s="57" t="str">
        <f>IF('UT Cases'!S3233="","",'UT Cases'!S3233)</f>
        <v/>
      </c>
      <c r="N3232" s="57" t="str">
        <f>IF('UT Cases'!T3233="","",'UT Cases'!T3233)</f>
        <v/>
      </c>
      <c r="O3232" s="57" t="str">
        <f>IF('UT Cases'!U3233="","",'UT Cases'!U3233)</f>
        <v/>
      </c>
      <c r="P3232" s="56" t="str">
        <f>IF('UT Cases'!V3233="","",'UT Cases'!V3233)</f>
        <v/>
      </c>
      <c r="Q3232" s="56" t="str">
        <f>IF('UT Cases'!W3233="","",'UT Cases'!W3233)</f>
        <v/>
      </c>
      <c r="R3232" s="56" t="str">
        <f>IF('UT Cases'!X3233="","",'UT Cases'!X3233)</f>
        <v/>
      </c>
      <c r="S3232" s="56" t="str">
        <f>IF('UT Cases'!Y3233="","",'UT Cases'!Y3233)</f>
        <v/>
      </c>
      <c r="T3232" s="56" t="str">
        <f>IF('UT Cases'!Z3233="","",'UT Cases'!Z3233)</f>
        <v/>
      </c>
      <c r="U3232" s="57" t="str">
        <f>IF('UT Cases'!AA3233="","",'UT Cases'!AA3233)</f>
        <v/>
      </c>
      <c r="V3232" s="57" t="str">
        <f>IF('UT Cases'!AB3233="","",'UT Cases'!AB3233)</f>
        <v/>
      </c>
      <c r="W3232" s="57" t="str">
        <f>IF('UT Cases'!AC3233="","",'UT Cases'!AC3233)</f>
        <v/>
      </c>
      <c r="X3232" s="57" t="str">
        <f>IF('UT Cases'!AD3233="","",'UT Cases'!AD3233)</f>
        <v/>
      </c>
      <c r="Y3232" s="57" t="str">
        <f>IF('UT Cases'!AE3233="","",'UT Cases'!AE3233)</f>
        <v/>
      </c>
      <c r="Z3232" s="56" t="str">
        <f>IF('UT Cases'!AF3233="","",'UT Cases'!AF3233)</f>
        <v/>
      </c>
      <c r="AA3232" s="56" t="str">
        <f>IF('UT Cases'!AG3233="","",'UT Cases'!AG3233)</f>
        <v/>
      </c>
      <c r="AB3232" s="56" t="str">
        <f>IF('UT Cases'!AH3233="","",'UT Cases'!AH3233)</f>
        <v/>
      </c>
      <c r="AC3232" s="56" t="str">
        <f>IF('UT Cases'!AI3233="","",'UT Cases'!AI3233)</f>
        <v/>
      </c>
      <c r="AD3232" s="56" t="str">
        <f>IF('UT Cases'!AJ3233="","",'UT Cases'!AJ3233)</f>
        <v/>
      </c>
    </row>
    <row r="3233" spans="2:30">
      <c r="B3233" s="54" t="str">
        <f>IF('UT Cases'!B3234="","",'UT Cases'!B3234)</f>
        <v/>
      </c>
      <c r="C3233" s="54" t="str">
        <f>IF('UT Cases'!C3234="","",'UT Cases'!C3234)</f>
        <v/>
      </c>
      <c r="D3233" s="54" t="str">
        <f>IF('UT Cases'!D3234="","",'UT Cases'!D3234)</f>
        <v/>
      </c>
      <c r="E3233" s="54" t="str">
        <f>IF('UT Cases'!H3234="","",'UT Cases'!H3234)</f>
        <v/>
      </c>
      <c r="F3233" s="55" t="str">
        <f>IF('UT Cases'!L3234="","",'UT Cases'!L3234)</f>
        <v/>
      </c>
      <c r="G3233" s="56" t="str">
        <f>IF('UT Cases'!M3234="","",'UT Cases'!M3234)</f>
        <v/>
      </c>
      <c r="H3233" s="56" t="str">
        <f>IF('UT Cases'!N3234="","",'UT Cases'!N3234)</f>
        <v/>
      </c>
      <c r="I3233" s="56" t="str">
        <f>IF('UT Cases'!O3234="","",'UT Cases'!O3234)</f>
        <v/>
      </c>
      <c r="J3233" s="56" t="str">
        <f>IF('UT Cases'!P3234="","",'UT Cases'!P3234)</f>
        <v/>
      </c>
      <c r="K3233" s="57" t="str">
        <f>IF('UT Cases'!Q3234="","",'UT Cases'!Q3234)</f>
        <v/>
      </c>
      <c r="L3233" s="57" t="str">
        <f>IF('UT Cases'!R3234="","",'UT Cases'!R3234)</f>
        <v/>
      </c>
      <c r="M3233" s="57" t="str">
        <f>IF('UT Cases'!S3234="","",'UT Cases'!S3234)</f>
        <v/>
      </c>
      <c r="N3233" s="57" t="str">
        <f>IF('UT Cases'!T3234="","",'UT Cases'!T3234)</f>
        <v/>
      </c>
      <c r="O3233" s="57" t="str">
        <f>IF('UT Cases'!U3234="","",'UT Cases'!U3234)</f>
        <v/>
      </c>
      <c r="P3233" s="56" t="str">
        <f>IF('UT Cases'!V3234="","",'UT Cases'!V3234)</f>
        <v/>
      </c>
      <c r="Q3233" s="56" t="str">
        <f>IF('UT Cases'!W3234="","",'UT Cases'!W3234)</f>
        <v/>
      </c>
      <c r="R3233" s="56" t="str">
        <f>IF('UT Cases'!X3234="","",'UT Cases'!X3234)</f>
        <v/>
      </c>
      <c r="S3233" s="56" t="str">
        <f>IF('UT Cases'!Y3234="","",'UT Cases'!Y3234)</f>
        <v/>
      </c>
      <c r="T3233" s="56" t="str">
        <f>IF('UT Cases'!Z3234="","",'UT Cases'!Z3234)</f>
        <v/>
      </c>
      <c r="U3233" s="57" t="str">
        <f>IF('UT Cases'!AA3234="","",'UT Cases'!AA3234)</f>
        <v/>
      </c>
      <c r="V3233" s="57" t="str">
        <f>IF('UT Cases'!AB3234="","",'UT Cases'!AB3234)</f>
        <v/>
      </c>
      <c r="W3233" s="57" t="str">
        <f>IF('UT Cases'!AC3234="","",'UT Cases'!AC3234)</f>
        <v/>
      </c>
      <c r="X3233" s="57" t="str">
        <f>IF('UT Cases'!AD3234="","",'UT Cases'!AD3234)</f>
        <v/>
      </c>
      <c r="Y3233" s="57" t="str">
        <f>IF('UT Cases'!AE3234="","",'UT Cases'!AE3234)</f>
        <v/>
      </c>
      <c r="Z3233" s="56" t="str">
        <f>IF('UT Cases'!AF3234="","",'UT Cases'!AF3234)</f>
        <v/>
      </c>
      <c r="AA3233" s="56" t="str">
        <f>IF('UT Cases'!AG3234="","",'UT Cases'!AG3234)</f>
        <v/>
      </c>
      <c r="AB3233" s="56" t="str">
        <f>IF('UT Cases'!AH3234="","",'UT Cases'!AH3234)</f>
        <v/>
      </c>
      <c r="AC3233" s="56" t="str">
        <f>IF('UT Cases'!AI3234="","",'UT Cases'!AI3234)</f>
        <v/>
      </c>
      <c r="AD3233" s="56" t="str">
        <f>IF('UT Cases'!AJ3234="","",'UT Cases'!AJ3234)</f>
        <v/>
      </c>
    </row>
    <row r="3234" spans="2:30">
      <c r="B3234" s="54" t="str">
        <f>IF('UT Cases'!B3235="","",'UT Cases'!B3235)</f>
        <v/>
      </c>
      <c r="C3234" s="54" t="str">
        <f>IF('UT Cases'!C3235="","",'UT Cases'!C3235)</f>
        <v/>
      </c>
      <c r="D3234" s="54" t="str">
        <f>IF('UT Cases'!D3235="","",'UT Cases'!D3235)</f>
        <v/>
      </c>
      <c r="E3234" s="54" t="str">
        <f>IF('UT Cases'!H3235="","",'UT Cases'!H3235)</f>
        <v/>
      </c>
      <c r="F3234" s="55" t="str">
        <f>IF('UT Cases'!L3235="","",'UT Cases'!L3235)</f>
        <v/>
      </c>
      <c r="G3234" s="56" t="str">
        <f>IF('UT Cases'!M3235="","",'UT Cases'!M3235)</f>
        <v/>
      </c>
      <c r="H3234" s="56" t="str">
        <f>IF('UT Cases'!N3235="","",'UT Cases'!N3235)</f>
        <v/>
      </c>
      <c r="I3234" s="56" t="str">
        <f>IF('UT Cases'!O3235="","",'UT Cases'!O3235)</f>
        <v/>
      </c>
      <c r="J3234" s="56" t="str">
        <f>IF('UT Cases'!P3235="","",'UT Cases'!P3235)</f>
        <v/>
      </c>
      <c r="K3234" s="57" t="str">
        <f>IF('UT Cases'!Q3235="","",'UT Cases'!Q3235)</f>
        <v/>
      </c>
      <c r="L3234" s="57" t="str">
        <f>IF('UT Cases'!R3235="","",'UT Cases'!R3235)</f>
        <v/>
      </c>
      <c r="M3234" s="57" t="str">
        <f>IF('UT Cases'!S3235="","",'UT Cases'!S3235)</f>
        <v/>
      </c>
      <c r="N3234" s="57" t="str">
        <f>IF('UT Cases'!T3235="","",'UT Cases'!T3235)</f>
        <v/>
      </c>
      <c r="O3234" s="57" t="str">
        <f>IF('UT Cases'!U3235="","",'UT Cases'!U3235)</f>
        <v/>
      </c>
      <c r="P3234" s="56" t="str">
        <f>IF('UT Cases'!V3235="","",'UT Cases'!V3235)</f>
        <v/>
      </c>
      <c r="Q3234" s="56" t="str">
        <f>IF('UT Cases'!W3235="","",'UT Cases'!W3235)</f>
        <v/>
      </c>
      <c r="R3234" s="56" t="str">
        <f>IF('UT Cases'!X3235="","",'UT Cases'!X3235)</f>
        <v/>
      </c>
      <c r="S3234" s="56" t="str">
        <f>IF('UT Cases'!Y3235="","",'UT Cases'!Y3235)</f>
        <v/>
      </c>
      <c r="T3234" s="56" t="str">
        <f>IF('UT Cases'!Z3235="","",'UT Cases'!Z3235)</f>
        <v/>
      </c>
      <c r="U3234" s="57" t="str">
        <f>IF('UT Cases'!AA3235="","",'UT Cases'!AA3235)</f>
        <v/>
      </c>
      <c r="V3234" s="57" t="str">
        <f>IF('UT Cases'!AB3235="","",'UT Cases'!AB3235)</f>
        <v/>
      </c>
      <c r="W3234" s="57" t="str">
        <f>IF('UT Cases'!AC3235="","",'UT Cases'!AC3235)</f>
        <v/>
      </c>
      <c r="X3234" s="57" t="str">
        <f>IF('UT Cases'!AD3235="","",'UT Cases'!AD3235)</f>
        <v/>
      </c>
      <c r="Y3234" s="57" t="str">
        <f>IF('UT Cases'!AE3235="","",'UT Cases'!AE3235)</f>
        <v/>
      </c>
      <c r="Z3234" s="56" t="str">
        <f>IF('UT Cases'!AF3235="","",'UT Cases'!AF3235)</f>
        <v/>
      </c>
      <c r="AA3234" s="56" t="str">
        <f>IF('UT Cases'!AG3235="","",'UT Cases'!AG3235)</f>
        <v/>
      </c>
      <c r="AB3234" s="56" t="str">
        <f>IF('UT Cases'!AH3235="","",'UT Cases'!AH3235)</f>
        <v/>
      </c>
      <c r="AC3234" s="56" t="str">
        <f>IF('UT Cases'!AI3235="","",'UT Cases'!AI3235)</f>
        <v/>
      </c>
      <c r="AD3234" s="56" t="str">
        <f>IF('UT Cases'!AJ3235="","",'UT Cases'!AJ3235)</f>
        <v/>
      </c>
    </row>
    <row r="3235" spans="2:30">
      <c r="B3235" s="54" t="str">
        <f>IF('UT Cases'!B3236="","",'UT Cases'!B3236)</f>
        <v/>
      </c>
      <c r="C3235" s="54" t="str">
        <f>IF('UT Cases'!C3236="","",'UT Cases'!C3236)</f>
        <v/>
      </c>
      <c r="D3235" s="54" t="str">
        <f>IF('UT Cases'!D3236="","",'UT Cases'!D3236)</f>
        <v/>
      </c>
      <c r="E3235" s="54" t="str">
        <f>IF('UT Cases'!H3236="","",'UT Cases'!H3236)</f>
        <v/>
      </c>
      <c r="F3235" s="55" t="str">
        <f>IF('UT Cases'!L3236="","",'UT Cases'!L3236)</f>
        <v/>
      </c>
      <c r="G3235" s="56" t="str">
        <f>IF('UT Cases'!M3236="","",'UT Cases'!M3236)</f>
        <v/>
      </c>
      <c r="H3235" s="56" t="str">
        <f>IF('UT Cases'!N3236="","",'UT Cases'!N3236)</f>
        <v/>
      </c>
      <c r="I3235" s="56" t="str">
        <f>IF('UT Cases'!O3236="","",'UT Cases'!O3236)</f>
        <v/>
      </c>
      <c r="J3235" s="56" t="str">
        <f>IF('UT Cases'!P3236="","",'UT Cases'!P3236)</f>
        <v/>
      </c>
      <c r="K3235" s="57" t="str">
        <f>IF('UT Cases'!Q3236="","",'UT Cases'!Q3236)</f>
        <v/>
      </c>
      <c r="L3235" s="57" t="str">
        <f>IF('UT Cases'!R3236="","",'UT Cases'!R3236)</f>
        <v/>
      </c>
      <c r="M3235" s="57" t="str">
        <f>IF('UT Cases'!S3236="","",'UT Cases'!S3236)</f>
        <v/>
      </c>
      <c r="N3235" s="57" t="str">
        <f>IF('UT Cases'!T3236="","",'UT Cases'!T3236)</f>
        <v/>
      </c>
      <c r="O3235" s="57" t="str">
        <f>IF('UT Cases'!U3236="","",'UT Cases'!U3236)</f>
        <v/>
      </c>
      <c r="P3235" s="56" t="str">
        <f>IF('UT Cases'!V3236="","",'UT Cases'!V3236)</f>
        <v/>
      </c>
      <c r="Q3235" s="56" t="str">
        <f>IF('UT Cases'!W3236="","",'UT Cases'!W3236)</f>
        <v/>
      </c>
      <c r="R3235" s="56" t="str">
        <f>IF('UT Cases'!X3236="","",'UT Cases'!X3236)</f>
        <v/>
      </c>
      <c r="S3235" s="56" t="str">
        <f>IF('UT Cases'!Y3236="","",'UT Cases'!Y3236)</f>
        <v/>
      </c>
      <c r="T3235" s="56" t="str">
        <f>IF('UT Cases'!Z3236="","",'UT Cases'!Z3236)</f>
        <v/>
      </c>
      <c r="U3235" s="57" t="str">
        <f>IF('UT Cases'!AA3236="","",'UT Cases'!AA3236)</f>
        <v/>
      </c>
      <c r="V3235" s="57" t="str">
        <f>IF('UT Cases'!AB3236="","",'UT Cases'!AB3236)</f>
        <v/>
      </c>
      <c r="W3235" s="57" t="str">
        <f>IF('UT Cases'!AC3236="","",'UT Cases'!AC3236)</f>
        <v/>
      </c>
      <c r="X3235" s="57" t="str">
        <f>IF('UT Cases'!AD3236="","",'UT Cases'!AD3236)</f>
        <v/>
      </c>
      <c r="Y3235" s="57" t="str">
        <f>IF('UT Cases'!AE3236="","",'UT Cases'!AE3236)</f>
        <v/>
      </c>
      <c r="Z3235" s="56" t="str">
        <f>IF('UT Cases'!AF3236="","",'UT Cases'!AF3236)</f>
        <v/>
      </c>
      <c r="AA3235" s="56" t="str">
        <f>IF('UT Cases'!AG3236="","",'UT Cases'!AG3236)</f>
        <v/>
      </c>
      <c r="AB3235" s="56" t="str">
        <f>IF('UT Cases'!AH3236="","",'UT Cases'!AH3236)</f>
        <v/>
      </c>
      <c r="AC3235" s="56" t="str">
        <f>IF('UT Cases'!AI3236="","",'UT Cases'!AI3236)</f>
        <v/>
      </c>
      <c r="AD3235" s="56" t="str">
        <f>IF('UT Cases'!AJ3236="","",'UT Cases'!AJ3236)</f>
        <v/>
      </c>
    </row>
    <row r="3236" spans="2:30">
      <c r="B3236" s="54" t="str">
        <f>IF('UT Cases'!B3237="","",'UT Cases'!B3237)</f>
        <v/>
      </c>
      <c r="C3236" s="54" t="str">
        <f>IF('UT Cases'!C3237="","",'UT Cases'!C3237)</f>
        <v/>
      </c>
      <c r="D3236" s="54" t="str">
        <f>IF('UT Cases'!D3237="","",'UT Cases'!D3237)</f>
        <v/>
      </c>
      <c r="E3236" s="54" t="str">
        <f>IF('UT Cases'!H3237="","",'UT Cases'!H3237)</f>
        <v/>
      </c>
      <c r="F3236" s="55" t="str">
        <f>IF('UT Cases'!L3237="","",'UT Cases'!L3237)</f>
        <v/>
      </c>
      <c r="G3236" s="56" t="str">
        <f>IF('UT Cases'!M3237="","",'UT Cases'!M3237)</f>
        <v/>
      </c>
      <c r="H3236" s="56" t="str">
        <f>IF('UT Cases'!N3237="","",'UT Cases'!N3237)</f>
        <v/>
      </c>
      <c r="I3236" s="56" t="str">
        <f>IF('UT Cases'!O3237="","",'UT Cases'!O3237)</f>
        <v/>
      </c>
      <c r="J3236" s="56" t="str">
        <f>IF('UT Cases'!P3237="","",'UT Cases'!P3237)</f>
        <v/>
      </c>
      <c r="K3236" s="57" t="str">
        <f>IF('UT Cases'!Q3237="","",'UT Cases'!Q3237)</f>
        <v/>
      </c>
      <c r="L3236" s="57" t="str">
        <f>IF('UT Cases'!R3237="","",'UT Cases'!R3237)</f>
        <v/>
      </c>
      <c r="M3236" s="57" t="str">
        <f>IF('UT Cases'!S3237="","",'UT Cases'!S3237)</f>
        <v/>
      </c>
      <c r="N3236" s="57" t="str">
        <f>IF('UT Cases'!T3237="","",'UT Cases'!T3237)</f>
        <v/>
      </c>
      <c r="O3236" s="57" t="str">
        <f>IF('UT Cases'!U3237="","",'UT Cases'!U3237)</f>
        <v/>
      </c>
      <c r="P3236" s="56" t="str">
        <f>IF('UT Cases'!V3237="","",'UT Cases'!V3237)</f>
        <v/>
      </c>
      <c r="Q3236" s="56" t="str">
        <f>IF('UT Cases'!W3237="","",'UT Cases'!W3237)</f>
        <v/>
      </c>
      <c r="R3236" s="56" t="str">
        <f>IF('UT Cases'!X3237="","",'UT Cases'!X3237)</f>
        <v/>
      </c>
      <c r="S3236" s="56" t="str">
        <f>IF('UT Cases'!Y3237="","",'UT Cases'!Y3237)</f>
        <v/>
      </c>
      <c r="T3236" s="56" t="str">
        <f>IF('UT Cases'!Z3237="","",'UT Cases'!Z3237)</f>
        <v/>
      </c>
      <c r="U3236" s="57" t="str">
        <f>IF('UT Cases'!AA3237="","",'UT Cases'!AA3237)</f>
        <v/>
      </c>
      <c r="V3236" s="57" t="str">
        <f>IF('UT Cases'!AB3237="","",'UT Cases'!AB3237)</f>
        <v/>
      </c>
      <c r="W3236" s="57" t="str">
        <f>IF('UT Cases'!AC3237="","",'UT Cases'!AC3237)</f>
        <v/>
      </c>
      <c r="X3236" s="57" t="str">
        <f>IF('UT Cases'!AD3237="","",'UT Cases'!AD3237)</f>
        <v/>
      </c>
      <c r="Y3236" s="57" t="str">
        <f>IF('UT Cases'!AE3237="","",'UT Cases'!AE3237)</f>
        <v/>
      </c>
      <c r="Z3236" s="56" t="str">
        <f>IF('UT Cases'!AF3237="","",'UT Cases'!AF3237)</f>
        <v/>
      </c>
      <c r="AA3236" s="56" t="str">
        <f>IF('UT Cases'!AG3237="","",'UT Cases'!AG3237)</f>
        <v/>
      </c>
      <c r="AB3236" s="56" t="str">
        <f>IF('UT Cases'!AH3237="","",'UT Cases'!AH3237)</f>
        <v/>
      </c>
      <c r="AC3236" s="56" t="str">
        <f>IF('UT Cases'!AI3237="","",'UT Cases'!AI3237)</f>
        <v/>
      </c>
      <c r="AD3236" s="56" t="str">
        <f>IF('UT Cases'!AJ3237="","",'UT Cases'!AJ3237)</f>
        <v/>
      </c>
    </row>
    <row r="3237" spans="2:30">
      <c r="B3237" s="54" t="str">
        <f>IF('UT Cases'!B3238="","",'UT Cases'!B3238)</f>
        <v/>
      </c>
      <c r="C3237" s="54" t="str">
        <f>IF('UT Cases'!C3238="","",'UT Cases'!C3238)</f>
        <v/>
      </c>
      <c r="D3237" s="54" t="str">
        <f>IF('UT Cases'!D3238="","",'UT Cases'!D3238)</f>
        <v/>
      </c>
      <c r="E3237" s="54" t="str">
        <f>IF('UT Cases'!H3238="","",'UT Cases'!H3238)</f>
        <v/>
      </c>
      <c r="F3237" s="55" t="str">
        <f>IF('UT Cases'!L3238="","",'UT Cases'!L3238)</f>
        <v/>
      </c>
      <c r="G3237" s="56" t="str">
        <f>IF('UT Cases'!M3238="","",'UT Cases'!M3238)</f>
        <v/>
      </c>
      <c r="H3237" s="56" t="str">
        <f>IF('UT Cases'!N3238="","",'UT Cases'!N3238)</f>
        <v/>
      </c>
      <c r="I3237" s="56" t="str">
        <f>IF('UT Cases'!O3238="","",'UT Cases'!O3238)</f>
        <v/>
      </c>
      <c r="J3237" s="56" t="str">
        <f>IF('UT Cases'!P3238="","",'UT Cases'!P3238)</f>
        <v/>
      </c>
      <c r="K3237" s="57" t="str">
        <f>IF('UT Cases'!Q3238="","",'UT Cases'!Q3238)</f>
        <v/>
      </c>
      <c r="L3237" s="57" t="str">
        <f>IF('UT Cases'!R3238="","",'UT Cases'!R3238)</f>
        <v/>
      </c>
      <c r="M3237" s="57" t="str">
        <f>IF('UT Cases'!S3238="","",'UT Cases'!S3238)</f>
        <v/>
      </c>
      <c r="N3237" s="57" t="str">
        <f>IF('UT Cases'!T3238="","",'UT Cases'!T3238)</f>
        <v/>
      </c>
      <c r="O3237" s="57" t="str">
        <f>IF('UT Cases'!U3238="","",'UT Cases'!U3238)</f>
        <v/>
      </c>
      <c r="P3237" s="56" t="str">
        <f>IF('UT Cases'!V3238="","",'UT Cases'!V3238)</f>
        <v/>
      </c>
      <c r="Q3237" s="56" t="str">
        <f>IF('UT Cases'!W3238="","",'UT Cases'!W3238)</f>
        <v/>
      </c>
      <c r="R3237" s="56" t="str">
        <f>IF('UT Cases'!X3238="","",'UT Cases'!X3238)</f>
        <v/>
      </c>
      <c r="S3237" s="56" t="str">
        <f>IF('UT Cases'!Y3238="","",'UT Cases'!Y3238)</f>
        <v/>
      </c>
      <c r="T3237" s="56" t="str">
        <f>IF('UT Cases'!Z3238="","",'UT Cases'!Z3238)</f>
        <v/>
      </c>
      <c r="U3237" s="57" t="str">
        <f>IF('UT Cases'!AA3238="","",'UT Cases'!AA3238)</f>
        <v/>
      </c>
      <c r="V3237" s="57" t="str">
        <f>IF('UT Cases'!AB3238="","",'UT Cases'!AB3238)</f>
        <v/>
      </c>
      <c r="W3237" s="57" t="str">
        <f>IF('UT Cases'!AC3238="","",'UT Cases'!AC3238)</f>
        <v/>
      </c>
      <c r="X3237" s="57" t="str">
        <f>IF('UT Cases'!AD3238="","",'UT Cases'!AD3238)</f>
        <v/>
      </c>
      <c r="Y3237" s="57" t="str">
        <f>IF('UT Cases'!AE3238="","",'UT Cases'!AE3238)</f>
        <v/>
      </c>
      <c r="Z3237" s="56" t="str">
        <f>IF('UT Cases'!AF3238="","",'UT Cases'!AF3238)</f>
        <v/>
      </c>
      <c r="AA3237" s="56" t="str">
        <f>IF('UT Cases'!AG3238="","",'UT Cases'!AG3238)</f>
        <v/>
      </c>
      <c r="AB3237" s="56" t="str">
        <f>IF('UT Cases'!AH3238="","",'UT Cases'!AH3238)</f>
        <v/>
      </c>
      <c r="AC3237" s="56" t="str">
        <f>IF('UT Cases'!AI3238="","",'UT Cases'!AI3238)</f>
        <v/>
      </c>
      <c r="AD3237" s="56" t="str">
        <f>IF('UT Cases'!AJ3238="","",'UT Cases'!AJ3238)</f>
        <v/>
      </c>
    </row>
    <row r="3238" spans="2:30">
      <c r="B3238" s="54" t="str">
        <f>IF('UT Cases'!B3239="","",'UT Cases'!B3239)</f>
        <v/>
      </c>
      <c r="C3238" s="54" t="str">
        <f>IF('UT Cases'!C3239="","",'UT Cases'!C3239)</f>
        <v/>
      </c>
      <c r="D3238" s="54" t="str">
        <f>IF('UT Cases'!D3239="","",'UT Cases'!D3239)</f>
        <v/>
      </c>
      <c r="E3238" s="54" t="str">
        <f>IF('UT Cases'!H3239="","",'UT Cases'!H3239)</f>
        <v/>
      </c>
      <c r="F3238" s="55" t="str">
        <f>IF('UT Cases'!L3239="","",'UT Cases'!L3239)</f>
        <v/>
      </c>
      <c r="G3238" s="56" t="str">
        <f>IF('UT Cases'!M3239="","",'UT Cases'!M3239)</f>
        <v/>
      </c>
      <c r="H3238" s="56" t="str">
        <f>IF('UT Cases'!N3239="","",'UT Cases'!N3239)</f>
        <v/>
      </c>
      <c r="I3238" s="56" t="str">
        <f>IF('UT Cases'!O3239="","",'UT Cases'!O3239)</f>
        <v/>
      </c>
      <c r="J3238" s="56" t="str">
        <f>IF('UT Cases'!P3239="","",'UT Cases'!P3239)</f>
        <v/>
      </c>
      <c r="K3238" s="57" t="str">
        <f>IF('UT Cases'!Q3239="","",'UT Cases'!Q3239)</f>
        <v/>
      </c>
      <c r="L3238" s="57" t="str">
        <f>IF('UT Cases'!R3239="","",'UT Cases'!R3239)</f>
        <v/>
      </c>
      <c r="M3238" s="57" t="str">
        <f>IF('UT Cases'!S3239="","",'UT Cases'!S3239)</f>
        <v/>
      </c>
      <c r="N3238" s="57" t="str">
        <f>IF('UT Cases'!T3239="","",'UT Cases'!T3239)</f>
        <v/>
      </c>
      <c r="O3238" s="57" t="str">
        <f>IF('UT Cases'!U3239="","",'UT Cases'!U3239)</f>
        <v/>
      </c>
      <c r="P3238" s="56" t="str">
        <f>IF('UT Cases'!V3239="","",'UT Cases'!V3239)</f>
        <v/>
      </c>
      <c r="Q3238" s="56" t="str">
        <f>IF('UT Cases'!W3239="","",'UT Cases'!W3239)</f>
        <v/>
      </c>
      <c r="R3238" s="56" t="str">
        <f>IF('UT Cases'!X3239="","",'UT Cases'!X3239)</f>
        <v/>
      </c>
      <c r="S3238" s="56" t="str">
        <f>IF('UT Cases'!Y3239="","",'UT Cases'!Y3239)</f>
        <v/>
      </c>
      <c r="T3238" s="56" t="str">
        <f>IF('UT Cases'!Z3239="","",'UT Cases'!Z3239)</f>
        <v/>
      </c>
      <c r="U3238" s="57" t="str">
        <f>IF('UT Cases'!AA3239="","",'UT Cases'!AA3239)</f>
        <v/>
      </c>
      <c r="V3238" s="57" t="str">
        <f>IF('UT Cases'!AB3239="","",'UT Cases'!AB3239)</f>
        <v/>
      </c>
      <c r="W3238" s="57" t="str">
        <f>IF('UT Cases'!AC3239="","",'UT Cases'!AC3239)</f>
        <v/>
      </c>
      <c r="X3238" s="57" t="str">
        <f>IF('UT Cases'!AD3239="","",'UT Cases'!AD3239)</f>
        <v/>
      </c>
      <c r="Y3238" s="57" t="str">
        <f>IF('UT Cases'!AE3239="","",'UT Cases'!AE3239)</f>
        <v/>
      </c>
      <c r="Z3238" s="56" t="str">
        <f>IF('UT Cases'!AF3239="","",'UT Cases'!AF3239)</f>
        <v/>
      </c>
      <c r="AA3238" s="56" t="str">
        <f>IF('UT Cases'!AG3239="","",'UT Cases'!AG3239)</f>
        <v/>
      </c>
      <c r="AB3238" s="56" t="str">
        <f>IF('UT Cases'!AH3239="","",'UT Cases'!AH3239)</f>
        <v/>
      </c>
      <c r="AC3238" s="56" t="str">
        <f>IF('UT Cases'!AI3239="","",'UT Cases'!AI3239)</f>
        <v/>
      </c>
      <c r="AD3238" s="56" t="str">
        <f>IF('UT Cases'!AJ3239="","",'UT Cases'!AJ3239)</f>
        <v/>
      </c>
    </row>
    <row r="3239" spans="2:30">
      <c r="B3239" s="54" t="str">
        <f>IF('UT Cases'!B3240="","",'UT Cases'!B3240)</f>
        <v/>
      </c>
      <c r="C3239" s="54" t="str">
        <f>IF('UT Cases'!C3240="","",'UT Cases'!C3240)</f>
        <v/>
      </c>
      <c r="D3239" s="54" t="str">
        <f>IF('UT Cases'!D3240="","",'UT Cases'!D3240)</f>
        <v/>
      </c>
      <c r="E3239" s="54" t="str">
        <f>IF('UT Cases'!H3240="","",'UT Cases'!H3240)</f>
        <v/>
      </c>
      <c r="F3239" s="55" t="str">
        <f>IF('UT Cases'!L3240="","",'UT Cases'!L3240)</f>
        <v/>
      </c>
      <c r="G3239" s="56" t="str">
        <f>IF('UT Cases'!M3240="","",'UT Cases'!M3240)</f>
        <v/>
      </c>
      <c r="H3239" s="56" t="str">
        <f>IF('UT Cases'!N3240="","",'UT Cases'!N3240)</f>
        <v/>
      </c>
      <c r="I3239" s="56" t="str">
        <f>IF('UT Cases'!O3240="","",'UT Cases'!O3240)</f>
        <v/>
      </c>
      <c r="J3239" s="56" t="str">
        <f>IF('UT Cases'!P3240="","",'UT Cases'!P3240)</f>
        <v/>
      </c>
      <c r="K3239" s="57" t="str">
        <f>IF('UT Cases'!Q3240="","",'UT Cases'!Q3240)</f>
        <v/>
      </c>
      <c r="L3239" s="57" t="str">
        <f>IF('UT Cases'!R3240="","",'UT Cases'!R3240)</f>
        <v/>
      </c>
      <c r="M3239" s="57" t="str">
        <f>IF('UT Cases'!S3240="","",'UT Cases'!S3240)</f>
        <v/>
      </c>
      <c r="N3239" s="57" t="str">
        <f>IF('UT Cases'!T3240="","",'UT Cases'!T3240)</f>
        <v/>
      </c>
      <c r="O3239" s="57" t="str">
        <f>IF('UT Cases'!U3240="","",'UT Cases'!U3240)</f>
        <v/>
      </c>
      <c r="P3239" s="56" t="str">
        <f>IF('UT Cases'!V3240="","",'UT Cases'!V3240)</f>
        <v/>
      </c>
      <c r="Q3239" s="56" t="str">
        <f>IF('UT Cases'!W3240="","",'UT Cases'!W3240)</f>
        <v/>
      </c>
      <c r="R3239" s="56" t="str">
        <f>IF('UT Cases'!X3240="","",'UT Cases'!X3240)</f>
        <v/>
      </c>
      <c r="S3239" s="56" t="str">
        <f>IF('UT Cases'!Y3240="","",'UT Cases'!Y3240)</f>
        <v/>
      </c>
      <c r="T3239" s="56" t="str">
        <f>IF('UT Cases'!Z3240="","",'UT Cases'!Z3240)</f>
        <v/>
      </c>
      <c r="U3239" s="57" t="str">
        <f>IF('UT Cases'!AA3240="","",'UT Cases'!AA3240)</f>
        <v/>
      </c>
      <c r="V3239" s="57" t="str">
        <f>IF('UT Cases'!AB3240="","",'UT Cases'!AB3240)</f>
        <v/>
      </c>
      <c r="W3239" s="57" t="str">
        <f>IF('UT Cases'!AC3240="","",'UT Cases'!AC3240)</f>
        <v/>
      </c>
      <c r="X3239" s="57" t="str">
        <f>IF('UT Cases'!AD3240="","",'UT Cases'!AD3240)</f>
        <v/>
      </c>
      <c r="Y3239" s="57" t="str">
        <f>IF('UT Cases'!AE3240="","",'UT Cases'!AE3240)</f>
        <v/>
      </c>
      <c r="Z3239" s="56" t="str">
        <f>IF('UT Cases'!AF3240="","",'UT Cases'!AF3240)</f>
        <v/>
      </c>
      <c r="AA3239" s="56" t="str">
        <f>IF('UT Cases'!AG3240="","",'UT Cases'!AG3240)</f>
        <v/>
      </c>
      <c r="AB3239" s="56" t="str">
        <f>IF('UT Cases'!AH3240="","",'UT Cases'!AH3240)</f>
        <v/>
      </c>
      <c r="AC3239" s="56" t="str">
        <f>IF('UT Cases'!AI3240="","",'UT Cases'!AI3240)</f>
        <v/>
      </c>
      <c r="AD3239" s="56" t="str">
        <f>IF('UT Cases'!AJ3240="","",'UT Cases'!AJ3240)</f>
        <v/>
      </c>
    </row>
    <row r="3240" spans="2:30">
      <c r="B3240" s="54" t="str">
        <f>IF('UT Cases'!B3241="","",'UT Cases'!B3241)</f>
        <v/>
      </c>
      <c r="C3240" s="54" t="str">
        <f>IF('UT Cases'!C3241="","",'UT Cases'!C3241)</f>
        <v/>
      </c>
      <c r="D3240" s="54" t="str">
        <f>IF('UT Cases'!D3241="","",'UT Cases'!D3241)</f>
        <v/>
      </c>
      <c r="E3240" s="54" t="str">
        <f>IF('UT Cases'!H3241="","",'UT Cases'!H3241)</f>
        <v/>
      </c>
      <c r="F3240" s="55" t="str">
        <f>IF('UT Cases'!L3241="","",'UT Cases'!L3241)</f>
        <v/>
      </c>
      <c r="G3240" s="56" t="str">
        <f>IF('UT Cases'!M3241="","",'UT Cases'!M3241)</f>
        <v/>
      </c>
      <c r="H3240" s="56" t="str">
        <f>IF('UT Cases'!N3241="","",'UT Cases'!N3241)</f>
        <v/>
      </c>
      <c r="I3240" s="56" t="str">
        <f>IF('UT Cases'!O3241="","",'UT Cases'!O3241)</f>
        <v/>
      </c>
      <c r="J3240" s="56" t="str">
        <f>IF('UT Cases'!P3241="","",'UT Cases'!P3241)</f>
        <v/>
      </c>
      <c r="K3240" s="57" t="str">
        <f>IF('UT Cases'!Q3241="","",'UT Cases'!Q3241)</f>
        <v/>
      </c>
      <c r="L3240" s="57" t="str">
        <f>IF('UT Cases'!R3241="","",'UT Cases'!R3241)</f>
        <v/>
      </c>
      <c r="M3240" s="57" t="str">
        <f>IF('UT Cases'!S3241="","",'UT Cases'!S3241)</f>
        <v/>
      </c>
      <c r="N3240" s="57" t="str">
        <f>IF('UT Cases'!T3241="","",'UT Cases'!T3241)</f>
        <v/>
      </c>
      <c r="O3240" s="57" t="str">
        <f>IF('UT Cases'!U3241="","",'UT Cases'!U3241)</f>
        <v/>
      </c>
      <c r="P3240" s="56" t="str">
        <f>IF('UT Cases'!V3241="","",'UT Cases'!V3241)</f>
        <v/>
      </c>
      <c r="Q3240" s="56" t="str">
        <f>IF('UT Cases'!W3241="","",'UT Cases'!W3241)</f>
        <v/>
      </c>
      <c r="R3240" s="56" t="str">
        <f>IF('UT Cases'!X3241="","",'UT Cases'!X3241)</f>
        <v/>
      </c>
      <c r="S3240" s="56" t="str">
        <f>IF('UT Cases'!Y3241="","",'UT Cases'!Y3241)</f>
        <v/>
      </c>
      <c r="T3240" s="56" t="str">
        <f>IF('UT Cases'!Z3241="","",'UT Cases'!Z3241)</f>
        <v/>
      </c>
      <c r="U3240" s="57" t="str">
        <f>IF('UT Cases'!AA3241="","",'UT Cases'!AA3241)</f>
        <v/>
      </c>
      <c r="V3240" s="57" t="str">
        <f>IF('UT Cases'!AB3241="","",'UT Cases'!AB3241)</f>
        <v/>
      </c>
      <c r="W3240" s="57" t="str">
        <f>IF('UT Cases'!AC3241="","",'UT Cases'!AC3241)</f>
        <v/>
      </c>
      <c r="X3240" s="57" t="str">
        <f>IF('UT Cases'!AD3241="","",'UT Cases'!AD3241)</f>
        <v/>
      </c>
      <c r="Y3240" s="57" t="str">
        <f>IF('UT Cases'!AE3241="","",'UT Cases'!AE3241)</f>
        <v/>
      </c>
      <c r="Z3240" s="56" t="str">
        <f>IF('UT Cases'!AF3241="","",'UT Cases'!AF3241)</f>
        <v/>
      </c>
      <c r="AA3240" s="56" t="str">
        <f>IF('UT Cases'!AG3241="","",'UT Cases'!AG3241)</f>
        <v/>
      </c>
      <c r="AB3240" s="56" t="str">
        <f>IF('UT Cases'!AH3241="","",'UT Cases'!AH3241)</f>
        <v/>
      </c>
      <c r="AC3240" s="56" t="str">
        <f>IF('UT Cases'!AI3241="","",'UT Cases'!AI3241)</f>
        <v/>
      </c>
      <c r="AD3240" s="56" t="str">
        <f>IF('UT Cases'!AJ3241="","",'UT Cases'!AJ3241)</f>
        <v/>
      </c>
    </row>
    <row r="3241" spans="2:30">
      <c r="B3241" s="54" t="str">
        <f>IF('UT Cases'!B3242="","",'UT Cases'!B3242)</f>
        <v/>
      </c>
      <c r="C3241" s="54" t="str">
        <f>IF('UT Cases'!C3242="","",'UT Cases'!C3242)</f>
        <v/>
      </c>
      <c r="D3241" s="54" t="str">
        <f>IF('UT Cases'!D3242="","",'UT Cases'!D3242)</f>
        <v/>
      </c>
      <c r="E3241" s="54" t="str">
        <f>IF('UT Cases'!H3242="","",'UT Cases'!H3242)</f>
        <v/>
      </c>
      <c r="F3241" s="55" t="str">
        <f>IF('UT Cases'!L3242="","",'UT Cases'!L3242)</f>
        <v/>
      </c>
      <c r="G3241" s="56" t="str">
        <f>IF('UT Cases'!M3242="","",'UT Cases'!M3242)</f>
        <v/>
      </c>
      <c r="H3241" s="56" t="str">
        <f>IF('UT Cases'!N3242="","",'UT Cases'!N3242)</f>
        <v/>
      </c>
      <c r="I3241" s="56" t="str">
        <f>IF('UT Cases'!O3242="","",'UT Cases'!O3242)</f>
        <v/>
      </c>
      <c r="J3241" s="56" t="str">
        <f>IF('UT Cases'!P3242="","",'UT Cases'!P3242)</f>
        <v/>
      </c>
      <c r="K3241" s="57" t="str">
        <f>IF('UT Cases'!Q3242="","",'UT Cases'!Q3242)</f>
        <v/>
      </c>
      <c r="L3241" s="57" t="str">
        <f>IF('UT Cases'!R3242="","",'UT Cases'!R3242)</f>
        <v/>
      </c>
      <c r="M3241" s="57" t="str">
        <f>IF('UT Cases'!S3242="","",'UT Cases'!S3242)</f>
        <v/>
      </c>
      <c r="N3241" s="57" t="str">
        <f>IF('UT Cases'!T3242="","",'UT Cases'!T3242)</f>
        <v/>
      </c>
      <c r="O3241" s="57" t="str">
        <f>IF('UT Cases'!U3242="","",'UT Cases'!U3242)</f>
        <v/>
      </c>
      <c r="P3241" s="56" t="str">
        <f>IF('UT Cases'!V3242="","",'UT Cases'!V3242)</f>
        <v/>
      </c>
      <c r="Q3241" s="56" t="str">
        <f>IF('UT Cases'!W3242="","",'UT Cases'!W3242)</f>
        <v/>
      </c>
      <c r="R3241" s="56" t="str">
        <f>IF('UT Cases'!X3242="","",'UT Cases'!X3242)</f>
        <v/>
      </c>
      <c r="S3241" s="56" t="str">
        <f>IF('UT Cases'!Y3242="","",'UT Cases'!Y3242)</f>
        <v/>
      </c>
      <c r="T3241" s="56" t="str">
        <f>IF('UT Cases'!Z3242="","",'UT Cases'!Z3242)</f>
        <v/>
      </c>
      <c r="U3241" s="57" t="str">
        <f>IF('UT Cases'!AA3242="","",'UT Cases'!AA3242)</f>
        <v/>
      </c>
      <c r="V3241" s="57" t="str">
        <f>IF('UT Cases'!AB3242="","",'UT Cases'!AB3242)</f>
        <v/>
      </c>
      <c r="W3241" s="57" t="str">
        <f>IF('UT Cases'!AC3242="","",'UT Cases'!AC3242)</f>
        <v/>
      </c>
      <c r="X3241" s="57" t="str">
        <f>IF('UT Cases'!AD3242="","",'UT Cases'!AD3242)</f>
        <v/>
      </c>
      <c r="Y3241" s="57" t="str">
        <f>IF('UT Cases'!AE3242="","",'UT Cases'!AE3242)</f>
        <v/>
      </c>
      <c r="Z3241" s="56" t="str">
        <f>IF('UT Cases'!AF3242="","",'UT Cases'!AF3242)</f>
        <v/>
      </c>
      <c r="AA3241" s="56" t="str">
        <f>IF('UT Cases'!AG3242="","",'UT Cases'!AG3242)</f>
        <v/>
      </c>
      <c r="AB3241" s="56" t="str">
        <f>IF('UT Cases'!AH3242="","",'UT Cases'!AH3242)</f>
        <v/>
      </c>
      <c r="AC3241" s="56" t="str">
        <f>IF('UT Cases'!AI3242="","",'UT Cases'!AI3242)</f>
        <v/>
      </c>
      <c r="AD3241" s="56" t="str">
        <f>IF('UT Cases'!AJ3242="","",'UT Cases'!AJ3242)</f>
        <v/>
      </c>
    </row>
    <row r="3242" spans="2:30">
      <c r="B3242" s="54" t="str">
        <f>IF('UT Cases'!B3243="","",'UT Cases'!B3243)</f>
        <v/>
      </c>
      <c r="C3242" s="54" t="str">
        <f>IF('UT Cases'!C3243="","",'UT Cases'!C3243)</f>
        <v/>
      </c>
      <c r="D3242" s="54" t="str">
        <f>IF('UT Cases'!D3243="","",'UT Cases'!D3243)</f>
        <v/>
      </c>
      <c r="E3242" s="54" t="str">
        <f>IF('UT Cases'!H3243="","",'UT Cases'!H3243)</f>
        <v/>
      </c>
      <c r="F3242" s="55" t="str">
        <f>IF('UT Cases'!L3243="","",'UT Cases'!L3243)</f>
        <v/>
      </c>
      <c r="G3242" s="56" t="str">
        <f>IF('UT Cases'!M3243="","",'UT Cases'!M3243)</f>
        <v/>
      </c>
      <c r="H3242" s="56" t="str">
        <f>IF('UT Cases'!N3243="","",'UT Cases'!N3243)</f>
        <v/>
      </c>
      <c r="I3242" s="56" t="str">
        <f>IF('UT Cases'!O3243="","",'UT Cases'!O3243)</f>
        <v/>
      </c>
      <c r="J3242" s="56" t="str">
        <f>IF('UT Cases'!P3243="","",'UT Cases'!P3243)</f>
        <v/>
      </c>
      <c r="K3242" s="57" t="str">
        <f>IF('UT Cases'!Q3243="","",'UT Cases'!Q3243)</f>
        <v/>
      </c>
      <c r="L3242" s="57" t="str">
        <f>IF('UT Cases'!R3243="","",'UT Cases'!R3243)</f>
        <v/>
      </c>
      <c r="M3242" s="57" t="str">
        <f>IF('UT Cases'!S3243="","",'UT Cases'!S3243)</f>
        <v/>
      </c>
      <c r="N3242" s="57" t="str">
        <f>IF('UT Cases'!T3243="","",'UT Cases'!T3243)</f>
        <v/>
      </c>
      <c r="O3242" s="57" t="str">
        <f>IF('UT Cases'!U3243="","",'UT Cases'!U3243)</f>
        <v/>
      </c>
      <c r="P3242" s="56" t="str">
        <f>IF('UT Cases'!V3243="","",'UT Cases'!V3243)</f>
        <v/>
      </c>
      <c r="Q3242" s="56" t="str">
        <f>IF('UT Cases'!W3243="","",'UT Cases'!W3243)</f>
        <v/>
      </c>
      <c r="R3242" s="56" t="str">
        <f>IF('UT Cases'!X3243="","",'UT Cases'!X3243)</f>
        <v/>
      </c>
      <c r="S3242" s="56" t="str">
        <f>IF('UT Cases'!Y3243="","",'UT Cases'!Y3243)</f>
        <v/>
      </c>
      <c r="T3242" s="56" t="str">
        <f>IF('UT Cases'!Z3243="","",'UT Cases'!Z3243)</f>
        <v/>
      </c>
      <c r="U3242" s="57" t="str">
        <f>IF('UT Cases'!AA3243="","",'UT Cases'!AA3243)</f>
        <v/>
      </c>
      <c r="V3242" s="57" t="str">
        <f>IF('UT Cases'!AB3243="","",'UT Cases'!AB3243)</f>
        <v/>
      </c>
      <c r="W3242" s="57" t="str">
        <f>IF('UT Cases'!AC3243="","",'UT Cases'!AC3243)</f>
        <v/>
      </c>
      <c r="X3242" s="57" t="str">
        <f>IF('UT Cases'!AD3243="","",'UT Cases'!AD3243)</f>
        <v/>
      </c>
      <c r="Y3242" s="57" t="str">
        <f>IF('UT Cases'!AE3243="","",'UT Cases'!AE3243)</f>
        <v/>
      </c>
      <c r="Z3242" s="56" t="str">
        <f>IF('UT Cases'!AF3243="","",'UT Cases'!AF3243)</f>
        <v/>
      </c>
      <c r="AA3242" s="56" t="str">
        <f>IF('UT Cases'!AG3243="","",'UT Cases'!AG3243)</f>
        <v/>
      </c>
      <c r="AB3242" s="56" t="str">
        <f>IF('UT Cases'!AH3243="","",'UT Cases'!AH3243)</f>
        <v/>
      </c>
      <c r="AC3242" s="56" t="str">
        <f>IF('UT Cases'!AI3243="","",'UT Cases'!AI3243)</f>
        <v/>
      </c>
      <c r="AD3242" s="56" t="str">
        <f>IF('UT Cases'!AJ3243="","",'UT Cases'!AJ3243)</f>
        <v/>
      </c>
    </row>
    <row r="3243" spans="2:30">
      <c r="B3243" s="54" t="str">
        <f>IF('UT Cases'!B3244="","",'UT Cases'!B3244)</f>
        <v/>
      </c>
      <c r="C3243" s="54" t="str">
        <f>IF('UT Cases'!C3244="","",'UT Cases'!C3244)</f>
        <v/>
      </c>
      <c r="D3243" s="54" t="str">
        <f>IF('UT Cases'!D3244="","",'UT Cases'!D3244)</f>
        <v/>
      </c>
      <c r="E3243" s="54" t="str">
        <f>IF('UT Cases'!H3244="","",'UT Cases'!H3244)</f>
        <v/>
      </c>
      <c r="F3243" s="55" t="str">
        <f>IF('UT Cases'!L3244="","",'UT Cases'!L3244)</f>
        <v/>
      </c>
      <c r="G3243" s="56" t="str">
        <f>IF('UT Cases'!M3244="","",'UT Cases'!M3244)</f>
        <v/>
      </c>
      <c r="H3243" s="56" t="str">
        <f>IF('UT Cases'!N3244="","",'UT Cases'!N3244)</f>
        <v/>
      </c>
      <c r="I3243" s="56" t="str">
        <f>IF('UT Cases'!O3244="","",'UT Cases'!O3244)</f>
        <v/>
      </c>
      <c r="J3243" s="56" t="str">
        <f>IF('UT Cases'!P3244="","",'UT Cases'!P3244)</f>
        <v/>
      </c>
      <c r="K3243" s="57" t="str">
        <f>IF('UT Cases'!Q3244="","",'UT Cases'!Q3244)</f>
        <v/>
      </c>
      <c r="L3243" s="57" t="str">
        <f>IF('UT Cases'!R3244="","",'UT Cases'!R3244)</f>
        <v/>
      </c>
      <c r="M3243" s="57" t="str">
        <f>IF('UT Cases'!S3244="","",'UT Cases'!S3244)</f>
        <v/>
      </c>
      <c r="N3243" s="57" t="str">
        <f>IF('UT Cases'!T3244="","",'UT Cases'!T3244)</f>
        <v/>
      </c>
      <c r="O3243" s="57" t="str">
        <f>IF('UT Cases'!U3244="","",'UT Cases'!U3244)</f>
        <v/>
      </c>
      <c r="P3243" s="56" t="str">
        <f>IF('UT Cases'!V3244="","",'UT Cases'!V3244)</f>
        <v/>
      </c>
      <c r="Q3243" s="56" t="str">
        <f>IF('UT Cases'!W3244="","",'UT Cases'!W3244)</f>
        <v/>
      </c>
      <c r="R3243" s="56" t="str">
        <f>IF('UT Cases'!X3244="","",'UT Cases'!X3244)</f>
        <v/>
      </c>
      <c r="S3243" s="56" t="str">
        <f>IF('UT Cases'!Y3244="","",'UT Cases'!Y3244)</f>
        <v/>
      </c>
      <c r="T3243" s="56" t="str">
        <f>IF('UT Cases'!Z3244="","",'UT Cases'!Z3244)</f>
        <v/>
      </c>
      <c r="U3243" s="57" t="str">
        <f>IF('UT Cases'!AA3244="","",'UT Cases'!AA3244)</f>
        <v/>
      </c>
      <c r="V3243" s="57" t="str">
        <f>IF('UT Cases'!AB3244="","",'UT Cases'!AB3244)</f>
        <v/>
      </c>
      <c r="W3243" s="57" t="str">
        <f>IF('UT Cases'!AC3244="","",'UT Cases'!AC3244)</f>
        <v/>
      </c>
      <c r="X3243" s="57" t="str">
        <f>IF('UT Cases'!AD3244="","",'UT Cases'!AD3244)</f>
        <v/>
      </c>
      <c r="Y3243" s="57" t="str">
        <f>IF('UT Cases'!AE3244="","",'UT Cases'!AE3244)</f>
        <v/>
      </c>
      <c r="Z3243" s="56" t="str">
        <f>IF('UT Cases'!AF3244="","",'UT Cases'!AF3244)</f>
        <v/>
      </c>
      <c r="AA3243" s="56" t="str">
        <f>IF('UT Cases'!AG3244="","",'UT Cases'!AG3244)</f>
        <v/>
      </c>
      <c r="AB3243" s="56" t="str">
        <f>IF('UT Cases'!AH3244="","",'UT Cases'!AH3244)</f>
        <v/>
      </c>
      <c r="AC3243" s="56" t="str">
        <f>IF('UT Cases'!AI3244="","",'UT Cases'!AI3244)</f>
        <v/>
      </c>
      <c r="AD3243" s="56" t="str">
        <f>IF('UT Cases'!AJ3244="","",'UT Cases'!AJ3244)</f>
        <v/>
      </c>
    </row>
    <row r="3244" spans="2:30">
      <c r="B3244" s="54" t="str">
        <f>IF('UT Cases'!B3245="","",'UT Cases'!B3245)</f>
        <v/>
      </c>
      <c r="C3244" s="54" t="str">
        <f>IF('UT Cases'!C3245="","",'UT Cases'!C3245)</f>
        <v/>
      </c>
      <c r="D3244" s="54" t="str">
        <f>IF('UT Cases'!D3245="","",'UT Cases'!D3245)</f>
        <v/>
      </c>
      <c r="E3244" s="54" t="str">
        <f>IF('UT Cases'!H3245="","",'UT Cases'!H3245)</f>
        <v/>
      </c>
      <c r="F3244" s="55" t="str">
        <f>IF('UT Cases'!L3245="","",'UT Cases'!L3245)</f>
        <v/>
      </c>
      <c r="G3244" s="56" t="str">
        <f>IF('UT Cases'!M3245="","",'UT Cases'!M3245)</f>
        <v/>
      </c>
      <c r="H3244" s="56" t="str">
        <f>IF('UT Cases'!N3245="","",'UT Cases'!N3245)</f>
        <v/>
      </c>
      <c r="I3244" s="56" t="str">
        <f>IF('UT Cases'!O3245="","",'UT Cases'!O3245)</f>
        <v/>
      </c>
      <c r="J3244" s="56" t="str">
        <f>IF('UT Cases'!P3245="","",'UT Cases'!P3245)</f>
        <v/>
      </c>
      <c r="K3244" s="57" t="str">
        <f>IF('UT Cases'!Q3245="","",'UT Cases'!Q3245)</f>
        <v/>
      </c>
      <c r="L3244" s="57" t="str">
        <f>IF('UT Cases'!R3245="","",'UT Cases'!R3245)</f>
        <v/>
      </c>
      <c r="M3244" s="57" t="str">
        <f>IF('UT Cases'!S3245="","",'UT Cases'!S3245)</f>
        <v/>
      </c>
      <c r="N3244" s="57" t="str">
        <f>IF('UT Cases'!T3245="","",'UT Cases'!T3245)</f>
        <v/>
      </c>
      <c r="O3244" s="57" t="str">
        <f>IF('UT Cases'!U3245="","",'UT Cases'!U3245)</f>
        <v/>
      </c>
      <c r="P3244" s="56" t="str">
        <f>IF('UT Cases'!V3245="","",'UT Cases'!V3245)</f>
        <v/>
      </c>
      <c r="Q3244" s="56" t="str">
        <f>IF('UT Cases'!W3245="","",'UT Cases'!W3245)</f>
        <v/>
      </c>
      <c r="R3244" s="56" t="str">
        <f>IF('UT Cases'!X3245="","",'UT Cases'!X3245)</f>
        <v/>
      </c>
      <c r="S3244" s="56" t="str">
        <f>IF('UT Cases'!Y3245="","",'UT Cases'!Y3245)</f>
        <v/>
      </c>
      <c r="T3244" s="56" t="str">
        <f>IF('UT Cases'!Z3245="","",'UT Cases'!Z3245)</f>
        <v/>
      </c>
      <c r="U3244" s="57" t="str">
        <f>IF('UT Cases'!AA3245="","",'UT Cases'!AA3245)</f>
        <v/>
      </c>
      <c r="V3244" s="57" t="str">
        <f>IF('UT Cases'!AB3245="","",'UT Cases'!AB3245)</f>
        <v/>
      </c>
      <c r="W3244" s="57" t="str">
        <f>IF('UT Cases'!AC3245="","",'UT Cases'!AC3245)</f>
        <v/>
      </c>
      <c r="X3244" s="57" t="str">
        <f>IF('UT Cases'!AD3245="","",'UT Cases'!AD3245)</f>
        <v/>
      </c>
      <c r="Y3244" s="57" t="str">
        <f>IF('UT Cases'!AE3245="","",'UT Cases'!AE3245)</f>
        <v/>
      </c>
      <c r="Z3244" s="56" t="str">
        <f>IF('UT Cases'!AF3245="","",'UT Cases'!AF3245)</f>
        <v/>
      </c>
      <c r="AA3244" s="56" t="str">
        <f>IF('UT Cases'!AG3245="","",'UT Cases'!AG3245)</f>
        <v/>
      </c>
      <c r="AB3244" s="56" t="str">
        <f>IF('UT Cases'!AH3245="","",'UT Cases'!AH3245)</f>
        <v/>
      </c>
      <c r="AC3244" s="56" t="str">
        <f>IF('UT Cases'!AI3245="","",'UT Cases'!AI3245)</f>
        <v/>
      </c>
      <c r="AD3244" s="56" t="str">
        <f>IF('UT Cases'!AJ3245="","",'UT Cases'!AJ3245)</f>
        <v/>
      </c>
    </row>
    <row r="3245" spans="2:30">
      <c r="B3245" s="54" t="str">
        <f>IF('UT Cases'!B3246="","",'UT Cases'!B3246)</f>
        <v/>
      </c>
      <c r="C3245" s="54" t="str">
        <f>IF('UT Cases'!C3246="","",'UT Cases'!C3246)</f>
        <v/>
      </c>
      <c r="D3245" s="54" t="str">
        <f>IF('UT Cases'!D3246="","",'UT Cases'!D3246)</f>
        <v/>
      </c>
      <c r="E3245" s="54" t="str">
        <f>IF('UT Cases'!H3246="","",'UT Cases'!H3246)</f>
        <v/>
      </c>
      <c r="F3245" s="55" t="str">
        <f>IF('UT Cases'!L3246="","",'UT Cases'!L3246)</f>
        <v/>
      </c>
      <c r="G3245" s="56" t="str">
        <f>IF('UT Cases'!M3246="","",'UT Cases'!M3246)</f>
        <v/>
      </c>
      <c r="H3245" s="56" t="str">
        <f>IF('UT Cases'!N3246="","",'UT Cases'!N3246)</f>
        <v/>
      </c>
      <c r="I3245" s="56" t="str">
        <f>IF('UT Cases'!O3246="","",'UT Cases'!O3246)</f>
        <v/>
      </c>
      <c r="J3245" s="56" t="str">
        <f>IF('UT Cases'!P3246="","",'UT Cases'!P3246)</f>
        <v/>
      </c>
      <c r="K3245" s="57" t="str">
        <f>IF('UT Cases'!Q3246="","",'UT Cases'!Q3246)</f>
        <v/>
      </c>
      <c r="L3245" s="57" t="str">
        <f>IF('UT Cases'!R3246="","",'UT Cases'!R3246)</f>
        <v/>
      </c>
      <c r="M3245" s="57" t="str">
        <f>IF('UT Cases'!S3246="","",'UT Cases'!S3246)</f>
        <v/>
      </c>
      <c r="N3245" s="57" t="str">
        <f>IF('UT Cases'!T3246="","",'UT Cases'!T3246)</f>
        <v/>
      </c>
      <c r="O3245" s="57" t="str">
        <f>IF('UT Cases'!U3246="","",'UT Cases'!U3246)</f>
        <v/>
      </c>
      <c r="P3245" s="56" t="str">
        <f>IF('UT Cases'!V3246="","",'UT Cases'!V3246)</f>
        <v/>
      </c>
      <c r="Q3245" s="56" t="str">
        <f>IF('UT Cases'!W3246="","",'UT Cases'!W3246)</f>
        <v/>
      </c>
      <c r="R3245" s="56" t="str">
        <f>IF('UT Cases'!X3246="","",'UT Cases'!X3246)</f>
        <v/>
      </c>
      <c r="S3245" s="56" t="str">
        <f>IF('UT Cases'!Y3246="","",'UT Cases'!Y3246)</f>
        <v/>
      </c>
      <c r="T3245" s="56" t="str">
        <f>IF('UT Cases'!Z3246="","",'UT Cases'!Z3246)</f>
        <v/>
      </c>
      <c r="U3245" s="57" t="str">
        <f>IF('UT Cases'!AA3246="","",'UT Cases'!AA3246)</f>
        <v/>
      </c>
      <c r="V3245" s="57" t="str">
        <f>IF('UT Cases'!AB3246="","",'UT Cases'!AB3246)</f>
        <v/>
      </c>
      <c r="W3245" s="57" t="str">
        <f>IF('UT Cases'!AC3246="","",'UT Cases'!AC3246)</f>
        <v/>
      </c>
      <c r="X3245" s="57" t="str">
        <f>IF('UT Cases'!AD3246="","",'UT Cases'!AD3246)</f>
        <v/>
      </c>
      <c r="Y3245" s="57" t="str">
        <f>IF('UT Cases'!AE3246="","",'UT Cases'!AE3246)</f>
        <v/>
      </c>
      <c r="Z3245" s="56" t="str">
        <f>IF('UT Cases'!AF3246="","",'UT Cases'!AF3246)</f>
        <v/>
      </c>
      <c r="AA3245" s="56" t="str">
        <f>IF('UT Cases'!AG3246="","",'UT Cases'!AG3246)</f>
        <v/>
      </c>
      <c r="AB3245" s="56" t="str">
        <f>IF('UT Cases'!AH3246="","",'UT Cases'!AH3246)</f>
        <v/>
      </c>
      <c r="AC3245" s="56" t="str">
        <f>IF('UT Cases'!AI3246="","",'UT Cases'!AI3246)</f>
        <v/>
      </c>
      <c r="AD3245" s="56" t="str">
        <f>IF('UT Cases'!AJ3246="","",'UT Cases'!AJ3246)</f>
        <v/>
      </c>
    </row>
    <row r="3246" spans="2:30">
      <c r="B3246" s="54" t="str">
        <f>IF('UT Cases'!B3247="","",'UT Cases'!B3247)</f>
        <v/>
      </c>
      <c r="C3246" s="54" t="str">
        <f>IF('UT Cases'!C3247="","",'UT Cases'!C3247)</f>
        <v/>
      </c>
      <c r="D3246" s="54" t="str">
        <f>IF('UT Cases'!D3247="","",'UT Cases'!D3247)</f>
        <v/>
      </c>
      <c r="E3246" s="54" t="str">
        <f>IF('UT Cases'!H3247="","",'UT Cases'!H3247)</f>
        <v/>
      </c>
      <c r="F3246" s="55" t="str">
        <f>IF('UT Cases'!L3247="","",'UT Cases'!L3247)</f>
        <v/>
      </c>
      <c r="G3246" s="56" t="str">
        <f>IF('UT Cases'!M3247="","",'UT Cases'!M3247)</f>
        <v/>
      </c>
      <c r="H3246" s="56" t="str">
        <f>IF('UT Cases'!N3247="","",'UT Cases'!N3247)</f>
        <v/>
      </c>
      <c r="I3246" s="56" t="str">
        <f>IF('UT Cases'!O3247="","",'UT Cases'!O3247)</f>
        <v/>
      </c>
      <c r="J3246" s="56" t="str">
        <f>IF('UT Cases'!P3247="","",'UT Cases'!P3247)</f>
        <v/>
      </c>
      <c r="K3246" s="57" t="str">
        <f>IF('UT Cases'!Q3247="","",'UT Cases'!Q3247)</f>
        <v/>
      </c>
      <c r="L3246" s="57" t="str">
        <f>IF('UT Cases'!R3247="","",'UT Cases'!R3247)</f>
        <v/>
      </c>
      <c r="M3246" s="57" t="str">
        <f>IF('UT Cases'!S3247="","",'UT Cases'!S3247)</f>
        <v/>
      </c>
      <c r="N3246" s="57" t="str">
        <f>IF('UT Cases'!T3247="","",'UT Cases'!T3247)</f>
        <v/>
      </c>
      <c r="O3246" s="57" t="str">
        <f>IF('UT Cases'!U3247="","",'UT Cases'!U3247)</f>
        <v/>
      </c>
      <c r="P3246" s="56" t="str">
        <f>IF('UT Cases'!V3247="","",'UT Cases'!V3247)</f>
        <v/>
      </c>
      <c r="Q3246" s="56" t="str">
        <f>IF('UT Cases'!W3247="","",'UT Cases'!W3247)</f>
        <v/>
      </c>
      <c r="R3246" s="56" t="str">
        <f>IF('UT Cases'!X3247="","",'UT Cases'!X3247)</f>
        <v/>
      </c>
      <c r="S3246" s="56" t="str">
        <f>IF('UT Cases'!Y3247="","",'UT Cases'!Y3247)</f>
        <v/>
      </c>
      <c r="T3246" s="56" t="str">
        <f>IF('UT Cases'!Z3247="","",'UT Cases'!Z3247)</f>
        <v/>
      </c>
      <c r="U3246" s="57" t="str">
        <f>IF('UT Cases'!AA3247="","",'UT Cases'!AA3247)</f>
        <v/>
      </c>
      <c r="V3246" s="57" t="str">
        <f>IF('UT Cases'!AB3247="","",'UT Cases'!AB3247)</f>
        <v/>
      </c>
      <c r="W3246" s="57" t="str">
        <f>IF('UT Cases'!AC3247="","",'UT Cases'!AC3247)</f>
        <v/>
      </c>
      <c r="X3246" s="57" t="str">
        <f>IF('UT Cases'!AD3247="","",'UT Cases'!AD3247)</f>
        <v/>
      </c>
      <c r="Y3246" s="57" t="str">
        <f>IF('UT Cases'!AE3247="","",'UT Cases'!AE3247)</f>
        <v/>
      </c>
      <c r="Z3246" s="56" t="str">
        <f>IF('UT Cases'!AF3247="","",'UT Cases'!AF3247)</f>
        <v/>
      </c>
      <c r="AA3246" s="56" t="str">
        <f>IF('UT Cases'!AG3247="","",'UT Cases'!AG3247)</f>
        <v/>
      </c>
      <c r="AB3246" s="56" t="str">
        <f>IF('UT Cases'!AH3247="","",'UT Cases'!AH3247)</f>
        <v/>
      </c>
      <c r="AC3246" s="56" t="str">
        <f>IF('UT Cases'!AI3247="","",'UT Cases'!AI3247)</f>
        <v/>
      </c>
      <c r="AD3246" s="56" t="str">
        <f>IF('UT Cases'!AJ3247="","",'UT Cases'!AJ3247)</f>
        <v/>
      </c>
    </row>
    <row r="3247" spans="2:30">
      <c r="B3247" s="54" t="str">
        <f>IF('UT Cases'!B3248="","",'UT Cases'!B3248)</f>
        <v/>
      </c>
      <c r="C3247" s="54" t="str">
        <f>IF('UT Cases'!C3248="","",'UT Cases'!C3248)</f>
        <v/>
      </c>
      <c r="D3247" s="54" t="str">
        <f>IF('UT Cases'!D3248="","",'UT Cases'!D3248)</f>
        <v/>
      </c>
      <c r="E3247" s="54" t="str">
        <f>IF('UT Cases'!H3248="","",'UT Cases'!H3248)</f>
        <v/>
      </c>
      <c r="F3247" s="55" t="str">
        <f>IF('UT Cases'!L3248="","",'UT Cases'!L3248)</f>
        <v/>
      </c>
      <c r="G3247" s="56" t="str">
        <f>IF('UT Cases'!M3248="","",'UT Cases'!M3248)</f>
        <v/>
      </c>
      <c r="H3247" s="56" t="str">
        <f>IF('UT Cases'!N3248="","",'UT Cases'!N3248)</f>
        <v/>
      </c>
      <c r="I3247" s="56" t="str">
        <f>IF('UT Cases'!O3248="","",'UT Cases'!O3248)</f>
        <v/>
      </c>
      <c r="J3247" s="56" t="str">
        <f>IF('UT Cases'!P3248="","",'UT Cases'!P3248)</f>
        <v/>
      </c>
      <c r="K3247" s="57" t="str">
        <f>IF('UT Cases'!Q3248="","",'UT Cases'!Q3248)</f>
        <v/>
      </c>
      <c r="L3247" s="57" t="str">
        <f>IF('UT Cases'!R3248="","",'UT Cases'!R3248)</f>
        <v/>
      </c>
      <c r="M3247" s="57" t="str">
        <f>IF('UT Cases'!S3248="","",'UT Cases'!S3248)</f>
        <v/>
      </c>
      <c r="N3247" s="57" t="str">
        <f>IF('UT Cases'!T3248="","",'UT Cases'!T3248)</f>
        <v/>
      </c>
      <c r="O3247" s="57" t="str">
        <f>IF('UT Cases'!U3248="","",'UT Cases'!U3248)</f>
        <v/>
      </c>
      <c r="P3247" s="56" t="str">
        <f>IF('UT Cases'!V3248="","",'UT Cases'!V3248)</f>
        <v/>
      </c>
      <c r="Q3247" s="56" t="str">
        <f>IF('UT Cases'!W3248="","",'UT Cases'!W3248)</f>
        <v/>
      </c>
      <c r="R3247" s="56" t="str">
        <f>IF('UT Cases'!X3248="","",'UT Cases'!X3248)</f>
        <v/>
      </c>
      <c r="S3247" s="56" t="str">
        <f>IF('UT Cases'!Y3248="","",'UT Cases'!Y3248)</f>
        <v/>
      </c>
      <c r="T3247" s="56" t="str">
        <f>IF('UT Cases'!Z3248="","",'UT Cases'!Z3248)</f>
        <v/>
      </c>
      <c r="U3247" s="57" t="str">
        <f>IF('UT Cases'!AA3248="","",'UT Cases'!AA3248)</f>
        <v/>
      </c>
      <c r="V3247" s="57" t="str">
        <f>IF('UT Cases'!AB3248="","",'UT Cases'!AB3248)</f>
        <v/>
      </c>
      <c r="W3247" s="57" t="str">
        <f>IF('UT Cases'!AC3248="","",'UT Cases'!AC3248)</f>
        <v/>
      </c>
      <c r="X3247" s="57" t="str">
        <f>IF('UT Cases'!AD3248="","",'UT Cases'!AD3248)</f>
        <v/>
      </c>
      <c r="Y3247" s="57" t="str">
        <f>IF('UT Cases'!AE3248="","",'UT Cases'!AE3248)</f>
        <v/>
      </c>
      <c r="Z3247" s="56" t="str">
        <f>IF('UT Cases'!AF3248="","",'UT Cases'!AF3248)</f>
        <v/>
      </c>
      <c r="AA3247" s="56" t="str">
        <f>IF('UT Cases'!AG3248="","",'UT Cases'!AG3248)</f>
        <v/>
      </c>
      <c r="AB3247" s="56" t="str">
        <f>IF('UT Cases'!AH3248="","",'UT Cases'!AH3248)</f>
        <v/>
      </c>
      <c r="AC3247" s="56" t="str">
        <f>IF('UT Cases'!AI3248="","",'UT Cases'!AI3248)</f>
        <v/>
      </c>
      <c r="AD3247" s="56" t="str">
        <f>IF('UT Cases'!AJ3248="","",'UT Cases'!AJ3248)</f>
        <v/>
      </c>
    </row>
    <row r="3248" spans="2:30">
      <c r="B3248" s="54" t="str">
        <f>IF('UT Cases'!B3249="","",'UT Cases'!B3249)</f>
        <v/>
      </c>
      <c r="C3248" s="54" t="str">
        <f>IF('UT Cases'!C3249="","",'UT Cases'!C3249)</f>
        <v/>
      </c>
      <c r="D3248" s="54" t="str">
        <f>IF('UT Cases'!D3249="","",'UT Cases'!D3249)</f>
        <v/>
      </c>
      <c r="E3248" s="54" t="str">
        <f>IF('UT Cases'!H3249="","",'UT Cases'!H3249)</f>
        <v/>
      </c>
      <c r="F3248" s="55" t="str">
        <f>IF('UT Cases'!L3249="","",'UT Cases'!L3249)</f>
        <v/>
      </c>
      <c r="G3248" s="56" t="str">
        <f>IF('UT Cases'!M3249="","",'UT Cases'!M3249)</f>
        <v/>
      </c>
      <c r="H3248" s="56" t="str">
        <f>IF('UT Cases'!N3249="","",'UT Cases'!N3249)</f>
        <v/>
      </c>
      <c r="I3248" s="56" t="str">
        <f>IF('UT Cases'!O3249="","",'UT Cases'!O3249)</f>
        <v/>
      </c>
      <c r="J3248" s="56" t="str">
        <f>IF('UT Cases'!P3249="","",'UT Cases'!P3249)</f>
        <v/>
      </c>
      <c r="K3248" s="57" t="str">
        <f>IF('UT Cases'!Q3249="","",'UT Cases'!Q3249)</f>
        <v/>
      </c>
      <c r="L3248" s="57" t="str">
        <f>IF('UT Cases'!R3249="","",'UT Cases'!R3249)</f>
        <v/>
      </c>
      <c r="M3248" s="57" t="str">
        <f>IF('UT Cases'!S3249="","",'UT Cases'!S3249)</f>
        <v/>
      </c>
      <c r="N3248" s="57" t="str">
        <f>IF('UT Cases'!T3249="","",'UT Cases'!T3249)</f>
        <v/>
      </c>
      <c r="O3248" s="57" t="str">
        <f>IF('UT Cases'!U3249="","",'UT Cases'!U3249)</f>
        <v/>
      </c>
      <c r="P3248" s="56" t="str">
        <f>IF('UT Cases'!V3249="","",'UT Cases'!V3249)</f>
        <v/>
      </c>
      <c r="Q3248" s="56" t="str">
        <f>IF('UT Cases'!W3249="","",'UT Cases'!W3249)</f>
        <v/>
      </c>
      <c r="R3248" s="56" t="str">
        <f>IF('UT Cases'!X3249="","",'UT Cases'!X3249)</f>
        <v/>
      </c>
      <c r="S3248" s="56" t="str">
        <f>IF('UT Cases'!Y3249="","",'UT Cases'!Y3249)</f>
        <v/>
      </c>
      <c r="T3248" s="56" t="str">
        <f>IF('UT Cases'!Z3249="","",'UT Cases'!Z3249)</f>
        <v/>
      </c>
      <c r="U3248" s="57" t="str">
        <f>IF('UT Cases'!AA3249="","",'UT Cases'!AA3249)</f>
        <v/>
      </c>
      <c r="V3248" s="57" t="str">
        <f>IF('UT Cases'!AB3249="","",'UT Cases'!AB3249)</f>
        <v/>
      </c>
      <c r="W3248" s="57" t="str">
        <f>IF('UT Cases'!AC3249="","",'UT Cases'!AC3249)</f>
        <v/>
      </c>
      <c r="X3248" s="57" t="str">
        <f>IF('UT Cases'!AD3249="","",'UT Cases'!AD3249)</f>
        <v/>
      </c>
      <c r="Y3248" s="57" t="str">
        <f>IF('UT Cases'!AE3249="","",'UT Cases'!AE3249)</f>
        <v/>
      </c>
      <c r="Z3248" s="56" t="str">
        <f>IF('UT Cases'!AF3249="","",'UT Cases'!AF3249)</f>
        <v/>
      </c>
      <c r="AA3248" s="56" t="str">
        <f>IF('UT Cases'!AG3249="","",'UT Cases'!AG3249)</f>
        <v/>
      </c>
      <c r="AB3248" s="56" t="str">
        <f>IF('UT Cases'!AH3249="","",'UT Cases'!AH3249)</f>
        <v/>
      </c>
      <c r="AC3248" s="56" t="str">
        <f>IF('UT Cases'!AI3249="","",'UT Cases'!AI3249)</f>
        <v/>
      </c>
      <c r="AD3248" s="56" t="str">
        <f>IF('UT Cases'!AJ3249="","",'UT Cases'!AJ3249)</f>
        <v/>
      </c>
    </row>
    <row r="3249" spans="2:30">
      <c r="B3249" s="54" t="str">
        <f>IF('UT Cases'!B3250="","",'UT Cases'!B3250)</f>
        <v/>
      </c>
      <c r="C3249" s="54" t="str">
        <f>IF('UT Cases'!C3250="","",'UT Cases'!C3250)</f>
        <v/>
      </c>
      <c r="D3249" s="54" t="str">
        <f>IF('UT Cases'!D3250="","",'UT Cases'!D3250)</f>
        <v/>
      </c>
      <c r="E3249" s="54" t="str">
        <f>IF('UT Cases'!H3250="","",'UT Cases'!H3250)</f>
        <v/>
      </c>
      <c r="F3249" s="55" t="str">
        <f>IF('UT Cases'!L3250="","",'UT Cases'!L3250)</f>
        <v/>
      </c>
      <c r="G3249" s="56" t="str">
        <f>IF('UT Cases'!M3250="","",'UT Cases'!M3250)</f>
        <v/>
      </c>
      <c r="H3249" s="56" t="str">
        <f>IF('UT Cases'!N3250="","",'UT Cases'!N3250)</f>
        <v/>
      </c>
      <c r="I3249" s="56" t="str">
        <f>IF('UT Cases'!O3250="","",'UT Cases'!O3250)</f>
        <v/>
      </c>
      <c r="J3249" s="56" t="str">
        <f>IF('UT Cases'!P3250="","",'UT Cases'!P3250)</f>
        <v/>
      </c>
      <c r="K3249" s="57" t="str">
        <f>IF('UT Cases'!Q3250="","",'UT Cases'!Q3250)</f>
        <v/>
      </c>
      <c r="L3249" s="57" t="str">
        <f>IF('UT Cases'!R3250="","",'UT Cases'!R3250)</f>
        <v/>
      </c>
      <c r="M3249" s="57" t="str">
        <f>IF('UT Cases'!S3250="","",'UT Cases'!S3250)</f>
        <v/>
      </c>
      <c r="N3249" s="57" t="str">
        <f>IF('UT Cases'!T3250="","",'UT Cases'!T3250)</f>
        <v/>
      </c>
      <c r="O3249" s="57" t="str">
        <f>IF('UT Cases'!U3250="","",'UT Cases'!U3250)</f>
        <v/>
      </c>
      <c r="P3249" s="56" t="str">
        <f>IF('UT Cases'!V3250="","",'UT Cases'!V3250)</f>
        <v/>
      </c>
      <c r="Q3249" s="56" t="str">
        <f>IF('UT Cases'!W3250="","",'UT Cases'!W3250)</f>
        <v/>
      </c>
      <c r="R3249" s="56" t="str">
        <f>IF('UT Cases'!X3250="","",'UT Cases'!X3250)</f>
        <v/>
      </c>
      <c r="S3249" s="56" t="str">
        <f>IF('UT Cases'!Y3250="","",'UT Cases'!Y3250)</f>
        <v/>
      </c>
      <c r="T3249" s="56" t="str">
        <f>IF('UT Cases'!Z3250="","",'UT Cases'!Z3250)</f>
        <v/>
      </c>
      <c r="U3249" s="57" t="str">
        <f>IF('UT Cases'!AA3250="","",'UT Cases'!AA3250)</f>
        <v/>
      </c>
      <c r="V3249" s="57" t="str">
        <f>IF('UT Cases'!AB3250="","",'UT Cases'!AB3250)</f>
        <v/>
      </c>
      <c r="W3249" s="57" t="str">
        <f>IF('UT Cases'!AC3250="","",'UT Cases'!AC3250)</f>
        <v/>
      </c>
      <c r="X3249" s="57" t="str">
        <f>IF('UT Cases'!AD3250="","",'UT Cases'!AD3250)</f>
        <v/>
      </c>
      <c r="Y3249" s="57" t="str">
        <f>IF('UT Cases'!AE3250="","",'UT Cases'!AE3250)</f>
        <v/>
      </c>
      <c r="Z3249" s="56" t="str">
        <f>IF('UT Cases'!AF3250="","",'UT Cases'!AF3250)</f>
        <v/>
      </c>
      <c r="AA3249" s="56" t="str">
        <f>IF('UT Cases'!AG3250="","",'UT Cases'!AG3250)</f>
        <v/>
      </c>
      <c r="AB3249" s="56" t="str">
        <f>IF('UT Cases'!AH3250="","",'UT Cases'!AH3250)</f>
        <v/>
      </c>
      <c r="AC3249" s="56" t="str">
        <f>IF('UT Cases'!AI3250="","",'UT Cases'!AI3250)</f>
        <v/>
      </c>
      <c r="AD3249" s="56" t="str">
        <f>IF('UT Cases'!AJ3250="","",'UT Cases'!AJ3250)</f>
        <v/>
      </c>
    </row>
    <row r="3250" spans="2:30">
      <c r="B3250" s="54" t="str">
        <f>IF('UT Cases'!B3251="","",'UT Cases'!B3251)</f>
        <v/>
      </c>
      <c r="C3250" s="54" t="str">
        <f>IF('UT Cases'!C3251="","",'UT Cases'!C3251)</f>
        <v/>
      </c>
      <c r="D3250" s="54" t="str">
        <f>IF('UT Cases'!D3251="","",'UT Cases'!D3251)</f>
        <v/>
      </c>
      <c r="E3250" s="54" t="str">
        <f>IF('UT Cases'!H3251="","",'UT Cases'!H3251)</f>
        <v/>
      </c>
      <c r="F3250" s="55" t="str">
        <f>IF('UT Cases'!L3251="","",'UT Cases'!L3251)</f>
        <v/>
      </c>
      <c r="G3250" s="56" t="str">
        <f>IF('UT Cases'!M3251="","",'UT Cases'!M3251)</f>
        <v/>
      </c>
      <c r="H3250" s="56" t="str">
        <f>IF('UT Cases'!N3251="","",'UT Cases'!N3251)</f>
        <v/>
      </c>
      <c r="I3250" s="56" t="str">
        <f>IF('UT Cases'!O3251="","",'UT Cases'!O3251)</f>
        <v/>
      </c>
      <c r="J3250" s="56" t="str">
        <f>IF('UT Cases'!P3251="","",'UT Cases'!P3251)</f>
        <v/>
      </c>
      <c r="K3250" s="57" t="str">
        <f>IF('UT Cases'!Q3251="","",'UT Cases'!Q3251)</f>
        <v/>
      </c>
      <c r="L3250" s="57" t="str">
        <f>IF('UT Cases'!R3251="","",'UT Cases'!R3251)</f>
        <v/>
      </c>
      <c r="M3250" s="57" t="str">
        <f>IF('UT Cases'!S3251="","",'UT Cases'!S3251)</f>
        <v/>
      </c>
      <c r="N3250" s="57" t="str">
        <f>IF('UT Cases'!T3251="","",'UT Cases'!T3251)</f>
        <v/>
      </c>
      <c r="O3250" s="57" t="str">
        <f>IF('UT Cases'!U3251="","",'UT Cases'!U3251)</f>
        <v/>
      </c>
      <c r="P3250" s="56" t="str">
        <f>IF('UT Cases'!V3251="","",'UT Cases'!V3251)</f>
        <v/>
      </c>
      <c r="Q3250" s="56" t="str">
        <f>IF('UT Cases'!W3251="","",'UT Cases'!W3251)</f>
        <v/>
      </c>
      <c r="R3250" s="56" t="str">
        <f>IF('UT Cases'!X3251="","",'UT Cases'!X3251)</f>
        <v/>
      </c>
      <c r="S3250" s="56" t="str">
        <f>IF('UT Cases'!Y3251="","",'UT Cases'!Y3251)</f>
        <v/>
      </c>
      <c r="T3250" s="56" t="str">
        <f>IF('UT Cases'!Z3251="","",'UT Cases'!Z3251)</f>
        <v/>
      </c>
      <c r="U3250" s="57" t="str">
        <f>IF('UT Cases'!AA3251="","",'UT Cases'!AA3251)</f>
        <v/>
      </c>
      <c r="V3250" s="57" t="str">
        <f>IF('UT Cases'!AB3251="","",'UT Cases'!AB3251)</f>
        <v/>
      </c>
      <c r="W3250" s="57" t="str">
        <f>IF('UT Cases'!AC3251="","",'UT Cases'!AC3251)</f>
        <v/>
      </c>
      <c r="X3250" s="57" t="str">
        <f>IF('UT Cases'!AD3251="","",'UT Cases'!AD3251)</f>
        <v/>
      </c>
      <c r="Y3250" s="57" t="str">
        <f>IF('UT Cases'!AE3251="","",'UT Cases'!AE3251)</f>
        <v/>
      </c>
      <c r="Z3250" s="56" t="str">
        <f>IF('UT Cases'!AF3251="","",'UT Cases'!AF3251)</f>
        <v/>
      </c>
      <c r="AA3250" s="56" t="str">
        <f>IF('UT Cases'!AG3251="","",'UT Cases'!AG3251)</f>
        <v/>
      </c>
      <c r="AB3250" s="56" t="str">
        <f>IF('UT Cases'!AH3251="","",'UT Cases'!AH3251)</f>
        <v/>
      </c>
      <c r="AC3250" s="56" t="str">
        <f>IF('UT Cases'!AI3251="","",'UT Cases'!AI3251)</f>
        <v/>
      </c>
      <c r="AD3250" s="56" t="str">
        <f>IF('UT Cases'!AJ3251="","",'UT Cases'!AJ3251)</f>
        <v/>
      </c>
    </row>
    <row r="3251" spans="2:30">
      <c r="B3251" s="54" t="str">
        <f>IF('UT Cases'!B3252="","",'UT Cases'!B3252)</f>
        <v/>
      </c>
      <c r="C3251" s="54" t="str">
        <f>IF('UT Cases'!C3252="","",'UT Cases'!C3252)</f>
        <v/>
      </c>
      <c r="D3251" s="54" t="str">
        <f>IF('UT Cases'!D3252="","",'UT Cases'!D3252)</f>
        <v/>
      </c>
      <c r="E3251" s="54" t="str">
        <f>IF('UT Cases'!H3252="","",'UT Cases'!H3252)</f>
        <v/>
      </c>
      <c r="F3251" s="55" t="str">
        <f>IF('UT Cases'!L3252="","",'UT Cases'!L3252)</f>
        <v/>
      </c>
      <c r="G3251" s="56" t="str">
        <f>IF('UT Cases'!M3252="","",'UT Cases'!M3252)</f>
        <v/>
      </c>
      <c r="H3251" s="56" t="str">
        <f>IF('UT Cases'!N3252="","",'UT Cases'!N3252)</f>
        <v/>
      </c>
      <c r="I3251" s="56" t="str">
        <f>IF('UT Cases'!O3252="","",'UT Cases'!O3252)</f>
        <v/>
      </c>
      <c r="J3251" s="56" t="str">
        <f>IF('UT Cases'!P3252="","",'UT Cases'!P3252)</f>
        <v/>
      </c>
      <c r="K3251" s="57" t="str">
        <f>IF('UT Cases'!Q3252="","",'UT Cases'!Q3252)</f>
        <v/>
      </c>
      <c r="L3251" s="57" t="str">
        <f>IF('UT Cases'!R3252="","",'UT Cases'!R3252)</f>
        <v/>
      </c>
      <c r="M3251" s="57" t="str">
        <f>IF('UT Cases'!S3252="","",'UT Cases'!S3252)</f>
        <v/>
      </c>
      <c r="N3251" s="57" t="str">
        <f>IF('UT Cases'!T3252="","",'UT Cases'!T3252)</f>
        <v/>
      </c>
      <c r="O3251" s="57" t="str">
        <f>IF('UT Cases'!U3252="","",'UT Cases'!U3252)</f>
        <v/>
      </c>
      <c r="P3251" s="56" t="str">
        <f>IF('UT Cases'!V3252="","",'UT Cases'!V3252)</f>
        <v/>
      </c>
      <c r="Q3251" s="56" t="str">
        <f>IF('UT Cases'!W3252="","",'UT Cases'!W3252)</f>
        <v/>
      </c>
      <c r="R3251" s="56" t="str">
        <f>IF('UT Cases'!X3252="","",'UT Cases'!X3252)</f>
        <v/>
      </c>
      <c r="S3251" s="56" t="str">
        <f>IF('UT Cases'!Y3252="","",'UT Cases'!Y3252)</f>
        <v/>
      </c>
      <c r="T3251" s="56" t="str">
        <f>IF('UT Cases'!Z3252="","",'UT Cases'!Z3252)</f>
        <v/>
      </c>
      <c r="U3251" s="57" t="str">
        <f>IF('UT Cases'!AA3252="","",'UT Cases'!AA3252)</f>
        <v/>
      </c>
      <c r="V3251" s="57" t="str">
        <f>IF('UT Cases'!AB3252="","",'UT Cases'!AB3252)</f>
        <v/>
      </c>
      <c r="W3251" s="57" t="str">
        <f>IF('UT Cases'!AC3252="","",'UT Cases'!AC3252)</f>
        <v/>
      </c>
      <c r="X3251" s="57" t="str">
        <f>IF('UT Cases'!AD3252="","",'UT Cases'!AD3252)</f>
        <v/>
      </c>
      <c r="Y3251" s="57" t="str">
        <f>IF('UT Cases'!AE3252="","",'UT Cases'!AE3252)</f>
        <v/>
      </c>
      <c r="Z3251" s="56" t="str">
        <f>IF('UT Cases'!AF3252="","",'UT Cases'!AF3252)</f>
        <v/>
      </c>
      <c r="AA3251" s="56" t="str">
        <f>IF('UT Cases'!AG3252="","",'UT Cases'!AG3252)</f>
        <v/>
      </c>
      <c r="AB3251" s="56" t="str">
        <f>IF('UT Cases'!AH3252="","",'UT Cases'!AH3252)</f>
        <v/>
      </c>
      <c r="AC3251" s="56" t="str">
        <f>IF('UT Cases'!AI3252="","",'UT Cases'!AI3252)</f>
        <v/>
      </c>
      <c r="AD3251" s="56" t="str">
        <f>IF('UT Cases'!AJ3252="","",'UT Cases'!AJ3252)</f>
        <v/>
      </c>
    </row>
    <row r="3252" spans="2:30">
      <c r="B3252" s="54" t="str">
        <f>IF('UT Cases'!B3253="","",'UT Cases'!B3253)</f>
        <v/>
      </c>
      <c r="C3252" s="54" t="str">
        <f>IF('UT Cases'!C3253="","",'UT Cases'!C3253)</f>
        <v/>
      </c>
      <c r="D3252" s="54" t="str">
        <f>IF('UT Cases'!D3253="","",'UT Cases'!D3253)</f>
        <v/>
      </c>
      <c r="E3252" s="54" t="str">
        <f>IF('UT Cases'!H3253="","",'UT Cases'!H3253)</f>
        <v/>
      </c>
      <c r="F3252" s="55" t="str">
        <f>IF('UT Cases'!L3253="","",'UT Cases'!L3253)</f>
        <v/>
      </c>
      <c r="G3252" s="56" t="str">
        <f>IF('UT Cases'!M3253="","",'UT Cases'!M3253)</f>
        <v/>
      </c>
      <c r="H3252" s="56" t="str">
        <f>IF('UT Cases'!N3253="","",'UT Cases'!N3253)</f>
        <v/>
      </c>
      <c r="I3252" s="56" t="str">
        <f>IF('UT Cases'!O3253="","",'UT Cases'!O3253)</f>
        <v/>
      </c>
      <c r="J3252" s="56" t="str">
        <f>IF('UT Cases'!P3253="","",'UT Cases'!P3253)</f>
        <v/>
      </c>
      <c r="K3252" s="57" t="str">
        <f>IF('UT Cases'!Q3253="","",'UT Cases'!Q3253)</f>
        <v/>
      </c>
      <c r="L3252" s="57" t="str">
        <f>IF('UT Cases'!R3253="","",'UT Cases'!R3253)</f>
        <v/>
      </c>
      <c r="M3252" s="57" t="str">
        <f>IF('UT Cases'!S3253="","",'UT Cases'!S3253)</f>
        <v/>
      </c>
      <c r="N3252" s="57" t="str">
        <f>IF('UT Cases'!T3253="","",'UT Cases'!T3253)</f>
        <v/>
      </c>
      <c r="O3252" s="57" t="str">
        <f>IF('UT Cases'!U3253="","",'UT Cases'!U3253)</f>
        <v/>
      </c>
      <c r="P3252" s="56" t="str">
        <f>IF('UT Cases'!V3253="","",'UT Cases'!V3253)</f>
        <v/>
      </c>
      <c r="Q3252" s="56" t="str">
        <f>IF('UT Cases'!W3253="","",'UT Cases'!W3253)</f>
        <v/>
      </c>
      <c r="R3252" s="56" t="str">
        <f>IF('UT Cases'!X3253="","",'UT Cases'!X3253)</f>
        <v/>
      </c>
      <c r="S3252" s="56" t="str">
        <f>IF('UT Cases'!Y3253="","",'UT Cases'!Y3253)</f>
        <v/>
      </c>
      <c r="T3252" s="56" t="str">
        <f>IF('UT Cases'!Z3253="","",'UT Cases'!Z3253)</f>
        <v/>
      </c>
      <c r="U3252" s="57" t="str">
        <f>IF('UT Cases'!AA3253="","",'UT Cases'!AA3253)</f>
        <v/>
      </c>
      <c r="V3252" s="57" t="str">
        <f>IF('UT Cases'!AB3253="","",'UT Cases'!AB3253)</f>
        <v/>
      </c>
      <c r="W3252" s="57" t="str">
        <f>IF('UT Cases'!AC3253="","",'UT Cases'!AC3253)</f>
        <v/>
      </c>
      <c r="X3252" s="57" t="str">
        <f>IF('UT Cases'!AD3253="","",'UT Cases'!AD3253)</f>
        <v/>
      </c>
      <c r="Y3252" s="57" t="str">
        <f>IF('UT Cases'!AE3253="","",'UT Cases'!AE3253)</f>
        <v/>
      </c>
      <c r="Z3252" s="56" t="str">
        <f>IF('UT Cases'!AF3253="","",'UT Cases'!AF3253)</f>
        <v/>
      </c>
      <c r="AA3252" s="56" t="str">
        <f>IF('UT Cases'!AG3253="","",'UT Cases'!AG3253)</f>
        <v/>
      </c>
      <c r="AB3252" s="56" t="str">
        <f>IF('UT Cases'!AH3253="","",'UT Cases'!AH3253)</f>
        <v/>
      </c>
      <c r="AC3252" s="56" t="str">
        <f>IF('UT Cases'!AI3253="","",'UT Cases'!AI3253)</f>
        <v/>
      </c>
      <c r="AD3252" s="56" t="str">
        <f>IF('UT Cases'!AJ3253="","",'UT Cases'!AJ3253)</f>
        <v/>
      </c>
    </row>
    <row r="3253" spans="2:30">
      <c r="B3253" s="54" t="str">
        <f>IF('UT Cases'!B3254="","",'UT Cases'!B3254)</f>
        <v/>
      </c>
      <c r="C3253" s="54" t="str">
        <f>IF('UT Cases'!C3254="","",'UT Cases'!C3254)</f>
        <v/>
      </c>
      <c r="D3253" s="54" t="str">
        <f>IF('UT Cases'!D3254="","",'UT Cases'!D3254)</f>
        <v/>
      </c>
      <c r="E3253" s="54" t="str">
        <f>IF('UT Cases'!H3254="","",'UT Cases'!H3254)</f>
        <v/>
      </c>
      <c r="F3253" s="55" t="str">
        <f>IF('UT Cases'!L3254="","",'UT Cases'!L3254)</f>
        <v/>
      </c>
      <c r="G3253" s="56" t="str">
        <f>IF('UT Cases'!M3254="","",'UT Cases'!M3254)</f>
        <v/>
      </c>
      <c r="H3253" s="56" t="str">
        <f>IF('UT Cases'!N3254="","",'UT Cases'!N3254)</f>
        <v/>
      </c>
      <c r="I3253" s="56" t="str">
        <f>IF('UT Cases'!O3254="","",'UT Cases'!O3254)</f>
        <v/>
      </c>
      <c r="J3253" s="56" t="str">
        <f>IF('UT Cases'!P3254="","",'UT Cases'!P3254)</f>
        <v/>
      </c>
      <c r="K3253" s="57" t="str">
        <f>IF('UT Cases'!Q3254="","",'UT Cases'!Q3254)</f>
        <v/>
      </c>
      <c r="L3253" s="57" t="str">
        <f>IF('UT Cases'!R3254="","",'UT Cases'!R3254)</f>
        <v/>
      </c>
      <c r="M3253" s="57" t="str">
        <f>IF('UT Cases'!S3254="","",'UT Cases'!S3254)</f>
        <v/>
      </c>
      <c r="N3253" s="57" t="str">
        <f>IF('UT Cases'!T3254="","",'UT Cases'!T3254)</f>
        <v/>
      </c>
      <c r="O3253" s="57" t="str">
        <f>IF('UT Cases'!U3254="","",'UT Cases'!U3254)</f>
        <v/>
      </c>
      <c r="P3253" s="56" t="str">
        <f>IF('UT Cases'!V3254="","",'UT Cases'!V3254)</f>
        <v/>
      </c>
      <c r="Q3253" s="56" t="str">
        <f>IF('UT Cases'!W3254="","",'UT Cases'!W3254)</f>
        <v/>
      </c>
      <c r="R3253" s="56" t="str">
        <f>IF('UT Cases'!X3254="","",'UT Cases'!X3254)</f>
        <v/>
      </c>
      <c r="S3253" s="56" t="str">
        <f>IF('UT Cases'!Y3254="","",'UT Cases'!Y3254)</f>
        <v/>
      </c>
      <c r="T3253" s="56" t="str">
        <f>IF('UT Cases'!Z3254="","",'UT Cases'!Z3254)</f>
        <v/>
      </c>
      <c r="U3253" s="57" t="str">
        <f>IF('UT Cases'!AA3254="","",'UT Cases'!AA3254)</f>
        <v/>
      </c>
      <c r="V3253" s="57" t="str">
        <f>IF('UT Cases'!AB3254="","",'UT Cases'!AB3254)</f>
        <v/>
      </c>
      <c r="W3253" s="57" t="str">
        <f>IF('UT Cases'!AC3254="","",'UT Cases'!AC3254)</f>
        <v/>
      </c>
      <c r="X3253" s="57" t="str">
        <f>IF('UT Cases'!AD3254="","",'UT Cases'!AD3254)</f>
        <v/>
      </c>
      <c r="Y3253" s="57" t="str">
        <f>IF('UT Cases'!AE3254="","",'UT Cases'!AE3254)</f>
        <v/>
      </c>
      <c r="Z3253" s="56" t="str">
        <f>IF('UT Cases'!AF3254="","",'UT Cases'!AF3254)</f>
        <v/>
      </c>
      <c r="AA3253" s="56" t="str">
        <f>IF('UT Cases'!AG3254="","",'UT Cases'!AG3254)</f>
        <v/>
      </c>
      <c r="AB3253" s="56" t="str">
        <f>IF('UT Cases'!AH3254="","",'UT Cases'!AH3254)</f>
        <v/>
      </c>
      <c r="AC3253" s="56" t="str">
        <f>IF('UT Cases'!AI3254="","",'UT Cases'!AI3254)</f>
        <v/>
      </c>
      <c r="AD3253" s="56" t="str">
        <f>IF('UT Cases'!AJ3254="","",'UT Cases'!AJ3254)</f>
        <v/>
      </c>
    </row>
    <row r="3254" spans="2:30">
      <c r="B3254" s="54" t="str">
        <f>IF('UT Cases'!B3255="","",'UT Cases'!B3255)</f>
        <v/>
      </c>
      <c r="C3254" s="54" t="str">
        <f>IF('UT Cases'!C3255="","",'UT Cases'!C3255)</f>
        <v/>
      </c>
      <c r="D3254" s="54" t="str">
        <f>IF('UT Cases'!D3255="","",'UT Cases'!D3255)</f>
        <v/>
      </c>
      <c r="E3254" s="54" t="str">
        <f>IF('UT Cases'!H3255="","",'UT Cases'!H3255)</f>
        <v/>
      </c>
      <c r="F3254" s="55" t="str">
        <f>IF('UT Cases'!L3255="","",'UT Cases'!L3255)</f>
        <v/>
      </c>
      <c r="G3254" s="56" t="str">
        <f>IF('UT Cases'!M3255="","",'UT Cases'!M3255)</f>
        <v/>
      </c>
      <c r="H3254" s="56" t="str">
        <f>IF('UT Cases'!N3255="","",'UT Cases'!N3255)</f>
        <v/>
      </c>
      <c r="I3254" s="56" t="str">
        <f>IF('UT Cases'!O3255="","",'UT Cases'!O3255)</f>
        <v/>
      </c>
      <c r="J3254" s="56" t="str">
        <f>IF('UT Cases'!P3255="","",'UT Cases'!P3255)</f>
        <v/>
      </c>
      <c r="K3254" s="57" t="str">
        <f>IF('UT Cases'!Q3255="","",'UT Cases'!Q3255)</f>
        <v/>
      </c>
      <c r="L3254" s="57" t="str">
        <f>IF('UT Cases'!R3255="","",'UT Cases'!R3255)</f>
        <v/>
      </c>
      <c r="M3254" s="57" t="str">
        <f>IF('UT Cases'!S3255="","",'UT Cases'!S3255)</f>
        <v/>
      </c>
      <c r="N3254" s="57" t="str">
        <f>IF('UT Cases'!T3255="","",'UT Cases'!T3255)</f>
        <v/>
      </c>
      <c r="O3254" s="57" t="str">
        <f>IF('UT Cases'!U3255="","",'UT Cases'!U3255)</f>
        <v/>
      </c>
      <c r="P3254" s="56" t="str">
        <f>IF('UT Cases'!V3255="","",'UT Cases'!V3255)</f>
        <v/>
      </c>
      <c r="Q3254" s="56" t="str">
        <f>IF('UT Cases'!W3255="","",'UT Cases'!W3255)</f>
        <v/>
      </c>
      <c r="R3254" s="56" t="str">
        <f>IF('UT Cases'!X3255="","",'UT Cases'!X3255)</f>
        <v/>
      </c>
      <c r="S3254" s="56" t="str">
        <f>IF('UT Cases'!Y3255="","",'UT Cases'!Y3255)</f>
        <v/>
      </c>
      <c r="T3254" s="56" t="str">
        <f>IF('UT Cases'!Z3255="","",'UT Cases'!Z3255)</f>
        <v/>
      </c>
      <c r="U3254" s="57" t="str">
        <f>IF('UT Cases'!AA3255="","",'UT Cases'!AA3255)</f>
        <v/>
      </c>
      <c r="V3254" s="57" t="str">
        <f>IF('UT Cases'!AB3255="","",'UT Cases'!AB3255)</f>
        <v/>
      </c>
      <c r="W3254" s="57" t="str">
        <f>IF('UT Cases'!AC3255="","",'UT Cases'!AC3255)</f>
        <v/>
      </c>
      <c r="X3254" s="57" t="str">
        <f>IF('UT Cases'!AD3255="","",'UT Cases'!AD3255)</f>
        <v/>
      </c>
      <c r="Y3254" s="57" t="str">
        <f>IF('UT Cases'!AE3255="","",'UT Cases'!AE3255)</f>
        <v/>
      </c>
      <c r="Z3254" s="56" t="str">
        <f>IF('UT Cases'!AF3255="","",'UT Cases'!AF3255)</f>
        <v/>
      </c>
      <c r="AA3254" s="56" t="str">
        <f>IF('UT Cases'!AG3255="","",'UT Cases'!AG3255)</f>
        <v/>
      </c>
      <c r="AB3254" s="56" t="str">
        <f>IF('UT Cases'!AH3255="","",'UT Cases'!AH3255)</f>
        <v/>
      </c>
      <c r="AC3254" s="56" t="str">
        <f>IF('UT Cases'!AI3255="","",'UT Cases'!AI3255)</f>
        <v/>
      </c>
      <c r="AD3254" s="56" t="str">
        <f>IF('UT Cases'!AJ3255="","",'UT Cases'!AJ3255)</f>
        <v/>
      </c>
    </row>
    <row r="3255" spans="2:30">
      <c r="B3255" s="54" t="str">
        <f>IF('UT Cases'!B3256="","",'UT Cases'!B3256)</f>
        <v/>
      </c>
      <c r="C3255" s="54" t="str">
        <f>IF('UT Cases'!C3256="","",'UT Cases'!C3256)</f>
        <v/>
      </c>
      <c r="D3255" s="54" t="str">
        <f>IF('UT Cases'!D3256="","",'UT Cases'!D3256)</f>
        <v/>
      </c>
      <c r="E3255" s="54" t="str">
        <f>IF('UT Cases'!H3256="","",'UT Cases'!H3256)</f>
        <v/>
      </c>
      <c r="F3255" s="55" t="str">
        <f>IF('UT Cases'!L3256="","",'UT Cases'!L3256)</f>
        <v/>
      </c>
      <c r="G3255" s="56" t="str">
        <f>IF('UT Cases'!M3256="","",'UT Cases'!M3256)</f>
        <v/>
      </c>
      <c r="H3255" s="56" t="str">
        <f>IF('UT Cases'!N3256="","",'UT Cases'!N3256)</f>
        <v/>
      </c>
      <c r="I3255" s="56" t="str">
        <f>IF('UT Cases'!O3256="","",'UT Cases'!O3256)</f>
        <v/>
      </c>
      <c r="J3255" s="56" t="str">
        <f>IF('UT Cases'!P3256="","",'UT Cases'!P3256)</f>
        <v/>
      </c>
      <c r="K3255" s="57" t="str">
        <f>IF('UT Cases'!Q3256="","",'UT Cases'!Q3256)</f>
        <v/>
      </c>
      <c r="L3255" s="57" t="str">
        <f>IF('UT Cases'!R3256="","",'UT Cases'!R3256)</f>
        <v/>
      </c>
      <c r="M3255" s="57" t="str">
        <f>IF('UT Cases'!S3256="","",'UT Cases'!S3256)</f>
        <v/>
      </c>
      <c r="N3255" s="57" t="str">
        <f>IF('UT Cases'!T3256="","",'UT Cases'!T3256)</f>
        <v/>
      </c>
      <c r="O3255" s="57" t="str">
        <f>IF('UT Cases'!U3256="","",'UT Cases'!U3256)</f>
        <v/>
      </c>
      <c r="P3255" s="56" t="str">
        <f>IF('UT Cases'!V3256="","",'UT Cases'!V3256)</f>
        <v/>
      </c>
      <c r="Q3255" s="56" t="str">
        <f>IF('UT Cases'!W3256="","",'UT Cases'!W3256)</f>
        <v/>
      </c>
      <c r="R3255" s="56" t="str">
        <f>IF('UT Cases'!X3256="","",'UT Cases'!X3256)</f>
        <v/>
      </c>
      <c r="S3255" s="56" t="str">
        <f>IF('UT Cases'!Y3256="","",'UT Cases'!Y3256)</f>
        <v/>
      </c>
      <c r="T3255" s="56" t="str">
        <f>IF('UT Cases'!Z3256="","",'UT Cases'!Z3256)</f>
        <v/>
      </c>
      <c r="U3255" s="57" t="str">
        <f>IF('UT Cases'!AA3256="","",'UT Cases'!AA3256)</f>
        <v/>
      </c>
      <c r="V3255" s="57" t="str">
        <f>IF('UT Cases'!AB3256="","",'UT Cases'!AB3256)</f>
        <v/>
      </c>
      <c r="W3255" s="57" t="str">
        <f>IF('UT Cases'!AC3256="","",'UT Cases'!AC3256)</f>
        <v/>
      </c>
      <c r="X3255" s="57" t="str">
        <f>IF('UT Cases'!AD3256="","",'UT Cases'!AD3256)</f>
        <v/>
      </c>
      <c r="Y3255" s="57" t="str">
        <f>IF('UT Cases'!AE3256="","",'UT Cases'!AE3256)</f>
        <v/>
      </c>
      <c r="Z3255" s="56" t="str">
        <f>IF('UT Cases'!AF3256="","",'UT Cases'!AF3256)</f>
        <v/>
      </c>
      <c r="AA3255" s="56" t="str">
        <f>IF('UT Cases'!AG3256="","",'UT Cases'!AG3256)</f>
        <v/>
      </c>
      <c r="AB3255" s="56" t="str">
        <f>IF('UT Cases'!AH3256="","",'UT Cases'!AH3256)</f>
        <v/>
      </c>
      <c r="AC3255" s="56" t="str">
        <f>IF('UT Cases'!AI3256="","",'UT Cases'!AI3256)</f>
        <v/>
      </c>
      <c r="AD3255" s="56" t="str">
        <f>IF('UT Cases'!AJ3256="","",'UT Cases'!AJ3256)</f>
        <v/>
      </c>
    </row>
    <row r="3256" spans="2:30">
      <c r="B3256" s="54" t="str">
        <f>IF('UT Cases'!B3257="","",'UT Cases'!B3257)</f>
        <v/>
      </c>
      <c r="C3256" s="54" t="str">
        <f>IF('UT Cases'!C3257="","",'UT Cases'!C3257)</f>
        <v/>
      </c>
      <c r="D3256" s="54" t="str">
        <f>IF('UT Cases'!D3257="","",'UT Cases'!D3257)</f>
        <v/>
      </c>
      <c r="E3256" s="54" t="str">
        <f>IF('UT Cases'!H3257="","",'UT Cases'!H3257)</f>
        <v/>
      </c>
      <c r="F3256" s="55" t="str">
        <f>IF('UT Cases'!L3257="","",'UT Cases'!L3257)</f>
        <v/>
      </c>
      <c r="G3256" s="56" t="str">
        <f>IF('UT Cases'!M3257="","",'UT Cases'!M3257)</f>
        <v/>
      </c>
      <c r="H3256" s="56" t="str">
        <f>IF('UT Cases'!N3257="","",'UT Cases'!N3257)</f>
        <v/>
      </c>
      <c r="I3256" s="56" t="str">
        <f>IF('UT Cases'!O3257="","",'UT Cases'!O3257)</f>
        <v/>
      </c>
      <c r="J3256" s="56" t="str">
        <f>IF('UT Cases'!P3257="","",'UT Cases'!P3257)</f>
        <v/>
      </c>
      <c r="K3256" s="57" t="str">
        <f>IF('UT Cases'!Q3257="","",'UT Cases'!Q3257)</f>
        <v/>
      </c>
      <c r="L3256" s="57" t="str">
        <f>IF('UT Cases'!R3257="","",'UT Cases'!R3257)</f>
        <v/>
      </c>
      <c r="M3256" s="57" t="str">
        <f>IF('UT Cases'!S3257="","",'UT Cases'!S3257)</f>
        <v/>
      </c>
      <c r="N3256" s="57" t="str">
        <f>IF('UT Cases'!T3257="","",'UT Cases'!T3257)</f>
        <v/>
      </c>
      <c r="O3256" s="57" t="str">
        <f>IF('UT Cases'!U3257="","",'UT Cases'!U3257)</f>
        <v/>
      </c>
      <c r="P3256" s="56" t="str">
        <f>IF('UT Cases'!V3257="","",'UT Cases'!V3257)</f>
        <v/>
      </c>
      <c r="Q3256" s="56" t="str">
        <f>IF('UT Cases'!W3257="","",'UT Cases'!W3257)</f>
        <v/>
      </c>
      <c r="R3256" s="56" t="str">
        <f>IF('UT Cases'!X3257="","",'UT Cases'!X3257)</f>
        <v/>
      </c>
      <c r="S3256" s="56" t="str">
        <f>IF('UT Cases'!Y3257="","",'UT Cases'!Y3257)</f>
        <v/>
      </c>
      <c r="T3256" s="56" t="str">
        <f>IF('UT Cases'!Z3257="","",'UT Cases'!Z3257)</f>
        <v/>
      </c>
      <c r="U3256" s="57" t="str">
        <f>IF('UT Cases'!AA3257="","",'UT Cases'!AA3257)</f>
        <v/>
      </c>
      <c r="V3256" s="57" t="str">
        <f>IF('UT Cases'!AB3257="","",'UT Cases'!AB3257)</f>
        <v/>
      </c>
      <c r="W3256" s="57" t="str">
        <f>IF('UT Cases'!AC3257="","",'UT Cases'!AC3257)</f>
        <v/>
      </c>
      <c r="X3256" s="57" t="str">
        <f>IF('UT Cases'!AD3257="","",'UT Cases'!AD3257)</f>
        <v/>
      </c>
      <c r="Y3256" s="57" t="str">
        <f>IF('UT Cases'!AE3257="","",'UT Cases'!AE3257)</f>
        <v/>
      </c>
      <c r="Z3256" s="56" t="str">
        <f>IF('UT Cases'!AF3257="","",'UT Cases'!AF3257)</f>
        <v/>
      </c>
      <c r="AA3256" s="56" t="str">
        <f>IF('UT Cases'!AG3257="","",'UT Cases'!AG3257)</f>
        <v/>
      </c>
      <c r="AB3256" s="56" t="str">
        <f>IF('UT Cases'!AH3257="","",'UT Cases'!AH3257)</f>
        <v/>
      </c>
      <c r="AC3256" s="56" t="str">
        <f>IF('UT Cases'!AI3257="","",'UT Cases'!AI3257)</f>
        <v/>
      </c>
      <c r="AD3256" s="56" t="str">
        <f>IF('UT Cases'!AJ3257="","",'UT Cases'!AJ3257)</f>
        <v/>
      </c>
    </row>
    <row r="3257" spans="2:30">
      <c r="B3257" s="54" t="str">
        <f>IF('UT Cases'!B3258="","",'UT Cases'!B3258)</f>
        <v/>
      </c>
      <c r="C3257" s="54" t="str">
        <f>IF('UT Cases'!C3258="","",'UT Cases'!C3258)</f>
        <v/>
      </c>
      <c r="D3257" s="54" t="str">
        <f>IF('UT Cases'!D3258="","",'UT Cases'!D3258)</f>
        <v/>
      </c>
      <c r="E3257" s="54" t="str">
        <f>IF('UT Cases'!H3258="","",'UT Cases'!H3258)</f>
        <v/>
      </c>
      <c r="F3257" s="55" t="str">
        <f>IF('UT Cases'!L3258="","",'UT Cases'!L3258)</f>
        <v/>
      </c>
      <c r="G3257" s="56" t="str">
        <f>IF('UT Cases'!M3258="","",'UT Cases'!M3258)</f>
        <v/>
      </c>
      <c r="H3257" s="56" t="str">
        <f>IF('UT Cases'!N3258="","",'UT Cases'!N3258)</f>
        <v/>
      </c>
      <c r="I3257" s="56" t="str">
        <f>IF('UT Cases'!O3258="","",'UT Cases'!O3258)</f>
        <v/>
      </c>
      <c r="J3257" s="56" t="str">
        <f>IF('UT Cases'!P3258="","",'UT Cases'!P3258)</f>
        <v/>
      </c>
      <c r="K3257" s="57" t="str">
        <f>IF('UT Cases'!Q3258="","",'UT Cases'!Q3258)</f>
        <v/>
      </c>
      <c r="L3257" s="57" t="str">
        <f>IF('UT Cases'!R3258="","",'UT Cases'!R3258)</f>
        <v/>
      </c>
      <c r="M3257" s="57" t="str">
        <f>IF('UT Cases'!S3258="","",'UT Cases'!S3258)</f>
        <v/>
      </c>
      <c r="N3257" s="57" t="str">
        <f>IF('UT Cases'!T3258="","",'UT Cases'!T3258)</f>
        <v/>
      </c>
      <c r="O3257" s="57" t="str">
        <f>IF('UT Cases'!U3258="","",'UT Cases'!U3258)</f>
        <v/>
      </c>
      <c r="P3257" s="56" t="str">
        <f>IF('UT Cases'!V3258="","",'UT Cases'!V3258)</f>
        <v/>
      </c>
      <c r="Q3257" s="56" t="str">
        <f>IF('UT Cases'!W3258="","",'UT Cases'!W3258)</f>
        <v/>
      </c>
      <c r="R3257" s="56" t="str">
        <f>IF('UT Cases'!X3258="","",'UT Cases'!X3258)</f>
        <v/>
      </c>
      <c r="S3257" s="56" t="str">
        <f>IF('UT Cases'!Y3258="","",'UT Cases'!Y3258)</f>
        <v/>
      </c>
      <c r="T3257" s="56" t="str">
        <f>IF('UT Cases'!Z3258="","",'UT Cases'!Z3258)</f>
        <v/>
      </c>
      <c r="U3257" s="57" t="str">
        <f>IF('UT Cases'!AA3258="","",'UT Cases'!AA3258)</f>
        <v/>
      </c>
      <c r="V3257" s="57" t="str">
        <f>IF('UT Cases'!AB3258="","",'UT Cases'!AB3258)</f>
        <v/>
      </c>
      <c r="W3257" s="57" t="str">
        <f>IF('UT Cases'!AC3258="","",'UT Cases'!AC3258)</f>
        <v/>
      </c>
      <c r="X3257" s="57" t="str">
        <f>IF('UT Cases'!AD3258="","",'UT Cases'!AD3258)</f>
        <v/>
      </c>
      <c r="Y3257" s="57" t="str">
        <f>IF('UT Cases'!AE3258="","",'UT Cases'!AE3258)</f>
        <v/>
      </c>
      <c r="Z3257" s="56" t="str">
        <f>IF('UT Cases'!AF3258="","",'UT Cases'!AF3258)</f>
        <v/>
      </c>
      <c r="AA3257" s="56" t="str">
        <f>IF('UT Cases'!AG3258="","",'UT Cases'!AG3258)</f>
        <v/>
      </c>
      <c r="AB3257" s="56" t="str">
        <f>IF('UT Cases'!AH3258="","",'UT Cases'!AH3258)</f>
        <v/>
      </c>
      <c r="AC3257" s="56" t="str">
        <f>IF('UT Cases'!AI3258="","",'UT Cases'!AI3258)</f>
        <v/>
      </c>
      <c r="AD3257" s="56" t="str">
        <f>IF('UT Cases'!AJ3258="","",'UT Cases'!AJ3258)</f>
        <v/>
      </c>
    </row>
    <row r="3258" spans="2:30">
      <c r="B3258" s="54" t="str">
        <f>IF('UT Cases'!B3259="","",'UT Cases'!B3259)</f>
        <v/>
      </c>
      <c r="C3258" s="54" t="str">
        <f>IF('UT Cases'!C3259="","",'UT Cases'!C3259)</f>
        <v/>
      </c>
      <c r="D3258" s="54" t="str">
        <f>IF('UT Cases'!D3259="","",'UT Cases'!D3259)</f>
        <v/>
      </c>
      <c r="E3258" s="54" t="str">
        <f>IF('UT Cases'!H3259="","",'UT Cases'!H3259)</f>
        <v/>
      </c>
      <c r="F3258" s="55" t="str">
        <f>IF('UT Cases'!L3259="","",'UT Cases'!L3259)</f>
        <v/>
      </c>
      <c r="G3258" s="56" t="str">
        <f>IF('UT Cases'!M3259="","",'UT Cases'!M3259)</f>
        <v/>
      </c>
      <c r="H3258" s="56" t="str">
        <f>IF('UT Cases'!N3259="","",'UT Cases'!N3259)</f>
        <v/>
      </c>
      <c r="I3258" s="56" t="str">
        <f>IF('UT Cases'!O3259="","",'UT Cases'!O3259)</f>
        <v/>
      </c>
      <c r="J3258" s="56" t="str">
        <f>IF('UT Cases'!P3259="","",'UT Cases'!P3259)</f>
        <v/>
      </c>
      <c r="K3258" s="57" t="str">
        <f>IF('UT Cases'!Q3259="","",'UT Cases'!Q3259)</f>
        <v/>
      </c>
      <c r="L3258" s="57" t="str">
        <f>IF('UT Cases'!R3259="","",'UT Cases'!R3259)</f>
        <v/>
      </c>
      <c r="M3258" s="57" t="str">
        <f>IF('UT Cases'!S3259="","",'UT Cases'!S3259)</f>
        <v/>
      </c>
      <c r="N3258" s="57" t="str">
        <f>IF('UT Cases'!T3259="","",'UT Cases'!T3259)</f>
        <v/>
      </c>
      <c r="O3258" s="57" t="str">
        <f>IF('UT Cases'!U3259="","",'UT Cases'!U3259)</f>
        <v/>
      </c>
      <c r="P3258" s="56" t="str">
        <f>IF('UT Cases'!V3259="","",'UT Cases'!V3259)</f>
        <v/>
      </c>
      <c r="Q3258" s="56" t="str">
        <f>IF('UT Cases'!W3259="","",'UT Cases'!W3259)</f>
        <v/>
      </c>
      <c r="R3258" s="56" t="str">
        <f>IF('UT Cases'!X3259="","",'UT Cases'!X3259)</f>
        <v/>
      </c>
      <c r="S3258" s="56" t="str">
        <f>IF('UT Cases'!Y3259="","",'UT Cases'!Y3259)</f>
        <v/>
      </c>
      <c r="T3258" s="56" t="str">
        <f>IF('UT Cases'!Z3259="","",'UT Cases'!Z3259)</f>
        <v/>
      </c>
      <c r="U3258" s="57" t="str">
        <f>IF('UT Cases'!AA3259="","",'UT Cases'!AA3259)</f>
        <v/>
      </c>
      <c r="V3258" s="57" t="str">
        <f>IF('UT Cases'!AB3259="","",'UT Cases'!AB3259)</f>
        <v/>
      </c>
      <c r="W3258" s="57" t="str">
        <f>IF('UT Cases'!AC3259="","",'UT Cases'!AC3259)</f>
        <v/>
      </c>
      <c r="X3258" s="57" t="str">
        <f>IF('UT Cases'!AD3259="","",'UT Cases'!AD3259)</f>
        <v/>
      </c>
      <c r="Y3258" s="57" t="str">
        <f>IF('UT Cases'!AE3259="","",'UT Cases'!AE3259)</f>
        <v/>
      </c>
      <c r="Z3258" s="56" t="str">
        <f>IF('UT Cases'!AF3259="","",'UT Cases'!AF3259)</f>
        <v/>
      </c>
      <c r="AA3258" s="56" t="str">
        <f>IF('UT Cases'!AG3259="","",'UT Cases'!AG3259)</f>
        <v/>
      </c>
      <c r="AB3258" s="56" t="str">
        <f>IF('UT Cases'!AH3259="","",'UT Cases'!AH3259)</f>
        <v/>
      </c>
      <c r="AC3258" s="56" t="str">
        <f>IF('UT Cases'!AI3259="","",'UT Cases'!AI3259)</f>
        <v/>
      </c>
      <c r="AD3258" s="56" t="str">
        <f>IF('UT Cases'!AJ3259="","",'UT Cases'!AJ3259)</f>
        <v/>
      </c>
    </row>
    <row r="3259" spans="2:30">
      <c r="B3259" s="54" t="str">
        <f>IF('UT Cases'!B3260="","",'UT Cases'!B3260)</f>
        <v/>
      </c>
      <c r="C3259" s="54" t="str">
        <f>IF('UT Cases'!C3260="","",'UT Cases'!C3260)</f>
        <v/>
      </c>
      <c r="D3259" s="54" t="str">
        <f>IF('UT Cases'!D3260="","",'UT Cases'!D3260)</f>
        <v/>
      </c>
      <c r="E3259" s="54" t="str">
        <f>IF('UT Cases'!H3260="","",'UT Cases'!H3260)</f>
        <v/>
      </c>
      <c r="F3259" s="55" t="str">
        <f>IF('UT Cases'!L3260="","",'UT Cases'!L3260)</f>
        <v/>
      </c>
      <c r="G3259" s="56" t="str">
        <f>IF('UT Cases'!M3260="","",'UT Cases'!M3260)</f>
        <v/>
      </c>
      <c r="H3259" s="56" t="str">
        <f>IF('UT Cases'!N3260="","",'UT Cases'!N3260)</f>
        <v/>
      </c>
      <c r="I3259" s="56" t="str">
        <f>IF('UT Cases'!O3260="","",'UT Cases'!O3260)</f>
        <v/>
      </c>
      <c r="J3259" s="56" t="str">
        <f>IF('UT Cases'!P3260="","",'UT Cases'!P3260)</f>
        <v/>
      </c>
      <c r="K3259" s="57" t="str">
        <f>IF('UT Cases'!Q3260="","",'UT Cases'!Q3260)</f>
        <v/>
      </c>
      <c r="L3259" s="57" t="str">
        <f>IF('UT Cases'!R3260="","",'UT Cases'!R3260)</f>
        <v/>
      </c>
      <c r="M3259" s="57" t="str">
        <f>IF('UT Cases'!S3260="","",'UT Cases'!S3260)</f>
        <v/>
      </c>
      <c r="N3259" s="57" t="str">
        <f>IF('UT Cases'!T3260="","",'UT Cases'!T3260)</f>
        <v/>
      </c>
      <c r="O3259" s="57" t="str">
        <f>IF('UT Cases'!U3260="","",'UT Cases'!U3260)</f>
        <v/>
      </c>
      <c r="P3259" s="56" t="str">
        <f>IF('UT Cases'!V3260="","",'UT Cases'!V3260)</f>
        <v/>
      </c>
      <c r="Q3259" s="56" t="str">
        <f>IF('UT Cases'!W3260="","",'UT Cases'!W3260)</f>
        <v/>
      </c>
      <c r="R3259" s="56" t="str">
        <f>IF('UT Cases'!X3260="","",'UT Cases'!X3260)</f>
        <v/>
      </c>
      <c r="S3259" s="56" t="str">
        <f>IF('UT Cases'!Y3260="","",'UT Cases'!Y3260)</f>
        <v/>
      </c>
      <c r="T3259" s="56" t="str">
        <f>IF('UT Cases'!Z3260="","",'UT Cases'!Z3260)</f>
        <v/>
      </c>
      <c r="U3259" s="57" t="str">
        <f>IF('UT Cases'!AA3260="","",'UT Cases'!AA3260)</f>
        <v/>
      </c>
      <c r="V3259" s="57" t="str">
        <f>IF('UT Cases'!AB3260="","",'UT Cases'!AB3260)</f>
        <v/>
      </c>
      <c r="W3259" s="57" t="str">
        <f>IF('UT Cases'!AC3260="","",'UT Cases'!AC3260)</f>
        <v/>
      </c>
      <c r="X3259" s="57" t="str">
        <f>IF('UT Cases'!AD3260="","",'UT Cases'!AD3260)</f>
        <v/>
      </c>
      <c r="Y3259" s="57" t="str">
        <f>IF('UT Cases'!AE3260="","",'UT Cases'!AE3260)</f>
        <v/>
      </c>
      <c r="Z3259" s="56" t="str">
        <f>IF('UT Cases'!AF3260="","",'UT Cases'!AF3260)</f>
        <v/>
      </c>
      <c r="AA3259" s="56" t="str">
        <f>IF('UT Cases'!AG3260="","",'UT Cases'!AG3260)</f>
        <v/>
      </c>
      <c r="AB3259" s="56" t="str">
        <f>IF('UT Cases'!AH3260="","",'UT Cases'!AH3260)</f>
        <v/>
      </c>
      <c r="AC3259" s="56" t="str">
        <f>IF('UT Cases'!AI3260="","",'UT Cases'!AI3260)</f>
        <v/>
      </c>
      <c r="AD3259" s="56" t="str">
        <f>IF('UT Cases'!AJ3260="","",'UT Cases'!AJ3260)</f>
        <v/>
      </c>
    </row>
    <row r="3260" spans="2:30">
      <c r="B3260" s="54" t="str">
        <f>IF('UT Cases'!B3261="","",'UT Cases'!B3261)</f>
        <v/>
      </c>
      <c r="C3260" s="54" t="str">
        <f>IF('UT Cases'!C3261="","",'UT Cases'!C3261)</f>
        <v/>
      </c>
      <c r="D3260" s="54" t="str">
        <f>IF('UT Cases'!D3261="","",'UT Cases'!D3261)</f>
        <v/>
      </c>
      <c r="E3260" s="54" t="str">
        <f>IF('UT Cases'!H3261="","",'UT Cases'!H3261)</f>
        <v/>
      </c>
      <c r="F3260" s="55" t="str">
        <f>IF('UT Cases'!L3261="","",'UT Cases'!L3261)</f>
        <v/>
      </c>
      <c r="G3260" s="56" t="str">
        <f>IF('UT Cases'!M3261="","",'UT Cases'!M3261)</f>
        <v/>
      </c>
      <c r="H3260" s="56" t="str">
        <f>IF('UT Cases'!N3261="","",'UT Cases'!N3261)</f>
        <v/>
      </c>
      <c r="I3260" s="56" t="str">
        <f>IF('UT Cases'!O3261="","",'UT Cases'!O3261)</f>
        <v/>
      </c>
      <c r="J3260" s="56" t="str">
        <f>IF('UT Cases'!P3261="","",'UT Cases'!P3261)</f>
        <v/>
      </c>
      <c r="K3260" s="57" t="str">
        <f>IF('UT Cases'!Q3261="","",'UT Cases'!Q3261)</f>
        <v/>
      </c>
      <c r="L3260" s="57" t="str">
        <f>IF('UT Cases'!R3261="","",'UT Cases'!R3261)</f>
        <v/>
      </c>
      <c r="M3260" s="57" t="str">
        <f>IF('UT Cases'!S3261="","",'UT Cases'!S3261)</f>
        <v/>
      </c>
      <c r="N3260" s="57" t="str">
        <f>IF('UT Cases'!T3261="","",'UT Cases'!T3261)</f>
        <v/>
      </c>
      <c r="O3260" s="57" t="str">
        <f>IF('UT Cases'!U3261="","",'UT Cases'!U3261)</f>
        <v/>
      </c>
      <c r="P3260" s="56" t="str">
        <f>IF('UT Cases'!V3261="","",'UT Cases'!V3261)</f>
        <v/>
      </c>
      <c r="Q3260" s="56" t="str">
        <f>IF('UT Cases'!W3261="","",'UT Cases'!W3261)</f>
        <v/>
      </c>
      <c r="R3260" s="56" t="str">
        <f>IF('UT Cases'!X3261="","",'UT Cases'!X3261)</f>
        <v/>
      </c>
      <c r="S3260" s="56" t="str">
        <f>IF('UT Cases'!Y3261="","",'UT Cases'!Y3261)</f>
        <v/>
      </c>
      <c r="T3260" s="56" t="str">
        <f>IF('UT Cases'!Z3261="","",'UT Cases'!Z3261)</f>
        <v/>
      </c>
      <c r="U3260" s="57" t="str">
        <f>IF('UT Cases'!AA3261="","",'UT Cases'!AA3261)</f>
        <v/>
      </c>
      <c r="V3260" s="57" t="str">
        <f>IF('UT Cases'!AB3261="","",'UT Cases'!AB3261)</f>
        <v/>
      </c>
      <c r="W3260" s="57" t="str">
        <f>IF('UT Cases'!AC3261="","",'UT Cases'!AC3261)</f>
        <v/>
      </c>
      <c r="X3260" s="57" t="str">
        <f>IF('UT Cases'!AD3261="","",'UT Cases'!AD3261)</f>
        <v/>
      </c>
      <c r="Y3260" s="57" t="str">
        <f>IF('UT Cases'!AE3261="","",'UT Cases'!AE3261)</f>
        <v/>
      </c>
      <c r="Z3260" s="56" t="str">
        <f>IF('UT Cases'!AF3261="","",'UT Cases'!AF3261)</f>
        <v/>
      </c>
      <c r="AA3260" s="56" t="str">
        <f>IF('UT Cases'!AG3261="","",'UT Cases'!AG3261)</f>
        <v/>
      </c>
      <c r="AB3260" s="56" t="str">
        <f>IF('UT Cases'!AH3261="","",'UT Cases'!AH3261)</f>
        <v/>
      </c>
      <c r="AC3260" s="56" t="str">
        <f>IF('UT Cases'!AI3261="","",'UT Cases'!AI3261)</f>
        <v/>
      </c>
      <c r="AD3260" s="56" t="str">
        <f>IF('UT Cases'!AJ3261="","",'UT Cases'!AJ3261)</f>
        <v/>
      </c>
    </row>
    <row r="3261" spans="2:30">
      <c r="B3261" s="54" t="str">
        <f>IF('UT Cases'!B3262="","",'UT Cases'!B3262)</f>
        <v/>
      </c>
      <c r="C3261" s="54" t="str">
        <f>IF('UT Cases'!C3262="","",'UT Cases'!C3262)</f>
        <v/>
      </c>
      <c r="D3261" s="54" t="str">
        <f>IF('UT Cases'!D3262="","",'UT Cases'!D3262)</f>
        <v/>
      </c>
      <c r="E3261" s="54" t="str">
        <f>IF('UT Cases'!H3262="","",'UT Cases'!H3262)</f>
        <v/>
      </c>
      <c r="F3261" s="55" t="str">
        <f>IF('UT Cases'!L3262="","",'UT Cases'!L3262)</f>
        <v/>
      </c>
      <c r="G3261" s="56" t="str">
        <f>IF('UT Cases'!M3262="","",'UT Cases'!M3262)</f>
        <v/>
      </c>
      <c r="H3261" s="56" t="str">
        <f>IF('UT Cases'!N3262="","",'UT Cases'!N3262)</f>
        <v/>
      </c>
      <c r="I3261" s="56" t="str">
        <f>IF('UT Cases'!O3262="","",'UT Cases'!O3262)</f>
        <v/>
      </c>
      <c r="J3261" s="56" t="str">
        <f>IF('UT Cases'!P3262="","",'UT Cases'!P3262)</f>
        <v/>
      </c>
      <c r="K3261" s="57" t="str">
        <f>IF('UT Cases'!Q3262="","",'UT Cases'!Q3262)</f>
        <v/>
      </c>
      <c r="L3261" s="57" t="str">
        <f>IF('UT Cases'!R3262="","",'UT Cases'!R3262)</f>
        <v/>
      </c>
      <c r="M3261" s="57" t="str">
        <f>IF('UT Cases'!S3262="","",'UT Cases'!S3262)</f>
        <v/>
      </c>
      <c r="N3261" s="57" t="str">
        <f>IF('UT Cases'!T3262="","",'UT Cases'!T3262)</f>
        <v/>
      </c>
      <c r="O3261" s="57" t="str">
        <f>IF('UT Cases'!U3262="","",'UT Cases'!U3262)</f>
        <v/>
      </c>
      <c r="P3261" s="56" t="str">
        <f>IF('UT Cases'!V3262="","",'UT Cases'!V3262)</f>
        <v/>
      </c>
      <c r="Q3261" s="56" t="str">
        <f>IF('UT Cases'!W3262="","",'UT Cases'!W3262)</f>
        <v/>
      </c>
      <c r="R3261" s="56" t="str">
        <f>IF('UT Cases'!X3262="","",'UT Cases'!X3262)</f>
        <v/>
      </c>
      <c r="S3261" s="56" t="str">
        <f>IF('UT Cases'!Y3262="","",'UT Cases'!Y3262)</f>
        <v/>
      </c>
      <c r="T3261" s="56" t="str">
        <f>IF('UT Cases'!Z3262="","",'UT Cases'!Z3262)</f>
        <v/>
      </c>
      <c r="U3261" s="57" t="str">
        <f>IF('UT Cases'!AA3262="","",'UT Cases'!AA3262)</f>
        <v/>
      </c>
      <c r="V3261" s="57" t="str">
        <f>IF('UT Cases'!AB3262="","",'UT Cases'!AB3262)</f>
        <v/>
      </c>
      <c r="W3261" s="57" t="str">
        <f>IF('UT Cases'!AC3262="","",'UT Cases'!AC3262)</f>
        <v/>
      </c>
      <c r="X3261" s="57" t="str">
        <f>IF('UT Cases'!AD3262="","",'UT Cases'!AD3262)</f>
        <v/>
      </c>
      <c r="Y3261" s="57" t="str">
        <f>IF('UT Cases'!AE3262="","",'UT Cases'!AE3262)</f>
        <v/>
      </c>
      <c r="Z3261" s="56" t="str">
        <f>IF('UT Cases'!AF3262="","",'UT Cases'!AF3262)</f>
        <v/>
      </c>
      <c r="AA3261" s="56" t="str">
        <f>IF('UT Cases'!AG3262="","",'UT Cases'!AG3262)</f>
        <v/>
      </c>
      <c r="AB3261" s="56" t="str">
        <f>IF('UT Cases'!AH3262="","",'UT Cases'!AH3262)</f>
        <v/>
      </c>
      <c r="AC3261" s="56" t="str">
        <f>IF('UT Cases'!AI3262="","",'UT Cases'!AI3262)</f>
        <v/>
      </c>
      <c r="AD3261" s="56" t="str">
        <f>IF('UT Cases'!AJ3262="","",'UT Cases'!AJ3262)</f>
        <v/>
      </c>
    </row>
    <row r="3262" spans="2:30">
      <c r="B3262" s="54" t="str">
        <f>IF('UT Cases'!B3263="","",'UT Cases'!B3263)</f>
        <v/>
      </c>
      <c r="C3262" s="54" t="str">
        <f>IF('UT Cases'!C3263="","",'UT Cases'!C3263)</f>
        <v/>
      </c>
      <c r="D3262" s="54" t="str">
        <f>IF('UT Cases'!D3263="","",'UT Cases'!D3263)</f>
        <v/>
      </c>
      <c r="E3262" s="54" t="str">
        <f>IF('UT Cases'!H3263="","",'UT Cases'!H3263)</f>
        <v/>
      </c>
      <c r="F3262" s="55" t="str">
        <f>IF('UT Cases'!L3263="","",'UT Cases'!L3263)</f>
        <v/>
      </c>
      <c r="G3262" s="56" t="str">
        <f>IF('UT Cases'!M3263="","",'UT Cases'!M3263)</f>
        <v/>
      </c>
      <c r="H3262" s="56" t="str">
        <f>IF('UT Cases'!N3263="","",'UT Cases'!N3263)</f>
        <v/>
      </c>
      <c r="I3262" s="56" t="str">
        <f>IF('UT Cases'!O3263="","",'UT Cases'!O3263)</f>
        <v/>
      </c>
      <c r="J3262" s="56" t="str">
        <f>IF('UT Cases'!P3263="","",'UT Cases'!P3263)</f>
        <v/>
      </c>
      <c r="K3262" s="57" t="str">
        <f>IF('UT Cases'!Q3263="","",'UT Cases'!Q3263)</f>
        <v/>
      </c>
      <c r="L3262" s="57" t="str">
        <f>IF('UT Cases'!R3263="","",'UT Cases'!R3263)</f>
        <v/>
      </c>
      <c r="M3262" s="57" t="str">
        <f>IF('UT Cases'!S3263="","",'UT Cases'!S3263)</f>
        <v/>
      </c>
      <c r="N3262" s="57" t="str">
        <f>IF('UT Cases'!T3263="","",'UT Cases'!T3263)</f>
        <v/>
      </c>
      <c r="O3262" s="57" t="str">
        <f>IF('UT Cases'!U3263="","",'UT Cases'!U3263)</f>
        <v/>
      </c>
      <c r="P3262" s="56" t="str">
        <f>IF('UT Cases'!V3263="","",'UT Cases'!V3263)</f>
        <v/>
      </c>
      <c r="Q3262" s="56" t="str">
        <f>IF('UT Cases'!W3263="","",'UT Cases'!W3263)</f>
        <v/>
      </c>
      <c r="R3262" s="56" t="str">
        <f>IF('UT Cases'!X3263="","",'UT Cases'!X3263)</f>
        <v/>
      </c>
      <c r="S3262" s="56" t="str">
        <f>IF('UT Cases'!Y3263="","",'UT Cases'!Y3263)</f>
        <v/>
      </c>
      <c r="T3262" s="56" t="str">
        <f>IF('UT Cases'!Z3263="","",'UT Cases'!Z3263)</f>
        <v/>
      </c>
      <c r="U3262" s="57" t="str">
        <f>IF('UT Cases'!AA3263="","",'UT Cases'!AA3263)</f>
        <v/>
      </c>
      <c r="V3262" s="57" t="str">
        <f>IF('UT Cases'!AB3263="","",'UT Cases'!AB3263)</f>
        <v/>
      </c>
      <c r="W3262" s="57" t="str">
        <f>IF('UT Cases'!AC3263="","",'UT Cases'!AC3263)</f>
        <v/>
      </c>
      <c r="X3262" s="57" t="str">
        <f>IF('UT Cases'!AD3263="","",'UT Cases'!AD3263)</f>
        <v/>
      </c>
      <c r="Y3262" s="57" t="str">
        <f>IF('UT Cases'!AE3263="","",'UT Cases'!AE3263)</f>
        <v/>
      </c>
      <c r="Z3262" s="56" t="str">
        <f>IF('UT Cases'!AF3263="","",'UT Cases'!AF3263)</f>
        <v/>
      </c>
      <c r="AA3262" s="56" t="str">
        <f>IF('UT Cases'!AG3263="","",'UT Cases'!AG3263)</f>
        <v/>
      </c>
      <c r="AB3262" s="56" t="str">
        <f>IF('UT Cases'!AH3263="","",'UT Cases'!AH3263)</f>
        <v/>
      </c>
      <c r="AC3262" s="56" t="str">
        <f>IF('UT Cases'!AI3263="","",'UT Cases'!AI3263)</f>
        <v/>
      </c>
      <c r="AD3262" s="56" t="str">
        <f>IF('UT Cases'!AJ3263="","",'UT Cases'!AJ3263)</f>
        <v/>
      </c>
    </row>
    <row r="3263" spans="2:30">
      <c r="B3263" s="54" t="str">
        <f>IF('UT Cases'!B3264="","",'UT Cases'!B3264)</f>
        <v/>
      </c>
      <c r="C3263" s="54" t="str">
        <f>IF('UT Cases'!C3264="","",'UT Cases'!C3264)</f>
        <v/>
      </c>
      <c r="D3263" s="54" t="str">
        <f>IF('UT Cases'!D3264="","",'UT Cases'!D3264)</f>
        <v/>
      </c>
      <c r="E3263" s="54" t="str">
        <f>IF('UT Cases'!H3264="","",'UT Cases'!H3264)</f>
        <v/>
      </c>
      <c r="F3263" s="55" t="str">
        <f>IF('UT Cases'!L3264="","",'UT Cases'!L3264)</f>
        <v/>
      </c>
      <c r="G3263" s="56" t="str">
        <f>IF('UT Cases'!M3264="","",'UT Cases'!M3264)</f>
        <v/>
      </c>
      <c r="H3263" s="56" t="str">
        <f>IF('UT Cases'!N3264="","",'UT Cases'!N3264)</f>
        <v/>
      </c>
      <c r="I3263" s="56" t="str">
        <f>IF('UT Cases'!O3264="","",'UT Cases'!O3264)</f>
        <v/>
      </c>
      <c r="J3263" s="56" t="str">
        <f>IF('UT Cases'!P3264="","",'UT Cases'!P3264)</f>
        <v/>
      </c>
      <c r="K3263" s="57" t="str">
        <f>IF('UT Cases'!Q3264="","",'UT Cases'!Q3264)</f>
        <v/>
      </c>
      <c r="L3263" s="57" t="str">
        <f>IF('UT Cases'!R3264="","",'UT Cases'!R3264)</f>
        <v/>
      </c>
      <c r="M3263" s="57" t="str">
        <f>IF('UT Cases'!S3264="","",'UT Cases'!S3264)</f>
        <v/>
      </c>
      <c r="N3263" s="57" t="str">
        <f>IF('UT Cases'!T3264="","",'UT Cases'!T3264)</f>
        <v/>
      </c>
      <c r="O3263" s="57" t="str">
        <f>IF('UT Cases'!U3264="","",'UT Cases'!U3264)</f>
        <v/>
      </c>
      <c r="P3263" s="56" t="str">
        <f>IF('UT Cases'!V3264="","",'UT Cases'!V3264)</f>
        <v/>
      </c>
      <c r="Q3263" s="56" t="str">
        <f>IF('UT Cases'!W3264="","",'UT Cases'!W3264)</f>
        <v/>
      </c>
      <c r="R3263" s="56" t="str">
        <f>IF('UT Cases'!X3264="","",'UT Cases'!X3264)</f>
        <v/>
      </c>
      <c r="S3263" s="56" t="str">
        <f>IF('UT Cases'!Y3264="","",'UT Cases'!Y3264)</f>
        <v/>
      </c>
      <c r="T3263" s="56" t="str">
        <f>IF('UT Cases'!Z3264="","",'UT Cases'!Z3264)</f>
        <v/>
      </c>
      <c r="U3263" s="57" t="str">
        <f>IF('UT Cases'!AA3264="","",'UT Cases'!AA3264)</f>
        <v/>
      </c>
      <c r="V3263" s="57" t="str">
        <f>IF('UT Cases'!AB3264="","",'UT Cases'!AB3264)</f>
        <v/>
      </c>
      <c r="W3263" s="57" t="str">
        <f>IF('UT Cases'!AC3264="","",'UT Cases'!AC3264)</f>
        <v/>
      </c>
      <c r="X3263" s="57" t="str">
        <f>IF('UT Cases'!AD3264="","",'UT Cases'!AD3264)</f>
        <v/>
      </c>
      <c r="Y3263" s="57" t="str">
        <f>IF('UT Cases'!AE3264="","",'UT Cases'!AE3264)</f>
        <v/>
      </c>
      <c r="Z3263" s="56" t="str">
        <f>IF('UT Cases'!AF3264="","",'UT Cases'!AF3264)</f>
        <v/>
      </c>
      <c r="AA3263" s="56" t="str">
        <f>IF('UT Cases'!AG3264="","",'UT Cases'!AG3264)</f>
        <v/>
      </c>
      <c r="AB3263" s="56" t="str">
        <f>IF('UT Cases'!AH3264="","",'UT Cases'!AH3264)</f>
        <v/>
      </c>
      <c r="AC3263" s="56" t="str">
        <f>IF('UT Cases'!AI3264="","",'UT Cases'!AI3264)</f>
        <v/>
      </c>
      <c r="AD3263" s="56" t="str">
        <f>IF('UT Cases'!AJ3264="","",'UT Cases'!AJ3264)</f>
        <v/>
      </c>
    </row>
    <row r="3264" spans="2:30">
      <c r="B3264" s="54" t="str">
        <f>IF('UT Cases'!B3265="","",'UT Cases'!B3265)</f>
        <v/>
      </c>
      <c r="C3264" s="54" t="str">
        <f>IF('UT Cases'!C3265="","",'UT Cases'!C3265)</f>
        <v/>
      </c>
      <c r="D3264" s="54" t="str">
        <f>IF('UT Cases'!D3265="","",'UT Cases'!D3265)</f>
        <v/>
      </c>
      <c r="E3264" s="54" t="str">
        <f>IF('UT Cases'!H3265="","",'UT Cases'!H3265)</f>
        <v/>
      </c>
      <c r="F3264" s="55" t="str">
        <f>IF('UT Cases'!L3265="","",'UT Cases'!L3265)</f>
        <v/>
      </c>
      <c r="G3264" s="56" t="str">
        <f>IF('UT Cases'!M3265="","",'UT Cases'!M3265)</f>
        <v/>
      </c>
      <c r="H3264" s="56" t="str">
        <f>IF('UT Cases'!N3265="","",'UT Cases'!N3265)</f>
        <v/>
      </c>
      <c r="I3264" s="56" t="str">
        <f>IF('UT Cases'!O3265="","",'UT Cases'!O3265)</f>
        <v/>
      </c>
      <c r="J3264" s="56" t="str">
        <f>IF('UT Cases'!P3265="","",'UT Cases'!P3265)</f>
        <v/>
      </c>
      <c r="K3264" s="57" t="str">
        <f>IF('UT Cases'!Q3265="","",'UT Cases'!Q3265)</f>
        <v/>
      </c>
      <c r="L3264" s="57" t="str">
        <f>IF('UT Cases'!R3265="","",'UT Cases'!R3265)</f>
        <v/>
      </c>
      <c r="M3264" s="57" t="str">
        <f>IF('UT Cases'!S3265="","",'UT Cases'!S3265)</f>
        <v/>
      </c>
      <c r="N3264" s="57" t="str">
        <f>IF('UT Cases'!T3265="","",'UT Cases'!T3265)</f>
        <v/>
      </c>
      <c r="O3264" s="57" t="str">
        <f>IF('UT Cases'!U3265="","",'UT Cases'!U3265)</f>
        <v/>
      </c>
      <c r="P3264" s="56" t="str">
        <f>IF('UT Cases'!V3265="","",'UT Cases'!V3265)</f>
        <v/>
      </c>
      <c r="Q3264" s="56" t="str">
        <f>IF('UT Cases'!W3265="","",'UT Cases'!W3265)</f>
        <v/>
      </c>
      <c r="R3264" s="56" t="str">
        <f>IF('UT Cases'!X3265="","",'UT Cases'!X3265)</f>
        <v/>
      </c>
      <c r="S3264" s="56" t="str">
        <f>IF('UT Cases'!Y3265="","",'UT Cases'!Y3265)</f>
        <v/>
      </c>
      <c r="T3264" s="56" t="str">
        <f>IF('UT Cases'!Z3265="","",'UT Cases'!Z3265)</f>
        <v/>
      </c>
      <c r="U3264" s="57" t="str">
        <f>IF('UT Cases'!AA3265="","",'UT Cases'!AA3265)</f>
        <v/>
      </c>
      <c r="V3264" s="57" t="str">
        <f>IF('UT Cases'!AB3265="","",'UT Cases'!AB3265)</f>
        <v/>
      </c>
      <c r="W3264" s="57" t="str">
        <f>IF('UT Cases'!AC3265="","",'UT Cases'!AC3265)</f>
        <v/>
      </c>
      <c r="X3264" s="57" t="str">
        <f>IF('UT Cases'!AD3265="","",'UT Cases'!AD3265)</f>
        <v/>
      </c>
      <c r="Y3264" s="57" t="str">
        <f>IF('UT Cases'!AE3265="","",'UT Cases'!AE3265)</f>
        <v/>
      </c>
      <c r="Z3264" s="56" t="str">
        <f>IF('UT Cases'!AF3265="","",'UT Cases'!AF3265)</f>
        <v/>
      </c>
      <c r="AA3264" s="56" t="str">
        <f>IF('UT Cases'!AG3265="","",'UT Cases'!AG3265)</f>
        <v/>
      </c>
      <c r="AB3264" s="56" t="str">
        <f>IF('UT Cases'!AH3265="","",'UT Cases'!AH3265)</f>
        <v/>
      </c>
      <c r="AC3264" s="56" t="str">
        <f>IF('UT Cases'!AI3265="","",'UT Cases'!AI3265)</f>
        <v/>
      </c>
      <c r="AD3264" s="56" t="str">
        <f>IF('UT Cases'!AJ3265="","",'UT Cases'!AJ3265)</f>
        <v/>
      </c>
    </row>
    <row r="3265" spans="2:30">
      <c r="B3265" s="54" t="str">
        <f>IF('UT Cases'!B3266="","",'UT Cases'!B3266)</f>
        <v/>
      </c>
      <c r="C3265" s="54" t="str">
        <f>IF('UT Cases'!C3266="","",'UT Cases'!C3266)</f>
        <v/>
      </c>
      <c r="D3265" s="54" t="str">
        <f>IF('UT Cases'!D3266="","",'UT Cases'!D3266)</f>
        <v/>
      </c>
      <c r="E3265" s="54" t="str">
        <f>IF('UT Cases'!H3266="","",'UT Cases'!H3266)</f>
        <v/>
      </c>
      <c r="F3265" s="55" t="str">
        <f>IF('UT Cases'!L3266="","",'UT Cases'!L3266)</f>
        <v/>
      </c>
      <c r="G3265" s="56" t="str">
        <f>IF('UT Cases'!M3266="","",'UT Cases'!M3266)</f>
        <v/>
      </c>
      <c r="H3265" s="56" t="str">
        <f>IF('UT Cases'!N3266="","",'UT Cases'!N3266)</f>
        <v/>
      </c>
      <c r="I3265" s="56" t="str">
        <f>IF('UT Cases'!O3266="","",'UT Cases'!O3266)</f>
        <v/>
      </c>
      <c r="J3265" s="56" t="str">
        <f>IF('UT Cases'!P3266="","",'UT Cases'!P3266)</f>
        <v/>
      </c>
      <c r="K3265" s="57" t="str">
        <f>IF('UT Cases'!Q3266="","",'UT Cases'!Q3266)</f>
        <v/>
      </c>
      <c r="L3265" s="57" t="str">
        <f>IF('UT Cases'!R3266="","",'UT Cases'!R3266)</f>
        <v/>
      </c>
      <c r="M3265" s="57" t="str">
        <f>IF('UT Cases'!S3266="","",'UT Cases'!S3266)</f>
        <v/>
      </c>
      <c r="N3265" s="57" t="str">
        <f>IF('UT Cases'!T3266="","",'UT Cases'!T3266)</f>
        <v/>
      </c>
      <c r="O3265" s="57" t="str">
        <f>IF('UT Cases'!U3266="","",'UT Cases'!U3266)</f>
        <v/>
      </c>
      <c r="P3265" s="56" t="str">
        <f>IF('UT Cases'!V3266="","",'UT Cases'!V3266)</f>
        <v/>
      </c>
      <c r="Q3265" s="56" t="str">
        <f>IF('UT Cases'!W3266="","",'UT Cases'!W3266)</f>
        <v/>
      </c>
      <c r="R3265" s="56" t="str">
        <f>IF('UT Cases'!X3266="","",'UT Cases'!X3266)</f>
        <v/>
      </c>
      <c r="S3265" s="56" t="str">
        <f>IF('UT Cases'!Y3266="","",'UT Cases'!Y3266)</f>
        <v/>
      </c>
      <c r="T3265" s="56" t="str">
        <f>IF('UT Cases'!Z3266="","",'UT Cases'!Z3266)</f>
        <v/>
      </c>
      <c r="U3265" s="57" t="str">
        <f>IF('UT Cases'!AA3266="","",'UT Cases'!AA3266)</f>
        <v/>
      </c>
      <c r="V3265" s="57" t="str">
        <f>IF('UT Cases'!AB3266="","",'UT Cases'!AB3266)</f>
        <v/>
      </c>
      <c r="W3265" s="57" t="str">
        <f>IF('UT Cases'!AC3266="","",'UT Cases'!AC3266)</f>
        <v/>
      </c>
      <c r="X3265" s="57" t="str">
        <f>IF('UT Cases'!AD3266="","",'UT Cases'!AD3266)</f>
        <v/>
      </c>
      <c r="Y3265" s="57" t="str">
        <f>IF('UT Cases'!AE3266="","",'UT Cases'!AE3266)</f>
        <v/>
      </c>
      <c r="Z3265" s="56" t="str">
        <f>IF('UT Cases'!AF3266="","",'UT Cases'!AF3266)</f>
        <v/>
      </c>
      <c r="AA3265" s="56" t="str">
        <f>IF('UT Cases'!AG3266="","",'UT Cases'!AG3266)</f>
        <v/>
      </c>
      <c r="AB3265" s="56" t="str">
        <f>IF('UT Cases'!AH3266="","",'UT Cases'!AH3266)</f>
        <v/>
      </c>
      <c r="AC3265" s="56" t="str">
        <f>IF('UT Cases'!AI3266="","",'UT Cases'!AI3266)</f>
        <v/>
      </c>
      <c r="AD3265" s="56" t="str">
        <f>IF('UT Cases'!AJ3266="","",'UT Cases'!AJ3266)</f>
        <v/>
      </c>
    </row>
    <row r="3266" spans="2:30">
      <c r="B3266" s="54" t="str">
        <f>IF('UT Cases'!B3267="","",'UT Cases'!B3267)</f>
        <v/>
      </c>
      <c r="C3266" s="54" t="str">
        <f>IF('UT Cases'!C3267="","",'UT Cases'!C3267)</f>
        <v/>
      </c>
      <c r="D3266" s="54" t="str">
        <f>IF('UT Cases'!D3267="","",'UT Cases'!D3267)</f>
        <v/>
      </c>
      <c r="E3266" s="54" t="str">
        <f>IF('UT Cases'!H3267="","",'UT Cases'!H3267)</f>
        <v/>
      </c>
      <c r="F3266" s="55" t="str">
        <f>IF('UT Cases'!L3267="","",'UT Cases'!L3267)</f>
        <v/>
      </c>
      <c r="G3266" s="56" t="str">
        <f>IF('UT Cases'!M3267="","",'UT Cases'!M3267)</f>
        <v/>
      </c>
      <c r="H3266" s="56" t="str">
        <f>IF('UT Cases'!N3267="","",'UT Cases'!N3267)</f>
        <v/>
      </c>
      <c r="I3266" s="56" t="str">
        <f>IF('UT Cases'!O3267="","",'UT Cases'!O3267)</f>
        <v/>
      </c>
      <c r="J3266" s="56" t="str">
        <f>IF('UT Cases'!P3267="","",'UT Cases'!P3267)</f>
        <v/>
      </c>
      <c r="K3266" s="57" t="str">
        <f>IF('UT Cases'!Q3267="","",'UT Cases'!Q3267)</f>
        <v/>
      </c>
      <c r="L3266" s="57" t="str">
        <f>IF('UT Cases'!R3267="","",'UT Cases'!R3267)</f>
        <v/>
      </c>
      <c r="M3266" s="57" t="str">
        <f>IF('UT Cases'!S3267="","",'UT Cases'!S3267)</f>
        <v/>
      </c>
      <c r="N3266" s="57" t="str">
        <f>IF('UT Cases'!T3267="","",'UT Cases'!T3267)</f>
        <v/>
      </c>
      <c r="O3266" s="57" t="str">
        <f>IF('UT Cases'!U3267="","",'UT Cases'!U3267)</f>
        <v/>
      </c>
      <c r="P3266" s="56" t="str">
        <f>IF('UT Cases'!V3267="","",'UT Cases'!V3267)</f>
        <v/>
      </c>
      <c r="Q3266" s="56" t="str">
        <f>IF('UT Cases'!W3267="","",'UT Cases'!W3267)</f>
        <v/>
      </c>
      <c r="R3266" s="56" t="str">
        <f>IF('UT Cases'!X3267="","",'UT Cases'!X3267)</f>
        <v/>
      </c>
      <c r="S3266" s="56" t="str">
        <f>IF('UT Cases'!Y3267="","",'UT Cases'!Y3267)</f>
        <v/>
      </c>
      <c r="T3266" s="56" t="str">
        <f>IF('UT Cases'!Z3267="","",'UT Cases'!Z3267)</f>
        <v/>
      </c>
      <c r="U3266" s="57" t="str">
        <f>IF('UT Cases'!AA3267="","",'UT Cases'!AA3267)</f>
        <v/>
      </c>
      <c r="V3266" s="57" t="str">
        <f>IF('UT Cases'!AB3267="","",'UT Cases'!AB3267)</f>
        <v/>
      </c>
      <c r="W3266" s="57" t="str">
        <f>IF('UT Cases'!AC3267="","",'UT Cases'!AC3267)</f>
        <v/>
      </c>
      <c r="X3266" s="57" t="str">
        <f>IF('UT Cases'!AD3267="","",'UT Cases'!AD3267)</f>
        <v/>
      </c>
      <c r="Y3266" s="57" t="str">
        <f>IF('UT Cases'!AE3267="","",'UT Cases'!AE3267)</f>
        <v/>
      </c>
      <c r="Z3266" s="56" t="str">
        <f>IF('UT Cases'!AF3267="","",'UT Cases'!AF3267)</f>
        <v/>
      </c>
      <c r="AA3266" s="56" t="str">
        <f>IF('UT Cases'!AG3267="","",'UT Cases'!AG3267)</f>
        <v/>
      </c>
      <c r="AB3266" s="56" t="str">
        <f>IF('UT Cases'!AH3267="","",'UT Cases'!AH3267)</f>
        <v/>
      </c>
      <c r="AC3266" s="56" t="str">
        <f>IF('UT Cases'!AI3267="","",'UT Cases'!AI3267)</f>
        <v/>
      </c>
      <c r="AD3266" s="56" t="str">
        <f>IF('UT Cases'!AJ3267="","",'UT Cases'!AJ3267)</f>
        <v/>
      </c>
    </row>
    <row r="3267" spans="2:30">
      <c r="B3267" s="54" t="str">
        <f>IF('UT Cases'!B3268="","",'UT Cases'!B3268)</f>
        <v/>
      </c>
      <c r="C3267" s="54" t="str">
        <f>IF('UT Cases'!C3268="","",'UT Cases'!C3268)</f>
        <v/>
      </c>
      <c r="D3267" s="54" t="str">
        <f>IF('UT Cases'!D3268="","",'UT Cases'!D3268)</f>
        <v/>
      </c>
      <c r="E3267" s="54" t="str">
        <f>IF('UT Cases'!H3268="","",'UT Cases'!H3268)</f>
        <v/>
      </c>
      <c r="F3267" s="55" t="str">
        <f>IF('UT Cases'!L3268="","",'UT Cases'!L3268)</f>
        <v/>
      </c>
      <c r="G3267" s="56" t="str">
        <f>IF('UT Cases'!M3268="","",'UT Cases'!M3268)</f>
        <v/>
      </c>
      <c r="H3267" s="56" t="str">
        <f>IF('UT Cases'!N3268="","",'UT Cases'!N3268)</f>
        <v/>
      </c>
      <c r="I3267" s="56" t="str">
        <f>IF('UT Cases'!O3268="","",'UT Cases'!O3268)</f>
        <v/>
      </c>
      <c r="J3267" s="56" t="str">
        <f>IF('UT Cases'!P3268="","",'UT Cases'!P3268)</f>
        <v/>
      </c>
      <c r="K3267" s="57" t="str">
        <f>IF('UT Cases'!Q3268="","",'UT Cases'!Q3268)</f>
        <v/>
      </c>
      <c r="L3267" s="57" t="str">
        <f>IF('UT Cases'!R3268="","",'UT Cases'!R3268)</f>
        <v/>
      </c>
      <c r="M3267" s="57" t="str">
        <f>IF('UT Cases'!S3268="","",'UT Cases'!S3268)</f>
        <v/>
      </c>
      <c r="N3267" s="57" t="str">
        <f>IF('UT Cases'!T3268="","",'UT Cases'!T3268)</f>
        <v/>
      </c>
      <c r="O3267" s="57" t="str">
        <f>IF('UT Cases'!U3268="","",'UT Cases'!U3268)</f>
        <v/>
      </c>
      <c r="P3267" s="56" t="str">
        <f>IF('UT Cases'!V3268="","",'UT Cases'!V3268)</f>
        <v/>
      </c>
      <c r="Q3267" s="56" t="str">
        <f>IF('UT Cases'!W3268="","",'UT Cases'!W3268)</f>
        <v/>
      </c>
      <c r="R3267" s="56" t="str">
        <f>IF('UT Cases'!X3268="","",'UT Cases'!X3268)</f>
        <v/>
      </c>
      <c r="S3267" s="56" t="str">
        <f>IF('UT Cases'!Y3268="","",'UT Cases'!Y3268)</f>
        <v/>
      </c>
      <c r="T3267" s="56" t="str">
        <f>IF('UT Cases'!Z3268="","",'UT Cases'!Z3268)</f>
        <v/>
      </c>
      <c r="U3267" s="57" t="str">
        <f>IF('UT Cases'!AA3268="","",'UT Cases'!AA3268)</f>
        <v/>
      </c>
      <c r="V3267" s="57" t="str">
        <f>IF('UT Cases'!AB3268="","",'UT Cases'!AB3268)</f>
        <v/>
      </c>
      <c r="W3267" s="57" t="str">
        <f>IF('UT Cases'!AC3268="","",'UT Cases'!AC3268)</f>
        <v/>
      </c>
      <c r="X3267" s="57" t="str">
        <f>IF('UT Cases'!AD3268="","",'UT Cases'!AD3268)</f>
        <v/>
      </c>
      <c r="Y3267" s="57" t="str">
        <f>IF('UT Cases'!AE3268="","",'UT Cases'!AE3268)</f>
        <v/>
      </c>
      <c r="Z3267" s="56" t="str">
        <f>IF('UT Cases'!AF3268="","",'UT Cases'!AF3268)</f>
        <v/>
      </c>
      <c r="AA3267" s="56" t="str">
        <f>IF('UT Cases'!AG3268="","",'UT Cases'!AG3268)</f>
        <v/>
      </c>
      <c r="AB3267" s="56" t="str">
        <f>IF('UT Cases'!AH3268="","",'UT Cases'!AH3268)</f>
        <v/>
      </c>
      <c r="AC3267" s="56" t="str">
        <f>IF('UT Cases'!AI3268="","",'UT Cases'!AI3268)</f>
        <v/>
      </c>
      <c r="AD3267" s="56" t="str">
        <f>IF('UT Cases'!AJ3268="","",'UT Cases'!AJ3268)</f>
        <v/>
      </c>
    </row>
    <row r="3268" spans="2:30">
      <c r="B3268" s="54" t="str">
        <f>IF('UT Cases'!B3269="","",'UT Cases'!B3269)</f>
        <v/>
      </c>
      <c r="C3268" s="54" t="str">
        <f>IF('UT Cases'!C3269="","",'UT Cases'!C3269)</f>
        <v/>
      </c>
      <c r="D3268" s="54" t="str">
        <f>IF('UT Cases'!D3269="","",'UT Cases'!D3269)</f>
        <v/>
      </c>
      <c r="E3268" s="54" t="str">
        <f>IF('UT Cases'!H3269="","",'UT Cases'!H3269)</f>
        <v/>
      </c>
      <c r="F3268" s="55" t="str">
        <f>IF('UT Cases'!L3269="","",'UT Cases'!L3269)</f>
        <v/>
      </c>
      <c r="G3268" s="56" t="str">
        <f>IF('UT Cases'!M3269="","",'UT Cases'!M3269)</f>
        <v/>
      </c>
      <c r="H3268" s="56" t="str">
        <f>IF('UT Cases'!N3269="","",'UT Cases'!N3269)</f>
        <v/>
      </c>
      <c r="I3268" s="56" t="str">
        <f>IF('UT Cases'!O3269="","",'UT Cases'!O3269)</f>
        <v/>
      </c>
      <c r="J3268" s="56" t="str">
        <f>IF('UT Cases'!P3269="","",'UT Cases'!P3269)</f>
        <v/>
      </c>
      <c r="K3268" s="57" t="str">
        <f>IF('UT Cases'!Q3269="","",'UT Cases'!Q3269)</f>
        <v/>
      </c>
      <c r="L3268" s="57" t="str">
        <f>IF('UT Cases'!R3269="","",'UT Cases'!R3269)</f>
        <v/>
      </c>
      <c r="M3268" s="57" t="str">
        <f>IF('UT Cases'!S3269="","",'UT Cases'!S3269)</f>
        <v/>
      </c>
      <c r="N3268" s="57" t="str">
        <f>IF('UT Cases'!T3269="","",'UT Cases'!T3269)</f>
        <v/>
      </c>
      <c r="O3268" s="57" t="str">
        <f>IF('UT Cases'!U3269="","",'UT Cases'!U3269)</f>
        <v/>
      </c>
      <c r="P3268" s="56" t="str">
        <f>IF('UT Cases'!V3269="","",'UT Cases'!V3269)</f>
        <v/>
      </c>
      <c r="Q3268" s="56" t="str">
        <f>IF('UT Cases'!W3269="","",'UT Cases'!W3269)</f>
        <v/>
      </c>
      <c r="R3268" s="56" t="str">
        <f>IF('UT Cases'!X3269="","",'UT Cases'!X3269)</f>
        <v/>
      </c>
      <c r="S3268" s="56" t="str">
        <f>IF('UT Cases'!Y3269="","",'UT Cases'!Y3269)</f>
        <v/>
      </c>
      <c r="T3268" s="56" t="str">
        <f>IF('UT Cases'!Z3269="","",'UT Cases'!Z3269)</f>
        <v/>
      </c>
      <c r="U3268" s="57" t="str">
        <f>IF('UT Cases'!AA3269="","",'UT Cases'!AA3269)</f>
        <v/>
      </c>
      <c r="V3268" s="57" t="str">
        <f>IF('UT Cases'!AB3269="","",'UT Cases'!AB3269)</f>
        <v/>
      </c>
      <c r="W3268" s="57" t="str">
        <f>IF('UT Cases'!AC3269="","",'UT Cases'!AC3269)</f>
        <v/>
      </c>
      <c r="X3268" s="57" t="str">
        <f>IF('UT Cases'!AD3269="","",'UT Cases'!AD3269)</f>
        <v/>
      </c>
      <c r="Y3268" s="57" t="str">
        <f>IF('UT Cases'!AE3269="","",'UT Cases'!AE3269)</f>
        <v/>
      </c>
      <c r="Z3268" s="56" t="str">
        <f>IF('UT Cases'!AF3269="","",'UT Cases'!AF3269)</f>
        <v/>
      </c>
      <c r="AA3268" s="56" t="str">
        <f>IF('UT Cases'!AG3269="","",'UT Cases'!AG3269)</f>
        <v/>
      </c>
      <c r="AB3268" s="56" t="str">
        <f>IF('UT Cases'!AH3269="","",'UT Cases'!AH3269)</f>
        <v/>
      </c>
      <c r="AC3268" s="56" t="str">
        <f>IF('UT Cases'!AI3269="","",'UT Cases'!AI3269)</f>
        <v/>
      </c>
      <c r="AD3268" s="56" t="str">
        <f>IF('UT Cases'!AJ3269="","",'UT Cases'!AJ3269)</f>
        <v/>
      </c>
    </row>
    <row r="3269" spans="2:30">
      <c r="B3269" s="54" t="str">
        <f>IF('UT Cases'!B3270="","",'UT Cases'!B3270)</f>
        <v/>
      </c>
      <c r="C3269" s="54" t="str">
        <f>IF('UT Cases'!C3270="","",'UT Cases'!C3270)</f>
        <v/>
      </c>
      <c r="D3269" s="54" t="str">
        <f>IF('UT Cases'!D3270="","",'UT Cases'!D3270)</f>
        <v/>
      </c>
      <c r="E3269" s="54" t="str">
        <f>IF('UT Cases'!H3270="","",'UT Cases'!H3270)</f>
        <v/>
      </c>
      <c r="F3269" s="55" t="str">
        <f>IF('UT Cases'!L3270="","",'UT Cases'!L3270)</f>
        <v/>
      </c>
      <c r="G3269" s="56" t="str">
        <f>IF('UT Cases'!M3270="","",'UT Cases'!M3270)</f>
        <v/>
      </c>
      <c r="H3269" s="56" t="str">
        <f>IF('UT Cases'!N3270="","",'UT Cases'!N3270)</f>
        <v/>
      </c>
      <c r="I3269" s="56" t="str">
        <f>IF('UT Cases'!O3270="","",'UT Cases'!O3270)</f>
        <v/>
      </c>
      <c r="J3269" s="56" t="str">
        <f>IF('UT Cases'!P3270="","",'UT Cases'!P3270)</f>
        <v/>
      </c>
      <c r="K3269" s="57" t="str">
        <f>IF('UT Cases'!Q3270="","",'UT Cases'!Q3270)</f>
        <v/>
      </c>
      <c r="L3269" s="57" t="str">
        <f>IF('UT Cases'!R3270="","",'UT Cases'!R3270)</f>
        <v/>
      </c>
      <c r="M3269" s="57" t="str">
        <f>IF('UT Cases'!S3270="","",'UT Cases'!S3270)</f>
        <v/>
      </c>
      <c r="N3269" s="57" t="str">
        <f>IF('UT Cases'!T3270="","",'UT Cases'!T3270)</f>
        <v/>
      </c>
      <c r="O3269" s="57" t="str">
        <f>IF('UT Cases'!U3270="","",'UT Cases'!U3270)</f>
        <v/>
      </c>
      <c r="P3269" s="56" t="str">
        <f>IF('UT Cases'!V3270="","",'UT Cases'!V3270)</f>
        <v/>
      </c>
      <c r="Q3269" s="56" t="str">
        <f>IF('UT Cases'!W3270="","",'UT Cases'!W3270)</f>
        <v/>
      </c>
      <c r="R3269" s="56" t="str">
        <f>IF('UT Cases'!X3270="","",'UT Cases'!X3270)</f>
        <v/>
      </c>
      <c r="S3269" s="56" t="str">
        <f>IF('UT Cases'!Y3270="","",'UT Cases'!Y3270)</f>
        <v/>
      </c>
      <c r="T3269" s="56" t="str">
        <f>IF('UT Cases'!Z3270="","",'UT Cases'!Z3270)</f>
        <v/>
      </c>
      <c r="U3269" s="57" t="str">
        <f>IF('UT Cases'!AA3270="","",'UT Cases'!AA3270)</f>
        <v/>
      </c>
      <c r="V3269" s="57" t="str">
        <f>IF('UT Cases'!AB3270="","",'UT Cases'!AB3270)</f>
        <v/>
      </c>
      <c r="W3269" s="57" t="str">
        <f>IF('UT Cases'!AC3270="","",'UT Cases'!AC3270)</f>
        <v/>
      </c>
      <c r="X3269" s="57" t="str">
        <f>IF('UT Cases'!AD3270="","",'UT Cases'!AD3270)</f>
        <v/>
      </c>
      <c r="Y3269" s="57" t="str">
        <f>IF('UT Cases'!AE3270="","",'UT Cases'!AE3270)</f>
        <v/>
      </c>
      <c r="Z3269" s="56" t="str">
        <f>IF('UT Cases'!AF3270="","",'UT Cases'!AF3270)</f>
        <v/>
      </c>
      <c r="AA3269" s="56" t="str">
        <f>IF('UT Cases'!AG3270="","",'UT Cases'!AG3270)</f>
        <v/>
      </c>
      <c r="AB3269" s="56" t="str">
        <f>IF('UT Cases'!AH3270="","",'UT Cases'!AH3270)</f>
        <v/>
      </c>
      <c r="AC3269" s="56" t="str">
        <f>IF('UT Cases'!AI3270="","",'UT Cases'!AI3270)</f>
        <v/>
      </c>
      <c r="AD3269" s="56" t="str">
        <f>IF('UT Cases'!AJ3270="","",'UT Cases'!AJ3270)</f>
        <v/>
      </c>
    </row>
    <row r="3270" spans="2:30">
      <c r="B3270" s="54" t="str">
        <f>IF('UT Cases'!B3271="","",'UT Cases'!B3271)</f>
        <v/>
      </c>
      <c r="C3270" s="54" t="str">
        <f>IF('UT Cases'!C3271="","",'UT Cases'!C3271)</f>
        <v/>
      </c>
      <c r="D3270" s="54" t="str">
        <f>IF('UT Cases'!D3271="","",'UT Cases'!D3271)</f>
        <v/>
      </c>
      <c r="E3270" s="54" t="str">
        <f>IF('UT Cases'!H3271="","",'UT Cases'!H3271)</f>
        <v/>
      </c>
      <c r="F3270" s="55" t="str">
        <f>IF('UT Cases'!L3271="","",'UT Cases'!L3271)</f>
        <v/>
      </c>
      <c r="G3270" s="56" t="str">
        <f>IF('UT Cases'!M3271="","",'UT Cases'!M3271)</f>
        <v/>
      </c>
      <c r="H3270" s="56" t="str">
        <f>IF('UT Cases'!N3271="","",'UT Cases'!N3271)</f>
        <v/>
      </c>
      <c r="I3270" s="56" t="str">
        <f>IF('UT Cases'!O3271="","",'UT Cases'!O3271)</f>
        <v/>
      </c>
      <c r="J3270" s="56" t="str">
        <f>IF('UT Cases'!P3271="","",'UT Cases'!P3271)</f>
        <v/>
      </c>
      <c r="K3270" s="57" t="str">
        <f>IF('UT Cases'!Q3271="","",'UT Cases'!Q3271)</f>
        <v/>
      </c>
      <c r="L3270" s="57" t="str">
        <f>IF('UT Cases'!R3271="","",'UT Cases'!R3271)</f>
        <v/>
      </c>
      <c r="M3270" s="57" t="str">
        <f>IF('UT Cases'!S3271="","",'UT Cases'!S3271)</f>
        <v/>
      </c>
      <c r="N3270" s="57" t="str">
        <f>IF('UT Cases'!T3271="","",'UT Cases'!T3271)</f>
        <v/>
      </c>
      <c r="O3270" s="57" t="str">
        <f>IF('UT Cases'!U3271="","",'UT Cases'!U3271)</f>
        <v/>
      </c>
      <c r="P3270" s="56" t="str">
        <f>IF('UT Cases'!V3271="","",'UT Cases'!V3271)</f>
        <v/>
      </c>
      <c r="Q3270" s="56" t="str">
        <f>IF('UT Cases'!W3271="","",'UT Cases'!W3271)</f>
        <v/>
      </c>
      <c r="R3270" s="56" t="str">
        <f>IF('UT Cases'!X3271="","",'UT Cases'!X3271)</f>
        <v/>
      </c>
      <c r="S3270" s="56" t="str">
        <f>IF('UT Cases'!Y3271="","",'UT Cases'!Y3271)</f>
        <v/>
      </c>
      <c r="T3270" s="56" t="str">
        <f>IF('UT Cases'!Z3271="","",'UT Cases'!Z3271)</f>
        <v/>
      </c>
      <c r="U3270" s="57" t="str">
        <f>IF('UT Cases'!AA3271="","",'UT Cases'!AA3271)</f>
        <v/>
      </c>
      <c r="V3270" s="57" t="str">
        <f>IF('UT Cases'!AB3271="","",'UT Cases'!AB3271)</f>
        <v/>
      </c>
      <c r="W3270" s="57" t="str">
        <f>IF('UT Cases'!AC3271="","",'UT Cases'!AC3271)</f>
        <v/>
      </c>
      <c r="X3270" s="57" t="str">
        <f>IF('UT Cases'!AD3271="","",'UT Cases'!AD3271)</f>
        <v/>
      </c>
      <c r="Y3270" s="57" t="str">
        <f>IF('UT Cases'!AE3271="","",'UT Cases'!AE3271)</f>
        <v/>
      </c>
      <c r="Z3270" s="56" t="str">
        <f>IF('UT Cases'!AF3271="","",'UT Cases'!AF3271)</f>
        <v/>
      </c>
      <c r="AA3270" s="56" t="str">
        <f>IF('UT Cases'!AG3271="","",'UT Cases'!AG3271)</f>
        <v/>
      </c>
      <c r="AB3270" s="56" t="str">
        <f>IF('UT Cases'!AH3271="","",'UT Cases'!AH3271)</f>
        <v/>
      </c>
      <c r="AC3270" s="56" t="str">
        <f>IF('UT Cases'!AI3271="","",'UT Cases'!AI3271)</f>
        <v/>
      </c>
      <c r="AD3270" s="56" t="str">
        <f>IF('UT Cases'!AJ3271="","",'UT Cases'!AJ3271)</f>
        <v/>
      </c>
    </row>
    <row r="3271" spans="2:30">
      <c r="B3271" s="54" t="str">
        <f>IF('UT Cases'!B3272="","",'UT Cases'!B3272)</f>
        <v/>
      </c>
      <c r="C3271" s="54" t="str">
        <f>IF('UT Cases'!C3272="","",'UT Cases'!C3272)</f>
        <v/>
      </c>
      <c r="D3271" s="54" t="str">
        <f>IF('UT Cases'!D3272="","",'UT Cases'!D3272)</f>
        <v/>
      </c>
      <c r="E3271" s="54" t="str">
        <f>IF('UT Cases'!H3272="","",'UT Cases'!H3272)</f>
        <v/>
      </c>
      <c r="F3271" s="55" t="str">
        <f>IF('UT Cases'!L3272="","",'UT Cases'!L3272)</f>
        <v/>
      </c>
      <c r="G3271" s="56" t="str">
        <f>IF('UT Cases'!M3272="","",'UT Cases'!M3272)</f>
        <v/>
      </c>
      <c r="H3271" s="56" t="str">
        <f>IF('UT Cases'!N3272="","",'UT Cases'!N3272)</f>
        <v/>
      </c>
      <c r="I3271" s="56" t="str">
        <f>IF('UT Cases'!O3272="","",'UT Cases'!O3272)</f>
        <v/>
      </c>
      <c r="J3271" s="56" t="str">
        <f>IF('UT Cases'!P3272="","",'UT Cases'!P3272)</f>
        <v/>
      </c>
      <c r="K3271" s="57" t="str">
        <f>IF('UT Cases'!Q3272="","",'UT Cases'!Q3272)</f>
        <v/>
      </c>
      <c r="L3271" s="57" t="str">
        <f>IF('UT Cases'!R3272="","",'UT Cases'!R3272)</f>
        <v/>
      </c>
      <c r="M3271" s="57" t="str">
        <f>IF('UT Cases'!S3272="","",'UT Cases'!S3272)</f>
        <v/>
      </c>
      <c r="N3271" s="57" t="str">
        <f>IF('UT Cases'!T3272="","",'UT Cases'!T3272)</f>
        <v/>
      </c>
      <c r="O3271" s="57" t="str">
        <f>IF('UT Cases'!U3272="","",'UT Cases'!U3272)</f>
        <v/>
      </c>
      <c r="P3271" s="56" t="str">
        <f>IF('UT Cases'!V3272="","",'UT Cases'!V3272)</f>
        <v/>
      </c>
      <c r="Q3271" s="56" t="str">
        <f>IF('UT Cases'!W3272="","",'UT Cases'!W3272)</f>
        <v/>
      </c>
      <c r="R3271" s="56" t="str">
        <f>IF('UT Cases'!X3272="","",'UT Cases'!X3272)</f>
        <v/>
      </c>
      <c r="S3271" s="56" t="str">
        <f>IF('UT Cases'!Y3272="","",'UT Cases'!Y3272)</f>
        <v/>
      </c>
      <c r="T3271" s="56" t="str">
        <f>IF('UT Cases'!Z3272="","",'UT Cases'!Z3272)</f>
        <v/>
      </c>
      <c r="U3271" s="57" t="str">
        <f>IF('UT Cases'!AA3272="","",'UT Cases'!AA3272)</f>
        <v/>
      </c>
      <c r="V3271" s="57" t="str">
        <f>IF('UT Cases'!AB3272="","",'UT Cases'!AB3272)</f>
        <v/>
      </c>
      <c r="W3271" s="57" t="str">
        <f>IF('UT Cases'!AC3272="","",'UT Cases'!AC3272)</f>
        <v/>
      </c>
      <c r="X3271" s="57" t="str">
        <f>IF('UT Cases'!AD3272="","",'UT Cases'!AD3272)</f>
        <v/>
      </c>
      <c r="Y3271" s="57" t="str">
        <f>IF('UT Cases'!AE3272="","",'UT Cases'!AE3272)</f>
        <v/>
      </c>
      <c r="Z3271" s="56" t="str">
        <f>IF('UT Cases'!AF3272="","",'UT Cases'!AF3272)</f>
        <v/>
      </c>
      <c r="AA3271" s="56" t="str">
        <f>IF('UT Cases'!AG3272="","",'UT Cases'!AG3272)</f>
        <v/>
      </c>
      <c r="AB3271" s="56" t="str">
        <f>IF('UT Cases'!AH3272="","",'UT Cases'!AH3272)</f>
        <v/>
      </c>
      <c r="AC3271" s="56" t="str">
        <f>IF('UT Cases'!AI3272="","",'UT Cases'!AI3272)</f>
        <v/>
      </c>
      <c r="AD3271" s="56" t="str">
        <f>IF('UT Cases'!AJ3272="","",'UT Cases'!AJ3272)</f>
        <v/>
      </c>
    </row>
    <row r="3272" spans="2:30">
      <c r="B3272" s="54" t="str">
        <f>IF('UT Cases'!B3273="","",'UT Cases'!B3273)</f>
        <v/>
      </c>
      <c r="C3272" s="54" t="str">
        <f>IF('UT Cases'!C3273="","",'UT Cases'!C3273)</f>
        <v/>
      </c>
      <c r="D3272" s="54" t="str">
        <f>IF('UT Cases'!D3273="","",'UT Cases'!D3273)</f>
        <v/>
      </c>
      <c r="E3272" s="54" t="str">
        <f>IF('UT Cases'!H3273="","",'UT Cases'!H3273)</f>
        <v/>
      </c>
      <c r="F3272" s="55" t="str">
        <f>IF('UT Cases'!L3273="","",'UT Cases'!L3273)</f>
        <v/>
      </c>
      <c r="G3272" s="56" t="str">
        <f>IF('UT Cases'!M3273="","",'UT Cases'!M3273)</f>
        <v/>
      </c>
      <c r="H3272" s="56" t="str">
        <f>IF('UT Cases'!N3273="","",'UT Cases'!N3273)</f>
        <v/>
      </c>
      <c r="I3272" s="56" t="str">
        <f>IF('UT Cases'!O3273="","",'UT Cases'!O3273)</f>
        <v/>
      </c>
      <c r="J3272" s="56" t="str">
        <f>IF('UT Cases'!P3273="","",'UT Cases'!P3273)</f>
        <v/>
      </c>
      <c r="K3272" s="57" t="str">
        <f>IF('UT Cases'!Q3273="","",'UT Cases'!Q3273)</f>
        <v/>
      </c>
      <c r="L3272" s="57" t="str">
        <f>IF('UT Cases'!R3273="","",'UT Cases'!R3273)</f>
        <v/>
      </c>
      <c r="M3272" s="57" t="str">
        <f>IF('UT Cases'!S3273="","",'UT Cases'!S3273)</f>
        <v/>
      </c>
      <c r="N3272" s="57" t="str">
        <f>IF('UT Cases'!T3273="","",'UT Cases'!T3273)</f>
        <v/>
      </c>
      <c r="O3272" s="57" t="str">
        <f>IF('UT Cases'!U3273="","",'UT Cases'!U3273)</f>
        <v/>
      </c>
      <c r="P3272" s="56" t="str">
        <f>IF('UT Cases'!V3273="","",'UT Cases'!V3273)</f>
        <v/>
      </c>
      <c r="Q3272" s="56" t="str">
        <f>IF('UT Cases'!W3273="","",'UT Cases'!W3273)</f>
        <v/>
      </c>
      <c r="R3272" s="56" t="str">
        <f>IF('UT Cases'!X3273="","",'UT Cases'!X3273)</f>
        <v/>
      </c>
      <c r="S3272" s="56" t="str">
        <f>IF('UT Cases'!Y3273="","",'UT Cases'!Y3273)</f>
        <v/>
      </c>
      <c r="T3272" s="56" t="str">
        <f>IF('UT Cases'!Z3273="","",'UT Cases'!Z3273)</f>
        <v/>
      </c>
      <c r="U3272" s="57" t="str">
        <f>IF('UT Cases'!AA3273="","",'UT Cases'!AA3273)</f>
        <v/>
      </c>
      <c r="V3272" s="57" t="str">
        <f>IF('UT Cases'!AB3273="","",'UT Cases'!AB3273)</f>
        <v/>
      </c>
      <c r="W3272" s="57" t="str">
        <f>IF('UT Cases'!AC3273="","",'UT Cases'!AC3273)</f>
        <v/>
      </c>
      <c r="X3272" s="57" t="str">
        <f>IF('UT Cases'!AD3273="","",'UT Cases'!AD3273)</f>
        <v/>
      </c>
      <c r="Y3272" s="57" t="str">
        <f>IF('UT Cases'!AE3273="","",'UT Cases'!AE3273)</f>
        <v/>
      </c>
      <c r="Z3272" s="56" t="str">
        <f>IF('UT Cases'!AF3273="","",'UT Cases'!AF3273)</f>
        <v/>
      </c>
      <c r="AA3272" s="56" t="str">
        <f>IF('UT Cases'!AG3273="","",'UT Cases'!AG3273)</f>
        <v/>
      </c>
      <c r="AB3272" s="56" t="str">
        <f>IF('UT Cases'!AH3273="","",'UT Cases'!AH3273)</f>
        <v/>
      </c>
      <c r="AC3272" s="56" t="str">
        <f>IF('UT Cases'!AI3273="","",'UT Cases'!AI3273)</f>
        <v/>
      </c>
      <c r="AD3272" s="56" t="str">
        <f>IF('UT Cases'!AJ3273="","",'UT Cases'!AJ3273)</f>
        <v/>
      </c>
    </row>
    <row r="3273" spans="2:30">
      <c r="B3273" s="54" t="str">
        <f>IF('UT Cases'!B3274="","",'UT Cases'!B3274)</f>
        <v/>
      </c>
      <c r="C3273" s="54" t="str">
        <f>IF('UT Cases'!C3274="","",'UT Cases'!C3274)</f>
        <v/>
      </c>
      <c r="D3273" s="54" t="str">
        <f>IF('UT Cases'!D3274="","",'UT Cases'!D3274)</f>
        <v/>
      </c>
      <c r="E3273" s="54" t="str">
        <f>IF('UT Cases'!H3274="","",'UT Cases'!H3274)</f>
        <v/>
      </c>
      <c r="F3273" s="55" t="str">
        <f>IF('UT Cases'!L3274="","",'UT Cases'!L3274)</f>
        <v/>
      </c>
      <c r="G3273" s="56" t="str">
        <f>IF('UT Cases'!M3274="","",'UT Cases'!M3274)</f>
        <v/>
      </c>
      <c r="H3273" s="56" t="str">
        <f>IF('UT Cases'!N3274="","",'UT Cases'!N3274)</f>
        <v/>
      </c>
      <c r="I3273" s="56" t="str">
        <f>IF('UT Cases'!O3274="","",'UT Cases'!O3274)</f>
        <v/>
      </c>
      <c r="J3273" s="56" t="str">
        <f>IF('UT Cases'!P3274="","",'UT Cases'!P3274)</f>
        <v/>
      </c>
      <c r="K3273" s="57" t="str">
        <f>IF('UT Cases'!Q3274="","",'UT Cases'!Q3274)</f>
        <v/>
      </c>
      <c r="L3273" s="57" t="str">
        <f>IF('UT Cases'!R3274="","",'UT Cases'!R3274)</f>
        <v/>
      </c>
      <c r="M3273" s="57" t="str">
        <f>IF('UT Cases'!S3274="","",'UT Cases'!S3274)</f>
        <v/>
      </c>
      <c r="N3273" s="57" t="str">
        <f>IF('UT Cases'!T3274="","",'UT Cases'!T3274)</f>
        <v/>
      </c>
      <c r="O3273" s="57" t="str">
        <f>IF('UT Cases'!U3274="","",'UT Cases'!U3274)</f>
        <v/>
      </c>
      <c r="P3273" s="56" t="str">
        <f>IF('UT Cases'!V3274="","",'UT Cases'!V3274)</f>
        <v/>
      </c>
      <c r="Q3273" s="56" t="str">
        <f>IF('UT Cases'!W3274="","",'UT Cases'!W3274)</f>
        <v/>
      </c>
      <c r="R3273" s="56" t="str">
        <f>IF('UT Cases'!X3274="","",'UT Cases'!X3274)</f>
        <v/>
      </c>
      <c r="S3273" s="56" t="str">
        <f>IF('UT Cases'!Y3274="","",'UT Cases'!Y3274)</f>
        <v/>
      </c>
      <c r="T3273" s="56" t="str">
        <f>IF('UT Cases'!Z3274="","",'UT Cases'!Z3274)</f>
        <v/>
      </c>
      <c r="U3273" s="57" t="str">
        <f>IF('UT Cases'!AA3274="","",'UT Cases'!AA3274)</f>
        <v/>
      </c>
      <c r="V3273" s="57" t="str">
        <f>IF('UT Cases'!AB3274="","",'UT Cases'!AB3274)</f>
        <v/>
      </c>
      <c r="W3273" s="57" t="str">
        <f>IF('UT Cases'!AC3274="","",'UT Cases'!AC3274)</f>
        <v/>
      </c>
      <c r="X3273" s="57" t="str">
        <f>IF('UT Cases'!AD3274="","",'UT Cases'!AD3274)</f>
        <v/>
      </c>
      <c r="Y3273" s="57" t="str">
        <f>IF('UT Cases'!AE3274="","",'UT Cases'!AE3274)</f>
        <v/>
      </c>
      <c r="Z3273" s="56" t="str">
        <f>IF('UT Cases'!AF3274="","",'UT Cases'!AF3274)</f>
        <v/>
      </c>
      <c r="AA3273" s="56" t="str">
        <f>IF('UT Cases'!AG3274="","",'UT Cases'!AG3274)</f>
        <v/>
      </c>
      <c r="AB3273" s="56" t="str">
        <f>IF('UT Cases'!AH3274="","",'UT Cases'!AH3274)</f>
        <v/>
      </c>
      <c r="AC3273" s="56" t="str">
        <f>IF('UT Cases'!AI3274="","",'UT Cases'!AI3274)</f>
        <v/>
      </c>
      <c r="AD3273" s="56" t="str">
        <f>IF('UT Cases'!AJ3274="","",'UT Cases'!AJ3274)</f>
        <v/>
      </c>
    </row>
    <row r="3274" spans="2:30">
      <c r="B3274" s="54" t="str">
        <f>IF('UT Cases'!B3275="","",'UT Cases'!B3275)</f>
        <v/>
      </c>
      <c r="C3274" s="54" t="str">
        <f>IF('UT Cases'!C3275="","",'UT Cases'!C3275)</f>
        <v/>
      </c>
      <c r="D3274" s="54" t="str">
        <f>IF('UT Cases'!D3275="","",'UT Cases'!D3275)</f>
        <v/>
      </c>
      <c r="E3274" s="54" t="str">
        <f>IF('UT Cases'!H3275="","",'UT Cases'!H3275)</f>
        <v/>
      </c>
      <c r="F3274" s="55" t="str">
        <f>IF('UT Cases'!L3275="","",'UT Cases'!L3275)</f>
        <v/>
      </c>
      <c r="G3274" s="56" t="str">
        <f>IF('UT Cases'!M3275="","",'UT Cases'!M3275)</f>
        <v/>
      </c>
      <c r="H3274" s="56" t="str">
        <f>IF('UT Cases'!N3275="","",'UT Cases'!N3275)</f>
        <v/>
      </c>
      <c r="I3274" s="56" t="str">
        <f>IF('UT Cases'!O3275="","",'UT Cases'!O3275)</f>
        <v/>
      </c>
      <c r="J3274" s="56" t="str">
        <f>IF('UT Cases'!P3275="","",'UT Cases'!P3275)</f>
        <v/>
      </c>
      <c r="K3274" s="57" t="str">
        <f>IF('UT Cases'!Q3275="","",'UT Cases'!Q3275)</f>
        <v/>
      </c>
      <c r="L3274" s="57" t="str">
        <f>IF('UT Cases'!R3275="","",'UT Cases'!R3275)</f>
        <v/>
      </c>
      <c r="M3274" s="57" t="str">
        <f>IF('UT Cases'!S3275="","",'UT Cases'!S3275)</f>
        <v/>
      </c>
      <c r="N3274" s="57" t="str">
        <f>IF('UT Cases'!T3275="","",'UT Cases'!T3275)</f>
        <v/>
      </c>
      <c r="O3274" s="57" t="str">
        <f>IF('UT Cases'!U3275="","",'UT Cases'!U3275)</f>
        <v/>
      </c>
      <c r="P3274" s="56" t="str">
        <f>IF('UT Cases'!V3275="","",'UT Cases'!V3275)</f>
        <v/>
      </c>
      <c r="Q3274" s="56" t="str">
        <f>IF('UT Cases'!W3275="","",'UT Cases'!W3275)</f>
        <v/>
      </c>
      <c r="R3274" s="56" t="str">
        <f>IF('UT Cases'!X3275="","",'UT Cases'!X3275)</f>
        <v/>
      </c>
      <c r="S3274" s="56" t="str">
        <f>IF('UT Cases'!Y3275="","",'UT Cases'!Y3275)</f>
        <v/>
      </c>
      <c r="T3274" s="56" t="str">
        <f>IF('UT Cases'!Z3275="","",'UT Cases'!Z3275)</f>
        <v/>
      </c>
      <c r="U3274" s="57" t="str">
        <f>IF('UT Cases'!AA3275="","",'UT Cases'!AA3275)</f>
        <v/>
      </c>
      <c r="V3274" s="57" t="str">
        <f>IF('UT Cases'!AB3275="","",'UT Cases'!AB3275)</f>
        <v/>
      </c>
      <c r="W3274" s="57" t="str">
        <f>IF('UT Cases'!AC3275="","",'UT Cases'!AC3275)</f>
        <v/>
      </c>
      <c r="X3274" s="57" t="str">
        <f>IF('UT Cases'!AD3275="","",'UT Cases'!AD3275)</f>
        <v/>
      </c>
      <c r="Y3274" s="57" t="str">
        <f>IF('UT Cases'!AE3275="","",'UT Cases'!AE3275)</f>
        <v/>
      </c>
      <c r="Z3274" s="56" t="str">
        <f>IF('UT Cases'!AF3275="","",'UT Cases'!AF3275)</f>
        <v/>
      </c>
      <c r="AA3274" s="56" t="str">
        <f>IF('UT Cases'!AG3275="","",'UT Cases'!AG3275)</f>
        <v/>
      </c>
      <c r="AB3274" s="56" t="str">
        <f>IF('UT Cases'!AH3275="","",'UT Cases'!AH3275)</f>
        <v/>
      </c>
      <c r="AC3274" s="56" t="str">
        <f>IF('UT Cases'!AI3275="","",'UT Cases'!AI3275)</f>
        <v/>
      </c>
      <c r="AD3274" s="56" t="str">
        <f>IF('UT Cases'!AJ3275="","",'UT Cases'!AJ3275)</f>
        <v/>
      </c>
    </row>
    <row r="3275" spans="2:30">
      <c r="B3275" s="54" t="str">
        <f>IF('UT Cases'!B3276="","",'UT Cases'!B3276)</f>
        <v/>
      </c>
      <c r="C3275" s="54" t="str">
        <f>IF('UT Cases'!C3276="","",'UT Cases'!C3276)</f>
        <v/>
      </c>
      <c r="D3275" s="54" t="str">
        <f>IF('UT Cases'!D3276="","",'UT Cases'!D3276)</f>
        <v/>
      </c>
      <c r="E3275" s="54" t="str">
        <f>IF('UT Cases'!H3276="","",'UT Cases'!H3276)</f>
        <v/>
      </c>
      <c r="F3275" s="55" t="str">
        <f>IF('UT Cases'!L3276="","",'UT Cases'!L3276)</f>
        <v/>
      </c>
      <c r="G3275" s="56" t="str">
        <f>IF('UT Cases'!M3276="","",'UT Cases'!M3276)</f>
        <v/>
      </c>
      <c r="H3275" s="56" t="str">
        <f>IF('UT Cases'!N3276="","",'UT Cases'!N3276)</f>
        <v/>
      </c>
      <c r="I3275" s="56" t="str">
        <f>IF('UT Cases'!O3276="","",'UT Cases'!O3276)</f>
        <v/>
      </c>
      <c r="J3275" s="56" t="str">
        <f>IF('UT Cases'!P3276="","",'UT Cases'!P3276)</f>
        <v/>
      </c>
      <c r="K3275" s="57" t="str">
        <f>IF('UT Cases'!Q3276="","",'UT Cases'!Q3276)</f>
        <v/>
      </c>
      <c r="L3275" s="57" t="str">
        <f>IF('UT Cases'!R3276="","",'UT Cases'!R3276)</f>
        <v/>
      </c>
      <c r="M3275" s="57" t="str">
        <f>IF('UT Cases'!S3276="","",'UT Cases'!S3276)</f>
        <v/>
      </c>
      <c r="N3275" s="57" t="str">
        <f>IF('UT Cases'!T3276="","",'UT Cases'!T3276)</f>
        <v/>
      </c>
      <c r="O3275" s="57" t="str">
        <f>IF('UT Cases'!U3276="","",'UT Cases'!U3276)</f>
        <v/>
      </c>
      <c r="P3275" s="56" t="str">
        <f>IF('UT Cases'!V3276="","",'UT Cases'!V3276)</f>
        <v/>
      </c>
      <c r="Q3275" s="56" t="str">
        <f>IF('UT Cases'!W3276="","",'UT Cases'!W3276)</f>
        <v/>
      </c>
      <c r="R3275" s="56" t="str">
        <f>IF('UT Cases'!X3276="","",'UT Cases'!X3276)</f>
        <v/>
      </c>
      <c r="S3275" s="56" t="str">
        <f>IF('UT Cases'!Y3276="","",'UT Cases'!Y3276)</f>
        <v/>
      </c>
      <c r="T3275" s="56" t="str">
        <f>IF('UT Cases'!Z3276="","",'UT Cases'!Z3276)</f>
        <v/>
      </c>
      <c r="U3275" s="57" t="str">
        <f>IF('UT Cases'!AA3276="","",'UT Cases'!AA3276)</f>
        <v/>
      </c>
      <c r="V3275" s="57" t="str">
        <f>IF('UT Cases'!AB3276="","",'UT Cases'!AB3276)</f>
        <v/>
      </c>
      <c r="W3275" s="57" t="str">
        <f>IF('UT Cases'!AC3276="","",'UT Cases'!AC3276)</f>
        <v/>
      </c>
      <c r="X3275" s="57" t="str">
        <f>IF('UT Cases'!AD3276="","",'UT Cases'!AD3276)</f>
        <v/>
      </c>
      <c r="Y3275" s="57" t="str">
        <f>IF('UT Cases'!AE3276="","",'UT Cases'!AE3276)</f>
        <v/>
      </c>
      <c r="Z3275" s="56" t="str">
        <f>IF('UT Cases'!AF3276="","",'UT Cases'!AF3276)</f>
        <v/>
      </c>
      <c r="AA3275" s="56" t="str">
        <f>IF('UT Cases'!AG3276="","",'UT Cases'!AG3276)</f>
        <v/>
      </c>
      <c r="AB3275" s="56" t="str">
        <f>IF('UT Cases'!AH3276="","",'UT Cases'!AH3276)</f>
        <v/>
      </c>
      <c r="AC3275" s="56" t="str">
        <f>IF('UT Cases'!AI3276="","",'UT Cases'!AI3276)</f>
        <v/>
      </c>
      <c r="AD3275" s="56" t="str">
        <f>IF('UT Cases'!AJ3276="","",'UT Cases'!AJ3276)</f>
        <v/>
      </c>
    </row>
    <row r="3276" spans="2:30">
      <c r="B3276" s="54" t="str">
        <f>IF('UT Cases'!B3277="","",'UT Cases'!B3277)</f>
        <v/>
      </c>
      <c r="C3276" s="54" t="str">
        <f>IF('UT Cases'!C3277="","",'UT Cases'!C3277)</f>
        <v/>
      </c>
      <c r="D3276" s="54" t="str">
        <f>IF('UT Cases'!D3277="","",'UT Cases'!D3277)</f>
        <v/>
      </c>
      <c r="E3276" s="54" t="str">
        <f>IF('UT Cases'!H3277="","",'UT Cases'!H3277)</f>
        <v/>
      </c>
      <c r="F3276" s="55" t="str">
        <f>IF('UT Cases'!L3277="","",'UT Cases'!L3277)</f>
        <v/>
      </c>
      <c r="G3276" s="56" t="str">
        <f>IF('UT Cases'!M3277="","",'UT Cases'!M3277)</f>
        <v/>
      </c>
      <c r="H3276" s="56" t="str">
        <f>IF('UT Cases'!N3277="","",'UT Cases'!N3277)</f>
        <v/>
      </c>
      <c r="I3276" s="56" t="str">
        <f>IF('UT Cases'!O3277="","",'UT Cases'!O3277)</f>
        <v/>
      </c>
      <c r="J3276" s="56" t="str">
        <f>IF('UT Cases'!P3277="","",'UT Cases'!P3277)</f>
        <v/>
      </c>
      <c r="K3276" s="57" t="str">
        <f>IF('UT Cases'!Q3277="","",'UT Cases'!Q3277)</f>
        <v/>
      </c>
      <c r="L3276" s="57" t="str">
        <f>IF('UT Cases'!R3277="","",'UT Cases'!R3277)</f>
        <v/>
      </c>
      <c r="M3276" s="57" t="str">
        <f>IF('UT Cases'!S3277="","",'UT Cases'!S3277)</f>
        <v/>
      </c>
      <c r="N3276" s="57" t="str">
        <f>IF('UT Cases'!T3277="","",'UT Cases'!T3277)</f>
        <v/>
      </c>
      <c r="O3276" s="57" t="str">
        <f>IF('UT Cases'!U3277="","",'UT Cases'!U3277)</f>
        <v/>
      </c>
      <c r="P3276" s="56" t="str">
        <f>IF('UT Cases'!V3277="","",'UT Cases'!V3277)</f>
        <v/>
      </c>
      <c r="Q3276" s="56" t="str">
        <f>IF('UT Cases'!W3277="","",'UT Cases'!W3277)</f>
        <v/>
      </c>
      <c r="R3276" s="56" t="str">
        <f>IF('UT Cases'!X3277="","",'UT Cases'!X3277)</f>
        <v/>
      </c>
      <c r="S3276" s="56" t="str">
        <f>IF('UT Cases'!Y3277="","",'UT Cases'!Y3277)</f>
        <v/>
      </c>
      <c r="T3276" s="56" t="str">
        <f>IF('UT Cases'!Z3277="","",'UT Cases'!Z3277)</f>
        <v/>
      </c>
      <c r="U3276" s="57" t="str">
        <f>IF('UT Cases'!AA3277="","",'UT Cases'!AA3277)</f>
        <v/>
      </c>
      <c r="V3276" s="57" t="str">
        <f>IF('UT Cases'!AB3277="","",'UT Cases'!AB3277)</f>
        <v/>
      </c>
      <c r="W3276" s="57" t="str">
        <f>IF('UT Cases'!AC3277="","",'UT Cases'!AC3277)</f>
        <v/>
      </c>
      <c r="X3276" s="57" t="str">
        <f>IF('UT Cases'!AD3277="","",'UT Cases'!AD3277)</f>
        <v/>
      </c>
      <c r="Y3276" s="57" t="str">
        <f>IF('UT Cases'!AE3277="","",'UT Cases'!AE3277)</f>
        <v/>
      </c>
      <c r="Z3276" s="56" t="str">
        <f>IF('UT Cases'!AF3277="","",'UT Cases'!AF3277)</f>
        <v/>
      </c>
      <c r="AA3276" s="56" t="str">
        <f>IF('UT Cases'!AG3277="","",'UT Cases'!AG3277)</f>
        <v/>
      </c>
      <c r="AB3276" s="56" t="str">
        <f>IF('UT Cases'!AH3277="","",'UT Cases'!AH3277)</f>
        <v/>
      </c>
      <c r="AC3276" s="56" t="str">
        <f>IF('UT Cases'!AI3277="","",'UT Cases'!AI3277)</f>
        <v/>
      </c>
      <c r="AD3276" s="56" t="str">
        <f>IF('UT Cases'!AJ3277="","",'UT Cases'!AJ3277)</f>
        <v/>
      </c>
    </row>
    <row r="3277" spans="2:30">
      <c r="B3277" s="54" t="str">
        <f>IF('UT Cases'!B3278="","",'UT Cases'!B3278)</f>
        <v/>
      </c>
      <c r="C3277" s="54" t="str">
        <f>IF('UT Cases'!C3278="","",'UT Cases'!C3278)</f>
        <v/>
      </c>
      <c r="D3277" s="54" t="str">
        <f>IF('UT Cases'!D3278="","",'UT Cases'!D3278)</f>
        <v/>
      </c>
      <c r="E3277" s="54" t="str">
        <f>IF('UT Cases'!H3278="","",'UT Cases'!H3278)</f>
        <v/>
      </c>
      <c r="F3277" s="55" t="str">
        <f>IF('UT Cases'!L3278="","",'UT Cases'!L3278)</f>
        <v/>
      </c>
      <c r="G3277" s="56" t="str">
        <f>IF('UT Cases'!M3278="","",'UT Cases'!M3278)</f>
        <v/>
      </c>
      <c r="H3277" s="56" t="str">
        <f>IF('UT Cases'!N3278="","",'UT Cases'!N3278)</f>
        <v/>
      </c>
      <c r="I3277" s="56" t="str">
        <f>IF('UT Cases'!O3278="","",'UT Cases'!O3278)</f>
        <v/>
      </c>
      <c r="J3277" s="56" t="str">
        <f>IF('UT Cases'!P3278="","",'UT Cases'!P3278)</f>
        <v/>
      </c>
      <c r="K3277" s="57" t="str">
        <f>IF('UT Cases'!Q3278="","",'UT Cases'!Q3278)</f>
        <v/>
      </c>
      <c r="L3277" s="57" t="str">
        <f>IF('UT Cases'!R3278="","",'UT Cases'!R3278)</f>
        <v/>
      </c>
      <c r="M3277" s="57" t="str">
        <f>IF('UT Cases'!S3278="","",'UT Cases'!S3278)</f>
        <v/>
      </c>
      <c r="N3277" s="57" t="str">
        <f>IF('UT Cases'!T3278="","",'UT Cases'!T3278)</f>
        <v/>
      </c>
      <c r="O3277" s="57" t="str">
        <f>IF('UT Cases'!U3278="","",'UT Cases'!U3278)</f>
        <v/>
      </c>
      <c r="P3277" s="56" t="str">
        <f>IF('UT Cases'!V3278="","",'UT Cases'!V3278)</f>
        <v/>
      </c>
      <c r="Q3277" s="56" t="str">
        <f>IF('UT Cases'!W3278="","",'UT Cases'!W3278)</f>
        <v/>
      </c>
      <c r="R3277" s="56" t="str">
        <f>IF('UT Cases'!X3278="","",'UT Cases'!X3278)</f>
        <v/>
      </c>
      <c r="S3277" s="56" t="str">
        <f>IF('UT Cases'!Y3278="","",'UT Cases'!Y3278)</f>
        <v/>
      </c>
      <c r="T3277" s="56" t="str">
        <f>IF('UT Cases'!Z3278="","",'UT Cases'!Z3278)</f>
        <v/>
      </c>
      <c r="U3277" s="57" t="str">
        <f>IF('UT Cases'!AA3278="","",'UT Cases'!AA3278)</f>
        <v/>
      </c>
      <c r="V3277" s="57" t="str">
        <f>IF('UT Cases'!AB3278="","",'UT Cases'!AB3278)</f>
        <v/>
      </c>
      <c r="W3277" s="57" t="str">
        <f>IF('UT Cases'!AC3278="","",'UT Cases'!AC3278)</f>
        <v/>
      </c>
      <c r="X3277" s="57" t="str">
        <f>IF('UT Cases'!AD3278="","",'UT Cases'!AD3278)</f>
        <v/>
      </c>
      <c r="Y3277" s="57" t="str">
        <f>IF('UT Cases'!AE3278="","",'UT Cases'!AE3278)</f>
        <v/>
      </c>
      <c r="Z3277" s="56" t="str">
        <f>IF('UT Cases'!AF3278="","",'UT Cases'!AF3278)</f>
        <v/>
      </c>
      <c r="AA3277" s="56" t="str">
        <f>IF('UT Cases'!AG3278="","",'UT Cases'!AG3278)</f>
        <v/>
      </c>
      <c r="AB3277" s="56" t="str">
        <f>IF('UT Cases'!AH3278="","",'UT Cases'!AH3278)</f>
        <v/>
      </c>
      <c r="AC3277" s="56" t="str">
        <f>IF('UT Cases'!AI3278="","",'UT Cases'!AI3278)</f>
        <v/>
      </c>
      <c r="AD3277" s="56" t="str">
        <f>IF('UT Cases'!AJ3278="","",'UT Cases'!AJ3278)</f>
        <v/>
      </c>
    </row>
    <row r="3278" spans="2:30">
      <c r="B3278" s="54" t="str">
        <f>IF('UT Cases'!B3279="","",'UT Cases'!B3279)</f>
        <v/>
      </c>
      <c r="C3278" s="54" t="str">
        <f>IF('UT Cases'!C3279="","",'UT Cases'!C3279)</f>
        <v/>
      </c>
      <c r="D3278" s="54" t="str">
        <f>IF('UT Cases'!D3279="","",'UT Cases'!D3279)</f>
        <v/>
      </c>
      <c r="E3278" s="54" t="str">
        <f>IF('UT Cases'!H3279="","",'UT Cases'!H3279)</f>
        <v/>
      </c>
      <c r="F3278" s="55" t="str">
        <f>IF('UT Cases'!L3279="","",'UT Cases'!L3279)</f>
        <v/>
      </c>
      <c r="G3278" s="56" t="str">
        <f>IF('UT Cases'!M3279="","",'UT Cases'!M3279)</f>
        <v/>
      </c>
      <c r="H3278" s="56" t="str">
        <f>IF('UT Cases'!N3279="","",'UT Cases'!N3279)</f>
        <v/>
      </c>
      <c r="I3278" s="56" t="str">
        <f>IF('UT Cases'!O3279="","",'UT Cases'!O3279)</f>
        <v/>
      </c>
      <c r="J3278" s="56" t="str">
        <f>IF('UT Cases'!P3279="","",'UT Cases'!P3279)</f>
        <v/>
      </c>
      <c r="K3278" s="57" t="str">
        <f>IF('UT Cases'!Q3279="","",'UT Cases'!Q3279)</f>
        <v/>
      </c>
      <c r="L3278" s="57" t="str">
        <f>IF('UT Cases'!R3279="","",'UT Cases'!R3279)</f>
        <v/>
      </c>
      <c r="M3278" s="57" t="str">
        <f>IF('UT Cases'!S3279="","",'UT Cases'!S3279)</f>
        <v/>
      </c>
      <c r="N3278" s="57" t="str">
        <f>IF('UT Cases'!T3279="","",'UT Cases'!T3279)</f>
        <v/>
      </c>
      <c r="O3278" s="57" t="str">
        <f>IF('UT Cases'!U3279="","",'UT Cases'!U3279)</f>
        <v/>
      </c>
      <c r="P3278" s="56" t="str">
        <f>IF('UT Cases'!V3279="","",'UT Cases'!V3279)</f>
        <v/>
      </c>
      <c r="Q3278" s="56" t="str">
        <f>IF('UT Cases'!W3279="","",'UT Cases'!W3279)</f>
        <v/>
      </c>
      <c r="R3278" s="56" t="str">
        <f>IF('UT Cases'!X3279="","",'UT Cases'!X3279)</f>
        <v/>
      </c>
      <c r="S3278" s="56" t="str">
        <f>IF('UT Cases'!Y3279="","",'UT Cases'!Y3279)</f>
        <v/>
      </c>
      <c r="T3278" s="56" t="str">
        <f>IF('UT Cases'!Z3279="","",'UT Cases'!Z3279)</f>
        <v/>
      </c>
      <c r="U3278" s="57" t="str">
        <f>IF('UT Cases'!AA3279="","",'UT Cases'!AA3279)</f>
        <v/>
      </c>
      <c r="V3278" s="57" t="str">
        <f>IF('UT Cases'!AB3279="","",'UT Cases'!AB3279)</f>
        <v/>
      </c>
      <c r="W3278" s="57" t="str">
        <f>IF('UT Cases'!AC3279="","",'UT Cases'!AC3279)</f>
        <v/>
      </c>
      <c r="X3278" s="57" t="str">
        <f>IF('UT Cases'!AD3279="","",'UT Cases'!AD3279)</f>
        <v/>
      </c>
      <c r="Y3278" s="57" t="str">
        <f>IF('UT Cases'!AE3279="","",'UT Cases'!AE3279)</f>
        <v/>
      </c>
      <c r="Z3278" s="56" t="str">
        <f>IF('UT Cases'!AF3279="","",'UT Cases'!AF3279)</f>
        <v/>
      </c>
      <c r="AA3278" s="56" t="str">
        <f>IF('UT Cases'!AG3279="","",'UT Cases'!AG3279)</f>
        <v/>
      </c>
      <c r="AB3278" s="56" t="str">
        <f>IF('UT Cases'!AH3279="","",'UT Cases'!AH3279)</f>
        <v/>
      </c>
      <c r="AC3278" s="56" t="str">
        <f>IF('UT Cases'!AI3279="","",'UT Cases'!AI3279)</f>
        <v/>
      </c>
      <c r="AD3278" s="56" t="str">
        <f>IF('UT Cases'!AJ3279="","",'UT Cases'!AJ3279)</f>
        <v/>
      </c>
    </row>
    <row r="3279" spans="2:30">
      <c r="B3279" s="54" t="str">
        <f>IF('UT Cases'!B3280="","",'UT Cases'!B3280)</f>
        <v/>
      </c>
      <c r="C3279" s="54" t="str">
        <f>IF('UT Cases'!C3280="","",'UT Cases'!C3280)</f>
        <v/>
      </c>
      <c r="D3279" s="54" t="str">
        <f>IF('UT Cases'!D3280="","",'UT Cases'!D3280)</f>
        <v/>
      </c>
      <c r="E3279" s="54" t="str">
        <f>IF('UT Cases'!H3280="","",'UT Cases'!H3280)</f>
        <v/>
      </c>
      <c r="F3279" s="55" t="str">
        <f>IF('UT Cases'!L3280="","",'UT Cases'!L3280)</f>
        <v/>
      </c>
      <c r="G3279" s="56" t="str">
        <f>IF('UT Cases'!M3280="","",'UT Cases'!M3280)</f>
        <v/>
      </c>
      <c r="H3279" s="56" t="str">
        <f>IF('UT Cases'!N3280="","",'UT Cases'!N3280)</f>
        <v/>
      </c>
      <c r="I3279" s="56" t="str">
        <f>IF('UT Cases'!O3280="","",'UT Cases'!O3280)</f>
        <v/>
      </c>
      <c r="J3279" s="56" t="str">
        <f>IF('UT Cases'!P3280="","",'UT Cases'!P3280)</f>
        <v/>
      </c>
      <c r="K3279" s="57" t="str">
        <f>IF('UT Cases'!Q3280="","",'UT Cases'!Q3280)</f>
        <v/>
      </c>
      <c r="L3279" s="57" t="str">
        <f>IF('UT Cases'!R3280="","",'UT Cases'!R3280)</f>
        <v/>
      </c>
      <c r="M3279" s="57" t="str">
        <f>IF('UT Cases'!S3280="","",'UT Cases'!S3280)</f>
        <v/>
      </c>
      <c r="N3279" s="57" t="str">
        <f>IF('UT Cases'!T3280="","",'UT Cases'!T3280)</f>
        <v/>
      </c>
      <c r="O3279" s="57" t="str">
        <f>IF('UT Cases'!U3280="","",'UT Cases'!U3280)</f>
        <v/>
      </c>
      <c r="P3279" s="56" t="str">
        <f>IF('UT Cases'!V3280="","",'UT Cases'!V3280)</f>
        <v/>
      </c>
      <c r="Q3279" s="56" t="str">
        <f>IF('UT Cases'!W3280="","",'UT Cases'!W3280)</f>
        <v/>
      </c>
      <c r="R3279" s="56" t="str">
        <f>IF('UT Cases'!X3280="","",'UT Cases'!X3280)</f>
        <v/>
      </c>
      <c r="S3279" s="56" t="str">
        <f>IF('UT Cases'!Y3280="","",'UT Cases'!Y3280)</f>
        <v/>
      </c>
      <c r="T3279" s="56" t="str">
        <f>IF('UT Cases'!Z3280="","",'UT Cases'!Z3280)</f>
        <v/>
      </c>
      <c r="U3279" s="57" t="str">
        <f>IF('UT Cases'!AA3280="","",'UT Cases'!AA3280)</f>
        <v/>
      </c>
      <c r="V3279" s="57" t="str">
        <f>IF('UT Cases'!AB3280="","",'UT Cases'!AB3280)</f>
        <v/>
      </c>
      <c r="W3279" s="57" t="str">
        <f>IF('UT Cases'!AC3280="","",'UT Cases'!AC3280)</f>
        <v/>
      </c>
      <c r="X3279" s="57" t="str">
        <f>IF('UT Cases'!AD3280="","",'UT Cases'!AD3280)</f>
        <v/>
      </c>
      <c r="Y3279" s="57" t="str">
        <f>IF('UT Cases'!AE3280="","",'UT Cases'!AE3280)</f>
        <v/>
      </c>
      <c r="Z3279" s="56" t="str">
        <f>IF('UT Cases'!AF3280="","",'UT Cases'!AF3280)</f>
        <v/>
      </c>
      <c r="AA3279" s="56" t="str">
        <f>IF('UT Cases'!AG3280="","",'UT Cases'!AG3280)</f>
        <v/>
      </c>
      <c r="AB3279" s="56" t="str">
        <f>IF('UT Cases'!AH3280="","",'UT Cases'!AH3280)</f>
        <v/>
      </c>
      <c r="AC3279" s="56" t="str">
        <f>IF('UT Cases'!AI3280="","",'UT Cases'!AI3280)</f>
        <v/>
      </c>
      <c r="AD3279" s="56" t="str">
        <f>IF('UT Cases'!AJ3280="","",'UT Cases'!AJ3280)</f>
        <v/>
      </c>
    </row>
    <row r="3280" spans="2:30">
      <c r="B3280" s="54" t="str">
        <f>IF('UT Cases'!B3281="","",'UT Cases'!B3281)</f>
        <v/>
      </c>
      <c r="C3280" s="54" t="str">
        <f>IF('UT Cases'!C3281="","",'UT Cases'!C3281)</f>
        <v/>
      </c>
      <c r="D3280" s="54" t="str">
        <f>IF('UT Cases'!D3281="","",'UT Cases'!D3281)</f>
        <v/>
      </c>
      <c r="E3280" s="54" t="str">
        <f>IF('UT Cases'!H3281="","",'UT Cases'!H3281)</f>
        <v/>
      </c>
      <c r="F3280" s="55" t="str">
        <f>IF('UT Cases'!L3281="","",'UT Cases'!L3281)</f>
        <v/>
      </c>
      <c r="G3280" s="56" t="str">
        <f>IF('UT Cases'!M3281="","",'UT Cases'!M3281)</f>
        <v/>
      </c>
      <c r="H3280" s="56" t="str">
        <f>IF('UT Cases'!N3281="","",'UT Cases'!N3281)</f>
        <v/>
      </c>
      <c r="I3280" s="56" t="str">
        <f>IF('UT Cases'!O3281="","",'UT Cases'!O3281)</f>
        <v/>
      </c>
      <c r="J3280" s="56" t="str">
        <f>IF('UT Cases'!P3281="","",'UT Cases'!P3281)</f>
        <v/>
      </c>
      <c r="K3280" s="57" t="str">
        <f>IF('UT Cases'!Q3281="","",'UT Cases'!Q3281)</f>
        <v/>
      </c>
      <c r="L3280" s="57" t="str">
        <f>IF('UT Cases'!R3281="","",'UT Cases'!R3281)</f>
        <v/>
      </c>
      <c r="M3280" s="57" t="str">
        <f>IF('UT Cases'!S3281="","",'UT Cases'!S3281)</f>
        <v/>
      </c>
      <c r="N3280" s="57" t="str">
        <f>IF('UT Cases'!T3281="","",'UT Cases'!T3281)</f>
        <v/>
      </c>
      <c r="O3280" s="57" t="str">
        <f>IF('UT Cases'!U3281="","",'UT Cases'!U3281)</f>
        <v/>
      </c>
      <c r="P3280" s="56" t="str">
        <f>IF('UT Cases'!V3281="","",'UT Cases'!V3281)</f>
        <v/>
      </c>
      <c r="Q3280" s="56" t="str">
        <f>IF('UT Cases'!W3281="","",'UT Cases'!W3281)</f>
        <v/>
      </c>
      <c r="R3280" s="56" t="str">
        <f>IF('UT Cases'!X3281="","",'UT Cases'!X3281)</f>
        <v/>
      </c>
      <c r="S3280" s="56" t="str">
        <f>IF('UT Cases'!Y3281="","",'UT Cases'!Y3281)</f>
        <v/>
      </c>
      <c r="T3280" s="56" t="str">
        <f>IF('UT Cases'!Z3281="","",'UT Cases'!Z3281)</f>
        <v/>
      </c>
      <c r="U3280" s="57" t="str">
        <f>IF('UT Cases'!AA3281="","",'UT Cases'!AA3281)</f>
        <v/>
      </c>
      <c r="V3280" s="57" t="str">
        <f>IF('UT Cases'!AB3281="","",'UT Cases'!AB3281)</f>
        <v/>
      </c>
      <c r="W3280" s="57" t="str">
        <f>IF('UT Cases'!AC3281="","",'UT Cases'!AC3281)</f>
        <v/>
      </c>
      <c r="X3280" s="57" t="str">
        <f>IF('UT Cases'!AD3281="","",'UT Cases'!AD3281)</f>
        <v/>
      </c>
      <c r="Y3280" s="57" t="str">
        <f>IF('UT Cases'!AE3281="","",'UT Cases'!AE3281)</f>
        <v/>
      </c>
      <c r="Z3280" s="56" t="str">
        <f>IF('UT Cases'!AF3281="","",'UT Cases'!AF3281)</f>
        <v/>
      </c>
      <c r="AA3280" s="56" t="str">
        <f>IF('UT Cases'!AG3281="","",'UT Cases'!AG3281)</f>
        <v/>
      </c>
      <c r="AB3280" s="56" t="str">
        <f>IF('UT Cases'!AH3281="","",'UT Cases'!AH3281)</f>
        <v/>
      </c>
      <c r="AC3280" s="56" t="str">
        <f>IF('UT Cases'!AI3281="","",'UT Cases'!AI3281)</f>
        <v/>
      </c>
      <c r="AD3280" s="56" t="str">
        <f>IF('UT Cases'!AJ3281="","",'UT Cases'!AJ3281)</f>
        <v/>
      </c>
    </row>
    <row r="3281" spans="2:30">
      <c r="B3281" s="54" t="str">
        <f>IF('UT Cases'!B3282="","",'UT Cases'!B3282)</f>
        <v/>
      </c>
      <c r="C3281" s="54" t="str">
        <f>IF('UT Cases'!C3282="","",'UT Cases'!C3282)</f>
        <v/>
      </c>
      <c r="D3281" s="54" t="str">
        <f>IF('UT Cases'!D3282="","",'UT Cases'!D3282)</f>
        <v/>
      </c>
      <c r="E3281" s="54" t="str">
        <f>IF('UT Cases'!H3282="","",'UT Cases'!H3282)</f>
        <v/>
      </c>
      <c r="F3281" s="55" t="str">
        <f>IF('UT Cases'!L3282="","",'UT Cases'!L3282)</f>
        <v/>
      </c>
      <c r="G3281" s="56" t="str">
        <f>IF('UT Cases'!M3282="","",'UT Cases'!M3282)</f>
        <v/>
      </c>
      <c r="H3281" s="56" t="str">
        <f>IF('UT Cases'!N3282="","",'UT Cases'!N3282)</f>
        <v/>
      </c>
      <c r="I3281" s="56" t="str">
        <f>IF('UT Cases'!O3282="","",'UT Cases'!O3282)</f>
        <v/>
      </c>
      <c r="J3281" s="56" t="str">
        <f>IF('UT Cases'!P3282="","",'UT Cases'!P3282)</f>
        <v/>
      </c>
      <c r="K3281" s="57" t="str">
        <f>IF('UT Cases'!Q3282="","",'UT Cases'!Q3282)</f>
        <v/>
      </c>
      <c r="L3281" s="57" t="str">
        <f>IF('UT Cases'!R3282="","",'UT Cases'!R3282)</f>
        <v/>
      </c>
      <c r="M3281" s="57" t="str">
        <f>IF('UT Cases'!S3282="","",'UT Cases'!S3282)</f>
        <v/>
      </c>
      <c r="N3281" s="57" t="str">
        <f>IF('UT Cases'!T3282="","",'UT Cases'!T3282)</f>
        <v/>
      </c>
      <c r="O3281" s="57" t="str">
        <f>IF('UT Cases'!U3282="","",'UT Cases'!U3282)</f>
        <v/>
      </c>
      <c r="P3281" s="56" t="str">
        <f>IF('UT Cases'!V3282="","",'UT Cases'!V3282)</f>
        <v/>
      </c>
      <c r="Q3281" s="56" t="str">
        <f>IF('UT Cases'!W3282="","",'UT Cases'!W3282)</f>
        <v/>
      </c>
      <c r="R3281" s="56" t="str">
        <f>IF('UT Cases'!X3282="","",'UT Cases'!X3282)</f>
        <v/>
      </c>
      <c r="S3281" s="56" t="str">
        <f>IF('UT Cases'!Y3282="","",'UT Cases'!Y3282)</f>
        <v/>
      </c>
      <c r="T3281" s="56" t="str">
        <f>IF('UT Cases'!Z3282="","",'UT Cases'!Z3282)</f>
        <v/>
      </c>
      <c r="U3281" s="57" t="str">
        <f>IF('UT Cases'!AA3282="","",'UT Cases'!AA3282)</f>
        <v/>
      </c>
      <c r="V3281" s="57" t="str">
        <f>IF('UT Cases'!AB3282="","",'UT Cases'!AB3282)</f>
        <v/>
      </c>
      <c r="W3281" s="57" t="str">
        <f>IF('UT Cases'!AC3282="","",'UT Cases'!AC3282)</f>
        <v/>
      </c>
      <c r="X3281" s="57" t="str">
        <f>IF('UT Cases'!AD3282="","",'UT Cases'!AD3282)</f>
        <v/>
      </c>
      <c r="Y3281" s="57" t="str">
        <f>IF('UT Cases'!AE3282="","",'UT Cases'!AE3282)</f>
        <v/>
      </c>
      <c r="Z3281" s="56" t="str">
        <f>IF('UT Cases'!AF3282="","",'UT Cases'!AF3282)</f>
        <v/>
      </c>
      <c r="AA3281" s="56" t="str">
        <f>IF('UT Cases'!AG3282="","",'UT Cases'!AG3282)</f>
        <v/>
      </c>
      <c r="AB3281" s="56" t="str">
        <f>IF('UT Cases'!AH3282="","",'UT Cases'!AH3282)</f>
        <v/>
      </c>
      <c r="AC3281" s="56" t="str">
        <f>IF('UT Cases'!AI3282="","",'UT Cases'!AI3282)</f>
        <v/>
      </c>
      <c r="AD3281" s="56" t="str">
        <f>IF('UT Cases'!AJ3282="","",'UT Cases'!AJ3282)</f>
        <v/>
      </c>
    </row>
    <row r="3282" spans="2:30">
      <c r="B3282" s="54" t="str">
        <f>IF('UT Cases'!B3283="","",'UT Cases'!B3283)</f>
        <v/>
      </c>
      <c r="C3282" s="54" t="str">
        <f>IF('UT Cases'!C3283="","",'UT Cases'!C3283)</f>
        <v/>
      </c>
      <c r="D3282" s="54" t="str">
        <f>IF('UT Cases'!D3283="","",'UT Cases'!D3283)</f>
        <v/>
      </c>
      <c r="E3282" s="54" t="str">
        <f>IF('UT Cases'!H3283="","",'UT Cases'!H3283)</f>
        <v/>
      </c>
      <c r="F3282" s="55" t="str">
        <f>IF('UT Cases'!L3283="","",'UT Cases'!L3283)</f>
        <v/>
      </c>
      <c r="G3282" s="56" t="str">
        <f>IF('UT Cases'!M3283="","",'UT Cases'!M3283)</f>
        <v/>
      </c>
      <c r="H3282" s="56" t="str">
        <f>IF('UT Cases'!N3283="","",'UT Cases'!N3283)</f>
        <v/>
      </c>
      <c r="I3282" s="56" t="str">
        <f>IF('UT Cases'!O3283="","",'UT Cases'!O3283)</f>
        <v/>
      </c>
      <c r="J3282" s="56" t="str">
        <f>IF('UT Cases'!P3283="","",'UT Cases'!P3283)</f>
        <v/>
      </c>
      <c r="K3282" s="57" t="str">
        <f>IF('UT Cases'!Q3283="","",'UT Cases'!Q3283)</f>
        <v/>
      </c>
      <c r="L3282" s="57" t="str">
        <f>IF('UT Cases'!R3283="","",'UT Cases'!R3283)</f>
        <v/>
      </c>
      <c r="M3282" s="57" t="str">
        <f>IF('UT Cases'!S3283="","",'UT Cases'!S3283)</f>
        <v/>
      </c>
      <c r="N3282" s="57" t="str">
        <f>IF('UT Cases'!T3283="","",'UT Cases'!T3283)</f>
        <v/>
      </c>
      <c r="O3282" s="57" t="str">
        <f>IF('UT Cases'!U3283="","",'UT Cases'!U3283)</f>
        <v/>
      </c>
      <c r="P3282" s="56" t="str">
        <f>IF('UT Cases'!V3283="","",'UT Cases'!V3283)</f>
        <v/>
      </c>
      <c r="Q3282" s="56" t="str">
        <f>IF('UT Cases'!W3283="","",'UT Cases'!W3283)</f>
        <v/>
      </c>
      <c r="R3282" s="56" t="str">
        <f>IF('UT Cases'!X3283="","",'UT Cases'!X3283)</f>
        <v/>
      </c>
      <c r="S3282" s="56" t="str">
        <f>IF('UT Cases'!Y3283="","",'UT Cases'!Y3283)</f>
        <v/>
      </c>
      <c r="T3282" s="56" t="str">
        <f>IF('UT Cases'!Z3283="","",'UT Cases'!Z3283)</f>
        <v/>
      </c>
      <c r="U3282" s="57" t="str">
        <f>IF('UT Cases'!AA3283="","",'UT Cases'!AA3283)</f>
        <v/>
      </c>
      <c r="V3282" s="57" t="str">
        <f>IF('UT Cases'!AB3283="","",'UT Cases'!AB3283)</f>
        <v/>
      </c>
      <c r="W3282" s="57" t="str">
        <f>IF('UT Cases'!AC3283="","",'UT Cases'!AC3283)</f>
        <v/>
      </c>
      <c r="X3282" s="57" t="str">
        <f>IF('UT Cases'!AD3283="","",'UT Cases'!AD3283)</f>
        <v/>
      </c>
      <c r="Y3282" s="57" t="str">
        <f>IF('UT Cases'!AE3283="","",'UT Cases'!AE3283)</f>
        <v/>
      </c>
      <c r="Z3282" s="56" t="str">
        <f>IF('UT Cases'!AF3283="","",'UT Cases'!AF3283)</f>
        <v/>
      </c>
      <c r="AA3282" s="56" t="str">
        <f>IF('UT Cases'!AG3283="","",'UT Cases'!AG3283)</f>
        <v/>
      </c>
      <c r="AB3282" s="56" t="str">
        <f>IF('UT Cases'!AH3283="","",'UT Cases'!AH3283)</f>
        <v/>
      </c>
      <c r="AC3282" s="56" t="str">
        <f>IF('UT Cases'!AI3283="","",'UT Cases'!AI3283)</f>
        <v/>
      </c>
      <c r="AD3282" s="56" t="str">
        <f>IF('UT Cases'!AJ3283="","",'UT Cases'!AJ3283)</f>
        <v/>
      </c>
    </row>
    <row r="3283" spans="2:30">
      <c r="B3283" s="54" t="str">
        <f>IF('UT Cases'!B3284="","",'UT Cases'!B3284)</f>
        <v/>
      </c>
      <c r="C3283" s="54" t="str">
        <f>IF('UT Cases'!C3284="","",'UT Cases'!C3284)</f>
        <v/>
      </c>
      <c r="D3283" s="54" t="str">
        <f>IF('UT Cases'!D3284="","",'UT Cases'!D3284)</f>
        <v/>
      </c>
      <c r="E3283" s="54" t="str">
        <f>IF('UT Cases'!H3284="","",'UT Cases'!H3284)</f>
        <v/>
      </c>
      <c r="F3283" s="55" t="str">
        <f>IF('UT Cases'!L3284="","",'UT Cases'!L3284)</f>
        <v/>
      </c>
      <c r="G3283" s="56" t="str">
        <f>IF('UT Cases'!M3284="","",'UT Cases'!M3284)</f>
        <v/>
      </c>
      <c r="H3283" s="56" t="str">
        <f>IF('UT Cases'!N3284="","",'UT Cases'!N3284)</f>
        <v/>
      </c>
      <c r="I3283" s="56" t="str">
        <f>IF('UT Cases'!O3284="","",'UT Cases'!O3284)</f>
        <v/>
      </c>
      <c r="J3283" s="56" t="str">
        <f>IF('UT Cases'!P3284="","",'UT Cases'!P3284)</f>
        <v/>
      </c>
      <c r="K3283" s="57" t="str">
        <f>IF('UT Cases'!Q3284="","",'UT Cases'!Q3284)</f>
        <v/>
      </c>
      <c r="L3283" s="57" t="str">
        <f>IF('UT Cases'!R3284="","",'UT Cases'!R3284)</f>
        <v/>
      </c>
      <c r="M3283" s="57" t="str">
        <f>IF('UT Cases'!S3284="","",'UT Cases'!S3284)</f>
        <v/>
      </c>
      <c r="N3283" s="57" t="str">
        <f>IF('UT Cases'!T3284="","",'UT Cases'!T3284)</f>
        <v/>
      </c>
      <c r="O3283" s="57" t="str">
        <f>IF('UT Cases'!U3284="","",'UT Cases'!U3284)</f>
        <v/>
      </c>
      <c r="P3283" s="56" t="str">
        <f>IF('UT Cases'!V3284="","",'UT Cases'!V3284)</f>
        <v/>
      </c>
      <c r="Q3283" s="56" t="str">
        <f>IF('UT Cases'!W3284="","",'UT Cases'!W3284)</f>
        <v/>
      </c>
      <c r="R3283" s="56" t="str">
        <f>IF('UT Cases'!X3284="","",'UT Cases'!X3284)</f>
        <v/>
      </c>
      <c r="S3283" s="56" t="str">
        <f>IF('UT Cases'!Y3284="","",'UT Cases'!Y3284)</f>
        <v/>
      </c>
      <c r="T3283" s="56" t="str">
        <f>IF('UT Cases'!Z3284="","",'UT Cases'!Z3284)</f>
        <v/>
      </c>
      <c r="U3283" s="57" t="str">
        <f>IF('UT Cases'!AA3284="","",'UT Cases'!AA3284)</f>
        <v/>
      </c>
      <c r="V3283" s="57" t="str">
        <f>IF('UT Cases'!AB3284="","",'UT Cases'!AB3284)</f>
        <v/>
      </c>
      <c r="W3283" s="57" t="str">
        <f>IF('UT Cases'!AC3284="","",'UT Cases'!AC3284)</f>
        <v/>
      </c>
      <c r="X3283" s="57" t="str">
        <f>IF('UT Cases'!AD3284="","",'UT Cases'!AD3284)</f>
        <v/>
      </c>
      <c r="Y3283" s="57" t="str">
        <f>IF('UT Cases'!AE3284="","",'UT Cases'!AE3284)</f>
        <v/>
      </c>
      <c r="Z3283" s="56" t="str">
        <f>IF('UT Cases'!AF3284="","",'UT Cases'!AF3284)</f>
        <v/>
      </c>
      <c r="AA3283" s="56" t="str">
        <f>IF('UT Cases'!AG3284="","",'UT Cases'!AG3284)</f>
        <v/>
      </c>
      <c r="AB3283" s="56" t="str">
        <f>IF('UT Cases'!AH3284="","",'UT Cases'!AH3284)</f>
        <v/>
      </c>
      <c r="AC3283" s="56" t="str">
        <f>IF('UT Cases'!AI3284="","",'UT Cases'!AI3284)</f>
        <v/>
      </c>
      <c r="AD3283" s="56" t="str">
        <f>IF('UT Cases'!AJ3284="","",'UT Cases'!AJ3284)</f>
        <v/>
      </c>
    </row>
    <row r="3284" spans="2:30">
      <c r="B3284" s="54" t="str">
        <f>IF('UT Cases'!B3285="","",'UT Cases'!B3285)</f>
        <v/>
      </c>
      <c r="C3284" s="54" t="str">
        <f>IF('UT Cases'!C3285="","",'UT Cases'!C3285)</f>
        <v/>
      </c>
      <c r="D3284" s="54" t="str">
        <f>IF('UT Cases'!D3285="","",'UT Cases'!D3285)</f>
        <v/>
      </c>
      <c r="E3284" s="54" t="str">
        <f>IF('UT Cases'!H3285="","",'UT Cases'!H3285)</f>
        <v/>
      </c>
      <c r="F3284" s="55" t="str">
        <f>IF('UT Cases'!L3285="","",'UT Cases'!L3285)</f>
        <v/>
      </c>
      <c r="G3284" s="56" t="str">
        <f>IF('UT Cases'!M3285="","",'UT Cases'!M3285)</f>
        <v/>
      </c>
      <c r="H3284" s="56" t="str">
        <f>IF('UT Cases'!N3285="","",'UT Cases'!N3285)</f>
        <v/>
      </c>
      <c r="I3284" s="56" t="str">
        <f>IF('UT Cases'!O3285="","",'UT Cases'!O3285)</f>
        <v/>
      </c>
      <c r="J3284" s="56" t="str">
        <f>IF('UT Cases'!P3285="","",'UT Cases'!P3285)</f>
        <v/>
      </c>
      <c r="K3284" s="57" t="str">
        <f>IF('UT Cases'!Q3285="","",'UT Cases'!Q3285)</f>
        <v/>
      </c>
      <c r="L3284" s="57" t="str">
        <f>IF('UT Cases'!R3285="","",'UT Cases'!R3285)</f>
        <v/>
      </c>
      <c r="M3284" s="57" t="str">
        <f>IF('UT Cases'!S3285="","",'UT Cases'!S3285)</f>
        <v/>
      </c>
      <c r="N3284" s="57" t="str">
        <f>IF('UT Cases'!T3285="","",'UT Cases'!T3285)</f>
        <v/>
      </c>
      <c r="O3284" s="57" t="str">
        <f>IF('UT Cases'!U3285="","",'UT Cases'!U3285)</f>
        <v/>
      </c>
      <c r="P3284" s="56" t="str">
        <f>IF('UT Cases'!V3285="","",'UT Cases'!V3285)</f>
        <v/>
      </c>
      <c r="Q3284" s="56" t="str">
        <f>IF('UT Cases'!W3285="","",'UT Cases'!W3285)</f>
        <v/>
      </c>
      <c r="R3284" s="56" t="str">
        <f>IF('UT Cases'!X3285="","",'UT Cases'!X3285)</f>
        <v/>
      </c>
      <c r="S3284" s="56" t="str">
        <f>IF('UT Cases'!Y3285="","",'UT Cases'!Y3285)</f>
        <v/>
      </c>
      <c r="T3284" s="56" t="str">
        <f>IF('UT Cases'!Z3285="","",'UT Cases'!Z3285)</f>
        <v/>
      </c>
      <c r="U3284" s="57" t="str">
        <f>IF('UT Cases'!AA3285="","",'UT Cases'!AA3285)</f>
        <v/>
      </c>
      <c r="V3284" s="57" t="str">
        <f>IF('UT Cases'!AB3285="","",'UT Cases'!AB3285)</f>
        <v/>
      </c>
      <c r="W3284" s="57" t="str">
        <f>IF('UT Cases'!AC3285="","",'UT Cases'!AC3285)</f>
        <v/>
      </c>
      <c r="X3284" s="57" t="str">
        <f>IF('UT Cases'!AD3285="","",'UT Cases'!AD3285)</f>
        <v/>
      </c>
      <c r="Y3284" s="57" t="str">
        <f>IF('UT Cases'!AE3285="","",'UT Cases'!AE3285)</f>
        <v/>
      </c>
      <c r="Z3284" s="56" t="str">
        <f>IF('UT Cases'!AF3285="","",'UT Cases'!AF3285)</f>
        <v/>
      </c>
      <c r="AA3284" s="56" t="str">
        <f>IF('UT Cases'!AG3285="","",'UT Cases'!AG3285)</f>
        <v/>
      </c>
      <c r="AB3284" s="56" t="str">
        <f>IF('UT Cases'!AH3285="","",'UT Cases'!AH3285)</f>
        <v/>
      </c>
      <c r="AC3284" s="56" t="str">
        <f>IF('UT Cases'!AI3285="","",'UT Cases'!AI3285)</f>
        <v/>
      </c>
      <c r="AD3284" s="56" t="str">
        <f>IF('UT Cases'!AJ3285="","",'UT Cases'!AJ3285)</f>
        <v/>
      </c>
    </row>
    <row r="3285" spans="2:30">
      <c r="B3285" s="54" t="str">
        <f>IF('UT Cases'!B3286="","",'UT Cases'!B3286)</f>
        <v/>
      </c>
      <c r="C3285" s="54" t="str">
        <f>IF('UT Cases'!C3286="","",'UT Cases'!C3286)</f>
        <v/>
      </c>
      <c r="D3285" s="54" t="str">
        <f>IF('UT Cases'!D3286="","",'UT Cases'!D3286)</f>
        <v/>
      </c>
      <c r="E3285" s="54" t="str">
        <f>IF('UT Cases'!H3286="","",'UT Cases'!H3286)</f>
        <v/>
      </c>
      <c r="F3285" s="55" t="str">
        <f>IF('UT Cases'!L3286="","",'UT Cases'!L3286)</f>
        <v/>
      </c>
      <c r="G3285" s="56" t="str">
        <f>IF('UT Cases'!M3286="","",'UT Cases'!M3286)</f>
        <v/>
      </c>
      <c r="H3285" s="56" t="str">
        <f>IF('UT Cases'!N3286="","",'UT Cases'!N3286)</f>
        <v/>
      </c>
      <c r="I3285" s="56" t="str">
        <f>IF('UT Cases'!O3286="","",'UT Cases'!O3286)</f>
        <v/>
      </c>
      <c r="J3285" s="56" t="str">
        <f>IF('UT Cases'!P3286="","",'UT Cases'!P3286)</f>
        <v/>
      </c>
      <c r="K3285" s="57" t="str">
        <f>IF('UT Cases'!Q3286="","",'UT Cases'!Q3286)</f>
        <v/>
      </c>
      <c r="L3285" s="57" t="str">
        <f>IF('UT Cases'!R3286="","",'UT Cases'!R3286)</f>
        <v/>
      </c>
      <c r="M3285" s="57" t="str">
        <f>IF('UT Cases'!S3286="","",'UT Cases'!S3286)</f>
        <v/>
      </c>
      <c r="N3285" s="57" t="str">
        <f>IF('UT Cases'!T3286="","",'UT Cases'!T3286)</f>
        <v/>
      </c>
      <c r="O3285" s="57" t="str">
        <f>IF('UT Cases'!U3286="","",'UT Cases'!U3286)</f>
        <v/>
      </c>
      <c r="P3285" s="56" t="str">
        <f>IF('UT Cases'!V3286="","",'UT Cases'!V3286)</f>
        <v/>
      </c>
      <c r="Q3285" s="56" t="str">
        <f>IF('UT Cases'!W3286="","",'UT Cases'!W3286)</f>
        <v/>
      </c>
      <c r="R3285" s="56" t="str">
        <f>IF('UT Cases'!X3286="","",'UT Cases'!X3286)</f>
        <v/>
      </c>
      <c r="S3285" s="56" t="str">
        <f>IF('UT Cases'!Y3286="","",'UT Cases'!Y3286)</f>
        <v/>
      </c>
      <c r="T3285" s="56" t="str">
        <f>IF('UT Cases'!Z3286="","",'UT Cases'!Z3286)</f>
        <v/>
      </c>
      <c r="U3285" s="57" t="str">
        <f>IF('UT Cases'!AA3286="","",'UT Cases'!AA3286)</f>
        <v/>
      </c>
      <c r="V3285" s="57" t="str">
        <f>IF('UT Cases'!AB3286="","",'UT Cases'!AB3286)</f>
        <v/>
      </c>
      <c r="W3285" s="57" t="str">
        <f>IF('UT Cases'!AC3286="","",'UT Cases'!AC3286)</f>
        <v/>
      </c>
      <c r="X3285" s="57" t="str">
        <f>IF('UT Cases'!AD3286="","",'UT Cases'!AD3286)</f>
        <v/>
      </c>
      <c r="Y3285" s="57" t="str">
        <f>IF('UT Cases'!AE3286="","",'UT Cases'!AE3286)</f>
        <v/>
      </c>
      <c r="Z3285" s="56" t="str">
        <f>IF('UT Cases'!AF3286="","",'UT Cases'!AF3286)</f>
        <v/>
      </c>
      <c r="AA3285" s="56" t="str">
        <f>IF('UT Cases'!AG3286="","",'UT Cases'!AG3286)</f>
        <v/>
      </c>
      <c r="AB3285" s="56" t="str">
        <f>IF('UT Cases'!AH3286="","",'UT Cases'!AH3286)</f>
        <v/>
      </c>
      <c r="AC3285" s="56" t="str">
        <f>IF('UT Cases'!AI3286="","",'UT Cases'!AI3286)</f>
        <v/>
      </c>
      <c r="AD3285" s="56" t="str">
        <f>IF('UT Cases'!AJ3286="","",'UT Cases'!AJ3286)</f>
        <v/>
      </c>
    </row>
    <row r="3286" spans="2:30">
      <c r="B3286" s="54" t="str">
        <f>IF('UT Cases'!B3287="","",'UT Cases'!B3287)</f>
        <v/>
      </c>
      <c r="C3286" s="54" t="str">
        <f>IF('UT Cases'!C3287="","",'UT Cases'!C3287)</f>
        <v/>
      </c>
      <c r="D3286" s="54" t="str">
        <f>IF('UT Cases'!D3287="","",'UT Cases'!D3287)</f>
        <v/>
      </c>
      <c r="E3286" s="54" t="str">
        <f>IF('UT Cases'!H3287="","",'UT Cases'!H3287)</f>
        <v/>
      </c>
      <c r="F3286" s="55" t="str">
        <f>IF('UT Cases'!L3287="","",'UT Cases'!L3287)</f>
        <v/>
      </c>
      <c r="G3286" s="56" t="str">
        <f>IF('UT Cases'!M3287="","",'UT Cases'!M3287)</f>
        <v/>
      </c>
      <c r="H3286" s="56" t="str">
        <f>IF('UT Cases'!N3287="","",'UT Cases'!N3287)</f>
        <v/>
      </c>
      <c r="I3286" s="56" t="str">
        <f>IF('UT Cases'!O3287="","",'UT Cases'!O3287)</f>
        <v/>
      </c>
      <c r="J3286" s="56" t="str">
        <f>IF('UT Cases'!P3287="","",'UT Cases'!P3287)</f>
        <v/>
      </c>
      <c r="K3286" s="57" t="str">
        <f>IF('UT Cases'!Q3287="","",'UT Cases'!Q3287)</f>
        <v/>
      </c>
      <c r="L3286" s="57" t="str">
        <f>IF('UT Cases'!R3287="","",'UT Cases'!R3287)</f>
        <v/>
      </c>
      <c r="M3286" s="57" t="str">
        <f>IF('UT Cases'!S3287="","",'UT Cases'!S3287)</f>
        <v/>
      </c>
      <c r="N3286" s="57" t="str">
        <f>IF('UT Cases'!T3287="","",'UT Cases'!T3287)</f>
        <v/>
      </c>
      <c r="O3286" s="57" t="str">
        <f>IF('UT Cases'!U3287="","",'UT Cases'!U3287)</f>
        <v/>
      </c>
      <c r="P3286" s="56" t="str">
        <f>IF('UT Cases'!V3287="","",'UT Cases'!V3287)</f>
        <v/>
      </c>
      <c r="Q3286" s="56" t="str">
        <f>IF('UT Cases'!W3287="","",'UT Cases'!W3287)</f>
        <v/>
      </c>
      <c r="R3286" s="56" t="str">
        <f>IF('UT Cases'!X3287="","",'UT Cases'!X3287)</f>
        <v/>
      </c>
      <c r="S3286" s="56" t="str">
        <f>IF('UT Cases'!Y3287="","",'UT Cases'!Y3287)</f>
        <v/>
      </c>
      <c r="T3286" s="56" t="str">
        <f>IF('UT Cases'!Z3287="","",'UT Cases'!Z3287)</f>
        <v/>
      </c>
      <c r="U3286" s="57" t="str">
        <f>IF('UT Cases'!AA3287="","",'UT Cases'!AA3287)</f>
        <v/>
      </c>
      <c r="V3286" s="57" t="str">
        <f>IF('UT Cases'!AB3287="","",'UT Cases'!AB3287)</f>
        <v/>
      </c>
      <c r="W3286" s="57" t="str">
        <f>IF('UT Cases'!AC3287="","",'UT Cases'!AC3287)</f>
        <v/>
      </c>
      <c r="X3286" s="57" t="str">
        <f>IF('UT Cases'!AD3287="","",'UT Cases'!AD3287)</f>
        <v/>
      </c>
      <c r="Y3286" s="57" t="str">
        <f>IF('UT Cases'!AE3287="","",'UT Cases'!AE3287)</f>
        <v/>
      </c>
      <c r="Z3286" s="56" t="str">
        <f>IF('UT Cases'!AF3287="","",'UT Cases'!AF3287)</f>
        <v/>
      </c>
      <c r="AA3286" s="56" t="str">
        <f>IF('UT Cases'!AG3287="","",'UT Cases'!AG3287)</f>
        <v/>
      </c>
      <c r="AB3286" s="56" t="str">
        <f>IF('UT Cases'!AH3287="","",'UT Cases'!AH3287)</f>
        <v/>
      </c>
      <c r="AC3286" s="56" t="str">
        <f>IF('UT Cases'!AI3287="","",'UT Cases'!AI3287)</f>
        <v/>
      </c>
      <c r="AD3286" s="56" t="str">
        <f>IF('UT Cases'!AJ3287="","",'UT Cases'!AJ3287)</f>
        <v/>
      </c>
    </row>
    <row r="3287" spans="2:30">
      <c r="B3287" s="54" t="str">
        <f>IF('UT Cases'!B3288="","",'UT Cases'!B3288)</f>
        <v/>
      </c>
      <c r="C3287" s="54" t="str">
        <f>IF('UT Cases'!C3288="","",'UT Cases'!C3288)</f>
        <v/>
      </c>
      <c r="D3287" s="54" t="str">
        <f>IF('UT Cases'!D3288="","",'UT Cases'!D3288)</f>
        <v/>
      </c>
      <c r="E3287" s="54" t="str">
        <f>IF('UT Cases'!H3288="","",'UT Cases'!H3288)</f>
        <v/>
      </c>
      <c r="F3287" s="55" t="str">
        <f>IF('UT Cases'!L3288="","",'UT Cases'!L3288)</f>
        <v/>
      </c>
      <c r="G3287" s="56" t="str">
        <f>IF('UT Cases'!M3288="","",'UT Cases'!M3288)</f>
        <v/>
      </c>
      <c r="H3287" s="56" t="str">
        <f>IF('UT Cases'!N3288="","",'UT Cases'!N3288)</f>
        <v/>
      </c>
      <c r="I3287" s="56" t="str">
        <f>IF('UT Cases'!O3288="","",'UT Cases'!O3288)</f>
        <v/>
      </c>
      <c r="J3287" s="56" t="str">
        <f>IF('UT Cases'!P3288="","",'UT Cases'!P3288)</f>
        <v/>
      </c>
      <c r="K3287" s="57" t="str">
        <f>IF('UT Cases'!Q3288="","",'UT Cases'!Q3288)</f>
        <v/>
      </c>
      <c r="L3287" s="57" t="str">
        <f>IF('UT Cases'!R3288="","",'UT Cases'!R3288)</f>
        <v/>
      </c>
      <c r="M3287" s="57" t="str">
        <f>IF('UT Cases'!S3288="","",'UT Cases'!S3288)</f>
        <v/>
      </c>
      <c r="N3287" s="57" t="str">
        <f>IF('UT Cases'!T3288="","",'UT Cases'!T3288)</f>
        <v/>
      </c>
      <c r="O3287" s="57" t="str">
        <f>IF('UT Cases'!U3288="","",'UT Cases'!U3288)</f>
        <v/>
      </c>
      <c r="P3287" s="56" t="str">
        <f>IF('UT Cases'!V3288="","",'UT Cases'!V3288)</f>
        <v/>
      </c>
      <c r="Q3287" s="56" t="str">
        <f>IF('UT Cases'!W3288="","",'UT Cases'!W3288)</f>
        <v/>
      </c>
      <c r="R3287" s="56" t="str">
        <f>IF('UT Cases'!X3288="","",'UT Cases'!X3288)</f>
        <v/>
      </c>
      <c r="S3287" s="56" t="str">
        <f>IF('UT Cases'!Y3288="","",'UT Cases'!Y3288)</f>
        <v/>
      </c>
      <c r="T3287" s="56" t="str">
        <f>IF('UT Cases'!Z3288="","",'UT Cases'!Z3288)</f>
        <v/>
      </c>
      <c r="U3287" s="57" t="str">
        <f>IF('UT Cases'!AA3288="","",'UT Cases'!AA3288)</f>
        <v/>
      </c>
      <c r="V3287" s="57" t="str">
        <f>IF('UT Cases'!AB3288="","",'UT Cases'!AB3288)</f>
        <v/>
      </c>
      <c r="W3287" s="57" t="str">
        <f>IF('UT Cases'!AC3288="","",'UT Cases'!AC3288)</f>
        <v/>
      </c>
      <c r="X3287" s="57" t="str">
        <f>IF('UT Cases'!AD3288="","",'UT Cases'!AD3288)</f>
        <v/>
      </c>
      <c r="Y3287" s="57" t="str">
        <f>IF('UT Cases'!AE3288="","",'UT Cases'!AE3288)</f>
        <v/>
      </c>
      <c r="Z3287" s="56" t="str">
        <f>IF('UT Cases'!AF3288="","",'UT Cases'!AF3288)</f>
        <v/>
      </c>
      <c r="AA3287" s="56" t="str">
        <f>IF('UT Cases'!AG3288="","",'UT Cases'!AG3288)</f>
        <v/>
      </c>
      <c r="AB3287" s="56" t="str">
        <f>IF('UT Cases'!AH3288="","",'UT Cases'!AH3288)</f>
        <v/>
      </c>
      <c r="AC3287" s="56" t="str">
        <f>IF('UT Cases'!AI3288="","",'UT Cases'!AI3288)</f>
        <v/>
      </c>
      <c r="AD3287" s="56" t="str">
        <f>IF('UT Cases'!AJ3288="","",'UT Cases'!AJ3288)</f>
        <v/>
      </c>
    </row>
    <row r="3288" spans="2:30">
      <c r="B3288" s="54" t="str">
        <f>IF('UT Cases'!B3289="","",'UT Cases'!B3289)</f>
        <v/>
      </c>
      <c r="C3288" s="54" t="str">
        <f>IF('UT Cases'!C3289="","",'UT Cases'!C3289)</f>
        <v/>
      </c>
      <c r="D3288" s="54" t="str">
        <f>IF('UT Cases'!D3289="","",'UT Cases'!D3289)</f>
        <v/>
      </c>
      <c r="E3288" s="54" t="str">
        <f>IF('UT Cases'!H3289="","",'UT Cases'!H3289)</f>
        <v/>
      </c>
      <c r="F3288" s="55" t="str">
        <f>IF('UT Cases'!L3289="","",'UT Cases'!L3289)</f>
        <v/>
      </c>
      <c r="G3288" s="56" t="str">
        <f>IF('UT Cases'!M3289="","",'UT Cases'!M3289)</f>
        <v/>
      </c>
      <c r="H3288" s="56" t="str">
        <f>IF('UT Cases'!N3289="","",'UT Cases'!N3289)</f>
        <v/>
      </c>
      <c r="I3288" s="56" t="str">
        <f>IF('UT Cases'!O3289="","",'UT Cases'!O3289)</f>
        <v/>
      </c>
      <c r="J3288" s="56" t="str">
        <f>IF('UT Cases'!P3289="","",'UT Cases'!P3289)</f>
        <v/>
      </c>
      <c r="K3288" s="57" t="str">
        <f>IF('UT Cases'!Q3289="","",'UT Cases'!Q3289)</f>
        <v/>
      </c>
      <c r="L3288" s="57" t="str">
        <f>IF('UT Cases'!R3289="","",'UT Cases'!R3289)</f>
        <v/>
      </c>
      <c r="M3288" s="57" t="str">
        <f>IF('UT Cases'!S3289="","",'UT Cases'!S3289)</f>
        <v/>
      </c>
      <c r="N3288" s="57" t="str">
        <f>IF('UT Cases'!T3289="","",'UT Cases'!T3289)</f>
        <v/>
      </c>
      <c r="O3288" s="57" t="str">
        <f>IF('UT Cases'!U3289="","",'UT Cases'!U3289)</f>
        <v/>
      </c>
      <c r="P3288" s="56" t="str">
        <f>IF('UT Cases'!V3289="","",'UT Cases'!V3289)</f>
        <v/>
      </c>
      <c r="Q3288" s="56" t="str">
        <f>IF('UT Cases'!W3289="","",'UT Cases'!W3289)</f>
        <v/>
      </c>
      <c r="R3288" s="56" t="str">
        <f>IF('UT Cases'!X3289="","",'UT Cases'!X3289)</f>
        <v/>
      </c>
      <c r="S3288" s="56" t="str">
        <f>IF('UT Cases'!Y3289="","",'UT Cases'!Y3289)</f>
        <v/>
      </c>
      <c r="T3288" s="56" t="str">
        <f>IF('UT Cases'!Z3289="","",'UT Cases'!Z3289)</f>
        <v/>
      </c>
      <c r="U3288" s="57" t="str">
        <f>IF('UT Cases'!AA3289="","",'UT Cases'!AA3289)</f>
        <v/>
      </c>
      <c r="V3288" s="57" t="str">
        <f>IF('UT Cases'!AB3289="","",'UT Cases'!AB3289)</f>
        <v/>
      </c>
      <c r="W3288" s="57" t="str">
        <f>IF('UT Cases'!AC3289="","",'UT Cases'!AC3289)</f>
        <v/>
      </c>
      <c r="X3288" s="57" t="str">
        <f>IF('UT Cases'!AD3289="","",'UT Cases'!AD3289)</f>
        <v/>
      </c>
      <c r="Y3288" s="57" t="str">
        <f>IF('UT Cases'!AE3289="","",'UT Cases'!AE3289)</f>
        <v/>
      </c>
      <c r="Z3288" s="56" t="str">
        <f>IF('UT Cases'!AF3289="","",'UT Cases'!AF3289)</f>
        <v/>
      </c>
      <c r="AA3288" s="56" t="str">
        <f>IF('UT Cases'!AG3289="","",'UT Cases'!AG3289)</f>
        <v/>
      </c>
      <c r="AB3288" s="56" t="str">
        <f>IF('UT Cases'!AH3289="","",'UT Cases'!AH3289)</f>
        <v/>
      </c>
      <c r="AC3288" s="56" t="str">
        <f>IF('UT Cases'!AI3289="","",'UT Cases'!AI3289)</f>
        <v/>
      </c>
      <c r="AD3288" s="56" t="str">
        <f>IF('UT Cases'!AJ3289="","",'UT Cases'!AJ3289)</f>
        <v/>
      </c>
    </row>
    <row r="3289" spans="2:30">
      <c r="B3289" s="54" t="str">
        <f>IF('UT Cases'!B3290="","",'UT Cases'!B3290)</f>
        <v/>
      </c>
      <c r="C3289" s="54" t="str">
        <f>IF('UT Cases'!C3290="","",'UT Cases'!C3290)</f>
        <v/>
      </c>
      <c r="D3289" s="54" t="str">
        <f>IF('UT Cases'!D3290="","",'UT Cases'!D3290)</f>
        <v/>
      </c>
      <c r="E3289" s="54" t="str">
        <f>IF('UT Cases'!H3290="","",'UT Cases'!H3290)</f>
        <v/>
      </c>
      <c r="F3289" s="55" t="str">
        <f>IF('UT Cases'!L3290="","",'UT Cases'!L3290)</f>
        <v/>
      </c>
      <c r="G3289" s="56" t="str">
        <f>IF('UT Cases'!M3290="","",'UT Cases'!M3290)</f>
        <v/>
      </c>
      <c r="H3289" s="56" t="str">
        <f>IF('UT Cases'!N3290="","",'UT Cases'!N3290)</f>
        <v/>
      </c>
      <c r="I3289" s="56" t="str">
        <f>IF('UT Cases'!O3290="","",'UT Cases'!O3290)</f>
        <v/>
      </c>
      <c r="J3289" s="56" t="str">
        <f>IF('UT Cases'!P3290="","",'UT Cases'!P3290)</f>
        <v/>
      </c>
      <c r="K3289" s="57" t="str">
        <f>IF('UT Cases'!Q3290="","",'UT Cases'!Q3290)</f>
        <v/>
      </c>
      <c r="L3289" s="57" t="str">
        <f>IF('UT Cases'!R3290="","",'UT Cases'!R3290)</f>
        <v/>
      </c>
      <c r="M3289" s="57" t="str">
        <f>IF('UT Cases'!S3290="","",'UT Cases'!S3290)</f>
        <v/>
      </c>
      <c r="N3289" s="57" t="str">
        <f>IF('UT Cases'!T3290="","",'UT Cases'!T3290)</f>
        <v/>
      </c>
      <c r="O3289" s="57" t="str">
        <f>IF('UT Cases'!U3290="","",'UT Cases'!U3290)</f>
        <v/>
      </c>
      <c r="P3289" s="56" t="str">
        <f>IF('UT Cases'!V3290="","",'UT Cases'!V3290)</f>
        <v/>
      </c>
      <c r="Q3289" s="56" t="str">
        <f>IF('UT Cases'!W3290="","",'UT Cases'!W3290)</f>
        <v/>
      </c>
      <c r="R3289" s="56" t="str">
        <f>IF('UT Cases'!X3290="","",'UT Cases'!X3290)</f>
        <v/>
      </c>
      <c r="S3289" s="56" t="str">
        <f>IF('UT Cases'!Y3290="","",'UT Cases'!Y3290)</f>
        <v/>
      </c>
      <c r="T3289" s="56" t="str">
        <f>IF('UT Cases'!Z3290="","",'UT Cases'!Z3290)</f>
        <v/>
      </c>
      <c r="U3289" s="57" t="str">
        <f>IF('UT Cases'!AA3290="","",'UT Cases'!AA3290)</f>
        <v/>
      </c>
      <c r="V3289" s="57" t="str">
        <f>IF('UT Cases'!AB3290="","",'UT Cases'!AB3290)</f>
        <v/>
      </c>
      <c r="W3289" s="57" t="str">
        <f>IF('UT Cases'!AC3290="","",'UT Cases'!AC3290)</f>
        <v/>
      </c>
      <c r="X3289" s="57" t="str">
        <f>IF('UT Cases'!AD3290="","",'UT Cases'!AD3290)</f>
        <v/>
      </c>
      <c r="Y3289" s="57" t="str">
        <f>IF('UT Cases'!AE3290="","",'UT Cases'!AE3290)</f>
        <v/>
      </c>
      <c r="Z3289" s="56" t="str">
        <f>IF('UT Cases'!AF3290="","",'UT Cases'!AF3290)</f>
        <v/>
      </c>
      <c r="AA3289" s="56" t="str">
        <f>IF('UT Cases'!AG3290="","",'UT Cases'!AG3290)</f>
        <v/>
      </c>
      <c r="AB3289" s="56" t="str">
        <f>IF('UT Cases'!AH3290="","",'UT Cases'!AH3290)</f>
        <v/>
      </c>
      <c r="AC3289" s="56" t="str">
        <f>IF('UT Cases'!AI3290="","",'UT Cases'!AI3290)</f>
        <v/>
      </c>
      <c r="AD3289" s="56" t="str">
        <f>IF('UT Cases'!AJ3290="","",'UT Cases'!AJ3290)</f>
        <v/>
      </c>
    </row>
    <row r="3290" spans="2:30">
      <c r="B3290" s="54" t="str">
        <f>IF('UT Cases'!B3291="","",'UT Cases'!B3291)</f>
        <v/>
      </c>
      <c r="C3290" s="54" t="str">
        <f>IF('UT Cases'!C3291="","",'UT Cases'!C3291)</f>
        <v/>
      </c>
      <c r="D3290" s="54" t="str">
        <f>IF('UT Cases'!D3291="","",'UT Cases'!D3291)</f>
        <v/>
      </c>
      <c r="E3290" s="54" t="str">
        <f>IF('UT Cases'!H3291="","",'UT Cases'!H3291)</f>
        <v/>
      </c>
      <c r="F3290" s="55" t="str">
        <f>IF('UT Cases'!L3291="","",'UT Cases'!L3291)</f>
        <v/>
      </c>
      <c r="G3290" s="56" t="str">
        <f>IF('UT Cases'!M3291="","",'UT Cases'!M3291)</f>
        <v/>
      </c>
      <c r="H3290" s="56" t="str">
        <f>IF('UT Cases'!N3291="","",'UT Cases'!N3291)</f>
        <v/>
      </c>
      <c r="I3290" s="56" t="str">
        <f>IF('UT Cases'!O3291="","",'UT Cases'!O3291)</f>
        <v/>
      </c>
      <c r="J3290" s="56" t="str">
        <f>IF('UT Cases'!P3291="","",'UT Cases'!P3291)</f>
        <v/>
      </c>
      <c r="K3290" s="57" t="str">
        <f>IF('UT Cases'!Q3291="","",'UT Cases'!Q3291)</f>
        <v/>
      </c>
      <c r="L3290" s="57" t="str">
        <f>IF('UT Cases'!R3291="","",'UT Cases'!R3291)</f>
        <v/>
      </c>
      <c r="M3290" s="57" t="str">
        <f>IF('UT Cases'!S3291="","",'UT Cases'!S3291)</f>
        <v/>
      </c>
      <c r="N3290" s="57" t="str">
        <f>IF('UT Cases'!T3291="","",'UT Cases'!T3291)</f>
        <v/>
      </c>
      <c r="O3290" s="57" t="str">
        <f>IF('UT Cases'!U3291="","",'UT Cases'!U3291)</f>
        <v/>
      </c>
      <c r="P3290" s="56" t="str">
        <f>IF('UT Cases'!V3291="","",'UT Cases'!V3291)</f>
        <v/>
      </c>
      <c r="Q3290" s="56" t="str">
        <f>IF('UT Cases'!W3291="","",'UT Cases'!W3291)</f>
        <v/>
      </c>
      <c r="R3290" s="56" t="str">
        <f>IF('UT Cases'!X3291="","",'UT Cases'!X3291)</f>
        <v/>
      </c>
      <c r="S3290" s="56" t="str">
        <f>IF('UT Cases'!Y3291="","",'UT Cases'!Y3291)</f>
        <v/>
      </c>
      <c r="T3290" s="56" t="str">
        <f>IF('UT Cases'!Z3291="","",'UT Cases'!Z3291)</f>
        <v/>
      </c>
      <c r="U3290" s="57" t="str">
        <f>IF('UT Cases'!AA3291="","",'UT Cases'!AA3291)</f>
        <v/>
      </c>
      <c r="V3290" s="57" t="str">
        <f>IF('UT Cases'!AB3291="","",'UT Cases'!AB3291)</f>
        <v/>
      </c>
      <c r="W3290" s="57" t="str">
        <f>IF('UT Cases'!AC3291="","",'UT Cases'!AC3291)</f>
        <v/>
      </c>
      <c r="X3290" s="57" t="str">
        <f>IF('UT Cases'!AD3291="","",'UT Cases'!AD3291)</f>
        <v/>
      </c>
      <c r="Y3290" s="57" t="str">
        <f>IF('UT Cases'!AE3291="","",'UT Cases'!AE3291)</f>
        <v/>
      </c>
      <c r="Z3290" s="56" t="str">
        <f>IF('UT Cases'!AF3291="","",'UT Cases'!AF3291)</f>
        <v/>
      </c>
      <c r="AA3290" s="56" t="str">
        <f>IF('UT Cases'!AG3291="","",'UT Cases'!AG3291)</f>
        <v/>
      </c>
      <c r="AB3290" s="56" t="str">
        <f>IF('UT Cases'!AH3291="","",'UT Cases'!AH3291)</f>
        <v/>
      </c>
      <c r="AC3290" s="56" t="str">
        <f>IF('UT Cases'!AI3291="","",'UT Cases'!AI3291)</f>
        <v/>
      </c>
      <c r="AD3290" s="56" t="str">
        <f>IF('UT Cases'!AJ3291="","",'UT Cases'!AJ3291)</f>
        <v/>
      </c>
    </row>
    <row r="3291" spans="2:30">
      <c r="B3291" s="54" t="str">
        <f>IF('UT Cases'!B3292="","",'UT Cases'!B3292)</f>
        <v/>
      </c>
      <c r="C3291" s="54" t="str">
        <f>IF('UT Cases'!C3292="","",'UT Cases'!C3292)</f>
        <v/>
      </c>
      <c r="D3291" s="54" t="str">
        <f>IF('UT Cases'!D3292="","",'UT Cases'!D3292)</f>
        <v/>
      </c>
      <c r="E3291" s="54" t="str">
        <f>IF('UT Cases'!H3292="","",'UT Cases'!H3292)</f>
        <v/>
      </c>
      <c r="F3291" s="55" t="str">
        <f>IF('UT Cases'!L3292="","",'UT Cases'!L3292)</f>
        <v/>
      </c>
      <c r="G3291" s="56" t="str">
        <f>IF('UT Cases'!M3292="","",'UT Cases'!M3292)</f>
        <v/>
      </c>
      <c r="H3291" s="56" t="str">
        <f>IF('UT Cases'!N3292="","",'UT Cases'!N3292)</f>
        <v/>
      </c>
      <c r="I3291" s="56" t="str">
        <f>IF('UT Cases'!O3292="","",'UT Cases'!O3292)</f>
        <v/>
      </c>
      <c r="J3291" s="56" t="str">
        <f>IF('UT Cases'!P3292="","",'UT Cases'!P3292)</f>
        <v/>
      </c>
      <c r="K3291" s="57" t="str">
        <f>IF('UT Cases'!Q3292="","",'UT Cases'!Q3292)</f>
        <v/>
      </c>
      <c r="L3291" s="57" t="str">
        <f>IF('UT Cases'!R3292="","",'UT Cases'!R3292)</f>
        <v/>
      </c>
      <c r="M3291" s="57" t="str">
        <f>IF('UT Cases'!S3292="","",'UT Cases'!S3292)</f>
        <v/>
      </c>
      <c r="N3291" s="57" t="str">
        <f>IF('UT Cases'!T3292="","",'UT Cases'!T3292)</f>
        <v/>
      </c>
      <c r="O3291" s="57" t="str">
        <f>IF('UT Cases'!U3292="","",'UT Cases'!U3292)</f>
        <v/>
      </c>
      <c r="P3291" s="56" t="str">
        <f>IF('UT Cases'!V3292="","",'UT Cases'!V3292)</f>
        <v/>
      </c>
      <c r="Q3291" s="56" t="str">
        <f>IF('UT Cases'!W3292="","",'UT Cases'!W3292)</f>
        <v/>
      </c>
      <c r="R3291" s="56" t="str">
        <f>IF('UT Cases'!X3292="","",'UT Cases'!X3292)</f>
        <v/>
      </c>
      <c r="S3291" s="56" t="str">
        <f>IF('UT Cases'!Y3292="","",'UT Cases'!Y3292)</f>
        <v/>
      </c>
      <c r="T3291" s="56" t="str">
        <f>IF('UT Cases'!Z3292="","",'UT Cases'!Z3292)</f>
        <v/>
      </c>
      <c r="U3291" s="57" t="str">
        <f>IF('UT Cases'!AA3292="","",'UT Cases'!AA3292)</f>
        <v/>
      </c>
      <c r="V3291" s="57" t="str">
        <f>IF('UT Cases'!AB3292="","",'UT Cases'!AB3292)</f>
        <v/>
      </c>
      <c r="W3291" s="57" t="str">
        <f>IF('UT Cases'!AC3292="","",'UT Cases'!AC3292)</f>
        <v/>
      </c>
      <c r="X3291" s="57" t="str">
        <f>IF('UT Cases'!AD3292="","",'UT Cases'!AD3292)</f>
        <v/>
      </c>
      <c r="Y3291" s="57" t="str">
        <f>IF('UT Cases'!AE3292="","",'UT Cases'!AE3292)</f>
        <v/>
      </c>
      <c r="Z3291" s="56" t="str">
        <f>IF('UT Cases'!AF3292="","",'UT Cases'!AF3292)</f>
        <v/>
      </c>
      <c r="AA3291" s="56" t="str">
        <f>IF('UT Cases'!AG3292="","",'UT Cases'!AG3292)</f>
        <v/>
      </c>
      <c r="AB3291" s="56" t="str">
        <f>IF('UT Cases'!AH3292="","",'UT Cases'!AH3292)</f>
        <v/>
      </c>
      <c r="AC3291" s="56" t="str">
        <f>IF('UT Cases'!AI3292="","",'UT Cases'!AI3292)</f>
        <v/>
      </c>
      <c r="AD3291" s="56" t="str">
        <f>IF('UT Cases'!AJ3292="","",'UT Cases'!AJ3292)</f>
        <v/>
      </c>
    </row>
    <row r="3292" spans="2:30">
      <c r="B3292" s="54" t="str">
        <f>IF('UT Cases'!B3293="","",'UT Cases'!B3293)</f>
        <v/>
      </c>
      <c r="C3292" s="54" t="str">
        <f>IF('UT Cases'!C3293="","",'UT Cases'!C3293)</f>
        <v/>
      </c>
      <c r="D3292" s="54" t="str">
        <f>IF('UT Cases'!D3293="","",'UT Cases'!D3293)</f>
        <v/>
      </c>
      <c r="E3292" s="54" t="str">
        <f>IF('UT Cases'!H3293="","",'UT Cases'!H3293)</f>
        <v/>
      </c>
      <c r="F3292" s="55" t="str">
        <f>IF('UT Cases'!L3293="","",'UT Cases'!L3293)</f>
        <v/>
      </c>
      <c r="G3292" s="56" t="str">
        <f>IF('UT Cases'!M3293="","",'UT Cases'!M3293)</f>
        <v/>
      </c>
      <c r="H3292" s="56" t="str">
        <f>IF('UT Cases'!N3293="","",'UT Cases'!N3293)</f>
        <v/>
      </c>
      <c r="I3292" s="56" t="str">
        <f>IF('UT Cases'!O3293="","",'UT Cases'!O3293)</f>
        <v/>
      </c>
      <c r="J3292" s="56" t="str">
        <f>IF('UT Cases'!P3293="","",'UT Cases'!P3293)</f>
        <v/>
      </c>
      <c r="K3292" s="57" t="str">
        <f>IF('UT Cases'!Q3293="","",'UT Cases'!Q3293)</f>
        <v/>
      </c>
      <c r="L3292" s="57" t="str">
        <f>IF('UT Cases'!R3293="","",'UT Cases'!R3293)</f>
        <v/>
      </c>
      <c r="M3292" s="57" t="str">
        <f>IF('UT Cases'!S3293="","",'UT Cases'!S3293)</f>
        <v/>
      </c>
      <c r="N3292" s="57" t="str">
        <f>IF('UT Cases'!T3293="","",'UT Cases'!T3293)</f>
        <v/>
      </c>
      <c r="O3292" s="57" t="str">
        <f>IF('UT Cases'!U3293="","",'UT Cases'!U3293)</f>
        <v/>
      </c>
      <c r="P3292" s="56" t="str">
        <f>IF('UT Cases'!V3293="","",'UT Cases'!V3293)</f>
        <v/>
      </c>
      <c r="Q3292" s="56" t="str">
        <f>IF('UT Cases'!W3293="","",'UT Cases'!W3293)</f>
        <v/>
      </c>
      <c r="R3292" s="56" t="str">
        <f>IF('UT Cases'!X3293="","",'UT Cases'!X3293)</f>
        <v/>
      </c>
      <c r="S3292" s="56" t="str">
        <f>IF('UT Cases'!Y3293="","",'UT Cases'!Y3293)</f>
        <v/>
      </c>
      <c r="T3292" s="56" t="str">
        <f>IF('UT Cases'!Z3293="","",'UT Cases'!Z3293)</f>
        <v/>
      </c>
      <c r="U3292" s="57" t="str">
        <f>IF('UT Cases'!AA3293="","",'UT Cases'!AA3293)</f>
        <v/>
      </c>
      <c r="V3292" s="57" t="str">
        <f>IF('UT Cases'!AB3293="","",'UT Cases'!AB3293)</f>
        <v/>
      </c>
      <c r="W3292" s="57" t="str">
        <f>IF('UT Cases'!AC3293="","",'UT Cases'!AC3293)</f>
        <v/>
      </c>
      <c r="X3292" s="57" t="str">
        <f>IF('UT Cases'!AD3293="","",'UT Cases'!AD3293)</f>
        <v/>
      </c>
      <c r="Y3292" s="57" t="str">
        <f>IF('UT Cases'!AE3293="","",'UT Cases'!AE3293)</f>
        <v/>
      </c>
      <c r="Z3292" s="56" t="str">
        <f>IF('UT Cases'!AF3293="","",'UT Cases'!AF3293)</f>
        <v/>
      </c>
      <c r="AA3292" s="56" t="str">
        <f>IF('UT Cases'!AG3293="","",'UT Cases'!AG3293)</f>
        <v/>
      </c>
      <c r="AB3292" s="56" t="str">
        <f>IF('UT Cases'!AH3293="","",'UT Cases'!AH3293)</f>
        <v/>
      </c>
      <c r="AC3292" s="56" t="str">
        <f>IF('UT Cases'!AI3293="","",'UT Cases'!AI3293)</f>
        <v/>
      </c>
      <c r="AD3292" s="56" t="str">
        <f>IF('UT Cases'!AJ3293="","",'UT Cases'!AJ3293)</f>
        <v/>
      </c>
    </row>
    <row r="3293" spans="2:30">
      <c r="B3293" s="54" t="str">
        <f>IF('UT Cases'!B3294="","",'UT Cases'!B3294)</f>
        <v/>
      </c>
      <c r="C3293" s="54" t="str">
        <f>IF('UT Cases'!C3294="","",'UT Cases'!C3294)</f>
        <v/>
      </c>
      <c r="D3293" s="54" t="str">
        <f>IF('UT Cases'!D3294="","",'UT Cases'!D3294)</f>
        <v/>
      </c>
      <c r="E3293" s="54" t="str">
        <f>IF('UT Cases'!H3294="","",'UT Cases'!H3294)</f>
        <v/>
      </c>
      <c r="F3293" s="55" t="str">
        <f>IF('UT Cases'!L3294="","",'UT Cases'!L3294)</f>
        <v/>
      </c>
      <c r="G3293" s="56" t="str">
        <f>IF('UT Cases'!M3294="","",'UT Cases'!M3294)</f>
        <v/>
      </c>
      <c r="H3293" s="56" t="str">
        <f>IF('UT Cases'!N3294="","",'UT Cases'!N3294)</f>
        <v/>
      </c>
      <c r="I3293" s="56" t="str">
        <f>IF('UT Cases'!O3294="","",'UT Cases'!O3294)</f>
        <v/>
      </c>
      <c r="J3293" s="56" t="str">
        <f>IF('UT Cases'!P3294="","",'UT Cases'!P3294)</f>
        <v/>
      </c>
      <c r="K3293" s="57" t="str">
        <f>IF('UT Cases'!Q3294="","",'UT Cases'!Q3294)</f>
        <v/>
      </c>
      <c r="L3293" s="57" t="str">
        <f>IF('UT Cases'!R3294="","",'UT Cases'!R3294)</f>
        <v/>
      </c>
      <c r="M3293" s="57" t="str">
        <f>IF('UT Cases'!S3294="","",'UT Cases'!S3294)</f>
        <v/>
      </c>
      <c r="N3293" s="57" t="str">
        <f>IF('UT Cases'!T3294="","",'UT Cases'!T3294)</f>
        <v/>
      </c>
      <c r="O3293" s="57" t="str">
        <f>IF('UT Cases'!U3294="","",'UT Cases'!U3294)</f>
        <v/>
      </c>
      <c r="P3293" s="56" t="str">
        <f>IF('UT Cases'!V3294="","",'UT Cases'!V3294)</f>
        <v/>
      </c>
      <c r="Q3293" s="56" t="str">
        <f>IF('UT Cases'!W3294="","",'UT Cases'!W3294)</f>
        <v/>
      </c>
      <c r="R3293" s="56" t="str">
        <f>IF('UT Cases'!X3294="","",'UT Cases'!X3294)</f>
        <v/>
      </c>
      <c r="S3293" s="56" t="str">
        <f>IF('UT Cases'!Y3294="","",'UT Cases'!Y3294)</f>
        <v/>
      </c>
      <c r="T3293" s="56" t="str">
        <f>IF('UT Cases'!Z3294="","",'UT Cases'!Z3294)</f>
        <v/>
      </c>
      <c r="U3293" s="57" t="str">
        <f>IF('UT Cases'!AA3294="","",'UT Cases'!AA3294)</f>
        <v/>
      </c>
      <c r="V3293" s="57" t="str">
        <f>IF('UT Cases'!AB3294="","",'UT Cases'!AB3294)</f>
        <v/>
      </c>
      <c r="W3293" s="57" t="str">
        <f>IF('UT Cases'!AC3294="","",'UT Cases'!AC3294)</f>
        <v/>
      </c>
      <c r="X3293" s="57" t="str">
        <f>IF('UT Cases'!AD3294="","",'UT Cases'!AD3294)</f>
        <v/>
      </c>
      <c r="Y3293" s="57" t="str">
        <f>IF('UT Cases'!AE3294="","",'UT Cases'!AE3294)</f>
        <v/>
      </c>
      <c r="Z3293" s="56" t="str">
        <f>IF('UT Cases'!AF3294="","",'UT Cases'!AF3294)</f>
        <v/>
      </c>
      <c r="AA3293" s="56" t="str">
        <f>IF('UT Cases'!AG3294="","",'UT Cases'!AG3294)</f>
        <v/>
      </c>
      <c r="AB3293" s="56" t="str">
        <f>IF('UT Cases'!AH3294="","",'UT Cases'!AH3294)</f>
        <v/>
      </c>
      <c r="AC3293" s="56" t="str">
        <f>IF('UT Cases'!AI3294="","",'UT Cases'!AI3294)</f>
        <v/>
      </c>
      <c r="AD3293" s="56" t="str">
        <f>IF('UT Cases'!AJ3294="","",'UT Cases'!AJ3294)</f>
        <v/>
      </c>
    </row>
    <row r="3294" spans="2:30">
      <c r="B3294" s="54" t="str">
        <f>IF('UT Cases'!B3295="","",'UT Cases'!B3295)</f>
        <v/>
      </c>
      <c r="C3294" s="54" t="str">
        <f>IF('UT Cases'!C3295="","",'UT Cases'!C3295)</f>
        <v/>
      </c>
      <c r="D3294" s="54" t="str">
        <f>IF('UT Cases'!D3295="","",'UT Cases'!D3295)</f>
        <v/>
      </c>
      <c r="E3294" s="54" t="str">
        <f>IF('UT Cases'!H3295="","",'UT Cases'!H3295)</f>
        <v/>
      </c>
      <c r="F3294" s="55" t="str">
        <f>IF('UT Cases'!L3295="","",'UT Cases'!L3295)</f>
        <v/>
      </c>
      <c r="G3294" s="56" t="str">
        <f>IF('UT Cases'!M3295="","",'UT Cases'!M3295)</f>
        <v/>
      </c>
      <c r="H3294" s="56" t="str">
        <f>IF('UT Cases'!N3295="","",'UT Cases'!N3295)</f>
        <v/>
      </c>
      <c r="I3294" s="56" t="str">
        <f>IF('UT Cases'!O3295="","",'UT Cases'!O3295)</f>
        <v/>
      </c>
      <c r="J3294" s="56" t="str">
        <f>IF('UT Cases'!P3295="","",'UT Cases'!P3295)</f>
        <v/>
      </c>
      <c r="K3294" s="57" t="str">
        <f>IF('UT Cases'!Q3295="","",'UT Cases'!Q3295)</f>
        <v/>
      </c>
      <c r="L3294" s="57" t="str">
        <f>IF('UT Cases'!R3295="","",'UT Cases'!R3295)</f>
        <v/>
      </c>
      <c r="M3294" s="57" t="str">
        <f>IF('UT Cases'!S3295="","",'UT Cases'!S3295)</f>
        <v/>
      </c>
      <c r="N3294" s="57" t="str">
        <f>IF('UT Cases'!T3295="","",'UT Cases'!T3295)</f>
        <v/>
      </c>
      <c r="O3294" s="57" t="str">
        <f>IF('UT Cases'!U3295="","",'UT Cases'!U3295)</f>
        <v/>
      </c>
      <c r="P3294" s="56" t="str">
        <f>IF('UT Cases'!V3295="","",'UT Cases'!V3295)</f>
        <v/>
      </c>
      <c r="Q3294" s="56" t="str">
        <f>IF('UT Cases'!W3295="","",'UT Cases'!W3295)</f>
        <v/>
      </c>
      <c r="R3294" s="56" t="str">
        <f>IF('UT Cases'!X3295="","",'UT Cases'!X3295)</f>
        <v/>
      </c>
      <c r="S3294" s="56" t="str">
        <f>IF('UT Cases'!Y3295="","",'UT Cases'!Y3295)</f>
        <v/>
      </c>
      <c r="T3294" s="56" t="str">
        <f>IF('UT Cases'!Z3295="","",'UT Cases'!Z3295)</f>
        <v/>
      </c>
      <c r="U3294" s="57" t="str">
        <f>IF('UT Cases'!AA3295="","",'UT Cases'!AA3295)</f>
        <v/>
      </c>
      <c r="V3294" s="57" t="str">
        <f>IF('UT Cases'!AB3295="","",'UT Cases'!AB3295)</f>
        <v/>
      </c>
      <c r="W3294" s="57" t="str">
        <f>IF('UT Cases'!AC3295="","",'UT Cases'!AC3295)</f>
        <v/>
      </c>
      <c r="X3294" s="57" t="str">
        <f>IF('UT Cases'!AD3295="","",'UT Cases'!AD3295)</f>
        <v/>
      </c>
      <c r="Y3294" s="57" t="str">
        <f>IF('UT Cases'!AE3295="","",'UT Cases'!AE3295)</f>
        <v/>
      </c>
      <c r="Z3294" s="56" t="str">
        <f>IF('UT Cases'!AF3295="","",'UT Cases'!AF3295)</f>
        <v/>
      </c>
      <c r="AA3294" s="56" t="str">
        <f>IF('UT Cases'!AG3295="","",'UT Cases'!AG3295)</f>
        <v/>
      </c>
      <c r="AB3294" s="56" t="str">
        <f>IF('UT Cases'!AH3295="","",'UT Cases'!AH3295)</f>
        <v/>
      </c>
      <c r="AC3294" s="56" t="str">
        <f>IF('UT Cases'!AI3295="","",'UT Cases'!AI3295)</f>
        <v/>
      </c>
      <c r="AD3294" s="56" t="str">
        <f>IF('UT Cases'!AJ3295="","",'UT Cases'!AJ3295)</f>
        <v/>
      </c>
    </row>
    <row r="3295" spans="2:30">
      <c r="B3295" s="54" t="str">
        <f>IF('UT Cases'!B3296="","",'UT Cases'!B3296)</f>
        <v/>
      </c>
      <c r="C3295" s="54" t="str">
        <f>IF('UT Cases'!C3296="","",'UT Cases'!C3296)</f>
        <v/>
      </c>
      <c r="D3295" s="54" t="str">
        <f>IF('UT Cases'!D3296="","",'UT Cases'!D3296)</f>
        <v/>
      </c>
      <c r="E3295" s="54" t="str">
        <f>IF('UT Cases'!H3296="","",'UT Cases'!H3296)</f>
        <v/>
      </c>
      <c r="F3295" s="55" t="str">
        <f>IF('UT Cases'!L3296="","",'UT Cases'!L3296)</f>
        <v/>
      </c>
      <c r="G3295" s="56" t="str">
        <f>IF('UT Cases'!M3296="","",'UT Cases'!M3296)</f>
        <v/>
      </c>
      <c r="H3295" s="56" t="str">
        <f>IF('UT Cases'!N3296="","",'UT Cases'!N3296)</f>
        <v/>
      </c>
      <c r="I3295" s="56" t="str">
        <f>IF('UT Cases'!O3296="","",'UT Cases'!O3296)</f>
        <v/>
      </c>
      <c r="J3295" s="56" t="str">
        <f>IF('UT Cases'!P3296="","",'UT Cases'!P3296)</f>
        <v/>
      </c>
      <c r="K3295" s="57" t="str">
        <f>IF('UT Cases'!Q3296="","",'UT Cases'!Q3296)</f>
        <v/>
      </c>
      <c r="L3295" s="57" t="str">
        <f>IF('UT Cases'!R3296="","",'UT Cases'!R3296)</f>
        <v/>
      </c>
      <c r="M3295" s="57" t="str">
        <f>IF('UT Cases'!S3296="","",'UT Cases'!S3296)</f>
        <v/>
      </c>
      <c r="N3295" s="57" t="str">
        <f>IF('UT Cases'!T3296="","",'UT Cases'!T3296)</f>
        <v/>
      </c>
      <c r="O3295" s="57" t="str">
        <f>IF('UT Cases'!U3296="","",'UT Cases'!U3296)</f>
        <v/>
      </c>
      <c r="P3295" s="56" t="str">
        <f>IF('UT Cases'!V3296="","",'UT Cases'!V3296)</f>
        <v/>
      </c>
      <c r="Q3295" s="56" t="str">
        <f>IF('UT Cases'!W3296="","",'UT Cases'!W3296)</f>
        <v/>
      </c>
      <c r="R3295" s="56" t="str">
        <f>IF('UT Cases'!X3296="","",'UT Cases'!X3296)</f>
        <v/>
      </c>
      <c r="S3295" s="56" t="str">
        <f>IF('UT Cases'!Y3296="","",'UT Cases'!Y3296)</f>
        <v/>
      </c>
      <c r="T3295" s="56" t="str">
        <f>IF('UT Cases'!Z3296="","",'UT Cases'!Z3296)</f>
        <v/>
      </c>
      <c r="U3295" s="57" t="str">
        <f>IF('UT Cases'!AA3296="","",'UT Cases'!AA3296)</f>
        <v/>
      </c>
      <c r="V3295" s="57" t="str">
        <f>IF('UT Cases'!AB3296="","",'UT Cases'!AB3296)</f>
        <v/>
      </c>
      <c r="W3295" s="57" t="str">
        <f>IF('UT Cases'!AC3296="","",'UT Cases'!AC3296)</f>
        <v/>
      </c>
      <c r="X3295" s="57" t="str">
        <f>IF('UT Cases'!AD3296="","",'UT Cases'!AD3296)</f>
        <v/>
      </c>
      <c r="Y3295" s="57" t="str">
        <f>IF('UT Cases'!AE3296="","",'UT Cases'!AE3296)</f>
        <v/>
      </c>
      <c r="Z3295" s="56" t="str">
        <f>IF('UT Cases'!AF3296="","",'UT Cases'!AF3296)</f>
        <v/>
      </c>
      <c r="AA3295" s="56" t="str">
        <f>IF('UT Cases'!AG3296="","",'UT Cases'!AG3296)</f>
        <v/>
      </c>
      <c r="AB3295" s="56" t="str">
        <f>IF('UT Cases'!AH3296="","",'UT Cases'!AH3296)</f>
        <v/>
      </c>
      <c r="AC3295" s="56" t="str">
        <f>IF('UT Cases'!AI3296="","",'UT Cases'!AI3296)</f>
        <v/>
      </c>
      <c r="AD3295" s="56" t="str">
        <f>IF('UT Cases'!AJ3296="","",'UT Cases'!AJ3296)</f>
        <v/>
      </c>
    </row>
    <row r="3296" spans="2:30">
      <c r="B3296" s="54" t="str">
        <f>IF('UT Cases'!B3297="","",'UT Cases'!B3297)</f>
        <v/>
      </c>
      <c r="C3296" s="54" t="str">
        <f>IF('UT Cases'!C3297="","",'UT Cases'!C3297)</f>
        <v/>
      </c>
      <c r="D3296" s="54" t="str">
        <f>IF('UT Cases'!D3297="","",'UT Cases'!D3297)</f>
        <v/>
      </c>
      <c r="E3296" s="54" t="str">
        <f>IF('UT Cases'!H3297="","",'UT Cases'!H3297)</f>
        <v/>
      </c>
      <c r="F3296" s="55" t="str">
        <f>IF('UT Cases'!L3297="","",'UT Cases'!L3297)</f>
        <v/>
      </c>
      <c r="G3296" s="56" t="str">
        <f>IF('UT Cases'!M3297="","",'UT Cases'!M3297)</f>
        <v/>
      </c>
      <c r="H3296" s="56" t="str">
        <f>IF('UT Cases'!N3297="","",'UT Cases'!N3297)</f>
        <v/>
      </c>
      <c r="I3296" s="56" t="str">
        <f>IF('UT Cases'!O3297="","",'UT Cases'!O3297)</f>
        <v/>
      </c>
      <c r="J3296" s="56" t="str">
        <f>IF('UT Cases'!P3297="","",'UT Cases'!P3297)</f>
        <v/>
      </c>
      <c r="K3296" s="57" t="str">
        <f>IF('UT Cases'!Q3297="","",'UT Cases'!Q3297)</f>
        <v/>
      </c>
      <c r="L3296" s="57" t="str">
        <f>IF('UT Cases'!R3297="","",'UT Cases'!R3297)</f>
        <v/>
      </c>
      <c r="M3296" s="57" t="str">
        <f>IF('UT Cases'!S3297="","",'UT Cases'!S3297)</f>
        <v/>
      </c>
      <c r="N3296" s="57" t="str">
        <f>IF('UT Cases'!T3297="","",'UT Cases'!T3297)</f>
        <v/>
      </c>
      <c r="O3296" s="57" t="str">
        <f>IF('UT Cases'!U3297="","",'UT Cases'!U3297)</f>
        <v/>
      </c>
      <c r="P3296" s="56" t="str">
        <f>IF('UT Cases'!V3297="","",'UT Cases'!V3297)</f>
        <v/>
      </c>
      <c r="Q3296" s="56" t="str">
        <f>IF('UT Cases'!W3297="","",'UT Cases'!W3297)</f>
        <v/>
      </c>
      <c r="R3296" s="56" t="str">
        <f>IF('UT Cases'!X3297="","",'UT Cases'!X3297)</f>
        <v/>
      </c>
      <c r="S3296" s="56" t="str">
        <f>IF('UT Cases'!Y3297="","",'UT Cases'!Y3297)</f>
        <v/>
      </c>
      <c r="T3296" s="56" t="str">
        <f>IF('UT Cases'!Z3297="","",'UT Cases'!Z3297)</f>
        <v/>
      </c>
      <c r="U3296" s="57" t="str">
        <f>IF('UT Cases'!AA3297="","",'UT Cases'!AA3297)</f>
        <v/>
      </c>
      <c r="V3296" s="57" t="str">
        <f>IF('UT Cases'!AB3297="","",'UT Cases'!AB3297)</f>
        <v/>
      </c>
      <c r="W3296" s="57" t="str">
        <f>IF('UT Cases'!AC3297="","",'UT Cases'!AC3297)</f>
        <v/>
      </c>
      <c r="X3296" s="57" t="str">
        <f>IF('UT Cases'!AD3297="","",'UT Cases'!AD3297)</f>
        <v/>
      </c>
      <c r="Y3296" s="57" t="str">
        <f>IF('UT Cases'!AE3297="","",'UT Cases'!AE3297)</f>
        <v/>
      </c>
      <c r="Z3296" s="56" t="str">
        <f>IF('UT Cases'!AF3297="","",'UT Cases'!AF3297)</f>
        <v/>
      </c>
      <c r="AA3296" s="56" t="str">
        <f>IF('UT Cases'!AG3297="","",'UT Cases'!AG3297)</f>
        <v/>
      </c>
      <c r="AB3296" s="56" t="str">
        <f>IF('UT Cases'!AH3297="","",'UT Cases'!AH3297)</f>
        <v/>
      </c>
      <c r="AC3296" s="56" t="str">
        <f>IF('UT Cases'!AI3297="","",'UT Cases'!AI3297)</f>
        <v/>
      </c>
      <c r="AD3296" s="56" t="str">
        <f>IF('UT Cases'!AJ3297="","",'UT Cases'!AJ3297)</f>
        <v/>
      </c>
    </row>
    <row r="3297" spans="2:30">
      <c r="B3297" s="54" t="str">
        <f>IF('UT Cases'!B3298="","",'UT Cases'!B3298)</f>
        <v/>
      </c>
      <c r="C3297" s="54" t="str">
        <f>IF('UT Cases'!C3298="","",'UT Cases'!C3298)</f>
        <v/>
      </c>
      <c r="D3297" s="54" t="str">
        <f>IF('UT Cases'!D3298="","",'UT Cases'!D3298)</f>
        <v/>
      </c>
      <c r="E3297" s="54" t="str">
        <f>IF('UT Cases'!H3298="","",'UT Cases'!H3298)</f>
        <v/>
      </c>
      <c r="F3297" s="55" t="str">
        <f>IF('UT Cases'!L3298="","",'UT Cases'!L3298)</f>
        <v/>
      </c>
      <c r="G3297" s="56" t="str">
        <f>IF('UT Cases'!M3298="","",'UT Cases'!M3298)</f>
        <v/>
      </c>
      <c r="H3297" s="56" t="str">
        <f>IF('UT Cases'!N3298="","",'UT Cases'!N3298)</f>
        <v/>
      </c>
      <c r="I3297" s="56" t="str">
        <f>IF('UT Cases'!O3298="","",'UT Cases'!O3298)</f>
        <v/>
      </c>
      <c r="J3297" s="56" t="str">
        <f>IF('UT Cases'!P3298="","",'UT Cases'!P3298)</f>
        <v/>
      </c>
      <c r="K3297" s="57" t="str">
        <f>IF('UT Cases'!Q3298="","",'UT Cases'!Q3298)</f>
        <v/>
      </c>
      <c r="L3297" s="57" t="str">
        <f>IF('UT Cases'!R3298="","",'UT Cases'!R3298)</f>
        <v/>
      </c>
      <c r="M3297" s="57" t="str">
        <f>IF('UT Cases'!S3298="","",'UT Cases'!S3298)</f>
        <v/>
      </c>
      <c r="N3297" s="57" t="str">
        <f>IF('UT Cases'!T3298="","",'UT Cases'!T3298)</f>
        <v/>
      </c>
      <c r="O3297" s="57" t="str">
        <f>IF('UT Cases'!U3298="","",'UT Cases'!U3298)</f>
        <v/>
      </c>
      <c r="P3297" s="56" t="str">
        <f>IF('UT Cases'!V3298="","",'UT Cases'!V3298)</f>
        <v/>
      </c>
      <c r="Q3297" s="56" t="str">
        <f>IF('UT Cases'!W3298="","",'UT Cases'!W3298)</f>
        <v/>
      </c>
      <c r="R3297" s="56" t="str">
        <f>IF('UT Cases'!X3298="","",'UT Cases'!X3298)</f>
        <v/>
      </c>
      <c r="S3297" s="56" t="str">
        <f>IF('UT Cases'!Y3298="","",'UT Cases'!Y3298)</f>
        <v/>
      </c>
      <c r="T3297" s="56" t="str">
        <f>IF('UT Cases'!Z3298="","",'UT Cases'!Z3298)</f>
        <v/>
      </c>
      <c r="U3297" s="57" t="str">
        <f>IF('UT Cases'!AA3298="","",'UT Cases'!AA3298)</f>
        <v/>
      </c>
      <c r="V3297" s="57" t="str">
        <f>IF('UT Cases'!AB3298="","",'UT Cases'!AB3298)</f>
        <v/>
      </c>
      <c r="W3297" s="57" t="str">
        <f>IF('UT Cases'!AC3298="","",'UT Cases'!AC3298)</f>
        <v/>
      </c>
      <c r="X3297" s="57" t="str">
        <f>IF('UT Cases'!AD3298="","",'UT Cases'!AD3298)</f>
        <v/>
      </c>
      <c r="Y3297" s="57" t="str">
        <f>IF('UT Cases'!AE3298="","",'UT Cases'!AE3298)</f>
        <v/>
      </c>
      <c r="Z3297" s="56" t="str">
        <f>IF('UT Cases'!AF3298="","",'UT Cases'!AF3298)</f>
        <v/>
      </c>
      <c r="AA3297" s="56" t="str">
        <f>IF('UT Cases'!AG3298="","",'UT Cases'!AG3298)</f>
        <v/>
      </c>
      <c r="AB3297" s="56" t="str">
        <f>IF('UT Cases'!AH3298="","",'UT Cases'!AH3298)</f>
        <v/>
      </c>
      <c r="AC3297" s="56" t="str">
        <f>IF('UT Cases'!AI3298="","",'UT Cases'!AI3298)</f>
        <v/>
      </c>
      <c r="AD3297" s="56" t="str">
        <f>IF('UT Cases'!AJ3298="","",'UT Cases'!AJ3298)</f>
        <v/>
      </c>
    </row>
    <row r="3298" spans="2:30">
      <c r="B3298" s="54" t="str">
        <f>IF('UT Cases'!B3299="","",'UT Cases'!B3299)</f>
        <v/>
      </c>
      <c r="C3298" s="54" t="str">
        <f>IF('UT Cases'!C3299="","",'UT Cases'!C3299)</f>
        <v/>
      </c>
      <c r="D3298" s="54" t="str">
        <f>IF('UT Cases'!D3299="","",'UT Cases'!D3299)</f>
        <v/>
      </c>
      <c r="E3298" s="54" t="str">
        <f>IF('UT Cases'!H3299="","",'UT Cases'!H3299)</f>
        <v/>
      </c>
      <c r="F3298" s="55" t="str">
        <f>IF('UT Cases'!L3299="","",'UT Cases'!L3299)</f>
        <v/>
      </c>
      <c r="G3298" s="56" t="str">
        <f>IF('UT Cases'!M3299="","",'UT Cases'!M3299)</f>
        <v/>
      </c>
      <c r="H3298" s="56" t="str">
        <f>IF('UT Cases'!N3299="","",'UT Cases'!N3299)</f>
        <v/>
      </c>
      <c r="I3298" s="56" t="str">
        <f>IF('UT Cases'!O3299="","",'UT Cases'!O3299)</f>
        <v/>
      </c>
      <c r="J3298" s="56" t="str">
        <f>IF('UT Cases'!P3299="","",'UT Cases'!P3299)</f>
        <v/>
      </c>
      <c r="K3298" s="57" t="str">
        <f>IF('UT Cases'!Q3299="","",'UT Cases'!Q3299)</f>
        <v/>
      </c>
      <c r="L3298" s="57" t="str">
        <f>IF('UT Cases'!R3299="","",'UT Cases'!R3299)</f>
        <v/>
      </c>
      <c r="M3298" s="57" t="str">
        <f>IF('UT Cases'!S3299="","",'UT Cases'!S3299)</f>
        <v/>
      </c>
      <c r="N3298" s="57" t="str">
        <f>IF('UT Cases'!T3299="","",'UT Cases'!T3299)</f>
        <v/>
      </c>
      <c r="O3298" s="57" t="str">
        <f>IF('UT Cases'!U3299="","",'UT Cases'!U3299)</f>
        <v/>
      </c>
      <c r="P3298" s="56" t="str">
        <f>IF('UT Cases'!V3299="","",'UT Cases'!V3299)</f>
        <v/>
      </c>
      <c r="Q3298" s="56" t="str">
        <f>IF('UT Cases'!W3299="","",'UT Cases'!W3299)</f>
        <v/>
      </c>
      <c r="R3298" s="56" t="str">
        <f>IF('UT Cases'!X3299="","",'UT Cases'!X3299)</f>
        <v/>
      </c>
      <c r="S3298" s="56" t="str">
        <f>IF('UT Cases'!Y3299="","",'UT Cases'!Y3299)</f>
        <v/>
      </c>
      <c r="T3298" s="56" t="str">
        <f>IF('UT Cases'!Z3299="","",'UT Cases'!Z3299)</f>
        <v/>
      </c>
      <c r="U3298" s="57" t="str">
        <f>IF('UT Cases'!AA3299="","",'UT Cases'!AA3299)</f>
        <v/>
      </c>
      <c r="V3298" s="57" t="str">
        <f>IF('UT Cases'!AB3299="","",'UT Cases'!AB3299)</f>
        <v/>
      </c>
      <c r="W3298" s="57" t="str">
        <f>IF('UT Cases'!AC3299="","",'UT Cases'!AC3299)</f>
        <v/>
      </c>
      <c r="X3298" s="57" t="str">
        <f>IF('UT Cases'!AD3299="","",'UT Cases'!AD3299)</f>
        <v/>
      </c>
      <c r="Y3298" s="57" t="str">
        <f>IF('UT Cases'!AE3299="","",'UT Cases'!AE3299)</f>
        <v/>
      </c>
      <c r="Z3298" s="56" t="str">
        <f>IF('UT Cases'!AF3299="","",'UT Cases'!AF3299)</f>
        <v/>
      </c>
      <c r="AA3298" s="56" t="str">
        <f>IF('UT Cases'!AG3299="","",'UT Cases'!AG3299)</f>
        <v/>
      </c>
      <c r="AB3298" s="56" t="str">
        <f>IF('UT Cases'!AH3299="","",'UT Cases'!AH3299)</f>
        <v/>
      </c>
      <c r="AC3298" s="56" t="str">
        <f>IF('UT Cases'!AI3299="","",'UT Cases'!AI3299)</f>
        <v/>
      </c>
      <c r="AD3298" s="56" t="str">
        <f>IF('UT Cases'!AJ3299="","",'UT Cases'!AJ3299)</f>
        <v/>
      </c>
    </row>
    <row r="3299" spans="2:30">
      <c r="B3299" s="54" t="str">
        <f>IF('UT Cases'!B3300="","",'UT Cases'!B3300)</f>
        <v/>
      </c>
      <c r="C3299" s="54" t="str">
        <f>IF('UT Cases'!C3300="","",'UT Cases'!C3300)</f>
        <v/>
      </c>
      <c r="D3299" s="54" t="str">
        <f>IF('UT Cases'!D3300="","",'UT Cases'!D3300)</f>
        <v/>
      </c>
      <c r="E3299" s="54" t="str">
        <f>IF('UT Cases'!H3300="","",'UT Cases'!H3300)</f>
        <v/>
      </c>
      <c r="F3299" s="55" t="str">
        <f>IF('UT Cases'!L3300="","",'UT Cases'!L3300)</f>
        <v/>
      </c>
      <c r="G3299" s="56" t="str">
        <f>IF('UT Cases'!M3300="","",'UT Cases'!M3300)</f>
        <v/>
      </c>
      <c r="H3299" s="56" t="str">
        <f>IF('UT Cases'!N3300="","",'UT Cases'!N3300)</f>
        <v/>
      </c>
      <c r="I3299" s="56" t="str">
        <f>IF('UT Cases'!O3300="","",'UT Cases'!O3300)</f>
        <v/>
      </c>
      <c r="J3299" s="56" t="str">
        <f>IF('UT Cases'!P3300="","",'UT Cases'!P3300)</f>
        <v/>
      </c>
      <c r="K3299" s="57" t="str">
        <f>IF('UT Cases'!Q3300="","",'UT Cases'!Q3300)</f>
        <v/>
      </c>
      <c r="L3299" s="57" t="str">
        <f>IF('UT Cases'!R3300="","",'UT Cases'!R3300)</f>
        <v/>
      </c>
      <c r="M3299" s="57" t="str">
        <f>IF('UT Cases'!S3300="","",'UT Cases'!S3300)</f>
        <v/>
      </c>
      <c r="N3299" s="57" t="str">
        <f>IF('UT Cases'!T3300="","",'UT Cases'!T3300)</f>
        <v/>
      </c>
      <c r="O3299" s="57" t="str">
        <f>IF('UT Cases'!U3300="","",'UT Cases'!U3300)</f>
        <v/>
      </c>
      <c r="P3299" s="56" t="str">
        <f>IF('UT Cases'!V3300="","",'UT Cases'!V3300)</f>
        <v/>
      </c>
      <c r="Q3299" s="56" t="str">
        <f>IF('UT Cases'!W3300="","",'UT Cases'!W3300)</f>
        <v/>
      </c>
      <c r="R3299" s="56" t="str">
        <f>IF('UT Cases'!X3300="","",'UT Cases'!X3300)</f>
        <v/>
      </c>
      <c r="S3299" s="56" t="str">
        <f>IF('UT Cases'!Y3300="","",'UT Cases'!Y3300)</f>
        <v/>
      </c>
      <c r="T3299" s="56" t="str">
        <f>IF('UT Cases'!Z3300="","",'UT Cases'!Z3300)</f>
        <v/>
      </c>
      <c r="U3299" s="57" t="str">
        <f>IF('UT Cases'!AA3300="","",'UT Cases'!AA3300)</f>
        <v/>
      </c>
      <c r="V3299" s="57" t="str">
        <f>IF('UT Cases'!AB3300="","",'UT Cases'!AB3300)</f>
        <v/>
      </c>
      <c r="W3299" s="57" t="str">
        <f>IF('UT Cases'!AC3300="","",'UT Cases'!AC3300)</f>
        <v/>
      </c>
      <c r="X3299" s="57" t="str">
        <f>IF('UT Cases'!AD3300="","",'UT Cases'!AD3300)</f>
        <v/>
      </c>
      <c r="Y3299" s="57" t="str">
        <f>IF('UT Cases'!AE3300="","",'UT Cases'!AE3300)</f>
        <v/>
      </c>
      <c r="Z3299" s="56" t="str">
        <f>IF('UT Cases'!AF3300="","",'UT Cases'!AF3300)</f>
        <v/>
      </c>
      <c r="AA3299" s="56" t="str">
        <f>IF('UT Cases'!AG3300="","",'UT Cases'!AG3300)</f>
        <v/>
      </c>
      <c r="AB3299" s="56" t="str">
        <f>IF('UT Cases'!AH3300="","",'UT Cases'!AH3300)</f>
        <v/>
      </c>
      <c r="AC3299" s="56" t="str">
        <f>IF('UT Cases'!AI3300="","",'UT Cases'!AI3300)</f>
        <v/>
      </c>
      <c r="AD3299" s="56" t="str">
        <f>IF('UT Cases'!AJ3300="","",'UT Cases'!AJ3300)</f>
        <v/>
      </c>
    </row>
    <row r="3300" spans="2:30">
      <c r="B3300" s="54" t="str">
        <f>IF('UT Cases'!B3301="","",'UT Cases'!B3301)</f>
        <v/>
      </c>
      <c r="C3300" s="54" t="str">
        <f>IF('UT Cases'!C3301="","",'UT Cases'!C3301)</f>
        <v/>
      </c>
      <c r="D3300" s="54" t="str">
        <f>IF('UT Cases'!D3301="","",'UT Cases'!D3301)</f>
        <v/>
      </c>
      <c r="E3300" s="54" t="str">
        <f>IF('UT Cases'!H3301="","",'UT Cases'!H3301)</f>
        <v/>
      </c>
      <c r="F3300" s="55" t="str">
        <f>IF('UT Cases'!L3301="","",'UT Cases'!L3301)</f>
        <v/>
      </c>
      <c r="G3300" s="56" t="str">
        <f>IF('UT Cases'!M3301="","",'UT Cases'!M3301)</f>
        <v/>
      </c>
      <c r="H3300" s="56" t="str">
        <f>IF('UT Cases'!N3301="","",'UT Cases'!N3301)</f>
        <v/>
      </c>
      <c r="I3300" s="56" t="str">
        <f>IF('UT Cases'!O3301="","",'UT Cases'!O3301)</f>
        <v/>
      </c>
      <c r="J3300" s="56" t="str">
        <f>IF('UT Cases'!P3301="","",'UT Cases'!P3301)</f>
        <v/>
      </c>
      <c r="K3300" s="57" t="str">
        <f>IF('UT Cases'!Q3301="","",'UT Cases'!Q3301)</f>
        <v/>
      </c>
      <c r="L3300" s="57" t="str">
        <f>IF('UT Cases'!R3301="","",'UT Cases'!R3301)</f>
        <v/>
      </c>
      <c r="M3300" s="57" t="str">
        <f>IF('UT Cases'!S3301="","",'UT Cases'!S3301)</f>
        <v/>
      </c>
      <c r="N3300" s="57" t="str">
        <f>IF('UT Cases'!T3301="","",'UT Cases'!T3301)</f>
        <v/>
      </c>
      <c r="O3300" s="57" t="str">
        <f>IF('UT Cases'!U3301="","",'UT Cases'!U3301)</f>
        <v/>
      </c>
      <c r="P3300" s="56" t="str">
        <f>IF('UT Cases'!V3301="","",'UT Cases'!V3301)</f>
        <v/>
      </c>
      <c r="Q3300" s="56" t="str">
        <f>IF('UT Cases'!W3301="","",'UT Cases'!W3301)</f>
        <v/>
      </c>
      <c r="R3300" s="56" t="str">
        <f>IF('UT Cases'!X3301="","",'UT Cases'!X3301)</f>
        <v/>
      </c>
      <c r="S3300" s="56" t="str">
        <f>IF('UT Cases'!Y3301="","",'UT Cases'!Y3301)</f>
        <v/>
      </c>
      <c r="T3300" s="56" t="str">
        <f>IF('UT Cases'!Z3301="","",'UT Cases'!Z3301)</f>
        <v/>
      </c>
      <c r="U3300" s="57" t="str">
        <f>IF('UT Cases'!AA3301="","",'UT Cases'!AA3301)</f>
        <v/>
      </c>
      <c r="V3300" s="57" t="str">
        <f>IF('UT Cases'!AB3301="","",'UT Cases'!AB3301)</f>
        <v/>
      </c>
      <c r="W3300" s="57" t="str">
        <f>IF('UT Cases'!AC3301="","",'UT Cases'!AC3301)</f>
        <v/>
      </c>
      <c r="X3300" s="57" t="str">
        <f>IF('UT Cases'!AD3301="","",'UT Cases'!AD3301)</f>
        <v/>
      </c>
      <c r="Y3300" s="57" t="str">
        <f>IF('UT Cases'!AE3301="","",'UT Cases'!AE3301)</f>
        <v/>
      </c>
      <c r="Z3300" s="56" t="str">
        <f>IF('UT Cases'!AF3301="","",'UT Cases'!AF3301)</f>
        <v/>
      </c>
      <c r="AA3300" s="56" t="str">
        <f>IF('UT Cases'!AG3301="","",'UT Cases'!AG3301)</f>
        <v/>
      </c>
      <c r="AB3300" s="56" t="str">
        <f>IF('UT Cases'!AH3301="","",'UT Cases'!AH3301)</f>
        <v/>
      </c>
      <c r="AC3300" s="56" t="str">
        <f>IF('UT Cases'!AI3301="","",'UT Cases'!AI3301)</f>
        <v/>
      </c>
      <c r="AD3300" s="56" t="str">
        <f>IF('UT Cases'!AJ3301="","",'UT Cases'!AJ3301)</f>
        <v/>
      </c>
    </row>
    <row r="3301" spans="2:30">
      <c r="B3301" s="54" t="str">
        <f>IF('UT Cases'!B3302="","",'UT Cases'!B3302)</f>
        <v/>
      </c>
      <c r="C3301" s="54" t="str">
        <f>IF('UT Cases'!C3302="","",'UT Cases'!C3302)</f>
        <v/>
      </c>
      <c r="D3301" s="54" t="str">
        <f>IF('UT Cases'!D3302="","",'UT Cases'!D3302)</f>
        <v/>
      </c>
      <c r="E3301" s="54" t="str">
        <f>IF('UT Cases'!H3302="","",'UT Cases'!H3302)</f>
        <v/>
      </c>
      <c r="F3301" s="55" t="str">
        <f>IF('UT Cases'!L3302="","",'UT Cases'!L3302)</f>
        <v/>
      </c>
      <c r="G3301" s="56" t="str">
        <f>IF('UT Cases'!M3302="","",'UT Cases'!M3302)</f>
        <v/>
      </c>
      <c r="H3301" s="56" t="str">
        <f>IF('UT Cases'!N3302="","",'UT Cases'!N3302)</f>
        <v/>
      </c>
      <c r="I3301" s="56" t="str">
        <f>IF('UT Cases'!O3302="","",'UT Cases'!O3302)</f>
        <v/>
      </c>
      <c r="J3301" s="56" t="str">
        <f>IF('UT Cases'!P3302="","",'UT Cases'!P3302)</f>
        <v/>
      </c>
      <c r="K3301" s="57" t="str">
        <f>IF('UT Cases'!Q3302="","",'UT Cases'!Q3302)</f>
        <v/>
      </c>
      <c r="L3301" s="57" t="str">
        <f>IF('UT Cases'!R3302="","",'UT Cases'!R3302)</f>
        <v/>
      </c>
      <c r="M3301" s="57" t="str">
        <f>IF('UT Cases'!S3302="","",'UT Cases'!S3302)</f>
        <v/>
      </c>
      <c r="N3301" s="57" t="str">
        <f>IF('UT Cases'!T3302="","",'UT Cases'!T3302)</f>
        <v/>
      </c>
      <c r="O3301" s="57" t="str">
        <f>IF('UT Cases'!U3302="","",'UT Cases'!U3302)</f>
        <v/>
      </c>
      <c r="P3301" s="56" t="str">
        <f>IF('UT Cases'!V3302="","",'UT Cases'!V3302)</f>
        <v/>
      </c>
      <c r="Q3301" s="56" t="str">
        <f>IF('UT Cases'!W3302="","",'UT Cases'!W3302)</f>
        <v/>
      </c>
      <c r="R3301" s="56" t="str">
        <f>IF('UT Cases'!X3302="","",'UT Cases'!X3302)</f>
        <v/>
      </c>
      <c r="S3301" s="56" t="str">
        <f>IF('UT Cases'!Y3302="","",'UT Cases'!Y3302)</f>
        <v/>
      </c>
      <c r="T3301" s="56" t="str">
        <f>IF('UT Cases'!Z3302="","",'UT Cases'!Z3302)</f>
        <v/>
      </c>
      <c r="U3301" s="57" t="str">
        <f>IF('UT Cases'!AA3302="","",'UT Cases'!AA3302)</f>
        <v/>
      </c>
      <c r="V3301" s="57" t="str">
        <f>IF('UT Cases'!AB3302="","",'UT Cases'!AB3302)</f>
        <v/>
      </c>
      <c r="W3301" s="57" t="str">
        <f>IF('UT Cases'!AC3302="","",'UT Cases'!AC3302)</f>
        <v/>
      </c>
      <c r="X3301" s="57" t="str">
        <f>IF('UT Cases'!AD3302="","",'UT Cases'!AD3302)</f>
        <v/>
      </c>
      <c r="Y3301" s="57" t="str">
        <f>IF('UT Cases'!AE3302="","",'UT Cases'!AE3302)</f>
        <v/>
      </c>
      <c r="Z3301" s="56" t="str">
        <f>IF('UT Cases'!AF3302="","",'UT Cases'!AF3302)</f>
        <v/>
      </c>
      <c r="AA3301" s="56" t="str">
        <f>IF('UT Cases'!AG3302="","",'UT Cases'!AG3302)</f>
        <v/>
      </c>
      <c r="AB3301" s="56" t="str">
        <f>IF('UT Cases'!AH3302="","",'UT Cases'!AH3302)</f>
        <v/>
      </c>
      <c r="AC3301" s="56" t="str">
        <f>IF('UT Cases'!AI3302="","",'UT Cases'!AI3302)</f>
        <v/>
      </c>
      <c r="AD3301" s="56" t="str">
        <f>IF('UT Cases'!AJ3302="","",'UT Cases'!AJ3302)</f>
        <v/>
      </c>
    </row>
    <row r="3302" spans="2:30">
      <c r="B3302" s="54" t="str">
        <f>IF('UT Cases'!B3303="","",'UT Cases'!B3303)</f>
        <v/>
      </c>
      <c r="C3302" s="54" t="str">
        <f>IF('UT Cases'!C3303="","",'UT Cases'!C3303)</f>
        <v/>
      </c>
      <c r="D3302" s="54" t="str">
        <f>IF('UT Cases'!D3303="","",'UT Cases'!D3303)</f>
        <v/>
      </c>
      <c r="E3302" s="54" t="str">
        <f>IF('UT Cases'!H3303="","",'UT Cases'!H3303)</f>
        <v/>
      </c>
      <c r="F3302" s="55" t="str">
        <f>IF('UT Cases'!L3303="","",'UT Cases'!L3303)</f>
        <v/>
      </c>
      <c r="G3302" s="56" t="str">
        <f>IF('UT Cases'!M3303="","",'UT Cases'!M3303)</f>
        <v/>
      </c>
      <c r="H3302" s="56" t="str">
        <f>IF('UT Cases'!N3303="","",'UT Cases'!N3303)</f>
        <v/>
      </c>
      <c r="I3302" s="56" t="str">
        <f>IF('UT Cases'!O3303="","",'UT Cases'!O3303)</f>
        <v/>
      </c>
      <c r="J3302" s="56" t="str">
        <f>IF('UT Cases'!P3303="","",'UT Cases'!P3303)</f>
        <v/>
      </c>
      <c r="K3302" s="57" t="str">
        <f>IF('UT Cases'!Q3303="","",'UT Cases'!Q3303)</f>
        <v/>
      </c>
      <c r="L3302" s="57" t="str">
        <f>IF('UT Cases'!R3303="","",'UT Cases'!R3303)</f>
        <v/>
      </c>
      <c r="M3302" s="57" t="str">
        <f>IF('UT Cases'!S3303="","",'UT Cases'!S3303)</f>
        <v/>
      </c>
      <c r="N3302" s="57" t="str">
        <f>IF('UT Cases'!T3303="","",'UT Cases'!T3303)</f>
        <v/>
      </c>
      <c r="O3302" s="57" t="str">
        <f>IF('UT Cases'!U3303="","",'UT Cases'!U3303)</f>
        <v/>
      </c>
      <c r="P3302" s="56" t="str">
        <f>IF('UT Cases'!V3303="","",'UT Cases'!V3303)</f>
        <v/>
      </c>
      <c r="Q3302" s="56" t="str">
        <f>IF('UT Cases'!W3303="","",'UT Cases'!W3303)</f>
        <v/>
      </c>
      <c r="R3302" s="56" t="str">
        <f>IF('UT Cases'!X3303="","",'UT Cases'!X3303)</f>
        <v/>
      </c>
      <c r="S3302" s="56" t="str">
        <f>IF('UT Cases'!Y3303="","",'UT Cases'!Y3303)</f>
        <v/>
      </c>
      <c r="T3302" s="56" t="str">
        <f>IF('UT Cases'!Z3303="","",'UT Cases'!Z3303)</f>
        <v/>
      </c>
      <c r="U3302" s="57" t="str">
        <f>IF('UT Cases'!AA3303="","",'UT Cases'!AA3303)</f>
        <v/>
      </c>
      <c r="V3302" s="57" t="str">
        <f>IF('UT Cases'!AB3303="","",'UT Cases'!AB3303)</f>
        <v/>
      </c>
      <c r="W3302" s="57" t="str">
        <f>IF('UT Cases'!AC3303="","",'UT Cases'!AC3303)</f>
        <v/>
      </c>
      <c r="X3302" s="57" t="str">
        <f>IF('UT Cases'!AD3303="","",'UT Cases'!AD3303)</f>
        <v/>
      </c>
      <c r="Y3302" s="57" t="str">
        <f>IF('UT Cases'!AE3303="","",'UT Cases'!AE3303)</f>
        <v/>
      </c>
      <c r="Z3302" s="56" t="str">
        <f>IF('UT Cases'!AF3303="","",'UT Cases'!AF3303)</f>
        <v/>
      </c>
      <c r="AA3302" s="56" t="str">
        <f>IF('UT Cases'!AG3303="","",'UT Cases'!AG3303)</f>
        <v/>
      </c>
      <c r="AB3302" s="56" t="str">
        <f>IF('UT Cases'!AH3303="","",'UT Cases'!AH3303)</f>
        <v/>
      </c>
      <c r="AC3302" s="56" t="str">
        <f>IF('UT Cases'!AI3303="","",'UT Cases'!AI3303)</f>
        <v/>
      </c>
      <c r="AD3302" s="56" t="str">
        <f>IF('UT Cases'!AJ3303="","",'UT Cases'!AJ3303)</f>
        <v/>
      </c>
    </row>
    <row r="3303" spans="2:30">
      <c r="B3303" s="54" t="str">
        <f>IF('UT Cases'!B3304="","",'UT Cases'!B3304)</f>
        <v/>
      </c>
      <c r="C3303" s="54" t="str">
        <f>IF('UT Cases'!C3304="","",'UT Cases'!C3304)</f>
        <v/>
      </c>
      <c r="D3303" s="54" t="str">
        <f>IF('UT Cases'!D3304="","",'UT Cases'!D3304)</f>
        <v/>
      </c>
      <c r="E3303" s="54" t="str">
        <f>IF('UT Cases'!H3304="","",'UT Cases'!H3304)</f>
        <v/>
      </c>
      <c r="F3303" s="55" t="str">
        <f>IF('UT Cases'!L3304="","",'UT Cases'!L3304)</f>
        <v/>
      </c>
      <c r="G3303" s="56" t="str">
        <f>IF('UT Cases'!M3304="","",'UT Cases'!M3304)</f>
        <v/>
      </c>
      <c r="H3303" s="56" t="str">
        <f>IF('UT Cases'!N3304="","",'UT Cases'!N3304)</f>
        <v/>
      </c>
      <c r="I3303" s="56" t="str">
        <f>IF('UT Cases'!O3304="","",'UT Cases'!O3304)</f>
        <v/>
      </c>
      <c r="J3303" s="56" t="str">
        <f>IF('UT Cases'!P3304="","",'UT Cases'!P3304)</f>
        <v/>
      </c>
      <c r="K3303" s="57" t="str">
        <f>IF('UT Cases'!Q3304="","",'UT Cases'!Q3304)</f>
        <v/>
      </c>
      <c r="L3303" s="57" t="str">
        <f>IF('UT Cases'!R3304="","",'UT Cases'!R3304)</f>
        <v/>
      </c>
      <c r="M3303" s="57" t="str">
        <f>IF('UT Cases'!S3304="","",'UT Cases'!S3304)</f>
        <v/>
      </c>
      <c r="N3303" s="57" t="str">
        <f>IF('UT Cases'!T3304="","",'UT Cases'!T3304)</f>
        <v/>
      </c>
      <c r="O3303" s="57" t="str">
        <f>IF('UT Cases'!U3304="","",'UT Cases'!U3304)</f>
        <v/>
      </c>
      <c r="P3303" s="56" t="str">
        <f>IF('UT Cases'!V3304="","",'UT Cases'!V3304)</f>
        <v/>
      </c>
      <c r="Q3303" s="56" t="str">
        <f>IF('UT Cases'!W3304="","",'UT Cases'!W3304)</f>
        <v/>
      </c>
      <c r="R3303" s="56" t="str">
        <f>IF('UT Cases'!X3304="","",'UT Cases'!X3304)</f>
        <v/>
      </c>
      <c r="S3303" s="56" t="str">
        <f>IF('UT Cases'!Y3304="","",'UT Cases'!Y3304)</f>
        <v/>
      </c>
      <c r="T3303" s="56" t="str">
        <f>IF('UT Cases'!Z3304="","",'UT Cases'!Z3304)</f>
        <v/>
      </c>
      <c r="U3303" s="57" t="str">
        <f>IF('UT Cases'!AA3304="","",'UT Cases'!AA3304)</f>
        <v/>
      </c>
      <c r="V3303" s="57" t="str">
        <f>IF('UT Cases'!AB3304="","",'UT Cases'!AB3304)</f>
        <v/>
      </c>
      <c r="W3303" s="57" t="str">
        <f>IF('UT Cases'!AC3304="","",'UT Cases'!AC3304)</f>
        <v/>
      </c>
      <c r="X3303" s="57" t="str">
        <f>IF('UT Cases'!AD3304="","",'UT Cases'!AD3304)</f>
        <v/>
      </c>
      <c r="Y3303" s="57" t="str">
        <f>IF('UT Cases'!AE3304="","",'UT Cases'!AE3304)</f>
        <v/>
      </c>
      <c r="Z3303" s="56" t="str">
        <f>IF('UT Cases'!AF3304="","",'UT Cases'!AF3304)</f>
        <v/>
      </c>
      <c r="AA3303" s="56" t="str">
        <f>IF('UT Cases'!AG3304="","",'UT Cases'!AG3304)</f>
        <v/>
      </c>
      <c r="AB3303" s="56" t="str">
        <f>IF('UT Cases'!AH3304="","",'UT Cases'!AH3304)</f>
        <v/>
      </c>
      <c r="AC3303" s="56" t="str">
        <f>IF('UT Cases'!AI3304="","",'UT Cases'!AI3304)</f>
        <v/>
      </c>
      <c r="AD3303" s="56" t="str">
        <f>IF('UT Cases'!AJ3304="","",'UT Cases'!AJ3304)</f>
        <v/>
      </c>
    </row>
    <row r="3304" spans="2:30">
      <c r="B3304" s="54" t="str">
        <f>IF('UT Cases'!B3305="","",'UT Cases'!B3305)</f>
        <v/>
      </c>
      <c r="C3304" s="54" t="str">
        <f>IF('UT Cases'!C3305="","",'UT Cases'!C3305)</f>
        <v/>
      </c>
      <c r="D3304" s="54" t="str">
        <f>IF('UT Cases'!D3305="","",'UT Cases'!D3305)</f>
        <v/>
      </c>
      <c r="E3304" s="54" t="str">
        <f>IF('UT Cases'!H3305="","",'UT Cases'!H3305)</f>
        <v/>
      </c>
      <c r="F3304" s="55" t="str">
        <f>IF('UT Cases'!L3305="","",'UT Cases'!L3305)</f>
        <v/>
      </c>
      <c r="G3304" s="56" t="str">
        <f>IF('UT Cases'!M3305="","",'UT Cases'!M3305)</f>
        <v/>
      </c>
      <c r="H3304" s="56" t="str">
        <f>IF('UT Cases'!N3305="","",'UT Cases'!N3305)</f>
        <v/>
      </c>
      <c r="I3304" s="56" t="str">
        <f>IF('UT Cases'!O3305="","",'UT Cases'!O3305)</f>
        <v/>
      </c>
      <c r="J3304" s="56" t="str">
        <f>IF('UT Cases'!P3305="","",'UT Cases'!P3305)</f>
        <v/>
      </c>
      <c r="K3304" s="57" t="str">
        <f>IF('UT Cases'!Q3305="","",'UT Cases'!Q3305)</f>
        <v/>
      </c>
      <c r="L3304" s="57" t="str">
        <f>IF('UT Cases'!R3305="","",'UT Cases'!R3305)</f>
        <v/>
      </c>
      <c r="M3304" s="57" t="str">
        <f>IF('UT Cases'!S3305="","",'UT Cases'!S3305)</f>
        <v/>
      </c>
      <c r="N3304" s="57" t="str">
        <f>IF('UT Cases'!T3305="","",'UT Cases'!T3305)</f>
        <v/>
      </c>
      <c r="O3304" s="57" t="str">
        <f>IF('UT Cases'!U3305="","",'UT Cases'!U3305)</f>
        <v/>
      </c>
      <c r="P3304" s="56" t="str">
        <f>IF('UT Cases'!V3305="","",'UT Cases'!V3305)</f>
        <v/>
      </c>
      <c r="Q3304" s="56" t="str">
        <f>IF('UT Cases'!W3305="","",'UT Cases'!W3305)</f>
        <v/>
      </c>
      <c r="R3304" s="56" t="str">
        <f>IF('UT Cases'!X3305="","",'UT Cases'!X3305)</f>
        <v/>
      </c>
      <c r="S3304" s="56" t="str">
        <f>IF('UT Cases'!Y3305="","",'UT Cases'!Y3305)</f>
        <v/>
      </c>
      <c r="T3304" s="56" t="str">
        <f>IF('UT Cases'!Z3305="","",'UT Cases'!Z3305)</f>
        <v/>
      </c>
      <c r="U3304" s="57" t="str">
        <f>IF('UT Cases'!AA3305="","",'UT Cases'!AA3305)</f>
        <v/>
      </c>
      <c r="V3304" s="57" t="str">
        <f>IF('UT Cases'!AB3305="","",'UT Cases'!AB3305)</f>
        <v/>
      </c>
      <c r="W3304" s="57" t="str">
        <f>IF('UT Cases'!AC3305="","",'UT Cases'!AC3305)</f>
        <v/>
      </c>
      <c r="X3304" s="57" t="str">
        <f>IF('UT Cases'!AD3305="","",'UT Cases'!AD3305)</f>
        <v/>
      </c>
      <c r="Y3304" s="57" t="str">
        <f>IF('UT Cases'!AE3305="","",'UT Cases'!AE3305)</f>
        <v/>
      </c>
      <c r="Z3304" s="56" t="str">
        <f>IF('UT Cases'!AF3305="","",'UT Cases'!AF3305)</f>
        <v/>
      </c>
      <c r="AA3304" s="56" t="str">
        <f>IF('UT Cases'!AG3305="","",'UT Cases'!AG3305)</f>
        <v/>
      </c>
      <c r="AB3304" s="56" t="str">
        <f>IF('UT Cases'!AH3305="","",'UT Cases'!AH3305)</f>
        <v/>
      </c>
      <c r="AC3304" s="56" t="str">
        <f>IF('UT Cases'!AI3305="","",'UT Cases'!AI3305)</f>
        <v/>
      </c>
      <c r="AD3304" s="56" t="str">
        <f>IF('UT Cases'!AJ3305="","",'UT Cases'!AJ3305)</f>
        <v/>
      </c>
    </row>
    <row r="3305" spans="2:30">
      <c r="B3305" s="54" t="str">
        <f>IF('UT Cases'!B3306="","",'UT Cases'!B3306)</f>
        <v/>
      </c>
      <c r="C3305" s="54" t="str">
        <f>IF('UT Cases'!C3306="","",'UT Cases'!C3306)</f>
        <v/>
      </c>
      <c r="D3305" s="54" t="str">
        <f>IF('UT Cases'!D3306="","",'UT Cases'!D3306)</f>
        <v/>
      </c>
      <c r="E3305" s="54" t="str">
        <f>IF('UT Cases'!H3306="","",'UT Cases'!H3306)</f>
        <v/>
      </c>
      <c r="F3305" s="55" t="str">
        <f>IF('UT Cases'!L3306="","",'UT Cases'!L3306)</f>
        <v/>
      </c>
      <c r="G3305" s="56" t="str">
        <f>IF('UT Cases'!M3306="","",'UT Cases'!M3306)</f>
        <v/>
      </c>
      <c r="H3305" s="56" t="str">
        <f>IF('UT Cases'!N3306="","",'UT Cases'!N3306)</f>
        <v/>
      </c>
      <c r="I3305" s="56" t="str">
        <f>IF('UT Cases'!O3306="","",'UT Cases'!O3306)</f>
        <v/>
      </c>
      <c r="J3305" s="56" t="str">
        <f>IF('UT Cases'!P3306="","",'UT Cases'!P3306)</f>
        <v/>
      </c>
      <c r="K3305" s="57" t="str">
        <f>IF('UT Cases'!Q3306="","",'UT Cases'!Q3306)</f>
        <v/>
      </c>
      <c r="L3305" s="57" t="str">
        <f>IF('UT Cases'!R3306="","",'UT Cases'!R3306)</f>
        <v/>
      </c>
      <c r="M3305" s="57" t="str">
        <f>IF('UT Cases'!S3306="","",'UT Cases'!S3306)</f>
        <v/>
      </c>
      <c r="N3305" s="57" t="str">
        <f>IF('UT Cases'!T3306="","",'UT Cases'!T3306)</f>
        <v/>
      </c>
      <c r="O3305" s="57" t="str">
        <f>IF('UT Cases'!U3306="","",'UT Cases'!U3306)</f>
        <v/>
      </c>
      <c r="P3305" s="56" t="str">
        <f>IF('UT Cases'!V3306="","",'UT Cases'!V3306)</f>
        <v/>
      </c>
      <c r="Q3305" s="56" t="str">
        <f>IF('UT Cases'!W3306="","",'UT Cases'!W3306)</f>
        <v/>
      </c>
      <c r="R3305" s="56" t="str">
        <f>IF('UT Cases'!X3306="","",'UT Cases'!X3306)</f>
        <v/>
      </c>
      <c r="S3305" s="56" t="str">
        <f>IF('UT Cases'!Y3306="","",'UT Cases'!Y3306)</f>
        <v/>
      </c>
      <c r="T3305" s="56" t="str">
        <f>IF('UT Cases'!Z3306="","",'UT Cases'!Z3306)</f>
        <v/>
      </c>
      <c r="U3305" s="57" t="str">
        <f>IF('UT Cases'!AA3306="","",'UT Cases'!AA3306)</f>
        <v/>
      </c>
      <c r="V3305" s="57" t="str">
        <f>IF('UT Cases'!AB3306="","",'UT Cases'!AB3306)</f>
        <v/>
      </c>
      <c r="W3305" s="57" t="str">
        <f>IF('UT Cases'!AC3306="","",'UT Cases'!AC3306)</f>
        <v/>
      </c>
      <c r="X3305" s="57" t="str">
        <f>IF('UT Cases'!AD3306="","",'UT Cases'!AD3306)</f>
        <v/>
      </c>
      <c r="Y3305" s="57" t="str">
        <f>IF('UT Cases'!AE3306="","",'UT Cases'!AE3306)</f>
        <v/>
      </c>
      <c r="Z3305" s="56" t="str">
        <f>IF('UT Cases'!AF3306="","",'UT Cases'!AF3306)</f>
        <v/>
      </c>
      <c r="AA3305" s="56" t="str">
        <f>IF('UT Cases'!AG3306="","",'UT Cases'!AG3306)</f>
        <v/>
      </c>
      <c r="AB3305" s="56" t="str">
        <f>IF('UT Cases'!AH3306="","",'UT Cases'!AH3306)</f>
        <v/>
      </c>
      <c r="AC3305" s="56" t="str">
        <f>IF('UT Cases'!AI3306="","",'UT Cases'!AI3306)</f>
        <v/>
      </c>
      <c r="AD3305" s="56" t="str">
        <f>IF('UT Cases'!AJ3306="","",'UT Cases'!AJ3306)</f>
        <v/>
      </c>
    </row>
    <row r="3306" spans="2:30">
      <c r="B3306" s="54" t="str">
        <f>IF('UT Cases'!B3307="","",'UT Cases'!B3307)</f>
        <v/>
      </c>
      <c r="C3306" s="54" t="str">
        <f>IF('UT Cases'!C3307="","",'UT Cases'!C3307)</f>
        <v/>
      </c>
      <c r="D3306" s="54" t="str">
        <f>IF('UT Cases'!D3307="","",'UT Cases'!D3307)</f>
        <v/>
      </c>
      <c r="E3306" s="54" t="str">
        <f>IF('UT Cases'!H3307="","",'UT Cases'!H3307)</f>
        <v/>
      </c>
      <c r="F3306" s="55" t="str">
        <f>IF('UT Cases'!L3307="","",'UT Cases'!L3307)</f>
        <v/>
      </c>
      <c r="G3306" s="56" t="str">
        <f>IF('UT Cases'!M3307="","",'UT Cases'!M3307)</f>
        <v/>
      </c>
      <c r="H3306" s="56" t="str">
        <f>IF('UT Cases'!N3307="","",'UT Cases'!N3307)</f>
        <v/>
      </c>
      <c r="I3306" s="56" t="str">
        <f>IF('UT Cases'!O3307="","",'UT Cases'!O3307)</f>
        <v/>
      </c>
      <c r="J3306" s="56" t="str">
        <f>IF('UT Cases'!P3307="","",'UT Cases'!P3307)</f>
        <v/>
      </c>
      <c r="K3306" s="57" t="str">
        <f>IF('UT Cases'!Q3307="","",'UT Cases'!Q3307)</f>
        <v/>
      </c>
      <c r="L3306" s="57" t="str">
        <f>IF('UT Cases'!R3307="","",'UT Cases'!R3307)</f>
        <v/>
      </c>
      <c r="M3306" s="57" t="str">
        <f>IF('UT Cases'!S3307="","",'UT Cases'!S3307)</f>
        <v/>
      </c>
      <c r="N3306" s="57" t="str">
        <f>IF('UT Cases'!T3307="","",'UT Cases'!T3307)</f>
        <v/>
      </c>
      <c r="O3306" s="57" t="str">
        <f>IF('UT Cases'!U3307="","",'UT Cases'!U3307)</f>
        <v/>
      </c>
      <c r="P3306" s="56" t="str">
        <f>IF('UT Cases'!V3307="","",'UT Cases'!V3307)</f>
        <v/>
      </c>
      <c r="Q3306" s="56" t="str">
        <f>IF('UT Cases'!W3307="","",'UT Cases'!W3307)</f>
        <v/>
      </c>
      <c r="R3306" s="56" t="str">
        <f>IF('UT Cases'!X3307="","",'UT Cases'!X3307)</f>
        <v/>
      </c>
      <c r="S3306" s="56" t="str">
        <f>IF('UT Cases'!Y3307="","",'UT Cases'!Y3307)</f>
        <v/>
      </c>
      <c r="T3306" s="56" t="str">
        <f>IF('UT Cases'!Z3307="","",'UT Cases'!Z3307)</f>
        <v/>
      </c>
      <c r="U3306" s="57" t="str">
        <f>IF('UT Cases'!AA3307="","",'UT Cases'!AA3307)</f>
        <v/>
      </c>
      <c r="V3306" s="57" t="str">
        <f>IF('UT Cases'!AB3307="","",'UT Cases'!AB3307)</f>
        <v/>
      </c>
      <c r="W3306" s="57" t="str">
        <f>IF('UT Cases'!AC3307="","",'UT Cases'!AC3307)</f>
        <v/>
      </c>
      <c r="X3306" s="57" t="str">
        <f>IF('UT Cases'!AD3307="","",'UT Cases'!AD3307)</f>
        <v/>
      </c>
      <c r="Y3306" s="57" t="str">
        <f>IF('UT Cases'!AE3307="","",'UT Cases'!AE3307)</f>
        <v/>
      </c>
      <c r="Z3306" s="56" t="str">
        <f>IF('UT Cases'!AF3307="","",'UT Cases'!AF3307)</f>
        <v/>
      </c>
      <c r="AA3306" s="56" t="str">
        <f>IF('UT Cases'!AG3307="","",'UT Cases'!AG3307)</f>
        <v/>
      </c>
      <c r="AB3306" s="56" t="str">
        <f>IF('UT Cases'!AH3307="","",'UT Cases'!AH3307)</f>
        <v/>
      </c>
      <c r="AC3306" s="56" t="str">
        <f>IF('UT Cases'!AI3307="","",'UT Cases'!AI3307)</f>
        <v/>
      </c>
      <c r="AD3306" s="56" t="str">
        <f>IF('UT Cases'!AJ3307="","",'UT Cases'!AJ3307)</f>
        <v/>
      </c>
    </row>
    <row r="3307" spans="2:30">
      <c r="B3307" s="54" t="str">
        <f>IF('UT Cases'!B3308="","",'UT Cases'!B3308)</f>
        <v/>
      </c>
      <c r="C3307" s="54" t="str">
        <f>IF('UT Cases'!C3308="","",'UT Cases'!C3308)</f>
        <v/>
      </c>
      <c r="D3307" s="54" t="str">
        <f>IF('UT Cases'!D3308="","",'UT Cases'!D3308)</f>
        <v/>
      </c>
      <c r="E3307" s="54" t="str">
        <f>IF('UT Cases'!H3308="","",'UT Cases'!H3308)</f>
        <v/>
      </c>
      <c r="F3307" s="55" t="str">
        <f>IF('UT Cases'!L3308="","",'UT Cases'!L3308)</f>
        <v/>
      </c>
      <c r="G3307" s="56" t="str">
        <f>IF('UT Cases'!M3308="","",'UT Cases'!M3308)</f>
        <v/>
      </c>
      <c r="H3307" s="56" t="str">
        <f>IF('UT Cases'!N3308="","",'UT Cases'!N3308)</f>
        <v/>
      </c>
      <c r="I3307" s="56" t="str">
        <f>IF('UT Cases'!O3308="","",'UT Cases'!O3308)</f>
        <v/>
      </c>
      <c r="J3307" s="56" t="str">
        <f>IF('UT Cases'!P3308="","",'UT Cases'!P3308)</f>
        <v/>
      </c>
      <c r="K3307" s="57" t="str">
        <f>IF('UT Cases'!Q3308="","",'UT Cases'!Q3308)</f>
        <v/>
      </c>
      <c r="L3307" s="57" t="str">
        <f>IF('UT Cases'!R3308="","",'UT Cases'!R3308)</f>
        <v/>
      </c>
      <c r="M3307" s="57" t="str">
        <f>IF('UT Cases'!S3308="","",'UT Cases'!S3308)</f>
        <v/>
      </c>
      <c r="N3307" s="57" t="str">
        <f>IF('UT Cases'!T3308="","",'UT Cases'!T3308)</f>
        <v/>
      </c>
      <c r="O3307" s="57" t="str">
        <f>IF('UT Cases'!U3308="","",'UT Cases'!U3308)</f>
        <v/>
      </c>
      <c r="P3307" s="56" t="str">
        <f>IF('UT Cases'!V3308="","",'UT Cases'!V3308)</f>
        <v/>
      </c>
      <c r="Q3307" s="56" t="str">
        <f>IF('UT Cases'!W3308="","",'UT Cases'!W3308)</f>
        <v/>
      </c>
      <c r="R3307" s="56" t="str">
        <f>IF('UT Cases'!X3308="","",'UT Cases'!X3308)</f>
        <v/>
      </c>
      <c r="S3307" s="56" t="str">
        <f>IF('UT Cases'!Y3308="","",'UT Cases'!Y3308)</f>
        <v/>
      </c>
      <c r="T3307" s="56" t="str">
        <f>IF('UT Cases'!Z3308="","",'UT Cases'!Z3308)</f>
        <v/>
      </c>
      <c r="U3307" s="57" t="str">
        <f>IF('UT Cases'!AA3308="","",'UT Cases'!AA3308)</f>
        <v/>
      </c>
      <c r="V3307" s="57" t="str">
        <f>IF('UT Cases'!AB3308="","",'UT Cases'!AB3308)</f>
        <v/>
      </c>
      <c r="W3307" s="57" t="str">
        <f>IF('UT Cases'!AC3308="","",'UT Cases'!AC3308)</f>
        <v/>
      </c>
      <c r="X3307" s="57" t="str">
        <f>IF('UT Cases'!AD3308="","",'UT Cases'!AD3308)</f>
        <v/>
      </c>
      <c r="Y3307" s="57" t="str">
        <f>IF('UT Cases'!AE3308="","",'UT Cases'!AE3308)</f>
        <v/>
      </c>
      <c r="Z3307" s="56" t="str">
        <f>IF('UT Cases'!AF3308="","",'UT Cases'!AF3308)</f>
        <v/>
      </c>
      <c r="AA3307" s="56" t="str">
        <f>IF('UT Cases'!AG3308="","",'UT Cases'!AG3308)</f>
        <v/>
      </c>
      <c r="AB3307" s="56" t="str">
        <f>IF('UT Cases'!AH3308="","",'UT Cases'!AH3308)</f>
        <v/>
      </c>
      <c r="AC3307" s="56" t="str">
        <f>IF('UT Cases'!AI3308="","",'UT Cases'!AI3308)</f>
        <v/>
      </c>
      <c r="AD3307" s="56" t="str">
        <f>IF('UT Cases'!AJ3308="","",'UT Cases'!AJ3308)</f>
        <v/>
      </c>
    </row>
    <row r="3308" spans="2:30">
      <c r="B3308" s="54" t="str">
        <f>IF('UT Cases'!B3309="","",'UT Cases'!B3309)</f>
        <v/>
      </c>
      <c r="C3308" s="54" t="str">
        <f>IF('UT Cases'!C3309="","",'UT Cases'!C3309)</f>
        <v/>
      </c>
      <c r="D3308" s="54" t="str">
        <f>IF('UT Cases'!D3309="","",'UT Cases'!D3309)</f>
        <v/>
      </c>
      <c r="E3308" s="54" t="str">
        <f>IF('UT Cases'!H3309="","",'UT Cases'!H3309)</f>
        <v/>
      </c>
      <c r="F3308" s="55" t="str">
        <f>IF('UT Cases'!L3309="","",'UT Cases'!L3309)</f>
        <v/>
      </c>
      <c r="G3308" s="56" t="str">
        <f>IF('UT Cases'!M3309="","",'UT Cases'!M3309)</f>
        <v/>
      </c>
      <c r="H3308" s="56" t="str">
        <f>IF('UT Cases'!N3309="","",'UT Cases'!N3309)</f>
        <v/>
      </c>
      <c r="I3308" s="56" t="str">
        <f>IF('UT Cases'!O3309="","",'UT Cases'!O3309)</f>
        <v/>
      </c>
      <c r="J3308" s="56" t="str">
        <f>IF('UT Cases'!P3309="","",'UT Cases'!P3309)</f>
        <v/>
      </c>
      <c r="K3308" s="57" t="str">
        <f>IF('UT Cases'!Q3309="","",'UT Cases'!Q3309)</f>
        <v/>
      </c>
      <c r="L3308" s="57" t="str">
        <f>IF('UT Cases'!R3309="","",'UT Cases'!R3309)</f>
        <v/>
      </c>
      <c r="M3308" s="57" t="str">
        <f>IF('UT Cases'!S3309="","",'UT Cases'!S3309)</f>
        <v/>
      </c>
      <c r="N3308" s="57" t="str">
        <f>IF('UT Cases'!T3309="","",'UT Cases'!T3309)</f>
        <v/>
      </c>
      <c r="O3308" s="57" t="str">
        <f>IF('UT Cases'!U3309="","",'UT Cases'!U3309)</f>
        <v/>
      </c>
      <c r="P3308" s="56" t="str">
        <f>IF('UT Cases'!V3309="","",'UT Cases'!V3309)</f>
        <v/>
      </c>
      <c r="Q3308" s="56" t="str">
        <f>IF('UT Cases'!W3309="","",'UT Cases'!W3309)</f>
        <v/>
      </c>
      <c r="R3308" s="56" t="str">
        <f>IF('UT Cases'!X3309="","",'UT Cases'!X3309)</f>
        <v/>
      </c>
      <c r="S3308" s="56" t="str">
        <f>IF('UT Cases'!Y3309="","",'UT Cases'!Y3309)</f>
        <v/>
      </c>
      <c r="T3308" s="56" t="str">
        <f>IF('UT Cases'!Z3309="","",'UT Cases'!Z3309)</f>
        <v/>
      </c>
      <c r="U3308" s="57" t="str">
        <f>IF('UT Cases'!AA3309="","",'UT Cases'!AA3309)</f>
        <v/>
      </c>
      <c r="V3308" s="57" t="str">
        <f>IF('UT Cases'!AB3309="","",'UT Cases'!AB3309)</f>
        <v/>
      </c>
      <c r="W3308" s="57" t="str">
        <f>IF('UT Cases'!AC3309="","",'UT Cases'!AC3309)</f>
        <v/>
      </c>
      <c r="X3308" s="57" t="str">
        <f>IF('UT Cases'!AD3309="","",'UT Cases'!AD3309)</f>
        <v/>
      </c>
      <c r="Y3308" s="57" t="str">
        <f>IF('UT Cases'!AE3309="","",'UT Cases'!AE3309)</f>
        <v/>
      </c>
      <c r="Z3308" s="56" t="str">
        <f>IF('UT Cases'!AF3309="","",'UT Cases'!AF3309)</f>
        <v/>
      </c>
      <c r="AA3308" s="56" t="str">
        <f>IF('UT Cases'!AG3309="","",'UT Cases'!AG3309)</f>
        <v/>
      </c>
      <c r="AB3308" s="56" t="str">
        <f>IF('UT Cases'!AH3309="","",'UT Cases'!AH3309)</f>
        <v/>
      </c>
      <c r="AC3308" s="56" t="str">
        <f>IF('UT Cases'!AI3309="","",'UT Cases'!AI3309)</f>
        <v/>
      </c>
      <c r="AD3308" s="56" t="str">
        <f>IF('UT Cases'!AJ3309="","",'UT Cases'!AJ3309)</f>
        <v/>
      </c>
    </row>
    <row r="3309" spans="2:30">
      <c r="B3309" s="54" t="str">
        <f>IF('UT Cases'!B3310="","",'UT Cases'!B3310)</f>
        <v/>
      </c>
      <c r="C3309" s="54" t="str">
        <f>IF('UT Cases'!C3310="","",'UT Cases'!C3310)</f>
        <v/>
      </c>
      <c r="D3309" s="54" t="str">
        <f>IF('UT Cases'!D3310="","",'UT Cases'!D3310)</f>
        <v/>
      </c>
      <c r="E3309" s="54" t="str">
        <f>IF('UT Cases'!H3310="","",'UT Cases'!H3310)</f>
        <v/>
      </c>
      <c r="F3309" s="55" t="str">
        <f>IF('UT Cases'!L3310="","",'UT Cases'!L3310)</f>
        <v/>
      </c>
      <c r="G3309" s="56" t="str">
        <f>IF('UT Cases'!M3310="","",'UT Cases'!M3310)</f>
        <v/>
      </c>
      <c r="H3309" s="56" t="str">
        <f>IF('UT Cases'!N3310="","",'UT Cases'!N3310)</f>
        <v/>
      </c>
      <c r="I3309" s="56" t="str">
        <f>IF('UT Cases'!O3310="","",'UT Cases'!O3310)</f>
        <v/>
      </c>
      <c r="J3309" s="56" t="str">
        <f>IF('UT Cases'!P3310="","",'UT Cases'!P3310)</f>
        <v/>
      </c>
      <c r="K3309" s="57" t="str">
        <f>IF('UT Cases'!Q3310="","",'UT Cases'!Q3310)</f>
        <v/>
      </c>
      <c r="L3309" s="57" t="str">
        <f>IF('UT Cases'!R3310="","",'UT Cases'!R3310)</f>
        <v/>
      </c>
      <c r="M3309" s="57" t="str">
        <f>IF('UT Cases'!S3310="","",'UT Cases'!S3310)</f>
        <v/>
      </c>
      <c r="N3309" s="57" t="str">
        <f>IF('UT Cases'!T3310="","",'UT Cases'!T3310)</f>
        <v/>
      </c>
      <c r="O3309" s="57" t="str">
        <f>IF('UT Cases'!U3310="","",'UT Cases'!U3310)</f>
        <v/>
      </c>
      <c r="P3309" s="56" t="str">
        <f>IF('UT Cases'!V3310="","",'UT Cases'!V3310)</f>
        <v/>
      </c>
      <c r="Q3309" s="56" t="str">
        <f>IF('UT Cases'!W3310="","",'UT Cases'!W3310)</f>
        <v/>
      </c>
      <c r="R3309" s="56" t="str">
        <f>IF('UT Cases'!X3310="","",'UT Cases'!X3310)</f>
        <v/>
      </c>
      <c r="S3309" s="56" t="str">
        <f>IF('UT Cases'!Y3310="","",'UT Cases'!Y3310)</f>
        <v/>
      </c>
      <c r="T3309" s="56" t="str">
        <f>IF('UT Cases'!Z3310="","",'UT Cases'!Z3310)</f>
        <v/>
      </c>
      <c r="U3309" s="57" t="str">
        <f>IF('UT Cases'!AA3310="","",'UT Cases'!AA3310)</f>
        <v/>
      </c>
      <c r="V3309" s="57" t="str">
        <f>IF('UT Cases'!AB3310="","",'UT Cases'!AB3310)</f>
        <v/>
      </c>
      <c r="W3309" s="57" t="str">
        <f>IF('UT Cases'!AC3310="","",'UT Cases'!AC3310)</f>
        <v/>
      </c>
      <c r="X3309" s="57" t="str">
        <f>IF('UT Cases'!AD3310="","",'UT Cases'!AD3310)</f>
        <v/>
      </c>
      <c r="Y3309" s="57" t="str">
        <f>IF('UT Cases'!AE3310="","",'UT Cases'!AE3310)</f>
        <v/>
      </c>
      <c r="Z3309" s="56" t="str">
        <f>IF('UT Cases'!AF3310="","",'UT Cases'!AF3310)</f>
        <v/>
      </c>
      <c r="AA3309" s="56" t="str">
        <f>IF('UT Cases'!AG3310="","",'UT Cases'!AG3310)</f>
        <v/>
      </c>
      <c r="AB3309" s="56" t="str">
        <f>IF('UT Cases'!AH3310="","",'UT Cases'!AH3310)</f>
        <v/>
      </c>
      <c r="AC3309" s="56" t="str">
        <f>IF('UT Cases'!AI3310="","",'UT Cases'!AI3310)</f>
        <v/>
      </c>
      <c r="AD3309" s="56" t="str">
        <f>IF('UT Cases'!AJ3310="","",'UT Cases'!AJ3310)</f>
        <v/>
      </c>
    </row>
    <row r="3310" spans="2:30">
      <c r="B3310" s="54" t="str">
        <f>IF('UT Cases'!B3311="","",'UT Cases'!B3311)</f>
        <v/>
      </c>
      <c r="C3310" s="54" t="str">
        <f>IF('UT Cases'!C3311="","",'UT Cases'!C3311)</f>
        <v/>
      </c>
      <c r="D3310" s="54" t="str">
        <f>IF('UT Cases'!D3311="","",'UT Cases'!D3311)</f>
        <v/>
      </c>
      <c r="E3310" s="54" t="str">
        <f>IF('UT Cases'!H3311="","",'UT Cases'!H3311)</f>
        <v/>
      </c>
      <c r="F3310" s="55" t="str">
        <f>IF('UT Cases'!L3311="","",'UT Cases'!L3311)</f>
        <v/>
      </c>
      <c r="G3310" s="56" t="str">
        <f>IF('UT Cases'!M3311="","",'UT Cases'!M3311)</f>
        <v/>
      </c>
      <c r="H3310" s="56" t="str">
        <f>IF('UT Cases'!N3311="","",'UT Cases'!N3311)</f>
        <v/>
      </c>
      <c r="I3310" s="56" t="str">
        <f>IF('UT Cases'!O3311="","",'UT Cases'!O3311)</f>
        <v/>
      </c>
      <c r="J3310" s="56" t="str">
        <f>IF('UT Cases'!P3311="","",'UT Cases'!P3311)</f>
        <v/>
      </c>
      <c r="K3310" s="57" t="str">
        <f>IF('UT Cases'!Q3311="","",'UT Cases'!Q3311)</f>
        <v/>
      </c>
      <c r="L3310" s="57" t="str">
        <f>IF('UT Cases'!R3311="","",'UT Cases'!R3311)</f>
        <v/>
      </c>
      <c r="M3310" s="57" t="str">
        <f>IF('UT Cases'!S3311="","",'UT Cases'!S3311)</f>
        <v/>
      </c>
      <c r="N3310" s="57" t="str">
        <f>IF('UT Cases'!T3311="","",'UT Cases'!T3311)</f>
        <v/>
      </c>
      <c r="O3310" s="57" t="str">
        <f>IF('UT Cases'!U3311="","",'UT Cases'!U3311)</f>
        <v/>
      </c>
      <c r="P3310" s="56" t="str">
        <f>IF('UT Cases'!V3311="","",'UT Cases'!V3311)</f>
        <v/>
      </c>
      <c r="Q3310" s="56" t="str">
        <f>IF('UT Cases'!W3311="","",'UT Cases'!W3311)</f>
        <v/>
      </c>
      <c r="R3310" s="56" t="str">
        <f>IF('UT Cases'!X3311="","",'UT Cases'!X3311)</f>
        <v/>
      </c>
      <c r="S3310" s="56" t="str">
        <f>IF('UT Cases'!Y3311="","",'UT Cases'!Y3311)</f>
        <v/>
      </c>
      <c r="T3310" s="56" t="str">
        <f>IF('UT Cases'!Z3311="","",'UT Cases'!Z3311)</f>
        <v/>
      </c>
      <c r="U3310" s="57" t="str">
        <f>IF('UT Cases'!AA3311="","",'UT Cases'!AA3311)</f>
        <v/>
      </c>
      <c r="V3310" s="57" t="str">
        <f>IF('UT Cases'!AB3311="","",'UT Cases'!AB3311)</f>
        <v/>
      </c>
      <c r="W3310" s="57" t="str">
        <f>IF('UT Cases'!AC3311="","",'UT Cases'!AC3311)</f>
        <v/>
      </c>
      <c r="X3310" s="57" t="str">
        <f>IF('UT Cases'!AD3311="","",'UT Cases'!AD3311)</f>
        <v/>
      </c>
      <c r="Y3310" s="57" t="str">
        <f>IF('UT Cases'!AE3311="","",'UT Cases'!AE3311)</f>
        <v/>
      </c>
      <c r="Z3310" s="56" t="str">
        <f>IF('UT Cases'!AF3311="","",'UT Cases'!AF3311)</f>
        <v/>
      </c>
      <c r="AA3310" s="56" t="str">
        <f>IF('UT Cases'!AG3311="","",'UT Cases'!AG3311)</f>
        <v/>
      </c>
      <c r="AB3310" s="56" t="str">
        <f>IF('UT Cases'!AH3311="","",'UT Cases'!AH3311)</f>
        <v/>
      </c>
      <c r="AC3310" s="56" t="str">
        <f>IF('UT Cases'!AI3311="","",'UT Cases'!AI3311)</f>
        <v/>
      </c>
      <c r="AD3310" s="56" t="str">
        <f>IF('UT Cases'!AJ3311="","",'UT Cases'!AJ3311)</f>
        <v/>
      </c>
    </row>
    <row r="3311" spans="2:30">
      <c r="B3311" s="54" t="str">
        <f>IF('UT Cases'!B3312="","",'UT Cases'!B3312)</f>
        <v/>
      </c>
      <c r="C3311" s="54" t="str">
        <f>IF('UT Cases'!C3312="","",'UT Cases'!C3312)</f>
        <v/>
      </c>
      <c r="D3311" s="54" t="str">
        <f>IF('UT Cases'!D3312="","",'UT Cases'!D3312)</f>
        <v/>
      </c>
      <c r="E3311" s="54" t="str">
        <f>IF('UT Cases'!H3312="","",'UT Cases'!H3312)</f>
        <v/>
      </c>
      <c r="F3311" s="55" t="str">
        <f>IF('UT Cases'!L3312="","",'UT Cases'!L3312)</f>
        <v/>
      </c>
      <c r="G3311" s="56" t="str">
        <f>IF('UT Cases'!M3312="","",'UT Cases'!M3312)</f>
        <v/>
      </c>
      <c r="H3311" s="56" t="str">
        <f>IF('UT Cases'!N3312="","",'UT Cases'!N3312)</f>
        <v/>
      </c>
      <c r="I3311" s="56" t="str">
        <f>IF('UT Cases'!O3312="","",'UT Cases'!O3312)</f>
        <v/>
      </c>
      <c r="J3311" s="56" t="str">
        <f>IF('UT Cases'!P3312="","",'UT Cases'!P3312)</f>
        <v/>
      </c>
      <c r="K3311" s="57" t="str">
        <f>IF('UT Cases'!Q3312="","",'UT Cases'!Q3312)</f>
        <v/>
      </c>
      <c r="L3311" s="57" t="str">
        <f>IF('UT Cases'!R3312="","",'UT Cases'!R3312)</f>
        <v/>
      </c>
      <c r="M3311" s="57" t="str">
        <f>IF('UT Cases'!S3312="","",'UT Cases'!S3312)</f>
        <v/>
      </c>
      <c r="N3311" s="57" t="str">
        <f>IF('UT Cases'!T3312="","",'UT Cases'!T3312)</f>
        <v/>
      </c>
      <c r="O3311" s="57" t="str">
        <f>IF('UT Cases'!U3312="","",'UT Cases'!U3312)</f>
        <v/>
      </c>
      <c r="P3311" s="56" t="str">
        <f>IF('UT Cases'!V3312="","",'UT Cases'!V3312)</f>
        <v/>
      </c>
      <c r="Q3311" s="56" t="str">
        <f>IF('UT Cases'!W3312="","",'UT Cases'!W3312)</f>
        <v/>
      </c>
      <c r="R3311" s="56" t="str">
        <f>IF('UT Cases'!X3312="","",'UT Cases'!X3312)</f>
        <v/>
      </c>
      <c r="S3311" s="56" t="str">
        <f>IF('UT Cases'!Y3312="","",'UT Cases'!Y3312)</f>
        <v/>
      </c>
      <c r="T3311" s="56" t="str">
        <f>IF('UT Cases'!Z3312="","",'UT Cases'!Z3312)</f>
        <v/>
      </c>
      <c r="U3311" s="57" t="str">
        <f>IF('UT Cases'!AA3312="","",'UT Cases'!AA3312)</f>
        <v/>
      </c>
      <c r="V3311" s="57" t="str">
        <f>IF('UT Cases'!AB3312="","",'UT Cases'!AB3312)</f>
        <v/>
      </c>
      <c r="W3311" s="57" t="str">
        <f>IF('UT Cases'!AC3312="","",'UT Cases'!AC3312)</f>
        <v/>
      </c>
      <c r="X3311" s="57" t="str">
        <f>IF('UT Cases'!AD3312="","",'UT Cases'!AD3312)</f>
        <v/>
      </c>
      <c r="Y3311" s="57" t="str">
        <f>IF('UT Cases'!AE3312="","",'UT Cases'!AE3312)</f>
        <v/>
      </c>
      <c r="Z3311" s="56" t="str">
        <f>IF('UT Cases'!AF3312="","",'UT Cases'!AF3312)</f>
        <v/>
      </c>
      <c r="AA3311" s="56" t="str">
        <f>IF('UT Cases'!AG3312="","",'UT Cases'!AG3312)</f>
        <v/>
      </c>
      <c r="AB3311" s="56" t="str">
        <f>IF('UT Cases'!AH3312="","",'UT Cases'!AH3312)</f>
        <v/>
      </c>
      <c r="AC3311" s="56" t="str">
        <f>IF('UT Cases'!AI3312="","",'UT Cases'!AI3312)</f>
        <v/>
      </c>
      <c r="AD3311" s="56" t="str">
        <f>IF('UT Cases'!AJ3312="","",'UT Cases'!AJ3312)</f>
        <v/>
      </c>
    </row>
    <row r="3312" spans="2:30">
      <c r="B3312" s="54" t="str">
        <f>IF('UT Cases'!B3313="","",'UT Cases'!B3313)</f>
        <v/>
      </c>
      <c r="C3312" s="54" t="str">
        <f>IF('UT Cases'!C3313="","",'UT Cases'!C3313)</f>
        <v/>
      </c>
      <c r="D3312" s="54" t="str">
        <f>IF('UT Cases'!D3313="","",'UT Cases'!D3313)</f>
        <v/>
      </c>
      <c r="E3312" s="54" t="str">
        <f>IF('UT Cases'!H3313="","",'UT Cases'!H3313)</f>
        <v/>
      </c>
      <c r="F3312" s="55" t="str">
        <f>IF('UT Cases'!L3313="","",'UT Cases'!L3313)</f>
        <v/>
      </c>
      <c r="G3312" s="56" t="str">
        <f>IF('UT Cases'!M3313="","",'UT Cases'!M3313)</f>
        <v/>
      </c>
      <c r="H3312" s="56" t="str">
        <f>IF('UT Cases'!N3313="","",'UT Cases'!N3313)</f>
        <v/>
      </c>
      <c r="I3312" s="56" t="str">
        <f>IF('UT Cases'!O3313="","",'UT Cases'!O3313)</f>
        <v/>
      </c>
      <c r="J3312" s="56" t="str">
        <f>IF('UT Cases'!P3313="","",'UT Cases'!P3313)</f>
        <v/>
      </c>
      <c r="K3312" s="57" t="str">
        <f>IF('UT Cases'!Q3313="","",'UT Cases'!Q3313)</f>
        <v/>
      </c>
      <c r="L3312" s="57" t="str">
        <f>IF('UT Cases'!R3313="","",'UT Cases'!R3313)</f>
        <v/>
      </c>
      <c r="M3312" s="57" t="str">
        <f>IF('UT Cases'!S3313="","",'UT Cases'!S3313)</f>
        <v/>
      </c>
      <c r="N3312" s="57" t="str">
        <f>IF('UT Cases'!T3313="","",'UT Cases'!T3313)</f>
        <v/>
      </c>
      <c r="O3312" s="57" t="str">
        <f>IF('UT Cases'!U3313="","",'UT Cases'!U3313)</f>
        <v/>
      </c>
      <c r="P3312" s="56" t="str">
        <f>IF('UT Cases'!V3313="","",'UT Cases'!V3313)</f>
        <v/>
      </c>
      <c r="Q3312" s="56" t="str">
        <f>IF('UT Cases'!W3313="","",'UT Cases'!W3313)</f>
        <v/>
      </c>
      <c r="R3312" s="56" t="str">
        <f>IF('UT Cases'!X3313="","",'UT Cases'!X3313)</f>
        <v/>
      </c>
      <c r="S3312" s="56" t="str">
        <f>IF('UT Cases'!Y3313="","",'UT Cases'!Y3313)</f>
        <v/>
      </c>
      <c r="T3312" s="56" t="str">
        <f>IF('UT Cases'!Z3313="","",'UT Cases'!Z3313)</f>
        <v/>
      </c>
      <c r="U3312" s="57" t="str">
        <f>IF('UT Cases'!AA3313="","",'UT Cases'!AA3313)</f>
        <v/>
      </c>
      <c r="V3312" s="57" t="str">
        <f>IF('UT Cases'!AB3313="","",'UT Cases'!AB3313)</f>
        <v/>
      </c>
      <c r="W3312" s="57" t="str">
        <f>IF('UT Cases'!AC3313="","",'UT Cases'!AC3313)</f>
        <v/>
      </c>
      <c r="X3312" s="57" t="str">
        <f>IF('UT Cases'!AD3313="","",'UT Cases'!AD3313)</f>
        <v/>
      </c>
      <c r="Y3312" s="57" t="str">
        <f>IF('UT Cases'!AE3313="","",'UT Cases'!AE3313)</f>
        <v/>
      </c>
      <c r="Z3312" s="56" t="str">
        <f>IF('UT Cases'!AF3313="","",'UT Cases'!AF3313)</f>
        <v/>
      </c>
      <c r="AA3312" s="56" t="str">
        <f>IF('UT Cases'!AG3313="","",'UT Cases'!AG3313)</f>
        <v/>
      </c>
      <c r="AB3312" s="56" t="str">
        <f>IF('UT Cases'!AH3313="","",'UT Cases'!AH3313)</f>
        <v/>
      </c>
      <c r="AC3312" s="56" t="str">
        <f>IF('UT Cases'!AI3313="","",'UT Cases'!AI3313)</f>
        <v/>
      </c>
      <c r="AD3312" s="56" t="str">
        <f>IF('UT Cases'!AJ3313="","",'UT Cases'!AJ3313)</f>
        <v/>
      </c>
    </row>
    <row r="3313" spans="2:30">
      <c r="B3313" s="54" t="str">
        <f>IF('UT Cases'!B3314="","",'UT Cases'!B3314)</f>
        <v/>
      </c>
      <c r="C3313" s="54" t="str">
        <f>IF('UT Cases'!C3314="","",'UT Cases'!C3314)</f>
        <v/>
      </c>
      <c r="D3313" s="54" t="str">
        <f>IF('UT Cases'!D3314="","",'UT Cases'!D3314)</f>
        <v/>
      </c>
      <c r="E3313" s="54" t="str">
        <f>IF('UT Cases'!H3314="","",'UT Cases'!H3314)</f>
        <v/>
      </c>
      <c r="F3313" s="55" t="str">
        <f>IF('UT Cases'!L3314="","",'UT Cases'!L3314)</f>
        <v/>
      </c>
      <c r="G3313" s="56" t="str">
        <f>IF('UT Cases'!M3314="","",'UT Cases'!M3314)</f>
        <v/>
      </c>
      <c r="H3313" s="56" t="str">
        <f>IF('UT Cases'!N3314="","",'UT Cases'!N3314)</f>
        <v/>
      </c>
      <c r="I3313" s="56" t="str">
        <f>IF('UT Cases'!O3314="","",'UT Cases'!O3314)</f>
        <v/>
      </c>
      <c r="J3313" s="56" t="str">
        <f>IF('UT Cases'!P3314="","",'UT Cases'!P3314)</f>
        <v/>
      </c>
      <c r="K3313" s="57" t="str">
        <f>IF('UT Cases'!Q3314="","",'UT Cases'!Q3314)</f>
        <v/>
      </c>
      <c r="L3313" s="57" t="str">
        <f>IF('UT Cases'!R3314="","",'UT Cases'!R3314)</f>
        <v/>
      </c>
      <c r="M3313" s="57" t="str">
        <f>IF('UT Cases'!S3314="","",'UT Cases'!S3314)</f>
        <v/>
      </c>
      <c r="N3313" s="57" t="str">
        <f>IF('UT Cases'!T3314="","",'UT Cases'!T3314)</f>
        <v/>
      </c>
      <c r="O3313" s="57" t="str">
        <f>IF('UT Cases'!U3314="","",'UT Cases'!U3314)</f>
        <v/>
      </c>
      <c r="P3313" s="56" t="str">
        <f>IF('UT Cases'!V3314="","",'UT Cases'!V3314)</f>
        <v/>
      </c>
      <c r="Q3313" s="56" t="str">
        <f>IF('UT Cases'!W3314="","",'UT Cases'!W3314)</f>
        <v/>
      </c>
      <c r="R3313" s="56" t="str">
        <f>IF('UT Cases'!X3314="","",'UT Cases'!X3314)</f>
        <v/>
      </c>
      <c r="S3313" s="56" t="str">
        <f>IF('UT Cases'!Y3314="","",'UT Cases'!Y3314)</f>
        <v/>
      </c>
      <c r="T3313" s="56" t="str">
        <f>IF('UT Cases'!Z3314="","",'UT Cases'!Z3314)</f>
        <v/>
      </c>
      <c r="U3313" s="57" t="str">
        <f>IF('UT Cases'!AA3314="","",'UT Cases'!AA3314)</f>
        <v/>
      </c>
      <c r="V3313" s="57" t="str">
        <f>IF('UT Cases'!AB3314="","",'UT Cases'!AB3314)</f>
        <v/>
      </c>
      <c r="W3313" s="57" t="str">
        <f>IF('UT Cases'!AC3314="","",'UT Cases'!AC3314)</f>
        <v/>
      </c>
      <c r="X3313" s="57" t="str">
        <f>IF('UT Cases'!AD3314="","",'UT Cases'!AD3314)</f>
        <v/>
      </c>
      <c r="Y3313" s="57" t="str">
        <f>IF('UT Cases'!AE3314="","",'UT Cases'!AE3314)</f>
        <v/>
      </c>
      <c r="Z3313" s="56" t="str">
        <f>IF('UT Cases'!AF3314="","",'UT Cases'!AF3314)</f>
        <v/>
      </c>
      <c r="AA3313" s="56" t="str">
        <f>IF('UT Cases'!AG3314="","",'UT Cases'!AG3314)</f>
        <v/>
      </c>
      <c r="AB3313" s="56" t="str">
        <f>IF('UT Cases'!AH3314="","",'UT Cases'!AH3314)</f>
        <v/>
      </c>
      <c r="AC3313" s="56" t="str">
        <f>IF('UT Cases'!AI3314="","",'UT Cases'!AI3314)</f>
        <v/>
      </c>
      <c r="AD3313" s="56" t="str">
        <f>IF('UT Cases'!AJ3314="","",'UT Cases'!AJ3314)</f>
        <v/>
      </c>
    </row>
    <row r="3314" spans="2:30">
      <c r="B3314" s="54" t="str">
        <f>IF('UT Cases'!B3315="","",'UT Cases'!B3315)</f>
        <v/>
      </c>
      <c r="C3314" s="54" t="str">
        <f>IF('UT Cases'!C3315="","",'UT Cases'!C3315)</f>
        <v/>
      </c>
      <c r="D3314" s="54" t="str">
        <f>IF('UT Cases'!D3315="","",'UT Cases'!D3315)</f>
        <v/>
      </c>
      <c r="E3314" s="54" t="str">
        <f>IF('UT Cases'!H3315="","",'UT Cases'!H3315)</f>
        <v/>
      </c>
      <c r="F3314" s="55" t="str">
        <f>IF('UT Cases'!L3315="","",'UT Cases'!L3315)</f>
        <v/>
      </c>
      <c r="G3314" s="56" t="str">
        <f>IF('UT Cases'!M3315="","",'UT Cases'!M3315)</f>
        <v/>
      </c>
      <c r="H3314" s="56" t="str">
        <f>IF('UT Cases'!N3315="","",'UT Cases'!N3315)</f>
        <v/>
      </c>
      <c r="I3314" s="56" t="str">
        <f>IF('UT Cases'!O3315="","",'UT Cases'!O3315)</f>
        <v/>
      </c>
      <c r="J3314" s="56" t="str">
        <f>IF('UT Cases'!P3315="","",'UT Cases'!P3315)</f>
        <v/>
      </c>
      <c r="K3314" s="57" t="str">
        <f>IF('UT Cases'!Q3315="","",'UT Cases'!Q3315)</f>
        <v/>
      </c>
      <c r="L3314" s="57" t="str">
        <f>IF('UT Cases'!R3315="","",'UT Cases'!R3315)</f>
        <v/>
      </c>
      <c r="M3314" s="57" t="str">
        <f>IF('UT Cases'!S3315="","",'UT Cases'!S3315)</f>
        <v/>
      </c>
      <c r="N3314" s="57" t="str">
        <f>IF('UT Cases'!T3315="","",'UT Cases'!T3315)</f>
        <v/>
      </c>
      <c r="O3314" s="57" t="str">
        <f>IF('UT Cases'!U3315="","",'UT Cases'!U3315)</f>
        <v/>
      </c>
      <c r="P3314" s="56" t="str">
        <f>IF('UT Cases'!V3315="","",'UT Cases'!V3315)</f>
        <v/>
      </c>
      <c r="Q3314" s="56" t="str">
        <f>IF('UT Cases'!W3315="","",'UT Cases'!W3315)</f>
        <v/>
      </c>
      <c r="R3314" s="56" t="str">
        <f>IF('UT Cases'!X3315="","",'UT Cases'!X3315)</f>
        <v/>
      </c>
      <c r="S3314" s="56" t="str">
        <f>IF('UT Cases'!Y3315="","",'UT Cases'!Y3315)</f>
        <v/>
      </c>
      <c r="T3314" s="56" t="str">
        <f>IF('UT Cases'!Z3315="","",'UT Cases'!Z3315)</f>
        <v/>
      </c>
      <c r="U3314" s="57" t="str">
        <f>IF('UT Cases'!AA3315="","",'UT Cases'!AA3315)</f>
        <v/>
      </c>
      <c r="V3314" s="57" t="str">
        <f>IF('UT Cases'!AB3315="","",'UT Cases'!AB3315)</f>
        <v/>
      </c>
      <c r="W3314" s="57" t="str">
        <f>IF('UT Cases'!AC3315="","",'UT Cases'!AC3315)</f>
        <v/>
      </c>
      <c r="X3314" s="57" t="str">
        <f>IF('UT Cases'!AD3315="","",'UT Cases'!AD3315)</f>
        <v/>
      </c>
      <c r="Y3314" s="57" t="str">
        <f>IF('UT Cases'!AE3315="","",'UT Cases'!AE3315)</f>
        <v/>
      </c>
      <c r="Z3314" s="56" t="str">
        <f>IF('UT Cases'!AF3315="","",'UT Cases'!AF3315)</f>
        <v/>
      </c>
      <c r="AA3314" s="56" t="str">
        <f>IF('UT Cases'!AG3315="","",'UT Cases'!AG3315)</f>
        <v/>
      </c>
      <c r="AB3314" s="56" t="str">
        <f>IF('UT Cases'!AH3315="","",'UT Cases'!AH3315)</f>
        <v/>
      </c>
      <c r="AC3314" s="56" t="str">
        <f>IF('UT Cases'!AI3315="","",'UT Cases'!AI3315)</f>
        <v/>
      </c>
      <c r="AD3314" s="56" t="str">
        <f>IF('UT Cases'!AJ3315="","",'UT Cases'!AJ3315)</f>
        <v/>
      </c>
    </row>
    <row r="3315" spans="2:30">
      <c r="B3315" s="54" t="str">
        <f>IF('UT Cases'!B3316="","",'UT Cases'!B3316)</f>
        <v/>
      </c>
      <c r="C3315" s="54" t="str">
        <f>IF('UT Cases'!C3316="","",'UT Cases'!C3316)</f>
        <v/>
      </c>
      <c r="D3315" s="54" t="str">
        <f>IF('UT Cases'!D3316="","",'UT Cases'!D3316)</f>
        <v/>
      </c>
      <c r="E3315" s="54" t="str">
        <f>IF('UT Cases'!H3316="","",'UT Cases'!H3316)</f>
        <v/>
      </c>
      <c r="F3315" s="55" t="str">
        <f>IF('UT Cases'!L3316="","",'UT Cases'!L3316)</f>
        <v/>
      </c>
      <c r="G3315" s="56" t="str">
        <f>IF('UT Cases'!M3316="","",'UT Cases'!M3316)</f>
        <v/>
      </c>
      <c r="H3315" s="56" t="str">
        <f>IF('UT Cases'!N3316="","",'UT Cases'!N3316)</f>
        <v/>
      </c>
      <c r="I3315" s="56" t="str">
        <f>IF('UT Cases'!O3316="","",'UT Cases'!O3316)</f>
        <v/>
      </c>
      <c r="J3315" s="56" t="str">
        <f>IF('UT Cases'!P3316="","",'UT Cases'!P3316)</f>
        <v/>
      </c>
      <c r="K3315" s="57" t="str">
        <f>IF('UT Cases'!Q3316="","",'UT Cases'!Q3316)</f>
        <v/>
      </c>
      <c r="L3315" s="57" t="str">
        <f>IF('UT Cases'!R3316="","",'UT Cases'!R3316)</f>
        <v/>
      </c>
      <c r="M3315" s="57" t="str">
        <f>IF('UT Cases'!S3316="","",'UT Cases'!S3316)</f>
        <v/>
      </c>
      <c r="N3315" s="57" t="str">
        <f>IF('UT Cases'!T3316="","",'UT Cases'!T3316)</f>
        <v/>
      </c>
      <c r="O3315" s="57" t="str">
        <f>IF('UT Cases'!U3316="","",'UT Cases'!U3316)</f>
        <v/>
      </c>
      <c r="P3315" s="56" t="str">
        <f>IF('UT Cases'!V3316="","",'UT Cases'!V3316)</f>
        <v/>
      </c>
      <c r="Q3315" s="56" t="str">
        <f>IF('UT Cases'!W3316="","",'UT Cases'!W3316)</f>
        <v/>
      </c>
      <c r="R3315" s="56" t="str">
        <f>IF('UT Cases'!X3316="","",'UT Cases'!X3316)</f>
        <v/>
      </c>
      <c r="S3315" s="56" t="str">
        <f>IF('UT Cases'!Y3316="","",'UT Cases'!Y3316)</f>
        <v/>
      </c>
      <c r="T3315" s="56" t="str">
        <f>IF('UT Cases'!Z3316="","",'UT Cases'!Z3316)</f>
        <v/>
      </c>
      <c r="U3315" s="57" t="str">
        <f>IF('UT Cases'!AA3316="","",'UT Cases'!AA3316)</f>
        <v/>
      </c>
      <c r="V3315" s="57" t="str">
        <f>IF('UT Cases'!AB3316="","",'UT Cases'!AB3316)</f>
        <v/>
      </c>
      <c r="W3315" s="57" t="str">
        <f>IF('UT Cases'!AC3316="","",'UT Cases'!AC3316)</f>
        <v/>
      </c>
      <c r="X3315" s="57" t="str">
        <f>IF('UT Cases'!AD3316="","",'UT Cases'!AD3316)</f>
        <v/>
      </c>
      <c r="Y3315" s="57" t="str">
        <f>IF('UT Cases'!AE3316="","",'UT Cases'!AE3316)</f>
        <v/>
      </c>
      <c r="Z3315" s="56" t="str">
        <f>IF('UT Cases'!AF3316="","",'UT Cases'!AF3316)</f>
        <v/>
      </c>
      <c r="AA3315" s="56" t="str">
        <f>IF('UT Cases'!AG3316="","",'UT Cases'!AG3316)</f>
        <v/>
      </c>
      <c r="AB3315" s="56" t="str">
        <f>IF('UT Cases'!AH3316="","",'UT Cases'!AH3316)</f>
        <v/>
      </c>
      <c r="AC3315" s="56" t="str">
        <f>IF('UT Cases'!AI3316="","",'UT Cases'!AI3316)</f>
        <v/>
      </c>
      <c r="AD3315" s="56" t="str">
        <f>IF('UT Cases'!AJ3316="","",'UT Cases'!AJ3316)</f>
        <v/>
      </c>
    </row>
    <row r="3316" spans="2:30">
      <c r="B3316" s="54" t="str">
        <f>IF('UT Cases'!B3317="","",'UT Cases'!B3317)</f>
        <v/>
      </c>
      <c r="C3316" s="54" t="str">
        <f>IF('UT Cases'!C3317="","",'UT Cases'!C3317)</f>
        <v/>
      </c>
      <c r="D3316" s="54" t="str">
        <f>IF('UT Cases'!D3317="","",'UT Cases'!D3317)</f>
        <v/>
      </c>
      <c r="E3316" s="54" t="str">
        <f>IF('UT Cases'!H3317="","",'UT Cases'!H3317)</f>
        <v/>
      </c>
      <c r="F3316" s="55" t="str">
        <f>IF('UT Cases'!L3317="","",'UT Cases'!L3317)</f>
        <v/>
      </c>
      <c r="G3316" s="56" t="str">
        <f>IF('UT Cases'!M3317="","",'UT Cases'!M3317)</f>
        <v/>
      </c>
      <c r="H3316" s="56" t="str">
        <f>IF('UT Cases'!N3317="","",'UT Cases'!N3317)</f>
        <v/>
      </c>
      <c r="I3316" s="56" t="str">
        <f>IF('UT Cases'!O3317="","",'UT Cases'!O3317)</f>
        <v/>
      </c>
      <c r="J3316" s="56" t="str">
        <f>IF('UT Cases'!P3317="","",'UT Cases'!P3317)</f>
        <v/>
      </c>
      <c r="K3316" s="57" t="str">
        <f>IF('UT Cases'!Q3317="","",'UT Cases'!Q3317)</f>
        <v/>
      </c>
      <c r="L3316" s="57" t="str">
        <f>IF('UT Cases'!R3317="","",'UT Cases'!R3317)</f>
        <v/>
      </c>
      <c r="M3316" s="57" t="str">
        <f>IF('UT Cases'!S3317="","",'UT Cases'!S3317)</f>
        <v/>
      </c>
      <c r="N3316" s="57" t="str">
        <f>IF('UT Cases'!T3317="","",'UT Cases'!T3317)</f>
        <v/>
      </c>
      <c r="O3316" s="57" t="str">
        <f>IF('UT Cases'!U3317="","",'UT Cases'!U3317)</f>
        <v/>
      </c>
      <c r="P3316" s="56" t="str">
        <f>IF('UT Cases'!V3317="","",'UT Cases'!V3317)</f>
        <v/>
      </c>
      <c r="Q3316" s="56" t="str">
        <f>IF('UT Cases'!W3317="","",'UT Cases'!W3317)</f>
        <v/>
      </c>
      <c r="R3316" s="56" t="str">
        <f>IF('UT Cases'!X3317="","",'UT Cases'!X3317)</f>
        <v/>
      </c>
      <c r="S3316" s="56" t="str">
        <f>IF('UT Cases'!Y3317="","",'UT Cases'!Y3317)</f>
        <v/>
      </c>
      <c r="T3316" s="56" t="str">
        <f>IF('UT Cases'!Z3317="","",'UT Cases'!Z3317)</f>
        <v/>
      </c>
      <c r="U3316" s="57" t="str">
        <f>IF('UT Cases'!AA3317="","",'UT Cases'!AA3317)</f>
        <v/>
      </c>
      <c r="V3316" s="57" t="str">
        <f>IF('UT Cases'!AB3317="","",'UT Cases'!AB3317)</f>
        <v/>
      </c>
      <c r="W3316" s="57" t="str">
        <f>IF('UT Cases'!AC3317="","",'UT Cases'!AC3317)</f>
        <v/>
      </c>
      <c r="X3316" s="57" t="str">
        <f>IF('UT Cases'!AD3317="","",'UT Cases'!AD3317)</f>
        <v/>
      </c>
      <c r="Y3316" s="57" t="str">
        <f>IF('UT Cases'!AE3317="","",'UT Cases'!AE3317)</f>
        <v/>
      </c>
      <c r="Z3316" s="56" t="str">
        <f>IF('UT Cases'!AF3317="","",'UT Cases'!AF3317)</f>
        <v/>
      </c>
      <c r="AA3316" s="56" t="str">
        <f>IF('UT Cases'!AG3317="","",'UT Cases'!AG3317)</f>
        <v/>
      </c>
      <c r="AB3316" s="56" t="str">
        <f>IF('UT Cases'!AH3317="","",'UT Cases'!AH3317)</f>
        <v/>
      </c>
      <c r="AC3316" s="56" t="str">
        <f>IF('UT Cases'!AI3317="","",'UT Cases'!AI3317)</f>
        <v/>
      </c>
      <c r="AD3316" s="56" t="str">
        <f>IF('UT Cases'!AJ3317="","",'UT Cases'!AJ3317)</f>
        <v/>
      </c>
    </row>
    <row r="3317" spans="2:30">
      <c r="B3317" s="54" t="str">
        <f>IF('UT Cases'!B3318="","",'UT Cases'!B3318)</f>
        <v/>
      </c>
      <c r="C3317" s="54" t="str">
        <f>IF('UT Cases'!C3318="","",'UT Cases'!C3318)</f>
        <v/>
      </c>
      <c r="D3317" s="54" t="str">
        <f>IF('UT Cases'!D3318="","",'UT Cases'!D3318)</f>
        <v/>
      </c>
      <c r="E3317" s="54" t="str">
        <f>IF('UT Cases'!H3318="","",'UT Cases'!H3318)</f>
        <v/>
      </c>
      <c r="F3317" s="55" t="str">
        <f>IF('UT Cases'!L3318="","",'UT Cases'!L3318)</f>
        <v/>
      </c>
      <c r="G3317" s="56" t="str">
        <f>IF('UT Cases'!M3318="","",'UT Cases'!M3318)</f>
        <v/>
      </c>
      <c r="H3317" s="56" t="str">
        <f>IF('UT Cases'!N3318="","",'UT Cases'!N3318)</f>
        <v/>
      </c>
      <c r="I3317" s="56" t="str">
        <f>IF('UT Cases'!O3318="","",'UT Cases'!O3318)</f>
        <v/>
      </c>
      <c r="J3317" s="56" t="str">
        <f>IF('UT Cases'!P3318="","",'UT Cases'!P3318)</f>
        <v/>
      </c>
      <c r="K3317" s="57" t="str">
        <f>IF('UT Cases'!Q3318="","",'UT Cases'!Q3318)</f>
        <v/>
      </c>
      <c r="L3317" s="57" t="str">
        <f>IF('UT Cases'!R3318="","",'UT Cases'!R3318)</f>
        <v/>
      </c>
      <c r="M3317" s="57" t="str">
        <f>IF('UT Cases'!S3318="","",'UT Cases'!S3318)</f>
        <v/>
      </c>
      <c r="N3317" s="57" t="str">
        <f>IF('UT Cases'!T3318="","",'UT Cases'!T3318)</f>
        <v/>
      </c>
      <c r="O3317" s="57" t="str">
        <f>IF('UT Cases'!U3318="","",'UT Cases'!U3318)</f>
        <v/>
      </c>
      <c r="P3317" s="56" t="str">
        <f>IF('UT Cases'!V3318="","",'UT Cases'!V3318)</f>
        <v/>
      </c>
      <c r="Q3317" s="56" t="str">
        <f>IF('UT Cases'!W3318="","",'UT Cases'!W3318)</f>
        <v/>
      </c>
      <c r="R3317" s="56" t="str">
        <f>IF('UT Cases'!X3318="","",'UT Cases'!X3318)</f>
        <v/>
      </c>
      <c r="S3317" s="56" t="str">
        <f>IF('UT Cases'!Y3318="","",'UT Cases'!Y3318)</f>
        <v/>
      </c>
      <c r="T3317" s="56" t="str">
        <f>IF('UT Cases'!Z3318="","",'UT Cases'!Z3318)</f>
        <v/>
      </c>
      <c r="U3317" s="57" t="str">
        <f>IF('UT Cases'!AA3318="","",'UT Cases'!AA3318)</f>
        <v/>
      </c>
      <c r="V3317" s="57" t="str">
        <f>IF('UT Cases'!AB3318="","",'UT Cases'!AB3318)</f>
        <v/>
      </c>
      <c r="W3317" s="57" t="str">
        <f>IF('UT Cases'!AC3318="","",'UT Cases'!AC3318)</f>
        <v/>
      </c>
      <c r="X3317" s="57" t="str">
        <f>IF('UT Cases'!AD3318="","",'UT Cases'!AD3318)</f>
        <v/>
      </c>
      <c r="Y3317" s="57" t="str">
        <f>IF('UT Cases'!AE3318="","",'UT Cases'!AE3318)</f>
        <v/>
      </c>
      <c r="Z3317" s="56" t="str">
        <f>IF('UT Cases'!AF3318="","",'UT Cases'!AF3318)</f>
        <v/>
      </c>
      <c r="AA3317" s="56" t="str">
        <f>IF('UT Cases'!AG3318="","",'UT Cases'!AG3318)</f>
        <v/>
      </c>
      <c r="AB3317" s="56" t="str">
        <f>IF('UT Cases'!AH3318="","",'UT Cases'!AH3318)</f>
        <v/>
      </c>
      <c r="AC3317" s="56" t="str">
        <f>IF('UT Cases'!AI3318="","",'UT Cases'!AI3318)</f>
        <v/>
      </c>
      <c r="AD3317" s="56" t="str">
        <f>IF('UT Cases'!AJ3318="","",'UT Cases'!AJ3318)</f>
        <v/>
      </c>
    </row>
    <row r="3318" spans="2:30">
      <c r="B3318" s="54" t="str">
        <f>IF('UT Cases'!B3319="","",'UT Cases'!B3319)</f>
        <v/>
      </c>
      <c r="C3318" s="54" t="str">
        <f>IF('UT Cases'!C3319="","",'UT Cases'!C3319)</f>
        <v/>
      </c>
      <c r="D3318" s="54" t="str">
        <f>IF('UT Cases'!D3319="","",'UT Cases'!D3319)</f>
        <v/>
      </c>
      <c r="E3318" s="54" t="str">
        <f>IF('UT Cases'!H3319="","",'UT Cases'!H3319)</f>
        <v/>
      </c>
      <c r="F3318" s="55" t="str">
        <f>IF('UT Cases'!L3319="","",'UT Cases'!L3319)</f>
        <v/>
      </c>
      <c r="G3318" s="56" t="str">
        <f>IF('UT Cases'!M3319="","",'UT Cases'!M3319)</f>
        <v/>
      </c>
      <c r="H3318" s="56" t="str">
        <f>IF('UT Cases'!N3319="","",'UT Cases'!N3319)</f>
        <v/>
      </c>
      <c r="I3318" s="56" t="str">
        <f>IF('UT Cases'!O3319="","",'UT Cases'!O3319)</f>
        <v/>
      </c>
      <c r="J3318" s="56" t="str">
        <f>IF('UT Cases'!P3319="","",'UT Cases'!P3319)</f>
        <v/>
      </c>
      <c r="K3318" s="57" t="str">
        <f>IF('UT Cases'!Q3319="","",'UT Cases'!Q3319)</f>
        <v/>
      </c>
      <c r="L3318" s="57" t="str">
        <f>IF('UT Cases'!R3319="","",'UT Cases'!R3319)</f>
        <v/>
      </c>
      <c r="M3318" s="57" t="str">
        <f>IF('UT Cases'!S3319="","",'UT Cases'!S3319)</f>
        <v/>
      </c>
      <c r="N3318" s="57" t="str">
        <f>IF('UT Cases'!T3319="","",'UT Cases'!T3319)</f>
        <v/>
      </c>
      <c r="O3318" s="57" t="str">
        <f>IF('UT Cases'!U3319="","",'UT Cases'!U3319)</f>
        <v/>
      </c>
      <c r="P3318" s="56" t="str">
        <f>IF('UT Cases'!V3319="","",'UT Cases'!V3319)</f>
        <v/>
      </c>
      <c r="Q3318" s="56" t="str">
        <f>IF('UT Cases'!W3319="","",'UT Cases'!W3319)</f>
        <v/>
      </c>
      <c r="R3318" s="56" t="str">
        <f>IF('UT Cases'!X3319="","",'UT Cases'!X3319)</f>
        <v/>
      </c>
      <c r="S3318" s="56" t="str">
        <f>IF('UT Cases'!Y3319="","",'UT Cases'!Y3319)</f>
        <v/>
      </c>
      <c r="T3318" s="56" t="str">
        <f>IF('UT Cases'!Z3319="","",'UT Cases'!Z3319)</f>
        <v/>
      </c>
      <c r="U3318" s="57" t="str">
        <f>IF('UT Cases'!AA3319="","",'UT Cases'!AA3319)</f>
        <v/>
      </c>
      <c r="V3318" s="57" t="str">
        <f>IF('UT Cases'!AB3319="","",'UT Cases'!AB3319)</f>
        <v/>
      </c>
      <c r="W3318" s="57" t="str">
        <f>IF('UT Cases'!AC3319="","",'UT Cases'!AC3319)</f>
        <v/>
      </c>
      <c r="X3318" s="57" t="str">
        <f>IF('UT Cases'!AD3319="","",'UT Cases'!AD3319)</f>
        <v/>
      </c>
      <c r="Y3318" s="57" t="str">
        <f>IF('UT Cases'!AE3319="","",'UT Cases'!AE3319)</f>
        <v/>
      </c>
      <c r="Z3318" s="56" t="str">
        <f>IF('UT Cases'!AF3319="","",'UT Cases'!AF3319)</f>
        <v/>
      </c>
      <c r="AA3318" s="56" t="str">
        <f>IF('UT Cases'!AG3319="","",'UT Cases'!AG3319)</f>
        <v/>
      </c>
      <c r="AB3318" s="56" t="str">
        <f>IF('UT Cases'!AH3319="","",'UT Cases'!AH3319)</f>
        <v/>
      </c>
      <c r="AC3318" s="56" t="str">
        <f>IF('UT Cases'!AI3319="","",'UT Cases'!AI3319)</f>
        <v/>
      </c>
      <c r="AD3318" s="56" t="str">
        <f>IF('UT Cases'!AJ3319="","",'UT Cases'!AJ3319)</f>
        <v/>
      </c>
    </row>
    <row r="3319" spans="2:30">
      <c r="B3319" s="54" t="str">
        <f>IF('UT Cases'!B3320="","",'UT Cases'!B3320)</f>
        <v/>
      </c>
      <c r="C3319" s="54" t="str">
        <f>IF('UT Cases'!C3320="","",'UT Cases'!C3320)</f>
        <v/>
      </c>
      <c r="D3319" s="54" t="str">
        <f>IF('UT Cases'!D3320="","",'UT Cases'!D3320)</f>
        <v/>
      </c>
      <c r="E3319" s="54" t="str">
        <f>IF('UT Cases'!H3320="","",'UT Cases'!H3320)</f>
        <v/>
      </c>
      <c r="F3319" s="55" t="str">
        <f>IF('UT Cases'!L3320="","",'UT Cases'!L3320)</f>
        <v/>
      </c>
      <c r="G3319" s="56" t="str">
        <f>IF('UT Cases'!M3320="","",'UT Cases'!M3320)</f>
        <v/>
      </c>
      <c r="H3319" s="56" t="str">
        <f>IF('UT Cases'!N3320="","",'UT Cases'!N3320)</f>
        <v/>
      </c>
      <c r="I3319" s="56" t="str">
        <f>IF('UT Cases'!O3320="","",'UT Cases'!O3320)</f>
        <v/>
      </c>
      <c r="J3319" s="56" t="str">
        <f>IF('UT Cases'!P3320="","",'UT Cases'!P3320)</f>
        <v/>
      </c>
      <c r="K3319" s="57" t="str">
        <f>IF('UT Cases'!Q3320="","",'UT Cases'!Q3320)</f>
        <v/>
      </c>
      <c r="L3319" s="57" t="str">
        <f>IF('UT Cases'!R3320="","",'UT Cases'!R3320)</f>
        <v/>
      </c>
      <c r="M3319" s="57" t="str">
        <f>IF('UT Cases'!S3320="","",'UT Cases'!S3320)</f>
        <v/>
      </c>
      <c r="N3319" s="57" t="str">
        <f>IF('UT Cases'!T3320="","",'UT Cases'!T3320)</f>
        <v/>
      </c>
      <c r="O3319" s="57" t="str">
        <f>IF('UT Cases'!U3320="","",'UT Cases'!U3320)</f>
        <v/>
      </c>
      <c r="P3319" s="56" t="str">
        <f>IF('UT Cases'!V3320="","",'UT Cases'!V3320)</f>
        <v/>
      </c>
      <c r="Q3319" s="56" t="str">
        <f>IF('UT Cases'!W3320="","",'UT Cases'!W3320)</f>
        <v/>
      </c>
      <c r="R3319" s="56" t="str">
        <f>IF('UT Cases'!X3320="","",'UT Cases'!X3320)</f>
        <v/>
      </c>
      <c r="S3319" s="56" t="str">
        <f>IF('UT Cases'!Y3320="","",'UT Cases'!Y3320)</f>
        <v/>
      </c>
      <c r="T3319" s="56" t="str">
        <f>IF('UT Cases'!Z3320="","",'UT Cases'!Z3320)</f>
        <v/>
      </c>
      <c r="U3319" s="57" t="str">
        <f>IF('UT Cases'!AA3320="","",'UT Cases'!AA3320)</f>
        <v/>
      </c>
      <c r="V3319" s="57" t="str">
        <f>IF('UT Cases'!AB3320="","",'UT Cases'!AB3320)</f>
        <v/>
      </c>
      <c r="W3319" s="57" t="str">
        <f>IF('UT Cases'!AC3320="","",'UT Cases'!AC3320)</f>
        <v/>
      </c>
      <c r="X3319" s="57" t="str">
        <f>IF('UT Cases'!AD3320="","",'UT Cases'!AD3320)</f>
        <v/>
      </c>
      <c r="Y3319" s="57" t="str">
        <f>IF('UT Cases'!AE3320="","",'UT Cases'!AE3320)</f>
        <v/>
      </c>
      <c r="Z3319" s="56" t="str">
        <f>IF('UT Cases'!AF3320="","",'UT Cases'!AF3320)</f>
        <v/>
      </c>
      <c r="AA3319" s="56" t="str">
        <f>IF('UT Cases'!AG3320="","",'UT Cases'!AG3320)</f>
        <v/>
      </c>
      <c r="AB3319" s="56" t="str">
        <f>IF('UT Cases'!AH3320="","",'UT Cases'!AH3320)</f>
        <v/>
      </c>
      <c r="AC3319" s="56" t="str">
        <f>IF('UT Cases'!AI3320="","",'UT Cases'!AI3320)</f>
        <v/>
      </c>
      <c r="AD3319" s="56" t="str">
        <f>IF('UT Cases'!AJ3320="","",'UT Cases'!AJ3320)</f>
        <v/>
      </c>
    </row>
    <row r="3320" spans="2:30">
      <c r="B3320" s="54" t="str">
        <f>IF('UT Cases'!B3321="","",'UT Cases'!B3321)</f>
        <v/>
      </c>
      <c r="C3320" s="54" t="str">
        <f>IF('UT Cases'!C3321="","",'UT Cases'!C3321)</f>
        <v/>
      </c>
      <c r="D3320" s="54" t="str">
        <f>IF('UT Cases'!D3321="","",'UT Cases'!D3321)</f>
        <v/>
      </c>
      <c r="E3320" s="54" t="str">
        <f>IF('UT Cases'!H3321="","",'UT Cases'!H3321)</f>
        <v/>
      </c>
      <c r="F3320" s="55" t="str">
        <f>IF('UT Cases'!L3321="","",'UT Cases'!L3321)</f>
        <v/>
      </c>
      <c r="G3320" s="56" t="str">
        <f>IF('UT Cases'!M3321="","",'UT Cases'!M3321)</f>
        <v/>
      </c>
      <c r="H3320" s="56" t="str">
        <f>IF('UT Cases'!N3321="","",'UT Cases'!N3321)</f>
        <v/>
      </c>
      <c r="I3320" s="56" t="str">
        <f>IF('UT Cases'!O3321="","",'UT Cases'!O3321)</f>
        <v/>
      </c>
      <c r="J3320" s="56" t="str">
        <f>IF('UT Cases'!P3321="","",'UT Cases'!P3321)</f>
        <v/>
      </c>
      <c r="K3320" s="57" t="str">
        <f>IF('UT Cases'!Q3321="","",'UT Cases'!Q3321)</f>
        <v/>
      </c>
      <c r="L3320" s="57" t="str">
        <f>IF('UT Cases'!R3321="","",'UT Cases'!R3321)</f>
        <v/>
      </c>
      <c r="M3320" s="57" t="str">
        <f>IF('UT Cases'!S3321="","",'UT Cases'!S3321)</f>
        <v/>
      </c>
      <c r="N3320" s="57" t="str">
        <f>IF('UT Cases'!T3321="","",'UT Cases'!T3321)</f>
        <v/>
      </c>
      <c r="O3320" s="57" t="str">
        <f>IF('UT Cases'!U3321="","",'UT Cases'!U3321)</f>
        <v/>
      </c>
      <c r="P3320" s="56" t="str">
        <f>IF('UT Cases'!V3321="","",'UT Cases'!V3321)</f>
        <v/>
      </c>
      <c r="Q3320" s="56" t="str">
        <f>IF('UT Cases'!W3321="","",'UT Cases'!W3321)</f>
        <v/>
      </c>
      <c r="R3320" s="56" t="str">
        <f>IF('UT Cases'!X3321="","",'UT Cases'!X3321)</f>
        <v/>
      </c>
      <c r="S3320" s="56" t="str">
        <f>IF('UT Cases'!Y3321="","",'UT Cases'!Y3321)</f>
        <v/>
      </c>
      <c r="T3320" s="56" t="str">
        <f>IF('UT Cases'!Z3321="","",'UT Cases'!Z3321)</f>
        <v/>
      </c>
      <c r="U3320" s="57" t="str">
        <f>IF('UT Cases'!AA3321="","",'UT Cases'!AA3321)</f>
        <v/>
      </c>
      <c r="V3320" s="57" t="str">
        <f>IF('UT Cases'!AB3321="","",'UT Cases'!AB3321)</f>
        <v/>
      </c>
      <c r="W3320" s="57" t="str">
        <f>IF('UT Cases'!AC3321="","",'UT Cases'!AC3321)</f>
        <v/>
      </c>
      <c r="X3320" s="57" t="str">
        <f>IF('UT Cases'!AD3321="","",'UT Cases'!AD3321)</f>
        <v/>
      </c>
      <c r="Y3320" s="57" t="str">
        <f>IF('UT Cases'!AE3321="","",'UT Cases'!AE3321)</f>
        <v/>
      </c>
      <c r="Z3320" s="56" t="str">
        <f>IF('UT Cases'!AF3321="","",'UT Cases'!AF3321)</f>
        <v/>
      </c>
      <c r="AA3320" s="56" t="str">
        <f>IF('UT Cases'!AG3321="","",'UT Cases'!AG3321)</f>
        <v/>
      </c>
      <c r="AB3320" s="56" t="str">
        <f>IF('UT Cases'!AH3321="","",'UT Cases'!AH3321)</f>
        <v/>
      </c>
      <c r="AC3320" s="56" t="str">
        <f>IF('UT Cases'!AI3321="","",'UT Cases'!AI3321)</f>
        <v/>
      </c>
      <c r="AD3320" s="56" t="str">
        <f>IF('UT Cases'!AJ3321="","",'UT Cases'!AJ3321)</f>
        <v/>
      </c>
    </row>
    <row r="3321" spans="2:30">
      <c r="B3321" s="54" t="str">
        <f>IF('UT Cases'!B3322="","",'UT Cases'!B3322)</f>
        <v/>
      </c>
      <c r="C3321" s="54" t="str">
        <f>IF('UT Cases'!C3322="","",'UT Cases'!C3322)</f>
        <v/>
      </c>
      <c r="D3321" s="54" t="str">
        <f>IF('UT Cases'!D3322="","",'UT Cases'!D3322)</f>
        <v/>
      </c>
      <c r="E3321" s="54" t="str">
        <f>IF('UT Cases'!H3322="","",'UT Cases'!H3322)</f>
        <v/>
      </c>
      <c r="F3321" s="55" t="str">
        <f>IF('UT Cases'!L3322="","",'UT Cases'!L3322)</f>
        <v/>
      </c>
      <c r="G3321" s="56" t="str">
        <f>IF('UT Cases'!M3322="","",'UT Cases'!M3322)</f>
        <v/>
      </c>
      <c r="H3321" s="56" t="str">
        <f>IF('UT Cases'!N3322="","",'UT Cases'!N3322)</f>
        <v/>
      </c>
      <c r="I3321" s="56" t="str">
        <f>IF('UT Cases'!O3322="","",'UT Cases'!O3322)</f>
        <v/>
      </c>
      <c r="J3321" s="56" t="str">
        <f>IF('UT Cases'!P3322="","",'UT Cases'!P3322)</f>
        <v/>
      </c>
      <c r="K3321" s="57" t="str">
        <f>IF('UT Cases'!Q3322="","",'UT Cases'!Q3322)</f>
        <v/>
      </c>
      <c r="L3321" s="57" t="str">
        <f>IF('UT Cases'!R3322="","",'UT Cases'!R3322)</f>
        <v/>
      </c>
      <c r="M3321" s="57" t="str">
        <f>IF('UT Cases'!S3322="","",'UT Cases'!S3322)</f>
        <v/>
      </c>
      <c r="N3321" s="57" t="str">
        <f>IF('UT Cases'!T3322="","",'UT Cases'!T3322)</f>
        <v/>
      </c>
      <c r="O3321" s="57" t="str">
        <f>IF('UT Cases'!U3322="","",'UT Cases'!U3322)</f>
        <v/>
      </c>
      <c r="P3321" s="56" t="str">
        <f>IF('UT Cases'!V3322="","",'UT Cases'!V3322)</f>
        <v/>
      </c>
      <c r="Q3321" s="56" t="str">
        <f>IF('UT Cases'!W3322="","",'UT Cases'!W3322)</f>
        <v/>
      </c>
      <c r="R3321" s="56" t="str">
        <f>IF('UT Cases'!X3322="","",'UT Cases'!X3322)</f>
        <v/>
      </c>
      <c r="S3321" s="56" t="str">
        <f>IF('UT Cases'!Y3322="","",'UT Cases'!Y3322)</f>
        <v/>
      </c>
      <c r="T3321" s="56" t="str">
        <f>IF('UT Cases'!Z3322="","",'UT Cases'!Z3322)</f>
        <v/>
      </c>
      <c r="U3321" s="57" t="str">
        <f>IF('UT Cases'!AA3322="","",'UT Cases'!AA3322)</f>
        <v/>
      </c>
      <c r="V3321" s="57" t="str">
        <f>IF('UT Cases'!AB3322="","",'UT Cases'!AB3322)</f>
        <v/>
      </c>
      <c r="W3321" s="57" t="str">
        <f>IF('UT Cases'!AC3322="","",'UT Cases'!AC3322)</f>
        <v/>
      </c>
      <c r="X3321" s="57" t="str">
        <f>IF('UT Cases'!AD3322="","",'UT Cases'!AD3322)</f>
        <v/>
      </c>
      <c r="Y3321" s="57" t="str">
        <f>IF('UT Cases'!AE3322="","",'UT Cases'!AE3322)</f>
        <v/>
      </c>
      <c r="Z3321" s="56" t="str">
        <f>IF('UT Cases'!AF3322="","",'UT Cases'!AF3322)</f>
        <v/>
      </c>
      <c r="AA3321" s="56" t="str">
        <f>IF('UT Cases'!AG3322="","",'UT Cases'!AG3322)</f>
        <v/>
      </c>
      <c r="AB3321" s="56" t="str">
        <f>IF('UT Cases'!AH3322="","",'UT Cases'!AH3322)</f>
        <v/>
      </c>
      <c r="AC3321" s="56" t="str">
        <f>IF('UT Cases'!AI3322="","",'UT Cases'!AI3322)</f>
        <v/>
      </c>
      <c r="AD3321" s="56" t="str">
        <f>IF('UT Cases'!AJ3322="","",'UT Cases'!AJ3322)</f>
        <v/>
      </c>
    </row>
    <row r="3322" spans="2:30">
      <c r="B3322" s="54" t="str">
        <f>IF('UT Cases'!B3323="","",'UT Cases'!B3323)</f>
        <v/>
      </c>
      <c r="C3322" s="54" t="str">
        <f>IF('UT Cases'!C3323="","",'UT Cases'!C3323)</f>
        <v/>
      </c>
      <c r="D3322" s="54" t="str">
        <f>IF('UT Cases'!D3323="","",'UT Cases'!D3323)</f>
        <v/>
      </c>
      <c r="E3322" s="54" t="str">
        <f>IF('UT Cases'!H3323="","",'UT Cases'!H3323)</f>
        <v/>
      </c>
      <c r="F3322" s="55" t="str">
        <f>IF('UT Cases'!L3323="","",'UT Cases'!L3323)</f>
        <v/>
      </c>
      <c r="G3322" s="56" t="str">
        <f>IF('UT Cases'!M3323="","",'UT Cases'!M3323)</f>
        <v/>
      </c>
      <c r="H3322" s="56" t="str">
        <f>IF('UT Cases'!N3323="","",'UT Cases'!N3323)</f>
        <v/>
      </c>
      <c r="I3322" s="56" t="str">
        <f>IF('UT Cases'!O3323="","",'UT Cases'!O3323)</f>
        <v/>
      </c>
      <c r="J3322" s="56" t="str">
        <f>IF('UT Cases'!P3323="","",'UT Cases'!P3323)</f>
        <v/>
      </c>
      <c r="K3322" s="57" t="str">
        <f>IF('UT Cases'!Q3323="","",'UT Cases'!Q3323)</f>
        <v/>
      </c>
      <c r="L3322" s="57" t="str">
        <f>IF('UT Cases'!R3323="","",'UT Cases'!R3323)</f>
        <v/>
      </c>
      <c r="M3322" s="57" t="str">
        <f>IF('UT Cases'!S3323="","",'UT Cases'!S3323)</f>
        <v/>
      </c>
      <c r="N3322" s="57" t="str">
        <f>IF('UT Cases'!T3323="","",'UT Cases'!T3323)</f>
        <v/>
      </c>
      <c r="O3322" s="57" t="str">
        <f>IF('UT Cases'!U3323="","",'UT Cases'!U3323)</f>
        <v/>
      </c>
      <c r="P3322" s="56" t="str">
        <f>IF('UT Cases'!V3323="","",'UT Cases'!V3323)</f>
        <v/>
      </c>
      <c r="Q3322" s="56" t="str">
        <f>IF('UT Cases'!W3323="","",'UT Cases'!W3323)</f>
        <v/>
      </c>
      <c r="R3322" s="56" t="str">
        <f>IF('UT Cases'!X3323="","",'UT Cases'!X3323)</f>
        <v/>
      </c>
      <c r="S3322" s="56" t="str">
        <f>IF('UT Cases'!Y3323="","",'UT Cases'!Y3323)</f>
        <v/>
      </c>
      <c r="T3322" s="56" t="str">
        <f>IF('UT Cases'!Z3323="","",'UT Cases'!Z3323)</f>
        <v/>
      </c>
      <c r="U3322" s="57" t="str">
        <f>IF('UT Cases'!AA3323="","",'UT Cases'!AA3323)</f>
        <v/>
      </c>
      <c r="V3322" s="57" t="str">
        <f>IF('UT Cases'!AB3323="","",'UT Cases'!AB3323)</f>
        <v/>
      </c>
      <c r="W3322" s="57" t="str">
        <f>IF('UT Cases'!AC3323="","",'UT Cases'!AC3323)</f>
        <v/>
      </c>
      <c r="X3322" s="57" t="str">
        <f>IF('UT Cases'!AD3323="","",'UT Cases'!AD3323)</f>
        <v/>
      </c>
      <c r="Y3322" s="57" t="str">
        <f>IF('UT Cases'!AE3323="","",'UT Cases'!AE3323)</f>
        <v/>
      </c>
      <c r="Z3322" s="56" t="str">
        <f>IF('UT Cases'!AF3323="","",'UT Cases'!AF3323)</f>
        <v/>
      </c>
      <c r="AA3322" s="56" t="str">
        <f>IF('UT Cases'!AG3323="","",'UT Cases'!AG3323)</f>
        <v/>
      </c>
      <c r="AB3322" s="56" t="str">
        <f>IF('UT Cases'!AH3323="","",'UT Cases'!AH3323)</f>
        <v/>
      </c>
      <c r="AC3322" s="56" t="str">
        <f>IF('UT Cases'!AI3323="","",'UT Cases'!AI3323)</f>
        <v/>
      </c>
      <c r="AD3322" s="56" t="str">
        <f>IF('UT Cases'!AJ3323="","",'UT Cases'!AJ3323)</f>
        <v/>
      </c>
    </row>
    <row r="3323" spans="2:30">
      <c r="B3323" s="54" t="str">
        <f>IF('UT Cases'!B3324="","",'UT Cases'!B3324)</f>
        <v/>
      </c>
      <c r="C3323" s="54" t="str">
        <f>IF('UT Cases'!C3324="","",'UT Cases'!C3324)</f>
        <v/>
      </c>
      <c r="D3323" s="54" t="str">
        <f>IF('UT Cases'!D3324="","",'UT Cases'!D3324)</f>
        <v/>
      </c>
      <c r="E3323" s="54" t="str">
        <f>IF('UT Cases'!H3324="","",'UT Cases'!H3324)</f>
        <v/>
      </c>
      <c r="F3323" s="55" t="str">
        <f>IF('UT Cases'!L3324="","",'UT Cases'!L3324)</f>
        <v/>
      </c>
      <c r="G3323" s="56" t="str">
        <f>IF('UT Cases'!M3324="","",'UT Cases'!M3324)</f>
        <v/>
      </c>
      <c r="H3323" s="56" t="str">
        <f>IF('UT Cases'!N3324="","",'UT Cases'!N3324)</f>
        <v/>
      </c>
      <c r="I3323" s="56" t="str">
        <f>IF('UT Cases'!O3324="","",'UT Cases'!O3324)</f>
        <v/>
      </c>
      <c r="J3323" s="56" t="str">
        <f>IF('UT Cases'!P3324="","",'UT Cases'!P3324)</f>
        <v/>
      </c>
      <c r="K3323" s="57" t="str">
        <f>IF('UT Cases'!Q3324="","",'UT Cases'!Q3324)</f>
        <v/>
      </c>
      <c r="L3323" s="57" t="str">
        <f>IF('UT Cases'!R3324="","",'UT Cases'!R3324)</f>
        <v/>
      </c>
      <c r="M3323" s="57" t="str">
        <f>IF('UT Cases'!S3324="","",'UT Cases'!S3324)</f>
        <v/>
      </c>
      <c r="N3323" s="57" t="str">
        <f>IF('UT Cases'!T3324="","",'UT Cases'!T3324)</f>
        <v/>
      </c>
      <c r="O3323" s="57" t="str">
        <f>IF('UT Cases'!U3324="","",'UT Cases'!U3324)</f>
        <v/>
      </c>
      <c r="P3323" s="56" t="str">
        <f>IF('UT Cases'!V3324="","",'UT Cases'!V3324)</f>
        <v/>
      </c>
      <c r="Q3323" s="56" t="str">
        <f>IF('UT Cases'!W3324="","",'UT Cases'!W3324)</f>
        <v/>
      </c>
      <c r="R3323" s="56" t="str">
        <f>IF('UT Cases'!X3324="","",'UT Cases'!X3324)</f>
        <v/>
      </c>
      <c r="S3323" s="56" t="str">
        <f>IF('UT Cases'!Y3324="","",'UT Cases'!Y3324)</f>
        <v/>
      </c>
      <c r="T3323" s="56" t="str">
        <f>IF('UT Cases'!Z3324="","",'UT Cases'!Z3324)</f>
        <v/>
      </c>
      <c r="U3323" s="57" t="str">
        <f>IF('UT Cases'!AA3324="","",'UT Cases'!AA3324)</f>
        <v/>
      </c>
      <c r="V3323" s="57" t="str">
        <f>IF('UT Cases'!AB3324="","",'UT Cases'!AB3324)</f>
        <v/>
      </c>
      <c r="W3323" s="57" t="str">
        <f>IF('UT Cases'!AC3324="","",'UT Cases'!AC3324)</f>
        <v/>
      </c>
      <c r="X3323" s="57" t="str">
        <f>IF('UT Cases'!AD3324="","",'UT Cases'!AD3324)</f>
        <v/>
      </c>
      <c r="Y3323" s="57" t="str">
        <f>IF('UT Cases'!AE3324="","",'UT Cases'!AE3324)</f>
        <v/>
      </c>
      <c r="Z3323" s="56" t="str">
        <f>IF('UT Cases'!AF3324="","",'UT Cases'!AF3324)</f>
        <v/>
      </c>
      <c r="AA3323" s="56" t="str">
        <f>IF('UT Cases'!AG3324="","",'UT Cases'!AG3324)</f>
        <v/>
      </c>
      <c r="AB3323" s="56" t="str">
        <f>IF('UT Cases'!AH3324="","",'UT Cases'!AH3324)</f>
        <v/>
      </c>
      <c r="AC3323" s="56" t="str">
        <f>IF('UT Cases'!AI3324="","",'UT Cases'!AI3324)</f>
        <v/>
      </c>
      <c r="AD3323" s="56" t="str">
        <f>IF('UT Cases'!AJ3324="","",'UT Cases'!AJ3324)</f>
        <v/>
      </c>
    </row>
    <row r="3324" spans="2:30">
      <c r="B3324" s="54" t="str">
        <f>IF('UT Cases'!B3325="","",'UT Cases'!B3325)</f>
        <v/>
      </c>
      <c r="C3324" s="54" t="str">
        <f>IF('UT Cases'!C3325="","",'UT Cases'!C3325)</f>
        <v/>
      </c>
      <c r="D3324" s="54" t="str">
        <f>IF('UT Cases'!D3325="","",'UT Cases'!D3325)</f>
        <v/>
      </c>
      <c r="E3324" s="54" t="str">
        <f>IF('UT Cases'!H3325="","",'UT Cases'!H3325)</f>
        <v/>
      </c>
      <c r="F3324" s="55" t="str">
        <f>IF('UT Cases'!L3325="","",'UT Cases'!L3325)</f>
        <v/>
      </c>
      <c r="G3324" s="56" t="str">
        <f>IF('UT Cases'!M3325="","",'UT Cases'!M3325)</f>
        <v/>
      </c>
      <c r="H3324" s="56" t="str">
        <f>IF('UT Cases'!N3325="","",'UT Cases'!N3325)</f>
        <v/>
      </c>
      <c r="I3324" s="56" t="str">
        <f>IF('UT Cases'!O3325="","",'UT Cases'!O3325)</f>
        <v/>
      </c>
      <c r="J3324" s="56" t="str">
        <f>IF('UT Cases'!P3325="","",'UT Cases'!P3325)</f>
        <v/>
      </c>
      <c r="K3324" s="57" t="str">
        <f>IF('UT Cases'!Q3325="","",'UT Cases'!Q3325)</f>
        <v/>
      </c>
      <c r="L3324" s="57" t="str">
        <f>IF('UT Cases'!R3325="","",'UT Cases'!R3325)</f>
        <v/>
      </c>
      <c r="M3324" s="57" t="str">
        <f>IF('UT Cases'!S3325="","",'UT Cases'!S3325)</f>
        <v/>
      </c>
      <c r="N3324" s="57" t="str">
        <f>IF('UT Cases'!T3325="","",'UT Cases'!T3325)</f>
        <v/>
      </c>
      <c r="O3324" s="57" t="str">
        <f>IF('UT Cases'!U3325="","",'UT Cases'!U3325)</f>
        <v/>
      </c>
      <c r="P3324" s="56" t="str">
        <f>IF('UT Cases'!V3325="","",'UT Cases'!V3325)</f>
        <v/>
      </c>
      <c r="Q3324" s="56" t="str">
        <f>IF('UT Cases'!W3325="","",'UT Cases'!W3325)</f>
        <v/>
      </c>
      <c r="R3324" s="56" t="str">
        <f>IF('UT Cases'!X3325="","",'UT Cases'!X3325)</f>
        <v/>
      </c>
      <c r="S3324" s="56" t="str">
        <f>IF('UT Cases'!Y3325="","",'UT Cases'!Y3325)</f>
        <v/>
      </c>
      <c r="T3324" s="56" t="str">
        <f>IF('UT Cases'!Z3325="","",'UT Cases'!Z3325)</f>
        <v/>
      </c>
      <c r="U3324" s="57" t="str">
        <f>IF('UT Cases'!AA3325="","",'UT Cases'!AA3325)</f>
        <v/>
      </c>
      <c r="V3324" s="57" t="str">
        <f>IF('UT Cases'!AB3325="","",'UT Cases'!AB3325)</f>
        <v/>
      </c>
      <c r="W3324" s="57" t="str">
        <f>IF('UT Cases'!AC3325="","",'UT Cases'!AC3325)</f>
        <v/>
      </c>
      <c r="X3324" s="57" t="str">
        <f>IF('UT Cases'!AD3325="","",'UT Cases'!AD3325)</f>
        <v/>
      </c>
      <c r="Y3324" s="57" t="str">
        <f>IF('UT Cases'!AE3325="","",'UT Cases'!AE3325)</f>
        <v/>
      </c>
      <c r="Z3324" s="56" t="str">
        <f>IF('UT Cases'!AF3325="","",'UT Cases'!AF3325)</f>
        <v/>
      </c>
      <c r="AA3324" s="56" t="str">
        <f>IF('UT Cases'!AG3325="","",'UT Cases'!AG3325)</f>
        <v/>
      </c>
      <c r="AB3324" s="56" t="str">
        <f>IF('UT Cases'!AH3325="","",'UT Cases'!AH3325)</f>
        <v/>
      </c>
      <c r="AC3324" s="56" t="str">
        <f>IF('UT Cases'!AI3325="","",'UT Cases'!AI3325)</f>
        <v/>
      </c>
      <c r="AD3324" s="56" t="str">
        <f>IF('UT Cases'!AJ3325="","",'UT Cases'!AJ3325)</f>
        <v/>
      </c>
    </row>
    <row r="3325" spans="2:30">
      <c r="B3325" s="54" t="str">
        <f>IF('UT Cases'!B3326="","",'UT Cases'!B3326)</f>
        <v/>
      </c>
      <c r="C3325" s="54" t="str">
        <f>IF('UT Cases'!C3326="","",'UT Cases'!C3326)</f>
        <v/>
      </c>
      <c r="D3325" s="54" t="str">
        <f>IF('UT Cases'!D3326="","",'UT Cases'!D3326)</f>
        <v/>
      </c>
      <c r="E3325" s="54" t="str">
        <f>IF('UT Cases'!H3326="","",'UT Cases'!H3326)</f>
        <v/>
      </c>
      <c r="F3325" s="55" t="str">
        <f>IF('UT Cases'!L3326="","",'UT Cases'!L3326)</f>
        <v/>
      </c>
      <c r="G3325" s="56" t="str">
        <f>IF('UT Cases'!M3326="","",'UT Cases'!M3326)</f>
        <v/>
      </c>
      <c r="H3325" s="56" t="str">
        <f>IF('UT Cases'!N3326="","",'UT Cases'!N3326)</f>
        <v/>
      </c>
      <c r="I3325" s="56" t="str">
        <f>IF('UT Cases'!O3326="","",'UT Cases'!O3326)</f>
        <v/>
      </c>
      <c r="J3325" s="56" t="str">
        <f>IF('UT Cases'!P3326="","",'UT Cases'!P3326)</f>
        <v/>
      </c>
      <c r="K3325" s="57" t="str">
        <f>IF('UT Cases'!Q3326="","",'UT Cases'!Q3326)</f>
        <v/>
      </c>
      <c r="L3325" s="57" t="str">
        <f>IF('UT Cases'!R3326="","",'UT Cases'!R3326)</f>
        <v/>
      </c>
      <c r="M3325" s="57" t="str">
        <f>IF('UT Cases'!S3326="","",'UT Cases'!S3326)</f>
        <v/>
      </c>
      <c r="N3325" s="57" t="str">
        <f>IF('UT Cases'!T3326="","",'UT Cases'!T3326)</f>
        <v/>
      </c>
      <c r="O3325" s="57" t="str">
        <f>IF('UT Cases'!U3326="","",'UT Cases'!U3326)</f>
        <v/>
      </c>
      <c r="P3325" s="56" t="str">
        <f>IF('UT Cases'!V3326="","",'UT Cases'!V3326)</f>
        <v/>
      </c>
      <c r="Q3325" s="56" t="str">
        <f>IF('UT Cases'!W3326="","",'UT Cases'!W3326)</f>
        <v/>
      </c>
      <c r="R3325" s="56" t="str">
        <f>IF('UT Cases'!X3326="","",'UT Cases'!X3326)</f>
        <v/>
      </c>
      <c r="S3325" s="56" t="str">
        <f>IF('UT Cases'!Y3326="","",'UT Cases'!Y3326)</f>
        <v/>
      </c>
      <c r="T3325" s="56" t="str">
        <f>IF('UT Cases'!Z3326="","",'UT Cases'!Z3326)</f>
        <v/>
      </c>
      <c r="U3325" s="57" t="str">
        <f>IF('UT Cases'!AA3326="","",'UT Cases'!AA3326)</f>
        <v/>
      </c>
      <c r="V3325" s="57" t="str">
        <f>IF('UT Cases'!AB3326="","",'UT Cases'!AB3326)</f>
        <v/>
      </c>
      <c r="W3325" s="57" t="str">
        <f>IF('UT Cases'!AC3326="","",'UT Cases'!AC3326)</f>
        <v/>
      </c>
      <c r="X3325" s="57" t="str">
        <f>IF('UT Cases'!AD3326="","",'UT Cases'!AD3326)</f>
        <v/>
      </c>
      <c r="Y3325" s="57" t="str">
        <f>IF('UT Cases'!AE3326="","",'UT Cases'!AE3326)</f>
        <v/>
      </c>
      <c r="Z3325" s="56" t="str">
        <f>IF('UT Cases'!AF3326="","",'UT Cases'!AF3326)</f>
        <v/>
      </c>
      <c r="AA3325" s="56" t="str">
        <f>IF('UT Cases'!AG3326="","",'UT Cases'!AG3326)</f>
        <v/>
      </c>
      <c r="AB3325" s="56" t="str">
        <f>IF('UT Cases'!AH3326="","",'UT Cases'!AH3326)</f>
        <v/>
      </c>
      <c r="AC3325" s="56" t="str">
        <f>IF('UT Cases'!AI3326="","",'UT Cases'!AI3326)</f>
        <v/>
      </c>
      <c r="AD3325" s="56" t="str">
        <f>IF('UT Cases'!AJ3326="","",'UT Cases'!AJ3326)</f>
        <v/>
      </c>
    </row>
    <row r="3326" spans="2:30">
      <c r="B3326" s="54" t="str">
        <f>IF('UT Cases'!B3327="","",'UT Cases'!B3327)</f>
        <v/>
      </c>
      <c r="C3326" s="54" t="str">
        <f>IF('UT Cases'!C3327="","",'UT Cases'!C3327)</f>
        <v/>
      </c>
      <c r="D3326" s="54" t="str">
        <f>IF('UT Cases'!D3327="","",'UT Cases'!D3327)</f>
        <v/>
      </c>
      <c r="E3326" s="54" t="str">
        <f>IF('UT Cases'!H3327="","",'UT Cases'!H3327)</f>
        <v/>
      </c>
      <c r="F3326" s="55" t="str">
        <f>IF('UT Cases'!L3327="","",'UT Cases'!L3327)</f>
        <v/>
      </c>
      <c r="G3326" s="56" t="str">
        <f>IF('UT Cases'!M3327="","",'UT Cases'!M3327)</f>
        <v/>
      </c>
      <c r="H3326" s="56" t="str">
        <f>IF('UT Cases'!N3327="","",'UT Cases'!N3327)</f>
        <v/>
      </c>
      <c r="I3326" s="56" t="str">
        <f>IF('UT Cases'!O3327="","",'UT Cases'!O3327)</f>
        <v/>
      </c>
      <c r="J3326" s="56" t="str">
        <f>IF('UT Cases'!P3327="","",'UT Cases'!P3327)</f>
        <v/>
      </c>
      <c r="K3326" s="57" t="str">
        <f>IF('UT Cases'!Q3327="","",'UT Cases'!Q3327)</f>
        <v/>
      </c>
      <c r="L3326" s="57" t="str">
        <f>IF('UT Cases'!R3327="","",'UT Cases'!R3327)</f>
        <v/>
      </c>
      <c r="M3326" s="57" t="str">
        <f>IF('UT Cases'!S3327="","",'UT Cases'!S3327)</f>
        <v/>
      </c>
      <c r="N3326" s="57" t="str">
        <f>IF('UT Cases'!T3327="","",'UT Cases'!T3327)</f>
        <v/>
      </c>
      <c r="O3326" s="57" t="str">
        <f>IF('UT Cases'!U3327="","",'UT Cases'!U3327)</f>
        <v/>
      </c>
      <c r="P3326" s="56" t="str">
        <f>IF('UT Cases'!V3327="","",'UT Cases'!V3327)</f>
        <v/>
      </c>
      <c r="Q3326" s="56" t="str">
        <f>IF('UT Cases'!W3327="","",'UT Cases'!W3327)</f>
        <v/>
      </c>
      <c r="R3326" s="56" t="str">
        <f>IF('UT Cases'!X3327="","",'UT Cases'!X3327)</f>
        <v/>
      </c>
      <c r="S3326" s="56" t="str">
        <f>IF('UT Cases'!Y3327="","",'UT Cases'!Y3327)</f>
        <v/>
      </c>
      <c r="T3326" s="56" t="str">
        <f>IF('UT Cases'!Z3327="","",'UT Cases'!Z3327)</f>
        <v/>
      </c>
      <c r="U3326" s="57" t="str">
        <f>IF('UT Cases'!AA3327="","",'UT Cases'!AA3327)</f>
        <v/>
      </c>
      <c r="V3326" s="57" t="str">
        <f>IF('UT Cases'!AB3327="","",'UT Cases'!AB3327)</f>
        <v/>
      </c>
      <c r="W3326" s="57" t="str">
        <f>IF('UT Cases'!AC3327="","",'UT Cases'!AC3327)</f>
        <v/>
      </c>
      <c r="X3326" s="57" t="str">
        <f>IF('UT Cases'!AD3327="","",'UT Cases'!AD3327)</f>
        <v/>
      </c>
      <c r="Y3326" s="57" t="str">
        <f>IF('UT Cases'!AE3327="","",'UT Cases'!AE3327)</f>
        <v/>
      </c>
      <c r="Z3326" s="56" t="str">
        <f>IF('UT Cases'!AF3327="","",'UT Cases'!AF3327)</f>
        <v/>
      </c>
      <c r="AA3326" s="56" t="str">
        <f>IF('UT Cases'!AG3327="","",'UT Cases'!AG3327)</f>
        <v/>
      </c>
      <c r="AB3326" s="56" t="str">
        <f>IF('UT Cases'!AH3327="","",'UT Cases'!AH3327)</f>
        <v/>
      </c>
      <c r="AC3326" s="56" t="str">
        <f>IF('UT Cases'!AI3327="","",'UT Cases'!AI3327)</f>
        <v/>
      </c>
      <c r="AD3326" s="56" t="str">
        <f>IF('UT Cases'!AJ3327="","",'UT Cases'!AJ3327)</f>
        <v/>
      </c>
    </row>
    <row r="3327" spans="2:30">
      <c r="B3327" s="54" t="str">
        <f>IF('UT Cases'!B3328="","",'UT Cases'!B3328)</f>
        <v/>
      </c>
      <c r="C3327" s="54" t="str">
        <f>IF('UT Cases'!C3328="","",'UT Cases'!C3328)</f>
        <v/>
      </c>
      <c r="D3327" s="54" t="str">
        <f>IF('UT Cases'!D3328="","",'UT Cases'!D3328)</f>
        <v/>
      </c>
      <c r="E3327" s="54" t="str">
        <f>IF('UT Cases'!H3328="","",'UT Cases'!H3328)</f>
        <v/>
      </c>
      <c r="F3327" s="55" t="str">
        <f>IF('UT Cases'!L3328="","",'UT Cases'!L3328)</f>
        <v/>
      </c>
      <c r="G3327" s="56" t="str">
        <f>IF('UT Cases'!M3328="","",'UT Cases'!M3328)</f>
        <v/>
      </c>
      <c r="H3327" s="56" t="str">
        <f>IF('UT Cases'!N3328="","",'UT Cases'!N3328)</f>
        <v/>
      </c>
      <c r="I3327" s="56" t="str">
        <f>IF('UT Cases'!O3328="","",'UT Cases'!O3328)</f>
        <v/>
      </c>
      <c r="J3327" s="56" t="str">
        <f>IF('UT Cases'!P3328="","",'UT Cases'!P3328)</f>
        <v/>
      </c>
      <c r="K3327" s="57" t="str">
        <f>IF('UT Cases'!Q3328="","",'UT Cases'!Q3328)</f>
        <v/>
      </c>
      <c r="L3327" s="57" t="str">
        <f>IF('UT Cases'!R3328="","",'UT Cases'!R3328)</f>
        <v/>
      </c>
      <c r="M3327" s="57" t="str">
        <f>IF('UT Cases'!S3328="","",'UT Cases'!S3328)</f>
        <v/>
      </c>
      <c r="N3327" s="57" t="str">
        <f>IF('UT Cases'!T3328="","",'UT Cases'!T3328)</f>
        <v/>
      </c>
      <c r="O3327" s="57" t="str">
        <f>IF('UT Cases'!U3328="","",'UT Cases'!U3328)</f>
        <v/>
      </c>
      <c r="P3327" s="56" t="str">
        <f>IF('UT Cases'!V3328="","",'UT Cases'!V3328)</f>
        <v/>
      </c>
      <c r="Q3327" s="56" t="str">
        <f>IF('UT Cases'!W3328="","",'UT Cases'!W3328)</f>
        <v/>
      </c>
      <c r="R3327" s="56" t="str">
        <f>IF('UT Cases'!X3328="","",'UT Cases'!X3328)</f>
        <v/>
      </c>
      <c r="S3327" s="56" t="str">
        <f>IF('UT Cases'!Y3328="","",'UT Cases'!Y3328)</f>
        <v/>
      </c>
      <c r="T3327" s="56" t="str">
        <f>IF('UT Cases'!Z3328="","",'UT Cases'!Z3328)</f>
        <v/>
      </c>
      <c r="U3327" s="57" t="str">
        <f>IF('UT Cases'!AA3328="","",'UT Cases'!AA3328)</f>
        <v/>
      </c>
      <c r="V3327" s="57" t="str">
        <f>IF('UT Cases'!AB3328="","",'UT Cases'!AB3328)</f>
        <v/>
      </c>
      <c r="W3327" s="57" t="str">
        <f>IF('UT Cases'!AC3328="","",'UT Cases'!AC3328)</f>
        <v/>
      </c>
      <c r="X3327" s="57" t="str">
        <f>IF('UT Cases'!AD3328="","",'UT Cases'!AD3328)</f>
        <v/>
      </c>
      <c r="Y3327" s="57" t="str">
        <f>IF('UT Cases'!AE3328="","",'UT Cases'!AE3328)</f>
        <v/>
      </c>
      <c r="Z3327" s="56" t="str">
        <f>IF('UT Cases'!AF3328="","",'UT Cases'!AF3328)</f>
        <v/>
      </c>
      <c r="AA3327" s="56" t="str">
        <f>IF('UT Cases'!AG3328="","",'UT Cases'!AG3328)</f>
        <v/>
      </c>
      <c r="AB3327" s="56" t="str">
        <f>IF('UT Cases'!AH3328="","",'UT Cases'!AH3328)</f>
        <v/>
      </c>
      <c r="AC3327" s="56" t="str">
        <f>IF('UT Cases'!AI3328="","",'UT Cases'!AI3328)</f>
        <v/>
      </c>
      <c r="AD3327" s="56" t="str">
        <f>IF('UT Cases'!AJ3328="","",'UT Cases'!AJ3328)</f>
        <v/>
      </c>
    </row>
    <row r="3328" spans="2:30">
      <c r="B3328" s="54" t="str">
        <f>IF('UT Cases'!B3329="","",'UT Cases'!B3329)</f>
        <v/>
      </c>
      <c r="C3328" s="54" t="str">
        <f>IF('UT Cases'!C3329="","",'UT Cases'!C3329)</f>
        <v/>
      </c>
      <c r="D3328" s="54" t="str">
        <f>IF('UT Cases'!D3329="","",'UT Cases'!D3329)</f>
        <v/>
      </c>
      <c r="E3328" s="54" t="str">
        <f>IF('UT Cases'!H3329="","",'UT Cases'!H3329)</f>
        <v/>
      </c>
      <c r="F3328" s="55" t="str">
        <f>IF('UT Cases'!L3329="","",'UT Cases'!L3329)</f>
        <v/>
      </c>
      <c r="G3328" s="56" t="str">
        <f>IF('UT Cases'!M3329="","",'UT Cases'!M3329)</f>
        <v/>
      </c>
      <c r="H3328" s="56" t="str">
        <f>IF('UT Cases'!N3329="","",'UT Cases'!N3329)</f>
        <v/>
      </c>
      <c r="I3328" s="56" t="str">
        <f>IF('UT Cases'!O3329="","",'UT Cases'!O3329)</f>
        <v/>
      </c>
      <c r="J3328" s="56" t="str">
        <f>IF('UT Cases'!P3329="","",'UT Cases'!P3329)</f>
        <v/>
      </c>
      <c r="K3328" s="57" t="str">
        <f>IF('UT Cases'!Q3329="","",'UT Cases'!Q3329)</f>
        <v/>
      </c>
      <c r="L3328" s="57" t="str">
        <f>IF('UT Cases'!R3329="","",'UT Cases'!R3329)</f>
        <v/>
      </c>
      <c r="M3328" s="57" t="str">
        <f>IF('UT Cases'!S3329="","",'UT Cases'!S3329)</f>
        <v/>
      </c>
      <c r="N3328" s="57" t="str">
        <f>IF('UT Cases'!T3329="","",'UT Cases'!T3329)</f>
        <v/>
      </c>
      <c r="O3328" s="57" t="str">
        <f>IF('UT Cases'!U3329="","",'UT Cases'!U3329)</f>
        <v/>
      </c>
      <c r="P3328" s="56" t="str">
        <f>IF('UT Cases'!V3329="","",'UT Cases'!V3329)</f>
        <v/>
      </c>
      <c r="Q3328" s="56" t="str">
        <f>IF('UT Cases'!W3329="","",'UT Cases'!W3329)</f>
        <v/>
      </c>
      <c r="R3328" s="56" t="str">
        <f>IF('UT Cases'!X3329="","",'UT Cases'!X3329)</f>
        <v/>
      </c>
      <c r="S3328" s="56" t="str">
        <f>IF('UT Cases'!Y3329="","",'UT Cases'!Y3329)</f>
        <v/>
      </c>
      <c r="T3328" s="56" t="str">
        <f>IF('UT Cases'!Z3329="","",'UT Cases'!Z3329)</f>
        <v/>
      </c>
      <c r="U3328" s="57" t="str">
        <f>IF('UT Cases'!AA3329="","",'UT Cases'!AA3329)</f>
        <v/>
      </c>
      <c r="V3328" s="57" t="str">
        <f>IF('UT Cases'!AB3329="","",'UT Cases'!AB3329)</f>
        <v/>
      </c>
      <c r="W3328" s="57" t="str">
        <f>IF('UT Cases'!AC3329="","",'UT Cases'!AC3329)</f>
        <v/>
      </c>
      <c r="X3328" s="57" t="str">
        <f>IF('UT Cases'!AD3329="","",'UT Cases'!AD3329)</f>
        <v/>
      </c>
      <c r="Y3328" s="57" t="str">
        <f>IF('UT Cases'!AE3329="","",'UT Cases'!AE3329)</f>
        <v/>
      </c>
      <c r="Z3328" s="56" t="str">
        <f>IF('UT Cases'!AF3329="","",'UT Cases'!AF3329)</f>
        <v/>
      </c>
      <c r="AA3328" s="56" t="str">
        <f>IF('UT Cases'!AG3329="","",'UT Cases'!AG3329)</f>
        <v/>
      </c>
      <c r="AB3328" s="56" t="str">
        <f>IF('UT Cases'!AH3329="","",'UT Cases'!AH3329)</f>
        <v/>
      </c>
      <c r="AC3328" s="56" t="str">
        <f>IF('UT Cases'!AI3329="","",'UT Cases'!AI3329)</f>
        <v/>
      </c>
      <c r="AD3328" s="56" t="str">
        <f>IF('UT Cases'!AJ3329="","",'UT Cases'!AJ3329)</f>
        <v/>
      </c>
    </row>
    <row r="3329" spans="2:30">
      <c r="B3329" s="54" t="str">
        <f>IF('UT Cases'!B3330="","",'UT Cases'!B3330)</f>
        <v/>
      </c>
      <c r="C3329" s="54" t="str">
        <f>IF('UT Cases'!C3330="","",'UT Cases'!C3330)</f>
        <v/>
      </c>
      <c r="D3329" s="54" t="str">
        <f>IF('UT Cases'!D3330="","",'UT Cases'!D3330)</f>
        <v/>
      </c>
      <c r="E3329" s="54" t="str">
        <f>IF('UT Cases'!H3330="","",'UT Cases'!H3330)</f>
        <v/>
      </c>
      <c r="F3329" s="55" t="str">
        <f>IF('UT Cases'!L3330="","",'UT Cases'!L3330)</f>
        <v/>
      </c>
      <c r="G3329" s="56" t="str">
        <f>IF('UT Cases'!M3330="","",'UT Cases'!M3330)</f>
        <v/>
      </c>
      <c r="H3329" s="56" t="str">
        <f>IF('UT Cases'!N3330="","",'UT Cases'!N3330)</f>
        <v/>
      </c>
      <c r="I3329" s="56" t="str">
        <f>IF('UT Cases'!O3330="","",'UT Cases'!O3330)</f>
        <v/>
      </c>
      <c r="J3329" s="56" t="str">
        <f>IF('UT Cases'!P3330="","",'UT Cases'!P3330)</f>
        <v/>
      </c>
      <c r="K3329" s="57" t="str">
        <f>IF('UT Cases'!Q3330="","",'UT Cases'!Q3330)</f>
        <v/>
      </c>
      <c r="L3329" s="57" t="str">
        <f>IF('UT Cases'!R3330="","",'UT Cases'!R3330)</f>
        <v/>
      </c>
      <c r="M3329" s="57" t="str">
        <f>IF('UT Cases'!S3330="","",'UT Cases'!S3330)</f>
        <v/>
      </c>
      <c r="N3329" s="57" t="str">
        <f>IF('UT Cases'!T3330="","",'UT Cases'!T3330)</f>
        <v/>
      </c>
      <c r="O3329" s="57" t="str">
        <f>IF('UT Cases'!U3330="","",'UT Cases'!U3330)</f>
        <v/>
      </c>
      <c r="P3329" s="56" t="str">
        <f>IF('UT Cases'!V3330="","",'UT Cases'!V3330)</f>
        <v/>
      </c>
      <c r="Q3329" s="56" t="str">
        <f>IF('UT Cases'!W3330="","",'UT Cases'!W3330)</f>
        <v/>
      </c>
      <c r="R3329" s="56" t="str">
        <f>IF('UT Cases'!X3330="","",'UT Cases'!X3330)</f>
        <v/>
      </c>
      <c r="S3329" s="56" t="str">
        <f>IF('UT Cases'!Y3330="","",'UT Cases'!Y3330)</f>
        <v/>
      </c>
      <c r="T3329" s="56" t="str">
        <f>IF('UT Cases'!Z3330="","",'UT Cases'!Z3330)</f>
        <v/>
      </c>
      <c r="U3329" s="57" t="str">
        <f>IF('UT Cases'!AA3330="","",'UT Cases'!AA3330)</f>
        <v/>
      </c>
      <c r="V3329" s="57" t="str">
        <f>IF('UT Cases'!AB3330="","",'UT Cases'!AB3330)</f>
        <v/>
      </c>
      <c r="W3329" s="57" t="str">
        <f>IF('UT Cases'!AC3330="","",'UT Cases'!AC3330)</f>
        <v/>
      </c>
      <c r="X3329" s="57" t="str">
        <f>IF('UT Cases'!AD3330="","",'UT Cases'!AD3330)</f>
        <v/>
      </c>
      <c r="Y3329" s="57" t="str">
        <f>IF('UT Cases'!AE3330="","",'UT Cases'!AE3330)</f>
        <v/>
      </c>
      <c r="Z3329" s="56" t="str">
        <f>IF('UT Cases'!AF3330="","",'UT Cases'!AF3330)</f>
        <v/>
      </c>
      <c r="AA3329" s="56" t="str">
        <f>IF('UT Cases'!AG3330="","",'UT Cases'!AG3330)</f>
        <v/>
      </c>
      <c r="AB3329" s="56" t="str">
        <f>IF('UT Cases'!AH3330="","",'UT Cases'!AH3330)</f>
        <v/>
      </c>
      <c r="AC3329" s="56" t="str">
        <f>IF('UT Cases'!AI3330="","",'UT Cases'!AI3330)</f>
        <v/>
      </c>
      <c r="AD3329" s="56" t="str">
        <f>IF('UT Cases'!AJ3330="","",'UT Cases'!AJ3330)</f>
        <v/>
      </c>
    </row>
    <row r="3330" spans="2:30">
      <c r="B3330" s="54" t="str">
        <f>IF('UT Cases'!B3331="","",'UT Cases'!B3331)</f>
        <v/>
      </c>
      <c r="C3330" s="54" t="str">
        <f>IF('UT Cases'!C3331="","",'UT Cases'!C3331)</f>
        <v/>
      </c>
      <c r="D3330" s="54" t="str">
        <f>IF('UT Cases'!D3331="","",'UT Cases'!D3331)</f>
        <v/>
      </c>
      <c r="E3330" s="54" t="str">
        <f>IF('UT Cases'!H3331="","",'UT Cases'!H3331)</f>
        <v/>
      </c>
      <c r="F3330" s="55" t="str">
        <f>IF('UT Cases'!L3331="","",'UT Cases'!L3331)</f>
        <v/>
      </c>
      <c r="G3330" s="56" t="str">
        <f>IF('UT Cases'!M3331="","",'UT Cases'!M3331)</f>
        <v/>
      </c>
      <c r="H3330" s="56" t="str">
        <f>IF('UT Cases'!N3331="","",'UT Cases'!N3331)</f>
        <v/>
      </c>
      <c r="I3330" s="56" t="str">
        <f>IF('UT Cases'!O3331="","",'UT Cases'!O3331)</f>
        <v/>
      </c>
      <c r="J3330" s="56" t="str">
        <f>IF('UT Cases'!P3331="","",'UT Cases'!P3331)</f>
        <v/>
      </c>
      <c r="K3330" s="57" t="str">
        <f>IF('UT Cases'!Q3331="","",'UT Cases'!Q3331)</f>
        <v/>
      </c>
      <c r="L3330" s="57" t="str">
        <f>IF('UT Cases'!R3331="","",'UT Cases'!R3331)</f>
        <v/>
      </c>
      <c r="M3330" s="57" t="str">
        <f>IF('UT Cases'!S3331="","",'UT Cases'!S3331)</f>
        <v/>
      </c>
      <c r="N3330" s="57" t="str">
        <f>IF('UT Cases'!T3331="","",'UT Cases'!T3331)</f>
        <v/>
      </c>
      <c r="O3330" s="57" t="str">
        <f>IF('UT Cases'!U3331="","",'UT Cases'!U3331)</f>
        <v/>
      </c>
      <c r="P3330" s="56" t="str">
        <f>IF('UT Cases'!V3331="","",'UT Cases'!V3331)</f>
        <v/>
      </c>
      <c r="Q3330" s="56" t="str">
        <f>IF('UT Cases'!W3331="","",'UT Cases'!W3331)</f>
        <v/>
      </c>
      <c r="R3330" s="56" t="str">
        <f>IF('UT Cases'!X3331="","",'UT Cases'!X3331)</f>
        <v/>
      </c>
      <c r="S3330" s="56" t="str">
        <f>IF('UT Cases'!Y3331="","",'UT Cases'!Y3331)</f>
        <v/>
      </c>
      <c r="T3330" s="56" t="str">
        <f>IF('UT Cases'!Z3331="","",'UT Cases'!Z3331)</f>
        <v/>
      </c>
      <c r="U3330" s="57" t="str">
        <f>IF('UT Cases'!AA3331="","",'UT Cases'!AA3331)</f>
        <v/>
      </c>
      <c r="V3330" s="57" t="str">
        <f>IF('UT Cases'!AB3331="","",'UT Cases'!AB3331)</f>
        <v/>
      </c>
      <c r="W3330" s="57" t="str">
        <f>IF('UT Cases'!AC3331="","",'UT Cases'!AC3331)</f>
        <v/>
      </c>
      <c r="X3330" s="57" t="str">
        <f>IF('UT Cases'!AD3331="","",'UT Cases'!AD3331)</f>
        <v/>
      </c>
      <c r="Y3330" s="57" t="str">
        <f>IF('UT Cases'!AE3331="","",'UT Cases'!AE3331)</f>
        <v/>
      </c>
      <c r="Z3330" s="56" t="str">
        <f>IF('UT Cases'!AF3331="","",'UT Cases'!AF3331)</f>
        <v/>
      </c>
      <c r="AA3330" s="56" t="str">
        <f>IF('UT Cases'!AG3331="","",'UT Cases'!AG3331)</f>
        <v/>
      </c>
      <c r="AB3330" s="56" t="str">
        <f>IF('UT Cases'!AH3331="","",'UT Cases'!AH3331)</f>
        <v/>
      </c>
      <c r="AC3330" s="56" t="str">
        <f>IF('UT Cases'!AI3331="","",'UT Cases'!AI3331)</f>
        <v/>
      </c>
      <c r="AD3330" s="56" t="str">
        <f>IF('UT Cases'!AJ3331="","",'UT Cases'!AJ3331)</f>
        <v/>
      </c>
    </row>
    <row r="3331" spans="2:30">
      <c r="B3331" s="54" t="str">
        <f>IF('UT Cases'!B3332="","",'UT Cases'!B3332)</f>
        <v/>
      </c>
      <c r="C3331" s="54" t="str">
        <f>IF('UT Cases'!C3332="","",'UT Cases'!C3332)</f>
        <v/>
      </c>
      <c r="D3331" s="54" t="str">
        <f>IF('UT Cases'!D3332="","",'UT Cases'!D3332)</f>
        <v/>
      </c>
      <c r="E3331" s="54" t="str">
        <f>IF('UT Cases'!H3332="","",'UT Cases'!H3332)</f>
        <v/>
      </c>
      <c r="F3331" s="55" t="str">
        <f>IF('UT Cases'!L3332="","",'UT Cases'!L3332)</f>
        <v/>
      </c>
      <c r="G3331" s="56" t="str">
        <f>IF('UT Cases'!M3332="","",'UT Cases'!M3332)</f>
        <v/>
      </c>
      <c r="H3331" s="56" t="str">
        <f>IF('UT Cases'!N3332="","",'UT Cases'!N3332)</f>
        <v/>
      </c>
      <c r="I3331" s="56" t="str">
        <f>IF('UT Cases'!O3332="","",'UT Cases'!O3332)</f>
        <v/>
      </c>
      <c r="J3331" s="56" t="str">
        <f>IF('UT Cases'!P3332="","",'UT Cases'!P3332)</f>
        <v/>
      </c>
      <c r="K3331" s="57" t="str">
        <f>IF('UT Cases'!Q3332="","",'UT Cases'!Q3332)</f>
        <v/>
      </c>
      <c r="L3331" s="57" t="str">
        <f>IF('UT Cases'!R3332="","",'UT Cases'!R3332)</f>
        <v/>
      </c>
      <c r="M3331" s="57" t="str">
        <f>IF('UT Cases'!S3332="","",'UT Cases'!S3332)</f>
        <v/>
      </c>
      <c r="N3331" s="57" t="str">
        <f>IF('UT Cases'!T3332="","",'UT Cases'!T3332)</f>
        <v/>
      </c>
      <c r="O3331" s="57" t="str">
        <f>IF('UT Cases'!U3332="","",'UT Cases'!U3332)</f>
        <v/>
      </c>
      <c r="P3331" s="56" t="str">
        <f>IF('UT Cases'!V3332="","",'UT Cases'!V3332)</f>
        <v/>
      </c>
      <c r="Q3331" s="56" t="str">
        <f>IF('UT Cases'!W3332="","",'UT Cases'!W3332)</f>
        <v/>
      </c>
      <c r="R3331" s="56" t="str">
        <f>IF('UT Cases'!X3332="","",'UT Cases'!X3332)</f>
        <v/>
      </c>
      <c r="S3331" s="56" t="str">
        <f>IF('UT Cases'!Y3332="","",'UT Cases'!Y3332)</f>
        <v/>
      </c>
      <c r="T3331" s="56" t="str">
        <f>IF('UT Cases'!Z3332="","",'UT Cases'!Z3332)</f>
        <v/>
      </c>
      <c r="U3331" s="57" t="str">
        <f>IF('UT Cases'!AA3332="","",'UT Cases'!AA3332)</f>
        <v/>
      </c>
      <c r="V3331" s="57" t="str">
        <f>IF('UT Cases'!AB3332="","",'UT Cases'!AB3332)</f>
        <v/>
      </c>
      <c r="W3331" s="57" t="str">
        <f>IF('UT Cases'!AC3332="","",'UT Cases'!AC3332)</f>
        <v/>
      </c>
      <c r="X3331" s="57" t="str">
        <f>IF('UT Cases'!AD3332="","",'UT Cases'!AD3332)</f>
        <v/>
      </c>
      <c r="Y3331" s="57" t="str">
        <f>IF('UT Cases'!AE3332="","",'UT Cases'!AE3332)</f>
        <v/>
      </c>
      <c r="Z3331" s="56" t="str">
        <f>IF('UT Cases'!AF3332="","",'UT Cases'!AF3332)</f>
        <v/>
      </c>
      <c r="AA3331" s="56" t="str">
        <f>IF('UT Cases'!AG3332="","",'UT Cases'!AG3332)</f>
        <v/>
      </c>
      <c r="AB3331" s="56" t="str">
        <f>IF('UT Cases'!AH3332="","",'UT Cases'!AH3332)</f>
        <v/>
      </c>
      <c r="AC3331" s="56" t="str">
        <f>IF('UT Cases'!AI3332="","",'UT Cases'!AI3332)</f>
        <v/>
      </c>
      <c r="AD3331" s="56" t="str">
        <f>IF('UT Cases'!AJ3332="","",'UT Cases'!AJ3332)</f>
        <v/>
      </c>
    </row>
    <row r="3332" spans="2:30">
      <c r="B3332" s="54" t="str">
        <f>IF('UT Cases'!B3333="","",'UT Cases'!B3333)</f>
        <v/>
      </c>
      <c r="C3332" s="54" t="str">
        <f>IF('UT Cases'!C3333="","",'UT Cases'!C3333)</f>
        <v/>
      </c>
      <c r="D3332" s="54" t="str">
        <f>IF('UT Cases'!D3333="","",'UT Cases'!D3333)</f>
        <v/>
      </c>
      <c r="E3332" s="54" t="str">
        <f>IF('UT Cases'!H3333="","",'UT Cases'!H3333)</f>
        <v/>
      </c>
      <c r="F3332" s="55" t="str">
        <f>IF('UT Cases'!L3333="","",'UT Cases'!L3333)</f>
        <v/>
      </c>
      <c r="G3332" s="56" t="str">
        <f>IF('UT Cases'!M3333="","",'UT Cases'!M3333)</f>
        <v/>
      </c>
      <c r="H3332" s="56" t="str">
        <f>IF('UT Cases'!N3333="","",'UT Cases'!N3333)</f>
        <v/>
      </c>
      <c r="I3332" s="56" t="str">
        <f>IF('UT Cases'!O3333="","",'UT Cases'!O3333)</f>
        <v/>
      </c>
      <c r="J3332" s="56" t="str">
        <f>IF('UT Cases'!P3333="","",'UT Cases'!P3333)</f>
        <v/>
      </c>
      <c r="K3332" s="57" t="str">
        <f>IF('UT Cases'!Q3333="","",'UT Cases'!Q3333)</f>
        <v/>
      </c>
      <c r="L3332" s="57" t="str">
        <f>IF('UT Cases'!R3333="","",'UT Cases'!R3333)</f>
        <v/>
      </c>
      <c r="M3332" s="57" t="str">
        <f>IF('UT Cases'!S3333="","",'UT Cases'!S3333)</f>
        <v/>
      </c>
      <c r="N3332" s="57" t="str">
        <f>IF('UT Cases'!T3333="","",'UT Cases'!T3333)</f>
        <v/>
      </c>
      <c r="O3332" s="57" t="str">
        <f>IF('UT Cases'!U3333="","",'UT Cases'!U3333)</f>
        <v/>
      </c>
      <c r="P3332" s="56" t="str">
        <f>IF('UT Cases'!V3333="","",'UT Cases'!V3333)</f>
        <v/>
      </c>
      <c r="Q3332" s="56" t="str">
        <f>IF('UT Cases'!W3333="","",'UT Cases'!W3333)</f>
        <v/>
      </c>
      <c r="R3332" s="56" t="str">
        <f>IF('UT Cases'!X3333="","",'UT Cases'!X3333)</f>
        <v/>
      </c>
      <c r="S3332" s="56" t="str">
        <f>IF('UT Cases'!Y3333="","",'UT Cases'!Y3333)</f>
        <v/>
      </c>
      <c r="T3332" s="56" t="str">
        <f>IF('UT Cases'!Z3333="","",'UT Cases'!Z3333)</f>
        <v/>
      </c>
      <c r="U3332" s="57" t="str">
        <f>IF('UT Cases'!AA3333="","",'UT Cases'!AA3333)</f>
        <v/>
      </c>
      <c r="V3332" s="57" t="str">
        <f>IF('UT Cases'!AB3333="","",'UT Cases'!AB3333)</f>
        <v/>
      </c>
      <c r="W3332" s="57" t="str">
        <f>IF('UT Cases'!AC3333="","",'UT Cases'!AC3333)</f>
        <v/>
      </c>
      <c r="X3332" s="57" t="str">
        <f>IF('UT Cases'!AD3333="","",'UT Cases'!AD3333)</f>
        <v/>
      </c>
      <c r="Y3332" s="57" t="str">
        <f>IF('UT Cases'!AE3333="","",'UT Cases'!AE3333)</f>
        <v/>
      </c>
      <c r="Z3332" s="56" t="str">
        <f>IF('UT Cases'!AF3333="","",'UT Cases'!AF3333)</f>
        <v/>
      </c>
      <c r="AA3332" s="56" t="str">
        <f>IF('UT Cases'!AG3333="","",'UT Cases'!AG3333)</f>
        <v/>
      </c>
      <c r="AB3332" s="56" t="str">
        <f>IF('UT Cases'!AH3333="","",'UT Cases'!AH3333)</f>
        <v/>
      </c>
      <c r="AC3332" s="56" t="str">
        <f>IF('UT Cases'!AI3333="","",'UT Cases'!AI3333)</f>
        <v/>
      </c>
      <c r="AD3332" s="56" t="str">
        <f>IF('UT Cases'!AJ3333="","",'UT Cases'!AJ3333)</f>
        <v/>
      </c>
    </row>
    <row r="3333" spans="2:30">
      <c r="B3333" s="54" t="str">
        <f>IF('UT Cases'!B3334="","",'UT Cases'!B3334)</f>
        <v/>
      </c>
      <c r="C3333" s="54" t="str">
        <f>IF('UT Cases'!C3334="","",'UT Cases'!C3334)</f>
        <v/>
      </c>
      <c r="D3333" s="54" t="str">
        <f>IF('UT Cases'!D3334="","",'UT Cases'!D3334)</f>
        <v/>
      </c>
      <c r="E3333" s="54" t="str">
        <f>IF('UT Cases'!H3334="","",'UT Cases'!H3334)</f>
        <v/>
      </c>
      <c r="F3333" s="55" t="str">
        <f>IF('UT Cases'!L3334="","",'UT Cases'!L3334)</f>
        <v/>
      </c>
      <c r="G3333" s="56" t="str">
        <f>IF('UT Cases'!M3334="","",'UT Cases'!M3334)</f>
        <v/>
      </c>
      <c r="H3333" s="56" t="str">
        <f>IF('UT Cases'!N3334="","",'UT Cases'!N3334)</f>
        <v/>
      </c>
      <c r="I3333" s="56" t="str">
        <f>IF('UT Cases'!O3334="","",'UT Cases'!O3334)</f>
        <v/>
      </c>
      <c r="J3333" s="56" t="str">
        <f>IF('UT Cases'!P3334="","",'UT Cases'!P3334)</f>
        <v/>
      </c>
      <c r="K3333" s="57" t="str">
        <f>IF('UT Cases'!Q3334="","",'UT Cases'!Q3334)</f>
        <v/>
      </c>
      <c r="L3333" s="57" t="str">
        <f>IF('UT Cases'!R3334="","",'UT Cases'!R3334)</f>
        <v/>
      </c>
      <c r="M3333" s="57" t="str">
        <f>IF('UT Cases'!S3334="","",'UT Cases'!S3334)</f>
        <v/>
      </c>
      <c r="N3333" s="57" t="str">
        <f>IF('UT Cases'!T3334="","",'UT Cases'!T3334)</f>
        <v/>
      </c>
      <c r="O3333" s="57" t="str">
        <f>IF('UT Cases'!U3334="","",'UT Cases'!U3334)</f>
        <v/>
      </c>
      <c r="P3333" s="56" t="str">
        <f>IF('UT Cases'!V3334="","",'UT Cases'!V3334)</f>
        <v/>
      </c>
      <c r="Q3333" s="56" t="str">
        <f>IF('UT Cases'!W3334="","",'UT Cases'!W3334)</f>
        <v/>
      </c>
      <c r="R3333" s="56" t="str">
        <f>IF('UT Cases'!X3334="","",'UT Cases'!X3334)</f>
        <v/>
      </c>
      <c r="S3333" s="56" t="str">
        <f>IF('UT Cases'!Y3334="","",'UT Cases'!Y3334)</f>
        <v/>
      </c>
      <c r="T3333" s="56" t="str">
        <f>IF('UT Cases'!Z3334="","",'UT Cases'!Z3334)</f>
        <v/>
      </c>
      <c r="U3333" s="57" t="str">
        <f>IF('UT Cases'!AA3334="","",'UT Cases'!AA3334)</f>
        <v/>
      </c>
      <c r="V3333" s="57" t="str">
        <f>IF('UT Cases'!AB3334="","",'UT Cases'!AB3334)</f>
        <v/>
      </c>
      <c r="W3333" s="57" t="str">
        <f>IF('UT Cases'!AC3334="","",'UT Cases'!AC3334)</f>
        <v/>
      </c>
      <c r="X3333" s="57" t="str">
        <f>IF('UT Cases'!AD3334="","",'UT Cases'!AD3334)</f>
        <v/>
      </c>
      <c r="Y3333" s="57" t="str">
        <f>IF('UT Cases'!AE3334="","",'UT Cases'!AE3334)</f>
        <v/>
      </c>
      <c r="Z3333" s="56" t="str">
        <f>IF('UT Cases'!AF3334="","",'UT Cases'!AF3334)</f>
        <v/>
      </c>
      <c r="AA3333" s="56" t="str">
        <f>IF('UT Cases'!AG3334="","",'UT Cases'!AG3334)</f>
        <v/>
      </c>
      <c r="AB3333" s="56" t="str">
        <f>IF('UT Cases'!AH3334="","",'UT Cases'!AH3334)</f>
        <v/>
      </c>
      <c r="AC3333" s="56" t="str">
        <f>IF('UT Cases'!AI3334="","",'UT Cases'!AI3334)</f>
        <v/>
      </c>
      <c r="AD3333" s="56" t="str">
        <f>IF('UT Cases'!AJ3334="","",'UT Cases'!AJ3334)</f>
        <v/>
      </c>
    </row>
    <row r="3334" spans="2:30">
      <c r="B3334" s="54" t="str">
        <f>IF('UT Cases'!B3335="","",'UT Cases'!B3335)</f>
        <v/>
      </c>
      <c r="C3334" s="54" t="str">
        <f>IF('UT Cases'!C3335="","",'UT Cases'!C3335)</f>
        <v/>
      </c>
      <c r="D3334" s="54" t="str">
        <f>IF('UT Cases'!D3335="","",'UT Cases'!D3335)</f>
        <v/>
      </c>
      <c r="E3334" s="54" t="str">
        <f>IF('UT Cases'!H3335="","",'UT Cases'!H3335)</f>
        <v/>
      </c>
      <c r="F3334" s="55" t="str">
        <f>IF('UT Cases'!L3335="","",'UT Cases'!L3335)</f>
        <v/>
      </c>
      <c r="G3334" s="56" t="str">
        <f>IF('UT Cases'!M3335="","",'UT Cases'!M3335)</f>
        <v/>
      </c>
      <c r="H3334" s="56" t="str">
        <f>IF('UT Cases'!N3335="","",'UT Cases'!N3335)</f>
        <v/>
      </c>
      <c r="I3334" s="56" t="str">
        <f>IF('UT Cases'!O3335="","",'UT Cases'!O3335)</f>
        <v/>
      </c>
      <c r="J3334" s="56" t="str">
        <f>IF('UT Cases'!P3335="","",'UT Cases'!P3335)</f>
        <v/>
      </c>
      <c r="K3334" s="57" t="str">
        <f>IF('UT Cases'!Q3335="","",'UT Cases'!Q3335)</f>
        <v/>
      </c>
      <c r="L3334" s="57" t="str">
        <f>IF('UT Cases'!R3335="","",'UT Cases'!R3335)</f>
        <v/>
      </c>
      <c r="M3334" s="57" t="str">
        <f>IF('UT Cases'!S3335="","",'UT Cases'!S3335)</f>
        <v/>
      </c>
      <c r="N3334" s="57" t="str">
        <f>IF('UT Cases'!T3335="","",'UT Cases'!T3335)</f>
        <v/>
      </c>
      <c r="O3334" s="57" t="str">
        <f>IF('UT Cases'!U3335="","",'UT Cases'!U3335)</f>
        <v/>
      </c>
      <c r="P3334" s="56" t="str">
        <f>IF('UT Cases'!V3335="","",'UT Cases'!V3335)</f>
        <v/>
      </c>
      <c r="Q3334" s="56" t="str">
        <f>IF('UT Cases'!W3335="","",'UT Cases'!W3335)</f>
        <v/>
      </c>
      <c r="R3334" s="56" t="str">
        <f>IF('UT Cases'!X3335="","",'UT Cases'!X3335)</f>
        <v/>
      </c>
      <c r="S3334" s="56" t="str">
        <f>IF('UT Cases'!Y3335="","",'UT Cases'!Y3335)</f>
        <v/>
      </c>
      <c r="T3334" s="56" t="str">
        <f>IF('UT Cases'!Z3335="","",'UT Cases'!Z3335)</f>
        <v/>
      </c>
      <c r="U3334" s="57" t="str">
        <f>IF('UT Cases'!AA3335="","",'UT Cases'!AA3335)</f>
        <v/>
      </c>
      <c r="V3334" s="57" t="str">
        <f>IF('UT Cases'!AB3335="","",'UT Cases'!AB3335)</f>
        <v/>
      </c>
      <c r="W3334" s="57" t="str">
        <f>IF('UT Cases'!AC3335="","",'UT Cases'!AC3335)</f>
        <v/>
      </c>
      <c r="X3334" s="57" t="str">
        <f>IF('UT Cases'!AD3335="","",'UT Cases'!AD3335)</f>
        <v/>
      </c>
      <c r="Y3334" s="57" t="str">
        <f>IF('UT Cases'!AE3335="","",'UT Cases'!AE3335)</f>
        <v/>
      </c>
      <c r="Z3334" s="56" t="str">
        <f>IF('UT Cases'!AF3335="","",'UT Cases'!AF3335)</f>
        <v/>
      </c>
      <c r="AA3334" s="56" t="str">
        <f>IF('UT Cases'!AG3335="","",'UT Cases'!AG3335)</f>
        <v/>
      </c>
      <c r="AB3334" s="56" t="str">
        <f>IF('UT Cases'!AH3335="","",'UT Cases'!AH3335)</f>
        <v/>
      </c>
      <c r="AC3334" s="56" t="str">
        <f>IF('UT Cases'!AI3335="","",'UT Cases'!AI3335)</f>
        <v/>
      </c>
      <c r="AD3334" s="56" t="str">
        <f>IF('UT Cases'!AJ3335="","",'UT Cases'!AJ3335)</f>
        <v/>
      </c>
    </row>
    <row r="3335" spans="2:30">
      <c r="B3335" s="54" t="str">
        <f>IF('UT Cases'!B3336="","",'UT Cases'!B3336)</f>
        <v/>
      </c>
      <c r="C3335" s="54" t="str">
        <f>IF('UT Cases'!C3336="","",'UT Cases'!C3336)</f>
        <v/>
      </c>
      <c r="D3335" s="54" t="str">
        <f>IF('UT Cases'!D3336="","",'UT Cases'!D3336)</f>
        <v/>
      </c>
      <c r="E3335" s="54" t="str">
        <f>IF('UT Cases'!H3336="","",'UT Cases'!H3336)</f>
        <v/>
      </c>
      <c r="F3335" s="55" t="str">
        <f>IF('UT Cases'!L3336="","",'UT Cases'!L3336)</f>
        <v/>
      </c>
      <c r="G3335" s="56" t="str">
        <f>IF('UT Cases'!M3336="","",'UT Cases'!M3336)</f>
        <v/>
      </c>
      <c r="H3335" s="56" t="str">
        <f>IF('UT Cases'!N3336="","",'UT Cases'!N3336)</f>
        <v/>
      </c>
      <c r="I3335" s="56" t="str">
        <f>IF('UT Cases'!O3336="","",'UT Cases'!O3336)</f>
        <v/>
      </c>
      <c r="J3335" s="56" t="str">
        <f>IF('UT Cases'!P3336="","",'UT Cases'!P3336)</f>
        <v/>
      </c>
      <c r="K3335" s="57" t="str">
        <f>IF('UT Cases'!Q3336="","",'UT Cases'!Q3336)</f>
        <v/>
      </c>
      <c r="L3335" s="57" t="str">
        <f>IF('UT Cases'!R3336="","",'UT Cases'!R3336)</f>
        <v/>
      </c>
      <c r="M3335" s="57" t="str">
        <f>IF('UT Cases'!S3336="","",'UT Cases'!S3336)</f>
        <v/>
      </c>
      <c r="N3335" s="57" t="str">
        <f>IF('UT Cases'!T3336="","",'UT Cases'!T3336)</f>
        <v/>
      </c>
      <c r="O3335" s="57" t="str">
        <f>IF('UT Cases'!U3336="","",'UT Cases'!U3336)</f>
        <v/>
      </c>
      <c r="P3335" s="56" t="str">
        <f>IF('UT Cases'!V3336="","",'UT Cases'!V3336)</f>
        <v/>
      </c>
      <c r="Q3335" s="56" t="str">
        <f>IF('UT Cases'!W3336="","",'UT Cases'!W3336)</f>
        <v/>
      </c>
      <c r="R3335" s="56" t="str">
        <f>IF('UT Cases'!X3336="","",'UT Cases'!X3336)</f>
        <v/>
      </c>
      <c r="S3335" s="56" t="str">
        <f>IF('UT Cases'!Y3336="","",'UT Cases'!Y3336)</f>
        <v/>
      </c>
      <c r="T3335" s="56" t="str">
        <f>IF('UT Cases'!Z3336="","",'UT Cases'!Z3336)</f>
        <v/>
      </c>
      <c r="U3335" s="57" t="str">
        <f>IF('UT Cases'!AA3336="","",'UT Cases'!AA3336)</f>
        <v/>
      </c>
      <c r="V3335" s="57" t="str">
        <f>IF('UT Cases'!AB3336="","",'UT Cases'!AB3336)</f>
        <v/>
      </c>
      <c r="W3335" s="57" t="str">
        <f>IF('UT Cases'!AC3336="","",'UT Cases'!AC3336)</f>
        <v/>
      </c>
      <c r="X3335" s="57" t="str">
        <f>IF('UT Cases'!AD3336="","",'UT Cases'!AD3336)</f>
        <v/>
      </c>
      <c r="Y3335" s="57" t="str">
        <f>IF('UT Cases'!AE3336="","",'UT Cases'!AE3336)</f>
        <v/>
      </c>
      <c r="Z3335" s="56" t="str">
        <f>IF('UT Cases'!AF3336="","",'UT Cases'!AF3336)</f>
        <v/>
      </c>
      <c r="AA3335" s="56" t="str">
        <f>IF('UT Cases'!AG3336="","",'UT Cases'!AG3336)</f>
        <v/>
      </c>
      <c r="AB3335" s="56" t="str">
        <f>IF('UT Cases'!AH3336="","",'UT Cases'!AH3336)</f>
        <v/>
      </c>
      <c r="AC3335" s="56" t="str">
        <f>IF('UT Cases'!AI3336="","",'UT Cases'!AI3336)</f>
        <v/>
      </c>
      <c r="AD3335" s="56" t="str">
        <f>IF('UT Cases'!AJ3336="","",'UT Cases'!AJ3336)</f>
        <v/>
      </c>
    </row>
    <row r="3336" spans="2:30">
      <c r="B3336" s="54" t="str">
        <f>IF('UT Cases'!B3337="","",'UT Cases'!B3337)</f>
        <v/>
      </c>
      <c r="C3336" s="54" t="str">
        <f>IF('UT Cases'!C3337="","",'UT Cases'!C3337)</f>
        <v/>
      </c>
      <c r="D3336" s="54" t="str">
        <f>IF('UT Cases'!D3337="","",'UT Cases'!D3337)</f>
        <v/>
      </c>
      <c r="E3336" s="54" t="str">
        <f>IF('UT Cases'!H3337="","",'UT Cases'!H3337)</f>
        <v/>
      </c>
      <c r="F3336" s="55" t="str">
        <f>IF('UT Cases'!L3337="","",'UT Cases'!L3337)</f>
        <v/>
      </c>
      <c r="G3336" s="56" t="str">
        <f>IF('UT Cases'!M3337="","",'UT Cases'!M3337)</f>
        <v/>
      </c>
      <c r="H3336" s="56" t="str">
        <f>IF('UT Cases'!N3337="","",'UT Cases'!N3337)</f>
        <v/>
      </c>
      <c r="I3336" s="56" t="str">
        <f>IF('UT Cases'!O3337="","",'UT Cases'!O3337)</f>
        <v/>
      </c>
      <c r="J3336" s="56" t="str">
        <f>IF('UT Cases'!P3337="","",'UT Cases'!P3337)</f>
        <v/>
      </c>
      <c r="K3336" s="57" t="str">
        <f>IF('UT Cases'!Q3337="","",'UT Cases'!Q3337)</f>
        <v/>
      </c>
      <c r="L3336" s="57" t="str">
        <f>IF('UT Cases'!R3337="","",'UT Cases'!R3337)</f>
        <v/>
      </c>
      <c r="M3336" s="57" t="str">
        <f>IF('UT Cases'!S3337="","",'UT Cases'!S3337)</f>
        <v/>
      </c>
      <c r="N3336" s="57" t="str">
        <f>IF('UT Cases'!T3337="","",'UT Cases'!T3337)</f>
        <v/>
      </c>
      <c r="O3336" s="57" t="str">
        <f>IF('UT Cases'!U3337="","",'UT Cases'!U3337)</f>
        <v/>
      </c>
      <c r="P3336" s="56" t="str">
        <f>IF('UT Cases'!V3337="","",'UT Cases'!V3337)</f>
        <v/>
      </c>
      <c r="Q3336" s="56" t="str">
        <f>IF('UT Cases'!W3337="","",'UT Cases'!W3337)</f>
        <v/>
      </c>
      <c r="R3336" s="56" t="str">
        <f>IF('UT Cases'!X3337="","",'UT Cases'!X3337)</f>
        <v/>
      </c>
      <c r="S3336" s="56" t="str">
        <f>IF('UT Cases'!Y3337="","",'UT Cases'!Y3337)</f>
        <v/>
      </c>
      <c r="T3336" s="56" t="str">
        <f>IF('UT Cases'!Z3337="","",'UT Cases'!Z3337)</f>
        <v/>
      </c>
      <c r="U3336" s="57" t="str">
        <f>IF('UT Cases'!AA3337="","",'UT Cases'!AA3337)</f>
        <v/>
      </c>
      <c r="V3336" s="57" t="str">
        <f>IF('UT Cases'!AB3337="","",'UT Cases'!AB3337)</f>
        <v/>
      </c>
      <c r="W3336" s="57" t="str">
        <f>IF('UT Cases'!AC3337="","",'UT Cases'!AC3337)</f>
        <v/>
      </c>
      <c r="X3336" s="57" t="str">
        <f>IF('UT Cases'!AD3337="","",'UT Cases'!AD3337)</f>
        <v/>
      </c>
      <c r="Y3336" s="57" t="str">
        <f>IF('UT Cases'!AE3337="","",'UT Cases'!AE3337)</f>
        <v/>
      </c>
      <c r="Z3336" s="56" t="str">
        <f>IF('UT Cases'!AF3337="","",'UT Cases'!AF3337)</f>
        <v/>
      </c>
      <c r="AA3336" s="56" t="str">
        <f>IF('UT Cases'!AG3337="","",'UT Cases'!AG3337)</f>
        <v/>
      </c>
      <c r="AB3336" s="56" t="str">
        <f>IF('UT Cases'!AH3337="","",'UT Cases'!AH3337)</f>
        <v/>
      </c>
      <c r="AC3336" s="56" t="str">
        <f>IF('UT Cases'!AI3337="","",'UT Cases'!AI3337)</f>
        <v/>
      </c>
      <c r="AD3336" s="56" t="str">
        <f>IF('UT Cases'!AJ3337="","",'UT Cases'!AJ3337)</f>
        <v/>
      </c>
    </row>
    <row r="3337" spans="2:30">
      <c r="B3337" s="54" t="str">
        <f>IF('UT Cases'!B3338="","",'UT Cases'!B3338)</f>
        <v/>
      </c>
      <c r="C3337" s="54" t="str">
        <f>IF('UT Cases'!C3338="","",'UT Cases'!C3338)</f>
        <v/>
      </c>
      <c r="D3337" s="54" t="str">
        <f>IF('UT Cases'!D3338="","",'UT Cases'!D3338)</f>
        <v/>
      </c>
      <c r="E3337" s="54" t="str">
        <f>IF('UT Cases'!H3338="","",'UT Cases'!H3338)</f>
        <v/>
      </c>
      <c r="F3337" s="55" t="str">
        <f>IF('UT Cases'!L3338="","",'UT Cases'!L3338)</f>
        <v/>
      </c>
      <c r="G3337" s="56" t="str">
        <f>IF('UT Cases'!M3338="","",'UT Cases'!M3338)</f>
        <v/>
      </c>
      <c r="H3337" s="56" t="str">
        <f>IF('UT Cases'!N3338="","",'UT Cases'!N3338)</f>
        <v/>
      </c>
      <c r="I3337" s="56" t="str">
        <f>IF('UT Cases'!O3338="","",'UT Cases'!O3338)</f>
        <v/>
      </c>
      <c r="J3337" s="56" t="str">
        <f>IF('UT Cases'!P3338="","",'UT Cases'!P3338)</f>
        <v/>
      </c>
      <c r="K3337" s="57" t="str">
        <f>IF('UT Cases'!Q3338="","",'UT Cases'!Q3338)</f>
        <v/>
      </c>
      <c r="L3337" s="57" t="str">
        <f>IF('UT Cases'!R3338="","",'UT Cases'!R3338)</f>
        <v/>
      </c>
      <c r="M3337" s="57" t="str">
        <f>IF('UT Cases'!S3338="","",'UT Cases'!S3338)</f>
        <v/>
      </c>
      <c r="N3337" s="57" t="str">
        <f>IF('UT Cases'!T3338="","",'UT Cases'!T3338)</f>
        <v/>
      </c>
      <c r="O3337" s="57" t="str">
        <f>IF('UT Cases'!U3338="","",'UT Cases'!U3338)</f>
        <v/>
      </c>
      <c r="P3337" s="56" t="str">
        <f>IF('UT Cases'!V3338="","",'UT Cases'!V3338)</f>
        <v/>
      </c>
      <c r="Q3337" s="56" t="str">
        <f>IF('UT Cases'!W3338="","",'UT Cases'!W3338)</f>
        <v/>
      </c>
      <c r="R3337" s="56" t="str">
        <f>IF('UT Cases'!X3338="","",'UT Cases'!X3338)</f>
        <v/>
      </c>
      <c r="S3337" s="56" t="str">
        <f>IF('UT Cases'!Y3338="","",'UT Cases'!Y3338)</f>
        <v/>
      </c>
      <c r="T3337" s="56" t="str">
        <f>IF('UT Cases'!Z3338="","",'UT Cases'!Z3338)</f>
        <v/>
      </c>
      <c r="U3337" s="57" t="str">
        <f>IF('UT Cases'!AA3338="","",'UT Cases'!AA3338)</f>
        <v/>
      </c>
      <c r="V3337" s="57" t="str">
        <f>IF('UT Cases'!AB3338="","",'UT Cases'!AB3338)</f>
        <v/>
      </c>
      <c r="W3337" s="57" t="str">
        <f>IF('UT Cases'!AC3338="","",'UT Cases'!AC3338)</f>
        <v/>
      </c>
      <c r="X3337" s="57" t="str">
        <f>IF('UT Cases'!AD3338="","",'UT Cases'!AD3338)</f>
        <v/>
      </c>
      <c r="Y3337" s="57" t="str">
        <f>IF('UT Cases'!AE3338="","",'UT Cases'!AE3338)</f>
        <v/>
      </c>
      <c r="Z3337" s="56" t="str">
        <f>IF('UT Cases'!AF3338="","",'UT Cases'!AF3338)</f>
        <v/>
      </c>
      <c r="AA3337" s="56" t="str">
        <f>IF('UT Cases'!AG3338="","",'UT Cases'!AG3338)</f>
        <v/>
      </c>
      <c r="AB3337" s="56" t="str">
        <f>IF('UT Cases'!AH3338="","",'UT Cases'!AH3338)</f>
        <v/>
      </c>
      <c r="AC3337" s="56" t="str">
        <f>IF('UT Cases'!AI3338="","",'UT Cases'!AI3338)</f>
        <v/>
      </c>
      <c r="AD3337" s="56" t="str">
        <f>IF('UT Cases'!AJ3338="","",'UT Cases'!AJ3338)</f>
        <v/>
      </c>
    </row>
    <row r="3338" spans="2:30">
      <c r="B3338" s="54" t="str">
        <f>IF('UT Cases'!B3339="","",'UT Cases'!B3339)</f>
        <v/>
      </c>
      <c r="C3338" s="54" t="str">
        <f>IF('UT Cases'!C3339="","",'UT Cases'!C3339)</f>
        <v/>
      </c>
      <c r="D3338" s="54" t="str">
        <f>IF('UT Cases'!D3339="","",'UT Cases'!D3339)</f>
        <v/>
      </c>
      <c r="E3338" s="54" t="str">
        <f>IF('UT Cases'!H3339="","",'UT Cases'!H3339)</f>
        <v/>
      </c>
      <c r="F3338" s="55" t="str">
        <f>IF('UT Cases'!L3339="","",'UT Cases'!L3339)</f>
        <v/>
      </c>
      <c r="G3338" s="56" t="str">
        <f>IF('UT Cases'!M3339="","",'UT Cases'!M3339)</f>
        <v/>
      </c>
      <c r="H3338" s="56" t="str">
        <f>IF('UT Cases'!N3339="","",'UT Cases'!N3339)</f>
        <v/>
      </c>
      <c r="I3338" s="56" t="str">
        <f>IF('UT Cases'!O3339="","",'UT Cases'!O3339)</f>
        <v/>
      </c>
      <c r="J3338" s="56" t="str">
        <f>IF('UT Cases'!P3339="","",'UT Cases'!P3339)</f>
        <v/>
      </c>
      <c r="K3338" s="57" t="str">
        <f>IF('UT Cases'!Q3339="","",'UT Cases'!Q3339)</f>
        <v/>
      </c>
      <c r="L3338" s="57" t="str">
        <f>IF('UT Cases'!R3339="","",'UT Cases'!R3339)</f>
        <v/>
      </c>
      <c r="M3338" s="57" t="str">
        <f>IF('UT Cases'!S3339="","",'UT Cases'!S3339)</f>
        <v/>
      </c>
      <c r="N3338" s="57" t="str">
        <f>IF('UT Cases'!T3339="","",'UT Cases'!T3339)</f>
        <v/>
      </c>
      <c r="O3338" s="57" t="str">
        <f>IF('UT Cases'!U3339="","",'UT Cases'!U3339)</f>
        <v/>
      </c>
      <c r="P3338" s="56" t="str">
        <f>IF('UT Cases'!V3339="","",'UT Cases'!V3339)</f>
        <v/>
      </c>
      <c r="Q3338" s="56" t="str">
        <f>IF('UT Cases'!W3339="","",'UT Cases'!W3339)</f>
        <v/>
      </c>
      <c r="R3338" s="56" t="str">
        <f>IF('UT Cases'!X3339="","",'UT Cases'!X3339)</f>
        <v/>
      </c>
      <c r="S3338" s="56" t="str">
        <f>IF('UT Cases'!Y3339="","",'UT Cases'!Y3339)</f>
        <v/>
      </c>
      <c r="T3338" s="56" t="str">
        <f>IF('UT Cases'!Z3339="","",'UT Cases'!Z3339)</f>
        <v/>
      </c>
      <c r="U3338" s="57" t="str">
        <f>IF('UT Cases'!AA3339="","",'UT Cases'!AA3339)</f>
        <v/>
      </c>
      <c r="V3338" s="57" t="str">
        <f>IF('UT Cases'!AB3339="","",'UT Cases'!AB3339)</f>
        <v/>
      </c>
      <c r="W3338" s="57" t="str">
        <f>IF('UT Cases'!AC3339="","",'UT Cases'!AC3339)</f>
        <v/>
      </c>
      <c r="X3338" s="57" t="str">
        <f>IF('UT Cases'!AD3339="","",'UT Cases'!AD3339)</f>
        <v/>
      </c>
      <c r="Y3338" s="57" t="str">
        <f>IF('UT Cases'!AE3339="","",'UT Cases'!AE3339)</f>
        <v/>
      </c>
      <c r="Z3338" s="56" t="str">
        <f>IF('UT Cases'!AF3339="","",'UT Cases'!AF3339)</f>
        <v/>
      </c>
      <c r="AA3338" s="56" t="str">
        <f>IF('UT Cases'!AG3339="","",'UT Cases'!AG3339)</f>
        <v/>
      </c>
      <c r="AB3338" s="56" t="str">
        <f>IF('UT Cases'!AH3339="","",'UT Cases'!AH3339)</f>
        <v/>
      </c>
      <c r="AC3338" s="56" t="str">
        <f>IF('UT Cases'!AI3339="","",'UT Cases'!AI3339)</f>
        <v/>
      </c>
      <c r="AD3338" s="56" t="str">
        <f>IF('UT Cases'!AJ3339="","",'UT Cases'!AJ3339)</f>
        <v/>
      </c>
    </row>
    <row r="3339" spans="2:30">
      <c r="B3339" s="54" t="str">
        <f>IF('UT Cases'!B3340="","",'UT Cases'!B3340)</f>
        <v/>
      </c>
      <c r="C3339" s="54" t="str">
        <f>IF('UT Cases'!C3340="","",'UT Cases'!C3340)</f>
        <v/>
      </c>
      <c r="D3339" s="54" t="str">
        <f>IF('UT Cases'!D3340="","",'UT Cases'!D3340)</f>
        <v/>
      </c>
      <c r="E3339" s="54" t="str">
        <f>IF('UT Cases'!H3340="","",'UT Cases'!H3340)</f>
        <v/>
      </c>
      <c r="F3339" s="55" t="str">
        <f>IF('UT Cases'!L3340="","",'UT Cases'!L3340)</f>
        <v/>
      </c>
      <c r="G3339" s="56" t="str">
        <f>IF('UT Cases'!M3340="","",'UT Cases'!M3340)</f>
        <v/>
      </c>
      <c r="H3339" s="56" t="str">
        <f>IF('UT Cases'!N3340="","",'UT Cases'!N3340)</f>
        <v/>
      </c>
      <c r="I3339" s="56" t="str">
        <f>IF('UT Cases'!O3340="","",'UT Cases'!O3340)</f>
        <v/>
      </c>
      <c r="J3339" s="56" t="str">
        <f>IF('UT Cases'!P3340="","",'UT Cases'!P3340)</f>
        <v/>
      </c>
      <c r="K3339" s="57" t="str">
        <f>IF('UT Cases'!Q3340="","",'UT Cases'!Q3340)</f>
        <v/>
      </c>
      <c r="L3339" s="57" t="str">
        <f>IF('UT Cases'!R3340="","",'UT Cases'!R3340)</f>
        <v/>
      </c>
      <c r="M3339" s="57" t="str">
        <f>IF('UT Cases'!S3340="","",'UT Cases'!S3340)</f>
        <v/>
      </c>
      <c r="N3339" s="57" t="str">
        <f>IF('UT Cases'!T3340="","",'UT Cases'!T3340)</f>
        <v/>
      </c>
      <c r="O3339" s="57" t="str">
        <f>IF('UT Cases'!U3340="","",'UT Cases'!U3340)</f>
        <v/>
      </c>
      <c r="P3339" s="56" t="str">
        <f>IF('UT Cases'!V3340="","",'UT Cases'!V3340)</f>
        <v/>
      </c>
      <c r="Q3339" s="56" t="str">
        <f>IF('UT Cases'!W3340="","",'UT Cases'!W3340)</f>
        <v/>
      </c>
      <c r="R3339" s="56" t="str">
        <f>IF('UT Cases'!X3340="","",'UT Cases'!X3340)</f>
        <v/>
      </c>
      <c r="S3339" s="56" t="str">
        <f>IF('UT Cases'!Y3340="","",'UT Cases'!Y3340)</f>
        <v/>
      </c>
      <c r="T3339" s="56" t="str">
        <f>IF('UT Cases'!Z3340="","",'UT Cases'!Z3340)</f>
        <v/>
      </c>
      <c r="U3339" s="57" t="str">
        <f>IF('UT Cases'!AA3340="","",'UT Cases'!AA3340)</f>
        <v/>
      </c>
      <c r="V3339" s="57" t="str">
        <f>IF('UT Cases'!AB3340="","",'UT Cases'!AB3340)</f>
        <v/>
      </c>
      <c r="W3339" s="57" t="str">
        <f>IF('UT Cases'!AC3340="","",'UT Cases'!AC3340)</f>
        <v/>
      </c>
      <c r="X3339" s="57" t="str">
        <f>IF('UT Cases'!AD3340="","",'UT Cases'!AD3340)</f>
        <v/>
      </c>
      <c r="Y3339" s="57" t="str">
        <f>IF('UT Cases'!AE3340="","",'UT Cases'!AE3340)</f>
        <v/>
      </c>
      <c r="Z3339" s="56" t="str">
        <f>IF('UT Cases'!AF3340="","",'UT Cases'!AF3340)</f>
        <v/>
      </c>
      <c r="AA3339" s="56" t="str">
        <f>IF('UT Cases'!AG3340="","",'UT Cases'!AG3340)</f>
        <v/>
      </c>
      <c r="AB3339" s="56" t="str">
        <f>IF('UT Cases'!AH3340="","",'UT Cases'!AH3340)</f>
        <v/>
      </c>
      <c r="AC3339" s="56" t="str">
        <f>IF('UT Cases'!AI3340="","",'UT Cases'!AI3340)</f>
        <v/>
      </c>
      <c r="AD3339" s="56" t="str">
        <f>IF('UT Cases'!AJ3340="","",'UT Cases'!AJ3340)</f>
        <v/>
      </c>
    </row>
    <row r="3340" spans="2:30">
      <c r="B3340" s="54" t="str">
        <f>IF('UT Cases'!B3341="","",'UT Cases'!B3341)</f>
        <v/>
      </c>
      <c r="C3340" s="54" t="str">
        <f>IF('UT Cases'!C3341="","",'UT Cases'!C3341)</f>
        <v/>
      </c>
      <c r="D3340" s="54" t="str">
        <f>IF('UT Cases'!D3341="","",'UT Cases'!D3341)</f>
        <v/>
      </c>
      <c r="E3340" s="54" t="str">
        <f>IF('UT Cases'!H3341="","",'UT Cases'!H3341)</f>
        <v/>
      </c>
      <c r="F3340" s="55" t="str">
        <f>IF('UT Cases'!L3341="","",'UT Cases'!L3341)</f>
        <v/>
      </c>
      <c r="G3340" s="56" t="str">
        <f>IF('UT Cases'!M3341="","",'UT Cases'!M3341)</f>
        <v/>
      </c>
      <c r="H3340" s="56" t="str">
        <f>IF('UT Cases'!N3341="","",'UT Cases'!N3341)</f>
        <v/>
      </c>
      <c r="I3340" s="56" t="str">
        <f>IF('UT Cases'!O3341="","",'UT Cases'!O3341)</f>
        <v/>
      </c>
      <c r="J3340" s="56" t="str">
        <f>IF('UT Cases'!P3341="","",'UT Cases'!P3341)</f>
        <v/>
      </c>
      <c r="K3340" s="57" t="str">
        <f>IF('UT Cases'!Q3341="","",'UT Cases'!Q3341)</f>
        <v/>
      </c>
      <c r="L3340" s="57" t="str">
        <f>IF('UT Cases'!R3341="","",'UT Cases'!R3341)</f>
        <v/>
      </c>
      <c r="M3340" s="57" t="str">
        <f>IF('UT Cases'!S3341="","",'UT Cases'!S3341)</f>
        <v/>
      </c>
      <c r="N3340" s="57" t="str">
        <f>IF('UT Cases'!T3341="","",'UT Cases'!T3341)</f>
        <v/>
      </c>
      <c r="O3340" s="57" t="str">
        <f>IF('UT Cases'!U3341="","",'UT Cases'!U3341)</f>
        <v/>
      </c>
      <c r="P3340" s="56" t="str">
        <f>IF('UT Cases'!V3341="","",'UT Cases'!V3341)</f>
        <v/>
      </c>
      <c r="Q3340" s="56" t="str">
        <f>IF('UT Cases'!W3341="","",'UT Cases'!W3341)</f>
        <v/>
      </c>
      <c r="R3340" s="56" t="str">
        <f>IF('UT Cases'!X3341="","",'UT Cases'!X3341)</f>
        <v/>
      </c>
      <c r="S3340" s="56" t="str">
        <f>IF('UT Cases'!Y3341="","",'UT Cases'!Y3341)</f>
        <v/>
      </c>
      <c r="T3340" s="56" t="str">
        <f>IF('UT Cases'!Z3341="","",'UT Cases'!Z3341)</f>
        <v/>
      </c>
      <c r="U3340" s="57" t="str">
        <f>IF('UT Cases'!AA3341="","",'UT Cases'!AA3341)</f>
        <v/>
      </c>
      <c r="V3340" s="57" t="str">
        <f>IF('UT Cases'!AB3341="","",'UT Cases'!AB3341)</f>
        <v/>
      </c>
      <c r="W3340" s="57" t="str">
        <f>IF('UT Cases'!AC3341="","",'UT Cases'!AC3341)</f>
        <v/>
      </c>
      <c r="X3340" s="57" t="str">
        <f>IF('UT Cases'!AD3341="","",'UT Cases'!AD3341)</f>
        <v/>
      </c>
      <c r="Y3340" s="57" t="str">
        <f>IF('UT Cases'!AE3341="","",'UT Cases'!AE3341)</f>
        <v/>
      </c>
      <c r="Z3340" s="56" t="str">
        <f>IF('UT Cases'!AF3341="","",'UT Cases'!AF3341)</f>
        <v/>
      </c>
      <c r="AA3340" s="56" t="str">
        <f>IF('UT Cases'!AG3341="","",'UT Cases'!AG3341)</f>
        <v/>
      </c>
      <c r="AB3340" s="56" t="str">
        <f>IF('UT Cases'!AH3341="","",'UT Cases'!AH3341)</f>
        <v/>
      </c>
      <c r="AC3340" s="56" t="str">
        <f>IF('UT Cases'!AI3341="","",'UT Cases'!AI3341)</f>
        <v/>
      </c>
      <c r="AD3340" s="56" t="str">
        <f>IF('UT Cases'!AJ3341="","",'UT Cases'!AJ3341)</f>
        <v/>
      </c>
    </row>
    <row r="3341" spans="2:30">
      <c r="B3341" s="54" t="str">
        <f>IF('UT Cases'!B3342="","",'UT Cases'!B3342)</f>
        <v/>
      </c>
      <c r="C3341" s="54" t="str">
        <f>IF('UT Cases'!C3342="","",'UT Cases'!C3342)</f>
        <v/>
      </c>
      <c r="D3341" s="54" t="str">
        <f>IF('UT Cases'!D3342="","",'UT Cases'!D3342)</f>
        <v/>
      </c>
      <c r="E3341" s="54" t="str">
        <f>IF('UT Cases'!H3342="","",'UT Cases'!H3342)</f>
        <v/>
      </c>
      <c r="F3341" s="55" t="str">
        <f>IF('UT Cases'!L3342="","",'UT Cases'!L3342)</f>
        <v/>
      </c>
      <c r="G3341" s="56" t="str">
        <f>IF('UT Cases'!M3342="","",'UT Cases'!M3342)</f>
        <v/>
      </c>
      <c r="H3341" s="56" t="str">
        <f>IF('UT Cases'!N3342="","",'UT Cases'!N3342)</f>
        <v/>
      </c>
      <c r="I3341" s="56" t="str">
        <f>IF('UT Cases'!O3342="","",'UT Cases'!O3342)</f>
        <v/>
      </c>
      <c r="J3341" s="56" t="str">
        <f>IF('UT Cases'!P3342="","",'UT Cases'!P3342)</f>
        <v/>
      </c>
      <c r="K3341" s="57" t="str">
        <f>IF('UT Cases'!Q3342="","",'UT Cases'!Q3342)</f>
        <v/>
      </c>
      <c r="L3341" s="57" t="str">
        <f>IF('UT Cases'!R3342="","",'UT Cases'!R3342)</f>
        <v/>
      </c>
      <c r="M3341" s="57" t="str">
        <f>IF('UT Cases'!S3342="","",'UT Cases'!S3342)</f>
        <v/>
      </c>
      <c r="N3341" s="57" t="str">
        <f>IF('UT Cases'!T3342="","",'UT Cases'!T3342)</f>
        <v/>
      </c>
      <c r="O3341" s="57" t="str">
        <f>IF('UT Cases'!U3342="","",'UT Cases'!U3342)</f>
        <v/>
      </c>
      <c r="P3341" s="56" t="str">
        <f>IF('UT Cases'!V3342="","",'UT Cases'!V3342)</f>
        <v/>
      </c>
      <c r="Q3341" s="56" t="str">
        <f>IF('UT Cases'!W3342="","",'UT Cases'!W3342)</f>
        <v/>
      </c>
      <c r="R3341" s="56" t="str">
        <f>IF('UT Cases'!X3342="","",'UT Cases'!X3342)</f>
        <v/>
      </c>
      <c r="S3341" s="56" t="str">
        <f>IF('UT Cases'!Y3342="","",'UT Cases'!Y3342)</f>
        <v/>
      </c>
      <c r="T3341" s="56" t="str">
        <f>IF('UT Cases'!Z3342="","",'UT Cases'!Z3342)</f>
        <v/>
      </c>
      <c r="U3341" s="57" t="str">
        <f>IF('UT Cases'!AA3342="","",'UT Cases'!AA3342)</f>
        <v/>
      </c>
      <c r="V3341" s="57" t="str">
        <f>IF('UT Cases'!AB3342="","",'UT Cases'!AB3342)</f>
        <v/>
      </c>
      <c r="W3341" s="57" t="str">
        <f>IF('UT Cases'!AC3342="","",'UT Cases'!AC3342)</f>
        <v/>
      </c>
      <c r="X3341" s="57" t="str">
        <f>IF('UT Cases'!AD3342="","",'UT Cases'!AD3342)</f>
        <v/>
      </c>
      <c r="Y3341" s="57" t="str">
        <f>IF('UT Cases'!AE3342="","",'UT Cases'!AE3342)</f>
        <v/>
      </c>
      <c r="Z3341" s="56" t="str">
        <f>IF('UT Cases'!AF3342="","",'UT Cases'!AF3342)</f>
        <v/>
      </c>
      <c r="AA3341" s="56" t="str">
        <f>IF('UT Cases'!AG3342="","",'UT Cases'!AG3342)</f>
        <v/>
      </c>
      <c r="AB3341" s="56" t="str">
        <f>IF('UT Cases'!AH3342="","",'UT Cases'!AH3342)</f>
        <v/>
      </c>
      <c r="AC3341" s="56" t="str">
        <f>IF('UT Cases'!AI3342="","",'UT Cases'!AI3342)</f>
        <v/>
      </c>
      <c r="AD3341" s="56" t="str">
        <f>IF('UT Cases'!AJ3342="","",'UT Cases'!AJ3342)</f>
        <v/>
      </c>
    </row>
    <row r="3342" spans="2:30">
      <c r="B3342" s="54" t="str">
        <f>IF('UT Cases'!B3343="","",'UT Cases'!B3343)</f>
        <v/>
      </c>
      <c r="C3342" s="54" t="str">
        <f>IF('UT Cases'!C3343="","",'UT Cases'!C3343)</f>
        <v/>
      </c>
      <c r="D3342" s="54" t="str">
        <f>IF('UT Cases'!D3343="","",'UT Cases'!D3343)</f>
        <v/>
      </c>
      <c r="E3342" s="54" t="str">
        <f>IF('UT Cases'!H3343="","",'UT Cases'!H3343)</f>
        <v/>
      </c>
      <c r="F3342" s="55" t="str">
        <f>IF('UT Cases'!L3343="","",'UT Cases'!L3343)</f>
        <v/>
      </c>
      <c r="G3342" s="56" t="str">
        <f>IF('UT Cases'!M3343="","",'UT Cases'!M3343)</f>
        <v/>
      </c>
      <c r="H3342" s="56" t="str">
        <f>IF('UT Cases'!N3343="","",'UT Cases'!N3343)</f>
        <v/>
      </c>
      <c r="I3342" s="56" t="str">
        <f>IF('UT Cases'!O3343="","",'UT Cases'!O3343)</f>
        <v/>
      </c>
      <c r="J3342" s="56" t="str">
        <f>IF('UT Cases'!P3343="","",'UT Cases'!P3343)</f>
        <v/>
      </c>
      <c r="K3342" s="57" t="str">
        <f>IF('UT Cases'!Q3343="","",'UT Cases'!Q3343)</f>
        <v/>
      </c>
      <c r="L3342" s="57" t="str">
        <f>IF('UT Cases'!R3343="","",'UT Cases'!R3343)</f>
        <v/>
      </c>
      <c r="M3342" s="57" t="str">
        <f>IF('UT Cases'!S3343="","",'UT Cases'!S3343)</f>
        <v/>
      </c>
      <c r="N3342" s="57" t="str">
        <f>IF('UT Cases'!T3343="","",'UT Cases'!T3343)</f>
        <v/>
      </c>
      <c r="O3342" s="57" t="str">
        <f>IF('UT Cases'!U3343="","",'UT Cases'!U3343)</f>
        <v/>
      </c>
      <c r="P3342" s="56" t="str">
        <f>IF('UT Cases'!V3343="","",'UT Cases'!V3343)</f>
        <v/>
      </c>
      <c r="Q3342" s="56" t="str">
        <f>IF('UT Cases'!W3343="","",'UT Cases'!W3343)</f>
        <v/>
      </c>
      <c r="R3342" s="56" t="str">
        <f>IF('UT Cases'!X3343="","",'UT Cases'!X3343)</f>
        <v/>
      </c>
      <c r="S3342" s="56" t="str">
        <f>IF('UT Cases'!Y3343="","",'UT Cases'!Y3343)</f>
        <v/>
      </c>
      <c r="T3342" s="56" t="str">
        <f>IF('UT Cases'!Z3343="","",'UT Cases'!Z3343)</f>
        <v/>
      </c>
      <c r="U3342" s="57" t="str">
        <f>IF('UT Cases'!AA3343="","",'UT Cases'!AA3343)</f>
        <v/>
      </c>
      <c r="V3342" s="57" t="str">
        <f>IF('UT Cases'!AB3343="","",'UT Cases'!AB3343)</f>
        <v/>
      </c>
      <c r="W3342" s="57" t="str">
        <f>IF('UT Cases'!AC3343="","",'UT Cases'!AC3343)</f>
        <v/>
      </c>
      <c r="X3342" s="57" t="str">
        <f>IF('UT Cases'!AD3343="","",'UT Cases'!AD3343)</f>
        <v/>
      </c>
      <c r="Y3342" s="57" t="str">
        <f>IF('UT Cases'!AE3343="","",'UT Cases'!AE3343)</f>
        <v/>
      </c>
      <c r="Z3342" s="56" t="str">
        <f>IF('UT Cases'!AF3343="","",'UT Cases'!AF3343)</f>
        <v/>
      </c>
      <c r="AA3342" s="56" t="str">
        <f>IF('UT Cases'!AG3343="","",'UT Cases'!AG3343)</f>
        <v/>
      </c>
      <c r="AB3342" s="56" t="str">
        <f>IF('UT Cases'!AH3343="","",'UT Cases'!AH3343)</f>
        <v/>
      </c>
      <c r="AC3342" s="56" t="str">
        <f>IF('UT Cases'!AI3343="","",'UT Cases'!AI3343)</f>
        <v/>
      </c>
      <c r="AD3342" s="56" t="str">
        <f>IF('UT Cases'!AJ3343="","",'UT Cases'!AJ3343)</f>
        <v/>
      </c>
    </row>
    <row r="3343" spans="2:30">
      <c r="B3343" s="54" t="str">
        <f>IF('UT Cases'!B3344="","",'UT Cases'!B3344)</f>
        <v/>
      </c>
      <c r="C3343" s="54" t="str">
        <f>IF('UT Cases'!C3344="","",'UT Cases'!C3344)</f>
        <v/>
      </c>
      <c r="D3343" s="54" t="str">
        <f>IF('UT Cases'!D3344="","",'UT Cases'!D3344)</f>
        <v/>
      </c>
      <c r="E3343" s="54" t="str">
        <f>IF('UT Cases'!H3344="","",'UT Cases'!H3344)</f>
        <v/>
      </c>
      <c r="F3343" s="55" t="str">
        <f>IF('UT Cases'!L3344="","",'UT Cases'!L3344)</f>
        <v/>
      </c>
      <c r="G3343" s="56" t="str">
        <f>IF('UT Cases'!M3344="","",'UT Cases'!M3344)</f>
        <v/>
      </c>
      <c r="H3343" s="56" t="str">
        <f>IF('UT Cases'!N3344="","",'UT Cases'!N3344)</f>
        <v/>
      </c>
      <c r="I3343" s="56" t="str">
        <f>IF('UT Cases'!O3344="","",'UT Cases'!O3344)</f>
        <v/>
      </c>
      <c r="J3343" s="56" t="str">
        <f>IF('UT Cases'!P3344="","",'UT Cases'!P3344)</f>
        <v/>
      </c>
      <c r="K3343" s="57" t="str">
        <f>IF('UT Cases'!Q3344="","",'UT Cases'!Q3344)</f>
        <v/>
      </c>
      <c r="L3343" s="57" t="str">
        <f>IF('UT Cases'!R3344="","",'UT Cases'!R3344)</f>
        <v/>
      </c>
      <c r="M3343" s="57" t="str">
        <f>IF('UT Cases'!S3344="","",'UT Cases'!S3344)</f>
        <v/>
      </c>
      <c r="N3343" s="57" t="str">
        <f>IF('UT Cases'!T3344="","",'UT Cases'!T3344)</f>
        <v/>
      </c>
      <c r="O3343" s="57" t="str">
        <f>IF('UT Cases'!U3344="","",'UT Cases'!U3344)</f>
        <v/>
      </c>
      <c r="P3343" s="56" t="str">
        <f>IF('UT Cases'!V3344="","",'UT Cases'!V3344)</f>
        <v/>
      </c>
      <c r="Q3343" s="56" t="str">
        <f>IF('UT Cases'!W3344="","",'UT Cases'!W3344)</f>
        <v/>
      </c>
      <c r="R3343" s="56" t="str">
        <f>IF('UT Cases'!X3344="","",'UT Cases'!X3344)</f>
        <v/>
      </c>
      <c r="S3343" s="56" t="str">
        <f>IF('UT Cases'!Y3344="","",'UT Cases'!Y3344)</f>
        <v/>
      </c>
      <c r="T3343" s="56" t="str">
        <f>IF('UT Cases'!Z3344="","",'UT Cases'!Z3344)</f>
        <v/>
      </c>
      <c r="U3343" s="57" t="str">
        <f>IF('UT Cases'!AA3344="","",'UT Cases'!AA3344)</f>
        <v/>
      </c>
      <c r="V3343" s="57" t="str">
        <f>IF('UT Cases'!AB3344="","",'UT Cases'!AB3344)</f>
        <v/>
      </c>
      <c r="W3343" s="57" t="str">
        <f>IF('UT Cases'!AC3344="","",'UT Cases'!AC3344)</f>
        <v/>
      </c>
      <c r="X3343" s="57" t="str">
        <f>IF('UT Cases'!AD3344="","",'UT Cases'!AD3344)</f>
        <v/>
      </c>
      <c r="Y3343" s="57" t="str">
        <f>IF('UT Cases'!AE3344="","",'UT Cases'!AE3344)</f>
        <v/>
      </c>
      <c r="Z3343" s="56" t="str">
        <f>IF('UT Cases'!AF3344="","",'UT Cases'!AF3344)</f>
        <v/>
      </c>
      <c r="AA3343" s="56" t="str">
        <f>IF('UT Cases'!AG3344="","",'UT Cases'!AG3344)</f>
        <v/>
      </c>
      <c r="AB3343" s="56" t="str">
        <f>IF('UT Cases'!AH3344="","",'UT Cases'!AH3344)</f>
        <v/>
      </c>
      <c r="AC3343" s="56" t="str">
        <f>IF('UT Cases'!AI3344="","",'UT Cases'!AI3344)</f>
        <v/>
      </c>
      <c r="AD3343" s="56" t="str">
        <f>IF('UT Cases'!AJ3344="","",'UT Cases'!AJ3344)</f>
        <v/>
      </c>
    </row>
    <row r="3344" spans="2:30">
      <c r="B3344" s="54" t="str">
        <f>IF('UT Cases'!B3345="","",'UT Cases'!B3345)</f>
        <v/>
      </c>
      <c r="C3344" s="54" t="str">
        <f>IF('UT Cases'!C3345="","",'UT Cases'!C3345)</f>
        <v/>
      </c>
      <c r="D3344" s="54" t="str">
        <f>IF('UT Cases'!D3345="","",'UT Cases'!D3345)</f>
        <v/>
      </c>
      <c r="E3344" s="54" t="str">
        <f>IF('UT Cases'!H3345="","",'UT Cases'!H3345)</f>
        <v/>
      </c>
      <c r="F3344" s="55" t="str">
        <f>IF('UT Cases'!L3345="","",'UT Cases'!L3345)</f>
        <v/>
      </c>
      <c r="G3344" s="56" t="str">
        <f>IF('UT Cases'!M3345="","",'UT Cases'!M3345)</f>
        <v/>
      </c>
      <c r="H3344" s="56" t="str">
        <f>IF('UT Cases'!N3345="","",'UT Cases'!N3345)</f>
        <v/>
      </c>
      <c r="I3344" s="56" t="str">
        <f>IF('UT Cases'!O3345="","",'UT Cases'!O3345)</f>
        <v/>
      </c>
      <c r="J3344" s="56" t="str">
        <f>IF('UT Cases'!P3345="","",'UT Cases'!P3345)</f>
        <v/>
      </c>
      <c r="K3344" s="57" t="str">
        <f>IF('UT Cases'!Q3345="","",'UT Cases'!Q3345)</f>
        <v/>
      </c>
      <c r="L3344" s="57" t="str">
        <f>IF('UT Cases'!R3345="","",'UT Cases'!R3345)</f>
        <v/>
      </c>
      <c r="M3344" s="57" t="str">
        <f>IF('UT Cases'!S3345="","",'UT Cases'!S3345)</f>
        <v/>
      </c>
      <c r="N3344" s="57" t="str">
        <f>IF('UT Cases'!T3345="","",'UT Cases'!T3345)</f>
        <v/>
      </c>
      <c r="O3344" s="57" t="str">
        <f>IF('UT Cases'!U3345="","",'UT Cases'!U3345)</f>
        <v/>
      </c>
      <c r="P3344" s="56" t="str">
        <f>IF('UT Cases'!V3345="","",'UT Cases'!V3345)</f>
        <v/>
      </c>
      <c r="Q3344" s="56" t="str">
        <f>IF('UT Cases'!W3345="","",'UT Cases'!W3345)</f>
        <v/>
      </c>
      <c r="R3344" s="56" t="str">
        <f>IF('UT Cases'!X3345="","",'UT Cases'!X3345)</f>
        <v/>
      </c>
      <c r="S3344" s="56" t="str">
        <f>IF('UT Cases'!Y3345="","",'UT Cases'!Y3345)</f>
        <v/>
      </c>
      <c r="T3344" s="56" t="str">
        <f>IF('UT Cases'!Z3345="","",'UT Cases'!Z3345)</f>
        <v/>
      </c>
      <c r="U3344" s="57" t="str">
        <f>IF('UT Cases'!AA3345="","",'UT Cases'!AA3345)</f>
        <v/>
      </c>
      <c r="V3344" s="57" t="str">
        <f>IF('UT Cases'!AB3345="","",'UT Cases'!AB3345)</f>
        <v/>
      </c>
      <c r="W3344" s="57" t="str">
        <f>IF('UT Cases'!AC3345="","",'UT Cases'!AC3345)</f>
        <v/>
      </c>
      <c r="X3344" s="57" t="str">
        <f>IF('UT Cases'!AD3345="","",'UT Cases'!AD3345)</f>
        <v/>
      </c>
      <c r="Y3344" s="57" t="str">
        <f>IF('UT Cases'!AE3345="","",'UT Cases'!AE3345)</f>
        <v/>
      </c>
      <c r="Z3344" s="56" t="str">
        <f>IF('UT Cases'!AF3345="","",'UT Cases'!AF3345)</f>
        <v/>
      </c>
      <c r="AA3344" s="56" t="str">
        <f>IF('UT Cases'!AG3345="","",'UT Cases'!AG3345)</f>
        <v/>
      </c>
      <c r="AB3344" s="56" t="str">
        <f>IF('UT Cases'!AH3345="","",'UT Cases'!AH3345)</f>
        <v/>
      </c>
      <c r="AC3344" s="56" t="str">
        <f>IF('UT Cases'!AI3345="","",'UT Cases'!AI3345)</f>
        <v/>
      </c>
      <c r="AD3344" s="56" t="str">
        <f>IF('UT Cases'!AJ3345="","",'UT Cases'!AJ3345)</f>
        <v/>
      </c>
    </row>
    <row r="3345" spans="2:30">
      <c r="B3345" s="54" t="str">
        <f>IF('UT Cases'!B3346="","",'UT Cases'!B3346)</f>
        <v/>
      </c>
      <c r="C3345" s="54" t="str">
        <f>IF('UT Cases'!C3346="","",'UT Cases'!C3346)</f>
        <v/>
      </c>
      <c r="D3345" s="54" t="str">
        <f>IF('UT Cases'!D3346="","",'UT Cases'!D3346)</f>
        <v/>
      </c>
      <c r="E3345" s="54" t="str">
        <f>IF('UT Cases'!H3346="","",'UT Cases'!H3346)</f>
        <v/>
      </c>
      <c r="F3345" s="55" t="str">
        <f>IF('UT Cases'!L3346="","",'UT Cases'!L3346)</f>
        <v/>
      </c>
      <c r="G3345" s="56" t="str">
        <f>IF('UT Cases'!M3346="","",'UT Cases'!M3346)</f>
        <v/>
      </c>
      <c r="H3345" s="56" t="str">
        <f>IF('UT Cases'!N3346="","",'UT Cases'!N3346)</f>
        <v/>
      </c>
      <c r="I3345" s="56" t="str">
        <f>IF('UT Cases'!O3346="","",'UT Cases'!O3346)</f>
        <v/>
      </c>
      <c r="J3345" s="56" t="str">
        <f>IF('UT Cases'!P3346="","",'UT Cases'!P3346)</f>
        <v/>
      </c>
      <c r="K3345" s="57" t="str">
        <f>IF('UT Cases'!Q3346="","",'UT Cases'!Q3346)</f>
        <v/>
      </c>
      <c r="L3345" s="57" t="str">
        <f>IF('UT Cases'!R3346="","",'UT Cases'!R3346)</f>
        <v/>
      </c>
      <c r="M3345" s="57" t="str">
        <f>IF('UT Cases'!S3346="","",'UT Cases'!S3346)</f>
        <v/>
      </c>
      <c r="N3345" s="57" t="str">
        <f>IF('UT Cases'!T3346="","",'UT Cases'!T3346)</f>
        <v/>
      </c>
      <c r="O3345" s="57" t="str">
        <f>IF('UT Cases'!U3346="","",'UT Cases'!U3346)</f>
        <v/>
      </c>
      <c r="P3345" s="56" t="str">
        <f>IF('UT Cases'!V3346="","",'UT Cases'!V3346)</f>
        <v/>
      </c>
      <c r="Q3345" s="56" t="str">
        <f>IF('UT Cases'!W3346="","",'UT Cases'!W3346)</f>
        <v/>
      </c>
      <c r="R3345" s="56" t="str">
        <f>IF('UT Cases'!X3346="","",'UT Cases'!X3346)</f>
        <v/>
      </c>
      <c r="S3345" s="56" t="str">
        <f>IF('UT Cases'!Y3346="","",'UT Cases'!Y3346)</f>
        <v/>
      </c>
      <c r="T3345" s="56" t="str">
        <f>IF('UT Cases'!Z3346="","",'UT Cases'!Z3346)</f>
        <v/>
      </c>
      <c r="U3345" s="57" t="str">
        <f>IF('UT Cases'!AA3346="","",'UT Cases'!AA3346)</f>
        <v/>
      </c>
      <c r="V3345" s="57" t="str">
        <f>IF('UT Cases'!AB3346="","",'UT Cases'!AB3346)</f>
        <v/>
      </c>
      <c r="W3345" s="57" t="str">
        <f>IF('UT Cases'!AC3346="","",'UT Cases'!AC3346)</f>
        <v/>
      </c>
      <c r="X3345" s="57" t="str">
        <f>IF('UT Cases'!AD3346="","",'UT Cases'!AD3346)</f>
        <v/>
      </c>
      <c r="Y3345" s="57" t="str">
        <f>IF('UT Cases'!AE3346="","",'UT Cases'!AE3346)</f>
        <v/>
      </c>
      <c r="Z3345" s="56" t="str">
        <f>IF('UT Cases'!AF3346="","",'UT Cases'!AF3346)</f>
        <v/>
      </c>
      <c r="AA3345" s="56" t="str">
        <f>IF('UT Cases'!AG3346="","",'UT Cases'!AG3346)</f>
        <v/>
      </c>
      <c r="AB3345" s="56" t="str">
        <f>IF('UT Cases'!AH3346="","",'UT Cases'!AH3346)</f>
        <v/>
      </c>
      <c r="AC3345" s="56" t="str">
        <f>IF('UT Cases'!AI3346="","",'UT Cases'!AI3346)</f>
        <v/>
      </c>
      <c r="AD3345" s="56" t="str">
        <f>IF('UT Cases'!AJ3346="","",'UT Cases'!AJ3346)</f>
        <v/>
      </c>
    </row>
    <row r="3346" spans="2:30">
      <c r="B3346" s="54" t="str">
        <f>IF('UT Cases'!B3347="","",'UT Cases'!B3347)</f>
        <v/>
      </c>
      <c r="C3346" s="54" t="str">
        <f>IF('UT Cases'!C3347="","",'UT Cases'!C3347)</f>
        <v/>
      </c>
      <c r="D3346" s="54" t="str">
        <f>IF('UT Cases'!D3347="","",'UT Cases'!D3347)</f>
        <v/>
      </c>
      <c r="E3346" s="54" t="str">
        <f>IF('UT Cases'!H3347="","",'UT Cases'!H3347)</f>
        <v/>
      </c>
      <c r="F3346" s="55" t="str">
        <f>IF('UT Cases'!L3347="","",'UT Cases'!L3347)</f>
        <v/>
      </c>
      <c r="G3346" s="56" t="str">
        <f>IF('UT Cases'!M3347="","",'UT Cases'!M3347)</f>
        <v/>
      </c>
      <c r="H3346" s="56" t="str">
        <f>IF('UT Cases'!N3347="","",'UT Cases'!N3347)</f>
        <v/>
      </c>
      <c r="I3346" s="56" t="str">
        <f>IF('UT Cases'!O3347="","",'UT Cases'!O3347)</f>
        <v/>
      </c>
      <c r="J3346" s="56" t="str">
        <f>IF('UT Cases'!P3347="","",'UT Cases'!P3347)</f>
        <v/>
      </c>
      <c r="K3346" s="57" t="str">
        <f>IF('UT Cases'!Q3347="","",'UT Cases'!Q3347)</f>
        <v/>
      </c>
      <c r="L3346" s="57" t="str">
        <f>IF('UT Cases'!R3347="","",'UT Cases'!R3347)</f>
        <v/>
      </c>
      <c r="M3346" s="57" t="str">
        <f>IF('UT Cases'!S3347="","",'UT Cases'!S3347)</f>
        <v/>
      </c>
      <c r="N3346" s="57" t="str">
        <f>IF('UT Cases'!T3347="","",'UT Cases'!T3347)</f>
        <v/>
      </c>
      <c r="O3346" s="57" t="str">
        <f>IF('UT Cases'!U3347="","",'UT Cases'!U3347)</f>
        <v/>
      </c>
      <c r="P3346" s="56" t="str">
        <f>IF('UT Cases'!V3347="","",'UT Cases'!V3347)</f>
        <v/>
      </c>
      <c r="Q3346" s="56" t="str">
        <f>IF('UT Cases'!W3347="","",'UT Cases'!W3347)</f>
        <v/>
      </c>
      <c r="R3346" s="56" t="str">
        <f>IF('UT Cases'!X3347="","",'UT Cases'!X3347)</f>
        <v/>
      </c>
      <c r="S3346" s="56" t="str">
        <f>IF('UT Cases'!Y3347="","",'UT Cases'!Y3347)</f>
        <v/>
      </c>
      <c r="T3346" s="56" t="str">
        <f>IF('UT Cases'!Z3347="","",'UT Cases'!Z3347)</f>
        <v/>
      </c>
      <c r="U3346" s="57" t="str">
        <f>IF('UT Cases'!AA3347="","",'UT Cases'!AA3347)</f>
        <v/>
      </c>
      <c r="V3346" s="57" t="str">
        <f>IF('UT Cases'!AB3347="","",'UT Cases'!AB3347)</f>
        <v/>
      </c>
      <c r="W3346" s="57" t="str">
        <f>IF('UT Cases'!AC3347="","",'UT Cases'!AC3347)</f>
        <v/>
      </c>
      <c r="X3346" s="57" t="str">
        <f>IF('UT Cases'!AD3347="","",'UT Cases'!AD3347)</f>
        <v/>
      </c>
      <c r="Y3346" s="57" t="str">
        <f>IF('UT Cases'!AE3347="","",'UT Cases'!AE3347)</f>
        <v/>
      </c>
      <c r="Z3346" s="56" t="str">
        <f>IF('UT Cases'!AF3347="","",'UT Cases'!AF3347)</f>
        <v/>
      </c>
      <c r="AA3346" s="56" t="str">
        <f>IF('UT Cases'!AG3347="","",'UT Cases'!AG3347)</f>
        <v/>
      </c>
      <c r="AB3346" s="56" t="str">
        <f>IF('UT Cases'!AH3347="","",'UT Cases'!AH3347)</f>
        <v/>
      </c>
      <c r="AC3346" s="56" t="str">
        <f>IF('UT Cases'!AI3347="","",'UT Cases'!AI3347)</f>
        <v/>
      </c>
      <c r="AD3346" s="56" t="str">
        <f>IF('UT Cases'!AJ3347="","",'UT Cases'!AJ3347)</f>
        <v/>
      </c>
    </row>
    <row r="3347" spans="2:30">
      <c r="B3347" s="54" t="str">
        <f>IF('UT Cases'!B3348="","",'UT Cases'!B3348)</f>
        <v/>
      </c>
      <c r="C3347" s="54" t="str">
        <f>IF('UT Cases'!C3348="","",'UT Cases'!C3348)</f>
        <v/>
      </c>
      <c r="D3347" s="54" t="str">
        <f>IF('UT Cases'!D3348="","",'UT Cases'!D3348)</f>
        <v/>
      </c>
      <c r="E3347" s="54" t="str">
        <f>IF('UT Cases'!H3348="","",'UT Cases'!H3348)</f>
        <v/>
      </c>
      <c r="F3347" s="55" t="str">
        <f>IF('UT Cases'!L3348="","",'UT Cases'!L3348)</f>
        <v/>
      </c>
      <c r="G3347" s="56" t="str">
        <f>IF('UT Cases'!M3348="","",'UT Cases'!M3348)</f>
        <v/>
      </c>
      <c r="H3347" s="56" t="str">
        <f>IF('UT Cases'!N3348="","",'UT Cases'!N3348)</f>
        <v/>
      </c>
      <c r="I3347" s="56" t="str">
        <f>IF('UT Cases'!O3348="","",'UT Cases'!O3348)</f>
        <v/>
      </c>
      <c r="J3347" s="56" t="str">
        <f>IF('UT Cases'!P3348="","",'UT Cases'!P3348)</f>
        <v/>
      </c>
      <c r="K3347" s="57" t="str">
        <f>IF('UT Cases'!Q3348="","",'UT Cases'!Q3348)</f>
        <v/>
      </c>
      <c r="L3347" s="57" t="str">
        <f>IF('UT Cases'!R3348="","",'UT Cases'!R3348)</f>
        <v/>
      </c>
      <c r="M3347" s="57" t="str">
        <f>IF('UT Cases'!S3348="","",'UT Cases'!S3348)</f>
        <v/>
      </c>
      <c r="N3347" s="57" t="str">
        <f>IF('UT Cases'!T3348="","",'UT Cases'!T3348)</f>
        <v/>
      </c>
      <c r="O3347" s="57" t="str">
        <f>IF('UT Cases'!U3348="","",'UT Cases'!U3348)</f>
        <v/>
      </c>
      <c r="P3347" s="56" t="str">
        <f>IF('UT Cases'!V3348="","",'UT Cases'!V3348)</f>
        <v/>
      </c>
      <c r="Q3347" s="56" t="str">
        <f>IF('UT Cases'!W3348="","",'UT Cases'!W3348)</f>
        <v/>
      </c>
      <c r="R3347" s="56" t="str">
        <f>IF('UT Cases'!X3348="","",'UT Cases'!X3348)</f>
        <v/>
      </c>
      <c r="S3347" s="56" t="str">
        <f>IF('UT Cases'!Y3348="","",'UT Cases'!Y3348)</f>
        <v/>
      </c>
      <c r="T3347" s="56" t="str">
        <f>IF('UT Cases'!Z3348="","",'UT Cases'!Z3348)</f>
        <v/>
      </c>
      <c r="U3347" s="57" t="str">
        <f>IF('UT Cases'!AA3348="","",'UT Cases'!AA3348)</f>
        <v/>
      </c>
      <c r="V3347" s="57" t="str">
        <f>IF('UT Cases'!AB3348="","",'UT Cases'!AB3348)</f>
        <v/>
      </c>
      <c r="W3347" s="57" t="str">
        <f>IF('UT Cases'!AC3348="","",'UT Cases'!AC3348)</f>
        <v/>
      </c>
      <c r="X3347" s="57" t="str">
        <f>IF('UT Cases'!AD3348="","",'UT Cases'!AD3348)</f>
        <v/>
      </c>
      <c r="Y3347" s="57" t="str">
        <f>IF('UT Cases'!AE3348="","",'UT Cases'!AE3348)</f>
        <v/>
      </c>
      <c r="Z3347" s="56" t="str">
        <f>IF('UT Cases'!AF3348="","",'UT Cases'!AF3348)</f>
        <v/>
      </c>
      <c r="AA3347" s="56" t="str">
        <f>IF('UT Cases'!AG3348="","",'UT Cases'!AG3348)</f>
        <v/>
      </c>
      <c r="AB3347" s="56" t="str">
        <f>IF('UT Cases'!AH3348="","",'UT Cases'!AH3348)</f>
        <v/>
      </c>
      <c r="AC3347" s="56" t="str">
        <f>IF('UT Cases'!AI3348="","",'UT Cases'!AI3348)</f>
        <v/>
      </c>
      <c r="AD3347" s="56" t="str">
        <f>IF('UT Cases'!AJ3348="","",'UT Cases'!AJ3348)</f>
        <v/>
      </c>
    </row>
    <row r="3348" spans="2:30">
      <c r="B3348" s="54" t="str">
        <f>IF('UT Cases'!B3349="","",'UT Cases'!B3349)</f>
        <v/>
      </c>
      <c r="C3348" s="54" t="str">
        <f>IF('UT Cases'!C3349="","",'UT Cases'!C3349)</f>
        <v/>
      </c>
      <c r="D3348" s="54" t="str">
        <f>IF('UT Cases'!D3349="","",'UT Cases'!D3349)</f>
        <v/>
      </c>
      <c r="E3348" s="54" t="str">
        <f>IF('UT Cases'!H3349="","",'UT Cases'!H3349)</f>
        <v/>
      </c>
      <c r="F3348" s="55" t="str">
        <f>IF('UT Cases'!L3349="","",'UT Cases'!L3349)</f>
        <v/>
      </c>
      <c r="G3348" s="56" t="str">
        <f>IF('UT Cases'!M3349="","",'UT Cases'!M3349)</f>
        <v/>
      </c>
      <c r="H3348" s="56" t="str">
        <f>IF('UT Cases'!N3349="","",'UT Cases'!N3349)</f>
        <v/>
      </c>
      <c r="I3348" s="56" t="str">
        <f>IF('UT Cases'!O3349="","",'UT Cases'!O3349)</f>
        <v/>
      </c>
      <c r="J3348" s="56" t="str">
        <f>IF('UT Cases'!P3349="","",'UT Cases'!P3349)</f>
        <v/>
      </c>
      <c r="K3348" s="57" t="str">
        <f>IF('UT Cases'!Q3349="","",'UT Cases'!Q3349)</f>
        <v/>
      </c>
      <c r="L3348" s="57" t="str">
        <f>IF('UT Cases'!R3349="","",'UT Cases'!R3349)</f>
        <v/>
      </c>
      <c r="M3348" s="57" t="str">
        <f>IF('UT Cases'!S3349="","",'UT Cases'!S3349)</f>
        <v/>
      </c>
      <c r="N3348" s="57" t="str">
        <f>IF('UT Cases'!T3349="","",'UT Cases'!T3349)</f>
        <v/>
      </c>
      <c r="O3348" s="57" t="str">
        <f>IF('UT Cases'!U3349="","",'UT Cases'!U3349)</f>
        <v/>
      </c>
      <c r="P3348" s="56" t="str">
        <f>IF('UT Cases'!V3349="","",'UT Cases'!V3349)</f>
        <v/>
      </c>
      <c r="Q3348" s="56" t="str">
        <f>IF('UT Cases'!W3349="","",'UT Cases'!W3349)</f>
        <v/>
      </c>
      <c r="R3348" s="56" t="str">
        <f>IF('UT Cases'!X3349="","",'UT Cases'!X3349)</f>
        <v/>
      </c>
      <c r="S3348" s="56" t="str">
        <f>IF('UT Cases'!Y3349="","",'UT Cases'!Y3349)</f>
        <v/>
      </c>
      <c r="T3348" s="56" t="str">
        <f>IF('UT Cases'!Z3349="","",'UT Cases'!Z3349)</f>
        <v/>
      </c>
      <c r="U3348" s="57" t="str">
        <f>IF('UT Cases'!AA3349="","",'UT Cases'!AA3349)</f>
        <v/>
      </c>
      <c r="V3348" s="57" t="str">
        <f>IF('UT Cases'!AB3349="","",'UT Cases'!AB3349)</f>
        <v/>
      </c>
      <c r="W3348" s="57" t="str">
        <f>IF('UT Cases'!AC3349="","",'UT Cases'!AC3349)</f>
        <v/>
      </c>
      <c r="X3348" s="57" t="str">
        <f>IF('UT Cases'!AD3349="","",'UT Cases'!AD3349)</f>
        <v/>
      </c>
      <c r="Y3348" s="57" t="str">
        <f>IF('UT Cases'!AE3349="","",'UT Cases'!AE3349)</f>
        <v/>
      </c>
      <c r="Z3348" s="56" t="str">
        <f>IF('UT Cases'!AF3349="","",'UT Cases'!AF3349)</f>
        <v/>
      </c>
      <c r="AA3348" s="56" t="str">
        <f>IF('UT Cases'!AG3349="","",'UT Cases'!AG3349)</f>
        <v/>
      </c>
      <c r="AB3348" s="56" t="str">
        <f>IF('UT Cases'!AH3349="","",'UT Cases'!AH3349)</f>
        <v/>
      </c>
      <c r="AC3348" s="56" t="str">
        <f>IF('UT Cases'!AI3349="","",'UT Cases'!AI3349)</f>
        <v/>
      </c>
      <c r="AD3348" s="56" t="str">
        <f>IF('UT Cases'!AJ3349="","",'UT Cases'!AJ3349)</f>
        <v/>
      </c>
    </row>
    <row r="3349" spans="2:30">
      <c r="B3349" s="54" t="str">
        <f>IF('UT Cases'!B3350="","",'UT Cases'!B3350)</f>
        <v/>
      </c>
      <c r="C3349" s="54" t="str">
        <f>IF('UT Cases'!C3350="","",'UT Cases'!C3350)</f>
        <v/>
      </c>
      <c r="D3349" s="54" t="str">
        <f>IF('UT Cases'!D3350="","",'UT Cases'!D3350)</f>
        <v/>
      </c>
      <c r="E3349" s="54" t="str">
        <f>IF('UT Cases'!H3350="","",'UT Cases'!H3350)</f>
        <v/>
      </c>
      <c r="F3349" s="55" t="str">
        <f>IF('UT Cases'!L3350="","",'UT Cases'!L3350)</f>
        <v/>
      </c>
      <c r="G3349" s="56" t="str">
        <f>IF('UT Cases'!M3350="","",'UT Cases'!M3350)</f>
        <v/>
      </c>
      <c r="H3349" s="56" t="str">
        <f>IF('UT Cases'!N3350="","",'UT Cases'!N3350)</f>
        <v/>
      </c>
      <c r="I3349" s="56" t="str">
        <f>IF('UT Cases'!O3350="","",'UT Cases'!O3350)</f>
        <v/>
      </c>
      <c r="J3349" s="56" t="str">
        <f>IF('UT Cases'!P3350="","",'UT Cases'!P3350)</f>
        <v/>
      </c>
      <c r="K3349" s="57" t="str">
        <f>IF('UT Cases'!Q3350="","",'UT Cases'!Q3350)</f>
        <v/>
      </c>
      <c r="L3349" s="57" t="str">
        <f>IF('UT Cases'!R3350="","",'UT Cases'!R3350)</f>
        <v/>
      </c>
      <c r="M3349" s="57" t="str">
        <f>IF('UT Cases'!S3350="","",'UT Cases'!S3350)</f>
        <v/>
      </c>
      <c r="N3349" s="57" t="str">
        <f>IF('UT Cases'!T3350="","",'UT Cases'!T3350)</f>
        <v/>
      </c>
      <c r="O3349" s="57" t="str">
        <f>IF('UT Cases'!U3350="","",'UT Cases'!U3350)</f>
        <v/>
      </c>
      <c r="P3349" s="56" t="str">
        <f>IF('UT Cases'!V3350="","",'UT Cases'!V3350)</f>
        <v/>
      </c>
      <c r="Q3349" s="56" t="str">
        <f>IF('UT Cases'!W3350="","",'UT Cases'!W3350)</f>
        <v/>
      </c>
      <c r="R3349" s="56" t="str">
        <f>IF('UT Cases'!X3350="","",'UT Cases'!X3350)</f>
        <v/>
      </c>
      <c r="S3349" s="56" t="str">
        <f>IF('UT Cases'!Y3350="","",'UT Cases'!Y3350)</f>
        <v/>
      </c>
      <c r="T3349" s="56" t="str">
        <f>IF('UT Cases'!Z3350="","",'UT Cases'!Z3350)</f>
        <v/>
      </c>
      <c r="U3349" s="57" t="str">
        <f>IF('UT Cases'!AA3350="","",'UT Cases'!AA3350)</f>
        <v/>
      </c>
      <c r="V3349" s="57" t="str">
        <f>IF('UT Cases'!AB3350="","",'UT Cases'!AB3350)</f>
        <v/>
      </c>
      <c r="W3349" s="57" t="str">
        <f>IF('UT Cases'!AC3350="","",'UT Cases'!AC3350)</f>
        <v/>
      </c>
      <c r="X3349" s="57" t="str">
        <f>IF('UT Cases'!AD3350="","",'UT Cases'!AD3350)</f>
        <v/>
      </c>
      <c r="Y3349" s="57" t="str">
        <f>IF('UT Cases'!AE3350="","",'UT Cases'!AE3350)</f>
        <v/>
      </c>
      <c r="Z3349" s="56" t="str">
        <f>IF('UT Cases'!AF3350="","",'UT Cases'!AF3350)</f>
        <v/>
      </c>
      <c r="AA3349" s="56" t="str">
        <f>IF('UT Cases'!AG3350="","",'UT Cases'!AG3350)</f>
        <v/>
      </c>
      <c r="AB3349" s="56" t="str">
        <f>IF('UT Cases'!AH3350="","",'UT Cases'!AH3350)</f>
        <v/>
      </c>
      <c r="AC3349" s="56" t="str">
        <f>IF('UT Cases'!AI3350="","",'UT Cases'!AI3350)</f>
        <v/>
      </c>
      <c r="AD3349" s="56" t="str">
        <f>IF('UT Cases'!AJ3350="","",'UT Cases'!AJ3350)</f>
        <v/>
      </c>
    </row>
    <row r="3350" spans="2:30">
      <c r="B3350" s="54" t="str">
        <f>IF('UT Cases'!B3351="","",'UT Cases'!B3351)</f>
        <v/>
      </c>
      <c r="C3350" s="54" t="str">
        <f>IF('UT Cases'!C3351="","",'UT Cases'!C3351)</f>
        <v/>
      </c>
      <c r="D3350" s="54" t="str">
        <f>IF('UT Cases'!D3351="","",'UT Cases'!D3351)</f>
        <v/>
      </c>
      <c r="E3350" s="54" t="str">
        <f>IF('UT Cases'!H3351="","",'UT Cases'!H3351)</f>
        <v/>
      </c>
      <c r="F3350" s="55" t="str">
        <f>IF('UT Cases'!L3351="","",'UT Cases'!L3351)</f>
        <v/>
      </c>
      <c r="G3350" s="56" t="str">
        <f>IF('UT Cases'!M3351="","",'UT Cases'!M3351)</f>
        <v/>
      </c>
      <c r="H3350" s="56" t="str">
        <f>IF('UT Cases'!N3351="","",'UT Cases'!N3351)</f>
        <v/>
      </c>
      <c r="I3350" s="56" t="str">
        <f>IF('UT Cases'!O3351="","",'UT Cases'!O3351)</f>
        <v/>
      </c>
      <c r="J3350" s="56" t="str">
        <f>IF('UT Cases'!P3351="","",'UT Cases'!P3351)</f>
        <v/>
      </c>
      <c r="K3350" s="57" t="str">
        <f>IF('UT Cases'!Q3351="","",'UT Cases'!Q3351)</f>
        <v/>
      </c>
      <c r="L3350" s="57" t="str">
        <f>IF('UT Cases'!R3351="","",'UT Cases'!R3351)</f>
        <v/>
      </c>
      <c r="M3350" s="57" t="str">
        <f>IF('UT Cases'!S3351="","",'UT Cases'!S3351)</f>
        <v/>
      </c>
      <c r="N3350" s="57" t="str">
        <f>IF('UT Cases'!T3351="","",'UT Cases'!T3351)</f>
        <v/>
      </c>
      <c r="O3350" s="57" t="str">
        <f>IF('UT Cases'!U3351="","",'UT Cases'!U3351)</f>
        <v/>
      </c>
      <c r="P3350" s="56" t="str">
        <f>IF('UT Cases'!V3351="","",'UT Cases'!V3351)</f>
        <v/>
      </c>
      <c r="Q3350" s="56" t="str">
        <f>IF('UT Cases'!W3351="","",'UT Cases'!W3351)</f>
        <v/>
      </c>
      <c r="R3350" s="56" t="str">
        <f>IF('UT Cases'!X3351="","",'UT Cases'!X3351)</f>
        <v/>
      </c>
      <c r="S3350" s="56" t="str">
        <f>IF('UT Cases'!Y3351="","",'UT Cases'!Y3351)</f>
        <v/>
      </c>
      <c r="T3350" s="56" t="str">
        <f>IF('UT Cases'!Z3351="","",'UT Cases'!Z3351)</f>
        <v/>
      </c>
      <c r="U3350" s="57" t="str">
        <f>IF('UT Cases'!AA3351="","",'UT Cases'!AA3351)</f>
        <v/>
      </c>
      <c r="V3350" s="57" t="str">
        <f>IF('UT Cases'!AB3351="","",'UT Cases'!AB3351)</f>
        <v/>
      </c>
      <c r="W3350" s="57" t="str">
        <f>IF('UT Cases'!AC3351="","",'UT Cases'!AC3351)</f>
        <v/>
      </c>
      <c r="X3350" s="57" t="str">
        <f>IF('UT Cases'!AD3351="","",'UT Cases'!AD3351)</f>
        <v/>
      </c>
      <c r="Y3350" s="57" t="str">
        <f>IF('UT Cases'!AE3351="","",'UT Cases'!AE3351)</f>
        <v/>
      </c>
      <c r="Z3350" s="56" t="str">
        <f>IF('UT Cases'!AF3351="","",'UT Cases'!AF3351)</f>
        <v/>
      </c>
      <c r="AA3350" s="56" t="str">
        <f>IF('UT Cases'!AG3351="","",'UT Cases'!AG3351)</f>
        <v/>
      </c>
      <c r="AB3350" s="56" t="str">
        <f>IF('UT Cases'!AH3351="","",'UT Cases'!AH3351)</f>
        <v/>
      </c>
      <c r="AC3350" s="56" t="str">
        <f>IF('UT Cases'!AI3351="","",'UT Cases'!AI3351)</f>
        <v/>
      </c>
      <c r="AD3350" s="56" t="str">
        <f>IF('UT Cases'!AJ3351="","",'UT Cases'!AJ3351)</f>
        <v/>
      </c>
    </row>
    <row r="3351" spans="2:30">
      <c r="B3351" s="54" t="str">
        <f>IF('UT Cases'!B3352="","",'UT Cases'!B3352)</f>
        <v/>
      </c>
      <c r="C3351" s="54" t="str">
        <f>IF('UT Cases'!C3352="","",'UT Cases'!C3352)</f>
        <v/>
      </c>
      <c r="D3351" s="54" t="str">
        <f>IF('UT Cases'!D3352="","",'UT Cases'!D3352)</f>
        <v/>
      </c>
      <c r="E3351" s="54" t="str">
        <f>IF('UT Cases'!H3352="","",'UT Cases'!H3352)</f>
        <v/>
      </c>
      <c r="F3351" s="55" t="str">
        <f>IF('UT Cases'!L3352="","",'UT Cases'!L3352)</f>
        <v/>
      </c>
      <c r="G3351" s="56" t="str">
        <f>IF('UT Cases'!M3352="","",'UT Cases'!M3352)</f>
        <v/>
      </c>
      <c r="H3351" s="56" t="str">
        <f>IF('UT Cases'!N3352="","",'UT Cases'!N3352)</f>
        <v/>
      </c>
      <c r="I3351" s="56" t="str">
        <f>IF('UT Cases'!O3352="","",'UT Cases'!O3352)</f>
        <v/>
      </c>
      <c r="J3351" s="56" t="str">
        <f>IF('UT Cases'!P3352="","",'UT Cases'!P3352)</f>
        <v/>
      </c>
      <c r="K3351" s="57" t="str">
        <f>IF('UT Cases'!Q3352="","",'UT Cases'!Q3352)</f>
        <v/>
      </c>
      <c r="L3351" s="57" t="str">
        <f>IF('UT Cases'!R3352="","",'UT Cases'!R3352)</f>
        <v/>
      </c>
      <c r="M3351" s="57" t="str">
        <f>IF('UT Cases'!S3352="","",'UT Cases'!S3352)</f>
        <v/>
      </c>
      <c r="N3351" s="57" t="str">
        <f>IF('UT Cases'!T3352="","",'UT Cases'!T3352)</f>
        <v/>
      </c>
      <c r="O3351" s="57" t="str">
        <f>IF('UT Cases'!U3352="","",'UT Cases'!U3352)</f>
        <v/>
      </c>
      <c r="P3351" s="56" t="str">
        <f>IF('UT Cases'!V3352="","",'UT Cases'!V3352)</f>
        <v/>
      </c>
      <c r="Q3351" s="56" t="str">
        <f>IF('UT Cases'!W3352="","",'UT Cases'!W3352)</f>
        <v/>
      </c>
      <c r="R3351" s="56" t="str">
        <f>IF('UT Cases'!X3352="","",'UT Cases'!X3352)</f>
        <v/>
      </c>
      <c r="S3351" s="56" t="str">
        <f>IF('UT Cases'!Y3352="","",'UT Cases'!Y3352)</f>
        <v/>
      </c>
      <c r="T3351" s="56" t="str">
        <f>IF('UT Cases'!Z3352="","",'UT Cases'!Z3352)</f>
        <v/>
      </c>
      <c r="U3351" s="57" t="str">
        <f>IF('UT Cases'!AA3352="","",'UT Cases'!AA3352)</f>
        <v/>
      </c>
      <c r="V3351" s="57" t="str">
        <f>IF('UT Cases'!AB3352="","",'UT Cases'!AB3352)</f>
        <v/>
      </c>
      <c r="W3351" s="57" t="str">
        <f>IF('UT Cases'!AC3352="","",'UT Cases'!AC3352)</f>
        <v/>
      </c>
      <c r="X3351" s="57" t="str">
        <f>IF('UT Cases'!AD3352="","",'UT Cases'!AD3352)</f>
        <v/>
      </c>
      <c r="Y3351" s="57" t="str">
        <f>IF('UT Cases'!AE3352="","",'UT Cases'!AE3352)</f>
        <v/>
      </c>
      <c r="Z3351" s="56" t="str">
        <f>IF('UT Cases'!AF3352="","",'UT Cases'!AF3352)</f>
        <v/>
      </c>
      <c r="AA3351" s="56" t="str">
        <f>IF('UT Cases'!AG3352="","",'UT Cases'!AG3352)</f>
        <v/>
      </c>
      <c r="AB3351" s="56" t="str">
        <f>IF('UT Cases'!AH3352="","",'UT Cases'!AH3352)</f>
        <v/>
      </c>
      <c r="AC3351" s="56" t="str">
        <f>IF('UT Cases'!AI3352="","",'UT Cases'!AI3352)</f>
        <v/>
      </c>
      <c r="AD3351" s="56" t="str">
        <f>IF('UT Cases'!AJ3352="","",'UT Cases'!AJ3352)</f>
        <v/>
      </c>
    </row>
    <row r="3352" spans="2:30">
      <c r="B3352" s="54" t="str">
        <f>IF('UT Cases'!B3353="","",'UT Cases'!B3353)</f>
        <v/>
      </c>
      <c r="C3352" s="54" t="str">
        <f>IF('UT Cases'!C3353="","",'UT Cases'!C3353)</f>
        <v/>
      </c>
      <c r="D3352" s="54" t="str">
        <f>IF('UT Cases'!D3353="","",'UT Cases'!D3353)</f>
        <v/>
      </c>
      <c r="E3352" s="54" t="str">
        <f>IF('UT Cases'!H3353="","",'UT Cases'!H3353)</f>
        <v/>
      </c>
      <c r="F3352" s="55" t="str">
        <f>IF('UT Cases'!L3353="","",'UT Cases'!L3353)</f>
        <v/>
      </c>
      <c r="G3352" s="56" t="str">
        <f>IF('UT Cases'!M3353="","",'UT Cases'!M3353)</f>
        <v/>
      </c>
      <c r="H3352" s="56" t="str">
        <f>IF('UT Cases'!N3353="","",'UT Cases'!N3353)</f>
        <v/>
      </c>
      <c r="I3352" s="56" t="str">
        <f>IF('UT Cases'!O3353="","",'UT Cases'!O3353)</f>
        <v/>
      </c>
      <c r="J3352" s="56" t="str">
        <f>IF('UT Cases'!P3353="","",'UT Cases'!P3353)</f>
        <v/>
      </c>
      <c r="K3352" s="57" t="str">
        <f>IF('UT Cases'!Q3353="","",'UT Cases'!Q3353)</f>
        <v/>
      </c>
      <c r="L3352" s="57" t="str">
        <f>IF('UT Cases'!R3353="","",'UT Cases'!R3353)</f>
        <v/>
      </c>
      <c r="M3352" s="57" t="str">
        <f>IF('UT Cases'!S3353="","",'UT Cases'!S3353)</f>
        <v/>
      </c>
      <c r="N3352" s="57" t="str">
        <f>IF('UT Cases'!T3353="","",'UT Cases'!T3353)</f>
        <v/>
      </c>
      <c r="O3352" s="57" t="str">
        <f>IF('UT Cases'!U3353="","",'UT Cases'!U3353)</f>
        <v/>
      </c>
      <c r="P3352" s="56" t="str">
        <f>IF('UT Cases'!V3353="","",'UT Cases'!V3353)</f>
        <v/>
      </c>
      <c r="Q3352" s="56" t="str">
        <f>IF('UT Cases'!W3353="","",'UT Cases'!W3353)</f>
        <v/>
      </c>
      <c r="R3352" s="56" t="str">
        <f>IF('UT Cases'!X3353="","",'UT Cases'!X3353)</f>
        <v/>
      </c>
      <c r="S3352" s="56" t="str">
        <f>IF('UT Cases'!Y3353="","",'UT Cases'!Y3353)</f>
        <v/>
      </c>
      <c r="T3352" s="56" t="str">
        <f>IF('UT Cases'!Z3353="","",'UT Cases'!Z3353)</f>
        <v/>
      </c>
      <c r="U3352" s="57" t="str">
        <f>IF('UT Cases'!AA3353="","",'UT Cases'!AA3353)</f>
        <v/>
      </c>
      <c r="V3352" s="57" t="str">
        <f>IF('UT Cases'!AB3353="","",'UT Cases'!AB3353)</f>
        <v/>
      </c>
      <c r="W3352" s="57" t="str">
        <f>IF('UT Cases'!AC3353="","",'UT Cases'!AC3353)</f>
        <v/>
      </c>
      <c r="X3352" s="57" t="str">
        <f>IF('UT Cases'!AD3353="","",'UT Cases'!AD3353)</f>
        <v/>
      </c>
      <c r="Y3352" s="57" t="str">
        <f>IF('UT Cases'!AE3353="","",'UT Cases'!AE3353)</f>
        <v/>
      </c>
      <c r="Z3352" s="56" t="str">
        <f>IF('UT Cases'!AF3353="","",'UT Cases'!AF3353)</f>
        <v/>
      </c>
      <c r="AA3352" s="56" t="str">
        <f>IF('UT Cases'!AG3353="","",'UT Cases'!AG3353)</f>
        <v/>
      </c>
      <c r="AB3352" s="56" t="str">
        <f>IF('UT Cases'!AH3353="","",'UT Cases'!AH3353)</f>
        <v/>
      </c>
      <c r="AC3352" s="56" t="str">
        <f>IF('UT Cases'!AI3353="","",'UT Cases'!AI3353)</f>
        <v/>
      </c>
      <c r="AD3352" s="56" t="str">
        <f>IF('UT Cases'!AJ3353="","",'UT Cases'!AJ3353)</f>
        <v/>
      </c>
    </row>
    <row r="3353" spans="2:30">
      <c r="B3353" s="54" t="str">
        <f>IF('UT Cases'!B3354="","",'UT Cases'!B3354)</f>
        <v/>
      </c>
      <c r="C3353" s="54" t="str">
        <f>IF('UT Cases'!C3354="","",'UT Cases'!C3354)</f>
        <v/>
      </c>
      <c r="D3353" s="54" t="str">
        <f>IF('UT Cases'!D3354="","",'UT Cases'!D3354)</f>
        <v/>
      </c>
      <c r="E3353" s="54" t="str">
        <f>IF('UT Cases'!H3354="","",'UT Cases'!H3354)</f>
        <v/>
      </c>
      <c r="F3353" s="55" t="str">
        <f>IF('UT Cases'!L3354="","",'UT Cases'!L3354)</f>
        <v/>
      </c>
      <c r="G3353" s="56" t="str">
        <f>IF('UT Cases'!M3354="","",'UT Cases'!M3354)</f>
        <v/>
      </c>
      <c r="H3353" s="56" t="str">
        <f>IF('UT Cases'!N3354="","",'UT Cases'!N3354)</f>
        <v/>
      </c>
      <c r="I3353" s="56" t="str">
        <f>IF('UT Cases'!O3354="","",'UT Cases'!O3354)</f>
        <v/>
      </c>
      <c r="J3353" s="56" t="str">
        <f>IF('UT Cases'!P3354="","",'UT Cases'!P3354)</f>
        <v/>
      </c>
      <c r="K3353" s="57" t="str">
        <f>IF('UT Cases'!Q3354="","",'UT Cases'!Q3354)</f>
        <v/>
      </c>
      <c r="L3353" s="57" t="str">
        <f>IF('UT Cases'!R3354="","",'UT Cases'!R3354)</f>
        <v/>
      </c>
      <c r="M3353" s="57" t="str">
        <f>IF('UT Cases'!S3354="","",'UT Cases'!S3354)</f>
        <v/>
      </c>
      <c r="N3353" s="57" t="str">
        <f>IF('UT Cases'!T3354="","",'UT Cases'!T3354)</f>
        <v/>
      </c>
      <c r="O3353" s="57" t="str">
        <f>IF('UT Cases'!U3354="","",'UT Cases'!U3354)</f>
        <v/>
      </c>
      <c r="P3353" s="56" t="str">
        <f>IF('UT Cases'!V3354="","",'UT Cases'!V3354)</f>
        <v/>
      </c>
      <c r="Q3353" s="56" t="str">
        <f>IF('UT Cases'!W3354="","",'UT Cases'!W3354)</f>
        <v/>
      </c>
      <c r="R3353" s="56" t="str">
        <f>IF('UT Cases'!X3354="","",'UT Cases'!X3354)</f>
        <v/>
      </c>
      <c r="S3353" s="56" t="str">
        <f>IF('UT Cases'!Y3354="","",'UT Cases'!Y3354)</f>
        <v/>
      </c>
      <c r="T3353" s="56" t="str">
        <f>IF('UT Cases'!Z3354="","",'UT Cases'!Z3354)</f>
        <v/>
      </c>
      <c r="U3353" s="57" t="str">
        <f>IF('UT Cases'!AA3354="","",'UT Cases'!AA3354)</f>
        <v/>
      </c>
      <c r="V3353" s="57" t="str">
        <f>IF('UT Cases'!AB3354="","",'UT Cases'!AB3354)</f>
        <v/>
      </c>
      <c r="W3353" s="57" t="str">
        <f>IF('UT Cases'!AC3354="","",'UT Cases'!AC3354)</f>
        <v/>
      </c>
      <c r="X3353" s="57" t="str">
        <f>IF('UT Cases'!AD3354="","",'UT Cases'!AD3354)</f>
        <v/>
      </c>
      <c r="Y3353" s="57" t="str">
        <f>IF('UT Cases'!AE3354="","",'UT Cases'!AE3354)</f>
        <v/>
      </c>
      <c r="Z3353" s="56" t="str">
        <f>IF('UT Cases'!AF3354="","",'UT Cases'!AF3354)</f>
        <v/>
      </c>
      <c r="AA3353" s="56" t="str">
        <f>IF('UT Cases'!AG3354="","",'UT Cases'!AG3354)</f>
        <v/>
      </c>
      <c r="AB3353" s="56" t="str">
        <f>IF('UT Cases'!AH3354="","",'UT Cases'!AH3354)</f>
        <v/>
      </c>
      <c r="AC3353" s="56" t="str">
        <f>IF('UT Cases'!AI3354="","",'UT Cases'!AI3354)</f>
        <v/>
      </c>
      <c r="AD3353" s="56" t="str">
        <f>IF('UT Cases'!AJ3354="","",'UT Cases'!AJ3354)</f>
        <v/>
      </c>
    </row>
    <row r="3354" spans="2:30">
      <c r="B3354" s="54" t="str">
        <f>IF('UT Cases'!B3355="","",'UT Cases'!B3355)</f>
        <v/>
      </c>
      <c r="C3354" s="54" t="str">
        <f>IF('UT Cases'!C3355="","",'UT Cases'!C3355)</f>
        <v/>
      </c>
      <c r="D3354" s="54" t="str">
        <f>IF('UT Cases'!D3355="","",'UT Cases'!D3355)</f>
        <v/>
      </c>
      <c r="E3354" s="54" t="str">
        <f>IF('UT Cases'!H3355="","",'UT Cases'!H3355)</f>
        <v/>
      </c>
      <c r="F3354" s="55" t="str">
        <f>IF('UT Cases'!L3355="","",'UT Cases'!L3355)</f>
        <v/>
      </c>
      <c r="G3354" s="56" t="str">
        <f>IF('UT Cases'!M3355="","",'UT Cases'!M3355)</f>
        <v/>
      </c>
      <c r="H3354" s="56" t="str">
        <f>IF('UT Cases'!N3355="","",'UT Cases'!N3355)</f>
        <v/>
      </c>
      <c r="I3354" s="56" t="str">
        <f>IF('UT Cases'!O3355="","",'UT Cases'!O3355)</f>
        <v/>
      </c>
      <c r="J3354" s="56" t="str">
        <f>IF('UT Cases'!P3355="","",'UT Cases'!P3355)</f>
        <v/>
      </c>
      <c r="K3354" s="57" t="str">
        <f>IF('UT Cases'!Q3355="","",'UT Cases'!Q3355)</f>
        <v/>
      </c>
      <c r="L3354" s="57" t="str">
        <f>IF('UT Cases'!R3355="","",'UT Cases'!R3355)</f>
        <v/>
      </c>
      <c r="M3354" s="57" t="str">
        <f>IF('UT Cases'!S3355="","",'UT Cases'!S3355)</f>
        <v/>
      </c>
      <c r="N3354" s="57" t="str">
        <f>IF('UT Cases'!T3355="","",'UT Cases'!T3355)</f>
        <v/>
      </c>
      <c r="O3354" s="57" t="str">
        <f>IF('UT Cases'!U3355="","",'UT Cases'!U3355)</f>
        <v/>
      </c>
      <c r="P3354" s="56" t="str">
        <f>IF('UT Cases'!V3355="","",'UT Cases'!V3355)</f>
        <v/>
      </c>
      <c r="Q3354" s="56" t="str">
        <f>IF('UT Cases'!W3355="","",'UT Cases'!W3355)</f>
        <v/>
      </c>
      <c r="R3354" s="56" t="str">
        <f>IF('UT Cases'!X3355="","",'UT Cases'!X3355)</f>
        <v/>
      </c>
      <c r="S3354" s="56" t="str">
        <f>IF('UT Cases'!Y3355="","",'UT Cases'!Y3355)</f>
        <v/>
      </c>
      <c r="T3354" s="56" t="str">
        <f>IF('UT Cases'!Z3355="","",'UT Cases'!Z3355)</f>
        <v/>
      </c>
      <c r="U3354" s="57" t="str">
        <f>IF('UT Cases'!AA3355="","",'UT Cases'!AA3355)</f>
        <v/>
      </c>
      <c r="V3354" s="57" t="str">
        <f>IF('UT Cases'!AB3355="","",'UT Cases'!AB3355)</f>
        <v/>
      </c>
      <c r="W3354" s="57" t="str">
        <f>IF('UT Cases'!AC3355="","",'UT Cases'!AC3355)</f>
        <v/>
      </c>
      <c r="X3354" s="57" t="str">
        <f>IF('UT Cases'!AD3355="","",'UT Cases'!AD3355)</f>
        <v/>
      </c>
      <c r="Y3354" s="57" t="str">
        <f>IF('UT Cases'!AE3355="","",'UT Cases'!AE3355)</f>
        <v/>
      </c>
      <c r="Z3354" s="56" t="str">
        <f>IF('UT Cases'!AF3355="","",'UT Cases'!AF3355)</f>
        <v/>
      </c>
      <c r="AA3354" s="56" t="str">
        <f>IF('UT Cases'!AG3355="","",'UT Cases'!AG3355)</f>
        <v/>
      </c>
      <c r="AB3354" s="56" t="str">
        <f>IF('UT Cases'!AH3355="","",'UT Cases'!AH3355)</f>
        <v/>
      </c>
      <c r="AC3354" s="56" t="str">
        <f>IF('UT Cases'!AI3355="","",'UT Cases'!AI3355)</f>
        <v/>
      </c>
      <c r="AD3354" s="56" t="str">
        <f>IF('UT Cases'!AJ3355="","",'UT Cases'!AJ3355)</f>
        <v/>
      </c>
    </row>
    <row r="3355" spans="2:30">
      <c r="B3355" s="54" t="str">
        <f>IF('UT Cases'!B3356="","",'UT Cases'!B3356)</f>
        <v/>
      </c>
      <c r="C3355" s="54" t="str">
        <f>IF('UT Cases'!C3356="","",'UT Cases'!C3356)</f>
        <v/>
      </c>
      <c r="D3355" s="54" t="str">
        <f>IF('UT Cases'!D3356="","",'UT Cases'!D3356)</f>
        <v/>
      </c>
      <c r="E3355" s="54" t="str">
        <f>IF('UT Cases'!H3356="","",'UT Cases'!H3356)</f>
        <v/>
      </c>
      <c r="F3355" s="55" t="str">
        <f>IF('UT Cases'!L3356="","",'UT Cases'!L3356)</f>
        <v/>
      </c>
      <c r="G3355" s="56" t="str">
        <f>IF('UT Cases'!M3356="","",'UT Cases'!M3356)</f>
        <v/>
      </c>
      <c r="H3355" s="56" t="str">
        <f>IF('UT Cases'!N3356="","",'UT Cases'!N3356)</f>
        <v/>
      </c>
      <c r="I3355" s="56" t="str">
        <f>IF('UT Cases'!O3356="","",'UT Cases'!O3356)</f>
        <v/>
      </c>
      <c r="J3355" s="56" t="str">
        <f>IF('UT Cases'!P3356="","",'UT Cases'!P3356)</f>
        <v/>
      </c>
      <c r="K3355" s="57" t="str">
        <f>IF('UT Cases'!Q3356="","",'UT Cases'!Q3356)</f>
        <v/>
      </c>
      <c r="L3355" s="57" t="str">
        <f>IF('UT Cases'!R3356="","",'UT Cases'!R3356)</f>
        <v/>
      </c>
      <c r="M3355" s="57" t="str">
        <f>IF('UT Cases'!S3356="","",'UT Cases'!S3356)</f>
        <v/>
      </c>
      <c r="N3355" s="57" t="str">
        <f>IF('UT Cases'!T3356="","",'UT Cases'!T3356)</f>
        <v/>
      </c>
      <c r="O3355" s="57" t="str">
        <f>IF('UT Cases'!U3356="","",'UT Cases'!U3356)</f>
        <v/>
      </c>
      <c r="P3355" s="56" t="str">
        <f>IF('UT Cases'!V3356="","",'UT Cases'!V3356)</f>
        <v/>
      </c>
      <c r="Q3355" s="56" t="str">
        <f>IF('UT Cases'!W3356="","",'UT Cases'!W3356)</f>
        <v/>
      </c>
      <c r="R3355" s="56" t="str">
        <f>IF('UT Cases'!X3356="","",'UT Cases'!X3356)</f>
        <v/>
      </c>
      <c r="S3355" s="56" t="str">
        <f>IF('UT Cases'!Y3356="","",'UT Cases'!Y3356)</f>
        <v/>
      </c>
      <c r="T3355" s="56" t="str">
        <f>IF('UT Cases'!Z3356="","",'UT Cases'!Z3356)</f>
        <v/>
      </c>
      <c r="U3355" s="57" t="str">
        <f>IF('UT Cases'!AA3356="","",'UT Cases'!AA3356)</f>
        <v/>
      </c>
      <c r="V3355" s="57" t="str">
        <f>IF('UT Cases'!AB3356="","",'UT Cases'!AB3356)</f>
        <v/>
      </c>
      <c r="W3355" s="57" t="str">
        <f>IF('UT Cases'!AC3356="","",'UT Cases'!AC3356)</f>
        <v/>
      </c>
      <c r="X3355" s="57" t="str">
        <f>IF('UT Cases'!AD3356="","",'UT Cases'!AD3356)</f>
        <v/>
      </c>
      <c r="Y3355" s="57" t="str">
        <f>IF('UT Cases'!AE3356="","",'UT Cases'!AE3356)</f>
        <v/>
      </c>
      <c r="Z3355" s="56" t="str">
        <f>IF('UT Cases'!AF3356="","",'UT Cases'!AF3356)</f>
        <v/>
      </c>
      <c r="AA3355" s="56" t="str">
        <f>IF('UT Cases'!AG3356="","",'UT Cases'!AG3356)</f>
        <v/>
      </c>
      <c r="AB3355" s="56" t="str">
        <f>IF('UT Cases'!AH3356="","",'UT Cases'!AH3356)</f>
        <v/>
      </c>
      <c r="AC3355" s="56" t="str">
        <f>IF('UT Cases'!AI3356="","",'UT Cases'!AI3356)</f>
        <v/>
      </c>
      <c r="AD3355" s="56" t="str">
        <f>IF('UT Cases'!AJ3356="","",'UT Cases'!AJ3356)</f>
        <v/>
      </c>
    </row>
    <row r="3356" spans="2:30">
      <c r="B3356" s="54" t="str">
        <f>IF('UT Cases'!B3357="","",'UT Cases'!B3357)</f>
        <v/>
      </c>
      <c r="C3356" s="54" t="str">
        <f>IF('UT Cases'!C3357="","",'UT Cases'!C3357)</f>
        <v/>
      </c>
      <c r="D3356" s="54" t="str">
        <f>IF('UT Cases'!D3357="","",'UT Cases'!D3357)</f>
        <v/>
      </c>
      <c r="E3356" s="54" t="str">
        <f>IF('UT Cases'!H3357="","",'UT Cases'!H3357)</f>
        <v/>
      </c>
      <c r="F3356" s="55" t="str">
        <f>IF('UT Cases'!L3357="","",'UT Cases'!L3357)</f>
        <v/>
      </c>
      <c r="G3356" s="56" t="str">
        <f>IF('UT Cases'!M3357="","",'UT Cases'!M3357)</f>
        <v/>
      </c>
      <c r="H3356" s="56" t="str">
        <f>IF('UT Cases'!N3357="","",'UT Cases'!N3357)</f>
        <v/>
      </c>
      <c r="I3356" s="56" t="str">
        <f>IF('UT Cases'!O3357="","",'UT Cases'!O3357)</f>
        <v/>
      </c>
      <c r="J3356" s="56" t="str">
        <f>IF('UT Cases'!P3357="","",'UT Cases'!P3357)</f>
        <v/>
      </c>
      <c r="K3356" s="57" t="str">
        <f>IF('UT Cases'!Q3357="","",'UT Cases'!Q3357)</f>
        <v/>
      </c>
      <c r="L3356" s="57" t="str">
        <f>IF('UT Cases'!R3357="","",'UT Cases'!R3357)</f>
        <v/>
      </c>
      <c r="M3356" s="57" t="str">
        <f>IF('UT Cases'!S3357="","",'UT Cases'!S3357)</f>
        <v/>
      </c>
      <c r="N3356" s="57" t="str">
        <f>IF('UT Cases'!T3357="","",'UT Cases'!T3357)</f>
        <v/>
      </c>
      <c r="O3356" s="57" t="str">
        <f>IF('UT Cases'!U3357="","",'UT Cases'!U3357)</f>
        <v/>
      </c>
      <c r="P3356" s="56" t="str">
        <f>IF('UT Cases'!V3357="","",'UT Cases'!V3357)</f>
        <v/>
      </c>
      <c r="Q3356" s="56" t="str">
        <f>IF('UT Cases'!W3357="","",'UT Cases'!W3357)</f>
        <v/>
      </c>
      <c r="R3356" s="56" t="str">
        <f>IF('UT Cases'!X3357="","",'UT Cases'!X3357)</f>
        <v/>
      </c>
      <c r="S3356" s="56" t="str">
        <f>IF('UT Cases'!Y3357="","",'UT Cases'!Y3357)</f>
        <v/>
      </c>
      <c r="T3356" s="56" t="str">
        <f>IF('UT Cases'!Z3357="","",'UT Cases'!Z3357)</f>
        <v/>
      </c>
      <c r="U3356" s="57" t="str">
        <f>IF('UT Cases'!AA3357="","",'UT Cases'!AA3357)</f>
        <v/>
      </c>
      <c r="V3356" s="57" t="str">
        <f>IF('UT Cases'!AB3357="","",'UT Cases'!AB3357)</f>
        <v/>
      </c>
      <c r="W3356" s="57" t="str">
        <f>IF('UT Cases'!AC3357="","",'UT Cases'!AC3357)</f>
        <v/>
      </c>
      <c r="X3356" s="57" t="str">
        <f>IF('UT Cases'!AD3357="","",'UT Cases'!AD3357)</f>
        <v/>
      </c>
      <c r="Y3356" s="57" t="str">
        <f>IF('UT Cases'!AE3357="","",'UT Cases'!AE3357)</f>
        <v/>
      </c>
      <c r="Z3356" s="56" t="str">
        <f>IF('UT Cases'!AF3357="","",'UT Cases'!AF3357)</f>
        <v/>
      </c>
      <c r="AA3356" s="56" t="str">
        <f>IF('UT Cases'!AG3357="","",'UT Cases'!AG3357)</f>
        <v/>
      </c>
      <c r="AB3356" s="56" t="str">
        <f>IF('UT Cases'!AH3357="","",'UT Cases'!AH3357)</f>
        <v/>
      </c>
      <c r="AC3356" s="56" t="str">
        <f>IF('UT Cases'!AI3357="","",'UT Cases'!AI3357)</f>
        <v/>
      </c>
      <c r="AD3356" s="56" t="str">
        <f>IF('UT Cases'!AJ3357="","",'UT Cases'!AJ3357)</f>
        <v/>
      </c>
    </row>
    <row r="3357" spans="2:30">
      <c r="B3357" s="54" t="str">
        <f>IF('UT Cases'!B3358="","",'UT Cases'!B3358)</f>
        <v/>
      </c>
      <c r="C3357" s="54" t="str">
        <f>IF('UT Cases'!C3358="","",'UT Cases'!C3358)</f>
        <v/>
      </c>
      <c r="D3357" s="54" t="str">
        <f>IF('UT Cases'!D3358="","",'UT Cases'!D3358)</f>
        <v/>
      </c>
      <c r="E3357" s="54" t="str">
        <f>IF('UT Cases'!H3358="","",'UT Cases'!H3358)</f>
        <v/>
      </c>
      <c r="F3357" s="55" t="str">
        <f>IF('UT Cases'!L3358="","",'UT Cases'!L3358)</f>
        <v/>
      </c>
      <c r="G3357" s="56" t="str">
        <f>IF('UT Cases'!M3358="","",'UT Cases'!M3358)</f>
        <v/>
      </c>
      <c r="H3357" s="56" t="str">
        <f>IF('UT Cases'!N3358="","",'UT Cases'!N3358)</f>
        <v/>
      </c>
      <c r="I3357" s="56" t="str">
        <f>IF('UT Cases'!O3358="","",'UT Cases'!O3358)</f>
        <v/>
      </c>
      <c r="J3357" s="56" t="str">
        <f>IF('UT Cases'!P3358="","",'UT Cases'!P3358)</f>
        <v/>
      </c>
      <c r="K3357" s="57" t="str">
        <f>IF('UT Cases'!Q3358="","",'UT Cases'!Q3358)</f>
        <v/>
      </c>
      <c r="L3357" s="57" t="str">
        <f>IF('UT Cases'!R3358="","",'UT Cases'!R3358)</f>
        <v/>
      </c>
      <c r="M3357" s="57" t="str">
        <f>IF('UT Cases'!S3358="","",'UT Cases'!S3358)</f>
        <v/>
      </c>
      <c r="N3357" s="57" t="str">
        <f>IF('UT Cases'!T3358="","",'UT Cases'!T3358)</f>
        <v/>
      </c>
      <c r="O3357" s="57" t="str">
        <f>IF('UT Cases'!U3358="","",'UT Cases'!U3358)</f>
        <v/>
      </c>
      <c r="P3357" s="56" t="str">
        <f>IF('UT Cases'!V3358="","",'UT Cases'!V3358)</f>
        <v/>
      </c>
      <c r="Q3357" s="56" t="str">
        <f>IF('UT Cases'!W3358="","",'UT Cases'!W3358)</f>
        <v/>
      </c>
      <c r="R3357" s="56" t="str">
        <f>IF('UT Cases'!X3358="","",'UT Cases'!X3358)</f>
        <v/>
      </c>
      <c r="S3357" s="56" t="str">
        <f>IF('UT Cases'!Y3358="","",'UT Cases'!Y3358)</f>
        <v/>
      </c>
      <c r="T3357" s="56" t="str">
        <f>IF('UT Cases'!Z3358="","",'UT Cases'!Z3358)</f>
        <v/>
      </c>
      <c r="U3357" s="57" t="str">
        <f>IF('UT Cases'!AA3358="","",'UT Cases'!AA3358)</f>
        <v/>
      </c>
      <c r="V3357" s="57" t="str">
        <f>IF('UT Cases'!AB3358="","",'UT Cases'!AB3358)</f>
        <v/>
      </c>
      <c r="W3357" s="57" t="str">
        <f>IF('UT Cases'!AC3358="","",'UT Cases'!AC3358)</f>
        <v/>
      </c>
      <c r="X3357" s="57" t="str">
        <f>IF('UT Cases'!AD3358="","",'UT Cases'!AD3358)</f>
        <v/>
      </c>
      <c r="Y3357" s="57" t="str">
        <f>IF('UT Cases'!AE3358="","",'UT Cases'!AE3358)</f>
        <v/>
      </c>
      <c r="Z3357" s="56" t="str">
        <f>IF('UT Cases'!AF3358="","",'UT Cases'!AF3358)</f>
        <v/>
      </c>
      <c r="AA3357" s="56" t="str">
        <f>IF('UT Cases'!AG3358="","",'UT Cases'!AG3358)</f>
        <v/>
      </c>
      <c r="AB3357" s="56" t="str">
        <f>IF('UT Cases'!AH3358="","",'UT Cases'!AH3358)</f>
        <v/>
      </c>
      <c r="AC3357" s="56" t="str">
        <f>IF('UT Cases'!AI3358="","",'UT Cases'!AI3358)</f>
        <v/>
      </c>
      <c r="AD3357" s="56" t="str">
        <f>IF('UT Cases'!AJ3358="","",'UT Cases'!AJ3358)</f>
        <v/>
      </c>
    </row>
    <row r="3358" spans="2:30">
      <c r="B3358" s="54" t="str">
        <f>IF('UT Cases'!B3359="","",'UT Cases'!B3359)</f>
        <v/>
      </c>
      <c r="C3358" s="54" t="str">
        <f>IF('UT Cases'!C3359="","",'UT Cases'!C3359)</f>
        <v/>
      </c>
      <c r="D3358" s="54" t="str">
        <f>IF('UT Cases'!D3359="","",'UT Cases'!D3359)</f>
        <v/>
      </c>
      <c r="E3358" s="54" t="str">
        <f>IF('UT Cases'!H3359="","",'UT Cases'!H3359)</f>
        <v/>
      </c>
      <c r="F3358" s="55" t="str">
        <f>IF('UT Cases'!L3359="","",'UT Cases'!L3359)</f>
        <v/>
      </c>
      <c r="G3358" s="56" t="str">
        <f>IF('UT Cases'!M3359="","",'UT Cases'!M3359)</f>
        <v/>
      </c>
      <c r="H3358" s="56" t="str">
        <f>IF('UT Cases'!N3359="","",'UT Cases'!N3359)</f>
        <v/>
      </c>
      <c r="I3358" s="56" t="str">
        <f>IF('UT Cases'!O3359="","",'UT Cases'!O3359)</f>
        <v/>
      </c>
      <c r="J3358" s="56" t="str">
        <f>IF('UT Cases'!P3359="","",'UT Cases'!P3359)</f>
        <v/>
      </c>
      <c r="K3358" s="57" t="str">
        <f>IF('UT Cases'!Q3359="","",'UT Cases'!Q3359)</f>
        <v/>
      </c>
      <c r="L3358" s="57" t="str">
        <f>IF('UT Cases'!R3359="","",'UT Cases'!R3359)</f>
        <v/>
      </c>
      <c r="M3358" s="57" t="str">
        <f>IF('UT Cases'!S3359="","",'UT Cases'!S3359)</f>
        <v/>
      </c>
      <c r="N3358" s="57" t="str">
        <f>IF('UT Cases'!T3359="","",'UT Cases'!T3359)</f>
        <v/>
      </c>
      <c r="O3358" s="57" t="str">
        <f>IF('UT Cases'!U3359="","",'UT Cases'!U3359)</f>
        <v/>
      </c>
      <c r="P3358" s="56" t="str">
        <f>IF('UT Cases'!V3359="","",'UT Cases'!V3359)</f>
        <v/>
      </c>
      <c r="Q3358" s="56" t="str">
        <f>IF('UT Cases'!W3359="","",'UT Cases'!W3359)</f>
        <v/>
      </c>
      <c r="R3358" s="56" t="str">
        <f>IF('UT Cases'!X3359="","",'UT Cases'!X3359)</f>
        <v/>
      </c>
      <c r="S3358" s="56" t="str">
        <f>IF('UT Cases'!Y3359="","",'UT Cases'!Y3359)</f>
        <v/>
      </c>
      <c r="T3358" s="56" t="str">
        <f>IF('UT Cases'!Z3359="","",'UT Cases'!Z3359)</f>
        <v/>
      </c>
      <c r="U3358" s="57" t="str">
        <f>IF('UT Cases'!AA3359="","",'UT Cases'!AA3359)</f>
        <v/>
      </c>
      <c r="V3358" s="57" t="str">
        <f>IF('UT Cases'!AB3359="","",'UT Cases'!AB3359)</f>
        <v/>
      </c>
      <c r="W3358" s="57" t="str">
        <f>IF('UT Cases'!AC3359="","",'UT Cases'!AC3359)</f>
        <v/>
      </c>
      <c r="X3358" s="57" t="str">
        <f>IF('UT Cases'!AD3359="","",'UT Cases'!AD3359)</f>
        <v/>
      </c>
      <c r="Y3358" s="57" t="str">
        <f>IF('UT Cases'!AE3359="","",'UT Cases'!AE3359)</f>
        <v/>
      </c>
      <c r="Z3358" s="56" t="str">
        <f>IF('UT Cases'!AF3359="","",'UT Cases'!AF3359)</f>
        <v/>
      </c>
      <c r="AA3358" s="56" t="str">
        <f>IF('UT Cases'!AG3359="","",'UT Cases'!AG3359)</f>
        <v/>
      </c>
      <c r="AB3358" s="56" t="str">
        <f>IF('UT Cases'!AH3359="","",'UT Cases'!AH3359)</f>
        <v/>
      </c>
      <c r="AC3358" s="56" t="str">
        <f>IF('UT Cases'!AI3359="","",'UT Cases'!AI3359)</f>
        <v/>
      </c>
      <c r="AD3358" s="56" t="str">
        <f>IF('UT Cases'!AJ3359="","",'UT Cases'!AJ3359)</f>
        <v/>
      </c>
    </row>
    <row r="3359" spans="2:30">
      <c r="B3359" s="54" t="str">
        <f>IF('UT Cases'!B3360="","",'UT Cases'!B3360)</f>
        <v/>
      </c>
      <c r="C3359" s="54" t="str">
        <f>IF('UT Cases'!C3360="","",'UT Cases'!C3360)</f>
        <v/>
      </c>
      <c r="D3359" s="54" t="str">
        <f>IF('UT Cases'!D3360="","",'UT Cases'!D3360)</f>
        <v/>
      </c>
      <c r="E3359" s="54" t="str">
        <f>IF('UT Cases'!H3360="","",'UT Cases'!H3360)</f>
        <v/>
      </c>
      <c r="F3359" s="55" t="str">
        <f>IF('UT Cases'!L3360="","",'UT Cases'!L3360)</f>
        <v/>
      </c>
      <c r="G3359" s="56" t="str">
        <f>IF('UT Cases'!M3360="","",'UT Cases'!M3360)</f>
        <v/>
      </c>
      <c r="H3359" s="56" t="str">
        <f>IF('UT Cases'!N3360="","",'UT Cases'!N3360)</f>
        <v/>
      </c>
      <c r="I3359" s="56" t="str">
        <f>IF('UT Cases'!O3360="","",'UT Cases'!O3360)</f>
        <v/>
      </c>
      <c r="J3359" s="56" t="str">
        <f>IF('UT Cases'!P3360="","",'UT Cases'!P3360)</f>
        <v/>
      </c>
      <c r="K3359" s="57" t="str">
        <f>IF('UT Cases'!Q3360="","",'UT Cases'!Q3360)</f>
        <v/>
      </c>
      <c r="L3359" s="57" t="str">
        <f>IF('UT Cases'!R3360="","",'UT Cases'!R3360)</f>
        <v/>
      </c>
      <c r="M3359" s="57" t="str">
        <f>IF('UT Cases'!S3360="","",'UT Cases'!S3360)</f>
        <v/>
      </c>
      <c r="N3359" s="57" t="str">
        <f>IF('UT Cases'!T3360="","",'UT Cases'!T3360)</f>
        <v/>
      </c>
      <c r="O3359" s="57" t="str">
        <f>IF('UT Cases'!U3360="","",'UT Cases'!U3360)</f>
        <v/>
      </c>
      <c r="P3359" s="56" t="str">
        <f>IF('UT Cases'!V3360="","",'UT Cases'!V3360)</f>
        <v/>
      </c>
      <c r="Q3359" s="56" t="str">
        <f>IF('UT Cases'!W3360="","",'UT Cases'!W3360)</f>
        <v/>
      </c>
      <c r="R3359" s="56" t="str">
        <f>IF('UT Cases'!X3360="","",'UT Cases'!X3360)</f>
        <v/>
      </c>
      <c r="S3359" s="56" t="str">
        <f>IF('UT Cases'!Y3360="","",'UT Cases'!Y3360)</f>
        <v/>
      </c>
      <c r="T3359" s="56" t="str">
        <f>IF('UT Cases'!Z3360="","",'UT Cases'!Z3360)</f>
        <v/>
      </c>
      <c r="U3359" s="57" t="str">
        <f>IF('UT Cases'!AA3360="","",'UT Cases'!AA3360)</f>
        <v/>
      </c>
      <c r="V3359" s="57" t="str">
        <f>IF('UT Cases'!AB3360="","",'UT Cases'!AB3360)</f>
        <v/>
      </c>
      <c r="W3359" s="57" t="str">
        <f>IF('UT Cases'!AC3360="","",'UT Cases'!AC3360)</f>
        <v/>
      </c>
      <c r="X3359" s="57" t="str">
        <f>IF('UT Cases'!AD3360="","",'UT Cases'!AD3360)</f>
        <v/>
      </c>
      <c r="Y3359" s="57" t="str">
        <f>IF('UT Cases'!AE3360="","",'UT Cases'!AE3360)</f>
        <v/>
      </c>
      <c r="Z3359" s="56" t="str">
        <f>IF('UT Cases'!AF3360="","",'UT Cases'!AF3360)</f>
        <v/>
      </c>
      <c r="AA3359" s="56" t="str">
        <f>IF('UT Cases'!AG3360="","",'UT Cases'!AG3360)</f>
        <v/>
      </c>
      <c r="AB3359" s="56" t="str">
        <f>IF('UT Cases'!AH3360="","",'UT Cases'!AH3360)</f>
        <v/>
      </c>
      <c r="AC3359" s="56" t="str">
        <f>IF('UT Cases'!AI3360="","",'UT Cases'!AI3360)</f>
        <v/>
      </c>
      <c r="AD3359" s="56" t="str">
        <f>IF('UT Cases'!AJ3360="","",'UT Cases'!AJ3360)</f>
        <v/>
      </c>
    </row>
    <row r="3360" spans="2:30">
      <c r="B3360" s="54" t="str">
        <f>IF('UT Cases'!B3361="","",'UT Cases'!B3361)</f>
        <v/>
      </c>
      <c r="C3360" s="54" t="str">
        <f>IF('UT Cases'!C3361="","",'UT Cases'!C3361)</f>
        <v/>
      </c>
      <c r="D3360" s="54" t="str">
        <f>IF('UT Cases'!D3361="","",'UT Cases'!D3361)</f>
        <v/>
      </c>
      <c r="E3360" s="54" t="str">
        <f>IF('UT Cases'!H3361="","",'UT Cases'!H3361)</f>
        <v/>
      </c>
      <c r="F3360" s="55" t="str">
        <f>IF('UT Cases'!L3361="","",'UT Cases'!L3361)</f>
        <v/>
      </c>
      <c r="G3360" s="56" t="str">
        <f>IF('UT Cases'!M3361="","",'UT Cases'!M3361)</f>
        <v/>
      </c>
      <c r="H3360" s="56" t="str">
        <f>IF('UT Cases'!N3361="","",'UT Cases'!N3361)</f>
        <v/>
      </c>
      <c r="I3360" s="56" t="str">
        <f>IF('UT Cases'!O3361="","",'UT Cases'!O3361)</f>
        <v/>
      </c>
      <c r="J3360" s="56" t="str">
        <f>IF('UT Cases'!P3361="","",'UT Cases'!P3361)</f>
        <v/>
      </c>
      <c r="K3360" s="57" t="str">
        <f>IF('UT Cases'!Q3361="","",'UT Cases'!Q3361)</f>
        <v/>
      </c>
      <c r="L3360" s="57" t="str">
        <f>IF('UT Cases'!R3361="","",'UT Cases'!R3361)</f>
        <v/>
      </c>
      <c r="M3360" s="57" t="str">
        <f>IF('UT Cases'!S3361="","",'UT Cases'!S3361)</f>
        <v/>
      </c>
      <c r="N3360" s="57" t="str">
        <f>IF('UT Cases'!T3361="","",'UT Cases'!T3361)</f>
        <v/>
      </c>
      <c r="O3360" s="57" t="str">
        <f>IF('UT Cases'!U3361="","",'UT Cases'!U3361)</f>
        <v/>
      </c>
      <c r="P3360" s="56" t="str">
        <f>IF('UT Cases'!V3361="","",'UT Cases'!V3361)</f>
        <v/>
      </c>
      <c r="Q3360" s="56" t="str">
        <f>IF('UT Cases'!W3361="","",'UT Cases'!W3361)</f>
        <v/>
      </c>
      <c r="R3360" s="56" t="str">
        <f>IF('UT Cases'!X3361="","",'UT Cases'!X3361)</f>
        <v/>
      </c>
      <c r="S3360" s="56" t="str">
        <f>IF('UT Cases'!Y3361="","",'UT Cases'!Y3361)</f>
        <v/>
      </c>
      <c r="T3360" s="56" t="str">
        <f>IF('UT Cases'!Z3361="","",'UT Cases'!Z3361)</f>
        <v/>
      </c>
      <c r="U3360" s="57" t="str">
        <f>IF('UT Cases'!AA3361="","",'UT Cases'!AA3361)</f>
        <v/>
      </c>
      <c r="V3360" s="57" t="str">
        <f>IF('UT Cases'!AB3361="","",'UT Cases'!AB3361)</f>
        <v/>
      </c>
      <c r="W3360" s="57" t="str">
        <f>IF('UT Cases'!AC3361="","",'UT Cases'!AC3361)</f>
        <v/>
      </c>
      <c r="X3360" s="57" t="str">
        <f>IF('UT Cases'!AD3361="","",'UT Cases'!AD3361)</f>
        <v/>
      </c>
      <c r="Y3360" s="57" t="str">
        <f>IF('UT Cases'!AE3361="","",'UT Cases'!AE3361)</f>
        <v/>
      </c>
      <c r="Z3360" s="56" t="str">
        <f>IF('UT Cases'!AF3361="","",'UT Cases'!AF3361)</f>
        <v/>
      </c>
      <c r="AA3360" s="56" t="str">
        <f>IF('UT Cases'!AG3361="","",'UT Cases'!AG3361)</f>
        <v/>
      </c>
      <c r="AB3360" s="56" t="str">
        <f>IF('UT Cases'!AH3361="","",'UT Cases'!AH3361)</f>
        <v/>
      </c>
      <c r="AC3360" s="56" t="str">
        <f>IF('UT Cases'!AI3361="","",'UT Cases'!AI3361)</f>
        <v/>
      </c>
      <c r="AD3360" s="56" t="str">
        <f>IF('UT Cases'!AJ3361="","",'UT Cases'!AJ3361)</f>
        <v/>
      </c>
    </row>
    <row r="3361" spans="2:30">
      <c r="B3361" s="54" t="str">
        <f>IF('UT Cases'!B3362="","",'UT Cases'!B3362)</f>
        <v/>
      </c>
      <c r="C3361" s="54" t="str">
        <f>IF('UT Cases'!C3362="","",'UT Cases'!C3362)</f>
        <v/>
      </c>
      <c r="D3361" s="54" t="str">
        <f>IF('UT Cases'!D3362="","",'UT Cases'!D3362)</f>
        <v/>
      </c>
      <c r="E3361" s="54" t="str">
        <f>IF('UT Cases'!H3362="","",'UT Cases'!H3362)</f>
        <v/>
      </c>
      <c r="F3361" s="55" t="str">
        <f>IF('UT Cases'!L3362="","",'UT Cases'!L3362)</f>
        <v/>
      </c>
      <c r="G3361" s="56" t="str">
        <f>IF('UT Cases'!M3362="","",'UT Cases'!M3362)</f>
        <v/>
      </c>
      <c r="H3361" s="56" t="str">
        <f>IF('UT Cases'!N3362="","",'UT Cases'!N3362)</f>
        <v/>
      </c>
      <c r="I3361" s="56" t="str">
        <f>IF('UT Cases'!O3362="","",'UT Cases'!O3362)</f>
        <v/>
      </c>
      <c r="J3361" s="56" t="str">
        <f>IF('UT Cases'!P3362="","",'UT Cases'!P3362)</f>
        <v/>
      </c>
      <c r="K3361" s="57" t="str">
        <f>IF('UT Cases'!Q3362="","",'UT Cases'!Q3362)</f>
        <v/>
      </c>
      <c r="L3361" s="57" t="str">
        <f>IF('UT Cases'!R3362="","",'UT Cases'!R3362)</f>
        <v/>
      </c>
      <c r="M3361" s="57" t="str">
        <f>IF('UT Cases'!S3362="","",'UT Cases'!S3362)</f>
        <v/>
      </c>
      <c r="N3361" s="57" t="str">
        <f>IF('UT Cases'!T3362="","",'UT Cases'!T3362)</f>
        <v/>
      </c>
      <c r="O3361" s="57" t="str">
        <f>IF('UT Cases'!U3362="","",'UT Cases'!U3362)</f>
        <v/>
      </c>
      <c r="P3361" s="56" t="str">
        <f>IF('UT Cases'!V3362="","",'UT Cases'!V3362)</f>
        <v/>
      </c>
      <c r="Q3361" s="56" t="str">
        <f>IF('UT Cases'!W3362="","",'UT Cases'!W3362)</f>
        <v/>
      </c>
      <c r="R3361" s="56" t="str">
        <f>IF('UT Cases'!X3362="","",'UT Cases'!X3362)</f>
        <v/>
      </c>
      <c r="S3361" s="56" t="str">
        <f>IF('UT Cases'!Y3362="","",'UT Cases'!Y3362)</f>
        <v/>
      </c>
      <c r="T3361" s="56" t="str">
        <f>IF('UT Cases'!Z3362="","",'UT Cases'!Z3362)</f>
        <v/>
      </c>
      <c r="U3361" s="57" t="str">
        <f>IF('UT Cases'!AA3362="","",'UT Cases'!AA3362)</f>
        <v/>
      </c>
      <c r="V3361" s="57" t="str">
        <f>IF('UT Cases'!AB3362="","",'UT Cases'!AB3362)</f>
        <v/>
      </c>
      <c r="W3361" s="57" t="str">
        <f>IF('UT Cases'!AC3362="","",'UT Cases'!AC3362)</f>
        <v/>
      </c>
      <c r="X3361" s="57" t="str">
        <f>IF('UT Cases'!AD3362="","",'UT Cases'!AD3362)</f>
        <v/>
      </c>
      <c r="Y3361" s="57" t="str">
        <f>IF('UT Cases'!AE3362="","",'UT Cases'!AE3362)</f>
        <v/>
      </c>
      <c r="Z3361" s="56" t="str">
        <f>IF('UT Cases'!AF3362="","",'UT Cases'!AF3362)</f>
        <v/>
      </c>
      <c r="AA3361" s="56" t="str">
        <f>IF('UT Cases'!AG3362="","",'UT Cases'!AG3362)</f>
        <v/>
      </c>
      <c r="AB3361" s="56" t="str">
        <f>IF('UT Cases'!AH3362="","",'UT Cases'!AH3362)</f>
        <v/>
      </c>
      <c r="AC3361" s="56" t="str">
        <f>IF('UT Cases'!AI3362="","",'UT Cases'!AI3362)</f>
        <v/>
      </c>
      <c r="AD3361" s="56" t="str">
        <f>IF('UT Cases'!AJ3362="","",'UT Cases'!AJ3362)</f>
        <v/>
      </c>
    </row>
    <row r="3362" spans="2:30">
      <c r="B3362" s="54" t="str">
        <f>IF('UT Cases'!B3363="","",'UT Cases'!B3363)</f>
        <v/>
      </c>
      <c r="C3362" s="54" t="str">
        <f>IF('UT Cases'!C3363="","",'UT Cases'!C3363)</f>
        <v/>
      </c>
      <c r="D3362" s="54" t="str">
        <f>IF('UT Cases'!D3363="","",'UT Cases'!D3363)</f>
        <v/>
      </c>
      <c r="E3362" s="54" t="str">
        <f>IF('UT Cases'!H3363="","",'UT Cases'!H3363)</f>
        <v/>
      </c>
      <c r="F3362" s="55" t="str">
        <f>IF('UT Cases'!L3363="","",'UT Cases'!L3363)</f>
        <v/>
      </c>
      <c r="G3362" s="56" t="str">
        <f>IF('UT Cases'!M3363="","",'UT Cases'!M3363)</f>
        <v/>
      </c>
      <c r="H3362" s="56" t="str">
        <f>IF('UT Cases'!N3363="","",'UT Cases'!N3363)</f>
        <v/>
      </c>
      <c r="I3362" s="56" t="str">
        <f>IF('UT Cases'!O3363="","",'UT Cases'!O3363)</f>
        <v/>
      </c>
      <c r="J3362" s="56" t="str">
        <f>IF('UT Cases'!P3363="","",'UT Cases'!P3363)</f>
        <v/>
      </c>
      <c r="K3362" s="57" t="str">
        <f>IF('UT Cases'!Q3363="","",'UT Cases'!Q3363)</f>
        <v/>
      </c>
      <c r="L3362" s="57" t="str">
        <f>IF('UT Cases'!R3363="","",'UT Cases'!R3363)</f>
        <v/>
      </c>
      <c r="M3362" s="57" t="str">
        <f>IF('UT Cases'!S3363="","",'UT Cases'!S3363)</f>
        <v/>
      </c>
      <c r="N3362" s="57" t="str">
        <f>IF('UT Cases'!T3363="","",'UT Cases'!T3363)</f>
        <v/>
      </c>
      <c r="O3362" s="57" t="str">
        <f>IF('UT Cases'!U3363="","",'UT Cases'!U3363)</f>
        <v/>
      </c>
      <c r="P3362" s="56" t="str">
        <f>IF('UT Cases'!V3363="","",'UT Cases'!V3363)</f>
        <v/>
      </c>
      <c r="Q3362" s="56" t="str">
        <f>IF('UT Cases'!W3363="","",'UT Cases'!W3363)</f>
        <v/>
      </c>
      <c r="R3362" s="56" t="str">
        <f>IF('UT Cases'!X3363="","",'UT Cases'!X3363)</f>
        <v/>
      </c>
      <c r="S3362" s="56" t="str">
        <f>IF('UT Cases'!Y3363="","",'UT Cases'!Y3363)</f>
        <v/>
      </c>
      <c r="T3362" s="56" t="str">
        <f>IF('UT Cases'!Z3363="","",'UT Cases'!Z3363)</f>
        <v/>
      </c>
      <c r="U3362" s="57" t="str">
        <f>IF('UT Cases'!AA3363="","",'UT Cases'!AA3363)</f>
        <v/>
      </c>
      <c r="V3362" s="57" t="str">
        <f>IF('UT Cases'!AB3363="","",'UT Cases'!AB3363)</f>
        <v/>
      </c>
      <c r="W3362" s="57" t="str">
        <f>IF('UT Cases'!AC3363="","",'UT Cases'!AC3363)</f>
        <v/>
      </c>
      <c r="X3362" s="57" t="str">
        <f>IF('UT Cases'!AD3363="","",'UT Cases'!AD3363)</f>
        <v/>
      </c>
      <c r="Y3362" s="57" t="str">
        <f>IF('UT Cases'!AE3363="","",'UT Cases'!AE3363)</f>
        <v/>
      </c>
      <c r="Z3362" s="56" t="str">
        <f>IF('UT Cases'!AF3363="","",'UT Cases'!AF3363)</f>
        <v/>
      </c>
      <c r="AA3362" s="56" t="str">
        <f>IF('UT Cases'!AG3363="","",'UT Cases'!AG3363)</f>
        <v/>
      </c>
      <c r="AB3362" s="56" t="str">
        <f>IF('UT Cases'!AH3363="","",'UT Cases'!AH3363)</f>
        <v/>
      </c>
      <c r="AC3362" s="56" t="str">
        <f>IF('UT Cases'!AI3363="","",'UT Cases'!AI3363)</f>
        <v/>
      </c>
      <c r="AD3362" s="56" t="str">
        <f>IF('UT Cases'!AJ3363="","",'UT Cases'!AJ3363)</f>
        <v/>
      </c>
    </row>
    <row r="3363" spans="2:30">
      <c r="B3363" s="54" t="str">
        <f>IF('UT Cases'!B3364="","",'UT Cases'!B3364)</f>
        <v/>
      </c>
      <c r="C3363" s="54" t="str">
        <f>IF('UT Cases'!C3364="","",'UT Cases'!C3364)</f>
        <v/>
      </c>
      <c r="D3363" s="54" t="str">
        <f>IF('UT Cases'!D3364="","",'UT Cases'!D3364)</f>
        <v/>
      </c>
      <c r="E3363" s="54" t="str">
        <f>IF('UT Cases'!H3364="","",'UT Cases'!H3364)</f>
        <v/>
      </c>
      <c r="F3363" s="55" t="str">
        <f>IF('UT Cases'!L3364="","",'UT Cases'!L3364)</f>
        <v/>
      </c>
      <c r="G3363" s="56" t="str">
        <f>IF('UT Cases'!M3364="","",'UT Cases'!M3364)</f>
        <v/>
      </c>
      <c r="H3363" s="56" t="str">
        <f>IF('UT Cases'!N3364="","",'UT Cases'!N3364)</f>
        <v/>
      </c>
      <c r="I3363" s="56" t="str">
        <f>IF('UT Cases'!O3364="","",'UT Cases'!O3364)</f>
        <v/>
      </c>
      <c r="J3363" s="56" t="str">
        <f>IF('UT Cases'!P3364="","",'UT Cases'!P3364)</f>
        <v/>
      </c>
      <c r="K3363" s="57" t="str">
        <f>IF('UT Cases'!Q3364="","",'UT Cases'!Q3364)</f>
        <v/>
      </c>
      <c r="L3363" s="57" t="str">
        <f>IF('UT Cases'!R3364="","",'UT Cases'!R3364)</f>
        <v/>
      </c>
      <c r="M3363" s="57" t="str">
        <f>IF('UT Cases'!S3364="","",'UT Cases'!S3364)</f>
        <v/>
      </c>
      <c r="N3363" s="57" t="str">
        <f>IF('UT Cases'!T3364="","",'UT Cases'!T3364)</f>
        <v/>
      </c>
      <c r="O3363" s="57" t="str">
        <f>IF('UT Cases'!U3364="","",'UT Cases'!U3364)</f>
        <v/>
      </c>
      <c r="P3363" s="56" t="str">
        <f>IF('UT Cases'!V3364="","",'UT Cases'!V3364)</f>
        <v/>
      </c>
      <c r="Q3363" s="56" t="str">
        <f>IF('UT Cases'!W3364="","",'UT Cases'!W3364)</f>
        <v/>
      </c>
      <c r="R3363" s="56" t="str">
        <f>IF('UT Cases'!X3364="","",'UT Cases'!X3364)</f>
        <v/>
      </c>
      <c r="S3363" s="56" t="str">
        <f>IF('UT Cases'!Y3364="","",'UT Cases'!Y3364)</f>
        <v/>
      </c>
      <c r="T3363" s="56" t="str">
        <f>IF('UT Cases'!Z3364="","",'UT Cases'!Z3364)</f>
        <v/>
      </c>
      <c r="U3363" s="57" t="str">
        <f>IF('UT Cases'!AA3364="","",'UT Cases'!AA3364)</f>
        <v/>
      </c>
      <c r="V3363" s="57" t="str">
        <f>IF('UT Cases'!AB3364="","",'UT Cases'!AB3364)</f>
        <v/>
      </c>
      <c r="W3363" s="57" t="str">
        <f>IF('UT Cases'!AC3364="","",'UT Cases'!AC3364)</f>
        <v/>
      </c>
      <c r="X3363" s="57" t="str">
        <f>IF('UT Cases'!AD3364="","",'UT Cases'!AD3364)</f>
        <v/>
      </c>
      <c r="Y3363" s="57" t="str">
        <f>IF('UT Cases'!AE3364="","",'UT Cases'!AE3364)</f>
        <v/>
      </c>
      <c r="Z3363" s="56" t="str">
        <f>IF('UT Cases'!AF3364="","",'UT Cases'!AF3364)</f>
        <v/>
      </c>
      <c r="AA3363" s="56" t="str">
        <f>IF('UT Cases'!AG3364="","",'UT Cases'!AG3364)</f>
        <v/>
      </c>
      <c r="AB3363" s="56" t="str">
        <f>IF('UT Cases'!AH3364="","",'UT Cases'!AH3364)</f>
        <v/>
      </c>
      <c r="AC3363" s="56" t="str">
        <f>IF('UT Cases'!AI3364="","",'UT Cases'!AI3364)</f>
        <v/>
      </c>
      <c r="AD3363" s="56" t="str">
        <f>IF('UT Cases'!AJ3364="","",'UT Cases'!AJ3364)</f>
        <v/>
      </c>
    </row>
    <row r="3364" spans="2:30">
      <c r="B3364" s="54" t="str">
        <f>IF('UT Cases'!B3365="","",'UT Cases'!B3365)</f>
        <v/>
      </c>
      <c r="C3364" s="54" t="str">
        <f>IF('UT Cases'!C3365="","",'UT Cases'!C3365)</f>
        <v/>
      </c>
      <c r="D3364" s="54" t="str">
        <f>IF('UT Cases'!D3365="","",'UT Cases'!D3365)</f>
        <v/>
      </c>
      <c r="E3364" s="54" t="str">
        <f>IF('UT Cases'!H3365="","",'UT Cases'!H3365)</f>
        <v/>
      </c>
      <c r="F3364" s="55" t="str">
        <f>IF('UT Cases'!L3365="","",'UT Cases'!L3365)</f>
        <v/>
      </c>
      <c r="G3364" s="56" t="str">
        <f>IF('UT Cases'!M3365="","",'UT Cases'!M3365)</f>
        <v/>
      </c>
      <c r="H3364" s="56" t="str">
        <f>IF('UT Cases'!N3365="","",'UT Cases'!N3365)</f>
        <v/>
      </c>
      <c r="I3364" s="56" t="str">
        <f>IF('UT Cases'!O3365="","",'UT Cases'!O3365)</f>
        <v/>
      </c>
      <c r="J3364" s="56" t="str">
        <f>IF('UT Cases'!P3365="","",'UT Cases'!P3365)</f>
        <v/>
      </c>
      <c r="K3364" s="57" t="str">
        <f>IF('UT Cases'!Q3365="","",'UT Cases'!Q3365)</f>
        <v/>
      </c>
      <c r="L3364" s="57" t="str">
        <f>IF('UT Cases'!R3365="","",'UT Cases'!R3365)</f>
        <v/>
      </c>
      <c r="M3364" s="57" t="str">
        <f>IF('UT Cases'!S3365="","",'UT Cases'!S3365)</f>
        <v/>
      </c>
      <c r="N3364" s="57" t="str">
        <f>IF('UT Cases'!T3365="","",'UT Cases'!T3365)</f>
        <v/>
      </c>
      <c r="O3364" s="57" t="str">
        <f>IF('UT Cases'!U3365="","",'UT Cases'!U3365)</f>
        <v/>
      </c>
      <c r="P3364" s="56" t="str">
        <f>IF('UT Cases'!V3365="","",'UT Cases'!V3365)</f>
        <v/>
      </c>
      <c r="Q3364" s="56" t="str">
        <f>IF('UT Cases'!W3365="","",'UT Cases'!W3365)</f>
        <v/>
      </c>
      <c r="R3364" s="56" t="str">
        <f>IF('UT Cases'!X3365="","",'UT Cases'!X3365)</f>
        <v/>
      </c>
      <c r="S3364" s="56" t="str">
        <f>IF('UT Cases'!Y3365="","",'UT Cases'!Y3365)</f>
        <v/>
      </c>
      <c r="T3364" s="56" t="str">
        <f>IF('UT Cases'!Z3365="","",'UT Cases'!Z3365)</f>
        <v/>
      </c>
      <c r="U3364" s="57" t="str">
        <f>IF('UT Cases'!AA3365="","",'UT Cases'!AA3365)</f>
        <v/>
      </c>
      <c r="V3364" s="57" t="str">
        <f>IF('UT Cases'!AB3365="","",'UT Cases'!AB3365)</f>
        <v/>
      </c>
      <c r="W3364" s="57" t="str">
        <f>IF('UT Cases'!AC3365="","",'UT Cases'!AC3365)</f>
        <v/>
      </c>
      <c r="X3364" s="57" t="str">
        <f>IF('UT Cases'!AD3365="","",'UT Cases'!AD3365)</f>
        <v/>
      </c>
      <c r="Y3364" s="57" t="str">
        <f>IF('UT Cases'!AE3365="","",'UT Cases'!AE3365)</f>
        <v/>
      </c>
      <c r="Z3364" s="56" t="str">
        <f>IF('UT Cases'!AF3365="","",'UT Cases'!AF3365)</f>
        <v/>
      </c>
      <c r="AA3364" s="56" t="str">
        <f>IF('UT Cases'!AG3365="","",'UT Cases'!AG3365)</f>
        <v/>
      </c>
      <c r="AB3364" s="56" t="str">
        <f>IF('UT Cases'!AH3365="","",'UT Cases'!AH3365)</f>
        <v/>
      </c>
      <c r="AC3364" s="56" t="str">
        <f>IF('UT Cases'!AI3365="","",'UT Cases'!AI3365)</f>
        <v/>
      </c>
      <c r="AD3364" s="56" t="str">
        <f>IF('UT Cases'!AJ3365="","",'UT Cases'!AJ3365)</f>
        <v/>
      </c>
    </row>
    <row r="3365" spans="2:30">
      <c r="B3365" s="54" t="str">
        <f>IF('UT Cases'!B3366="","",'UT Cases'!B3366)</f>
        <v/>
      </c>
      <c r="C3365" s="54" t="str">
        <f>IF('UT Cases'!C3366="","",'UT Cases'!C3366)</f>
        <v/>
      </c>
      <c r="D3365" s="54" t="str">
        <f>IF('UT Cases'!D3366="","",'UT Cases'!D3366)</f>
        <v/>
      </c>
      <c r="E3365" s="54" t="str">
        <f>IF('UT Cases'!H3366="","",'UT Cases'!H3366)</f>
        <v/>
      </c>
      <c r="F3365" s="55" t="str">
        <f>IF('UT Cases'!L3366="","",'UT Cases'!L3366)</f>
        <v/>
      </c>
      <c r="G3365" s="56" t="str">
        <f>IF('UT Cases'!M3366="","",'UT Cases'!M3366)</f>
        <v/>
      </c>
      <c r="H3365" s="56" t="str">
        <f>IF('UT Cases'!N3366="","",'UT Cases'!N3366)</f>
        <v/>
      </c>
      <c r="I3365" s="56" t="str">
        <f>IF('UT Cases'!O3366="","",'UT Cases'!O3366)</f>
        <v/>
      </c>
      <c r="J3365" s="56" t="str">
        <f>IF('UT Cases'!P3366="","",'UT Cases'!P3366)</f>
        <v/>
      </c>
      <c r="K3365" s="57" t="str">
        <f>IF('UT Cases'!Q3366="","",'UT Cases'!Q3366)</f>
        <v/>
      </c>
      <c r="L3365" s="57" t="str">
        <f>IF('UT Cases'!R3366="","",'UT Cases'!R3366)</f>
        <v/>
      </c>
      <c r="M3365" s="57" t="str">
        <f>IF('UT Cases'!S3366="","",'UT Cases'!S3366)</f>
        <v/>
      </c>
      <c r="N3365" s="57" t="str">
        <f>IF('UT Cases'!T3366="","",'UT Cases'!T3366)</f>
        <v/>
      </c>
      <c r="O3365" s="57" t="str">
        <f>IF('UT Cases'!U3366="","",'UT Cases'!U3366)</f>
        <v/>
      </c>
      <c r="P3365" s="56" t="str">
        <f>IF('UT Cases'!V3366="","",'UT Cases'!V3366)</f>
        <v/>
      </c>
      <c r="Q3365" s="56" t="str">
        <f>IF('UT Cases'!W3366="","",'UT Cases'!W3366)</f>
        <v/>
      </c>
      <c r="R3365" s="56" t="str">
        <f>IF('UT Cases'!X3366="","",'UT Cases'!X3366)</f>
        <v/>
      </c>
      <c r="S3365" s="56" t="str">
        <f>IF('UT Cases'!Y3366="","",'UT Cases'!Y3366)</f>
        <v/>
      </c>
      <c r="T3365" s="56" t="str">
        <f>IF('UT Cases'!Z3366="","",'UT Cases'!Z3366)</f>
        <v/>
      </c>
      <c r="U3365" s="57" t="str">
        <f>IF('UT Cases'!AA3366="","",'UT Cases'!AA3366)</f>
        <v/>
      </c>
      <c r="V3365" s="57" t="str">
        <f>IF('UT Cases'!AB3366="","",'UT Cases'!AB3366)</f>
        <v/>
      </c>
      <c r="W3365" s="57" t="str">
        <f>IF('UT Cases'!AC3366="","",'UT Cases'!AC3366)</f>
        <v/>
      </c>
      <c r="X3365" s="57" t="str">
        <f>IF('UT Cases'!AD3366="","",'UT Cases'!AD3366)</f>
        <v/>
      </c>
      <c r="Y3365" s="57" t="str">
        <f>IF('UT Cases'!AE3366="","",'UT Cases'!AE3366)</f>
        <v/>
      </c>
      <c r="Z3365" s="56" t="str">
        <f>IF('UT Cases'!AF3366="","",'UT Cases'!AF3366)</f>
        <v/>
      </c>
      <c r="AA3365" s="56" t="str">
        <f>IF('UT Cases'!AG3366="","",'UT Cases'!AG3366)</f>
        <v/>
      </c>
      <c r="AB3365" s="56" t="str">
        <f>IF('UT Cases'!AH3366="","",'UT Cases'!AH3366)</f>
        <v/>
      </c>
      <c r="AC3365" s="56" t="str">
        <f>IF('UT Cases'!AI3366="","",'UT Cases'!AI3366)</f>
        <v/>
      </c>
      <c r="AD3365" s="56" t="str">
        <f>IF('UT Cases'!AJ3366="","",'UT Cases'!AJ3366)</f>
        <v/>
      </c>
    </row>
    <row r="3366" spans="2:30">
      <c r="B3366" s="54" t="str">
        <f>IF('UT Cases'!B3367="","",'UT Cases'!B3367)</f>
        <v/>
      </c>
      <c r="C3366" s="54" t="str">
        <f>IF('UT Cases'!C3367="","",'UT Cases'!C3367)</f>
        <v/>
      </c>
      <c r="D3366" s="54" t="str">
        <f>IF('UT Cases'!D3367="","",'UT Cases'!D3367)</f>
        <v/>
      </c>
      <c r="E3366" s="54" t="str">
        <f>IF('UT Cases'!H3367="","",'UT Cases'!H3367)</f>
        <v/>
      </c>
      <c r="F3366" s="55" t="str">
        <f>IF('UT Cases'!L3367="","",'UT Cases'!L3367)</f>
        <v/>
      </c>
      <c r="G3366" s="56" t="str">
        <f>IF('UT Cases'!M3367="","",'UT Cases'!M3367)</f>
        <v/>
      </c>
      <c r="H3366" s="56" t="str">
        <f>IF('UT Cases'!N3367="","",'UT Cases'!N3367)</f>
        <v/>
      </c>
      <c r="I3366" s="56" t="str">
        <f>IF('UT Cases'!O3367="","",'UT Cases'!O3367)</f>
        <v/>
      </c>
      <c r="J3366" s="56" t="str">
        <f>IF('UT Cases'!P3367="","",'UT Cases'!P3367)</f>
        <v/>
      </c>
      <c r="K3366" s="57" t="str">
        <f>IF('UT Cases'!Q3367="","",'UT Cases'!Q3367)</f>
        <v/>
      </c>
      <c r="L3366" s="57" t="str">
        <f>IF('UT Cases'!R3367="","",'UT Cases'!R3367)</f>
        <v/>
      </c>
      <c r="M3366" s="57" t="str">
        <f>IF('UT Cases'!S3367="","",'UT Cases'!S3367)</f>
        <v/>
      </c>
      <c r="N3366" s="57" t="str">
        <f>IF('UT Cases'!T3367="","",'UT Cases'!T3367)</f>
        <v/>
      </c>
      <c r="O3366" s="57" t="str">
        <f>IF('UT Cases'!U3367="","",'UT Cases'!U3367)</f>
        <v/>
      </c>
      <c r="P3366" s="56" t="str">
        <f>IF('UT Cases'!V3367="","",'UT Cases'!V3367)</f>
        <v/>
      </c>
      <c r="Q3366" s="56" t="str">
        <f>IF('UT Cases'!W3367="","",'UT Cases'!W3367)</f>
        <v/>
      </c>
      <c r="R3366" s="56" t="str">
        <f>IF('UT Cases'!X3367="","",'UT Cases'!X3367)</f>
        <v/>
      </c>
      <c r="S3366" s="56" t="str">
        <f>IF('UT Cases'!Y3367="","",'UT Cases'!Y3367)</f>
        <v/>
      </c>
      <c r="T3366" s="56" t="str">
        <f>IF('UT Cases'!Z3367="","",'UT Cases'!Z3367)</f>
        <v/>
      </c>
      <c r="U3366" s="57" t="str">
        <f>IF('UT Cases'!AA3367="","",'UT Cases'!AA3367)</f>
        <v/>
      </c>
      <c r="V3366" s="57" t="str">
        <f>IF('UT Cases'!AB3367="","",'UT Cases'!AB3367)</f>
        <v/>
      </c>
      <c r="W3366" s="57" t="str">
        <f>IF('UT Cases'!AC3367="","",'UT Cases'!AC3367)</f>
        <v/>
      </c>
      <c r="X3366" s="57" t="str">
        <f>IF('UT Cases'!AD3367="","",'UT Cases'!AD3367)</f>
        <v/>
      </c>
      <c r="Y3366" s="57" t="str">
        <f>IF('UT Cases'!AE3367="","",'UT Cases'!AE3367)</f>
        <v/>
      </c>
      <c r="Z3366" s="56" t="str">
        <f>IF('UT Cases'!AF3367="","",'UT Cases'!AF3367)</f>
        <v/>
      </c>
      <c r="AA3366" s="56" t="str">
        <f>IF('UT Cases'!AG3367="","",'UT Cases'!AG3367)</f>
        <v/>
      </c>
      <c r="AB3366" s="56" t="str">
        <f>IF('UT Cases'!AH3367="","",'UT Cases'!AH3367)</f>
        <v/>
      </c>
      <c r="AC3366" s="56" t="str">
        <f>IF('UT Cases'!AI3367="","",'UT Cases'!AI3367)</f>
        <v/>
      </c>
      <c r="AD3366" s="56" t="str">
        <f>IF('UT Cases'!AJ3367="","",'UT Cases'!AJ3367)</f>
        <v/>
      </c>
    </row>
    <row r="3367" spans="2:30">
      <c r="B3367" s="54" t="str">
        <f>IF('UT Cases'!B3368="","",'UT Cases'!B3368)</f>
        <v/>
      </c>
      <c r="C3367" s="54" t="str">
        <f>IF('UT Cases'!C3368="","",'UT Cases'!C3368)</f>
        <v/>
      </c>
      <c r="D3367" s="54" t="str">
        <f>IF('UT Cases'!D3368="","",'UT Cases'!D3368)</f>
        <v/>
      </c>
      <c r="E3367" s="54" t="str">
        <f>IF('UT Cases'!H3368="","",'UT Cases'!H3368)</f>
        <v/>
      </c>
      <c r="F3367" s="55" t="str">
        <f>IF('UT Cases'!L3368="","",'UT Cases'!L3368)</f>
        <v/>
      </c>
      <c r="G3367" s="56" t="str">
        <f>IF('UT Cases'!M3368="","",'UT Cases'!M3368)</f>
        <v/>
      </c>
      <c r="H3367" s="56" t="str">
        <f>IF('UT Cases'!N3368="","",'UT Cases'!N3368)</f>
        <v/>
      </c>
      <c r="I3367" s="56" t="str">
        <f>IF('UT Cases'!O3368="","",'UT Cases'!O3368)</f>
        <v/>
      </c>
      <c r="J3367" s="56" t="str">
        <f>IF('UT Cases'!P3368="","",'UT Cases'!P3368)</f>
        <v/>
      </c>
      <c r="K3367" s="57" t="str">
        <f>IF('UT Cases'!Q3368="","",'UT Cases'!Q3368)</f>
        <v/>
      </c>
      <c r="L3367" s="57" t="str">
        <f>IF('UT Cases'!R3368="","",'UT Cases'!R3368)</f>
        <v/>
      </c>
      <c r="M3367" s="57" t="str">
        <f>IF('UT Cases'!S3368="","",'UT Cases'!S3368)</f>
        <v/>
      </c>
      <c r="N3367" s="57" t="str">
        <f>IF('UT Cases'!T3368="","",'UT Cases'!T3368)</f>
        <v/>
      </c>
      <c r="O3367" s="57" t="str">
        <f>IF('UT Cases'!U3368="","",'UT Cases'!U3368)</f>
        <v/>
      </c>
      <c r="P3367" s="56" t="str">
        <f>IF('UT Cases'!V3368="","",'UT Cases'!V3368)</f>
        <v/>
      </c>
      <c r="Q3367" s="56" t="str">
        <f>IF('UT Cases'!W3368="","",'UT Cases'!W3368)</f>
        <v/>
      </c>
      <c r="R3367" s="56" t="str">
        <f>IF('UT Cases'!X3368="","",'UT Cases'!X3368)</f>
        <v/>
      </c>
      <c r="S3367" s="56" t="str">
        <f>IF('UT Cases'!Y3368="","",'UT Cases'!Y3368)</f>
        <v/>
      </c>
      <c r="T3367" s="56" t="str">
        <f>IF('UT Cases'!Z3368="","",'UT Cases'!Z3368)</f>
        <v/>
      </c>
      <c r="U3367" s="57" t="str">
        <f>IF('UT Cases'!AA3368="","",'UT Cases'!AA3368)</f>
        <v/>
      </c>
      <c r="V3367" s="57" t="str">
        <f>IF('UT Cases'!AB3368="","",'UT Cases'!AB3368)</f>
        <v/>
      </c>
      <c r="W3367" s="57" t="str">
        <f>IF('UT Cases'!AC3368="","",'UT Cases'!AC3368)</f>
        <v/>
      </c>
      <c r="X3367" s="57" t="str">
        <f>IF('UT Cases'!AD3368="","",'UT Cases'!AD3368)</f>
        <v/>
      </c>
      <c r="Y3367" s="57" t="str">
        <f>IF('UT Cases'!AE3368="","",'UT Cases'!AE3368)</f>
        <v/>
      </c>
      <c r="Z3367" s="56" t="str">
        <f>IF('UT Cases'!AF3368="","",'UT Cases'!AF3368)</f>
        <v/>
      </c>
      <c r="AA3367" s="56" t="str">
        <f>IF('UT Cases'!AG3368="","",'UT Cases'!AG3368)</f>
        <v/>
      </c>
      <c r="AB3367" s="56" t="str">
        <f>IF('UT Cases'!AH3368="","",'UT Cases'!AH3368)</f>
        <v/>
      </c>
      <c r="AC3367" s="56" t="str">
        <f>IF('UT Cases'!AI3368="","",'UT Cases'!AI3368)</f>
        <v/>
      </c>
      <c r="AD3367" s="56" t="str">
        <f>IF('UT Cases'!AJ3368="","",'UT Cases'!AJ3368)</f>
        <v/>
      </c>
    </row>
    <row r="3368" spans="2:30">
      <c r="B3368" s="54" t="str">
        <f>IF('UT Cases'!B3369="","",'UT Cases'!B3369)</f>
        <v/>
      </c>
      <c r="C3368" s="54" t="str">
        <f>IF('UT Cases'!C3369="","",'UT Cases'!C3369)</f>
        <v/>
      </c>
      <c r="D3368" s="54" t="str">
        <f>IF('UT Cases'!D3369="","",'UT Cases'!D3369)</f>
        <v/>
      </c>
      <c r="E3368" s="54" t="str">
        <f>IF('UT Cases'!H3369="","",'UT Cases'!H3369)</f>
        <v/>
      </c>
      <c r="F3368" s="55" t="str">
        <f>IF('UT Cases'!L3369="","",'UT Cases'!L3369)</f>
        <v/>
      </c>
      <c r="G3368" s="56" t="str">
        <f>IF('UT Cases'!M3369="","",'UT Cases'!M3369)</f>
        <v/>
      </c>
      <c r="H3368" s="56" t="str">
        <f>IF('UT Cases'!N3369="","",'UT Cases'!N3369)</f>
        <v/>
      </c>
      <c r="I3368" s="56" t="str">
        <f>IF('UT Cases'!O3369="","",'UT Cases'!O3369)</f>
        <v/>
      </c>
      <c r="J3368" s="56" t="str">
        <f>IF('UT Cases'!P3369="","",'UT Cases'!P3369)</f>
        <v/>
      </c>
      <c r="K3368" s="57" t="str">
        <f>IF('UT Cases'!Q3369="","",'UT Cases'!Q3369)</f>
        <v/>
      </c>
      <c r="L3368" s="57" t="str">
        <f>IF('UT Cases'!R3369="","",'UT Cases'!R3369)</f>
        <v/>
      </c>
      <c r="M3368" s="57" t="str">
        <f>IF('UT Cases'!S3369="","",'UT Cases'!S3369)</f>
        <v/>
      </c>
      <c r="N3368" s="57" t="str">
        <f>IF('UT Cases'!T3369="","",'UT Cases'!T3369)</f>
        <v/>
      </c>
      <c r="O3368" s="57" t="str">
        <f>IF('UT Cases'!U3369="","",'UT Cases'!U3369)</f>
        <v/>
      </c>
      <c r="P3368" s="56" t="str">
        <f>IF('UT Cases'!V3369="","",'UT Cases'!V3369)</f>
        <v/>
      </c>
      <c r="Q3368" s="56" t="str">
        <f>IF('UT Cases'!W3369="","",'UT Cases'!W3369)</f>
        <v/>
      </c>
      <c r="R3368" s="56" t="str">
        <f>IF('UT Cases'!X3369="","",'UT Cases'!X3369)</f>
        <v/>
      </c>
      <c r="S3368" s="56" t="str">
        <f>IF('UT Cases'!Y3369="","",'UT Cases'!Y3369)</f>
        <v/>
      </c>
      <c r="T3368" s="56" t="str">
        <f>IF('UT Cases'!Z3369="","",'UT Cases'!Z3369)</f>
        <v/>
      </c>
      <c r="U3368" s="57" t="str">
        <f>IF('UT Cases'!AA3369="","",'UT Cases'!AA3369)</f>
        <v/>
      </c>
      <c r="V3368" s="57" t="str">
        <f>IF('UT Cases'!AB3369="","",'UT Cases'!AB3369)</f>
        <v/>
      </c>
      <c r="W3368" s="57" t="str">
        <f>IF('UT Cases'!AC3369="","",'UT Cases'!AC3369)</f>
        <v/>
      </c>
      <c r="X3368" s="57" t="str">
        <f>IF('UT Cases'!AD3369="","",'UT Cases'!AD3369)</f>
        <v/>
      </c>
      <c r="Y3368" s="57" t="str">
        <f>IF('UT Cases'!AE3369="","",'UT Cases'!AE3369)</f>
        <v/>
      </c>
      <c r="Z3368" s="56" t="str">
        <f>IF('UT Cases'!AF3369="","",'UT Cases'!AF3369)</f>
        <v/>
      </c>
      <c r="AA3368" s="56" t="str">
        <f>IF('UT Cases'!AG3369="","",'UT Cases'!AG3369)</f>
        <v/>
      </c>
      <c r="AB3368" s="56" t="str">
        <f>IF('UT Cases'!AH3369="","",'UT Cases'!AH3369)</f>
        <v/>
      </c>
      <c r="AC3368" s="56" t="str">
        <f>IF('UT Cases'!AI3369="","",'UT Cases'!AI3369)</f>
        <v/>
      </c>
      <c r="AD3368" s="56" t="str">
        <f>IF('UT Cases'!AJ3369="","",'UT Cases'!AJ3369)</f>
        <v/>
      </c>
    </row>
    <row r="3369" spans="2:30">
      <c r="B3369" s="54" t="str">
        <f>IF('UT Cases'!B3370="","",'UT Cases'!B3370)</f>
        <v/>
      </c>
      <c r="C3369" s="54" t="str">
        <f>IF('UT Cases'!C3370="","",'UT Cases'!C3370)</f>
        <v/>
      </c>
      <c r="D3369" s="54" t="str">
        <f>IF('UT Cases'!D3370="","",'UT Cases'!D3370)</f>
        <v/>
      </c>
      <c r="E3369" s="54" t="str">
        <f>IF('UT Cases'!H3370="","",'UT Cases'!H3370)</f>
        <v/>
      </c>
      <c r="F3369" s="55" t="str">
        <f>IF('UT Cases'!L3370="","",'UT Cases'!L3370)</f>
        <v/>
      </c>
      <c r="G3369" s="56" t="str">
        <f>IF('UT Cases'!M3370="","",'UT Cases'!M3370)</f>
        <v/>
      </c>
      <c r="H3369" s="56" t="str">
        <f>IF('UT Cases'!N3370="","",'UT Cases'!N3370)</f>
        <v/>
      </c>
      <c r="I3369" s="56" t="str">
        <f>IF('UT Cases'!O3370="","",'UT Cases'!O3370)</f>
        <v/>
      </c>
      <c r="J3369" s="56" t="str">
        <f>IF('UT Cases'!P3370="","",'UT Cases'!P3370)</f>
        <v/>
      </c>
      <c r="K3369" s="57" t="str">
        <f>IF('UT Cases'!Q3370="","",'UT Cases'!Q3370)</f>
        <v/>
      </c>
      <c r="L3369" s="57" t="str">
        <f>IF('UT Cases'!R3370="","",'UT Cases'!R3370)</f>
        <v/>
      </c>
      <c r="M3369" s="57" t="str">
        <f>IF('UT Cases'!S3370="","",'UT Cases'!S3370)</f>
        <v/>
      </c>
      <c r="N3369" s="57" t="str">
        <f>IF('UT Cases'!T3370="","",'UT Cases'!T3370)</f>
        <v/>
      </c>
      <c r="O3369" s="57" t="str">
        <f>IF('UT Cases'!U3370="","",'UT Cases'!U3370)</f>
        <v/>
      </c>
      <c r="P3369" s="56" t="str">
        <f>IF('UT Cases'!V3370="","",'UT Cases'!V3370)</f>
        <v/>
      </c>
      <c r="Q3369" s="56" t="str">
        <f>IF('UT Cases'!W3370="","",'UT Cases'!W3370)</f>
        <v/>
      </c>
      <c r="R3369" s="56" t="str">
        <f>IF('UT Cases'!X3370="","",'UT Cases'!X3370)</f>
        <v/>
      </c>
      <c r="S3369" s="56" t="str">
        <f>IF('UT Cases'!Y3370="","",'UT Cases'!Y3370)</f>
        <v/>
      </c>
      <c r="T3369" s="56" t="str">
        <f>IF('UT Cases'!Z3370="","",'UT Cases'!Z3370)</f>
        <v/>
      </c>
      <c r="U3369" s="57" t="str">
        <f>IF('UT Cases'!AA3370="","",'UT Cases'!AA3370)</f>
        <v/>
      </c>
      <c r="V3369" s="57" t="str">
        <f>IF('UT Cases'!AB3370="","",'UT Cases'!AB3370)</f>
        <v/>
      </c>
      <c r="W3369" s="57" t="str">
        <f>IF('UT Cases'!AC3370="","",'UT Cases'!AC3370)</f>
        <v/>
      </c>
      <c r="X3369" s="57" t="str">
        <f>IF('UT Cases'!AD3370="","",'UT Cases'!AD3370)</f>
        <v/>
      </c>
      <c r="Y3369" s="57" t="str">
        <f>IF('UT Cases'!AE3370="","",'UT Cases'!AE3370)</f>
        <v/>
      </c>
      <c r="Z3369" s="56" t="str">
        <f>IF('UT Cases'!AF3370="","",'UT Cases'!AF3370)</f>
        <v/>
      </c>
      <c r="AA3369" s="56" t="str">
        <f>IF('UT Cases'!AG3370="","",'UT Cases'!AG3370)</f>
        <v/>
      </c>
      <c r="AB3369" s="56" t="str">
        <f>IF('UT Cases'!AH3370="","",'UT Cases'!AH3370)</f>
        <v/>
      </c>
      <c r="AC3369" s="56" t="str">
        <f>IF('UT Cases'!AI3370="","",'UT Cases'!AI3370)</f>
        <v/>
      </c>
      <c r="AD3369" s="56" t="str">
        <f>IF('UT Cases'!AJ3370="","",'UT Cases'!AJ3370)</f>
        <v/>
      </c>
    </row>
    <row r="3370" spans="2:30">
      <c r="B3370" s="54" t="str">
        <f>IF('UT Cases'!B3371="","",'UT Cases'!B3371)</f>
        <v/>
      </c>
      <c r="C3370" s="54" t="str">
        <f>IF('UT Cases'!C3371="","",'UT Cases'!C3371)</f>
        <v/>
      </c>
      <c r="D3370" s="54" t="str">
        <f>IF('UT Cases'!D3371="","",'UT Cases'!D3371)</f>
        <v/>
      </c>
      <c r="E3370" s="54" t="str">
        <f>IF('UT Cases'!H3371="","",'UT Cases'!H3371)</f>
        <v/>
      </c>
      <c r="F3370" s="55" t="str">
        <f>IF('UT Cases'!L3371="","",'UT Cases'!L3371)</f>
        <v/>
      </c>
      <c r="G3370" s="56" t="str">
        <f>IF('UT Cases'!M3371="","",'UT Cases'!M3371)</f>
        <v/>
      </c>
      <c r="H3370" s="56" t="str">
        <f>IF('UT Cases'!N3371="","",'UT Cases'!N3371)</f>
        <v/>
      </c>
      <c r="I3370" s="56" t="str">
        <f>IF('UT Cases'!O3371="","",'UT Cases'!O3371)</f>
        <v/>
      </c>
      <c r="J3370" s="56" t="str">
        <f>IF('UT Cases'!P3371="","",'UT Cases'!P3371)</f>
        <v/>
      </c>
      <c r="K3370" s="57" t="str">
        <f>IF('UT Cases'!Q3371="","",'UT Cases'!Q3371)</f>
        <v/>
      </c>
      <c r="L3370" s="57" t="str">
        <f>IF('UT Cases'!R3371="","",'UT Cases'!R3371)</f>
        <v/>
      </c>
      <c r="M3370" s="57" t="str">
        <f>IF('UT Cases'!S3371="","",'UT Cases'!S3371)</f>
        <v/>
      </c>
      <c r="N3370" s="57" t="str">
        <f>IF('UT Cases'!T3371="","",'UT Cases'!T3371)</f>
        <v/>
      </c>
      <c r="O3370" s="57" t="str">
        <f>IF('UT Cases'!U3371="","",'UT Cases'!U3371)</f>
        <v/>
      </c>
      <c r="P3370" s="56" t="str">
        <f>IF('UT Cases'!V3371="","",'UT Cases'!V3371)</f>
        <v/>
      </c>
      <c r="Q3370" s="56" t="str">
        <f>IF('UT Cases'!W3371="","",'UT Cases'!W3371)</f>
        <v/>
      </c>
      <c r="R3370" s="56" t="str">
        <f>IF('UT Cases'!X3371="","",'UT Cases'!X3371)</f>
        <v/>
      </c>
      <c r="S3370" s="56" t="str">
        <f>IF('UT Cases'!Y3371="","",'UT Cases'!Y3371)</f>
        <v/>
      </c>
      <c r="T3370" s="56" t="str">
        <f>IF('UT Cases'!Z3371="","",'UT Cases'!Z3371)</f>
        <v/>
      </c>
      <c r="U3370" s="57" t="str">
        <f>IF('UT Cases'!AA3371="","",'UT Cases'!AA3371)</f>
        <v/>
      </c>
      <c r="V3370" s="57" t="str">
        <f>IF('UT Cases'!AB3371="","",'UT Cases'!AB3371)</f>
        <v/>
      </c>
      <c r="W3370" s="57" t="str">
        <f>IF('UT Cases'!AC3371="","",'UT Cases'!AC3371)</f>
        <v/>
      </c>
      <c r="X3370" s="57" t="str">
        <f>IF('UT Cases'!AD3371="","",'UT Cases'!AD3371)</f>
        <v/>
      </c>
      <c r="Y3370" s="57" t="str">
        <f>IF('UT Cases'!AE3371="","",'UT Cases'!AE3371)</f>
        <v/>
      </c>
      <c r="Z3370" s="56" t="str">
        <f>IF('UT Cases'!AF3371="","",'UT Cases'!AF3371)</f>
        <v/>
      </c>
      <c r="AA3370" s="56" t="str">
        <f>IF('UT Cases'!AG3371="","",'UT Cases'!AG3371)</f>
        <v/>
      </c>
      <c r="AB3370" s="56" t="str">
        <f>IF('UT Cases'!AH3371="","",'UT Cases'!AH3371)</f>
        <v/>
      </c>
      <c r="AC3370" s="56" t="str">
        <f>IF('UT Cases'!AI3371="","",'UT Cases'!AI3371)</f>
        <v/>
      </c>
      <c r="AD3370" s="56" t="str">
        <f>IF('UT Cases'!AJ3371="","",'UT Cases'!AJ3371)</f>
        <v/>
      </c>
    </row>
    <row r="3371" spans="2:30">
      <c r="B3371" s="54" t="str">
        <f>IF('UT Cases'!B3372="","",'UT Cases'!B3372)</f>
        <v/>
      </c>
      <c r="C3371" s="54" t="str">
        <f>IF('UT Cases'!C3372="","",'UT Cases'!C3372)</f>
        <v/>
      </c>
      <c r="D3371" s="54" t="str">
        <f>IF('UT Cases'!D3372="","",'UT Cases'!D3372)</f>
        <v/>
      </c>
      <c r="E3371" s="54" t="str">
        <f>IF('UT Cases'!H3372="","",'UT Cases'!H3372)</f>
        <v/>
      </c>
      <c r="F3371" s="55" t="str">
        <f>IF('UT Cases'!L3372="","",'UT Cases'!L3372)</f>
        <v/>
      </c>
      <c r="G3371" s="56" t="str">
        <f>IF('UT Cases'!M3372="","",'UT Cases'!M3372)</f>
        <v/>
      </c>
      <c r="H3371" s="56" t="str">
        <f>IF('UT Cases'!N3372="","",'UT Cases'!N3372)</f>
        <v/>
      </c>
      <c r="I3371" s="56" t="str">
        <f>IF('UT Cases'!O3372="","",'UT Cases'!O3372)</f>
        <v/>
      </c>
      <c r="J3371" s="56" t="str">
        <f>IF('UT Cases'!P3372="","",'UT Cases'!P3372)</f>
        <v/>
      </c>
      <c r="K3371" s="57" t="str">
        <f>IF('UT Cases'!Q3372="","",'UT Cases'!Q3372)</f>
        <v/>
      </c>
      <c r="L3371" s="57" t="str">
        <f>IF('UT Cases'!R3372="","",'UT Cases'!R3372)</f>
        <v/>
      </c>
      <c r="M3371" s="57" t="str">
        <f>IF('UT Cases'!S3372="","",'UT Cases'!S3372)</f>
        <v/>
      </c>
      <c r="N3371" s="57" t="str">
        <f>IF('UT Cases'!T3372="","",'UT Cases'!T3372)</f>
        <v/>
      </c>
      <c r="O3371" s="57" t="str">
        <f>IF('UT Cases'!U3372="","",'UT Cases'!U3372)</f>
        <v/>
      </c>
      <c r="P3371" s="56" t="str">
        <f>IF('UT Cases'!V3372="","",'UT Cases'!V3372)</f>
        <v/>
      </c>
      <c r="Q3371" s="56" t="str">
        <f>IF('UT Cases'!W3372="","",'UT Cases'!W3372)</f>
        <v/>
      </c>
      <c r="R3371" s="56" t="str">
        <f>IF('UT Cases'!X3372="","",'UT Cases'!X3372)</f>
        <v/>
      </c>
      <c r="S3371" s="56" t="str">
        <f>IF('UT Cases'!Y3372="","",'UT Cases'!Y3372)</f>
        <v/>
      </c>
      <c r="T3371" s="56" t="str">
        <f>IF('UT Cases'!Z3372="","",'UT Cases'!Z3372)</f>
        <v/>
      </c>
      <c r="U3371" s="57" t="str">
        <f>IF('UT Cases'!AA3372="","",'UT Cases'!AA3372)</f>
        <v/>
      </c>
      <c r="V3371" s="57" t="str">
        <f>IF('UT Cases'!AB3372="","",'UT Cases'!AB3372)</f>
        <v/>
      </c>
      <c r="W3371" s="57" t="str">
        <f>IF('UT Cases'!AC3372="","",'UT Cases'!AC3372)</f>
        <v/>
      </c>
      <c r="X3371" s="57" t="str">
        <f>IF('UT Cases'!AD3372="","",'UT Cases'!AD3372)</f>
        <v/>
      </c>
      <c r="Y3371" s="57" t="str">
        <f>IF('UT Cases'!AE3372="","",'UT Cases'!AE3372)</f>
        <v/>
      </c>
      <c r="Z3371" s="56" t="str">
        <f>IF('UT Cases'!AF3372="","",'UT Cases'!AF3372)</f>
        <v/>
      </c>
      <c r="AA3371" s="56" t="str">
        <f>IF('UT Cases'!AG3372="","",'UT Cases'!AG3372)</f>
        <v/>
      </c>
      <c r="AB3371" s="56" t="str">
        <f>IF('UT Cases'!AH3372="","",'UT Cases'!AH3372)</f>
        <v/>
      </c>
      <c r="AC3371" s="56" t="str">
        <f>IF('UT Cases'!AI3372="","",'UT Cases'!AI3372)</f>
        <v/>
      </c>
      <c r="AD3371" s="56" t="str">
        <f>IF('UT Cases'!AJ3372="","",'UT Cases'!AJ3372)</f>
        <v/>
      </c>
    </row>
    <row r="3372" spans="2:30">
      <c r="B3372" s="54" t="str">
        <f>IF('UT Cases'!B3373="","",'UT Cases'!B3373)</f>
        <v/>
      </c>
      <c r="C3372" s="54" t="str">
        <f>IF('UT Cases'!C3373="","",'UT Cases'!C3373)</f>
        <v/>
      </c>
      <c r="D3372" s="54" t="str">
        <f>IF('UT Cases'!D3373="","",'UT Cases'!D3373)</f>
        <v/>
      </c>
      <c r="E3372" s="54" t="str">
        <f>IF('UT Cases'!H3373="","",'UT Cases'!H3373)</f>
        <v/>
      </c>
      <c r="F3372" s="55" t="str">
        <f>IF('UT Cases'!L3373="","",'UT Cases'!L3373)</f>
        <v/>
      </c>
      <c r="G3372" s="56" t="str">
        <f>IF('UT Cases'!M3373="","",'UT Cases'!M3373)</f>
        <v/>
      </c>
      <c r="H3372" s="56" t="str">
        <f>IF('UT Cases'!N3373="","",'UT Cases'!N3373)</f>
        <v/>
      </c>
      <c r="I3372" s="56" t="str">
        <f>IF('UT Cases'!O3373="","",'UT Cases'!O3373)</f>
        <v/>
      </c>
      <c r="J3372" s="56" t="str">
        <f>IF('UT Cases'!P3373="","",'UT Cases'!P3373)</f>
        <v/>
      </c>
      <c r="K3372" s="57" t="str">
        <f>IF('UT Cases'!Q3373="","",'UT Cases'!Q3373)</f>
        <v/>
      </c>
      <c r="L3372" s="57" t="str">
        <f>IF('UT Cases'!R3373="","",'UT Cases'!R3373)</f>
        <v/>
      </c>
      <c r="M3372" s="57" t="str">
        <f>IF('UT Cases'!S3373="","",'UT Cases'!S3373)</f>
        <v/>
      </c>
      <c r="N3372" s="57" t="str">
        <f>IF('UT Cases'!T3373="","",'UT Cases'!T3373)</f>
        <v/>
      </c>
      <c r="O3372" s="57" t="str">
        <f>IF('UT Cases'!U3373="","",'UT Cases'!U3373)</f>
        <v/>
      </c>
      <c r="P3372" s="56" t="str">
        <f>IF('UT Cases'!V3373="","",'UT Cases'!V3373)</f>
        <v/>
      </c>
      <c r="Q3372" s="56" t="str">
        <f>IF('UT Cases'!W3373="","",'UT Cases'!W3373)</f>
        <v/>
      </c>
      <c r="R3372" s="56" t="str">
        <f>IF('UT Cases'!X3373="","",'UT Cases'!X3373)</f>
        <v/>
      </c>
      <c r="S3372" s="56" t="str">
        <f>IF('UT Cases'!Y3373="","",'UT Cases'!Y3373)</f>
        <v/>
      </c>
      <c r="T3372" s="56" t="str">
        <f>IF('UT Cases'!Z3373="","",'UT Cases'!Z3373)</f>
        <v/>
      </c>
      <c r="U3372" s="57" t="str">
        <f>IF('UT Cases'!AA3373="","",'UT Cases'!AA3373)</f>
        <v/>
      </c>
      <c r="V3372" s="57" t="str">
        <f>IF('UT Cases'!AB3373="","",'UT Cases'!AB3373)</f>
        <v/>
      </c>
      <c r="W3372" s="57" t="str">
        <f>IF('UT Cases'!AC3373="","",'UT Cases'!AC3373)</f>
        <v/>
      </c>
      <c r="X3372" s="57" t="str">
        <f>IF('UT Cases'!AD3373="","",'UT Cases'!AD3373)</f>
        <v/>
      </c>
      <c r="Y3372" s="57" t="str">
        <f>IF('UT Cases'!AE3373="","",'UT Cases'!AE3373)</f>
        <v/>
      </c>
      <c r="Z3372" s="56" t="str">
        <f>IF('UT Cases'!AF3373="","",'UT Cases'!AF3373)</f>
        <v/>
      </c>
      <c r="AA3372" s="56" t="str">
        <f>IF('UT Cases'!AG3373="","",'UT Cases'!AG3373)</f>
        <v/>
      </c>
      <c r="AB3372" s="56" t="str">
        <f>IF('UT Cases'!AH3373="","",'UT Cases'!AH3373)</f>
        <v/>
      </c>
      <c r="AC3372" s="56" t="str">
        <f>IF('UT Cases'!AI3373="","",'UT Cases'!AI3373)</f>
        <v/>
      </c>
      <c r="AD3372" s="56" t="str">
        <f>IF('UT Cases'!AJ3373="","",'UT Cases'!AJ3373)</f>
        <v/>
      </c>
    </row>
    <row r="3373" spans="2:30">
      <c r="B3373" s="54" t="str">
        <f>IF('UT Cases'!B3374="","",'UT Cases'!B3374)</f>
        <v/>
      </c>
      <c r="C3373" s="54" t="str">
        <f>IF('UT Cases'!C3374="","",'UT Cases'!C3374)</f>
        <v/>
      </c>
      <c r="D3373" s="54" t="str">
        <f>IF('UT Cases'!D3374="","",'UT Cases'!D3374)</f>
        <v/>
      </c>
      <c r="E3373" s="54" t="str">
        <f>IF('UT Cases'!H3374="","",'UT Cases'!H3374)</f>
        <v/>
      </c>
      <c r="F3373" s="55" t="str">
        <f>IF('UT Cases'!L3374="","",'UT Cases'!L3374)</f>
        <v/>
      </c>
      <c r="G3373" s="56" t="str">
        <f>IF('UT Cases'!M3374="","",'UT Cases'!M3374)</f>
        <v/>
      </c>
      <c r="H3373" s="56" t="str">
        <f>IF('UT Cases'!N3374="","",'UT Cases'!N3374)</f>
        <v/>
      </c>
      <c r="I3373" s="56" t="str">
        <f>IF('UT Cases'!O3374="","",'UT Cases'!O3374)</f>
        <v/>
      </c>
      <c r="J3373" s="56" t="str">
        <f>IF('UT Cases'!P3374="","",'UT Cases'!P3374)</f>
        <v/>
      </c>
      <c r="K3373" s="57" t="str">
        <f>IF('UT Cases'!Q3374="","",'UT Cases'!Q3374)</f>
        <v/>
      </c>
      <c r="L3373" s="57" t="str">
        <f>IF('UT Cases'!R3374="","",'UT Cases'!R3374)</f>
        <v/>
      </c>
      <c r="M3373" s="57" t="str">
        <f>IF('UT Cases'!S3374="","",'UT Cases'!S3374)</f>
        <v/>
      </c>
      <c r="N3373" s="57" t="str">
        <f>IF('UT Cases'!T3374="","",'UT Cases'!T3374)</f>
        <v/>
      </c>
      <c r="O3373" s="57" t="str">
        <f>IF('UT Cases'!U3374="","",'UT Cases'!U3374)</f>
        <v/>
      </c>
      <c r="P3373" s="56" t="str">
        <f>IF('UT Cases'!V3374="","",'UT Cases'!V3374)</f>
        <v/>
      </c>
      <c r="Q3373" s="56" t="str">
        <f>IF('UT Cases'!W3374="","",'UT Cases'!W3374)</f>
        <v/>
      </c>
      <c r="R3373" s="56" t="str">
        <f>IF('UT Cases'!X3374="","",'UT Cases'!X3374)</f>
        <v/>
      </c>
      <c r="S3373" s="56" t="str">
        <f>IF('UT Cases'!Y3374="","",'UT Cases'!Y3374)</f>
        <v/>
      </c>
      <c r="T3373" s="56" t="str">
        <f>IF('UT Cases'!Z3374="","",'UT Cases'!Z3374)</f>
        <v/>
      </c>
      <c r="U3373" s="57" t="str">
        <f>IF('UT Cases'!AA3374="","",'UT Cases'!AA3374)</f>
        <v/>
      </c>
      <c r="V3373" s="57" t="str">
        <f>IF('UT Cases'!AB3374="","",'UT Cases'!AB3374)</f>
        <v/>
      </c>
      <c r="W3373" s="57" t="str">
        <f>IF('UT Cases'!AC3374="","",'UT Cases'!AC3374)</f>
        <v/>
      </c>
      <c r="X3373" s="57" t="str">
        <f>IF('UT Cases'!AD3374="","",'UT Cases'!AD3374)</f>
        <v/>
      </c>
      <c r="Y3373" s="57" t="str">
        <f>IF('UT Cases'!AE3374="","",'UT Cases'!AE3374)</f>
        <v/>
      </c>
      <c r="Z3373" s="56" t="str">
        <f>IF('UT Cases'!AF3374="","",'UT Cases'!AF3374)</f>
        <v/>
      </c>
      <c r="AA3373" s="56" t="str">
        <f>IF('UT Cases'!AG3374="","",'UT Cases'!AG3374)</f>
        <v/>
      </c>
      <c r="AB3373" s="56" t="str">
        <f>IF('UT Cases'!AH3374="","",'UT Cases'!AH3374)</f>
        <v/>
      </c>
      <c r="AC3373" s="56" t="str">
        <f>IF('UT Cases'!AI3374="","",'UT Cases'!AI3374)</f>
        <v/>
      </c>
      <c r="AD3373" s="56" t="str">
        <f>IF('UT Cases'!AJ3374="","",'UT Cases'!AJ3374)</f>
        <v/>
      </c>
    </row>
    <row r="3374" spans="2:30">
      <c r="B3374" s="54" t="str">
        <f>IF('UT Cases'!B3375="","",'UT Cases'!B3375)</f>
        <v/>
      </c>
      <c r="C3374" s="54" t="str">
        <f>IF('UT Cases'!C3375="","",'UT Cases'!C3375)</f>
        <v/>
      </c>
      <c r="D3374" s="54" t="str">
        <f>IF('UT Cases'!D3375="","",'UT Cases'!D3375)</f>
        <v/>
      </c>
      <c r="E3374" s="54" t="str">
        <f>IF('UT Cases'!H3375="","",'UT Cases'!H3375)</f>
        <v/>
      </c>
      <c r="F3374" s="55" t="str">
        <f>IF('UT Cases'!L3375="","",'UT Cases'!L3375)</f>
        <v/>
      </c>
      <c r="G3374" s="56" t="str">
        <f>IF('UT Cases'!M3375="","",'UT Cases'!M3375)</f>
        <v/>
      </c>
      <c r="H3374" s="56" t="str">
        <f>IF('UT Cases'!N3375="","",'UT Cases'!N3375)</f>
        <v/>
      </c>
      <c r="I3374" s="56" t="str">
        <f>IF('UT Cases'!O3375="","",'UT Cases'!O3375)</f>
        <v/>
      </c>
      <c r="J3374" s="56" t="str">
        <f>IF('UT Cases'!P3375="","",'UT Cases'!P3375)</f>
        <v/>
      </c>
      <c r="K3374" s="57" t="str">
        <f>IF('UT Cases'!Q3375="","",'UT Cases'!Q3375)</f>
        <v/>
      </c>
      <c r="L3374" s="57" t="str">
        <f>IF('UT Cases'!R3375="","",'UT Cases'!R3375)</f>
        <v/>
      </c>
      <c r="M3374" s="57" t="str">
        <f>IF('UT Cases'!S3375="","",'UT Cases'!S3375)</f>
        <v/>
      </c>
      <c r="N3374" s="57" t="str">
        <f>IF('UT Cases'!T3375="","",'UT Cases'!T3375)</f>
        <v/>
      </c>
      <c r="O3374" s="57" t="str">
        <f>IF('UT Cases'!U3375="","",'UT Cases'!U3375)</f>
        <v/>
      </c>
      <c r="P3374" s="56" t="str">
        <f>IF('UT Cases'!V3375="","",'UT Cases'!V3375)</f>
        <v/>
      </c>
      <c r="Q3374" s="56" t="str">
        <f>IF('UT Cases'!W3375="","",'UT Cases'!W3375)</f>
        <v/>
      </c>
      <c r="R3374" s="56" t="str">
        <f>IF('UT Cases'!X3375="","",'UT Cases'!X3375)</f>
        <v/>
      </c>
      <c r="S3374" s="56" t="str">
        <f>IF('UT Cases'!Y3375="","",'UT Cases'!Y3375)</f>
        <v/>
      </c>
      <c r="T3374" s="56" t="str">
        <f>IF('UT Cases'!Z3375="","",'UT Cases'!Z3375)</f>
        <v/>
      </c>
      <c r="U3374" s="57" t="str">
        <f>IF('UT Cases'!AA3375="","",'UT Cases'!AA3375)</f>
        <v/>
      </c>
      <c r="V3374" s="57" t="str">
        <f>IF('UT Cases'!AB3375="","",'UT Cases'!AB3375)</f>
        <v/>
      </c>
      <c r="W3374" s="57" t="str">
        <f>IF('UT Cases'!AC3375="","",'UT Cases'!AC3375)</f>
        <v/>
      </c>
      <c r="X3374" s="57" t="str">
        <f>IF('UT Cases'!AD3375="","",'UT Cases'!AD3375)</f>
        <v/>
      </c>
      <c r="Y3374" s="57" t="str">
        <f>IF('UT Cases'!AE3375="","",'UT Cases'!AE3375)</f>
        <v/>
      </c>
      <c r="Z3374" s="56" t="str">
        <f>IF('UT Cases'!AF3375="","",'UT Cases'!AF3375)</f>
        <v/>
      </c>
      <c r="AA3374" s="56" t="str">
        <f>IF('UT Cases'!AG3375="","",'UT Cases'!AG3375)</f>
        <v/>
      </c>
      <c r="AB3374" s="56" t="str">
        <f>IF('UT Cases'!AH3375="","",'UT Cases'!AH3375)</f>
        <v/>
      </c>
      <c r="AC3374" s="56" t="str">
        <f>IF('UT Cases'!AI3375="","",'UT Cases'!AI3375)</f>
        <v/>
      </c>
      <c r="AD3374" s="56" t="str">
        <f>IF('UT Cases'!AJ3375="","",'UT Cases'!AJ3375)</f>
        <v/>
      </c>
    </row>
    <row r="3375" spans="2:30">
      <c r="B3375" s="54" t="str">
        <f>IF('UT Cases'!B3376="","",'UT Cases'!B3376)</f>
        <v/>
      </c>
      <c r="C3375" s="54" t="str">
        <f>IF('UT Cases'!C3376="","",'UT Cases'!C3376)</f>
        <v/>
      </c>
      <c r="D3375" s="54" t="str">
        <f>IF('UT Cases'!D3376="","",'UT Cases'!D3376)</f>
        <v/>
      </c>
      <c r="E3375" s="54" t="str">
        <f>IF('UT Cases'!H3376="","",'UT Cases'!H3376)</f>
        <v/>
      </c>
      <c r="F3375" s="55" t="str">
        <f>IF('UT Cases'!L3376="","",'UT Cases'!L3376)</f>
        <v/>
      </c>
      <c r="G3375" s="56" t="str">
        <f>IF('UT Cases'!M3376="","",'UT Cases'!M3376)</f>
        <v/>
      </c>
      <c r="H3375" s="56" t="str">
        <f>IF('UT Cases'!N3376="","",'UT Cases'!N3376)</f>
        <v/>
      </c>
      <c r="I3375" s="56" t="str">
        <f>IF('UT Cases'!O3376="","",'UT Cases'!O3376)</f>
        <v/>
      </c>
      <c r="J3375" s="56" t="str">
        <f>IF('UT Cases'!P3376="","",'UT Cases'!P3376)</f>
        <v/>
      </c>
      <c r="K3375" s="57" t="str">
        <f>IF('UT Cases'!Q3376="","",'UT Cases'!Q3376)</f>
        <v/>
      </c>
      <c r="L3375" s="57" t="str">
        <f>IF('UT Cases'!R3376="","",'UT Cases'!R3376)</f>
        <v/>
      </c>
      <c r="M3375" s="57" t="str">
        <f>IF('UT Cases'!S3376="","",'UT Cases'!S3376)</f>
        <v/>
      </c>
      <c r="N3375" s="57" t="str">
        <f>IF('UT Cases'!T3376="","",'UT Cases'!T3376)</f>
        <v/>
      </c>
      <c r="O3375" s="57" t="str">
        <f>IF('UT Cases'!U3376="","",'UT Cases'!U3376)</f>
        <v/>
      </c>
      <c r="P3375" s="56" t="str">
        <f>IF('UT Cases'!V3376="","",'UT Cases'!V3376)</f>
        <v/>
      </c>
      <c r="Q3375" s="56" t="str">
        <f>IF('UT Cases'!W3376="","",'UT Cases'!W3376)</f>
        <v/>
      </c>
      <c r="R3375" s="56" t="str">
        <f>IF('UT Cases'!X3376="","",'UT Cases'!X3376)</f>
        <v/>
      </c>
      <c r="S3375" s="56" t="str">
        <f>IF('UT Cases'!Y3376="","",'UT Cases'!Y3376)</f>
        <v/>
      </c>
      <c r="T3375" s="56" t="str">
        <f>IF('UT Cases'!Z3376="","",'UT Cases'!Z3376)</f>
        <v/>
      </c>
      <c r="U3375" s="57" t="str">
        <f>IF('UT Cases'!AA3376="","",'UT Cases'!AA3376)</f>
        <v/>
      </c>
      <c r="V3375" s="57" t="str">
        <f>IF('UT Cases'!AB3376="","",'UT Cases'!AB3376)</f>
        <v/>
      </c>
      <c r="W3375" s="57" t="str">
        <f>IF('UT Cases'!AC3376="","",'UT Cases'!AC3376)</f>
        <v/>
      </c>
      <c r="X3375" s="57" t="str">
        <f>IF('UT Cases'!AD3376="","",'UT Cases'!AD3376)</f>
        <v/>
      </c>
      <c r="Y3375" s="57" t="str">
        <f>IF('UT Cases'!AE3376="","",'UT Cases'!AE3376)</f>
        <v/>
      </c>
      <c r="Z3375" s="56" t="str">
        <f>IF('UT Cases'!AF3376="","",'UT Cases'!AF3376)</f>
        <v/>
      </c>
      <c r="AA3375" s="56" t="str">
        <f>IF('UT Cases'!AG3376="","",'UT Cases'!AG3376)</f>
        <v/>
      </c>
      <c r="AB3375" s="56" t="str">
        <f>IF('UT Cases'!AH3376="","",'UT Cases'!AH3376)</f>
        <v/>
      </c>
      <c r="AC3375" s="56" t="str">
        <f>IF('UT Cases'!AI3376="","",'UT Cases'!AI3376)</f>
        <v/>
      </c>
      <c r="AD3375" s="56" t="str">
        <f>IF('UT Cases'!AJ3376="","",'UT Cases'!AJ3376)</f>
        <v/>
      </c>
    </row>
    <row r="3376" spans="2:30">
      <c r="B3376" s="54" t="str">
        <f>IF('UT Cases'!B3377="","",'UT Cases'!B3377)</f>
        <v/>
      </c>
      <c r="C3376" s="54" t="str">
        <f>IF('UT Cases'!C3377="","",'UT Cases'!C3377)</f>
        <v/>
      </c>
      <c r="D3376" s="54" t="str">
        <f>IF('UT Cases'!D3377="","",'UT Cases'!D3377)</f>
        <v/>
      </c>
      <c r="E3376" s="54" t="str">
        <f>IF('UT Cases'!H3377="","",'UT Cases'!H3377)</f>
        <v/>
      </c>
      <c r="F3376" s="55" t="str">
        <f>IF('UT Cases'!L3377="","",'UT Cases'!L3377)</f>
        <v/>
      </c>
      <c r="G3376" s="56" t="str">
        <f>IF('UT Cases'!M3377="","",'UT Cases'!M3377)</f>
        <v/>
      </c>
      <c r="H3376" s="56" t="str">
        <f>IF('UT Cases'!N3377="","",'UT Cases'!N3377)</f>
        <v/>
      </c>
      <c r="I3376" s="56" t="str">
        <f>IF('UT Cases'!O3377="","",'UT Cases'!O3377)</f>
        <v/>
      </c>
      <c r="J3376" s="56" t="str">
        <f>IF('UT Cases'!P3377="","",'UT Cases'!P3377)</f>
        <v/>
      </c>
      <c r="K3376" s="57" t="str">
        <f>IF('UT Cases'!Q3377="","",'UT Cases'!Q3377)</f>
        <v/>
      </c>
      <c r="L3376" s="57" t="str">
        <f>IF('UT Cases'!R3377="","",'UT Cases'!R3377)</f>
        <v/>
      </c>
      <c r="M3376" s="57" t="str">
        <f>IF('UT Cases'!S3377="","",'UT Cases'!S3377)</f>
        <v/>
      </c>
      <c r="N3376" s="57" t="str">
        <f>IF('UT Cases'!T3377="","",'UT Cases'!T3377)</f>
        <v/>
      </c>
      <c r="O3376" s="57" t="str">
        <f>IF('UT Cases'!U3377="","",'UT Cases'!U3377)</f>
        <v/>
      </c>
      <c r="P3376" s="56" t="str">
        <f>IF('UT Cases'!V3377="","",'UT Cases'!V3377)</f>
        <v/>
      </c>
      <c r="Q3376" s="56" t="str">
        <f>IF('UT Cases'!W3377="","",'UT Cases'!W3377)</f>
        <v/>
      </c>
      <c r="R3376" s="56" t="str">
        <f>IF('UT Cases'!X3377="","",'UT Cases'!X3377)</f>
        <v/>
      </c>
      <c r="S3376" s="56" t="str">
        <f>IF('UT Cases'!Y3377="","",'UT Cases'!Y3377)</f>
        <v/>
      </c>
      <c r="T3376" s="56" t="str">
        <f>IF('UT Cases'!Z3377="","",'UT Cases'!Z3377)</f>
        <v/>
      </c>
      <c r="U3376" s="57" t="str">
        <f>IF('UT Cases'!AA3377="","",'UT Cases'!AA3377)</f>
        <v/>
      </c>
      <c r="V3376" s="57" t="str">
        <f>IF('UT Cases'!AB3377="","",'UT Cases'!AB3377)</f>
        <v/>
      </c>
      <c r="W3376" s="57" t="str">
        <f>IF('UT Cases'!AC3377="","",'UT Cases'!AC3377)</f>
        <v/>
      </c>
      <c r="X3376" s="57" t="str">
        <f>IF('UT Cases'!AD3377="","",'UT Cases'!AD3377)</f>
        <v/>
      </c>
      <c r="Y3376" s="57" t="str">
        <f>IF('UT Cases'!AE3377="","",'UT Cases'!AE3377)</f>
        <v/>
      </c>
      <c r="Z3376" s="56" t="str">
        <f>IF('UT Cases'!AF3377="","",'UT Cases'!AF3377)</f>
        <v/>
      </c>
      <c r="AA3376" s="56" t="str">
        <f>IF('UT Cases'!AG3377="","",'UT Cases'!AG3377)</f>
        <v/>
      </c>
      <c r="AB3376" s="56" t="str">
        <f>IF('UT Cases'!AH3377="","",'UT Cases'!AH3377)</f>
        <v/>
      </c>
      <c r="AC3376" s="56" t="str">
        <f>IF('UT Cases'!AI3377="","",'UT Cases'!AI3377)</f>
        <v/>
      </c>
      <c r="AD3376" s="56" t="str">
        <f>IF('UT Cases'!AJ3377="","",'UT Cases'!AJ3377)</f>
        <v/>
      </c>
    </row>
    <row r="3377" spans="2:30">
      <c r="B3377" s="54" t="str">
        <f>IF('UT Cases'!B3378="","",'UT Cases'!B3378)</f>
        <v/>
      </c>
      <c r="C3377" s="54" t="str">
        <f>IF('UT Cases'!C3378="","",'UT Cases'!C3378)</f>
        <v/>
      </c>
      <c r="D3377" s="54" t="str">
        <f>IF('UT Cases'!D3378="","",'UT Cases'!D3378)</f>
        <v/>
      </c>
      <c r="E3377" s="54" t="str">
        <f>IF('UT Cases'!H3378="","",'UT Cases'!H3378)</f>
        <v/>
      </c>
      <c r="F3377" s="55" t="str">
        <f>IF('UT Cases'!L3378="","",'UT Cases'!L3378)</f>
        <v/>
      </c>
      <c r="G3377" s="56" t="str">
        <f>IF('UT Cases'!M3378="","",'UT Cases'!M3378)</f>
        <v/>
      </c>
      <c r="H3377" s="56" t="str">
        <f>IF('UT Cases'!N3378="","",'UT Cases'!N3378)</f>
        <v/>
      </c>
      <c r="I3377" s="56" t="str">
        <f>IF('UT Cases'!O3378="","",'UT Cases'!O3378)</f>
        <v/>
      </c>
      <c r="J3377" s="56" t="str">
        <f>IF('UT Cases'!P3378="","",'UT Cases'!P3378)</f>
        <v/>
      </c>
      <c r="K3377" s="57" t="str">
        <f>IF('UT Cases'!Q3378="","",'UT Cases'!Q3378)</f>
        <v/>
      </c>
      <c r="L3377" s="57" t="str">
        <f>IF('UT Cases'!R3378="","",'UT Cases'!R3378)</f>
        <v/>
      </c>
      <c r="M3377" s="57" t="str">
        <f>IF('UT Cases'!S3378="","",'UT Cases'!S3378)</f>
        <v/>
      </c>
      <c r="N3377" s="57" t="str">
        <f>IF('UT Cases'!T3378="","",'UT Cases'!T3378)</f>
        <v/>
      </c>
      <c r="O3377" s="57" t="str">
        <f>IF('UT Cases'!U3378="","",'UT Cases'!U3378)</f>
        <v/>
      </c>
      <c r="P3377" s="56" t="str">
        <f>IF('UT Cases'!V3378="","",'UT Cases'!V3378)</f>
        <v/>
      </c>
      <c r="Q3377" s="56" t="str">
        <f>IF('UT Cases'!W3378="","",'UT Cases'!W3378)</f>
        <v/>
      </c>
      <c r="R3377" s="56" t="str">
        <f>IF('UT Cases'!X3378="","",'UT Cases'!X3378)</f>
        <v/>
      </c>
      <c r="S3377" s="56" t="str">
        <f>IF('UT Cases'!Y3378="","",'UT Cases'!Y3378)</f>
        <v/>
      </c>
      <c r="T3377" s="56" t="str">
        <f>IF('UT Cases'!Z3378="","",'UT Cases'!Z3378)</f>
        <v/>
      </c>
      <c r="U3377" s="57" t="str">
        <f>IF('UT Cases'!AA3378="","",'UT Cases'!AA3378)</f>
        <v/>
      </c>
      <c r="V3377" s="57" t="str">
        <f>IF('UT Cases'!AB3378="","",'UT Cases'!AB3378)</f>
        <v/>
      </c>
      <c r="W3377" s="57" t="str">
        <f>IF('UT Cases'!AC3378="","",'UT Cases'!AC3378)</f>
        <v/>
      </c>
      <c r="X3377" s="57" t="str">
        <f>IF('UT Cases'!AD3378="","",'UT Cases'!AD3378)</f>
        <v/>
      </c>
      <c r="Y3377" s="57" t="str">
        <f>IF('UT Cases'!AE3378="","",'UT Cases'!AE3378)</f>
        <v/>
      </c>
      <c r="Z3377" s="56" t="str">
        <f>IF('UT Cases'!AF3378="","",'UT Cases'!AF3378)</f>
        <v/>
      </c>
      <c r="AA3377" s="56" t="str">
        <f>IF('UT Cases'!AG3378="","",'UT Cases'!AG3378)</f>
        <v/>
      </c>
      <c r="AB3377" s="56" t="str">
        <f>IF('UT Cases'!AH3378="","",'UT Cases'!AH3378)</f>
        <v/>
      </c>
      <c r="AC3377" s="56" t="str">
        <f>IF('UT Cases'!AI3378="","",'UT Cases'!AI3378)</f>
        <v/>
      </c>
      <c r="AD3377" s="56" t="str">
        <f>IF('UT Cases'!AJ3378="","",'UT Cases'!AJ3378)</f>
        <v/>
      </c>
    </row>
    <row r="3378" spans="2:30">
      <c r="B3378" s="54" t="str">
        <f>IF('UT Cases'!B3379="","",'UT Cases'!B3379)</f>
        <v/>
      </c>
      <c r="C3378" s="54" t="str">
        <f>IF('UT Cases'!C3379="","",'UT Cases'!C3379)</f>
        <v/>
      </c>
      <c r="D3378" s="54" t="str">
        <f>IF('UT Cases'!D3379="","",'UT Cases'!D3379)</f>
        <v/>
      </c>
      <c r="E3378" s="54" t="str">
        <f>IF('UT Cases'!H3379="","",'UT Cases'!H3379)</f>
        <v/>
      </c>
      <c r="F3378" s="55" t="str">
        <f>IF('UT Cases'!L3379="","",'UT Cases'!L3379)</f>
        <v/>
      </c>
      <c r="G3378" s="56" t="str">
        <f>IF('UT Cases'!M3379="","",'UT Cases'!M3379)</f>
        <v/>
      </c>
      <c r="H3378" s="56" t="str">
        <f>IF('UT Cases'!N3379="","",'UT Cases'!N3379)</f>
        <v/>
      </c>
      <c r="I3378" s="56" t="str">
        <f>IF('UT Cases'!O3379="","",'UT Cases'!O3379)</f>
        <v/>
      </c>
      <c r="J3378" s="56" t="str">
        <f>IF('UT Cases'!P3379="","",'UT Cases'!P3379)</f>
        <v/>
      </c>
      <c r="K3378" s="57" t="str">
        <f>IF('UT Cases'!Q3379="","",'UT Cases'!Q3379)</f>
        <v/>
      </c>
      <c r="L3378" s="57" t="str">
        <f>IF('UT Cases'!R3379="","",'UT Cases'!R3379)</f>
        <v/>
      </c>
      <c r="M3378" s="57" t="str">
        <f>IF('UT Cases'!S3379="","",'UT Cases'!S3379)</f>
        <v/>
      </c>
      <c r="N3378" s="57" t="str">
        <f>IF('UT Cases'!T3379="","",'UT Cases'!T3379)</f>
        <v/>
      </c>
      <c r="O3378" s="57" t="str">
        <f>IF('UT Cases'!U3379="","",'UT Cases'!U3379)</f>
        <v/>
      </c>
      <c r="P3378" s="56" t="str">
        <f>IF('UT Cases'!V3379="","",'UT Cases'!V3379)</f>
        <v/>
      </c>
      <c r="Q3378" s="56" t="str">
        <f>IF('UT Cases'!W3379="","",'UT Cases'!W3379)</f>
        <v/>
      </c>
      <c r="R3378" s="56" t="str">
        <f>IF('UT Cases'!X3379="","",'UT Cases'!X3379)</f>
        <v/>
      </c>
      <c r="S3378" s="56" t="str">
        <f>IF('UT Cases'!Y3379="","",'UT Cases'!Y3379)</f>
        <v/>
      </c>
      <c r="T3378" s="56" t="str">
        <f>IF('UT Cases'!Z3379="","",'UT Cases'!Z3379)</f>
        <v/>
      </c>
      <c r="U3378" s="57" t="str">
        <f>IF('UT Cases'!AA3379="","",'UT Cases'!AA3379)</f>
        <v/>
      </c>
      <c r="V3378" s="57" t="str">
        <f>IF('UT Cases'!AB3379="","",'UT Cases'!AB3379)</f>
        <v/>
      </c>
      <c r="W3378" s="57" t="str">
        <f>IF('UT Cases'!AC3379="","",'UT Cases'!AC3379)</f>
        <v/>
      </c>
      <c r="X3378" s="57" t="str">
        <f>IF('UT Cases'!AD3379="","",'UT Cases'!AD3379)</f>
        <v/>
      </c>
      <c r="Y3378" s="57" t="str">
        <f>IF('UT Cases'!AE3379="","",'UT Cases'!AE3379)</f>
        <v/>
      </c>
      <c r="Z3378" s="56" t="str">
        <f>IF('UT Cases'!AF3379="","",'UT Cases'!AF3379)</f>
        <v/>
      </c>
      <c r="AA3378" s="56" t="str">
        <f>IF('UT Cases'!AG3379="","",'UT Cases'!AG3379)</f>
        <v/>
      </c>
      <c r="AB3378" s="56" t="str">
        <f>IF('UT Cases'!AH3379="","",'UT Cases'!AH3379)</f>
        <v/>
      </c>
      <c r="AC3378" s="56" t="str">
        <f>IF('UT Cases'!AI3379="","",'UT Cases'!AI3379)</f>
        <v/>
      </c>
      <c r="AD3378" s="56" t="str">
        <f>IF('UT Cases'!AJ3379="","",'UT Cases'!AJ3379)</f>
        <v/>
      </c>
    </row>
    <row r="3379" spans="2:30">
      <c r="B3379" s="54" t="str">
        <f>IF('UT Cases'!B3380="","",'UT Cases'!B3380)</f>
        <v/>
      </c>
      <c r="C3379" s="54" t="str">
        <f>IF('UT Cases'!C3380="","",'UT Cases'!C3380)</f>
        <v/>
      </c>
      <c r="D3379" s="54" t="str">
        <f>IF('UT Cases'!D3380="","",'UT Cases'!D3380)</f>
        <v/>
      </c>
      <c r="E3379" s="54" t="str">
        <f>IF('UT Cases'!H3380="","",'UT Cases'!H3380)</f>
        <v/>
      </c>
      <c r="F3379" s="55" t="str">
        <f>IF('UT Cases'!L3380="","",'UT Cases'!L3380)</f>
        <v/>
      </c>
      <c r="G3379" s="56" t="str">
        <f>IF('UT Cases'!M3380="","",'UT Cases'!M3380)</f>
        <v/>
      </c>
      <c r="H3379" s="56" t="str">
        <f>IF('UT Cases'!N3380="","",'UT Cases'!N3380)</f>
        <v/>
      </c>
      <c r="I3379" s="56" t="str">
        <f>IF('UT Cases'!O3380="","",'UT Cases'!O3380)</f>
        <v/>
      </c>
      <c r="J3379" s="56" t="str">
        <f>IF('UT Cases'!P3380="","",'UT Cases'!P3380)</f>
        <v/>
      </c>
      <c r="K3379" s="57" t="str">
        <f>IF('UT Cases'!Q3380="","",'UT Cases'!Q3380)</f>
        <v/>
      </c>
      <c r="L3379" s="57" t="str">
        <f>IF('UT Cases'!R3380="","",'UT Cases'!R3380)</f>
        <v/>
      </c>
      <c r="M3379" s="57" t="str">
        <f>IF('UT Cases'!S3380="","",'UT Cases'!S3380)</f>
        <v/>
      </c>
      <c r="N3379" s="57" t="str">
        <f>IF('UT Cases'!T3380="","",'UT Cases'!T3380)</f>
        <v/>
      </c>
      <c r="O3379" s="57" t="str">
        <f>IF('UT Cases'!U3380="","",'UT Cases'!U3380)</f>
        <v/>
      </c>
      <c r="P3379" s="56" t="str">
        <f>IF('UT Cases'!V3380="","",'UT Cases'!V3380)</f>
        <v/>
      </c>
      <c r="Q3379" s="56" t="str">
        <f>IF('UT Cases'!W3380="","",'UT Cases'!W3380)</f>
        <v/>
      </c>
      <c r="R3379" s="56" t="str">
        <f>IF('UT Cases'!X3380="","",'UT Cases'!X3380)</f>
        <v/>
      </c>
      <c r="S3379" s="56" t="str">
        <f>IF('UT Cases'!Y3380="","",'UT Cases'!Y3380)</f>
        <v/>
      </c>
      <c r="T3379" s="56" t="str">
        <f>IF('UT Cases'!Z3380="","",'UT Cases'!Z3380)</f>
        <v/>
      </c>
      <c r="U3379" s="57" t="str">
        <f>IF('UT Cases'!AA3380="","",'UT Cases'!AA3380)</f>
        <v/>
      </c>
      <c r="V3379" s="57" t="str">
        <f>IF('UT Cases'!AB3380="","",'UT Cases'!AB3380)</f>
        <v/>
      </c>
      <c r="W3379" s="57" t="str">
        <f>IF('UT Cases'!AC3380="","",'UT Cases'!AC3380)</f>
        <v/>
      </c>
      <c r="X3379" s="57" t="str">
        <f>IF('UT Cases'!AD3380="","",'UT Cases'!AD3380)</f>
        <v/>
      </c>
      <c r="Y3379" s="57" t="str">
        <f>IF('UT Cases'!AE3380="","",'UT Cases'!AE3380)</f>
        <v/>
      </c>
      <c r="Z3379" s="56" t="str">
        <f>IF('UT Cases'!AF3380="","",'UT Cases'!AF3380)</f>
        <v/>
      </c>
      <c r="AA3379" s="56" t="str">
        <f>IF('UT Cases'!AG3380="","",'UT Cases'!AG3380)</f>
        <v/>
      </c>
      <c r="AB3379" s="56" t="str">
        <f>IF('UT Cases'!AH3380="","",'UT Cases'!AH3380)</f>
        <v/>
      </c>
      <c r="AC3379" s="56" t="str">
        <f>IF('UT Cases'!AI3380="","",'UT Cases'!AI3380)</f>
        <v/>
      </c>
      <c r="AD3379" s="56" t="str">
        <f>IF('UT Cases'!AJ3380="","",'UT Cases'!AJ3380)</f>
        <v/>
      </c>
    </row>
    <row r="3380" spans="2:30">
      <c r="B3380" s="54" t="str">
        <f>IF('UT Cases'!B3381="","",'UT Cases'!B3381)</f>
        <v/>
      </c>
      <c r="C3380" s="54" t="str">
        <f>IF('UT Cases'!C3381="","",'UT Cases'!C3381)</f>
        <v/>
      </c>
      <c r="D3380" s="54" t="str">
        <f>IF('UT Cases'!D3381="","",'UT Cases'!D3381)</f>
        <v/>
      </c>
      <c r="E3380" s="54" t="str">
        <f>IF('UT Cases'!H3381="","",'UT Cases'!H3381)</f>
        <v/>
      </c>
      <c r="F3380" s="55" t="str">
        <f>IF('UT Cases'!L3381="","",'UT Cases'!L3381)</f>
        <v/>
      </c>
      <c r="G3380" s="56" t="str">
        <f>IF('UT Cases'!M3381="","",'UT Cases'!M3381)</f>
        <v/>
      </c>
      <c r="H3380" s="56" t="str">
        <f>IF('UT Cases'!N3381="","",'UT Cases'!N3381)</f>
        <v/>
      </c>
      <c r="I3380" s="56" t="str">
        <f>IF('UT Cases'!O3381="","",'UT Cases'!O3381)</f>
        <v/>
      </c>
      <c r="J3380" s="56" t="str">
        <f>IF('UT Cases'!P3381="","",'UT Cases'!P3381)</f>
        <v/>
      </c>
      <c r="K3380" s="57" t="str">
        <f>IF('UT Cases'!Q3381="","",'UT Cases'!Q3381)</f>
        <v/>
      </c>
      <c r="L3380" s="57" t="str">
        <f>IF('UT Cases'!R3381="","",'UT Cases'!R3381)</f>
        <v/>
      </c>
      <c r="M3380" s="57" t="str">
        <f>IF('UT Cases'!S3381="","",'UT Cases'!S3381)</f>
        <v/>
      </c>
      <c r="N3380" s="57" t="str">
        <f>IF('UT Cases'!T3381="","",'UT Cases'!T3381)</f>
        <v/>
      </c>
      <c r="O3380" s="57" t="str">
        <f>IF('UT Cases'!U3381="","",'UT Cases'!U3381)</f>
        <v/>
      </c>
      <c r="P3380" s="56" t="str">
        <f>IF('UT Cases'!V3381="","",'UT Cases'!V3381)</f>
        <v/>
      </c>
      <c r="Q3380" s="56" t="str">
        <f>IF('UT Cases'!W3381="","",'UT Cases'!W3381)</f>
        <v/>
      </c>
      <c r="R3380" s="56" t="str">
        <f>IF('UT Cases'!X3381="","",'UT Cases'!X3381)</f>
        <v/>
      </c>
      <c r="S3380" s="56" t="str">
        <f>IF('UT Cases'!Y3381="","",'UT Cases'!Y3381)</f>
        <v/>
      </c>
      <c r="T3380" s="56" t="str">
        <f>IF('UT Cases'!Z3381="","",'UT Cases'!Z3381)</f>
        <v/>
      </c>
      <c r="U3380" s="57" t="str">
        <f>IF('UT Cases'!AA3381="","",'UT Cases'!AA3381)</f>
        <v/>
      </c>
      <c r="V3380" s="57" t="str">
        <f>IF('UT Cases'!AB3381="","",'UT Cases'!AB3381)</f>
        <v/>
      </c>
      <c r="W3380" s="57" t="str">
        <f>IF('UT Cases'!AC3381="","",'UT Cases'!AC3381)</f>
        <v/>
      </c>
      <c r="X3380" s="57" t="str">
        <f>IF('UT Cases'!AD3381="","",'UT Cases'!AD3381)</f>
        <v/>
      </c>
      <c r="Y3380" s="57" t="str">
        <f>IF('UT Cases'!AE3381="","",'UT Cases'!AE3381)</f>
        <v/>
      </c>
      <c r="Z3380" s="56" t="str">
        <f>IF('UT Cases'!AF3381="","",'UT Cases'!AF3381)</f>
        <v/>
      </c>
      <c r="AA3380" s="56" t="str">
        <f>IF('UT Cases'!AG3381="","",'UT Cases'!AG3381)</f>
        <v/>
      </c>
      <c r="AB3380" s="56" t="str">
        <f>IF('UT Cases'!AH3381="","",'UT Cases'!AH3381)</f>
        <v/>
      </c>
      <c r="AC3380" s="56" t="str">
        <f>IF('UT Cases'!AI3381="","",'UT Cases'!AI3381)</f>
        <v/>
      </c>
      <c r="AD3380" s="56" t="str">
        <f>IF('UT Cases'!AJ3381="","",'UT Cases'!AJ3381)</f>
        <v/>
      </c>
    </row>
    <row r="3381" spans="2:30">
      <c r="B3381" s="54" t="str">
        <f>IF('UT Cases'!B3382="","",'UT Cases'!B3382)</f>
        <v/>
      </c>
      <c r="C3381" s="54" t="str">
        <f>IF('UT Cases'!C3382="","",'UT Cases'!C3382)</f>
        <v/>
      </c>
      <c r="D3381" s="54" t="str">
        <f>IF('UT Cases'!D3382="","",'UT Cases'!D3382)</f>
        <v/>
      </c>
      <c r="E3381" s="54" t="str">
        <f>IF('UT Cases'!H3382="","",'UT Cases'!H3382)</f>
        <v/>
      </c>
      <c r="F3381" s="55" t="str">
        <f>IF('UT Cases'!L3382="","",'UT Cases'!L3382)</f>
        <v/>
      </c>
      <c r="G3381" s="56" t="str">
        <f>IF('UT Cases'!M3382="","",'UT Cases'!M3382)</f>
        <v/>
      </c>
      <c r="H3381" s="56" t="str">
        <f>IF('UT Cases'!N3382="","",'UT Cases'!N3382)</f>
        <v/>
      </c>
      <c r="I3381" s="56" t="str">
        <f>IF('UT Cases'!O3382="","",'UT Cases'!O3382)</f>
        <v/>
      </c>
      <c r="J3381" s="56" t="str">
        <f>IF('UT Cases'!P3382="","",'UT Cases'!P3382)</f>
        <v/>
      </c>
      <c r="K3381" s="57" t="str">
        <f>IF('UT Cases'!Q3382="","",'UT Cases'!Q3382)</f>
        <v/>
      </c>
      <c r="L3381" s="57" t="str">
        <f>IF('UT Cases'!R3382="","",'UT Cases'!R3382)</f>
        <v/>
      </c>
      <c r="M3381" s="57" t="str">
        <f>IF('UT Cases'!S3382="","",'UT Cases'!S3382)</f>
        <v/>
      </c>
      <c r="N3381" s="57" t="str">
        <f>IF('UT Cases'!T3382="","",'UT Cases'!T3382)</f>
        <v/>
      </c>
      <c r="O3381" s="57" t="str">
        <f>IF('UT Cases'!U3382="","",'UT Cases'!U3382)</f>
        <v/>
      </c>
      <c r="P3381" s="56" t="str">
        <f>IF('UT Cases'!V3382="","",'UT Cases'!V3382)</f>
        <v/>
      </c>
      <c r="Q3381" s="56" t="str">
        <f>IF('UT Cases'!W3382="","",'UT Cases'!W3382)</f>
        <v/>
      </c>
      <c r="R3381" s="56" t="str">
        <f>IF('UT Cases'!X3382="","",'UT Cases'!X3382)</f>
        <v/>
      </c>
      <c r="S3381" s="56" t="str">
        <f>IF('UT Cases'!Y3382="","",'UT Cases'!Y3382)</f>
        <v/>
      </c>
      <c r="T3381" s="56" t="str">
        <f>IF('UT Cases'!Z3382="","",'UT Cases'!Z3382)</f>
        <v/>
      </c>
      <c r="U3381" s="57" t="str">
        <f>IF('UT Cases'!AA3382="","",'UT Cases'!AA3382)</f>
        <v/>
      </c>
      <c r="V3381" s="57" t="str">
        <f>IF('UT Cases'!AB3382="","",'UT Cases'!AB3382)</f>
        <v/>
      </c>
      <c r="W3381" s="57" t="str">
        <f>IF('UT Cases'!AC3382="","",'UT Cases'!AC3382)</f>
        <v/>
      </c>
      <c r="X3381" s="57" t="str">
        <f>IF('UT Cases'!AD3382="","",'UT Cases'!AD3382)</f>
        <v/>
      </c>
      <c r="Y3381" s="57" t="str">
        <f>IF('UT Cases'!AE3382="","",'UT Cases'!AE3382)</f>
        <v/>
      </c>
      <c r="Z3381" s="56" t="str">
        <f>IF('UT Cases'!AF3382="","",'UT Cases'!AF3382)</f>
        <v/>
      </c>
      <c r="AA3381" s="56" t="str">
        <f>IF('UT Cases'!AG3382="","",'UT Cases'!AG3382)</f>
        <v/>
      </c>
      <c r="AB3381" s="56" t="str">
        <f>IF('UT Cases'!AH3382="","",'UT Cases'!AH3382)</f>
        <v/>
      </c>
      <c r="AC3381" s="56" t="str">
        <f>IF('UT Cases'!AI3382="","",'UT Cases'!AI3382)</f>
        <v/>
      </c>
      <c r="AD3381" s="56" t="str">
        <f>IF('UT Cases'!AJ3382="","",'UT Cases'!AJ3382)</f>
        <v/>
      </c>
    </row>
    <row r="3382" spans="2:30">
      <c r="B3382" s="54" t="str">
        <f>IF('UT Cases'!B3383="","",'UT Cases'!B3383)</f>
        <v/>
      </c>
      <c r="C3382" s="54" t="str">
        <f>IF('UT Cases'!C3383="","",'UT Cases'!C3383)</f>
        <v/>
      </c>
      <c r="D3382" s="54" t="str">
        <f>IF('UT Cases'!D3383="","",'UT Cases'!D3383)</f>
        <v/>
      </c>
      <c r="E3382" s="54" t="str">
        <f>IF('UT Cases'!H3383="","",'UT Cases'!H3383)</f>
        <v/>
      </c>
      <c r="F3382" s="55" t="str">
        <f>IF('UT Cases'!L3383="","",'UT Cases'!L3383)</f>
        <v/>
      </c>
      <c r="G3382" s="56" t="str">
        <f>IF('UT Cases'!M3383="","",'UT Cases'!M3383)</f>
        <v/>
      </c>
      <c r="H3382" s="56" t="str">
        <f>IF('UT Cases'!N3383="","",'UT Cases'!N3383)</f>
        <v/>
      </c>
      <c r="I3382" s="56" t="str">
        <f>IF('UT Cases'!O3383="","",'UT Cases'!O3383)</f>
        <v/>
      </c>
      <c r="J3382" s="56" t="str">
        <f>IF('UT Cases'!P3383="","",'UT Cases'!P3383)</f>
        <v/>
      </c>
      <c r="K3382" s="57" t="str">
        <f>IF('UT Cases'!Q3383="","",'UT Cases'!Q3383)</f>
        <v/>
      </c>
      <c r="L3382" s="57" t="str">
        <f>IF('UT Cases'!R3383="","",'UT Cases'!R3383)</f>
        <v/>
      </c>
      <c r="M3382" s="57" t="str">
        <f>IF('UT Cases'!S3383="","",'UT Cases'!S3383)</f>
        <v/>
      </c>
      <c r="N3382" s="57" t="str">
        <f>IF('UT Cases'!T3383="","",'UT Cases'!T3383)</f>
        <v/>
      </c>
      <c r="O3382" s="57" t="str">
        <f>IF('UT Cases'!U3383="","",'UT Cases'!U3383)</f>
        <v/>
      </c>
      <c r="P3382" s="56" t="str">
        <f>IF('UT Cases'!V3383="","",'UT Cases'!V3383)</f>
        <v/>
      </c>
      <c r="Q3382" s="56" t="str">
        <f>IF('UT Cases'!W3383="","",'UT Cases'!W3383)</f>
        <v/>
      </c>
      <c r="R3382" s="56" t="str">
        <f>IF('UT Cases'!X3383="","",'UT Cases'!X3383)</f>
        <v/>
      </c>
      <c r="S3382" s="56" t="str">
        <f>IF('UT Cases'!Y3383="","",'UT Cases'!Y3383)</f>
        <v/>
      </c>
      <c r="T3382" s="56" t="str">
        <f>IF('UT Cases'!Z3383="","",'UT Cases'!Z3383)</f>
        <v/>
      </c>
      <c r="U3382" s="57" t="str">
        <f>IF('UT Cases'!AA3383="","",'UT Cases'!AA3383)</f>
        <v/>
      </c>
      <c r="V3382" s="57" t="str">
        <f>IF('UT Cases'!AB3383="","",'UT Cases'!AB3383)</f>
        <v/>
      </c>
      <c r="W3382" s="57" t="str">
        <f>IF('UT Cases'!AC3383="","",'UT Cases'!AC3383)</f>
        <v/>
      </c>
      <c r="X3382" s="57" t="str">
        <f>IF('UT Cases'!AD3383="","",'UT Cases'!AD3383)</f>
        <v/>
      </c>
      <c r="Y3382" s="57" t="str">
        <f>IF('UT Cases'!AE3383="","",'UT Cases'!AE3383)</f>
        <v/>
      </c>
      <c r="Z3382" s="56" t="str">
        <f>IF('UT Cases'!AF3383="","",'UT Cases'!AF3383)</f>
        <v/>
      </c>
      <c r="AA3382" s="56" t="str">
        <f>IF('UT Cases'!AG3383="","",'UT Cases'!AG3383)</f>
        <v/>
      </c>
      <c r="AB3382" s="56" t="str">
        <f>IF('UT Cases'!AH3383="","",'UT Cases'!AH3383)</f>
        <v/>
      </c>
      <c r="AC3382" s="56" t="str">
        <f>IF('UT Cases'!AI3383="","",'UT Cases'!AI3383)</f>
        <v/>
      </c>
      <c r="AD3382" s="56" t="str">
        <f>IF('UT Cases'!AJ3383="","",'UT Cases'!AJ3383)</f>
        <v/>
      </c>
    </row>
    <row r="3383" spans="2:30">
      <c r="B3383" s="54" t="str">
        <f>IF('UT Cases'!B3384="","",'UT Cases'!B3384)</f>
        <v/>
      </c>
      <c r="C3383" s="54" t="str">
        <f>IF('UT Cases'!C3384="","",'UT Cases'!C3384)</f>
        <v/>
      </c>
      <c r="D3383" s="54" t="str">
        <f>IF('UT Cases'!D3384="","",'UT Cases'!D3384)</f>
        <v/>
      </c>
      <c r="E3383" s="54" t="str">
        <f>IF('UT Cases'!H3384="","",'UT Cases'!H3384)</f>
        <v/>
      </c>
      <c r="F3383" s="55" t="str">
        <f>IF('UT Cases'!L3384="","",'UT Cases'!L3384)</f>
        <v/>
      </c>
      <c r="G3383" s="56" t="str">
        <f>IF('UT Cases'!M3384="","",'UT Cases'!M3384)</f>
        <v/>
      </c>
      <c r="H3383" s="56" t="str">
        <f>IF('UT Cases'!N3384="","",'UT Cases'!N3384)</f>
        <v/>
      </c>
      <c r="I3383" s="56" t="str">
        <f>IF('UT Cases'!O3384="","",'UT Cases'!O3384)</f>
        <v/>
      </c>
      <c r="J3383" s="56" t="str">
        <f>IF('UT Cases'!P3384="","",'UT Cases'!P3384)</f>
        <v/>
      </c>
      <c r="K3383" s="57" t="str">
        <f>IF('UT Cases'!Q3384="","",'UT Cases'!Q3384)</f>
        <v/>
      </c>
      <c r="L3383" s="57" t="str">
        <f>IF('UT Cases'!R3384="","",'UT Cases'!R3384)</f>
        <v/>
      </c>
      <c r="M3383" s="57" t="str">
        <f>IF('UT Cases'!S3384="","",'UT Cases'!S3384)</f>
        <v/>
      </c>
      <c r="N3383" s="57" t="str">
        <f>IF('UT Cases'!T3384="","",'UT Cases'!T3384)</f>
        <v/>
      </c>
      <c r="O3383" s="57" t="str">
        <f>IF('UT Cases'!U3384="","",'UT Cases'!U3384)</f>
        <v/>
      </c>
      <c r="P3383" s="56" t="str">
        <f>IF('UT Cases'!V3384="","",'UT Cases'!V3384)</f>
        <v/>
      </c>
      <c r="Q3383" s="56" t="str">
        <f>IF('UT Cases'!W3384="","",'UT Cases'!W3384)</f>
        <v/>
      </c>
      <c r="R3383" s="56" t="str">
        <f>IF('UT Cases'!X3384="","",'UT Cases'!X3384)</f>
        <v/>
      </c>
      <c r="S3383" s="56" t="str">
        <f>IF('UT Cases'!Y3384="","",'UT Cases'!Y3384)</f>
        <v/>
      </c>
      <c r="T3383" s="56" t="str">
        <f>IF('UT Cases'!Z3384="","",'UT Cases'!Z3384)</f>
        <v/>
      </c>
      <c r="U3383" s="57" t="str">
        <f>IF('UT Cases'!AA3384="","",'UT Cases'!AA3384)</f>
        <v/>
      </c>
      <c r="V3383" s="57" t="str">
        <f>IF('UT Cases'!AB3384="","",'UT Cases'!AB3384)</f>
        <v/>
      </c>
      <c r="W3383" s="57" t="str">
        <f>IF('UT Cases'!AC3384="","",'UT Cases'!AC3384)</f>
        <v/>
      </c>
      <c r="X3383" s="57" t="str">
        <f>IF('UT Cases'!AD3384="","",'UT Cases'!AD3384)</f>
        <v/>
      </c>
      <c r="Y3383" s="57" t="str">
        <f>IF('UT Cases'!AE3384="","",'UT Cases'!AE3384)</f>
        <v/>
      </c>
      <c r="Z3383" s="56" t="str">
        <f>IF('UT Cases'!AF3384="","",'UT Cases'!AF3384)</f>
        <v/>
      </c>
      <c r="AA3383" s="56" t="str">
        <f>IF('UT Cases'!AG3384="","",'UT Cases'!AG3384)</f>
        <v/>
      </c>
      <c r="AB3383" s="56" t="str">
        <f>IF('UT Cases'!AH3384="","",'UT Cases'!AH3384)</f>
        <v/>
      </c>
      <c r="AC3383" s="56" t="str">
        <f>IF('UT Cases'!AI3384="","",'UT Cases'!AI3384)</f>
        <v/>
      </c>
      <c r="AD3383" s="56" t="str">
        <f>IF('UT Cases'!AJ3384="","",'UT Cases'!AJ3384)</f>
        <v/>
      </c>
    </row>
    <row r="3384" spans="2:30">
      <c r="B3384" s="54" t="str">
        <f>IF('UT Cases'!B3385="","",'UT Cases'!B3385)</f>
        <v/>
      </c>
      <c r="C3384" s="54" t="str">
        <f>IF('UT Cases'!C3385="","",'UT Cases'!C3385)</f>
        <v/>
      </c>
      <c r="D3384" s="54" t="str">
        <f>IF('UT Cases'!D3385="","",'UT Cases'!D3385)</f>
        <v/>
      </c>
      <c r="E3384" s="54" t="str">
        <f>IF('UT Cases'!H3385="","",'UT Cases'!H3385)</f>
        <v/>
      </c>
      <c r="F3384" s="55" t="str">
        <f>IF('UT Cases'!L3385="","",'UT Cases'!L3385)</f>
        <v/>
      </c>
      <c r="G3384" s="56" t="str">
        <f>IF('UT Cases'!M3385="","",'UT Cases'!M3385)</f>
        <v/>
      </c>
      <c r="H3384" s="56" t="str">
        <f>IF('UT Cases'!N3385="","",'UT Cases'!N3385)</f>
        <v/>
      </c>
      <c r="I3384" s="56" t="str">
        <f>IF('UT Cases'!O3385="","",'UT Cases'!O3385)</f>
        <v/>
      </c>
      <c r="J3384" s="56" t="str">
        <f>IF('UT Cases'!P3385="","",'UT Cases'!P3385)</f>
        <v/>
      </c>
      <c r="K3384" s="57" t="str">
        <f>IF('UT Cases'!Q3385="","",'UT Cases'!Q3385)</f>
        <v/>
      </c>
      <c r="L3384" s="57" t="str">
        <f>IF('UT Cases'!R3385="","",'UT Cases'!R3385)</f>
        <v/>
      </c>
      <c r="M3384" s="57" t="str">
        <f>IF('UT Cases'!S3385="","",'UT Cases'!S3385)</f>
        <v/>
      </c>
      <c r="N3384" s="57" t="str">
        <f>IF('UT Cases'!T3385="","",'UT Cases'!T3385)</f>
        <v/>
      </c>
      <c r="O3384" s="57" t="str">
        <f>IF('UT Cases'!U3385="","",'UT Cases'!U3385)</f>
        <v/>
      </c>
      <c r="P3384" s="56" t="str">
        <f>IF('UT Cases'!V3385="","",'UT Cases'!V3385)</f>
        <v/>
      </c>
      <c r="Q3384" s="56" t="str">
        <f>IF('UT Cases'!W3385="","",'UT Cases'!W3385)</f>
        <v/>
      </c>
      <c r="R3384" s="56" t="str">
        <f>IF('UT Cases'!X3385="","",'UT Cases'!X3385)</f>
        <v/>
      </c>
      <c r="S3384" s="56" t="str">
        <f>IF('UT Cases'!Y3385="","",'UT Cases'!Y3385)</f>
        <v/>
      </c>
      <c r="T3384" s="56" t="str">
        <f>IF('UT Cases'!Z3385="","",'UT Cases'!Z3385)</f>
        <v/>
      </c>
      <c r="U3384" s="57" t="str">
        <f>IF('UT Cases'!AA3385="","",'UT Cases'!AA3385)</f>
        <v/>
      </c>
      <c r="V3384" s="57" t="str">
        <f>IF('UT Cases'!AB3385="","",'UT Cases'!AB3385)</f>
        <v/>
      </c>
      <c r="W3384" s="57" t="str">
        <f>IF('UT Cases'!AC3385="","",'UT Cases'!AC3385)</f>
        <v/>
      </c>
      <c r="X3384" s="57" t="str">
        <f>IF('UT Cases'!AD3385="","",'UT Cases'!AD3385)</f>
        <v/>
      </c>
      <c r="Y3384" s="57" t="str">
        <f>IF('UT Cases'!AE3385="","",'UT Cases'!AE3385)</f>
        <v/>
      </c>
      <c r="Z3384" s="56" t="str">
        <f>IF('UT Cases'!AF3385="","",'UT Cases'!AF3385)</f>
        <v/>
      </c>
      <c r="AA3384" s="56" t="str">
        <f>IF('UT Cases'!AG3385="","",'UT Cases'!AG3385)</f>
        <v/>
      </c>
      <c r="AB3384" s="56" t="str">
        <f>IF('UT Cases'!AH3385="","",'UT Cases'!AH3385)</f>
        <v/>
      </c>
      <c r="AC3384" s="56" t="str">
        <f>IF('UT Cases'!AI3385="","",'UT Cases'!AI3385)</f>
        <v/>
      </c>
      <c r="AD3384" s="56" t="str">
        <f>IF('UT Cases'!AJ3385="","",'UT Cases'!AJ3385)</f>
        <v/>
      </c>
    </row>
    <row r="3385" spans="2:30">
      <c r="B3385" s="54" t="str">
        <f>IF('UT Cases'!B3386="","",'UT Cases'!B3386)</f>
        <v/>
      </c>
      <c r="C3385" s="54" t="str">
        <f>IF('UT Cases'!C3386="","",'UT Cases'!C3386)</f>
        <v/>
      </c>
      <c r="D3385" s="54" t="str">
        <f>IF('UT Cases'!D3386="","",'UT Cases'!D3386)</f>
        <v/>
      </c>
      <c r="E3385" s="54" t="str">
        <f>IF('UT Cases'!H3386="","",'UT Cases'!H3386)</f>
        <v/>
      </c>
      <c r="F3385" s="55" t="str">
        <f>IF('UT Cases'!L3386="","",'UT Cases'!L3386)</f>
        <v/>
      </c>
      <c r="G3385" s="56" t="str">
        <f>IF('UT Cases'!M3386="","",'UT Cases'!M3386)</f>
        <v/>
      </c>
      <c r="H3385" s="56" t="str">
        <f>IF('UT Cases'!N3386="","",'UT Cases'!N3386)</f>
        <v/>
      </c>
      <c r="I3385" s="56" t="str">
        <f>IF('UT Cases'!O3386="","",'UT Cases'!O3386)</f>
        <v/>
      </c>
      <c r="J3385" s="56" t="str">
        <f>IF('UT Cases'!P3386="","",'UT Cases'!P3386)</f>
        <v/>
      </c>
      <c r="K3385" s="57" t="str">
        <f>IF('UT Cases'!Q3386="","",'UT Cases'!Q3386)</f>
        <v/>
      </c>
      <c r="L3385" s="57" t="str">
        <f>IF('UT Cases'!R3386="","",'UT Cases'!R3386)</f>
        <v/>
      </c>
      <c r="M3385" s="57" t="str">
        <f>IF('UT Cases'!S3386="","",'UT Cases'!S3386)</f>
        <v/>
      </c>
      <c r="N3385" s="57" t="str">
        <f>IF('UT Cases'!T3386="","",'UT Cases'!T3386)</f>
        <v/>
      </c>
      <c r="O3385" s="57" t="str">
        <f>IF('UT Cases'!U3386="","",'UT Cases'!U3386)</f>
        <v/>
      </c>
      <c r="P3385" s="56" t="str">
        <f>IF('UT Cases'!V3386="","",'UT Cases'!V3386)</f>
        <v/>
      </c>
      <c r="Q3385" s="56" t="str">
        <f>IF('UT Cases'!W3386="","",'UT Cases'!W3386)</f>
        <v/>
      </c>
      <c r="R3385" s="56" t="str">
        <f>IF('UT Cases'!X3386="","",'UT Cases'!X3386)</f>
        <v/>
      </c>
      <c r="S3385" s="56" t="str">
        <f>IF('UT Cases'!Y3386="","",'UT Cases'!Y3386)</f>
        <v/>
      </c>
      <c r="T3385" s="56" t="str">
        <f>IF('UT Cases'!Z3386="","",'UT Cases'!Z3386)</f>
        <v/>
      </c>
      <c r="U3385" s="57" t="str">
        <f>IF('UT Cases'!AA3386="","",'UT Cases'!AA3386)</f>
        <v/>
      </c>
      <c r="V3385" s="57" t="str">
        <f>IF('UT Cases'!AB3386="","",'UT Cases'!AB3386)</f>
        <v/>
      </c>
      <c r="W3385" s="57" t="str">
        <f>IF('UT Cases'!AC3386="","",'UT Cases'!AC3386)</f>
        <v/>
      </c>
      <c r="X3385" s="57" t="str">
        <f>IF('UT Cases'!AD3386="","",'UT Cases'!AD3386)</f>
        <v/>
      </c>
      <c r="Y3385" s="57" t="str">
        <f>IF('UT Cases'!AE3386="","",'UT Cases'!AE3386)</f>
        <v/>
      </c>
      <c r="Z3385" s="56" t="str">
        <f>IF('UT Cases'!AF3386="","",'UT Cases'!AF3386)</f>
        <v/>
      </c>
      <c r="AA3385" s="56" t="str">
        <f>IF('UT Cases'!AG3386="","",'UT Cases'!AG3386)</f>
        <v/>
      </c>
      <c r="AB3385" s="56" t="str">
        <f>IF('UT Cases'!AH3386="","",'UT Cases'!AH3386)</f>
        <v/>
      </c>
      <c r="AC3385" s="56" t="str">
        <f>IF('UT Cases'!AI3386="","",'UT Cases'!AI3386)</f>
        <v/>
      </c>
      <c r="AD3385" s="56" t="str">
        <f>IF('UT Cases'!AJ3386="","",'UT Cases'!AJ3386)</f>
        <v/>
      </c>
    </row>
    <row r="3386" spans="2:30">
      <c r="B3386" s="54" t="str">
        <f>IF('UT Cases'!B3387="","",'UT Cases'!B3387)</f>
        <v/>
      </c>
      <c r="C3386" s="54" t="str">
        <f>IF('UT Cases'!C3387="","",'UT Cases'!C3387)</f>
        <v/>
      </c>
      <c r="D3386" s="54" t="str">
        <f>IF('UT Cases'!D3387="","",'UT Cases'!D3387)</f>
        <v/>
      </c>
      <c r="E3386" s="54" t="str">
        <f>IF('UT Cases'!H3387="","",'UT Cases'!H3387)</f>
        <v/>
      </c>
      <c r="F3386" s="55" t="str">
        <f>IF('UT Cases'!L3387="","",'UT Cases'!L3387)</f>
        <v/>
      </c>
      <c r="G3386" s="56" t="str">
        <f>IF('UT Cases'!M3387="","",'UT Cases'!M3387)</f>
        <v/>
      </c>
      <c r="H3386" s="56" t="str">
        <f>IF('UT Cases'!N3387="","",'UT Cases'!N3387)</f>
        <v/>
      </c>
      <c r="I3386" s="56" t="str">
        <f>IF('UT Cases'!O3387="","",'UT Cases'!O3387)</f>
        <v/>
      </c>
      <c r="J3386" s="56" t="str">
        <f>IF('UT Cases'!P3387="","",'UT Cases'!P3387)</f>
        <v/>
      </c>
      <c r="K3386" s="57" t="str">
        <f>IF('UT Cases'!Q3387="","",'UT Cases'!Q3387)</f>
        <v/>
      </c>
      <c r="L3386" s="57" t="str">
        <f>IF('UT Cases'!R3387="","",'UT Cases'!R3387)</f>
        <v/>
      </c>
      <c r="M3386" s="57" t="str">
        <f>IF('UT Cases'!S3387="","",'UT Cases'!S3387)</f>
        <v/>
      </c>
      <c r="N3386" s="57" t="str">
        <f>IF('UT Cases'!T3387="","",'UT Cases'!T3387)</f>
        <v/>
      </c>
      <c r="O3386" s="57" t="str">
        <f>IF('UT Cases'!U3387="","",'UT Cases'!U3387)</f>
        <v/>
      </c>
      <c r="P3386" s="56" t="str">
        <f>IF('UT Cases'!V3387="","",'UT Cases'!V3387)</f>
        <v/>
      </c>
      <c r="Q3386" s="56" t="str">
        <f>IF('UT Cases'!W3387="","",'UT Cases'!W3387)</f>
        <v/>
      </c>
      <c r="R3386" s="56" t="str">
        <f>IF('UT Cases'!X3387="","",'UT Cases'!X3387)</f>
        <v/>
      </c>
      <c r="S3386" s="56" t="str">
        <f>IF('UT Cases'!Y3387="","",'UT Cases'!Y3387)</f>
        <v/>
      </c>
      <c r="T3386" s="56" t="str">
        <f>IF('UT Cases'!Z3387="","",'UT Cases'!Z3387)</f>
        <v/>
      </c>
      <c r="U3386" s="57" t="str">
        <f>IF('UT Cases'!AA3387="","",'UT Cases'!AA3387)</f>
        <v/>
      </c>
      <c r="V3386" s="57" t="str">
        <f>IF('UT Cases'!AB3387="","",'UT Cases'!AB3387)</f>
        <v/>
      </c>
      <c r="W3386" s="57" t="str">
        <f>IF('UT Cases'!AC3387="","",'UT Cases'!AC3387)</f>
        <v/>
      </c>
      <c r="X3386" s="57" t="str">
        <f>IF('UT Cases'!AD3387="","",'UT Cases'!AD3387)</f>
        <v/>
      </c>
      <c r="Y3386" s="57" t="str">
        <f>IF('UT Cases'!AE3387="","",'UT Cases'!AE3387)</f>
        <v/>
      </c>
      <c r="Z3386" s="56" t="str">
        <f>IF('UT Cases'!AF3387="","",'UT Cases'!AF3387)</f>
        <v/>
      </c>
      <c r="AA3386" s="56" t="str">
        <f>IF('UT Cases'!AG3387="","",'UT Cases'!AG3387)</f>
        <v/>
      </c>
      <c r="AB3386" s="56" t="str">
        <f>IF('UT Cases'!AH3387="","",'UT Cases'!AH3387)</f>
        <v/>
      </c>
      <c r="AC3386" s="56" t="str">
        <f>IF('UT Cases'!AI3387="","",'UT Cases'!AI3387)</f>
        <v/>
      </c>
      <c r="AD3386" s="56" t="str">
        <f>IF('UT Cases'!AJ3387="","",'UT Cases'!AJ3387)</f>
        <v/>
      </c>
    </row>
    <row r="3387" spans="2:30">
      <c r="B3387" s="54" t="str">
        <f>IF('UT Cases'!B3388="","",'UT Cases'!B3388)</f>
        <v/>
      </c>
      <c r="C3387" s="54" t="str">
        <f>IF('UT Cases'!C3388="","",'UT Cases'!C3388)</f>
        <v/>
      </c>
      <c r="D3387" s="54" t="str">
        <f>IF('UT Cases'!D3388="","",'UT Cases'!D3388)</f>
        <v/>
      </c>
      <c r="E3387" s="54" t="str">
        <f>IF('UT Cases'!H3388="","",'UT Cases'!H3388)</f>
        <v/>
      </c>
      <c r="F3387" s="55" t="str">
        <f>IF('UT Cases'!L3388="","",'UT Cases'!L3388)</f>
        <v/>
      </c>
      <c r="G3387" s="56" t="str">
        <f>IF('UT Cases'!M3388="","",'UT Cases'!M3388)</f>
        <v/>
      </c>
      <c r="H3387" s="56" t="str">
        <f>IF('UT Cases'!N3388="","",'UT Cases'!N3388)</f>
        <v/>
      </c>
      <c r="I3387" s="56" t="str">
        <f>IF('UT Cases'!O3388="","",'UT Cases'!O3388)</f>
        <v/>
      </c>
      <c r="J3387" s="56" t="str">
        <f>IF('UT Cases'!P3388="","",'UT Cases'!P3388)</f>
        <v/>
      </c>
      <c r="K3387" s="57" t="str">
        <f>IF('UT Cases'!Q3388="","",'UT Cases'!Q3388)</f>
        <v/>
      </c>
      <c r="L3387" s="57" t="str">
        <f>IF('UT Cases'!R3388="","",'UT Cases'!R3388)</f>
        <v/>
      </c>
      <c r="M3387" s="57" t="str">
        <f>IF('UT Cases'!S3388="","",'UT Cases'!S3388)</f>
        <v/>
      </c>
      <c r="N3387" s="57" t="str">
        <f>IF('UT Cases'!T3388="","",'UT Cases'!T3388)</f>
        <v/>
      </c>
      <c r="O3387" s="57" t="str">
        <f>IF('UT Cases'!U3388="","",'UT Cases'!U3388)</f>
        <v/>
      </c>
      <c r="P3387" s="56" t="str">
        <f>IF('UT Cases'!V3388="","",'UT Cases'!V3388)</f>
        <v/>
      </c>
      <c r="Q3387" s="56" t="str">
        <f>IF('UT Cases'!W3388="","",'UT Cases'!W3388)</f>
        <v/>
      </c>
      <c r="R3387" s="56" t="str">
        <f>IF('UT Cases'!X3388="","",'UT Cases'!X3388)</f>
        <v/>
      </c>
      <c r="S3387" s="56" t="str">
        <f>IF('UT Cases'!Y3388="","",'UT Cases'!Y3388)</f>
        <v/>
      </c>
      <c r="T3387" s="56" t="str">
        <f>IF('UT Cases'!Z3388="","",'UT Cases'!Z3388)</f>
        <v/>
      </c>
      <c r="U3387" s="57" t="str">
        <f>IF('UT Cases'!AA3388="","",'UT Cases'!AA3388)</f>
        <v/>
      </c>
      <c r="V3387" s="57" t="str">
        <f>IF('UT Cases'!AB3388="","",'UT Cases'!AB3388)</f>
        <v/>
      </c>
      <c r="W3387" s="57" t="str">
        <f>IF('UT Cases'!AC3388="","",'UT Cases'!AC3388)</f>
        <v/>
      </c>
      <c r="X3387" s="57" t="str">
        <f>IF('UT Cases'!AD3388="","",'UT Cases'!AD3388)</f>
        <v/>
      </c>
      <c r="Y3387" s="57" t="str">
        <f>IF('UT Cases'!AE3388="","",'UT Cases'!AE3388)</f>
        <v/>
      </c>
      <c r="Z3387" s="56" t="str">
        <f>IF('UT Cases'!AF3388="","",'UT Cases'!AF3388)</f>
        <v/>
      </c>
      <c r="AA3387" s="56" t="str">
        <f>IF('UT Cases'!AG3388="","",'UT Cases'!AG3388)</f>
        <v/>
      </c>
      <c r="AB3387" s="56" t="str">
        <f>IF('UT Cases'!AH3388="","",'UT Cases'!AH3388)</f>
        <v/>
      </c>
      <c r="AC3387" s="56" t="str">
        <f>IF('UT Cases'!AI3388="","",'UT Cases'!AI3388)</f>
        <v/>
      </c>
      <c r="AD3387" s="56" t="str">
        <f>IF('UT Cases'!AJ3388="","",'UT Cases'!AJ3388)</f>
        <v/>
      </c>
    </row>
    <row r="3388" spans="2:30">
      <c r="B3388" s="54" t="str">
        <f>IF('UT Cases'!B3389="","",'UT Cases'!B3389)</f>
        <v/>
      </c>
      <c r="C3388" s="54" t="str">
        <f>IF('UT Cases'!C3389="","",'UT Cases'!C3389)</f>
        <v/>
      </c>
      <c r="D3388" s="54" t="str">
        <f>IF('UT Cases'!D3389="","",'UT Cases'!D3389)</f>
        <v/>
      </c>
      <c r="E3388" s="54" t="str">
        <f>IF('UT Cases'!H3389="","",'UT Cases'!H3389)</f>
        <v/>
      </c>
      <c r="F3388" s="55" t="str">
        <f>IF('UT Cases'!L3389="","",'UT Cases'!L3389)</f>
        <v/>
      </c>
      <c r="G3388" s="56" t="str">
        <f>IF('UT Cases'!M3389="","",'UT Cases'!M3389)</f>
        <v/>
      </c>
      <c r="H3388" s="56" t="str">
        <f>IF('UT Cases'!N3389="","",'UT Cases'!N3389)</f>
        <v/>
      </c>
      <c r="I3388" s="56" t="str">
        <f>IF('UT Cases'!O3389="","",'UT Cases'!O3389)</f>
        <v/>
      </c>
      <c r="J3388" s="56" t="str">
        <f>IF('UT Cases'!P3389="","",'UT Cases'!P3389)</f>
        <v/>
      </c>
      <c r="K3388" s="57" t="str">
        <f>IF('UT Cases'!Q3389="","",'UT Cases'!Q3389)</f>
        <v/>
      </c>
      <c r="L3388" s="57" t="str">
        <f>IF('UT Cases'!R3389="","",'UT Cases'!R3389)</f>
        <v/>
      </c>
      <c r="M3388" s="57" t="str">
        <f>IF('UT Cases'!S3389="","",'UT Cases'!S3389)</f>
        <v/>
      </c>
      <c r="N3388" s="57" t="str">
        <f>IF('UT Cases'!T3389="","",'UT Cases'!T3389)</f>
        <v/>
      </c>
      <c r="O3388" s="57" t="str">
        <f>IF('UT Cases'!U3389="","",'UT Cases'!U3389)</f>
        <v/>
      </c>
      <c r="P3388" s="56" t="str">
        <f>IF('UT Cases'!V3389="","",'UT Cases'!V3389)</f>
        <v/>
      </c>
      <c r="Q3388" s="56" t="str">
        <f>IF('UT Cases'!W3389="","",'UT Cases'!W3389)</f>
        <v/>
      </c>
      <c r="R3388" s="56" t="str">
        <f>IF('UT Cases'!X3389="","",'UT Cases'!X3389)</f>
        <v/>
      </c>
      <c r="S3388" s="56" t="str">
        <f>IF('UT Cases'!Y3389="","",'UT Cases'!Y3389)</f>
        <v/>
      </c>
      <c r="T3388" s="56" t="str">
        <f>IF('UT Cases'!Z3389="","",'UT Cases'!Z3389)</f>
        <v/>
      </c>
      <c r="U3388" s="57" t="str">
        <f>IF('UT Cases'!AA3389="","",'UT Cases'!AA3389)</f>
        <v/>
      </c>
      <c r="V3388" s="57" t="str">
        <f>IF('UT Cases'!AB3389="","",'UT Cases'!AB3389)</f>
        <v/>
      </c>
      <c r="W3388" s="57" t="str">
        <f>IF('UT Cases'!AC3389="","",'UT Cases'!AC3389)</f>
        <v/>
      </c>
      <c r="X3388" s="57" t="str">
        <f>IF('UT Cases'!AD3389="","",'UT Cases'!AD3389)</f>
        <v/>
      </c>
      <c r="Y3388" s="57" t="str">
        <f>IF('UT Cases'!AE3389="","",'UT Cases'!AE3389)</f>
        <v/>
      </c>
      <c r="Z3388" s="56" t="str">
        <f>IF('UT Cases'!AF3389="","",'UT Cases'!AF3389)</f>
        <v/>
      </c>
      <c r="AA3388" s="56" t="str">
        <f>IF('UT Cases'!AG3389="","",'UT Cases'!AG3389)</f>
        <v/>
      </c>
      <c r="AB3388" s="56" t="str">
        <f>IF('UT Cases'!AH3389="","",'UT Cases'!AH3389)</f>
        <v/>
      </c>
      <c r="AC3388" s="56" t="str">
        <f>IF('UT Cases'!AI3389="","",'UT Cases'!AI3389)</f>
        <v/>
      </c>
      <c r="AD3388" s="56" t="str">
        <f>IF('UT Cases'!AJ3389="","",'UT Cases'!AJ3389)</f>
        <v/>
      </c>
    </row>
    <row r="3389" spans="2:30">
      <c r="B3389" s="54" t="str">
        <f>IF('UT Cases'!B3390="","",'UT Cases'!B3390)</f>
        <v/>
      </c>
      <c r="C3389" s="54" t="str">
        <f>IF('UT Cases'!C3390="","",'UT Cases'!C3390)</f>
        <v/>
      </c>
      <c r="D3389" s="54" t="str">
        <f>IF('UT Cases'!D3390="","",'UT Cases'!D3390)</f>
        <v/>
      </c>
      <c r="E3389" s="54" t="str">
        <f>IF('UT Cases'!H3390="","",'UT Cases'!H3390)</f>
        <v/>
      </c>
      <c r="F3389" s="55" t="str">
        <f>IF('UT Cases'!L3390="","",'UT Cases'!L3390)</f>
        <v/>
      </c>
      <c r="G3389" s="56" t="str">
        <f>IF('UT Cases'!M3390="","",'UT Cases'!M3390)</f>
        <v/>
      </c>
      <c r="H3389" s="56" t="str">
        <f>IF('UT Cases'!N3390="","",'UT Cases'!N3390)</f>
        <v/>
      </c>
      <c r="I3389" s="56" t="str">
        <f>IF('UT Cases'!O3390="","",'UT Cases'!O3390)</f>
        <v/>
      </c>
      <c r="J3389" s="56" t="str">
        <f>IF('UT Cases'!P3390="","",'UT Cases'!P3390)</f>
        <v/>
      </c>
      <c r="K3389" s="57" t="str">
        <f>IF('UT Cases'!Q3390="","",'UT Cases'!Q3390)</f>
        <v/>
      </c>
      <c r="L3389" s="57" t="str">
        <f>IF('UT Cases'!R3390="","",'UT Cases'!R3390)</f>
        <v/>
      </c>
      <c r="M3389" s="57" t="str">
        <f>IF('UT Cases'!S3390="","",'UT Cases'!S3390)</f>
        <v/>
      </c>
      <c r="N3389" s="57" t="str">
        <f>IF('UT Cases'!T3390="","",'UT Cases'!T3390)</f>
        <v/>
      </c>
      <c r="O3389" s="57" t="str">
        <f>IF('UT Cases'!U3390="","",'UT Cases'!U3390)</f>
        <v/>
      </c>
      <c r="P3389" s="56" t="str">
        <f>IF('UT Cases'!V3390="","",'UT Cases'!V3390)</f>
        <v/>
      </c>
      <c r="Q3389" s="56" t="str">
        <f>IF('UT Cases'!W3390="","",'UT Cases'!W3390)</f>
        <v/>
      </c>
      <c r="R3389" s="56" t="str">
        <f>IF('UT Cases'!X3390="","",'UT Cases'!X3390)</f>
        <v/>
      </c>
      <c r="S3389" s="56" t="str">
        <f>IF('UT Cases'!Y3390="","",'UT Cases'!Y3390)</f>
        <v/>
      </c>
      <c r="T3389" s="56" t="str">
        <f>IF('UT Cases'!Z3390="","",'UT Cases'!Z3390)</f>
        <v/>
      </c>
      <c r="U3389" s="57" t="str">
        <f>IF('UT Cases'!AA3390="","",'UT Cases'!AA3390)</f>
        <v/>
      </c>
      <c r="V3389" s="57" t="str">
        <f>IF('UT Cases'!AB3390="","",'UT Cases'!AB3390)</f>
        <v/>
      </c>
      <c r="W3389" s="57" t="str">
        <f>IF('UT Cases'!AC3390="","",'UT Cases'!AC3390)</f>
        <v/>
      </c>
      <c r="X3389" s="57" t="str">
        <f>IF('UT Cases'!AD3390="","",'UT Cases'!AD3390)</f>
        <v/>
      </c>
      <c r="Y3389" s="57" t="str">
        <f>IF('UT Cases'!AE3390="","",'UT Cases'!AE3390)</f>
        <v/>
      </c>
      <c r="Z3389" s="56" t="str">
        <f>IF('UT Cases'!AF3390="","",'UT Cases'!AF3390)</f>
        <v/>
      </c>
      <c r="AA3389" s="56" t="str">
        <f>IF('UT Cases'!AG3390="","",'UT Cases'!AG3390)</f>
        <v/>
      </c>
      <c r="AB3389" s="56" t="str">
        <f>IF('UT Cases'!AH3390="","",'UT Cases'!AH3390)</f>
        <v/>
      </c>
      <c r="AC3389" s="56" t="str">
        <f>IF('UT Cases'!AI3390="","",'UT Cases'!AI3390)</f>
        <v/>
      </c>
      <c r="AD3389" s="56" t="str">
        <f>IF('UT Cases'!AJ3390="","",'UT Cases'!AJ3390)</f>
        <v/>
      </c>
    </row>
    <row r="3390" spans="2:30">
      <c r="B3390" s="54" t="str">
        <f>IF('UT Cases'!B3391="","",'UT Cases'!B3391)</f>
        <v/>
      </c>
      <c r="C3390" s="54" t="str">
        <f>IF('UT Cases'!C3391="","",'UT Cases'!C3391)</f>
        <v/>
      </c>
      <c r="D3390" s="54" t="str">
        <f>IF('UT Cases'!D3391="","",'UT Cases'!D3391)</f>
        <v/>
      </c>
      <c r="E3390" s="54" t="str">
        <f>IF('UT Cases'!H3391="","",'UT Cases'!H3391)</f>
        <v/>
      </c>
      <c r="F3390" s="55" t="str">
        <f>IF('UT Cases'!L3391="","",'UT Cases'!L3391)</f>
        <v/>
      </c>
      <c r="G3390" s="56" t="str">
        <f>IF('UT Cases'!M3391="","",'UT Cases'!M3391)</f>
        <v/>
      </c>
      <c r="H3390" s="56" t="str">
        <f>IF('UT Cases'!N3391="","",'UT Cases'!N3391)</f>
        <v/>
      </c>
      <c r="I3390" s="56" t="str">
        <f>IF('UT Cases'!O3391="","",'UT Cases'!O3391)</f>
        <v/>
      </c>
      <c r="J3390" s="56" t="str">
        <f>IF('UT Cases'!P3391="","",'UT Cases'!P3391)</f>
        <v/>
      </c>
      <c r="K3390" s="57" t="str">
        <f>IF('UT Cases'!Q3391="","",'UT Cases'!Q3391)</f>
        <v/>
      </c>
      <c r="L3390" s="57" t="str">
        <f>IF('UT Cases'!R3391="","",'UT Cases'!R3391)</f>
        <v/>
      </c>
      <c r="M3390" s="57" t="str">
        <f>IF('UT Cases'!S3391="","",'UT Cases'!S3391)</f>
        <v/>
      </c>
      <c r="N3390" s="57" t="str">
        <f>IF('UT Cases'!T3391="","",'UT Cases'!T3391)</f>
        <v/>
      </c>
      <c r="O3390" s="57" t="str">
        <f>IF('UT Cases'!U3391="","",'UT Cases'!U3391)</f>
        <v/>
      </c>
      <c r="P3390" s="56" t="str">
        <f>IF('UT Cases'!V3391="","",'UT Cases'!V3391)</f>
        <v/>
      </c>
      <c r="Q3390" s="56" t="str">
        <f>IF('UT Cases'!W3391="","",'UT Cases'!W3391)</f>
        <v/>
      </c>
      <c r="R3390" s="56" t="str">
        <f>IF('UT Cases'!X3391="","",'UT Cases'!X3391)</f>
        <v/>
      </c>
      <c r="S3390" s="56" t="str">
        <f>IF('UT Cases'!Y3391="","",'UT Cases'!Y3391)</f>
        <v/>
      </c>
      <c r="T3390" s="56" t="str">
        <f>IF('UT Cases'!Z3391="","",'UT Cases'!Z3391)</f>
        <v/>
      </c>
      <c r="U3390" s="57" t="str">
        <f>IF('UT Cases'!AA3391="","",'UT Cases'!AA3391)</f>
        <v/>
      </c>
      <c r="V3390" s="57" t="str">
        <f>IF('UT Cases'!AB3391="","",'UT Cases'!AB3391)</f>
        <v/>
      </c>
      <c r="W3390" s="57" t="str">
        <f>IF('UT Cases'!AC3391="","",'UT Cases'!AC3391)</f>
        <v/>
      </c>
      <c r="X3390" s="57" t="str">
        <f>IF('UT Cases'!AD3391="","",'UT Cases'!AD3391)</f>
        <v/>
      </c>
      <c r="Y3390" s="57" t="str">
        <f>IF('UT Cases'!AE3391="","",'UT Cases'!AE3391)</f>
        <v/>
      </c>
      <c r="Z3390" s="56" t="str">
        <f>IF('UT Cases'!AF3391="","",'UT Cases'!AF3391)</f>
        <v/>
      </c>
      <c r="AA3390" s="56" t="str">
        <f>IF('UT Cases'!AG3391="","",'UT Cases'!AG3391)</f>
        <v/>
      </c>
      <c r="AB3390" s="56" t="str">
        <f>IF('UT Cases'!AH3391="","",'UT Cases'!AH3391)</f>
        <v/>
      </c>
      <c r="AC3390" s="56" t="str">
        <f>IF('UT Cases'!AI3391="","",'UT Cases'!AI3391)</f>
        <v/>
      </c>
      <c r="AD3390" s="56" t="str">
        <f>IF('UT Cases'!AJ3391="","",'UT Cases'!AJ3391)</f>
        <v/>
      </c>
    </row>
    <row r="3391" spans="2:30">
      <c r="B3391" s="54" t="str">
        <f>IF('UT Cases'!B3392="","",'UT Cases'!B3392)</f>
        <v/>
      </c>
      <c r="C3391" s="54" t="str">
        <f>IF('UT Cases'!C3392="","",'UT Cases'!C3392)</f>
        <v/>
      </c>
      <c r="D3391" s="54" t="str">
        <f>IF('UT Cases'!D3392="","",'UT Cases'!D3392)</f>
        <v/>
      </c>
      <c r="E3391" s="54" t="str">
        <f>IF('UT Cases'!H3392="","",'UT Cases'!H3392)</f>
        <v/>
      </c>
      <c r="F3391" s="55" t="str">
        <f>IF('UT Cases'!L3392="","",'UT Cases'!L3392)</f>
        <v/>
      </c>
      <c r="G3391" s="56" t="str">
        <f>IF('UT Cases'!M3392="","",'UT Cases'!M3392)</f>
        <v/>
      </c>
      <c r="H3391" s="56" t="str">
        <f>IF('UT Cases'!N3392="","",'UT Cases'!N3392)</f>
        <v/>
      </c>
      <c r="I3391" s="56" t="str">
        <f>IF('UT Cases'!O3392="","",'UT Cases'!O3392)</f>
        <v/>
      </c>
      <c r="J3391" s="56" t="str">
        <f>IF('UT Cases'!P3392="","",'UT Cases'!P3392)</f>
        <v/>
      </c>
      <c r="K3391" s="57" t="str">
        <f>IF('UT Cases'!Q3392="","",'UT Cases'!Q3392)</f>
        <v/>
      </c>
      <c r="L3391" s="57" t="str">
        <f>IF('UT Cases'!R3392="","",'UT Cases'!R3392)</f>
        <v/>
      </c>
      <c r="M3391" s="57" t="str">
        <f>IF('UT Cases'!S3392="","",'UT Cases'!S3392)</f>
        <v/>
      </c>
      <c r="N3391" s="57" t="str">
        <f>IF('UT Cases'!T3392="","",'UT Cases'!T3392)</f>
        <v/>
      </c>
      <c r="O3391" s="57" t="str">
        <f>IF('UT Cases'!U3392="","",'UT Cases'!U3392)</f>
        <v/>
      </c>
      <c r="P3391" s="56" t="str">
        <f>IF('UT Cases'!V3392="","",'UT Cases'!V3392)</f>
        <v/>
      </c>
      <c r="Q3391" s="56" t="str">
        <f>IF('UT Cases'!W3392="","",'UT Cases'!W3392)</f>
        <v/>
      </c>
      <c r="R3391" s="56" t="str">
        <f>IF('UT Cases'!X3392="","",'UT Cases'!X3392)</f>
        <v/>
      </c>
      <c r="S3391" s="56" t="str">
        <f>IF('UT Cases'!Y3392="","",'UT Cases'!Y3392)</f>
        <v/>
      </c>
      <c r="T3391" s="56" t="str">
        <f>IF('UT Cases'!Z3392="","",'UT Cases'!Z3392)</f>
        <v/>
      </c>
      <c r="U3391" s="57" t="str">
        <f>IF('UT Cases'!AA3392="","",'UT Cases'!AA3392)</f>
        <v/>
      </c>
      <c r="V3391" s="57" t="str">
        <f>IF('UT Cases'!AB3392="","",'UT Cases'!AB3392)</f>
        <v/>
      </c>
      <c r="W3391" s="57" t="str">
        <f>IF('UT Cases'!AC3392="","",'UT Cases'!AC3392)</f>
        <v/>
      </c>
      <c r="X3391" s="57" t="str">
        <f>IF('UT Cases'!AD3392="","",'UT Cases'!AD3392)</f>
        <v/>
      </c>
      <c r="Y3391" s="57" t="str">
        <f>IF('UT Cases'!AE3392="","",'UT Cases'!AE3392)</f>
        <v/>
      </c>
      <c r="Z3391" s="56" t="str">
        <f>IF('UT Cases'!AF3392="","",'UT Cases'!AF3392)</f>
        <v/>
      </c>
      <c r="AA3391" s="56" t="str">
        <f>IF('UT Cases'!AG3392="","",'UT Cases'!AG3392)</f>
        <v/>
      </c>
      <c r="AB3391" s="56" t="str">
        <f>IF('UT Cases'!AH3392="","",'UT Cases'!AH3392)</f>
        <v/>
      </c>
      <c r="AC3391" s="56" t="str">
        <f>IF('UT Cases'!AI3392="","",'UT Cases'!AI3392)</f>
        <v/>
      </c>
      <c r="AD3391" s="56" t="str">
        <f>IF('UT Cases'!AJ3392="","",'UT Cases'!AJ3392)</f>
        <v/>
      </c>
    </row>
    <row r="3392" spans="2:30">
      <c r="B3392" s="54" t="str">
        <f>IF('UT Cases'!B3393="","",'UT Cases'!B3393)</f>
        <v/>
      </c>
      <c r="C3392" s="54" t="str">
        <f>IF('UT Cases'!C3393="","",'UT Cases'!C3393)</f>
        <v/>
      </c>
      <c r="D3392" s="54" t="str">
        <f>IF('UT Cases'!D3393="","",'UT Cases'!D3393)</f>
        <v/>
      </c>
      <c r="E3392" s="54" t="str">
        <f>IF('UT Cases'!H3393="","",'UT Cases'!H3393)</f>
        <v/>
      </c>
      <c r="F3392" s="55" t="str">
        <f>IF('UT Cases'!L3393="","",'UT Cases'!L3393)</f>
        <v/>
      </c>
      <c r="G3392" s="56" t="str">
        <f>IF('UT Cases'!M3393="","",'UT Cases'!M3393)</f>
        <v/>
      </c>
      <c r="H3392" s="56" t="str">
        <f>IF('UT Cases'!N3393="","",'UT Cases'!N3393)</f>
        <v/>
      </c>
      <c r="I3392" s="56" t="str">
        <f>IF('UT Cases'!O3393="","",'UT Cases'!O3393)</f>
        <v/>
      </c>
      <c r="J3392" s="56" t="str">
        <f>IF('UT Cases'!P3393="","",'UT Cases'!P3393)</f>
        <v/>
      </c>
      <c r="K3392" s="57" t="str">
        <f>IF('UT Cases'!Q3393="","",'UT Cases'!Q3393)</f>
        <v/>
      </c>
      <c r="L3392" s="57" t="str">
        <f>IF('UT Cases'!R3393="","",'UT Cases'!R3393)</f>
        <v/>
      </c>
      <c r="M3392" s="57" t="str">
        <f>IF('UT Cases'!S3393="","",'UT Cases'!S3393)</f>
        <v/>
      </c>
      <c r="N3392" s="57" t="str">
        <f>IF('UT Cases'!T3393="","",'UT Cases'!T3393)</f>
        <v/>
      </c>
      <c r="O3392" s="57" t="str">
        <f>IF('UT Cases'!U3393="","",'UT Cases'!U3393)</f>
        <v/>
      </c>
      <c r="P3392" s="56" t="str">
        <f>IF('UT Cases'!V3393="","",'UT Cases'!V3393)</f>
        <v/>
      </c>
      <c r="Q3392" s="56" t="str">
        <f>IF('UT Cases'!W3393="","",'UT Cases'!W3393)</f>
        <v/>
      </c>
      <c r="R3392" s="56" t="str">
        <f>IF('UT Cases'!X3393="","",'UT Cases'!X3393)</f>
        <v/>
      </c>
      <c r="S3392" s="56" t="str">
        <f>IF('UT Cases'!Y3393="","",'UT Cases'!Y3393)</f>
        <v/>
      </c>
      <c r="T3392" s="56" t="str">
        <f>IF('UT Cases'!Z3393="","",'UT Cases'!Z3393)</f>
        <v/>
      </c>
      <c r="U3392" s="57" t="str">
        <f>IF('UT Cases'!AA3393="","",'UT Cases'!AA3393)</f>
        <v/>
      </c>
      <c r="V3392" s="57" t="str">
        <f>IF('UT Cases'!AB3393="","",'UT Cases'!AB3393)</f>
        <v/>
      </c>
      <c r="W3392" s="57" t="str">
        <f>IF('UT Cases'!AC3393="","",'UT Cases'!AC3393)</f>
        <v/>
      </c>
      <c r="X3392" s="57" t="str">
        <f>IF('UT Cases'!AD3393="","",'UT Cases'!AD3393)</f>
        <v/>
      </c>
      <c r="Y3392" s="57" t="str">
        <f>IF('UT Cases'!AE3393="","",'UT Cases'!AE3393)</f>
        <v/>
      </c>
      <c r="Z3392" s="56" t="str">
        <f>IF('UT Cases'!AF3393="","",'UT Cases'!AF3393)</f>
        <v/>
      </c>
      <c r="AA3392" s="56" t="str">
        <f>IF('UT Cases'!AG3393="","",'UT Cases'!AG3393)</f>
        <v/>
      </c>
      <c r="AB3392" s="56" t="str">
        <f>IF('UT Cases'!AH3393="","",'UT Cases'!AH3393)</f>
        <v/>
      </c>
      <c r="AC3392" s="56" t="str">
        <f>IF('UT Cases'!AI3393="","",'UT Cases'!AI3393)</f>
        <v/>
      </c>
      <c r="AD3392" s="56" t="str">
        <f>IF('UT Cases'!AJ3393="","",'UT Cases'!AJ3393)</f>
        <v/>
      </c>
    </row>
    <row r="3393" spans="2:30">
      <c r="B3393" s="54" t="str">
        <f>IF('UT Cases'!B3394="","",'UT Cases'!B3394)</f>
        <v/>
      </c>
      <c r="C3393" s="54" t="str">
        <f>IF('UT Cases'!C3394="","",'UT Cases'!C3394)</f>
        <v/>
      </c>
      <c r="D3393" s="54" t="str">
        <f>IF('UT Cases'!D3394="","",'UT Cases'!D3394)</f>
        <v/>
      </c>
      <c r="E3393" s="54" t="str">
        <f>IF('UT Cases'!H3394="","",'UT Cases'!H3394)</f>
        <v/>
      </c>
      <c r="F3393" s="55" t="str">
        <f>IF('UT Cases'!L3394="","",'UT Cases'!L3394)</f>
        <v/>
      </c>
      <c r="G3393" s="56" t="str">
        <f>IF('UT Cases'!M3394="","",'UT Cases'!M3394)</f>
        <v/>
      </c>
      <c r="H3393" s="56" t="str">
        <f>IF('UT Cases'!N3394="","",'UT Cases'!N3394)</f>
        <v/>
      </c>
      <c r="I3393" s="56" t="str">
        <f>IF('UT Cases'!O3394="","",'UT Cases'!O3394)</f>
        <v/>
      </c>
      <c r="J3393" s="56" t="str">
        <f>IF('UT Cases'!P3394="","",'UT Cases'!P3394)</f>
        <v/>
      </c>
      <c r="K3393" s="57" t="str">
        <f>IF('UT Cases'!Q3394="","",'UT Cases'!Q3394)</f>
        <v/>
      </c>
      <c r="L3393" s="57" t="str">
        <f>IF('UT Cases'!R3394="","",'UT Cases'!R3394)</f>
        <v/>
      </c>
      <c r="M3393" s="57" t="str">
        <f>IF('UT Cases'!S3394="","",'UT Cases'!S3394)</f>
        <v/>
      </c>
      <c r="N3393" s="57" t="str">
        <f>IF('UT Cases'!T3394="","",'UT Cases'!T3394)</f>
        <v/>
      </c>
      <c r="O3393" s="57" t="str">
        <f>IF('UT Cases'!U3394="","",'UT Cases'!U3394)</f>
        <v/>
      </c>
      <c r="P3393" s="56" t="str">
        <f>IF('UT Cases'!V3394="","",'UT Cases'!V3394)</f>
        <v/>
      </c>
      <c r="Q3393" s="56" t="str">
        <f>IF('UT Cases'!W3394="","",'UT Cases'!W3394)</f>
        <v/>
      </c>
      <c r="R3393" s="56" t="str">
        <f>IF('UT Cases'!X3394="","",'UT Cases'!X3394)</f>
        <v/>
      </c>
      <c r="S3393" s="56" t="str">
        <f>IF('UT Cases'!Y3394="","",'UT Cases'!Y3394)</f>
        <v/>
      </c>
      <c r="T3393" s="56" t="str">
        <f>IF('UT Cases'!Z3394="","",'UT Cases'!Z3394)</f>
        <v/>
      </c>
      <c r="U3393" s="57" t="str">
        <f>IF('UT Cases'!AA3394="","",'UT Cases'!AA3394)</f>
        <v/>
      </c>
      <c r="V3393" s="57" t="str">
        <f>IF('UT Cases'!AB3394="","",'UT Cases'!AB3394)</f>
        <v/>
      </c>
      <c r="W3393" s="57" t="str">
        <f>IF('UT Cases'!AC3394="","",'UT Cases'!AC3394)</f>
        <v/>
      </c>
      <c r="X3393" s="57" t="str">
        <f>IF('UT Cases'!AD3394="","",'UT Cases'!AD3394)</f>
        <v/>
      </c>
      <c r="Y3393" s="57" t="str">
        <f>IF('UT Cases'!AE3394="","",'UT Cases'!AE3394)</f>
        <v/>
      </c>
      <c r="Z3393" s="56" t="str">
        <f>IF('UT Cases'!AF3394="","",'UT Cases'!AF3394)</f>
        <v/>
      </c>
      <c r="AA3393" s="56" t="str">
        <f>IF('UT Cases'!AG3394="","",'UT Cases'!AG3394)</f>
        <v/>
      </c>
      <c r="AB3393" s="56" t="str">
        <f>IF('UT Cases'!AH3394="","",'UT Cases'!AH3394)</f>
        <v/>
      </c>
      <c r="AC3393" s="56" t="str">
        <f>IF('UT Cases'!AI3394="","",'UT Cases'!AI3394)</f>
        <v/>
      </c>
      <c r="AD3393" s="56" t="str">
        <f>IF('UT Cases'!AJ3394="","",'UT Cases'!AJ3394)</f>
        <v/>
      </c>
    </row>
    <row r="3394" spans="2:30">
      <c r="B3394" s="54" t="str">
        <f>IF('UT Cases'!B3395="","",'UT Cases'!B3395)</f>
        <v/>
      </c>
      <c r="C3394" s="54" t="str">
        <f>IF('UT Cases'!C3395="","",'UT Cases'!C3395)</f>
        <v/>
      </c>
      <c r="D3394" s="54" t="str">
        <f>IF('UT Cases'!D3395="","",'UT Cases'!D3395)</f>
        <v/>
      </c>
      <c r="E3394" s="54" t="str">
        <f>IF('UT Cases'!H3395="","",'UT Cases'!H3395)</f>
        <v/>
      </c>
      <c r="F3394" s="55" t="str">
        <f>IF('UT Cases'!L3395="","",'UT Cases'!L3395)</f>
        <v/>
      </c>
      <c r="G3394" s="56" t="str">
        <f>IF('UT Cases'!M3395="","",'UT Cases'!M3395)</f>
        <v/>
      </c>
      <c r="H3394" s="56" t="str">
        <f>IF('UT Cases'!N3395="","",'UT Cases'!N3395)</f>
        <v/>
      </c>
      <c r="I3394" s="56" t="str">
        <f>IF('UT Cases'!O3395="","",'UT Cases'!O3395)</f>
        <v/>
      </c>
      <c r="J3394" s="56" t="str">
        <f>IF('UT Cases'!P3395="","",'UT Cases'!P3395)</f>
        <v/>
      </c>
      <c r="K3394" s="57" t="str">
        <f>IF('UT Cases'!Q3395="","",'UT Cases'!Q3395)</f>
        <v/>
      </c>
      <c r="L3394" s="57" t="str">
        <f>IF('UT Cases'!R3395="","",'UT Cases'!R3395)</f>
        <v/>
      </c>
      <c r="M3394" s="57" t="str">
        <f>IF('UT Cases'!S3395="","",'UT Cases'!S3395)</f>
        <v/>
      </c>
      <c r="N3394" s="57" t="str">
        <f>IF('UT Cases'!T3395="","",'UT Cases'!T3395)</f>
        <v/>
      </c>
      <c r="O3394" s="57" t="str">
        <f>IF('UT Cases'!U3395="","",'UT Cases'!U3395)</f>
        <v/>
      </c>
      <c r="P3394" s="56" t="str">
        <f>IF('UT Cases'!V3395="","",'UT Cases'!V3395)</f>
        <v/>
      </c>
      <c r="Q3394" s="56" t="str">
        <f>IF('UT Cases'!W3395="","",'UT Cases'!W3395)</f>
        <v/>
      </c>
      <c r="R3394" s="56" t="str">
        <f>IF('UT Cases'!X3395="","",'UT Cases'!X3395)</f>
        <v/>
      </c>
      <c r="S3394" s="56" t="str">
        <f>IF('UT Cases'!Y3395="","",'UT Cases'!Y3395)</f>
        <v/>
      </c>
      <c r="T3394" s="56" t="str">
        <f>IF('UT Cases'!Z3395="","",'UT Cases'!Z3395)</f>
        <v/>
      </c>
      <c r="U3394" s="57" t="str">
        <f>IF('UT Cases'!AA3395="","",'UT Cases'!AA3395)</f>
        <v/>
      </c>
      <c r="V3394" s="57" t="str">
        <f>IF('UT Cases'!AB3395="","",'UT Cases'!AB3395)</f>
        <v/>
      </c>
      <c r="W3394" s="57" t="str">
        <f>IF('UT Cases'!AC3395="","",'UT Cases'!AC3395)</f>
        <v/>
      </c>
      <c r="X3394" s="57" t="str">
        <f>IF('UT Cases'!AD3395="","",'UT Cases'!AD3395)</f>
        <v/>
      </c>
      <c r="Y3394" s="57" t="str">
        <f>IF('UT Cases'!AE3395="","",'UT Cases'!AE3395)</f>
        <v/>
      </c>
      <c r="Z3394" s="56" t="str">
        <f>IF('UT Cases'!AF3395="","",'UT Cases'!AF3395)</f>
        <v/>
      </c>
      <c r="AA3394" s="56" t="str">
        <f>IF('UT Cases'!AG3395="","",'UT Cases'!AG3395)</f>
        <v/>
      </c>
      <c r="AB3394" s="56" t="str">
        <f>IF('UT Cases'!AH3395="","",'UT Cases'!AH3395)</f>
        <v/>
      </c>
      <c r="AC3394" s="56" t="str">
        <f>IF('UT Cases'!AI3395="","",'UT Cases'!AI3395)</f>
        <v/>
      </c>
      <c r="AD3394" s="56" t="str">
        <f>IF('UT Cases'!AJ3395="","",'UT Cases'!AJ3395)</f>
        <v/>
      </c>
    </row>
    <row r="3395" spans="2:30">
      <c r="B3395" s="54" t="str">
        <f>IF('UT Cases'!B3396="","",'UT Cases'!B3396)</f>
        <v/>
      </c>
      <c r="C3395" s="54" t="str">
        <f>IF('UT Cases'!C3396="","",'UT Cases'!C3396)</f>
        <v/>
      </c>
      <c r="D3395" s="54" t="str">
        <f>IF('UT Cases'!D3396="","",'UT Cases'!D3396)</f>
        <v/>
      </c>
      <c r="E3395" s="54" t="str">
        <f>IF('UT Cases'!H3396="","",'UT Cases'!H3396)</f>
        <v/>
      </c>
      <c r="F3395" s="55" t="str">
        <f>IF('UT Cases'!L3396="","",'UT Cases'!L3396)</f>
        <v/>
      </c>
      <c r="G3395" s="56" t="str">
        <f>IF('UT Cases'!M3396="","",'UT Cases'!M3396)</f>
        <v/>
      </c>
      <c r="H3395" s="56" t="str">
        <f>IF('UT Cases'!N3396="","",'UT Cases'!N3396)</f>
        <v/>
      </c>
      <c r="I3395" s="56" t="str">
        <f>IF('UT Cases'!O3396="","",'UT Cases'!O3396)</f>
        <v/>
      </c>
      <c r="J3395" s="56" t="str">
        <f>IF('UT Cases'!P3396="","",'UT Cases'!P3396)</f>
        <v/>
      </c>
      <c r="K3395" s="57" t="str">
        <f>IF('UT Cases'!Q3396="","",'UT Cases'!Q3396)</f>
        <v/>
      </c>
      <c r="L3395" s="57" t="str">
        <f>IF('UT Cases'!R3396="","",'UT Cases'!R3396)</f>
        <v/>
      </c>
      <c r="M3395" s="57" t="str">
        <f>IF('UT Cases'!S3396="","",'UT Cases'!S3396)</f>
        <v/>
      </c>
      <c r="N3395" s="57" t="str">
        <f>IF('UT Cases'!T3396="","",'UT Cases'!T3396)</f>
        <v/>
      </c>
      <c r="O3395" s="57" t="str">
        <f>IF('UT Cases'!U3396="","",'UT Cases'!U3396)</f>
        <v/>
      </c>
      <c r="P3395" s="56" t="str">
        <f>IF('UT Cases'!V3396="","",'UT Cases'!V3396)</f>
        <v/>
      </c>
      <c r="Q3395" s="56" t="str">
        <f>IF('UT Cases'!W3396="","",'UT Cases'!W3396)</f>
        <v/>
      </c>
      <c r="R3395" s="56" t="str">
        <f>IF('UT Cases'!X3396="","",'UT Cases'!X3396)</f>
        <v/>
      </c>
      <c r="S3395" s="56" t="str">
        <f>IF('UT Cases'!Y3396="","",'UT Cases'!Y3396)</f>
        <v/>
      </c>
      <c r="T3395" s="56" t="str">
        <f>IF('UT Cases'!Z3396="","",'UT Cases'!Z3396)</f>
        <v/>
      </c>
      <c r="U3395" s="57" t="str">
        <f>IF('UT Cases'!AA3396="","",'UT Cases'!AA3396)</f>
        <v/>
      </c>
      <c r="V3395" s="57" t="str">
        <f>IF('UT Cases'!AB3396="","",'UT Cases'!AB3396)</f>
        <v/>
      </c>
      <c r="W3395" s="57" t="str">
        <f>IF('UT Cases'!AC3396="","",'UT Cases'!AC3396)</f>
        <v/>
      </c>
      <c r="X3395" s="57" t="str">
        <f>IF('UT Cases'!AD3396="","",'UT Cases'!AD3396)</f>
        <v/>
      </c>
      <c r="Y3395" s="57" t="str">
        <f>IF('UT Cases'!AE3396="","",'UT Cases'!AE3396)</f>
        <v/>
      </c>
      <c r="Z3395" s="56" t="str">
        <f>IF('UT Cases'!AF3396="","",'UT Cases'!AF3396)</f>
        <v/>
      </c>
      <c r="AA3395" s="56" t="str">
        <f>IF('UT Cases'!AG3396="","",'UT Cases'!AG3396)</f>
        <v/>
      </c>
      <c r="AB3395" s="56" t="str">
        <f>IF('UT Cases'!AH3396="","",'UT Cases'!AH3396)</f>
        <v/>
      </c>
      <c r="AC3395" s="56" t="str">
        <f>IF('UT Cases'!AI3396="","",'UT Cases'!AI3396)</f>
        <v/>
      </c>
      <c r="AD3395" s="56" t="str">
        <f>IF('UT Cases'!AJ3396="","",'UT Cases'!AJ3396)</f>
        <v/>
      </c>
    </row>
    <row r="3396" spans="2:30">
      <c r="B3396" s="54" t="str">
        <f>IF('UT Cases'!B3397="","",'UT Cases'!B3397)</f>
        <v/>
      </c>
      <c r="C3396" s="54" t="str">
        <f>IF('UT Cases'!C3397="","",'UT Cases'!C3397)</f>
        <v/>
      </c>
      <c r="D3396" s="54" t="str">
        <f>IF('UT Cases'!D3397="","",'UT Cases'!D3397)</f>
        <v/>
      </c>
      <c r="E3396" s="54" t="str">
        <f>IF('UT Cases'!H3397="","",'UT Cases'!H3397)</f>
        <v/>
      </c>
      <c r="F3396" s="55" t="str">
        <f>IF('UT Cases'!L3397="","",'UT Cases'!L3397)</f>
        <v/>
      </c>
      <c r="G3396" s="56" t="str">
        <f>IF('UT Cases'!M3397="","",'UT Cases'!M3397)</f>
        <v/>
      </c>
      <c r="H3396" s="56" t="str">
        <f>IF('UT Cases'!N3397="","",'UT Cases'!N3397)</f>
        <v/>
      </c>
      <c r="I3396" s="56" t="str">
        <f>IF('UT Cases'!O3397="","",'UT Cases'!O3397)</f>
        <v/>
      </c>
      <c r="J3396" s="56" t="str">
        <f>IF('UT Cases'!P3397="","",'UT Cases'!P3397)</f>
        <v/>
      </c>
      <c r="K3396" s="57" t="str">
        <f>IF('UT Cases'!Q3397="","",'UT Cases'!Q3397)</f>
        <v/>
      </c>
      <c r="L3396" s="57" t="str">
        <f>IF('UT Cases'!R3397="","",'UT Cases'!R3397)</f>
        <v/>
      </c>
      <c r="M3396" s="57" t="str">
        <f>IF('UT Cases'!S3397="","",'UT Cases'!S3397)</f>
        <v/>
      </c>
      <c r="N3396" s="57" t="str">
        <f>IF('UT Cases'!T3397="","",'UT Cases'!T3397)</f>
        <v/>
      </c>
      <c r="O3396" s="57" t="str">
        <f>IF('UT Cases'!U3397="","",'UT Cases'!U3397)</f>
        <v/>
      </c>
      <c r="P3396" s="56" t="str">
        <f>IF('UT Cases'!V3397="","",'UT Cases'!V3397)</f>
        <v/>
      </c>
      <c r="Q3396" s="56" t="str">
        <f>IF('UT Cases'!W3397="","",'UT Cases'!W3397)</f>
        <v/>
      </c>
      <c r="R3396" s="56" t="str">
        <f>IF('UT Cases'!X3397="","",'UT Cases'!X3397)</f>
        <v/>
      </c>
      <c r="S3396" s="56" t="str">
        <f>IF('UT Cases'!Y3397="","",'UT Cases'!Y3397)</f>
        <v/>
      </c>
      <c r="T3396" s="56" t="str">
        <f>IF('UT Cases'!Z3397="","",'UT Cases'!Z3397)</f>
        <v/>
      </c>
      <c r="U3396" s="57" t="str">
        <f>IF('UT Cases'!AA3397="","",'UT Cases'!AA3397)</f>
        <v/>
      </c>
      <c r="V3396" s="57" t="str">
        <f>IF('UT Cases'!AB3397="","",'UT Cases'!AB3397)</f>
        <v/>
      </c>
      <c r="W3396" s="57" t="str">
        <f>IF('UT Cases'!AC3397="","",'UT Cases'!AC3397)</f>
        <v/>
      </c>
      <c r="X3396" s="57" t="str">
        <f>IF('UT Cases'!AD3397="","",'UT Cases'!AD3397)</f>
        <v/>
      </c>
      <c r="Y3396" s="57" t="str">
        <f>IF('UT Cases'!AE3397="","",'UT Cases'!AE3397)</f>
        <v/>
      </c>
      <c r="Z3396" s="56" t="str">
        <f>IF('UT Cases'!AF3397="","",'UT Cases'!AF3397)</f>
        <v/>
      </c>
      <c r="AA3396" s="56" t="str">
        <f>IF('UT Cases'!AG3397="","",'UT Cases'!AG3397)</f>
        <v/>
      </c>
      <c r="AB3396" s="56" t="str">
        <f>IF('UT Cases'!AH3397="","",'UT Cases'!AH3397)</f>
        <v/>
      </c>
      <c r="AC3396" s="56" t="str">
        <f>IF('UT Cases'!AI3397="","",'UT Cases'!AI3397)</f>
        <v/>
      </c>
      <c r="AD3396" s="56" t="str">
        <f>IF('UT Cases'!AJ3397="","",'UT Cases'!AJ3397)</f>
        <v/>
      </c>
    </row>
    <row r="3397" spans="2:30">
      <c r="B3397" s="54" t="str">
        <f>IF('UT Cases'!B3398="","",'UT Cases'!B3398)</f>
        <v/>
      </c>
      <c r="C3397" s="54" t="str">
        <f>IF('UT Cases'!C3398="","",'UT Cases'!C3398)</f>
        <v/>
      </c>
      <c r="D3397" s="54" t="str">
        <f>IF('UT Cases'!D3398="","",'UT Cases'!D3398)</f>
        <v/>
      </c>
      <c r="E3397" s="54" t="str">
        <f>IF('UT Cases'!H3398="","",'UT Cases'!H3398)</f>
        <v/>
      </c>
      <c r="F3397" s="55" t="str">
        <f>IF('UT Cases'!L3398="","",'UT Cases'!L3398)</f>
        <v/>
      </c>
      <c r="G3397" s="56" t="str">
        <f>IF('UT Cases'!M3398="","",'UT Cases'!M3398)</f>
        <v/>
      </c>
      <c r="H3397" s="56" t="str">
        <f>IF('UT Cases'!N3398="","",'UT Cases'!N3398)</f>
        <v/>
      </c>
      <c r="I3397" s="56" t="str">
        <f>IF('UT Cases'!O3398="","",'UT Cases'!O3398)</f>
        <v/>
      </c>
      <c r="J3397" s="56" t="str">
        <f>IF('UT Cases'!P3398="","",'UT Cases'!P3398)</f>
        <v/>
      </c>
      <c r="K3397" s="57" t="str">
        <f>IF('UT Cases'!Q3398="","",'UT Cases'!Q3398)</f>
        <v/>
      </c>
      <c r="L3397" s="57" t="str">
        <f>IF('UT Cases'!R3398="","",'UT Cases'!R3398)</f>
        <v/>
      </c>
      <c r="M3397" s="57" t="str">
        <f>IF('UT Cases'!S3398="","",'UT Cases'!S3398)</f>
        <v/>
      </c>
      <c r="N3397" s="57" t="str">
        <f>IF('UT Cases'!T3398="","",'UT Cases'!T3398)</f>
        <v/>
      </c>
      <c r="O3397" s="57" t="str">
        <f>IF('UT Cases'!U3398="","",'UT Cases'!U3398)</f>
        <v/>
      </c>
      <c r="P3397" s="56" t="str">
        <f>IF('UT Cases'!V3398="","",'UT Cases'!V3398)</f>
        <v/>
      </c>
      <c r="Q3397" s="56" t="str">
        <f>IF('UT Cases'!W3398="","",'UT Cases'!W3398)</f>
        <v/>
      </c>
      <c r="R3397" s="56" t="str">
        <f>IF('UT Cases'!X3398="","",'UT Cases'!X3398)</f>
        <v/>
      </c>
      <c r="S3397" s="56" t="str">
        <f>IF('UT Cases'!Y3398="","",'UT Cases'!Y3398)</f>
        <v/>
      </c>
      <c r="T3397" s="56" t="str">
        <f>IF('UT Cases'!Z3398="","",'UT Cases'!Z3398)</f>
        <v/>
      </c>
      <c r="U3397" s="57" t="str">
        <f>IF('UT Cases'!AA3398="","",'UT Cases'!AA3398)</f>
        <v/>
      </c>
      <c r="V3397" s="57" t="str">
        <f>IF('UT Cases'!AB3398="","",'UT Cases'!AB3398)</f>
        <v/>
      </c>
      <c r="W3397" s="57" t="str">
        <f>IF('UT Cases'!AC3398="","",'UT Cases'!AC3398)</f>
        <v/>
      </c>
      <c r="X3397" s="57" t="str">
        <f>IF('UT Cases'!AD3398="","",'UT Cases'!AD3398)</f>
        <v/>
      </c>
      <c r="Y3397" s="57" t="str">
        <f>IF('UT Cases'!AE3398="","",'UT Cases'!AE3398)</f>
        <v/>
      </c>
      <c r="Z3397" s="56" t="str">
        <f>IF('UT Cases'!AF3398="","",'UT Cases'!AF3398)</f>
        <v/>
      </c>
      <c r="AA3397" s="56" t="str">
        <f>IF('UT Cases'!AG3398="","",'UT Cases'!AG3398)</f>
        <v/>
      </c>
      <c r="AB3397" s="56" t="str">
        <f>IF('UT Cases'!AH3398="","",'UT Cases'!AH3398)</f>
        <v/>
      </c>
      <c r="AC3397" s="56" t="str">
        <f>IF('UT Cases'!AI3398="","",'UT Cases'!AI3398)</f>
        <v/>
      </c>
      <c r="AD3397" s="56" t="str">
        <f>IF('UT Cases'!AJ3398="","",'UT Cases'!AJ3398)</f>
        <v/>
      </c>
    </row>
    <row r="3398" spans="2:30">
      <c r="B3398" s="54" t="str">
        <f>IF('UT Cases'!B3399="","",'UT Cases'!B3399)</f>
        <v/>
      </c>
      <c r="C3398" s="54" t="str">
        <f>IF('UT Cases'!C3399="","",'UT Cases'!C3399)</f>
        <v/>
      </c>
      <c r="D3398" s="54" t="str">
        <f>IF('UT Cases'!D3399="","",'UT Cases'!D3399)</f>
        <v/>
      </c>
      <c r="E3398" s="54" t="str">
        <f>IF('UT Cases'!H3399="","",'UT Cases'!H3399)</f>
        <v/>
      </c>
      <c r="F3398" s="55" t="str">
        <f>IF('UT Cases'!L3399="","",'UT Cases'!L3399)</f>
        <v/>
      </c>
      <c r="G3398" s="56" t="str">
        <f>IF('UT Cases'!M3399="","",'UT Cases'!M3399)</f>
        <v/>
      </c>
      <c r="H3398" s="56" t="str">
        <f>IF('UT Cases'!N3399="","",'UT Cases'!N3399)</f>
        <v/>
      </c>
      <c r="I3398" s="56" t="str">
        <f>IF('UT Cases'!O3399="","",'UT Cases'!O3399)</f>
        <v/>
      </c>
      <c r="J3398" s="56" t="str">
        <f>IF('UT Cases'!P3399="","",'UT Cases'!P3399)</f>
        <v/>
      </c>
      <c r="K3398" s="57" t="str">
        <f>IF('UT Cases'!Q3399="","",'UT Cases'!Q3399)</f>
        <v/>
      </c>
      <c r="L3398" s="57" t="str">
        <f>IF('UT Cases'!R3399="","",'UT Cases'!R3399)</f>
        <v/>
      </c>
      <c r="M3398" s="57" t="str">
        <f>IF('UT Cases'!S3399="","",'UT Cases'!S3399)</f>
        <v/>
      </c>
      <c r="N3398" s="57" t="str">
        <f>IF('UT Cases'!T3399="","",'UT Cases'!T3399)</f>
        <v/>
      </c>
      <c r="O3398" s="57" t="str">
        <f>IF('UT Cases'!U3399="","",'UT Cases'!U3399)</f>
        <v/>
      </c>
      <c r="P3398" s="56" t="str">
        <f>IF('UT Cases'!V3399="","",'UT Cases'!V3399)</f>
        <v/>
      </c>
      <c r="Q3398" s="56" t="str">
        <f>IF('UT Cases'!W3399="","",'UT Cases'!W3399)</f>
        <v/>
      </c>
      <c r="R3398" s="56" t="str">
        <f>IF('UT Cases'!X3399="","",'UT Cases'!X3399)</f>
        <v/>
      </c>
      <c r="S3398" s="56" t="str">
        <f>IF('UT Cases'!Y3399="","",'UT Cases'!Y3399)</f>
        <v/>
      </c>
      <c r="T3398" s="56" t="str">
        <f>IF('UT Cases'!Z3399="","",'UT Cases'!Z3399)</f>
        <v/>
      </c>
      <c r="U3398" s="57" t="str">
        <f>IF('UT Cases'!AA3399="","",'UT Cases'!AA3399)</f>
        <v/>
      </c>
      <c r="V3398" s="57" t="str">
        <f>IF('UT Cases'!AB3399="","",'UT Cases'!AB3399)</f>
        <v/>
      </c>
      <c r="W3398" s="57" t="str">
        <f>IF('UT Cases'!AC3399="","",'UT Cases'!AC3399)</f>
        <v/>
      </c>
      <c r="X3398" s="57" t="str">
        <f>IF('UT Cases'!AD3399="","",'UT Cases'!AD3399)</f>
        <v/>
      </c>
      <c r="Y3398" s="57" t="str">
        <f>IF('UT Cases'!AE3399="","",'UT Cases'!AE3399)</f>
        <v/>
      </c>
      <c r="Z3398" s="56" t="str">
        <f>IF('UT Cases'!AF3399="","",'UT Cases'!AF3399)</f>
        <v/>
      </c>
      <c r="AA3398" s="56" t="str">
        <f>IF('UT Cases'!AG3399="","",'UT Cases'!AG3399)</f>
        <v/>
      </c>
      <c r="AB3398" s="56" t="str">
        <f>IF('UT Cases'!AH3399="","",'UT Cases'!AH3399)</f>
        <v/>
      </c>
      <c r="AC3398" s="56" t="str">
        <f>IF('UT Cases'!AI3399="","",'UT Cases'!AI3399)</f>
        <v/>
      </c>
      <c r="AD3398" s="56" t="str">
        <f>IF('UT Cases'!AJ3399="","",'UT Cases'!AJ3399)</f>
        <v/>
      </c>
    </row>
    <row r="3399" spans="2:30">
      <c r="B3399" s="54" t="str">
        <f>IF('UT Cases'!B3400="","",'UT Cases'!B3400)</f>
        <v/>
      </c>
      <c r="C3399" s="54" t="str">
        <f>IF('UT Cases'!C3400="","",'UT Cases'!C3400)</f>
        <v/>
      </c>
      <c r="D3399" s="54" t="str">
        <f>IF('UT Cases'!D3400="","",'UT Cases'!D3400)</f>
        <v/>
      </c>
      <c r="E3399" s="54" t="str">
        <f>IF('UT Cases'!H3400="","",'UT Cases'!H3400)</f>
        <v/>
      </c>
      <c r="F3399" s="55" t="str">
        <f>IF('UT Cases'!L3400="","",'UT Cases'!L3400)</f>
        <v/>
      </c>
      <c r="G3399" s="56" t="str">
        <f>IF('UT Cases'!M3400="","",'UT Cases'!M3400)</f>
        <v/>
      </c>
      <c r="H3399" s="56" t="str">
        <f>IF('UT Cases'!N3400="","",'UT Cases'!N3400)</f>
        <v/>
      </c>
      <c r="I3399" s="56" t="str">
        <f>IF('UT Cases'!O3400="","",'UT Cases'!O3400)</f>
        <v/>
      </c>
      <c r="J3399" s="56" t="str">
        <f>IF('UT Cases'!P3400="","",'UT Cases'!P3400)</f>
        <v/>
      </c>
      <c r="K3399" s="57" t="str">
        <f>IF('UT Cases'!Q3400="","",'UT Cases'!Q3400)</f>
        <v/>
      </c>
      <c r="L3399" s="57" t="str">
        <f>IF('UT Cases'!R3400="","",'UT Cases'!R3400)</f>
        <v/>
      </c>
      <c r="M3399" s="57" t="str">
        <f>IF('UT Cases'!S3400="","",'UT Cases'!S3400)</f>
        <v/>
      </c>
      <c r="N3399" s="57" t="str">
        <f>IF('UT Cases'!T3400="","",'UT Cases'!T3400)</f>
        <v/>
      </c>
      <c r="O3399" s="57" t="str">
        <f>IF('UT Cases'!U3400="","",'UT Cases'!U3400)</f>
        <v/>
      </c>
      <c r="P3399" s="56" t="str">
        <f>IF('UT Cases'!V3400="","",'UT Cases'!V3400)</f>
        <v/>
      </c>
      <c r="Q3399" s="56" t="str">
        <f>IF('UT Cases'!W3400="","",'UT Cases'!W3400)</f>
        <v/>
      </c>
      <c r="R3399" s="56" t="str">
        <f>IF('UT Cases'!X3400="","",'UT Cases'!X3400)</f>
        <v/>
      </c>
      <c r="S3399" s="56" t="str">
        <f>IF('UT Cases'!Y3400="","",'UT Cases'!Y3400)</f>
        <v/>
      </c>
      <c r="T3399" s="56" t="str">
        <f>IF('UT Cases'!Z3400="","",'UT Cases'!Z3400)</f>
        <v/>
      </c>
      <c r="U3399" s="57" t="str">
        <f>IF('UT Cases'!AA3400="","",'UT Cases'!AA3400)</f>
        <v/>
      </c>
      <c r="V3399" s="57" t="str">
        <f>IF('UT Cases'!AB3400="","",'UT Cases'!AB3400)</f>
        <v/>
      </c>
      <c r="W3399" s="57" t="str">
        <f>IF('UT Cases'!AC3400="","",'UT Cases'!AC3400)</f>
        <v/>
      </c>
      <c r="X3399" s="57" t="str">
        <f>IF('UT Cases'!AD3400="","",'UT Cases'!AD3400)</f>
        <v/>
      </c>
      <c r="Y3399" s="57" t="str">
        <f>IF('UT Cases'!AE3400="","",'UT Cases'!AE3400)</f>
        <v/>
      </c>
      <c r="Z3399" s="56" t="str">
        <f>IF('UT Cases'!AF3400="","",'UT Cases'!AF3400)</f>
        <v/>
      </c>
      <c r="AA3399" s="56" t="str">
        <f>IF('UT Cases'!AG3400="","",'UT Cases'!AG3400)</f>
        <v/>
      </c>
      <c r="AB3399" s="56" t="str">
        <f>IF('UT Cases'!AH3400="","",'UT Cases'!AH3400)</f>
        <v/>
      </c>
      <c r="AC3399" s="56" t="str">
        <f>IF('UT Cases'!AI3400="","",'UT Cases'!AI3400)</f>
        <v/>
      </c>
      <c r="AD3399" s="56" t="str">
        <f>IF('UT Cases'!AJ3400="","",'UT Cases'!AJ3400)</f>
        <v/>
      </c>
    </row>
    <row r="3400" spans="2:30">
      <c r="B3400" s="54" t="str">
        <f>IF('UT Cases'!B3401="","",'UT Cases'!B3401)</f>
        <v/>
      </c>
      <c r="C3400" s="54" t="str">
        <f>IF('UT Cases'!C3401="","",'UT Cases'!C3401)</f>
        <v/>
      </c>
      <c r="D3400" s="54" t="str">
        <f>IF('UT Cases'!D3401="","",'UT Cases'!D3401)</f>
        <v/>
      </c>
      <c r="E3400" s="54" t="str">
        <f>IF('UT Cases'!H3401="","",'UT Cases'!H3401)</f>
        <v/>
      </c>
      <c r="F3400" s="55" t="str">
        <f>IF('UT Cases'!L3401="","",'UT Cases'!L3401)</f>
        <v/>
      </c>
      <c r="G3400" s="56" t="str">
        <f>IF('UT Cases'!M3401="","",'UT Cases'!M3401)</f>
        <v/>
      </c>
      <c r="H3400" s="56" t="str">
        <f>IF('UT Cases'!N3401="","",'UT Cases'!N3401)</f>
        <v/>
      </c>
      <c r="I3400" s="56" t="str">
        <f>IF('UT Cases'!O3401="","",'UT Cases'!O3401)</f>
        <v/>
      </c>
      <c r="J3400" s="56" t="str">
        <f>IF('UT Cases'!P3401="","",'UT Cases'!P3401)</f>
        <v/>
      </c>
      <c r="K3400" s="57" t="str">
        <f>IF('UT Cases'!Q3401="","",'UT Cases'!Q3401)</f>
        <v/>
      </c>
      <c r="L3400" s="57" t="str">
        <f>IF('UT Cases'!R3401="","",'UT Cases'!R3401)</f>
        <v/>
      </c>
      <c r="M3400" s="57" t="str">
        <f>IF('UT Cases'!S3401="","",'UT Cases'!S3401)</f>
        <v/>
      </c>
      <c r="N3400" s="57" t="str">
        <f>IF('UT Cases'!T3401="","",'UT Cases'!T3401)</f>
        <v/>
      </c>
      <c r="O3400" s="57" t="str">
        <f>IF('UT Cases'!U3401="","",'UT Cases'!U3401)</f>
        <v/>
      </c>
      <c r="P3400" s="56" t="str">
        <f>IF('UT Cases'!V3401="","",'UT Cases'!V3401)</f>
        <v/>
      </c>
      <c r="Q3400" s="56" t="str">
        <f>IF('UT Cases'!W3401="","",'UT Cases'!W3401)</f>
        <v/>
      </c>
      <c r="R3400" s="56" t="str">
        <f>IF('UT Cases'!X3401="","",'UT Cases'!X3401)</f>
        <v/>
      </c>
      <c r="S3400" s="56" t="str">
        <f>IF('UT Cases'!Y3401="","",'UT Cases'!Y3401)</f>
        <v/>
      </c>
      <c r="T3400" s="56" t="str">
        <f>IF('UT Cases'!Z3401="","",'UT Cases'!Z3401)</f>
        <v/>
      </c>
      <c r="U3400" s="57" t="str">
        <f>IF('UT Cases'!AA3401="","",'UT Cases'!AA3401)</f>
        <v/>
      </c>
      <c r="V3400" s="57" t="str">
        <f>IF('UT Cases'!AB3401="","",'UT Cases'!AB3401)</f>
        <v/>
      </c>
      <c r="W3400" s="57" t="str">
        <f>IF('UT Cases'!AC3401="","",'UT Cases'!AC3401)</f>
        <v/>
      </c>
      <c r="X3400" s="57" t="str">
        <f>IF('UT Cases'!AD3401="","",'UT Cases'!AD3401)</f>
        <v/>
      </c>
      <c r="Y3400" s="57" t="str">
        <f>IF('UT Cases'!AE3401="","",'UT Cases'!AE3401)</f>
        <v/>
      </c>
      <c r="Z3400" s="56" t="str">
        <f>IF('UT Cases'!AF3401="","",'UT Cases'!AF3401)</f>
        <v/>
      </c>
      <c r="AA3400" s="56" t="str">
        <f>IF('UT Cases'!AG3401="","",'UT Cases'!AG3401)</f>
        <v/>
      </c>
      <c r="AB3400" s="56" t="str">
        <f>IF('UT Cases'!AH3401="","",'UT Cases'!AH3401)</f>
        <v/>
      </c>
      <c r="AC3400" s="56" t="str">
        <f>IF('UT Cases'!AI3401="","",'UT Cases'!AI3401)</f>
        <v/>
      </c>
      <c r="AD3400" s="56" t="str">
        <f>IF('UT Cases'!AJ3401="","",'UT Cases'!AJ3401)</f>
        <v/>
      </c>
    </row>
    <row r="3401" spans="2:30">
      <c r="B3401" s="54" t="str">
        <f>IF('UT Cases'!B3402="","",'UT Cases'!B3402)</f>
        <v/>
      </c>
      <c r="C3401" s="54" t="str">
        <f>IF('UT Cases'!C3402="","",'UT Cases'!C3402)</f>
        <v/>
      </c>
      <c r="D3401" s="54" t="str">
        <f>IF('UT Cases'!D3402="","",'UT Cases'!D3402)</f>
        <v/>
      </c>
      <c r="E3401" s="54" t="str">
        <f>IF('UT Cases'!H3402="","",'UT Cases'!H3402)</f>
        <v/>
      </c>
      <c r="F3401" s="55" t="str">
        <f>IF('UT Cases'!L3402="","",'UT Cases'!L3402)</f>
        <v/>
      </c>
      <c r="G3401" s="56" t="str">
        <f>IF('UT Cases'!M3402="","",'UT Cases'!M3402)</f>
        <v/>
      </c>
      <c r="H3401" s="56" t="str">
        <f>IF('UT Cases'!N3402="","",'UT Cases'!N3402)</f>
        <v/>
      </c>
      <c r="I3401" s="56" t="str">
        <f>IF('UT Cases'!O3402="","",'UT Cases'!O3402)</f>
        <v/>
      </c>
      <c r="J3401" s="56" t="str">
        <f>IF('UT Cases'!P3402="","",'UT Cases'!P3402)</f>
        <v/>
      </c>
      <c r="K3401" s="57" t="str">
        <f>IF('UT Cases'!Q3402="","",'UT Cases'!Q3402)</f>
        <v/>
      </c>
      <c r="L3401" s="57" t="str">
        <f>IF('UT Cases'!R3402="","",'UT Cases'!R3402)</f>
        <v/>
      </c>
      <c r="M3401" s="57" t="str">
        <f>IF('UT Cases'!S3402="","",'UT Cases'!S3402)</f>
        <v/>
      </c>
      <c r="N3401" s="57" t="str">
        <f>IF('UT Cases'!T3402="","",'UT Cases'!T3402)</f>
        <v/>
      </c>
      <c r="O3401" s="57" t="str">
        <f>IF('UT Cases'!U3402="","",'UT Cases'!U3402)</f>
        <v/>
      </c>
      <c r="P3401" s="56" t="str">
        <f>IF('UT Cases'!V3402="","",'UT Cases'!V3402)</f>
        <v/>
      </c>
      <c r="Q3401" s="56" t="str">
        <f>IF('UT Cases'!W3402="","",'UT Cases'!W3402)</f>
        <v/>
      </c>
      <c r="R3401" s="56" t="str">
        <f>IF('UT Cases'!X3402="","",'UT Cases'!X3402)</f>
        <v/>
      </c>
      <c r="S3401" s="56" t="str">
        <f>IF('UT Cases'!Y3402="","",'UT Cases'!Y3402)</f>
        <v/>
      </c>
      <c r="T3401" s="56" t="str">
        <f>IF('UT Cases'!Z3402="","",'UT Cases'!Z3402)</f>
        <v/>
      </c>
      <c r="U3401" s="57" t="str">
        <f>IF('UT Cases'!AA3402="","",'UT Cases'!AA3402)</f>
        <v/>
      </c>
      <c r="V3401" s="57" t="str">
        <f>IF('UT Cases'!AB3402="","",'UT Cases'!AB3402)</f>
        <v/>
      </c>
      <c r="W3401" s="57" t="str">
        <f>IF('UT Cases'!AC3402="","",'UT Cases'!AC3402)</f>
        <v/>
      </c>
      <c r="X3401" s="57" t="str">
        <f>IF('UT Cases'!AD3402="","",'UT Cases'!AD3402)</f>
        <v/>
      </c>
      <c r="Y3401" s="57" t="str">
        <f>IF('UT Cases'!AE3402="","",'UT Cases'!AE3402)</f>
        <v/>
      </c>
      <c r="Z3401" s="56" t="str">
        <f>IF('UT Cases'!AF3402="","",'UT Cases'!AF3402)</f>
        <v/>
      </c>
      <c r="AA3401" s="56" t="str">
        <f>IF('UT Cases'!AG3402="","",'UT Cases'!AG3402)</f>
        <v/>
      </c>
      <c r="AB3401" s="56" t="str">
        <f>IF('UT Cases'!AH3402="","",'UT Cases'!AH3402)</f>
        <v/>
      </c>
      <c r="AC3401" s="56" t="str">
        <f>IF('UT Cases'!AI3402="","",'UT Cases'!AI3402)</f>
        <v/>
      </c>
      <c r="AD3401" s="56" t="str">
        <f>IF('UT Cases'!AJ3402="","",'UT Cases'!AJ3402)</f>
        <v/>
      </c>
    </row>
    <row r="3402" spans="2:30">
      <c r="B3402" s="54" t="str">
        <f>IF('UT Cases'!B3403="","",'UT Cases'!B3403)</f>
        <v/>
      </c>
      <c r="C3402" s="54" t="str">
        <f>IF('UT Cases'!C3403="","",'UT Cases'!C3403)</f>
        <v/>
      </c>
      <c r="D3402" s="54" t="str">
        <f>IF('UT Cases'!D3403="","",'UT Cases'!D3403)</f>
        <v/>
      </c>
      <c r="E3402" s="54" t="str">
        <f>IF('UT Cases'!H3403="","",'UT Cases'!H3403)</f>
        <v/>
      </c>
      <c r="F3402" s="55" t="str">
        <f>IF('UT Cases'!L3403="","",'UT Cases'!L3403)</f>
        <v/>
      </c>
      <c r="G3402" s="56" t="str">
        <f>IF('UT Cases'!M3403="","",'UT Cases'!M3403)</f>
        <v/>
      </c>
      <c r="H3402" s="56" t="str">
        <f>IF('UT Cases'!N3403="","",'UT Cases'!N3403)</f>
        <v/>
      </c>
      <c r="I3402" s="56" t="str">
        <f>IF('UT Cases'!O3403="","",'UT Cases'!O3403)</f>
        <v/>
      </c>
      <c r="J3402" s="56" t="str">
        <f>IF('UT Cases'!P3403="","",'UT Cases'!P3403)</f>
        <v/>
      </c>
      <c r="K3402" s="57" t="str">
        <f>IF('UT Cases'!Q3403="","",'UT Cases'!Q3403)</f>
        <v/>
      </c>
      <c r="L3402" s="57" t="str">
        <f>IF('UT Cases'!R3403="","",'UT Cases'!R3403)</f>
        <v/>
      </c>
      <c r="M3402" s="57" t="str">
        <f>IF('UT Cases'!S3403="","",'UT Cases'!S3403)</f>
        <v/>
      </c>
      <c r="N3402" s="57" t="str">
        <f>IF('UT Cases'!T3403="","",'UT Cases'!T3403)</f>
        <v/>
      </c>
      <c r="O3402" s="57" t="str">
        <f>IF('UT Cases'!U3403="","",'UT Cases'!U3403)</f>
        <v/>
      </c>
      <c r="P3402" s="56" t="str">
        <f>IF('UT Cases'!V3403="","",'UT Cases'!V3403)</f>
        <v/>
      </c>
      <c r="Q3402" s="56" t="str">
        <f>IF('UT Cases'!W3403="","",'UT Cases'!W3403)</f>
        <v/>
      </c>
      <c r="R3402" s="56" t="str">
        <f>IF('UT Cases'!X3403="","",'UT Cases'!X3403)</f>
        <v/>
      </c>
      <c r="S3402" s="56" t="str">
        <f>IF('UT Cases'!Y3403="","",'UT Cases'!Y3403)</f>
        <v/>
      </c>
      <c r="T3402" s="56" t="str">
        <f>IF('UT Cases'!Z3403="","",'UT Cases'!Z3403)</f>
        <v/>
      </c>
      <c r="U3402" s="57" t="str">
        <f>IF('UT Cases'!AA3403="","",'UT Cases'!AA3403)</f>
        <v/>
      </c>
      <c r="V3402" s="57" t="str">
        <f>IF('UT Cases'!AB3403="","",'UT Cases'!AB3403)</f>
        <v/>
      </c>
      <c r="W3402" s="57" t="str">
        <f>IF('UT Cases'!AC3403="","",'UT Cases'!AC3403)</f>
        <v/>
      </c>
      <c r="X3402" s="57" t="str">
        <f>IF('UT Cases'!AD3403="","",'UT Cases'!AD3403)</f>
        <v/>
      </c>
      <c r="Y3402" s="57" t="str">
        <f>IF('UT Cases'!AE3403="","",'UT Cases'!AE3403)</f>
        <v/>
      </c>
      <c r="Z3402" s="56" t="str">
        <f>IF('UT Cases'!AF3403="","",'UT Cases'!AF3403)</f>
        <v/>
      </c>
      <c r="AA3402" s="56" t="str">
        <f>IF('UT Cases'!AG3403="","",'UT Cases'!AG3403)</f>
        <v/>
      </c>
      <c r="AB3402" s="56" t="str">
        <f>IF('UT Cases'!AH3403="","",'UT Cases'!AH3403)</f>
        <v/>
      </c>
      <c r="AC3402" s="56" t="str">
        <f>IF('UT Cases'!AI3403="","",'UT Cases'!AI3403)</f>
        <v/>
      </c>
      <c r="AD3402" s="56" t="str">
        <f>IF('UT Cases'!AJ3403="","",'UT Cases'!AJ3403)</f>
        <v/>
      </c>
    </row>
    <row r="3403" spans="2:30">
      <c r="B3403" s="54" t="str">
        <f>IF('UT Cases'!B3404="","",'UT Cases'!B3404)</f>
        <v/>
      </c>
      <c r="C3403" s="54" t="str">
        <f>IF('UT Cases'!C3404="","",'UT Cases'!C3404)</f>
        <v/>
      </c>
      <c r="D3403" s="54" t="str">
        <f>IF('UT Cases'!D3404="","",'UT Cases'!D3404)</f>
        <v/>
      </c>
      <c r="E3403" s="54" t="str">
        <f>IF('UT Cases'!H3404="","",'UT Cases'!H3404)</f>
        <v/>
      </c>
      <c r="F3403" s="55" t="str">
        <f>IF('UT Cases'!L3404="","",'UT Cases'!L3404)</f>
        <v/>
      </c>
      <c r="G3403" s="56" t="str">
        <f>IF('UT Cases'!M3404="","",'UT Cases'!M3404)</f>
        <v/>
      </c>
      <c r="H3403" s="56" t="str">
        <f>IF('UT Cases'!N3404="","",'UT Cases'!N3404)</f>
        <v/>
      </c>
      <c r="I3403" s="56" t="str">
        <f>IF('UT Cases'!O3404="","",'UT Cases'!O3404)</f>
        <v/>
      </c>
      <c r="J3403" s="56" t="str">
        <f>IF('UT Cases'!P3404="","",'UT Cases'!P3404)</f>
        <v/>
      </c>
      <c r="K3403" s="57" t="str">
        <f>IF('UT Cases'!Q3404="","",'UT Cases'!Q3404)</f>
        <v/>
      </c>
      <c r="L3403" s="57" t="str">
        <f>IF('UT Cases'!R3404="","",'UT Cases'!R3404)</f>
        <v/>
      </c>
      <c r="M3403" s="57" t="str">
        <f>IF('UT Cases'!S3404="","",'UT Cases'!S3404)</f>
        <v/>
      </c>
      <c r="N3403" s="57" t="str">
        <f>IF('UT Cases'!T3404="","",'UT Cases'!T3404)</f>
        <v/>
      </c>
      <c r="O3403" s="57" t="str">
        <f>IF('UT Cases'!U3404="","",'UT Cases'!U3404)</f>
        <v/>
      </c>
      <c r="P3403" s="56" t="str">
        <f>IF('UT Cases'!V3404="","",'UT Cases'!V3404)</f>
        <v/>
      </c>
      <c r="Q3403" s="56" t="str">
        <f>IF('UT Cases'!W3404="","",'UT Cases'!W3404)</f>
        <v/>
      </c>
      <c r="R3403" s="56" t="str">
        <f>IF('UT Cases'!X3404="","",'UT Cases'!X3404)</f>
        <v/>
      </c>
      <c r="S3403" s="56" t="str">
        <f>IF('UT Cases'!Y3404="","",'UT Cases'!Y3404)</f>
        <v/>
      </c>
      <c r="T3403" s="56" t="str">
        <f>IF('UT Cases'!Z3404="","",'UT Cases'!Z3404)</f>
        <v/>
      </c>
      <c r="U3403" s="57" t="str">
        <f>IF('UT Cases'!AA3404="","",'UT Cases'!AA3404)</f>
        <v/>
      </c>
      <c r="V3403" s="57" t="str">
        <f>IF('UT Cases'!AB3404="","",'UT Cases'!AB3404)</f>
        <v/>
      </c>
      <c r="W3403" s="57" t="str">
        <f>IF('UT Cases'!AC3404="","",'UT Cases'!AC3404)</f>
        <v/>
      </c>
      <c r="X3403" s="57" t="str">
        <f>IF('UT Cases'!AD3404="","",'UT Cases'!AD3404)</f>
        <v/>
      </c>
      <c r="Y3403" s="57" t="str">
        <f>IF('UT Cases'!AE3404="","",'UT Cases'!AE3404)</f>
        <v/>
      </c>
      <c r="Z3403" s="56" t="str">
        <f>IF('UT Cases'!AF3404="","",'UT Cases'!AF3404)</f>
        <v/>
      </c>
      <c r="AA3403" s="56" t="str">
        <f>IF('UT Cases'!AG3404="","",'UT Cases'!AG3404)</f>
        <v/>
      </c>
      <c r="AB3403" s="56" t="str">
        <f>IF('UT Cases'!AH3404="","",'UT Cases'!AH3404)</f>
        <v/>
      </c>
      <c r="AC3403" s="56" t="str">
        <f>IF('UT Cases'!AI3404="","",'UT Cases'!AI3404)</f>
        <v/>
      </c>
      <c r="AD3403" s="56" t="str">
        <f>IF('UT Cases'!AJ3404="","",'UT Cases'!AJ3404)</f>
        <v/>
      </c>
    </row>
    <row r="3404" spans="2:30">
      <c r="B3404" s="54" t="str">
        <f>IF('UT Cases'!B3405="","",'UT Cases'!B3405)</f>
        <v/>
      </c>
      <c r="C3404" s="54" t="str">
        <f>IF('UT Cases'!C3405="","",'UT Cases'!C3405)</f>
        <v/>
      </c>
      <c r="D3404" s="54" t="str">
        <f>IF('UT Cases'!D3405="","",'UT Cases'!D3405)</f>
        <v/>
      </c>
      <c r="E3404" s="54" t="str">
        <f>IF('UT Cases'!H3405="","",'UT Cases'!H3405)</f>
        <v/>
      </c>
      <c r="F3404" s="55" t="str">
        <f>IF('UT Cases'!L3405="","",'UT Cases'!L3405)</f>
        <v/>
      </c>
      <c r="G3404" s="56" t="str">
        <f>IF('UT Cases'!M3405="","",'UT Cases'!M3405)</f>
        <v/>
      </c>
      <c r="H3404" s="56" t="str">
        <f>IF('UT Cases'!N3405="","",'UT Cases'!N3405)</f>
        <v/>
      </c>
      <c r="I3404" s="56" t="str">
        <f>IF('UT Cases'!O3405="","",'UT Cases'!O3405)</f>
        <v/>
      </c>
      <c r="J3404" s="56" t="str">
        <f>IF('UT Cases'!P3405="","",'UT Cases'!P3405)</f>
        <v/>
      </c>
      <c r="K3404" s="57" t="str">
        <f>IF('UT Cases'!Q3405="","",'UT Cases'!Q3405)</f>
        <v/>
      </c>
      <c r="L3404" s="57" t="str">
        <f>IF('UT Cases'!R3405="","",'UT Cases'!R3405)</f>
        <v/>
      </c>
      <c r="M3404" s="57" t="str">
        <f>IF('UT Cases'!S3405="","",'UT Cases'!S3405)</f>
        <v/>
      </c>
      <c r="N3404" s="57" t="str">
        <f>IF('UT Cases'!T3405="","",'UT Cases'!T3405)</f>
        <v/>
      </c>
      <c r="O3404" s="57" t="str">
        <f>IF('UT Cases'!U3405="","",'UT Cases'!U3405)</f>
        <v/>
      </c>
      <c r="P3404" s="56" t="str">
        <f>IF('UT Cases'!V3405="","",'UT Cases'!V3405)</f>
        <v/>
      </c>
      <c r="Q3404" s="56" t="str">
        <f>IF('UT Cases'!W3405="","",'UT Cases'!W3405)</f>
        <v/>
      </c>
      <c r="R3404" s="56" t="str">
        <f>IF('UT Cases'!X3405="","",'UT Cases'!X3405)</f>
        <v/>
      </c>
      <c r="S3404" s="56" t="str">
        <f>IF('UT Cases'!Y3405="","",'UT Cases'!Y3405)</f>
        <v/>
      </c>
      <c r="T3404" s="56" t="str">
        <f>IF('UT Cases'!Z3405="","",'UT Cases'!Z3405)</f>
        <v/>
      </c>
      <c r="U3404" s="57" t="str">
        <f>IF('UT Cases'!AA3405="","",'UT Cases'!AA3405)</f>
        <v/>
      </c>
      <c r="V3404" s="57" t="str">
        <f>IF('UT Cases'!AB3405="","",'UT Cases'!AB3405)</f>
        <v/>
      </c>
      <c r="W3404" s="57" t="str">
        <f>IF('UT Cases'!AC3405="","",'UT Cases'!AC3405)</f>
        <v/>
      </c>
      <c r="X3404" s="57" t="str">
        <f>IF('UT Cases'!AD3405="","",'UT Cases'!AD3405)</f>
        <v/>
      </c>
      <c r="Y3404" s="57" t="str">
        <f>IF('UT Cases'!AE3405="","",'UT Cases'!AE3405)</f>
        <v/>
      </c>
      <c r="Z3404" s="56" t="str">
        <f>IF('UT Cases'!AF3405="","",'UT Cases'!AF3405)</f>
        <v/>
      </c>
      <c r="AA3404" s="56" t="str">
        <f>IF('UT Cases'!AG3405="","",'UT Cases'!AG3405)</f>
        <v/>
      </c>
      <c r="AB3404" s="56" t="str">
        <f>IF('UT Cases'!AH3405="","",'UT Cases'!AH3405)</f>
        <v/>
      </c>
      <c r="AC3404" s="56" t="str">
        <f>IF('UT Cases'!AI3405="","",'UT Cases'!AI3405)</f>
        <v/>
      </c>
      <c r="AD3404" s="56" t="str">
        <f>IF('UT Cases'!AJ3405="","",'UT Cases'!AJ3405)</f>
        <v/>
      </c>
    </row>
    <row r="3405" spans="2:30">
      <c r="B3405" s="54" t="str">
        <f>IF('UT Cases'!B3406="","",'UT Cases'!B3406)</f>
        <v/>
      </c>
      <c r="C3405" s="54" t="str">
        <f>IF('UT Cases'!C3406="","",'UT Cases'!C3406)</f>
        <v/>
      </c>
      <c r="D3405" s="54" t="str">
        <f>IF('UT Cases'!D3406="","",'UT Cases'!D3406)</f>
        <v/>
      </c>
      <c r="E3405" s="54" t="str">
        <f>IF('UT Cases'!H3406="","",'UT Cases'!H3406)</f>
        <v/>
      </c>
      <c r="F3405" s="55" t="str">
        <f>IF('UT Cases'!L3406="","",'UT Cases'!L3406)</f>
        <v/>
      </c>
      <c r="G3405" s="56" t="str">
        <f>IF('UT Cases'!M3406="","",'UT Cases'!M3406)</f>
        <v/>
      </c>
      <c r="H3405" s="56" t="str">
        <f>IF('UT Cases'!N3406="","",'UT Cases'!N3406)</f>
        <v/>
      </c>
      <c r="I3405" s="56" t="str">
        <f>IF('UT Cases'!O3406="","",'UT Cases'!O3406)</f>
        <v/>
      </c>
      <c r="J3405" s="56" t="str">
        <f>IF('UT Cases'!P3406="","",'UT Cases'!P3406)</f>
        <v/>
      </c>
      <c r="K3405" s="57" t="str">
        <f>IF('UT Cases'!Q3406="","",'UT Cases'!Q3406)</f>
        <v/>
      </c>
      <c r="L3405" s="57" t="str">
        <f>IF('UT Cases'!R3406="","",'UT Cases'!R3406)</f>
        <v/>
      </c>
      <c r="M3405" s="57" t="str">
        <f>IF('UT Cases'!S3406="","",'UT Cases'!S3406)</f>
        <v/>
      </c>
      <c r="N3405" s="57" t="str">
        <f>IF('UT Cases'!T3406="","",'UT Cases'!T3406)</f>
        <v/>
      </c>
      <c r="O3405" s="57" t="str">
        <f>IF('UT Cases'!U3406="","",'UT Cases'!U3406)</f>
        <v/>
      </c>
      <c r="P3405" s="56" t="str">
        <f>IF('UT Cases'!V3406="","",'UT Cases'!V3406)</f>
        <v/>
      </c>
      <c r="Q3405" s="56" t="str">
        <f>IF('UT Cases'!W3406="","",'UT Cases'!W3406)</f>
        <v/>
      </c>
      <c r="R3405" s="56" t="str">
        <f>IF('UT Cases'!X3406="","",'UT Cases'!X3406)</f>
        <v/>
      </c>
      <c r="S3405" s="56" t="str">
        <f>IF('UT Cases'!Y3406="","",'UT Cases'!Y3406)</f>
        <v/>
      </c>
      <c r="T3405" s="56" t="str">
        <f>IF('UT Cases'!Z3406="","",'UT Cases'!Z3406)</f>
        <v/>
      </c>
      <c r="U3405" s="57" t="str">
        <f>IF('UT Cases'!AA3406="","",'UT Cases'!AA3406)</f>
        <v/>
      </c>
      <c r="V3405" s="57" t="str">
        <f>IF('UT Cases'!AB3406="","",'UT Cases'!AB3406)</f>
        <v/>
      </c>
      <c r="W3405" s="57" t="str">
        <f>IF('UT Cases'!AC3406="","",'UT Cases'!AC3406)</f>
        <v/>
      </c>
      <c r="X3405" s="57" t="str">
        <f>IF('UT Cases'!AD3406="","",'UT Cases'!AD3406)</f>
        <v/>
      </c>
      <c r="Y3405" s="57" t="str">
        <f>IF('UT Cases'!AE3406="","",'UT Cases'!AE3406)</f>
        <v/>
      </c>
      <c r="Z3405" s="56" t="str">
        <f>IF('UT Cases'!AF3406="","",'UT Cases'!AF3406)</f>
        <v/>
      </c>
      <c r="AA3405" s="56" t="str">
        <f>IF('UT Cases'!AG3406="","",'UT Cases'!AG3406)</f>
        <v/>
      </c>
      <c r="AB3405" s="56" t="str">
        <f>IF('UT Cases'!AH3406="","",'UT Cases'!AH3406)</f>
        <v/>
      </c>
      <c r="AC3405" s="56" t="str">
        <f>IF('UT Cases'!AI3406="","",'UT Cases'!AI3406)</f>
        <v/>
      </c>
      <c r="AD3405" s="56" t="str">
        <f>IF('UT Cases'!AJ3406="","",'UT Cases'!AJ3406)</f>
        <v/>
      </c>
    </row>
    <row r="3406" spans="2:30">
      <c r="B3406" s="54" t="str">
        <f>IF('UT Cases'!B3407="","",'UT Cases'!B3407)</f>
        <v/>
      </c>
      <c r="C3406" s="54" t="str">
        <f>IF('UT Cases'!C3407="","",'UT Cases'!C3407)</f>
        <v/>
      </c>
      <c r="D3406" s="54" t="str">
        <f>IF('UT Cases'!D3407="","",'UT Cases'!D3407)</f>
        <v/>
      </c>
      <c r="E3406" s="54" t="str">
        <f>IF('UT Cases'!H3407="","",'UT Cases'!H3407)</f>
        <v/>
      </c>
      <c r="F3406" s="55" t="str">
        <f>IF('UT Cases'!L3407="","",'UT Cases'!L3407)</f>
        <v/>
      </c>
      <c r="G3406" s="56" t="str">
        <f>IF('UT Cases'!M3407="","",'UT Cases'!M3407)</f>
        <v/>
      </c>
      <c r="H3406" s="56" t="str">
        <f>IF('UT Cases'!N3407="","",'UT Cases'!N3407)</f>
        <v/>
      </c>
      <c r="I3406" s="56" t="str">
        <f>IF('UT Cases'!O3407="","",'UT Cases'!O3407)</f>
        <v/>
      </c>
      <c r="J3406" s="56" t="str">
        <f>IF('UT Cases'!P3407="","",'UT Cases'!P3407)</f>
        <v/>
      </c>
      <c r="K3406" s="57" t="str">
        <f>IF('UT Cases'!Q3407="","",'UT Cases'!Q3407)</f>
        <v/>
      </c>
      <c r="L3406" s="57" t="str">
        <f>IF('UT Cases'!R3407="","",'UT Cases'!R3407)</f>
        <v/>
      </c>
      <c r="M3406" s="57" t="str">
        <f>IF('UT Cases'!S3407="","",'UT Cases'!S3407)</f>
        <v/>
      </c>
      <c r="N3406" s="57" t="str">
        <f>IF('UT Cases'!T3407="","",'UT Cases'!T3407)</f>
        <v/>
      </c>
      <c r="O3406" s="57" t="str">
        <f>IF('UT Cases'!U3407="","",'UT Cases'!U3407)</f>
        <v/>
      </c>
      <c r="P3406" s="56" t="str">
        <f>IF('UT Cases'!V3407="","",'UT Cases'!V3407)</f>
        <v/>
      </c>
      <c r="Q3406" s="56" t="str">
        <f>IF('UT Cases'!W3407="","",'UT Cases'!W3407)</f>
        <v/>
      </c>
      <c r="R3406" s="56" t="str">
        <f>IF('UT Cases'!X3407="","",'UT Cases'!X3407)</f>
        <v/>
      </c>
      <c r="S3406" s="56" t="str">
        <f>IF('UT Cases'!Y3407="","",'UT Cases'!Y3407)</f>
        <v/>
      </c>
      <c r="T3406" s="56" t="str">
        <f>IF('UT Cases'!Z3407="","",'UT Cases'!Z3407)</f>
        <v/>
      </c>
      <c r="U3406" s="57" t="str">
        <f>IF('UT Cases'!AA3407="","",'UT Cases'!AA3407)</f>
        <v/>
      </c>
      <c r="V3406" s="57" t="str">
        <f>IF('UT Cases'!AB3407="","",'UT Cases'!AB3407)</f>
        <v/>
      </c>
      <c r="W3406" s="57" t="str">
        <f>IF('UT Cases'!AC3407="","",'UT Cases'!AC3407)</f>
        <v/>
      </c>
      <c r="X3406" s="57" t="str">
        <f>IF('UT Cases'!AD3407="","",'UT Cases'!AD3407)</f>
        <v/>
      </c>
      <c r="Y3406" s="57" t="str">
        <f>IF('UT Cases'!AE3407="","",'UT Cases'!AE3407)</f>
        <v/>
      </c>
      <c r="Z3406" s="56" t="str">
        <f>IF('UT Cases'!AF3407="","",'UT Cases'!AF3407)</f>
        <v/>
      </c>
      <c r="AA3406" s="56" t="str">
        <f>IF('UT Cases'!AG3407="","",'UT Cases'!AG3407)</f>
        <v/>
      </c>
      <c r="AB3406" s="56" t="str">
        <f>IF('UT Cases'!AH3407="","",'UT Cases'!AH3407)</f>
        <v/>
      </c>
      <c r="AC3406" s="56" t="str">
        <f>IF('UT Cases'!AI3407="","",'UT Cases'!AI3407)</f>
        <v/>
      </c>
      <c r="AD3406" s="56" t="str">
        <f>IF('UT Cases'!AJ3407="","",'UT Cases'!AJ3407)</f>
        <v/>
      </c>
    </row>
    <row r="3407" spans="2:30">
      <c r="B3407" s="54" t="str">
        <f>IF('UT Cases'!B3408="","",'UT Cases'!B3408)</f>
        <v/>
      </c>
      <c r="C3407" s="54" t="str">
        <f>IF('UT Cases'!C3408="","",'UT Cases'!C3408)</f>
        <v/>
      </c>
      <c r="D3407" s="54" t="str">
        <f>IF('UT Cases'!D3408="","",'UT Cases'!D3408)</f>
        <v/>
      </c>
      <c r="E3407" s="54" t="str">
        <f>IF('UT Cases'!H3408="","",'UT Cases'!H3408)</f>
        <v/>
      </c>
      <c r="F3407" s="55" t="str">
        <f>IF('UT Cases'!L3408="","",'UT Cases'!L3408)</f>
        <v/>
      </c>
      <c r="G3407" s="56" t="str">
        <f>IF('UT Cases'!M3408="","",'UT Cases'!M3408)</f>
        <v/>
      </c>
      <c r="H3407" s="56" t="str">
        <f>IF('UT Cases'!N3408="","",'UT Cases'!N3408)</f>
        <v/>
      </c>
      <c r="I3407" s="56" t="str">
        <f>IF('UT Cases'!O3408="","",'UT Cases'!O3408)</f>
        <v/>
      </c>
      <c r="J3407" s="56" t="str">
        <f>IF('UT Cases'!P3408="","",'UT Cases'!P3408)</f>
        <v/>
      </c>
      <c r="K3407" s="57" t="str">
        <f>IF('UT Cases'!Q3408="","",'UT Cases'!Q3408)</f>
        <v/>
      </c>
      <c r="L3407" s="57" t="str">
        <f>IF('UT Cases'!R3408="","",'UT Cases'!R3408)</f>
        <v/>
      </c>
      <c r="M3407" s="57" t="str">
        <f>IF('UT Cases'!S3408="","",'UT Cases'!S3408)</f>
        <v/>
      </c>
      <c r="N3407" s="57" t="str">
        <f>IF('UT Cases'!T3408="","",'UT Cases'!T3408)</f>
        <v/>
      </c>
      <c r="O3407" s="57" t="str">
        <f>IF('UT Cases'!U3408="","",'UT Cases'!U3408)</f>
        <v/>
      </c>
      <c r="P3407" s="56" t="str">
        <f>IF('UT Cases'!V3408="","",'UT Cases'!V3408)</f>
        <v/>
      </c>
      <c r="Q3407" s="56" t="str">
        <f>IF('UT Cases'!W3408="","",'UT Cases'!W3408)</f>
        <v/>
      </c>
      <c r="R3407" s="56" t="str">
        <f>IF('UT Cases'!X3408="","",'UT Cases'!X3408)</f>
        <v/>
      </c>
      <c r="S3407" s="56" t="str">
        <f>IF('UT Cases'!Y3408="","",'UT Cases'!Y3408)</f>
        <v/>
      </c>
      <c r="T3407" s="56" t="str">
        <f>IF('UT Cases'!Z3408="","",'UT Cases'!Z3408)</f>
        <v/>
      </c>
      <c r="U3407" s="57" t="str">
        <f>IF('UT Cases'!AA3408="","",'UT Cases'!AA3408)</f>
        <v/>
      </c>
      <c r="V3407" s="57" t="str">
        <f>IF('UT Cases'!AB3408="","",'UT Cases'!AB3408)</f>
        <v/>
      </c>
      <c r="W3407" s="57" t="str">
        <f>IF('UT Cases'!AC3408="","",'UT Cases'!AC3408)</f>
        <v/>
      </c>
      <c r="X3407" s="57" t="str">
        <f>IF('UT Cases'!AD3408="","",'UT Cases'!AD3408)</f>
        <v/>
      </c>
      <c r="Y3407" s="57" t="str">
        <f>IF('UT Cases'!AE3408="","",'UT Cases'!AE3408)</f>
        <v/>
      </c>
      <c r="Z3407" s="56" t="str">
        <f>IF('UT Cases'!AF3408="","",'UT Cases'!AF3408)</f>
        <v/>
      </c>
      <c r="AA3407" s="56" t="str">
        <f>IF('UT Cases'!AG3408="","",'UT Cases'!AG3408)</f>
        <v/>
      </c>
      <c r="AB3407" s="56" t="str">
        <f>IF('UT Cases'!AH3408="","",'UT Cases'!AH3408)</f>
        <v/>
      </c>
      <c r="AC3407" s="56" t="str">
        <f>IF('UT Cases'!AI3408="","",'UT Cases'!AI3408)</f>
        <v/>
      </c>
      <c r="AD3407" s="56" t="str">
        <f>IF('UT Cases'!AJ3408="","",'UT Cases'!AJ3408)</f>
        <v/>
      </c>
    </row>
    <row r="3408" spans="2:30">
      <c r="B3408" s="54" t="str">
        <f>IF('UT Cases'!B3409="","",'UT Cases'!B3409)</f>
        <v/>
      </c>
      <c r="C3408" s="54" t="str">
        <f>IF('UT Cases'!C3409="","",'UT Cases'!C3409)</f>
        <v/>
      </c>
      <c r="D3408" s="54" t="str">
        <f>IF('UT Cases'!D3409="","",'UT Cases'!D3409)</f>
        <v/>
      </c>
      <c r="E3408" s="54" t="str">
        <f>IF('UT Cases'!H3409="","",'UT Cases'!H3409)</f>
        <v/>
      </c>
      <c r="F3408" s="55" t="str">
        <f>IF('UT Cases'!L3409="","",'UT Cases'!L3409)</f>
        <v/>
      </c>
      <c r="G3408" s="56" t="str">
        <f>IF('UT Cases'!M3409="","",'UT Cases'!M3409)</f>
        <v/>
      </c>
      <c r="H3408" s="56" t="str">
        <f>IF('UT Cases'!N3409="","",'UT Cases'!N3409)</f>
        <v/>
      </c>
      <c r="I3408" s="56" t="str">
        <f>IF('UT Cases'!O3409="","",'UT Cases'!O3409)</f>
        <v/>
      </c>
      <c r="J3408" s="56" t="str">
        <f>IF('UT Cases'!P3409="","",'UT Cases'!P3409)</f>
        <v/>
      </c>
      <c r="K3408" s="57" t="str">
        <f>IF('UT Cases'!Q3409="","",'UT Cases'!Q3409)</f>
        <v/>
      </c>
      <c r="L3408" s="57" t="str">
        <f>IF('UT Cases'!R3409="","",'UT Cases'!R3409)</f>
        <v/>
      </c>
      <c r="M3408" s="57" t="str">
        <f>IF('UT Cases'!S3409="","",'UT Cases'!S3409)</f>
        <v/>
      </c>
      <c r="N3408" s="57" t="str">
        <f>IF('UT Cases'!T3409="","",'UT Cases'!T3409)</f>
        <v/>
      </c>
      <c r="O3408" s="57" t="str">
        <f>IF('UT Cases'!U3409="","",'UT Cases'!U3409)</f>
        <v/>
      </c>
      <c r="P3408" s="56" t="str">
        <f>IF('UT Cases'!V3409="","",'UT Cases'!V3409)</f>
        <v/>
      </c>
      <c r="Q3408" s="56" t="str">
        <f>IF('UT Cases'!W3409="","",'UT Cases'!W3409)</f>
        <v/>
      </c>
      <c r="R3408" s="56" t="str">
        <f>IF('UT Cases'!X3409="","",'UT Cases'!X3409)</f>
        <v/>
      </c>
      <c r="S3408" s="56" t="str">
        <f>IF('UT Cases'!Y3409="","",'UT Cases'!Y3409)</f>
        <v/>
      </c>
      <c r="T3408" s="56" t="str">
        <f>IF('UT Cases'!Z3409="","",'UT Cases'!Z3409)</f>
        <v/>
      </c>
      <c r="U3408" s="57" t="str">
        <f>IF('UT Cases'!AA3409="","",'UT Cases'!AA3409)</f>
        <v/>
      </c>
      <c r="V3408" s="57" t="str">
        <f>IF('UT Cases'!AB3409="","",'UT Cases'!AB3409)</f>
        <v/>
      </c>
      <c r="W3408" s="57" t="str">
        <f>IF('UT Cases'!AC3409="","",'UT Cases'!AC3409)</f>
        <v/>
      </c>
      <c r="X3408" s="57" t="str">
        <f>IF('UT Cases'!AD3409="","",'UT Cases'!AD3409)</f>
        <v/>
      </c>
      <c r="Y3408" s="57" t="str">
        <f>IF('UT Cases'!AE3409="","",'UT Cases'!AE3409)</f>
        <v/>
      </c>
      <c r="Z3408" s="56" t="str">
        <f>IF('UT Cases'!AF3409="","",'UT Cases'!AF3409)</f>
        <v/>
      </c>
      <c r="AA3408" s="56" t="str">
        <f>IF('UT Cases'!AG3409="","",'UT Cases'!AG3409)</f>
        <v/>
      </c>
      <c r="AB3408" s="56" t="str">
        <f>IF('UT Cases'!AH3409="","",'UT Cases'!AH3409)</f>
        <v/>
      </c>
      <c r="AC3408" s="56" t="str">
        <f>IF('UT Cases'!AI3409="","",'UT Cases'!AI3409)</f>
        <v/>
      </c>
      <c r="AD3408" s="56" t="str">
        <f>IF('UT Cases'!AJ3409="","",'UT Cases'!AJ3409)</f>
        <v/>
      </c>
    </row>
    <row r="3409" spans="2:30">
      <c r="B3409" s="54" t="str">
        <f>IF('UT Cases'!B3410="","",'UT Cases'!B3410)</f>
        <v/>
      </c>
      <c r="C3409" s="54" t="str">
        <f>IF('UT Cases'!C3410="","",'UT Cases'!C3410)</f>
        <v/>
      </c>
      <c r="D3409" s="54" t="str">
        <f>IF('UT Cases'!D3410="","",'UT Cases'!D3410)</f>
        <v/>
      </c>
      <c r="E3409" s="54" t="str">
        <f>IF('UT Cases'!H3410="","",'UT Cases'!H3410)</f>
        <v/>
      </c>
      <c r="F3409" s="55" t="str">
        <f>IF('UT Cases'!L3410="","",'UT Cases'!L3410)</f>
        <v/>
      </c>
      <c r="G3409" s="56" t="str">
        <f>IF('UT Cases'!M3410="","",'UT Cases'!M3410)</f>
        <v/>
      </c>
      <c r="H3409" s="56" t="str">
        <f>IF('UT Cases'!N3410="","",'UT Cases'!N3410)</f>
        <v/>
      </c>
      <c r="I3409" s="56" t="str">
        <f>IF('UT Cases'!O3410="","",'UT Cases'!O3410)</f>
        <v/>
      </c>
      <c r="J3409" s="56" t="str">
        <f>IF('UT Cases'!P3410="","",'UT Cases'!P3410)</f>
        <v/>
      </c>
      <c r="K3409" s="57" t="str">
        <f>IF('UT Cases'!Q3410="","",'UT Cases'!Q3410)</f>
        <v/>
      </c>
      <c r="L3409" s="57" t="str">
        <f>IF('UT Cases'!R3410="","",'UT Cases'!R3410)</f>
        <v/>
      </c>
      <c r="M3409" s="57" t="str">
        <f>IF('UT Cases'!S3410="","",'UT Cases'!S3410)</f>
        <v/>
      </c>
      <c r="N3409" s="57" t="str">
        <f>IF('UT Cases'!T3410="","",'UT Cases'!T3410)</f>
        <v/>
      </c>
      <c r="O3409" s="57" t="str">
        <f>IF('UT Cases'!U3410="","",'UT Cases'!U3410)</f>
        <v/>
      </c>
      <c r="P3409" s="56" t="str">
        <f>IF('UT Cases'!V3410="","",'UT Cases'!V3410)</f>
        <v/>
      </c>
      <c r="Q3409" s="56" t="str">
        <f>IF('UT Cases'!W3410="","",'UT Cases'!W3410)</f>
        <v/>
      </c>
      <c r="R3409" s="56" t="str">
        <f>IF('UT Cases'!X3410="","",'UT Cases'!X3410)</f>
        <v/>
      </c>
      <c r="S3409" s="56" t="str">
        <f>IF('UT Cases'!Y3410="","",'UT Cases'!Y3410)</f>
        <v/>
      </c>
      <c r="T3409" s="56" t="str">
        <f>IF('UT Cases'!Z3410="","",'UT Cases'!Z3410)</f>
        <v/>
      </c>
      <c r="U3409" s="57" t="str">
        <f>IF('UT Cases'!AA3410="","",'UT Cases'!AA3410)</f>
        <v/>
      </c>
      <c r="V3409" s="57" t="str">
        <f>IF('UT Cases'!AB3410="","",'UT Cases'!AB3410)</f>
        <v/>
      </c>
      <c r="W3409" s="57" t="str">
        <f>IF('UT Cases'!AC3410="","",'UT Cases'!AC3410)</f>
        <v/>
      </c>
      <c r="X3409" s="57" t="str">
        <f>IF('UT Cases'!AD3410="","",'UT Cases'!AD3410)</f>
        <v/>
      </c>
      <c r="Y3409" s="57" t="str">
        <f>IF('UT Cases'!AE3410="","",'UT Cases'!AE3410)</f>
        <v/>
      </c>
      <c r="Z3409" s="56" t="str">
        <f>IF('UT Cases'!AF3410="","",'UT Cases'!AF3410)</f>
        <v/>
      </c>
      <c r="AA3409" s="56" t="str">
        <f>IF('UT Cases'!AG3410="","",'UT Cases'!AG3410)</f>
        <v/>
      </c>
      <c r="AB3409" s="56" t="str">
        <f>IF('UT Cases'!AH3410="","",'UT Cases'!AH3410)</f>
        <v/>
      </c>
      <c r="AC3409" s="56" t="str">
        <f>IF('UT Cases'!AI3410="","",'UT Cases'!AI3410)</f>
        <v/>
      </c>
      <c r="AD3409" s="56" t="str">
        <f>IF('UT Cases'!AJ3410="","",'UT Cases'!AJ3410)</f>
        <v/>
      </c>
    </row>
    <row r="3410" spans="2:30">
      <c r="B3410" s="54" t="str">
        <f>IF('UT Cases'!B3411="","",'UT Cases'!B3411)</f>
        <v/>
      </c>
      <c r="C3410" s="54" t="str">
        <f>IF('UT Cases'!C3411="","",'UT Cases'!C3411)</f>
        <v/>
      </c>
      <c r="D3410" s="54" t="str">
        <f>IF('UT Cases'!D3411="","",'UT Cases'!D3411)</f>
        <v/>
      </c>
      <c r="E3410" s="54" t="str">
        <f>IF('UT Cases'!H3411="","",'UT Cases'!H3411)</f>
        <v/>
      </c>
      <c r="F3410" s="55" t="str">
        <f>IF('UT Cases'!L3411="","",'UT Cases'!L3411)</f>
        <v/>
      </c>
      <c r="G3410" s="56" t="str">
        <f>IF('UT Cases'!M3411="","",'UT Cases'!M3411)</f>
        <v/>
      </c>
      <c r="H3410" s="56" t="str">
        <f>IF('UT Cases'!N3411="","",'UT Cases'!N3411)</f>
        <v/>
      </c>
      <c r="I3410" s="56" t="str">
        <f>IF('UT Cases'!O3411="","",'UT Cases'!O3411)</f>
        <v/>
      </c>
      <c r="J3410" s="56" t="str">
        <f>IF('UT Cases'!P3411="","",'UT Cases'!P3411)</f>
        <v/>
      </c>
      <c r="K3410" s="57" t="str">
        <f>IF('UT Cases'!Q3411="","",'UT Cases'!Q3411)</f>
        <v/>
      </c>
      <c r="L3410" s="57" t="str">
        <f>IF('UT Cases'!R3411="","",'UT Cases'!R3411)</f>
        <v/>
      </c>
      <c r="M3410" s="57" t="str">
        <f>IF('UT Cases'!S3411="","",'UT Cases'!S3411)</f>
        <v/>
      </c>
      <c r="N3410" s="57" t="str">
        <f>IF('UT Cases'!T3411="","",'UT Cases'!T3411)</f>
        <v/>
      </c>
      <c r="O3410" s="57" t="str">
        <f>IF('UT Cases'!U3411="","",'UT Cases'!U3411)</f>
        <v/>
      </c>
      <c r="P3410" s="56" t="str">
        <f>IF('UT Cases'!V3411="","",'UT Cases'!V3411)</f>
        <v/>
      </c>
      <c r="Q3410" s="56" t="str">
        <f>IF('UT Cases'!W3411="","",'UT Cases'!W3411)</f>
        <v/>
      </c>
      <c r="R3410" s="56" t="str">
        <f>IF('UT Cases'!X3411="","",'UT Cases'!X3411)</f>
        <v/>
      </c>
      <c r="S3410" s="56" t="str">
        <f>IF('UT Cases'!Y3411="","",'UT Cases'!Y3411)</f>
        <v/>
      </c>
      <c r="T3410" s="56" t="str">
        <f>IF('UT Cases'!Z3411="","",'UT Cases'!Z3411)</f>
        <v/>
      </c>
      <c r="U3410" s="57" t="str">
        <f>IF('UT Cases'!AA3411="","",'UT Cases'!AA3411)</f>
        <v/>
      </c>
      <c r="V3410" s="57" t="str">
        <f>IF('UT Cases'!AB3411="","",'UT Cases'!AB3411)</f>
        <v/>
      </c>
      <c r="W3410" s="57" t="str">
        <f>IF('UT Cases'!AC3411="","",'UT Cases'!AC3411)</f>
        <v/>
      </c>
      <c r="X3410" s="57" t="str">
        <f>IF('UT Cases'!AD3411="","",'UT Cases'!AD3411)</f>
        <v/>
      </c>
      <c r="Y3410" s="57" t="str">
        <f>IF('UT Cases'!AE3411="","",'UT Cases'!AE3411)</f>
        <v/>
      </c>
      <c r="Z3410" s="56" t="str">
        <f>IF('UT Cases'!AF3411="","",'UT Cases'!AF3411)</f>
        <v/>
      </c>
      <c r="AA3410" s="56" t="str">
        <f>IF('UT Cases'!AG3411="","",'UT Cases'!AG3411)</f>
        <v/>
      </c>
      <c r="AB3410" s="56" t="str">
        <f>IF('UT Cases'!AH3411="","",'UT Cases'!AH3411)</f>
        <v/>
      </c>
      <c r="AC3410" s="56" t="str">
        <f>IF('UT Cases'!AI3411="","",'UT Cases'!AI3411)</f>
        <v/>
      </c>
      <c r="AD3410" s="56" t="str">
        <f>IF('UT Cases'!AJ3411="","",'UT Cases'!AJ3411)</f>
        <v/>
      </c>
    </row>
    <row r="3411" spans="2:30">
      <c r="B3411" s="54" t="str">
        <f>IF('UT Cases'!B3412="","",'UT Cases'!B3412)</f>
        <v/>
      </c>
      <c r="C3411" s="54" t="str">
        <f>IF('UT Cases'!C3412="","",'UT Cases'!C3412)</f>
        <v/>
      </c>
      <c r="D3411" s="54" t="str">
        <f>IF('UT Cases'!D3412="","",'UT Cases'!D3412)</f>
        <v/>
      </c>
      <c r="E3411" s="54" t="str">
        <f>IF('UT Cases'!H3412="","",'UT Cases'!H3412)</f>
        <v/>
      </c>
      <c r="F3411" s="55" t="str">
        <f>IF('UT Cases'!L3412="","",'UT Cases'!L3412)</f>
        <v/>
      </c>
      <c r="G3411" s="56" t="str">
        <f>IF('UT Cases'!M3412="","",'UT Cases'!M3412)</f>
        <v/>
      </c>
      <c r="H3411" s="56" t="str">
        <f>IF('UT Cases'!N3412="","",'UT Cases'!N3412)</f>
        <v/>
      </c>
      <c r="I3411" s="56" t="str">
        <f>IF('UT Cases'!O3412="","",'UT Cases'!O3412)</f>
        <v/>
      </c>
      <c r="J3411" s="56" t="str">
        <f>IF('UT Cases'!P3412="","",'UT Cases'!P3412)</f>
        <v/>
      </c>
      <c r="K3411" s="57" t="str">
        <f>IF('UT Cases'!Q3412="","",'UT Cases'!Q3412)</f>
        <v/>
      </c>
      <c r="L3411" s="57" t="str">
        <f>IF('UT Cases'!R3412="","",'UT Cases'!R3412)</f>
        <v/>
      </c>
      <c r="M3411" s="57" t="str">
        <f>IF('UT Cases'!S3412="","",'UT Cases'!S3412)</f>
        <v/>
      </c>
      <c r="N3411" s="57" t="str">
        <f>IF('UT Cases'!T3412="","",'UT Cases'!T3412)</f>
        <v/>
      </c>
      <c r="O3411" s="57" t="str">
        <f>IF('UT Cases'!U3412="","",'UT Cases'!U3412)</f>
        <v/>
      </c>
      <c r="P3411" s="56" t="str">
        <f>IF('UT Cases'!V3412="","",'UT Cases'!V3412)</f>
        <v/>
      </c>
      <c r="Q3411" s="56" t="str">
        <f>IF('UT Cases'!W3412="","",'UT Cases'!W3412)</f>
        <v/>
      </c>
      <c r="R3411" s="56" t="str">
        <f>IF('UT Cases'!X3412="","",'UT Cases'!X3412)</f>
        <v/>
      </c>
      <c r="S3411" s="56" t="str">
        <f>IF('UT Cases'!Y3412="","",'UT Cases'!Y3412)</f>
        <v/>
      </c>
      <c r="T3411" s="56" t="str">
        <f>IF('UT Cases'!Z3412="","",'UT Cases'!Z3412)</f>
        <v/>
      </c>
      <c r="U3411" s="57" t="str">
        <f>IF('UT Cases'!AA3412="","",'UT Cases'!AA3412)</f>
        <v/>
      </c>
      <c r="V3411" s="57" t="str">
        <f>IF('UT Cases'!AB3412="","",'UT Cases'!AB3412)</f>
        <v/>
      </c>
      <c r="W3411" s="57" t="str">
        <f>IF('UT Cases'!AC3412="","",'UT Cases'!AC3412)</f>
        <v/>
      </c>
      <c r="X3411" s="57" t="str">
        <f>IF('UT Cases'!AD3412="","",'UT Cases'!AD3412)</f>
        <v/>
      </c>
      <c r="Y3411" s="57" t="str">
        <f>IF('UT Cases'!AE3412="","",'UT Cases'!AE3412)</f>
        <v/>
      </c>
      <c r="Z3411" s="56" t="str">
        <f>IF('UT Cases'!AF3412="","",'UT Cases'!AF3412)</f>
        <v/>
      </c>
      <c r="AA3411" s="56" t="str">
        <f>IF('UT Cases'!AG3412="","",'UT Cases'!AG3412)</f>
        <v/>
      </c>
      <c r="AB3411" s="56" t="str">
        <f>IF('UT Cases'!AH3412="","",'UT Cases'!AH3412)</f>
        <v/>
      </c>
      <c r="AC3411" s="56" t="str">
        <f>IF('UT Cases'!AI3412="","",'UT Cases'!AI3412)</f>
        <v/>
      </c>
      <c r="AD3411" s="56" t="str">
        <f>IF('UT Cases'!AJ3412="","",'UT Cases'!AJ3412)</f>
        <v/>
      </c>
    </row>
    <row r="3412" spans="2:30">
      <c r="B3412" s="54" t="str">
        <f>IF('UT Cases'!B3413="","",'UT Cases'!B3413)</f>
        <v/>
      </c>
      <c r="C3412" s="54" t="str">
        <f>IF('UT Cases'!C3413="","",'UT Cases'!C3413)</f>
        <v/>
      </c>
      <c r="D3412" s="54" t="str">
        <f>IF('UT Cases'!D3413="","",'UT Cases'!D3413)</f>
        <v/>
      </c>
      <c r="E3412" s="54" t="str">
        <f>IF('UT Cases'!H3413="","",'UT Cases'!H3413)</f>
        <v/>
      </c>
      <c r="F3412" s="55" t="str">
        <f>IF('UT Cases'!L3413="","",'UT Cases'!L3413)</f>
        <v/>
      </c>
      <c r="G3412" s="56" t="str">
        <f>IF('UT Cases'!M3413="","",'UT Cases'!M3413)</f>
        <v/>
      </c>
      <c r="H3412" s="56" t="str">
        <f>IF('UT Cases'!N3413="","",'UT Cases'!N3413)</f>
        <v/>
      </c>
      <c r="I3412" s="56" t="str">
        <f>IF('UT Cases'!O3413="","",'UT Cases'!O3413)</f>
        <v/>
      </c>
      <c r="J3412" s="56" t="str">
        <f>IF('UT Cases'!P3413="","",'UT Cases'!P3413)</f>
        <v/>
      </c>
      <c r="K3412" s="57" t="str">
        <f>IF('UT Cases'!Q3413="","",'UT Cases'!Q3413)</f>
        <v/>
      </c>
      <c r="L3412" s="57" t="str">
        <f>IF('UT Cases'!R3413="","",'UT Cases'!R3413)</f>
        <v/>
      </c>
      <c r="M3412" s="57" t="str">
        <f>IF('UT Cases'!S3413="","",'UT Cases'!S3413)</f>
        <v/>
      </c>
      <c r="N3412" s="57" t="str">
        <f>IF('UT Cases'!T3413="","",'UT Cases'!T3413)</f>
        <v/>
      </c>
      <c r="O3412" s="57" t="str">
        <f>IF('UT Cases'!U3413="","",'UT Cases'!U3413)</f>
        <v/>
      </c>
      <c r="P3412" s="56" t="str">
        <f>IF('UT Cases'!V3413="","",'UT Cases'!V3413)</f>
        <v/>
      </c>
      <c r="Q3412" s="56" t="str">
        <f>IF('UT Cases'!W3413="","",'UT Cases'!W3413)</f>
        <v/>
      </c>
      <c r="R3412" s="56" t="str">
        <f>IF('UT Cases'!X3413="","",'UT Cases'!X3413)</f>
        <v/>
      </c>
      <c r="S3412" s="56" t="str">
        <f>IF('UT Cases'!Y3413="","",'UT Cases'!Y3413)</f>
        <v/>
      </c>
      <c r="T3412" s="56" t="str">
        <f>IF('UT Cases'!Z3413="","",'UT Cases'!Z3413)</f>
        <v/>
      </c>
      <c r="U3412" s="57" t="str">
        <f>IF('UT Cases'!AA3413="","",'UT Cases'!AA3413)</f>
        <v/>
      </c>
      <c r="V3412" s="57" t="str">
        <f>IF('UT Cases'!AB3413="","",'UT Cases'!AB3413)</f>
        <v/>
      </c>
      <c r="W3412" s="57" t="str">
        <f>IF('UT Cases'!AC3413="","",'UT Cases'!AC3413)</f>
        <v/>
      </c>
      <c r="X3412" s="57" t="str">
        <f>IF('UT Cases'!AD3413="","",'UT Cases'!AD3413)</f>
        <v/>
      </c>
      <c r="Y3412" s="57" t="str">
        <f>IF('UT Cases'!AE3413="","",'UT Cases'!AE3413)</f>
        <v/>
      </c>
      <c r="Z3412" s="56" t="str">
        <f>IF('UT Cases'!AF3413="","",'UT Cases'!AF3413)</f>
        <v/>
      </c>
      <c r="AA3412" s="56" t="str">
        <f>IF('UT Cases'!AG3413="","",'UT Cases'!AG3413)</f>
        <v/>
      </c>
      <c r="AB3412" s="56" t="str">
        <f>IF('UT Cases'!AH3413="","",'UT Cases'!AH3413)</f>
        <v/>
      </c>
      <c r="AC3412" s="56" t="str">
        <f>IF('UT Cases'!AI3413="","",'UT Cases'!AI3413)</f>
        <v/>
      </c>
      <c r="AD3412" s="56" t="str">
        <f>IF('UT Cases'!AJ3413="","",'UT Cases'!AJ3413)</f>
        <v/>
      </c>
    </row>
    <row r="3413" spans="2:30">
      <c r="B3413" s="54" t="str">
        <f>IF('UT Cases'!B3414="","",'UT Cases'!B3414)</f>
        <v/>
      </c>
      <c r="C3413" s="54" t="str">
        <f>IF('UT Cases'!C3414="","",'UT Cases'!C3414)</f>
        <v/>
      </c>
      <c r="D3413" s="54" t="str">
        <f>IF('UT Cases'!D3414="","",'UT Cases'!D3414)</f>
        <v/>
      </c>
      <c r="E3413" s="54" t="str">
        <f>IF('UT Cases'!H3414="","",'UT Cases'!H3414)</f>
        <v/>
      </c>
      <c r="F3413" s="55" t="str">
        <f>IF('UT Cases'!L3414="","",'UT Cases'!L3414)</f>
        <v/>
      </c>
      <c r="G3413" s="56" t="str">
        <f>IF('UT Cases'!M3414="","",'UT Cases'!M3414)</f>
        <v/>
      </c>
      <c r="H3413" s="56" t="str">
        <f>IF('UT Cases'!N3414="","",'UT Cases'!N3414)</f>
        <v/>
      </c>
      <c r="I3413" s="56" t="str">
        <f>IF('UT Cases'!O3414="","",'UT Cases'!O3414)</f>
        <v/>
      </c>
      <c r="J3413" s="56" t="str">
        <f>IF('UT Cases'!P3414="","",'UT Cases'!P3414)</f>
        <v/>
      </c>
      <c r="K3413" s="57" t="str">
        <f>IF('UT Cases'!Q3414="","",'UT Cases'!Q3414)</f>
        <v/>
      </c>
      <c r="L3413" s="57" t="str">
        <f>IF('UT Cases'!R3414="","",'UT Cases'!R3414)</f>
        <v/>
      </c>
      <c r="M3413" s="57" t="str">
        <f>IF('UT Cases'!S3414="","",'UT Cases'!S3414)</f>
        <v/>
      </c>
      <c r="N3413" s="57" t="str">
        <f>IF('UT Cases'!T3414="","",'UT Cases'!T3414)</f>
        <v/>
      </c>
      <c r="O3413" s="57" t="str">
        <f>IF('UT Cases'!U3414="","",'UT Cases'!U3414)</f>
        <v/>
      </c>
      <c r="P3413" s="56" t="str">
        <f>IF('UT Cases'!V3414="","",'UT Cases'!V3414)</f>
        <v/>
      </c>
      <c r="Q3413" s="56" t="str">
        <f>IF('UT Cases'!W3414="","",'UT Cases'!W3414)</f>
        <v/>
      </c>
      <c r="R3413" s="56" t="str">
        <f>IF('UT Cases'!X3414="","",'UT Cases'!X3414)</f>
        <v/>
      </c>
      <c r="S3413" s="56" t="str">
        <f>IF('UT Cases'!Y3414="","",'UT Cases'!Y3414)</f>
        <v/>
      </c>
      <c r="T3413" s="56" t="str">
        <f>IF('UT Cases'!Z3414="","",'UT Cases'!Z3414)</f>
        <v/>
      </c>
      <c r="U3413" s="57" t="str">
        <f>IF('UT Cases'!AA3414="","",'UT Cases'!AA3414)</f>
        <v/>
      </c>
      <c r="V3413" s="57" t="str">
        <f>IF('UT Cases'!AB3414="","",'UT Cases'!AB3414)</f>
        <v/>
      </c>
      <c r="W3413" s="57" t="str">
        <f>IF('UT Cases'!AC3414="","",'UT Cases'!AC3414)</f>
        <v/>
      </c>
      <c r="X3413" s="57" t="str">
        <f>IF('UT Cases'!AD3414="","",'UT Cases'!AD3414)</f>
        <v/>
      </c>
      <c r="Y3413" s="57" t="str">
        <f>IF('UT Cases'!AE3414="","",'UT Cases'!AE3414)</f>
        <v/>
      </c>
      <c r="Z3413" s="56" t="str">
        <f>IF('UT Cases'!AF3414="","",'UT Cases'!AF3414)</f>
        <v/>
      </c>
      <c r="AA3413" s="56" t="str">
        <f>IF('UT Cases'!AG3414="","",'UT Cases'!AG3414)</f>
        <v/>
      </c>
      <c r="AB3413" s="56" t="str">
        <f>IF('UT Cases'!AH3414="","",'UT Cases'!AH3414)</f>
        <v/>
      </c>
      <c r="AC3413" s="56" t="str">
        <f>IF('UT Cases'!AI3414="","",'UT Cases'!AI3414)</f>
        <v/>
      </c>
      <c r="AD3413" s="56" t="str">
        <f>IF('UT Cases'!AJ3414="","",'UT Cases'!AJ3414)</f>
        <v/>
      </c>
    </row>
    <row r="3414" spans="2:30">
      <c r="B3414" s="54" t="str">
        <f>IF('UT Cases'!B3415="","",'UT Cases'!B3415)</f>
        <v/>
      </c>
      <c r="C3414" s="54" t="str">
        <f>IF('UT Cases'!C3415="","",'UT Cases'!C3415)</f>
        <v/>
      </c>
      <c r="D3414" s="54" t="str">
        <f>IF('UT Cases'!D3415="","",'UT Cases'!D3415)</f>
        <v/>
      </c>
      <c r="E3414" s="54" t="str">
        <f>IF('UT Cases'!H3415="","",'UT Cases'!H3415)</f>
        <v/>
      </c>
      <c r="F3414" s="55" t="str">
        <f>IF('UT Cases'!L3415="","",'UT Cases'!L3415)</f>
        <v/>
      </c>
      <c r="G3414" s="56" t="str">
        <f>IF('UT Cases'!M3415="","",'UT Cases'!M3415)</f>
        <v/>
      </c>
      <c r="H3414" s="56" t="str">
        <f>IF('UT Cases'!N3415="","",'UT Cases'!N3415)</f>
        <v/>
      </c>
      <c r="I3414" s="56" t="str">
        <f>IF('UT Cases'!O3415="","",'UT Cases'!O3415)</f>
        <v/>
      </c>
      <c r="J3414" s="56" t="str">
        <f>IF('UT Cases'!P3415="","",'UT Cases'!P3415)</f>
        <v/>
      </c>
      <c r="K3414" s="57" t="str">
        <f>IF('UT Cases'!Q3415="","",'UT Cases'!Q3415)</f>
        <v/>
      </c>
      <c r="L3414" s="57" t="str">
        <f>IF('UT Cases'!R3415="","",'UT Cases'!R3415)</f>
        <v/>
      </c>
      <c r="M3414" s="57" t="str">
        <f>IF('UT Cases'!S3415="","",'UT Cases'!S3415)</f>
        <v/>
      </c>
      <c r="N3414" s="57" t="str">
        <f>IF('UT Cases'!T3415="","",'UT Cases'!T3415)</f>
        <v/>
      </c>
      <c r="O3414" s="57" t="str">
        <f>IF('UT Cases'!U3415="","",'UT Cases'!U3415)</f>
        <v/>
      </c>
      <c r="P3414" s="56" t="str">
        <f>IF('UT Cases'!V3415="","",'UT Cases'!V3415)</f>
        <v/>
      </c>
      <c r="Q3414" s="56" t="str">
        <f>IF('UT Cases'!W3415="","",'UT Cases'!W3415)</f>
        <v/>
      </c>
      <c r="R3414" s="56" t="str">
        <f>IF('UT Cases'!X3415="","",'UT Cases'!X3415)</f>
        <v/>
      </c>
      <c r="S3414" s="56" t="str">
        <f>IF('UT Cases'!Y3415="","",'UT Cases'!Y3415)</f>
        <v/>
      </c>
      <c r="T3414" s="56" t="str">
        <f>IF('UT Cases'!Z3415="","",'UT Cases'!Z3415)</f>
        <v/>
      </c>
      <c r="U3414" s="57" t="str">
        <f>IF('UT Cases'!AA3415="","",'UT Cases'!AA3415)</f>
        <v/>
      </c>
      <c r="V3414" s="57" t="str">
        <f>IF('UT Cases'!AB3415="","",'UT Cases'!AB3415)</f>
        <v/>
      </c>
      <c r="W3414" s="57" t="str">
        <f>IF('UT Cases'!AC3415="","",'UT Cases'!AC3415)</f>
        <v/>
      </c>
      <c r="X3414" s="57" t="str">
        <f>IF('UT Cases'!AD3415="","",'UT Cases'!AD3415)</f>
        <v/>
      </c>
      <c r="Y3414" s="57" t="str">
        <f>IF('UT Cases'!AE3415="","",'UT Cases'!AE3415)</f>
        <v/>
      </c>
      <c r="Z3414" s="56" t="str">
        <f>IF('UT Cases'!AF3415="","",'UT Cases'!AF3415)</f>
        <v/>
      </c>
      <c r="AA3414" s="56" t="str">
        <f>IF('UT Cases'!AG3415="","",'UT Cases'!AG3415)</f>
        <v/>
      </c>
      <c r="AB3414" s="56" t="str">
        <f>IF('UT Cases'!AH3415="","",'UT Cases'!AH3415)</f>
        <v/>
      </c>
      <c r="AC3414" s="56" t="str">
        <f>IF('UT Cases'!AI3415="","",'UT Cases'!AI3415)</f>
        <v/>
      </c>
      <c r="AD3414" s="56" t="str">
        <f>IF('UT Cases'!AJ3415="","",'UT Cases'!AJ3415)</f>
        <v/>
      </c>
    </row>
    <row r="3415" spans="2:30">
      <c r="B3415" s="54" t="str">
        <f>IF('UT Cases'!B3416="","",'UT Cases'!B3416)</f>
        <v/>
      </c>
      <c r="C3415" s="54" t="str">
        <f>IF('UT Cases'!C3416="","",'UT Cases'!C3416)</f>
        <v/>
      </c>
      <c r="D3415" s="54" t="str">
        <f>IF('UT Cases'!D3416="","",'UT Cases'!D3416)</f>
        <v/>
      </c>
      <c r="E3415" s="54" t="str">
        <f>IF('UT Cases'!H3416="","",'UT Cases'!H3416)</f>
        <v/>
      </c>
      <c r="F3415" s="55" t="str">
        <f>IF('UT Cases'!L3416="","",'UT Cases'!L3416)</f>
        <v/>
      </c>
      <c r="G3415" s="56" t="str">
        <f>IF('UT Cases'!M3416="","",'UT Cases'!M3416)</f>
        <v/>
      </c>
      <c r="H3415" s="56" t="str">
        <f>IF('UT Cases'!N3416="","",'UT Cases'!N3416)</f>
        <v/>
      </c>
      <c r="I3415" s="56" t="str">
        <f>IF('UT Cases'!O3416="","",'UT Cases'!O3416)</f>
        <v/>
      </c>
      <c r="J3415" s="56" t="str">
        <f>IF('UT Cases'!P3416="","",'UT Cases'!P3416)</f>
        <v/>
      </c>
      <c r="K3415" s="57" t="str">
        <f>IF('UT Cases'!Q3416="","",'UT Cases'!Q3416)</f>
        <v/>
      </c>
      <c r="L3415" s="57" t="str">
        <f>IF('UT Cases'!R3416="","",'UT Cases'!R3416)</f>
        <v/>
      </c>
      <c r="M3415" s="57" t="str">
        <f>IF('UT Cases'!S3416="","",'UT Cases'!S3416)</f>
        <v/>
      </c>
      <c r="N3415" s="57" t="str">
        <f>IF('UT Cases'!T3416="","",'UT Cases'!T3416)</f>
        <v/>
      </c>
      <c r="O3415" s="57" t="str">
        <f>IF('UT Cases'!U3416="","",'UT Cases'!U3416)</f>
        <v/>
      </c>
      <c r="P3415" s="56" t="str">
        <f>IF('UT Cases'!V3416="","",'UT Cases'!V3416)</f>
        <v/>
      </c>
      <c r="Q3415" s="56" t="str">
        <f>IF('UT Cases'!W3416="","",'UT Cases'!W3416)</f>
        <v/>
      </c>
      <c r="R3415" s="56" t="str">
        <f>IF('UT Cases'!X3416="","",'UT Cases'!X3416)</f>
        <v/>
      </c>
      <c r="S3415" s="56" t="str">
        <f>IF('UT Cases'!Y3416="","",'UT Cases'!Y3416)</f>
        <v/>
      </c>
      <c r="T3415" s="56" t="str">
        <f>IF('UT Cases'!Z3416="","",'UT Cases'!Z3416)</f>
        <v/>
      </c>
      <c r="U3415" s="57" t="str">
        <f>IF('UT Cases'!AA3416="","",'UT Cases'!AA3416)</f>
        <v/>
      </c>
      <c r="V3415" s="57" t="str">
        <f>IF('UT Cases'!AB3416="","",'UT Cases'!AB3416)</f>
        <v/>
      </c>
      <c r="W3415" s="57" t="str">
        <f>IF('UT Cases'!AC3416="","",'UT Cases'!AC3416)</f>
        <v/>
      </c>
      <c r="X3415" s="57" t="str">
        <f>IF('UT Cases'!AD3416="","",'UT Cases'!AD3416)</f>
        <v/>
      </c>
      <c r="Y3415" s="57" t="str">
        <f>IF('UT Cases'!AE3416="","",'UT Cases'!AE3416)</f>
        <v/>
      </c>
      <c r="Z3415" s="56" t="str">
        <f>IF('UT Cases'!AF3416="","",'UT Cases'!AF3416)</f>
        <v/>
      </c>
      <c r="AA3415" s="56" t="str">
        <f>IF('UT Cases'!AG3416="","",'UT Cases'!AG3416)</f>
        <v/>
      </c>
      <c r="AB3415" s="56" t="str">
        <f>IF('UT Cases'!AH3416="","",'UT Cases'!AH3416)</f>
        <v/>
      </c>
      <c r="AC3415" s="56" t="str">
        <f>IF('UT Cases'!AI3416="","",'UT Cases'!AI3416)</f>
        <v/>
      </c>
      <c r="AD3415" s="56" t="str">
        <f>IF('UT Cases'!AJ3416="","",'UT Cases'!AJ3416)</f>
        <v/>
      </c>
    </row>
    <row r="3416" spans="2:30">
      <c r="B3416" s="54" t="str">
        <f>IF('UT Cases'!B3417="","",'UT Cases'!B3417)</f>
        <v/>
      </c>
      <c r="C3416" s="54" t="str">
        <f>IF('UT Cases'!C3417="","",'UT Cases'!C3417)</f>
        <v/>
      </c>
      <c r="D3416" s="54" t="str">
        <f>IF('UT Cases'!D3417="","",'UT Cases'!D3417)</f>
        <v/>
      </c>
      <c r="E3416" s="54" t="str">
        <f>IF('UT Cases'!H3417="","",'UT Cases'!H3417)</f>
        <v/>
      </c>
      <c r="F3416" s="55" t="str">
        <f>IF('UT Cases'!L3417="","",'UT Cases'!L3417)</f>
        <v/>
      </c>
      <c r="G3416" s="56" t="str">
        <f>IF('UT Cases'!M3417="","",'UT Cases'!M3417)</f>
        <v/>
      </c>
      <c r="H3416" s="56" t="str">
        <f>IF('UT Cases'!N3417="","",'UT Cases'!N3417)</f>
        <v/>
      </c>
      <c r="I3416" s="56" t="str">
        <f>IF('UT Cases'!O3417="","",'UT Cases'!O3417)</f>
        <v/>
      </c>
      <c r="J3416" s="56" t="str">
        <f>IF('UT Cases'!P3417="","",'UT Cases'!P3417)</f>
        <v/>
      </c>
      <c r="K3416" s="57" t="str">
        <f>IF('UT Cases'!Q3417="","",'UT Cases'!Q3417)</f>
        <v/>
      </c>
      <c r="L3416" s="57" t="str">
        <f>IF('UT Cases'!R3417="","",'UT Cases'!R3417)</f>
        <v/>
      </c>
      <c r="M3416" s="57" t="str">
        <f>IF('UT Cases'!S3417="","",'UT Cases'!S3417)</f>
        <v/>
      </c>
      <c r="N3416" s="57" t="str">
        <f>IF('UT Cases'!T3417="","",'UT Cases'!T3417)</f>
        <v/>
      </c>
      <c r="O3416" s="57" t="str">
        <f>IF('UT Cases'!U3417="","",'UT Cases'!U3417)</f>
        <v/>
      </c>
      <c r="P3416" s="56" t="str">
        <f>IF('UT Cases'!V3417="","",'UT Cases'!V3417)</f>
        <v/>
      </c>
      <c r="Q3416" s="56" t="str">
        <f>IF('UT Cases'!W3417="","",'UT Cases'!W3417)</f>
        <v/>
      </c>
      <c r="R3416" s="56" t="str">
        <f>IF('UT Cases'!X3417="","",'UT Cases'!X3417)</f>
        <v/>
      </c>
      <c r="S3416" s="56" t="str">
        <f>IF('UT Cases'!Y3417="","",'UT Cases'!Y3417)</f>
        <v/>
      </c>
      <c r="T3416" s="56" t="str">
        <f>IF('UT Cases'!Z3417="","",'UT Cases'!Z3417)</f>
        <v/>
      </c>
      <c r="U3416" s="57" t="str">
        <f>IF('UT Cases'!AA3417="","",'UT Cases'!AA3417)</f>
        <v/>
      </c>
      <c r="V3416" s="57" t="str">
        <f>IF('UT Cases'!AB3417="","",'UT Cases'!AB3417)</f>
        <v/>
      </c>
      <c r="W3416" s="57" t="str">
        <f>IF('UT Cases'!AC3417="","",'UT Cases'!AC3417)</f>
        <v/>
      </c>
      <c r="X3416" s="57" t="str">
        <f>IF('UT Cases'!AD3417="","",'UT Cases'!AD3417)</f>
        <v/>
      </c>
      <c r="Y3416" s="57" t="str">
        <f>IF('UT Cases'!AE3417="","",'UT Cases'!AE3417)</f>
        <v/>
      </c>
      <c r="Z3416" s="56" t="str">
        <f>IF('UT Cases'!AF3417="","",'UT Cases'!AF3417)</f>
        <v/>
      </c>
      <c r="AA3416" s="56" t="str">
        <f>IF('UT Cases'!AG3417="","",'UT Cases'!AG3417)</f>
        <v/>
      </c>
      <c r="AB3416" s="56" t="str">
        <f>IF('UT Cases'!AH3417="","",'UT Cases'!AH3417)</f>
        <v/>
      </c>
      <c r="AC3416" s="56" t="str">
        <f>IF('UT Cases'!AI3417="","",'UT Cases'!AI3417)</f>
        <v/>
      </c>
      <c r="AD3416" s="56" t="str">
        <f>IF('UT Cases'!AJ3417="","",'UT Cases'!AJ3417)</f>
        <v/>
      </c>
    </row>
    <row r="3417" spans="2:30">
      <c r="B3417" s="54" t="str">
        <f>IF('UT Cases'!B3418="","",'UT Cases'!B3418)</f>
        <v/>
      </c>
      <c r="C3417" s="54" t="str">
        <f>IF('UT Cases'!C3418="","",'UT Cases'!C3418)</f>
        <v/>
      </c>
      <c r="D3417" s="54" t="str">
        <f>IF('UT Cases'!D3418="","",'UT Cases'!D3418)</f>
        <v/>
      </c>
      <c r="E3417" s="54" t="str">
        <f>IF('UT Cases'!H3418="","",'UT Cases'!H3418)</f>
        <v/>
      </c>
      <c r="F3417" s="55" t="str">
        <f>IF('UT Cases'!L3418="","",'UT Cases'!L3418)</f>
        <v/>
      </c>
      <c r="G3417" s="56" t="str">
        <f>IF('UT Cases'!M3418="","",'UT Cases'!M3418)</f>
        <v/>
      </c>
      <c r="H3417" s="56" t="str">
        <f>IF('UT Cases'!N3418="","",'UT Cases'!N3418)</f>
        <v/>
      </c>
      <c r="I3417" s="56" t="str">
        <f>IF('UT Cases'!O3418="","",'UT Cases'!O3418)</f>
        <v/>
      </c>
      <c r="J3417" s="56" t="str">
        <f>IF('UT Cases'!P3418="","",'UT Cases'!P3418)</f>
        <v/>
      </c>
      <c r="K3417" s="57" t="str">
        <f>IF('UT Cases'!Q3418="","",'UT Cases'!Q3418)</f>
        <v/>
      </c>
      <c r="L3417" s="57" t="str">
        <f>IF('UT Cases'!R3418="","",'UT Cases'!R3418)</f>
        <v/>
      </c>
      <c r="M3417" s="57" t="str">
        <f>IF('UT Cases'!S3418="","",'UT Cases'!S3418)</f>
        <v/>
      </c>
      <c r="N3417" s="57" t="str">
        <f>IF('UT Cases'!T3418="","",'UT Cases'!T3418)</f>
        <v/>
      </c>
      <c r="O3417" s="57" t="str">
        <f>IF('UT Cases'!U3418="","",'UT Cases'!U3418)</f>
        <v/>
      </c>
      <c r="P3417" s="56" t="str">
        <f>IF('UT Cases'!V3418="","",'UT Cases'!V3418)</f>
        <v/>
      </c>
      <c r="Q3417" s="56" t="str">
        <f>IF('UT Cases'!W3418="","",'UT Cases'!W3418)</f>
        <v/>
      </c>
      <c r="R3417" s="56" t="str">
        <f>IF('UT Cases'!X3418="","",'UT Cases'!X3418)</f>
        <v/>
      </c>
      <c r="S3417" s="56" t="str">
        <f>IF('UT Cases'!Y3418="","",'UT Cases'!Y3418)</f>
        <v/>
      </c>
      <c r="T3417" s="56" t="str">
        <f>IF('UT Cases'!Z3418="","",'UT Cases'!Z3418)</f>
        <v/>
      </c>
      <c r="U3417" s="57" t="str">
        <f>IF('UT Cases'!AA3418="","",'UT Cases'!AA3418)</f>
        <v/>
      </c>
      <c r="V3417" s="57" t="str">
        <f>IF('UT Cases'!AB3418="","",'UT Cases'!AB3418)</f>
        <v/>
      </c>
      <c r="W3417" s="57" t="str">
        <f>IF('UT Cases'!AC3418="","",'UT Cases'!AC3418)</f>
        <v/>
      </c>
      <c r="X3417" s="57" t="str">
        <f>IF('UT Cases'!AD3418="","",'UT Cases'!AD3418)</f>
        <v/>
      </c>
      <c r="Y3417" s="57" t="str">
        <f>IF('UT Cases'!AE3418="","",'UT Cases'!AE3418)</f>
        <v/>
      </c>
      <c r="Z3417" s="56" t="str">
        <f>IF('UT Cases'!AF3418="","",'UT Cases'!AF3418)</f>
        <v/>
      </c>
      <c r="AA3417" s="56" t="str">
        <f>IF('UT Cases'!AG3418="","",'UT Cases'!AG3418)</f>
        <v/>
      </c>
      <c r="AB3417" s="56" t="str">
        <f>IF('UT Cases'!AH3418="","",'UT Cases'!AH3418)</f>
        <v/>
      </c>
      <c r="AC3417" s="56" t="str">
        <f>IF('UT Cases'!AI3418="","",'UT Cases'!AI3418)</f>
        <v/>
      </c>
      <c r="AD3417" s="56" t="str">
        <f>IF('UT Cases'!AJ3418="","",'UT Cases'!AJ3418)</f>
        <v/>
      </c>
    </row>
    <row r="3418" spans="2:30">
      <c r="B3418" s="54" t="str">
        <f>IF('UT Cases'!B3419="","",'UT Cases'!B3419)</f>
        <v/>
      </c>
      <c r="C3418" s="54" t="str">
        <f>IF('UT Cases'!C3419="","",'UT Cases'!C3419)</f>
        <v/>
      </c>
      <c r="D3418" s="54" t="str">
        <f>IF('UT Cases'!D3419="","",'UT Cases'!D3419)</f>
        <v/>
      </c>
      <c r="E3418" s="54" t="str">
        <f>IF('UT Cases'!H3419="","",'UT Cases'!H3419)</f>
        <v/>
      </c>
      <c r="F3418" s="55" t="str">
        <f>IF('UT Cases'!L3419="","",'UT Cases'!L3419)</f>
        <v/>
      </c>
      <c r="G3418" s="56" t="str">
        <f>IF('UT Cases'!M3419="","",'UT Cases'!M3419)</f>
        <v/>
      </c>
      <c r="H3418" s="56" t="str">
        <f>IF('UT Cases'!N3419="","",'UT Cases'!N3419)</f>
        <v/>
      </c>
      <c r="I3418" s="56" t="str">
        <f>IF('UT Cases'!O3419="","",'UT Cases'!O3419)</f>
        <v/>
      </c>
      <c r="J3418" s="56" t="str">
        <f>IF('UT Cases'!P3419="","",'UT Cases'!P3419)</f>
        <v/>
      </c>
      <c r="K3418" s="57" t="str">
        <f>IF('UT Cases'!Q3419="","",'UT Cases'!Q3419)</f>
        <v/>
      </c>
      <c r="L3418" s="57" t="str">
        <f>IF('UT Cases'!R3419="","",'UT Cases'!R3419)</f>
        <v/>
      </c>
      <c r="M3418" s="57" t="str">
        <f>IF('UT Cases'!S3419="","",'UT Cases'!S3419)</f>
        <v/>
      </c>
      <c r="N3418" s="57" t="str">
        <f>IF('UT Cases'!T3419="","",'UT Cases'!T3419)</f>
        <v/>
      </c>
      <c r="O3418" s="57" t="str">
        <f>IF('UT Cases'!U3419="","",'UT Cases'!U3419)</f>
        <v/>
      </c>
      <c r="P3418" s="56" t="str">
        <f>IF('UT Cases'!V3419="","",'UT Cases'!V3419)</f>
        <v/>
      </c>
      <c r="Q3418" s="56" t="str">
        <f>IF('UT Cases'!W3419="","",'UT Cases'!W3419)</f>
        <v/>
      </c>
      <c r="R3418" s="56" t="str">
        <f>IF('UT Cases'!X3419="","",'UT Cases'!X3419)</f>
        <v/>
      </c>
      <c r="S3418" s="56" t="str">
        <f>IF('UT Cases'!Y3419="","",'UT Cases'!Y3419)</f>
        <v/>
      </c>
      <c r="T3418" s="56" t="str">
        <f>IF('UT Cases'!Z3419="","",'UT Cases'!Z3419)</f>
        <v/>
      </c>
      <c r="U3418" s="57" t="str">
        <f>IF('UT Cases'!AA3419="","",'UT Cases'!AA3419)</f>
        <v/>
      </c>
      <c r="V3418" s="57" t="str">
        <f>IF('UT Cases'!AB3419="","",'UT Cases'!AB3419)</f>
        <v/>
      </c>
      <c r="W3418" s="57" t="str">
        <f>IF('UT Cases'!AC3419="","",'UT Cases'!AC3419)</f>
        <v/>
      </c>
      <c r="X3418" s="57" t="str">
        <f>IF('UT Cases'!AD3419="","",'UT Cases'!AD3419)</f>
        <v/>
      </c>
      <c r="Y3418" s="57" t="str">
        <f>IF('UT Cases'!AE3419="","",'UT Cases'!AE3419)</f>
        <v/>
      </c>
      <c r="Z3418" s="56" t="str">
        <f>IF('UT Cases'!AF3419="","",'UT Cases'!AF3419)</f>
        <v/>
      </c>
      <c r="AA3418" s="56" t="str">
        <f>IF('UT Cases'!AG3419="","",'UT Cases'!AG3419)</f>
        <v/>
      </c>
      <c r="AB3418" s="56" t="str">
        <f>IF('UT Cases'!AH3419="","",'UT Cases'!AH3419)</f>
        <v/>
      </c>
      <c r="AC3418" s="56" t="str">
        <f>IF('UT Cases'!AI3419="","",'UT Cases'!AI3419)</f>
        <v/>
      </c>
      <c r="AD3418" s="56" t="str">
        <f>IF('UT Cases'!AJ3419="","",'UT Cases'!AJ3419)</f>
        <v/>
      </c>
    </row>
    <row r="3419" spans="2:30">
      <c r="B3419" s="54" t="str">
        <f>IF('UT Cases'!B3420="","",'UT Cases'!B3420)</f>
        <v/>
      </c>
      <c r="C3419" s="54" t="str">
        <f>IF('UT Cases'!C3420="","",'UT Cases'!C3420)</f>
        <v/>
      </c>
      <c r="D3419" s="54" t="str">
        <f>IF('UT Cases'!D3420="","",'UT Cases'!D3420)</f>
        <v/>
      </c>
      <c r="E3419" s="54" t="str">
        <f>IF('UT Cases'!H3420="","",'UT Cases'!H3420)</f>
        <v/>
      </c>
      <c r="F3419" s="55" t="str">
        <f>IF('UT Cases'!L3420="","",'UT Cases'!L3420)</f>
        <v/>
      </c>
      <c r="G3419" s="56" t="str">
        <f>IF('UT Cases'!M3420="","",'UT Cases'!M3420)</f>
        <v/>
      </c>
      <c r="H3419" s="56" t="str">
        <f>IF('UT Cases'!N3420="","",'UT Cases'!N3420)</f>
        <v/>
      </c>
      <c r="I3419" s="56" t="str">
        <f>IF('UT Cases'!O3420="","",'UT Cases'!O3420)</f>
        <v/>
      </c>
      <c r="J3419" s="56" t="str">
        <f>IF('UT Cases'!P3420="","",'UT Cases'!P3420)</f>
        <v/>
      </c>
      <c r="K3419" s="57" t="str">
        <f>IF('UT Cases'!Q3420="","",'UT Cases'!Q3420)</f>
        <v/>
      </c>
      <c r="L3419" s="57" t="str">
        <f>IF('UT Cases'!R3420="","",'UT Cases'!R3420)</f>
        <v/>
      </c>
      <c r="M3419" s="57" t="str">
        <f>IF('UT Cases'!S3420="","",'UT Cases'!S3420)</f>
        <v/>
      </c>
      <c r="N3419" s="57" t="str">
        <f>IF('UT Cases'!T3420="","",'UT Cases'!T3420)</f>
        <v/>
      </c>
      <c r="O3419" s="57" t="str">
        <f>IF('UT Cases'!U3420="","",'UT Cases'!U3420)</f>
        <v/>
      </c>
      <c r="P3419" s="56" t="str">
        <f>IF('UT Cases'!V3420="","",'UT Cases'!V3420)</f>
        <v/>
      </c>
      <c r="Q3419" s="56" t="str">
        <f>IF('UT Cases'!W3420="","",'UT Cases'!W3420)</f>
        <v/>
      </c>
      <c r="R3419" s="56" t="str">
        <f>IF('UT Cases'!X3420="","",'UT Cases'!X3420)</f>
        <v/>
      </c>
      <c r="S3419" s="56" t="str">
        <f>IF('UT Cases'!Y3420="","",'UT Cases'!Y3420)</f>
        <v/>
      </c>
      <c r="T3419" s="56" t="str">
        <f>IF('UT Cases'!Z3420="","",'UT Cases'!Z3420)</f>
        <v/>
      </c>
      <c r="U3419" s="57" t="str">
        <f>IF('UT Cases'!AA3420="","",'UT Cases'!AA3420)</f>
        <v/>
      </c>
      <c r="V3419" s="57" t="str">
        <f>IF('UT Cases'!AB3420="","",'UT Cases'!AB3420)</f>
        <v/>
      </c>
      <c r="W3419" s="57" t="str">
        <f>IF('UT Cases'!AC3420="","",'UT Cases'!AC3420)</f>
        <v/>
      </c>
      <c r="X3419" s="57" t="str">
        <f>IF('UT Cases'!AD3420="","",'UT Cases'!AD3420)</f>
        <v/>
      </c>
      <c r="Y3419" s="57" t="str">
        <f>IF('UT Cases'!AE3420="","",'UT Cases'!AE3420)</f>
        <v/>
      </c>
      <c r="Z3419" s="56" t="str">
        <f>IF('UT Cases'!AF3420="","",'UT Cases'!AF3420)</f>
        <v/>
      </c>
      <c r="AA3419" s="56" t="str">
        <f>IF('UT Cases'!AG3420="","",'UT Cases'!AG3420)</f>
        <v/>
      </c>
      <c r="AB3419" s="56" t="str">
        <f>IF('UT Cases'!AH3420="","",'UT Cases'!AH3420)</f>
        <v/>
      </c>
      <c r="AC3419" s="56" t="str">
        <f>IF('UT Cases'!AI3420="","",'UT Cases'!AI3420)</f>
        <v/>
      </c>
      <c r="AD3419" s="56" t="str">
        <f>IF('UT Cases'!AJ3420="","",'UT Cases'!AJ3420)</f>
        <v/>
      </c>
    </row>
    <row r="3420" spans="2:30">
      <c r="B3420" s="54" t="str">
        <f>IF('UT Cases'!B3421="","",'UT Cases'!B3421)</f>
        <v/>
      </c>
      <c r="C3420" s="54" t="str">
        <f>IF('UT Cases'!C3421="","",'UT Cases'!C3421)</f>
        <v/>
      </c>
      <c r="D3420" s="54" t="str">
        <f>IF('UT Cases'!D3421="","",'UT Cases'!D3421)</f>
        <v/>
      </c>
      <c r="E3420" s="54" t="str">
        <f>IF('UT Cases'!H3421="","",'UT Cases'!H3421)</f>
        <v/>
      </c>
      <c r="F3420" s="55" t="str">
        <f>IF('UT Cases'!L3421="","",'UT Cases'!L3421)</f>
        <v/>
      </c>
      <c r="G3420" s="56" t="str">
        <f>IF('UT Cases'!M3421="","",'UT Cases'!M3421)</f>
        <v/>
      </c>
      <c r="H3420" s="56" t="str">
        <f>IF('UT Cases'!N3421="","",'UT Cases'!N3421)</f>
        <v/>
      </c>
      <c r="I3420" s="56" t="str">
        <f>IF('UT Cases'!O3421="","",'UT Cases'!O3421)</f>
        <v/>
      </c>
      <c r="J3420" s="56" t="str">
        <f>IF('UT Cases'!P3421="","",'UT Cases'!P3421)</f>
        <v/>
      </c>
      <c r="K3420" s="57" t="str">
        <f>IF('UT Cases'!Q3421="","",'UT Cases'!Q3421)</f>
        <v/>
      </c>
      <c r="L3420" s="57" t="str">
        <f>IF('UT Cases'!R3421="","",'UT Cases'!R3421)</f>
        <v/>
      </c>
      <c r="M3420" s="57" t="str">
        <f>IF('UT Cases'!S3421="","",'UT Cases'!S3421)</f>
        <v/>
      </c>
      <c r="N3420" s="57" t="str">
        <f>IF('UT Cases'!T3421="","",'UT Cases'!T3421)</f>
        <v/>
      </c>
      <c r="O3420" s="57" t="str">
        <f>IF('UT Cases'!U3421="","",'UT Cases'!U3421)</f>
        <v/>
      </c>
      <c r="P3420" s="56" t="str">
        <f>IF('UT Cases'!V3421="","",'UT Cases'!V3421)</f>
        <v/>
      </c>
      <c r="Q3420" s="56" t="str">
        <f>IF('UT Cases'!W3421="","",'UT Cases'!W3421)</f>
        <v/>
      </c>
      <c r="R3420" s="56" t="str">
        <f>IF('UT Cases'!X3421="","",'UT Cases'!X3421)</f>
        <v/>
      </c>
      <c r="S3420" s="56" t="str">
        <f>IF('UT Cases'!Y3421="","",'UT Cases'!Y3421)</f>
        <v/>
      </c>
      <c r="T3420" s="56" t="str">
        <f>IF('UT Cases'!Z3421="","",'UT Cases'!Z3421)</f>
        <v/>
      </c>
      <c r="U3420" s="57" t="str">
        <f>IF('UT Cases'!AA3421="","",'UT Cases'!AA3421)</f>
        <v/>
      </c>
      <c r="V3420" s="57" t="str">
        <f>IF('UT Cases'!AB3421="","",'UT Cases'!AB3421)</f>
        <v/>
      </c>
      <c r="W3420" s="57" t="str">
        <f>IF('UT Cases'!AC3421="","",'UT Cases'!AC3421)</f>
        <v/>
      </c>
      <c r="X3420" s="57" t="str">
        <f>IF('UT Cases'!AD3421="","",'UT Cases'!AD3421)</f>
        <v/>
      </c>
      <c r="Y3420" s="57" t="str">
        <f>IF('UT Cases'!AE3421="","",'UT Cases'!AE3421)</f>
        <v/>
      </c>
      <c r="Z3420" s="56" t="str">
        <f>IF('UT Cases'!AF3421="","",'UT Cases'!AF3421)</f>
        <v/>
      </c>
      <c r="AA3420" s="56" t="str">
        <f>IF('UT Cases'!AG3421="","",'UT Cases'!AG3421)</f>
        <v/>
      </c>
      <c r="AB3420" s="56" t="str">
        <f>IF('UT Cases'!AH3421="","",'UT Cases'!AH3421)</f>
        <v/>
      </c>
      <c r="AC3420" s="56" t="str">
        <f>IF('UT Cases'!AI3421="","",'UT Cases'!AI3421)</f>
        <v/>
      </c>
      <c r="AD3420" s="56" t="str">
        <f>IF('UT Cases'!AJ3421="","",'UT Cases'!AJ3421)</f>
        <v/>
      </c>
    </row>
    <row r="3421" spans="2:30">
      <c r="B3421" s="54" t="str">
        <f>IF('UT Cases'!B3422="","",'UT Cases'!B3422)</f>
        <v/>
      </c>
      <c r="C3421" s="54" t="str">
        <f>IF('UT Cases'!C3422="","",'UT Cases'!C3422)</f>
        <v/>
      </c>
      <c r="D3421" s="54" t="str">
        <f>IF('UT Cases'!D3422="","",'UT Cases'!D3422)</f>
        <v/>
      </c>
      <c r="E3421" s="54" t="str">
        <f>IF('UT Cases'!H3422="","",'UT Cases'!H3422)</f>
        <v/>
      </c>
      <c r="F3421" s="55" t="str">
        <f>IF('UT Cases'!L3422="","",'UT Cases'!L3422)</f>
        <v/>
      </c>
      <c r="G3421" s="56" t="str">
        <f>IF('UT Cases'!M3422="","",'UT Cases'!M3422)</f>
        <v/>
      </c>
      <c r="H3421" s="56" t="str">
        <f>IF('UT Cases'!N3422="","",'UT Cases'!N3422)</f>
        <v/>
      </c>
      <c r="I3421" s="56" t="str">
        <f>IF('UT Cases'!O3422="","",'UT Cases'!O3422)</f>
        <v/>
      </c>
      <c r="J3421" s="56" t="str">
        <f>IF('UT Cases'!P3422="","",'UT Cases'!P3422)</f>
        <v/>
      </c>
      <c r="K3421" s="57" t="str">
        <f>IF('UT Cases'!Q3422="","",'UT Cases'!Q3422)</f>
        <v/>
      </c>
      <c r="L3421" s="57" t="str">
        <f>IF('UT Cases'!R3422="","",'UT Cases'!R3422)</f>
        <v/>
      </c>
      <c r="M3421" s="57" t="str">
        <f>IF('UT Cases'!S3422="","",'UT Cases'!S3422)</f>
        <v/>
      </c>
      <c r="N3421" s="57" t="str">
        <f>IF('UT Cases'!T3422="","",'UT Cases'!T3422)</f>
        <v/>
      </c>
      <c r="O3421" s="57" t="str">
        <f>IF('UT Cases'!U3422="","",'UT Cases'!U3422)</f>
        <v/>
      </c>
      <c r="P3421" s="56" t="str">
        <f>IF('UT Cases'!V3422="","",'UT Cases'!V3422)</f>
        <v/>
      </c>
      <c r="Q3421" s="56" t="str">
        <f>IF('UT Cases'!W3422="","",'UT Cases'!W3422)</f>
        <v/>
      </c>
      <c r="R3421" s="56" t="str">
        <f>IF('UT Cases'!X3422="","",'UT Cases'!X3422)</f>
        <v/>
      </c>
      <c r="S3421" s="56" t="str">
        <f>IF('UT Cases'!Y3422="","",'UT Cases'!Y3422)</f>
        <v/>
      </c>
      <c r="T3421" s="56" t="str">
        <f>IF('UT Cases'!Z3422="","",'UT Cases'!Z3422)</f>
        <v/>
      </c>
      <c r="U3421" s="57" t="str">
        <f>IF('UT Cases'!AA3422="","",'UT Cases'!AA3422)</f>
        <v/>
      </c>
      <c r="V3421" s="57" t="str">
        <f>IF('UT Cases'!AB3422="","",'UT Cases'!AB3422)</f>
        <v/>
      </c>
      <c r="W3421" s="57" t="str">
        <f>IF('UT Cases'!AC3422="","",'UT Cases'!AC3422)</f>
        <v/>
      </c>
      <c r="X3421" s="57" t="str">
        <f>IF('UT Cases'!AD3422="","",'UT Cases'!AD3422)</f>
        <v/>
      </c>
      <c r="Y3421" s="57" t="str">
        <f>IF('UT Cases'!AE3422="","",'UT Cases'!AE3422)</f>
        <v/>
      </c>
      <c r="Z3421" s="56" t="str">
        <f>IF('UT Cases'!AF3422="","",'UT Cases'!AF3422)</f>
        <v/>
      </c>
      <c r="AA3421" s="56" t="str">
        <f>IF('UT Cases'!AG3422="","",'UT Cases'!AG3422)</f>
        <v/>
      </c>
      <c r="AB3421" s="56" t="str">
        <f>IF('UT Cases'!AH3422="","",'UT Cases'!AH3422)</f>
        <v/>
      </c>
      <c r="AC3421" s="56" t="str">
        <f>IF('UT Cases'!AI3422="","",'UT Cases'!AI3422)</f>
        <v/>
      </c>
      <c r="AD3421" s="56" t="str">
        <f>IF('UT Cases'!AJ3422="","",'UT Cases'!AJ3422)</f>
        <v/>
      </c>
    </row>
    <row r="3422" spans="2:30">
      <c r="B3422" s="54" t="str">
        <f>IF('UT Cases'!B3423="","",'UT Cases'!B3423)</f>
        <v/>
      </c>
      <c r="C3422" s="54" t="str">
        <f>IF('UT Cases'!C3423="","",'UT Cases'!C3423)</f>
        <v/>
      </c>
      <c r="D3422" s="54" t="str">
        <f>IF('UT Cases'!D3423="","",'UT Cases'!D3423)</f>
        <v/>
      </c>
      <c r="E3422" s="54" t="str">
        <f>IF('UT Cases'!H3423="","",'UT Cases'!H3423)</f>
        <v/>
      </c>
      <c r="F3422" s="55" t="str">
        <f>IF('UT Cases'!L3423="","",'UT Cases'!L3423)</f>
        <v/>
      </c>
      <c r="G3422" s="56" t="str">
        <f>IF('UT Cases'!M3423="","",'UT Cases'!M3423)</f>
        <v/>
      </c>
      <c r="H3422" s="56" t="str">
        <f>IF('UT Cases'!N3423="","",'UT Cases'!N3423)</f>
        <v/>
      </c>
      <c r="I3422" s="56" t="str">
        <f>IF('UT Cases'!O3423="","",'UT Cases'!O3423)</f>
        <v/>
      </c>
      <c r="J3422" s="56" t="str">
        <f>IF('UT Cases'!P3423="","",'UT Cases'!P3423)</f>
        <v/>
      </c>
      <c r="K3422" s="57" t="str">
        <f>IF('UT Cases'!Q3423="","",'UT Cases'!Q3423)</f>
        <v/>
      </c>
      <c r="L3422" s="57" t="str">
        <f>IF('UT Cases'!R3423="","",'UT Cases'!R3423)</f>
        <v/>
      </c>
      <c r="M3422" s="57" t="str">
        <f>IF('UT Cases'!S3423="","",'UT Cases'!S3423)</f>
        <v/>
      </c>
      <c r="N3422" s="57" t="str">
        <f>IF('UT Cases'!T3423="","",'UT Cases'!T3423)</f>
        <v/>
      </c>
      <c r="O3422" s="57" t="str">
        <f>IF('UT Cases'!U3423="","",'UT Cases'!U3423)</f>
        <v/>
      </c>
      <c r="P3422" s="56" t="str">
        <f>IF('UT Cases'!V3423="","",'UT Cases'!V3423)</f>
        <v/>
      </c>
      <c r="Q3422" s="56" t="str">
        <f>IF('UT Cases'!W3423="","",'UT Cases'!W3423)</f>
        <v/>
      </c>
      <c r="R3422" s="56" t="str">
        <f>IF('UT Cases'!X3423="","",'UT Cases'!X3423)</f>
        <v/>
      </c>
      <c r="S3422" s="56" t="str">
        <f>IF('UT Cases'!Y3423="","",'UT Cases'!Y3423)</f>
        <v/>
      </c>
      <c r="T3422" s="56" t="str">
        <f>IF('UT Cases'!Z3423="","",'UT Cases'!Z3423)</f>
        <v/>
      </c>
      <c r="U3422" s="57" t="str">
        <f>IF('UT Cases'!AA3423="","",'UT Cases'!AA3423)</f>
        <v/>
      </c>
      <c r="V3422" s="57" t="str">
        <f>IF('UT Cases'!AB3423="","",'UT Cases'!AB3423)</f>
        <v/>
      </c>
      <c r="W3422" s="57" t="str">
        <f>IF('UT Cases'!AC3423="","",'UT Cases'!AC3423)</f>
        <v/>
      </c>
      <c r="X3422" s="57" t="str">
        <f>IF('UT Cases'!AD3423="","",'UT Cases'!AD3423)</f>
        <v/>
      </c>
      <c r="Y3422" s="57" t="str">
        <f>IF('UT Cases'!AE3423="","",'UT Cases'!AE3423)</f>
        <v/>
      </c>
      <c r="Z3422" s="56" t="str">
        <f>IF('UT Cases'!AF3423="","",'UT Cases'!AF3423)</f>
        <v/>
      </c>
      <c r="AA3422" s="56" t="str">
        <f>IF('UT Cases'!AG3423="","",'UT Cases'!AG3423)</f>
        <v/>
      </c>
      <c r="AB3422" s="56" t="str">
        <f>IF('UT Cases'!AH3423="","",'UT Cases'!AH3423)</f>
        <v/>
      </c>
      <c r="AC3422" s="56" t="str">
        <f>IF('UT Cases'!AI3423="","",'UT Cases'!AI3423)</f>
        <v/>
      </c>
      <c r="AD3422" s="56" t="str">
        <f>IF('UT Cases'!AJ3423="","",'UT Cases'!AJ3423)</f>
        <v/>
      </c>
    </row>
    <row r="3423" spans="2:30">
      <c r="B3423" s="54" t="str">
        <f>IF('UT Cases'!B3424="","",'UT Cases'!B3424)</f>
        <v/>
      </c>
      <c r="C3423" s="54" t="str">
        <f>IF('UT Cases'!C3424="","",'UT Cases'!C3424)</f>
        <v/>
      </c>
      <c r="D3423" s="54" t="str">
        <f>IF('UT Cases'!D3424="","",'UT Cases'!D3424)</f>
        <v/>
      </c>
      <c r="E3423" s="54" t="str">
        <f>IF('UT Cases'!H3424="","",'UT Cases'!H3424)</f>
        <v/>
      </c>
      <c r="F3423" s="55" t="str">
        <f>IF('UT Cases'!L3424="","",'UT Cases'!L3424)</f>
        <v/>
      </c>
      <c r="G3423" s="56" t="str">
        <f>IF('UT Cases'!M3424="","",'UT Cases'!M3424)</f>
        <v/>
      </c>
      <c r="H3423" s="56" t="str">
        <f>IF('UT Cases'!N3424="","",'UT Cases'!N3424)</f>
        <v/>
      </c>
      <c r="I3423" s="56" t="str">
        <f>IF('UT Cases'!O3424="","",'UT Cases'!O3424)</f>
        <v/>
      </c>
      <c r="J3423" s="56" t="str">
        <f>IF('UT Cases'!P3424="","",'UT Cases'!P3424)</f>
        <v/>
      </c>
      <c r="K3423" s="57" t="str">
        <f>IF('UT Cases'!Q3424="","",'UT Cases'!Q3424)</f>
        <v/>
      </c>
      <c r="L3423" s="57" t="str">
        <f>IF('UT Cases'!R3424="","",'UT Cases'!R3424)</f>
        <v/>
      </c>
      <c r="M3423" s="57" t="str">
        <f>IF('UT Cases'!S3424="","",'UT Cases'!S3424)</f>
        <v/>
      </c>
      <c r="N3423" s="57" t="str">
        <f>IF('UT Cases'!T3424="","",'UT Cases'!T3424)</f>
        <v/>
      </c>
      <c r="O3423" s="57" t="str">
        <f>IF('UT Cases'!U3424="","",'UT Cases'!U3424)</f>
        <v/>
      </c>
      <c r="P3423" s="56" t="str">
        <f>IF('UT Cases'!V3424="","",'UT Cases'!V3424)</f>
        <v/>
      </c>
      <c r="Q3423" s="56" t="str">
        <f>IF('UT Cases'!W3424="","",'UT Cases'!W3424)</f>
        <v/>
      </c>
      <c r="R3423" s="56" t="str">
        <f>IF('UT Cases'!X3424="","",'UT Cases'!X3424)</f>
        <v/>
      </c>
      <c r="S3423" s="56" t="str">
        <f>IF('UT Cases'!Y3424="","",'UT Cases'!Y3424)</f>
        <v/>
      </c>
      <c r="T3423" s="56" t="str">
        <f>IF('UT Cases'!Z3424="","",'UT Cases'!Z3424)</f>
        <v/>
      </c>
      <c r="U3423" s="57" t="str">
        <f>IF('UT Cases'!AA3424="","",'UT Cases'!AA3424)</f>
        <v/>
      </c>
      <c r="V3423" s="57" t="str">
        <f>IF('UT Cases'!AB3424="","",'UT Cases'!AB3424)</f>
        <v/>
      </c>
      <c r="W3423" s="57" t="str">
        <f>IF('UT Cases'!AC3424="","",'UT Cases'!AC3424)</f>
        <v/>
      </c>
      <c r="X3423" s="57" t="str">
        <f>IF('UT Cases'!AD3424="","",'UT Cases'!AD3424)</f>
        <v/>
      </c>
      <c r="Y3423" s="57" t="str">
        <f>IF('UT Cases'!AE3424="","",'UT Cases'!AE3424)</f>
        <v/>
      </c>
      <c r="Z3423" s="56" t="str">
        <f>IF('UT Cases'!AF3424="","",'UT Cases'!AF3424)</f>
        <v/>
      </c>
      <c r="AA3423" s="56" t="str">
        <f>IF('UT Cases'!AG3424="","",'UT Cases'!AG3424)</f>
        <v/>
      </c>
      <c r="AB3423" s="56" t="str">
        <f>IF('UT Cases'!AH3424="","",'UT Cases'!AH3424)</f>
        <v/>
      </c>
      <c r="AC3423" s="56" t="str">
        <f>IF('UT Cases'!AI3424="","",'UT Cases'!AI3424)</f>
        <v/>
      </c>
      <c r="AD3423" s="56" t="str">
        <f>IF('UT Cases'!AJ3424="","",'UT Cases'!AJ3424)</f>
        <v/>
      </c>
    </row>
    <row r="3424" spans="2:30">
      <c r="B3424" s="54" t="str">
        <f>IF('UT Cases'!B3425="","",'UT Cases'!B3425)</f>
        <v/>
      </c>
      <c r="C3424" s="54" t="str">
        <f>IF('UT Cases'!C3425="","",'UT Cases'!C3425)</f>
        <v/>
      </c>
      <c r="D3424" s="54" t="str">
        <f>IF('UT Cases'!D3425="","",'UT Cases'!D3425)</f>
        <v/>
      </c>
      <c r="E3424" s="54" t="str">
        <f>IF('UT Cases'!H3425="","",'UT Cases'!H3425)</f>
        <v/>
      </c>
      <c r="F3424" s="55" t="str">
        <f>IF('UT Cases'!L3425="","",'UT Cases'!L3425)</f>
        <v/>
      </c>
      <c r="G3424" s="56" t="str">
        <f>IF('UT Cases'!M3425="","",'UT Cases'!M3425)</f>
        <v/>
      </c>
      <c r="H3424" s="56" t="str">
        <f>IF('UT Cases'!N3425="","",'UT Cases'!N3425)</f>
        <v/>
      </c>
      <c r="I3424" s="56" t="str">
        <f>IF('UT Cases'!O3425="","",'UT Cases'!O3425)</f>
        <v/>
      </c>
      <c r="J3424" s="56" t="str">
        <f>IF('UT Cases'!P3425="","",'UT Cases'!P3425)</f>
        <v/>
      </c>
      <c r="K3424" s="57" t="str">
        <f>IF('UT Cases'!Q3425="","",'UT Cases'!Q3425)</f>
        <v/>
      </c>
      <c r="L3424" s="57" t="str">
        <f>IF('UT Cases'!R3425="","",'UT Cases'!R3425)</f>
        <v/>
      </c>
      <c r="M3424" s="57" t="str">
        <f>IF('UT Cases'!S3425="","",'UT Cases'!S3425)</f>
        <v/>
      </c>
      <c r="N3424" s="57" t="str">
        <f>IF('UT Cases'!T3425="","",'UT Cases'!T3425)</f>
        <v/>
      </c>
      <c r="O3424" s="57" t="str">
        <f>IF('UT Cases'!U3425="","",'UT Cases'!U3425)</f>
        <v/>
      </c>
      <c r="P3424" s="56" t="str">
        <f>IF('UT Cases'!V3425="","",'UT Cases'!V3425)</f>
        <v/>
      </c>
      <c r="Q3424" s="56" t="str">
        <f>IF('UT Cases'!W3425="","",'UT Cases'!W3425)</f>
        <v/>
      </c>
      <c r="R3424" s="56" t="str">
        <f>IF('UT Cases'!X3425="","",'UT Cases'!X3425)</f>
        <v/>
      </c>
      <c r="S3424" s="56" t="str">
        <f>IF('UT Cases'!Y3425="","",'UT Cases'!Y3425)</f>
        <v/>
      </c>
      <c r="T3424" s="56" t="str">
        <f>IF('UT Cases'!Z3425="","",'UT Cases'!Z3425)</f>
        <v/>
      </c>
      <c r="U3424" s="57" t="str">
        <f>IF('UT Cases'!AA3425="","",'UT Cases'!AA3425)</f>
        <v/>
      </c>
      <c r="V3424" s="57" t="str">
        <f>IF('UT Cases'!AB3425="","",'UT Cases'!AB3425)</f>
        <v/>
      </c>
      <c r="W3424" s="57" t="str">
        <f>IF('UT Cases'!AC3425="","",'UT Cases'!AC3425)</f>
        <v/>
      </c>
      <c r="X3424" s="57" t="str">
        <f>IF('UT Cases'!AD3425="","",'UT Cases'!AD3425)</f>
        <v/>
      </c>
      <c r="Y3424" s="57" t="str">
        <f>IF('UT Cases'!AE3425="","",'UT Cases'!AE3425)</f>
        <v/>
      </c>
      <c r="Z3424" s="56" t="str">
        <f>IF('UT Cases'!AF3425="","",'UT Cases'!AF3425)</f>
        <v/>
      </c>
      <c r="AA3424" s="56" t="str">
        <f>IF('UT Cases'!AG3425="","",'UT Cases'!AG3425)</f>
        <v/>
      </c>
      <c r="AB3424" s="56" t="str">
        <f>IF('UT Cases'!AH3425="","",'UT Cases'!AH3425)</f>
        <v/>
      </c>
      <c r="AC3424" s="56" t="str">
        <f>IF('UT Cases'!AI3425="","",'UT Cases'!AI3425)</f>
        <v/>
      </c>
      <c r="AD3424" s="56" t="str">
        <f>IF('UT Cases'!AJ3425="","",'UT Cases'!AJ3425)</f>
        <v/>
      </c>
    </row>
    <row r="3425" spans="2:30">
      <c r="B3425" s="54" t="str">
        <f>IF('UT Cases'!B3426="","",'UT Cases'!B3426)</f>
        <v/>
      </c>
      <c r="C3425" s="54" t="str">
        <f>IF('UT Cases'!C3426="","",'UT Cases'!C3426)</f>
        <v/>
      </c>
      <c r="D3425" s="54" t="str">
        <f>IF('UT Cases'!D3426="","",'UT Cases'!D3426)</f>
        <v/>
      </c>
      <c r="E3425" s="54" t="str">
        <f>IF('UT Cases'!H3426="","",'UT Cases'!H3426)</f>
        <v/>
      </c>
      <c r="F3425" s="55" t="str">
        <f>IF('UT Cases'!L3426="","",'UT Cases'!L3426)</f>
        <v/>
      </c>
      <c r="G3425" s="56" t="str">
        <f>IF('UT Cases'!M3426="","",'UT Cases'!M3426)</f>
        <v/>
      </c>
      <c r="H3425" s="56" t="str">
        <f>IF('UT Cases'!N3426="","",'UT Cases'!N3426)</f>
        <v/>
      </c>
      <c r="I3425" s="56" t="str">
        <f>IF('UT Cases'!O3426="","",'UT Cases'!O3426)</f>
        <v/>
      </c>
      <c r="J3425" s="56" t="str">
        <f>IF('UT Cases'!P3426="","",'UT Cases'!P3426)</f>
        <v/>
      </c>
      <c r="K3425" s="57" t="str">
        <f>IF('UT Cases'!Q3426="","",'UT Cases'!Q3426)</f>
        <v/>
      </c>
      <c r="L3425" s="57" t="str">
        <f>IF('UT Cases'!R3426="","",'UT Cases'!R3426)</f>
        <v/>
      </c>
      <c r="M3425" s="57" t="str">
        <f>IF('UT Cases'!S3426="","",'UT Cases'!S3426)</f>
        <v/>
      </c>
      <c r="N3425" s="57" t="str">
        <f>IF('UT Cases'!T3426="","",'UT Cases'!T3426)</f>
        <v/>
      </c>
      <c r="O3425" s="57" t="str">
        <f>IF('UT Cases'!U3426="","",'UT Cases'!U3426)</f>
        <v/>
      </c>
      <c r="P3425" s="56" t="str">
        <f>IF('UT Cases'!V3426="","",'UT Cases'!V3426)</f>
        <v/>
      </c>
      <c r="Q3425" s="56" t="str">
        <f>IF('UT Cases'!W3426="","",'UT Cases'!W3426)</f>
        <v/>
      </c>
      <c r="R3425" s="56" t="str">
        <f>IF('UT Cases'!X3426="","",'UT Cases'!X3426)</f>
        <v/>
      </c>
      <c r="S3425" s="56" t="str">
        <f>IF('UT Cases'!Y3426="","",'UT Cases'!Y3426)</f>
        <v/>
      </c>
      <c r="T3425" s="56" t="str">
        <f>IF('UT Cases'!Z3426="","",'UT Cases'!Z3426)</f>
        <v/>
      </c>
      <c r="U3425" s="57" t="str">
        <f>IF('UT Cases'!AA3426="","",'UT Cases'!AA3426)</f>
        <v/>
      </c>
      <c r="V3425" s="57" t="str">
        <f>IF('UT Cases'!AB3426="","",'UT Cases'!AB3426)</f>
        <v/>
      </c>
      <c r="W3425" s="57" t="str">
        <f>IF('UT Cases'!AC3426="","",'UT Cases'!AC3426)</f>
        <v/>
      </c>
      <c r="X3425" s="57" t="str">
        <f>IF('UT Cases'!AD3426="","",'UT Cases'!AD3426)</f>
        <v/>
      </c>
      <c r="Y3425" s="57" t="str">
        <f>IF('UT Cases'!AE3426="","",'UT Cases'!AE3426)</f>
        <v/>
      </c>
      <c r="Z3425" s="56" t="str">
        <f>IF('UT Cases'!AF3426="","",'UT Cases'!AF3426)</f>
        <v/>
      </c>
      <c r="AA3425" s="56" t="str">
        <f>IF('UT Cases'!AG3426="","",'UT Cases'!AG3426)</f>
        <v/>
      </c>
      <c r="AB3425" s="56" t="str">
        <f>IF('UT Cases'!AH3426="","",'UT Cases'!AH3426)</f>
        <v/>
      </c>
      <c r="AC3425" s="56" t="str">
        <f>IF('UT Cases'!AI3426="","",'UT Cases'!AI3426)</f>
        <v/>
      </c>
      <c r="AD3425" s="56" t="str">
        <f>IF('UT Cases'!AJ3426="","",'UT Cases'!AJ3426)</f>
        <v/>
      </c>
    </row>
    <row r="3426" spans="2:30">
      <c r="B3426" s="54" t="str">
        <f>IF('UT Cases'!B3427="","",'UT Cases'!B3427)</f>
        <v/>
      </c>
      <c r="C3426" s="54" t="str">
        <f>IF('UT Cases'!C3427="","",'UT Cases'!C3427)</f>
        <v/>
      </c>
      <c r="D3426" s="54" t="str">
        <f>IF('UT Cases'!D3427="","",'UT Cases'!D3427)</f>
        <v/>
      </c>
      <c r="E3426" s="54" t="str">
        <f>IF('UT Cases'!H3427="","",'UT Cases'!H3427)</f>
        <v/>
      </c>
      <c r="F3426" s="55" t="str">
        <f>IF('UT Cases'!L3427="","",'UT Cases'!L3427)</f>
        <v/>
      </c>
      <c r="G3426" s="56" t="str">
        <f>IF('UT Cases'!M3427="","",'UT Cases'!M3427)</f>
        <v/>
      </c>
      <c r="H3426" s="56" t="str">
        <f>IF('UT Cases'!N3427="","",'UT Cases'!N3427)</f>
        <v/>
      </c>
      <c r="I3426" s="56" t="str">
        <f>IF('UT Cases'!O3427="","",'UT Cases'!O3427)</f>
        <v/>
      </c>
      <c r="J3426" s="56" t="str">
        <f>IF('UT Cases'!P3427="","",'UT Cases'!P3427)</f>
        <v/>
      </c>
      <c r="K3426" s="57" t="str">
        <f>IF('UT Cases'!Q3427="","",'UT Cases'!Q3427)</f>
        <v/>
      </c>
      <c r="L3426" s="57" t="str">
        <f>IF('UT Cases'!R3427="","",'UT Cases'!R3427)</f>
        <v/>
      </c>
      <c r="M3426" s="57" t="str">
        <f>IF('UT Cases'!S3427="","",'UT Cases'!S3427)</f>
        <v/>
      </c>
      <c r="N3426" s="57" t="str">
        <f>IF('UT Cases'!T3427="","",'UT Cases'!T3427)</f>
        <v/>
      </c>
      <c r="O3426" s="57" t="str">
        <f>IF('UT Cases'!U3427="","",'UT Cases'!U3427)</f>
        <v/>
      </c>
      <c r="P3426" s="56" t="str">
        <f>IF('UT Cases'!V3427="","",'UT Cases'!V3427)</f>
        <v/>
      </c>
      <c r="Q3426" s="56" t="str">
        <f>IF('UT Cases'!W3427="","",'UT Cases'!W3427)</f>
        <v/>
      </c>
      <c r="R3426" s="56" t="str">
        <f>IF('UT Cases'!X3427="","",'UT Cases'!X3427)</f>
        <v/>
      </c>
      <c r="S3426" s="56" t="str">
        <f>IF('UT Cases'!Y3427="","",'UT Cases'!Y3427)</f>
        <v/>
      </c>
      <c r="T3426" s="56" t="str">
        <f>IF('UT Cases'!Z3427="","",'UT Cases'!Z3427)</f>
        <v/>
      </c>
      <c r="U3426" s="57" t="str">
        <f>IF('UT Cases'!AA3427="","",'UT Cases'!AA3427)</f>
        <v/>
      </c>
      <c r="V3426" s="57" t="str">
        <f>IF('UT Cases'!AB3427="","",'UT Cases'!AB3427)</f>
        <v/>
      </c>
      <c r="W3426" s="57" t="str">
        <f>IF('UT Cases'!AC3427="","",'UT Cases'!AC3427)</f>
        <v/>
      </c>
      <c r="X3426" s="57" t="str">
        <f>IF('UT Cases'!AD3427="","",'UT Cases'!AD3427)</f>
        <v/>
      </c>
      <c r="Y3426" s="57" t="str">
        <f>IF('UT Cases'!AE3427="","",'UT Cases'!AE3427)</f>
        <v/>
      </c>
      <c r="Z3426" s="56" t="str">
        <f>IF('UT Cases'!AF3427="","",'UT Cases'!AF3427)</f>
        <v/>
      </c>
      <c r="AA3426" s="56" t="str">
        <f>IF('UT Cases'!AG3427="","",'UT Cases'!AG3427)</f>
        <v/>
      </c>
      <c r="AB3426" s="56" t="str">
        <f>IF('UT Cases'!AH3427="","",'UT Cases'!AH3427)</f>
        <v/>
      </c>
      <c r="AC3426" s="56" t="str">
        <f>IF('UT Cases'!AI3427="","",'UT Cases'!AI3427)</f>
        <v/>
      </c>
      <c r="AD3426" s="56" t="str">
        <f>IF('UT Cases'!AJ3427="","",'UT Cases'!AJ3427)</f>
        <v/>
      </c>
    </row>
    <row r="3427" spans="2:30">
      <c r="B3427" s="54" t="str">
        <f>IF('UT Cases'!B3428="","",'UT Cases'!B3428)</f>
        <v/>
      </c>
      <c r="C3427" s="54" t="str">
        <f>IF('UT Cases'!C3428="","",'UT Cases'!C3428)</f>
        <v/>
      </c>
      <c r="D3427" s="54" t="str">
        <f>IF('UT Cases'!D3428="","",'UT Cases'!D3428)</f>
        <v/>
      </c>
      <c r="E3427" s="54" t="str">
        <f>IF('UT Cases'!H3428="","",'UT Cases'!H3428)</f>
        <v/>
      </c>
      <c r="F3427" s="55" t="str">
        <f>IF('UT Cases'!L3428="","",'UT Cases'!L3428)</f>
        <v/>
      </c>
      <c r="G3427" s="56" t="str">
        <f>IF('UT Cases'!M3428="","",'UT Cases'!M3428)</f>
        <v/>
      </c>
      <c r="H3427" s="56" t="str">
        <f>IF('UT Cases'!N3428="","",'UT Cases'!N3428)</f>
        <v/>
      </c>
      <c r="I3427" s="56" t="str">
        <f>IF('UT Cases'!O3428="","",'UT Cases'!O3428)</f>
        <v/>
      </c>
      <c r="J3427" s="56" t="str">
        <f>IF('UT Cases'!P3428="","",'UT Cases'!P3428)</f>
        <v/>
      </c>
      <c r="K3427" s="57" t="str">
        <f>IF('UT Cases'!Q3428="","",'UT Cases'!Q3428)</f>
        <v/>
      </c>
      <c r="L3427" s="57" t="str">
        <f>IF('UT Cases'!R3428="","",'UT Cases'!R3428)</f>
        <v/>
      </c>
      <c r="M3427" s="57" t="str">
        <f>IF('UT Cases'!S3428="","",'UT Cases'!S3428)</f>
        <v/>
      </c>
      <c r="N3427" s="57" t="str">
        <f>IF('UT Cases'!T3428="","",'UT Cases'!T3428)</f>
        <v/>
      </c>
      <c r="O3427" s="57" t="str">
        <f>IF('UT Cases'!U3428="","",'UT Cases'!U3428)</f>
        <v/>
      </c>
      <c r="P3427" s="56" t="str">
        <f>IF('UT Cases'!V3428="","",'UT Cases'!V3428)</f>
        <v/>
      </c>
      <c r="Q3427" s="56" t="str">
        <f>IF('UT Cases'!W3428="","",'UT Cases'!W3428)</f>
        <v/>
      </c>
      <c r="R3427" s="56" t="str">
        <f>IF('UT Cases'!X3428="","",'UT Cases'!X3428)</f>
        <v/>
      </c>
      <c r="S3427" s="56" t="str">
        <f>IF('UT Cases'!Y3428="","",'UT Cases'!Y3428)</f>
        <v/>
      </c>
      <c r="T3427" s="56" t="str">
        <f>IF('UT Cases'!Z3428="","",'UT Cases'!Z3428)</f>
        <v/>
      </c>
      <c r="U3427" s="57" t="str">
        <f>IF('UT Cases'!AA3428="","",'UT Cases'!AA3428)</f>
        <v/>
      </c>
      <c r="V3427" s="57" t="str">
        <f>IF('UT Cases'!AB3428="","",'UT Cases'!AB3428)</f>
        <v/>
      </c>
      <c r="W3427" s="57" t="str">
        <f>IF('UT Cases'!AC3428="","",'UT Cases'!AC3428)</f>
        <v/>
      </c>
      <c r="X3427" s="57" t="str">
        <f>IF('UT Cases'!AD3428="","",'UT Cases'!AD3428)</f>
        <v/>
      </c>
      <c r="Y3427" s="57" t="str">
        <f>IF('UT Cases'!AE3428="","",'UT Cases'!AE3428)</f>
        <v/>
      </c>
      <c r="Z3427" s="56" t="str">
        <f>IF('UT Cases'!AF3428="","",'UT Cases'!AF3428)</f>
        <v/>
      </c>
      <c r="AA3427" s="56" t="str">
        <f>IF('UT Cases'!AG3428="","",'UT Cases'!AG3428)</f>
        <v/>
      </c>
      <c r="AB3427" s="56" t="str">
        <f>IF('UT Cases'!AH3428="","",'UT Cases'!AH3428)</f>
        <v/>
      </c>
      <c r="AC3427" s="56" t="str">
        <f>IF('UT Cases'!AI3428="","",'UT Cases'!AI3428)</f>
        <v/>
      </c>
      <c r="AD3427" s="56" t="str">
        <f>IF('UT Cases'!AJ3428="","",'UT Cases'!AJ3428)</f>
        <v/>
      </c>
    </row>
    <row r="3428" spans="2:30">
      <c r="B3428" s="54" t="str">
        <f>IF('UT Cases'!B3429="","",'UT Cases'!B3429)</f>
        <v/>
      </c>
      <c r="C3428" s="54" t="str">
        <f>IF('UT Cases'!C3429="","",'UT Cases'!C3429)</f>
        <v/>
      </c>
      <c r="D3428" s="54" t="str">
        <f>IF('UT Cases'!D3429="","",'UT Cases'!D3429)</f>
        <v/>
      </c>
      <c r="E3428" s="54" t="str">
        <f>IF('UT Cases'!H3429="","",'UT Cases'!H3429)</f>
        <v/>
      </c>
      <c r="F3428" s="55" t="str">
        <f>IF('UT Cases'!L3429="","",'UT Cases'!L3429)</f>
        <v/>
      </c>
      <c r="G3428" s="56" t="str">
        <f>IF('UT Cases'!M3429="","",'UT Cases'!M3429)</f>
        <v/>
      </c>
      <c r="H3428" s="56" t="str">
        <f>IF('UT Cases'!N3429="","",'UT Cases'!N3429)</f>
        <v/>
      </c>
      <c r="I3428" s="56" t="str">
        <f>IF('UT Cases'!O3429="","",'UT Cases'!O3429)</f>
        <v/>
      </c>
      <c r="J3428" s="56" t="str">
        <f>IF('UT Cases'!P3429="","",'UT Cases'!P3429)</f>
        <v/>
      </c>
      <c r="K3428" s="57" t="str">
        <f>IF('UT Cases'!Q3429="","",'UT Cases'!Q3429)</f>
        <v/>
      </c>
      <c r="L3428" s="57" t="str">
        <f>IF('UT Cases'!R3429="","",'UT Cases'!R3429)</f>
        <v/>
      </c>
      <c r="M3428" s="57" t="str">
        <f>IF('UT Cases'!S3429="","",'UT Cases'!S3429)</f>
        <v/>
      </c>
      <c r="N3428" s="57" t="str">
        <f>IF('UT Cases'!T3429="","",'UT Cases'!T3429)</f>
        <v/>
      </c>
      <c r="O3428" s="57" t="str">
        <f>IF('UT Cases'!U3429="","",'UT Cases'!U3429)</f>
        <v/>
      </c>
      <c r="P3428" s="56" t="str">
        <f>IF('UT Cases'!V3429="","",'UT Cases'!V3429)</f>
        <v/>
      </c>
      <c r="Q3428" s="56" t="str">
        <f>IF('UT Cases'!W3429="","",'UT Cases'!W3429)</f>
        <v/>
      </c>
      <c r="R3428" s="56" t="str">
        <f>IF('UT Cases'!X3429="","",'UT Cases'!X3429)</f>
        <v/>
      </c>
      <c r="S3428" s="56" t="str">
        <f>IF('UT Cases'!Y3429="","",'UT Cases'!Y3429)</f>
        <v/>
      </c>
      <c r="T3428" s="56" t="str">
        <f>IF('UT Cases'!Z3429="","",'UT Cases'!Z3429)</f>
        <v/>
      </c>
      <c r="U3428" s="57" t="str">
        <f>IF('UT Cases'!AA3429="","",'UT Cases'!AA3429)</f>
        <v/>
      </c>
      <c r="V3428" s="57" t="str">
        <f>IF('UT Cases'!AB3429="","",'UT Cases'!AB3429)</f>
        <v/>
      </c>
      <c r="W3428" s="57" t="str">
        <f>IF('UT Cases'!AC3429="","",'UT Cases'!AC3429)</f>
        <v/>
      </c>
      <c r="X3428" s="57" t="str">
        <f>IF('UT Cases'!AD3429="","",'UT Cases'!AD3429)</f>
        <v/>
      </c>
      <c r="Y3428" s="57" t="str">
        <f>IF('UT Cases'!AE3429="","",'UT Cases'!AE3429)</f>
        <v/>
      </c>
      <c r="Z3428" s="56" t="str">
        <f>IF('UT Cases'!AF3429="","",'UT Cases'!AF3429)</f>
        <v/>
      </c>
      <c r="AA3428" s="56" t="str">
        <f>IF('UT Cases'!AG3429="","",'UT Cases'!AG3429)</f>
        <v/>
      </c>
      <c r="AB3428" s="56" t="str">
        <f>IF('UT Cases'!AH3429="","",'UT Cases'!AH3429)</f>
        <v/>
      </c>
      <c r="AC3428" s="56" t="str">
        <f>IF('UT Cases'!AI3429="","",'UT Cases'!AI3429)</f>
        <v/>
      </c>
      <c r="AD3428" s="56" t="str">
        <f>IF('UT Cases'!AJ3429="","",'UT Cases'!AJ3429)</f>
        <v/>
      </c>
    </row>
    <row r="3429" spans="2:30">
      <c r="B3429" s="54" t="str">
        <f>IF('UT Cases'!B3430="","",'UT Cases'!B3430)</f>
        <v/>
      </c>
      <c r="C3429" s="54" t="str">
        <f>IF('UT Cases'!C3430="","",'UT Cases'!C3430)</f>
        <v/>
      </c>
      <c r="D3429" s="54" t="str">
        <f>IF('UT Cases'!D3430="","",'UT Cases'!D3430)</f>
        <v/>
      </c>
      <c r="E3429" s="54" t="str">
        <f>IF('UT Cases'!H3430="","",'UT Cases'!H3430)</f>
        <v/>
      </c>
      <c r="F3429" s="55" t="str">
        <f>IF('UT Cases'!L3430="","",'UT Cases'!L3430)</f>
        <v/>
      </c>
      <c r="G3429" s="56" t="str">
        <f>IF('UT Cases'!M3430="","",'UT Cases'!M3430)</f>
        <v/>
      </c>
      <c r="H3429" s="56" t="str">
        <f>IF('UT Cases'!N3430="","",'UT Cases'!N3430)</f>
        <v/>
      </c>
      <c r="I3429" s="56" t="str">
        <f>IF('UT Cases'!O3430="","",'UT Cases'!O3430)</f>
        <v/>
      </c>
      <c r="J3429" s="56" t="str">
        <f>IF('UT Cases'!P3430="","",'UT Cases'!P3430)</f>
        <v/>
      </c>
      <c r="K3429" s="57" t="str">
        <f>IF('UT Cases'!Q3430="","",'UT Cases'!Q3430)</f>
        <v/>
      </c>
      <c r="L3429" s="57" t="str">
        <f>IF('UT Cases'!R3430="","",'UT Cases'!R3430)</f>
        <v/>
      </c>
      <c r="M3429" s="57" t="str">
        <f>IF('UT Cases'!S3430="","",'UT Cases'!S3430)</f>
        <v/>
      </c>
      <c r="N3429" s="57" t="str">
        <f>IF('UT Cases'!T3430="","",'UT Cases'!T3430)</f>
        <v/>
      </c>
      <c r="O3429" s="57" t="str">
        <f>IF('UT Cases'!U3430="","",'UT Cases'!U3430)</f>
        <v/>
      </c>
      <c r="P3429" s="56" t="str">
        <f>IF('UT Cases'!V3430="","",'UT Cases'!V3430)</f>
        <v/>
      </c>
      <c r="Q3429" s="56" t="str">
        <f>IF('UT Cases'!W3430="","",'UT Cases'!W3430)</f>
        <v/>
      </c>
      <c r="R3429" s="56" t="str">
        <f>IF('UT Cases'!X3430="","",'UT Cases'!X3430)</f>
        <v/>
      </c>
      <c r="S3429" s="56" t="str">
        <f>IF('UT Cases'!Y3430="","",'UT Cases'!Y3430)</f>
        <v/>
      </c>
      <c r="T3429" s="56" t="str">
        <f>IF('UT Cases'!Z3430="","",'UT Cases'!Z3430)</f>
        <v/>
      </c>
      <c r="U3429" s="57" t="str">
        <f>IF('UT Cases'!AA3430="","",'UT Cases'!AA3430)</f>
        <v/>
      </c>
      <c r="V3429" s="57" t="str">
        <f>IF('UT Cases'!AB3430="","",'UT Cases'!AB3430)</f>
        <v/>
      </c>
      <c r="W3429" s="57" t="str">
        <f>IF('UT Cases'!AC3430="","",'UT Cases'!AC3430)</f>
        <v/>
      </c>
      <c r="X3429" s="57" t="str">
        <f>IF('UT Cases'!AD3430="","",'UT Cases'!AD3430)</f>
        <v/>
      </c>
      <c r="Y3429" s="57" t="str">
        <f>IF('UT Cases'!AE3430="","",'UT Cases'!AE3430)</f>
        <v/>
      </c>
      <c r="Z3429" s="56" t="str">
        <f>IF('UT Cases'!AF3430="","",'UT Cases'!AF3430)</f>
        <v/>
      </c>
      <c r="AA3429" s="56" t="str">
        <f>IF('UT Cases'!AG3430="","",'UT Cases'!AG3430)</f>
        <v/>
      </c>
      <c r="AB3429" s="56" t="str">
        <f>IF('UT Cases'!AH3430="","",'UT Cases'!AH3430)</f>
        <v/>
      </c>
      <c r="AC3429" s="56" t="str">
        <f>IF('UT Cases'!AI3430="","",'UT Cases'!AI3430)</f>
        <v/>
      </c>
      <c r="AD3429" s="56" t="str">
        <f>IF('UT Cases'!AJ3430="","",'UT Cases'!AJ3430)</f>
        <v/>
      </c>
    </row>
    <row r="3430" spans="2:30">
      <c r="B3430" s="54" t="str">
        <f>IF('UT Cases'!B3431="","",'UT Cases'!B3431)</f>
        <v/>
      </c>
      <c r="C3430" s="54" t="str">
        <f>IF('UT Cases'!C3431="","",'UT Cases'!C3431)</f>
        <v/>
      </c>
      <c r="D3430" s="54" t="str">
        <f>IF('UT Cases'!D3431="","",'UT Cases'!D3431)</f>
        <v/>
      </c>
      <c r="E3430" s="54" t="str">
        <f>IF('UT Cases'!H3431="","",'UT Cases'!H3431)</f>
        <v/>
      </c>
      <c r="F3430" s="55" t="str">
        <f>IF('UT Cases'!L3431="","",'UT Cases'!L3431)</f>
        <v/>
      </c>
      <c r="G3430" s="56" t="str">
        <f>IF('UT Cases'!M3431="","",'UT Cases'!M3431)</f>
        <v/>
      </c>
      <c r="H3430" s="56" t="str">
        <f>IF('UT Cases'!N3431="","",'UT Cases'!N3431)</f>
        <v/>
      </c>
      <c r="I3430" s="56" t="str">
        <f>IF('UT Cases'!O3431="","",'UT Cases'!O3431)</f>
        <v/>
      </c>
      <c r="J3430" s="56" t="str">
        <f>IF('UT Cases'!P3431="","",'UT Cases'!P3431)</f>
        <v/>
      </c>
      <c r="K3430" s="57" t="str">
        <f>IF('UT Cases'!Q3431="","",'UT Cases'!Q3431)</f>
        <v/>
      </c>
      <c r="L3430" s="57" t="str">
        <f>IF('UT Cases'!R3431="","",'UT Cases'!R3431)</f>
        <v/>
      </c>
      <c r="M3430" s="57" t="str">
        <f>IF('UT Cases'!S3431="","",'UT Cases'!S3431)</f>
        <v/>
      </c>
      <c r="N3430" s="57" t="str">
        <f>IF('UT Cases'!T3431="","",'UT Cases'!T3431)</f>
        <v/>
      </c>
      <c r="O3430" s="57" t="str">
        <f>IF('UT Cases'!U3431="","",'UT Cases'!U3431)</f>
        <v/>
      </c>
      <c r="P3430" s="56" t="str">
        <f>IF('UT Cases'!V3431="","",'UT Cases'!V3431)</f>
        <v/>
      </c>
      <c r="Q3430" s="56" t="str">
        <f>IF('UT Cases'!W3431="","",'UT Cases'!W3431)</f>
        <v/>
      </c>
      <c r="R3430" s="56" t="str">
        <f>IF('UT Cases'!X3431="","",'UT Cases'!X3431)</f>
        <v/>
      </c>
      <c r="S3430" s="56" t="str">
        <f>IF('UT Cases'!Y3431="","",'UT Cases'!Y3431)</f>
        <v/>
      </c>
      <c r="T3430" s="56" t="str">
        <f>IF('UT Cases'!Z3431="","",'UT Cases'!Z3431)</f>
        <v/>
      </c>
      <c r="U3430" s="57" t="str">
        <f>IF('UT Cases'!AA3431="","",'UT Cases'!AA3431)</f>
        <v/>
      </c>
      <c r="V3430" s="57" t="str">
        <f>IF('UT Cases'!AB3431="","",'UT Cases'!AB3431)</f>
        <v/>
      </c>
      <c r="W3430" s="57" t="str">
        <f>IF('UT Cases'!AC3431="","",'UT Cases'!AC3431)</f>
        <v/>
      </c>
      <c r="X3430" s="57" t="str">
        <f>IF('UT Cases'!AD3431="","",'UT Cases'!AD3431)</f>
        <v/>
      </c>
      <c r="Y3430" s="57" t="str">
        <f>IF('UT Cases'!AE3431="","",'UT Cases'!AE3431)</f>
        <v/>
      </c>
      <c r="Z3430" s="56" t="str">
        <f>IF('UT Cases'!AF3431="","",'UT Cases'!AF3431)</f>
        <v/>
      </c>
      <c r="AA3430" s="56" t="str">
        <f>IF('UT Cases'!AG3431="","",'UT Cases'!AG3431)</f>
        <v/>
      </c>
      <c r="AB3430" s="56" t="str">
        <f>IF('UT Cases'!AH3431="","",'UT Cases'!AH3431)</f>
        <v/>
      </c>
      <c r="AC3430" s="56" t="str">
        <f>IF('UT Cases'!AI3431="","",'UT Cases'!AI3431)</f>
        <v/>
      </c>
      <c r="AD3430" s="56" t="str">
        <f>IF('UT Cases'!AJ3431="","",'UT Cases'!AJ3431)</f>
        <v/>
      </c>
    </row>
    <row r="3431" spans="2:30">
      <c r="B3431" s="54" t="str">
        <f>IF('UT Cases'!B3432="","",'UT Cases'!B3432)</f>
        <v/>
      </c>
      <c r="C3431" s="54" t="str">
        <f>IF('UT Cases'!C3432="","",'UT Cases'!C3432)</f>
        <v/>
      </c>
      <c r="D3431" s="54" t="str">
        <f>IF('UT Cases'!D3432="","",'UT Cases'!D3432)</f>
        <v/>
      </c>
      <c r="E3431" s="54" t="str">
        <f>IF('UT Cases'!H3432="","",'UT Cases'!H3432)</f>
        <v/>
      </c>
      <c r="F3431" s="55" t="str">
        <f>IF('UT Cases'!L3432="","",'UT Cases'!L3432)</f>
        <v/>
      </c>
      <c r="G3431" s="56" t="str">
        <f>IF('UT Cases'!M3432="","",'UT Cases'!M3432)</f>
        <v/>
      </c>
      <c r="H3431" s="56" t="str">
        <f>IF('UT Cases'!N3432="","",'UT Cases'!N3432)</f>
        <v/>
      </c>
      <c r="I3431" s="56" t="str">
        <f>IF('UT Cases'!O3432="","",'UT Cases'!O3432)</f>
        <v/>
      </c>
      <c r="J3431" s="56" t="str">
        <f>IF('UT Cases'!P3432="","",'UT Cases'!P3432)</f>
        <v/>
      </c>
      <c r="K3431" s="57" t="str">
        <f>IF('UT Cases'!Q3432="","",'UT Cases'!Q3432)</f>
        <v/>
      </c>
      <c r="L3431" s="57" t="str">
        <f>IF('UT Cases'!R3432="","",'UT Cases'!R3432)</f>
        <v/>
      </c>
      <c r="M3431" s="57" t="str">
        <f>IF('UT Cases'!S3432="","",'UT Cases'!S3432)</f>
        <v/>
      </c>
      <c r="N3431" s="57" t="str">
        <f>IF('UT Cases'!T3432="","",'UT Cases'!T3432)</f>
        <v/>
      </c>
      <c r="O3431" s="57" t="str">
        <f>IF('UT Cases'!U3432="","",'UT Cases'!U3432)</f>
        <v/>
      </c>
      <c r="P3431" s="56" t="str">
        <f>IF('UT Cases'!V3432="","",'UT Cases'!V3432)</f>
        <v/>
      </c>
      <c r="Q3431" s="56" t="str">
        <f>IF('UT Cases'!W3432="","",'UT Cases'!W3432)</f>
        <v/>
      </c>
      <c r="R3431" s="56" t="str">
        <f>IF('UT Cases'!X3432="","",'UT Cases'!X3432)</f>
        <v/>
      </c>
      <c r="S3431" s="56" t="str">
        <f>IF('UT Cases'!Y3432="","",'UT Cases'!Y3432)</f>
        <v/>
      </c>
      <c r="T3431" s="56" t="str">
        <f>IF('UT Cases'!Z3432="","",'UT Cases'!Z3432)</f>
        <v/>
      </c>
      <c r="U3431" s="57" t="str">
        <f>IF('UT Cases'!AA3432="","",'UT Cases'!AA3432)</f>
        <v/>
      </c>
      <c r="V3431" s="57" t="str">
        <f>IF('UT Cases'!AB3432="","",'UT Cases'!AB3432)</f>
        <v/>
      </c>
      <c r="W3431" s="57" t="str">
        <f>IF('UT Cases'!AC3432="","",'UT Cases'!AC3432)</f>
        <v/>
      </c>
      <c r="X3431" s="57" t="str">
        <f>IF('UT Cases'!AD3432="","",'UT Cases'!AD3432)</f>
        <v/>
      </c>
      <c r="Y3431" s="57" t="str">
        <f>IF('UT Cases'!AE3432="","",'UT Cases'!AE3432)</f>
        <v/>
      </c>
      <c r="Z3431" s="56" t="str">
        <f>IF('UT Cases'!AF3432="","",'UT Cases'!AF3432)</f>
        <v/>
      </c>
      <c r="AA3431" s="56" t="str">
        <f>IF('UT Cases'!AG3432="","",'UT Cases'!AG3432)</f>
        <v/>
      </c>
      <c r="AB3431" s="56" t="str">
        <f>IF('UT Cases'!AH3432="","",'UT Cases'!AH3432)</f>
        <v/>
      </c>
      <c r="AC3431" s="56" t="str">
        <f>IF('UT Cases'!AI3432="","",'UT Cases'!AI3432)</f>
        <v/>
      </c>
      <c r="AD3431" s="56" t="str">
        <f>IF('UT Cases'!AJ3432="","",'UT Cases'!AJ3432)</f>
        <v/>
      </c>
    </row>
    <row r="3432" spans="2:30">
      <c r="B3432" s="54" t="str">
        <f>IF('UT Cases'!B3433="","",'UT Cases'!B3433)</f>
        <v/>
      </c>
      <c r="C3432" s="54" t="str">
        <f>IF('UT Cases'!C3433="","",'UT Cases'!C3433)</f>
        <v/>
      </c>
      <c r="D3432" s="54" t="str">
        <f>IF('UT Cases'!D3433="","",'UT Cases'!D3433)</f>
        <v/>
      </c>
      <c r="E3432" s="54" t="str">
        <f>IF('UT Cases'!H3433="","",'UT Cases'!H3433)</f>
        <v/>
      </c>
      <c r="F3432" s="55" t="str">
        <f>IF('UT Cases'!L3433="","",'UT Cases'!L3433)</f>
        <v/>
      </c>
      <c r="G3432" s="56" t="str">
        <f>IF('UT Cases'!M3433="","",'UT Cases'!M3433)</f>
        <v/>
      </c>
      <c r="H3432" s="56" t="str">
        <f>IF('UT Cases'!N3433="","",'UT Cases'!N3433)</f>
        <v/>
      </c>
      <c r="I3432" s="56" t="str">
        <f>IF('UT Cases'!O3433="","",'UT Cases'!O3433)</f>
        <v/>
      </c>
      <c r="J3432" s="56" t="str">
        <f>IF('UT Cases'!P3433="","",'UT Cases'!P3433)</f>
        <v/>
      </c>
      <c r="K3432" s="57" t="str">
        <f>IF('UT Cases'!Q3433="","",'UT Cases'!Q3433)</f>
        <v/>
      </c>
      <c r="L3432" s="57" t="str">
        <f>IF('UT Cases'!R3433="","",'UT Cases'!R3433)</f>
        <v/>
      </c>
      <c r="M3432" s="57" t="str">
        <f>IF('UT Cases'!S3433="","",'UT Cases'!S3433)</f>
        <v/>
      </c>
      <c r="N3432" s="57" t="str">
        <f>IF('UT Cases'!T3433="","",'UT Cases'!T3433)</f>
        <v/>
      </c>
      <c r="O3432" s="57" t="str">
        <f>IF('UT Cases'!U3433="","",'UT Cases'!U3433)</f>
        <v/>
      </c>
      <c r="P3432" s="56" t="str">
        <f>IF('UT Cases'!V3433="","",'UT Cases'!V3433)</f>
        <v/>
      </c>
      <c r="Q3432" s="56" t="str">
        <f>IF('UT Cases'!W3433="","",'UT Cases'!W3433)</f>
        <v/>
      </c>
      <c r="R3432" s="56" t="str">
        <f>IF('UT Cases'!X3433="","",'UT Cases'!X3433)</f>
        <v/>
      </c>
      <c r="S3432" s="56" t="str">
        <f>IF('UT Cases'!Y3433="","",'UT Cases'!Y3433)</f>
        <v/>
      </c>
      <c r="T3432" s="56" t="str">
        <f>IF('UT Cases'!Z3433="","",'UT Cases'!Z3433)</f>
        <v/>
      </c>
      <c r="U3432" s="57" t="str">
        <f>IF('UT Cases'!AA3433="","",'UT Cases'!AA3433)</f>
        <v/>
      </c>
      <c r="V3432" s="57" t="str">
        <f>IF('UT Cases'!AB3433="","",'UT Cases'!AB3433)</f>
        <v/>
      </c>
      <c r="W3432" s="57" t="str">
        <f>IF('UT Cases'!AC3433="","",'UT Cases'!AC3433)</f>
        <v/>
      </c>
      <c r="X3432" s="57" t="str">
        <f>IF('UT Cases'!AD3433="","",'UT Cases'!AD3433)</f>
        <v/>
      </c>
      <c r="Y3432" s="57" t="str">
        <f>IF('UT Cases'!AE3433="","",'UT Cases'!AE3433)</f>
        <v/>
      </c>
      <c r="Z3432" s="56" t="str">
        <f>IF('UT Cases'!AF3433="","",'UT Cases'!AF3433)</f>
        <v/>
      </c>
      <c r="AA3432" s="56" t="str">
        <f>IF('UT Cases'!AG3433="","",'UT Cases'!AG3433)</f>
        <v/>
      </c>
      <c r="AB3432" s="56" t="str">
        <f>IF('UT Cases'!AH3433="","",'UT Cases'!AH3433)</f>
        <v/>
      </c>
      <c r="AC3432" s="56" t="str">
        <f>IF('UT Cases'!AI3433="","",'UT Cases'!AI3433)</f>
        <v/>
      </c>
      <c r="AD3432" s="56" t="str">
        <f>IF('UT Cases'!AJ3433="","",'UT Cases'!AJ3433)</f>
        <v/>
      </c>
    </row>
    <row r="3433" spans="2:30">
      <c r="B3433" s="54" t="str">
        <f>IF('UT Cases'!B3434="","",'UT Cases'!B3434)</f>
        <v/>
      </c>
      <c r="C3433" s="54" t="str">
        <f>IF('UT Cases'!C3434="","",'UT Cases'!C3434)</f>
        <v/>
      </c>
      <c r="D3433" s="54" t="str">
        <f>IF('UT Cases'!D3434="","",'UT Cases'!D3434)</f>
        <v/>
      </c>
      <c r="E3433" s="54" t="str">
        <f>IF('UT Cases'!H3434="","",'UT Cases'!H3434)</f>
        <v/>
      </c>
      <c r="F3433" s="55" t="str">
        <f>IF('UT Cases'!L3434="","",'UT Cases'!L3434)</f>
        <v/>
      </c>
      <c r="G3433" s="56" t="str">
        <f>IF('UT Cases'!M3434="","",'UT Cases'!M3434)</f>
        <v/>
      </c>
      <c r="H3433" s="56" t="str">
        <f>IF('UT Cases'!N3434="","",'UT Cases'!N3434)</f>
        <v/>
      </c>
      <c r="I3433" s="56" t="str">
        <f>IF('UT Cases'!O3434="","",'UT Cases'!O3434)</f>
        <v/>
      </c>
      <c r="J3433" s="56" t="str">
        <f>IF('UT Cases'!P3434="","",'UT Cases'!P3434)</f>
        <v/>
      </c>
      <c r="K3433" s="57" t="str">
        <f>IF('UT Cases'!Q3434="","",'UT Cases'!Q3434)</f>
        <v/>
      </c>
      <c r="L3433" s="57" t="str">
        <f>IF('UT Cases'!R3434="","",'UT Cases'!R3434)</f>
        <v/>
      </c>
      <c r="M3433" s="57" t="str">
        <f>IF('UT Cases'!S3434="","",'UT Cases'!S3434)</f>
        <v/>
      </c>
      <c r="N3433" s="57" t="str">
        <f>IF('UT Cases'!T3434="","",'UT Cases'!T3434)</f>
        <v/>
      </c>
      <c r="O3433" s="57" t="str">
        <f>IF('UT Cases'!U3434="","",'UT Cases'!U3434)</f>
        <v/>
      </c>
      <c r="P3433" s="56" t="str">
        <f>IF('UT Cases'!V3434="","",'UT Cases'!V3434)</f>
        <v/>
      </c>
      <c r="Q3433" s="56" t="str">
        <f>IF('UT Cases'!W3434="","",'UT Cases'!W3434)</f>
        <v/>
      </c>
      <c r="R3433" s="56" t="str">
        <f>IF('UT Cases'!X3434="","",'UT Cases'!X3434)</f>
        <v/>
      </c>
      <c r="S3433" s="56" t="str">
        <f>IF('UT Cases'!Y3434="","",'UT Cases'!Y3434)</f>
        <v/>
      </c>
      <c r="T3433" s="56" t="str">
        <f>IF('UT Cases'!Z3434="","",'UT Cases'!Z3434)</f>
        <v/>
      </c>
      <c r="U3433" s="57" t="str">
        <f>IF('UT Cases'!AA3434="","",'UT Cases'!AA3434)</f>
        <v/>
      </c>
      <c r="V3433" s="57" t="str">
        <f>IF('UT Cases'!AB3434="","",'UT Cases'!AB3434)</f>
        <v/>
      </c>
      <c r="W3433" s="57" t="str">
        <f>IF('UT Cases'!AC3434="","",'UT Cases'!AC3434)</f>
        <v/>
      </c>
      <c r="X3433" s="57" t="str">
        <f>IF('UT Cases'!AD3434="","",'UT Cases'!AD3434)</f>
        <v/>
      </c>
      <c r="Y3433" s="57" t="str">
        <f>IF('UT Cases'!AE3434="","",'UT Cases'!AE3434)</f>
        <v/>
      </c>
      <c r="Z3433" s="56" t="str">
        <f>IF('UT Cases'!AF3434="","",'UT Cases'!AF3434)</f>
        <v/>
      </c>
      <c r="AA3433" s="56" t="str">
        <f>IF('UT Cases'!AG3434="","",'UT Cases'!AG3434)</f>
        <v/>
      </c>
      <c r="AB3433" s="56" t="str">
        <f>IF('UT Cases'!AH3434="","",'UT Cases'!AH3434)</f>
        <v/>
      </c>
      <c r="AC3433" s="56" t="str">
        <f>IF('UT Cases'!AI3434="","",'UT Cases'!AI3434)</f>
        <v/>
      </c>
      <c r="AD3433" s="56" t="str">
        <f>IF('UT Cases'!AJ3434="","",'UT Cases'!AJ3434)</f>
        <v/>
      </c>
    </row>
    <row r="3434" spans="2:30">
      <c r="B3434" s="54" t="str">
        <f>IF('UT Cases'!B3435="","",'UT Cases'!B3435)</f>
        <v/>
      </c>
      <c r="C3434" s="54" t="str">
        <f>IF('UT Cases'!C3435="","",'UT Cases'!C3435)</f>
        <v/>
      </c>
      <c r="D3434" s="54" t="str">
        <f>IF('UT Cases'!D3435="","",'UT Cases'!D3435)</f>
        <v/>
      </c>
      <c r="E3434" s="54" t="str">
        <f>IF('UT Cases'!H3435="","",'UT Cases'!H3435)</f>
        <v/>
      </c>
      <c r="F3434" s="55" t="str">
        <f>IF('UT Cases'!L3435="","",'UT Cases'!L3435)</f>
        <v/>
      </c>
      <c r="G3434" s="56" t="str">
        <f>IF('UT Cases'!M3435="","",'UT Cases'!M3435)</f>
        <v/>
      </c>
      <c r="H3434" s="56" t="str">
        <f>IF('UT Cases'!N3435="","",'UT Cases'!N3435)</f>
        <v/>
      </c>
      <c r="I3434" s="56" t="str">
        <f>IF('UT Cases'!O3435="","",'UT Cases'!O3435)</f>
        <v/>
      </c>
      <c r="J3434" s="56" t="str">
        <f>IF('UT Cases'!P3435="","",'UT Cases'!P3435)</f>
        <v/>
      </c>
      <c r="K3434" s="57" t="str">
        <f>IF('UT Cases'!Q3435="","",'UT Cases'!Q3435)</f>
        <v/>
      </c>
      <c r="L3434" s="57" t="str">
        <f>IF('UT Cases'!R3435="","",'UT Cases'!R3435)</f>
        <v/>
      </c>
      <c r="M3434" s="57" t="str">
        <f>IF('UT Cases'!S3435="","",'UT Cases'!S3435)</f>
        <v/>
      </c>
      <c r="N3434" s="57" t="str">
        <f>IF('UT Cases'!T3435="","",'UT Cases'!T3435)</f>
        <v/>
      </c>
      <c r="O3434" s="57" t="str">
        <f>IF('UT Cases'!U3435="","",'UT Cases'!U3435)</f>
        <v/>
      </c>
      <c r="P3434" s="56" t="str">
        <f>IF('UT Cases'!V3435="","",'UT Cases'!V3435)</f>
        <v/>
      </c>
      <c r="Q3434" s="56" t="str">
        <f>IF('UT Cases'!W3435="","",'UT Cases'!W3435)</f>
        <v/>
      </c>
      <c r="R3434" s="56" t="str">
        <f>IF('UT Cases'!X3435="","",'UT Cases'!X3435)</f>
        <v/>
      </c>
      <c r="S3434" s="56" t="str">
        <f>IF('UT Cases'!Y3435="","",'UT Cases'!Y3435)</f>
        <v/>
      </c>
      <c r="T3434" s="56" t="str">
        <f>IF('UT Cases'!Z3435="","",'UT Cases'!Z3435)</f>
        <v/>
      </c>
      <c r="U3434" s="57" t="str">
        <f>IF('UT Cases'!AA3435="","",'UT Cases'!AA3435)</f>
        <v/>
      </c>
      <c r="V3434" s="57" t="str">
        <f>IF('UT Cases'!AB3435="","",'UT Cases'!AB3435)</f>
        <v/>
      </c>
      <c r="W3434" s="57" t="str">
        <f>IF('UT Cases'!AC3435="","",'UT Cases'!AC3435)</f>
        <v/>
      </c>
      <c r="X3434" s="57" t="str">
        <f>IF('UT Cases'!AD3435="","",'UT Cases'!AD3435)</f>
        <v/>
      </c>
      <c r="Y3434" s="57" t="str">
        <f>IF('UT Cases'!AE3435="","",'UT Cases'!AE3435)</f>
        <v/>
      </c>
      <c r="Z3434" s="56" t="str">
        <f>IF('UT Cases'!AF3435="","",'UT Cases'!AF3435)</f>
        <v/>
      </c>
      <c r="AA3434" s="56" t="str">
        <f>IF('UT Cases'!AG3435="","",'UT Cases'!AG3435)</f>
        <v/>
      </c>
      <c r="AB3434" s="56" t="str">
        <f>IF('UT Cases'!AH3435="","",'UT Cases'!AH3435)</f>
        <v/>
      </c>
      <c r="AC3434" s="56" t="str">
        <f>IF('UT Cases'!AI3435="","",'UT Cases'!AI3435)</f>
        <v/>
      </c>
      <c r="AD3434" s="56" t="str">
        <f>IF('UT Cases'!AJ3435="","",'UT Cases'!AJ3435)</f>
        <v/>
      </c>
    </row>
    <row r="3435" spans="2:30">
      <c r="B3435" s="54" t="str">
        <f>IF('UT Cases'!B3436="","",'UT Cases'!B3436)</f>
        <v/>
      </c>
      <c r="C3435" s="54" t="str">
        <f>IF('UT Cases'!C3436="","",'UT Cases'!C3436)</f>
        <v/>
      </c>
      <c r="D3435" s="54" t="str">
        <f>IF('UT Cases'!D3436="","",'UT Cases'!D3436)</f>
        <v/>
      </c>
      <c r="E3435" s="54" t="str">
        <f>IF('UT Cases'!H3436="","",'UT Cases'!H3436)</f>
        <v/>
      </c>
      <c r="F3435" s="55" t="str">
        <f>IF('UT Cases'!L3436="","",'UT Cases'!L3436)</f>
        <v/>
      </c>
      <c r="G3435" s="56" t="str">
        <f>IF('UT Cases'!M3436="","",'UT Cases'!M3436)</f>
        <v/>
      </c>
      <c r="H3435" s="56" t="str">
        <f>IF('UT Cases'!N3436="","",'UT Cases'!N3436)</f>
        <v/>
      </c>
      <c r="I3435" s="56" t="str">
        <f>IF('UT Cases'!O3436="","",'UT Cases'!O3436)</f>
        <v/>
      </c>
      <c r="J3435" s="56" t="str">
        <f>IF('UT Cases'!P3436="","",'UT Cases'!P3436)</f>
        <v/>
      </c>
      <c r="K3435" s="57" t="str">
        <f>IF('UT Cases'!Q3436="","",'UT Cases'!Q3436)</f>
        <v/>
      </c>
      <c r="L3435" s="57" t="str">
        <f>IF('UT Cases'!R3436="","",'UT Cases'!R3436)</f>
        <v/>
      </c>
      <c r="M3435" s="57" t="str">
        <f>IF('UT Cases'!S3436="","",'UT Cases'!S3436)</f>
        <v/>
      </c>
      <c r="N3435" s="57" t="str">
        <f>IF('UT Cases'!T3436="","",'UT Cases'!T3436)</f>
        <v/>
      </c>
      <c r="O3435" s="57" t="str">
        <f>IF('UT Cases'!U3436="","",'UT Cases'!U3436)</f>
        <v/>
      </c>
      <c r="P3435" s="56" t="str">
        <f>IF('UT Cases'!V3436="","",'UT Cases'!V3436)</f>
        <v/>
      </c>
      <c r="Q3435" s="56" t="str">
        <f>IF('UT Cases'!W3436="","",'UT Cases'!W3436)</f>
        <v/>
      </c>
      <c r="R3435" s="56" t="str">
        <f>IF('UT Cases'!X3436="","",'UT Cases'!X3436)</f>
        <v/>
      </c>
      <c r="S3435" s="56" t="str">
        <f>IF('UT Cases'!Y3436="","",'UT Cases'!Y3436)</f>
        <v/>
      </c>
      <c r="T3435" s="56" t="str">
        <f>IF('UT Cases'!Z3436="","",'UT Cases'!Z3436)</f>
        <v/>
      </c>
      <c r="U3435" s="57" t="str">
        <f>IF('UT Cases'!AA3436="","",'UT Cases'!AA3436)</f>
        <v/>
      </c>
      <c r="V3435" s="57" t="str">
        <f>IF('UT Cases'!AB3436="","",'UT Cases'!AB3436)</f>
        <v/>
      </c>
      <c r="W3435" s="57" t="str">
        <f>IF('UT Cases'!AC3436="","",'UT Cases'!AC3436)</f>
        <v/>
      </c>
      <c r="X3435" s="57" t="str">
        <f>IF('UT Cases'!AD3436="","",'UT Cases'!AD3436)</f>
        <v/>
      </c>
      <c r="Y3435" s="57" t="str">
        <f>IF('UT Cases'!AE3436="","",'UT Cases'!AE3436)</f>
        <v/>
      </c>
      <c r="Z3435" s="56" t="str">
        <f>IF('UT Cases'!AF3436="","",'UT Cases'!AF3436)</f>
        <v/>
      </c>
      <c r="AA3435" s="56" t="str">
        <f>IF('UT Cases'!AG3436="","",'UT Cases'!AG3436)</f>
        <v/>
      </c>
      <c r="AB3435" s="56" t="str">
        <f>IF('UT Cases'!AH3436="","",'UT Cases'!AH3436)</f>
        <v/>
      </c>
      <c r="AC3435" s="56" t="str">
        <f>IF('UT Cases'!AI3436="","",'UT Cases'!AI3436)</f>
        <v/>
      </c>
      <c r="AD3435" s="56" t="str">
        <f>IF('UT Cases'!AJ3436="","",'UT Cases'!AJ3436)</f>
        <v/>
      </c>
    </row>
    <row r="3436" spans="2:30">
      <c r="B3436" s="54" t="str">
        <f>IF('UT Cases'!B3437="","",'UT Cases'!B3437)</f>
        <v/>
      </c>
      <c r="C3436" s="54" t="str">
        <f>IF('UT Cases'!C3437="","",'UT Cases'!C3437)</f>
        <v/>
      </c>
      <c r="D3436" s="54" t="str">
        <f>IF('UT Cases'!D3437="","",'UT Cases'!D3437)</f>
        <v/>
      </c>
      <c r="E3436" s="54" t="str">
        <f>IF('UT Cases'!H3437="","",'UT Cases'!H3437)</f>
        <v/>
      </c>
      <c r="F3436" s="55" t="str">
        <f>IF('UT Cases'!L3437="","",'UT Cases'!L3437)</f>
        <v/>
      </c>
      <c r="G3436" s="56" t="str">
        <f>IF('UT Cases'!M3437="","",'UT Cases'!M3437)</f>
        <v/>
      </c>
      <c r="H3436" s="56" t="str">
        <f>IF('UT Cases'!N3437="","",'UT Cases'!N3437)</f>
        <v/>
      </c>
      <c r="I3436" s="56" t="str">
        <f>IF('UT Cases'!O3437="","",'UT Cases'!O3437)</f>
        <v/>
      </c>
      <c r="J3436" s="56" t="str">
        <f>IF('UT Cases'!P3437="","",'UT Cases'!P3437)</f>
        <v/>
      </c>
      <c r="K3436" s="57" t="str">
        <f>IF('UT Cases'!Q3437="","",'UT Cases'!Q3437)</f>
        <v/>
      </c>
      <c r="L3436" s="57" t="str">
        <f>IF('UT Cases'!R3437="","",'UT Cases'!R3437)</f>
        <v/>
      </c>
      <c r="M3436" s="57" t="str">
        <f>IF('UT Cases'!S3437="","",'UT Cases'!S3437)</f>
        <v/>
      </c>
      <c r="N3436" s="57" t="str">
        <f>IF('UT Cases'!T3437="","",'UT Cases'!T3437)</f>
        <v/>
      </c>
      <c r="O3436" s="57" t="str">
        <f>IF('UT Cases'!U3437="","",'UT Cases'!U3437)</f>
        <v/>
      </c>
      <c r="P3436" s="56" t="str">
        <f>IF('UT Cases'!V3437="","",'UT Cases'!V3437)</f>
        <v/>
      </c>
      <c r="Q3436" s="56" t="str">
        <f>IF('UT Cases'!W3437="","",'UT Cases'!W3437)</f>
        <v/>
      </c>
      <c r="R3436" s="56" t="str">
        <f>IF('UT Cases'!X3437="","",'UT Cases'!X3437)</f>
        <v/>
      </c>
      <c r="S3436" s="56" t="str">
        <f>IF('UT Cases'!Y3437="","",'UT Cases'!Y3437)</f>
        <v/>
      </c>
      <c r="T3436" s="56" t="str">
        <f>IF('UT Cases'!Z3437="","",'UT Cases'!Z3437)</f>
        <v/>
      </c>
      <c r="U3436" s="57" t="str">
        <f>IF('UT Cases'!AA3437="","",'UT Cases'!AA3437)</f>
        <v/>
      </c>
      <c r="V3436" s="57" t="str">
        <f>IF('UT Cases'!AB3437="","",'UT Cases'!AB3437)</f>
        <v/>
      </c>
      <c r="W3436" s="57" t="str">
        <f>IF('UT Cases'!AC3437="","",'UT Cases'!AC3437)</f>
        <v/>
      </c>
      <c r="X3436" s="57" t="str">
        <f>IF('UT Cases'!AD3437="","",'UT Cases'!AD3437)</f>
        <v/>
      </c>
      <c r="Y3436" s="57" t="str">
        <f>IF('UT Cases'!AE3437="","",'UT Cases'!AE3437)</f>
        <v/>
      </c>
      <c r="Z3436" s="56" t="str">
        <f>IF('UT Cases'!AF3437="","",'UT Cases'!AF3437)</f>
        <v/>
      </c>
      <c r="AA3436" s="56" t="str">
        <f>IF('UT Cases'!AG3437="","",'UT Cases'!AG3437)</f>
        <v/>
      </c>
      <c r="AB3436" s="56" t="str">
        <f>IF('UT Cases'!AH3437="","",'UT Cases'!AH3437)</f>
        <v/>
      </c>
      <c r="AC3436" s="56" t="str">
        <f>IF('UT Cases'!AI3437="","",'UT Cases'!AI3437)</f>
        <v/>
      </c>
      <c r="AD3436" s="56" t="str">
        <f>IF('UT Cases'!AJ3437="","",'UT Cases'!AJ3437)</f>
        <v/>
      </c>
    </row>
    <row r="3437" spans="2:30">
      <c r="B3437" s="54" t="str">
        <f>IF('UT Cases'!B3438="","",'UT Cases'!B3438)</f>
        <v/>
      </c>
      <c r="C3437" s="54" t="str">
        <f>IF('UT Cases'!C3438="","",'UT Cases'!C3438)</f>
        <v/>
      </c>
      <c r="D3437" s="54" t="str">
        <f>IF('UT Cases'!D3438="","",'UT Cases'!D3438)</f>
        <v/>
      </c>
      <c r="E3437" s="54" t="str">
        <f>IF('UT Cases'!H3438="","",'UT Cases'!H3438)</f>
        <v/>
      </c>
      <c r="F3437" s="55" t="str">
        <f>IF('UT Cases'!L3438="","",'UT Cases'!L3438)</f>
        <v/>
      </c>
      <c r="G3437" s="56" t="str">
        <f>IF('UT Cases'!M3438="","",'UT Cases'!M3438)</f>
        <v/>
      </c>
      <c r="H3437" s="56" t="str">
        <f>IF('UT Cases'!N3438="","",'UT Cases'!N3438)</f>
        <v/>
      </c>
      <c r="I3437" s="56" t="str">
        <f>IF('UT Cases'!O3438="","",'UT Cases'!O3438)</f>
        <v/>
      </c>
      <c r="J3437" s="56" t="str">
        <f>IF('UT Cases'!P3438="","",'UT Cases'!P3438)</f>
        <v/>
      </c>
      <c r="K3437" s="57" t="str">
        <f>IF('UT Cases'!Q3438="","",'UT Cases'!Q3438)</f>
        <v/>
      </c>
      <c r="L3437" s="57" t="str">
        <f>IF('UT Cases'!R3438="","",'UT Cases'!R3438)</f>
        <v/>
      </c>
      <c r="M3437" s="57" t="str">
        <f>IF('UT Cases'!S3438="","",'UT Cases'!S3438)</f>
        <v/>
      </c>
      <c r="N3437" s="57" t="str">
        <f>IF('UT Cases'!T3438="","",'UT Cases'!T3438)</f>
        <v/>
      </c>
      <c r="O3437" s="57" t="str">
        <f>IF('UT Cases'!U3438="","",'UT Cases'!U3438)</f>
        <v/>
      </c>
      <c r="P3437" s="56" t="str">
        <f>IF('UT Cases'!V3438="","",'UT Cases'!V3438)</f>
        <v/>
      </c>
      <c r="Q3437" s="56" t="str">
        <f>IF('UT Cases'!W3438="","",'UT Cases'!W3438)</f>
        <v/>
      </c>
      <c r="R3437" s="56" t="str">
        <f>IF('UT Cases'!X3438="","",'UT Cases'!X3438)</f>
        <v/>
      </c>
      <c r="S3437" s="56" t="str">
        <f>IF('UT Cases'!Y3438="","",'UT Cases'!Y3438)</f>
        <v/>
      </c>
      <c r="T3437" s="56" t="str">
        <f>IF('UT Cases'!Z3438="","",'UT Cases'!Z3438)</f>
        <v/>
      </c>
      <c r="U3437" s="57" t="str">
        <f>IF('UT Cases'!AA3438="","",'UT Cases'!AA3438)</f>
        <v/>
      </c>
      <c r="V3437" s="57" t="str">
        <f>IF('UT Cases'!AB3438="","",'UT Cases'!AB3438)</f>
        <v/>
      </c>
      <c r="W3437" s="57" t="str">
        <f>IF('UT Cases'!AC3438="","",'UT Cases'!AC3438)</f>
        <v/>
      </c>
      <c r="X3437" s="57" t="str">
        <f>IF('UT Cases'!AD3438="","",'UT Cases'!AD3438)</f>
        <v/>
      </c>
      <c r="Y3437" s="57" t="str">
        <f>IF('UT Cases'!AE3438="","",'UT Cases'!AE3438)</f>
        <v/>
      </c>
      <c r="Z3437" s="56" t="str">
        <f>IF('UT Cases'!AF3438="","",'UT Cases'!AF3438)</f>
        <v/>
      </c>
      <c r="AA3437" s="56" t="str">
        <f>IF('UT Cases'!AG3438="","",'UT Cases'!AG3438)</f>
        <v/>
      </c>
      <c r="AB3437" s="56" t="str">
        <f>IF('UT Cases'!AH3438="","",'UT Cases'!AH3438)</f>
        <v/>
      </c>
      <c r="AC3437" s="56" t="str">
        <f>IF('UT Cases'!AI3438="","",'UT Cases'!AI3438)</f>
        <v/>
      </c>
      <c r="AD3437" s="56" t="str">
        <f>IF('UT Cases'!AJ3438="","",'UT Cases'!AJ3438)</f>
        <v/>
      </c>
    </row>
    <row r="3438" spans="2:30">
      <c r="B3438" s="54" t="str">
        <f>IF('UT Cases'!B3439="","",'UT Cases'!B3439)</f>
        <v/>
      </c>
      <c r="C3438" s="54" t="str">
        <f>IF('UT Cases'!C3439="","",'UT Cases'!C3439)</f>
        <v/>
      </c>
      <c r="D3438" s="54" t="str">
        <f>IF('UT Cases'!D3439="","",'UT Cases'!D3439)</f>
        <v/>
      </c>
      <c r="E3438" s="54" t="str">
        <f>IF('UT Cases'!H3439="","",'UT Cases'!H3439)</f>
        <v/>
      </c>
      <c r="F3438" s="55" t="str">
        <f>IF('UT Cases'!L3439="","",'UT Cases'!L3439)</f>
        <v/>
      </c>
      <c r="G3438" s="56" t="str">
        <f>IF('UT Cases'!M3439="","",'UT Cases'!M3439)</f>
        <v/>
      </c>
      <c r="H3438" s="56" t="str">
        <f>IF('UT Cases'!N3439="","",'UT Cases'!N3439)</f>
        <v/>
      </c>
      <c r="I3438" s="56" t="str">
        <f>IF('UT Cases'!O3439="","",'UT Cases'!O3439)</f>
        <v/>
      </c>
      <c r="J3438" s="56" t="str">
        <f>IF('UT Cases'!P3439="","",'UT Cases'!P3439)</f>
        <v/>
      </c>
      <c r="K3438" s="57" t="str">
        <f>IF('UT Cases'!Q3439="","",'UT Cases'!Q3439)</f>
        <v/>
      </c>
      <c r="L3438" s="57" t="str">
        <f>IF('UT Cases'!R3439="","",'UT Cases'!R3439)</f>
        <v/>
      </c>
      <c r="M3438" s="57" t="str">
        <f>IF('UT Cases'!S3439="","",'UT Cases'!S3439)</f>
        <v/>
      </c>
      <c r="N3438" s="57" t="str">
        <f>IF('UT Cases'!T3439="","",'UT Cases'!T3439)</f>
        <v/>
      </c>
      <c r="O3438" s="57" t="str">
        <f>IF('UT Cases'!U3439="","",'UT Cases'!U3439)</f>
        <v/>
      </c>
      <c r="P3438" s="56" t="str">
        <f>IF('UT Cases'!V3439="","",'UT Cases'!V3439)</f>
        <v/>
      </c>
      <c r="Q3438" s="56" t="str">
        <f>IF('UT Cases'!W3439="","",'UT Cases'!W3439)</f>
        <v/>
      </c>
      <c r="R3438" s="56" t="str">
        <f>IF('UT Cases'!X3439="","",'UT Cases'!X3439)</f>
        <v/>
      </c>
      <c r="S3438" s="56" t="str">
        <f>IF('UT Cases'!Y3439="","",'UT Cases'!Y3439)</f>
        <v/>
      </c>
      <c r="T3438" s="56" t="str">
        <f>IF('UT Cases'!Z3439="","",'UT Cases'!Z3439)</f>
        <v/>
      </c>
      <c r="U3438" s="57" t="str">
        <f>IF('UT Cases'!AA3439="","",'UT Cases'!AA3439)</f>
        <v/>
      </c>
      <c r="V3438" s="57" t="str">
        <f>IF('UT Cases'!AB3439="","",'UT Cases'!AB3439)</f>
        <v/>
      </c>
      <c r="W3438" s="57" t="str">
        <f>IF('UT Cases'!AC3439="","",'UT Cases'!AC3439)</f>
        <v/>
      </c>
      <c r="X3438" s="57" t="str">
        <f>IF('UT Cases'!AD3439="","",'UT Cases'!AD3439)</f>
        <v/>
      </c>
      <c r="Y3438" s="57" t="str">
        <f>IF('UT Cases'!AE3439="","",'UT Cases'!AE3439)</f>
        <v/>
      </c>
      <c r="Z3438" s="56" t="str">
        <f>IF('UT Cases'!AF3439="","",'UT Cases'!AF3439)</f>
        <v/>
      </c>
      <c r="AA3438" s="56" t="str">
        <f>IF('UT Cases'!AG3439="","",'UT Cases'!AG3439)</f>
        <v/>
      </c>
      <c r="AB3438" s="56" t="str">
        <f>IF('UT Cases'!AH3439="","",'UT Cases'!AH3439)</f>
        <v/>
      </c>
      <c r="AC3438" s="56" t="str">
        <f>IF('UT Cases'!AI3439="","",'UT Cases'!AI3439)</f>
        <v/>
      </c>
      <c r="AD3438" s="56" t="str">
        <f>IF('UT Cases'!AJ3439="","",'UT Cases'!AJ3439)</f>
        <v/>
      </c>
    </row>
    <row r="3439" spans="2:30">
      <c r="B3439" s="54" t="str">
        <f>IF('UT Cases'!B3440="","",'UT Cases'!B3440)</f>
        <v/>
      </c>
      <c r="C3439" s="54" t="str">
        <f>IF('UT Cases'!C3440="","",'UT Cases'!C3440)</f>
        <v/>
      </c>
      <c r="D3439" s="54" t="str">
        <f>IF('UT Cases'!D3440="","",'UT Cases'!D3440)</f>
        <v/>
      </c>
      <c r="E3439" s="54" t="str">
        <f>IF('UT Cases'!H3440="","",'UT Cases'!H3440)</f>
        <v/>
      </c>
      <c r="F3439" s="55" t="str">
        <f>IF('UT Cases'!L3440="","",'UT Cases'!L3440)</f>
        <v/>
      </c>
      <c r="G3439" s="56" t="str">
        <f>IF('UT Cases'!M3440="","",'UT Cases'!M3440)</f>
        <v/>
      </c>
      <c r="H3439" s="56" t="str">
        <f>IF('UT Cases'!N3440="","",'UT Cases'!N3440)</f>
        <v/>
      </c>
      <c r="I3439" s="56" t="str">
        <f>IF('UT Cases'!O3440="","",'UT Cases'!O3440)</f>
        <v/>
      </c>
      <c r="J3439" s="56" t="str">
        <f>IF('UT Cases'!P3440="","",'UT Cases'!P3440)</f>
        <v/>
      </c>
      <c r="K3439" s="57" t="str">
        <f>IF('UT Cases'!Q3440="","",'UT Cases'!Q3440)</f>
        <v/>
      </c>
      <c r="L3439" s="57" t="str">
        <f>IF('UT Cases'!R3440="","",'UT Cases'!R3440)</f>
        <v/>
      </c>
      <c r="M3439" s="57" t="str">
        <f>IF('UT Cases'!S3440="","",'UT Cases'!S3440)</f>
        <v/>
      </c>
      <c r="N3439" s="57" t="str">
        <f>IF('UT Cases'!T3440="","",'UT Cases'!T3440)</f>
        <v/>
      </c>
      <c r="O3439" s="57" t="str">
        <f>IF('UT Cases'!U3440="","",'UT Cases'!U3440)</f>
        <v/>
      </c>
      <c r="P3439" s="56" t="str">
        <f>IF('UT Cases'!V3440="","",'UT Cases'!V3440)</f>
        <v/>
      </c>
      <c r="Q3439" s="56" t="str">
        <f>IF('UT Cases'!W3440="","",'UT Cases'!W3440)</f>
        <v/>
      </c>
      <c r="R3439" s="56" t="str">
        <f>IF('UT Cases'!X3440="","",'UT Cases'!X3440)</f>
        <v/>
      </c>
      <c r="S3439" s="56" t="str">
        <f>IF('UT Cases'!Y3440="","",'UT Cases'!Y3440)</f>
        <v/>
      </c>
      <c r="T3439" s="56" t="str">
        <f>IF('UT Cases'!Z3440="","",'UT Cases'!Z3440)</f>
        <v/>
      </c>
      <c r="U3439" s="57" t="str">
        <f>IF('UT Cases'!AA3440="","",'UT Cases'!AA3440)</f>
        <v/>
      </c>
      <c r="V3439" s="57" t="str">
        <f>IF('UT Cases'!AB3440="","",'UT Cases'!AB3440)</f>
        <v/>
      </c>
      <c r="W3439" s="57" t="str">
        <f>IF('UT Cases'!AC3440="","",'UT Cases'!AC3440)</f>
        <v/>
      </c>
      <c r="X3439" s="57" t="str">
        <f>IF('UT Cases'!AD3440="","",'UT Cases'!AD3440)</f>
        <v/>
      </c>
      <c r="Y3439" s="57" t="str">
        <f>IF('UT Cases'!AE3440="","",'UT Cases'!AE3440)</f>
        <v/>
      </c>
      <c r="Z3439" s="56" t="str">
        <f>IF('UT Cases'!AF3440="","",'UT Cases'!AF3440)</f>
        <v/>
      </c>
      <c r="AA3439" s="56" t="str">
        <f>IF('UT Cases'!AG3440="","",'UT Cases'!AG3440)</f>
        <v/>
      </c>
      <c r="AB3439" s="56" t="str">
        <f>IF('UT Cases'!AH3440="","",'UT Cases'!AH3440)</f>
        <v/>
      </c>
      <c r="AC3439" s="56" t="str">
        <f>IF('UT Cases'!AI3440="","",'UT Cases'!AI3440)</f>
        <v/>
      </c>
      <c r="AD3439" s="56" t="str">
        <f>IF('UT Cases'!AJ3440="","",'UT Cases'!AJ3440)</f>
        <v/>
      </c>
    </row>
    <row r="3440" spans="2:30">
      <c r="B3440" s="54" t="str">
        <f>IF('UT Cases'!B3441="","",'UT Cases'!B3441)</f>
        <v/>
      </c>
      <c r="C3440" s="54" t="str">
        <f>IF('UT Cases'!C3441="","",'UT Cases'!C3441)</f>
        <v/>
      </c>
      <c r="D3440" s="54" t="str">
        <f>IF('UT Cases'!D3441="","",'UT Cases'!D3441)</f>
        <v/>
      </c>
      <c r="E3440" s="54" t="str">
        <f>IF('UT Cases'!H3441="","",'UT Cases'!H3441)</f>
        <v/>
      </c>
      <c r="F3440" s="55" t="str">
        <f>IF('UT Cases'!L3441="","",'UT Cases'!L3441)</f>
        <v/>
      </c>
      <c r="G3440" s="56" t="str">
        <f>IF('UT Cases'!M3441="","",'UT Cases'!M3441)</f>
        <v/>
      </c>
      <c r="H3440" s="56" t="str">
        <f>IF('UT Cases'!N3441="","",'UT Cases'!N3441)</f>
        <v/>
      </c>
      <c r="I3440" s="56" t="str">
        <f>IF('UT Cases'!O3441="","",'UT Cases'!O3441)</f>
        <v/>
      </c>
      <c r="J3440" s="56" t="str">
        <f>IF('UT Cases'!P3441="","",'UT Cases'!P3441)</f>
        <v/>
      </c>
      <c r="K3440" s="57" t="str">
        <f>IF('UT Cases'!Q3441="","",'UT Cases'!Q3441)</f>
        <v/>
      </c>
      <c r="L3440" s="57" t="str">
        <f>IF('UT Cases'!R3441="","",'UT Cases'!R3441)</f>
        <v/>
      </c>
      <c r="M3440" s="57" t="str">
        <f>IF('UT Cases'!S3441="","",'UT Cases'!S3441)</f>
        <v/>
      </c>
      <c r="N3440" s="57" t="str">
        <f>IF('UT Cases'!T3441="","",'UT Cases'!T3441)</f>
        <v/>
      </c>
      <c r="O3440" s="57" t="str">
        <f>IF('UT Cases'!U3441="","",'UT Cases'!U3441)</f>
        <v/>
      </c>
      <c r="P3440" s="56" t="str">
        <f>IF('UT Cases'!V3441="","",'UT Cases'!V3441)</f>
        <v/>
      </c>
      <c r="Q3440" s="56" t="str">
        <f>IF('UT Cases'!W3441="","",'UT Cases'!W3441)</f>
        <v/>
      </c>
      <c r="R3440" s="56" t="str">
        <f>IF('UT Cases'!X3441="","",'UT Cases'!X3441)</f>
        <v/>
      </c>
      <c r="S3440" s="56" t="str">
        <f>IF('UT Cases'!Y3441="","",'UT Cases'!Y3441)</f>
        <v/>
      </c>
      <c r="T3440" s="56" t="str">
        <f>IF('UT Cases'!Z3441="","",'UT Cases'!Z3441)</f>
        <v/>
      </c>
      <c r="U3440" s="57" t="str">
        <f>IF('UT Cases'!AA3441="","",'UT Cases'!AA3441)</f>
        <v/>
      </c>
      <c r="V3440" s="57" t="str">
        <f>IF('UT Cases'!AB3441="","",'UT Cases'!AB3441)</f>
        <v/>
      </c>
      <c r="W3440" s="57" t="str">
        <f>IF('UT Cases'!AC3441="","",'UT Cases'!AC3441)</f>
        <v/>
      </c>
      <c r="X3440" s="57" t="str">
        <f>IF('UT Cases'!AD3441="","",'UT Cases'!AD3441)</f>
        <v/>
      </c>
      <c r="Y3440" s="57" t="str">
        <f>IF('UT Cases'!AE3441="","",'UT Cases'!AE3441)</f>
        <v/>
      </c>
      <c r="Z3440" s="56" t="str">
        <f>IF('UT Cases'!AF3441="","",'UT Cases'!AF3441)</f>
        <v/>
      </c>
      <c r="AA3440" s="56" t="str">
        <f>IF('UT Cases'!AG3441="","",'UT Cases'!AG3441)</f>
        <v/>
      </c>
      <c r="AB3440" s="56" t="str">
        <f>IF('UT Cases'!AH3441="","",'UT Cases'!AH3441)</f>
        <v/>
      </c>
      <c r="AC3440" s="56" t="str">
        <f>IF('UT Cases'!AI3441="","",'UT Cases'!AI3441)</f>
        <v/>
      </c>
      <c r="AD3440" s="56" t="str">
        <f>IF('UT Cases'!AJ3441="","",'UT Cases'!AJ3441)</f>
        <v/>
      </c>
    </row>
    <row r="3441" spans="2:30">
      <c r="B3441" s="54" t="str">
        <f>IF('UT Cases'!B3442="","",'UT Cases'!B3442)</f>
        <v/>
      </c>
      <c r="C3441" s="54" t="str">
        <f>IF('UT Cases'!C3442="","",'UT Cases'!C3442)</f>
        <v/>
      </c>
      <c r="D3441" s="54" t="str">
        <f>IF('UT Cases'!D3442="","",'UT Cases'!D3442)</f>
        <v/>
      </c>
      <c r="E3441" s="54" t="str">
        <f>IF('UT Cases'!H3442="","",'UT Cases'!H3442)</f>
        <v/>
      </c>
      <c r="F3441" s="55" t="str">
        <f>IF('UT Cases'!L3442="","",'UT Cases'!L3442)</f>
        <v/>
      </c>
      <c r="G3441" s="56" t="str">
        <f>IF('UT Cases'!M3442="","",'UT Cases'!M3442)</f>
        <v/>
      </c>
      <c r="H3441" s="56" t="str">
        <f>IF('UT Cases'!N3442="","",'UT Cases'!N3442)</f>
        <v/>
      </c>
      <c r="I3441" s="56" t="str">
        <f>IF('UT Cases'!O3442="","",'UT Cases'!O3442)</f>
        <v/>
      </c>
      <c r="J3441" s="56" t="str">
        <f>IF('UT Cases'!P3442="","",'UT Cases'!P3442)</f>
        <v/>
      </c>
      <c r="K3441" s="57" t="str">
        <f>IF('UT Cases'!Q3442="","",'UT Cases'!Q3442)</f>
        <v/>
      </c>
      <c r="L3441" s="57" t="str">
        <f>IF('UT Cases'!R3442="","",'UT Cases'!R3442)</f>
        <v/>
      </c>
      <c r="M3441" s="57" t="str">
        <f>IF('UT Cases'!S3442="","",'UT Cases'!S3442)</f>
        <v/>
      </c>
      <c r="N3441" s="57" t="str">
        <f>IF('UT Cases'!T3442="","",'UT Cases'!T3442)</f>
        <v/>
      </c>
      <c r="O3441" s="57" t="str">
        <f>IF('UT Cases'!U3442="","",'UT Cases'!U3442)</f>
        <v/>
      </c>
      <c r="P3441" s="56" t="str">
        <f>IF('UT Cases'!V3442="","",'UT Cases'!V3442)</f>
        <v/>
      </c>
      <c r="Q3441" s="56" t="str">
        <f>IF('UT Cases'!W3442="","",'UT Cases'!W3442)</f>
        <v/>
      </c>
      <c r="R3441" s="56" t="str">
        <f>IF('UT Cases'!X3442="","",'UT Cases'!X3442)</f>
        <v/>
      </c>
      <c r="S3441" s="56" t="str">
        <f>IF('UT Cases'!Y3442="","",'UT Cases'!Y3442)</f>
        <v/>
      </c>
      <c r="T3441" s="56" t="str">
        <f>IF('UT Cases'!Z3442="","",'UT Cases'!Z3442)</f>
        <v/>
      </c>
      <c r="U3441" s="57" t="str">
        <f>IF('UT Cases'!AA3442="","",'UT Cases'!AA3442)</f>
        <v/>
      </c>
      <c r="V3441" s="57" t="str">
        <f>IF('UT Cases'!AB3442="","",'UT Cases'!AB3442)</f>
        <v/>
      </c>
      <c r="W3441" s="57" t="str">
        <f>IF('UT Cases'!AC3442="","",'UT Cases'!AC3442)</f>
        <v/>
      </c>
      <c r="X3441" s="57" t="str">
        <f>IF('UT Cases'!AD3442="","",'UT Cases'!AD3442)</f>
        <v/>
      </c>
      <c r="Y3441" s="57" t="str">
        <f>IF('UT Cases'!AE3442="","",'UT Cases'!AE3442)</f>
        <v/>
      </c>
      <c r="Z3441" s="56" t="str">
        <f>IF('UT Cases'!AF3442="","",'UT Cases'!AF3442)</f>
        <v/>
      </c>
      <c r="AA3441" s="56" t="str">
        <f>IF('UT Cases'!AG3442="","",'UT Cases'!AG3442)</f>
        <v/>
      </c>
      <c r="AB3441" s="56" t="str">
        <f>IF('UT Cases'!AH3442="","",'UT Cases'!AH3442)</f>
        <v/>
      </c>
      <c r="AC3441" s="56" t="str">
        <f>IF('UT Cases'!AI3442="","",'UT Cases'!AI3442)</f>
        <v/>
      </c>
      <c r="AD3441" s="56" t="str">
        <f>IF('UT Cases'!AJ3442="","",'UT Cases'!AJ3442)</f>
        <v/>
      </c>
    </row>
    <row r="3442" spans="2:30">
      <c r="B3442" s="54" t="str">
        <f>IF('UT Cases'!B3443="","",'UT Cases'!B3443)</f>
        <v/>
      </c>
      <c r="C3442" s="54" t="str">
        <f>IF('UT Cases'!C3443="","",'UT Cases'!C3443)</f>
        <v/>
      </c>
      <c r="D3442" s="54" t="str">
        <f>IF('UT Cases'!D3443="","",'UT Cases'!D3443)</f>
        <v/>
      </c>
      <c r="E3442" s="54" t="str">
        <f>IF('UT Cases'!H3443="","",'UT Cases'!H3443)</f>
        <v/>
      </c>
      <c r="F3442" s="55" t="str">
        <f>IF('UT Cases'!L3443="","",'UT Cases'!L3443)</f>
        <v/>
      </c>
      <c r="G3442" s="56" t="str">
        <f>IF('UT Cases'!M3443="","",'UT Cases'!M3443)</f>
        <v/>
      </c>
      <c r="H3442" s="56" t="str">
        <f>IF('UT Cases'!N3443="","",'UT Cases'!N3443)</f>
        <v/>
      </c>
      <c r="I3442" s="56" t="str">
        <f>IF('UT Cases'!O3443="","",'UT Cases'!O3443)</f>
        <v/>
      </c>
      <c r="J3442" s="56" t="str">
        <f>IF('UT Cases'!P3443="","",'UT Cases'!P3443)</f>
        <v/>
      </c>
      <c r="K3442" s="57" t="str">
        <f>IF('UT Cases'!Q3443="","",'UT Cases'!Q3443)</f>
        <v/>
      </c>
      <c r="L3442" s="57" t="str">
        <f>IF('UT Cases'!R3443="","",'UT Cases'!R3443)</f>
        <v/>
      </c>
      <c r="M3442" s="57" t="str">
        <f>IF('UT Cases'!S3443="","",'UT Cases'!S3443)</f>
        <v/>
      </c>
      <c r="N3442" s="57" t="str">
        <f>IF('UT Cases'!T3443="","",'UT Cases'!T3443)</f>
        <v/>
      </c>
      <c r="O3442" s="57" t="str">
        <f>IF('UT Cases'!U3443="","",'UT Cases'!U3443)</f>
        <v/>
      </c>
      <c r="P3442" s="56" t="str">
        <f>IF('UT Cases'!V3443="","",'UT Cases'!V3443)</f>
        <v/>
      </c>
      <c r="Q3442" s="56" t="str">
        <f>IF('UT Cases'!W3443="","",'UT Cases'!W3443)</f>
        <v/>
      </c>
      <c r="R3442" s="56" t="str">
        <f>IF('UT Cases'!X3443="","",'UT Cases'!X3443)</f>
        <v/>
      </c>
      <c r="S3442" s="56" t="str">
        <f>IF('UT Cases'!Y3443="","",'UT Cases'!Y3443)</f>
        <v/>
      </c>
      <c r="T3442" s="56" t="str">
        <f>IF('UT Cases'!Z3443="","",'UT Cases'!Z3443)</f>
        <v/>
      </c>
      <c r="U3442" s="57" t="str">
        <f>IF('UT Cases'!AA3443="","",'UT Cases'!AA3443)</f>
        <v/>
      </c>
      <c r="V3442" s="57" t="str">
        <f>IF('UT Cases'!AB3443="","",'UT Cases'!AB3443)</f>
        <v/>
      </c>
      <c r="W3442" s="57" t="str">
        <f>IF('UT Cases'!AC3443="","",'UT Cases'!AC3443)</f>
        <v/>
      </c>
      <c r="X3442" s="57" t="str">
        <f>IF('UT Cases'!AD3443="","",'UT Cases'!AD3443)</f>
        <v/>
      </c>
      <c r="Y3442" s="57" t="str">
        <f>IF('UT Cases'!AE3443="","",'UT Cases'!AE3443)</f>
        <v/>
      </c>
      <c r="Z3442" s="56" t="str">
        <f>IF('UT Cases'!AF3443="","",'UT Cases'!AF3443)</f>
        <v/>
      </c>
      <c r="AA3442" s="56" t="str">
        <f>IF('UT Cases'!AG3443="","",'UT Cases'!AG3443)</f>
        <v/>
      </c>
      <c r="AB3442" s="56" t="str">
        <f>IF('UT Cases'!AH3443="","",'UT Cases'!AH3443)</f>
        <v/>
      </c>
      <c r="AC3442" s="56" t="str">
        <f>IF('UT Cases'!AI3443="","",'UT Cases'!AI3443)</f>
        <v/>
      </c>
      <c r="AD3442" s="56" t="str">
        <f>IF('UT Cases'!AJ3443="","",'UT Cases'!AJ3443)</f>
        <v/>
      </c>
    </row>
    <row r="3443" spans="2:30">
      <c r="B3443" s="54" t="str">
        <f>IF('UT Cases'!B3444="","",'UT Cases'!B3444)</f>
        <v/>
      </c>
      <c r="C3443" s="54" t="str">
        <f>IF('UT Cases'!C3444="","",'UT Cases'!C3444)</f>
        <v/>
      </c>
      <c r="D3443" s="54" t="str">
        <f>IF('UT Cases'!D3444="","",'UT Cases'!D3444)</f>
        <v/>
      </c>
      <c r="E3443" s="54" t="str">
        <f>IF('UT Cases'!H3444="","",'UT Cases'!H3444)</f>
        <v/>
      </c>
      <c r="F3443" s="55" t="str">
        <f>IF('UT Cases'!L3444="","",'UT Cases'!L3444)</f>
        <v/>
      </c>
      <c r="G3443" s="56" t="str">
        <f>IF('UT Cases'!M3444="","",'UT Cases'!M3444)</f>
        <v/>
      </c>
      <c r="H3443" s="56" t="str">
        <f>IF('UT Cases'!N3444="","",'UT Cases'!N3444)</f>
        <v/>
      </c>
      <c r="I3443" s="56" t="str">
        <f>IF('UT Cases'!O3444="","",'UT Cases'!O3444)</f>
        <v/>
      </c>
      <c r="J3443" s="56" t="str">
        <f>IF('UT Cases'!P3444="","",'UT Cases'!P3444)</f>
        <v/>
      </c>
      <c r="K3443" s="57" t="str">
        <f>IF('UT Cases'!Q3444="","",'UT Cases'!Q3444)</f>
        <v/>
      </c>
      <c r="L3443" s="57" t="str">
        <f>IF('UT Cases'!R3444="","",'UT Cases'!R3444)</f>
        <v/>
      </c>
      <c r="M3443" s="57" t="str">
        <f>IF('UT Cases'!S3444="","",'UT Cases'!S3444)</f>
        <v/>
      </c>
      <c r="N3443" s="57" t="str">
        <f>IF('UT Cases'!T3444="","",'UT Cases'!T3444)</f>
        <v/>
      </c>
      <c r="O3443" s="57" t="str">
        <f>IF('UT Cases'!U3444="","",'UT Cases'!U3444)</f>
        <v/>
      </c>
      <c r="P3443" s="56" t="str">
        <f>IF('UT Cases'!V3444="","",'UT Cases'!V3444)</f>
        <v/>
      </c>
      <c r="Q3443" s="56" t="str">
        <f>IF('UT Cases'!W3444="","",'UT Cases'!W3444)</f>
        <v/>
      </c>
      <c r="R3443" s="56" t="str">
        <f>IF('UT Cases'!X3444="","",'UT Cases'!X3444)</f>
        <v/>
      </c>
      <c r="S3443" s="56" t="str">
        <f>IF('UT Cases'!Y3444="","",'UT Cases'!Y3444)</f>
        <v/>
      </c>
      <c r="T3443" s="56" t="str">
        <f>IF('UT Cases'!Z3444="","",'UT Cases'!Z3444)</f>
        <v/>
      </c>
      <c r="U3443" s="57" t="str">
        <f>IF('UT Cases'!AA3444="","",'UT Cases'!AA3444)</f>
        <v/>
      </c>
      <c r="V3443" s="57" t="str">
        <f>IF('UT Cases'!AB3444="","",'UT Cases'!AB3444)</f>
        <v/>
      </c>
      <c r="W3443" s="57" t="str">
        <f>IF('UT Cases'!AC3444="","",'UT Cases'!AC3444)</f>
        <v/>
      </c>
      <c r="X3443" s="57" t="str">
        <f>IF('UT Cases'!AD3444="","",'UT Cases'!AD3444)</f>
        <v/>
      </c>
      <c r="Y3443" s="57" t="str">
        <f>IF('UT Cases'!AE3444="","",'UT Cases'!AE3444)</f>
        <v/>
      </c>
      <c r="Z3443" s="56" t="str">
        <f>IF('UT Cases'!AF3444="","",'UT Cases'!AF3444)</f>
        <v/>
      </c>
      <c r="AA3443" s="56" t="str">
        <f>IF('UT Cases'!AG3444="","",'UT Cases'!AG3444)</f>
        <v/>
      </c>
      <c r="AB3443" s="56" t="str">
        <f>IF('UT Cases'!AH3444="","",'UT Cases'!AH3444)</f>
        <v/>
      </c>
      <c r="AC3443" s="56" t="str">
        <f>IF('UT Cases'!AI3444="","",'UT Cases'!AI3444)</f>
        <v/>
      </c>
      <c r="AD3443" s="56" t="str">
        <f>IF('UT Cases'!AJ3444="","",'UT Cases'!AJ3444)</f>
        <v/>
      </c>
    </row>
    <row r="3444" spans="2:30">
      <c r="B3444" s="54" t="str">
        <f>IF('UT Cases'!B3445="","",'UT Cases'!B3445)</f>
        <v/>
      </c>
      <c r="C3444" s="54" t="str">
        <f>IF('UT Cases'!C3445="","",'UT Cases'!C3445)</f>
        <v/>
      </c>
      <c r="D3444" s="54" t="str">
        <f>IF('UT Cases'!D3445="","",'UT Cases'!D3445)</f>
        <v/>
      </c>
      <c r="E3444" s="54" t="str">
        <f>IF('UT Cases'!H3445="","",'UT Cases'!H3445)</f>
        <v/>
      </c>
      <c r="F3444" s="55" t="str">
        <f>IF('UT Cases'!L3445="","",'UT Cases'!L3445)</f>
        <v/>
      </c>
      <c r="G3444" s="56" t="str">
        <f>IF('UT Cases'!M3445="","",'UT Cases'!M3445)</f>
        <v/>
      </c>
      <c r="H3444" s="56" t="str">
        <f>IF('UT Cases'!N3445="","",'UT Cases'!N3445)</f>
        <v/>
      </c>
      <c r="I3444" s="56" t="str">
        <f>IF('UT Cases'!O3445="","",'UT Cases'!O3445)</f>
        <v/>
      </c>
      <c r="J3444" s="56" t="str">
        <f>IF('UT Cases'!P3445="","",'UT Cases'!P3445)</f>
        <v/>
      </c>
      <c r="K3444" s="57" t="str">
        <f>IF('UT Cases'!Q3445="","",'UT Cases'!Q3445)</f>
        <v/>
      </c>
      <c r="L3444" s="57" t="str">
        <f>IF('UT Cases'!R3445="","",'UT Cases'!R3445)</f>
        <v/>
      </c>
      <c r="M3444" s="57" t="str">
        <f>IF('UT Cases'!S3445="","",'UT Cases'!S3445)</f>
        <v/>
      </c>
      <c r="N3444" s="57" t="str">
        <f>IF('UT Cases'!T3445="","",'UT Cases'!T3445)</f>
        <v/>
      </c>
      <c r="O3444" s="57" t="str">
        <f>IF('UT Cases'!U3445="","",'UT Cases'!U3445)</f>
        <v/>
      </c>
      <c r="P3444" s="56" t="str">
        <f>IF('UT Cases'!V3445="","",'UT Cases'!V3445)</f>
        <v/>
      </c>
      <c r="Q3444" s="56" t="str">
        <f>IF('UT Cases'!W3445="","",'UT Cases'!W3445)</f>
        <v/>
      </c>
      <c r="R3444" s="56" t="str">
        <f>IF('UT Cases'!X3445="","",'UT Cases'!X3445)</f>
        <v/>
      </c>
      <c r="S3444" s="56" t="str">
        <f>IF('UT Cases'!Y3445="","",'UT Cases'!Y3445)</f>
        <v/>
      </c>
      <c r="T3444" s="56" t="str">
        <f>IF('UT Cases'!Z3445="","",'UT Cases'!Z3445)</f>
        <v/>
      </c>
      <c r="U3444" s="57" t="str">
        <f>IF('UT Cases'!AA3445="","",'UT Cases'!AA3445)</f>
        <v/>
      </c>
      <c r="V3444" s="57" t="str">
        <f>IF('UT Cases'!AB3445="","",'UT Cases'!AB3445)</f>
        <v/>
      </c>
      <c r="W3444" s="57" t="str">
        <f>IF('UT Cases'!AC3445="","",'UT Cases'!AC3445)</f>
        <v/>
      </c>
      <c r="X3444" s="57" t="str">
        <f>IF('UT Cases'!AD3445="","",'UT Cases'!AD3445)</f>
        <v/>
      </c>
      <c r="Y3444" s="57" t="str">
        <f>IF('UT Cases'!AE3445="","",'UT Cases'!AE3445)</f>
        <v/>
      </c>
      <c r="Z3444" s="56" t="str">
        <f>IF('UT Cases'!AF3445="","",'UT Cases'!AF3445)</f>
        <v/>
      </c>
      <c r="AA3444" s="56" t="str">
        <f>IF('UT Cases'!AG3445="","",'UT Cases'!AG3445)</f>
        <v/>
      </c>
      <c r="AB3444" s="56" t="str">
        <f>IF('UT Cases'!AH3445="","",'UT Cases'!AH3445)</f>
        <v/>
      </c>
      <c r="AC3444" s="56" t="str">
        <f>IF('UT Cases'!AI3445="","",'UT Cases'!AI3445)</f>
        <v/>
      </c>
      <c r="AD3444" s="56" t="str">
        <f>IF('UT Cases'!AJ3445="","",'UT Cases'!AJ3445)</f>
        <v/>
      </c>
    </row>
    <row r="3445" spans="2:30">
      <c r="B3445" s="54" t="str">
        <f>IF('UT Cases'!B3446="","",'UT Cases'!B3446)</f>
        <v/>
      </c>
      <c r="C3445" s="54" t="str">
        <f>IF('UT Cases'!C3446="","",'UT Cases'!C3446)</f>
        <v/>
      </c>
      <c r="D3445" s="54" t="str">
        <f>IF('UT Cases'!D3446="","",'UT Cases'!D3446)</f>
        <v/>
      </c>
      <c r="E3445" s="54" t="str">
        <f>IF('UT Cases'!H3446="","",'UT Cases'!H3446)</f>
        <v/>
      </c>
      <c r="F3445" s="55" t="str">
        <f>IF('UT Cases'!L3446="","",'UT Cases'!L3446)</f>
        <v/>
      </c>
      <c r="G3445" s="56" t="str">
        <f>IF('UT Cases'!M3446="","",'UT Cases'!M3446)</f>
        <v/>
      </c>
      <c r="H3445" s="56" t="str">
        <f>IF('UT Cases'!N3446="","",'UT Cases'!N3446)</f>
        <v/>
      </c>
      <c r="I3445" s="56" t="str">
        <f>IF('UT Cases'!O3446="","",'UT Cases'!O3446)</f>
        <v/>
      </c>
      <c r="J3445" s="56" t="str">
        <f>IF('UT Cases'!P3446="","",'UT Cases'!P3446)</f>
        <v/>
      </c>
      <c r="K3445" s="57" t="str">
        <f>IF('UT Cases'!Q3446="","",'UT Cases'!Q3446)</f>
        <v/>
      </c>
      <c r="L3445" s="57" t="str">
        <f>IF('UT Cases'!R3446="","",'UT Cases'!R3446)</f>
        <v/>
      </c>
      <c r="M3445" s="57" t="str">
        <f>IF('UT Cases'!S3446="","",'UT Cases'!S3446)</f>
        <v/>
      </c>
      <c r="N3445" s="57" t="str">
        <f>IF('UT Cases'!T3446="","",'UT Cases'!T3446)</f>
        <v/>
      </c>
      <c r="O3445" s="57" t="str">
        <f>IF('UT Cases'!U3446="","",'UT Cases'!U3446)</f>
        <v/>
      </c>
      <c r="P3445" s="56" t="str">
        <f>IF('UT Cases'!V3446="","",'UT Cases'!V3446)</f>
        <v/>
      </c>
      <c r="Q3445" s="56" t="str">
        <f>IF('UT Cases'!W3446="","",'UT Cases'!W3446)</f>
        <v/>
      </c>
      <c r="R3445" s="56" t="str">
        <f>IF('UT Cases'!X3446="","",'UT Cases'!X3446)</f>
        <v/>
      </c>
      <c r="S3445" s="56" t="str">
        <f>IF('UT Cases'!Y3446="","",'UT Cases'!Y3446)</f>
        <v/>
      </c>
      <c r="T3445" s="56" t="str">
        <f>IF('UT Cases'!Z3446="","",'UT Cases'!Z3446)</f>
        <v/>
      </c>
      <c r="U3445" s="57" t="str">
        <f>IF('UT Cases'!AA3446="","",'UT Cases'!AA3446)</f>
        <v/>
      </c>
      <c r="V3445" s="57" t="str">
        <f>IF('UT Cases'!AB3446="","",'UT Cases'!AB3446)</f>
        <v/>
      </c>
      <c r="W3445" s="57" t="str">
        <f>IF('UT Cases'!AC3446="","",'UT Cases'!AC3446)</f>
        <v/>
      </c>
      <c r="X3445" s="57" t="str">
        <f>IF('UT Cases'!AD3446="","",'UT Cases'!AD3446)</f>
        <v/>
      </c>
      <c r="Y3445" s="57" t="str">
        <f>IF('UT Cases'!AE3446="","",'UT Cases'!AE3446)</f>
        <v/>
      </c>
      <c r="Z3445" s="56" t="str">
        <f>IF('UT Cases'!AF3446="","",'UT Cases'!AF3446)</f>
        <v/>
      </c>
      <c r="AA3445" s="56" t="str">
        <f>IF('UT Cases'!AG3446="","",'UT Cases'!AG3446)</f>
        <v/>
      </c>
      <c r="AB3445" s="56" t="str">
        <f>IF('UT Cases'!AH3446="","",'UT Cases'!AH3446)</f>
        <v/>
      </c>
      <c r="AC3445" s="56" t="str">
        <f>IF('UT Cases'!AI3446="","",'UT Cases'!AI3446)</f>
        <v/>
      </c>
      <c r="AD3445" s="56" t="str">
        <f>IF('UT Cases'!AJ3446="","",'UT Cases'!AJ3446)</f>
        <v/>
      </c>
    </row>
    <row r="3446" spans="2:30">
      <c r="B3446" s="54" t="str">
        <f>IF('UT Cases'!B3447="","",'UT Cases'!B3447)</f>
        <v/>
      </c>
      <c r="C3446" s="54" t="str">
        <f>IF('UT Cases'!C3447="","",'UT Cases'!C3447)</f>
        <v/>
      </c>
      <c r="D3446" s="54" t="str">
        <f>IF('UT Cases'!D3447="","",'UT Cases'!D3447)</f>
        <v/>
      </c>
      <c r="E3446" s="54" t="str">
        <f>IF('UT Cases'!H3447="","",'UT Cases'!H3447)</f>
        <v/>
      </c>
      <c r="F3446" s="55" t="str">
        <f>IF('UT Cases'!L3447="","",'UT Cases'!L3447)</f>
        <v/>
      </c>
      <c r="G3446" s="56" t="str">
        <f>IF('UT Cases'!M3447="","",'UT Cases'!M3447)</f>
        <v/>
      </c>
      <c r="H3446" s="56" t="str">
        <f>IF('UT Cases'!N3447="","",'UT Cases'!N3447)</f>
        <v/>
      </c>
      <c r="I3446" s="56" t="str">
        <f>IF('UT Cases'!O3447="","",'UT Cases'!O3447)</f>
        <v/>
      </c>
      <c r="J3446" s="56" t="str">
        <f>IF('UT Cases'!P3447="","",'UT Cases'!P3447)</f>
        <v/>
      </c>
      <c r="K3446" s="57" t="str">
        <f>IF('UT Cases'!Q3447="","",'UT Cases'!Q3447)</f>
        <v/>
      </c>
      <c r="L3446" s="57" t="str">
        <f>IF('UT Cases'!R3447="","",'UT Cases'!R3447)</f>
        <v/>
      </c>
      <c r="M3446" s="57" t="str">
        <f>IF('UT Cases'!S3447="","",'UT Cases'!S3447)</f>
        <v/>
      </c>
      <c r="N3446" s="57" t="str">
        <f>IF('UT Cases'!T3447="","",'UT Cases'!T3447)</f>
        <v/>
      </c>
      <c r="O3446" s="57" t="str">
        <f>IF('UT Cases'!U3447="","",'UT Cases'!U3447)</f>
        <v/>
      </c>
      <c r="P3446" s="56" t="str">
        <f>IF('UT Cases'!V3447="","",'UT Cases'!V3447)</f>
        <v/>
      </c>
      <c r="Q3446" s="56" t="str">
        <f>IF('UT Cases'!W3447="","",'UT Cases'!W3447)</f>
        <v/>
      </c>
      <c r="R3446" s="56" t="str">
        <f>IF('UT Cases'!X3447="","",'UT Cases'!X3447)</f>
        <v/>
      </c>
      <c r="S3446" s="56" t="str">
        <f>IF('UT Cases'!Y3447="","",'UT Cases'!Y3447)</f>
        <v/>
      </c>
      <c r="T3446" s="56" t="str">
        <f>IF('UT Cases'!Z3447="","",'UT Cases'!Z3447)</f>
        <v/>
      </c>
      <c r="U3446" s="57" t="str">
        <f>IF('UT Cases'!AA3447="","",'UT Cases'!AA3447)</f>
        <v/>
      </c>
      <c r="V3446" s="57" t="str">
        <f>IF('UT Cases'!AB3447="","",'UT Cases'!AB3447)</f>
        <v/>
      </c>
      <c r="W3446" s="57" t="str">
        <f>IF('UT Cases'!AC3447="","",'UT Cases'!AC3447)</f>
        <v/>
      </c>
      <c r="X3446" s="57" t="str">
        <f>IF('UT Cases'!AD3447="","",'UT Cases'!AD3447)</f>
        <v/>
      </c>
      <c r="Y3446" s="57" t="str">
        <f>IF('UT Cases'!AE3447="","",'UT Cases'!AE3447)</f>
        <v/>
      </c>
      <c r="Z3446" s="56" t="str">
        <f>IF('UT Cases'!AF3447="","",'UT Cases'!AF3447)</f>
        <v/>
      </c>
      <c r="AA3446" s="56" t="str">
        <f>IF('UT Cases'!AG3447="","",'UT Cases'!AG3447)</f>
        <v/>
      </c>
      <c r="AB3446" s="56" t="str">
        <f>IF('UT Cases'!AH3447="","",'UT Cases'!AH3447)</f>
        <v/>
      </c>
      <c r="AC3446" s="56" t="str">
        <f>IF('UT Cases'!AI3447="","",'UT Cases'!AI3447)</f>
        <v/>
      </c>
      <c r="AD3446" s="56" t="str">
        <f>IF('UT Cases'!AJ3447="","",'UT Cases'!AJ3447)</f>
        <v/>
      </c>
    </row>
    <row r="3447" spans="2:30">
      <c r="B3447" s="54" t="str">
        <f>IF('UT Cases'!B3448="","",'UT Cases'!B3448)</f>
        <v/>
      </c>
      <c r="C3447" s="54" t="str">
        <f>IF('UT Cases'!C3448="","",'UT Cases'!C3448)</f>
        <v/>
      </c>
      <c r="D3447" s="54" t="str">
        <f>IF('UT Cases'!D3448="","",'UT Cases'!D3448)</f>
        <v/>
      </c>
      <c r="E3447" s="54" t="str">
        <f>IF('UT Cases'!H3448="","",'UT Cases'!H3448)</f>
        <v/>
      </c>
      <c r="F3447" s="55" t="str">
        <f>IF('UT Cases'!L3448="","",'UT Cases'!L3448)</f>
        <v/>
      </c>
      <c r="G3447" s="56" t="str">
        <f>IF('UT Cases'!M3448="","",'UT Cases'!M3448)</f>
        <v/>
      </c>
      <c r="H3447" s="56" t="str">
        <f>IF('UT Cases'!N3448="","",'UT Cases'!N3448)</f>
        <v/>
      </c>
      <c r="I3447" s="56" t="str">
        <f>IF('UT Cases'!O3448="","",'UT Cases'!O3448)</f>
        <v/>
      </c>
      <c r="J3447" s="56" t="str">
        <f>IF('UT Cases'!P3448="","",'UT Cases'!P3448)</f>
        <v/>
      </c>
      <c r="K3447" s="57" t="str">
        <f>IF('UT Cases'!Q3448="","",'UT Cases'!Q3448)</f>
        <v/>
      </c>
      <c r="L3447" s="57" t="str">
        <f>IF('UT Cases'!R3448="","",'UT Cases'!R3448)</f>
        <v/>
      </c>
      <c r="M3447" s="57" t="str">
        <f>IF('UT Cases'!S3448="","",'UT Cases'!S3448)</f>
        <v/>
      </c>
      <c r="N3447" s="57" t="str">
        <f>IF('UT Cases'!T3448="","",'UT Cases'!T3448)</f>
        <v/>
      </c>
      <c r="O3447" s="57" t="str">
        <f>IF('UT Cases'!U3448="","",'UT Cases'!U3448)</f>
        <v/>
      </c>
      <c r="P3447" s="56" t="str">
        <f>IF('UT Cases'!V3448="","",'UT Cases'!V3448)</f>
        <v/>
      </c>
      <c r="Q3447" s="56" t="str">
        <f>IF('UT Cases'!W3448="","",'UT Cases'!W3448)</f>
        <v/>
      </c>
      <c r="R3447" s="56" t="str">
        <f>IF('UT Cases'!X3448="","",'UT Cases'!X3448)</f>
        <v/>
      </c>
      <c r="S3447" s="56" t="str">
        <f>IF('UT Cases'!Y3448="","",'UT Cases'!Y3448)</f>
        <v/>
      </c>
      <c r="T3447" s="56" t="str">
        <f>IF('UT Cases'!Z3448="","",'UT Cases'!Z3448)</f>
        <v/>
      </c>
      <c r="U3447" s="57" t="str">
        <f>IF('UT Cases'!AA3448="","",'UT Cases'!AA3448)</f>
        <v/>
      </c>
      <c r="V3447" s="57" t="str">
        <f>IF('UT Cases'!AB3448="","",'UT Cases'!AB3448)</f>
        <v/>
      </c>
      <c r="W3447" s="57" t="str">
        <f>IF('UT Cases'!AC3448="","",'UT Cases'!AC3448)</f>
        <v/>
      </c>
      <c r="X3447" s="57" t="str">
        <f>IF('UT Cases'!AD3448="","",'UT Cases'!AD3448)</f>
        <v/>
      </c>
      <c r="Y3447" s="57" t="str">
        <f>IF('UT Cases'!AE3448="","",'UT Cases'!AE3448)</f>
        <v/>
      </c>
      <c r="Z3447" s="56" t="str">
        <f>IF('UT Cases'!AF3448="","",'UT Cases'!AF3448)</f>
        <v/>
      </c>
      <c r="AA3447" s="56" t="str">
        <f>IF('UT Cases'!AG3448="","",'UT Cases'!AG3448)</f>
        <v/>
      </c>
      <c r="AB3447" s="56" t="str">
        <f>IF('UT Cases'!AH3448="","",'UT Cases'!AH3448)</f>
        <v/>
      </c>
      <c r="AC3447" s="56" t="str">
        <f>IF('UT Cases'!AI3448="","",'UT Cases'!AI3448)</f>
        <v/>
      </c>
      <c r="AD3447" s="56" t="str">
        <f>IF('UT Cases'!AJ3448="","",'UT Cases'!AJ3448)</f>
        <v/>
      </c>
    </row>
    <row r="3448" spans="2:30">
      <c r="B3448" s="54" t="str">
        <f>IF('UT Cases'!B3449="","",'UT Cases'!B3449)</f>
        <v/>
      </c>
      <c r="C3448" s="54" t="str">
        <f>IF('UT Cases'!C3449="","",'UT Cases'!C3449)</f>
        <v/>
      </c>
      <c r="D3448" s="54" t="str">
        <f>IF('UT Cases'!D3449="","",'UT Cases'!D3449)</f>
        <v/>
      </c>
      <c r="E3448" s="54" t="str">
        <f>IF('UT Cases'!H3449="","",'UT Cases'!H3449)</f>
        <v/>
      </c>
      <c r="F3448" s="55" t="str">
        <f>IF('UT Cases'!L3449="","",'UT Cases'!L3449)</f>
        <v/>
      </c>
      <c r="G3448" s="56" t="str">
        <f>IF('UT Cases'!M3449="","",'UT Cases'!M3449)</f>
        <v/>
      </c>
      <c r="H3448" s="56" t="str">
        <f>IF('UT Cases'!N3449="","",'UT Cases'!N3449)</f>
        <v/>
      </c>
      <c r="I3448" s="56" t="str">
        <f>IF('UT Cases'!O3449="","",'UT Cases'!O3449)</f>
        <v/>
      </c>
      <c r="J3448" s="56" t="str">
        <f>IF('UT Cases'!P3449="","",'UT Cases'!P3449)</f>
        <v/>
      </c>
      <c r="K3448" s="57" t="str">
        <f>IF('UT Cases'!Q3449="","",'UT Cases'!Q3449)</f>
        <v/>
      </c>
      <c r="L3448" s="57" t="str">
        <f>IF('UT Cases'!R3449="","",'UT Cases'!R3449)</f>
        <v/>
      </c>
      <c r="M3448" s="57" t="str">
        <f>IF('UT Cases'!S3449="","",'UT Cases'!S3449)</f>
        <v/>
      </c>
      <c r="N3448" s="57" t="str">
        <f>IF('UT Cases'!T3449="","",'UT Cases'!T3449)</f>
        <v/>
      </c>
      <c r="O3448" s="57" t="str">
        <f>IF('UT Cases'!U3449="","",'UT Cases'!U3449)</f>
        <v/>
      </c>
      <c r="P3448" s="56" t="str">
        <f>IF('UT Cases'!V3449="","",'UT Cases'!V3449)</f>
        <v/>
      </c>
      <c r="Q3448" s="56" t="str">
        <f>IF('UT Cases'!W3449="","",'UT Cases'!W3449)</f>
        <v/>
      </c>
      <c r="R3448" s="56" t="str">
        <f>IF('UT Cases'!X3449="","",'UT Cases'!X3449)</f>
        <v/>
      </c>
      <c r="S3448" s="56" t="str">
        <f>IF('UT Cases'!Y3449="","",'UT Cases'!Y3449)</f>
        <v/>
      </c>
      <c r="T3448" s="56" t="str">
        <f>IF('UT Cases'!Z3449="","",'UT Cases'!Z3449)</f>
        <v/>
      </c>
      <c r="U3448" s="57" t="str">
        <f>IF('UT Cases'!AA3449="","",'UT Cases'!AA3449)</f>
        <v/>
      </c>
      <c r="V3448" s="57" t="str">
        <f>IF('UT Cases'!AB3449="","",'UT Cases'!AB3449)</f>
        <v/>
      </c>
      <c r="W3448" s="57" t="str">
        <f>IF('UT Cases'!AC3449="","",'UT Cases'!AC3449)</f>
        <v/>
      </c>
      <c r="X3448" s="57" t="str">
        <f>IF('UT Cases'!AD3449="","",'UT Cases'!AD3449)</f>
        <v/>
      </c>
      <c r="Y3448" s="57" t="str">
        <f>IF('UT Cases'!AE3449="","",'UT Cases'!AE3449)</f>
        <v/>
      </c>
      <c r="Z3448" s="56" t="str">
        <f>IF('UT Cases'!AF3449="","",'UT Cases'!AF3449)</f>
        <v/>
      </c>
      <c r="AA3448" s="56" t="str">
        <f>IF('UT Cases'!AG3449="","",'UT Cases'!AG3449)</f>
        <v/>
      </c>
      <c r="AB3448" s="56" t="str">
        <f>IF('UT Cases'!AH3449="","",'UT Cases'!AH3449)</f>
        <v/>
      </c>
      <c r="AC3448" s="56" t="str">
        <f>IF('UT Cases'!AI3449="","",'UT Cases'!AI3449)</f>
        <v/>
      </c>
      <c r="AD3448" s="56" t="str">
        <f>IF('UT Cases'!AJ3449="","",'UT Cases'!AJ3449)</f>
        <v/>
      </c>
    </row>
    <row r="3449" spans="2:30">
      <c r="B3449" s="54" t="str">
        <f>IF('UT Cases'!B3450="","",'UT Cases'!B3450)</f>
        <v/>
      </c>
      <c r="C3449" s="54" t="str">
        <f>IF('UT Cases'!C3450="","",'UT Cases'!C3450)</f>
        <v/>
      </c>
      <c r="D3449" s="54" t="str">
        <f>IF('UT Cases'!D3450="","",'UT Cases'!D3450)</f>
        <v/>
      </c>
      <c r="E3449" s="54" t="str">
        <f>IF('UT Cases'!H3450="","",'UT Cases'!H3450)</f>
        <v/>
      </c>
      <c r="F3449" s="55" t="str">
        <f>IF('UT Cases'!L3450="","",'UT Cases'!L3450)</f>
        <v/>
      </c>
      <c r="G3449" s="56" t="str">
        <f>IF('UT Cases'!M3450="","",'UT Cases'!M3450)</f>
        <v/>
      </c>
      <c r="H3449" s="56" t="str">
        <f>IF('UT Cases'!N3450="","",'UT Cases'!N3450)</f>
        <v/>
      </c>
      <c r="I3449" s="56" t="str">
        <f>IF('UT Cases'!O3450="","",'UT Cases'!O3450)</f>
        <v/>
      </c>
      <c r="J3449" s="56" t="str">
        <f>IF('UT Cases'!P3450="","",'UT Cases'!P3450)</f>
        <v/>
      </c>
      <c r="K3449" s="57" t="str">
        <f>IF('UT Cases'!Q3450="","",'UT Cases'!Q3450)</f>
        <v/>
      </c>
      <c r="L3449" s="57" t="str">
        <f>IF('UT Cases'!R3450="","",'UT Cases'!R3450)</f>
        <v/>
      </c>
      <c r="M3449" s="57" t="str">
        <f>IF('UT Cases'!S3450="","",'UT Cases'!S3450)</f>
        <v/>
      </c>
      <c r="N3449" s="57" t="str">
        <f>IF('UT Cases'!T3450="","",'UT Cases'!T3450)</f>
        <v/>
      </c>
      <c r="O3449" s="57" t="str">
        <f>IF('UT Cases'!U3450="","",'UT Cases'!U3450)</f>
        <v/>
      </c>
      <c r="P3449" s="56" t="str">
        <f>IF('UT Cases'!V3450="","",'UT Cases'!V3450)</f>
        <v/>
      </c>
      <c r="Q3449" s="56" t="str">
        <f>IF('UT Cases'!W3450="","",'UT Cases'!W3450)</f>
        <v/>
      </c>
      <c r="R3449" s="56" t="str">
        <f>IF('UT Cases'!X3450="","",'UT Cases'!X3450)</f>
        <v/>
      </c>
      <c r="S3449" s="56" t="str">
        <f>IF('UT Cases'!Y3450="","",'UT Cases'!Y3450)</f>
        <v/>
      </c>
      <c r="T3449" s="56" t="str">
        <f>IF('UT Cases'!Z3450="","",'UT Cases'!Z3450)</f>
        <v/>
      </c>
      <c r="U3449" s="57" t="str">
        <f>IF('UT Cases'!AA3450="","",'UT Cases'!AA3450)</f>
        <v/>
      </c>
      <c r="V3449" s="57" t="str">
        <f>IF('UT Cases'!AB3450="","",'UT Cases'!AB3450)</f>
        <v/>
      </c>
      <c r="W3449" s="57" t="str">
        <f>IF('UT Cases'!AC3450="","",'UT Cases'!AC3450)</f>
        <v/>
      </c>
      <c r="X3449" s="57" t="str">
        <f>IF('UT Cases'!AD3450="","",'UT Cases'!AD3450)</f>
        <v/>
      </c>
      <c r="Y3449" s="57" t="str">
        <f>IF('UT Cases'!AE3450="","",'UT Cases'!AE3450)</f>
        <v/>
      </c>
      <c r="Z3449" s="56" t="str">
        <f>IF('UT Cases'!AF3450="","",'UT Cases'!AF3450)</f>
        <v/>
      </c>
      <c r="AA3449" s="56" t="str">
        <f>IF('UT Cases'!AG3450="","",'UT Cases'!AG3450)</f>
        <v/>
      </c>
      <c r="AB3449" s="56" t="str">
        <f>IF('UT Cases'!AH3450="","",'UT Cases'!AH3450)</f>
        <v/>
      </c>
      <c r="AC3449" s="56" t="str">
        <f>IF('UT Cases'!AI3450="","",'UT Cases'!AI3450)</f>
        <v/>
      </c>
      <c r="AD3449" s="56" t="str">
        <f>IF('UT Cases'!AJ3450="","",'UT Cases'!AJ3450)</f>
        <v/>
      </c>
    </row>
    <row r="3450" spans="2:30">
      <c r="B3450" s="54" t="str">
        <f>IF('UT Cases'!B3451="","",'UT Cases'!B3451)</f>
        <v/>
      </c>
      <c r="C3450" s="54" t="str">
        <f>IF('UT Cases'!C3451="","",'UT Cases'!C3451)</f>
        <v/>
      </c>
      <c r="D3450" s="54" t="str">
        <f>IF('UT Cases'!D3451="","",'UT Cases'!D3451)</f>
        <v/>
      </c>
      <c r="E3450" s="54" t="str">
        <f>IF('UT Cases'!H3451="","",'UT Cases'!H3451)</f>
        <v/>
      </c>
      <c r="F3450" s="55" t="str">
        <f>IF('UT Cases'!L3451="","",'UT Cases'!L3451)</f>
        <v/>
      </c>
      <c r="G3450" s="56" t="str">
        <f>IF('UT Cases'!M3451="","",'UT Cases'!M3451)</f>
        <v/>
      </c>
      <c r="H3450" s="56" t="str">
        <f>IF('UT Cases'!N3451="","",'UT Cases'!N3451)</f>
        <v/>
      </c>
      <c r="I3450" s="56" t="str">
        <f>IF('UT Cases'!O3451="","",'UT Cases'!O3451)</f>
        <v/>
      </c>
      <c r="J3450" s="56" t="str">
        <f>IF('UT Cases'!P3451="","",'UT Cases'!P3451)</f>
        <v/>
      </c>
      <c r="K3450" s="57" t="str">
        <f>IF('UT Cases'!Q3451="","",'UT Cases'!Q3451)</f>
        <v/>
      </c>
      <c r="L3450" s="57" t="str">
        <f>IF('UT Cases'!R3451="","",'UT Cases'!R3451)</f>
        <v/>
      </c>
      <c r="M3450" s="57" t="str">
        <f>IF('UT Cases'!S3451="","",'UT Cases'!S3451)</f>
        <v/>
      </c>
      <c r="N3450" s="57" t="str">
        <f>IF('UT Cases'!T3451="","",'UT Cases'!T3451)</f>
        <v/>
      </c>
      <c r="O3450" s="57" t="str">
        <f>IF('UT Cases'!U3451="","",'UT Cases'!U3451)</f>
        <v/>
      </c>
      <c r="P3450" s="56" t="str">
        <f>IF('UT Cases'!V3451="","",'UT Cases'!V3451)</f>
        <v/>
      </c>
      <c r="Q3450" s="56" t="str">
        <f>IF('UT Cases'!W3451="","",'UT Cases'!W3451)</f>
        <v/>
      </c>
      <c r="R3450" s="56" t="str">
        <f>IF('UT Cases'!X3451="","",'UT Cases'!X3451)</f>
        <v/>
      </c>
      <c r="S3450" s="56" t="str">
        <f>IF('UT Cases'!Y3451="","",'UT Cases'!Y3451)</f>
        <v/>
      </c>
      <c r="T3450" s="56" t="str">
        <f>IF('UT Cases'!Z3451="","",'UT Cases'!Z3451)</f>
        <v/>
      </c>
      <c r="U3450" s="57" t="str">
        <f>IF('UT Cases'!AA3451="","",'UT Cases'!AA3451)</f>
        <v/>
      </c>
      <c r="V3450" s="57" t="str">
        <f>IF('UT Cases'!AB3451="","",'UT Cases'!AB3451)</f>
        <v/>
      </c>
      <c r="W3450" s="57" t="str">
        <f>IF('UT Cases'!AC3451="","",'UT Cases'!AC3451)</f>
        <v/>
      </c>
      <c r="X3450" s="57" t="str">
        <f>IF('UT Cases'!AD3451="","",'UT Cases'!AD3451)</f>
        <v/>
      </c>
      <c r="Y3450" s="57" t="str">
        <f>IF('UT Cases'!AE3451="","",'UT Cases'!AE3451)</f>
        <v/>
      </c>
      <c r="Z3450" s="56" t="str">
        <f>IF('UT Cases'!AF3451="","",'UT Cases'!AF3451)</f>
        <v/>
      </c>
      <c r="AA3450" s="56" t="str">
        <f>IF('UT Cases'!AG3451="","",'UT Cases'!AG3451)</f>
        <v/>
      </c>
      <c r="AB3450" s="56" t="str">
        <f>IF('UT Cases'!AH3451="","",'UT Cases'!AH3451)</f>
        <v/>
      </c>
      <c r="AC3450" s="56" t="str">
        <f>IF('UT Cases'!AI3451="","",'UT Cases'!AI3451)</f>
        <v/>
      </c>
      <c r="AD3450" s="56" t="str">
        <f>IF('UT Cases'!AJ3451="","",'UT Cases'!AJ3451)</f>
        <v/>
      </c>
    </row>
    <row r="3451" spans="2:30">
      <c r="B3451" s="54" t="str">
        <f>IF('UT Cases'!B3452="","",'UT Cases'!B3452)</f>
        <v/>
      </c>
      <c r="C3451" s="54" t="str">
        <f>IF('UT Cases'!C3452="","",'UT Cases'!C3452)</f>
        <v/>
      </c>
      <c r="D3451" s="54" t="str">
        <f>IF('UT Cases'!D3452="","",'UT Cases'!D3452)</f>
        <v/>
      </c>
      <c r="E3451" s="54" t="str">
        <f>IF('UT Cases'!H3452="","",'UT Cases'!H3452)</f>
        <v/>
      </c>
      <c r="F3451" s="55" t="str">
        <f>IF('UT Cases'!L3452="","",'UT Cases'!L3452)</f>
        <v/>
      </c>
      <c r="G3451" s="56" t="str">
        <f>IF('UT Cases'!M3452="","",'UT Cases'!M3452)</f>
        <v/>
      </c>
      <c r="H3451" s="56" t="str">
        <f>IF('UT Cases'!N3452="","",'UT Cases'!N3452)</f>
        <v/>
      </c>
      <c r="I3451" s="56" t="str">
        <f>IF('UT Cases'!O3452="","",'UT Cases'!O3452)</f>
        <v/>
      </c>
      <c r="J3451" s="56" t="str">
        <f>IF('UT Cases'!P3452="","",'UT Cases'!P3452)</f>
        <v/>
      </c>
      <c r="K3451" s="57" t="str">
        <f>IF('UT Cases'!Q3452="","",'UT Cases'!Q3452)</f>
        <v/>
      </c>
      <c r="L3451" s="57" t="str">
        <f>IF('UT Cases'!R3452="","",'UT Cases'!R3452)</f>
        <v/>
      </c>
      <c r="M3451" s="57" t="str">
        <f>IF('UT Cases'!S3452="","",'UT Cases'!S3452)</f>
        <v/>
      </c>
      <c r="N3451" s="57" t="str">
        <f>IF('UT Cases'!T3452="","",'UT Cases'!T3452)</f>
        <v/>
      </c>
      <c r="O3451" s="57" t="str">
        <f>IF('UT Cases'!U3452="","",'UT Cases'!U3452)</f>
        <v/>
      </c>
      <c r="P3451" s="56" t="str">
        <f>IF('UT Cases'!V3452="","",'UT Cases'!V3452)</f>
        <v/>
      </c>
      <c r="Q3451" s="56" t="str">
        <f>IF('UT Cases'!W3452="","",'UT Cases'!W3452)</f>
        <v/>
      </c>
      <c r="R3451" s="56" t="str">
        <f>IF('UT Cases'!X3452="","",'UT Cases'!X3452)</f>
        <v/>
      </c>
      <c r="S3451" s="56" t="str">
        <f>IF('UT Cases'!Y3452="","",'UT Cases'!Y3452)</f>
        <v/>
      </c>
      <c r="T3451" s="56" t="str">
        <f>IF('UT Cases'!Z3452="","",'UT Cases'!Z3452)</f>
        <v/>
      </c>
      <c r="U3451" s="57" t="str">
        <f>IF('UT Cases'!AA3452="","",'UT Cases'!AA3452)</f>
        <v/>
      </c>
      <c r="V3451" s="57" t="str">
        <f>IF('UT Cases'!AB3452="","",'UT Cases'!AB3452)</f>
        <v/>
      </c>
      <c r="W3451" s="57" t="str">
        <f>IF('UT Cases'!AC3452="","",'UT Cases'!AC3452)</f>
        <v/>
      </c>
      <c r="X3451" s="57" t="str">
        <f>IF('UT Cases'!AD3452="","",'UT Cases'!AD3452)</f>
        <v/>
      </c>
      <c r="Y3451" s="57" t="str">
        <f>IF('UT Cases'!AE3452="","",'UT Cases'!AE3452)</f>
        <v/>
      </c>
      <c r="Z3451" s="56" t="str">
        <f>IF('UT Cases'!AF3452="","",'UT Cases'!AF3452)</f>
        <v/>
      </c>
      <c r="AA3451" s="56" t="str">
        <f>IF('UT Cases'!AG3452="","",'UT Cases'!AG3452)</f>
        <v/>
      </c>
      <c r="AB3451" s="56" t="str">
        <f>IF('UT Cases'!AH3452="","",'UT Cases'!AH3452)</f>
        <v/>
      </c>
      <c r="AC3451" s="56" t="str">
        <f>IF('UT Cases'!AI3452="","",'UT Cases'!AI3452)</f>
        <v/>
      </c>
      <c r="AD3451" s="56" t="str">
        <f>IF('UT Cases'!AJ3452="","",'UT Cases'!AJ3452)</f>
        <v/>
      </c>
    </row>
    <row r="3452" spans="2:30">
      <c r="B3452" s="54" t="str">
        <f>IF('UT Cases'!B3453="","",'UT Cases'!B3453)</f>
        <v/>
      </c>
      <c r="C3452" s="54" t="str">
        <f>IF('UT Cases'!C3453="","",'UT Cases'!C3453)</f>
        <v/>
      </c>
      <c r="D3452" s="54" t="str">
        <f>IF('UT Cases'!D3453="","",'UT Cases'!D3453)</f>
        <v/>
      </c>
      <c r="E3452" s="54" t="str">
        <f>IF('UT Cases'!H3453="","",'UT Cases'!H3453)</f>
        <v/>
      </c>
      <c r="F3452" s="55" t="str">
        <f>IF('UT Cases'!L3453="","",'UT Cases'!L3453)</f>
        <v/>
      </c>
      <c r="G3452" s="56" t="str">
        <f>IF('UT Cases'!M3453="","",'UT Cases'!M3453)</f>
        <v/>
      </c>
      <c r="H3452" s="56" t="str">
        <f>IF('UT Cases'!N3453="","",'UT Cases'!N3453)</f>
        <v/>
      </c>
      <c r="I3452" s="56" t="str">
        <f>IF('UT Cases'!O3453="","",'UT Cases'!O3453)</f>
        <v/>
      </c>
      <c r="J3452" s="56" t="str">
        <f>IF('UT Cases'!P3453="","",'UT Cases'!P3453)</f>
        <v/>
      </c>
      <c r="K3452" s="57" t="str">
        <f>IF('UT Cases'!Q3453="","",'UT Cases'!Q3453)</f>
        <v/>
      </c>
      <c r="L3452" s="57" t="str">
        <f>IF('UT Cases'!R3453="","",'UT Cases'!R3453)</f>
        <v/>
      </c>
      <c r="M3452" s="57" t="str">
        <f>IF('UT Cases'!S3453="","",'UT Cases'!S3453)</f>
        <v/>
      </c>
      <c r="N3452" s="57" t="str">
        <f>IF('UT Cases'!T3453="","",'UT Cases'!T3453)</f>
        <v/>
      </c>
      <c r="O3452" s="57" t="str">
        <f>IF('UT Cases'!U3453="","",'UT Cases'!U3453)</f>
        <v/>
      </c>
      <c r="P3452" s="56" t="str">
        <f>IF('UT Cases'!V3453="","",'UT Cases'!V3453)</f>
        <v/>
      </c>
      <c r="Q3452" s="56" t="str">
        <f>IF('UT Cases'!W3453="","",'UT Cases'!W3453)</f>
        <v/>
      </c>
      <c r="R3452" s="56" t="str">
        <f>IF('UT Cases'!X3453="","",'UT Cases'!X3453)</f>
        <v/>
      </c>
      <c r="S3452" s="56" t="str">
        <f>IF('UT Cases'!Y3453="","",'UT Cases'!Y3453)</f>
        <v/>
      </c>
      <c r="T3452" s="56" t="str">
        <f>IF('UT Cases'!Z3453="","",'UT Cases'!Z3453)</f>
        <v/>
      </c>
      <c r="U3452" s="57" t="str">
        <f>IF('UT Cases'!AA3453="","",'UT Cases'!AA3453)</f>
        <v/>
      </c>
      <c r="V3452" s="57" t="str">
        <f>IF('UT Cases'!AB3453="","",'UT Cases'!AB3453)</f>
        <v/>
      </c>
      <c r="W3452" s="57" t="str">
        <f>IF('UT Cases'!AC3453="","",'UT Cases'!AC3453)</f>
        <v/>
      </c>
      <c r="X3452" s="57" t="str">
        <f>IF('UT Cases'!AD3453="","",'UT Cases'!AD3453)</f>
        <v/>
      </c>
      <c r="Y3452" s="57" t="str">
        <f>IF('UT Cases'!AE3453="","",'UT Cases'!AE3453)</f>
        <v/>
      </c>
      <c r="Z3452" s="56" t="str">
        <f>IF('UT Cases'!AF3453="","",'UT Cases'!AF3453)</f>
        <v/>
      </c>
      <c r="AA3452" s="56" t="str">
        <f>IF('UT Cases'!AG3453="","",'UT Cases'!AG3453)</f>
        <v/>
      </c>
      <c r="AB3452" s="56" t="str">
        <f>IF('UT Cases'!AH3453="","",'UT Cases'!AH3453)</f>
        <v/>
      </c>
      <c r="AC3452" s="56" t="str">
        <f>IF('UT Cases'!AI3453="","",'UT Cases'!AI3453)</f>
        <v/>
      </c>
      <c r="AD3452" s="56" t="str">
        <f>IF('UT Cases'!AJ3453="","",'UT Cases'!AJ3453)</f>
        <v/>
      </c>
    </row>
    <row r="3453" spans="2:30">
      <c r="B3453" s="54" t="str">
        <f>IF('UT Cases'!B3454="","",'UT Cases'!B3454)</f>
        <v/>
      </c>
      <c r="C3453" s="54" t="str">
        <f>IF('UT Cases'!C3454="","",'UT Cases'!C3454)</f>
        <v/>
      </c>
      <c r="D3453" s="54" t="str">
        <f>IF('UT Cases'!D3454="","",'UT Cases'!D3454)</f>
        <v/>
      </c>
      <c r="E3453" s="54" t="str">
        <f>IF('UT Cases'!H3454="","",'UT Cases'!H3454)</f>
        <v/>
      </c>
      <c r="F3453" s="55" t="str">
        <f>IF('UT Cases'!L3454="","",'UT Cases'!L3454)</f>
        <v/>
      </c>
      <c r="G3453" s="56" t="str">
        <f>IF('UT Cases'!M3454="","",'UT Cases'!M3454)</f>
        <v/>
      </c>
      <c r="H3453" s="56" t="str">
        <f>IF('UT Cases'!N3454="","",'UT Cases'!N3454)</f>
        <v/>
      </c>
      <c r="I3453" s="56" t="str">
        <f>IF('UT Cases'!O3454="","",'UT Cases'!O3454)</f>
        <v/>
      </c>
      <c r="J3453" s="56" t="str">
        <f>IF('UT Cases'!P3454="","",'UT Cases'!P3454)</f>
        <v/>
      </c>
      <c r="K3453" s="57" t="str">
        <f>IF('UT Cases'!Q3454="","",'UT Cases'!Q3454)</f>
        <v/>
      </c>
      <c r="L3453" s="57" t="str">
        <f>IF('UT Cases'!R3454="","",'UT Cases'!R3454)</f>
        <v/>
      </c>
      <c r="M3453" s="57" t="str">
        <f>IF('UT Cases'!S3454="","",'UT Cases'!S3454)</f>
        <v/>
      </c>
      <c r="N3453" s="57" t="str">
        <f>IF('UT Cases'!T3454="","",'UT Cases'!T3454)</f>
        <v/>
      </c>
      <c r="O3453" s="57" t="str">
        <f>IF('UT Cases'!U3454="","",'UT Cases'!U3454)</f>
        <v/>
      </c>
      <c r="P3453" s="56" t="str">
        <f>IF('UT Cases'!V3454="","",'UT Cases'!V3454)</f>
        <v/>
      </c>
      <c r="Q3453" s="56" t="str">
        <f>IF('UT Cases'!W3454="","",'UT Cases'!W3454)</f>
        <v/>
      </c>
      <c r="R3453" s="56" t="str">
        <f>IF('UT Cases'!X3454="","",'UT Cases'!X3454)</f>
        <v/>
      </c>
      <c r="S3453" s="56" t="str">
        <f>IF('UT Cases'!Y3454="","",'UT Cases'!Y3454)</f>
        <v/>
      </c>
      <c r="T3453" s="56" t="str">
        <f>IF('UT Cases'!Z3454="","",'UT Cases'!Z3454)</f>
        <v/>
      </c>
      <c r="U3453" s="57" t="str">
        <f>IF('UT Cases'!AA3454="","",'UT Cases'!AA3454)</f>
        <v/>
      </c>
      <c r="V3453" s="57" t="str">
        <f>IF('UT Cases'!AB3454="","",'UT Cases'!AB3454)</f>
        <v/>
      </c>
      <c r="W3453" s="57" t="str">
        <f>IF('UT Cases'!AC3454="","",'UT Cases'!AC3454)</f>
        <v/>
      </c>
      <c r="X3453" s="57" t="str">
        <f>IF('UT Cases'!AD3454="","",'UT Cases'!AD3454)</f>
        <v/>
      </c>
      <c r="Y3453" s="57" t="str">
        <f>IF('UT Cases'!AE3454="","",'UT Cases'!AE3454)</f>
        <v/>
      </c>
      <c r="Z3453" s="56" t="str">
        <f>IF('UT Cases'!AF3454="","",'UT Cases'!AF3454)</f>
        <v/>
      </c>
      <c r="AA3453" s="56" t="str">
        <f>IF('UT Cases'!AG3454="","",'UT Cases'!AG3454)</f>
        <v/>
      </c>
      <c r="AB3453" s="56" t="str">
        <f>IF('UT Cases'!AH3454="","",'UT Cases'!AH3454)</f>
        <v/>
      </c>
      <c r="AC3453" s="56" t="str">
        <f>IF('UT Cases'!AI3454="","",'UT Cases'!AI3454)</f>
        <v/>
      </c>
      <c r="AD3453" s="56" t="str">
        <f>IF('UT Cases'!AJ3454="","",'UT Cases'!AJ3454)</f>
        <v/>
      </c>
    </row>
    <row r="3454" spans="2:30">
      <c r="B3454" s="54" t="str">
        <f>IF('UT Cases'!B3455="","",'UT Cases'!B3455)</f>
        <v/>
      </c>
      <c r="C3454" s="54" t="str">
        <f>IF('UT Cases'!C3455="","",'UT Cases'!C3455)</f>
        <v/>
      </c>
      <c r="D3454" s="54" t="str">
        <f>IF('UT Cases'!D3455="","",'UT Cases'!D3455)</f>
        <v/>
      </c>
      <c r="E3454" s="54" t="str">
        <f>IF('UT Cases'!H3455="","",'UT Cases'!H3455)</f>
        <v/>
      </c>
      <c r="F3454" s="55" t="str">
        <f>IF('UT Cases'!L3455="","",'UT Cases'!L3455)</f>
        <v/>
      </c>
      <c r="G3454" s="56" t="str">
        <f>IF('UT Cases'!M3455="","",'UT Cases'!M3455)</f>
        <v/>
      </c>
      <c r="H3454" s="56" t="str">
        <f>IF('UT Cases'!N3455="","",'UT Cases'!N3455)</f>
        <v/>
      </c>
      <c r="I3454" s="56" t="str">
        <f>IF('UT Cases'!O3455="","",'UT Cases'!O3455)</f>
        <v/>
      </c>
      <c r="J3454" s="56" t="str">
        <f>IF('UT Cases'!P3455="","",'UT Cases'!P3455)</f>
        <v/>
      </c>
      <c r="K3454" s="57" t="str">
        <f>IF('UT Cases'!Q3455="","",'UT Cases'!Q3455)</f>
        <v/>
      </c>
      <c r="L3454" s="57" t="str">
        <f>IF('UT Cases'!R3455="","",'UT Cases'!R3455)</f>
        <v/>
      </c>
      <c r="M3454" s="57" t="str">
        <f>IF('UT Cases'!S3455="","",'UT Cases'!S3455)</f>
        <v/>
      </c>
      <c r="N3454" s="57" t="str">
        <f>IF('UT Cases'!T3455="","",'UT Cases'!T3455)</f>
        <v/>
      </c>
      <c r="O3454" s="57" t="str">
        <f>IF('UT Cases'!U3455="","",'UT Cases'!U3455)</f>
        <v/>
      </c>
      <c r="P3454" s="56" t="str">
        <f>IF('UT Cases'!V3455="","",'UT Cases'!V3455)</f>
        <v/>
      </c>
      <c r="Q3454" s="56" t="str">
        <f>IF('UT Cases'!W3455="","",'UT Cases'!W3455)</f>
        <v/>
      </c>
      <c r="R3454" s="56" t="str">
        <f>IF('UT Cases'!X3455="","",'UT Cases'!X3455)</f>
        <v/>
      </c>
      <c r="S3454" s="56" t="str">
        <f>IF('UT Cases'!Y3455="","",'UT Cases'!Y3455)</f>
        <v/>
      </c>
      <c r="T3454" s="56" t="str">
        <f>IF('UT Cases'!Z3455="","",'UT Cases'!Z3455)</f>
        <v/>
      </c>
      <c r="U3454" s="57" t="str">
        <f>IF('UT Cases'!AA3455="","",'UT Cases'!AA3455)</f>
        <v/>
      </c>
      <c r="V3454" s="57" t="str">
        <f>IF('UT Cases'!AB3455="","",'UT Cases'!AB3455)</f>
        <v/>
      </c>
      <c r="W3454" s="57" t="str">
        <f>IF('UT Cases'!AC3455="","",'UT Cases'!AC3455)</f>
        <v/>
      </c>
      <c r="X3454" s="57" t="str">
        <f>IF('UT Cases'!AD3455="","",'UT Cases'!AD3455)</f>
        <v/>
      </c>
      <c r="Y3454" s="57" t="str">
        <f>IF('UT Cases'!AE3455="","",'UT Cases'!AE3455)</f>
        <v/>
      </c>
      <c r="Z3454" s="56" t="str">
        <f>IF('UT Cases'!AF3455="","",'UT Cases'!AF3455)</f>
        <v/>
      </c>
      <c r="AA3454" s="56" t="str">
        <f>IF('UT Cases'!AG3455="","",'UT Cases'!AG3455)</f>
        <v/>
      </c>
      <c r="AB3454" s="56" t="str">
        <f>IF('UT Cases'!AH3455="","",'UT Cases'!AH3455)</f>
        <v/>
      </c>
      <c r="AC3454" s="56" t="str">
        <f>IF('UT Cases'!AI3455="","",'UT Cases'!AI3455)</f>
        <v/>
      </c>
      <c r="AD3454" s="56" t="str">
        <f>IF('UT Cases'!AJ3455="","",'UT Cases'!AJ3455)</f>
        <v/>
      </c>
    </row>
    <row r="3455" spans="2:30">
      <c r="B3455" s="54" t="str">
        <f>IF('UT Cases'!B3456="","",'UT Cases'!B3456)</f>
        <v/>
      </c>
      <c r="C3455" s="54" t="str">
        <f>IF('UT Cases'!C3456="","",'UT Cases'!C3456)</f>
        <v/>
      </c>
      <c r="D3455" s="54" t="str">
        <f>IF('UT Cases'!D3456="","",'UT Cases'!D3456)</f>
        <v/>
      </c>
      <c r="E3455" s="54" t="str">
        <f>IF('UT Cases'!H3456="","",'UT Cases'!H3456)</f>
        <v/>
      </c>
      <c r="F3455" s="55" t="str">
        <f>IF('UT Cases'!L3456="","",'UT Cases'!L3456)</f>
        <v/>
      </c>
      <c r="G3455" s="56" t="str">
        <f>IF('UT Cases'!M3456="","",'UT Cases'!M3456)</f>
        <v/>
      </c>
      <c r="H3455" s="56" t="str">
        <f>IF('UT Cases'!N3456="","",'UT Cases'!N3456)</f>
        <v/>
      </c>
      <c r="I3455" s="56" t="str">
        <f>IF('UT Cases'!O3456="","",'UT Cases'!O3456)</f>
        <v/>
      </c>
      <c r="J3455" s="56" t="str">
        <f>IF('UT Cases'!P3456="","",'UT Cases'!P3456)</f>
        <v/>
      </c>
      <c r="K3455" s="57" t="str">
        <f>IF('UT Cases'!Q3456="","",'UT Cases'!Q3456)</f>
        <v/>
      </c>
      <c r="L3455" s="57" t="str">
        <f>IF('UT Cases'!R3456="","",'UT Cases'!R3456)</f>
        <v/>
      </c>
      <c r="M3455" s="57" t="str">
        <f>IF('UT Cases'!S3456="","",'UT Cases'!S3456)</f>
        <v/>
      </c>
      <c r="N3455" s="57" t="str">
        <f>IF('UT Cases'!T3456="","",'UT Cases'!T3456)</f>
        <v/>
      </c>
      <c r="O3455" s="57" t="str">
        <f>IF('UT Cases'!U3456="","",'UT Cases'!U3456)</f>
        <v/>
      </c>
      <c r="P3455" s="56" t="str">
        <f>IF('UT Cases'!V3456="","",'UT Cases'!V3456)</f>
        <v/>
      </c>
      <c r="Q3455" s="56" t="str">
        <f>IF('UT Cases'!W3456="","",'UT Cases'!W3456)</f>
        <v/>
      </c>
      <c r="R3455" s="56" t="str">
        <f>IF('UT Cases'!X3456="","",'UT Cases'!X3456)</f>
        <v/>
      </c>
      <c r="S3455" s="56" t="str">
        <f>IF('UT Cases'!Y3456="","",'UT Cases'!Y3456)</f>
        <v/>
      </c>
      <c r="T3455" s="56" t="str">
        <f>IF('UT Cases'!Z3456="","",'UT Cases'!Z3456)</f>
        <v/>
      </c>
      <c r="U3455" s="57" t="str">
        <f>IF('UT Cases'!AA3456="","",'UT Cases'!AA3456)</f>
        <v/>
      </c>
      <c r="V3455" s="57" t="str">
        <f>IF('UT Cases'!AB3456="","",'UT Cases'!AB3456)</f>
        <v/>
      </c>
      <c r="W3455" s="57" t="str">
        <f>IF('UT Cases'!AC3456="","",'UT Cases'!AC3456)</f>
        <v/>
      </c>
      <c r="X3455" s="57" t="str">
        <f>IF('UT Cases'!AD3456="","",'UT Cases'!AD3456)</f>
        <v/>
      </c>
      <c r="Y3455" s="57" t="str">
        <f>IF('UT Cases'!AE3456="","",'UT Cases'!AE3456)</f>
        <v/>
      </c>
      <c r="Z3455" s="56" t="str">
        <f>IF('UT Cases'!AF3456="","",'UT Cases'!AF3456)</f>
        <v/>
      </c>
      <c r="AA3455" s="56" t="str">
        <f>IF('UT Cases'!AG3456="","",'UT Cases'!AG3456)</f>
        <v/>
      </c>
      <c r="AB3455" s="56" t="str">
        <f>IF('UT Cases'!AH3456="","",'UT Cases'!AH3456)</f>
        <v/>
      </c>
      <c r="AC3455" s="56" t="str">
        <f>IF('UT Cases'!AI3456="","",'UT Cases'!AI3456)</f>
        <v/>
      </c>
      <c r="AD3455" s="56" t="str">
        <f>IF('UT Cases'!AJ3456="","",'UT Cases'!AJ3456)</f>
        <v/>
      </c>
    </row>
    <row r="3456" spans="2:30">
      <c r="B3456" s="54" t="str">
        <f>IF('UT Cases'!B3457="","",'UT Cases'!B3457)</f>
        <v/>
      </c>
      <c r="C3456" s="54" t="str">
        <f>IF('UT Cases'!C3457="","",'UT Cases'!C3457)</f>
        <v/>
      </c>
      <c r="D3456" s="54" t="str">
        <f>IF('UT Cases'!D3457="","",'UT Cases'!D3457)</f>
        <v/>
      </c>
      <c r="E3456" s="54" t="str">
        <f>IF('UT Cases'!H3457="","",'UT Cases'!H3457)</f>
        <v/>
      </c>
      <c r="F3456" s="55" t="str">
        <f>IF('UT Cases'!L3457="","",'UT Cases'!L3457)</f>
        <v/>
      </c>
      <c r="G3456" s="56" t="str">
        <f>IF('UT Cases'!M3457="","",'UT Cases'!M3457)</f>
        <v/>
      </c>
      <c r="H3456" s="56" t="str">
        <f>IF('UT Cases'!N3457="","",'UT Cases'!N3457)</f>
        <v/>
      </c>
      <c r="I3456" s="56" t="str">
        <f>IF('UT Cases'!O3457="","",'UT Cases'!O3457)</f>
        <v/>
      </c>
      <c r="J3456" s="56" t="str">
        <f>IF('UT Cases'!P3457="","",'UT Cases'!P3457)</f>
        <v/>
      </c>
      <c r="K3456" s="57" t="str">
        <f>IF('UT Cases'!Q3457="","",'UT Cases'!Q3457)</f>
        <v/>
      </c>
      <c r="L3456" s="57" t="str">
        <f>IF('UT Cases'!R3457="","",'UT Cases'!R3457)</f>
        <v/>
      </c>
      <c r="M3456" s="57" t="str">
        <f>IF('UT Cases'!S3457="","",'UT Cases'!S3457)</f>
        <v/>
      </c>
      <c r="N3456" s="57" t="str">
        <f>IF('UT Cases'!T3457="","",'UT Cases'!T3457)</f>
        <v/>
      </c>
      <c r="O3456" s="57" t="str">
        <f>IF('UT Cases'!U3457="","",'UT Cases'!U3457)</f>
        <v/>
      </c>
      <c r="P3456" s="56" t="str">
        <f>IF('UT Cases'!V3457="","",'UT Cases'!V3457)</f>
        <v/>
      </c>
      <c r="Q3456" s="56" t="str">
        <f>IF('UT Cases'!W3457="","",'UT Cases'!W3457)</f>
        <v/>
      </c>
      <c r="R3456" s="56" t="str">
        <f>IF('UT Cases'!X3457="","",'UT Cases'!X3457)</f>
        <v/>
      </c>
      <c r="S3456" s="56" t="str">
        <f>IF('UT Cases'!Y3457="","",'UT Cases'!Y3457)</f>
        <v/>
      </c>
      <c r="T3456" s="56" t="str">
        <f>IF('UT Cases'!Z3457="","",'UT Cases'!Z3457)</f>
        <v/>
      </c>
      <c r="U3456" s="57" t="str">
        <f>IF('UT Cases'!AA3457="","",'UT Cases'!AA3457)</f>
        <v/>
      </c>
      <c r="V3456" s="57" t="str">
        <f>IF('UT Cases'!AB3457="","",'UT Cases'!AB3457)</f>
        <v/>
      </c>
      <c r="W3456" s="57" t="str">
        <f>IF('UT Cases'!AC3457="","",'UT Cases'!AC3457)</f>
        <v/>
      </c>
      <c r="X3456" s="57" t="str">
        <f>IF('UT Cases'!AD3457="","",'UT Cases'!AD3457)</f>
        <v/>
      </c>
      <c r="Y3456" s="57" t="str">
        <f>IF('UT Cases'!AE3457="","",'UT Cases'!AE3457)</f>
        <v/>
      </c>
      <c r="Z3456" s="56" t="str">
        <f>IF('UT Cases'!AF3457="","",'UT Cases'!AF3457)</f>
        <v/>
      </c>
      <c r="AA3456" s="56" t="str">
        <f>IF('UT Cases'!AG3457="","",'UT Cases'!AG3457)</f>
        <v/>
      </c>
      <c r="AB3456" s="56" t="str">
        <f>IF('UT Cases'!AH3457="","",'UT Cases'!AH3457)</f>
        <v/>
      </c>
      <c r="AC3456" s="56" t="str">
        <f>IF('UT Cases'!AI3457="","",'UT Cases'!AI3457)</f>
        <v/>
      </c>
      <c r="AD3456" s="56" t="str">
        <f>IF('UT Cases'!AJ3457="","",'UT Cases'!AJ3457)</f>
        <v/>
      </c>
    </row>
    <row r="3457" spans="2:30">
      <c r="B3457" s="54" t="str">
        <f>IF('UT Cases'!B3458="","",'UT Cases'!B3458)</f>
        <v/>
      </c>
      <c r="C3457" s="54" t="str">
        <f>IF('UT Cases'!C3458="","",'UT Cases'!C3458)</f>
        <v/>
      </c>
      <c r="D3457" s="54" t="str">
        <f>IF('UT Cases'!D3458="","",'UT Cases'!D3458)</f>
        <v/>
      </c>
      <c r="E3457" s="54" t="str">
        <f>IF('UT Cases'!H3458="","",'UT Cases'!H3458)</f>
        <v/>
      </c>
      <c r="F3457" s="55" t="str">
        <f>IF('UT Cases'!L3458="","",'UT Cases'!L3458)</f>
        <v/>
      </c>
      <c r="G3457" s="56" t="str">
        <f>IF('UT Cases'!M3458="","",'UT Cases'!M3458)</f>
        <v/>
      </c>
      <c r="H3457" s="56" t="str">
        <f>IF('UT Cases'!N3458="","",'UT Cases'!N3458)</f>
        <v/>
      </c>
      <c r="I3457" s="56" t="str">
        <f>IF('UT Cases'!O3458="","",'UT Cases'!O3458)</f>
        <v/>
      </c>
      <c r="J3457" s="56" t="str">
        <f>IF('UT Cases'!P3458="","",'UT Cases'!P3458)</f>
        <v/>
      </c>
      <c r="K3457" s="57" t="str">
        <f>IF('UT Cases'!Q3458="","",'UT Cases'!Q3458)</f>
        <v/>
      </c>
      <c r="L3457" s="57" t="str">
        <f>IF('UT Cases'!R3458="","",'UT Cases'!R3458)</f>
        <v/>
      </c>
      <c r="M3457" s="57" t="str">
        <f>IF('UT Cases'!S3458="","",'UT Cases'!S3458)</f>
        <v/>
      </c>
      <c r="N3457" s="57" t="str">
        <f>IF('UT Cases'!T3458="","",'UT Cases'!T3458)</f>
        <v/>
      </c>
      <c r="O3457" s="57" t="str">
        <f>IF('UT Cases'!U3458="","",'UT Cases'!U3458)</f>
        <v/>
      </c>
      <c r="P3457" s="56" t="str">
        <f>IF('UT Cases'!V3458="","",'UT Cases'!V3458)</f>
        <v/>
      </c>
      <c r="Q3457" s="56" t="str">
        <f>IF('UT Cases'!W3458="","",'UT Cases'!W3458)</f>
        <v/>
      </c>
      <c r="R3457" s="56" t="str">
        <f>IF('UT Cases'!X3458="","",'UT Cases'!X3458)</f>
        <v/>
      </c>
      <c r="S3457" s="56" t="str">
        <f>IF('UT Cases'!Y3458="","",'UT Cases'!Y3458)</f>
        <v/>
      </c>
      <c r="T3457" s="56" t="str">
        <f>IF('UT Cases'!Z3458="","",'UT Cases'!Z3458)</f>
        <v/>
      </c>
      <c r="U3457" s="57" t="str">
        <f>IF('UT Cases'!AA3458="","",'UT Cases'!AA3458)</f>
        <v/>
      </c>
      <c r="V3457" s="57" t="str">
        <f>IF('UT Cases'!AB3458="","",'UT Cases'!AB3458)</f>
        <v/>
      </c>
      <c r="W3457" s="57" t="str">
        <f>IF('UT Cases'!AC3458="","",'UT Cases'!AC3458)</f>
        <v/>
      </c>
      <c r="X3457" s="57" t="str">
        <f>IF('UT Cases'!AD3458="","",'UT Cases'!AD3458)</f>
        <v/>
      </c>
      <c r="Y3457" s="57" t="str">
        <f>IF('UT Cases'!AE3458="","",'UT Cases'!AE3458)</f>
        <v/>
      </c>
      <c r="Z3457" s="56" t="str">
        <f>IF('UT Cases'!AF3458="","",'UT Cases'!AF3458)</f>
        <v/>
      </c>
      <c r="AA3457" s="56" t="str">
        <f>IF('UT Cases'!AG3458="","",'UT Cases'!AG3458)</f>
        <v/>
      </c>
      <c r="AB3457" s="56" t="str">
        <f>IF('UT Cases'!AH3458="","",'UT Cases'!AH3458)</f>
        <v/>
      </c>
      <c r="AC3457" s="56" t="str">
        <f>IF('UT Cases'!AI3458="","",'UT Cases'!AI3458)</f>
        <v/>
      </c>
      <c r="AD3457" s="56" t="str">
        <f>IF('UT Cases'!AJ3458="","",'UT Cases'!AJ3458)</f>
        <v/>
      </c>
    </row>
    <row r="3458" spans="2:30">
      <c r="B3458" s="54" t="str">
        <f>IF('UT Cases'!B3459="","",'UT Cases'!B3459)</f>
        <v/>
      </c>
      <c r="C3458" s="54" t="str">
        <f>IF('UT Cases'!C3459="","",'UT Cases'!C3459)</f>
        <v/>
      </c>
      <c r="D3458" s="54" t="str">
        <f>IF('UT Cases'!D3459="","",'UT Cases'!D3459)</f>
        <v/>
      </c>
      <c r="E3458" s="54" t="str">
        <f>IF('UT Cases'!H3459="","",'UT Cases'!H3459)</f>
        <v/>
      </c>
      <c r="F3458" s="55" t="str">
        <f>IF('UT Cases'!L3459="","",'UT Cases'!L3459)</f>
        <v/>
      </c>
      <c r="G3458" s="56" t="str">
        <f>IF('UT Cases'!M3459="","",'UT Cases'!M3459)</f>
        <v/>
      </c>
      <c r="H3458" s="56" t="str">
        <f>IF('UT Cases'!N3459="","",'UT Cases'!N3459)</f>
        <v/>
      </c>
      <c r="I3458" s="56" t="str">
        <f>IF('UT Cases'!O3459="","",'UT Cases'!O3459)</f>
        <v/>
      </c>
      <c r="J3458" s="56" t="str">
        <f>IF('UT Cases'!P3459="","",'UT Cases'!P3459)</f>
        <v/>
      </c>
      <c r="K3458" s="57" t="str">
        <f>IF('UT Cases'!Q3459="","",'UT Cases'!Q3459)</f>
        <v/>
      </c>
      <c r="L3458" s="57" t="str">
        <f>IF('UT Cases'!R3459="","",'UT Cases'!R3459)</f>
        <v/>
      </c>
      <c r="M3458" s="57" t="str">
        <f>IF('UT Cases'!S3459="","",'UT Cases'!S3459)</f>
        <v/>
      </c>
      <c r="N3458" s="57" t="str">
        <f>IF('UT Cases'!T3459="","",'UT Cases'!T3459)</f>
        <v/>
      </c>
      <c r="O3458" s="57" t="str">
        <f>IF('UT Cases'!U3459="","",'UT Cases'!U3459)</f>
        <v/>
      </c>
      <c r="P3458" s="56" t="str">
        <f>IF('UT Cases'!V3459="","",'UT Cases'!V3459)</f>
        <v/>
      </c>
      <c r="Q3458" s="56" t="str">
        <f>IF('UT Cases'!W3459="","",'UT Cases'!W3459)</f>
        <v/>
      </c>
      <c r="R3458" s="56" t="str">
        <f>IF('UT Cases'!X3459="","",'UT Cases'!X3459)</f>
        <v/>
      </c>
      <c r="S3458" s="56" t="str">
        <f>IF('UT Cases'!Y3459="","",'UT Cases'!Y3459)</f>
        <v/>
      </c>
      <c r="T3458" s="56" t="str">
        <f>IF('UT Cases'!Z3459="","",'UT Cases'!Z3459)</f>
        <v/>
      </c>
      <c r="U3458" s="57" t="str">
        <f>IF('UT Cases'!AA3459="","",'UT Cases'!AA3459)</f>
        <v/>
      </c>
      <c r="V3458" s="57" t="str">
        <f>IF('UT Cases'!AB3459="","",'UT Cases'!AB3459)</f>
        <v/>
      </c>
      <c r="W3458" s="57" t="str">
        <f>IF('UT Cases'!AC3459="","",'UT Cases'!AC3459)</f>
        <v/>
      </c>
      <c r="X3458" s="57" t="str">
        <f>IF('UT Cases'!AD3459="","",'UT Cases'!AD3459)</f>
        <v/>
      </c>
      <c r="Y3458" s="57" t="str">
        <f>IF('UT Cases'!AE3459="","",'UT Cases'!AE3459)</f>
        <v/>
      </c>
      <c r="Z3458" s="56" t="str">
        <f>IF('UT Cases'!AF3459="","",'UT Cases'!AF3459)</f>
        <v/>
      </c>
      <c r="AA3458" s="56" t="str">
        <f>IF('UT Cases'!AG3459="","",'UT Cases'!AG3459)</f>
        <v/>
      </c>
      <c r="AB3458" s="56" t="str">
        <f>IF('UT Cases'!AH3459="","",'UT Cases'!AH3459)</f>
        <v/>
      </c>
      <c r="AC3458" s="56" t="str">
        <f>IF('UT Cases'!AI3459="","",'UT Cases'!AI3459)</f>
        <v/>
      </c>
      <c r="AD3458" s="56" t="str">
        <f>IF('UT Cases'!AJ3459="","",'UT Cases'!AJ3459)</f>
        <v/>
      </c>
    </row>
    <row r="3459" spans="2:30">
      <c r="B3459" s="54" t="str">
        <f>IF('UT Cases'!B3460="","",'UT Cases'!B3460)</f>
        <v/>
      </c>
      <c r="C3459" s="54" t="str">
        <f>IF('UT Cases'!C3460="","",'UT Cases'!C3460)</f>
        <v/>
      </c>
      <c r="D3459" s="54" t="str">
        <f>IF('UT Cases'!D3460="","",'UT Cases'!D3460)</f>
        <v/>
      </c>
      <c r="E3459" s="54" t="str">
        <f>IF('UT Cases'!H3460="","",'UT Cases'!H3460)</f>
        <v/>
      </c>
      <c r="F3459" s="55" t="str">
        <f>IF('UT Cases'!L3460="","",'UT Cases'!L3460)</f>
        <v/>
      </c>
      <c r="G3459" s="56" t="str">
        <f>IF('UT Cases'!M3460="","",'UT Cases'!M3460)</f>
        <v/>
      </c>
      <c r="H3459" s="56" t="str">
        <f>IF('UT Cases'!N3460="","",'UT Cases'!N3460)</f>
        <v/>
      </c>
      <c r="I3459" s="56" t="str">
        <f>IF('UT Cases'!O3460="","",'UT Cases'!O3460)</f>
        <v/>
      </c>
      <c r="J3459" s="56" t="str">
        <f>IF('UT Cases'!P3460="","",'UT Cases'!P3460)</f>
        <v/>
      </c>
      <c r="K3459" s="57" t="str">
        <f>IF('UT Cases'!Q3460="","",'UT Cases'!Q3460)</f>
        <v/>
      </c>
      <c r="L3459" s="57" t="str">
        <f>IF('UT Cases'!R3460="","",'UT Cases'!R3460)</f>
        <v/>
      </c>
      <c r="M3459" s="57" t="str">
        <f>IF('UT Cases'!S3460="","",'UT Cases'!S3460)</f>
        <v/>
      </c>
      <c r="N3459" s="57" t="str">
        <f>IF('UT Cases'!T3460="","",'UT Cases'!T3460)</f>
        <v/>
      </c>
      <c r="O3459" s="57" t="str">
        <f>IF('UT Cases'!U3460="","",'UT Cases'!U3460)</f>
        <v/>
      </c>
      <c r="P3459" s="56" t="str">
        <f>IF('UT Cases'!V3460="","",'UT Cases'!V3460)</f>
        <v/>
      </c>
      <c r="Q3459" s="56" t="str">
        <f>IF('UT Cases'!W3460="","",'UT Cases'!W3460)</f>
        <v/>
      </c>
      <c r="R3459" s="56" t="str">
        <f>IF('UT Cases'!X3460="","",'UT Cases'!X3460)</f>
        <v/>
      </c>
      <c r="S3459" s="56" t="str">
        <f>IF('UT Cases'!Y3460="","",'UT Cases'!Y3460)</f>
        <v/>
      </c>
      <c r="T3459" s="56" t="str">
        <f>IF('UT Cases'!Z3460="","",'UT Cases'!Z3460)</f>
        <v/>
      </c>
      <c r="U3459" s="57" t="str">
        <f>IF('UT Cases'!AA3460="","",'UT Cases'!AA3460)</f>
        <v/>
      </c>
      <c r="V3459" s="57" t="str">
        <f>IF('UT Cases'!AB3460="","",'UT Cases'!AB3460)</f>
        <v/>
      </c>
      <c r="W3459" s="57" t="str">
        <f>IF('UT Cases'!AC3460="","",'UT Cases'!AC3460)</f>
        <v/>
      </c>
      <c r="X3459" s="57" t="str">
        <f>IF('UT Cases'!AD3460="","",'UT Cases'!AD3460)</f>
        <v/>
      </c>
      <c r="Y3459" s="57" t="str">
        <f>IF('UT Cases'!AE3460="","",'UT Cases'!AE3460)</f>
        <v/>
      </c>
      <c r="Z3459" s="56" t="str">
        <f>IF('UT Cases'!AF3460="","",'UT Cases'!AF3460)</f>
        <v/>
      </c>
      <c r="AA3459" s="56" t="str">
        <f>IF('UT Cases'!AG3460="","",'UT Cases'!AG3460)</f>
        <v/>
      </c>
      <c r="AB3459" s="56" t="str">
        <f>IF('UT Cases'!AH3460="","",'UT Cases'!AH3460)</f>
        <v/>
      </c>
      <c r="AC3459" s="56" t="str">
        <f>IF('UT Cases'!AI3460="","",'UT Cases'!AI3460)</f>
        <v/>
      </c>
      <c r="AD3459" s="56" t="str">
        <f>IF('UT Cases'!AJ3460="","",'UT Cases'!AJ3460)</f>
        <v/>
      </c>
    </row>
    <row r="3460" spans="2:30">
      <c r="B3460" s="54" t="str">
        <f>IF('UT Cases'!B3461="","",'UT Cases'!B3461)</f>
        <v/>
      </c>
      <c r="C3460" s="54" t="str">
        <f>IF('UT Cases'!C3461="","",'UT Cases'!C3461)</f>
        <v/>
      </c>
      <c r="D3460" s="54" t="str">
        <f>IF('UT Cases'!D3461="","",'UT Cases'!D3461)</f>
        <v/>
      </c>
      <c r="E3460" s="54" t="str">
        <f>IF('UT Cases'!H3461="","",'UT Cases'!H3461)</f>
        <v/>
      </c>
      <c r="F3460" s="55" t="str">
        <f>IF('UT Cases'!L3461="","",'UT Cases'!L3461)</f>
        <v/>
      </c>
      <c r="G3460" s="56" t="str">
        <f>IF('UT Cases'!M3461="","",'UT Cases'!M3461)</f>
        <v/>
      </c>
      <c r="H3460" s="56" t="str">
        <f>IF('UT Cases'!N3461="","",'UT Cases'!N3461)</f>
        <v/>
      </c>
      <c r="I3460" s="56" t="str">
        <f>IF('UT Cases'!O3461="","",'UT Cases'!O3461)</f>
        <v/>
      </c>
      <c r="J3460" s="56" t="str">
        <f>IF('UT Cases'!P3461="","",'UT Cases'!P3461)</f>
        <v/>
      </c>
      <c r="K3460" s="57" t="str">
        <f>IF('UT Cases'!Q3461="","",'UT Cases'!Q3461)</f>
        <v/>
      </c>
      <c r="L3460" s="57" t="str">
        <f>IF('UT Cases'!R3461="","",'UT Cases'!R3461)</f>
        <v/>
      </c>
      <c r="M3460" s="57" t="str">
        <f>IF('UT Cases'!S3461="","",'UT Cases'!S3461)</f>
        <v/>
      </c>
      <c r="N3460" s="57" t="str">
        <f>IF('UT Cases'!T3461="","",'UT Cases'!T3461)</f>
        <v/>
      </c>
      <c r="O3460" s="57" t="str">
        <f>IF('UT Cases'!U3461="","",'UT Cases'!U3461)</f>
        <v/>
      </c>
      <c r="P3460" s="56" t="str">
        <f>IF('UT Cases'!V3461="","",'UT Cases'!V3461)</f>
        <v/>
      </c>
      <c r="Q3460" s="56" t="str">
        <f>IF('UT Cases'!W3461="","",'UT Cases'!W3461)</f>
        <v/>
      </c>
      <c r="R3460" s="56" t="str">
        <f>IF('UT Cases'!X3461="","",'UT Cases'!X3461)</f>
        <v/>
      </c>
      <c r="S3460" s="56" t="str">
        <f>IF('UT Cases'!Y3461="","",'UT Cases'!Y3461)</f>
        <v/>
      </c>
      <c r="T3460" s="56" t="str">
        <f>IF('UT Cases'!Z3461="","",'UT Cases'!Z3461)</f>
        <v/>
      </c>
      <c r="U3460" s="57" t="str">
        <f>IF('UT Cases'!AA3461="","",'UT Cases'!AA3461)</f>
        <v/>
      </c>
      <c r="V3460" s="57" t="str">
        <f>IF('UT Cases'!AB3461="","",'UT Cases'!AB3461)</f>
        <v/>
      </c>
      <c r="W3460" s="57" t="str">
        <f>IF('UT Cases'!AC3461="","",'UT Cases'!AC3461)</f>
        <v/>
      </c>
      <c r="X3460" s="57" t="str">
        <f>IF('UT Cases'!AD3461="","",'UT Cases'!AD3461)</f>
        <v/>
      </c>
      <c r="Y3460" s="57" t="str">
        <f>IF('UT Cases'!AE3461="","",'UT Cases'!AE3461)</f>
        <v/>
      </c>
      <c r="Z3460" s="56" t="str">
        <f>IF('UT Cases'!AF3461="","",'UT Cases'!AF3461)</f>
        <v/>
      </c>
      <c r="AA3460" s="56" t="str">
        <f>IF('UT Cases'!AG3461="","",'UT Cases'!AG3461)</f>
        <v/>
      </c>
      <c r="AB3460" s="56" t="str">
        <f>IF('UT Cases'!AH3461="","",'UT Cases'!AH3461)</f>
        <v/>
      </c>
      <c r="AC3460" s="56" t="str">
        <f>IF('UT Cases'!AI3461="","",'UT Cases'!AI3461)</f>
        <v/>
      </c>
      <c r="AD3460" s="56" t="str">
        <f>IF('UT Cases'!AJ3461="","",'UT Cases'!AJ3461)</f>
        <v/>
      </c>
    </row>
    <row r="3461" spans="2:30">
      <c r="B3461" s="54" t="str">
        <f>IF('UT Cases'!B3462="","",'UT Cases'!B3462)</f>
        <v/>
      </c>
      <c r="C3461" s="54" t="str">
        <f>IF('UT Cases'!C3462="","",'UT Cases'!C3462)</f>
        <v/>
      </c>
      <c r="D3461" s="54" t="str">
        <f>IF('UT Cases'!D3462="","",'UT Cases'!D3462)</f>
        <v/>
      </c>
      <c r="E3461" s="54" t="str">
        <f>IF('UT Cases'!H3462="","",'UT Cases'!H3462)</f>
        <v/>
      </c>
      <c r="F3461" s="55" t="str">
        <f>IF('UT Cases'!L3462="","",'UT Cases'!L3462)</f>
        <v/>
      </c>
      <c r="G3461" s="56" t="str">
        <f>IF('UT Cases'!M3462="","",'UT Cases'!M3462)</f>
        <v/>
      </c>
      <c r="H3461" s="56" t="str">
        <f>IF('UT Cases'!N3462="","",'UT Cases'!N3462)</f>
        <v/>
      </c>
      <c r="I3461" s="56" t="str">
        <f>IF('UT Cases'!O3462="","",'UT Cases'!O3462)</f>
        <v/>
      </c>
      <c r="J3461" s="56" t="str">
        <f>IF('UT Cases'!P3462="","",'UT Cases'!P3462)</f>
        <v/>
      </c>
      <c r="K3461" s="57" t="str">
        <f>IF('UT Cases'!Q3462="","",'UT Cases'!Q3462)</f>
        <v/>
      </c>
      <c r="L3461" s="57" t="str">
        <f>IF('UT Cases'!R3462="","",'UT Cases'!R3462)</f>
        <v/>
      </c>
      <c r="M3461" s="57" t="str">
        <f>IF('UT Cases'!S3462="","",'UT Cases'!S3462)</f>
        <v/>
      </c>
      <c r="N3461" s="57" t="str">
        <f>IF('UT Cases'!T3462="","",'UT Cases'!T3462)</f>
        <v/>
      </c>
      <c r="O3461" s="57" t="str">
        <f>IF('UT Cases'!U3462="","",'UT Cases'!U3462)</f>
        <v/>
      </c>
      <c r="P3461" s="56" t="str">
        <f>IF('UT Cases'!V3462="","",'UT Cases'!V3462)</f>
        <v/>
      </c>
      <c r="Q3461" s="56" t="str">
        <f>IF('UT Cases'!W3462="","",'UT Cases'!W3462)</f>
        <v/>
      </c>
      <c r="R3461" s="56" t="str">
        <f>IF('UT Cases'!X3462="","",'UT Cases'!X3462)</f>
        <v/>
      </c>
      <c r="S3461" s="56" t="str">
        <f>IF('UT Cases'!Y3462="","",'UT Cases'!Y3462)</f>
        <v/>
      </c>
      <c r="T3461" s="56" t="str">
        <f>IF('UT Cases'!Z3462="","",'UT Cases'!Z3462)</f>
        <v/>
      </c>
      <c r="U3461" s="57" t="str">
        <f>IF('UT Cases'!AA3462="","",'UT Cases'!AA3462)</f>
        <v/>
      </c>
      <c r="V3461" s="57" t="str">
        <f>IF('UT Cases'!AB3462="","",'UT Cases'!AB3462)</f>
        <v/>
      </c>
      <c r="W3461" s="57" t="str">
        <f>IF('UT Cases'!AC3462="","",'UT Cases'!AC3462)</f>
        <v/>
      </c>
      <c r="X3461" s="57" t="str">
        <f>IF('UT Cases'!AD3462="","",'UT Cases'!AD3462)</f>
        <v/>
      </c>
      <c r="Y3461" s="57" t="str">
        <f>IF('UT Cases'!AE3462="","",'UT Cases'!AE3462)</f>
        <v/>
      </c>
      <c r="Z3461" s="56" t="str">
        <f>IF('UT Cases'!AF3462="","",'UT Cases'!AF3462)</f>
        <v/>
      </c>
      <c r="AA3461" s="56" t="str">
        <f>IF('UT Cases'!AG3462="","",'UT Cases'!AG3462)</f>
        <v/>
      </c>
      <c r="AB3461" s="56" t="str">
        <f>IF('UT Cases'!AH3462="","",'UT Cases'!AH3462)</f>
        <v/>
      </c>
      <c r="AC3461" s="56" t="str">
        <f>IF('UT Cases'!AI3462="","",'UT Cases'!AI3462)</f>
        <v/>
      </c>
      <c r="AD3461" s="56" t="str">
        <f>IF('UT Cases'!AJ3462="","",'UT Cases'!AJ3462)</f>
        <v/>
      </c>
    </row>
    <row r="3462" spans="2:30">
      <c r="B3462" s="54" t="str">
        <f>IF('UT Cases'!B3463="","",'UT Cases'!B3463)</f>
        <v/>
      </c>
      <c r="C3462" s="54" t="str">
        <f>IF('UT Cases'!C3463="","",'UT Cases'!C3463)</f>
        <v/>
      </c>
      <c r="D3462" s="54" t="str">
        <f>IF('UT Cases'!D3463="","",'UT Cases'!D3463)</f>
        <v/>
      </c>
      <c r="E3462" s="54" t="str">
        <f>IF('UT Cases'!H3463="","",'UT Cases'!H3463)</f>
        <v/>
      </c>
      <c r="F3462" s="55" t="str">
        <f>IF('UT Cases'!L3463="","",'UT Cases'!L3463)</f>
        <v/>
      </c>
      <c r="G3462" s="56" t="str">
        <f>IF('UT Cases'!M3463="","",'UT Cases'!M3463)</f>
        <v/>
      </c>
      <c r="H3462" s="56" t="str">
        <f>IF('UT Cases'!N3463="","",'UT Cases'!N3463)</f>
        <v/>
      </c>
      <c r="I3462" s="56" t="str">
        <f>IF('UT Cases'!O3463="","",'UT Cases'!O3463)</f>
        <v/>
      </c>
      <c r="J3462" s="56" t="str">
        <f>IF('UT Cases'!P3463="","",'UT Cases'!P3463)</f>
        <v/>
      </c>
      <c r="K3462" s="57" t="str">
        <f>IF('UT Cases'!Q3463="","",'UT Cases'!Q3463)</f>
        <v/>
      </c>
      <c r="L3462" s="57" t="str">
        <f>IF('UT Cases'!R3463="","",'UT Cases'!R3463)</f>
        <v/>
      </c>
      <c r="M3462" s="57" t="str">
        <f>IF('UT Cases'!S3463="","",'UT Cases'!S3463)</f>
        <v/>
      </c>
      <c r="N3462" s="57" t="str">
        <f>IF('UT Cases'!T3463="","",'UT Cases'!T3463)</f>
        <v/>
      </c>
      <c r="O3462" s="57" t="str">
        <f>IF('UT Cases'!U3463="","",'UT Cases'!U3463)</f>
        <v/>
      </c>
      <c r="P3462" s="56" t="str">
        <f>IF('UT Cases'!V3463="","",'UT Cases'!V3463)</f>
        <v/>
      </c>
      <c r="Q3462" s="56" t="str">
        <f>IF('UT Cases'!W3463="","",'UT Cases'!W3463)</f>
        <v/>
      </c>
      <c r="R3462" s="56" t="str">
        <f>IF('UT Cases'!X3463="","",'UT Cases'!X3463)</f>
        <v/>
      </c>
      <c r="S3462" s="56" t="str">
        <f>IF('UT Cases'!Y3463="","",'UT Cases'!Y3463)</f>
        <v/>
      </c>
      <c r="T3462" s="56" t="str">
        <f>IF('UT Cases'!Z3463="","",'UT Cases'!Z3463)</f>
        <v/>
      </c>
      <c r="U3462" s="57" t="str">
        <f>IF('UT Cases'!AA3463="","",'UT Cases'!AA3463)</f>
        <v/>
      </c>
      <c r="V3462" s="57" t="str">
        <f>IF('UT Cases'!AB3463="","",'UT Cases'!AB3463)</f>
        <v/>
      </c>
      <c r="W3462" s="57" t="str">
        <f>IF('UT Cases'!AC3463="","",'UT Cases'!AC3463)</f>
        <v/>
      </c>
      <c r="X3462" s="57" t="str">
        <f>IF('UT Cases'!AD3463="","",'UT Cases'!AD3463)</f>
        <v/>
      </c>
      <c r="Y3462" s="57" t="str">
        <f>IF('UT Cases'!AE3463="","",'UT Cases'!AE3463)</f>
        <v/>
      </c>
      <c r="Z3462" s="56" t="str">
        <f>IF('UT Cases'!AF3463="","",'UT Cases'!AF3463)</f>
        <v/>
      </c>
      <c r="AA3462" s="56" t="str">
        <f>IF('UT Cases'!AG3463="","",'UT Cases'!AG3463)</f>
        <v/>
      </c>
      <c r="AB3462" s="56" t="str">
        <f>IF('UT Cases'!AH3463="","",'UT Cases'!AH3463)</f>
        <v/>
      </c>
      <c r="AC3462" s="56" t="str">
        <f>IF('UT Cases'!AI3463="","",'UT Cases'!AI3463)</f>
        <v/>
      </c>
      <c r="AD3462" s="56" t="str">
        <f>IF('UT Cases'!AJ3463="","",'UT Cases'!AJ3463)</f>
        <v/>
      </c>
    </row>
    <row r="3463" spans="2:30">
      <c r="B3463" s="54" t="str">
        <f>IF('UT Cases'!B3464="","",'UT Cases'!B3464)</f>
        <v/>
      </c>
      <c r="C3463" s="54" t="str">
        <f>IF('UT Cases'!C3464="","",'UT Cases'!C3464)</f>
        <v/>
      </c>
      <c r="D3463" s="54" t="str">
        <f>IF('UT Cases'!D3464="","",'UT Cases'!D3464)</f>
        <v/>
      </c>
      <c r="E3463" s="54" t="str">
        <f>IF('UT Cases'!H3464="","",'UT Cases'!H3464)</f>
        <v/>
      </c>
      <c r="F3463" s="55" t="str">
        <f>IF('UT Cases'!L3464="","",'UT Cases'!L3464)</f>
        <v/>
      </c>
      <c r="G3463" s="56" t="str">
        <f>IF('UT Cases'!M3464="","",'UT Cases'!M3464)</f>
        <v/>
      </c>
      <c r="H3463" s="56" t="str">
        <f>IF('UT Cases'!N3464="","",'UT Cases'!N3464)</f>
        <v/>
      </c>
      <c r="I3463" s="56" t="str">
        <f>IF('UT Cases'!O3464="","",'UT Cases'!O3464)</f>
        <v/>
      </c>
      <c r="J3463" s="56" t="str">
        <f>IF('UT Cases'!P3464="","",'UT Cases'!P3464)</f>
        <v/>
      </c>
      <c r="K3463" s="57" t="str">
        <f>IF('UT Cases'!Q3464="","",'UT Cases'!Q3464)</f>
        <v/>
      </c>
      <c r="L3463" s="57" t="str">
        <f>IF('UT Cases'!R3464="","",'UT Cases'!R3464)</f>
        <v/>
      </c>
      <c r="M3463" s="57" t="str">
        <f>IF('UT Cases'!S3464="","",'UT Cases'!S3464)</f>
        <v/>
      </c>
      <c r="N3463" s="57" t="str">
        <f>IF('UT Cases'!T3464="","",'UT Cases'!T3464)</f>
        <v/>
      </c>
      <c r="O3463" s="57" t="str">
        <f>IF('UT Cases'!U3464="","",'UT Cases'!U3464)</f>
        <v/>
      </c>
      <c r="P3463" s="56" t="str">
        <f>IF('UT Cases'!V3464="","",'UT Cases'!V3464)</f>
        <v/>
      </c>
      <c r="Q3463" s="56" t="str">
        <f>IF('UT Cases'!W3464="","",'UT Cases'!W3464)</f>
        <v/>
      </c>
      <c r="R3463" s="56" t="str">
        <f>IF('UT Cases'!X3464="","",'UT Cases'!X3464)</f>
        <v/>
      </c>
      <c r="S3463" s="56" t="str">
        <f>IF('UT Cases'!Y3464="","",'UT Cases'!Y3464)</f>
        <v/>
      </c>
      <c r="T3463" s="56" t="str">
        <f>IF('UT Cases'!Z3464="","",'UT Cases'!Z3464)</f>
        <v/>
      </c>
      <c r="U3463" s="57" t="str">
        <f>IF('UT Cases'!AA3464="","",'UT Cases'!AA3464)</f>
        <v/>
      </c>
      <c r="V3463" s="57" t="str">
        <f>IF('UT Cases'!AB3464="","",'UT Cases'!AB3464)</f>
        <v/>
      </c>
      <c r="W3463" s="57" t="str">
        <f>IF('UT Cases'!AC3464="","",'UT Cases'!AC3464)</f>
        <v/>
      </c>
      <c r="X3463" s="57" t="str">
        <f>IF('UT Cases'!AD3464="","",'UT Cases'!AD3464)</f>
        <v/>
      </c>
      <c r="Y3463" s="57" t="str">
        <f>IF('UT Cases'!AE3464="","",'UT Cases'!AE3464)</f>
        <v/>
      </c>
      <c r="Z3463" s="56" t="str">
        <f>IF('UT Cases'!AF3464="","",'UT Cases'!AF3464)</f>
        <v/>
      </c>
      <c r="AA3463" s="56" t="str">
        <f>IF('UT Cases'!AG3464="","",'UT Cases'!AG3464)</f>
        <v/>
      </c>
      <c r="AB3463" s="56" t="str">
        <f>IF('UT Cases'!AH3464="","",'UT Cases'!AH3464)</f>
        <v/>
      </c>
      <c r="AC3463" s="56" t="str">
        <f>IF('UT Cases'!AI3464="","",'UT Cases'!AI3464)</f>
        <v/>
      </c>
      <c r="AD3463" s="56" t="str">
        <f>IF('UT Cases'!AJ3464="","",'UT Cases'!AJ3464)</f>
        <v/>
      </c>
    </row>
    <row r="3464" spans="2:30">
      <c r="B3464" s="54" t="str">
        <f>IF('UT Cases'!B3465="","",'UT Cases'!B3465)</f>
        <v/>
      </c>
      <c r="C3464" s="54" t="str">
        <f>IF('UT Cases'!C3465="","",'UT Cases'!C3465)</f>
        <v/>
      </c>
      <c r="D3464" s="54" t="str">
        <f>IF('UT Cases'!D3465="","",'UT Cases'!D3465)</f>
        <v/>
      </c>
      <c r="E3464" s="54" t="str">
        <f>IF('UT Cases'!H3465="","",'UT Cases'!H3465)</f>
        <v/>
      </c>
      <c r="F3464" s="55" t="str">
        <f>IF('UT Cases'!L3465="","",'UT Cases'!L3465)</f>
        <v/>
      </c>
      <c r="G3464" s="56" t="str">
        <f>IF('UT Cases'!M3465="","",'UT Cases'!M3465)</f>
        <v/>
      </c>
      <c r="H3464" s="56" t="str">
        <f>IF('UT Cases'!N3465="","",'UT Cases'!N3465)</f>
        <v/>
      </c>
      <c r="I3464" s="56" t="str">
        <f>IF('UT Cases'!O3465="","",'UT Cases'!O3465)</f>
        <v/>
      </c>
      <c r="J3464" s="56" t="str">
        <f>IF('UT Cases'!P3465="","",'UT Cases'!P3465)</f>
        <v/>
      </c>
      <c r="K3464" s="57" t="str">
        <f>IF('UT Cases'!Q3465="","",'UT Cases'!Q3465)</f>
        <v/>
      </c>
      <c r="L3464" s="57" t="str">
        <f>IF('UT Cases'!R3465="","",'UT Cases'!R3465)</f>
        <v/>
      </c>
      <c r="M3464" s="57" t="str">
        <f>IF('UT Cases'!S3465="","",'UT Cases'!S3465)</f>
        <v/>
      </c>
      <c r="N3464" s="57" t="str">
        <f>IF('UT Cases'!T3465="","",'UT Cases'!T3465)</f>
        <v/>
      </c>
      <c r="O3464" s="57" t="str">
        <f>IF('UT Cases'!U3465="","",'UT Cases'!U3465)</f>
        <v/>
      </c>
      <c r="P3464" s="56" t="str">
        <f>IF('UT Cases'!V3465="","",'UT Cases'!V3465)</f>
        <v/>
      </c>
      <c r="Q3464" s="56" t="str">
        <f>IF('UT Cases'!W3465="","",'UT Cases'!W3465)</f>
        <v/>
      </c>
      <c r="R3464" s="56" t="str">
        <f>IF('UT Cases'!X3465="","",'UT Cases'!X3465)</f>
        <v/>
      </c>
      <c r="S3464" s="56" t="str">
        <f>IF('UT Cases'!Y3465="","",'UT Cases'!Y3465)</f>
        <v/>
      </c>
      <c r="T3464" s="56" t="str">
        <f>IF('UT Cases'!Z3465="","",'UT Cases'!Z3465)</f>
        <v/>
      </c>
      <c r="U3464" s="57" t="str">
        <f>IF('UT Cases'!AA3465="","",'UT Cases'!AA3465)</f>
        <v/>
      </c>
      <c r="V3464" s="57" t="str">
        <f>IF('UT Cases'!AB3465="","",'UT Cases'!AB3465)</f>
        <v/>
      </c>
      <c r="W3464" s="57" t="str">
        <f>IF('UT Cases'!AC3465="","",'UT Cases'!AC3465)</f>
        <v/>
      </c>
      <c r="X3464" s="57" t="str">
        <f>IF('UT Cases'!AD3465="","",'UT Cases'!AD3465)</f>
        <v/>
      </c>
      <c r="Y3464" s="57" t="str">
        <f>IF('UT Cases'!AE3465="","",'UT Cases'!AE3465)</f>
        <v/>
      </c>
      <c r="Z3464" s="56" t="str">
        <f>IF('UT Cases'!AF3465="","",'UT Cases'!AF3465)</f>
        <v/>
      </c>
      <c r="AA3464" s="56" t="str">
        <f>IF('UT Cases'!AG3465="","",'UT Cases'!AG3465)</f>
        <v/>
      </c>
      <c r="AB3464" s="56" t="str">
        <f>IF('UT Cases'!AH3465="","",'UT Cases'!AH3465)</f>
        <v/>
      </c>
      <c r="AC3464" s="56" t="str">
        <f>IF('UT Cases'!AI3465="","",'UT Cases'!AI3465)</f>
        <v/>
      </c>
      <c r="AD3464" s="56" t="str">
        <f>IF('UT Cases'!AJ3465="","",'UT Cases'!AJ3465)</f>
        <v/>
      </c>
    </row>
    <row r="3465" spans="2:30">
      <c r="B3465" s="54" t="str">
        <f>IF('UT Cases'!B3466="","",'UT Cases'!B3466)</f>
        <v/>
      </c>
      <c r="C3465" s="54" t="str">
        <f>IF('UT Cases'!C3466="","",'UT Cases'!C3466)</f>
        <v/>
      </c>
      <c r="D3465" s="54" t="str">
        <f>IF('UT Cases'!D3466="","",'UT Cases'!D3466)</f>
        <v/>
      </c>
      <c r="E3465" s="54" t="str">
        <f>IF('UT Cases'!H3466="","",'UT Cases'!H3466)</f>
        <v/>
      </c>
      <c r="F3465" s="55" t="str">
        <f>IF('UT Cases'!L3466="","",'UT Cases'!L3466)</f>
        <v/>
      </c>
      <c r="G3465" s="56" t="str">
        <f>IF('UT Cases'!M3466="","",'UT Cases'!M3466)</f>
        <v/>
      </c>
      <c r="H3465" s="56" t="str">
        <f>IF('UT Cases'!N3466="","",'UT Cases'!N3466)</f>
        <v/>
      </c>
      <c r="I3465" s="56" t="str">
        <f>IF('UT Cases'!O3466="","",'UT Cases'!O3466)</f>
        <v/>
      </c>
      <c r="J3465" s="56" t="str">
        <f>IF('UT Cases'!P3466="","",'UT Cases'!P3466)</f>
        <v/>
      </c>
      <c r="K3465" s="57" t="str">
        <f>IF('UT Cases'!Q3466="","",'UT Cases'!Q3466)</f>
        <v/>
      </c>
      <c r="L3465" s="57" t="str">
        <f>IF('UT Cases'!R3466="","",'UT Cases'!R3466)</f>
        <v/>
      </c>
      <c r="M3465" s="57" t="str">
        <f>IF('UT Cases'!S3466="","",'UT Cases'!S3466)</f>
        <v/>
      </c>
      <c r="N3465" s="57" t="str">
        <f>IF('UT Cases'!T3466="","",'UT Cases'!T3466)</f>
        <v/>
      </c>
      <c r="O3465" s="57" t="str">
        <f>IF('UT Cases'!U3466="","",'UT Cases'!U3466)</f>
        <v/>
      </c>
      <c r="P3465" s="56" t="str">
        <f>IF('UT Cases'!V3466="","",'UT Cases'!V3466)</f>
        <v/>
      </c>
      <c r="Q3465" s="56" t="str">
        <f>IF('UT Cases'!W3466="","",'UT Cases'!W3466)</f>
        <v/>
      </c>
      <c r="R3465" s="56" t="str">
        <f>IF('UT Cases'!X3466="","",'UT Cases'!X3466)</f>
        <v/>
      </c>
      <c r="S3465" s="56" t="str">
        <f>IF('UT Cases'!Y3466="","",'UT Cases'!Y3466)</f>
        <v/>
      </c>
      <c r="T3465" s="56" t="str">
        <f>IF('UT Cases'!Z3466="","",'UT Cases'!Z3466)</f>
        <v/>
      </c>
      <c r="U3465" s="57" t="str">
        <f>IF('UT Cases'!AA3466="","",'UT Cases'!AA3466)</f>
        <v/>
      </c>
      <c r="V3465" s="57" t="str">
        <f>IF('UT Cases'!AB3466="","",'UT Cases'!AB3466)</f>
        <v/>
      </c>
      <c r="W3465" s="57" t="str">
        <f>IF('UT Cases'!AC3466="","",'UT Cases'!AC3466)</f>
        <v/>
      </c>
      <c r="X3465" s="57" t="str">
        <f>IF('UT Cases'!AD3466="","",'UT Cases'!AD3466)</f>
        <v/>
      </c>
      <c r="Y3465" s="57" t="str">
        <f>IF('UT Cases'!AE3466="","",'UT Cases'!AE3466)</f>
        <v/>
      </c>
      <c r="Z3465" s="56" t="str">
        <f>IF('UT Cases'!AF3466="","",'UT Cases'!AF3466)</f>
        <v/>
      </c>
      <c r="AA3465" s="56" t="str">
        <f>IF('UT Cases'!AG3466="","",'UT Cases'!AG3466)</f>
        <v/>
      </c>
      <c r="AB3465" s="56" t="str">
        <f>IF('UT Cases'!AH3466="","",'UT Cases'!AH3466)</f>
        <v/>
      </c>
      <c r="AC3465" s="56" t="str">
        <f>IF('UT Cases'!AI3466="","",'UT Cases'!AI3466)</f>
        <v/>
      </c>
      <c r="AD3465" s="56" t="str">
        <f>IF('UT Cases'!AJ3466="","",'UT Cases'!AJ3466)</f>
        <v/>
      </c>
    </row>
    <row r="3466" spans="2:30">
      <c r="B3466" s="54" t="str">
        <f>IF('UT Cases'!B3467="","",'UT Cases'!B3467)</f>
        <v/>
      </c>
      <c r="C3466" s="54" t="str">
        <f>IF('UT Cases'!C3467="","",'UT Cases'!C3467)</f>
        <v/>
      </c>
      <c r="D3466" s="54" t="str">
        <f>IF('UT Cases'!D3467="","",'UT Cases'!D3467)</f>
        <v/>
      </c>
      <c r="E3466" s="54" t="str">
        <f>IF('UT Cases'!H3467="","",'UT Cases'!H3467)</f>
        <v/>
      </c>
      <c r="F3466" s="55" t="str">
        <f>IF('UT Cases'!L3467="","",'UT Cases'!L3467)</f>
        <v/>
      </c>
      <c r="G3466" s="56" t="str">
        <f>IF('UT Cases'!M3467="","",'UT Cases'!M3467)</f>
        <v/>
      </c>
      <c r="H3466" s="56" t="str">
        <f>IF('UT Cases'!N3467="","",'UT Cases'!N3467)</f>
        <v/>
      </c>
      <c r="I3466" s="56" t="str">
        <f>IF('UT Cases'!O3467="","",'UT Cases'!O3467)</f>
        <v/>
      </c>
      <c r="J3466" s="56" t="str">
        <f>IF('UT Cases'!P3467="","",'UT Cases'!P3467)</f>
        <v/>
      </c>
      <c r="K3466" s="57" t="str">
        <f>IF('UT Cases'!Q3467="","",'UT Cases'!Q3467)</f>
        <v/>
      </c>
      <c r="L3466" s="57" t="str">
        <f>IF('UT Cases'!R3467="","",'UT Cases'!R3467)</f>
        <v/>
      </c>
      <c r="M3466" s="57" t="str">
        <f>IF('UT Cases'!S3467="","",'UT Cases'!S3467)</f>
        <v/>
      </c>
      <c r="N3466" s="57" t="str">
        <f>IF('UT Cases'!T3467="","",'UT Cases'!T3467)</f>
        <v/>
      </c>
      <c r="O3466" s="57" t="str">
        <f>IF('UT Cases'!U3467="","",'UT Cases'!U3467)</f>
        <v/>
      </c>
      <c r="P3466" s="56" t="str">
        <f>IF('UT Cases'!V3467="","",'UT Cases'!V3467)</f>
        <v/>
      </c>
      <c r="Q3466" s="56" t="str">
        <f>IF('UT Cases'!W3467="","",'UT Cases'!W3467)</f>
        <v/>
      </c>
      <c r="R3466" s="56" t="str">
        <f>IF('UT Cases'!X3467="","",'UT Cases'!X3467)</f>
        <v/>
      </c>
      <c r="S3466" s="56" t="str">
        <f>IF('UT Cases'!Y3467="","",'UT Cases'!Y3467)</f>
        <v/>
      </c>
      <c r="T3466" s="56" t="str">
        <f>IF('UT Cases'!Z3467="","",'UT Cases'!Z3467)</f>
        <v/>
      </c>
      <c r="U3466" s="57" t="str">
        <f>IF('UT Cases'!AA3467="","",'UT Cases'!AA3467)</f>
        <v/>
      </c>
      <c r="V3466" s="57" t="str">
        <f>IF('UT Cases'!AB3467="","",'UT Cases'!AB3467)</f>
        <v/>
      </c>
      <c r="W3466" s="57" t="str">
        <f>IF('UT Cases'!AC3467="","",'UT Cases'!AC3467)</f>
        <v/>
      </c>
      <c r="X3466" s="57" t="str">
        <f>IF('UT Cases'!AD3467="","",'UT Cases'!AD3467)</f>
        <v/>
      </c>
      <c r="Y3466" s="57" t="str">
        <f>IF('UT Cases'!AE3467="","",'UT Cases'!AE3467)</f>
        <v/>
      </c>
      <c r="Z3466" s="56" t="str">
        <f>IF('UT Cases'!AF3467="","",'UT Cases'!AF3467)</f>
        <v/>
      </c>
      <c r="AA3466" s="56" t="str">
        <f>IF('UT Cases'!AG3467="","",'UT Cases'!AG3467)</f>
        <v/>
      </c>
      <c r="AB3466" s="56" t="str">
        <f>IF('UT Cases'!AH3467="","",'UT Cases'!AH3467)</f>
        <v/>
      </c>
      <c r="AC3466" s="56" t="str">
        <f>IF('UT Cases'!AI3467="","",'UT Cases'!AI3467)</f>
        <v/>
      </c>
      <c r="AD3466" s="56" t="str">
        <f>IF('UT Cases'!AJ3467="","",'UT Cases'!AJ3467)</f>
        <v/>
      </c>
    </row>
    <row r="3467" spans="2:30">
      <c r="B3467" s="54" t="str">
        <f>IF('UT Cases'!B3468="","",'UT Cases'!B3468)</f>
        <v/>
      </c>
      <c r="C3467" s="54" t="str">
        <f>IF('UT Cases'!C3468="","",'UT Cases'!C3468)</f>
        <v/>
      </c>
      <c r="D3467" s="54" t="str">
        <f>IF('UT Cases'!D3468="","",'UT Cases'!D3468)</f>
        <v/>
      </c>
      <c r="E3467" s="54" t="str">
        <f>IF('UT Cases'!H3468="","",'UT Cases'!H3468)</f>
        <v/>
      </c>
      <c r="F3467" s="55" t="str">
        <f>IF('UT Cases'!L3468="","",'UT Cases'!L3468)</f>
        <v/>
      </c>
      <c r="G3467" s="56" t="str">
        <f>IF('UT Cases'!M3468="","",'UT Cases'!M3468)</f>
        <v/>
      </c>
      <c r="H3467" s="56" t="str">
        <f>IF('UT Cases'!N3468="","",'UT Cases'!N3468)</f>
        <v/>
      </c>
      <c r="I3467" s="56" t="str">
        <f>IF('UT Cases'!O3468="","",'UT Cases'!O3468)</f>
        <v/>
      </c>
      <c r="J3467" s="56" t="str">
        <f>IF('UT Cases'!P3468="","",'UT Cases'!P3468)</f>
        <v/>
      </c>
      <c r="K3467" s="57" t="str">
        <f>IF('UT Cases'!Q3468="","",'UT Cases'!Q3468)</f>
        <v/>
      </c>
      <c r="L3467" s="57" t="str">
        <f>IF('UT Cases'!R3468="","",'UT Cases'!R3468)</f>
        <v/>
      </c>
      <c r="M3467" s="57" t="str">
        <f>IF('UT Cases'!S3468="","",'UT Cases'!S3468)</f>
        <v/>
      </c>
      <c r="N3467" s="57" t="str">
        <f>IF('UT Cases'!T3468="","",'UT Cases'!T3468)</f>
        <v/>
      </c>
      <c r="O3467" s="57" t="str">
        <f>IF('UT Cases'!U3468="","",'UT Cases'!U3468)</f>
        <v/>
      </c>
      <c r="P3467" s="56" t="str">
        <f>IF('UT Cases'!V3468="","",'UT Cases'!V3468)</f>
        <v/>
      </c>
      <c r="Q3467" s="56" t="str">
        <f>IF('UT Cases'!W3468="","",'UT Cases'!W3468)</f>
        <v/>
      </c>
      <c r="R3467" s="56" t="str">
        <f>IF('UT Cases'!X3468="","",'UT Cases'!X3468)</f>
        <v/>
      </c>
      <c r="S3467" s="56" t="str">
        <f>IF('UT Cases'!Y3468="","",'UT Cases'!Y3468)</f>
        <v/>
      </c>
      <c r="T3467" s="56" t="str">
        <f>IF('UT Cases'!Z3468="","",'UT Cases'!Z3468)</f>
        <v/>
      </c>
      <c r="U3467" s="57" t="str">
        <f>IF('UT Cases'!AA3468="","",'UT Cases'!AA3468)</f>
        <v/>
      </c>
      <c r="V3467" s="57" t="str">
        <f>IF('UT Cases'!AB3468="","",'UT Cases'!AB3468)</f>
        <v/>
      </c>
      <c r="W3467" s="57" t="str">
        <f>IF('UT Cases'!AC3468="","",'UT Cases'!AC3468)</f>
        <v/>
      </c>
      <c r="X3467" s="57" t="str">
        <f>IF('UT Cases'!AD3468="","",'UT Cases'!AD3468)</f>
        <v/>
      </c>
      <c r="Y3467" s="57" t="str">
        <f>IF('UT Cases'!AE3468="","",'UT Cases'!AE3468)</f>
        <v/>
      </c>
      <c r="Z3467" s="56" t="str">
        <f>IF('UT Cases'!AF3468="","",'UT Cases'!AF3468)</f>
        <v/>
      </c>
      <c r="AA3467" s="56" t="str">
        <f>IF('UT Cases'!AG3468="","",'UT Cases'!AG3468)</f>
        <v/>
      </c>
      <c r="AB3467" s="56" t="str">
        <f>IF('UT Cases'!AH3468="","",'UT Cases'!AH3468)</f>
        <v/>
      </c>
      <c r="AC3467" s="56" t="str">
        <f>IF('UT Cases'!AI3468="","",'UT Cases'!AI3468)</f>
        <v/>
      </c>
      <c r="AD3467" s="56" t="str">
        <f>IF('UT Cases'!AJ3468="","",'UT Cases'!AJ3468)</f>
        <v/>
      </c>
    </row>
    <row r="3468" spans="2:30">
      <c r="B3468" s="54" t="str">
        <f>IF('UT Cases'!B3469="","",'UT Cases'!B3469)</f>
        <v/>
      </c>
      <c r="C3468" s="54" t="str">
        <f>IF('UT Cases'!C3469="","",'UT Cases'!C3469)</f>
        <v/>
      </c>
      <c r="D3468" s="54" t="str">
        <f>IF('UT Cases'!D3469="","",'UT Cases'!D3469)</f>
        <v/>
      </c>
      <c r="E3468" s="54" t="str">
        <f>IF('UT Cases'!H3469="","",'UT Cases'!H3469)</f>
        <v/>
      </c>
      <c r="F3468" s="55" t="str">
        <f>IF('UT Cases'!L3469="","",'UT Cases'!L3469)</f>
        <v/>
      </c>
      <c r="G3468" s="56" t="str">
        <f>IF('UT Cases'!M3469="","",'UT Cases'!M3469)</f>
        <v/>
      </c>
      <c r="H3468" s="56" t="str">
        <f>IF('UT Cases'!N3469="","",'UT Cases'!N3469)</f>
        <v/>
      </c>
      <c r="I3468" s="56" t="str">
        <f>IF('UT Cases'!O3469="","",'UT Cases'!O3469)</f>
        <v/>
      </c>
      <c r="J3468" s="56" t="str">
        <f>IF('UT Cases'!P3469="","",'UT Cases'!P3469)</f>
        <v/>
      </c>
      <c r="K3468" s="57" t="str">
        <f>IF('UT Cases'!Q3469="","",'UT Cases'!Q3469)</f>
        <v/>
      </c>
      <c r="L3468" s="57" t="str">
        <f>IF('UT Cases'!R3469="","",'UT Cases'!R3469)</f>
        <v/>
      </c>
      <c r="M3468" s="57" t="str">
        <f>IF('UT Cases'!S3469="","",'UT Cases'!S3469)</f>
        <v/>
      </c>
      <c r="N3468" s="57" t="str">
        <f>IF('UT Cases'!T3469="","",'UT Cases'!T3469)</f>
        <v/>
      </c>
      <c r="O3468" s="57" t="str">
        <f>IF('UT Cases'!U3469="","",'UT Cases'!U3469)</f>
        <v/>
      </c>
      <c r="P3468" s="56" t="str">
        <f>IF('UT Cases'!V3469="","",'UT Cases'!V3469)</f>
        <v/>
      </c>
      <c r="Q3468" s="56" t="str">
        <f>IF('UT Cases'!W3469="","",'UT Cases'!W3469)</f>
        <v/>
      </c>
      <c r="R3468" s="56" t="str">
        <f>IF('UT Cases'!X3469="","",'UT Cases'!X3469)</f>
        <v/>
      </c>
      <c r="S3468" s="56" t="str">
        <f>IF('UT Cases'!Y3469="","",'UT Cases'!Y3469)</f>
        <v/>
      </c>
      <c r="T3468" s="56" t="str">
        <f>IF('UT Cases'!Z3469="","",'UT Cases'!Z3469)</f>
        <v/>
      </c>
      <c r="U3468" s="57" t="str">
        <f>IF('UT Cases'!AA3469="","",'UT Cases'!AA3469)</f>
        <v/>
      </c>
      <c r="V3468" s="57" t="str">
        <f>IF('UT Cases'!AB3469="","",'UT Cases'!AB3469)</f>
        <v/>
      </c>
      <c r="W3468" s="57" t="str">
        <f>IF('UT Cases'!AC3469="","",'UT Cases'!AC3469)</f>
        <v/>
      </c>
      <c r="X3468" s="57" t="str">
        <f>IF('UT Cases'!AD3469="","",'UT Cases'!AD3469)</f>
        <v/>
      </c>
      <c r="Y3468" s="57" t="str">
        <f>IF('UT Cases'!AE3469="","",'UT Cases'!AE3469)</f>
        <v/>
      </c>
      <c r="Z3468" s="56" t="str">
        <f>IF('UT Cases'!AF3469="","",'UT Cases'!AF3469)</f>
        <v/>
      </c>
      <c r="AA3468" s="56" t="str">
        <f>IF('UT Cases'!AG3469="","",'UT Cases'!AG3469)</f>
        <v/>
      </c>
      <c r="AB3468" s="56" t="str">
        <f>IF('UT Cases'!AH3469="","",'UT Cases'!AH3469)</f>
        <v/>
      </c>
      <c r="AC3468" s="56" t="str">
        <f>IF('UT Cases'!AI3469="","",'UT Cases'!AI3469)</f>
        <v/>
      </c>
      <c r="AD3468" s="56" t="str">
        <f>IF('UT Cases'!AJ3469="","",'UT Cases'!AJ3469)</f>
        <v/>
      </c>
    </row>
    <row r="3469" spans="2:30">
      <c r="B3469" s="54" t="str">
        <f>IF('UT Cases'!B3470="","",'UT Cases'!B3470)</f>
        <v/>
      </c>
      <c r="C3469" s="54" t="str">
        <f>IF('UT Cases'!C3470="","",'UT Cases'!C3470)</f>
        <v/>
      </c>
      <c r="D3469" s="54" t="str">
        <f>IF('UT Cases'!D3470="","",'UT Cases'!D3470)</f>
        <v/>
      </c>
      <c r="E3469" s="54" t="str">
        <f>IF('UT Cases'!H3470="","",'UT Cases'!H3470)</f>
        <v/>
      </c>
      <c r="F3469" s="55" t="str">
        <f>IF('UT Cases'!L3470="","",'UT Cases'!L3470)</f>
        <v/>
      </c>
      <c r="G3469" s="56" t="str">
        <f>IF('UT Cases'!M3470="","",'UT Cases'!M3470)</f>
        <v/>
      </c>
      <c r="H3469" s="56" t="str">
        <f>IF('UT Cases'!N3470="","",'UT Cases'!N3470)</f>
        <v/>
      </c>
      <c r="I3469" s="56" t="str">
        <f>IF('UT Cases'!O3470="","",'UT Cases'!O3470)</f>
        <v/>
      </c>
      <c r="J3469" s="56" t="str">
        <f>IF('UT Cases'!P3470="","",'UT Cases'!P3470)</f>
        <v/>
      </c>
      <c r="K3469" s="57" t="str">
        <f>IF('UT Cases'!Q3470="","",'UT Cases'!Q3470)</f>
        <v/>
      </c>
      <c r="L3469" s="57" t="str">
        <f>IF('UT Cases'!R3470="","",'UT Cases'!R3470)</f>
        <v/>
      </c>
      <c r="M3469" s="57" t="str">
        <f>IF('UT Cases'!S3470="","",'UT Cases'!S3470)</f>
        <v/>
      </c>
      <c r="N3469" s="57" t="str">
        <f>IF('UT Cases'!T3470="","",'UT Cases'!T3470)</f>
        <v/>
      </c>
      <c r="O3469" s="57" t="str">
        <f>IF('UT Cases'!U3470="","",'UT Cases'!U3470)</f>
        <v/>
      </c>
      <c r="P3469" s="56" t="str">
        <f>IF('UT Cases'!V3470="","",'UT Cases'!V3470)</f>
        <v/>
      </c>
      <c r="Q3469" s="56" t="str">
        <f>IF('UT Cases'!W3470="","",'UT Cases'!W3470)</f>
        <v/>
      </c>
      <c r="R3469" s="56" t="str">
        <f>IF('UT Cases'!X3470="","",'UT Cases'!X3470)</f>
        <v/>
      </c>
      <c r="S3469" s="56" t="str">
        <f>IF('UT Cases'!Y3470="","",'UT Cases'!Y3470)</f>
        <v/>
      </c>
      <c r="T3469" s="56" t="str">
        <f>IF('UT Cases'!Z3470="","",'UT Cases'!Z3470)</f>
        <v/>
      </c>
      <c r="U3469" s="57" t="str">
        <f>IF('UT Cases'!AA3470="","",'UT Cases'!AA3470)</f>
        <v/>
      </c>
      <c r="V3469" s="57" t="str">
        <f>IF('UT Cases'!AB3470="","",'UT Cases'!AB3470)</f>
        <v/>
      </c>
      <c r="W3469" s="57" t="str">
        <f>IF('UT Cases'!AC3470="","",'UT Cases'!AC3470)</f>
        <v/>
      </c>
      <c r="X3469" s="57" t="str">
        <f>IF('UT Cases'!AD3470="","",'UT Cases'!AD3470)</f>
        <v/>
      </c>
      <c r="Y3469" s="57" t="str">
        <f>IF('UT Cases'!AE3470="","",'UT Cases'!AE3470)</f>
        <v/>
      </c>
      <c r="Z3469" s="56" t="str">
        <f>IF('UT Cases'!AF3470="","",'UT Cases'!AF3470)</f>
        <v/>
      </c>
      <c r="AA3469" s="56" t="str">
        <f>IF('UT Cases'!AG3470="","",'UT Cases'!AG3470)</f>
        <v/>
      </c>
      <c r="AB3469" s="56" t="str">
        <f>IF('UT Cases'!AH3470="","",'UT Cases'!AH3470)</f>
        <v/>
      </c>
      <c r="AC3469" s="56" t="str">
        <f>IF('UT Cases'!AI3470="","",'UT Cases'!AI3470)</f>
        <v/>
      </c>
      <c r="AD3469" s="56" t="str">
        <f>IF('UT Cases'!AJ3470="","",'UT Cases'!AJ3470)</f>
        <v/>
      </c>
    </row>
    <row r="3470" spans="2:30">
      <c r="B3470" s="54" t="str">
        <f>IF('UT Cases'!B3471="","",'UT Cases'!B3471)</f>
        <v/>
      </c>
      <c r="C3470" s="54" t="str">
        <f>IF('UT Cases'!C3471="","",'UT Cases'!C3471)</f>
        <v/>
      </c>
      <c r="D3470" s="54" t="str">
        <f>IF('UT Cases'!D3471="","",'UT Cases'!D3471)</f>
        <v/>
      </c>
      <c r="E3470" s="54" t="str">
        <f>IF('UT Cases'!H3471="","",'UT Cases'!H3471)</f>
        <v/>
      </c>
      <c r="F3470" s="55" t="str">
        <f>IF('UT Cases'!L3471="","",'UT Cases'!L3471)</f>
        <v/>
      </c>
      <c r="G3470" s="56" t="str">
        <f>IF('UT Cases'!M3471="","",'UT Cases'!M3471)</f>
        <v/>
      </c>
      <c r="H3470" s="56" t="str">
        <f>IF('UT Cases'!N3471="","",'UT Cases'!N3471)</f>
        <v/>
      </c>
      <c r="I3470" s="56" t="str">
        <f>IF('UT Cases'!O3471="","",'UT Cases'!O3471)</f>
        <v/>
      </c>
      <c r="J3470" s="56" t="str">
        <f>IF('UT Cases'!P3471="","",'UT Cases'!P3471)</f>
        <v/>
      </c>
      <c r="K3470" s="57" t="str">
        <f>IF('UT Cases'!Q3471="","",'UT Cases'!Q3471)</f>
        <v/>
      </c>
      <c r="L3470" s="57" t="str">
        <f>IF('UT Cases'!R3471="","",'UT Cases'!R3471)</f>
        <v/>
      </c>
      <c r="M3470" s="57" t="str">
        <f>IF('UT Cases'!S3471="","",'UT Cases'!S3471)</f>
        <v/>
      </c>
      <c r="N3470" s="57" t="str">
        <f>IF('UT Cases'!T3471="","",'UT Cases'!T3471)</f>
        <v/>
      </c>
      <c r="O3470" s="57" t="str">
        <f>IF('UT Cases'!U3471="","",'UT Cases'!U3471)</f>
        <v/>
      </c>
      <c r="P3470" s="56" t="str">
        <f>IF('UT Cases'!V3471="","",'UT Cases'!V3471)</f>
        <v/>
      </c>
      <c r="Q3470" s="56" t="str">
        <f>IF('UT Cases'!W3471="","",'UT Cases'!W3471)</f>
        <v/>
      </c>
      <c r="R3470" s="56" t="str">
        <f>IF('UT Cases'!X3471="","",'UT Cases'!X3471)</f>
        <v/>
      </c>
      <c r="S3470" s="56" t="str">
        <f>IF('UT Cases'!Y3471="","",'UT Cases'!Y3471)</f>
        <v/>
      </c>
      <c r="T3470" s="56" t="str">
        <f>IF('UT Cases'!Z3471="","",'UT Cases'!Z3471)</f>
        <v/>
      </c>
      <c r="U3470" s="57" t="str">
        <f>IF('UT Cases'!AA3471="","",'UT Cases'!AA3471)</f>
        <v/>
      </c>
      <c r="V3470" s="57" t="str">
        <f>IF('UT Cases'!AB3471="","",'UT Cases'!AB3471)</f>
        <v/>
      </c>
      <c r="W3470" s="57" t="str">
        <f>IF('UT Cases'!AC3471="","",'UT Cases'!AC3471)</f>
        <v/>
      </c>
      <c r="X3470" s="57" t="str">
        <f>IF('UT Cases'!AD3471="","",'UT Cases'!AD3471)</f>
        <v/>
      </c>
      <c r="Y3470" s="57" t="str">
        <f>IF('UT Cases'!AE3471="","",'UT Cases'!AE3471)</f>
        <v/>
      </c>
      <c r="Z3470" s="56" t="str">
        <f>IF('UT Cases'!AF3471="","",'UT Cases'!AF3471)</f>
        <v/>
      </c>
      <c r="AA3470" s="56" t="str">
        <f>IF('UT Cases'!AG3471="","",'UT Cases'!AG3471)</f>
        <v/>
      </c>
      <c r="AB3470" s="56" t="str">
        <f>IF('UT Cases'!AH3471="","",'UT Cases'!AH3471)</f>
        <v/>
      </c>
      <c r="AC3470" s="56" t="str">
        <f>IF('UT Cases'!AI3471="","",'UT Cases'!AI3471)</f>
        <v/>
      </c>
      <c r="AD3470" s="56" t="str">
        <f>IF('UT Cases'!AJ3471="","",'UT Cases'!AJ3471)</f>
        <v/>
      </c>
    </row>
    <row r="3471" spans="2:30">
      <c r="B3471" s="54" t="str">
        <f>IF('UT Cases'!B3472="","",'UT Cases'!B3472)</f>
        <v/>
      </c>
      <c r="C3471" s="54" t="str">
        <f>IF('UT Cases'!C3472="","",'UT Cases'!C3472)</f>
        <v/>
      </c>
      <c r="D3471" s="54" t="str">
        <f>IF('UT Cases'!D3472="","",'UT Cases'!D3472)</f>
        <v/>
      </c>
      <c r="E3471" s="54" t="str">
        <f>IF('UT Cases'!H3472="","",'UT Cases'!H3472)</f>
        <v/>
      </c>
      <c r="F3471" s="55" t="str">
        <f>IF('UT Cases'!L3472="","",'UT Cases'!L3472)</f>
        <v/>
      </c>
      <c r="G3471" s="56" t="str">
        <f>IF('UT Cases'!M3472="","",'UT Cases'!M3472)</f>
        <v/>
      </c>
      <c r="H3471" s="56" t="str">
        <f>IF('UT Cases'!N3472="","",'UT Cases'!N3472)</f>
        <v/>
      </c>
      <c r="I3471" s="56" t="str">
        <f>IF('UT Cases'!O3472="","",'UT Cases'!O3472)</f>
        <v/>
      </c>
      <c r="J3471" s="56" t="str">
        <f>IF('UT Cases'!P3472="","",'UT Cases'!P3472)</f>
        <v/>
      </c>
      <c r="K3471" s="57" t="str">
        <f>IF('UT Cases'!Q3472="","",'UT Cases'!Q3472)</f>
        <v/>
      </c>
      <c r="L3471" s="57" t="str">
        <f>IF('UT Cases'!R3472="","",'UT Cases'!R3472)</f>
        <v/>
      </c>
      <c r="M3471" s="57" t="str">
        <f>IF('UT Cases'!S3472="","",'UT Cases'!S3472)</f>
        <v/>
      </c>
      <c r="N3471" s="57" t="str">
        <f>IF('UT Cases'!T3472="","",'UT Cases'!T3472)</f>
        <v/>
      </c>
      <c r="O3471" s="57" t="str">
        <f>IF('UT Cases'!U3472="","",'UT Cases'!U3472)</f>
        <v/>
      </c>
      <c r="P3471" s="56" t="str">
        <f>IF('UT Cases'!V3472="","",'UT Cases'!V3472)</f>
        <v/>
      </c>
      <c r="Q3471" s="56" t="str">
        <f>IF('UT Cases'!W3472="","",'UT Cases'!W3472)</f>
        <v/>
      </c>
      <c r="R3471" s="56" t="str">
        <f>IF('UT Cases'!X3472="","",'UT Cases'!X3472)</f>
        <v/>
      </c>
      <c r="S3471" s="56" t="str">
        <f>IF('UT Cases'!Y3472="","",'UT Cases'!Y3472)</f>
        <v/>
      </c>
      <c r="T3471" s="56" t="str">
        <f>IF('UT Cases'!Z3472="","",'UT Cases'!Z3472)</f>
        <v/>
      </c>
      <c r="U3471" s="57" t="str">
        <f>IF('UT Cases'!AA3472="","",'UT Cases'!AA3472)</f>
        <v/>
      </c>
      <c r="V3471" s="57" t="str">
        <f>IF('UT Cases'!AB3472="","",'UT Cases'!AB3472)</f>
        <v/>
      </c>
      <c r="W3471" s="57" t="str">
        <f>IF('UT Cases'!AC3472="","",'UT Cases'!AC3472)</f>
        <v/>
      </c>
      <c r="X3471" s="57" t="str">
        <f>IF('UT Cases'!AD3472="","",'UT Cases'!AD3472)</f>
        <v/>
      </c>
      <c r="Y3471" s="57" t="str">
        <f>IF('UT Cases'!AE3472="","",'UT Cases'!AE3472)</f>
        <v/>
      </c>
      <c r="Z3471" s="56" t="str">
        <f>IF('UT Cases'!AF3472="","",'UT Cases'!AF3472)</f>
        <v/>
      </c>
      <c r="AA3471" s="56" t="str">
        <f>IF('UT Cases'!AG3472="","",'UT Cases'!AG3472)</f>
        <v/>
      </c>
      <c r="AB3471" s="56" t="str">
        <f>IF('UT Cases'!AH3472="","",'UT Cases'!AH3472)</f>
        <v/>
      </c>
      <c r="AC3471" s="56" t="str">
        <f>IF('UT Cases'!AI3472="","",'UT Cases'!AI3472)</f>
        <v/>
      </c>
      <c r="AD3471" s="56" t="str">
        <f>IF('UT Cases'!AJ3472="","",'UT Cases'!AJ3472)</f>
        <v/>
      </c>
    </row>
    <row r="3472" spans="2:30">
      <c r="B3472" s="54" t="str">
        <f>IF('UT Cases'!B3473="","",'UT Cases'!B3473)</f>
        <v/>
      </c>
      <c r="C3472" s="54" t="str">
        <f>IF('UT Cases'!C3473="","",'UT Cases'!C3473)</f>
        <v/>
      </c>
      <c r="D3472" s="54" t="str">
        <f>IF('UT Cases'!D3473="","",'UT Cases'!D3473)</f>
        <v/>
      </c>
      <c r="E3472" s="54" t="str">
        <f>IF('UT Cases'!H3473="","",'UT Cases'!H3473)</f>
        <v/>
      </c>
      <c r="F3472" s="55" t="str">
        <f>IF('UT Cases'!L3473="","",'UT Cases'!L3473)</f>
        <v/>
      </c>
      <c r="G3472" s="56" t="str">
        <f>IF('UT Cases'!M3473="","",'UT Cases'!M3473)</f>
        <v/>
      </c>
      <c r="H3472" s="56" t="str">
        <f>IF('UT Cases'!N3473="","",'UT Cases'!N3473)</f>
        <v/>
      </c>
      <c r="I3472" s="56" t="str">
        <f>IF('UT Cases'!O3473="","",'UT Cases'!O3473)</f>
        <v/>
      </c>
      <c r="J3472" s="56" t="str">
        <f>IF('UT Cases'!P3473="","",'UT Cases'!P3473)</f>
        <v/>
      </c>
      <c r="K3472" s="57" t="str">
        <f>IF('UT Cases'!Q3473="","",'UT Cases'!Q3473)</f>
        <v/>
      </c>
      <c r="L3472" s="57" t="str">
        <f>IF('UT Cases'!R3473="","",'UT Cases'!R3473)</f>
        <v/>
      </c>
      <c r="M3472" s="57" t="str">
        <f>IF('UT Cases'!S3473="","",'UT Cases'!S3473)</f>
        <v/>
      </c>
      <c r="N3472" s="57" t="str">
        <f>IF('UT Cases'!T3473="","",'UT Cases'!T3473)</f>
        <v/>
      </c>
      <c r="O3472" s="57" t="str">
        <f>IF('UT Cases'!U3473="","",'UT Cases'!U3473)</f>
        <v/>
      </c>
      <c r="P3472" s="56" t="str">
        <f>IF('UT Cases'!V3473="","",'UT Cases'!V3473)</f>
        <v/>
      </c>
      <c r="Q3472" s="56" t="str">
        <f>IF('UT Cases'!W3473="","",'UT Cases'!W3473)</f>
        <v/>
      </c>
      <c r="R3472" s="56" t="str">
        <f>IF('UT Cases'!X3473="","",'UT Cases'!X3473)</f>
        <v/>
      </c>
      <c r="S3472" s="56" t="str">
        <f>IF('UT Cases'!Y3473="","",'UT Cases'!Y3473)</f>
        <v/>
      </c>
      <c r="T3472" s="56" t="str">
        <f>IF('UT Cases'!Z3473="","",'UT Cases'!Z3473)</f>
        <v/>
      </c>
      <c r="U3472" s="57" t="str">
        <f>IF('UT Cases'!AA3473="","",'UT Cases'!AA3473)</f>
        <v/>
      </c>
      <c r="V3472" s="57" t="str">
        <f>IF('UT Cases'!AB3473="","",'UT Cases'!AB3473)</f>
        <v/>
      </c>
      <c r="W3472" s="57" t="str">
        <f>IF('UT Cases'!AC3473="","",'UT Cases'!AC3473)</f>
        <v/>
      </c>
      <c r="X3472" s="57" t="str">
        <f>IF('UT Cases'!AD3473="","",'UT Cases'!AD3473)</f>
        <v/>
      </c>
      <c r="Y3472" s="57" t="str">
        <f>IF('UT Cases'!AE3473="","",'UT Cases'!AE3473)</f>
        <v/>
      </c>
      <c r="Z3472" s="56" t="str">
        <f>IF('UT Cases'!AF3473="","",'UT Cases'!AF3473)</f>
        <v/>
      </c>
      <c r="AA3472" s="56" t="str">
        <f>IF('UT Cases'!AG3473="","",'UT Cases'!AG3473)</f>
        <v/>
      </c>
      <c r="AB3472" s="56" t="str">
        <f>IF('UT Cases'!AH3473="","",'UT Cases'!AH3473)</f>
        <v/>
      </c>
      <c r="AC3472" s="56" t="str">
        <f>IF('UT Cases'!AI3473="","",'UT Cases'!AI3473)</f>
        <v/>
      </c>
      <c r="AD3472" s="56" t="str">
        <f>IF('UT Cases'!AJ3473="","",'UT Cases'!AJ3473)</f>
        <v/>
      </c>
    </row>
    <row r="3473" spans="2:30">
      <c r="B3473" s="54" t="str">
        <f>IF('UT Cases'!B3474="","",'UT Cases'!B3474)</f>
        <v/>
      </c>
      <c r="C3473" s="54" t="str">
        <f>IF('UT Cases'!C3474="","",'UT Cases'!C3474)</f>
        <v/>
      </c>
      <c r="D3473" s="54" t="str">
        <f>IF('UT Cases'!D3474="","",'UT Cases'!D3474)</f>
        <v/>
      </c>
      <c r="E3473" s="54" t="str">
        <f>IF('UT Cases'!H3474="","",'UT Cases'!H3474)</f>
        <v/>
      </c>
      <c r="F3473" s="55" t="str">
        <f>IF('UT Cases'!L3474="","",'UT Cases'!L3474)</f>
        <v/>
      </c>
      <c r="G3473" s="56" t="str">
        <f>IF('UT Cases'!M3474="","",'UT Cases'!M3474)</f>
        <v/>
      </c>
      <c r="H3473" s="56" t="str">
        <f>IF('UT Cases'!N3474="","",'UT Cases'!N3474)</f>
        <v/>
      </c>
      <c r="I3473" s="56" t="str">
        <f>IF('UT Cases'!O3474="","",'UT Cases'!O3474)</f>
        <v/>
      </c>
      <c r="J3473" s="56" t="str">
        <f>IF('UT Cases'!P3474="","",'UT Cases'!P3474)</f>
        <v/>
      </c>
      <c r="K3473" s="57" t="str">
        <f>IF('UT Cases'!Q3474="","",'UT Cases'!Q3474)</f>
        <v/>
      </c>
      <c r="L3473" s="57" t="str">
        <f>IF('UT Cases'!R3474="","",'UT Cases'!R3474)</f>
        <v/>
      </c>
      <c r="M3473" s="57" t="str">
        <f>IF('UT Cases'!S3474="","",'UT Cases'!S3474)</f>
        <v/>
      </c>
      <c r="N3473" s="57" t="str">
        <f>IF('UT Cases'!T3474="","",'UT Cases'!T3474)</f>
        <v/>
      </c>
      <c r="O3473" s="57" t="str">
        <f>IF('UT Cases'!U3474="","",'UT Cases'!U3474)</f>
        <v/>
      </c>
      <c r="P3473" s="56" t="str">
        <f>IF('UT Cases'!V3474="","",'UT Cases'!V3474)</f>
        <v/>
      </c>
      <c r="Q3473" s="56" t="str">
        <f>IF('UT Cases'!W3474="","",'UT Cases'!W3474)</f>
        <v/>
      </c>
      <c r="R3473" s="56" t="str">
        <f>IF('UT Cases'!X3474="","",'UT Cases'!X3474)</f>
        <v/>
      </c>
      <c r="S3473" s="56" t="str">
        <f>IF('UT Cases'!Y3474="","",'UT Cases'!Y3474)</f>
        <v/>
      </c>
      <c r="T3473" s="56" t="str">
        <f>IF('UT Cases'!Z3474="","",'UT Cases'!Z3474)</f>
        <v/>
      </c>
      <c r="U3473" s="57" t="str">
        <f>IF('UT Cases'!AA3474="","",'UT Cases'!AA3474)</f>
        <v/>
      </c>
      <c r="V3473" s="57" t="str">
        <f>IF('UT Cases'!AB3474="","",'UT Cases'!AB3474)</f>
        <v/>
      </c>
      <c r="W3473" s="57" t="str">
        <f>IF('UT Cases'!AC3474="","",'UT Cases'!AC3474)</f>
        <v/>
      </c>
      <c r="X3473" s="57" t="str">
        <f>IF('UT Cases'!AD3474="","",'UT Cases'!AD3474)</f>
        <v/>
      </c>
      <c r="Y3473" s="57" t="str">
        <f>IF('UT Cases'!AE3474="","",'UT Cases'!AE3474)</f>
        <v/>
      </c>
      <c r="Z3473" s="56" t="str">
        <f>IF('UT Cases'!AF3474="","",'UT Cases'!AF3474)</f>
        <v/>
      </c>
      <c r="AA3473" s="56" t="str">
        <f>IF('UT Cases'!AG3474="","",'UT Cases'!AG3474)</f>
        <v/>
      </c>
      <c r="AB3473" s="56" t="str">
        <f>IF('UT Cases'!AH3474="","",'UT Cases'!AH3474)</f>
        <v/>
      </c>
      <c r="AC3473" s="56" t="str">
        <f>IF('UT Cases'!AI3474="","",'UT Cases'!AI3474)</f>
        <v/>
      </c>
      <c r="AD3473" s="56" t="str">
        <f>IF('UT Cases'!AJ3474="","",'UT Cases'!AJ3474)</f>
        <v/>
      </c>
    </row>
    <row r="3474" spans="2:30">
      <c r="B3474" s="54" t="str">
        <f>IF('UT Cases'!B3475="","",'UT Cases'!B3475)</f>
        <v/>
      </c>
      <c r="C3474" s="54" t="str">
        <f>IF('UT Cases'!C3475="","",'UT Cases'!C3475)</f>
        <v/>
      </c>
      <c r="D3474" s="54" t="str">
        <f>IF('UT Cases'!D3475="","",'UT Cases'!D3475)</f>
        <v/>
      </c>
      <c r="E3474" s="54" t="str">
        <f>IF('UT Cases'!H3475="","",'UT Cases'!H3475)</f>
        <v/>
      </c>
      <c r="F3474" s="55" t="str">
        <f>IF('UT Cases'!L3475="","",'UT Cases'!L3475)</f>
        <v/>
      </c>
      <c r="G3474" s="56" t="str">
        <f>IF('UT Cases'!M3475="","",'UT Cases'!M3475)</f>
        <v/>
      </c>
      <c r="H3474" s="56" t="str">
        <f>IF('UT Cases'!N3475="","",'UT Cases'!N3475)</f>
        <v/>
      </c>
      <c r="I3474" s="56" t="str">
        <f>IF('UT Cases'!O3475="","",'UT Cases'!O3475)</f>
        <v/>
      </c>
      <c r="J3474" s="56" t="str">
        <f>IF('UT Cases'!P3475="","",'UT Cases'!P3475)</f>
        <v/>
      </c>
      <c r="K3474" s="57" t="str">
        <f>IF('UT Cases'!Q3475="","",'UT Cases'!Q3475)</f>
        <v/>
      </c>
      <c r="L3474" s="57" t="str">
        <f>IF('UT Cases'!R3475="","",'UT Cases'!R3475)</f>
        <v/>
      </c>
      <c r="M3474" s="57" t="str">
        <f>IF('UT Cases'!S3475="","",'UT Cases'!S3475)</f>
        <v/>
      </c>
      <c r="N3474" s="57" t="str">
        <f>IF('UT Cases'!T3475="","",'UT Cases'!T3475)</f>
        <v/>
      </c>
      <c r="O3474" s="57" t="str">
        <f>IF('UT Cases'!U3475="","",'UT Cases'!U3475)</f>
        <v/>
      </c>
      <c r="P3474" s="56" t="str">
        <f>IF('UT Cases'!V3475="","",'UT Cases'!V3475)</f>
        <v/>
      </c>
      <c r="Q3474" s="56" t="str">
        <f>IF('UT Cases'!W3475="","",'UT Cases'!W3475)</f>
        <v/>
      </c>
      <c r="R3474" s="56" t="str">
        <f>IF('UT Cases'!X3475="","",'UT Cases'!X3475)</f>
        <v/>
      </c>
      <c r="S3474" s="56" t="str">
        <f>IF('UT Cases'!Y3475="","",'UT Cases'!Y3475)</f>
        <v/>
      </c>
      <c r="T3474" s="56" t="str">
        <f>IF('UT Cases'!Z3475="","",'UT Cases'!Z3475)</f>
        <v/>
      </c>
      <c r="U3474" s="57" t="str">
        <f>IF('UT Cases'!AA3475="","",'UT Cases'!AA3475)</f>
        <v/>
      </c>
      <c r="V3474" s="57" t="str">
        <f>IF('UT Cases'!AB3475="","",'UT Cases'!AB3475)</f>
        <v/>
      </c>
      <c r="W3474" s="57" t="str">
        <f>IF('UT Cases'!AC3475="","",'UT Cases'!AC3475)</f>
        <v/>
      </c>
      <c r="X3474" s="57" t="str">
        <f>IF('UT Cases'!AD3475="","",'UT Cases'!AD3475)</f>
        <v/>
      </c>
      <c r="Y3474" s="57" t="str">
        <f>IF('UT Cases'!AE3475="","",'UT Cases'!AE3475)</f>
        <v/>
      </c>
      <c r="Z3474" s="56" t="str">
        <f>IF('UT Cases'!AF3475="","",'UT Cases'!AF3475)</f>
        <v/>
      </c>
      <c r="AA3474" s="56" t="str">
        <f>IF('UT Cases'!AG3475="","",'UT Cases'!AG3475)</f>
        <v/>
      </c>
      <c r="AB3474" s="56" t="str">
        <f>IF('UT Cases'!AH3475="","",'UT Cases'!AH3475)</f>
        <v/>
      </c>
      <c r="AC3474" s="56" t="str">
        <f>IF('UT Cases'!AI3475="","",'UT Cases'!AI3475)</f>
        <v/>
      </c>
      <c r="AD3474" s="56" t="str">
        <f>IF('UT Cases'!AJ3475="","",'UT Cases'!AJ3475)</f>
        <v/>
      </c>
    </row>
    <row r="3475" spans="2:30">
      <c r="B3475" s="54" t="str">
        <f>IF('UT Cases'!B3476="","",'UT Cases'!B3476)</f>
        <v/>
      </c>
      <c r="C3475" s="54" t="str">
        <f>IF('UT Cases'!C3476="","",'UT Cases'!C3476)</f>
        <v/>
      </c>
      <c r="D3475" s="54" t="str">
        <f>IF('UT Cases'!D3476="","",'UT Cases'!D3476)</f>
        <v/>
      </c>
      <c r="E3475" s="54" t="str">
        <f>IF('UT Cases'!H3476="","",'UT Cases'!H3476)</f>
        <v/>
      </c>
      <c r="F3475" s="55" t="str">
        <f>IF('UT Cases'!L3476="","",'UT Cases'!L3476)</f>
        <v/>
      </c>
      <c r="G3475" s="56" t="str">
        <f>IF('UT Cases'!M3476="","",'UT Cases'!M3476)</f>
        <v/>
      </c>
      <c r="H3475" s="56" t="str">
        <f>IF('UT Cases'!N3476="","",'UT Cases'!N3476)</f>
        <v/>
      </c>
      <c r="I3475" s="56" t="str">
        <f>IF('UT Cases'!O3476="","",'UT Cases'!O3476)</f>
        <v/>
      </c>
      <c r="J3475" s="56" t="str">
        <f>IF('UT Cases'!P3476="","",'UT Cases'!P3476)</f>
        <v/>
      </c>
      <c r="K3475" s="57" t="str">
        <f>IF('UT Cases'!Q3476="","",'UT Cases'!Q3476)</f>
        <v/>
      </c>
      <c r="L3475" s="57" t="str">
        <f>IF('UT Cases'!R3476="","",'UT Cases'!R3476)</f>
        <v/>
      </c>
      <c r="M3475" s="57" t="str">
        <f>IF('UT Cases'!S3476="","",'UT Cases'!S3476)</f>
        <v/>
      </c>
      <c r="N3475" s="57" t="str">
        <f>IF('UT Cases'!T3476="","",'UT Cases'!T3476)</f>
        <v/>
      </c>
      <c r="O3475" s="57" t="str">
        <f>IF('UT Cases'!U3476="","",'UT Cases'!U3476)</f>
        <v/>
      </c>
      <c r="P3475" s="56" t="str">
        <f>IF('UT Cases'!V3476="","",'UT Cases'!V3476)</f>
        <v/>
      </c>
      <c r="Q3475" s="56" t="str">
        <f>IF('UT Cases'!W3476="","",'UT Cases'!W3476)</f>
        <v/>
      </c>
      <c r="R3475" s="56" t="str">
        <f>IF('UT Cases'!X3476="","",'UT Cases'!X3476)</f>
        <v/>
      </c>
      <c r="S3475" s="56" t="str">
        <f>IF('UT Cases'!Y3476="","",'UT Cases'!Y3476)</f>
        <v/>
      </c>
      <c r="T3475" s="56" t="str">
        <f>IF('UT Cases'!Z3476="","",'UT Cases'!Z3476)</f>
        <v/>
      </c>
      <c r="U3475" s="57" t="str">
        <f>IF('UT Cases'!AA3476="","",'UT Cases'!AA3476)</f>
        <v/>
      </c>
      <c r="V3475" s="57" t="str">
        <f>IF('UT Cases'!AB3476="","",'UT Cases'!AB3476)</f>
        <v/>
      </c>
      <c r="W3475" s="57" t="str">
        <f>IF('UT Cases'!AC3476="","",'UT Cases'!AC3476)</f>
        <v/>
      </c>
      <c r="X3475" s="57" t="str">
        <f>IF('UT Cases'!AD3476="","",'UT Cases'!AD3476)</f>
        <v/>
      </c>
      <c r="Y3475" s="57" t="str">
        <f>IF('UT Cases'!AE3476="","",'UT Cases'!AE3476)</f>
        <v/>
      </c>
      <c r="Z3475" s="56" t="str">
        <f>IF('UT Cases'!AF3476="","",'UT Cases'!AF3476)</f>
        <v/>
      </c>
      <c r="AA3475" s="56" t="str">
        <f>IF('UT Cases'!AG3476="","",'UT Cases'!AG3476)</f>
        <v/>
      </c>
      <c r="AB3475" s="56" t="str">
        <f>IF('UT Cases'!AH3476="","",'UT Cases'!AH3476)</f>
        <v/>
      </c>
      <c r="AC3475" s="56" t="str">
        <f>IF('UT Cases'!AI3476="","",'UT Cases'!AI3476)</f>
        <v/>
      </c>
      <c r="AD3475" s="56" t="str">
        <f>IF('UT Cases'!AJ3476="","",'UT Cases'!AJ3476)</f>
        <v/>
      </c>
    </row>
    <row r="3476" spans="2:30">
      <c r="B3476" s="54" t="str">
        <f>IF('UT Cases'!B3477="","",'UT Cases'!B3477)</f>
        <v/>
      </c>
      <c r="C3476" s="54" t="str">
        <f>IF('UT Cases'!C3477="","",'UT Cases'!C3477)</f>
        <v/>
      </c>
      <c r="D3476" s="54" t="str">
        <f>IF('UT Cases'!D3477="","",'UT Cases'!D3477)</f>
        <v/>
      </c>
      <c r="E3476" s="54" t="str">
        <f>IF('UT Cases'!H3477="","",'UT Cases'!H3477)</f>
        <v/>
      </c>
      <c r="F3476" s="55" t="str">
        <f>IF('UT Cases'!L3477="","",'UT Cases'!L3477)</f>
        <v/>
      </c>
      <c r="G3476" s="56" t="str">
        <f>IF('UT Cases'!M3477="","",'UT Cases'!M3477)</f>
        <v/>
      </c>
      <c r="H3476" s="56" t="str">
        <f>IF('UT Cases'!N3477="","",'UT Cases'!N3477)</f>
        <v/>
      </c>
      <c r="I3476" s="56" t="str">
        <f>IF('UT Cases'!O3477="","",'UT Cases'!O3477)</f>
        <v/>
      </c>
      <c r="J3476" s="56" t="str">
        <f>IF('UT Cases'!P3477="","",'UT Cases'!P3477)</f>
        <v/>
      </c>
      <c r="K3476" s="57" t="str">
        <f>IF('UT Cases'!Q3477="","",'UT Cases'!Q3477)</f>
        <v/>
      </c>
      <c r="L3476" s="57" t="str">
        <f>IF('UT Cases'!R3477="","",'UT Cases'!R3477)</f>
        <v/>
      </c>
      <c r="M3476" s="57" t="str">
        <f>IF('UT Cases'!S3477="","",'UT Cases'!S3477)</f>
        <v/>
      </c>
      <c r="N3476" s="57" t="str">
        <f>IF('UT Cases'!T3477="","",'UT Cases'!T3477)</f>
        <v/>
      </c>
      <c r="O3476" s="57" t="str">
        <f>IF('UT Cases'!U3477="","",'UT Cases'!U3477)</f>
        <v/>
      </c>
      <c r="P3476" s="56" t="str">
        <f>IF('UT Cases'!V3477="","",'UT Cases'!V3477)</f>
        <v/>
      </c>
      <c r="Q3476" s="56" t="str">
        <f>IF('UT Cases'!W3477="","",'UT Cases'!W3477)</f>
        <v/>
      </c>
      <c r="R3476" s="56" t="str">
        <f>IF('UT Cases'!X3477="","",'UT Cases'!X3477)</f>
        <v/>
      </c>
      <c r="S3476" s="56" t="str">
        <f>IF('UT Cases'!Y3477="","",'UT Cases'!Y3477)</f>
        <v/>
      </c>
      <c r="T3476" s="56" t="str">
        <f>IF('UT Cases'!Z3477="","",'UT Cases'!Z3477)</f>
        <v/>
      </c>
      <c r="U3476" s="57" t="str">
        <f>IF('UT Cases'!AA3477="","",'UT Cases'!AA3477)</f>
        <v/>
      </c>
      <c r="V3476" s="57" t="str">
        <f>IF('UT Cases'!AB3477="","",'UT Cases'!AB3477)</f>
        <v/>
      </c>
      <c r="W3476" s="57" t="str">
        <f>IF('UT Cases'!AC3477="","",'UT Cases'!AC3477)</f>
        <v/>
      </c>
      <c r="X3476" s="57" t="str">
        <f>IF('UT Cases'!AD3477="","",'UT Cases'!AD3477)</f>
        <v/>
      </c>
      <c r="Y3476" s="57" t="str">
        <f>IF('UT Cases'!AE3477="","",'UT Cases'!AE3477)</f>
        <v/>
      </c>
      <c r="Z3476" s="56" t="str">
        <f>IF('UT Cases'!AF3477="","",'UT Cases'!AF3477)</f>
        <v/>
      </c>
      <c r="AA3476" s="56" t="str">
        <f>IF('UT Cases'!AG3477="","",'UT Cases'!AG3477)</f>
        <v/>
      </c>
      <c r="AB3476" s="56" t="str">
        <f>IF('UT Cases'!AH3477="","",'UT Cases'!AH3477)</f>
        <v/>
      </c>
      <c r="AC3476" s="56" t="str">
        <f>IF('UT Cases'!AI3477="","",'UT Cases'!AI3477)</f>
        <v/>
      </c>
      <c r="AD3476" s="56" t="str">
        <f>IF('UT Cases'!AJ3477="","",'UT Cases'!AJ3477)</f>
        <v/>
      </c>
    </row>
    <row r="3477" spans="2:30">
      <c r="B3477" s="54" t="str">
        <f>IF('UT Cases'!B3478="","",'UT Cases'!B3478)</f>
        <v/>
      </c>
      <c r="C3477" s="54" t="str">
        <f>IF('UT Cases'!C3478="","",'UT Cases'!C3478)</f>
        <v/>
      </c>
      <c r="D3477" s="54" t="str">
        <f>IF('UT Cases'!D3478="","",'UT Cases'!D3478)</f>
        <v/>
      </c>
      <c r="E3477" s="54" t="str">
        <f>IF('UT Cases'!H3478="","",'UT Cases'!H3478)</f>
        <v/>
      </c>
      <c r="F3477" s="55" t="str">
        <f>IF('UT Cases'!L3478="","",'UT Cases'!L3478)</f>
        <v/>
      </c>
      <c r="G3477" s="56" t="str">
        <f>IF('UT Cases'!M3478="","",'UT Cases'!M3478)</f>
        <v/>
      </c>
      <c r="H3477" s="56" t="str">
        <f>IF('UT Cases'!N3478="","",'UT Cases'!N3478)</f>
        <v/>
      </c>
      <c r="I3477" s="56" t="str">
        <f>IF('UT Cases'!O3478="","",'UT Cases'!O3478)</f>
        <v/>
      </c>
      <c r="J3477" s="56" t="str">
        <f>IF('UT Cases'!P3478="","",'UT Cases'!P3478)</f>
        <v/>
      </c>
      <c r="K3477" s="57" t="str">
        <f>IF('UT Cases'!Q3478="","",'UT Cases'!Q3478)</f>
        <v/>
      </c>
      <c r="L3477" s="57" t="str">
        <f>IF('UT Cases'!R3478="","",'UT Cases'!R3478)</f>
        <v/>
      </c>
      <c r="M3477" s="57" t="str">
        <f>IF('UT Cases'!S3478="","",'UT Cases'!S3478)</f>
        <v/>
      </c>
      <c r="N3477" s="57" t="str">
        <f>IF('UT Cases'!T3478="","",'UT Cases'!T3478)</f>
        <v/>
      </c>
      <c r="O3477" s="57" t="str">
        <f>IF('UT Cases'!U3478="","",'UT Cases'!U3478)</f>
        <v/>
      </c>
      <c r="P3477" s="56" t="str">
        <f>IF('UT Cases'!V3478="","",'UT Cases'!V3478)</f>
        <v/>
      </c>
      <c r="Q3477" s="56" t="str">
        <f>IF('UT Cases'!W3478="","",'UT Cases'!W3478)</f>
        <v/>
      </c>
      <c r="R3477" s="56" t="str">
        <f>IF('UT Cases'!X3478="","",'UT Cases'!X3478)</f>
        <v/>
      </c>
      <c r="S3477" s="56" t="str">
        <f>IF('UT Cases'!Y3478="","",'UT Cases'!Y3478)</f>
        <v/>
      </c>
      <c r="T3477" s="56" t="str">
        <f>IF('UT Cases'!Z3478="","",'UT Cases'!Z3478)</f>
        <v/>
      </c>
      <c r="U3477" s="57" t="str">
        <f>IF('UT Cases'!AA3478="","",'UT Cases'!AA3478)</f>
        <v/>
      </c>
      <c r="V3477" s="57" t="str">
        <f>IF('UT Cases'!AB3478="","",'UT Cases'!AB3478)</f>
        <v/>
      </c>
      <c r="W3477" s="57" t="str">
        <f>IF('UT Cases'!AC3478="","",'UT Cases'!AC3478)</f>
        <v/>
      </c>
      <c r="X3477" s="57" t="str">
        <f>IF('UT Cases'!AD3478="","",'UT Cases'!AD3478)</f>
        <v/>
      </c>
      <c r="Y3477" s="57" t="str">
        <f>IF('UT Cases'!AE3478="","",'UT Cases'!AE3478)</f>
        <v/>
      </c>
      <c r="Z3477" s="56" t="str">
        <f>IF('UT Cases'!AF3478="","",'UT Cases'!AF3478)</f>
        <v/>
      </c>
      <c r="AA3477" s="56" t="str">
        <f>IF('UT Cases'!AG3478="","",'UT Cases'!AG3478)</f>
        <v/>
      </c>
      <c r="AB3477" s="56" t="str">
        <f>IF('UT Cases'!AH3478="","",'UT Cases'!AH3478)</f>
        <v/>
      </c>
      <c r="AC3477" s="56" t="str">
        <f>IF('UT Cases'!AI3478="","",'UT Cases'!AI3478)</f>
        <v/>
      </c>
      <c r="AD3477" s="56" t="str">
        <f>IF('UT Cases'!AJ3478="","",'UT Cases'!AJ3478)</f>
        <v/>
      </c>
    </row>
    <row r="3478" spans="2:30">
      <c r="B3478" s="54" t="str">
        <f>IF('UT Cases'!B3479="","",'UT Cases'!B3479)</f>
        <v/>
      </c>
      <c r="C3478" s="54" t="str">
        <f>IF('UT Cases'!C3479="","",'UT Cases'!C3479)</f>
        <v/>
      </c>
      <c r="D3478" s="54" t="str">
        <f>IF('UT Cases'!D3479="","",'UT Cases'!D3479)</f>
        <v/>
      </c>
      <c r="E3478" s="54" t="str">
        <f>IF('UT Cases'!H3479="","",'UT Cases'!H3479)</f>
        <v/>
      </c>
      <c r="F3478" s="55" t="str">
        <f>IF('UT Cases'!L3479="","",'UT Cases'!L3479)</f>
        <v/>
      </c>
      <c r="G3478" s="56" t="str">
        <f>IF('UT Cases'!M3479="","",'UT Cases'!M3479)</f>
        <v/>
      </c>
      <c r="H3478" s="56" t="str">
        <f>IF('UT Cases'!N3479="","",'UT Cases'!N3479)</f>
        <v/>
      </c>
      <c r="I3478" s="56" t="str">
        <f>IF('UT Cases'!O3479="","",'UT Cases'!O3479)</f>
        <v/>
      </c>
      <c r="J3478" s="56" t="str">
        <f>IF('UT Cases'!P3479="","",'UT Cases'!P3479)</f>
        <v/>
      </c>
      <c r="K3478" s="57" t="str">
        <f>IF('UT Cases'!Q3479="","",'UT Cases'!Q3479)</f>
        <v/>
      </c>
      <c r="L3478" s="57" t="str">
        <f>IF('UT Cases'!R3479="","",'UT Cases'!R3479)</f>
        <v/>
      </c>
      <c r="M3478" s="57" t="str">
        <f>IF('UT Cases'!S3479="","",'UT Cases'!S3479)</f>
        <v/>
      </c>
      <c r="N3478" s="57" t="str">
        <f>IF('UT Cases'!T3479="","",'UT Cases'!T3479)</f>
        <v/>
      </c>
      <c r="O3478" s="57" t="str">
        <f>IF('UT Cases'!U3479="","",'UT Cases'!U3479)</f>
        <v/>
      </c>
      <c r="P3478" s="56" t="str">
        <f>IF('UT Cases'!V3479="","",'UT Cases'!V3479)</f>
        <v/>
      </c>
      <c r="Q3478" s="56" t="str">
        <f>IF('UT Cases'!W3479="","",'UT Cases'!W3479)</f>
        <v/>
      </c>
      <c r="R3478" s="56" t="str">
        <f>IF('UT Cases'!X3479="","",'UT Cases'!X3479)</f>
        <v/>
      </c>
      <c r="S3478" s="56" t="str">
        <f>IF('UT Cases'!Y3479="","",'UT Cases'!Y3479)</f>
        <v/>
      </c>
      <c r="T3478" s="56" t="str">
        <f>IF('UT Cases'!Z3479="","",'UT Cases'!Z3479)</f>
        <v/>
      </c>
      <c r="U3478" s="57" t="str">
        <f>IF('UT Cases'!AA3479="","",'UT Cases'!AA3479)</f>
        <v/>
      </c>
      <c r="V3478" s="57" t="str">
        <f>IF('UT Cases'!AB3479="","",'UT Cases'!AB3479)</f>
        <v/>
      </c>
      <c r="W3478" s="57" t="str">
        <f>IF('UT Cases'!AC3479="","",'UT Cases'!AC3479)</f>
        <v/>
      </c>
      <c r="X3478" s="57" t="str">
        <f>IF('UT Cases'!AD3479="","",'UT Cases'!AD3479)</f>
        <v/>
      </c>
      <c r="Y3478" s="57" t="str">
        <f>IF('UT Cases'!AE3479="","",'UT Cases'!AE3479)</f>
        <v/>
      </c>
      <c r="Z3478" s="56" t="str">
        <f>IF('UT Cases'!AF3479="","",'UT Cases'!AF3479)</f>
        <v/>
      </c>
      <c r="AA3478" s="56" t="str">
        <f>IF('UT Cases'!AG3479="","",'UT Cases'!AG3479)</f>
        <v/>
      </c>
      <c r="AB3478" s="56" t="str">
        <f>IF('UT Cases'!AH3479="","",'UT Cases'!AH3479)</f>
        <v/>
      </c>
      <c r="AC3478" s="56" t="str">
        <f>IF('UT Cases'!AI3479="","",'UT Cases'!AI3479)</f>
        <v/>
      </c>
      <c r="AD3478" s="56" t="str">
        <f>IF('UT Cases'!AJ3479="","",'UT Cases'!AJ3479)</f>
        <v/>
      </c>
    </row>
    <row r="3479" spans="2:30">
      <c r="B3479" s="54" t="str">
        <f>IF('UT Cases'!B3480="","",'UT Cases'!B3480)</f>
        <v/>
      </c>
      <c r="C3479" s="54" t="str">
        <f>IF('UT Cases'!C3480="","",'UT Cases'!C3480)</f>
        <v/>
      </c>
      <c r="D3479" s="54" t="str">
        <f>IF('UT Cases'!D3480="","",'UT Cases'!D3480)</f>
        <v/>
      </c>
      <c r="E3479" s="54" t="str">
        <f>IF('UT Cases'!H3480="","",'UT Cases'!H3480)</f>
        <v/>
      </c>
      <c r="F3479" s="55" t="str">
        <f>IF('UT Cases'!L3480="","",'UT Cases'!L3480)</f>
        <v/>
      </c>
      <c r="G3479" s="56" t="str">
        <f>IF('UT Cases'!M3480="","",'UT Cases'!M3480)</f>
        <v/>
      </c>
      <c r="H3479" s="56" t="str">
        <f>IF('UT Cases'!N3480="","",'UT Cases'!N3480)</f>
        <v/>
      </c>
      <c r="I3479" s="56" t="str">
        <f>IF('UT Cases'!O3480="","",'UT Cases'!O3480)</f>
        <v/>
      </c>
      <c r="J3479" s="56" t="str">
        <f>IF('UT Cases'!P3480="","",'UT Cases'!P3480)</f>
        <v/>
      </c>
      <c r="K3479" s="57" t="str">
        <f>IF('UT Cases'!Q3480="","",'UT Cases'!Q3480)</f>
        <v/>
      </c>
      <c r="L3479" s="57" t="str">
        <f>IF('UT Cases'!R3480="","",'UT Cases'!R3480)</f>
        <v/>
      </c>
      <c r="M3479" s="57" t="str">
        <f>IF('UT Cases'!S3480="","",'UT Cases'!S3480)</f>
        <v/>
      </c>
      <c r="N3479" s="57" t="str">
        <f>IF('UT Cases'!T3480="","",'UT Cases'!T3480)</f>
        <v/>
      </c>
      <c r="O3479" s="57" t="str">
        <f>IF('UT Cases'!U3480="","",'UT Cases'!U3480)</f>
        <v/>
      </c>
      <c r="P3479" s="56" t="str">
        <f>IF('UT Cases'!V3480="","",'UT Cases'!V3480)</f>
        <v/>
      </c>
      <c r="Q3479" s="56" t="str">
        <f>IF('UT Cases'!W3480="","",'UT Cases'!W3480)</f>
        <v/>
      </c>
      <c r="R3479" s="56" t="str">
        <f>IF('UT Cases'!X3480="","",'UT Cases'!X3480)</f>
        <v/>
      </c>
      <c r="S3479" s="56" t="str">
        <f>IF('UT Cases'!Y3480="","",'UT Cases'!Y3480)</f>
        <v/>
      </c>
      <c r="T3479" s="56" t="str">
        <f>IF('UT Cases'!Z3480="","",'UT Cases'!Z3480)</f>
        <v/>
      </c>
      <c r="U3479" s="57" t="str">
        <f>IF('UT Cases'!AA3480="","",'UT Cases'!AA3480)</f>
        <v/>
      </c>
      <c r="V3479" s="57" t="str">
        <f>IF('UT Cases'!AB3480="","",'UT Cases'!AB3480)</f>
        <v/>
      </c>
      <c r="W3479" s="57" t="str">
        <f>IF('UT Cases'!AC3480="","",'UT Cases'!AC3480)</f>
        <v/>
      </c>
      <c r="X3479" s="57" t="str">
        <f>IF('UT Cases'!AD3480="","",'UT Cases'!AD3480)</f>
        <v/>
      </c>
      <c r="Y3479" s="57" t="str">
        <f>IF('UT Cases'!AE3480="","",'UT Cases'!AE3480)</f>
        <v/>
      </c>
      <c r="Z3479" s="56" t="str">
        <f>IF('UT Cases'!AF3480="","",'UT Cases'!AF3480)</f>
        <v/>
      </c>
      <c r="AA3479" s="56" t="str">
        <f>IF('UT Cases'!AG3480="","",'UT Cases'!AG3480)</f>
        <v/>
      </c>
      <c r="AB3479" s="56" t="str">
        <f>IF('UT Cases'!AH3480="","",'UT Cases'!AH3480)</f>
        <v/>
      </c>
      <c r="AC3479" s="56" t="str">
        <f>IF('UT Cases'!AI3480="","",'UT Cases'!AI3480)</f>
        <v/>
      </c>
      <c r="AD3479" s="56" t="str">
        <f>IF('UT Cases'!AJ3480="","",'UT Cases'!AJ3480)</f>
        <v/>
      </c>
    </row>
    <row r="3480" spans="2:30">
      <c r="B3480" s="54" t="str">
        <f>IF('UT Cases'!B3481="","",'UT Cases'!B3481)</f>
        <v/>
      </c>
      <c r="C3480" s="54" t="str">
        <f>IF('UT Cases'!C3481="","",'UT Cases'!C3481)</f>
        <v/>
      </c>
      <c r="D3480" s="54" t="str">
        <f>IF('UT Cases'!D3481="","",'UT Cases'!D3481)</f>
        <v/>
      </c>
      <c r="E3480" s="54" t="str">
        <f>IF('UT Cases'!H3481="","",'UT Cases'!H3481)</f>
        <v/>
      </c>
      <c r="F3480" s="55" t="str">
        <f>IF('UT Cases'!L3481="","",'UT Cases'!L3481)</f>
        <v/>
      </c>
      <c r="G3480" s="56" t="str">
        <f>IF('UT Cases'!M3481="","",'UT Cases'!M3481)</f>
        <v/>
      </c>
      <c r="H3480" s="56" t="str">
        <f>IF('UT Cases'!N3481="","",'UT Cases'!N3481)</f>
        <v/>
      </c>
      <c r="I3480" s="56" t="str">
        <f>IF('UT Cases'!O3481="","",'UT Cases'!O3481)</f>
        <v/>
      </c>
      <c r="J3480" s="56" t="str">
        <f>IF('UT Cases'!P3481="","",'UT Cases'!P3481)</f>
        <v/>
      </c>
      <c r="K3480" s="57" t="str">
        <f>IF('UT Cases'!Q3481="","",'UT Cases'!Q3481)</f>
        <v/>
      </c>
      <c r="L3480" s="57" t="str">
        <f>IF('UT Cases'!R3481="","",'UT Cases'!R3481)</f>
        <v/>
      </c>
      <c r="M3480" s="57" t="str">
        <f>IF('UT Cases'!S3481="","",'UT Cases'!S3481)</f>
        <v/>
      </c>
      <c r="N3480" s="57" t="str">
        <f>IF('UT Cases'!T3481="","",'UT Cases'!T3481)</f>
        <v/>
      </c>
      <c r="O3480" s="57" t="str">
        <f>IF('UT Cases'!U3481="","",'UT Cases'!U3481)</f>
        <v/>
      </c>
      <c r="P3480" s="56" t="str">
        <f>IF('UT Cases'!V3481="","",'UT Cases'!V3481)</f>
        <v/>
      </c>
      <c r="Q3480" s="56" t="str">
        <f>IF('UT Cases'!W3481="","",'UT Cases'!W3481)</f>
        <v/>
      </c>
      <c r="R3480" s="56" t="str">
        <f>IF('UT Cases'!X3481="","",'UT Cases'!X3481)</f>
        <v/>
      </c>
      <c r="S3480" s="56" t="str">
        <f>IF('UT Cases'!Y3481="","",'UT Cases'!Y3481)</f>
        <v/>
      </c>
      <c r="T3480" s="56" t="str">
        <f>IF('UT Cases'!Z3481="","",'UT Cases'!Z3481)</f>
        <v/>
      </c>
      <c r="U3480" s="57" t="str">
        <f>IF('UT Cases'!AA3481="","",'UT Cases'!AA3481)</f>
        <v/>
      </c>
      <c r="V3480" s="57" t="str">
        <f>IF('UT Cases'!AB3481="","",'UT Cases'!AB3481)</f>
        <v/>
      </c>
      <c r="W3480" s="57" t="str">
        <f>IF('UT Cases'!AC3481="","",'UT Cases'!AC3481)</f>
        <v/>
      </c>
      <c r="X3480" s="57" t="str">
        <f>IF('UT Cases'!AD3481="","",'UT Cases'!AD3481)</f>
        <v/>
      </c>
      <c r="Y3480" s="57" t="str">
        <f>IF('UT Cases'!AE3481="","",'UT Cases'!AE3481)</f>
        <v/>
      </c>
      <c r="Z3480" s="56" t="str">
        <f>IF('UT Cases'!AF3481="","",'UT Cases'!AF3481)</f>
        <v/>
      </c>
      <c r="AA3480" s="56" t="str">
        <f>IF('UT Cases'!AG3481="","",'UT Cases'!AG3481)</f>
        <v/>
      </c>
      <c r="AB3480" s="56" t="str">
        <f>IF('UT Cases'!AH3481="","",'UT Cases'!AH3481)</f>
        <v/>
      </c>
      <c r="AC3480" s="56" t="str">
        <f>IF('UT Cases'!AI3481="","",'UT Cases'!AI3481)</f>
        <v/>
      </c>
      <c r="AD3480" s="56" t="str">
        <f>IF('UT Cases'!AJ3481="","",'UT Cases'!AJ3481)</f>
        <v/>
      </c>
    </row>
    <row r="3481" spans="2:30">
      <c r="B3481" s="54" t="str">
        <f>IF('UT Cases'!B3482="","",'UT Cases'!B3482)</f>
        <v/>
      </c>
      <c r="C3481" s="54" t="str">
        <f>IF('UT Cases'!C3482="","",'UT Cases'!C3482)</f>
        <v/>
      </c>
      <c r="D3481" s="54" t="str">
        <f>IF('UT Cases'!D3482="","",'UT Cases'!D3482)</f>
        <v/>
      </c>
      <c r="E3481" s="54" t="str">
        <f>IF('UT Cases'!H3482="","",'UT Cases'!H3482)</f>
        <v/>
      </c>
      <c r="F3481" s="55" t="str">
        <f>IF('UT Cases'!L3482="","",'UT Cases'!L3482)</f>
        <v/>
      </c>
      <c r="G3481" s="56" t="str">
        <f>IF('UT Cases'!M3482="","",'UT Cases'!M3482)</f>
        <v/>
      </c>
      <c r="H3481" s="56" t="str">
        <f>IF('UT Cases'!N3482="","",'UT Cases'!N3482)</f>
        <v/>
      </c>
      <c r="I3481" s="56" t="str">
        <f>IF('UT Cases'!O3482="","",'UT Cases'!O3482)</f>
        <v/>
      </c>
      <c r="J3481" s="56" t="str">
        <f>IF('UT Cases'!P3482="","",'UT Cases'!P3482)</f>
        <v/>
      </c>
      <c r="K3481" s="57" t="str">
        <f>IF('UT Cases'!Q3482="","",'UT Cases'!Q3482)</f>
        <v/>
      </c>
      <c r="L3481" s="57" t="str">
        <f>IF('UT Cases'!R3482="","",'UT Cases'!R3482)</f>
        <v/>
      </c>
      <c r="M3481" s="57" t="str">
        <f>IF('UT Cases'!S3482="","",'UT Cases'!S3482)</f>
        <v/>
      </c>
      <c r="N3481" s="57" t="str">
        <f>IF('UT Cases'!T3482="","",'UT Cases'!T3482)</f>
        <v/>
      </c>
      <c r="O3481" s="57" t="str">
        <f>IF('UT Cases'!U3482="","",'UT Cases'!U3482)</f>
        <v/>
      </c>
      <c r="P3481" s="56" t="str">
        <f>IF('UT Cases'!V3482="","",'UT Cases'!V3482)</f>
        <v/>
      </c>
      <c r="Q3481" s="56" t="str">
        <f>IF('UT Cases'!W3482="","",'UT Cases'!W3482)</f>
        <v/>
      </c>
      <c r="R3481" s="56" t="str">
        <f>IF('UT Cases'!X3482="","",'UT Cases'!X3482)</f>
        <v/>
      </c>
      <c r="S3481" s="56" t="str">
        <f>IF('UT Cases'!Y3482="","",'UT Cases'!Y3482)</f>
        <v/>
      </c>
      <c r="T3481" s="56" t="str">
        <f>IF('UT Cases'!Z3482="","",'UT Cases'!Z3482)</f>
        <v/>
      </c>
      <c r="U3481" s="57" t="str">
        <f>IF('UT Cases'!AA3482="","",'UT Cases'!AA3482)</f>
        <v/>
      </c>
      <c r="V3481" s="57" t="str">
        <f>IF('UT Cases'!AB3482="","",'UT Cases'!AB3482)</f>
        <v/>
      </c>
      <c r="W3481" s="57" t="str">
        <f>IF('UT Cases'!AC3482="","",'UT Cases'!AC3482)</f>
        <v/>
      </c>
      <c r="X3481" s="57" t="str">
        <f>IF('UT Cases'!AD3482="","",'UT Cases'!AD3482)</f>
        <v/>
      </c>
      <c r="Y3481" s="57" t="str">
        <f>IF('UT Cases'!AE3482="","",'UT Cases'!AE3482)</f>
        <v/>
      </c>
      <c r="Z3481" s="56" t="str">
        <f>IF('UT Cases'!AF3482="","",'UT Cases'!AF3482)</f>
        <v/>
      </c>
      <c r="AA3481" s="56" t="str">
        <f>IF('UT Cases'!AG3482="","",'UT Cases'!AG3482)</f>
        <v/>
      </c>
      <c r="AB3481" s="56" t="str">
        <f>IF('UT Cases'!AH3482="","",'UT Cases'!AH3482)</f>
        <v/>
      </c>
      <c r="AC3481" s="56" t="str">
        <f>IF('UT Cases'!AI3482="","",'UT Cases'!AI3482)</f>
        <v/>
      </c>
      <c r="AD3481" s="56" t="str">
        <f>IF('UT Cases'!AJ3482="","",'UT Cases'!AJ3482)</f>
        <v/>
      </c>
    </row>
    <row r="3482" spans="2:30">
      <c r="B3482" s="54" t="str">
        <f>IF('UT Cases'!B3483="","",'UT Cases'!B3483)</f>
        <v/>
      </c>
      <c r="C3482" s="54" t="str">
        <f>IF('UT Cases'!C3483="","",'UT Cases'!C3483)</f>
        <v/>
      </c>
      <c r="D3482" s="54" t="str">
        <f>IF('UT Cases'!D3483="","",'UT Cases'!D3483)</f>
        <v/>
      </c>
      <c r="E3482" s="54" t="str">
        <f>IF('UT Cases'!H3483="","",'UT Cases'!H3483)</f>
        <v/>
      </c>
      <c r="F3482" s="55" t="str">
        <f>IF('UT Cases'!L3483="","",'UT Cases'!L3483)</f>
        <v/>
      </c>
      <c r="G3482" s="56" t="str">
        <f>IF('UT Cases'!M3483="","",'UT Cases'!M3483)</f>
        <v/>
      </c>
      <c r="H3482" s="56" t="str">
        <f>IF('UT Cases'!N3483="","",'UT Cases'!N3483)</f>
        <v/>
      </c>
      <c r="I3482" s="56" t="str">
        <f>IF('UT Cases'!O3483="","",'UT Cases'!O3483)</f>
        <v/>
      </c>
      <c r="J3482" s="56" t="str">
        <f>IF('UT Cases'!P3483="","",'UT Cases'!P3483)</f>
        <v/>
      </c>
      <c r="K3482" s="57" t="str">
        <f>IF('UT Cases'!Q3483="","",'UT Cases'!Q3483)</f>
        <v/>
      </c>
      <c r="L3482" s="57" t="str">
        <f>IF('UT Cases'!R3483="","",'UT Cases'!R3483)</f>
        <v/>
      </c>
      <c r="M3482" s="57" t="str">
        <f>IF('UT Cases'!S3483="","",'UT Cases'!S3483)</f>
        <v/>
      </c>
      <c r="N3482" s="57" t="str">
        <f>IF('UT Cases'!T3483="","",'UT Cases'!T3483)</f>
        <v/>
      </c>
      <c r="O3482" s="57" t="str">
        <f>IF('UT Cases'!U3483="","",'UT Cases'!U3483)</f>
        <v/>
      </c>
      <c r="P3482" s="56" t="str">
        <f>IF('UT Cases'!V3483="","",'UT Cases'!V3483)</f>
        <v/>
      </c>
      <c r="Q3482" s="56" t="str">
        <f>IF('UT Cases'!W3483="","",'UT Cases'!W3483)</f>
        <v/>
      </c>
      <c r="R3482" s="56" t="str">
        <f>IF('UT Cases'!X3483="","",'UT Cases'!X3483)</f>
        <v/>
      </c>
      <c r="S3482" s="56" t="str">
        <f>IF('UT Cases'!Y3483="","",'UT Cases'!Y3483)</f>
        <v/>
      </c>
      <c r="T3482" s="56" t="str">
        <f>IF('UT Cases'!Z3483="","",'UT Cases'!Z3483)</f>
        <v/>
      </c>
      <c r="U3482" s="57" t="str">
        <f>IF('UT Cases'!AA3483="","",'UT Cases'!AA3483)</f>
        <v/>
      </c>
      <c r="V3482" s="57" t="str">
        <f>IF('UT Cases'!AB3483="","",'UT Cases'!AB3483)</f>
        <v/>
      </c>
      <c r="W3482" s="57" t="str">
        <f>IF('UT Cases'!AC3483="","",'UT Cases'!AC3483)</f>
        <v/>
      </c>
      <c r="X3482" s="57" t="str">
        <f>IF('UT Cases'!AD3483="","",'UT Cases'!AD3483)</f>
        <v/>
      </c>
      <c r="Y3482" s="57" t="str">
        <f>IF('UT Cases'!AE3483="","",'UT Cases'!AE3483)</f>
        <v/>
      </c>
      <c r="Z3482" s="56" t="str">
        <f>IF('UT Cases'!AF3483="","",'UT Cases'!AF3483)</f>
        <v/>
      </c>
      <c r="AA3482" s="56" t="str">
        <f>IF('UT Cases'!AG3483="","",'UT Cases'!AG3483)</f>
        <v/>
      </c>
      <c r="AB3482" s="56" t="str">
        <f>IF('UT Cases'!AH3483="","",'UT Cases'!AH3483)</f>
        <v/>
      </c>
      <c r="AC3482" s="56" t="str">
        <f>IF('UT Cases'!AI3483="","",'UT Cases'!AI3483)</f>
        <v/>
      </c>
      <c r="AD3482" s="56" t="str">
        <f>IF('UT Cases'!AJ3483="","",'UT Cases'!AJ3483)</f>
        <v/>
      </c>
    </row>
    <row r="3483" spans="2:30">
      <c r="B3483" s="54" t="str">
        <f>IF('UT Cases'!B3484="","",'UT Cases'!B3484)</f>
        <v/>
      </c>
      <c r="C3483" s="54" t="str">
        <f>IF('UT Cases'!C3484="","",'UT Cases'!C3484)</f>
        <v/>
      </c>
      <c r="D3483" s="54" t="str">
        <f>IF('UT Cases'!D3484="","",'UT Cases'!D3484)</f>
        <v/>
      </c>
      <c r="E3483" s="54" t="str">
        <f>IF('UT Cases'!H3484="","",'UT Cases'!H3484)</f>
        <v/>
      </c>
      <c r="F3483" s="55" t="str">
        <f>IF('UT Cases'!L3484="","",'UT Cases'!L3484)</f>
        <v/>
      </c>
      <c r="G3483" s="56" t="str">
        <f>IF('UT Cases'!M3484="","",'UT Cases'!M3484)</f>
        <v/>
      </c>
      <c r="H3483" s="56" t="str">
        <f>IF('UT Cases'!N3484="","",'UT Cases'!N3484)</f>
        <v/>
      </c>
      <c r="I3483" s="56" t="str">
        <f>IF('UT Cases'!O3484="","",'UT Cases'!O3484)</f>
        <v/>
      </c>
      <c r="J3483" s="56" t="str">
        <f>IF('UT Cases'!P3484="","",'UT Cases'!P3484)</f>
        <v/>
      </c>
      <c r="K3483" s="57" t="str">
        <f>IF('UT Cases'!Q3484="","",'UT Cases'!Q3484)</f>
        <v/>
      </c>
      <c r="L3483" s="57" t="str">
        <f>IF('UT Cases'!R3484="","",'UT Cases'!R3484)</f>
        <v/>
      </c>
      <c r="M3483" s="57" t="str">
        <f>IF('UT Cases'!S3484="","",'UT Cases'!S3484)</f>
        <v/>
      </c>
      <c r="N3483" s="57" t="str">
        <f>IF('UT Cases'!T3484="","",'UT Cases'!T3484)</f>
        <v/>
      </c>
      <c r="O3483" s="57" t="str">
        <f>IF('UT Cases'!U3484="","",'UT Cases'!U3484)</f>
        <v/>
      </c>
      <c r="P3483" s="56" t="str">
        <f>IF('UT Cases'!V3484="","",'UT Cases'!V3484)</f>
        <v/>
      </c>
      <c r="Q3483" s="56" t="str">
        <f>IF('UT Cases'!W3484="","",'UT Cases'!W3484)</f>
        <v/>
      </c>
      <c r="R3483" s="56" t="str">
        <f>IF('UT Cases'!X3484="","",'UT Cases'!X3484)</f>
        <v/>
      </c>
      <c r="S3483" s="56" t="str">
        <f>IF('UT Cases'!Y3484="","",'UT Cases'!Y3484)</f>
        <v/>
      </c>
      <c r="T3483" s="56" t="str">
        <f>IF('UT Cases'!Z3484="","",'UT Cases'!Z3484)</f>
        <v/>
      </c>
      <c r="U3483" s="57" t="str">
        <f>IF('UT Cases'!AA3484="","",'UT Cases'!AA3484)</f>
        <v/>
      </c>
      <c r="V3483" s="57" t="str">
        <f>IF('UT Cases'!AB3484="","",'UT Cases'!AB3484)</f>
        <v/>
      </c>
      <c r="W3483" s="57" t="str">
        <f>IF('UT Cases'!AC3484="","",'UT Cases'!AC3484)</f>
        <v/>
      </c>
      <c r="X3483" s="57" t="str">
        <f>IF('UT Cases'!AD3484="","",'UT Cases'!AD3484)</f>
        <v/>
      </c>
      <c r="Y3483" s="57" t="str">
        <f>IF('UT Cases'!AE3484="","",'UT Cases'!AE3484)</f>
        <v/>
      </c>
      <c r="Z3483" s="56" t="str">
        <f>IF('UT Cases'!AF3484="","",'UT Cases'!AF3484)</f>
        <v/>
      </c>
      <c r="AA3483" s="56" t="str">
        <f>IF('UT Cases'!AG3484="","",'UT Cases'!AG3484)</f>
        <v/>
      </c>
      <c r="AB3483" s="56" t="str">
        <f>IF('UT Cases'!AH3484="","",'UT Cases'!AH3484)</f>
        <v/>
      </c>
      <c r="AC3483" s="56" t="str">
        <f>IF('UT Cases'!AI3484="","",'UT Cases'!AI3484)</f>
        <v/>
      </c>
      <c r="AD3483" s="56" t="str">
        <f>IF('UT Cases'!AJ3484="","",'UT Cases'!AJ3484)</f>
        <v/>
      </c>
    </row>
    <row r="3484" spans="2:30">
      <c r="B3484" s="54" t="str">
        <f>IF('UT Cases'!B3485="","",'UT Cases'!B3485)</f>
        <v/>
      </c>
      <c r="C3484" s="54" t="str">
        <f>IF('UT Cases'!C3485="","",'UT Cases'!C3485)</f>
        <v/>
      </c>
      <c r="D3484" s="54" t="str">
        <f>IF('UT Cases'!D3485="","",'UT Cases'!D3485)</f>
        <v/>
      </c>
      <c r="E3484" s="54" t="str">
        <f>IF('UT Cases'!H3485="","",'UT Cases'!H3485)</f>
        <v/>
      </c>
      <c r="F3484" s="55" t="str">
        <f>IF('UT Cases'!L3485="","",'UT Cases'!L3485)</f>
        <v/>
      </c>
      <c r="G3484" s="56" t="str">
        <f>IF('UT Cases'!M3485="","",'UT Cases'!M3485)</f>
        <v/>
      </c>
      <c r="H3484" s="56" t="str">
        <f>IF('UT Cases'!N3485="","",'UT Cases'!N3485)</f>
        <v/>
      </c>
      <c r="I3484" s="56" t="str">
        <f>IF('UT Cases'!O3485="","",'UT Cases'!O3485)</f>
        <v/>
      </c>
      <c r="J3484" s="56" t="str">
        <f>IF('UT Cases'!P3485="","",'UT Cases'!P3485)</f>
        <v/>
      </c>
      <c r="K3484" s="57" t="str">
        <f>IF('UT Cases'!Q3485="","",'UT Cases'!Q3485)</f>
        <v/>
      </c>
      <c r="L3484" s="57" t="str">
        <f>IF('UT Cases'!R3485="","",'UT Cases'!R3485)</f>
        <v/>
      </c>
      <c r="M3484" s="57" t="str">
        <f>IF('UT Cases'!S3485="","",'UT Cases'!S3485)</f>
        <v/>
      </c>
      <c r="N3484" s="57" t="str">
        <f>IF('UT Cases'!T3485="","",'UT Cases'!T3485)</f>
        <v/>
      </c>
      <c r="O3484" s="57" t="str">
        <f>IF('UT Cases'!U3485="","",'UT Cases'!U3485)</f>
        <v/>
      </c>
      <c r="P3484" s="56" t="str">
        <f>IF('UT Cases'!V3485="","",'UT Cases'!V3485)</f>
        <v/>
      </c>
      <c r="Q3484" s="56" t="str">
        <f>IF('UT Cases'!W3485="","",'UT Cases'!W3485)</f>
        <v/>
      </c>
      <c r="R3484" s="56" t="str">
        <f>IF('UT Cases'!X3485="","",'UT Cases'!X3485)</f>
        <v/>
      </c>
      <c r="S3484" s="56" t="str">
        <f>IF('UT Cases'!Y3485="","",'UT Cases'!Y3485)</f>
        <v/>
      </c>
      <c r="T3484" s="56" t="str">
        <f>IF('UT Cases'!Z3485="","",'UT Cases'!Z3485)</f>
        <v/>
      </c>
      <c r="U3484" s="57" t="str">
        <f>IF('UT Cases'!AA3485="","",'UT Cases'!AA3485)</f>
        <v/>
      </c>
      <c r="V3484" s="57" t="str">
        <f>IF('UT Cases'!AB3485="","",'UT Cases'!AB3485)</f>
        <v/>
      </c>
      <c r="W3484" s="57" t="str">
        <f>IF('UT Cases'!AC3485="","",'UT Cases'!AC3485)</f>
        <v/>
      </c>
      <c r="X3484" s="57" t="str">
        <f>IF('UT Cases'!AD3485="","",'UT Cases'!AD3485)</f>
        <v/>
      </c>
      <c r="Y3484" s="57" t="str">
        <f>IF('UT Cases'!AE3485="","",'UT Cases'!AE3485)</f>
        <v/>
      </c>
      <c r="Z3484" s="56" t="str">
        <f>IF('UT Cases'!AF3485="","",'UT Cases'!AF3485)</f>
        <v/>
      </c>
      <c r="AA3484" s="56" t="str">
        <f>IF('UT Cases'!AG3485="","",'UT Cases'!AG3485)</f>
        <v/>
      </c>
      <c r="AB3484" s="56" t="str">
        <f>IF('UT Cases'!AH3485="","",'UT Cases'!AH3485)</f>
        <v/>
      </c>
      <c r="AC3484" s="56" t="str">
        <f>IF('UT Cases'!AI3485="","",'UT Cases'!AI3485)</f>
        <v/>
      </c>
      <c r="AD3484" s="56" t="str">
        <f>IF('UT Cases'!AJ3485="","",'UT Cases'!AJ3485)</f>
        <v/>
      </c>
    </row>
    <row r="3485" spans="2:30">
      <c r="B3485" s="54" t="str">
        <f>IF('UT Cases'!B3486="","",'UT Cases'!B3486)</f>
        <v/>
      </c>
      <c r="C3485" s="54" t="str">
        <f>IF('UT Cases'!C3486="","",'UT Cases'!C3486)</f>
        <v/>
      </c>
      <c r="D3485" s="54" t="str">
        <f>IF('UT Cases'!D3486="","",'UT Cases'!D3486)</f>
        <v/>
      </c>
      <c r="E3485" s="54" t="str">
        <f>IF('UT Cases'!H3486="","",'UT Cases'!H3486)</f>
        <v/>
      </c>
      <c r="F3485" s="55" t="str">
        <f>IF('UT Cases'!L3486="","",'UT Cases'!L3486)</f>
        <v/>
      </c>
      <c r="G3485" s="56" t="str">
        <f>IF('UT Cases'!M3486="","",'UT Cases'!M3486)</f>
        <v/>
      </c>
      <c r="H3485" s="56" t="str">
        <f>IF('UT Cases'!N3486="","",'UT Cases'!N3486)</f>
        <v/>
      </c>
      <c r="I3485" s="56" t="str">
        <f>IF('UT Cases'!O3486="","",'UT Cases'!O3486)</f>
        <v/>
      </c>
      <c r="J3485" s="56" t="str">
        <f>IF('UT Cases'!P3486="","",'UT Cases'!P3486)</f>
        <v/>
      </c>
      <c r="K3485" s="57" t="str">
        <f>IF('UT Cases'!Q3486="","",'UT Cases'!Q3486)</f>
        <v/>
      </c>
      <c r="L3485" s="57" t="str">
        <f>IF('UT Cases'!R3486="","",'UT Cases'!R3486)</f>
        <v/>
      </c>
      <c r="M3485" s="57" t="str">
        <f>IF('UT Cases'!S3486="","",'UT Cases'!S3486)</f>
        <v/>
      </c>
      <c r="N3485" s="57" t="str">
        <f>IF('UT Cases'!T3486="","",'UT Cases'!T3486)</f>
        <v/>
      </c>
      <c r="O3485" s="57" t="str">
        <f>IF('UT Cases'!U3486="","",'UT Cases'!U3486)</f>
        <v/>
      </c>
      <c r="P3485" s="56" t="str">
        <f>IF('UT Cases'!V3486="","",'UT Cases'!V3486)</f>
        <v/>
      </c>
      <c r="Q3485" s="56" t="str">
        <f>IF('UT Cases'!W3486="","",'UT Cases'!W3486)</f>
        <v/>
      </c>
      <c r="R3485" s="56" t="str">
        <f>IF('UT Cases'!X3486="","",'UT Cases'!X3486)</f>
        <v/>
      </c>
      <c r="S3485" s="56" t="str">
        <f>IF('UT Cases'!Y3486="","",'UT Cases'!Y3486)</f>
        <v/>
      </c>
      <c r="T3485" s="56" t="str">
        <f>IF('UT Cases'!Z3486="","",'UT Cases'!Z3486)</f>
        <v/>
      </c>
      <c r="U3485" s="57" t="str">
        <f>IF('UT Cases'!AA3486="","",'UT Cases'!AA3486)</f>
        <v/>
      </c>
      <c r="V3485" s="57" t="str">
        <f>IF('UT Cases'!AB3486="","",'UT Cases'!AB3486)</f>
        <v/>
      </c>
      <c r="W3485" s="57" t="str">
        <f>IF('UT Cases'!AC3486="","",'UT Cases'!AC3486)</f>
        <v/>
      </c>
      <c r="X3485" s="57" t="str">
        <f>IF('UT Cases'!AD3486="","",'UT Cases'!AD3486)</f>
        <v/>
      </c>
      <c r="Y3485" s="57" t="str">
        <f>IF('UT Cases'!AE3486="","",'UT Cases'!AE3486)</f>
        <v/>
      </c>
      <c r="Z3485" s="56" t="str">
        <f>IF('UT Cases'!AF3486="","",'UT Cases'!AF3486)</f>
        <v/>
      </c>
      <c r="AA3485" s="56" t="str">
        <f>IF('UT Cases'!AG3486="","",'UT Cases'!AG3486)</f>
        <v/>
      </c>
      <c r="AB3485" s="56" t="str">
        <f>IF('UT Cases'!AH3486="","",'UT Cases'!AH3486)</f>
        <v/>
      </c>
      <c r="AC3485" s="56" t="str">
        <f>IF('UT Cases'!AI3486="","",'UT Cases'!AI3486)</f>
        <v/>
      </c>
      <c r="AD3485" s="56" t="str">
        <f>IF('UT Cases'!AJ3486="","",'UT Cases'!AJ3486)</f>
        <v/>
      </c>
    </row>
    <row r="3486" spans="2:30">
      <c r="B3486" s="54" t="str">
        <f>IF('UT Cases'!B3487="","",'UT Cases'!B3487)</f>
        <v/>
      </c>
      <c r="C3486" s="54" t="str">
        <f>IF('UT Cases'!C3487="","",'UT Cases'!C3487)</f>
        <v/>
      </c>
      <c r="D3486" s="54" t="str">
        <f>IF('UT Cases'!D3487="","",'UT Cases'!D3487)</f>
        <v/>
      </c>
      <c r="E3486" s="54" t="str">
        <f>IF('UT Cases'!H3487="","",'UT Cases'!H3487)</f>
        <v/>
      </c>
      <c r="F3486" s="55" t="str">
        <f>IF('UT Cases'!L3487="","",'UT Cases'!L3487)</f>
        <v/>
      </c>
      <c r="G3486" s="56" t="str">
        <f>IF('UT Cases'!M3487="","",'UT Cases'!M3487)</f>
        <v/>
      </c>
      <c r="H3486" s="56" t="str">
        <f>IF('UT Cases'!N3487="","",'UT Cases'!N3487)</f>
        <v/>
      </c>
      <c r="I3486" s="56" t="str">
        <f>IF('UT Cases'!O3487="","",'UT Cases'!O3487)</f>
        <v/>
      </c>
      <c r="J3486" s="56" t="str">
        <f>IF('UT Cases'!P3487="","",'UT Cases'!P3487)</f>
        <v/>
      </c>
      <c r="K3486" s="57" t="str">
        <f>IF('UT Cases'!Q3487="","",'UT Cases'!Q3487)</f>
        <v/>
      </c>
      <c r="L3486" s="57" t="str">
        <f>IF('UT Cases'!R3487="","",'UT Cases'!R3487)</f>
        <v/>
      </c>
      <c r="M3486" s="57" t="str">
        <f>IF('UT Cases'!S3487="","",'UT Cases'!S3487)</f>
        <v/>
      </c>
      <c r="N3486" s="57" t="str">
        <f>IF('UT Cases'!T3487="","",'UT Cases'!T3487)</f>
        <v/>
      </c>
      <c r="O3486" s="57" t="str">
        <f>IF('UT Cases'!U3487="","",'UT Cases'!U3487)</f>
        <v/>
      </c>
      <c r="P3486" s="56" t="str">
        <f>IF('UT Cases'!V3487="","",'UT Cases'!V3487)</f>
        <v/>
      </c>
      <c r="Q3486" s="56" t="str">
        <f>IF('UT Cases'!W3487="","",'UT Cases'!W3487)</f>
        <v/>
      </c>
      <c r="R3486" s="56" t="str">
        <f>IF('UT Cases'!X3487="","",'UT Cases'!X3487)</f>
        <v/>
      </c>
      <c r="S3486" s="56" t="str">
        <f>IF('UT Cases'!Y3487="","",'UT Cases'!Y3487)</f>
        <v/>
      </c>
      <c r="T3486" s="56" t="str">
        <f>IF('UT Cases'!Z3487="","",'UT Cases'!Z3487)</f>
        <v/>
      </c>
      <c r="U3486" s="57" t="str">
        <f>IF('UT Cases'!AA3487="","",'UT Cases'!AA3487)</f>
        <v/>
      </c>
      <c r="V3486" s="57" t="str">
        <f>IF('UT Cases'!AB3487="","",'UT Cases'!AB3487)</f>
        <v/>
      </c>
      <c r="W3486" s="57" t="str">
        <f>IF('UT Cases'!AC3487="","",'UT Cases'!AC3487)</f>
        <v/>
      </c>
      <c r="X3486" s="57" t="str">
        <f>IF('UT Cases'!AD3487="","",'UT Cases'!AD3487)</f>
        <v/>
      </c>
      <c r="Y3486" s="57" t="str">
        <f>IF('UT Cases'!AE3487="","",'UT Cases'!AE3487)</f>
        <v/>
      </c>
      <c r="Z3486" s="56" t="str">
        <f>IF('UT Cases'!AF3487="","",'UT Cases'!AF3487)</f>
        <v/>
      </c>
      <c r="AA3486" s="56" t="str">
        <f>IF('UT Cases'!AG3487="","",'UT Cases'!AG3487)</f>
        <v/>
      </c>
      <c r="AB3486" s="56" t="str">
        <f>IF('UT Cases'!AH3487="","",'UT Cases'!AH3487)</f>
        <v/>
      </c>
      <c r="AC3486" s="56" t="str">
        <f>IF('UT Cases'!AI3487="","",'UT Cases'!AI3487)</f>
        <v/>
      </c>
      <c r="AD3486" s="56" t="str">
        <f>IF('UT Cases'!AJ3487="","",'UT Cases'!AJ3487)</f>
        <v/>
      </c>
    </row>
    <row r="3487" spans="2:30">
      <c r="B3487" s="54" t="str">
        <f>IF('UT Cases'!B3488="","",'UT Cases'!B3488)</f>
        <v/>
      </c>
      <c r="C3487" s="54" t="str">
        <f>IF('UT Cases'!C3488="","",'UT Cases'!C3488)</f>
        <v/>
      </c>
      <c r="D3487" s="54" t="str">
        <f>IF('UT Cases'!D3488="","",'UT Cases'!D3488)</f>
        <v/>
      </c>
      <c r="E3487" s="54" t="str">
        <f>IF('UT Cases'!H3488="","",'UT Cases'!H3488)</f>
        <v/>
      </c>
      <c r="F3487" s="55" t="str">
        <f>IF('UT Cases'!L3488="","",'UT Cases'!L3488)</f>
        <v/>
      </c>
      <c r="G3487" s="56" t="str">
        <f>IF('UT Cases'!M3488="","",'UT Cases'!M3488)</f>
        <v/>
      </c>
      <c r="H3487" s="56" t="str">
        <f>IF('UT Cases'!N3488="","",'UT Cases'!N3488)</f>
        <v/>
      </c>
      <c r="I3487" s="56" t="str">
        <f>IF('UT Cases'!O3488="","",'UT Cases'!O3488)</f>
        <v/>
      </c>
      <c r="J3487" s="56" t="str">
        <f>IF('UT Cases'!P3488="","",'UT Cases'!P3488)</f>
        <v/>
      </c>
      <c r="K3487" s="57" t="str">
        <f>IF('UT Cases'!Q3488="","",'UT Cases'!Q3488)</f>
        <v/>
      </c>
      <c r="L3487" s="57" t="str">
        <f>IF('UT Cases'!R3488="","",'UT Cases'!R3488)</f>
        <v/>
      </c>
      <c r="M3487" s="57" t="str">
        <f>IF('UT Cases'!S3488="","",'UT Cases'!S3488)</f>
        <v/>
      </c>
      <c r="N3487" s="57" t="str">
        <f>IF('UT Cases'!T3488="","",'UT Cases'!T3488)</f>
        <v/>
      </c>
      <c r="O3487" s="57" t="str">
        <f>IF('UT Cases'!U3488="","",'UT Cases'!U3488)</f>
        <v/>
      </c>
      <c r="P3487" s="56" t="str">
        <f>IF('UT Cases'!V3488="","",'UT Cases'!V3488)</f>
        <v/>
      </c>
      <c r="Q3487" s="56" t="str">
        <f>IF('UT Cases'!W3488="","",'UT Cases'!W3488)</f>
        <v/>
      </c>
      <c r="R3487" s="56" t="str">
        <f>IF('UT Cases'!X3488="","",'UT Cases'!X3488)</f>
        <v/>
      </c>
      <c r="S3487" s="56" t="str">
        <f>IF('UT Cases'!Y3488="","",'UT Cases'!Y3488)</f>
        <v/>
      </c>
      <c r="T3487" s="56" t="str">
        <f>IF('UT Cases'!Z3488="","",'UT Cases'!Z3488)</f>
        <v/>
      </c>
      <c r="U3487" s="57" t="str">
        <f>IF('UT Cases'!AA3488="","",'UT Cases'!AA3488)</f>
        <v/>
      </c>
      <c r="V3487" s="57" t="str">
        <f>IF('UT Cases'!AB3488="","",'UT Cases'!AB3488)</f>
        <v/>
      </c>
      <c r="W3487" s="57" t="str">
        <f>IF('UT Cases'!AC3488="","",'UT Cases'!AC3488)</f>
        <v/>
      </c>
      <c r="X3487" s="57" t="str">
        <f>IF('UT Cases'!AD3488="","",'UT Cases'!AD3488)</f>
        <v/>
      </c>
      <c r="Y3487" s="57" t="str">
        <f>IF('UT Cases'!AE3488="","",'UT Cases'!AE3488)</f>
        <v/>
      </c>
      <c r="Z3487" s="56" t="str">
        <f>IF('UT Cases'!AF3488="","",'UT Cases'!AF3488)</f>
        <v/>
      </c>
      <c r="AA3487" s="56" t="str">
        <f>IF('UT Cases'!AG3488="","",'UT Cases'!AG3488)</f>
        <v/>
      </c>
      <c r="AB3487" s="56" t="str">
        <f>IF('UT Cases'!AH3488="","",'UT Cases'!AH3488)</f>
        <v/>
      </c>
      <c r="AC3487" s="56" t="str">
        <f>IF('UT Cases'!AI3488="","",'UT Cases'!AI3488)</f>
        <v/>
      </c>
      <c r="AD3487" s="56" t="str">
        <f>IF('UT Cases'!AJ3488="","",'UT Cases'!AJ3488)</f>
        <v/>
      </c>
    </row>
    <row r="3488" spans="2:30">
      <c r="B3488" s="54" t="str">
        <f>IF('UT Cases'!B3489="","",'UT Cases'!B3489)</f>
        <v/>
      </c>
      <c r="C3488" s="54" t="str">
        <f>IF('UT Cases'!C3489="","",'UT Cases'!C3489)</f>
        <v/>
      </c>
      <c r="D3488" s="54" t="str">
        <f>IF('UT Cases'!D3489="","",'UT Cases'!D3489)</f>
        <v/>
      </c>
      <c r="E3488" s="54" t="str">
        <f>IF('UT Cases'!H3489="","",'UT Cases'!H3489)</f>
        <v/>
      </c>
      <c r="F3488" s="55" t="str">
        <f>IF('UT Cases'!L3489="","",'UT Cases'!L3489)</f>
        <v/>
      </c>
      <c r="G3488" s="56" t="str">
        <f>IF('UT Cases'!M3489="","",'UT Cases'!M3489)</f>
        <v/>
      </c>
      <c r="H3488" s="56" t="str">
        <f>IF('UT Cases'!N3489="","",'UT Cases'!N3489)</f>
        <v/>
      </c>
      <c r="I3488" s="56" t="str">
        <f>IF('UT Cases'!O3489="","",'UT Cases'!O3489)</f>
        <v/>
      </c>
      <c r="J3488" s="56" t="str">
        <f>IF('UT Cases'!P3489="","",'UT Cases'!P3489)</f>
        <v/>
      </c>
      <c r="K3488" s="57" t="str">
        <f>IF('UT Cases'!Q3489="","",'UT Cases'!Q3489)</f>
        <v/>
      </c>
      <c r="L3488" s="57" t="str">
        <f>IF('UT Cases'!R3489="","",'UT Cases'!R3489)</f>
        <v/>
      </c>
      <c r="M3488" s="57" t="str">
        <f>IF('UT Cases'!S3489="","",'UT Cases'!S3489)</f>
        <v/>
      </c>
      <c r="N3488" s="57" t="str">
        <f>IF('UT Cases'!T3489="","",'UT Cases'!T3489)</f>
        <v/>
      </c>
      <c r="O3488" s="57" t="str">
        <f>IF('UT Cases'!U3489="","",'UT Cases'!U3489)</f>
        <v/>
      </c>
      <c r="P3488" s="56" t="str">
        <f>IF('UT Cases'!V3489="","",'UT Cases'!V3489)</f>
        <v/>
      </c>
      <c r="Q3488" s="56" t="str">
        <f>IF('UT Cases'!W3489="","",'UT Cases'!W3489)</f>
        <v/>
      </c>
      <c r="R3488" s="56" t="str">
        <f>IF('UT Cases'!X3489="","",'UT Cases'!X3489)</f>
        <v/>
      </c>
      <c r="S3488" s="56" t="str">
        <f>IF('UT Cases'!Y3489="","",'UT Cases'!Y3489)</f>
        <v/>
      </c>
      <c r="T3488" s="56" t="str">
        <f>IF('UT Cases'!Z3489="","",'UT Cases'!Z3489)</f>
        <v/>
      </c>
      <c r="U3488" s="57" t="str">
        <f>IF('UT Cases'!AA3489="","",'UT Cases'!AA3489)</f>
        <v/>
      </c>
      <c r="V3488" s="57" t="str">
        <f>IF('UT Cases'!AB3489="","",'UT Cases'!AB3489)</f>
        <v/>
      </c>
      <c r="W3488" s="57" t="str">
        <f>IF('UT Cases'!AC3489="","",'UT Cases'!AC3489)</f>
        <v/>
      </c>
      <c r="X3488" s="57" t="str">
        <f>IF('UT Cases'!AD3489="","",'UT Cases'!AD3489)</f>
        <v/>
      </c>
      <c r="Y3488" s="57" t="str">
        <f>IF('UT Cases'!AE3489="","",'UT Cases'!AE3489)</f>
        <v/>
      </c>
      <c r="Z3488" s="56" t="str">
        <f>IF('UT Cases'!AF3489="","",'UT Cases'!AF3489)</f>
        <v/>
      </c>
      <c r="AA3488" s="56" t="str">
        <f>IF('UT Cases'!AG3489="","",'UT Cases'!AG3489)</f>
        <v/>
      </c>
      <c r="AB3488" s="56" t="str">
        <f>IF('UT Cases'!AH3489="","",'UT Cases'!AH3489)</f>
        <v/>
      </c>
      <c r="AC3488" s="56" t="str">
        <f>IF('UT Cases'!AI3489="","",'UT Cases'!AI3489)</f>
        <v/>
      </c>
      <c r="AD3488" s="56" t="str">
        <f>IF('UT Cases'!AJ3489="","",'UT Cases'!AJ3489)</f>
        <v/>
      </c>
    </row>
    <row r="3489" spans="2:30">
      <c r="B3489" s="54" t="str">
        <f>IF('UT Cases'!B3490="","",'UT Cases'!B3490)</f>
        <v/>
      </c>
      <c r="C3489" s="54" t="str">
        <f>IF('UT Cases'!C3490="","",'UT Cases'!C3490)</f>
        <v/>
      </c>
      <c r="D3489" s="54" t="str">
        <f>IF('UT Cases'!D3490="","",'UT Cases'!D3490)</f>
        <v/>
      </c>
      <c r="E3489" s="54" t="str">
        <f>IF('UT Cases'!H3490="","",'UT Cases'!H3490)</f>
        <v/>
      </c>
      <c r="F3489" s="55" t="str">
        <f>IF('UT Cases'!L3490="","",'UT Cases'!L3490)</f>
        <v/>
      </c>
      <c r="G3489" s="56" t="str">
        <f>IF('UT Cases'!M3490="","",'UT Cases'!M3490)</f>
        <v/>
      </c>
      <c r="H3489" s="56" t="str">
        <f>IF('UT Cases'!N3490="","",'UT Cases'!N3490)</f>
        <v/>
      </c>
      <c r="I3489" s="56" t="str">
        <f>IF('UT Cases'!O3490="","",'UT Cases'!O3490)</f>
        <v/>
      </c>
      <c r="J3489" s="56" t="str">
        <f>IF('UT Cases'!P3490="","",'UT Cases'!P3490)</f>
        <v/>
      </c>
      <c r="K3489" s="57" t="str">
        <f>IF('UT Cases'!Q3490="","",'UT Cases'!Q3490)</f>
        <v/>
      </c>
      <c r="L3489" s="57" t="str">
        <f>IF('UT Cases'!R3490="","",'UT Cases'!R3490)</f>
        <v/>
      </c>
      <c r="M3489" s="57" t="str">
        <f>IF('UT Cases'!S3490="","",'UT Cases'!S3490)</f>
        <v/>
      </c>
      <c r="N3489" s="57" t="str">
        <f>IF('UT Cases'!T3490="","",'UT Cases'!T3490)</f>
        <v/>
      </c>
      <c r="O3489" s="57" t="str">
        <f>IF('UT Cases'!U3490="","",'UT Cases'!U3490)</f>
        <v/>
      </c>
      <c r="P3489" s="56" t="str">
        <f>IF('UT Cases'!V3490="","",'UT Cases'!V3490)</f>
        <v/>
      </c>
      <c r="Q3489" s="56" t="str">
        <f>IF('UT Cases'!W3490="","",'UT Cases'!W3490)</f>
        <v/>
      </c>
      <c r="R3489" s="56" t="str">
        <f>IF('UT Cases'!X3490="","",'UT Cases'!X3490)</f>
        <v/>
      </c>
      <c r="S3489" s="56" t="str">
        <f>IF('UT Cases'!Y3490="","",'UT Cases'!Y3490)</f>
        <v/>
      </c>
      <c r="T3489" s="56" t="str">
        <f>IF('UT Cases'!Z3490="","",'UT Cases'!Z3490)</f>
        <v/>
      </c>
      <c r="U3489" s="57" t="str">
        <f>IF('UT Cases'!AA3490="","",'UT Cases'!AA3490)</f>
        <v/>
      </c>
      <c r="V3489" s="57" t="str">
        <f>IF('UT Cases'!AB3490="","",'UT Cases'!AB3490)</f>
        <v/>
      </c>
      <c r="W3489" s="57" t="str">
        <f>IF('UT Cases'!AC3490="","",'UT Cases'!AC3490)</f>
        <v/>
      </c>
      <c r="X3489" s="57" t="str">
        <f>IF('UT Cases'!AD3490="","",'UT Cases'!AD3490)</f>
        <v/>
      </c>
      <c r="Y3489" s="57" t="str">
        <f>IF('UT Cases'!AE3490="","",'UT Cases'!AE3490)</f>
        <v/>
      </c>
      <c r="Z3489" s="56" t="str">
        <f>IF('UT Cases'!AF3490="","",'UT Cases'!AF3490)</f>
        <v/>
      </c>
      <c r="AA3489" s="56" t="str">
        <f>IF('UT Cases'!AG3490="","",'UT Cases'!AG3490)</f>
        <v/>
      </c>
      <c r="AB3489" s="56" t="str">
        <f>IF('UT Cases'!AH3490="","",'UT Cases'!AH3490)</f>
        <v/>
      </c>
      <c r="AC3489" s="56" t="str">
        <f>IF('UT Cases'!AI3490="","",'UT Cases'!AI3490)</f>
        <v/>
      </c>
      <c r="AD3489" s="56" t="str">
        <f>IF('UT Cases'!AJ3490="","",'UT Cases'!AJ3490)</f>
        <v/>
      </c>
    </row>
    <row r="3490" spans="2:30">
      <c r="B3490" s="54" t="str">
        <f>IF('UT Cases'!B3491="","",'UT Cases'!B3491)</f>
        <v/>
      </c>
      <c r="C3490" s="54" t="str">
        <f>IF('UT Cases'!C3491="","",'UT Cases'!C3491)</f>
        <v/>
      </c>
      <c r="D3490" s="54" t="str">
        <f>IF('UT Cases'!D3491="","",'UT Cases'!D3491)</f>
        <v/>
      </c>
      <c r="E3490" s="54" t="str">
        <f>IF('UT Cases'!H3491="","",'UT Cases'!H3491)</f>
        <v/>
      </c>
      <c r="F3490" s="55" t="str">
        <f>IF('UT Cases'!L3491="","",'UT Cases'!L3491)</f>
        <v/>
      </c>
      <c r="G3490" s="56" t="str">
        <f>IF('UT Cases'!M3491="","",'UT Cases'!M3491)</f>
        <v/>
      </c>
      <c r="H3490" s="56" t="str">
        <f>IF('UT Cases'!N3491="","",'UT Cases'!N3491)</f>
        <v/>
      </c>
      <c r="I3490" s="56" t="str">
        <f>IF('UT Cases'!O3491="","",'UT Cases'!O3491)</f>
        <v/>
      </c>
      <c r="J3490" s="56" t="str">
        <f>IF('UT Cases'!P3491="","",'UT Cases'!P3491)</f>
        <v/>
      </c>
      <c r="K3490" s="57" t="str">
        <f>IF('UT Cases'!Q3491="","",'UT Cases'!Q3491)</f>
        <v/>
      </c>
      <c r="L3490" s="57" t="str">
        <f>IF('UT Cases'!R3491="","",'UT Cases'!R3491)</f>
        <v/>
      </c>
      <c r="M3490" s="57" t="str">
        <f>IF('UT Cases'!S3491="","",'UT Cases'!S3491)</f>
        <v/>
      </c>
      <c r="N3490" s="57" t="str">
        <f>IF('UT Cases'!T3491="","",'UT Cases'!T3491)</f>
        <v/>
      </c>
      <c r="O3490" s="57" t="str">
        <f>IF('UT Cases'!U3491="","",'UT Cases'!U3491)</f>
        <v/>
      </c>
      <c r="P3490" s="56" t="str">
        <f>IF('UT Cases'!V3491="","",'UT Cases'!V3491)</f>
        <v/>
      </c>
      <c r="Q3490" s="56" t="str">
        <f>IF('UT Cases'!W3491="","",'UT Cases'!W3491)</f>
        <v/>
      </c>
      <c r="R3490" s="56" t="str">
        <f>IF('UT Cases'!X3491="","",'UT Cases'!X3491)</f>
        <v/>
      </c>
      <c r="S3490" s="56" t="str">
        <f>IF('UT Cases'!Y3491="","",'UT Cases'!Y3491)</f>
        <v/>
      </c>
      <c r="T3490" s="56" t="str">
        <f>IF('UT Cases'!Z3491="","",'UT Cases'!Z3491)</f>
        <v/>
      </c>
      <c r="U3490" s="57" t="str">
        <f>IF('UT Cases'!AA3491="","",'UT Cases'!AA3491)</f>
        <v/>
      </c>
      <c r="V3490" s="57" t="str">
        <f>IF('UT Cases'!AB3491="","",'UT Cases'!AB3491)</f>
        <v/>
      </c>
      <c r="W3490" s="57" t="str">
        <f>IF('UT Cases'!AC3491="","",'UT Cases'!AC3491)</f>
        <v/>
      </c>
      <c r="X3490" s="57" t="str">
        <f>IF('UT Cases'!AD3491="","",'UT Cases'!AD3491)</f>
        <v/>
      </c>
      <c r="Y3490" s="57" t="str">
        <f>IF('UT Cases'!AE3491="","",'UT Cases'!AE3491)</f>
        <v/>
      </c>
      <c r="Z3490" s="56" t="str">
        <f>IF('UT Cases'!AF3491="","",'UT Cases'!AF3491)</f>
        <v/>
      </c>
      <c r="AA3490" s="56" t="str">
        <f>IF('UT Cases'!AG3491="","",'UT Cases'!AG3491)</f>
        <v/>
      </c>
      <c r="AB3490" s="56" t="str">
        <f>IF('UT Cases'!AH3491="","",'UT Cases'!AH3491)</f>
        <v/>
      </c>
      <c r="AC3490" s="56" t="str">
        <f>IF('UT Cases'!AI3491="","",'UT Cases'!AI3491)</f>
        <v/>
      </c>
      <c r="AD3490" s="56" t="str">
        <f>IF('UT Cases'!AJ3491="","",'UT Cases'!AJ3491)</f>
        <v/>
      </c>
    </row>
    <row r="3491" spans="2:30">
      <c r="B3491" s="54" t="str">
        <f>IF('UT Cases'!B3492="","",'UT Cases'!B3492)</f>
        <v/>
      </c>
      <c r="C3491" s="54" t="str">
        <f>IF('UT Cases'!C3492="","",'UT Cases'!C3492)</f>
        <v/>
      </c>
      <c r="D3491" s="54" t="str">
        <f>IF('UT Cases'!D3492="","",'UT Cases'!D3492)</f>
        <v/>
      </c>
      <c r="E3491" s="54" t="str">
        <f>IF('UT Cases'!H3492="","",'UT Cases'!H3492)</f>
        <v/>
      </c>
      <c r="F3491" s="55" t="str">
        <f>IF('UT Cases'!L3492="","",'UT Cases'!L3492)</f>
        <v/>
      </c>
      <c r="G3491" s="56" t="str">
        <f>IF('UT Cases'!M3492="","",'UT Cases'!M3492)</f>
        <v/>
      </c>
      <c r="H3491" s="56" t="str">
        <f>IF('UT Cases'!N3492="","",'UT Cases'!N3492)</f>
        <v/>
      </c>
      <c r="I3491" s="56" t="str">
        <f>IF('UT Cases'!O3492="","",'UT Cases'!O3492)</f>
        <v/>
      </c>
      <c r="J3491" s="56" t="str">
        <f>IF('UT Cases'!P3492="","",'UT Cases'!P3492)</f>
        <v/>
      </c>
      <c r="K3491" s="57" t="str">
        <f>IF('UT Cases'!Q3492="","",'UT Cases'!Q3492)</f>
        <v/>
      </c>
      <c r="L3491" s="57" t="str">
        <f>IF('UT Cases'!R3492="","",'UT Cases'!R3492)</f>
        <v/>
      </c>
      <c r="M3491" s="57" t="str">
        <f>IF('UT Cases'!S3492="","",'UT Cases'!S3492)</f>
        <v/>
      </c>
      <c r="N3491" s="57" t="str">
        <f>IF('UT Cases'!T3492="","",'UT Cases'!T3492)</f>
        <v/>
      </c>
      <c r="O3491" s="57" t="str">
        <f>IF('UT Cases'!U3492="","",'UT Cases'!U3492)</f>
        <v/>
      </c>
      <c r="P3491" s="56" t="str">
        <f>IF('UT Cases'!V3492="","",'UT Cases'!V3492)</f>
        <v/>
      </c>
      <c r="Q3491" s="56" t="str">
        <f>IF('UT Cases'!W3492="","",'UT Cases'!W3492)</f>
        <v/>
      </c>
      <c r="R3491" s="56" t="str">
        <f>IF('UT Cases'!X3492="","",'UT Cases'!X3492)</f>
        <v/>
      </c>
      <c r="S3491" s="56" t="str">
        <f>IF('UT Cases'!Y3492="","",'UT Cases'!Y3492)</f>
        <v/>
      </c>
      <c r="T3491" s="56" t="str">
        <f>IF('UT Cases'!Z3492="","",'UT Cases'!Z3492)</f>
        <v/>
      </c>
      <c r="U3491" s="57" t="str">
        <f>IF('UT Cases'!AA3492="","",'UT Cases'!AA3492)</f>
        <v/>
      </c>
      <c r="V3491" s="57" t="str">
        <f>IF('UT Cases'!AB3492="","",'UT Cases'!AB3492)</f>
        <v/>
      </c>
      <c r="W3491" s="57" t="str">
        <f>IF('UT Cases'!AC3492="","",'UT Cases'!AC3492)</f>
        <v/>
      </c>
      <c r="X3491" s="57" t="str">
        <f>IF('UT Cases'!AD3492="","",'UT Cases'!AD3492)</f>
        <v/>
      </c>
      <c r="Y3491" s="57" t="str">
        <f>IF('UT Cases'!AE3492="","",'UT Cases'!AE3492)</f>
        <v/>
      </c>
      <c r="Z3491" s="56" t="str">
        <f>IF('UT Cases'!AF3492="","",'UT Cases'!AF3492)</f>
        <v/>
      </c>
      <c r="AA3491" s="56" t="str">
        <f>IF('UT Cases'!AG3492="","",'UT Cases'!AG3492)</f>
        <v/>
      </c>
      <c r="AB3491" s="56" t="str">
        <f>IF('UT Cases'!AH3492="","",'UT Cases'!AH3492)</f>
        <v/>
      </c>
      <c r="AC3491" s="56" t="str">
        <f>IF('UT Cases'!AI3492="","",'UT Cases'!AI3492)</f>
        <v/>
      </c>
      <c r="AD3491" s="56" t="str">
        <f>IF('UT Cases'!AJ3492="","",'UT Cases'!AJ3492)</f>
        <v/>
      </c>
    </row>
    <row r="3492" spans="2:30">
      <c r="B3492" s="54" t="str">
        <f>IF('UT Cases'!B3493="","",'UT Cases'!B3493)</f>
        <v/>
      </c>
      <c r="C3492" s="54" t="str">
        <f>IF('UT Cases'!C3493="","",'UT Cases'!C3493)</f>
        <v/>
      </c>
      <c r="D3492" s="54" t="str">
        <f>IF('UT Cases'!D3493="","",'UT Cases'!D3493)</f>
        <v/>
      </c>
      <c r="E3492" s="54" t="str">
        <f>IF('UT Cases'!H3493="","",'UT Cases'!H3493)</f>
        <v/>
      </c>
      <c r="F3492" s="55" t="str">
        <f>IF('UT Cases'!L3493="","",'UT Cases'!L3493)</f>
        <v/>
      </c>
      <c r="G3492" s="56" t="str">
        <f>IF('UT Cases'!M3493="","",'UT Cases'!M3493)</f>
        <v/>
      </c>
      <c r="H3492" s="56" t="str">
        <f>IF('UT Cases'!N3493="","",'UT Cases'!N3493)</f>
        <v/>
      </c>
      <c r="I3492" s="56" t="str">
        <f>IF('UT Cases'!O3493="","",'UT Cases'!O3493)</f>
        <v/>
      </c>
      <c r="J3492" s="56" t="str">
        <f>IF('UT Cases'!P3493="","",'UT Cases'!P3493)</f>
        <v/>
      </c>
      <c r="K3492" s="57" t="str">
        <f>IF('UT Cases'!Q3493="","",'UT Cases'!Q3493)</f>
        <v/>
      </c>
      <c r="L3492" s="57" t="str">
        <f>IF('UT Cases'!R3493="","",'UT Cases'!R3493)</f>
        <v/>
      </c>
      <c r="M3492" s="57" t="str">
        <f>IF('UT Cases'!S3493="","",'UT Cases'!S3493)</f>
        <v/>
      </c>
      <c r="N3492" s="57" t="str">
        <f>IF('UT Cases'!T3493="","",'UT Cases'!T3493)</f>
        <v/>
      </c>
      <c r="O3492" s="57" t="str">
        <f>IF('UT Cases'!U3493="","",'UT Cases'!U3493)</f>
        <v/>
      </c>
      <c r="P3492" s="56" t="str">
        <f>IF('UT Cases'!V3493="","",'UT Cases'!V3493)</f>
        <v/>
      </c>
      <c r="Q3492" s="56" t="str">
        <f>IF('UT Cases'!W3493="","",'UT Cases'!W3493)</f>
        <v/>
      </c>
      <c r="R3492" s="56" t="str">
        <f>IF('UT Cases'!X3493="","",'UT Cases'!X3493)</f>
        <v/>
      </c>
      <c r="S3492" s="56" t="str">
        <f>IF('UT Cases'!Y3493="","",'UT Cases'!Y3493)</f>
        <v/>
      </c>
      <c r="T3492" s="56" t="str">
        <f>IF('UT Cases'!Z3493="","",'UT Cases'!Z3493)</f>
        <v/>
      </c>
      <c r="U3492" s="57" t="str">
        <f>IF('UT Cases'!AA3493="","",'UT Cases'!AA3493)</f>
        <v/>
      </c>
      <c r="V3492" s="57" t="str">
        <f>IF('UT Cases'!AB3493="","",'UT Cases'!AB3493)</f>
        <v/>
      </c>
      <c r="W3492" s="57" t="str">
        <f>IF('UT Cases'!AC3493="","",'UT Cases'!AC3493)</f>
        <v/>
      </c>
      <c r="X3492" s="57" t="str">
        <f>IF('UT Cases'!AD3493="","",'UT Cases'!AD3493)</f>
        <v/>
      </c>
      <c r="Y3492" s="57" t="str">
        <f>IF('UT Cases'!AE3493="","",'UT Cases'!AE3493)</f>
        <v/>
      </c>
      <c r="Z3492" s="56" t="str">
        <f>IF('UT Cases'!AF3493="","",'UT Cases'!AF3493)</f>
        <v/>
      </c>
      <c r="AA3492" s="56" t="str">
        <f>IF('UT Cases'!AG3493="","",'UT Cases'!AG3493)</f>
        <v/>
      </c>
      <c r="AB3492" s="56" t="str">
        <f>IF('UT Cases'!AH3493="","",'UT Cases'!AH3493)</f>
        <v/>
      </c>
      <c r="AC3492" s="56" t="str">
        <f>IF('UT Cases'!AI3493="","",'UT Cases'!AI3493)</f>
        <v/>
      </c>
      <c r="AD3492" s="56" t="str">
        <f>IF('UT Cases'!AJ3493="","",'UT Cases'!AJ3493)</f>
        <v/>
      </c>
    </row>
    <row r="3493" spans="2:30">
      <c r="B3493" s="54" t="str">
        <f>IF('UT Cases'!B3494="","",'UT Cases'!B3494)</f>
        <v/>
      </c>
      <c r="C3493" s="54" t="str">
        <f>IF('UT Cases'!C3494="","",'UT Cases'!C3494)</f>
        <v/>
      </c>
      <c r="D3493" s="54" t="str">
        <f>IF('UT Cases'!D3494="","",'UT Cases'!D3494)</f>
        <v/>
      </c>
      <c r="E3493" s="54" t="str">
        <f>IF('UT Cases'!H3494="","",'UT Cases'!H3494)</f>
        <v/>
      </c>
      <c r="F3493" s="55" t="str">
        <f>IF('UT Cases'!L3494="","",'UT Cases'!L3494)</f>
        <v/>
      </c>
      <c r="G3493" s="56" t="str">
        <f>IF('UT Cases'!M3494="","",'UT Cases'!M3494)</f>
        <v/>
      </c>
      <c r="H3493" s="56" t="str">
        <f>IF('UT Cases'!N3494="","",'UT Cases'!N3494)</f>
        <v/>
      </c>
      <c r="I3493" s="56" t="str">
        <f>IF('UT Cases'!O3494="","",'UT Cases'!O3494)</f>
        <v/>
      </c>
      <c r="J3493" s="56" t="str">
        <f>IF('UT Cases'!P3494="","",'UT Cases'!P3494)</f>
        <v/>
      </c>
      <c r="K3493" s="57" t="str">
        <f>IF('UT Cases'!Q3494="","",'UT Cases'!Q3494)</f>
        <v/>
      </c>
      <c r="L3493" s="57" t="str">
        <f>IF('UT Cases'!R3494="","",'UT Cases'!R3494)</f>
        <v/>
      </c>
      <c r="M3493" s="57" t="str">
        <f>IF('UT Cases'!S3494="","",'UT Cases'!S3494)</f>
        <v/>
      </c>
      <c r="N3493" s="57" t="str">
        <f>IF('UT Cases'!T3494="","",'UT Cases'!T3494)</f>
        <v/>
      </c>
      <c r="O3493" s="57" t="str">
        <f>IF('UT Cases'!U3494="","",'UT Cases'!U3494)</f>
        <v/>
      </c>
      <c r="P3493" s="56" t="str">
        <f>IF('UT Cases'!V3494="","",'UT Cases'!V3494)</f>
        <v/>
      </c>
      <c r="Q3493" s="56" t="str">
        <f>IF('UT Cases'!W3494="","",'UT Cases'!W3494)</f>
        <v/>
      </c>
      <c r="R3493" s="56" t="str">
        <f>IF('UT Cases'!X3494="","",'UT Cases'!X3494)</f>
        <v/>
      </c>
      <c r="S3493" s="56" t="str">
        <f>IF('UT Cases'!Y3494="","",'UT Cases'!Y3494)</f>
        <v/>
      </c>
      <c r="T3493" s="56" t="str">
        <f>IF('UT Cases'!Z3494="","",'UT Cases'!Z3494)</f>
        <v/>
      </c>
      <c r="U3493" s="57" t="str">
        <f>IF('UT Cases'!AA3494="","",'UT Cases'!AA3494)</f>
        <v/>
      </c>
      <c r="V3493" s="57" t="str">
        <f>IF('UT Cases'!AB3494="","",'UT Cases'!AB3494)</f>
        <v/>
      </c>
      <c r="W3493" s="57" t="str">
        <f>IF('UT Cases'!AC3494="","",'UT Cases'!AC3494)</f>
        <v/>
      </c>
      <c r="X3493" s="57" t="str">
        <f>IF('UT Cases'!AD3494="","",'UT Cases'!AD3494)</f>
        <v/>
      </c>
      <c r="Y3493" s="57" t="str">
        <f>IF('UT Cases'!AE3494="","",'UT Cases'!AE3494)</f>
        <v/>
      </c>
      <c r="Z3493" s="56" t="str">
        <f>IF('UT Cases'!AF3494="","",'UT Cases'!AF3494)</f>
        <v/>
      </c>
      <c r="AA3493" s="56" t="str">
        <f>IF('UT Cases'!AG3494="","",'UT Cases'!AG3494)</f>
        <v/>
      </c>
      <c r="AB3493" s="56" t="str">
        <f>IF('UT Cases'!AH3494="","",'UT Cases'!AH3494)</f>
        <v/>
      </c>
      <c r="AC3493" s="56" t="str">
        <f>IF('UT Cases'!AI3494="","",'UT Cases'!AI3494)</f>
        <v/>
      </c>
      <c r="AD3493" s="56" t="str">
        <f>IF('UT Cases'!AJ3494="","",'UT Cases'!AJ3494)</f>
        <v/>
      </c>
    </row>
    <row r="3494" spans="2:30">
      <c r="B3494" s="54" t="str">
        <f>IF('UT Cases'!B3495="","",'UT Cases'!B3495)</f>
        <v/>
      </c>
      <c r="C3494" s="54" t="str">
        <f>IF('UT Cases'!C3495="","",'UT Cases'!C3495)</f>
        <v/>
      </c>
      <c r="D3494" s="54" t="str">
        <f>IF('UT Cases'!D3495="","",'UT Cases'!D3495)</f>
        <v/>
      </c>
      <c r="E3494" s="54" t="str">
        <f>IF('UT Cases'!H3495="","",'UT Cases'!H3495)</f>
        <v/>
      </c>
      <c r="F3494" s="55" t="str">
        <f>IF('UT Cases'!L3495="","",'UT Cases'!L3495)</f>
        <v/>
      </c>
      <c r="G3494" s="56" t="str">
        <f>IF('UT Cases'!M3495="","",'UT Cases'!M3495)</f>
        <v/>
      </c>
      <c r="H3494" s="56" t="str">
        <f>IF('UT Cases'!N3495="","",'UT Cases'!N3495)</f>
        <v/>
      </c>
      <c r="I3494" s="56" t="str">
        <f>IF('UT Cases'!O3495="","",'UT Cases'!O3495)</f>
        <v/>
      </c>
      <c r="J3494" s="56" t="str">
        <f>IF('UT Cases'!P3495="","",'UT Cases'!P3495)</f>
        <v/>
      </c>
      <c r="K3494" s="57" t="str">
        <f>IF('UT Cases'!Q3495="","",'UT Cases'!Q3495)</f>
        <v/>
      </c>
      <c r="L3494" s="57" t="str">
        <f>IF('UT Cases'!R3495="","",'UT Cases'!R3495)</f>
        <v/>
      </c>
      <c r="M3494" s="57" t="str">
        <f>IF('UT Cases'!S3495="","",'UT Cases'!S3495)</f>
        <v/>
      </c>
      <c r="N3494" s="57" t="str">
        <f>IF('UT Cases'!T3495="","",'UT Cases'!T3495)</f>
        <v/>
      </c>
      <c r="O3494" s="57" t="str">
        <f>IF('UT Cases'!U3495="","",'UT Cases'!U3495)</f>
        <v/>
      </c>
      <c r="P3494" s="56" t="str">
        <f>IF('UT Cases'!V3495="","",'UT Cases'!V3495)</f>
        <v/>
      </c>
      <c r="Q3494" s="56" t="str">
        <f>IF('UT Cases'!W3495="","",'UT Cases'!W3495)</f>
        <v/>
      </c>
      <c r="R3494" s="56" t="str">
        <f>IF('UT Cases'!X3495="","",'UT Cases'!X3495)</f>
        <v/>
      </c>
      <c r="S3494" s="56" t="str">
        <f>IF('UT Cases'!Y3495="","",'UT Cases'!Y3495)</f>
        <v/>
      </c>
      <c r="T3494" s="56" t="str">
        <f>IF('UT Cases'!Z3495="","",'UT Cases'!Z3495)</f>
        <v/>
      </c>
      <c r="U3494" s="57" t="str">
        <f>IF('UT Cases'!AA3495="","",'UT Cases'!AA3495)</f>
        <v/>
      </c>
      <c r="V3494" s="57" t="str">
        <f>IF('UT Cases'!AB3495="","",'UT Cases'!AB3495)</f>
        <v/>
      </c>
      <c r="W3494" s="57" t="str">
        <f>IF('UT Cases'!AC3495="","",'UT Cases'!AC3495)</f>
        <v/>
      </c>
      <c r="X3494" s="57" t="str">
        <f>IF('UT Cases'!AD3495="","",'UT Cases'!AD3495)</f>
        <v/>
      </c>
      <c r="Y3494" s="57" t="str">
        <f>IF('UT Cases'!AE3495="","",'UT Cases'!AE3495)</f>
        <v/>
      </c>
      <c r="Z3494" s="56" t="str">
        <f>IF('UT Cases'!AF3495="","",'UT Cases'!AF3495)</f>
        <v/>
      </c>
      <c r="AA3494" s="56" t="str">
        <f>IF('UT Cases'!AG3495="","",'UT Cases'!AG3495)</f>
        <v/>
      </c>
      <c r="AB3494" s="56" t="str">
        <f>IF('UT Cases'!AH3495="","",'UT Cases'!AH3495)</f>
        <v/>
      </c>
      <c r="AC3494" s="56" t="str">
        <f>IF('UT Cases'!AI3495="","",'UT Cases'!AI3495)</f>
        <v/>
      </c>
      <c r="AD3494" s="56" t="str">
        <f>IF('UT Cases'!AJ3495="","",'UT Cases'!AJ3495)</f>
        <v/>
      </c>
    </row>
    <row r="3495" spans="2:30">
      <c r="B3495" s="54" t="str">
        <f>IF('UT Cases'!B3496="","",'UT Cases'!B3496)</f>
        <v/>
      </c>
      <c r="C3495" s="54" t="str">
        <f>IF('UT Cases'!C3496="","",'UT Cases'!C3496)</f>
        <v/>
      </c>
      <c r="D3495" s="54" t="str">
        <f>IF('UT Cases'!D3496="","",'UT Cases'!D3496)</f>
        <v/>
      </c>
      <c r="E3495" s="54" t="str">
        <f>IF('UT Cases'!H3496="","",'UT Cases'!H3496)</f>
        <v/>
      </c>
      <c r="F3495" s="55" t="str">
        <f>IF('UT Cases'!L3496="","",'UT Cases'!L3496)</f>
        <v/>
      </c>
      <c r="G3495" s="56" t="str">
        <f>IF('UT Cases'!M3496="","",'UT Cases'!M3496)</f>
        <v/>
      </c>
      <c r="H3495" s="56" t="str">
        <f>IF('UT Cases'!N3496="","",'UT Cases'!N3496)</f>
        <v/>
      </c>
      <c r="I3495" s="56" t="str">
        <f>IF('UT Cases'!O3496="","",'UT Cases'!O3496)</f>
        <v/>
      </c>
      <c r="J3495" s="56" t="str">
        <f>IF('UT Cases'!P3496="","",'UT Cases'!P3496)</f>
        <v/>
      </c>
      <c r="K3495" s="57" t="str">
        <f>IF('UT Cases'!Q3496="","",'UT Cases'!Q3496)</f>
        <v/>
      </c>
      <c r="L3495" s="57" t="str">
        <f>IF('UT Cases'!R3496="","",'UT Cases'!R3496)</f>
        <v/>
      </c>
      <c r="M3495" s="57" t="str">
        <f>IF('UT Cases'!S3496="","",'UT Cases'!S3496)</f>
        <v/>
      </c>
      <c r="N3495" s="57" t="str">
        <f>IF('UT Cases'!T3496="","",'UT Cases'!T3496)</f>
        <v/>
      </c>
      <c r="O3495" s="57" t="str">
        <f>IF('UT Cases'!U3496="","",'UT Cases'!U3496)</f>
        <v/>
      </c>
      <c r="P3495" s="56" t="str">
        <f>IF('UT Cases'!V3496="","",'UT Cases'!V3496)</f>
        <v/>
      </c>
      <c r="Q3495" s="56" t="str">
        <f>IF('UT Cases'!W3496="","",'UT Cases'!W3496)</f>
        <v/>
      </c>
      <c r="R3495" s="56" t="str">
        <f>IF('UT Cases'!X3496="","",'UT Cases'!X3496)</f>
        <v/>
      </c>
      <c r="S3495" s="56" t="str">
        <f>IF('UT Cases'!Y3496="","",'UT Cases'!Y3496)</f>
        <v/>
      </c>
      <c r="T3495" s="56" t="str">
        <f>IF('UT Cases'!Z3496="","",'UT Cases'!Z3496)</f>
        <v/>
      </c>
      <c r="U3495" s="57" t="str">
        <f>IF('UT Cases'!AA3496="","",'UT Cases'!AA3496)</f>
        <v/>
      </c>
      <c r="V3495" s="57" t="str">
        <f>IF('UT Cases'!AB3496="","",'UT Cases'!AB3496)</f>
        <v/>
      </c>
      <c r="W3495" s="57" t="str">
        <f>IF('UT Cases'!AC3496="","",'UT Cases'!AC3496)</f>
        <v/>
      </c>
      <c r="X3495" s="57" t="str">
        <f>IF('UT Cases'!AD3496="","",'UT Cases'!AD3496)</f>
        <v/>
      </c>
      <c r="Y3495" s="57" t="str">
        <f>IF('UT Cases'!AE3496="","",'UT Cases'!AE3496)</f>
        <v/>
      </c>
      <c r="Z3495" s="56" t="str">
        <f>IF('UT Cases'!AF3496="","",'UT Cases'!AF3496)</f>
        <v/>
      </c>
      <c r="AA3495" s="56" t="str">
        <f>IF('UT Cases'!AG3496="","",'UT Cases'!AG3496)</f>
        <v/>
      </c>
      <c r="AB3495" s="56" t="str">
        <f>IF('UT Cases'!AH3496="","",'UT Cases'!AH3496)</f>
        <v/>
      </c>
      <c r="AC3495" s="56" t="str">
        <f>IF('UT Cases'!AI3496="","",'UT Cases'!AI3496)</f>
        <v/>
      </c>
      <c r="AD3495" s="56" t="str">
        <f>IF('UT Cases'!AJ3496="","",'UT Cases'!AJ3496)</f>
        <v/>
      </c>
    </row>
    <row r="3496" spans="2:30">
      <c r="B3496" s="54" t="str">
        <f>IF('UT Cases'!B3497="","",'UT Cases'!B3497)</f>
        <v/>
      </c>
      <c r="C3496" s="54" t="str">
        <f>IF('UT Cases'!C3497="","",'UT Cases'!C3497)</f>
        <v/>
      </c>
      <c r="D3496" s="54" t="str">
        <f>IF('UT Cases'!D3497="","",'UT Cases'!D3497)</f>
        <v/>
      </c>
      <c r="E3496" s="54" t="str">
        <f>IF('UT Cases'!H3497="","",'UT Cases'!H3497)</f>
        <v/>
      </c>
      <c r="F3496" s="55" t="str">
        <f>IF('UT Cases'!L3497="","",'UT Cases'!L3497)</f>
        <v/>
      </c>
      <c r="G3496" s="56" t="str">
        <f>IF('UT Cases'!M3497="","",'UT Cases'!M3497)</f>
        <v/>
      </c>
      <c r="H3496" s="56" t="str">
        <f>IF('UT Cases'!N3497="","",'UT Cases'!N3497)</f>
        <v/>
      </c>
      <c r="I3496" s="56" t="str">
        <f>IF('UT Cases'!O3497="","",'UT Cases'!O3497)</f>
        <v/>
      </c>
      <c r="J3496" s="56" t="str">
        <f>IF('UT Cases'!P3497="","",'UT Cases'!P3497)</f>
        <v/>
      </c>
      <c r="K3496" s="57" t="str">
        <f>IF('UT Cases'!Q3497="","",'UT Cases'!Q3497)</f>
        <v/>
      </c>
      <c r="L3496" s="57" t="str">
        <f>IF('UT Cases'!R3497="","",'UT Cases'!R3497)</f>
        <v/>
      </c>
      <c r="M3496" s="57" t="str">
        <f>IF('UT Cases'!S3497="","",'UT Cases'!S3497)</f>
        <v/>
      </c>
      <c r="N3496" s="57" t="str">
        <f>IF('UT Cases'!T3497="","",'UT Cases'!T3497)</f>
        <v/>
      </c>
      <c r="O3496" s="57" t="str">
        <f>IF('UT Cases'!U3497="","",'UT Cases'!U3497)</f>
        <v/>
      </c>
      <c r="P3496" s="56" t="str">
        <f>IF('UT Cases'!V3497="","",'UT Cases'!V3497)</f>
        <v/>
      </c>
      <c r="Q3496" s="56" t="str">
        <f>IF('UT Cases'!W3497="","",'UT Cases'!W3497)</f>
        <v/>
      </c>
      <c r="R3496" s="56" t="str">
        <f>IF('UT Cases'!X3497="","",'UT Cases'!X3497)</f>
        <v/>
      </c>
      <c r="S3496" s="56" t="str">
        <f>IF('UT Cases'!Y3497="","",'UT Cases'!Y3497)</f>
        <v/>
      </c>
      <c r="T3496" s="56" t="str">
        <f>IF('UT Cases'!Z3497="","",'UT Cases'!Z3497)</f>
        <v/>
      </c>
      <c r="U3496" s="57" t="str">
        <f>IF('UT Cases'!AA3497="","",'UT Cases'!AA3497)</f>
        <v/>
      </c>
      <c r="V3496" s="57" t="str">
        <f>IF('UT Cases'!AB3497="","",'UT Cases'!AB3497)</f>
        <v/>
      </c>
      <c r="W3496" s="57" t="str">
        <f>IF('UT Cases'!AC3497="","",'UT Cases'!AC3497)</f>
        <v/>
      </c>
      <c r="X3496" s="57" t="str">
        <f>IF('UT Cases'!AD3497="","",'UT Cases'!AD3497)</f>
        <v/>
      </c>
      <c r="Y3496" s="57" t="str">
        <f>IF('UT Cases'!AE3497="","",'UT Cases'!AE3497)</f>
        <v/>
      </c>
      <c r="Z3496" s="56" t="str">
        <f>IF('UT Cases'!AF3497="","",'UT Cases'!AF3497)</f>
        <v/>
      </c>
      <c r="AA3496" s="56" t="str">
        <f>IF('UT Cases'!AG3497="","",'UT Cases'!AG3497)</f>
        <v/>
      </c>
      <c r="AB3496" s="56" t="str">
        <f>IF('UT Cases'!AH3497="","",'UT Cases'!AH3497)</f>
        <v/>
      </c>
      <c r="AC3496" s="56" t="str">
        <f>IF('UT Cases'!AI3497="","",'UT Cases'!AI3497)</f>
        <v/>
      </c>
      <c r="AD3496" s="56" t="str">
        <f>IF('UT Cases'!AJ3497="","",'UT Cases'!AJ3497)</f>
        <v/>
      </c>
    </row>
    <row r="3497" spans="2:30">
      <c r="B3497" s="54" t="str">
        <f>IF('UT Cases'!B3498="","",'UT Cases'!B3498)</f>
        <v/>
      </c>
      <c r="C3497" s="54" t="str">
        <f>IF('UT Cases'!C3498="","",'UT Cases'!C3498)</f>
        <v/>
      </c>
      <c r="D3497" s="54" t="str">
        <f>IF('UT Cases'!D3498="","",'UT Cases'!D3498)</f>
        <v/>
      </c>
      <c r="E3497" s="54" t="str">
        <f>IF('UT Cases'!H3498="","",'UT Cases'!H3498)</f>
        <v/>
      </c>
      <c r="F3497" s="55" t="str">
        <f>IF('UT Cases'!L3498="","",'UT Cases'!L3498)</f>
        <v/>
      </c>
      <c r="G3497" s="56" t="str">
        <f>IF('UT Cases'!M3498="","",'UT Cases'!M3498)</f>
        <v/>
      </c>
      <c r="H3497" s="56" t="str">
        <f>IF('UT Cases'!N3498="","",'UT Cases'!N3498)</f>
        <v/>
      </c>
      <c r="I3497" s="56" t="str">
        <f>IF('UT Cases'!O3498="","",'UT Cases'!O3498)</f>
        <v/>
      </c>
      <c r="J3497" s="56" t="str">
        <f>IF('UT Cases'!P3498="","",'UT Cases'!P3498)</f>
        <v/>
      </c>
      <c r="K3497" s="57" t="str">
        <f>IF('UT Cases'!Q3498="","",'UT Cases'!Q3498)</f>
        <v/>
      </c>
      <c r="L3497" s="57" t="str">
        <f>IF('UT Cases'!R3498="","",'UT Cases'!R3498)</f>
        <v/>
      </c>
      <c r="M3497" s="57" t="str">
        <f>IF('UT Cases'!S3498="","",'UT Cases'!S3498)</f>
        <v/>
      </c>
      <c r="N3497" s="57" t="str">
        <f>IF('UT Cases'!T3498="","",'UT Cases'!T3498)</f>
        <v/>
      </c>
      <c r="O3497" s="57" t="str">
        <f>IF('UT Cases'!U3498="","",'UT Cases'!U3498)</f>
        <v/>
      </c>
      <c r="P3497" s="56" t="str">
        <f>IF('UT Cases'!V3498="","",'UT Cases'!V3498)</f>
        <v/>
      </c>
      <c r="Q3497" s="56" t="str">
        <f>IF('UT Cases'!W3498="","",'UT Cases'!W3498)</f>
        <v/>
      </c>
      <c r="R3497" s="56" t="str">
        <f>IF('UT Cases'!X3498="","",'UT Cases'!X3498)</f>
        <v/>
      </c>
      <c r="S3497" s="56" t="str">
        <f>IF('UT Cases'!Y3498="","",'UT Cases'!Y3498)</f>
        <v/>
      </c>
      <c r="T3497" s="56" t="str">
        <f>IF('UT Cases'!Z3498="","",'UT Cases'!Z3498)</f>
        <v/>
      </c>
      <c r="U3497" s="57" t="str">
        <f>IF('UT Cases'!AA3498="","",'UT Cases'!AA3498)</f>
        <v/>
      </c>
      <c r="V3497" s="57" t="str">
        <f>IF('UT Cases'!AB3498="","",'UT Cases'!AB3498)</f>
        <v/>
      </c>
      <c r="W3497" s="57" t="str">
        <f>IF('UT Cases'!AC3498="","",'UT Cases'!AC3498)</f>
        <v/>
      </c>
      <c r="X3497" s="57" t="str">
        <f>IF('UT Cases'!AD3498="","",'UT Cases'!AD3498)</f>
        <v/>
      </c>
      <c r="Y3497" s="57" t="str">
        <f>IF('UT Cases'!AE3498="","",'UT Cases'!AE3498)</f>
        <v/>
      </c>
      <c r="Z3497" s="56" t="str">
        <f>IF('UT Cases'!AF3498="","",'UT Cases'!AF3498)</f>
        <v/>
      </c>
      <c r="AA3497" s="56" t="str">
        <f>IF('UT Cases'!AG3498="","",'UT Cases'!AG3498)</f>
        <v/>
      </c>
      <c r="AB3497" s="56" t="str">
        <f>IF('UT Cases'!AH3498="","",'UT Cases'!AH3498)</f>
        <v/>
      </c>
      <c r="AC3497" s="56" t="str">
        <f>IF('UT Cases'!AI3498="","",'UT Cases'!AI3498)</f>
        <v/>
      </c>
      <c r="AD3497" s="56" t="str">
        <f>IF('UT Cases'!AJ3498="","",'UT Cases'!AJ3498)</f>
        <v/>
      </c>
    </row>
    <row r="3498" spans="2:30">
      <c r="B3498" s="54" t="str">
        <f>IF('UT Cases'!B3499="","",'UT Cases'!B3499)</f>
        <v/>
      </c>
      <c r="C3498" s="54" t="str">
        <f>IF('UT Cases'!C3499="","",'UT Cases'!C3499)</f>
        <v/>
      </c>
      <c r="D3498" s="54" t="str">
        <f>IF('UT Cases'!D3499="","",'UT Cases'!D3499)</f>
        <v/>
      </c>
      <c r="E3498" s="54" t="str">
        <f>IF('UT Cases'!H3499="","",'UT Cases'!H3499)</f>
        <v/>
      </c>
      <c r="F3498" s="55" t="str">
        <f>IF('UT Cases'!L3499="","",'UT Cases'!L3499)</f>
        <v/>
      </c>
      <c r="G3498" s="56" t="str">
        <f>IF('UT Cases'!M3499="","",'UT Cases'!M3499)</f>
        <v/>
      </c>
      <c r="H3498" s="56" t="str">
        <f>IF('UT Cases'!N3499="","",'UT Cases'!N3499)</f>
        <v/>
      </c>
      <c r="I3498" s="56" t="str">
        <f>IF('UT Cases'!O3499="","",'UT Cases'!O3499)</f>
        <v/>
      </c>
      <c r="J3498" s="56" t="str">
        <f>IF('UT Cases'!P3499="","",'UT Cases'!P3499)</f>
        <v/>
      </c>
      <c r="K3498" s="57" t="str">
        <f>IF('UT Cases'!Q3499="","",'UT Cases'!Q3499)</f>
        <v/>
      </c>
      <c r="L3498" s="57" t="str">
        <f>IF('UT Cases'!R3499="","",'UT Cases'!R3499)</f>
        <v/>
      </c>
      <c r="M3498" s="57" t="str">
        <f>IF('UT Cases'!S3499="","",'UT Cases'!S3499)</f>
        <v/>
      </c>
      <c r="N3498" s="57" t="str">
        <f>IF('UT Cases'!T3499="","",'UT Cases'!T3499)</f>
        <v/>
      </c>
      <c r="O3498" s="57" t="str">
        <f>IF('UT Cases'!U3499="","",'UT Cases'!U3499)</f>
        <v/>
      </c>
      <c r="P3498" s="56" t="str">
        <f>IF('UT Cases'!V3499="","",'UT Cases'!V3499)</f>
        <v/>
      </c>
      <c r="Q3498" s="56" t="str">
        <f>IF('UT Cases'!W3499="","",'UT Cases'!W3499)</f>
        <v/>
      </c>
      <c r="R3498" s="56" t="str">
        <f>IF('UT Cases'!X3499="","",'UT Cases'!X3499)</f>
        <v/>
      </c>
      <c r="S3498" s="56" t="str">
        <f>IF('UT Cases'!Y3499="","",'UT Cases'!Y3499)</f>
        <v/>
      </c>
      <c r="T3498" s="56" t="str">
        <f>IF('UT Cases'!Z3499="","",'UT Cases'!Z3499)</f>
        <v/>
      </c>
      <c r="U3498" s="57" t="str">
        <f>IF('UT Cases'!AA3499="","",'UT Cases'!AA3499)</f>
        <v/>
      </c>
      <c r="V3498" s="57" t="str">
        <f>IF('UT Cases'!AB3499="","",'UT Cases'!AB3499)</f>
        <v/>
      </c>
      <c r="W3498" s="57" t="str">
        <f>IF('UT Cases'!AC3499="","",'UT Cases'!AC3499)</f>
        <v/>
      </c>
      <c r="X3498" s="57" t="str">
        <f>IF('UT Cases'!AD3499="","",'UT Cases'!AD3499)</f>
        <v/>
      </c>
      <c r="Y3498" s="57" t="str">
        <f>IF('UT Cases'!AE3499="","",'UT Cases'!AE3499)</f>
        <v/>
      </c>
      <c r="Z3498" s="56" t="str">
        <f>IF('UT Cases'!AF3499="","",'UT Cases'!AF3499)</f>
        <v/>
      </c>
      <c r="AA3498" s="56" t="str">
        <f>IF('UT Cases'!AG3499="","",'UT Cases'!AG3499)</f>
        <v/>
      </c>
      <c r="AB3498" s="56" t="str">
        <f>IF('UT Cases'!AH3499="","",'UT Cases'!AH3499)</f>
        <v/>
      </c>
      <c r="AC3498" s="56" t="str">
        <f>IF('UT Cases'!AI3499="","",'UT Cases'!AI3499)</f>
        <v/>
      </c>
      <c r="AD3498" s="56" t="str">
        <f>IF('UT Cases'!AJ3499="","",'UT Cases'!AJ3499)</f>
        <v/>
      </c>
    </row>
    <row r="3499" spans="2:30">
      <c r="B3499" s="54" t="str">
        <f>IF('UT Cases'!B3500="","",'UT Cases'!B3500)</f>
        <v/>
      </c>
      <c r="C3499" s="54" t="str">
        <f>IF('UT Cases'!C3500="","",'UT Cases'!C3500)</f>
        <v/>
      </c>
      <c r="D3499" s="54" t="str">
        <f>IF('UT Cases'!D3500="","",'UT Cases'!D3500)</f>
        <v/>
      </c>
      <c r="E3499" s="54" t="str">
        <f>IF('UT Cases'!H3500="","",'UT Cases'!H3500)</f>
        <v/>
      </c>
      <c r="F3499" s="55" t="str">
        <f>IF('UT Cases'!L3500="","",'UT Cases'!L3500)</f>
        <v/>
      </c>
      <c r="G3499" s="56" t="str">
        <f>IF('UT Cases'!M3500="","",'UT Cases'!M3500)</f>
        <v/>
      </c>
      <c r="H3499" s="56" t="str">
        <f>IF('UT Cases'!N3500="","",'UT Cases'!N3500)</f>
        <v/>
      </c>
      <c r="I3499" s="56" t="str">
        <f>IF('UT Cases'!O3500="","",'UT Cases'!O3500)</f>
        <v/>
      </c>
      <c r="J3499" s="56" t="str">
        <f>IF('UT Cases'!P3500="","",'UT Cases'!P3500)</f>
        <v/>
      </c>
      <c r="K3499" s="57" t="str">
        <f>IF('UT Cases'!Q3500="","",'UT Cases'!Q3500)</f>
        <v/>
      </c>
      <c r="L3499" s="57" t="str">
        <f>IF('UT Cases'!R3500="","",'UT Cases'!R3500)</f>
        <v/>
      </c>
      <c r="M3499" s="57" t="str">
        <f>IF('UT Cases'!S3500="","",'UT Cases'!S3500)</f>
        <v/>
      </c>
      <c r="N3499" s="57" t="str">
        <f>IF('UT Cases'!T3500="","",'UT Cases'!T3500)</f>
        <v/>
      </c>
      <c r="O3499" s="57" t="str">
        <f>IF('UT Cases'!U3500="","",'UT Cases'!U3500)</f>
        <v/>
      </c>
      <c r="P3499" s="56" t="str">
        <f>IF('UT Cases'!V3500="","",'UT Cases'!V3500)</f>
        <v/>
      </c>
      <c r="Q3499" s="56" t="str">
        <f>IF('UT Cases'!W3500="","",'UT Cases'!W3500)</f>
        <v/>
      </c>
      <c r="R3499" s="56" t="str">
        <f>IF('UT Cases'!X3500="","",'UT Cases'!X3500)</f>
        <v/>
      </c>
      <c r="S3499" s="56" t="str">
        <f>IF('UT Cases'!Y3500="","",'UT Cases'!Y3500)</f>
        <v/>
      </c>
      <c r="T3499" s="56" t="str">
        <f>IF('UT Cases'!Z3500="","",'UT Cases'!Z3500)</f>
        <v/>
      </c>
      <c r="U3499" s="57" t="str">
        <f>IF('UT Cases'!AA3500="","",'UT Cases'!AA3500)</f>
        <v/>
      </c>
      <c r="V3499" s="57" t="str">
        <f>IF('UT Cases'!AB3500="","",'UT Cases'!AB3500)</f>
        <v/>
      </c>
      <c r="W3499" s="57" t="str">
        <f>IF('UT Cases'!AC3500="","",'UT Cases'!AC3500)</f>
        <v/>
      </c>
      <c r="X3499" s="57" t="str">
        <f>IF('UT Cases'!AD3500="","",'UT Cases'!AD3500)</f>
        <v/>
      </c>
      <c r="Y3499" s="57" t="str">
        <f>IF('UT Cases'!AE3500="","",'UT Cases'!AE3500)</f>
        <v/>
      </c>
      <c r="Z3499" s="56" t="str">
        <f>IF('UT Cases'!AF3500="","",'UT Cases'!AF3500)</f>
        <v/>
      </c>
      <c r="AA3499" s="56" t="str">
        <f>IF('UT Cases'!AG3500="","",'UT Cases'!AG3500)</f>
        <v/>
      </c>
      <c r="AB3499" s="56" t="str">
        <f>IF('UT Cases'!AH3500="","",'UT Cases'!AH3500)</f>
        <v/>
      </c>
      <c r="AC3499" s="56" t="str">
        <f>IF('UT Cases'!AI3500="","",'UT Cases'!AI3500)</f>
        <v/>
      </c>
      <c r="AD3499" s="56" t="str">
        <f>IF('UT Cases'!AJ3500="","",'UT Cases'!AJ3500)</f>
        <v/>
      </c>
    </row>
    <row r="3500" spans="2:30">
      <c r="B3500" s="54" t="str">
        <f>IF('UT Cases'!B3501="","",'UT Cases'!B3501)</f>
        <v/>
      </c>
      <c r="C3500" s="54" t="str">
        <f>IF('UT Cases'!C3501="","",'UT Cases'!C3501)</f>
        <v/>
      </c>
      <c r="D3500" s="54" t="str">
        <f>IF('UT Cases'!D3501="","",'UT Cases'!D3501)</f>
        <v/>
      </c>
      <c r="E3500" s="54" t="str">
        <f>IF('UT Cases'!H3501="","",'UT Cases'!H3501)</f>
        <v/>
      </c>
      <c r="F3500" s="55" t="str">
        <f>IF('UT Cases'!L3501="","",'UT Cases'!L3501)</f>
        <v/>
      </c>
      <c r="G3500" s="56" t="str">
        <f>IF('UT Cases'!M3501="","",'UT Cases'!M3501)</f>
        <v/>
      </c>
      <c r="H3500" s="56" t="str">
        <f>IF('UT Cases'!N3501="","",'UT Cases'!N3501)</f>
        <v/>
      </c>
      <c r="I3500" s="56" t="str">
        <f>IF('UT Cases'!O3501="","",'UT Cases'!O3501)</f>
        <v/>
      </c>
      <c r="J3500" s="56" t="str">
        <f>IF('UT Cases'!P3501="","",'UT Cases'!P3501)</f>
        <v/>
      </c>
      <c r="K3500" s="57" t="str">
        <f>IF('UT Cases'!Q3501="","",'UT Cases'!Q3501)</f>
        <v/>
      </c>
      <c r="L3500" s="57" t="str">
        <f>IF('UT Cases'!R3501="","",'UT Cases'!R3501)</f>
        <v/>
      </c>
      <c r="M3500" s="57" t="str">
        <f>IF('UT Cases'!S3501="","",'UT Cases'!S3501)</f>
        <v/>
      </c>
      <c r="N3500" s="57" t="str">
        <f>IF('UT Cases'!T3501="","",'UT Cases'!T3501)</f>
        <v/>
      </c>
      <c r="O3500" s="57" t="str">
        <f>IF('UT Cases'!U3501="","",'UT Cases'!U3501)</f>
        <v/>
      </c>
      <c r="P3500" s="56" t="str">
        <f>IF('UT Cases'!V3501="","",'UT Cases'!V3501)</f>
        <v/>
      </c>
      <c r="Q3500" s="56" t="str">
        <f>IF('UT Cases'!W3501="","",'UT Cases'!W3501)</f>
        <v/>
      </c>
      <c r="R3500" s="56" t="str">
        <f>IF('UT Cases'!X3501="","",'UT Cases'!X3501)</f>
        <v/>
      </c>
      <c r="S3500" s="56" t="str">
        <f>IF('UT Cases'!Y3501="","",'UT Cases'!Y3501)</f>
        <v/>
      </c>
      <c r="T3500" s="56" t="str">
        <f>IF('UT Cases'!Z3501="","",'UT Cases'!Z3501)</f>
        <v/>
      </c>
      <c r="U3500" s="57" t="str">
        <f>IF('UT Cases'!AA3501="","",'UT Cases'!AA3501)</f>
        <v/>
      </c>
      <c r="V3500" s="57" t="str">
        <f>IF('UT Cases'!AB3501="","",'UT Cases'!AB3501)</f>
        <v/>
      </c>
      <c r="W3500" s="57" t="str">
        <f>IF('UT Cases'!AC3501="","",'UT Cases'!AC3501)</f>
        <v/>
      </c>
      <c r="X3500" s="57" t="str">
        <f>IF('UT Cases'!AD3501="","",'UT Cases'!AD3501)</f>
        <v/>
      </c>
      <c r="Y3500" s="57" t="str">
        <f>IF('UT Cases'!AE3501="","",'UT Cases'!AE3501)</f>
        <v/>
      </c>
      <c r="Z3500" s="56" t="str">
        <f>IF('UT Cases'!AF3501="","",'UT Cases'!AF3501)</f>
        <v/>
      </c>
      <c r="AA3500" s="56" t="str">
        <f>IF('UT Cases'!AG3501="","",'UT Cases'!AG3501)</f>
        <v/>
      </c>
      <c r="AB3500" s="56" t="str">
        <f>IF('UT Cases'!AH3501="","",'UT Cases'!AH3501)</f>
        <v/>
      </c>
      <c r="AC3500" s="56" t="str">
        <f>IF('UT Cases'!AI3501="","",'UT Cases'!AI3501)</f>
        <v/>
      </c>
      <c r="AD3500" s="56" t="str">
        <f>IF('UT Cases'!AJ3501="","",'UT Cases'!AJ3501)</f>
        <v/>
      </c>
    </row>
    <row r="3501" spans="2:30">
      <c r="B3501" s="54" t="str">
        <f>IF('UT Cases'!B3502="","",'UT Cases'!B3502)</f>
        <v/>
      </c>
      <c r="C3501" s="54" t="str">
        <f>IF('UT Cases'!C3502="","",'UT Cases'!C3502)</f>
        <v/>
      </c>
      <c r="D3501" s="54" t="str">
        <f>IF('UT Cases'!D3502="","",'UT Cases'!D3502)</f>
        <v/>
      </c>
      <c r="E3501" s="54" t="str">
        <f>IF('UT Cases'!H3502="","",'UT Cases'!H3502)</f>
        <v/>
      </c>
      <c r="F3501" s="55" t="str">
        <f>IF('UT Cases'!L3502="","",'UT Cases'!L3502)</f>
        <v/>
      </c>
      <c r="G3501" s="56" t="str">
        <f>IF('UT Cases'!M3502="","",'UT Cases'!M3502)</f>
        <v/>
      </c>
      <c r="H3501" s="56" t="str">
        <f>IF('UT Cases'!N3502="","",'UT Cases'!N3502)</f>
        <v/>
      </c>
      <c r="I3501" s="56" t="str">
        <f>IF('UT Cases'!O3502="","",'UT Cases'!O3502)</f>
        <v/>
      </c>
      <c r="J3501" s="56" t="str">
        <f>IF('UT Cases'!P3502="","",'UT Cases'!P3502)</f>
        <v/>
      </c>
      <c r="K3501" s="57" t="str">
        <f>IF('UT Cases'!Q3502="","",'UT Cases'!Q3502)</f>
        <v/>
      </c>
      <c r="L3501" s="57" t="str">
        <f>IF('UT Cases'!R3502="","",'UT Cases'!R3502)</f>
        <v/>
      </c>
      <c r="M3501" s="57" t="str">
        <f>IF('UT Cases'!S3502="","",'UT Cases'!S3502)</f>
        <v/>
      </c>
      <c r="N3501" s="57" t="str">
        <f>IF('UT Cases'!T3502="","",'UT Cases'!T3502)</f>
        <v/>
      </c>
      <c r="O3501" s="57" t="str">
        <f>IF('UT Cases'!U3502="","",'UT Cases'!U3502)</f>
        <v/>
      </c>
      <c r="P3501" s="56" t="str">
        <f>IF('UT Cases'!V3502="","",'UT Cases'!V3502)</f>
        <v/>
      </c>
      <c r="Q3501" s="56" t="str">
        <f>IF('UT Cases'!W3502="","",'UT Cases'!W3502)</f>
        <v/>
      </c>
      <c r="R3501" s="56" t="str">
        <f>IF('UT Cases'!X3502="","",'UT Cases'!X3502)</f>
        <v/>
      </c>
      <c r="S3501" s="56" t="str">
        <f>IF('UT Cases'!Y3502="","",'UT Cases'!Y3502)</f>
        <v/>
      </c>
      <c r="T3501" s="56" t="str">
        <f>IF('UT Cases'!Z3502="","",'UT Cases'!Z3502)</f>
        <v/>
      </c>
      <c r="U3501" s="57" t="str">
        <f>IF('UT Cases'!AA3502="","",'UT Cases'!AA3502)</f>
        <v/>
      </c>
      <c r="V3501" s="57" t="str">
        <f>IF('UT Cases'!AB3502="","",'UT Cases'!AB3502)</f>
        <v/>
      </c>
      <c r="W3501" s="57" t="str">
        <f>IF('UT Cases'!AC3502="","",'UT Cases'!AC3502)</f>
        <v/>
      </c>
      <c r="X3501" s="57" t="str">
        <f>IF('UT Cases'!AD3502="","",'UT Cases'!AD3502)</f>
        <v/>
      </c>
      <c r="Y3501" s="57" t="str">
        <f>IF('UT Cases'!AE3502="","",'UT Cases'!AE3502)</f>
        <v/>
      </c>
      <c r="Z3501" s="56" t="str">
        <f>IF('UT Cases'!AF3502="","",'UT Cases'!AF3502)</f>
        <v/>
      </c>
      <c r="AA3501" s="56" t="str">
        <f>IF('UT Cases'!AG3502="","",'UT Cases'!AG3502)</f>
        <v/>
      </c>
      <c r="AB3501" s="56" t="str">
        <f>IF('UT Cases'!AH3502="","",'UT Cases'!AH3502)</f>
        <v/>
      </c>
      <c r="AC3501" s="56" t="str">
        <f>IF('UT Cases'!AI3502="","",'UT Cases'!AI3502)</f>
        <v/>
      </c>
      <c r="AD3501" s="56" t="str">
        <f>IF('UT Cases'!AJ3502="","",'UT Cases'!AJ3502)</f>
        <v/>
      </c>
    </row>
    <row r="3502" spans="2:30">
      <c r="B3502" s="54" t="str">
        <f>IF('UT Cases'!B3503="","",'UT Cases'!B3503)</f>
        <v/>
      </c>
      <c r="C3502" s="54" t="str">
        <f>IF('UT Cases'!C3503="","",'UT Cases'!C3503)</f>
        <v/>
      </c>
      <c r="D3502" s="54" t="str">
        <f>IF('UT Cases'!D3503="","",'UT Cases'!D3503)</f>
        <v/>
      </c>
      <c r="E3502" s="54" t="str">
        <f>IF('UT Cases'!H3503="","",'UT Cases'!H3503)</f>
        <v/>
      </c>
      <c r="F3502" s="55" t="str">
        <f>IF('UT Cases'!L3503="","",'UT Cases'!L3503)</f>
        <v/>
      </c>
      <c r="G3502" s="56" t="str">
        <f>IF('UT Cases'!M3503="","",'UT Cases'!M3503)</f>
        <v/>
      </c>
      <c r="H3502" s="56" t="str">
        <f>IF('UT Cases'!N3503="","",'UT Cases'!N3503)</f>
        <v/>
      </c>
      <c r="I3502" s="56" t="str">
        <f>IF('UT Cases'!O3503="","",'UT Cases'!O3503)</f>
        <v/>
      </c>
      <c r="J3502" s="56" t="str">
        <f>IF('UT Cases'!P3503="","",'UT Cases'!P3503)</f>
        <v/>
      </c>
      <c r="K3502" s="57" t="str">
        <f>IF('UT Cases'!Q3503="","",'UT Cases'!Q3503)</f>
        <v/>
      </c>
      <c r="L3502" s="57" t="str">
        <f>IF('UT Cases'!R3503="","",'UT Cases'!R3503)</f>
        <v/>
      </c>
      <c r="M3502" s="57" t="str">
        <f>IF('UT Cases'!S3503="","",'UT Cases'!S3503)</f>
        <v/>
      </c>
      <c r="N3502" s="57" t="str">
        <f>IF('UT Cases'!T3503="","",'UT Cases'!T3503)</f>
        <v/>
      </c>
      <c r="O3502" s="57" t="str">
        <f>IF('UT Cases'!U3503="","",'UT Cases'!U3503)</f>
        <v/>
      </c>
      <c r="P3502" s="56" t="str">
        <f>IF('UT Cases'!V3503="","",'UT Cases'!V3503)</f>
        <v/>
      </c>
      <c r="Q3502" s="56" t="str">
        <f>IF('UT Cases'!W3503="","",'UT Cases'!W3503)</f>
        <v/>
      </c>
      <c r="R3502" s="56" t="str">
        <f>IF('UT Cases'!X3503="","",'UT Cases'!X3503)</f>
        <v/>
      </c>
      <c r="S3502" s="56" t="str">
        <f>IF('UT Cases'!Y3503="","",'UT Cases'!Y3503)</f>
        <v/>
      </c>
      <c r="T3502" s="56" t="str">
        <f>IF('UT Cases'!Z3503="","",'UT Cases'!Z3503)</f>
        <v/>
      </c>
      <c r="U3502" s="57" t="str">
        <f>IF('UT Cases'!AA3503="","",'UT Cases'!AA3503)</f>
        <v/>
      </c>
      <c r="V3502" s="57" t="str">
        <f>IF('UT Cases'!AB3503="","",'UT Cases'!AB3503)</f>
        <v/>
      </c>
      <c r="W3502" s="57" t="str">
        <f>IF('UT Cases'!AC3503="","",'UT Cases'!AC3503)</f>
        <v/>
      </c>
      <c r="X3502" s="57" t="str">
        <f>IF('UT Cases'!AD3503="","",'UT Cases'!AD3503)</f>
        <v/>
      </c>
      <c r="Y3502" s="57" t="str">
        <f>IF('UT Cases'!AE3503="","",'UT Cases'!AE3503)</f>
        <v/>
      </c>
      <c r="Z3502" s="56" t="str">
        <f>IF('UT Cases'!AF3503="","",'UT Cases'!AF3503)</f>
        <v/>
      </c>
      <c r="AA3502" s="56" t="str">
        <f>IF('UT Cases'!AG3503="","",'UT Cases'!AG3503)</f>
        <v/>
      </c>
      <c r="AB3502" s="56" t="str">
        <f>IF('UT Cases'!AH3503="","",'UT Cases'!AH3503)</f>
        <v/>
      </c>
      <c r="AC3502" s="56" t="str">
        <f>IF('UT Cases'!AI3503="","",'UT Cases'!AI3503)</f>
        <v/>
      </c>
      <c r="AD3502" s="56" t="str">
        <f>IF('UT Cases'!AJ3503="","",'UT Cases'!AJ3503)</f>
        <v/>
      </c>
    </row>
    <row r="3503" spans="2:30">
      <c r="B3503" s="54" t="str">
        <f>IF('UT Cases'!B3504="","",'UT Cases'!B3504)</f>
        <v/>
      </c>
      <c r="C3503" s="54" t="str">
        <f>IF('UT Cases'!C3504="","",'UT Cases'!C3504)</f>
        <v/>
      </c>
      <c r="D3503" s="54" t="str">
        <f>IF('UT Cases'!D3504="","",'UT Cases'!D3504)</f>
        <v/>
      </c>
      <c r="E3503" s="54" t="str">
        <f>IF('UT Cases'!H3504="","",'UT Cases'!H3504)</f>
        <v/>
      </c>
      <c r="F3503" s="55" t="str">
        <f>IF('UT Cases'!L3504="","",'UT Cases'!L3504)</f>
        <v/>
      </c>
      <c r="G3503" s="56" t="str">
        <f>IF('UT Cases'!M3504="","",'UT Cases'!M3504)</f>
        <v/>
      </c>
      <c r="H3503" s="56" t="str">
        <f>IF('UT Cases'!N3504="","",'UT Cases'!N3504)</f>
        <v/>
      </c>
      <c r="I3503" s="56" t="str">
        <f>IF('UT Cases'!O3504="","",'UT Cases'!O3504)</f>
        <v/>
      </c>
      <c r="J3503" s="56" t="str">
        <f>IF('UT Cases'!P3504="","",'UT Cases'!P3504)</f>
        <v/>
      </c>
      <c r="K3503" s="57" t="str">
        <f>IF('UT Cases'!Q3504="","",'UT Cases'!Q3504)</f>
        <v/>
      </c>
      <c r="L3503" s="57" t="str">
        <f>IF('UT Cases'!R3504="","",'UT Cases'!R3504)</f>
        <v/>
      </c>
      <c r="M3503" s="57" t="str">
        <f>IF('UT Cases'!S3504="","",'UT Cases'!S3504)</f>
        <v/>
      </c>
      <c r="N3503" s="57" t="str">
        <f>IF('UT Cases'!T3504="","",'UT Cases'!T3504)</f>
        <v/>
      </c>
      <c r="O3503" s="57" t="str">
        <f>IF('UT Cases'!U3504="","",'UT Cases'!U3504)</f>
        <v/>
      </c>
      <c r="P3503" s="56" t="str">
        <f>IF('UT Cases'!V3504="","",'UT Cases'!V3504)</f>
        <v/>
      </c>
      <c r="Q3503" s="56" t="str">
        <f>IF('UT Cases'!W3504="","",'UT Cases'!W3504)</f>
        <v/>
      </c>
      <c r="R3503" s="56" t="str">
        <f>IF('UT Cases'!X3504="","",'UT Cases'!X3504)</f>
        <v/>
      </c>
      <c r="S3503" s="56" t="str">
        <f>IF('UT Cases'!Y3504="","",'UT Cases'!Y3504)</f>
        <v/>
      </c>
      <c r="T3503" s="56" t="str">
        <f>IF('UT Cases'!Z3504="","",'UT Cases'!Z3504)</f>
        <v/>
      </c>
      <c r="U3503" s="57" t="str">
        <f>IF('UT Cases'!AA3504="","",'UT Cases'!AA3504)</f>
        <v/>
      </c>
      <c r="V3503" s="57" t="str">
        <f>IF('UT Cases'!AB3504="","",'UT Cases'!AB3504)</f>
        <v/>
      </c>
      <c r="W3503" s="57" t="str">
        <f>IF('UT Cases'!AC3504="","",'UT Cases'!AC3504)</f>
        <v/>
      </c>
      <c r="X3503" s="57" t="str">
        <f>IF('UT Cases'!AD3504="","",'UT Cases'!AD3504)</f>
        <v/>
      </c>
      <c r="Y3503" s="57" t="str">
        <f>IF('UT Cases'!AE3504="","",'UT Cases'!AE3504)</f>
        <v/>
      </c>
      <c r="Z3503" s="56" t="str">
        <f>IF('UT Cases'!AF3504="","",'UT Cases'!AF3504)</f>
        <v/>
      </c>
      <c r="AA3503" s="56" t="str">
        <f>IF('UT Cases'!AG3504="","",'UT Cases'!AG3504)</f>
        <v/>
      </c>
      <c r="AB3503" s="56" t="str">
        <f>IF('UT Cases'!AH3504="","",'UT Cases'!AH3504)</f>
        <v/>
      </c>
      <c r="AC3503" s="56" t="str">
        <f>IF('UT Cases'!AI3504="","",'UT Cases'!AI3504)</f>
        <v/>
      </c>
      <c r="AD3503" s="56" t="str">
        <f>IF('UT Cases'!AJ3504="","",'UT Cases'!AJ3504)</f>
        <v/>
      </c>
    </row>
    <row r="3504" spans="2:30">
      <c r="B3504" s="54" t="str">
        <f>IF('UT Cases'!B3505="","",'UT Cases'!B3505)</f>
        <v/>
      </c>
      <c r="C3504" s="54" t="str">
        <f>IF('UT Cases'!C3505="","",'UT Cases'!C3505)</f>
        <v/>
      </c>
      <c r="D3504" s="54" t="str">
        <f>IF('UT Cases'!D3505="","",'UT Cases'!D3505)</f>
        <v/>
      </c>
      <c r="E3504" s="54" t="str">
        <f>IF('UT Cases'!H3505="","",'UT Cases'!H3505)</f>
        <v/>
      </c>
      <c r="F3504" s="55" t="str">
        <f>IF('UT Cases'!L3505="","",'UT Cases'!L3505)</f>
        <v/>
      </c>
      <c r="G3504" s="56" t="str">
        <f>IF('UT Cases'!M3505="","",'UT Cases'!M3505)</f>
        <v/>
      </c>
      <c r="H3504" s="56" t="str">
        <f>IF('UT Cases'!N3505="","",'UT Cases'!N3505)</f>
        <v/>
      </c>
      <c r="I3504" s="56" t="str">
        <f>IF('UT Cases'!O3505="","",'UT Cases'!O3505)</f>
        <v/>
      </c>
      <c r="J3504" s="56" t="str">
        <f>IF('UT Cases'!P3505="","",'UT Cases'!P3505)</f>
        <v/>
      </c>
      <c r="K3504" s="57" t="str">
        <f>IF('UT Cases'!Q3505="","",'UT Cases'!Q3505)</f>
        <v/>
      </c>
      <c r="L3504" s="57" t="str">
        <f>IF('UT Cases'!R3505="","",'UT Cases'!R3505)</f>
        <v/>
      </c>
      <c r="M3504" s="57" t="str">
        <f>IF('UT Cases'!S3505="","",'UT Cases'!S3505)</f>
        <v/>
      </c>
      <c r="N3504" s="57" t="str">
        <f>IF('UT Cases'!T3505="","",'UT Cases'!T3505)</f>
        <v/>
      </c>
      <c r="O3504" s="57" t="str">
        <f>IF('UT Cases'!U3505="","",'UT Cases'!U3505)</f>
        <v/>
      </c>
      <c r="P3504" s="56" t="str">
        <f>IF('UT Cases'!V3505="","",'UT Cases'!V3505)</f>
        <v/>
      </c>
      <c r="Q3504" s="56" t="str">
        <f>IF('UT Cases'!W3505="","",'UT Cases'!W3505)</f>
        <v/>
      </c>
      <c r="R3504" s="56" t="str">
        <f>IF('UT Cases'!X3505="","",'UT Cases'!X3505)</f>
        <v/>
      </c>
      <c r="S3504" s="56" t="str">
        <f>IF('UT Cases'!Y3505="","",'UT Cases'!Y3505)</f>
        <v/>
      </c>
      <c r="T3504" s="56" t="str">
        <f>IF('UT Cases'!Z3505="","",'UT Cases'!Z3505)</f>
        <v/>
      </c>
      <c r="U3504" s="57" t="str">
        <f>IF('UT Cases'!AA3505="","",'UT Cases'!AA3505)</f>
        <v/>
      </c>
      <c r="V3504" s="57" t="str">
        <f>IF('UT Cases'!AB3505="","",'UT Cases'!AB3505)</f>
        <v/>
      </c>
      <c r="W3504" s="57" t="str">
        <f>IF('UT Cases'!AC3505="","",'UT Cases'!AC3505)</f>
        <v/>
      </c>
      <c r="X3504" s="57" t="str">
        <f>IF('UT Cases'!AD3505="","",'UT Cases'!AD3505)</f>
        <v/>
      </c>
      <c r="Y3504" s="57" t="str">
        <f>IF('UT Cases'!AE3505="","",'UT Cases'!AE3505)</f>
        <v/>
      </c>
      <c r="Z3504" s="56" t="str">
        <f>IF('UT Cases'!AF3505="","",'UT Cases'!AF3505)</f>
        <v/>
      </c>
      <c r="AA3504" s="56" t="str">
        <f>IF('UT Cases'!AG3505="","",'UT Cases'!AG3505)</f>
        <v/>
      </c>
      <c r="AB3504" s="56" t="str">
        <f>IF('UT Cases'!AH3505="","",'UT Cases'!AH3505)</f>
        <v/>
      </c>
      <c r="AC3504" s="56" t="str">
        <f>IF('UT Cases'!AI3505="","",'UT Cases'!AI3505)</f>
        <v/>
      </c>
      <c r="AD3504" s="56" t="str">
        <f>IF('UT Cases'!AJ3505="","",'UT Cases'!AJ3505)</f>
        <v/>
      </c>
    </row>
    <row r="3505" spans="2:30">
      <c r="B3505" s="54" t="str">
        <f>IF('UT Cases'!B3506="","",'UT Cases'!B3506)</f>
        <v/>
      </c>
      <c r="C3505" s="54" t="str">
        <f>IF('UT Cases'!C3506="","",'UT Cases'!C3506)</f>
        <v/>
      </c>
      <c r="D3505" s="54" t="str">
        <f>IF('UT Cases'!D3506="","",'UT Cases'!D3506)</f>
        <v/>
      </c>
      <c r="E3505" s="54" t="str">
        <f>IF('UT Cases'!H3506="","",'UT Cases'!H3506)</f>
        <v/>
      </c>
      <c r="F3505" s="55" t="str">
        <f>IF('UT Cases'!L3506="","",'UT Cases'!L3506)</f>
        <v/>
      </c>
      <c r="G3505" s="56" t="str">
        <f>IF('UT Cases'!M3506="","",'UT Cases'!M3506)</f>
        <v/>
      </c>
      <c r="H3505" s="56" t="str">
        <f>IF('UT Cases'!N3506="","",'UT Cases'!N3506)</f>
        <v/>
      </c>
      <c r="I3505" s="56" t="str">
        <f>IF('UT Cases'!O3506="","",'UT Cases'!O3506)</f>
        <v/>
      </c>
      <c r="J3505" s="56" t="str">
        <f>IF('UT Cases'!P3506="","",'UT Cases'!P3506)</f>
        <v/>
      </c>
      <c r="K3505" s="57" t="str">
        <f>IF('UT Cases'!Q3506="","",'UT Cases'!Q3506)</f>
        <v/>
      </c>
      <c r="L3505" s="57" t="str">
        <f>IF('UT Cases'!R3506="","",'UT Cases'!R3506)</f>
        <v/>
      </c>
      <c r="M3505" s="57" t="str">
        <f>IF('UT Cases'!S3506="","",'UT Cases'!S3506)</f>
        <v/>
      </c>
      <c r="N3505" s="57" t="str">
        <f>IF('UT Cases'!T3506="","",'UT Cases'!T3506)</f>
        <v/>
      </c>
      <c r="O3505" s="57" t="str">
        <f>IF('UT Cases'!U3506="","",'UT Cases'!U3506)</f>
        <v/>
      </c>
      <c r="P3505" s="56" t="str">
        <f>IF('UT Cases'!V3506="","",'UT Cases'!V3506)</f>
        <v/>
      </c>
      <c r="Q3505" s="56" t="str">
        <f>IF('UT Cases'!W3506="","",'UT Cases'!W3506)</f>
        <v/>
      </c>
      <c r="R3505" s="56" t="str">
        <f>IF('UT Cases'!X3506="","",'UT Cases'!X3506)</f>
        <v/>
      </c>
      <c r="S3505" s="56" t="str">
        <f>IF('UT Cases'!Y3506="","",'UT Cases'!Y3506)</f>
        <v/>
      </c>
      <c r="T3505" s="56" t="str">
        <f>IF('UT Cases'!Z3506="","",'UT Cases'!Z3506)</f>
        <v/>
      </c>
      <c r="U3505" s="57" t="str">
        <f>IF('UT Cases'!AA3506="","",'UT Cases'!AA3506)</f>
        <v/>
      </c>
      <c r="V3505" s="57" t="str">
        <f>IF('UT Cases'!AB3506="","",'UT Cases'!AB3506)</f>
        <v/>
      </c>
      <c r="W3505" s="57" t="str">
        <f>IF('UT Cases'!AC3506="","",'UT Cases'!AC3506)</f>
        <v/>
      </c>
      <c r="X3505" s="57" t="str">
        <f>IF('UT Cases'!AD3506="","",'UT Cases'!AD3506)</f>
        <v/>
      </c>
      <c r="Y3505" s="57" t="str">
        <f>IF('UT Cases'!AE3506="","",'UT Cases'!AE3506)</f>
        <v/>
      </c>
      <c r="Z3505" s="56" t="str">
        <f>IF('UT Cases'!AF3506="","",'UT Cases'!AF3506)</f>
        <v/>
      </c>
      <c r="AA3505" s="56" t="str">
        <f>IF('UT Cases'!AG3506="","",'UT Cases'!AG3506)</f>
        <v/>
      </c>
      <c r="AB3505" s="56" t="str">
        <f>IF('UT Cases'!AH3506="","",'UT Cases'!AH3506)</f>
        <v/>
      </c>
      <c r="AC3505" s="56" t="str">
        <f>IF('UT Cases'!AI3506="","",'UT Cases'!AI3506)</f>
        <v/>
      </c>
      <c r="AD3505" s="56" t="str">
        <f>IF('UT Cases'!AJ3506="","",'UT Cases'!AJ3506)</f>
        <v/>
      </c>
    </row>
    <row r="3506" spans="2:30">
      <c r="B3506" s="54" t="str">
        <f>IF('UT Cases'!B3507="","",'UT Cases'!B3507)</f>
        <v/>
      </c>
      <c r="C3506" s="54" t="str">
        <f>IF('UT Cases'!C3507="","",'UT Cases'!C3507)</f>
        <v/>
      </c>
      <c r="D3506" s="54" t="str">
        <f>IF('UT Cases'!D3507="","",'UT Cases'!D3507)</f>
        <v/>
      </c>
      <c r="E3506" s="54" t="str">
        <f>IF('UT Cases'!H3507="","",'UT Cases'!H3507)</f>
        <v/>
      </c>
      <c r="F3506" s="55" t="str">
        <f>IF('UT Cases'!L3507="","",'UT Cases'!L3507)</f>
        <v/>
      </c>
      <c r="G3506" s="56" t="str">
        <f>IF('UT Cases'!M3507="","",'UT Cases'!M3507)</f>
        <v/>
      </c>
      <c r="H3506" s="56" t="str">
        <f>IF('UT Cases'!N3507="","",'UT Cases'!N3507)</f>
        <v/>
      </c>
      <c r="I3506" s="56" t="str">
        <f>IF('UT Cases'!O3507="","",'UT Cases'!O3507)</f>
        <v/>
      </c>
      <c r="J3506" s="56" t="str">
        <f>IF('UT Cases'!P3507="","",'UT Cases'!P3507)</f>
        <v/>
      </c>
      <c r="K3506" s="57" t="str">
        <f>IF('UT Cases'!Q3507="","",'UT Cases'!Q3507)</f>
        <v/>
      </c>
      <c r="L3506" s="57" t="str">
        <f>IF('UT Cases'!R3507="","",'UT Cases'!R3507)</f>
        <v/>
      </c>
      <c r="M3506" s="57" t="str">
        <f>IF('UT Cases'!S3507="","",'UT Cases'!S3507)</f>
        <v/>
      </c>
      <c r="N3506" s="57" t="str">
        <f>IF('UT Cases'!T3507="","",'UT Cases'!T3507)</f>
        <v/>
      </c>
      <c r="O3506" s="57" t="str">
        <f>IF('UT Cases'!U3507="","",'UT Cases'!U3507)</f>
        <v/>
      </c>
      <c r="P3506" s="56" t="str">
        <f>IF('UT Cases'!V3507="","",'UT Cases'!V3507)</f>
        <v/>
      </c>
      <c r="Q3506" s="56" t="str">
        <f>IF('UT Cases'!W3507="","",'UT Cases'!W3507)</f>
        <v/>
      </c>
      <c r="R3506" s="56" t="str">
        <f>IF('UT Cases'!X3507="","",'UT Cases'!X3507)</f>
        <v/>
      </c>
      <c r="S3506" s="56" t="str">
        <f>IF('UT Cases'!Y3507="","",'UT Cases'!Y3507)</f>
        <v/>
      </c>
      <c r="T3506" s="56" t="str">
        <f>IF('UT Cases'!Z3507="","",'UT Cases'!Z3507)</f>
        <v/>
      </c>
      <c r="U3506" s="57" t="str">
        <f>IF('UT Cases'!AA3507="","",'UT Cases'!AA3507)</f>
        <v/>
      </c>
      <c r="V3506" s="57" t="str">
        <f>IF('UT Cases'!AB3507="","",'UT Cases'!AB3507)</f>
        <v/>
      </c>
      <c r="W3506" s="57" t="str">
        <f>IF('UT Cases'!AC3507="","",'UT Cases'!AC3507)</f>
        <v/>
      </c>
      <c r="X3506" s="57" t="str">
        <f>IF('UT Cases'!AD3507="","",'UT Cases'!AD3507)</f>
        <v/>
      </c>
      <c r="Y3506" s="57" t="str">
        <f>IF('UT Cases'!AE3507="","",'UT Cases'!AE3507)</f>
        <v/>
      </c>
      <c r="Z3506" s="56" t="str">
        <f>IF('UT Cases'!AF3507="","",'UT Cases'!AF3507)</f>
        <v/>
      </c>
      <c r="AA3506" s="56" t="str">
        <f>IF('UT Cases'!AG3507="","",'UT Cases'!AG3507)</f>
        <v/>
      </c>
      <c r="AB3506" s="56" t="str">
        <f>IF('UT Cases'!AH3507="","",'UT Cases'!AH3507)</f>
        <v/>
      </c>
      <c r="AC3506" s="56" t="str">
        <f>IF('UT Cases'!AI3507="","",'UT Cases'!AI3507)</f>
        <v/>
      </c>
      <c r="AD3506" s="56" t="str">
        <f>IF('UT Cases'!AJ3507="","",'UT Cases'!AJ3507)</f>
        <v/>
      </c>
    </row>
    <row r="3507" spans="2:30">
      <c r="B3507" s="54" t="str">
        <f>IF('UT Cases'!B3508="","",'UT Cases'!B3508)</f>
        <v/>
      </c>
      <c r="C3507" s="54" t="str">
        <f>IF('UT Cases'!C3508="","",'UT Cases'!C3508)</f>
        <v/>
      </c>
      <c r="D3507" s="54" t="str">
        <f>IF('UT Cases'!D3508="","",'UT Cases'!D3508)</f>
        <v/>
      </c>
      <c r="E3507" s="54" t="str">
        <f>IF('UT Cases'!H3508="","",'UT Cases'!H3508)</f>
        <v/>
      </c>
      <c r="F3507" s="55" t="str">
        <f>IF('UT Cases'!L3508="","",'UT Cases'!L3508)</f>
        <v/>
      </c>
      <c r="G3507" s="56" t="str">
        <f>IF('UT Cases'!M3508="","",'UT Cases'!M3508)</f>
        <v/>
      </c>
      <c r="H3507" s="56" t="str">
        <f>IF('UT Cases'!N3508="","",'UT Cases'!N3508)</f>
        <v/>
      </c>
      <c r="I3507" s="56" t="str">
        <f>IF('UT Cases'!O3508="","",'UT Cases'!O3508)</f>
        <v/>
      </c>
      <c r="J3507" s="56" t="str">
        <f>IF('UT Cases'!P3508="","",'UT Cases'!P3508)</f>
        <v/>
      </c>
      <c r="K3507" s="57" t="str">
        <f>IF('UT Cases'!Q3508="","",'UT Cases'!Q3508)</f>
        <v/>
      </c>
      <c r="L3507" s="57" t="str">
        <f>IF('UT Cases'!R3508="","",'UT Cases'!R3508)</f>
        <v/>
      </c>
      <c r="M3507" s="57" t="str">
        <f>IF('UT Cases'!S3508="","",'UT Cases'!S3508)</f>
        <v/>
      </c>
      <c r="N3507" s="57" t="str">
        <f>IF('UT Cases'!T3508="","",'UT Cases'!T3508)</f>
        <v/>
      </c>
      <c r="O3507" s="57" t="str">
        <f>IF('UT Cases'!U3508="","",'UT Cases'!U3508)</f>
        <v/>
      </c>
      <c r="P3507" s="56" t="str">
        <f>IF('UT Cases'!V3508="","",'UT Cases'!V3508)</f>
        <v/>
      </c>
      <c r="Q3507" s="56" t="str">
        <f>IF('UT Cases'!W3508="","",'UT Cases'!W3508)</f>
        <v/>
      </c>
      <c r="R3507" s="56" t="str">
        <f>IF('UT Cases'!X3508="","",'UT Cases'!X3508)</f>
        <v/>
      </c>
      <c r="S3507" s="56" t="str">
        <f>IF('UT Cases'!Y3508="","",'UT Cases'!Y3508)</f>
        <v/>
      </c>
      <c r="T3507" s="56" t="str">
        <f>IF('UT Cases'!Z3508="","",'UT Cases'!Z3508)</f>
        <v/>
      </c>
      <c r="U3507" s="57" t="str">
        <f>IF('UT Cases'!AA3508="","",'UT Cases'!AA3508)</f>
        <v/>
      </c>
      <c r="V3507" s="57" t="str">
        <f>IF('UT Cases'!AB3508="","",'UT Cases'!AB3508)</f>
        <v/>
      </c>
      <c r="W3507" s="57" t="str">
        <f>IF('UT Cases'!AC3508="","",'UT Cases'!AC3508)</f>
        <v/>
      </c>
      <c r="X3507" s="57" t="str">
        <f>IF('UT Cases'!AD3508="","",'UT Cases'!AD3508)</f>
        <v/>
      </c>
      <c r="Y3507" s="57" t="str">
        <f>IF('UT Cases'!AE3508="","",'UT Cases'!AE3508)</f>
        <v/>
      </c>
      <c r="Z3507" s="56" t="str">
        <f>IF('UT Cases'!AF3508="","",'UT Cases'!AF3508)</f>
        <v/>
      </c>
      <c r="AA3507" s="56" t="str">
        <f>IF('UT Cases'!AG3508="","",'UT Cases'!AG3508)</f>
        <v/>
      </c>
      <c r="AB3507" s="56" t="str">
        <f>IF('UT Cases'!AH3508="","",'UT Cases'!AH3508)</f>
        <v/>
      </c>
      <c r="AC3507" s="56" t="str">
        <f>IF('UT Cases'!AI3508="","",'UT Cases'!AI3508)</f>
        <v/>
      </c>
      <c r="AD3507" s="56" t="str">
        <f>IF('UT Cases'!AJ3508="","",'UT Cases'!AJ3508)</f>
        <v/>
      </c>
    </row>
    <row r="3508" spans="2:30">
      <c r="B3508" s="54" t="str">
        <f>IF('UT Cases'!B3509="","",'UT Cases'!B3509)</f>
        <v/>
      </c>
      <c r="C3508" s="54" t="str">
        <f>IF('UT Cases'!C3509="","",'UT Cases'!C3509)</f>
        <v/>
      </c>
      <c r="D3508" s="54" t="str">
        <f>IF('UT Cases'!D3509="","",'UT Cases'!D3509)</f>
        <v/>
      </c>
      <c r="E3508" s="54" t="str">
        <f>IF('UT Cases'!H3509="","",'UT Cases'!H3509)</f>
        <v/>
      </c>
      <c r="F3508" s="55" t="str">
        <f>IF('UT Cases'!L3509="","",'UT Cases'!L3509)</f>
        <v/>
      </c>
      <c r="G3508" s="56" t="str">
        <f>IF('UT Cases'!M3509="","",'UT Cases'!M3509)</f>
        <v/>
      </c>
      <c r="H3508" s="56" t="str">
        <f>IF('UT Cases'!N3509="","",'UT Cases'!N3509)</f>
        <v/>
      </c>
      <c r="I3508" s="56" t="str">
        <f>IF('UT Cases'!O3509="","",'UT Cases'!O3509)</f>
        <v/>
      </c>
      <c r="J3508" s="56" t="str">
        <f>IF('UT Cases'!P3509="","",'UT Cases'!P3509)</f>
        <v/>
      </c>
      <c r="K3508" s="57" t="str">
        <f>IF('UT Cases'!Q3509="","",'UT Cases'!Q3509)</f>
        <v/>
      </c>
      <c r="L3508" s="57" t="str">
        <f>IF('UT Cases'!R3509="","",'UT Cases'!R3509)</f>
        <v/>
      </c>
      <c r="M3508" s="57" t="str">
        <f>IF('UT Cases'!S3509="","",'UT Cases'!S3509)</f>
        <v/>
      </c>
      <c r="N3508" s="57" t="str">
        <f>IF('UT Cases'!T3509="","",'UT Cases'!T3509)</f>
        <v/>
      </c>
      <c r="O3508" s="57" t="str">
        <f>IF('UT Cases'!U3509="","",'UT Cases'!U3509)</f>
        <v/>
      </c>
      <c r="P3508" s="56" t="str">
        <f>IF('UT Cases'!V3509="","",'UT Cases'!V3509)</f>
        <v/>
      </c>
      <c r="Q3508" s="56" t="str">
        <f>IF('UT Cases'!W3509="","",'UT Cases'!W3509)</f>
        <v/>
      </c>
      <c r="R3508" s="56" t="str">
        <f>IF('UT Cases'!X3509="","",'UT Cases'!X3509)</f>
        <v/>
      </c>
      <c r="S3508" s="56" t="str">
        <f>IF('UT Cases'!Y3509="","",'UT Cases'!Y3509)</f>
        <v/>
      </c>
      <c r="T3508" s="56" t="str">
        <f>IF('UT Cases'!Z3509="","",'UT Cases'!Z3509)</f>
        <v/>
      </c>
      <c r="U3508" s="57" t="str">
        <f>IF('UT Cases'!AA3509="","",'UT Cases'!AA3509)</f>
        <v/>
      </c>
      <c r="V3508" s="57" t="str">
        <f>IF('UT Cases'!AB3509="","",'UT Cases'!AB3509)</f>
        <v/>
      </c>
      <c r="W3508" s="57" t="str">
        <f>IF('UT Cases'!AC3509="","",'UT Cases'!AC3509)</f>
        <v/>
      </c>
      <c r="X3508" s="57" t="str">
        <f>IF('UT Cases'!AD3509="","",'UT Cases'!AD3509)</f>
        <v/>
      </c>
      <c r="Y3508" s="57" t="str">
        <f>IF('UT Cases'!AE3509="","",'UT Cases'!AE3509)</f>
        <v/>
      </c>
      <c r="Z3508" s="56" t="str">
        <f>IF('UT Cases'!AF3509="","",'UT Cases'!AF3509)</f>
        <v/>
      </c>
      <c r="AA3508" s="56" t="str">
        <f>IF('UT Cases'!AG3509="","",'UT Cases'!AG3509)</f>
        <v/>
      </c>
      <c r="AB3508" s="56" t="str">
        <f>IF('UT Cases'!AH3509="","",'UT Cases'!AH3509)</f>
        <v/>
      </c>
      <c r="AC3508" s="56" t="str">
        <f>IF('UT Cases'!AI3509="","",'UT Cases'!AI3509)</f>
        <v/>
      </c>
      <c r="AD3508" s="56" t="str">
        <f>IF('UT Cases'!AJ3509="","",'UT Cases'!AJ3509)</f>
        <v/>
      </c>
    </row>
    <row r="3509" spans="2:30">
      <c r="B3509" s="54" t="str">
        <f>IF('UT Cases'!B3510="","",'UT Cases'!B3510)</f>
        <v/>
      </c>
      <c r="C3509" s="54" t="str">
        <f>IF('UT Cases'!C3510="","",'UT Cases'!C3510)</f>
        <v/>
      </c>
      <c r="D3509" s="54" t="str">
        <f>IF('UT Cases'!D3510="","",'UT Cases'!D3510)</f>
        <v/>
      </c>
      <c r="E3509" s="54" t="str">
        <f>IF('UT Cases'!H3510="","",'UT Cases'!H3510)</f>
        <v/>
      </c>
      <c r="F3509" s="55" t="str">
        <f>IF('UT Cases'!L3510="","",'UT Cases'!L3510)</f>
        <v/>
      </c>
      <c r="G3509" s="56" t="str">
        <f>IF('UT Cases'!M3510="","",'UT Cases'!M3510)</f>
        <v/>
      </c>
      <c r="H3509" s="56" t="str">
        <f>IF('UT Cases'!N3510="","",'UT Cases'!N3510)</f>
        <v/>
      </c>
      <c r="I3509" s="56" t="str">
        <f>IF('UT Cases'!O3510="","",'UT Cases'!O3510)</f>
        <v/>
      </c>
      <c r="J3509" s="56" t="str">
        <f>IF('UT Cases'!P3510="","",'UT Cases'!P3510)</f>
        <v/>
      </c>
      <c r="K3509" s="57" t="str">
        <f>IF('UT Cases'!Q3510="","",'UT Cases'!Q3510)</f>
        <v/>
      </c>
      <c r="L3509" s="57" t="str">
        <f>IF('UT Cases'!R3510="","",'UT Cases'!R3510)</f>
        <v/>
      </c>
      <c r="M3509" s="57" t="str">
        <f>IF('UT Cases'!S3510="","",'UT Cases'!S3510)</f>
        <v/>
      </c>
      <c r="N3509" s="57" t="str">
        <f>IF('UT Cases'!T3510="","",'UT Cases'!T3510)</f>
        <v/>
      </c>
      <c r="O3509" s="57" t="str">
        <f>IF('UT Cases'!U3510="","",'UT Cases'!U3510)</f>
        <v/>
      </c>
      <c r="P3509" s="56" t="str">
        <f>IF('UT Cases'!V3510="","",'UT Cases'!V3510)</f>
        <v/>
      </c>
      <c r="Q3509" s="56" t="str">
        <f>IF('UT Cases'!W3510="","",'UT Cases'!W3510)</f>
        <v/>
      </c>
      <c r="R3509" s="56" t="str">
        <f>IF('UT Cases'!X3510="","",'UT Cases'!X3510)</f>
        <v/>
      </c>
      <c r="S3509" s="56" t="str">
        <f>IF('UT Cases'!Y3510="","",'UT Cases'!Y3510)</f>
        <v/>
      </c>
      <c r="T3509" s="56" t="str">
        <f>IF('UT Cases'!Z3510="","",'UT Cases'!Z3510)</f>
        <v/>
      </c>
      <c r="U3509" s="57" t="str">
        <f>IF('UT Cases'!AA3510="","",'UT Cases'!AA3510)</f>
        <v/>
      </c>
      <c r="V3509" s="57" t="str">
        <f>IF('UT Cases'!AB3510="","",'UT Cases'!AB3510)</f>
        <v/>
      </c>
      <c r="W3509" s="57" t="str">
        <f>IF('UT Cases'!AC3510="","",'UT Cases'!AC3510)</f>
        <v/>
      </c>
      <c r="X3509" s="57" t="str">
        <f>IF('UT Cases'!AD3510="","",'UT Cases'!AD3510)</f>
        <v/>
      </c>
      <c r="Y3509" s="57" t="str">
        <f>IF('UT Cases'!AE3510="","",'UT Cases'!AE3510)</f>
        <v/>
      </c>
      <c r="Z3509" s="56" t="str">
        <f>IF('UT Cases'!AF3510="","",'UT Cases'!AF3510)</f>
        <v/>
      </c>
      <c r="AA3509" s="56" t="str">
        <f>IF('UT Cases'!AG3510="","",'UT Cases'!AG3510)</f>
        <v/>
      </c>
      <c r="AB3509" s="56" t="str">
        <f>IF('UT Cases'!AH3510="","",'UT Cases'!AH3510)</f>
        <v/>
      </c>
      <c r="AC3509" s="56" t="str">
        <f>IF('UT Cases'!AI3510="","",'UT Cases'!AI3510)</f>
        <v/>
      </c>
      <c r="AD3509" s="56" t="str">
        <f>IF('UT Cases'!AJ3510="","",'UT Cases'!AJ3510)</f>
        <v/>
      </c>
    </row>
    <row r="3510" spans="2:30">
      <c r="B3510" s="54" t="str">
        <f>IF('UT Cases'!B3511="","",'UT Cases'!B3511)</f>
        <v/>
      </c>
      <c r="C3510" s="54" t="str">
        <f>IF('UT Cases'!C3511="","",'UT Cases'!C3511)</f>
        <v/>
      </c>
      <c r="D3510" s="54" t="str">
        <f>IF('UT Cases'!D3511="","",'UT Cases'!D3511)</f>
        <v/>
      </c>
      <c r="E3510" s="54" t="str">
        <f>IF('UT Cases'!H3511="","",'UT Cases'!H3511)</f>
        <v/>
      </c>
      <c r="F3510" s="55" t="str">
        <f>IF('UT Cases'!L3511="","",'UT Cases'!L3511)</f>
        <v/>
      </c>
      <c r="G3510" s="56" t="str">
        <f>IF('UT Cases'!M3511="","",'UT Cases'!M3511)</f>
        <v/>
      </c>
      <c r="H3510" s="56" t="str">
        <f>IF('UT Cases'!N3511="","",'UT Cases'!N3511)</f>
        <v/>
      </c>
      <c r="I3510" s="56" t="str">
        <f>IF('UT Cases'!O3511="","",'UT Cases'!O3511)</f>
        <v/>
      </c>
      <c r="J3510" s="56" t="str">
        <f>IF('UT Cases'!P3511="","",'UT Cases'!P3511)</f>
        <v/>
      </c>
      <c r="K3510" s="57" t="str">
        <f>IF('UT Cases'!Q3511="","",'UT Cases'!Q3511)</f>
        <v/>
      </c>
      <c r="L3510" s="57" t="str">
        <f>IF('UT Cases'!R3511="","",'UT Cases'!R3511)</f>
        <v/>
      </c>
      <c r="M3510" s="57" t="str">
        <f>IF('UT Cases'!S3511="","",'UT Cases'!S3511)</f>
        <v/>
      </c>
      <c r="N3510" s="57" t="str">
        <f>IF('UT Cases'!T3511="","",'UT Cases'!T3511)</f>
        <v/>
      </c>
      <c r="O3510" s="57" t="str">
        <f>IF('UT Cases'!U3511="","",'UT Cases'!U3511)</f>
        <v/>
      </c>
      <c r="P3510" s="56" t="str">
        <f>IF('UT Cases'!V3511="","",'UT Cases'!V3511)</f>
        <v/>
      </c>
      <c r="Q3510" s="56" t="str">
        <f>IF('UT Cases'!W3511="","",'UT Cases'!W3511)</f>
        <v/>
      </c>
      <c r="R3510" s="56" t="str">
        <f>IF('UT Cases'!X3511="","",'UT Cases'!X3511)</f>
        <v/>
      </c>
      <c r="S3510" s="56" t="str">
        <f>IF('UT Cases'!Y3511="","",'UT Cases'!Y3511)</f>
        <v/>
      </c>
      <c r="T3510" s="56" t="str">
        <f>IF('UT Cases'!Z3511="","",'UT Cases'!Z3511)</f>
        <v/>
      </c>
      <c r="U3510" s="57" t="str">
        <f>IF('UT Cases'!AA3511="","",'UT Cases'!AA3511)</f>
        <v/>
      </c>
      <c r="V3510" s="57" t="str">
        <f>IF('UT Cases'!AB3511="","",'UT Cases'!AB3511)</f>
        <v/>
      </c>
      <c r="W3510" s="57" t="str">
        <f>IF('UT Cases'!AC3511="","",'UT Cases'!AC3511)</f>
        <v/>
      </c>
      <c r="X3510" s="57" t="str">
        <f>IF('UT Cases'!AD3511="","",'UT Cases'!AD3511)</f>
        <v/>
      </c>
      <c r="Y3510" s="57" t="str">
        <f>IF('UT Cases'!AE3511="","",'UT Cases'!AE3511)</f>
        <v/>
      </c>
      <c r="Z3510" s="56" t="str">
        <f>IF('UT Cases'!AF3511="","",'UT Cases'!AF3511)</f>
        <v/>
      </c>
      <c r="AA3510" s="56" t="str">
        <f>IF('UT Cases'!AG3511="","",'UT Cases'!AG3511)</f>
        <v/>
      </c>
      <c r="AB3510" s="56" t="str">
        <f>IF('UT Cases'!AH3511="","",'UT Cases'!AH3511)</f>
        <v/>
      </c>
      <c r="AC3510" s="56" t="str">
        <f>IF('UT Cases'!AI3511="","",'UT Cases'!AI3511)</f>
        <v/>
      </c>
      <c r="AD3510" s="56" t="str">
        <f>IF('UT Cases'!AJ3511="","",'UT Cases'!AJ3511)</f>
        <v/>
      </c>
    </row>
    <row r="3511" spans="2:30">
      <c r="B3511" s="54" t="str">
        <f>IF('UT Cases'!B3512="","",'UT Cases'!B3512)</f>
        <v/>
      </c>
      <c r="C3511" s="54" t="str">
        <f>IF('UT Cases'!C3512="","",'UT Cases'!C3512)</f>
        <v/>
      </c>
      <c r="D3511" s="54" t="str">
        <f>IF('UT Cases'!D3512="","",'UT Cases'!D3512)</f>
        <v/>
      </c>
      <c r="E3511" s="54" t="str">
        <f>IF('UT Cases'!H3512="","",'UT Cases'!H3512)</f>
        <v/>
      </c>
      <c r="F3511" s="55" t="str">
        <f>IF('UT Cases'!L3512="","",'UT Cases'!L3512)</f>
        <v/>
      </c>
      <c r="G3511" s="56" t="str">
        <f>IF('UT Cases'!M3512="","",'UT Cases'!M3512)</f>
        <v/>
      </c>
      <c r="H3511" s="56" t="str">
        <f>IF('UT Cases'!N3512="","",'UT Cases'!N3512)</f>
        <v/>
      </c>
      <c r="I3511" s="56" t="str">
        <f>IF('UT Cases'!O3512="","",'UT Cases'!O3512)</f>
        <v/>
      </c>
      <c r="J3511" s="56" t="str">
        <f>IF('UT Cases'!P3512="","",'UT Cases'!P3512)</f>
        <v/>
      </c>
      <c r="K3511" s="57" t="str">
        <f>IF('UT Cases'!Q3512="","",'UT Cases'!Q3512)</f>
        <v/>
      </c>
      <c r="L3511" s="57" t="str">
        <f>IF('UT Cases'!R3512="","",'UT Cases'!R3512)</f>
        <v/>
      </c>
      <c r="M3511" s="57" t="str">
        <f>IF('UT Cases'!S3512="","",'UT Cases'!S3512)</f>
        <v/>
      </c>
      <c r="N3511" s="57" t="str">
        <f>IF('UT Cases'!T3512="","",'UT Cases'!T3512)</f>
        <v/>
      </c>
      <c r="O3511" s="57" t="str">
        <f>IF('UT Cases'!U3512="","",'UT Cases'!U3512)</f>
        <v/>
      </c>
      <c r="P3511" s="56" t="str">
        <f>IF('UT Cases'!V3512="","",'UT Cases'!V3512)</f>
        <v/>
      </c>
      <c r="Q3511" s="56" t="str">
        <f>IF('UT Cases'!W3512="","",'UT Cases'!W3512)</f>
        <v/>
      </c>
      <c r="R3511" s="56" t="str">
        <f>IF('UT Cases'!X3512="","",'UT Cases'!X3512)</f>
        <v/>
      </c>
      <c r="S3511" s="56" t="str">
        <f>IF('UT Cases'!Y3512="","",'UT Cases'!Y3512)</f>
        <v/>
      </c>
      <c r="T3511" s="56" t="str">
        <f>IF('UT Cases'!Z3512="","",'UT Cases'!Z3512)</f>
        <v/>
      </c>
      <c r="U3511" s="57" t="str">
        <f>IF('UT Cases'!AA3512="","",'UT Cases'!AA3512)</f>
        <v/>
      </c>
      <c r="V3511" s="57" t="str">
        <f>IF('UT Cases'!AB3512="","",'UT Cases'!AB3512)</f>
        <v/>
      </c>
      <c r="W3511" s="57" t="str">
        <f>IF('UT Cases'!AC3512="","",'UT Cases'!AC3512)</f>
        <v/>
      </c>
      <c r="X3511" s="57" t="str">
        <f>IF('UT Cases'!AD3512="","",'UT Cases'!AD3512)</f>
        <v/>
      </c>
      <c r="Y3511" s="57" t="str">
        <f>IF('UT Cases'!AE3512="","",'UT Cases'!AE3512)</f>
        <v/>
      </c>
      <c r="Z3511" s="56" t="str">
        <f>IF('UT Cases'!AF3512="","",'UT Cases'!AF3512)</f>
        <v/>
      </c>
      <c r="AA3511" s="56" t="str">
        <f>IF('UT Cases'!AG3512="","",'UT Cases'!AG3512)</f>
        <v/>
      </c>
      <c r="AB3511" s="56" t="str">
        <f>IF('UT Cases'!AH3512="","",'UT Cases'!AH3512)</f>
        <v/>
      </c>
      <c r="AC3511" s="56" t="str">
        <f>IF('UT Cases'!AI3512="","",'UT Cases'!AI3512)</f>
        <v/>
      </c>
      <c r="AD3511" s="56" t="str">
        <f>IF('UT Cases'!AJ3512="","",'UT Cases'!AJ3512)</f>
        <v/>
      </c>
    </row>
    <row r="3512" spans="2:30">
      <c r="B3512" s="54" t="str">
        <f>IF('UT Cases'!B3513="","",'UT Cases'!B3513)</f>
        <v/>
      </c>
      <c r="C3512" s="54" t="str">
        <f>IF('UT Cases'!C3513="","",'UT Cases'!C3513)</f>
        <v/>
      </c>
      <c r="D3512" s="54" t="str">
        <f>IF('UT Cases'!D3513="","",'UT Cases'!D3513)</f>
        <v/>
      </c>
      <c r="E3512" s="54" t="str">
        <f>IF('UT Cases'!H3513="","",'UT Cases'!H3513)</f>
        <v/>
      </c>
      <c r="F3512" s="55" t="str">
        <f>IF('UT Cases'!L3513="","",'UT Cases'!L3513)</f>
        <v/>
      </c>
      <c r="G3512" s="56" t="str">
        <f>IF('UT Cases'!M3513="","",'UT Cases'!M3513)</f>
        <v/>
      </c>
      <c r="H3512" s="56" t="str">
        <f>IF('UT Cases'!N3513="","",'UT Cases'!N3513)</f>
        <v/>
      </c>
      <c r="I3512" s="56" t="str">
        <f>IF('UT Cases'!O3513="","",'UT Cases'!O3513)</f>
        <v/>
      </c>
      <c r="J3512" s="56" t="str">
        <f>IF('UT Cases'!P3513="","",'UT Cases'!P3513)</f>
        <v/>
      </c>
      <c r="K3512" s="57" t="str">
        <f>IF('UT Cases'!Q3513="","",'UT Cases'!Q3513)</f>
        <v/>
      </c>
      <c r="L3512" s="57" t="str">
        <f>IF('UT Cases'!R3513="","",'UT Cases'!R3513)</f>
        <v/>
      </c>
      <c r="M3512" s="57" t="str">
        <f>IF('UT Cases'!S3513="","",'UT Cases'!S3513)</f>
        <v/>
      </c>
      <c r="N3512" s="57" t="str">
        <f>IF('UT Cases'!T3513="","",'UT Cases'!T3513)</f>
        <v/>
      </c>
      <c r="O3512" s="57" t="str">
        <f>IF('UT Cases'!U3513="","",'UT Cases'!U3513)</f>
        <v/>
      </c>
      <c r="P3512" s="56" t="str">
        <f>IF('UT Cases'!V3513="","",'UT Cases'!V3513)</f>
        <v/>
      </c>
      <c r="Q3512" s="56" t="str">
        <f>IF('UT Cases'!W3513="","",'UT Cases'!W3513)</f>
        <v/>
      </c>
      <c r="R3512" s="56" t="str">
        <f>IF('UT Cases'!X3513="","",'UT Cases'!X3513)</f>
        <v/>
      </c>
      <c r="S3512" s="56" t="str">
        <f>IF('UT Cases'!Y3513="","",'UT Cases'!Y3513)</f>
        <v/>
      </c>
      <c r="T3512" s="56" t="str">
        <f>IF('UT Cases'!Z3513="","",'UT Cases'!Z3513)</f>
        <v/>
      </c>
      <c r="U3512" s="57" t="str">
        <f>IF('UT Cases'!AA3513="","",'UT Cases'!AA3513)</f>
        <v/>
      </c>
      <c r="V3512" s="57" t="str">
        <f>IF('UT Cases'!AB3513="","",'UT Cases'!AB3513)</f>
        <v/>
      </c>
      <c r="W3512" s="57" t="str">
        <f>IF('UT Cases'!AC3513="","",'UT Cases'!AC3513)</f>
        <v/>
      </c>
      <c r="X3512" s="57" t="str">
        <f>IF('UT Cases'!AD3513="","",'UT Cases'!AD3513)</f>
        <v/>
      </c>
      <c r="Y3512" s="57" t="str">
        <f>IF('UT Cases'!AE3513="","",'UT Cases'!AE3513)</f>
        <v/>
      </c>
      <c r="Z3512" s="56" t="str">
        <f>IF('UT Cases'!AF3513="","",'UT Cases'!AF3513)</f>
        <v/>
      </c>
      <c r="AA3512" s="56" t="str">
        <f>IF('UT Cases'!AG3513="","",'UT Cases'!AG3513)</f>
        <v/>
      </c>
      <c r="AB3512" s="56" t="str">
        <f>IF('UT Cases'!AH3513="","",'UT Cases'!AH3513)</f>
        <v/>
      </c>
      <c r="AC3512" s="56" t="str">
        <f>IF('UT Cases'!AI3513="","",'UT Cases'!AI3513)</f>
        <v/>
      </c>
      <c r="AD3512" s="56" t="str">
        <f>IF('UT Cases'!AJ3513="","",'UT Cases'!AJ3513)</f>
        <v/>
      </c>
    </row>
    <row r="3513" spans="2:30">
      <c r="B3513" s="54" t="str">
        <f>IF('UT Cases'!B3514="","",'UT Cases'!B3514)</f>
        <v/>
      </c>
      <c r="C3513" s="54" t="str">
        <f>IF('UT Cases'!C3514="","",'UT Cases'!C3514)</f>
        <v/>
      </c>
      <c r="D3513" s="54" t="str">
        <f>IF('UT Cases'!D3514="","",'UT Cases'!D3514)</f>
        <v/>
      </c>
      <c r="E3513" s="54" t="str">
        <f>IF('UT Cases'!H3514="","",'UT Cases'!H3514)</f>
        <v/>
      </c>
      <c r="F3513" s="55" t="str">
        <f>IF('UT Cases'!L3514="","",'UT Cases'!L3514)</f>
        <v/>
      </c>
      <c r="G3513" s="56" t="str">
        <f>IF('UT Cases'!M3514="","",'UT Cases'!M3514)</f>
        <v/>
      </c>
      <c r="H3513" s="56" t="str">
        <f>IF('UT Cases'!N3514="","",'UT Cases'!N3514)</f>
        <v/>
      </c>
      <c r="I3513" s="56" t="str">
        <f>IF('UT Cases'!O3514="","",'UT Cases'!O3514)</f>
        <v/>
      </c>
      <c r="J3513" s="56" t="str">
        <f>IF('UT Cases'!P3514="","",'UT Cases'!P3514)</f>
        <v/>
      </c>
      <c r="K3513" s="57" t="str">
        <f>IF('UT Cases'!Q3514="","",'UT Cases'!Q3514)</f>
        <v/>
      </c>
      <c r="L3513" s="57" t="str">
        <f>IF('UT Cases'!R3514="","",'UT Cases'!R3514)</f>
        <v/>
      </c>
      <c r="M3513" s="57" t="str">
        <f>IF('UT Cases'!S3514="","",'UT Cases'!S3514)</f>
        <v/>
      </c>
      <c r="N3513" s="57" t="str">
        <f>IF('UT Cases'!T3514="","",'UT Cases'!T3514)</f>
        <v/>
      </c>
      <c r="O3513" s="57" t="str">
        <f>IF('UT Cases'!U3514="","",'UT Cases'!U3514)</f>
        <v/>
      </c>
      <c r="P3513" s="56" t="str">
        <f>IF('UT Cases'!V3514="","",'UT Cases'!V3514)</f>
        <v/>
      </c>
      <c r="Q3513" s="56" t="str">
        <f>IF('UT Cases'!W3514="","",'UT Cases'!W3514)</f>
        <v/>
      </c>
      <c r="R3513" s="56" t="str">
        <f>IF('UT Cases'!X3514="","",'UT Cases'!X3514)</f>
        <v/>
      </c>
      <c r="S3513" s="56" t="str">
        <f>IF('UT Cases'!Y3514="","",'UT Cases'!Y3514)</f>
        <v/>
      </c>
      <c r="T3513" s="56" t="str">
        <f>IF('UT Cases'!Z3514="","",'UT Cases'!Z3514)</f>
        <v/>
      </c>
      <c r="U3513" s="57" t="str">
        <f>IF('UT Cases'!AA3514="","",'UT Cases'!AA3514)</f>
        <v/>
      </c>
      <c r="V3513" s="57" t="str">
        <f>IF('UT Cases'!AB3514="","",'UT Cases'!AB3514)</f>
        <v/>
      </c>
      <c r="W3513" s="57" t="str">
        <f>IF('UT Cases'!AC3514="","",'UT Cases'!AC3514)</f>
        <v/>
      </c>
      <c r="X3513" s="57" t="str">
        <f>IF('UT Cases'!AD3514="","",'UT Cases'!AD3514)</f>
        <v/>
      </c>
      <c r="Y3513" s="57" t="str">
        <f>IF('UT Cases'!AE3514="","",'UT Cases'!AE3514)</f>
        <v/>
      </c>
      <c r="Z3513" s="56" t="str">
        <f>IF('UT Cases'!AF3514="","",'UT Cases'!AF3514)</f>
        <v/>
      </c>
      <c r="AA3513" s="56" t="str">
        <f>IF('UT Cases'!AG3514="","",'UT Cases'!AG3514)</f>
        <v/>
      </c>
      <c r="AB3513" s="56" t="str">
        <f>IF('UT Cases'!AH3514="","",'UT Cases'!AH3514)</f>
        <v/>
      </c>
      <c r="AC3513" s="56" t="str">
        <f>IF('UT Cases'!AI3514="","",'UT Cases'!AI3514)</f>
        <v/>
      </c>
      <c r="AD3513" s="56" t="str">
        <f>IF('UT Cases'!AJ3514="","",'UT Cases'!AJ3514)</f>
        <v/>
      </c>
    </row>
    <row r="3514" spans="2:30">
      <c r="B3514" s="54" t="str">
        <f>IF('UT Cases'!B3515="","",'UT Cases'!B3515)</f>
        <v/>
      </c>
      <c r="C3514" s="54" t="str">
        <f>IF('UT Cases'!C3515="","",'UT Cases'!C3515)</f>
        <v/>
      </c>
      <c r="D3514" s="54" t="str">
        <f>IF('UT Cases'!D3515="","",'UT Cases'!D3515)</f>
        <v/>
      </c>
      <c r="E3514" s="54" t="str">
        <f>IF('UT Cases'!H3515="","",'UT Cases'!H3515)</f>
        <v/>
      </c>
      <c r="F3514" s="55" t="str">
        <f>IF('UT Cases'!L3515="","",'UT Cases'!L3515)</f>
        <v/>
      </c>
      <c r="G3514" s="56" t="str">
        <f>IF('UT Cases'!M3515="","",'UT Cases'!M3515)</f>
        <v/>
      </c>
      <c r="H3514" s="56" t="str">
        <f>IF('UT Cases'!N3515="","",'UT Cases'!N3515)</f>
        <v/>
      </c>
      <c r="I3514" s="56" t="str">
        <f>IF('UT Cases'!O3515="","",'UT Cases'!O3515)</f>
        <v/>
      </c>
      <c r="J3514" s="56" t="str">
        <f>IF('UT Cases'!P3515="","",'UT Cases'!P3515)</f>
        <v/>
      </c>
      <c r="K3514" s="57" t="str">
        <f>IF('UT Cases'!Q3515="","",'UT Cases'!Q3515)</f>
        <v/>
      </c>
      <c r="L3514" s="57" t="str">
        <f>IF('UT Cases'!R3515="","",'UT Cases'!R3515)</f>
        <v/>
      </c>
      <c r="M3514" s="57" t="str">
        <f>IF('UT Cases'!S3515="","",'UT Cases'!S3515)</f>
        <v/>
      </c>
      <c r="N3514" s="57" t="str">
        <f>IF('UT Cases'!T3515="","",'UT Cases'!T3515)</f>
        <v/>
      </c>
      <c r="O3514" s="57" t="str">
        <f>IF('UT Cases'!U3515="","",'UT Cases'!U3515)</f>
        <v/>
      </c>
      <c r="P3514" s="56" t="str">
        <f>IF('UT Cases'!V3515="","",'UT Cases'!V3515)</f>
        <v/>
      </c>
      <c r="Q3514" s="56" t="str">
        <f>IF('UT Cases'!W3515="","",'UT Cases'!W3515)</f>
        <v/>
      </c>
      <c r="R3514" s="56" t="str">
        <f>IF('UT Cases'!X3515="","",'UT Cases'!X3515)</f>
        <v/>
      </c>
      <c r="S3514" s="56" t="str">
        <f>IF('UT Cases'!Y3515="","",'UT Cases'!Y3515)</f>
        <v/>
      </c>
      <c r="T3514" s="56" t="str">
        <f>IF('UT Cases'!Z3515="","",'UT Cases'!Z3515)</f>
        <v/>
      </c>
      <c r="U3514" s="57" t="str">
        <f>IF('UT Cases'!AA3515="","",'UT Cases'!AA3515)</f>
        <v/>
      </c>
      <c r="V3514" s="57" t="str">
        <f>IF('UT Cases'!AB3515="","",'UT Cases'!AB3515)</f>
        <v/>
      </c>
      <c r="W3514" s="57" t="str">
        <f>IF('UT Cases'!AC3515="","",'UT Cases'!AC3515)</f>
        <v/>
      </c>
      <c r="X3514" s="57" t="str">
        <f>IF('UT Cases'!AD3515="","",'UT Cases'!AD3515)</f>
        <v/>
      </c>
      <c r="Y3514" s="57" t="str">
        <f>IF('UT Cases'!AE3515="","",'UT Cases'!AE3515)</f>
        <v/>
      </c>
      <c r="Z3514" s="56" t="str">
        <f>IF('UT Cases'!AF3515="","",'UT Cases'!AF3515)</f>
        <v/>
      </c>
      <c r="AA3514" s="56" t="str">
        <f>IF('UT Cases'!AG3515="","",'UT Cases'!AG3515)</f>
        <v/>
      </c>
      <c r="AB3514" s="56" t="str">
        <f>IF('UT Cases'!AH3515="","",'UT Cases'!AH3515)</f>
        <v/>
      </c>
      <c r="AC3514" s="56" t="str">
        <f>IF('UT Cases'!AI3515="","",'UT Cases'!AI3515)</f>
        <v/>
      </c>
      <c r="AD3514" s="56" t="str">
        <f>IF('UT Cases'!AJ3515="","",'UT Cases'!AJ3515)</f>
        <v/>
      </c>
    </row>
    <row r="3515" spans="2:30">
      <c r="B3515" s="54" t="str">
        <f>IF('UT Cases'!B3516="","",'UT Cases'!B3516)</f>
        <v/>
      </c>
      <c r="C3515" s="54" t="str">
        <f>IF('UT Cases'!C3516="","",'UT Cases'!C3516)</f>
        <v/>
      </c>
      <c r="D3515" s="54" t="str">
        <f>IF('UT Cases'!D3516="","",'UT Cases'!D3516)</f>
        <v/>
      </c>
      <c r="E3515" s="54" t="str">
        <f>IF('UT Cases'!H3516="","",'UT Cases'!H3516)</f>
        <v/>
      </c>
      <c r="F3515" s="55" t="str">
        <f>IF('UT Cases'!L3516="","",'UT Cases'!L3516)</f>
        <v/>
      </c>
      <c r="G3515" s="56" t="str">
        <f>IF('UT Cases'!M3516="","",'UT Cases'!M3516)</f>
        <v/>
      </c>
      <c r="H3515" s="56" t="str">
        <f>IF('UT Cases'!N3516="","",'UT Cases'!N3516)</f>
        <v/>
      </c>
      <c r="I3515" s="56" t="str">
        <f>IF('UT Cases'!O3516="","",'UT Cases'!O3516)</f>
        <v/>
      </c>
      <c r="J3515" s="56" t="str">
        <f>IF('UT Cases'!P3516="","",'UT Cases'!P3516)</f>
        <v/>
      </c>
      <c r="K3515" s="57" t="str">
        <f>IF('UT Cases'!Q3516="","",'UT Cases'!Q3516)</f>
        <v/>
      </c>
      <c r="L3515" s="57" t="str">
        <f>IF('UT Cases'!R3516="","",'UT Cases'!R3516)</f>
        <v/>
      </c>
      <c r="M3515" s="57" t="str">
        <f>IF('UT Cases'!S3516="","",'UT Cases'!S3516)</f>
        <v/>
      </c>
      <c r="N3515" s="57" t="str">
        <f>IF('UT Cases'!T3516="","",'UT Cases'!T3516)</f>
        <v/>
      </c>
      <c r="O3515" s="57" t="str">
        <f>IF('UT Cases'!U3516="","",'UT Cases'!U3516)</f>
        <v/>
      </c>
      <c r="P3515" s="56" t="str">
        <f>IF('UT Cases'!V3516="","",'UT Cases'!V3516)</f>
        <v/>
      </c>
      <c r="Q3515" s="56" t="str">
        <f>IF('UT Cases'!W3516="","",'UT Cases'!W3516)</f>
        <v/>
      </c>
      <c r="R3515" s="56" t="str">
        <f>IF('UT Cases'!X3516="","",'UT Cases'!X3516)</f>
        <v/>
      </c>
      <c r="S3515" s="56" t="str">
        <f>IF('UT Cases'!Y3516="","",'UT Cases'!Y3516)</f>
        <v/>
      </c>
      <c r="T3515" s="56" t="str">
        <f>IF('UT Cases'!Z3516="","",'UT Cases'!Z3516)</f>
        <v/>
      </c>
      <c r="U3515" s="57" t="str">
        <f>IF('UT Cases'!AA3516="","",'UT Cases'!AA3516)</f>
        <v/>
      </c>
      <c r="V3515" s="57" t="str">
        <f>IF('UT Cases'!AB3516="","",'UT Cases'!AB3516)</f>
        <v/>
      </c>
      <c r="W3515" s="57" t="str">
        <f>IF('UT Cases'!AC3516="","",'UT Cases'!AC3516)</f>
        <v/>
      </c>
      <c r="X3515" s="57" t="str">
        <f>IF('UT Cases'!AD3516="","",'UT Cases'!AD3516)</f>
        <v/>
      </c>
      <c r="Y3515" s="57" t="str">
        <f>IF('UT Cases'!AE3516="","",'UT Cases'!AE3516)</f>
        <v/>
      </c>
      <c r="Z3515" s="56" t="str">
        <f>IF('UT Cases'!AF3516="","",'UT Cases'!AF3516)</f>
        <v/>
      </c>
      <c r="AA3515" s="56" t="str">
        <f>IF('UT Cases'!AG3516="","",'UT Cases'!AG3516)</f>
        <v/>
      </c>
      <c r="AB3515" s="56" t="str">
        <f>IF('UT Cases'!AH3516="","",'UT Cases'!AH3516)</f>
        <v/>
      </c>
      <c r="AC3515" s="56" t="str">
        <f>IF('UT Cases'!AI3516="","",'UT Cases'!AI3516)</f>
        <v/>
      </c>
      <c r="AD3515" s="56" t="str">
        <f>IF('UT Cases'!AJ3516="","",'UT Cases'!AJ3516)</f>
        <v/>
      </c>
    </row>
    <row r="3516" spans="2:30">
      <c r="B3516" s="54" t="str">
        <f>IF('UT Cases'!B3517="","",'UT Cases'!B3517)</f>
        <v/>
      </c>
      <c r="C3516" s="54" t="str">
        <f>IF('UT Cases'!C3517="","",'UT Cases'!C3517)</f>
        <v/>
      </c>
      <c r="D3516" s="54" t="str">
        <f>IF('UT Cases'!D3517="","",'UT Cases'!D3517)</f>
        <v/>
      </c>
      <c r="E3516" s="54" t="str">
        <f>IF('UT Cases'!H3517="","",'UT Cases'!H3517)</f>
        <v/>
      </c>
      <c r="F3516" s="55" t="str">
        <f>IF('UT Cases'!L3517="","",'UT Cases'!L3517)</f>
        <v/>
      </c>
      <c r="G3516" s="56" t="str">
        <f>IF('UT Cases'!M3517="","",'UT Cases'!M3517)</f>
        <v/>
      </c>
      <c r="H3516" s="56" t="str">
        <f>IF('UT Cases'!N3517="","",'UT Cases'!N3517)</f>
        <v/>
      </c>
      <c r="I3516" s="56" t="str">
        <f>IF('UT Cases'!O3517="","",'UT Cases'!O3517)</f>
        <v/>
      </c>
      <c r="J3516" s="56" t="str">
        <f>IF('UT Cases'!P3517="","",'UT Cases'!P3517)</f>
        <v/>
      </c>
      <c r="K3516" s="57" t="str">
        <f>IF('UT Cases'!Q3517="","",'UT Cases'!Q3517)</f>
        <v/>
      </c>
      <c r="L3516" s="57" t="str">
        <f>IF('UT Cases'!R3517="","",'UT Cases'!R3517)</f>
        <v/>
      </c>
      <c r="M3516" s="57" t="str">
        <f>IF('UT Cases'!S3517="","",'UT Cases'!S3517)</f>
        <v/>
      </c>
      <c r="N3516" s="57" t="str">
        <f>IF('UT Cases'!T3517="","",'UT Cases'!T3517)</f>
        <v/>
      </c>
      <c r="O3516" s="57" t="str">
        <f>IF('UT Cases'!U3517="","",'UT Cases'!U3517)</f>
        <v/>
      </c>
      <c r="P3516" s="56" t="str">
        <f>IF('UT Cases'!V3517="","",'UT Cases'!V3517)</f>
        <v/>
      </c>
      <c r="Q3516" s="56" t="str">
        <f>IF('UT Cases'!W3517="","",'UT Cases'!W3517)</f>
        <v/>
      </c>
      <c r="R3516" s="56" t="str">
        <f>IF('UT Cases'!X3517="","",'UT Cases'!X3517)</f>
        <v/>
      </c>
      <c r="S3516" s="56" t="str">
        <f>IF('UT Cases'!Y3517="","",'UT Cases'!Y3517)</f>
        <v/>
      </c>
      <c r="T3516" s="56" t="str">
        <f>IF('UT Cases'!Z3517="","",'UT Cases'!Z3517)</f>
        <v/>
      </c>
      <c r="U3516" s="57" t="str">
        <f>IF('UT Cases'!AA3517="","",'UT Cases'!AA3517)</f>
        <v/>
      </c>
      <c r="V3516" s="57" t="str">
        <f>IF('UT Cases'!AB3517="","",'UT Cases'!AB3517)</f>
        <v/>
      </c>
      <c r="W3516" s="57" t="str">
        <f>IF('UT Cases'!AC3517="","",'UT Cases'!AC3517)</f>
        <v/>
      </c>
      <c r="X3516" s="57" t="str">
        <f>IF('UT Cases'!AD3517="","",'UT Cases'!AD3517)</f>
        <v/>
      </c>
      <c r="Y3516" s="57" t="str">
        <f>IF('UT Cases'!AE3517="","",'UT Cases'!AE3517)</f>
        <v/>
      </c>
      <c r="Z3516" s="56" t="str">
        <f>IF('UT Cases'!AF3517="","",'UT Cases'!AF3517)</f>
        <v/>
      </c>
      <c r="AA3516" s="56" t="str">
        <f>IF('UT Cases'!AG3517="","",'UT Cases'!AG3517)</f>
        <v/>
      </c>
      <c r="AB3516" s="56" t="str">
        <f>IF('UT Cases'!AH3517="","",'UT Cases'!AH3517)</f>
        <v/>
      </c>
      <c r="AC3516" s="56" t="str">
        <f>IF('UT Cases'!AI3517="","",'UT Cases'!AI3517)</f>
        <v/>
      </c>
      <c r="AD3516" s="56" t="str">
        <f>IF('UT Cases'!AJ3517="","",'UT Cases'!AJ3517)</f>
        <v/>
      </c>
    </row>
    <row r="3517" spans="2:30">
      <c r="B3517" s="54" t="str">
        <f>IF('UT Cases'!B3518="","",'UT Cases'!B3518)</f>
        <v/>
      </c>
      <c r="C3517" s="54" t="str">
        <f>IF('UT Cases'!C3518="","",'UT Cases'!C3518)</f>
        <v/>
      </c>
      <c r="D3517" s="54" t="str">
        <f>IF('UT Cases'!D3518="","",'UT Cases'!D3518)</f>
        <v/>
      </c>
      <c r="E3517" s="54" t="str">
        <f>IF('UT Cases'!H3518="","",'UT Cases'!H3518)</f>
        <v/>
      </c>
      <c r="F3517" s="55" t="str">
        <f>IF('UT Cases'!L3518="","",'UT Cases'!L3518)</f>
        <v/>
      </c>
      <c r="G3517" s="56" t="str">
        <f>IF('UT Cases'!M3518="","",'UT Cases'!M3518)</f>
        <v/>
      </c>
      <c r="H3517" s="56" t="str">
        <f>IF('UT Cases'!N3518="","",'UT Cases'!N3518)</f>
        <v/>
      </c>
      <c r="I3517" s="56" t="str">
        <f>IF('UT Cases'!O3518="","",'UT Cases'!O3518)</f>
        <v/>
      </c>
      <c r="J3517" s="56" t="str">
        <f>IF('UT Cases'!P3518="","",'UT Cases'!P3518)</f>
        <v/>
      </c>
      <c r="K3517" s="57" t="str">
        <f>IF('UT Cases'!Q3518="","",'UT Cases'!Q3518)</f>
        <v/>
      </c>
      <c r="L3517" s="57" t="str">
        <f>IF('UT Cases'!R3518="","",'UT Cases'!R3518)</f>
        <v/>
      </c>
      <c r="M3517" s="57" t="str">
        <f>IF('UT Cases'!S3518="","",'UT Cases'!S3518)</f>
        <v/>
      </c>
      <c r="N3517" s="57" t="str">
        <f>IF('UT Cases'!T3518="","",'UT Cases'!T3518)</f>
        <v/>
      </c>
      <c r="O3517" s="57" t="str">
        <f>IF('UT Cases'!U3518="","",'UT Cases'!U3518)</f>
        <v/>
      </c>
      <c r="P3517" s="56" t="str">
        <f>IF('UT Cases'!V3518="","",'UT Cases'!V3518)</f>
        <v/>
      </c>
      <c r="Q3517" s="56" t="str">
        <f>IF('UT Cases'!W3518="","",'UT Cases'!W3518)</f>
        <v/>
      </c>
      <c r="R3517" s="56" t="str">
        <f>IF('UT Cases'!X3518="","",'UT Cases'!X3518)</f>
        <v/>
      </c>
      <c r="S3517" s="56" t="str">
        <f>IF('UT Cases'!Y3518="","",'UT Cases'!Y3518)</f>
        <v/>
      </c>
      <c r="T3517" s="56" t="str">
        <f>IF('UT Cases'!Z3518="","",'UT Cases'!Z3518)</f>
        <v/>
      </c>
      <c r="U3517" s="57" t="str">
        <f>IF('UT Cases'!AA3518="","",'UT Cases'!AA3518)</f>
        <v/>
      </c>
      <c r="V3517" s="57" t="str">
        <f>IF('UT Cases'!AB3518="","",'UT Cases'!AB3518)</f>
        <v/>
      </c>
      <c r="W3517" s="57" t="str">
        <f>IF('UT Cases'!AC3518="","",'UT Cases'!AC3518)</f>
        <v/>
      </c>
      <c r="X3517" s="57" t="str">
        <f>IF('UT Cases'!AD3518="","",'UT Cases'!AD3518)</f>
        <v/>
      </c>
      <c r="Y3517" s="57" t="str">
        <f>IF('UT Cases'!AE3518="","",'UT Cases'!AE3518)</f>
        <v/>
      </c>
      <c r="Z3517" s="56" t="str">
        <f>IF('UT Cases'!AF3518="","",'UT Cases'!AF3518)</f>
        <v/>
      </c>
      <c r="AA3517" s="56" t="str">
        <f>IF('UT Cases'!AG3518="","",'UT Cases'!AG3518)</f>
        <v/>
      </c>
      <c r="AB3517" s="56" t="str">
        <f>IF('UT Cases'!AH3518="","",'UT Cases'!AH3518)</f>
        <v/>
      </c>
      <c r="AC3517" s="56" t="str">
        <f>IF('UT Cases'!AI3518="","",'UT Cases'!AI3518)</f>
        <v/>
      </c>
      <c r="AD3517" s="56" t="str">
        <f>IF('UT Cases'!AJ3518="","",'UT Cases'!AJ3518)</f>
        <v/>
      </c>
    </row>
    <row r="3518" spans="2:30">
      <c r="B3518" s="54" t="str">
        <f>IF('UT Cases'!B3519="","",'UT Cases'!B3519)</f>
        <v/>
      </c>
      <c r="C3518" s="54" t="str">
        <f>IF('UT Cases'!C3519="","",'UT Cases'!C3519)</f>
        <v/>
      </c>
      <c r="D3518" s="54" t="str">
        <f>IF('UT Cases'!D3519="","",'UT Cases'!D3519)</f>
        <v/>
      </c>
      <c r="E3518" s="54" t="str">
        <f>IF('UT Cases'!H3519="","",'UT Cases'!H3519)</f>
        <v/>
      </c>
      <c r="F3518" s="55" t="str">
        <f>IF('UT Cases'!L3519="","",'UT Cases'!L3519)</f>
        <v/>
      </c>
      <c r="G3518" s="56" t="str">
        <f>IF('UT Cases'!M3519="","",'UT Cases'!M3519)</f>
        <v/>
      </c>
      <c r="H3518" s="56" t="str">
        <f>IF('UT Cases'!N3519="","",'UT Cases'!N3519)</f>
        <v/>
      </c>
      <c r="I3518" s="56" t="str">
        <f>IF('UT Cases'!O3519="","",'UT Cases'!O3519)</f>
        <v/>
      </c>
      <c r="J3518" s="56" t="str">
        <f>IF('UT Cases'!P3519="","",'UT Cases'!P3519)</f>
        <v/>
      </c>
      <c r="K3518" s="57" t="str">
        <f>IF('UT Cases'!Q3519="","",'UT Cases'!Q3519)</f>
        <v/>
      </c>
      <c r="L3518" s="57" t="str">
        <f>IF('UT Cases'!R3519="","",'UT Cases'!R3519)</f>
        <v/>
      </c>
      <c r="M3518" s="57" t="str">
        <f>IF('UT Cases'!S3519="","",'UT Cases'!S3519)</f>
        <v/>
      </c>
      <c r="N3518" s="57" t="str">
        <f>IF('UT Cases'!T3519="","",'UT Cases'!T3519)</f>
        <v/>
      </c>
      <c r="O3518" s="57" t="str">
        <f>IF('UT Cases'!U3519="","",'UT Cases'!U3519)</f>
        <v/>
      </c>
      <c r="P3518" s="56" t="str">
        <f>IF('UT Cases'!V3519="","",'UT Cases'!V3519)</f>
        <v/>
      </c>
      <c r="Q3518" s="56" t="str">
        <f>IF('UT Cases'!W3519="","",'UT Cases'!W3519)</f>
        <v/>
      </c>
      <c r="R3518" s="56" t="str">
        <f>IF('UT Cases'!X3519="","",'UT Cases'!X3519)</f>
        <v/>
      </c>
      <c r="S3518" s="56" t="str">
        <f>IF('UT Cases'!Y3519="","",'UT Cases'!Y3519)</f>
        <v/>
      </c>
      <c r="T3518" s="56" t="str">
        <f>IF('UT Cases'!Z3519="","",'UT Cases'!Z3519)</f>
        <v/>
      </c>
      <c r="U3518" s="57" t="str">
        <f>IF('UT Cases'!AA3519="","",'UT Cases'!AA3519)</f>
        <v/>
      </c>
      <c r="V3518" s="57" t="str">
        <f>IF('UT Cases'!AB3519="","",'UT Cases'!AB3519)</f>
        <v/>
      </c>
      <c r="W3518" s="57" t="str">
        <f>IF('UT Cases'!AC3519="","",'UT Cases'!AC3519)</f>
        <v/>
      </c>
      <c r="X3518" s="57" t="str">
        <f>IF('UT Cases'!AD3519="","",'UT Cases'!AD3519)</f>
        <v/>
      </c>
      <c r="Y3518" s="57" t="str">
        <f>IF('UT Cases'!AE3519="","",'UT Cases'!AE3519)</f>
        <v/>
      </c>
      <c r="Z3518" s="56" t="str">
        <f>IF('UT Cases'!AF3519="","",'UT Cases'!AF3519)</f>
        <v/>
      </c>
      <c r="AA3518" s="56" t="str">
        <f>IF('UT Cases'!AG3519="","",'UT Cases'!AG3519)</f>
        <v/>
      </c>
      <c r="AB3518" s="56" t="str">
        <f>IF('UT Cases'!AH3519="","",'UT Cases'!AH3519)</f>
        <v/>
      </c>
      <c r="AC3518" s="56" t="str">
        <f>IF('UT Cases'!AI3519="","",'UT Cases'!AI3519)</f>
        <v/>
      </c>
      <c r="AD3518" s="56" t="str">
        <f>IF('UT Cases'!AJ3519="","",'UT Cases'!AJ3519)</f>
        <v/>
      </c>
    </row>
    <row r="3519" spans="2:30">
      <c r="B3519" s="54" t="str">
        <f>IF('UT Cases'!B3520="","",'UT Cases'!B3520)</f>
        <v/>
      </c>
      <c r="C3519" s="54" t="str">
        <f>IF('UT Cases'!C3520="","",'UT Cases'!C3520)</f>
        <v/>
      </c>
      <c r="D3519" s="54" t="str">
        <f>IF('UT Cases'!D3520="","",'UT Cases'!D3520)</f>
        <v/>
      </c>
      <c r="E3519" s="54" t="str">
        <f>IF('UT Cases'!H3520="","",'UT Cases'!H3520)</f>
        <v/>
      </c>
      <c r="F3519" s="55" t="str">
        <f>IF('UT Cases'!L3520="","",'UT Cases'!L3520)</f>
        <v/>
      </c>
      <c r="G3519" s="56" t="str">
        <f>IF('UT Cases'!M3520="","",'UT Cases'!M3520)</f>
        <v/>
      </c>
      <c r="H3519" s="56" t="str">
        <f>IF('UT Cases'!N3520="","",'UT Cases'!N3520)</f>
        <v/>
      </c>
      <c r="I3519" s="56" t="str">
        <f>IF('UT Cases'!O3520="","",'UT Cases'!O3520)</f>
        <v/>
      </c>
      <c r="J3519" s="56" t="str">
        <f>IF('UT Cases'!P3520="","",'UT Cases'!P3520)</f>
        <v/>
      </c>
      <c r="K3519" s="57" t="str">
        <f>IF('UT Cases'!Q3520="","",'UT Cases'!Q3520)</f>
        <v/>
      </c>
      <c r="L3519" s="57" t="str">
        <f>IF('UT Cases'!R3520="","",'UT Cases'!R3520)</f>
        <v/>
      </c>
      <c r="M3519" s="57" t="str">
        <f>IF('UT Cases'!S3520="","",'UT Cases'!S3520)</f>
        <v/>
      </c>
      <c r="N3519" s="57" t="str">
        <f>IF('UT Cases'!T3520="","",'UT Cases'!T3520)</f>
        <v/>
      </c>
      <c r="O3519" s="57" t="str">
        <f>IF('UT Cases'!U3520="","",'UT Cases'!U3520)</f>
        <v/>
      </c>
      <c r="P3519" s="56" t="str">
        <f>IF('UT Cases'!V3520="","",'UT Cases'!V3520)</f>
        <v/>
      </c>
      <c r="Q3519" s="56" t="str">
        <f>IF('UT Cases'!W3520="","",'UT Cases'!W3520)</f>
        <v/>
      </c>
      <c r="R3519" s="56" t="str">
        <f>IF('UT Cases'!X3520="","",'UT Cases'!X3520)</f>
        <v/>
      </c>
      <c r="S3519" s="56" t="str">
        <f>IF('UT Cases'!Y3520="","",'UT Cases'!Y3520)</f>
        <v/>
      </c>
      <c r="T3519" s="56" t="str">
        <f>IF('UT Cases'!Z3520="","",'UT Cases'!Z3520)</f>
        <v/>
      </c>
      <c r="U3519" s="57" t="str">
        <f>IF('UT Cases'!AA3520="","",'UT Cases'!AA3520)</f>
        <v/>
      </c>
      <c r="V3519" s="57" t="str">
        <f>IF('UT Cases'!AB3520="","",'UT Cases'!AB3520)</f>
        <v/>
      </c>
      <c r="W3519" s="57" t="str">
        <f>IF('UT Cases'!AC3520="","",'UT Cases'!AC3520)</f>
        <v/>
      </c>
      <c r="X3519" s="57" t="str">
        <f>IF('UT Cases'!AD3520="","",'UT Cases'!AD3520)</f>
        <v/>
      </c>
      <c r="Y3519" s="57" t="str">
        <f>IF('UT Cases'!AE3520="","",'UT Cases'!AE3520)</f>
        <v/>
      </c>
      <c r="Z3519" s="56" t="str">
        <f>IF('UT Cases'!AF3520="","",'UT Cases'!AF3520)</f>
        <v/>
      </c>
      <c r="AA3519" s="56" t="str">
        <f>IF('UT Cases'!AG3520="","",'UT Cases'!AG3520)</f>
        <v/>
      </c>
      <c r="AB3519" s="56" t="str">
        <f>IF('UT Cases'!AH3520="","",'UT Cases'!AH3520)</f>
        <v/>
      </c>
      <c r="AC3519" s="56" t="str">
        <f>IF('UT Cases'!AI3520="","",'UT Cases'!AI3520)</f>
        <v/>
      </c>
      <c r="AD3519" s="56" t="str">
        <f>IF('UT Cases'!AJ3520="","",'UT Cases'!AJ3520)</f>
        <v/>
      </c>
    </row>
    <row r="3520" spans="2:30">
      <c r="B3520" s="54" t="str">
        <f>IF('UT Cases'!B3521="","",'UT Cases'!B3521)</f>
        <v/>
      </c>
      <c r="C3520" s="54" t="str">
        <f>IF('UT Cases'!C3521="","",'UT Cases'!C3521)</f>
        <v/>
      </c>
      <c r="D3520" s="54" t="str">
        <f>IF('UT Cases'!D3521="","",'UT Cases'!D3521)</f>
        <v/>
      </c>
      <c r="E3520" s="54" t="str">
        <f>IF('UT Cases'!H3521="","",'UT Cases'!H3521)</f>
        <v/>
      </c>
      <c r="F3520" s="55" t="str">
        <f>IF('UT Cases'!L3521="","",'UT Cases'!L3521)</f>
        <v/>
      </c>
      <c r="G3520" s="56" t="str">
        <f>IF('UT Cases'!M3521="","",'UT Cases'!M3521)</f>
        <v/>
      </c>
      <c r="H3520" s="56" t="str">
        <f>IF('UT Cases'!N3521="","",'UT Cases'!N3521)</f>
        <v/>
      </c>
      <c r="I3520" s="56" t="str">
        <f>IF('UT Cases'!O3521="","",'UT Cases'!O3521)</f>
        <v/>
      </c>
      <c r="J3520" s="56" t="str">
        <f>IF('UT Cases'!P3521="","",'UT Cases'!P3521)</f>
        <v/>
      </c>
      <c r="K3520" s="57" t="str">
        <f>IF('UT Cases'!Q3521="","",'UT Cases'!Q3521)</f>
        <v/>
      </c>
      <c r="L3520" s="57" t="str">
        <f>IF('UT Cases'!R3521="","",'UT Cases'!R3521)</f>
        <v/>
      </c>
      <c r="M3520" s="57" t="str">
        <f>IF('UT Cases'!S3521="","",'UT Cases'!S3521)</f>
        <v/>
      </c>
      <c r="N3520" s="57" t="str">
        <f>IF('UT Cases'!T3521="","",'UT Cases'!T3521)</f>
        <v/>
      </c>
      <c r="O3520" s="57" t="str">
        <f>IF('UT Cases'!U3521="","",'UT Cases'!U3521)</f>
        <v/>
      </c>
      <c r="P3520" s="56" t="str">
        <f>IF('UT Cases'!V3521="","",'UT Cases'!V3521)</f>
        <v/>
      </c>
      <c r="Q3520" s="56" t="str">
        <f>IF('UT Cases'!W3521="","",'UT Cases'!W3521)</f>
        <v/>
      </c>
      <c r="R3520" s="56" t="str">
        <f>IF('UT Cases'!X3521="","",'UT Cases'!X3521)</f>
        <v/>
      </c>
      <c r="S3520" s="56" t="str">
        <f>IF('UT Cases'!Y3521="","",'UT Cases'!Y3521)</f>
        <v/>
      </c>
      <c r="T3520" s="56" t="str">
        <f>IF('UT Cases'!Z3521="","",'UT Cases'!Z3521)</f>
        <v/>
      </c>
      <c r="U3520" s="57" t="str">
        <f>IF('UT Cases'!AA3521="","",'UT Cases'!AA3521)</f>
        <v/>
      </c>
      <c r="V3520" s="57" t="str">
        <f>IF('UT Cases'!AB3521="","",'UT Cases'!AB3521)</f>
        <v/>
      </c>
      <c r="W3520" s="57" t="str">
        <f>IF('UT Cases'!AC3521="","",'UT Cases'!AC3521)</f>
        <v/>
      </c>
      <c r="X3520" s="57" t="str">
        <f>IF('UT Cases'!AD3521="","",'UT Cases'!AD3521)</f>
        <v/>
      </c>
      <c r="Y3520" s="57" t="str">
        <f>IF('UT Cases'!AE3521="","",'UT Cases'!AE3521)</f>
        <v/>
      </c>
      <c r="Z3520" s="56" t="str">
        <f>IF('UT Cases'!AF3521="","",'UT Cases'!AF3521)</f>
        <v/>
      </c>
      <c r="AA3520" s="56" t="str">
        <f>IF('UT Cases'!AG3521="","",'UT Cases'!AG3521)</f>
        <v/>
      </c>
      <c r="AB3520" s="56" t="str">
        <f>IF('UT Cases'!AH3521="","",'UT Cases'!AH3521)</f>
        <v/>
      </c>
      <c r="AC3520" s="56" t="str">
        <f>IF('UT Cases'!AI3521="","",'UT Cases'!AI3521)</f>
        <v/>
      </c>
      <c r="AD3520" s="56" t="str">
        <f>IF('UT Cases'!AJ3521="","",'UT Cases'!AJ3521)</f>
        <v/>
      </c>
    </row>
    <row r="3521" spans="2:30">
      <c r="B3521" s="54" t="str">
        <f>IF('UT Cases'!B3522="","",'UT Cases'!B3522)</f>
        <v/>
      </c>
      <c r="C3521" s="54" t="str">
        <f>IF('UT Cases'!C3522="","",'UT Cases'!C3522)</f>
        <v/>
      </c>
      <c r="D3521" s="54" t="str">
        <f>IF('UT Cases'!D3522="","",'UT Cases'!D3522)</f>
        <v/>
      </c>
      <c r="E3521" s="54" t="str">
        <f>IF('UT Cases'!H3522="","",'UT Cases'!H3522)</f>
        <v/>
      </c>
      <c r="F3521" s="55" t="str">
        <f>IF('UT Cases'!L3522="","",'UT Cases'!L3522)</f>
        <v/>
      </c>
      <c r="G3521" s="56" t="str">
        <f>IF('UT Cases'!M3522="","",'UT Cases'!M3522)</f>
        <v/>
      </c>
      <c r="H3521" s="56" t="str">
        <f>IF('UT Cases'!N3522="","",'UT Cases'!N3522)</f>
        <v/>
      </c>
      <c r="I3521" s="56" t="str">
        <f>IF('UT Cases'!O3522="","",'UT Cases'!O3522)</f>
        <v/>
      </c>
      <c r="J3521" s="56" t="str">
        <f>IF('UT Cases'!P3522="","",'UT Cases'!P3522)</f>
        <v/>
      </c>
      <c r="K3521" s="57" t="str">
        <f>IF('UT Cases'!Q3522="","",'UT Cases'!Q3522)</f>
        <v/>
      </c>
      <c r="L3521" s="57" t="str">
        <f>IF('UT Cases'!R3522="","",'UT Cases'!R3522)</f>
        <v/>
      </c>
      <c r="M3521" s="57" t="str">
        <f>IF('UT Cases'!S3522="","",'UT Cases'!S3522)</f>
        <v/>
      </c>
      <c r="N3521" s="57" t="str">
        <f>IF('UT Cases'!T3522="","",'UT Cases'!T3522)</f>
        <v/>
      </c>
      <c r="O3521" s="57" t="str">
        <f>IF('UT Cases'!U3522="","",'UT Cases'!U3522)</f>
        <v/>
      </c>
      <c r="P3521" s="56" t="str">
        <f>IF('UT Cases'!V3522="","",'UT Cases'!V3522)</f>
        <v/>
      </c>
      <c r="Q3521" s="56" t="str">
        <f>IF('UT Cases'!W3522="","",'UT Cases'!W3522)</f>
        <v/>
      </c>
      <c r="R3521" s="56" t="str">
        <f>IF('UT Cases'!X3522="","",'UT Cases'!X3522)</f>
        <v/>
      </c>
      <c r="S3521" s="56" t="str">
        <f>IF('UT Cases'!Y3522="","",'UT Cases'!Y3522)</f>
        <v/>
      </c>
      <c r="T3521" s="56" t="str">
        <f>IF('UT Cases'!Z3522="","",'UT Cases'!Z3522)</f>
        <v/>
      </c>
      <c r="U3521" s="57" t="str">
        <f>IF('UT Cases'!AA3522="","",'UT Cases'!AA3522)</f>
        <v/>
      </c>
      <c r="V3521" s="57" t="str">
        <f>IF('UT Cases'!AB3522="","",'UT Cases'!AB3522)</f>
        <v/>
      </c>
      <c r="W3521" s="57" t="str">
        <f>IF('UT Cases'!AC3522="","",'UT Cases'!AC3522)</f>
        <v/>
      </c>
      <c r="X3521" s="57" t="str">
        <f>IF('UT Cases'!AD3522="","",'UT Cases'!AD3522)</f>
        <v/>
      </c>
      <c r="Y3521" s="57" t="str">
        <f>IF('UT Cases'!AE3522="","",'UT Cases'!AE3522)</f>
        <v/>
      </c>
      <c r="Z3521" s="56" t="str">
        <f>IF('UT Cases'!AF3522="","",'UT Cases'!AF3522)</f>
        <v/>
      </c>
      <c r="AA3521" s="56" t="str">
        <f>IF('UT Cases'!AG3522="","",'UT Cases'!AG3522)</f>
        <v/>
      </c>
      <c r="AB3521" s="56" t="str">
        <f>IF('UT Cases'!AH3522="","",'UT Cases'!AH3522)</f>
        <v/>
      </c>
      <c r="AC3521" s="56" t="str">
        <f>IF('UT Cases'!AI3522="","",'UT Cases'!AI3522)</f>
        <v/>
      </c>
      <c r="AD3521" s="56" t="str">
        <f>IF('UT Cases'!AJ3522="","",'UT Cases'!AJ3522)</f>
        <v/>
      </c>
    </row>
    <row r="3522" spans="2:30">
      <c r="B3522" s="54" t="str">
        <f>IF('UT Cases'!B3523="","",'UT Cases'!B3523)</f>
        <v/>
      </c>
      <c r="C3522" s="54" t="str">
        <f>IF('UT Cases'!C3523="","",'UT Cases'!C3523)</f>
        <v/>
      </c>
      <c r="D3522" s="54" t="str">
        <f>IF('UT Cases'!D3523="","",'UT Cases'!D3523)</f>
        <v/>
      </c>
      <c r="E3522" s="54" t="str">
        <f>IF('UT Cases'!H3523="","",'UT Cases'!H3523)</f>
        <v/>
      </c>
      <c r="F3522" s="55" t="str">
        <f>IF('UT Cases'!L3523="","",'UT Cases'!L3523)</f>
        <v/>
      </c>
      <c r="G3522" s="56" t="str">
        <f>IF('UT Cases'!M3523="","",'UT Cases'!M3523)</f>
        <v/>
      </c>
      <c r="H3522" s="56" t="str">
        <f>IF('UT Cases'!N3523="","",'UT Cases'!N3523)</f>
        <v/>
      </c>
      <c r="I3522" s="56" t="str">
        <f>IF('UT Cases'!O3523="","",'UT Cases'!O3523)</f>
        <v/>
      </c>
      <c r="J3522" s="56" t="str">
        <f>IF('UT Cases'!P3523="","",'UT Cases'!P3523)</f>
        <v/>
      </c>
      <c r="K3522" s="57" t="str">
        <f>IF('UT Cases'!Q3523="","",'UT Cases'!Q3523)</f>
        <v/>
      </c>
      <c r="L3522" s="57" t="str">
        <f>IF('UT Cases'!R3523="","",'UT Cases'!R3523)</f>
        <v/>
      </c>
      <c r="M3522" s="57" t="str">
        <f>IF('UT Cases'!S3523="","",'UT Cases'!S3523)</f>
        <v/>
      </c>
      <c r="N3522" s="57" t="str">
        <f>IF('UT Cases'!T3523="","",'UT Cases'!T3523)</f>
        <v/>
      </c>
      <c r="O3522" s="57" t="str">
        <f>IF('UT Cases'!U3523="","",'UT Cases'!U3523)</f>
        <v/>
      </c>
      <c r="P3522" s="56" t="str">
        <f>IF('UT Cases'!V3523="","",'UT Cases'!V3523)</f>
        <v/>
      </c>
      <c r="Q3522" s="56" t="str">
        <f>IF('UT Cases'!W3523="","",'UT Cases'!W3523)</f>
        <v/>
      </c>
      <c r="R3522" s="56" t="str">
        <f>IF('UT Cases'!X3523="","",'UT Cases'!X3523)</f>
        <v/>
      </c>
      <c r="S3522" s="56" t="str">
        <f>IF('UT Cases'!Y3523="","",'UT Cases'!Y3523)</f>
        <v/>
      </c>
      <c r="T3522" s="56" t="str">
        <f>IF('UT Cases'!Z3523="","",'UT Cases'!Z3523)</f>
        <v/>
      </c>
      <c r="U3522" s="57" t="str">
        <f>IF('UT Cases'!AA3523="","",'UT Cases'!AA3523)</f>
        <v/>
      </c>
      <c r="V3522" s="57" t="str">
        <f>IF('UT Cases'!AB3523="","",'UT Cases'!AB3523)</f>
        <v/>
      </c>
      <c r="W3522" s="57" t="str">
        <f>IF('UT Cases'!AC3523="","",'UT Cases'!AC3523)</f>
        <v/>
      </c>
      <c r="X3522" s="57" t="str">
        <f>IF('UT Cases'!AD3523="","",'UT Cases'!AD3523)</f>
        <v/>
      </c>
      <c r="Y3522" s="57" t="str">
        <f>IF('UT Cases'!AE3523="","",'UT Cases'!AE3523)</f>
        <v/>
      </c>
      <c r="Z3522" s="56" t="str">
        <f>IF('UT Cases'!AF3523="","",'UT Cases'!AF3523)</f>
        <v/>
      </c>
      <c r="AA3522" s="56" t="str">
        <f>IF('UT Cases'!AG3523="","",'UT Cases'!AG3523)</f>
        <v/>
      </c>
      <c r="AB3522" s="56" t="str">
        <f>IF('UT Cases'!AH3523="","",'UT Cases'!AH3523)</f>
        <v/>
      </c>
      <c r="AC3522" s="56" t="str">
        <f>IF('UT Cases'!AI3523="","",'UT Cases'!AI3523)</f>
        <v/>
      </c>
      <c r="AD3522" s="56" t="str">
        <f>IF('UT Cases'!AJ3523="","",'UT Cases'!AJ3523)</f>
        <v/>
      </c>
    </row>
    <row r="3523" spans="2:30">
      <c r="B3523" s="54" t="str">
        <f>IF('UT Cases'!B3524="","",'UT Cases'!B3524)</f>
        <v/>
      </c>
      <c r="C3523" s="54" t="str">
        <f>IF('UT Cases'!C3524="","",'UT Cases'!C3524)</f>
        <v/>
      </c>
      <c r="D3523" s="54" t="str">
        <f>IF('UT Cases'!D3524="","",'UT Cases'!D3524)</f>
        <v/>
      </c>
      <c r="E3523" s="54" t="str">
        <f>IF('UT Cases'!H3524="","",'UT Cases'!H3524)</f>
        <v/>
      </c>
      <c r="F3523" s="55" t="str">
        <f>IF('UT Cases'!L3524="","",'UT Cases'!L3524)</f>
        <v/>
      </c>
      <c r="G3523" s="56" t="str">
        <f>IF('UT Cases'!M3524="","",'UT Cases'!M3524)</f>
        <v/>
      </c>
      <c r="H3523" s="56" t="str">
        <f>IF('UT Cases'!N3524="","",'UT Cases'!N3524)</f>
        <v/>
      </c>
      <c r="I3523" s="56" t="str">
        <f>IF('UT Cases'!O3524="","",'UT Cases'!O3524)</f>
        <v/>
      </c>
      <c r="J3523" s="56" t="str">
        <f>IF('UT Cases'!P3524="","",'UT Cases'!P3524)</f>
        <v/>
      </c>
      <c r="K3523" s="57" t="str">
        <f>IF('UT Cases'!Q3524="","",'UT Cases'!Q3524)</f>
        <v/>
      </c>
      <c r="L3523" s="57" t="str">
        <f>IF('UT Cases'!R3524="","",'UT Cases'!R3524)</f>
        <v/>
      </c>
      <c r="M3523" s="57" t="str">
        <f>IF('UT Cases'!S3524="","",'UT Cases'!S3524)</f>
        <v/>
      </c>
      <c r="N3523" s="57" t="str">
        <f>IF('UT Cases'!T3524="","",'UT Cases'!T3524)</f>
        <v/>
      </c>
      <c r="O3523" s="57" t="str">
        <f>IF('UT Cases'!U3524="","",'UT Cases'!U3524)</f>
        <v/>
      </c>
      <c r="P3523" s="56" t="str">
        <f>IF('UT Cases'!V3524="","",'UT Cases'!V3524)</f>
        <v/>
      </c>
      <c r="Q3523" s="56" t="str">
        <f>IF('UT Cases'!W3524="","",'UT Cases'!W3524)</f>
        <v/>
      </c>
      <c r="R3523" s="56" t="str">
        <f>IF('UT Cases'!X3524="","",'UT Cases'!X3524)</f>
        <v/>
      </c>
      <c r="S3523" s="56" t="str">
        <f>IF('UT Cases'!Y3524="","",'UT Cases'!Y3524)</f>
        <v/>
      </c>
      <c r="T3523" s="56" t="str">
        <f>IF('UT Cases'!Z3524="","",'UT Cases'!Z3524)</f>
        <v/>
      </c>
      <c r="U3523" s="57" t="str">
        <f>IF('UT Cases'!AA3524="","",'UT Cases'!AA3524)</f>
        <v/>
      </c>
      <c r="V3523" s="57" t="str">
        <f>IF('UT Cases'!AB3524="","",'UT Cases'!AB3524)</f>
        <v/>
      </c>
      <c r="W3523" s="57" t="str">
        <f>IF('UT Cases'!AC3524="","",'UT Cases'!AC3524)</f>
        <v/>
      </c>
      <c r="X3523" s="57" t="str">
        <f>IF('UT Cases'!AD3524="","",'UT Cases'!AD3524)</f>
        <v/>
      </c>
      <c r="Y3523" s="57" t="str">
        <f>IF('UT Cases'!AE3524="","",'UT Cases'!AE3524)</f>
        <v/>
      </c>
      <c r="Z3523" s="56" t="str">
        <f>IF('UT Cases'!AF3524="","",'UT Cases'!AF3524)</f>
        <v/>
      </c>
      <c r="AA3523" s="56" t="str">
        <f>IF('UT Cases'!AG3524="","",'UT Cases'!AG3524)</f>
        <v/>
      </c>
      <c r="AB3523" s="56" t="str">
        <f>IF('UT Cases'!AH3524="","",'UT Cases'!AH3524)</f>
        <v/>
      </c>
      <c r="AC3523" s="56" t="str">
        <f>IF('UT Cases'!AI3524="","",'UT Cases'!AI3524)</f>
        <v/>
      </c>
      <c r="AD3523" s="56" t="str">
        <f>IF('UT Cases'!AJ3524="","",'UT Cases'!AJ3524)</f>
        <v/>
      </c>
    </row>
    <row r="3524" spans="2:30">
      <c r="B3524" s="54" t="str">
        <f>IF('UT Cases'!B3525="","",'UT Cases'!B3525)</f>
        <v/>
      </c>
      <c r="C3524" s="54" t="str">
        <f>IF('UT Cases'!C3525="","",'UT Cases'!C3525)</f>
        <v/>
      </c>
      <c r="D3524" s="54" t="str">
        <f>IF('UT Cases'!D3525="","",'UT Cases'!D3525)</f>
        <v/>
      </c>
      <c r="E3524" s="54" t="str">
        <f>IF('UT Cases'!H3525="","",'UT Cases'!H3525)</f>
        <v/>
      </c>
      <c r="F3524" s="55" t="str">
        <f>IF('UT Cases'!L3525="","",'UT Cases'!L3525)</f>
        <v/>
      </c>
      <c r="G3524" s="56" t="str">
        <f>IF('UT Cases'!M3525="","",'UT Cases'!M3525)</f>
        <v/>
      </c>
      <c r="H3524" s="56" t="str">
        <f>IF('UT Cases'!N3525="","",'UT Cases'!N3525)</f>
        <v/>
      </c>
      <c r="I3524" s="56" t="str">
        <f>IF('UT Cases'!O3525="","",'UT Cases'!O3525)</f>
        <v/>
      </c>
      <c r="J3524" s="56" t="str">
        <f>IF('UT Cases'!P3525="","",'UT Cases'!P3525)</f>
        <v/>
      </c>
      <c r="K3524" s="57" t="str">
        <f>IF('UT Cases'!Q3525="","",'UT Cases'!Q3525)</f>
        <v/>
      </c>
      <c r="L3524" s="57" t="str">
        <f>IF('UT Cases'!R3525="","",'UT Cases'!R3525)</f>
        <v/>
      </c>
      <c r="M3524" s="57" t="str">
        <f>IF('UT Cases'!S3525="","",'UT Cases'!S3525)</f>
        <v/>
      </c>
      <c r="N3524" s="57" t="str">
        <f>IF('UT Cases'!T3525="","",'UT Cases'!T3525)</f>
        <v/>
      </c>
      <c r="O3524" s="57" t="str">
        <f>IF('UT Cases'!U3525="","",'UT Cases'!U3525)</f>
        <v/>
      </c>
      <c r="P3524" s="56" t="str">
        <f>IF('UT Cases'!V3525="","",'UT Cases'!V3525)</f>
        <v/>
      </c>
      <c r="Q3524" s="56" t="str">
        <f>IF('UT Cases'!W3525="","",'UT Cases'!W3525)</f>
        <v/>
      </c>
      <c r="R3524" s="56" t="str">
        <f>IF('UT Cases'!X3525="","",'UT Cases'!X3525)</f>
        <v/>
      </c>
      <c r="S3524" s="56" t="str">
        <f>IF('UT Cases'!Y3525="","",'UT Cases'!Y3525)</f>
        <v/>
      </c>
      <c r="T3524" s="56" t="str">
        <f>IF('UT Cases'!Z3525="","",'UT Cases'!Z3525)</f>
        <v/>
      </c>
      <c r="U3524" s="57" t="str">
        <f>IF('UT Cases'!AA3525="","",'UT Cases'!AA3525)</f>
        <v/>
      </c>
      <c r="V3524" s="57" t="str">
        <f>IF('UT Cases'!AB3525="","",'UT Cases'!AB3525)</f>
        <v/>
      </c>
      <c r="W3524" s="57" t="str">
        <f>IF('UT Cases'!AC3525="","",'UT Cases'!AC3525)</f>
        <v/>
      </c>
      <c r="X3524" s="57" t="str">
        <f>IF('UT Cases'!AD3525="","",'UT Cases'!AD3525)</f>
        <v/>
      </c>
      <c r="Y3524" s="57" t="str">
        <f>IF('UT Cases'!AE3525="","",'UT Cases'!AE3525)</f>
        <v/>
      </c>
      <c r="Z3524" s="56" t="str">
        <f>IF('UT Cases'!AF3525="","",'UT Cases'!AF3525)</f>
        <v/>
      </c>
      <c r="AA3524" s="56" t="str">
        <f>IF('UT Cases'!AG3525="","",'UT Cases'!AG3525)</f>
        <v/>
      </c>
      <c r="AB3524" s="56" t="str">
        <f>IF('UT Cases'!AH3525="","",'UT Cases'!AH3525)</f>
        <v/>
      </c>
      <c r="AC3524" s="56" t="str">
        <f>IF('UT Cases'!AI3525="","",'UT Cases'!AI3525)</f>
        <v/>
      </c>
      <c r="AD3524" s="56" t="str">
        <f>IF('UT Cases'!AJ3525="","",'UT Cases'!AJ3525)</f>
        <v/>
      </c>
    </row>
    <row r="3525" spans="2:30">
      <c r="B3525" s="54" t="str">
        <f>IF('UT Cases'!B3526="","",'UT Cases'!B3526)</f>
        <v/>
      </c>
      <c r="C3525" s="54" t="str">
        <f>IF('UT Cases'!C3526="","",'UT Cases'!C3526)</f>
        <v/>
      </c>
      <c r="D3525" s="54" t="str">
        <f>IF('UT Cases'!D3526="","",'UT Cases'!D3526)</f>
        <v/>
      </c>
      <c r="E3525" s="54" t="str">
        <f>IF('UT Cases'!H3526="","",'UT Cases'!H3526)</f>
        <v/>
      </c>
      <c r="F3525" s="55" t="str">
        <f>IF('UT Cases'!L3526="","",'UT Cases'!L3526)</f>
        <v/>
      </c>
      <c r="G3525" s="56" t="str">
        <f>IF('UT Cases'!M3526="","",'UT Cases'!M3526)</f>
        <v/>
      </c>
      <c r="H3525" s="56" t="str">
        <f>IF('UT Cases'!N3526="","",'UT Cases'!N3526)</f>
        <v/>
      </c>
      <c r="I3525" s="56" t="str">
        <f>IF('UT Cases'!O3526="","",'UT Cases'!O3526)</f>
        <v/>
      </c>
      <c r="J3525" s="56" t="str">
        <f>IF('UT Cases'!P3526="","",'UT Cases'!P3526)</f>
        <v/>
      </c>
      <c r="K3525" s="57" t="str">
        <f>IF('UT Cases'!Q3526="","",'UT Cases'!Q3526)</f>
        <v/>
      </c>
      <c r="L3525" s="57" t="str">
        <f>IF('UT Cases'!R3526="","",'UT Cases'!R3526)</f>
        <v/>
      </c>
      <c r="M3525" s="57" t="str">
        <f>IF('UT Cases'!S3526="","",'UT Cases'!S3526)</f>
        <v/>
      </c>
      <c r="N3525" s="57" t="str">
        <f>IF('UT Cases'!T3526="","",'UT Cases'!T3526)</f>
        <v/>
      </c>
      <c r="O3525" s="57" t="str">
        <f>IF('UT Cases'!U3526="","",'UT Cases'!U3526)</f>
        <v/>
      </c>
      <c r="P3525" s="56" t="str">
        <f>IF('UT Cases'!V3526="","",'UT Cases'!V3526)</f>
        <v/>
      </c>
      <c r="Q3525" s="56" t="str">
        <f>IF('UT Cases'!W3526="","",'UT Cases'!W3526)</f>
        <v/>
      </c>
      <c r="R3525" s="56" t="str">
        <f>IF('UT Cases'!X3526="","",'UT Cases'!X3526)</f>
        <v/>
      </c>
      <c r="S3525" s="56" t="str">
        <f>IF('UT Cases'!Y3526="","",'UT Cases'!Y3526)</f>
        <v/>
      </c>
      <c r="T3525" s="56" t="str">
        <f>IF('UT Cases'!Z3526="","",'UT Cases'!Z3526)</f>
        <v/>
      </c>
      <c r="U3525" s="57" t="str">
        <f>IF('UT Cases'!AA3526="","",'UT Cases'!AA3526)</f>
        <v/>
      </c>
      <c r="V3525" s="57" t="str">
        <f>IF('UT Cases'!AB3526="","",'UT Cases'!AB3526)</f>
        <v/>
      </c>
      <c r="W3525" s="57" t="str">
        <f>IF('UT Cases'!AC3526="","",'UT Cases'!AC3526)</f>
        <v/>
      </c>
      <c r="X3525" s="57" t="str">
        <f>IF('UT Cases'!AD3526="","",'UT Cases'!AD3526)</f>
        <v/>
      </c>
      <c r="Y3525" s="57" t="str">
        <f>IF('UT Cases'!AE3526="","",'UT Cases'!AE3526)</f>
        <v/>
      </c>
      <c r="Z3525" s="56" t="str">
        <f>IF('UT Cases'!AF3526="","",'UT Cases'!AF3526)</f>
        <v/>
      </c>
      <c r="AA3525" s="56" t="str">
        <f>IF('UT Cases'!AG3526="","",'UT Cases'!AG3526)</f>
        <v/>
      </c>
      <c r="AB3525" s="56" t="str">
        <f>IF('UT Cases'!AH3526="","",'UT Cases'!AH3526)</f>
        <v/>
      </c>
      <c r="AC3525" s="56" t="str">
        <f>IF('UT Cases'!AI3526="","",'UT Cases'!AI3526)</f>
        <v/>
      </c>
      <c r="AD3525" s="56" t="str">
        <f>IF('UT Cases'!AJ3526="","",'UT Cases'!AJ3526)</f>
        <v/>
      </c>
    </row>
    <row r="3526" spans="2:30">
      <c r="B3526" s="54" t="str">
        <f>IF('UT Cases'!B3527="","",'UT Cases'!B3527)</f>
        <v/>
      </c>
      <c r="C3526" s="54" t="str">
        <f>IF('UT Cases'!C3527="","",'UT Cases'!C3527)</f>
        <v/>
      </c>
      <c r="D3526" s="54" t="str">
        <f>IF('UT Cases'!D3527="","",'UT Cases'!D3527)</f>
        <v/>
      </c>
      <c r="E3526" s="54" t="str">
        <f>IF('UT Cases'!H3527="","",'UT Cases'!H3527)</f>
        <v/>
      </c>
      <c r="F3526" s="55" t="str">
        <f>IF('UT Cases'!L3527="","",'UT Cases'!L3527)</f>
        <v/>
      </c>
      <c r="G3526" s="56" t="str">
        <f>IF('UT Cases'!M3527="","",'UT Cases'!M3527)</f>
        <v/>
      </c>
      <c r="H3526" s="56" t="str">
        <f>IF('UT Cases'!N3527="","",'UT Cases'!N3527)</f>
        <v/>
      </c>
      <c r="I3526" s="56" t="str">
        <f>IF('UT Cases'!O3527="","",'UT Cases'!O3527)</f>
        <v/>
      </c>
      <c r="J3526" s="56" t="str">
        <f>IF('UT Cases'!P3527="","",'UT Cases'!P3527)</f>
        <v/>
      </c>
      <c r="K3526" s="57" t="str">
        <f>IF('UT Cases'!Q3527="","",'UT Cases'!Q3527)</f>
        <v/>
      </c>
      <c r="L3526" s="57" t="str">
        <f>IF('UT Cases'!R3527="","",'UT Cases'!R3527)</f>
        <v/>
      </c>
      <c r="M3526" s="57" t="str">
        <f>IF('UT Cases'!S3527="","",'UT Cases'!S3527)</f>
        <v/>
      </c>
      <c r="N3526" s="57" t="str">
        <f>IF('UT Cases'!T3527="","",'UT Cases'!T3527)</f>
        <v/>
      </c>
      <c r="O3526" s="57" t="str">
        <f>IF('UT Cases'!U3527="","",'UT Cases'!U3527)</f>
        <v/>
      </c>
      <c r="P3526" s="56" t="str">
        <f>IF('UT Cases'!V3527="","",'UT Cases'!V3527)</f>
        <v/>
      </c>
      <c r="Q3526" s="56" t="str">
        <f>IF('UT Cases'!W3527="","",'UT Cases'!W3527)</f>
        <v/>
      </c>
      <c r="R3526" s="56" t="str">
        <f>IF('UT Cases'!X3527="","",'UT Cases'!X3527)</f>
        <v/>
      </c>
      <c r="S3526" s="56" t="str">
        <f>IF('UT Cases'!Y3527="","",'UT Cases'!Y3527)</f>
        <v/>
      </c>
      <c r="T3526" s="56" t="str">
        <f>IF('UT Cases'!Z3527="","",'UT Cases'!Z3527)</f>
        <v/>
      </c>
      <c r="U3526" s="57" t="str">
        <f>IF('UT Cases'!AA3527="","",'UT Cases'!AA3527)</f>
        <v/>
      </c>
      <c r="V3526" s="57" t="str">
        <f>IF('UT Cases'!AB3527="","",'UT Cases'!AB3527)</f>
        <v/>
      </c>
      <c r="W3526" s="57" t="str">
        <f>IF('UT Cases'!AC3527="","",'UT Cases'!AC3527)</f>
        <v/>
      </c>
      <c r="X3526" s="57" t="str">
        <f>IF('UT Cases'!AD3527="","",'UT Cases'!AD3527)</f>
        <v/>
      </c>
      <c r="Y3526" s="57" t="str">
        <f>IF('UT Cases'!AE3527="","",'UT Cases'!AE3527)</f>
        <v/>
      </c>
      <c r="Z3526" s="56" t="str">
        <f>IF('UT Cases'!AF3527="","",'UT Cases'!AF3527)</f>
        <v/>
      </c>
      <c r="AA3526" s="56" t="str">
        <f>IF('UT Cases'!AG3527="","",'UT Cases'!AG3527)</f>
        <v/>
      </c>
      <c r="AB3526" s="56" t="str">
        <f>IF('UT Cases'!AH3527="","",'UT Cases'!AH3527)</f>
        <v/>
      </c>
      <c r="AC3526" s="56" t="str">
        <f>IF('UT Cases'!AI3527="","",'UT Cases'!AI3527)</f>
        <v/>
      </c>
      <c r="AD3526" s="56" t="str">
        <f>IF('UT Cases'!AJ3527="","",'UT Cases'!AJ3527)</f>
        <v/>
      </c>
    </row>
    <row r="3527" spans="2:30">
      <c r="B3527" s="54" t="str">
        <f>IF('UT Cases'!B3528="","",'UT Cases'!B3528)</f>
        <v/>
      </c>
      <c r="C3527" s="54" t="str">
        <f>IF('UT Cases'!C3528="","",'UT Cases'!C3528)</f>
        <v/>
      </c>
      <c r="D3527" s="54" t="str">
        <f>IF('UT Cases'!D3528="","",'UT Cases'!D3528)</f>
        <v/>
      </c>
      <c r="E3527" s="54" t="str">
        <f>IF('UT Cases'!H3528="","",'UT Cases'!H3528)</f>
        <v/>
      </c>
      <c r="F3527" s="55" t="str">
        <f>IF('UT Cases'!L3528="","",'UT Cases'!L3528)</f>
        <v/>
      </c>
      <c r="G3527" s="56" t="str">
        <f>IF('UT Cases'!M3528="","",'UT Cases'!M3528)</f>
        <v/>
      </c>
      <c r="H3527" s="56" t="str">
        <f>IF('UT Cases'!N3528="","",'UT Cases'!N3528)</f>
        <v/>
      </c>
      <c r="I3527" s="56" t="str">
        <f>IF('UT Cases'!O3528="","",'UT Cases'!O3528)</f>
        <v/>
      </c>
      <c r="J3527" s="56" t="str">
        <f>IF('UT Cases'!P3528="","",'UT Cases'!P3528)</f>
        <v/>
      </c>
      <c r="K3527" s="57" t="str">
        <f>IF('UT Cases'!Q3528="","",'UT Cases'!Q3528)</f>
        <v/>
      </c>
      <c r="L3527" s="57" t="str">
        <f>IF('UT Cases'!R3528="","",'UT Cases'!R3528)</f>
        <v/>
      </c>
      <c r="M3527" s="57" t="str">
        <f>IF('UT Cases'!S3528="","",'UT Cases'!S3528)</f>
        <v/>
      </c>
      <c r="N3527" s="57" t="str">
        <f>IF('UT Cases'!T3528="","",'UT Cases'!T3528)</f>
        <v/>
      </c>
      <c r="O3527" s="57" t="str">
        <f>IF('UT Cases'!U3528="","",'UT Cases'!U3528)</f>
        <v/>
      </c>
      <c r="P3527" s="56" t="str">
        <f>IF('UT Cases'!V3528="","",'UT Cases'!V3528)</f>
        <v/>
      </c>
      <c r="Q3527" s="56" t="str">
        <f>IF('UT Cases'!W3528="","",'UT Cases'!W3528)</f>
        <v/>
      </c>
      <c r="R3527" s="56" t="str">
        <f>IF('UT Cases'!X3528="","",'UT Cases'!X3528)</f>
        <v/>
      </c>
      <c r="S3527" s="56" t="str">
        <f>IF('UT Cases'!Y3528="","",'UT Cases'!Y3528)</f>
        <v/>
      </c>
      <c r="T3527" s="56" t="str">
        <f>IF('UT Cases'!Z3528="","",'UT Cases'!Z3528)</f>
        <v/>
      </c>
      <c r="U3527" s="57" t="str">
        <f>IF('UT Cases'!AA3528="","",'UT Cases'!AA3528)</f>
        <v/>
      </c>
      <c r="V3527" s="57" t="str">
        <f>IF('UT Cases'!AB3528="","",'UT Cases'!AB3528)</f>
        <v/>
      </c>
      <c r="W3527" s="57" t="str">
        <f>IF('UT Cases'!AC3528="","",'UT Cases'!AC3528)</f>
        <v/>
      </c>
      <c r="X3527" s="57" t="str">
        <f>IF('UT Cases'!AD3528="","",'UT Cases'!AD3528)</f>
        <v/>
      </c>
      <c r="Y3527" s="57" t="str">
        <f>IF('UT Cases'!AE3528="","",'UT Cases'!AE3528)</f>
        <v/>
      </c>
      <c r="Z3527" s="56" t="str">
        <f>IF('UT Cases'!AF3528="","",'UT Cases'!AF3528)</f>
        <v/>
      </c>
      <c r="AA3527" s="56" t="str">
        <f>IF('UT Cases'!AG3528="","",'UT Cases'!AG3528)</f>
        <v/>
      </c>
      <c r="AB3527" s="56" t="str">
        <f>IF('UT Cases'!AH3528="","",'UT Cases'!AH3528)</f>
        <v/>
      </c>
      <c r="AC3527" s="56" t="str">
        <f>IF('UT Cases'!AI3528="","",'UT Cases'!AI3528)</f>
        <v/>
      </c>
      <c r="AD3527" s="56" t="str">
        <f>IF('UT Cases'!AJ3528="","",'UT Cases'!AJ3528)</f>
        <v/>
      </c>
    </row>
    <row r="3528" spans="2:30">
      <c r="B3528" s="54" t="str">
        <f>IF('UT Cases'!B3529="","",'UT Cases'!B3529)</f>
        <v/>
      </c>
      <c r="C3528" s="54" t="str">
        <f>IF('UT Cases'!C3529="","",'UT Cases'!C3529)</f>
        <v/>
      </c>
      <c r="D3528" s="54" t="str">
        <f>IF('UT Cases'!D3529="","",'UT Cases'!D3529)</f>
        <v/>
      </c>
      <c r="E3528" s="54" t="str">
        <f>IF('UT Cases'!H3529="","",'UT Cases'!H3529)</f>
        <v/>
      </c>
      <c r="F3528" s="55" t="str">
        <f>IF('UT Cases'!L3529="","",'UT Cases'!L3529)</f>
        <v/>
      </c>
      <c r="G3528" s="56" t="str">
        <f>IF('UT Cases'!M3529="","",'UT Cases'!M3529)</f>
        <v/>
      </c>
      <c r="H3528" s="56" t="str">
        <f>IF('UT Cases'!N3529="","",'UT Cases'!N3529)</f>
        <v/>
      </c>
      <c r="I3528" s="56" t="str">
        <f>IF('UT Cases'!O3529="","",'UT Cases'!O3529)</f>
        <v/>
      </c>
      <c r="J3528" s="56" t="str">
        <f>IF('UT Cases'!P3529="","",'UT Cases'!P3529)</f>
        <v/>
      </c>
      <c r="K3528" s="57" t="str">
        <f>IF('UT Cases'!Q3529="","",'UT Cases'!Q3529)</f>
        <v/>
      </c>
      <c r="L3528" s="57" t="str">
        <f>IF('UT Cases'!R3529="","",'UT Cases'!R3529)</f>
        <v/>
      </c>
      <c r="M3528" s="57" t="str">
        <f>IF('UT Cases'!S3529="","",'UT Cases'!S3529)</f>
        <v/>
      </c>
      <c r="N3528" s="57" t="str">
        <f>IF('UT Cases'!T3529="","",'UT Cases'!T3529)</f>
        <v/>
      </c>
      <c r="O3528" s="57" t="str">
        <f>IF('UT Cases'!U3529="","",'UT Cases'!U3529)</f>
        <v/>
      </c>
      <c r="P3528" s="56" t="str">
        <f>IF('UT Cases'!V3529="","",'UT Cases'!V3529)</f>
        <v/>
      </c>
      <c r="Q3528" s="56" t="str">
        <f>IF('UT Cases'!W3529="","",'UT Cases'!W3529)</f>
        <v/>
      </c>
      <c r="R3528" s="56" t="str">
        <f>IF('UT Cases'!X3529="","",'UT Cases'!X3529)</f>
        <v/>
      </c>
      <c r="S3528" s="56" t="str">
        <f>IF('UT Cases'!Y3529="","",'UT Cases'!Y3529)</f>
        <v/>
      </c>
      <c r="T3528" s="56" t="str">
        <f>IF('UT Cases'!Z3529="","",'UT Cases'!Z3529)</f>
        <v/>
      </c>
      <c r="U3528" s="57" t="str">
        <f>IF('UT Cases'!AA3529="","",'UT Cases'!AA3529)</f>
        <v/>
      </c>
      <c r="V3528" s="57" t="str">
        <f>IF('UT Cases'!AB3529="","",'UT Cases'!AB3529)</f>
        <v/>
      </c>
      <c r="W3528" s="57" t="str">
        <f>IF('UT Cases'!AC3529="","",'UT Cases'!AC3529)</f>
        <v/>
      </c>
      <c r="X3528" s="57" t="str">
        <f>IF('UT Cases'!AD3529="","",'UT Cases'!AD3529)</f>
        <v/>
      </c>
      <c r="Y3528" s="57" t="str">
        <f>IF('UT Cases'!AE3529="","",'UT Cases'!AE3529)</f>
        <v/>
      </c>
      <c r="Z3528" s="56" t="str">
        <f>IF('UT Cases'!AF3529="","",'UT Cases'!AF3529)</f>
        <v/>
      </c>
      <c r="AA3528" s="56" t="str">
        <f>IF('UT Cases'!AG3529="","",'UT Cases'!AG3529)</f>
        <v/>
      </c>
      <c r="AB3528" s="56" t="str">
        <f>IF('UT Cases'!AH3529="","",'UT Cases'!AH3529)</f>
        <v/>
      </c>
      <c r="AC3528" s="56" t="str">
        <f>IF('UT Cases'!AI3529="","",'UT Cases'!AI3529)</f>
        <v/>
      </c>
      <c r="AD3528" s="56" t="str">
        <f>IF('UT Cases'!AJ3529="","",'UT Cases'!AJ3529)</f>
        <v/>
      </c>
    </row>
    <row r="3529" spans="2:30">
      <c r="B3529" s="54" t="str">
        <f>IF('UT Cases'!B3530="","",'UT Cases'!B3530)</f>
        <v/>
      </c>
      <c r="C3529" s="54" t="str">
        <f>IF('UT Cases'!C3530="","",'UT Cases'!C3530)</f>
        <v/>
      </c>
      <c r="D3529" s="54" t="str">
        <f>IF('UT Cases'!D3530="","",'UT Cases'!D3530)</f>
        <v/>
      </c>
      <c r="E3529" s="54" t="str">
        <f>IF('UT Cases'!H3530="","",'UT Cases'!H3530)</f>
        <v/>
      </c>
      <c r="F3529" s="55" t="str">
        <f>IF('UT Cases'!L3530="","",'UT Cases'!L3530)</f>
        <v/>
      </c>
      <c r="G3529" s="56" t="str">
        <f>IF('UT Cases'!M3530="","",'UT Cases'!M3530)</f>
        <v/>
      </c>
      <c r="H3529" s="56" t="str">
        <f>IF('UT Cases'!N3530="","",'UT Cases'!N3530)</f>
        <v/>
      </c>
      <c r="I3529" s="56" t="str">
        <f>IF('UT Cases'!O3530="","",'UT Cases'!O3530)</f>
        <v/>
      </c>
      <c r="J3529" s="56" t="str">
        <f>IF('UT Cases'!P3530="","",'UT Cases'!P3530)</f>
        <v/>
      </c>
      <c r="K3529" s="57" t="str">
        <f>IF('UT Cases'!Q3530="","",'UT Cases'!Q3530)</f>
        <v/>
      </c>
      <c r="L3529" s="57" t="str">
        <f>IF('UT Cases'!R3530="","",'UT Cases'!R3530)</f>
        <v/>
      </c>
      <c r="M3529" s="57" t="str">
        <f>IF('UT Cases'!S3530="","",'UT Cases'!S3530)</f>
        <v/>
      </c>
      <c r="N3529" s="57" t="str">
        <f>IF('UT Cases'!T3530="","",'UT Cases'!T3530)</f>
        <v/>
      </c>
      <c r="O3529" s="57" t="str">
        <f>IF('UT Cases'!U3530="","",'UT Cases'!U3530)</f>
        <v/>
      </c>
      <c r="P3529" s="56" t="str">
        <f>IF('UT Cases'!V3530="","",'UT Cases'!V3530)</f>
        <v/>
      </c>
      <c r="Q3529" s="56" t="str">
        <f>IF('UT Cases'!W3530="","",'UT Cases'!W3530)</f>
        <v/>
      </c>
      <c r="R3529" s="56" t="str">
        <f>IF('UT Cases'!X3530="","",'UT Cases'!X3530)</f>
        <v/>
      </c>
      <c r="S3529" s="56" t="str">
        <f>IF('UT Cases'!Y3530="","",'UT Cases'!Y3530)</f>
        <v/>
      </c>
      <c r="T3529" s="56" t="str">
        <f>IF('UT Cases'!Z3530="","",'UT Cases'!Z3530)</f>
        <v/>
      </c>
      <c r="U3529" s="57" t="str">
        <f>IF('UT Cases'!AA3530="","",'UT Cases'!AA3530)</f>
        <v/>
      </c>
      <c r="V3529" s="57" t="str">
        <f>IF('UT Cases'!AB3530="","",'UT Cases'!AB3530)</f>
        <v/>
      </c>
      <c r="W3529" s="57" t="str">
        <f>IF('UT Cases'!AC3530="","",'UT Cases'!AC3530)</f>
        <v/>
      </c>
      <c r="X3529" s="57" t="str">
        <f>IF('UT Cases'!AD3530="","",'UT Cases'!AD3530)</f>
        <v/>
      </c>
      <c r="Y3529" s="57" t="str">
        <f>IF('UT Cases'!AE3530="","",'UT Cases'!AE3530)</f>
        <v/>
      </c>
      <c r="Z3529" s="56" t="str">
        <f>IF('UT Cases'!AF3530="","",'UT Cases'!AF3530)</f>
        <v/>
      </c>
      <c r="AA3529" s="56" t="str">
        <f>IF('UT Cases'!AG3530="","",'UT Cases'!AG3530)</f>
        <v/>
      </c>
      <c r="AB3529" s="56" t="str">
        <f>IF('UT Cases'!AH3530="","",'UT Cases'!AH3530)</f>
        <v/>
      </c>
      <c r="AC3529" s="56" t="str">
        <f>IF('UT Cases'!AI3530="","",'UT Cases'!AI3530)</f>
        <v/>
      </c>
      <c r="AD3529" s="56" t="str">
        <f>IF('UT Cases'!AJ3530="","",'UT Cases'!AJ3530)</f>
        <v/>
      </c>
    </row>
    <row r="3530" spans="2:30">
      <c r="B3530" s="54" t="str">
        <f>IF('UT Cases'!B3531="","",'UT Cases'!B3531)</f>
        <v/>
      </c>
      <c r="C3530" s="54" t="str">
        <f>IF('UT Cases'!C3531="","",'UT Cases'!C3531)</f>
        <v/>
      </c>
      <c r="D3530" s="54" t="str">
        <f>IF('UT Cases'!D3531="","",'UT Cases'!D3531)</f>
        <v/>
      </c>
      <c r="E3530" s="54" t="str">
        <f>IF('UT Cases'!H3531="","",'UT Cases'!H3531)</f>
        <v/>
      </c>
      <c r="F3530" s="55" t="str">
        <f>IF('UT Cases'!L3531="","",'UT Cases'!L3531)</f>
        <v/>
      </c>
      <c r="G3530" s="56" t="str">
        <f>IF('UT Cases'!M3531="","",'UT Cases'!M3531)</f>
        <v/>
      </c>
      <c r="H3530" s="56" t="str">
        <f>IF('UT Cases'!N3531="","",'UT Cases'!N3531)</f>
        <v/>
      </c>
      <c r="I3530" s="56" t="str">
        <f>IF('UT Cases'!O3531="","",'UT Cases'!O3531)</f>
        <v/>
      </c>
      <c r="J3530" s="56" t="str">
        <f>IF('UT Cases'!P3531="","",'UT Cases'!P3531)</f>
        <v/>
      </c>
      <c r="K3530" s="57" t="str">
        <f>IF('UT Cases'!Q3531="","",'UT Cases'!Q3531)</f>
        <v/>
      </c>
      <c r="L3530" s="57" t="str">
        <f>IF('UT Cases'!R3531="","",'UT Cases'!R3531)</f>
        <v/>
      </c>
      <c r="M3530" s="57" t="str">
        <f>IF('UT Cases'!S3531="","",'UT Cases'!S3531)</f>
        <v/>
      </c>
      <c r="N3530" s="57" t="str">
        <f>IF('UT Cases'!T3531="","",'UT Cases'!T3531)</f>
        <v/>
      </c>
      <c r="O3530" s="57" t="str">
        <f>IF('UT Cases'!U3531="","",'UT Cases'!U3531)</f>
        <v/>
      </c>
      <c r="P3530" s="56" t="str">
        <f>IF('UT Cases'!V3531="","",'UT Cases'!V3531)</f>
        <v/>
      </c>
      <c r="Q3530" s="56" t="str">
        <f>IF('UT Cases'!W3531="","",'UT Cases'!W3531)</f>
        <v/>
      </c>
      <c r="R3530" s="56" t="str">
        <f>IF('UT Cases'!X3531="","",'UT Cases'!X3531)</f>
        <v/>
      </c>
      <c r="S3530" s="56" t="str">
        <f>IF('UT Cases'!Y3531="","",'UT Cases'!Y3531)</f>
        <v/>
      </c>
      <c r="T3530" s="56" t="str">
        <f>IF('UT Cases'!Z3531="","",'UT Cases'!Z3531)</f>
        <v/>
      </c>
      <c r="U3530" s="57" t="str">
        <f>IF('UT Cases'!AA3531="","",'UT Cases'!AA3531)</f>
        <v/>
      </c>
      <c r="V3530" s="57" t="str">
        <f>IF('UT Cases'!AB3531="","",'UT Cases'!AB3531)</f>
        <v/>
      </c>
      <c r="W3530" s="57" t="str">
        <f>IF('UT Cases'!AC3531="","",'UT Cases'!AC3531)</f>
        <v/>
      </c>
      <c r="X3530" s="57" t="str">
        <f>IF('UT Cases'!AD3531="","",'UT Cases'!AD3531)</f>
        <v/>
      </c>
      <c r="Y3530" s="57" t="str">
        <f>IF('UT Cases'!AE3531="","",'UT Cases'!AE3531)</f>
        <v/>
      </c>
      <c r="Z3530" s="56" t="str">
        <f>IF('UT Cases'!AF3531="","",'UT Cases'!AF3531)</f>
        <v/>
      </c>
      <c r="AA3530" s="56" t="str">
        <f>IF('UT Cases'!AG3531="","",'UT Cases'!AG3531)</f>
        <v/>
      </c>
      <c r="AB3530" s="56" t="str">
        <f>IF('UT Cases'!AH3531="","",'UT Cases'!AH3531)</f>
        <v/>
      </c>
      <c r="AC3530" s="56" t="str">
        <f>IF('UT Cases'!AI3531="","",'UT Cases'!AI3531)</f>
        <v/>
      </c>
      <c r="AD3530" s="56" t="str">
        <f>IF('UT Cases'!AJ3531="","",'UT Cases'!AJ3531)</f>
        <v/>
      </c>
    </row>
    <row r="3531" spans="2:30">
      <c r="B3531" s="54" t="str">
        <f>IF('UT Cases'!B3532="","",'UT Cases'!B3532)</f>
        <v/>
      </c>
      <c r="C3531" s="54" t="str">
        <f>IF('UT Cases'!C3532="","",'UT Cases'!C3532)</f>
        <v/>
      </c>
      <c r="D3531" s="54" t="str">
        <f>IF('UT Cases'!D3532="","",'UT Cases'!D3532)</f>
        <v/>
      </c>
      <c r="E3531" s="54" t="str">
        <f>IF('UT Cases'!H3532="","",'UT Cases'!H3532)</f>
        <v/>
      </c>
      <c r="F3531" s="55" t="str">
        <f>IF('UT Cases'!L3532="","",'UT Cases'!L3532)</f>
        <v/>
      </c>
      <c r="G3531" s="56" t="str">
        <f>IF('UT Cases'!M3532="","",'UT Cases'!M3532)</f>
        <v/>
      </c>
      <c r="H3531" s="56" t="str">
        <f>IF('UT Cases'!N3532="","",'UT Cases'!N3532)</f>
        <v/>
      </c>
      <c r="I3531" s="56" t="str">
        <f>IF('UT Cases'!O3532="","",'UT Cases'!O3532)</f>
        <v/>
      </c>
      <c r="J3531" s="56" t="str">
        <f>IF('UT Cases'!P3532="","",'UT Cases'!P3532)</f>
        <v/>
      </c>
      <c r="K3531" s="57" t="str">
        <f>IF('UT Cases'!Q3532="","",'UT Cases'!Q3532)</f>
        <v/>
      </c>
      <c r="L3531" s="57" t="str">
        <f>IF('UT Cases'!R3532="","",'UT Cases'!R3532)</f>
        <v/>
      </c>
      <c r="M3531" s="57" t="str">
        <f>IF('UT Cases'!S3532="","",'UT Cases'!S3532)</f>
        <v/>
      </c>
      <c r="N3531" s="57" t="str">
        <f>IF('UT Cases'!T3532="","",'UT Cases'!T3532)</f>
        <v/>
      </c>
      <c r="O3531" s="57" t="str">
        <f>IF('UT Cases'!U3532="","",'UT Cases'!U3532)</f>
        <v/>
      </c>
      <c r="P3531" s="56" t="str">
        <f>IF('UT Cases'!V3532="","",'UT Cases'!V3532)</f>
        <v/>
      </c>
      <c r="Q3531" s="56" t="str">
        <f>IF('UT Cases'!W3532="","",'UT Cases'!W3532)</f>
        <v/>
      </c>
      <c r="R3531" s="56" t="str">
        <f>IF('UT Cases'!X3532="","",'UT Cases'!X3532)</f>
        <v/>
      </c>
      <c r="S3531" s="56" t="str">
        <f>IF('UT Cases'!Y3532="","",'UT Cases'!Y3532)</f>
        <v/>
      </c>
      <c r="T3531" s="56" t="str">
        <f>IF('UT Cases'!Z3532="","",'UT Cases'!Z3532)</f>
        <v/>
      </c>
      <c r="U3531" s="57" t="str">
        <f>IF('UT Cases'!AA3532="","",'UT Cases'!AA3532)</f>
        <v/>
      </c>
      <c r="V3531" s="57" t="str">
        <f>IF('UT Cases'!AB3532="","",'UT Cases'!AB3532)</f>
        <v/>
      </c>
      <c r="W3531" s="57" t="str">
        <f>IF('UT Cases'!AC3532="","",'UT Cases'!AC3532)</f>
        <v/>
      </c>
      <c r="X3531" s="57" t="str">
        <f>IF('UT Cases'!AD3532="","",'UT Cases'!AD3532)</f>
        <v/>
      </c>
      <c r="Y3531" s="57" t="str">
        <f>IF('UT Cases'!AE3532="","",'UT Cases'!AE3532)</f>
        <v/>
      </c>
      <c r="Z3531" s="56" t="str">
        <f>IF('UT Cases'!AF3532="","",'UT Cases'!AF3532)</f>
        <v/>
      </c>
      <c r="AA3531" s="56" t="str">
        <f>IF('UT Cases'!AG3532="","",'UT Cases'!AG3532)</f>
        <v/>
      </c>
      <c r="AB3531" s="56" t="str">
        <f>IF('UT Cases'!AH3532="","",'UT Cases'!AH3532)</f>
        <v/>
      </c>
      <c r="AC3531" s="56" t="str">
        <f>IF('UT Cases'!AI3532="","",'UT Cases'!AI3532)</f>
        <v/>
      </c>
      <c r="AD3531" s="56" t="str">
        <f>IF('UT Cases'!AJ3532="","",'UT Cases'!AJ3532)</f>
        <v/>
      </c>
    </row>
    <row r="3532" spans="2:30">
      <c r="B3532" s="54" t="str">
        <f>IF('UT Cases'!B3533="","",'UT Cases'!B3533)</f>
        <v/>
      </c>
      <c r="C3532" s="54" t="str">
        <f>IF('UT Cases'!C3533="","",'UT Cases'!C3533)</f>
        <v/>
      </c>
      <c r="D3532" s="54" t="str">
        <f>IF('UT Cases'!D3533="","",'UT Cases'!D3533)</f>
        <v/>
      </c>
      <c r="E3532" s="54" t="str">
        <f>IF('UT Cases'!H3533="","",'UT Cases'!H3533)</f>
        <v/>
      </c>
      <c r="F3532" s="55" t="str">
        <f>IF('UT Cases'!L3533="","",'UT Cases'!L3533)</f>
        <v/>
      </c>
      <c r="G3532" s="56" t="str">
        <f>IF('UT Cases'!M3533="","",'UT Cases'!M3533)</f>
        <v/>
      </c>
      <c r="H3532" s="56" t="str">
        <f>IF('UT Cases'!N3533="","",'UT Cases'!N3533)</f>
        <v/>
      </c>
      <c r="I3532" s="56" t="str">
        <f>IF('UT Cases'!O3533="","",'UT Cases'!O3533)</f>
        <v/>
      </c>
      <c r="J3532" s="56" t="str">
        <f>IF('UT Cases'!P3533="","",'UT Cases'!P3533)</f>
        <v/>
      </c>
      <c r="K3532" s="57" t="str">
        <f>IF('UT Cases'!Q3533="","",'UT Cases'!Q3533)</f>
        <v/>
      </c>
      <c r="L3532" s="57" t="str">
        <f>IF('UT Cases'!R3533="","",'UT Cases'!R3533)</f>
        <v/>
      </c>
      <c r="M3532" s="57" t="str">
        <f>IF('UT Cases'!S3533="","",'UT Cases'!S3533)</f>
        <v/>
      </c>
      <c r="N3532" s="57" t="str">
        <f>IF('UT Cases'!T3533="","",'UT Cases'!T3533)</f>
        <v/>
      </c>
      <c r="O3532" s="57" t="str">
        <f>IF('UT Cases'!U3533="","",'UT Cases'!U3533)</f>
        <v/>
      </c>
      <c r="P3532" s="56" t="str">
        <f>IF('UT Cases'!V3533="","",'UT Cases'!V3533)</f>
        <v/>
      </c>
      <c r="Q3532" s="56" t="str">
        <f>IF('UT Cases'!W3533="","",'UT Cases'!W3533)</f>
        <v/>
      </c>
      <c r="R3532" s="56" t="str">
        <f>IF('UT Cases'!X3533="","",'UT Cases'!X3533)</f>
        <v/>
      </c>
      <c r="S3532" s="56" t="str">
        <f>IF('UT Cases'!Y3533="","",'UT Cases'!Y3533)</f>
        <v/>
      </c>
      <c r="T3532" s="56" t="str">
        <f>IF('UT Cases'!Z3533="","",'UT Cases'!Z3533)</f>
        <v/>
      </c>
      <c r="U3532" s="57" t="str">
        <f>IF('UT Cases'!AA3533="","",'UT Cases'!AA3533)</f>
        <v/>
      </c>
      <c r="V3532" s="57" t="str">
        <f>IF('UT Cases'!AB3533="","",'UT Cases'!AB3533)</f>
        <v/>
      </c>
      <c r="W3532" s="57" t="str">
        <f>IF('UT Cases'!AC3533="","",'UT Cases'!AC3533)</f>
        <v/>
      </c>
      <c r="X3532" s="57" t="str">
        <f>IF('UT Cases'!AD3533="","",'UT Cases'!AD3533)</f>
        <v/>
      </c>
      <c r="Y3532" s="57" t="str">
        <f>IF('UT Cases'!AE3533="","",'UT Cases'!AE3533)</f>
        <v/>
      </c>
      <c r="Z3532" s="56" t="str">
        <f>IF('UT Cases'!AF3533="","",'UT Cases'!AF3533)</f>
        <v/>
      </c>
      <c r="AA3532" s="56" t="str">
        <f>IF('UT Cases'!AG3533="","",'UT Cases'!AG3533)</f>
        <v/>
      </c>
      <c r="AB3532" s="56" t="str">
        <f>IF('UT Cases'!AH3533="","",'UT Cases'!AH3533)</f>
        <v/>
      </c>
      <c r="AC3532" s="56" t="str">
        <f>IF('UT Cases'!AI3533="","",'UT Cases'!AI3533)</f>
        <v/>
      </c>
      <c r="AD3532" s="56" t="str">
        <f>IF('UT Cases'!AJ3533="","",'UT Cases'!AJ3533)</f>
        <v/>
      </c>
    </row>
    <row r="3533" spans="2:30">
      <c r="B3533" s="54" t="str">
        <f>IF('UT Cases'!B3534="","",'UT Cases'!B3534)</f>
        <v/>
      </c>
      <c r="C3533" s="54" t="str">
        <f>IF('UT Cases'!C3534="","",'UT Cases'!C3534)</f>
        <v/>
      </c>
      <c r="D3533" s="54" t="str">
        <f>IF('UT Cases'!D3534="","",'UT Cases'!D3534)</f>
        <v/>
      </c>
      <c r="E3533" s="54" t="str">
        <f>IF('UT Cases'!H3534="","",'UT Cases'!H3534)</f>
        <v/>
      </c>
      <c r="F3533" s="55" t="str">
        <f>IF('UT Cases'!L3534="","",'UT Cases'!L3534)</f>
        <v/>
      </c>
      <c r="G3533" s="56" t="str">
        <f>IF('UT Cases'!M3534="","",'UT Cases'!M3534)</f>
        <v/>
      </c>
      <c r="H3533" s="56" t="str">
        <f>IF('UT Cases'!N3534="","",'UT Cases'!N3534)</f>
        <v/>
      </c>
      <c r="I3533" s="56" t="str">
        <f>IF('UT Cases'!O3534="","",'UT Cases'!O3534)</f>
        <v/>
      </c>
      <c r="J3533" s="56" t="str">
        <f>IF('UT Cases'!P3534="","",'UT Cases'!P3534)</f>
        <v/>
      </c>
      <c r="K3533" s="57" t="str">
        <f>IF('UT Cases'!Q3534="","",'UT Cases'!Q3534)</f>
        <v/>
      </c>
      <c r="L3533" s="57" t="str">
        <f>IF('UT Cases'!R3534="","",'UT Cases'!R3534)</f>
        <v/>
      </c>
      <c r="M3533" s="57" t="str">
        <f>IF('UT Cases'!S3534="","",'UT Cases'!S3534)</f>
        <v/>
      </c>
      <c r="N3533" s="57" t="str">
        <f>IF('UT Cases'!T3534="","",'UT Cases'!T3534)</f>
        <v/>
      </c>
      <c r="O3533" s="57" t="str">
        <f>IF('UT Cases'!U3534="","",'UT Cases'!U3534)</f>
        <v/>
      </c>
      <c r="P3533" s="56" t="str">
        <f>IF('UT Cases'!V3534="","",'UT Cases'!V3534)</f>
        <v/>
      </c>
      <c r="Q3533" s="56" t="str">
        <f>IF('UT Cases'!W3534="","",'UT Cases'!W3534)</f>
        <v/>
      </c>
      <c r="R3533" s="56" t="str">
        <f>IF('UT Cases'!X3534="","",'UT Cases'!X3534)</f>
        <v/>
      </c>
      <c r="S3533" s="56" t="str">
        <f>IF('UT Cases'!Y3534="","",'UT Cases'!Y3534)</f>
        <v/>
      </c>
      <c r="T3533" s="56" t="str">
        <f>IF('UT Cases'!Z3534="","",'UT Cases'!Z3534)</f>
        <v/>
      </c>
      <c r="U3533" s="57" t="str">
        <f>IF('UT Cases'!AA3534="","",'UT Cases'!AA3534)</f>
        <v/>
      </c>
      <c r="V3533" s="57" t="str">
        <f>IF('UT Cases'!AB3534="","",'UT Cases'!AB3534)</f>
        <v/>
      </c>
      <c r="W3533" s="57" t="str">
        <f>IF('UT Cases'!AC3534="","",'UT Cases'!AC3534)</f>
        <v/>
      </c>
      <c r="X3533" s="57" t="str">
        <f>IF('UT Cases'!AD3534="","",'UT Cases'!AD3534)</f>
        <v/>
      </c>
      <c r="Y3533" s="57" t="str">
        <f>IF('UT Cases'!AE3534="","",'UT Cases'!AE3534)</f>
        <v/>
      </c>
      <c r="Z3533" s="56" t="str">
        <f>IF('UT Cases'!AF3534="","",'UT Cases'!AF3534)</f>
        <v/>
      </c>
      <c r="AA3533" s="56" t="str">
        <f>IF('UT Cases'!AG3534="","",'UT Cases'!AG3534)</f>
        <v/>
      </c>
      <c r="AB3533" s="56" t="str">
        <f>IF('UT Cases'!AH3534="","",'UT Cases'!AH3534)</f>
        <v/>
      </c>
      <c r="AC3533" s="56" t="str">
        <f>IF('UT Cases'!AI3534="","",'UT Cases'!AI3534)</f>
        <v/>
      </c>
      <c r="AD3533" s="56" t="str">
        <f>IF('UT Cases'!AJ3534="","",'UT Cases'!AJ3534)</f>
        <v/>
      </c>
    </row>
    <row r="3534" spans="2:30">
      <c r="B3534" s="54" t="str">
        <f>IF('UT Cases'!B3535="","",'UT Cases'!B3535)</f>
        <v/>
      </c>
      <c r="C3534" s="54" t="str">
        <f>IF('UT Cases'!C3535="","",'UT Cases'!C3535)</f>
        <v/>
      </c>
      <c r="D3534" s="54" t="str">
        <f>IF('UT Cases'!D3535="","",'UT Cases'!D3535)</f>
        <v/>
      </c>
      <c r="E3534" s="54" t="str">
        <f>IF('UT Cases'!H3535="","",'UT Cases'!H3535)</f>
        <v/>
      </c>
      <c r="F3534" s="55" t="str">
        <f>IF('UT Cases'!L3535="","",'UT Cases'!L3535)</f>
        <v/>
      </c>
      <c r="G3534" s="56" t="str">
        <f>IF('UT Cases'!M3535="","",'UT Cases'!M3535)</f>
        <v/>
      </c>
      <c r="H3534" s="56" t="str">
        <f>IF('UT Cases'!N3535="","",'UT Cases'!N3535)</f>
        <v/>
      </c>
      <c r="I3534" s="56" t="str">
        <f>IF('UT Cases'!O3535="","",'UT Cases'!O3535)</f>
        <v/>
      </c>
      <c r="J3534" s="56" t="str">
        <f>IF('UT Cases'!P3535="","",'UT Cases'!P3535)</f>
        <v/>
      </c>
      <c r="K3534" s="57" t="str">
        <f>IF('UT Cases'!Q3535="","",'UT Cases'!Q3535)</f>
        <v/>
      </c>
      <c r="L3534" s="57" t="str">
        <f>IF('UT Cases'!R3535="","",'UT Cases'!R3535)</f>
        <v/>
      </c>
      <c r="M3534" s="57" t="str">
        <f>IF('UT Cases'!S3535="","",'UT Cases'!S3535)</f>
        <v/>
      </c>
      <c r="N3534" s="57" t="str">
        <f>IF('UT Cases'!T3535="","",'UT Cases'!T3535)</f>
        <v/>
      </c>
      <c r="O3534" s="57" t="str">
        <f>IF('UT Cases'!U3535="","",'UT Cases'!U3535)</f>
        <v/>
      </c>
      <c r="P3534" s="56" t="str">
        <f>IF('UT Cases'!V3535="","",'UT Cases'!V3535)</f>
        <v/>
      </c>
      <c r="Q3534" s="56" t="str">
        <f>IF('UT Cases'!W3535="","",'UT Cases'!W3535)</f>
        <v/>
      </c>
      <c r="R3534" s="56" t="str">
        <f>IF('UT Cases'!X3535="","",'UT Cases'!X3535)</f>
        <v/>
      </c>
      <c r="S3534" s="56" t="str">
        <f>IF('UT Cases'!Y3535="","",'UT Cases'!Y3535)</f>
        <v/>
      </c>
      <c r="T3534" s="56" t="str">
        <f>IF('UT Cases'!Z3535="","",'UT Cases'!Z3535)</f>
        <v/>
      </c>
      <c r="U3534" s="57" t="str">
        <f>IF('UT Cases'!AA3535="","",'UT Cases'!AA3535)</f>
        <v/>
      </c>
      <c r="V3534" s="57" t="str">
        <f>IF('UT Cases'!AB3535="","",'UT Cases'!AB3535)</f>
        <v/>
      </c>
      <c r="W3534" s="57" t="str">
        <f>IF('UT Cases'!AC3535="","",'UT Cases'!AC3535)</f>
        <v/>
      </c>
      <c r="X3534" s="57" t="str">
        <f>IF('UT Cases'!AD3535="","",'UT Cases'!AD3535)</f>
        <v/>
      </c>
      <c r="Y3534" s="57" t="str">
        <f>IF('UT Cases'!AE3535="","",'UT Cases'!AE3535)</f>
        <v/>
      </c>
      <c r="Z3534" s="56" t="str">
        <f>IF('UT Cases'!AF3535="","",'UT Cases'!AF3535)</f>
        <v/>
      </c>
      <c r="AA3534" s="56" t="str">
        <f>IF('UT Cases'!AG3535="","",'UT Cases'!AG3535)</f>
        <v/>
      </c>
      <c r="AB3534" s="56" t="str">
        <f>IF('UT Cases'!AH3535="","",'UT Cases'!AH3535)</f>
        <v/>
      </c>
      <c r="AC3534" s="56" t="str">
        <f>IF('UT Cases'!AI3535="","",'UT Cases'!AI3535)</f>
        <v/>
      </c>
      <c r="AD3534" s="56" t="str">
        <f>IF('UT Cases'!AJ3535="","",'UT Cases'!AJ3535)</f>
        <v/>
      </c>
    </row>
    <row r="3535" spans="2:30">
      <c r="B3535" s="54" t="str">
        <f>IF('UT Cases'!B3536="","",'UT Cases'!B3536)</f>
        <v/>
      </c>
      <c r="C3535" s="54" t="str">
        <f>IF('UT Cases'!C3536="","",'UT Cases'!C3536)</f>
        <v/>
      </c>
      <c r="D3535" s="54" t="str">
        <f>IF('UT Cases'!D3536="","",'UT Cases'!D3536)</f>
        <v/>
      </c>
      <c r="E3535" s="54" t="str">
        <f>IF('UT Cases'!H3536="","",'UT Cases'!H3536)</f>
        <v/>
      </c>
      <c r="F3535" s="55" t="str">
        <f>IF('UT Cases'!L3536="","",'UT Cases'!L3536)</f>
        <v/>
      </c>
      <c r="G3535" s="56" t="str">
        <f>IF('UT Cases'!M3536="","",'UT Cases'!M3536)</f>
        <v/>
      </c>
      <c r="H3535" s="56" t="str">
        <f>IF('UT Cases'!N3536="","",'UT Cases'!N3536)</f>
        <v/>
      </c>
      <c r="I3535" s="56" t="str">
        <f>IF('UT Cases'!O3536="","",'UT Cases'!O3536)</f>
        <v/>
      </c>
      <c r="J3535" s="56" t="str">
        <f>IF('UT Cases'!P3536="","",'UT Cases'!P3536)</f>
        <v/>
      </c>
      <c r="K3535" s="57" t="str">
        <f>IF('UT Cases'!Q3536="","",'UT Cases'!Q3536)</f>
        <v/>
      </c>
      <c r="L3535" s="57" t="str">
        <f>IF('UT Cases'!R3536="","",'UT Cases'!R3536)</f>
        <v/>
      </c>
      <c r="M3535" s="57" t="str">
        <f>IF('UT Cases'!S3536="","",'UT Cases'!S3536)</f>
        <v/>
      </c>
      <c r="N3535" s="57" t="str">
        <f>IF('UT Cases'!T3536="","",'UT Cases'!T3536)</f>
        <v/>
      </c>
      <c r="O3535" s="57" t="str">
        <f>IF('UT Cases'!U3536="","",'UT Cases'!U3536)</f>
        <v/>
      </c>
      <c r="P3535" s="56" t="str">
        <f>IF('UT Cases'!V3536="","",'UT Cases'!V3536)</f>
        <v/>
      </c>
      <c r="Q3535" s="56" t="str">
        <f>IF('UT Cases'!W3536="","",'UT Cases'!W3536)</f>
        <v/>
      </c>
      <c r="R3535" s="56" t="str">
        <f>IF('UT Cases'!X3536="","",'UT Cases'!X3536)</f>
        <v/>
      </c>
      <c r="S3535" s="56" t="str">
        <f>IF('UT Cases'!Y3536="","",'UT Cases'!Y3536)</f>
        <v/>
      </c>
      <c r="T3535" s="56" t="str">
        <f>IF('UT Cases'!Z3536="","",'UT Cases'!Z3536)</f>
        <v/>
      </c>
      <c r="U3535" s="57" t="str">
        <f>IF('UT Cases'!AA3536="","",'UT Cases'!AA3536)</f>
        <v/>
      </c>
      <c r="V3535" s="57" t="str">
        <f>IF('UT Cases'!AB3536="","",'UT Cases'!AB3536)</f>
        <v/>
      </c>
      <c r="W3535" s="57" t="str">
        <f>IF('UT Cases'!AC3536="","",'UT Cases'!AC3536)</f>
        <v/>
      </c>
      <c r="X3535" s="57" t="str">
        <f>IF('UT Cases'!AD3536="","",'UT Cases'!AD3536)</f>
        <v/>
      </c>
      <c r="Y3535" s="57" t="str">
        <f>IF('UT Cases'!AE3536="","",'UT Cases'!AE3536)</f>
        <v/>
      </c>
      <c r="Z3535" s="56" t="str">
        <f>IF('UT Cases'!AF3536="","",'UT Cases'!AF3536)</f>
        <v/>
      </c>
      <c r="AA3535" s="56" t="str">
        <f>IF('UT Cases'!AG3536="","",'UT Cases'!AG3536)</f>
        <v/>
      </c>
      <c r="AB3535" s="56" t="str">
        <f>IF('UT Cases'!AH3536="","",'UT Cases'!AH3536)</f>
        <v/>
      </c>
      <c r="AC3535" s="56" t="str">
        <f>IF('UT Cases'!AI3536="","",'UT Cases'!AI3536)</f>
        <v/>
      </c>
      <c r="AD3535" s="56" t="str">
        <f>IF('UT Cases'!AJ3536="","",'UT Cases'!AJ3536)</f>
        <v/>
      </c>
    </row>
    <row r="3536" spans="2:30">
      <c r="B3536" s="54" t="str">
        <f>IF('UT Cases'!B3537="","",'UT Cases'!B3537)</f>
        <v/>
      </c>
      <c r="C3536" s="54" t="str">
        <f>IF('UT Cases'!C3537="","",'UT Cases'!C3537)</f>
        <v/>
      </c>
      <c r="D3536" s="54" t="str">
        <f>IF('UT Cases'!D3537="","",'UT Cases'!D3537)</f>
        <v/>
      </c>
      <c r="E3536" s="54" t="str">
        <f>IF('UT Cases'!H3537="","",'UT Cases'!H3537)</f>
        <v/>
      </c>
      <c r="F3536" s="55" t="str">
        <f>IF('UT Cases'!L3537="","",'UT Cases'!L3537)</f>
        <v/>
      </c>
      <c r="G3536" s="56" t="str">
        <f>IF('UT Cases'!M3537="","",'UT Cases'!M3537)</f>
        <v/>
      </c>
      <c r="H3536" s="56" t="str">
        <f>IF('UT Cases'!N3537="","",'UT Cases'!N3537)</f>
        <v/>
      </c>
      <c r="I3536" s="56" t="str">
        <f>IF('UT Cases'!O3537="","",'UT Cases'!O3537)</f>
        <v/>
      </c>
      <c r="J3536" s="56" t="str">
        <f>IF('UT Cases'!P3537="","",'UT Cases'!P3537)</f>
        <v/>
      </c>
      <c r="K3536" s="57" t="str">
        <f>IF('UT Cases'!Q3537="","",'UT Cases'!Q3537)</f>
        <v/>
      </c>
      <c r="L3536" s="57" t="str">
        <f>IF('UT Cases'!R3537="","",'UT Cases'!R3537)</f>
        <v/>
      </c>
      <c r="M3536" s="57" t="str">
        <f>IF('UT Cases'!S3537="","",'UT Cases'!S3537)</f>
        <v/>
      </c>
      <c r="N3536" s="57" t="str">
        <f>IF('UT Cases'!T3537="","",'UT Cases'!T3537)</f>
        <v/>
      </c>
      <c r="O3536" s="57" t="str">
        <f>IF('UT Cases'!U3537="","",'UT Cases'!U3537)</f>
        <v/>
      </c>
      <c r="P3536" s="56" t="str">
        <f>IF('UT Cases'!V3537="","",'UT Cases'!V3537)</f>
        <v/>
      </c>
      <c r="Q3536" s="56" t="str">
        <f>IF('UT Cases'!W3537="","",'UT Cases'!W3537)</f>
        <v/>
      </c>
      <c r="R3536" s="56" t="str">
        <f>IF('UT Cases'!X3537="","",'UT Cases'!X3537)</f>
        <v/>
      </c>
      <c r="S3536" s="56" t="str">
        <f>IF('UT Cases'!Y3537="","",'UT Cases'!Y3537)</f>
        <v/>
      </c>
      <c r="T3536" s="56" t="str">
        <f>IF('UT Cases'!Z3537="","",'UT Cases'!Z3537)</f>
        <v/>
      </c>
      <c r="U3536" s="57" t="str">
        <f>IF('UT Cases'!AA3537="","",'UT Cases'!AA3537)</f>
        <v/>
      </c>
      <c r="V3536" s="57" t="str">
        <f>IF('UT Cases'!AB3537="","",'UT Cases'!AB3537)</f>
        <v/>
      </c>
      <c r="W3536" s="57" t="str">
        <f>IF('UT Cases'!AC3537="","",'UT Cases'!AC3537)</f>
        <v/>
      </c>
      <c r="X3536" s="57" t="str">
        <f>IF('UT Cases'!AD3537="","",'UT Cases'!AD3537)</f>
        <v/>
      </c>
      <c r="Y3536" s="57" t="str">
        <f>IF('UT Cases'!AE3537="","",'UT Cases'!AE3537)</f>
        <v/>
      </c>
      <c r="Z3536" s="56" t="str">
        <f>IF('UT Cases'!AF3537="","",'UT Cases'!AF3537)</f>
        <v/>
      </c>
      <c r="AA3536" s="56" t="str">
        <f>IF('UT Cases'!AG3537="","",'UT Cases'!AG3537)</f>
        <v/>
      </c>
      <c r="AB3536" s="56" t="str">
        <f>IF('UT Cases'!AH3537="","",'UT Cases'!AH3537)</f>
        <v/>
      </c>
      <c r="AC3536" s="56" t="str">
        <f>IF('UT Cases'!AI3537="","",'UT Cases'!AI3537)</f>
        <v/>
      </c>
      <c r="AD3536" s="56" t="str">
        <f>IF('UT Cases'!AJ3537="","",'UT Cases'!AJ3537)</f>
        <v/>
      </c>
    </row>
    <row r="3537" spans="2:30">
      <c r="B3537" s="54" t="str">
        <f>IF('UT Cases'!B3538="","",'UT Cases'!B3538)</f>
        <v/>
      </c>
      <c r="C3537" s="54" t="str">
        <f>IF('UT Cases'!C3538="","",'UT Cases'!C3538)</f>
        <v/>
      </c>
      <c r="D3537" s="54" t="str">
        <f>IF('UT Cases'!D3538="","",'UT Cases'!D3538)</f>
        <v/>
      </c>
      <c r="E3537" s="54" t="str">
        <f>IF('UT Cases'!H3538="","",'UT Cases'!H3538)</f>
        <v/>
      </c>
      <c r="F3537" s="55" t="str">
        <f>IF('UT Cases'!L3538="","",'UT Cases'!L3538)</f>
        <v/>
      </c>
      <c r="G3537" s="56" t="str">
        <f>IF('UT Cases'!M3538="","",'UT Cases'!M3538)</f>
        <v/>
      </c>
      <c r="H3537" s="56" t="str">
        <f>IF('UT Cases'!N3538="","",'UT Cases'!N3538)</f>
        <v/>
      </c>
      <c r="I3537" s="56" t="str">
        <f>IF('UT Cases'!O3538="","",'UT Cases'!O3538)</f>
        <v/>
      </c>
      <c r="J3537" s="56" t="str">
        <f>IF('UT Cases'!P3538="","",'UT Cases'!P3538)</f>
        <v/>
      </c>
      <c r="K3537" s="57" t="str">
        <f>IF('UT Cases'!Q3538="","",'UT Cases'!Q3538)</f>
        <v/>
      </c>
      <c r="L3537" s="57" t="str">
        <f>IF('UT Cases'!R3538="","",'UT Cases'!R3538)</f>
        <v/>
      </c>
      <c r="M3537" s="57" t="str">
        <f>IF('UT Cases'!S3538="","",'UT Cases'!S3538)</f>
        <v/>
      </c>
      <c r="N3537" s="57" t="str">
        <f>IF('UT Cases'!T3538="","",'UT Cases'!T3538)</f>
        <v/>
      </c>
      <c r="O3537" s="57" t="str">
        <f>IF('UT Cases'!U3538="","",'UT Cases'!U3538)</f>
        <v/>
      </c>
      <c r="P3537" s="56" t="str">
        <f>IF('UT Cases'!V3538="","",'UT Cases'!V3538)</f>
        <v/>
      </c>
      <c r="Q3537" s="56" t="str">
        <f>IF('UT Cases'!W3538="","",'UT Cases'!W3538)</f>
        <v/>
      </c>
      <c r="R3537" s="56" t="str">
        <f>IF('UT Cases'!X3538="","",'UT Cases'!X3538)</f>
        <v/>
      </c>
      <c r="S3537" s="56" t="str">
        <f>IF('UT Cases'!Y3538="","",'UT Cases'!Y3538)</f>
        <v/>
      </c>
      <c r="T3537" s="56" t="str">
        <f>IF('UT Cases'!Z3538="","",'UT Cases'!Z3538)</f>
        <v/>
      </c>
      <c r="U3537" s="57" t="str">
        <f>IF('UT Cases'!AA3538="","",'UT Cases'!AA3538)</f>
        <v/>
      </c>
      <c r="V3537" s="57" t="str">
        <f>IF('UT Cases'!AB3538="","",'UT Cases'!AB3538)</f>
        <v/>
      </c>
      <c r="W3537" s="57" t="str">
        <f>IF('UT Cases'!AC3538="","",'UT Cases'!AC3538)</f>
        <v/>
      </c>
      <c r="X3537" s="57" t="str">
        <f>IF('UT Cases'!AD3538="","",'UT Cases'!AD3538)</f>
        <v/>
      </c>
      <c r="Y3537" s="57" t="str">
        <f>IF('UT Cases'!AE3538="","",'UT Cases'!AE3538)</f>
        <v/>
      </c>
      <c r="Z3537" s="56" t="str">
        <f>IF('UT Cases'!AF3538="","",'UT Cases'!AF3538)</f>
        <v/>
      </c>
      <c r="AA3537" s="56" t="str">
        <f>IF('UT Cases'!AG3538="","",'UT Cases'!AG3538)</f>
        <v/>
      </c>
      <c r="AB3537" s="56" t="str">
        <f>IF('UT Cases'!AH3538="","",'UT Cases'!AH3538)</f>
        <v/>
      </c>
      <c r="AC3537" s="56" t="str">
        <f>IF('UT Cases'!AI3538="","",'UT Cases'!AI3538)</f>
        <v/>
      </c>
      <c r="AD3537" s="56" t="str">
        <f>IF('UT Cases'!AJ3538="","",'UT Cases'!AJ3538)</f>
        <v/>
      </c>
    </row>
    <row r="3538" spans="2:30">
      <c r="B3538" s="54" t="str">
        <f>IF('UT Cases'!B3539="","",'UT Cases'!B3539)</f>
        <v/>
      </c>
      <c r="C3538" s="54" t="str">
        <f>IF('UT Cases'!C3539="","",'UT Cases'!C3539)</f>
        <v/>
      </c>
      <c r="D3538" s="54" t="str">
        <f>IF('UT Cases'!D3539="","",'UT Cases'!D3539)</f>
        <v/>
      </c>
      <c r="E3538" s="54" t="str">
        <f>IF('UT Cases'!H3539="","",'UT Cases'!H3539)</f>
        <v/>
      </c>
      <c r="F3538" s="55" t="str">
        <f>IF('UT Cases'!L3539="","",'UT Cases'!L3539)</f>
        <v/>
      </c>
      <c r="G3538" s="56" t="str">
        <f>IF('UT Cases'!M3539="","",'UT Cases'!M3539)</f>
        <v/>
      </c>
      <c r="H3538" s="56" t="str">
        <f>IF('UT Cases'!N3539="","",'UT Cases'!N3539)</f>
        <v/>
      </c>
      <c r="I3538" s="56" t="str">
        <f>IF('UT Cases'!O3539="","",'UT Cases'!O3539)</f>
        <v/>
      </c>
      <c r="J3538" s="56" t="str">
        <f>IF('UT Cases'!P3539="","",'UT Cases'!P3539)</f>
        <v/>
      </c>
      <c r="K3538" s="57" t="str">
        <f>IF('UT Cases'!Q3539="","",'UT Cases'!Q3539)</f>
        <v/>
      </c>
      <c r="L3538" s="57" t="str">
        <f>IF('UT Cases'!R3539="","",'UT Cases'!R3539)</f>
        <v/>
      </c>
      <c r="M3538" s="57" t="str">
        <f>IF('UT Cases'!S3539="","",'UT Cases'!S3539)</f>
        <v/>
      </c>
      <c r="N3538" s="57" t="str">
        <f>IF('UT Cases'!T3539="","",'UT Cases'!T3539)</f>
        <v/>
      </c>
      <c r="O3538" s="57" t="str">
        <f>IF('UT Cases'!U3539="","",'UT Cases'!U3539)</f>
        <v/>
      </c>
      <c r="P3538" s="56" t="str">
        <f>IF('UT Cases'!V3539="","",'UT Cases'!V3539)</f>
        <v/>
      </c>
      <c r="Q3538" s="56" t="str">
        <f>IF('UT Cases'!W3539="","",'UT Cases'!W3539)</f>
        <v/>
      </c>
      <c r="R3538" s="56" t="str">
        <f>IF('UT Cases'!X3539="","",'UT Cases'!X3539)</f>
        <v/>
      </c>
      <c r="S3538" s="56" t="str">
        <f>IF('UT Cases'!Y3539="","",'UT Cases'!Y3539)</f>
        <v/>
      </c>
      <c r="T3538" s="56" t="str">
        <f>IF('UT Cases'!Z3539="","",'UT Cases'!Z3539)</f>
        <v/>
      </c>
      <c r="U3538" s="57" t="str">
        <f>IF('UT Cases'!AA3539="","",'UT Cases'!AA3539)</f>
        <v/>
      </c>
      <c r="V3538" s="57" t="str">
        <f>IF('UT Cases'!AB3539="","",'UT Cases'!AB3539)</f>
        <v/>
      </c>
      <c r="W3538" s="57" t="str">
        <f>IF('UT Cases'!AC3539="","",'UT Cases'!AC3539)</f>
        <v/>
      </c>
      <c r="X3538" s="57" t="str">
        <f>IF('UT Cases'!AD3539="","",'UT Cases'!AD3539)</f>
        <v/>
      </c>
      <c r="Y3538" s="57" t="str">
        <f>IF('UT Cases'!AE3539="","",'UT Cases'!AE3539)</f>
        <v/>
      </c>
      <c r="Z3538" s="56" t="str">
        <f>IF('UT Cases'!AF3539="","",'UT Cases'!AF3539)</f>
        <v/>
      </c>
      <c r="AA3538" s="56" t="str">
        <f>IF('UT Cases'!AG3539="","",'UT Cases'!AG3539)</f>
        <v/>
      </c>
      <c r="AB3538" s="56" t="str">
        <f>IF('UT Cases'!AH3539="","",'UT Cases'!AH3539)</f>
        <v/>
      </c>
      <c r="AC3538" s="56" t="str">
        <f>IF('UT Cases'!AI3539="","",'UT Cases'!AI3539)</f>
        <v/>
      </c>
      <c r="AD3538" s="56" t="str">
        <f>IF('UT Cases'!AJ3539="","",'UT Cases'!AJ3539)</f>
        <v/>
      </c>
    </row>
    <row r="3539" spans="2:30">
      <c r="B3539" s="54" t="str">
        <f>IF('UT Cases'!B3540="","",'UT Cases'!B3540)</f>
        <v/>
      </c>
      <c r="C3539" s="54" t="str">
        <f>IF('UT Cases'!C3540="","",'UT Cases'!C3540)</f>
        <v/>
      </c>
      <c r="D3539" s="54" t="str">
        <f>IF('UT Cases'!D3540="","",'UT Cases'!D3540)</f>
        <v/>
      </c>
      <c r="E3539" s="54" t="str">
        <f>IF('UT Cases'!H3540="","",'UT Cases'!H3540)</f>
        <v/>
      </c>
      <c r="F3539" s="55" t="str">
        <f>IF('UT Cases'!L3540="","",'UT Cases'!L3540)</f>
        <v/>
      </c>
      <c r="G3539" s="56" t="str">
        <f>IF('UT Cases'!M3540="","",'UT Cases'!M3540)</f>
        <v/>
      </c>
      <c r="H3539" s="56" t="str">
        <f>IF('UT Cases'!N3540="","",'UT Cases'!N3540)</f>
        <v/>
      </c>
      <c r="I3539" s="56" t="str">
        <f>IF('UT Cases'!O3540="","",'UT Cases'!O3540)</f>
        <v/>
      </c>
      <c r="J3539" s="56" t="str">
        <f>IF('UT Cases'!P3540="","",'UT Cases'!P3540)</f>
        <v/>
      </c>
      <c r="K3539" s="57" t="str">
        <f>IF('UT Cases'!Q3540="","",'UT Cases'!Q3540)</f>
        <v/>
      </c>
      <c r="L3539" s="57" t="str">
        <f>IF('UT Cases'!R3540="","",'UT Cases'!R3540)</f>
        <v/>
      </c>
      <c r="M3539" s="57" t="str">
        <f>IF('UT Cases'!S3540="","",'UT Cases'!S3540)</f>
        <v/>
      </c>
      <c r="N3539" s="57" t="str">
        <f>IF('UT Cases'!T3540="","",'UT Cases'!T3540)</f>
        <v/>
      </c>
      <c r="O3539" s="57" t="str">
        <f>IF('UT Cases'!U3540="","",'UT Cases'!U3540)</f>
        <v/>
      </c>
      <c r="P3539" s="56" t="str">
        <f>IF('UT Cases'!V3540="","",'UT Cases'!V3540)</f>
        <v/>
      </c>
      <c r="Q3539" s="56" t="str">
        <f>IF('UT Cases'!W3540="","",'UT Cases'!W3540)</f>
        <v/>
      </c>
      <c r="R3539" s="56" t="str">
        <f>IF('UT Cases'!X3540="","",'UT Cases'!X3540)</f>
        <v/>
      </c>
      <c r="S3539" s="56" t="str">
        <f>IF('UT Cases'!Y3540="","",'UT Cases'!Y3540)</f>
        <v/>
      </c>
      <c r="T3539" s="56" t="str">
        <f>IF('UT Cases'!Z3540="","",'UT Cases'!Z3540)</f>
        <v/>
      </c>
      <c r="U3539" s="57" t="str">
        <f>IF('UT Cases'!AA3540="","",'UT Cases'!AA3540)</f>
        <v/>
      </c>
      <c r="V3539" s="57" t="str">
        <f>IF('UT Cases'!AB3540="","",'UT Cases'!AB3540)</f>
        <v/>
      </c>
      <c r="W3539" s="57" t="str">
        <f>IF('UT Cases'!AC3540="","",'UT Cases'!AC3540)</f>
        <v/>
      </c>
      <c r="X3539" s="57" t="str">
        <f>IF('UT Cases'!AD3540="","",'UT Cases'!AD3540)</f>
        <v/>
      </c>
      <c r="Y3539" s="57" t="str">
        <f>IF('UT Cases'!AE3540="","",'UT Cases'!AE3540)</f>
        <v/>
      </c>
      <c r="Z3539" s="56" t="str">
        <f>IF('UT Cases'!AF3540="","",'UT Cases'!AF3540)</f>
        <v/>
      </c>
      <c r="AA3539" s="56" t="str">
        <f>IF('UT Cases'!AG3540="","",'UT Cases'!AG3540)</f>
        <v/>
      </c>
      <c r="AB3539" s="56" t="str">
        <f>IF('UT Cases'!AH3540="","",'UT Cases'!AH3540)</f>
        <v/>
      </c>
      <c r="AC3539" s="56" t="str">
        <f>IF('UT Cases'!AI3540="","",'UT Cases'!AI3540)</f>
        <v/>
      </c>
      <c r="AD3539" s="56" t="str">
        <f>IF('UT Cases'!AJ3540="","",'UT Cases'!AJ3540)</f>
        <v/>
      </c>
    </row>
    <row r="3540" spans="2:30">
      <c r="B3540" s="54" t="str">
        <f>IF('UT Cases'!B3541="","",'UT Cases'!B3541)</f>
        <v/>
      </c>
      <c r="C3540" s="54" t="str">
        <f>IF('UT Cases'!C3541="","",'UT Cases'!C3541)</f>
        <v/>
      </c>
      <c r="D3540" s="54" t="str">
        <f>IF('UT Cases'!D3541="","",'UT Cases'!D3541)</f>
        <v/>
      </c>
      <c r="E3540" s="54" t="str">
        <f>IF('UT Cases'!H3541="","",'UT Cases'!H3541)</f>
        <v/>
      </c>
      <c r="F3540" s="55" t="str">
        <f>IF('UT Cases'!L3541="","",'UT Cases'!L3541)</f>
        <v/>
      </c>
      <c r="G3540" s="56" t="str">
        <f>IF('UT Cases'!M3541="","",'UT Cases'!M3541)</f>
        <v/>
      </c>
      <c r="H3540" s="56" t="str">
        <f>IF('UT Cases'!N3541="","",'UT Cases'!N3541)</f>
        <v/>
      </c>
      <c r="I3540" s="56" t="str">
        <f>IF('UT Cases'!O3541="","",'UT Cases'!O3541)</f>
        <v/>
      </c>
      <c r="J3540" s="56" t="str">
        <f>IF('UT Cases'!P3541="","",'UT Cases'!P3541)</f>
        <v/>
      </c>
      <c r="K3540" s="57" t="str">
        <f>IF('UT Cases'!Q3541="","",'UT Cases'!Q3541)</f>
        <v/>
      </c>
      <c r="L3540" s="57" t="str">
        <f>IF('UT Cases'!R3541="","",'UT Cases'!R3541)</f>
        <v/>
      </c>
      <c r="M3540" s="57" t="str">
        <f>IF('UT Cases'!S3541="","",'UT Cases'!S3541)</f>
        <v/>
      </c>
      <c r="N3540" s="57" t="str">
        <f>IF('UT Cases'!T3541="","",'UT Cases'!T3541)</f>
        <v/>
      </c>
      <c r="O3540" s="57" t="str">
        <f>IF('UT Cases'!U3541="","",'UT Cases'!U3541)</f>
        <v/>
      </c>
      <c r="P3540" s="56" t="str">
        <f>IF('UT Cases'!V3541="","",'UT Cases'!V3541)</f>
        <v/>
      </c>
      <c r="Q3540" s="56" t="str">
        <f>IF('UT Cases'!W3541="","",'UT Cases'!W3541)</f>
        <v/>
      </c>
      <c r="R3540" s="56" t="str">
        <f>IF('UT Cases'!X3541="","",'UT Cases'!X3541)</f>
        <v/>
      </c>
      <c r="S3540" s="56" t="str">
        <f>IF('UT Cases'!Y3541="","",'UT Cases'!Y3541)</f>
        <v/>
      </c>
      <c r="T3540" s="56" t="str">
        <f>IF('UT Cases'!Z3541="","",'UT Cases'!Z3541)</f>
        <v/>
      </c>
      <c r="U3540" s="57" t="str">
        <f>IF('UT Cases'!AA3541="","",'UT Cases'!AA3541)</f>
        <v/>
      </c>
      <c r="V3540" s="57" t="str">
        <f>IF('UT Cases'!AB3541="","",'UT Cases'!AB3541)</f>
        <v/>
      </c>
      <c r="W3540" s="57" t="str">
        <f>IF('UT Cases'!AC3541="","",'UT Cases'!AC3541)</f>
        <v/>
      </c>
      <c r="X3540" s="57" t="str">
        <f>IF('UT Cases'!AD3541="","",'UT Cases'!AD3541)</f>
        <v/>
      </c>
      <c r="Y3540" s="57" t="str">
        <f>IF('UT Cases'!AE3541="","",'UT Cases'!AE3541)</f>
        <v/>
      </c>
      <c r="Z3540" s="56" t="str">
        <f>IF('UT Cases'!AF3541="","",'UT Cases'!AF3541)</f>
        <v/>
      </c>
      <c r="AA3540" s="56" t="str">
        <f>IF('UT Cases'!AG3541="","",'UT Cases'!AG3541)</f>
        <v/>
      </c>
      <c r="AB3540" s="56" t="str">
        <f>IF('UT Cases'!AH3541="","",'UT Cases'!AH3541)</f>
        <v/>
      </c>
      <c r="AC3540" s="56" t="str">
        <f>IF('UT Cases'!AI3541="","",'UT Cases'!AI3541)</f>
        <v/>
      </c>
      <c r="AD3540" s="56" t="str">
        <f>IF('UT Cases'!AJ3541="","",'UT Cases'!AJ3541)</f>
        <v/>
      </c>
    </row>
    <row r="3541" spans="2:30">
      <c r="B3541" s="54" t="str">
        <f>IF('UT Cases'!B3542="","",'UT Cases'!B3542)</f>
        <v/>
      </c>
      <c r="C3541" s="54" t="str">
        <f>IF('UT Cases'!C3542="","",'UT Cases'!C3542)</f>
        <v/>
      </c>
      <c r="D3541" s="54" t="str">
        <f>IF('UT Cases'!D3542="","",'UT Cases'!D3542)</f>
        <v/>
      </c>
      <c r="E3541" s="54" t="str">
        <f>IF('UT Cases'!H3542="","",'UT Cases'!H3542)</f>
        <v/>
      </c>
      <c r="F3541" s="55" t="str">
        <f>IF('UT Cases'!L3542="","",'UT Cases'!L3542)</f>
        <v/>
      </c>
      <c r="G3541" s="56" t="str">
        <f>IF('UT Cases'!M3542="","",'UT Cases'!M3542)</f>
        <v/>
      </c>
      <c r="H3541" s="56" t="str">
        <f>IF('UT Cases'!N3542="","",'UT Cases'!N3542)</f>
        <v/>
      </c>
      <c r="I3541" s="56" t="str">
        <f>IF('UT Cases'!O3542="","",'UT Cases'!O3542)</f>
        <v/>
      </c>
      <c r="J3541" s="56" t="str">
        <f>IF('UT Cases'!P3542="","",'UT Cases'!P3542)</f>
        <v/>
      </c>
      <c r="K3541" s="57" t="str">
        <f>IF('UT Cases'!Q3542="","",'UT Cases'!Q3542)</f>
        <v/>
      </c>
      <c r="L3541" s="57" t="str">
        <f>IF('UT Cases'!R3542="","",'UT Cases'!R3542)</f>
        <v/>
      </c>
      <c r="M3541" s="57" t="str">
        <f>IF('UT Cases'!S3542="","",'UT Cases'!S3542)</f>
        <v/>
      </c>
      <c r="N3541" s="57" t="str">
        <f>IF('UT Cases'!T3542="","",'UT Cases'!T3542)</f>
        <v/>
      </c>
      <c r="O3541" s="57" t="str">
        <f>IF('UT Cases'!U3542="","",'UT Cases'!U3542)</f>
        <v/>
      </c>
      <c r="P3541" s="56" t="str">
        <f>IF('UT Cases'!V3542="","",'UT Cases'!V3542)</f>
        <v/>
      </c>
      <c r="Q3541" s="56" t="str">
        <f>IF('UT Cases'!W3542="","",'UT Cases'!W3542)</f>
        <v/>
      </c>
      <c r="R3541" s="56" t="str">
        <f>IF('UT Cases'!X3542="","",'UT Cases'!X3542)</f>
        <v/>
      </c>
      <c r="S3541" s="56" t="str">
        <f>IF('UT Cases'!Y3542="","",'UT Cases'!Y3542)</f>
        <v/>
      </c>
      <c r="T3541" s="56" t="str">
        <f>IF('UT Cases'!Z3542="","",'UT Cases'!Z3542)</f>
        <v/>
      </c>
      <c r="U3541" s="57" t="str">
        <f>IF('UT Cases'!AA3542="","",'UT Cases'!AA3542)</f>
        <v/>
      </c>
      <c r="V3541" s="57" t="str">
        <f>IF('UT Cases'!AB3542="","",'UT Cases'!AB3542)</f>
        <v/>
      </c>
      <c r="W3541" s="57" t="str">
        <f>IF('UT Cases'!AC3542="","",'UT Cases'!AC3542)</f>
        <v/>
      </c>
      <c r="X3541" s="57" t="str">
        <f>IF('UT Cases'!AD3542="","",'UT Cases'!AD3542)</f>
        <v/>
      </c>
      <c r="Y3541" s="57" t="str">
        <f>IF('UT Cases'!AE3542="","",'UT Cases'!AE3542)</f>
        <v/>
      </c>
      <c r="Z3541" s="56" t="str">
        <f>IF('UT Cases'!AF3542="","",'UT Cases'!AF3542)</f>
        <v/>
      </c>
      <c r="AA3541" s="56" t="str">
        <f>IF('UT Cases'!AG3542="","",'UT Cases'!AG3542)</f>
        <v/>
      </c>
      <c r="AB3541" s="56" t="str">
        <f>IF('UT Cases'!AH3542="","",'UT Cases'!AH3542)</f>
        <v/>
      </c>
      <c r="AC3541" s="56" t="str">
        <f>IF('UT Cases'!AI3542="","",'UT Cases'!AI3542)</f>
        <v/>
      </c>
      <c r="AD3541" s="56" t="str">
        <f>IF('UT Cases'!AJ3542="","",'UT Cases'!AJ3542)</f>
        <v/>
      </c>
    </row>
    <row r="3542" spans="2:30">
      <c r="B3542" s="54" t="str">
        <f>IF('UT Cases'!B3543="","",'UT Cases'!B3543)</f>
        <v/>
      </c>
      <c r="C3542" s="54" t="str">
        <f>IF('UT Cases'!C3543="","",'UT Cases'!C3543)</f>
        <v/>
      </c>
      <c r="D3542" s="54" t="str">
        <f>IF('UT Cases'!D3543="","",'UT Cases'!D3543)</f>
        <v/>
      </c>
      <c r="E3542" s="54" t="str">
        <f>IF('UT Cases'!H3543="","",'UT Cases'!H3543)</f>
        <v/>
      </c>
      <c r="F3542" s="55" t="str">
        <f>IF('UT Cases'!L3543="","",'UT Cases'!L3543)</f>
        <v/>
      </c>
      <c r="G3542" s="56" t="str">
        <f>IF('UT Cases'!M3543="","",'UT Cases'!M3543)</f>
        <v/>
      </c>
      <c r="H3542" s="56" t="str">
        <f>IF('UT Cases'!N3543="","",'UT Cases'!N3543)</f>
        <v/>
      </c>
      <c r="I3542" s="56" t="str">
        <f>IF('UT Cases'!O3543="","",'UT Cases'!O3543)</f>
        <v/>
      </c>
      <c r="J3542" s="56" t="str">
        <f>IF('UT Cases'!P3543="","",'UT Cases'!P3543)</f>
        <v/>
      </c>
      <c r="K3542" s="57" t="str">
        <f>IF('UT Cases'!Q3543="","",'UT Cases'!Q3543)</f>
        <v/>
      </c>
      <c r="L3542" s="57" t="str">
        <f>IF('UT Cases'!R3543="","",'UT Cases'!R3543)</f>
        <v/>
      </c>
      <c r="M3542" s="57" t="str">
        <f>IF('UT Cases'!S3543="","",'UT Cases'!S3543)</f>
        <v/>
      </c>
      <c r="N3542" s="57" t="str">
        <f>IF('UT Cases'!T3543="","",'UT Cases'!T3543)</f>
        <v/>
      </c>
      <c r="O3542" s="57" t="str">
        <f>IF('UT Cases'!U3543="","",'UT Cases'!U3543)</f>
        <v/>
      </c>
      <c r="P3542" s="56" t="str">
        <f>IF('UT Cases'!V3543="","",'UT Cases'!V3543)</f>
        <v/>
      </c>
      <c r="Q3542" s="56" t="str">
        <f>IF('UT Cases'!W3543="","",'UT Cases'!W3543)</f>
        <v/>
      </c>
      <c r="R3542" s="56" t="str">
        <f>IF('UT Cases'!X3543="","",'UT Cases'!X3543)</f>
        <v/>
      </c>
      <c r="S3542" s="56" t="str">
        <f>IF('UT Cases'!Y3543="","",'UT Cases'!Y3543)</f>
        <v/>
      </c>
      <c r="T3542" s="56" t="str">
        <f>IF('UT Cases'!Z3543="","",'UT Cases'!Z3543)</f>
        <v/>
      </c>
      <c r="U3542" s="57" t="str">
        <f>IF('UT Cases'!AA3543="","",'UT Cases'!AA3543)</f>
        <v/>
      </c>
      <c r="V3542" s="57" t="str">
        <f>IF('UT Cases'!AB3543="","",'UT Cases'!AB3543)</f>
        <v/>
      </c>
      <c r="W3542" s="57" t="str">
        <f>IF('UT Cases'!AC3543="","",'UT Cases'!AC3543)</f>
        <v/>
      </c>
      <c r="X3542" s="57" t="str">
        <f>IF('UT Cases'!AD3543="","",'UT Cases'!AD3543)</f>
        <v/>
      </c>
      <c r="Y3542" s="57" t="str">
        <f>IF('UT Cases'!AE3543="","",'UT Cases'!AE3543)</f>
        <v/>
      </c>
      <c r="Z3542" s="56" t="str">
        <f>IF('UT Cases'!AF3543="","",'UT Cases'!AF3543)</f>
        <v/>
      </c>
      <c r="AA3542" s="56" t="str">
        <f>IF('UT Cases'!AG3543="","",'UT Cases'!AG3543)</f>
        <v/>
      </c>
      <c r="AB3542" s="56" t="str">
        <f>IF('UT Cases'!AH3543="","",'UT Cases'!AH3543)</f>
        <v/>
      </c>
      <c r="AC3542" s="56" t="str">
        <f>IF('UT Cases'!AI3543="","",'UT Cases'!AI3543)</f>
        <v/>
      </c>
      <c r="AD3542" s="56" t="str">
        <f>IF('UT Cases'!AJ3543="","",'UT Cases'!AJ3543)</f>
        <v/>
      </c>
    </row>
    <row r="3543" spans="2:30">
      <c r="B3543" s="54" t="str">
        <f>IF('UT Cases'!B3544="","",'UT Cases'!B3544)</f>
        <v/>
      </c>
      <c r="C3543" s="54" t="str">
        <f>IF('UT Cases'!C3544="","",'UT Cases'!C3544)</f>
        <v/>
      </c>
      <c r="D3543" s="54" t="str">
        <f>IF('UT Cases'!D3544="","",'UT Cases'!D3544)</f>
        <v/>
      </c>
      <c r="E3543" s="54" t="str">
        <f>IF('UT Cases'!H3544="","",'UT Cases'!H3544)</f>
        <v/>
      </c>
      <c r="F3543" s="55" t="str">
        <f>IF('UT Cases'!L3544="","",'UT Cases'!L3544)</f>
        <v/>
      </c>
      <c r="G3543" s="56" t="str">
        <f>IF('UT Cases'!M3544="","",'UT Cases'!M3544)</f>
        <v/>
      </c>
      <c r="H3543" s="56" t="str">
        <f>IF('UT Cases'!N3544="","",'UT Cases'!N3544)</f>
        <v/>
      </c>
      <c r="I3543" s="56" t="str">
        <f>IF('UT Cases'!O3544="","",'UT Cases'!O3544)</f>
        <v/>
      </c>
      <c r="J3543" s="56" t="str">
        <f>IF('UT Cases'!P3544="","",'UT Cases'!P3544)</f>
        <v/>
      </c>
      <c r="K3543" s="57" t="str">
        <f>IF('UT Cases'!Q3544="","",'UT Cases'!Q3544)</f>
        <v/>
      </c>
      <c r="L3543" s="57" t="str">
        <f>IF('UT Cases'!R3544="","",'UT Cases'!R3544)</f>
        <v/>
      </c>
      <c r="M3543" s="57" t="str">
        <f>IF('UT Cases'!S3544="","",'UT Cases'!S3544)</f>
        <v/>
      </c>
      <c r="N3543" s="57" t="str">
        <f>IF('UT Cases'!T3544="","",'UT Cases'!T3544)</f>
        <v/>
      </c>
      <c r="O3543" s="57" t="str">
        <f>IF('UT Cases'!U3544="","",'UT Cases'!U3544)</f>
        <v/>
      </c>
      <c r="P3543" s="56" t="str">
        <f>IF('UT Cases'!V3544="","",'UT Cases'!V3544)</f>
        <v/>
      </c>
      <c r="Q3543" s="56" t="str">
        <f>IF('UT Cases'!W3544="","",'UT Cases'!W3544)</f>
        <v/>
      </c>
      <c r="R3543" s="56" t="str">
        <f>IF('UT Cases'!X3544="","",'UT Cases'!X3544)</f>
        <v/>
      </c>
      <c r="S3543" s="56" t="str">
        <f>IF('UT Cases'!Y3544="","",'UT Cases'!Y3544)</f>
        <v/>
      </c>
      <c r="T3543" s="56" t="str">
        <f>IF('UT Cases'!Z3544="","",'UT Cases'!Z3544)</f>
        <v/>
      </c>
      <c r="U3543" s="57" t="str">
        <f>IF('UT Cases'!AA3544="","",'UT Cases'!AA3544)</f>
        <v/>
      </c>
      <c r="V3543" s="57" t="str">
        <f>IF('UT Cases'!AB3544="","",'UT Cases'!AB3544)</f>
        <v/>
      </c>
      <c r="W3543" s="57" t="str">
        <f>IF('UT Cases'!AC3544="","",'UT Cases'!AC3544)</f>
        <v/>
      </c>
      <c r="X3543" s="57" t="str">
        <f>IF('UT Cases'!AD3544="","",'UT Cases'!AD3544)</f>
        <v/>
      </c>
      <c r="Y3543" s="57" t="str">
        <f>IF('UT Cases'!AE3544="","",'UT Cases'!AE3544)</f>
        <v/>
      </c>
      <c r="Z3543" s="56" t="str">
        <f>IF('UT Cases'!AF3544="","",'UT Cases'!AF3544)</f>
        <v/>
      </c>
      <c r="AA3543" s="56" t="str">
        <f>IF('UT Cases'!AG3544="","",'UT Cases'!AG3544)</f>
        <v/>
      </c>
      <c r="AB3543" s="56" t="str">
        <f>IF('UT Cases'!AH3544="","",'UT Cases'!AH3544)</f>
        <v/>
      </c>
      <c r="AC3543" s="56" t="str">
        <f>IF('UT Cases'!AI3544="","",'UT Cases'!AI3544)</f>
        <v/>
      </c>
      <c r="AD3543" s="56" t="str">
        <f>IF('UT Cases'!AJ3544="","",'UT Cases'!AJ3544)</f>
        <v/>
      </c>
    </row>
    <row r="3544" spans="2:30">
      <c r="B3544" s="54" t="str">
        <f>IF('UT Cases'!B3545="","",'UT Cases'!B3545)</f>
        <v/>
      </c>
      <c r="C3544" s="54" t="str">
        <f>IF('UT Cases'!C3545="","",'UT Cases'!C3545)</f>
        <v/>
      </c>
      <c r="D3544" s="54" t="str">
        <f>IF('UT Cases'!D3545="","",'UT Cases'!D3545)</f>
        <v/>
      </c>
      <c r="E3544" s="54" t="str">
        <f>IF('UT Cases'!H3545="","",'UT Cases'!H3545)</f>
        <v/>
      </c>
      <c r="F3544" s="55" t="str">
        <f>IF('UT Cases'!L3545="","",'UT Cases'!L3545)</f>
        <v/>
      </c>
      <c r="G3544" s="56" t="str">
        <f>IF('UT Cases'!M3545="","",'UT Cases'!M3545)</f>
        <v/>
      </c>
      <c r="H3544" s="56" t="str">
        <f>IF('UT Cases'!N3545="","",'UT Cases'!N3545)</f>
        <v/>
      </c>
      <c r="I3544" s="56" t="str">
        <f>IF('UT Cases'!O3545="","",'UT Cases'!O3545)</f>
        <v/>
      </c>
      <c r="J3544" s="56" t="str">
        <f>IF('UT Cases'!P3545="","",'UT Cases'!P3545)</f>
        <v/>
      </c>
      <c r="K3544" s="57" t="str">
        <f>IF('UT Cases'!Q3545="","",'UT Cases'!Q3545)</f>
        <v/>
      </c>
      <c r="L3544" s="57" t="str">
        <f>IF('UT Cases'!R3545="","",'UT Cases'!R3545)</f>
        <v/>
      </c>
      <c r="M3544" s="57" t="str">
        <f>IF('UT Cases'!S3545="","",'UT Cases'!S3545)</f>
        <v/>
      </c>
      <c r="N3544" s="57" t="str">
        <f>IF('UT Cases'!T3545="","",'UT Cases'!T3545)</f>
        <v/>
      </c>
      <c r="O3544" s="57" t="str">
        <f>IF('UT Cases'!U3545="","",'UT Cases'!U3545)</f>
        <v/>
      </c>
      <c r="P3544" s="56" t="str">
        <f>IF('UT Cases'!V3545="","",'UT Cases'!V3545)</f>
        <v/>
      </c>
      <c r="Q3544" s="56" t="str">
        <f>IF('UT Cases'!W3545="","",'UT Cases'!W3545)</f>
        <v/>
      </c>
      <c r="R3544" s="56" t="str">
        <f>IF('UT Cases'!X3545="","",'UT Cases'!X3545)</f>
        <v/>
      </c>
      <c r="S3544" s="56" t="str">
        <f>IF('UT Cases'!Y3545="","",'UT Cases'!Y3545)</f>
        <v/>
      </c>
      <c r="T3544" s="56" t="str">
        <f>IF('UT Cases'!Z3545="","",'UT Cases'!Z3545)</f>
        <v/>
      </c>
      <c r="U3544" s="57" t="str">
        <f>IF('UT Cases'!AA3545="","",'UT Cases'!AA3545)</f>
        <v/>
      </c>
      <c r="V3544" s="57" t="str">
        <f>IF('UT Cases'!AB3545="","",'UT Cases'!AB3545)</f>
        <v/>
      </c>
      <c r="W3544" s="57" t="str">
        <f>IF('UT Cases'!AC3545="","",'UT Cases'!AC3545)</f>
        <v/>
      </c>
      <c r="X3544" s="57" t="str">
        <f>IF('UT Cases'!AD3545="","",'UT Cases'!AD3545)</f>
        <v/>
      </c>
      <c r="Y3544" s="57" t="str">
        <f>IF('UT Cases'!AE3545="","",'UT Cases'!AE3545)</f>
        <v/>
      </c>
      <c r="Z3544" s="56" t="str">
        <f>IF('UT Cases'!AF3545="","",'UT Cases'!AF3545)</f>
        <v/>
      </c>
      <c r="AA3544" s="56" t="str">
        <f>IF('UT Cases'!AG3545="","",'UT Cases'!AG3545)</f>
        <v/>
      </c>
      <c r="AB3544" s="56" t="str">
        <f>IF('UT Cases'!AH3545="","",'UT Cases'!AH3545)</f>
        <v/>
      </c>
      <c r="AC3544" s="56" t="str">
        <f>IF('UT Cases'!AI3545="","",'UT Cases'!AI3545)</f>
        <v/>
      </c>
      <c r="AD3544" s="56" t="str">
        <f>IF('UT Cases'!AJ3545="","",'UT Cases'!AJ3545)</f>
        <v/>
      </c>
    </row>
    <row r="3545" spans="2:30">
      <c r="B3545" s="54" t="str">
        <f>IF('UT Cases'!B3546="","",'UT Cases'!B3546)</f>
        <v/>
      </c>
      <c r="C3545" s="54" t="str">
        <f>IF('UT Cases'!C3546="","",'UT Cases'!C3546)</f>
        <v/>
      </c>
      <c r="D3545" s="54" t="str">
        <f>IF('UT Cases'!D3546="","",'UT Cases'!D3546)</f>
        <v/>
      </c>
      <c r="E3545" s="54" t="str">
        <f>IF('UT Cases'!H3546="","",'UT Cases'!H3546)</f>
        <v/>
      </c>
      <c r="F3545" s="55" t="str">
        <f>IF('UT Cases'!L3546="","",'UT Cases'!L3546)</f>
        <v/>
      </c>
      <c r="G3545" s="56" t="str">
        <f>IF('UT Cases'!M3546="","",'UT Cases'!M3546)</f>
        <v/>
      </c>
      <c r="H3545" s="56" t="str">
        <f>IF('UT Cases'!N3546="","",'UT Cases'!N3546)</f>
        <v/>
      </c>
      <c r="I3545" s="56" t="str">
        <f>IF('UT Cases'!O3546="","",'UT Cases'!O3546)</f>
        <v/>
      </c>
      <c r="J3545" s="56" t="str">
        <f>IF('UT Cases'!P3546="","",'UT Cases'!P3546)</f>
        <v/>
      </c>
      <c r="K3545" s="57" t="str">
        <f>IF('UT Cases'!Q3546="","",'UT Cases'!Q3546)</f>
        <v/>
      </c>
      <c r="L3545" s="57" t="str">
        <f>IF('UT Cases'!R3546="","",'UT Cases'!R3546)</f>
        <v/>
      </c>
      <c r="M3545" s="57" t="str">
        <f>IF('UT Cases'!S3546="","",'UT Cases'!S3546)</f>
        <v/>
      </c>
      <c r="N3545" s="57" t="str">
        <f>IF('UT Cases'!T3546="","",'UT Cases'!T3546)</f>
        <v/>
      </c>
      <c r="O3545" s="57" t="str">
        <f>IF('UT Cases'!U3546="","",'UT Cases'!U3546)</f>
        <v/>
      </c>
      <c r="P3545" s="56" t="str">
        <f>IF('UT Cases'!V3546="","",'UT Cases'!V3546)</f>
        <v/>
      </c>
      <c r="Q3545" s="56" t="str">
        <f>IF('UT Cases'!W3546="","",'UT Cases'!W3546)</f>
        <v/>
      </c>
      <c r="R3545" s="56" t="str">
        <f>IF('UT Cases'!X3546="","",'UT Cases'!X3546)</f>
        <v/>
      </c>
      <c r="S3545" s="56" t="str">
        <f>IF('UT Cases'!Y3546="","",'UT Cases'!Y3546)</f>
        <v/>
      </c>
      <c r="T3545" s="56" t="str">
        <f>IF('UT Cases'!Z3546="","",'UT Cases'!Z3546)</f>
        <v/>
      </c>
      <c r="U3545" s="57" t="str">
        <f>IF('UT Cases'!AA3546="","",'UT Cases'!AA3546)</f>
        <v/>
      </c>
      <c r="V3545" s="57" t="str">
        <f>IF('UT Cases'!AB3546="","",'UT Cases'!AB3546)</f>
        <v/>
      </c>
      <c r="W3545" s="57" t="str">
        <f>IF('UT Cases'!AC3546="","",'UT Cases'!AC3546)</f>
        <v/>
      </c>
      <c r="X3545" s="57" t="str">
        <f>IF('UT Cases'!AD3546="","",'UT Cases'!AD3546)</f>
        <v/>
      </c>
      <c r="Y3545" s="57" t="str">
        <f>IF('UT Cases'!AE3546="","",'UT Cases'!AE3546)</f>
        <v/>
      </c>
      <c r="Z3545" s="56" t="str">
        <f>IF('UT Cases'!AF3546="","",'UT Cases'!AF3546)</f>
        <v/>
      </c>
      <c r="AA3545" s="56" t="str">
        <f>IF('UT Cases'!AG3546="","",'UT Cases'!AG3546)</f>
        <v/>
      </c>
      <c r="AB3545" s="56" t="str">
        <f>IF('UT Cases'!AH3546="","",'UT Cases'!AH3546)</f>
        <v/>
      </c>
      <c r="AC3545" s="56" t="str">
        <f>IF('UT Cases'!AI3546="","",'UT Cases'!AI3546)</f>
        <v/>
      </c>
      <c r="AD3545" s="56" t="str">
        <f>IF('UT Cases'!AJ3546="","",'UT Cases'!AJ3546)</f>
        <v/>
      </c>
    </row>
    <row r="3546" spans="2:30">
      <c r="B3546" s="54" t="str">
        <f>IF('UT Cases'!B3547="","",'UT Cases'!B3547)</f>
        <v/>
      </c>
      <c r="C3546" s="54" t="str">
        <f>IF('UT Cases'!C3547="","",'UT Cases'!C3547)</f>
        <v/>
      </c>
      <c r="D3546" s="54" t="str">
        <f>IF('UT Cases'!D3547="","",'UT Cases'!D3547)</f>
        <v/>
      </c>
      <c r="E3546" s="54" t="str">
        <f>IF('UT Cases'!H3547="","",'UT Cases'!H3547)</f>
        <v/>
      </c>
      <c r="F3546" s="55" t="str">
        <f>IF('UT Cases'!L3547="","",'UT Cases'!L3547)</f>
        <v/>
      </c>
      <c r="G3546" s="56" t="str">
        <f>IF('UT Cases'!M3547="","",'UT Cases'!M3547)</f>
        <v/>
      </c>
      <c r="H3546" s="56" t="str">
        <f>IF('UT Cases'!N3547="","",'UT Cases'!N3547)</f>
        <v/>
      </c>
      <c r="I3546" s="56" t="str">
        <f>IF('UT Cases'!O3547="","",'UT Cases'!O3547)</f>
        <v/>
      </c>
      <c r="J3546" s="56" t="str">
        <f>IF('UT Cases'!P3547="","",'UT Cases'!P3547)</f>
        <v/>
      </c>
      <c r="K3546" s="57" t="str">
        <f>IF('UT Cases'!Q3547="","",'UT Cases'!Q3547)</f>
        <v/>
      </c>
      <c r="L3546" s="57" t="str">
        <f>IF('UT Cases'!R3547="","",'UT Cases'!R3547)</f>
        <v/>
      </c>
      <c r="M3546" s="57" t="str">
        <f>IF('UT Cases'!S3547="","",'UT Cases'!S3547)</f>
        <v/>
      </c>
      <c r="N3546" s="57" t="str">
        <f>IF('UT Cases'!T3547="","",'UT Cases'!T3547)</f>
        <v/>
      </c>
      <c r="O3546" s="57" t="str">
        <f>IF('UT Cases'!U3547="","",'UT Cases'!U3547)</f>
        <v/>
      </c>
      <c r="P3546" s="56" t="str">
        <f>IF('UT Cases'!V3547="","",'UT Cases'!V3547)</f>
        <v/>
      </c>
      <c r="Q3546" s="56" t="str">
        <f>IF('UT Cases'!W3547="","",'UT Cases'!W3547)</f>
        <v/>
      </c>
      <c r="R3546" s="56" t="str">
        <f>IF('UT Cases'!X3547="","",'UT Cases'!X3547)</f>
        <v/>
      </c>
      <c r="S3546" s="56" t="str">
        <f>IF('UT Cases'!Y3547="","",'UT Cases'!Y3547)</f>
        <v/>
      </c>
      <c r="T3546" s="56" t="str">
        <f>IF('UT Cases'!Z3547="","",'UT Cases'!Z3547)</f>
        <v/>
      </c>
      <c r="U3546" s="57" t="str">
        <f>IF('UT Cases'!AA3547="","",'UT Cases'!AA3547)</f>
        <v/>
      </c>
      <c r="V3546" s="57" t="str">
        <f>IF('UT Cases'!AB3547="","",'UT Cases'!AB3547)</f>
        <v/>
      </c>
      <c r="W3546" s="57" t="str">
        <f>IF('UT Cases'!AC3547="","",'UT Cases'!AC3547)</f>
        <v/>
      </c>
      <c r="X3546" s="57" t="str">
        <f>IF('UT Cases'!AD3547="","",'UT Cases'!AD3547)</f>
        <v/>
      </c>
      <c r="Y3546" s="57" t="str">
        <f>IF('UT Cases'!AE3547="","",'UT Cases'!AE3547)</f>
        <v/>
      </c>
      <c r="Z3546" s="56" t="str">
        <f>IF('UT Cases'!AF3547="","",'UT Cases'!AF3547)</f>
        <v/>
      </c>
      <c r="AA3546" s="56" t="str">
        <f>IF('UT Cases'!AG3547="","",'UT Cases'!AG3547)</f>
        <v/>
      </c>
      <c r="AB3546" s="56" t="str">
        <f>IF('UT Cases'!AH3547="","",'UT Cases'!AH3547)</f>
        <v/>
      </c>
      <c r="AC3546" s="56" t="str">
        <f>IF('UT Cases'!AI3547="","",'UT Cases'!AI3547)</f>
        <v/>
      </c>
      <c r="AD3546" s="56" t="str">
        <f>IF('UT Cases'!AJ3547="","",'UT Cases'!AJ3547)</f>
        <v/>
      </c>
    </row>
    <row r="3547" spans="2:30">
      <c r="B3547" s="54" t="str">
        <f>IF('UT Cases'!B3548="","",'UT Cases'!B3548)</f>
        <v/>
      </c>
      <c r="C3547" s="54" t="str">
        <f>IF('UT Cases'!C3548="","",'UT Cases'!C3548)</f>
        <v/>
      </c>
      <c r="D3547" s="54" t="str">
        <f>IF('UT Cases'!D3548="","",'UT Cases'!D3548)</f>
        <v/>
      </c>
      <c r="E3547" s="54" t="str">
        <f>IF('UT Cases'!H3548="","",'UT Cases'!H3548)</f>
        <v/>
      </c>
      <c r="F3547" s="55" t="str">
        <f>IF('UT Cases'!L3548="","",'UT Cases'!L3548)</f>
        <v/>
      </c>
      <c r="G3547" s="56" t="str">
        <f>IF('UT Cases'!M3548="","",'UT Cases'!M3548)</f>
        <v/>
      </c>
      <c r="H3547" s="56" t="str">
        <f>IF('UT Cases'!N3548="","",'UT Cases'!N3548)</f>
        <v/>
      </c>
      <c r="I3547" s="56" t="str">
        <f>IF('UT Cases'!O3548="","",'UT Cases'!O3548)</f>
        <v/>
      </c>
      <c r="J3547" s="56" t="str">
        <f>IF('UT Cases'!P3548="","",'UT Cases'!P3548)</f>
        <v/>
      </c>
      <c r="K3547" s="57" t="str">
        <f>IF('UT Cases'!Q3548="","",'UT Cases'!Q3548)</f>
        <v/>
      </c>
      <c r="L3547" s="57" t="str">
        <f>IF('UT Cases'!R3548="","",'UT Cases'!R3548)</f>
        <v/>
      </c>
      <c r="M3547" s="57" t="str">
        <f>IF('UT Cases'!S3548="","",'UT Cases'!S3548)</f>
        <v/>
      </c>
      <c r="N3547" s="57" t="str">
        <f>IF('UT Cases'!T3548="","",'UT Cases'!T3548)</f>
        <v/>
      </c>
      <c r="O3547" s="57" t="str">
        <f>IF('UT Cases'!U3548="","",'UT Cases'!U3548)</f>
        <v/>
      </c>
      <c r="P3547" s="56" t="str">
        <f>IF('UT Cases'!V3548="","",'UT Cases'!V3548)</f>
        <v/>
      </c>
      <c r="Q3547" s="56" t="str">
        <f>IF('UT Cases'!W3548="","",'UT Cases'!W3548)</f>
        <v/>
      </c>
      <c r="R3547" s="56" t="str">
        <f>IF('UT Cases'!X3548="","",'UT Cases'!X3548)</f>
        <v/>
      </c>
      <c r="S3547" s="56" t="str">
        <f>IF('UT Cases'!Y3548="","",'UT Cases'!Y3548)</f>
        <v/>
      </c>
      <c r="T3547" s="56" t="str">
        <f>IF('UT Cases'!Z3548="","",'UT Cases'!Z3548)</f>
        <v/>
      </c>
      <c r="U3547" s="57" t="str">
        <f>IF('UT Cases'!AA3548="","",'UT Cases'!AA3548)</f>
        <v/>
      </c>
      <c r="V3547" s="57" t="str">
        <f>IF('UT Cases'!AB3548="","",'UT Cases'!AB3548)</f>
        <v/>
      </c>
      <c r="W3547" s="57" t="str">
        <f>IF('UT Cases'!AC3548="","",'UT Cases'!AC3548)</f>
        <v/>
      </c>
      <c r="X3547" s="57" t="str">
        <f>IF('UT Cases'!AD3548="","",'UT Cases'!AD3548)</f>
        <v/>
      </c>
      <c r="Y3547" s="57" t="str">
        <f>IF('UT Cases'!AE3548="","",'UT Cases'!AE3548)</f>
        <v/>
      </c>
      <c r="Z3547" s="56" t="str">
        <f>IF('UT Cases'!AF3548="","",'UT Cases'!AF3548)</f>
        <v/>
      </c>
      <c r="AA3547" s="56" t="str">
        <f>IF('UT Cases'!AG3548="","",'UT Cases'!AG3548)</f>
        <v/>
      </c>
      <c r="AB3547" s="56" t="str">
        <f>IF('UT Cases'!AH3548="","",'UT Cases'!AH3548)</f>
        <v/>
      </c>
      <c r="AC3547" s="56" t="str">
        <f>IF('UT Cases'!AI3548="","",'UT Cases'!AI3548)</f>
        <v/>
      </c>
      <c r="AD3547" s="56" t="str">
        <f>IF('UT Cases'!AJ3548="","",'UT Cases'!AJ3548)</f>
        <v/>
      </c>
    </row>
    <row r="3548" spans="2:30">
      <c r="B3548" s="54" t="str">
        <f>IF('UT Cases'!B3549="","",'UT Cases'!B3549)</f>
        <v/>
      </c>
      <c r="C3548" s="54" t="str">
        <f>IF('UT Cases'!C3549="","",'UT Cases'!C3549)</f>
        <v/>
      </c>
      <c r="D3548" s="54" t="str">
        <f>IF('UT Cases'!D3549="","",'UT Cases'!D3549)</f>
        <v/>
      </c>
      <c r="E3548" s="54" t="str">
        <f>IF('UT Cases'!H3549="","",'UT Cases'!H3549)</f>
        <v/>
      </c>
      <c r="F3548" s="55" t="str">
        <f>IF('UT Cases'!L3549="","",'UT Cases'!L3549)</f>
        <v/>
      </c>
      <c r="G3548" s="56" t="str">
        <f>IF('UT Cases'!M3549="","",'UT Cases'!M3549)</f>
        <v/>
      </c>
      <c r="H3548" s="56" t="str">
        <f>IF('UT Cases'!N3549="","",'UT Cases'!N3549)</f>
        <v/>
      </c>
      <c r="I3548" s="56" t="str">
        <f>IF('UT Cases'!O3549="","",'UT Cases'!O3549)</f>
        <v/>
      </c>
      <c r="J3548" s="56" t="str">
        <f>IF('UT Cases'!P3549="","",'UT Cases'!P3549)</f>
        <v/>
      </c>
      <c r="K3548" s="57" t="str">
        <f>IF('UT Cases'!Q3549="","",'UT Cases'!Q3549)</f>
        <v/>
      </c>
      <c r="L3548" s="57" t="str">
        <f>IF('UT Cases'!R3549="","",'UT Cases'!R3549)</f>
        <v/>
      </c>
      <c r="M3548" s="57" t="str">
        <f>IF('UT Cases'!S3549="","",'UT Cases'!S3549)</f>
        <v/>
      </c>
      <c r="N3548" s="57" t="str">
        <f>IF('UT Cases'!T3549="","",'UT Cases'!T3549)</f>
        <v/>
      </c>
      <c r="O3548" s="57" t="str">
        <f>IF('UT Cases'!U3549="","",'UT Cases'!U3549)</f>
        <v/>
      </c>
      <c r="P3548" s="56" t="str">
        <f>IF('UT Cases'!V3549="","",'UT Cases'!V3549)</f>
        <v/>
      </c>
      <c r="Q3548" s="56" t="str">
        <f>IF('UT Cases'!W3549="","",'UT Cases'!W3549)</f>
        <v/>
      </c>
      <c r="R3548" s="56" t="str">
        <f>IF('UT Cases'!X3549="","",'UT Cases'!X3549)</f>
        <v/>
      </c>
      <c r="S3548" s="56" t="str">
        <f>IF('UT Cases'!Y3549="","",'UT Cases'!Y3549)</f>
        <v/>
      </c>
      <c r="T3548" s="56" t="str">
        <f>IF('UT Cases'!Z3549="","",'UT Cases'!Z3549)</f>
        <v/>
      </c>
      <c r="U3548" s="57" t="str">
        <f>IF('UT Cases'!AA3549="","",'UT Cases'!AA3549)</f>
        <v/>
      </c>
      <c r="V3548" s="57" t="str">
        <f>IF('UT Cases'!AB3549="","",'UT Cases'!AB3549)</f>
        <v/>
      </c>
      <c r="W3548" s="57" t="str">
        <f>IF('UT Cases'!AC3549="","",'UT Cases'!AC3549)</f>
        <v/>
      </c>
      <c r="X3548" s="57" t="str">
        <f>IF('UT Cases'!AD3549="","",'UT Cases'!AD3549)</f>
        <v/>
      </c>
      <c r="Y3548" s="57" t="str">
        <f>IF('UT Cases'!AE3549="","",'UT Cases'!AE3549)</f>
        <v/>
      </c>
      <c r="Z3548" s="56" t="str">
        <f>IF('UT Cases'!AF3549="","",'UT Cases'!AF3549)</f>
        <v/>
      </c>
      <c r="AA3548" s="56" t="str">
        <f>IF('UT Cases'!AG3549="","",'UT Cases'!AG3549)</f>
        <v/>
      </c>
      <c r="AB3548" s="56" t="str">
        <f>IF('UT Cases'!AH3549="","",'UT Cases'!AH3549)</f>
        <v/>
      </c>
      <c r="AC3548" s="56" t="str">
        <f>IF('UT Cases'!AI3549="","",'UT Cases'!AI3549)</f>
        <v/>
      </c>
      <c r="AD3548" s="56" t="str">
        <f>IF('UT Cases'!AJ3549="","",'UT Cases'!AJ3549)</f>
        <v/>
      </c>
    </row>
    <row r="3549" spans="2:30">
      <c r="B3549" s="54" t="str">
        <f>IF('UT Cases'!B3550="","",'UT Cases'!B3550)</f>
        <v/>
      </c>
      <c r="C3549" s="54" t="str">
        <f>IF('UT Cases'!C3550="","",'UT Cases'!C3550)</f>
        <v/>
      </c>
      <c r="D3549" s="54" t="str">
        <f>IF('UT Cases'!D3550="","",'UT Cases'!D3550)</f>
        <v/>
      </c>
      <c r="E3549" s="54" t="str">
        <f>IF('UT Cases'!H3550="","",'UT Cases'!H3550)</f>
        <v/>
      </c>
      <c r="F3549" s="55" t="str">
        <f>IF('UT Cases'!L3550="","",'UT Cases'!L3550)</f>
        <v/>
      </c>
      <c r="G3549" s="56" t="str">
        <f>IF('UT Cases'!M3550="","",'UT Cases'!M3550)</f>
        <v/>
      </c>
      <c r="H3549" s="56" t="str">
        <f>IF('UT Cases'!N3550="","",'UT Cases'!N3550)</f>
        <v/>
      </c>
      <c r="I3549" s="56" t="str">
        <f>IF('UT Cases'!O3550="","",'UT Cases'!O3550)</f>
        <v/>
      </c>
      <c r="J3549" s="56" t="str">
        <f>IF('UT Cases'!P3550="","",'UT Cases'!P3550)</f>
        <v/>
      </c>
      <c r="K3549" s="57" t="str">
        <f>IF('UT Cases'!Q3550="","",'UT Cases'!Q3550)</f>
        <v/>
      </c>
      <c r="L3549" s="57" t="str">
        <f>IF('UT Cases'!R3550="","",'UT Cases'!R3550)</f>
        <v/>
      </c>
      <c r="M3549" s="57" t="str">
        <f>IF('UT Cases'!S3550="","",'UT Cases'!S3550)</f>
        <v/>
      </c>
      <c r="N3549" s="57" t="str">
        <f>IF('UT Cases'!T3550="","",'UT Cases'!T3550)</f>
        <v/>
      </c>
      <c r="O3549" s="57" t="str">
        <f>IF('UT Cases'!U3550="","",'UT Cases'!U3550)</f>
        <v/>
      </c>
      <c r="P3549" s="56" t="str">
        <f>IF('UT Cases'!V3550="","",'UT Cases'!V3550)</f>
        <v/>
      </c>
      <c r="Q3549" s="56" t="str">
        <f>IF('UT Cases'!W3550="","",'UT Cases'!W3550)</f>
        <v/>
      </c>
      <c r="R3549" s="56" t="str">
        <f>IF('UT Cases'!X3550="","",'UT Cases'!X3550)</f>
        <v/>
      </c>
      <c r="S3549" s="56" t="str">
        <f>IF('UT Cases'!Y3550="","",'UT Cases'!Y3550)</f>
        <v/>
      </c>
      <c r="T3549" s="56" t="str">
        <f>IF('UT Cases'!Z3550="","",'UT Cases'!Z3550)</f>
        <v/>
      </c>
      <c r="U3549" s="57" t="str">
        <f>IF('UT Cases'!AA3550="","",'UT Cases'!AA3550)</f>
        <v/>
      </c>
      <c r="V3549" s="57" t="str">
        <f>IF('UT Cases'!AB3550="","",'UT Cases'!AB3550)</f>
        <v/>
      </c>
      <c r="W3549" s="57" t="str">
        <f>IF('UT Cases'!AC3550="","",'UT Cases'!AC3550)</f>
        <v/>
      </c>
      <c r="X3549" s="57" t="str">
        <f>IF('UT Cases'!AD3550="","",'UT Cases'!AD3550)</f>
        <v/>
      </c>
      <c r="Y3549" s="57" t="str">
        <f>IF('UT Cases'!AE3550="","",'UT Cases'!AE3550)</f>
        <v/>
      </c>
      <c r="Z3549" s="56" t="str">
        <f>IF('UT Cases'!AF3550="","",'UT Cases'!AF3550)</f>
        <v/>
      </c>
      <c r="AA3549" s="56" t="str">
        <f>IF('UT Cases'!AG3550="","",'UT Cases'!AG3550)</f>
        <v/>
      </c>
      <c r="AB3549" s="56" t="str">
        <f>IF('UT Cases'!AH3550="","",'UT Cases'!AH3550)</f>
        <v/>
      </c>
      <c r="AC3549" s="56" t="str">
        <f>IF('UT Cases'!AI3550="","",'UT Cases'!AI3550)</f>
        <v/>
      </c>
      <c r="AD3549" s="56" t="str">
        <f>IF('UT Cases'!AJ3550="","",'UT Cases'!AJ3550)</f>
        <v/>
      </c>
    </row>
    <row r="3550" spans="2:30">
      <c r="B3550" s="54" t="str">
        <f>IF('UT Cases'!B3551="","",'UT Cases'!B3551)</f>
        <v/>
      </c>
      <c r="C3550" s="54" t="str">
        <f>IF('UT Cases'!C3551="","",'UT Cases'!C3551)</f>
        <v/>
      </c>
      <c r="D3550" s="54" t="str">
        <f>IF('UT Cases'!D3551="","",'UT Cases'!D3551)</f>
        <v/>
      </c>
      <c r="E3550" s="54" t="str">
        <f>IF('UT Cases'!H3551="","",'UT Cases'!H3551)</f>
        <v/>
      </c>
      <c r="F3550" s="55" t="str">
        <f>IF('UT Cases'!L3551="","",'UT Cases'!L3551)</f>
        <v/>
      </c>
      <c r="G3550" s="56" t="str">
        <f>IF('UT Cases'!M3551="","",'UT Cases'!M3551)</f>
        <v/>
      </c>
      <c r="H3550" s="56" t="str">
        <f>IF('UT Cases'!N3551="","",'UT Cases'!N3551)</f>
        <v/>
      </c>
      <c r="I3550" s="56" t="str">
        <f>IF('UT Cases'!O3551="","",'UT Cases'!O3551)</f>
        <v/>
      </c>
      <c r="J3550" s="56" t="str">
        <f>IF('UT Cases'!P3551="","",'UT Cases'!P3551)</f>
        <v/>
      </c>
      <c r="K3550" s="57" t="str">
        <f>IF('UT Cases'!Q3551="","",'UT Cases'!Q3551)</f>
        <v/>
      </c>
      <c r="L3550" s="57" t="str">
        <f>IF('UT Cases'!R3551="","",'UT Cases'!R3551)</f>
        <v/>
      </c>
      <c r="M3550" s="57" t="str">
        <f>IF('UT Cases'!S3551="","",'UT Cases'!S3551)</f>
        <v/>
      </c>
      <c r="N3550" s="57" t="str">
        <f>IF('UT Cases'!T3551="","",'UT Cases'!T3551)</f>
        <v/>
      </c>
      <c r="O3550" s="57" t="str">
        <f>IF('UT Cases'!U3551="","",'UT Cases'!U3551)</f>
        <v/>
      </c>
      <c r="P3550" s="56" t="str">
        <f>IF('UT Cases'!V3551="","",'UT Cases'!V3551)</f>
        <v/>
      </c>
      <c r="Q3550" s="56" t="str">
        <f>IF('UT Cases'!W3551="","",'UT Cases'!W3551)</f>
        <v/>
      </c>
      <c r="R3550" s="56" t="str">
        <f>IF('UT Cases'!X3551="","",'UT Cases'!X3551)</f>
        <v/>
      </c>
      <c r="S3550" s="56" t="str">
        <f>IF('UT Cases'!Y3551="","",'UT Cases'!Y3551)</f>
        <v/>
      </c>
      <c r="T3550" s="56" t="str">
        <f>IF('UT Cases'!Z3551="","",'UT Cases'!Z3551)</f>
        <v/>
      </c>
      <c r="U3550" s="57" t="str">
        <f>IF('UT Cases'!AA3551="","",'UT Cases'!AA3551)</f>
        <v/>
      </c>
      <c r="V3550" s="57" t="str">
        <f>IF('UT Cases'!AB3551="","",'UT Cases'!AB3551)</f>
        <v/>
      </c>
      <c r="W3550" s="57" t="str">
        <f>IF('UT Cases'!AC3551="","",'UT Cases'!AC3551)</f>
        <v/>
      </c>
      <c r="X3550" s="57" t="str">
        <f>IF('UT Cases'!AD3551="","",'UT Cases'!AD3551)</f>
        <v/>
      </c>
      <c r="Y3550" s="57" t="str">
        <f>IF('UT Cases'!AE3551="","",'UT Cases'!AE3551)</f>
        <v/>
      </c>
      <c r="Z3550" s="56" t="str">
        <f>IF('UT Cases'!AF3551="","",'UT Cases'!AF3551)</f>
        <v/>
      </c>
      <c r="AA3550" s="56" t="str">
        <f>IF('UT Cases'!AG3551="","",'UT Cases'!AG3551)</f>
        <v/>
      </c>
      <c r="AB3550" s="56" t="str">
        <f>IF('UT Cases'!AH3551="","",'UT Cases'!AH3551)</f>
        <v/>
      </c>
      <c r="AC3550" s="56" t="str">
        <f>IF('UT Cases'!AI3551="","",'UT Cases'!AI3551)</f>
        <v/>
      </c>
      <c r="AD3550" s="56" t="str">
        <f>IF('UT Cases'!AJ3551="","",'UT Cases'!AJ3551)</f>
        <v/>
      </c>
    </row>
    <row r="3551" spans="2:30">
      <c r="B3551" s="54" t="str">
        <f>IF('UT Cases'!B3552="","",'UT Cases'!B3552)</f>
        <v/>
      </c>
      <c r="C3551" s="54" t="str">
        <f>IF('UT Cases'!C3552="","",'UT Cases'!C3552)</f>
        <v/>
      </c>
      <c r="D3551" s="54" t="str">
        <f>IF('UT Cases'!D3552="","",'UT Cases'!D3552)</f>
        <v/>
      </c>
      <c r="E3551" s="54" t="str">
        <f>IF('UT Cases'!H3552="","",'UT Cases'!H3552)</f>
        <v/>
      </c>
      <c r="F3551" s="55" t="str">
        <f>IF('UT Cases'!L3552="","",'UT Cases'!L3552)</f>
        <v/>
      </c>
      <c r="G3551" s="56" t="str">
        <f>IF('UT Cases'!M3552="","",'UT Cases'!M3552)</f>
        <v/>
      </c>
      <c r="H3551" s="56" t="str">
        <f>IF('UT Cases'!N3552="","",'UT Cases'!N3552)</f>
        <v/>
      </c>
      <c r="I3551" s="56" t="str">
        <f>IF('UT Cases'!O3552="","",'UT Cases'!O3552)</f>
        <v/>
      </c>
      <c r="J3551" s="56" t="str">
        <f>IF('UT Cases'!P3552="","",'UT Cases'!P3552)</f>
        <v/>
      </c>
      <c r="K3551" s="57" t="str">
        <f>IF('UT Cases'!Q3552="","",'UT Cases'!Q3552)</f>
        <v/>
      </c>
      <c r="L3551" s="57" t="str">
        <f>IF('UT Cases'!R3552="","",'UT Cases'!R3552)</f>
        <v/>
      </c>
      <c r="M3551" s="57" t="str">
        <f>IF('UT Cases'!S3552="","",'UT Cases'!S3552)</f>
        <v/>
      </c>
      <c r="N3551" s="57" t="str">
        <f>IF('UT Cases'!T3552="","",'UT Cases'!T3552)</f>
        <v/>
      </c>
      <c r="O3551" s="57" t="str">
        <f>IF('UT Cases'!U3552="","",'UT Cases'!U3552)</f>
        <v/>
      </c>
      <c r="P3551" s="56" t="str">
        <f>IF('UT Cases'!V3552="","",'UT Cases'!V3552)</f>
        <v/>
      </c>
      <c r="Q3551" s="56" t="str">
        <f>IF('UT Cases'!W3552="","",'UT Cases'!W3552)</f>
        <v/>
      </c>
      <c r="R3551" s="56" t="str">
        <f>IF('UT Cases'!X3552="","",'UT Cases'!X3552)</f>
        <v/>
      </c>
      <c r="S3551" s="56" t="str">
        <f>IF('UT Cases'!Y3552="","",'UT Cases'!Y3552)</f>
        <v/>
      </c>
      <c r="T3551" s="56" t="str">
        <f>IF('UT Cases'!Z3552="","",'UT Cases'!Z3552)</f>
        <v/>
      </c>
      <c r="U3551" s="57" t="str">
        <f>IF('UT Cases'!AA3552="","",'UT Cases'!AA3552)</f>
        <v/>
      </c>
      <c r="V3551" s="57" t="str">
        <f>IF('UT Cases'!AB3552="","",'UT Cases'!AB3552)</f>
        <v/>
      </c>
      <c r="W3551" s="57" t="str">
        <f>IF('UT Cases'!AC3552="","",'UT Cases'!AC3552)</f>
        <v/>
      </c>
      <c r="X3551" s="57" t="str">
        <f>IF('UT Cases'!AD3552="","",'UT Cases'!AD3552)</f>
        <v/>
      </c>
      <c r="Y3551" s="57" t="str">
        <f>IF('UT Cases'!AE3552="","",'UT Cases'!AE3552)</f>
        <v/>
      </c>
      <c r="Z3551" s="56" t="str">
        <f>IF('UT Cases'!AF3552="","",'UT Cases'!AF3552)</f>
        <v/>
      </c>
      <c r="AA3551" s="56" t="str">
        <f>IF('UT Cases'!AG3552="","",'UT Cases'!AG3552)</f>
        <v/>
      </c>
      <c r="AB3551" s="56" t="str">
        <f>IF('UT Cases'!AH3552="","",'UT Cases'!AH3552)</f>
        <v/>
      </c>
      <c r="AC3551" s="56" t="str">
        <f>IF('UT Cases'!AI3552="","",'UT Cases'!AI3552)</f>
        <v/>
      </c>
      <c r="AD3551" s="56" t="str">
        <f>IF('UT Cases'!AJ3552="","",'UT Cases'!AJ3552)</f>
        <v/>
      </c>
    </row>
    <row r="3552" spans="2:30">
      <c r="B3552" s="54" t="str">
        <f>IF('UT Cases'!B3553="","",'UT Cases'!B3553)</f>
        <v/>
      </c>
      <c r="C3552" s="54" t="str">
        <f>IF('UT Cases'!C3553="","",'UT Cases'!C3553)</f>
        <v/>
      </c>
      <c r="D3552" s="54" t="str">
        <f>IF('UT Cases'!D3553="","",'UT Cases'!D3553)</f>
        <v/>
      </c>
      <c r="E3552" s="54" t="str">
        <f>IF('UT Cases'!H3553="","",'UT Cases'!H3553)</f>
        <v/>
      </c>
      <c r="F3552" s="55" t="str">
        <f>IF('UT Cases'!L3553="","",'UT Cases'!L3553)</f>
        <v/>
      </c>
      <c r="G3552" s="56" t="str">
        <f>IF('UT Cases'!M3553="","",'UT Cases'!M3553)</f>
        <v/>
      </c>
      <c r="H3552" s="56" t="str">
        <f>IF('UT Cases'!N3553="","",'UT Cases'!N3553)</f>
        <v/>
      </c>
      <c r="I3552" s="56" t="str">
        <f>IF('UT Cases'!O3553="","",'UT Cases'!O3553)</f>
        <v/>
      </c>
      <c r="J3552" s="56" t="str">
        <f>IF('UT Cases'!P3553="","",'UT Cases'!P3553)</f>
        <v/>
      </c>
      <c r="K3552" s="57" t="str">
        <f>IF('UT Cases'!Q3553="","",'UT Cases'!Q3553)</f>
        <v/>
      </c>
      <c r="L3552" s="57" t="str">
        <f>IF('UT Cases'!R3553="","",'UT Cases'!R3553)</f>
        <v/>
      </c>
      <c r="M3552" s="57" t="str">
        <f>IF('UT Cases'!S3553="","",'UT Cases'!S3553)</f>
        <v/>
      </c>
      <c r="N3552" s="57" t="str">
        <f>IF('UT Cases'!T3553="","",'UT Cases'!T3553)</f>
        <v/>
      </c>
      <c r="O3552" s="57" t="str">
        <f>IF('UT Cases'!U3553="","",'UT Cases'!U3553)</f>
        <v/>
      </c>
      <c r="P3552" s="56" t="str">
        <f>IF('UT Cases'!V3553="","",'UT Cases'!V3553)</f>
        <v/>
      </c>
      <c r="Q3552" s="56" t="str">
        <f>IF('UT Cases'!W3553="","",'UT Cases'!W3553)</f>
        <v/>
      </c>
      <c r="R3552" s="56" t="str">
        <f>IF('UT Cases'!X3553="","",'UT Cases'!X3553)</f>
        <v/>
      </c>
      <c r="S3552" s="56" t="str">
        <f>IF('UT Cases'!Y3553="","",'UT Cases'!Y3553)</f>
        <v/>
      </c>
      <c r="T3552" s="56" t="str">
        <f>IF('UT Cases'!Z3553="","",'UT Cases'!Z3553)</f>
        <v/>
      </c>
      <c r="U3552" s="57" t="str">
        <f>IF('UT Cases'!AA3553="","",'UT Cases'!AA3553)</f>
        <v/>
      </c>
      <c r="V3552" s="57" t="str">
        <f>IF('UT Cases'!AB3553="","",'UT Cases'!AB3553)</f>
        <v/>
      </c>
      <c r="W3552" s="57" t="str">
        <f>IF('UT Cases'!AC3553="","",'UT Cases'!AC3553)</f>
        <v/>
      </c>
      <c r="X3552" s="57" t="str">
        <f>IF('UT Cases'!AD3553="","",'UT Cases'!AD3553)</f>
        <v/>
      </c>
      <c r="Y3552" s="57" t="str">
        <f>IF('UT Cases'!AE3553="","",'UT Cases'!AE3553)</f>
        <v/>
      </c>
      <c r="Z3552" s="56" t="str">
        <f>IF('UT Cases'!AF3553="","",'UT Cases'!AF3553)</f>
        <v/>
      </c>
      <c r="AA3552" s="56" t="str">
        <f>IF('UT Cases'!AG3553="","",'UT Cases'!AG3553)</f>
        <v/>
      </c>
      <c r="AB3552" s="56" t="str">
        <f>IF('UT Cases'!AH3553="","",'UT Cases'!AH3553)</f>
        <v/>
      </c>
      <c r="AC3552" s="56" t="str">
        <f>IF('UT Cases'!AI3553="","",'UT Cases'!AI3553)</f>
        <v/>
      </c>
      <c r="AD3552" s="56" t="str">
        <f>IF('UT Cases'!AJ3553="","",'UT Cases'!AJ3553)</f>
        <v/>
      </c>
    </row>
    <row r="3553" spans="2:30">
      <c r="B3553" s="54" t="str">
        <f>IF('UT Cases'!B3554="","",'UT Cases'!B3554)</f>
        <v/>
      </c>
      <c r="C3553" s="54" t="str">
        <f>IF('UT Cases'!C3554="","",'UT Cases'!C3554)</f>
        <v/>
      </c>
      <c r="D3553" s="54" t="str">
        <f>IF('UT Cases'!D3554="","",'UT Cases'!D3554)</f>
        <v/>
      </c>
      <c r="E3553" s="54" t="str">
        <f>IF('UT Cases'!H3554="","",'UT Cases'!H3554)</f>
        <v/>
      </c>
      <c r="F3553" s="55" t="str">
        <f>IF('UT Cases'!L3554="","",'UT Cases'!L3554)</f>
        <v/>
      </c>
      <c r="G3553" s="56" t="str">
        <f>IF('UT Cases'!M3554="","",'UT Cases'!M3554)</f>
        <v/>
      </c>
      <c r="H3553" s="56" t="str">
        <f>IF('UT Cases'!N3554="","",'UT Cases'!N3554)</f>
        <v/>
      </c>
      <c r="I3553" s="56" t="str">
        <f>IF('UT Cases'!O3554="","",'UT Cases'!O3554)</f>
        <v/>
      </c>
      <c r="J3553" s="56" t="str">
        <f>IF('UT Cases'!P3554="","",'UT Cases'!P3554)</f>
        <v/>
      </c>
      <c r="K3553" s="57" t="str">
        <f>IF('UT Cases'!Q3554="","",'UT Cases'!Q3554)</f>
        <v/>
      </c>
      <c r="L3553" s="57" t="str">
        <f>IF('UT Cases'!R3554="","",'UT Cases'!R3554)</f>
        <v/>
      </c>
      <c r="M3553" s="57" t="str">
        <f>IF('UT Cases'!S3554="","",'UT Cases'!S3554)</f>
        <v/>
      </c>
      <c r="N3553" s="57" t="str">
        <f>IF('UT Cases'!T3554="","",'UT Cases'!T3554)</f>
        <v/>
      </c>
      <c r="O3553" s="57" t="str">
        <f>IF('UT Cases'!U3554="","",'UT Cases'!U3554)</f>
        <v/>
      </c>
      <c r="P3553" s="56" t="str">
        <f>IF('UT Cases'!V3554="","",'UT Cases'!V3554)</f>
        <v/>
      </c>
      <c r="Q3553" s="56" t="str">
        <f>IF('UT Cases'!W3554="","",'UT Cases'!W3554)</f>
        <v/>
      </c>
      <c r="R3553" s="56" t="str">
        <f>IF('UT Cases'!X3554="","",'UT Cases'!X3554)</f>
        <v/>
      </c>
      <c r="S3553" s="56" t="str">
        <f>IF('UT Cases'!Y3554="","",'UT Cases'!Y3554)</f>
        <v/>
      </c>
      <c r="T3553" s="56" t="str">
        <f>IF('UT Cases'!Z3554="","",'UT Cases'!Z3554)</f>
        <v/>
      </c>
      <c r="U3553" s="57" t="str">
        <f>IF('UT Cases'!AA3554="","",'UT Cases'!AA3554)</f>
        <v/>
      </c>
      <c r="V3553" s="57" t="str">
        <f>IF('UT Cases'!AB3554="","",'UT Cases'!AB3554)</f>
        <v/>
      </c>
      <c r="W3553" s="57" t="str">
        <f>IF('UT Cases'!AC3554="","",'UT Cases'!AC3554)</f>
        <v/>
      </c>
      <c r="X3553" s="57" t="str">
        <f>IF('UT Cases'!AD3554="","",'UT Cases'!AD3554)</f>
        <v/>
      </c>
      <c r="Y3553" s="57" t="str">
        <f>IF('UT Cases'!AE3554="","",'UT Cases'!AE3554)</f>
        <v/>
      </c>
      <c r="Z3553" s="56" t="str">
        <f>IF('UT Cases'!AF3554="","",'UT Cases'!AF3554)</f>
        <v/>
      </c>
      <c r="AA3553" s="56" t="str">
        <f>IF('UT Cases'!AG3554="","",'UT Cases'!AG3554)</f>
        <v/>
      </c>
      <c r="AB3553" s="56" t="str">
        <f>IF('UT Cases'!AH3554="","",'UT Cases'!AH3554)</f>
        <v/>
      </c>
      <c r="AC3553" s="56" t="str">
        <f>IF('UT Cases'!AI3554="","",'UT Cases'!AI3554)</f>
        <v/>
      </c>
      <c r="AD3553" s="56" t="str">
        <f>IF('UT Cases'!AJ3554="","",'UT Cases'!AJ3554)</f>
        <v/>
      </c>
    </row>
    <row r="3554" spans="2:30">
      <c r="B3554" s="54" t="str">
        <f>IF('UT Cases'!B3555="","",'UT Cases'!B3555)</f>
        <v/>
      </c>
      <c r="C3554" s="54" t="str">
        <f>IF('UT Cases'!C3555="","",'UT Cases'!C3555)</f>
        <v/>
      </c>
      <c r="D3554" s="54" t="str">
        <f>IF('UT Cases'!D3555="","",'UT Cases'!D3555)</f>
        <v/>
      </c>
      <c r="E3554" s="54" t="str">
        <f>IF('UT Cases'!H3555="","",'UT Cases'!H3555)</f>
        <v/>
      </c>
      <c r="F3554" s="55" t="str">
        <f>IF('UT Cases'!L3555="","",'UT Cases'!L3555)</f>
        <v/>
      </c>
      <c r="G3554" s="56" t="str">
        <f>IF('UT Cases'!M3555="","",'UT Cases'!M3555)</f>
        <v/>
      </c>
      <c r="H3554" s="56" t="str">
        <f>IF('UT Cases'!N3555="","",'UT Cases'!N3555)</f>
        <v/>
      </c>
      <c r="I3554" s="56" t="str">
        <f>IF('UT Cases'!O3555="","",'UT Cases'!O3555)</f>
        <v/>
      </c>
      <c r="J3554" s="56" t="str">
        <f>IF('UT Cases'!P3555="","",'UT Cases'!P3555)</f>
        <v/>
      </c>
      <c r="K3554" s="57" t="str">
        <f>IF('UT Cases'!Q3555="","",'UT Cases'!Q3555)</f>
        <v/>
      </c>
      <c r="L3554" s="57" t="str">
        <f>IF('UT Cases'!R3555="","",'UT Cases'!R3555)</f>
        <v/>
      </c>
      <c r="M3554" s="57" t="str">
        <f>IF('UT Cases'!S3555="","",'UT Cases'!S3555)</f>
        <v/>
      </c>
      <c r="N3554" s="57" t="str">
        <f>IF('UT Cases'!T3555="","",'UT Cases'!T3555)</f>
        <v/>
      </c>
      <c r="O3554" s="57" t="str">
        <f>IF('UT Cases'!U3555="","",'UT Cases'!U3555)</f>
        <v/>
      </c>
      <c r="P3554" s="56" t="str">
        <f>IF('UT Cases'!V3555="","",'UT Cases'!V3555)</f>
        <v/>
      </c>
      <c r="Q3554" s="56" t="str">
        <f>IF('UT Cases'!W3555="","",'UT Cases'!W3555)</f>
        <v/>
      </c>
      <c r="R3554" s="56" t="str">
        <f>IF('UT Cases'!X3555="","",'UT Cases'!X3555)</f>
        <v/>
      </c>
      <c r="S3554" s="56" t="str">
        <f>IF('UT Cases'!Y3555="","",'UT Cases'!Y3555)</f>
        <v/>
      </c>
      <c r="T3554" s="56" t="str">
        <f>IF('UT Cases'!Z3555="","",'UT Cases'!Z3555)</f>
        <v/>
      </c>
      <c r="U3554" s="57" t="str">
        <f>IF('UT Cases'!AA3555="","",'UT Cases'!AA3555)</f>
        <v/>
      </c>
      <c r="V3554" s="57" t="str">
        <f>IF('UT Cases'!AB3555="","",'UT Cases'!AB3555)</f>
        <v/>
      </c>
      <c r="W3554" s="57" t="str">
        <f>IF('UT Cases'!AC3555="","",'UT Cases'!AC3555)</f>
        <v/>
      </c>
      <c r="X3554" s="57" t="str">
        <f>IF('UT Cases'!AD3555="","",'UT Cases'!AD3555)</f>
        <v/>
      </c>
      <c r="Y3554" s="57" t="str">
        <f>IF('UT Cases'!AE3555="","",'UT Cases'!AE3555)</f>
        <v/>
      </c>
      <c r="Z3554" s="56" t="str">
        <f>IF('UT Cases'!AF3555="","",'UT Cases'!AF3555)</f>
        <v/>
      </c>
      <c r="AA3554" s="56" t="str">
        <f>IF('UT Cases'!AG3555="","",'UT Cases'!AG3555)</f>
        <v/>
      </c>
      <c r="AB3554" s="56" t="str">
        <f>IF('UT Cases'!AH3555="","",'UT Cases'!AH3555)</f>
        <v/>
      </c>
      <c r="AC3554" s="56" t="str">
        <f>IF('UT Cases'!AI3555="","",'UT Cases'!AI3555)</f>
        <v/>
      </c>
      <c r="AD3554" s="56" t="str">
        <f>IF('UT Cases'!AJ3555="","",'UT Cases'!AJ3555)</f>
        <v/>
      </c>
    </row>
    <row r="3555" spans="2:30">
      <c r="B3555" s="54" t="str">
        <f>IF('UT Cases'!B3556="","",'UT Cases'!B3556)</f>
        <v/>
      </c>
      <c r="C3555" s="54" t="str">
        <f>IF('UT Cases'!C3556="","",'UT Cases'!C3556)</f>
        <v/>
      </c>
      <c r="D3555" s="54" t="str">
        <f>IF('UT Cases'!D3556="","",'UT Cases'!D3556)</f>
        <v/>
      </c>
      <c r="E3555" s="54" t="str">
        <f>IF('UT Cases'!H3556="","",'UT Cases'!H3556)</f>
        <v/>
      </c>
      <c r="F3555" s="55" t="str">
        <f>IF('UT Cases'!L3556="","",'UT Cases'!L3556)</f>
        <v/>
      </c>
      <c r="G3555" s="56" t="str">
        <f>IF('UT Cases'!M3556="","",'UT Cases'!M3556)</f>
        <v/>
      </c>
      <c r="H3555" s="56" t="str">
        <f>IF('UT Cases'!N3556="","",'UT Cases'!N3556)</f>
        <v/>
      </c>
      <c r="I3555" s="56" t="str">
        <f>IF('UT Cases'!O3556="","",'UT Cases'!O3556)</f>
        <v/>
      </c>
      <c r="J3555" s="56" t="str">
        <f>IF('UT Cases'!P3556="","",'UT Cases'!P3556)</f>
        <v/>
      </c>
      <c r="K3555" s="57" t="str">
        <f>IF('UT Cases'!Q3556="","",'UT Cases'!Q3556)</f>
        <v/>
      </c>
      <c r="L3555" s="57" t="str">
        <f>IF('UT Cases'!R3556="","",'UT Cases'!R3556)</f>
        <v/>
      </c>
      <c r="M3555" s="57" t="str">
        <f>IF('UT Cases'!S3556="","",'UT Cases'!S3556)</f>
        <v/>
      </c>
      <c r="N3555" s="57" t="str">
        <f>IF('UT Cases'!T3556="","",'UT Cases'!T3556)</f>
        <v/>
      </c>
      <c r="O3555" s="57" t="str">
        <f>IF('UT Cases'!U3556="","",'UT Cases'!U3556)</f>
        <v/>
      </c>
      <c r="P3555" s="56" t="str">
        <f>IF('UT Cases'!V3556="","",'UT Cases'!V3556)</f>
        <v/>
      </c>
      <c r="Q3555" s="56" t="str">
        <f>IF('UT Cases'!W3556="","",'UT Cases'!W3556)</f>
        <v/>
      </c>
      <c r="R3555" s="56" t="str">
        <f>IF('UT Cases'!X3556="","",'UT Cases'!X3556)</f>
        <v/>
      </c>
      <c r="S3555" s="56" t="str">
        <f>IF('UT Cases'!Y3556="","",'UT Cases'!Y3556)</f>
        <v/>
      </c>
      <c r="T3555" s="56" t="str">
        <f>IF('UT Cases'!Z3556="","",'UT Cases'!Z3556)</f>
        <v/>
      </c>
      <c r="U3555" s="57" t="str">
        <f>IF('UT Cases'!AA3556="","",'UT Cases'!AA3556)</f>
        <v/>
      </c>
      <c r="V3555" s="57" t="str">
        <f>IF('UT Cases'!AB3556="","",'UT Cases'!AB3556)</f>
        <v/>
      </c>
      <c r="W3555" s="57" t="str">
        <f>IF('UT Cases'!AC3556="","",'UT Cases'!AC3556)</f>
        <v/>
      </c>
      <c r="X3555" s="57" t="str">
        <f>IF('UT Cases'!AD3556="","",'UT Cases'!AD3556)</f>
        <v/>
      </c>
      <c r="Y3555" s="57" t="str">
        <f>IF('UT Cases'!AE3556="","",'UT Cases'!AE3556)</f>
        <v/>
      </c>
      <c r="Z3555" s="56" t="str">
        <f>IF('UT Cases'!AF3556="","",'UT Cases'!AF3556)</f>
        <v/>
      </c>
      <c r="AA3555" s="56" t="str">
        <f>IF('UT Cases'!AG3556="","",'UT Cases'!AG3556)</f>
        <v/>
      </c>
      <c r="AB3555" s="56" t="str">
        <f>IF('UT Cases'!AH3556="","",'UT Cases'!AH3556)</f>
        <v/>
      </c>
      <c r="AC3555" s="56" t="str">
        <f>IF('UT Cases'!AI3556="","",'UT Cases'!AI3556)</f>
        <v/>
      </c>
      <c r="AD3555" s="56" t="str">
        <f>IF('UT Cases'!AJ3556="","",'UT Cases'!AJ3556)</f>
        <v/>
      </c>
    </row>
    <row r="3556" spans="2:30">
      <c r="B3556" s="54" t="str">
        <f>IF('UT Cases'!B3557="","",'UT Cases'!B3557)</f>
        <v/>
      </c>
      <c r="C3556" s="54" t="str">
        <f>IF('UT Cases'!C3557="","",'UT Cases'!C3557)</f>
        <v/>
      </c>
      <c r="D3556" s="54" t="str">
        <f>IF('UT Cases'!D3557="","",'UT Cases'!D3557)</f>
        <v/>
      </c>
      <c r="E3556" s="54" t="str">
        <f>IF('UT Cases'!H3557="","",'UT Cases'!H3557)</f>
        <v/>
      </c>
      <c r="F3556" s="55" t="str">
        <f>IF('UT Cases'!L3557="","",'UT Cases'!L3557)</f>
        <v/>
      </c>
      <c r="G3556" s="56" t="str">
        <f>IF('UT Cases'!M3557="","",'UT Cases'!M3557)</f>
        <v/>
      </c>
      <c r="H3556" s="56" t="str">
        <f>IF('UT Cases'!N3557="","",'UT Cases'!N3557)</f>
        <v/>
      </c>
      <c r="I3556" s="56" t="str">
        <f>IF('UT Cases'!O3557="","",'UT Cases'!O3557)</f>
        <v/>
      </c>
      <c r="J3556" s="56" t="str">
        <f>IF('UT Cases'!P3557="","",'UT Cases'!P3557)</f>
        <v/>
      </c>
      <c r="K3556" s="57" t="str">
        <f>IF('UT Cases'!Q3557="","",'UT Cases'!Q3557)</f>
        <v/>
      </c>
      <c r="L3556" s="57" t="str">
        <f>IF('UT Cases'!R3557="","",'UT Cases'!R3557)</f>
        <v/>
      </c>
      <c r="M3556" s="57" t="str">
        <f>IF('UT Cases'!S3557="","",'UT Cases'!S3557)</f>
        <v/>
      </c>
      <c r="N3556" s="57" t="str">
        <f>IF('UT Cases'!T3557="","",'UT Cases'!T3557)</f>
        <v/>
      </c>
      <c r="O3556" s="57" t="str">
        <f>IF('UT Cases'!U3557="","",'UT Cases'!U3557)</f>
        <v/>
      </c>
      <c r="P3556" s="56" t="str">
        <f>IF('UT Cases'!V3557="","",'UT Cases'!V3557)</f>
        <v/>
      </c>
      <c r="Q3556" s="56" t="str">
        <f>IF('UT Cases'!W3557="","",'UT Cases'!W3557)</f>
        <v/>
      </c>
      <c r="R3556" s="56" t="str">
        <f>IF('UT Cases'!X3557="","",'UT Cases'!X3557)</f>
        <v/>
      </c>
      <c r="S3556" s="56" t="str">
        <f>IF('UT Cases'!Y3557="","",'UT Cases'!Y3557)</f>
        <v/>
      </c>
      <c r="T3556" s="56" t="str">
        <f>IF('UT Cases'!Z3557="","",'UT Cases'!Z3557)</f>
        <v/>
      </c>
      <c r="U3556" s="57" t="str">
        <f>IF('UT Cases'!AA3557="","",'UT Cases'!AA3557)</f>
        <v/>
      </c>
      <c r="V3556" s="57" t="str">
        <f>IF('UT Cases'!AB3557="","",'UT Cases'!AB3557)</f>
        <v/>
      </c>
      <c r="W3556" s="57" t="str">
        <f>IF('UT Cases'!AC3557="","",'UT Cases'!AC3557)</f>
        <v/>
      </c>
      <c r="X3556" s="57" t="str">
        <f>IF('UT Cases'!AD3557="","",'UT Cases'!AD3557)</f>
        <v/>
      </c>
      <c r="Y3556" s="57" t="str">
        <f>IF('UT Cases'!AE3557="","",'UT Cases'!AE3557)</f>
        <v/>
      </c>
      <c r="Z3556" s="56" t="str">
        <f>IF('UT Cases'!AF3557="","",'UT Cases'!AF3557)</f>
        <v/>
      </c>
      <c r="AA3556" s="56" t="str">
        <f>IF('UT Cases'!AG3557="","",'UT Cases'!AG3557)</f>
        <v/>
      </c>
      <c r="AB3556" s="56" t="str">
        <f>IF('UT Cases'!AH3557="","",'UT Cases'!AH3557)</f>
        <v/>
      </c>
      <c r="AC3556" s="56" t="str">
        <f>IF('UT Cases'!AI3557="","",'UT Cases'!AI3557)</f>
        <v/>
      </c>
      <c r="AD3556" s="56" t="str">
        <f>IF('UT Cases'!AJ3557="","",'UT Cases'!AJ3557)</f>
        <v/>
      </c>
    </row>
    <row r="3557" spans="2:30">
      <c r="B3557" s="54" t="str">
        <f>IF('UT Cases'!B3558="","",'UT Cases'!B3558)</f>
        <v/>
      </c>
      <c r="C3557" s="54" t="str">
        <f>IF('UT Cases'!C3558="","",'UT Cases'!C3558)</f>
        <v/>
      </c>
      <c r="D3557" s="54" t="str">
        <f>IF('UT Cases'!D3558="","",'UT Cases'!D3558)</f>
        <v/>
      </c>
      <c r="E3557" s="54" t="str">
        <f>IF('UT Cases'!H3558="","",'UT Cases'!H3558)</f>
        <v/>
      </c>
      <c r="F3557" s="55" t="str">
        <f>IF('UT Cases'!L3558="","",'UT Cases'!L3558)</f>
        <v/>
      </c>
      <c r="G3557" s="56" t="str">
        <f>IF('UT Cases'!M3558="","",'UT Cases'!M3558)</f>
        <v/>
      </c>
      <c r="H3557" s="56" t="str">
        <f>IF('UT Cases'!N3558="","",'UT Cases'!N3558)</f>
        <v/>
      </c>
      <c r="I3557" s="56" t="str">
        <f>IF('UT Cases'!O3558="","",'UT Cases'!O3558)</f>
        <v/>
      </c>
      <c r="J3557" s="56" t="str">
        <f>IF('UT Cases'!P3558="","",'UT Cases'!P3558)</f>
        <v/>
      </c>
      <c r="K3557" s="57" t="str">
        <f>IF('UT Cases'!Q3558="","",'UT Cases'!Q3558)</f>
        <v/>
      </c>
      <c r="L3557" s="57" t="str">
        <f>IF('UT Cases'!R3558="","",'UT Cases'!R3558)</f>
        <v/>
      </c>
      <c r="M3557" s="57" t="str">
        <f>IF('UT Cases'!S3558="","",'UT Cases'!S3558)</f>
        <v/>
      </c>
      <c r="N3557" s="57" t="str">
        <f>IF('UT Cases'!T3558="","",'UT Cases'!T3558)</f>
        <v/>
      </c>
      <c r="O3557" s="57" t="str">
        <f>IF('UT Cases'!U3558="","",'UT Cases'!U3558)</f>
        <v/>
      </c>
      <c r="P3557" s="56" t="str">
        <f>IF('UT Cases'!V3558="","",'UT Cases'!V3558)</f>
        <v/>
      </c>
      <c r="Q3557" s="56" t="str">
        <f>IF('UT Cases'!W3558="","",'UT Cases'!W3558)</f>
        <v/>
      </c>
      <c r="R3557" s="56" t="str">
        <f>IF('UT Cases'!X3558="","",'UT Cases'!X3558)</f>
        <v/>
      </c>
      <c r="S3557" s="56" t="str">
        <f>IF('UT Cases'!Y3558="","",'UT Cases'!Y3558)</f>
        <v/>
      </c>
      <c r="T3557" s="56" t="str">
        <f>IF('UT Cases'!Z3558="","",'UT Cases'!Z3558)</f>
        <v/>
      </c>
      <c r="U3557" s="57" t="str">
        <f>IF('UT Cases'!AA3558="","",'UT Cases'!AA3558)</f>
        <v/>
      </c>
      <c r="V3557" s="57" t="str">
        <f>IF('UT Cases'!AB3558="","",'UT Cases'!AB3558)</f>
        <v/>
      </c>
      <c r="W3557" s="57" t="str">
        <f>IF('UT Cases'!AC3558="","",'UT Cases'!AC3558)</f>
        <v/>
      </c>
      <c r="X3557" s="57" t="str">
        <f>IF('UT Cases'!AD3558="","",'UT Cases'!AD3558)</f>
        <v/>
      </c>
      <c r="Y3557" s="57" t="str">
        <f>IF('UT Cases'!AE3558="","",'UT Cases'!AE3558)</f>
        <v/>
      </c>
      <c r="Z3557" s="56" t="str">
        <f>IF('UT Cases'!AF3558="","",'UT Cases'!AF3558)</f>
        <v/>
      </c>
      <c r="AA3557" s="56" t="str">
        <f>IF('UT Cases'!AG3558="","",'UT Cases'!AG3558)</f>
        <v/>
      </c>
      <c r="AB3557" s="56" t="str">
        <f>IF('UT Cases'!AH3558="","",'UT Cases'!AH3558)</f>
        <v/>
      </c>
      <c r="AC3557" s="56" t="str">
        <f>IF('UT Cases'!AI3558="","",'UT Cases'!AI3558)</f>
        <v/>
      </c>
      <c r="AD3557" s="56" t="str">
        <f>IF('UT Cases'!AJ3558="","",'UT Cases'!AJ3558)</f>
        <v/>
      </c>
    </row>
    <row r="3558" spans="2:30">
      <c r="B3558" s="54" t="str">
        <f>IF('UT Cases'!B3559="","",'UT Cases'!B3559)</f>
        <v/>
      </c>
      <c r="C3558" s="54" t="str">
        <f>IF('UT Cases'!C3559="","",'UT Cases'!C3559)</f>
        <v/>
      </c>
      <c r="D3558" s="54" t="str">
        <f>IF('UT Cases'!D3559="","",'UT Cases'!D3559)</f>
        <v/>
      </c>
      <c r="E3558" s="54" t="str">
        <f>IF('UT Cases'!H3559="","",'UT Cases'!H3559)</f>
        <v/>
      </c>
      <c r="F3558" s="55" t="str">
        <f>IF('UT Cases'!L3559="","",'UT Cases'!L3559)</f>
        <v/>
      </c>
      <c r="G3558" s="56" t="str">
        <f>IF('UT Cases'!M3559="","",'UT Cases'!M3559)</f>
        <v/>
      </c>
      <c r="H3558" s="56" t="str">
        <f>IF('UT Cases'!N3559="","",'UT Cases'!N3559)</f>
        <v/>
      </c>
      <c r="I3558" s="56" t="str">
        <f>IF('UT Cases'!O3559="","",'UT Cases'!O3559)</f>
        <v/>
      </c>
      <c r="J3558" s="56" t="str">
        <f>IF('UT Cases'!P3559="","",'UT Cases'!P3559)</f>
        <v/>
      </c>
      <c r="K3558" s="57" t="str">
        <f>IF('UT Cases'!Q3559="","",'UT Cases'!Q3559)</f>
        <v/>
      </c>
      <c r="L3558" s="57" t="str">
        <f>IF('UT Cases'!R3559="","",'UT Cases'!R3559)</f>
        <v/>
      </c>
      <c r="M3558" s="57" t="str">
        <f>IF('UT Cases'!S3559="","",'UT Cases'!S3559)</f>
        <v/>
      </c>
      <c r="N3558" s="57" t="str">
        <f>IF('UT Cases'!T3559="","",'UT Cases'!T3559)</f>
        <v/>
      </c>
      <c r="O3558" s="57" t="str">
        <f>IF('UT Cases'!U3559="","",'UT Cases'!U3559)</f>
        <v/>
      </c>
      <c r="P3558" s="56" t="str">
        <f>IF('UT Cases'!V3559="","",'UT Cases'!V3559)</f>
        <v/>
      </c>
      <c r="Q3558" s="56" t="str">
        <f>IF('UT Cases'!W3559="","",'UT Cases'!W3559)</f>
        <v/>
      </c>
      <c r="R3558" s="56" t="str">
        <f>IF('UT Cases'!X3559="","",'UT Cases'!X3559)</f>
        <v/>
      </c>
      <c r="S3558" s="56" t="str">
        <f>IF('UT Cases'!Y3559="","",'UT Cases'!Y3559)</f>
        <v/>
      </c>
      <c r="T3558" s="56" t="str">
        <f>IF('UT Cases'!Z3559="","",'UT Cases'!Z3559)</f>
        <v/>
      </c>
      <c r="U3558" s="57" t="str">
        <f>IF('UT Cases'!AA3559="","",'UT Cases'!AA3559)</f>
        <v/>
      </c>
      <c r="V3558" s="57" t="str">
        <f>IF('UT Cases'!AB3559="","",'UT Cases'!AB3559)</f>
        <v/>
      </c>
      <c r="W3558" s="57" t="str">
        <f>IF('UT Cases'!AC3559="","",'UT Cases'!AC3559)</f>
        <v/>
      </c>
      <c r="X3558" s="57" t="str">
        <f>IF('UT Cases'!AD3559="","",'UT Cases'!AD3559)</f>
        <v/>
      </c>
      <c r="Y3558" s="57" t="str">
        <f>IF('UT Cases'!AE3559="","",'UT Cases'!AE3559)</f>
        <v/>
      </c>
      <c r="Z3558" s="56" t="str">
        <f>IF('UT Cases'!AF3559="","",'UT Cases'!AF3559)</f>
        <v/>
      </c>
      <c r="AA3558" s="56" t="str">
        <f>IF('UT Cases'!AG3559="","",'UT Cases'!AG3559)</f>
        <v/>
      </c>
      <c r="AB3558" s="56" t="str">
        <f>IF('UT Cases'!AH3559="","",'UT Cases'!AH3559)</f>
        <v/>
      </c>
      <c r="AC3558" s="56" t="str">
        <f>IF('UT Cases'!AI3559="","",'UT Cases'!AI3559)</f>
        <v/>
      </c>
      <c r="AD3558" s="56" t="str">
        <f>IF('UT Cases'!AJ3559="","",'UT Cases'!AJ3559)</f>
        <v/>
      </c>
    </row>
    <row r="3559" spans="2:30">
      <c r="B3559" s="54" t="str">
        <f>IF('UT Cases'!B3560="","",'UT Cases'!B3560)</f>
        <v/>
      </c>
      <c r="C3559" s="54" t="str">
        <f>IF('UT Cases'!C3560="","",'UT Cases'!C3560)</f>
        <v/>
      </c>
      <c r="D3559" s="54" t="str">
        <f>IF('UT Cases'!D3560="","",'UT Cases'!D3560)</f>
        <v/>
      </c>
      <c r="E3559" s="54" t="str">
        <f>IF('UT Cases'!H3560="","",'UT Cases'!H3560)</f>
        <v/>
      </c>
      <c r="F3559" s="55" t="str">
        <f>IF('UT Cases'!L3560="","",'UT Cases'!L3560)</f>
        <v/>
      </c>
      <c r="G3559" s="56" t="str">
        <f>IF('UT Cases'!M3560="","",'UT Cases'!M3560)</f>
        <v/>
      </c>
      <c r="H3559" s="56" t="str">
        <f>IF('UT Cases'!N3560="","",'UT Cases'!N3560)</f>
        <v/>
      </c>
      <c r="I3559" s="56" t="str">
        <f>IF('UT Cases'!O3560="","",'UT Cases'!O3560)</f>
        <v/>
      </c>
      <c r="J3559" s="56" t="str">
        <f>IF('UT Cases'!P3560="","",'UT Cases'!P3560)</f>
        <v/>
      </c>
      <c r="K3559" s="57" t="str">
        <f>IF('UT Cases'!Q3560="","",'UT Cases'!Q3560)</f>
        <v/>
      </c>
      <c r="L3559" s="57" t="str">
        <f>IF('UT Cases'!R3560="","",'UT Cases'!R3560)</f>
        <v/>
      </c>
      <c r="M3559" s="57" t="str">
        <f>IF('UT Cases'!S3560="","",'UT Cases'!S3560)</f>
        <v/>
      </c>
      <c r="N3559" s="57" t="str">
        <f>IF('UT Cases'!T3560="","",'UT Cases'!T3560)</f>
        <v/>
      </c>
      <c r="O3559" s="57" t="str">
        <f>IF('UT Cases'!U3560="","",'UT Cases'!U3560)</f>
        <v/>
      </c>
      <c r="P3559" s="56" t="str">
        <f>IF('UT Cases'!V3560="","",'UT Cases'!V3560)</f>
        <v/>
      </c>
      <c r="Q3559" s="56" t="str">
        <f>IF('UT Cases'!W3560="","",'UT Cases'!W3560)</f>
        <v/>
      </c>
      <c r="R3559" s="56" t="str">
        <f>IF('UT Cases'!X3560="","",'UT Cases'!X3560)</f>
        <v/>
      </c>
      <c r="S3559" s="56" t="str">
        <f>IF('UT Cases'!Y3560="","",'UT Cases'!Y3560)</f>
        <v/>
      </c>
      <c r="T3559" s="56" t="str">
        <f>IF('UT Cases'!Z3560="","",'UT Cases'!Z3560)</f>
        <v/>
      </c>
      <c r="U3559" s="57" t="str">
        <f>IF('UT Cases'!AA3560="","",'UT Cases'!AA3560)</f>
        <v/>
      </c>
      <c r="V3559" s="57" t="str">
        <f>IF('UT Cases'!AB3560="","",'UT Cases'!AB3560)</f>
        <v/>
      </c>
      <c r="W3559" s="57" t="str">
        <f>IF('UT Cases'!AC3560="","",'UT Cases'!AC3560)</f>
        <v/>
      </c>
      <c r="X3559" s="57" t="str">
        <f>IF('UT Cases'!AD3560="","",'UT Cases'!AD3560)</f>
        <v/>
      </c>
      <c r="Y3559" s="57" t="str">
        <f>IF('UT Cases'!AE3560="","",'UT Cases'!AE3560)</f>
        <v/>
      </c>
      <c r="Z3559" s="56" t="str">
        <f>IF('UT Cases'!AF3560="","",'UT Cases'!AF3560)</f>
        <v/>
      </c>
      <c r="AA3559" s="56" t="str">
        <f>IF('UT Cases'!AG3560="","",'UT Cases'!AG3560)</f>
        <v/>
      </c>
      <c r="AB3559" s="56" t="str">
        <f>IF('UT Cases'!AH3560="","",'UT Cases'!AH3560)</f>
        <v/>
      </c>
      <c r="AC3559" s="56" t="str">
        <f>IF('UT Cases'!AI3560="","",'UT Cases'!AI3560)</f>
        <v/>
      </c>
      <c r="AD3559" s="56" t="str">
        <f>IF('UT Cases'!AJ3560="","",'UT Cases'!AJ3560)</f>
        <v/>
      </c>
    </row>
    <row r="3560" spans="2:30">
      <c r="B3560" s="54" t="str">
        <f>IF('UT Cases'!B3561="","",'UT Cases'!B3561)</f>
        <v/>
      </c>
      <c r="C3560" s="54" t="str">
        <f>IF('UT Cases'!C3561="","",'UT Cases'!C3561)</f>
        <v/>
      </c>
      <c r="D3560" s="54" t="str">
        <f>IF('UT Cases'!D3561="","",'UT Cases'!D3561)</f>
        <v/>
      </c>
      <c r="E3560" s="54" t="str">
        <f>IF('UT Cases'!H3561="","",'UT Cases'!H3561)</f>
        <v/>
      </c>
      <c r="F3560" s="55" t="str">
        <f>IF('UT Cases'!L3561="","",'UT Cases'!L3561)</f>
        <v/>
      </c>
      <c r="G3560" s="56" t="str">
        <f>IF('UT Cases'!M3561="","",'UT Cases'!M3561)</f>
        <v/>
      </c>
      <c r="H3560" s="56" t="str">
        <f>IF('UT Cases'!N3561="","",'UT Cases'!N3561)</f>
        <v/>
      </c>
      <c r="I3560" s="56" t="str">
        <f>IF('UT Cases'!O3561="","",'UT Cases'!O3561)</f>
        <v/>
      </c>
      <c r="J3560" s="56" t="str">
        <f>IF('UT Cases'!P3561="","",'UT Cases'!P3561)</f>
        <v/>
      </c>
      <c r="K3560" s="57" t="str">
        <f>IF('UT Cases'!Q3561="","",'UT Cases'!Q3561)</f>
        <v/>
      </c>
      <c r="L3560" s="57" t="str">
        <f>IF('UT Cases'!R3561="","",'UT Cases'!R3561)</f>
        <v/>
      </c>
      <c r="M3560" s="57" t="str">
        <f>IF('UT Cases'!S3561="","",'UT Cases'!S3561)</f>
        <v/>
      </c>
      <c r="N3560" s="57" t="str">
        <f>IF('UT Cases'!T3561="","",'UT Cases'!T3561)</f>
        <v/>
      </c>
      <c r="O3560" s="57" t="str">
        <f>IF('UT Cases'!U3561="","",'UT Cases'!U3561)</f>
        <v/>
      </c>
      <c r="P3560" s="56" t="str">
        <f>IF('UT Cases'!V3561="","",'UT Cases'!V3561)</f>
        <v/>
      </c>
      <c r="Q3560" s="56" t="str">
        <f>IF('UT Cases'!W3561="","",'UT Cases'!W3561)</f>
        <v/>
      </c>
      <c r="R3560" s="56" t="str">
        <f>IF('UT Cases'!X3561="","",'UT Cases'!X3561)</f>
        <v/>
      </c>
      <c r="S3560" s="56" t="str">
        <f>IF('UT Cases'!Y3561="","",'UT Cases'!Y3561)</f>
        <v/>
      </c>
      <c r="T3560" s="56" t="str">
        <f>IF('UT Cases'!Z3561="","",'UT Cases'!Z3561)</f>
        <v/>
      </c>
      <c r="U3560" s="57" t="str">
        <f>IF('UT Cases'!AA3561="","",'UT Cases'!AA3561)</f>
        <v/>
      </c>
      <c r="V3560" s="57" t="str">
        <f>IF('UT Cases'!AB3561="","",'UT Cases'!AB3561)</f>
        <v/>
      </c>
      <c r="W3560" s="57" t="str">
        <f>IF('UT Cases'!AC3561="","",'UT Cases'!AC3561)</f>
        <v/>
      </c>
      <c r="X3560" s="57" t="str">
        <f>IF('UT Cases'!AD3561="","",'UT Cases'!AD3561)</f>
        <v/>
      </c>
      <c r="Y3560" s="57" t="str">
        <f>IF('UT Cases'!AE3561="","",'UT Cases'!AE3561)</f>
        <v/>
      </c>
      <c r="Z3560" s="56" t="str">
        <f>IF('UT Cases'!AF3561="","",'UT Cases'!AF3561)</f>
        <v/>
      </c>
      <c r="AA3560" s="56" t="str">
        <f>IF('UT Cases'!AG3561="","",'UT Cases'!AG3561)</f>
        <v/>
      </c>
      <c r="AB3560" s="56" t="str">
        <f>IF('UT Cases'!AH3561="","",'UT Cases'!AH3561)</f>
        <v/>
      </c>
      <c r="AC3560" s="56" t="str">
        <f>IF('UT Cases'!AI3561="","",'UT Cases'!AI3561)</f>
        <v/>
      </c>
      <c r="AD3560" s="56" t="str">
        <f>IF('UT Cases'!AJ3561="","",'UT Cases'!AJ3561)</f>
        <v/>
      </c>
    </row>
    <row r="3561" spans="2:30">
      <c r="B3561" s="54" t="str">
        <f>IF('UT Cases'!B3562="","",'UT Cases'!B3562)</f>
        <v/>
      </c>
      <c r="C3561" s="54" t="str">
        <f>IF('UT Cases'!C3562="","",'UT Cases'!C3562)</f>
        <v/>
      </c>
      <c r="D3561" s="54" t="str">
        <f>IF('UT Cases'!D3562="","",'UT Cases'!D3562)</f>
        <v/>
      </c>
      <c r="E3561" s="54" t="str">
        <f>IF('UT Cases'!H3562="","",'UT Cases'!H3562)</f>
        <v/>
      </c>
      <c r="F3561" s="55" t="str">
        <f>IF('UT Cases'!L3562="","",'UT Cases'!L3562)</f>
        <v/>
      </c>
      <c r="G3561" s="56" t="str">
        <f>IF('UT Cases'!M3562="","",'UT Cases'!M3562)</f>
        <v/>
      </c>
      <c r="H3561" s="56" t="str">
        <f>IF('UT Cases'!N3562="","",'UT Cases'!N3562)</f>
        <v/>
      </c>
      <c r="I3561" s="56" t="str">
        <f>IF('UT Cases'!O3562="","",'UT Cases'!O3562)</f>
        <v/>
      </c>
      <c r="J3561" s="56" t="str">
        <f>IF('UT Cases'!P3562="","",'UT Cases'!P3562)</f>
        <v/>
      </c>
      <c r="K3561" s="57" t="str">
        <f>IF('UT Cases'!Q3562="","",'UT Cases'!Q3562)</f>
        <v/>
      </c>
      <c r="L3561" s="57" t="str">
        <f>IF('UT Cases'!R3562="","",'UT Cases'!R3562)</f>
        <v/>
      </c>
      <c r="M3561" s="57" t="str">
        <f>IF('UT Cases'!S3562="","",'UT Cases'!S3562)</f>
        <v/>
      </c>
      <c r="N3561" s="57" t="str">
        <f>IF('UT Cases'!T3562="","",'UT Cases'!T3562)</f>
        <v/>
      </c>
      <c r="O3561" s="57" t="str">
        <f>IF('UT Cases'!U3562="","",'UT Cases'!U3562)</f>
        <v/>
      </c>
      <c r="P3561" s="56" t="str">
        <f>IF('UT Cases'!V3562="","",'UT Cases'!V3562)</f>
        <v/>
      </c>
      <c r="Q3561" s="56" t="str">
        <f>IF('UT Cases'!W3562="","",'UT Cases'!W3562)</f>
        <v/>
      </c>
      <c r="R3561" s="56" t="str">
        <f>IF('UT Cases'!X3562="","",'UT Cases'!X3562)</f>
        <v/>
      </c>
      <c r="S3561" s="56" t="str">
        <f>IF('UT Cases'!Y3562="","",'UT Cases'!Y3562)</f>
        <v/>
      </c>
      <c r="T3561" s="56" t="str">
        <f>IF('UT Cases'!Z3562="","",'UT Cases'!Z3562)</f>
        <v/>
      </c>
      <c r="U3561" s="57" t="str">
        <f>IF('UT Cases'!AA3562="","",'UT Cases'!AA3562)</f>
        <v/>
      </c>
      <c r="V3561" s="57" t="str">
        <f>IF('UT Cases'!AB3562="","",'UT Cases'!AB3562)</f>
        <v/>
      </c>
      <c r="W3561" s="57" t="str">
        <f>IF('UT Cases'!AC3562="","",'UT Cases'!AC3562)</f>
        <v/>
      </c>
      <c r="X3561" s="57" t="str">
        <f>IF('UT Cases'!AD3562="","",'UT Cases'!AD3562)</f>
        <v/>
      </c>
      <c r="Y3561" s="57" t="str">
        <f>IF('UT Cases'!AE3562="","",'UT Cases'!AE3562)</f>
        <v/>
      </c>
      <c r="Z3561" s="56" t="str">
        <f>IF('UT Cases'!AF3562="","",'UT Cases'!AF3562)</f>
        <v/>
      </c>
      <c r="AA3561" s="56" t="str">
        <f>IF('UT Cases'!AG3562="","",'UT Cases'!AG3562)</f>
        <v/>
      </c>
      <c r="AB3561" s="56" t="str">
        <f>IF('UT Cases'!AH3562="","",'UT Cases'!AH3562)</f>
        <v/>
      </c>
      <c r="AC3561" s="56" t="str">
        <f>IF('UT Cases'!AI3562="","",'UT Cases'!AI3562)</f>
        <v/>
      </c>
      <c r="AD3561" s="56" t="str">
        <f>IF('UT Cases'!AJ3562="","",'UT Cases'!AJ3562)</f>
        <v/>
      </c>
    </row>
    <row r="3562" spans="2:30">
      <c r="B3562" s="54" t="str">
        <f>IF('UT Cases'!B3563="","",'UT Cases'!B3563)</f>
        <v/>
      </c>
      <c r="C3562" s="54" t="str">
        <f>IF('UT Cases'!C3563="","",'UT Cases'!C3563)</f>
        <v/>
      </c>
      <c r="D3562" s="54" t="str">
        <f>IF('UT Cases'!D3563="","",'UT Cases'!D3563)</f>
        <v/>
      </c>
      <c r="E3562" s="54" t="str">
        <f>IF('UT Cases'!H3563="","",'UT Cases'!H3563)</f>
        <v/>
      </c>
      <c r="F3562" s="55" t="str">
        <f>IF('UT Cases'!L3563="","",'UT Cases'!L3563)</f>
        <v/>
      </c>
      <c r="G3562" s="56" t="str">
        <f>IF('UT Cases'!M3563="","",'UT Cases'!M3563)</f>
        <v/>
      </c>
      <c r="H3562" s="56" t="str">
        <f>IF('UT Cases'!N3563="","",'UT Cases'!N3563)</f>
        <v/>
      </c>
      <c r="I3562" s="56" t="str">
        <f>IF('UT Cases'!O3563="","",'UT Cases'!O3563)</f>
        <v/>
      </c>
      <c r="J3562" s="56" t="str">
        <f>IF('UT Cases'!P3563="","",'UT Cases'!P3563)</f>
        <v/>
      </c>
      <c r="K3562" s="57" t="str">
        <f>IF('UT Cases'!Q3563="","",'UT Cases'!Q3563)</f>
        <v/>
      </c>
      <c r="L3562" s="57" t="str">
        <f>IF('UT Cases'!R3563="","",'UT Cases'!R3563)</f>
        <v/>
      </c>
      <c r="M3562" s="57" t="str">
        <f>IF('UT Cases'!S3563="","",'UT Cases'!S3563)</f>
        <v/>
      </c>
      <c r="N3562" s="57" t="str">
        <f>IF('UT Cases'!T3563="","",'UT Cases'!T3563)</f>
        <v/>
      </c>
      <c r="O3562" s="57" t="str">
        <f>IF('UT Cases'!U3563="","",'UT Cases'!U3563)</f>
        <v/>
      </c>
      <c r="P3562" s="56" t="str">
        <f>IF('UT Cases'!V3563="","",'UT Cases'!V3563)</f>
        <v/>
      </c>
      <c r="Q3562" s="56" t="str">
        <f>IF('UT Cases'!W3563="","",'UT Cases'!W3563)</f>
        <v/>
      </c>
      <c r="R3562" s="56" t="str">
        <f>IF('UT Cases'!X3563="","",'UT Cases'!X3563)</f>
        <v/>
      </c>
      <c r="S3562" s="56" t="str">
        <f>IF('UT Cases'!Y3563="","",'UT Cases'!Y3563)</f>
        <v/>
      </c>
      <c r="T3562" s="56" t="str">
        <f>IF('UT Cases'!Z3563="","",'UT Cases'!Z3563)</f>
        <v/>
      </c>
      <c r="U3562" s="57" t="str">
        <f>IF('UT Cases'!AA3563="","",'UT Cases'!AA3563)</f>
        <v/>
      </c>
      <c r="V3562" s="57" t="str">
        <f>IF('UT Cases'!AB3563="","",'UT Cases'!AB3563)</f>
        <v/>
      </c>
      <c r="W3562" s="57" t="str">
        <f>IF('UT Cases'!AC3563="","",'UT Cases'!AC3563)</f>
        <v/>
      </c>
      <c r="X3562" s="57" t="str">
        <f>IF('UT Cases'!AD3563="","",'UT Cases'!AD3563)</f>
        <v/>
      </c>
      <c r="Y3562" s="57" t="str">
        <f>IF('UT Cases'!AE3563="","",'UT Cases'!AE3563)</f>
        <v/>
      </c>
      <c r="Z3562" s="56" t="str">
        <f>IF('UT Cases'!AF3563="","",'UT Cases'!AF3563)</f>
        <v/>
      </c>
      <c r="AA3562" s="56" t="str">
        <f>IF('UT Cases'!AG3563="","",'UT Cases'!AG3563)</f>
        <v/>
      </c>
      <c r="AB3562" s="56" t="str">
        <f>IF('UT Cases'!AH3563="","",'UT Cases'!AH3563)</f>
        <v/>
      </c>
      <c r="AC3562" s="56" t="str">
        <f>IF('UT Cases'!AI3563="","",'UT Cases'!AI3563)</f>
        <v/>
      </c>
      <c r="AD3562" s="56" t="str">
        <f>IF('UT Cases'!AJ3563="","",'UT Cases'!AJ3563)</f>
        <v/>
      </c>
    </row>
    <row r="3563" spans="2:30">
      <c r="B3563" s="54" t="str">
        <f>IF('UT Cases'!B3564="","",'UT Cases'!B3564)</f>
        <v/>
      </c>
      <c r="C3563" s="54" t="str">
        <f>IF('UT Cases'!C3564="","",'UT Cases'!C3564)</f>
        <v/>
      </c>
      <c r="D3563" s="54" t="str">
        <f>IF('UT Cases'!D3564="","",'UT Cases'!D3564)</f>
        <v/>
      </c>
      <c r="E3563" s="54" t="str">
        <f>IF('UT Cases'!H3564="","",'UT Cases'!H3564)</f>
        <v/>
      </c>
      <c r="F3563" s="55" t="str">
        <f>IF('UT Cases'!L3564="","",'UT Cases'!L3564)</f>
        <v/>
      </c>
      <c r="G3563" s="56" t="str">
        <f>IF('UT Cases'!M3564="","",'UT Cases'!M3564)</f>
        <v/>
      </c>
      <c r="H3563" s="56" t="str">
        <f>IF('UT Cases'!N3564="","",'UT Cases'!N3564)</f>
        <v/>
      </c>
      <c r="I3563" s="56" t="str">
        <f>IF('UT Cases'!O3564="","",'UT Cases'!O3564)</f>
        <v/>
      </c>
      <c r="J3563" s="56" t="str">
        <f>IF('UT Cases'!P3564="","",'UT Cases'!P3564)</f>
        <v/>
      </c>
      <c r="K3563" s="57" t="str">
        <f>IF('UT Cases'!Q3564="","",'UT Cases'!Q3564)</f>
        <v/>
      </c>
      <c r="L3563" s="57" t="str">
        <f>IF('UT Cases'!R3564="","",'UT Cases'!R3564)</f>
        <v/>
      </c>
      <c r="M3563" s="57" t="str">
        <f>IF('UT Cases'!S3564="","",'UT Cases'!S3564)</f>
        <v/>
      </c>
      <c r="N3563" s="57" t="str">
        <f>IF('UT Cases'!T3564="","",'UT Cases'!T3564)</f>
        <v/>
      </c>
      <c r="O3563" s="57" t="str">
        <f>IF('UT Cases'!U3564="","",'UT Cases'!U3564)</f>
        <v/>
      </c>
      <c r="P3563" s="56" t="str">
        <f>IF('UT Cases'!V3564="","",'UT Cases'!V3564)</f>
        <v/>
      </c>
      <c r="Q3563" s="56" t="str">
        <f>IF('UT Cases'!W3564="","",'UT Cases'!W3564)</f>
        <v/>
      </c>
      <c r="R3563" s="56" t="str">
        <f>IF('UT Cases'!X3564="","",'UT Cases'!X3564)</f>
        <v/>
      </c>
      <c r="S3563" s="56" t="str">
        <f>IF('UT Cases'!Y3564="","",'UT Cases'!Y3564)</f>
        <v/>
      </c>
      <c r="T3563" s="56" t="str">
        <f>IF('UT Cases'!Z3564="","",'UT Cases'!Z3564)</f>
        <v/>
      </c>
      <c r="U3563" s="57" t="str">
        <f>IF('UT Cases'!AA3564="","",'UT Cases'!AA3564)</f>
        <v/>
      </c>
      <c r="V3563" s="57" t="str">
        <f>IF('UT Cases'!AB3564="","",'UT Cases'!AB3564)</f>
        <v/>
      </c>
      <c r="W3563" s="57" t="str">
        <f>IF('UT Cases'!AC3564="","",'UT Cases'!AC3564)</f>
        <v/>
      </c>
      <c r="X3563" s="57" t="str">
        <f>IF('UT Cases'!AD3564="","",'UT Cases'!AD3564)</f>
        <v/>
      </c>
      <c r="Y3563" s="57" t="str">
        <f>IF('UT Cases'!AE3564="","",'UT Cases'!AE3564)</f>
        <v/>
      </c>
      <c r="Z3563" s="56" t="str">
        <f>IF('UT Cases'!AF3564="","",'UT Cases'!AF3564)</f>
        <v/>
      </c>
      <c r="AA3563" s="56" t="str">
        <f>IF('UT Cases'!AG3564="","",'UT Cases'!AG3564)</f>
        <v/>
      </c>
      <c r="AB3563" s="56" t="str">
        <f>IF('UT Cases'!AH3564="","",'UT Cases'!AH3564)</f>
        <v/>
      </c>
      <c r="AC3563" s="56" t="str">
        <f>IF('UT Cases'!AI3564="","",'UT Cases'!AI3564)</f>
        <v/>
      </c>
      <c r="AD3563" s="56" t="str">
        <f>IF('UT Cases'!AJ3564="","",'UT Cases'!AJ3564)</f>
        <v/>
      </c>
    </row>
    <row r="3564" spans="2:30">
      <c r="B3564" s="54" t="str">
        <f>IF('UT Cases'!B3565="","",'UT Cases'!B3565)</f>
        <v/>
      </c>
      <c r="C3564" s="54" t="str">
        <f>IF('UT Cases'!C3565="","",'UT Cases'!C3565)</f>
        <v/>
      </c>
      <c r="D3564" s="54" t="str">
        <f>IF('UT Cases'!D3565="","",'UT Cases'!D3565)</f>
        <v/>
      </c>
      <c r="E3564" s="54" t="str">
        <f>IF('UT Cases'!H3565="","",'UT Cases'!H3565)</f>
        <v/>
      </c>
      <c r="F3564" s="55" t="str">
        <f>IF('UT Cases'!L3565="","",'UT Cases'!L3565)</f>
        <v/>
      </c>
      <c r="G3564" s="56" t="str">
        <f>IF('UT Cases'!M3565="","",'UT Cases'!M3565)</f>
        <v/>
      </c>
      <c r="H3564" s="56" t="str">
        <f>IF('UT Cases'!N3565="","",'UT Cases'!N3565)</f>
        <v/>
      </c>
      <c r="I3564" s="56" t="str">
        <f>IF('UT Cases'!O3565="","",'UT Cases'!O3565)</f>
        <v/>
      </c>
      <c r="J3564" s="56" t="str">
        <f>IF('UT Cases'!P3565="","",'UT Cases'!P3565)</f>
        <v/>
      </c>
      <c r="K3564" s="57" t="str">
        <f>IF('UT Cases'!Q3565="","",'UT Cases'!Q3565)</f>
        <v/>
      </c>
      <c r="L3564" s="57" t="str">
        <f>IF('UT Cases'!R3565="","",'UT Cases'!R3565)</f>
        <v/>
      </c>
      <c r="M3564" s="57" t="str">
        <f>IF('UT Cases'!S3565="","",'UT Cases'!S3565)</f>
        <v/>
      </c>
      <c r="N3564" s="57" t="str">
        <f>IF('UT Cases'!T3565="","",'UT Cases'!T3565)</f>
        <v/>
      </c>
      <c r="O3564" s="57" t="str">
        <f>IF('UT Cases'!U3565="","",'UT Cases'!U3565)</f>
        <v/>
      </c>
      <c r="P3564" s="56" t="str">
        <f>IF('UT Cases'!V3565="","",'UT Cases'!V3565)</f>
        <v/>
      </c>
      <c r="Q3564" s="56" t="str">
        <f>IF('UT Cases'!W3565="","",'UT Cases'!W3565)</f>
        <v/>
      </c>
      <c r="R3564" s="56" t="str">
        <f>IF('UT Cases'!X3565="","",'UT Cases'!X3565)</f>
        <v/>
      </c>
      <c r="S3564" s="56" t="str">
        <f>IF('UT Cases'!Y3565="","",'UT Cases'!Y3565)</f>
        <v/>
      </c>
      <c r="T3564" s="56" t="str">
        <f>IF('UT Cases'!Z3565="","",'UT Cases'!Z3565)</f>
        <v/>
      </c>
      <c r="U3564" s="57" t="str">
        <f>IF('UT Cases'!AA3565="","",'UT Cases'!AA3565)</f>
        <v/>
      </c>
      <c r="V3564" s="57" t="str">
        <f>IF('UT Cases'!AB3565="","",'UT Cases'!AB3565)</f>
        <v/>
      </c>
      <c r="W3564" s="57" t="str">
        <f>IF('UT Cases'!AC3565="","",'UT Cases'!AC3565)</f>
        <v/>
      </c>
      <c r="X3564" s="57" t="str">
        <f>IF('UT Cases'!AD3565="","",'UT Cases'!AD3565)</f>
        <v/>
      </c>
      <c r="Y3564" s="57" t="str">
        <f>IF('UT Cases'!AE3565="","",'UT Cases'!AE3565)</f>
        <v/>
      </c>
      <c r="Z3564" s="56" t="str">
        <f>IF('UT Cases'!AF3565="","",'UT Cases'!AF3565)</f>
        <v/>
      </c>
      <c r="AA3564" s="56" t="str">
        <f>IF('UT Cases'!AG3565="","",'UT Cases'!AG3565)</f>
        <v/>
      </c>
      <c r="AB3564" s="56" t="str">
        <f>IF('UT Cases'!AH3565="","",'UT Cases'!AH3565)</f>
        <v/>
      </c>
      <c r="AC3564" s="56" t="str">
        <f>IF('UT Cases'!AI3565="","",'UT Cases'!AI3565)</f>
        <v/>
      </c>
      <c r="AD3564" s="56" t="str">
        <f>IF('UT Cases'!AJ3565="","",'UT Cases'!AJ3565)</f>
        <v/>
      </c>
    </row>
    <row r="3565" spans="2:30">
      <c r="B3565" s="54" t="str">
        <f>IF('UT Cases'!B3566="","",'UT Cases'!B3566)</f>
        <v/>
      </c>
      <c r="C3565" s="54" t="str">
        <f>IF('UT Cases'!C3566="","",'UT Cases'!C3566)</f>
        <v/>
      </c>
      <c r="D3565" s="54" t="str">
        <f>IF('UT Cases'!D3566="","",'UT Cases'!D3566)</f>
        <v/>
      </c>
      <c r="E3565" s="54" t="str">
        <f>IF('UT Cases'!H3566="","",'UT Cases'!H3566)</f>
        <v/>
      </c>
      <c r="F3565" s="55" t="str">
        <f>IF('UT Cases'!L3566="","",'UT Cases'!L3566)</f>
        <v/>
      </c>
      <c r="G3565" s="56" t="str">
        <f>IF('UT Cases'!M3566="","",'UT Cases'!M3566)</f>
        <v/>
      </c>
      <c r="H3565" s="56" t="str">
        <f>IF('UT Cases'!N3566="","",'UT Cases'!N3566)</f>
        <v/>
      </c>
      <c r="I3565" s="56" t="str">
        <f>IF('UT Cases'!O3566="","",'UT Cases'!O3566)</f>
        <v/>
      </c>
      <c r="J3565" s="56" t="str">
        <f>IF('UT Cases'!P3566="","",'UT Cases'!P3566)</f>
        <v/>
      </c>
      <c r="K3565" s="57" t="str">
        <f>IF('UT Cases'!Q3566="","",'UT Cases'!Q3566)</f>
        <v/>
      </c>
      <c r="L3565" s="57" t="str">
        <f>IF('UT Cases'!R3566="","",'UT Cases'!R3566)</f>
        <v/>
      </c>
      <c r="M3565" s="57" t="str">
        <f>IF('UT Cases'!S3566="","",'UT Cases'!S3566)</f>
        <v/>
      </c>
      <c r="N3565" s="57" t="str">
        <f>IF('UT Cases'!T3566="","",'UT Cases'!T3566)</f>
        <v/>
      </c>
      <c r="O3565" s="57" t="str">
        <f>IF('UT Cases'!U3566="","",'UT Cases'!U3566)</f>
        <v/>
      </c>
      <c r="P3565" s="56" t="str">
        <f>IF('UT Cases'!V3566="","",'UT Cases'!V3566)</f>
        <v/>
      </c>
      <c r="Q3565" s="56" t="str">
        <f>IF('UT Cases'!W3566="","",'UT Cases'!W3566)</f>
        <v/>
      </c>
      <c r="R3565" s="56" t="str">
        <f>IF('UT Cases'!X3566="","",'UT Cases'!X3566)</f>
        <v/>
      </c>
      <c r="S3565" s="56" t="str">
        <f>IF('UT Cases'!Y3566="","",'UT Cases'!Y3566)</f>
        <v/>
      </c>
      <c r="T3565" s="56" t="str">
        <f>IF('UT Cases'!Z3566="","",'UT Cases'!Z3566)</f>
        <v/>
      </c>
      <c r="U3565" s="57" t="str">
        <f>IF('UT Cases'!AA3566="","",'UT Cases'!AA3566)</f>
        <v/>
      </c>
      <c r="V3565" s="57" t="str">
        <f>IF('UT Cases'!AB3566="","",'UT Cases'!AB3566)</f>
        <v/>
      </c>
      <c r="W3565" s="57" t="str">
        <f>IF('UT Cases'!AC3566="","",'UT Cases'!AC3566)</f>
        <v/>
      </c>
      <c r="X3565" s="57" t="str">
        <f>IF('UT Cases'!AD3566="","",'UT Cases'!AD3566)</f>
        <v/>
      </c>
      <c r="Y3565" s="57" t="str">
        <f>IF('UT Cases'!AE3566="","",'UT Cases'!AE3566)</f>
        <v/>
      </c>
      <c r="Z3565" s="56" t="str">
        <f>IF('UT Cases'!AF3566="","",'UT Cases'!AF3566)</f>
        <v/>
      </c>
      <c r="AA3565" s="56" t="str">
        <f>IF('UT Cases'!AG3566="","",'UT Cases'!AG3566)</f>
        <v/>
      </c>
      <c r="AB3565" s="56" t="str">
        <f>IF('UT Cases'!AH3566="","",'UT Cases'!AH3566)</f>
        <v/>
      </c>
      <c r="AC3565" s="56" t="str">
        <f>IF('UT Cases'!AI3566="","",'UT Cases'!AI3566)</f>
        <v/>
      </c>
      <c r="AD3565" s="56" t="str">
        <f>IF('UT Cases'!AJ3566="","",'UT Cases'!AJ3566)</f>
        <v/>
      </c>
    </row>
    <row r="3566" spans="2:30">
      <c r="B3566" s="54" t="str">
        <f>IF('UT Cases'!B3567="","",'UT Cases'!B3567)</f>
        <v/>
      </c>
      <c r="C3566" s="54" t="str">
        <f>IF('UT Cases'!C3567="","",'UT Cases'!C3567)</f>
        <v/>
      </c>
      <c r="D3566" s="54" t="str">
        <f>IF('UT Cases'!D3567="","",'UT Cases'!D3567)</f>
        <v/>
      </c>
      <c r="E3566" s="54" t="str">
        <f>IF('UT Cases'!H3567="","",'UT Cases'!H3567)</f>
        <v/>
      </c>
      <c r="F3566" s="55" t="str">
        <f>IF('UT Cases'!L3567="","",'UT Cases'!L3567)</f>
        <v/>
      </c>
      <c r="G3566" s="56" t="str">
        <f>IF('UT Cases'!M3567="","",'UT Cases'!M3567)</f>
        <v/>
      </c>
      <c r="H3566" s="56" t="str">
        <f>IF('UT Cases'!N3567="","",'UT Cases'!N3567)</f>
        <v/>
      </c>
      <c r="I3566" s="56" t="str">
        <f>IF('UT Cases'!O3567="","",'UT Cases'!O3567)</f>
        <v/>
      </c>
      <c r="J3566" s="56" t="str">
        <f>IF('UT Cases'!P3567="","",'UT Cases'!P3567)</f>
        <v/>
      </c>
      <c r="K3566" s="57" t="str">
        <f>IF('UT Cases'!Q3567="","",'UT Cases'!Q3567)</f>
        <v/>
      </c>
      <c r="L3566" s="57" t="str">
        <f>IF('UT Cases'!R3567="","",'UT Cases'!R3567)</f>
        <v/>
      </c>
      <c r="M3566" s="57" t="str">
        <f>IF('UT Cases'!S3567="","",'UT Cases'!S3567)</f>
        <v/>
      </c>
      <c r="N3566" s="57" t="str">
        <f>IF('UT Cases'!T3567="","",'UT Cases'!T3567)</f>
        <v/>
      </c>
      <c r="O3566" s="57" t="str">
        <f>IF('UT Cases'!U3567="","",'UT Cases'!U3567)</f>
        <v/>
      </c>
      <c r="P3566" s="56" t="str">
        <f>IF('UT Cases'!V3567="","",'UT Cases'!V3567)</f>
        <v/>
      </c>
      <c r="Q3566" s="56" t="str">
        <f>IF('UT Cases'!W3567="","",'UT Cases'!W3567)</f>
        <v/>
      </c>
      <c r="R3566" s="56" t="str">
        <f>IF('UT Cases'!X3567="","",'UT Cases'!X3567)</f>
        <v/>
      </c>
      <c r="S3566" s="56" t="str">
        <f>IF('UT Cases'!Y3567="","",'UT Cases'!Y3567)</f>
        <v/>
      </c>
      <c r="T3566" s="56" t="str">
        <f>IF('UT Cases'!Z3567="","",'UT Cases'!Z3567)</f>
        <v/>
      </c>
      <c r="U3566" s="57" t="str">
        <f>IF('UT Cases'!AA3567="","",'UT Cases'!AA3567)</f>
        <v/>
      </c>
      <c r="V3566" s="57" t="str">
        <f>IF('UT Cases'!AB3567="","",'UT Cases'!AB3567)</f>
        <v/>
      </c>
      <c r="W3566" s="57" t="str">
        <f>IF('UT Cases'!AC3567="","",'UT Cases'!AC3567)</f>
        <v/>
      </c>
      <c r="X3566" s="57" t="str">
        <f>IF('UT Cases'!AD3567="","",'UT Cases'!AD3567)</f>
        <v/>
      </c>
      <c r="Y3566" s="57" t="str">
        <f>IF('UT Cases'!AE3567="","",'UT Cases'!AE3567)</f>
        <v/>
      </c>
      <c r="Z3566" s="56" t="str">
        <f>IF('UT Cases'!AF3567="","",'UT Cases'!AF3567)</f>
        <v/>
      </c>
      <c r="AA3566" s="56" t="str">
        <f>IF('UT Cases'!AG3567="","",'UT Cases'!AG3567)</f>
        <v/>
      </c>
      <c r="AB3566" s="56" t="str">
        <f>IF('UT Cases'!AH3567="","",'UT Cases'!AH3567)</f>
        <v/>
      </c>
      <c r="AC3566" s="56" t="str">
        <f>IF('UT Cases'!AI3567="","",'UT Cases'!AI3567)</f>
        <v/>
      </c>
      <c r="AD3566" s="56" t="str">
        <f>IF('UT Cases'!AJ3567="","",'UT Cases'!AJ3567)</f>
        <v/>
      </c>
    </row>
    <row r="3567" spans="2:30">
      <c r="B3567" s="54" t="str">
        <f>IF('UT Cases'!B3568="","",'UT Cases'!B3568)</f>
        <v/>
      </c>
      <c r="C3567" s="54" t="str">
        <f>IF('UT Cases'!C3568="","",'UT Cases'!C3568)</f>
        <v/>
      </c>
      <c r="D3567" s="54" t="str">
        <f>IF('UT Cases'!D3568="","",'UT Cases'!D3568)</f>
        <v/>
      </c>
      <c r="E3567" s="54" t="str">
        <f>IF('UT Cases'!H3568="","",'UT Cases'!H3568)</f>
        <v/>
      </c>
      <c r="F3567" s="55" t="str">
        <f>IF('UT Cases'!L3568="","",'UT Cases'!L3568)</f>
        <v/>
      </c>
      <c r="G3567" s="56" t="str">
        <f>IF('UT Cases'!M3568="","",'UT Cases'!M3568)</f>
        <v/>
      </c>
      <c r="H3567" s="56" t="str">
        <f>IF('UT Cases'!N3568="","",'UT Cases'!N3568)</f>
        <v/>
      </c>
      <c r="I3567" s="56" t="str">
        <f>IF('UT Cases'!O3568="","",'UT Cases'!O3568)</f>
        <v/>
      </c>
      <c r="J3567" s="56" t="str">
        <f>IF('UT Cases'!P3568="","",'UT Cases'!P3568)</f>
        <v/>
      </c>
      <c r="K3567" s="57" t="str">
        <f>IF('UT Cases'!Q3568="","",'UT Cases'!Q3568)</f>
        <v/>
      </c>
      <c r="L3567" s="57" t="str">
        <f>IF('UT Cases'!R3568="","",'UT Cases'!R3568)</f>
        <v/>
      </c>
      <c r="M3567" s="57" t="str">
        <f>IF('UT Cases'!S3568="","",'UT Cases'!S3568)</f>
        <v/>
      </c>
      <c r="N3567" s="57" t="str">
        <f>IF('UT Cases'!T3568="","",'UT Cases'!T3568)</f>
        <v/>
      </c>
      <c r="O3567" s="57" t="str">
        <f>IF('UT Cases'!U3568="","",'UT Cases'!U3568)</f>
        <v/>
      </c>
      <c r="P3567" s="56" t="str">
        <f>IF('UT Cases'!V3568="","",'UT Cases'!V3568)</f>
        <v/>
      </c>
      <c r="Q3567" s="56" t="str">
        <f>IF('UT Cases'!W3568="","",'UT Cases'!W3568)</f>
        <v/>
      </c>
      <c r="R3567" s="56" t="str">
        <f>IF('UT Cases'!X3568="","",'UT Cases'!X3568)</f>
        <v/>
      </c>
      <c r="S3567" s="56" t="str">
        <f>IF('UT Cases'!Y3568="","",'UT Cases'!Y3568)</f>
        <v/>
      </c>
      <c r="T3567" s="56" t="str">
        <f>IF('UT Cases'!Z3568="","",'UT Cases'!Z3568)</f>
        <v/>
      </c>
      <c r="U3567" s="57" t="str">
        <f>IF('UT Cases'!AA3568="","",'UT Cases'!AA3568)</f>
        <v/>
      </c>
      <c r="V3567" s="57" t="str">
        <f>IF('UT Cases'!AB3568="","",'UT Cases'!AB3568)</f>
        <v/>
      </c>
      <c r="W3567" s="57" t="str">
        <f>IF('UT Cases'!AC3568="","",'UT Cases'!AC3568)</f>
        <v/>
      </c>
      <c r="X3567" s="57" t="str">
        <f>IF('UT Cases'!AD3568="","",'UT Cases'!AD3568)</f>
        <v/>
      </c>
      <c r="Y3567" s="57" t="str">
        <f>IF('UT Cases'!AE3568="","",'UT Cases'!AE3568)</f>
        <v/>
      </c>
      <c r="Z3567" s="56" t="str">
        <f>IF('UT Cases'!AF3568="","",'UT Cases'!AF3568)</f>
        <v/>
      </c>
      <c r="AA3567" s="56" t="str">
        <f>IF('UT Cases'!AG3568="","",'UT Cases'!AG3568)</f>
        <v/>
      </c>
      <c r="AB3567" s="56" t="str">
        <f>IF('UT Cases'!AH3568="","",'UT Cases'!AH3568)</f>
        <v/>
      </c>
      <c r="AC3567" s="56" t="str">
        <f>IF('UT Cases'!AI3568="","",'UT Cases'!AI3568)</f>
        <v/>
      </c>
      <c r="AD3567" s="56" t="str">
        <f>IF('UT Cases'!AJ3568="","",'UT Cases'!AJ3568)</f>
        <v/>
      </c>
    </row>
    <row r="3568" spans="2:30">
      <c r="B3568" s="54" t="str">
        <f>IF('UT Cases'!B3569="","",'UT Cases'!B3569)</f>
        <v/>
      </c>
      <c r="C3568" s="54" t="str">
        <f>IF('UT Cases'!C3569="","",'UT Cases'!C3569)</f>
        <v/>
      </c>
      <c r="D3568" s="54" t="str">
        <f>IF('UT Cases'!D3569="","",'UT Cases'!D3569)</f>
        <v/>
      </c>
      <c r="E3568" s="54" t="str">
        <f>IF('UT Cases'!H3569="","",'UT Cases'!H3569)</f>
        <v/>
      </c>
      <c r="F3568" s="55" t="str">
        <f>IF('UT Cases'!L3569="","",'UT Cases'!L3569)</f>
        <v/>
      </c>
      <c r="G3568" s="56" t="str">
        <f>IF('UT Cases'!M3569="","",'UT Cases'!M3569)</f>
        <v/>
      </c>
      <c r="H3568" s="56" t="str">
        <f>IF('UT Cases'!N3569="","",'UT Cases'!N3569)</f>
        <v/>
      </c>
      <c r="I3568" s="56" t="str">
        <f>IF('UT Cases'!O3569="","",'UT Cases'!O3569)</f>
        <v/>
      </c>
      <c r="J3568" s="56" t="str">
        <f>IF('UT Cases'!P3569="","",'UT Cases'!P3569)</f>
        <v/>
      </c>
      <c r="K3568" s="57" t="str">
        <f>IF('UT Cases'!Q3569="","",'UT Cases'!Q3569)</f>
        <v/>
      </c>
      <c r="L3568" s="57" t="str">
        <f>IF('UT Cases'!R3569="","",'UT Cases'!R3569)</f>
        <v/>
      </c>
      <c r="M3568" s="57" t="str">
        <f>IF('UT Cases'!S3569="","",'UT Cases'!S3569)</f>
        <v/>
      </c>
      <c r="N3568" s="57" t="str">
        <f>IF('UT Cases'!T3569="","",'UT Cases'!T3569)</f>
        <v/>
      </c>
      <c r="O3568" s="57" t="str">
        <f>IF('UT Cases'!U3569="","",'UT Cases'!U3569)</f>
        <v/>
      </c>
      <c r="P3568" s="56" t="str">
        <f>IF('UT Cases'!V3569="","",'UT Cases'!V3569)</f>
        <v/>
      </c>
      <c r="Q3568" s="56" t="str">
        <f>IF('UT Cases'!W3569="","",'UT Cases'!W3569)</f>
        <v/>
      </c>
      <c r="R3568" s="56" t="str">
        <f>IF('UT Cases'!X3569="","",'UT Cases'!X3569)</f>
        <v/>
      </c>
      <c r="S3568" s="56" t="str">
        <f>IF('UT Cases'!Y3569="","",'UT Cases'!Y3569)</f>
        <v/>
      </c>
      <c r="T3568" s="56" t="str">
        <f>IF('UT Cases'!Z3569="","",'UT Cases'!Z3569)</f>
        <v/>
      </c>
      <c r="U3568" s="57" t="str">
        <f>IF('UT Cases'!AA3569="","",'UT Cases'!AA3569)</f>
        <v/>
      </c>
      <c r="V3568" s="57" t="str">
        <f>IF('UT Cases'!AB3569="","",'UT Cases'!AB3569)</f>
        <v/>
      </c>
      <c r="W3568" s="57" t="str">
        <f>IF('UT Cases'!AC3569="","",'UT Cases'!AC3569)</f>
        <v/>
      </c>
      <c r="X3568" s="57" t="str">
        <f>IF('UT Cases'!AD3569="","",'UT Cases'!AD3569)</f>
        <v/>
      </c>
      <c r="Y3568" s="57" t="str">
        <f>IF('UT Cases'!AE3569="","",'UT Cases'!AE3569)</f>
        <v/>
      </c>
      <c r="Z3568" s="56" t="str">
        <f>IF('UT Cases'!AF3569="","",'UT Cases'!AF3569)</f>
        <v/>
      </c>
      <c r="AA3568" s="56" t="str">
        <f>IF('UT Cases'!AG3569="","",'UT Cases'!AG3569)</f>
        <v/>
      </c>
      <c r="AB3568" s="56" t="str">
        <f>IF('UT Cases'!AH3569="","",'UT Cases'!AH3569)</f>
        <v/>
      </c>
      <c r="AC3568" s="56" t="str">
        <f>IF('UT Cases'!AI3569="","",'UT Cases'!AI3569)</f>
        <v/>
      </c>
      <c r="AD3568" s="56" t="str">
        <f>IF('UT Cases'!AJ3569="","",'UT Cases'!AJ3569)</f>
        <v/>
      </c>
    </row>
    <row r="3569" spans="2:30">
      <c r="B3569" s="54" t="str">
        <f>IF('UT Cases'!B3570="","",'UT Cases'!B3570)</f>
        <v/>
      </c>
      <c r="C3569" s="54" t="str">
        <f>IF('UT Cases'!C3570="","",'UT Cases'!C3570)</f>
        <v/>
      </c>
      <c r="D3569" s="54" t="str">
        <f>IF('UT Cases'!D3570="","",'UT Cases'!D3570)</f>
        <v/>
      </c>
      <c r="E3569" s="54" t="str">
        <f>IF('UT Cases'!H3570="","",'UT Cases'!H3570)</f>
        <v/>
      </c>
      <c r="F3569" s="55" t="str">
        <f>IF('UT Cases'!L3570="","",'UT Cases'!L3570)</f>
        <v/>
      </c>
      <c r="G3569" s="56" t="str">
        <f>IF('UT Cases'!M3570="","",'UT Cases'!M3570)</f>
        <v/>
      </c>
      <c r="H3569" s="56" t="str">
        <f>IF('UT Cases'!N3570="","",'UT Cases'!N3570)</f>
        <v/>
      </c>
      <c r="I3569" s="56" t="str">
        <f>IF('UT Cases'!O3570="","",'UT Cases'!O3570)</f>
        <v/>
      </c>
      <c r="J3569" s="56" t="str">
        <f>IF('UT Cases'!P3570="","",'UT Cases'!P3570)</f>
        <v/>
      </c>
      <c r="K3569" s="57" t="str">
        <f>IF('UT Cases'!Q3570="","",'UT Cases'!Q3570)</f>
        <v/>
      </c>
      <c r="L3569" s="57" t="str">
        <f>IF('UT Cases'!R3570="","",'UT Cases'!R3570)</f>
        <v/>
      </c>
      <c r="M3569" s="57" t="str">
        <f>IF('UT Cases'!S3570="","",'UT Cases'!S3570)</f>
        <v/>
      </c>
      <c r="N3569" s="57" t="str">
        <f>IF('UT Cases'!T3570="","",'UT Cases'!T3570)</f>
        <v/>
      </c>
      <c r="O3569" s="57" t="str">
        <f>IF('UT Cases'!U3570="","",'UT Cases'!U3570)</f>
        <v/>
      </c>
      <c r="P3569" s="56" t="str">
        <f>IF('UT Cases'!V3570="","",'UT Cases'!V3570)</f>
        <v/>
      </c>
      <c r="Q3569" s="56" t="str">
        <f>IF('UT Cases'!W3570="","",'UT Cases'!W3570)</f>
        <v/>
      </c>
      <c r="R3569" s="56" t="str">
        <f>IF('UT Cases'!X3570="","",'UT Cases'!X3570)</f>
        <v/>
      </c>
      <c r="S3569" s="56" t="str">
        <f>IF('UT Cases'!Y3570="","",'UT Cases'!Y3570)</f>
        <v/>
      </c>
      <c r="T3569" s="56" t="str">
        <f>IF('UT Cases'!Z3570="","",'UT Cases'!Z3570)</f>
        <v/>
      </c>
      <c r="U3569" s="57" t="str">
        <f>IF('UT Cases'!AA3570="","",'UT Cases'!AA3570)</f>
        <v/>
      </c>
      <c r="V3569" s="57" t="str">
        <f>IF('UT Cases'!AB3570="","",'UT Cases'!AB3570)</f>
        <v/>
      </c>
      <c r="W3569" s="57" t="str">
        <f>IF('UT Cases'!AC3570="","",'UT Cases'!AC3570)</f>
        <v/>
      </c>
      <c r="X3569" s="57" t="str">
        <f>IF('UT Cases'!AD3570="","",'UT Cases'!AD3570)</f>
        <v/>
      </c>
      <c r="Y3569" s="57" t="str">
        <f>IF('UT Cases'!AE3570="","",'UT Cases'!AE3570)</f>
        <v/>
      </c>
      <c r="Z3569" s="56" t="str">
        <f>IF('UT Cases'!AF3570="","",'UT Cases'!AF3570)</f>
        <v/>
      </c>
      <c r="AA3569" s="56" t="str">
        <f>IF('UT Cases'!AG3570="","",'UT Cases'!AG3570)</f>
        <v/>
      </c>
      <c r="AB3569" s="56" t="str">
        <f>IF('UT Cases'!AH3570="","",'UT Cases'!AH3570)</f>
        <v/>
      </c>
      <c r="AC3569" s="56" t="str">
        <f>IF('UT Cases'!AI3570="","",'UT Cases'!AI3570)</f>
        <v/>
      </c>
      <c r="AD3569" s="56" t="str">
        <f>IF('UT Cases'!AJ3570="","",'UT Cases'!AJ3570)</f>
        <v/>
      </c>
    </row>
    <row r="3570" spans="2:30">
      <c r="B3570" s="54" t="str">
        <f>IF('UT Cases'!B3571="","",'UT Cases'!B3571)</f>
        <v/>
      </c>
      <c r="C3570" s="54" t="str">
        <f>IF('UT Cases'!C3571="","",'UT Cases'!C3571)</f>
        <v/>
      </c>
      <c r="D3570" s="54" t="str">
        <f>IF('UT Cases'!D3571="","",'UT Cases'!D3571)</f>
        <v/>
      </c>
      <c r="E3570" s="54" t="str">
        <f>IF('UT Cases'!H3571="","",'UT Cases'!H3571)</f>
        <v/>
      </c>
      <c r="F3570" s="55" t="str">
        <f>IF('UT Cases'!L3571="","",'UT Cases'!L3571)</f>
        <v/>
      </c>
      <c r="G3570" s="56" t="str">
        <f>IF('UT Cases'!M3571="","",'UT Cases'!M3571)</f>
        <v/>
      </c>
      <c r="H3570" s="56" t="str">
        <f>IF('UT Cases'!N3571="","",'UT Cases'!N3571)</f>
        <v/>
      </c>
      <c r="I3570" s="56" t="str">
        <f>IF('UT Cases'!O3571="","",'UT Cases'!O3571)</f>
        <v/>
      </c>
      <c r="J3570" s="56" t="str">
        <f>IF('UT Cases'!P3571="","",'UT Cases'!P3571)</f>
        <v/>
      </c>
      <c r="K3570" s="57" t="str">
        <f>IF('UT Cases'!Q3571="","",'UT Cases'!Q3571)</f>
        <v/>
      </c>
      <c r="L3570" s="57" t="str">
        <f>IF('UT Cases'!R3571="","",'UT Cases'!R3571)</f>
        <v/>
      </c>
      <c r="M3570" s="57" t="str">
        <f>IF('UT Cases'!S3571="","",'UT Cases'!S3571)</f>
        <v/>
      </c>
      <c r="N3570" s="57" t="str">
        <f>IF('UT Cases'!T3571="","",'UT Cases'!T3571)</f>
        <v/>
      </c>
      <c r="O3570" s="57" t="str">
        <f>IF('UT Cases'!U3571="","",'UT Cases'!U3571)</f>
        <v/>
      </c>
      <c r="P3570" s="56" t="str">
        <f>IF('UT Cases'!V3571="","",'UT Cases'!V3571)</f>
        <v/>
      </c>
      <c r="Q3570" s="56" t="str">
        <f>IF('UT Cases'!W3571="","",'UT Cases'!W3571)</f>
        <v/>
      </c>
      <c r="R3570" s="56" t="str">
        <f>IF('UT Cases'!X3571="","",'UT Cases'!X3571)</f>
        <v/>
      </c>
      <c r="S3570" s="56" t="str">
        <f>IF('UT Cases'!Y3571="","",'UT Cases'!Y3571)</f>
        <v/>
      </c>
      <c r="T3570" s="56" t="str">
        <f>IF('UT Cases'!Z3571="","",'UT Cases'!Z3571)</f>
        <v/>
      </c>
      <c r="U3570" s="57" t="str">
        <f>IF('UT Cases'!AA3571="","",'UT Cases'!AA3571)</f>
        <v/>
      </c>
      <c r="V3570" s="57" t="str">
        <f>IF('UT Cases'!AB3571="","",'UT Cases'!AB3571)</f>
        <v/>
      </c>
      <c r="W3570" s="57" t="str">
        <f>IF('UT Cases'!AC3571="","",'UT Cases'!AC3571)</f>
        <v/>
      </c>
      <c r="X3570" s="57" t="str">
        <f>IF('UT Cases'!AD3571="","",'UT Cases'!AD3571)</f>
        <v/>
      </c>
      <c r="Y3570" s="57" t="str">
        <f>IF('UT Cases'!AE3571="","",'UT Cases'!AE3571)</f>
        <v/>
      </c>
      <c r="Z3570" s="56" t="str">
        <f>IF('UT Cases'!AF3571="","",'UT Cases'!AF3571)</f>
        <v/>
      </c>
      <c r="AA3570" s="56" t="str">
        <f>IF('UT Cases'!AG3571="","",'UT Cases'!AG3571)</f>
        <v/>
      </c>
      <c r="AB3570" s="56" t="str">
        <f>IF('UT Cases'!AH3571="","",'UT Cases'!AH3571)</f>
        <v/>
      </c>
      <c r="AC3570" s="56" t="str">
        <f>IF('UT Cases'!AI3571="","",'UT Cases'!AI3571)</f>
        <v/>
      </c>
      <c r="AD3570" s="56" t="str">
        <f>IF('UT Cases'!AJ3571="","",'UT Cases'!AJ3571)</f>
        <v/>
      </c>
    </row>
    <row r="3571" spans="2:30">
      <c r="B3571" s="54" t="str">
        <f>IF('UT Cases'!B3572="","",'UT Cases'!B3572)</f>
        <v/>
      </c>
      <c r="C3571" s="54" t="str">
        <f>IF('UT Cases'!C3572="","",'UT Cases'!C3572)</f>
        <v/>
      </c>
      <c r="D3571" s="54" t="str">
        <f>IF('UT Cases'!D3572="","",'UT Cases'!D3572)</f>
        <v/>
      </c>
      <c r="E3571" s="54" t="str">
        <f>IF('UT Cases'!H3572="","",'UT Cases'!H3572)</f>
        <v/>
      </c>
      <c r="F3571" s="55" t="str">
        <f>IF('UT Cases'!L3572="","",'UT Cases'!L3572)</f>
        <v/>
      </c>
      <c r="G3571" s="56" t="str">
        <f>IF('UT Cases'!M3572="","",'UT Cases'!M3572)</f>
        <v/>
      </c>
      <c r="H3571" s="56" t="str">
        <f>IF('UT Cases'!N3572="","",'UT Cases'!N3572)</f>
        <v/>
      </c>
      <c r="I3571" s="56" t="str">
        <f>IF('UT Cases'!O3572="","",'UT Cases'!O3572)</f>
        <v/>
      </c>
      <c r="J3571" s="56" t="str">
        <f>IF('UT Cases'!P3572="","",'UT Cases'!P3572)</f>
        <v/>
      </c>
      <c r="K3571" s="57" t="str">
        <f>IF('UT Cases'!Q3572="","",'UT Cases'!Q3572)</f>
        <v/>
      </c>
      <c r="L3571" s="57" t="str">
        <f>IF('UT Cases'!R3572="","",'UT Cases'!R3572)</f>
        <v/>
      </c>
      <c r="M3571" s="57" t="str">
        <f>IF('UT Cases'!S3572="","",'UT Cases'!S3572)</f>
        <v/>
      </c>
      <c r="N3571" s="57" t="str">
        <f>IF('UT Cases'!T3572="","",'UT Cases'!T3572)</f>
        <v/>
      </c>
      <c r="O3571" s="57" t="str">
        <f>IF('UT Cases'!U3572="","",'UT Cases'!U3572)</f>
        <v/>
      </c>
      <c r="P3571" s="56" t="str">
        <f>IF('UT Cases'!V3572="","",'UT Cases'!V3572)</f>
        <v/>
      </c>
      <c r="Q3571" s="56" t="str">
        <f>IF('UT Cases'!W3572="","",'UT Cases'!W3572)</f>
        <v/>
      </c>
      <c r="R3571" s="56" t="str">
        <f>IF('UT Cases'!X3572="","",'UT Cases'!X3572)</f>
        <v/>
      </c>
      <c r="S3571" s="56" t="str">
        <f>IF('UT Cases'!Y3572="","",'UT Cases'!Y3572)</f>
        <v/>
      </c>
      <c r="T3571" s="56" t="str">
        <f>IF('UT Cases'!Z3572="","",'UT Cases'!Z3572)</f>
        <v/>
      </c>
      <c r="U3571" s="57" t="str">
        <f>IF('UT Cases'!AA3572="","",'UT Cases'!AA3572)</f>
        <v/>
      </c>
      <c r="V3571" s="57" t="str">
        <f>IF('UT Cases'!AB3572="","",'UT Cases'!AB3572)</f>
        <v/>
      </c>
      <c r="W3571" s="57" t="str">
        <f>IF('UT Cases'!AC3572="","",'UT Cases'!AC3572)</f>
        <v/>
      </c>
      <c r="X3571" s="57" t="str">
        <f>IF('UT Cases'!AD3572="","",'UT Cases'!AD3572)</f>
        <v/>
      </c>
      <c r="Y3571" s="57" t="str">
        <f>IF('UT Cases'!AE3572="","",'UT Cases'!AE3572)</f>
        <v/>
      </c>
      <c r="Z3571" s="56" t="str">
        <f>IF('UT Cases'!AF3572="","",'UT Cases'!AF3572)</f>
        <v/>
      </c>
      <c r="AA3571" s="56" t="str">
        <f>IF('UT Cases'!AG3572="","",'UT Cases'!AG3572)</f>
        <v/>
      </c>
      <c r="AB3571" s="56" t="str">
        <f>IF('UT Cases'!AH3572="","",'UT Cases'!AH3572)</f>
        <v/>
      </c>
      <c r="AC3571" s="56" t="str">
        <f>IF('UT Cases'!AI3572="","",'UT Cases'!AI3572)</f>
        <v/>
      </c>
      <c r="AD3571" s="56" t="str">
        <f>IF('UT Cases'!AJ3572="","",'UT Cases'!AJ3572)</f>
        <v/>
      </c>
    </row>
    <row r="3572" spans="2:30">
      <c r="B3572" s="54" t="str">
        <f>IF('UT Cases'!B3573="","",'UT Cases'!B3573)</f>
        <v/>
      </c>
      <c r="C3572" s="54" t="str">
        <f>IF('UT Cases'!C3573="","",'UT Cases'!C3573)</f>
        <v/>
      </c>
      <c r="D3572" s="54" t="str">
        <f>IF('UT Cases'!D3573="","",'UT Cases'!D3573)</f>
        <v/>
      </c>
      <c r="E3572" s="54" t="str">
        <f>IF('UT Cases'!H3573="","",'UT Cases'!H3573)</f>
        <v/>
      </c>
      <c r="F3572" s="55" t="str">
        <f>IF('UT Cases'!L3573="","",'UT Cases'!L3573)</f>
        <v/>
      </c>
      <c r="G3572" s="56" t="str">
        <f>IF('UT Cases'!M3573="","",'UT Cases'!M3573)</f>
        <v/>
      </c>
      <c r="H3572" s="56" t="str">
        <f>IF('UT Cases'!N3573="","",'UT Cases'!N3573)</f>
        <v/>
      </c>
      <c r="I3572" s="56" t="str">
        <f>IF('UT Cases'!O3573="","",'UT Cases'!O3573)</f>
        <v/>
      </c>
      <c r="J3572" s="56" t="str">
        <f>IF('UT Cases'!P3573="","",'UT Cases'!P3573)</f>
        <v/>
      </c>
      <c r="K3572" s="57" t="str">
        <f>IF('UT Cases'!Q3573="","",'UT Cases'!Q3573)</f>
        <v/>
      </c>
      <c r="L3572" s="57" t="str">
        <f>IF('UT Cases'!R3573="","",'UT Cases'!R3573)</f>
        <v/>
      </c>
      <c r="M3572" s="57" t="str">
        <f>IF('UT Cases'!S3573="","",'UT Cases'!S3573)</f>
        <v/>
      </c>
      <c r="N3572" s="57" t="str">
        <f>IF('UT Cases'!T3573="","",'UT Cases'!T3573)</f>
        <v/>
      </c>
      <c r="O3572" s="57" t="str">
        <f>IF('UT Cases'!U3573="","",'UT Cases'!U3573)</f>
        <v/>
      </c>
      <c r="P3572" s="56" t="str">
        <f>IF('UT Cases'!V3573="","",'UT Cases'!V3573)</f>
        <v/>
      </c>
      <c r="Q3572" s="56" t="str">
        <f>IF('UT Cases'!W3573="","",'UT Cases'!W3573)</f>
        <v/>
      </c>
      <c r="R3572" s="56" t="str">
        <f>IF('UT Cases'!X3573="","",'UT Cases'!X3573)</f>
        <v/>
      </c>
      <c r="S3572" s="56" t="str">
        <f>IF('UT Cases'!Y3573="","",'UT Cases'!Y3573)</f>
        <v/>
      </c>
      <c r="T3572" s="56" t="str">
        <f>IF('UT Cases'!Z3573="","",'UT Cases'!Z3573)</f>
        <v/>
      </c>
      <c r="U3572" s="57" t="str">
        <f>IF('UT Cases'!AA3573="","",'UT Cases'!AA3573)</f>
        <v/>
      </c>
      <c r="V3572" s="57" t="str">
        <f>IF('UT Cases'!AB3573="","",'UT Cases'!AB3573)</f>
        <v/>
      </c>
      <c r="W3572" s="57" t="str">
        <f>IF('UT Cases'!AC3573="","",'UT Cases'!AC3573)</f>
        <v/>
      </c>
      <c r="X3572" s="57" t="str">
        <f>IF('UT Cases'!AD3573="","",'UT Cases'!AD3573)</f>
        <v/>
      </c>
      <c r="Y3572" s="57" t="str">
        <f>IF('UT Cases'!AE3573="","",'UT Cases'!AE3573)</f>
        <v/>
      </c>
      <c r="Z3572" s="56" t="str">
        <f>IF('UT Cases'!AF3573="","",'UT Cases'!AF3573)</f>
        <v/>
      </c>
      <c r="AA3572" s="56" t="str">
        <f>IF('UT Cases'!AG3573="","",'UT Cases'!AG3573)</f>
        <v/>
      </c>
      <c r="AB3572" s="56" t="str">
        <f>IF('UT Cases'!AH3573="","",'UT Cases'!AH3573)</f>
        <v/>
      </c>
      <c r="AC3572" s="56" t="str">
        <f>IF('UT Cases'!AI3573="","",'UT Cases'!AI3573)</f>
        <v/>
      </c>
      <c r="AD3572" s="56" t="str">
        <f>IF('UT Cases'!AJ3573="","",'UT Cases'!AJ3573)</f>
        <v/>
      </c>
    </row>
    <row r="3573" spans="2:30">
      <c r="B3573" s="54" t="str">
        <f>IF('UT Cases'!B3574="","",'UT Cases'!B3574)</f>
        <v/>
      </c>
      <c r="C3573" s="54" t="str">
        <f>IF('UT Cases'!C3574="","",'UT Cases'!C3574)</f>
        <v/>
      </c>
      <c r="D3573" s="54" t="str">
        <f>IF('UT Cases'!D3574="","",'UT Cases'!D3574)</f>
        <v/>
      </c>
      <c r="E3573" s="54" t="str">
        <f>IF('UT Cases'!H3574="","",'UT Cases'!H3574)</f>
        <v/>
      </c>
      <c r="F3573" s="55" t="str">
        <f>IF('UT Cases'!L3574="","",'UT Cases'!L3574)</f>
        <v/>
      </c>
      <c r="G3573" s="56" t="str">
        <f>IF('UT Cases'!M3574="","",'UT Cases'!M3574)</f>
        <v/>
      </c>
      <c r="H3573" s="56" t="str">
        <f>IF('UT Cases'!N3574="","",'UT Cases'!N3574)</f>
        <v/>
      </c>
      <c r="I3573" s="56" t="str">
        <f>IF('UT Cases'!O3574="","",'UT Cases'!O3574)</f>
        <v/>
      </c>
      <c r="J3573" s="56" t="str">
        <f>IF('UT Cases'!P3574="","",'UT Cases'!P3574)</f>
        <v/>
      </c>
      <c r="K3573" s="57" t="str">
        <f>IF('UT Cases'!Q3574="","",'UT Cases'!Q3574)</f>
        <v/>
      </c>
      <c r="L3573" s="57" t="str">
        <f>IF('UT Cases'!R3574="","",'UT Cases'!R3574)</f>
        <v/>
      </c>
      <c r="M3573" s="57" t="str">
        <f>IF('UT Cases'!S3574="","",'UT Cases'!S3574)</f>
        <v/>
      </c>
      <c r="N3573" s="57" t="str">
        <f>IF('UT Cases'!T3574="","",'UT Cases'!T3574)</f>
        <v/>
      </c>
      <c r="O3573" s="57" t="str">
        <f>IF('UT Cases'!U3574="","",'UT Cases'!U3574)</f>
        <v/>
      </c>
      <c r="P3573" s="56" t="str">
        <f>IF('UT Cases'!V3574="","",'UT Cases'!V3574)</f>
        <v/>
      </c>
      <c r="Q3573" s="56" t="str">
        <f>IF('UT Cases'!W3574="","",'UT Cases'!W3574)</f>
        <v/>
      </c>
      <c r="R3573" s="56" t="str">
        <f>IF('UT Cases'!X3574="","",'UT Cases'!X3574)</f>
        <v/>
      </c>
      <c r="S3573" s="56" t="str">
        <f>IF('UT Cases'!Y3574="","",'UT Cases'!Y3574)</f>
        <v/>
      </c>
      <c r="T3573" s="56" t="str">
        <f>IF('UT Cases'!Z3574="","",'UT Cases'!Z3574)</f>
        <v/>
      </c>
      <c r="U3573" s="57" t="str">
        <f>IF('UT Cases'!AA3574="","",'UT Cases'!AA3574)</f>
        <v/>
      </c>
      <c r="V3573" s="57" t="str">
        <f>IF('UT Cases'!AB3574="","",'UT Cases'!AB3574)</f>
        <v/>
      </c>
      <c r="W3573" s="57" t="str">
        <f>IF('UT Cases'!AC3574="","",'UT Cases'!AC3574)</f>
        <v/>
      </c>
      <c r="X3573" s="57" t="str">
        <f>IF('UT Cases'!AD3574="","",'UT Cases'!AD3574)</f>
        <v/>
      </c>
      <c r="Y3573" s="57" t="str">
        <f>IF('UT Cases'!AE3574="","",'UT Cases'!AE3574)</f>
        <v/>
      </c>
      <c r="Z3573" s="56" t="str">
        <f>IF('UT Cases'!AF3574="","",'UT Cases'!AF3574)</f>
        <v/>
      </c>
      <c r="AA3573" s="56" t="str">
        <f>IF('UT Cases'!AG3574="","",'UT Cases'!AG3574)</f>
        <v/>
      </c>
      <c r="AB3573" s="56" t="str">
        <f>IF('UT Cases'!AH3574="","",'UT Cases'!AH3574)</f>
        <v/>
      </c>
      <c r="AC3573" s="56" t="str">
        <f>IF('UT Cases'!AI3574="","",'UT Cases'!AI3574)</f>
        <v/>
      </c>
      <c r="AD3573" s="56" t="str">
        <f>IF('UT Cases'!AJ3574="","",'UT Cases'!AJ3574)</f>
        <v/>
      </c>
    </row>
    <row r="3574" spans="2:30">
      <c r="B3574" s="54" t="str">
        <f>IF('UT Cases'!B3575="","",'UT Cases'!B3575)</f>
        <v/>
      </c>
      <c r="C3574" s="54" t="str">
        <f>IF('UT Cases'!C3575="","",'UT Cases'!C3575)</f>
        <v/>
      </c>
      <c r="D3574" s="54" t="str">
        <f>IF('UT Cases'!D3575="","",'UT Cases'!D3575)</f>
        <v/>
      </c>
      <c r="E3574" s="54" t="str">
        <f>IF('UT Cases'!H3575="","",'UT Cases'!H3575)</f>
        <v/>
      </c>
      <c r="F3574" s="55" t="str">
        <f>IF('UT Cases'!L3575="","",'UT Cases'!L3575)</f>
        <v/>
      </c>
      <c r="G3574" s="56" t="str">
        <f>IF('UT Cases'!M3575="","",'UT Cases'!M3575)</f>
        <v/>
      </c>
      <c r="H3574" s="56" t="str">
        <f>IF('UT Cases'!N3575="","",'UT Cases'!N3575)</f>
        <v/>
      </c>
      <c r="I3574" s="56" t="str">
        <f>IF('UT Cases'!O3575="","",'UT Cases'!O3575)</f>
        <v/>
      </c>
      <c r="J3574" s="56" t="str">
        <f>IF('UT Cases'!P3575="","",'UT Cases'!P3575)</f>
        <v/>
      </c>
      <c r="K3574" s="57" t="str">
        <f>IF('UT Cases'!Q3575="","",'UT Cases'!Q3575)</f>
        <v/>
      </c>
      <c r="L3574" s="57" t="str">
        <f>IF('UT Cases'!R3575="","",'UT Cases'!R3575)</f>
        <v/>
      </c>
      <c r="M3574" s="57" t="str">
        <f>IF('UT Cases'!S3575="","",'UT Cases'!S3575)</f>
        <v/>
      </c>
      <c r="N3574" s="57" t="str">
        <f>IF('UT Cases'!T3575="","",'UT Cases'!T3575)</f>
        <v/>
      </c>
      <c r="O3574" s="57" t="str">
        <f>IF('UT Cases'!U3575="","",'UT Cases'!U3575)</f>
        <v/>
      </c>
      <c r="P3574" s="56" t="str">
        <f>IF('UT Cases'!V3575="","",'UT Cases'!V3575)</f>
        <v/>
      </c>
      <c r="Q3574" s="56" t="str">
        <f>IF('UT Cases'!W3575="","",'UT Cases'!W3575)</f>
        <v/>
      </c>
      <c r="R3574" s="56" t="str">
        <f>IF('UT Cases'!X3575="","",'UT Cases'!X3575)</f>
        <v/>
      </c>
      <c r="S3574" s="56" t="str">
        <f>IF('UT Cases'!Y3575="","",'UT Cases'!Y3575)</f>
        <v/>
      </c>
      <c r="T3574" s="56" t="str">
        <f>IF('UT Cases'!Z3575="","",'UT Cases'!Z3575)</f>
        <v/>
      </c>
      <c r="U3574" s="57" t="str">
        <f>IF('UT Cases'!AA3575="","",'UT Cases'!AA3575)</f>
        <v/>
      </c>
      <c r="V3574" s="57" t="str">
        <f>IF('UT Cases'!AB3575="","",'UT Cases'!AB3575)</f>
        <v/>
      </c>
      <c r="W3574" s="57" t="str">
        <f>IF('UT Cases'!AC3575="","",'UT Cases'!AC3575)</f>
        <v/>
      </c>
      <c r="X3574" s="57" t="str">
        <f>IF('UT Cases'!AD3575="","",'UT Cases'!AD3575)</f>
        <v/>
      </c>
      <c r="Y3574" s="57" t="str">
        <f>IF('UT Cases'!AE3575="","",'UT Cases'!AE3575)</f>
        <v/>
      </c>
      <c r="Z3574" s="56" t="str">
        <f>IF('UT Cases'!AF3575="","",'UT Cases'!AF3575)</f>
        <v/>
      </c>
      <c r="AA3574" s="56" t="str">
        <f>IF('UT Cases'!AG3575="","",'UT Cases'!AG3575)</f>
        <v/>
      </c>
      <c r="AB3574" s="56" t="str">
        <f>IF('UT Cases'!AH3575="","",'UT Cases'!AH3575)</f>
        <v/>
      </c>
      <c r="AC3574" s="56" t="str">
        <f>IF('UT Cases'!AI3575="","",'UT Cases'!AI3575)</f>
        <v/>
      </c>
      <c r="AD3574" s="56" t="str">
        <f>IF('UT Cases'!AJ3575="","",'UT Cases'!AJ3575)</f>
        <v/>
      </c>
    </row>
    <row r="3575" spans="2:30">
      <c r="B3575" s="54" t="str">
        <f>IF('UT Cases'!B3576="","",'UT Cases'!B3576)</f>
        <v/>
      </c>
      <c r="C3575" s="54" t="str">
        <f>IF('UT Cases'!C3576="","",'UT Cases'!C3576)</f>
        <v/>
      </c>
      <c r="D3575" s="54" t="str">
        <f>IF('UT Cases'!D3576="","",'UT Cases'!D3576)</f>
        <v/>
      </c>
      <c r="E3575" s="54" t="str">
        <f>IF('UT Cases'!H3576="","",'UT Cases'!H3576)</f>
        <v/>
      </c>
      <c r="F3575" s="55" t="str">
        <f>IF('UT Cases'!L3576="","",'UT Cases'!L3576)</f>
        <v/>
      </c>
      <c r="G3575" s="56" t="str">
        <f>IF('UT Cases'!M3576="","",'UT Cases'!M3576)</f>
        <v/>
      </c>
      <c r="H3575" s="56" t="str">
        <f>IF('UT Cases'!N3576="","",'UT Cases'!N3576)</f>
        <v/>
      </c>
      <c r="I3575" s="56" t="str">
        <f>IF('UT Cases'!O3576="","",'UT Cases'!O3576)</f>
        <v/>
      </c>
      <c r="J3575" s="56" t="str">
        <f>IF('UT Cases'!P3576="","",'UT Cases'!P3576)</f>
        <v/>
      </c>
      <c r="K3575" s="57" t="str">
        <f>IF('UT Cases'!Q3576="","",'UT Cases'!Q3576)</f>
        <v/>
      </c>
      <c r="L3575" s="57" t="str">
        <f>IF('UT Cases'!R3576="","",'UT Cases'!R3576)</f>
        <v/>
      </c>
      <c r="M3575" s="57" t="str">
        <f>IF('UT Cases'!S3576="","",'UT Cases'!S3576)</f>
        <v/>
      </c>
      <c r="N3575" s="57" t="str">
        <f>IF('UT Cases'!T3576="","",'UT Cases'!T3576)</f>
        <v/>
      </c>
      <c r="O3575" s="57" t="str">
        <f>IF('UT Cases'!U3576="","",'UT Cases'!U3576)</f>
        <v/>
      </c>
      <c r="P3575" s="56" t="str">
        <f>IF('UT Cases'!V3576="","",'UT Cases'!V3576)</f>
        <v/>
      </c>
      <c r="Q3575" s="56" t="str">
        <f>IF('UT Cases'!W3576="","",'UT Cases'!W3576)</f>
        <v/>
      </c>
      <c r="R3575" s="56" t="str">
        <f>IF('UT Cases'!X3576="","",'UT Cases'!X3576)</f>
        <v/>
      </c>
      <c r="S3575" s="56" t="str">
        <f>IF('UT Cases'!Y3576="","",'UT Cases'!Y3576)</f>
        <v/>
      </c>
      <c r="T3575" s="56" t="str">
        <f>IF('UT Cases'!Z3576="","",'UT Cases'!Z3576)</f>
        <v/>
      </c>
      <c r="U3575" s="57" t="str">
        <f>IF('UT Cases'!AA3576="","",'UT Cases'!AA3576)</f>
        <v/>
      </c>
      <c r="V3575" s="57" t="str">
        <f>IF('UT Cases'!AB3576="","",'UT Cases'!AB3576)</f>
        <v/>
      </c>
      <c r="W3575" s="57" t="str">
        <f>IF('UT Cases'!AC3576="","",'UT Cases'!AC3576)</f>
        <v/>
      </c>
      <c r="X3575" s="57" t="str">
        <f>IF('UT Cases'!AD3576="","",'UT Cases'!AD3576)</f>
        <v/>
      </c>
      <c r="Y3575" s="57" t="str">
        <f>IF('UT Cases'!AE3576="","",'UT Cases'!AE3576)</f>
        <v/>
      </c>
      <c r="Z3575" s="56" t="str">
        <f>IF('UT Cases'!AF3576="","",'UT Cases'!AF3576)</f>
        <v/>
      </c>
      <c r="AA3575" s="56" t="str">
        <f>IF('UT Cases'!AG3576="","",'UT Cases'!AG3576)</f>
        <v/>
      </c>
      <c r="AB3575" s="56" t="str">
        <f>IF('UT Cases'!AH3576="","",'UT Cases'!AH3576)</f>
        <v/>
      </c>
      <c r="AC3575" s="56" t="str">
        <f>IF('UT Cases'!AI3576="","",'UT Cases'!AI3576)</f>
        <v/>
      </c>
      <c r="AD3575" s="56" t="str">
        <f>IF('UT Cases'!AJ3576="","",'UT Cases'!AJ3576)</f>
        <v/>
      </c>
    </row>
    <row r="3576" spans="2:30">
      <c r="B3576" s="54" t="str">
        <f>IF('UT Cases'!B3577="","",'UT Cases'!B3577)</f>
        <v/>
      </c>
      <c r="C3576" s="54" t="str">
        <f>IF('UT Cases'!C3577="","",'UT Cases'!C3577)</f>
        <v/>
      </c>
      <c r="D3576" s="54" t="str">
        <f>IF('UT Cases'!D3577="","",'UT Cases'!D3577)</f>
        <v/>
      </c>
      <c r="E3576" s="54" t="str">
        <f>IF('UT Cases'!H3577="","",'UT Cases'!H3577)</f>
        <v/>
      </c>
      <c r="F3576" s="55" t="str">
        <f>IF('UT Cases'!L3577="","",'UT Cases'!L3577)</f>
        <v/>
      </c>
      <c r="G3576" s="56" t="str">
        <f>IF('UT Cases'!M3577="","",'UT Cases'!M3577)</f>
        <v/>
      </c>
      <c r="H3576" s="56" t="str">
        <f>IF('UT Cases'!N3577="","",'UT Cases'!N3577)</f>
        <v/>
      </c>
      <c r="I3576" s="56" t="str">
        <f>IF('UT Cases'!O3577="","",'UT Cases'!O3577)</f>
        <v/>
      </c>
      <c r="J3576" s="56" t="str">
        <f>IF('UT Cases'!P3577="","",'UT Cases'!P3577)</f>
        <v/>
      </c>
      <c r="K3576" s="57" t="str">
        <f>IF('UT Cases'!Q3577="","",'UT Cases'!Q3577)</f>
        <v/>
      </c>
      <c r="L3576" s="57" t="str">
        <f>IF('UT Cases'!R3577="","",'UT Cases'!R3577)</f>
        <v/>
      </c>
      <c r="M3576" s="57" t="str">
        <f>IF('UT Cases'!S3577="","",'UT Cases'!S3577)</f>
        <v/>
      </c>
      <c r="N3576" s="57" t="str">
        <f>IF('UT Cases'!T3577="","",'UT Cases'!T3577)</f>
        <v/>
      </c>
      <c r="O3576" s="57" t="str">
        <f>IF('UT Cases'!U3577="","",'UT Cases'!U3577)</f>
        <v/>
      </c>
      <c r="P3576" s="56" t="str">
        <f>IF('UT Cases'!V3577="","",'UT Cases'!V3577)</f>
        <v/>
      </c>
      <c r="Q3576" s="56" t="str">
        <f>IF('UT Cases'!W3577="","",'UT Cases'!W3577)</f>
        <v/>
      </c>
      <c r="R3576" s="56" t="str">
        <f>IF('UT Cases'!X3577="","",'UT Cases'!X3577)</f>
        <v/>
      </c>
      <c r="S3576" s="56" t="str">
        <f>IF('UT Cases'!Y3577="","",'UT Cases'!Y3577)</f>
        <v/>
      </c>
      <c r="T3576" s="56" t="str">
        <f>IF('UT Cases'!Z3577="","",'UT Cases'!Z3577)</f>
        <v/>
      </c>
      <c r="U3576" s="57" t="str">
        <f>IF('UT Cases'!AA3577="","",'UT Cases'!AA3577)</f>
        <v/>
      </c>
      <c r="V3576" s="57" t="str">
        <f>IF('UT Cases'!AB3577="","",'UT Cases'!AB3577)</f>
        <v/>
      </c>
      <c r="W3576" s="57" t="str">
        <f>IF('UT Cases'!AC3577="","",'UT Cases'!AC3577)</f>
        <v/>
      </c>
      <c r="X3576" s="57" t="str">
        <f>IF('UT Cases'!AD3577="","",'UT Cases'!AD3577)</f>
        <v/>
      </c>
      <c r="Y3576" s="57" t="str">
        <f>IF('UT Cases'!AE3577="","",'UT Cases'!AE3577)</f>
        <v/>
      </c>
      <c r="Z3576" s="56" t="str">
        <f>IF('UT Cases'!AF3577="","",'UT Cases'!AF3577)</f>
        <v/>
      </c>
      <c r="AA3576" s="56" t="str">
        <f>IF('UT Cases'!AG3577="","",'UT Cases'!AG3577)</f>
        <v/>
      </c>
      <c r="AB3576" s="56" t="str">
        <f>IF('UT Cases'!AH3577="","",'UT Cases'!AH3577)</f>
        <v/>
      </c>
      <c r="AC3576" s="56" t="str">
        <f>IF('UT Cases'!AI3577="","",'UT Cases'!AI3577)</f>
        <v/>
      </c>
      <c r="AD3576" s="56" t="str">
        <f>IF('UT Cases'!AJ3577="","",'UT Cases'!AJ3577)</f>
        <v/>
      </c>
    </row>
    <row r="3577" spans="2:30">
      <c r="B3577" s="54" t="str">
        <f>IF('UT Cases'!B3578="","",'UT Cases'!B3578)</f>
        <v/>
      </c>
      <c r="C3577" s="54" t="str">
        <f>IF('UT Cases'!C3578="","",'UT Cases'!C3578)</f>
        <v/>
      </c>
      <c r="D3577" s="54" t="str">
        <f>IF('UT Cases'!D3578="","",'UT Cases'!D3578)</f>
        <v/>
      </c>
      <c r="E3577" s="54" t="str">
        <f>IF('UT Cases'!H3578="","",'UT Cases'!H3578)</f>
        <v/>
      </c>
      <c r="F3577" s="55" t="str">
        <f>IF('UT Cases'!L3578="","",'UT Cases'!L3578)</f>
        <v/>
      </c>
      <c r="G3577" s="56" t="str">
        <f>IF('UT Cases'!M3578="","",'UT Cases'!M3578)</f>
        <v/>
      </c>
      <c r="H3577" s="56" t="str">
        <f>IF('UT Cases'!N3578="","",'UT Cases'!N3578)</f>
        <v/>
      </c>
      <c r="I3577" s="56" t="str">
        <f>IF('UT Cases'!O3578="","",'UT Cases'!O3578)</f>
        <v/>
      </c>
      <c r="J3577" s="56" t="str">
        <f>IF('UT Cases'!P3578="","",'UT Cases'!P3578)</f>
        <v/>
      </c>
      <c r="K3577" s="57" t="str">
        <f>IF('UT Cases'!Q3578="","",'UT Cases'!Q3578)</f>
        <v/>
      </c>
      <c r="L3577" s="57" t="str">
        <f>IF('UT Cases'!R3578="","",'UT Cases'!R3578)</f>
        <v/>
      </c>
      <c r="M3577" s="57" t="str">
        <f>IF('UT Cases'!S3578="","",'UT Cases'!S3578)</f>
        <v/>
      </c>
      <c r="N3577" s="57" t="str">
        <f>IF('UT Cases'!T3578="","",'UT Cases'!T3578)</f>
        <v/>
      </c>
      <c r="O3577" s="57" t="str">
        <f>IF('UT Cases'!U3578="","",'UT Cases'!U3578)</f>
        <v/>
      </c>
      <c r="P3577" s="56" t="str">
        <f>IF('UT Cases'!V3578="","",'UT Cases'!V3578)</f>
        <v/>
      </c>
      <c r="Q3577" s="56" t="str">
        <f>IF('UT Cases'!W3578="","",'UT Cases'!W3578)</f>
        <v/>
      </c>
      <c r="R3577" s="56" t="str">
        <f>IF('UT Cases'!X3578="","",'UT Cases'!X3578)</f>
        <v/>
      </c>
      <c r="S3577" s="56" t="str">
        <f>IF('UT Cases'!Y3578="","",'UT Cases'!Y3578)</f>
        <v/>
      </c>
      <c r="T3577" s="56" t="str">
        <f>IF('UT Cases'!Z3578="","",'UT Cases'!Z3578)</f>
        <v/>
      </c>
      <c r="U3577" s="57" t="str">
        <f>IF('UT Cases'!AA3578="","",'UT Cases'!AA3578)</f>
        <v/>
      </c>
      <c r="V3577" s="57" t="str">
        <f>IF('UT Cases'!AB3578="","",'UT Cases'!AB3578)</f>
        <v/>
      </c>
      <c r="W3577" s="57" t="str">
        <f>IF('UT Cases'!AC3578="","",'UT Cases'!AC3578)</f>
        <v/>
      </c>
      <c r="X3577" s="57" t="str">
        <f>IF('UT Cases'!AD3578="","",'UT Cases'!AD3578)</f>
        <v/>
      </c>
      <c r="Y3577" s="57" t="str">
        <f>IF('UT Cases'!AE3578="","",'UT Cases'!AE3578)</f>
        <v/>
      </c>
      <c r="Z3577" s="56" t="str">
        <f>IF('UT Cases'!AF3578="","",'UT Cases'!AF3578)</f>
        <v/>
      </c>
      <c r="AA3577" s="56" t="str">
        <f>IF('UT Cases'!AG3578="","",'UT Cases'!AG3578)</f>
        <v/>
      </c>
      <c r="AB3577" s="56" t="str">
        <f>IF('UT Cases'!AH3578="","",'UT Cases'!AH3578)</f>
        <v/>
      </c>
      <c r="AC3577" s="56" t="str">
        <f>IF('UT Cases'!AI3578="","",'UT Cases'!AI3578)</f>
        <v/>
      </c>
      <c r="AD3577" s="56" t="str">
        <f>IF('UT Cases'!AJ3578="","",'UT Cases'!AJ3578)</f>
        <v/>
      </c>
    </row>
    <row r="3578" spans="2:30">
      <c r="B3578" s="54" t="str">
        <f>IF('UT Cases'!B3579="","",'UT Cases'!B3579)</f>
        <v/>
      </c>
      <c r="C3578" s="54" t="str">
        <f>IF('UT Cases'!C3579="","",'UT Cases'!C3579)</f>
        <v/>
      </c>
      <c r="D3578" s="54" t="str">
        <f>IF('UT Cases'!D3579="","",'UT Cases'!D3579)</f>
        <v/>
      </c>
      <c r="E3578" s="54" t="str">
        <f>IF('UT Cases'!H3579="","",'UT Cases'!H3579)</f>
        <v/>
      </c>
      <c r="F3578" s="55" t="str">
        <f>IF('UT Cases'!L3579="","",'UT Cases'!L3579)</f>
        <v/>
      </c>
      <c r="G3578" s="56" t="str">
        <f>IF('UT Cases'!M3579="","",'UT Cases'!M3579)</f>
        <v/>
      </c>
      <c r="H3578" s="56" t="str">
        <f>IF('UT Cases'!N3579="","",'UT Cases'!N3579)</f>
        <v/>
      </c>
      <c r="I3578" s="56" t="str">
        <f>IF('UT Cases'!O3579="","",'UT Cases'!O3579)</f>
        <v/>
      </c>
      <c r="J3578" s="56" t="str">
        <f>IF('UT Cases'!P3579="","",'UT Cases'!P3579)</f>
        <v/>
      </c>
      <c r="K3578" s="57" t="str">
        <f>IF('UT Cases'!Q3579="","",'UT Cases'!Q3579)</f>
        <v/>
      </c>
      <c r="L3578" s="57" t="str">
        <f>IF('UT Cases'!R3579="","",'UT Cases'!R3579)</f>
        <v/>
      </c>
      <c r="M3578" s="57" t="str">
        <f>IF('UT Cases'!S3579="","",'UT Cases'!S3579)</f>
        <v/>
      </c>
      <c r="N3578" s="57" t="str">
        <f>IF('UT Cases'!T3579="","",'UT Cases'!T3579)</f>
        <v/>
      </c>
      <c r="O3578" s="57" t="str">
        <f>IF('UT Cases'!U3579="","",'UT Cases'!U3579)</f>
        <v/>
      </c>
      <c r="P3578" s="56" t="str">
        <f>IF('UT Cases'!V3579="","",'UT Cases'!V3579)</f>
        <v/>
      </c>
      <c r="Q3578" s="56" t="str">
        <f>IF('UT Cases'!W3579="","",'UT Cases'!W3579)</f>
        <v/>
      </c>
      <c r="R3578" s="56" t="str">
        <f>IF('UT Cases'!X3579="","",'UT Cases'!X3579)</f>
        <v/>
      </c>
      <c r="S3578" s="56" t="str">
        <f>IF('UT Cases'!Y3579="","",'UT Cases'!Y3579)</f>
        <v/>
      </c>
      <c r="T3578" s="56" t="str">
        <f>IF('UT Cases'!Z3579="","",'UT Cases'!Z3579)</f>
        <v/>
      </c>
      <c r="U3578" s="57" t="str">
        <f>IF('UT Cases'!AA3579="","",'UT Cases'!AA3579)</f>
        <v/>
      </c>
      <c r="V3578" s="57" t="str">
        <f>IF('UT Cases'!AB3579="","",'UT Cases'!AB3579)</f>
        <v/>
      </c>
      <c r="W3578" s="57" t="str">
        <f>IF('UT Cases'!AC3579="","",'UT Cases'!AC3579)</f>
        <v/>
      </c>
      <c r="X3578" s="57" t="str">
        <f>IF('UT Cases'!AD3579="","",'UT Cases'!AD3579)</f>
        <v/>
      </c>
      <c r="Y3578" s="57" t="str">
        <f>IF('UT Cases'!AE3579="","",'UT Cases'!AE3579)</f>
        <v/>
      </c>
      <c r="Z3578" s="56" t="str">
        <f>IF('UT Cases'!AF3579="","",'UT Cases'!AF3579)</f>
        <v/>
      </c>
      <c r="AA3578" s="56" t="str">
        <f>IF('UT Cases'!AG3579="","",'UT Cases'!AG3579)</f>
        <v/>
      </c>
      <c r="AB3578" s="56" t="str">
        <f>IF('UT Cases'!AH3579="","",'UT Cases'!AH3579)</f>
        <v/>
      </c>
      <c r="AC3578" s="56" t="str">
        <f>IF('UT Cases'!AI3579="","",'UT Cases'!AI3579)</f>
        <v/>
      </c>
      <c r="AD3578" s="56" t="str">
        <f>IF('UT Cases'!AJ3579="","",'UT Cases'!AJ3579)</f>
        <v/>
      </c>
    </row>
    <row r="3579" spans="2:30">
      <c r="B3579" s="54" t="str">
        <f>IF('UT Cases'!B3580="","",'UT Cases'!B3580)</f>
        <v/>
      </c>
      <c r="C3579" s="54" t="str">
        <f>IF('UT Cases'!C3580="","",'UT Cases'!C3580)</f>
        <v/>
      </c>
      <c r="D3579" s="54" t="str">
        <f>IF('UT Cases'!D3580="","",'UT Cases'!D3580)</f>
        <v/>
      </c>
      <c r="E3579" s="54" t="str">
        <f>IF('UT Cases'!H3580="","",'UT Cases'!H3580)</f>
        <v/>
      </c>
      <c r="F3579" s="55" t="str">
        <f>IF('UT Cases'!L3580="","",'UT Cases'!L3580)</f>
        <v/>
      </c>
      <c r="G3579" s="56" t="str">
        <f>IF('UT Cases'!M3580="","",'UT Cases'!M3580)</f>
        <v/>
      </c>
      <c r="H3579" s="56" t="str">
        <f>IF('UT Cases'!N3580="","",'UT Cases'!N3580)</f>
        <v/>
      </c>
      <c r="I3579" s="56" t="str">
        <f>IF('UT Cases'!O3580="","",'UT Cases'!O3580)</f>
        <v/>
      </c>
      <c r="J3579" s="56" t="str">
        <f>IF('UT Cases'!P3580="","",'UT Cases'!P3580)</f>
        <v/>
      </c>
      <c r="K3579" s="57" t="str">
        <f>IF('UT Cases'!Q3580="","",'UT Cases'!Q3580)</f>
        <v/>
      </c>
      <c r="L3579" s="57" t="str">
        <f>IF('UT Cases'!R3580="","",'UT Cases'!R3580)</f>
        <v/>
      </c>
      <c r="M3579" s="57" t="str">
        <f>IF('UT Cases'!S3580="","",'UT Cases'!S3580)</f>
        <v/>
      </c>
      <c r="N3579" s="57" t="str">
        <f>IF('UT Cases'!T3580="","",'UT Cases'!T3580)</f>
        <v/>
      </c>
      <c r="O3579" s="57" t="str">
        <f>IF('UT Cases'!U3580="","",'UT Cases'!U3580)</f>
        <v/>
      </c>
      <c r="P3579" s="56" t="str">
        <f>IF('UT Cases'!V3580="","",'UT Cases'!V3580)</f>
        <v/>
      </c>
      <c r="Q3579" s="56" t="str">
        <f>IF('UT Cases'!W3580="","",'UT Cases'!W3580)</f>
        <v/>
      </c>
      <c r="R3579" s="56" t="str">
        <f>IF('UT Cases'!X3580="","",'UT Cases'!X3580)</f>
        <v/>
      </c>
      <c r="S3579" s="56" t="str">
        <f>IF('UT Cases'!Y3580="","",'UT Cases'!Y3580)</f>
        <v/>
      </c>
      <c r="T3579" s="56" t="str">
        <f>IF('UT Cases'!Z3580="","",'UT Cases'!Z3580)</f>
        <v/>
      </c>
      <c r="U3579" s="57" t="str">
        <f>IF('UT Cases'!AA3580="","",'UT Cases'!AA3580)</f>
        <v/>
      </c>
      <c r="V3579" s="57" t="str">
        <f>IF('UT Cases'!AB3580="","",'UT Cases'!AB3580)</f>
        <v/>
      </c>
      <c r="W3579" s="57" t="str">
        <f>IF('UT Cases'!AC3580="","",'UT Cases'!AC3580)</f>
        <v/>
      </c>
      <c r="X3579" s="57" t="str">
        <f>IF('UT Cases'!AD3580="","",'UT Cases'!AD3580)</f>
        <v/>
      </c>
      <c r="Y3579" s="57" t="str">
        <f>IF('UT Cases'!AE3580="","",'UT Cases'!AE3580)</f>
        <v/>
      </c>
      <c r="Z3579" s="56" t="str">
        <f>IF('UT Cases'!AF3580="","",'UT Cases'!AF3580)</f>
        <v/>
      </c>
      <c r="AA3579" s="56" t="str">
        <f>IF('UT Cases'!AG3580="","",'UT Cases'!AG3580)</f>
        <v/>
      </c>
      <c r="AB3579" s="56" t="str">
        <f>IF('UT Cases'!AH3580="","",'UT Cases'!AH3580)</f>
        <v/>
      </c>
      <c r="AC3579" s="56" t="str">
        <f>IF('UT Cases'!AI3580="","",'UT Cases'!AI3580)</f>
        <v/>
      </c>
      <c r="AD3579" s="56" t="str">
        <f>IF('UT Cases'!AJ3580="","",'UT Cases'!AJ3580)</f>
        <v/>
      </c>
    </row>
    <row r="3580" spans="2:30">
      <c r="B3580" s="54" t="str">
        <f>IF('UT Cases'!B3581="","",'UT Cases'!B3581)</f>
        <v/>
      </c>
      <c r="C3580" s="54" t="str">
        <f>IF('UT Cases'!C3581="","",'UT Cases'!C3581)</f>
        <v/>
      </c>
      <c r="D3580" s="54" t="str">
        <f>IF('UT Cases'!D3581="","",'UT Cases'!D3581)</f>
        <v/>
      </c>
      <c r="E3580" s="54" t="str">
        <f>IF('UT Cases'!H3581="","",'UT Cases'!H3581)</f>
        <v/>
      </c>
      <c r="F3580" s="55" t="str">
        <f>IF('UT Cases'!L3581="","",'UT Cases'!L3581)</f>
        <v/>
      </c>
      <c r="G3580" s="56" t="str">
        <f>IF('UT Cases'!M3581="","",'UT Cases'!M3581)</f>
        <v/>
      </c>
      <c r="H3580" s="56" t="str">
        <f>IF('UT Cases'!N3581="","",'UT Cases'!N3581)</f>
        <v/>
      </c>
      <c r="I3580" s="56" t="str">
        <f>IF('UT Cases'!O3581="","",'UT Cases'!O3581)</f>
        <v/>
      </c>
      <c r="J3580" s="56" t="str">
        <f>IF('UT Cases'!P3581="","",'UT Cases'!P3581)</f>
        <v/>
      </c>
      <c r="K3580" s="57" t="str">
        <f>IF('UT Cases'!Q3581="","",'UT Cases'!Q3581)</f>
        <v/>
      </c>
      <c r="L3580" s="57" t="str">
        <f>IF('UT Cases'!R3581="","",'UT Cases'!R3581)</f>
        <v/>
      </c>
      <c r="M3580" s="57" t="str">
        <f>IF('UT Cases'!S3581="","",'UT Cases'!S3581)</f>
        <v/>
      </c>
      <c r="N3580" s="57" t="str">
        <f>IF('UT Cases'!T3581="","",'UT Cases'!T3581)</f>
        <v/>
      </c>
      <c r="O3580" s="57" t="str">
        <f>IF('UT Cases'!U3581="","",'UT Cases'!U3581)</f>
        <v/>
      </c>
      <c r="P3580" s="56" t="str">
        <f>IF('UT Cases'!V3581="","",'UT Cases'!V3581)</f>
        <v/>
      </c>
      <c r="Q3580" s="56" t="str">
        <f>IF('UT Cases'!W3581="","",'UT Cases'!W3581)</f>
        <v/>
      </c>
      <c r="R3580" s="56" t="str">
        <f>IF('UT Cases'!X3581="","",'UT Cases'!X3581)</f>
        <v/>
      </c>
      <c r="S3580" s="56" t="str">
        <f>IF('UT Cases'!Y3581="","",'UT Cases'!Y3581)</f>
        <v/>
      </c>
      <c r="T3580" s="56" t="str">
        <f>IF('UT Cases'!Z3581="","",'UT Cases'!Z3581)</f>
        <v/>
      </c>
      <c r="U3580" s="57" t="str">
        <f>IF('UT Cases'!AA3581="","",'UT Cases'!AA3581)</f>
        <v/>
      </c>
      <c r="V3580" s="57" t="str">
        <f>IF('UT Cases'!AB3581="","",'UT Cases'!AB3581)</f>
        <v/>
      </c>
      <c r="W3580" s="57" t="str">
        <f>IF('UT Cases'!AC3581="","",'UT Cases'!AC3581)</f>
        <v/>
      </c>
      <c r="X3580" s="57" t="str">
        <f>IF('UT Cases'!AD3581="","",'UT Cases'!AD3581)</f>
        <v/>
      </c>
      <c r="Y3580" s="57" t="str">
        <f>IF('UT Cases'!AE3581="","",'UT Cases'!AE3581)</f>
        <v/>
      </c>
      <c r="Z3580" s="56" t="str">
        <f>IF('UT Cases'!AF3581="","",'UT Cases'!AF3581)</f>
        <v/>
      </c>
      <c r="AA3580" s="56" t="str">
        <f>IF('UT Cases'!AG3581="","",'UT Cases'!AG3581)</f>
        <v/>
      </c>
      <c r="AB3580" s="56" t="str">
        <f>IF('UT Cases'!AH3581="","",'UT Cases'!AH3581)</f>
        <v/>
      </c>
      <c r="AC3580" s="56" t="str">
        <f>IF('UT Cases'!AI3581="","",'UT Cases'!AI3581)</f>
        <v/>
      </c>
      <c r="AD3580" s="56" t="str">
        <f>IF('UT Cases'!AJ3581="","",'UT Cases'!AJ3581)</f>
        <v/>
      </c>
    </row>
    <row r="3581" spans="2:30">
      <c r="B3581" s="54" t="str">
        <f>IF('UT Cases'!B3582="","",'UT Cases'!B3582)</f>
        <v/>
      </c>
      <c r="C3581" s="54" t="str">
        <f>IF('UT Cases'!C3582="","",'UT Cases'!C3582)</f>
        <v/>
      </c>
      <c r="D3581" s="54" t="str">
        <f>IF('UT Cases'!D3582="","",'UT Cases'!D3582)</f>
        <v/>
      </c>
      <c r="E3581" s="54" t="str">
        <f>IF('UT Cases'!H3582="","",'UT Cases'!H3582)</f>
        <v/>
      </c>
      <c r="F3581" s="55" t="str">
        <f>IF('UT Cases'!L3582="","",'UT Cases'!L3582)</f>
        <v/>
      </c>
      <c r="G3581" s="56" t="str">
        <f>IF('UT Cases'!M3582="","",'UT Cases'!M3582)</f>
        <v/>
      </c>
      <c r="H3581" s="56" t="str">
        <f>IF('UT Cases'!N3582="","",'UT Cases'!N3582)</f>
        <v/>
      </c>
      <c r="I3581" s="56" t="str">
        <f>IF('UT Cases'!O3582="","",'UT Cases'!O3582)</f>
        <v/>
      </c>
      <c r="J3581" s="56" t="str">
        <f>IF('UT Cases'!P3582="","",'UT Cases'!P3582)</f>
        <v/>
      </c>
      <c r="K3581" s="57" t="str">
        <f>IF('UT Cases'!Q3582="","",'UT Cases'!Q3582)</f>
        <v/>
      </c>
      <c r="L3581" s="57" t="str">
        <f>IF('UT Cases'!R3582="","",'UT Cases'!R3582)</f>
        <v/>
      </c>
      <c r="M3581" s="57" t="str">
        <f>IF('UT Cases'!S3582="","",'UT Cases'!S3582)</f>
        <v/>
      </c>
      <c r="N3581" s="57" t="str">
        <f>IF('UT Cases'!T3582="","",'UT Cases'!T3582)</f>
        <v/>
      </c>
      <c r="O3581" s="57" t="str">
        <f>IF('UT Cases'!U3582="","",'UT Cases'!U3582)</f>
        <v/>
      </c>
      <c r="P3581" s="56" t="str">
        <f>IF('UT Cases'!V3582="","",'UT Cases'!V3582)</f>
        <v/>
      </c>
      <c r="Q3581" s="56" t="str">
        <f>IF('UT Cases'!W3582="","",'UT Cases'!W3582)</f>
        <v/>
      </c>
      <c r="R3581" s="56" t="str">
        <f>IF('UT Cases'!X3582="","",'UT Cases'!X3582)</f>
        <v/>
      </c>
      <c r="S3581" s="56" t="str">
        <f>IF('UT Cases'!Y3582="","",'UT Cases'!Y3582)</f>
        <v/>
      </c>
      <c r="T3581" s="56" t="str">
        <f>IF('UT Cases'!Z3582="","",'UT Cases'!Z3582)</f>
        <v/>
      </c>
      <c r="U3581" s="57" t="str">
        <f>IF('UT Cases'!AA3582="","",'UT Cases'!AA3582)</f>
        <v/>
      </c>
      <c r="V3581" s="57" t="str">
        <f>IF('UT Cases'!AB3582="","",'UT Cases'!AB3582)</f>
        <v/>
      </c>
      <c r="W3581" s="57" t="str">
        <f>IF('UT Cases'!AC3582="","",'UT Cases'!AC3582)</f>
        <v/>
      </c>
      <c r="X3581" s="57" t="str">
        <f>IF('UT Cases'!AD3582="","",'UT Cases'!AD3582)</f>
        <v/>
      </c>
      <c r="Y3581" s="57" t="str">
        <f>IF('UT Cases'!AE3582="","",'UT Cases'!AE3582)</f>
        <v/>
      </c>
      <c r="Z3581" s="56" t="str">
        <f>IF('UT Cases'!AF3582="","",'UT Cases'!AF3582)</f>
        <v/>
      </c>
      <c r="AA3581" s="56" t="str">
        <f>IF('UT Cases'!AG3582="","",'UT Cases'!AG3582)</f>
        <v/>
      </c>
      <c r="AB3581" s="56" t="str">
        <f>IF('UT Cases'!AH3582="","",'UT Cases'!AH3582)</f>
        <v/>
      </c>
      <c r="AC3581" s="56" t="str">
        <f>IF('UT Cases'!AI3582="","",'UT Cases'!AI3582)</f>
        <v/>
      </c>
      <c r="AD3581" s="56" t="str">
        <f>IF('UT Cases'!AJ3582="","",'UT Cases'!AJ3582)</f>
        <v/>
      </c>
    </row>
    <row r="3582" spans="2:30">
      <c r="B3582" s="54" t="str">
        <f>IF('UT Cases'!B3583="","",'UT Cases'!B3583)</f>
        <v/>
      </c>
      <c r="C3582" s="54" t="str">
        <f>IF('UT Cases'!C3583="","",'UT Cases'!C3583)</f>
        <v/>
      </c>
      <c r="D3582" s="54" t="str">
        <f>IF('UT Cases'!D3583="","",'UT Cases'!D3583)</f>
        <v/>
      </c>
      <c r="E3582" s="54" t="str">
        <f>IF('UT Cases'!H3583="","",'UT Cases'!H3583)</f>
        <v/>
      </c>
      <c r="F3582" s="55" t="str">
        <f>IF('UT Cases'!L3583="","",'UT Cases'!L3583)</f>
        <v/>
      </c>
      <c r="G3582" s="56" t="str">
        <f>IF('UT Cases'!M3583="","",'UT Cases'!M3583)</f>
        <v/>
      </c>
      <c r="H3582" s="56" t="str">
        <f>IF('UT Cases'!N3583="","",'UT Cases'!N3583)</f>
        <v/>
      </c>
      <c r="I3582" s="56" t="str">
        <f>IF('UT Cases'!O3583="","",'UT Cases'!O3583)</f>
        <v/>
      </c>
      <c r="J3582" s="56" t="str">
        <f>IF('UT Cases'!P3583="","",'UT Cases'!P3583)</f>
        <v/>
      </c>
      <c r="K3582" s="57" t="str">
        <f>IF('UT Cases'!Q3583="","",'UT Cases'!Q3583)</f>
        <v/>
      </c>
      <c r="L3582" s="57" t="str">
        <f>IF('UT Cases'!R3583="","",'UT Cases'!R3583)</f>
        <v/>
      </c>
      <c r="M3582" s="57" t="str">
        <f>IF('UT Cases'!S3583="","",'UT Cases'!S3583)</f>
        <v/>
      </c>
      <c r="N3582" s="57" t="str">
        <f>IF('UT Cases'!T3583="","",'UT Cases'!T3583)</f>
        <v/>
      </c>
      <c r="O3582" s="57" t="str">
        <f>IF('UT Cases'!U3583="","",'UT Cases'!U3583)</f>
        <v/>
      </c>
      <c r="P3582" s="56" t="str">
        <f>IF('UT Cases'!V3583="","",'UT Cases'!V3583)</f>
        <v/>
      </c>
      <c r="Q3582" s="56" t="str">
        <f>IF('UT Cases'!W3583="","",'UT Cases'!W3583)</f>
        <v/>
      </c>
      <c r="R3582" s="56" t="str">
        <f>IF('UT Cases'!X3583="","",'UT Cases'!X3583)</f>
        <v/>
      </c>
      <c r="S3582" s="56" t="str">
        <f>IF('UT Cases'!Y3583="","",'UT Cases'!Y3583)</f>
        <v/>
      </c>
      <c r="T3582" s="56" t="str">
        <f>IF('UT Cases'!Z3583="","",'UT Cases'!Z3583)</f>
        <v/>
      </c>
      <c r="U3582" s="57" t="str">
        <f>IF('UT Cases'!AA3583="","",'UT Cases'!AA3583)</f>
        <v/>
      </c>
      <c r="V3582" s="57" t="str">
        <f>IF('UT Cases'!AB3583="","",'UT Cases'!AB3583)</f>
        <v/>
      </c>
      <c r="W3582" s="57" t="str">
        <f>IF('UT Cases'!AC3583="","",'UT Cases'!AC3583)</f>
        <v/>
      </c>
      <c r="X3582" s="57" t="str">
        <f>IF('UT Cases'!AD3583="","",'UT Cases'!AD3583)</f>
        <v/>
      </c>
      <c r="Y3582" s="57" t="str">
        <f>IF('UT Cases'!AE3583="","",'UT Cases'!AE3583)</f>
        <v/>
      </c>
      <c r="Z3582" s="56" t="str">
        <f>IF('UT Cases'!AF3583="","",'UT Cases'!AF3583)</f>
        <v/>
      </c>
      <c r="AA3582" s="56" t="str">
        <f>IF('UT Cases'!AG3583="","",'UT Cases'!AG3583)</f>
        <v/>
      </c>
      <c r="AB3582" s="56" t="str">
        <f>IF('UT Cases'!AH3583="","",'UT Cases'!AH3583)</f>
        <v/>
      </c>
      <c r="AC3582" s="56" t="str">
        <f>IF('UT Cases'!AI3583="","",'UT Cases'!AI3583)</f>
        <v/>
      </c>
      <c r="AD3582" s="56" t="str">
        <f>IF('UT Cases'!AJ3583="","",'UT Cases'!AJ3583)</f>
        <v/>
      </c>
    </row>
    <row r="3583" spans="2:30">
      <c r="B3583" s="54" t="str">
        <f>IF('UT Cases'!B3584="","",'UT Cases'!B3584)</f>
        <v/>
      </c>
      <c r="C3583" s="54" t="str">
        <f>IF('UT Cases'!C3584="","",'UT Cases'!C3584)</f>
        <v/>
      </c>
      <c r="D3583" s="54" t="str">
        <f>IF('UT Cases'!D3584="","",'UT Cases'!D3584)</f>
        <v/>
      </c>
      <c r="E3583" s="54" t="str">
        <f>IF('UT Cases'!H3584="","",'UT Cases'!H3584)</f>
        <v/>
      </c>
      <c r="F3583" s="55" t="str">
        <f>IF('UT Cases'!L3584="","",'UT Cases'!L3584)</f>
        <v/>
      </c>
      <c r="G3583" s="56" t="str">
        <f>IF('UT Cases'!M3584="","",'UT Cases'!M3584)</f>
        <v/>
      </c>
      <c r="H3583" s="56" t="str">
        <f>IF('UT Cases'!N3584="","",'UT Cases'!N3584)</f>
        <v/>
      </c>
      <c r="I3583" s="56" t="str">
        <f>IF('UT Cases'!O3584="","",'UT Cases'!O3584)</f>
        <v/>
      </c>
      <c r="J3583" s="56" t="str">
        <f>IF('UT Cases'!P3584="","",'UT Cases'!P3584)</f>
        <v/>
      </c>
      <c r="K3583" s="57" t="str">
        <f>IF('UT Cases'!Q3584="","",'UT Cases'!Q3584)</f>
        <v/>
      </c>
      <c r="L3583" s="57" t="str">
        <f>IF('UT Cases'!R3584="","",'UT Cases'!R3584)</f>
        <v/>
      </c>
      <c r="M3583" s="57" t="str">
        <f>IF('UT Cases'!S3584="","",'UT Cases'!S3584)</f>
        <v/>
      </c>
      <c r="N3583" s="57" t="str">
        <f>IF('UT Cases'!T3584="","",'UT Cases'!T3584)</f>
        <v/>
      </c>
      <c r="O3583" s="57" t="str">
        <f>IF('UT Cases'!U3584="","",'UT Cases'!U3584)</f>
        <v/>
      </c>
      <c r="P3583" s="56" t="str">
        <f>IF('UT Cases'!V3584="","",'UT Cases'!V3584)</f>
        <v/>
      </c>
      <c r="Q3583" s="56" t="str">
        <f>IF('UT Cases'!W3584="","",'UT Cases'!W3584)</f>
        <v/>
      </c>
      <c r="R3583" s="56" t="str">
        <f>IF('UT Cases'!X3584="","",'UT Cases'!X3584)</f>
        <v/>
      </c>
      <c r="S3583" s="56" t="str">
        <f>IF('UT Cases'!Y3584="","",'UT Cases'!Y3584)</f>
        <v/>
      </c>
      <c r="T3583" s="56" t="str">
        <f>IF('UT Cases'!Z3584="","",'UT Cases'!Z3584)</f>
        <v/>
      </c>
      <c r="U3583" s="57" t="str">
        <f>IF('UT Cases'!AA3584="","",'UT Cases'!AA3584)</f>
        <v/>
      </c>
      <c r="V3583" s="57" t="str">
        <f>IF('UT Cases'!AB3584="","",'UT Cases'!AB3584)</f>
        <v/>
      </c>
      <c r="W3583" s="57" t="str">
        <f>IF('UT Cases'!AC3584="","",'UT Cases'!AC3584)</f>
        <v/>
      </c>
      <c r="X3583" s="57" t="str">
        <f>IF('UT Cases'!AD3584="","",'UT Cases'!AD3584)</f>
        <v/>
      </c>
      <c r="Y3583" s="57" t="str">
        <f>IF('UT Cases'!AE3584="","",'UT Cases'!AE3584)</f>
        <v/>
      </c>
      <c r="Z3583" s="56" t="str">
        <f>IF('UT Cases'!AF3584="","",'UT Cases'!AF3584)</f>
        <v/>
      </c>
      <c r="AA3583" s="56" t="str">
        <f>IF('UT Cases'!AG3584="","",'UT Cases'!AG3584)</f>
        <v/>
      </c>
      <c r="AB3583" s="56" t="str">
        <f>IF('UT Cases'!AH3584="","",'UT Cases'!AH3584)</f>
        <v/>
      </c>
      <c r="AC3583" s="56" t="str">
        <f>IF('UT Cases'!AI3584="","",'UT Cases'!AI3584)</f>
        <v/>
      </c>
      <c r="AD3583" s="56" t="str">
        <f>IF('UT Cases'!AJ3584="","",'UT Cases'!AJ3584)</f>
        <v/>
      </c>
    </row>
    <row r="3584" spans="2:30">
      <c r="B3584" s="54" t="str">
        <f>IF('UT Cases'!B3585="","",'UT Cases'!B3585)</f>
        <v/>
      </c>
      <c r="C3584" s="54" t="str">
        <f>IF('UT Cases'!C3585="","",'UT Cases'!C3585)</f>
        <v/>
      </c>
      <c r="D3584" s="54" t="str">
        <f>IF('UT Cases'!D3585="","",'UT Cases'!D3585)</f>
        <v/>
      </c>
      <c r="E3584" s="54" t="str">
        <f>IF('UT Cases'!H3585="","",'UT Cases'!H3585)</f>
        <v/>
      </c>
      <c r="F3584" s="55" t="str">
        <f>IF('UT Cases'!L3585="","",'UT Cases'!L3585)</f>
        <v/>
      </c>
      <c r="G3584" s="56" t="str">
        <f>IF('UT Cases'!M3585="","",'UT Cases'!M3585)</f>
        <v/>
      </c>
      <c r="H3584" s="56" t="str">
        <f>IF('UT Cases'!N3585="","",'UT Cases'!N3585)</f>
        <v/>
      </c>
      <c r="I3584" s="56" t="str">
        <f>IF('UT Cases'!O3585="","",'UT Cases'!O3585)</f>
        <v/>
      </c>
      <c r="J3584" s="56" t="str">
        <f>IF('UT Cases'!P3585="","",'UT Cases'!P3585)</f>
        <v/>
      </c>
      <c r="K3584" s="57" t="str">
        <f>IF('UT Cases'!Q3585="","",'UT Cases'!Q3585)</f>
        <v/>
      </c>
      <c r="L3584" s="57" t="str">
        <f>IF('UT Cases'!R3585="","",'UT Cases'!R3585)</f>
        <v/>
      </c>
      <c r="M3584" s="57" t="str">
        <f>IF('UT Cases'!S3585="","",'UT Cases'!S3585)</f>
        <v/>
      </c>
      <c r="N3584" s="57" t="str">
        <f>IF('UT Cases'!T3585="","",'UT Cases'!T3585)</f>
        <v/>
      </c>
      <c r="O3584" s="57" t="str">
        <f>IF('UT Cases'!U3585="","",'UT Cases'!U3585)</f>
        <v/>
      </c>
      <c r="P3584" s="56" t="str">
        <f>IF('UT Cases'!V3585="","",'UT Cases'!V3585)</f>
        <v/>
      </c>
      <c r="Q3584" s="56" t="str">
        <f>IF('UT Cases'!W3585="","",'UT Cases'!W3585)</f>
        <v/>
      </c>
      <c r="R3584" s="56" t="str">
        <f>IF('UT Cases'!X3585="","",'UT Cases'!X3585)</f>
        <v/>
      </c>
      <c r="S3584" s="56" t="str">
        <f>IF('UT Cases'!Y3585="","",'UT Cases'!Y3585)</f>
        <v/>
      </c>
      <c r="T3584" s="56" t="str">
        <f>IF('UT Cases'!Z3585="","",'UT Cases'!Z3585)</f>
        <v/>
      </c>
      <c r="U3584" s="57" t="str">
        <f>IF('UT Cases'!AA3585="","",'UT Cases'!AA3585)</f>
        <v/>
      </c>
      <c r="V3584" s="57" t="str">
        <f>IF('UT Cases'!AB3585="","",'UT Cases'!AB3585)</f>
        <v/>
      </c>
      <c r="W3584" s="57" t="str">
        <f>IF('UT Cases'!AC3585="","",'UT Cases'!AC3585)</f>
        <v/>
      </c>
      <c r="X3584" s="57" t="str">
        <f>IF('UT Cases'!AD3585="","",'UT Cases'!AD3585)</f>
        <v/>
      </c>
      <c r="Y3584" s="57" t="str">
        <f>IF('UT Cases'!AE3585="","",'UT Cases'!AE3585)</f>
        <v/>
      </c>
      <c r="Z3584" s="56" t="str">
        <f>IF('UT Cases'!AF3585="","",'UT Cases'!AF3585)</f>
        <v/>
      </c>
      <c r="AA3584" s="56" t="str">
        <f>IF('UT Cases'!AG3585="","",'UT Cases'!AG3585)</f>
        <v/>
      </c>
      <c r="AB3584" s="56" t="str">
        <f>IF('UT Cases'!AH3585="","",'UT Cases'!AH3585)</f>
        <v/>
      </c>
      <c r="AC3584" s="56" t="str">
        <f>IF('UT Cases'!AI3585="","",'UT Cases'!AI3585)</f>
        <v/>
      </c>
      <c r="AD3584" s="56" t="str">
        <f>IF('UT Cases'!AJ3585="","",'UT Cases'!AJ3585)</f>
        <v/>
      </c>
    </row>
    <row r="3585" spans="2:30">
      <c r="B3585" s="54" t="str">
        <f>IF('UT Cases'!B3586="","",'UT Cases'!B3586)</f>
        <v/>
      </c>
      <c r="C3585" s="54" t="str">
        <f>IF('UT Cases'!C3586="","",'UT Cases'!C3586)</f>
        <v/>
      </c>
      <c r="D3585" s="54" t="str">
        <f>IF('UT Cases'!D3586="","",'UT Cases'!D3586)</f>
        <v/>
      </c>
      <c r="E3585" s="54" t="str">
        <f>IF('UT Cases'!H3586="","",'UT Cases'!H3586)</f>
        <v/>
      </c>
      <c r="F3585" s="55" t="str">
        <f>IF('UT Cases'!L3586="","",'UT Cases'!L3586)</f>
        <v/>
      </c>
      <c r="G3585" s="56" t="str">
        <f>IF('UT Cases'!M3586="","",'UT Cases'!M3586)</f>
        <v/>
      </c>
      <c r="H3585" s="56" t="str">
        <f>IF('UT Cases'!N3586="","",'UT Cases'!N3586)</f>
        <v/>
      </c>
      <c r="I3585" s="56" t="str">
        <f>IF('UT Cases'!O3586="","",'UT Cases'!O3586)</f>
        <v/>
      </c>
      <c r="J3585" s="56" t="str">
        <f>IF('UT Cases'!P3586="","",'UT Cases'!P3586)</f>
        <v/>
      </c>
      <c r="K3585" s="57" t="str">
        <f>IF('UT Cases'!Q3586="","",'UT Cases'!Q3586)</f>
        <v/>
      </c>
      <c r="L3585" s="57" t="str">
        <f>IF('UT Cases'!R3586="","",'UT Cases'!R3586)</f>
        <v/>
      </c>
      <c r="M3585" s="57" t="str">
        <f>IF('UT Cases'!S3586="","",'UT Cases'!S3586)</f>
        <v/>
      </c>
      <c r="N3585" s="57" t="str">
        <f>IF('UT Cases'!T3586="","",'UT Cases'!T3586)</f>
        <v/>
      </c>
      <c r="O3585" s="57" t="str">
        <f>IF('UT Cases'!U3586="","",'UT Cases'!U3586)</f>
        <v/>
      </c>
      <c r="P3585" s="56" t="str">
        <f>IF('UT Cases'!V3586="","",'UT Cases'!V3586)</f>
        <v/>
      </c>
      <c r="Q3585" s="56" t="str">
        <f>IF('UT Cases'!W3586="","",'UT Cases'!W3586)</f>
        <v/>
      </c>
      <c r="R3585" s="56" t="str">
        <f>IF('UT Cases'!X3586="","",'UT Cases'!X3586)</f>
        <v/>
      </c>
      <c r="S3585" s="56" t="str">
        <f>IF('UT Cases'!Y3586="","",'UT Cases'!Y3586)</f>
        <v/>
      </c>
      <c r="T3585" s="56" t="str">
        <f>IF('UT Cases'!Z3586="","",'UT Cases'!Z3586)</f>
        <v/>
      </c>
      <c r="U3585" s="57" t="str">
        <f>IF('UT Cases'!AA3586="","",'UT Cases'!AA3586)</f>
        <v/>
      </c>
      <c r="V3585" s="57" t="str">
        <f>IF('UT Cases'!AB3586="","",'UT Cases'!AB3586)</f>
        <v/>
      </c>
      <c r="W3585" s="57" t="str">
        <f>IF('UT Cases'!AC3586="","",'UT Cases'!AC3586)</f>
        <v/>
      </c>
      <c r="X3585" s="57" t="str">
        <f>IF('UT Cases'!AD3586="","",'UT Cases'!AD3586)</f>
        <v/>
      </c>
      <c r="Y3585" s="57" t="str">
        <f>IF('UT Cases'!AE3586="","",'UT Cases'!AE3586)</f>
        <v/>
      </c>
      <c r="Z3585" s="56" t="str">
        <f>IF('UT Cases'!AF3586="","",'UT Cases'!AF3586)</f>
        <v/>
      </c>
      <c r="AA3585" s="56" t="str">
        <f>IF('UT Cases'!AG3586="","",'UT Cases'!AG3586)</f>
        <v/>
      </c>
      <c r="AB3585" s="56" t="str">
        <f>IF('UT Cases'!AH3586="","",'UT Cases'!AH3586)</f>
        <v/>
      </c>
      <c r="AC3585" s="56" t="str">
        <f>IF('UT Cases'!AI3586="","",'UT Cases'!AI3586)</f>
        <v/>
      </c>
      <c r="AD3585" s="56" t="str">
        <f>IF('UT Cases'!AJ3586="","",'UT Cases'!AJ3586)</f>
        <v/>
      </c>
    </row>
    <row r="3586" spans="2:30">
      <c r="B3586" s="54" t="str">
        <f>IF('UT Cases'!B3587="","",'UT Cases'!B3587)</f>
        <v/>
      </c>
      <c r="C3586" s="54" t="str">
        <f>IF('UT Cases'!C3587="","",'UT Cases'!C3587)</f>
        <v/>
      </c>
      <c r="D3586" s="54" t="str">
        <f>IF('UT Cases'!D3587="","",'UT Cases'!D3587)</f>
        <v/>
      </c>
      <c r="E3586" s="54" t="str">
        <f>IF('UT Cases'!H3587="","",'UT Cases'!H3587)</f>
        <v/>
      </c>
      <c r="F3586" s="55" t="str">
        <f>IF('UT Cases'!L3587="","",'UT Cases'!L3587)</f>
        <v/>
      </c>
      <c r="G3586" s="56" t="str">
        <f>IF('UT Cases'!M3587="","",'UT Cases'!M3587)</f>
        <v/>
      </c>
      <c r="H3586" s="56" t="str">
        <f>IF('UT Cases'!N3587="","",'UT Cases'!N3587)</f>
        <v/>
      </c>
      <c r="I3586" s="56" t="str">
        <f>IF('UT Cases'!O3587="","",'UT Cases'!O3587)</f>
        <v/>
      </c>
      <c r="J3586" s="56" t="str">
        <f>IF('UT Cases'!P3587="","",'UT Cases'!P3587)</f>
        <v/>
      </c>
      <c r="K3586" s="57" t="str">
        <f>IF('UT Cases'!Q3587="","",'UT Cases'!Q3587)</f>
        <v/>
      </c>
      <c r="L3586" s="57" t="str">
        <f>IF('UT Cases'!R3587="","",'UT Cases'!R3587)</f>
        <v/>
      </c>
      <c r="M3586" s="57" t="str">
        <f>IF('UT Cases'!S3587="","",'UT Cases'!S3587)</f>
        <v/>
      </c>
      <c r="N3586" s="57" t="str">
        <f>IF('UT Cases'!T3587="","",'UT Cases'!T3587)</f>
        <v/>
      </c>
      <c r="O3586" s="57" t="str">
        <f>IF('UT Cases'!U3587="","",'UT Cases'!U3587)</f>
        <v/>
      </c>
      <c r="P3586" s="56" t="str">
        <f>IF('UT Cases'!V3587="","",'UT Cases'!V3587)</f>
        <v/>
      </c>
      <c r="Q3586" s="56" t="str">
        <f>IF('UT Cases'!W3587="","",'UT Cases'!W3587)</f>
        <v/>
      </c>
      <c r="R3586" s="56" t="str">
        <f>IF('UT Cases'!X3587="","",'UT Cases'!X3587)</f>
        <v/>
      </c>
      <c r="S3586" s="56" t="str">
        <f>IF('UT Cases'!Y3587="","",'UT Cases'!Y3587)</f>
        <v/>
      </c>
      <c r="T3586" s="56" t="str">
        <f>IF('UT Cases'!Z3587="","",'UT Cases'!Z3587)</f>
        <v/>
      </c>
      <c r="U3586" s="57" t="str">
        <f>IF('UT Cases'!AA3587="","",'UT Cases'!AA3587)</f>
        <v/>
      </c>
      <c r="V3586" s="57" t="str">
        <f>IF('UT Cases'!AB3587="","",'UT Cases'!AB3587)</f>
        <v/>
      </c>
      <c r="W3586" s="57" t="str">
        <f>IF('UT Cases'!AC3587="","",'UT Cases'!AC3587)</f>
        <v/>
      </c>
      <c r="X3586" s="57" t="str">
        <f>IF('UT Cases'!AD3587="","",'UT Cases'!AD3587)</f>
        <v/>
      </c>
      <c r="Y3586" s="57" t="str">
        <f>IF('UT Cases'!AE3587="","",'UT Cases'!AE3587)</f>
        <v/>
      </c>
      <c r="Z3586" s="56" t="str">
        <f>IF('UT Cases'!AF3587="","",'UT Cases'!AF3587)</f>
        <v/>
      </c>
      <c r="AA3586" s="56" t="str">
        <f>IF('UT Cases'!AG3587="","",'UT Cases'!AG3587)</f>
        <v/>
      </c>
      <c r="AB3586" s="56" t="str">
        <f>IF('UT Cases'!AH3587="","",'UT Cases'!AH3587)</f>
        <v/>
      </c>
      <c r="AC3586" s="56" t="str">
        <f>IF('UT Cases'!AI3587="","",'UT Cases'!AI3587)</f>
        <v/>
      </c>
      <c r="AD3586" s="56" t="str">
        <f>IF('UT Cases'!AJ3587="","",'UT Cases'!AJ3587)</f>
        <v/>
      </c>
    </row>
    <row r="3587" spans="2:30">
      <c r="B3587" s="54" t="str">
        <f>IF('UT Cases'!B3588="","",'UT Cases'!B3588)</f>
        <v/>
      </c>
      <c r="C3587" s="54" t="str">
        <f>IF('UT Cases'!C3588="","",'UT Cases'!C3588)</f>
        <v/>
      </c>
      <c r="D3587" s="54" t="str">
        <f>IF('UT Cases'!D3588="","",'UT Cases'!D3588)</f>
        <v/>
      </c>
      <c r="E3587" s="54" t="str">
        <f>IF('UT Cases'!H3588="","",'UT Cases'!H3588)</f>
        <v/>
      </c>
      <c r="F3587" s="55" t="str">
        <f>IF('UT Cases'!L3588="","",'UT Cases'!L3588)</f>
        <v/>
      </c>
      <c r="G3587" s="56" t="str">
        <f>IF('UT Cases'!M3588="","",'UT Cases'!M3588)</f>
        <v/>
      </c>
      <c r="H3587" s="56" t="str">
        <f>IF('UT Cases'!N3588="","",'UT Cases'!N3588)</f>
        <v/>
      </c>
      <c r="I3587" s="56" t="str">
        <f>IF('UT Cases'!O3588="","",'UT Cases'!O3588)</f>
        <v/>
      </c>
      <c r="J3587" s="56" t="str">
        <f>IF('UT Cases'!P3588="","",'UT Cases'!P3588)</f>
        <v/>
      </c>
      <c r="K3587" s="57" t="str">
        <f>IF('UT Cases'!Q3588="","",'UT Cases'!Q3588)</f>
        <v/>
      </c>
      <c r="L3587" s="57" t="str">
        <f>IF('UT Cases'!R3588="","",'UT Cases'!R3588)</f>
        <v/>
      </c>
      <c r="M3587" s="57" t="str">
        <f>IF('UT Cases'!S3588="","",'UT Cases'!S3588)</f>
        <v/>
      </c>
      <c r="N3587" s="57" t="str">
        <f>IF('UT Cases'!T3588="","",'UT Cases'!T3588)</f>
        <v/>
      </c>
      <c r="O3587" s="57" t="str">
        <f>IF('UT Cases'!U3588="","",'UT Cases'!U3588)</f>
        <v/>
      </c>
      <c r="P3587" s="56" t="str">
        <f>IF('UT Cases'!V3588="","",'UT Cases'!V3588)</f>
        <v/>
      </c>
      <c r="Q3587" s="56" t="str">
        <f>IF('UT Cases'!W3588="","",'UT Cases'!W3588)</f>
        <v/>
      </c>
      <c r="R3587" s="56" t="str">
        <f>IF('UT Cases'!X3588="","",'UT Cases'!X3588)</f>
        <v/>
      </c>
      <c r="S3587" s="56" t="str">
        <f>IF('UT Cases'!Y3588="","",'UT Cases'!Y3588)</f>
        <v/>
      </c>
      <c r="T3587" s="56" t="str">
        <f>IF('UT Cases'!Z3588="","",'UT Cases'!Z3588)</f>
        <v/>
      </c>
      <c r="U3587" s="57" t="str">
        <f>IF('UT Cases'!AA3588="","",'UT Cases'!AA3588)</f>
        <v/>
      </c>
      <c r="V3587" s="57" t="str">
        <f>IF('UT Cases'!AB3588="","",'UT Cases'!AB3588)</f>
        <v/>
      </c>
      <c r="W3587" s="57" t="str">
        <f>IF('UT Cases'!AC3588="","",'UT Cases'!AC3588)</f>
        <v/>
      </c>
      <c r="X3587" s="57" t="str">
        <f>IF('UT Cases'!AD3588="","",'UT Cases'!AD3588)</f>
        <v/>
      </c>
      <c r="Y3587" s="57" t="str">
        <f>IF('UT Cases'!AE3588="","",'UT Cases'!AE3588)</f>
        <v/>
      </c>
      <c r="Z3587" s="56" t="str">
        <f>IF('UT Cases'!AF3588="","",'UT Cases'!AF3588)</f>
        <v/>
      </c>
      <c r="AA3587" s="56" t="str">
        <f>IF('UT Cases'!AG3588="","",'UT Cases'!AG3588)</f>
        <v/>
      </c>
      <c r="AB3587" s="56" t="str">
        <f>IF('UT Cases'!AH3588="","",'UT Cases'!AH3588)</f>
        <v/>
      </c>
      <c r="AC3587" s="56" t="str">
        <f>IF('UT Cases'!AI3588="","",'UT Cases'!AI3588)</f>
        <v/>
      </c>
      <c r="AD3587" s="56" t="str">
        <f>IF('UT Cases'!AJ3588="","",'UT Cases'!AJ3588)</f>
        <v/>
      </c>
    </row>
    <row r="3588" spans="2:30">
      <c r="B3588" s="54" t="str">
        <f>IF('UT Cases'!B3589="","",'UT Cases'!B3589)</f>
        <v/>
      </c>
      <c r="C3588" s="54" t="str">
        <f>IF('UT Cases'!C3589="","",'UT Cases'!C3589)</f>
        <v/>
      </c>
      <c r="D3588" s="54" t="str">
        <f>IF('UT Cases'!D3589="","",'UT Cases'!D3589)</f>
        <v/>
      </c>
      <c r="E3588" s="54" t="str">
        <f>IF('UT Cases'!H3589="","",'UT Cases'!H3589)</f>
        <v/>
      </c>
      <c r="F3588" s="55" t="str">
        <f>IF('UT Cases'!L3589="","",'UT Cases'!L3589)</f>
        <v/>
      </c>
      <c r="G3588" s="56" t="str">
        <f>IF('UT Cases'!M3589="","",'UT Cases'!M3589)</f>
        <v/>
      </c>
      <c r="H3588" s="56" t="str">
        <f>IF('UT Cases'!N3589="","",'UT Cases'!N3589)</f>
        <v/>
      </c>
      <c r="I3588" s="56" t="str">
        <f>IF('UT Cases'!O3589="","",'UT Cases'!O3589)</f>
        <v/>
      </c>
      <c r="J3588" s="56" t="str">
        <f>IF('UT Cases'!P3589="","",'UT Cases'!P3589)</f>
        <v/>
      </c>
      <c r="K3588" s="57" t="str">
        <f>IF('UT Cases'!Q3589="","",'UT Cases'!Q3589)</f>
        <v/>
      </c>
      <c r="L3588" s="57" t="str">
        <f>IF('UT Cases'!R3589="","",'UT Cases'!R3589)</f>
        <v/>
      </c>
      <c r="M3588" s="57" t="str">
        <f>IF('UT Cases'!S3589="","",'UT Cases'!S3589)</f>
        <v/>
      </c>
      <c r="N3588" s="57" t="str">
        <f>IF('UT Cases'!T3589="","",'UT Cases'!T3589)</f>
        <v/>
      </c>
      <c r="O3588" s="57" t="str">
        <f>IF('UT Cases'!U3589="","",'UT Cases'!U3589)</f>
        <v/>
      </c>
      <c r="P3588" s="56" t="str">
        <f>IF('UT Cases'!V3589="","",'UT Cases'!V3589)</f>
        <v/>
      </c>
      <c r="Q3588" s="56" t="str">
        <f>IF('UT Cases'!W3589="","",'UT Cases'!W3589)</f>
        <v/>
      </c>
      <c r="R3588" s="56" t="str">
        <f>IF('UT Cases'!X3589="","",'UT Cases'!X3589)</f>
        <v/>
      </c>
      <c r="S3588" s="56" t="str">
        <f>IF('UT Cases'!Y3589="","",'UT Cases'!Y3589)</f>
        <v/>
      </c>
      <c r="T3588" s="56" t="str">
        <f>IF('UT Cases'!Z3589="","",'UT Cases'!Z3589)</f>
        <v/>
      </c>
      <c r="U3588" s="57" t="str">
        <f>IF('UT Cases'!AA3589="","",'UT Cases'!AA3589)</f>
        <v/>
      </c>
      <c r="V3588" s="57" t="str">
        <f>IF('UT Cases'!AB3589="","",'UT Cases'!AB3589)</f>
        <v/>
      </c>
      <c r="W3588" s="57" t="str">
        <f>IF('UT Cases'!AC3589="","",'UT Cases'!AC3589)</f>
        <v/>
      </c>
      <c r="X3588" s="57" t="str">
        <f>IF('UT Cases'!AD3589="","",'UT Cases'!AD3589)</f>
        <v/>
      </c>
      <c r="Y3588" s="57" t="str">
        <f>IF('UT Cases'!AE3589="","",'UT Cases'!AE3589)</f>
        <v/>
      </c>
      <c r="Z3588" s="56" t="str">
        <f>IF('UT Cases'!AF3589="","",'UT Cases'!AF3589)</f>
        <v/>
      </c>
      <c r="AA3588" s="56" t="str">
        <f>IF('UT Cases'!AG3589="","",'UT Cases'!AG3589)</f>
        <v/>
      </c>
      <c r="AB3588" s="56" t="str">
        <f>IF('UT Cases'!AH3589="","",'UT Cases'!AH3589)</f>
        <v/>
      </c>
      <c r="AC3588" s="56" t="str">
        <f>IF('UT Cases'!AI3589="","",'UT Cases'!AI3589)</f>
        <v/>
      </c>
      <c r="AD3588" s="56" t="str">
        <f>IF('UT Cases'!AJ3589="","",'UT Cases'!AJ3589)</f>
        <v/>
      </c>
    </row>
    <row r="3589" spans="2:30">
      <c r="B3589" s="54" t="str">
        <f>IF('UT Cases'!B3590="","",'UT Cases'!B3590)</f>
        <v/>
      </c>
      <c r="C3589" s="54" t="str">
        <f>IF('UT Cases'!C3590="","",'UT Cases'!C3590)</f>
        <v/>
      </c>
      <c r="D3589" s="54" t="str">
        <f>IF('UT Cases'!D3590="","",'UT Cases'!D3590)</f>
        <v/>
      </c>
      <c r="E3589" s="54" t="str">
        <f>IF('UT Cases'!H3590="","",'UT Cases'!H3590)</f>
        <v/>
      </c>
      <c r="F3589" s="55" t="str">
        <f>IF('UT Cases'!L3590="","",'UT Cases'!L3590)</f>
        <v/>
      </c>
      <c r="G3589" s="56" t="str">
        <f>IF('UT Cases'!M3590="","",'UT Cases'!M3590)</f>
        <v/>
      </c>
      <c r="H3589" s="56" t="str">
        <f>IF('UT Cases'!N3590="","",'UT Cases'!N3590)</f>
        <v/>
      </c>
      <c r="I3589" s="56" t="str">
        <f>IF('UT Cases'!O3590="","",'UT Cases'!O3590)</f>
        <v/>
      </c>
      <c r="J3589" s="56" t="str">
        <f>IF('UT Cases'!P3590="","",'UT Cases'!P3590)</f>
        <v/>
      </c>
      <c r="K3589" s="57" t="str">
        <f>IF('UT Cases'!Q3590="","",'UT Cases'!Q3590)</f>
        <v/>
      </c>
      <c r="L3589" s="57" t="str">
        <f>IF('UT Cases'!R3590="","",'UT Cases'!R3590)</f>
        <v/>
      </c>
      <c r="M3589" s="57" t="str">
        <f>IF('UT Cases'!S3590="","",'UT Cases'!S3590)</f>
        <v/>
      </c>
      <c r="N3589" s="57" t="str">
        <f>IF('UT Cases'!T3590="","",'UT Cases'!T3590)</f>
        <v/>
      </c>
      <c r="O3589" s="57" t="str">
        <f>IF('UT Cases'!U3590="","",'UT Cases'!U3590)</f>
        <v/>
      </c>
      <c r="P3589" s="56" t="str">
        <f>IF('UT Cases'!V3590="","",'UT Cases'!V3590)</f>
        <v/>
      </c>
      <c r="Q3589" s="56" t="str">
        <f>IF('UT Cases'!W3590="","",'UT Cases'!W3590)</f>
        <v/>
      </c>
      <c r="R3589" s="56" t="str">
        <f>IF('UT Cases'!X3590="","",'UT Cases'!X3590)</f>
        <v/>
      </c>
      <c r="S3589" s="56" t="str">
        <f>IF('UT Cases'!Y3590="","",'UT Cases'!Y3590)</f>
        <v/>
      </c>
      <c r="T3589" s="56" t="str">
        <f>IF('UT Cases'!Z3590="","",'UT Cases'!Z3590)</f>
        <v/>
      </c>
      <c r="U3589" s="57" t="str">
        <f>IF('UT Cases'!AA3590="","",'UT Cases'!AA3590)</f>
        <v/>
      </c>
      <c r="V3589" s="57" t="str">
        <f>IF('UT Cases'!AB3590="","",'UT Cases'!AB3590)</f>
        <v/>
      </c>
      <c r="W3589" s="57" t="str">
        <f>IF('UT Cases'!AC3590="","",'UT Cases'!AC3590)</f>
        <v/>
      </c>
      <c r="X3589" s="57" t="str">
        <f>IF('UT Cases'!AD3590="","",'UT Cases'!AD3590)</f>
        <v/>
      </c>
      <c r="Y3589" s="57" t="str">
        <f>IF('UT Cases'!AE3590="","",'UT Cases'!AE3590)</f>
        <v/>
      </c>
      <c r="Z3589" s="56" t="str">
        <f>IF('UT Cases'!AF3590="","",'UT Cases'!AF3590)</f>
        <v/>
      </c>
      <c r="AA3589" s="56" t="str">
        <f>IF('UT Cases'!AG3590="","",'UT Cases'!AG3590)</f>
        <v/>
      </c>
      <c r="AB3589" s="56" t="str">
        <f>IF('UT Cases'!AH3590="","",'UT Cases'!AH3590)</f>
        <v/>
      </c>
      <c r="AC3589" s="56" t="str">
        <f>IF('UT Cases'!AI3590="","",'UT Cases'!AI3590)</f>
        <v/>
      </c>
      <c r="AD3589" s="56" t="str">
        <f>IF('UT Cases'!AJ3590="","",'UT Cases'!AJ3590)</f>
        <v/>
      </c>
    </row>
    <row r="3590" spans="2:30">
      <c r="B3590" s="54" t="str">
        <f>IF('UT Cases'!B3591="","",'UT Cases'!B3591)</f>
        <v/>
      </c>
      <c r="C3590" s="54" t="str">
        <f>IF('UT Cases'!C3591="","",'UT Cases'!C3591)</f>
        <v/>
      </c>
      <c r="D3590" s="54" t="str">
        <f>IF('UT Cases'!D3591="","",'UT Cases'!D3591)</f>
        <v/>
      </c>
      <c r="E3590" s="54" t="str">
        <f>IF('UT Cases'!H3591="","",'UT Cases'!H3591)</f>
        <v/>
      </c>
      <c r="F3590" s="55" t="str">
        <f>IF('UT Cases'!L3591="","",'UT Cases'!L3591)</f>
        <v/>
      </c>
      <c r="G3590" s="56" t="str">
        <f>IF('UT Cases'!M3591="","",'UT Cases'!M3591)</f>
        <v/>
      </c>
      <c r="H3590" s="56" t="str">
        <f>IF('UT Cases'!N3591="","",'UT Cases'!N3591)</f>
        <v/>
      </c>
      <c r="I3590" s="56" t="str">
        <f>IF('UT Cases'!O3591="","",'UT Cases'!O3591)</f>
        <v/>
      </c>
      <c r="J3590" s="56" t="str">
        <f>IF('UT Cases'!P3591="","",'UT Cases'!P3591)</f>
        <v/>
      </c>
      <c r="K3590" s="57" t="str">
        <f>IF('UT Cases'!Q3591="","",'UT Cases'!Q3591)</f>
        <v/>
      </c>
      <c r="L3590" s="57" t="str">
        <f>IF('UT Cases'!R3591="","",'UT Cases'!R3591)</f>
        <v/>
      </c>
      <c r="M3590" s="57" t="str">
        <f>IF('UT Cases'!S3591="","",'UT Cases'!S3591)</f>
        <v/>
      </c>
      <c r="N3590" s="57" t="str">
        <f>IF('UT Cases'!T3591="","",'UT Cases'!T3591)</f>
        <v/>
      </c>
      <c r="O3590" s="57" t="str">
        <f>IF('UT Cases'!U3591="","",'UT Cases'!U3591)</f>
        <v/>
      </c>
      <c r="P3590" s="56" t="str">
        <f>IF('UT Cases'!V3591="","",'UT Cases'!V3591)</f>
        <v/>
      </c>
      <c r="Q3590" s="56" t="str">
        <f>IF('UT Cases'!W3591="","",'UT Cases'!W3591)</f>
        <v/>
      </c>
      <c r="R3590" s="56" t="str">
        <f>IF('UT Cases'!X3591="","",'UT Cases'!X3591)</f>
        <v/>
      </c>
      <c r="S3590" s="56" t="str">
        <f>IF('UT Cases'!Y3591="","",'UT Cases'!Y3591)</f>
        <v/>
      </c>
      <c r="T3590" s="56" t="str">
        <f>IF('UT Cases'!Z3591="","",'UT Cases'!Z3591)</f>
        <v/>
      </c>
      <c r="U3590" s="57" t="str">
        <f>IF('UT Cases'!AA3591="","",'UT Cases'!AA3591)</f>
        <v/>
      </c>
      <c r="V3590" s="57" t="str">
        <f>IF('UT Cases'!AB3591="","",'UT Cases'!AB3591)</f>
        <v/>
      </c>
      <c r="W3590" s="57" t="str">
        <f>IF('UT Cases'!AC3591="","",'UT Cases'!AC3591)</f>
        <v/>
      </c>
      <c r="X3590" s="57" t="str">
        <f>IF('UT Cases'!AD3591="","",'UT Cases'!AD3591)</f>
        <v/>
      </c>
      <c r="Y3590" s="57" t="str">
        <f>IF('UT Cases'!AE3591="","",'UT Cases'!AE3591)</f>
        <v/>
      </c>
      <c r="Z3590" s="56" t="str">
        <f>IF('UT Cases'!AF3591="","",'UT Cases'!AF3591)</f>
        <v/>
      </c>
      <c r="AA3590" s="56" t="str">
        <f>IF('UT Cases'!AG3591="","",'UT Cases'!AG3591)</f>
        <v/>
      </c>
      <c r="AB3590" s="56" t="str">
        <f>IF('UT Cases'!AH3591="","",'UT Cases'!AH3591)</f>
        <v/>
      </c>
      <c r="AC3590" s="56" t="str">
        <f>IF('UT Cases'!AI3591="","",'UT Cases'!AI3591)</f>
        <v/>
      </c>
      <c r="AD3590" s="56" t="str">
        <f>IF('UT Cases'!AJ3591="","",'UT Cases'!AJ3591)</f>
        <v/>
      </c>
    </row>
    <row r="3591" spans="2:30">
      <c r="B3591" s="54" t="str">
        <f>IF('UT Cases'!B3592="","",'UT Cases'!B3592)</f>
        <v/>
      </c>
      <c r="C3591" s="54" t="str">
        <f>IF('UT Cases'!C3592="","",'UT Cases'!C3592)</f>
        <v/>
      </c>
      <c r="D3591" s="54" t="str">
        <f>IF('UT Cases'!D3592="","",'UT Cases'!D3592)</f>
        <v/>
      </c>
      <c r="E3591" s="54" t="str">
        <f>IF('UT Cases'!H3592="","",'UT Cases'!H3592)</f>
        <v/>
      </c>
      <c r="F3591" s="55" t="str">
        <f>IF('UT Cases'!L3592="","",'UT Cases'!L3592)</f>
        <v/>
      </c>
      <c r="G3591" s="56" t="str">
        <f>IF('UT Cases'!M3592="","",'UT Cases'!M3592)</f>
        <v/>
      </c>
      <c r="H3591" s="56" t="str">
        <f>IF('UT Cases'!N3592="","",'UT Cases'!N3592)</f>
        <v/>
      </c>
      <c r="I3591" s="56" t="str">
        <f>IF('UT Cases'!O3592="","",'UT Cases'!O3592)</f>
        <v/>
      </c>
      <c r="J3591" s="56" t="str">
        <f>IF('UT Cases'!P3592="","",'UT Cases'!P3592)</f>
        <v/>
      </c>
      <c r="K3591" s="57" t="str">
        <f>IF('UT Cases'!Q3592="","",'UT Cases'!Q3592)</f>
        <v/>
      </c>
      <c r="L3591" s="57" t="str">
        <f>IF('UT Cases'!R3592="","",'UT Cases'!R3592)</f>
        <v/>
      </c>
      <c r="M3591" s="57" t="str">
        <f>IF('UT Cases'!S3592="","",'UT Cases'!S3592)</f>
        <v/>
      </c>
      <c r="N3591" s="57" t="str">
        <f>IF('UT Cases'!T3592="","",'UT Cases'!T3592)</f>
        <v/>
      </c>
      <c r="O3591" s="57" t="str">
        <f>IF('UT Cases'!U3592="","",'UT Cases'!U3592)</f>
        <v/>
      </c>
      <c r="P3591" s="56" t="str">
        <f>IF('UT Cases'!V3592="","",'UT Cases'!V3592)</f>
        <v/>
      </c>
      <c r="Q3591" s="56" t="str">
        <f>IF('UT Cases'!W3592="","",'UT Cases'!W3592)</f>
        <v/>
      </c>
      <c r="R3591" s="56" t="str">
        <f>IF('UT Cases'!X3592="","",'UT Cases'!X3592)</f>
        <v/>
      </c>
      <c r="S3591" s="56" t="str">
        <f>IF('UT Cases'!Y3592="","",'UT Cases'!Y3592)</f>
        <v/>
      </c>
      <c r="T3591" s="56" t="str">
        <f>IF('UT Cases'!Z3592="","",'UT Cases'!Z3592)</f>
        <v/>
      </c>
      <c r="U3591" s="57" t="str">
        <f>IF('UT Cases'!AA3592="","",'UT Cases'!AA3592)</f>
        <v/>
      </c>
      <c r="V3591" s="57" t="str">
        <f>IF('UT Cases'!AB3592="","",'UT Cases'!AB3592)</f>
        <v/>
      </c>
      <c r="W3591" s="57" t="str">
        <f>IF('UT Cases'!AC3592="","",'UT Cases'!AC3592)</f>
        <v/>
      </c>
      <c r="X3591" s="57" t="str">
        <f>IF('UT Cases'!AD3592="","",'UT Cases'!AD3592)</f>
        <v/>
      </c>
      <c r="Y3591" s="57" t="str">
        <f>IF('UT Cases'!AE3592="","",'UT Cases'!AE3592)</f>
        <v/>
      </c>
      <c r="Z3591" s="56" t="str">
        <f>IF('UT Cases'!AF3592="","",'UT Cases'!AF3592)</f>
        <v/>
      </c>
      <c r="AA3591" s="56" t="str">
        <f>IF('UT Cases'!AG3592="","",'UT Cases'!AG3592)</f>
        <v/>
      </c>
      <c r="AB3591" s="56" t="str">
        <f>IF('UT Cases'!AH3592="","",'UT Cases'!AH3592)</f>
        <v/>
      </c>
      <c r="AC3591" s="56" t="str">
        <f>IF('UT Cases'!AI3592="","",'UT Cases'!AI3592)</f>
        <v/>
      </c>
      <c r="AD3591" s="56" t="str">
        <f>IF('UT Cases'!AJ3592="","",'UT Cases'!AJ3592)</f>
        <v/>
      </c>
    </row>
    <row r="3592" spans="2:30">
      <c r="B3592" s="54" t="str">
        <f>IF('UT Cases'!B3593="","",'UT Cases'!B3593)</f>
        <v/>
      </c>
      <c r="C3592" s="54" t="str">
        <f>IF('UT Cases'!C3593="","",'UT Cases'!C3593)</f>
        <v/>
      </c>
      <c r="D3592" s="54" t="str">
        <f>IF('UT Cases'!D3593="","",'UT Cases'!D3593)</f>
        <v/>
      </c>
      <c r="E3592" s="54" t="str">
        <f>IF('UT Cases'!H3593="","",'UT Cases'!H3593)</f>
        <v/>
      </c>
      <c r="F3592" s="55" t="str">
        <f>IF('UT Cases'!L3593="","",'UT Cases'!L3593)</f>
        <v/>
      </c>
      <c r="G3592" s="56" t="str">
        <f>IF('UT Cases'!M3593="","",'UT Cases'!M3593)</f>
        <v/>
      </c>
      <c r="H3592" s="56" t="str">
        <f>IF('UT Cases'!N3593="","",'UT Cases'!N3593)</f>
        <v/>
      </c>
      <c r="I3592" s="56" t="str">
        <f>IF('UT Cases'!O3593="","",'UT Cases'!O3593)</f>
        <v/>
      </c>
      <c r="J3592" s="56" t="str">
        <f>IF('UT Cases'!P3593="","",'UT Cases'!P3593)</f>
        <v/>
      </c>
      <c r="K3592" s="57" t="str">
        <f>IF('UT Cases'!Q3593="","",'UT Cases'!Q3593)</f>
        <v/>
      </c>
      <c r="L3592" s="57" t="str">
        <f>IF('UT Cases'!R3593="","",'UT Cases'!R3593)</f>
        <v/>
      </c>
      <c r="M3592" s="57" t="str">
        <f>IF('UT Cases'!S3593="","",'UT Cases'!S3593)</f>
        <v/>
      </c>
      <c r="N3592" s="57" t="str">
        <f>IF('UT Cases'!T3593="","",'UT Cases'!T3593)</f>
        <v/>
      </c>
      <c r="O3592" s="57" t="str">
        <f>IF('UT Cases'!U3593="","",'UT Cases'!U3593)</f>
        <v/>
      </c>
      <c r="P3592" s="56" t="str">
        <f>IF('UT Cases'!V3593="","",'UT Cases'!V3593)</f>
        <v/>
      </c>
      <c r="Q3592" s="56" t="str">
        <f>IF('UT Cases'!W3593="","",'UT Cases'!W3593)</f>
        <v/>
      </c>
      <c r="R3592" s="56" t="str">
        <f>IF('UT Cases'!X3593="","",'UT Cases'!X3593)</f>
        <v/>
      </c>
      <c r="S3592" s="56" t="str">
        <f>IF('UT Cases'!Y3593="","",'UT Cases'!Y3593)</f>
        <v/>
      </c>
      <c r="T3592" s="56" t="str">
        <f>IF('UT Cases'!Z3593="","",'UT Cases'!Z3593)</f>
        <v/>
      </c>
      <c r="U3592" s="57" t="str">
        <f>IF('UT Cases'!AA3593="","",'UT Cases'!AA3593)</f>
        <v/>
      </c>
      <c r="V3592" s="57" t="str">
        <f>IF('UT Cases'!AB3593="","",'UT Cases'!AB3593)</f>
        <v/>
      </c>
      <c r="W3592" s="57" t="str">
        <f>IF('UT Cases'!AC3593="","",'UT Cases'!AC3593)</f>
        <v/>
      </c>
      <c r="X3592" s="57" t="str">
        <f>IF('UT Cases'!AD3593="","",'UT Cases'!AD3593)</f>
        <v/>
      </c>
      <c r="Y3592" s="57" t="str">
        <f>IF('UT Cases'!AE3593="","",'UT Cases'!AE3593)</f>
        <v/>
      </c>
      <c r="Z3592" s="56" t="str">
        <f>IF('UT Cases'!AF3593="","",'UT Cases'!AF3593)</f>
        <v/>
      </c>
      <c r="AA3592" s="56" t="str">
        <f>IF('UT Cases'!AG3593="","",'UT Cases'!AG3593)</f>
        <v/>
      </c>
      <c r="AB3592" s="56" t="str">
        <f>IF('UT Cases'!AH3593="","",'UT Cases'!AH3593)</f>
        <v/>
      </c>
      <c r="AC3592" s="56" t="str">
        <f>IF('UT Cases'!AI3593="","",'UT Cases'!AI3593)</f>
        <v/>
      </c>
      <c r="AD3592" s="56" t="str">
        <f>IF('UT Cases'!AJ3593="","",'UT Cases'!AJ3593)</f>
        <v/>
      </c>
    </row>
    <row r="3593" spans="2:30">
      <c r="B3593" s="54" t="str">
        <f>IF('UT Cases'!B3594="","",'UT Cases'!B3594)</f>
        <v/>
      </c>
      <c r="C3593" s="54" t="str">
        <f>IF('UT Cases'!C3594="","",'UT Cases'!C3594)</f>
        <v/>
      </c>
      <c r="D3593" s="54" t="str">
        <f>IF('UT Cases'!D3594="","",'UT Cases'!D3594)</f>
        <v/>
      </c>
      <c r="E3593" s="54" t="str">
        <f>IF('UT Cases'!H3594="","",'UT Cases'!H3594)</f>
        <v/>
      </c>
      <c r="F3593" s="55" t="str">
        <f>IF('UT Cases'!L3594="","",'UT Cases'!L3594)</f>
        <v/>
      </c>
      <c r="G3593" s="56" t="str">
        <f>IF('UT Cases'!M3594="","",'UT Cases'!M3594)</f>
        <v/>
      </c>
      <c r="H3593" s="56" t="str">
        <f>IF('UT Cases'!N3594="","",'UT Cases'!N3594)</f>
        <v/>
      </c>
      <c r="I3593" s="56" t="str">
        <f>IF('UT Cases'!O3594="","",'UT Cases'!O3594)</f>
        <v/>
      </c>
      <c r="J3593" s="56" t="str">
        <f>IF('UT Cases'!P3594="","",'UT Cases'!P3594)</f>
        <v/>
      </c>
      <c r="K3593" s="57" t="str">
        <f>IF('UT Cases'!Q3594="","",'UT Cases'!Q3594)</f>
        <v/>
      </c>
      <c r="L3593" s="57" t="str">
        <f>IF('UT Cases'!R3594="","",'UT Cases'!R3594)</f>
        <v/>
      </c>
      <c r="M3593" s="57" t="str">
        <f>IF('UT Cases'!S3594="","",'UT Cases'!S3594)</f>
        <v/>
      </c>
      <c r="N3593" s="57" t="str">
        <f>IF('UT Cases'!T3594="","",'UT Cases'!T3594)</f>
        <v/>
      </c>
      <c r="O3593" s="57" t="str">
        <f>IF('UT Cases'!U3594="","",'UT Cases'!U3594)</f>
        <v/>
      </c>
      <c r="P3593" s="56" t="str">
        <f>IF('UT Cases'!V3594="","",'UT Cases'!V3594)</f>
        <v/>
      </c>
      <c r="Q3593" s="56" t="str">
        <f>IF('UT Cases'!W3594="","",'UT Cases'!W3594)</f>
        <v/>
      </c>
      <c r="R3593" s="56" t="str">
        <f>IF('UT Cases'!X3594="","",'UT Cases'!X3594)</f>
        <v/>
      </c>
      <c r="S3593" s="56" t="str">
        <f>IF('UT Cases'!Y3594="","",'UT Cases'!Y3594)</f>
        <v/>
      </c>
      <c r="T3593" s="56" t="str">
        <f>IF('UT Cases'!Z3594="","",'UT Cases'!Z3594)</f>
        <v/>
      </c>
      <c r="U3593" s="57" t="str">
        <f>IF('UT Cases'!AA3594="","",'UT Cases'!AA3594)</f>
        <v/>
      </c>
      <c r="V3593" s="57" t="str">
        <f>IF('UT Cases'!AB3594="","",'UT Cases'!AB3594)</f>
        <v/>
      </c>
      <c r="W3593" s="57" t="str">
        <f>IF('UT Cases'!AC3594="","",'UT Cases'!AC3594)</f>
        <v/>
      </c>
      <c r="X3593" s="57" t="str">
        <f>IF('UT Cases'!AD3594="","",'UT Cases'!AD3594)</f>
        <v/>
      </c>
      <c r="Y3593" s="57" t="str">
        <f>IF('UT Cases'!AE3594="","",'UT Cases'!AE3594)</f>
        <v/>
      </c>
      <c r="Z3593" s="56" t="str">
        <f>IF('UT Cases'!AF3594="","",'UT Cases'!AF3594)</f>
        <v/>
      </c>
      <c r="AA3593" s="56" t="str">
        <f>IF('UT Cases'!AG3594="","",'UT Cases'!AG3594)</f>
        <v/>
      </c>
      <c r="AB3593" s="56" t="str">
        <f>IF('UT Cases'!AH3594="","",'UT Cases'!AH3594)</f>
        <v/>
      </c>
      <c r="AC3593" s="56" t="str">
        <f>IF('UT Cases'!AI3594="","",'UT Cases'!AI3594)</f>
        <v/>
      </c>
      <c r="AD3593" s="56" t="str">
        <f>IF('UT Cases'!AJ3594="","",'UT Cases'!AJ3594)</f>
        <v/>
      </c>
    </row>
    <row r="3594" spans="2:30">
      <c r="B3594" s="54" t="str">
        <f>IF('UT Cases'!B3595="","",'UT Cases'!B3595)</f>
        <v/>
      </c>
      <c r="C3594" s="54" t="str">
        <f>IF('UT Cases'!C3595="","",'UT Cases'!C3595)</f>
        <v/>
      </c>
      <c r="D3594" s="54" t="str">
        <f>IF('UT Cases'!D3595="","",'UT Cases'!D3595)</f>
        <v/>
      </c>
      <c r="E3594" s="54" t="str">
        <f>IF('UT Cases'!H3595="","",'UT Cases'!H3595)</f>
        <v/>
      </c>
      <c r="F3594" s="55" t="str">
        <f>IF('UT Cases'!L3595="","",'UT Cases'!L3595)</f>
        <v/>
      </c>
      <c r="G3594" s="56" t="str">
        <f>IF('UT Cases'!M3595="","",'UT Cases'!M3595)</f>
        <v/>
      </c>
      <c r="H3594" s="56" t="str">
        <f>IF('UT Cases'!N3595="","",'UT Cases'!N3595)</f>
        <v/>
      </c>
      <c r="I3594" s="56" t="str">
        <f>IF('UT Cases'!O3595="","",'UT Cases'!O3595)</f>
        <v/>
      </c>
      <c r="J3594" s="56" t="str">
        <f>IF('UT Cases'!P3595="","",'UT Cases'!P3595)</f>
        <v/>
      </c>
      <c r="K3594" s="57" t="str">
        <f>IF('UT Cases'!Q3595="","",'UT Cases'!Q3595)</f>
        <v/>
      </c>
      <c r="L3594" s="57" t="str">
        <f>IF('UT Cases'!R3595="","",'UT Cases'!R3595)</f>
        <v/>
      </c>
      <c r="M3594" s="57" t="str">
        <f>IF('UT Cases'!S3595="","",'UT Cases'!S3595)</f>
        <v/>
      </c>
      <c r="N3594" s="57" t="str">
        <f>IF('UT Cases'!T3595="","",'UT Cases'!T3595)</f>
        <v/>
      </c>
      <c r="O3594" s="57" t="str">
        <f>IF('UT Cases'!U3595="","",'UT Cases'!U3595)</f>
        <v/>
      </c>
      <c r="P3594" s="56" t="str">
        <f>IF('UT Cases'!V3595="","",'UT Cases'!V3595)</f>
        <v/>
      </c>
      <c r="Q3594" s="56" t="str">
        <f>IF('UT Cases'!W3595="","",'UT Cases'!W3595)</f>
        <v/>
      </c>
      <c r="R3594" s="56" t="str">
        <f>IF('UT Cases'!X3595="","",'UT Cases'!X3595)</f>
        <v/>
      </c>
      <c r="S3594" s="56" t="str">
        <f>IF('UT Cases'!Y3595="","",'UT Cases'!Y3595)</f>
        <v/>
      </c>
      <c r="T3594" s="56" t="str">
        <f>IF('UT Cases'!Z3595="","",'UT Cases'!Z3595)</f>
        <v/>
      </c>
      <c r="U3594" s="57" t="str">
        <f>IF('UT Cases'!AA3595="","",'UT Cases'!AA3595)</f>
        <v/>
      </c>
      <c r="V3594" s="57" t="str">
        <f>IF('UT Cases'!AB3595="","",'UT Cases'!AB3595)</f>
        <v/>
      </c>
      <c r="W3594" s="57" t="str">
        <f>IF('UT Cases'!AC3595="","",'UT Cases'!AC3595)</f>
        <v/>
      </c>
      <c r="X3594" s="57" t="str">
        <f>IF('UT Cases'!AD3595="","",'UT Cases'!AD3595)</f>
        <v/>
      </c>
      <c r="Y3594" s="57" t="str">
        <f>IF('UT Cases'!AE3595="","",'UT Cases'!AE3595)</f>
        <v/>
      </c>
      <c r="Z3594" s="56" t="str">
        <f>IF('UT Cases'!AF3595="","",'UT Cases'!AF3595)</f>
        <v/>
      </c>
      <c r="AA3594" s="56" t="str">
        <f>IF('UT Cases'!AG3595="","",'UT Cases'!AG3595)</f>
        <v/>
      </c>
      <c r="AB3594" s="56" t="str">
        <f>IF('UT Cases'!AH3595="","",'UT Cases'!AH3595)</f>
        <v/>
      </c>
      <c r="AC3594" s="56" t="str">
        <f>IF('UT Cases'!AI3595="","",'UT Cases'!AI3595)</f>
        <v/>
      </c>
      <c r="AD3594" s="56" t="str">
        <f>IF('UT Cases'!AJ3595="","",'UT Cases'!AJ3595)</f>
        <v/>
      </c>
    </row>
    <row r="3595" spans="2:30">
      <c r="B3595" s="54" t="str">
        <f>IF('UT Cases'!B3596="","",'UT Cases'!B3596)</f>
        <v/>
      </c>
      <c r="C3595" s="54" t="str">
        <f>IF('UT Cases'!C3596="","",'UT Cases'!C3596)</f>
        <v/>
      </c>
      <c r="D3595" s="54" t="str">
        <f>IF('UT Cases'!D3596="","",'UT Cases'!D3596)</f>
        <v/>
      </c>
      <c r="E3595" s="54" t="str">
        <f>IF('UT Cases'!H3596="","",'UT Cases'!H3596)</f>
        <v/>
      </c>
      <c r="F3595" s="55" t="str">
        <f>IF('UT Cases'!L3596="","",'UT Cases'!L3596)</f>
        <v/>
      </c>
      <c r="G3595" s="56" t="str">
        <f>IF('UT Cases'!M3596="","",'UT Cases'!M3596)</f>
        <v/>
      </c>
      <c r="H3595" s="56" t="str">
        <f>IF('UT Cases'!N3596="","",'UT Cases'!N3596)</f>
        <v/>
      </c>
      <c r="I3595" s="56" t="str">
        <f>IF('UT Cases'!O3596="","",'UT Cases'!O3596)</f>
        <v/>
      </c>
      <c r="J3595" s="56" t="str">
        <f>IF('UT Cases'!P3596="","",'UT Cases'!P3596)</f>
        <v/>
      </c>
      <c r="K3595" s="57" t="str">
        <f>IF('UT Cases'!Q3596="","",'UT Cases'!Q3596)</f>
        <v/>
      </c>
      <c r="L3595" s="57" t="str">
        <f>IF('UT Cases'!R3596="","",'UT Cases'!R3596)</f>
        <v/>
      </c>
      <c r="M3595" s="57" t="str">
        <f>IF('UT Cases'!S3596="","",'UT Cases'!S3596)</f>
        <v/>
      </c>
      <c r="N3595" s="57" t="str">
        <f>IF('UT Cases'!T3596="","",'UT Cases'!T3596)</f>
        <v/>
      </c>
      <c r="O3595" s="57" t="str">
        <f>IF('UT Cases'!U3596="","",'UT Cases'!U3596)</f>
        <v/>
      </c>
      <c r="P3595" s="56" t="str">
        <f>IF('UT Cases'!V3596="","",'UT Cases'!V3596)</f>
        <v/>
      </c>
      <c r="Q3595" s="56" t="str">
        <f>IF('UT Cases'!W3596="","",'UT Cases'!W3596)</f>
        <v/>
      </c>
      <c r="R3595" s="56" t="str">
        <f>IF('UT Cases'!X3596="","",'UT Cases'!X3596)</f>
        <v/>
      </c>
      <c r="S3595" s="56" t="str">
        <f>IF('UT Cases'!Y3596="","",'UT Cases'!Y3596)</f>
        <v/>
      </c>
      <c r="T3595" s="56" t="str">
        <f>IF('UT Cases'!Z3596="","",'UT Cases'!Z3596)</f>
        <v/>
      </c>
      <c r="U3595" s="57" t="str">
        <f>IF('UT Cases'!AA3596="","",'UT Cases'!AA3596)</f>
        <v/>
      </c>
      <c r="V3595" s="57" t="str">
        <f>IF('UT Cases'!AB3596="","",'UT Cases'!AB3596)</f>
        <v/>
      </c>
      <c r="W3595" s="57" t="str">
        <f>IF('UT Cases'!AC3596="","",'UT Cases'!AC3596)</f>
        <v/>
      </c>
      <c r="X3595" s="57" t="str">
        <f>IF('UT Cases'!AD3596="","",'UT Cases'!AD3596)</f>
        <v/>
      </c>
      <c r="Y3595" s="57" t="str">
        <f>IF('UT Cases'!AE3596="","",'UT Cases'!AE3596)</f>
        <v/>
      </c>
      <c r="Z3595" s="56" t="str">
        <f>IF('UT Cases'!AF3596="","",'UT Cases'!AF3596)</f>
        <v/>
      </c>
      <c r="AA3595" s="56" t="str">
        <f>IF('UT Cases'!AG3596="","",'UT Cases'!AG3596)</f>
        <v/>
      </c>
      <c r="AB3595" s="56" t="str">
        <f>IF('UT Cases'!AH3596="","",'UT Cases'!AH3596)</f>
        <v/>
      </c>
      <c r="AC3595" s="56" t="str">
        <f>IF('UT Cases'!AI3596="","",'UT Cases'!AI3596)</f>
        <v/>
      </c>
      <c r="AD3595" s="56" t="str">
        <f>IF('UT Cases'!AJ3596="","",'UT Cases'!AJ3596)</f>
        <v/>
      </c>
    </row>
    <row r="3596" spans="2:30">
      <c r="B3596" s="54" t="str">
        <f>IF('UT Cases'!B3597="","",'UT Cases'!B3597)</f>
        <v/>
      </c>
      <c r="C3596" s="54" t="str">
        <f>IF('UT Cases'!C3597="","",'UT Cases'!C3597)</f>
        <v/>
      </c>
      <c r="D3596" s="54" t="str">
        <f>IF('UT Cases'!D3597="","",'UT Cases'!D3597)</f>
        <v/>
      </c>
      <c r="E3596" s="54" t="str">
        <f>IF('UT Cases'!H3597="","",'UT Cases'!H3597)</f>
        <v/>
      </c>
      <c r="F3596" s="55" t="str">
        <f>IF('UT Cases'!L3597="","",'UT Cases'!L3597)</f>
        <v/>
      </c>
      <c r="G3596" s="56" t="str">
        <f>IF('UT Cases'!M3597="","",'UT Cases'!M3597)</f>
        <v/>
      </c>
      <c r="H3596" s="56" t="str">
        <f>IF('UT Cases'!N3597="","",'UT Cases'!N3597)</f>
        <v/>
      </c>
      <c r="I3596" s="56" t="str">
        <f>IF('UT Cases'!O3597="","",'UT Cases'!O3597)</f>
        <v/>
      </c>
      <c r="J3596" s="56" t="str">
        <f>IF('UT Cases'!P3597="","",'UT Cases'!P3597)</f>
        <v/>
      </c>
      <c r="K3596" s="57" t="str">
        <f>IF('UT Cases'!Q3597="","",'UT Cases'!Q3597)</f>
        <v/>
      </c>
      <c r="L3596" s="57" t="str">
        <f>IF('UT Cases'!R3597="","",'UT Cases'!R3597)</f>
        <v/>
      </c>
      <c r="M3596" s="57" t="str">
        <f>IF('UT Cases'!S3597="","",'UT Cases'!S3597)</f>
        <v/>
      </c>
      <c r="N3596" s="57" t="str">
        <f>IF('UT Cases'!T3597="","",'UT Cases'!T3597)</f>
        <v/>
      </c>
      <c r="O3596" s="57" t="str">
        <f>IF('UT Cases'!U3597="","",'UT Cases'!U3597)</f>
        <v/>
      </c>
      <c r="P3596" s="56" t="str">
        <f>IF('UT Cases'!V3597="","",'UT Cases'!V3597)</f>
        <v/>
      </c>
      <c r="Q3596" s="56" t="str">
        <f>IF('UT Cases'!W3597="","",'UT Cases'!W3597)</f>
        <v/>
      </c>
      <c r="R3596" s="56" t="str">
        <f>IF('UT Cases'!X3597="","",'UT Cases'!X3597)</f>
        <v/>
      </c>
      <c r="S3596" s="56" t="str">
        <f>IF('UT Cases'!Y3597="","",'UT Cases'!Y3597)</f>
        <v/>
      </c>
      <c r="T3596" s="56" t="str">
        <f>IF('UT Cases'!Z3597="","",'UT Cases'!Z3597)</f>
        <v/>
      </c>
      <c r="U3596" s="57" t="str">
        <f>IF('UT Cases'!AA3597="","",'UT Cases'!AA3597)</f>
        <v/>
      </c>
      <c r="V3596" s="57" t="str">
        <f>IF('UT Cases'!AB3597="","",'UT Cases'!AB3597)</f>
        <v/>
      </c>
      <c r="W3596" s="57" t="str">
        <f>IF('UT Cases'!AC3597="","",'UT Cases'!AC3597)</f>
        <v/>
      </c>
      <c r="X3596" s="57" t="str">
        <f>IF('UT Cases'!AD3597="","",'UT Cases'!AD3597)</f>
        <v/>
      </c>
      <c r="Y3596" s="57" t="str">
        <f>IF('UT Cases'!AE3597="","",'UT Cases'!AE3597)</f>
        <v/>
      </c>
      <c r="Z3596" s="56" t="str">
        <f>IF('UT Cases'!AF3597="","",'UT Cases'!AF3597)</f>
        <v/>
      </c>
      <c r="AA3596" s="56" t="str">
        <f>IF('UT Cases'!AG3597="","",'UT Cases'!AG3597)</f>
        <v/>
      </c>
      <c r="AB3596" s="56" t="str">
        <f>IF('UT Cases'!AH3597="","",'UT Cases'!AH3597)</f>
        <v/>
      </c>
      <c r="AC3596" s="56" t="str">
        <f>IF('UT Cases'!AI3597="","",'UT Cases'!AI3597)</f>
        <v/>
      </c>
      <c r="AD3596" s="56" t="str">
        <f>IF('UT Cases'!AJ3597="","",'UT Cases'!AJ3597)</f>
        <v/>
      </c>
    </row>
    <row r="3597" spans="2:30">
      <c r="B3597" s="54" t="str">
        <f>IF('UT Cases'!B3598="","",'UT Cases'!B3598)</f>
        <v/>
      </c>
      <c r="C3597" s="54" t="str">
        <f>IF('UT Cases'!C3598="","",'UT Cases'!C3598)</f>
        <v/>
      </c>
      <c r="D3597" s="54" t="str">
        <f>IF('UT Cases'!D3598="","",'UT Cases'!D3598)</f>
        <v/>
      </c>
      <c r="E3597" s="54" t="str">
        <f>IF('UT Cases'!H3598="","",'UT Cases'!H3598)</f>
        <v/>
      </c>
      <c r="F3597" s="55" t="str">
        <f>IF('UT Cases'!L3598="","",'UT Cases'!L3598)</f>
        <v/>
      </c>
      <c r="G3597" s="56" t="str">
        <f>IF('UT Cases'!M3598="","",'UT Cases'!M3598)</f>
        <v/>
      </c>
      <c r="H3597" s="56" t="str">
        <f>IF('UT Cases'!N3598="","",'UT Cases'!N3598)</f>
        <v/>
      </c>
      <c r="I3597" s="56" t="str">
        <f>IF('UT Cases'!O3598="","",'UT Cases'!O3598)</f>
        <v/>
      </c>
      <c r="J3597" s="56" t="str">
        <f>IF('UT Cases'!P3598="","",'UT Cases'!P3598)</f>
        <v/>
      </c>
      <c r="K3597" s="57" t="str">
        <f>IF('UT Cases'!Q3598="","",'UT Cases'!Q3598)</f>
        <v/>
      </c>
      <c r="L3597" s="57" t="str">
        <f>IF('UT Cases'!R3598="","",'UT Cases'!R3598)</f>
        <v/>
      </c>
      <c r="M3597" s="57" t="str">
        <f>IF('UT Cases'!S3598="","",'UT Cases'!S3598)</f>
        <v/>
      </c>
      <c r="N3597" s="57" t="str">
        <f>IF('UT Cases'!T3598="","",'UT Cases'!T3598)</f>
        <v/>
      </c>
      <c r="O3597" s="57" t="str">
        <f>IF('UT Cases'!U3598="","",'UT Cases'!U3598)</f>
        <v/>
      </c>
      <c r="P3597" s="56" t="str">
        <f>IF('UT Cases'!V3598="","",'UT Cases'!V3598)</f>
        <v/>
      </c>
      <c r="Q3597" s="56" t="str">
        <f>IF('UT Cases'!W3598="","",'UT Cases'!W3598)</f>
        <v/>
      </c>
      <c r="R3597" s="56" t="str">
        <f>IF('UT Cases'!X3598="","",'UT Cases'!X3598)</f>
        <v/>
      </c>
      <c r="S3597" s="56" t="str">
        <f>IF('UT Cases'!Y3598="","",'UT Cases'!Y3598)</f>
        <v/>
      </c>
      <c r="T3597" s="56" t="str">
        <f>IF('UT Cases'!Z3598="","",'UT Cases'!Z3598)</f>
        <v/>
      </c>
      <c r="U3597" s="57" t="str">
        <f>IF('UT Cases'!AA3598="","",'UT Cases'!AA3598)</f>
        <v/>
      </c>
      <c r="V3597" s="57" t="str">
        <f>IF('UT Cases'!AB3598="","",'UT Cases'!AB3598)</f>
        <v/>
      </c>
      <c r="W3597" s="57" t="str">
        <f>IF('UT Cases'!AC3598="","",'UT Cases'!AC3598)</f>
        <v/>
      </c>
      <c r="X3597" s="57" t="str">
        <f>IF('UT Cases'!AD3598="","",'UT Cases'!AD3598)</f>
        <v/>
      </c>
      <c r="Y3597" s="57" t="str">
        <f>IF('UT Cases'!AE3598="","",'UT Cases'!AE3598)</f>
        <v/>
      </c>
      <c r="Z3597" s="56" t="str">
        <f>IF('UT Cases'!AF3598="","",'UT Cases'!AF3598)</f>
        <v/>
      </c>
      <c r="AA3597" s="56" t="str">
        <f>IF('UT Cases'!AG3598="","",'UT Cases'!AG3598)</f>
        <v/>
      </c>
      <c r="AB3597" s="56" t="str">
        <f>IF('UT Cases'!AH3598="","",'UT Cases'!AH3598)</f>
        <v/>
      </c>
      <c r="AC3597" s="56" t="str">
        <f>IF('UT Cases'!AI3598="","",'UT Cases'!AI3598)</f>
        <v/>
      </c>
      <c r="AD3597" s="56" t="str">
        <f>IF('UT Cases'!AJ3598="","",'UT Cases'!AJ3598)</f>
        <v/>
      </c>
    </row>
    <row r="3598" spans="2:30">
      <c r="B3598" s="54" t="str">
        <f>IF('UT Cases'!B3599="","",'UT Cases'!B3599)</f>
        <v/>
      </c>
      <c r="C3598" s="54" t="str">
        <f>IF('UT Cases'!C3599="","",'UT Cases'!C3599)</f>
        <v/>
      </c>
      <c r="D3598" s="54" t="str">
        <f>IF('UT Cases'!D3599="","",'UT Cases'!D3599)</f>
        <v/>
      </c>
      <c r="E3598" s="54" t="str">
        <f>IF('UT Cases'!H3599="","",'UT Cases'!H3599)</f>
        <v/>
      </c>
      <c r="F3598" s="55" t="str">
        <f>IF('UT Cases'!L3599="","",'UT Cases'!L3599)</f>
        <v/>
      </c>
      <c r="G3598" s="56" t="str">
        <f>IF('UT Cases'!M3599="","",'UT Cases'!M3599)</f>
        <v/>
      </c>
      <c r="H3598" s="56" t="str">
        <f>IF('UT Cases'!N3599="","",'UT Cases'!N3599)</f>
        <v/>
      </c>
      <c r="I3598" s="56" t="str">
        <f>IF('UT Cases'!O3599="","",'UT Cases'!O3599)</f>
        <v/>
      </c>
      <c r="J3598" s="56" t="str">
        <f>IF('UT Cases'!P3599="","",'UT Cases'!P3599)</f>
        <v/>
      </c>
      <c r="K3598" s="57" t="str">
        <f>IF('UT Cases'!Q3599="","",'UT Cases'!Q3599)</f>
        <v/>
      </c>
      <c r="L3598" s="57" t="str">
        <f>IF('UT Cases'!R3599="","",'UT Cases'!R3599)</f>
        <v/>
      </c>
      <c r="M3598" s="57" t="str">
        <f>IF('UT Cases'!S3599="","",'UT Cases'!S3599)</f>
        <v/>
      </c>
      <c r="N3598" s="57" t="str">
        <f>IF('UT Cases'!T3599="","",'UT Cases'!T3599)</f>
        <v/>
      </c>
      <c r="O3598" s="57" t="str">
        <f>IF('UT Cases'!U3599="","",'UT Cases'!U3599)</f>
        <v/>
      </c>
      <c r="P3598" s="56" t="str">
        <f>IF('UT Cases'!V3599="","",'UT Cases'!V3599)</f>
        <v/>
      </c>
      <c r="Q3598" s="56" t="str">
        <f>IF('UT Cases'!W3599="","",'UT Cases'!W3599)</f>
        <v/>
      </c>
      <c r="R3598" s="56" t="str">
        <f>IF('UT Cases'!X3599="","",'UT Cases'!X3599)</f>
        <v/>
      </c>
      <c r="S3598" s="56" t="str">
        <f>IF('UT Cases'!Y3599="","",'UT Cases'!Y3599)</f>
        <v/>
      </c>
      <c r="T3598" s="56" t="str">
        <f>IF('UT Cases'!Z3599="","",'UT Cases'!Z3599)</f>
        <v/>
      </c>
      <c r="U3598" s="57" t="str">
        <f>IF('UT Cases'!AA3599="","",'UT Cases'!AA3599)</f>
        <v/>
      </c>
      <c r="V3598" s="57" t="str">
        <f>IF('UT Cases'!AB3599="","",'UT Cases'!AB3599)</f>
        <v/>
      </c>
      <c r="W3598" s="57" t="str">
        <f>IF('UT Cases'!AC3599="","",'UT Cases'!AC3599)</f>
        <v/>
      </c>
      <c r="X3598" s="57" t="str">
        <f>IF('UT Cases'!AD3599="","",'UT Cases'!AD3599)</f>
        <v/>
      </c>
      <c r="Y3598" s="57" t="str">
        <f>IF('UT Cases'!AE3599="","",'UT Cases'!AE3599)</f>
        <v/>
      </c>
      <c r="Z3598" s="56" t="str">
        <f>IF('UT Cases'!AF3599="","",'UT Cases'!AF3599)</f>
        <v/>
      </c>
      <c r="AA3598" s="56" t="str">
        <f>IF('UT Cases'!AG3599="","",'UT Cases'!AG3599)</f>
        <v/>
      </c>
      <c r="AB3598" s="56" t="str">
        <f>IF('UT Cases'!AH3599="","",'UT Cases'!AH3599)</f>
        <v/>
      </c>
      <c r="AC3598" s="56" t="str">
        <f>IF('UT Cases'!AI3599="","",'UT Cases'!AI3599)</f>
        <v/>
      </c>
      <c r="AD3598" s="56" t="str">
        <f>IF('UT Cases'!AJ3599="","",'UT Cases'!AJ3599)</f>
        <v/>
      </c>
    </row>
    <row r="3599" spans="2:30">
      <c r="B3599" s="54" t="str">
        <f>IF('UT Cases'!B3600="","",'UT Cases'!B3600)</f>
        <v/>
      </c>
      <c r="C3599" s="54" t="str">
        <f>IF('UT Cases'!C3600="","",'UT Cases'!C3600)</f>
        <v/>
      </c>
      <c r="D3599" s="54" t="str">
        <f>IF('UT Cases'!D3600="","",'UT Cases'!D3600)</f>
        <v/>
      </c>
      <c r="E3599" s="54" t="str">
        <f>IF('UT Cases'!H3600="","",'UT Cases'!H3600)</f>
        <v/>
      </c>
      <c r="F3599" s="55" t="str">
        <f>IF('UT Cases'!L3600="","",'UT Cases'!L3600)</f>
        <v/>
      </c>
      <c r="G3599" s="56" t="str">
        <f>IF('UT Cases'!M3600="","",'UT Cases'!M3600)</f>
        <v/>
      </c>
      <c r="H3599" s="56" t="str">
        <f>IF('UT Cases'!N3600="","",'UT Cases'!N3600)</f>
        <v/>
      </c>
      <c r="I3599" s="56" t="str">
        <f>IF('UT Cases'!O3600="","",'UT Cases'!O3600)</f>
        <v/>
      </c>
      <c r="J3599" s="56" t="str">
        <f>IF('UT Cases'!P3600="","",'UT Cases'!P3600)</f>
        <v/>
      </c>
      <c r="K3599" s="57" t="str">
        <f>IF('UT Cases'!Q3600="","",'UT Cases'!Q3600)</f>
        <v/>
      </c>
      <c r="L3599" s="57" t="str">
        <f>IF('UT Cases'!R3600="","",'UT Cases'!R3600)</f>
        <v/>
      </c>
      <c r="M3599" s="57" t="str">
        <f>IF('UT Cases'!S3600="","",'UT Cases'!S3600)</f>
        <v/>
      </c>
      <c r="N3599" s="57" t="str">
        <f>IF('UT Cases'!T3600="","",'UT Cases'!T3600)</f>
        <v/>
      </c>
      <c r="O3599" s="57" t="str">
        <f>IF('UT Cases'!U3600="","",'UT Cases'!U3600)</f>
        <v/>
      </c>
      <c r="P3599" s="56" t="str">
        <f>IF('UT Cases'!V3600="","",'UT Cases'!V3600)</f>
        <v/>
      </c>
      <c r="Q3599" s="56" t="str">
        <f>IF('UT Cases'!W3600="","",'UT Cases'!W3600)</f>
        <v/>
      </c>
      <c r="R3599" s="56" t="str">
        <f>IF('UT Cases'!X3600="","",'UT Cases'!X3600)</f>
        <v/>
      </c>
      <c r="S3599" s="56" t="str">
        <f>IF('UT Cases'!Y3600="","",'UT Cases'!Y3600)</f>
        <v/>
      </c>
      <c r="T3599" s="56" t="str">
        <f>IF('UT Cases'!Z3600="","",'UT Cases'!Z3600)</f>
        <v/>
      </c>
      <c r="U3599" s="57" t="str">
        <f>IF('UT Cases'!AA3600="","",'UT Cases'!AA3600)</f>
        <v/>
      </c>
      <c r="V3599" s="57" t="str">
        <f>IF('UT Cases'!AB3600="","",'UT Cases'!AB3600)</f>
        <v/>
      </c>
      <c r="W3599" s="57" t="str">
        <f>IF('UT Cases'!AC3600="","",'UT Cases'!AC3600)</f>
        <v/>
      </c>
      <c r="X3599" s="57" t="str">
        <f>IF('UT Cases'!AD3600="","",'UT Cases'!AD3600)</f>
        <v/>
      </c>
      <c r="Y3599" s="57" t="str">
        <f>IF('UT Cases'!AE3600="","",'UT Cases'!AE3600)</f>
        <v/>
      </c>
      <c r="Z3599" s="56" t="str">
        <f>IF('UT Cases'!AF3600="","",'UT Cases'!AF3600)</f>
        <v/>
      </c>
      <c r="AA3599" s="56" t="str">
        <f>IF('UT Cases'!AG3600="","",'UT Cases'!AG3600)</f>
        <v/>
      </c>
      <c r="AB3599" s="56" t="str">
        <f>IF('UT Cases'!AH3600="","",'UT Cases'!AH3600)</f>
        <v/>
      </c>
      <c r="AC3599" s="56" t="str">
        <f>IF('UT Cases'!AI3600="","",'UT Cases'!AI3600)</f>
        <v/>
      </c>
      <c r="AD3599" s="56" t="str">
        <f>IF('UT Cases'!AJ3600="","",'UT Cases'!AJ3600)</f>
        <v/>
      </c>
    </row>
    <row r="3600" spans="2:30">
      <c r="B3600" s="54" t="str">
        <f>IF('UT Cases'!B3601="","",'UT Cases'!B3601)</f>
        <v/>
      </c>
      <c r="C3600" s="54" t="str">
        <f>IF('UT Cases'!C3601="","",'UT Cases'!C3601)</f>
        <v/>
      </c>
      <c r="D3600" s="54" t="str">
        <f>IF('UT Cases'!D3601="","",'UT Cases'!D3601)</f>
        <v/>
      </c>
      <c r="E3600" s="54" t="str">
        <f>IF('UT Cases'!H3601="","",'UT Cases'!H3601)</f>
        <v/>
      </c>
      <c r="F3600" s="55" t="str">
        <f>IF('UT Cases'!L3601="","",'UT Cases'!L3601)</f>
        <v/>
      </c>
      <c r="G3600" s="56" t="str">
        <f>IF('UT Cases'!M3601="","",'UT Cases'!M3601)</f>
        <v/>
      </c>
      <c r="H3600" s="56" t="str">
        <f>IF('UT Cases'!N3601="","",'UT Cases'!N3601)</f>
        <v/>
      </c>
      <c r="I3600" s="56" t="str">
        <f>IF('UT Cases'!O3601="","",'UT Cases'!O3601)</f>
        <v/>
      </c>
      <c r="J3600" s="56" t="str">
        <f>IF('UT Cases'!P3601="","",'UT Cases'!P3601)</f>
        <v/>
      </c>
      <c r="K3600" s="57" t="str">
        <f>IF('UT Cases'!Q3601="","",'UT Cases'!Q3601)</f>
        <v/>
      </c>
      <c r="L3600" s="57" t="str">
        <f>IF('UT Cases'!R3601="","",'UT Cases'!R3601)</f>
        <v/>
      </c>
      <c r="M3600" s="57" t="str">
        <f>IF('UT Cases'!S3601="","",'UT Cases'!S3601)</f>
        <v/>
      </c>
      <c r="N3600" s="57" t="str">
        <f>IF('UT Cases'!T3601="","",'UT Cases'!T3601)</f>
        <v/>
      </c>
      <c r="O3600" s="57" t="str">
        <f>IF('UT Cases'!U3601="","",'UT Cases'!U3601)</f>
        <v/>
      </c>
      <c r="P3600" s="56" t="str">
        <f>IF('UT Cases'!V3601="","",'UT Cases'!V3601)</f>
        <v/>
      </c>
      <c r="Q3600" s="56" t="str">
        <f>IF('UT Cases'!W3601="","",'UT Cases'!W3601)</f>
        <v/>
      </c>
      <c r="R3600" s="56" t="str">
        <f>IF('UT Cases'!X3601="","",'UT Cases'!X3601)</f>
        <v/>
      </c>
      <c r="S3600" s="56" t="str">
        <f>IF('UT Cases'!Y3601="","",'UT Cases'!Y3601)</f>
        <v/>
      </c>
      <c r="T3600" s="56" t="str">
        <f>IF('UT Cases'!Z3601="","",'UT Cases'!Z3601)</f>
        <v/>
      </c>
      <c r="U3600" s="57" t="str">
        <f>IF('UT Cases'!AA3601="","",'UT Cases'!AA3601)</f>
        <v/>
      </c>
      <c r="V3600" s="57" t="str">
        <f>IF('UT Cases'!AB3601="","",'UT Cases'!AB3601)</f>
        <v/>
      </c>
      <c r="W3600" s="57" t="str">
        <f>IF('UT Cases'!AC3601="","",'UT Cases'!AC3601)</f>
        <v/>
      </c>
      <c r="X3600" s="57" t="str">
        <f>IF('UT Cases'!AD3601="","",'UT Cases'!AD3601)</f>
        <v/>
      </c>
      <c r="Y3600" s="57" t="str">
        <f>IF('UT Cases'!AE3601="","",'UT Cases'!AE3601)</f>
        <v/>
      </c>
      <c r="Z3600" s="56" t="str">
        <f>IF('UT Cases'!AF3601="","",'UT Cases'!AF3601)</f>
        <v/>
      </c>
      <c r="AA3600" s="56" t="str">
        <f>IF('UT Cases'!AG3601="","",'UT Cases'!AG3601)</f>
        <v/>
      </c>
      <c r="AB3600" s="56" t="str">
        <f>IF('UT Cases'!AH3601="","",'UT Cases'!AH3601)</f>
        <v/>
      </c>
      <c r="AC3600" s="56" t="str">
        <f>IF('UT Cases'!AI3601="","",'UT Cases'!AI3601)</f>
        <v/>
      </c>
      <c r="AD3600" s="56" t="str">
        <f>IF('UT Cases'!AJ3601="","",'UT Cases'!AJ3601)</f>
        <v/>
      </c>
    </row>
    <row r="3601" spans="2:30">
      <c r="B3601" s="54" t="str">
        <f>IF('UT Cases'!B3602="","",'UT Cases'!B3602)</f>
        <v/>
      </c>
      <c r="C3601" s="54" t="str">
        <f>IF('UT Cases'!C3602="","",'UT Cases'!C3602)</f>
        <v/>
      </c>
      <c r="D3601" s="54" t="str">
        <f>IF('UT Cases'!D3602="","",'UT Cases'!D3602)</f>
        <v/>
      </c>
      <c r="E3601" s="54" t="str">
        <f>IF('UT Cases'!H3602="","",'UT Cases'!H3602)</f>
        <v/>
      </c>
      <c r="F3601" s="55" t="str">
        <f>IF('UT Cases'!L3602="","",'UT Cases'!L3602)</f>
        <v/>
      </c>
      <c r="G3601" s="56" t="str">
        <f>IF('UT Cases'!M3602="","",'UT Cases'!M3602)</f>
        <v/>
      </c>
      <c r="H3601" s="56" t="str">
        <f>IF('UT Cases'!N3602="","",'UT Cases'!N3602)</f>
        <v/>
      </c>
      <c r="I3601" s="56" t="str">
        <f>IF('UT Cases'!O3602="","",'UT Cases'!O3602)</f>
        <v/>
      </c>
      <c r="J3601" s="56" t="str">
        <f>IF('UT Cases'!P3602="","",'UT Cases'!P3602)</f>
        <v/>
      </c>
      <c r="K3601" s="57" t="str">
        <f>IF('UT Cases'!Q3602="","",'UT Cases'!Q3602)</f>
        <v/>
      </c>
      <c r="L3601" s="57" t="str">
        <f>IF('UT Cases'!R3602="","",'UT Cases'!R3602)</f>
        <v/>
      </c>
      <c r="M3601" s="57" t="str">
        <f>IF('UT Cases'!S3602="","",'UT Cases'!S3602)</f>
        <v/>
      </c>
      <c r="N3601" s="57" t="str">
        <f>IF('UT Cases'!T3602="","",'UT Cases'!T3602)</f>
        <v/>
      </c>
      <c r="O3601" s="57" t="str">
        <f>IF('UT Cases'!U3602="","",'UT Cases'!U3602)</f>
        <v/>
      </c>
      <c r="P3601" s="56" t="str">
        <f>IF('UT Cases'!V3602="","",'UT Cases'!V3602)</f>
        <v/>
      </c>
      <c r="Q3601" s="56" t="str">
        <f>IF('UT Cases'!W3602="","",'UT Cases'!W3602)</f>
        <v/>
      </c>
      <c r="R3601" s="56" t="str">
        <f>IF('UT Cases'!X3602="","",'UT Cases'!X3602)</f>
        <v/>
      </c>
      <c r="S3601" s="56" t="str">
        <f>IF('UT Cases'!Y3602="","",'UT Cases'!Y3602)</f>
        <v/>
      </c>
      <c r="T3601" s="56" t="str">
        <f>IF('UT Cases'!Z3602="","",'UT Cases'!Z3602)</f>
        <v/>
      </c>
      <c r="U3601" s="57" t="str">
        <f>IF('UT Cases'!AA3602="","",'UT Cases'!AA3602)</f>
        <v/>
      </c>
      <c r="V3601" s="57" t="str">
        <f>IF('UT Cases'!AB3602="","",'UT Cases'!AB3602)</f>
        <v/>
      </c>
      <c r="W3601" s="57" t="str">
        <f>IF('UT Cases'!AC3602="","",'UT Cases'!AC3602)</f>
        <v/>
      </c>
      <c r="X3601" s="57" t="str">
        <f>IF('UT Cases'!AD3602="","",'UT Cases'!AD3602)</f>
        <v/>
      </c>
      <c r="Y3601" s="57" t="str">
        <f>IF('UT Cases'!AE3602="","",'UT Cases'!AE3602)</f>
        <v/>
      </c>
      <c r="Z3601" s="56" t="str">
        <f>IF('UT Cases'!AF3602="","",'UT Cases'!AF3602)</f>
        <v/>
      </c>
      <c r="AA3601" s="56" t="str">
        <f>IF('UT Cases'!AG3602="","",'UT Cases'!AG3602)</f>
        <v/>
      </c>
      <c r="AB3601" s="56" t="str">
        <f>IF('UT Cases'!AH3602="","",'UT Cases'!AH3602)</f>
        <v/>
      </c>
      <c r="AC3601" s="56" t="str">
        <f>IF('UT Cases'!AI3602="","",'UT Cases'!AI3602)</f>
        <v/>
      </c>
      <c r="AD3601" s="56" t="str">
        <f>IF('UT Cases'!AJ3602="","",'UT Cases'!AJ3602)</f>
        <v/>
      </c>
    </row>
    <row r="3602" spans="2:30">
      <c r="B3602" s="54" t="str">
        <f>IF('UT Cases'!B3603="","",'UT Cases'!B3603)</f>
        <v/>
      </c>
      <c r="C3602" s="54" t="str">
        <f>IF('UT Cases'!C3603="","",'UT Cases'!C3603)</f>
        <v/>
      </c>
      <c r="D3602" s="54" t="str">
        <f>IF('UT Cases'!D3603="","",'UT Cases'!D3603)</f>
        <v/>
      </c>
      <c r="E3602" s="54" t="str">
        <f>IF('UT Cases'!H3603="","",'UT Cases'!H3603)</f>
        <v/>
      </c>
      <c r="F3602" s="55" t="str">
        <f>IF('UT Cases'!L3603="","",'UT Cases'!L3603)</f>
        <v/>
      </c>
      <c r="G3602" s="56" t="str">
        <f>IF('UT Cases'!M3603="","",'UT Cases'!M3603)</f>
        <v/>
      </c>
      <c r="H3602" s="56" t="str">
        <f>IF('UT Cases'!N3603="","",'UT Cases'!N3603)</f>
        <v/>
      </c>
      <c r="I3602" s="56" t="str">
        <f>IF('UT Cases'!O3603="","",'UT Cases'!O3603)</f>
        <v/>
      </c>
      <c r="J3602" s="56" t="str">
        <f>IF('UT Cases'!P3603="","",'UT Cases'!P3603)</f>
        <v/>
      </c>
      <c r="K3602" s="57" t="str">
        <f>IF('UT Cases'!Q3603="","",'UT Cases'!Q3603)</f>
        <v/>
      </c>
      <c r="L3602" s="57" t="str">
        <f>IF('UT Cases'!R3603="","",'UT Cases'!R3603)</f>
        <v/>
      </c>
      <c r="M3602" s="57" t="str">
        <f>IF('UT Cases'!S3603="","",'UT Cases'!S3603)</f>
        <v/>
      </c>
      <c r="N3602" s="57" t="str">
        <f>IF('UT Cases'!T3603="","",'UT Cases'!T3603)</f>
        <v/>
      </c>
      <c r="O3602" s="57" t="str">
        <f>IF('UT Cases'!U3603="","",'UT Cases'!U3603)</f>
        <v/>
      </c>
      <c r="P3602" s="56" t="str">
        <f>IF('UT Cases'!V3603="","",'UT Cases'!V3603)</f>
        <v/>
      </c>
      <c r="Q3602" s="56" t="str">
        <f>IF('UT Cases'!W3603="","",'UT Cases'!W3603)</f>
        <v/>
      </c>
      <c r="R3602" s="56" t="str">
        <f>IF('UT Cases'!X3603="","",'UT Cases'!X3603)</f>
        <v/>
      </c>
      <c r="S3602" s="56" t="str">
        <f>IF('UT Cases'!Y3603="","",'UT Cases'!Y3603)</f>
        <v/>
      </c>
      <c r="T3602" s="56" t="str">
        <f>IF('UT Cases'!Z3603="","",'UT Cases'!Z3603)</f>
        <v/>
      </c>
      <c r="U3602" s="57" t="str">
        <f>IF('UT Cases'!AA3603="","",'UT Cases'!AA3603)</f>
        <v/>
      </c>
      <c r="V3602" s="57" t="str">
        <f>IF('UT Cases'!AB3603="","",'UT Cases'!AB3603)</f>
        <v/>
      </c>
      <c r="W3602" s="57" t="str">
        <f>IF('UT Cases'!AC3603="","",'UT Cases'!AC3603)</f>
        <v/>
      </c>
      <c r="X3602" s="57" t="str">
        <f>IF('UT Cases'!AD3603="","",'UT Cases'!AD3603)</f>
        <v/>
      </c>
      <c r="Y3602" s="57" t="str">
        <f>IF('UT Cases'!AE3603="","",'UT Cases'!AE3603)</f>
        <v/>
      </c>
      <c r="Z3602" s="56" t="str">
        <f>IF('UT Cases'!AF3603="","",'UT Cases'!AF3603)</f>
        <v/>
      </c>
      <c r="AA3602" s="56" t="str">
        <f>IF('UT Cases'!AG3603="","",'UT Cases'!AG3603)</f>
        <v/>
      </c>
      <c r="AB3602" s="56" t="str">
        <f>IF('UT Cases'!AH3603="","",'UT Cases'!AH3603)</f>
        <v/>
      </c>
      <c r="AC3602" s="56" t="str">
        <f>IF('UT Cases'!AI3603="","",'UT Cases'!AI3603)</f>
        <v/>
      </c>
      <c r="AD3602" s="56" t="str">
        <f>IF('UT Cases'!AJ3603="","",'UT Cases'!AJ3603)</f>
        <v/>
      </c>
    </row>
    <row r="3603" spans="2:30">
      <c r="B3603" s="54" t="str">
        <f>IF('UT Cases'!B3604="","",'UT Cases'!B3604)</f>
        <v/>
      </c>
      <c r="C3603" s="54" t="str">
        <f>IF('UT Cases'!C3604="","",'UT Cases'!C3604)</f>
        <v/>
      </c>
      <c r="D3603" s="54" t="str">
        <f>IF('UT Cases'!D3604="","",'UT Cases'!D3604)</f>
        <v/>
      </c>
      <c r="E3603" s="54" t="str">
        <f>IF('UT Cases'!H3604="","",'UT Cases'!H3604)</f>
        <v/>
      </c>
      <c r="F3603" s="55" t="str">
        <f>IF('UT Cases'!L3604="","",'UT Cases'!L3604)</f>
        <v/>
      </c>
      <c r="G3603" s="56" t="str">
        <f>IF('UT Cases'!M3604="","",'UT Cases'!M3604)</f>
        <v/>
      </c>
      <c r="H3603" s="56" t="str">
        <f>IF('UT Cases'!N3604="","",'UT Cases'!N3604)</f>
        <v/>
      </c>
      <c r="I3603" s="56" t="str">
        <f>IF('UT Cases'!O3604="","",'UT Cases'!O3604)</f>
        <v/>
      </c>
      <c r="J3603" s="56" t="str">
        <f>IF('UT Cases'!P3604="","",'UT Cases'!P3604)</f>
        <v/>
      </c>
      <c r="K3603" s="57" t="str">
        <f>IF('UT Cases'!Q3604="","",'UT Cases'!Q3604)</f>
        <v/>
      </c>
      <c r="L3603" s="57" t="str">
        <f>IF('UT Cases'!R3604="","",'UT Cases'!R3604)</f>
        <v/>
      </c>
      <c r="M3603" s="57" t="str">
        <f>IF('UT Cases'!S3604="","",'UT Cases'!S3604)</f>
        <v/>
      </c>
      <c r="N3603" s="57" t="str">
        <f>IF('UT Cases'!T3604="","",'UT Cases'!T3604)</f>
        <v/>
      </c>
      <c r="O3603" s="57" t="str">
        <f>IF('UT Cases'!U3604="","",'UT Cases'!U3604)</f>
        <v/>
      </c>
      <c r="P3603" s="56" t="str">
        <f>IF('UT Cases'!V3604="","",'UT Cases'!V3604)</f>
        <v/>
      </c>
      <c r="Q3603" s="56" t="str">
        <f>IF('UT Cases'!W3604="","",'UT Cases'!W3604)</f>
        <v/>
      </c>
      <c r="R3603" s="56" t="str">
        <f>IF('UT Cases'!X3604="","",'UT Cases'!X3604)</f>
        <v/>
      </c>
      <c r="S3603" s="56" t="str">
        <f>IF('UT Cases'!Y3604="","",'UT Cases'!Y3604)</f>
        <v/>
      </c>
      <c r="T3603" s="56" t="str">
        <f>IF('UT Cases'!Z3604="","",'UT Cases'!Z3604)</f>
        <v/>
      </c>
      <c r="U3603" s="57" t="str">
        <f>IF('UT Cases'!AA3604="","",'UT Cases'!AA3604)</f>
        <v/>
      </c>
      <c r="V3603" s="57" t="str">
        <f>IF('UT Cases'!AB3604="","",'UT Cases'!AB3604)</f>
        <v/>
      </c>
      <c r="W3603" s="57" t="str">
        <f>IF('UT Cases'!AC3604="","",'UT Cases'!AC3604)</f>
        <v/>
      </c>
      <c r="X3603" s="57" t="str">
        <f>IF('UT Cases'!AD3604="","",'UT Cases'!AD3604)</f>
        <v/>
      </c>
      <c r="Y3603" s="57" t="str">
        <f>IF('UT Cases'!AE3604="","",'UT Cases'!AE3604)</f>
        <v/>
      </c>
      <c r="Z3603" s="56" t="str">
        <f>IF('UT Cases'!AF3604="","",'UT Cases'!AF3604)</f>
        <v/>
      </c>
      <c r="AA3603" s="56" t="str">
        <f>IF('UT Cases'!AG3604="","",'UT Cases'!AG3604)</f>
        <v/>
      </c>
      <c r="AB3603" s="56" t="str">
        <f>IF('UT Cases'!AH3604="","",'UT Cases'!AH3604)</f>
        <v/>
      </c>
      <c r="AC3603" s="56" t="str">
        <f>IF('UT Cases'!AI3604="","",'UT Cases'!AI3604)</f>
        <v/>
      </c>
      <c r="AD3603" s="56" t="str">
        <f>IF('UT Cases'!AJ3604="","",'UT Cases'!AJ3604)</f>
        <v/>
      </c>
    </row>
    <row r="3604" spans="2:30">
      <c r="B3604" s="54" t="str">
        <f>IF('UT Cases'!B3605="","",'UT Cases'!B3605)</f>
        <v/>
      </c>
      <c r="C3604" s="54" t="str">
        <f>IF('UT Cases'!C3605="","",'UT Cases'!C3605)</f>
        <v/>
      </c>
      <c r="D3604" s="54" t="str">
        <f>IF('UT Cases'!D3605="","",'UT Cases'!D3605)</f>
        <v/>
      </c>
      <c r="E3604" s="54" t="str">
        <f>IF('UT Cases'!H3605="","",'UT Cases'!H3605)</f>
        <v/>
      </c>
      <c r="F3604" s="55" t="str">
        <f>IF('UT Cases'!L3605="","",'UT Cases'!L3605)</f>
        <v/>
      </c>
      <c r="G3604" s="56" t="str">
        <f>IF('UT Cases'!M3605="","",'UT Cases'!M3605)</f>
        <v/>
      </c>
      <c r="H3604" s="56" t="str">
        <f>IF('UT Cases'!N3605="","",'UT Cases'!N3605)</f>
        <v/>
      </c>
      <c r="I3604" s="56" t="str">
        <f>IF('UT Cases'!O3605="","",'UT Cases'!O3605)</f>
        <v/>
      </c>
      <c r="J3604" s="56" t="str">
        <f>IF('UT Cases'!P3605="","",'UT Cases'!P3605)</f>
        <v/>
      </c>
      <c r="K3604" s="57" t="str">
        <f>IF('UT Cases'!Q3605="","",'UT Cases'!Q3605)</f>
        <v/>
      </c>
      <c r="L3604" s="57" t="str">
        <f>IF('UT Cases'!R3605="","",'UT Cases'!R3605)</f>
        <v/>
      </c>
      <c r="M3604" s="57" t="str">
        <f>IF('UT Cases'!S3605="","",'UT Cases'!S3605)</f>
        <v/>
      </c>
      <c r="N3604" s="57" t="str">
        <f>IF('UT Cases'!T3605="","",'UT Cases'!T3605)</f>
        <v/>
      </c>
      <c r="O3604" s="57" t="str">
        <f>IF('UT Cases'!U3605="","",'UT Cases'!U3605)</f>
        <v/>
      </c>
      <c r="P3604" s="56" t="str">
        <f>IF('UT Cases'!V3605="","",'UT Cases'!V3605)</f>
        <v/>
      </c>
      <c r="Q3604" s="56" t="str">
        <f>IF('UT Cases'!W3605="","",'UT Cases'!W3605)</f>
        <v/>
      </c>
      <c r="R3604" s="56" t="str">
        <f>IF('UT Cases'!X3605="","",'UT Cases'!X3605)</f>
        <v/>
      </c>
      <c r="S3604" s="56" t="str">
        <f>IF('UT Cases'!Y3605="","",'UT Cases'!Y3605)</f>
        <v/>
      </c>
      <c r="T3604" s="56" t="str">
        <f>IF('UT Cases'!Z3605="","",'UT Cases'!Z3605)</f>
        <v/>
      </c>
      <c r="U3604" s="57" t="str">
        <f>IF('UT Cases'!AA3605="","",'UT Cases'!AA3605)</f>
        <v/>
      </c>
      <c r="V3604" s="57" t="str">
        <f>IF('UT Cases'!AB3605="","",'UT Cases'!AB3605)</f>
        <v/>
      </c>
      <c r="W3604" s="57" t="str">
        <f>IF('UT Cases'!AC3605="","",'UT Cases'!AC3605)</f>
        <v/>
      </c>
      <c r="X3604" s="57" t="str">
        <f>IF('UT Cases'!AD3605="","",'UT Cases'!AD3605)</f>
        <v/>
      </c>
      <c r="Y3604" s="57" t="str">
        <f>IF('UT Cases'!AE3605="","",'UT Cases'!AE3605)</f>
        <v/>
      </c>
      <c r="Z3604" s="56" t="str">
        <f>IF('UT Cases'!AF3605="","",'UT Cases'!AF3605)</f>
        <v/>
      </c>
      <c r="AA3604" s="56" t="str">
        <f>IF('UT Cases'!AG3605="","",'UT Cases'!AG3605)</f>
        <v/>
      </c>
      <c r="AB3604" s="56" t="str">
        <f>IF('UT Cases'!AH3605="","",'UT Cases'!AH3605)</f>
        <v/>
      </c>
      <c r="AC3604" s="56" t="str">
        <f>IF('UT Cases'!AI3605="","",'UT Cases'!AI3605)</f>
        <v/>
      </c>
      <c r="AD3604" s="56" t="str">
        <f>IF('UT Cases'!AJ3605="","",'UT Cases'!AJ3605)</f>
        <v/>
      </c>
    </row>
    <row r="3605" spans="2:30">
      <c r="B3605" s="54" t="str">
        <f>IF('UT Cases'!B3606="","",'UT Cases'!B3606)</f>
        <v/>
      </c>
      <c r="C3605" s="54" t="str">
        <f>IF('UT Cases'!C3606="","",'UT Cases'!C3606)</f>
        <v/>
      </c>
      <c r="D3605" s="54" t="str">
        <f>IF('UT Cases'!D3606="","",'UT Cases'!D3606)</f>
        <v/>
      </c>
      <c r="E3605" s="54" t="str">
        <f>IF('UT Cases'!H3606="","",'UT Cases'!H3606)</f>
        <v/>
      </c>
      <c r="F3605" s="55" t="str">
        <f>IF('UT Cases'!L3606="","",'UT Cases'!L3606)</f>
        <v/>
      </c>
      <c r="G3605" s="56" t="str">
        <f>IF('UT Cases'!M3606="","",'UT Cases'!M3606)</f>
        <v/>
      </c>
      <c r="H3605" s="56" t="str">
        <f>IF('UT Cases'!N3606="","",'UT Cases'!N3606)</f>
        <v/>
      </c>
      <c r="I3605" s="56" t="str">
        <f>IF('UT Cases'!O3606="","",'UT Cases'!O3606)</f>
        <v/>
      </c>
      <c r="J3605" s="56" t="str">
        <f>IF('UT Cases'!P3606="","",'UT Cases'!P3606)</f>
        <v/>
      </c>
      <c r="K3605" s="57" t="str">
        <f>IF('UT Cases'!Q3606="","",'UT Cases'!Q3606)</f>
        <v/>
      </c>
      <c r="L3605" s="57" t="str">
        <f>IF('UT Cases'!R3606="","",'UT Cases'!R3606)</f>
        <v/>
      </c>
      <c r="M3605" s="57" t="str">
        <f>IF('UT Cases'!S3606="","",'UT Cases'!S3606)</f>
        <v/>
      </c>
      <c r="N3605" s="57" t="str">
        <f>IF('UT Cases'!T3606="","",'UT Cases'!T3606)</f>
        <v/>
      </c>
      <c r="O3605" s="57" t="str">
        <f>IF('UT Cases'!U3606="","",'UT Cases'!U3606)</f>
        <v/>
      </c>
      <c r="P3605" s="56" t="str">
        <f>IF('UT Cases'!V3606="","",'UT Cases'!V3606)</f>
        <v/>
      </c>
      <c r="Q3605" s="56" t="str">
        <f>IF('UT Cases'!W3606="","",'UT Cases'!W3606)</f>
        <v/>
      </c>
      <c r="R3605" s="56" t="str">
        <f>IF('UT Cases'!X3606="","",'UT Cases'!X3606)</f>
        <v/>
      </c>
      <c r="S3605" s="56" t="str">
        <f>IF('UT Cases'!Y3606="","",'UT Cases'!Y3606)</f>
        <v/>
      </c>
      <c r="T3605" s="56" t="str">
        <f>IF('UT Cases'!Z3606="","",'UT Cases'!Z3606)</f>
        <v/>
      </c>
      <c r="U3605" s="57" t="str">
        <f>IF('UT Cases'!AA3606="","",'UT Cases'!AA3606)</f>
        <v/>
      </c>
      <c r="V3605" s="57" t="str">
        <f>IF('UT Cases'!AB3606="","",'UT Cases'!AB3606)</f>
        <v/>
      </c>
      <c r="W3605" s="57" t="str">
        <f>IF('UT Cases'!AC3606="","",'UT Cases'!AC3606)</f>
        <v/>
      </c>
      <c r="X3605" s="57" t="str">
        <f>IF('UT Cases'!AD3606="","",'UT Cases'!AD3606)</f>
        <v/>
      </c>
      <c r="Y3605" s="57" t="str">
        <f>IF('UT Cases'!AE3606="","",'UT Cases'!AE3606)</f>
        <v/>
      </c>
      <c r="Z3605" s="56" t="str">
        <f>IF('UT Cases'!AF3606="","",'UT Cases'!AF3606)</f>
        <v/>
      </c>
      <c r="AA3605" s="56" t="str">
        <f>IF('UT Cases'!AG3606="","",'UT Cases'!AG3606)</f>
        <v/>
      </c>
      <c r="AB3605" s="56" t="str">
        <f>IF('UT Cases'!AH3606="","",'UT Cases'!AH3606)</f>
        <v/>
      </c>
      <c r="AC3605" s="56" t="str">
        <f>IF('UT Cases'!AI3606="","",'UT Cases'!AI3606)</f>
        <v/>
      </c>
      <c r="AD3605" s="56" t="str">
        <f>IF('UT Cases'!AJ3606="","",'UT Cases'!AJ3606)</f>
        <v/>
      </c>
    </row>
    <row r="3606" spans="2:30">
      <c r="B3606" s="54" t="str">
        <f>IF('UT Cases'!B3607="","",'UT Cases'!B3607)</f>
        <v/>
      </c>
      <c r="C3606" s="54" t="str">
        <f>IF('UT Cases'!C3607="","",'UT Cases'!C3607)</f>
        <v/>
      </c>
      <c r="D3606" s="54" t="str">
        <f>IF('UT Cases'!D3607="","",'UT Cases'!D3607)</f>
        <v/>
      </c>
      <c r="E3606" s="54" t="str">
        <f>IF('UT Cases'!H3607="","",'UT Cases'!H3607)</f>
        <v/>
      </c>
      <c r="F3606" s="55" t="str">
        <f>IF('UT Cases'!L3607="","",'UT Cases'!L3607)</f>
        <v/>
      </c>
      <c r="G3606" s="56" t="str">
        <f>IF('UT Cases'!M3607="","",'UT Cases'!M3607)</f>
        <v/>
      </c>
      <c r="H3606" s="56" t="str">
        <f>IF('UT Cases'!N3607="","",'UT Cases'!N3607)</f>
        <v/>
      </c>
      <c r="I3606" s="56" t="str">
        <f>IF('UT Cases'!O3607="","",'UT Cases'!O3607)</f>
        <v/>
      </c>
      <c r="J3606" s="56" t="str">
        <f>IF('UT Cases'!P3607="","",'UT Cases'!P3607)</f>
        <v/>
      </c>
      <c r="K3606" s="57" t="str">
        <f>IF('UT Cases'!Q3607="","",'UT Cases'!Q3607)</f>
        <v/>
      </c>
      <c r="L3606" s="57" t="str">
        <f>IF('UT Cases'!R3607="","",'UT Cases'!R3607)</f>
        <v/>
      </c>
      <c r="M3606" s="57" t="str">
        <f>IF('UT Cases'!S3607="","",'UT Cases'!S3607)</f>
        <v/>
      </c>
      <c r="N3606" s="57" t="str">
        <f>IF('UT Cases'!T3607="","",'UT Cases'!T3607)</f>
        <v/>
      </c>
      <c r="O3606" s="57" t="str">
        <f>IF('UT Cases'!U3607="","",'UT Cases'!U3607)</f>
        <v/>
      </c>
      <c r="P3606" s="56" t="str">
        <f>IF('UT Cases'!V3607="","",'UT Cases'!V3607)</f>
        <v/>
      </c>
      <c r="Q3606" s="56" t="str">
        <f>IF('UT Cases'!W3607="","",'UT Cases'!W3607)</f>
        <v/>
      </c>
      <c r="R3606" s="56" t="str">
        <f>IF('UT Cases'!X3607="","",'UT Cases'!X3607)</f>
        <v/>
      </c>
      <c r="S3606" s="56" t="str">
        <f>IF('UT Cases'!Y3607="","",'UT Cases'!Y3607)</f>
        <v/>
      </c>
      <c r="T3606" s="56" t="str">
        <f>IF('UT Cases'!Z3607="","",'UT Cases'!Z3607)</f>
        <v/>
      </c>
      <c r="U3606" s="57" t="str">
        <f>IF('UT Cases'!AA3607="","",'UT Cases'!AA3607)</f>
        <v/>
      </c>
      <c r="V3606" s="57" t="str">
        <f>IF('UT Cases'!AB3607="","",'UT Cases'!AB3607)</f>
        <v/>
      </c>
      <c r="W3606" s="57" t="str">
        <f>IF('UT Cases'!AC3607="","",'UT Cases'!AC3607)</f>
        <v/>
      </c>
      <c r="X3606" s="57" t="str">
        <f>IF('UT Cases'!AD3607="","",'UT Cases'!AD3607)</f>
        <v/>
      </c>
      <c r="Y3606" s="57" t="str">
        <f>IF('UT Cases'!AE3607="","",'UT Cases'!AE3607)</f>
        <v/>
      </c>
      <c r="Z3606" s="56" t="str">
        <f>IF('UT Cases'!AF3607="","",'UT Cases'!AF3607)</f>
        <v/>
      </c>
      <c r="AA3606" s="56" t="str">
        <f>IF('UT Cases'!AG3607="","",'UT Cases'!AG3607)</f>
        <v/>
      </c>
      <c r="AB3606" s="56" t="str">
        <f>IF('UT Cases'!AH3607="","",'UT Cases'!AH3607)</f>
        <v/>
      </c>
      <c r="AC3606" s="56" t="str">
        <f>IF('UT Cases'!AI3607="","",'UT Cases'!AI3607)</f>
        <v/>
      </c>
      <c r="AD3606" s="56" t="str">
        <f>IF('UT Cases'!AJ3607="","",'UT Cases'!AJ3607)</f>
        <v/>
      </c>
    </row>
    <row r="3607" spans="2:30">
      <c r="B3607" s="54" t="str">
        <f>IF('UT Cases'!B3608="","",'UT Cases'!B3608)</f>
        <v/>
      </c>
      <c r="C3607" s="54" t="str">
        <f>IF('UT Cases'!C3608="","",'UT Cases'!C3608)</f>
        <v/>
      </c>
      <c r="D3607" s="54" t="str">
        <f>IF('UT Cases'!D3608="","",'UT Cases'!D3608)</f>
        <v/>
      </c>
      <c r="E3607" s="54" t="str">
        <f>IF('UT Cases'!H3608="","",'UT Cases'!H3608)</f>
        <v/>
      </c>
      <c r="F3607" s="55" t="str">
        <f>IF('UT Cases'!L3608="","",'UT Cases'!L3608)</f>
        <v/>
      </c>
      <c r="G3607" s="56" t="str">
        <f>IF('UT Cases'!M3608="","",'UT Cases'!M3608)</f>
        <v/>
      </c>
      <c r="H3607" s="56" t="str">
        <f>IF('UT Cases'!N3608="","",'UT Cases'!N3608)</f>
        <v/>
      </c>
      <c r="I3607" s="56" t="str">
        <f>IF('UT Cases'!O3608="","",'UT Cases'!O3608)</f>
        <v/>
      </c>
      <c r="J3607" s="56" t="str">
        <f>IF('UT Cases'!P3608="","",'UT Cases'!P3608)</f>
        <v/>
      </c>
      <c r="K3607" s="57" t="str">
        <f>IF('UT Cases'!Q3608="","",'UT Cases'!Q3608)</f>
        <v/>
      </c>
      <c r="L3607" s="57" t="str">
        <f>IF('UT Cases'!R3608="","",'UT Cases'!R3608)</f>
        <v/>
      </c>
      <c r="M3607" s="57" t="str">
        <f>IF('UT Cases'!S3608="","",'UT Cases'!S3608)</f>
        <v/>
      </c>
      <c r="N3607" s="57" t="str">
        <f>IF('UT Cases'!T3608="","",'UT Cases'!T3608)</f>
        <v/>
      </c>
      <c r="O3607" s="57" t="str">
        <f>IF('UT Cases'!U3608="","",'UT Cases'!U3608)</f>
        <v/>
      </c>
      <c r="P3607" s="56" t="str">
        <f>IF('UT Cases'!V3608="","",'UT Cases'!V3608)</f>
        <v/>
      </c>
      <c r="Q3607" s="56" t="str">
        <f>IF('UT Cases'!W3608="","",'UT Cases'!W3608)</f>
        <v/>
      </c>
      <c r="R3607" s="56" t="str">
        <f>IF('UT Cases'!X3608="","",'UT Cases'!X3608)</f>
        <v/>
      </c>
      <c r="S3607" s="56" t="str">
        <f>IF('UT Cases'!Y3608="","",'UT Cases'!Y3608)</f>
        <v/>
      </c>
      <c r="T3607" s="56" t="str">
        <f>IF('UT Cases'!Z3608="","",'UT Cases'!Z3608)</f>
        <v/>
      </c>
      <c r="U3607" s="57" t="str">
        <f>IF('UT Cases'!AA3608="","",'UT Cases'!AA3608)</f>
        <v/>
      </c>
      <c r="V3607" s="57" t="str">
        <f>IF('UT Cases'!AB3608="","",'UT Cases'!AB3608)</f>
        <v/>
      </c>
      <c r="W3607" s="57" t="str">
        <f>IF('UT Cases'!AC3608="","",'UT Cases'!AC3608)</f>
        <v/>
      </c>
      <c r="X3607" s="57" t="str">
        <f>IF('UT Cases'!AD3608="","",'UT Cases'!AD3608)</f>
        <v/>
      </c>
      <c r="Y3607" s="57" t="str">
        <f>IF('UT Cases'!AE3608="","",'UT Cases'!AE3608)</f>
        <v/>
      </c>
      <c r="Z3607" s="56" t="str">
        <f>IF('UT Cases'!AF3608="","",'UT Cases'!AF3608)</f>
        <v/>
      </c>
      <c r="AA3607" s="56" t="str">
        <f>IF('UT Cases'!AG3608="","",'UT Cases'!AG3608)</f>
        <v/>
      </c>
      <c r="AB3607" s="56" t="str">
        <f>IF('UT Cases'!AH3608="","",'UT Cases'!AH3608)</f>
        <v/>
      </c>
      <c r="AC3607" s="56" t="str">
        <f>IF('UT Cases'!AI3608="","",'UT Cases'!AI3608)</f>
        <v/>
      </c>
      <c r="AD3607" s="56" t="str">
        <f>IF('UT Cases'!AJ3608="","",'UT Cases'!AJ3608)</f>
        <v/>
      </c>
    </row>
    <row r="3608" spans="2:30">
      <c r="B3608" s="54" t="str">
        <f>IF('UT Cases'!B3609="","",'UT Cases'!B3609)</f>
        <v/>
      </c>
      <c r="C3608" s="54" t="str">
        <f>IF('UT Cases'!C3609="","",'UT Cases'!C3609)</f>
        <v/>
      </c>
      <c r="D3608" s="54" t="str">
        <f>IF('UT Cases'!D3609="","",'UT Cases'!D3609)</f>
        <v/>
      </c>
      <c r="E3608" s="54" t="str">
        <f>IF('UT Cases'!H3609="","",'UT Cases'!H3609)</f>
        <v/>
      </c>
      <c r="F3608" s="55" t="str">
        <f>IF('UT Cases'!L3609="","",'UT Cases'!L3609)</f>
        <v/>
      </c>
      <c r="G3608" s="56" t="str">
        <f>IF('UT Cases'!M3609="","",'UT Cases'!M3609)</f>
        <v/>
      </c>
      <c r="H3608" s="56" t="str">
        <f>IF('UT Cases'!N3609="","",'UT Cases'!N3609)</f>
        <v/>
      </c>
      <c r="I3608" s="56" t="str">
        <f>IF('UT Cases'!O3609="","",'UT Cases'!O3609)</f>
        <v/>
      </c>
      <c r="J3608" s="56" t="str">
        <f>IF('UT Cases'!P3609="","",'UT Cases'!P3609)</f>
        <v/>
      </c>
      <c r="K3608" s="57" t="str">
        <f>IF('UT Cases'!Q3609="","",'UT Cases'!Q3609)</f>
        <v/>
      </c>
      <c r="L3608" s="57" t="str">
        <f>IF('UT Cases'!R3609="","",'UT Cases'!R3609)</f>
        <v/>
      </c>
      <c r="M3608" s="57" t="str">
        <f>IF('UT Cases'!S3609="","",'UT Cases'!S3609)</f>
        <v/>
      </c>
      <c r="N3608" s="57" t="str">
        <f>IF('UT Cases'!T3609="","",'UT Cases'!T3609)</f>
        <v/>
      </c>
      <c r="O3608" s="57" t="str">
        <f>IF('UT Cases'!U3609="","",'UT Cases'!U3609)</f>
        <v/>
      </c>
      <c r="P3608" s="56" t="str">
        <f>IF('UT Cases'!V3609="","",'UT Cases'!V3609)</f>
        <v/>
      </c>
      <c r="Q3608" s="56" t="str">
        <f>IF('UT Cases'!W3609="","",'UT Cases'!W3609)</f>
        <v/>
      </c>
      <c r="R3608" s="56" t="str">
        <f>IF('UT Cases'!X3609="","",'UT Cases'!X3609)</f>
        <v/>
      </c>
      <c r="S3608" s="56" t="str">
        <f>IF('UT Cases'!Y3609="","",'UT Cases'!Y3609)</f>
        <v/>
      </c>
      <c r="T3608" s="56" t="str">
        <f>IF('UT Cases'!Z3609="","",'UT Cases'!Z3609)</f>
        <v/>
      </c>
      <c r="U3608" s="57" t="str">
        <f>IF('UT Cases'!AA3609="","",'UT Cases'!AA3609)</f>
        <v/>
      </c>
      <c r="V3608" s="57" t="str">
        <f>IF('UT Cases'!AB3609="","",'UT Cases'!AB3609)</f>
        <v/>
      </c>
      <c r="W3608" s="57" t="str">
        <f>IF('UT Cases'!AC3609="","",'UT Cases'!AC3609)</f>
        <v/>
      </c>
      <c r="X3608" s="57" t="str">
        <f>IF('UT Cases'!AD3609="","",'UT Cases'!AD3609)</f>
        <v/>
      </c>
      <c r="Y3608" s="57" t="str">
        <f>IF('UT Cases'!AE3609="","",'UT Cases'!AE3609)</f>
        <v/>
      </c>
      <c r="Z3608" s="56" t="str">
        <f>IF('UT Cases'!AF3609="","",'UT Cases'!AF3609)</f>
        <v/>
      </c>
      <c r="AA3608" s="56" t="str">
        <f>IF('UT Cases'!AG3609="","",'UT Cases'!AG3609)</f>
        <v/>
      </c>
      <c r="AB3608" s="56" t="str">
        <f>IF('UT Cases'!AH3609="","",'UT Cases'!AH3609)</f>
        <v/>
      </c>
      <c r="AC3608" s="56" t="str">
        <f>IF('UT Cases'!AI3609="","",'UT Cases'!AI3609)</f>
        <v/>
      </c>
      <c r="AD3608" s="56" t="str">
        <f>IF('UT Cases'!AJ3609="","",'UT Cases'!AJ3609)</f>
        <v/>
      </c>
    </row>
    <row r="3609" spans="2:30">
      <c r="B3609" s="54" t="str">
        <f>IF('UT Cases'!B3610="","",'UT Cases'!B3610)</f>
        <v/>
      </c>
      <c r="C3609" s="54" t="str">
        <f>IF('UT Cases'!C3610="","",'UT Cases'!C3610)</f>
        <v/>
      </c>
      <c r="D3609" s="54" t="str">
        <f>IF('UT Cases'!D3610="","",'UT Cases'!D3610)</f>
        <v/>
      </c>
      <c r="E3609" s="54" t="str">
        <f>IF('UT Cases'!H3610="","",'UT Cases'!H3610)</f>
        <v/>
      </c>
      <c r="F3609" s="55" t="str">
        <f>IF('UT Cases'!L3610="","",'UT Cases'!L3610)</f>
        <v/>
      </c>
      <c r="G3609" s="56" t="str">
        <f>IF('UT Cases'!M3610="","",'UT Cases'!M3610)</f>
        <v/>
      </c>
      <c r="H3609" s="56" t="str">
        <f>IF('UT Cases'!N3610="","",'UT Cases'!N3610)</f>
        <v/>
      </c>
      <c r="I3609" s="56" t="str">
        <f>IF('UT Cases'!O3610="","",'UT Cases'!O3610)</f>
        <v/>
      </c>
      <c r="J3609" s="56" t="str">
        <f>IF('UT Cases'!P3610="","",'UT Cases'!P3610)</f>
        <v/>
      </c>
      <c r="K3609" s="57" t="str">
        <f>IF('UT Cases'!Q3610="","",'UT Cases'!Q3610)</f>
        <v/>
      </c>
      <c r="L3609" s="57" t="str">
        <f>IF('UT Cases'!R3610="","",'UT Cases'!R3610)</f>
        <v/>
      </c>
      <c r="M3609" s="57" t="str">
        <f>IF('UT Cases'!S3610="","",'UT Cases'!S3610)</f>
        <v/>
      </c>
      <c r="N3609" s="57" t="str">
        <f>IF('UT Cases'!T3610="","",'UT Cases'!T3610)</f>
        <v/>
      </c>
      <c r="O3609" s="57" t="str">
        <f>IF('UT Cases'!U3610="","",'UT Cases'!U3610)</f>
        <v/>
      </c>
      <c r="P3609" s="56" t="str">
        <f>IF('UT Cases'!V3610="","",'UT Cases'!V3610)</f>
        <v/>
      </c>
      <c r="Q3609" s="56" t="str">
        <f>IF('UT Cases'!W3610="","",'UT Cases'!W3610)</f>
        <v/>
      </c>
      <c r="R3609" s="56" t="str">
        <f>IF('UT Cases'!X3610="","",'UT Cases'!X3610)</f>
        <v/>
      </c>
      <c r="S3609" s="56" t="str">
        <f>IF('UT Cases'!Y3610="","",'UT Cases'!Y3610)</f>
        <v/>
      </c>
      <c r="T3609" s="56" t="str">
        <f>IF('UT Cases'!Z3610="","",'UT Cases'!Z3610)</f>
        <v/>
      </c>
      <c r="U3609" s="57" t="str">
        <f>IF('UT Cases'!AA3610="","",'UT Cases'!AA3610)</f>
        <v/>
      </c>
      <c r="V3609" s="57" t="str">
        <f>IF('UT Cases'!AB3610="","",'UT Cases'!AB3610)</f>
        <v/>
      </c>
      <c r="W3609" s="57" t="str">
        <f>IF('UT Cases'!AC3610="","",'UT Cases'!AC3610)</f>
        <v/>
      </c>
      <c r="X3609" s="57" t="str">
        <f>IF('UT Cases'!AD3610="","",'UT Cases'!AD3610)</f>
        <v/>
      </c>
      <c r="Y3609" s="57" t="str">
        <f>IF('UT Cases'!AE3610="","",'UT Cases'!AE3610)</f>
        <v/>
      </c>
      <c r="Z3609" s="56" t="str">
        <f>IF('UT Cases'!AF3610="","",'UT Cases'!AF3610)</f>
        <v/>
      </c>
      <c r="AA3609" s="56" t="str">
        <f>IF('UT Cases'!AG3610="","",'UT Cases'!AG3610)</f>
        <v/>
      </c>
      <c r="AB3609" s="56" t="str">
        <f>IF('UT Cases'!AH3610="","",'UT Cases'!AH3610)</f>
        <v/>
      </c>
      <c r="AC3609" s="56" t="str">
        <f>IF('UT Cases'!AI3610="","",'UT Cases'!AI3610)</f>
        <v/>
      </c>
      <c r="AD3609" s="56" t="str">
        <f>IF('UT Cases'!AJ3610="","",'UT Cases'!AJ3610)</f>
        <v/>
      </c>
    </row>
    <row r="3610" spans="2:30">
      <c r="B3610" s="54" t="str">
        <f>IF('UT Cases'!B3611="","",'UT Cases'!B3611)</f>
        <v/>
      </c>
      <c r="C3610" s="54" t="str">
        <f>IF('UT Cases'!C3611="","",'UT Cases'!C3611)</f>
        <v/>
      </c>
      <c r="D3610" s="54" t="str">
        <f>IF('UT Cases'!D3611="","",'UT Cases'!D3611)</f>
        <v/>
      </c>
      <c r="E3610" s="54" t="str">
        <f>IF('UT Cases'!H3611="","",'UT Cases'!H3611)</f>
        <v/>
      </c>
      <c r="F3610" s="55" t="str">
        <f>IF('UT Cases'!L3611="","",'UT Cases'!L3611)</f>
        <v/>
      </c>
      <c r="G3610" s="56" t="str">
        <f>IF('UT Cases'!M3611="","",'UT Cases'!M3611)</f>
        <v/>
      </c>
      <c r="H3610" s="56" t="str">
        <f>IF('UT Cases'!N3611="","",'UT Cases'!N3611)</f>
        <v/>
      </c>
      <c r="I3610" s="56" t="str">
        <f>IF('UT Cases'!O3611="","",'UT Cases'!O3611)</f>
        <v/>
      </c>
      <c r="J3610" s="56" t="str">
        <f>IF('UT Cases'!P3611="","",'UT Cases'!P3611)</f>
        <v/>
      </c>
      <c r="K3610" s="57" t="str">
        <f>IF('UT Cases'!Q3611="","",'UT Cases'!Q3611)</f>
        <v/>
      </c>
      <c r="L3610" s="57" t="str">
        <f>IF('UT Cases'!R3611="","",'UT Cases'!R3611)</f>
        <v/>
      </c>
      <c r="M3610" s="57" t="str">
        <f>IF('UT Cases'!S3611="","",'UT Cases'!S3611)</f>
        <v/>
      </c>
      <c r="N3610" s="57" t="str">
        <f>IF('UT Cases'!T3611="","",'UT Cases'!T3611)</f>
        <v/>
      </c>
      <c r="O3610" s="57" t="str">
        <f>IF('UT Cases'!U3611="","",'UT Cases'!U3611)</f>
        <v/>
      </c>
      <c r="P3610" s="56" t="str">
        <f>IF('UT Cases'!V3611="","",'UT Cases'!V3611)</f>
        <v/>
      </c>
      <c r="Q3610" s="56" t="str">
        <f>IF('UT Cases'!W3611="","",'UT Cases'!W3611)</f>
        <v/>
      </c>
      <c r="R3610" s="56" t="str">
        <f>IF('UT Cases'!X3611="","",'UT Cases'!X3611)</f>
        <v/>
      </c>
      <c r="S3610" s="56" t="str">
        <f>IF('UT Cases'!Y3611="","",'UT Cases'!Y3611)</f>
        <v/>
      </c>
      <c r="T3610" s="56" t="str">
        <f>IF('UT Cases'!Z3611="","",'UT Cases'!Z3611)</f>
        <v/>
      </c>
      <c r="U3610" s="57" t="str">
        <f>IF('UT Cases'!AA3611="","",'UT Cases'!AA3611)</f>
        <v/>
      </c>
      <c r="V3610" s="57" t="str">
        <f>IF('UT Cases'!AB3611="","",'UT Cases'!AB3611)</f>
        <v/>
      </c>
      <c r="W3610" s="57" t="str">
        <f>IF('UT Cases'!AC3611="","",'UT Cases'!AC3611)</f>
        <v/>
      </c>
      <c r="X3610" s="57" t="str">
        <f>IF('UT Cases'!AD3611="","",'UT Cases'!AD3611)</f>
        <v/>
      </c>
      <c r="Y3610" s="57" t="str">
        <f>IF('UT Cases'!AE3611="","",'UT Cases'!AE3611)</f>
        <v/>
      </c>
      <c r="Z3610" s="56" t="str">
        <f>IF('UT Cases'!AF3611="","",'UT Cases'!AF3611)</f>
        <v/>
      </c>
      <c r="AA3610" s="56" t="str">
        <f>IF('UT Cases'!AG3611="","",'UT Cases'!AG3611)</f>
        <v/>
      </c>
      <c r="AB3610" s="56" t="str">
        <f>IF('UT Cases'!AH3611="","",'UT Cases'!AH3611)</f>
        <v/>
      </c>
      <c r="AC3610" s="56" t="str">
        <f>IF('UT Cases'!AI3611="","",'UT Cases'!AI3611)</f>
        <v/>
      </c>
      <c r="AD3610" s="56" t="str">
        <f>IF('UT Cases'!AJ3611="","",'UT Cases'!AJ3611)</f>
        <v/>
      </c>
    </row>
    <row r="3611" spans="2:30">
      <c r="B3611" s="54" t="str">
        <f>IF('UT Cases'!B3612="","",'UT Cases'!B3612)</f>
        <v/>
      </c>
      <c r="C3611" s="54" t="str">
        <f>IF('UT Cases'!C3612="","",'UT Cases'!C3612)</f>
        <v/>
      </c>
      <c r="D3611" s="54" t="str">
        <f>IF('UT Cases'!D3612="","",'UT Cases'!D3612)</f>
        <v/>
      </c>
      <c r="E3611" s="54" t="str">
        <f>IF('UT Cases'!H3612="","",'UT Cases'!H3612)</f>
        <v/>
      </c>
      <c r="F3611" s="55" t="str">
        <f>IF('UT Cases'!L3612="","",'UT Cases'!L3612)</f>
        <v/>
      </c>
      <c r="G3611" s="56" t="str">
        <f>IF('UT Cases'!M3612="","",'UT Cases'!M3612)</f>
        <v/>
      </c>
      <c r="H3611" s="56" t="str">
        <f>IF('UT Cases'!N3612="","",'UT Cases'!N3612)</f>
        <v/>
      </c>
      <c r="I3611" s="56" t="str">
        <f>IF('UT Cases'!O3612="","",'UT Cases'!O3612)</f>
        <v/>
      </c>
      <c r="J3611" s="56" t="str">
        <f>IF('UT Cases'!P3612="","",'UT Cases'!P3612)</f>
        <v/>
      </c>
      <c r="K3611" s="57" t="str">
        <f>IF('UT Cases'!Q3612="","",'UT Cases'!Q3612)</f>
        <v/>
      </c>
      <c r="L3611" s="57" t="str">
        <f>IF('UT Cases'!R3612="","",'UT Cases'!R3612)</f>
        <v/>
      </c>
      <c r="M3611" s="57" t="str">
        <f>IF('UT Cases'!S3612="","",'UT Cases'!S3612)</f>
        <v/>
      </c>
      <c r="N3611" s="57" t="str">
        <f>IF('UT Cases'!T3612="","",'UT Cases'!T3612)</f>
        <v/>
      </c>
      <c r="O3611" s="57" t="str">
        <f>IF('UT Cases'!U3612="","",'UT Cases'!U3612)</f>
        <v/>
      </c>
      <c r="P3611" s="56" t="str">
        <f>IF('UT Cases'!V3612="","",'UT Cases'!V3612)</f>
        <v/>
      </c>
      <c r="Q3611" s="56" t="str">
        <f>IF('UT Cases'!W3612="","",'UT Cases'!W3612)</f>
        <v/>
      </c>
      <c r="R3611" s="56" t="str">
        <f>IF('UT Cases'!X3612="","",'UT Cases'!X3612)</f>
        <v/>
      </c>
      <c r="S3611" s="56" t="str">
        <f>IF('UT Cases'!Y3612="","",'UT Cases'!Y3612)</f>
        <v/>
      </c>
      <c r="T3611" s="56" t="str">
        <f>IF('UT Cases'!Z3612="","",'UT Cases'!Z3612)</f>
        <v/>
      </c>
      <c r="U3611" s="57" t="str">
        <f>IF('UT Cases'!AA3612="","",'UT Cases'!AA3612)</f>
        <v/>
      </c>
      <c r="V3611" s="57" t="str">
        <f>IF('UT Cases'!AB3612="","",'UT Cases'!AB3612)</f>
        <v/>
      </c>
      <c r="W3611" s="57" t="str">
        <f>IF('UT Cases'!AC3612="","",'UT Cases'!AC3612)</f>
        <v/>
      </c>
      <c r="X3611" s="57" t="str">
        <f>IF('UT Cases'!AD3612="","",'UT Cases'!AD3612)</f>
        <v/>
      </c>
      <c r="Y3611" s="57" t="str">
        <f>IF('UT Cases'!AE3612="","",'UT Cases'!AE3612)</f>
        <v/>
      </c>
      <c r="Z3611" s="56" t="str">
        <f>IF('UT Cases'!AF3612="","",'UT Cases'!AF3612)</f>
        <v/>
      </c>
      <c r="AA3611" s="56" t="str">
        <f>IF('UT Cases'!AG3612="","",'UT Cases'!AG3612)</f>
        <v/>
      </c>
      <c r="AB3611" s="56" t="str">
        <f>IF('UT Cases'!AH3612="","",'UT Cases'!AH3612)</f>
        <v/>
      </c>
      <c r="AC3611" s="56" t="str">
        <f>IF('UT Cases'!AI3612="","",'UT Cases'!AI3612)</f>
        <v/>
      </c>
      <c r="AD3611" s="56" t="str">
        <f>IF('UT Cases'!AJ3612="","",'UT Cases'!AJ3612)</f>
        <v/>
      </c>
    </row>
    <row r="3612" spans="2:30">
      <c r="B3612" s="54" t="str">
        <f>IF('UT Cases'!B3613="","",'UT Cases'!B3613)</f>
        <v/>
      </c>
      <c r="C3612" s="54" t="str">
        <f>IF('UT Cases'!C3613="","",'UT Cases'!C3613)</f>
        <v/>
      </c>
      <c r="D3612" s="54" t="str">
        <f>IF('UT Cases'!D3613="","",'UT Cases'!D3613)</f>
        <v/>
      </c>
      <c r="E3612" s="54" t="str">
        <f>IF('UT Cases'!H3613="","",'UT Cases'!H3613)</f>
        <v/>
      </c>
      <c r="F3612" s="55" t="str">
        <f>IF('UT Cases'!L3613="","",'UT Cases'!L3613)</f>
        <v/>
      </c>
      <c r="G3612" s="56" t="str">
        <f>IF('UT Cases'!M3613="","",'UT Cases'!M3613)</f>
        <v/>
      </c>
      <c r="H3612" s="56" t="str">
        <f>IF('UT Cases'!N3613="","",'UT Cases'!N3613)</f>
        <v/>
      </c>
      <c r="I3612" s="56" t="str">
        <f>IF('UT Cases'!O3613="","",'UT Cases'!O3613)</f>
        <v/>
      </c>
      <c r="J3612" s="56" t="str">
        <f>IF('UT Cases'!P3613="","",'UT Cases'!P3613)</f>
        <v/>
      </c>
      <c r="K3612" s="57" t="str">
        <f>IF('UT Cases'!Q3613="","",'UT Cases'!Q3613)</f>
        <v/>
      </c>
      <c r="L3612" s="57" t="str">
        <f>IF('UT Cases'!R3613="","",'UT Cases'!R3613)</f>
        <v/>
      </c>
      <c r="M3612" s="57" t="str">
        <f>IF('UT Cases'!S3613="","",'UT Cases'!S3613)</f>
        <v/>
      </c>
      <c r="N3612" s="57" t="str">
        <f>IF('UT Cases'!T3613="","",'UT Cases'!T3613)</f>
        <v/>
      </c>
      <c r="O3612" s="57" t="str">
        <f>IF('UT Cases'!U3613="","",'UT Cases'!U3613)</f>
        <v/>
      </c>
      <c r="P3612" s="56" t="str">
        <f>IF('UT Cases'!V3613="","",'UT Cases'!V3613)</f>
        <v/>
      </c>
      <c r="Q3612" s="56" t="str">
        <f>IF('UT Cases'!W3613="","",'UT Cases'!W3613)</f>
        <v/>
      </c>
      <c r="R3612" s="56" t="str">
        <f>IF('UT Cases'!X3613="","",'UT Cases'!X3613)</f>
        <v/>
      </c>
      <c r="S3612" s="56" t="str">
        <f>IF('UT Cases'!Y3613="","",'UT Cases'!Y3613)</f>
        <v/>
      </c>
      <c r="T3612" s="56" t="str">
        <f>IF('UT Cases'!Z3613="","",'UT Cases'!Z3613)</f>
        <v/>
      </c>
      <c r="U3612" s="57" t="str">
        <f>IF('UT Cases'!AA3613="","",'UT Cases'!AA3613)</f>
        <v/>
      </c>
      <c r="V3612" s="57" t="str">
        <f>IF('UT Cases'!AB3613="","",'UT Cases'!AB3613)</f>
        <v/>
      </c>
      <c r="W3612" s="57" t="str">
        <f>IF('UT Cases'!AC3613="","",'UT Cases'!AC3613)</f>
        <v/>
      </c>
      <c r="X3612" s="57" t="str">
        <f>IF('UT Cases'!AD3613="","",'UT Cases'!AD3613)</f>
        <v/>
      </c>
      <c r="Y3612" s="57" t="str">
        <f>IF('UT Cases'!AE3613="","",'UT Cases'!AE3613)</f>
        <v/>
      </c>
      <c r="Z3612" s="56" t="str">
        <f>IF('UT Cases'!AF3613="","",'UT Cases'!AF3613)</f>
        <v/>
      </c>
      <c r="AA3612" s="56" t="str">
        <f>IF('UT Cases'!AG3613="","",'UT Cases'!AG3613)</f>
        <v/>
      </c>
      <c r="AB3612" s="56" t="str">
        <f>IF('UT Cases'!AH3613="","",'UT Cases'!AH3613)</f>
        <v/>
      </c>
      <c r="AC3612" s="56" t="str">
        <f>IF('UT Cases'!AI3613="","",'UT Cases'!AI3613)</f>
        <v/>
      </c>
      <c r="AD3612" s="56" t="str">
        <f>IF('UT Cases'!AJ3613="","",'UT Cases'!AJ3613)</f>
        <v/>
      </c>
    </row>
    <row r="3613" spans="2:30">
      <c r="B3613" s="54" t="str">
        <f>IF('UT Cases'!B3614="","",'UT Cases'!B3614)</f>
        <v/>
      </c>
      <c r="C3613" s="54" t="str">
        <f>IF('UT Cases'!C3614="","",'UT Cases'!C3614)</f>
        <v/>
      </c>
      <c r="D3613" s="54" t="str">
        <f>IF('UT Cases'!D3614="","",'UT Cases'!D3614)</f>
        <v/>
      </c>
      <c r="E3613" s="54" t="str">
        <f>IF('UT Cases'!H3614="","",'UT Cases'!H3614)</f>
        <v/>
      </c>
      <c r="F3613" s="55" t="str">
        <f>IF('UT Cases'!L3614="","",'UT Cases'!L3614)</f>
        <v/>
      </c>
      <c r="G3613" s="56" t="str">
        <f>IF('UT Cases'!M3614="","",'UT Cases'!M3614)</f>
        <v/>
      </c>
      <c r="H3613" s="56" t="str">
        <f>IF('UT Cases'!N3614="","",'UT Cases'!N3614)</f>
        <v/>
      </c>
      <c r="I3613" s="56" t="str">
        <f>IF('UT Cases'!O3614="","",'UT Cases'!O3614)</f>
        <v/>
      </c>
      <c r="J3613" s="56" t="str">
        <f>IF('UT Cases'!P3614="","",'UT Cases'!P3614)</f>
        <v/>
      </c>
      <c r="K3613" s="57" t="str">
        <f>IF('UT Cases'!Q3614="","",'UT Cases'!Q3614)</f>
        <v/>
      </c>
      <c r="L3613" s="57" t="str">
        <f>IF('UT Cases'!R3614="","",'UT Cases'!R3614)</f>
        <v/>
      </c>
      <c r="M3613" s="57" t="str">
        <f>IF('UT Cases'!S3614="","",'UT Cases'!S3614)</f>
        <v/>
      </c>
      <c r="N3613" s="57" t="str">
        <f>IF('UT Cases'!T3614="","",'UT Cases'!T3614)</f>
        <v/>
      </c>
      <c r="O3613" s="57" t="str">
        <f>IF('UT Cases'!U3614="","",'UT Cases'!U3614)</f>
        <v/>
      </c>
      <c r="P3613" s="56" t="str">
        <f>IF('UT Cases'!V3614="","",'UT Cases'!V3614)</f>
        <v/>
      </c>
      <c r="Q3613" s="56" t="str">
        <f>IF('UT Cases'!W3614="","",'UT Cases'!W3614)</f>
        <v/>
      </c>
      <c r="R3613" s="56" t="str">
        <f>IF('UT Cases'!X3614="","",'UT Cases'!X3614)</f>
        <v/>
      </c>
      <c r="S3613" s="56" t="str">
        <f>IF('UT Cases'!Y3614="","",'UT Cases'!Y3614)</f>
        <v/>
      </c>
      <c r="T3613" s="56" t="str">
        <f>IF('UT Cases'!Z3614="","",'UT Cases'!Z3614)</f>
        <v/>
      </c>
      <c r="U3613" s="57" t="str">
        <f>IF('UT Cases'!AA3614="","",'UT Cases'!AA3614)</f>
        <v/>
      </c>
      <c r="V3613" s="57" t="str">
        <f>IF('UT Cases'!AB3614="","",'UT Cases'!AB3614)</f>
        <v/>
      </c>
      <c r="W3613" s="57" t="str">
        <f>IF('UT Cases'!AC3614="","",'UT Cases'!AC3614)</f>
        <v/>
      </c>
      <c r="X3613" s="57" t="str">
        <f>IF('UT Cases'!AD3614="","",'UT Cases'!AD3614)</f>
        <v/>
      </c>
      <c r="Y3613" s="57" t="str">
        <f>IF('UT Cases'!AE3614="","",'UT Cases'!AE3614)</f>
        <v/>
      </c>
      <c r="Z3613" s="56" t="str">
        <f>IF('UT Cases'!AF3614="","",'UT Cases'!AF3614)</f>
        <v/>
      </c>
      <c r="AA3613" s="56" t="str">
        <f>IF('UT Cases'!AG3614="","",'UT Cases'!AG3614)</f>
        <v/>
      </c>
      <c r="AB3613" s="56" t="str">
        <f>IF('UT Cases'!AH3614="","",'UT Cases'!AH3614)</f>
        <v/>
      </c>
      <c r="AC3613" s="56" t="str">
        <f>IF('UT Cases'!AI3614="","",'UT Cases'!AI3614)</f>
        <v/>
      </c>
      <c r="AD3613" s="56" t="str">
        <f>IF('UT Cases'!AJ3614="","",'UT Cases'!AJ3614)</f>
        <v/>
      </c>
    </row>
    <row r="3614" spans="2:30">
      <c r="B3614" s="54" t="str">
        <f>IF('UT Cases'!B3615="","",'UT Cases'!B3615)</f>
        <v/>
      </c>
      <c r="C3614" s="54" t="str">
        <f>IF('UT Cases'!C3615="","",'UT Cases'!C3615)</f>
        <v/>
      </c>
      <c r="D3614" s="54" t="str">
        <f>IF('UT Cases'!D3615="","",'UT Cases'!D3615)</f>
        <v/>
      </c>
      <c r="E3614" s="54" t="str">
        <f>IF('UT Cases'!H3615="","",'UT Cases'!H3615)</f>
        <v/>
      </c>
      <c r="F3614" s="55" t="str">
        <f>IF('UT Cases'!L3615="","",'UT Cases'!L3615)</f>
        <v/>
      </c>
      <c r="G3614" s="56" t="str">
        <f>IF('UT Cases'!M3615="","",'UT Cases'!M3615)</f>
        <v/>
      </c>
      <c r="H3614" s="56" t="str">
        <f>IF('UT Cases'!N3615="","",'UT Cases'!N3615)</f>
        <v/>
      </c>
      <c r="I3614" s="56" t="str">
        <f>IF('UT Cases'!O3615="","",'UT Cases'!O3615)</f>
        <v/>
      </c>
      <c r="J3614" s="56" t="str">
        <f>IF('UT Cases'!P3615="","",'UT Cases'!P3615)</f>
        <v/>
      </c>
      <c r="K3614" s="57" t="str">
        <f>IF('UT Cases'!Q3615="","",'UT Cases'!Q3615)</f>
        <v/>
      </c>
      <c r="L3614" s="57" t="str">
        <f>IF('UT Cases'!R3615="","",'UT Cases'!R3615)</f>
        <v/>
      </c>
      <c r="M3614" s="57" t="str">
        <f>IF('UT Cases'!S3615="","",'UT Cases'!S3615)</f>
        <v/>
      </c>
      <c r="N3614" s="57" t="str">
        <f>IF('UT Cases'!T3615="","",'UT Cases'!T3615)</f>
        <v/>
      </c>
      <c r="O3614" s="57" t="str">
        <f>IF('UT Cases'!U3615="","",'UT Cases'!U3615)</f>
        <v/>
      </c>
      <c r="P3614" s="56" t="str">
        <f>IF('UT Cases'!V3615="","",'UT Cases'!V3615)</f>
        <v/>
      </c>
      <c r="Q3614" s="56" t="str">
        <f>IF('UT Cases'!W3615="","",'UT Cases'!W3615)</f>
        <v/>
      </c>
      <c r="R3614" s="56" t="str">
        <f>IF('UT Cases'!X3615="","",'UT Cases'!X3615)</f>
        <v/>
      </c>
      <c r="S3614" s="56" t="str">
        <f>IF('UT Cases'!Y3615="","",'UT Cases'!Y3615)</f>
        <v/>
      </c>
      <c r="T3614" s="56" t="str">
        <f>IF('UT Cases'!Z3615="","",'UT Cases'!Z3615)</f>
        <v/>
      </c>
      <c r="U3614" s="57" t="str">
        <f>IF('UT Cases'!AA3615="","",'UT Cases'!AA3615)</f>
        <v/>
      </c>
      <c r="V3614" s="57" t="str">
        <f>IF('UT Cases'!AB3615="","",'UT Cases'!AB3615)</f>
        <v/>
      </c>
      <c r="W3614" s="57" t="str">
        <f>IF('UT Cases'!AC3615="","",'UT Cases'!AC3615)</f>
        <v/>
      </c>
      <c r="X3614" s="57" t="str">
        <f>IF('UT Cases'!AD3615="","",'UT Cases'!AD3615)</f>
        <v/>
      </c>
      <c r="Y3614" s="57" t="str">
        <f>IF('UT Cases'!AE3615="","",'UT Cases'!AE3615)</f>
        <v/>
      </c>
      <c r="Z3614" s="56" t="str">
        <f>IF('UT Cases'!AF3615="","",'UT Cases'!AF3615)</f>
        <v/>
      </c>
      <c r="AA3614" s="56" t="str">
        <f>IF('UT Cases'!AG3615="","",'UT Cases'!AG3615)</f>
        <v/>
      </c>
      <c r="AB3614" s="56" t="str">
        <f>IF('UT Cases'!AH3615="","",'UT Cases'!AH3615)</f>
        <v/>
      </c>
      <c r="AC3614" s="56" t="str">
        <f>IF('UT Cases'!AI3615="","",'UT Cases'!AI3615)</f>
        <v/>
      </c>
      <c r="AD3614" s="56" t="str">
        <f>IF('UT Cases'!AJ3615="","",'UT Cases'!AJ3615)</f>
        <v/>
      </c>
    </row>
    <row r="3615" spans="2:30">
      <c r="B3615" s="54" t="str">
        <f>IF('UT Cases'!B3616="","",'UT Cases'!B3616)</f>
        <v/>
      </c>
      <c r="C3615" s="54" t="str">
        <f>IF('UT Cases'!C3616="","",'UT Cases'!C3616)</f>
        <v/>
      </c>
      <c r="D3615" s="54" t="str">
        <f>IF('UT Cases'!D3616="","",'UT Cases'!D3616)</f>
        <v/>
      </c>
      <c r="E3615" s="54" t="str">
        <f>IF('UT Cases'!H3616="","",'UT Cases'!H3616)</f>
        <v/>
      </c>
      <c r="F3615" s="55" t="str">
        <f>IF('UT Cases'!L3616="","",'UT Cases'!L3616)</f>
        <v/>
      </c>
      <c r="G3615" s="56" t="str">
        <f>IF('UT Cases'!M3616="","",'UT Cases'!M3616)</f>
        <v/>
      </c>
      <c r="H3615" s="56" t="str">
        <f>IF('UT Cases'!N3616="","",'UT Cases'!N3616)</f>
        <v/>
      </c>
      <c r="I3615" s="56" t="str">
        <f>IF('UT Cases'!O3616="","",'UT Cases'!O3616)</f>
        <v/>
      </c>
      <c r="J3615" s="56" t="str">
        <f>IF('UT Cases'!P3616="","",'UT Cases'!P3616)</f>
        <v/>
      </c>
      <c r="K3615" s="57" t="str">
        <f>IF('UT Cases'!Q3616="","",'UT Cases'!Q3616)</f>
        <v/>
      </c>
      <c r="L3615" s="57" t="str">
        <f>IF('UT Cases'!R3616="","",'UT Cases'!R3616)</f>
        <v/>
      </c>
      <c r="M3615" s="57" t="str">
        <f>IF('UT Cases'!S3616="","",'UT Cases'!S3616)</f>
        <v/>
      </c>
      <c r="N3615" s="57" t="str">
        <f>IF('UT Cases'!T3616="","",'UT Cases'!T3616)</f>
        <v/>
      </c>
      <c r="O3615" s="57" t="str">
        <f>IF('UT Cases'!U3616="","",'UT Cases'!U3616)</f>
        <v/>
      </c>
      <c r="P3615" s="56" t="str">
        <f>IF('UT Cases'!V3616="","",'UT Cases'!V3616)</f>
        <v/>
      </c>
      <c r="Q3615" s="56" t="str">
        <f>IF('UT Cases'!W3616="","",'UT Cases'!W3616)</f>
        <v/>
      </c>
      <c r="R3615" s="56" t="str">
        <f>IF('UT Cases'!X3616="","",'UT Cases'!X3616)</f>
        <v/>
      </c>
      <c r="S3615" s="56" t="str">
        <f>IF('UT Cases'!Y3616="","",'UT Cases'!Y3616)</f>
        <v/>
      </c>
      <c r="T3615" s="56" t="str">
        <f>IF('UT Cases'!Z3616="","",'UT Cases'!Z3616)</f>
        <v/>
      </c>
      <c r="U3615" s="57" t="str">
        <f>IF('UT Cases'!AA3616="","",'UT Cases'!AA3616)</f>
        <v/>
      </c>
      <c r="V3615" s="57" t="str">
        <f>IF('UT Cases'!AB3616="","",'UT Cases'!AB3616)</f>
        <v/>
      </c>
      <c r="W3615" s="57" t="str">
        <f>IF('UT Cases'!AC3616="","",'UT Cases'!AC3616)</f>
        <v/>
      </c>
      <c r="X3615" s="57" t="str">
        <f>IF('UT Cases'!AD3616="","",'UT Cases'!AD3616)</f>
        <v/>
      </c>
      <c r="Y3615" s="57" t="str">
        <f>IF('UT Cases'!AE3616="","",'UT Cases'!AE3616)</f>
        <v/>
      </c>
      <c r="Z3615" s="56" t="str">
        <f>IF('UT Cases'!AF3616="","",'UT Cases'!AF3616)</f>
        <v/>
      </c>
      <c r="AA3615" s="56" t="str">
        <f>IF('UT Cases'!AG3616="","",'UT Cases'!AG3616)</f>
        <v/>
      </c>
      <c r="AB3615" s="56" t="str">
        <f>IF('UT Cases'!AH3616="","",'UT Cases'!AH3616)</f>
        <v/>
      </c>
      <c r="AC3615" s="56" t="str">
        <f>IF('UT Cases'!AI3616="","",'UT Cases'!AI3616)</f>
        <v/>
      </c>
      <c r="AD3615" s="56" t="str">
        <f>IF('UT Cases'!AJ3616="","",'UT Cases'!AJ3616)</f>
        <v/>
      </c>
    </row>
    <row r="3616" spans="2:30">
      <c r="B3616" s="54" t="str">
        <f>IF('UT Cases'!B3617="","",'UT Cases'!B3617)</f>
        <v/>
      </c>
      <c r="C3616" s="54" t="str">
        <f>IF('UT Cases'!C3617="","",'UT Cases'!C3617)</f>
        <v/>
      </c>
      <c r="D3616" s="54" t="str">
        <f>IF('UT Cases'!D3617="","",'UT Cases'!D3617)</f>
        <v/>
      </c>
      <c r="E3616" s="54" t="str">
        <f>IF('UT Cases'!H3617="","",'UT Cases'!H3617)</f>
        <v/>
      </c>
      <c r="F3616" s="55" t="str">
        <f>IF('UT Cases'!L3617="","",'UT Cases'!L3617)</f>
        <v/>
      </c>
      <c r="G3616" s="56" t="str">
        <f>IF('UT Cases'!M3617="","",'UT Cases'!M3617)</f>
        <v/>
      </c>
      <c r="H3616" s="56" t="str">
        <f>IF('UT Cases'!N3617="","",'UT Cases'!N3617)</f>
        <v/>
      </c>
      <c r="I3616" s="56" t="str">
        <f>IF('UT Cases'!O3617="","",'UT Cases'!O3617)</f>
        <v/>
      </c>
      <c r="J3616" s="56" t="str">
        <f>IF('UT Cases'!P3617="","",'UT Cases'!P3617)</f>
        <v/>
      </c>
      <c r="K3616" s="57" t="str">
        <f>IF('UT Cases'!Q3617="","",'UT Cases'!Q3617)</f>
        <v/>
      </c>
      <c r="L3616" s="57" t="str">
        <f>IF('UT Cases'!R3617="","",'UT Cases'!R3617)</f>
        <v/>
      </c>
      <c r="M3616" s="57" t="str">
        <f>IF('UT Cases'!S3617="","",'UT Cases'!S3617)</f>
        <v/>
      </c>
      <c r="N3616" s="57" t="str">
        <f>IF('UT Cases'!T3617="","",'UT Cases'!T3617)</f>
        <v/>
      </c>
      <c r="O3616" s="57" t="str">
        <f>IF('UT Cases'!U3617="","",'UT Cases'!U3617)</f>
        <v/>
      </c>
      <c r="P3616" s="56" t="str">
        <f>IF('UT Cases'!V3617="","",'UT Cases'!V3617)</f>
        <v/>
      </c>
      <c r="Q3616" s="56" t="str">
        <f>IF('UT Cases'!W3617="","",'UT Cases'!W3617)</f>
        <v/>
      </c>
      <c r="R3616" s="56" t="str">
        <f>IF('UT Cases'!X3617="","",'UT Cases'!X3617)</f>
        <v/>
      </c>
      <c r="S3616" s="56" t="str">
        <f>IF('UT Cases'!Y3617="","",'UT Cases'!Y3617)</f>
        <v/>
      </c>
      <c r="T3616" s="56" t="str">
        <f>IF('UT Cases'!Z3617="","",'UT Cases'!Z3617)</f>
        <v/>
      </c>
      <c r="U3616" s="57" t="str">
        <f>IF('UT Cases'!AA3617="","",'UT Cases'!AA3617)</f>
        <v/>
      </c>
      <c r="V3616" s="57" t="str">
        <f>IF('UT Cases'!AB3617="","",'UT Cases'!AB3617)</f>
        <v/>
      </c>
      <c r="W3616" s="57" t="str">
        <f>IF('UT Cases'!AC3617="","",'UT Cases'!AC3617)</f>
        <v/>
      </c>
      <c r="X3616" s="57" t="str">
        <f>IF('UT Cases'!AD3617="","",'UT Cases'!AD3617)</f>
        <v/>
      </c>
      <c r="Y3616" s="57" t="str">
        <f>IF('UT Cases'!AE3617="","",'UT Cases'!AE3617)</f>
        <v/>
      </c>
      <c r="Z3616" s="56" t="str">
        <f>IF('UT Cases'!AF3617="","",'UT Cases'!AF3617)</f>
        <v/>
      </c>
      <c r="AA3616" s="56" t="str">
        <f>IF('UT Cases'!AG3617="","",'UT Cases'!AG3617)</f>
        <v/>
      </c>
      <c r="AB3616" s="56" t="str">
        <f>IF('UT Cases'!AH3617="","",'UT Cases'!AH3617)</f>
        <v/>
      </c>
      <c r="AC3616" s="56" t="str">
        <f>IF('UT Cases'!AI3617="","",'UT Cases'!AI3617)</f>
        <v/>
      </c>
      <c r="AD3616" s="56" t="str">
        <f>IF('UT Cases'!AJ3617="","",'UT Cases'!AJ3617)</f>
        <v/>
      </c>
    </row>
    <row r="3617" spans="2:30">
      <c r="B3617" s="54" t="str">
        <f>IF('UT Cases'!B3618="","",'UT Cases'!B3618)</f>
        <v/>
      </c>
      <c r="C3617" s="54" t="str">
        <f>IF('UT Cases'!C3618="","",'UT Cases'!C3618)</f>
        <v/>
      </c>
      <c r="D3617" s="54" t="str">
        <f>IF('UT Cases'!D3618="","",'UT Cases'!D3618)</f>
        <v/>
      </c>
      <c r="E3617" s="54" t="str">
        <f>IF('UT Cases'!H3618="","",'UT Cases'!H3618)</f>
        <v/>
      </c>
      <c r="F3617" s="55" t="str">
        <f>IF('UT Cases'!L3618="","",'UT Cases'!L3618)</f>
        <v/>
      </c>
      <c r="G3617" s="56" t="str">
        <f>IF('UT Cases'!M3618="","",'UT Cases'!M3618)</f>
        <v/>
      </c>
      <c r="H3617" s="56" t="str">
        <f>IF('UT Cases'!N3618="","",'UT Cases'!N3618)</f>
        <v/>
      </c>
      <c r="I3617" s="56" t="str">
        <f>IF('UT Cases'!O3618="","",'UT Cases'!O3618)</f>
        <v/>
      </c>
      <c r="J3617" s="56" t="str">
        <f>IF('UT Cases'!P3618="","",'UT Cases'!P3618)</f>
        <v/>
      </c>
      <c r="K3617" s="57" t="str">
        <f>IF('UT Cases'!Q3618="","",'UT Cases'!Q3618)</f>
        <v/>
      </c>
      <c r="L3617" s="57" t="str">
        <f>IF('UT Cases'!R3618="","",'UT Cases'!R3618)</f>
        <v/>
      </c>
      <c r="M3617" s="57" t="str">
        <f>IF('UT Cases'!S3618="","",'UT Cases'!S3618)</f>
        <v/>
      </c>
      <c r="N3617" s="57" t="str">
        <f>IF('UT Cases'!T3618="","",'UT Cases'!T3618)</f>
        <v/>
      </c>
      <c r="O3617" s="57" t="str">
        <f>IF('UT Cases'!U3618="","",'UT Cases'!U3618)</f>
        <v/>
      </c>
      <c r="P3617" s="56" t="str">
        <f>IF('UT Cases'!V3618="","",'UT Cases'!V3618)</f>
        <v/>
      </c>
      <c r="Q3617" s="56" t="str">
        <f>IF('UT Cases'!W3618="","",'UT Cases'!W3618)</f>
        <v/>
      </c>
      <c r="R3617" s="56" t="str">
        <f>IF('UT Cases'!X3618="","",'UT Cases'!X3618)</f>
        <v/>
      </c>
      <c r="S3617" s="56" t="str">
        <f>IF('UT Cases'!Y3618="","",'UT Cases'!Y3618)</f>
        <v/>
      </c>
      <c r="T3617" s="56" t="str">
        <f>IF('UT Cases'!Z3618="","",'UT Cases'!Z3618)</f>
        <v/>
      </c>
      <c r="U3617" s="57" t="str">
        <f>IF('UT Cases'!AA3618="","",'UT Cases'!AA3618)</f>
        <v/>
      </c>
      <c r="V3617" s="57" t="str">
        <f>IF('UT Cases'!AB3618="","",'UT Cases'!AB3618)</f>
        <v/>
      </c>
      <c r="W3617" s="57" t="str">
        <f>IF('UT Cases'!AC3618="","",'UT Cases'!AC3618)</f>
        <v/>
      </c>
      <c r="X3617" s="57" t="str">
        <f>IF('UT Cases'!AD3618="","",'UT Cases'!AD3618)</f>
        <v/>
      </c>
      <c r="Y3617" s="57" t="str">
        <f>IF('UT Cases'!AE3618="","",'UT Cases'!AE3618)</f>
        <v/>
      </c>
      <c r="Z3617" s="56" t="str">
        <f>IF('UT Cases'!AF3618="","",'UT Cases'!AF3618)</f>
        <v/>
      </c>
      <c r="AA3617" s="56" t="str">
        <f>IF('UT Cases'!AG3618="","",'UT Cases'!AG3618)</f>
        <v/>
      </c>
      <c r="AB3617" s="56" t="str">
        <f>IF('UT Cases'!AH3618="","",'UT Cases'!AH3618)</f>
        <v/>
      </c>
      <c r="AC3617" s="56" t="str">
        <f>IF('UT Cases'!AI3618="","",'UT Cases'!AI3618)</f>
        <v/>
      </c>
      <c r="AD3617" s="56" t="str">
        <f>IF('UT Cases'!AJ3618="","",'UT Cases'!AJ3618)</f>
        <v/>
      </c>
    </row>
    <row r="3618" spans="2:30">
      <c r="B3618" s="54" t="str">
        <f>IF('UT Cases'!B3619="","",'UT Cases'!B3619)</f>
        <v/>
      </c>
      <c r="C3618" s="54" t="str">
        <f>IF('UT Cases'!C3619="","",'UT Cases'!C3619)</f>
        <v/>
      </c>
      <c r="D3618" s="54" t="str">
        <f>IF('UT Cases'!D3619="","",'UT Cases'!D3619)</f>
        <v/>
      </c>
      <c r="E3618" s="54" t="str">
        <f>IF('UT Cases'!H3619="","",'UT Cases'!H3619)</f>
        <v/>
      </c>
      <c r="F3618" s="55" t="str">
        <f>IF('UT Cases'!L3619="","",'UT Cases'!L3619)</f>
        <v/>
      </c>
      <c r="G3618" s="56" t="str">
        <f>IF('UT Cases'!M3619="","",'UT Cases'!M3619)</f>
        <v/>
      </c>
      <c r="H3618" s="56" t="str">
        <f>IF('UT Cases'!N3619="","",'UT Cases'!N3619)</f>
        <v/>
      </c>
      <c r="I3618" s="56" t="str">
        <f>IF('UT Cases'!O3619="","",'UT Cases'!O3619)</f>
        <v/>
      </c>
      <c r="J3618" s="56" t="str">
        <f>IF('UT Cases'!P3619="","",'UT Cases'!P3619)</f>
        <v/>
      </c>
      <c r="K3618" s="57" t="str">
        <f>IF('UT Cases'!Q3619="","",'UT Cases'!Q3619)</f>
        <v/>
      </c>
      <c r="L3618" s="57" t="str">
        <f>IF('UT Cases'!R3619="","",'UT Cases'!R3619)</f>
        <v/>
      </c>
      <c r="M3618" s="57" t="str">
        <f>IF('UT Cases'!S3619="","",'UT Cases'!S3619)</f>
        <v/>
      </c>
      <c r="N3618" s="57" t="str">
        <f>IF('UT Cases'!T3619="","",'UT Cases'!T3619)</f>
        <v/>
      </c>
      <c r="O3618" s="57" t="str">
        <f>IF('UT Cases'!U3619="","",'UT Cases'!U3619)</f>
        <v/>
      </c>
      <c r="P3618" s="56" t="str">
        <f>IF('UT Cases'!V3619="","",'UT Cases'!V3619)</f>
        <v/>
      </c>
      <c r="Q3618" s="56" t="str">
        <f>IF('UT Cases'!W3619="","",'UT Cases'!W3619)</f>
        <v/>
      </c>
      <c r="R3618" s="56" t="str">
        <f>IF('UT Cases'!X3619="","",'UT Cases'!X3619)</f>
        <v/>
      </c>
      <c r="S3618" s="56" t="str">
        <f>IF('UT Cases'!Y3619="","",'UT Cases'!Y3619)</f>
        <v/>
      </c>
      <c r="T3618" s="56" t="str">
        <f>IF('UT Cases'!Z3619="","",'UT Cases'!Z3619)</f>
        <v/>
      </c>
      <c r="U3618" s="57" t="str">
        <f>IF('UT Cases'!AA3619="","",'UT Cases'!AA3619)</f>
        <v/>
      </c>
      <c r="V3618" s="57" t="str">
        <f>IF('UT Cases'!AB3619="","",'UT Cases'!AB3619)</f>
        <v/>
      </c>
      <c r="W3618" s="57" t="str">
        <f>IF('UT Cases'!AC3619="","",'UT Cases'!AC3619)</f>
        <v/>
      </c>
      <c r="X3618" s="57" t="str">
        <f>IF('UT Cases'!AD3619="","",'UT Cases'!AD3619)</f>
        <v/>
      </c>
      <c r="Y3618" s="57" t="str">
        <f>IF('UT Cases'!AE3619="","",'UT Cases'!AE3619)</f>
        <v/>
      </c>
      <c r="Z3618" s="56" t="str">
        <f>IF('UT Cases'!AF3619="","",'UT Cases'!AF3619)</f>
        <v/>
      </c>
      <c r="AA3618" s="56" t="str">
        <f>IF('UT Cases'!AG3619="","",'UT Cases'!AG3619)</f>
        <v/>
      </c>
      <c r="AB3618" s="56" t="str">
        <f>IF('UT Cases'!AH3619="","",'UT Cases'!AH3619)</f>
        <v/>
      </c>
      <c r="AC3618" s="56" t="str">
        <f>IF('UT Cases'!AI3619="","",'UT Cases'!AI3619)</f>
        <v/>
      </c>
      <c r="AD3618" s="56" t="str">
        <f>IF('UT Cases'!AJ3619="","",'UT Cases'!AJ3619)</f>
        <v/>
      </c>
    </row>
    <row r="3619" spans="2:30">
      <c r="B3619" s="54" t="str">
        <f>IF('UT Cases'!B3620="","",'UT Cases'!B3620)</f>
        <v/>
      </c>
      <c r="C3619" s="54" t="str">
        <f>IF('UT Cases'!C3620="","",'UT Cases'!C3620)</f>
        <v/>
      </c>
      <c r="D3619" s="54" t="str">
        <f>IF('UT Cases'!D3620="","",'UT Cases'!D3620)</f>
        <v/>
      </c>
      <c r="E3619" s="54" t="str">
        <f>IF('UT Cases'!H3620="","",'UT Cases'!H3620)</f>
        <v/>
      </c>
      <c r="F3619" s="55" t="str">
        <f>IF('UT Cases'!L3620="","",'UT Cases'!L3620)</f>
        <v/>
      </c>
      <c r="G3619" s="56" t="str">
        <f>IF('UT Cases'!M3620="","",'UT Cases'!M3620)</f>
        <v/>
      </c>
      <c r="H3619" s="56" t="str">
        <f>IF('UT Cases'!N3620="","",'UT Cases'!N3620)</f>
        <v/>
      </c>
      <c r="I3619" s="56" t="str">
        <f>IF('UT Cases'!O3620="","",'UT Cases'!O3620)</f>
        <v/>
      </c>
      <c r="J3619" s="56" t="str">
        <f>IF('UT Cases'!P3620="","",'UT Cases'!P3620)</f>
        <v/>
      </c>
      <c r="K3619" s="57" t="str">
        <f>IF('UT Cases'!Q3620="","",'UT Cases'!Q3620)</f>
        <v/>
      </c>
      <c r="L3619" s="57" t="str">
        <f>IF('UT Cases'!R3620="","",'UT Cases'!R3620)</f>
        <v/>
      </c>
      <c r="M3619" s="57" t="str">
        <f>IF('UT Cases'!S3620="","",'UT Cases'!S3620)</f>
        <v/>
      </c>
      <c r="N3619" s="57" t="str">
        <f>IF('UT Cases'!T3620="","",'UT Cases'!T3620)</f>
        <v/>
      </c>
      <c r="O3619" s="57" t="str">
        <f>IF('UT Cases'!U3620="","",'UT Cases'!U3620)</f>
        <v/>
      </c>
      <c r="P3619" s="56" t="str">
        <f>IF('UT Cases'!V3620="","",'UT Cases'!V3620)</f>
        <v/>
      </c>
      <c r="Q3619" s="56" t="str">
        <f>IF('UT Cases'!W3620="","",'UT Cases'!W3620)</f>
        <v/>
      </c>
      <c r="R3619" s="56" t="str">
        <f>IF('UT Cases'!X3620="","",'UT Cases'!X3620)</f>
        <v/>
      </c>
      <c r="S3619" s="56" t="str">
        <f>IF('UT Cases'!Y3620="","",'UT Cases'!Y3620)</f>
        <v/>
      </c>
      <c r="T3619" s="56" t="str">
        <f>IF('UT Cases'!Z3620="","",'UT Cases'!Z3620)</f>
        <v/>
      </c>
      <c r="U3619" s="57" t="str">
        <f>IF('UT Cases'!AA3620="","",'UT Cases'!AA3620)</f>
        <v/>
      </c>
      <c r="V3619" s="57" t="str">
        <f>IF('UT Cases'!AB3620="","",'UT Cases'!AB3620)</f>
        <v/>
      </c>
      <c r="W3619" s="57" t="str">
        <f>IF('UT Cases'!AC3620="","",'UT Cases'!AC3620)</f>
        <v/>
      </c>
      <c r="X3619" s="57" t="str">
        <f>IF('UT Cases'!AD3620="","",'UT Cases'!AD3620)</f>
        <v/>
      </c>
      <c r="Y3619" s="57" t="str">
        <f>IF('UT Cases'!AE3620="","",'UT Cases'!AE3620)</f>
        <v/>
      </c>
      <c r="Z3619" s="56" t="str">
        <f>IF('UT Cases'!AF3620="","",'UT Cases'!AF3620)</f>
        <v/>
      </c>
      <c r="AA3619" s="56" t="str">
        <f>IF('UT Cases'!AG3620="","",'UT Cases'!AG3620)</f>
        <v/>
      </c>
      <c r="AB3619" s="56" t="str">
        <f>IF('UT Cases'!AH3620="","",'UT Cases'!AH3620)</f>
        <v/>
      </c>
      <c r="AC3619" s="56" t="str">
        <f>IF('UT Cases'!AI3620="","",'UT Cases'!AI3620)</f>
        <v/>
      </c>
      <c r="AD3619" s="56" t="str">
        <f>IF('UT Cases'!AJ3620="","",'UT Cases'!AJ3620)</f>
        <v/>
      </c>
    </row>
    <row r="3620" spans="2:30">
      <c r="B3620" s="54" t="str">
        <f>IF('UT Cases'!B3621="","",'UT Cases'!B3621)</f>
        <v/>
      </c>
      <c r="C3620" s="54" t="str">
        <f>IF('UT Cases'!C3621="","",'UT Cases'!C3621)</f>
        <v/>
      </c>
      <c r="D3620" s="54" t="str">
        <f>IF('UT Cases'!D3621="","",'UT Cases'!D3621)</f>
        <v/>
      </c>
      <c r="E3620" s="54" t="str">
        <f>IF('UT Cases'!H3621="","",'UT Cases'!H3621)</f>
        <v/>
      </c>
      <c r="F3620" s="55" t="str">
        <f>IF('UT Cases'!L3621="","",'UT Cases'!L3621)</f>
        <v/>
      </c>
      <c r="G3620" s="56" t="str">
        <f>IF('UT Cases'!M3621="","",'UT Cases'!M3621)</f>
        <v/>
      </c>
      <c r="H3620" s="56" t="str">
        <f>IF('UT Cases'!N3621="","",'UT Cases'!N3621)</f>
        <v/>
      </c>
      <c r="I3620" s="56" t="str">
        <f>IF('UT Cases'!O3621="","",'UT Cases'!O3621)</f>
        <v/>
      </c>
      <c r="J3620" s="56" t="str">
        <f>IF('UT Cases'!P3621="","",'UT Cases'!P3621)</f>
        <v/>
      </c>
      <c r="K3620" s="57" t="str">
        <f>IF('UT Cases'!Q3621="","",'UT Cases'!Q3621)</f>
        <v/>
      </c>
      <c r="L3620" s="57" t="str">
        <f>IF('UT Cases'!R3621="","",'UT Cases'!R3621)</f>
        <v/>
      </c>
      <c r="M3620" s="57" t="str">
        <f>IF('UT Cases'!S3621="","",'UT Cases'!S3621)</f>
        <v/>
      </c>
      <c r="N3620" s="57" t="str">
        <f>IF('UT Cases'!T3621="","",'UT Cases'!T3621)</f>
        <v/>
      </c>
      <c r="O3620" s="57" t="str">
        <f>IF('UT Cases'!U3621="","",'UT Cases'!U3621)</f>
        <v/>
      </c>
      <c r="P3620" s="56" t="str">
        <f>IF('UT Cases'!V3621="","",'UT Cases'!V3621)</f>
        <v/>
      </c>
      <c r="Q3620" s="56" t="str">
        <f>IF('UT Cases'!W3621="","",'UT Cases'!W3621)</f>
        <v/>
      </c>
      <c r="R3620" s="56" t="str">
        <f>IF('UT Cases'!X3621="","",'UT Cases'!X3621)</f>
        <v/>
      </c>
      <c r="S3620" s="56" t="str">
        <f>IF('UT Cases'!Y3621="","",'UT Cases'!Y3621)</f>
        <v/>
      </c>
      <c r="T3620" s="56" t="str">
        <f>IF('UT Cases'!Z3621="","",'UT Cases'!Z3621)</f>
        <v/>
      </c>
      <c r="U3620" s="57" t="str">
        <f>IF('UT Cases'!AA3621="","",'UT Cases'!AA3621)</f>
        <v/>
      </c>
      <c r="V3620" s="57" t="str">
        <f>IF('UT Cases'!AB3621="","",'UT Cases'!AB3621)</f>
        <v/>
      </c>
      <c r="W3620" s="57" t="str">
        <f>IF('UT Cases'!AC3621="","",'UT Cases'!AC3621)</f>
        <v/>
      </c>
      <c r="X3620" s="57" t="str">
        <f>IF('UT Cases'!AD3621="","",'UT Cases'!AD3621)</f>
        <v/>
      </c>
      <c r="Y3620" s="57" t="str">
        <f>IF('UT Cases'!AE3621="","",'UT Cases'!AE3621)</f>
        <v/>
      </c>
      <c r="Z3620" s="56" t="str">
        <f>IF('UT Cases'!AF3621="","",'UT Cases'!AF3621)</f>
        <v/>
      </c>
      <c r="AA3620" s="56" t="str">
        <f>IF('UT Cases'!AG3621="","",'UT Cases'!AG3621)</f>
        <v/>
      </c>
      <c r="AB3620" s="56" t="str">
        <f>IF('UT Cases'!AH3621="","",'UT Cases'!AH3621)</f>
        <v/>
      </c>
      <c r="AC3620" s="56" t="str">
        <f>IF('UT Cases'!AI3621="","",'UT Cases'!AI3621)</f>
        <v/>
      </c>
      <c r="AD3620" s="56" t="str">
        <f>IF('UT Cases'!AJ3621="","",'UT Cases'!AJ3621)</f>
        <v/>
      </c>
    </row>
    <row r="3621" spans="2:30">
      <c r="B3621" s="54" t="str">
        <f>IF('UT Cases'!B3622="","",'UT Cases'!B3622)</f>
        <v/>
      </c>
      <c r="C3621" s="54" t="str">
        <f>IF('UT Cases'!C3622="","",'UT Cases'!C3622)</f>
        <v/>
      </c>
      <c r="D3621" s="54" t="str">
        <f>IF('UT Cases'!D3622="","",'UT Cases'!D3622)</f>
        <v/>
      </c>
      <c r="E3621" s="54" t="str">
        <f>IF('UT Cases'!H3622="","",'UT Cases'!H3622)</f>
        <v/>
      </c>
      <c r="F3621" s="55" t="str">
        <f>IF('UT Cases'!L3622="","",'UT Cases'!L3622)</f>
        <v/>
      </c>
      <c r="G3621" s="56" t="str">
        <f>IF('UT Cases'!M3622="","",'UT Cases'!M3622)</f>
        <v/>
      </c>
      <c r="H3621" s="56" t="str">
        <f>IF('UT Cases'!N3622="","",'UT Cases'!N3622)</f>
        <v/>
      </c>
      <c r="I3621" s="56" t="str">
        <f>IF('UT Cases'!O3622="","",'UT Cases'!O3622)</f>
        <v/>
      </c>
      <c r="J3621" s="56" t="str">
        <f>IF('UT Cases'!P3622="","",'UT Cases'!P3622)</f>
        <v/>
      </c>
      <c r="K3621" s="57" t="str">
        <f>IF('UT Cases'!Q3622="","",'UT Cases'!Q3622)</f>
        <v/>
      </c>
      <c r="L3621" s="57" t="str">
        <f>IF('UT Cases'!R3622="","",'UT Cases'!R3622)</f>
        <v/>
      </c>
      <c r="M3621" s="57" t="str">
        <f>IF('UT Cases'!S3622="","",'UT Cases'!S3622)</f>
        <v/>
      </c>
      <c r="N3621" s="57" t="str">
        <f>IF('UT Cases'!T3622="","",'UT Cases'!T3622)</f>
        <v/>
      </c>
      <c r="O3621" s="57" t="str">
        <f>IF('UT Cases'!U3622="","",'UT Cases'!U3622)</f>
        <v/>
      </c>
      <c r="P3621" s="56" t="str">
        <f>IF('UT Cases'!V3622="","",'UT Cases'!V3622)</f>
        <v/>
      </c>
      <c r="Q3621" s="56" t="str">
        <f>IF('UT Cases'!W3622="","",'UT Cases'!W3622)</f>
        <v/>
      </c>
      <c r="R3621" s="56" t="str">
        <f>IF('UT Cases'!X3622="","",'UT Cases'!X3622)</f>
        <v/>
      </c>
      <c r="S3621" s="56" t="str">
        <f>IF('UT Cases'!Y3622="","",'UT Cases'!Y3622)</f>
        <v/>
      </c>
      <c r="T3621" s="56" t="str">
        <f>IF('UT Cases'!Z3622="","",'UT Cases'!Z3622)</f>
        <v/>
      </c>
      <c r="U3621" s="57" t="str">
        <f>IF('UT Cases'!AA3622="","",'UT Cases'!AA3622)</f>
        <v/>
      </c>
      <c r="V3621" s="57" t="str">
        <f>IF('UT Cases'!AB3622="","",'UT Cases'!AB3622)</f>
        <v/>
      </c>
      <c r="W3621" s="57" t="str">
        <f>IF('UT Cases'!AC3622="","",'UT Cases'!AC3622)</f>
        <v/>
      </c>
      <c r="X3621" s="57" t="str">
        <f>IF('UT Cases'!AD3622="","",'UT Cases'!AD3622)</f>
        <v/>
      </c>
      <c r="Y3621" s="57" t="str">
        <f>IF('UT Cases'!AE3622="","",'UT Cases'!AE3622)</f>
        <v/>
      </c>
      <c r="Z3621" s="56" t="str">
        <f>IF('UT Cases'!AF3622="","",'UT Cases'!AF3622)</f>
        <v/>
      </c>
      <c r="AA3621" s="56" t="str">
        <f>IF('UT Cases'!AG3622="","",'UT Cases'!AG3622)</f>
        <v/>
      </c>
      <c r="AB3621" s="56" t="str">
        <f>IF('UT Cases'!AH3622="","",'UT Cases'!AH3622)</f>
        <v/>
      </c>
      <c r="AC3621" s="56" t="str">
        <f>IF('UT Cases'!AI3622="","",'UT Cases'!AI3622)</f>
        <v/>
      </c>
      <c r="AD3621" s="56" t="str">
        <f>IF('UT Cases'!AJ3622="","",'UT Cases'!AJ3622)</f>
        <v/>
      </c>
    </row>
    <row r="3622" spans="2:30">
      <c r="B3622" s="54" t="str">
        <f>IF('UT Cases'!B3623="","",'UT Cases'!B3623)</f>
        <v/>
      </c>
      <c r="C3622" s="54" t="str">
        <f>IF('UT Cases'!C3623="","",'UT Cases'!C3623)</f>
        <v/>
      </c>
      <c r="D3622" s="54" t="str">
        <f>IF('UT Cases'!D3623="","",'UT Cases'!D3623)</f>
        <v/>
      </c>
      <c r="E3622" s="54" t="str">
        <f>IF('UT Cases'!H3623="","",'UT Cases'!H3623)</f>
        <v/>
      </c>
      <c r="F3622" s="55" t="str">
        <f>IF('UT Cases'!L3623="","",'UT Cases'!L3623)</f>
        <v/>
      </c>
      <c r="G3622" s="56" t="str">
        <f>IF('UT Cases'!M3623="","",'UT Cases'!M3623)</f>
        <v/>
      </c>
      <c r="H3622" s="56" t="str">
        <f>IF('UT Cases'!N3623="","",'UT Cases'!N3623)</f>
        <v/>
      </c>
      <c r="I3622" s="56" t="str">
        <f>IF('UT Cases'!O3623="","",'UT Cases'!O3623)</f>
        <v/>
      </c>
      <c r="J3622" s="56" t="str">
        <f>IF('UT Cases'!P3623="","",'UT Cases'!P3623)</f>
        <v/>
      </c>
      <c r="K3622" s="57" t="str">
        <f>IF('UT Cases'!Q3623="","",'UT Cases'!Q3623)</f>
        <v/>
      </c>
      <c r="L3622" s="57" t="str">
        <f>IF('UT Cases'!R3623="","",'UT Cases'!R3623)</f>
        <v/>
      </c>
      <c r="M3622" s="57" t="str">
        <f>IF('UT Cases'!S3623="","",'UT Cases'!S3623)</f>
        <v/>
      </c>
      <c r="N3622" s="57" t="str">
        <f>IF('UT Cases'!T3623="","",'UT Cases'!T3623)</f>
        <v/>
      </c>
      <c r="O3622" s="57" t="str">
        <f>IF('UT Cases'!U3623="","",'UT Cases'!U3623)</f>
        <v/>
      </c>
      <c r="P3622" s="56" t="str">
        <f>IF('UT Cases'!V3623="","",'UT Cases'!V3623)</f>
        <v/>
      </c>
      <c r="Q3622" s="56" t="str">
        <f>IF('UT Cases'!W3623="","",'UT Cases'!W3623)</f>
        <v/>
      </c>
      <c r="R3622" s="56" t="str">
        <f>IF('UT Cases'!X3623="","",'UT Cases'!X3623)</f>
        <v/>
      </c>
      <c r="S3622" s="56" t="str">
        <f>IF('UT Cases'!Y3623="","",'UT Cases'!Y3623)</f>
        <v/>
      </c>
      <c r="T3622" s="56" t="str">
        <f>IF('UT Cases'!Z3623="","",'UT Cases'!Z3623)</f>
        <v/>
      </c>
      <c r="U3622" s="57" t="str">
        <f>IF('UT Cases'!AA3623="","",'UT Cases'!AA3623)</f>
        <v/>
      </c>
      <c r="V3622" s="57" t="str">
        <f>IF('UT Cases'!AB3623="","",'UT Cases'!AB3623)</f>
        <v/>
      </c>
      <c r="W3622" s="57" t="str">
        <f>IF('UT Cases'!AC3623="","",'UT Cases'!AC3623)</f>
        <v/>
      </c>
      <c r="X3622" s="57" t="str">
        <f>IF('UT Cases'!AD3623="","",'UT Cases'!AD3623)</f>
        <v/>
      </c>
      <c r="Y3622" s="57" t="str">
        <f>IF('UT Cases'!AE3623="","",'UT Cases'!AE3623)</f>
        <v/>
      </c>
      <c r="Z3622" s="56" t="str">
        <f>IF('UT Cases'!AF3623="","",'UT Cases'!AF3623)</f>
        <v/>
      </c>
      <c r="AA3622" s="56" t="str">
        <f>IF('UT Cases'!AG3623="","",'UT Cases'!AG3623)</f>
        <v/>
      </c>
      <c r="AB3622" s="56" t="str">
        <f>IF('UT Cases'!AH3623="","",'UT Cases'!AH3623)</f>
        <v/>
      </c>
      <c r="AC3622" s="56" t="str">
        <f>IF('UT Cases'!AI3623="","",'UT Cases'!AI3623)</f>
        <v/>
      </c>
      <c r="AD3622" s="56" t="str">
        <f>IF('UT Cases'!AJ3623="","",'UT Cases'!AJ3623)</f>
        <v/>
      </c>
    </row>
    <row r="3623" spans="2:30">
      <c r="B3623" s="54" t="str">
        <f>IF('UT Cases'!B3624="","",'UT Cases'!B3624)</f>
        <v/>
      </c>
      <c r="C3623" s="54" t="str">
        <f>IF('UT Cases'!C3624="","",'UT Cases'!C3624)</f>
        <v/>
      </c>
      <c r="D3623" s="54" t="str">
        <f>IF('UT Cases'!D3624="","",'UT Cases'!D3624)</f>
        <v/>
      </c>
      <c r="E3623" s="54" t="str">
        <f>IF('UT Cases'!H3624="","",'UT Cases'!H3624)</f>
        <v/>
      </c>
      <c r="F3623" s="55" t="str">
        <f>IF('UT Cases'!L3624="","",'UT Cases'!L3624)</f>
        <v/>
      </c>
      <c r="G3623" s="56" t="str">
        <f>IF('UT Cases'!M3624="","",'UT Cases'!M3624)</f>
        <v/>
      </c>
      <c r="H3623" s="56" t="str">
        <f>IF('UT Cases'!N3624="","",'UT Cases'!N3624)</f>
        <v/>
      </c>
      <c r="I3623" s="56" t="str">
        <f>IF('UT Cases'!O3624="","",'UT Cases'!O3624)</f>
        <v/>
      </c>
      <c r="J3623" s="56" t="str">
        <f>IF('UT Cases'!P3624="","",'UT Cases'!P3624)</f>
        <v/>
      </c>
      <c r="K3623" s="57" t="str">
        <f>IF('UT Cases'!Q3624="","",'UT Cases'!Q3624)</f>
        <v/>
      </c>
      <c r="L3623" s="57" t="str">
        <f>IF('UT Cases'!R3624="","",'UT Cases'!R3624)</f>
        <v/>
      </c>
      <c r="M3623" s="57" t="str">
        <f>IF('UT Cases'!S3624="","",'UT Cases'!S3624)</f>
        <v/>
      </c>
      <c r="N3623" s="57" t="str">
        <f>IF('UT Cases'!T3624="","",'UT Cases'!T3624)</f>
        <v/>
      </c>
      <c r="O3623" s="57" t="str">
        <f>IF('UT Cases'!U3624="","",'UT Cases'!U3624)</f>
        <v/>
      </c>
      <c r="P3623" s="56" t="str">
        <f>IF('UT Cases'!V3624="","",'UT Cases'!V3624)</f>
        <v/>
      </c>
      <c r="Q3623" s="56" t="str">
        <f>IF('UT Cases'!W3624="","",'UT Cases'!W3624)</f>
        <v/>
      </c>
      <c r="R3623" s="56" t="str">
        <f>IF('UT Cases'!X3624="","",'UT Cases'!X3624)</f>
        <v/>
      </c>
      <c r="S3623" s="56" t="str">
        <f>IF('UT Cases'!Y3624="","",'UT Cases'!Y3624)</f>
        <v/>
      </c>
      <c r="T3623" s="56" t="str">
        <f>IF('UT Cases'!Z3624="","",'UT Cases'!Z3624)</f>
        <v/>
      </c>
      <c r="U3623" s="57" t="str">
        <f>IF('UT Cases'!AA3624="","",'UT Cases'!AA3624)</f>
        <v/>
      </c>
      <c r="V3623" s="57" t="str">
        <f>IF('UT Cases'!AB3624="","",'UT Cases'!AB3624)</f>
        <v/>
      </c>
      <c r="W3623" s="57" t="str">
        <f>IF('UT Cases'!AC3624="","",'UT Cases'!AC3624)</f>
        <v/>
      </c>
      <c r="X3623" s="57" t="str">
        <f>IF('UT Cases'!AD3624="","",'UT Cases'!AD3624)</f>
        <v/>
      </c>
      <c r="Y3623" s="57" t="str">
        <f>IF('UT Cases'!AE3624="","",'UT Cases'!AE3624)</f>
        <v/>
      </c>
      <c r="Z3623" s="56" t="str">
        <f>IF('UT Cases'!AF3624="","",'UT Cases'!AF3624)</f>
        <v/>
      </c>
      <c r="AA3623" s="56" t="str">
        <f>IF('UT Cases'!AG3624="","",'UT Cases'!AG3624)</f>
        <v/>
      </c>
      <c r="AB3623" s="56" t="str">
        <f>IF('UT Cases'!AH3624="","",'UT Cases'!AH3624)</f>
        <v/>
      </c>
      <c r="AC3623" s="56" t="str">
        <f>IF('UT Cases'!AI3624="","",'UT Cases'!AI3624)</f>
        <v/>
      </c>
      <c r="AD3623" s="56" t="str">
        <f>IF('UT Cases'!AJ3624="","",'UT Cases'!AJ3624)</f>
        <v/>
      </c>
    </row>
    <row r="3624" spans="2:30">
      <c r="B3624" s="54" t="str">
        <f>IF('UT Cases'!B3625="","",'UT Cases'!B3625)</f>
        <v/>
      </c>
      <c r="C3624" s="54" t="str">
        <f>IF('UT Cases'!C3625="","",'UT Cases'!C3625)</f>
        <v/>
      </c>
      <c r="D3624" s="54" t="str">
        <f>IF('UT Cases'!D3625="","",'UT Cases'!D3625)</f>
        <v/>
      </c>
      <c r="E3624" s="54" t="str">
        <f>IF('UT Cases'!H3625="","",'UT Cases'!H3625)</f>
        <v/>
      </c>
      <c r="F3624" s="55" t="str">
        <f>IF('UT Cases'!L3625="","",'UT Cases'!L3625)</f>
        <v/>
      </c>
      <c r="G3624" s="56" t="str">
        <f>IF('UT Cases'!M3625="","",'UT Cases'!M3625)</f>
        <v/>
      </c>
      <c r="H3624" s="56" t="str">
        <f>IF('UT Cases'!N3625="","",'UT Cases'!N3625)</f>
        <v/>
      </c>
      <c r="I3624" s="56" t="str">
        <f>IF('UT Cases'!O3625="","",'UT Cases'!O3625)</f>
        <v/>
      </c>
      <c r="J3624" s="56" t="str">
        <f>IF('UT Cases'!P3625="","",'UT Cases'!P3625)</f>
        <v/>
      </c>
      <c r="K3624" s="57" t="str">
        <f>IF('UT Cases'!Q3625="","",'UT Cases'!Q3625)</f>
        <v/>
      </c>
      <c r="L3624" s="57" t="str">
        <f>IF('UT Cases'!R3625="","",'UT Cases'!R3625)</f>
        <v/>
      </c>
      <c r="M3624" s="57" t="str">
        <f>IF('UT Cases'!S3625="","",'UT Cases'!S3625)</f>
        <v/>
      </c>
      <c r="N3624" s="57" t="str">
        <f>IF('UT Cases'!T3625="","",'UT Cases'!T3625)</f>
        <v/>
      </c>
      <c r="O3624" s="57" t="str">
        <f>IF('UT Cases'!U3625="","",'UT Cases'!U3625)</f>
        <v/>
      </c>
      <c r="P3624" s="56" t="str">
        <f>IF('UT Cases'!V3625="","",'UT Cases'!V3625)</f>
        <v/>
      </c>
      <c r="Q3624" s="56" t="str">
        <f>IF('UT Cases'!W3625="","",'UT Cases'!W3625)</f>
        <v/>
      </c>
      <c r="R3624" s="56" t="str">
        <f>IF('UT Cases'!X3625="","",'UT Cases'!X3625)</f>
        <v/>
      </c>
      <c r="S3624" s="56" t="str">
        <f>IF('UT Cases'!Y3625="","",'UT Cases'!Y3625)</f>
        <v/>
      </c>
      <c r="T3624" s="56" t="str">
        <f>IF('UT Cases'!Z3625="","",'UT Cases'!Z3625)</f>
        <v/>
      </c>
      <c r="U3624" s="57" t="str">
        <f>IF('UT Cases'!AA3625="","",'UT Cases'!AA3625)</f>
        <v/>
      </c>
      <c r="V3624" s="57" t="str">
        <f>IF('UT Cases'!AB3625="","",'UT Cases'!AB3625)</f>
        <v/>
      </c>
      <c r="W3624" s="57" t="str">
        <f>IF('UT Cases'!AC3625="","",'UT Cases'!AC3625)</f>
        <v/>
      </c>
      <c r="X3624" s="57" t="str">
        <f>IF('UT Cases'!AD3625="","",'UT Cases'!AD3625)</f>
        <v/>
      </c>
      <c r="Y3624" s="57" t="str">
        <f>IF('UT Cases'!AE3625="","",'UT Cases'!AE3625)</f>
        <v/>
      </c>
      <c r="Z3624" s="56" t="str">
        <f>IF('UT Cases'!AF3625="","",'UT Cases'!AF3625)</f>
        <v/>
      </c>
      <c r="AA3624" s="56" t="str">
        <f>IF('UT Cases'!AG3625="","",'UT Cases'!AG3625)</f>
        <v/>
      </c>
      <c r="AB3624" s="56" t="str">
        <f>IF('UT Cases'!AH3625="","",'UT Cases'!AH3625)</f>
        <v/>
      </c>
      <c r="AC3624" s="56" t="str">
        <f>IF('UT Cases'!AI3625="","",'UT Cases'!AI3625)</f>
        <v/>
      </c>
      <c r="AD3624" s="56" t="str">
        <f>IF('UT Cases'!AJ3625="","",'UT Cases'!AJ3625)</f>
        <v/>
      </c>
    </row>
    <row r="3625" spans="2:30">
      <c r="B3625" s="54" t="str">
        <f>IF('UT Cases'!B3626="","",'UT Cases'!B3626)</f>
        <v/>
      </c>
      <c r="C3625" s="54" t="str">
        <f>IF('UT Cases'!C3626="","",'UT Cases'!C3626)</f>
        <v/>
      </c>
      <c r="D3625" s="54" t="str">
        <f>IF('UT Cases'!D3626="","",'UT Cases'!D3626)</f>
        <v/>
      </c>
      <c r="E3625" s="54" t="str">
        <f>IF('UT Cases'!H3626="","",'UT Cases'!H3626)</f>
        <v/>
      </c>
      <c r="F3625" s="55" t="str">
        <f>IF('UT Cases'!L3626="","",'UT Cases'!L3626)</f>
        <v/>
      </c>
      <c r="G3625" s="56" t="str">
        <f>IF('UT Cases'!M3626="","",'UT Cases'!M3626)</f>
        <v/>
      </c>
      <c r="H3625" s="56" t="str">
        <f>IF('UT Cases'!N3626="","",'UT Cases'!N3626)</f>
        <v/>
      </c>
      <c r="I3625" s="56" t="str">
        <f>IF('UT Cases'!O3626="","",'UT Cases'!O3626)</f>
        <v/>
      </c>
      <c r="J3625" s="56" t="str">
        <f>IF('UT Cases'!P3626="","",'UT Cases'!P3626)</f>
        <v/>
      </c>
      <c r="K3625" s="57" t="str">
        <f>IF('UT Cases'!Q3626="","",'UT Cases'!Q3626)</f>
        <v/>
      </c>
      <c r="L3625" s="57" t="str">
        <f>IF('UT Cases'!R3626="","",'UT Cases'!R3626)</f>
        <v/>
      </c>
      <c r="M3625" s="57" t="str">
        <f>IF('UT Cases'!S3626="","",'UT Cases'!S3626)</f>
        <v/>
      </c>
      <c r="N3625" s="57" t="str">
        <f>IF('UT Cases'!T3626="","",'UT Cases'!T3626)</f>
        <v/>
      </c>
      <c r="O3625" s="57" t="str">
        <f>IF('UT Cases'!U3626="","",'UT Cases'!U3626)</f>
        <v/>
      </c>
      <c r="P3625" s="56" t="str">
        <f>IF('UT Cases'!V3626="","",'UT Cases'!V3626)</f>
        <v/>
      </c>
      <c r="Q3625" s="56" t="str">
        <f>IF('UT Cases'!W3626="","",'UT Cases'!W3626)</f>
        <v/>
      </c>
      <c r="R3625" s="56" t="str">
        <f>IF('UT Cases'!X3626="","",'UT Cases'!X3626)</f>
        <v/>
      </c>
      <c r="S3625" s="56" t="str">
        <f>IF('UT Cases'!Y3626="","",'UT Cases'!Y3626)</f>
        <v/>
      </c>
      <c r="T3625" s="56" t="str">
        <f>IF('UT Cases'!Z3626="","",'UT Cases'!Z3626)</f>
        <v/>
      </c>
      <c r="U3625" s="57" t="str">
        <f>IF('UT Cases'!AA3626="","",'UT Cases'!AA3626)</f>
        <v/>
      </c>
      <c r="V3625" s="57" t="str">
        <f>IF('UT Cases'!AB3626="","",'UT Cases'!AB3626)</f>
        <v/>
      </c>
      <c r="W3625" s="57" t="str">
        <f>IF('UT Cases'!AC3626="","",'UT Cases'!AC3626)</f>
        <v/>
      </c>
      <c r="X3625" s="57" t="str">
        <f>IF('UT Cases'!AD3626="","",'UT Cases'!AD3626)</f>
        <v/>
      </c>
      <c r="Y3625" s="57" t="str">
        <f>IF('UT Cases'!AE3626="","",'UT Cases'!AE3626)</f>
        <v/>
      </c>
      <c r="Z3625" s="56" t="str">
        <f>IF('UT Cases'!AF3626="","",'UT Cases'!AF3626)</f>
        <v/>
      </c>
      <c r="AA3625" s="56" t="str">
        <f>IF('UT Cases'!AG3626="","",'UT Cases'!AG3626)</f>
        <v/>
      </c>
      <c r="AB3625" s="56" t="str">
        <f>IF('UT Cases'!AH3626="","",'UT Cases'!AH3626)</f>
        <v/>
      </c>
      <c r="AC3625" s="56" t="str">
        <f>IF('UT Cases'!AI3626="","",'UT Cases'!AI3626)</f>
        <v/>
      </c>
      <c r="AD3625" s="56" t="str">
        <f>IF('UT Cases'!AJ3626="","",'UT Cases'!AJ3626)</f>
        <v/>
      </c>
    </row>
    <row r="3626" spans="2:30">
      <c r="B3626" s="54" t="str">
        <f>IF('UT Cases'!B3627="","",'UT Cases'!B3627)</f>
        <v/>
      </c>
      <c r="C3626" s="54" t="str">
        <f>IF('UT Cases'!C3627="","",'UT Cases'!C3627)</f>
        <v/>
      </c>
      <c r="D3626" s="54" t="str">
        <f>IF('UT Cases'!D3627="","",'UT Cases'!D3627)</f>
        <v/>
      </c>
      <c r="E3626" s="54" t="str">
        <f>IF('UT Cases'!H3627="","",'UT Cases'!H3627)</f>
        <v/>
      </c>
      <c r="F3626" s="55" t="str">
        <f>IF('UT Cases'!L3627="","",'UT Cases'!L3627)</f>
        <v/>
      </c>
      <c r="G3626" s="56" t="str">
        <f>IF('UT Cases'!M3627="","",'UT Cases'!M3627)</f>
        <v/>
      </c>
      <c r="H3626" s="56" t="str">
        <f>IF('UT Cases'!N3627="","",'UT Cases'!N3627)</f>
        <v/>
      </c>
      <c r="I3626" s="56" t="str">
        <f>IF('UT Cases'!O3627="","",'UT Cases'!O3627)</f>
        <v/>
      </c>
      <c r="J3626" s="56" t="str">
        <f>IF('UT Cases'!P3627="","",'UT Cases'!P3627)</f>
        <v/>
      </c>
      <c r="K3626" s="57" t="str">
        <f>IF('UT Cases'!Q3627="","",'UT Cases'!Q3627)</f>
        <v/>
      </c>
      <c r="L3626" s="57" t="str">
        <f>IF('UT Cases'!R3627="","",'UT Cases'!R3627)</f>
        <v/>
      </c>
      <c r="M3626" s="57" t="str">
        <f>IF('UT Cases'!S3627="","",'UT Cases'!S3627)</f>
        <v/>
      </c>
      <c r="N3626" s="57" t="str">
        <f>IF('UT Cases'!T3627="","",'UT Cases'!T3627)</f>
        <v/>
      </c>
      <c r="O3626" s="57" t="str">
        <f>IF('UT Cases'!U3627="","",'UT Cases'!U3627)</f>
        <v/>
      </c>
      <c r="P3626" s="56" t="str">
        <f>IF('UT Cases'!V3627="","",'UT Cases'!V3627)</f>
        <v/>
      </c>
      <c r="Q3626" s="56" t="str">
        <f>IF('UT Cases'!W3627="","",'UT Cases'!W3627)</f>
        <v/>
      </c>
      <c r="R3626" s="56" t="str">
        <f>IF('UT Cases'!X3627="","",'UT Cases'!X3627)</f>
        <v/>
      </c>
      <c r="S3626" s="56" t="str">
        <f>IF('UT Cases'!Y3627="","",'UT Cases'!Y3627)</f>
        <v/>
      </c>
      <c r="T3626" s="56" t="str">
        <f>IF('UT Cases'!Z3627="","",'UT Cases'!Z3627)</f>
        <v/>
      </c>
      <c r="U3626" s="57" t="str">
        <f>IF('UT Cases'!AA3627="","",'UT Cases'!AA3627)</f>
        <v/>
      </c>
      <c r="V3626" s="57" t="str">
        <f>IF('UT Cases'!AB3627="","",'UT Cases'!AB3627)</f>
        <v/>
      </c>
      <c r="W3626" s="57" t="str">
        <f>IF('UT Cases'!AC3627="","",'UT Cases'!AC3627)</f>
        <v/>
      </c>
      <c r="X3626" s="57" t="str">
        <f>IF('UT Cases'!AD3627="","",'UT Cases'!AD3627)</f>
        <v/>
      </c>
      <c r="Y3626" s="57" t="str">
        <f>IF('UT Cases'!AE3627="","",'UT Cases'!AE3627)</f>
        <v/>
      </c>
      <c r="Z3626" s="56" t="str">
        <f>IF('UT Cases'!AF3627="","",'UT Cases'!AF3627)</f>
        <v/>
      </c>
      <c r="AA3626" s="56" t="str">
        <f>IF('UT Cases'!AG3627="","",'UT Cases'!AG3627)</f>
        <v/>
      </c>
      <c r="AB3626" s="56" t="str">
        <f>IF('UT Cases'!AH3627="","",'UT Cases'!AH3627)</f>
        <v/>
      </c>
      <c r="AC3626" s="56" t="str">
        <f>IF('UT Cases'!AI3627="","",'UT Cases'!AI3627)</f>
        <v/>
      </c>
      <c r="AD3626" s="56" t="str">
        <f>IF('UT Cases'!AJ3627="","",'UT Cases'!AJ3627)</f>
        <v/>
      </c>
    </row>
    <row r="3627" spans="2:30">
      <c r="B3627" s="54" t="str">
        <f>IF('UT Cases'!B3628="","",'UT Cases'!B3628)</f>
        <v/>
      </c>
      <c r="C3627" s="54" t="str">
        <f>IF('UT Cases'!C3628="","",'UT Cases'!C3628)</f>
        <v/>
      </c>
      <c r="D3627" s="54" t="str">
        <f>IF('UT Cases'!D3628="","",'UT Cases'!D3628)</f>
        <v/>
      </c>
      <c r="E3627" s="54" t="str">
        <f>IF('UT Cases'!H3628="","",'UT Cases'!H3628)</f>
        <v/>
      </c>
      <c r="F3627" s="55" t="str">
        <f>IF('UT Cases'!L3628="","",'UT Cases'!L3628)</f>
        <v/>
      </c>
      <c r="G3627" s="56" t="str">
        <f>IF('UT Cases'!M3628="","",'UT Cases'!M3628)</f>
        <v/>
      </c>
      <c r="H3627" s="56" t="str">
        <f>IF('UT Cases'!N3628="","",'UT Cases'!N3628)</f>
        <v/>
      </c>
      <c r="I3627" s="56" t="str">
        <f>IF('UT Cases'!O3628="","",'UT Cases'!O3628)</f>
        <v/>
      </c>
      <c r="J3627" s="56" t="str">
        <f>IF('UT Cases'!P3628="","",'UT Cases'!P3628)</f>
        <v/>
      </c>
      <c r="K3627" s="57" t="str">
        <f>IF('UT Cases'!Q3628="","",'UT Cases'!Q3628)</f>
        <v/>
      </c>
      <c r="L3627" s="57" t="str">
        <f>IF('UT Cases'!R3628="","",'UT Cases'!R3628)</f>
        <v/>
      </c>
      <c r="M3627" s="57" t="str">
        <f>IF('UT Cases'!S3628="","",'UT Cases'!S3628)</f>
        <v/>
      </c>
      <c r="N3627" s="57" t="str">
        <f>IF('UT Cases'!T3628="","",'UT Cases'!T3628)</f>
        <v/>
      </c>
      <c r="O3627" s="57" t="str">
        <f>IF('UT Cases'!U3628="","",'UT Cases'!U3628)</f>
        <v/>
      </c>
      <c r="P3627" s="56" t="str">
        <f>IF('UT Cases'!V3628="","",'UT Cases'!V3628)</f>
        <v/>
      </c>
      <c r="Q3627" s="56" t="str">
        <f>IF('UT Cases'!W3628="","",'UT Cases'!W3628)</f>
        <v/>
      </c>
      <c r="R3627" s="56" t="str">
        <f>IF('UT Cases'!X3628="","",'UT Cases'!X3628)</f>
        <v/>
      </c>
      <c r="S3627" s="56" t="str">
        <f>IF('UT Cases'!Y3628="","",'UT Cases'!Y3628)</f>
        <v/>
      </c>
      <c r="T3627" s="56" t="str">
        <f>IF('UT Cases'!Z3628="","",'UT Cases'!Z3628)</f>
        <v/>
      </c>
      <c r="U3627" s="57" t="str">
        <f>IF('UT Cases'!AA3628="","",'UT Cases'!AA3628)</f>
        <v/>
      </c>
      <c r="V3627" s="57" t="str">
        <f>IF('UT Cases'!AB3628="","",'UT Cases'!AB3628)</f>
        <v/>
      </c>
      <c r="W3627" s="57" t="str">
        <f>IF('UT Cases'!AC3628="","",'UT Cases'!AC3628)</f>
        <v/>
      </c>
      <c r="X3627" s="57" t="str">
        <f>IF('UT Cases'!AD3628="","",'UT Cases'!AD3628)</f>
        <v/>
      </c>
      <c r="Y3627" s="57" t="str">
        <f>IF('UT Cases'!AE3628="","",'UT Cases'!AE3628)</f>
        <v/>
      </c>
      <c r="Z3627" s="56" t="str">
        <f>IF('UT Cases'!AF3628="","",'UT Cases'!AF3628)</f>
        <v/>
      </c>
      <c r="AA3627" s="56" t="str">
        <f>IF('UT Cases'!AG3628="","",'UT Cases'!AG3628)</f>
        <v/>
      </c>
      <c r="AB3627" s="56" t="str">
        <f>IF('UT Cases'!AH3628="","",'UT Cases'!AH3628)</f>
        <v/>
      </c>
      <c r="AC3627" s="56" t="str">
        <f>IF('UT Cases'!AI3628="","",'UT Cases'!AI3628)</f>
        <v/>
      </c>
      <c r="AD3627" s="56" t="str">
        <f>IF('UT Cases'!AJ3628="","",'UT Cases'!AJ3628)</f>
        <v/>
      </c>
    </row>
    <row r="3628" spans="2:30">
      <c r="B3628" s="54" t="str">
        <f>IF('UT Cases'!B3629="","",'UT Cases'!B3629)</f>
        <v/>
      </c>
      <c r="C3628" s="54" t="str">
        <f>IF('UT Cases'!C3629="","",'UT Cases'!C3629)</f>
        <v/>
      </c>
      <c r="D3628" s="54" t="str">
        <f>IF('UT Cases'!D3629="","",'UT Cases'!D3629)</f>
        <v/>
      </c>
      <c r="E3628" s="54" t="str">
        <f>IF('UT Cases'!H3629="","",'UT Cases'!H3629)</f>
        <v/>
      </c>
      <c r="F3628" s="55" t="str">
        <f>IF('UT Cases'!L3629="","",'UT Cases'!L3629)</f>
        <v/>
      </c>
      <c r="G3628" s="56" t="str">
        <f>IF('UT Cases'!M3629="","",'UT Cases'!M3629)</f>
        <v/>
      </c>
      <c r="H3628" s="56" t="str">
        <f>IF('UT Cases'!N3629="","",'UT Cases'!N3629)</f>
        <v/>
      </c>
      <c r="I3628" s="56" t="str">
        <f>IF('UT Cases'!O3629="","",'UT Cases'!O3629)</f>
        <v/>
      </c>
      <c r="J3628" s="56" t="str">
        <f>IF('UT Cases'!P3629="","",'UT Cases'!P3629)</f>
        <v/>
      </c>
      <c r="K3628" s="57" t="str">
        <f>IF('UT Cases'!Q3629="","",'UT Cases'!Q3629)</f>
        <v/>
      </c>
      <c r="L3628" s="57" t="str">
        <f>IF('UT Cases'!R3629="","",'UT Cases'!R3629)</f>
        <v/>
      </c>
      <c r="M3628" s="57" t="str">
        <f>IF('UT Cases'!S3629="","",'UT Cases'!S3629)</f>
        <v/>
      </c>
      <c r="N3628" s="57" t="str">
        <f>IF('UT Cases'!T3629="","",'UT Cases'!T3629)</f>
        <v/>
      </c>
      <c r="O3628" s="57" t="str">
        <f>IF('UT Cases'!U3629="","",'UT Cases'!U3629)</f>
        <v/>
      </c>
      <c r="P3628" s="56" t="str">
        <f>IF('UT Cases'!V3629="","",'UT Cases'!V3629)</f>
        <v/>
      </c>
      <c r="Q3628" s="56" t="str">
        <f>IF('UT Cases'!W3629="","",'UT Cases'!W3629)</f>
        <v/>
      </c>
      <c r="R3628" s="56" t="str">
        <f>IF('UT Cases'!X3629="","",'UT Cases'!X3629)</f>
        <v/>
      </c>
      <c r="S3628" s="56" t="str">
        <f>IF('UT Cases'!Y3629="","",'UT Cases'!Y3629)</f>
        <v/>
      </c>
      <c r="T3628" s="56" t="str">
        <f>IF('UT Cases'!Z3629="","",'UT Cases'!Z3629)</f>
        <v/>
      </c>
      <c r="U3628" s="57" t="str">
        <f>IF('UT Cases'!AA3629="","",'UT Cases'!AA3629)</f>
        <v/>
      </c>
      <c r="V3628" s="57" t="str">
        <f>IF('UT Cases'!AB3629="","",'UT Cases'!AB3629)</f>
        <v/>
      </c>
      <c r="W3628" s="57" t="str">
        <f>IF('UT Cases'!AC3629="","",'UT Cases'!AC3629)</f>
        <v/>
      </c>
      <c r="X3628" s="57" t="str">
        <f>IF('UT Cases'!AD3629="","",'UT Cases'!AD3629)</f>
        <v/>
      </c>
      <c r="Y3628" s="57" t="str">
        <f>IF('UT Cases'!AE3629="","",'UT Cases'!AE3629)</f>
        <v/>
      </c>
      <c r="Z3628" s="56" t="str">
        <f>IF('UT Cases'!AF3629="","",'UT Cases'!AF3629)</f>
        <v/>
      </c>
      <c r="AA3628" s="56" t="str">
        <f>IF('UT Cases'!AG3629="","",'UT Cases'!AG3629)</f>
        <v/>
      </c>
      <c r="AB3628" s="56" t="str">
        <f>IF('UT Cases'!AH3629="","",'UT Cases'!AH3629)</f>
        <v/>
      </c>
      <c r="AC3628" s="56" t="str">
        <f>IF('UT Cases'!AI3629="","",'UT Cases'!AI3629)</f>
        <v/>
      </c>
      <c r="AD3628" s="56" t="str">
        <f>IF('UT Cases'!AJ3629="","",'UT Cases'!AJ3629)</f>
        <v/>
      </c>
    </row>
    <row r="3629" spans="2:30">
      <c r="B3629" s="54" t="str">
        <f>IF('UT Cases'!B3630="","",'UT Cases'!B3630)</f>
        <v/>
      </c>
      <c r="C3629" s="54" t="str">
        <f>IF('UT Cases'!C3630="","",'UT Cases'!C3630)</f>
        <v/>
      </c>
      <c r="D3629" s="54" t="str">
        <f>IF('UT Cases'!D3630="","",'UT Cases'!D3630)</f>
        <v/>
      </c>
      <c r="E3629" s="54" t="str">
        <f>IF('UT Cases'!H3630="","",'UT Cases'!H3630)</f>
        <v/>
      </c>
      <c r="F3629" s="55" t="str">
        <f>IF('UT Cases'!L3630="","",'UT Cases'!L3630)</f>
        <v/>
      </c>
      <c r="G3629" s="56" t="str">
        <f>IF('UT Cases'!M3630="","",'UT Cases'!M3630)</f>
        <v/>
      </c>
      <c r="H3629" s="56" t="str">
        <f>IF('UT Cases'!N3630="","",'UT Cases'!N3630)</f>
        <v/>
      </c>
      <c r="I3629" s="56" t="str">
        <f>IF('UT Cases'!O3630="","",'UT Cases'!O3630)</f>
        <v/>
      </c>
      <c r="J3629" s="56" t="str">
        <f>IF('UT Cases'!P3630="","",'UT Cases'!P3630)</f>
        <v/>
      </c>
      <c r="K3629" s="57" t="str">
        <f>IF('UT Cases'!Q3630="","",'UT Cases'!Q3630)</f>
        <v/>
      </c>
      <c r="L3629" s="57" t="str">
        <f>IF('UT Cases'!R3630="","",'UT Cases'!R3630)</f>
        <v/>
      </c>
      <c r="M3629" s="57" t="str">
        <f>IF('UT Cases'!S3630="","",'UT Cases'!S3630)</f>
        <v/>
      </c>
      <c r="N3629" s="57" t="str">
        <f>IF('UT Cases'!T3630="","",'UT Cases'!T3630)</f>
        <v/>
      </c>
      <c r="O3629" s="57" t="str">
        <f>IF('UT Cases'!U3630="","",'UT Cases'!U3630)</f>
        <v/>
      </c>
      <c r="P3629" s="56" t="str">
        <f>IF('UT Cases'!V3630="","",'UT Cases'!V3630)</f>
        <v/>
      </c>
      <c r="Q3629" s="56" t="str">
        <f>IF('UT Cases'!W3630="","",'UT Cases'!W3630)</f>
        <v/>
      </c>
      <c r="R3629" s="56" t="str">
        <f>IF('UT Cases'!X3630="","",'UT Cases'!X3630)</f>
        <v/>
      </c>
      <c r="S3629" s="56" t="str">
        <f>IF('UT Cases'!Y3630="","",'UT Cases'!Y3630)</f>
        <v/>
      </c>
      <c r="T3629" s="56" t="str">
        <f>IF('UT Cases'!Z3630="","",'UT Cases'!Z3630)</f>
        <v/>
      </c>
      <c r="U3629" s="57" t="str">
        <f>IF('UT Cases'!AA3630="","",'UT Cases'!AA3630)</f>
        <v/>
      </c>
      <c r="V3629" s="57" t="str">
        <f>IF('UT Cases'!AB3630="","",'UT Cases'!AB3630)</f>
        <v/>
      </c>
      <c r="W3629" s="57" t="str">
        <f>IF('UT Cases'!AC3630="","",'UT Cases'!AC3630)</f>
        <v/>
      </c>
      <c r="X3629" s="57" t="str">
        <f>IF('UT Cases'!AD3630="","",'UT Cases'!AD3630)</f>
        <v/>
      </c>
      <c r="Y3629" s="57" t="str">
        <f>IF('UT Cases'!AE3630="","",'UT Cases'!AE3630)</f>
        <v/>
      </c>
      <c r="Z3629" s="56" t="str">
        <f>IF('UT Cases'!AF3630="","",'UT Cases'!AF3630)</f>
        <v/>
      </c>
      <c r="AA3629" s="56" t="str">
        <f>IF('UT Cases'!AG3630="","",'UT Cases'!AG3630)</f>
        <v/>
      </c>
      <c r="AB3629" s="56" t="str">
        <f>IF('UT Cases'!AH3630="","",'UT Cases'!AH3630)</f>
        <v/>
      </c>
      <c r="AC3629" s="56" t="str">
        <f>IF('UT Cases'!AI3630="","",'UT Cases'!AI3630)</f>
        <v/>
      </c>
      <c r="AD3629" s="56" t="str">
        <f>IF('UT Cases'!AJ3630="","",'UT Cases'!AJ3630)</f>
        <v/>
      </c>
    </row>
    <row r="3630" spans="2:30">
      <c r="B3630" s="54" t="str">
        <f>IF('UT Cases'!B3631="","",'UT Cases'!B3631)</f>
        <v/>
      </c>
      <c r="C3630" s="54" t="str">
        <f>IF('UT Cases'!C3631="","",'UT Cases'!C3631)</f>
        <v/>
      </c>
      <c r="D3630" s="54" t="str">
        <f>IF('UT Cases'!D3631="","",'UT Cases'!D3631)</f>
        <v/>
      </c>
      <c r="E3630" s="54" t="str">
        <f>IF('UT Cases'!H3631="","",'UT Cases'!H3631)</f>
        <v/>
      </c>
      <c r="F3630" s="55" t="str">
        <f>IF('UT Cases'!L3631="","",'UT Cases'!L3631)</f>
        <v/>
      </c>
      <c r="G3630" s="56" t="str">
        <f>IF('UT Cases'!M3631="","",'UT Cases'!M3631)</f>
        <v/>
      </c>
      <c r="H3630" s="56" t="str">
        <f>IF('UT Cases'!N3631="","",'UT Cases'!N3631)</f>
        <v/>
      </c>
      <c r="I3630" s="56" t="str">
        <f>IF('UT Cases'!O3631="","",'UT Cases'!O3631)</f>
        <v/>
      </c>
      <c r="J3630" s="56" t="str">
        <f>IF('UT Cases'!P3631="","",'UT Cases'!P3631)</f>
        <v/>
      </c>
      <c r="K3630" s="57" t="str">
        <f>IF('UT Cases'!Q3631="","",'UT Cases'!Q3631)</f>
        <v/>
      </c>
      <c r="L3630" s="57" t="str">
        <f>IF('UT Cases'!R3631="","",'UT Cases'!R3631)</f>
        <v/>
      </c>
      <c r="M3630" s="57" t="str">
        <f>IF('UT Cases'!S3631="","",'UT Cases'!S3631)</f>
        <v/>
      </c>
      <c r="N3630" s="57" t="str">
        <f>IF('UT Cases'!T3631="","",'UT Cases'!T3631)</f>
        <v/>
      </c>
      <c r="O3630" s="57" t="str">
        <f>IF('UT Cases'!U3631="","",'UT Cases'!U3631)</f>
        <v/>
      </c>
      <c r="P3630" s="56" t="str">
        <f>IF('UT Cases'!V3631="","",'UT Cases'!V3631)</f>
        <v/>
      </c>
      <c r="Q3630" s="56" t="str">
        <f>IF('UT Cases'!W3631="","",'UT Cases'!W3631)</f>
        <v/>
      </c>
      <c r="R3630" s="56" t="str">
        <f>IF('UT Cases'!X3631="","",'UT Cases'!X3631)</f>
        <v/>
      </c>
      <c r="S3630" s="56" t="str">
        <f>IF('UT Cases'!Y3631="","",'UT Cases'!Y3631)</f>
        <v/>
      </c>
      <c r="T3630" s="56" t="str">
        <f>IF('UT Cases'!Z3631="","",'UT Cases'!Z3631)</f>
        <v/>
      </c>
      <c r="U3630" s="57" t="str">
        <f>IF('UT Cases'!AA3631="","",'UT Cases'!AA3631)</f>
        <v/>
      </c>
      <c r="V3630" s="57" t="str">
        <f>IF('UT Cases'!AB3631="","",'UT Cases'!AB3631)</f>
        <v/>
      </c>
      <c r="W3630" s="57" t="str">
        <f>IF('UT Cases'!AC3631="","",'UT Cases'!AC3631)</f>
        <v/>
      </c>
      <c r="X3630" s="57" t="str">
        <f>IF('UT Cases'!AD3631="","",'UT Cases'!AD3631)</f>
        <v/>
      </c>
      <c r="Y3630" s="57" t="str">
        <f>IF('UT Cases'!AE3631="","",'UT Cases'!AE3631)</f>
        <v/>
      </c>
      <c r="Z3630" s="56" t="str">
        <f>IF('UT Cases'!AF3631="","",'UT Cases'!AF3631)</f>
        <v/>
      </c>
      <c r="AA3630" s="56" t="str">
        <f>IF('UT Cases'!AG3631="","",'UT Cases'!AG3631)</f>
        <v/>
      </c>
      <c r="AB3630" s="56" t="str">
        <f>IF('UT Cases'!AH3631="","",'UT Cases'!AH3631)</f>
        <v/>
      </c>
      <c r="AC3630" s="56" t="str">
        <f>IF('UT Cases'!AI3631="","",'UT Cases'!AI3631)</f>
        <v/>
      </c>
      <c r="AD3630" s="56" t="str">
        <f>IF('UT Cases'!AJ3631="","",'UT Cases'!AJ3631)</f>
        <v/>
      </c>
    </row>
    <row r="3631" spans="2:30">
      <c r="B3631" s="54" t="str">
        <f>IF('UT Cases'!B3632="","",'UT Cases'!B3632)</f>
        <v/>
      </c>
      <c r="C3631" s="54" t="str">
        <f>IF('UT Cases'!C3632="","",'UT Cases'!C3632)</f>
        <v/>
      </c>
      <c r="D3631" s="54" t="str">
        <f>IF('UT Cases'!D3632="","",'UT Cases'!D3632)</f>
        <v/>
      </c>
      <c r="E3631" s="54" t="str">
        <f>IF('UT Cases'!H3632="","",'UT Cases'!H3632)</f>
        <v/>
      </c>
      <c r="F3631" s="55" t="str">
        <f>IF('UT Cases'!L3632="","",'UT Cases'!L3632)</f>
        <v/>
      </c>
      <c r="G3631" s="56" t="str">
        <f>IF('UT Cases'!M3632="","",'UT Cases'!M3632)</f>
        <v/>
      </c>
      <c r="H3631" s="56" t="str">
        <f>IF('UT Cases'!N3632="","",'UT Cases'!N3632)</f>
        <v/>
      </c>
      <c r="I3631" s="56" t="str">
        <f>IF('UT Cases'!O3632="","",'UT Cases'!O3632)</f>
        <v/>
      </c>
      <c r="J3631" s="56" t="str">
        <f>IF('UT Cases'!P3632="","",'UT Cases'!P3632)</f>
        <v/>
      </c>
      <c r="K3631" s="57" t="str">
        <f>IF('UT Cases'!Q3632="","",'UT Cases'!Q3632)</f>
        <v/>
      </c>
      <c r="L3631" s="57" t="str">
        <f>IF('UT Cases'!R3632="","",'UT Cases'!R3632)</f>
        <v/>
      </c>
      <c r="M3631" s="57" t="str">
        <f>IF('UT Cases'!S3632="","",'UT Cases'!S3632)</f>
        <v/>
      </c>
      <c r="N3631" s="57" t="str">
        <f>IF('UT Cases'!T3632="","",'UT Cases'!T3632)</f>
        <v/>
      </c>
      <c r="O3631" s="57" t="str">
        <f>IF('UT Cases'!U3632="","",'UT Cases'!U3632)</f>
        <v/>
      </c>
      <c r="P3631" s="56" t="str">
        <f>IF('UT Cases'!V3632="","",'UT Cases'!V3632)</f>
        <v/>
      </c>
      <c r="Q3631" s="56" t="str">
        <f>IF('UT Cases'!W3632="","",'UT Cases'!W3632)</f>
        <v/>
      </c>
      <c r="R3631" s="56" t="str">
        <f>IF('UT Cases'!X3632="","",'UT Cases'!X3632)</f>
        <v/>
      </c>
      <c r="S3631" s="56" t="str">
        <f>IF('UT Cases'!Y3632="","",'UT Cases'!Y3632)</f>
        <v/>
      </c>
      <c r="T3631" s="56" t="str">
        <f>IF('UT Cases'!Z3632="","",'UT Cases'!Z3632)</f>
        <v/>
      </c>
      <c r="U3631" s="57" t="str">
        <f>IF('UT Cases'!AA3632="","",'UT Cases'!AA3632)</f>
        <v/>
      </c>
      <c r="V3631" s="57" t="str">
        <f>IF('UT Cases'!AB3632="","",'UT Cases'!AB3632)</f>
        <v/>
      </c>
      <c r="W3631" s="57" t="str">
        <f>IF('UT Cases'!AC3632="","",'UT Cases'!AC3632)</f>
        <v/>
      </c>
      <c r="X3631" s="57" t="str">
        <f>IF('UT Cases'!AD3632="","",'UT Cases'!AD3632)</f>
        <v/>
      </c>
      <c r="Y3631" s="57" t="str">
        <f>IF('UT Cases'!AE3632="","",'UT Cases'!AE3632)</f>
        <v/>
      </c>
      <c r="Z3631" s="56" t="str">
        <f>IF('UT Cases'!AF3632="","",'UT Cases'!AF3632)</f>
        <v/>
      </c>
      <c r="AA3631" s="56" t="str">
        <f>IF('UT Cases'!AG3632="","",'UT Cases'!AG3632)</f>
        <v/>
      </c>
      <c r="AB3631" s="56" t="str">
        <f>IF('UT Cases'!AH3632="","",'UT Cases'!AH3632)</f>
        <v/>
      </c>
      <c r="AC3631" s="56" t="str">
        <f>IF('UT Cases'!AI3632="","",'UT Cases'!AI3632)</f>
        <v/>
      </c>
      <c r="AD3631" s="56" t="str">
        <f>IF('UT Cases'!AJ3632="","",'UT Cases'!AJ3632)</f>
        <v/>
      </c>
    </row>
    <row r="3632" spans="2:30">
      <c r="B3632" s="54" t="str">
        <f>IF('UT Cases'!B3633="","",'UT Cases'!B3633)</f>
        <v/>
      </c>
      <c r="C3632" s="54" t="str">
        <f>IF('UT Cases'!C3633="","",'UT Cases'!C3633)</f>
        <v/>
      </c>
      <c r="D3632" s="54" t="str">
        <f>IF('UT Cases'!D3633="","",'UT Cases'!D3633)</f>
        <v/>
      </c>
      <c r="E3632" s="54" t="str">
        <f>IF('UT Cases'!H3633="","",'UT Cases'!H3633)</f>
        <v/>
      </c>
      <c r="F3632" s="55" t="str">
        <f>IF('UT Cases'!L3633="","",'UT Cases'!L3633)</f>
        <v/>
      </c>
      <c r="G3632" s="56" t="str">
        <f>IF('UT Cases'!M3633="","",'UT Cases'!M3633)</f>
        <v/>
      </c>
      <c r="H3632" s="56" t="str">
        <f>IF('UT Cases'!N3633="","",'UT Cases'!N3633)</f>
        <v/>
      </c>
      <c r="I3632" s="56" t="str">
        <f>IF('UT Cases'!O3633="","",'UT Cases'!O3633)</f>
        <v/>
      </c>
      <c r="J3632" s="56" t="str">
        <f>IF('UT Cases'!P3633="","",'UT Cases'!P3633)</f>
        <v/>
      </c>
      <c r="K3632" s="57" t="str">
        <f>IF('UT Cases'!Q3633="","",'UT Cases'!Q3633)</f>
        <v/>
      </c>
      <c r="L3632" s="57" t="str">
        <f>IF('UT Cases'!R3633="","",'UT Cases'!R3633)</f>
        <v/>
      </c>
      <c r="M3632" s="57" t="str">
        <f>IF('UT Cases'!S3633="","",'UT Cases'!S3633)</f>
        <v/>
      </c>
      <c r="N3632" s="57" t="str">
        <f>IF('UT Cases'!T3633="","",'UT Cases'!T3633)</f>
        <v/>
      </c>
      <c r="O3632" s="57" t="str">
        <f>IF('UT Cases'!U3633="","",'UT Cases'!U3633)</f>
        <v/>
      </c>
      <c r="P3632" s="56" t="str">
        <f>IF('UT Cases'!V3633="","",'UT Cases'!V3633)</f>
        <v/>
      </c>
      <c r="Q3632" s="56" t="str">
        <f>IF('UT Cases'!W3633="","",'UT Cases'!W3633)</f>
        <v/>
      </c>
      <c r="R3632" s="56" t="str">
        <f>IF('UT Cases'!X3633="","",'UT Cases'!X3633)</f>
        <v/>
      </c>
      <c r="S3632" s="56" t="str">
        <f>IF('UT Cases'!Y3633="","",'UT Cases'!Y3633)</f>
        <v/>
      </c>
      <c r="T3632" s="56" t="str">
        <f>IF('UT Cases'!Z3633="","",'UT Cases'!Z3633)</f>
        <v/>
      </c>
      <c r="U3632" s="57" t="str">
        <f>IF('UT Cases'!AA3633="","",'UT Cases'!AA3633)</f>
        <v/>
      </c>
      <c r="V3632" s="57" t="str">
        <f>IF('UT Cases'!AB3633="","",'UT Cases'!AB3633)</f>
        <v/>
      </c>
      <c r="W3632" s="57" t="str">
        <f>IF('UT Cases'!AC3633="","",'UT Cases'!AC3633)</f>
        <v/>
      </c>
      <c r="X3632" s="57" t="str">
        <f>IF('UT Cases'!AD3633="","",'UT Cases'!AD3633)</f>
        <v/>
      </c>
      <c r="Y3632" s="57" t="str">
        <f>IF('UT Cases'!AE3633="","",'UT Cases'!AE3633)</f>
        <v/>
      </c>
      <c r="Z3632" s="56" t="str">
        <f>IF('UT Cases'!AF3633="","",'UT Cases'!AF3633)</f>
        <v/>
      </c>
      <c r="AA3632" s="56" t="str">
        <f>IF('UT Cases'!AG3633="","",'UT Cases'!AG3633)</f>
        <v/>
      </c>
      <c r="AB3632" s="56" t="str">
        <f>IF('UT Cases'!AH3633="","",'UT Cases'!AH3633)</f>
        <v/>
      </c>
      <c r="AC3632" s="56" t="str">
        <f>IF('UT Cases'!AI3633="","",'UT Cases'!AI3633)</f>
        <v/>
      </c>
      <c r="AD3632" s="56" t="str">
        <f>IF('UT Cases'!AJ3633="","",'UT Cases'!AJ3633)</f>
        <v/>
      </c>
    </row>
    <row r="3633" spans="2:30">
      <c r="B3633" s="54" t="str">
        <f>IF('UT Cases'!B3634="","",'UT Cases'!B3634)</f>
        <v/>
      </c>
      <c r="C3633" s="54" t="str">
        <f>IF('UT Cases'!C3634="","",'UT Cases'!C3634)</f>
        <v/>
      </c>
      <c r="D3633" s="54" t="str">
        <f>IF('UT Cases'!D3634="","",'UT Cases'!D3634)</f>
        <v/>
      </c>
      <c r="E3633" s="54" t="str">
        <f>IF('UT Cases'!H3634="","",'UT Cases'!H3634)</f>
        <v/>
      </c>
      <c r="F3633" s="55" t="str">
        <f>IF('UT Cases'!L3634="","",'UT Cases'!L3634)</f>
        <v/>
      </c>
      <c r="G3633" s="56" t="str">
        <f>IF('UT Cases'!M3634="","",'UT Cases'!M3634)</f>
        <v/>
      </c>
      <c r="H3633" s="56" t="str">
        <f>IF('UT Cases'!N3634="","",'UT Cases'!N3634)</f>
        <v/>
      </c>
      <c r="I3633" s="56" t="str">
        <f>IF('UT Cases'!O3634="","",'UT Cases'!O3634)</f>
        <v/>
      </c>
      <c r="J3633" s="56" t="str">
        <f>IF('UT Cases'!P3634="","",'UT Cases'!P3634)</f>
        <v/>
      </c>
      <c r="K3633" s="57" t="str">
        <f>IF('UT Cases'!Q3634="","",'UT Cases'!Q3634)</f>
        <v/>
      </c>
      <c r="L3633" s="57" t="str">
        <f>IF('UT Cases'!R3634="","",'UT Cases'!R3634)</f>
        <v/>
      </c>
      <c r="M3633" s="57" t="str">
        <f>IF('UT Cases'!S3634="","",'UT Cases'!S3634)</f>
        <v/>
      </c>
      <c r="N3633" s="57" t="str">
        <f>IF('UT Cases'!T3634="","",'UT Cases'!T3634)</f>
        <v/>
      </c>
      <c r="O3633" s="57" t="str">
        <f>IF('UT Cases'!U3634="","",'UT Cases'!U3634)</f>
        <v/>
      </c>
      <c r="P3633" s="56" t="str">
        <f>IF('UT Cases'!V3634="","",'UT Cases'!V3634)</f>
        <v/>
      </c>
      <c r="Q3633" s="56" t="str">
        <f>IF('UT Cases'!W3634="","",'UT Cases'!W3634)</f>
        <v/>
      </c>
      <c r="R3633" s="56" t="str">
        <f>IF('UT Cases'!X3634="","",'UT Cases'!X3634)</f>
        <v/>
      </c>
      <c r="S3633" s="56" t="str">
        <f>IF('UT Cases'!Y3634="","",'UT Cases'!Y3634)</f>
        <v/>
      </c>
      <c r="T3633" s="56" t="str">
        <f>IF('UT Cases'!Z3634="","",'UT Cases'!Z3634)</f>
        <v/>
      </c>
      <c r="U3633" s="57" t="str">
        <f>IF('UT Cases'!AA3634="","",'UT Cases'!AA3634)</f>
        <v/>
      </c>
      <c r="V3633" s="57" t="str">
        <f>IF('UT Cases'!AB3634="","",'UT Cases'!AB3634)</f>
        <v/>
      </c>
      <c r="W3633" s="57" t="str">
        <f>IF('UT Cases'!AC3634="","",'UT Cases'!AC3634)</f>
        <v/>
      </c>
      <c r="X3633" s="57" t="str">
        <f>IF('UT Cases'!AD3634="","",'UT Cases'!AD3634)</f>
        <v/>
      </c>
      <c r="Y3633" s="57" t="str">
        <f>IF('UT Cases'!AE3634="","",'UT Cases'!AE3634)</f>
        <v/>
      </c>
      <c r="Z3633" s="56" t="str">
        <f>IF('UT Cases'!AF3634="","",'UT Cases'!AF3634)</f>
        <v/>
      </c>
      <c r="AA3633" s="56" t="str">
        <f>IF('UT Cases'!AG3634="","",'UT Cases'!AG3634)</f>
        <v/>
      </c>
      <c r="AB3633" s="56" t="str">
        <f>IF('UT Cases'!AH3634="","",'UT Cases'!AH3634)</f>
        <v/>
      </c>
      <c r="AC3633" s="56" t="str">
        <f>IF('UT Cases'!AI3634="","",'UT Cases'!AI3634)</f>
        <v/>
      </c>
      <c r="AD3633" s="56" t="str">
        <f>IF('UT Cases'!AJ3634="","",'UT Cases'!AJ3634)</f>
        <v/>
      </c>
    </row>
    <row r="3634" spans="2:30">
      <c r="B3634" s="54" t="str">
        <f>IF('UT Cases'!B3635="","",'UT Cases'!B3635)</f>
        <v/>
      </c>
      <c r="C3634" s="54" t="str">
        <f>IF('UT Cases'!C3635="","",'UT Cases'!C3635)</f>
        <v/>
      </c>
      <c r="D3634" s="54" t="str">
        <f>IF('UT Cases'!D3635="","",'UT Cases'!D3635)</f>
        <v/>
      </c>
      <c r="E3634" s="54" t="str">
        <f>IF('UT Cases'!H3635="","",'UT Cases'!H3635)</f>
        <v/>
      </c>
      <c r="F3634" s="55" t="str">
        <f>IF('UT Cases'!L3635="","",'UT Cases'!L3635)</f>
        <v/>
      </c>
      <c r="G3634" s="56" t="str">
        <f>IF('UT Cases'!M3635="","",'UT Cases'!M3635)</f>
        <v/>
      </c>
      <c r="H3634" s="56" t="str">
        <f>IF('UT Cases'!N3635="","",'UT Cases'!N3635)</f>
        <v/>
      </c>
      <c r="I3634" s="56" t="str">
        <f>IF('UT Cases'!O3635="","",'UT Cases'!O3635)</f>
        <v/>
      </c>
      <c r="J3634" s="56" t="str">
        <f>IF('UT Cases'!P3635="","",'UT Cases'!P3635)</f>
        <v/>
      </c>
      <c r="K3634" s="57" t="str">
        <f>IF('UT Cases'!Q3635="","",'UT Cases'!Q3635)</f>
        <v/>
      </c>
      <c r="L3634" s="57" t="str">
        <f>IF('UT Cases'!R3635="","",'UT Cases'!R3635)</f>
        <v/>
      </c>
      <c r="M3634" s="57" t="str">
        <f>IF('UT Cases'!S3635="","",'UT Cases'!S3635)</f>
        <v/>
      </c>
      <c r="N3634" s="57" t="str">
        <f>IF('UT Cases'!T3635="","",'UT Cases'!T3635)</f>
        <v/>
      </c>
      <c r="O3634" s="57" t="str">
        <f>IF('UT Cases'!U3635="","",'UT Cases'!U3635)</f>
        <v/>
      </c>
      <c r="P3634" s="56" t="str">
        <f>IF('UT Cases'!V3635="","",'UT Cases'!V3635)</f>
        <v/>
      </c>
      <c r="Q3634" s="56" t="str">
        <f>IF('UT Cases'!W3635="","",'UT Cases'!W3635)</f>
        <v/>
      </c>
      <c r="R3634" s="56" t="str">
        <f>IF('UT Cases'!X3635="","",'UT Cases'!X3635)</f>
        <v/>
      </c>
      <c r="S3634" s="56" t="str">
        <f>IF('UT Cases'!Y3635="","",'UT Cases'!Y3635)</f>
        <v/>
      </c>
      <c r="T3634" s="56" t="str">
        <f>IF('UT Cases'!Z3635="","",'UT Cases'!Z3635)</f>
        <v/>
      </c>
      <c r="U3634" s="57" t="str">
        <f>IF('UT Cases'!AA3635="","",'UT Cases'!AA3635)</f>
        <v/>
      </c>
      <c r="V3634" s="57" t="str">
        <f>IF('UT Cases'!AB3635="","",'UT Cases'!AB3635)</f>
        <v/>
      </c>
      <c r="W3634" s="57" t="str">
        <f>IF('UT Cases'!AC3635="","",'UT Cases'!AC3635)</f>
        <v/>
      </c>
      <c r="X3634" s="57" t="str">
        <f>IF('UT Cases'!AD3635="","",'UT Cases'!AD3635)</f>
        <v/>
      </c>
      <c r="Y3634" s="57" t="str">
        <f>IF('UT Cases'!AE3635="","",'UT Cases'!AE3635)</f>
        <v/>
      </c>
      <c r="Z3634" s="56" t="str">
        <f>IF('UT Cases'!AF3635="","",'UT Cases'!AF3635)</f>
        <v/>
      </c>
      <c r="AA3634" s="56" t="str">
        <f>IF('UT Cases'!AG3635="","",'UT Cases'!AG3635)</f>
        <v/>
      </c>
      <c r="AB3634" s="56" t="str">
        <f>IF('UT Cases'!AH3635="","",'UT Cases'!AH3635)</f>
        <v/>
      </c>
      <c r="AC3634" s="56" t="str">
        <f>IF('UT Cases'!AI3635="","",'UT Cases'!AI3635)</f>
        <v/>
      </c>
      <c r="AD3634" s="56" t="str">
        <f>IF('UT Cases'!AJ3635="","",'UT Cases'!AJ3635)</f>
        <v/>
      </c>
    </row>
    <row r="3635" spans="2:30">
      <c r="B3635" s="54" t="str">
        <f>IF('UT Cases'!B3636="","",'UT Cases'!B3636)</f>
        <v/>
      </c>
      <c r="C3635" s="54" t="str">
        <f>IF('UT Cases'!C3636="","",'UT Cases'!C3636)</f>
        <v/>
      </c>
      <c r="D3635" s="54" t="str">
        <f>IF('UT Cases'!D3636="","",'UT Cases'!D3636)</f>
        <v/>
      </c>
      <c r="E3635" s="54" t="str">
        <f>IF('UT Cases'!H3636="","",'UT Cases'!H3636)</f>
        <v/>
      </c>
      <c r="F3635" s="55" t="str">
        <f>IF('UT Cases'!L3636="","",'UT Cases'!L3636)</f>
        <v/>
      </c>
      <c r="G3635" s="56" t="str">
        <f>IF('UT Cases'!M3636="","",'UT Cases'!M3636)</f>
        <v/>
      </c>
      <c r="H3635" s="56" t="str">
        <f>IF('UT Cases'!N3636="","",'UT Cases'!N3636)</f>
        <v/>
      </c>
      <c r="I3635" s="56" t="str">
        <f>IF('UT Cases'!O3636="","",'UT Cases'!O3636)</f>
        <v/>
      </c>
      <c r="J3635" s="56" t="str">
        <f>IF('UT Cases'!P3636="","",'UT Cases'!P3636)</f>
        <v/>
      </c>
      <c r="K3635" s="57" t="str">
        <f>IF('UT Cases'!Q3636="","",'UT Cases'!Q3636)</f>
        <v/>
      </c>
      <c r="L3635" s="57" t="str">
        <f>IF('UT Cases'!R3636="","",'UT Cases'!R3636)</f>
        <v/>
      </c>
      <c r="M3635" s="57" t="str">
        <f>IF('UT Cases'!S3636="","",'UT Cases'!S3636)</f>
        <v/>
      </c>
      <c r="N3635" s="57" t="str">
        <f>IF('UT Cases'!T3636="","",'UT Cases'!T3636)</f>
        <v/>
      </c>
      <c r="O3635" s="57" t="str">
        <f>IF('UT Cases'!U3636="","",'UT Cases'!U3636)</f>
        <v/>
      </c>
      <c r="P3635" s="56" t="str">
        <f>IF('UT Cases'!V3636="","",'UT Cases'!V3636)</f>
        <v/>
      </c>
      <c r="Q3635" s="56" t="str">
        <f>IF('UT Cases'!W3636="","",'UT Cases'!W3636)</f>
        <v/>
      </c>
      <c r="R3635" s="56" t="str">
        <f>IF('UT Cases'!X3636="","",'UT Cases'!X3636)</f>
        <v/>
      </c>
      <c r="S3635" s="56" t="str">
        <f>IF('UT Cases'!Y3636="","",'UT Cases'!Y3636)</f>
        <v/>
      </c>
      <c r="T3635" s="56" t="str">
        <f>IF('UT Cases'!Z3636="","",'UT Cases'!Z3636)</f>
        <v/>
      </c>
      <c r="U3635" s="57" t="str">
        <f>IF('UT Cases'!AA3636="","",'UT Cases'!AA3636)</f>
        <v/>
      </c>
      <c r="V3635" s="57" t="str">
        <f>IF('UT Cases'!AB3636="","",'UT Cases'!AB3636)</f>
        <v/>
      </c>
      <c r="W3635" s="57" t="str">
        <f>IF('UT Cases'!AC3636="","",'UT Cases'!AC3636)</f>
        <v/>
      </c>
      <c r="X3635" s="57" t="str">
        <f>IF('UT Cases'!AD3636="","",'UT Cases'!AD3636)</f>
        <v/>
      </c>
      <c r="Y3635" s="57" t="str">
        <f>IF('UT Cases'!AE3636="","",'UT Cases'!AE3636)</f>
        <v/>
      </c>
      <c r="Z3635" s="56" t="str">
        <f>IF('UT Cases'!AF3636="","",'UT Cases'!AF3636)</f>
        <v/>
      </c>
      <c r="AA3635" s="56" t="str">
        <f>IF('UT Cases'!AG3636="","",'UT Cases'!AG3636)</f>
        <v/>
      </c>
      <c r="AB3635" s="56" t="str">
        <f>IF('UT Cases'!AH3636="","",'UT Cases'!AH3636)</f>
        <v/>
      </c>
      <c r="AC3635" s="56" t="str">
        <f>IF('UT Cases'!AI3636="","",'UT Cases'!AI3636)</f>
        <v/>
      </c>
      <c r="AD3635" s="56" t="str">
        <f>IF('UT Cases'!AJ3636="","",'UT Cases'!AJ3636)</f>
        <v/>
      </c>
    </row>
    <row r="3636" spans="2:30">
      <c r="B3636" s="54" t="str">
        <f>IF('UT Cases'!B3637="","",'UT Cases'!B3637)</f>
        <v/>
      </c>
      <c r="C3636" s="54" t="str">
        <f>IF('UT Cases'!C3637="","",'UT Cases'!C3637)</f>
        <v/>
      </c>
      <c r="D3636" s="54" t="str">
        <f>IF('UT Cases'!D3637="","",'UT Cases'!D3637)</f>
        <v/>
      </c>
      <c r="E3636" s="54" t="str">
        <f>IF('UT Cases'!H3637="","",'UT Cases'!H3637)</f>
        <v/>
      </c>
      <c r="F3636" s="55" t="str">
        <f>IF('UT Cases'!L3637="","",'UT Cases'!L3637)</f>
        <v/>
      </c>
      <c r="G3636" s="56" t="str">
        <f>IF('UT Cases'!M3637="","",'UT Cases'!M3637)</f>
        <v/>
      </c>
      <c r="H3636" s="56" t="str">
        <f>IF('UT Cases'!N3637="","",'UT Cases'!N3637)</f>
        <v/>
      </c>
      <c r="I3636" s="56" t="str">
        <f>IF('UT Cases'!O3637="","",'UT Cases'!O3637)</f>
        <v/>
      </c>
      <c r="J3636" s="56" t="str">
        <f>IF('UT Cases'!P3637="","",'UT Cases'!P3637)</f>
        <v/>
      </c>
      <c r="K3636" s="57" t="str">
        <f>IF('UT Cases'!Q3637="","",'UT Cases'!Q3637)</f>
        <v/>
      </c>
      <c r="L3636" s="57" t="str">
        <f>IF('UT Cases'!R3637="","",'UT Cases'!R3637)</f>
        <v/>
      </c>
      <c r="M3636" s="57" t="str">
        <f>IF('UT Cases'!S3637="","",'UT Cases'!S3637)</f>
        <v/>
      </c>
      <c r="N3636" s="57" t="str">
        <f>IF('UT Cases'!T3637="","",'UT Cases'!T3637)</f>
        <v/>
      </c>
      <c r="O3636" s="57" t="str">
        <f>IF('UT Cases'!U3637="","",'UT Cases'!U3637)</f>
        <v/>
      </c>
      <c r="P3636" s="56" t="str">
        <f>IF('UT Cases'!V3637="","",'UT Cases'!V3637)</f>
        <v/>
      </c>
      <c r="Q3636" s="56" t="str">
        <f>IF('UT Cases'!W3637="","",'UT Cases'!W3637)</f>
        <v/>
      </c>
      <c r="R3636" s="56" t="str">
        <f>IF('UT Cases'!X3637="","",'UT Cases'!X3637)</f>
        <v/>
      </c>
      <c r="S3636" s="56" t="str">
        <f>IF('UT Cases'!Y3637="","",'UT Cases'!Y3637)</f>
        <v/>
      </c>
      <c r="T3636" s="56" t="str">
        <f>IF('UT Cases'!Z3637="","",'UT Cases'!Z3637)</f>
        <v/>
      </c>
      <c r="U3636" s="57" t="str">
        <f>IF('UT Cases'!AA3637="","",'UT Cases'!AA3637)</f>
        <v/>
      </c>
      <c r="V3636" s="57" t="str">
        <f>IF('UT Cases'!AB3637="","",'UT Cases'!AB3637)</f>
        <v/>
      </c>
      <c r="W3636" s="57" t="str">
        <f>IF('UT Cases'!AC3637="","",'UT Cases'!AC3637)</f>
        <v/>
      </c>
      <c r="X3636" s="57" t="str">
        <f>IF('UT Cases'!AD3637="","",'UT Cases'!AD3637)</f>
        <v/>
      </c>
      <c r="Y3636" s="57" t="str">
        <f>IF('UT Cases'!AE3637="","",'UT Cases'!AE3637)</f>
        <v/>
      </c>
      <c r="Z3636" s="56" t="str">
        <f>IF('UT Cases'!AF3637="","",'UT Cases'!AF3637)</f>
        <v/>
      </c>
      <c r="AA3636" s="56" t="str">
        <f>IF('UT Cases'!AG3637="","",'UT Cases'!AG3637)</f>
        <v/>
      </c>
      <c r="AB3636" s="56" t="str">
        <f>IF('UT Cases'!AH3637="","",'UT Cases'!AH3637)</f>
        <v/>
      </c>
      <c r="AC3636" s="56" t="str">
        <f>IF('UT Cases'!AI3637="","",'UT Cases'!AI3637)</f>
        <v/>
      </c>
      <c r="AD3636" s="56" t="str">
        <f>IF('UT Cases'!AJ3637="","",'UT Cases'!AJ3637)</f>
        <v/>
      </c>
    </row>
    <row r="3637" spans="2:30">
      <c r="B3637" s="54" t="str">
        <f>IF('UT Cases'!B3638="","",'UT Cases'!B3638)</f>
        <v/>
      </c>
      <c r="C3637" s="54" t="str">
        <f>IF('UT Cases'!C3638="","",'UT Cases'!C3638)</f>
        <v/>
      </c>
      <c r="D3637" s="54" t="str">
        <f>IF('UT Cases'!D3638="","",'UT Cases'!D3638)</f>
        <v/>
      </c>
      <c r="E3637" s="54" t="str">
        <f>IF('UT Cases'!H3638="","",'UT Cases'!H3638)</f>
        <v/>
      </c>
      <c r="F3637" s="55" t="str">
        <f>IF('UT Cases'!L3638="","",'UT Cases'!L3638)</f>
        <v/>
      </c>
      <c r="G3637" s="56" t="str">
        <f>IF('UT Cases'!M3638="","",'UT Cases'!M3638)</f>
        <v/>
      </c>
      <c r="H3637" s="56" t="str">
        <f>IF('UT Cases'!N3638="","",'UT Cases'!N3638)</f>
        <v/>
      </c>
      <c r="I3637" s="56" t="str">
        <f>IF('UT Cases'!O3638="","",'UT Cases'!O3638)</f>
        <v/>
      </c>
      <c r="J3637" s="56" t="str">
        <f>IF('UT Cases'!P3638="","",'UT Cases'!P3638)</f>
        <v/>
      </c>
      <c r="K3637" s="57" t="str">
        <f>IF('UT Cases'!Q3638="","",'UT Cases'!Q3638)</f>
        <v/>
      </c>
      <c r="L3637" s="57" t="str">
        <f>IF('UT Cases'!R3638="","",'UT Cases'!R3638)</f>
        <v/>
      </c>
      <c r="M3637" s="57" t="str">
        <f>IF('UT Cases'!S3638="","",'UT Cases'!S3638)</f>
        <v/>
      </c>
      <c r="N3637" s="57" t="str">
        <f>IF('UT Cases'!T3638="","",'UT Cases'!T3638)</f>
        <v/>
      </c>
      <c r="O3637" s="57" t="str">
        <f>IF('UT Cases'!U3638="","",'UT Cases'!U3638)</f>
        <v/>
      </c>
      <c r="P3637" s="56" t="str">
        <f>IF('UT Cases'!V3638="","",'UT Cases'!V3638)</f>
        <v/>
      </c>
      <c r="Q3637" s="56" t="str">
        <f>IF('UT Cases'!W3638="","",'UT Cases'!W3638)</f>
        <v/>
      </c>
      <c r="R3637" s="56" t="str">
        <f>IF('UT Cases'!X3638="","",'UT Cases'!X3638)</f>
        <v/>
      </c>
      <c r="S3637" s="56" t="str">
        <f>IF('UT Cases'!Y3638="","",'UT Cases'!Y3638)</f>
        <v/>
      </c>
      <c r="T3637" s="56" t="str">
        <f>IF('UT Cases'!Z3638="","",'UT Cases'!Z3638)</f>
        <v/>
      </c>
      <c r="U3637" s="57" t="str">
        <f>IF('UT Cases'!AA3638="","",'UT Cases'!AA3638)</f>
        <v/>
      </c>
      <c r="V3637" s="57" t="str">
        <f>IF('UT Cases'!AB3638="","",'UT Cases'!AB3638)</f>
        <v/>
      </c>
      <c r="W3637" s="57" t="str">
        <f>IF('UT Cases'!AC3638="","",'UT Cases'!AC3638)</f>
        <v/>
      </c>
      <c r="X3637" s="57" t="str">
        <f>IF('UT Cases'!AD3638="","",'UT Cases'!AD3638)</f>
        <v/>
      </c>
      <c r="Y3637" s="57" t="str">
        <f>IF('UT Cases'!AE3638="","",'UT Cases'!AE3638)</f>
        <v/>
      </c>
      <c r="Z3637" s="56" t="str">
        <f>IF('UT Cases'!AF3638="","",'UT Cases'!AF3638)</f>
        <v/>
      </c>
      <c r="AA3637" s="56" t="str">
        <f>IF('UT Cases'!AG3638="","",'UT Cases'!AG3638)</f>
        <v/>
      </c>
      <c r="AB3637" s="56" t="str">
        <f>IF('UT Cases'!AH3638="","",'UT Cases'!AH3638)</f>
        <v/>
      </c>
      <c r="AC3637" s="56" t="str">
        <f>IF('UT Cases'!AI3638="","",'UT Cases'!AI3638)</f>
        <v/>
      </c>
      <c r="AD3637" s="56" t="str">
        <f>IF('UT Cases'!AJ3638="","",'UT Cases'!AJ3638)</f>
        <v/>
      </c>
    </row>
    <row r="3638" spans="2:30">
      <c r="B3638" s="54" t="str">
        <f>IF('UT Cases'!B3639="","",'UT Cases'!B3639)</f>
        <v/>
      </c>
      <c r="C3638" s="54" t="str">
        <f>IF('UT Cases'!C3639="","",'UT Cases'!C3639)</f>
        <v/>
      </c>
      <c r="D3638" s="54" t="str">
        <f>IF('UT Cases'!D3639="","",'UT Cases'!D3639)</f>
        <v/>
      </c>
      <c r="E3638" s="54" t="str">
        <f>IF('UT Cases'!H3639="","",'UT Cases'!H3639)</f>
        <v/>
      </c>
      <c r="F3638" s="55" t="str">
        <f>IF('UT Cases'!L3639="","",'UT Cases'!L3639)</f>
        <v/>
      </c>
      <c r="G3638" s="56" t="str">
        <f>IF('UT Cases'!M3639="","",'UT Cases'!M3639)</f>
        <v/>
      </c>
      <c r="H3638" s="56" t="str">
        <f>IF('UT Cases'!N3639="","",'UT Cases'!N3639)</f>
        <v/>
      </c>
      <c r="I3638" s="56" t="str">
        <f>IF('UT Cases'!O3639="","",'UT Cases'!O3639)</f>
        <v/>
      </c>
      <c r="J3638" s="56" t="str">
        <f>IF('UT Cases'!P3639="","",'UT Cases'!P3639)</f>
        <v/>
      </c>
      <c r="K3638" s="57" t="str">
        <f>IF('UT Cases'!Q3639="","",'UT Cases'!Q3639)</f>
        <v/>
      </c>
      <c r="L3638" s="57" t="str">
        <f>IF('UT Cases'!R3639="","",'UT Cases'!R3639)</f>
        <v/>
      </c>
      <c r="M3638" s="57" t="str">
        <f>IF('UT Cases'!S3639="","",'UT Cases'!S3639)</f>
        <v/>
      </c>
      <c r="N3638" s="57" t="str">
        <f>IF('UT Cases'!T3639="","",'UT Cases'!T3639)</f>
        <v/>
      </c>
      <c r="O3638" s="57" t="str">
        <f>IF('UT Cases'!U3639="","",'UT Cases'!U3639)</f>
        <v/>
      </c>
      <c r="P3638" s="56" t="str">
        <f>IF('UT Cases'!V3639="","",'UT Cases'!V3639)</f>
        <v/>
      </c>
      <c r="Q3638" s="56" t="str">
        <f>IF('UT Cases'!W3639="","",'UT Cases'!W3639)</f>
        <v/>
      </c>
      <c r="R3638" s="56" t="str">
        <f>IF('UT Cases'!X3639="","",'UT Cases'!X3639)</f>
        <v/>
      </c>
      <c r="S3638" s="56" t="str">
        <f>IF('UT Cases'!Y3639="","",'UT Cases'!Y3639)</f>
        <v/>
      </c>
      <c r="T3638" s="56" t="str">
        <f>IF('UT Cases'!Z3639="","",'UT Cases'!Z3639)</f>
        <v/>
      </c>
      <c r="U3638" s="57" t="str">
        <f>IF('UT Cases'!AA3639="","",'UT Cases'!AA3639)</f>
        <v/>
      </c>
      <c r="V3638" s="57" t="str">
        <f>IF('UT Cases'!AB3639="","",'UT Cases'!AB3639)</f>
        <v/>
      </c>
      <c r="W3638" s="57" t="str">
        <f>IF('UT Cases'!AC3639="","",'UT Cases'!AC3639)</f>
        <v/>
      </c>
      <c r="X3638" s="57" t="str">
        <f>IF('UT Cases'!AD3639="","",'UT Cases'!AD3639)</f>
        <v/>
      </c>
      <c r="Y3638" s="57" t="str">
        <f>IF('UT Cases'!AE3639="","",'UT Cases'!AE3639)</f>
        <v/>
      </c>
      <c r="Z3638" s="56" t="str">
        <f>IF('UT Cases'!AF3639="","",'UT Cases'!AF3639)</f>
        <v/>
      </c>
      <c r="AA3638" s="56" t="str">
        <f>IF('UT Cases'!AG3639="","",'UT Cases'!AG3639)</f>
        <v/>
      </c>
      <c r="AB3638" s="56" t="str">
        <f>IF('UT Cases'!AH3639="","",'UT Cases'!AH3639)</f>
        <v/>
      </c>
      <c r="AC3638" s="56" t="str">
        <f>IF('UT Cases'!AI3639="","",'UT Cases'!AI3639)</f>
        <v/>
      </c>
      <c r="AD3638" s="56" t="str">
        <f>IF('UT Cases'!AJ3639="","",'UT Cases'!AJ3639)</f>
        <v/>
      </c>
    </row>
    <row r="3639" spans="2:30">
      <c r="B3639" s="54" t="str">
        <f>IF('UT Cases'!B3640="","",'UT Cases'!B3640)</f>
        <v/>
      </c>
      <c r="C3639" s="54" t="str">
        <f>IF('UT Cases'!C3640="","",'UT Cases'!C3640)</f>
        <v/>
      </c>
      <c r="D3639" s="54" t="str">
        <f>IF('UT Cases'!D3640="","",'UT Cases'!D3640)</f>
        <v/>
      </c>
      <c r="E3639" s="54" t="str">
        <f>IF('UT Cases'!H3640="","",'UT Cases'!H3640)</f>
        <v/>
      </c>
      <c r="F3639" s="55" t="str">
        <f>IF('UT Cases'!L3640="","",'UT Cases'!L3640)</f>
        <v/>
      </c>
      <c r="G3639" s="56" t="str">
        <f>IF('UT Cases'!M3640="","",'UT Cases'!M3640)</f>
        <v/>
      </c>
      <c r="H3639" s="56" t="str">
        <f>IF('UT Cases'!N3640="","",'UT Cases'!N3640)</f>
        <v/>
      </c>
      <c r="I3639" s="56" t="str">
        <f>IF('UT Cases'!O3640="","",'UT Cases'!O3640)</f>
        <v/>
      </c>
      <c r="J3639" s="56" t="str">
        <f>IF('UT Cases'!P3640="","",'UT Cases'!P3640)</f>
        <v/>
      </c>
      <c r="K3639" s="57" t="str">
        <f>IF('UT Cases'!Q3640="","",'UT Cases'!Q3640)</f>
        <v/>
      </c>
      <c r="L3639" s="57" t="str">
        <f>IF('UT Cases'!R3640="","",'UT Cases'!R3640)</f>
        <v/>
      </c>
      <c r="M3639" s="57" t="str">
        <f>IF('UT Cases'!S3640="","",'UT Cases'!S3640)</f>
        <v/>
      </c>
      <c r="N3639" s="57" t="str">
        <f>IF('UT Cases'!T3640="","",'UT Cases'!T3640)</f>
        <v/>
      </c>
      <c r="O3639" s="57" t="str">
        <f>IF('UT Cases'!U3640="","",'UT Cases'!U3640)</f>
        <v/>
      </c>
      <c r="P3639" s="56" t="str">
        <f>IF('UT Cases'!V3640="","",'UT Cases'!V3640)</f>
        <v/>
      </c>
      <c r="Q3639" s="56" t="str">
        <f>IF('UT Cases'!W3640="","",'UT Cases'!W3640)</f>
        <v/>
      </c>
      <c r="R3639" s="56" t="str">
        <f>IF('UT Cases'!X3640="","",'UT Cases'!X3640)</f>
        <v/>
      </c>
      <c r="S3639" s="56" t="str">
        <f>IF('UT Cases'!Y3640="","",'UT Cases'!Y3640)</f>
        <v/>
      </c>
      <c r="T3639" s="56" t="str">
        <f>IF('UT Cases'!Z3640="","",'UT Cases'!Z3640)</f>
        <v/>
      </c>
      <c r="U3639" s="57" t="str">
        <f>IF('UT Cases'!AA3640="","",'UT Cases'!AA3640)</f>
        <v/>
      </c>
      <c r="V3639" s="57" t="str">
        <f>IF('UT Cases'!AB3640="","",'UT Cases'!AB3640)</f>
        <v/>
      </c>
      <c r="W3639" s="57" t="str">
        <f>IF('UT Cases'!AC3640="","",'UT Cases'!AC3640)</f>
        <v/>
      </c>
      <c r="X3639" s="57" t="str">
        <f>IF('UT Cases'!AD3640="","",'UT Cases'!AD3640)</f>
        <v/>
      </c>
      <c r="Y3639" s="57" t="str">
        <f>IF('UT Cases'!AE3640="","",'UT Cases'!AE3640)</f>
        <v/>
      </c>
      <c r="Z3639" s="56" t="str">
        <f>IF('UT Cases'!AF3640="","",'UT Cases'!AF3640)</f>
        <v/>
      </c>
      <c r="AA3639" s="56" t="str">
        <f>IF('UT Cases'!AG3640="","",'UT Cases'!AG3640)</f>
        <v/>
      </c>
      <c r="AB3639" s="56" t="str">
        <f>IF('UT Cases'!AH3640="","",'UT Cases'!AH3640)</f>
        <v/>
      </c>
      <c r="AC3639" s="56" t="str">
        <f>IF('UT Cases'!AI3640="","",'UT Cases'!AI3640)</f>
        <v/>
      </c>
      <c r="AD3639" s="56" t="str">
        <f>IF('UT Cases'!AJ3640="","",'UT Cases'!AJ3640)</f>
        <v/>
      </c>
    </row>
    <row r="3640" spans="2:30">
      <c r="B3640" s="54" t="str">
        <f>IF('UT Cases'!B3641="","",'UT Cases'!B3641)</f>
        <v/>
      </c>
      <c r="C3640" s="54" t="str">
        <f>IF('UT Cases'!C3641="","",'UT Cases'!C3641)</f>
        <v/>
      </c>
      <c r="D3640" s="54" t="str">
        <f>IF('UT Cases'!D3641="","",'UT Cases'!D3641)</f>
        <v/>
      </c>
      <c r="E3640" s="54" t="str">
        <f>IF('UT Cases'!H3641="","",'UT Cases'!H3641)</f>
        <v/>
      </c>
      <c r="F3640" s="55" t="str">
        <f>IF('UT Cases'!L3641="","",'UT Cases'!L3641)</f>
        <v/>
      </c>
      <c r="G3640" s="56" t="str">
        <f>IF('UT Cases'!M3641="","",'UT Cases'!M3641)</f>
        <v/>
      </c>
      <c r="H3640" s="56" t="str">
        <f>IF('UT Cases'!N3641="","",'UT Cases'!N3641)</f>
        <v/>
      </c>
      <c r="I3640" s="56" t="str">
        <f>IF('UT Cases'!O3641="","",'UT Cases'!O3641)</f>
        <v/>
      </c>
      <c r="J3640" s="56" t="str">
        <f>IF('UT Cases'!P3641="","",'UT Cases'!P3641)</f>
        <v/>
      </c>
      <c r="K3640" s="57" t="str">
        <f>IF('UT Cases'!Q3641="","",'UT Cases'!Q3641)</f>
        <v/>
      </c>
      <c r="L3640" s="57" t="str">
        <f>IF('UT Cases'!R3641="","",'UT Cases'!R3641)</f>
        <v/>
      </c>
      <c r="M3640" s="57" t="str">
        <f>IF('UT Cases'!S3641="","",'UT Cases'!S3641)</f>
        <v/>
      </c>
      <c r="N3640" s="57" t="str">
        <f>IF('UT Cases'!T3641="","",'UT Cases'!T3641)</f>
        <v/>
      </c>
      <c r="O3640" s="57" t="str">
        <f>IF('UT Cases'!U3641="","",'UT Cases'!U3641)</f>
        <v/>
      </c>
      <c r="P3640" s="56" t="str">
        <f>IF('UT Cases'!V3641="","",'UT Cases'!V3641)</f>
        <v/>
      </c>
      <c r="Q3640" s="56" t="str">
        <f>IF('UT Cases'!W3641="","",'UT Cases'!W3641)</f>
        <v/>
      </c>
      <c r="R3640" s="56" t="str">
        <f>IF('UT Cases'!X3641="","",'UT Cases'!X3641)</f>
        <v/>
      </c>
      <c r="S3640" s="56" t="str">
        <f>IF('UT Cases'!Y3641="","",'UT Cases'!Y3641)</f>
        <v/>
      </c>
      <c r="T3640" s="56" t="str">
        <f>IF('UT Cases'!Z3641="","",'UT Cases'!Z3641)</f>
        <v/>
      </c>
      <c r="U3640" s="57" t="str">
        <f>IF('UT Cases'!AA3641="","",'UT Cases'!AA3641)</f>
        <v/>
      </c>
      <c r="V3640" s="57" t="str">
        <f>IF('UT Cases'!AB3641="","",'UT Cases'!AB3641)</f>
        <v/>
      </c>
      <c r="W3640" s="57" t="str">
        <f>IF('UT Cases'!AC3641="","",'UT Cases'!AC3641)</f>
        <v/>
      </c>
      <c r="X3640" s="57" t="str">
        <f>IF('UT Cases'!AD3641="","",'UT Cases'!AD3641)</f>
        <v/>
      </c>
      <c r="Y3640" s="57" t="str">
        <f>IF('UT Cases'!AE3641="","",'UT Cases'!AE3641)</f>
        <v/>
      </c>
      <c r="Z3640" s="56" t="str">
        <f>IF('UT Cases'!AF3641="","",'UT Cases'!AF3641)</f>
        <v/>
      </c>
      <c r="AA3640" s="56" t="str">
        <f>IF('UT Cases'!AG3641="","",'UT Cases'!AG3641)</f>
        <v/>
      </c>
      <c r="AB3640" s="56" t="str">
        <f>IF('UT Cases'!AH3641="","",'UT Cases'!AH3641)</f>
        <v/>
      </c>
      <c r="AC3640" s="56" t="str">
        <f>IF('UT Cases'!AI3641="","",'UT Cases'!AI3641)</f>
        <v/>
      </c>
      <c r="AD3640" s="56" t="str">
        <f>IF('UT Cases'!AJ3641="","",'UT Cases'!AJ3641)</f>
        <v/>
      </c>
    </row>
    <row r="3641" spans="2:30">
      <c r="B3641" s="54" t="str">
        <f>IF('UT Cases'!B3642="","",'UT Cases'!B3642)</f>
        <v/>
      </c>
      <c r="C3641" s="54" t="str">
        <f>IF('UT Cases'!C3642="","",'UT Cases'!C3642)</f>
        <v/>
      </c>
      <c r="D3641" s="54" t="str">
        <f>IF('UT Cases'!D3642="","",'UT Cases'!D3642)</f>
        <v/>
      </c>
      <c r="E3641" s="54" t="str">
        <f>IF('UT Cases'!H3642="","",'UT Cases'!H3642)</f>
        <v/>
      </c>
      <c r="F3641" s="55" t="str">
        <f>IF('UT Cases'!L3642="","",'UT Cases'!L3642)</f>
        <v/>
      </c>
      <c r="G3641" s="56" t="str">
        <f>IF('UT Cases'!M3642="","",'UT Cases'!M3642)</f>
        <v/>
      </c>
      <c r="H3641" s="56" t="str">
        <f>IF('UT Cases'!N3642="","",'UT Cases'!N3642)</f>
        <v/>
      </c>
      <c r="I3641" s="56" t="str">
        <f>IF('UT Cases'!O3642="","",'UT Cases'!O3642)</f>
        <v/>
      </c>
      <c r="J3641" s="56" t="str">
        <f>IF('UT Cases'!P3642="","",'UT Cases'!P3642)</f>
        <v/>
      </c>
      <c r="K3641" s="57" t="str">
        <f>IF('UT Cases'!Q3642="","",'UT Cases'!Q3642)</f>
        <v/>
      </c>
      <c r="L3641" s="57" t="str">
        <f>IF('UT Cases'!R3642="","",'UT Cases'!R3642)</f>
        <v/>
      </c>
      <c r="M3641" s="57" t="str">
        <f>IF('UT Cases'!S3642="","",'UT Cases'!S3642)</f>
        <v/>
      </c>
      <c r="N3641" s="57" t="str">
        <f>IF('UT Cases'!T3642="","",'UT Cases'!T3642)</f>
        <v/>
      </c>
      <c r="O3641" s="57" t="str">
        <f>IF('UT Cases'!U3642="","",'UT Cases'!U3642)</f>
        <v/>
      </c>
      <c r="P3641" s="56" t="str">
        <f>IF('UT Cases'!V3642="","",'UT Cases'!V3642)</f>
        <v/>
      </c>
      <c r="Q3641" s="56" t="str">
        <f>IF('UT Cases'!W3642="","",'UT Cases'!W3642)</f>
        <v/>
      </c>
      <c r="R3641" s="56" t="str">
        <f>IF('UT Cases'!X3642="","",'UT Cases'!X3642)</f>
        <v/>
      </c>
      <c r="S3641" s="56" t="str">
        <f>IF('UT Cases'!Y3642="","",'UT Cases'!Y3642)</f>
        <v/>
      </c>
      <c r="T3641" s="56" t="str">
        <f>IF('UT Cases'!Z3642="","",'UT Cases'!Z3642)</f>
        <v/>
      </c>
      <c r="U3641" s="57" t="str">
        <f>IF('UT Cases'!AA3642="","",'UT Cases'!AA3642)</f>
        <v/>
      </c>
      <c r="V3641" s="57" t="str">
        <f>IF('UT Cases'!AB3642="","",'UT Cases'!AB3642)</f>
        <v/>
      </c>
      <c r="W3641" s="57" t="str">
        <f>IF('UT Cases'!AC3642="","",'UT Cases'!AC3642)</f>
        <v/>
      </c>
      <c r="X3641" s="57" t="str">
        <f>IF('UT Cases'!AD3642="","",'UT Cases'!AD3642)</f>
        <v/>
      </c>
      <c r="Y3641" s="57" t="str">
        <f>IF('UT Cases'!AE3642="","",'UT Cases'!AE3642)</f>
        <v/>
      </c>
      <c r="Z3641" s="56" t="str">
        <f>IF('UT Cases'!AF3642="","",'UT Cases'!AF3642)</f>
        <v/>
      </c>
      <c r="AA3641" s="56" t="str">
        <f>IF('UT Cases'!AG3642="","",'UT Cases'!AG3642)</f>
        <v/>
      </c>
      <c r="AB3641" s="56" t="str">
        <f>IF('UT Cases'!AH3642="","",'UT Cases'!AH3642)</f>
        <v/>
      </c>
      <c r="AC3641" s="56" t="str">
        <f>IF('UT Cases'!AI3642="","",'UT Cases'!AI3642)</f>
        <v/>
      </c>
      <c r="AD3641" s="56" t="str">
        <f>IF('UT Cases'!AJ3642="","",'UT Cases'!AJ3642)</f>
        <v/>
      </c>
    </row>
    <row r="3642" spans="2:30">
      <c r="B3642" s="54" t="str">
        <f>IF('UT Cases'!B3643="","",'UT Cases'!B3643)</f>
        <v/>
      </c>
      <c r="C3642" s="54" t="str">
        <f>IF('UT Cases'!C3643="","",'UT Cases'!C3643)</f>
        <v/>
      </c>
      <c r="D3642" s="54" t="str">
        <f>IF('UT Cases'!D3643="","",'UT Cases'!D3643)</f>
        <v/>
      </c>
      <c r="E3642" s="54" t="str">
        <f>IF('UT Cases'!H3643="","",'UT Cases'!H3643)</f>
        <v/>
      </c>
      <c r="F3642" s="55" t="str">
        <f>IF('UT Cases'!L3643="","",'UT Cases'!L3643)</f>
        <v/>
      </c>
      <c r="G3642" s="56" t="str">
        <f>IF('UT Cases'!M3643="","",'UT Cases'!M3643)</f>
        <v/>
      </c>
      <c r="H3642" s="56" t="str">
        <f>IF('UT Cases'!N3643="","",'UT Cases'!N3643)</f>
        <v/>
      </c>
      <c r="I3642" s="56" t="str">
        <f>IF('UT Cases'!O3643="","",'UT Cases'!O3643)</f>
        <v/>
      </c>
      <c r="J3642" s="56" t="str">
        <f>IF('UT Cases'!P3643="","",'UT Cases'!P3643)</f>
        <v/>
      </c>
      <c r="K3642" s="57" t="str">
        <f>IF('UT Cases'!Q3643="","",'UT Cases'!Q3643)</f>
        <v/>
      </c>
      <c r="L3642" s="57" t="str">
        <f>IF('UT Cases'!R3643="","",'UT Cases'!R3643)</f>
        <v/>
      </c>
      <c r="M3642" s="57" t="str">
        <f>IF('UT Cases'!S3643="","",'UT Cases'!S3643)</f>
        <v/>
      </c>
      <c r="N3642" s="57" t="str">
        <f>IF('UT Cases'!T3643="","",'UT Cases'!T3643)</f>
        <v/>
      </c>
      <c r="O3642" s="57" t="str">
        <f>IF('UT Cases'!U3643="","",'UT Cases'!U3643)</f>
        <v/>
      </c>
      <c r="P3642" s="56" t="str">
        <f>IF('UT Cases'!V3643="","",'UT Cases'!V3643)</f>
        <v/>
      </c>
      <c r="Q3642" s="56" t="str">
        <f>IF('UT Cases'!W3643="","",'UT Cases'!W3643)</f>
        <v/>
      </c>
      <c r="R3642" s="56" t="str">
        <f>IF('UT Cases'!X3643="","",'UT Cases'!X3643)</f>
        <v/>
      </c>
      <c r="S3642" s="56" t="str">
        <f>IF('UT Cases'!Y3643="","",'UT Cases'!Y3643)</f>
        <v/>
      </c>
      <c r="T3642" s="56" t="str">
        <f>IF('UT Cases'!Z3643="","",'UT Cases'!Z3643)</f>
        <v/>
      </c>
      <c r="U3642" s="57" t="str">
        <f>IF('UT Cases'!AA3643="","",'UT Cases'!AA3643)</f>
        <v/>
      </c>
      <c r="V3642" s="57" t="str">
        <f>IF('UT Cases'!AB3643="","",'UT Cases'!AB3643)</f>
        <v/>
      </c>
      <c r="W3642" s="57" t="str">
        <f>IF('UT Cases'!AC3643="","",'UT Cases'!AC3643)</f>
        <v/>
      </c>
      <c r="X3642" s="57" t="str">
        <f>IF('UT Cases'!AD3643="","",'UT Cases'!AD3643)</f>
        <v/>
      </c>
      <c r="Y3642" s="57" t="str">
        <f>IF('UT Cases'!AE3643="","",'UT Cases'!AE3643)</f>
        <v/>
      </c>
      <c r="Z3642" s="56" t="str">
        <f>IF('UT Cases'!AF3643="","",'UT Cases'!AF3643)</f>
        <v/>
      </c>
      <c r="AA3642" s="56" t="str">
        <f>IF('UT Cases'!AG3643="","",'UT Cases'!AG3643)</f>
        <v/>
      </c>
      <c r="AB3642" s="56" t="str">
        <f>IF('UT Cases'!AH3643="","",'UT Cases'!AH3643)</f>
        <v/>
      </c>
      <c r="AC3642" s="56" t="str">
        <f>IF('UT Cases'!AI3643="","",'UT Cases'!AI3643)</f>
        <v/>
      </c>
      <c r="AD3642" s="56" t="str">
        <f>IF('UT Cases'!AJ3643="","",'UT Cases'!AJ3643)</f>
        <v/>
      </c>
    </row>
    <row r="3643" spans="2:30">
      <c r="B3643" s="54" t="str">
        <f>IF('UT Cases'!B3644="","",'UT Cases'!B3644)</f>
        <v/>
      </c>
      <c r="C3643" s="54" t="str">
        <f>IF('UT Cases'!C3644="","",'UT Cases'!C3644)</f>
        <v/>
      </c>
      <c r="D3643" s="54" t="str">
        <f>IF('UT Cases'!D3644="","",'UT Cases'!D3644)</f>
        <v/>
      </c>
      <c r="E3643" s="54" t="str">
        <f>IF('UT Cases'!H3644="","",'UT Cases'!H3644)</f>
        <v/>
      </c>
      <c r="F3643" s="55" t="str">
        <f>IF('UT Cases'!L3644="","",'UT Cases'!L3644)</f>
        <v/>
      </c>
      <c r="G3643" s="56" t="str">
        <f>IF('UT Cases'!M3644="","",'UT Cases'!M3644)</f>
        <v/>
      </c>
      <c r="H3643" s="56" t="str">
        <f>IF('UT Cases'!N3644="","",'UT Cases'!N3644)</f>
        <v/>
      </c>
      <c r="I3643" s="56" t="str">
        <f>IF('UT Cases'!O3644="","",'UT Cases'!O3644)</f>
        <v/>
      </c>
      <c r="J3643" s="56" t="str">
        <f>IF('UT Cases'!P3644="","",'UT Cases'!P3644)</f>
        <v/>
      </c>
      <c r="K3643" s="57" t="str">
        <f>IF('UT Cases'!Q3644="","",'UT Cases'!Q3644)</f>
        <v/>
      </c>
      <c r="L3643" s="57" t="str">
        <f>IF('UT Cases'!R3644="","",'UT Cases'!R3644)</f>
        <v/>
      </c>
      <c r="M3643" s="57" t="str">
        <f>IF('UT Cases'!S3644="","",'UT Cases'!S3644)</f>
        <v/>
      </c>
      <c r="N3643" s="57" t="str">
        <f>IF('UT Cases'!T3644="","",'UT Cases'!T3644)</f>
        <v/>
      </c>
      <c r="O3643" s="57" t="str">
        <f>IF('UT Cases'!U3644="","",'UT Cases'!U3644)</f>
        <v/>
      </c>
      <c r="P3643" s="56" t="str">
        <f>IF('UT Cases'!V3644="","",'UT Cases'!V3644)</f>
        <v/>
      </c>
      <c r="Q3643" s="56" t="str">
        <f>IF('UT Cases'!W3644="","",'UT Cases'!W3644)</f>
        <v/>
      </c>
      <c r="R3643" s="56" t="str">
        <f>IF('UT Cases'!X3644="","",'UT Cases'!X3644)</f>
        <v/>
      </c>
      <c r="S3643" s="56" t="str">
        <f>IF('UT Cases'!Y3644="","",'UT Cases'!Y3644)</f>
        <v/>
      </c>
      <c r="T3643" s="56" t="str">
        <f>IF('UT Cases'!Z3644="","",'UT Cases'!Z3644)</f>
        <v/>
      </c>
      <c r="U3643" s="57" t="str">
        <f>IF('UT Cases'!AA3644="","",'UT Cases'!AA3644)</f>
        <v/>
      </c>
      <c r="V3643" s="57" t="str">
        <f>IF('UT Cases'!AB3644="","",'UT Cases'!AB3644)</f>
        <v/>
      </c>
      <c r="W3643" s="57" t="str">
        <f>IF('UT Cases'!AC3644="","",'UT Cases'!AC3644)</f>
        <v/>
      </c>
      <c r="X3643" s="57" t="str">
        <f>IF('UT Cases'!AD3644="","",'UT Cases'!AD3644)</f>
        <v/>
      </c>
      <c r="Y3643" s="57" t="str">
        <f>IF('UT Cases'!AE3644="","",'UT Cases'!AE3644)</f>
        <v/>
      </c>
      <c r="Z3643" s="56" t="str">
        <f>IF('UT Cases'!AF3644="","",'UT Cases'!AF3644)</f>
        <v/>
      </c>
      <c r="AA3643" s="56" t="str">
        <f>IF('UT Cases'!AG3644="","",'UT Cases'!AG3644)</f>
        <v/>
      </c>
      <c r="AB3643" s="56" t="str">
        <f>IF('UT Cases'!AH3644="","",'UT Cases'!AH3644)</f>
        <v/>
      </c>
      <c r="AC3643" s="56" t="str">
        <f>IF('UT Cases'!AI3644="","",'UT Cases'!AI3644)</f>
        <v/>
      </c>
      <c r="AD3643" s="56" t="str">
        <f>IF('UT Cases'!AJ3644="","",'UT Cases'!AJ3644)</f>
        <v/>
      </c>
    </row>
    <row r="3644" spans="2:30">
      <c r="B3644" s="54" t="str">
        <f>IF('UT Cases'!B3645="","",'UT Cases'!B3645)</f>
        <v/>
      </c>
      <c r="C3644" s="54" t="str">
        <f>IF('UT Cases'!C3645="","",'UT Cases'!C3645)</f>
        <v/>
      </c>
      <c r="D3644" s="54" t="str">
        <f>IF('UT Cases'!D3645="","",'UT Cases'!D3645)</f>
        <v/>
      </c>
      <c r="E3644" s="54" t="str">
        <f>IF('UT Cases'!H3645="","",'UT Cases'!H3645)</f>
        <v/>
      </c>
      <c r="F3644" s="55" t="str">
        <f>IF('UT Cases'!L3645="","",'UT Cases'!L3645)</f>
        <v/>
      </c>
      <c r="G3644" s="56" t="str">
        <f>IF('UT Cases'!M3645="","",'UT Cases'!M3645)</f>
        <v/>
      </c>
      <c r="H3644" s="56" t="str">
        <f>IF('UT Cases'!N3645="","",'UT Cases'!N3645)</f>
        <v/>
      </c>
      <c r="I3644" s="56" t="str">
        <f>IF('UT Cases'!O3645="","",'UT Cases'!O3645)</f>
        <v/>
      </c>
      <c r="J3644" s="56" t="str">
        <f>IF('UT Cases'!P3645="","",'UT Cases'!P3645)</f>
        <v/>
      </c>
      <c r="K3644" s="57" t="str">
        <f>IF('UT Cases'!Q3645="","",'UT Cases'!Q3645)</f>
        <v/>
      </c>
      <c r="L3644" s="57" t="str">
        <f>IF('UT Cases'!R3645="","",'UT Cases'!R3645)</f>
        <v/>
      </c>
      <c r="M3644" s="57" t="str">
        <f>IF('UT Cases'!S3645="","",'UT Cases'!S3645)</f>
        <v/>
      </c>
      <c r="N3644" s="57" t="str">
        <f>IF('UT Cases'!T3645="","",'UT Cases'!T3645)</f>
        <v/>
      </c>
      <c r="O3644" s="57" t="str">
        <f>IF('UT Cases'!U3645="","",'UT Cases'!U3645)</f>
        <v/>
      </c>
      <c r="P3644" s="56" t="str">
        <f>IF('UT Cases'!V3645="","",'UT Cases'!V3645)</f>
        <v/>
      </c>
      <c r="Q3644" s="56" t="str">
        <f>IF('UT Cases'!W3645="","",'UT Cases'!W3645)</f>
        <v/>
      </c>
      <c r="R3644" s="56" t="str">
        <f>IF('UT Cases'!X3645="","",'UT Cases'!X3645)</f>
        <v/>
      </c>
      <c r="S3644" s="56" t="str">
        <f>IF('UT Cases'!Y3645="","",'UT Cases'!Y3645)</f>
        <v/>
      </c>
      <c r="T3644" s="56" t="str">
        <f>IF('UT Cases'!Z3645="","",'UT Cases'!Z3645)</f>
        <v/>
      </c>
      <c r="U3644" s="57" t="str">
        <f>IF('UT Cases'!AA3645="","",'UT Cases'!AA3645)</f>
        <v/>
      </c>
      <c r="V3644" s="57" t="str">
        <f>IF('UT Cases'!AB3645="","",'UT Cases'!AB3645)</f>
        <v/>
      </c>
      <c r="W3644" s="57" t="str">
        <f>IF('UT Cases'!AC3645="","",'UT Cases'!AC3645)</f>
        <v/>
      </c>
      <c r="X3644" s="57" t="str">
        <f>IF('UT Cases'!AD3645="","",'UT Cases'!AD3645)</f>
        <v/>
      </c>
      <c r="Y3644" s="57" t="str">
        <f>IF('UT Cases'!AE3645="","",'UT Cases'!AE3645)</f>
        <v/>
      </c>
      <c r="Z3644" s="56" t="str">
        <f>IF('UT Cases'!AF3645="","",'UT Cases'!AF3645)</f>
        <v/>
      </c>
      <c r="AA3644" s="56" t="str">
        <f>IF('UT Cases'!AG3645="","",'UT Cases'!AG3645)</f>
        <v/>
      </c>
      <c r="AB3644" s="56" t="str">
        <f>IF('UT Cases'!AH3645="","",'UT Cases'!AH3645)</f>
        <v/>
      </c>
      <c r="AC3644" s="56" t="str">
        <f>IF('UT Cases'!AI3645="","",'UT Cases'!AI3645)</f>
        <v/>
      </c>
      <c r="AD3644" s="56" t="str">
        <f>IF('UT Cases'!AJ3645="","",'UT Cases'!AJ3645)</f>
        <v/>
      </c>
    </row>
    <row r="3645" spans="2:30">
      <c r="B3645" s="54" t="str">
        <f>IF('UT Cases'!B3646="","",'UT Cases'!B3646)</f>
        <v/>
      </c>
      <c r="C3645" s="54" t="str">
        <f>IF('UT Cases'!C3646="","",'UT Cases'!C3646)</f>
        <v/>
      </c>
      <c r="D3645" s="54" t="str">
        <f>IF('UT Cases'!D3646="","",'UT Cases'!D3646)</f>
        <v/>
      </c>
      <c r="E3645" s="54" t="str">
        <f>IF('UT Cases'!H3646="","",'UT Cases'!H3646)</f>
        <v/>
      </c>
      <c r="F3645" s="55" t="str">
        <f>IF('UT Cases'!L3646="","",'UT Cases'!L3646)</f>
        <v/>
      </c>
      <c r="G3645" s="56" t="str">
        <f>IF('UT Cases'!M3646="","",'UT Cases'!M3646)</f>
        <v/>
      </c>
      <c r="H3645" s="56" t="str">
        <f>IF('UT Cases'!N3646="","",'UT Cases'!N3646)</f>
        <v/>
      </c>
      <c r="I3645" s="56" t="str">
        <f>IF('UT Cases'!O3646="","",'UT Cases'!O3646)</f>
        <v/>
      </c>
      <c r="J3645" s="56" t="str">
        <f>IF('UT Cases'!P3646="","",'UT Cases'!P3646)</f>
        <v/>
      </c>
      <c r="K3645" s="57" t="str">
        <f>IF('UT Cases'!Q3646="","",'UT Cases'!Q3646)</f>
        <v/>
      </c>
      <c r="L3645" s="57" t="str">
        <f>IF('UT Cases'!R3646="","",'UT Cases'!R3646)</f>
        <v/>
      </c>
      <c r="M3645" s="57" t="str">
        <f>IF('UT Cases'!S3646="","",'UT Cases'!S3646)</f>
        <v/>
      </c>
      <c r="N3645" s="57" t="str">
        <f>IF('UT Cases'!T3646="","",'UT Cases'!T3646)</f>
        <v/>
      </c>
      <c r="O3645" s="57" t="str">
        <f>IF('UT Cases'!U3646="","",'UT Cases'!U3646)</f>
        <v/>
      </c>
      <c r="P3645" s="56" t="str">
        <f>IF('UT Cases'!V3646="","",'UT Cases'!V3646)</f>
        <v/>
      </c>
      <c r="Q3645" s="56" t="str">
        <f>IF('UT Cases'!W3646="","",'UT Cases'!W3646)</f>
        <v/>
      </c>
      <c r="R3645" s="56" t="str">
        <f>IF('UT Cases'!X3646="","",'UT Cases'!X3646)</f>
        <v/>
      </c>
      <c r="S3645" s="56" t="str">
        <f>IF('UT Cases'!Y3646="","",'UT Cases'!Y3646)</f>
        <v/>
      </c>
      <c r="T3645" s="56" t="str">
        <f>IF('UT Cases'!Z3646="","",'UT Cases'!Z3646)</f>
        <v/>
      </c>
      <c r="U3645" s="57" t="str">
        <f>IF('UT Cases'!AA3646="","",'UT Cases'!AA3646)</f>
        <v/>
      </c>
      <c r="V3645" s="57" t="str">
        <f>IF('UT Cases'!AB3646="","",'UT Cases'!AB3646)</f>
        <v/>
      </c>
      <c r="W3645" s="57" t="str">
        <f>IF('UT Cases'!AC3646="","",'UT Cases'!AC3646)</f>
        <v/>
      </c>
      <c r="X3645" s="57" t="str">
        <f>IF('UT Cases'!AD3646="","",'UT Cases'!AD3646)</f>
        <v/>
      </c>
      <c r="Y3645" s="57" t="str">
        <f>IF('UT Cases'!AE3646="","",'UT Cases'!AE3646)</f>
        <v/>
      </c>
      <c r="Z3645" s="56" t="str">
        <f>IF('UT Cases'!AF3646="","",'UT Cases'!AF3646)</f>
        <v/>
      </c>
      <c r="AA3645" s="56" t="str">
        <f>IF('UT Cases'!AG3646="","",'UT Cases'!AG3646)</f>
        <v/>
      </c>
      <c r="AB3645" s="56" t="str">
        <f>IF('UT Cases'!AH3646="","",'UT Cases'!AH3646)</f>
        <v/>
      </c>
      <c r="AC3645" s="56" t="str">
        <f>IF('UT Cases'!AI3646="","",'UT Cases'!AI3646)</f>
        <v/>
      </c>
      <c r="AD3645" s="56" t="str">
        <f>IF('UT Cases'!AJ3646="","",'UT Cases'!AJ3646)</f>
        <v/>
      </c>
    </row>
    <row r="3646" spans="2:30">
      <c r="B3646" s="54" t="str">
        <f>IF('UT Cases'!B3647="","",'UT Cases'!B3647)</f>
        <v/>
      </c>
      <c r="C3646" s="54" t="str">
        <f>IF('UT Cases'!C3647="","",'UT Cases'!C3647)</f>
        <v/>
      </c>
      <c r="D3646" s="54" t="str">
        <f>IF('UT Cases'!D3647="","",'UT Cases'!D3647)</f>
        <v/>
      </c>
      <c r="E3646" s="54" t="str">
        <f>IF('UT Cases'!H3647="","",'UT Cases'!H3647)</f>
        <v/>
      </c>
      <c r="F3646" s="55" t="str">
        <f>IF('UT Cases'!L3647="","",'UT Cases'!L3647)</f>
        <v/>
      </c>
      <c r="G3646" s="56" t="str">
        <f>IF('UT Cases'!M3647="","",'UT Cases'!M3647)</f>
        <v/>
      </c>
      <c r="H3646" s="56" t="str">
        <f>IF('UT Cases'!N3647="","",'UT Cases'!N3647)</f>
        <v/>
      </c>
      <c r="I3646" s="56" t="str">
        <f>IF('UT Cases'!O3647="","",'UT Cases'!O3647)</f>
        <v/>
      </c>
      <c r="J3646" s="56" t="str">
        <f>IF('UT Cases'!P3647="","",'UT Cases'!P3647)</f>
        <v/>
      </c>
      <c r="K3646" s="57" t="str">
        <f>IF('UT Cases'!Q3647="","",'UT Cases'!Q3647)</f>
        <v/>
      </c>
      <c r="L3646" s="57" t="str">
        <f>IF('UT Cases'!R3647="","",'UT Cases'!R3647)</f>
        <v/>
      </c>
      <c r="M3646" s="57" t="str">
        <f>IF('UT Cases'!S3647="","",'UT Cases'!S3647)</f>
        <v/>
      </c>
      <c r="N3646" s="57" t="str">
        <f>IF('UT Cases'!T3647="","",'UT Cases'!T3647)</f>
        <v/>
      </c>
      <c r="O3646" s="57" t="str">
        <f>IF('UT Cases'!U3647="","",'UT Cases'!U3647)</f>
        <v/>
      </c>
      <c r="P3646" s="56" t="str">
        <f>IF('UT Cases'!V3647="","",'UT Cases'!V3647)</f>
        <v/>
      </c>
      <c r="Q3646" s="56" t="str">
        <f>IF('UT Cases'!W3647="","",'UT Cases'!W3647)</f>
        <v/>
      </c>
      <c r="R3646" s="56" t="str">
        <f>IF('UT Cases'!X3647="","",'UT Cases'!X3647)</f>
        <v/>
      </c>
      <c r="S3646" s="56" t="str">
        <f>IF('UT Cases'!Y3647="","",'UT Cases'!Y3647)</f>
        <v/>
      </c>
      <c r="T3646" s="56" t="str">
        <f>IF('UT Cases'!Z3647="","",'UT Cases'!Z3647)</f>
        <v/>
      </c>
      <c r="U3646" s="57" t="str">
        <f>IF('UT Cases'!AA3647="","",'UT Cases'!AA3647)</f>
        <v/>
      </c>
      <c r="V3646" s="57" t="str">
        <f>IF('UT Cases'!AB3647="","",'UT Cases'!AB3647)</f>
        <v/>
      </c>
      <c r="W3646" s="57" t="str">
        <f>IF('UT Cases'!AC3647="","",'UT Cases'!AC3647)</f>
        <v/>
      </c>
      <c r="X3646" s="57" t="str">
        <f>IF('UT Cases'!AD3647="","",'UT Cases'!AD3647)</f>
        <v/>
      </c>
      <c r="Y3646" s="57" t="str">
        <f>IF('UT Cases'!AE3647="","",'UT Cases'!AE3647)</f>
        <v/>
      </c>
      <c r="Z3646" s="56" t="str">
        <f>IF('UT Cases'!AF3647="","",'UT Cases'!AF3647)</f>
        <v/>
      </c>
      <c r="AA3646" s="56" t="str">
        <f>IF('UT Cases'!AG3647="","",'UT Cases'!AG3647)</f>
        <v/>
      </c>
      <c r="AB3646" s="56" t="str">
        <f>IF('UT Cases'!AH3647="","",'UT Cases'!AH3647)</f>
        <v/>
      </c>
      <c r="AC3646" s="56" t="str">
        <f>IF('UT Cases'!AI3647="","",'UT Cases'!AI3647)</f>
        <v/>
      </c>
      <c r="AD3646" s="56" t="str">
        <f>IF('UT Cases'!AJ3647="","",'UT Cases'!AJ3647)</f>
        <v/>
      </c>
    </row>
    <row r="3647" spans="2:30">
      <c r="B3647" s="54" t="str">
        <f>IF('UT Cases'!B3648="","",'UT Cases'!B3648)</f>
        <v/>
      </c>
      <c r="C3647" s="54" t="str">
        <f>IF('UT Cases'!C3648="","",'UT Cases'!C3648)</f>
        <v/>
      </c>
      <c r="D3647" s="54" t="str">
        <f>IF('UT Cases'!D3648="","",'UT Cases'!D3648)</f>
        <v/>
      </c>
      <c r="E3647" s="54" t="str">
        <f>IF('UT Cases'!H3648="","",'UT Cases'!H3648)</f>
        <v/>
      </c>
      <c r="F3647" s="55" t="str">
        <f>IF('UT Cases'!L3648="","",'UT Cases'!L3648)</f>
        <v/>
      </c>
      <c r="G3647" s="56" t="str">
        <f>IF('UT Cases'!M3648="","",'UT Cases'!M3648)</f>
        <v/>
      </c>
      <c r="H3647" s="56" t="str">
        <f>IF('UT Cases'!N3648="","",'UT Cases'!N3648)</f>
        <v/>
      </c>
      <c r="I3647" s="56" t="str">
        <f>IF('UT Cases'!O3648="","",'UT Cases'!O3648)</f>
        <v/>
      </c>
      <c r="J3647" s="56" t="str">
        <f>IF('UT Cases'!P3648="","",'UT Cases'!P3648)</f>
        <v/>
      </c>
      <c r="K3647" s="57" t="str">
        <f>IF('UT Cases'!Q3648="","",'UT Cases'!Q3648)</f>
        <v/>
      </c>
      <c r="L3647" s="57" t="str">
        <f>IF('UT Cases'!R3648="","",'UT Cases'!R3648)</f>
        <v/>
      </c>
      <c r="M3647" s="57" t="str">
        <f>IF('UT Cases'!S3648="","",'UT Cases'!S3648)</f>
        <v/>
      </c>
      <c r="N3647" s="57" t="str">
        <f>IF('UT Cases'!T3648="","",'UT Cases'!T3648)</f>
        <v/>
      </c>
      <c r="O3647" s="57" t="str">
        <f>IF('UT Cases'!U3648="","",'UT Cases'!U3648)</f>
        <v/>
      </c>
      <c r="P3647" s="56" t="str">
        <f>IF('UT Cases'!V3648="","",'UT Cases'!V3648)</f>
        <v/>
      </c>
      <c r="Q3647" s="56" t="str">
        <f>IF('UT Cases'!W3648="","",'UT Cases'!W3648)</f>
        <v/>
      </c>
      <c r="R3647" s="56" t="str">
        <f>IF('UT Cases'!X3648="","",'UT Cases'!X3648)</f>
        <v/>
      </c>
      <c r="S3647" s="56" t="str">
        <f>IF('UT Cases'!Y3648="","",'UT Cases'!Y3648)</f>
        <v/>
      </c>
      <c r="T3647" s="56" t="str">
        <f>IF('UT Cases'!Z3648="","",'UT Cases'!Z3648)</f>
        <v/>
      </c>
      <c r="U3647" s="57" t="str">
        <f>IF('UT Cases'!AA3648="","",'UT Cases'!AA3648)</f>
        <v/>
      </c>
      <c r="V3647" s="57" t="str">
        <f>IF('UT Cases'!AB3648="","",'UT Cases'!AB3648)</f>
        <v/>
      </c>
      <c r="W3647" s="57" t="str">
        <f>IF('UT Cases'!AC3648="","",'UT Cases'!AC3648)</f>
        <v/>
      </c>
      <c r="X3647" s="57" t="str">
        <f>IF('UT Cases'!AD3648="","",'UT Cases'!AD3648)</f>
        <v/>
      </c>
      <c r="Y3647" s="57" t="str">
        <f>IF('UT Cases'!AE3648="","",'UT Cases'!AE3648)</f>
        <v/>
      </c>
      <c r="Z3647" s="56" t="str">
        <f>IF('UT Cases'!AF3648="","",'UT Cases'!AF3648)</f>
        <v/>
      </c>
      <c r="AA3647" s="56" t="str">
        <f>IF('UT Cases'!AG3648="","",'UT Cases'!AG3648)</f>
        <v/>
      </c>
      <c r="AB3647" s="56" t="str">
        <f>IF('UT Cases'!AH3648="","",'UT Cases'!AH3648)</f>
        <v/>
      </c>
      <c r="AC3647" s="56" t="str">
        <f>IF('UT Cases'!AI3648="","",'UT Cases'!AI3648)</f>
        <v/>
      </c>
      <c r="AD3647" s="56" t="str">
        <f>IF('UT Cases'!AJ3648="","",'UT Cases'!AJ3648)</f>
        <v/>
      </c>
    </row>
    <row r="3648" spans="2:30">
      <c r="B3648" s="54" t="str">
        <f>IF('UT Cases'!B3649="","",'UT Cases'!B3649)</f>
        <v/>
      </c>
      <c r="C3648" s="54" t="str">
        <f>IF('UT Cases'!C3649="","",'UT Cases'!C3649)</f>
        <v/>
      </c>
      <c r="D3648" s="54" t="str">
        <f>IF('UT Cases'!D3649="","",'UT Cases'!D3649)</f>
        <v/>
      </c>
      <c r="E3648" s="54" t="str">
        <f>IF('UT Cases'!H3649="","",'UT Cases'!H3649)</f>
        <v/>
      </c>
      <c r="F3648" s="55" t="str">
        <f>IF('UT Cases'!L3649="","",'UT Cases'!L3649)</f>
        <v/>
      </c>
      <c r="G3648" s="56" t="str">
        <f>IF('UT Cases'!M3649="","",'UT Cases'!M3649)</f>
        <v/>
      </c>
      <c r="H3648" s="56" t="str">
        <f>IF('UT Cases'!N3649="","",'UT Cases'!N3649)</f>
        <v/>
      </c>
      <c r="I3648" s="56" t="str">
        <f>IF('UT Cases'!O3649="","",'UT Cases'!O3649)</f>
        <v/>
      </c>
      <c r="J3648" s="56" t="str">
        <f>IF('UT Cases'!P3649="","",'UT Cases'!P3649)</f>
        <v/>
      </c>
      <c r="K3648" s="57" t="str">
        <f>IF('UT Cases'!Q3649="","",'UT Cases'!Q3649)</f>
        <v/>
      </c>
      <c r="L3648" s="57" t="str">
        <f>IF('UT Cases'!R3649="","",'UT Cases'!R3649)</f>
        <v/>
      </c>
      <c r="M3648" s="57" t="str">
        <f>IF('UT Cases'!S3649="","",'UT Cases'!S3649)</f>
        <v/>
      </c>
      <c r="N3648" s="57" t="str">
        <f>IF('UT Cases'!T3649="","",'UT Cases'!T3649)</f>
        <v/>
      </c>
      <c r="O3648" s="57" t="str">
        <f>IF('UT Cases'!U3649="","",'UT Cases'!U3649)</f>
        <v/>
      </c>
      <c r="P3648" s="56" t="str">
        <f>IF('UT Cases'!V3649="","",'UT Cases'!V3649)</f>
        <v/>
      </c>
      <c r="Q3648" s="56" t="str">
        <f>IF('UT Cases'!W3649="","",'UT Cases'!W3649)</f>
        <v/>
      </c>
      <c r="R3648" s="56" t="str">
        <f>IF('UT Cases'!X3649="","",'UT Cases'!X3649)</f>
        <v/>
      </c>
      <c r="S3648" s="56" t="str">
        <f>IF('UT Cases'!Y3649="","",'UT Cases'!Y3649)</f>
        <v/>
      </c>
      <c r="T3648" s="56" t="str">
        <f>IF('UT Cases'!Z3649="","",'UT Cases'!Z3649)</f>
        <v/>
      </c>
      <c r="U3648" s="57" t="str">
        <f>IF('UT Cases'!AA3649="","",'UT Cases'!AA3649)</f>
        <v/>
      </c>
      <c r="V3648" s="57" t="str">
        <f>IF('UT Cases'!AB3649="","",'UT Cases'!AB3649)</f>
        <v/>
      </c>
      <c r="W3648" s="57" t="str">
        <f>IF('UT Cases'!AC3649="","",'UT Cases'!AC3649)</f>
        <v/>
      </c>
      <c r="X3648" s="57" t="str">
        <f>IF('UT Cases'!AD3649="","",'UT Cases'!AD3649)</f>
        <v/>
      </c>
      <c r="Y3648" s="57" t="str">
        <f>IF('UT Cases'!AE3649="","",'UT Cases'!AE3649)</f>
        <v/>
      </c>
      <c r="Z3648" s="56" t="str">
        <f>IF('UT Cases'!AF3649="","",'UT Cases'!AF3649)</f>
        <v/>
      </c>
      <c r="AA3648" s="56" t="str">
        <f>IF('UT Cases'!AG3649="","",'UT Cases'!AG3649)</f>
        <v/>
      </c>
      <c r="AB3648" s="56" t="str">
        <f>IF('UT Cases'!AH3649="","",'UT Cases'!AH3649)</f>
        <v/>
      </c>
      <c r="AC3648" s="56" t="str">
        <f>IF('UT Cases'!AI3649="","",'UT Cases'!AI3649)</f>
        <v/>
      </c>
      <c r="AD3648" s="56" t="str">
        <f>IF('UT Cases'!AJ3649="","",'UT Cases'!AJ3649)</f>
        <v/>
      </c>
    </row>
    <row r="3649" spans="2:30">
      <c r="B3649" s="54" t="str">
        <f>IF('UT Cases'!B3650="","",'UT Cases'!B3650)</f>
        <v/>
      </c>
      <c r="C3649" s="54" t="str">
        <f>IF('UT Cases'!C3650="","",'UT Cases'!C3650)</f>
        <v/>
      </c>
      <c r="D3649" s="54" t="str">
        <f>IF('UT Cases'!D3650="","",'UT Cases'!D3650)</f>
        <v/>
      </c>
      <c r="E3649" s="54" t="str">
        <f>IF('UT Cases'!H3650="","",'UT Cases'!H3650)</f>
        <v/>
      </c>
      <c r="F3649" s="55" t="str">
        <f>IF('UT Cases'!L3650="","",'UT Cases'!L3650)</f>
        <v/>
      </c>
      <c r="G3649" s="56" t="str">
        <f>IF('UT Cases'!M3650="","",'UT Cases'!M3650)</f>
        <v/>
      </c>
      <c r="H3649" s="56" t="str">
        <f>IF('UT Cases'!N3650="","",'UT Cases'!N3650)</f>
        <v/>
      </c>
      <c r="I3649" s="56" t="str">
        <f>IF('UT Cases'!O3650="","",'UT Cases'!O3650)</f>
        <v/>
      </c>
      <c r="J3649" s="56" t="str">
        <f>IF('UT Cases'!P3650="","",'UT Cases'!P3650)</f>
        <v/>
      </c>
      <c r="K3649" s="57" t="str">
        <f>IF('UT Cases'!Q3650="","",'UT Cases'!Q3650)</f>
        <v/>
      </c>
      <c r="L3649" s="57" t="str">
        <f>IF('UT Cases'!R3650="","",'UT Cases'!R3650)</f>
        <v/>
      </c>
      <c r="M3649" s="57" t="str">
        <f>IF('UT Cases'!S3650="","",'UT Cases'!S3650)</f>
        <v/>
      </c>
      <c r="N3649" s="57" t="str">
        <f>IF('UT Cases'!T3650="","",'UT Cases'!T3650)</f>
        <v/>
      </c>
      <c r="O3649" s="57" t="str">
        <f>IF('UT Cases'!U3650="","",'UT Cases'!U3650)</f>
        <v/>
      </c>
      <c r="P3649" s="56" t="str">
        <f>IF('UT Cases'!V3650="","",'UT Cases'!V3650)</f>
        <v/>
      </c>
      <c r="Q3649" s="56" t="str">
        <f>IF('UT Cases'!W3650="","",'UT Cases'!W3650)</f>
        <v/>
      </c>
      <c r="R3649" s="56" t="str">
        <f>IF('UT Cases'!X3650="","",'UT Cases'!X3650)</f>
        <v/>
      </c>
      <c r="S3649" s="56" t="str">
        <f>IF('UT Cases'!Y3650="","",'UT Cases'!Y3650)</f>
        <v/>
      </c>
      <c r="T3649" s="56" t="str">
        <f>IF('UT Cases'!Z3650="","",'UT Cases'!Z3650)</f>
        <v/>
      </c>
      <c r="U3649" s="57" t="str">
        <f>IF('UT Cases'!AA3650="","",'UT Cases'!AA3650)</f>
        <v/>
      </c>
      <c r="V3649" s="57" t="str">
        <f>IF('UT Cases'!AB3650="","",'UT Cases'!AB3650)</f>
        <v/>
      </c>
      <c r="W3649" s="57" t="str">
        <f>IF('UT Cases'!AC3650="","",'UT Cases'!AC3650)</f>
        <v/>
      </c>
      <c r="X3649" s="57" t="str">
        <f>IF('UT Cases'!AD3650="","",'UT Cases'!AD3650)</f>
        <v/>
      </c>
      <c r="Y3649" s="57" t="str">
        <f>IF('UT Cases'!AE3650="","",'UT Cases'!AE3650)</f>
        <v/>
      </c>
      <c r="Z3649" s="56" t="str">
        <f>IF('UT Cases'!AF3650="","",'UT Cases'!AF3650)</f>
        <v/>
      </c>
      <c r="AA3649" s="56" t="str">
        <f>IF('UT Cases'!AG3650="","",'UT Cases'!AG3650)</f>
        <v/>
      </c>
      <c r="AB3649" s="56" t="str">
        <f>IF('UT Cases'!AH3650="","",'UT Cases'!AH3650)</f>
        <v/>
      </c>
      <c r="AC3649" s="56" t="str">
        <f>IF('UT Cases'!AI3650="","",'UT Cases'!AI3650)</f>
        <v/>
      </c>
      <c r="AD3649" s="56" t="str">
        <f>IF('UT Cases'!AJ3650="","",'UT Cases'!AJ3650)</f>
        <v/>
      </c>
    </row>
    <row r="3650" spans="2:30">
      <c r="B3650" s="54" t="str">
        <f>IF('UT Cases'!B3651="","",'UT Cases'!B3651)</f>
        <v/>
      </c>
      <c r="C3650" s="54" t="str">
        <f>IF('UT Cases'!C3651="","",'UT Cases'!C3651)</f>
        <v/>
      </c>
      <c r="D3650" s="54" t="str">
        <f>IF('UT Cases'!D3651="","",'UT Cases'!D3651)</f>
        <v/>
      </c>
      <c r="E3650" s="54" t="str">
        <f>IF('UT Cases'!H3651="","",'UT Cases'!H3651)</f>
        <v/>
      </c>
      <c r="F3650" s="55" t="str">
        <f>IF('UT Cases'!L3651="","",'UT Cases'!L3651)</f>
        <v/>
      </c>
      <c r="G3650" s="56" t="str">
        <f>IF('UT Cases'!M3651="","",'UT Cases'!M3651)</f>
        <v/>
      </c>
      <c r="H3650" s="56" t="str">
        <f>IF('UT Cases'!N3651="","",'UT Cases'!N3651)</f>
        <v/>
      </c>
      <c r="I3650" s="56" t="str">
        <f>IF('UT Cases'!O3651="","",'UT Cases'!O3651)</f>
        <v/>
      </c>
      <c r="J3650" s="56" t="str">
        <f>IF('UT Cases'!P3651="","",'UT Cases'!P3651)</f>
        <v/>
      </c>
      <c r="K3650" s="57" t="str">
        <f>IF('UT Cases'!Q3651="","",'UT Cases'!Q3651)</f>
        <v/>
      </c>
      <c r="L3650" s="57" t="str">
        <f>IF('UT Cases'!R3651="","",'UT Cases'!R3651)</f>
        <v/>
      </c>
      <c r="M3650" s="57" t="str">
        <f>IF('UT Cases'!S3651="","",'UT Cases'!S3651)</f>
        <v/>
      </c>
      <c r="N3650" s="57" t="str">
        <f>IF('UT Cases'!T3651="","",'UT Cases'!T3651)</f>
        <v/>
      </c>
      <c r="O3650" s="57" t="str">
        <f>IF('UT Cases'!U3651="","",'UT Cases'!U3651)</f>
        <v/>
      </c>
      <c r="P3650" s="56" t="str">
        <f>IF('UT Cases'!V3651="","",'UT Cases'!V3651)</f>
        <v/>
      </c>
      <c r="Q3650" s="56" t="str">
        <f>IF('UT Cases'!W3651="","",'UT Cases'!W3651)</f>
        <v/>
      </c>
      <c r="R3650" s="56" t="str">
        <f>IF('UT Cases'!X3651="","",'UT Cases'!X3651)</f>
        <v/>
      </c>
      <c r="S3650" s="56" t="str">
        <f>IF('UT Cases'!Y3651="","",'UT Cases'!Y3651)</f>
        <v/>
      </c>
      <c r="T3650" s="56" t="str">
        <f>IF('UT Cases'!Z3651="","",'UT Cases'!Z3651)</f>
        <v/>
      </c>
      <c r="U3650" s="57" t="str">
        <f>IF('UT Cases'!AA3651="","",'UT Cases'!AA3651)</f>
        <v/>
      </c>
      <c r="V3650" s="57" t="str">
        <f>IF('UT Cases'!AB3651="","",'UT Cases'!AB3651)</f>
        <v/>
      </c>
      <c r="W3650" s="57" t="str">
        <f>IF('UT Cases'!AC3651="","",'UT Cases'!AC3651)</f>
        <v/>
      </c>
      <c r="X3650" s="57" t="str">
        <f>IF('UT Cases'!AD3651="","",'UT Cases'!AD3651)</f>
        <v/>
      </c>
      <c r="Y3650" s="57" t="str">
        <f>IF('UT Cases'!AE3651="","",'UT Cases'!AE3651)</f>
        <v/>
      </c>
      <c r="Z3650" s="56" t="str">
        <f>IF('UT Cases'!AF3651="","",'UT Cases'!AF3651)</f>
        <v/>
      </c>
      <c r="AA3650" s="56" t="str">
        <f>IF('UT Cases'!AG3651="","",'UT Cases'!AG3651)</f>
        <v/>
      </c>
      <c r="AB3650" s="56" t="str">
        <f>IF('UT Cases'!AH3651="","",'UT Cases'!AH3651)</f>
        <v/>
      </c>
      <c r="AC3650" s="56" t="str">
        <f>IF('UT Cases'!AI3651="","",'UT Cases'!AI3651)</f>
        <v/>
      </c>
      <c r="AD3650" s="56" t="str">
        <f>IF('UT Cases'!AJ3651="","",'UT Cases'!AJ3651)</f>
        <v/>
      </c>
    </row>
    <row r="3651" spans="2:30">
      <c r="B3651" s="54" t="str">
        <f>IF('UT Cases'!B3652="","",'UT Cases'!B3652)</f>
        <v/>
      </c>
      <c r="C3651" s="54" t="str">
        <f>IF('UT Cases'!C3652="","",'UT Cases'!C3652)</f>
        <v/>
      </c>
      <c r="D3651" s="54" t="str">
        <f>IF('UT Cases'!D3652="","",'UT Cases'!D3652)</f>
        <v/>
      </c>
      <c r="E3651" s="54" t="str">
        <f>IF('UT Cases'!H3652="","",'UT Cases'!H3652)</f>
        <v/>
      </c>
      <c r="F3651" s="55" t="str">
        <f>IF('UT Cases'!L3652="","",'UT Cases'!L3652)</f>
        <v/>
      </c>
      <c r="G3651" s="56" t="str">
        <f>IF('UT Cases'!M3652="","",'UT Cases'!M3652)</f>
        <v/>
      </c>
      <c r="H3651" s="56" t="str">
        <f>IF('UT Cases'!N3652="","",'UT Cases'!N3652)</f>
        <v/>
      </c>
      <c r="I3651" s="56" t="str">
        <f>IF('UT Cases'!O3652="","",'UT Cases'!O3652)</f>
        <v/>
      </c>
      <c r="J3651" s="56" t="str">
        <f>IF('UT Cases'!P3652="","",'UT Cases'!P3652)</f>
        <v/>
      </c>
      <c r="K3651" s="57" t="str">
        <f>IF('UT Cases'!Q3652="","",'UT Cases'!Q3652)</f>
        <v/>
      </c>
      <c r="L3651" s="57" t="str">
        <f>IF('UT Cases'!R3652="","",'UT Cases'!R3652)</f>
        <v/>
      </c>
      <c r="M3651" s="57" t="str">
        <f>IF('UT Cases'!S3652="","",'UT Cases'!S3652)</f>
        <v/>
      </c>
      <c r="N3651" s="57" t="str">
        <f>IF('UT Cases'!T3652="","",'UT Cases'!T3652)</f>
        <v/>
      </c>
      <c r="O3651" s="57" t="str">
        <f>IF('UT Cases'!U3652="","",'UT Cases'!U3652)</f>
        <v/>
      </c>
      <c r="P3651" s="56" t="str">
        <f>IF('UT Cases'!V3652="","",'UT Cases'!V3652)</f>
        <v/>
      </c>
      <c r="Q3651" s="56" t="str">
        <f>IF('UT Cases'!W3652="","",'UT Cases'!W3652)</f>
        <v/>
      </c>
      <c r="R3651" s="56" t="str">
        <f>IF('UT Cases'!X3652="","",'UT Cases'!X3652)</f>
        <v/>
      </c>
      <c r="S3651" s="56" t="str">
        <f>IF('UT Cases'!Y3652="","",'UT Cases'!Y3652)</f>
        <v/>
      </c>
      <c r="T3651" s="56" t="str">
        <f>IF('UT Cases'!Z3652="","",'UT Cases'!Z3652)</f>
        <v/>
      </c>
      <c r="U3651" s="57" t="str">
        <f>IF('UT Cases'!AA3652="","",'UT Cases'!AA3652)</f>
        <v/>
      </c>
      <c r="V3651" s="57" t="str">
        <f>IF('UT Cases'!AB3652="","",'UT Cases'!AB3652)</f>
        <v/>
      </c>
      <c r="W3651" s="57" t="str">
        <f>IF('UT Cases'!AC3652="","",'UT Cases'!AC3652)</f>
        <v/>
      </c>
      <c r="X3651" s="57" t="str">
        <f>IF('UT Cases'!AD3652="","",'UT Cases'!AD3652)</f>
        <v/>
      </c>
      <c r="Y3651" s="57" t="str">
        <f>IF('UT Cases'!AE3652="","",'UT Cases'!AE3652)</f>
        <v/>
      </c>
      <c r="Z3651" s="56" t="str">
        <f>IF('UT Cases'!AF3652="","",'UT Cases'!AF3652)</f>
        <v/>
      </c>
      <c r="AA3651" s="56" t="str">
        <f>IF('UT Cases'!AG3652="","",'UT Cases'!AG3652)</f>
        <v/>
      </c>
      <c r="AB3651" s="56" t="str">
        <f>IF('UT Cases'!AH3652="","",'UT Cases'!AH3652)</f>
        <v/>
      </c>
      <c r="AC3651" s="56" t="str">
        <f>IF('UT Cases'!AI3652="","",'UT Cases'!AI3652)</f>
        <v/>
      </c>
      <c r="AD3651" s="56" t="str">
        <f>IF('UT Cases'!AJ3652="","",'UT Cases'!AJ3652)</f>
        <v/>
      </c>
    </row>
    <row r="3652" spans="2:30">
      <c r="B3652" s="54" t="str">
        <f>IF('UT Cases'!B3653="","",'UT Cases'!B3653)</f>
        <v/>
      </c>
      <c r="C3652" s="54" t="str">
        <f>IF('UT Cases'!C3653="","",'UT Cases'!C3653)</f>
        <v/>
      </c>
      <c r="D3652" s="54" t="str">
        <f>IF('UT Cases'!D3653="","",'UT Cases'!D3653)</f>
        <v/>
      </c>
      <c r="E3652" s="54" t="str">
        <f>IF('UT Cases'!H3653="","",'UT Cases'!H3653)</f>
        <v/>
      </c>
      <c r="F3652" s="55" t="str">
        <f>IF('UT Cases'!L3653="","",'UT Cases'!L3653)</f>
        <v/>
      </c>
      <c r="G3652" s="56" t="str">
        <f>IF('UT Cases'!M3653="","",'UT Cases'!M3653)</f>
        <v/>
      </c>
      <c r="H3652" s="56" t="str">
        <f>IF('UT Cases'!N3653="","",'UT Cases'!N3653)</f>
        <v/>
      </c>
      <c r="I3652" s="56" t="str">
        <f>IF('UT Cases'!O3653="","",'UT Cases'!O3653)</f>
        <v/>
      </c>
      <c r="J3652" s="56" t="str">
        <f>IF('UT Cases'!P3653="","",'UT Cases'!P3653)</f>
        <v/>
      </c>
      <c r="K3652" s="57" t="str">
        <f>IF('UT Cases'!Q3653="","",'UT Cases'!Q3653)</f>
        <v/>
      </c>
      <c r="L3652" s="57" t="str">
        <f>IF('UT Cases'!R3653="","",'UT Cases'!R3653)</f>
        <v/>
      </c>
      <c r="M3652" s="57" t="str">
        <f>IF('UT Cases'!S3653="","",'UT Cases'!S3653)</f>
        <v/>
      </c>
      <c r="N3652" s="57" t="str">
        <f>IF('UT Cases'!T3653="","",'UT Cases'!T3653)</f>
        <v/>
      </c>
      <c r="O3652" s="57" t="str">
        <f>IF('UT Cases'!U3653="","",'UT Cases'!U3653)</f>
        <v/>
      </c>
      <c r="P3652" s="56" t="str">
        <f>IF('UT Cases'!V3653="","",'UT Cases'!V3653)</f>
        <v/>
      </c>
      <c r="Q3652" s="56" t="str">
        <f>IF('UT Cases'!W3653="","",'UT Cases'!W3653)</f>
        <v/>
      </c>
      <c r="R3652" s="56" t="str">
        <f>IF('UT Cases'!X3653="","",'UT Cases'!X3653)</f>
        <v/>
      </c>
      <c r="S3652" s="56" t="str">
        <f>IF('UT Cases'!Y3653="","",'UT Cases'!Y3653)</f>
        <v/>
      </c>
      <c r="T3652" s="56" t="str">
        <f>IF('UT Cases'!Z3653="","",'UT Cases'!Z3653)</f>
        <v/>
      </c>
      <c r="U3652" s="57" t="str">
        <f>IF('UT Cases'!AA3653="","",'UT Cases'!AA3653)</f>
        <v/>
      </c>
      <c r="V3652" s="57" t="str">
        <f>IF('UT Cases'!AB3653="","",'UT Cases'!AB3653)</f>
        <v/>
      </c>
      <c r="W3652" s="57" t="str">
        <f>IF('UT Cases'!AC3653="","",'UT Cases'!AC3653)</f>
        <v/>
      </c>
      <c r="X3652" s="57" t="str">
        <f>IF('UT Cases'!AD3653="","",'UT Cases'!AD3653)</f>
        <v/>
      </c>
      <c r="Y3652" s="57" t="str">
        <f>IF('UT Cases'!AE3653="","",'UT Cases'!AE3653)</f>
        <v/>
      </c>
      <c r="Z3652" s="56" t="str">
        <f>IF('UT Cases'!AF3653="","",'UT Cases'!AF3653)</f>
        <v/>
      </c>
      <c r="AA3652" s="56" t="str">
        <f>IF('UT Cases'!AG3653="","",'UT Cases'!AG3653)</f>
        <v/>
      </c>
      <c r="AB3652" s="56" t="str">
        <f>IF('UT Cases'!AH3653="","",'UT Cases'!AH3653)</f>
        <v/>
      </c>
      <c r="AC3652" s="56" t="str">
        <f>IF('UT Cases'!AI3653="","",'UT Cases'!AI3653)</f>
        <v/>
      </c>
      <c r="AD3652" s="56" t="str">
        <f>IF('UT Cases'!AJ3653="","",'UT Cases'!AJ3653)</f>
        <v/>
      </c>
    </row>
    <row r="3653" spans="2:30">
      <c r="B3653" s="54" t="str">
        <f>IF('UT Cases'!B3654="","",'UT Cases'!B3654)</f>
        <v/>
      </c>
      <c r="C3653" s="54" t="str">
        <f>IF('UT Cases'!C3654="","",'UT Cases'!C3654)</f>
        <v/>
      </c>
      <c r="D3653" s="54" t="str">
        <f>IF('UT Cases'!D3654="","",'UT Cases'!D3654)</f>
        <v/>
      </c>
      <c r="E3653" s="54" t="str">
        <f>IF('UT Cases'!H3654="","",'UT Cases'!H3654)</f>
        <v/>
      </c>
      <c r="F3653" s="55" t="str">
        <f>IF('UT Cases'!L3654="","",'UT Cases'!L3654)</f>
        <v/>
      </c>
      <c r="G3653" s="56" t="str">
        <f>IF('UT Cases'!M3654="","",'UT Cases'!M3654)</f>
        <v/>
      </c>
      <c r="H3653" s="56" t="str">
        <f>IF('UT Cases'!N3654="","",'UT Cases'!N3654)</f>
        <v/>
      </c>
      <c r="I3653" s="56" t="str">
        <f>IF('UT Cases'!O3654="","",'UT Cases'!O3654)</f>
        <v/>
      </c>
      <c r="J3653" s="56" t="str">
        <f>IF('UT Cases'!P3654="","",'UT Cases'!P3654)</f>
        <v/>
      </c>
      <c r="K3653" s="57" t="str">
        <f>IF('UT Cases'!Q3654="","",'UT Cases'!Q3654)</f>
        <v/>
      </c>
      <c r="L3653" s="57" t="str">
        <f>IF('UT Cases'!R3654="","",'UT Cases'!R3654)</f>
        <v/>
      </c>
      <c r="M3653" s="57" t="str">
        <f>IF('UT Cases'!S3654="","",'UT Cases'!S3654)</f>
        <v/>
      </c>
      <c r="N3653" s="57" t="str">
        <f>IF('UT Cases'!T3654="","",'UT Cases'!T3654)</f>
        <v/>
      </c>
      <c r="O3653" s="57" t="str">
        <f>IF('UT Cases'!U3654="","",'UT Cases'!U3654)</f>
        <v/>
      </c>
      <c r="P3653" s="56" t="str">
        <f>IF('UT Cases'!V3654="","",'UT Cases'!V3654)</f>
        <v/>
      </c>
      <c r="Q3653" s="56" t="str">
        <f>IF('UT Cases'!W3654="","",'UT Cases'!W3654)</f>
        <v/>
      </c>
      <c r="R3653" s="56" t="str">
        <f>IF('UT Cases'!X3654="","",'UT Cases'!X3654)</f>
        <v/>
      </c>
      <c r="S3653" s="56" t="str">
        <f>IF('UT Cases'!Y3654="","",'UT Cases'!Y3654)</f>
        <v/>
      </c>
      <c r="T3653" s="56" t="str">
        <f>IF('UT Cases'!Z3654="","",'UT Cases'!Z3654)</f>
        <v/>
      </c>
      <c r="U3653" s="57" t="str">
        <f>IF('UT Cases'!AA3654="","",'UT Cases'!AA3654)</f>
        <v/>
      </c>
      <c r="V3653" s="57" t="str">
        <f>IF('UT Cases'!AB3654="","",'UT Cases'!AB3654)</f>
        <v/>
      </c>
      <c r="W3653" s="57" t="str">
        <f>IF('UT Cases'!AC3654="","",'UT Cases'!AC3654)</f>
        <v/>
      </c>
      <c r="X3653" s="57" t="str">
        <f>IF('UT Cases'!AD3654="","",'UT Cases'!AD3654)</f>
        <v/>
      </c>
      <c r="Y3653" s="57" t="str">
        <f>IF('UT Cases'!AE3654="","",'UT Cases'!AE3654)</f>
        <v/>
      </c>
      <c r="Z3653" s="56" t="str">
        <f>IF('UT Cases'!AF3654="","",'UT Cases'!AF3654)</f>
        <v/>
      </c>
      <c r="AA3653" s="56" t="str">
        <f>IF('UT Cases'!AG3654="","",'UT Cases'!AG3654)</f>
        <v/>
      </c>
      <c r="AB3653" s="56" t="str">
        <f>IF('UT Cases'!AH3654="","",'UT Cases'!AH3654)</f>
        <v/>
      </c>
      <c r="AC3653" s="56" t="str">
        <f>IF('UT Cases'!AI3654="","",'UT Cases'!AI3654)</f>
        <v/>
      </c>
      <c r="AD3653" s="56" t="str">
        <f>IF('UT Cases'!AJ3654="","",'UT Cases'!AJ3654)</f>
        <v/>
      </c>
    </row>
    <row r="3654" spans="2:30">
      <c r="B3654" s="54" t="str">
        <f>IF('UT Cases'!B3655="","",'UT Cases'!B3655)</f>
        <v/>
      </c>
      <c r="C3654" s="54" t="str">
        <f>IF('UT Cases'!C3655="","",'UT Cases'!C3655)</f>
        <v/>
      </c>
      <c r="D3654" s="54" t="str">
        <f>IF('UT Cases'!D3655="","",'UT Cases'!D3655)</f>
        <v/>
      </c>
      <c r="E3654" s="54" t="str">
        <f>IF('UT Cases'!H3655="","",'UT Cases'!H3655)</f>
        <v/>
      </c>
      <c r="F3654" s="55" t="str">
        <f>IF('UT Cases'!L3655="","",'UT Cases'!L3655)</f>
        <v/>
      </c>
      <c r="G3654" s="56" t="str">
        <f>IF('UT Cases'!M3655="","",'UT Cases'!M3655)</f>
        <v/>
      </c>
      <c r="H3654" s="56" t="str">
        <f>IF('UT Cases'!N3655="","",'UT Cases'!N3655)</f>
        <v/>
      </c>
      <c r="I3654" s="56" t="str">
        <f>IF('UT Cases'!O3655="","",'UT Cases'!O3655)</f>
        <v/>
      </c>
      <c r="J3654" s="56" t="str">
        <f>IF('UT Cases'!P3655="","",'UT Cases'!P3655)</f>
        <v/>
      </c>
      <c r="K3654" s="57" t="str">
        <f>IF('UT Cases'!Q3655="","",'UT Cases'!Q3655)</f>
        <v/>
      </c>
      <c r="L3654" s="57" t="str">
        <f>IF('UT Cases'!R3655="","",'UT Cases'!R3655)</f>
        <v/>
      </c>
      <c r="M3654" s="57" t="str">
        <f>IF('UT Cases'!S3655="","",'UT Cases'!S3655)</f>
        <v/>
      </c>
      <c r="N3654" s="57" t="str">
        <f>IF('UT Cases'!T3655="","",'UT Cases'!T3655)</f>
        <v/>
      </c>
      <c r="O3654" s="57" t="str">
        <f>IF('UT Cases'!U3655="","",'UT Cases'!U3655)</f>
        <v/>
      </c>
      <c r="P3654" s="56" t="str">
        <f>IF('UT Cases'!V3655="","",'UT Cases'!V3655)</f>
        <v/>
      </c>
      <c r="Q3654" s="56" t="str">
        <f>IF('UT Cases'!W3655="","",'UT Cases'!W3655)</f>
        <v/>
      </c>
      <c r="R3654" s="56" t="str">
        <f>IF('UT Cases'!X3655="","",'UT Cases'!X3655)</f>
        <v/>
      </c>
      <c r="S3654" s="56" t="str">
        <f>IF('UT Cases'!Y3655="","",'UT Cases'!Y3655)</f>
        <v/>
      </c>
      <c r="T3654" s="56" t="str">
        <f>IF('UT Cases'!Z3655="","",'UT Cases'!Z3655)</f>
        <v/>
      </c>
      <c r="U3654" s="57" t="str">
        <f>IF('UT Cases'!AA3655="","",'UT Cases'!AA3655)</f>
        <v/>
      </c>
      <c r="V3654" s="57" t="str">
        <f>IF('UT Cases'!AB3655="","",'UT Cases'!AB3655)</f>
        <v/>
      </c>
      <c r="W3654" s="57" t="str">
        <f>IF('UT Cases'!AC3655="","",'UT Cases'!AC3655)</f>
        <v/>
      </c>
      <c r="X3654" s="57" t="str">
        <f>IF('UT Cases'!AD3655="","",'UT Cases'!AD3655)</f>
        <v/>
      </c>
      <c r="Y3654" s="57" t="str">
        <f>IF('UT Cases'!AE3655="","",'UT Cases'!AE3655)</f>
        <v/>
      </c>
      <c r="Z3654" s="56" t="str">
        <f>IF('UT Cases'!AF3655="","",'UT Cases'!AF3655)</f>
        <v/>
      </c>
      <c r="AA3654" s="56" t="str">
        <f>IF('UT Cases'!AG3655="","",'UT Cases'!AG3655)</f>
        <v/>
      </c>
      <c r="AB3654" s="56" t="str">
        <f>IF('UT Cases'!AH3655="","",'UT Cases'!AH3655)</f>
        <v/>
      </c>
      <c r="AC3654" s="56" t="str">
        <f>IF('UT Cases'!AI3655="","",'UT Cases'!AI3655)</f>
        <v/>
      </c>
      <c r="AD3654" s="56" t="str">
        <f>IF('UT Cases'!AJ3655="","",'UT Cases'!AJ3655)</f>
        <v/>
      </c>
    </row>
    <row r="3655" spans="2:30">
      <c r="B3655" s="54" t="str">
        <f>IF('UT Cases'!B3656="","",'UT Cases'!B3656)</f>
        <v/>
      </c>
      <c r="C3655" s="54" t="str">
        <f>IF('UT Cases'!C3656="","",'UT Cases'!C3656)</f>
        <v/>
      </c>
      <c r="D3655" s="54" t="str">
        <f>IF('UT Cases'!D3656="","",'UT Cases'!D3656)</f>
        <v/>
      </c>
      <c r="E3655" s="54" t="str">
        <f>IF('UT Cases'!H3656="","",'UT Cases'!H3656)</f>
        <v/>
      </c>
      <c r="F3655" s="55" t="str">
        <f>IF('UT Cases'!L3656="","",'UT Cases'!L3656)</f>
        <v/>
      </c>
      <c r="G3655" s="56" t="str">
        <f>IF('UT Cases'!M3656="","",'UT Cases'!M3656)</f>
        <v/>
      </c>
      <c r="H3655" s="56" t="str">
        <f>IF('UT Cases'!N3656="","",'UT Cases'!N3656)</f>
        <v/>
      </c>
      <c r="I3655" s="56" t="str">
        <f>IF('UT Cases'!O3656="","",'UT Cases'!O3656)</f>
        <v/>
      </c>
      <c r="J3655" s="56" t="str">
        <f>IF('UT Cases'!P3656="","",'UT Cases'!P3656)</f>
        <v/>
      </c>
      <c r="K3655" s="57" t="str">
        <f>IF('UT Cases'!Q3656="","",'UT Cases'!Q3656)</f>
        <v/>
      </c>
      <c r="L3655" s="57" t="str">
        <f>IF('UT Cases'!R3656="","",'UT Cases'!R3656)</f>
        <v/>
      </c>
      <c r="M3655" s="57" t="str">
        <f>IF('UT Cases'!S3656="","",'UT Cases'!S3656)</f>
        <v/>
      </c>
      <c r="N3655" s="57" t="str">
        <f>IF('UT Cases'!T3656="","",'UT Cases'!T3656)</f>
        <v/>
      </c>
      <c r="O3655" s="57" t="str">
        <f>IF('UT Cases'!U3656="","",'UT Cases'!U3656)</f>
        <v/>
      </c>
      <c r="P3655" s="56" t="str">
        <f>IF('UT Cases'!V3656="","",'UT Cases'!V3656)</f>
        <v/>
      </c>
      <c r="Q3655" s="56" t="str">
        <f>IF('UT Cases'!W3656="","",'UT Cases'!W3656)</f>
        <v/>
      </c>
      <c r="R3655" s="56" t="str">
        <f>IF('UT Cases'!X3656="","",'UT Cases'!X3656)</f>
        <v/>
      </c>
      <c r="S3655" s="56" t="str">
        <f>IF('UT Cases'!Y3656="","",'UT Cases'!Y3656)</f>
        <v/>
      </c>
      <c r="T3655" s="56" t="str">
        <f>IF('UT Cases'!Z3656="","",'UT Cases'!Z3656)</f>
        <v/>
      </c>
      <c r="U3655" s="57" t="str">
        <f>IF('UT Cases'!AA3656="","",'UT Cases'!AA3656)</f>
        <v/>
      </c>
      <c r="V3655" s="57" t="str">
        <f>IF('UT Cases'!AB3656="","",'UT Cases'!AB3656)</f>
        <v/>
      </c>
      <c r="W3655" s="57" t="str">
        <f>IF('UT Cases'!AC3656="","",'UT Cases'!AC3656)</f>
        <v/>
      </c>
      <c r="X3655" s="57" t="str">
        <f>IF('UT Cases'!AD3656="","",'UT Cases'!AD3656)</f>
        <v/>
      </c>
      <c r="Y3655" s="57" t="str">
        <f>IF('UT Cases'!AE3656="","",'UT Cases'!AE3656)</f>
        <v/>
      </c>
      <c r="Z3655" s="56" t="str">
        <f>IF('UT Cases'!AF3656="","",'UT Cases'!AF3656)</f>
        <v/>
      </c>
      <c r="AA3655" s="56" t="str">
        <f>IF('UT Cases'!AG3656="","",'UT Cases'!AG3656)</f>
        <v/>
      </c>
      <c r="AB3655" s="56" t="str">
        <f>IF('UT Cases'!AH3656="","",'UT Cases'!AH3656)</f>
        <v/>
      </c>
      <c r="AC3655" s="56" t="str">
        <f>IF('UT Cases'!AI3656="","",'UT Cases'!AI3656)</f>
        <v/>
      </c>
      <c r="AD3655" s="56" t="str">
        <f>IF('UT Cases'!AJ3656="","",'UT Cases'!AJ3656)</f>
        <v/>
      </c>
    </row>
    <row r="3656" spans="2:30">
      <c r="B3656" s="54" t="str">
        <f>IF('UT Cases'!B3657="","",'UT Cases'!B3657)</f>
        <v/>
      </c>
      <c r="C3656" s="54" t="str">
        <f>IF('UT Cases'!C3657="","",'UT Cases'!C3657)</f>
        <v/>
      </c>
      <c r="D3656" s="54" t="str">
        <f>IF('UT Cases'!D3657="","",'UT Cases'!D3657)</f>
        <v/>
      </c>
      <c r="E3656" s="54" t="str">
        <f>IF('UT Cases'!H3657="","",'UT Cases'!H3657)</f>
        <v/>
      </c>
      <c r="F3656" s="55" t="str">
        <f>IF('UT Cases'!L3657="","",'UT Cases'!L3657)</f>
        <v/>
      </c>
      <c r="G3656" s="56" t="str">
        <f>IF('UT Cases'!M3657="","",'UT Cases'!M3657)</f>
        <v/>
      </c>
      <c r="H3656" s="56" t="str">
        <f>IF('UT Cases'!N3657="","",'UT Cases'!N3657)</f>
        <v/>
      </c>
      <c r="I3656" s="56" t="str">
        <f>IF('UT Cases'!O3657="","",'UT Cases'!O3657)</f>
        <v/>
      </c>
      <c r="J3656" s="56" t="str">
        <f>IF('UT Cases'!P3657="","",'UT Cases'!P3657)</f>
        <v/>
      </c>
      <c r="K3656" s="57" t="str">
        <f>IF('UT Cases'!Q3657="","",'UT Cases'!Q3657)</f>
        <v/>
      </c>
      <c r="L3656" s="57" t="str">
        <f>IF('UT Cases'!R3657="","",'UT Cases'!R3657)</f>
        <v/>
      </c>
      <c r="M3656" s="57" t="str">
        <f>IF('UT Cases'!S3657="","",'UT Cases'!S3657)</f>
        <v/>
      </c>
      <c r="N3656" s="57" t="str">
        <f>IF('UT Cases'!T3657="","",'UT Cases'!T3657)</f>
        <v/>
      </c>
      <c r="O3656" s="57" t="str">
        <f>IF('UT Cases'!U3657="","",'UT Cases'!U3657)</f>
        <v/>
      </c>
      <c r="P3656" s="56" t="str">
        <f>IF('UT Cases'!V3657="","",'UT Cases'!V3657)</f>
        <v/>
      </c>
      <c r="Q3656" s="56" t="str">
        <f>IF('UT Cases'!W3657="","",'UT Cases'!W3657)</f>
        <v/>
      </c>
      <c r="R3656" s="56" t="str">
        <f>IF('UT Cases'!X3657="","",'UT Cases'!X3657)</f>
        <v/>
      </c>
      <c r="S3656" s="56" t="str">
        <f>IF('UT Cases'!Y3657="","",'UT Cases'!Y3657)</f>
        <v/>
      </c>
      <c r="T3656" s="56" t="str">
        <f>IF('UT Cases'!Z3657="","",'UT Cases'!Z3657)</f>
        <v/>
      </c>
      <c r="U3656" s="57" t="str">
        <f>IF('UT Cases'!AA3657="","",'UT Cases'!AA3657)</f>
        <v/>
      </c>
      <c r="V3656" s="57" t="str">
        <f>IF('UT Cases'!AB3657="","",'UT Cases'!AB3657)</f>
        <v/>
      </c>
      <c r="W3656" s="57" t="str">
        <f>IF('UT Cases'!AC3657="","",'UT Cases'!AC3657)</f>
        <v/>
      </c>
      <c r="X3656" s="57" t="str">
        <f>IF('UT Cases'!AD3657="","",'UT Cases'!AD3657)</f>
        <v/>
      </c>
      <c r="Y3656" s="57" t="str">
        <f>IF('UT Cases'!AE3657="","",'UT Cases'!AE3657)</f>
        <v/>
      </c>
      <c r="Z3656" s="56" t="str">
        <f>IF('UT Cases'!AF3657="","",'UT Cases'!AF3657)</f>
        <v/>
      </c>
      <c r="AA3656" s="56" t="str">
        <f>IF('UT Cases'!AG3657="","",'UT Cases'!AG3657)</f>
        <v/>
      </c>
      <c r="AB3656" s="56" t="str">
        <f>IF('UT Cases'!AH3657="","",'UT Cases'!AH3657)</f>
        <v/>
      </c>
      <c r="AC3656" s="56" t="str">
        <f>IF('UT Cases'!AI3657="","",'UT Cases'!AI3657)</f>
        <v/>
      </c>
      <c r="AD3656" s="56" t="str">
        <f>IF('UT Cases'!AJ3657="","",'UT Cases'!AJ3657)</f>
        <v/>
      </c>
    </row>
    <row r="3657" spans="2:30">
      <c r="B3657" s="54" t="str">
        <f>IF('UT Cases'!B3658="","",'UT Cases'!B3658)</f>
        <v/>
      </c>
      <c r="C3657" s="54" t="str">
        <f>IF('UT Cases'!C3658="","",'UT Cases'!C3658)</f>
        <v/>
      </c>
      <c r="D3657" s="54" t="str">
        <f>IF('UT Cases'!D3658="","",'UT Cases'!D3658)</f>
        <v/>
      </c>
      <c r="E3657" s="54" t="str">
        <f>IF('UT Cases'!H3658="","",'UT Cases'!H3658)</f>
        <v/>
      </c>
      <c r="F3657" s="55" t="str">
        <f>IF('UT Cases'!L3658="","",'UT Cases'!L3658)</f>
        <v/>
      </c>
      <c r="G3657" s="56" t="str">
        <f>IF('UT Cases'!M3658="","",'UT Cases'!M3658)</f>
        <v/>
      </c>
      <c r="H3657" s="56" t="str">
        <f>IF('UT Cases'!N3658="","",'UT Cases'!N3658)</f>
        <v/>
      </c>
      <c r="I3657" s="56" t="str">
        <f>IF('UT Cases'!O3658="","",'UT Cases'!O3658)</f>
        <v/>
      </c>
      <c r="J3657" s="56" t="str">
        <f>IF('UT Cases'!P3658="","",'UT Cases'!P3658)</f>
        <v/>
      </c>
      <c r="K3657" s="57" t="str">
        <f>IF('UT Cases'!Q3658="","",'UT Cases'!Q3658)</f>
        <v/>
      </c>
      <c r="L3657" s="57" t="str">
        <f>IF('UT Cases'!R3658="","",'UT Cases'!R3658)</f>
        <v/>
      </c>
      <c r="M3657" s="57" t="str">
        <f>IF('UT Cases'!S3658="","",'UT Cases'!S3658)</f>
        <v/>
      </c>
      <c r="N3657" s="57" t="str">
        <f>IF('UT Cases'!T3658="","",'UT Cases'!T3658)</f>
        <v/>
      </c>
      <c r="O3657" s="57" t="str">
        <f>IF('UT Cases'!U3658="","",'UT Cases'!U3658)</f>
        <v/>
      </c>
      <c r="P3657" s="56" t="str">
        <f>IF('UT Cases'!V3658="","",'UT Cases'!V3658)</f>
        <v/>
      </c>
      <c r="Q3657" s="56" t="str">
        <f>IF('UT Cases'!W3658="","",'UT Cases'!W3658)</f>
        <v/>
      </c>
      <c r="R3657" s="56" t="str">
        <f>IF('UT Cases'!X3658="","",'UT Cases'!X3658)</f>
        <v/>
      </c>
      <c r="S3657" s="56" t="str">
        <f>IF('UT Cases'!Y3658="","",'UT Cases'!Y3658)</f>
        <v/>
      </c>
      <c r="T3657" s="56" t="str">
        <f>IF('UT Cases'!Z3658="","",'UT Cases'!Z3658)</f>
        <v/>
      </c>
      <c r="U3657" s="57" t="str">
        <f>IF('UT Cases'!AA3658="","",'UT Cases'!AA3658)</f>
        <v/>
      </c>
      <c r="V3657" s="57" t="str">
        <f>IF('UT Cases'!AB3658="","",'UT Cases'!AB3658)</f>
        <v/>
      </c>
      <c r="W3657" s="57" t="str">
        <f>IF('UT Cases'!AC3658="","",'UT Cases'!AC3658)</f>
        <v/>
      </c>
      <c r="X3657" s="57" t="str">
        <f>IF('UT Cases'!AD3658="","",'UT Cases'!AD3658)</f>
        <v/>
      </c>
      <c r="Y3657" s="57" t="str">
        <f>IF('UT Cases'!AE3658="","",'UT Cases'!AE3658)</f>
        <v/>
      </c>
      <c r="Z3657" s="56" t="str">
        <f>IF('UT Cases'!AF3658="","",'UT Cases'!AF3658)</f>
        <v/>
      </c>
      <c r="AA3657" s="56" t="str">
        <f>IF('UT Cases'!AG3658="","",'UT Cases'!AG3658)</f>
        <v/>
      </c>
      <c r="AB3657" s="56" t="str">
        <f>IF('UT Cases'!AH3658="","",'UT Cases'!AH3658)</f>
        <v/>
      </c>
      <c r="AC3657" s="56" t="str">
        <f>IF('UT Cases'!AI3658="","",'UT Cases'!AI3658)</f>
        <v/>
      </c>
      <c r="AD3657" s="56" t="str">
        <f>IF('UT Cases'!AJ3658="","",'UT Cases'!AJ3658)</f>
        <v/>
      </c>
    </row>
    <row r="3658" spans="2:30">
      <c r="B3658" s="54" t="str">
        <f>IF('UT Cases'!B3659="","",'UT Cases'!B3659)</f>
        <v/>
      </c>
      <c r="C3658" s="54" t="str">
        <f>IF('UT Cases'!C3659="","",'UT Cases'!C3659)</f>
        <v/>
      </c>
      <c r="D3658" s="54" t="str">
        <f>IF('UT Cases'!D3659="","",'UT Cases'!D3659)</f>
        <v/>
      </c>
      <c r="E3658" s="54" t="str">
        <f>IF('UT Cases'!H3659="","",'UT Cases'!H3659)</f>
        <v/>
      </c>
      <c r="F3658" s="55" t="str">
        <f>IF('UT Cases'!L3659="","",'UT Cases'!L3659)</f>
        <v/>
      </c>
      <c r="G3658" s="56" t="str">
        <f>IF('UT Cases'!M3659="","",'UT Cases'!M3659)</f>
        <v/>
      </c>
      <c r="H3658" s="56" t="str">
        <f>IF('UT Cases'!N3659="","",'UT Cases'!N3659)</f>
        <v/>
      </c>
      <c r="I3658" s="56" t="str">
        <f>IF('UT Cases'!O3659="","",'UT Cases'!O3659)</f>
        <v/>
      </c>
      <c r="J3658" s="56" t="str">
        <f>IF('UT Cases'!P3659="","",'UT Cases'!P3659)</f>
        <v/>
      </c>
      <c r="K3658" s="57" t="str">
        <f>IF('UT Cases'!Q3659="","",'UT Cases'!Q3659)</f>
        <v/>
      </c>
      <c r="L3658" s="57" t="str">
        <f>IF('UT Cases'!R3659="","",'UT Cases'!R3659)</f>
        <v/>
      </c>
      <c r="M3658" s="57" t="str">
        <f>IF('UT Cases'!S3659="","",'UT Cases'!S3659)</f>
        <v/>
      </c>
      <c r="N3658" s="57" t="str">
        <f>IF('UT Cases'!T3659="","",'UT Cases'!T3659)</f>
        <v/>
      </c>
      <c r="O3658" s="57" t="str">
        <f>IF('UT Cases'!U3659="","",'UT Cases'!U3659)</f>
        <v/>
      </c>
      <c r="P3658" s="56" t="str">
        <f>IF('UT Cases'!V3659="","",'UT Cases'!V3659)</f>
        <v/>
      </c>
      <c r="Q3658" s="56" t="str">
        <f>IF('UT Cases'!W3659="","",'UT Cases'!W3659)</f>
        <v/>
      </c>
      <c r="R3658" s="56" t="str">
        <f>IF('UT Cases'!X3659="","",'UT Cases'!X3659)</f>
        <v/>
      </c>
      <c r="S3658" s="56" t="str">
        <f>IF('UT Cases'!Y3659="","",'UT Cases'!Y3659)</f>
        <v/>
      </c>
      <c r="T3658" s="56" t="str">
        <f>IF('UT Cases'!Z3659="","",'UT Cases'!Z3659)</f>
        <v/>
      </c>
      <c r="U3658" s="57" t="str">
        <f>IF('UT Cases'!AA3659="","",'UT Cases'!AA3659)</f>
        <v/>
      </c>
      <c r="V3658" s="57" t="str">
        <f>IF('UT Cases'!AB3659="","",'UT Cases'!AB3659)</f>
        <v/>
      </c>
      <c r="W3658" s="57" t="str">
        <f>IF('UT Cases'!AC3659="","",'UT Cases'!AC3659)</f>
        <v/>
      </c>
      <c r="X3658" s="57" t="str">
        <f>IF('UT Cases'!AD3659="","",'UT Cases'!AD3659)</f>
        <v/>
      </c>
      <c r="Y3658" s="57" t="str">
        <f>IF('UT Cases'!AE3659="","",'UT Cases'!AE3659)</f>
        <v/>
      </c>
      <c r="Z3658" s="56" t="str">
        <f>IF('UT Cases'!AF3659="","",'UT Cases'!AF3659)</f>
        <v/>
      </c>
      <c r="AA3658" s="56" t="str">
        <f>IF('UT Cases'!AG3659="","",'UT Cases'!AG3659)</f>
        <v/>
      </c>
      <c r="AB3658" s="56" t="str">
        <f>IF('UT Cases'!AH3659="","",'UT Cases'!AH3659)</f>
        <v/>
      </c>
      <c r="AC3658" s="56" t="str">
        <f>IF('UT Cases'!AI3659="","",'UT Cases'!AI3659)</f>
        <v/>
      </c>
      <c r="AD3658" s="56" t="str">
        <f>IF('UT Cases'!AJ3659="","",'UT Cases'!AJ3659)</f>
        <v/>
      </c>
    </row>
    <row r="3659" spans="2:30">
      <c r="B3659" s="54" t="str">
        <f>IF('UT Cases'!B3660="","",'UT Cases'!B3660)</f>
        <v/>
      </c>
      <c r="C3659" s="54" t="str">
        <f>IF('UT Cases'!C3660="","",'UT Cases'!C3660)</f>
        <v/>
      </c>
      <c r="D3659" s="54" t="str">
        <f>IF('UT Cases'!D3660="","",'UT Cases'!D3660)</f>
        <v/>
      </c>
      <c r="E3659" s="54" t="str">
        <f>IF('UT Cases'!H3660="","",'UT Cases'!H3660)</f>
        <v/>
      </c>
      <c r="F3659" s="55" t="str">
        <f>IF('UT Cases'!L3660="","",'UT Cases'!L3660)</f>
        <v/>
      </c>
      <c r="G3659" s="56" t="str">
        <f>IF('UT Cases'!M3660="","",'UT Cases'!M3660)</f>
        <v/>
      </c>
      <c r="H3659" s="56" t="str">
        <f>IF('UT Cases'!N3660="","",'UT Cases'!N3660)</f>
        <v/>
      </c>
      <c r="I3659" s="56" t="str">
        <f>IF('UT Cases'!O3660="","",'UT Cases'!O3660)</f>
        <v/>
      </c>
      <c r="J3659" s="56" t="str">
        <f>IF('UT Cases'!P3660="","",'UT Cases'!P3660)</f>
        <v/>
      </c>
      <c r="K3659" s="57" t="str">
        <f>IF('UT Cases'!Q3660="","",'UT Cases'!Q3660)</f>
        <v/>
      </c>
      <c r="L3659" s="57" t="str">
        <f>IF('UT Cases'!R3660="","",'UT Cases'!R3660)</f>
        <v/>
      </c>
      <c r="M3659" s="57" t="str">
        <f>IF('UT Cases'!S3660="","",'UT Cases'!S3660)</f>
        <v/>
      </c>
      <c r="N3659" s="57" t="str">
        <f>IF('UT Cases'!T3660="","",'UT Cases'!T3660)</f>
        <v/>
      </c>
      <c r="O3659" s="57" t="str">
        <f>IF('UT Cases'!U3660="","",'UT Cases'!U3660)</f>
        <v/>
      </c>
      <c r="P3659" s="56" t="str">
        <f>IF('UT Cases'!V3660="","",'UT Cases'!V3660)</f>
        <v/>
      </c>
      <c r="Q3659" s="56" t="str">
        <f>IF('UT Cases'!W3660="","",'UT Cases'!W3660)</f>
        <v/>
      </c>
      <c r="R3659" s="56" t="str">
        <f>IF('UT Cases'!X3660="","",'UT Cases'!X3660)</f>
        <v/>
      </c>
      <c r="S3659" s="56" t="str">
        <f>IF('UT Cases'!Y3660="","",'UT Cases'!Y3660)</f>
        <v/>
      </c>
      <c r="T3659" s="56" t="str">
        <f>IF('UT Cases'!Z3660="","",'UT Cases'!Z3660)</f>
        <v/>
      </c>
      <c r="U3659" s="57" t="str">
        <f>IF('UT Cases'!AA3660="","",'UT Cases'!AA3660)</f>
        <v/>
      </c>
      <c r="V3659" s="57" t="str">
        <f>IF('UT Cases'!AB3660="","",'UT Cases'!AB3660)</f>
        <v/>
      </c>
      <c r="W3659" s="57" t="str">
        <f>IF('UT Cases'!AC3660="","",'UT Cases'!AC3660)</f>
        <v/>
      </c>
      <c r="X3659" s="57" t="str">
        <f>IF('UT Cases'!AD3660="","",'UT Cases'!AD3660)</f>
        <v/>
      </c>
      <c r="Y3659" s="57" t="str">
        <f>IF('UT Cases'!AE3660="","",'UT Cases'!AE3660)</f>
        <v/>
      </c>
      <c r="Z3659" s="56" t="str">
        <f>IF('UT Cases'!AF3660="","",'UT Cases'!AF3660)</f>
        <v/>
      </c>
      <c r="AA3659" s="56" t="str">
        <f>IF('UT Cases'!AG3660="","",'UT Cases'!AG3660)</f>
        <v/>
      </c>
      <c r="AB3659" s="56" t="str">
        <f>IF('UT Cases'!AH3660="","",'UT Cases'!AH3660)</f>
        <v/>
      </c>
      <c r="AC3659" s="56" t="str">
        <f>IF('UT Cases'!AI3660="","",'UT Cases'!AI3660)</f>
        <v/>
      </c>
      <c r="AD3659" s="56" t="str">
        <f>IF('UT Cases'!AJ3660="","",'UT Cases'!AJ3660)</f>
        <v/>
      </c>
    </row>
    <row r="3660" spans="2:30">
      <c r="B3660" s="54" t="str">
        <f>IF('UT Cases'!B3661="","",'UT Cases'!B3661)</f>
        <v/>
      </c>
      <c r="C3660" s="54" t="str">
        <f>IF('UT Cases'!C3661="","",'UT Cases'!C3661)</f>
        <v/>
      </c>
      <c r="D3660" s="54" t="str">
        <f>IF('UT Cases'!D3661="","",'UT Cases'!D3661)</f>
        <v/>
      </c>
      <c r="E3660" s="54" t="str">
        <f>IF('UT Cases'!H3661="","",'UT Cases'!H3661)</f>
        <v/>
      </c>
      <c r="F3660" s="55" t="str">
        <f>IF('UT Cases'!L3661="","",'UT Cases'!L3661)</f>
        <v/>
      </c>
      <c r="G3660" s="56" t="str">
        <f>IF('UT Cases'!M3661="","",'UT Cases'!M3661)</f>
        <v/>
      </c>
      <c r="H3660" s="56" t="str">
        <f>IF('UT Cases'!N3661="","",'UT Cases'!N3661)</f>
        <v/>
      </c>
      <c r="I3660" s="56" t="str">
        <f>IF('UT Cases'!O3661="","",'UT Cases'!O3661)</f>
        <v/>
      </c>
      <c r="J3660" s="56" t="str">
        <f>IF('UT Cases'!P3661="","",'UT Cases'!P3661)</f>
        <v/>
      </c>
      <c r="K3660" s="57" t="str">
        <f>IF('UT Cases'!Q3661="","",'UT Cases'!Q3661)</f>
        <v/>
      </c>
      <c r="L3660" s="57" t="str">
        <f>IF('UT Cases'!R3661="","",'UT Cases'!R3661)</f>
        <v/>
      </c>
      <c r="M3660" s="57" t="str">
        <f>IF('UT Cases'!S3661="","",'UT Cases'!S3661)</f>
        <v/>
      </c>
      <c r="N3660" s="57" t="str">
        <f>IF('UT Cases'!T3661="","",'UT Cases'!T3661)</f>
        <v/>
      </c>
      <c r="O3660" s="57" t="str">
        <f>IF('UT Cases'!U3661="","",'UT Cases'!U3661)</f>
        <v/>
      </c>
      <c r="P3660" s="56" t="str">
        <f>IF('UT Cases'!V3661="","",'UT Cases'!V3661)</f>
        <v/>
      </c>
      <c r="Q3660" s="56" t="str">
        <f>IF('UT Cases'!W3661="","",'UT Cases'!W3661)</f>
        <v/>
      </c>
      <c r="R3660" s="56" t="str">
        <f>IF('UT Cases'!X3661="","",'UT Cases'!X3661)</f>
        <v/>
      </c>
      <c r="S3660" s="56" t="str">
        <f>IF('UT Cases'!Y3661="","",'UT Cases'!Y3661)</f>
        <v/>
      </c>
      <c r="T3660" s="56" t="str">
        <f>IF('UT Cases'!Z3661="","",'UT Cases'!Z3661)</f>
        <v/>
      </c>
      <c r="U3660" s="57" t="str">
        <f>IF('UT Cases'!AA3661="","",'UT Cases'!AA3661)</f>
        <v/>
      </c>
      <c r="V3660" s="57" t="str">
        <f>IF('UT Cases'!AB3661="","",'UT Cases'!AB3661)</f>
        <v/>
      </c>
      <c r="W3660" s="57" t="str">
        <f>IF('UT Cases'!AC3661="","",'UT Cases'!AC3661)</f>
        <v/>
      </c>
      <c r="X3660" s="57" t="str">
        <f>IF('UT Cases'!AD3661="","",'UT Cases'!AD3661)</f>
        <v/>
      </c>
      <c r="Y3660" s="57" t="str">
        <f>IF('UT Cases'!AE3661="","",'UT Cases'!AE3661)</f>
        <v/>
      </c>
      <c r="Z3660" s="56" t="str">
        <f>IF('UT Cases'!AF3661="","",'UT Cases'!AF3661)</f>
        <v/>
      </c>
      <c r="AA3660" s="56" t="str">
        <f>IF('UT Cases'!AG3661="","",'UT Cases'!AG3661)</f>
        <v/>
      </c>
      <c r="AB3660" s="56" t="str">
        <f>IF('UT Cases'!AH3661="","",'UT Cases'!AH3661)</f>
        <v/>
      </c>
      <c r="AC3660" s="56" t="str">
        <f>IF('UT Cases'!AI3661="","",'UT Cases'!AI3661)</f>
        <v/>
      </c>
      <c r="AD3660" s="56" t="str">
        <f>IF('UT Cases'!AJ3661="","",'UT Cases'!AJ3661)</f>
        <v/>
      </c>
    </row>
    <row r="3661" spans="2:30">
      <c r="B3661" s="54" t="str">
        <f>IF('UT Cases'!B3662="","",'UT Cases'!B3662)</f>
        <v/>
      </c>
      <c r="C3661" s="54" t="str">
        <f>IF('UT Cases'!C3662="","",'UT Cases'!C3662)</f>
        <v/>
      </c>
      <c r="D3661" s="54" t="str">
        <f>IF('UT Cases'!D3662="","",'UT Cases'!D3662)</f>
        <v/>
      </c>
      <c r="E3661" s="54" t="str">
        <f>IF('UT Cases'!H3662="","",'UT Cases'!H3662)</f>
        <v/>
      </c>
      <c r="F3661" s="55" t="str">
        <f>IF('UT Cases'!L3662="","",'UT Cases'!L3662)</f>
        <v/>
      </c>
      <c r="G3661" s="56" t="str">
        <f>IF('UT Cases'!M3662="","",'UT Cases'!M3662)</f>
        <v/>
      </c>
      <c r="H3661" s="56" t="str">
        <f>IF('UT Cases'!N3662="","",'UT Cases'!N3662)</f>
        <v/>
      </c>
      <c r="I3661" s="56" t="str">
        <f>IF('UT Cases'!O3662="","",'UT Cases'!O3662)</f>
        <v/>
      </c>
      <c r="J3661" s="56" t="str">
        <f>IF('UT Cases'!P3662="","",'UT Cases'!P3662)</f>
        <v/>
      </c>
      <c r="K3661" s="57" t="str">
        <f>IF('UT Cases'!Q3662="","",'UT Cases'!Q3662)</f>
        <v/>
      </c>
      <c r="L3661" s="57" t="str">
        <f>IF('UT Cases'!R3662="","",'UT Cases'!R3662)</f>
        <v/>
      </c>
      <c r="M3661" s="57" t="str">
        <f>IF('UT Cases'!S3662="","",'UT Cases'!S3662)</f>
        <v/>
      </c>
      <c r="N3661" s="57" t="str">
        <f>IF('UT Cases'!T3662="","",'UT Cases'!T3662)</f>
        <v/>
      </c>
      <c r="O3661" s="57" t="str">
        <f>IF('UT Cases'!U3662="","",'UT Cases'!U3662)</f>
        <v/>
      </c>
      <c r="P3661" s="56" t="str">
        <f>IF('UT Cases'!V3662="","",'UT Cases'!V3662)</f>
        <v/>
      </c>
      <c r="Q3661" s="56" t="str">
        <f>IF('UT Cases'!W3662="","",'UT Cases'!W3662)</f>
        <v/>
      </c>
      <c r="R3661" s="56" t="str">
        <f>IF('UT Cases'!X3662="","",'UT Cases'!X3662)</f>
        <v/>
      </c>
      <c r="S3661" s="56" t="str">
        <f>IF('UT Cases'!Y3662="","",'UT Cases'!Y3662)</f>
        <v/>
      </c>
      <c r="T3661" s="56" t="str">
        <f>IF('UT Cases'!Z3662="","",'UT Cases'!Z3662)</f>
        <v/>
      </c>
      <c r="U3661" s="57" t="str">
        <f>IF('UT Cases'!AA3662="","",'UT Cases'!AA3662)</f>
        <v/>
      </c>
      <c r="V3661" s="57" t="str">
        <f>IF('UT Cases'!AB3662="","",'UT Cases'!AB3662)</f>
        <v/>
      </c>
      <c r="W3661" s="57" t="str">
        <f>IF('UT Cases'!AC3662="","",'UT Cases'!AC3662)</f>
        <v/>
      </c>
      <c r="X3661" s="57" t="str">
        <f>IF('UT Cases'!AD3662="","",'UT Cases'!AD3662)</f>
        <v/>
      </c>
      <c r="Y3661" s="57" t="str">
        <f>IF('UT Cases'!AE3662="","",'UT Cases'!AE3662)</f>
        <v/>
      </c>
      <c r="Z3661" s="56" t="str">
        <f>IF('UT Cases'!AF3662="","",'UT Cases'!AF3662)</f>
        <v/>
      </c>
      <c r="AA3661" s="56" t="str">
        <f>IF('UT Cases'!AG3662="","",'UT Cases'!AG3662)</f>
        <v/>
      </c>
      <c r="AB3661" s="56" t="str">
        <f>IF('UT Cases'!AH3662="","",'UT Cases'!AH3662)</f>
        <v/>
      </c>
      <c r="AC3661" s="56" t="str">
        <f>IF('UT Cases'!AI3662="","",'UT Cases'!AI3662)</f>
        <v/>
      </c>
      <c r="AD3661" s="56" t="str">
        <f>IF('UT Cases'!AJ3662="","",'UT Cases'!AJ3662)</f>
        <v/>
      </c>
    </row>
    <row r="3662" spans="2:30">
      <c r="B3662" s="54" t="str">
        <f>IF('UT Cases'!B3663="","",'UT Cases'!B3663)</f>
        <v/>
      </c>
      <c r="C3662" s="54" t="str">
        <f>IF('UT Cases'!C3663="","",'UT Cases'!C3663)</f>
        <v/>
      </c>
      <c r="D3662" s="54" t="str">
        <f>IF('UT Cases'!D3663="","",'UT Cases'!D3663)</f>
        <v/>
      </c>
      <c r="E3662" s="54" t="str">
        <f>IF('UT Cases'!H3663="","",'UT Cases'!H3663)</f>
        <v/>
      </c>
      <c r="F3662" s="55" t="str">
        <f>IF('UT Cases'!L3663="","",'UT Cases'!L3663)</f>
        <v/>
      </c>
      <c r="G3662" s="56" t="str">
        <f>IF('UT Cases'!M3663="","",'UT Cases'!M3663)</f>
        <v/>
      </c>
      <c r="H3662" s="56" t="str">
        <f>IF('UT Cases'!N3663="","",'UT Cases'!N3663)</f>
        <v/>
      </c>
      <c r="I3662" s="56" t="str">
        <f>IF('UT Cases'!O3663="","",'UT Cases'!O3663)</f>
        <v/>
      </c>
      <c r="J3662" s="56" t="str">
        <f>IF('UT Cases'!P3663="","",'UT Cases'!P3663)</f>
        <v/>
      </c>
      <c r="K3662" s="57" t="str">
        <f>IF('UT Cases'!Q3663="","",'UT Cases'!Q3663)</f>
        <v/>
      </c>
      <c r="L3662" s="57" t="str">
        <f>IF('UT Cases'!R3663="","",'UT Cases'!R3663)</f>
        <v/>
      </c>
      <c r="M3662" s="57" t="str">
        <f>IF('UT Cases'!S3663="","",'UT Cases'!S3663)</f>
        <v/>
      </c>
      <c r="N3662" s="57" t="str">
        <f>IF('UT Cases'!T3663="","",'UT Cases'!T3663)</f>
        <v/>
      </c>
      <c r="O3662" s="57" t="str">
        <f>IF('UT Cases'!U3663="","",'UT Cases'!U3663)</f>
        <v/>
      </c>
      <c r="P3662" s="56" t="str">
        <f>IF('UT Cases'!V3663="","",'UT Cases'!V3663)</f>
        <v/>
      </c>
      <c r="Q3662" s="56" t="str">
        <f>IF('UT Cases'!W3663="","",'UT Cases'!W3663)</f>
        <v/>
      </c>
      <c r="R3662" s="56" t="str">
        <f>IF('UT Cases'!X3663="","",'UT Cases'!X3663)</f>
        <v/>
      </c>
      <c r="S3662" s="56" t="str">
        <f>IF('UT Cases'!Y3663="","",'UT Cases'!Y3663)</f>
        <v/>
      </c>
      <c r="T3662" s="56" t="str">
        <f>IF('UT Cases'!Z3663="","",'UT Cases'!Z3663)</f>
        <v/>
      </c>
      <c r="U3662" s="57" t="str">
        <f>IF('UT Cases'!AA3663="","",'UT Cases'!AA3663)</f>
        <v/>
      </c>
      <c r="V3662" s="57" t="str">
        <f>IF('UT Cases'!AB3663="","",'UT Cases'!AB3663)</f>
        <v/>
      </c>
      <c r="W3662" s="57" t="str">
        <f>IF('UT Cases'!AC3663="","",'UT Cases'!AC3663)</f>
        <v/>
      </c>
      <c r="X3662" s="57" t="str">
        <f>IF('UT Cases'!AD3663="","",'UT Cases'!AD3663)</f>
        <v/>
      </c>
      <c r="Y3662" s="57" t="str">
        <f>IF('UT Cases'!AE3663="","",'UT Cases'!AE3663)</f>
        <v/>
      </c>
      <c r="Z3662" s="56" t="str">
        <f>IF('UT Cases'!AF3663="","",'UT Cases'!AF3663)</f>
        <v/>
      </c>
      <c r="AA3662" s="56" t="str">
        <f>IF('UT Cases'!AG3663="","",'UT Cases'!AG3663)</f>
        <v/>
      </c>
      <c r="AB3662" s="56" t="str">
        <f>IF('UT Cases'!AH3663="","",'UT Cases'!AH3663)</f>
        <v/>
      </c>
      <c r="AC3662" s="56" t="str">
        <f>IF('UT Cases'!AI3663="","",'UT Cases'!AI3663)</f>
        <v/>
      </c>
      <c r="AD3662" s="56" t="str">
        <f>IF('UT Cases'!AJ3663="","",'UT Cases'!AJ3663)</f>
        <v/>
      </c>
    </row>
    <row r="3663" spans="2:30">
      <c r="B3663" s="54" t="str">
        <f>IF('UT Cases'!B3664="","",'UT Cases'!B3664)</f>
        <v/>
      </c>
      <c r="C3663" s="54" t="str">
        <f>IF('UT Cases'!C3664="","",'UT Cases'!C3664)</f>
        <v/>
      </c>
      <c r="D3663" s="54" t="str">
        <f>IF('UT Cases'!D3664="","",'UT Cases'!D3664)</f>
        <v/>
      </c>
      <c r="E3663" s="54" t="str">
        <f>IF('UT Cases'!H3664="","",'UT Cases'!H3664)</f>
        <v/>
      </c>
      <c r="F3663" s="55" t="str">
        <f>IF('UT Cases'!L3664="","",'UT Cases'!L3664)</f>
        <v/>
      </c>
      <c r="G3663" s="56" t="str">
        <f>IF('UT Cases'!M3664="","",'UT Cases'!M3664)</f>
        <v/>
      </c>
      <c r="H3663" s="56" t="str">
        <f>IF('UT Cases'!N3664="","",'UT Cases'!N3664)</f>
        <v/>
      </c>
      <c r="I3663" s="56" t="str">
        <f>IF('UT Cases'!O3664="","",'UT Cases'!O3664)</f>
        <v/>
      </c>
      <c r="J3663" s="56" t="str">
        <f>IF('UT Cases'!P3664="","",'UT Cases'!P3664)</f>
        <v/>
      </c>
      <c r="K3663" s="57" t="str">
        <f>IF('UT Cases'!Q3664="","",'UT Cases'!Q3664)</f>
        <v/>
      </c>
      <c r="L3663" s="57" t="str">
        <f>IF('UT Cases'!R3664="","",'UT Cases'!R3664)</f>
        <v/>
      </c>
      <c r="M3663" s="57" t="str">
        <f>IF('UT Cases'!S3664="","",'UT Cases'!S3664)</f>
        <v/>
      </c>
      <c r="N3663" s="57" t="str">
        <f>IF('UT Cases'!T3664="","",'UT Cases'!T3664)</f>
        <v/>
      </c>
      <c r="O3663" s="57" t="str">
        <f>IF('UT Cases'!U3664="","",'UT Cases'!U3664)</f>
        <v/>
      </c>
      <c r="P3663" s="56" t="str">
        <f>IF('UT Cases'!V3664="","",'UT Cases'!V3664)</f>
        <v/>
      </c>
      <c r="Q3663" s="56" t="str">
        <f>IF('UT Cases'!W3664="","",'UT Cases'!W3664)</f>
        <v/>
      </c>
      <c r="R3663" s="56" t="str">
        <f>IF('UT Cases'!X3664="","",'UT Cases'!X3664)</f>
        <v/>
      </c>
      <c r="S3663" s="56" t="str">
        <f>IF('UT Cases'!Y3664="","",'UT Cases'!Y3664)</f>
        <v/>
      </c>
      <c r="T3663" s="56" t="str">
        <f>IF('UT Cases'!Z3664="","",'UT Cases'!Z3664)</f>
        <v/>
      </c>
      <c r="U3663" s="57" t="str">
        <f>IF('UT Cases'!AA3664="","",'UT Cases'!AA3664)</f>
        <v/>
      </c>
      <c r="V3663" s="57" t="str">
        <f>IF('UT Cases'!AB3664="","",'UT Cases'!AB3664)</f>
        <v/>
      </c>
      <c r="W3663" s="57" t="str">
        <f>IF('UT Cases'!AC3664="","",'UT Cases'!AC3664)</f>
        <v/>
      </c>
      <c r="X3663" s="57" t="str">
        <f>IF('UT Cases'!AD3664="","",'UT Cases'!AD3664)</f>
        <v/>
      </c>
      <c r="Y3663" s="57" t="str">
        <f>IF('UT Cases'!AE3664="","",'UT Cases'!AE3664)</f>
        <v/>
      </c>
      <c r="Z3663" s="56" t="str">
        <f>IF('UT Cases'!AF3664="","",'UT Cases'!AF3664)</f>
        <v/>
      </c>
      <c r="AA3663" s="56" t="str">
        <f>IF('UT Cases'!AG3664="","",'UT Cases'!AG3664)</f>
        <v/>
      </c>
      <c r="AB3663" s="56" t="str">
        <f>IF('UT Cases'!AH3664="","",'UT Cases'!AH3664)</f>
        <v/>
      </c>
      <c r="AC3663" s="56" t="str">
        <f>IF('UT Cases'!AI3664="","",'UT Cases'!AI3664)</f>
        <v/>
      </c>
      <c r="AD3663" s="56" t="str">
        <f>IF('UT Cases'!AJ3664="","",'UT Cases'!AJ3664)</f>
        <v/>
      </c>
    </row>
    <row r="3664" spans="2:30">
      <c r="B3664" s="54" t="str">
        <f>IF('UT Cases'!B3665="","",'UT Cases'!B3665)</f>
        <v/>
      </c>
      <c r="C3664" s="54" t="str">
        <f>IF('UT Cases'!C3665="","",'UT Cases'!C3665)</f>
        <v/>
      </c>
      <c r="D3664" s="54" t="str">
        <f>IF('UT Cases'!D3665="","",'UT Cases'!D3665)</f>
        <v/>
      </c>
      <c r="E3664" s="54" t="str">
        <f>IF('UT Cases'!H3665="","",'UT Cases'!H3665)</f>
        <v/>
      </c>
      <c r="F3664" s="55" t="str">
        <f>IF('UT Cases'!L3665="","",'UT Cases'!L3665)</f>
        <v/>
      </c>
      <c r="G3664" s="56" t="str">
        <f>IF('UT Cases'!M3665="","",'UT Cases'!M3665)</f>
        <v/>
      </c>
      <c r="H3664" s="56" t="str">
        <f>IF('UT Cases'!N3665="","",'UT Cases'!N3665)</f>
        <v/>
      </c>
      <c r="I3664" s="56" t="str">
        <f>IF('UT Cases'!O3665="","",'UT Cases'!O3665)</f>
        <v/>
      </c>
      <c r="J3664" s="56" t="str">
        <f>IF('UT Cases'!P3665="","",'UT Cases'!P3665)</f>
        <v/>
      </c>
      <c r="K3664" s="57" t="str">
        <f>IF('UT Cases'!Q3665="","",'UT Cases'!Q3665)</f>
        <v/>
      </c>
      <c r="L3664" s="57" t="str">
        <f>IF('UT Cases'!R3665="","",'UT Cases'!R3665)</f>
        <v/>
      </c>
      <c r="M3664" s="57" t="str">
        <f>IF('UT Cases'!S3665="","",'UT Cases'!S3665)</f>
        <v/>
      </c>
      <c r="N3664" s="57" t="str">
        <f>IF('UT Cases'!T3665="","",'UT Cases'!T3665)</f>
        <v/>
      </c>
      <c r="O3664" s="57" t="str">
        <f>IF('UT Cases'!U3665="","",'UT Cases'!U3665)</f>
        <v/>
      </c>
      <c r="P3664" s="56" t="str">
        <f>IF('UT Cases'!V3665="","",'UT Cases'!V3665)</f>
        <v/>
      </c>
      <c r="Q3664" s="56" t="str">
        <f>IF('UT Cases'!W3665="","",'UT Cases'!W3665)</f>
        <v/>
      </c>
      <c r="R3664" s="56" t="str">
        <f>IF('UT Cases'!X3665="","",'UT Cases'!X3665)</f>
        <v/>
      </c>
      <c r="S3664" s="56" t="str">
        <f>IF('UT Cases'!Y3665="","",'UT Cases'!Y3665)</f>
        <v/>
      </c>
      <c r="T3664" s="56" t="str">
        <f>IF('UT Cases'!Z3665="","",'UT Cases'!Z3665)</f>
        <v/>
      </c>
      <c r="U3664" s="57" t="str">
        <f>IF('UT Cases'!AA3665="","",'UT Cases'!AA3665)</f>
        <v/>
      </c>
      <c r="V3664" s="57" t="str">
        <f>IF('UT Cases'!AB3665="","",'UT Cases'!AB3665)</f>
        <v/>
      </c>
      <c r="W3664" s="57" t="str">
        <f>IF('UT Cases'!AC3665="","",'UT Cases'!AC3665)</f>
        <v/>
      </c>
      <c r="X3664" s="57" t="str">
        <f>IF('UT Cases'!AD3665="","",'UT Cases'!AD3665)</f>
        <v/>
      </c>
      <c r="Y3664" s="57" t="str">
        <f>IF('UT Cases'!AE3665="","",'UT Cases'!AE3665)</f>
        <v/>
      </c>
      <c r="Z3664" s="56" t="str">
        <f>IF('UT Cases'!AF3665="","",'UT Cases'!AF3665)</f>
        <v/>
      </c>
      <c r="AA3664" s="56" t="str">
        <f>IF('UT Cases'!AG3665="","",'UT Cases'!AG3665)</f>
        <v/>
      </c>
      <c r="AB3664" s="56" t="str">
        <f>IF('UT Cases'!AH3665="","",'UT Cases'!AH3665)</f>
        <v/>
      </c>
      <c r="AC3664" s="56" t="str">
        <f>IF('UT Cases'!AI3665="","",'UT Cases'!AI3665)</f>
        <v/>
      </c>
      <c r="AD3664" s="56" t="str">
        <f>IF('UT Cases'!AJ3665="","",'UT Cases'!AJ3665)</f>
        <v/>
      </c>
    </row>
    <row r="3665" spans="2:30">
      <c r="B3665" s="54" t="str">
        <f>IF('UT Cases'!B3666="","",'UT Cases'!B3666)</f>
        <v/>
      </c>
      <c r="C3665" s="54" t="str">
        <f>IF('UT Cases'!C3666="","",'UT Cases'!C3666)</f>
        <v/>
      </c>
      <c r="D3665" s="54" t="str">
        <f>IF('UT Cases'!D3666="","",'UT Cases'!D3666)</f>
        <v/>
      </c>
      <c r="E3665" s="54" t="str">
        <f>IF('UT Cases'!H3666="","",'UT Cases'!H3666)</f>
        <v/>
      </c>
      <c r="F3665" s="55" t="str">
        <f>IF('UT Cases'!L3666="","",'UT Cases'!L3666)</f>
        <v/>
      </c>
      <c r="G3665" s="56" t="str">
        <f>IF('UT Cases'!M3666="","",'UT Cases'!M3666)</f>
        <v/>
      </c>
      <c r="H3665" s="56" t="str">
        <f>IF('UT Cases'!N3666="","",'UT Cases'!N3666)</f>
        <v/>
      </c>
      <c r="I3665" s="56" t="str">
        <f>IF('UT Cases'!O3666="","",'UT Cases'!O3666)</f>
        <v/>
      </c>
      <c r="J3665" s="56" t="str">
        <f>IF('UT Cases'!P3666="","",'UT Cases'!P3666)</f>
        <v/>
      </c>
      <c r="K3665" s="57" t="str">
        <f>IF('UT Cases'!Q3666="","",'UT Cases'!Q3666)</f>
        <v/>
      </c>
      <c r="L3665" s="57" t="str">
        <f>IF('UT Cases'!R3666="","",'UT Cases'!R3666)</f>
        <v/>
      </c>
      <c r="M3665" s="57" t="str">
        <f>IF('UT Cases'!S3666="","",'UT Cases'!S3666)</f>
        <v/>
      </c>
      <c r="N3665" s="57" t="str">
        <f>IF('UT Cases'!T3666="","",'UT Cases'!T3666)</f>
        <v/>
      </c>
      <c r="O3665" s="57" t="str">
        <f>IF('UT Cases'!U3666="","",'UT Cases'!U3666)</f>
        <v/>
      </c>
      <c r="P3665" s="56" t="str">
        <f>IF('UT Cases'!V3666="","",'UT Cases'!V3666)</f>
        <v/>
      </c>
      <c r="Q3665" s="56" t="str">
        <f>IF('UT Cases'!W3666="","",'UT Cases'!W3666)</f>
        <v/>
      </c>
      <c r="R3665" s="56" t="str">
        <f>IF('UT Cases'!X3666="","",'UT Cases'!X3666)</f>
        <v/>
      </c>
      <c r="S3665" s="56" t="str">
        <f>IF('UT Cases'!Y3666="","",'UT Cases'!Y3666)</f>
        <v/>
      </c>
      <c r="T3665" s="56" t="str">
        <f>IF('UT Cases'!Z3666="","",'UT Cases'!Z3666)</f>
        <v/>
      </c>
      <c r="U3665" s="57" t="str">
        <f>IF('UT Cases'!AA3666="","",'UT Cases'!AA3666)</f>
        <v/>
      </c>
      <c r="V3665" s="57" t="str">
        <f>IF('UT Cases'!AB3666="","",'UT Cases'!AB3666)</f>
        <v/>
      </c>
      <c r="W3665" s="57" t="str">
        <f>IF('UT Cases'!AC3666="","",'UT Cases'!AC3666)</f>
        <v/>
      </c>
      <c r="X3665" s="57" t="str">
        <f>IF('UT Cases'!AD3666="","",'UT Cases'!AD3666)</f>
        <v/>
      </c>
      <c r="Y3665" s="57" t="str">
        <f>IF('UT Cases'!AE3666="","",'UT Cases'!AE3666)</f>
        <v/>
      </c>
      <c r="Z3665" s="56" t="str">
        <f>IF('UT Cases'!AF3666="","",'UT Cases'!AF3666)</f>
        <v/>
      </c>
      <c r="AA3665" s="56" t="str">
        <f>IF('UT Cases'!AG3666="","",'UT Cases'!AG3666)</f>
        <v/>
      </c>
      <c r="AB3665" s="56" t="str">
        <f>IF('UT Cases'!AH3666="","",'UT Cases'!AH3666)</f>
        <v/>
      </c>
      <c r="AC3665" s="56" t="str">
        <f>IF('UT Cases'!AI3666="","",'UT Cases'!AI3666)</f>
        <v/>
      </c>
      <c r="AD3665" s="56" t="str">
        <f>IF('UT Cases'!AJ3666="","",'UT Cases'!AJ3666)</f>
        <v/>
      </c>
    </row>
    <row r="3666" spans="2:30">
      <c r="B3666" s="54" t="str">
        <f>IF('UT Cases'!B3667="","",'UT Cases'!B3667)</f>
        <v/>
      </c>
      <c r="C3666" s="54" t="str">
        <f>IF('UT Cases'!C3667="","",'UT Cases'!C3667)</f>
        <v/>
      </c>
      <c r="D3666" s="54" t="str">
        <f>IF('UT Cases'!D3667="","",'UT Cases'!D3667)</f>
        <v/>
      </c>
      <c r="E3666" s="54" t="str">
        <f>IF('UT Cases'!H3667="","",'UT Cases'!H3667)</f>
        <v/>
      </c>
      <c r="F3666" s="55" t="str">
        <f>IF('UT Cases'!L3667="","",'UT Cases'!L3667)</f>
        <v/>
      </c>
      <c r="G3666" s="56" t="str">
        <f>IF('UT Cases'!M3667="","",'UT Cases'!M3667)</f>
        <v/>
      </c>
      <c r="H3666" s="56" t="str">
        <f>IF('UT Cases'!N3667="","",'UT Cases'!N3667)</f>
        <v/>
      </c>
      <c r="I3666" s="56" t="str">
        <f>IF('UT Cases'!O3667="","",'UT Cases'!O3667)</f>
        <v/>
      </c>
      <c r="J3666" s="56" t="str">
        <f>IF('UT Cases'!P3667="","",'UT Cases'!P3667)</f>
        <v/>
      </c>
      <c r="K3666" s="57" t="str">
        <f>IF('UT Cases'!Q3667="","",'UT Cases'!Q3667)</f>
        <v/>
      </c>
      <c r="L3666" s="57" t="str">
        <f>IF('UT Cases'!R3667="","",'UT Cases'!R3667)</f>
        <v/>
      </c>
      <c r="M3666" s="57" t="str">
        <f>IF('UT Cases'!S3667="","",'UT Cases'!S3667)</f>
        <v/>
      </c>
      <c r="N3666" s="57" t="str">
        <f>IF('UT Cases'!T3667="","",'UT Cases'!T3667)</f>
        <v/>
      </c>
      <c r="O3666" s="57" t="str">
        <f>IF('UT Cases'!U3667="","",'UT Cases'!U3667)</f>
        <v/>
      </c>
      <c r="P3666" s="56" t="str">
        <f>IF('UT Cases'!V3667="","",'UT Cases'!V3667)</f>
        <v/>
      </c>
      <c r="Q3666" s="56" t="str">
        <f>IF('UT Cases'!W3667="","",'UT Cases'!W3667)</f>
        <v/>
      </c>
      <c r="R3666" s="56" t="str">
        <f>IF('UT Cases'!X3667="","",'UT Cases'!X3667)</f>
        <v/>
      </c>
      <c r="S3666" s="56" t="str">
        <f>IF('UT Cases'!Y3667="","",'UT Cases'!Y3667)</f>
        <v/>
      </c>
      <c r="T3666" s="56" t="str">
        <f>IF('UT Cases'!Z3667="","",'UT Cases'!Z3667)</f>
        <v/>
      </c>
      <c r="U3666" s="57" t="str">
        <f>IF('UT Cases'!AA3667="","",'UT Cases'!AA3667)</f>
        <v/>
      </c>
      <c r="V3666" s="57" t="str">
        <f>IF('UT Cases'!AB3667="","",'UT Cases'!AB3667)</f>
        <v/>
      </c>
      <c r="W3666" s="57" t="str">
        <f>IF('UT Cases'!AC3667="","",'UT Cases'!AC3667)</f>
        <v/>
      </c>
      <c r="X3666" s="57" t="str">
        <f>IF('UT Cases'!AD3667="","",'UT Cases'!AD3667)</f>
        <v/>
      </c>
      <c r="Y3666" s="57" t="str">
        <f>IF('UT Cases'!AE3667="","",'UT Cases'!AE3667)</f>
        <v/>
      </c>
      <c r="Z3666" s="56" t="str">
        <f>IF('UT Cases'!AF3667="","",'UT Cases'!AF3667)</f>
        <v/>
      </c>
      <c r="AA3666" s="56" t="str">
        <f>IF('UT Cases'!AG3667="","",'UT Cases'!AG3667)</f>
        <v/>
      </c>
      <c r="AB3666" s="56" t="str">
        <f>IF('UT Cases'!AH3667="","",'UT Cases'!AH3667)</f>
        <v/>
      </c>
      <c r="AC3666" s="56" t="str">
        <f>IF('UT Cases'!AI3667="","",'UT Cases'!AI3667)</f>
        <v/>
      </c>
      <c r="AD3666" s="56" t="str">
        <f>IF('UT Cases'!AJ3667="","",'UT Cases'!AJ3667)</f>
        <v/>
      </c>
    </row>
    <row r="3667" spans="2:30">
      <c r="B3667" s="54" t="str">
        <f>IF('UT Cases'!B3668="","",'UT Cases'!B3668)</f>
        <v/>
      </c>
      <c r="C3667" s="54" t="str">
        <f>IF('UT Cases'!C3668="","",'UT Cases'!C3668)</f>
        <v/>
      </c>
      <c r="D3667" s="54" t="str">
        <f>IF('UT Cases'!D3668="","",'UT Cases'!D3668)</f>
        <v/>
      </c>
      <c r="E3667" s="54" t="str">
        <f>IF('UT Cases'!H3668="","",'UT Cases'!H3668)</f>
        <v/>
      </c>
      <c r="F3667" s="55" t="str">
        <f>IF('UT Cases'!L3668="","",'UT Cases'!L3668)</f>
        <v/>
      </c>
      <c r="G3667" s="56" t="str">
        <f>IF('UT Cases'!M3668="","",'UT Cases'!M3668)</f>
        <v/>
      </c>
      <c r="H3667" s="56" t="str">
        <f>IF('UT Cases'!N3668="","",'UT Cases'!N3668)</f>
        <v/>
      </c>
      <c r="I3667" s="56" t="str">
        <f>IF('UT Cases'!O3668="","",'UT Cases'!O3668)</f>
        <v/>
      </c>
      <c r="J3667" s="56" t="str">
        <f>IF('UT Cases'!P3668="","",'UT Cases'!P3668)</f>
        <v/>
      </c>
      <c r="K3667" s="57" t="str">
        <f>IF('UT Cases'!Q3668="","",'UT Cases'!Q3668)</f>
        <v/>
      </c>
      <c r="L3667" s="57" t="str">
        <f>IF('UT Cases'!R3668="","",'UT Cases'!R3668)</f>
        <v/>
      </c>
      <c r="M3667" s="57" t="str">
        <f>IF('UT Cases'!S3668="","",'UT Cases'!S3668)</f>
        <v/>
      </c>
      <c r="N3667" s="57" t="str">
        <f>IF('UT Cases'!T3668="","",'UT Cases'!T3668)</f>
        <v/>
      </c>
      <c r="O3667" s="57" t="str">
        <f>IF('UT Cases'!U3668="","",'UT Cases'!U3668)</f>
        <v/>
      </c>
      <c r="P3667" s="56" t="str">
        <f>IF('UT Cases'!V3668="","",'UT Cases'!V3668)</f>
        <v/>
      </c>
      <c r="Q3667" s="56" t="str">
        <f>IF('UT Cases'!W3668="","",'UT Cases'!W3668)</f>
        <v/>
      </c>
      <c r="R3667" s="56" t="str">
        <f>IF('UT Cases'!X3668="","",'UT Cases'!X3668)</f>
        <v/>
      </c>
      <c r="S3667" s="56" t="str">
        <f>IF('UT Cases'!Y3668="","",'UT Cases'!Y3668)</f>
        <v/>
      </c>
      <c r="T3667" s="56" t="str">
        <f>IF('UT Cases'!Z3668="","",'UT Cases'!Z3668)</f>
        <v/>
      </c>
      <c r="U3667" s="57" t="str">
        <f>IF('UT Cases'!AA3668="","",'UT Cases'!AA3668)</f>
        <v/>
      </c>
      <c r="V3667" s="57" t="str">
        <f>IF('UT Cases'!AB3668="","",'UT Cases'!AB3668)</f>
        <v/>
      </c>
      <c r="W3667" s="57" t="str">
        <f>IF('UT Cases'!AC3668="","",'UT Cases'!AC3668)</f>
        <v/>
      </c>
      <c r="X3667" s="57" t="str">
        <f>IF('UT Cases'!AD3668="","",'UT Cases'!AD3668)</f>
        <v/>
      </c>
      <c r="Y3667" s="57" t="str">
        <f>IF('UT Cases'!AE3668="","",'UT Cases'!AE3668)</f>
        <v/>
      </c>
      <c r="Z3667" s="56" t="str">
        <f>IF('UT Cases'!AF3668="","",'UT Cases'!AF3668)</f>
        <v/>
      </c>
      <c r="AA3667" s="56" t="str">
        <f>IF('UT Cases'!AG3668="","",'UT Cases'!AG3668)</f>
        <v/>
      </c>
      <c r="AB3667" s="56" t="str">
        <f>IF('UT Cases'!AH3668="","",'UT Cases'!AH3668)</f>
        <v/>
      </c>
      <c r="AC3667" s="56" t="str">
        <f>IF('UT Cases'!AI3668="","",'UT Cases'!AI3668)</f>
        <v/>
      </c>
      <c r="AD3667" s="56" t="str">
        <f>IF('UT Cases'!AJ3668="","",'UT Cases'!AJ3668)</f>
        <v/>
      </c>
    </row>
    <row r="3668" spans="2:30">
      <c r="B3668" s="54" t="str">
        <f>IF('UT Cases'!B3669="","",'UT Cases'!B3669)</f>
        <v/>
      </c>
      <c r="C3668" s="54" t="str">
        <f>IF('UT Cases'!C3669="","",'UT Cases'!C3669)</f>
        <v/>
      </c>
      <c r="D3668" s="54" t="str">
        <f>IF('UT Cases'!D3669="","",'UT Cases'!D3669)</f>
        <v/>
      </c>
      <c r="E3668" s="54" t="str">
        <f>IF('UT Cases'!H3669="","",'UT Cases'!H3669)</f>
        <v/>
      </c>
      <c r="F3668" s="55" t="str">
        <f>IF('UT Cases'!L3669="","",'UT Cases'!L3669)</f>
        <v/>
      </c>
      <c r="G3668" s="56" t="str">
        <f>IF('UT Cases'!M3669="","",'UT Cases'!M3669)</f>
        <v/>
      </c>
      <c r="H3668" s="56" t="str">
        <f>IF('UT Cases'!N3669="","",'UT Cases'!N3669)</f>
        <v/>
      </c>
      <c r="I3668" s="56" t="str">
        <f>IF('UT Cases'!O3669="","",'UT Cases'!O3669)</f>
        <v/>
      </c>
      <c r="J3668" s="56" t="str">
        <f>IF('UT Cases'!P3669="","",'UT Cases'!P3669)</f>
        <v/>
      </c>
      <c r="K3668" s="57" t="str">
        <f>IF('UT Cases'!Q3669="","",'UT Cases'!Q3669)</f>
        <v/>
      </c>
      <c r="L3668" s="57" t="str">
        <f>IF('UT Cases'!R3669="","",'UT Cases'!R3669)</f>
        <v/>
      </c>
      <c r="M3668" s="57" t="str">
        <f>IF('UT Cases'!S3669="","",'UT Cases'!S3669)</f>
        <v/>
      </c>
      <c r="N3668" s="57" t="str">
        <f>IF('UT Cases'!T3669="","",'UT Cases'!T3669)</f>
        <v/>
      </c>
      <c r="O3668" s="57" t="str">
        <f>IF('UT Cases'!U3669="","",'UT Cases'!U3669)</f>
        <v/>
      </c>
      <c r="P3668" s="56" t="str">
        <f>IF('UT Cases'!V3669="","",'UT Cases'!V3669)</f>
        <v/>
      </c>
      <c r="Q3668" s="56" t="str">
        <f>IF('UT Cases'!W3669="","",'UT Cases'!W3669)</f>
        <v/>
      </c>
      <c r="R3668" s="56" t="str">
        <f>IF('UT Cases'!X3669="","",'UT Cases'!X3669)</f>
        <v/>
      </c>
      <c r="S3668" s="56" t="str">
        <f>IF('UT Cases'!Y3669="","",'UT Cases'!Y3669)</f>
        <v/>
      </c>
      <c r="T3668" s="56" t="str">
        <f>IF('UT Cases'!Z3669="","",'UT Cases'!Z3669)</f>
        <v/>
      </c>
      <c r="U3668" s="57" t="str">
        <f>IF('UT Cases'!AA3669="","",'UT Cases'!AA3669)</f>
        <v/>
      </c>
      <c r="V3668" s="57" t="str">
        <f>IF('UT Cases'!AB3669="","",'UT Cases'!AB3669)</f>
        <v/>
      </c>
      <c r="W3668" s="57" t="str">
        <f>IF('UT Cases'!AC3669="","",'UT Cases'!AC3669)</f>
        <v/>
      </c>
      <c r="X3668" s="57" t="str">
        <f>IF('UT Cases'!AD3669="","",'UT Cases'!AD3669)</f>
        <v/>
      </c>
      <c r="Y3668" s="57" t="str">
        <f>IF('UT Cases'!AE3669="","",'UT Cases'!AE3669)</f>
        <v/>
      </c>
      <c r="Z3668" s="56" t="str">
        <f>IF('UT Cases'!AF3669="","",'UT Cases'!AF3669)</f>
        <v/>
      </c>
      <c r="AA3668" s="56" t="str">
        <f>IF('UT Cases'!AG3669="","",'UT Cases'!AG3669)</f>
        <v/>
      </c>
      <c r="AB3668" s="56" t="str">
        <f>IF('UT Cases'!AH3669="","",'UT Cases'!AH3669)</f>
        <v/>
      </c>
      <c r="AC3668" s="56" t="str">
        <f>IF('UT Cases'!AI3669="","",'UT Cases'!AI3669)</f>
        <v/>
      </c>
      <c r="AD3668" s="56" t="str">
        <f>IF('UT Cases'!AJ3669="","",'UT Cases'!AJ3669)</f>
        <v/>
      </c>
    </row>
    <row r="3669" spans="2:30">
      <c r="B3669" s="54" t="str">
        <f>IF('UT Cases'!B3670="","",'UT Cases'!B3670)</f>
        <v/>
      </c>
      <c r="C3669" s="54" t="str">
        <f>IF('UT Cases'!C3670="","",'UT Cases'!C3670)</f>
        <v/>
      </c>
      <c r="D3669" s="54" t="str">
        <f>IF('UT Cases'!D3670="","",'UT Cases'!D3670)</f>
        <v/>
      </c>
      <c r="E3669" s="54" t="str">
        <f>IF('UT Cases'!H3670="","",'UT Cases'!H3670)</f>
        <v/>
      </c>
      <c r="F3669" s="55" t="str">
        <f>IF('UT Cases'!L3670="","",'UT Cases'!L3670)</f>
        <v/>
      </c>
      <c r="G3669" s="56" t="str">
        <f>IF('UT Cases'!M3670="","",'UT Cases'!M3670)</f>
        <v/>
      </c>
      <c r="H3669" s="56" t="str">
        <f>IF('UT Cases'!N3670="","",'UT Cases'!N3670)</f>
        <v/>
      </c>
      <c r="I3669" s="56" t="str">
        <f>IF('UT Cases'!O3670="","",'UT Cases'!O3670)</f>
        <v/>
      </c>
      <c r="J3669" s="56" t="str">
        <f>IF('UT Cases'!P3670="","",'UT Cases'!P3670)</f>
        <v/>
      </c>
      <c r="K3669" s="57" t="str">
        <f>IF('UT Cases'!Q3670="","",'UT Cases'!Q3670)</f>
        <v/>
      </c>
      <c r="L3669" s="57" t="str">
        <f>IF('UT Cases'!R3670="","",'UT Cases'!R3670)</f>
        <v/>
      </c>
      <c r="M3669" s="57" t="str">
        <f>IF('UT Cases'!S3670="","",'UT Cases'!S3670)</f>
        <v/>
      </c>
      <c r="N3669" s="57" t="str">
        <f>IF('UT Cases'!T3670="","",'UT Cases'!T3670)</f>
        <v/>
      </c>
      <c r="O3669" s="57" t="str">
        <f>IF('UT Cases'!U3670="","",'UT Cases'!U3670)</f>
        <v/>
      </c>
      <c r="P3669" s="56" t="str">
        <f>IF('UT Cases'!V3670="","",'UT Cases'!V3670)</f>
        <v/>
      </c>
      <c r="Q3669" s="56" t="str">
        <f>IF('UT Cases'!W3670="","",'UT Cases'!W3670)</f>
        <v/>
      </c>
      <c r="R3669" s="56" t="str">
        <f>IF('UT Cases'!X3670="","",'UT Cases'!X3670)</f>
        <v/>
      </c>
      <c r="S3669" s="56" t="str">
        <f>IF('UT Cases'!Y3670="","",'UT Cases'!Y3670)</f>
        <v/>
      </c>
      <c r="T3669" s="56" t="str">
        <f>IF('UT Cases'!Z3670="","",'UT Cases'!Z3670)</f>
        <v/>
      </c>
      <c r="U3669" s="57" t="str">
        <f>IF('UT Cases'!AA3670="","",'UT Cases'!AA3670)</f>
        <v/>
      </c>
      <c r="V3669" s="57" t="str">
        <f>IF('UT Cases'!AB3670="","",'UT Cases'!AB3670)</f>
        <v/>
      </c>
      <c r="W3669" s="57" t="str">
        <f>IF('UT Cases'!AC3670="","",'UT Cases'!AC3670)</f>
        <v/>
      </c>
      <c r="X3669" s="57" t="str">
        <f>IF('UT Cases'!AD3670="","",'UT Cases'!AD3670)</f>
        <v/>
      </c>
      <c r="Y3669" s="57" t="str">
        <f>IF('UT Cases'!AE3670="","",'UT Cases'!AE3670)</f>
        <v/>
      </c>
      <c r="Z3669" s="56" t="str">
        <f>IF('UT Cases'!AF3670="","",'UT Cases'!AF3670)</f>
        <v/>
      </c>
      <c r="AA3669" s="56" t="str">
        <f>IF('UT Cases'!AG3670="","",'UT Cases'!AG3670)</f>
        <v/>
      </c>
      <c r="AB3669" s="56" t="str">
        <f>IF('UT Cases'!AH3670="","",'UT Cases'!AH3670)</f>
        <v/>
      </c>
      <c r="AC3669" s="56" t="str">
        <f>IF('UT Cases'!AI3670="","",'UT Cases'!AI3670)</f>
        <v/>
      </c>
      <c r="AD3669" s="56" t="str">
        <f>IF('UT Cases'!AJ3670="","",'UT Cases'!AJ3670)</f>
        <v/>
      </c>
    </row>
    <row r="3670" spans="2:30">
      <c r="B3670" s="54" t="str">
        <f>IF('UT Cases'!B3671="","",'UT Cases'!B3671)</f>
        <v/>
      </c>
      <c r="C3670" s="54" t="str">
        <f>IF('UT Cases'!C3671="","",'UT Cases'!C3671)</f>
        <v/>
      </c>
      <c r="D3670" s="54" t="str">
        <f>IF('UT Cases'!D3671="","",'UT Cases'!D3671)</f>
        <v/>
      </c>
      <c r="E3670" s="54" t="str">
        <f>IF('UT Cases'!H3671="","",'UT Cases'!H3671)</f>
        <v/>
      </c>
      <c r="F3670" s="55" t="str">
        <f>IF('UT Cases'!L3671="","",'UT Cases'!L3671)</f>
        <v/>
      </c>
      <c r="G3670" s="56" t="str">
        <f>IF('UT Cases'!M3671="","",'UT Cases'!M3671)</f>
        <v/>
      </c>
      <c r="H3670" s="56" t="str">
        <f>IF('UT Cases'!N3671="","",'UT Cases'!N3671)</f>
        <v/>
      </c>
      <c r="I3670" s="56" t="str">
        <f>IF('UT Cases'!O3671="","",'UT Cases'!O3671)</f>
        <v/>
      </c>
      <c r="J3670" s="56" t="str">
        <f>IF('UT Cases'!P3671="","",'UT Cases'!P3671)</f>
        <v/>
      </c>
      <c r="K3670" s="57" t="str">
        <f>IF('UT Cases'!Q3671="","",'UT Cases'!Q3671)</f>
        <v/>
      </c>
      <c r="L3670" s="57" t="str">
        <f>IF('UT Cases'!R3671="","",'UT Cases'!R3671)</f>
        <v/>
      </c>
      <c r="M3670" s="57" t="str">
        <f>IF('UT Cases'!S3671="","",'UT Cases'!S3671)</f>
        <v/>
      </c>
      <c r="N3670" s="57" t="str">
        <f>IF('UT Cases'!T3671="","",'UT Cases'!T3671)</f>
        <v/>
      </c>
      <c r="O3670" s="57" t="str">
        <f>IF('UT Cases'!U3671="","",'UT Cases'!U3671)</f>
        <v/>
      </c>
      <c r="P3670" s="56" t="str">
        <f>IF('UT Cases'!V3671="","",'UT Cases'!V3671)</f>
        <v/>
      </c>
      <c r="Q3670" s="56" t="str">
        <f>IF('UT Cases'!W3671="","",'UT Cases'!W3671)</f>
        <v/>
      </c>
      <c r="R3670" s="56" t="str">
        <f>IF('UT Cases'!X3671="","",'UT Cases'!X3671)</f>
        <v/>
      </c>
      <c r="S3670" s="56" t="str">
        <f>IF('UT Cases'!Y3671="","",'UT Cases'!Y3671)</f>
        <v/>
      </c>
      <c r="T3670" s="56" t="str">
        <f>IF('UT Cases'!Z3671="","",'UT Cases'!Z3671)</f>
        <v/>
      </c>
      <c r="U3670" s="57" t="str">
        <f>IF('UT Cases'!AA3671="","",'UT Cases'!AA3671)</f>
        <v/>
      </c>
      <c r="V3670" s="57" t="str">
        <f>IF('UT Cases'!AB3671="","",'UT Cases'!AB3671)</f>
        <v/>
      </c>
      <c r="W3670" s="57" t="str">
        <f>IF('UT Cases'!AC3671="","",'UT Cases'!AC3671)</f>
        <v/>
      </c>
      <c r="X3670" s="57" t="str">
        <f>IF('UT Cases'!AD3671="","",'UT Cases'!AD3671)</f>
        <v/>
      </c>
      <c r="Y3670" s="57" t="str">
        <f>IF('UT Cases'!AE3671="","",'UT Cases'!AE3671)</f>
        <v/>
      </c>
      <c r="Z3670" s="56" t="str">
        <f>IF('UT Cases'!AF3671="","",'UT Cases'!AF3671)</f>
        <v/>
      </c>
      <c r="AA3670" s="56" t="str">
        <f>IF('UT Cases'!AG3671="","",'UT Cases'!AG3671)</f>
        <v/>
      </c>
      <c r="AB3670" s="56" t="str">
        <f>IF('UT Cases'!AH3671="","",'UT Cases'!AH3671)</f>
        <v/>
      </c>
      <c r="AC3670" s="56" t="str">
        <f>IF('UT Cases'!AI3671="","",'UT Cases'!AI3671)</f>
        <v/>
      </c>
      <c r="AD3670" s="56" t="str">
        <f>IF('UT Cases'!AJ3671="","",'UT Cases'!AJ3671)</f>
        <v/>
      </c>
    </row>
    <row r="3671" spans="2:30">
      <c r="B3671" s="54" t="str">
        <f>IF('UT Cases'!B3672="","",'UT Cases'!B3672)</f>
        <v/>
      </c>
      <c r="C3671" s="54" t="str">
        <f>IF('UT Cases'!C3672="","",'UT Cases'!C3672)</f>
        <v/>
      </c>
      <c r="D3671" s="54" t="str">
        <f>IF('UT Cases'!D3672="","",'UT Cases'!D3672)</f>
        <v/>
      </c>
      <c r="E3671" s="54" t="str">
        <f>IF('UT Cases'!H3672="","",'UT Cases'!H3672)</f>
        <v/>
      </c>
      <c r="F3671" s="55" t="str">
        <f>IF('UT Cases'!L3672="","",'UT Cases'!L3672)</f>
        <v/>
      </c>
      <c r="G3671" s="56" t="str">
        <f>IF('UT Cases'!M3672="","",'UT Cases'!M3672)</f>
        <v/>
      </c>
      <c r="H3671" s="56" t="str">
        <f>IF('UT Cases'!N3672="","",'UT Cases'!N3672)</f>
        <v/>
      </c>
      <c r="I3671" s="56" t="str">
        <f>IF('UT Cases'!O3672="","",'UT Cases'!O3672)</f>
        <v/>
      </c>
      <c r="J3671" s="56" t="str">
        <f>IF('UT Cases'!P3672="","",'UT Cases'!P3672)</f>
        <v/>
      </c>
      <c r="K3671" s="57" t="str">
        <f>IF('UT Cases'!Q3672="","",'UT Cases'!Q3672)</f>
        <v/>
      </c>
      <c r="L3671" s="57" t="str">
        <f>IF('UT Cases'!R3672="","",'UT Cases'!R3672)</f>
        <v/>
      </c>
      <c r="M3671" s="57" t="str">
        <f>IF('UT Cases'!S3672="","",'UT Cases'!S3672)</f>
        <v/>
      </c>
      <c r="N3671" s="57" t="str">
        <f>IF('UT Cases'!T3672="","",'UT Cases'!T3672)</f>
        <v/>
      </c>
      <c r="O3671" s="57" t="str">
        <f>IF('UT Cases'!U3672="","",'UT Cases'!U3672)</f>
        <v/>
      </c>
      <c r="P3671" s="56" t="str">
        <f>IF('UT Cases'!V3672="","",'UT Cases'!V3672)</f>
        <v/>
      </c>
      <c r="Q3671" s="56" t="str">
        <f>IF('UT Cases'!W3672="","",'UT Cases'!W3672)</f>
        <v/>
      </c>
      <c r="R3671" s="56" t="str">
        <f>IF('UT Cases'!X3672="","",'UT Cases'!X3672)</f>
        <v/>
      </c>
      <c r="S3671" s="56" t="str">
        <f>IF('UT Cases'!Y3672="","",'UT Cases'!Y3672)</f>
        <v/>
      </c>
      <c r="T3671" s="56" t="str">
        <f>IF('UT Cases'!Z3672="","",'UT Cases'!Z3672)</f>
        <v/>
      </c>
      <c r="U3671" s="57" t="str">
        <f>IF('UT Cases'!AA3672="","",'UT Cases'!AA3672)</f>
        <v/>
      </c>
      <c r="V3671" s="57" t="str">
        <f>IF('UT Cases'!AB3672="","",'UT Cases'!AB3672)</f>
        <v/>
      </c>
      <c r="W3671" s="57" t="str">
        <f>IF('UT Cases'!AC3672="","",'UT Cases'!AC3672)</f>
        <v/>
      </c>
      <c r="X3671" s="57" t="str">
        <f>IF('UT Cases'!AD3672="","",'UT Cases'!AD3672)</f>
        <v/>
      </c>
      <c r="Y3671" s="57" t="str">
        <f>IF('UT Cases'!AE3672="","",'UT Cases'!AE3672)</f>
        <v/>
      </c>
      <c r="Z3671" s="56" t="str">
        <f>IF('UT Cases'!AF3672="","",'UT Cases'!AF3672)</f>
        <v/>
      </c>
      <c r="AA3671" s="56" t="str">
        <f>IF('UT Cases'!AG3672="","",'UT Cases'!AG3672)</f>
        <v/>
      </c>
      <c r="AB3671" s="56" t="str">
        <f>IF('UT Cases'!AH3672="","",'UT Cases'!AH3672)</f>
        <v/>
      </c>
      <c r="AC3671" s="56" t="str">
        <f>IF('UT Cases'!AI3672="","",'UT Cases'!AI3672)</f>
        <v/>
      </c>
      <c r="AD3671" s="56" t="str">
        <f>IF('UT Cases'!AJ3672="","",'UT Cases'!AJ3672)</f>
        <v/>
      </c>
    </row>
    <row r="3672" spans="2:30">
      <c r="B3672" s="54" t="str">
        <f>IF('UT Cases'!B3673="","",'UT Cases'!B3673)</f>
        <v/>
      </c>
      <c r="C3672" s="54" t="str">
        <f>IF('UT Cases'!C3673="","",'UT Cases'!C3673)</f>
        <v/>
      </c>
      <c r="D3672" s="54" t="str">
        <f>IF('UT Cases'!D3673="","",'UT Cases'!D3673)</f>
        <v/>
      </c>
      <c r="E3672" s="54" t="str">
        <f>IF('UT Cases'!H3673="","",'UT Cases'!H3673)</f>
        <v/>
      </c>
      <c r="F3672" s="55" t="str">
        <f>IF('UT Cases'!L3673="","",'UT Cases'!L3673)</f>
        <v/>
      </c>
      <c r="G3672" s="56" t="str">
        <f>IF('UT Cases'!M3673="","",'UT Cases'!M3673)</f>
        <v/>
      </c>
      <c r="H3672" s="56" t="str">
        <f>IF('UT Cases'!N3673="","",'UT Cases'!N3673)</f>
        <v/>
      </c>
      <c r="I3672" s="56" t="str">
        <f>IF('UT Cases'!O3673="","",'UT Cases'!O3673)</f>
        <v/>
      </c>
      <c r="J3672" s="56" t="str">
        <f>IF('UT Cases'!P3673="","",'UT Cases'!P3673)</f>
        <v/>
      </c>
      <c r="K3672" s="57" t="str">
        <f>IF('UT Cases'!Q3673="","",'UT Cases'!Q3673)</f>
        <v/>
      </c>
      <c r="L3672" s="57" t="str">
        <f>IF('UT Cases'!R3673="","",'UT Cases'!R3673)</f>
        <v/>
      </c>
      <c r="M3672" s="57" t="str">
        <f>IF('UT Cases'!S3673="","",'UT Cases'!S3673)</f>
        <v/>
      </c>
      <c r="N3672" s="57" t="str">
        <f>IF('UT Cases'!T3673="","",'UT Cases'!T3673)</f>
        <v/>
      </c>
      <c r="O3672" s="57" t="str">
        <f>IF('UT Cases'!U3673="","",'UT Cases'!U3673)</f>
        <v/>
      </c>
      <c r="P3672" s="56" t="str">
        <f>IF('UT Cases'!V3673="","",'UT Cases'!V3673)</f>
        <v/>
      </c>
      <c r="Q3672" s="56" t="str">
        <f>IF('UT Cases'!W3673="","",'UT Cases'!W3673)</f>
        <v/>
      </c>
      <c r="R3672" s="56" t="str">
        <f>IF('UT Cases'!X3673="","",'UT Cases'!X3673)</f>
        <v/>
      </c>
      <c r="S3672" s="56" t="str">
        <f>IF('UT Cases'!Y3673="","",'UT Cases'!Y3673)</f>
        <v/>
      </c>
      <c r="T3672" s="56" t="str">
        <f>IF('UT Cases'!Z3673="","",'UT Cases'!Z3673)</f>
        <v/>
      </c>
      <c r="U3672" s="57" t="str">
        <f>IF('UT Cases'!AA3673="","",'UT Cases'!AA3673)</f>
        <v/>
      </c>
      <c r="V3672" s="57" t="str">
        <f>IF('UT Cases'!AB3673="","",'UT Cases'!AB3673)</f>
        <v/>
      </c>
      <c r="W3672" s="57" t="str">
        <f>IF('UT Cases'!AC3673="","",'UT Cases'!AC3673)</f>
        <v/>
      </c>
      <c r="X3672" s="57" t="str">
        <f>IF('UT Cases'!AD3673="","",'UT Cases'!AD3673)</f>
        <v/>
      </c>
      <c r="Y3672" s="57" t="str">
        <f>IF('UT Cases'!AE3673="","",'UT Cases'!AE3673)</f>
        <v/>
      </c>
      <c r="Z3672" s="56" t="str">
        <f>IF('UT Cases'!AF3673="","",'UT Cases'!AF3673)</f>
        <v/>
      </c>
      <c r="AA3672" s="56" t="str">
        <f>IF('UT Cases'!AG3673="","",'UT Cases'!AG3673)</f>
        <v/>
      </c>
      <c r="AB3672" s="56" t="str">
        <f>IF('UT Cases'!AH3673="","",'UT Cases'!AH3673)</f>
        <v/>
      </c>
      <c r="AC3672" s="56" t="str">
        <f>IF('UT Cases'!AI3673="","",'UT Cases'!AI3673)</f>
        <v/>
      </c>
      <c r="AD3672" s="56" t="str">
        <f>IF('UT Cases'!AJ3673="","",'UT Cases'!AJ3673)</f>
        <v/>
      </c>
    </row>
    <row r="3673" spans="2:30">
      <c r="B3673" s="54" t="str">
        <f>IF('UT Cases'!B3674="","",'UT Cases'!B3674)</f>
        <v/>
      </c>
      <c r="C3673" s="54" t="str">
        <f>IF('UT Cases'!C3674="","",'UT Cases'!C3674)</f>
        <v/>
      </c>
      <c r="D3673" s="54" t="str">
        <f>IF('UT Cases'!D3674="","",'UT Cases'!D3674)</f>
        <v/>
      </c>
      <c r="E3673" s="54" t="str">
        <f>IF('UT Cases'!H3674="","",'UT Cases'!H3674)</f>
        <v/>
      </c>
      <c r="F3673" s="55" t="str">
        <f>IF('UT Cases'!L3674="","",'UT Cases'!L3674)</f>
        <v/>
      </c>
      <c r="G3673" s="56" t="str">
        <f>IF('UT Cases'!M3674="","",'UT Cases'!M3674)</f>
        <v/>
      </c>
      <c r="H3673" s="56" t="str">
        <f>IF('UT Cases'!N3674="","",'UT Cases'!N3674)</f>
        <v/>
      </c>
      <c r="I3673" s="56" t="str">
        <f>IF('UT Cases'!O3674="","",'UT Cases'!O3674)</f>
        <v/>
      </c>
      <c r="J3673" s="56" t="str">
        <f>IF('UT Cases'!P3674="","",'UT Cases'!P3674)</f>
        <v/>
      </c>
      <c r="K3673" s="57" t="str">
        <f>IF('UT Cases'!Q3674="","",'UT Cases'!Q3674)</f>
        <v/>
      </c>
      <c r="L3673" s="57" t="str">
        <f>IF('UT Cases'!R3674="","",'UT Cases'!R3674)</f>
        <v/>
      </c>
      <c r="M3673" s="57" t="str">
        <f>IF('UT Cases'!S3674="","",'UT Cases'!S3674)</f>
        <v/>
      </c>
      <c r="N3673" s="57" t="str">
        <f>IF('UT Cases'!T3674="","",'UT Cases'!T3674)</f>
        <v/>
      </c>
      <c r="O3673" s="57" t="str">
        <f>IF('UT Cases'!U3674="","",'UT Cases'!U3674)</f>
        <v/>
      </c>
      <c r="P3673" s="56" t="str">
        <f>IF('UT Cases'!V3674="","",'UT Cases'!V3674)</f>
        <v/>
      </c>
      <c r="Q3673" s="56" t="str">
        <f>IF('UT Cases'!W3674="","",'UT Cases'!W3674)</f>
        <v/>
      </c>
      <c r="R3673" s="56" t="str">
        <f>IF('UT Cases'!X3674="","",'UT Cases'!X3674)</f>
        <v/>
      </c>
      <c r="S3673" s="56" t="str">
        <f>IF('UT Cases'!Y3674="","",'UT Cases'!Y3674)</f>
        <v/>
      </c>
      <c r="T3673" s="56" t="str">
        <f>IF('UT Cases'!Z3674="","",'UT Cases'!Z3674)</f>
        <v/>
      </c>
      <c r="U3673" s="57" t="str">
        <f>IF('UT Cases'!AA3674="","",'UT Cases'!AA3674)</f>
        <v/>
      </c>
      <c r="V3673" s="57" t="str">
        <f>IF('UT Cases'!AB3674="","",'UT Cases'!AB3674)</f>
        <v/>
      </c>
      <c r="W3673" s="57" t="str">
        <f>IF('UT Cases'!AC3674="","",'UT Cases'!AC3674)</f>
        <v/>
      </c>
      <c r="X3673" s="57" t="str">
        <f>IF('UT Cases'!AD3674="","",'UT Cases'!AD3674)</f>
        <v/>
      </c>
      <c r="Y3673" s="57" t="str">
        <f>IF('UT Cases'!AE3674="","",'UT Cases'!AE3674)</f>
        <v/>
      </c>
      <c r="Z3673" s="56" t="str">
        <f>IF('UT Cases'!AF3674="","",'UT Cases'!AF3674)</f>
        <v/>
      </c>
      <c r="AA3673" s="56" t="str">
        <f>IF('UT Cases'!AG3674="","",'UT Cases'!AG3674)</f>
        <v/>
      </c>
      <c r="AB3673" s="56" t="str">
        <f>IF('UT Cases'!AH3674="","",'UT Cases'!AH3674)</f>
        <v/>
      </c>
      <c r="AC3673" s="56" t="str">
        <f>IF('UT Cases'!AI3674="","",'UT Cases'!AI3674)</f>
        <v/>
      </c>
      <c r="AD3673" s="56" t="str">
        <f>IF('UT Cases'!AJ3674="","",'UT Cases'!AJ3674)</f>
        <v/>
      </c>
    </row>
    <row r="3674" spans="2:30">
      <c r="B3674" s="54" t="str">
        <f>IF('UT Cases'!B3675="","",'UT Cases'!B3675)</f>
        <v/>
      </c>
      <c r="C3674" s="54" t="str">
        <f>IF('UT Cases'!C3675="","",'UT Cases'!C3675)</f>
        <v/>
      </c>
      <c r="D3674" s="54" t="str">
        <f>IF('UT Cases'!D3675="","",'UT Cases'!D3675)</f>
        <v/>
      </c>
      <c r="E3674" s="54" t="str">
        <f>IF('UT Cases'!H3675="","",'UT Cases'!H3675)</f>
        <v/>
      </c>
      <c r="F3674" s="55" t="str">
        <f>IF('UT Cases'!L3675="","",'UT Cases'!L3675)</f>
        <v/>
      </c>
      <c r="G3674" s="56" t="str">
        <f>IF('UT Cases'!M3675="","",'UT Cases'!M3675)</f>
        <v/>
      </c>
      <c r="H3674" s="56" t="str">
        <f>IF('UT Cases'!N3675="","",'UT Cases'!N3675)</f>
        <v/>
      </c>
      <c r="I3674" s="56" t="str">
        <f>IF('UT Cases'!O3675="","",'UT Cases'!O3675)</f>
        <v/>
      </c>
      <c r="J3674" s="56" t="str">
        <f>IF('UT Cases'!P3675="","",'UT Cases'!P3675)</f>
        <v/>
      </c>
      <c r="K3674" s="57" t="str">
        <f>IF('UT Cases'!Q3675="","",'UT Cases'!Q3675)</f>
        <v/>
      </c>
      <c r="L3674" s="57" t="str">
        <f>IF('UT Cases'!R3675="","",'UT Cases'!R3675)</f>
        <v/>
      </c>
      <c r="M3674" s="57" t="str">
        <f>IF('UT Cases'!S3675="","",'UT Cases'!S3675)</f>
        <v/>
      </c>
      <c r="N3674" s="57" t="str">
        <f>IF('UT Cases'!T3675="","",'UT Cases'!T3675)</f>
        <v/>
      </c>
      <c r="O3674" s="57" t="str">
        <f>IF('UT Cases'!U3675="","",'UT Cases'!U3675)</f>
        <v/>
      </c>
      <c r="P3674" s="56" t="str">
        <f>IF('UT Cases'!V3675="","",'UT Cases'!V3675)</f>
        <v/>
      </c>
      <c r="Q3674" s="56" t="str">
        <f>IF('UT Cases'!W3675="","",'UT Cases'!W3675)</f>
        <v/>
      </c>
      <c r="R3674" s="56" t="str">
        <f>IF('UT Cases'!X3675="","",'UT Cases'!X3675)</f>
        <v/>
      </c>
      <c r="S3674" s="56" t="str">
        <f>IF('UT Cases'!Y3675="","",'UT Cases'!Y3675)</f>
        <v/>
      </c>
      <c r="T3674" s="56" t="str">
        <f>IF('UT Cases'!Z3675="","",'UT Cases'!Z3675)</f>
        <v/>
      </c>
      <c r="U3674" s="57" t="str">
        <f>IF('UT Cases'!AA3675="","",'UT Cases'!AA3675)</f>
        <v/>
      </c>
      <c r="V3674" s="57" t="str">
        <f>IF('UT Cases'!AB3675="","",'UT Cases'!AB3675)</f>
        <v/>
      </c>
      <c r="W3674" s="57" t="str">
        <f>IF('UT Cases'!AC3675="","",'UT Cases'!AC3675)</f>
        <v/>
      </c>
      <c r="X3674" s="57" t="str">
        <f>IF('UT Cases'!AD3675="","",'UT Cases'!AD3675)</f>
        <v/>
      </c>
      <c r="Y3674" s="57" t="str">
        <f>IF('UT Cases'!AE3675="","",'UT Cases'!AE3675)</f>
        <v/>
      </c>
      <c r="Z3674" s="56" t="str">
        <f>IF('UT Cases'!AF3675="","",'UT Cases'!AF3675)</f>
        <v/>
      </c>
      <c r="AA3674" s="56" t="str">
        <f>IF('UT Cases'!AG3675="","",'UT Cases'!AG3675)</f>
        <v/>
      </c>
      <c r="AB3674" s="56" t="str">
        <f>IF('UT Cases'!AH3675="","",'UT Cases'!AH3675)</f>
        <v/>
      </c>
      <c r="AC3674" s="56" t="str">
        <f>IF('UT Cases'!AI3675="","",'UT Cases'!AI3675)</f>
        <v/>
      </c>
      <c r="AD3674" s="56" t="str">
        <f>IF('UT Cases'!AJ3675="","",'UT Cases'!AJ3675)</f>
        <v/>
      </c>
    </row>
    <row r="3675" spans="2:30">
      <c r="B3675" s="54" t="str">
        <f>IF('UT Cases'!B3676="","",'UT Cases'!B3676)</f>
        <v/>
      </c>
      <c r="C3675" s="54" t="str">
        <f>IF('UT Cases'!C3676="","",'UT Cases'!C3676)</f>
        <v/>
      </c>
      <c r="D3675" s="54" t="str">
        <f>IF('UT Cases'!D3676="","",'UT Cases'!D3676)</f>
        <v/>
      </c>
      <c r="E3675" s="54" t="str">
        <f>IF('UT Cases'!H3676="","",'UT Cases'!H3676)</f>
        <v/>
      </c>
      <c r="F3675" s="55" t="str">
        <f>IF('UT Cases'!L3676="","",'UT Cases'!L3676)</f>
        <v/>
      </c>
      <c r="G3675" s="56" t="str">
        <f>IF('UT Cases'!M3676="","",'UT Cases'!M3676)</f>
        <v/>
      </c>
      <c r="H3675" s="56" t="str">
        <f>IF('UT Cases'!N3676="","",'UT Cases'!N3676)</f>
        <v/>
      </c>
      <c r="I3675" s="56" t="str">
        <f>IF('UT Cases'!O3676="","",'UT Cases'!O3676)</f>
        <v/>
      </c>
      <c r="J3675" s="56" t="str">
        <f>IF('UT Cases'!P3676="","",'UT Cases'!P3676)</f>
        <v/>
      </c>
      <c r="K3675" s="57" t="str">
        <f>IF('UT Cases'!Q3676="","",'UT Cases'!Q3676)</f>
        <v/>
      </c>
      <c r="L3675" s="57" t="str">
        <f>IF('UT Cases'!R3676="","",'UT Cases'!R3676)</f>
        <v/>
      </c>
      <c r="M3675" s="57" t="str">
        <f>IF('UT Cases'!S3676="","",'UT Cases'!S3676)</f>
        <v/>
      </c>
      <c r="N3675" s="57" t="str">
        <f>IF('UT Cases'!T3676="","",'UT Cases'!T3676)</f>
        <v/>
      </c>
      <c r="O3675" s="57" t="str">
        <f>IF('UT Cases'!U3676="","",'UT Cases'!U3676)</f>
        <v/>
      </c>
      <c r="P3675" s="56" t="str">
        <f>IF('UT Cases'!V3676="","",'UT Cases'!V3676)</f>
        <v/>
      </c>
      <c r="Q3675" s="56" t="str">
        <f>IF('UT Cases'!W3676="","",'UT Cases'!W3676)</f>
        <v/>
      </c>
      <c r="R3675" s="56" t="str">
        <f>IF('UT Cases'!X3676="","",'UT Cases'!X3676)</f>
        <v/>
      </c>
      <c r="S3675" s="56" t="str">
        <f>IF('UT Cases'!Y3676="","",'UT Cases'!Y3676)</f>
        <v/>
      </c>
      <c r="T3675" s="56" t="str">
        <f>IF('UT Cases'!Z3676="","",'UT Cases'!Z3676)</f>
        <v/>
      </c>
      <c r="U3675" s="57" t="str">
        <f>IF('UT Cases'!AA3676="","",'UT Cases'!AA3676)</f>
        <v/>
      </c>
      <c r="V3675" s="57" t="str">
        <f>IF('UT Cases'!AB3676="","",'UT Cases'!AB3676)</f>
        <v/>
      </c>
      <c r="W3675" s="57" t="str">
        <f>IF('UT Cases'!AC3676="","",'UT Cases'!AC3676)</f>
        <v/>
      </c>
      <c r="X3675" s="57" t="str">
        <f>IF('UT Cases'!AD3676="","",'UT Cases'!AD3676)</f>
        <v/>
      </c>
      <c r="Y3675" s="57" t="str">
        <f>IF('UT Cases'!AE3676="","",'UT Cases'!AE3676)</f>
        <v/>
      </c>
      <c r="Z3675" s="56" t="str">
        <f>IF('UT Cases'!AF3676="","",'UT Cases'!AF3676)</f>
        <v/>
      </c>
      <c r="AA3675" s="56" t="str">
        <f>IF('UT Cases'!AG3676="","",'UT Cases'!AG3676)</f>
        <v/>
      </c>
      <c r="AB3675" s="56" t="str">
        <f>IF('UT Cases'!AH3676="","",'UT Cases'!AH3676)</f>
        <v/>
      </c>
      <c r="AC3675" s="56" t="str">
        <f>IF('UT Cases'!AI3676="","",'UT Cases'!AI3676)</f>
        <v/>
      </c>
      <c r="AD3675" s="56" t="str">
        <f>IF('UT Cases'!AJ3676="","",'UT Cases'!AJ3676)</f>
        <v/>
      </c>
    </row>
    <row r="3676" spans="2:30">
      <c r="B3676" s="54" t="str">
        <f>IF('UT Cases'!B3677="","",'UT Cases'!B3677)</f>
        <v/>
      </c>
      <c r="C3676" s="54" t="str">
        <f>IF('UT Cases'!C3677="","",'UT Cases'!C3677)</f>
        <v/>
      </c>
      <c r="D3676" s="54" t="str">
        <f>IF('UT Cases'!D3677="","",'UT Cases'!D3677)</f>
        <v/>
      </c>
      <c r="E3676" s="54" t="str">
        <f>IF('UT Cases'!H3677="","",'UT Cases'!H3677)</f>
        <v/>
      </c>
      <c r="F3676" s="55" t="str">
        <f>IF('UT Cases'!L3677="","",'UT Cases'!L3677)</f>
        <v/>
      </c>
      <c r="G3676" s="56" t="str">
        <f>IF('UT Cases'!M3677="","",'UT Cases'!M3677)</f>
        <v/>
      </c>
      <c r="H3676" s="56" t="str">
        <f>IF('UT Cases'!N3677="","",'UT Cases'!N3677)</f>
        <v/>
      </c>
      <c r="I3676" s="56" t="str">
        <f>IF('UT Cases'!O3677="","",'UT Cases'!O3677)</f>
        <v/>
      </c>
      <c r="J3676" s="56" t="str">
        <f>IF('UT Cases'!P3677="","",'UT Cases'!P3677)</f>
        <v/>
      </c>
      <c r="K3676" s="57" t="str">
        <f>IF('UT Cases'!Q3677="","",'UT Cases'!Q3677)</f>
        <v/>
      </c>
      <c r="L3676" s="57" t="str">
        <f>IF('UT Cases'!R3677="","",'UT Cases'!R3677)</f>
        <v/>
      </c>
      <c r="M3676" s="57" t="str">
        <f>IF('UT Cases'!S3677="","",'UT Cases'!S3677)</f>
        <v/>
      </c>
      <c r="N3676" s="57" t="str">
        <f>IF('UT Cases'!T3677="","",'UT Cases'!T3677)</f>
        <v/>
      </c>
      <c r="O3676" s="57" t="str">
        <f>IF('UT Cases'!U3677="","",'UT Cases'!U3677)</f>
        <v/>
      </c>
      <c r="P3676" s="56" t="str">
        <f>IF('UT Cases'!V3677="","",'UT Cases'!V3677)</f>
        <v/>
      </c>
      <c r="Q3676" s="56" t="str">
        <f>IF('UT Cases'!W3677="","",'UT Cases'!W3677)</f>
        <v/>
      </c>
      <c r="R3676" s="56" t="str">
        <f>IF('UT Cases'!X3677="","",'UT Cases'!X3677)</f>
        <v/>
      </c>
      <c r="S3676" s="56" t="str">
        <f>IF('UT Cases'!Y3677="","",'UT Cases'!Y3677)</f>
        <v/>
      </c>
      <c r="T3676" s="56" t="str">
        <f>IF('UT Cases'!Z3677="","",'UT Cases'!Z3677)</f>
        <v/>
      </c>
      <c r="U3676" s="57" t="str">
        <f>IF('UT Cases'!AA3677="","",'UT Cases'!AA3677)</f>
        <v/>
      </c>
      <c r="V3676" s="57" t="str">
        <f>IF('UT Cases'!AB3677="","",'UT Cases'!AB3677)</f>
        <v/>
      </c>
      <c r="W3676" s="57" t="str">
        <f>IF('UT Cases'!AC3677="","",'UT Cases'!AC3677)</f>
        <v/>
      </c>
      <c r="X3676" s="57" t="str">
        <f>IF('UT Cases'!AD3677="","",'UT Cases'!AD3677)</f>
        <v/>
      </c>
      <c r="Y3676" s="57" t="str">
        <f>IF('UT Cases'!AE3677="","",'UT Cases'!AE3677)</f>
        <v/>
      </c>
      <c r="Z3676" s="56" t="str">
        <f>IF('UT Cases'!AF3677="","",'UT Cases'!AF3677)</f>
        <v/>
      </c>
      <c r="AA3676" s="56" t="str">
        <f>IF('UT Cases'!AG3677="","",'UT Cases'!AG3677)</f>
        <v/>
      </c>
      <c r="AB3676" s="56" t="str">
        <f>IF('UT Cases'!AH3677="","",'UT Cases'!AH3677)</f>
        <v/>
      </c>
      <c r="AC3676" s="56" t="str">
        <f>IF('UT Cases'!AI3677="","",'UT Cases'!AI3677)</f>
        <v/>
      </c>
      <c r="AD3676" s="56" t="str">
        <f>IF('UT Cases'!AJ3677="","",'UT Cases'!AJ3677)</f>
        <v/>
      </c>
    </row>
    <row r="3677" spans="2:30">
      <c r="B3677" s="54" t="str">
        <f>IF('UT Cases'!B3678="","",'UT Cases'!B3678)</f>
        <v/>
      </c>
      <c r="C3677" s="54" t="str">
        <f>IF('UT Cases'!C3678="","",'UT Cases'!C3678)</f>
        <v/>
      </c>
      <c r="D3677" s="54" t="str">
        <f>IF('UT Cases'!D3678="","",'UT Cases'!D3678)</f>
        <v/>
      </c>
      <c r="E3677" s="54" t="str">
        <f>IF('UT Cases'!H3678="","",'UT Cases'!H3678)</f>
        <v/>
      </c>
      <c r="F3677" s="55" t="str">
        <f>IF('UT Cases'!L3678="","",'UT Cases'!L3678)</f>
        <v/>
      </c>
      <c r="G3677" s="56" t="str">
        <f>IF('UT Cases'!M3678="","",'UT Cases'!M3678)</f>
        <v/>
      </c>
      <c r="H3677" s="56" t="str">
        <f>IF('UT Cases'!N3678="","",'UT Cases'!N3678)</f>
        <v/>
      </c>
      <c r="I3677" s="56" t="str">
        <f>IF('UT Cases'!O3678="","",'UT Cases'!O3678)</f>
        <v/>
      </c>
      <c r="J3677" s="56" t="str">
        <f>IF('UT Cases'!P3678="","",'UT Cases'!P3678)</f>
        <v/>
      </c>
      <c r="K3677" s="57" t="str">
        <f>IF('UT Cases'!Q3678="","",'UT Cases'!Q3678)</f>
        <v/>
      </c>
      <c r="L3677" s="57" t="str">
        <f>IF('UT Cases'!R3678="","",'UT Cases'!R3678)</f>
        <v/>
      </c>
      <c r="M3677" s="57" t="str">
        <f>IF('UT Cases'!S3678="","",'UT Cases'!S3678)</f>
        <v/>
      </c>
      <c r="N3677" s="57" t="str">
        <f>IF('UT Cases'!T3678="","",'UT Cases'!T3678)</f>
        <v/>
      </c>
      <c r="O3677" s="57" t="str">
        <f>IF('UT Cases'!U3678="","",'UT Cases'!U3678)</f>
        <v/>
      </c>
      <c r="P3677" s="56" t="str">
        <f>IF('UT Cases'!V3678="","",'UT Cases'!V3678)</f>
        <v/>
      </c>
      <c r="Q3677" s="56" t="str">
        <f>IF('UT Cases'!W3678="","",'UT Cases'!W3678)</f>
        <v/>
      </c>
      <c r="R3677" s="56" t="str">
        <f>IF('UT Cases'!X3678="","",'UT Cases'!X3678)</f>
        <v/>
      </c>
      <c r="S3677" s="56" t="str">
        <f>IF('UT Cases'!Y3678="","",'UT Cases'!Y3678)</f>
        <v/>
      </c>
      <c r="T3677" s="56" t="str">
        <f>IF('UT Cases'!Z3678="","",'UT Cases'!Z3678)</f>
        <v/>
      </c>
      <c r="U3677" s="57" t="str">
        <f>IF('UT Cases'!AA3678="","",'UT Cases'!AA3678)</f>
        <v/>
      </c>
      <c r="V3677" s="57" t="str">
        <f>IF('UT Cases'!AB3678="","",'UT Cases'!AB3678)</f>
        <v/>
      </c>
      <c r="W3677" s="57" t="str">
        <f>IF('UT Cases'!AC3678="","",'UT Cases'!AC3678)</f>
        <v/>
      </c>
      <c r="X3677" s="57" t="str">
        <f>IF('UT Cases'!AD3678="","",'UT Cases'!AD3678)</f>
        <v/>
      </c>
      <c r="Y3677" s="57" t="str">
        <f>IF('UT Cases'!AE3678="","",'UT Cases'!AE3678)</f>
        <v/>
      </c>
      <c r="Z3677" s="56" t="str">
        <f>IF('UT Cases'!AF3678="","",'UT Cases'!AF3678)</f>
        <v/>
      </c>
      <c r="AA3677" s="56" t="str">
        <f>IF('UT Cases'!AG3678="","",'UT Cases'!AG3678)</f>
        <v/>
      </c>
      <c r="AB3677" s="56" t="str">
        <f>IF('UT Cases'!AH3678="","",'UT Cases'!AH3678)</f>
        <v/>
      </c>
      <c r="AC3677" s="56" t="str">
        <f>IF('UT Cases'!AI3678="","",'UT Cases'!AI3678)</f>
        <v/>
      </c>
      <c r="AD3677" s="56" t="str">
        <f>IF('UT Cases'!AJ3678="","",'UT Cases'!AJ3678)</f>
        <v/>
      </c>
    </row>
    <row r="3678" spans="2:30">
      <c r="B3678" s="54" t="str">
        <f>IF('UT Cases'!B3679="","",'UT Cases'!B3679)</f>
        <v/>
      </c>
      <c r="C3678" s="54" t="str">
        <f>IF('UT Cases'!C3679="","",'UT Cases'!C3679)</f>
        <v/>
      </c>
      <c r="D3678" s="54" t="str">
        <f>IF('UT Cases'!D3679="","",'UT Cases'!D3679)</f>
        <v/>
      </c>
      <c r="E3678" s="54" t="str">
        <f>IF('UT Cases'!H3679="","",'UT Cases'!H3679)</f>
        <v/>
      </c>
      <c r="F3678" s="55" t="str">
        <f>IF('UT Cases'!L3679="","",'UT Cases'!L3679)</f>
        <v/>
      </c>
      <c r="G3678" s="56" t="str">
        <f>IF('UT Cases'!M3679="","",'UT Cases'!M3679)</f>
        <v/>
      </c>
      <c r="H3678" s="56" t="str">
        <f>IF('UT Cases'!N3679="","",'UT Cases'!N3679)</f>
        <v/>
      </c>
      <c r="I3678" s="56" t="str">
        <f>IF('UT Cases'!O3679="","",'UT Cases'!O3679)</f>
        <v/>
      </c>
      <c r="J3678" s="56" t="str">
        <f>IF('UT Cases'!P3679="","",'UT Cases'!P3679)</f>
        <v/>
      </c>
      <c r="K3678" s="57" t="str">
        <f>IF('UT Cases'!Q3679="","",'UT Cases'!Q3679)</f>
        <v/>
      </c>
      <c r="L3678" s="57" t="str">
        <f>IF('UT Cases'!R3679="","",'UT Cases'!R3679)</f>
        <v/>
      </c>
      <c r="M3678" s="57" t="str">
        <f>IF('UT Cases'!S3679="","",'UT Cases'!S3679)</f>
        <v/>
      </c>
      <c r="N3678" s="57" t="str">
        <f>IF('UT Cases'!T3679="","",'UT Cases'!T3679)</f>
        <v/>
      </c>
      <c r="O3678" s="57" t="str">
        <f>IF('UT Cases'!U3679="","",'UT Cases'!U3679)</f>
        <v/>
      </c>
      <c r="P3678" s="56" t="str">
        <f>IF('UT Cases'!V3679="","",'UT Cases'!V3679)</f>
        <v/>
      </c>
      <c r="Q3678" s="56" t="str">
        <f>IF('UT Cases'!W3679="","",'UT Cases'!W3679)</f>
        <v/>
      </c>
      <c r="R3678" s="56" t="str">
        <f>IF('UT Cases'!X3679="","",'UT Cases'!X3679)</f>
        <v/>
      </c>
      <c r="S3678" s="56" t="str">
        <f>IF('UT Cases'!Y3679="","",'UT Cases'!Y3679)</f>
        <v/>
      </c>
      <c r="T3678" s="56" t="str">
        <f>IF('UT Cases'!Z3679="","",'UT Cases'!Z3679)</f>
        <v/>
      </c>
      <c r="U3678" s="57" t="str">
        <f>IF('UT Cases'!AA3679="","",'UT Cases'!AA3679)</f>
        <v/>
      </c>
      <c r="V3678" s="57" t="str">
        <f>IF('UT Cases'!AB3679="","",'UT Cases'!AB3679)</f>
        <v/>
      </c>
      <c r="W3678" s="57" t="str">
        <f>IF('UT Cases'!AC3679="","",'UT Cases'!AC3679)</f>
        <v/>
      </c>
      <c r="X3678" s="57" t="str">
        <f>IF('UT Cases'!AD3679="","",'UT Cases'!AD3679)</f>
        <v/>
      </c>
      <c r="Y3678" s="57" t="str">
        <f>IF('UT Cases'!AE3679="","",'UT Cases'!AE3679)</f>
        <v/>
      </c>
      <c r="Z3678" s="56" t="str">
        <f>IF('UT Cases'!AF3679="","",'UT Cases'!AF3679)</f>
        <v/>
      </c>
      <c r="AA3678" s="56" t="str">
        <f>IF('UT Cases'!AG3679="","",'UT Cases'!AG3679)</f>
        <v/>
      </c>
      <c r="AB3678" s="56" t="str">
        <f>IF('UT Cases'!AH3679="","",'UT Cases'!AH3679)</f>
        <v/>
      </c>
      <c r="AC3678" s="56" t="str">
        <f>IF('UT Cases'!AI3679="","",'UT Cases'!AI3679)</f>
        <v/>
      </c>
      <c r="AD3678" s="56" t="str">
        <f>IF('UT Cases'!AJ3679="","",'UT Cases'!AJ3679)</f>
        <v/>
      </c>
    </row>
    <row r="3679" spans="2:30">
      <c r="B3679" s="54" t="str">
        <f>IF('UT Cases'!B3680="","",'UT Cases'!B3680)</f>
        <v/>
      </c>
      <c r="C3679" s="54" t="str">
        <f>IF('UT Cases'!C3680="","",'UT Cases'!C3680)</f>
        <v/>
      </c>
      <c r="D3679" s="54" t="str">
        <f>IF('UT Cases'!D3680="","",'UT Cases'!D3680)</f>
        <v/>
      </c>
      <c r="E3679" s="54" t="str">
        <f>IF('UT Cases'!H3680="","",'UT Cases'!H3680)</f>
        <v/>
      </c>
      <c r="F3679" s="55" t="str">
        <f>IF('UT Cases'!L3680="","",'UT Cases'!L3680)</f>
        <v/>
      </c>
      <c r="G3679" s="56" t="str">
        <f>IF('UT Cases'!M3680="","",'UT Cases'!M3680)</f>
        <v/>
      </c>
      <c r="H3679" s="56" t="str">
        <f>IF('UT Cases'!N3680="","",'UT Cases'!N3680)</f>
        <v/>
      </c>
      <c r="I3679" s="56" t="str">
        <f>IF('UT Cases'!O3680="","",'UT Cases'!O3680)</f>
        <v/>
      </c>
      <c r="J3679" s="56" t="str">
        <f>IF('UT Cases'!P3680="","",'UT Cases'!P3680)</f>
        <v/>
      </c>
      <c r="K3679" s="57" t="str">
        <f>IF('UT Cases'!Q3680="","",'UT Cases'!Q3680)</f>
        <v/>
      </c>
      <c r="L3679" s="57" t="str">
        <f>IF('UT Cases'!R3680="","",'UT Cases'!R3680)</f>
        <v/>
      </c>
      <c r="M3679" s="57" t="str">
        <f>IF('UT Cases'!S3680="","",'UT Cases'!S3680)</f>
        <v/>
      </c>
      <c r="N3679" s="57" t="str">
        <f>IF('UT Cases'!T3680="","",'UT Cases'!T3680)</f>
        <v/>
      </c>
      <c r="O3679" s="57" t="str">
        <f>IF('UT Cases'!U3680="","",'UT Cases'!U3680)</f>
        <v/>
      </c>
      <c r="P3679" s="56" t="str">
        <f>IF('UT Cases'!V3680="","",'UT Cases'!V3680)</f>
        <v/>
      </c>
      <c r="Q3679" s="56" t="str">
        <f>IF('UT Cases'!W3680="","",'UT Cases'!W3680)</f>
        <v/>
      </c>
      <c r="R3679" s="56" t="str">
        <f>IF('UT Cases'!X3680="","",'UT Cases'!X3680)</f>
        <v/>
      </c>
      <c r="S3679" s="56" t="str">
        <f>IF('UT Cases'!Y3680="","",'UT Cases'!Y3680)</f>
        <v/>
      </c>
      <c r="T3679" s="56" t="str">
        <f>IF('UT Cases'!Z3680="","",'UT Cases'!Z3680)</f>
        <v/>
      </c>
      <c r="U3679" s="57" t="str">
        <f>IF('UT Cases'!AA3680="","",'UT Cases'!AA3680)</f>
        <v/>
      </c>
      <c r="V3679" s="57" t="str">
        <f>IF('UT Cases'!AB3680="","",'UT Cases'!AB3680)</f>
        <v/>
      </c>
      <c r="W3679" s="57" t="str">
        <f>IF('UT Cases'!AC3680="","",'UT Cases'!AC3680)</f>
        <v/>
      </c>
      <c r="X3679" s="57" t="str">
        <f>IF('UT Cases'!AD3680="","",'UT Cases'!AD3680)</f>
        <v/>
      </c>
      <c r="Y3679" s="57" t="str">
        <f>IF('UT Cases'!AE3680="","",'UT Cases'!AE3680)</f>
        <v/>
      </c>
      <c r="Z3679" s="56" t="str">
        <f>IF('UT Cases'!AF3680="","",'UT Cases'!AF3680)</f>
        <v/>
      </c>
      <c r="AA3679" s="56" t="str">
        <f>IF('UT Cases'!AG3680="","",'UT Cases'!AG3680)</f>
        <v/>
      </c>
      <c r="AB3679" s="56" t="str">
        <f>IF('UT Cases'!AH3680="","",'UT Cases'!AH3680)</f>
        <v/>
      </c>
      <c r="AC3679" s="56" t="str">
        <f>IF('UT Cases'!AI3680="","",'UT Cases'!AI3680)</f>
        <v/>
      </c>
      <c r="AD3679" s="56" t="str">
        <f>IF('UT Cases'!AJ3680="","",'UT Cases'!AJ3680)</f>
        <v/>
      </c>
    </row>
    <row r="3680" spans="2:30">
      <c r="B3680" s="54" t="str">
        <f>IF('UT Cases'!B3681="","",'UT Cases'!B3681)</f>
        <v/>
      </c>
      <c r="C3680" s="54" t="str">
        <f>IF('UT Cases'!C3681="","",'UT Cases'!C3681)</f>
        <v/>
      </c>
      <c r="D3680" s="54" t="str">
        <f>IF('UT Cases'!D3681="","",'UT Cases'!D3681)</f>
        <v/>
      </c>
      <c r="E3680" s="54" t="str">
        <f>IF('UT Cases'!H3681="","",'UT Cases'!H3681)</f>
        <v/>
      </c>
      <c r="F3680" s="55" t="str">
        <f>IF('UT Cases'!L3681="","",'UT Cases'!L3681)</f>
        <v/>
      </c>
      <c r="G3680" s="56" t="str">
        <f>IF('UT Cases'!M3681="","",'UT Cases'!M3681)</f>
        <v/>
      </c>
      <c r="H3680" s="56" t="str">
        <f>IF('UT Cases'!N3681="","",'UT Cases'!N3681)</f>
        <v/>
      </c>
      <c r="I3680" s="56" t="str">
        <f>IF('UT Cases'!O3681="","",'UT Cases'!O3681)</f>
        <v/>
      </c>
      <c r="J3680" s="56" t="str">
        <f>IF('UT Cases'!P3681="","",'UT Cases'!P3681)</f>
        <v/>
      </c>
      <c r="K3680" s="57" t="str">
        <f>IF('UT Cases'!Q3681="","",'UT Cases'!Q3681)</f>
        <v/>
      </c>
      <c r="L3680" s="57" t="str">
        <f>IF('UT Cases'!R3681="","",'UT Cases'!R3681)</f>
        <v/>
      </c>
      <c r="M3680" s="57" t="str">
        <f>IF('UT Cases'!S3681="","",'UT Cases'!S3681)</f>
        <v/>
      </c>
      <c r="N3680" s="57" t="str">
        <f>IF('UT Cases'!T3681="","",'UT Cases'!T3681)</f>
        <v/>
      </c>
      <c r="O3680" s="57" t="str">
        <f>IF('UT Cases'!U3681="","",'UT Cases'!U3681)</f>
        <v/>
      </c>
      <c r="P3680" s="56" t="str">
        <f>IF('UT Cases'!V3681="","",'UT Cases'!V3681)</f>
        <v/>
      </c>
      <c r="Q3680" s="56" t="str">
        <f>IF('UT Cases'!W3681="","",'UT Cases'!W3681)</f>
        <v/>
      </c>
      <c r="R3680" s="56" t="str">
        <f>IF('UT Cases'!X3681="","",'UT Cases'!X3681)</f>
        <v/>
      </c>
      <c r="S3680" s="56" t="str">
        <f>IF('UT Cases'!Y3681="","",'UT Cases'!Y3681)</f>
        <v/>
      </c>
      <c r="T3680" s="56" t="str">
        <f>IF('UT Cases'!Z3681="","",'UT Cases'!Z3681)</f>
        <v/>
      </c>
      <c r="U3680" s="57" t="str">
        <f>IF('UT Cases'!AA3681="","",'UT Cases'!AA3681)</f>
        <v/>
      </c>
      <c r="V3680" s="57" t="str">
        <f>IF('UT Cases'!AB3681="","",'UT Cases'!AB3681)</f>
        <v/>
      </c>
      <c r="W3680" s="57" t="str">
        <f>IF('UT Cases'!AC3681="","",'UT Cases'!AC3681)</f>
        <v/>
      </c>
      <c r="X3680" s="57" t="str">
        <f>IF('UT Cases'!AD3681="","",'UT Cases'!AD3681)</f>
        <v/>
      </c>
      <c r="Y3680" s="57" t="str">
        <f>IF('UT Cases'!AE3681="","",'UT Cases'!AE3681)</f>
        <v/>
      </c>
      <c r="Z3680" s="56" t="str">
        <f>IF('UT Cases'!AF3681="","",'UT Cases'!AF3681)</f>
        <v/>
      </c>
      <c r="AA3680" s="56" t="str">
        <f>IF('UT Cases'!AG3681="","",'UT Cases'!AG3681)</f>
        <v/>
      </c>
      <c r="AB3680" s="56" t="str">
        <f>IF('UT Cases'!AH3681="","",'UT Cases'!AH3681)</f>
        <v/>
      </c>
      <c r="AC3680" s="56" t="str">
        <f>IF('UT Cases'!AI3681="","",'UT Cases'!AI3681)</f>
        <v/>
      </c>
      <c r="AD3680" s="56" t="str">
        <f>IF('UT Cases'!AJ3681="","",'UT Cases'!AJ3681)</f>
        <v/>
      </c>
    </row>
    <row r="3681" spans="2:30">
      <c r="B3681" s="54" t="str">
        <f>IF('UT Cases'!B3682="","",'UT Cases'!B3682)</f>
        <v/>
      </c>
      <c r="C3681" s="54" t="str">
        <f>IF('UT Cases'!C3682="","",'UT Cases'!C3682)</f>
        <v/>
      </c>
      <c r="D3681" s="54" t="str">
        <f>IF('UT Cases'!D3682="","",'UT Cases'!D3682)</f>
        <v/>
      </c>
      <c r="E3681" s="54" t="str">
        <f>IF('UT Cases'!H3682="","",'UT Cases'!H3682)</f>
        <v/>
      </c>
      <c r="F3681" s="55" t="str">
        <f>IF('UT Cases'!L3682="","",'UT Cases'!L3682)</f>
        <v/>
      </c>
      <c r="G3681" s="56" t="str">
        <f>IF('UT Cases'!M3682="","",'UT Cases'!M3682)</f>
        <v/>
      </c>
      <c r="H3681" s="56" t="str">
        <f>IF('UT Cases'!N3682="","",'UT Cases'!N3682)</f>
        <v/>
      </c>
      <c r="I3681" s="56" t="str">
        <f>IF('UT Cases'!O3682="","",'UT Cases'!O3682)</f>
        <v/>
      </c>
      <c r="J3681" s="56" t="str">
        <f>IF('UT Cases'!P3682="","",'UT Cases'!P3682)</f>
        <v/>
      </c>
      <c r="K3681" s="57" t="str">
        <f>IF('UT Cases'!Q3682="","",'UT Cases'!Q3682)</f>
        <v/>
      </c>
      <c r="L3681" s="57" t="str">
        <f>IF('UT Cases'!R3682="","",'UT Cases'!R3682)</f>
        <v/>
      </c>
      <c r="M3681" s="57" t="str">
        <f>IF('UT Cases'!S3682="","",'UT Cases'!S3682)</f>
        <v/>
      </c>
      <c r="N3681" s="57" t="str">
        <f>IF('UT Cases'!T3682="","",'UT Cases'!T3682)</f>
        <v/>
      </c>
      <c r="O3681" s="57" t="str">
        <f>IF('UT Cases'!U3682="","",'UT Cases'!U3682)</f>
        <v/>
      </c>
      <c r="P3681" s="56" t="str">
        <f>IF('UT Cases'!V3682="","",'UT Cases'!V3682)</f>
        <v/>
      </c>
      <c r="Q3681" s="56" t="str">
        <f>IF('UT Cases'!W3682="","",'UT Cases'!W3682)</f>
        <v/>
      </c>
      <c r="R3681" s="56" t="str">
        <f>IF('UT Cases'!X3682="","",'UT Cases'!X3682)</f>
        <v/>
      </c>
      <c r="S3681" s="56" t="str">
        <f>IF('UT Cases'!Y3682="","",'UT Cases'!Y3682)</f>
        <v/>
      </c>
      <c r="T3681" s="56" t="str">
        <f>IF('UT Cases'!Z3682="","",'UT Cases'!Z3682)</f>
        <v/>
      </c>
      <c r="U3681" s="57" t="str">
        <f>IF('UT Cases'!AA3682="","",'UT Cases'!AA3682)</f>
        <v/>
      </c>
      <c r="V3681" s="57" t="str">
        <f>IF('UT Cases'!AB3682="","",'UT Cases'!AB3682)</f>
        <v/>
      </c>
      <c r="W3681" s="57" t="str">
        <f>IF('UT Cases'!AC3682="","",'UT Cases'!AC3682)</f>
        <v/>
      </c>
      <c r="X3681" s="57" t="str">
        <f>IF('UT Cases'!AD3682="","",'UT Cases'!AD3682)</f>
        <v/>
      </c>
      <c r="Y3681" s="57" t="str">
        <f>IF('UT Cases'!AE3682="","",'UT Cases'!AE3682)</f>
        <v/>
      </c>
      <c r="Z3681" s="56" t="str">
        <f>IF('UT Cases'!AF3682="","",'UT Cases'!AF3682)</f>
        <v/>
      </c>
      <c r="AA3681" s="56" t="str">
        <f>IF('UT Cases'!AG3682="","",'UT Cases'!AG3682)</f>
        <v/>
      </c>
      <c r="AB3681" s="56" t="str">
        <f>IF('UT Cases'!AH3682="","",'UT Cases'!AH3682)</f>
        <v/>
      </c>
      <c r="AC3681" s="56" t="str">
        <f>IF('UT Cases'!AI3682="","",'UT Cases'!AI3682)</f>
        <v/>
      </c>
      <c r="AD3681" s="56" t="str">
        <f>IF('UT Cases'!AJ3682="","",'UT Cases'!AJ3682)</f>
        <v/>
      </c>
    </row>
    <row r="3682" spans="2:30">
      <c r="B3682" s="54" t="str">
        <f>IF('UT Cases'!B3683="","",'UT Cases'!B3683)</f>
        <v/>
      </c>
      <c r="C3682" s="54" t="str">
        <f>IF('UT Cases'!C3683="","",'UT Cases'!C3683)</f>
        <v/>
      </c>
      <c r="D3682" s="54" t="str">
        <f>IF('UT Cases'!D3683="","",'UT Cases'!D3683)</f>
        <v/>
      </c>
      <c r="E3682" s="54" t="str">
        <f>IF('UT Cases'!H3683="","",'UT Cases'!H3683)</f>
        <v/>
      </c>
      <c r="F3682" s="55" t="str">
        <f>IF('UT Cases'!L3683="","",'UT Cases'!L3683)</f>
        <v/>
      </c>
      <c r="G3682" s="56" t="str">
        <f>IF('UT Cases'!M3683="","",'UT Cases'!M3683)</f>
        <v/>
      </c>
      <c r="H3682" s="56" t="str">
        <f>IF('UT Cases'!N3683="","",'UT Cases'!N3683)</f>
        <v/>
      </c>
      <c r="I3682" s="56" t="str">
        <f>IF('UT Cases'!O3683="","",'UT Cases'!O3683)</f>
        <v/>
      </c>
      <c r="J3682" s="56" t="str">
        <f>IF('UT Cases'!P3683="","",'UT Cases'!P3683)</f>
        <v/>
      </c>
      <c r="K3682" s="57" t="str">
        <f>IF('UT Cases'!Q3683="","",'UT Cases'!Q3683)</f>
        <v/>
      </c>
      <c r="L3682" s="57" t="str">
        <f>IF('UT Cases'!R3683="","",'UT Cases'!R3683)</f>
        <v/>
      </c>
      <c r="M3682" s="57" t="str">
        <f>IF('UT Cases'!S3683="","",'UT Cases'!S3683)</f>
        <v/>
      </c>
      <c r="N3682" s="57" t="str">
        <f>IF('UT Cases'!T3683="","",'UT Cases'!T3683)</f>
        <v/>
      </c>
      <c r="O3682" s="57" t="str">
        <f>IF('UT Cases'!U3683="","",'UT Cases'!U3683)</f>
        <v/>
      </c>
      <c r="P3682" s="56" t="str">
        <f>IF('UT Cases'!V3683="","",'UT Cases'!V3683)</f>
        <v/>
      </c>
      <c r="Q3682" s="56" t="str">
        <f>IF('UT Cases'!W3683="","",'UT Cases'!W3683)</f>
        <v/>
      </c>
      <c r="R3682" s="56" t="str">
        <f>IF('UT Cases'!X3683="","",'UT Cases'!X3683)</f>
        <v/>
      </c>
      <c r="S3682" s="56" t="str">
        <f>IF('UT Cases'!Y3683="","",'UT Cases'!Y3683)</f>
        <v/>
      </c>
      <c r="T3682" s="56" t="str">
        <f>IF('UT Cases'!Z3683="","",'UT Cases'!Z3683)</f>
        <v/>
      </c>
      <c r="U3682" s="57" t="str">
        <f>IF('UT Cases'!AA3683="","",'UT Cases'!AA3683)</f>
        <v/>
      </c>
      <c r="V3682" s="57" t="str">
        <f>IF('UT Cases'!AB3683="","",'UT Cases'!AB3683)</f>
        <v/>
      </c>
      <c r="W3682" s="57" t="str">
        <f>IF('UT Cases'!AC3683="","",'UT Cases'!AC3683)</f>
        <v/>
      </c>
      <c r="X3682" s="57" t="str">
        <f>IF('UT Cases'!AD3683="","",'UT Cases'!AD3683)</f>
        <v/>
      </c>
      <c r="Y3682" s="57" t="str">
        <f>IF('UT Cases'!AE3683="","",'UT Cases'!AE3683)</f>
        <v/>
      </c>
      <c r="Z3682" s="56" t="str">
        <f>IF('UT Cases'!AF3683="","",'UT Cases'!AF3683)</f>
        <v/>
      </c>
      <c r="AA3682" s="56" t="str">
        <f>IF('UT Cases'!AG3683="","",'UT Cases'!AG3683)</f>
        <v/>
      </c>
      <c r="AB3682" s="56" t="str">
        <f>IF('UT Cases'!AH3683="","",'UT Cases'!AH3683)</f>
        <v/>
      </c>
      <c r="AC3682" s="56" t="str">
        <f>IF('UT Cases'!AI3683="","",'UT Cases'!AI3683)</f>
        <v/>
      </c>
      <c r="AD3682" s="56" t="str">
        <f>IF('UT Cases'!AJ3683="","",'UT Cases'!AJ3683)</f>
        <v/>
      </c>
    </row>
    <row r="3683" spans="2:30">
      <c r="B3683" s="54" t="str">
        <f>IF('UT Cases'!B3684="","",'UT Cases'!B3684)</f>
        <v/>
      </c>
      <c r="C3683" s="54" t="str">
        <f>IF('UT Cases'!C3684="","",'UT Cases'!C3684)</f>
        <v/>
      </c>
      <c r="D3683" s="54" t="str">
        <f>IF('UT Cases'!D3684="","",'UT Cases'!D3684)</f>
        <v/>
      </c>
      <c r="E3683" s="54" t="str">
        <f>IF('UT Cases'!H3684="","",'UT Cases'!H3684)</f>
        <v/>
      </c>
      <c r="F3683" s="55" t="str">
        <f>IF('UT Cases'!L3684="","",'UT Cases'!L3684)</f>
        <v/>
      </c>
      <c r="G3683" s="56" t="str">
        <f>IF('UT Cases'!M3684="","",'UT Cases'!M3684)</f>
        <v/>
      </c>
      <c r="H3683" s="56" t="str">
        <f>IF('UT Cases'!N3684="","",'UT Cases'!N3684)</f>
        <v/>
      </c>
      <c r="I3683" s="56" t="str">
        <f>IF('UT Cases'!O3684="","",'UT Cases'!O3684)</f>
        <v/>
      </c>
      <c r="J3683" s="56" t="str">
        <f>IF('UT Cases'!P3684="","",'UT Cases'!P3684)</f>
        <v/>
      </c>
      <c r="K3683" s="57" t="str">
        <f>IF('UT Cases'!Q3684="","",'UT Cases'!Q3684)</f>
        <v/>
      </c>
      <c r="L3683" s="57" t="str">
        <f>IF('UT Cases'!R3684="","",'UT Cases'!R3684)</f>
        <v/>
      </c>
      <c r="M3683" s="57" t="str">
        <f>IF('UT Cases'!S3684="","",'UT Cases'!S3684)</f>
        <v/>
      </c>
      <c r="N3683" s="57" t="str">
        <f>IF('UT Cases'!T3684="","",'UT Cases'!T3684)</f>
        <v/>
      </c>
      <c r="O3683" s="57" t="str">
        <f>IF('UT Cases'!U3684="","",'UT Cases'!U3684)</f>
        <v/>
      </c>
      <c r="P3683" s="56" t="str">
        <f>IF('UT Cases'!V3684="","",'UT Cases'!V3684)</f>
        <v/>
      </c>
      <c r="Q3683" s="56" t="str">
        <f>IF('UT Cases'!W3684="","",'UT Cases'!W3684)</f>
        <v/>
      </c>
      <c r="R3683" s="56" t="str">
        <f>IF('UT Cases'!X3684="","",'UT Cases'!X3684)</f>
        <v/>
      </c>
      <c r="S3683" s="56" t="str">
        <f>IF('UT Cases'!Y3684="","",'UT Cases'!Y3684)</f>
        <v/>
      </c>
      <c r="T3683" s="56" t="str">
        <f>IF('UT Cases'!Z3684="","",'UT Cases'!Z3684)</f>
        <v/>
      </c>
      <c r="U3683" s="57" t="str">
        <f>IF('UT Cases'!AA3684="","",'UT Cases'!AA3684)</f>
        <v/>
      </c>
      <c r="V3683" s="57" t="str">
        <f>IF('UT Cases'!AB3684="","",'UT Cases'!AB3684)</f>
        <v/>
      </c>
      <c r="W3683" s="57" t="str">
        <f>IF('UT Cases'!AC3684="","",'UT Cases'!AC3684)</f>
        <v/>
      </c>
      <c r="X3683" s="57" t="str">
        <f>IF('UT Cases'!AD3684="","",'UT Cases'!AD3684)</f>
        <v/>
      </c>
      <c r="Y3683" s="57" t="str">
        <f>IF('UT Cases'!AE3684="","",'UT Cases'!AE3684)</f>
        <v/>
      </c>
      <c r="Z3683" s="56" t="str">
        <f>IF('UT Cases'!AF3684="","",'UT Cases'!AF3684)</f>
        <v/>
      </c>
      <c r="AA3683" s="56" t="str">
        <f>IF('UT Cases'!AG3684="","",'UT Cases'!AG3684)</f>
        <v/>
      </c>
      <c r="AB3683" s="56" t="str">
        <f>IF('UT Cases'!AH3684="","",'UT Cases'!AH3684)</f>
        <v/>
      </c>
      <c r="AC3683" s="56" t="str">
        <f>IF('UT Cases'!AI3684="","",'UT Cases'!AI3684)</f>
        <v/>
      </c>
      <c r="AD3683" s="56" t="str">
        <f>IF('UT Cases'!AJ3684="","",'UT Cases'!AJ3684)</f>
        <v/>
      </c>
    </row>
    <row r="3684" spans="2:30">
      <c r="B3684" s="54" t="str">
        <f>IF('UT Cases'!B3685="","",'UT Cases'!B3685)</f>
        <v/>
      </c>
      <c r="C3684" s="54" t="str">
        <f>IF('UT Cases'!C3685="","",'UT Cases'!C3685)</f>
        <v/>
      </c>
      <c r="D3684" s="54" t="str">
        <f>IF('UT Cases'!D3685="","",'UT Cases'!D3685)</f>
        <v/>
      </c>
      <c r="E3684" s="54" t="str">
        <f>IF('UT Cases'!H3685="","",'UT Cases'!H3685)</f>
        <v/>
      </c>
      <c r="F3684" s="55" t="str">
        <f>IF('UT Cases'!L3685="","",'UT Cases'!L3685)</f>
        <v/>
      </c>
      <c r="G3684" s="56" t="str">
        <f>IF('UT Cases'!M3685="","",'UT Cases'!M3685)</f>
        <v/>
      </c>
      <c r="H3684" s="56" t="str">
        <f>IF('UT Cases'!N3685="","",'UT Cases'!N3685)</f>
        <v/>
      </c>
      <c r="I3684" s="56" t="str">
        <f>IF('UT Cases'!O3685="","",'UT Cases'!O3685)</f>
        <v/>
      </c>
      <c r="J3684" s="56" t="str">
        <f>IF('UT Cases'!P3685="","",'UT Cases'!P3685)</f>
        <v/>
      </c>
      <c r="K3684" s="57" t="str">
        <f>IF('UT Cases'!Q3685="","",'UT Cases'!Q3685)</f>
        <v/>
      </c>
      <c r="L3684" s="57" t="str">
        <f>IF('UT Cases'!R3685="","",'UT Cases'!R3685)</f>
        <v/>
      </c>
      <c r="M3684" s="57" t="str">
        <f>IF('UT Cases'!S3685="","",'UT Cases'!S3685)</f>
        <v/>
      </c>
      <c r="N3684" s="57" t="str">
        <f>IF('UT Cases'!T3685="","",'UT Cases'!T3685)</f>
        <v/>
      </c>
      <c r="O3684" s="57" t="str">
        <f>IF('UT Cases'!U3685="","",'UT Cases'!U3685)</f>
        <v/>
      </c>
      <c r="P3684" s="56" t="str">
        <f>IF('UT Cases'!V3685="","",'UT Cases'!V3685)</f>
        <v/>
      </c>
      <c r="Q3684" s="56" t="str">
        <f>IF('UT Cases'!W3685="","",'UT Cases'!W3685)</f>
        <v/>
      </c>
      <c r="R3684" s="56" t="str">
        <f>IF('UT Cases'!X3685="","",'UT Cases'!X3685)</f>
        <v/>
      </c>
      <c r="S3684" s="56" t="str">
        <f>IF('UT Cases'!Y3685="","",'UT Cases'!Y3685)</f>
        <v/>
      </c>
      <c r="T3684" s="56" t="str">
        <f>IF('UT Cases'!Z3685="","",'UT Cases'!Z3685)</f>
        <v/>
      </c>
      <c r="U3684" s="57" t="str">
        <f>IF('UT Cases'!AA3685="","",'UT Cases'!AA3685)</f>
        <v/>
      </c>
      <c r="V3684" s="57" t="str">
        <f>IF('UT Cases'!AB3685="","",'UT Cases'!AB3685)</f>
        <v/>
      </c>
      <c r="W3684" s="57" t="str">
        <f>IF('UT Cases'!AC3685="","",'UT Cases'!AC3685)</f>
        <v/>
      </c>
      <c r="X3684" s="57" t="str">
        <f>IF('UT Cases'!AD3685="","",'UT Cases'!AD3685)</f>
        <v/>
      </c>
      <c r="Y3684" s="57" t="str">
        <f>IF('UT Cases'!AE3685="","",'UT Cases'!AE3685)</f>
        <v/>
      </c>
      <c r="Z3684" s="56" t="str">
        <f>IF('UT Cases'!AF3685="","",'UT Cases'!AF3685)</f>
        <v/>
      </c>
      <c r="AA3684" s="56" t="str">
        <f>IF('UT Cases'!AG3685="","",'UT Cases'!AG3685)</f>
        <v/>
      </c>
      <c r="AB3684" s="56" t="str">
        <f>IF('UT Cases'!AH3685="","",'UT Cases'!AH3685)</f>
        <v/>
      </c>
      <c r="AC3684" s="56" t="str">
        <f>IF('UT Cases'!AI3685="","",'UT Cases'!AI3685)</f>
        <v/>
      </c>
      <c r="AD3684" s="56" t="str">
        <f>IF('UT Cases'!AJ3685="","",'UT Cases'!AJ3685)</f>
        <v/>
      </c>
    </row>
    <row r="3685" spans="2:30">
      <c r="B3685" s="54" t="str">
        <f>IF('UT Cases'!B3686="","",'UT Cases'!B3686)</f>
        <v/>
      </c>
      <c r="C3685" s="54" t="str">
        <f>IF('UT Cases'!C3686="","",'UT Cases'!C3686)</f>
        <v/>
      </c>
      <c r="D3685" s="54" t="str">
        <f>IF('UT Cases'!D3686="","",'UT Cases'!D3686)</f>
        <v/>
      </c>
      <c r="E3685" s="54" t="str">
        <f>IF('UT Cases'!H3686="","",'UT Cases'!H3686)</f>
        <v/>
      </c>
      <c r="F3685" s="55" t="str">
        <f>IF('UT Cases'!L3686="","",'UT Cases'!L3686)</f>
        <v/>
      </c>
      <c r="G3685" s="56" t="str">
        <f>IF('UT Cases'!M3686="","",'UT Cases'!M3686)</f>
        <v/>
      </c>
      <c r="H3685" s="56" t="str">
        <f>IF('UT Cases'!N3686="","",'UT Cases'!N3686)</f>
        <v/>
      </c>
      <c r="I3685" s="56" t="str">
        <f>IF('UT Cases'!O3686="","",'UT Cases'!O3686)</f>
        <v/>
      </c>
      <c r="J3685" s="56" t="str">
        <f>IF('UT Cases'!P3686="","",'UT Cases'!P3686)</f>
        <v/>
      </c>
      <c r="K3685" s="57" t="str">
        <f>IF('UT Cases'!Q3686="","",'UT Cases'!Q3686)</f>
        <v/>
      </c>
      <c r="L3685" s="57" t="str">
        <f>IF('UT Cases'!R3686="","",'UT Cases'!R3686)</f>
        <v/>
      </c>
      <c r="M3685" s="57" t="str">
        <f>IF('UT Cases'!S3686="","",'UT Cases'!S3686)</f>
        <v/>
      </c>
      <c r="N3685" s="57" t="str">
        <f>IF('UT Cases'!T3686="","",'UT Cases'!T3686)</f>
        <v/>
      </c>
      <c r="O3685" s="57" t="str">
        <f>IF('UT Cases'!U3686="","",'UT Cases'!U3686)</f>
        <v/>
      </c>
      <c r="P3685" s="56" t="str">
        <f>IF('UT Cases'!V3686="","",'UT Cases'!V3686)</f>
        <v/>
      </c>
      <c r="Q3685" s="56" t="str">
        <f>IF('UT Cases'!W3686="","",'UT Cases'!W3686)</f>
        <v/>
      </c>
      <c r="R3685" s="56" t="str">
        <f>IF('UT Cases'!X3686="","",'UT Cases'!X3686)</f>
        <v/>
      </c>
      <c r="S3685" s="56" t="str">
        <f>IF('UT Cases'!Y3686="","",'UT Cases'!Y3686)</f>
        <v/>
      </c>
      <c r="T3685" s="56" t="str">
        <f>IF('UT Cases'!Z3686="","",'UT Cases'!Z3686)</f>
        <v/>
      </c>
      <c r="U3685" s="57" t="str">
        <f>IF('UT Cases'!AA3686="","",'UT Cases'!AA3686)</f>
        <v/>
      </c>
      <c r="V3685" s="57" t="str">
        <f>IF('UT Cases'!AB3686="","",'UT Cases'!AB3686)</f>
        <v/>
      </c>
      <c r="W3685" s="57" t="str">
        <f>IF('UT Cases'!AC3686="","",'UT Cases'!AC3686)</f>
        <v/>
      </c>
      <c r="X3685" s="57" t="str">
        <f>IF('UT Cases'!AD3686="","",'UT Cases'!AD3686)</f>
        <v/>
      </c>
      <c r="Y3685" s="57" t="str">
        <f>IF('UT Cases'!AE3686="","",'UT Cases'!AE3686)</f>
        <v/>
      </c>
      <c r="Z3685" s="56" t="str">
        <f>IF('UT Cases'!AF3686="","",'UT Cases'!AF3686)</f>
        <v/>
      </c>
      <c r="AA3685" s="56" t="str">
        <f>IF('UT Cases'!AG3686="","",'UT Cases'!AG3686)</f>
        <v/>
      </c>
      <c r="AB3685" s="56" t="str">
        <f>IF('UT Cases'!AH3686="","",'UT Cases'!AH3686)</f>
        <v/>
      </c>
      <c r="AC3685" s="56" t="str">
        <f>IF('UT Cases'!AI3686="","",'UT Cases'!AI3686)</f>
        <v/>
      </c>
      <c r="AD3685" s="56" t="str">
        <f>IF('UT Cases'!AJ3686="","",'UT Cases'!AJ3686)</f>
        <v/>
      </c>
    </row>
    <row r="3686" spans="2:30">
      <c r="B3686" s="54" t="str">
        <f>IF('UT Cases'!B3687="","",'UT Cases'!B3687)</f>
        <v/>
      </c>
      <c r="C3686" s="54" t="str">
        <f>IF('UT Cases'!C3687="","",'UT Cases'!C3687)</f>
        <v/>
      </c>
      <c r="D3686" s="54" t="str">
        <f>IF('UT Cases'!D3687="","",'UT Cases'!D3687)</f>
        <v/>
      </c>
      <c r="E3686" s="54" t="str">
        <f>IF('UT Cases'!H3687="","",'UT Cases'!H3687)</f>
        <v/>
      </c>
      <c r="F3686" s="55" t="str">
        <f>IF('UT Cases'!L3687="","",'UT Cases'!L3687)</f>
        <v/>
      </c>
      <c r="G3686" s="56" t="str">
        <f>IF('UT Cases'!M3687="","",'UT Cases'!M3687)</f>
        <v/>
      </c>
      <c r="H3686" s="56" t="str">
        <f>IF('UT Cases'!N3687="","",'UT Cases'!N3687)</f>
        <v/>
      </c>
      <c r="I3686" s="56" t="str">
        <f>IF('UT Cases'!O3687="","",'UT Cases'!O3687)</f>
        <v/>
      </c>
      <c r="J3686" s="56" t="str">
        <f>IF('UT Cases'!P3687="","",'UT Cases'!P3687)</f>
        <v/>
      </c>
      <c r="K3686" s="57" t="str">
        <f>IF('UT Cases'!Q3687="","",'UT Cases'!Q3687)</f>
        <v/>
      </c>
      <c r="L3686" s="57" t="str">
        <f>IF('UT Cases'!R3687="","",'UT Cases'!R3687)</f>
        <v/>
      </c>
      <c r="M3686" s="57" t="str">
        <f>IF('UT Cases'!S3687="","",'UT Cases'!S3687)</f>
        <v/>
      </c>
      <c r="N3686" s="57" t="str">
        <f>IF('UT Cases'!T3687="","",'UT Cases'!T3687)</f>
        <v/>
      </c>
      <c r="O3686" s="57" t="str">
        <f>IF('UT Cases'!U3687="","",'UT Cases'!U3687)</f>
        <v/>
      </c>
      <c r="P3686" s="56" t="str">
        <f>IF('UT Cases'!V3687="","",'UT Cases'!V3687)</f>
        <v/>
      </c>
      <c r="Q3686" s="56" t="str">
        <f>IF('UT Cases'!W3687="","",'UT Cases'!W3687)</f>
        <v/>
      </c>
      <c r="R3686" s="56" t="str">
        <f>IF('UT Cases'!X3687="","",'UT Cases'!X3687)</f>
        <v/>
      </c>
      <c r="S3686" s="56" t="str">
        <f>IF('UT Cases'!Y3687="","",'UT Cases'!Y3687)</f>
        <v/>
      </c>
      <c r="T3686" s="56" t="str">
        <f>IF('UT Cases'!Z3687="","",'UT Cases'!Z3687)</f>
        <v/>
      </c>
      <c r="U3686" s="57" t="str">
        <f>IF('UT Cases'!AA3687="","",'UT Cases'!AA3687)</f>
        <v/>
      </c>
      <c r="V3686" s="57" t="str">
        <f>IF('UT Cases'!AB3687="","",'UT Cases'!AB3687)</f>
        <v/>
      </c>
      <c r="W3686" s="57" t="str">
        <f>IF('UT Cases'!AC3687="","",'UT Cases'!AC3687)</f>
        <v/>
      </c>
      <c r="X3686" s="57" t="str">
        <f>IF('UT Cases'!AD3687="","",'UT Cases'!AD3687)</f>
        <v/>
      </c>
      <c r="Y3686" s="57" t="str">
        <f>IF('UT Cases'!AE3687="","",'UT Cases'!AE3687)</f>
        <v/>
      </c>
      <c r="Z3686" s="56" t="str">
        <f>IF('UT Cases'!AF3687="","",'UT Cases'!AF3687)</f>
        <v/>
      </c>
      <c r="AA3686" s="56" t="str">
        <f>IF('UT Cases'!AG3687="","",'UT Cases'!AG3687)</f>
        <v/>
      </c>
      <c r="AB3686" s="56" t="str">
        <f>IF('UT Cases'!AH3687="","",'UT Cases'!AH3687)</f>
        <v/>
      </c>
      <c r="AC3686" s="56" t="str">
        <f>IF('UT Cases'!AI3687="","",'UT Cases'!AI3687)</f>
        <v/>
      </c>
      <c r="AD3686" s="56" t="str">
        <f>IF('UT Cases'!AJ3687="","",'UT Cases'!AJ3687)</f>
        <v/>
      </c>
    </row>
    <row r="3687" spans="2:30">
      <c r="B3687" s="54" t="str">
        <f>IF('UT Cases'!B3688="","",'UT Cases'!B3688)</f>
        <v/>
      </c>
      <c r="C3687" s="54" t="str">
        <f>IF('UT Cases'!C3688="","",'UT Cases'!C3688)</f>
        <v/>
      </c>
      <c r="D3687" s="54" t="str">
        <f>IF('UT Cases'!D3688="","",'UT Cases'!D3688)</f>
        <v/>
      </c>
      <c r="E3687" s="54" t="str">
        <f>IF('UT Cases'!H3688="","",'UT Cases'!H3688)</f>
        <v/>
      </c>
      <c r="F3687" s="55" t="str">
        <f>IF('UT Cases'!L3688="","",'UT Cases'!L3688)</f>
        <v/>
      </c>
      <c r="G3687" s="56" t="str">
        <f>IF('UT Cases'!M3688="","",'UT Cases'!M3688)</f>
        <v/>
      </c>
      <c r="H3687" s="56" t="str">
        <f>IF('UT Cases'!N3688="","",'UT Cases'!N3688)</f>
        <v/>
      </c>
      <c r="I3687" s="56" t="str">
        <f>IF('UT Cases'!O3688="","",'UT Cases'!O3688)</f>
        <v/>
      </c>
      <c r="J3687" s="56" t="str">
        <f>IF('UT Cases'!P3688="","",'UT Cases'!P3688)</f>
        <v/>
      </c>
      <c r="K3687" s="57" t="str">
        <f>IF('UT Cases'!Q3688="","",'UT Cases'!Q3688)</f>
        <v/>
      </c>
      <c r="L3687" s="57" t="str">
        <f>IF('UT Cases'!R3688="","",'UT Cases'!R3688)</f>
        <v/>
      </c>
      <c r="M3687" s="57" t="str">
        <f>IF('UT Cases'!S3688="","",'UT Cases'!S3688)</f>
        <v/>
      </c>
      <c r="N3687" s="57" t="str">
        <f>IF('UT Cases'!T3688="","",'UT Cases'!T3688)</f>
        <v/>
      </c>
      <c r="O3687" s="57" t="str">
        <f>IF('UT Cases'!U3688="","",'UT Cases'!U3688)</f>
        <v/>
      </c>
      <c r="P3687" s="56" t="str">
        <f>IF('UT Cases'!V3688="","",'UT Cases'!V3688)</f>
        <v/>
      </c>
      <c r="Q3687" s="56" t="str">
        <f>IF('UT Cases'!W3688="","",'UT Cases'!W3688)</f>
        <v/>
      </c>
      <c r="R3687" s="56" t="str">
        <f>IF('UT Cases'!X3688="","",'UT Cases'!X3688)</f>
        <v/>
      </c>
      <c r="S3687" s="56" t="str">
        <f>IF('UT Cases'!Y3688="","",'UT Cases'!Y3688)</f>
        <v/>
      </c>
      <c r="T3687" s="56" t="str">
        <f>IF('UT Cases'!Z3688="","",'UT Cases'!Z3688)</f>
        <v/>
      </c>
      <c r="U3687" s="57" t="str">
        <f>IF('UT Cases'!AA3688="","",'UT Cases'!AA3688)</f>
        <v/>
      </c>
      <c r="V3687" s="57" t="str">
        <f>IF('UT Cases'!AB3688="","",'UT Cases'!AB3688)</f>
        <v/>
      </c>
      <c r="W3687" s="57" t="str">
        <f>IF('UT Cases'!AC3688="","",'UT Cases'!AC3688)</f>
        <v/>
      </c>
      <c r="X3687" s="57" t="str">
        <f>IF('UT Cases'!AD3688="","",'UT Cases'!AD3688)</f>
        <v/>
      </c>
      <c r="Y3687" s="57" t="str">
        <f>IF('UT Cases'!AE3688="","",'UT Cases'!AE3688)</f>
        <v/>
      </c>
      <c r="Z3687" s="56" t="str">
        <f>IF('UT Cases'!AF3688="","",'UT Cases'!AF3688)</f>
        <v/>
      </c>
      <c r="AA3687" s="56" t="str">
        <f>IF('UT Cases'!AG3688="","",'UT Cases'!AG3688)</f>
        <v/>
      </c>
      <c r="AB3687" s="56" t="str">
        <f>IF('UT Cases'!AH3688="","",'UT Cases'!AH3688)</f>
        <v/>
      </c>
      <c r="AC3687" s="56" t="str">
        <f>IF('UT Cases'!AI3688="","",'UT Cases'!AI3688)</f>
        <v/>
      </c>
      <c r="AD3687" s="56" t="str">
        <f>IF('UT Cases'!AJ3688="","",'UT Cases'!AJ3688)</f>
        <v/>
      </c>
    </row>
    <row r="3688" spans="2:30">
      <c r="B3688" s="54" t="str">
        <f>IF('UT Cases'!B3689="","",'UT Cases'!B3689)</f>
        <v/>
      </c>
      <c r="C3688" s="54" t="str">
        <f>IF('UT Cases'!C3689="","",'UT Cases'!C3689)</f>
        <v/>
      </c>
      <c r="D3688" s="54" t="str">
        <f>IF('UT Cases'!D3689="","",'UT Cases'!D3689)</f>
        <v/>
      </c>
      <c r="E3688" s="54" t="str">
        <f>IF('UT Cases'!H3689="","",'UT Cases'!H3689)</f>
        <v/>
      </c>
      <c r="F3688" s="55" t="str">
        <f>IF('UT Cases'!L3689="","",'UT Cases'!L3689)</f>
        <v/>
      </c>
      <c r="G3688" s="56" t="str">
        <f>IF('UT Cases'!M3689="","",'UT Cases'!M3689)</f>
        <v/>
      </c>
      <c r="H3688" s="56" t="str">
        <f>IF('UT Cases'!N3689="","",'UT Cases'!N3689)</f>
        <v/>
      </c>
      <c r="I3688" s="56" t="str">
        <f>IF('UT Cases'!O3689="","",'UT Cases'!O3689)</f>
        <v/>
      </c>
      <c r="J3688" s="56" t="str">
        <f>IF('UT Cases'!P3689="","",'UT Cases'!P3689)</f>
        <v/>
      </c>
      <c r="K3688" s="57" t="str">
        <f>IF('UT Cases'!Q3689="","",'UT Cases'!Q3689)</f>
        <v/>
      </c>
      <c r="L3688" s="57" t="str">
        <f>IF('UT Cases'!R3689="","",'UT Cases'!R3689)</f>
        <v/>
      </c>
      <c r="M3688" s="57" t="str">
        <f>IF('UT Cases'!S3689="","",'UT Cases'!S3689)</f>
        <v/>
      </c>
      <c r="N3688" s="57" t="str">
        <f>IF('UT Cases'!T3689="","",'UT Cases'!T3689)</f>
        <v/>
      </c>
      <c r="O3688" s="57" t="str">
        <f>IF('UT Cases'!U3689="","",'UT Cases'!U3689)</f>
        <v/>
      </c>
      <c r="P3688" s="56" t="str">
        <f>IF('UT Cases'!V3689="","",'UT Cases'!V3689)</f>
        <v/>
      </c>
      <c r="Q3688" s="56" t="str">
        <f>IF('UT Cases'!W3689="","",'UT Cases'!W3689)</f>
        <v/>
      </c>
      <c r="R3688" s="56" t="str">
        <f>IF('UT Cases'!X3689="","",'UT Cases'!X3689)</f>
        <v/>
      </c>
      <c r="S3688" s="56" t="str">
        <f>IF('UT Cases'!Y3689="","",'UT Cases'!Y3689)</f>
        <v/>
      </c>
      <c r="T3688" s="56" t="str">
        <f>IF('UT Cases'!Z3689="","",'UT Cases'!Z3689)</f>
        <v/>
      </c>
      <c r="U3688" s="57" t="str">
        <f>IF('UT Cases'!AA3689="","",'UT Cases'!AA3689)</f>
        <v/>
      </c>
      <c r="V3688" s="57" t="str">
        <f>IF('UT Cases'!AB3689="","",'UT Cases'!AB3689)</f>
        <v/>
      </c>
      <c r="W3688" s="57" t="str">
        <f>IF('UT Cases'!AC3689="","",'UT Cases'!AC3689)</f>
        <v/>
      </c>
      <c r="X3688" s="57" t="str">
        <f>IF('UT Cases'!AD3689="","",'UT Cases'!AD3689)</f>
        <v/>
      </c>
      <c r="Y3688" s="57" t="str">
        <f>IF('UT Cases'!AE3689="","",'UT Cases'!AE3689)</f>
        <v/>
      </c>
      <c r="Z3688" s="56" t="str">
        <f>IF('UT Cases'!AF3689="","",'UT Cases'!AF3689)</f>
        <v/>
      </c>
      <c r="AA3688" s="56" t="str">
        <f>IF('UT Cases'!AG3689="","",'UT Cases'!AG3689)</f>
        <v/>
      </c>
      <c r="AB3688" s="56" t="str">
        <f>IF('UT Cases'!AH3689="","",'UT Cases'!AH3689)</f>
        <v/>
      </c>
      <c r="AC3688" s="56" t="str">
        <f>IF('UT Cases'!AI3689="","",'UT Cases'!AI3689)</f>
        <v/>
      </c>
      <c r="AD3688" s="56" t="str">
        <f>IF('UT Cases'!AJ3689="","",'UT Cases'!AJ3689)</f>
        <v/>
      </c>
    </row>
    <row r="3689" spans="2:30">
      <c r="B3689" s="54" t="str">
        <f>IF('UT Cases'!B3690="","",'UT Cases'!B3690)</f>
        <v/>
      </c>
      <c r="C3689" s="54" t="str">
        <f>IF('UT Cases'!C3690="","",'UT Cases'!C3690)</f>
        <v/>
      </c>
      <c r="D3689" s="54" t="str">
        <f>IF('UT Cases'!D3690="","",'UT Cases'!D3690)</f>
        <v/>
      </c>
      <c r="E3689" s="54" t="str">
        <f>IF('UT Cases'!H3690="","",'UT Cases'!H3690)</f>
        <v/>
      </c>
      <c r="F3689" s="55" t="str">
        <f>IF('UT Cases'!L3690="","",'UT Cases'!L3690)</f>
        <v/>
      </c>
      <c r="G3689" s="56" t="str">
        <f>IF('UT Cases'!M3690="","",'UT Cases'!M3690)</f>
        <v/>
      </c>
      <c r="H3689" s="56" t="str">
        <f>IF('UT Cases'!N3690="","",'UT Cases'!N3690)</f>
        <v/>
      </c>
      <c r="I3689" s="56" t="str">
        <f>IF('UT Cases'!O3690="","",'UT Cases'!O3690)</f>
        <v/>
      </c>
      <c r="J3689" s="56" t="str">
        <f>IF('UT Cases'!P3690="","",'UT Cases'!P3690)</f>
        <v/>
      </c>
      <c r="K3689" s="57" t="str">
        <f>IF('UT Cases'!Q3690="","",'UT Cases'!Q3690)</f>
        <v/>
      </c>
      <c r="L3689" s="57" t="str">
        <f>IF('UT Cases'!R3690="","",'UT Cases'!R3690)</f>
        <v/>
      </c>
      <c r="M3689" s="57" t="str">
        <f>IF('UT Cases'!S3690="","",'UT Cases'!S3690)</f>
        <v/>
      </c>
      <c r="N3689" s="57" t="str">
        <f>IF('UT Cases'!T3690="","",'UT Cases'!T3690)</f>
        <v/>
      </c>
      <c r="O3689" s="57" t="str">
        <f>IF('UT Cases'!U3690="","",'UT Cases'!U3690)</f>
        <v/>
      </c>
      <c r="P3689" s="56" t="str">
        <f>IF('UT Cases'!V3690="","",'UT Cases'!V3690)</f>
        <v/>
      </c>
      <c r="Q3689" s="56" t="str">
        <f>IF('UT Cases'!W3690="","",'UT Cases'!W3690)</f>
        <v/>
      </c>
      <c r="R3689" s="56" t="str">
        <f>IF('UT Cases'!X3690="","",'UT Cases'!X3690)</f>
        <v/>
      </c>
      <c r="S3689" s="56" t="str">
        <f>IF('UT Cases'!Y3690="","",'UT Cases'!Y3690)</f>
        <v/>
      </c>
      <c r="T3689" s="56" t="str">
        <f>IF('UT Cases'!Z3690="","",'UT Cases'!Z3690)</f>
        <v/>
      </c>
      <c r="U3689" s="57" t="str">
        <f>IF('UT Cases'!AA3690="","",'UT Cases'!AA3690)</f>
        <v/>
      </c>
      <c r="V3689" s="57" t="str">
        <f>IF('UT Cases'!AB3690="","",'UT Cases'!AB3690)</f>
        <v/>
      </c>
      <c r="W3689" s="57" t="str">
        <f>IF('UT Cases'!AC3690="","",'UT Cases'!AC3690)</f>
        <v/>
      </c>
      <c r="X3689" s="57" t="str">
        <f>IF('UT Cases'!AD3690="","",'UT Cases'!AD3690)</f>
        <v/>
      </c>
      <c r="Y3689" s="57" t="str">
        <f>IF('UT Cases'!AE3690="","",'UT Cases'!AE3690)</f>
        <v/>
      </c>
      <c r="Z3689" s="56" t="str">
        <f>IF('UT Cases'!AF3690="","",'UT Cases'!AF3690)</f>
        <v/>
      </c>
      <c r="AA3689" s="56" t="str">
        <f>IF('UT Cases'!AG3690="","",'UT Cases'!AG3690)</f>
        <v/>
      </c>
      <c r="AB3689" s="56" t="str">
        <f>IF('UT Cases'!AH3690="","",'UT Cases'!AH3690)</f>
        <v/>
      </c>
      <c r="AC3689" s="56" t="str">
        <f>IF('UT Cases'!AI3690="","",'UT Cases'!AI3690)</f>
        <v/>
      </c>
      <c r="AD3689" s="56" t="str">
        <f>IF('UT Cases'!AJ3690="","",'UT Cases'!AJ3690)</f>
        <v/>
      </c>
    </row>
    <row r="3690" spans="2:30">
      <c r="B3690" s="54" t="str">
        <f>IF('UT Cases'!B3691="","",'UT Cases'!B3691)</f>
        <v/>
      </c>
      <c r="C3690" s="54" t="str">
        <f>IF('UT Cases'!C3691="","",'UT Cases'!C3691)</f>
        <v/>
      </c>
      <c r="D3690" s="54" t="str">
        <f>IF('UT Cases'!D3691="","",'UT Cases'!D3691)</f>
        <v/>
      </c>
      <c r="E3690" s="54" t="str">
        <f>IF('UT Cases'!H3691="","",'UT Cases'!H3691)</f>
        <v/>
      </c>
      <c r="F3690" s="55" t="str">
        <f>IF('UT Cases'!L3691="","",'UT Cases'!L3691)</f>
        <v/>
      </c>
      <c r="G3690" s="56" t="str">
        <f>IF('UT Cases'!M3691="","",'UT Cases'!M3691)</f>
        <v/>
      </c>
      <c r="H3690" s="56" t="str">
        <f>IF('UT Cases'!N3691="","",'UT Cases'!N3691)</f>
        <v/>
      </c>
      <c r="I3690" s="56" t="str">
        <f>IF('UT Cases'!O3691="","",'UT Cases'!O3691)</f>
        <v/>
      </c>
      <c r="J3690" s="56" t="str">
        <f>IF('UT Cases'!P3691="","",'UT Cases'!P3691)</f>
        <v/>
      </c>
      <c r="K3690" s="57" t="str">
        <f>IF('UT Cases'!Q3691="","",'UT Cases'!Q3691)</f>
        <v/>
      </c>
      <c r="L3690" s="57" t="str">
        <f>IF('UT Cases'!R3691="","",'UT Cases'!R3691)</f>
        <v/>
      </c>
      <c r="M3690" s="57" t="str">
        <f>IF('UT Cases'!S3691="","",'UT Cases'!S3691)</f>
        <v/>
      </c>
      <c r="N3690" s="57" t="str">
        <f>IF('UT Cases'!T3691="","",'UT Cases'!T3691)</f>
        <v/>
      </c>
      <c r="O3690" s="57" t="str">
        <f>IF('UT Cases'!U3691="","",'UT Cases'!U3691)</f>
        <v/>
      </c>
      <c r="P3690" s="56" t="str">
        <f>IF('UT Cases'!V3691="","",'UT Cases'!V3691)</f>
        <v/>
      </c>
      <c r="Q3690" s="56" t="str">
        <f>IF('UT Cases'!W3691="","",'UT Cases'!W3691)</f>
        <v/>
      </c>
      <c r="R3690" s="56" t="str">
        <f>IF('UT Cases'!X3691="","",'UT Cases'!X3691)</f>
        <v/>
      </c>
      <c r="S3690" s="56" t="str">
        <f>IF('UT Cases'!Y3691="","",'UT Cases'!Y3691)</f>
        <v/>
      </c>
      <c r="T3690" s="56" t="str">
        <f>IF('UT Cases'!Z3691="","",'UT Cases'!Z3691)</f>
        <v/>
      </c>
      <c r="U3690" s="57" t="str">
        <f>IF('UT Cases'!AA3691="","",'UT Cases'!AA3691)</f>
        <v/>
      </c>
      <c r="V3690" s="57" t="str">
        <f>IF('UT Cases'!AB3691="","",'UT Cases'!AB3691)</f>
        <v/>
      </c>
      <c r="W3690" s="57" t="str">
        <f>IF('UT Cases'!AC3691="","",'UT Cases'!AC3691)</f>
        <v/>
      </c>
      <c r="X3690" s="57" t="str">
        <f>IF('UT Cases'!AD3691="","",'UT Cases'!AD3691)</f>
        <v/>
      </c>
      <c r="Y3690" s="57" t="str">
        <f>IF('UT Cases'!AE3691="","",'UT Cases'!AE3691)</f>
        <v/>
      </c>
      <c r="Z3690" s="56" t="str">
        <f>IF('UT Cases'!AF3691="","",'UT Cases'!AF3691)</f>
        <v/>
      </c>
      <c r="AA3690" s="56" t="str">
        <f>IF('UT Cases'!AG3691="","",'UT Cases'!AG3691)</f>
        <v/>
      </c>
      <c r="AB3690" s="56" t="str">
        <f>IF('UT Cases'!AH3691="","",'UT Cases'!AH3691)</f>
        <v/>
      </c>
      <c r="AC3690" s="56" t="str">
        <f>IF('UT Cases'!AI3691="","",'UT Cases'!AI3691)</f>
        <v/>
      </c>
      <c r="AD3690" s="56" t="str">
        <f>IF('UT Cases'!AJ3691="","",'UT Cases'!AJ3691)</f>
        <v/>
      </c>
    </row>
    <row r="3691" spans="2:30">
      <c r="B3691" s="54" t="str">
        <f>IF('UT Cases'!B3692="","",'UT Cases'!B3692)</f>
        <v/>
      </c>
      <c r="C3691" s="54" t="str">
        <f>IF('UT Cases'!C3692="","",'UT Cases'!C3692)</f>
        <v/>
      </c>
      <c r="D3691" s="54" t="str">
        <f>IF('UT Cases'!D3692="","",'UT Cases'!D3692)</f>
        <v/>
      </c>
      <c r="E3691" s="54" t="str">
        <f>IF('UT Cases'!H3692="","",'UT Cases'!H3692)</f>
        <v/>
      </c>
      <c r="F3691" s="55" t="str">
        <f>IF('UT Cases'!L3692="","",'UT Cases'!L3692)</f>
        <v/>
      </c>
      <c r="G3691" s="56" t="str">
        <f>IF('UT Cases'!M3692="","",'UT Cases'!M3692)</f>
        <v/>
      </c>
      <c r="H3691" s="56" t="str">
        <f>IF('UT Cases'!N3692="","",'UT Cases'!N3692)</f>
        <v/>
      </c>
      <c r="I3691" s="56" t="str">
        <f>IF('UT Cases'!O3692="","",'UT Cases'!O3692)</f>
        <v/>
      </c>
      <c r="J3691" s="56" t="str">
        <f>IF('UT Cases'!P3692="","",'UT Cases'!P3692)</f>
        <v/>
      </c>
      <c r="K3691" s="57" t="str">
        <f>IF('UT Cases'!Q3692="","",'UT Cases'!Q3692)</f>
        <v/>
      </c>
      <c r="L3691" s="57" t="str">
        <f>IF('UT Cases'!R3692="","",'UT Cases'!R3692)</f>
        <v/>
      </c>
      <c r="M3691" s="57" t="str">
        <f>IF('UT Cases'!S3692="","",'UT Cases'!S3692)</f>
        <v/>
      </c>
      <c r="N3691" s="57" t="str">
        <f>IF('UT Cases'!T3692="","",'UT Cases'!T3692)</f>
        <v/>
      </c>
      <c r="O3691" s="57" t="str">
        <f>IF('UT Cases'!U3692="","",'UT Cases'!U3692)</f>
        <v/>
      </c>
      <c r="P3691" s="56" t="str">
        <f>IF('UT Cases'!V3692="","",'UT Cases'!V3692)</f>
        <v/>
      </c>
      <c r="Q3691" s="56" t="str">
        <f>IF('UT Cases'!W3692="","",'UT Cases'!W3692)</f>
        <v/>
      </c>
      <c r="R3691" s="56" t="str">
        <f>IF('UT Cases'!X3692="","",'UT Cases'!X3692)</f>
        <v/>
      </c>
      <c r="S3691" s="56" t="str">
        <f>IF('UT Cases'!Y3692="","",'UT Cases'!Y3692)</f>
        <v/>
      </c>
      <c r="T3691" s="56" t="str">
        <f>IF('UT Cases'!Z3692="","",'UT Cases'!Z3692)</f>
        <v/>
      </c>
      <c r="U3691" s="57" t="str">
        <f>IF('UT Cases'!AA3692="","",'UT Cases'!AA3692)</f>
        <v/>
      </c>
      <c r="V3691" s="57" t="str">
        <f>IF('UT Cases'!AB3692="","",'UT Cases'!AB3692)</f>
        <v/>
      </c>
      <c r="W3691" s="57" t="str">
        <f>IF('UT Cases'!AC3692="","",'UT Cases'!AC3692)</f>
        <v/>
      </c>
      <c r="X3691" s="57" t="str">
        <f>IF('UT Cases'!AD3692="","",'UT Cases'!AD3692)</f>
        <v/>
      </c>
      <c r="Y3691" s="57" t="str">
        <f>IF('UT Cases'!AE3692="","",'UT Cases'!AE3692)</f>
        <v/>
      </c>
      <c r="Z3691" s="56" t="str">
        <f>IF('UT Cases'!AF3692="","",'UT Cases'!AF3692)</f>
        <v/>
      </c>
      <c r="AA3691" s="56" t="str">
        <f>IF('UT Cases'!AG3692="","",'UT Cases'!AG3692)</f>
        <v/>
      </c>
      <c r="AB3691" s="56" t="str">
        <f>IF('UT Cases'!AH3692="","",'UT Cases'!AH3692)</f>
        <v/>
      </c>
      <c r="AC3691" s="56" t="str">
        <f>IF('UT Cases'!AI3692="","",'UT Cases'!AI3692)</f>
        <v/>
      </c>
      <c r="AD3691" s="56" t="str">
        <f>IF('UT Cases'!AJ3692="","",'UT Cases'!AJ3692)</f>
        <v/>
      </c>
    </row>
    <row r="3692" spans="2:30">
      <c r="B3692" s="54" t="str">
        <f>IF('UT Cases'!B3693="","",'UT Cases'!B3693)</f>
        <v/>
      </c>
      <c r="C3692" s="54" t="str">
        <f>IF('UT Cases'!C3693="","",'UT Cases'!C3693)</f>
        <v/>
      </c>
      <c r="D3692" s="54" t="str">
        <f>IF('UT Cases'!D3693="","",'UT Cases'!D3693)</f>
        <v/>
      </c>
      <c r="E3692" s="54" t="str">
        <f>IF('UT Cases'!H3693="","",'UT Cases'!H3693)</f>
        <v/>
      </c>
      <c r="F3692" s="55" t="str">
        <f>IF('UT Cases'!L3693="","",'UT Cases'!L3693)</f>
        <v/>
      </c>
      <c r="G3692" s="56" t="str">
        <f>IF('UT Cases'!M3693="","",'UT Cases'!M3693)</f>
        <v/>
      </c>
      <c r="H3692" s="56" t="str">
        <f>IF('UT Cases'!N3693="","",'UT Cases'!N3693)</f>
        <v/>
      </c>
      <c r="I3692" s="56" t="str">
        <f>IF('UT Cases'!O3693="","",'UT Cases'!O3693)</f>
        <v/>
      </c>
      <c r="J3692" s="56" t="str">
        <f>IF('UT Cases'!P3693="","",'UT Cases'!P3693)</f>
        <v/>
      </c>
      <c r="K3692" s="57" t="str">
        <f>IF('UT Cases'!Q3693="","",'UT Cases'!Q3693)</f>
        <v/>
      </c>
      <c r="L3692" s="57" t="str">
        <f>IF('UT Cases'!R3693="","",'UT Cases'!R3693)</f>
        <v/>
      </c>
      <c r="M3692" s="57" t="str">
        <f>IF('UT Cases'!S3693="","",'UT Cases'!S3693)</f>
        <v/>
      </c>
      <c r="N3692" s="57" t="str">
        <f>IF('UT Cases'!T3693="","",'UT Cases'!T3693)</f>
        <v/>
      </c>
      <c r="O3692" s="57" t="str">
        <f>IF('UT Cases'!U3693="","",'UT Cases'!U3693)</f>
        <v/>
      </c>
      <c r="P3692" s="56" t="str">
        <f>IF('UT Cases'!V3693="","",'UT Cases'!V3693)</f>
        <v/>
      </c>
      <c r="Q3692" s="56" t="str">
        <f>IF('UT Cases'!W3693="","",'UT Cases'!W3693)</f>
        <v/>
      </c>
      <c r="R3692" s="56" t="str">
        <f>IF('UT Cases'!X3693="","",'UT Cases'!X3693)</f>
        <v/>
      </c>
      <c r="S3692" s="56" t="str">
        <f>IF('UT Cases'!Y3693="","",'UT Cases'!Y3693)</f>
        <v/>
      </c>
      <c r="T3692" s="56" t="str">
        <f>IF('UT Cases'!Z3693="","",'UT Cases'!Z3693)</f>
        <v/>
      </c>
      <c r="U3692" s="57" t="str">
        <f>IF('UT Cases'!AA3693="","",'UT Cases'!AA3693)</f>
        <v/>
      </c>
      <c r="V3692" s="57" t="str">
        <f>IF('UT Cases'!AB3693="","",'UT Cases'!AB3693)</f>
        <v/>
      </c>
      <c r="W3692" s="57" t="str">
        <f>IF('UT Cases'!AC3693="","",'UT Cases'!AC3693)</f>
        <v/>
      </c>
      <c r="X3692" s="57" t="str">
        <f>IF('UT Cases'!AD3693="","",'UT Cases'!AD3693)</f>
        <v/>
      </c>
      <c r="Y3692" s="57" t="str">
        <f>IF('UT Cases'!AE3693="","",'UT Cases'!AE3693)</f>
        <v/>
      </c>
      <c r="Z3692" s="56" t="str">
        <f>IF('UT Cases'!AF3693="","",'UT Cases'!AF3693)</f>
        <v/>
      </c>
      <c r="AA3692" s="56" t="str">
        <f>IF('UT Cases'!AG3693="","",'UT Cases'!AG3693)</f>
        <v/>
      </c>
      <c r="AB3692" s="56" t="str">
        <f>IF('UT Cases'!AH3693="","",'UT Cases'!AH3693)</f>
        <v/>
      </c>
      <c r="AC3692" s="56" t="str">
        <f>IF('UT Cases'!AI3693="","",'UT Cases'!AI3693)</f>
        <v/>
      </c>
      <c r="AD3692" s="56" t="str">
        <f>IF('UT Cases'!AJ3693="","",'UT Cases'!AJ3693)</f>
        <v/>
      </c>
    </row>
    <row r="3693" spans="2:30">
      <c r="B3693" s="54" t="str">
        <f>IF('UT Cases'!B3694="","",'UT Cases'!B3694)</f>
        <v/>
      </c>
      <c r="C3693" s="54" t="str">
        <f>IF('UT Cases'!C3694="","",'UT Cases'!C3694)</f>
        <v/>
      </c>
      <c r="D3693" s="54" t="str">
        <f>IF('UT Cases'!D3694="","",'UT Cases'!D3694)</f>
        <v/>
      </c>
      <c r="E3693" s="54" t="str">
        <f>IF('UT Cases'!H3694="","",'UT Cases'!H3694)</f>
        <v/>
      </c>
      <c r="F3693" s="55" t="str">
        <f>IF('UT Cases'!L3694="","",'UT Cases'!L3694)</f>
        <v/>
      </c>
      <c r="G3693" s="56" t="str">
        <f>IF('UT Cases'!M3694="","",'UT Cases'!M3694)</f>
        <v/>
      </c>
      <c r="H3693" s="56" t="str">
        <f>IF('UT Cases'!N3694="","",'UT Cases'!N3694)</f>
        <v/>
      </c>
      <c r="I3693" s="56" t="str">
        <f>IF('UT Cases'!O3694="","",'UT Cases'!O3694)</f>
        <v/>
      </c>
      <c r="J3693" s="56" t="str">
        <f>IF('UT Cases'!P3694="","",'UT Cases'!P3694)</f>
        <v/>
      </c>
      <c r="K3693" s="57" t="str">
        <f>IF('UT Cases'!Q3694="","",'UT Cases'!Q3694)</f>
        <v/>
      </c>
      <c r="L3693" s="57" t="str">
        <f>IF('UT Cases'!R3694="","",'UT Cases'!R3694)</f>
        <v/>
      </c>
      <c r="M3693" s="57" t="str">
        <f>IF('UT Cases'!S3694="","",'UT Cases'!S3694)</f>
        <v/>
      </c>
      <c r="N3693" s="57" t="str">
        <f>IF('UT Cases'!T3694="","",'UT Cases'!T3694)</f>
        <v/>
      </c>
      <c r="O3693" s="57" t="str">
        <f>IF('UT Cases'!U3694="","",'UT Cases'!U3694)</f>
        <v/>
      </c>
      <c r="P3693" s="56" t="str">
        <f>IF('UT Cases'!V3694="","",'UT Cases'!V3694)</f>
        <v/>
      </c>
      <c r="Q3693" s="56" t="str">
        <f>IF('UT Cases'!W3694="","",'UT Cases'!W3694)</f>
        <v/>
      </c>
      <c r="R3693" s="56" t="str">
        <f>IF('UT Cases'!X3694="","",'UT Cases'!X3694)</f>
        <v/>
      </c>
      <c r="S3693" s="56" t="str">
        <f>IF('UT Cases'!Y3694="","",'UT Cases'!Y3694)</f>
        <v/>
      </c>
      <c r="T3693" s="56" t="str">
        <f>IF('UT Cases'!Z3694="","",'UT Cases'!Z3694)</f>
        <v/>
      </c>
      <c r="U3693" s="57" t="str">
        <f>IF('UT Cases'!AA3694="","",'UT Cases'!AA3694)</f>
        <v/>
      </c>
      <c r="V3693" s="57" t="str">
        <f>IF('UT Cases'!AB3694="","",'UT Cases'!AB3694)</f>
        <v/>
      </c>
      <c r="W3693" s="57" t="str">
        <f>IF('UT Cases'!AC3694="","",'UT Cases'!AC3694)</f>
        <v/>
      </c>
      <c r="X3693" s="57" t="str">
        <f>IF('UT Cases'!AD3694="","",'UT Cases'!AD3694)</f>
        <v/>
      </c>
      <c r="Y3693" s="57" t="str">
        <f>IF('UT Cases'!AE3694="","",'UT Cases'!AE3694)</f>
        <v/>
      </c>
      <c r="Z3693" s="56" t="str">
        <f>IF('UT Cases'!AF3694="","",'UT Cases'!AF3694)</f>
        <v/>
      </c>
      <c r="AA3693" s="56" t="str">
        <f>IF('UT Cases'!AG3694="","",'UT Cases'!AG3694)</f>
        <v/>
      </c>
      <c r="AB3693" s="56" t="str">
        <f>IF('UT Cases'!AH3694="","",'UT Cases'!AH3694)</f>
        <v/>
      </c>
      <c r="AC3693" s="56" t="str">
        <f>IF('UT Cases'!AI3694="","",'UT Cases'!AI3694)</f>
        <v/>
      </c>
      <c r="AD3693" s="56" t="str">
        <f>IF('UT Cases'!AJ3694="","",'UT Cases'!AJ3694)</f>
        <v/>
      </c>
    </row>
    <row r="3694" spans="2:30">
      <c r="B3694" s="54" t="str">
        <f>IF('UT Cases'!B3695="","",'UT Cases'!B3695)</f>
        <v/>
      </c>
      <c r="C3694" s="54" t="str">
        <f>IF('UT Cases'!C3695="","",'UT Cases'!C3695)</f>
        <v/>
      </c>
      <c r="D3694" s="54" t="str">
        <f>IF('UT Cases'!D3695="","",'UT Cases'!D3695)</f>
        <v/>
      </c>
      <c r="E3694" s="54" t="str">
        <f>IF('UT Cases'!H3695="","",'UT Cases'!H3695)</f>
        <v/>
      </c>
      <c r="F3694" s="55" t="str">
        <f>IF('UT Cases'!L3695="","",'UT Cases'!L3695)</f>
        <v/>
      </c>
      <c r="G3694" s="56" t="str">
        <f>IF('UT Cases'!M3695="","",'UT Cases'!M3695)</f>
        <v/>
      </c>
      <c r="H3694" s="56" t="str">
        <f>IF('UT Cases'!N3695="","",'UT Cases'!N3695)</f>
        <v/>
      </c>
      <c r="I3694" s="56" t="str">
        <f>IF('UT Cases'!O3695="","",'UT Cases'!O3695)</f>
        <v/>
      </c>
      <c r="J3694" s="56" t="str">
        <f>IF('UT Cases'!P3695="","",'UT Cases'!P3695)</f>
        <v/>
      </c>
      <c r="K3694" s="57" t="str">
        <f>IF('UT Cases'!Q3695="","",'UT Cases'!Q3695)</f>
        <v/>
      </c>
      <c r="L3694" s="57" t="str">
        <f>IF('UT Cases'!R3695="","",'UT Cases'!R3695)</f>
        <v/>
      </c>
      <c r="M3694" s="57" t="str">
        <f>IF('UT Cases'!S3695="","",'UT Cases'!S3695)</f>
        <v/>
      </c>
      <c r="N3694" s="57" t="str">
        <f>IF('UT Cases'!T3695="","",'UT Cases'!T3695)</f>
        <v/>
      </c>
      <c r="O3694" s="57" t="str">
        <f>IF('UT Cases'!U3695="","",'UT Cases'!U3695)</f>
        <v/>
      </c>
      <c r="P3694" s="56" t="str">
        <f>IF('UT Cases'!V3695="","",'UT Cases'!V3695)</f>
        <v/>
      </c>
      <c r="Q3694" s="56" t="str">
        <f>IF('UT Cases'!W3695="","",'UT Cases'!W3695)</f>
        <v/>
      </c>
      <c r="R3694" s="56" t="str">
        <f>IF('UT Cases'!X3695="","",'UT Cases'!X3695)</f>
        <v/>
      </c>
      <c r="S3694" s="56" t="str">
        <f>IF('UT Cases'!Y3695="","",'UT Cases'!Y3695)</f>
        <v/>
      </c>
      <c r="T3694" s="56" t="str">
        <f>IF('UT Cases'!Z3695="","",'UT Cases'!Z3695)</f>
        <v/>
      </c>
      <c r="U3694" s="57" t="str">
        <f>IF('UT Cases'!AA3695="","",'UT Cases'!AA3695)</f>
        <v/>
      </c>
      <c r="V3694" s="57" t="str">
        <f>IF('UT Cases'!AB3695="","",'UT Cases'!AB3695)</f>
        <v/>
      </c>
      <c r="W3694" s="57" t="str">
        <f>IF('UT Cases'!AC3695="","",'UT Cases'!AC3695)</f>
        <v/>
      </c>
      <c r="X3694" s="57" t="str">
        <f>IF('UT Cases'!AD3695="","",'UT Cases'!AD3695)</f>
        <v/>
      </c>
      <c r="Y3694" s="57" t="str">
        <f>IF('UT Cases'!AE3695="","",'UT Cases'!AE3695)</f>
        <v/>
      </c>
      <c r="Z3694" s="56" t="str">
        <f>IF('UT Cases'!AF3695="","",'UT Cases'!AF3695)</f>
        <v/>
      </c>
      <c r="AA3694" s="56" t="str">
        <f>IF('UT Cases'!AG3695="","",'UT Cases'!AG3695)</f>
        <v/>
      </c>
      <c r="AB3694" s="56" t="str">
        <f>IF('UT Cases'!AH3695="","",'UT Cases'!AH3695)</f>
        <v/>
      </c>
      <c r="AC3694" s="56" t="str">
        <f>IF('UT Cases'!AI3695="","",'UT Cases'!AI3695)</f>
        <v/>
      </c>
      <c r="AD3694" s="56" t="str">
        <f>IF('UT Cases'!AJ3695="","",'UT Cases'!AJ3695)</f>
        <v/>
      </c>
    </row>
    <row r="3695" spans="2:30">
      <c r="B3695" s="54" t="str">
        <f>IF('UT Cases'!B3696="","",'UT Cases'!B3696)</f>
        <v/>
      </c>
      <c r="C3695" s="54" t="str">
        <f>IF('UT Cases'!C3696="","",'UT Cases'!C3696)</f>
        <v/>
      </c>
      <c r="D3695" s="54" t="str">
        <f>IF('UT Cases'!D3696="","",'UT Cases'!D3696)</f>
        <v/>
      </c>
      <c r="E3695" s="54" t="str">
        <f>IF('UT Cases'!H3696="","",'UT Cases'!H3696)</f>
        <v/>
      </c>
      <c r="F3695" s="55" t="str">
        <f>IF('UT Cases'!L3696="","",'UT Cases'!L3696)</f>
        <v/>
      </c>
      <c r="G3695" s="56" t="str">
        <f>IF('UT Cases'!M3696="","",'UT Cases'!M3696)</f>
        <v/>
      </c>
      <c r="H3695" s="56" t="str">
        <f>IF('UT Cases'!N3696="","",'UT Cases'!N3696)</f>
        <v/>
      </c>
      <c r="I3695" s="56" t="str">
        <f>IF('UT Cases'!O3696="","",'UT Cases'!O3696)</f>
        <v/>
      </c>
      <c r="J3695" s="56" t="str">
        <f>IF('UT Cases'!P3696="","",'UT Cases'!P3696)</f>
        <v/>
      </c>
      <c r="K3695" s="57" t="str">
        <f>IF('UT Cases'!Q3696="","",'UT Cases'!Q3696)</f>
        <v/>
      </c>
      <c r="L3695" s="57" t="str">
        <f>IF('UT Cases'!R3696="","",'UT Cases'!R3696)</f>
        <v/>
      </c>
      <c r="M3695" s="57" t="str">
        <f>IF('UT Cases'!S3696="","",'UT Cases'!S3696)</f>
        <v/>
      </c>
      <c r="N3695" s="57" t="str">
        <f>IF('UT Cases'!T3696="","",'UT Cases'!T3696)</f>
        <v/>
      </c>
      <c r="O3695" s="57" t="str">
        <f>IF('UT Cases'!U3696="","",'UT Cases'!U3696)</f>
        <v/>
      </c>
      <c r="P3695" s="56" t="str">
        <f>IF('UT Cases'!V3696="","",'UT Cases'!V3696)</f>
        <v/>
      </c>
      <c r="Q3695" s="56" t="str">
        <f>IF('UT Cases'!W3696="","",'UT Cases'!W3696)</f>
        <v/>
      </c>
      <c r="R3695" s="56" t="str">
        <f>IF('UT Cases'!X3696="","",'UT Cases'!X3696)</f>
        <v/>
      </c>
      <c r="S3695" s="56" t="str">
        <f>IF('UT Cases'!Y3696="","",'UT Cases'!Y3696)</f>
        <v/>
      </c>
      <c r="T3695" s="56" t="str">
        <f>IF('UT Cases'!Z3696="","",'UT Cases'!Z3696)</f>
        <v/>
      </c>
      <c r="U3695" s="57" t="str">
        <f>IF('UT Cases'!AA3696="","",'UT Cases'!AA3696)</f>
        <v/>
      </c>
      <c r="V3695" s="57" t="str">
        <f>IF('UT Cases'!AB3696="","",'UT Cases'!AB3696)</f>
        <v/>
      </c>
      <c r="W3695" s="57" t="str">
        <f>IF('UT Cases'!AC3696="","",'UT Cases'!AC3696)</f>
        <v/>
      </c>
      <c r="X3695" s="57" t="str">
        <f>IF('UT Cases'!AD3696="","",'UT Cases'!AD3696)</f>
        <v/>
      </c>
      <c r="Y3695" s="57" t="str">
        <f>IF('UT Cases'!AE3696="","",'UT Cases'!AE3696)</f>
        <v/>
      </c>
      <c r="Z3695" s="56" t="str">
        <f>IF('UT Cases'!AF3696="","",'UT Cases'!AF3696)</f>
        <v/>
      </c>
      <c r="AA3695" s="56" t="str">
        <f>IF('UT Cases'!AG3696="","",'UT Cases'!AG3696)</f>
        <v/>
      </c>
      <c r="AB3695" s="56" t="str">
        <f>IF('UT Cases'!AH3696="","",'UT Cases'!AH3696)</f>
        <v/>
      </c>
      <c r="AC3695" s="56" t="str">
        <f>IF('UT Cases'!AI3696="","",'UT Cases'!AI3696)</f>
        <v/>
      </c>
      <c r="AD3695" s="56" t="str">
        <f>IF('UT Cases'!AJ3696="","",'UT Cases'!AJ3696)</f>
        <v/>
      </c>
    </row>
    <row r="3696" spans="2:30">
      <c r="B3696" s="54" t="str">
        <f>IF('UT Cases'!B3697="","",'UT Cases'!B3697)</f>
        <v/>
      </c>
      <c r="C3696" s="54" t="str">
        <f>IF('UT Cases'!C3697="","",'UT Cases'!C3697)</f>
        <v/>
      </c>
      <c r="D3696" s="54" t="str">
        <f>IF('UT Cases'!D3697="","",'UT Cases'!D3697)</f>
        <v/>
      </c>
      <c r="E3696" s="54" t="str">
        <f>IF('UT Cases'!H3697="","",'UT Cases'!H3697)</f>
        <v/>
      </c>
      <c r="F3696" s="55" t="str">
        <f>IF('UT Cases'!L3697="","",'UT Cases'!L3697)</f>
        <v/>
      </c>
      <c r="G3696" s="56" t="str">
        <f>IF('UT Cases'!M3697="","",'UT Cases'!M3697)</f>
        <v/>
      </c>
      <c r="H3696" s="56" t="str">
        <f>IF('UT Cases'!N3697="","",'UT Cases'!N3697)</f>
        <v/>
      </c>
      <c r="I3696" s="56" t="str">
        <f>IF('UT Cases'!O3697="","",'UT Cases'!O3697)</f>
        <v/>
      </c>
      <c r="J3696" s="56" t="str">
        <f>IF('UT Cases'!P3697="","",'UT Cases'!P3697)</f>
        <v/>
      </c>
      <c r="K3696" s="57" t="str">
        <f>IF('UT Cases'!Q3697="","",'UT Cases'!Q3697)</f>
        <v/>
      </c>
      <c r="L3696" s="57" t="str">
        <f>IF('UT Cases'!R3697="","",'UT Cases'!R3697)</f>
        <v/>
      </c>
      <c r="M3696" s="57" t="str">
        <f>IF('UT Cases'!S3697="","",'UT Cases'!S3697)</f>
        <v/>
      </c>
      <c r="N3696" s="57" t="str">
        <f>IF('UT Cases'!T3697="","",'UT Cases'!T3697)</f>
        <v/>
      </c>
      <c r="O3696" s="57" t="str">
        <f>IF('UT Cases'!U3697="","",'UT Cases'!U3697)</f>
        <v/>
      </c>
      <c r="P3696" s="56" t="str">
        <f>IF('UT Cases'!V3697="","",'UT Cases'!V3697)</f>
        <v/>
      </c>
      <c r="Q3696" s="56" t="str">
        <f>IF('UT Cases'!W3697="","",'UT Cases'!W3697)</f>
        <v/>
      </c>
      <c r="R3696" s="56" t="str">
        <f>IF('UT Cases'!X3697="","",'UT Cases'!X3697)</f>
        <v/>
      </c>
      <c r="S3696" s="56" t="str">
        <f>IF('UT Cases'!Y3697="","",'UT Cases'!Y3697)</f>
        <v/>
      </c>
      <c r="T3696" s="56" t="str">
        <f>IF('UT Cases'!Z3697="","",'UT Cases'!Z3697)</f>
        <v/>
      </c>
      <c r="U3696" s="57" t="str">
        <f>IF('UT Cases'!AA3697="","",'UT Cases'!AA3697)</f>
        <v/>
      </c>
      <c r="V3696" s="57" t="str">
        <f>IF('UT Cases'!AB3697="","",'UT Cases'!AB3697)</f>
        <v/>
      </c>
      <c r="W3696" s="57" t="str">
        <f>IF('UT Cases'!AC3697="","",'UT Cases'!AC3697)</f>
        <v/>
      </c>
      <c r="X3696" s="57" t="str">
        <f>IF('UT Cases'!AD3697="","",'UT Cases'!AD3697)</f>
        <v/>
      </c>
      <c r="Y3696" s="57" t="str">
        <f>IF('UT Cases'!AE3697="","",'UT Cases'!AE3697)</f>
        <v/>
      </c>
      <c r="Z3696" s="56" t="str">
        <f>IF('UT Cases'!AF3697="","",'UT Cases'!AF3697)</f>
        <v/>
      </c>
      <c r="AA3696" s="56" t="str">
        <f>IF('UT Cases'!AG3697="","",'UT Cases'!AG3697)</f>
        <v/>
      </c>
      <c r="AB3696" s="56" t="str">
        <f>IF('UT Cases'!AH3697="","",'UT Cases'!AH3697)</f>
        <v/>
      </c>
      <c r="AC3696" s="56" t="str">
        <f>IF('UT Cases'!AI3697="","",'UT Cases'!AI3697)</f>
        <v/>
      </c>
      <c r="AD3696" s="56" t="str">
        <f>IF('UT Cases'!AJ3697="","",'UT Cases'!AJ3697)</f>
        <v/>
      </c>
    </row>
    <row r="3697" spans="2:30">
      <c r="B3697" s="54" t="str">
        <f>IF('UT Cases'!B3698="","",'UT Cases'!B3698)</f>
        <v/>
      </c>
      <c r="C3697" s="54" t="str">
        <f>IF('UT Cases'!C3698="","",'UT Cases'!C3698)</f>
        <v/>
      </c>
      <c r="D3697" s="54" t="str">
        <f>IF('UT Cases'!D3698="","",'UT Cases'!D3698)</f>
        <v/>
      </c>
      <c r="E3697" s="54" t="str">
        <f>IF('UT Cases'!H3698="","",'UT Cases'!H3698)</f>
        <v/>
      </c>
      <c r="F3697" s="55" t="str">
        <f>IF('UT Cases'!L3698="","",'UT Cases'!L3698)</f>
        <v/>
      </c>
      <c r="G3697" s="56" t="str">
        <f>IF('UT Cases'!M3698="","",'UT Cases'!M3698)</f>
        <v/>
      </c>
      <c r="H3697" s="56" t="str">
        <f>IF('UT Cases'!N3698="","",'UT Cases'!N3698)</f>
        <v/>
      </c>
      <c r="I3697" s="56" t="str">
        <f>IF('UT Cases'!O3698="","",'UT Cases'!O3698)</f>
        <v/>
      </c>
      <c r="J3697" s="56" t="str">
        <f>IF('UT Cases'!P3698="","",'UT Cases'!P3698)</f>
        <v/>
      </c>
      <c r="K3697" s="57" t="str">
        <f>IF('UT Cases'!Q3698="","",'UT Cases'!Q3698)</f>
        <v/>
      </c>
      <c r="L3697" s="57" t="str">
        <f>IF('UT Cases'!R3698="","",'UT Cases'!R3698)</f>
        <v/>
      </c>
      <c r="M3697" s="57" t="str">
        <f>IF('UT Cases'!S3698="","",'UT Cases'!S3698)</f>
        <v/>
      </c>
      <c r="N3697" s="57" t="str">
        <f>IF('UT Cases'!T3698="","",'UT Cases'!T3698)</f>
        <v/>
      </c>
      <c r="O3697" s="57" t="str">
        <f>IF('UT Cases'!U3698="","",'UT Cases'!U3698)</f>
        <v/>
      </c>
      <c r="P3697" s="56" t="str">
        <f>IF('UT Cases'!V3698="","",'UT Cases'!V3698)</f>
        <v/>
      </c>
      <c r="Q3697" s="56" t="str">
        <f>IF('UT Cases'!W3698="","",'UT Cases'!W3698)</f>
        <v/>
      </c>
      <c r="R3697" s="56" t="str">
        <f>IF('UT Cases'!X3698="","",'UT Cases'!X3698)</f>
        <v/>
      </c>
      <c r="S3697" s="56" t="str">
        <f>IF('UT Cases'!Y3698="","",'UT Cases'!Y3698)</f>
        <v/>
      </c>
      <c r="T3697" s="56" t="str">
        <f>IF('UT Cases'!Z3698="","",'UT Cases'!Z3698)</f>
        <v/>
      </c>
      <c r="U3697" s="57" t="str">
        <f>IF('UT Cases'!AA3698="","",'UT Cases'!AA3698)</f>
        <v/>
      </c>
      <c r="V3697" s="57" t="str">
        <f>IF('UT Cases'!AB3698="","",'UT Cases'!AB3698)</f>
        <v/>
      </c>
      <c r="W3697" s="57" t="str">
        <f>IF('UT Cases'!AC3698="","",'UT Cases'!AC3698)</f>
        <v/>
      </c>
      <c r="X3697" s="57" t="str">
        <f>IF('UT Cases'!AD3698="","",'UT Cases'!AD3698)</f>
        <v/>
      </c>
      <c r="Y3697" s="57" t="str">
        <f>IF('UT Cases'!AE3698="","",'UT Cases'!AE3698)</f>
        <v/>
      </c>
      <c r="Z3697" s="56" t="str">
        <f>IF('UT Cases'!AF3698="","",'UT Cases'!AF3698)</f>
        <v/>
      </c>
      <c r="AA3697" s="56" t="str">
        <f>IF('UT Cases'!AG3698="","",'UT Cases'!AG3698)</f>
        <v/>
      </c>
      <c r="AB3697" s="56" t="str">
        <f>IF('UT Cases'!AH3698="","",'UT Cases'!AH3698)</f>
        <v/>
      </c>
      <c r="AC3697" s="56" t="str">
        <f>IF('UT Cases'!AI3698="","",'UT Cases'!AI3698)</f>
        <v/>
      </c>
      <c r="AD3697" s="56" t="str">
        <f>IF('UT Cases'!AJ3698="","",'UT Cases'!AJ3698)</f>
        <v/>
      </c>
    </row>
    <row r="3698" spans="2:30">
      <c r="B3698" s="54" t="str">
        <f>IF('UT Cases'!B3699="","",'UT Cases'!B3699)</f>
        <v/>
      </c>
      <c r="C3698" s="54" t="str">
        <f>IF('UT Cases'!C3699="","",'UT Cases'!C3699)</f>
        <v/>
      </c>
      <c r="D3698" s="54" t="str">
        <f>IF('UT Cases'!D3699="","",'UT Cases'!D3699)</f>
        <v/>
      </c>
      <c r="E3698" s="54" t="str">
        <f>IF('UT Cases'!H3699="","",'UT Cases'!H3699)</f>
        <v/>
      </c>
      <c r="F3698" s="55" t="str">
        <f>IF('UT Cases'!L3699="","",'UT Cases'!L3699)</f>
        <v/>
      </c>
      <c r="G3698" s="56" t="str">
        <f>IF('UT Cases'!M3699="","",'UT Cases'!M3699)</f>
        <v/>
      </c>
      <c r="H3698" s="56" t="str">
        <f>IF('UT Cases'!N3699="","",'UT Cases'!N3699)</f>
        <v/>
      </c>
      <c r="I3698" s="56" t="str">
        <f>IF('UT Cases'!O3699="","",'UT Cases'!O3699)</f>
        <v/>
      </c>
      <c r="J3698" s="56" t="str">
        <f>IF('UT Cases'!P3699="","",'UT Cases'!P3699)</f>
        <v/>
      </c>
      <c r="K3698" s="57" t="str">
        <f>IF('UT Cases'!Q3699="","",'UT Cases'!Q3699)</f>
        <v/>
      </c>
      <c r="L3698" s="57" t="str">
        <f>IF('UT Cases'!R3699="","",'UT Cases'!R3699)</f>
        <v/>
      </c>
      <c r="M3698" s="57" t="str">
        <f>IF('UT Cases'!S3699="","",'UT Cases'!S3699)</f>
        <v/>
      </c>
      <c r="N3698" s="57" t="str">
        <f>IF('UT Cases'!T3699="","",'UT Cases'!T3699)</f>
        <v/>
      </c>
      <c r="O3698" s="57" t="str">
        <f>IF('UT Cases'!U3699="","",'UT Cases'!U3699)</f>
        <v/>
      </c>
      <c r="P3698" s="56" t="str">
        <f>IF('UT Cases'!V3699="","",'UT Cases'!V3699)</f>
        <v/>
      </c>
      <c r="Q3698" s="56" t="str">
        <f>IF('UT Cases'!W3699="","",'UT Cases'!W3699)</f>
        <v/>
      </c>
      <c r="R3698" s="56" t="str">
        <f>IF('UT Cases'!X3699="","",'UT Cases'!X3699)</f>
        <v/>
      </c>
      <c r="S3698" s="56" t="str">
        <f>IF('UT Cases'!Y3699="","",'UT Cases'!Y3699)</f>
        <v/>
      </c>
      <c r="T3698" s="56" t="str">
        <f>IF('UT Cases'!Z3699="","",'UT Cases'!Z3699)</f>
        <v/>
      </c>
      <c r="U3698" s="57" t="str">
        <f>IF('UT Cases'!AA3699="","",'UT Cases'!AA3699)</f>
        <v/>
      </c>
      <c r="V3698" s="57" t="str">
        <f>IF('UT Cases'!AB3699="","",'UT Cases'!AB3699)</f>
        <v/>
      </c>
      <c r="W3698" s="57" t="str">
        <f>IF('UT Cases'!AC3699="","",'UT Cases'!AC3699)</f>
        <v/>
      </c>
      <c r="X3698" s="57" t="str">
        <f>IF('UT Cases'!AD3699="","",'UT Cases'!AD3699)</f>
        <v/>
      </c>
      <c r="Y3698" s="57" t="str">
        <f>IF('UT Cases'!AE3699="","",'UT Cases'!AE3699)</f>
        <v/>
      </c>
      <c r="Z3698" s="56" t="str">
        <f>IF('UT Cases'!AF3699="","",'UT Cases'!AF3699)</f>
        <v/>
      </c>
      <c r="AA3698" s="56" t="str">
        <f>IF('UT Cases'!AG3699="","",'UT Cases'!AG3699)</f>
        <v/>
      </c>
      <c r="AB3698" s="56" t="str">
        <f>IF('UT Cases'!AH3699="","",'UT Cases'!AH3699)</f>
        <v/>
      </c>
      <c r="AC3698" s="56" t="str">
        <f>IF('UT Cases'!AI3699="","",'UT Cases'!AI3699)</f>
        <v/>
      </c>
      <c r="AD3698" s="56" t="str">
        <f>IF('UT Cases'!AJ3699="","",'UT Cases'!AJ3699)</f>
        <v/>
      </c>
    </row>
    <row r="3699" spans="2:30">
      <c r="B3699" s="54" t="str">
        <f>IF('UT Cases'!B3700="","",'UT Cases'!B3700)</f>
        <v/>
      </c>
      <c r="C3699" s="54" t="str">
        <f>IF('UT Cases'!C3700="","",'UT Cases'!C3700)</f>
        <v/>
      </c>
      <c r="D3699" s="54" t="str">
        <f>IF('UT Cases'!D3700="","",'UT Cases'!D3700)</f>
        <v/>
      </c>
      <c r="E3699" s="54" t="str">
        <f>IF('UT Cases'!H3700="","",'UT Cases'!H3700)</f>
        <v/>
      </c>
      <c r="F3699" s="55" t="str">
        <f>IF('UT Cases'!L3700="","",'UT Cases'!L3700)</f>
        <v/>
      </c>
      <c r="G3699" s="56" t="str">
        <f>IF('UT Cases'!M3700="","",'UT Cases'!M3700)</f>
        <v/>
      </c>
      <c r="H3699" s="56" t="str">
        <f>IF('UT Cases'!N3700="","",'UT Cases'!N3700)</f>
        <v/>
      </c>
      <c r="I3699" s="56" t="str">
        <f>IF('UT Cases'!O3700="","",'UT Cases'!O3700)</f>
        <v/>
      </c>
      <c r="J3699" s="56" t="str">
        <f>IF('UT Cases'!P3700="","",'UT Cases'!P3700)</f>
        <v/>
      </c>
      <c r="K3699" s="57" t="str">
        <f>IF('UT Cases'!Q3700="","",'UT Cases'!Q3700)</f>
        <v/>
      </c>
      <c r="L3699" s="57" t="str">
        <f>IF('UT Cases'!R3700="","",'UT Cases'!R3700)</f>
        <v/>
      </c>
      <c r="M3699" s="57" t="str">
        <f>IF('UT Cases'!S3700="","",'UT Cases'!S3700)</f>
        <v/>
      </c>
      <c r="N3699" s="57" t="str">
        <f>IF('UT Cases'!T3700="","",'UT Cases'!T3700)</f>
        <v/>
      </c>
      <c r="O3699" s="57" t="str">
        <f>IF('UT Cases'!U3700="","",'UT Cases'!U3700)</f>
        <v/>
      </c>
      <c r="P3699" s="56" t="str">
        <f>IF('UT Cases'!V3700="","",'UT Cases'!V3700)</f>
        <v/>
      </c>
      <c r="Q3699" s="56" t="str">
        <f>IF('UT Cases'!W3700="","",'UT Cases'!W3700)</f>
        <v/>
      </c>
      <c r="R3699" s="56" t="str">
        <f>IF('UT Cases'!X3700="","",'UT Cases'!X3700)</f>
        <v/>
      </c>
      <c r="S3699" s="56" t="str">
        <f>IF('UT Cases'!Y3700="","",'UT Cases'!Y3700)</f>
        <v/>
      </c>
      <c r="T3699" s="56" t="str">
        <f>IF('UT Cases'!Z3700="","",'UT Cases'!Z3700)</f>
        <v/>
      </c>
      <c r="U3699" s="57" t="str">
        <f>IF('UT Cases'!AA3700="","",'UT Cases'!AA3700)</f>
        <v/>
      </c>
      <c r="V3699" s="57" t="str">
        <f>IF('UT Cases'!AB3700="","",'UT Cases'!AB3700)</f>
        <v/>
      </c>
      <c r="W3699" s="57" t="str">
        <f>IF('UT Cases'!AC3700="","",'UT Cases'!AC3700)</f>
        <v/>
      </c>
      <c r="X3699" s="57" t="str">
        <f>IF('UT Cases'!AD3700="","",'UT Cases'!AD3700)</f>
        <v/>
      </c>
      <c r="Y3699" s="57" t="str">
        <f>IF('UT Cases'!AE3700="","",'UT Cases'!AE3700)</f>
        <v/>
      </c>
      <c r="Z3699" s="56" t="str">
        <f>IF('UT Cases'!AF3700="","",'UT Cases'!AF3700)</f>
        <v/>
      </c>
      <c r="AA3699" s="56" t="str">
        <f>IF('UT Cases'!AG3700="","",'UT Cases'!AG3700)</f>
        <v/>
      </c>
      <c r="AB3699" s="56" t="str">
        <f>IF('UT Cases'!AH3700="","",'UT Cases'!AH3700)</f>
        <v/>
      </c>
      <c r="AC3699" s="56" t="str">
        <f>IF('UT Cases'!AI3700="","",'UT Cases'!AI3700)</f>
        <v/>
      </c>
      <c r="AD3699" s="56" t="str">
        <f>IF('UT Cases'!AJ3700="","",'UT Cases'!AJ3700)</f>
        <v/>
      </c>
    </row>
    <row r="3700" spans="2:30">
      <c r="B3700" s="54" t="str">
        <f>IF('UT Cases'!B3701="","",'UT Cases'!B3701)</f>
        <v/>
      </c>
      <c r="C3700" s="54" t="str">
        <f>IF('UT Cases'!C3701="","",'UT Cases'!C3701)</f>
        <v/>
      </c>
      <c r="D3700" s="54" t="str">
        <f>IF('UT Cases'!D3701="","",'UT Cases'!D3701)</f>
        <v/>
      </c>
      <c r="E3700" s="54" t="str">
        <f>IF('UT Cases'!H3701="","",'UT Cases'!H3701)</f>
        <v/>
      </c>
      <c r="F3700" s="55" t="str">
        <f>IF('UT Cases'!L3701="","",'UT Cases'!L3701)</f>
        <v/>
      </c>
      <c r="G3700" s="56" t="str">
        <f>IF('UT Cases'!M3701="","",'UT Cases'!M3701)</f>
        <v/>
      </c>
      <c r="H3700" s="56" t="str">
        <f>IF('UT Cases'!N3701="","",'UT Cases'!N3701)</f>
        <v/>
      </c>
      <c r="I3700" s="56" t="str">
        <f>IF('UT Cases'!O3701="","",'UT Cases'!O3701)</f>
        <v/>
      </c>
      <c r="J3700" s="56" t="str">
        <f>IF('UT Cases'!P3701="","",'UT Cases'!P3701)</f>
        <v/>
      </c>
      <c r="K3700" s="57" t="str">
        <f>IF('UT Cases'!Q3701="","",'UT Cases'!Q3701)</f>
        <v/>
      </c>
      <c r="L3700" s="57" t="str">
        <f>IF('UT Cases'!R3701="","",'UT Cases'!R3701)</f>
        <v/>
      </c>
      <c r="M3700" s="57" t="str">
        <f>IF('UT Cases'!S3701="","",'UT Cases'!S3701)</f>
        <v/>
      </c>
      <c r="N3700" s="57" t="str">
        <f>IF('UT Cases'!T3701="","",'UT Cases'!T3701)</f>
        <v/>
      </c>
      <c r="O3700" s="57" t="str">
        <f>IF('UT Cases'!U3701="","",'UT Cases'!U3701)</f>
        <v/>
      </c>
      <c r="P3700" s="56" t="str">
        <f>IF('UT Cases'!V3701="","",'UT Cases'!V3701)</f>
        <v/>
      </c>
      <c r="Q3700" s="56" t="str">
        <f>IF('UT Cases'!W3701="","",'UT Cases'!W3701)</f>
        <v/>
      </c>
      <c r="R3700" s="56" t="str">
        <f>IF('UT Cases'!X3701="","",'UT Cases'!X3701)</f>
        <v/>
      </c>
      <c r="S3700" s="56" t="str">
        <f>IF('UT Cases'!Y3701="","",'UT Cases'!Y3701)</f>
        <v/>
      </c>
      <c r="T3700" s="56" t="str">
        <f>IF('UT Cases'!Z3701="","",'UT Cases'!Z3701)</f>
        <v/>
      </c>
      <c r="U3700" s="57" t="str">
        <f>IF('UT Cases'!AA3701="","",'UT Cases'!AA3701)</f>
        <v/>
      </c>
      <c r="V3700" s="57" t="str">
        <f>IF('UT Cases'!AB3701="","",'UT Cases'!AB3701)</f>
        <v/>
      </c>
      <c r="W3700" s="57" t="str">
        <f>IF('UT Cases'!AC3701="","",'UT Cases'!AC3701)</f>
        <v/>
      </c>
      <c r="X3700" s="57" t="str">
        <f>IF('UT Cases'!AD3701="","",'UT Cases'!AD3701)</f>
        <v/>
      </c>
      <c r="Y3700" s="57" t="str">
        <f>IF('UT Cases'!AE3701="","",'UT Cases'!AE3701)</f>
        <v/>
      </c>
      <c r="Z3700" s="56" t="str">
        <f>IF('UT Cases'!AF3701="","",'UT Cases'!AF3701)</f>
        <v/>
      </c>
      <c r="AA3700" s="56" t="str">
        <f>IF('UT Cases'!AG3701="","",'UT Cases'!AG3701)</f>
        <v/>
      </c>
      <c r="AB3700" s="56" t="str">
        <f>IF('UT Cases'!AH3701="","",'UT Cases'!AH3701)</f>
        <v/>
      </c>
      <c r="AC3700" s="56" t="str">
        <f>IF('UT Cases'!AI3701="","",'UT Cases'!AI3701)</f>
        <v/>
      </c>
      <c r="AD3700" s="56" t="str">
        <f>IF('UT Cases'!AJ3701="","",'UT Cases'!AJ3701)</f>
        <v/>
      </c>
    </row>
    <row r="3701" spans="2:30">
      <c r="B3701" s="54" t="str">
        <f>IF('UT Cases'!B3702="","",'UT Cases'!B3702)</f>
        <v/>
      </c>
      <c r="C3701" s="54" t="str">
        <f>IF('UT Cases'!C3702="","",'UT Cases'!C3702)</f>
        <v/>
      </c>
      <c r="D3701" s="54" t="str">
        <f>IF('UT Cases'!D3702="","",'UT Cases'!D3702)</f>
        <v/>
      </c>
      <c r="E3701" s="54" t="str">
        <f>IF('UT Cases'!H3702="","",'UT Cases'!H3702)</f>
        <v/>
      </c>
      <c r="F3701" s="55" t="str">
        <f>IF('UT Cases'!L3702="","",'UT Cases'!L3702)</f>
        <v/>
      </c>
      <c r="G3701" s="56" t="str">
        <f>IF('UT Cases'!M3702="","",'UT Cases'!M3702)</f>
        <v/>
      </c>
      <c r="H3701" s="56" t="str">
        <f>IF('UT Cases'!N3702="","",'UT Cases'!N3702)</f>
        <v/>
      </c>
      <c r="I3701" s="56" t="str">
        <f>IF('UT Cases'!O3702="","",'UT Cases'!O3702)</f>
        <v/>
      </c>
      <c r="J3701" s="56" t="str">
        <f>IF('UT Cases'!P3702="","",'UT Cases'!P3702)</f>
        <v/>
      </c>
      <c r="K3701" s="57" t="str">
        <f>IF('UT Cases'!Q3702="","",'UT Cases'!Q3702)</f>
        <v/>
      </c>
      <c r="L3701" s="57" t="str">
        <f>IF('UT Cases'!R3702="","",'UT Cases'!R3702)</f>
        <v/>
      </c>
      <c r="M3701" s="57" t="str">
        <f>IF('UT Cases'!S3702="","",'UT Cases'!S3702)</f>
        <v/>
      </c>
      <c r="N3701" s="57" t="str">
        <f>IF('UT Cases'!T3702="","",'UT Cases'!T3702)</f>
        <v/>
      </c>
      <c r="O3701" s="57" t="str">
        <f>IF('UT Cases'!U3702="","",'UT Cases'!U3702)</f>
        <v/>
      </c>
      <c r="P3701" s="56" t="str">
        <f>IF('UT Cases'!V3702="","",'UT Cases'!V3702)</f>
        <v/>
      </c>
      <c r="Q3701" s="56" t="str">
        <f>IF('UT Cases'!W3702="","",'UT Cases'!W3702)</f>
        <v/>
      </c>
      <c r="R3701" s="56" t="str">
        <f>IF('UT Cases'!X3702="","",'UT Cases'!X3702)</f>
        <v/>
      </c>
      <c r="S3701" s="56" t="str">
        <f>IF('UT Cases'!Y3702="","",'UT Cases'!Y3702)</f>
        <v/>
      </c>
      <c r="T3701" s="56" t="str">
        <f>IF('UT Cases'!Z3702="","",'UT Cases'!Z3702)</f>
        <v/>
      </c>
      <c r="U3701" s="57" t="str">
        <f>IF('UT Cases'!AA3702="","",'UT Cases'!AA3702)</f>
        <v/>
      </c>
      <c r="V3701" s="57" t="str">
        <f>IF('UT Cases'!AB3702="","",'UT Cases'!AB3702)</f>
        <v/>
      </c>
      <c r="W3701" s="57" t="str">
        <f>IF('UT Cases'!AC3702="","",'UT Cases'!AC3702)</f>
        <v/>
      </c>
      <c r="X3701" s="57" t="str">
        <f>IF('UT Cases'!AD3702="","",'UT Cases'!AD3702)</f>
        <v/>
      </c>
      <c r="Y3701" s="57" t="str">
        <f>IF('UT Cases'!AE3702="","",'UT Cases'!AE3702)</f>
        <v/>
      </c>
      <c r="Z3701" s="56" t="str">
        <f>IF('UT Cases'!AF3702="","",'UT Cases'!AF3702)</f>
        <v/>
      </c>
      <c r="AA3701" s="56" t="str">
        <f>IF('UT Cases'!AG3702="","",'UT Cases'!AG3702)</f>
        <v/>
      </c>
      <c r="AB3701" s="56" t="str">
        <f>IF('UT Cases'!AH3702="","",'UT Cases'!AH3702)</f>
        <v/>
      </c>
      <c r="AC3701" s="56" t="str">
        <f>IF('UT Cases'!AI3702="","",'UT Cases'!AI3702)</f>
        <v/>
      </c>
      <c r="AD3701" s="56" t="str">
        <f>IF('UT Cases'!AJ3702="","",'UT Cases'!AJ3702)</f>
        <v/>
      </c>
    </row>
    <row r="3702" spans="2:30">
      <c r="B3702" s="54" t="str">
        <f>IF('UT Cases'!B3703="","",'UT Cases'!B3703)</f>
        <v/>
      </c>
      <c r="C3702" s="54" t="str">
        <f>IF('UT Cases'!C3703="","",'UT Cases'!C3703)</f>
        <v/>
      </c>
      <c r="D3702" s="54" t="str">
        <f>IF('UT Cases'!D3703="","",'UT Cases'!D3703)</f>
        <v/>
      </c>
      <c r="E3702" s="54" t="str">
        <f>IF('UT Cases'!H3703="","",'UT Cases'!H3703)</f>
        <v/>
      </c>
      <c r="F3702" s="55" t="str">
        <f>IF('UT Cases'!L3703="","",'UT Cases'!L3703)</f>
        <v/>
      </c>
      <c r="G3702" s="56" t="str">
        <f>IF('UT Cases'!M3703="","",'UT Cases'!M3703)</f>
        <v/>
      </c>
      <c r="H3702" s="56" t="str">
        <f>IF('UT Cases'!N3703="","",'UT Cases'!N3703)</f>
        <v/>
      </c>
      <c r="I3702" s="56" t="str">
        <f>IF('UT Cases'!O3703="","",'UT Cases'!O3703)</f>
        <v/>
      </c>
      <c r="J3702" s="56" t="str">
        <f>IF('UT Cases'!P3703="","",'UT Cases'!P3703)</f>
        <v/>
      </c>
      <c r="K3702" s="57" t="str">
        <f>IF('UT Cases'!Q3703="","",'UT Cases'!Q3703)</f>
        <v/>
      </c>
      <c r="L3702" s="57" t="str">
        <f>IF('UT Cases'!R3703="","",'UT Cases'!R3703)</f>
        <v/>
      </c>
      <c r="M3702" s="57" t="str">
        <f>IF('UT Cases'!S3703="","",'UT Cases'!S3703)</f>
        <v/>
      </c>
      <c r="N3702" s="57" t="str">
        <f>IF('UT Cases'!T3703="","",'UT Cases'!T3703)</f>
        <v/>
      </c>
      <c r="O3702" s="57" t="str">
        <f>IF('UT Cases'!U3703="","",'UT Cases'!U3703)</f>
        <v/>
      </c>
      <c r="P3702" s="56" t="str">
        <f>IF('UT Cases'!V3703="","",'UT Cases'!V3703)</f>
        <v/>
      </c>
      <c r="Q3702" s="56" t="str">
        <f>IF('UT Cases'!W3703="","",'UT Cases'!W3703)</f>
        <v/>
      </c>
      <c r="R3702" s="56" t="str">
        <f>IF('UT Cases'!X3703="","",'UT Cases'!X3703)</f>
        <v/>
      </c>
      <c r="S3702" s="56" t="str">
        <f>IF('UT Cases'!Y3703="","",'UT Cases'!Y3703)</f>
        <v/>
      </c>
      <c r="T3702" s="56" t="str">
        <f>IF('UT Cases'!Z3703="","",'UT Cases'!Z3703)</f>
        <v/>
      </c>
      <c r="U3702" s="57" t="str">
        <f>IF('UT Cases'!AA3703="","",'UT Cases'!AA3703)</f>
        <v/>
      </c>
      <c r="V3702" s="57" t="str">
        <f>IF('UT Cases'!AB3703="","",'UT Cases'!AB3703)</f>
        <v/>
      </c>
      <c r="W3702" s="57" t="str">
        <f>IF('UT Cases'!AC3703="","",'UT Cases'!AC3703)</f>
        <v/>
      </c>
      <c r="X3702" s="57" t="str">
        <f>IF('UT Cases'!AD3703="","",'UT Cases'!AD3703)</f>
        <v/>
      </c>
      <c r="Y3702" s="57" t="str">
        <f>IF('UT Cases'!AE3703="","",'UT Cases'!AE3703)</f>
        <v/>
      </c>
      <c r="Z3702" s="56" t="str">
        <f>IF('UT Cases'!AF3703="","",'UT Cases'!AF3703)</f>
        <v/>
      </c>
      <c r="AA3702" s="56" t="str">
        <f>IF('UT Cases'!AG3703="","",'UT Cases'!AG3703)</f>
        <v/>
      </c>
      <c r="AB3702" s="56" t="str">
        <f>IF('UT Cases'!AH3703="","",'UT Cases'!AH3703)</f>
        <v/>
      </c>
      <c r="AC3702" s="56" t="str">
        <f>IF('UT Cases'!AI3703="","",'UT Cases'!AI3703)</f>
        <v/>
      </c>
      <c r="AD3702" s="56" t="str">
        <f>IF('UT Cases'!AJ3703="","",'UT Cases'!AJ3703)</f>
        <v/>
      </c>
    </row>
    <row r="3703" spans="2:30">
      <c r="B3703" s="54" t="str">
        <f>IF('UT Cases'!B3704="","",'UT Cases'!B3704)</f>
        <v/>
      </c>
      <c r="C3703" s="54" t="str">
        <f>IF('UT Cases'!C3704="","",'UT Cases'!C3704)</f>
        <v/>
      </c>
      <c r="D3703" s="54" t="str">
        <f>IF('UT Cases'!D3704="","",'UT Cases'!D3704)</f>
        <v/>
      </c>
      <c r="E3703" s="54" t="str">
        <f>IF('UT Cases'!H3704="","",'UT Cases'!H3704)</f>
        <v/>
      </c>
      <c r="F3703" s="55" t="str">
        <f>IF('UT Cases'!L3704="","",'UT Cases'!L3704)</f>
        <v/>
      </c>
      <c r="G3703" s="56" t="str">
        <f>IF('UT Cases'!M3704="","",'UT Cases'!M3704)</f>
        <v/>
      </c>
      <c r="H3703" s="56" t="str">
        <f>IF('UT Cases'!N3704="","",'UT Cases'!N3704)</f>
        <v/>
      </c>
      <c r="I3703" s="56" t="str">
        <f>IF('UT Cases'!O3704="","",'UT Cases'!O3704)</f>
        <v/>
      </c>
      <c r="J3703" s="56" t="str">
        <f>IF('UT Cases'!P3704="","",'UT Cases'!P3704)</f>
        <v/>
      </c>
      <c r="K3703" s="57" t="str">
        <f>IF('UT Cases'!Q3704="","",'UT Cases'!Q3704)</f>
        <v/>
      </c>
      <c r="L3703" s="57" t="str">
        <f>IF('UT Cases'!R3704="","",'UT Cases'!R3704)</f>
        <v/>
      </c>
      <c r="M3703" s="57" t="str">
        <f>IF('UT Cases'!S3704="","",'UT Cases'!S3704)</f>
        <v/>
      </c>
      <c r="N3703" s="57" t="str">
        <f>IF('UT Cases'!T3704="","",'UT Cases'!T3704)</f>
        <v/>
      </c>
      <c r="O3703" s="57" t="str">
        <f>IF('UT Cases'!U3704="","",'UT Cases'!U3704)</f>
        <v/>
      </c>
      <c r="P3703" s="56" t="str">
        <f>IF('UT Cases'!V3704="","",'UT Cases'!V3704)</f>
        <v/>
      </c>
      <c r="Q3703" s="56" t="str">
        <f>IF('UT Cases'!W3704="","",'UT Cases'!W3704)</f>
        <v/>
      </c>
      <c r="R3703" s="56" t="str">
        <f>IF('UT Cases'!X3704="","",'UT Cases'!X3704)</f>
        <v/>
      </c>
      <c r="S3703" s="56" t="str">
        <f>IF('UT Cases'!Y3704="","",'UT Cases'!Y3704)</f>
        <v/>
      </c>
      <c r="T3703" s="56" t="str">
        <f>IF('UT Cases'!Z3704="","",'UT Cases'!Z3704)</f>
        <v/>
      </c>
      <c r="U3703" s="57" t="str">
        <f>IF('UT Cases'!AA3704="","",'UT Cases'!AA3704)</f>
        <v/>
      </c>
      <c r="V3703" s="57" t="str">
        <f>IF('UT Cases'!AB3704="","",'UT Cases'!AB3704)</f>
        <v/>
      </c>
      <c r="W3703" s="57" t="str">
        <f>IF('UT Cases'!AC3704="","",'UT Cases'!AC3704)</f>
        <v/>
      </c>
      <c r="X3703" s="57" t="str">
        <f>IF('UT Cases'!AD3704="","",'UT Cases'!AD3704)</f>
        <v/>
      </c>
      <c r="Y3703" s="57" t="str">
        <f>IF('UT Cases'!AE3704="","",'UT Cases'!AE3704)</f>
        <v/>
      </c>
      <c r="Z3703" s="56" t="str">
        <f>IF('UT Cases'!AF3704="","",'UT Cases'!AF3704)</f>
        <v/>
      </c>
      <c r="AA3703" s="56" t="str">
        <f>IF('UT Cases'!AG3704="","",'UT Cases'!AG3704)</f>
        <v/>
      </c>
      <c r="AB3703" s="56" t="str">
        <f>IF('UT Cases'!AH3704="","",'UT Cases'!AH3704)</f>
        <v/>
      </c>
      <c r="AC3703" s="56" t="str">
        <f>IF('UT Cases'!AI3704="","",'UT Cases'!AI3704)</f>
        <v/>
      </c>
      <c r="AD3703" s="56" t="str">
        <f>IF('UT Cases'!AJ3704="","",'UT Cases'!AJ3704)</f>
        <v/>
      </c>
    </row>
    <row r="3704" spans="2:30">
      <c r="B3704" s="54" t="str">
        <f>IF('UT Cases'!B3705="","",'UT Cases'!B3705)</f>
        <v/>
      </c>
      <c r="C3704" s="54" t="str">
        <f>IF('UT Cases'!C3705="","",'UT Cases'!C3705)</f>
        <v/>
      </c>
      <c r="D3704" s="54" t="str">
        <f>IF('UT Cases'!D3705="","",'UT Cases'!D3705)</f>
        <v/>
      </c>
      <c r="E3704" s="54" t="str">
        <f>IF('UT Cases'!H3705="","",'UT Cases'!H3705)</f>
        <v/>
      </c>
      <c r="F3704" s="55" t="str">
        <f>IF('UT Cases'!L3705="","",'UT Cases'!L3705)</f>
        <v/>
      </c>
      <c r="G3704" s="56" t="str">
        <f>IF('UT Cases'!M3705="","",'UT Cases'!M3705)</f>
        <v/>
      </c>
      <c r="H3704" s="56" t="str">
        <f>IF('UT Cases'!N3705="","",'UT Cases'!N3705)</f>
        <v/>
      </c>
      <c r="I3704" s="56" t="str">
        <f>IF('UT Cases'!O3705="","",'UT Cases'!O3705)</f>
        <v/>
      </c>
      <c r="J3704" s="56" t="str">
        <f>IF('UT Cases'!P3705="","",'UT Cases'!P3705)</f>
        <v/>
      </c>
      <c r="K3704" s="57" t="str">
        <f>IF('UT Cases'!Q3705="","",'UT Cases'!Q3705)</f>
        <v/>
      </c>
      <c r="L3704" s="57" t="str">
        <f>IF('UT Cases'!R3705="","",'UT Cases'!R3705)</f>
        <v/>
      </c>
      <c r="M3704" s="57" t="str">
        <f>IF('UT Cases'!S3705="","",'UT Cases'!S3705)</f>
        <v/>
      </c>
      <c r="N3704" s="57" t="str">
        <f>IF('UT Cases'!T3705="","",'UT Cases'!T3705)</f>
        <v/>
      </c>
      <c r="O3704" s="57" t="str">
        <f>IF('UT Cases'!U3705="","",'UT Cases'!U3705)</f>
        <v/>
      </c>
      <c r="P3704" s="56" t="str">
        <f>IF('UT Cases'!V3705="","",'UT Cases'!V3705)</f>
        <v/>
      </c>
      <c r="Q3704" s="56" t="str">
        <f>IF('UT Cases'!W3705="","",'UT Cases'!W3705)</f>
        <v/>
      </c>
      <c r="R3704" s="56" t="str">
        <f>IF('UT Cases'!X3705="","",'UT Cases'!X3705)</f>
        <v/>
      </c>
      <c r="S3704" s="56" t="str">
        <f>IF('UT Cases'!Y3705="","",'UT Cases'!Y3705)</f>
        <v/>
      </c>
      <c r="T3704" s="56" t="str">
        <f>IF('UT Cases'!Z3705="","",'UT Cases'!Z3705)</f>
        <v/>
      </c>
      <c r="U3704" s="57" t="str">
        <f>IF('UT Cases'!AA3705="","",'UT Cases'!AA3705)</f>
        <v/>
      </c>
      <c r="V3704" s="57" t="str">
        <f>IF('UT Cases'!AB3705="","",'UT Cases'!AB3705)</f>
        <v/>
      </c>
      <c r="W3704" s="57" t="str">
        <f>IF('UT Cases'!AC3705="","",'UT Cases'!AC3705)</f>
        <v/>
      </c>
      <c r="X3704" s="57" t="str">
        <f>IF('UT Cases'!AD3705="","",'UT Cases'!AD3705)</f>
        <v/>
      </c>
      <c r="Y3704" s="57" t="str">
        <f>IF('UT Cases'!AE3705="","",'UT Cases'!AE3705)</f>
        <v/>
      </c>
      <c r="Z3704" s="56" t="str">
        <f>IF('UT Cases'!AF3705="","",'UT Cases'!AF3705)</f>
        <v/>
      </c>
      <c r="AA3704" s="56" t="str">
        <f>IF('UT Cases'!AG3705="","",'UT Cases'!AG3705)</f>
        <v/>
      </c>
      <c r="AB3704" s="56" t="str">
        <f>IF('UT Cases'!AH3705="","",'UT Cases'!AH3705)</f>
        <v/>
      </c>
      <c r="AC3704" s="56" t="str">
        <f>IF('UT Cases'!AI3705="","",'UT Cases'!AI3705)</f>
        <v/>
      </c>
      <c r="AD3704" s="56" t="str">
        <f>IF('UT Cases'!AJ3705="","",'UT Cases'!AJ3705)</f>
        <v/>
      </c>
    </row>
    <row r="3705" spans="2:30">
      <c r="B3705" s="54" t="str">
        <f>IF('UT Cases'!B3706="","",'UT Cases'!B3706)</f>
        <v/>
      </c>
      <c r="C3705" s="54" t="str">
        <f>IF('UT Cases'!C3706="","",'UT Cases'!C3706)</f>
        <v/>
      </c>
      <c r="D3705" s="54" t="str">
        <f>IF('UT Cases'!D3706="","",'UT Cases'!D3706)</f>
        <v/>
      </c>
      <c r="E3705" s="54" t="str">
        <f>IF('UT Cases'!H3706="","",'UT Cases'!H3706)</f>
        <v/>
      </c>
      <c r="F3705" s="55" t="str">
        <f>IF('UT Cases'!L3706="","",'UT Cases'!L3706)</f>
        <v/>
      </c>
      <c r="G3705" s="56" t="str">
        <f>IF('UT Cases'!M3706="","",'UT Cases'!M3706)</f>
        <v/>
      </c>
      <c r="H3705" s="56" t="str">
        <f>IF('UT Cases'!N3706="","",'UT Cases'!N3706)</f>
        <v/>
      </c>
      <c r="I3705" s="56" t="str">
        <f>IF('UT Cases'!O3706="","",'UT Cases'!O3706)</f>
        <v/>
      </c>
      <c r="J3705" s="56" t="str">
        <f>IF('UT Cases'!P3706="","",'UT Cases'!P3706)</f>
        <v/>
      </c>
      <c r="K3705" s="57" t="str">
        <f>IF('UT Cases'!Q3706="","",'UT Cases'!Q3706)</f>
        <v/>
      </c>
      <c r="L3705" s="57" t="str">
        <f>IF('UT Cases'!R3706="","",'UT Cases'!R3706)</f>
        <v/>
      </c>
      <c r="M3705" s="57" t="str">
        <f>IF('UT Cases'!S3706="","",'UT Cases'!S3706)</f>
        <v/>
      </c>
      <c r="N3705" s="57" t="str">
        <f>IF('UT Cases'!T3706="","",'UT Cases'!T3706)</f>
        <v/>
      </c>
      <c r="O3705" s="57" t="str">
        <f>IF('UT Cases'!U3706="","",'UT Cases'!U3706)</f>
        <v/>
      </c>
      <c r="P3705" s="56" t="str">
        <f>IF('UT Cases'!V3706="","",'UT Cases'!V3706)</f>
        <v/>
      </c>
      <c r="Q3705" s="56" t="str">
        <f>IF('UT Cases'!W3706="","",'UT Cases'!W3706)</f>
        <v/>
      </c>
      <c r="R3705" s="56" t="str">
        <f>IF('UT Cases'!X3706="","",'UT Cases'!X3706)</f>
        <v/>
      </c>
      <c r="S3705" s="56" t="str">
        <f>IF('UT Cases'!Y3706="","",'UT Cases'!Y3706)</f>
        <v/>
      </c>
      <c r="T3705" s="56" t="str">
        <f>IF('UT Cases'!Z3706="","",'UT Cases'!Z3706)</f>
        <v/>
      </c>
      <c r="U3705" s="57" t="str">
        <f>IF('UT Cases'!AA3706="","",'UT Cases'!AA3706)</f>
        <v/>
      </c>
      <c r="V3705" s="57" t="str">
        <f>IF('UT Cases'!AB3706="","",'UT Cases'!AB3706)</f>
        <v/>
      </c>
      <c r="W3705" s="57" t="str">
        <f>IF('UT Cases'!AC3706="","",'UT Cases'!AC3706)</f>
        <v/>
      </c>
      <c r="X3705" s="57" t="str">
        <f>IF('UT Cases'!AD3706="","",'UT Cases'!AD3706)</f>
        <v/>
      </c>
      <c r="Y3705" s="57" t="str">
        <f>IF('UT Cases'!AE3706="","",'UT Cases'!AE3706)</f>
        <v/>
      </c>
      <c r="Z3705" s="56" t="str">
        <f>IF('UT Cases'!AF3706="","",'UT Cases'!AF3706)</f>
        <v/>
      </c>
      <c r="AA3705" s="56" t="str">
        <f>IF('UT Cases'!AG3706="","",'UT Cases'!AG3706)</f>
        <v/>
      </c>
      <c r="AB3705" s="56" t="str">
        <f>IF('UT Cases'!AH3706="","",'UT Cases'!AH3706)</f>
        <v/>
      </c>
      <c r="AC3705" s="56" t="str">
        <f>IF('UT Cases'!AI3706="","",'UT Cases'!AI3706)</f>
        <v/>
      </c>
      <c r="AD3705" s="56" t="str">
        <f>IF('UT Cases'!AJ3706="","",'UT Cases'!AJ3706)</f>
        <v/>
      </c>
    </row>
    <row r="3706" spans="2:30">
      <c r="B3706" s="54" t="str">
        <f>IF('UT Cases'!B3707="","",'UT Cases'!B3707)</f>
        <v/>
      </c>
      <c r="C3706" s="54" t="str">
        <f>IF('UT Cases'!C3707="","",'UT Cases'!C3707)</f>
        <v/>
      </c>
      <c r="D3706" s="54" t="str">
        <f>IF('UT Cases'!D3707="","",'UT Cases'!D3707)</f>
        <v/>
      </c>
      <c r="E3706" s="54" t="str">
        <f>IF('UT Cases'!H3707="","",'UT Cases'!H3707)</f>
        <v/>
      </c>
      <c r="F3706" s="55" t="str">
        <f>IF('UT Cases'!L3707="","",'UT Cases'!L3707)</f>
        <v/>
      </c>
      <c r="G3706" s="56" t="str">
        <f>IF('UT Cases'!M3707="","",'UT Cases'!M3707)</f>
        <v/>
      </c>
      <c r="H3706" s="56" t="str">
        <f>IF('UT Cases'!N3707="","",'UT Cases'!N3707)</f>
        <v/>
      </c>
      <c r="I3706" s="56" t="str">
        <f>IF('UT Cases'!O3707="","",'UT Cases'!O3707)</f>
        <v/>
      </c>
      <c r="J3706" s="56" t="str">
        <f>IF('UT Cases'!P3707="","",'UT Cases'!P3707)</f>
        <v/>
      </c>
      <c r="K3706" s="57" t="str">
        <f>IF('UT Cases'!Q3707="","",'UT Cases'!Q3707)</f>
        <v/>
      </c>
      <c r="L3706" s="57" t="str">
        <f>IF('UT Cases'!R3707="","",'UT Cases'!R3707)</f>
        <v/>
      </c>
      <c r="M3706" s="57" t="str">
        <f>IF('UT Cases'!S3707="","",'UT Cases'!S3707)</f>
        <v/>
      </c>
      <c r="N3706" s="57" t="str">
        <f>IF('UT Cases'!T3707="","",'UT Cases'!T3707)</f>
        <v/>
      </c>
      <c r="O3706" s="57" t="str">
        <f>IF('UT Cases'!U3707="","",'UT Cases'!U3707)</f>
        <v/>
      </c>
      <c r="P3706" s="56" t="str">
        <f>IF('UT Cases'!V3707="","",'UT Cases'!V3707)</f>
        <v/>
      </c>
      <c r="Q3706" s="56" t="str">
        <f>IF('UT Cases'!W3707="","",'UT Cases'!W3707)</f>
        <v/>
      </c>
      <c r="R3706" s="56" t="str">
        <f>IF('UT Cases'!X3707="","",'UT Cases'!X3707)</f>
        <v/>
      </c>
      <c r="S3706" s="56" t="str">
        <f>IF('UT Cases'!Y3707="","",'UT Cases'!Y3707)</f>
        <v/>
      </c>
      <c r="T3706" s="56" t="str">
        <f>IF('UT Cases'!Z3707="","",'UT Cases'!Z3707)</f>
        <v/>
      </c>
      <c r="U3706" s="57" t="str">
        <f>IF('UT Cases'!AA3707="","",'UT Cases'!AA3707)</f>
        <v/>
      </c>
      <c r="V3706" s="57" t="str">
        <f>IF('UT Cases'!AB3707="","",'UT Cases'!AB3707)</f>
        <v/>
      </c>
      <c r="W3706" s="57" t="str">
        <f>IF('UT Cases'!AC3707="","",'UT Cases'!AC3707)</f>
        <v/>
      </c>
      <c r="X3706" s="57" t="str">
        <f>IF('UT Cases'!AD3707="","",'UT Cases'!AD3707)</f>
        <v/>
      </c>
      <c r="Y3706" s="57" t="str">
        <f>IF('UT Cases'!AE3707="","",'UT Cases'!AE3707)</f>
        <v/>
      </c>
      <c r="Z3706" s="56" t="str">
        <f>IF('UT Cases'!AF3707="","",'UT Cases'!AF3707)</f>
        <v/>
      </c>
      <c r="AA3706" s="56" t="str">
        <f>IF('UT Cases'!AG3707="","",'UT Cases'!AG3707)</f>
        <v/>
      </c>
      <c r="AB3706" s="56" t="str">
        <f>IF('UT Cases'!AH3707="","",'UT Cases'!AH3707)</f>
        <v/>
      </c>
      <c r="AC3706" s="56" t="str">
        <f>IF('UT Cases'!AI3707="","",'UT Cases'!AI3707)</f>
        <v/>
      </c>
      <c r="AD3706" s="56" t="str">
        <f>IF('UT Cases'!AJ3707="","",'UT Cases'!AJ3707)</f>
        <v/>
      </c>
    </row>
    <row r="3707" spans="2:30">
      <c r="B3707" s="54" t="str">
        <f>IF('UT Cases'!B3708="","",'UT Cases'!B3708)</f>
        <v/>
      </c>
      <c r="C3707" s="54" t="str">
        <f>IF('UT Cases'!C3708="","",'UT Cases'!C3708)</f>
        <v/>
      </c>
      <c r="D3707" s="54" t="str">
        <f>IF('UT Cases'!D3708="","",'UT Cases'!D3708)</f>
        <v/>
      </c>
      <c r="E3707" s="54" t="str">
        <f>IF('UT Cases'!H3708="","",'UT Cases'!H3708)</f>
        <v/>
      </c>
      <c r="F3707" s="55" t="str">
        <f>IF('UT Cases'!L3708="","",'UT Cases'!L3708)</f>
        <v/>
      </c>
      <c r="G3707" s="56" t="str">
        <f>IF('UT Cases'!M3708="","",'UT Cases'!M3708)</f>
        <v/>
      </c>
      <c r="H3707" s="56" t="str">
        <f>IF('UT Cases'!N3708="","",'UT Cases'!N3708)</f>
        <v/>
      </c>
      <c r="I3707" s="56" t="str">
        <f>IF('UT Cases'!O3708="","",'UT Cases'!O3708)</f>
        <v/>
      </c>
      <c r="J3707" s="56" t="str">
        <f>IF('UT Cases'!P3708="","",'UT Cases'!P3708)</f>
        <v/>
      </c>
      <c r="K3707" s="57" t="str">
        <f>IF('UT Cases'!Q3708="","",'UT Cases'!Q3708)</f>
        <v/>
      </c>
      <c r="L3707" s="57" t="str">
        <f>IF('UT Cases'!R3708="","",'UT Cases'!R3708)</f>
        <v/>
      </c>
      <c r="M3707" s="57" t="str">
        <f>IF('UT Cases'!S3708="","",'UT Cases'!S3708)</f>
        <v/>
      </c>
      <c r="N3707" s="57" t="str">
        <f>IF('UT Cases'!T3708="","",'UT Cases'!T3708)</f>
        <v/>
      </c>
      <c r="O3707" s="57" t="str">
        <f>IF('UT Cases'!U3708="","",'UT Cases'!U3708)</f>
        <v/>
      </c>
      <c r="P3707" s="56" t="str">
        <f>IF('UT Cases'!V3708="","",'UT Cases'!V3708)</f>
        <v/>
      </c>
      <c r="Q3707" s="56" t="str">
        <f>IF('UT Cases'!W3708="","",'UT Cases'!W3708)</f>
        <v/>
      </c>
      <c r="R3707" s="56" t="str">
        <f>IF('UT Cases'!X3708="","",'UT Cases'!X3708)</f>
        <v/>
      </c>
      <c r="S3707" s="56" t="str">
        <f>IF('UT Cases'!Y3708="","",'UT Cases'!Y3708)</f>
        <v/>
      </c>
      <c r="T3707" s="56" t="str">
        <f>IF('UT Cases'!Z3708="","",'UT Cases'!Z3708)</f>
        <v/>
      </c>
      <c r="U3707" s="57" t="str">
        <f>IF('UT Cases'!AA3708="","",'UT Cases'!AA3708)</f>
        <v/>
      </c>
      <c r="V3707" s="57" t="str">
        <f>IF('UT Cases'!AB3708="","",'UT Cases'!AB3708)</f>
        <v/>
      </c>
      <c r="W3707" s="57" t="str">
        <f>IF('UT Cases'!AC3708="","",'UT Cases'!AC3708)</f>
        <v/>
      </c>
      <c r="X3707" s="57" t="str">
        <f>IF('UT Cases'!AD3708="","",'UT Cases'!AD3708)</f>
        <v/>
      </c>
      <c r="Y3707" s="57" t="str">
        <f>IF('UT Cases'!AE3708="","",'UT Cases'!AE3708)</f>
        <v/>
      </c>
      <c r="Z3707" s="56" t="str">
        <f>IF('UT Cases'!AF3708="","",'UT Cases'!AF3708)</f>
        <v/>
      </c>
      <c r="AA3707" s="56" t="str">
        <f>IF('UT Cases'!AG3708="","",'UT Cases'!AG3708)</f>
        <v/>
      </c>
      <c r="AB3707" s="56" t="str">
        <f>IF('UT Cases'!AH3708="","",'UT Cases'!AH3708)</f>
        <v/>
      </c>
      <c r="AC3707" s="56" t="str">
        <f>IF('UT Cases'!AI3708="","",'UT Cases'!AI3708)</f>
        <v/>
      </c>
      <c r="AD3707" s="56" t="str">
        <f>IF('UT Cases'!AJ3708="","",'UT Cases'!AJ3708)</f>
        <v/>
      </c>
    </row>
    <row r="3708" spans="2:30">
      <c r="B3708" s="54" t="str">
        <f>IF('UT Cases'!B3709="","",'UT Cases'!B3709)</f>
        <v/>
      </c>
      <c r="C3708" s="54" t="str">
        <f>IF('UT Cases'!C3709="","",'UT Cases'!C3709)</f>
        <v/>
      </c>
      <c r="D3708" s="54" t="str">
        <f>IF('UT Cases'!D3709="","",'UT Cases'!D3709)</f>
        <v/>
      </c>
      <c r="E3708" s="54" t="str">
        <f>IF('UT Cases'!H3709="","",'UT Cases'!H3709)</f>
        <v/>
      </c>
      <c r="F3708" s="55" t="str">
        <f>IF('UT Cases'!L3709="","",'UT Cases'!L3709)</f>
        <v/>
      </c>
      <c r="G3708" s="56" t="str">
        <f>IF('UT Cases'!M3709="","",'UT Cases'!M3709)</f>
        <v/>
      </c>
      <c r="H3708" s="56" t="str">
        <f>IF('UT Cases'!N3709="","",'UT Cases'!N3709)</f>
        <v/>
      </c>
      <c r="I3708" s="56" t="str">
        <f>IF('UT Cases'!O3709="","",'UT Cases'!O3709)</f>
        <v/>
      </c>
      <c r="J3708" s="56" t="str">
        <f>IF('UT Cases'!P3709="","",'UT Cases'!P3709)</f>
        <v/>
      </c>
      <c r="K3708" s="57" t="str">
        <f>IF('UT Cases'!Q3709="","",'UT Cases'!Q3709)</f>
        <v/>
      </c>
      <c r="L3708" s="57" t="str">
        <f>IF('UT Cases'!R3709="","",'UT Cases'!R3709)</f>
        <v/>
      </c>
      <c r="M3708" s="57" t="str">
        <f>IF('UT Cases'!S3709="","",'UT Cases'!S3709)</f>
        <v/>
      </c>
      <c r="N3708" s="57" t="str">
        <f>IF('UT Cases'!T3709="","",'UT Cases'!T3709)</f>
        <v/>
      </c>
      <c r="O3708" s="57" t="str">
        <f>IF('UT Cases'!U3709="","",'UT Cases'!U3709)</f>
        <v/>
      </c>
      <c r="P3708" s="56" t="str">
        <f>IF('UT Cases'!V3709="","",'UT Cases'!V3709)</f>
        <v/>
      </c>
      <c r="Q3708" s="56" t="str">
        <f>IF('UT Cases'!W3709="","",'UT Cases'!W3709)</f>
        <v/>
      </c>
      <c r="R3708" s="56" t="str">
        <f>IF('UT Cases'!X3709="","",'UT Cases'!X3709)</f>
        <v/>
      </c>
      <c r="S3708" s="56" t="str">
        <f>IF('UT Cases'!Y3709="","",'UT Cases'!Y3709)</f>
        <v/>
      </c>
      <c r="T3708" s="56" t="str">
        <f>IF('UT Cases'!Z3709="","",'UT Cases'!Z3709)</f>
        <v/>
      </c>
      <c r="U3708" s="57" t="str">
        <f>IF('UT Cases'!AA3709="","",'UT Cases'!AA3709)</f>
        <v/>
      </c>
      <c r="V3708" s="57" t="str">
        <f>IF('UT Cases'!AB3709="","",'UT Cases'!AB3709)</f>
        <v/>
      </c>
      <c r="W3708" s="57" t="str">
        <f>IF('UT Cases'!AC3709="","",'UT Cases'!AC3709)</f>
        <v/>
      </c>
      <c r="X3708" s="57" t="str">
        <f>IF('UT Cases'!AD3709="","",'UT Cases'!AD3709)</f>
        <v/>
      </c>
      <c r="Y3708" s="57" t="str">
        <f>IF('UT Cases'!AE3709="","",'UT Cases'!AE3709)</f>
        <v/>
      </c>
      <c r="Z3708" s="56" t="str">
        <f>IF('UT Cases'!AF3709="","",'UT Cases'!AF3709)</f>
        <v/>
      </c>
      <c r="AA3708" s="56" t="str">
        <f>IF('UT Cases'!AG3709="","",'UT Cases'!AG3709)</f>
        <v/>
      </c>
      <c r="AB3708" s="56" t="str">
        <f>IF('UT Cases'!AH3709="","",'UT Cases'!AH3709)</f>
        <v/>
      </c>
      <c r="AC3708" s="56" t="str">
        <f>IF('UT Cases'!AI3709="","",'UT Cases'!AI3709)</f>
        <v/>
      </c>
      <c r="AD3708" s="56" t="str">
        <f>IF('UT Cases'!AJ3709="","",'UT Cases'!AJ3709)</f>
        <v/>
      </c>
    </row>
    <row r="3709" spans="2:30">
      <c r="B3709" s="54" t="str">
        <f>IF('UT Cases'!B3710="","",'UT Cases'!B3710)</f>
        <v/>
      </c>
      <c r="C3709" s="54" t="str">
        <f>IF('UT Cases'!C3710="","",'UT Cases'!C3710)</f>
        <v/>
      </c>
      <c r="D3709" s="54" t="str">
        <f>IF('UT Cases'!D3710="","",'UT Cases'!D3710)</f>
        <v/>
      </c>
      <c r="E3709" s="54" t="str">
        <f>IF('UT Cases'!H3710="","",'UT Cases'!H3710)</f>
        <v/>
      </c>
      <c r="F3709" s="55" t="str">
        <f>IF('UT Cases'!L3710="","",'UT Cases'!L3710)</f>
        <v/>
      </c>
      <c r="G3709" s="56" t="str">
        <f>IF('UT Cases'!M3710="","",'UT Cases'!M3710)</f>
        <v/>
      </c>
      <c r="H3709" s="56" t="str">
        <f>IF('UT Cases'!N3710="","",'UT Cases'!N3710)</f>
        <v/>
      </c>
      <c r="I3709" s="56" t="str">
        <f>IF('UT Cases'!O3710="","",'UT Cases'!O3710)</f>
        <v/>
      </c>
      <c r="J3709" s="56" t="str">
        <f>IF('UT Cases'!P3710="","",'UT Cases'!P3710)</f>
        <v/>
      </c>
      <c r="K3709" s="57" t="str">
        <f>IF('UT Cases'!Q3710="","",'UT Cases'!Q3710)</f>
        <v/>
      </c>
      <c r="L3709" s="57" t="str">
        <f>IF('UT Cases'!R3710="","",'UT Cases'!R3710)</f>
        <v/>
      </c>
      <c r="M3709" s="57" t="str">
        <f>IF('UT Cases'!S3710="","",'UT Cases'!S3710)</f>
        <v/>
      </c>
      <c r="N3709" s="57" t="str">
        <f>IF('UT Cases'!T3710="","",'UT Cases'!T3710)</f>
        <v/>
      </c>
      <c r="O3709" s="57" t="str">
        <f>IF('UT Cases'!U3710="","",'UT Cases'!U3710)</f>
        <v/>
      </c>
      <c r="P3709" s="56" t="str">
        <f>IF('UT Cases'!V3710="","",'UT Cases'!V3710)</f>
        <v/>
      </c>
      <c r="Q3709" s="56" t="str">
        <f>IF('UT Cases'!W3710="","",'UT Cases'!W3710)</f>
        <v/>
      </c>
      <c r="R3709" s="56" t="str">
        <f>IF('UT Cases'!X3710="","",'UT Cases'!X3710)</f>
        <v/>
      </c>
      <c r="S3709" s="56" t="str">
        <f>IF('UT Cases'!Y3710="","",'UT Cases'!Y3710)</f>
        <v/>
      </c>
      <c r="T3709" s="56" t="str">
        <f>IF('UT Cases'!Z3710="","",'UT Cases'!Z3710)</f>
        <v/>
      </c>
      <c r="U3709" s="57" t="str">
        <f>IF('UT Cases'!AA3710="","",'UT Cases'!AA3710)</f>
        <v/>
      </c>
      <c r="V3709" s="57" t="str">
        <f>IF('UT Cases'!AB3710="","",'UT Cases'!AB3710)</f>
        <v/>
      </c>
      <c r="W3709" s="57" t="str">
        <f>IF('UT Cases'!AC3710="","",'UT Cases'!AC3710)</f>
        <v/>
      </c>
      <c r="X3709" s="57" t="str">
        <f>IF('UT Cases'!AD3710="","",'UT Cases'!AD3710)</f>
        <v/>
      </c>
      <c r="Y3709" s="57" t="str">
        <f>IF('UT Cases'!AE3710="","",'UT Cases'!AE3710)</f>
        <v/>
      </c>
      <c r="Z3709" s="56" t="str">
        <f>IF('UT Cases'!AF3710="","",'UT Cases'!AF3710)</f>
        <v/>
      </c>
      <c r="AA3709" s="56" t="str">
        <f>IF('UT Cases'!AG3710="","",'UT Cases'!AG3710)</f>
        <v/>
      </c>
      <c r="AB3709" s="56" t="str">
        <f>IF('UT Cases'!AH3710="","",'UT Cases'!AH3710)</f>
        <v/>
      </c>
      <c r="AC3709" s="56" t="str">
        <f>IF('UT Cases'!AI3710="","",'UT Cases'!AI3710)</f>
        <v/>
      </c>
      <c r="AD3709" s="56" t="str">
        <f>IF('UT Cases'!AJ3710="","",'UT Cases'!AJ3710)</f>
        <v/>
      </c>
    </row>
    <row r="3710" spans="2:30">
      <c r="B3710" s="54" t="str">
        <f>IF('UT Cases'!B3711="","",'UT Cases'!B3711)</f>
        <v/>
      </c>
      <c r="C3710" s="54" t="str">
        <f>IF('UT Cases'!C3711="","",'UT Cases'!C3711)</f>
        <v/>
      </c>
      <c r="D3710" s="54" t="str">
        <f>IF('UT Cases'!D3711="","",'UT Cases'!D3711)</f>
        <v/>
      </c>
      <c r="E3710" s="54" t="str">
        <f>IF('UT Cases'!H3711="","",'UT Cases'!H3711)</f>
        <v/>
      </c>
      <c r="F3710" s="55" t="str">
        <f>IF('UT Cases'!L3711="","",'UT Cases'!L3711)</f>
        <v/>
      </c>
      <c r="G3710" s="56" t="str">
        <f>IF('UT Cases'!M3711="","",'UT Cases'!M3711)</f>
        <v/>
      </c>
      <c r="H3710" s="56" t="str">
        <f>IF('UT Cases'!N3711="","",'UT Cases'!N3711)</f>
        <v/>
      </c>
      <c r="I3710" s="56" t="str">
        <f>IF('UT Cases'!O3711="","",'UT Cases'!O3711)</f>
        <v/>
      </c>
      <c r="J3710" s="56" t="str">
        <f>IF('UT Cases'!P3711="","",'UT Cases'!P3711)</f>
        <v/>
      </c>
      <c r="K3710" s="57" t="str">
        <f>IF('UT Cases'!Q3711="","",'UT Cases'!Q3711)</f>
        <v/>
      </c>
      <c r="L3710" s="57" t="str">
        <f>IF('UT Cases'!R3711="","",'UT Cases'!R3711)</f>
        <v/>
      </c>
      <c r="M3710" s="57" t="str">
        <f>IF('UT Cases'!S3711="","",'UT Cases'!S3711)</f>
        <v/>
      </c>
      <c r="N3710" s="57" t="str">
        <f>IF('UT Cases'!T3711="","",'UT Cases'!T3711)</f>
        <v/>
      </c>
      <c r="O3710" s="57" t="str">
        <f>IF('UT Cases'!U3711="","",'UT Cases'!U3711)</f>
        <v/>
      </c>
      <c r="P3710" s="56" t="str">
        <f>IF('UT Cases'!V3711="","",'UT Cases'!V3711)</f>
        <v/>
      </c>
      <c r="Q3710" s="56" t="str">
        <f>IF('UT Cases'!W3711="","",'UT Cases'!W3711)</f>
        <v/>
      </c>
      <c r="R3710" s="56" t="str">
        <f>IF('UT Cases'!X3711="","",'UT Cases'!X3711)</f>
        <v/>
      </c>
      <c r="S3710" s="56" t="str">
        <f>IF('UT Cases'!Y3711="","",'UT Cases'!Y3711)</f>
        <v/>
      </c>
      <c r="T3710" s="56" t="str">
        <f>IF('UT Cases'!Z3711="","",'UT Cases'!Z3711)</f>
        <v/>
      </c>
      <c r="U3710" s="57" t="str">
        <f>IF('UT Cases'!AA3711="","",'UT Cases'!AA3711)</f>
        <v/>
      </c>
      <c r="V3710" s="57" t="str">
        <f>IF('UT Cases'!AB3711="","",'UT Cases'!AB3711)</f>
        <v/>
      </c>
      <c r="W3710" s="57" t="str">
        <f>IF('UT Cases'!AC3711="","",'UT Cases'!AC3711)</f>
        <v/>
      </c>
      <c r="X3710" s="57" t="str">
        <f>IF('UT Cases'!AD3711="","",'UT Cases'!AD3711)</f>
        <v/>
      </c>
      <c r="Y3710" s="57" t="str">
        <f>IF('UT Cases'!AE3711="","",'UT Cases'!AE3711)</f>
        <v/>
      </c>
      <c r="Z3710" s="56" t="str">
        <f>IF('UT Cases'!AF3711="","",'UT Cases'!AF3711)</f>
        <v/>
      </c>
      <c r="AA3710" s="56" t="str">
        <f>IF('UT Cases'!AG3711="","",'UT Cases'!AG3711)</f>
        <v/>
      </c>
      <c r="AB3710" s="56" t="str">
        <f>IF('UT Cases'!AH3711="","",'UT Cases'!AH3711)</f>
        <v/>
      </c>
      <c r="AC3710" s="56" t="str">
        <f>IF('UT Cases'!AI3711="","",'UT Cases'!AI3711)</f>
        <v/>
      </c>
      <c r="AD3710" s="56" t="str">
        <f>IF('UT Cases'!AJ3711="","",'UT Cases'!AJ3711)</f>
        <v/>
      </c>
    </row>
    <row r="3711" spans="2:30">
      <c r="B3711" s="54" t="str">
        <f>IF('UT Cases'!B3712="","",'UT Cases'!B3712)</f>
        <v/>
      </c>
      <c r="C3711" s="54" t="str">
        <f>IF('UT Cases'!C3712="","",'UT Cases'!C3712)</f>
        <v/>
      </c>
      <c r="D3711" s="54" t="str">
        <f>IF('UT Cases'!D3712="","",'UT Cases'!D3712)</f>
        <v/>
      </c>
      <c r="E3711" s="54" t="str">
        <f>IF('UT Cases'!H3712="","",'UT Cases'!H3712)</f>
        <v/>
      </c>
      <c r="F3711" s="55" t="str">
        <f>IF('UT Cases'!L3712="","",'UT Cases'!L3712)</f>
        <v/>
      </c>
      <c r="G3711" s="56" t="str">
        <f>IF('UT Cases'!M3712="","",'UT Cases'!M3712)</f>
        <v/>
      </c>
      <c r="H3711" s="56" t="str">
        <f>IF('UT Cases'!N3712="","",'UT Cases'!N3712)</f>
        <v/>
      </c>
      <c r="I3711" s="56" t="str">
        <f>IF('UT Cases'!O3712="","",'UT Cases'!O3712)</f>
        <v/>
      </c>
      <c r="J3711" s="56" t="str">
        <f>IF('UT Cases'!P3712="","",'UT Cases'!P3712)</f>
        <v/>
      </c>
      <c r="K3711" s="57" t="str">
        <f>IF('UT Cases'!Q3712="","",'UT Cases'!Q3712)</f>
        <v/>
      </c>
      <c r="L3711" s="57" t="str">
        <f>IF('UT Cases'!R3712="","",'UT Cases'!R3712)</f>
        <v/>
      </c>
      <c r="M3711" s="57" t="str">
        <f>IF('UT Cases'!S3712="","",'UT Cases'!S3712)</f>
        <v/>
      </c>
      <c r="N3711" s="57" t="str">
        <f>IF('UT Cases'!T3712="","",'UT Cases'!T3712)</f>
        <v/>
      </c>
      <c r="O3711" s="57" t="str">
        <f>IF('UT Cases'!U3712="","",'UT Cases'!U3712)</f>
        <v/>
      </c>
      <c r="P3711" s="56" t="str">
        <f>IF('UT Cases'!V3712="","",'UT Cases'!V3712)</f>
        <v/>
      </c>
      <c r="Q3711" s="56" t="str">
        <f>IF('UT Cases'!W3712="","",'UT Cases'!W3712)</f>
        <v/>
      </c>
      <c r="R3711" s="56" t="str">
        <f>IF('UT Cases'!X3712="","",'UT Cases'!X3712)</f>
        <v/>
      </c>
      <c r="S3711" s="56" t="str">
        <f>IF('UT Cases'!Y3712="","",'UT Cases'!Y3712)</f>
        <v/>
      </c>
      <c r="T3711" s="56" t="str">
        <f>IF('UT Cases'!Z3712="","",'UT Cases'!Z3712)</f>
        <v/>
      </c>
      <c r="U3711" s="57" t="str">
        <f>IF('UT Cases'!AA3712="","",'UT Cases'!AA3712)</f>
        <v/>
      </c>
      <c r="V3711" s="57" t="str">
        <f>IF('UT Cases'!AB3712="","",'UT Cases'!AB3712)</f>
        <v/>
      </c>
      <c r="W3711" s="57" t="str">
        <f>IF('UT Cases'!AC3712="","",'UT Cases'!AC3712)</f>
        <v/>
      </c>
      <c r="X3711" s="57" t="str">
        <f>IF('UT Cases'!AD3712="","",'UT Cases'!AD3712)</f>
        <v/>
      </c>
      <c r="Y3711" s="57" t="str">
        <f>IF('UT Cases'!AE3712="","",'UT Cases'!AE3712)</f>
        <v/>
      </c>
      <c r="Z3711" s="56" t="str">
        <f>IF('UT Cases'!AF3712="","",'UT Cases'!AF3712)</f>
        <v/>
      </c>
      <c r="AA3711" s="56" t="str">
        <f>IF('UT Cases'!AG3712="","",'UT Cases'!AG3712)</f>
        <v/>
      </c>
      <c r="AB3711" s="56" t="str">
        <f>IF('UT Cases'!AH3712="","",'UT Cases'!AH3712)</f>
        <v/>
      </c>
      <c r="AC3711" s="56" t="str">
        <f>IF('UT Cases'!AI3712="","",'UT Cases'!AI3712)</f>
        <v/>
      </c>
      <c r="AD3711" s="56" t="str">
        <f>IF('UT Cases'!AJ3712="","",'UT Cases'!AJ3712)</f>
        <v/>
      </c>
    </row>
    <row r="3712" spans="2:30">
      <c r="B3712" s="54" t="str">
        <f>IF('UT Cases'!B3713="","",'UT Cases'!B3713)</f>
        <v/>
      </c>
      <c r="C3712" s="54" t="str">
        <f>IF('UT Cases'!C3713="","",'UT Cases'!C3713)</f>
        <v/>
      </c>
      <c r="D3712" s="54" t="str">
        <f>IF('UT Cases'!D3713="","",'UT Cases'!D3713)</f>
        <v/>
      </c>
      <c r="E3712" s="54" t="str">
        <f>IF('UT Cases'!H3713="","",'UT Cases'!H3713)</f>
        <v/>
      </c>
      <c r="F3712" s="55" t="str">
        <f>IF('UT Cases'!L3713="","",'UT Cases'!L3713)</f>
        <v/>
      </c>
      <c r="G3712" s="56" t="str">
        <f>IF('UT Cases'!M3713="","",'UT Cases'!M3713)</f>
        <v/>
      </c>
      <c r="H3712" s="56" t="str">
        <f>IF('UT Cases'!N3713="","",'UT Cases'!N3713)</f>
        <v/>
      </c>
      <c r="I3712" s="56" t="str">
        <f>IF('UT Cases'!O3713="","",'UT Cases'!O3713)</f>
        <v/>
      </c>
      <c r="J3712" s="56" t="str">
        <f>IF('UT Cases'!P3713="","",'UT Cases'!P3713)</f>
        <v/>
      </c>
      <c r="K3712" s="57" t="str">
        <f>IF('UT Cases'!Q3713="","",'UT Cases'!Q3713)</f>
        <v/>
      </c>
      <c r="L3712" s="57" t="str">
        <f>IF('UT Cases'!R3713="","",'UT Cases'!R3713)</f>
        <v/>
      </c>
      <c r="M3712" s="57" t="str">
        <f>IF('UT Cases'!S3713="","",'UT Cases'!S3713)</f>
        <v/>
      </c>
      <c r="N3712" s="57" t="str">
        <f>IF('UT Cases'!T3713="","",'UT Cases'!T3713)</f>
        <v/>
      </c>
      <c r="O3712" s="57" t="str">
        <f>IF('UT Cases'!U3713="","",'UT Cases'!U3713)</f>
        <v/>
      </c>
      <c r="P3712" s="56" t="str">
        <f>IF('UT Cases'!V3713="","",'UT Cases'!V3713)</f>
        <v/>
      </c>
      <c r="Q3712" s="56" t="str">
        <f>IF('UT Cases'!W3713="","",'UT Cases'!W3713)</f>
        <v/>
      </c>
      <c r="R3712" s="56" t="str">
        <f>IF('UT Cases'!X3713="","",'UT Cases'!X3713)</f>
        <v/>
      </c>
      <c r="S3712" s="56" t="str">
        <f>IF('UT Cases'!Y3713="","",'UT Cases'!Y3713)</f>
        <v/>
      </c>
      <c r="T3712" s="56" t="str">
        <f>IF('UT Cases'!Z3713="","",'UT Cases'!Z3713)</f>
        <v/>
      </c>
      <c r="U3712" s="57" t="str">
        <f>IF('UT Cases'!AA3713="","",'UT Cases'!AA3713)</f>
        <v/>
      </c>
      <c r="V3712" s="57" t="str">
        <f>IF('UT Cases'!AB3713="","",'UT Cases'!AB3713)</f>
        <v/>
      </c>
      <c r="W3712" s="57" t="str">
        <f>IF('UT Cases'!AC3713="","",'UT Cases'!AC3713)</f>
        <v/>
      </c>
      <c r="X3712" s="57" t="str">
        <f>IF('UT Cases'!AD3713="","",'UT Cases'!AD3713)</f>
        <v/>
      </c>
      <c r="Y3712" s="57" t="str">
        <f>IF('UT Cases'!AE3713="","",'UT Cases'!AE3713)</f>
        <v/>
      </c>
      <c r="Z3712" s="56" t="str">
        <f>IF('UT Cases'!AF3713="","",'UT Cases'!AF3713)</f>
        <v/>
      </c>
      <c r="AA3712" s="56" t="str">
        <f>IF('UT Cases'!AG3713="","",'UT Cases'!AG3713)</f>
        <v/>
      </c>
      <c r="AB3712" s="56" t="str">
        <f>IF('UT Cases'!AH3713="","",'UT Cases'!AH3713)</f>
        <v/>
      </c>
      <c r="AC3712" s="56" t="str">
        <f>IF('UT Cases'!AI3713="","",'UT Cases'!AI3713)</f>
        <v/>
      </c>
      <c r="AD3712" s="56" t="str">
        <f>IF('UT Cases'!AJ3713="","",'UT Cases'!AJ3713)</f>
        <v/>
      </c>
    </row>
    <row r="3713" spans="2:30">
      <c r="B3713" s="54" t="str">
        <f>IF('UT Cases'!B3714="","",'UT Cases'!B3714)</f>
        <v/>
      </c>
      <c r="C3713" s="54" t="str">
        <f>IF('UT Cases'!C3714="","",'UT Cases'!C3714)</f>
        <v/>
      </c>
      <c r="D3713" s="54" t="str">
        <f>IF('UT Cases'!D3714="","",'UT Cases'!D3714)</f>
        <v/>
      </c>
      <c r="E3713" s="54" t="str">
        <f>IF('UT Cases'!H3714="","",'UT Cases'!H3714)</f>
        <v/>
      </c>
      <c r="F3713" s="55" t="str">
        <f>IF('UT Cases'!L3714="","",'UT Cases'!L3714)</f>
        <v/>
      </c>
      <c r="G3713" s="56" t="str">
        <f>IF('UT Cases'!M3714="","",'UT Cases'!M3714)</f>
        <v/>
      </c>
      <c r="H3713" s="56" t="str">
        <f>IF('UT Cases'!N3714="","",'UT Cases'!N3714)</f>
        <v/>
      </c>
      <c r="I3713" s="56" t="str">
        <f>IF('UT Cases'!O3714="","",'UT Cases'!O3714)</f>
        <v/>
      </c>
      <c r="J3713" s="56" t="str">
        <f>IF('UT Cases'!P3714="","",'UT Cases'!P3714)</f>
        <v/>
      </c>
      <c r="K3713" s="57" t="str">
        <f>IF('UT Cases'!Q3714="","",'UT Cases'!Q3714)</f>
        <v/>
      </c>
      <c r="L3713" s="57" t="str">
        <f>IF('UT Cases'!R3714="","",'UT Cases'!R3714)</f>
        <v/>
      </c>
      <c r="M3713" s="57" t="str">
        <f>IF('UT Cases'!S3714="","",'UT Cases'!S3714)</f>
        <v/>
      </c>
      <c r="N3713" s="57" t="str">
        <f>IF('UT Cases'!T3714="","",'UT Cases'!T3714)</f>
        <v/>
      </c>
      <c r="O3713" s="57" t="str">
        <f>IF('UT Cases'!U3714="","",'UT Cases'!U3714)</f>
        <v/>
      </c>
      <c r="P3713" s="56" t="str">
        <f>IF('UT Cases'!V3714="","",'UT Cases'!V3714)</f>
        <v/>
      </c>
      <c r="Q3713" s="56" t="str">
        <f>IF('UT Cases'!W3714="","",'UT Cases'!W3714)</f>
        <v/>
      </c>
      <c r="R3713" s="56" t="str">
        <f>IF('UT Cases'!X3714="","",'UT Cases'!X3714)</f>
        <v/>
      </c>
      <c r="S3713" s="56" t="str">
        <f>IF('UT Cases'!Y3714="","",'UT Cases'!Y3714)</f>
        <v/>
      </c>
      <c r="T3713" s="56" t="str">
        <f>IF('UT Cases'!Z3714="","",'UT Cases'!Z3714)</f>
        <v/>
      </c>
      <c r="U3713" s="57" t="str">
        <f>IF('UT Cases'!AA3714="","",'UT Cases'!AA3714)</f>
        <v/>
      </c>
      <c r="V3713" s="57" t="str">
        <f>IF('UT Cases'!AB3714="","",'UT Cases'!AB3714)</f>
        <v/>
      </c>
      <c r="W3713" s="57" t="str">
        <f>IF('UT Cases'!AC3714="","",'UT Cases'!AC3714)</f>
        <v/>
      </c>
      <c r="X3713" s="57" t="str">
        <f>IF('UT Cases'!AD3714="","",'UT Cases'!AD3714)</f>
        <v/>
      </c>
      <c r="Y3713" s="57" t="str">
        <f>IF('UT Cases'!AE3714="","",'UT Cases'!AE3714)</f>
        <v/>
      </c>
      <c r="Z3713" s="56" t="str">
        <f>IF('UT Cases'!AF3714="","",'UT Cases'!AF3714)</f>
        <v/>
      </c>
      <c r="AA3713" s="56" t="str">
        <f>IF('UT Cases'!AG3714="","",'UT Cases'!AG3714)</f>
        <v/>
      </c>
      <c r="AB3713" s="56" t="str">
        <f>IF('UT Cases'!AH3714="","",'UT Cases'!AH3714)</f>
        <v/>
      </c>
      <c r="AC3713" s="56" t="str">
        <f>IF('UT Cases'!AI3714="","",'UT Cases'!AI3714)</f>
        <v/>
      </c>
      <c r="AD3713" s="56" t="str">
        <f>IF('UT Cases'!AJ3714="","",'UT Cases'!AJ3714)</f>
        <v/>
      </c>
    </row>
    <row r="3714" spans="2:30">
      <c r="B3714" s="54" t="str">
        <f>IF('UT Cases'!B3715="","",'UT Cases'!B3715)</f>
        <v/>
      </c>
      <c r="C3714" s="54" t="str">
        <f>IF('UT Cases'!C3715="","",'UT Cases'!C3715)</f>
        <v/>
      </c>
      <c r="D3714" s="54" t="str">
        <f>IF('UT Cases'!D3715="","",'UT Cases'!D3715)</f>
        <v/>
      </c>
      <c r="E3714" s="54" t="str">
        <f>IF('UT Cases'!H3715="","",'UT Cases'!H3715)</f>
        <v/>
      </c>
      <c r="F3714" s="55" t="str">
        <f>IF('UT Cases'!L3715="","",'UT Cases'!L3715)</f>
        <v/>
      </c>
      <c r="G3714" s="56" t="str">
        <f>IF('UT Cases'!M3715="","",'UT Cases'!M3715)</f>
        <v/>
      </c>
      <c r="H3714" s="56" t="str">
        <f>IF('UT Cases'!N3715="","",'UT Cases'!N3715)</f>
        <v/>
      </c>
      <c r="I3714" s="56" t="str">
        <f>IF('UT Cases'!O3715="","",'UT Cases'!O3715)</f>
        <v/>
      </c>
      <c r="J3714" s="56" t="str">
        <f>IF('UT Cases'!P3715="","",'UT Cases'!P3715)</f>
        <v/>
      </c>
      <c r="K3714" s="57" t="str">
        <f>IF('UT Cases'!Q3715="","",'UT Cases'!Q3715)</f>
        <v/>
      </c>
      <c r="L3714" s="57" t="str">
        <f>IF('UT Cases'!R3715="","",'UT Cases'!R3715)</f>
        <v/>
      </c>
      <c r="M3714" s="57" t="str">
        <f>IF('UT Cases'!S3715="","",'UT Cases'!S3715)</f>
        <v/>
      </c>
      <c r="N3714" s="57" t="str">
        <f>IF('UT Cases'!T3715="","",'UT Cases'!T3715)</f>
        <v/>
      </c>
      <c r="O3714" s="57" t="str">
        <f>IF('UT Cases'!U3715="","",'UT Cases'!U3715)</f>
        <v/>
      </c>
      <c r="P3714" s="56" t="str">
        <f>IF('UT Cases'!V3715="","",'UT Cases'!V3715)</f>
        <v/>
      </c>
      <c r="Q3714" s="56" t="str">
        <f>IF('UT Cases'!W3715="","",'UT Cases'!W3715)</f>
        <v/>
      </c>
      <c r="R3714" s="56" t="str">
        <f>IF('UT Cases'!X3715="","",'UT Cases'!X3715)</f>
        <v/>
      </c>
      <c r="S3714" s="56" t="str">
        <f>IF('UT Cases'!Y3715="","",'UT Cases'!Y3715)</f>
        <v/>
      </c>
      <c r="T3714" s="56" t="str">
        <f>IF('UT Cases'!Z3715="","",'UT Cases'!Z3715)</f>
        <v/>
      </c>
      <c r="U3714" s="57" t="str">
        <f>IF('UT Cases'!AA3715="","",'UT Cases'!AA3715)</f>
        <v/>
      </c>
      <c r="V3714" s="57" t="str">
        <f>IF('UT Cases'!AB3715="","",'UT Cases'!AB3715)</f>
        <v/>
      </c>
      <c r="W3714" s="57" t="str">
        <f>IF('UT Cases'!AC3715="","",'UT Cases'!AC3715)</f>
        <v/>
      </c>
      <c r="X3714" s="57" t="str">
        <f>IF('UT Cases'!AD3715="","",'UT Cases'!AD3715)</f>
        <v/>
      </c>
      <c r="Y3714" s="57" t="str">
        <f>IF('UT Cases'!AE3715="","",'UT Cases'!AE3715)</f>
        <v/>
      </c>
      <c r="Z3714" s="56" t="str">
        <f>IF('UT Cases'!AF3715="","",'UT Cases'!AF3715)</f>
        <v/>
      </c>
      <c r="AA3714" s="56" t="str">
        <f>IF('UT Cases'!AG3715="","",'UT Cases'!AG3715)</f>
        <v/>
      </c>
      <c r="AB3714" s="56" t="str">
        <f>IF('UT Cases'!AH3715="","",'UT Cases'!AH3715)</f>
        <v/>
      </c>
      <c r="AC3714" s="56" t="str">
        <f>IF('UT Cases'!AI3715="","",'UT Cases'!AI3715)</f>
        <v/>
      </c>
      <c r="AD3714" s="56" t="str">
        <f>IF('UT Cases'!AJ3715="","",'UT Cases'!AJ3715)</f>
        <v/>
      </c>
    </row>
    <row r="3715" spans="2:30">
      <c r="B3715" s="54" t="str">
        <f>IF('UT Cases'!B3716="","",'UT Cases'!B3716)</f>
        <v/>
      </c>
      <c r="C3715" s="54" t="str">
        <f>IF('UT Cases'!C3716="","",'UT Cases'!C3716)</f>
        <v/>
      </c>
      <c r="D3715" s="54" t="str">
        <f>IF('UT Cases'!D3716="","",'UT Cases'!D3716)</f>
        <v/>
      </c>
      <c r="E3715" s="54" t="str">
        <f>IF('UT Cases'!H3716="","",'UT Cases'!H3716)</f>
        <v/>
      </c>
      <c r="F3715" s="55" t="str">
        <f>IF('UT Cases'!L3716="","",'UT Cases'!L3716)</f>
        <v/>
      </c>
      <c r="G3715" s="56" t="str">
        <f>IF('UT Cases'!M3716="","",'UT Cases'!M3716)</f>
        <v/>
      </c>
      <c r="H3715" s="56" t="str">
        <f>IF('UT Cases'!N3716="","",'UT Cases'!N3716)</f>
        <v/>
      </c>
      <c r="I3715" s="56" t="str">
        <f>IF('UT Cases'!O3716="","",'UT Cases'!O3716)</f>
        <v/>
      </c>
      <c r="J3715" s="56" t="str">
        <f>IF('UT Cases'!P3716="","",'UT Cases'!P3716)</f>
        <v/>
      </c>
      <c r="K3715" s="57" t="str">
        <f>IF('UT Cases'!Q3716="","",'UT Cases'!Q3716)</f>
        <v/>
      </c>
      <c r="L3715" s="57" t="str">
        <f>IF('UT Cases'!R3716="","",'UT Cases'!R3716)</f>
        <v/>
      </c>
      <c r="M3715" s="57" t="str">
        <f>IF('UT Cases'!S3716="","",'UT Cases'!S3716)</f>
        <v/>
      </c>
      <c r="N3715" s="57" t="str">
        <f>IF('UT Cases'!T3716="","",'UT Cases'!T3716)</f>
        <v/>
      </c>
      <c r="O3715" s="57" t="str">
        <f>IF('UT Cases'!U3716="","",'UT Cases'!U3716)</f>
        <v/>
      </c>
      <c r="P3715" s="56" t="str">
        <f>IF('UT Cases'!V3716="","",'UT Cases'!V3716)</f>
        <v/>
      </c>
      <c r="Q3715" s="56" t="str">
        <f>IF('UT Cases'!W3716="","",'UT Cases'!W3716)</f>
        <v/>
      </c>
      <c r="R3715" s="56" t="str">
        <f>IF('UT Cases'!X3716="","",'UT Cases'!X3716)</f>
        <v/>
      </c>
      <c r="S3715" s="56" t="str">
        <f>IF('UT Cases'!Y3716="","",'UT Cases'!Y3716)</f>
        <v/>
      </c>
      <c r="T3715" s="56" t="str">
        <f>IF('UT Cases'!Z3716="","",'UT Cases'!Z3716)</f>
        <v/>
      </c>
      <c r="U3715" s="57" t="str">
        <f>IF('UT Cases'!AA3716="","",'UT Cases'!AA3716)</f>
        <v/>
      </c>
      <c r="V3715" s="57" t="str">
        <f>IF('UT Cases'!AB3716="","",'UT Cases'!AB3716)</f>
        <v/>
      </c>
      <c r="W3715" s="57" t="str">
        <f>IF('UT Cases'!AC3716="","",'UT Cases'!AC3716)</f>
        <v/>
      </c>
      <c r="X3715" s="57" t="str">
        <f>IF('UT Cases'!AD3716="","",'UT Cases'!AD3716)</f>
        <v/>
      </c>
      <c r="Y3715" s="57" t="str">
        <f>IF('UT Cases'!AE3716="","",'UT Cases'!AE3716)</f>
        <v/>
      </c>
      <c r="Z3715" s="56" t="str">
        <f>IF('UT Cases'!AF3716="","",'UT Cases'!AF3716)</f>
        <v/>
      </c>
      <c r="AA3715" s="56" t="str">
        <f>IF('UT Cases'!AG3716="","",'UT Cases'!AG3716)</f>
        <v/>
      </c>
      <c r="AB3715" s="56" t="str">
        <f>IF('UT Cases'!AH3716="","",'UT Cases'!AH3716)</f>
        <v/>
      </c>
      <c r="AC3715" s="56" t="str">
        <f>IF('UT Cases'!AI3716="","",'UT Cases'!AI3716)</f>
        <v/>
      </c>
      <c r="AD3715" s="56" t="str">
        <f>IF('UT Cases'!AJ3716="","",'UT Cases'!AJ3716)</f>
        <v/>
      </c>
    </row>
    <row r="3716" spans="2:30">
      <c r="B3716" s="54" t="str">
        <f>IF('UT Cases'!B3717="","",'UT Cases'!B3717)</f>
        <v/>
      </c>
      <c r="C3716" s="54" t="str">
        <f>IF('UT Cases'!C3717="","",'UT Cases'!C3717)</f>
        <v/>
      </c>
      <c r="D3716" s="54" t="str">
        <f>IF('UT Cases'!D3717="","",'UT Cases'!D3717)</f>
        <v/>
      </c>
      <c r="E3716" s="54" t="str">
        <f>IF('UT Cases'!H3717="","",'UT Cases'!H3717)</f>
        <v/>
      </c>
      <c r="F3716" s="55" t="str">
        <f>IF('UT Cases'!L3717="","",'UT Cases'!L3717)</f>
        <v/>
      </c>
      <c r="G3716" s="56" t="str">
        <f>IF('UT Cases'!M3717="","",'UT Cases'!M3717)</f>
        <v/>
      </c>
      <c r="H3716" s="56" t="str">
        <f>IF('UT Cases'!N3717="","",'UT Cases'!N3717)</f>
        <v/>
      </c>
      <c r="I3716" s="56" t="str">
        <f>IF('UT Cases'!O3717="","",'UT Cases'!O3717)</f>
        <v/>
      </c>
      <c r="J3716" s="56" t="str">
        <f>IF('UT Cases'!P3717="","",'UT Cases'!P3717)</f>
        <v/>
      </c>
      <c r="K3716" s="57" t="str">
        <f>IF('UT Cases'!Q3717="","",'UT Cases'!Q3717)</f>
        <v/>
      </c>
      <c r="L3716" s="57" t="str">
        <f>IF('UT Cases'!R3717="","",'UT Cases'!R3717)</f>
        <v/>
      </c>
      <c r="M3716" s="57" t="str">
        <f>IF('UT Cases'!S3717="","",'UT Cases'!S3717)</f>
        <v/>
      </c>
      <c r="N3716" s="57" t="str">
        <f>IF('UT Cases'!T3717="","",'UT Cases'!T3717)</f>
        <v/>
      </c>
      <c r="O3716" s="57" t="str">
        <f>IF('UT Cases'!U3717="","",'UT Cases'!U3717)</f>
        <v/>
      </c>
      <c r="P3716" s="56" t="str">
        <f>IF('UT Cases'!V3717="","",'UT Cases'!V3717)</f>
        <v/>
      </c>
      <c r="Q3716" s="56" t="str">
        <f>IF('UT Cases'!W3717="","",'UT Cases'!W3717)</f>
        <v/>
      </c>
      <c r="R3716" s="56" t="str">
        <f>IF('UT Cases'!X3717="","",'UT Cases'!X3717)</f>
        <v/>
      </c>
      <c r="S3716" s="56" t="str">
        <f>IF('UT Cases'!Y3717="","",'UT Cases'!Y3717)</f>
        <v/>
      </c>
      <c r="T3716" s="56" t="str">
        <f>IF('UT Cases'!Z3717="","",'UT Cases'!Z3717)</f>
        <v/>
      </c>
      <c r="U3716" s="57" t="str">
        <f>IF('UT Cases'!AA3717="","",'UT Cases'!AA3717)</f>
        <v/>
      </c>
      <c r="V3716" s="57" t="str">
        <f>IF('UT Cases'!AB3717="","",'UT Cases'!AB3717)</f>
        <v/>
      </c>
      <c r="W3716" s="57" t="str">
        <f>IF('UT Cases'!AC3717="","",'UT Cases'!AC3717)</f>
        <v/>
      </c>
      <c r="X3716" s="57" t="str">
        <f>IF('UT Cases'!AD3717="","",'UT Cases'!AD3717)</f>
        <v/>
      </c>
      <c r="Y3716" s="57" t="str">
        <f>IF('UT Cases'!AE3717="","",'UT Cases'!AE3717)</f>
        <v/>
      </c>
      <c r="Z3716" s="56" t="str">
        <f>IF('UT Cases'!AF3717="","",'UT Cases'!AF3717)</f>
        <v/>
      </c>
      <c r="AA3716" s="56" t="str">
        <f>IF('UT Cases'!AG3717="","",'UT Cases'!AG3717)</f>
        <v/>
      </c>
      <c r="AB3716" s="56" t="str">
        <f>IF('UT Cases'!AH3717="","",'UT Cases'!AH3717)</f>
        <v/>
      </c>
      <c r="AC3716" s="56" t="str">
        <f>IF('UT Cases'!AI3717="","",'UT Cases'!AI3717)</f>
        <v/>
      </c>
      <c r="AD3716" s="56" t="str">
        <f>IF('UT Cases'!AJ3717="","",'UT Cases'!AJ3717)</f>
        <v/>
      </c>
    </row>
    <row r="3717" spans="2:30">
      <c r="B3717" s="54" t="str">
        <f>IF('UT Cases'!B3718="","",'UT Cases'!B3718)</f>
        <v/>
      </c>
      <c r="C3717" s="54" t="str">
        <f>IF('UT Cases'!C3718="","",'UT Cases'!C3718)</f>
        <v/>
      </c>
      <c r="D3717" s="54" t="str">
        <f>IF('UT Cases'!D3718="","",'UT Cases'!D3718)</f>
        <v/>
      </c>
      <c r="E3717" s="54" t="str">
        <f>IF('UT Cases'!H3718="","",'UT Cases'!H3718)</f>
        <v/>
      </c>
      <c r="F3717" s="55" t="str">
        <f>IF('UT Cases'!L3718="","",'UT Cases'!L3718)</f>
        <v/>
      </c>
      <c r="G3717" s="56" t="str">
        <f>IF('UT Cases'!M3718="","",'UT Cases'!M3718)</f>
        <v/>
      </c>
      <c r="H3717" s="56" t="str">
        <f>IF('UT Cases'!N3718="","",'UT Cases'!N3718)</f>
        <v/>
      </c>
      <c r="I3717" s="56" t="str">
        <f>IF('UT Cases'!O3718="","",'UT Cases'!O3718)</f>
        <v/>
      </c>
      <c r="J3717" s="56" t="str">
        <f>IF('UT Cases'!P3718="","",'UT Cases'!P3718)</f>
        <v/>
      </c>
      <c r="K3717" s="57" t="str">
        <f>IF('UT Cases'!Q3718="","",'UT Cases'!Q3718)</f>
        <v/>
      </c>
      <c r="L3717" s="57" t="str">
        <f>IF('UT Cases'!R3718="","",'UT Cases'!R3718)</f>
        <v/>
      </c>
      <c r="M3717" s="57" t="str">
        <f>IF('UT Cases'!S3718="","",'UT Cases'!S3718)</f>
        <v/>
      </c>
      <c r="N3717" s="57" t="str">
        <f>IF('UT Cases'!T3718="","",'UT Cases'!T3718)</f>
        <v/>
      </c>
      <c r="O3717" s="57" t="str">
        <f>IF('UT Cases'!U3718="","",'UT Cases'!U3718)</f>
        <v/>
      </c>
      <c r="P3717" s="56" t="str">
        <f>IF('UT Cases'!V3718="","",'UT Cases'!V3718)</f>
        <v/>
      </c>
      <c r="Q3717" s="56" t="str">
        <f>IF('UT Cases'!W3718="","",'UT Cases'!W3718)</f>
        <v/>
      </c>
      <c r="R3717" s="56" t="str">
        <f>IF('UT Cases'!X3718="","",'UT Cases'!X3718)</f>
        <v/>
      </c>
      <c r="S3717" s="56" t="str">
        <f>IF('UT Cases'!Y3718="","",'UT Cases'!Y3718)</f>
        <v/>
      </c>
      <c r="T3717" s="56" t="str">
        <f>IF('UT Cases'!Z3718="","",'UT Cases'!Z3718)</f>
        <v/>
      </c>
      <c r="U3717" s="57" t="str">
        <f>IF('UT Cases'!AA3718="","",'UT Cases'!AA3718)</f>
        <v/>
      </c>
      <c r="V3717" s="57" t="str">
        <f>IF('UT Cases'!AB3718="","",'UT Cases'!AB3718)</f>
        <v/>
      </c>
      <c r="W3717" s="57" t="str">
        <f>IF('UT Cases'!AC3718="","",'UT Cases'!AC3718)</f>
        <v/>
      </c>
      <c r="X3717" s="57" t="str">
        <f>IF('UT Cases'!AD3718="","",'UT Cases'!AD3718)</f>
        <v/>
      </c>
      <c r="Y3717" s="57" t="str">
        <f>IF('UT Cases'!AE3718="","",'UT Cases'!AE3718)</f>
        <v/>
      </c>
      <c r="Z3717" s="56" t="str">
        <f>IF('UT Cases'!AF3718="","",'UT Cases'!AF3718)</f>
        <v/>
      </c>
      <c r="AA3717" s="56" t="str">
        <f>IF('UT Cases'!AG3718="","",'UT Cases'!AG3718)</f>
        <v/>
      </c>
      <c r="AB3717" s="56" t="str">
        <f>IF('UT Cases'!AH3718="","",'UT Cases'!AH3718)</f>
        <v/>
      </c>
      <c r="AC3717" s="56" t="str">
        <f>IF('UT Cases'!AI3718="","",'UT Cases'!AI3718)</f>
        <v/>
      </c>
      <c r="AD3717" s="56" t="str">
        <f>IF('UT Cases'!AJ3718="","",'UT Cases'!AJ3718)</f>
        <v/>
      </c>
    </row>
    <row r="3718" spans="2:30">
      <c r="B3718" s="54" t="str">
        <f>IF('UT Cases'!B3719="","",'UT Cases'!B3719)</f>
        <v/>
      </c>
      <c r="C3718" s="54" t="str">
        <f>IF('UT Cases'!C3719="","",'UT Cases'!C3719)</f>
        <v/>
      </c>
      <c r="D3718" s="54" t="str">
        <f>IF('UT Cases'!D3719="","",'UT Cases'!D3719)</f>
        <v/>
      </c>
      <c r="E3718" s="54" t="str">
        <f>IF('UT Cases'!H3719="","",'UT Cases'!H3719)</f>
        <v/>
      </c>
      <c r="F3718" s="55" t="str">
        <f>IF('UT Cases'!L3719="","",'UT Cases'!L3719)</f>
        <v/>
      </c>
      <c r="G3718" s="56" t="str">
        <f>IF('UT Cases'!M3719="","",'UT Cases'!M3719)</f>
        <v/>
      </c>
      <c r="H3718" s="56" t="str">
        <f>IF('UT Cases'!N3719="","",'UT Cases'!N3719)</f>
        <v/>
      </c>
      <c r="I3718" s="56" t="str">
        <f>IF('UT Cases'!O3719="","",'UT Cases'!O3719)</f>
        <v/>
      </c>
      <c r="J3718" s="56" t="str">
        <f>IF('UT Cases'!P3719="","",'UT Cases'!P3719)</f>
        <v/>
      </c>
      <c r="K3718" s="57" t="str">
        <f>IF('UT Cases'!Q3719="","",'UT Cases'!Q3719)</f>
        <v/>
      </c>
      <c r="L3718" s="57" t="str">
        <f>IF('UT Cases'!R3719="","",'UT Cases'!R3719)</f>
        <v/>
      </c>
      <c r="M3718" s="57" t="str">
        <f>IF('UT Cases'!S3719="","",'UT Cases'!S3719)</f>
        <v/>
      </c>
      <c r="N3718" s="57" t="str">
        <f>IF('UT Cases'!T3719="","",'UT Cases'!T3719)</f>
        <v/>
      </c>
      <c r="O3718" s="57" t="str">
        <f>IF('UT Cases'!U3719="","",'UT Cases'!U3719)</f>
        <v/>
      </c>
      <c r="P3718" s="56" t="str">
        <f>IF('UT Cases'!V3719="","",'UT Cases'!V3719)</f>
        <v/>
      </c>
      <c r="Q3718" s="56" t="str">
        <f>IF('UT Cases'!W3719="","",'UT Cases'!W3719)</f>
        <v/>
      </c>
      <c r="R3718" s="56" t="str">
        <f>IF('UT Cases'!X3719="","",'UT Cases'!X3719)</f>
        <v/>
      </c>
      <c r="S3718" s="56" t="str">
        <f>IF('UT Cases'!Y3719="","",'UT Cases'!Y3719)</f>
        <v/>
      </c>
      <c r="T3718" s="56" t="str">
        <f>IF('UT Cases'!Z3719="","",'UT Cases'!Z3719)</f>
        <v/>
      </c>
      <c r="U3718" s="57" t="str">
        <f>IF('UT Cases'!AA3719="","",'UT Cases'!AA3719)</f>
        <v/>
      </c>
      <c r="V3718" s="57" t="str">
        <f>IF('UT Cases'!AB3719="","",'UT Cases'!AB3719)</f>
        <v/>
      </c>
      <c r="W3718" s="57" t="str">
        <f>IF('UT Cases'!AC3719="","",'UT Cases'!AC3719)</f>
        <v/>
      </c>
      <c r="X3718" s="57" t="str">
        <f>IF('UT Cases'!AD3719="","",'UT Cases'!AD3719)</f>
        <v/>
      </c>
      <c r="Y3718" s="57" t="str">
        <f>IF('UT Cases'!AE3719="","",'UT Cases'!AE3719)</f>
        <v/>
      </c>
      <c r="Z3718" s="56" t="str">
        <f>IF('UT Cases'!AF3719="","",'UT Cases'!AF3719)</f>
        <v/>
      </c>
      <c r="AA3718" s="56" t="str">
        <f>IF('UT Cases'!AG3719="","",'UT Cases'!AG3719)</f>
        <v/>
      </c>
      <c r="AB3718" s="56" t="str">
        <f>IF('UT Cases'!AH3719="","",'UT Cases'!AH3719)</f>
        <v/>
      </c>
      <c r="AC3718" s="56" t="str">
        <f>IF('UT Cases'!AI3719="","",'UT Cases'!AI3719)</f>
        <v/>
      </c>
      <c r="AD3718" s="56" t="str">
        <f>IF('UT Cases'!AJ3719="","",'UT Cases'!AJ3719)</f>
        <v/>
      </c>
    </row>
    <row r="3719" spans="2:30">
      <c r="B3719" s="54" t="str">
        <f>IF('UT Cases'!B3720="","",'UT Cases'!B3720)</f>
        <v/>
      </c>
      <c r="C3719" s="54" t="str">
        <f>IF('UT Cases'!C3720="","",'UT Cases'!C3720)</f>
        <v/>
      </c>
      <c r="D3719" s="54" t="str">
        <f>IF('UT Cases'!D3720="","",'UT Cases'!D3720)</f>
        <v/>
      </c>
      <c r="E3719" s="54" t="str">
        <f>IF('UT Cases'!H3720="","",'UT Cases'!H3720)</f>
        <v/>
      </c>
      <c r="F3719" s="55" t="str">
        <f>IF('UT Cases'!L3720="","",'UT Cases'!L3720)</f>
        <v/>
      </c>
      <c r="G3719" s="56" t="str">
        <f>IF('UT Cases'!M3720="","",'UT Cases'!M3720)</f>
        <v/>
      </c>
      <c r="H3719" s="56" t="str">
        <f>IF('UT Cases'!N3720="","",'UT Cases'!N3720)</f>
        <v/>
      </c>
      <c r="I3719" s="56" t="str">
        <f>IF('UT Cases'!O3720="","",'UT Cases'!O3720)</f>
        <v/>
      </c>
      <c r="J3719" s="56" t="str">
        <f>IF('UT Cases'!P3720="","",'UT Cases'!P3720)</f>
        <v/>
      </c>
      <c r="K3719" s="57" t="str">
        <f>IF('UT Cases'!Q3720="","",'UT Cases'!Q3720)</f>
        <v/>
      </c>
      <c r="L3719" s="57" t="str">
        <f>IF('UT Cases'!R3720="","",'UT Cases'!R3720)</f>
        <v/>
      </c>
      <c r="M3719" s="57" t="str">
        <f>IF('UT Cases'!S3720="","",'UT Cases'!S3720)</f>
        <v/>
      </c>
      <c r="N3719" s="57" t="str">
        <f>IF('UT Cases'!T3720="","",'UT Cases'!T3720)</f>
        <v/>
      </c>
      <c r="O3719" s="57" t="str">
        <f>IF('UT Cases'!U3720="","",'UT Cases'!U3720)</f>
        <v/>
      </c>
      <c r="P3719" s="56" t="str">
        <f>IF('UT Cases'!V3720="","",'UT Cases'!V3720)</f>
        <v/>
      </c>
      <c r="Q3719" s="56" t="str">
        <f>IF('UT Cases'!W3720="","",'UT Cases'!W3720)</f>
        <v/>
      </c>
      <c r="R3719" s="56" t="str">
        <f>IF('UT Cases'!X3720="","",'UT Cases'!X3720)</f>
        <v/>
      </c>
      <c r="S3719" s="56" t="str">
        <f>IF('UT Cases'!Y3720="","",'UT Cases'!Y3720)</f>
        <v/>
      </c>
      <c r="T3719" s="56" t="str">
        <f>IF('UT Cases'!Z3720="","",'UT Cases'!Z3720)</f>
        <v/>
      </c>
      <c r="U3719" s="57" t="str">
        <f>IF('UT Cases'!AA3720="","",'UT Cases'!AA3720)</f>
        <v/>
      </c>
      <c r="V3719" s="57" t="str">
        <f>IF('UT Cases'!AB3720="","",'UT Cases'!AB3720)</f>
        <v/>
      </c>
      <c r="W3719" s="57" t="str">
        <f>IF('UT Cases'!AC3720="","",'UT Cases'!AC3720)</f>
        <v/>
      </c>
      <c r="X3719" s="57" t="str">
        <f>IF('UT Cases'!AD3720="","",'UT Cases'!AD3720)</f>
        <v/>
      </c>
      <c r="Y3719" s="57" t="str">
        <f>IF('UT Cases'!AE3720="","",'UT Cases'!AE3720)</f>
        <v/>
      </c>
      <c r="Z3719" s="56" t="str">
        <f>IF('UT Cases'!AF3720="","",'UT Cases'!AF3720)</f>
        <v/>
      </c>
      <c r="AA3719" s="56" t="str">
        <f>IF('UT Cases'!AG3720="","",'UT Cases'!AG3720)</f>
        <v/>
      </c>
      <c r="AB3719" s="56" t="str">
        <f>IF('UT Cases'!AH3720="","",'UT Cases'!AH3720)</f>
        <v/>
      </c>
      <c r="AC3719" s="56" t="str">
        <f>IF('UT Cases'!AI3720="","",'UT Cases'!AI3720)</f>
        <v/>
      </c>
      <c r="AD3719" s="56" t="str">
        <f>IF('UT Cases'!AJ3720="","",'UT Cases'!AJ3720)</f>
        <v/>
      </c>
    </row>
    <row r="3720" spans="2:30">
      <c r="B3720" s="54" t="str">
        <f>IF('UT Cases'!B3721="","",'UT Cases'!B3721)</f>
        <v/>
      </c>
      <c r="C3720" s="54" t="str">
        <f>IF('UT Cases'!C3721="","",'UT Cases'!C3721)</f>
        <v/>
      </c>
      <c r="D3720" s="54" t="str">
        <f>IF('UT Cases'!D3721="","",'UT Cases'!D3721)</f>
        <v/>
      </c>
      <c r="E3720" s="54" t="str">
        <f>IF('UT Cases'!H3721="","",'UT Cases'!H3721)</f>
        <v/>
      </c>
      <c r="F3720" s="55" t="str">
        <f>IF('UT Cases'!L3721="","",'UT Cases'!L3721)</f>
        <v/>
      </c>
      <c r="G3720" s="56" t="str">
        <f>IF('UT Cases'!M3721="","",'UT Cases'!M3721)</f>
        <v/>
      </c>
      <c r="H3720" s="56" t="str">
        <f>IF('UT Cases'!N3721="","",'UT Cases'!N3721)</f>
        <v/>
      </c>
      <c r="I3720" s="56" t="str">
        <f>IF('UT Cases'!O3721="","",'UT Cases'!O3721)</f>
        <v/>
      </c>
      <c r="J3720" s="56" t="str">
        <f>IF('UT Cases'!P3721="","",'UT Cases'!P3721)</f>
        <v/>
      </c>
      <c r="K3720" s="57" t="str">
        <f>IF('UT Cases'!Q3721="","",'UT Cases'!Q3721)</f>
        <v/>
      </c>
      <c r="L3720" s="57" t="str">
        <f>IF('UT Cases'!R3721="","",'UT Cases'!R3721)</f>
        <v/>
      </c>
      <c r="M3720" s="57" t="str">
        <f>IF('UT Cases'!S3721="","",'UT Cases'!S3721)</f>
        <v/>
      </c>
      <c r="N3720" s="57" t="str">
        <f>IF('UT Cases'!T3721="","",'UT Cases'!T3721)</f>
        <v/>
      </c>
      <c r="O3720" s="57" t="str">
        <f>IF('UT Cases'!U3721="","",'UT Cases'!U3721)</f>
        <v/>
      </c>
      <c r="P3720" s="56" t="str">
        <f>IF('UT Cases'!V3721="","",'UT Cases'!V3721)</f>
        <v/>
      </c>
      <c r="Q3720" s="56" t="str">
        <f>IF('UT Cases'!W3721="","",'UT Cases'!W3721)</f>
        <v/>
      </c>
      <c r="R3720" s="56" t="str">
        <f>IF('UT Cases'!X3721="","",'UT Cases'!X3721)</f>
        <v/>
      </c>
      <c r="S3720" s="56" t="str">
        <f>IF('UT Cases'!Y3721="","",'UT Cases'!Y3721)</f>
        <v/>
      </c>
      <c r="T3720" s="56" t="str">
        <f>IF('UT Cases'!Z3721="","",'UT Cases'!Z3721)</f>
        <v/>
      </c>
      <c r="U3720" s="57" t="str">
        <f>IF('UT Cases'!AA3721="","",'UT Cases'!AA3721)</f>
        <v/>
      </c>
      <c r="V3720" s="57" t="str">
        <f>IF('UT Cases'!AB3721="","",'UT Cases'!AB3721)</f>
        <v/>
      </c>
      <c r="W3720" s="57" t="str">
        <f>IF('UT Cases'!AC3721="","",'UT Cases'!AC3721)</f>
        <v/>
      </c>
      <c r="X3720" s="57" t="str">
        <f>IF('UT Cases'!AD3721="","",'UT Cases'!AD3721)</f>
        <v/>
      </c>
      <c r="Y3720" s="57" t="str">
        <f>IF('UT Cases'!AE3721="","",'UT Cases'!AE3721)</f>
        <v/>
      </c>
      <c r="Z3720" s="56" t="str">
        <f>IF('UT Cases'!AF3721="","",'UT Cases'!AF3721)</f>
        <v/>
      </c>
      <c r="AA3720" s="56" t="str">
        <f>IF('UT Cases'!AG3721="","",'UT Cases'!AG3721)</f>
        <v/>
      </c>
      <c r="AB3720" s="56" t="str">
        <f>IF('UT Cases'!AH3721="","",'UT Cases'!AH3721)</f>
        <v/>
      </c>
      <c r="AC3720" s="56" t="str">
        <f>IF('UT Cases'!AI3721="","",'UT Cases'!AI3721)</f>
        <v/>
      </c>
      <c r="AD3720" s="56" t="str">
        <f>IF('UT Cases'!AJ3721="","",'UT Cases'!AJ3721)</f>
        <v/>
      </c>
    </row>
    <row r="3721" spans="2:30">
      <c r="B3721" s="54" t="str">
        <f>IF('UT Cases'!B3722="","",'UT Cases'!B3722)</f>
        <v/>
      </c>
      <c r="C3721" s="54" t="str">
        <f>IF('UT Cases'!C3722="","",'UT Cases'!C3722)</f>
        <v/>
      </c>
      <c r="D3721" s="54" t="str">
        <f>IF('UT Cases'!D3722="","",'UT Cases'!D3722)</f>
        <v/>
      </c>
      <c r="E3721" s="54" t="str">
        <f>IF('UT Cases'!H3722="","",'UT Cases'!H3722)</f>
        <v/>
      </c>
      <c r="F3721" s="55" t="str">
        <f>IF('UT Cases'!L3722="","",'UT Cases'!L3722)</f>
        <v/>
      </c>
      <c r="G3721" s="56" t="str">
        <f>IF('UT Cases'!M3722="","",'UT Cases'!M3722)</f>
        <v/>
      </c>
      <c r="H3721" s="56" t="str">
        <f>IF('UT Cases'!N3722="","",'UT Cases'!N3722)</f>
        <v/>
      </c>
      <c r="I3721" s="56" t="str">
        <f>IF('UT Cases'!O3722="","",'UT Cases'!O3722)</f>
        <v/>
      </c>
      <c r="J3721" s="56" t="str">
        <f>IF('UT Cases'!P3722="","",'UT Cases'!P3722)</f>
        <v/>
      </c>
      <c r="K3721" s="57" t="str">
        <f>IF('UT Cases'!Q3722="","",'UT Cases'!Q3722)</f>
        <v/>
      </c>
      <c r="L3721" s="57" t="str">
        <f>IF('UT Cases'!R3722="","",'UT Cases'!R3722)</f>
        <v/>
      </c>
      <c r="M3721" s="57" t="str">
        <f>IF('UT Cases'!S3722="","",'UT Cases'!S3722)</f>
        <v/>
      </c>
      <c r="N3721" s="57" t="str">
        <f>IF('UT Cases'!T3722="","",'UT Cases'!T3722)</f>
        <v/>
      </c>
      <c r="O3721" s="57" t="str">
        <f>IF('UT Cases'!U3722="","",'UT Cases'!U3722)</f>
        <v/>
      </c>
      <c r="P3721" s="56" t="str">
        <f>IF('UT Cases'!V3722="","",'UT Cases'!V3722)</f>
        <v/>
      </c>
      <c r="Q3721" s="56" t="str">
        <f>IF('UT Cases'!W3722="","",'UT Cases'!W3722)</f>
        <v/>
      </c>
      <c r="R3721" s="56" t="str">
        <f>IF('UT Cases'!X3722="","",'UT Cases'!X3722)</f>
        <v/>
      </c>
      <c r="S3721" s="56" t="str">
        <f>IF('UT Cases'!Y3722="","",'UT Cases'!Y3722)</f>
        <v/>
      </c>
      <c r="T3721" s="56" t="str">
        <f>IF('UT Cases'!Z3722="","",'UT Cases'!Z3722)</f>
        <v/>
      </c>
      <c r="U3721" s="57" t="str">
        <f>IF('UT Cases'!AA3722="","",'UT Cases'!AA3722)</f>
        <v/>
      </c>
      <c r="V3721" s="57" t="str">
        <f>IF('UT Cases'!AB3722="","",'UT Cases'!AB3722)</f>
        <v/>
      </c>
      <c r="W3721" s="57" t="str">
        <f>IF('UT Cases'!AC3722="","",'UT Cases'!AC3722)</f>
        <v/>
      </c>
      <c r="X3721" s="57" t="str">
        <f>IF('UT Cases'!AD3722="","",'UT Cases'!AD3722)</f>
        <v/>
      </c>
      <c r="Y3721" s="57" t="str">
        <f>IF('UT Cases'!AE3722="","",'UT Cases'!AE3722)</f>
        <v/>
      </c>
      <c r="Z3721" s="56" t="str">
        <f>IF('UT Cases'!AF3722="","",'UT Cases'!AF3722)</f>
        <v/>
      </c>
      <c r="AA3721" s="56" t="str">
        <f>IF('UT Cases'!AG3722="","",'UT Cases'!AG3722)</f>
        <v/>
      </c>
      <c r="AB3721" s="56" t="str">
        <f>IF('UT Cases'!AH3722="","",'UT Cases'!AH3722)</f>
        <v/>
      </c>
      <c r="AC3721" s="56" t="str">
        <f>IF('UT Cases'!AI3722="","",'UT Cases'!AI3722)</f>
        <v/>
      </c>
      <c r="AD3721" s="56" t="str">
        <f>IF('UT Cases'!AJ3722="","",'UT Cases'!AJ3722)</f>
        <v/>
      </c>
    </row>
    <row r="3722" spans="2:30">
      <c r="B3722" s="54" t="str">
        <f>IF('UT Cases'!B3723="","",'UT Cases'!B3723)</f>
        <v/>
      </c>
      <c r="C3722" s="54" t="str">
        <f>IF('UT Cases'!C3723="","",'UT Cases'!C3723)</f>
        <v/>
      </c>
      <c r="D3722" s="54" t="str">
        <f>IF('UT Cases'!D3723="","",'UT Cases'!D3723)</f>
        <v/>
      </c>
      <c r="E3722" s="54" t="str">
        <f>IF('UT Cases'!H3723="","",'UT Cases'!H3723)</f>
        <v/>
      </c>
      <c r="F3722" s="55" t="str">
        <f>IF('UT Cases'!L3723="","",'UT Cases'!L3723)</f>
        <v/>
      </c>
      <c r="G3722" s="56" t="str">
        <f>IF('UT Cases'!M3723="","",'UT Cases'!M3723)</f>
        <v/>
      </c>
      <c r="H3722" s="56" t="str">
        <f>IF('UT Cases'!N3723="","",'UT Cases'!N3723)</f>
        <v/>
      </c>
      <c r="I3722" s="56" t="str">
        <f>IF('UT Cases'!O3723="","",'UT Cases'!O3723)</f>
        <v/>
      </c>
      <c r="J3722" s="56" t="str">
        <f>IF('UT Cases'!P3723="","",'UT Cases'!P3723)</f>
        <v/>
      </c>
      <c r="K3722" s="57" t="str">
        <f>IF('UT Cases'!Q3723="","",'UT Cases'!Q3723)</f>
        <v/>
      </c>
      <c r="L3722" s="57" t="str">
        <f>IF('UT Cases'!R3723="","",'UT Cases'!R3723)</f>
        <v/>
      </c>
      <c r="M3722" s="57" t="str">
        <f>IF('UT Cases'!S3723="","",'UT Cases'!S3723)</f>
        <v/>
      </c>
      <c r="N3722" s="57" t="str">
        <f>IF('UT Cases'!T3723="","",'UT Cases'!T3723)</f>
        <v/>
      </c>
      <c r="O3722" s="57" t="str">
        <f>IF('UT Cases'!U3723="","",'UT Cases'!U3723)</f>
        <v/>
      </c>
      <c r="P3722" s="56" t="str">
        <f>IF('UT Cases'!V3723="","",'UT Cases'!V3723)</f>
        <v/>
      </c>
      <c r="Q3722" s="56" t="str">
        <f>IF('UT Cases'!W3723="","",'UT Cases'!W3723)</f>
        <v/>
      </c>
      <c r="R3722" s="56" t="str">
        <f>IF('UT Cases'!X3723="","",'UT Cases'!X3723)</f>
        <v/>
      </c>
      <c r="S3722" s="56" t="str">
        <f>IF('UT Cases'!Y3723="","",'UT Cases'!Y3723)</f>
        <v/>
      </c>
      <c r="T3722" s="56" t="str">
        <f>IF('UT Cases'!Z3723="","",'UT Cases'!Z3723)</f>
        <v/>
      </c>
      <c r="U3722" s="57" t="str">
        <f>IF('UT Cases'!AA3723="","",'UT Cases'!AA3723)</f>
        <v/>
      </c>
      <c r="V3722" s="57" t="str">
        <f>IF('UT Cases'!AB3723="","",'UT Cases'!AB3723)</f>
        <v/>
      </c>
      <c r="W3722" s="57" t="str">
        <f>IF('UT Cases'!AC3723="","",'UT Cases'!AC3723)</f>
        <v/>
      </c>
      <c r="X3722" s="57" t="str">
        <f>IF('UT Cases'!AD3723="","",'UT Cases'!AD3723)</f>
        <v/>
      </c>
      <c r="Y3722" s="57" t="str">
        <f>IF('UT Cases'!AE3723="","",'UT Cases'!AE3723)</f>
        <v/>
      </c>
      <c r="Z3722" s="56" t="str">
        <f>IF('UT Cases'!AF3723="","",'UT Cases'!AF3723)</f>
        <v/>
      </c>
      <c r="AA3722" s="56" t="str">
        <f>IF('UT Cases'!AG3723="","",'UT Cases'!AG3723)</f>
        <v/>
      </c>
      <c r="AB3722" s="56" t="str">
        <f>IF('UT Cases'!AH3723="","",'UT Cases'!AH3723)</f>
        <v/>
      </c>
      <c r="AC3722" s="56" t="str">
        <f>IF('UT Cases'!AI3723="","",'UT Cases'!AI3723)</f>
        <v/>
      </c>
      <c r="AD3722" s="56" t="str">
        <f>IF('UT Cases'!AJ3723="","",'UT Cases'!AJ3723)</f>
        <v/>
      </c>
    </row>
    <row r="3723" spans="2:30">
      <c r="B3723" s="54" t="str">
        <f>IF('UT Cases'!B3724="","",'UT Cases'!B3724)</f>
        <v/>
      </c>
      <c r="C3723" s="54" t="str">
        <f>IF('UT Cases'!C3724="","",'UT Cases'!C3724)</f>
        <v/>
      </c>
      <c r="D3723" s="54" t="str">
        <f>IF('UT Cases'!D3724="","",'UT Cases'!D3724)</f>
        <v/>
      </c>
      <c r="E3723" s="54" t="str">
        <f>IF('UT Cases'!H3724="","",'UT Cases'!H3724)</f>
        <v/>
      </c>
      <c r="F3723" s="55" t="str">
        <f>IF('UT Cases'!L3724="","",'UT Cases'!L3724)</f>
        <v/>
      </c>
      <c r="G3723" s="56" t="str">
        <f>IF('UT Cases'!M3724="","",'UT Cases'!M3724)</f>
        <v/>
      </c>
      <c r="H3723" s="56" t="str">
        <f>IF('UT Cases'!N3724="","",'UT Cases'!N3724)</f>
        <v/>
      </c>
      <c r="I3723" s="56" t="str">
        <f>IF('UT Cases'!O3724="","",'UT Cases'!O3724)</f>
        <v/>
      </c>
      <c r="J3723" s="56" t="str">
        <f>IF('UT Cases'!P3724="","",'UT Cases'!P3724)</f>
        <v/>
      </c>
      <c r="K3723" s="57" t="str">
        <f>IF('UT Cases'!Q3724="","",'UT Cases'!Q3724)</f>
        <v/>
      </c>
      <c r="L3723" s="57" t="str">
        <f>IF('UT Cases'!R3724="","",'UT Cases'!R3724)</f>
        <v/>
      </c>
      <c r="M3723" s="57" t="str">
        <f>IF('UT Cases'!S3724="","",'UT Cases'!S3724)</f>
        <v/>
      </c>
      <c r="N3723" s="57" t="str">
        <f>IF('UT Cases'!T3724="","",'UT Cases'!T3724)</f>
        <v/>
      </c>
      <c r="O3723" s="57" t="str">
        <f>IF('UT Cases'!U3724="","",'UT Cases'!U3724)</f>
        <v/>
      </c>
      <c r="P3723" s="56" t="str">
        <f>IF('UT Cases'!V3724="","",'UT Cases'!V3724)</f>
        <v/>
      </c>
      <c r="Q3723" s="56" t="str">
        <f>IF('UT Cases'!W3724="","",'UT Cases'!W3724)</f>
        <v/>
      </c>
      <c r="R3723" s="56" t="str">
        <f>IF('UT Cases'!X3724="","",'UT Cases'!X3724)</f>
        <v/>
      </c>
      <c r="S3723" s="56" t="str">
        <f>IF('UT Cases'!Y3724="","",'UT Cases'!Y3724)</f>
        <v/>
      </c>
      <c r="T3723" s="56" t="str">
        <f>IF('UT Cases'!Z3724="","",'UT Cases'!Z3724)</f>
        <v/>
      </c>
      <c r="U3723" s="57" t="str">
        <f>IF('UT Cases'!AA3724="","",'UT Cases'!AA3724)</f>
        <v/>
      </c>
      <c r="V3723" s="57" t="str">
        <f>IF('UT Cases'!AB3724="","",'UT Cases'!AB3724)</f>
        <v/>
      </c>
      <c r="W3723" s="57" t="str">
        <f>IF('UT Cases'!AC3724="","",'UT Cases'!AC3724)</f>
        <v/>
      </c>
      <c r="X3723" s="57" t="str">
        <f>IF('UT Cases'!AD3724="","",'UT Cases'!AD3724)</f>
        <v/>
      </c>
      <c r="Y3723" s="57" t="str">
        <f>IF('UT Cases'!AE3724="","",'UT Cases'!AE3724)</f>
        <v/>
      </c>
      <c r="Z3723" s="56" t="str">
        <f>IF('UT Cases'!AF3724="","",'UT Cases'!AF3724)</f>
        <v/>
      </c>
      <c r="AA3723" s="56" t="str">
        <f>IF('UT Cases'!AG3724="","",'UT Cases'!AG3724)</f>
        <v/>
      </c>
      <c r="AB3723" s="56" t="str">
        <f>IF('UT Cases'!AH3724="","",'UT Cases'!AH3724)</f>
        <v/>
      </c>
      <c r="AC3723" s="56" t="str">
        <f>IF('UT Cases'!AI3724="","",'UT Cases'!AI3724)</f>
        <v/>
      </c>
      <c r="AD3723" s="56" t="str">
        <f>IF('UT Cases'!AJ3724="","",'UT Cases'!AJ3724)</f>
        <v/>
      </c>
    </row>
    <row r="3724" spans="2:30">
      <c r="B3724" s="54" t="str">
        <f>IF('UT Cases'!B3725="","",'UT Cases'!B3725)</f>
        <v/>
      </c>
      <c r="C3724" s="54" t="str">
        <f>IF('UT Cases'!C3725="","",'UT Cases'!C3725)</f>
        <v/>
      </c>
      <c r="D3724" s="54" t="str">
        <f>IF('UT Cases'!D3725="","",'UT Cases'!D3725)</f>
        <v/>
      </c>
      <c r="E3724" s="54" t="str">
        <f>IF('UT Cases'!H3725="","",'UT Cases'!H3725)</f>
        <v/>
      </c>
      <c r="F3724" s="55" t="str">
        <f>IF('UT Cases'!L3725="","",'UT Cases'!L3725)</f>
        <v/>
      </c>
      <c r="G3724" s="56" t="str">
        <f>IF('UT Cases'!M3725="","",'UT Cases'!M3725)</f>
        <v/>
      </c>
      <c r="H3724" s="56" t="str">
        <f>IF('UT Cases'!N3725="","",'UT Cases'!N3725)</f>
        <v/>
      </c>
      <c r="I3724" s="56" t="str">
        <f>IF('UT Cases'!O3725="","",'UT Cases'!O3725)</f>
        <v/>
      </c>
      <c r="J3724" s="56" t="str">
        <f>IF('UT Cases'!P3725="","",'UT Cases'!P3725)</f>
        <v/>
      </c>
      <c r="K3724" s="57" t="str">
        <f>IF('UT Cases'!Q3725="","",'UT Cases'!Q3725)</f>
        <v/>
      </c>
      <c r="L3724" s="57" t="str">
        <f>IF('UT Cases'!R3725="","",'UT Cases'!R3725)</f>
        <v/>
      </c>
      <c r="M3724" s="57" t="str">
        <f>IF('UT Cases'!S3725="","",'UT Cases'!S3725)</f>
        <v/>
      </c>
      <c r="N3724" s="57" t="str">
        <f>IF('UT Cases'!T3725="","",'UT Cases'!T3725)</f>
        <v/>
      </c>
      <c r="O3724" s="57" t="str">
        <f>IF('UT Cases'!U3725="","",'UT Cases'!U3725)</f>
        <v/>
      </c>
      <c r="P3724" s="56" t="str">
        <f>IF('UT Cases'!V3725="","",'UT Cases'!V3725)</f>
        <v/>
      </c>
      <c r="Q3724" s="56" t="str">
        <f>IF('UT Cases'!W3725="","",'UT Cases'!W3725)</f>
        <v/>
      </c>
      <c r="R3724" s="56" t="str">
        <f>IF('UT Cases'!X3725="","",'UT Cases'!X3725)</f>
        <v/>
      </c>
      <c r="S3724" s="56" t="str">
        <f>IF('UT Cases'!Y3725="","",'UT Cases'!Y3725)</f>
        <v/>
      </c>
      <c r="T3724" s="56" t="str">
        <f>IF('UT Cases'!Z3725="","",'UT Cases'!Z3725)</f>
        <v/>
      </c>
      <c r="U3724" s="57" t="str">
        <f>IF('UT Cases'!AA3725="","",'UT Cases'!AA3725)</f>
        <v/>
      </c>
      <c r="V3724" s="57" t="str">
        <f>IF('UT Cases'!AB3725="","",'UT Cases'!AB3725)</f>
        <v/>
      </c>
      <c r="W3724" s="57" t="str">
        <f>IF('UT Cases'!AC3725="","",'UT Cases'!AC3725)</f>
        <v/>
      </c>
      <c r="X3724" s="57" t="str">
        <f>IF('UT Cases'!AD3725="","",'UT Cases'!AD3725)</f>
        <v/>
      </c>
      <c r="Y3724" s="57" t="str">
        <f>IF('UT Cases'!AE3725="","",'UT Cases'!AE3725)</f>
        <v/>
      </c>
      <c r="Z3724" s="56" t="str">
        <f>IF('UT Cases'!AF3725="","",'UT Cases'!AF3725)</f>
        <v/>
      </c>
      <c r="AA3724" s="56" t="str">
        <f>IF('UT Cases'!AG3725="","",'UT Cases'!AG3725)</f>
        <v/>
      </c>
      <c r="AB3724" s="56" t="str">
        <f>IF('UT Cases'!AH3725="","",'UT Cases'!AH3725)</f>
        <v/>
      </c>
      <c r="AC3724" s="56" t="str">
        <f>IF('UT Cases'!AI3725="","",'UT Cases'!AI3725)</f>
        <v/>
      </c>
      <c r="AD3724" s="56" t="str">
        <f>IF('UT Cases'!AJ3725="","",'UT Cases'!AJ3725)</f>
        <v/>
      </c>
    </row>
    <row r="3725" spans="2:30">
      <c r="B3725" s="54" t="str">
        <f>IF('UT Cases'!B3726="","",'UT Cases'!B3726)</f>
        <v/>
      </c>
      <c r="C3725" s="54" t="str">
        <f>IF('UT Cases'!C3726="","",'UT Cases'!C3726)</f>
        <v/>
      </c>
      <c r="D3725" s="54" t="str">
        <f>IF('UT Cases'!D3726="","",'UT Cases'!D3726)</f>
        <v/>
      </c>
      <c r="E3725" s="54" t="str">
        <f>IF('UT Cases'!H3726="","",'UT Cases'!H3726)</f>
        <v/>
      </c>
      <c r="F3725" s="55" t="str">
        <f>IF('UT Cases'!L3726="","",'UT Cases'!L3726)</f>
        <v/>
      </c>
      <c r="G3725" s="56" t="str">
        <f>IF('UT Cases'!M3726="","",'UT Cases'!M3726)</f>
        <v/>
      </c>
      <c r="H3725" s="56" t="str">
        <f>IF('UT Cases'!N3726="","",'UT Cases'!N3726)</f>
        <v/>
      </c>
      <c r="I3725" s="56" t="str">
        <f>IF('UT Cases'!O3726="","",'UT Cases'!O3726)</f>
        <v/>
      </c>
      <c r="J3725" s="56" t="str">
        <f>IF('UT Cases'!P3726="","",'UT Cases'!P3726)</f>
        <v/>
      </c>
      <c r="K3725" s="57" t="str">
        <f>IF('UT Cases'!Q3726="","",'UT Cases'!Q3726)</f>
        <v/>
      </c>
      <c r="L3725" s="57" t="str">
        <f>IF('UT Cases'!R3726="","",'UT Cases'!R3726)</f>
        <v/>
      </c>
      <c r="M3725" s="57" t="str">
        <f>IF('UT Cases'!S3726="","",'UT Cases'!S3726)</f>
        <v/>
      </c>
      <c r="N3725" s="57" t="str">
        <f>IF('UT Cases'!T3726="","",'UT Cases'!T3726)</f>
        <v/>
      </c>
      <c r="O3725" s="57" t="str">
        <f>IF('UT Cases'!U3726="","",'UT Cases'!U3726)</f>
        <v/>
      </c>
      <c r="P3725" s="56" t="str">
        <f>IF('UT Cases'!V3726="","",'UT Cases'!V3726)</f>
        <v/>
      </c>
      <c r="Q3725" s="56" t="str">
        <f>IF('UT Cases'!W3726="","",'UT Cases'!W3726)</f>
        <v/>
      </c>
      <c r="R3725" s="56" t="str">
        <f>IF('UT Cases'!X3726="","",'UT Cases'!X3726)</f>
        <v/>
      </c>
      <c r="S3725" s="56" t="str">
        <f>IF('UT Cases'!Y3726="","",'UT Cases'!Y3726)</f>
        <v/>
      </c>
      <c r="T3725" s="56" t="str">
        <f>IF('UT Cases'!Z3726="","",'UT Cases'!Z3726)</f>
        <v/>
      </c>
      <c r="U3725" s="57" t="str">
        <f>IF('UT Cases'!AA3726="","",'UT Cases'!AA3726)</f>
        <v/>
      </c>
      <c r="V3725" s="57" t="str">
        <f>IF('UT Cases'!AB3726="","",'UT Cases'!AB3726)</f>
        <v/>
      </c>
      <c r="W3725" s="57" t="str">
        <f>IF('UT Cases'!AC3726="","",'UT Cases'!AC3726)</f>
        <v/>
      </c>
      <c r="X3725" s="57" t="str">
        <f>IF('UT Cases'!AD3726="","",'UT Cases'!AD3726)</f>
        <v/>
      </c>
      <c r="Y3725" s="57" t="str">
        <f>IF('UT Cases'!AE3726="","",'UT Cases'!AE3726)</f>
        <v/>
      </c>
      <c r="Z3725" s="56" t="str">
        <f>IF('UT Cases'!AF3726="","",'UT Cases'!AF3726)</f>
        <v/>
      </c>
      <c r="AA3725" s="56" t="str">
        <f>IF('UT Cases'!AG3726="","",'UT Cases'!AG3726)</f>
        <v/>
      </c>
      <c r="AB3725" s="56" t="str">
        <f>IF('UT Cases'!AH3726="","",'UT Cases'!AH3726)</f>
        <v/>
      </c>
      <c r="AC3725" s="56" t="str">
        <f>IF('UT Cases'!AI3726="","",'UT Cases'!AI3726)</f>
        <v/>
      </c>
      <c r="AD3725" s="56" t="str">
        <f>IF('UT Cases'!AJ3726="","",'UT Cases'!AJ3726)</f>
        <v/>
      </c>
    </row>
    <row r="3726" spans="2:30">
      <c r="B3726" s="54" t="str">
        <f>IF('UT Cases'!B3727="","",'UT Cases'!B3727)</f>
        <v/>
      </c>
      <c r="C3726" s="54" t="str">
        <f>IF('UT Cases'!C3727="","",'UT Cases'!C3727)</f>
        <v/>
      </c>
      <c r="D3726" s="54" t="str">
        <f>IF('UT Cases'!D3727="","",'UT Cases'!D3727)</f>
        <v/>
      </c>
      <c r="E3726" s="54" t="str">
        <f>IF('UT Cases'!H3727="","",'UT Cases'!H3727)</f>
        <v/>
      </c>
      <c r="F3726" s="55" t="str">
        <f>IF('UT Cases'!L3727="","",'UT Cases'!L3727)</f>
        <v/>
      </c>
      <c r="G3726" s="56" t="str">
        <f>IF('UT Cases'!M3727="","",'UT Cases'!M3727)</f>
        <v/>
      </c>
      <c r="H3726" s="56" t="str">
        <f>IF('UT Cases'!N3727="","",'UT Cases'!N3727)</f>
        <v/>
      </c>
      <c r="I3726" s="56" t="str">
        <f>IF('UT Cases'!O3727="","",'UT Cases'!O3727)</f>
        <v/>
      </c>
      <c r="J3726" s="56" t="str">
        <f>IF('UT Cases'!P3727="","",'UT Cases'!P3727)</f>
        <v/>
      </c>
      <c r="K3726" s="57" t="str">
        <f>IF('UT Cases'!Q3727="","",'UT Cases'!Q3727)</f>
        <v/>
      </c>
      <c r="L3726" s="57" t="str">
        <f>IF('UT Cases'!R3727="","",'UT Cases'!R3727)</f>
        <v/>
      </c>
      <c r="M3726" s="57" t="str">
        <f>IF('UT Cases'!S3727="","",'UT Cases'!S3727)</f>
        <v/>
      </c>
      <c r="N3726" s="57" t="str">
        <f>IF('UT Cases'!T3727="","",'UT Cases'!T3727)</f>
        <v/>
      </c>
      <c r="O3726" s="57" t="str">
        <f>IF('UT Cases'!U3727="","",'UT Cases'!U3727)</f>
        <v/>
      </c>
      <c r="P3726" s="56" t="str">
        <f>IF('UT Cases'!V3727="","",'UT Cases'!V3727)</f>
        <v/>
      </c>
      <c r="Q3726" s="56" t="str">
        <f>IF('UT Cases'!W3727="","",'UT Cases'!W3727)</f>
        <v/>
      </c>
      <c r="R3726" s="56" t="str">
        <f>IF('UT Cases'!X3727="","",'UT Cases'!X3727)</f>
        <v/>
      </c>
      <c r="S3726" s="56" t="str">
        <f>IF('UT Cases'!Y3727="","",'UT Cases'!Y3727)</f>
        <v/>
      </c>
      <c r="T3726" s="56" t="str">
        <f>IF('UT Cases'!Z3727="","",'UT Cases'!Z3727)</f>
        <v/>
      </c>
      <c r="U3726" s="57" t="str">
        <f>IF('UT Cases'!AA3727="","",'UT Cases'!AA3727)</f>
        <v/>
      </c>
      <c r="V3726" s="57" t="str">
        <f>IF('UT Cases'!AB3727="","",'UT Cases'!AB3727)</f>
        <v/>
      </c>
      <c r="W3726" s="57" t="str">
        <f>IF('UT Cases'!AC3727="","",'UT Cases'!AC3727)</f>
        <v/>
      </c>
      <c r="X3726" s="57" t="str">
        <f>IF('UT Cases'!AD3727="","",'UT Cases'!AD3727)</f>
        <v/>
      </c>
      <c r="Y3726" s="57" t="str">
        <f>IF('UT Cases'!AE3727="","",'UT Cases'!AE3727)</f>
        <v/>
      </c>
      <c r="Z3726" s="56" t="str">
        <f>IF('UT Cases'!AF3727="","",'UT Cases'!AF3727)</f>
        <v/>
      </c>
      <c r="AA3726" s="56" t="str">
        <f>IF('UT Cases'!AG3727="","",'UT Cases'!AG3727)</f>
        <v/>
      </c>
      <c r="AB3726" s="56" t="str">
        <f>IF('UT Cases'!AH3727="","",'UT Cases'!AH3727)</f>
        <v/>
      </c>
      <c r="AC3726" s="56" t="str">
        <f>IF('UT Cases'!AI3727="","",'UT Cases'!AI3727)</f>
        <v/>
      </c>
      <c r="AD3726" s="56" t="str">
        <f>IF('UT Cases'!AJ3727="","",'UT Cases'!AJ3727)</f>
        <v/>
      </c>
    </row>
    <row r="3727" spans="2:30">
      <c r="B3727" s="54" t="str">
        <f>IF('UT Cases'!B3728="","",'UT Cases'!B3728)</f>
        <v/>
      </c>
      <c r="C3727" s="54" t="str">
        <f>IF('UT Cases'!C3728="","",'UT Cases'!C3728)</f>
        <v/>
      </c>
      <c r="D3727" s="54" t="str">
        <f>IF('UT Cases'!D3728="","",'UT Cases'!D3728)</f>
        <v/>
      </c>
      <c r="E3727" s="54" t="str">
        <f>IF('UT Cases'!H3728="","",'UT Cases'!H3728)</f>
        <v/>
      </c>
      <c r="F3727" s="55" t="str">
        <f>IF('UT Cases'!L3728="","",'UT Cases'!L3728)</f>
        <v/>
      </c>
      <c r="G3727" s="56" t="str">
        <f>IF('UT Cases'!M3728="","",'UT Cases'!M3728)</f>
        <v/>
      </c>
      <c r="H3727" s="56" t="str">
        <f>IF('UT Cases'!N3728="","",'UT Cases'!N3728)</f>
        <v/>
      </c>
      <c r="I3727" s="56" t="str">
        <f>IF('UT Cases'!O3728="","",'UT Cases'!O3728)</f>
        <v/>
      </c>
      <c r="J3727" s="56" t="str">
        <f>IF('UT Cases'!P3728="","",'UT Cases'!P3728)</f>
        <v/>
      </c>
      <c r="K3727" s="57" t="str">
        <f>IF('UT Cases'!Q3728="","",'UT Cases'!Q3728)</f>
        <v/>
      </c>
      <c r="L3727" s="57" t="str">
        <f>IF('UT Cases'!R3728="","",'UT Cases'!R3728)</f>
        <v/>
      </c>
      <c r="M3727" s="57" t="str">
        <f>IF('UT Cases'!S3728="","",'UT Cases'!S3728)</f>
        <v/>
      </c>
      <c r="N3727" s="57" t="str">
        <f>IF('UT Cases'!T3728="","",'UT Cases'!T3728)</f>
        <v/>
      </c>
      <c r="O3727" s="57" t="str">
        <f>IF('UT Cases'!U3728="","",'UT Cases'!U3728)</f>
        <v/>
      </c>
      <c r="P3727" s="56" t="str">
        <f>IF('UT Cases'!V3728="","",'UT Cases'!V3728)</f>
        <v/>
      </c>
      <c r="Q3727" s="56" t="str">
        <f>IF('UT Cases'!W3728="","",'UT Cases'!W3728)</f>
        <v/>
      </c>
      <c r="R3727" s="56" t="str">
        <f>IF('UT Cases'!X3728="","",'UT Cases'!X3728)</f>
        <v/>
      </c>
      <c r="S3727" s="56" t="str">
        <f>IF('UT Cases'!Y3728="","",'UT Cases'!Y3728)</f>
        <v/>
      </c>
      <c r="T3727" s="56" t="str">
        <f>IF('UT Cases'!Z3728="","",'UT Cases'!Z3728)</f>
        <v/>
      </c>
      <c r="U3727" s="57" t="str">
        <f>IF('UT Cases'!AA3728="","",'UT Cases'!AA3728)</f>
        <v/>
      </c>
      <c r="V3727" s="57" t="str">
        <f>IF('UT Cases'!AB3728="","",'UT Cases'!AB3728)</f>
        <v/>
      </c>
      <c r="W3727" s="57" t="str">
        <f>IF('UT Cases'!AC3728="","",'UT Cases'!AC3728)</f>
        <v/>
      </c>
      <c r="X3727" s="57" t="str">
        <f>IF('UT Cases'!AD3728="","",'UT Cases'!AD3728)</f>
        <v/>
      </c>
      <c r="Y3727" s="57" t="str">
        <f>IF('UT Cases'!AE3728="","",'UT Cases'!AE3728)</f>
        <v/>
      </c>
      <c r="Z3727" s="56" t="str">
        <f>IF('UT Cases'!AF3728="","",'UT Cases'!AF3728)</f>
        <v/>
      </c>
      <c r="AA3727" s="56" t="str">
        <f>IF('UT Cases'!AG3728="","",'UT Cases'!AG3728)</f>
        <v/>
      </c>
      <c r="AB3727" s="56" t="str">
        <f>IF('UT Cases'!AH3728="","",'UT Cases'!AH3728)</f>
        <v/>
      </c>
      <c r="AC3727" s="56" t="str">
        <f>IF('UT Cases'!AI3728="","",'UT Cases'!AI3728)</f>
        <v/>
      </c>
      <c r="AD3727" s="56" t="str">
        <f>IF('UT Cases'!AJ3728="","",'UT Cases'!AJ3728)</f>
        <v/>
      </c>
    </row>
    <row r="3728" spans="2:30">
      <c r="B3728" s="54" t="str">
        <f>IF('UT Cases'!B3729="","",'UT Cases'!B3729)</f>
        <v/>
      </c>
      <c r="C3728" s="54" t="str">
        <f>IF('UT Cases'!C3729="","",'UT Cases'!C3729)</f>
        <v/>
      </c>
      <c r="D3728" s="54" t="str">
        <f>IF('UT Cases'!D3729="","",'UT Cases'!D3729)</f>
        <v/>
      </c>
      <c r="E3728" s="54" t="str">
        <f>IF('UT Cases'!H3729="","",'UT Cases'!H3729)</f>
        <v/>
      </c>
      <c r="F3728" s="55" t="str">
        <f>IF('UT Cases'!L3729="","",'UT Cases'!L3729)</f>
        <v/>
      </c>
      <c r="G3728" s="56" t="str">
        <f>IF('UT Cases'!M3729="","",'UT Cases'!M3729)</f>
        <v/>
      </c>
      <c r="H3728" s="56" t="str">
        <f>IF('UT Cases'!N3729="","",'UT Cases'!N3729)</f>
        <v/>
      </c>
      <c r="I3728" s="56" t="str">
        <f>IF('UT Cases'!O3729="","",'UT Cases'!O3729)</f>
        <v/>
      </c>
      <c r="J3728" s="56" t="str">
        <f>IF('UT Cases'!P3729="","",'UT Cases'!P3729)</f>
        <v/>
      </c>
      <c r="K3728" s="57" t="str">
        <f>IF('UT Cases'!Q3729="","",'UT Cases'!Q3729)</f>
        <v/>
      </c>
      <c r="L3728" s="57" t="str">
        <f>IF('UT Cases'!R3729="","",'UT Cases'!R3729)</f>
        <v/>
      </c>
      <c r="M3728" s="57" t="str">
        <f>IF('UT Cases'!S3729="","",'UT Cases'!S3729)</f>
        <v/>
      </c>
      <c r="N3728" s="57" t="str">
        <f>IF('UT Cases'!T3729="","",'UT Cases'!T3729)</f>
        <v/>
      </c>
      <c r="O3728" s="57" t="str">
        <f>IF('UT Cases'!U3729="","",'UT Cases'!U3729)</f>
        <v/>
      </c>
      <c r="P3728" s="56" t="str">
        <f>IF('UT Cases'!V3729="","",'UT Cases'!V3729)</f>
        <v/>
      </c>
      <c r="Q3728" s="56" t="str">
        <f>IF('UT Cases'!W3729="","",'UT Cases'!W3729)</f>
        <v/>
      </c>
      <c r="R3728" s="56" t="str">
        <f>IF('UT Cases'!X3729="","",'UT Cases'!X3729)</f>
        <v/>
      </c>
      <c r="S3728" s="56" t="str">
        <f>IF('UT Cases'!Y3729="","",'UT Cases'!Y3729)</f>
        <v/>
      </c>
      <c r="T3728" s="56" t="str">
        <f>IF('UT Cases'!Z3729="","",'UT Cases'!Z3729)</f>
        <v/>
      </c>
      <c r="U3728" s="57" t="str">
        <f>IF('UT Cases'!AA3729="","",'UT Cases'!AA3729)</f>
        <v/>
      </c>
      <c r="V3728" s="57" t="str">
        <f>IF('UT Cases'!AB3729="","",'UT Cases'!AB3729)</f>
        <v/>
      </c>
      <c r="W3728" s="57" t="str">
        <f>IF('UT Cases'!AC3729="","",'UT Cases'!AC3729)</f>
        <v/>
      </c>
      <c r="X3728" s="57" t="str">
        <f>IF('UT Cases'!AD3729="","",'UT Cases'!AD3729)</f>
        <v/>
      </c>
      <c r="Y3728" s="57" t="str">
        <f>IF('UT Cases'!AE3729="","",'UT Cases'!AE3729)</f>
        <v/>
      </c>
      <c r="Z3728" s="56" t="str">
        <f>IF('UT Cases'!AF3729="","",'UT Cases'!AF3729)</f>
        <v/>
      </c>
      <c r="AA3728" s="56" t="str">
        <f>IF('UT Cases'!AG3729="","",'UT Cases'!AG3729)</f>
        <v/>
      </c>
      <c r="AB3728" s="56" t="str">
        <f>IF('UT Cases'!AH3729="","",'UT Cases'!AH3729)</f>
        <v/>
      </c>
      <c r="AC3728" s="56" t="str">
        <f>IF('UT Cases'!AI3729="","",'UT Cases'!AI3729)</f>
        <v/>
      </c>
      <c r="AD3728" s="56" t="str">
        <f>IF('UT Cases'!AJ3729="","",'UT Cases'!AJ3729)</f>
        <v/>
      </c>
    </row>
    <row r="3729" spans="2:30">
      <c r="B3729" s="54" t="str">
        <f>IF('UT Cases'!B3730="","",'UT Cases'!B3730)</f>
        <v/>
      </c>
      <c r="C3729" s="54" t="str">
        <f>IF('UT Cases'!C3730="","",'UT Cases'!C3730)</f>
        <v/>
      </c>
      <c r="D3729" s="54" t="str">
        <f>IF('UT Cases'!D3730="","",'UT Cases'!D3730)</f>
        <v/>
      </c>
      <c r="E3729" s="54" t="str">
        <f>IF('UT Cases'!H3730="","",'UT Cases'!H3730)</f>
        <v/>
      </c>
      <c r="F3729" s="55" t="str">
        <f>IF('UT Cases'!L3730="","",'UT Cases'!L3730)</f>
        <v/>
      </c>
      <c r="G3729" s="56" t="str">
        <f>IF('UT Cases'!M3730="","",'UT Cases'!M3730)</f>
        <v/>
      </c>
      <c r="H3729" s="56" t="str">
        <f>IF('UT Cases'!N3730="","",'UT Cases'!N3730)</f>
        <v/>
      </c>
      <c r="I3729" s="56" t="str">
        <f>IF('UT Cases'!O3730="","",'UT Cases'!O3730)</f>
        <v/>
      </c>
      <c r="J3729" s="56" t="str">
        <f>IF('UT Cases'!P3730="","",'UT Cases'!P3730)</f>
        <v/>
      </c>
      <c r="K3729" s="57" t="str">
        <f>IF('UT Cases'!Q3730="","",'UT Cases'!Q3730)</f>
        <v/>
      </c>
      <c r="L3729" s="57" t="str">
        <f>IF('UT Cases'!R3730="","",'UT Cases'!R3730)</f>
        <v/>
      </c>
      <c r="M3729" s="57" t="str">
        <f>IF('UT Cases'!S3730="","",'UT Cases'!S3730)</f>
        <v/>
      </c>
      <c r="N3729" s="57" t="str">
        <f>IF('UT Cases'!T3730="","",'UT Cases'!T3730)</f>
        <v/>
      </c>
      <c r="O3729" s="57" t="str">
        <f>IF('UT Cases'!U3730="","",'UT Cases'!U3730)</f>
        <v/>
      </c>
      <c r="P3729" s="56" t="str">
        <f>IF('UT Cases'!V3730="","",'UT Cases'!V3730)</f>
        <v/>
      </c>
      <c r="Q3729" s="56" t="str">
        <f>IF('UT Cases'!W3730="","",'UT Cases'!W3730)</f>
        <v/>
      </c>
      <c r="R3729" s="56" t="str">
        <f>IF('UT Cases'!X3730="","",'UT Cases'!X3730)</f>
        <v/>
      </c>
      <c r="S3729" s="56" t="str">
        <f>IF('UT Cases'!Y3730="","",'UT Cases'!Y3730)</f>
        <v/>
      </c>
      <c r="T3729" s="56" t="str">
        <f>IF('UT Cases'!Z3730="","",'UT Cases'!Z3730)</f>
        <v/>
      </c>
      <c r="U3729" s="57" t="str">
        <f>IF('UT Cases'!AA3730="","",'UT Cases'!AA3730)</f>
        <v/>
      </c>
      <c r="V3729" s="57" t="str">
        <f>IF('UT Cases'!AB3730="","",'UT Cases'!AB3730)</f>
        <v/>
      </c>
      <c r="W3729" s="57" t="str">
        <f>IF('UT Cases'!AC3730="","",'UT Cases'!AC3730)</f>
        <v/>
      </c>
      <c r="X3729" s="57" t="str">
        <f>IF('UT Cases'!AD3730="","",'UT Cases'!AD3730)</f>
        <v/>
      </c>
      <c r="Y3729" s="57" t="str">
        <f>IF('UT Cases'!AE3730="","",'UT Cases'!AE3730)</f>
        <v/>
      </c>
      <c r="Z3729" s="56" t="str">
        <f>IF('UT Cases'!AF3730="","",'UT Cases'!AF3730)</f>
        <v/>
      </c>
      <c r="AA3729" s="56" t="str">
        <f>IF('UT Cases'!AG3730="","",'UT Cases'!AG3730)</f>
        <v/>
      </c>
      <c r="AB3729" s="56" t="str">
        <f>IF('UT Cases'!AH3730="","",'UT Cases'!AH3730)</f>
        <v/>
      </c>
      <c r="AC3729" s="56" t="str">
        <f>IF('UT Cases'!AI3730="","",'UT Cases'!AI3730)</f>
        <v/>
      </c>
      <c r="AD3729" s="56" t="str">
        <f>IF('UT Cases'!AJ3730="","",'UT Cases'!AJ3730)</f>
        <v/>
      </c>
    </row>
    <row r="3730" spans="2:30">
      <c r="B3730" s="54" t="str">
        <f>IF('UT Cases'!B3731="","",'UT Cases'!B3731)</f>
        <v/>
      </c>
      <c r="C3730" s="54" t="str">
        <f>IF('UT Cases'!C3731="","",'UT Cases'!C3731)</f>
        <v/>
      </c>
      <c r="D3730" s="54" t="str">
        <f>IF('UT Cases'!D3731="","",'UT Cases'!D3731)</f>
        <v/>
      </c>
      <c r="E3730" s="54" t="str">
        <f>IF('UT Cases'!H3731="","",'UT Cases'!H3731)</f>
        <v/>
      </c>
      <c r="F3730" s="55" t="str">
        <f>IF('UT Cases'!L3731="","",'UT Cases'!L3731)</f>
        <v/>
      </c>
      <c r="G3730" s="56" t="str">
        <f>IF('UT Cases'!M3731="","",'UT Cases'!M3731)</f>
        <v/>
      </c>
      <c r="H3730" s="56" t="str">
        <f>IF('UT Cases'!N3731="","",'UT Cases'!N3731)</f>
        <v/>
      </c>
      <c r="I3730" s="56" t="str">
        <f>IF('UT Cases'!O3731="","",'UT Cases'!O3731)</f>
        <v/>
      </c>
      <c r="J3730" s="56" t="str">
        <f>IF('UT Cases'!P3731="","",'UT Cases'!P3731)</f>
        <v/>
      </c>
      <c r="K3730" s="57" t="str">
        <f>IF('UT Cases'!Q3731="","",'UT Cases'!Q3731)</f>
        <v/>
      </c>
      <c r="L3730" s="57" t="str">
        <f>IF('UT Cases'!R3731="","",'UT Cases'!R3731)</f>
        <v/>
      </c>
      <c r="M3730" s="57" t="str">
        <f>IF('UT Cases'!S3731="","",'UT Cases'!S3731)</f>
        <v/>
      </c>
      <c r="N3730" s="57" t="str">
        <f>IF('UT Cases'!T3731="","",'UT Cases'!T3731)</f>
        <v/>
      </c>
      <c r="O3730" s="57" t="str">
        <f>IF('UT Cases'!U3731="","",'UT Cases'!U3731)</f>
        <v/>
      </c>
      <c r="P3730" s="56" t="str">
        <f>IF('UT Cases'!V3731="","",'UT Cases'!V3731)</f>
        <v/>
      </c>
      <c r="Q3730" s="56" t="str">
        <f>IF('UT Cases'!W3731="","",'UT Cases'!W3731)</f>
        <v/>
      </c>
      <c r="R3730" s="56" t="str">
        <f>IF('UT Cases'!X3731="","",'UT Cases'!X3731)</f>
        <v/>
      </c>
      <c r="S3730" s="56" t="str">
        <f>IF('UT Cases'!Y3731="","",'UT Cases'!Y3731)</f>
        <v/>
      </c>
      <c r="T3730" s="56" t="str">
        <f>IF('UT Cases'!Z3731="","",'UT Cases'!Z3731)</f>
        <v/>
      </c>
      <c r="U3730" s="57" t="str">
        <f>IF('UT Cases'!AA3731="","",'UT Cases'!AA3731)</f>
        <v/>
      </c>
      <c r="V3730" s="57" t="str">
        <f>IF('UT Cases'!AB3731="","",'UT Cases'!AB3731)</f>
        <v/>
      </c>
      <c r="W3730" s="57" t="str">
        <f>IF('UT Cases'!AC3731="","",'UT Cases'!AC3731)</f>
        <v/>
      </c>
      <c r="X3730" s="57" t="str">
        <f>IF('UT Cases'!AD3731="","",'UT Cases'!AD3731)</f>
        <v/>
      </c>
      <c r="Y3730" s="57" t="str">
        <f>IF('UT Cases'!AE3731="","",'UT Cases'!AE3731)</f>
        <v/>
      </c>
      <c r="Z3730" s="56" t="str">
        <f>IF('UT Cases'!AF3731="","",'UT Cases'!AF3731)</f>
        <v/>
      </c>
      <c r="AA3730" s="56" t="str">
        <f>IF('UT Cases'!AG3731="","",'UT Cases'!AG3731)</f>
        <v/>
      </c>
      <c r="AB3730" s="56" t="str">
        <f>IF('UT Cases'!AH3731="","",'UT Cases'!AH3731)</f>
        <v/>
      </c>
      <c r="AC3730" s="56" t="str">
        <f>IF('UT Cases'!AI3731="","",'UT Cases'!AI3731)</f>
        <v/>
      </c>
      <c r="AD3730" s="56" t="str">
        <f>IF('UT Cases'!AJ3731="","",'UT Cases'!AJ3731)</f>
        <v/>
      </c>
    </row>
    <row r="3731" spans="2:30">
      <c r="B3731" s="54" t="str">
        <f>IF('UT Cases'!B3732="","",'UT Cases'!B3732)</f>
        <v/>
      </c>
      <c r="C3731" s="54" t="str">
        <f>IF('UT Cases'!C3732="","",'UT Cases'!C3732)</f>
        <v/>
      </c>
      <c r="D3731" s="54" t="str">
        <f>IF('UT Cases'!D3732="","",'UT Cases'!D3732)</f>
        <v/>
      </c>
      <c r="E3731" s="54" t="str">
        <f>IF('UT Cases'!H3732="","",'UT Cases'!H3732)</f>
        <v/>
      </c>
      <c r="F3731" s="55" t="str">
        <f>IF('UT Cases'!L3732="","",'UT Cases'!L3732)</f>
        <v/>
      </c>
      <c r="G3731" s="56" t="str">
        <f>IF('UT Cases'!M3732="","",'UT Cases'!M3732)</f>
        <v/>
      </c>
      <c r="H3731" s="56" t="str">
        <f>IF('UT Cases'!N3732="","",'UT Cases'!N3732)</f>
        <v/>
      </c>
      <c r="I3731" s="56" t="str">
        <f>IF('UT Cases'!O3732="","",'UT Cases'!O3732)</f>
        <v/>
      </c>
      <c r="J3731" s="56" t="str">
        <f>IF('UT Cases'!P3732="","",'UT Cases'!P3732)</f>
        <v/>
      </c>
      <c r="K3731" s="57" t="str">
        <f>IF('UT Cases'!Q3732="","",'UT Cases'!Q3732)</f>
        <v/>
      </c>
      <c r="L3731" s="57" t="str">
        <f>IF('UT Cases'!R3732="","",'UT Cases'!R3732)</f>
        <v/>
      </c>
      <c r="M3731" s="57" t="str">
        <f>IF('UT Cases'!S3732="","",'UT Cases'!S3732)</f>
        <v/>
      </c>
      <c r="N3731" s="57" t="str">
        <f>IF('UT Cases'!T3732="","",'UT Cases'!T3732)</f>
        <v/>
      </c>
      <c r="O3731" s="57" t="str">
        <f>IF('UT Cases'!U3732="","",'UT Cases'!U3732)</f>
        <v/>
      </c>
      <c r="P3731" s="56" t="str">
        <f>IF('UT Cases'!V3732="","",'UT Cases'!V3732)</f>
        <v/>
      </c>
      <c r="Q3731" s="56" t="str">
        <f>IF('UT Cases'!W3732="","",'UT Cases'!W3732)</f>
        <v/>
      </c>
      <c r="R3731" s="56" t="str">
        <f>IF('UT Cases'!X3732="","",'UT Cases'!X3732)</f>
        <v/>
      </c>
      <c r="S3731" s="56" t="str">
        <f>IF('UT Cases'!Y3732="","",'UT Cases'!Y3732)</f>
        <v/>
      </c>
      <c r="T3731" s="56" t="str">
        <f>IF('UT Cases'!Z3732="","",'UT Cases'!Z3732)</f>
        <v/>
      </c>
      <c r="U3731" s="57" t="str">
        <f>IF('UT Cases'!AA3732="","",'UT Cases'!AA3732)</f>
        <v/>
      </c>
      <c r="V3731" s="57" t="str">
        <f>IF('UT Cases'!AB3732="","",'UT Cases'!AB3732)</f>
        <v/>
      </c>
      <c r="W3731" s="57" t="str">
        <f>IF('UT Cases'!AC3732="","",'UT Cases'!AC3732)</f>
        <v/>
      </c>
      <c r="X3731" s="57" t="str">
        <f>IF('UT Cases'!AD3732="","",'UT Cases'!AD3732)</f>
        <v/>
      </c>
      <c r="Y3731" s="57" t="str">
        <f>IF('UT Cases'!AE3732="","",'UT Cases'!AE3732)</f>
        <v/>
      </c>
      <c r="Z3731" s="56" t="str">
        <f>IF('UT Cases'!AF3732="","",'UT Cases'!AF3732)</f>
        <v/>
      </c>
      <c r="AA3731" s="56" t="str">
        <f>IF('UT Cases'!AG3732="","",'UT Cases'!AG3732)</f>
        <v/>
      </c>
      <c r="AB3731" s="56" t="str">
        <f>IF('UT Cases'!AH3732="","",'UT Cases'!AH3732)</f>
        <v/>
      </c>
      <c r="AC3731" s="56" t="str">
        <f>IF('UT Cases'!AI3732="","",'UT Cases'!AI3732)</f>
        <v/>
      </c>
      <c r="AD3731" s="56" t="str">
        <f>IF('UT Cases'!AJ3732="","",'UT Cases'!AJ3732)</f>
        <v/>
      </c>
    </row>
    <row r="3732" spans="2:30">
      <c r="B3732" s="54" t="str">
        <f>IF('UT Cases'!B3733="","",'UT Cases'!B3733)</f>
        <v/>
      </c>
      <c r="C3732" s="54" t="str">
        <f>IF('UT Cases'!C3733="","",'UT Cases'!C3733)</f>
        <v/>
      </c>
      <c r="D3732" s="54" t="str">
        <f>IF('UT Cases'!D3733="","",'UT Cases'!D3733)</f>
        <v/>
      </c>
      <c r="E3732" s="54" t="str">
        <f>IF('UT Cases'!H3733="","",'UT Cases'!H3733)</f>
        <v/>
      </c>
      <c r="F3732" s="55" t="str">
        <f>IF('UT Cases'!L3733="","",'UT Cases'!L3733)</f>
        <v/>
      </c>
      <c r="G3732" s="56" t="str">
        <f>IF('UT Cases'!M3733="","",'UT Cases'!M3733)</f>
        <v/>
      </c>
      <c r="H3732" s="56" t="str">
        <f>IF('UT Cases'!N3733="","",'UT Cases'!N3733)</f>
        <v/>
      </c>
      <c r="I3732" s="56" t="str">
        <f>IF('UT Cases'!O3733="","",'UT Cases'!O3733)</f>
        <v/>
      </c>
      <c r="J3732" s="56" t="str">
        <f>IF('UT Cases'!P3733="","",'UT Cases'!P3733)</f>
        <v/>
      </c>
      <c r="K3732" s="57" t="str">
        <f>IF('UT Cases'!Q3733="","",'UT Cases'!Q3733)</f>
        <v/>
      </c>
      <c r="L3732" s="57" t="str">
        <f>IF('UT Cases'!R3733="","",'UT Cases'!R3733)</f>
        <v/>
      </c>
      <c r="M3732" s="57" t="str">
        <f>IF('UT Cases'!S3733="","",'UT Cases'!S3733)</f>
        <v/>
      </c>
      <c r="N3732" s="57" t="str">
        <f>IF('UT Cases'!T3733="","",'UT Cases'!T3733)</f>
        <v/>
      </c>
      <c r="O3732" s="57" t="str">
        <f>IF('UT Cases'!U3733="","",'UT Cases'!U3733)</f>
        <v/>
      </c>
      <c r="P3732" s="56" t="str">
        <f>IF('UT Cases'!V3733="","",'UT Cases'!V3733)</f>
        <v/>
      </c>
      <c r="Q3732" s="56" t="str">
        <f>IF('UT Cases'!W3733="","",'UT Cases'!W3733)</f>
        <v/>
      </c>
      <c r="R3732" s="56" t="str">
        <f>IF('UT Cases'!X3733="","",'UT Cases'!X3733)</f>
        <v/>
      </c>
      <c r="S3732" s="56" t="str">
        <f>IF('UT Cases'!Y3733="","",'UT Cases'!Y3733)</f>
        <v/>
      </c>
      <c r="T3732" s="56" t="str">
        <f>IF('UT Cases'!Z3733="","",'UT Cases'!Z3733)</f>
        <v/>
      </c>
      <c r="U3732" s="57" t="str">
        <f>IF('UT Cases'!AA3733="","",'UT Cases'!AA3733)</f>
        <v/>
      </c>
      <c r="V3732" s="57" t="str">
        <f>IF('UT Cases'!AB3733="","",'UT Cases'!AB3733)</f>
        <v/>
      </c>
      <c r="W3732" s="57" t="str">
        <f>IF('UT Cases'!AC3733="","",'UT Cases'!AC3733)</f>
        <v/>
      </c>
      <c r="X3732" s="57" t="str">
        <f>IF('UT Cases'!AD3733="","",'UT Cases'!AD3733)</f>
        <v/>
      </c>
      <c r="Y3732" s="57" t="str">
        <f>IF('UT Cases'!AE3733="","",'UT Cases'!AE3733)</f>
        <v/>
      </c>
      <c r="Z3732" s="56" t="str">
        <f>IF('UT Cases'!AF3733="","",'UT Cases'!AF3733)</f>
        <v/>
      </c>
      <c r="AA3732" s="56" t="str">
        <f>IF('UT Cases'!AG3733="","",'UT Cases'!AG3733)</f>
        <v/>
      </c>
      <c r="AB3732" s="56" t="str">
        <f>IF('UT Cases'!AH3733="","",'UT Cases'!AH3733)</f>
        <v/>
      </c>
      <c r="AC3732" s="56" t="str">
        <f>IF('UT Cases'!AI3733="","",'UT Cases'!AI3733)</f>
        <v/>
      </c>
      <c r="AD3732" s="56" t="str">
        <f>IF('UT Cases'!AJ3733="","",'UT Cases'!AJ3733)</f>
        <v/>
      </c>
    </row>
    <row r="3733" spans="2:30">
      <c r="B3733" s="54" t="str">
        <f>IF('UT Cases'!B3734="","",'UT Cases'!B3734)</f>
        <v/>
      </c>
      <c r="C3733" s="54" t="str">
        <f>IF('UT Cases'!C3734="","",'UT Cases'!C3734)</f>
        <v/>
      </c>
      <c r="D3733" s="54" t="str">
        <f>IF('UT Cases'!D3734="","",'UT Cases'!D3734)</f>
        <v/>
      </c>
      <c r="E3733" s="54" t="str">
        <f>IF('UT Cases'!H3734="","",'UT Cases'!H3734)</f>
        <v/>
      </c>
      <c r="F3733" s="55" t="str">
        <f>IF('UT Cases'!L3734="","",'UT Cases'!L3734)</f>
        <v/>
      </c>
      <c r="G3733" s="56" t="str">
        <f>IF('UT Cases'!M3734="","",'UT Cases'!M3734)</f>
        <v/>
      </c>
      <c r="H3733" s="56" t="str">
        <f>IF('UT Cases'!N3734="","",'UT Cases'!N3734)</f>
        <v/>
      </c>
      <c r="I3733" s="56" t="str">
        <f>IF('UT Cases'!O3734="","",'UT Cases'!O3734)</f>
        <v/>
      </c>
      <c r="J3733" s="56" t="str">
        <f>IF('UT Cases'!P3734="","",'UT Cases'!P3734)</f>
        <v/>
      </c>
      <c r="K3733" s="57" t="str">
        <f>IF('UT Cases'!Q3734="","",'UT Cases'!Q3734)</f>
        <v/>
      </c>
      <c r="L3733" s="57" t="str">
        <f>IF('UT Cases'!R3734="","",'UT Cases'!R3734)</f>
        <v/>
      </c>
      <c r="M3733" s="57" t="str">
        <f>IF('UT Cases'!S3734="","",'UT Cases'!S3734)</f>
        <v/>
      </c>
      <c r="N3733" s="57" t="str">
        <f>IF('UT Cases'!T3734="","",'UT Cases'!T3734)</f>
        <v/>
      </c>
      <c r="O3733" s="57" t="str">
        <f>IF('UT Cases'!U3734="","",'UT Cases'!U3734)</f>
        <v/>
      </c>
      <c r="P3733" s="56" t="str">
        <f>IF('UT Cases'!V3734="","",'UT Cases'!V3734)</f>
        <v/>
      </c>
      <c r="Q3733" s="56" t="str">
        <f>IF('UT Cases'!W3734="","",'UT Cases'!W3734)</f>
        <v/>
      </c>
      <c r="R3733" s="56" t="str">
        <f>IF('UT Cases'!X3734="","",'UT Cases'!X3734)</f>
        <v/>
      </c>
      <c r="S3733" s="56" t="str">
        <f>IF('UT Cases'!Y3734="","",'UT Cases'!Y3734)</f>
        <v/>
      </c>
      <c r="T3733" s="56" t="str">
        <f>IF('UT Cases'!Z3734="","",'UT Cases'!Z3734)</f>
        <v/>
      </c>
      <c r="U3733" s="57" t="str">
        <f>IF('UT Cases'!AA3734="","",'UT Cases'!AA3734)</f>
        <v/>
      </c>
      <c r="V3733" s="57" t="str">
        <f>IF('UT Cases'!AB3734="","",'UT Cases'!AB3734)</f>
        <v/>
      </c>
      <c r="W3733" s="57" t="str">
        <f>IF('UT Cases'!AC3734="","",'UT Cases'!AC3734)</f>
        <v/>
      </c>
      <c r="X3733" s="57" t="str">
        <f>IF('UT Cases'!AD3734="","",'UT Cases'!AD3734)</f>
        <v/>
      </c>
      <c r="Y3733" s="57" t="str">
        <f>IF('UT Cases'!AE3734="","",'UT Cases'!AE3734)</f>
        <v/>
      </c>
      <c r="Z3733" s="56" t="str">
        <f>IF('UT Cases'!AF3734="","",'UT Cases'!AF3734)</f>
        <v/>
      </c>
      <c r="AA3733" s="56" t="str">
        <f>IF('UT Cases'!AG3734="","",'UT Cases'!AG3734)</f>
        <v/>
      </c>
      <c r="AB3733" s="56" t="str">
        <f>IF('UT Cases'!AH3734="","",'UT Cases'!AH3734)</f>
        <v/>
      </c>
      <c r="AC3733" s="56" t="str">
        <f>IF('UT Cases'!AI3734="","",'UT Cases'!AI3734)</f>
        <v/>
      </c>
      <c r="AD3733" s="56" t="str">
        <f>IF('UT Cases'!AJ3734="","",'UT Cases'!AJ3734)</f>
        <v/>
      </c>
    </row>
    <row r="3734" spans="2:30">
      <c r="B3734" s="54" t="str">
        <f>IF('UT Cases'!B3735="","",'UT Cases'!B3735)</f>
        <v/>
      </c>
      <c r="C3734" s="54" t="str">
        <f>IF('UT Cases'!C3735="","",'UT Cases'!C3735)</f>
        <v/>
      </c>
      <c r="D3734" s="54" t="str">
        <f>IF('UT Cases'!D3735="","",'UT Cases'!D3735)</f>
        <v/>
      </c>
      <c r="E3734" s="54" t="str">
        <f>IF('UT Cases'!H3735="","",'UT Cases'!H3735)</f>
        <v/>
      </c>
      <c r="F3734" s="55" t="str">
        <f>IF('UT Cases'!L3735="","",'UT Cases'!L3735)</f>
        <v/>
      </c>
      <c r="G3734" s="56" t="str">
        <f>IF('UT Cases'!M3735="","",'UT Cases'!M3735)</f>
        <v/>
      </c>
      <c r="H3734" s="56" t="str">
        <f>IF('UT Cases'!N3735="","",'UT Cases'!N3735)</f>
        <v/>
      </c>
      <c r="I3734" s="56" t="str">
        <f>IF('UT Cases'!O3735="","",'UT Cases'!O3735)</f>
        <v/>
      </c>
      <c r="J3734" s="56" t="str">
        <f>IF('UT Cases'!P3735="","",'UT Cases'!P3735)</f>
        <v/>
      </c>
      <c r="K3734" s="57" t="str">
        <f>IF('UT Cases'!Q3735="","",'UT Cases'!Q3735)</f>
        <v/>
      </c>
      <c r="L3734" s="57" t="str">
        <f>IF('UT Cases'!R3735="","",'UT Cases'!R3735)</f>
        <v/>
      </c>
      <c r="M3734" s="57" t="str">
        <f>IF('UT Cases'!S3735="","",'UT Cases'!S3735)</f>
        <v/>
      </c>
      <c r="N3734" s="57" t="str">
        <f>IF('UT Cases'!T3735="","",'UT Cases'!T3735)</f>
        <v/>
      </c>
      <c r="O3734" s="57" t="str">
        <f>IF('UT Cases'!U3735="","",'UT Cases'!U3735)</f>
        <v/>
      </c>
      <c r="P3734" s="56" t="str">
        <f>IF('UT Cases'!V3735="","",'UT Cases'!V3735)</f>
        <v/>
      </c>
      <c r="Q3734" s="56" t="str">
        <f>IF('UT Cases'!W3735="","",'UT Cases'!W3735)</f>
        <v/>
      </c>
      <c r="R3734" s="56" t="str">
        <f>IF('UT Cases'!X3735="","",'UT Cases'!X3735)</f>
        <v/>
      </c>
      <c r="S3734" s="56" t="str">
        <f>IF('UT Cases'!Y3735="","",'UT Cases'!Y3735)</f>
        <v/>
      </c>
      <c r="T3734" s="56" t="str">
        <f>IF('UT Cases'!Z3735="","",'UT Cases'!Z3735)</f>
        <v/>
      </c>
      <c r="U3734" s="57" t="str">
        <f>IF('UT Cases'!AA3735="","",'UT Cases'!AA3735)</f>
        <v/>
      </c>
      <c r="V3734" s="57" t="str">
        <f>IF('UT Cases'!AB3735="","",'UT Cases'!AB3735)</f>
        <v/>
      </c>
      <c r="W3734" s="57" t="str">
        <f>IF('UT Cases'!AC3735="","",'UT Cases'!AC3735)</f>
        <v/>
      </c>
      <c r="X3734" s="57" t="str">
        <f>IF('UT Cases'!AD3735="","",'UT Cases'!AD3735)</f>
        <v/>
      </c>
      <c r="Y3734" s="57" t="str">
        <f>IF('UT Cases'!AE3735="","",'UT Cases'!AE3735)</f>
        <v/>
      </c>
      <c r="Z3734" s="56" t="str">
        <f>IF('UT Cases'!AF3735="","",'UT Cases'!AF3735)</f>
        <v/>
      </c>
      <c r="AA3734" s="56" t="str">
        <f>IF('UT Cases'!AG3735="","",'UT Cases'!AG3735)</f>
        <v/>
      </c>
      <c r="AB3734" s="56" t="str">
        <f>IF('UT Cases'!AH3735="","",'UT Cases'!AH3735)</f>
        <v/>
      </c>
      <c r="AC3734" s="56" t="str">
        <f>IF('UT Cases'!AI3735="","",'UT Cases'!AI3735)</f>
        <v/>
      </c>
      <c r="AD3734" s="56" t="str">
        <f>IF('UT Cases'!AJ3735="","",'UT Cases'!AJ3735)</f>
        <v/>
      </c>
    </row>
    <row r="3735" spans="2:30">
      <c r="B3735" s="54" t="str">
        <f>IF('UT Cases'!B3736="","",'UT Cases'!B3736)</f>
        <v/>
      </c>
      <c r="C3735" s="54" t="str">
        <f>IF('UT Cases'!C3736="","",'UT Cases'!C3736)</f>
        <v/>
      </c>
      <c r="D3735" s="54" t="str">
        <f>IF('UT Cases'!D3736="","",'UT Cases'!D3736)</f>
        <v/>
      </c>
      <c r="E3735" s="54" t="str">
        <f>IF('UT Cases'!H3736="","",'UT Cases'!H3736)</f>
        <v/>
      </c>
      <c r="F3735" s="55" t="str">
        <f>IF('UT Cases'!L3736="","",'UT Cases'!L3736)</f>
        <v/>
      </c>
      <c r="G3735" s="56" t="str">
        <f>IF('UT Cases'!M3736="","",'UT Cases'!M3736)</f>
        <v/>
      </c>
      <c r="H3735" s="56" t="str">
        <f>IF('UT Cases'!N3736="","",'UT Cases'!N3736)</f>
        <v/>
      </c>
      <c r="I3735" s="56" t="str">
        <f>IF('UT Cases'!O3736="","",'UT Cases'!O3736)</f>
        <v/>
      </c>
      <c r="J3735" s="56" t="str">
        <f>IF('UT Cases'!P3736="","",'UT Cases'!P3736)</f>
        <v/>
      </c>
      <c r="K3735" s="57" t="str">
        <f>IF('UT Cases'!Q3736="","",'UT Cases'!Q3736)</f>
        <v/>
      </c>
      <c r="L3735" s="57" t="str">
        <f>IF('UT Cases'!R3736="","",'UT Cases'!R3736)</f>
        <v/>
      </c>
      <c r="M3735" s="57" t="str">
        <f>IF('UT Cases'!S3736="","",'UT Cases'!S3736)</f>
        <v/>
      </c>
      <c r="N3735" s="57" t="str">
        <f>IF('UT Cases'!T3736="","",'UT Cases'!T3736)</f>
        <v/>
      </c>
      <c r="O3735" s="57" t="str">
        <f>IF('UT Cases'!U3736="","",'UT Cases'!U3736)</f>
        <v/>
      </c>
      <c r="P3735" s="56" t="str">
        <f>IF('UT Cases'!V3736="","",'UT Cases'!V3736)</f>
        <v/>
      </c>
      <c r="Q3735" s="56" t="str">
        <f>IF('UT Cases'!W3736="","",'UT Cases'!W3736)</f>
        <v/>
      </c>
      <c r="R3735" s="56" t="str">
        <f>IF('UT Cases'!X3736="","",'UT Cases'!X3736)</f>
        <v/>
      </c>
      <c r="S3735" s="56" t="str">
        <f>IF('UT Cases'!Y3736="","",'UT Cases'!Y3736)</f>
        <v/>
      </c>
      <c r="T3735" s="56" t="str">
        <f>IF('UT Cases'!Z3736="","",'UT Cases'!Z3736)</f>
        <v/>
      </c>
      <c r="U3735" s="57" t="str">
        <f>IF('UT Cases'!AA3736="","",'UT Cases'!AA3736)</f>
        <v/>
      </c>
      <c r="V3735" s="57" t="str">
        <f>IF('UT Cases'!AB3736="","",'UT Cases'!AB3736)</f>
        <v/>
      </c>
      <c r="W3735" s="57" t="str">
        <f>IF('UT Cases'!AC3736="","",'UT Cases'!AC3736)</f>
        <v/>
      </c>
      <c r="X3735" s="57" t="str">
        <f>IF('UT Cases'!AD3736="","",'UT Cases'!AD3736)</f>
        <v/>
      </c>
      <c r="Y3735" s="57" t="str">
        <f>IF('UT Cases'!AE3736="","",'UT Cases'!AE3736)</f>
        <v/>
      </c>
      <c r="Z3735" s="56" t="str">
        <f>IF('UT Cases'!AF3736="","",'UT Cases'!AF3736)</f>
        <v/>
      </c>
      <c r="AA3735" s="56" t="str">
        <f>IF('UT Cases'!AG3736="","",'UT Cases'!AG3736)</f>
        <v/>
      </c>
      <c r="AB3735" s="56" t="str">
        <f>IF('UT Cases'!AH3736="","",'UT Cases'!AH3736)</f>
        <v/>
      </c>
      <c r="AC3735" s="56" t="str">
        <f>IF('UT Cases'!AI3736="","",'UT Cases'!AI3736)</f>
        <v/>
      </c>
      <c r="AD3735" s="56" t="str">
        <f>IF('UT Cases'!AJ3736="","",'UT Cases'!AJ3736)</f>
        <v/>
      </c>
    </row>
    <row r="3736" spans="2:30">
      <c r="B3736" s="54" t="str">
        <f>IF('UT Cases'!B3737="","",'UT Cases'!B3737)</f>
        <v/>
      </c>
      <c r="C3736" s="54" t="str">
        <f>IF('UT Cases'!C3737="","",'UT Cases'!C3737)</f>
        <v/>
      </c>
      <c r="D3736" s="54" t="str">
        <f>IF('UT Cases'!D3737="","",'UT Cases'!D3737)</f>
        <v/>
      </c>
      <c r="E3736" s="54" t="str">
        <f>IF('UT Cases'!H3737="","",'UT Cases'!H3737)</f>
        <v/>
      </c>
      <c r="F3736" s="55" t="str">
        <f>IF('UT Cases'!L3737="","",'UT Cases'!L3737)</f>
        <v/>
      </c>
      <c r="G3736" s="56" t="str">
        <f>IF('UT Cases'!M3737="","",'UT Cases'!M3737)</f>
        <v/>
      </c>
      <c r="H3736" s="56" t="str">
        <f>IF('UT Cases'!N3737="","",'UT Cases'!N3737)</f>
        <v/>
      </c>
      <c r="I3736" s="56" t="str">
        <f>IF('UT Cases'!O3737="","",'UT Cases'!O3737)</f>
        <v/>
      </c>
      <c r="J3736" s="56" t="str">
        <f>IF('UT Cases'!P3737="","",'UT Cases'!P3737)</f>
        <v/>
      </c>
      <c r="K3736" s="57" t="str">
        <f>IF('UT Cases'!Q3737="","",'UT Cases'!Q3737)</f>
        <v/>
      </c>
      <c r="L3736" s="57" t="str">
        <f>IF('UT Cases'!R3737="","",'UT Cases'!R3737)</f>
        <v/>
      </c>
      <c r="M3736" s="57" t="str">
        <f>IF('UT Cases'!S3737="","",'UT Cases'!S3737)</f>
        <v/>
      </c>
      <c r="N3736" s="57" t="str">
        <f>IF('UT Cases'!T3737="","",'UT Cases'!T3737)</f>
        <v/>
      </c>
      <c r="O3736" s="57" t="str">
        <f>IF('UT Cases'!U3737="","",'UT Cases'!U3737)</f>
        <v/>
      </c>
      <c r="P3736" s="56" t="str">
        <f>IF('UT Cases'!V3737="","",'UT Cases'!V3737)</f>
        <v/>
      </c>
      <c r="Q3736" s="56" t="str">
        <f>IF('UT Cases'!W3737="","",'UT Cases'!W3737)</f>
        <v/>
      </c>
      <c r="R3736" s="56" t="str">
        <f>IF('UT Cases'!X3737="","",'UT Cases'!X3737)</f>
        <v/>
      </c>
      <c r="S3736" s="56" t="str">
        <f>IF('UT Cases'!Y3737="","",'UT Cases'!Y3737)</f>
        <v/>
      </c>
      <c r="T3736" s="56" t="str">
        <f>IF('UT Cases'!Z3737="","",'UT Cases'!Z3737)</f>
        <v/>
      </c>
      <c r="U3736" s="57" t="str">
        <f>IF('UT Cases'!AA3737="","",'UT Cases'!AA3737)</f>
        <v/>
      </c>
      <c r="V3736" s="57" t="str">
        <f>IF('UT Cases'!AB3737="","",'UT Cases'!AB3737)</f>
        <v/>
      </c>
      <c r="W3736" s="57" t="str">
        <f>IF('UT Cases'!AC3737="","",'UT Cases'!AC3737)</f>
        <v/>
      </c>
      <c r="X3736" s="57" t="str">
        <f>IF('UT Cases'!AD3737="","",'UT Cases'!AD3737)</f>
        <v/>
      </c>
      <c r="Y3736" s="57" t="str">
        <f>IF('UT Cases'!AE3737="","",'UT Cases'!AE3737)</f>
        <v/>
      </c>
      <c r="Z3736" s="56" t="str">
        <f>IF('UT Cases'!AF3737="","",'UT Cases'!AF3737)</f>
        <v/>
      </c>
      <c r="AA3736" s="56" t="str">
        <f>IF('UT Cases'!AG3737="","",'UT Cases'!AG3737)</f>
        <v/>
      </c>
      <c r="AB3736" s="56" t="str">
        <f>IF('UT Cases'!AH3737="","",'UT Cases'!AH3737)</f>
        <v/>
      </c>
      <c r="AC3736" s="56" t="str">
        <f>IF('UT Cases'!AI3737="","",'UT Cases'!AI3737)</f>
        <v/>
      </c>
      <c r="AD3736" s="56" t="str">
        <f>IF('UT Cases'!AJ3737="","",'UT Cases'!AJ3737)</f>
        <v/>
      </c>
    </row>
    <row r="3737" spans="2:30">
      <c r="B3737" s="54" t="str">
        <f>IF('UT Cases'!B3738="","",'UT Cases'!B3738)</f>
        <v/>
      </c>
      <c r="C3737" s="54" t="str">
        <f>IF('UT Cases'!C3738="","",'UT Cases'!C3738)</f>
        <v/>
      </c>
      <c r="D3737" s="54" t="str">
        <f>IF('UT Cases'!D3738="","",'UT Cases'!D3738)</f>
        <v/>
      </c>
      <c r="E3737" s="54" t="str">
        <f>IF('UT Cases'!H3738="","",'UT Cases'!H3738)</f>
        <v/>
      </c>
      <c r="F3737" s="55" t="str">
        <f>IF('UT Cases'!L3738="","",'UT Cases'!L3738)</f>
        <v/>
      </c>
      <c r="G3737" s="56" t="str">
        <f>IF('UT Cases'!M3738="","",'UT Cases'!M3738)</f>
        <v/>
      </c>
      <c r="H3737" s="56" t="str">
        <f>IF('UT Cases'!N3738="","",'UT Cases'!N3738)</f>
        <v/>
      </c>
      <c r="I3737" s="56" t="str">
        <f>IF('UT Cases'!O3738="","",'UT Cases'!O3738)</f>
        <v/>
      </c>
      <c r="J3737" s="56" t="str">
        <f>IF('UT Cases'!P3738="","",'UT Cases'!P3738)</f>
        <v/>
      </c>
      <c r="K3737" s="57" t="str">
        <f>IF('UT Cases'!Q3738="","",'UT Cases'!Q3738)</f>
        <v/>
      </c>
      <c r="L3737" s="57" t="str">
        <f>IF('UT Cases'!R3738="","",'UT Cases'!R3738)</f>
        <v/>
      </c>
      <c r="M3737" s="57" t="str">
        <f>IF('UT Cases'!S3738="","",'UT Cases'!S3738)</f>
        <v/>
      </c>
      <c r="N3737" s="57" t="str">
        <f>IF('UT Cases'!T3738="","",'UT Cases'!T3738)</f>
        <v/>
      </c>
      <c r="O3737" s="57" t="str">
        <f>IF('UT Cases'!U3738="","",'UT Cases'!U3738)</f>
        <v/>
      </c>
      <c r="P3737" s="56" t="str">
        <f>IF('UT Cases'!V3738="","",'UT Cases'!V3738)</f>
        <v/>
      </c>
      <c r="Q3737" s="56" t="str">
        <f>IF('UT Cases'!W3738="","",'UT Cases'!W3738)</f>
        <v/>
      </c>
      <c r="R3737" s="56" t="str">
        <f>IF('UT Cases'!X3738="","",'UT Cases'!X3738)</f>
        <v/>
      </c>
      <c r="S3737" s="56" t="str">
        <f>IF('UT Cases'!Y3738="","",'UT Cases'!Y3738)</f>
        <v/>
      </c>
      <c r="T3737" s="56" t="str">
        <f>IF('UT Cases'!Z3738="","",'UT Cases'!Z3738)</f>
        <v/>
      </c>
      <c r="U3737" s="57" t="str">
        <f>IF('UT Cases'!AA3738="","",'UT Cases'!AA3738)</f>
        <v/>
      </c>
      <c r="V3737" s="57" t="str">
        <f>IF('UT Cases'!AB3738="","",'UT Cases'!AB3738)</f>
        <v/>
      </c>
      <c r="W3737" s="57" t="str">
        <f>IF('UT Cases'!AC3738="","",'UT Cases'!AC3738)</f>
        <v/>
      </c>
      <c r="X3737" s="57" t="str">
        <f>IF('UT Cases'!AD3738="","",'UT Cases'!AD3738)</f>
        <v/>
      </c>
      <c r="Y3737" s="57" t="str">
        <f>IF('UT Cases'!AE3738="","",'UT Cases'!AE3738)</f>
        <v/>
      </c>
      <c r="Z3737" s="56" t="str">
        <f>IF('UT Cases'!AF3738="","",'UT Cases'!AF3738)</f>
        <v/>
      </c>
      <c r="AA3737" s="56" t="str">
        <f>IF('UT Cases'!AG3738="","",'UT Cases'!AG3738)</f>
        <v/>
      </c>
      <c r="AB3737" s="56" t="str">
        <f>IF('UT Cases'!AH3738="","",'UT Cases'!AH3738)</f>
        <v/>
      </c>
      <c r="AC3737" s="56" t="str">
        <f>IF('UT Cases'!AI3738="","",'UT Cases'!AI3738)</f>
        <v/>
      </c>
      <c r="AD3737" s="56" t="str">
        <f>IF('UT Cases'!AJ3738="","",'UT Cases'!AJ3738)</f>
        <v/>
      </c>
    </row>
    <row r="3738" spans="2:30">
      <c r="B3738" s="54" t="str">
        <f>IF('UT Cases'!B3739="","",'UT Cases'!B3739)</f>
        <v/>
      </c>
      <c r="C3738" s="54" t="str">
        <f>IF('UT Cases'!C3739="","",'UT Cases'!C3739)</f>
        <v/>
      </c>
      <c r="D3738" s="54" t="str">
        <f>IF('UT Cases'!D3739="","",'UT Cases'!D3739)</f>
        <v/>
      </c>
      <c r="E3738" s="54" t="str">
        <f>IF('UT Cases'!H3739="","",'UT Cases'!H3739)</f>
        <v/>
      </c>
      <c r="F3738" s="55" t="str">
        <f>IF('UT Cases'!L3739="","",'UT Cases'!L3739)</f>
        <v/>
      </c>
      <c r="G3738" s="56" t="str">
        <f>IF('UT Cases'!M3739="","",'UT Cases'!M3739)</f>
        <v/>
      </c>
      <c r="H3738" s="56" t="str">
        <f>IF('UT Cases'!N3739="","",'UT Cases'!N3739)</f>
        <v/>
      </c>
      <c r="I3738" s="56" t="str">
        <f>IF('UT Cases'!O3739="","",'UT Cases'!O3739)</f>
        <v/>
      </c>
      <c r="J3738" s="56" t="str">
        <f>IF('UT Cases'!P3739="","",'UT Cases'!P3739)</f>
        <v/>
      </c>
      <c r="K3738" s="57" t="str">
        <f>IF('UT Cases'!Q3739="","",'UT Cases'!Q3739)</f>
        <v/>
      </c>
      <c r="L3738" s="57" t="str">
        <f>IF('UT Cases'!R3739="","",'UT Cases'!R3739)</f>
        <v/>
      </c>
      <c r="M3738" s="57" t="str">
        <f>IF('UT Cases'!S3739="","",'UT Cases'!S3739)</f>
        <v/>
      </c>
      <c r="N3738" s="57" t="str">
        <f>IF('UT Cases'!T3739="","",'UT Cases'!T3739)</f>
        <v/>
      </c>
      <c r="O3738" s="57" t="str">
        <f>IF('UT Cases'!U3739="","",'UT Cases'!U3739)</f>
        <v/>
      </c>
      <c r="P3738" s="56" t="str">
        <f>IF('UT Cases'!V3739="","",'UT Cases'!V3739)</f>
        <v/>
      </c>
      <c r="Q3738" s="56" t="str">
        <f>IF('UT Cases'!W3739="","",'UT Cases'!W3739)</f>
        <v/>
      </c>
      <c r="R3738" s="56" t="str">
        <f>IF('UT Cases'!X3739="","",'UT Cases'!X3739)</f>
        <v/>
      </c>
      <c r="S3738" s="56" t="str">
        <f>IF('UT Cases'!Y3739="","",'UT Cases'!Y3739)</f>
        <v/>
      </c>
      <c r="T3738" s="56" t="str">
        <f>IF('UT Cases'!Z3739="","",'UT Cases'!Z3739)</f>
        <v/>
      </c>
      <c r="U3738" s="57" t="str">
        <f>IF('UT Cases'!AA3739="","",'UT Cases'!AA3739)</f>
        <v/>
      </c>
      <c r="V3738" s="57" t="str">
        <f>IF('UT Cases'!AB3739="","",'UT Cases'!AB3739)</f>
        <v/>
      </c>
      <c r="W3738" s="57" t="str">
        <f>IF('UT Cases'!AC3739="","",'UT Cases'!AC3739)</f>
        <v/>
      </c>
      <c r="X3738" s="57" t="str">
        <f>IF('UT Cases'!AD3739="","",'UT Cases'!AD3739)</f>
        <v/>
      </c>
      <c r="Y3738" s="57" t="str">
        <f>IF('UT Cases'!AE3739="","",'UT Cases'!AE3739)</f>
        <v/>
      </c>
      <c r="Z3738" s="56" t="str">
        <f>IF('UT Cases'!AF3739="","",'UT Cases'!AF3739)</f>
        <v/>
      </c>
      <c r="AA3738" s="56" t="str">
        <f>IF('UT Cases'!AG3739="","",'UT Cases'!AG3739)</f>
        <v/>
      </c>
      <c r="AB3738" s="56" t="str">
        <f>IF('UT Cases'!AH3739="","",'UT Cases'!AH3739)</f>
        <v/>
      </c>
      <c r="AC3738" s="56" t="str">
        <f>IF('UT Cases'!AI3739="","",'UT Cases'!AI3739)</f>
        <v/>
      </c>
      <c r="AD3738" s="56" t="str">
        <f>IF('UT Cases'!AJ3739="","",'UT Cases'!AJ3739)</f>
        <v/>
      </c>
    </row>
    <row r="3739" spans="2:30">
      <c r="B3739" s="54" t="str">
        <f>IF('UT Cases'!B3740="","",'UT Cases'!B3740)</f>
        <v/>
      </c>
      <c r="C3739" s="54" t="str">
        <f>IF('UT Cases'!C3740="","",'UT Cases'!C3740)</f>
        <v/>
      </c>
      <c r="D3739" s="54" t="str">
        <f>IF('UT Cases'!D3740="","",'UT Cases'!D3740)</f>
        <v/>
      </c>
      <c r="E3739" s="54" t="str">
        <f>IF('UT Cases'!H3740="","",'UT Cases'!H3740)</f>
        <v/>
      </c>
      <c r="F3739" s="55" t="str">
        <f>IF('UT Cases'!L3740="","",'UT Cases'!L3740)</f>
        <v/>
      </c>
      <c r="G3739" s="56" t="str">
        <f>IF('UT Cases'!M3740="","",'UT Cases'!M3740)</f>
        <v/>
      </c>
      <c r="H3739" s="56" t="str">
        <f>IF('UT Cases'!N3740="","",'UT Cases'!N3740)</f>
        <v/>
      </c>
      <c r="I3739" s="56" t="str">
        <f>IF('UT Cases'!O3740="","",'UT Cases'!O3740)</f>
        <v/>
      </c>
      <c r="J3739" s="56" t="str">
        <f>IF('UT Cases'!P3740="","",'UT Cases'!P3740)</f>
        <v/>
      </c>
      <c r="K3739" s="57" t="str">
        <f>IF('UT Cases'!Q3740="","",'UT Cases'!Q3740)</f>
        <v/>
      </c>
      <c r="L3739" s="57" t="str">
        <f>IF('UT Cases'!R3740="","",'UT Cases'!R3740)</f>
        <v/>
      </c>
      <c r="M3739" s="57" t="str">
        <f>IF('UT Cases'!S3740="","",'UT Cases'!S3740)</f>
        <v/>
      </c>
      <c r="N3739" s="57" t="str">
        <f>IF('UT Cases'!T3740="","",'UT Cases'!T3740)</f>
        <v/>
      </c>
      <c r="O3739" s="57" t="str">
        <f>IF('UT Cases'!U3740="","",'UT Cases'!U3740)</f>
        <v/>
      </c>
      <c r="P3739" s="56" t="str">
        <f>IF('UT Cases'!V3740="","",'UT Cases'!V3740)</f>
        <v/>
      </c>
      <c r="Q3739" s="56" t="str">
        <f>IF('UT Cases'!W3740="","",'UT Cases'!W3740)</f>
        <v/>
      </c>
      <c r="R3739" s="56" t="str">
        <f>IF('UT Cases'!X3740="","",'UT Cases'!X3740)</f>
        <v/>
      </c>
      <c r="S3739" s="56" t="str">
        <f>IF('UT Cases'!Y3740="","",'UT Cases'!Y3740)</f>
        <v/>
      </c>
      <c r="T3739" s="56" t="str">
        <f>IF('UT Cases'!Z3740="","",'UT Cases'!Z3740)</f>
        <v/>
      </c>
      <c r="U3739" s="57" t="str">
        <f>IF('UT Cases'!AA3740="","",'UT Cases'!AA3740)</f>
        <v/>
      </c>
      <c r="V3739" s="57" t="str">
        <f>IF('UT Cases'!AB3740="","",'UT Cases'!AB3740)</f>
        <v/>
      </c>
      <c r="W3739" s="57" t="str">
        <f>IF('UT Cases'!AC3740="","",'UT Cases'!AC3740)</f>
        <v/>
      </c>
      <c r="X3739" s="57" t="str">
        <f>IF('UT Cases'!AD3740="","",'UT Cases'!AD3740)</f>
        <v/>
      </c>
      <c r="Y3739" s="57" t="str">
        <f>IF('UT Cases'!AE3740="","",'UT Cases'!AE3740)</f>
        <v/>
      </c>
      <c r="Z3739" s="56" t="str">
        <f>IF('UT Cases'!AF3740="","",'UT Cases'!AF3740)</f>
        <v/>
      </c>
      <c r="AA3739" s="56" t="str">
        <f>IF('UT Cases'!AG3740="","",'UT Cases'!AG3740)</f>
        <v/>
      </c>
      <c r="AB3739" s="56" t="str">
        <f>IF('UT Cases'!AH3740="","",'UT Cases'!AH3740)</f>
        <v/>
      </c>
      <c r="AC3739" s="56" t="str">
        <f>IF('UT Cases'!AI3740="","",'UT Cases'!AI3740)</f>
        <v/>
      </c>
      <c r="AD3739" s="56" t="str">
        <f>IF('UT Cases'!AJ3740="","",'UT Cases'!AJ3740)</f>
        <v/>
      </c>
    </row>
    <row r="3740" spans="2:30">
      <c r="B3740" s="54" t="str">
        <f>IF('UT Cases'!B3741="","",'UT Cases'!B3741)</f>
        <v/>
      </c>
      <c r="C3740" s="54" t="str">
        <f>IF('UT Cases'!C3741="","",'UT Cases'!C3741)</f>
        <v/>
      </c>
      <c r="D3740" s="54" t="str">
        <f>IF('UT Cases'!D3741="","",'UT Cases'!D3741)</f>
        <v/>
      </c>
      <c r="E3740" s="54" t="str">
        <f>IF('UT Cases'!H3741="","",'UT Cases'!H3741)</f>
        <v/>
      </c>
      <c r="F3740" s="55" t="str">
        <f>IF('UT Cases'!L3741="","",'UT Cases'!L3741)</f>
        <v/>
      </c>
      <c r="G3740" s="56" t="str">
        <f>IF('UT Cases'!M3741="","",'UT Cases'!M3741)</f>
        <v/>
      </c>
      <c r="H3740" s="56" t="str">
        <f>IF('UT Cases'!N3741="","",'UT Cases'!N3741)</f>
        <v/>
      </c>
      <c r="I3740" s="56" t="str">
        <f>IF('UT Cases'!O3741="","",'UT Cases'!O3741)</f>
        <v/>
      </c>
      <c r="J3740" s="56" t="str">
        <f>IF('UT Cases'!P3741="","",'UT Cases'!P3741)</f>
        <v/>
      </c>
      <c r="K3740" s="57" t="str">
        <f>IF('UT Cases'!Q3741="","",'UT Cases'!Q3741)</f>
        <v/>
      </c>
      <c r="L3740" s="57" t="str">
        <f>IF('UT Cases'!R3741="","",'UT Cases'!R3741)</f>
        <v/>
      </c>
      <c r="M3740" s="57" t="str">
        <f>IF('UT Cases'!S3741="","",'UT Cases'!S3741)</f>
        <v/>
      </c>
      <c r="N3740" s="57" t="str">
        <f>IF('UT Cases'!T3741="","",'UT Cases'!T3741)</f>
        <v/>
      </c>
      <c r="O3740" s="57" t="str">
        <f>IF('UT Cases'!U3741="","",'UT Cases'!U3741)</f>
        <v/>
      </c>
      <c r="P3740" s="56" t="str">
        <f>IF('UT Cases'!V3741="","",'UT Cases'!V3741)</f>
        <v/>
      </c>
      <c r="Q3740" s="56" t="str">
        <f>IF('UT Cases'!W3741="","",'UT Cases'!W3741)</f>
        <v/>
      </c>
      <c r="R3740" s="56" t="str">
        <f>IF('UT Cases'!X3741="","",'UT Cases'!X3741)</f>
        <v/>
      </c>
      <c r="S3740" s="56" t="str">
        <f>IF('UT Cases'!Y3741="","",'UT Cases'!Y3741)</f>
        <v/>
      </c>
      <c r="T3740" s="56" t="str">
        <f>IF('UT Cases'!Z3741="","",'UT Cases'!Z3741)</f>
        <v/>
      </c>
      <c r="U3740" s="57" t="str">
        <f>IF('UT Cases'!AA3741="","",'UT Cases'!AA3741)</f>
        <v/>
      </c>
      <c r="V3740" s="57" t="str">
        <f>IF('UT Cases'!AB3741="","",'UT Cases'!AB3741)</f>
        <v/>
      </c>
      <c r="W3740" s="57" t="str">
        <f>IF('UT Cases'!AC3741="","",'UT Cases'!AC3741)</f>
        <v/>
      </c>
      <c r="X3740" s="57" t="str">
        <f>IF('UT Cases'!AD3741="","",'UT Cases'!AD3741)</f>
        <v/>
      </c>
      <c r="Y3740" s="57" t="str">
        <f>IF('UT Cases'!AE3741="","",'UT Cases'!AE3741)</f>
        <v/>
      </c>
      <c r="Z3740" s="56" t="str">
        <f>IF('UT Cases'!AF3741="","",'UT Cases'!AF3741)</f>
        <v/>
      </c>
      <c r="AA3740" s="56" t="str">
        <f>IF('UT Cases'!AG3741="","",'UT Cases'!AG3741)</f>
        <v/>
      </c>
      <c r="AB3740" s="56" t="str">
        <f>IF('UT Cases'!AH3741="","",'UT Cases'!AH3741)</f>
        <v/>
      </c>
      <c r="AC3740" s="56" t="str">
        <f>IF('UT Cases'!AI3741="","",'UT Cases'!AI3741)</f>
        <v/>
      </c>
      <c r="AD3740" s="56" t="str">
        <f>IF('UT Cases'!AJ3741="","",'UT Cases'!AJ3741)</f>
        <v/>
      </c>
    </row>
    <row r="3741" spans="2:30">
      <c r="B3741" s="54" t="str">
        <f>IF('UT Cases'!B3742="","",'UT Cases'!B3742)</f>
        <v/>
      </c>
      <c r="C3741" s="54" t="str">
        <f>IF('UT Cases'!C3742="","",'UT Cases'!C3742)</f>
        <v/>
      </c>
      <c r="D3741" s="54" t="str">
        <f>IF('UT Cases'!D3742="","",'UT Cases'!D3742)</f>
        <v/>
      </c>
      <c r="E3741" s="54" t="str">
        <f>IF('UT Cases'!H3742="","",'UT Cases'!H3742)</f>
        <v/>
      </c>
      <c r="F3741" s="55" t="str">
        <f>IF('UT Cases'!L3742="","",'UT Cases'!L3742)</f>
        <v/>
      </c>
      <c r="G3741" s="56" t="str">
        <f>IF('UT Cases'!M3742="","",'UT Cases'!M3742)</f>
        <v/>
      </c>
      <c r="H3741" s="56" t="str">
        <f>IF('UT Cases'!N3742="","",'UT Cases'!N3742)</f>
        <v/>
      </c>
      <c r="I3741" s="56" t="str">
        <f>IF('UT Cases'!O3742="","",'UT Cases'!O3742)</f>
        <v/>
      </c>
      <c r="J3741" s="56" t="str">
        <f>IF('UT Cases'!P3742="","",'UT Cases'!P3742)</f>
        <v/>
      </c>
      <c r="K3741" s="57" t="str">
        <f>IF('UT Cases'!Q3742="","",'UT Cases'!Q3742)</f>
        <v/>
      </c>
      <c r="L3741" s="57" t="str">
        <f>IF('UT Cases'!R3742="","",'UT Cases'!R3742)</f>
        <v/>
      </c>
      <c r="M3741" s="57" t="str">
        <f>IF('UT Cases'!S3742="","",'UT Cases'!S3742)</f>
        <v/>
      </c>
      <c r="N3741" s="57" t="str">
        <f>IF('UT Cases'!T3742="","",'UT Cases'!T3742)</f>
        <v/>
      </c>
      <c r="O3741" s="57" t="str">
        <f>IF('UT Cases'!U3742="","",'UT Cases'!U3742)</f>
        <v/>
      </c>
      <c r="P3741" s="56" t="str">
        <f>IF('UT Cases'!V3742="","",'UT Cases'!V3742)</f>
        <v/>
      </c>
      <c r="Q3741" s="56" t="str">
        <f>IF('UT Cases'!W3742="","",'UT Cases'!W3742)</f>
        <v/>
      </c>
      <c r="R3741" s="56" t="str">
        <f>IF('UT Cases'!X3742="","",'UT Cases'!X3742)</f>
        <v/>
      </c>
      <c r="S3741" s="56" t="str">
        <f>IF('UT Cases'!Y3742="","",'UT Cases'!Y3742)</f>
        <v/>
      </c>
      <c r="T3741" s="56" t="str">
        <f>IF('UT Cases'!Z3742="","",'UT Cases'!Z3742)</f>
        <v/>
      </c>
      <c r="U3741" s="57" t="str">
        <f>IF('UT Cases'!AA3742="","",'UT Cases'!AA3742)</f>
        <v/>
      </c>
      <c r="V3741" s="57" t="str">
        <f>IF('UT Cases'!AB3742="","",'UT Cases'!AB3742)</f>
        <v/>
      </c>
      <c r="W3741" s="57" t="str">
        <f>IF('UT Cases'!AC3742="","",'UT Cases'!AC3742)</f>
        <v/>
      </c>
      <c r="X3741" s="57" t="str">
        <f>IF('UT Cases'!AD3742="","",'UT Cases'!AD3742)</f>
        <v/>
      </c>
      <c r="Y3741" s="57" t="str">
        <f>IF('UT Cases'!AE3742="","",'UT Cases'!AE3742)</f>
        <v/>
      </c>
      <c r="Z3741" s="56" t="str">
        <f>IF('UT Cases'!AF3742="","",'UT Cases'!AF3742)</f>
        <v/>
      </c>
      <c r="AA3741" s="56" t="str">
        <f>IF('UT Cases'!AG3742="","",'UT Cases'!AG3742)</f>
        <v/>
      </c>
      <c r="AB3741" s="56" t="str">
        <f>IF('UT Cases'!AH3742="","",'UT Cases'!AH3742)</f>
        <v/>
      </c>
      <c r="AC3741" s="56" t="str">
        <f>IF('UT Cases'!AI3742="","",'UT Cases'!AI3742)</f>
        <v/>
      </c>
      <c r="AD3741" s="56" t="str">
        <f>IF('UT Cases'!AJ3742="","",'UT Cases'!AJ3742)</f>
        <v/>
      </c>
    </row>
    <row r="3742" spans="2:30">
      <c r="B3742" s="54" t="str">
        <f>IF('UT Cases'!B3743="","",'UT Cases'!B3743)</f>
        <v/>
      </c>
      <c r="C3742" s="54" t="str">
        <f>IF('UT Cases'!C3743="","",'UT Cases'!C3743)</f>
        <v/>
      </c>
      <c r="D3742" s="54" t="str">
        <f>IF('UT Cases'!D3743="","",'UT Cases'!D3743)</f>
        <v/>
      </c>
      <c r="E3742" s="54" t="str">
        <f>IF('UT Cases'!H3743="","",'UT Cases'!H3743)</f>
        <v/>
      </c>
      <c r="F3742" s="55" t="str">
        <f>IF('UT Cases'!L3743="","",'UT Cases'!L3743)</f>
        <v/>
      </c>
      <c r="G3742" s="56" t="str">
        <f>IF('UT Cases'!M3743="","",'UT Cases'!M3743)</f>
        <v/>
      </c>
      <c r="H3742" s="56" t="str">
        <f>IF('UT Cases'!N3743="","",'UT Cases'!N3743)</f>
        <v/>
      </c>
      <c r="I3742" s="56" t="str">
        <f>IF('UT Cases'!O3743="","",'UT Cases'!O3743)</f>
        <v/>
      </c>
      <c r="J3742" s="56" t="str">
        <f>IF('UT Cases'!P3743="","",'UT Cases'!P3743)</f>
        <v/>
      </c>
      <c r="K3742" s="57" t="str">
        <f>IF('UT Cases'!Q3743="","",'UT Cases'!Q3743)</f>
        <v/>
      </c>
      <c r="L3742" s="57" t="str">
        <f>IF('UT Cases'!R3743="","",'UT Cases'!R3743)</f>
        <v/>
      </c>
      <c r="M3742" s="57" t="str">
        <f>IF('UT Cases'!S3743="","",'UT Cases'!S3743)</f>
        <v/>
      </c>
      <c r="N3742" s="57" t="str">
        <f>IF('UT Cases'!T3743="","",'UT Cases'!T3743)</f>
        <v/>
      </c>
      <c r="O3742" s="57" t="str">
        <f>IF('UT Cases'!U3743="","",'UT Cases'!U3743)</f>
        <v/>
      </c>
      <c r="P3742" s="56" t="str">
        <f>IF('UT Cases'!V3743="","",'UT Cases'!V3743)</f>
        <v/>
      </c>
      <c r="Q3742" s="56" t="str">
        <f>IF('UT Cases'!W3743="","",'UT Cases'!W3743)</f>
        <v/>
      </c>
      <c r="R3742" s="56" t="str">
        <f>IF('UT Cases'!X3743="","",'UT Cases'!X3743)</f>
        <v/>
      </c>
      <c r="S3742" s="56" t="str">
        <f>IF('UT Cases'!Y3743="","",'UT Cases'!Y3743)</f>
        <v/>
      </c>
      <c r="T3742" s="56" t="str">
        <f>IF('UT Cases'!Z3743="","",'UT Cases'!Z3743)</f>
        <v/>
      </c>
      <c r="U3742" s="57" t="str">
        <f>IF('UT Cases'!AA3743="","",'UT Cases'!AA3743)</f>
        <v/>
      </c>
      <c r="V3742" s="57" t="str">
        <f>IF('UT Cases'!AB3743="","",'UT Cases'!AB3743)</f>
        <v/>
      </c>
      <c r="W3742" s="57" t="str">
        <f>IF('UT Cases'!AC3743="","",'UT Cases'!AC3743)</f>
        <v/>
      </c>
      <c r="X3742" s="57" t="str">
        <f>IF('UT Cases'!AD3743="","",'UT Cases'!AD3743)</f>
        <v/>
      </c>
      <c r="Y3742" s="57" t="str">
        <f>IF('UT Cases'!AE3743="","",'UT Cases'!AE3743)</f>
        <v/>
      </c>
      <c r="Z3742" s="56" t="str">
        <f>IF('UT Cases'!AF3743="","",'UT Cases'!AF3743)</f>
        <v/>
      </c>
      <c r="AA3742" s="56" t="str">
        <f>IF('UT Cases'!AG3743="","",'UT Cases'!AG3743)</f>
        <v/>
      </c>
      <c r="AB3742" s="56" t="str">
        <f>IF('UT Cases'!AH3743="","",'UT Cases'!AH3743)</f>
        <v/>
      </c>
      <c r="AC3742" s="56" t="str">
        <f>IF('UT Cases'!AI3743="","",'UT Cases'!AI3743)</f>
        <v/>
      </c>
      <c r="AD3742" s="56" t="str">
        <f>IF('UT Cases'!AJ3743="","",'UT Cases'!AJ3743)</f>
        <v/>
      </c>
    </row>
    <row r="3743" spans="2:30">
      <c r="B3743" s="54" t="str">
        <f>IF('UT Cases'!B3744="","",'UT Cases'!B3744)</f>
        <v/>
      </c>
      <c r="C3743" s="54" t="str">
        <f>IF('UT Cases'!C3744="","",'UT Cases'!C3744)</f>
        <v/>
      </c>
      <c r="D3743" s="54" t="str">
        <f>IF('UT Cases'!D3744="","",'UT Cases'!D3744)</f>
        <v/>
      </c>
      <c r="E3743" s="54" t="str">
        <f>IF('UT Cases'!H3744="","",'UT Cases'!H3744)</f>
        <v/>
      </c>
      <c r="F3743" s="55" t="str">
        <f>IF('UT Cases'!L3744="","",'UT Cases'!L3744)</f>
        <v/>
      </c>
      <c r="G3743" s="56" t="str">
        <f>IF('UT Cases'!M3744="","",'UT Cases'!M3744)</f>
        <v/>
      </c>
      <c r="H3743" s="56" t="str">
        <f>IF('UT Cases'!N3744="","",'UT Cases'!N3744)</f>
        <v/>
      </c>
      <c r="I3743" s="56" t="str">
        <f>IF('UT Cases'!O3744="","",'UT Cases'!O3744)</f>
        <v/>
      </c>
      <c r="J3743" s="56" t="str">
        <f>IF('UT Cases'!P3744="","",'UT Cases'!P3744)</f>
        <v/>
      </c>
      <c r="K3743" s="57" t="str">
        <f>IF('UT Cases'!Q3744="","",'UT Cases'!Q3744)</f>
        <v/>
      </c>
      <c r="L3743" s="57" t="str">
        <f>IF('UT Cases'!R3744="","",'UT Cases'!R3744)</f>
        <v/>
      </c>
      <c r="M3743" s="57" t="str">
        <f>IF('UT Cases'!S3744="","",'UT Cases'!S3744)</f>
        <v/>
      </c>
      <c r="N3743" s="57" t="str">
        <f>IF('UT Cases'!T3744="","",'UT Cases'!T3744)</f>
        <v/>
      </c>
      <c r="O3743" s="57" t="str">
        <f>IF('UT Cases'!U3744="","",'UT Cases'!U3744)</f>
        <v/>
      </c>
      <c r="P3743" s="56" t="str">
        <f>IF('UT Cases'!V3744="","",'UT Cases'!V3744)</f>
        <v/>
      </c>
      <c r="Q3743" s="56" t="str">
        <f>IF('UT Cases'!W3744="","",'UT Cases'!W3744)</f>
        <v/>
      </c>
      <c r="R3743" s="56" t="str">
        <f>IF('UT Cases'!X3744="","",'UT Cases'!X3744)</f>
        <v/>
      </c>
      <c r="S3743" s="56" t="str">
        <f>IF('UT Cases'!Y3744="","",'UT Cases'!Y3744)</f>
        <v/>
      </c>
      <c r="T3743" s="56" t="str">
        <f>IF('UT Cases'!Z3744="","",'UT Cases'!Z3744)</f>
        <v/>
      </c>
      <c r="U3743" s="57" t="str">
        <f>IF('UT Cases'!AA3744="","",'UT Cases'!AA3744)</f>
        <v/>
      </c>
      <c r="V3743" s="57" t="str">
        <f>IF('UT Cases'!AB3744="","",'UT Cases'!AB3744)</f>
        <v/>
      </c>
      <c r="W3743" s="57" t="str">
        <f>IF('UT Cases'!AC3744="","",'UT Cases'!AC3744)</f>
        <v/>
      </c>
      <c r="X3743" s="57" t="str">
        <f>IF('UT Cases'!AD3744="","",'UT Cases'!AD3744)</f>
        <v/>
      </c>
      <c r="Y3743" s="57" t="str">
        <f>IF('UT Cases'!AE3744="","",'UT Cases'!AE3744)</f>
        <v/>
      </c>
      <c r="Z3743" s="56" t="str">
        <f>IF('UT Cases'!AF3744="","",'UT Cases'!AF3744)</f>
        <v/>
      </c>
      <c r="AA3743" s="56" t="str">
        <f>IF('UT Cases'!AG3744="","",'UT Cases'!AG3744)</f>
        <v/>
      </c>
      <c r="AB3743" s="56" t="str">
        <f>IF('UT Cases'!AH3744="","",'UT Cases'!AH3744)</f>
        <v/>
      </c>
      <c r="AC3743" s="56" t="str">
        <f>IF('UT Cases'!AI3744="","",'UT Cases'!AI3744)</f>
        <v/>
      </c>
      <c r="AD3743" s="56" t="str">
        <f>IF('UT Cases'!AJ3744="","",'UT Cases'!AJ3744)</f>
        <v/>
      </c>
    </row>
    <row r="3744" spans="2:30">
      <c r="B3744" s="54" t="str">
        <f>IF('UT Cases'!B3745="","",'UT Cases'!B3745)</f>
        <v/>
      </c>
      <c r="C3744" s="54" t="str">
        <f>IF('UT Cases'!C3745="","",'UT Cases'!C3745)</f>
        <v/>
      </c>
      <c r="D3744" s="54" t="str">
        <f>IF('UT Cases'!D3745="","",'UT Cases'!D3745)</f>
        <v/>
      </c>
      <c r="E3744" s="54" t="str">
        <f>IF('UT Cases'!H3745="","",'UT Cases'!H3745)</f>
        <v/>
      </c>
      <c r="F3744" s="55" t="str">
        <f>IF('UT Cases'!L3745="","",'UT Cases'!L3745)</f>
        <v/>
      </c>
      <c r="G3744" s="56" t="str">
        <f>IF('UT Cases'!M3745="","",'UT Cases'!M3745)</f>
        <v/>
      </c>
      <c r="H3744" s="56" t="str">
        <f>IF('UT Cases'!N3745="","",'UT Cases'!N3745)</f>
        <v/>
      </c>
      <c r="I3744" s="56" t="str">
        <f>IF('UT Cases'!O3745="","",'UT Cases'!O3745)</f>
        <v/>
      </c>
      <c r="J3744" s="56" t="str">
        <f>IF('UT Cases'!P3745="","",'UT Cases'!P3745)</f>
        <v/>
      </c>
      <c r="K3744" s="57" t="str">
        <f>IF('UT Cases'!Q3745="","",'UT Cases'!Q3745)</f>
        <v/>
      </c>
      <c r="L3744" s="57" t="str">
        <f>IF('UT Cases'!R3745="","",'UT Cases'!R3745)</f>
        <v/>
      </c>
      <c r="M3744" s="57" t="str">
        <f>IF('UT Cases'!S3745="","",'UT Cases'!S3745)</f>
        <v/>
      </c>
      <c r="N3744" s="57" t="str">
        <f>IF('UT Cases'!T3745="","",'UT Cases'!T3745)</f>
        <v/>
      </c>
      <c r="O3744" s="57" t="str">
        <f>IF('UT Cases'!U3745="","",'UT Cases'!U3745)</f>
        <v/>
      </c>
      <c r="P3744" s="56" t="str">
        <f>IF('UT Cases'!V3745="","",'UT Cases'!V3745)</f>
        <v/>
      </c>
      <c r="Q3744" s="56" t="str">
        <f>IF('UT Cases'!W3745="","",'UT Cases'!W3745)</f>
        <v/>
      </c>
      <c r="R3744" s="56" t="str">
        <f>IF('UT Cases'!X3745="","",'UT Cases'!X3745)</f>
        <v/>
      </c>
      <c r="S3744" s="56" t="str">
        <f>IF('UT Cases'!Y3745="","",'UT Cases'!Y3745)</f>
        <v/>
      </c>
      <c r="T3744" s="56" t="str">
        <f>IF('UT Cases'!Z3745="","",'UT Cases'!Z3745)</f>
        <v/>
      </c>
      <c r="U3744" s="57" t="str">
        <f>IF('UT Cases'!AA3745="","",'UT Cases'!AA3745)</f>
        <v/>
      </c>
      <c r="V3744" s="57" t="str">
        <f>IF('UT Cases'!AB3745="","",'UT Cases'!AB3745)</f>
        <v/>
      </c>
      <c r="W3744" s="57" t="str">
        <f>IF('UT Cases'!AC3745="","",'UT Cases'!AC3745)</f>
        <v/>
      </c>
      <c r="X3744" s="57" t="str">
        <f>IF('UT Cases'!AD3745="","",'UT Cases'!AD3745)</f>
        <v/>
      </c>
      <c r="Y3744" s="57" t="str">
        <f>IF('UT Cases'!AE3745="","",'UT Cases'!AE3745)</f>
        <v/>
      </c>
      <c r="Z3744" s="56" t="str">
        <f>IF('UT Cases'!AF3745="","",'UT Cases'!AF3745)</f>
        <v/>
      </c>
      <c r="AA3744" s="56" t="str">
        <f>IF('UT Cases'!AG3745="","",'UT Cases'!AG3745)</f>
        <v/>
      </c>
      <c r="AB3744" s="56" t="str">
        <f>IF('UT Cases'!AH3745="","",'UT Cases'!AH3745)</f>
        <v/>
      </c>
      <c r="AC3744" s="56" t="str">
        <f>IF('UT Cases'!AI3745="","",'UT Cases'!AI3745)</f>
        <v/>
      </c>
      <c r="AD3744" s="56" t="str">
        <f>IF('UT Cases'!AJ3745="","",'UT Cases'!AJ3745)</f>
        <v/>
      </c>
    </row>
    <row r="3745" spans="2:30">
      <c r="B3745" s="54" t="str">
        <f>IF('UT Cases'!B3746="","",'UT Cases'!B3746)</f>
        <v/>
      </c>
      <c r="C3745" s="54" t="str">
        <f>IF('UT Cases'!C3746="","",'UT Cases'!C3746)</f>
        <v/>
      </c>
      <c r="D3745" s="54" t="str">
        <f>IF('UT Cases'!D3746="","",'UT Cases'!D3746)</f>
        <v/>
      </c>
      <c r="E3745" s="54" t="str">
        <f>IF('UT Cases'!H3746="","",'UT Cases'!H3746)</f>
        <v/>
      </c>
      <c r="F3745" s="55" t="str">
        <f>IF('UT Cases'!L3746="","",'UT Cases'!L3746)</f>
        <v/>
      </c>
      <c r="G3745" s="56" t="str">
        <f>IF('UT Cases'!M3746="","",'UT Cases'!M3746)</f>
        <v/>
      </c>
      <c r="H3745" s="56" t="str">
        <f>IF('UT Cases'!N3746="","",'UT Cases'!N3746)</f>
        <v/>
      </c>
      <c r="I3745" s="56" t="str">
        <f>IF('UT Cases'!O3746="","",'UT Cases'!O3746)</f>
        <v/>
      </c>
      <c r="J3745" s="56" t="str">
        <f>IF('UT Cases'!P3746="","",'UT Cases'!P3746)</f>
        <v/>
      </c>
      <c r="K3745" s="57" t="str">
        <f>IF('UT Cases'!Q3746="","",'UT Cases'!Q3746)</f>
        <v/>
      </c>
      <c r="L3745" s="57" t="str">
        <f>IF('UT Cases'!R3746="","",'UT Cases'!R3746)</f>
        <v/>
      </c>
      <c r="M3745" s="57" t="str">
        <f>IF('UT Cases'!S3746="","",'UT Cases'!S3746)</f>
        <v/>
      </c>
      <c r="N3745" s="57" t="str">
        <f>IF('UT Cases'!T3746="","",'UT Cases'!T3746)</f>
        <v/>
      </c>
      <c r="O3745" s="57" t="str">
        <f>IF('UT Cases'!U3746="","",'UT Cases'!U3746)</f>
        <v/>
      </c>
      <c r="P3745" s="56" t="str">
        <f>IF('UT Cases'!V3746="","",'UT Cases'!V3746)</f>
        <v/>
      </c>
      <c r="Q3745" s="56" t="str">
        <f>IF('UT Cases'!W3746="","",'UT Cases'!W3746)</f>
        <v/>
      </c>
      <c r="R3745" s="56" t="str">
        <f>IF('UT Cases'!X3746="","",'UT Cases'!X3746)</f>
        <v/>
      </c>
      <c r="S3745" s="56" t="str">
        <f>IF('UT Cases'!Y3746="","",'UT Cases'!Y3746)</f>
        <v/>
      </c>
      <c r="T3745" s="56" t="str">
        <f>IF('UT Cases'!Z3746="","",'UT Cases'!Z3746)</f>
        <v/>
      </c>
      <c r="U3745" s="57" t="str">
        <f>IF('UT Cases'!AA3746="","",'UT Cases'!AA3746)</f>
        <v/>
      </c>
      <c r="V3745" s="57" t="str">
        <f>IF('UT Cases'!AB3746="","",'UT Cases'!AB3746)</f>
        <v/>
      </c>
      <c r="W3745" s="57" t="str">
        <f>IF('UT Cases'!AC3746="","",'UT Cases'!AC3746)</f>
        <v/>
      </c>
      <c r="X3745" s="57" t="str">
        <f>IF('UT Cases'!AD3746="","",'UT Cases'!AD3746)</f>
        <v/>
      </c>
      <c r="Y3745" s="57" t="str">
        <f>IF('UT Cases'!AE3746="","",'UT Cases'!AE3746)</f>
        <v/>
      </c>
      <c r="Z3745" s="56" t="str">
        <f>IF('UT Cases'!AF3746="","",'UT Cases'!AF3746)</f>
        <v/>
      </c>
      <c r="AA3745" s="56" t="str">
        <f>IF('UT Cases'!AG3746="","",'UT Cases'!AG3746)</f>
        <v/>
      </c>
      <c r="AB3745" s="56" t="str">
        <f>IF('UT Cases'!AH3746="","",'UT Cases'!AH3746)</f>
        <v/>
      </c>
      <c r="AC3745" s="56" t="str">
        <f>IF('UT Cases'!AI3746="","",'UT Cases'!AI3746)</f>
        <v/>
      </c>
      <c r="AD3745" s="56" t="str">
        <f>IF('UT Cases'!AJ3746="","",'UT Cases'!AJ3746)</f>
        <v/>
      </c>
    </row>
    <row r="3746" spans="2:30">
      <c r="B3746" s="54" t="str">
        <f>IF('UT Cases'!B3747="","",'UT Cases'!B3747)</f>
        <v/>
      </c>
      <c r="C3746" s="54" t="str">
        <f>IF('UT Cases'!C3747="","",'UT Cases'!C3747)</f>
        <v/>
      </c>
      <c r="D3746" s="54" t="str">
        <f>IF('UT Cases'!D3747="","",'UT Cases'!D3747)</f>
        <v/>
      </c>
      <c r="E3746" s="54" t="str">
        <f>IF('UT Cases'!H3747="","",'UT Cases'!H3747)</f>
        <v/>
      </c>
      <c r="F3746" s="55" t="str">
        <f>IF('UT Cases'!L3747="","",'UT Cases'!L3747)</f>
        <v/>
      </c>
      <c r="G3746" s="56" t="str">
        <f>IF('UT Cases'!M3747="","",'UT Cases'!M3747)</f>
        <v/>
      </c>
      <c r="H3746" s="56" t="str">
        <f>IF('UT Cases'!N3747="","",'UT Cases'!N3747)</f>
        <v/>
      </c>
      <c r="I3746" s="56" t="str">
        <f>IF('UT Cases'!O3747="","",'UT Cases'!O3747)</f>
        <v/>
      </c>
      <c r="J3746" s="56" t="str">
        <f>IF('UT Cases'!P3747="","",'UT Cases'!P3747)</f>
        <v/>
      </c>
      <c r="K3746" s="57" t="str">
        <f>IF('UT Cases'!Q3747="","",'UT Cases'!Q3747)</f>
        <v/>
      </c>
      <c r="L3746" s="57" t="str">
        <f>IF('UT Cases'!R3747="","",'UT Cases'!R3747)</f>
        <v/>
      </c>
      <c r="M3746" s="57" t="str">
        <f>IF('UT Cases'!S3747="","",'UT Cases'!S3747)</f>
        <v/>
      </c>
      <c r="N3746" s="57" t="str">
        <f>IF('UT Cases'!T3747="","",'UT Cases'!T3747)</f>
        <v/>
      </c>
      <c r="O3746" s="57" t="str">
        <f>IF('UT Cases'!U3747="","",'UT Cases'!U3747)</f>
        <v/>
      </c>
      <c r="P3746" s="56" t="str">
        <f>IF('UT Cases'!V3747="","",'UT Cases'!V3747)</f>
        <v/>
      </c>
      <c r="Q3746" s="56" t="str">
        <f>IF('UT Cases'!W3747="","",'UT Cases'!W3747)</f>
        <v/>
      </c>
      <c r="R3746" s="56" t="str">
        <f>IF('UT Cases'!X3747="","",'UT Cases'!X3747)</f>
        <v/>
      </c>
      <c r="S3746" s="56" t="str">
        <f>IF('UT Cases'!Y3747="","",'UT Cases'!Y3747)</f>
        <v/>
      </c>
      <c r="T3746" s="56" t="str">
        <f>IF('UT Cases'!Z3747="","",'UT Cases'!Z3747)</f>
        <v/>
      </c>
      <c r="U3746" s="57" t="str">
        <f>IF('UT Cases'!AA3747="","",'UT Cases'!AA3747)</f>
        <v/>
      </c>
      <c r="V3746" s="57" t="str">
        <f>IF('UT Cases'!AB3747="","",'UT Cases'!AB3747)</f>
        <v/>
      </c>
      <c r="W3746" s="57" t="str">
        <f>IF('UT Cases'!AC3747="","",'UT Cases'!AC3747)</f>
        <v/>
      </c>
      <c r="X3746" s="57" t="str">
        <f>IF('UT Cases'!AD3747="","",'UT Cases'!AD3747)</f>
        <v/>
      </c>
      <c r="Y3746" s="57" t="str">
        <f>IF('UT Cases'!AE3747="","",'UT Cases'!AE3747)</f>
        <v/>
      </c>
      <c r="Z3746" s="56" t="str">
        <f>IF('UT Cases'!AF3747="","",'UT Cases'!AF3747)</f>
        <v/>
      </c>
      <c r="AA3746" s="56" t="str">
        <f>IF('UT Cases'!AG3747="","",'UT Cases'!AG3747)</f>
        <v/>
      </c>
      <c r="AB3746" s="56" t="str">
        <f>IF('UT Cases'!AH3747="","",'UT Cases'!AH3747)</f>
        <v/>
      </c>
      <c r="AC3746" s="56" t="str">
        <f>IF('UT Cases'!AI3747="","",'UT Cases'!AI3747)</f>
        <v/>
      </c>
      <c r="AD3746" s="56" t="str">
        <f>IF('UT Cases'!AJ3747="","",'UT Cases'!AJ3747)</f>
        <v/>
      </c>
    </row>
    <row r="3747" spans="2:30">
      <c r="B3747" s="54" t="str">
        <f>IF('UT Cases'!B3748="","",'UT Cases'!B3748)</f>
        <v/>
      </c>
      <c r="C3747" s="54" t="str">
        <f>IF('UT Cases'!C3748="","",'UT Cases'!C3748)</f>
        <v/>
      </c>
      <c r="D3747" s="54" t="str">
        <f>IF('UT Cases'!D3748="","",'UT Cases'!D3748)</f>
        <v/>
      </c>
      <c r="E3747" s="54" t="str">
        <f>IF('UT Cases'!H3748="","",'UT Cases'!H3748)</f>
        <v/>
      </c>
      <c r="F3747" s="55" t="str">
        <f>IF('UT Cases'!L3748="","",'UT Cases'!L3748)</f>
        <v/>
      </c>
      <c r="G3747" s="56" t="str">
        <f>IF('UT Cases'!M3748="","",'UT Cases'!M3748)</f>
        <v/>
      </c>
      <c r="H3747" s="56" t="str">
        <f>IF('UT Cases'!N3748="","",'UT Cases'!N3748)</f>
        <v/>
      </c>
      <c r="I3747" s="56" t="str">
        <f>IF('UT Cases'!O3748="","",'UT Cases'!O3748)</f>
        <v/>
      </c>
      <c r="J3747" s="56" t="str">
        <f>IF('UT Cases'!P3748="","",'UT Cases'!P3748)</f>
        <v/>
      </c>
      <c r="K3747" s="57" t="str">
        <f>IF('UT Cases'!Q3748="","",'UT Cases'!Q3748)</f>
        <v/>
      </c>
      <c r="L3747" s="57" t="str">
        <f>IF('UT Cases'!R3748="","",'UT Cases'!R3748)</f>
        <v/>
      </c>
      <c r="M3747" s="57" t="str">
        <f>IF('UT Cases'!S3748="","",'UT Cases'!S3748)</f>
        <v/>
      </c>
      <c r="N3747" s="57" t="str">
        <f>IF('UT Cases'!T3748="","",'UT Cases'!T3748)</f>
        <v/>
      </c>
      <c r="O3747" s="57" t="str">
        <f>IF('UT Cases'!U3748="","",'UT Cases'!U3748)</f>
        <v/>
      </c>
      <c r="P3747" s="56" t="str">
        <f>IF('UT Cases'!V3748="","",'UT Cases'!V3748)</f>
        <v/>
      </c>
      <c r="Q3747" s="56" t="str">
        <f>IF('UT Cases'!W3748="","",'UT Cases'!W3748)</f>
        <v/>
      </c>
      <c r="R3747" s="56" t="str">
        <f>IF('UT Cases'!X3748="","",'UT Cases'!X3748)</f>
        <v/>
      </c>
      <c r="S3747" s="56" t="str">
        <f>IF('UT Cases'!Y3748="","",'UT Cases'!Y3748)</f>
        <v/>
      </c>
      <c r="T3747" s="56" t="str">
        <f>IF('UT Cases'!Z3748="","",'UT Cases'!Z3748)</f>
        <v/>
      </c>
      <c r="U3747" s="57" t="str">
        <f>IF('UT Cases'!AA3748="","",'UT Cases'!AA3748)</f>
        <v/>
      </c>
      <c r="V3747" s="57" t="str">
        <f>IF('UT Cases'!AB3748="","",'UT Cases'!AB3748)</f>
        <v/>
      </c>
      <c r="W3747" s="57" t="str">
        <f>IF('UT Cases'!AC3748="","",'UT Cases'!AC3748)</f>
        <v/>
      </c>
      <c r="X3747" s="57" t="str">
        <f>IF('UT Cases'!AD3748="","",'UT Cases'!AD3748)</f>
        <v/>
      </c>
      <c r="Y3747" s="57" t="str">
        <f>IF('UT Cases'!AE3748="","",'UT Cases'!AE3748)</f>
        <v/>
      </c>
      <c r="Z3747" s="56" t="str">
        <f>IF('UT Cases'!AF3748="","",'UT Cases'!AF3748)</f>
        <v/>
      </c>
      <c r="AA3747" s="56" t="str">
        <f>IF('UT Cases'!AG3748="","",'UT Cases'!AG3748)</f>
        <v/>
      </c>
      <c r="AB3747" s="56" t="str">
        <f>IF('UT Cases'!AH3748="","",'UT Cases'!AH3748)</f>
        <v/>
      </c>
      <c r="AC3747" s="56" t="str">
        <f>IF('UT Cases'!AI3748="","",'UT Cases'!AI3748)</f>
        <v/>
      </c>
      <c r="AD3747" s="56" t="str">
        <f>IF('UT Cases'!AJ3748="","",'UT Cases'!AJ3748)</f>
        <v/>
      </c>
    </row>
    <row r="3748" spans="2:30">
      <c r="B3748" s="54" t="str">
        <f>IF('UT Cases'!B3749="","",'UT Cases'!B3749)</f>
        <v/>
      </c>
      <c r="C3748" s="54" t="str">
        <f>IF('UT Cases'!C3749="","",'UT Cases'!C3749)</f>
        <v/>
      </c>
      <c r="D3748" s="54" t="str">
        <f>IF('UT Cases'!D3749="","",'UT Cases'!D3749)</f>
        <v/>
      </c>
      <c r="E3748" s="54" t="str">
        <f>IF('UT Cases'!H3749="","",'UT Cases'!H3749)</f>
        <v/>
      </c>
      <c r="F3748" s="55" t="str">
        <f>IF('UT Cases'!L3749="","",'UT Cases'!L3749)</f>
        <v/>
      </c>
      <c r="G3748" s="56" t="str">
        <f>IF('UT Cases'!M3749="","",'UT Cases'!M3749)</f>
        <v/>
      </c>
      <c r="H3748" s="56" t="str">
        <f>IF('UT Cases'!N3749="","",'UT Cases'!N3749)</f>
        <v/>
      </c>
      <c r="I3748" s="56" t="str">
        <f>IF('UT Cases'!O3749="","",'UT Cases'!O3749)</f>
        <v/>
      </c>
      <c r="J3748" s="56" t="str">
        <f>IF('UT Cases'!P3749="","",'UT Cases'!P3749)</f>
        <v/>
      </c>
      <c r="K3748" s="57" t="str">
        <f>IF('UT Cases'!Q3749="","",'UT Cases'!Q3749)</f>
        <v/>
      </c>
      <c r="L3748" s="57" t="str">
        <f>IF('UT Cases'!R3749="","",'UT Cases'!R3749)</f>
        <v/>
      </c>
      <c r="M3748" s="57" t="str">
        <f>IF('UT Cases'!S3749="","",'UT Cases'!S3749)</f>
        <v/>
      </c>
      <c r="N3748" s="57" t="str">
        <f>IF('UT Cases'!T3749="","",'UT Cases'!T3749)</f>
        <v/>
      </c>
      <c r="O3748" s="57" t="str">
        <f>IF('UT Cases'!U3749="","",'UT Cases'!U3749)</f>
        <v/>
      </c>
      <c r="P3748" s="56" t="str">
        <f>IF('UT Cases'!V3749="","",'UT Cases'!V3749)</f>
        <v/>
      </c>
      <c r="Q3748" s="56" t="str">
        <f>IF('UT Cases'!W3749="","",'UT Cases'!W3749)</f>
        <v/>
      </c>
      <c r="R3748" s="56" t="str">
        <f>IF('UT Cases'!X3749="","",'UT Cases'!X3749)</f>
        <v/>
      </c>
      <c r="S3748" s="56" t="str">
        <f>IF('UT Cases'!Y3749="","",'UT Cases'!Y3749)</f>
        <v/>
      </c>
      <c r="T3748" s="56" t="str">
        <f>IF('UT Cases'!Z3749="","",'UT Cases'!Z3749)</f>
        <v/>
      </c>
      <c r="U3748" s="57" t="str">
        <f>IF('UT Cases'!AA3749="","",'UT Cases'!AA3749)</f>
        <v/>
      </c>
      <c r="V3748" s="57" t="str">
        <f>IF('UT Cases'!AB3749="","",'UT Cases'!AB3749)</f>
        <v/>
      </c>
      <c r="W3748" s="57" t="str">
        <f>IF('UT Cases'!AC3749="","",'UT Cases'!AC3749)</f>
        <v/>
      </c>
      <c r="X3748" s="57" t="str">
        <f>IF('UT Cases'!AD3749="","",'UT Cases'!AD3749)</f>
        <v/>
      </c>
      <c r="Y3748" s="57" t="str">
        <f>IF('UT Cases'!AE3749="","",'UT Cases'!AE3749)</f>
        <v/>
      </c>
      <c r="Z3748" s="56" t="str">
        <f>IF('UT Cases'!AF3749="","",'UT Cases'!AF3749)</f>
        <v/>
      </c>
      <c r="AA3748" s="56" t="str">
        <f>IF('UT Cases'!AG3749="","",'UT Cases'!AG3749)</f>
        <v/>
      </c>
      <c r="AB3748" s="56" t="str">
        <f>IF('UT Cases'!AH3749="","",'UT Cases'!AH3749)</f>
        <v/>
      </c>
      <c r="AC3748" s="56" t="str">
        <f>IF('UT Cases'!AI3749="","",'UT Cases'!AI3749)</f>
        <v/>
      </c>
      <c r="AD3748" s="56" t="str">
        <f>IF('UT Cases'!AJ3749="","",'UT Cases'!AJ3749)</f>
        <v/>
      </c>
    </row>
    <row r="3749" spans="2:30">
      <c r="B3749" s="54" t="str">
        <f>IF('UT Cases'!B3750="","",'UT Cases'!B3750)</f>
        <v/>
      </c>
      <c r="C3749" s="54" t="str">
        <f>IF('UT Cases'!C3750="","",'UT Cases'!C3750)</f>
        <v/>
      </c>
      <c r="D3749" s="54" t="str">
        <f>IF('UT Cases'!D3750="","",'UT Cases'!D3750)</f>
        <v/>
      </c>
      <c r="E3749" s="54" t="str">
        <f>IF('UT Cases'!H3750="","",'UT Cases'!H3750)</f>
        <v/>
      </c>
      <c r="F3749" s="55" t="str">
        <f>IF('UT Cases'!L3750="","",'UT Cases'!L3750)</f>
        <v/>
      </c>
      <c r="G3749" s="56" t="str">
        <f>IF('UT Cases'!M3750="","",'UT Cases'!M3750)</f>
        <v/>
      </c>
      <c r="H3749" s="56" t="str">
        <f>IF('UT Cases'!N3750="","",'UT Cases'!N3750)</f>
        <v/>
      </c>
      <c r="I3749" s="56" t="str">
        <f>IF('UT Cases'!O3750="","",'UT Cases'!O3750)</f>
        <v/>
      </c>
      <c r="J3749" s="56" t="str">
        <f>IF('UT Cases'!P3750="","",'UT Cases'!P3750)</f>
        <v/>
      </c>
      <c r="K3749" s="57" t="str">
        <f>IF('UT Cases'!Q3750="","",'UT Cases'!Q3750)</f>
        <v/>
      </c>
      <c r="L3749" s="57" t="str">
        <f>IF('UT Cases'!R3750="","",'UT Cases'!R3750)</f>
        <v/>
      </c>
      <c r="M3749" s="57" t="str">
        <f>IF('UT Cases'!S3750="","",'UT Cases'!S3750)</f>
        <v/>
      </c>
      <c r="N3749" s="57" t="str">
        <f>IF('UT Cases'!T3750="","",'UT Cases'!T3750)</f>
        <v/>
      </c>
      <c r="O3749" s="57" t="str">
        <f>IF('UT Cases'!U3750="","",'UT Cases'!U3750)</f>
        <v/>
      </c>
      <c r="P3749" s="56" t="str">
        <f>IF('UT Cases'!V3750="","",'UT Cases'!V3750)</f>
        <v/>
      </c>
      <c r="Q3749" s="56" t="str">
        <f>IF('UT Cases'!W3750="","",'UT Cases'!W3750)</f>
        <v/>
      </c>
      <c r="R3749" s="56" t="str">
        <f>IF('UT Cases'!X3750="","",'UT Cases'!X3750)</f>
        <v/>
      </c>
      <c r="S3749" s="56" t="str">
        <f>IF('UT Cases'!Y3750="","",'UT Cases'!Y3750)</f>
        <v/>
      </c>
      <c r="T3749" s="56" t="str">
        <f>IF('UT Cases'!Z3750="","",'UT Cases'!Z3750)</f>
        <v/>
      </c>
      <c r="U3749" s="57" t="str">
        <f>IF('UT Cases'!AA3750="","",'UT Cases'!AA3750)</f>
        <v/>
      </c>
      <c r="V3749" s="57" t="str">
        <f>IF('UT Cases'!AB3750="","",'UT Cases'!AB3750)</f>
        <v/>
      </c>
      <c r="W3749" s="57" t="str">
        <f>IF('UT Cases'!AC3750="","",'UT Cases'!AC3750)</f>
        <v/>
      </c>
      <c r="X3749" s="57" t="str">
        <f>IF('UT Cases'!AD3750="","",'UT Cases'!AD3750)</f>
        <v/>
      </c>
      <c r="Y3749" s="57" t="str">
        <f>IF('UT Cases'!AE3750="","",'UT Cases'!AE3750)</f>
        <v/>
      </c>
      <c r="Z3749" s="56" t="str">
        <f>IF('UT Cases'!AF3750="","",'UT Cases'!AF3750)</f>
        <v/>
      </c>
      <c r="AA3749" s="56" t="str">
        <f>IF('UT Cases'!AG3750="","",'UT Cases'!AG3750)</f>
        <v/>
      </c>
      <c r="AB3749" s="56" t="str">
        <f>IF('UT Cases'!AH3750="","",'UT Cases'!AH3750)</f>
        <v/>
      </c>
      <c r="AC3749" s="56" t="str">
        <f>IF('UT Cases'!AI3750="","",'UT Cases'!AI3750)</f>
        <v/>
      </c>
      <c r="AD3749" s="56" t="str">
        <f>IF('UT Cases'!AJ3750="","",'UT Cases'!AJ3750)</f>
        <v/>
      </c>
    </row>
    <row r="3750" spans="2:30">
      <c r="B3750" s="54" t="str">
        <f>IF('UT Cases'!B3751="","",'UT Cases'!B3751)</f>
        <v/>
      </c>
      <c r="C3750" s="54" t="str">
        <f>IF('UT Cases'!C3751="","",'UT Cases'!C3751)</f>
        <v/>
      </c>
      <c r="D3750" s="54" t="str">
        <f>IF('UT Cases'!D3751="","",'UT Cases'!D3751)</f>
        <v/>
      </c>
      <c r="E3750" s="54" t="str">
        <f>IF('UT Cases'!H3751="","",'UT Cases'!H3751)</f>
        <v/>
      </c>
      <c r="F3750" s="55" t="str">
        <f>IF('UT Cases'!L3751="","",'UT Cases'!L3751)</f>
        <v/>
      </c>
      <c r="G3750" s="56" t="str">
        <f>IF('UT Cases'!M3751="","",'UT Cases'!M3751)</f>
        <v/>
      </c>
      <c r="H3750" s="56" t="str">
        <f>IF('UT Cases'!N3751="","",'UT Cases'!N3751)</f>
        <v/>
      </c>
      <c r="I3750" s="56" t="str">
        <f>IF('UT Cases'!O3751="","",'UT Cases'!O3751)</f>
        <v/>
      </c>
      <c r="J3750" s="56" t="str">
        <f>IF('UT Cases'!P3751="","",'UT Cases'!P3751)</f>
        <v/>
      </c>
      <c r="K3750" s="57" t="str">
        <f>IF('UT Cases'!Q3751="","",'UT Cases'!Q3751)</f>
        <v/>
      </c>
      <c r="L3750" s="57" t="str">
        <f>IF('UT Cases'!R3751="","",'UT Cases'!R3751)</f>
        <v/>
      </c>
      <c r="M3750" s="57" t="str">
        <f>IF('UT Cases'!S3751="","",'UT Cases'!S3751)</f>
        <v/>
      </c>
      <c r="N3750" s="57" t="str">
        <f>IF('UT Cases'!T3751="","",'UT Cases'!T3751)</f>
        <v/>
      </c>
      <c r="O3750" s="57" t="str">
        <f>IF('UT Cases'!U3751="","",'UT Cases'!U3751)</f>
        <v/>
      </c>
      <c r="P3750" s="56" t="str">
        <f>IF('UT Cases'!V3751="","",'UT Cases'!V3751)</f>
        <v/>
      </c>
      <c r="Q3750" s="56" t="str">
        <f>IF('UT Cases'!W3751="","",'UT Cases'!W3751)</f>
        <v/>
      </c>
      <c r="R3750" s="56" t="str">
        <f>IF('UT Cases'!X3751="","",'UT Cases'!X3751)</f>
        <v/>
      </c>
      <c r="S3750" s="56" t="str">
        <f>IF('UT Cases'!Y3751="","",'UT Cases'!Y3751)</f>
        <v/>
      </c>
      <c r="T3750" s="56" t="str">
        <f>IF('UT Cases'!Z3751="","",'UT Cases'!Z3751)</f>
        <v/>
      </c>
      <c r="U3750" s="57" t="str">
        <f>IF('UT Cases'!AA3751="","",'UT Cases'!AA3751)</f>
        <v/>
      </c>
      <c r="V3750" s="57" t="str">
        <f>IF('UT Cases'!AB3751="","",'UT Cases'!AB3751)</f>
        <v/>
      </c>
      <c r="W3750" s="57" t="str">
        <f>IF('UT Cases'!AC3751="","",'UT Cases'!AC3751)</f>
        <v/>
      </c>
      <c r="X3750" s="57" t="str">
        <f>IF('UT Cases'!AD3751="","",'UT Cases'!AD3751)</f>
        <v/>
      </c>
      <c r="Y3750" s="57" t="str">
        <f>IF('UT Cases'!AE3751="","",'UT Cases'!AE3751)</f>
        <v/>
      </c>
      <c r="Z3750" s="56" t="str">
        <f>IF('UT Cases'!AF3751="","",'UT Cases'!AF3751)</f>
        <v/>
      </c>
      <c r="AA3750" s="56" t="str">
        <f>IF('UT Cases'!AG3751="","",'UT Cases'!AG3751)</f>
        <v/>
      </c>
      <c r="AB3750" s="56" t="str">
        <f>IF('UT Cases'!AH3751="","",'UT Cases'!AH3751)</f>
        <v/>
      </c>
      <c r="AC3750" s="56" t="str">
        <f>IF('UT Cases'!AI3751="","",'UT Cases'!AI3751)</f>
        <v/>
      </c>
      <c r="AD3750" s="56" t="str">
        <f>IF('UT Cases'!AJ3751="","",'UT Cases'!AJ3751)</f>
        <v/>
      </c>
    </row>
    <row r="3751" spans="2:30">
      <c r="B3751" s="54" t="str">
        <f>IF('UT Cases'!B3752="","",'UT Cases'!B3752)</f>
        <v/>
      </c>
      <c r="C3751" s="54" t="str">
        <f>IF('UT Cases'!C3752="","",'UT Cases'!C3752)</f>
        <v/>
      </c>
      <c r="D3751" s="54" t="str">
        <f>IF('UT Cases'!D3752="","",'UT Cases'!D3752)</f>
        <v/>
      </c>
      <c r="E3751" s="54" t="str">
        <f>IF('UT Cases'!H3752="","",'UT Cases'!H3752)</f>
        <v/>
      </c>
      <c r="F3751" s="55" t="str">
        <f>IF('UT Cases'!L3752="","",'UT Cases'!L3752)</f>
        <v/>
      </c>
      <c r="G3751" s="56" t="str">
        <f>IF('UT Cases'!M3752="","",'UT Cases'!M3752)</f>
        <v/>
      </c>
      <c r="H3751" s="56" t="str">
        <f>IF('UT Cases'!N3752="","",'UT Cases'!N3752)</f>
        <v/>
      </c>
      <c r="I3751" s="56" t="str">
        <f>IF('UT Cases'!O3752="","",'UT Cases'!O3752)</f>
        <v/>
      </c>
      <c r="J3751" s="56" t="str">
        <f>IF('UT Cases'!P3752="","",'UT Cases'!P3752)</f>
        <v/>
      </c>
      <c r="K3751" s="57" t="str">
        <f>IF('UT Cases'!Q3752="","",'UT Cases'!Q3752)</f>
        <v/>
      </c>
      <c r="L3751" s="57" t="str">
        <f>IF('UT Cases'!R3752="","",'UT Cases'!R3752)</f>
        <v/>
      </c>
      <c r="M3751" s="57" t="str">
        <f>IF('UT Cases'!S3752="","",'UT Cases'!S3752)</f>
        <v/>
      </c>
      <c r="N3751" s="57" t="str">
        <f>IF('UT Cases'!T3752="","",'UT Cases'!T3752)</f>
        <v/>
      </c>
      <c r="O3751" s="57" t="str">
        <f>IF('UT Cases'!U3752="","",'UT Cases'!U3752)</f>
        <v/>
      </c>
      <c r="P3751" s="56" t="str">
        <f>IF('UT Cases'!V3752="","",'UT Cases'!V3752)</f>
        <v/>
      </c>
      <c r="Q3751" s="56" t="str">
        <f>IF('UT Cases'!W3752="","",'UT Cases'!W3752)</f>
        <v/>
      </c>
      <c r="R3751" s="56" t="str">
        <f>IF('UT Cases'!X3752="","",'UT Cases'!X3752)</f>
        <v/>
      </c>
      <c r="S3751" s="56" t="str">
        <f>IF('UT Cases'!Y3752="","",'UT Cases'!Y3752)</f>
        <v/>
      </c>
      <c r="T3751" s="56" t="str">
        <f>IF('UT Cases'!Z3752="","",'UT Cases'!Z3752)</f>
        <v/>
      </c>
      <c r="U3751" s="57" t="str">
        <f>IF('UT Cases'!AA3752="","",'UT Cases'!AA3752)</f>
        <v/>
      </c>
      <c r="V3751" s="57" t="str">
        <f>IF('UT Cases'!AB3752="","",'UT Cases'!AB3752)</f>
        <v/>
      </c>
      <c r="W3751" s="57" t="str">
        <f>IF('UT Cases'!AC3752="","",'UT Cases'!AC3752)</f>
        <v/>
      </c>
      <c r="X3751" s="57" t="str">
        <f>IF('UT Cases'!AD3752="","",'UT Cases'!AD3752)</f>
        <v/>
      </c>
      <c r="Y3751" s="57" t="str">
        <f>IF('UT Cases'!AE3752="","",'UT Cases'!AE3752)</f>
        <v/>
      </c>
      <c r="Z3751" s="56" t="str">
        <f>IF('UT Cases'!AF3752="","",'UT Cases'!AF3752)</f>
        <v/>
      </c>
      <c r="AA3751" s="56" t="str">
        <f>IF('UT Cases'!AG3752="","",'UT Cases'!AG3752)</f>
        <v/>
      </c>
      <c r="AB3751" s="56" t="str">
        <f>IF('UT Cases'!AH3752="","",'UT Cases'!AH3752)</f>
        <v/>
      </c>
      <c r="AC3751" s="56" t="str">
        <f>IF('UT Cases'!AI3752="","",'UT Cases'!AI3752)</f>
        <v/>
      </c>
      <c r="AD3751" s="56" t="str">
        <f>IF('UT Cases'!AJ3752="","",'UT Cases'!AJ3752)</f>
        <v/>
      </c>
    </row>
    <row r="3752" spans="2:30">
      <c r="B3752" s="54" t="str">
        <f>IF('UT Cases'!B3753="","",'UT Cases'!B3753)</f>
        <v/>
      </c>
      <c r="C3752" s="54" t="str">
        <f>IF('UT Cases'!C3753="","",'UT Cases'!C3753)</f>
        <v/>
      </c>
      <c r="D3752" s="54" t="str">
        <f>IF('UT Cases'!D3753="","",'UT Cases'!D3753)</f>
        <v/>
      </c>
      <c r="E3752" s="54" t="str">
        <f>IF('UT Cases'!H3753="","",'UT Cases'!H3753)</f>
        <v/>
      </c>
      <c r="F3752" s="55" t="str">
        <f>IF('UT Cases'!L3753="","",'UT Cases'!L3753)</f>
        <v/>
      </c>
      <c r="G3752" s="56" t="str">
        <f>IF('UT Cases'!M3753="","",'UT Cases'!M3753)</f>
        <v/>
      </c>
      <c r="H3752" s="56" t="str">
        <f>IF('UT Cases'!N3753="","",'UT Cases'!N3753)</f>
        <v/>
      </c>
      <c r="I3752" s="56" t="str">
        <f>IF('UT Cases'!O3753="","",'UT Cases'!O3753)</f>
        <v/>
      </c>
      <c r="J3752" s="56" t="str">
        <f>IF('UT Cases'!P3753="","",'UT Cases'!P3753)</f>
        <v/>
      </c>
      <c r="K3752" s="57" t="str">
        <f>IF('UT Cases'!Q3753="","",'UT Cases'!Q3753)</f>
        <v/>
      </c>
      <c r="L3752" s="57" t="str">
        <f>IF('UT Cases'!R3753="","",'UT Cases'!R3753)</f>
        <v/>
      </c>
      <c r="M3752" s="57" t="str">
        <f>IF('UT Cases'!S3753="","",'UT Cases'!S3753)</f>
        <v/>
      </c>
      <c r="N3752" s="57" t="str">
        <f>IF('UT Cases'!T3753="","",'UT Cases'!T3753)</f>
        <v/>
      </c>
      <c r="O3752" s="57" t="str">
        <f>IF('UT Cases'!U3753="","",'UT Cases'!U3753)</f>
        <v/>
      </c>
      <c r="P3752" s="56" t="str">
        <f>IF('UT Cases'!V3753="","",'UT Cases'!V3753)</f>
        <v/>
      </c>
      <c r="Q3752" s="56" t="str">
        <f>IF('UT Cases'!W3753="","",'UT Cases'!W3753)</f>
        <v/>
      </c>
      <c r="R3752" s="56" t="str">
        <f>IF('UT Cases'!X3753="","",'UT Cases'!X3753)</f>
        <v/>
      </c>
      <c r="S3752" s="56" t="str">
        <f>IF('UT Cases'!Y3753="","",'UT Cases'!Y3753)</f>
        <v/>
      </c>
      <c r="T3752" s="56" t="str">
        <f>IF('UT Cases'!Z3753="","",'UT Cases'!Z3753)</f>
        <v/>
      </c>
      <c r="U3752" s="57" t="str">
        <f>IF('UT Cases'!AA3753="","",'UT Cases'!AA3753)</f>
        <v/>
      </c>
      <c r="V3752" s="57" t="str">
        <f>IF('UT Cases'!AB3753="","",'UT Cases'!AB3753)</f>
        <v/>
      </c>
      <c r="W3752" s="57" t="str">
        <f>IF('UT Cases'!AC3753="","",'UT Cases'!AC3753)</f>
        <v/>
      </c>
      <c r="X3752" s="57" t="str">
        <f>IF('UT Cases'!AD3753="","",'UT Cases'!AD3753)</f>
        <v/>
      </c>
      <c r="Y3752" s="57" t="str">
        <f>IF('UT Cases'!AE3753="","",'UT Cases'!AE3753)</f>
        <v/>
      </c>
      <c r="Z3752" s="56" t="str">
        <f>IF('UT Cases'!AF3753="","",'UT Cases'!AF3753)</f>
        <v/>
      </c>
      <c r="AA3752" s="56" t="str">
        <f>IF('UT Cases'!AG3753="","",'UT Cases'!AG3753)</f>
        <v/>
      </c>
      <c r="AB3752" s="56" t="str">
        <f>IF('UT Cases'!AH3753="","",'UT Cases'!AH3753)</f>
        <v/>
      </c>
      <c r="AC3752" s="56" t="str">
        <f>IF('UT Cases'!AI3753="","",'UT Cases'!AI3753)</f>
        <v/>
      </c>
      <c r="AD3752" s="56" t="str">
        <f>IF('UT Cases'!AJ3753="","",'UT Cases'!AJ3753)</f>
        <v/>
      </c>
    </row>
    <row r="3753" spans="2:30">
      <c r="B3753" s="54" t="str">
        <f>IF('UT Cases'!B3754="","",'UT Cases'!B3754)</f>
        <v/>
      </c>
      <c r="C3753" s="54" t="str">
        <f>IF('UT Cases'!C3754="","",'UT Cases'!C3754)</f>
        <v/>
      </c>
      <c r="D3753" s="54" t="str">
        <f>IF('UT Cases'!D3754="","",'UT Cases'!D3754)</f>
        <v/>
      </c>
      <c r="E3753" s="54" t="str">
        <f>IF('UT Cases'!H3754="","",'UT Cases'!H3754)</f>
        <v/>
      </c>
      <c r="F3753" s="55" t="str">
        <f>IF('UT Cases'!L3754="","",'UT Cases'!L3754)</f>
        <v/>
      </c>
      <c r="G3753" s="56" t="str">
        <f>IF('UT Cases'!M3754="","",'UT Cases'!M3754)</f>
        <v/>
      </c>
      <c r="H3753" s="56" t="str">
        <f>IF('UT Cases'!N3754="","",'UT Cases'!N3754)</f>
        <v/>
      </c>
      <c r="I3753" s="56" t="str">
        <f>IF('UT Cases'!O3754="","",'UT Cases'!O3754)</f>
        <v/>
      </c>
      <c r="J3753" s="56" t="str">
        <f>IF('UT Cases'!P3754="","",'UT Cases'!P3754)</f>
        <v/>
      </c>
      <c r="K3753" s="57" t="str">
        <f>IF('UT Cases'!Q3754="","",'UT Cases'!Q3754)</f>
        <v/>
      </c>
      <c r="L3753" s="57" t="str">
        <f>IF('UT Cases'!R3754="","",'UT Cases'!R3754)</f>
        <v/>
      </c>
      <c r="M3753" s="57" t="str">
        <f>IF('UT Cases'!S3754="","",'UT Cases'!S3754)</f>
        <v/>
      </c>
      <c r="N3753" s="57" t="str">
        <f>IF('UT Cases'!T3754="","",'UT Cases'!T3754)</f>
        <v/>
      </c>
      <c r="O3753" s="57" t="str">
        <f>IF('UT Cases'!U3754="","",'UT Cases'!U3754)</f>
        <v/>
      </c>
      <c r="P3753" s="56" t="str">
        <f>IF('UT Cases'!V3754="","",'UT Cases'!V3754)</f>
        <v/>
      </c>
      <c r="Q3753" s="56" t="str">
        <f>IF('UT Cases'!W3754="","",'UT Cases'!W3754)</f>
        <v/>
      </c>
      <c r="R3753" s="56" t="str">
        <f>IF('UT Cases'!X3754="","",'UT Cases'!X3754)</f>
        <v/>
      </c>
      <c r="S3753" s="56" t="str">
        <f>IF('UT Cases'!Y3754="","",'UT Cases'!Y3754)</f>
        <v/>
      </c>
      <c r="T3753" s="56" t="str">
        <f>IF('UT Cases'!Z3754="","",'UT Cases'!Z3754)</f>
        <v/>
      </c>
      <c r="U3753" s="57" t="str">
        <f>IF('UT Cases'!AA3754="","",'UT Cases'!AA3754)</f>
        <v/>
      </c>
      <c r="V3753" s="57" t="str">
        <f>IF('UT Cases'!AB3754="","",'UT Cases'!AB3754)</f>
        <v/>
      </c>
      <c r="W3753" s="57" t="str">
        <f>IF('UT Cases'!AC3754="","",'UT Cases'!AC3754)</f>
        <v/>
      </c>
      <c r="X3753" s="57" t="str">
        <f>IF('UT Cases'!AD3754="","",'UT Cases'!AD3754)</f>
        <v/>
      </c>
      <c r="Y3753" s="57" t="str">
        <f>IF('UT Cases'!AE3754="","",'UT Cases'!AE3754)</f>
        <v/>
      </c>
      <c r="Z3753" s="56" t="str">
        <f>IF('UT Cases'!AF3754="","",'UT Cases'!AF3754)</f>
        <v/>
      </c>
      <c r="AA3753" s="56" t="str">
        <f>IF('UT Cases'!AG3754="","",'UT Cases'!AG3754)</f>
        <v/>
      </c>
      <c r="AB3753" s="56" t="str">
        <f>IF('UT Cases'!AH3754="","",'UT Cases'!AH3754)</f>
        <v/>
      </c>
      <c r="AC3753" s="56" t="str">
        <f>IF('UT Cases'!AI3754="","",'UT Cases'!AI3754)</f>
        <v/>
      </c>
      <c r="AD3753" s="56" t="str">
        <f>IF('UT Cases'!AJ3754="","",'UT Cases'!AJ3754)</f>
        <v/>
      </c>
    </row>
    <row r="3754" spans="2:30">
      <c r="B3754" s="54" t="str">
        <f>IF('UT Cases'!B3755="","",'UT Cases'!B3755)</f>
        <v/>
      </c>
      <c r="C3754" s="54" t="str">
        <f>IF('UT Cases'!C3755="","",'UT Cases'!C3755)</f>
        <v/>
      </c>
      <c r="D3754" s="54" t="str">
        <f>IF('UT Cases'!D3755="","",'UT Cases'!D3755)</f>
        <v/>
      </c>
      <c r="E3754" s="54" t="str">
        <f>IF('UT Cases'!H3755="","",'UT Cases'!H3755)</f>
        <v/>
      </c>
      <c r="F3754" s="55" t="str">
        <f>IF('UT Cases'!L3755="","",'UT Cases'!L3755)</f>
        <v/>
      </c>
      <c r="G3754" s="56" t="str">
        <f>IF('UT Cases'!M3755="","",'UT Cases'!M3755)</f>
        <v/>
      </c>
      <c r="H3754" s="56" t="str">
        <f>IF('UT Cases'!N3755="","",'UT Cases'!N3755)</f>
        <v/>
      </c>
      <c r="I3754" s="56" t="str">
        <f>IF('UT Cases'!O3755="","",'UT Cases'!O3755)</f>
        <v/>
      </c>
      <c r="J3754" s="56" t="str">
        <f>IF('UT Cases'!P3755="","",'UT Cases'!P3755)</f>
        <v/>
      </c>
      <c r="K3754" s="57" t="str">
        <f>IF('UT Cases'!Q3755="","",'UT Cases'!Q3755)</f>
        <v/>
      </c>
      <c r="L3754" s="57" t="str">
        <f>IF('UT Cases'!R3755="","",'UT Cases'!R3755)</f>
        <v/>
      </c>
      <c r="M3754" s="57" t="str">
        <f>IF('UT Cases'!S3755="","",'UT Cases'!S3755)</f>
        <v/>
      </c>
      <c r="N3754" s="57" t="str">
        <f>IF('UT Cases'!T3755="","",'UT Cases'!T3755)</f>
        <v/>
      </c>
      <c r="O3754" s="57" t="str">
        <f>IF('UT Cases'!U3755="","",'UT Cases'!U3755)</f>
        <v/>
      </c>
      <c r="P3754" s="56" t="str">
        <f>IF('UT Cases'!V3755="","",'UT Cases'!V3755)</f>
        <v/>
      </c>
      <c r="Q3754" s="56" t="str">
        <f>IF('UT Cases'!W3755="","",'UT Cases'!W3755)</f>
        <v/>
      </c>
      <c r="R3754" s="56" t="str">
        <f>IF('UT Cases'!X3755="","",'UT Cases'!X3755)</f>
        <v/>
      </c>
      <c r="S3754" s="56" t="str">
        <f>IF('UT Cases'!Y3755="","",'UT Cases'!Y3755)</f>
        <v/>
      </c>
      <c r="T3754" s="56" t="str">
        <f>IF('UT Cases'!Z3755="","",'UT Cases'!Z3755)</f>
        <v/>
      </c>
      <c r="U3754" s="57" t="str">
        <f>IF('UT Cases'!AA3755="","",'UT Cases'!AA3755)</f>
        <v/>
      </c>
      <c r="V3754" s="57" t="str">
        <f>IF('UT Cases'!AB3755="","",'UT Cases'!AB3755)</f>
        <v/>
      </c>
      <c r="W3754" s="57" t="str">
        <f>IF('UT Cases'!AC3755="","",'UT Cases'!AC3755)</f>
        <v/>
      </c>
      <c r="X3754" s="57" t="str">
        <f>IF('UT Cases'!AD3755="","",'UT Cases'!AD3755)</f>
        <v/>
      </c>
      <c r="Y3754" s="57" t="str">
        <f>IF('UT Cases'!AE3755="","",'UT Cases'!AE3755)</f>
        <v/>
      </c>
      <c r="Z3754" s="56" t="str">
        <f>IF('UT Cases'!AF3755="","",'UT Cases'!AF3755)</f>
        <v/>
      </c>
      <c r="AA3754" s="56" t="str">
        <f>IF('UT Cases'!AG3755="","",'UT Cases'!AG3755)</f>
        <v/>
      </c>
      <c r="AB3754" s="56" t="str">
        <f>IF('UT Cases'!AH3755="","",'UT Cases'!AH3755)</f>
        <v/>
      </c>
      <c r="AC3754" s="56" t="str">
        <f>IF('UT Cases'!AI3755="","",'UT Cases'!AI3755)</f>
        <v/>
      </c>
      <c r="AD3754" s="56" t="str">
        <f>IF('UT Cases'!AJ3755="","",'UT Cases'!AJ3755)</f>
        <v/>
      </c>
    </row>
    <row r="3755" spans="2:30">
      <c r="B3755" s="54" t="str">
        <f>IF('UT Cases'!B3756="","",'UT Cases'!B3756)</f>
        <v/>
      </c>
      <c r="C3755" s="54" t="str">
        <f>IF('UT Cases'!C3756="","",'UT Cases'!C3756)</f>
        <v/>
      </c>
      <c r="D3755" s="54" t="str">
        <f>IF('UT Cases'!D3756="","",'UT Cases'!D3756)</f>
        <v/>
      </c>
      <c r="E3755" s="54" t="str">
        <f>IF('UT Cases'!H3756="","",'UT Cases'!H3756)</f>
        <v/>
      </c>
      <c r="F3755" s="55" t="str">
        <f>IF('UT Cases'!L3756="","",'UT Cases'!L3756)</f>
        <v/>
      </c>
      <c r="G3755" s="56" t="str">
        <f>IF('UT Cases'!M3756="","",'UT Cases'!M3756)</f>
        <v/>
      </c>
      <c r="H3755" s="56" t="str">
        <f>IF('UT Cases'!N3756="","",'UT Cases'!N3756)</f>
        <v/>
      </c>
      <c r="I3755" s="56" t="str">
        <f>IF('UT Cases'!O3756="","",'UT Cases'!O3756)</f>
        <v/>
      </c>
      <c r="J3755" s="56" t="str">
        <f>IF('UT Cases'!P3756="","",'UT Cases'!P3756)</f>
        <v/>
      </c>
      <c r="K3755" s="57" t="str">
        <f>IF('UT Cases'!Q3756="","",'UT Cases'!Q3756)</f>
        <v/>
      </c>
      <c r="L3755" s="57" t="str">
        <f>IF('UT Cases'!R3756="","",'UT Cases'!R3756)</f>
        <v/>
      </c>
      <c r="M3755" s="57" t="str">
        <f>IF('UT Cases'!S3756="","",'UT Cases'!S3756)</f>
        <v/>
      </c>
      <c r="N3755" s="57" t="str">
        <f>IF('UT Cases'!T3756="","",'UT Cases'!T3756)</f>
        <v/>
      </c>
      <c r="O3755" s="57" t="str">
        <f>IF('UT Cases'!U3756="","",'UT Cases'!U3756)</f>
        <v/>
      </c>
      <c r="P3755" s="56" t="str">
        <f>IF('UT Cases'!V3756="","",'UT Cases'!V3756)</f>
        <v/>
      </c>
      <c r="Q3755" s="56" t="str">
        <f>IF('UT Cases'!W3756="","",'UT Cases'!W3756)</f>
        <v/>
      </c>
      <c r="R3755" s="56" t="str">
        <f>IF('UT Cases'!X3756="","",'UT Cases'!X3756)</f>
        <v/>
      </c>
      <c r="S3755" s="56" t="str">
        <f>IF('UT Cases'!Y3756="","",'UT Cases'!Y3756)</f>
        <v/>
      </c>
      <c r="T3755" s="56" t="str">
        <f>IF('UT Cases'!Z3756="","",'UT Cases'!Z3756)</f>
        <v/>
      </c>
      <c r="U3755" s="57" t="str">
        <f>IF('UT Cases'!AA3756="","",'UT Cases'!AA3756)</f>
        <v/>
      </c>
      <c r="V3755" s="57" t="str">
        <f>IF('UT Cases'!AB3756="","",'UT Cases'!AB3756)</f>
        <v/>
      </c>
      <c r="W3755" s="57" t="str">
        <f>IF('UT Cases'!AC3756="","",'UT Cases'!AC3756)</f>
        <v/>
      </c>
      <c r="X3755" s="57" t="str">
        <f>IF('UT Cases'!AD3756="","",'UT Cases'!AD3756)</f>
        <v/>
      </c>
      <c r="Y3755" s="57" t="str">
        <f>IF('UT Cases'!AE3756="","",'UT Cases'!AE3756)</f>
        <v/>
      </c>
      <c r="Z3755" s="56" t="str">
        <f>IF('UT Cases'!AF3756="","",'UT Cases'!AF3756)</f>
        <v/>
      </c>
      <c r="AA3755" s="56" t="str">
        <f>IF('UT Cases'!AG3756="","",'UT Cases'!AG3756)</f>
        <v/>
      </c>
      <c r="AB3755" s="56" t="str">
        <f>IF('UT Cases'!AH3756="","",'UT Cases'!AH3756)</f>
        <v/>
      </c>
      <c r="AC3755" s="56" t="str">
        <f>IF('UT Cases'!AI3756="","",'UT Cases'!AI3756)</f>
        <v/>
      </c>
      <c r="AD3755" s="56" t="str">
        <f>IF('UT Cases'!AJ3756="","",'UT Cases'!AJ3756)</f>
        <v/>
      </c>
    </row>
    <row r="3756" spans="2:30">
      <c r="B3756" s="54" t="str">
        <f>IF('UT Cases'!B3757="","",'UT Cases'!B3757)</f>
        <v/>
      </c>
      <c r="C3756" s="54" t="str">
        <f>IF('UT Cases'!C3757="","",'UT Cases'!C3757)</f>
        <v/>
      </c>
      <c r="D3756" s="54" t="str">
        <f>IF('UT Cases'!D3757="","",'UT Cases'!D3757)</f>
        <v/>
      </c>
      <c r="E3756" s="54" t="str">
        <f>IF('UT Cases'!H3757="","",'UT Cases'!H3757)</f>
        <v/>
      </c>
      <c r="F3756" s="55" t="str">
        <f>IF('UT Cases'!L3757="","",'UT Cases'!L3757)</f>
        <v/>
      </c>
      <c r="G3756" s="56" t="str">
        <f>IF('UT Cases'!M3757="","",'UT Cases'!M3757)</f>
        <v/>
      </c>
      <c r="H3756" s="56" t="str">
        <f>IF('UT Cases'!N3757="","",'UT Cases'!N3757)</f>
        <v/>
      </c>
      <c r="I3756" s="56" t="str">
        <f>IF('UT Cases'!O3757="","",'UT Cases'!O3757)</f>
        <v/>
      </c>
      <c r="J3756" s="56" t="str">
        <f>IF('UT Cases'!P3757="","",'UT Cases'!P3757)</f>
        <v/>
      </c>
      <c r="K3756" s="57" t="str">
        <f>IF('UT Cases'!Q3757="","",'UT Cases'!Q3757)</f>
        <v/>
      </c>
      <c r="L3756" s="57" t="str">
        <f>IF('UT Cases'!R3757="","",'UT Cases'!R3757)</f>
        <v/>
      </c>
      <c r="M3756" s="57" t="str">
        <f>IF('UT Cases'!S3757="","",'UT Cases'!S3757)</f>
        <v/>
      </c>
      <c r="N3756" s="57" t="str">
        <f>IF('UT Cases'!T3757="","",'UT Cases'!T3757)</f>
        <v/>
      </c>
      <c r="O3756" s="57" t="str">
        <f>IF('UT Cases'!U3757="","",'UT Cases'!U3757)</f>
        <v/>
      </c>
      <c r="P3756" s="56" t="str">
        <f>IF('UT Cases'!V3757="","",'UT Cases'!V3757)</f>
        <v/>
      </c>
      <c r="Q3756" s="56" t="str">
        <f>IF('UT Cases'!W3757="","",'UT Cases'!W3757)</f>
        <v/>
      </c>
      <c r="R3756" s="56" t="str">
        <f>IF('UT Cases'!X3757="","",'UT Cases'!X3757)</f>
        <v/>
      </c>
      <c r="S3756" s="56" t="str">
        <f>IF('UT Cases'!Y3757="","",'UT Cases'!Y3757)</f>
        <v/>
      </c>
      <c r="T3756" s="56" t="str">
        <f>IF('UT Cases'!Z3757="","",'UT Cases'!Z3757)</f>
        <v/>
      </c>
      <c r="U3756" s="57" t="str">
        <f>IF('UT Cases'!AA3757="","",'UT Cases'!AA3757)</f>
        <v/>
      </c>
      <c r="V3756" s="57" t="str">
        <f>IF('UT Cases'!AB3757="","",'UT Cases'!AB3757)</f>
        <v/>
      </c>
      <c r="W3756" s="57" t="str">
        <f>IF('UT Cases'!AC3757="","",'UT Cases'!AC3757)</f>
        <v/>
      </c>
      <c r="X3756" s="57" t="str">
        <f>IF('UT Cases'!AD3757="","",'UT Cases'!AD3757)</f>
        <v/>
      </c>
      <c r="Y3756" s="57" t="str">
        <f>IF('UT Cases'!AE3757="","",'UT Cases'!AE3757)</f>
        <v/>
      </c>
      <c r="Z3756" s="56" t="str">
        <f>IF('UT Cases'!AF3757="","",'UT Cases'!AF3757)</f>
        <v/>
      </c>
      <c r="AA3756" s="56" t="str">
        <f>IF('UT Cases'!AG3757="","",'UT Cases'!AG3757)</f>
        <v/>
      </c>
      <c r="AB3756" s="56" t="str">
        <f>IF('UT Cases'!AH3757="","",'UT Cases'!AH3757)</f>
        <v/>
      </c>
      <c r="AC3756" s="56" t="str">
        <f>IF('UT Cases'!AI3757="","",'UT Cases'!AI3757)</f>
        <v/>
      </c>
      <c r="AD3756" s="56" t="str">
        <f>IF('UT Cases'!AJ3757="","",'UT Cases'!AJ3757)</f>
        <v/>
      </c>
    </row>
    <row r="3757" spans="2:30">
      <c r="B3757" s="54" t="str">
        <f>IF('UT Cases'!B3758="","",'UT Cases'!B3758)</f>
        <v/>
      </c>
      <c r="C3757" s="54" t="str">
        <f>IF('UT Cases'!C3758="","",'UT Cases'!C3758)</f>
        <v/>
      </c>
      <c r="D3757" s="54" t="str">
        <f>IF('UT Cases'!D3758="","",'UT Cases'!D3758)</f>
        <v/>
      </c>
      <c r="E3757" s="54" t="str">
        <f>IF('UT Cases'!H3758="","",'UT Cases'!H3758)</f>
        <v/>
      </c>
      <c r="F3757" s="55" t="str">
        <f>IF('UT Cases'!L3758="","",'UT Cases'!L3758)</f>
        <v/>
      </c>
      <c r="G3757" s="56" t="str">
        <f>IF('UT Cases'!M3758="","",'UT Cases'!M3758)</f>
        <v/>
      </c>
      <c r="H3757" s="56" t="str">
        <f>IF('UT Cases'!N3758="","",'UT Cases'!N3758)</f>
        <v/>
      </c>
      <c r="I3757" s="56" t="str">
        <f>IF('UT Cases'!O3758="","",'UT Cases'!O3758)</f>
        <v/>
      </c>
      <c r="J3757" s="56" t="str">
        <f>IF('UT Cases'!P3758="","",'UT Cases'!P3758)</f>
        <v/>
      </c>
      <c r="K3757" s="57" t="str">
        <f>IF('UT Cases'!Q3758="","",'UT Cases'!Q3758)</f>
        <v/>
      </c>
      <c r="L3757" s="57" t="str">
        <f>IF('UT Cases'!R3758="","",'UT Cases'!R3758)</f>
        <v/>
      </c>
      <c r="M3757" s="57" t="str">
        <f>IF('UT Cases'!S3758="","",'UT Cases'!S3758)</f>
        <v/>
      </c>
      <c r="N3757" s="57" t="str">
        <f>IF('UT Cases'!T3758="","",'UT Cases'!T3758)</f>
        <v/>
      </c>
      <c r="O3757" s="57" t="str">
        <f>IF('UT Cases'!U3758="","",'UT Cases'!U3758)</f>
        <v/>
      </c>
      <c r="P3757" s="56" t="str">
        <f>IF('UT Cases'!V3758="","",'UT Cases'!V3758)</f>
        <v/>
      </c>
      <c r="Q3757" s="56" t="str">
        <f>IF('UT Cases'!W3758="","",'UT Cases'!W3758)</f>
        <v/>
      </c>
      <c r="R3757" s="56" t="str">
        <f>IF('UT Cases'!X3758="","",'UT Cases'!X3758)</f>
        <v/>
      </c>
      <c r="S3757" s="56" t="str">
        <f>IF('UT Cases'!Y3758="","",'UT Cases'!Y3758)</f>
        <v/>
      </c>
      <c r="T3757" s="56" t="str">
        <f>IF('UT Cases'!Z3758="","",'UT Cases'!Z3758)</f>
        <v/>
      </c>
      <c r="U3757" s="57" t="str">
        <f>IF('UT Cases'!AA3758="","",'UT Cases'!AA3758)</f>
        <v/>
      </c>
      <c r="V3757" s="57" t="str">
        <f>IF('UT Cases'!AB3758="","",'UT Cases'!AB3758)</f>
        <v/>
      </c>
      <c r="W3757" s="57" t="str">
        <f>IF('UT Cases'!AC3758="","",'UT Cases'!AC3758)</f>
        <v/>
      </c>
      <c r="X3757" s="57" t="str">
        <f>IF('UT Cases'!AD3758="","",'UT Cases'!AD3758)</f>
        <v/>
      </c>
      <c r="Y3757" s="57" t="str">
        <f>IF('UT Cases'!AE3758="","",'UT Cases'!AE3758)</f>
        <v/>
      </c>
      <c r="Z3757" s="56" t="str">
        <f>IF('UT Cases'!AF3758="","",'UT Cases'!AF3758)</f>
        <v/>
      </c>
      <c r="AA3757" s="56" t="str">
        <f>IF('UT Cases'!AG3758="","",'UT Cases'!AG3758)</f>
        <v/>
      </c>
      <c r="AB3757" s="56" t="str">
        <f>IF('UT Cases'!AH3758="","",'UT Cases'!AH3758)</f>
        <v/>
      </c>
      <c r="AC3757" s="56" t="str">
        <f>IF('UT Cases'!AI3758="","",'UT Cases'!AI3758)</f>
        <v/>
      </c>
      <c r="AD3757" s="56" t="str">
        <f>IF('UT Cases'!AJ3758="","",'UT Cases'!AJ3758)</f>
        <v/>
      </c>
    </row>
    <row r="3758" spans="2:30">
      <c r="B3758" s="54" t="str">
        <f>IF('UT Cases'!B3759="","",'UT Cases'!B3759)</f>
        <v/>
      </c>
      <c r="C3758" s="54" t="str">
        <f>IF('UT Cases'!C3759="","",'UT Cases'!C3759)</f>
        <v/>
      </c>
      <c r="D3758" s="54" t="str">
        <f>IF('UT Cases'!D3759="","",'UT Cases'!D3759)</f>
        <v/>
      </c>
      <c r="E3758" s="54" t="str">
        <f>IF('UT Cases'!H3759="","",'UT Cases'!H3759)</f>
        <v/>
      </c>
      <c r="F3758" s="55" t="str">
        <f>IF('UT Cases'!L3759="","",'UT Cases'!L3759)</f>
        <v/>
      </c>
      <c r="G3758" s="56" t="str">
        <f>IF('UT Cases'!M3759="","",'UT Cases'!M3759)</f>
        <v/>
      </c>
      <c r="H3758" s="56" t="str">
        <f>IF('UT Cases'!N3759="","",'UT Cases'!N3759)</f>
        <v/>
      </c>
      <c r="I3758" s="56" t="str">
        <f>IF('UT Cases'!O3759="","",'UT Cases'!O3759)</f>
        <v/>
      </c>
      <c r="J3758" s="56" t="str">
        <f>IF('UT Cases'!P3759="","",'UT Cases'!P3759)</f>
        <v/>
      </c>
      <c r="K3758" s="57" t="str">
        <f>IF('UT Cases'!Q3759="","",'UT Cases'!Q3759)</f>
        <v/>
      </c>
      <c r="L3758" s="57" t="str">
        <f>IF('UT Cases'!R3759="","",'UT Cases'!R3759)</f>
        <v/>
      </c>
      <c r="M3758" s="57" t="str">
        <f>IF('UT Cases'!S3759="","",'UT Cases'!S3759)</f>
        <v/>
      </c>
      <c r="N3758" s="57" t="str">
        <f>IF('UT Cases'!T3759="","",'UT Cases'!T3759)</f>
        <v/>
      </c>
      <c r="O3758" s="57" t="str">
        <f>IF('UT Cases'!U3759="","",'UT Cases'!U3759)</f>
        <v/>
      </c>
      <c r="P3758" s="56" t="str">
        <f>IF('UT Cases'!V3759="","",'UT Cases'!V3759)</f>
        <v/>
      </c>
      <c r="Q3758" s="56" t="str">
        <f>IF('UT Cases'!W3759="","",'UT Cases'!W3759)</f>
        <v/>
      </c>
      <c r="R3758" s="56" t="str">
        <f>IF('UT Cases'!X3759="","",'UT Cases'!X3759)</f>
        <v/>
      </c>
      <c r="S3758" s="56" t="str">
        <f>IF('UT Cases'!Y3759="","",'UT Cases'!Y3759)</f>
        <v/>
      </c>
      <c r="T3758" s="56" t="str">
        <f>IF('UT Cases'!Z3759="","",'UT Cases'!Z3759)</f>
        <v/>
      </c>
      <c r="U3758" s="57" t="str">
        <f>IF('UT Cases'!AA3759="","",'UT Cases'!AA3759)</f>
        <v/>
      </c>
      <c r="V3758" s="57" t="str">
        <f>IF('UT Cases'!AB3759="","",'UT Cases'!AB3759)</f>
        <v/>
      </c>
      <c r="W3758" s="57" t="str">
        <f>IF('UT Cases'!AC3759="","",'UT Cases'!AC3759)</f>
        <v/>
      </c>
      <c r="X3758" s="57" t="str">
        <f>IF('UT Cases'!AD3759="","",'UT Cases'!AD3759)</f>
        <v/>
      </c>
      <c r="Y3758" s="57" t="str">
        <f>IF('UT Cases'!AE3759="","",'UT Cases'!AE3759)</f>
        <v/>
      </c>
      <c r="Z3758" s="56" t="str">
        <f>IF('UT Cases'!AF3759="","",'UT Cases'!AF3759)</f>
        <v/>
      </c>
      <c r="AA3758" s="56" t="str">
        <f>IF('UT Cases'!AG3759="","",'UT Cases'!AG3759)</f>
        <v/>
      </c>
      <c r="AB3758" s="56" t="str">
        <f>IF('UT Cases'!AH3759="","",'UT Cases'!AH3759)</f>
        <v/>
      </c>
      <c r="AC3758" s="56" t="str">
        <f>IF('UT Cases'!AI3759="","",'UT Cases'!AI3759)</f>
        <v/>
      </c>
      <c r="AD3758" s="56" t="str">
        <f>IF('UT Cases'!AJ3759="","",'UT Cases'!AJ3759)</f>
        <v/>
      </c>
    </row>
    <row r="3759" spans="2:30">
      <c r="B3759" s="54" t="str">
        <f>IF('UT Cases'!B3760="","",'UT Cases'!B3760)</f>
        <v/>
      </c>
      <c r="C3759" s="54" t="str">
        <f>IF('UT Cases'!C3760="","",'UT Cases'!C3760)</f>
        <v/>
      </c>
      <c r="D3759" s="54" t="str">
        <f>IF('UT Cases'!D3760="","",'UT Cases'!D3760)</f>
        <v/>
      </c>
      <c r="E3759" s="54" t="str">
        <f>IF('UT Cases'!H3760="","",'UT Cases'!H3760)</f>
        <v/>
      </c>
      <c r="F3759" s="55" t="str">
        <f>IF('UT Cases'!L3760="","",'UT Cases'!L3760)</f>
        <v/>
      </c>
      <c r="G3759" s="56" t="str">
        <f>IF('UT Cases'!M3760="","",'UT Cases'!M3760)</f>
        <v/>
      </c>
      <c r="H3759" s="56" t="str">
        <f>IF('UT Cases'!N3760="","",'UT Cases'!N3760)</f>
        <v/>
      </c>
      <c r="I3759" s="56" t="str">
        <f>IF('UT Cases'!O3760="","",'UT Cases'!O3760)</f>
        <v/>
      </c>
      <c r="J3759" s="56" t="str">
        <f>IF('UT Cases'!P3760="","",'UT Cases'!P3760)</f>
        <v/>
      </c>
      <c r="K3759" s="57" t="str">
        <f>IF('UT Cases'!Q3760="","",'UT Cases'!Q3760)</f>
        <v/>
      </c>
      <c r="L3759" s="57" t="str">
        <f>IF('UT Cases'!R3760="","",'UT Cases'!R3760)</f>
        <v/>
      </c>
      <c r="M3759" s="57" t="str">
        <f>IF('UT Cases'!S3760="","",'UT Cases'!S3760)</f>
        <v/>
      </c>
      <c r="N3759" s="57" t="str">
        <f>IF('UT Cases'!T3760="","",'UT Cases'!T3760)</f>
        <v/>
      </c>
      <c r="O3759" s="57" t="str">
        <f>IF('UT Cases'!U3760="","",'UT Cases'!U3760)</f>
        <v/>
      </c>
      <c r="P3759" s="56" t="str">
        <f>IF('UT Cases'!V3760="","",'UT Cases'!V3760)</f>
        <v/>
      </c>
      <c r="Q3759" s="56" t="str">
        <f>IF('UT Cases'!W3760="","",'UT Cases'!W3760)</f>
        <v/>
      </c>
      <c r="R3759" s="56" t="str">
        <f>IF('UT Cases'!X3760="","",'UT Cases'!X3760)</f>
        <v/>
      </c>
      <c r="S3759" s="56" t="str">
        <f>IF('UT Cases'!Y3760="","",'UT Cases'!Y3760)</f>
        <v/>
      </c>
      <c r="T3759" s="56" t="str">
        <f>IF('UT Cases'!Z3760="","",'UT Cases'!Z3760)</f>
        <v/>
      </c>
      <c r="U3759" s="57" t="str">
        <f>IF('UT Cases'!AA3760="","",'UT Cases'!AA3760)</f>
        <v/>
      </c>
      <c r="V3759" s="57" t="str">
        <f>IF('UT Cases'!AB3760="","",'UT Cases'!AB3760)</f>
        <v/>
      </c>
      <c r="W3759" s="57" t="str">
        <f>IF('UT Cases'!AC3760="","",'UT Cases'!AC3760)</f>
        <v/>
      </c>
      <c r="X3759" s="57" t="str">
        <f>IF('UT Cases'!AD3760="","",'UT Cases'!AD3760)</f>
        <v/>
      </c>
      <c r="Y3759" s="57" t="str">
        <f>IF('UT Cases'!AE3760="","",'UT Cases'!AE3760)</f>
        <v/>
      </c>
      <c r="Z3759" s="56" t="str">
        <f>IF('UT Cases'!AF3760="","",'UT Cases'!AF3760)</f>
        <v/>
      </c>
      <c r="AA3759" s="56" t="str">
        <f>IF('UT Cases'!AG3760="","",'UT Cases'!AG3760)</f>
        <v/>
      </c>
      <c r="AB3759" s="56" t="str">
        <f>IF('UT Cases'!AH3760="","",'UT Cases'!AH3760)</f>
        <v/>
      </c>
      <c r="AC3759" s="56" t="str">
        <f>IF('UT Cases'!AI3760="","",'UT Cases'!AI3760)</f>
        <v/>
      </c>
      <c r="AD3759" s="56" t="str">
        <f>IF('UT Cases'!AJ3760="","",'UT Cases'!AJ3760)</f>
        <v/>
      </c>
    </row>
    <row r="3760" spans="2:30">
      <c r="B3760" s="54" t="str">
        <f>IF('UT Cases'!B3761="","",'UT Cases'!B3761)</f>
        <v/>
      </c>
      <c r="C3760" s="54" t="str">
        <f>IF('UT Cases'!C3761="","",'UT Cases'!C3761)</f>
        <v/>
      </c>
      <c r="D3760" s="54" t="str">
        <f>IF('UT Cases'!D3761="","",'UT Cases'!D3761)</f>
        <v/>
      </c>
      <c r="E3760" s="54" t="str">
        <f>IF('UT Cases'!H3761="","",'UT Cases'!H3761)</f>
        <v/>
      </c>
      <c r="F3760" s="55" t="str">
        <f>IF('UT Cases'!L3761="","",'UT Cases'!L3761)</f>
        <v/>
      </c>
      <c r="G3760" s="56" t="str">
        <f>IF('UT Cases'!M3761="","",'UT Cases'!M3761)</f>
        <v/>
      </c>
      <c r="H3760" s="56" t="str">
        <f>IF('UT Cases'!N3761="","",'UT Cases'!N3761)</f>
        <v/>
      </c>
      <c r="I3760" s="56" t="str">
        <f>IF('UT Cases'!O3761="","",'UT Cases'!O3761)</f>
        <v/>
      </c>
      <c r="J3760" s="56" t="str">
        <f>IF('UT Cases'!P3761="","",'UT Cases'!P3761)</f>
        <v/>
      </c>
      <c r="K3760" s="57" t="str">
        <f>IF('UT Cases'!Q3761="","",'UT Cases'!Q3761)</f>
        <v/>
      </c>
      <c r="L3760" s="57" t="str">
        <f>IF('UT Cases'!R3761="","",'UT Cases'!R3761)</f>
        <v/>
      </c>
      <c r="M3760" s="57" t="str">
        <f>IF('UT Cases'!S3761="","",'UT Cases'!S3761)</f>
        <v/>
      </c>
      <c r="N3760" s="57" t="str">
        <f>IF('UT Cases'!T3761="","",'UT Cases'!T3761)</f>
        <v/>
      </c>
      <c r="O3760" s="57" t="str">
        <f>IF('UT Cases'!U3761="","",'UT Cases'!U3761)</f>
        <v/>
      </c>
      <c r="P3760" s="56" t="str">
        <f>IF('UT Cases'!V3761="","",'UT Cases'!V3761)</f>
        <v/>
      </c>
      <c r="Q3760" s="56" t="str">
        <f>IF('UT Cases'!W3761="","",'UT Cases'!W3761)</f>
        <v/>
      </c>
      <c r="R3760" s="56" t="str">
        <f>IF('UT Cases'!X3761="","",'UT Cases'!X3761)</f>
        <v/>
      </c>
      <c r="S3760" s="56" t="str">
        <f>IF('UT Cases'!Y3761="","",'UT Cases'!Y3761)</f>
        <v/>
      </c>
      <c r="T3760" s="56" t="str">
        <f>IF('UT Cases'!Z3761="","",'UT Cases'!Z3761)</f>
        <v/>
      </c>
      <c r="U3760" s="57" t="str">
        <f>IF('UT Cases'!AA3761="","",'UT Cases'!AA3761)</f>
        <v/>
      </c>
      <c r="V3760" s="57" t="str">
        <f>IF('UT Cases'!AB3761="","",'UT Cases'!AB3761)</f>
        <v/>
      </c>
      <c r="W3760" s="57" t="str">
        <f>IF('UT Cases'!AC3761="","",'UT Cases'!AC3761)</f>
        <v/>
      </c>
      <c r="X3760" s="57" t="str">
        <f>IF('UT Cases'!AD3761="","",'UT Cases'!AD3761)</f>
        <v/>
      </c>
      <c r="Y3760" s="57" t="str">
        <f>IF('UT Cases'!AE3761="","",'UT Cases'!AE3761)</f>
        <v/>
      </c>
      <c r="Z3760" s="56" t="str">
        <f>IF('UT Cases'!AF3761="","",'UT Cases'!AF3761)</f>
        <v/>
      </c>
      <c r="AA3760" s="56" t="str">
        <f>IF('UT Cases'!AG3761="","",'UT Cases'!AG3761)</f>
        <v/>
      </c>
      <c r="AB3760" s="56" t="str">
        <f>IF('UT Cases'!AH3761="","",'UT Cases'!AH3761)</f>
        <v/>
      </c>
      <c r="AC3760" s="56" t="str">
        <f>IF('UT Cases'!AI3761="","",'UT Cases'!AI3761)</f>
        <v/>
      </c>
      <c r="AD3760" s="56" t="str">
        <f>IF('UT Cases'!AJ3761="","",'UT Cases'!AJ3761)</f>
        <v/>
      </c>
    </row>
    <row r="3761" spans="2:30">
      <c r="B3761" s="54" t="str">
        <f>IF('UT Cases'!B3762="","",'UT Cases'!B3762)</f>
        <v/>
      </c>
      <c r="C3761" s="54" t="str">
        <f>IF('UT Cases'!C3762="","",'UT Cases'!C3762)</f>
        <v/>
      </c>
      <c r="D3761" s="54" t="str">
        <f>IF('UT Cases'!D3762="","",'UT Cases'!D3762)</f>
        <v/>
      </c>
      <c r="E3761" s="54" t="str">
        <f>IF('UT Cases'!H3762="","",'UT Cases'!H3762)</f>
        <v/>
      </c>
      <c r="F3761" s="55" t="str">
        <f>IF('UT Cases'!L3762="","",'UT Cases'!L3762)</f>
        <v/>
      </c>
      <c r="G3761" s="56" t="str">
        <f>IF('UT Cases'!M3762="","",'UT Cases'!M3762)</f>
        <v/>
      </c>
      <c r="H3761" s="56" t="str">
        <f>IF('UT Cases'!N3762="","",'UT Cases'!N3762)</f>
        <v/>
      </c>
      <c r="I3761" s="56" t="str">
        <f>IF('UT Cases'!O3762="","",'UT Cases'!O3762)</f>
        <v/>
      </c>
      <c r="J3761" s="56" t="str">
        <f>IF('UT Cases'!P3762="","",'UT Cases'!P3762)</f>
        <v/>
      </c>
      <c r="K3761" s="57" t="str">
        <f>IF('UT Cases'!Q3762="","",'UT Cases'!Q3762)</f>
        <v/>
      </c>
      <c r="L3761" s="57" t="str">
        <f>IF('UT Cases'!R3762="","",'UT Cases'!R3762)</f>
        <v/>
      </c>
      <c r="M3761" s="57" t="str">
        <f>IF('UT Cases'!S3762="","",'UT Cases'!S3762)</f>
        <v/>
      </c>
      <c r="N3761" s="57" t="str">
        <f>IF('UT Cases'!T3762="","",'UT Cases'!T3762)</f>
        <v/>
      </c>
      <c r="O3761" s="57" t="str">
        <f>IF('UT Cases'!U3762="","",'UT Cases'!U3762)</f>
        <v/>
      </c>
      <c r="P3761" s="56" t="str">
        <f>IF('UT Cases'!V3762="","",'UT Cases'!V3762)</f>
        <v/>
      </c>
      <c r="Q3761" s="56" t="str">
        <f>IF('UT Cases'!W3762="","",'UT Cases'!W3762)</f>
        <v/>
      </c>
      <c r="R3761" s="56" t="str">
        <f>IF('UT Cases'!X3762="","",'UT Cases'!X3762)</f>
        <v/>
      </c>
      <c r="S3761" s="56" t="str">
        <f>IF('UT Cases'!Y3762="","",'UT Cases'!Y3762)</f>
        <v/>
      </c>
      <c r="T3761" s="56" t="str">
        <f>IF('UT Cases'!Z3762="","",'UT Cases'!Z3762)</f>
        <v/>
      </c>
      <c r="U3761" s="57" t="str">
        <f>IF('UT Cases'!AA3762="","",'UT Cases'!AA3762)</f>
        <v/>
      </c>
      <c r="V3761" s="57" t="str">
        <f>IF('UT Cases'!AB3762="","",'UT Cases'!AB3762)</f>
        <v/>
      </c>
      <c r="W3761" s="57" t="str">
        <f>IF('UT Cases'!AC3762="","",'UT Cases'!AC3762)</f>
        <v/>
      </c>
      <c r="X3761" s="57" t="str">
        <f>IF('UT Cases'!AD3762="","",'UT Cases'!AD3762)</f>
        <v/>
      </c>
      <c r="Y3761" s="57" t="str">
        <f>IF('UT Cases'!AE3762="","",'UT Cases'!AE3762)</f>
        <v/>
      </c>
      <c r="Z3761" s="56" t="str">
        <f>IF('UT Cases'!AF3762="","",'UT Cases'!AF3762)</f>
        <v/>
      </c>
      <c r="AA3761" s="56" t="str">
        <f>IF('UT Cases'!AG3762="","",'UT Cases'!AG3762)</f>
        <v/>
      </c>
      <c r="AB3761" s="56" t="str">
        <f>IF('UT Cases'!AH3762="","",'UT Cases'!AH3762)</f>
        <v/>
      </c>
      <c r="AC3761" s="56" t="str">
        <f>IF('UT Cases'!AI3762="","",'UT Cases'!AI3762)</f>
        <v/>
      </c>
      <c r="AD3761" s="56" t="str">
        <f>IF('UT Cases'!AJ3762="","",'UT Cases'!AJ3762)</f>
        <v/>
      </c>
    </row>
    <row r="3762" spans="2:30">
      <c r="B3762" s="54" t="str">
        <f>IF('UT Cases'!B3763="","",'UT Cases'!B3763)</f>
        <v/>
      </c>
      <c r="C3762" s="54" t="str">
        <f>IF('UT Cases'!C3763="","",'UT Cases'!C3763)</f>
        <v/>
      </c>
      <c r="D3762" s="54" t="str">
        <f>IF('UT Cases'!D3763="","",'UT Cases'!D3763)</f>
        <v/>
      </c>
      <c r="E3762" s="54" t="str">
        <f>IF('UT Cases'!H3763="","",'UT Cases'!H3763)</f>
        <v/>
      </c>
      <c r="F3762" s="55" t="str">
        <f>IF('UT Cases'!L3763="","",'UT Cases'!L3763)</f>
        <v/>
      </c>
      <c r="G3762" s="56" t="str">
        <f>IF('UT Cases'!M3763="","",'UT Cases'!M3763)</f>
        <v/>
      </c>
      <c r="H3762" s="56" t="str">
        <f>IF('UT Cases'!N3763="","",'UT Cases'!N3763)</f>
        <v/>
      </c>
      <c r="I3762" s="56" t="str">
        <f>IF('UT Cases'!O3763="","",'UT Cases'!O3763)</f>
        <v/>
      </c>
      <c r="J3762" s="56" t="str">
        <f>IF('UT Cases'!P3763="","",'UT Cases'!P3763)</f>
        <v/>
      </c>
      <c r="K3762" s="57" t="str">
        <f>IF('UT Cases'!Q3763="","",'UT Cases'!Q3763)</f>
        <v/>
      </c>
      <c r="L3762" s="57" t="str">
        <f>IF('UT Cases'!R3763="","",'UT Cases'!R3763)</f>
        <v/>
      </c>
      <c r="M3762" s="57" t="str">
        <f>IF('UT Cases'!S3763="","",'UT Cases'!S3763)</f>
        <v/>
      </c>
      <c r="N3762" s="57" t="str">
        <f>IF('UT Cases'!T3763="","",'UT Cases'!T3763)</f>
        <v/>
      </c>
      <c r="O3762" s="57" t="str">
        <f>IF('UT Cases'!U3763="","",'UT Cases'!U3763)</f>
        <v/>
      </c>
      <c r="P3762" s="56" t="str">
        <f>IF('UT Cases'!V3763="","",'UT Cases'!V3763)</f>
        <v/>
      </c>
      <c r="Q3762" s="56" t="str">
        <f>IF('UT Cases'!W3763="","",'UT Cases'!W3763)</f>
        <v/>
      </c>
      <c r="R3762" s="56" t="str">
        <f>IF('UT Cases'!X3763="","",'UT Cases'!X3763)</f>
        <v/>
      </c>
      <c r="S3762" s="56" t="str">
        <f>IF('UT Cases'!Y3763="","",'UT Cases'!Y3763)</f>
        <v/>
      </c>
      <c r="T3762" s="56" t="str">
        <f>IF('UT Cases'!Z3763="","",'UT Cases'!Z3763)</f>
        <v/>
      </c>
      <c r="U3762" s="57" t="str">
        <f>IF('UT Cases'!AA3763="","",'UT Cases'!AA3763)</f>
        <v/>
      </c>
      <c r="V3762" s="57" t="str">
        <f>IF('UT Cases'!AB3763="","",'UT Cases'!AB3763)</f>
        <v/>
      </c>
      <c r="W3762" s="57" t="str">
        <f>IF('UT Cases'!AC3763="","",'UT Cases'!AC3763)</f>
        <v/>
      </c>
      <c r="X3762" s="57" t="str">
        <f>IF('UT Cases'!AD3763="","",'UT Cases'!AD3763)</f>
        <v/>
      </c>
      <c r="Y3762" s="57" t="str">
        <f>IF('UT Cases'!AE3763="","",'UT Cases'!AE3763)</f>
        <v/>
      </c>
      <c r="Z3762" s="56" t="str">
        <f>IF('UT Cases'!AF3763="","",'UT Cases'!AF3763)</f>
        <v/>
      </c>
      <c r="AA3762" s="56" t="str">
        <f>IF('UT Cases'!AG3763="","",'UT Cases'!AG3763)</f>
        <v/>
      </c>
      <c r="AB3762" s="56" t="str">
        <f>IF('UT Cases'!AH3763="","",'UT Cases'!AH3763)</f>
        <v/>
      </c>
      <c r="AC3762" s="56" t="str">
        <f>IF('UT Cases'!AI3763="","",'UT Cases'!AI3763)</f>
        <v/>
      </c>
      <c r="AD3762" s="56" t="str">
        <f>IF('UT Cases'!AJ3763="","",'UT Cases'!AJ3763)</f>
        <v/>
      </c>
    </row>
    <row r="3763" spans="2:30">
      <c r="B3763" s="54" t="str">
        <f>IF('UT Cases'!B3764="","",'UT Cases'!B3764)</f>
        <v/>
      </c>
      <c r="C3763" s="54" t="str">
        <f>IF('UT Cases'!C3764="","",'UT Cases'!C3764)</f>
        <v/>
      </c>
      <c r="D3763" s="54" t="str">
        <f>IF('UT Cases'!D3764="","",'UT Cases'!D3764)</f>
        <v/>
      </c>
      <c r="E3763" s="54" t="str">
        <f>IF('UT Cases'!H3764="","",'UT Cases'!H3764)</f>
        <v/>
      </c>
      <c r="F3763" s="55" t="str">
        <f>IF('UT Cases'!L3764="","",'UT Cases'!L3764)</f>
        <v/>
      </c>
      <c r="G3763" s="56" t="str">
        <f>IF('UT Cases'!M3764="","",'UT Cases'!M3764)</f>
        <v/>
      </c>
      <c r="H3763" s="56" t="str">
        <f>IF('UT Cases'!N3764="","",'UT Cases'!N3764)</f>
        <v/>
      </c>
      <c r="I3763" s="56" t="str">
        <f>IF('UT Cases'!O3764="","",'UT Cases'!O3764)</f>
        <v/>
      </c>
      <c r="J3763" s="56" t="str">
        <f>IF('UT Cases'!P3764="","",'UT Cases'!P3764)</f>
        <v/>
      </c>
      <c r="K3763" s="57" t="str">
        <f>IF('UT Cases'!Q3764="","",'UT Cases'!Q3764)</f>
        <v/>
      </c>
      <c r="L3763" s="57" t="str">
        <f>IF('UT Cases'!R3764="","",'UT Cases'!R3764)</f>
        <v/>
      </c>
      <c r="M3763" s="57" t="str">
        <f>IF('UT Cases'!S3764="","",'UT Cases'!S3764)</f>
        <v/>
      </c>
      <c r="N3763" s="57" t="str">
        <f>IF('UT Cases'!T3764="","",'UT Cases'!T3764)</f>
        <v/>
      </c>
      <c r="O3763" s="57" t="str">
        <f>IF('UT Cases'!U3764="","",'UT Cases'!U3764)</f>
        <v/>
      </c>
      <c r="P3763" s="56" t="str">
        <f>IF('UT Cases'!V3764="","",'UT Cases'!V3764)</f>
        <v/>
      </c>
      <c r="Q3763" s="56" t="str">
        <f>IF('UT Cases'!W3764="","",'UT Cases'!W3764)</f>
        <v/>
      </c>
      <c r="R3763" s="56" t="str">
        <f>IF('UT Cases'!X3764="","",'UT Cases'!X3764)</f>
        <v/>
      </c>
      <c r="S3763" s="56" t="str">
        <f>IF('UT Cases'!Y3764="","",'UT Cases'!Y3764)</f>
        <v/>
      </c>
      <c r="T3763" s="56" t="str">
        <f>IF('UT Cases'!Z3764="","",'UT Cases'!Z3764)</f>
        <v/>
      </c>
      <c r="U3763" s="57" t="str">
        <f>IF('UT Cases'!AA3764="","",'UT Cases'!AA3764)</f>
        <v/>
      </c>
      <c r="V3763" s="57" t="str">
        <f>IF('UT Cases'!AB3764="","",'UT Cases'!AB3764)</f>
        <v/>
      </c>
      <c r="W3763" s="57" t="str">
        <f>IF('UT Cases'!AC3764="","",'UT Cases'!AC3764)</f>
        <v/>
      </c>
      <c r="X3763" s="57" t="str">
        <f>IF('UT Cases'!AD3764="","",'UT Cases'!AD3764)</f>
        <v/>
      </c>
      <c r="Y3763" s="57" t="str">
        <f>IF('UT Cases'!AE3764="","",'UT Cases'!AE3764)</f>
        <v/>
      </c>
      <c r="Z3763" s="56" t="str">
        <f>IF('UT Cases'!AF3764="","",'UT Cases'!AF3764)</f>
        <v/>
      </c>
      <c r="AA3763" s="56" t="str">
        <f>IF('UT Cases'!AG3764="","",'UT Cases'!AG3764)</f>
        <v/>
      </c>
      <c r="AB3763" s="56" t="str">
        <f>IF('UT Cases'!AH3764="","",'UT Cases'!AH3764)</f>
        <v/>
      </c>
      <c r="AC3763" s="56" t="str">
        <f>IF('UT Cases'!AI3764="","",'UT Cases'!AI3764)</f>
        <v/>
      </c>
      <c r="AD3763" s="56" t="str">
        <f>IF('UT Cases'!AJ3764="","",'UT Cases'!AJ3764)</f>
        <v/>
      </c>
    </row>
    <row r="3764" spans="2:30">
      <c r="B3764" s="54" t="str">
        <f>IF('UT Cases'!B3765="","",'UT Cases'!B3765)</f>
        <v/>
      </c>
      <c r="C3764" s="54" t="str">
        <f>IF('UT Cases'!C3765="","",'UT Cases'!C3765)</f>
        <v/>
      </c>
      <c r="D3764" s="54" t="str">
        <f>IF('UT Cases'!D3765="","",'UT Cases'!D3765)</f>
        <v/>
      </c>
      <c r="E3764" s="54" t="str">
        <f>IF('UT Cases'!H3765="","",'UT Cases'!H3765)</f>
        <v/>
      </c>
      <c r="F3764" s="55" t="str">
        <f>IF('UT Cases'!L3765="","",'UT Cases'!L3765)</f>
        <v/>
      </c>
      <c r="G3764" s="56" t="str">
        <f>IF('UT Cases'!M3765="","",'UT Cases'!M3765)</f>
        <v/>
      </c>
      <c r="H3764" s="56" t="str">
        <f>IF('UT Cases'!N3765="","",'UT Cases'!N3765)</f>
        <v/>
      </c>
      <c r="I3764" s="56" t="str">
        <f>IF('UT Cases'!O3765="","",'UT Cases'!O3765)</f>
        <v/>
      </c>
      <c r="J3764" s="56" t="str">
        <f>IF('UT Cases'!P3765="","",'UT Cases'!P3765)</f>
        <v/>
      </c>
      <c r="K3764" s="57" t="str">
        <f>IF('UT Cases'!Q3765="","",'UT Cases'!Q3765)</f>
        <v/>
      </c>
      <c r="L3764" s="57" t="str">
        <f>IF('UT Cases'!R3765="","",'UT Cases'!R3765)</f>
        <v/>
      </c>
      <c r="M3764" s="57" t="str">
        <f>IF('UT Cases'!S3765="","",'UT Cases'!S3765)</f>
        <v/>
      </c>
      <c r="N3764" s="57" t="str">
        <f>IF('UT Cases'!T3765="","",'UT Cases'!T3765)</f>
        <v/>
      </c>
      <c r="O3764" s="57" t="str">
        <f>IF('UT Cases'!U3765="","",'UT Cases'!U3765)</f>
        <v/>
      </c>
      <c r="P3764" s="56" t="str">
        <f>IF('UT Cases'!V3765="","",'UT Cases'!V3765)</f>
        <v/>
      </c>
      <c r="Q3764" s="56" t="str">
        <f>IF('UT Cases'!W3765="","",'UT Cases'!W3765)</f>
        <v/>
      </c>
      <c r="R3764" s="56" t="str">
        <f>IF('UT Cases'!X3765="","",'UT Cases'!X3765)</f>
        <v/>
      </c>
      <c r="S3764" s="56" t="str">
        <f>IF('UT Cases'!Y3765="","",'UT Cases'!Y3765)</f>
        <v/>
      </c>
      <c r="T3764" s="56" t="str">
        <f>IF('UT Cases'!Z3765="","",'UT Cases'!Z3765)</f>
        <v/>
      </c>
      <c r="U3764" s="57" t="str">
        <f>IF('UT Cases'!AA3765="","",'UT Cases'!AA3765)</f>
        <v/>
      </c>
      <c r="V3764" s="57" t="str">
        <f>IF('UT Cases'!AB3765="","",'UT Cases'!AB3765)</f>
        <v/>
      </c>
      <c r="W3764" s="57" t="str">
        <f>IF('UT Cases'!AC3765="","",'UT Cases'!AC3765)</f>
        <v/>
      </c>
      <c r="X3764" s="57" t="str">
        <f>IF('UT Cases'!AD3765="","",'UT Cases'!AD3765)</f>
        <v/>
      </c>
      <c r="Y3764" s="57" t="str">
        <f>IF('UT Cases'!AE3765="","",'UT Cases'!AE3765)</f>
        <v/>
      </c>
      <c r="Z3764" s="56" t="str">
        <f>IF('UT Cases'!AF3765="","",'UT Cases'!AF3765)</f>
        <v/>
      </c>
      <c r="AA3764" s="56" t="str">
        <f>IF('UT Cases'!AG3765="","",'UT Cases'!AG3765)</f>
        <v/>
      </c>
      <c r="AB3764" s="56" t="str">
        <f>IF('UT Cases'!AH3765="","",'UT Cases'!AH3765)</f>
        <v/>
      </c>
      <c r="AC3764" s="56" t="str">
        <f>IF('UT Cases'!AI3765="","",'UT Cases'!AI3765)</f>
        <v/>
      </c>
      <c r="AD3764" s="56" t="str">
        <f>IF('UT Cases'!AJ3765="","",'UT Cases'!AJ3765)</f>
        <v/>
      </c>
    </row>
    <row r="3765" spans="2:30">
      <c r="B3765" s="54" t="str">
        <f>IF('UT Cases'!B3766="","",'UT Cases'!B3766)</f>
        <v/>
      </c>
      <c r="C3765" s="54" t="str">
        <f>IF('UT Cases'!C3766="","",'UT Cases'!C3766)</f>
        <v/>
      </c>
      <c r="D3765" s="54" t="str">
        <f>IF('UT Cases'!D3766="","",'UT Cases'!D3766)</f>
        <v/>
      </c>
      <c r="E3765" s="54" t="str">
        <f>IF('UT Cases'!H3766="","",'UT Cases'!H3766)</f>
        <v/>
      </c>
      <c r="F3765" s="55" t="str">
        <f>IF('UT Cases'!L3766="","",'UT Cases'!L3766)</f>
        <v/>
      </c>
      <c r="G3765" s="56" t="str">
        <f>IF('UT Cases'!M3766="","",'UT Cases'!M3766)</f>
        <v/>
      </c>
      <c r="H3765" s="56" t="str">
        <f>IF('UT Cases'!N3766="","",'UT Cases'!N3766)</f>
        <v/>
      </c>
      <c r="I3765" s="56" t="str">
        <f>IF('UT Cases'!O3766="","",'UT Cases'!O3766)</f>
        <v/>
      </c>
      <c r="J3765" s="56" t="str">
        <f>IF('UT Cases'!P3766="","",'UT Cases'!P3766)</f>
        <v/>
      </c>
      <c r="K3765" s="57" t="str">
        <f>IF('UT Cases'!Q3766="","",'UT Cases'!Q3766)</f>
        <v/>
      </c>
      <c r="L3765" s="57" t="str">
        <f>IF('UT Cases'!R3766="","",'UT Cases'!R3766)</f>
        <v/>
      </c>
      <c r="M3765" s="57" t="str">
        <f>IF('UT Cases'!S3766="","",'UT Cases'!S3766)</f>
        <v/>
      </c>
      <c r="N3765" s="57" t="str">
        <f>IF('UT Cases'!T3766="","",'UT Cases'!T3766)</f>
        <v/>
      </c>
      <c r="O3765" s="57" t="str">
        <f>IF('UT Cases'!U3766="","",'UT Cases'!U3766)</f>
        <v/>
      </c>
      <c r="P3765" s="56" t="str">
        <f>IF('UT Cases'!V3766="","",'UT Cases'!V3766)</f>
        <v/>
      </c>
      <c r="Q3765" s="56" t="str">
        <f>IF('UT Cases'!W3766="","",'UT Cases'!W3766)</f>
        <v/>
      </c>
      <c r="R3765" s="56" t="str">
        <f>IF('UT Cases'!X3766="","",'UT Cases'!X3766)</f>
        <v/>
      </c>
      <c r="S3765" s="56" t="str">
        <f>IF('UT Cases'!Y3766="","",'UT Cases'!Y3766)</f>
        <v/>
      </c>
      <c r="T3765" s="56" t="str">
        <f>IF('UT Cases'!Z3766="","",'UT Cases'!Z3766)</f>
        <v/>
      </c>
      <c r="U3765" s="57" t="str">
        <f>IF('UT Cases'!AA3766="","",'UT Cases'!AA3766)</f>
        <v/>
      </c>
      <c r="V3765" s="57" t="str">
        <f>IF('UT Cases'!AB3766="","",'UT Cases'!AB3766)</f>
        <v/>
      </c>
      <c r="W3765" s="57" t="str">
        <f>IF('UT Cases'!AC3766="","",'UT Cases'!AC3766)</f>
        <v/>
      </c>
      <c r="X3765" s="57" t="str">
        <f>IF('UT Cases'!AD3766="","",'UT Cases'!AD3766)</f>
        <v/>
      </c>
      <c r="Y3765" s="57" t="str">
        <f>IF('UT Cases'!AE3766="","",'UT Cases'!AE3766)</f>
        <v/>
      </c>
      <c r="Z3765" s="56" t="str">
        <f>IF('UT Cases'!AF3766="","",'UT Cases'!AF3766)</f>
        <v/>
      </c>
      <c r="AA3765" s="56" t="str">
        <f>IF('UT Cases'!AG3766="","",'UT Cases'!AG3766)</f>
        <v/>
      </c>
      <c r="AB3765" s="56" t="str">
        <f>IF('UT Cases'!AH3766="","",'UT Cases'!AH3766)</f>
        <v/>
      </c>
      <c r="AC3765" s="56" t="str">
        <f>IF('UT Cases'!AI3766="","",'UT Cases'!AI3766)</f>
        <v/>
      </c>
      <c r="AD3765" s="56" t="str">
        <f>IF('UT Cases'!AJ3766="","",'UT Cases'!AJ3766)</f>
        <v/>
      </c>
    </row>
    <row r="3766" spans="2:30">
      <c r="B3766" s="54" t="str">
        <f>IF('UT Cases'!B3767="","",'UT Cases'!B3767)</f>
        <v/>
      </c>
      <c r="C3766" s="54" t="str">
        <f>IF('UT Cases'!C3767="","",'UT Cases'!C3767)</f>
        <v/>
      </c>
      <c r="D3766" s="54" t="str">
        <f>IF('UT Cases'!D3767="","",'UT Cases'!D3767)</f>
        <v/>
      </c>
      <c r="E3766" s="54" t="str">
        <f>IF('UT Cases'!H3767="","",'UT Cases'!H3767)</f>
        <v/>
      </c>
      <c r="F3766" s="55" t="str">
        <f>IF('UT Cases'!L3767="","",'UT Cases'!L3767)</f>
        <v/>
      </c>
      <c r="G3766" s="56" t="str">
        <f>IF('UT Cases'!M3767="","",'UT Cases'!M3767)</f>
        <v/>
      </c>
      <c r="H3766" s="56" t="str">
        <f>IF('UT Cases'!N3767="","",'UT Cases'!N3767)</f>
        <v/>
      </c>
      <c r="I3766" s="56" t="str">
        <f>IF('UT Cases'!O3767="","",'UT Cases'!O3767)</f>
        <v/>
      </c>
      <c r="J3766" s="56" t="str">
        <f>IF('UT Cases'!P3767="","",'UT Cases'!P3767)</f>
        <v/>
      </c>
      <c r="K3766" s="57" t="str">
        <f>IF('UT Cases'!Q3767="","",'UT Cases'!Q3767)</f>
        <v/>
      </c>
      <c r="L3766" s="57" t="str">
        <f>IF('UT Cases'!R3767="","",'UT Cases'!R3767)</f>
        <v/>
      </c>
      <c r="M3766" s="57" t="str">
        <f>IF('UT Cases'!S3767="","",'UT Cases'!S3767)</f>
        <v/>
      </c>
      <c r="N3766" s="57" t="str">
        <f>IF('UT Cases'!T3767="","",'UT Cases'!T3767)</f>
        <v/>
      </c>
      <c r="O3766" s="57" t="str">
        <f>IF('UT Cases'!U3767="","",'UT Cases'!U3767)</f>
        <v/>
      </c>
      <c r="P3766" s="56" t="str">
        <f>IF('UT Cases'!V3767="","",'UT Cases'!V3767)</f>
        <v/>
      </c>
      <c r="Q3766" s="56" t="str">
        <f>IF('UT Cases'!W3767="","",'UT Cases'!W3767)</f>
        <v/>
      </c>
      <c r="R3766" s="56" t="str">
        <f>IF('UT Cases'!X3767="","",'UT Cases'!X3767)</f>
        <v/>
      </c>
      <c r="S3766" s="56" t="str">
        <f>IF('UT Cases'!Y3767="","",'UT Cases'!Y3767)</f>
        <v/>
      </c>
      <c r="T3766" s="56" t="str">
        <f>IF('UT Cases'!Z3767="","",'UT Cases'!Z3767)</f>
        <v/>
      </c>
      <c r="U3766" s="57" t="str">
        <f>IF('UT Cases'!AA3767="","",'UT Cases'!AA3767)</f>
        <v/>
      </c>
      <c r="V3766" s="57" t="str">
        <f>IF('UT Cases'!AB3767="","",'UT Cases'!AB3767)</f>
        <v/>
      </c>
      <c r="W3766" s="57" t="str">
        <f>IF('UT Cases'!AC3767="","",'UT Cases'!AC3767)</f>
        <v/>
      </c>
      <c r="X3766" s="57" t="str">
        <f>IF('UT Cases'!AD3767="","",'UT Cases'!AD3767)</f>
        <v/>
      </c>
      <c r="Y3766" s="57" t="str">
        <f>IF('UT Cases'!AE3767="","",'UT Cases'!AE3767)</f>
        <v/>
      </c>
      <c r="Z3766" s="56" t="str">
        <f>IF('UT Cases'!AF3767="","",'UT Cases'!AF3767)</f>
        <v/>
      </c>
      <c r="AA3766" s="56" t="str">
        <f>IF('UT Cases'!AG3767="","",'UT Cases'!AG3767)</f>
        <v/>
      </c>
      <c r="AB3766" s="56" t="str">
        <f>IF('UT Cases'!AH3767="","",'UT Cases'!AH3767)</f>
        <v/>
      </c>
      <c r="AC3766" s="56" t="str">
        <f>IF('UT Cases'!AI3767="","",'UT Cases'!AI3767)</f>
        <v/>
      </c>
      <c r="AD3766" s="56" t="str">
        <f>IF('UT Cases'!AJ3767="","",'UT Cases'!AJ3767)</f>
        <v/>
      </c>
    </row>
    <row r="3767" spans="2:30">
      <c r="B3767" s="54" t="str">
        <f>IF('UT Cases'!B3768="","",'UT Cases'!B3768)</f>
        <v/>
      </c>
      <c r="C3767" s="54" t="str">
        <f>IF('UT Cases'!C3768="","",'UT Cases'!C3768)</f>
        <v/>
      </c>
      <c r="D3767" s="54" t="str">
        <f>IF('UT Cases'!D3768="","",'UT Cases'!D3768)</f>
        <v/>
      </c>
      <c r="E3767" s="54" t="str">
        <f>IF('UT Cases'!H3768="","",'UT Cases'!H3768)</f>
        <v/>
      </c>
      <c r="F3767" s="55" t="str">
        <f>IF('UT Cases'!L3768="","",'UT Cases'!L3768)</f>
        <v/>
      </c>
      <c r="G3767" s="56" t="str">
        <f>IF('UT Cases'!M3768="","",'UT Cases'!M3768)</f>
        <v/>
      </c>
      <c r="H3767" s="56" t="str">
        <f>IF('UT Cases'!N3768="","",'UT Cases'!N3768)</f>
        <v/>
      </c>
      <c r="I3767" s="56" t="str">
        <f>IF('UT Cases'!O3768="","",'UT Cases'!O3768)</f>
        <v/>
      </c>
      <c r="J3767" s="56" t="str">
        <f>IF('UT Cases'!P3768="","",'UT Cases'!P3768)</f>
        <v/>
      </c>
      <c r="K3767" s="57" t="str">
        <f>IF('UT Cases'!Q3768="","",'UT Cases'!Q3768)</f>
        <v/>
      </c>
      <c r="L3767" s="57" t="str">
        <f>IF('UT Cases'!R3768="","",'UT Cases'!R3768)</f>
        <v/>
      </c>
      <c r="M3767" s="57" t="str">
        <f>IF('UT Cases'!S3768="","",'UT Cases'!S3768)</f>
        <v/>
      </c>
      <c r="N3767" s="57" t="str">
        <f>IF('UT Cases'!T3768="","",'UT Cases'!T3768)</f>
        <v/>
      </c>
      <c r="O3767" s="57" t="str">
        <f>IF('UT Cases'!U3768="","",'UT Cases'!U3768)</f>
        <v/>
      </c>
      <c r="P3767" s="56" t="str">
        <f>IF('UT Cases'!V3768="","",'UT Cases'!V3768)</f>
        <v/>
      </c>
      <c r="Q3767" s="56" t="str">
        <f>IF('UT Cases'!W3768="","",'UT Cases'!W3768)</f>
        <v/>
      </c>
      <c r="R3767" s="56" t="str">
        <f>IF('UT Cases'!X3768="","",'UT Cases'!X3768)</f>
        <v/>
      </c>
      <c r="S3767" s="56" t="str">
        <f>IF('UT Cases'!Y3768="","",'UT Cases'!Y3768)</f>
        <v/>
      </c>
      <c r="T3767" s="56" t="str">
        <f>IF('UT Cases'!Z3768="","",'UT Cases'!Z3768)</f>
        <v/>
      </c>
      <c r="U3767" s="57" t="str">
        <f>IF('UT Cases'!AA3768="","",'UT Cases'!AA3768)</f>
        <v/>
      </c>
      <c r="V3767" s="57" t="str">
        <f>IF('UT Cases'!AB3768="","",'UT Cases'!AB3768)</f>
        <v/>
      </c>
      <c r="W3767" s="57" t="str">
        <f>IF('UT Cases'!AC3768="","",'UT Cases'!AC3768)</f>
        <v/>
      </c>
      <c r="X3767" s="57" t="str">
        <f>IF('UT Cases'!AD3768="","",'UT Cases'!AD3768)</f>
        <v/>
      </c>
      <c r="Y3767" s="57" t="str">
        <f>IF('UT Cases'!AE3768="","",'UT Cases'!AE3768)</f>
        <v/>
      </c>
      <c r="Z3767" s="56" t="str">
        <f>IF('UT Cases'!AF3768="","",'UT Cases'!AF3768)</f>
        <v/>
      </c>
      <c r="AA3767" s="56" t="str">
        <f>IF('UT Cases'!AG3768="","",'UT Cases'!AG3768)</f>
        <v/>
      </c>
      <c r="AB3767" s="56" t="str">
        <f>IF('UT Cases'!AH3768="","",'UT Cases'!AH3768)</f>
        <v/>
      </c>
      <c r="AC3767" s="56" t="str">
        <f>IF('UT Cases'!AI3768="","",'UT Cases'!AI3768)</f>
        <v/>
      </c>
      <c r="AD3767" s="56" t="str">
        <f>IF('UT Cases'!AJ3768="","",'UT Cases'!AJ3768)</f>
        <v/>
      </c>
    </row>
    <row r="3768" spans="2:30">
      <c r="B3768" s="54" t="str">
        <f>IF('UT Cases'!B3769="","",'UT Cases'!B3769)</f>
        <v/>
      </c>
      <c r="C3768" s="54" t="str">
        <f>IF('UT Cases'!C3769="","",'UT Cases'!C3769)</f>
        <v/>
      </c>
      <c r="D3768" s="54" t="str">
        <f>IF('UT Cases'!D3769="","",'UT Cases'!D3769)</f>
        <v/>
      </c>
      <c r="E3768" s="54" t="str">
        <f>IF('UT Cases'!H3769="","",'UT Cases'!H3769)</f>
        <v/>
      </c>
      <c r="F3768" s="55" t="str">
        <f>IF('UT Cases'!L3769="","",'UT Cases'!L3769)</f>
        <v/>
      </c>
      <c r="G3768" s="56" t="str">
        <f>IF('UT Cases'!M3769="","",'UT Cases'!M3769)</f>
        <v/>
      </c>
      <c r="H3768" s="56" t="str">
        <f>IF('UT Cases'!N3769="","",'UT Cases'!N3769)</f>
        <v/>
      </c>
      <c r="I3768" s="56" t="str">
        <f>IF('UT Cases'!O3769="","",'UT Cases'!O3769)</f>
        <v/>
      </c>
      <c r="J3768" s="56" t="str">
        <f>IF('UT Cases'!P3769="","",'UT Cases'!P3769)</f>
        <v/>
      </c>
      <c r="K3768" s="57" t="str">
        <f>IF('UT Cases'!Q3769="","",'UT Cases'!Q3769)</f>
        <v/>
      </c>
      <c r="L3768" s="57" t="str">
        <f>IF('UT Cases'!R3769="","",'UT Cases'!R3769)</f>
        <v/>
      </c>
      <c r="M3768" s="57" t="str">
        <f>IF('UT Cases'!S3769="","",'UT Cases'!S3769)</f>
        <v/>
      </c>
      <c r="N3768" s="57" t="str">
        <f>IF('UT Cases'!T3769="","",'UT Cases'!T3769)</f>
        <v/>
      </c>
      <c r="O3768" s="57" t="str">
        <f>IF('UT Cases'!U3769="","",'UT Cases'!U3769)</f>
        <v/>
      </c>
      <c r="P3768" s="56" t="str">
        <f>IF('UT Cases'!V3769="","",'UT Cases'!V3769)</f>
        <v/>
      </c>
      <c r="Q3768" s="56" t="str">
        <f>IF('UT Cases'!W3769="","",'UT Cases'!W3769)</f>
        <v/>
      </c>
      <c r="R3768" s="56" t="str">
        <f>IF('UT Cases'!X3769="","",'UT Cases'!X3769)</f>
        <v/>
      </c>
      <c r="S3768" s="56" t="str">
        <f>IF('UT Cases'!Y3769="","",'UT Cases'!Y3769)</f>
        <v/>
      </c>
      <c r="T3768" s="56" t="str">
        <f>IF('UT Cases'!Z3769="","",'UT Cases'!Z3769)</f>
        <v/>
      </c>
      <c r="U3768" s="57" t="str">
        <f>IF('UT Cases'!AA3769="","",'UT Cases'!AA3769)</f>
        <v/>
      </c>
      <c r="V3768" s="57" t="str">
        <f>IF('UT Cases'!AB3769="","",'UT Cases'!AB3769)</f>
        <v/>
      </c>
      <c r="W3768" s="57" t="str">
        <f>IF('UT Cases'!AC3769="","",'UT Cases'!AC3769)</f>
        <v/>
      </c>
      <c r="X3768" s="57" t="str">
        <f>IF('UT Cases'!AD3769="","",'UT Cases'!AD3769)</f>
        <v/>
      </c>
      <c r="Y3768" s="57" t="str">
        <f>IF('UT Cases'!AE3769="","",'UT Cases'!AE3769)</f>
        <v/>
      </c>
      <c r="Z3768" s="56" t="str">
        <f>IF('UT Cases'!AF3769="","",'UT Cases'!AF3769)</f>
        <v/>
      </c>
      <c r="AA3768" s="56" t="str">
        <f>IF('UT Cases'!AG3769="","",'UT Cases'!AG3769)</f>
        <v/>
      </c>
      <c r="AB3768" s="56" t="str">
        <f>IF('UT Cases'!AH3769="","",'UT Cases'!AH3769)</f>
        <v/>
      </c>
      <c r="AC3768" s="56" t="str">
        <f>IF('UT Cases'!AI3769="","",'UT Cases'!AI3769)</f>
        <v/>
      </c>
      <c r="AD3768" s="56" t="str">
        <f>IF('UT Cases'!AJ3769="","",'UT Cases'!AJ3769)</f>
        <v/>
      </c>
    </row>
    <row r="3769" spans="2:30">
      <c r="B3769" s="54" t="str">
        <f>IF('UT Cases'!B3770="","",'UT Cases'!B3770)</f>
        <v/>
      </c>
      <c r="C3769" s="54" t="str">
        <f>IF('UT Cases'!C3770="","",'UT Cases'!C3770)</f>
        <v/>
      </c>
      <c r="D3769" s="54" t="str">
        <f>IF('UT Cases'!D3770="","",'UT Cases'!D3770)</f>
        <v/>
      </c>
      <c r="E3769" s="54" t="str">
        <f>IF('UT Cases'!H3770="","",'UT Cases'!H3770)</f>
        <v/>
      </c>
      <c r="F3769" s="55" t="str">
        <f>IF('UT Cases'!L3770="","",'UT Cases'!L3770)</f>
        <v/>
      </c>
      <c r="G3769" s="56" t="str">
        <f>IF('UT Cases'!M3770="","",'UT Cases'!M3770)</f>
        <v/>
      </c>
      <c r="H3769" s="56" t="str">
        <f>IF('UT Cases'!N3770="","",'UT Cases'!N3770)</f>
        <v/>
      </c>
      <c r="I3769" s="56" t="str">
        <f>IF('UT Cases'!O3770="","",'UT Cases'!O3770)</f>
        <v/>
      </c>
      <c r="J3769" s="56" t="str">
        <f>IF('UT Cases'!P3770="","",'UT Cases'!P3770)</f>
        <v/>
      </c>
      <c r="K3769" s="57" t="str">
        <f>IF('UT Cases'!Q3770="","",'UT Cases'!Q3770)</f>
        <v/>
      </c>
      <c r="L3769" s="57" t="str">
        <f>IF('UT Cases'!R3770="","",'UT Cases'!R3770)</f>
        <v/>
      </c>
      <c r="M3769" s="57" t="str">
        <f>IF('UT Cases'!S3770="","",'UT Cases'!S3770)</f>
        <v/>
      </c>
      <c r="N3769" s="57" t="str">
        <f>IF('UT Cases'!T3770="","",'UT Cases'!T3770)</f>
        <v/>
      </c>
      <c r="O3769" s="57" t="str">
        <f>IF('UT Cases'!U3770="","",'UT Cases'!U3770)</f>
        <v/>
      </c>
      <c r="P3769" s="56" t="str">
        <f>IF('UT Cases'!V3770="","",'UT Cases'!V3770)</f>
        <v/>
      </c>
      <c r="Q3769" s="56" t="str">
        <f>IF('UT Cases'!W3770="","",'UT Cases'!W3770)</f>
        <v/>
      </c>
      <c r="R3769" s="56" t="str">
        <f>IF('UT Cases'!X3770="","",'UT Cases'!X3770)</f>
        <v/>
      </c>
      <c r="S3769" s="56" t="str">
        <f>IF('UT Cases'!Y3770="","",'UT Cases'!Y3770)</f>
        <v/>
      </c>
      <c r="T3769" s="56" t="str">
        <f>IF('UT Cases'!Z3770="","",'UT Cases'!Z3770)</f>
        <v/>
      </c>
      <c r="U3769" s="57" t="str">
        <f>IF('UT Cases'!AA3770="","",'UT Cases'!AA3770)</f>
        <v/>
      </c>
      <c r="V3769" s="57" t="str">
        <f>IF('UT Cases'!AB3770="","",'UT Cases'!AB3770)</f>
        <v/>
      </c>
      <c r="W3769" s="57" t="str">
        <f>IF('UT Cases'!AC3770="","",'UT Cases'!AC3770)</f>
        <v/>
      </c>
      <c r="X3769" s="57" t="str">
        <f>IF('UT Cases'!AD3770="","",'UT Cases'!AD3770)</f>
        <v/>
      </c>
      <c r="Y3769" s="57" t="str">
        <f>IF('UT Cases'!AE3770="","",'UT Cases'!AE3770)</f>
        <v/>
      </c>
      <c r="Z3769" s="56" t="str">
        <f>IF('UT Cases'!AF3770="","",'UT Cases'!AF3770)</f>
        <v/>
      </c>
      <c r="AA3769" s="56" t="str">
        <f>IF('UT Cases'!AG3770="","",'UT Cases'!AG3770)</f>
        <v/>
      </c>
      <c r="AB3769" s="56" t="str">
        <f>IF('UT Cases'!AH3770="","",'UT Cases'!AH3770)</f>
        <v/>
      </c>
      <c r="AC3769" s="56" t="str">
        <f>IF('UT Cases'!AI3770="","",'UT Cases'!AI3770)</f>
        <v/>
      </c>
      <c r="AD3769" s="56" t="str">
        <f>IF('UT Cases'!AJ3770="","",'UT Cases'!AJ3770)</f>
        <v/>
      </c>
    </row>
    <row r="3770" spans="2:30">
      <c r="B3770" s="54" t="str">
        <f>IF('UT Cases'!B3771="","",'UT Cases'!B3771)</f>
        <v/>
      </c>
      <c r="C3770" s="54" t="str">
        <f>IF('UT Cases'!C3771="","",'UT Cases'!C3771)</f>
        <v/>
      </c>
      <c r="D3770" s="54" t="str">
        <f>IF('UT Cases'!D3771="","",'UT Cases'!D3771)</f>
        <v/>
      </c>
      <c r="E3770" s="54" t="str">
        <f>IF('UT Cases'!H3771="","",'UT Cases'!H3771)</f>
        <v/>
      </c>
      <c r="F3770" s="55" t="str">
        <f>IF('UT Cases'!L3771="","",'UT Cases'!L3771)</f>
        <v/>
      </c>
      <c r="G3770" s="56" t="str">
        <f>IF('UT Cases'!M3771="","",'UT Cases'!M3771)</f>
        <v/>
      </c>
      <c r="H3770" s="56" t="str">
        <f>IF('UT Cases'!N3771="","",'UT Cases'!N3771)</f>
        <v/>
      </c>
      <c r="I3770" s="56" t="str">
        <f>IF('UT Cases'!O3771="","",'UT Cases'!O3771)</f>
        <v/>
      </c>
      <c r="J3770" s="56" t="str">
        <f>IF('UT Cases'!P3771="","",'UT Cases'!P3771)</f>
        <v/>
      </c>
      <c r="K3770" s="57" t="str">
        <f>IF('UT Cases'!Q3771="","",'UT Cases'!Q3771)</f>
        <v/>
      </c>
      <c r="L3770" s="57" t="str">
        <f>IF('UT Cases'!R3771="","",'UT Cases'!R3771)</f>
        <v/>
      </c>
      <c r="M3770" s="57" t="str">
        <f>IF('UT Cases'!S3771="","",'UT Cases'!S3771)</f>
        <v/>
      </c>
      <c r="N3770" s="57" t="str">
        <f>IF('UT Cases'!T3771="","",'UT Cases'!T3771)</f>
        <v/>
      </c>
      <c r="O3770" s="57" t="str">
        <f>IF('UT Cases'!U3771="","",'UT Cases'!U3771)</f>
        <v/>
      </c>
      <c r="P3770" s="56" t="str">
        <f>IF('UT Cases'!V3771="","",'UT Cases'!V3771)</f>
        <v/>
      </c>
      <c r="Q3770" s="56" t="str">
        <f>IF('UT Cases'!W3771="","",'UT Cases'!W3771)</f>
        <v/>
      </c>
      <c r="R3770" s="56" t="str">
        <f>IF('UT Cases'!X3771="","",'UT Cases'!X3771)</f>
        <v/>
      </c>
      <c r="S3770" s="56" t="str">
        <f>IF('UT Cases'!Y3771="","",'UT Cases'!Y3771)</f>
        <v/>
      </c>
      <c r="T3770" s="56" t="str">
        <f>IF('UT Cases'!Z3771="","",'UT Cases'!Z3771)</f>
        <v/>
      </c>
      <c r="U3770" s="57" t="str">
        <f>IF('UT Cases'!AA3771="","",'UT Cases'!AA3771)</f>
        <v/>
      </c>
      <c r="V3770" s="57" t="str">
        <f>IF('UT Cases'!AB3771="","",'UT Cases'!AB3771)</f>
        <v/>
      </c>
      <c r="W3770" s="57" t="str">
        <f>IF('UT Cases'!AC3771="","",'UT Cases'!AC3771)</f>
        <v/>
      </c>
      <c r="X3770" s="57" t="str">
        <f>IF('UT Cases'!AD3771="","",'UT Cases'!AD3771)</f>
        <v/>
      </c>
      <c r="Y3770" s="57" t="str">
        <f>IF('UT Cases'!AE3771="","",'UT Cases'!AE3771)</f>
        <v/>
      </c>
      <c r="Z3770" s="56" t="str">
        <f>IF('UT Cases'!AF3771="","",'UT Cases'!AF3771)</f>
        <v/>
      </c>
      <c r="AA3770" s="56" t="str">
        <f>IF('UT Cases'!AG3771="","",'UT Cases'!AG3771)</f>
        <v/>
      </c>
      <c r="AB3770" s="56" t="str">
        <f>IF('UT Cases'!AH3771="","",'UT Cases'!AH3771)</f>
        <v/>
      </c>
      <c r="AC3770" s="56" t="str">
        <f>IF('UT Cases'!AI3771="","",'UT Cases'!AI3771)</f>
        <v/>
      </c>
      <c r="AD3770" s="56" t="str">
        <f>IF('UT Cases'!AJ3771="","",'UT Cases'!AJ3771)</f>
        <v/>
      </c>
    </row>
    <row r="3771" spans="2:30">
      <c r="B3771" s="54" t="str">
        <f>IF('UT Cases'!B3772="","",'UT Cases'!B3772)</f>
        <v/>
      </c>
      <c r="C3771" s="54" t="str">
        <f>IF('UT Cases'!C3772="","",'UT Cases'!C3772)</f>
        <v/>
      </c>
      <c r="D3771" s="54" t="str">
        <f>IF('UT Cases'!D3772="","",'UT Cases'!D3772)</f>
        <v/>
      </c>
      <c r="E3771" s="54" t="str">
        <f>IF('UT Cases'!H3772="","",'UT Cases'!H3772)</f>
        <v/>
      </c>
      <c r="F3771" s="55" t="str">
        <f>IF('UT Cases'!L3772="","",'UT Cases'!L3772)</f>
        <v/>
      </c>
      <c r="G3771" s="56" t="str">
        <f>IF('UT Cases'!M3772="","",'UT Cases'!M3772)</f>
        <v/>
      </c>
      <c r="H3771" s="56" t="str">
        <f>IF('UT Cases'!N3772="","",'UT Cases'!N3772)</f>
        <v/>
      </c>
      <c r="I3771" s="56" t="str">
        <f>IF('UT Cases'!O3772="","",'UT Cases'!O3772)</f>
        <v/>
      </c>
      <c r="J3771" s="56" t="str">
        <f>IF('UT Cases'!P3772="","",'UT Cases'!P3772)</f>
        <v/>
      </c>
      <c r="K3771" s="57" t="str">
        <f>IF('UT Cases'!Q3772="","",'UT Cases'!Q3772)</f>
        <v/>
      </c>
      <c r="L3771" s="57" t="str">
        <f>IF('UT Cases'!R3772="","",'UT Cases'!R3772)</f>
        <v/>
      </c>
      <c r="M3771" s="57" t="str">
        <f>IF('UT Cases'!S3772="","",'UT Cases'!S3772)</f>
        <v/>
      </c>
      <c r="N3771" s="57" t="str">
        <f>IF('UT Cases'!T3772="","",'UT Cases'!T3772)</f>
        <v/>
      </c>
      <c r="O3771" s="57" t="str">
        <f>IF('UT Cases'!U3772="","",'UT Cases'!U3772)</f>
        <v/>
      </c>
      <c r="P3771" s="56" t="str">
        <f>IF('UT Cases'!V3772="","",'UT Cases'!V3772)</f>
        <v/>
      </c>
      <c r="Q3771" s="56" t="str">
        <f>IF('UT Cases'!W3772="","",'UT Cases'!W3772)</f>
        <v/>
      </c>
      <c r="R3771" s="56" t="str">
        <f>IF('UT Cases'!X3772="","",'UT Cases'!X3772)</f>
        <v/>
      </c>
      <c r="S3771" s="56" t="str">
        <f>IF('UT Cases'!Y3772="","",'UT Cases'!Y3772)</f>
        <v/>
      </c>
      <c r="T3771" s="56" t="str">
        <f>IF('UT Cases'!Z3772="","",'UT Cases'!Z3772)</f>
        <v/>
      </c>
      <c r="U3771" s="57" t="str">
        <f>IF('UT Cases'!AA3772="","",'UT Cases'!AA3772)</f>
        <v/>
      </c>
      <c r="V3771" s="57" t="str">
        <f>IF('UT Cases'!AB3772="","",'UT Cases'!AB3772)</f>
        <v/>
      </c>
      <c r="W3771" s="57" t="str">
        <f>IF('UT Cases'!AC3772="","",'UT Cases'!AC3772)</f>
        <v/>
      </c>
      <c r="X3771" s="57" t="str">
        <f>IF('UT Cases'!AD3772="","",'UT Cases'!AD3772)</f>
        <v/>
      </c>
      <c r="Y3771" s="57" t="str">
        <f>IF('UT Cases'!AE3772="","",'UT Cases'!AE3772)</f>
        <v/>
      </c>
      <c r="Z3771" s="56" t="str">
        <f>IF('UT Cases'!AF3772="","",'UT Cases'!AF3772)</f>
        <v/>
      </c>
      <c r="AA3771" s="56" t="str">
        <f>IF('UT Cases'!AG3772="","",'UT Cases'!AG3772)</f>
        <v/>
      </c>
      <c r="AB3771" s="56" t="str">
        <f>IF('UT Cases'!AH3772="","",'UT Cases'!AH3772)</f>
        <v/>
      </c>
      <c r="AC3771" s="56" t="str">
        <f>IF('UT Cases'!AI3772="","",'UT Cases'!AI3772)</f>
        <v/>
      </c>
      <c r="AD3771" s="56" t="str">
        <f>IF('UT Cases'!AJ3772="","",'UT Cases'!AJ3772)</f>
        <v/>
      </c>
    </row>
    <row r="3772" spans="2:30">
      <c r="B3772" s="54" t="str">
        <f>IF('UT Cases'!B3773="","",'UT Cases'!B3773)</f>
        <v/>
      </c>
      <c r="C3772" s="54" t="str">
        <f>IF('UT Cases'!C3773="","",'UT Cases'!C3773)</f>
        <v/>
      </c>
      <c r="D3772" s="54" t="str">
        <f>IF('UT Cases'!D3773="","",'UT Cases'!D3773)</f>
        <v/>
      </c>
      <c r="E3772" s="54" t="str">
        <f>IF('UT Cases'!H3773="","",'UT Cases'!H3773)</f>
        <v/>
      </c>
      <c r="F3772" s="55" t="str">
        <f>IF('UT Cases'!L3773="","",'UT Cases'!L3773)</f>
        <v/>
      </c>
      <c r="G3772" s="56" t="str">
        <f>IF('UT Cases'!M3773="","",'UT Cases'!M3773)</f>
        <v/>
      </c>
      <c r="H3772" s="56" t="str">
        <f>IF('UT Cases'!N3773="","",'UT Cases'!N3773)</f>
        <v/>
      </c>
      <c r="I3772" s="56" t="str">
        <f>IF('UT Cases'!O3773="","",'UT Cases'!O3773)</f>
        <v/>
      </c>
      <c r="J3772" s="56" t="str">
        <f>IF('UT Cases'!P3773="","",'UT Cases'!P3773)</f>
        <v/>
      </c>
      <c r="K3772" s="57" t="str">
        <f>IF('UT Cases'!Q3773="","",'UT Cases'!Q3773)</f>
        <v/>
      </c>
      <c r="L3772" s="57" t="str">
        <f>IF('UT Cases'!R3773="","",'UT Cases'!R3773)</f>
        <v/>
      </c>
      <c r="M3772" s="57" t="str">
        <f>IF('UT Cases'!S3773="","",'UT Cases'!S3773)</f>
        <v/>
      </c>
      <c r="N3772" s="57" t="str">
        <f>IF('UT Cases'!T3773="","",'UT Cases'!T3773)</f>
        <v/>
      </c>
      <c r="O3772" s="57" t="str">
        <f>IF('UT Cases'!U3773="","",'UT Cases'!U3773)</f>
        <v/>
      </c>
      <c r="P3772" s="56" t="str">
        <f>IF('UT Cases'!V3773="","",'UT Cases'!V3773)</f>
        <v/>
      </c>
      <c r="Q3772" s="56" t="str">
        <f>IF('UT Cases'!W3773="","",'UT Cases'!W3773)</f>
        <v/>
      </c>
      <c r="R3772" s="56" t="str">
        <f>IF('UT Cases'!X3773="","",'UT Cases'!X3773)</f>
        <v/>
      </c>
      <c r="S3772" s="56" t="str">
        <f>IF('UT Cases'!Y3773="","",'UT Cases'!Y3773)</f>
        <v/>
      </c>
      <c r="T3772" s="56" t="str">
        <f>IF('UT Cases'!Z3773="","",'UT Cases'!Z3773)</f>
        <v/>
      </c>
      <c r="U3772" s="57" t="str">
        <f>IF('UT Cases'!AA3773="","",'UT Cases'!AA3773)</f>
        <v/>
      </c>
      <c r="V3772" s="57" t="str">
        <f>IF('UT Cases'!AB3773="","",'UT Cases'!AB3773)</f>
        <v/>
      </c>
      <c r="W3772" s="57" t="str">
        <f>IF('UT Cases'!AC3773="","",'UT Cases'!AC3773)</f>
        <v/>
      </c>
      <c r="X3772" s="57" t="str">
        <f>IF('UT Cases'!AD3773="","",'UT Cases'!AD3773)</f>
        <v/>
      </c>
      <c r="Y3772" s="57" t="str">
        <f>IF('UT Cases'!AE3773="","",'UT Cases'!AE3773)</f>
        <v/>
      </c>
      <c r="Z3772" s="56" t="str">
        <f>IF('UT Cases'!AF3773="","",'UT Cases'!AF3773)</f>
        <v/>
      </c>
      <c r="AA3772" s="56" t="str">
        <f>IF('UT Cases'!AG3773="","",'UT Cases'!AG3773)</f>
        <v/>
      </c>
      <c r="AB3772" s="56" t="str">
        <f>IF('UT Cases'!AH3773="","",'UT Cases'!AH3773)</f>
        <v/>
      </c>
      <c r="AC3772" s="56" t="str">
        <f>IF('UT Cases'!AI3773="","",'UT Cases'!AI3773)</f>
        <v/>
      </c>
      <c r="AD3772" s="56" t="str">
        <f>IF('UT Cases'!AJ3773="","",'UT Cases'!AJ3773)</f>
        <v/>
      </c>
    </row>
    <row r="3773" spans="2:30">
      <c r="B3773" s="54" t="str">
        <f>IF('UT Cases'!B3774="","",'UT Cases'!B3774)</f>
        <v/>
      </c>
      <c r="C3773" s="54" t="str">
        <f>IF('UT Cases'!C3774="","",'UT Cases'!C3774)</f>
        <v/>
      </c>
      <c r="D3773" s="54" t="str">
        <f>IF('UT Cases'!D3774="","",'UT Cases'!D3774)</f>
        <v/>
      </c>
      <c r="E3773" s="54" t="str">
        <f>IF('UT Cases'!H3774="","",'UT Cases'!H3774)</f>
        <v/>
      </c>
      <c r="F3773" s="55" t="str">
        <f>IF('UT Cases'!L3774="","",'UT Cases'!L3774)</f>
        <v/>
      </c>
      <c r="G3773" s="56" t="str">
        <f>IF('UT Cases'!M3774="","",'UT Cases'!M3774)</f>
        <v/>
      </c>
      <c r="H3773" s="56" t="str">
        <f>IF('UT Cases'!N3774="","",'UT Cases'!N3774)</f>
        <v/>
      </c>
      <c r="I3773" s="56" t="str">
        <f>IF('UT Cases'!O3774="","",'UT Cases'!O3774)</f>
        <v/>
      </c>
      <c r="J3773" s="56" t="str">
        <f>IF('UT Cases'!P3774="","",'UT Cases'!P3774)</f>
        <v/>
      </c>
      <c r="K3773" s="57" t="str">
        <f>IF('UT Cases'!Q3774="","",'UT Cases'!Q3774)</f>
        <v/>
      </c>
      <c r="L3773" s="57" t="str">
        <f>IF('UT Cases'!R3774="","",'UT Cases'!R3774)</f>
        <v/>
      </c>
      <c r="M3773" s="57" t="str">
        <f>IF('UT Cases'!S3774="","",'UT Cases'!S3774)</f>
        <v/>
      </c>
      <c r="N3773" s="57" t="str">
        <f>IF('UT Cases'!T3774="","",'UT Cases'!T3774)</f>
        <v/>
      </c>
      <c r="O3773" s="57" t="str">
        <f>IF('UT Cases'!U3774="","",'UT Cases'!U3774)</f>
        <v/>
      </c>
      <c r="P3773" s="56" t="str">
        <f>IF('UT Cases'!V3774="","",'UT Cases'!V3774)</f>
        <v/>
      </c>
      <c r="Q3773" s="56" t="str">
        <f>IF('UT Cases'!W3774="","",'UT Cases'!W3774)</f>
        <v/>
      </c>
      <c r="R3773" s="56" t="str">
        <f>IF('UT Cases'!X3774="","",'UT Cases'!X3774)</f>
        <v/>
      </c>
      <c r="S3773" s="56" t="str">
        <f>IF('UT Cases'!Y3774="","",'UT Cases'!Y3774)</f>
        <v/>
      </c>
      <c r="T3773" s="56" t="str">
        <f>IF('UT Cases'!Z3774="","",'UT Cases'!Z3774)</f>
        <v/>
      </c>
      <c r="U3773" s="57" t="str">
        <f>IF('UT Cases'!AA3774="","",'UT Cases'!AA3774)</f>
        <v/>
      </c>
      <c r="V3773" s="57" t="str">
        <f>IF('UT Cases'!AB3774="","",'UT Cases'!AB3774)</f>
        <v/>
      </c>
      <c r="W3773" s="57" t="str">
        <f>IF('UT Cases'!AC3774="","",'UT Cases'!AC3774)</f>
        <v/>
      </c>
      <c r="X3773" s="57" t="str">
        <f>IF('UT Cases'!AD3774="","",'UT Cases'!AD3774)</f>
        <v/>
      </c>
      <c r="Y3773" s="57" t="str">
        <f>IF('UT Cases'!AE3774="","",'UT Cases'!AE3774)</f>
        <v/>
      </c>
      <c r="Z3773" s="56" t="str">
        <f>IF('UT Cases'!AF3774="","",'UT Cases'!AF3774)</f>
        <v/>
      </c>
      <c r="AA3773" s="56" t="str">
        <f>IF('UT Cases'!AG3774="","",'UT Cases'!AG3774)</f>
        <v/>
      </c>
      <c r="AB3773" s="56" t="str">
        <f>IF('UT Cases'!AH3774="","",'UT Cases'!AH3774)</f>
        <v/>
      </c>
      <c r="AC3773" s="56" t="str">
        <f>IF('UT Cases'!AI3774="","",'UT Cases'!AI3774)</f>
        <v/>
      </c>
      <c r="AD3773" s="56" t="str">
        <f>IF('UT Cases'!AJ3774="","",'UT Cases'!AJ3774)</f>
        <v/>
      </c>
    </row>
    <row r="3774" spans="2:30">
      <c r="B3774" s="54" t="str">
        <f>IF('UT Cases'!B3775="","",'UT Cases'!B3775)</f>
        <v/>
      </c>
      <c r="C3774" s="54" t="str">
        <f>IF('UT Cases'!C3775="","",'UT Cases'!C3775)</f>
        <v/>
      </c>
      <c r="D3774" s="54" t="str">
        <f>IF('UT Cases'!D3775="","",'UT Cases'!D3775)</f>
        <v/>
      </c>
      <c r="E3774" s="54" t="str">
        <f>IF('UT Cases'!H3775="","",'UT Cases'!H3775)</f>
        <v/>
      </c>
      <c r="F3774" s="55" t="str">
        <f>IF('UT Cases'!L3775="","",'UT Cases'!L3775)</f>
        <v/>
      </c>
      <c r="G3774" s="56" t="str">
        <f>IF('UT Cases'!M3775="","",'UT Cases'!M3775)</f>
        <v/>
      </c>
      <c r="H3774" s="56" t="str">
        <f>IF('UT Cases'!N3775="","",'UT Cases'!N3775)</f>
        <v/>
      </c>
      <c r="I3774" s="56" t="str">
        <f>IF('UT Cases'!O3775="","",'UT Cases'!O3775)</f>
        <v/>
      </c>
      <c r="J3774" s="56" t="str">
        <f>IF('UT Cases'!P3775="","",'UT Cases'!P3775)</f>
        <v/>
      </c>
      <c r="K3774" s="57" t="str">
        <f>IF('UT Cases'!Q3775="","",'UT Cases'!Q3775)</f>
        <v/>
      </c>
      <c r="L3774" s="57" t="str">
        <f>IF('UT Cases'!R3775="","",'UT Cases'!R3775)</f>
        <v/>
      </c>
      <c r="M3774" s="57" t="str">
        <f>IF('UT Cases'!S3775="","",'UT Cases'!S3775)</f>
        <v/>
      </c>
      <c r="N3774" s="57" t="str">
        <f>IF('UT Cases'!T3775="","",'UT Cases'!T3775)</f>
        <v/>
      </c>
      <c r="O3774" s="57" t="str">
        <f>IF('UT Cases'!U3775="","",'UT Cases'!U3775)</f>
        <v/>
      </c>
      <c r="P3774" s="56" t="str">
        <f>IF('UT Cases'!V3775="","",'UT Cases'!V3775)</f>
        <v/>
      </c>
      <c r="Q3774" s="56" t="str">
        <f>IF('UT Cases'!W3775="","",'UT Cases'!W3775)</f>
        <v/>
      </c>
      <c r="R3774" s="56" t="str">
        <f>IF('UT Cases'!X3775="","",'UT Cases'!X3775)</f>
        <v/>
      </c>
      <c r="S3774" s="56" t="str">
        <f>IF('UT Cases'!Y3775="","",'UT Cases'!Y3775)</f>
        <v/>
      </c>
      <c r="T3774" s="56" t="str">
        <f>IF('UT Cases'!Z3775="","",'UT Cases'!Z3775)</f>
        <v/>
      </c>
      <c r="U3774" s="57" t="str">
        <f>IF('UT Cases'!AA3775="","",'UT Cases'!AA3775)</f>
        <v/>
      </c>
      <c r="V3774" s="57" t="str">
        <f>IF('UT Cases'!AB3775="","",'UT Cases'!AB3775)</f>
        <v/>
      </c>
      <c r="W3774" s="57" t="str">
        <f>IF('UT Cases'!AC3775="","",'UT Cases'!AC3775)</f>
        <v/>
      </c>
      <c r="X3774" s="57" t="str">
        <f>IF('UT Cases'!AD3775="","",'UT Cases'!AD3775)</f>
        <v/>
      </c>
      <c r="Y3774" s="57" t="str">
        <f>IF('UT Cases'!AE3775="","",'UT Cases'!AE3775)</f>
        <v/>
      </c>
      <c r="Z3774" s="56" t="str">
        <f>IF('UT Cases'!AF3775="","",'UT Cases'!AF3775)</f>
        <v/>
      </c>
      <c r="AA3774" s="56" t="str">
        <f>IF('UT Cases'!AG3775="","",'UT Cases'!AG3775)</f>
        <v/>
      </c>
      <c r="AB3774" s="56" t="str">
        <f>IF('UT Cases'!AH3775="","",'UT Cases'!AH3775)</f>
        <v/>
      </c>
      <c r="AC3774" s="56" t="str">
        <f>IF('UT Cases'!AI3775="","",'UT Cases'!AI3775)</f>
        <v/>
      </c>
      <c r="AD3774" s="56" t="str">
        <f>IF('UT Cases'!AJ3775="","",'UT Cases'!AJ3775)</f>
        <v/>
      </c>
    </row>
    <row r="3775" spans="2:30">
      <c r="B3775" s="54" t="str">
        <f>IF('UT Cases'!B3776="","",'UT Cases'!B3776)</f>
        <v/>
      </c>
      <c r="C3775" s="54" t="str">
        <f>IF('UT Cases'!C3776="","",'UT Cases'!C3776)</f>
        <v/>
      </c>
      <c r="D3775" s="54" t="str">
        <f>IF('UT Cases'!D3776="","",'UT Cases'!D3776)</f>
        <v/>
      </c>
      <c r="E3775" s="54" t="str">
        <f>IF('UT Cases'!H3776="","",'UT Cases'!H3776)</f>
        <v/>
      </c>
      <c r="F3775" s="55" t="str">
        <f>IF('UT Cases'!L3776="","",'UT Cases'!L3776)</f>
        <v/>
      </c>
      <c r="G3775" s="56" t="str">
        <f>IF('UT Cases'!M3776="","",'UT Cases'!M3776)</f>
        <v/>
      </c>
      <c r="H3775" s="56" t="str">
        <f>IF('UT Cases'!N3776="","",'UT Cases'!N3776)</f>
        <v/>
      </c>
      <c r="I3775" s="56" t="str">
        <f>IF('UT Cases'!O3776="","",'UT Cases'!O3776)</f>
        <v/>
      </c>
      <c r="J3775" s="56" t="str">
        <f>IF('UT Cases'!P3776="","",'UT Cases'!P3776)</f>
        <v/>
      </c>
      <c r="K3775" s="57" t="str">
        <f>IF('UT Cases'!Q3776="","",'UT Cases'!Q3776)</f>
        <v/>
      </c>
      <c r="L3775" s="57" t="str">
        <f>IF('UT Cases'!R3776="","",'UT Cases'!R3776)</f>
        <v/>
      </c>
      <c r="M3775" s="57" t="str">
        <f>IF('UT Cases'!S3776="","",'UT Cases'!S3776)</f>
        <v/>
      </c>
      <c r="N3775" s="57" t="str">
        <f>IF('UT Cases'!T3776="","",'UT Cases'!T3776)</f>
        <v/>
      </c>
      <c r="O3775" s="57" t="str">
        <f>IF('UT Cases'!U3776="","",'UT Cases'!U3776)</f>
        <v/>
      </c>
      <c r="P3775" s="56" t="str">
        <f>IF('UT Cases'!V3776="","",'UT Cases'!V3776)</f>
        <v/>
      </c>
      <c r="Q3775" s="56" t="str">
        <f>IF('UT Cases'!W3776="","",'UT Cases'!W3776)</f>
        <v/>
      </c>
      <c r="R3775" s="56" t="str">
        <f>IF('UT Cases'!X3776="","",'UT Cases'!X3776)</f>
        <v/>
      </c>
      <c r="S3775" s="56" t="str">
        <f>IF('UT Cases'!Y3776="","",'UT Cases'!Y3776)</f>
        <v/>
      </c>
      <c r="T3775" s="56" t="str">
        <f>IF('UT Cases'!Z3776="","",'UT Cases'!Z3776)</f>
        <v/>
      </c>
      <c r="U3775" s="57" t="str">
        <f>IF('UT Cases'!AA3776="","",'UT Cases'!AA3776)</f>
        <v/>
      </c>
      <c r="V3775" s="57" t="str">
        <f>IF('UT Cases'!AB3776="","",'UT Cases'!AB3776)</f>
        <v/>
      </c>
      <c r="W3775" s="57" t="str">
        <f>IF('UT Cases'!AC3776="","",'UT Cases'!AC3776)</f>
        <v/>
      </c>
      <c r="X3775" s="57" t="str">
        <f>IF('UT Cases'!AD3776="","",'UT Cases'!AD3776)</f>
        <v/>
      </c>
      <c r="Y3775" s="57" t="str">
        <f>IF('UT Cases'!AE3776="","",'UT Cases'!AE3776)</f>
        <v/>
      </c>
      <c r="Z3775" s="56" t="str">
        <f>IF('UT Cases'!AF3776="","",'UT Cases'!AF3776)</f>
        <v/>
      </c>
      <c r="AA3775" s="56" t="str">
        <f>IF('UT Cases'!AG3776="","",'UT Cases'!AG3776)</f>
        <v/>
      </c>
      <c r="AB3775" s="56" t="str">
        <f>IF('UT Cases'!AH3776="","",'UT Cases'!AH3776)</f>
        <v/>
      </c>
      <c r="AC3775" s="56" t="str">
        <f>IF('UT Cases'!AI3776="","",'UT Cases'!AI3776)</f>
        <v/>
      </c>
      <c r="AD3775" s="56" t="str">
        <f>IF('UT Cases'!AJ3776="","",'UT Cases'!AJ3776)</f>
        <v/>
      </c>
    </row>
    <row r="3776" spans="2:30">
      <c r="B3776" s="54" t="str">
        <f>IF('UT Cases'!B3777="","",'UT Cases'!B3777)</f>
        <v/>
      </c>
      <c r="C3776" s="54" t="str">
        <f>IF('UT Cases'!C3777="","",'UT Cases'!C3777)</f>
        <v/>
      </c>
      <c r="D3776" s="54" t="str">
        <f>IF('UT Cases'!D3777="","",'UT Cases'!D3777)</f>
        <v/>
      </c>
      <c r="E3776" s="54" t="str">
        <f>IF('UT Cases'!H3777="","",'UT Cases'!H3777)</f>
        <v/>
      </c>
      <c r="F3776" s="55" t="str">
        <f>IF('UT Cases'!L3777="","",'UT Cases'!L3777)</f>
        <v/>
      </c>
      <c r="G3776" s="56" t="str">
        <f>IF('UT Cases'!M3777="","",'UT Cases'!M3777)</f>
        <v/>
      </c>
      <c r="H3776" s="56" t="str">
        <f>IF('UT Cases'!N3777="","",'UT Cases'!N3777)</f>
        <v/>
      </c>
      <c r="I3776" s="56" t="str">
        <f>IF('UT Cases'!O3777="","",'UT Cases'!O3777)</f>
        <v/>
      </c>
      <c r="J3776" s="56" t="str">
        <f>IF('UT Cases'!P3777="","",'UT Cases'!P3777)</f>
        <v/>
      </c>
      <c r="K3776" s="57" t="str">
        <f>IF('UT Cases'!Q3777="","",'UT Cases'!Q3777)</f>
        <v/>
      </c>
      <c r="L3776" s="57" t="str">
        <f>IF('UT Cases'!R3777="","",'UT Cases'!R3777)</f>
        <v/>
      </c>
      <c r="M3776" s="57" t="str">
        <f>IF('UT Cases'!S3777="","",'UT Cases'!S3777)</f>
        <v/>
      </c>
      <c r="N3776" s="57" t="str">
        <f>IF('UT Cases'!T3777="","",'UT Cases'!T3777)</f>
        <v/>
      </c>
      <c r="O3776" s="57" t="str">
        <f>IF('UT Cases'!U3777="","",'UT Cases'!U3777)</f>
        <v/>
      </c>
      <c r="P3776" s="56" t="str">
        <f>IF('UT Cases'!V3777="","",'UT Cases'!V3777)</f>
        <v/>
      </c>
      <c r="Q3776" s="56" t="str">
        <f>IF('UT Cases'!W3777="","",'UT Cases'!W3777)</f>
        <v/>
      </c>
      <c r="R3776" s="56" t="str">
        <f>IF('UT Cases'!X3777="","",'UT Cases'!X3777)</f>
        <v/>
      </c>
      <c r="S3776" s="56" t="str">
        <f>IF('UT Cases'!Y3777="","",'UT Cases'!Y3777)</f>
        <v/>
      </c>
      <c r="T3776" s="56" t="str">
        <f>IF('UT Cases'!Z3777="","",'UT Cases'!Z3777)</f>
        <v/>
      </c>
      <c r="U3776" s="57" t="str">
        <f>IF('UT Cases'!AA3777="","",'UT Cases'!AA3777)</f>
        <v/>
      </c>
      <c r="V3776" s="57" t="str">
        <f>IF('UT Cases'!AB3777="","",'UT Cases'!AB3777)</f>
        <v/>
      </c>
      <c r="W3776" s="57" t="str">
        <f>IF('UT Cases'!AC3777="","",'UT Cases'!AC3777)</f>
        <v/>
      </c>
      <c r="X3776" s="57" t="str">
        <f>IF('UT Cases'!AD3777="","",'UT Cases'!AD3777)</f>
        <v/>
      </c>
      <c r="Y3776" s="57" t="str">
        <f>IF('UT Cases'!AE3777="","",'UT Cases'!AE3777)</f>
        <v/>
      </c>
      <c r="Z3776" s="56" t="str">
        <f>IF('UT Cases'!AF3777="","",'UT Cases'!AF3777)</f>
        <v/>
      </c>
      <c r="AA3776" s="56" t="str">
        <f>IF('UT Cases'!AG3777="","",'UT Cases'!AG3777)</f>
        <v/>
      </c>
      <c r="AB3776" s="56" t="str">
        <f>IF('UT Cases'!AH3777="","",'UT Cases'!AH3777)</f>
        <v/>
      </c>
      <c r="AC3776" s="56" t="str">
        <f>IF('UT Cases'!AI3777="","",'UT Cases'!AI3777)</f>
        <v/>
      </c>
      <c r="AD3776" s="56" t="str">
        <f>IF('UT Cases'!AJ3777="","",'UT Cases'!AJ3777)</f>
        <v/>
      </c>
    </row>
    <row r="3777" spans="2:30">
      <c r="B3777" s="54" t="str">
        <f>IF('UT Cases'!B3778="","",'UT Cases'!B3778)</f>
        <v/>
      </c>
      <c r="C3777" s="54" t="str">
        <f>IF('UT Cases'!C3778="","",'UT Cases'!C3778)</f>
        <v/>
      </c>
      <c r="D3777" s="54" t="str">
        <f>IF('UT Cases'!D3778="","",'UT Cases'!D3778)</f>
        <v/>
      </c>
      <c r="E3777" s="54" t="str">
        <f>IF('UT Cases'!H3778="","",'UT Cases'!H3778)</f>
        <v/>
      </c>
      <c r="F3777" s="55" t="str">
        <f>IF('UT Cases'!L3778="","",'UT Cases'!L3778)</f>
        <v/>
      </c>
      <c r="G3777" s="56" t="str">
        <f>IF('UT Cases'!M3778="","",'UT Cases'!M3778)</f>
        <v/>
      </c>
      <c r="H3777" s="56" t="str">
        <f>IF('UT Cases'!N3778="","",'UT Cases'!N3778)</f>
        <v/>
      </c>
      <c r="I3777" s="56" t="str">
        <f>IF('UT Cases'!O3778="","",'UT Cases'!O3778)</f>
        <v/>
      </c>
      <c r="J3777" s="56" t="str">
        <f>IF('UT Cases'!P3778="","",'UT Cases'!P3778)</f>
        <v/>
      </c>
      <c r="K3777" s="57" t="str">
        <f>IF('UT Cases'!Q3778="","",'UT Cases'!Q3778)</f>
        <v/>
      </c>
      <c r="L3777" s="57" t="str">
        <f>IF('UT Cases'!R3778="","",'UT Cases'!R3778)</f>
        <v/>
      </c>
      <c r="M3777" s="57" t="str">
        <f>IF('UT Cases'!S3778="","",'UT Cases'!S3778)</f>
        <v/>
      </c>
      <c r="N3777" s="57" t="str">
        <f>IF('UT Cases'!T3778="","",'UT Cases'!T3778)</f>
        <v/>
      </c>
      <c r="O3777" s="57" t="str">
        <f>IF('UT Cases'!U3778="","",'UT Cases'!U3778)</f>
        <v/>
      </c>
      <c r="P3777" s="56" t="str">
        <f>IF('UT Cases'!V3778="","",'UT Cases'!V3778)</f>
        <v/>
      </c>
      <c r="Q3777" s="56" t="str">
        <f>IF('UT Cases'!W3778="","",'UT Cases'!W3778)</f>
        <v/>
      </c>
      <c r="R3777" s="56" t="str">
        <f>IF('UT Cases'!X3778="","",'UT Cases'!X3778)</f>
        <v/>
      </c>
      <c r="S3777" s="56" t="str">
        <f>IF('UT Cases'!Y3778="","",'UT Cases'!Y3778)</f>
        <v/>
      </c>
      <c r="T3777" s="56" t="str">
        <f>IF('UT Cases'!Z3778="","",'UT Cases'!Z3778)</f>
        <v/>
      </c>
      <c r="U3777" s="57" t="str">
        <f>IF('UT Cases'!AA3778="","",'UT Cases'!AA3778)</f>
        <v/>
      </c>
      <c r="V3777" s="57" t="str">
        <f>IF('UT Cases'!AB3778="","",'UT Cases'!AB3778)</f>
        <v/>
      </c>
      <c r="W3777" s="57" t="str">
        <f>IF('UT Cases'!AC3778="","",'UT Cases'!AC3778)</f>
        <v/>
      </c>
      <c r="X3777" s="57" t="str">
        <f>IF('UT Cases'!AD3778="","",'UT Cases'!AD3778)</f>
        <v/>
      </c>
      <c r="Y3777" s="57" t="str">
        <f>IF('UT Cases'!AE3778="","",'UT Cases'!AE3778)</f>
        <v/>
      </c>
      <c r="Z3777" s="56" t="str">
        <f>IF('UT Cases'!AF3778="","",'UT Cases'!AF3778)</f>
        <v/>
      </c>
      <c r="AA3777" s="56" t="str">
        <f>IF('UT Cases'!AG3778="","",'UT Cases'!AG3778)</f>
        <v/>
      </c>
      <c r="AB3777" s="56" t="str">
        <f>IF('UT Cases'!AH3778="","",'UT Cases'!AH3778)</f>
        <v/>
      </c>
      <c r="AC3777" s="56" t="str">
        <f>IF('UT Cases'!AI3778="","",'UT Cases'!AI3778)</f>
        <v/>
      </c>
      <c r="AD3777" s="56" t="str">
        <f>IF('UT Cases'!AJ3778="","",'UT Cases'!AJ3778)</f>
        <v/>
      </c>
    </row>
    <row r="3778" spans="2:30">
      <c r="B3778" s="54" t="str">
        <f>IF('UT Cases'!B3779="","",'UT Cases'!B3779)</f>
        <v/>
      </c>
      <c r="C3778" s="54" t="str">
        <f>IF('UT Cases'!C3779="","",'UT Cases'!C3779)</f>
        <v/>
      </c>
      <c r="D3778" s="54" t="str">
        <f>IF('UT Cases'!D3779="","",'UT Cases'!D3779)</f>
        <v/>
      </c>
      <c r="E3778" s="54" t="str">
        <f>IF('UT Cases'!H3779="","",'UT Cases'!H3779)</f>
        <v/>
      </c>
      <c r="F3778" s="55" t="str">
        <f>IF('UT Cases'!L3779="","",'UT Cases'!L3779)</f>
        <v/>
      </c>
      <c r="G3778" s="56" t="str">
        <f>IF('UT Cases'!M3779="","",'UT Cases'!M3779)</f>
        <v/>
      </c>
      <c r="H3778" s="56" t="str">
        <f>IF('UT Cases'!N3779="","",'UT Cases'!N3779)</f>
        <v/>
      </c>
      <c r="I3778" s="56" t="str">
        <f>IF('UT Cases'!O3779="","",'UT Cases'!O3779)</f>
        <v/>
      </c>
      <c r="J3778" s="56" t="str">
        <f>IF('UT Cases'!P3779="","",'UT Cases'!P3779)</f>
        <v/>
      </c>
      <c r="K3778" s="57" t="str">
        <f>IF('UT Cases'!Q3779="","",'UT Cases'!Q3779)</f>
        <v/>
      </c>
      <c r="L3778" s="57" t="str">
        <f>IF('UT Cases'!R3779="","",'UT Cases'!R3779)</f>
        <v/>
      </c>
      <c r="M3778" s="57" t="str">
        <f>IF('UT Cases'!S3779="","",'UT Cases'!S3779)</f>
        <v/>
      </c>
      <c r="N3778" s="57" t="str">
        <f>IF('UT Cases'!T3779="","",'UT Cases'!T3779)</f>
        <v/>
      </c>
      <c r="O3778" s="57" t="str">
        <f>IF('UT Cases'!U3779="","",'UT Cases'!U3779)</f>
        <v/>
      </c>
      <c r="P3778" s="56" t="str">
        <f>IF('UT Cases'!V3779="","",'UT Cases'!V3779)</f>
        <v/>
      </c>
      <c r="Q3778" s="56" t="str">
        <f>IF('UT Cases'!W3779="","",'UT Cases'!W3779)</f>
        <v/>
      </c>
      <c r="R3778" s="56" t="str">
        <f>IF('UT Cases'!X3779="","",'UT Cases'!X3779)</f>
        <v/>
      </c>
      <c r="S3778" s="56" t="str">
        <f>IF('UT Cases'!Y3779="","",'UT Cases'!Y3779)</f>
        <v/>
      </c>
      <c r="T3778" s="56" t="str">
        <f>IF('UT Cases'!Z3779="","",'UT Cases'!Z3779)</f>
        <v/>
      </c>
      <c r="U3778" s="57" t="str">
        <f>IF('UT Cases'!AA3779="","",'UT Cases'!AA3779)</f>
        <v/>
      </c>
      <c r="V3778" s="57" t="str">
        <f>IF('UT Cases'!AB3779="","",'UT Cases'!AB3779)</f>
        <v/>
      </c>
      <c r="W3778" s="57" t="str">
        <f>IF('UT Cases'!AC3779="","",'UT Cases'!AC3779)</f>
        <v/>
      </c>
      <c r="X3778" s="57" t="str">
        <f>IF('UT Cases'!AD3779="","",'UT Cases'!AD3779)</f>
        <v/>
      </c>
      <c r="Y3778" s="57" t="str">
        <f>IF('UT Cases'!AE3779="","",'UT Cases'!AE3779)</f>
        <v/>
      </c>
      <c r="Z3778" s="56" t="str">
        <f>IF('UT Cases'!AF3779="","",'UT Cases'!AF3779)</f>
        <v/>
      </c>
      <c r="AA3778" s="56" t="str">
        <f>IF('UT Cases'!AG3779="","",'UT Cases'!AG3779)</f>
        <v/>
      </c>
      <c r="AB3778" s="56" t="str">
        <f>IF('UT Cases'!AH3779="","",'UT Cases'!AH3779)</f>
        <v/>
      </c>
      <c r="AC3778" s="56" t="str">
        <f>IF('UT Cases'!AI3779="","",'UT Cases'!AI3779)</f>
        <v/>
      </c>
      <c r="AD3778" s="56" t="str">
        <f>IF('UT Cases'!AJ3779="","",'UT Cases'!AJ3779)</f>
        <v/>
      </c>
    </row>
    <row r="3779" spans="2:30">
      <c r="B3779" s="54" t="str">
        <f>IF('UT Cases'!B3780="","",'UT Cases'!B3780)</f>
        <v/>
      </c>
      <c r="C3779" s="54" t="str">
        <f>IF('UT Cases'!C3780="","",'UT Cases'!C3780)</f>
        <v/>
      </c>
      <c r="D3779" s="54" t="str">
        <f>IF('UT Cases'!D3780="","",'UT Cases'!D3780)</f>
        <v/>
      </c>
      <c r="E3779" s="54" t="str">
        <f>IF('UT Cases'!H3780="","",'UT Cases'!H3780)</f>
        <v/>
      </c>
      <c r="F3779" s="55" t="str">
        <f>IF('UT Cases'!L3780="","",'UT Cases'!L3780)</f>
        <v/>
      </c>
      <c r="G3779" s="56" t="str">
        <f>IF('UT Cases'!M3780="","",'UT Cases'!M3780)</f>
        <v/>
      </c>
      <c r="H3779" s="56" t="str">
        <f>IF('UT Cases'!N3780="","",'UT Cases'!N3780)</f>
        <v/>
      </c>
      <c r="I3779" s="56" t="str">
        <f>IF('UT Cases'!O3780="","",'UT Cases'!O3780)</f>
        <v/>
      </c>
      <c r="J3779" s="56" t="str">
        <f>IF('UT Cases'!P3780="","",'UT Cases'!P3780)</f>
        <v/>
      </c>
      <c r="K3779" s="57" t="str">
        <f>IF('UT Cases'!Q3780="","",'UT Cases'!Q3780)</f>
        <v/>
      </c>
      <c r="L3779" s="57" t="str">
        <f>IF('UT Cases'!R3780="","",'UT Cases'!R3780)</f>
        <v/>
      </c>
      <c r="M3779" s="57" t="str">
        <f>IF('UT Cases'!S3780="","",'UT Cases'!S3780)</f>
        <v/>
      </c>
      <c r="N3779" s="57" t="str">
        <f>IF('UT Cases'!T3780="","",'UT Cases'!T3780)</f>
        <v/>
      </c>
      <c r="O3779" s="57" t="str">
        <f>IF('UT Cases'!U3780="","",'UT Cases'!U3780)</f>
        <v/>
      </c>
      <c r="P3779" s="56" t="str">
        <f>IF('UT Cases'!V3780="","",'UT Cases'!V3780)</f>
        <v/>
      </c>
      <c r="Q3779" s="56" t="str">
        <f>IF('UT Cases'!W3780="","",'UT Cases'!W3780)</f>
        <v/>
      </c>
      <c r="R3779" s="56" t="str">
        <f>IF('UT Cases'!X3780="","",'UT Cases'!X3780)</f>
        <v/>
      </c>
      <c r="S3779" s="56" t="str">
        <f>IF('UT Cases'!Y3780="","",'UT Cases'!Y3780)</f>
        <v/>
      </c>
      <c r="T3779" s="56" t="str">
        <f>IF('UT Cases'!Z3780="","",'UT Cases'!Z3780)</f>
        <v/>
      </c>
      <c r="U3779" s="57" t="str">
        <f>IF('UT Cases'!AA3780="","",'UT Cases'!AA3780)</f>
        <v/>
      </c>
      <c r="V3779" s="57" t="str">
        <f>IF('UT Cases'!AB3780="","",'UT Cases'!AB3780)</f>
        <v/>
      </c>
      <c r="W3779" s="57" t="str">
        <f>IF('UT Cases'!AC3780="","",'UT Cases'!AC3780)</f>
        <v/>
      </c>
      <c r="X3779" s="57" t="str">
        <f>IF('UT Cases'!AD3780="","",'UT Cases'!AD3780)</f>
        <v/>
      </c>
      <c r="Y3779" s="57" t="str">
        <f>IF('UT Cases'!AE3780="","",'UT Cases'!AE3780)</f>
        <v/>
      </c>
      <c r="Z3779" s="56" t="str">
        <f>IF('UT Cases'!AF3780="","",'UT Cases'!AF3780)</f>
        <v/>
      </c>
      <c r="AA3779" s="56" t="str">
        <f>IF('UT Cases'!AG3780="","",'UT Cases'!AG3780)</f>
        <v/>
      </c>
      <c r="AB3779" s="56" t="str">
        <f>IF('UT Cases'!AH3780="","",'UT Cases'!AH3780)</f>
        <v/>
      </c>
      <c r="AC3779" s="56" t="str">
        <f>IF('UT Cases'!AI3780="","",'UT Cases'!AI3780)</f>
        <v/>
      </c>
      <c r="AD3779" s="56" t="str">
        <f>IF('UT Cases'!AJ3780="","",'UT Cases'!AJ3780)</f>
        <v/>
      </c>
    </row>
    <row r="3780" spans="2:30">
      <c r="B3780" s="54" t="str">
        <f>IF('UT Cases'!B3781="","",'UT Cases'!B3781)</f>
        <v/>
      </c>
      <c r="C3780" s="54" t="str">
        <f>IF('UT Cases'!C3781="","",'UT Cases'!C3781)</f>
        <v/>
      </c>
      <c r="D3780" s="54" t="str">
        <f>IF('UT Cases'!D3781="","",'UT Cases'!D3781)</f>
        <v/>
      </c>
      <c r="E3780" s="54" t="str">
        <f>IF('UT Cases'!H3781="","",'UT Cases'!H3781)</f>
        <v/>
      </c>
      <c r="F3780" s="55" t="str">
        <f>IF('UT Cases'!L3781="","",'UT Cases'!L3781)</f>
        <v/>
      </c>
      <c r="G3780" s="56" t="str">
        <f>IF('UT Cases'!M3781="","",'UT Cases'!M3781)</f>
        <v/>
      </c>
      <c r="H3780" s="56" t="str">
        <f>IF('UT Cases'!N3781="","",'UT Cases'!N3781)</f>
        <v/>
      </c>
      <c r="I3780" s="56" t="str">
        <f>IF('UT Cases'!O3781="","",'UT Cases'!O3781)</f>
        <v/>
      </c>
      <c r="J3780" s="56" t="str">
        <f>IF('UT Cases'!P3781="","",'UT Cases'!P3781)</f>
        <v/>
      </c>
      <c r="K3780" s="57" t="str">
        <f>IF('UT Cases'!Q3781="","",'UT Cases'!Q3781)</f>
        <v/>
      </c>
      <c r="L3780" s="57" t="str">
        <f>IF('UT Cases'!R3781="","",'UT Cases'!R3781)</f>
        <v/>
      </c>
      <c r="M3780" s="57" t="str">
        <f>IF('UT Cases'!S3781="","",'UT Cases'!S3781)</f>
        <v/>
      </c>
      <c r="N3780" s="57" t="str">
        <f>IF('UT Cases'!T3781="","",'UT Cases'!T3781)</f>
        <v/>
      </c>
      <c r="O3780" s="57" t="str">
        <f>IF('UT Cases'!U3781="","",'UT Cases'!U3781)</f>
        <v/>
      </c>
      <c r="P3780" s="56" t="str">
        <f>IF('UT Cases'!V3781="","",'UT Cases'!V3781)</f>
        <v/>
      </c>
      <c r="Q3780" s="56" t="str">
        <f>IF('UT Cases'!W3781="","",'UT Cases'!W3781)</f>
        <v/>
      </c>
      <c r="R3780" s="56" t="str">
        <f>IF('UT Cases'!X3781="","",'UT Cases'!X3781)</f>
        <v/>
      </c>
      <c r="S3780" s="56" t="str">
        <f>IF('UT Cases'!Y3781="","",'UT Cases'!Y3781)</f>
        <v/>
      </c>
      <c r="T3780" s="56" t="str">
        <f>IF('UT Cases'!Z3781="","",'UT Cases'!Z3781)</f>
        <v/>
      </c>
      <c r="U3780" s="57" t="str">
        <f>IF('UT Cases'!AA3781="","",'UT Cases'!AA3781)</f>
        <v/>
      </c>
      <c r="V3780" s="57" t="str">
        <f>IF('UT Cases'!AB3781="","",'UT Cases'!AB3781)</f>
        <v/>
      </c>
      <c r="W3780" s="57" t="str">
        <f>IF('UT Cases'!AC3781="","",'UT Cases'!AC3781)</f>
        <v/>
      </c>
      <c r="X3780" s="57" t="str">
        <f>IF('UT Cases'!AD3781="","",'UT Cases'!AD3781)</f>
        <v/>
      </c>
      <c r="Y3780" s="57" t="str">
        <f>IF('UT Cases'!AE3781="","",'UT Cases'!AE3781)</f>
        <v/>
      </c>
      <c r="Z3780" s="56" t="str">
        <f>IF('UT Cases'!AF3781="","",'UT Cases'!AF3781)</f>
        <v/>
      </c>
      <c r="AA3780" s="56" t="str">
        <f>IF('UT Cases'!AG3781="","",'UT Cases'!AG3781)</f>
        <v/>
      </c>
      <c r="AB3780" s="56" t="str">
        <f>IF('UT Cases'!AH3781="","",'UT Cases'!AH3781)</f>
        <v/>
      </c>
      <c r="AC3780" s="56" t="str">
        <f>IF('UT Cases'!AI3781="","",'UT Cases'!AI3781)</f>
        <v/>
      </c>
      <c r="AD3780" s="56" t="str">
        <f>IF('UT Cases'!AJ3781="","",'UT Cases'!AJ3781)</f>
        <v/>
      </c>
    </row>
    <row r="3781" spans="2:30">
      <c r="B3781" s="54" t="str">
        <f>IF('UT Cases'!B3782="","",'UT Cases'!B3782)</f>
        <v/>
      </c>
      <c r="C3781" s="54" t="str">
        <f>IF('UT Cases'!C3782="","",'UT Cases'!C3782)</f>
        <v/>
      </c>
      <c r="D3781" s="54" t="str">
        <f>IF('UT Cases'!D3782="","",'UT Cases'!D3782)</f>
        <v/>
      </c>
      <c r="E3781" s="54" t="str">
        <f>IF('UT Cases'!H3782="","",'UT Cases'!H3782)</f>
        <v/>
      </c>
      <c r="F3781" s="55" t="str">
        <f>IF('UT Cases'!L3782="","",'UT Cases'!L3782)</f>
        <v/>
      </c>
      <c r="G3781" s="56" t="str">
        <f>IF('UT Cases'!M3782="","",'UT Cases'!M3782)</f>
        <v/>
      </c>
      <c r="H3781" s="56" t="str">
        <f>IF('UT Cases'!N3782="","",'UT Cases'!N3782)</f>
        <v/>
      </c>
      <c r="I3781" s="56" t="str">
        <f>IF('UT Cases'!O3782="","",'UT Cases'!O3782)</f>
        <v/>
      </c>
      <c r="J3781" s="56" t="str">
        <f>IF('UT Cases'!P3782="","",'UT Cases'!P3782)</f>
        <v/>
      </c>
      <c r="K3781" s="57" t="str">
        <f>IF('UT Cases'!Q3782="","",'UT Cases'!Q3782)</f>
        <v/>
      </c>
      <c r="L3781" s="57" t="str">
        <f>IF('UT Cases'!R3782="","",'UT Cases'!R3782)</f>
        <v/>
      </c>
      <c r="M3781" s="57" t="str">
        <f>IF('UT Cases'!S3782="","",'UT Cases'!S3782)</f>
        <v/>
      </c>
      <c r="N3781" s="57" t="str">
        <f>IF('UT Cases'!T3782="","",'UT Cases'!T3782)</f>
        <v/>
      </c>
      <c r="O3781" s="57" t="str">
        <f>IF('UT Cases'!U3782="","",'UT Cases'!U3782)</f>
        <v/>
      </c>
      <c r="P3781" s="56" t="str">
        <f>IF('UT Cases'!V3782="","",'UT Cases'!V3782)</f>
        <v/>
      </c>
      <c r="Q3781" s="56" t="str">
        <f>IF('UT Cases'!W3782="","",'UT Cases'!W3782)</f>
        <v/>
      </c>
      <c r="R3781" s="56" t="str">
        <f>IF('UT Cases'!X3782="","",'UT Cases'!X3782)</f>
        <v/>
      </c>
      <c r="S3781" s="56" t="str">
        <f>IF('UT Cases'!Y3782="","",'UT Cases'!Y3782)</f>
        <v/>
      </c>
      <c r="T3781" s="56" t="str">
        <f>IF('UT Cases'!Z3782="","",'UT Cases'!Z3782)</f>
        <v/>
      </c>
      <c r="U3781" s="57" t="str">
        <f>IF('UT Cases'!AA3782="","",'UT Cases'!AA3782)</f>
        <v/>
      </c>
      <c r="V3781" s="57" t="str">
        <f>IF('UT Cases'!AB3782="","",'UT Cases'!AB3782)</f>
        <v/>
      </c>
      <c r="W3781" s="57" t="str">
        <f>IF('UT Cases'!AC3782="","",'UT Cases'!AC3782)</f>
        <v/>
      </c>
      <c r="X3781" s="57" t="str">
        <f>IF('UT Cases'!AD3782="","",'UT Cases'!AD3782)</f>
        <v/>
      </c>
      <c r="Y3781" s="57" t="str">
        <f>IF('UT Cases'!AE3782="","",'UT Cases'!AE3782)</f>
        <v/>
      </c>
      <c r="Z3781" s="56" t="str">
        <f>IF('UT Cases'!AF3782="","",'UT Cases'!AF3782)</f>
        <v/>
      </c>
      <c r="AA3781" s="56" t="str">
        <f>IF('UT Cases'!AG3782="","",'UT Cases'!AG3782)</f>
        <v/>
      </c>
      <c r="AB3781" s="56" t="str">
        <f>IF('UT Cases'!AH3782="","",'UT Cases'!AH3782)</f>
        <v/>
      </c>
      <c r="AC3781" s="56" t="str">
        <f>IF('UT Cases'!AI3782="","",'UT Cases'!AI3782)</f>
        <v/>
      </c>
      <c r="AD3781" s="56" t="str">
        <f>IF('UT Cases'!AJ3782="","",'UT Cases'!AJ3782)</f>
        <v/>
      </c>
    </row>
    <row r="3782" spans="2:30">
      <c r="B3782" s="54" t="str">
        <f>IF('UT Cases'!B3783="","",'UT Cases'!B3783)</f>
        <v/>
      </c>
      <c r="C3782" s="54" t="str">
        <f>IF('UT Cases'!C3783="","",'UT Cases'!C3783)</f>
        <v/>
      </c>
      <c r="D3782" s="54" t="str">
        <f>IF('UT Cases'!D3783="","",'UT Cases'!D3783)</f>
        <v/>
      </c>
      <c r="E3782" s="54" t="str">
        <f>IF('UT Cases'!H3783="","",'UT Cases'!H3783)</f>
        <v/>
      </c>
      <c r="F3782" s="55" t="str">
        <f>IF('UT Cases'!L3783="","",'UT Cases'!L3783)</f>
        <v/>
      </c>
      <c r="G3782" s="56" t="str">
        <f>IF('UT Cases'!M3783="","",'UT Cases'!M3783)</f>
        <v/>
      </c>
      <c r="H3782" s="56" t="str">
        <f>IF('UT Cases'!N3783="","",'UT Cases'!N3783)</f>
        <v/>
      </c>
      <c r="I3782" s="56" t="str">
        <f>IF('UT Cases'!O3783="","",'UT Cases'!O3783)</f>
        <v/>
      </c>
      <c r="J3782" s="56" t="str">
        <f>IF('UT Cases'!P3783="","",'UT Cases'!P3783)</f>
        <v/>
      </c>
      <c r="K3782" s="57" t="str">
        <f>IF('UT Cases'!Q3783="","",'UT Cases'!Q3783)</f>
        <v/>
      </c>
      <c r="L3782" s="57" t="str">
        <f>IF('UT Cases'!R3783="","",'UT Cases'!R3783)</f>
        <v/>
      </c>
      <c r="M3782" s="57" t="str">
        <f>IF('UT Cases'!S3783="","",'UT Cases'!S3783)</f>
        <v/>
      </c>
      <c r="N3782" s="57" t="str">
        <f>IF('UT Cases'!T3783="","",'UT Cases'!T3783)</f>
        <v/>
      </c>
      <c r="O3782" s="57" t="str">
        <f>IF('UT Cases'!U3783="","",'UT Cases'!U3783)</f>
        <v/>
      </c>
      <c r="P3782" s="56" t="str">
        <f>IF('UT Cases'!V3783="","",'UT Cases'!V3783)</f>
        <v/>
      </c>
      <c r="Q3782" s="56" t="str">
        <f>IF('UT Cases'!W3783="","",'UT Cases'!W3783)</f>
        <v/>
      </c>
      <c r="R3782" s="56" t="str">
        <f>IF('UT Cases'!X3783="","",'UT Cases'!X3783)</f>
        <v/>
      </c>
      <c r="S3782" s="56" t="str">
        <f>IF('UT Cases'!Y3783="","",'UT Cases'!Y3783)</f>
        <v/>
      </c>
      <c r="T3782" s="56" t="str">
        <f>IF('UT Cases'!Z3783="","",'UT Cases'!Z3783)</f>
        <v/>
      </c>
      <c r="U3782" s="57" t="str">
        <f>IF('UT Cases'!AA3783="","",'UT Cases'!AA3783)</f>
        <v/>
      </c>
      <c r="V3782" s="57" t="str">
        <f>IF('UT Cases'!AB3783="","",'UT Cases'!AB3783)</f>
        <v/>
      </c>
      <c r="W3782" s="57" t="str">
        <f>IF('UT Cases'!AC3783="","",'UT Cases'!AC3783)</f>
        <v/>
      </c>
      <c r="X3782" s="57" t="str">
        <f>IF('UT Cases'!AD3783="","",'UT Cases'!AD3783)</f>
        <v/>
      </c>
      <c r="Y3782" s="57" t="str">
        <f>IF('UT Cases'!AE3783="","",'UT Cases'!AE3783)</f>
        <v/>
      </c>
      <c r="Z3782" s="56" t="str">
        <f>IF('UT Cases'!AF3783="","",'UT Cases'!AF3783)</f>
        <v/>
      </c>
      <c r="AA3782" s="56" t="str">
        <f>IF('UT Cases'!AG3783="","",'UT Cases'!AG3783)</f>
        <v/>
      </c>
      <c r="AB3782" s="56" t="str">
        <f>IF('UT Cases'!AH3783="","",'UT Cases'!AH3783)</f>
        <v/>
      </c>
      <c r="AC3782" s="56" t="str">
        <f>IF('UT Cases'!AI3783="","",'UT Cases'!AI3783)</f>
        <v/>
      </c>
      <c r="AD3782" s="56" t="str">
        <f>IF('UT Cases'!AJ3783="","",'UT Cases'!AJ3783)</f>
        <v/>
      </c>
    </row>
    <row r="3783" spans="2:30">
      <c r="B3783" s="54" t="str">
        <f>IF('UT Cases'!B3784="","",'UT Cases'!B3784)</f>
        <v/>
      </c>
      <c r="C3783" s="54" t="str">
        <f>IF('UT Cases'!C3784="","",'UT Cases'!C3784)</f>
        <v/>
      </c>
      <c r="D3783" s="54" t="str">
        <f>IF('UT Cases'!D3784="","",'UT Cases'!D3784)</f>
        <v/>
      </c>
      <c r="E3783" s="54" t="str">
        <f>IF('UT Cases'!H3784="","",'UT Cases'!H3784)</f>
        <v/>
      </c>
      <c r="F3783" s="55" t="str">
        <f>IF('UT Cases'!L3784="","",'UT Cases'!L3784)</f>
        <v/>
      </c>
      <c r="G3783" s="56" t="str">
        <f>IF('UT Cases'!M3784="","",'UT Cases'!M3784)</f>
        <v/>
      </c>
      <c r="H3783" s="56" t="str">
        <f>IF('UT Cases'!N3784="","",'UT Cases'!N3784)</f>
        <v/>
      </c>
      <c r="I3783" s="56" t="str">
        <f>IF('UT Cases'!O3784="","",'UT Cases'!O3784)</f>
        <v/>
      </c>
      <c r="J3783" s="56" t="str">
        <f>IF('UT Cases'!P3784="","",'UT Cases'!P3784)</f>
        <v/>
      </c>
      <c r="K3783" s="57" t="str">
        <f>IF('UT Cases'!Q3784="","",'UT Cases'!Q3784)</f>
        <v/>
      </c>
      <c r="L3783" s="57" t="str">
        <f>IF('UT Cases'!R3784="","",'UT Cases'!R3784)</f>
        <v/>
      </c>
      <c r="M3783" s="57" t="str">
        <f>IF('UT Cases'!S3784="","",'UT Cases'!S3784)</f>
        <v/>
      </c>
      <c r="N3783" s="57" t="str">
        <f>IF('UT Cases'!T3784="","",'UT Cases'!T3784)</f>
        <v/>
      </c>
      <c r="O3783" s="57" t="str">
        <f>IF('UT Cases'!U3784="","",'UT Cases'!U3784)</f>
        <v/>
      </c>
      <c r="P3783" s="56" t="str">
        <f>IF('UT Cases'!V3784="","",'UT Cases'!V3784)</f>
        <v/>
      </c>
      <c r="Q3783" s="56" t="str">
        <f>IF('UT Cases'!W3784="","",'UT Cases'!W3784)</f>
        <v/>
      </c>
      <c r="R3783" s="56" t="str">
        <f>IF('UT Cases'!X3784="","",'UT Cases'!X3784)</f>
        <v/>
      </c>
      <c r="S3783" s="56" t="str">
        <f>IF('UT Cases'!Y3784="","",'UT Cases'!Y3784)</f>
        <v/>
      </c>
      <c r="T3783" s="56" t="str">
        <f>IF('UT Cases'!Z3784="","",'UT Cases'!Z3784)</f>
        <v/>
      </c>
      <c r="U3783" s="57" t="str">
        <f>IF('UT Cases'!AA3784="","",'UT Cases'!AA3784)</f>
        <v/>
      </c>
      <c r="V3783" s="57" t="str">
        <f>IF('UT Cases'!AB3784="","",'UT Cases'!AB3784)</f>
        <v/>
      </c>
      <c r="W3783" s="57" t="str">
        <f>IF('UT Cases'!AC3784="","",'UT Cases'!AC3784)</f>
        <v/>
      </c>
      <c r="X3783" s="57" t="str">
        <f>IF('UT Cases'!AD3784="","",'UT Cases'!AD3784)</f>
        <v/>
      </c>
      <c r="Y3783" s="57" t="str">
        <f>IF('UT Cases'!AE3784="","",'UT Cases'!AE3784)</f>
        <v/>
      </c>
      <c r="Z3783" s="56" t="str">
        <f>IF('UT Cases'!AF3784="","",'UT Cases'!AF3784)</f>
        <v/>
      </c>
      <c r="AA3783" s="56" t="str">
        <f>IF('UT Cases'!AG3784="","",'UT Cases'!AG3784)</f>
        <v/>
      </c>
      <c r="AB3783" s="56" t="str">
        <f>IF('UT Cases'!AH3784="","",'UT Cases'!AH3784)</f>
        <v/>
      </c>
      <c r="AC3783" s="56" t="str">
        <f>IF('UT Cases'!AI3784="","",'UT Cases'!AI3784)</f>
        <v/>
      </c>
      <c r="AD3783" s="56" t="str">
        <f>IF('UT Cases'!AJ3784="","",'UT Cases'!AJ3784)</f>
        <v/>
      </c>
    </row>
    <row r="3784" spans="2:30">
      <c r="B3784" s="54" t="str">
        <f>IF('UT Cases'!B3785="","",'UT Cases'!B3785)</f>
        <v/>
      </c>
      <c r="C3784" s="54" t="str">
        <f>IF('UT Cases'!C3785="","",'UT Cases'!C3785)</f>
        <v/>
      </c>
      <c r="D3784" s="54" t="str">
        <f>IF('UT Cases'!D3785="","",'UT Cases'!D3785)</f>
        <v/>
      </c>
      <c r="E3784" s="54" t="str">
        <f>IF('UT Cases'!H3785="","",'UT Cases'!H3785)</f>
        <v/>
      </c>
      <c r="F3784" s="55" t="str">
        <f>IF('UT Cases'!L3785="","",'UT Cases'!L3785)</f>
        <v/>
      </c>
      <c r="G3784" s="56" t="str">
        <f>IF('UT Cases'!M3785="","",'UT Cases'!M3785)</f>
        <v/>
      </c>
      <c r="H3784" s="56" t="str">
        <f>IF('UT Cases'!N3785="","",'UT Cases'!N3785)</f>
        <v/>
      </c>
      <c r="I3784" s="56" t="str">
        <f>IF('UT Cases'!O3785="","",'UT Cases'!O3785)</f>
        <v/>
      </c>
      <c r="J3784" s="56" t="str">
        <f>IF('UT Cases'!P3785="","",'UT Cases'!P3785)</f>
        <v/>
      </c>
      <c r="K3784" s="57" t="str">
        <f>IF('UT Cases'!Q3785="","",'UT Cases'!Q3785)</f>
        <v/>
      </c>
      <c r="L3784" s="57" t="str">
        <f>IF('UT Cases'!R3785="","",'UT Cases'!R3785)</f>
        <v/>
      </c>
      <c r="M3784" s="57" t="str">
        <f>IF('UT Cases'!S3785="","",'UT Cases'!S3785)</f>
        <v/>
      </c>
      <c r="N3784" s="57" t="str">
        <f>IF('UT Cases'!T3785="","",'UT Cases'!T3785)</f>
        <v/>
      </c>
      <c r="O3784" s="57" t="str">
        <f>IF('UT Cases'!U3785="","",'UT Cases'!U3785)</f>
        <v/>
      </c>
      <c r="P3784" s="56" t="str">
        <f>IF('UT Cases'!V3785="","",'UT Cases'!V3785)</f>
        <v/>
      </c>
      <c r="Q3784" s="56" t="str">
        <f>IF('UT Cases'!W3785="","",'UT Cases'!W3785)</f>
        <v/>
      </c>
      <c r="R3784" s="56" t="str">
        <f>IF('UT Cases'!X3785="","",'UT Cases'!X3785)</f>
        <v/>
      </c>
      <c r="S3784" s="56" t="str">
        <f>IF('UT Cases'!Y3785="","",'UT Cases'!Y3785)</f>
        <v/>
      </c>
      <c r="T3784" s="56" t="str">
        <f>IF('UT Cases'!Z3785="","",'UT Cases'!Z3785)</f>
        <v/>
      </c>
      <c r="U3784" s="57" t="str">
        <f>IF('UT Cases'!AA3785="","",'UT Cases'!AA3785)</f>
        <v/>
      </c>
      <c r="V3784" s="57" t="str">
        <f>IF('UT Cases'!AB3785="","",'UT Cases'!AB3785)</f>
        <v/>
      </c>
      <c r="W3784" s="57" t="str">
        <f>IF('UT Cases'!AC3785="","",'UT Cases'!AC3785)</f>
        <v/>
      </c>
      <c r="X3784" s="57" t="str">
        <f>IF('UT Cases'!AD3785="","",'UT Cases'!AD3785)</f>
        <v/>
      </c>
      <c r="Y3784" s="57" t="str">
        <f>IF('UT Cases'!AE3785="","",'UT Cases'!AE3785)</f>
        <v/>
      </c>
      <c r="Z3784" s="56" t="str">
        <f>IF('UT Cases'!AF3785="","",'UT Cases'!AF3785)</f>
        <v/>
      </c>
      <c r="AA3784" s="56" t="str">
        <f>IF('UT Cases'!AG3785="","",'UT Cases'!AG3785)</f>
        <v/>
      </c>
      <c r="AB3784" s="56" t="str">
        <f>IF('UT Cases'!AH3785="","",'UT Cases'!AH3785)</f>
        <v/>
      </c>
      <c r="AC3784" s="56" t="str">
        <f>IF('UT Cases'!AI3785="","",'UT Cases'!AI3785)</f>
        <v/>
      </c>
      <c r="AD3784" s="56" t="str">
        <f>IF('UT Cases'!AJ3785="","",'UT Cases'!AJ3785)</f>
        <v/>
      </c>
    </row>
    <row r="3785" spans="2:30">
      <c r="B3785" s="54" t="str">
        <f>IF('UT Cases'!B3786="","",'UT Cases'!B3786)</f>
        <v/>
      </c>
      <c r="C3785" s="54" t="str">
        <f>IF('UT Cases'!C3786="","",'UT Cases'!C3786)</f>
        <v/>
      </c>
      <c r="D3785" s="54" t="str">
        <f>IF('UT Cases'!D3786="","",'UT Cases'!D3786)</f>
        <v/>
      </c>
      <c r="E3785" s="54" t="str">
        <f>IF('UT Cases'!H3786="","",'UT Cases'!H3786)</f>
        <v/>
      </c>
      <c r="F3785" s="55" t="str">
        <f>IF('UT Cases'!L3786="","",'UT Cases'!L3786)</f>
        <v/>
      </c>
      <c r="G3785" s="56" t="str">
        <f>IF('UT Cases'!M3786="","",'UT Cases'!M3786)</f>
        <v/>
      </c>
      <c r="H3785" s="56" t="str">
        <f>IF('UT Cases'!N3786="","",'UT Cases'!N3786)</f>
        <v/>
      </c>
      <c r="I3785" s="56" t="str">
        <f>IF('UT Cases'!O3786="","",'UT Cases'!O3786)</f>
        <v/>
      </c>
      <c r="J3785" s="56" t="str">
        <f>IF('UT Cases'!P3786="","",'UT Cases'!P3786)</f>
        <v/>
      </c>
      <c r="K3785" s="57" t="str">
        <f>IF('UT Cases'!Q3786="","",'UT Cases'!Q3786)</f>
        <v/>
      </c>
      <c r="L3785" s="57" t="str">
        <f>IF('UT Cases'!R3786="","",'UT Cases'!R3786)</f>
        <v/>
      </c>
      <c r="M3785" s="57" t="str">
        <f>IF('UT Cases'!S3786="","",'UT Cases'!S3786)</f>
        <v/>
      </c>
      <c r="N3785" s="57" t="str">
        <f>IF('UT Cases'!T3786="","",'UT Cases'!T3786)</f>
        <v/>
      </c>
      <c r="O3785" s="57" t="str">
        <f>IF('UT Cases'!U3786="","",'UT Cases'!U3786)</f>
        <v/>
      </c>
      <c r="P3785" s="56" t="str">
        <f>IF('UT Cases'!V3786="","",'UT Cases'!V3786)</f>
        <v/>
      </c>
      <c r="Q3785" s="56" t="str">
        <f>IF('UT Cases'!W3786="","",'UT Cases'!W3786)</f>
        <v/>
      </c>
      <c r="R3785" s="56" t="str">
        <f>IF('UT Cases'!X3786="","",'UT Cases'!X3786)</f>
        <v/>
      </c>
      <c r="S3785" s="56" t="str">
        <f>IF('UT Cases'!Y3786="","",'UT Cases'!Y3786)</f>
        <v/>
      </c>
      <c r="T3785" s="56" t="str">
        <f>IF('UT Cases'!Z3786="","",'UT Cases'!Z3786)</f>
        <v/>
      </c>
      <c r="U3785" s="57" t="str">
        <f>IF('UT Cases'!AA3786="","",'UT Cases'!AA3786)</f>
        <v/>
      </c>
      <c r="V3785" s="57" t="str">
        <f>IF('UT Cases'!AB3786="","",'UT Cases'!AB3786)</f>
        <v/>
      </c>
      <c r="W3785" s="57" t="str">
        <f>IF('UT Cases'!AC3786="","",'UT Cases'!AC3786)</f>
        <v/>
      </c>
      <c r="X3785" s="57" t="str">
        <f>IF('UT Cases'!AD3786="","",'UT Cases'!AD3786)</f>
        <v/>
      </c>
      <c r="Y3785" s="57" t="str">
        <f>IF('UT Cases'!AE3786="","",'UT Cases'!AE3786)</f>
        <v/>
      </c>
      <c r="Z3785" s="56" t="str">
        <f>IF('UT Cases'!AF3786="","",'UT Cases'!AF3786)</f>
        <v/>
      </c>
      <c r="AA3785" s="56" t="str">
        <f>IF('UT Cases'!AG3786="","",'UT Cases'!AG3786)</f>
        <v/>
      </c>
      <c r="AB3785" s="56" t="str">
        <f>IF('UT Cases'!AH3786="","",'UT Cases'!AH3786)</f>
        <v/>
      </c>
      <c r="AC3785" s="56" t="str">
        <f>IF('UT Cases'!AI3786="","",'UT Cases'!AI3786)</f>
        <v/>
      </c>
      <c r="AD3785" s="56" t="str">
        <f>IF('UT Cases'!AJ3786="","",'UT Cases'!AJ3786)</f>
        <v/>
      </c>
    </row>
    <row r="3786" spans="2:30">
      <c r="B3786" s="54" t="str">
        <f>IF('UT Cases'!B3787="","",'UT Cases'!B3787)</f>
        <v/>
      </c>
      <c r="C3786" s="54" t="str">
        <f>IF('UT Cases'!C3787="","",'UT Cases'!C3787)</f>
        <v/>
      </c>
      <c r="D3786" s="54" t="str">
        <f>IF('UT Cases'!D3787="","",'UT Cases'!D3787)</f>
        <v/>
      </c>
      <c r="E3786" s="54" t="str">
        <f>IF('UT Cases'!H3787="","",'UT Cases'!H3787)</f>
        <v/>
      </c>
      <c r="F3786" s="55" t="str">
        <f>IF('UT Cases'!L3787="","",'UT Cases'!L3787)</f>
        <v/>
      </c>
      <c r="G3786" s="56" t="str">
        <f>IF('UT Cases'!M3787="","",'UT Cases'!M3787)</f>
        <v/>
      </c>
      <c r="H3786" s="56" t="str">
        <f>IF('UT Cases'!N3787="","",'UT Cases'!N3787)</f>
        <v/>
      </c>
      <c r="I3786" s="56" t="str">
        <f>IF('UT Cases'!O3787="","",'UT Cases'!O3787)</f>
        <v/>
      </c>
      <c r="J3786" s="56" t="str">
        <f>IF('UT Cases'!P3787="","",'UT Cases'!P3787)</f>
        <v/>
      </c>
      <c r="K3786" s="57" t="str">
        <f>IF('UT Cases'!Q3787="","",'UT Cases'!Q3787)</f>
        <v/>
      </c>
      <c r="L3786" s="57" t="str">
        <f>IF('UT Cases'!R3787="","",'UT Cases'!R3787)</f>
        <v/>
      </c>
      <c r="M3786" s="57" t="str">
        <f>IF('UT Cases'!S3787="","",'UT Cases'!S3787)</f>
        <v/>
      </c>
      <c r="N3786" s="57" t="str">
        <f>IF('UT Cases'!T3787="","",'UT Cases'!T3787)</f>
        <v/>
      </c>
      <c r="O3786" s="57" t="str">
        <f>IF('UT Cases'!U3787="","",'UT Cases'!U3787)</f>
        <v/>
      </c>
      <c r="P3786" s="56" t="str">
        <f>IF('UT Cases'!V3787="","",'UT Cases'!V3787)</f>
        <v/>
      </c>
      <c r="Q3786" s="56" t="str">
        <f>IF('UT Cases'!W3787="","",'UT Cases'!W3787)</f>
        <v/>
      </c>
      <c r="R3786" s="56" t="str">
        <f>IF('UT Cases'!X3787="","",'UT Cases'!X3787)</f>
        <v/>
      </c>
      <c r="S3786" s="56" t="str">
        <f>IF('UT Cases'!Y3787="","",'UT Cases'!Y3787)</f>
        <v/>
      </c>
      <c r="T3786" s="56" t="str">
        <f>IF('UT Cases'!Z3787="","",'UT Cases'!Z3787)</f>
        <v/>
      </c>
      <c r="U3786" s="57" t="str">
        <f>IF('UT Cases'!AA3787="","",'UT Cases'!AA3787)</f>
        <v/>
      </c>
      <c r="V3786" s="57" t="str">
        <f>IF('UT Cases'!AB3787="","",'UT Cases'!AB3787)</f>
        <v/>
      </c>
      <c r="W3786" s="57" t="str">
        <f>IF('UT Cases'!AC3787="","",'UT Cases'!AC3787)</f>
        <v/>
      </c>
      <c r="X3786" s="57" t="str">
        <f>IF('UT Cases'!AD3787="","",'UT Cases'!AD3787)</f>
        <v/>
      </c>
      <c r="Y3786" s="57" t="str">
        <f>IF('UT Cases'!AE3787="","",'UT Cases'!AE3787)</f>
        <v/>
      </c>
      <c r="Z3786" s="56" t="str">
        <f>IF('UT Cases'!AF3787="","",'UT Cases'!AF3787)</f>
        <v/>
      </c>
      <c r="AA3786" s="56" t="str">
        <f>IF('UT Cases'!AG3787="","",'UT Cases'!AG3787)</f>
        <v/>
      </c>
      <c r="AB3786" s="56" t="str">
        <f>IF('UT Cases'!AH3787="","",'UT Cases'!AH3787)</f>
        <v/>
      </c>
      <c r="AC3786" s="56" t="str">
        <f>IF('UT Cases'!AI3787="","",'UT Cases'!AI3787)</f>
        <v/>
      </c>
      <c r="AD3786" s="56" t="str">
        <f>IF('UT Cases'!AJ3787="","",'UT Cases'!AJ3787)</f>
        <v/>
      </c>
    </row>
    <row r="3787" spans="2:30">
      <c r="B3787" s="54" t="str">
        <f>IF('UT Cases'!B3788="","",'UT Cases'!B3788)</f>
        <v/>
      </c>
      <c r="C3787" s="54" t="str">
        <f>IF('UT Cases'!C3788="","",'UT Cases'!C3788)</f>
        <v/>
      </c>
      <c r="D3787" s="54" t="str">
        <f>IF('UT Cases'!D3788="","",'UT Cases'!D3788)</f>
        <v/>
      </c>
      <c r="E3787" s="54" t="str">
        <f>IF('UT Cases'!H3788="","",'UT Cases'!H3788)</f>
        <v/>
      </c>
      <c r="F3787" s="55" t="str">
        <f>IF('UT Cases'!L3788="","",'UT Cases'!L3788)</f>
        <v/>
      </c>
      <c r="G3787" s="56" t="str">
        <f>IF('UT Cases'!M3788="","",'UT Cases'!M3788)</f>
        <v/>
      </c>
      <c r="H3787" s="56" t="str">
        <f>IF('UT Cases'!N3788="","",'UT Cases'!N3788)</f>
        <v/>
      </c>
      <c r="I3787" s="56" t="str">
        <f>IF('UT Cases'!O3788="","",'UT Cases'!O3788)</f>
        <v/>
      </c>
      <c r="J3787" s="56" t="str">
        <f>IF('UT Cases'!P3788="","",'UT Cases'!P3788)</f>
        <v/>
      </c>
      <c r="K3787" s="57" t="str">
        <f>IF('UT Cases'!Q3788="","",'UT Cases'!Q3788)</f>
        <v/>
      </c>
      <c r="L3787" s="57" t="str">
        <f>IF('UT Cases'!R3788="","",'UT Cases'!R3788)</f>
        <v/>
      </c>
      <c r="M3787" s="57" t="str">
        <f>IF('UT Cases'!S3788="","",'UT Cases'!S3788)</f>
        <v/>
      </c>
      <c r="N3787" s="57" t="str">
        <f>IF('UT Cases'!T3788="","",'UT Cases'!T3788)</f>
        <v/>
      </c>
      <c r="O3787" s="57" t="str">
        <f>IF('UT Cases'!U3788="","",'UT Cases'!U3788)</f>
        <v/>
      </c>
      <c r="P3787" s="56" t="str">
        <f>IF('UT Cases'!V3788="","",'UT Cases'!V3788)</f>
        <v/>
      </c>
      <c r="Q3787" s="56" t="str">
        <f>IF('UT Cases'!W3788="","",'UT Cases'!W3788)</f>
        <v/>
      </c>
      <c r="R3787" s="56" t="str">
        <f>IF('UT Cases'!X3788="","",'UT Cases'!X3788)</f>
        <v/>
      </c>
      <c r="S3787" s="56" t="str">
        <f>IF('UT Cases'!Y3788="","",'UT Cases'!Y3788)</f>
        <v/>
      </c>
      <c r="T3787" s="56" t="str">
        <f>IF('UT Cases'!Z3788="","",'UT Cases'!Z3788)</f>
        <v/>
      </c>
      <c r="U3787" s="57" t="str">
        <f>IF('UT Cases'!AA3788="","",'UT Cases'!AA3788)</f>
        <v/>
      </c>
      <c r="V3787" s="57" t="str">
        <f>IF('UT Cases'!AB3788="","",'UT Cases'!AB3788)</f>
        <v/>
      </c>
      <c r="W3787" s="57" t="str">
        <f>IF('UT Cases'!AC3788="","",'UT Cases'!AC3788)</f>
        <v/>
      </c>
      <c r="X3787" s="57" t="str">
        <f>IF('UT Cases'!AD3788="","",'UT Cases'!AD3788)</f>
        <v/>
      </c>
      <c r="Y3787" s="57" t="str">
        <f>IF('UT Cases'!AE3788="","",'UT Cases'!AE3788)</f>
        <v/>
      </c>
      <c r="Z3787" s="56" t="str">
        <f>IF('UT Cases'!AF3788="","",'UT Cases'!AF3788)</f>
        <v/>
      </c>
      <c r="AA3787" s="56" t="str">
        <f>IF('UT Cases'!AG3788="","",'UT Cases'!AG3788)</f>
        <v/>
      </c>
      <c r="AB3787" s="56" t="str">
        <f>IF('UT Cases'!AH3788="","",'UT Cases'!AH3788)</f>
        <v/>
      </c>
      <c r="AC3787" s="56" t="str">
        <f>IF('UT Cases'!AI3788="","",'UT Cases'!AI3788)</f>
        <v/>
      </c>
      <c r="AD3787" s="56" t="str">
        <f>IF('UT Cases'!AJ3788="","",'UT Cases'!AJ3788)</f>
        <v/>
      </c>
    </row>
    <row r="3788" spans="2:30">
      <c r="B3788" s="54" t="str">
        <f>IF('UT Cases'!B3789="","",'UT Cases'!B3789)</f>
        <v/>
      </c>
      <c r="C3788" s="54" t="str">
        <f>IF('UT Cases'!C3789="","",'UT Cases'!C3789)</f>
        <v/>
      </c>
      <c r="D3788" s="54" t="str">
        <f>IF('UT Cases'!D3789="","",'UT Cases'!D3789)</f>
        <v/>
      </c>
      <c r="E3788" s="54" t="str">
        <f>IF('UT Cases'!H3789="","",'UT Cases'!H3789)</f>
        <v/>
      </c>
      <c r="F3788" s="55" t="str">
        <f>IF('UT Cases'!L3789="","",'UT Cases'!L3789)</f>
        <v/>
      </c>
      <c r="G3788" s="56" t="str">
        <f>IF('UT Cases'!M3789="","",'UT Cases'!M3789)</f>
        <v/>
      </c>
      <c r="H3788" s="56" t="str">
        <f>IF('UT Cases'!N3789="","",'UT Cases'!N3789)</f>
        <v/>
      </c>
      <c r="I3788" s="56" t="str">
        <f>IF('UT Cases'!O3789="","",'UT Cases'!O3789)</f>
        <v/>
      </c>
      <c r="J3788" s="56" t="str">
        <f>IF('UT Cases'!P3789="","",'UT Cases'!P3789)</f>
        <v/>
      </c>
      <c r="K3788" s="57" t="str">
        <f>IF('UT Cases'!Q3789="","",'UT Cases'!Q3789)</f>
        <v/>
      </c>
      <c r="L3788" s="57" t="str">
        <f>IF('UT Cases'!R3789="","",'UT Cases'!R3789)</f>
        <v/>
      </c>
      <c r="M3788" s="57" t="str">
        <f>IF('UT Cases'!S3789="","",'UT Cases'!S3789)</f>
        <v/>
      </c>
      <c r="N3788" s="57" t="str">
        <f>IF('UT Cases'!T3789="","",'UT Cases'!T3789)</f>
        <v/>
      </c>
      <c r="O3788" s="57" t="str">
        <f>IF('UT Cases'!U3789="","",'UT Cases'!U3789)</f>
        <v/>
      </c>
      <c r="P3788" s="56" t="str">
        <f>IF('UT Cases'!V3789="","",'UT Cases'!V3789)</f>
        <v/>
      </c>
      <c r="Q3788" s="56" t="str">
        <f>IF('UT Cases'!W3789="","",'UT Cases'!W3789)</f>
        <v/>
      </c>
      <c r="R3788" s="56" t="str">
        <f>IF('UT Cases'!X3789="","",'UT Cases'!X3789)</f>
        <v/>
      </c>
      <c r="S3788" s="56" t="str">
        <f>IF('UT Cases'!Y3789="","",'UT Cases'!Y3789)</f>
        <v/>
      </c>
      <c r="T3788" s="56" t="str">
        <f>IF('UT Cases'!Z3789="","",'UT Cases'!Z3789)</f>
        <v/>
      </c>
      <c r="U3788" s="57" t="str">
        <f>IF('UT Cases'!AA3789="","",'UT Cases'!AA3789)</f>
        <v/>
      </c>
      <c r="V3788" s="57" t="str">
        <f>IF('UT Cases'!AB3789="","",'UT Cases'!AB3789)</f>
        <v/>
      </c>
      <c r="W3788" s="57" t="str">
        <f>IF('UT Cases'!AC3789="","",'UT Cases'!AC3789)</f>
        <v/>
      </c>
      <c r="X3788" s="57" t="str">
        <f>IF('UT Cases'!AD3789="","",'UT Cases'!AD3789)</f>
        <v/>
      </c>
      <c r="Y3788" s="57" t="str">
        <f>IF('UT Cases'!AE3789="","",'UT Cases'!AE3789)</f>
        <v/>
      </c>
      <c r="Z3788" s="56" t="str">
        <f>IF('UT Cases'!AF3789="","",'UT Cases'!AF3789)</f>
        <v/>
      </c>
      <c r="AA3788" s="56" t="str">
        <f>IF('UT Cases'!AG3789="","",'UT Cases'!AG3789)</f>
        <v/>
      </c>
      <c r="AB3788" s="56" t="str">
        <f>IF('UT Cases'!AH3789="","",'UT Cases'!AH3789)</f>
        <v/>
      </c>
      <c r="AC3788" s="56" t="str">
        <f>IF('UT Cases'!AI3789="","",'UT Cases'!AI3789)</f>
        <v/>
      </c>
      <c r="AD3788" s="56" t="str">
        <f>IF('UT Cases'!AJ3789="","",'UT Cases'!AJ3789)</f>
        <v/>
      </c>
    </row>
    <row r="3789" spans="2:30">
      <c r="B3789" s="54" t="str">
        <f>IF('UT Cases'!B3790="","",'UT Cases'!B3790)</f>
        <v/>
      </c>
      <c r="C3789" s="54" t="str">
        <f>IF('UT Cases'!C3790="","",'UT Cases'!C3790)</f>
        <v/>
      </c>
      <c r="D3789" s="54" t="str">
        <f>IF('UT Cases'!D3790="","",'UT Cases'!D3790)</f>
        <v/>
      </c>
      <c r="E3789" s="54" t="str">
        <f>IF('UT Cases'!H3790="","",'UT Cases'!H3790)</f>
        <v/>
      </c>
      <c r="F3789" s="55" t="str">
        <f>IF('UT Cases'!L3790="","",'UT Cases'!L3790)</f>
        <v/>
      </c>
      <c r="G3789" s="56" t="str">
        <f>IF('UT Cases'!M3790="","",'UT Cases'!M3790)</f>
        <v/>
      </c>
      <c r="H3789" s="56" t="str">
        <f>IF('UT Cases'!N3790="","",'UT Cases'!N3790)</f>
        <v/>
      </c>
      <c r="I3789" s="56" t="str">
        <f>IF('UT Cases'!O3790="","",'UT Cases'!O3790)</f>
        <v/>
      </c>
      <c r="J3789" s="56" t="str">
        <f>IF('UT Cases'!P3790="","",'UT Cases'!P3790)</f>
        <v/>
      </c>
      <c r="K3789" s="57" t="str">
        <f>IF('UT Cases'!Q3790="","",'UT Cases'!Q3790)</f>
        <v/>
      </c>
      <c r="L3789" s="57" t="str">
        <f>IF('UT Cases'!R3790="","",'UT Cases'!R3790)</f>
        <v/>
      </c>
      <c r="M3789" s="57" t="str">
        <f>IF('UT Cases'!S3790="","",'UT Cases'!S3790)</f>
        <v/>
      </c>
      <c r="N3789" s="57" t="str">
        <f>IF('UT Cases'!T3790="","",'UT Cases'!T3790)</f>
        <v/>
      </c>
      <c r="O3789" s="57" t="str">
        <f>IF('UT Cases'!U3790="","",'UT Cases'!U3790)</f>
        <v/>
      </c>
      <c r="P3789" s="56" t="str">
        <f>IF('UT Cases'!V3790="","",'UT Cases'!V3790)</f>
        <v/>
      </c>
      <c r="Q3789" s="56" t="str">
        <f>IF('UT Cases'!W3790="","",'UT Cases'!W3790)</f>
        <v/>
      </c>
      <c r="R3789" s="56" t="str">
        <f>IF('UT Cases'!X3790="","",'UT Cases'!X3790)</f>
        <v/>
      </c>
      <c r="S3789" s="56" t="str">
        <f>IF('UT Cases'!Y3790="","",'UT Cases'!Y3790)</f>
        <v/>
      </c>
      <c r="T3789" s="56" t="str">
        <f>IF('UT Cases'!Z3790="","",'UT Cases'!Z3790)</f>
        <v/>
      </c>
      <c r="U3789" s="57" t="str">
        <f>IF('UT Cases'!AA3790="","",'UT Cases'!AA3790)</f>
        <v/>
      </c>
      <c r="V3789" s="57" t="str">
        <f>IF('UT Cases'!AB3790="","",'UT Cases'!AB3790)</f>
        <v/>
      </c>
      <c r="W3789" s="57" t="str">
        <f>IF('UT Cases'!AC3790="","",'UT Cases'!AC3790)</f>
        <v/>
      </c>
      <c r="X3789" s="57" t="str">
        <f>IF('UT Cases'!AD3790="","",'UT Cases'!AD3790)</f>
        <v/>
      </c>
      <c r="Y3789" s="57" t="str">
        <f>IF('UT Cases'!AE3790="","",'UT Cases'!AE3790)</f>
        <v/>
      </c>
      <c r="Z3789" s="56" t="str">
        <f>IF('UT Cases'!AF3790="","",'UT Cases'!AF3790)</f>
        <v/>
      </c>
      <c r="AA3789" s="56" t="str">
        <f>IF('UT Cases'!AG3790="","",'UT Cases'!AG3790)</f>
        <v/>
      </c>
      <c r="AB3789" s="56" t="str">
        <f>IF('UT Cases'!AH3790="","",'UT Cases'!AH3790)</f>
        <v/>
      </c>
      <c r="AC3789" s="56" t="str">
        <f>IF('UT Cases'!AI3790="","",'UT Cases'!AI3790)</f>
        <v/>
      </c>
      <c r="AD3789" s="56" t="str">
        <f>IF('UT Cases'!AJ3790="","",'UT Cases'!AJ3790)</f>
        <v/>
      </c>
    </row>
    <row r="3790" spans="2:30">
      <c r="B3790" s="54" t="str">
        <f>IF('UT Cases'!B3791="","",'UT Cases'!B3791)</f>
        <v/>
      </c>
      <c r="C3790" s="54" t="str">
        <f>IF('UT Cases'!C3791="","",'UT Cases'!C3791)</f>
        <v/>
      </c>
      <c r="D3790" s="54" t="str">
        <f>IF('UT Cases'!D3791="","",'UT Cases'!D3791)</f>
        <v/>
      </c>
      <c r="E3790" s="54" t="str">
        <f>IF('UT Cases'!H3791="","",'UT Cases'!H3791)</f>
        <v/>
      </c>
      <c r="F3790" s="55" t="str">
        <f>IF('UT Cases'!L3791="","",'UT Cases'!L3791)</f>
        <v/>
      </c>
      <c r="G3790" s="56" t="str">
        <f>IF('UT Cases'!M3791="","",'UT Cases'!M3791)</f>
        <v/>
      </c>
      <c r="H3790" s="56" t="str">
        <f>IF('UT Cases'!N3791="","",'UT Cases'!N3791)</f>
        <v/>
      </c>
      <c r="I3790" s="56" t="str">
        <f>IF('UT Cases'!O3791="","",'UT Cases'!O3791)</f>
        <v/>
      </c>
      <c r="J3790" s="56" t="str">
        <f>IF('UT Cases'!P3791="","",'UT Cases'!P3791)</f>
        <v/>
      </c>
      <c r="K3790" s="57" t="str">
        <f>IF('UT Cases'!Q3791="","",'UT Cases'!Q3791)</f>
        <v/>
      </c>
      <c r="L3790" s="57" t="str">
        <f>IF('UT Cases'!R3791="","",'UT Cases'!R3791)</f>
        <v/>
      </c>
      <c r="M3790" s="57" t="str">
        <f>IF('UT Cases'!S3791="","",'UT Cases'!S3791)</f>
        <v/>
      </c>
      <c r="N3790" s="57" t="str">
        <f>IF('UT Cases'!T3791="","",'UT Cases'!T3791)</f>
        <v/>
      </c>
      <c r="O3790" s="57" t="str">
        <f>IF('UT Cases'!U3791="","",'UT Cases'!U3791)</f>
        <v/>
      </c>
      <c r="P3790" s="56" t="str">
        <f>IF('UT Cases'!V3791="","",'UT Cases'!V3791)</f>
        <v/>
      </c>
      <c r="Q3790" s="56" t="str">
        <f>IF('UT Cases'!W3791="","",'UT Cases'!W3791)</f>
        <v/>
      </c>
      <c r="R3790" s="56" t="str">
        <f>IF('UT Cases'!X3791="","",'UT Cases'!X3791)</f>
        <v/>
      </c>
      <c r="S3790" s="56" t="str">
        <f>IF('UT Cases'!Y3791="","",'UT Cases'!Y3791)</f>
        <v/>
      </c>
      <c r="T3790" s="56" t="str">
        <f>IF('UT Cases'!Z3791="","",'UT Cases'!Z3791)</f>
        <v/>
      </c>
      <c r="U3790" s="57" t="str">
        <f>IF('UT Cases'!AA3791="","",'UT Cases'!AA3791)</f>
        <v/>
      </c>
      <c r="V3790" s="57" t="str">
        <f>IF('UT Cases'!AB3791="","",'UT Cases'!AB3791)</f>
        <v/>
      </c>
      <c r="W3790" s="57" t="str">
        <f>IF('UT Cases'!AC3791="","",'UT Cases'!AC3791)</f>
        <v/>
      </c>
      <c r="X3790" s="57" t="str">
        <f>IF('UT Cases'!AD3791="","",'UT Cases'!AD3791)</f>
        <v/>
      </c>
      <c r="Y3790" s="57" t="str">
        <f>IF('UT Cases'!AE3791="","",'UT Cases'!AE3791)</f>
        <v/>
      </c>
      <c r="Z3790" s="56" t="str">
        <f>IF('UT Cases'!AF3791="","",'UT Cases'!AF3791)</f>
        <v/>
      </c>
      <c r="AA3790" s="56" t="str">
        <f>IF('UT Cases'!AG3791="","",'UT Cases'!AG3791)</f>
        <v/>
      </c>
      <c r="AB3790" s="56" t="str">
        <f>IF('UT Cases'!AH3791="","",'UT Cases'!AH3791)</f>
        <v/>
      </c>
      <c r="AC3790" s="56" t="str">
        <f>IF('UT Cases'!AI3791="","",'UT Cases'!AI3791)</f>
        <v/>
      </c>
      <c r="AD3790" s="56" t="str">
        <f>IF('UT Cases'!AJ3791="","",'UT Cases'!AJ3791)</f>
        <v/>
      </c>
    </row>
    <row r="3791" spans="2:30">
      <c r="B3791" s="54" t="str">
        <f>IF('UT Cases'!B3792="","",'UT Cases'!B3792)</f>
        <v/>
      </c>
      <c r="C3791" s="54" t="str">
        <f>IF('UT Cases'!C3792="","",'UT Cases'!C3792)</f>
        <v/>
      </c>
      <c r="D3791" s="54" t="str">
        <f>IF('UT Cases'!D3792="","",'UT Cases'!D3792)</f>
        <v/>
      </c>
      <c r="E3791" s="54" t="str">
        <f>IF('UT Cases'!H3792="","",'UT Cases'!H3792)</f>
        <v/>
      </c>
      <c r="F3791" s="55" t="str">
        <f>IF('UT Cases'!L3792="","",'UT Cases'!L3792)</f>
        <v/>
      </c>
      <c r="G3791" s="56" t="str">
        <f>IF('UT Cases'!M3792="","",'UT Cases'!M3792)</f>
        <v/>
      </c>
      <c r="H3791" s="56" t="str">
        <f>IF('UT Cases'!N3792="","",'UT Cases'!N3792)</f>
        <v/>
      </c>
      <c r="I3791" s="56" t="str">
        <f>IF('UT Cases'!O3792="","",'UT Cases'!O3792)</f>
        <v/>
      </c>
      <c r="J3791" s="56" t="str">
        <f>IF('UT Cases'!P3792="","",'UT Cases'!P3792)</f>
        <v/>
      </c>
      <c r="K3791" s="57" t="str">
        <f>IF('UT Cases'!Q3792="","",'UT Cases'!Q3792)</f>
        <v/>
      </c>
      <c r="L3791" s="57" t="str">
        <f>IF('UT Cases'!R3792="","",'UT Cases'!R3792)</f>
        <v/>
      </c>
      <c r="M3791" s="57" t="str">
        <f>IF('UT Cases'!S3792="","",'UT Cases'!S3792)</f>
        <v/>
      </c>
      <c r="N3791" s="57" t="str">
        <f>IF('UT Cases'!T3792="","",'UT Cases'!T3792)</f>
        <v/>
      </c>
      <c r="O3791" s="57" t="str">
        <f>IF('UT Cases'!U3792="","",'UT Cases'!U3792)</f>
        <v/>
      </c>
      <c r="P3791" s="56" t="str">
        <f>IF('UT Cases'!V3792="","",'UT Cases'!V3792)</f>
        <v/>
      </c>
      <c r="Q3791" s="56" t="str">
        <f>IF('UT Cases'!W3792="","",'UT Cases'!W3792)</f>
        <v/>
      </c>
      <c r="R3791" s="56" t="str">
        <f>IF('UT Cases'!X3792="","",'UT Cases'!X3792)</f>
        <v/>
      </c>
      <c r="S3791" s="56" t="str">
        <f>IF('UT Cases'!Y3792="","",'UT Cases'!Y3792)</f>
        <v/>
      </c>
      <c r="T3791" s="56" t="str">
        <f>IF('UT Cases'!Z3792="","",'UT Cases'!Z3792)</f>
        <v/>
      </c>
      <c r="U3791" s="57" t="str">
        <f>IF('UT Cases'!AA3792="","",'UT Cases'!AA3792)</f>
        <v/>
      </c>
      <c r="V3791" s="57" t="str">
        <f>IF('UT Cases'!AB3792="","",'UT Cases'!AB3792)</f>
        <v/>
      </c>
      <c r="W3791" s="57" t="str">
        <f>IF('UT Cases'!AC3792="","",'UT Cases'!AC3792)</f>
        <v/>
      </c>
      <c r="X3791" s="57" t="str">
        <f>IF('UT Cases'!AD3792="","",'UT Cases'!AD3792)</f>
        <v/>
      </c>
      <c r="Y3791" s="57" t="str">
        <f>IF('UT Cases'!AE3792="","",'UT Cases'!AE3792)</f>
        <v/>
      </c>
      <c r="Z3791" s="56" t="str">
        <f>IF('UT Cases'!AF3792="","",'UT Cases'!AF3792)</f>
        <v/>
      </c>
      <c r="AA3791" s="56" t="str">
        <f>IF('UT Cases'!AG3792="","",'UT Cases'!AG3792)</f>
        <v/>
      </c>
      <c r="AB3791" s="56" t="str">
        <f>IF('UT Cases'!AH3792="","",'UT Cases'!AH3792)</f>
        <v/>
      </c>
      <c r="AC3791" s="56" t="str">
        <f>IF('UT Cases'!AI3792="","",'UT Cases'!AI3792)</f>
        <v/>
      </c>
      <c r="AD3791" s="56" t="str">
        <f>IF('UT Cases'!AJ3792="","",'UT Cases'!AJ3792)</f>
        <v/>
      </c>
    </row>
    <row r="3792" spans="2:30">
      <c r="B3792" s="54" t="str">
        <f>IF('UT Cases'!B3793="","",'UT Cases'!B3793)</f>
        <v/>
      </c>
      <c r="C3792" s="54" t="str">
        <f>IF('UT Cases'!C3793="","",'UT Cases'!C3793)</f>
        <v/>
      </c>
      <c r="D3792" s="54" t="str">
        <f>IF('UT Cases'!D3793="","",'UT Cases'!D3793)</f>
        <v/>
      </c>
      <c r="E3792" s="54" t="str">
        <f>IF('UT Cases'!H3793="","",'UT Cases'!H3793)</f>
        <v/>
      </c>
      <c r="F3792" s="55" t="str">
        <f>IF('UT Cases'!L3793="","",'UT Cases'!L3793)</f>
        <v/>
      </c>
      <c r="G3792" s="56" t="str">
        <f>IF('UT Cases'!M3793="","",'UT Cases'!M3793)</f>
        <v/>
      </c>
      <c r="H3792" s="56" t="str">
        <f>IF('UT Cases'!N3793="","",'UT Cases'!N3793)</f>
        <v/>
      </c>
      <c r="I3792" s="56" t="str">
        <f>IF('UT Cases'!O3793="","",'UT Cases'!O3793)</f>
        <v/>
      </c>
      <c r="J3792" s="56" t="str">
        <f>IF('UT Cases'!P3793="","",'UT Cases'!P3793)</f>
        <v/>
      </c>
      <c r="K3792" s="57" t="str">
        <f>IF('UT Cases'!Q3793="","",'UT Cases'!Q3793)</f>
        <v/>
      </c>
      <c r="L3792" s="57" t="str">
        <f>IF('UT Cases'!R3793="","",'UT Cases'!R3793)</f>
        <v/>
      </c>
      <c r="M3792" s="57" t="str">
        <f>IF('UT Cases'!S3793="","",'UT Cases'!S3793)</f>
        <v/>
      </c>
      <c r="N3792" s="57" t="str">
        <f>IF('UT Cases'!T3793="","",'UT Cases'!T3793)</f>
        <v/>
      </c>
      <c r="O3792" s="57" t="str">
        <f>IF('UT Cases'!U3793="","",'UT Cases'!U3793)</f>
        <v/>
      </c>
      <c r="P3792" s="56" t="str">
        <f>IF('UT Cases'!V3793="","",'UT Cases'!V3793)</f>
        <v/>
      </c>
      <c r="Q3792" s="56" t="str">
        <f>IF('UT Cases'!W3793="","",'UT Cases'!W3793)</f>
        <v/>
      </c>
      <c r="R3792" s="56" t="str">
        <f>IF('UT Cases'!X3793="","",'UT Cases'!X3793)</f>
        <v/>
      </c>
      <c r="S3792" s="56" t="str">
        <f>IF('UT Cases'!Y3793="","",'UT Cases'!Y3793)</f>
        <v/>
      </c>
      <c r="T3792" s="56" t="str">
        <f>IF('UT Cases'!Z3793="","",'UT Cases'!Z3793)</f>
        <v/>
      </c>
      <c r="U3792" s="57" t="str">
        <f>IF('UT Cases'!AA3793="","",'UT Cases'!AA3793)</f>
        <v/>
      </c>
      <c r="V3792" s="57" t="str">
        <f>IF('UT Cases'!AB3793="","",'UT Cases'!AB3793)</f>
        <v/>
      </c>
      <c r="W3792" s="57" t="str">
        <f>IF('UT Cases'!AC3793="","",'UT Cases'!AC3793)</f>
        <v/>
      </c>
      <c r="X3792" s="57" t="str">
        <f>IF('UT Cases'!AD3793="","",'UT Cases'!AD3793)</f>
        <v/>
      </c>
      <c r="Y3792" s="57" t="str">
        <f>IF('UT Cases'!AE3793="","",'UT Cases'!AE3793)</f>
        <v/>
      </c>
      <c r="Z3792" s="56" t="str">
        <f>IF('UT Cases'!AF3793="","",'UT Cases'!AF3793)</f>
        <v/>
      </c>
      <c r="AA3792" s="56" t="str">
        <f>IF('UT Cases'!AG3793="","",'UT Cases'!AG3793)</f>
        <v/>
      </c>
      <c r="AB3792" s="56" t="str">
        <f>IF('UT Cases'!AH3793="","",'UT Cases'!AH3793)</f>
        <v/>
      </c>
      <c r="AC3792" s="56" t="str">
        <f>IF('UT Cases'!AI3793="","",'UT Cases'!AI3793)</f>
        <v/>
      </c>
      <c r="AD3792" s="56" t="str">
        <f>IF('UT Cases'!AJ3793="","",'UT Cases'!AJ3793)</f>
        <v/>
      </c>
    </row>
    <row r="3793" spans="2:30">
      <c r="B3793" s="54" t="str">
        <f>IF('UT Cases'!B3794="","",'UT Cases'!B3794)</f>
        <v/>
      </c>
      <c r="C3793" s="54" t="str">
        <f>IF('UT Cases'!C3794="","",'UT Cases'!C3794)</f>
        <v/>
      </c>
      <c r="D3793" s="54" t="str">
        <f>IF('UT Cases'!D3794="","",'UT Cases'!D3794)</f>
        <v/>
      </c>
      <c r="E3793" s="54" t="str">
        <f>IF('UT Cases'!H3794="","",'UT Cases'!H3794)</f>
        <v/>
      </c>
      <c r="F3793" s="55" t="str">
        <f>IF('UT Cases'!L3794="","",'UT Cases'!L3794)</f>
        <v/>
      </c>
      <c r="G3793" s="56" t="str">
        <f>IF('UT Cases'!M3794="","",'UT Cases'!M3794)</f>
        <v/>
      </c>
      <c r="H3793" s="56" t="str">
        <f>IF('UT Cases'!N3794="","",'UT Cases'!N3794)</f>
        <v/>
      </c>
      <c r="I3793" s="56" t="str">
        <f>IF('UT Cases'!O3794="","",'UT Cases'!O3794)</f>
        <v/>
      </c>
      <c r="J3793" s="56" t="str">
        <f>IF('UT Cases'!P3794="","",'UT Cases'!P3794)</f>
        <v/>
      </c>
      <c r="K3793" s="57" t="str">
        <f>IF('UT Cases'!Q3794="","",'UT Cases'!Q3794)</f>
        <v/>
      </c>
      <c r="L3793" s="57" t="str">
        <f>IF('UT Cases'!R3794="","",'UT Cases'!R3794)</f>
        <v/>
      </c>
      <c r="M3793" s="57" t="str">
        <f>IF('UT Cases'!S3794="","",'UT Cases'!S3794)</f>
        <v/>
      </c>
      <c r="N3793" s="57" t="str">
        <f>IF('UT Cases'!T3794="","",'UT Cases'!T3794)</f>
        <v/>
      </c>
      <c r="O3793" s="57" t="str">
        <f>IF('UT Cases'!U3794="","",'UT Cases'!U3794)</f>
        <v/>
      </c>
      <c r="P3793" s="56" t="str">
        <f>IF('UT Cases'!V3794="","",'UT Cases'!V3794)</f>
        <v/>
      </c>
      <c r="Q3793" s="56" t="str">
        <f>IF('UT Cases'!W3794="","",'UT Cases'!W3794)</f>
        <v/>
      </c>
      <c r="R3793" s="56" t="str">
        <f>IF('UT Cases'!X3794="","",'UT Cases'!X3794)</f>
        <v/>
      </c>
      <c r="S3793" s="56" t="str">
        <f>IF('UT Cases'!Y3794="","",'UT Cases'!Y3794)</f>
        <v/>
      </c>
      <c r="T3793" s="56" t="str">
        <f>IF('UT Cases'!Z3794="","",'UT Cases'!Z3794)</f>
        <v/>
      </c>
      <c r="U3793" s="57" t="str">
        <f>IF('UT Cases'!AA3794="","",'UT Cases'!AA3794)</f>
        <v/>
      </c>
      <c r="V3793" s="57" t="str">
        <f>IF('UT Cases'!AB3794="","",'UT Cases'!AB3794)</f>
        <v/>
      </c>
      <c r="W3793" s="57" t="str">
        <f>IF('UT Cases'!AC3794="","",'UT Cases'!AC3794)</f>
        <v/>
      </c>
      <c r="X3793" s="57" t="str">
        <f>IF('UT Cases'!AD3794="","",'UT Cases'!AD3794)</f>
        <v/>
      </c>
      <c r="Y3793" s="57" t="str">
        <f>IF('UT Cases'!AE3794="","",'UT Cases'!AE3794)</f>
        <v/>
      </c>
      <c r="Z3793" s="56" t="str">
        <f>IF('UT Cases'!AF3794="","",'UT Cases'!AF3794)</f>
        <v/>
      </c>
      <c r="AA3793" s="56" t="str">
        <f>IF('UT Cases'!AG3794="","",'UT Cases'!AG3794)</f>
        <v/>
      </c>
      <c r="AB3793" s="56" t="str">
        <f>IF('UT Cases'!AH3794="","",'UT Cases'!AH3794)</f>
        <v/>
      </c>
      <c r="AC3793" s="56" t="str">
        <f>IF('UT Cases'!AI3794="","",'UT Cases'!AI3794)</f>
        <v/>
      </c>
      <c r="AD3793" s="56" t="str">
        <f>IF('UT Cases'!AJ3794="","",'UT Cases'!AJ3794)</f>
        <v/>
      </c>
    </row>
    <row r="3794" spans="2:30">
      <c r="B3794" s="54" t="str">
        <f>IF('UT Cases'!B3795="","",'UT Cases'!B3795)</f>
        <v/>
      </c>
      <c r="C3794" s="54" t="str">
        <f>IF('UT Cases'!C3795="","",'UT Cases'!C3795)</f>
        <v/>
      </c>
      <c r="D3794" s="54" t="str">
        <f>IF('UT Cases'!D3795="","",'UT Cases'!D3795)</f>
        <v/>
      </c>
      <c r="E3794" s="54" t="str">
        <f>IF('UT Cases'!H3795="","",'UT Cases'!H3795)</f>
        <v/>
      </c>
      <c r="F3794" s="55" t="str">
        <f>IF('UT Cases'!L3795="","",'UT Cases'!L3795)</f>
        <v/>
      </c>
      <c r="G3794" s="56" t="str">
        <f>IF('UT Cases'!M3795="","",'UT Cases'!M3795)</f>
        <v/>
      </c>
      <c r="H3794" s="56" t="str">
        <f>IF('UT Cases'!N3795="","",'UT Cases'!N3795)</f>
        <v/>
      </c>
      <c r="I3794" s="56" t="str">
        <f>IF('UT Cases'!O3795="","",'UT Cases'!O3795)</f>
        <v/>
      </c>
      <c r="J3794" s="56" t="str">
        <f>IF('UT Cases'!P3795="","",'UT Cases'!P3795)</f>
        <v/>
      </c>
      <c r="K3794" s="57" t="str">
        <f>IF('UT Cases'!Q3795="","",'UT Cases'!Q3795)</f>
        <v/>
      </c>
      <c r="L3794" s="57" t="str">
        <f>IF('UT Cases'!R3795="","",'UT Cases'!R3795)</f>
        <v/>
      </c>
      <c r="M3794" s="57" t="str">
        <f>IF('UT Cases'!S3795="","",'UT Cases'!S3795)</f>
        <v/>
      </c>
      <c r="N3794" s="57" t="str">
        <f>IF('UT Cases'!T3795="","",'UT Cases'!T3795)</f>
        <v/>
      </c>
      <c r="O3794" s="57" t="str">
        <f>IF('UT Cases'!U3795="","",'UT Cases'!U3795)</f>
        <v/>
      </c>
      <c r="P3794" s="56" t="str">
        <f>IF('UT Cases'!V3795="","",'UT Cases'!V3795)</f>
        <v/>
      </c>
      <c r="Q3794" s="56" t="str">
        <f>IF('UT Cases'!W3795="","",'UT Cases'!W3795)</f>
        <v/>
      </c>
      <c r="R3794" s="56" t="str">
        <f>IF('UT Cases'!X3795="","",'UT Cases'!X3795)</f>
        <v/>
      </c>
      <c r="S3794" s="56" t="str">
        <f>IF('UT Cases'!Y3795="","",'UT Cases'!Y3795)</f>
        <v/>
      </c>
      <c r="T3794" s="56" t="str">
        <f>IF('UT Cases'!Z3795="","",'UT Cases'!Z3795)</f>
        <v/>
      </c>
      <c r="U3794" s="57" t="str">
        <f>IF('UT Cases'!AA3795="","",'UT Cases'!AA3795)</f>
        <v/>
      </c>
      <c r="V3794" s="57" t="str">
        <f>IF('UT Cases'!AB3795="","",'UT Cases'!AB3795)</f>
        <v/>
      </c>
      <c r="W3794" s="57" t="str">
        <f>IF('UT Cases'!AC3795="","",'UT Cases'!AC3795)</f>
        <v/>
      </c>
      <c r="X3794" s="57" t="str">
        <f>IF('UT Cases'!AD3795="","",'UT Cases'!AD3795)</f>
        <v/>
      </c>
      <c r="Y3794" s="57" t="str">
        <f>IF('UT Cases'!AE3795="","",'UT Cases'!AE3795)</f>
        <v/>
      </c>
      <c r="Z3794" s="56" t="str">
        <f>IF('UT Cases'!AF3795="","",'UT Cases'!AF3795)</f>
        <v/>
      </c>
      <c r="AA3794" s="56" t="str">
        <f>IF('UT Cases'!AG3795="","",'UT Cases'!AG3795)</f>
        <v/>
      </c>
      <c r="AB3794" s="56" t="str">
        <f>IF('UT Cases'!AH3795="","",'UT Cases'!AH3795)</f>
        <v/>
      </c>
      <c r="AC3794" s="56" t="str">
        <f>IF('UT Cases'!AI3795="","",'UT Cases'!AI3795)</f>
        <v/>
      </c>
      <c r="AD3794" s="56" t="str">
        <f>IF('UT Cases'!AJ3795="","",'UT Cases'!AJ3795)</f>
        <v/>
      </c>
    </row>
    <row r="3795" spans="2:30">
      <c r="B3795" s="54" t="str">
        <f>IF('UT Cases'!B3796="","",'UT Cases'!B3796)</f>
        <v/>
      </c>
      <c r="C3795" s="54" t="str">
        <f>IF('UT Cases'!C3796="","",'UT Cases'!C3796)</f>
        <v/>
      </c>
      <c r="D3795" s="54" t="str">
        <f>IF('UT Cases'!D3796="","",'UT Cases'!D3796)</f>
        <v/>
      </c>
      <c r="E3795" s="54" t="str">
        <f>IF('UT Cases'!H3796="","",'UT Cases'!H3796)</f>
        <v/>
      </c>
      <c r="F3795" s="55" t="str">
        <f>IF('UT Cases'!L3796="","",'UT Cases'!L3796)</f>
        <v/>
      </c>
      <c r="G3795" s="56" t="str">
        <f>IF('UT Cases'!M3796="","",'UT Cases'!M3796)</f>
        <v/>
      </c>
      <c r="H3795" s="56" t="str">
        <f>IF('UT Cases'!N3796="","",'UT Cases'!N3796)</f>
        <v/>
      </c>
      <c r="I3795" s="56" t="str">
        <f>IF('UT Cases'!O3796="","",'UT Cases'!O3796)</f>
        <v/>
      </c>
      <c r="J3795" s="56" t="str">
        <f>IF('UT Cases'!P3796="","",'UT Cases'!P3796)</f>
        <v/>
      </c>
      <c r="K3795" s="57" t="str">
        <f>IF('UT Cases'!Q3796="","",'UT Cases'!Q3796)</f>
        <v/>
      </c>
      <c r="L3795" s="57" t="str">
        <f>IF('UT Cases'!R3796="","",'UT Cases'!R3796)</f>
        <v/>
      </c>
      <c r="M3795" s="57" t="str">
        <f>IF('UT Cases'!S3796="","",'UT Cases'!S3796)</f>
        <v/>
      </c>
      <c r="N3795" s="57" t="str">
        <f>IF('UT Cases'!T3796="","",'UT Cases'!T3796)</f>
        <v/>
      </c>
      <c r="O3795" s="57" t="str">
        <f>IF('UT Cases'!U3796="","",'UT Cases'!U3796)</f>
        <v/>
      </c>
      <c r="P3795" s="56" t="str">
        <f>IF('UT Cases'!V3796="","",'UT Cases'!V3796)</f>
        <v/>
      </c>
      <c r="Q3795" s="56" t="str">
        <f>IF('UT Cases'!W3796="","",'UT Cases'!W3796)</f>
        <v/>
      </c>
      <c r="R3795" s="56" t="str">
        <f>IF('UT Cases'!X3796="","",'UT Cases'!X3796)</f>
        <v/>
      </c>
      <c r="S3795" s="56" t="str">
        <f>IF('UT Cases'!Y3796="","",'UT Cases'!Y3796)</f>
        <v/>
      </c>
      <c r="T3795" s="56" t="str">
        <f>IF('UT Cases'!Z3796="","",'UT Cases'!Z3796)</f>
        <v/>
      </c>
      <c r="U3795" s="57" t="str">
        <f>IF('UT Cases'!AA3796="","",'UT Cases'!AA3796)</f>
        <v/>
      </c>
      <c r="V3795" s="57" t="str">
        <f>IF('UT Cases'!AB3796="","",'UT Cases'!AB3796)</f>
        <v/>
      </c>
      <c r="W3795" s="57" t="str">
        <f>IF('UT Cases'!AC3796="","",'UT Cases'!AC3796)</f>
        <v/>
      </c>
      <c r="X3795" s="57" t="str">
        <f>IF('UT Cases'!AD3796="","",'UT Cases'!AD3796)</f>
        <v/>
      </c>
      <c r="Y3795" s="57" t="str">
        <f>IF('UT Cases'!AE3796="","",'UT Cases'!AE3796)</f>
        <v/>
      </c>
      <c r="Z3795" s="56" t="str">
        <f>IF('UT Cases'!AF3796="","",'UT Cases'!AF3796)</f>
        <v/>
      </c>
      <c r="AA3795" s="56" t="str">
        <f>IF('UT Cases'!AG3796="","",'UT Cases'!AG3796)</f>
        <v/>
      </c>
      <c r="AB3795" s="56" t="str">
        <f>IF('UT Cases'!AH3796="","",'UT Cases'!AH3796)</f>
        <v/>
      </c>
      <c r="AC3795" s="56" t="str">
        <f>IF('UT Cases'!AI3796="","",'UT Cases'!AI3796)</f>
        <v/>
      </c>
      <c r="AD3795" s="56" t="str">
        <f>IF('UT Cases'!AJ3796="","",'UT Cases'!AJ3796)</f>
        <v/>
      </c>
    </row>
    <row r="3796" spans="2:30">
      <c r="B3796" s="54" t="str">
        <f>IF('UT Cases'!B3797="","",'UT Cases'!B3797)</f>
        <v/>
      </c>
      <c r="C3796" s="54" t="str">
        <f>IF('UT Cases'!C3797="","",'UT Cases'!C3797)</f>
        <v/>
      </c>
      <c r="D3796" s="54" t="str">
        <f>IF('UT Cases'!D3797="","",'UT Cases'!D3797)</f>
        <v/>
      </c>
      <c r="E3796" s="54" t="str">
        <f>IF('UT Cases'!H3797="","",'UT Cases'!H3797)</f>
        <v/>
      </c>
      <c r="F3796" s="55" t="str">
        <f>IF('UT Cases'!L3797="","",'UT Cases'!L3797)</f>
        <v/>
      </c>
      <c r="G3796" s="56" t="str">
        <f>IF('UT Cases'!M3797="","",'UT Cases'!M3797)</f>
        <v/>
      </c>
      <c r="H3796" s="56" t="str">
        <f>IF('UT Cases'!N3797="","",'UT Cases'!N3797)</f>
        <v/>
      </c>
      <c r="I3796" s="56" t="str">
        <f>IF('UT Cases'!O3797="","",'UT Cases'!O3797)</f>
        <v/>
      </c>
      <c r="J3796" s="56" t="str">
        <f>IF('UT Cases'!P3797="","",'UT Cases'!P3797)</f>
        <v/>
      </c>
      <c r="K3796" s="57" t="str">
        <f>IF('UT Cases'!Q3797="","",'UT Cases'!Q3797)</f>
        <v/>
      </c>
      <c r="L3796" s="57" t="str">
        <f>IF('UT Cases'!R3797="","",'UT Cases'!R3797)</f>
        <v/>
      </c>
      <c r="M3796" s="57" t="str">
        <f>IF('UT Cases'!S3797="","",'UT Cases'!S3797)</f>
        <v/>
      </c>
      <c r="N3796" s="57" t="str">
        <f>IF('UT Cases'!T3797="","",'UT Cases'!T3797)</f>
        <v/>
      </c>
      <c r="O3796" s="57" t="str">
        <f>IF('UT Cases'!U3797="","",'UT Cases'!U3797)</f>
        <v/>
      </c>
      <c r="P3796" s="56" t="str">
        <f>IF('UT Cases'!V3797="","",'UT Cases'!V3797)</f>
        <v/>
      </c>
      <c r="Q3796" s="56" t="str">
        <f>IF('UT Cases'!W3797="","",'UT Cases'!W3797)</f>
        <v/>
      </c>
      <c r="R3796" s="56" t="str">
        <f>IF('UT Cases'!X3797="","",'UT Cases'!X3797)</f>
        <v/>
      </c>
      <c r="S3796" s="56" t="str">
        <f>IF('UT Cases'!Y3797="","",'UT Cases'!Y3797)</f>
        <v/>
      </c>
      <c r="T3796" s="56" t="str">
        <f>IF('UT Cases'!Z3797="","",'UT Cases'!Z3797)</f>
        <v/>
      </c>
      <c r="U3796" s="57" t="str">
        <f>IF('UT Cases'!AA3797="","",'UT Cases'!AA3797)</f>
        <v/>
      </c>
      <c r="V3796" s="57" t="str">
        <f>IF('UT Cases'!AB3797="","",'UT Cases'!AB3797)</f>
        <v/>
      </c>
      <c r="W3796" s="57" t="str">
        <f>IF('UT Cases'!AC3797="","",'UT Cases'!AC3797)</f>
        <v/>
      </c>
      <c r="X3796" s="57" t="str">
        <f>IF('UT Cases'!AD3797="","",'UT Cases'!AD3797)</f>
        <v/>
      </c>
      <c r="Y3796" s="57" t="str">
        <f>IF('UT Cases'!AE3797="","",'UT Cases'!AE3797)</f>
        <v/>
      </c>
      <c r="Z3796" s="56" t="str">
        <f>IF('UT Cases'!AF3797="","",'UT Cases'!AF3797)</f>
        <v/>
      </c>
      <c r="AA3796" s="56" t="str">
        <f>IF('UT Cases'!AG3797="","",'UT Cases'!AG3797)</f>
        <v/>
      </c>
      <c r="AB3796" s="56" t="str">
        <f>IF('UT Cases'!AH3797="","",'UT Cases'!AH3797)</f>
        <v/>
      </c>
      <c r="AC3796" s="56" t="str">
        <f>IF('UT Cases'!AI3797="","",'UT Cases'!AI3797)</f>
        <v/>
      </c>
      <c r="AD3796" s="56" t="str">
        <f>IF('UT Cases'!AJ3797="","",'UT Cases'!AJ3797)</f>
        <v/>
      </c>
    </row>
    <row r="3797" spans="2:30">
      <c r="B3797" s="54" t="str">
        <f>IF('UT Cases'!B3798="","",'UT Cases'!B3798)</f>
        <v/>
      </c>
      <c r="C3797" s="54" t="str">
        <f>IF('UT Cases'!C3798="","",'UT Cases'!C3798)</f>
        <v/>
      </c>
      <c r="D3797" s="54" t="str">
        <f>IF('UT Cases'!D3798="","",'UT Cases'!D3798)</f>
        <v/>
      </c>
      <c r="E3797" s="54" t="str">
        <f>IF('UT Cases'!H3798="","",'UT Cases'!H3798)</f>
        <v/>
      </c>
      <c r="F3797" s="55" t="str">
        <f>IF('UT Cases'!L3798="","",'UT Cases'!L3798)</f>
        <v/>
      </c>
      <c r="G3797" s="56" t="str">
        <f>IF('UT Cases'!M3798="","",'UT Cases'!M3798)</f>
        <v/>
      </c>
      <c r="H3797" s="56" t="str">
        <f>IF('UT Cases'!N3798="","",'UT Cases'!N3798)</f>
        <v/>
      </c>
      <c r="I3797" s="56" t="str">
        <f>IF('UT Cases'!O3798="","",'UT Cases'!O3798)</f>
        <v/>
      </c>
      <c r="J3797" s="56" t="str">
        <f>IF('UT Cases'!P3798="","",'UT Cases'!P3798)</f>
        <v/>
      </c>
      <c r="K3797" s="57" t="str">
        <f>IF('UT Cases'!Q3798="","",'UT Cases'!Q3798)</f>
        <v/>
      </c>
      <c r="L3797" s="57" t="str">
        <f>IF('UT Cases'!R3798="","",'UT Cases'!R3798)</f>
        <v/>
      </c>
      <c r="M3797" s="57" t="str">
        <f>IF('UT Cases'!S3798="","",'UT Cases'!S3798)</f>
        <v/>
      </c>
      <c r="N3797" s="57" t="str">
        <f>IF('UT Cases'!T3798="","",'UT Cases'!T3798)</f>
        <v/>
      </c>
      <c r="O3797" s="57" t="str">
        <f>IF('UT Cases'!U3798="","",'UT Cases'!U3798)</f>
        <v/>
      </c>
      <c r="P3797" s="56" t="str">
        <f>IF('UT Cases'!V3798="","",'UT Cases'!V3798)</f>
        <v/>
      </c>
      <c r="Q3797" s="56" t="str">
        <f>IF('UT Cases'!W3798="","",'UT Cases'!W3798)</f>
        <v/>
      </c>
      <c r="R3797" s="56" t="str">
        <f>IF('UT Cases'!X3798="","",'UT Cases'!X3798)</f>
        <v/>
      </c>
      <c r="S3797" s="56" t="str">
        <f>IF('UT Cases'!Y3798="","",'UT Cases'!Y3798)</f>
        <v/>
      </c>
      <c r="T3797" s="56" t="str">
        <f>IF('UT Cases'!Z3798="","",'UT Cases'!Z3798)</f>
        <v/>
      </c>
      <c r="U3797" s="57" t="str">
        <f>IF('UT Cases'!AA3798="","",'UT Cases'!AA3798)</f>
        <v/>
      </c>
      <c r="V3797" s="57" t="str">
        <f>IF('UT Cases'!AB3798="","",'UT Cases'!AB3798)</f>
        <v/>
      </c>
      <c r="W3797" s="57" t="str">
        <f>IF('UT Cases'!AC3798="","",'UT Cases'!AC3798)</f>
        <v/>
      </c>
      <c r="X3797" s="57" t="str">
        <f>IF('UT Cases'!AD3798="","",'UT Cases'!AD3798)</f>
        <v/>
      </c>
      <c r="Y3797" s="57" t="str">
        <f>IF('UT Cases'!AE3798="","",'UT Cases'!AE3798)</f>
        <v/>
      </c>
      <c r="Z3797" s="56" t="str">
        <f>IF('UT Cases'!AF3798="","",'UT Cases'!AF3798)</f>
        <v/>
      </c>
      <c r="AA3797" s="56" t="str">
        <f>IF('UT Cases'!AG3798="","",'UT Cases'!AG3798)</f>
        <v/>
      </c>
      <c r="AB3797" s="56" t="str">
        <f>IF('UT Cases'!AH3798="","",'UT Cases'!AH3798)</f>
        <v/>
      </c>
      <c r="AC3797" s="56" t="str">
        <f>IF('UT Cases'!AI3798="","",'UT Cases'!AI3798)</f>
        <v/>
      </c>
      <c r="AD3797" s="56" t="str">
        <f>IF('UT Cases'!AJ3798="","",'UT Cases'!AJ3798)</f>
        <v/>
      </c>
    </row>
    <row r="3798" spans="2:30">
      <c r="B3798" s="54" t="str">
        <f>IF('UT Cases'!B3799="","",'UT Cases'!B3799)</f>
        <v/>
      </c>
      <c r="C3798" s="54" t="str">
        <f>IF('UT Cases'!C3799="","",'UT Cases'!C3799)</f>
        <v/>
      </c>
      <c r="D3798" s="54" t="str">
        <f>IF('UT Cases'!D3799="","",'UT Cases'!D3799)</f>
        <v/>
      </c>
      <c r="E3798" s="54" t="str">
        <f>IF('UT Cases'!H3799="","",'UT Cases'!H3799)</f>
        <v/>
      </c>
      <c r="F3798" s="55" t="str">
        <f>IF('UT Cases'!L3799="","",'UT Cases'!L3799)</f>
        <v/>
      </c>
      <c r="G3798" s="56" t="str">
        <f>IF('UT Cases'!M3799="","",'UT Cases'!M3799)</f>
        <v/>
      </c>
      <c r="H3798" s="56" t="str">
        <f>IF('UT Cases'!N3799="","",'UT Cases'!N3799)</f>
        <v/>
      </c>
      <c r="I3798" s="56" t="str">
        <f>IF('UT Cases'!O3799="","",'UT Cases'!O3799)</f>
        <v/>
      </c>
      <c r="J3798" s="56" t="str">
        <f>IF('UT Cases'!P3799="","",'UT Cases'!P3799)</f>
        <v/>
      </c>
      <c r="K3798" s="57" t="str">
        <f>IF('UT Cases'!Q3799="","",'UT Cases'!Q3799)</f>
        <v/>
      </c>
      <c r="L3798" s="57" t="str">
        <f>IF('UT Cases'!R3799="","",'UT Cases'!R3799)</f>
        <v/>
      </c>
      <c r="M3798" s="57" t="str">
        <f>IF('UT Cases'!S3799="","",'UT Cases'!S3799)</f>
        <v/>
      </c>
      <c r="N3798" s="57" t="str">
        <f>IF('UT Cases'!T3799="","",'UT Cases'!T3799)</f>
        <v/>
      </c>
      <c r="O3798" s="57" t="str">
        <f>IF('UT Cases'!U3799="","",'UT Cases'!U3799)</f>
        <v/>
      </c>
      <c r="P3798" s="56" t="str">
        <f>IF('UT Cases'!V3799="","",'UT Cases'!V3799)</f>
        <v/>
      </c>
      <c r="Q3798" s="56" t="str">
        <f>IF('UT Cases'!W3799="","",'UT Cases'!W3799)</f>
        <v/>
      </c>
      <c r="R3798" s="56" t="str">
        <f>IF('UT Cases'!X3799="","",'UT Cases'!X3799)</f>
        <v/>
      </c>
      <c r="S3798" s="56" t="str">
        <f>IF('UT Cases'!Y3799="","",'UT Cases'!Y3799)</f>
        <v/>
      </c>
      <c r="T3798" s="56" t="str">
        <f>IF('UT Cases'!Z3799="","",'UT Cases'!Z3799)</f>
        <v/>
      </c>
      <c r="U3798" s="57" t="str">
        <f>IF('UT Cases'!AA3799="","",'UT Cases'!AA3799)</f>
        <v/>
      </c>
      <c r="V3798" s="57" t="str">
        <f>IF('UT Cases'!AB3799="","",'UT Cases'!AB3799)</f>
        <v/>
      </c>
      <c r="W3798" s="57" t="str">
        <f>IF('UT Cases'!AC3799="","",'UT Cases'!AC3799)</f>
        <v/>
      </c>
      <c r="X3798" s="57" t="str">
        <f>IF('UT Cases'!AD3799="","",'UT Cases'!AD3799)</f>
        <v/>
      </c>
      <c r="Y3798" s="57" t="str">
        <f>IF('UT Cases'!AE3799="","",'UT Cases'!AE3799)</f>
        <v/>
      </c>
      <c r="Z3798" s="56" t="str">
        <f>IF('UT Cases'!AF3799="","",'UT Cases'!AF3799)</f>
        <v/>
      </c>
      <c r="AA3798" s="56" t="str">
        <f>IF('UT Cases'!AG3799="","",'UT Cases'!AG3799)</f>
        <v/>
      </c>
      <c r="AB3798" s="56" t="str">
        <f>IF('UT Cases'!AH3799="","",'UT Cases'!AH3799)</f>
        <v/>
      </c>
      <c r="AC3798" s="56" t="str">
        <f>IF('UT Cases'!AI3799="","",'UT Cases'!AI3799)</f>
        <v/>
      </c>
      <c r="AD3798" s="56" t="str">
        <f>IF('UT Cases'!AJ3799="","",'UT Cases'!AJ3799)</f>
        <v/>
      </c>
    </row>
    <row r="3799" spans="2:30">
      <c r="B3799" s="54" t="str">
        <f>IF('UT Cases'!B3800="","",'UT Cases'!B3800)</f>
        <v/>
      </c>
      <c r="C3799" s="54" t="str">
        <f>IF('UT Cases'!C3800="","",'UT Cases'!C3800)</f>
        <v/>
      </c>
      <c r="D3799" s="54" t="str">
        <f>IF('UT Cases'!D3800="","",'UT Cases'!D3800)</f>
        <v/>
      </c>
      <c r="E3799" s="54" t="str">
        <f>IF('UT Cases'!H3800="","",'UT Cases'!H3800)</f>
        <v/>
      </c>
      <c r="F3799" s="55" t="str">
        <f>IF('UT Cases'!L3800="","",'UT Cases'!L3800)</f>
        <v/>
      </c>
      <c r="G3799" s="56" t="str">
        <f>IF('UT Cases'!M3800="","",'UT Cases'!M3800)</f>
        <v/>
      </c>
      <c r="H3799" s="56" t="str">
        <f>IF('UT Cases'!N3800="","",'UT Cases'!N3800)</f>
        <v/>
      </c>
      <c r="I3799" s="56" t="str">
        <f>IF('UT Cases'!O3800="","",'UT Cases'!O3800)</f>
        <v/>
      </c>
      <c r="J3799" s="56" t="str">
        <f>IF('UT Cases'!P3800="","",'UT Cases'!P3800)</f>
        <v/>
      </c>
      <c r="K3799" s="57" t="str">
        <f>IF('UT Cases'!Q3800="","",'UT Cases'!Q3800)</f>
        <v/>
      </c>
      <c r="L3799" s="57" t="str">
        <f>IF('UT Cases'!R3800="","",'UT Cases'!R3800)</f>
        <v/>
      </c>
      <c r="M3799" s="57" t="str">
        <f>IF('UT Cases'!S3800="","",'UT Cases'!S3800)</f>
        <v/>
      </c>
      <c r="N3799" s="57" t="str">
        <f>IF('UT Cases'!T3800="","",'UT Cases'!T3800)</f>
        <v/>
      </c>
      <c r="O3799" s="57" t="str">
        <f>IF('UT Cases'!U3800="","",'UT Cases'!U3800)</f>
        <v/>
      </c>
      <c r="P3799" s="56" t="str">
        <f>IF('UT Cases'!V3800="","",'UT Cases'!V3800)</f>
        <v/>
      </c>
      <c r="Q3799" s="56" t="str">
        <f>IF('UT Cases'!W3800="","",'UT Cases'!W3800)</f>
        <v/>
      </c>
      <c r="R3799" s="56" t="str">
        <f>IF('UT Cases'!X3800="","",'UT Cases'!X3800)</f>
        <v/>
      </c>
      <c r="S3799" s="56" t="str">
        <f>IF('UT Cases'!Y3800="","",'UT Cases'!Y3800)</f>
        <v/>
      </c>
      <c r="T3799" s="56" t="str">
        <f>IF('UT Cases'!Z3800="","",'UT Cases'!Z3800)</f>
        <v/>
      </c>
      <c r="U3799" s="57" t="str">
        <f>IF('UT Cases'!AA3800="","",'UT Cases'!AA3800)</f>
        <v/>
      </c>
      <c r="V3799" s="57" t="str">
        <f>IF('UT Cases'!AB3800="","",'UT Cases'!AB3800)</f>
        <v/>
      </c>
      <c r="W3799" s="57" t="str">
        <f>IF('UT Cases'!AC3800="","",'UT Cases'!AC3800)</f>
        <v/>
      </c>
      <c r="X3799" s="57" t="str">
        <f>IF('UT Cases'!AD3800="","",'UT Cases'!AD3800)</f>
        <v/>
      </c>
      <c r="Y3799" s="57" t="str">
        <f>IF('UT Cases'!AE3800="","",'UT Cases'!AE3800)</f>
        <v/>
      </c>
      <c r="Z3799" s="56" t="str">
        <f>IF('UT Cases'!AF3800="","",'UT Cases'!AF3800)</f>
        <v/>
      </c>
      <c r="AA3799" s="56" t="str">
        <f>IF('UT Cases'!AG3800="","",'UT Cases'!AG3800)</f>
        <v/>
      </c>
      <c r="AB3799" s="56" t="str">
        <f>IF('UT Cases'!AH3800="","",'UT Cases'!AH3800)</f>
        <v/>
      </c>
      <c r="AC3799" s="56" t="str">
        <f>IF('UT Cases'!AI3800="","",'UT Cases'!AI3800)</f>
        <v/>
      </c>
      <c r="AD3799" s="56" t="str">
        <f>IF('UT Cases'!AJ3800="","",'UT Cases'!AJ3800)</f>
        <v/>
      </c>
    </row>
    <row r="3800" spans="2:30">
      <c r="B3800" s="54" t="str">
        <f>IF('UT Cases'!B3801="","",'UT Cases'!B3801)</f>
        <v/>
      </c>
      <c r="C3800" s="54" t="str">
        <f>IF('UT Cases'!C3801="","",'UT Cases'!C3801)</f>
        <v/>
      </c>
      <c r="D3800" s="54" t="str">
        <f>IF('UT Cases'!D3801="","",'UT Cases'!D3801)</f>
        <v/>
      </c>
      <c r="E3800" s="54" t="str">
        <f>IF('UT Cases'!H3801="","",'UT Cases'!H3801)</f>
        <v/>
      </c>
      <c r="F3800" s="55" t="str">
        <f>IF('UT Cases'!L3801="","",'UT Cases'!L3801)</f>
        <v/>
      </c>
      <c r="G3800" s="56" t="str">
        <f>IF('UT Cases'!M3801="","",'UT Cases'!M3801)</f>
        <v/>
      </c>
      <c r="H3800" s="56" t="str">
        <f>IF('UT Cases'!N3801="","",'UT Cases'!N3801)</f>
        <v/>
      </c>
      <c r="I3800" s="56" t="str">
        <f>IF('UT Cases'!O3801="","",'UT Cases'!O3801)</f>
        <v/>
      </c>
      <c r="J3800" s="56" t="str">
        <f>IF('UT Cases'!P3801="","",'UT Cases'!P3801)</f>
        <v/>
      </c>
      <c r="K3800" s="57" t="str">
        <f>IF('UT Cases'!Q3801="","",'UT Cases'!Q3801)</f>
        <v/>
      </c>
      <c r="L3800" s="57" t="str">
        <f>IF('UT Cases'!R3801="","",'UT Cases'!R3801)</f>
        <v/>
      </c>
      <c r="M3800" s="57" t="str">
        <f>IF('UT Cases'!S3801="","",'UT Cases'!S3801)</f>
        <v/>
      </c>
      <c r="N3800" s="57" t="str">
        <f>IF('UT Cases'!T3801="","",'UT Cases'!T3801)</f>
        <v/>
      </c>
      <c r="O3800" s="57" t="str">
        <f>IF('UT Cases'!U3801="","",'UT Cases'!U3801)</f>
        <v/>
      </c>
      <c r="P3800" s="56" t="str">
        <f>IF('UT Cases'!V3801="","",'UT Cases'!V3801)</f>
        <v/>
      </c>
      <c r="Q3800" s="56" t="str">
        <f>IF('UT Cases'!W3801="","",'UT Cases'!W3801)</f>
        <v/>
      </c>
      <c r="R3800" s="56" t="str">
        <f>IF('UT Cases'!X3801="","",'UT Cases'!X3801)</f>
        <v/>
      </c>
      <c r="S3800" s="56" t="str">
        <f>IF('UT Cases'!Y3801="","",'UT Cases'!Y3801)</f>
        <v/>
      </c>
      <c r="T3800" s="56" t="str">
        <f>IF('UT Cases'!Z3801="","",'UT Cases'!Z3801)</f>
        <v/>
      </c>
      <c r="U3800" s="57" t="str">
        <f>IF('UT Cases'!AA3801="","",'UT Cases'!AA3801)</f>
        <v/>
      </c>
      <c r="V3800" s="57" t="str">
        <f>IF('UT Cases'!AB3801="","",'UT Cases'!AB3801)</f>
        <v/>
      </c>
      <c r="W3800" s="57" t="str">
        <f>IF('UT Cases'!AC3801="","",'UT Cases'!AC3801)</f>
        <v/>
      </c>
      <c r="X3800" s="57" t="str">
        <f>IF('UT Cases'!AD3801="","",'UT Cases'!AD3801)</f>
        <v/>
      </c>
      <c r="Y3800" s="57" t="str">
        <f>IF('UT Cases'!AE3801="","",'UT Cases'!AE3801)</f>
        <v/>
      </c>
      <c r="Z3800" s="56" t="str">
        <f>IF('UT Cases'!AF3801="","",'UT Cases'!AF3801)</f>
        <v/>
      </c>
      <c r="AA3800" s="56" t="str">
        <f>IF('UT Cases'!AG3801="","",'UT Cases'!AG3801)</f>
        <v/>
      </c>
      <c r="AB3800" s="56" t="str">
        <f>IF('UT Cases'!AH3801="","",'UT Cases'!AH3801)</f>
        <v/>
      </c>
      <c r="AC3800" s="56" t="str">
        <f>IF('UT Cases'!AI3801="","",'UT Cases'!AI3801)</f>
        <v/>
      </c>
      <c r="AD3800" s="56" t="str">
        <f>IF('UT Cases'!AJ3801="","",'UT Cases'!AJ3801)</f>
        <v/>
      </c>
    </row>
    <row r="3801" spans="2:30">
      <c r="B3801" s="54" t="str">
        <f>IF('UT Cases'!B3802="","",'UT Cases'!B3802)</f>
        <v/>
      </c>
      <c r="C3801" s="54" t="str">
        <f>IF('UT Cases'!C3802="","",'UT Cases'!C3802)</f>
        <v/>
      </c>
      <c r="D3801" s="54" t="str">
        <f>IF('UT Cases'!D3802="","",'UT Cases'!D3802)</f>
        <v/>
      </c>
      <c r="E3801" s="54" t="str">
        <f>IF('UT Cases'!H3802="","",'UT Cases'!H3802)</f>
        <v/>
      </c>
      <c r="F3801" s="55" t="str">
        <f>IF('UT Cases'!L3802="","",'UT Cases'!L3802)</f>
        <v/>
      </c>
      <c r="G3801" s="56" t="str">
        <f>IF('UT Cases'!M3802="","",'UT Cases'!M3802)</f>
        <v/>
      </c>
      <c r="H3801" s="56" t="str">
        <f>IF('UT Cases'!N3802="","",'UT Cases'!N3802)</f>
        <v/>
      </c>
      <c r="I3801" s="56" t="str">
        <f>IF('UT Cases'!O3802="","",'UT Cases'!O3802)</f>
        <v/>
      </c>
      <c r="J3801" s="56" t="str">
        <f>IF('UT Cases'!P3802="","",'UT Cases'!P3802)</f>
        <v/>
      </c>
      <c r="K3801" s="57" t="str">
        <f>IF('UT Cases'!Q3802="","",'UT Cases'!Q3802)</f>
        <v/>
      </c>
      <c r="L3801" s="57" t="str">
        <f>IF('UT Cases'!R3802="","",'UT Cases'!R3802)</f>
        <v/>
      </c>
      <c r="M3801" s="57" t="str">
        <f>IF('UT Cases'!S3802="","",'UT Cases'!S3802)</f>
        <v/>
      </c>
      <c r="N3801" s="57" t="str">
        <f>IF('UT Cases'!T3802="","",'UT Cases'!T3802)</f>
        <v/>
      </c>
      <c r="O3801" s="57" t="str">
        <f>IF('UT Cases'!U3802="","",'UT Cases'!U3802)</f>
        <v/>
      </c>
      <c r="P3801" s="56" t="str">
        <f>IF('UT Cases'!V3802="","",'UT Cases'!V3802)</f>
        <v/>
      </c>
      <c r="Q3801" s="56" t="str">
        <f>IF('UT Cases'!W3802="","",'UT Cases'!W3802)</f>
        <v/>
      </c>
      <c r="R3801" s="56" t="str">
        <f>IF('UT Cases'!X3802="","",'UT Cases'!X3802)</f>
        <v/>
      </c>
      <c r="S3801" s="56" t="str">
        <f>IF('UT Cases'!Y3802="","",'UT Cases'!Y3802)</f>
        <v/>
      </c>
      <c r="T3801" s="56" t="str">
        <f>IF('UT Cases'!Z3802="","",'UT Cases'!Z3802)</f>
        <v/>
      </c>
      <c r="U3801" s="57" t="str">
        <f>IF('UT Cases'!AA3802="","",'UT Cases'!AA3802)</f>
        <v/>
      </c>
      <c r="V3801" s="57" t="str">
        <f>IF('UT Cases'!AB3802="","",'UT Cases'!AB3802)</f>
        <v/>
      </c>
      <c r="W3801" s="57" t="str">
        <f>IF('UT Cases'!AC3802="","",'UT Cases'!AC3802)</f>
        <v/>
      </c>
      <c r="X3801" s="57" t="str">
        <f>IF('UT Cases'!AD3802="","",'UT Cases'!AD3802)</f>
        <v/>
      </c>
      <c r="Y3801" s="57" t="str">
        <f>IF('UT Cases'!AE3802="","",'UT Cases'!AE3802)</f>
        <v/>
      </c>
      <c r="Z3801" s="56" t="str">
        <f>IF('UT Cases'!AF3802="","",'UT Cases'!AF3802)</f>
        <v/>
      </c>
      <c r="AA3801" s="56" t="str">
        <f>IF('UT Cases'!AG3802="","",'UT Cases'!AG3802)</f>
        <v/>
      </c>
      <c r="AB3801" s="56" t="str">
        <f>IF('UT Cases'!AH3802="","",'UT Cases'!AH3802)</f>
        <v/>
      </c>
      <c r="AC3801" s="56" t="str">
        <f>IF('UT Cases'!AI3802="","",'UT Cases'!AI3802)</f>
        <v/>
      </c>
      <c r="AD3801" s="56" t="str">
        <f>IF('UT Cases'!AJ3802="","",'UT Cases'!AJ3802)</f>
        <v/>
      </c>
    </row>
    <row r="3802" spans="2:30">
      <c r="B3802" s="54" t="str">
        <f>IF('UT Cases'!B3803="","",'UT Cases'!B3803)</f>
        <v/>
      </c>
      <c r="C3802" s="54" t="str">
        <f>IF('UT Cases'!C3803="","",'UT Cases'!C3803)</f>
        <v/>
      </c>
      <c r="D3802" s="54" t="str">
        <f>IF('UT Cases'!D3803="","",'UT Cases'!D3803)</f>
        <v/>
      </c>
      <c r="E3802" s="54" t="str">
        <f>IF('UT Cases'!H3803="","",'UT Cases'!H3803)</f>
        <v/>
      </c>
      <c r="F3802" s="55" t="str">
        <f>IF('UT Cases'!L3803="","",'UT Cases'!L3803)</f>
        <v/>
      </c>
      <c r="G3802" s="56" t="str">
        <f>IF('UT Cases'!M3803="","",'UT Cases'!M3803)</f>
        <v/>
      </c>
      <c r="H3802" s="56" t="str">
        <f>IF('UT Cases'!N3803="","",'UT Cases'!N3803)</f>
        <v/>
      </c>
      <c r="I3802" s="56" t="str">
        <f>IF('UT Cases'!O3803="","",'UT Cases'!O3803)</f>
        <v/>
      </c>
      <c r="J3802" s="56" t="str">
        <f>IF('UT Cases'!P3803="","",'UT Cases'!P3803)</f>
        <v/>
      </c>
      <c r="K3802" s="57" t="str">
        <f>IF('UT Cases'!Q3803="","",'UT Cases'!Q3803)</f>
        <v/>
      </c>
      <c r="L3802" s="57" t="str">
        <f>IF('UT Cases'!R3803="","",'UT Cases'!R3803)</f>
        <v/>
      </c>
      <c r="M3802" s="57" t="str">
        <f>IF('UT Cases'!S3803="","",'UT Cases'!S3803)</f>
        <v/>
      </c>
      <c r="N3802" s="57" t="str">
        <f>IF('UT Cases'!T3803="","",'UT Cases'!T3803)</f>
        <v/>
      </c>
      <c r="O3802" s="57" t="str">
        <f>IF('UT Cases'!U3803="","",'UT Cases'!U3803)</f>
        <v/>
      </c>
      <c r="P3802" s="56" t="str">
        <f>IF('UT Cases'!V3803="","",'UT Cases'!V3803)</f>
        <v/>
      </c>
      <c r="Q3802" s="56" t="str">
        <f>IF('UT Cases'!W3803="","",'UT Cases'!W3803)</f>
        <v/>
      </c>
      <c r="R3802" s="56" t="str">
        <f>IF('UT Cases'!X3803="","",'UT Cases'!X3803)</f>
        <v/>
      </c>
      <c r="S3802" s="56" t="str">
        <f>IF('UT Cases'!Y3803="","",'UT Cases'!Y3803)</f>
        <v/>
      </c>
      <c r="T3802" s="56" t="str">
        <f>IF('UT Cases'!Z3803="","",'UT Cases'!Z3803)</f>
        <v/>
      </c>
      <c r="U3802" s="57" t="str">
        <f>IF('UT Cases'!AA3803="","",'UT Cases'!AA3803)</f>
        <v/>
      </c>
      <c r="V3802" s="57" t="str">
        <f>IF('UT Cases'!AB3803="","",'UT Cases'!AB3803)</f>
        <v/>
      </c>
      <c r="W3802" s="57" t="str">
        <f>IF('UT Cases'!AC3803="","",'UT Cases'!AC3803)</f>
        <v/>
      </c>
      <c r="X3802" s="57" t="str">
        <f>IF('UT Cases'!AD3803="","",'UT Cases'!AD3803)</f>
        <v/>
      </c>
      <c r="Y3802" s="57" t="str">
        <f>IF('UT Cases'!AE3803="","",'UT Cases'!AE3803)</f>
        <v/>
      </c>
      <c r="Z3802" s="56" t="str">
        <f>IF('UT Cases'!AF3803="","",'UT Cases'!AF3803)</f>
        <v/>
      </c>
      <c r="AA3802" s="56" t="str">
        <f>IF('UT Cases'!AG3803="","",'UT Cases'!AG3803)</f>
        <v/>
      </c>
      <c r="AB3802" s="56" t="str">
        <f>IF('UT Cases'!AH3803="","",'UT Cases'!AH3803)</f>
        <v/>
      </c>
      <c r="AC3802" s="56" t="str">
        <f>IF('UT Cases'!AI3803="","",'UT Cases'!AI3803)</f>
        <v/>
      </c>
      <c r="AD3802" s="56" t="str">
        <f>IF('UT Cases'!AJ3803="","",'UT Cases'!AJ3803)</f>
        <v/>
      </c>
    </row>
    <row r="3803" spans="2:30">
      <c r="B3803" s="54" t="str">
        <f>IF('UT Cases'!B3804="","",'UT Cases'!B3804)</f>
        <v/>
      </c>
      <c r="C3803" s="54" t="str">
        <f>IF('UT Cases'!C3804="","",'UT Cases'!C3804)</f>
        <v/>
      </c>
      <c r="D3803" s="54" t="str">
        <f>IF('UT Cases'!D3804="","",'UT Cases'!D3804)</f>
        <v/>
      </c>
      <c r="E3803" s="54" t="str">
        <f>IF('UT Cases'!H3804="","",'UT Cases'!H3804)</f>
        <v/>
      </c>
      <c r="F3803" s="55" t="str">
        <f>IF('UT Cases'!L3804="","",'UT Cases'!L3804)</f>
        <v/>
      </c>
      <c r="G3803" s="56" t="str">
        <f>IF('UT Cases'!M3804="","",'UT Cases'!M3804)</f>
        <v/>
      </c>
      <c r="H3803" s="56" t="str">
        <f>IF('UT Cases'!N3804="","",'UT Cases'!N3804)</f>
        <v/>
      </c>
      <c r="I3803" s="56" t="str">
        <f>IF('UT Cases'!O3804="","",'UT Cases'!O3804)</f>
        <v/>
      </c>
      <c r="J3803" s="56" t="str">
        <f>IF('UT Cases'!P3804="","",'UT Cases'!P3804)</f>
        <v/>
      </c>
      <c r="K3803" s="57" t="str">
        <f>IF('UT Cases'!Q3804="","",'UT Cases'!Q3804)</f>
        <v/>
      </c>
      <c r="L3803" s="57" t="str">
        <f>IF('UT Cases'!R3804="","",'UT Cases'!R3804)</f>
        <v/>
      </c>
      <c r="M3803" s="57" t="str">
        <f>IF('UT Cases'!S3804="","",'UT Cases'!S3804)</f>
        <v/>
      </c>
      <c r="N3803" s="57" t="str">
        <f>IF('UT Cases'!T3804="","",'UT Cases'!T3804)</f>
        <v/>
      </c>
      <c r="O3803" s="57" t="str">
        <f>IF('UT Cases'!U3804="","",'UT Cases'!U3804)</f>
        <v/>
      </c>
      <c r="P3803" s="56" t="str">
        <f>IF('UT Cases'!V3804="","",'UT Cases'!V3804)</f>
        <v/>
      </c>
      <c r="Q3803" s="56" t="str">
        <f>IF('UT Cases'!W3804="","",'UT Cases'!W3804)</f>
        <v/>
      </c>
      <c r="R3803" s="56" t="str">
        <f>IF('UT Cases'!X3804="","",'UT Cases'!X3804)</f>
        <v/>
      </c>
      <c r="S3803" s="56" t="str">
        <f>IF('UT Cases'!Y3804="","",'UT Cases'!Y3804)</f>
        <v/>
      </c>
      <c r="T3803" s="56" t="str">
        <f>IF('UT Cases'!Z3804="","",'UT Cases'!Z3804)</f>
        <v/>
      </c>
      <c r="U3803" s="57" t="str">
        <f>IF('UT Cases'!AA3804="","",'UT Cases'!AA3804)</f>
        <v/>
      </c>
      <c r="V3803" s="57" t="str">
        <f>IF('UT Cases'!AB3804="","",'UT Cases'!AB3804)</f>
        <v/>
      </c>
      <c r="W3803" s="57" t="str">
        <f>IF('UT Cases'!AC3804="","",'UT Cases'!AC3804)</f>
        <v/>
      </c>
      <c r="X3803" s="57" t="str">
        <f>IF('UT Cases'!AD3804="","",'UT Cases'!AD3804)</f>
        <v/>
      </c>
      <c r="Y3803" s="57" t="str">
        <f>IF('UT Cases'!AE3804="","",'UT Cases'!AE3804)</f>
        <v/>
      </c>
      <c r="Z3803" s="56" t="str">
        <f>IF('UT Cases'!AF3804="","",'UT Cases'!AF3804)</f>
        <v/>
      </c>
      <c r="AA3803" s="56" t="str">
        <f>IF('UT Cases'!AG3804="","",'UT Cases'!AG3804)</f>
        <v/>
      </c>
      <c r="AB3803" s="56" t="str">
        <f>IF('UT Cases'!AH3804="","",'UT Cases'!AH3804)</f>
        <v/>
      </c>
      <c r="AC3803" s="56" t="str">
        <f>IF('UT Cases'!AI3804="","",'UT Cases'!AI3804)</f>
        <v/>
      </c>
      <c r="AD3803" s="56" t="str">
        <f>IF('UT Cases'!AJ3804="","",'UT Cases'!AJ3804)</f>
        <v/>
      </c>
    </row>
    <row r="3804" spans="2:30">
      <c r="B3804" s="54" t="str">
        <f>IF('UT Cases'!B3805="","",'UT Cases'!B3805)</f>
        <v/>
      </c>
      <c r="C3804" s="54" t="str">
        <f>IF('UT Cases'!C3805="","",'UT Cases'!C3805)</f>
        <v/>
      </c>
      <c r="D3804" s="54" t="str">
        <f>IF('UT Cases'!D3805="","",'UT Cases'!D3805)</f>
        <v/>
      </c>
      <c r="E3804" s="54" t="str">
        <f>IF('UT Cases'!H3805="","",'UT Cases'!H3805)</f>
        <v/>
      </c>
      <c r="F3804" s="55" t="str">
        <f>IF('UT Cases'!L3805="","",'UT Cases'!L3805)</f>
        <v/>
      </c>
      <c r="G3804" s="56" t="str">
        <f>IF('UT Cases'!M3805="","",'UT Cases'!M3805)</f>
        <v/>
      </c>
      <c r="H3804" s="56" t="str">
        <f>IF('UT Cases'!N3805="","",'UT Cases'!N3805)</f>
        <v/>
      </c>
      <c r="I3804" s="56" t="str">
        <f>IF('UT Cases'!O3805="","",'UT Cases'!O3805)</f>
        <v/>
      </c>
      <c r="J3804" s="56" t="str">
        <f>IF('UT Cases'!P3805="","",'UT Cases'!P3805)</f>
        <v/>
      </c>
      <c r="K3804" s="57" t="str">
        <f>IF('UT Cases'!Q3805="","",'UT Cases'!Q3805)</f>
        <v/>
      </c>
      <c r="L3804" s="57" t="str">
        <f>IF('UT Cases'!R3805="","",'UT Cases'!R3805)</f>
        <v/>
      </c>
      <c r="M3804" s="57" t="str">
        <f>IF('UT Cases'!S3805="","",'UT Cases'!S3805)</f>
        <v/>
      </c>
      <c r="N3804" s="57" t="str">
        <f>IF('UT Cases'!T3805="","",'UT Cases'!T3805)</f>
        <v/>
      </c>
      <c r="O3804" s="57" t="str">
        <f>IF('UT Cases'!U3805="","",'UT Cases'!U3805)</f>
        <v/>
      </c>
      <c r="P3804" s="56" t="str">
        <f>IF('UT Cases'!V3805="","",'UT Cases'!V3805)</f>
        <v/>
      </c>
      <c r="Q3804" s="56" t="str">
        <f>IF('UT Cases'!W3805="","",'UT Cases'!W3805)</f>
        <v/>
      </c>
      <c r="R3804" s="56" t="str">
        <f>IF('UT Cases'!X3805="","",'UT Cases'!X3805)</f>
        <v/>
      </c>
      <c r="S3804" s="56" t="str">
        <f>IF('UT Cases'!Y3805="","",'UT Cases'!Y3805)</f>
        <v/>
      </c>
      <c r="T3804" s="56" t="str">
        <f>IF('UT Cases'!Z3805="","",'UT Cases'!Z3805)</f>
        <v/>
      </c>
      <c r="U3804" s="57" t="str">
        <f>IF('UT Cases'!AA3805="","",'UT Cases'!AA3805)</f>
        <v/>
      </c>
      <c r="V3804" s="57" t="str">
        <f>IF('UT Cases'!AB3805="","",'UT Cases'!AB3805)</f>
        <v/>
      </c>
      <c r="W3804" s="57" t="str">
        <f>IF('UT Cases'!AC3805="","",'UT Cases'!AC3805)</f>
        <v/>
      </c>
      <c r="X3804" s="57" t="str">
        <f>IF('UT Cases'!AD3805="","",'UT Cases'!AD3805)</f>
        <v/>
      </c>
      <c r="Y3804" s="57" t="str">
        <f>IF('UT Cases'!AE3805="","",'UT Cases'!AE3805)</f>
        <v/>
      </c>
      <c r="Z3804" s="56" t="str">
        <f>IF('UT Cases'!AF3805="","",'UT Cases'!AF3805)</f>
        <v/>
      </c>
      <c r="AA3804" s="56" t="str">
        <f>IF('UT Cases'!AG3805="","",'UT Cases'!AG3805)</f>
        <v/>
      </c>
      <c r="AB3804" s="56" t="str">
        <f>IF('UT Cases'!AH3805="","",'UT Cases'!AH3805)</f>
        <v/>
      </c>
      <c r="AC3804" s="56" t="str">
        <f>IF('UT Cases'!AI3805="","",'UT Cases'!AI3805)</f>
        <v/>
      </c>
      <c r="AD3804" s="56" t="str">
        <f>IF('UT Cases'!AJ3805="","",'UT Cases'!AJ3805)</f>
        <v/>
      </c>
    </row>
    <row r="3805" spans="2:30">
      <c r="B3805" s="54" t="str">
        <f>IF('UT Cases'!B3806="","",'UT Cases'!B3806)</f>
        <v/>
      </c>
      <c r="C3805" s="54" t="str">
        <f>IF('UT Cases'!C3806="","",'UT Cases'!C3806)</f>
        <v/>
      </c>
      <c r="D3805" s="54" t="str">
        <f>IF('UT Cases'!D3806="","",'UT Cases'!D3806)</f>
        <v/>
      </c>
      <c r="E3805" s="54" t="str">
        <f>IF('UT Cases'!H3806="","",'UT Cases'!H3806)</f>
        <v/>
      </c>
      <c r="F3805" s="55" t="str">
        <f>IF('UT Cases'!L3806="","",'UT Cases'!L3806)</f>
        <v/>
      </c>
      <c r="G3805" s="56" t="str">
        <f>IF('UT Cases'!M3806="","",'UT Cases'!M3806)</f>
        <v/>
      </c>
      <c r="H3805" s="56" t="str">
        <f>IF('UT Cases'!N3806="","",'UT Cases'!N3806)</f>
        <v/>
      </c>
      <c r="I3805" s="56" t="str">
        <f>IF('UT Cases'!O3806="","",'UT Cases'!O3806)</f>
        <v/>
      </c>
      <c r="J3805" s="56" t="str">
        <f>IF('UT Cases'!P3806="","",'UT Cases'!P3806)</f>
        <v/>
      </c>
      <c r="K3805" s="57" t="str">
        <f>IF('UT Cases'!Q3806="","",'UT Cases'!Q3806)</f>
        <v/>
      </c>
      <c r="L3805" s="57" t="str">
        <f>IF('UT Cases'!R3806="","",'UT Cases'!R3806)</f>
        <v/>
      </c>
      <c r="M3805" s="57" t="str">
        <f>IF('UT Cases'!S3806="","",'UT Cases'!S3806)</f>
        <v/>
      </c>
      <c r="N3805" s="57" t="str">
        <f>IF('UT Cases'!T3806="","",'UT Cases'!T3806)</f>
        <v/>
      </c>
      <c r="O3805" s="57" t="str">
        <f>IF('UT Cases'!U3806="","",'UT Cases'!U3806)</f>
        <v/>
      </c>
      <c r="P3805" s="56" t="str">
        <f>IF('UT Cases'!V3806="","",'UT Cases'!V3806)</f>
        <v/>
      </c>
      <c r="Q3805" s="56" t="str">
        <f>IF('UT Cases'!W3806="","",'UT Cases'!W3806)</f>
        <v/>
      </c>
      <c r="R3805" s="56" t="str">
        <f>IF('UT Cases'!X3806="","",'UT Cases'!X3806)</f>
        <v/>
      </c>
      <c r="S3805" s="56" t="str">
        <f>IF('UT Cases'!Y3806="","",'UT Cases'!Y3806)</f>
        <v/>
      </c>
      <c r="T3805" s="56" t="str">
        <f>IF('UT Cases'!Z3806="","",'UT Cases'!Z3806)</f>
        <v/>
      </c>
      <c r="U3805" s="57" t="str">
        <f>IF('UT Cases'!AA3806="","",'UT Cases'!AA3806)</f>
        <v/>
      </c>
      <c r="V3805" s="57" t="str">
        <f>IF('UT Cases'!AB3806="","",'UT Cases'!AB3806)</f>
        <v/>
      </c>
      <c r="W3805" s="57" t="str">
        <f>IF('UT Cases'!AC3806="","",'UT Cases'!AC3806)</f>
        <v/>
      </c>
      <c r="X3805" s="57" t="str">
        <f>IF('UT Cases'!AD3806="","",'UT Cases'!AD3806)</f>
        <v/>
      </c>
      <c r="Y3805" s="57" t="str">
        <f>IF('UT Cases'!AE3806="","",'UT Cases'!AE3806)</f>
        <v/>
      </c>
      <c r="Z3805" s="56" t="str">
        <f>IF('UT Cases'!AF3806="","",'UT Cases'!AF3806)</f>
        <v/>
      </c>
      <c r="AA3805" s="56" t="str">
        <f>IF('UT Cases'!AG3806="","",'UT Cases'!AG3806)</f>
        <v/>
      </c>
      <c r="AB3805" s="56" t="str">
        <f>IF('UT Cases'!AH3806="","",'UT Cases'!AH3806)</f>
        <v/>
      </c>
      <c r="AC3805" s="56" t="str">
        <f>IF('UT Cases'!AI3806="","",'UT Cases'!AI3806)</f>
        <v/>
      </c>
      <c r="AD3805" s="56" t="str">
        <f>IF('UT Cases'!AJ3806="","",'UT Cases'!AJ3806)</f>
        <v/>
      </c>
    </row>
    <row r="3806" spans="2:30">
      <c r="B3806" s="54" t="str">
        <f>IF('UT Cases'!B3807="","",'UT Cases'!B3807)</f>
        <v/>
      </c>
      <c r="C3806" s="54" t="str">
        <f>IF('UT Cases'!C3807="","",'UT Cases'!C3807)</f>
        <v/>
      </c>
      <c r="D3806" s="54" t="str">
        <f>IF('UT Cases'!D3807="","",'UT Cases'!D3807)</f>
        <v/>
      </c>
      <c r="E3806" s="54" t="str">
        <f>IF('UT Cases'!H3807="","",'UT Cases'!H3807)</f>
        <v/>
      </c>
      <c r="F3806" s="55" t="str">
        <f>IF('UT Cases'!L3807="","",'UT Cases'!L3807)</f>
        <v/>
      </c>
      <c r="G3806" s="56" t="str">
        <f>IF('UT Cases'!M3807="","",'UT Cases'!M3807)</f>
        <v/>
      </c>
      <c r="H3806" s="56" t="str">
        <f>IF('UT Cases'!N3807="","",'UT Cases'!N3807)</f>
        <v/>
      </c>
      <c r="I3806" s="56" t="str">
        <f>IF('UT Cases'!O3807="","",'UT Cases'!O3807)</f>
        <v/>
      </c>
      <c r="J3806" s="56" t="str">
        <f>IF('UT Cases'!P3807="","",'UT Cases'!P3807)</f>
        <v/>
      </c>
      <c r="K3806" s="57" t="str">
        <f>IF('UT Cases'!Q3807="","",'UT Cases'!Q3807)</f>
        <v/>
      </c>
      <c r="L3806" s="57" t="str">
        <f>IF('UT Cases'!R3807="","",'UT Cases'!R3807)</f>
        <v/>
      </c>
      <c r="M3806" s="57" t="str">
        <f>IF('UT Cases'!S3807="","",'UT Cases'!S3807)</f>
        <v/>
      </c>
      <c r="N3806" s="57" t="str">
        <f>IF('UT Cases'!T3807="","",'UT Cases'!T3807)</f>
        <v/>
      </c>
      <c r="O3806" s="57" t="str">
        <f>IF('UT Cases'!U3807="","",'UT Cases'!U3807)</f>
        <v/>
      </c>
      <c r="P3806" s="56" t="str">
        <f>IF('UT Cases'!V3807="","",'UT Cases'!V3807)</f>
        <v/>
      </c>
      <c r="Q3806" s="56" t="str">
        <f>IF('UT Cases'!W3807="","",'UT Cases'!W3807)</f>
        <v/>
      </c>
      <c r="R3806" s="56" t="str">
        <f>IF('UT Cases'!X3807="","",'UT Cases'!X3807)</f>
        <v/>
      </c>
      <c r="S3806" s="56" t="str">
        <f>IF('UT Cases'!Y3807="","",'UT Cases'!Y3807)</f>
        <v/>
      </c>
      <c r="T3806" s="56" t="str">
        <f>IF('UT Cases'!Z3807="","",'UT Cases'!Z3807)</f>
        <v/>
      </c>
      <c r="U3806" s="57" t="str">
        <f>IF('UT Cases'!AA3807="","",'UT Cases'!AA3807)</f>
        <v/>
      </c>
      <c r="V3806" s="57" t="str">
        <f>IF('UT Cases'!AB3807="","",'UT Cases'!AB3807)</f>
        <v/>
      </c>
      <c r="W3806" s="57" t="str">
        <f>IF('UT Cases'!AC3807="","",'UT Cases'!AC3807)</f>
        <v/>
      </c>
      <c r="X3806" s="57" t="str">
        <f>IF('UT Cases'!AD3807="","",'UT Cases'!AD3807)</f>
        <v/>
      </c>
      <c r="Y3806" s="57" t="str">
        <f>IF('UT Cases'!AE3807="","",'UT Cases'!AE3807)</f>
        <v/>
      </c>
      <c r="Z3806" s="56" t="str">
        <f>IF('UT Cases'!AF3807="","",'UT Cases'!AF3807)</f>
        <v/>
      </c>
      <c r="AA3806" s="56" t="str">
        <f>IF('UT Cases'!AG3807="","",'UT Cases'!AG3807)</f>
        <v/>
      </c>
      <c r="AB3806" s="56" t="str">
        <f>IF('UT Cases'!AH3807="","",'UT Cases'!AH3807)</f>
        <v/>
      </c>
      <c r="AC3806" s="56" t="str">
        <f>IF('UT Cases'!AI3807="","",'UT Cases'!AI3807)</f>
        <v/>
      </c>
      <c r="AD3806" s="56" t="str">
        <f>IF('UT Cases'!AJ3807="","",'UT Cases'!AJ3807)</f>
        <v/>
      </c>
    </row>
    <row r="3807" spans="2:30">
      <c r="B3807" s="54" t="str">
        <f>IF('UT Cases'!B3808="","",'UT Cases'!B3808)</f>
        <v/>
      </c>
      <c r="C3807" s="54" t="str">
        <f>IF('UT Cases'!C3808="","",'UT Cases'!C3808)</f>
        <v/>
      </c>
      <c r="D3807" s="54" t="str">
        <f>IF('UT Cases'!D3808="","",'UT Cases'!D3808)</f>
        <v/>
      </c>
      <c r="E3807" s="54" t="str">
        <f>IF('UT Cases'!H3808="","",'UT Cases'!H3808)</f>
        <v/>
      </c>
      <c r="F3807" s="55" t="str">
        <f>IF('UT Cases'!L3808="","",'UT Cases'!L3808)</f>
        <v/>
      </c>
      <c r="G3807" s="56" t="str">
        <f>IF('UT Cases'!M3808="","",'UT Cases'!M3808)</f>
        <v/>
      </c>
      <c r="H3807" s="56" t="str">
        <f>IF('UT Cases'!N3808="","",'UT Cases'!N3808)</f>
        <v/>
      </c>
      <c r="I3807" s="56" t="str">
        <f>IF('UT Cases'!O3808="","",'UT Cases'!O3808)</f>
        <v/>
      </c>
      <c r="J3807" s="56" t="str">
        <f>IF('UT Cases'!P3808="","",'UT Cases'!P3808)</f>
        <v/>
      </c>
      <c r="K3807" s="57" t="str">
        <f>IF('UT Cases'!Q3808="","",'UT Cases'!Q3808)</f>
        <v/>
      </c>
      <c r="L3807" s="57" t="str">
        <f>IF('UT Cases'!R3808="","",'UT Cases'!R3808)</f>
        <v/>
      </c>
      <c r="M3807" s="57" t="str">
        <f>IF('UT Cases'!S3808="","",'UT Cases'!S3808)</f>
        <v/>
      </c>
      <c r="N3807" s="57" t="str">
        <f>IF('UT Cases'!T3808="","",'UT Cases'!T3808)</f>
        <v/>
      </c>
      <c r="O3807" s="57" t="str">
        <f>IF('UT Cases'!U3808="","",'UT Cases'!U3808)</f>
        <v/>
      </c>
      <c r="P3807" s="56" t="str">
        <f>IF('UT Cases'!V3808="","",'UT Cases'!V3808)</f>
        <v/>
      </c>
      <c r="Q3807" s="56" t="str">
        <f>IF('UT Cases'!W3808="","",'UT Cases'!W3808)</f>
        <v/>
      </c>
      <c r="R3807" s="56" t="str">
        <f>IF('UT Cases'!X3808="","",'UT Cases'!X3808)</f>
        <v/>
      </c>
      <c r="S3807" s="56" t="str">
        <f>IF('UT Cases'!Y3808="","",'UT Cases'!Y3808)</f>
        <v/>
      </c>
      <c r="T3807" s="56" t="str">
        <f>IF('UT Cases'!Z3808="","",'UT Cases'!Z3808)</f>
        <v/>
      </c>
      <c r="U3807" s="57" t="str">
        <f>IF('UT Cases'!AA3808="","",'UT Cases'!AA3808)</f>
        <v/>
      </c>
      <c r="V3807" s="57" t="str">
        <f>IF('UT Cases'!AB3808="","",'UT Cases'!AB3808)</f>
        <v/>
      </c>
      <c r="W3807" s="57" t="str">
        <f>IF('UT Cases'!AC3808="","",'UT Cases'!AC3808)</f>
        <v/>
      </c>
      <c r="X3807" s="57" t="str">
        <f>IF('UT Cases'!AD3808="","",'UT Cases'!AD3808)</f>
        <v/>
      </c>
      <c r="Y3807" s="57" t="str">
        <f>IF('UT Cases'!AE3808="","",'UT Cases'!AE3808)</f>
        <v/>
      </c>
      <c r="Z3807" s="56" t="str">
        <f>IF('UT Cases'!AF3808="","",'UT Cases'!AF3808)</f>
        <v/>
      </c>
      <c r="AA3807" s="56" t="str">
        <f>IF('UT Cases'!AG3808="","",'UT Cases'!AG3808)</f>
        <v/>
      </c>
      <c r="AB3807" s="56" t="str">
        <f>IF('UT Cases'!AH3808="","",'UT Cases'!AH3808)</f>
        <v/>
      </c>
      <c r="AC3807" s="56" t="str">
        <f>IF('UT Cases'!AI3808="","",'UT Cases'!AI3808)</f>
        <v/>
      </c>
      <c r="AD3807" s="56" t="str">
        <f>IF('UT Cases'!AJ3808="","",'UT Cases'!AJ3808)</f>
        <v/>
      </c>
    </row>
    <row r="3808" spans="2:30">
      <c r="B3808" s="54" t="str">
        <f>IF('UT Cases'!B3809="","",'UT Cases'!B3809)</f>
        <v/>
      </c>
      <c r="C3808" s="54" t="str">
        <f>IF('UT Cases'!C3809="","",'UT Cases'!C3809)</f>
        <v/>
      </c>
      <c r="D3808" s="54" t="str">
        <f>IF('UT Cases'!D3809="","",'UT Cases'!D3809)</f>
        <v/>
      </c>
      <c r="E3808" s="54" t="str">
        <f>IF('UT Cases'!H3809="","",'UT Cases'!H3809)</f>
        <v/>
      </c>
      <c r="F3808" s="55" t="str">
        <f>IF('UT Cases'!L3809="","",'UT Cases'!L3809)</f>
        <v/>
      </c>
      <c r="G3808" s="56" t="str">
        <f>IF('UT Cases'!M3809="","",'UT Cases'!M3809)</f>
        <v/>
      </c>
      <c r="H3808" s="56" t="str">
        <f>IF('UT Cases'!N3809="","",'UT Cases'!N3809)</f>
        <v/>
      </c>
      <c r="I3808" s="56" t="str">
        <f>IF('UT Cases'!O3809="","",'UT Cases'!O3809)</f>
        <v/>
      </c>
      <c r="J3808" s="56" t="str">
        <f>IF('UT Cases'!P3809="","",'UT Cases'!P3809)</f>
        <v/>
      </c>
      <c r="K3808" s="57" t="str">
        <f>IF('UT Cases'!Q3809="","",'UT Cases'!Q3809)</f>
        <v/>
      </c>
      <c r="L3808" s="57" t="str">
        <f>IF('UT Cases'!R3809="","",'UT Cases'!R3809)</f>
        <v/>
      </c>
      <c r="M3808" s="57" t="str">
        <f>IF('UT Cases'!S3809="","",'UT Cases'!S3809)</f>
        <v/>
      </c>
      <c r="N3808" s="57" t="str">
        <f>IF('UT Cases'!T3809="","",'UT Cases'!T3809)</f>
        <v/>
      </c>
      <c r="O3808" s="57" t="str">
        <f>IF('UT Cases'!U3809="","",'UT Cases'!U3809)</f>
        <v/>
      </c>
      <c r="P3808" s="56" t="str">
        <f>IF('UT Cases'!V3809="","",'UT Cases'!V3809)</f>
        <v/>
      </c>
      <c r="Q3808" s="56" t="str">
        <f>IF('UT Cases'!W3809="","",'UT Cases'!W3809)</f>
        <v/>
      </c>
      <c r="R3808" s="56" t="str">
        <f>IF('UT Cases'!X3809="","",'UT Cases'!X3809)</f>
        <v/>
      </c>
      <c r="S3808" s="56" t="str">
        <f>IF('UT Cases'!Y3809="","",'UT Cases'!Y3809)</f>
        <v/>
      </c>
      <c r="T3808" s="56" t="str">
        <f>IF('UT Cases'!Z3809="","",'UT Cases'!Z3809)</f>
        <v/>
      </c>
      <c r="U3808" s="57" t="str">
        <f>IF('UT Cases'!AA3809="","",'UT Cases'!AA3809)</f>
        <v/>
      </c>
      <c r="V3808" s="57" t="str">
        <f>IF('UT Cases'!AB3809="","",'UT Cases'!AB3809)</f>
        <v/>
      </c>
      <c r="W3808" s="57" t="str">
        <f>IF('UT Cases'!AC3809="","",'UT Cases'!AC3809)</f>
        <v/>
      </c>
      <c r="X3808" s="57" t="str">
        <f>IF('UT Cases'!AD3809="","",'UT Cases'!AD3809)</f>
        <v/>
      </c>
      <c r="Y3808" s="57" t="str">
        <f>IF('UT Cases'!AE3809="","",'UT Cases'!AE3809)</f>
        <v/>
      </c>
      <c r="Z3808" s="56" t="str">
        <f>IF('UT Cases'!AF3809="","",'UT Cases'!AF3809)</f>
        <v/>
      </c>
      <c r="AA3808" s="56" t="str">
        <f>IF('UT Cases'!AG3809="","",'UT Cases'!AG3809)</f>
        <v/>
      </c>
      <c r="AB3808" s="56" t="str">
        <f>IF('UT Cases'!AH3809="","",'UT Cases'!AH3809)</f>
        <v/>
      </c>
      <c r="AC3808" s="56" t="str">
        <f>IF('UT Cases'!AI3809="","",'UT Cases'!AI3809)</f>
        <v/>
      </c>
      <c r="AD3808" s="56" t="str">
        <f>IF('UT Cases'!AJ3809="","",'UT Cases'!AJ3809)</f>
        <v/>
      </c>
    </row>
    <row r="3809" spans="2:30">
      <c r="B3809" s="54" t="str">
        <f>IF('UT Cases'!B3810="","",'UT Cases'!B3810)</f>
        <v/>
      </c>
      <c r="C3809" s="54" t="str">
        <f>IF('UT Cases'!C3810="","",'UT Cases'!C3810)</f>
        <v/>
      </c>
      <c r="D3809" s="54" t="str">
        <f>IF('UT Cases'!D3810="","",'UT Cases'!D3810)</f>
        <v/>
      </c>
      <c r="E3809" s="54" t="str">
        <f>IF('UT Cases'!H3810="","",'UT Cases'!H3810)</f>
        <v/>
      </c>
      <c r="F3809" s="55" t="str">
        <f>IF('UT Cases'!L3810="","",'UT Cases'!L3810)</f>
        <v/>
      </c>
      <c r="G3809" s="56" t="str">
        <f>IF('UT Cases'!M3810="","",'UT Cases'!M3810)</f>
        <v/>
      </c>
      <c r="H3809" s="56" t="str">
        <f>IF('UT Cases'!N3810="","",'UT Cases'!N3810)</f>
        <v/>
      </c>
      <c r="I3809" s="56" t="str">
        <f>IF('UT Cases'!O3810="","",'UT Cases'!O3810)</f>
        <v/>
      </c>
      <c r="J3809" s="56" t="str">
        <f>IF('UT Cases'!P3810="","",'UT Cases'!P3810)</f>
        <v/>
      </c>
      <c r="K3809" s="57" t="str">
        <f>IF('UT Cases'!Q3810="","",'UT Cases'!Q3810)</f>
        <v/>
      </c>
      <c r="L3809" s="57" t="str">
        <f>IF('UT Cases'!R3810="","",'UT Cases'!R3810)</f>
        <v/>
      </c>
      <c r="M3809" s="57" t="str">
        <f>IF('UT Cases'!S3810="","",'UT Cases'!S3810)</f>
        <v/>
      </c>
      <c r="N3809" s="57" t="str">
        <f>IF('UT Cases'!T3810="","",'UT Cases'!T3810)</f>
        <v/>
      </c>
      <c r="O3809" s="57" t="str">
        <f>IF('UT Cases'!U3810="","",'UT Cases'!U3810)</f>
        <v/>
      </c>
      <c r="P3809" s="56" t="str">
        <f>IF('UT Cases'!V3810="","",'UT Cases'!V3810)</f>
        <v/>
      </c>
      <c r="Q3809" s="56" t="str">
        <f>IF('UT Cases'!W3810="","",'UT Cases'!W3810)</f>
        <v/>
      </c>
      <c r="R3809" s="56" t="str">
        <f>IF('UT Cases'!X3810="","",'UT Cases'!X3810)</f>
        <v/>
      </c>
      <c r="S3809" s="56" t="str">
        <f>IF('UT Cases'!Y3810="","",'UT Cases'!Y3810)</f>
        <v/>
      </c>
      <c r="T3809" s="56" t="str">
        <f>IF('UT Cases'!Z3810="","",'UT Cases'!Z3810)</f>
        <v/>
      </c>
      <c r="U3809" s="57" t="str">
        <f>IF('UT Cases'!AA3810="","",'UT Cases'!AA3810)</f>
        <v/>
      </c>
      <c r="V3809" s="57" t="str">
        <f>IF('UT Cases'!AB3810="","",'UT Cases'!AB3810)</f>
        <v/>
      </c>
      <c r="W3809" s="57" t="str">
        <f>IF('UT Cases'!AC3810="","",'UT Cases'!AC3810)</f>
        <v/>
      </c>
      <c r="X3809" s="57" t="str">
        <f>IF('UT Cases'!AD3810="","",'UT Cases'!AD3810)</f>
        <v/>
      </c>
      <c r="Y3809" s="57" t="str">
        <f>IF('UT Cases'!AE3810="","",'UT Cases'!AE3810)</f>
        <v/>
      </c>
      <c r="Z3809" s="56" t="str">
        <f>IF('UT Cases'!AF3810="","",'UT Cases'!AF3810)</f>
        <v/>
      </c>
      <c r="AA3809" s="56" t="str">
        <f>IF('UT Cases'!AG3810="","",'UT Cases'!AG3810)</f>
        <v/>
      </c>
      <c r="AB3809" s="56" t="str">
        <f>IF('UT Cases'!AH3810="","",'UT Cases'!AH3810)</f>
        <v/>
      </c>
      <c r="AC3809" s="56" t="str">
        <f>IF('UT Cases'!AI3810="","",'UT Cases'!AI3810)</f>
        <v/>
      </c>
      <c r="AD3809" s="56" t="str">
        <f>IF('UT Cases'!AJ3810="","",'UT Cases'!AJ3810)</f>
        <v/>
      </c>
    </row>
    <row r="3810" spans="2:30">
      <c r="B3810" s="54" t="str">
        <f>IF('UT Cases'!B3811="","",'UT Cases'!B3811)</f>
        <v/>
      </c>
      <c r="C3810" s="54" t="str">
        <f>IF('UT Cases'!C3811="","",'UT Cases'!C3811)</f>
        <v/>
      </c>
      <c r="D3810" s="54" t="str">
        <f>IF('UT Cases'!D3811="","",'UT Cases'!D3811)</f>
        <v/>
      </c>
      <c r="E3810" s="54" t="str">
        <f>IF('UT Cases'!H3811="","",'UT Cases'!H3811)</f>
        <v/>
      </c>
      <c r="F3810" s="55" t="str">
        <f>IF('UT Cases'!L3811="","",'UT Cases'!L3811)</f>
        <v/>
      </c>
      <c r="G3810" s="56" t="str">
        <f>IF('UT Cases'!M3811="","",'UT Cases'!M3811)</f>
        <v/>
      </c>
      <c r="H3810" s="56" t="str">
        <f>IF('UT Cases'!N3811="","",'UT Cases'!N3811)</f>
        <v/>
      </c>
      <c r="I3810" s="56" t="str">
        <f>IF('UT Cases'!O3811="","",'UT Cases'!O3811)</f>
        <v/>
      </c>
      <c r="J3810" s="56" t="str">
        <f>IF('UT Cases'!P3811="","",'UT Cases'!P3811)</f>
        <v/>
      </c>
      <c r="K3810" s="57" t="str">
        <f>IF('UT Cases'!Q3811="","",'UT Cases'!Q3811)</f>
        <v/>
      </c>
      <c r="L3810" s="57" t="str">
        <f>IF('UT Cases'!R3811="","",'UT Cases'!R3811)</f>
        <v/>
      </c>
      <c r="M3810" s="57" t="str">
        <f>IF('UT Cases'!S3811="","",'UT Cases'!S3811)</f>
        <v/>
      </c>
      <c r="N3810" s="57" t="str">
        <f>IF('UT Cases'!T3811="","",'UT Cases'!T3811)</f>
        <v/>
      </c>
      <c r="O3810" s="57" t="str">
        <f>IF('UT Cases'!U3811="","",'UT Cases'!U3811)</f>
        <v/>
      </c>
      <c r="P3810" s="56" t="str">
        <f>IF('UT Cases'!V3811="","",'UT Cases'!V3811)</f>
        <v/>
      </c>
      <c r="Q3810" s="56" t="str">
        <f>IF('UT Cases'!W3811="","",'UT Cases'!W3811)</f>
        <v/>
      </c>
      <c r="R3810" s="56" t="str">
        <f>IF('UT Cases'!X3811="","",'UT Cases'!X3811)</f>
        <v/>
      </c>
      <c r="S3810" s="56" t="str">
        <f>IF('UT Cases'!Y3811="","",'UT Cases'!Y3811)</f>
        <v/>
      </c>
      <c r="T3810" s="56" t="str">
        <f>IF('UT Cases'!Z3811="","",'UT Cases'!Z3811)</f>
        <v/>
      </c>
      <c r="U3810" s="57" t="str">
        <f>IF('UT Cases'!AA3811="","",'UT Cases'!AA3811)</f>
        <v/>
      </c>
      <c r="V3810" s="57" t="str">
        <f>IF('UT Cases'!AB3811="","",'UT Cases'!AB3811)</f>
        <v/>
      </c>
      <c r="W3810" s="57" t="str">
        <f>IF('UT Cases'!AC3811="","",'UT Cases'!AC3811)</f>
        <v/>
      </c>
      <c r="X3810" s="57" t="str">
        <f>IF('UT Cases'!AD3811="","",'UT Cases'!AD3811)</f>
        <v/>
      </c>
      <c r="Y3810" s="57" t="str">
        <f>IF('UT Cases'!AE3811="","",'UT Cases'!AE3811)</f>
        <v/>
      </c>
      <c r="Z3810" s="56" t="str">
        <f>IF('UT Cases'!AF3811="","",'UT Cases'!AF3811)</f>
        <v/>
      </c>
      <c r="AA3810" s="56" t="str">
        <f>IF('UT Cases'!AG3811="","",'UT Cases'!AG3811)</f>
        <v/>
      </c>
      <c r="AB3810" s="56" t="str">
        <f>IF('UT Cases'!AH3811="","",'UT Cases'!AH3811)</f>
        <v/>
      </c>
      <c r="AC3810" s="56" t="str">
        <f>IF('UT Cases'!AI3811="","",'UT Cases'!AI3811)</f>
        <v/>
      </c>
      <c r="AD3810" s="56" t="str">
        <f>IF('UT Cases'!AJ3811="","",'UT Cases'!AJ3811)</f>
        <v/>
      </c>
    </row>
    <row r="3811" spans="2:30">
      <c r="B3811" s="54" t="str">
        <f>IF('UT Cases'!B3812="","",'UT Cases'!B3812)</f>
        <v/>
      </c>
      <c r="C3811" s="54" t="str">
        <f>IF('UT Cases'!C3812="","",'UT Cases'!C3812)</f>
        <v/>
      </c>
      <c r="D3811" s="54" t="str">
        <f>IF('UT Cases'!D3812="","",'UT Cases'!D3812)</f>
        <v/>
      </c>
      <c r="E3811" s="54" t="str">
        <f>IF('UT Cases'!H3812="","",'UT Cases'!H3812)</f>
        <v/>
      </c>
      <c r="F3811" s="55" t="str">
        <f>IF('UT Cases'!L3812="","",'UT Cases'!L3812)</f>
        <v/>
      </c>
      <c r="G3811" s="56" t="str">
        <f>IF('UT Cases'!M3812="","",'UT Cases'!M3812)</f>
        <v/>
      </c>
      <c r="H3811" s="56" t="str">
        <f>IF('UT Cases'!N3812="","",'UT Cases'!N3812)</f>
        <v/>
      </c>
      <c r="I3811" s="56" t="str">
        <f>IF('UT Cases'!O3812="","",'UT Cases'!O3812)</f>
        <v/>
      </c>
      <c r="J3811" s="56" t="str">
        <f>IF('UT Cases'!P3812="","",'UT Cases'!P3812)</f>
        <v/>
      </c>
      <c r="K3811" s="57" t="str">
        <f>IF('UT Cases'!Q3812="","",'UT Cases'!Q3812)</f>
        <v/>
      </c>
      <c r="L3811" s="57" t="str">
        <f>IF('UT Cases'!R3812="","",'UT Cases'!R3812)</f>
        <v/>
      </c>
      <c r="M3811" s="57" t="str">
        <f>IF('UT Cases'!S3812="","",'UT Cases'!S3812)</f>
        <v/>
      </c>
      <c r="N3811" s="57" t="str">
        <f>IF('UT Cases'!T3812="","",'UT Cases'!T3812)</f>
        <v/>
      </c>
      <c r="O3811" s="57" t="str">
        <f>IF('UT Cases'!U3812="","",'UT Cases'!U3812)</f>
        <v/>
      </c>
      <c r="P3811" s="56" t="str">
        <f>IF('UT Cases'!V3812="","",'UT Cases'!V3812)</f>
        <v/>
      </c>
      <c r="Q3811" s="56" t="str">
        <f>IF('UT Cases'!W3812="","",'UT Cases'!W3812)</f>
        <v/>
      </c>
      <c r="R3811" s="56" t="str">
        <f>IF('UT Cases'!X3812="","",'UT Cases'!X3812)</f>
        <v/>
      </c>
      <c r="S3811" s="56" t="str">
        <f>IF('UT Cases'!Y3812="","",'UT Cases'!Y3812)</f>
        <v/>
      </c>
      <c r="T3811" s="56" t="str">
        <f>IF('UT Cases'!Z3812="","",'UT Cases'!Z3812)</f>
        <v/>
      </c>
      <c r="U3811" s="57" t="str">
        <f>IF('UT Cases'!AA3812="","",'UT Cases'!AA3812)</f>
        <v/>
      </c>
      <c r="V3811" s="57" t="str">
        <f>IF('UT Cases'!AB3812="","",'UT Cases'!AB3812)</f>
        <v/>
      </c>
      <c r="W3811" s="57" t="str">
        <f>IF('UT Cases'!AC3812="","",'UT Cases'!AC3812)</f>
        <v/>
      </c>
      <c r="X3811" s="57" t="str">
        <f>IF('UT Cases'!AD3812="","",'UT Cases'!AD3812)</f>
        <v/>
      </c>
      <c r="Y3811" s="57" t="str">
        <f>IF('UT Cases'!AE3812="","",'UT Cases'!AE3812)</f>
        <v/>
      </c>
      <c r="Z3811" s="56" t="str">
        <f>IF('UT Cases'!AF3812="","",'UT Cases'!AF3812)</f>
        <v/>
      </c>
      <c r="AA3811" s="56" t="str">
        <f>IF('UT Cases'!AG3812="","",'UT Cases'!AG3812)</f>
        <v/>
      </c>
      <c r="AB3811" s="56" t="str">
        <f>IF('UT Cases'!AH3812="","",'UT Cases'!AH3812)</f>
        <v/>
      </c>
      <c r="AC3811" s="56" t="str">
        <f>IF('UT Cases'!AI3812="","",'UT Cases'!AI3812)</f>
        <v/>
      </c>
      <c r="AD3811" s="56" t="str">
        <f>IF('UT Cases'!AJ3812="","",'UT Cases'!AJ3812)</f>
        <v/>
      </c>
    </row>
    <row r="3812" spans="2:30">
      <c r="B3812" s="54" t="str">
        <f>IF('UT Cases'!B3813="","",'UT Cases'!B3813)</f>
        <v/>
      </c>
      <c r="C3812" s="54" t="str">
        <f>IF('UT Cases'!C3813="","",'UT Cases'!C3813)</f>
        <v/>
      </c>
      <c r="D3812" s="54" t="str">
        <f>IF('UT Cases'!D3813="","",'UT Cases'!D3813)</f>
        <v/>
      </c>
      <c r="E3812" s="54" t="str">
        <f>IF('UT Cases'!H3813="","",'UT Cases'!H3813)</f>
        <v/>
      </c>
      <c r="F3812" s="55" t="str">
        <f>IF('UT Cases'!L3813="","",'UT Cases'!L3813)</f>
        <v/>
      </c>
      <c r="G3812" s="56" t="str">
        <f>IF('UT Cases'!M3813="","",'UT Cases'!M3813)</f>
        <v/>
      </c>
      <c r="H3812" s="56" t="str">
        <f>IF('UT Cases'!N3813="","",'UT Cases'!N3813)</f>
        <v/>
      </c>
      <c r="I3812" s="56" t="str">
        <f>IF('UT Cases'!O3813="","",'UT Cases'!O3813)</f>
        <v/>
      </c>
      <c r="J3812" s="56" t="str">
        <f>IF('UT Cases'!P3813="","",'UT Cases'!P3813)</f>
        <v/>
      </c>
      <c r="K3812" s="57" t="str">
        <f>IF('UT Cases'!Q3813="","",'UT Cases'!Q3813)</f>
        <v/>
      </c>
      <c r="L3812" s="57" t="str">
        <f>IF('UT Cases'!R3813="","",'UT Cases'!R3813)</f>
        <v/>
      </c>
      <c r="M3812" s="57" t="str">
        <f>IF('UT Cases'!S3813="","",'UT Cases'!S3813)</f>
        <v/>
      </c>
      <c r="N3812" s="57" t="str">
        <f>IF('UT Cases'!T3813="","",'UT Cases'!T3813)</f>
        <v/>
      </c>
      <c r="O3812" s="57" t="str">
        <f>IF('UT Cases'!U3813="","",'UT Cases'!U3813)</f>
        <v/>
      </c>
      <c r="P3812" s="56" t="str">
        <f>IF('UT Cases'!V3813="","",'UT Cases'!V3813)</f>
        <v/>
      </c>
      <c r="Q3812" s="56" t="str">
        <f>IF('UT Cases'!W3813="","",'UT Cases'!W3813)</f>
        <v/>
      </c>
      <c r="R3812" s="56" t="str">
        <f>IF('UT Cases'!X3813="","",'UT Cases'!X3813)</f>
        <v/>
      </c>
      <c r="S3812" s="56" t="str">
        <f>IF('UT Cases'!Y3813="","",'UT Cases'!Y3813)</f>
        <v/>
      </c>
      <c r="T3812" s="56" t="str">
        <f>IF('UT Cases'!Z3813="","",'UT Cases'!Z3813)</f>
        <v/>
      </c>
      <c r="U3812" s="57" t="str">
        <f>IF('UT Cases'!AA3813="","",'UT Cases'!AA3813)</f>
        <v/>
      </c>
      <c r="V3812" s="57" t="str">
        <f>IF('UT Cases'!AB3813="","",'UT Cases'!AB3813)</f>
        <v/>
      </c>
      <c r="W3812" s="57" t="str">
        <f>IF('UT Cases'!AC3813="","",'UT Cases'!AC3813)</f>
        <v/>
      </c>
      <c r="X3812" s="57" t="str">
        <f>IF('UT Cases'!AD3813="","",'UT Cases'!AD3813)</f>
        <v/>
      </c>
      <c r="Y3812" s="57" t="str">
        <f>IF('UT Cases'!AE3813="","",'UT Cases'!AE3813)</f>
        <v/>
      </c>
      <c r="Z3812" s="56" t="str">
        <f>IF('UT Cases'!AF3813="","",'UT Cases'!AF3813)</f>
        <v/>
      </c>
      <c r="AA3812" s="56" t="str">
        <f>IF('UT Cases'!AG3813="","",'UT Cases'!AG3813)</f>
        <v/>
      </c>
      <c r="AB3812" s="56" t="str">
        <f>IF('UT Cases'!AH3813="","",'UT Cases'!AH3813)</f>
        <v/>
      </c>
      <c r="AC3812" s="56" t="str">
        <f>IF('UT Cases'!AI3813="","",'UT Cases'!AI3813)</f>
        <v/>
      </c>
      <c r="AD3812" s="56" t="str">
        <f>IF('UT Cases'!AJ3813="","",'UT Cases'!AJ3813)</f>
        <v/>
      </c>
    </row>
    <row r="3813" spans="2:30">
      <c r="B3813" s="54" t="str">
        <f>IF('UT Cases'!B3814="","",'UT Cases'!B3814)</f>
        <v/>
      </c>
      <c r="C3813" s="54" t="str">
        <f>IF('UT Cases'!C3814="","",'UT Cases'!C3814)</f>
        <v/>
      </c>
      <c r="D3813" s="54" t="str">
        <f>IF('UT Cases'!D3814="","",'UT Cases'!D3814)</f>
        <v/>
      </c>
      <c r="E3813" s="54" t="str">
        <f>IF('UT Cases'!H3814="","",'UT Cases'!H3814)</f>
        <v/>
      </c>
      <c r="F3813" s="55" t="str">
        <f>IF('UT Cases'!L3814="","",'UT Cases'!L3814)</f>
        <v/>
      </c>
      <c r="G3813" s="56" t="str">
        <f>IF('UT Cases'!M3814="","",'UT Cases'!M3814)</f>
        <v/>
      </c>
      <c r="H3813" s="56" t="str">
        <f>IF('UT Cases'!N3814="","",'UT Cases'!N3814)</f>
        <v/>
      </c>
      <c r="I3813" s="56" t="str">
        <f>IF('UT Cases'!O3814="","",'UT Cases'!O3814)</f>
        <v/>
      </c>
      <c r="J3813" s="56" t="str">
        <f>IF('UT Cases'!P3814="","",'UT Cases'!P3814)</f>
        <v/>
      </c>
      <c r="K3813" s="57" t="str">
        <f>IF('UT Cases'!Q3814="","",'UT Cases'!Q3814)</f>
        <v/>
      </c>
      <c r="L3813" s="57" t="str">
        <f>IF('UT Cases'!R3814="","",'UT Cases'!R3814)</f>
        <v/>
      </c>
      <c r="M3813" s="57" t="str">
        <f>IF('UT Cases'!S3814="","",'UT Cases'!S3814)</f>
        <v/>
      </c>
      <c r="N3813" s="57" t="str">
        <f>IF('UT Cases'!T3814="","",'UT Cases'!T3814)</f>
        <v/>
      </c>
      <c r="O3813" s="57" t="str">
        <f>IF('UT Cases'!U3814="","",'UT Cases'!U3814)</f>
        <v/>
      </c>
      <c r="P3813" s="56" t="str">
        <f>IF('UT Cases'!V3814="","",'UT Cases'!V3814)</f>
        <v/>
      </c>
      <c r="Q3813" s="56" t="str">
        <f>IF('UT Cases'!W3814="","",'UT Cases'!W3814)</f>
        <v/>
      </c>
      <c r="R3813" s="56" t="str">
        <f>IF('UT Cases'!X3814="","",'UT Cases'!X3814)</f>
        <v/>
      </c>
      <c r="S3813" s="56" t="str">
        <f>IF('UT Cases'!Y3814="","",'UT Cases'!Y3814)</f>
        <v/>
      </c>
      <c r="T3813" s="56" t="str">
        <f>IF('UT Cases'!Z3814="","",'UT Cases'!Z3814)</f>
        <v/>
      </c>
      <c r="U3813" s="57" t="str">
        <f>IF('UT Cases'!AA3814="","",'UT Cases'!AA3814)</f>
        <v/>
      </c>
      <c r="V3813" s="57" t="str">
        <f>IF('UT Cases'!AB3814="","",'UT Cases'!AB3814)</f>
        <v/>
      </c>
      <c r="W3813" s="57" t="str">
        <f>IF('UT Cases'!AC3814="","",'UT Cases'!AC3814)</f>
        <v/>
      </c>
      <c r="X3813" s="57" t="str">
        <f>IF('UT Cases'!AD3814="","",'UT Cases'!AD3814)</f>
        <v/>
      </c>
      <c r="Y3813" s="57" t="str">
        <f>IF('UT Cases'!AE3814="","",'UT Cases'!AE3814)</f>
        <v/>
      </c>
      <c r="Z3813" s="56" t="str">
        <f>IF('UT Cases'!AF3814="","",'UT Cases'!AF3814)</f>
        <v/>
      </c>
      <c r="AA3813" s="56" t="str">
        <f>IF('UT Cases'!AG3814="","",'UT Cases'!AG3814)</f>
        <v/>
      </c>
      <c r="AB3813" s="56" t="str">
        <f>IF('UT Cases'!AH3814="","",'UT Cases'!AH3814)</f>
        <v/>
      </c>
      <c r="AC3813" s="56" t="str">
        <f>IF('UT Cases'!AI3814="","",'UT Cases'!AI3814)</f>
        <v/>
      </c>
      <c r="AD3813" s="56" t="str">
        <f>IF('UT Cases'!AJ3814="","",'UT Cases'!AJ3814)</f>
        <v/>
      </c>
    </row>
    <row r="3814" spans="2:30">
      <c r="B3814" s="54" t="str">
        <f>IF('UT Cases'!B3815="","",'UT Cases'!B3815)</f>
        <v/>
      </c>
      <c r="C3814" s="54" t="str">
        <f>IF('UT Cases'!C3815="","",'UT Cases'!C3815)</f>
        <v/>
      </c>
      <c r="D3814" s="54" t="str">
        <f>IF('UT Cases'!D3815="","",'UT Cases'!D3815)</f>
        <v/>
      </c>
      <c r="E3814" s="54" t="str">
        <f>IF('UT Cases'!H3815="","",'UT Cases'!H3815)</f>
        <v/>
      </c>
      <c r="F3814" s="55" t="str">
        <f>IF('UT Cases'!L3815="","",'UT Cases'!L3815)</f>
        <v/>
      </c>
      <c r="G3814" s="56" t="str">
        <f>IF('UT Cases'!M3815="","",'UT Cases'!M3815)</f>
        <v/>
      </c>
      <c r="H3814" s="56" t="str">
        <f>IF('UT Cases'!N3815="","",'UT Cases'!N3815)</f>
        <v/>
      </c>
      <c r="I3814" s="56" t="str">
        <f>IF('UT Cases'!O3815="","",'UT Cases'!O3815)</f>
        <v/>
      </c>
      <c r="J3814" s="56" t="str">
        <f>IF('UT Cases'!P3815="","",'UT Cases'!P3815)</f>
        <v/>
      </c>
      <c r="K3814" s="57" t="str">
        <f>IF('UT Cases'!Q3815="","",'UT Cases'!Q3815)</f>
        <v/>
      </c>
      <c r="L3814" s="57" t="str">
        <f>IF('UT Cases'!R3815="","",'UT Cases'!R3815)</f>
        <v/>
      </c>
      <c r="M3814" s="57" t="str">
        <f>IF('UT Cases'!S3815="","",'UT Cases'!S3815)</f>
        <v/>
      </c>
      <c r="N3814" s="57" t="str">
        <f>IF('UT Cases'!T3815="","",'UT Cases'!T3815)</f>
        <v/>
      </c>
      <c r="O3814" s="57" t="str">
        <f>IF('UT Cases'!U3815="","",'UT Cases'!U3815)</f>
        <v/>
      </c>
      <c r="P3814" s="56" t="str">
        <f>IF('UT Cases'!V3815="","",'UT Cases'!V3815)</f>
        <v/>
      </c>
      <c r="Q3814" s="56" t="str">
        <f>IF('UT Cases'!W3815="","",'UT Cases'!W3815)</f>
        <v/>
      </c>
      <c r="R3814" s="56" t="str">
        <f>IF('UT Cases'!X3815="","",'UT Cases'!X3815)</f>
        <v/>
      </c>
      <c r="S3814" s="56" t="str">
        <f>IF('UT Cases'!Y3815="","",'UT Cases'!Y3815)</f>
        <v/>
      </c>
      <c r="T3814" s="56" t="str">
        <f>IF('UT Cases'!Z3815="","",'UT Cases'!Z3815)</f>
        <v/>
      </c>
      <c r="U3814" s="57" t="str">
        <f>IF('UT Cases'!AA3815="","",'UT Cases'!AA3815)</f>
        <v/>
      </c>
      <c r="V3814" s="57" t="str">
        <f>IF('UT Cases'!AB3815="","",'UT Cases'!AB3815)</f>
        <v/>
      </c>
      <c r="W3814" s="57" t="str">
        <f>IF('UT Cases'!AC3815="","",'UT Cases'!AC3815)</f>
        <v/>
      </c>
      <c r="X3814" s="57" t="str">
        <f>IF('UT Cases'!AD3815="","",'UT Cases'!AD3815)</f>
        <v/>
      </c>
      <c r="Y3814" s="57" t="str">
        <f>IF('UT Cases'!AE3815="","",'UT Cases'!AE3815)</f>
        <v/>
      </c>
      <c r="Z3814" s="56" t="str">
        <f>IF('UT Cases'!AF3815="","",'UT Cases'!AF3815)</f>
        <v/>
      </c>
      <c r="AA3814" s="56" t="str">
        <f>IF('UT Cases'!AG3815="","",'UT Cases'!AG3815)</f>
        <v/>
      </c>
      <c r="AB3814" s="56" t="str">
        <f>IF('UT Cases'!AH3815="","",'UT Cases'!AH3815)</f>
        <v/>
      </c>
      <c r="AC3814" s="56" t="str">
        <f>IF('UT Cases'!AI3815="","",'UT Cases'!AI3815)</f>
        <v/>
      </c>
      <c r="AD3814" s="56" t="str">
        <f>IF('UT Cases'!AJ3815="","",'UT Cases'!AJ3815)</f>
        <v/>
      </c>
    </row>
    <row r="3815" spans="2:30">
      <c r="B3815" s="54" t="str">
        <f>IF('UT Cases'!B3816="","",'UT Cases'!B3816)</f>
        <v/>
      </c>
      <c r="C3815" s="54" t="str">
        <f>IF('UT Cases'!C3816="","",'UT Cases'!C3816)</f>
        <v/>
      </c>
      <c r="D3815" s="54" t="str">
        <f>IF('UT Cases'!D3816="","",'UT Cases'!D3816)</f>
        <v/>
      </c>
      <c r="E3815" s="54" t="str">
        <f>IF('UT Cases'!H3816="","",'UT Cases'!H3816)</f>
        <v/>
      </c>
      <c r="F3815" s="55" t="str">
        <f>IF('UT Cases'!L3816="","",'UT Cases'!L3816)</f>
        <v/>
      </c>
      <c r="G3815" s="56" t="str">
        <f>IF('UT Cases'!M3816="","",'UT Cases'!M3816)</f>
        <v/>
      </c>
      <c r="H3815" s="56" t="str">
        <f>IF('UT Cases'!N3816="","",'UT Cases'!N3816)</f>
        <v/>
      </c>
      <c r="I3815" s="56" t="str">
        <f>IF('UT Cases'!O3816="","",'UT Cases'!O3816)</f>
        <v/>
      </c>
      <c r="J3815" s="56" t="str">
        <f>IF('UT Cases'!P3816="","",'UT Cases'!P3816)</f>
        <v/>
      </c>
      <c r="K3815" s="57" t="str">
        <f>IF('UT Cases'!Q3816="","",'UT Cases'!Q3816)</f>
        <v/>
      </c>
      <c r="L3815" s="57" t="str">
        <f>IF('UT Cases'!R3816="","",'UT Cases'!R3816)</f>
        <v/>
      </c>
      <c r="M3815" s="57" t="str">
        <f>IF('UT Cases'!S3816="","",'UT Cases'!S3816)</f>
        <v/>
      </c>
      <c r="N3815" s="57" t="str">
        <f>IF('UT Cases'!T3816="","",'UT Cases'!T3816)</f>
        <v/>
      </c>
      <c r="O3815" s="57" t="str">
        <f>IF('UT Cases'!U3816="","",'UT Cases'!U3816)</f>
        <v/>
      </c>
      <c r="P3815" s="56" t="str">
        <f>IF('UT Cases'!V3816="","",'UT Cases'!V3816)</f>
        <v/>
      </c>
      <c r="Q3815" s="56" t="str">
        <f>IF('UT Cases'!W3816="","",'UT Cases'!W3816)</f>
        <v/>
      </c>
      <c r="R3815" s="56" t="str">
        <f>IF('UT Cases'!X3816="","",'UT Cases'!X3816)</f>
        <v/>
      </c>
      <c r="S3815" s="56" t="str">
        <f>IF('UT Cases'!Y3816="","",'UT Cases'!Y3816)</f>
        <v/>
      </c>
      <c r="T3815" s="56" t="str">
        <f>IF('UT Cases'!Z3816="","",'UT Cases'!Z3816)</f>
        <v/>
      </c>
      <c r="U3815" s="57" t="str">
        <f>IF('UT Cases'!AA3816="","",'UT Cases'!AA3816)</f>
        <v/>
      </c>
      <c r="V3815" s="57" t="str">
        <f>IF('UT Cases'!AB3816="","",'UT Cases'!AB3816)</f>
        <v/>
      </c>
      <c r="W3815" s="57" t="str">
        <f>IF('UT Cases'!AC3816="","",'UT Cases'!AC3816)</f>
        <v/>
      </c>
      <c r="X3815" s="57" t="str">
        <f>IF('UT Cases'!AD3816="","",'UT Cases'!AD3816)</f>
        <v/>
      </c>
      <c r="Y3815" s="57" t="str">
        <f>IF('UT Cases'!AE3816="","",'UT Cases'!AE3816)</f>
        <v/>
      </c>
      <c r="Z3815" s="56" t="str">
        <f>IF('UT Cases'!AF3816="","",'UT Cases'!AF3816)</f>
        <v/>
      </c>
      <c r="AA3815" s="56" t="str">
        <f>IF('UT Cases'!AG3816="","",'UT Cases'!AG3816)</f>
        <v/>
      </c>
      <c r="AB3815" s="56" t="str">
        <f>IF('UT Cases'!AH3816="","",'UT Cases'!AH3816)</f>
        <v/>
      </c>
      <c r="AC3815" s="56" t="str">
        <f>IF('UT Cases'!AI3816="","",'UT Cases'!AI3816)</f>
        <v/>
      </c>
      <c r="AD3815" s="56" t="str">
        <f>IF('UT Cases'!AJ3816="","",'UT Cases'!AJ3816)</f>
        <v/>
      </c>
    </row>
    <row r="3816" spans="2:30">
      <c r="B3816" s="54" t="str">
        <f>IF('UT Cases'!B3817="","",'UT Cases'!B3817)</f>
        <v/>
      </c>
      <c r="C3816" s="54" t="str">
        <f>IF('UT Cases'!C3817="","",'UT Cases'!C3817)</f>
        <v/>
      </c>
      <c r="D3816" s="54" t="str">
        <f>IF('UT Cases'!D3817="","",'UT Cases'!D3817)</f>
        <v/>
      </c>
      <c r="E3816" s="54" t="str">
        <f>IF('UT Cases'!H3817="","",'UT Cases'!H3817)</f>
        <v/>
      </c>
      <c r="F3816" s="55" t="str">
        <f>IF('UT Cases'!L3817="","",'UT Cases'!L3817)</f>
        <v/>
      </c>
      <c r="G3816" s="56" t="str">
        <f>IF('UT Cases'!M3817="","",'UT Cases'!M3817)</f>
        <v/>
      </c>
      <c r="H3816" s="56" t="str">
        <f>IF('UT Cases'!N3817="","",'UT Cases'!N3817)</f>
        <v/>
      </c>
      <c r="I3816" s="56" t="str">
        <f>IF('UT Cases'!O3817="","",'UT Cases'!O3817)</f>
        <v/>
      </c>
      <c r="J3816" s="56" t="str">
        <f>IF('UT Cases'!P3817="","",'UT Cases'!P3817)</f>
        <v/>
      </c>
      <c r="K3816" s="57" t="str">
        <f>IF('UT Cases'!Q3817="","",'UT Cases'!Q3817)</f>
        <v/>
      </c>
      <c r="L3816" s="57" t="str">
        <f>IF('UT Cases'!R3817="","",'UT Cases'!R3817)</f>
        <v/>
      </c>
      <c r="M3816" s="57" t="str">
        <f>IF('UT Cases'!S3817="","",'UT Cases'!S3817)</f>
        <v/>
      </c>
      <c r="N3816" s="57" t="str">
        <f>IF('UT Cases'!T3817="","",'UT Cases'!T3817)</f>
        <v/>
      </c>
      <c r="O3816" s="57" t="str">
        <f>IF('UT Cases'!U3817="","",'UT Cases'!U3817)</f>
        <v/>
      </c>
      <c r="P3816" s="56" t="str">
        <f>IF('UT Cases'!V3817="","",'UT Cases'!V3817)</f>
        <v/>
      </c>
      <c r="Q3816" s="56" t="str">
        <f>IF('UT Cases'!W3817="","",'UT Cases'!W3817)</f>
        <v/>
      </c>
      <c r="R3816" s="56" t="str">
        <f>IF('UT Cases'!X3817="","",'UT Cases'!X3817)</f>
        <v/>
      </c>
      <c r="S3816" s="56" t="str">
        <f>IF('UT Cases'!Y3817="","",'UT Cases'!Y3817)</f>
        <v/>
      </c>
      <c r="T3816" s="56" t="str">
        <f>IF('UT Cases'!Z3817="","",'UT Cases'!Z3817)</f>
        <v/>
      </c>
      <c r="U3816" s="57" t="str">
        <f>IF('UT Cases'!AA3817="","",'UT Cases'!AA3817)</f>
        <v/>
      </c>
      <c r="V3816" s="57" t="str">
        <f>IF('UT Cases'!AB3817="","",'UT Cases'!AB3817)</f>
        <v/>
      </c>
      <c r="W3816" s="57" t="str">
        <f>IF('UT Cases'!AC3817="","",'UT Cases'!AC3817)</f>
        <v/>
      </c>
      <c r="X3816" s="57" t="str">
        <f>IF('UT Cases'!AD3817="","",'UT Cases'!AD3817)</f>
        <v/>
      </c>
      <c r="Y3816" s="57" t="str">
        <f>IF('UT Cases'!AE3817="","",'UT Cases'!AE3817)</f>
        <v/>
      </c>
      <c r="Z3816" s="56" t="str">
        <f>IF('UT Cases'!AF3817="","",'UT Cases'!AF3817)</f>
        <v/>
      </c>
      <c r="AA3816" s="56" t="str">
        <f>IF('UT Cases'!AG3817="","",'UT Cases'!AG3817)</f>
        <v/>
      </c>
      <c r="AB3816" s="56" t="str">
        <f>IF('UT Cases'!AH3817="","",'UT Cases'!AH3817)</f>
        <v/>
      </c>
      <c r="AC3816" s="56" t="str">
        <f>IF('UT Cases'!AI3817="","",'UT Cases'!AI3817)</f>
        <v/>
      </c>
      <c r="AD3816" s="56" t="str">
        <f>IF('UT Cases'!AJ3817="","",'UT Cases'!AJ3817)</f>
        <v/>
      </c>
    </row>
    <row r="3817" spans="2:30">
      <c r="B3817" s="54" t="str">
        <f>IF('UT Cases'!B3818="","",'UT Cases'!B3818)</f>
        <v/>
      </c>
      <c r="C3817" s="54" t="str">
        <f>IF('UT Cases'!C3818="","",'UT Cases'!C3818)</f>
        <v/>
      </c>
      <c r="D3817" s="54" t="str">
        <f>IF('UT Cases'!D3818="","",'UT Cases'!D3818)</f>
        <v/>
      </c>
      <c r="E3817" s="54" t="str">
        <f>IF('UT Cases'!H3818="","",'UT Cases'!H3818)</f>
        <v/>
      </c>
      <c r="F3817" s="55" t="str">
        <f>IF('UT Cases'!L3818="","",'UT Cases'!L3818)</f>
        <v/>
      </c>
      <c r="G3817" s="56" t="str">
        <f>IF('UT Cases'!M3818="","",'UT Cases'!M3818)</f>
        <v/>
      </c>
      <c r="H3817" s="56" t="str">
        <f>IF('UT Cases'!N3818="","",'UT Cases'!N3818)</f>
        <v/>
      </c>
      <c r="I3817" s="56" t="str">
        <f>IF('UT Cases'!O3818="","",'UT Cases'!O3818)</f>
        <v/>
      </c>
      <c r="J3817" s="56" t="str">
        <f>IF('UT Cases'!P3818="","",'UT Cases'!P3818)</f>
        <v/>
      </c>
      <c r="K3817" s="57" t="str">
        <f>IF('UT Cases'!Q3818="","",'UT Cases'!Q3818)</f>
        <v/>
      </c>
      <c r="L3817" s="57" t="str">
        <f>IF('UT Cases'!R3818="","",'UT Cases'!R3818)</f>
        <v/>
      </c>
      <c r="M3817" s="57" t="str">
        <f>IF('UT Cases'!S3818="","",'UT Cases'!S3818)</f>
        <v/>
      </c>
      <c r="N3817" s="57" t="str">
        <f>IF('UT Cases'!T3818="","",'UT Cases'!T3818)</f>
        <v/>
      </c>
      <c r="O3817" s="57" t="str">
        <f>IF('UT Cases'!U3818="","",'UT Cases'!U3818)</f>
        <v/>
      </c>
      <c r="P3817" s="56" t="str">
        <f>IF('UT Cases'!V3818="","",'UT Cases'!V3818)</f>
        <v/>
      </c>
      <c r="Q3817" s="56" t="str">
        <f>IF('UT Cases'!W3818="","",'UT Cases'!W3818)</f>
        <v/>
      </c>
      <c r="R3817" s="56" t="str">
        <f>IF('UT Cases'!X3818="","",'UT Cases'!X3818)</f>
        <v/>
      </c>
      <c r="S3817" s="56" t="str">
        <f>IF('UT Cases'!Y3818="","",'UT Cases'!Y3818)</f>
        <v/>
      </c>
      <c r="T3817" s="56" t="str">
        <f>IF('UT Cases'!Z3818="","",'UT Cases'!Z3818)</f>
        <v/>
      </c>
      <c r="U3817" s="57" t="str">
        <f>IF('UT Cases'!AA3818="","",'UT Cases'!AA3818)</f>
        <v/>
      </c>
      <c r="V3817" s="57" t="str">
        <f>IF('UT Cases'!AB3818="","",'UT Cases'!AB3818)</f>
        <v/>
      </c>
      <c r="W3817" s="57" t="str">
        <f>IF('UT Cases'!AC3818="","",'UT Cases'!AC3818)</f>
        <v/>
      </c>
      <c r="X3817" s="57" t="str">
        <f>IF('UT Cases'!AD3818="","",'UT Cases'!AD3818)</f>
        <v/>
      </c>
      <c r="Y3817" s="57" t="str">
        <f>IF('UT Cases'!AE3818="","",'UT Cases'!AE3818)</f>
        <v/>
      </c>
      <c r="Z3817" s="56" t="str">
        <f>IF('UT Cases'!AF3818="","",'UT Cases'!AF3818)</f>
        <v/>
      </c>
      <c r="AA3817" s="56" t="str">
        <f>IF('UT Cases'!AG3818="","",'UT Cases'!AG3818)</f>
        <v/>
      </c>
      <c r="AB3817" s="56" t="str">
        <f>IF('UT Cases'!AH3818="","",'UT Cases'!AH3818)</f>
        <v/>
      </c>
      <c r="AC3817" s="56" t="str">
        <f>IF('UT Cases'!AI3818="","",'UT Cases'!AI3818)</f>
        <v/>
      </c>
      <c r="AD3817" s="56" t="str">
        <f>IF('UT Cases'!AJ3818="","",'UT Cases'!AJ3818)</f>
        <v/>
      </c>
    </row>
    <row r="3818" spans="2:30">
      <c r="B3818" s="54" t="str">
        <f>IF('UT Cases'!B3819="","",'UT Cases'!B3819)</f>
        <v/>
      </c>
      <c r="C3818" s="54" t="str">
        <f>IF('UT Cases'!C3819="","",'UT Cases'!C3819)</f>
        <v/>
      </c>
      <c r="D3818" s="54" t="str">
        <f>IF('UT Cases'!D3819="","",'UT Cases'!D3819)</f>
        <v/>
      </c>
      <c r="E3818" s="54" t="str">
        <f>IF('UT Cases'!H3819="","",'UT Cases'!H3819)</f>
        <v/>
      </c>
      <c r="F3818" s="55" t="str">
        <f>IF('UT Cases'!L3819="","",'UT Cases'!L3819)</f>
        <v/>
      </c>
      <c r="G3818" s="56" t="str">
        <f>IF('UT Cases'!M3819="","",'UT Cases'!M3819)</f>
        <v/>
      </c>
      <c r="H3818" s="56" t="str">
        <f>IF('UT Cases'!N3819="","",'UT Cases'!N3819)</f>
        <v/>
      </c>
      <c r="I3818" s="56" t="str">
        <f>IF('UT Cases'!O3819="","",'UT Cases'!O3819)</f>
        <v/>
      </c>
      <c r="J3818" s="56" t="str">
        <f>IF('UT Cases'!P3819="","",'UT Cases'!P3819)</f>
        <v/>
      </c>
      <c r="K3818" s="57" t="str">
        <f>IF('UT Cases'!Q3819="","",'UT Cases'!Q3819)</f>
        <v/>
      </c>
      <c r="L3818" s="57" t="str">
        <f>IF('UT Cases'!R3819="","",'UT Cases'!R3819)</f>
        <v/>
      </c>
      <c r="M3818" s="57" t="str">
        <f>IF('UT Cases'!S3819="","",'UT Cases'!S3819)</f>
        <v/>
      </c>
      <c r="N3818" s="57" t="str">
        <f>IF('UT Cases'!T3819="","",'UT Cases'!T3819)</f>
        <v/>
      </c>
      <c r="O3818" s="57" t="str">
        <f>IF('UT Cases'!U3819="","",'UT Cases'!U3819)</f>
        <v/>
      </c>
      <c r="P3818" s="56" t="str">
        <f>IF('UT Cases'!V3819="","",'UT Cases'!V3819)</f>
        <v/>
      </c>
      <c r="Q3818" s="56" t="str">
        <f>IF('UT Cases'!W3819="","",'UT Cases'!W3819)</f>
        <v/>
      </c>
      <c r="R3818" s="56" t="str">
        <f>IF('UT Cases'!X3819="","",'UT Cases'!X3819)</f>
        <v/>
      </c>
      <c r="S3818" s="56" t="str">
        <f>IF('UT Cases'!Y3819="","",'UT Cases'!Y3819)</f>
        <v/>
      </c>
      <c r="T3818" s="56" t="str">
        <f>IF('UT Cases'!Z3819="","",'UT Cases'!Z3819)</f>
        <v/>
      </c>
      <c r="U3818" s="57" t="str">
        <f>IF('UT Cases'!AA3819="","",'UT Cases'!AA3819)</f>
        <v/>
      </c>
      <c r="V3818" s="57" t="str">
        <f>IF('UT Cases'!AB3819="","",'UT Cases'!AB3819)</f>
        <v/>
      </c>
      <c r="W3818" s="57" t="str">
        <f>IF('UT Cases'!AC3819="","",'UT Cases'!AC3819)</f>
        <v/>
      </c>
      <c r="X3818" s="57" t="str">
        <f>IF('UT Cases'!AD3819="","",'UT Cases'!AD3819)</f>
        <v/>
      </c>
      <c r="Y3818" s="57" t="str">
        <f>IF('UT Cases'!AE3819="","",'UT Cases'!AE3819)</f>
        <v/>
      </c>
      <c r="Z3818" s="56" t="str">
        <f>IF('UT Cases'!AF3819="","",'UT Cases'!AF3819)</f>
        <v/>
      </c>
      <c r="AA3818" s="56" t="str">
        <f>IF('UT Cases'!AG3819="","",'UT Cases'!AG3819)</f>
        <v/>
      </c>
      <c r="AB3818" s="56" t="str">
        <f>IF('UT Cases'!AH3819="","",'UT Cases'!AH3819)</f>
        <v/>
      </c>
      <c r="AC3818" s="56" t="str">
        <f>IF('UT Cases'!AI3819="","",'UT Cases'!AI3819)</f>
        <v/>
      </c>
      <c r="AD3818" s="56" t="str">
        <f>IF('UT Cases'!AJ3819="","",'UT Cases'!AJ3819)</f>
        <v/>
      </c>
    </row>
    <row r="3819" spans="2:30">
      <c r="B3819" s="54" t="str">
        <f>IF('UT Cases'!B3820="","",'UT Cases'!B3820)</f>
        <v/>
      </c>
      <c r="C3819" s="54" t="str">
        <f>IF('UT Cases'!C3820="","",'UT Cases'!C3820)</f>
        <v/>
      </c>
      <c r="D3819" s="54" t="str">
        <f>IF('UT Cases'!D3820="","",'UT Cases'!D3820)</f>
        <v/>
      </c>
      <c r="E3819" s="54" t="str">
        <f>IF('UT Cases'!H3820="","",'UT Cases'!H3820)</f>
        <v/>
      </c>
      <c r="F3819" s="55" t="str">
        <f>IF('UT Cases'!L3820="","",'UT Cases'!L3820)</f>
        <v/>
      </c>
      <c r="G3819" s="56" t="str">
        <f>IF('UT Cases'!M3820="","",'UT Cases'!M3820)</f>
        <v/>
      </c>
      <c r="H3819" s="56" t="str">
        <f>IF('UT Cases'!N3820="","",'UT Cases'!N3820)</f>
        <v/>
      </c>
      <c r="I3819" s="56" t="str">
        <f>IF('UT Cases'!O3820="","",'UT Cases'!O3820)</f>
        <v/>
      </c>
      <c r="J3819" s="56" t="str">
        <f>IF('UT Cases'!P3820="","",'UT Cases'!P3820)</f>
        <v/>
      </c>
      <c r="K3819" s="57" t="str">
        <f>IF('UT Cases'!Q3820="","",'UT Cases'!Q3820)</f>
        <v/>
      </c>
      <c r="L3819" s="57" t="str">
        <f>IF('UT Cases'!R3820="","",'UT Cases'!R3820)</f>
        <v/>
      </c>
      <c r="M3819" s="57" t="str">
        <f>IF('UT Cases'!S3820="","",'UT Cases'!S3820)</f>
        <v/>
      </c>
      <c r="N3819" s="57" t="str">
        <f>IF('UT Cases'!T3820="","",'UT Cases'!T3820)</f>
        <v/>
      </c>
      <c r="O3819" s="57" t="str">
        <f>IF('UT Cases'!U3820="","",'UT Cases'!U3820)</f>
        <v/>
      </c>
      <c r="P3819" s="56" t="str">
        <f>IF('UT Cases'!V3820="","",'UT Cases'!V3820)</f>
        <v/>
      </c>
      <c r="Q3819" s="56" t="str">
        <f>IF('UT Cases'!W3820="","",'UT Cases'!W3820)</f>
        <v/>
      </c>
      <c r="R3819" s="56" t="str">
        <f>IF('UT Cases'!X3820="","",'UT Cases'!X3820)</f>
        <v/>
      </c>
      <c r="S3819" s="56" t="str">
        <f>IF('UT Cases'!Y3820="","",'UT Cases'!Y3820)</f>
        <v/>
      </c>
      <c r="T3819" s="56" t="str">
        <f>IF('UT Cases'!Z3820="","",'UT Cases'!Z3820)</f>
        <v/>
      </c>
      <c r="U3819" s="57" t="str">
        <f>IF('UT Cases'!AA3820="","",'UT Cases'!AA3820)</f>
        <v/>
      </c>
      <c r="V3819" s="57" t="str">
        <f>IF('UT Cases'!AB3820="","",'UT Cases'!AB3820)</f>
        <v/>
      </c>
      <c r="W3819" s="57" t="str">
        <f>IF('UT Cases'!AC3820="","",'UT Cases'!AC3820)</f>
        <v/>
      </c>
      <c r="X3819" s="57" t="str">
        <f>IF('UT Cases'!AD3820="","",'UT Cases'!AD3820)</f>
        <v/>
      </c>
      <c r="Y3819" s="57" t="str">
        <f>IF('UT Cases'!AE3820="","",'UT Cases'!AE3820)</f>
        <v/>
      </c>
      <c r="Z3819" s="56" t="str">
        <f>IF('UT Cases'!AF3820="","",'UT Cases'!AF3820)</f>
        <v/>
      </c>
      <c r="AA3819" s="56" t="str">
        <f>IF('UT Cases'!AG3820="","",'UT Cases'!AG3820)</f>
        <v/>
      </c>
      <c r="AB3819" s="56" t="str">
        <f>IF('UT Cases'!AH3820="","",'UT Cases'!AH3820)</f>
        <v/>
      </c>
      <c r="AC3819" s="56" t="str">
        <f>IF('UT Cases'!AI3820="","",'UT Cases'!AI3820)</f>
        <v/>
      </c>
      <c r="AD3819" s="56" t="str">
        <f>IF('UT Cases'!AJ3820="","",'UT Cases'!AJ3820)</f>
        <v/>
      </c>
    </row>
    <row r="3820" spans="2:30">
      <c r="B3820" s="54" t="str">
        <f>IF('UT Cases'!B3821="","",'UT Cases'!B3821)</f>
        <v/>
      </c>
      <c r="C3820" s="54" t="str">
        <f>IF('UT Cases'!C3821="","",'UT Cases'!C3821)</f>
        <v/>
      </c>
      <c r="D3820" s="54" t="str">
        <f>IF('UT Cases'!D3821="","",'UT Cases'!D3821)</f>
        <v/>
      </c>
      <c r="E3820" s="54" t="str">
        <f>IF('UT Cases'!H3821="","",'UT Cases'!H3821)</f>
        <v/>
      </c>
      <c r="F3820" s="55" t="str">
        <f>IF('UT Cases'!L3821="","",'UT Cases'!L3821)</f>
        <v/>
      </c>
      <c r="G3820" s="56" t="str">
        <f>IF('UT Cases'!M3821="","",'UT Cases'!M3821)</f>
        <v/>
      </c>
      <c r="H3820" s="56" t="str">
        <f>IF('UT Cases'!N3821="","",'UT Cases'!N3821)</f>
        <v/>
      </c>
      <c r="I3820" s="56" t="str">
        <f>IF('UT Cases'!O3821="","",'UT Cases'!O3821)</f>
        <v/>
      </c>
      <c r="J3820" s="56" t="str">
        <f>IF('UT Cases'!P3821="","",'UT Cases'!P3821)</f>
        <v/>
      </c>
      <c r="K3820" s="57" t="str">
        <f>IF('UT Cases'!Q3821="","",'UT Cases'!Q3821)</f>
        <v/>
      </c>
      <c r="L3820" s="57" t="str">
        <f>IF('UT Cases'!R3821="","",'UT Cases'!R3821)</f>
        <v/>
      </c>
      <c r="M3820" s="57" t="str">
        <f>IF('UT Cases'!S3821="","",'UT Cases'!S3821)</f>
        <v/>
      </c>
      <c r="N3820" s="57" t="str">
        <f>IF('UT Cases'!T3821="","",'UT Cases'!T3821)</f>
        <v/>
      </c>
      <c r="O3820" s="57" t="str">
        <f>IF('UT Cases'!U3821="","",'UT Cases'!U3821)</f>
        <v/>
      </c>
      <c r="P3820" s="56" t="str">
        <f>IF('UT Cases'!V3821="","",'UT Cases'!V3821)</f>
        <v/>
      </c>
      <c r="Q3820" s="56" t="str">
        <f>IF('UT Cases'!W3821="","",'UT Cases'!W3821)</f>
        <v/>
      </c>
      <c r="R3820" s="56" t="str">
        <f>IF('UT Cases'!X3821="","",'UT Cases'!X3821)</f>
        <v/>
      </c>
      <c r="S3820" s="56" t="str">
        <f>IF('UT Cases'!Y3821="","",'UT Cases'!Y3821)</f>
        <v/>
      </c>
      <c r="T3820" s="56" t="str">
        <f>IF('UT Cases'!Z3821="","",'UT Cases'!Z3821)</f>
        <v/>
      </c>
      <c r="U3820" s="57" t="str">
        <f>IF('UT Cases'!AA3821="","",'UT Cases'!AA3821)</f>
        <v/>
      </c>
      <c r="V3820" s="57" t="str">
        <f>IF('UT Cases'!AB3821="","",'UT Cases'!AB3821)</f>
        <v/>
      </c>
      <c r="W3820" s="57" t="str">
        <f>IF('UT Cases'!AC3821="","",'UT Cases'!AC3821)</f>
        <v/>
      </c>
      <c r="X3820" s="57" t="str">
        <f>IF('UT Cases'!AD3821="","",'UT Cases'!AD3821)</f>
        <v/>
      </c>
      <c r="Y3820" s="57" t="str">
        <f>IF('UT Cases'!AE3821="","",'UT Cases'!AE3821)</f>
        <v/>
      </c>
      <c r="Z3820" s="56" t="str">
        <f>IF('UT Cases'!AF3821="","",'UT Cases'!AF3821)</f>
        <v/>
      </c>
      <c r="AA3820" s="56" t="str">
        <f>IF('UT Cases'!AG3821="","",'UT Cases'!AG3821)</f>
        <v/>
      </c>
      <c r="AB3820" s="56" t="str">
        <f>IF('UT Cases'!AH3821="","",'UT Cases'!AH3821)</f>
        <v/>
      </c>
      <c r="AC3820" s="56" t="str">
        <f>IF('UT Cases'!AI3821="","",'UT Cases'!AI3821)</f>
        <v/>
      </c>
      <c r="AD3820" s="56" t="str">
        <f>IF('UT Cases'!AJ3821="","",'UT Cases'!AJ3821)</f>
        <v/>
      </c>
    </row>
    <row r="3821" spans="2:30">
      <c r="B3821" s="54" t="str">
        <f>IF('UT Cases'!B3822="","",'UT Cases'!B3822)</f>
        <v/>
      </c>
      <c r="C3821" s="54" t="str">
        <f>IF('UT Cases'!C3822="","",'UT Cases'!C3822)</f>
        <v/>
      </c>
      <c r="D3821" s="54" t="str">
        <f>IF('UT Cases'!D3822="","",'UT Cases'!D3822)</f>
        <v/>
      </c>
      <c r="E3821" s="54" t="str">
        <f>IF('UT Cases'!H3822="","",'UT Cases'!H3822)</f>
        <v/>
      </c>
      <c r="F3821" s="55" t="str">
        <f>IF('UT Cases'!L3822="","",'UT Cases'!L3822)</f>
        <v/>
      </c>
      <c r="G3821" s="56" t="str">
        <f>IF('UT Cases'!M3822="","",'UT Cases'!M3822)</f>
        <v/>
      </c>
      <c r="H3821" s="56" t="str">
        <f>IF('UT Cases'!N3822="","",'UT Cases'!N3822)</f>
        <v/>
      </c>
      <c r="I3821" s="56" t="str">
        <f>IF('UT Cases'!O3822="","",'UT Cases'!O3822)</f>
        <v/>
      </c>
      <c r="J3821" s="56" t="str">
        <f>IF('UT Cases'!P3822="","",'UT Cases'!P3822)</f>
        <v/>
      </c>
      <c r="K3821" s="57" t="str">
        <f>IF('UT Cases'!Q3822="","",'UT Cases'!Q3822)</f>
        <v/>
      </c>
      <c r="L3821" s="57" t="str">
        <f>IF('UT Cases'!R3822="","",'UT Cases'!R3822)</f>
        <v/>
      </c>
      <c r="M3821" s="57" t="str">
        <f>IF('UT Cases'!S3822="","",'UT Cases'!S3822)</f>
        <v/>
      </c>
      <c r="N3821" s="57" t="str">
        <f>IF('UT Cases'!T3822="","",'UT Cases'!T3822)</f>
        <v/>
      </c>
      <c r="O3821" s="57" t="str">
        <f>IF('UT Cases'!U3822="","",'UT Cases'!U3822)</f>
        <v/>
      </c>
      <c r="P3821" s="56" t="str">
        <f>IF('UT Cases'!V3822="","",'UT Cases'!V3822)</f>
        <v/>
      </c>
      <c r="Q3821" s="56" t="str">
        <f>IF('UT Cases'!W3822="","",'UT Cases'!W3822)</f>
        <v/>
      </c>
      <c r="R3821" s="56" t="str">
        <f>IF('UT Cases'!X3822="","",'UT Cases'!X3822)</f>
        <v/>
      </c>
      <c r="S3821" s="56" t="str">
        <f>IF('UT Cases'!Y3822="","",'UT Cases'!Y3822)</f>
        <v/>
      </c>
      <c r="T3821" s="56" t="str">
        <f>IF('UT Cases'!Z3822="","",'UT Cases'!Z3822)</f>
        <v/>
      </c>
      <c r="U3821" s="57" t="str">
        <f>IF('UT Cases'!AA3822="","",'UT Cases'!AA3822)</f>
        <v/>
      </c>
      <c r="V3821" s="57" t="str">
        <f>IF('UT Cases'!AB3822="","",'UT Cases'!AB3822)</f>
        <v/>
      </c>
      <c r="W3821" s="57" t="str">
        <f>IF('UT Cases'!AC3822="","",'UT Cases'!AC3822)</f>
        <v/>
      </c>
      <c r="X3821" s="57" t="str">
        <f>IF('UT Cases'!AD3822="","",'UT Cases'!AD3822)</f>
        <v/>
      </c>
      <c r="Y3821" s="57" t="str">
        <f>IF('UT Cases'!AE3822="","",'UT Cases'!AE3822)</f>
        <v/>
      </c>
      <c r="Z3821" s="56" t="str">
        <f>IF('UT Cases'!AF3822="","",'UT Cases'!AF3822)</f>
        <v/>
      </c>
      <c r="AA3821" s="56" t="str">
        <f>IF('UT Cases'!AG3822="","",'UT Cases'!AG3822)</f>
        <v/>
      </c>
      <c r="AB3821" s="56" t="str">
        <f>IF('UT Cases'!AH3822="","",'UT Cases'!AH3822)</f>
        <v/>
      </c>
      <c r="AC3821" s="56" t="str">
        <f>IF('UT Cases'!AI3822="","",'UT Cases'!AI3822)</f>
        <v/>
      </c>
      <c r="AD3821" s="56" t="str">
        <f>IF('UT Cases'!AJ3822="","",'UT Cases'!AJ3822)</f>
        <v/>
      </c>
    </row>
    <row r="3822" spans="2:30">
      <c r="B3822" s="54" t="str">
        <f>IF('UT Cases'!B3823="","",'UT Cases'!B3823)</f>
        <v/>
      </c>
      <c r="C3822" s="54" t="str">
        <f>IF('UT Cases'!C3823="","",'UT Cases'!C3823)</f>
        <v/>
      </c>
      <c r="D3822" s="54" t="str">
        <f>IF('UT Cases'!D3823="","",'UT Cases'!D3823)</f>
        <v/>
      </c>
      <c r="E3822" s="54" t="str">
        <f>IF('UT Cases'!H3823="","",'UT Cases'!H3823)</f>
        <v/>
      </c>
      <c r="F3822" s="55" t="str">
        <f>IF('UT Cases'!L3823="","",'UT Cases'!L3823)</f>
        <v/>
      </c>
      <c r="G3822" s="56" t="str">
        <f>IF('UT Cases'!M3823="","",'UT Cases'!M3823)</f>
        <v/>
      </c>
      <c r="H3822" s="56" t="str">
        <f>IF('UT Cases'!N3823="","",'UT Cases'!N3823)</f>
        <v/>
      </c>
      <c r="I3822" s="56" t="str">
        <f>IF('UT Cases'!O3823="","",'UT Cases'!O3823)</f>
        <v/>
      </c>
      <c r="J3822" s="56" t="str">
        <f>IF('UT Cases'!P3823="","",'UT Cases'!P3823)</f>
        <v/>
      </c>
      <c r="K3822" s="57" t="str">
        <f>IF('UT Cases'!Q3823="","",'UT Cases'!Q3823)</f>
        <v/>
      </c>
      <c r="L3822" s="57" t="str">
        <f>IF('UT Cases'!R3823="","",'UT Cases'!R3823)</f>
        <v/>
      </c>
      <c r="M3822" s="57" t="str">
        <f>IF('UT Cases'!S3823="","",'UT Cases'!S3823)</f>
        <v/>
      </c>
      <c r="N3822" s="57" t="str">
        <f>IF('UT Cases'!T3823="","",'UT Cases'!T3823)</f>
        <v/>
      </c>
      <c r="O3822" s="57" t="str">
        <f>IF('UT Cases'!U3823="","",'UT Cases'!U3823)</f>
        <v/>
      </c>
      <c r="P3822" s="56" t="str">
        <f>IF('UT Cases'!V3823="","",'UT Cases'!V3823)</f>
        <v/>
      </c>
      <c r="Q3822" s="56" t="str">
        <f>IF('UT Cases'!W3823="","",'UT Cases'!W3823)</f>
        <v/>
      </c>
      <c r="R3822" s="56" t="str">
        <f>IF('UT Cases'!X3823="","",'UT Cases'!X3823)</f>
        <v/>
      </c>
      <c r="S3822" s="56" t="str">
        <f>IF('UT Cases'!Y3823="","",'UT Cases'!Y3823)</f>
        <v/>
      </c>
      <c r="T3822" s="56" t="str">
        <f>IF('UT Cases'!Z3823="","",'UT Cases'!Z3823)</f>
        <v/>
      </c>
      <c r="U3822" s="57" t="str">
        <f>IF('UT Cases'!AA3823="","",'UT Cases'!AA3823)</f>
        <v/>
      </c>
      <c r="V3822" s="57" t="str">
        <f>IF('UT Cases'!AB3823="","",'UT Cases'!AB3823)</f>
        <v/>
      </c>
      <c r="W3822" s="57" t="str">
        <f>IF('UT Cases'!AC3823="","",'UT Cases'!AC3823)</f>
        <v/>
      </c>
      <c r="X3822" s="57" t="str">
        <f>IF('UT Cases'!AD3823="","",'UT Cases'!AD3823)</f>
        <v/>
      </c>
      <c r="Y3822" s="57" t="str">
        <f>IF('UT Cases'!AE3823="","",'UT Cases'!AE3823)</f>
        <v/>
      </c>
      <c r="Z3822" s="56" t="str">
        <f>IF('UT Cases'!AF3823="","",'UT Cases'!AF3823)</f>
        <v/>
      </c>
      <c r="AA3822" s="56" t="str">
        <f>IF('UT Cases'!AG3823="","",'UT Cases'!AG3823)</f>
        <v/>
      </c>
      <c r="AB3822" s="56" t="str">
        <f>IF('UT Cases'!AH3823="","",'UT Cases'!AH3823)</f>
        <v/>
      </c>
      <c r="AC3822" s="56" t="str">
        <f>IF('UT Cases'!AI3823="","",'UT Cases'!AI3823)</f>
        <v/>
      </c>
      <c r="AD3822" s="56" t="str">
        <f>IF('UT Cases'!AJ3823="","",'UT Cases'!AJ3823)</f>
        <v/>
      </c>
    </row>
    <row r="3823" spans="2:30">
      <c r="B3823" s="54" t="str">
        <f>IF('UT Cases'!B3824="","",'UT Cases'!B3824)</f>
        <v/>
      </c>
      <c r="C3823" s="54" t="str">
        <f>IF('UT Cases'!C3824="","",'UT Cases'!C3824)</f>
        <v/>
      </c>
      <c r="D3823" s="54" t="str">
        <f>IF('UT Cases'!D3824="","",'UT Cases'!D3824)</f>
        <v/>
      </c>
      <c r="E3823" s="54" t="str">
        <f>IF('UT Cases'!H3824="","",'UT Cases'!H3824)</f>
        <v/>
      </c>
      <c r="F3823" s="55" t="str">
        <f>IF('UT Cases'!L3824="","",'UT Cases'!L3824)</f>
        <v/>
      </c>
      <c r="G3823" s="56" t="str">
        <f>IF('UT Cases'!M3824="","",'UT Cases'!M3824)</f>
        <v/>
      </c>
      <c r="H3823" s="56" t="str">
        <f>IF('UT Cases'!N3824="","",'UT Cases'!N3824)</f>
        <v/>
      </c>
      <c r="I3823" s="56" t="str">
        <f>IF('UT Cases'!O3824="","",'UT Cases'!O3824)</f>
        <v/>
      </c>
      <c r="J3823" s="56" t="str">
        <f>IF('UT Cases'!P3824="","",'UT Cases'!P3824)</f>
        <v/>
      </c>
      <c r="K3823" s="57" t="str">
        <f>IF('UT Cases'!Q3824="","",'UT Cases'!Q3824)</f>
        <v/>
      </c>
      <c r="L3823" s="57" t="str">
        <f>IF('UT Cases'!R3824="","",'UT Cases'!R3824)</f>
        <v/>
      </c>
      <c r="M3823" s="57" t="str">
        <f>IF('UT Cases'!S3824="","",'UT Cases'!S3824)</f>
        <v/>
      </c>
      <c r="N3823" s="57" t="str">
        <f>IF('UT Cases'!T3824="","",'UT Cases'!T3824)</f>
        <v/>
      </c>
      <c r="O3823" s="57" t="str">
        <f>IF('UT Cases'!U3824="","",'UT Cases'!U3824)</f>
        <v/>
      </c>
      <c r="P3823" s="56" t="str">
        <f>IF('UT Cases'!V3824="","",'UT Cases'!V3824)</f>
        <v/>
      </c>
      <c r="Q3823" s="56" t="str">
        <f>IF('UT Cases'!W3824="","",'UT Cases'!W3824)</f>
        <v/>
      </c>
      <c r="R3823" s="56" t="str">
        <f>IF('UT Cases'!X3824="","",'UT Cases'!X3824)</f>
        <v/>
      </c>
      <c r="S3823" s="56" t="str">
        <f>IF('UT Cases'!Y3824="","",'UT Cases'!Y3824)</f>
        <v/>
      </c>
      <c r="T3823" s="56" t="str">
        <f>IF('UT Cases'!Z3824="","",'UT Cases'!Z3824)</f>
        <v/>
      </c>
      <c r="U3823" s="57" t="str">
        <f>IF('UT Cases'!AA3824="","",'UT Cases'!AA3824)</f>
        <v/>
      </c>
      <c r="V3823" s="57" t="str">
        <f>IF('UT Cases'!AB3824="","",'UT Cases'!AB3824)</f>
        <v/>
      </c>
      <c r="W3823" s="57" t="str">
        <f>IF('UT Cases'!AC3824="","",'UT Cases'!AC3824)</f>
        <v/>
      </c>
      <c r="X3823" s="57" t="str">
        <f>IF('UT Cases'!AD3824="","",'UT Cases'!AD3824)</f>
        <v/>
      </c>
      <c r="Y3823" s="57" t="str">
        <f>IF('UT Cases'!AE3824="","",'UT Cases'!AE3824)</f>
        <v/>
      </c>
      <c r="Z3823" s="56" t="str">
        <f>IF('UT Cases'!AF3824="","",'UT Cases'!AF3824)</f>
        <v/>
      </c>
      <c r="AA3823" s="56" t="str">
        <f>IF('UT Cases'!AG3824="","",'UT Cases'!AG3824)</f>
        <v/>
      </c>
      <c r="AB3823" s="56" t="str">
        <f>IF('UT Cases'!AH3824="","",'UT Cases'!AH3824)</f>
        <v/>
      </c>
      <c r="AC3823" s="56" t="str">
        <f>IF('UT Cases'!AI3824="","",'UT Cases'!AI3824)</f>
        <v/>
      </c>
      <c r="AD3823" s="56" t="str">
        <f>IF('UT Cases'!AJ3824="","",'UT Cases'!AJ3824)</f>
        <v/>
      </c>
    </row>
    <row r="3824" spans="2:30">
      <c r="B3824" s="54" t="str">
        <f>IF('UT Cases'!B3825="","",'UT Cases'!B3825)</f>
        <v/>
      </c>
      <c r="C3824" s="54" t="str">
        <f>IF('UT Cases'!C3825="","",'UT Cases'!C3825)</f>
        <v/>
      </c>
      <c r="D3824" s="54" t="str">
        <f>IF('UT Cases'!D3825="","",'UT Cases'!D3825)</f>
        <v/>
      </c>
      <c r="E3824" s="54" t="str">
        <f>IF('UT Cases'!H3825="","",'UT Cases'!H3825)</f>
        <v/>
      </c>
      <c r="F3824" s="55" t="str">
        <f>IF('UT Cases'!L3825="","",'UT Cases'!L3825)</f>
        <v/>
      </c>
      <c r="G3824" s="56" t="str">
        <f>IF('UT Cases'!M3825="","",'UT Cases'!M3825)</f>
        <v/>
      </c>
      <c r="H3824" s="56" t="str">
        <f>IF('UT Cases'!N3825="","",'UT Cases'!N3825)</f>
        <v/>
      </c>
      <c r="I3824" s="56" t="str">
        <f>IF('UT Cases'!O3825="","",'UT Cases'!O3825)</f>
        <v/>
      </c>
      <c r="J3824" s="56" t="str">
        <f>IF('UT Cases'!P3825="","",'UT Cases'!P3825)</f>
        <v/>
      </c>
      <c r="K3824" s="57" t="str">
        <f>IF('UT Cases'!Q3825="","",'UT Cases'!Q3825)</f>
        <v/>
      </c>
      <c r="L3824" s="57" t="str">
        <f>IF('UT Cases'!R3825="","",'UT Cases'!R3825)</f>
        <v/>
      </c>
      <c r="M3824" s="57" t="str">
        <f>IF('UT Cases'!S3825="","",'UT Cases'!S3825)</f>
        <v/>
      </c>
      <c r="N3824" s="57" t="str">
        <f>IF('UT Cases'!T3825="","",'UT Cases'!T3825)</f>
        <v/>
      </c>
      <c r="O3824" s="57" t="str">
        <f>IF('UT Cases'!U3825="","",'UT Cases'!U3825)</f>
        <v/>
      </c>
      <c r="P3824" s="56" t="str">
        <f>IF('UT Cases'!V3825="","",'UT Cases'!V3825)</f>
        <v/>
      </c>
      <c r="Q3824" s="56" t="str">
        <f>IF('UT Cases'!W3825="","",'UT Cases'!W3825)</f>
        <v/>
      </c>
      <c r="R3824" s="56" t="str">
        <f>IF('UT Cases'!X3825="","",'UT Cases'!X3825)</f>
        <v/>
      </c>
      <c r="S3824" s="56" t="str">
        <f>IF('UT Cases'!Y3825="","",'UT Cases'!Y3825)</f>
        <v/>
      </c>
      <c r="T3824" s="56" t="str">
        <f>IF('UT Cases'!Z3825="","",'UT Cases'!Z3825)</f>
        <v/>
      </c>
      <c r="U3824" s="57" t="str">
        <f>IF('UT Cases'!AA3825="","",'UT Cases'!AA3825)</f>
        <v/>
      </c>
      <c r="V3824" s="57" t="str">
        <f>IF('UT Cases'!AB3825="","",'UT Cases'!AB3825)</f>
        <v/>
      </c>
      <c r="W3824" s="57" t="str">
        <f>IF('UT Cases'!AC3825="","",'UT Cases'!AC3825)</f>
        <v/>
      </c>
      <c r="X3824" s="57" t="str">
        <f>IF('UT Cases'!AD3825="","",'UT Cases'!AD3825)</f>
        <v/>
      </c>
      <c r="Y3824" s="57" t="str">
        <f>IF('UT Cases'!AE3825="","",'UT Cases'!AE3825)</f>
        <v/>
      </c>
      <c r="Z3824" s="56" t="str">
        <f>IF('UT Cases'!AF3825="","",'UT Cases'!AF3825)</f>
        <v/>
      </c>
      <c r="AA3824" s="56" t="str">
        <f>IF('UT Cases'!AG3825="","",'UT Cases'!AG3825)</f>
        <v/>
      </c>
      <c r="AB3824" s="56" t="str">
        <f>IF('UT Cases'!AH3825="","",'UT Cases'!AH3825)</f>
        <v/>
      </c>
      <c r="AC3824" s="56" t="str">
        <f>IF('UT Cases'!AI3825="","",'UT Cases'!AI3825)</f>
        <v/>
      </c>
      <c r="AD3824" s="56" t="str">
        <f>IF('UT Cases'!AJ3825="","",'UT Cases'!AJ3825)</f>
        <v/>
      </c>
    </row>
    <row r="3825" spans="2:30">
      <c r="B3825" s="54" t="str">
        <f>IF('UT Cases'!B3826="","",'UT Cases'!B3826)</f>
        <v/>
      </c>
      <c r="C3825" s="54" t="str">
        <f>IF('UT Cases'!C3826="","",'UT Cases'!C3826)</f>
        <v/>
      </c>
      <c r="D3825" s="54" t="str">
        <f>IF('UT Cases'!D3826="","",'UT Cases'!D3826)</f>
        <v/>
      </c>
      <c r="E3825" s="54" t="str">
        <f>IF('UT Cases'!H3826="","",'UT Cases'!H3826)</f>
        <v/>
      </c>
      <c r="F3825" s="55" t="str">
        <f>IF('UT Cases'!L3826="","",'UT Cases'!L3826)</f>
        <v/>
      </c>
      <c r="G3825" s="56" t="str">
        <f>IF('UT Cases'!M3826="","",'UT Cases'!M3826)</f>
        <v/>
      </c>
      <c r="H3825" s="56" t="str">
        <f>IF('UT Cases'!N3826="","",'UT Cases'!N3826)</f>
        <v/>
      </c>
      <c r="I3825" s="56" t="str">
        <f>IF('UT Cases'!O3826="","",'UT Cases'!O3826)</f>
        <v/>
      </c>
      <c r="J3825" s="56" t="str">
        <f>IF('UT Cases'!P3826="","",'UT Cases'!P3826)</f>
        <v/>
      </c>
      <c r="K3825" s="57" t="str">
        <f>IF('UT Cases'!Q3826="","",'UT Cases'!Q3826)</f>
        <v/>
      </c>
      <c r="L3825" s="57" t="str">
        <f>IF('UT Cases'!R3826="","",'UT Cases'!R3826)</f>
        <v/>
      </c>
      <c r="M3825" s="57" t="str">
        <f>IF('UT Cases'!S3826="","",'UT Cases'!S3826)</f>
        <v/>
      </c>
      <c r="N3825" s="57" t="str">
        <f>IF('UT Cases'!T3826="","",'UT Cases'!T3826)</f>
        <v/>
      </c>
      <c r="O3825" s="57" t="str">
        <f>IF('UT Cases'!U3826="","",'UT Cases'!U3826)</f>
        <v/>
      </c>
      <c r="P3825" s="56" t="str">
        <f>IF('UT Cases'!V3826="","",'UT Cases'!V3826)</f>
        <v/>
      </c>
      <c r="Q3825" s="56" t="str">
        <f>IF('UT Cases'!W3826="","",'UT Cases'!W3826)</f>
        <v/>
      </c>
      <c r="R3825" s="56" t="str">
        <f>IF('UT Cases'!X3826="","",'UT Cases'!X3826)</f>
        <v/>
      </c>
      <c r="S3825" s="56" t="str">
        <f>IF('UT Cases'!Y3826="","",'UT Cases'!Y3826)</f>
        <v/>
      </c>
      <c r="T3825" s="56" t="str">
        <f>IF('UT Cases'!Z3826="","",'UT Cases'!Z3826)</f>
        <v/>
      </c>
      <c r="U3825" s="57" t="str">
        <f>IF('UT Cases'!AA3826="","",'UT Cases'!AA3826)</f>
        <v/>
      </c>
      <c r="V3825" s="57" t="str">
        <f>IF('UT Cases'!AB3826="","",'UT Cases'!AB3826)</f>
        <v/>
      </c>
      <c r="W3825" s="57" t="str">
        <f>IF('UT Cases'!AC3826="","",'UT Cases'!AC3826)</f>
        <v/>
      </c>
      <c r="X3825" s="57" t="str">
        <f>IF('UT Cases'!AD3826="","",'UT Cases'!AD3826)</f>
        <v/>
      </c>
      <c r="Y3825" s="57" t="str">
        <f>IF('UT Cases'!AE3826="","",'UT Cases'!AE3826)</f>
        <v/>
      </c>
      <c r="Z3825" s="56" t="str">
        <f>IF('UT Cases'!AF3826="","",'UT Cases'!AF3826)</f>
        <v/>
      </c>
      <c r="AA3825" s="56" t="str">
        <f>IF('UT Cases'!AG3826="","",'UT Cases'!AG3826)</f>
        <v/>
      </c>
      <c r="AB3825" s="56" t="str">
        <f>IF('UT Cases'!AH3826="","",'UT Cases'!AH3826)</f>
        <v/>
      </c>
      <c r="AC3825" s="56" t="str">
        <f>IF('UT Cases'!AI3826="","",'UT Cases'!AI3826)</f>
        <v/>
      </c>
      <c r="AD3825" s="56" t="str">
        <f>IF('UT Cases'!AJ3826="","",'UT Cases'!AJ3826)</f>
        <v/>
      </c>
    </row>
    <row r="3826" spans="2:30">
      <c r="B3826" s="54" t="str">
        <f>IF('UT Cases'!B3827="","",'UT Cases'!B3827)</f>
        <v/>
      </c>
      <c r="C3826" s="54" t="str">
        <f>IF('UT Cases'!C3827="","",'UT Cases'!C3827)</f>
        <v/>
      </c>
      <c r="D3826" s="54" t="str">
        <f>IF('UT Cases'!D3827="","",'UT Cases'!D3827)</f>
        <v/>
      </c>
      <c r="E3826" s="54" t="str">
        <f>IF('UT Cases'!H3827="","",'UT Cases'!H3827)</f>
        <v/>
      </c>
      <c r="F3826" s="55" t="str">
        <f>IF('UT Cases'!L3827="","",'UT Cases'!L3827)</f>
        <v/>
      </c>
      <c r="G3826" s="56" t="str">
        <f>IF('UT Cases'!M3827="","",'UT Cases'!M3827)</f>
        <v/>
      </c>
      <c r="H3826" s="56" t="str">
        <f>IF('UT Cases'!N3827="","",'UT Cases'!N3827)</f>
        <v/>
      </c>
      <c r="I3826" s="56" t="str">
        <f>IF('UT Cases'!O3827="","",'UT Cases'!O3827)</f>
        <v/>
      </c>
      <c r="J3826" s="56" t="str">
        <f>IF('UT Cases'!P3827="","",'UT Cases'!P3827)</f>
        <v/>
      </c>
      <c r="K3826" s="57" t="str">
        <f>IF('UT Cases'!Q3827="","",'UT Cases'!Q3827)</f>
        <v/>
      </c>
      <c r="L3826" s="57" t="str">
        <f>IF('UT Cases'!R3827="","",'UT Cases'!R3827)</f>
        <v/>
      </c>
      <c r="M3826" s="57" t="str">
        <f>IF('UT Cases'!S3827="","",'UT Cases'!S3827)</f>
        <v/>
      </c>
      <c r="N3826" s="57" t="str">
        <f>IF('UT Cases'!T3827="","",'UT Cases'!T3827)</f>
        <v/>
      </c>
      <c r="O3826" s="57" t="str">
        <f>IF('UT Cases'!U3827="","",'UT Cases'!U3827)</f>
        <v/>
      </c>
      <c r="P3826" s="56" t="str">
        <f>IF('UT Cases'!V3827="","",'UT Cases'!V3827)</f>
        <v/>
      </c>
      <c r="Q3826" s="56" t="str">
        <f>IF('UT Cases'!W3827="","",'UT Cases'!W3827)</f>
        <v/>
      </c>
      <c r="R3826" s="56" t="str">
        <f>IF('UT Cases'!X3827="","",'UT Cases'!X3827)</f>
        <v/>
      </c>
      <c r="S3826" s="56" t="str">
        <f>IF('UT Cases'!Y3827="","",'UT Cases'!Y3827)</f>
        <v/>
      </c>
      <c r="T3826" s="56" t="str">
        <f>IF('UT Cases'!Z3827="","",'UT Cases'!Z3827)</f>
        <v/>
      </c>
      <c r="U3826" s="57" t="str">
        <f>IF('UT Cases'!AA3827="","",'UT Cases'!AA3827)</f>
        <v/>
      </c>
      <c r="V3826" s="57" t="str">
        <f>IF('UT Cases'!AB3827="","",'UT Cases'!AB3827)</f>
        <v/>
      </c>
      <c r="W3826" s="57" t="str">
        <f>IF('UT Cases'!AC3827="","",'UT Cases'!AC3827)</f>
        <v/>
      </c>
      <c r="X3826" s="57" t="str">
        <f>IF('UT Cases'!AD3827="","",'UT Cases'!AD3827)</f>
        <v/>
      </c>
      <c r="Y3826" s="57" t="str">
        <f>IF('UT Cases'!AE3827="","",'UT Cases'!AE3827)</f>
        <v/>
      </c>
      <c r="Z3826" s="56" t="str">
        <f>IF('UT Cases'!AF3827="","",'UT Cases'!AF3827)</f>
        <v/>
      </c>
      <c r="AA3826" s="56" t="str">
        <f>IF('UT Cases'!AG3827="","",'UT Cases'!AG3827)</f>
        <v/>
      </c>
      <c r="AB3826" s="56" t="str">
        <f>IF('UT Cases'!AH3827="","",'UT Cases'!AH3827)</f>
        <v/>
      </c>
      <c r="AC3826" s="56" t="str">
        <f>IF('UT Cases'!AI3827="","",'UT Cases'!AI3827)</f>
        <v/>
      </c>
      <c r="AD3826" s="56" t="str">
        <f>IF('UT Cases'!AJ3827="","",'UT Cases'!AJ3827)</f>
        <v/>
      </c>
    </row>
    <row r="3827" spans="2:30">
      <c r="B3827" s="54" t="str">
        <f>IF('UT Cases'!B3828="","",'UT Cases'!B3828)</f>
        <v/>
      </c>
      <c r="C3827" s="54" t="str">
        <f>IF('UT Cases'!C3828="","",'UT Cases'!C3828)</f>
        <v/>
      </c>
      <c r="D3827" s="54" t="str">
        <f>IF('UT Cases'!D3828="","",'UT Cases'!D3828)</f>
        <v/>
      </c>
      <c r="E3827" s="54" t="str">
        <f>IF('UT Cases'!H3828="","",'UT Cases'!H3828)</f>
        <v/>
      </c>
      <c r="F3827" s="55" t="str">
        <f>IF('UT Cases'!L3828="","",'UT Cases'!L3828)</f>
        <v/>
      </c>
      <c r="G3827" s="56" t="str">
        <f>IF('UT Cases'!M3828="","",'UT Cases'!M3828)</f>
        <v/>
      </c>
      <c r="H3827" s="56" t="str">
        <f>IF('UT Cases'!N3828="","",'UT Cases'!N3828)</f>
        <v/>
      </c>
      <c r="I3827" s="56" t="str">
        <f>IF('UT Cases'!O3828="","",'UT Cases'!O3828)</f>
        <v/>
      </c>
      <c r="J3827" s="56" t="str">
        <f>IF('UT Cases'!P3828="","",'UT Cases'!P3828)</f>
        <v/>
      </c>
      <c r="K3827" s="57" t="str">
        <f>IF('UT Cases'!Q3828="","",'UT Cases'!Q3828)</f>
        <v/>
      </c>
      <c r="L3827" s="57" t="str">
        <f>IF('UT Cases'!R3828="","",'UT Cases'!R3828)</f>
        <v/>
      </c>
      <c r="M3827" s="57" t="str">
        <f>IF('UT Cases'!S3828="","",'UT Cases'!S3828)</f>
        <v/>
      </c>
      <c r="N3827" s="57" t="str">
        <f>IF('UT Cases'!T3828="","",'UT Cases'!T3828)</f>
        <v/>
      </c>
      <c r="O3827" s="57" t="str">
        <f>IF('UT Cases'!U3828="","",'UT Cases'!U3828)</f>
        <v/>
      </c>
      <c r="P3827" s="56" t="str">
        <f>IF('UT Cases'!V3828="","",'UT Cases'!V3828)</f>
        <v/>
      </c>
      <c r="Q3827" s="56" t="str">
        <f>IF('UT Cases'!W3828="","",'UT Cases'!W3828)</f>
        <v/>
      </c>
      <c r="R3827" s="56" t="str">
        <f>IF('UT Cases'!X3828="","",'UT Cases'!X3828)</f>
        <v/>
      </c>
      <c r="S3827" s="56" t="str">
        <f>IF('UT Cases'!Y3828="","",'UT Cases'!Y3828)</f>
        <v/>
      </c>
      <c r="T3827" s="56" t="str">
        <f>IF('UT Cases'!Z3828="","",'UT Cases'!Z3828)</f>
        <v/>
      </c>
      <c r="U3827" s="57" t="str">
        <f>IF('UT Cases'!AA3828="","",'UT Cases'!AA3828)</f>
        <v/>
      </c>
      <c r="V3827" s="57" t="str">
        <f>IF('UT Cases'!AB3828="","",'UT Cases'!AB3828)</f>
        <v/>
      </c>
      <c r="W3827" s="57" t="str">
        <f>IF('UT Cases'!AC3828="","",'UT Cases'!AC3828)</f>
        <v/>
      </c>
      <c r="X3827" s="57" t="str">
        <f>IF('UT Cases'!AD3828="","",'UT Cases'!AD3828)</f>
        <v/>
      </c>
      <c r="Y3827" s="57" t="str">
        <f>IF('UT Cases'!AE3828="","",'UT Cases'!AE3828)</f>
        <v/>
      </c>
      <c r="Z3827" s="56" t="str">
        <f>IF('UT Cases'!AF3828="","",'UT Cases'!AF3828)</f>
        <v/>
      </c>
      <c r="AA3827" s="56" t="str">
        <f>IF('UT Cases'!AG3828="","",'UT Cases'!AG3828)</f>
        <v/>
      </c>
      <c r="AB3827" s="56" t="str">
        <f>IF('UT Cases'!AH3828="","",'UT Cases'!AH3828)</f>
        <v/>
      </c>
      <c r="AC3827" s="56" t="str">
        <f>IF('UT Cases'!AI3828="","",'UT Cases'!AI3828)</f>
        <v/>
      </c>
      <c r="AD3827" s="56" t="str">
        <f>IF('UT Cases'!AJ3828="","",'UT Cases'!AJ3828)</f>
        <v/>
      </c>
    </row>
    <row r="3828" spans="2:30">
      <c r="B3828" s="54" t="str">
        <f>IF('UT Cases'!B3829="","",'UT Cases'!B3829)</f>
        <v/>
      </c>
      <c r="C3828" s="54" t="str">
        <f>IF('UT Cases'!C3829="","",'UT Cases'!C3829)</f>
        <v/>
      </c>
      <c r="D3828" s="54" t="str">
        <f>IF('UT Cases'!D3829="","",'UT Cases'!D3829)</f>
        <v/>
      </c>
      <c r="E3828" s="54" t="str">
        <f>IF('UT Cases'!H3829="","",'UT Cases'!H3829)</f>
        <v/>
      </c>
      <c r="F3828" s="55" t="str">
        <f>IF('UT Cases'!L3829="","",'UT Cases'!L3829)</f>
        <v/>
      </c>
      <c r="G3828" s="56" t="str">
        <f>IF('UT Cases'!M3829="","",'UT Cases'!M3829)</f>
        <v/>
      </c>
      <c r="H3828" s="56" t="str">
        <f>IF('UT Cases'!N3829="","",'UT Cases'!N3829)</f>
        <v/>
      </c>
      <c r="I3828" s="56" t="str">
        <f>IF('UT Cases'!O3829="","",'UT Cases'!O3829)</f>
        <v/>
      </c>
      <c r="J3828" s="56" t="str">
        <f>IF('UT Cases'!P3829="","",'UT Cases'!P3829)</f>
        <v/>
      </c>
      <c r="K3828" s="57" t="str">
        <f>IF('UT Cases'!Q3829="","",'UT Cases'!Q3829)</f>
        <v/>
      </c>
      <c r="L3828" s="57" t="str">
        <f>IF('UT Cases'!R3829="","",'UT Cases'!R3829)</f>
        <v/>
      </c>
      <c r="M3828" s="57" t="str">
        <f>IF('UT Cases'!S3829="","",'UT Cases'!S3829)</f>
        <v/>
      </c>
      <c r="N3828" s="57" t="str">
        <f>IF('UT Cases'!T3829="","",'UT Cases'!T3829)</f>
        <v/>
      </c>
      <c r="O3828" s="57" t="str">
        <f>IF('UT Cases'!U3829="","",'UT Cases'!U3829)</f>
        <v/>
      </c>
      <c r="P3828" s="56" t="str">
        <f>IF('UT Cases'!V3829="","",'UT Cases'!V3829)</f>
        <v/>
      </c>
      <c r="Q3828" s="56" t="str">
        <f>IF('UT Cases'!W3829="","",'UT Cases'!W3829)</f>
        <v/>
      </c>
      <c r="R3828" s="56" t="str">
        <f>IF('UT Cases'!X3829="","",'UT Cases'!X3829)</f>
        <v/>
      </c>
      <c r="S3828" s="56" t="str">
        <f>IF('UT Cases'!Y3829="","",'UT Cases'!Y3829)</f>
        <v/>
      </c>
      <c r="T3828" s="56" t="str">
        <f>IF('UT Cases'!Z3829="","",'UT Cases'!Z3829)</f>
        <v/>
      </c>
      <c r="U3828" s="57" t="str">
        <f>IF('UT Cases'!AA3829="","",'UT Cases'!AA3829)</f>
        <v/>
      </c>
      <c r="V3828" s="57" t="str">
        <f>IF('UT Cases'!AB3829="","",'UT Cases'!AB3829)</f>
        <v/>
      </c>
      <c r="W3828" s="57" t="str">
        <f>IF('UT Cases'!AC3829="","",'UT Cases'!AC3829)</f>
        <v/>
      </c>
      <c r="X3828" s="57" t="str">
        <f>IF('UT Cases'!AD3829="","",'UT Cases'!AD3829)</f>
        <v/>
      </c>
      <c r="Y3828" s="57" t="str">
        <f>IF('UT Cases'!AE3829="","",'UT Cases'!AE3829)</f>
        <v/>
      </c>
      <c r="Z3828" s="56" t="str">
        <f>IF('UT Cases'!AF3829="","",'UT Cases'!AF3829)</f>
        <v/>
      </c>
      <c r="AA3828" s="56" t="str">
        <f>IF('UT Cases'!AG3829="","",'UT Cases'!AG3829)</f>
        <v/>
      </c>
      <c r="AB3828" s="56" t="str">
        <f>IF('UT Cases'!AH3829="","",'UT Cases'!AH3829)</f>
        <v/>
      </c>
      <c r="AC3828" s="56" t="str">
        <f>IF('UT Cases'!AI3829="","",'UT Cases'!AI3829)</f>
        <v/>
      </c>
      <c r="AD3828" s="56" t="str">
        <f>IF('UT Cases'!AJ3829="","",'UT Cases'!AJ3829)</f>
        <v/>
      </c>
    </row>
    <row r="3829" spans="2:30">
      <c r="B3829" s="54" t="str">
        <f>IF('UT Cases'!B3830="","",'UT Cases'!B3830)</f>
        <v/>
      </c>
      <c r="C3829" s="54" t="str">
        <f>IF('UT Cases'!C3830="","",'UT Cases'!C3830)</f>
        <v/>
      </c>
      <c r="D3829" s="54" t="str">
        <f>IF('UT Cases'!D3830="","",'UT Cases'!D3830)</f>
        <v/>
      </c>
      <c r="E3829" s="54" t="str">
        <f>IF('UT Cases'!H3830="","",'UT Cases'!H3830)</f>
        <v/>
      </c>
      <c r="F3829" s="55" t="str">
        <f>IF('UT Cases'!L3830="","",'UT Cases'!L3830)</f>
        <v/>
      </c>
      <c r="G3829" s="56" t="str">
        <f>IF('UT Cases'!M3830="","",'UT Cases'!M3830)</f>
        <v/>
      </c>
      <c r="H3829" s="56" t="str">
        <f>IF('UT Cases'!N3830="","",'UT Cases'!N3830)</f>
        <v/>
      </c>
      <c r="I3829" s="56" t="str">
        <f>IF('UT Cases'!O3830="","",'UT Cases'!O3830)</f>
        <v/>
      </c>
      <c r="J3829" s="56" t="str">
        <f>IF('UT Cases'!P3830="","",'UT Cases'!P3830)</f>
        <v/>
      </c>
      <c r="K3829" s="57" t="str">
        <f>IF('UT Cases'!Q3830="","",'UT Cases'!Q3830)</f>
        <v/>
      </c>
      <c r="L3829" s="57" t="str">
        <f>IF('UT Cases'!R3830="","",'UT Cases'!R3830)</f>
        <v/>
      </c>
      <c r="M3829" s="57" t="str">
        <f>IF('UT Cases'!S3830="","",'UT Cases'!S3830)</f>
        <v/>
      </c>
      <c r="N3829" s="57" t="str">
        <f>IF('UT Cases'!T3830="","",'UT Cases'!T3830)</f>
        <v/>
      </c>
      <c r="O3829" s="57" t="str">
        <f>IF('UT Cases'!U3830="","",'UT Cases'!U3830)</f>
        <v/>
      </c>
      <c r="P3829" s="56" t="str">
        <f>IF('UT Cases'!V3830="","",'UT Cases'!V3830)</f>
        <v/>
      </c>
      <c r="Q3829" s="56" t="str">
        <f>IF('UT Cases'!W3830="","",'UT Cases'!W3830)</f>
        <v/>
      </c>
      <c r="R3829" s="56" t="str">
        <f>IF('UT Cases'!X3830="","",'UT Cases'!X3830)</f>
        <v/>
      </c>
      <c r="S3829" s="56" t="str">
        <f>IF('UT Cases'!Y3830="","",'UT Cases'!Y3830)</f>
        <v/>
      </c>
      <c r="T3829" s="56" t="str">
        <f>IF('UT Cases'!Z3830="","",'UT Cases'!Z3830)</f>
        <v/>
      </c>
      <c r="U3829" s="57" t="str">
        <f>IF('UT Cases'!AA3830="","",'UT Cases'!AA3830)</f>
        <v/>
      </c>
      <c r="V3829" s="57" t="str">
        <f>IF('UT Cases'!AB3830="","",'UT Cases'!AB3830)</f>
        <v/>
      </c>
      <c r="W3829" s="57" t="str">
        <f>IF('UT Cases'!AC3830="","",'UT Cases'!AC3830)</f>
        <v/>
      </c>
      <c r="X3829" s="57" t="str">
        <f>IF('UT Cases'!AD3830="","",'UT Cases'!AD3830)</f>
        <v/>
      </c>
      <c r="Y3829" s="57" t="str">
        <f>IF('UT Cases'!AE3830="","",'UT Cases'!AE3830)</f>
        <v/>
      </c>
      <c r="Z3829" s="56" t="str">
        <f>IF('UT Cases'!AF3830="","",'UT Cases'!AF3830)</f>
        <v/>
      </c>
      <c r="AA3829" s="56" t="str">
        <f>IF('UT Cases'!AG3830="","",'UT Cases'!AG3830)</f>
        <v/>
      </c>
      <c r="AB3829" s="56" t="str">
        <f>IF('UT Cases'!AH3830="","",'UT Cases'!AH3830)</f>
        <v/>
      </c>
      <c r="AC3829" s="56" t="str">
        <f>IF('UT Cases'!AI3830="","",'UT Cases'!AI3830)</f>
        <v/>
      </c>
      <c r="AD3829" s="56" t="str">
        <f>IF('UT Cases'!AJ3830="","",'UT Cases'!AJ3830)</f>
        <v/>
      </c>
    </row>
    <row r="3830" spans="2:30">
      <c r="B3830" s="54" t="str">
        <f>IF('UT Cases'!B3831="","",'UT Cases'!B3831)</f>
        <v/>
      </c>
      <c r="C3830" s="54" t="str">
        <f>IF('UT Cases'!C3831="","",'UT Cases'!C3831)</f>
        <v/>
      </c>
      <c r="D3830" s="54" t="str">
        <f>IF('UT Cases'!D3831="","",'UT Cases'!D3831)</f>
        <v/>
      </c>
      <c r="E3830" s="54" t="str">
        <f>IF('UT Cases'!H3831="","",'UT Cases'!H3831)</f>
        <v/>
      </c>
      <c r="F3830" s="55" t="str">
        <f>IF('UT Cases'!L3831="","",'UT Cases'!L3831)</f>
        <v/>
      </c>
      <c r="G3830" s="56" t="str">
        <f>IF('UT Cases'!M3831="","",'UT Cases'!M3831)</f>
        <v/>
      </c>
      <c r="H3830" s="56" t="str">
        <f>IF('UT Cases'!N3831="","",'UT Cases'!N3831)</f>
        <v/>
      </c>
      <c r="I3830" s="56" t="str">
        <f>IF('UT Cases'!O3831="","",'UT Cases'!O3831)</f>
        <v/>
      </c>
      <c r="J3830" s="56" t="str">
        <f>IF('UT Cases'!P3831="","",'UT Cases'!P3831)</f>
        <v/>
      </c>
      <c r="K3830" s="57" t="str">
        <f>IF('UT Cases'!Q3831="","",'UT Cases'!Q3831)</f>
        <v/>
      </c>
      <c r="L3830" s="57" t="str">
        <f>IF('UT Cases'!R3831="","",'UT Cases'!R3831)</f>
        <v/>
      </c>
      <c r="M3830" s="57" t="str">
        <f>IF('UT Cases'!S3831="","",'UT Cases'!S3831)</f>
        <v/>
      </c>
      <c r="N3830" s="57" t="str">
        <f>IF('UT Cases'!T3831="","",'UT Cases'!T3831)</f>
        <v/>
      </c>
      <c r="O3830" s="57" t="str">
        <f>IF('UT Cases'!U3831="","",'UT Cases'!U3831)</f>
        <v/>
      </c>
      <c r="P3830" s="56" t="str">
        <f>IF('UT Cases'!V3831="","",'UT Cases'!V3831)</f>
        <v/>
      </c>
      <c r="Q3830" s="56" t="str">
        <f>IF('UT Cases'!W3831="","",'UT Cases'!W3831)</f>
        <v/>
      </c>
      <c r="R3830" s="56" t="str">
        <f>IF('UT Cases'!X3831="","",'UT Cases'!X3831)</f>
        <v/>
      </c>
      <c r="S3830" s="56" t="str">
        <f>IF('UT Cases'!Y3831="","",'UT Cases'!Y3831)</f>
        <v/>
      </c>
      <c r="T3830" s="56" t="str">
        <f>IF('UT Cases'!Z3831="","",'UT Cases'!Z3831)</f>
        <v/>
      </c>
      <c r="U3830" s="57" t="str">
        <f>IF('UT Cases'!AA3831="","",'UT Cases'!AA3831)</f>
        <v/>
      </c>
      <c r="V3830" s="57" t="str">
        <f>IF('UT Cases'!AB3831="","",'UT Cases'!AB3831)</f>
        <v/>
      </c>
      <c r="W3830" s="57" t="str">
        <f>IF('UT Cases'!AC3831="","",'UT Cases'!AC3831)</f>
        <v/>
      </c>
      <c r="X3830" s="57" t="str">
        <f>IF('UT Cases'!AD3831="","",'UT Cases'!AD3831)</f>
        <v/>
      </c>
      <c r="Y3830" s="57" t="str">
        <f>IF('UT Cases'!AE3831="","",'UT Cases'!AE3831)</f>
        <v/>
      </c>
      <c r="Z3830" s="56" t="str">
        <f>IF('UT Cases'!AF3831="","",'UT Cases'!AF3831)</f>
        <v/>
      </c>
      <c r="AA3830" s="56" t="str">
        <f>IF('UT Cases'!AG3831="","",'UT Cases'!AG3831)</f>
        <v/>
      </c>
      <c r="AB3830" s="56" t="str">
        <f>IF('UT Cases'!AH3831="","",'UT Cases'!AH3831)</f>
        <v/>
      </c>
      <c r="AC3830" s="56" t="str">
        <f>IF('UT Cases'!AI3831="","",'UT Cases'!AI3831)</f>
        <v/>
      </c>
      <c r="AD3830" s="56" t="str">
        <f>IF('UT Cases'!AJ3831="","",'UT Cases'!AJ3831)</f>
        <v/>
      </c>
    </row>
    <row r="3831" spans="2:30">
      <c r="B3831" s="54" t="str">
        <f>IF('UT Cases'!B3832="","",'UT Cases'!B3832)</f>
        <v/>
      </c>
      <c r="C3831" s="54" t="str">
        <f>IF('UT Cases'!C3832="","",'UT Cases'!C3832)</f>
        <v/>
      </c>
      <c r="D3831" s="54" t="str">
        <f>IF('UT Cases'!D3832="","",'UT Cases'!D3832)</f>
        <v/>
      </c>
      <c r="E3831" s="54" t="str">
        <f>IF('UT Cases'!H3832="","",'UT Cases'!H3832)</f>
        <v/>
      </c>
      <c r="F3831" s="55" t="str">
        <f>IF('UT Cases'!L3832="","",'UT Cases'!L3832)</f>
        <v/>
      </c>
      <c r="G3831" s="56" t="str">
        <f>IF('UT Cases'!M3832="","",'UT Cases'!M3832)</f>
        <v/>
      </c>
      <c r="H3831" s="56" t="str">
        <f>IF('UT Cases'!N3832="","",'UT Cases'!N3832)</f>
        <v/>
      </c>
      <c r="I3831" s="56" t="str">
        <f>IF('UT Cases'!O3832="","",'UT Cases'!O3832)</f>
        <v/>
      </c>
      <c r="J3831" s="56" t="str">
        <f>IF('UT Cases'!P3832="","",'UT Cases'!P3832)</f>
        <v/>
      </c>
      <c r="K3831" s="57" t="str">
        <f>IF('UT Cases'!Q3832="","",'UT Cases'!Q3832)</f>
        <v/>
      </c>
      <c r="L3831" s="57" t="str">
        <f>IF('UT Cases'!R3832="","",'UT Cases'!R3832)</f>
        <v/>
      </c>
      <c r="M3831" s="57" t="str">
        <f>IF('UT Cases'!S3832="","",'UT Cases'!S3832)</f>
        <v/>
      </c>
      <c r="N3831" s="57" t="str">
        <f>IF('UT Cases'!T3832="","",'UT Cases'!T3832)</f>
        <v/>
      </c>
      <c r="O3831" s="57" t="str">
        <f>IF('UT Cases'!U3832="","",'UT Cases'!U3832)</f>
        <v/>
      </c>
      <c r="P3831" s="56" t="str">
        <f>IF('UT Cases'!V3832="","",'UT Cases'!V3832)</f>
        <v/>
      </c>
      <c r="Q3831" s="56" t="str">
        <f>IF('UT Cases'!W3832="","",'UT Cases'!W3832)</f>
        <v/>
      </c>
      <c r="R3831" s="56" t="str">
        <f>IF('UT Cases'!X3832="","",'UT Cases'!X3832)</f>
        <v/>
      </c>
      <c r="S3831" s="56" t="str">
        <f>IF('UT Cases'!Y3832="","",'UT Cases'!Y3832)</f>
        <v/>
      </c>
      <c r="T3831" s="56" t="str">
        <f>IF('UT Cases'!Z3832="","",'UT Cases'!Z3832)</f>
        <v/>
      </c>
      <c r="U3831" s="57" t="str">
        <f>IF('UT Cases'!AA3832="","",'UT Cases'!AA3832)</f>
        <v/>
      </c>
      <c r="V3831" s="57" t="str">
        <f>IF('UT Cases'!AB3832="","",'UT Cases'!AB3832)</f>
        <v/>
      </c>
      <c r="W3831" s="57" t="str">
        <f>IF('UT Cases'!AC3832="","",'UT Cases'!AC3832)</f>
        <v/>
      </c>
      <c r="X3831" s="57" t="str">
        <f>IF('UT Cases'!AD3832="","",'UT Cases'!AD3832)</f>
        <v/>
      </c>
      <c r="Y3831" s="57" t="str">
        <f>IF('UT Cases'!AE3832="","",'UT Cases'!AE3832)</f>
        <v/>
      </c>
      <c r="Z3831" s="56" t="str">
        <f>IF('UT Cases'!AF3832="","",'UT Cases'!AF3832)</f>
        <v/>
      </c>
      <c r="AA3831" s="56" t="str">
        <f>IF('UT Cases'!AG3832="","",'UT Cases'!AG3832)</f>
        <v/>
      </c>
      <c r="AB3831" s="56" t="str">
        <f>IF('UT Cases'!AH3832="","",'UT Cases'!AH3832)</f>
        <v/>
      </c>
      <c r="AC3831" s="56" t="str">
        <f>IF('UT Cases'!AI3832="","",'UT Cases'!AI3832)</f>
        <v/>
      </c>
      <c r="AD3831" s="56" t="str">
        <f>IF('UT Cases'!AJ3832="","",'UT Cases'!AJ3832)</f>
        <v/>
      </c>
    </row>
    <row r="3832" spans="2:30">
      <c r="B3832" s="54" t="str">
        <f>IF('UT Cases'!B3833="","",'UT Cases'!B3833)</f>
        <v/>
      </c>
      <c r="C3832" s="54" t="str">
        <f>IF('UT Cases'!C3833="","",'UT Cases'!C3833)</f>
        <v/>
      </c>
      <c r="D3832" s="54" t="str">
        <f>IF('UT Cases'!D3833="","",'UT Cases'!D3833)</f>
        <v/>
      </c>
      <c r="E3832" s="54" t="str">
        <f>IF('UT Cases'!H3833="","",'UT Cases'!H3833)</f>
        <v/>
      </c>
      <c r="F3832" s="55" t="str">
        <f>IF('UT Cases'!L3833="","",'UT Cases'!L3833)</f>
        <v/>
      </c>
      <c r="G3832" s="56" t="str">
        <f>IF('UT Cases'!M3833="","",'UT Cases'!M3833)</f>
        <v/>
      </c>
      <c r="H3832" s="56" t="str">
        <f>IF('UT Cases'!N3833="","",'UT Cases'!N3833)</f>
        <v/>
      </c>
      <c r="I3832" s="56" t="str">
        <f>IF('UT Cases'!O3833="","",'UT Cases'!O3833)</f>
        <v/>
      </c>
      <c r="J3832" s="56" t="str">
        <f>IF('UT Cases'!P3833="","",'UT Cases'!P3833)</f>
        <v/>
      </c>
      <c r="K3832" s="57" t="str">
        <f>IF('UT Cases'!Q3833="","",'UT Cases'!Q3833)</f>
        <v/>
      </c>
      <c r="L3832" s="57" t="str">
        <f>IF('UT Cases'!R3833="","",'UT Cases'!R3833)</f>
        <v/>
      </c>
      <c r="M3832" s="57" t="str">
        <f>IF('UT Cases'!S3833="","",'UT Cases'!S3833)</f>
        <v/>
      </c>
      <c r="N3832" s="57" t="str">
        <f>IF('UT Cases'!T3833="","",'UT Cases'!T3833)</f>
        <v/>
      </c>
      <c r="O3832" s="57" t="str">
        <f>IF('UT Cases'!U3833="","",'UT Cases'!U3833)</f>
        <v/>
      </c>
      <c r="P3832" s="56" t="str">
        <f>IF('UT Cases'!V3833="","",'UT Cases'!V3833)</f>
        <v/>
      </c>
      <c r="Q3832" s="56" t="str">
        <f>IF('UT Cases'!W3833="","",'UT Cases'!W3833)</f>
        <v/>
      </c>
      <c r="R3832" s="56" t="str">
        <f>IF('UT Cases'!X3833="","",'UT Cases'!X3833)</f>
        <v/>
      </c>
      <c r="S3832" s="56" t="str">
        <f>IF('UT Cases'!Y3833="","",'UT Cases'!Y3833)</f>
        <v/>
      </c>
      <c r="T3832" s="56" t="str">
        <f>IF('UT Cases'!Z3833="","",'UT Cases'!Z3833)</f>
        <v/>
      </c>
      <c r="U3832" s="57" t="str">
        <f>IF('UT Cases'!AA3833="","",'UT Cases'!AA3833)</f>
        <v/>
      </c>
      <c r="V3832" s="57" t="str">
        <f>IF('UT Cases'!AB3833="","",'UT Cases'!AB3833)</f>
        <v/>
      </c>
      <c r="W3832" s="57" t="str">
        <f>IF('UT Cases'!AC3833="","",'UT Cases'!AC3833)</f>
        <v/>
      </c>
      <c r="X3832" s="57" t="str">
        <f>IF('UT Cases'!AD3833="","",'UT Cases'!AD3833)</f>
        <v/>
      </c>
      <c r="Y3832" s="57" t="str">
        <f>IF('UT Cases'!AE3833="","",'UT Cases'!AE3833)</f>
        <v/>
      </c>
      <c r="Z3832" s="56" t="str">
        <f>IF('UT Cases'!AF3833="","",'UT Cases'!AF3833)</f>
        <v/>
      </c>
      <c r="AA3832" s="56" t="str">
        <f>IF('UT Cases'!AG3833="","",'UT Cases'!AG3833)</f>
        <v/>
      </c>
      <c r="AB3832" s="56" t="str">
        <f>IF('UT Cases'!AH3833="","",'UT Cases'!AH3833)</f>
        <v/>
      </c>
      <c r="AC3832" s="56" t="str">
        <f>IF('UT Cases'!AI3833="","",'UT Cases'!AI3833)</f>
        <v/>
      </c>
      <c r="AD3832" s="56" t="str">
        <f>IF('UT Cases'!AJ3833="","",'UT Cases'!AJ3833)</f>
        <v/>
      </c>
    </row>
    <row r="3833" spans="2:30">
      <c r="B3833" s="54" t="str">
        <f>IF('UT Cases'!B3834="","",'UT Cases'!B3834)</f>
        <v/>
      </c>
      <c r="C3833" s="54" t="str">
        <f>IF('UT Cases'!C3834="","",'UT Cases'!C3834)</f>
        <v/>
      </c>
      <c r="D3833" s="54" t="str">
        <f>IF('UT Cases'!D3834="","",'UT Cases'!D3834)</f>
        <v/>
      </c>
      <c r="E3833" s="54" t="str">
        <f>IF('UT Cases'!H3834="","",'UT Cases'!H3834)</f>
        <v/>
      </c>
      <c r="F3833" s="55" t="str">
        <f>IF('UT Cases'!L3834="","",'UT Cases'!L3834)</f>
        <v/>
      </c>
      <c r="G3833" s="56" t="str">
        <f>IF('UT Cases'!M3834="","",'UT Cases'!M3834)</f>
        <v/>
      </c>
      <c r="H3833" s="56" t="str">
        <f>IF('UT Cases'!N3834="","",'UT Cases'!N3834)</f>
        <v/>
      </c>
      <c r="I3833" s="56" t="str">
        <f>IF('UT Cases'!O3834="","",'UT Cases'!O3834)</f>
        <v/>
      </c>
      <c r="J3833" s="56" t="str">
        <f>IF('UT Cases'!P3834="","",'UT Cases'!P3834)</f>
        <v/>
      </c>
      <c r="K3833" s="57" t="str">
        <f>IF('UT Cases'!Q3834="","",'UT Cases'!Q3834)</f>
        <v/>
      </c>
      <c r="L3833" s="57" t="str">
        <f>IF('UT Cases'!R3834="","",'UT Cases'!R3834)</f>
        <v/>
      </c>
      <c r="M3833" s="57" t="str">
        <f>IF('UT Cases'!S3834="","",'UT Cases'!S3834)</f>
        <v/>
      </c>
      <c r="N3833" s="57" t="str">
        <f>IF('UT Cases'!T3834="","",'UT Cases'!T3834)</f>
        <v/>
      </c>
      <c r="O3833" s="57" t="str">
        <f>IF('UT Cases'!U3834="","",'UT Cases'!U3834)</f>
        <v/>
      </c>
      <c r="P3833" s="56" t="str">
        <f>IF('UT Cases'!V3834="","",'UT Cases'!V3834)</f>
        <v/>
      </c>
      <c r="Q3833" s="56" t="str">
        <f>IF('UT Cases'!W3834="","",'UT Cases'!W3834)</f>
        <v/>
      </c>
      <c r="R3833" s="56" t="str">
        <f>IF('UT Cases'!X3834="","",'UT Cases'!X3834)</f>
        <v/>
      </c>
      <c r="S3833" s="56" t="str">
        <f>IF('UT Cases'!Y3834="","",'UT Cases'!Y3834)</f>
        <v/>
      </c>
      <c r="T3833" s="56" t="str">
        <f>IF('UT Cases'!Z3834="","",'UT Cases'!Z3834)</f>
        <v/>
      </c>
      <c r="U3833" s="57" t="str">
        <f>IF('UT Cases'!AA3834="","",'UT Cases'!AA3834)</f>
        <v/>
      </c>
      <c r="V3833" s="57" t="str">
        <f>IF('UT Cases'!AB3834="","",'UT Cases'!AB3834)</f>
        <v/>
      </c>
      <c r="W3833" s="57" t="str">
        <f>IF('UT Cases'!AC3834="","",'UT Cases'!AC3834)</f>
        <v/>
      </c>
      <c r="X3833" s="57" t="str">
        <f>IF('UT Cases'!AD3834="","",'UT Cases'!AD3834)</f>
        <v/>
      </c>
      <c r="Y3833" s="57" t="str">
        <f>IF('UT Cases'!AE3834="","",'UT Cases'!AE3834)</f>
        <v/>
      </c>
      <c r="Z3833" s="56" t="str">
        <f>IF('UT Cases'!AF3834="","",'UT Cases'!AF3834)</f>
        <v/>
      </c>
      <c r="AA3833" s="56" t="str">
        <f>IF('UT Cases'!AG3834="","",'UT Cases'!AG3834)</f>
        <v/>
      </c>
      <c r="AB3833" s="56" t="str">
        <f>IF('UT Cases'!AH3834="","",'UT Cases'!AH3834)</f>
        <v/>
      </c>
      <c r="AC3833" s="56" t="str">
        <f>IF('UT Cases'!AI3834="","",'UT Cases'!AI3834)</f>
        <v/>
      </c>
      <c r="AD3833" s="56" t="str">
        <f>IF('UT Cases'!AJ3834="","",'UT Cases'!AJ3834)</f>
        <v/>
      </c>
    </row>
    <row r="3834" spans="2:30">
      <c r="B3834" s="54" t="str">
        <f>IF('UT Cases'!B3835="","",'UT Cases'!B3835)</f>
        <v/>
      </c>
      <c r="C3834" s="54" t="str">
        <f>IF('UT Cases'!C3835="","",'UT Cases'!C3835)</f>
        <v/>
      </c>
      <c r="D3834" s="54" t="str">
        <f>IF('UT Cases'!D3835="","",'UT Cases'!D3835)</f>
        <v/>
      </c>
      <c r="E3834" s="54" t="str">
        <f>IF('UT Cases'!H3835="","",'UT Cases'!H3835)</f>
        <v/>
      </c>
      <c r="F3834" s="55" t="str">
        <f>IF('UT Cases'!L3835="","",'UT Cases'!L3835)</f>
        <v/>
      </c>
      <c r="G3834" s="56" t="str">
        <f>IF('UT Cases'!M3835="","",'UT Cases'!M3835)</f>
        <v/>
      </c>
      <c r="H3834" s="56" t="str">
        <f>IF('UT Cases'!N3835="","",'UT Cases'!N3835)</f>
        <v/>
      </c>
      <c r="I3834" s="56" t="str">
        <f>IF('UT Cases'!O3835="","",'UT Cases'!O3835)</f>
        <v/>
      </c>
      <c r="J3834" s="56" t="str">
        <f>IF('UT Cases'!P3835="","",'UT Cases'!P3835)</f>
        <v/>
      </c>
      <c r="K3834" s="57" t="str">
        <f>IF('UT Cases'!Q3835="","",'UT Cases'!Q3835)</f>
        <v/>
      </c>
      <c r="L3834" s="57" t="str">
        <f>IF('UT Cases'!R3835="","",'UT Cases'!R3835)</f>
        <v/>
      </c>
      <c r="M3834" s="57" t="str">
        <f>IF('UT Cases'!S3835="","",'UT Cases'!S3835)</f>
        <v/>
      </c>
      <c r="N3834" s="57" t="str">
        <f>IF('UT Cases'!T3835="","",'UT Cases'!T3835)</f>
        <v/>
      </c>
      <c r="O3834" s="57" t="str">
        <f>IF('UT Cases'!U3835="","",'UT Cases'!U3835)</f>
        <v/>
      </c>
      <c r="P3834" s="56" t="str">
        <f>IF('UT Cases'!V3835="","",'UT Cases'!V3835)</f>
        <v/>
      </c>
      <c r="Q3834" s="56" t="str">
        <f>IF('UT Cases'!W3835="","",'UT Cases'!W3835)</f>
        <v/>
      </c>
      <c r="R3834" s="56" t="str">
        <f>IF('UT Cases'!X3835="","",'UT Cases'!X3835)</f>
        <v/>
      </c>
      <c r="S3834" s="56" t="str">
        <f>IF('UT Cases'!Y3835="","",'UT Cases'!Y3835)</f>
        <v/>
      </c>
      <c r="T3834" s="56" t="str">
        <f>IF('UT Cases'!Z3835="","",'UT Cases'!Z3835)</f>
        <v/>
      </c>
      <c r="U3834" s="57" t="str">
        <f>IF('UT Cases'!AA3835="","",'UT Cases'!AA3835)</f>
        <v/>
      </c>
      <c r="V3834" s="57" t="str">
        <f>IF('UT Cases'!AB3835="","",'UT Cases'!AB3835)</f>
        <v/>
      </c>
      <c r="W3834" s="57" t="str">
        <f>IF('UT Cases'!AC3835="","",'UT Cases'!AC3835)</f>
        <v/>
      </c>
      <c r="X3834" s="57" t="str">
        <f>IF('UT Cases'!AD3835="","",'UT Cases'!AD3835)</f>
        <v/>
      </c>
      <c r="Y3834" s="57" t="str">
        <f>IF('UT Cases'!AE3835="","",'UT Cases'!AE3835)</f>
        <v/>
      </c>
      <c r="Z3834" s="56" t="str">
        <f>IF('UT Cases'!AF3835="","",'UT Cases'!AF3835)</f>
        <v/>
      </c>
      <c r="AA3834" s="56" t="str">
        <f>IF('UT Cases'!AG3835="","",'UT Cases'!AG3835)</f>
        <v/>
      </c>
      <c r="AB3834" s="56" t="str">
        <f>IF('UT Cases'!AH3835="","",'UT Cases'!AH3835)</f>
        <v/>
      </c>
      <c r="AC3834" s="56" t="str">
        <f>IF('UT Cases'!AI3835="","",'UT Cases'!AI3835)</f>
        <v/>
      </c>
      <c r="AD3834" s="56" t="str">
        <f>IF('UT Cases'!AJ3835="","",'UT Cases'!AJ3835)</f>
        <v/>
      </c>
    </row>
    <row r="3835" spans="2:30">
      <c r="B3835" s="54" t="str">
        <f>IF('UT Cases'!B3836="","",'UT Cases'!B3836)</f>
        <v/>
      </c>
      <c r="C3835" s="54" t="str">
        <f>IF('UT Cases'!C3836="","",'UT Cases'!C3836)</f>
        <v/>
      </c>
      <c r="D3835" s="54" t="str">
        <f>IF('UT Cases'!D3836="","",'UT Cases'!D3836)</f>
        <v/>
      </c>
      <c r="E3835" s="54" t="str">
        <f>IF('UT Cases'!H3836="","",'UT Cases'!H3836)</f>
        <v/>
      </c>
      <c r="F3835" s="55" t="str">
        <f>IF('UT Cases'!L3836="","",'UT Cases'!L3836)</f>
        <v/>
      </c>
      <c r="G3835" s="56" t="str">
        <f>IF('UT Cases'!M3836="","",'UT Cases'!M3836)</f>
        <v/>
      </c>
      <c r="H3835" s="56" t="str">
        <f>IF('UT Cases'!N3836="","",'UT Cases'!N3836)</f>
        <v/>
      </c>
      <c r="I3835" s="56" t="str">
        <f>IF('UT Cases'!O3836="","",'UT Cases'!O3836)</f>
        <v/>
      </c>
      <c r="J3835" s="56" t="str">
        <f>IF('UT Cases'!P3836="","",'UT Cases'!P3836)</f>
        <v/>
      </c>
      <c r="K3835" s="57" t="str">
        <f>IF('UT Cases'!Q3836="","",'UT Cases'!Q3836)</f>
        <v/>
      </c>
      <c r="L3835" s="57" t="str">
        <f>IF('UT Cases'!R3836="","",'UT Cases'!R3836)</f>
        <v/>
      </c>
      <c r="M3835" s="57" t="str">
        <f>IF('UT Cases'!S3836="","",'UT Cases'!S3836)</f>
        <v/>
      </c>
      <c r="N3835" s="57" t="str">
        <f>IF('UT Cases'!T3836="","",'UT Cases'!T3836)</f>
        <v/>
      </c>
      <c r="O3835" s="57" t="str">
        <f>IF('UT Cases'!U3836="","",'UT Cases'!U3836)</f>
        <v/>
      </c>
      <c r="P3835" s="56" t="str">
        <f>IF('UT Cases'!V3836="","",'UT Cases'!V3836)</f>
        <v/>
      </c>
      <c r="Q3835" s="56" t="str">
        <f>IF('UT Cases'!W3836="","",'UT Cases'!W3836)</f>
        <v/>
      </c>
      <c r="R3835" s="56" t="str">
        <f>IF('UT Cases'!X3836="","",'UT Cases'!X3836)</f>
        <v/>
      </c>
      <c r="S3835" s="56" t="str">
        <f>IF('UT Cases'!Y3836="","",'UT Cases'!Y3836)</f>
        <v/>
      </c>
      <c r="T3835" s="56" t="str">
        <f>IF('UT Cases'!Z3836="","",'UT Cases'!Z3836)</f>
        <v/>
      </c>
      <c r="U3835" s="57" t="str">
        <f>IF('UT Cases'!AA3836="","",'UT Cases'!AA3836)</f>
        <v/>
      </c>
      <c r="V3835" s="57" t="str">
        <f>IF('UT Cases'!AB3836="","",'UT Cases'!AB3836)</f>
        <v/>
      </c>
      <c r="W3835" s="57" t="str">
        <f>IF('UT Cases'!AC3836="","",'UT Cases'!AC3836)</f>
        <v/>
      </c>
      <c r="X3835" s="57" t="str">
        <f>IF('UT Cases'!AD3836="","",'UT Cases'!AD3836)</f>
        <v/>
      </c>
      <c r="Y3835" s="57" t="str">
        <f>IF('UT Cases'!AE3836="","",'UT Cases'!AE3836)</f>
        <v/>
      </c>
      <c r="Z3835" s="56" t="str">
        <f>IF('UT Cases'!AF3836="","",'UT Cases'!AF3836)</f>
        <v/>
      </c>
      <c r="AA3835" s="56" t="str">
        <f>IF('UT Cases'!AG3836="","",'UT Cases'!AG3836)</f>
        <v/>
      </c>
      <c r="AB3835" s="56" t="str">
        <f>IF('UT Cases'!AH3836="","",'UT Cases'!AH3836)</f>
        <v/>
      </c>
      <c r="AC3835" s="56" t="str">
        <f>IF('UT Cases'!AI3836="","",'UT Cases'!AI3836)</f>
        <v/>
      </c>
      <c r="AD3835" s="56" t="str">
        <f>IF('UT Cases'!AJ3836="","",'UT Cases'!AJ3836)</f>
        <v/>
      </c>
    </row>
    <row r="3836" spans="2:30">
      <c r="B3836" s="54" t="str">
        <f>IF('UT Cases'!B3837="","",'UT Cases'!B3837)</f>
        <v/>
      </c>
      <c r="C3836" s="54" t="str">
        <f>IF('UT Cases'!C3837="","",'UT Cases'!C3837)</f>
        <v/>
      </c>
      <c r="D3836" s="54" t="str">
        <f>IF('UT Cases'!D3837="","",'UT Cases'!D3837)</f>
        <v/>
      </c>
      <c r="E3836" s="54" t="str">
        <f>IF('UT Cases'!H3837="","",'UT Cases'!H3837)</f>
        <v/>
      </c>
      <c r="F3836" s="55" t="str">
        <f>IF('UT Cases'!L3837="","",'UT Cases'!L3837)</f>
        <v/>
      </c>
      <c r="G3836" s="56" t="str">
        <f>IF('UT Cases'!M3837="","",'UT Cases'!M3837)</f>
        <v/>
      </c>
      <c r="H3836" s="56" t="str">
        <f>IF('UT Cases'!N3837="","",'UT Cases'!N3837)</f>
        <v/>
      </c>
      <c r="I3836" s="56" t="str">
        <f>IF('UT Cases'!O3837="","",'UT Cases'!O3837)</f>
        <v/>
      </c>
      <c r="J3836" s="56" t="str">
        <f>IF('UT Cases'!P3837="","",'UT Cases'!P3837)</f>
        <v/>
      </c>
      <c r="K3836" s="57" t="str">
        <f>IF('UT Cases'!Q3837="","",'UT Cases'!Q3837)</f>
        <v/>
      </c>
      <c r="L3836" s="57" t="str">
        <f>IF('UT Cases'!R3837="","",'UT Cases'!R3837)</f>
        <v/>
      </c>
      <c r="M3836" s="57" t="str">
        <f>IF('UT Cases'!S3837="","",'UT Cases'!S3837)</f>
        <v/>
      </c>
      <c r="N3836" s="57" t="str">
        <f>IF('UT Cases'!T3837="","",'UT Cases'!T3837)</f>
        <v/>
      </c>
      <c r="O3836" s="57" t="str">
        <f>IF('UT Cases'!U3837="","",'UT Cases'!U3837)</f>
        <v/>
      </c>
      <c r="P3836" s="56" t="str">
        <f>IF('UT Cases'!V3837="","",'UT Cases'!V3837)</f>
        <v/>
      </c>
      <c r="Q3836" s="56" t="str">
        <f>IF('UT Cases'!W3837="","",'UT Cases'!W3837)</f>
        <v/>
      </c>
      <c r="R3836" s="56" t="str">
        <f>IF('UT Cases'!X3837="","",'UT Cases'!X3837)</f>
        <v/>
      </c>
      <c r="S3836" s="56" t="str">
        <f>IF('UT Cases'!Y3837="","",'UT Cases'!Y3837)</f>
        <v/>
      </c>
      <c r="T3836" s="56" t="str">
        <f>IF('UT Cases'!Z3837="","",'UT Cases'!Z3837)</f>
        <v/>
      </c>
      <c r="U3836" s="57" t="str">
        <f>IF('UT Cases'!AA3837="","",'UT Cases'!AA3837)</f>
        <v/>
      </c>
      <c r="V3836" s="57" t="str">
        <f>IF('UT Cases'!AB3837="","",'UT Cases'!AB3837)</f>
        <v/>
      </c>
      <c r="W3836" s="57" t="str">
        <f>IF('UT Cases'!AC3837="","",'UT Cases'!AC3837)</f>
        <v/>
      </c>
      <c r="X3836" s="57" t="str">
        <f>IF('UT Cases'!AD3837="","",'UT Cases'!AD3837)</f>
        <v/>
      </c>
      <c r="Y3836" s="57" t="str">
        <f>IF('UT Cases'!AE3837="","",'UT Cases'!AE3837)</f>
        <v/>
      </c>
      <c r="Z3836" s="56" t="str">
        <f>IF('UT Cases'!AF3837="","",'UT Cases'!AF3837)</f>
        <v/>
      </c>
      <c r="AA3836" s="56" t="str">
        <f>IF('UT Cases'!AG3837="","",'UT Cases'!AG3837)</f>
        <v/>
      </c>
      <c r="AB3836" s="56" t="str">
        <f>IF('UT Cases'!AH3837="","",'UT Cases'!AH3837)</f>
        <v/>
      </c>
      <c r="AC3836" s="56" t="str">
        <f>IF('UT Cases'!AI3837="","",'UT Cases'!AI3837)</f>
        <v/>
      </c>
      <c r="AD3836" s="56" t="str">
        <f>IF('UT Cases'!AJ3837="","",'UT Cases'!AJ3837)</f>
        <v/>
      </c>
    </row>
    <row r="3837" spans="2:30">
      <c r="B3837" s="54" t="str">
        <f>IF('UT Cases'!B3838="","",'UT Cases'!B3838)</f>
        <v/>
      </c>
      <c r="C3837" s="54" t="str">
        <f>IF('UT Cases'!C3838="","",'UT Cases'!C3838)</f>
        <v/>
      </c>
      <c r="D3837" s="54" t="str">
        <f>IF('UT Cases'!D3838="","",'UT Cases'!D3838)</f>
        <v/>
      </c>
      <c r="E3837" s="54" t="str">
        <f>IF('UT Cases'!H3838="","",'UT Cases'!H3838)</f>
        <v/>
      </c>
      <c r="F3837" s="55" t="str">
        <f>IF('UT Cases'!L3838="","",'UT Cases'!L3838)</f>
        <v/>
      </c>
      <c r="G3837" s="56" t="str">
        <f>IF('UT Cases'!M3838="","",'UT Cases'!M3838)</f>
        <v/>
      </c>
      <c r="H3837" s="56" t="str">
        <f>IF('UT Cases'!N3838="","",'UT Cases'!N3838)</f>
        <v/>
      </c>
      <c r="I3837" s="56" t="str">
        <f>IF('UT Cases'!O3838="","",'UT Cases'!O3838)</f>
        <v/>
      </c>
      <c r="J3837" s="56" t="str">
        <f>IF('UT Cases'!P3838="","",'UT Cases'!P3838)</f>
        <v/>
      </c>
      <c r="K3837" s="57" t="str">
        <f>IF('UT Cases'!Q3838="","",'UT Cases'!Q3838)</f>
        <v/>
      </c>
      <c r="L3837" s="57" t="str">
        <f>IF('UT Cases'!R3838="","",'UT Cases'!R3838)</f>
        <v/>
      </c>
      <c r="M3837" s="57" t="str">
        <f>IF('UT Cases'!S3838="","",'UT Cases'!S3838)</f>
        <v/>
      </c>
      <c r="N3837" s="57" t="str">
        <f>IF('UT Cases'!T3838="","",'UT Cases'!T3838)</f>
        <v/>
      </c>
      <c r="O3837" s="57" t="str">
        <f>IF('UT Cases'!U3838="","",'UT Cases'!U3838)</f>
        <v/>
      </c>
      <c r="P3837" s="56" t="str">
        <f>IF('UT Cases'!V3838="","",'UT Cases'!V3838)</f>
        <v/>
      </c>
      <c r="Q3837" s="56" t="str">
        <f>IF('UT Cases'!W3838="","",'UT Cases'!W3838)</f>
        <v/>
      </c>
      <c r="R3837" s="56" t="str">
        <f>IF('UT Cases'!X3838="","",'UT Cases'!X3838)</f>
        <v/>
      </c>
      <c r="S3837" s="56" t="str">
        <f>IF('UT Cases'!Y3838="","",'UT Cases'!Y3838)</f>
        <v/>
      </c>
      <c r="T3837" s="56" t="str">
        <f>IF('UT Cases'!Z3838="","",'UT Cases'!Z3838)</f>
        <v/>
      </c>
      <c r="U3837" s="57" t="str">
        <f>IF('UT Cases'!AA3838="","",'UT Cases'!AA3838)</f>
        <v/>
      </c>
      <c r="V3837" s="57" t="str">
        <f>IF('UT Cases'!AB3838="","",'UT Cases'!AB3838)</f>
        <v/>
      </c>
      <c r="W3837" s="57" t="str">
        <f>IF('UT Cases'!AC3838="","",'UT Cases'!AC3838)</f>
        <v/>
      </c>
      <c r="X3837" s="57" t="str">
        <f>IF('UT Cases'!AD3838="","",'UT Cases'!AD3838)</f>
        <v/>
      </c>
      <c r="Y3837" s="57" t="str">
        <f>IF('UT Cases'!AE3838="","",'UT Cases'!AE3838)</f>
        <v/>
      </c>
      <c r="Z3837" s="56" t="str">
        <f>IF('UT Cases'!AF3838="","",'UT Cases'!AF3838)</f>
        <v/>
      </c>
      <c r="AA3837" s="56" t="str">
        <f>IF('UT Cases'!AG3838="","",'UT Cases'!AG3838)</f>
        <v/>
      </c>
      <c r="AB3837" s="56" t="str">
        <f>IF('UT Cases'!AH3838="","",'UT Cases'!AH3838)</f>
        <v/>
      </c>
      <c r="AC3837" s="56" t="str">
        <f>IF('UT Cases'!AI3838="","",'UT Cases'!AI3838)</f>
        <v/>
      </c>
      <c r="AD3837" s="56" t="str">
        <f>IF('UT Cases'!AJ3838="","",'UT Cases'!AJ3838)</f>
        <v/>
      </c>
    </row>
    <row r="3838" spans="2:30">
      <c r="B3838" s="54" t="str">
        <f>IF('UT Cases'!B3839="","",'UT Cases'!B3839)</f>
        <v/>
      </c>
      <c r="C3838" s="54" t="str">
        <f>IF('UT Cases'!C3839="","",'UT Cases'!C3839)</f>
        <v/>
      </c>
      <c r="D3838" s="54" t="str">
        <f>IF('UT Cases'!D3839="","",'UT Cases'!D3839)</f>
        <v/>
      </c>
      <c r="E3838" s="54" t="str">
        <f>IF('UT Cases'!H3839="","",'UT Cases'!H3839)</f>
        <v/>
      </c>
      <c r="F3838" s="55" t="str">
        <f>IF('UT Cases'!L3839="","",'UT Cases'!L3839)</f>
        <v/>
      </c>
      <c r="G3838" s="56" t="str">
        <f>IF('UT Cases'!M3839="","",'UT Cases'!M3839)</f>
        <v/>
      </c>
      <c r="H3838" s="56" t="str">
        <f>IF('UT Cases'!N3839="","",'UT Cases'!N3839)</f>
        <v/>
      </c>
      <c r="I3838" s="56" t="str">
        <f>IF('UT Cases'!O3839="","",'UT Cases'!O3839)</f>
        <v/>
      </c>
      <c r="J3838" s="56" t="str">
        <f>IF('UT Cases'!P3839="","",'UT Cases'!P3839)</f>
        <v/>
      </c>
      <c r="K3838" s="57" t="str">
        <f>IF('UT Cases'!Q3839="","",'UT Cases'!Q3839)</f>
        <v/>
      </c>
      <c r="L3838" s="57" t="str">
        <f>IF('UT Cases'!R3839="","",'UT Cases'!R3839)</f>
        <v/>
      </c>
      <c r="M3838" s="57" t="str">
        <f>IF('UT Cases'!S3839="","",'UT Cases'!S3839)</f>
        <v/>
      </c>
      <c r="N3838" s="57" t="str">
        <f>IF('UT Cases'!T3839="","",'UT Cases'!T3839)</f>
        <v/>
      </c>
      <c r="O3838" s="57" t="str">
        <f>IF('UT Cases'!U3839="","",'UT Cases'!U3839)</f>
        <v/>
      </c>
      <c r="P3838" s="56" t="str">
        <f>IF('UT Cases'!V3839="","",'UT Cases'!V3839)</f>
        <v/>
      </c>
      <c r="Q3838" s="56" t="str">
        <f>IF('UT Cases'!W3839="","",'UT Cases'!W3839)</f>
        <v/>
      </c>
      <c r="R3838" s="56" t="str">
        <f>IF('UT Cases'!X3839="","",'UT Cases'!X3839)</f>
        <v/>
      </c>
      <c r="S3838" s="56" t="str">
        <f>IF('UT Cases'!Y3839="","",'UT Cases'!Y3839)</f>
        <v/>
      </c>
      <c r="T3838" s="56" t="str">
        <f>IF('UT Cases'!Z3839="","",'UT Cases'!Z3839)</f>
        <v/>
      </c>
      <c r="U3838" s="57" t="str">
        <f>IF('UT Cases'!AA3839="","",'UT Cases'!AA3839)</f>
        <v/>
      </c>
      <c r="V3838" s="57" t="str">
        <f>IF('UT Cases'!AB3839="","",'UT Cases'!AB3839)</f>
        <v/>
      </c>
      <c r="W3838" s="57" t="str">
        <f>IF('UT Cases'!AC3839="","",'UT Cases'!AC3839)</f>
        <v/>
      </c>
      <c r="X3838" s="57" t="str">
        <f>IF('UT Cases'!AD3839="","",'UT Cases'!AD3839)</f>
        <v/>
      </c>
      <c r="Y3838" s="57" t="str">
        <f>IF('UT Cases'!AE3839="","",'UT Cases'!AE3839)</f>
        <v/>
      </c>
      <c r="Z3838" s="56" t="str">
        <f>IF('UT Cases'!AF3839="","",'UT Cases'!AF3839)</f>
        <v/>
      </c>
      <c r="AA3838" s="56" t="str">
        <f>IF('UT Cases'!AG3839="","",'UT Cases'!AG3839)</f>
        <v/>
      </c>
      <c r="AB3838" s="56" t="str">
        <f>IF('UT Cases'!AH3839="","",'UT Cases'!AH3839)</f>
        <v/>
      </c>
      <c r="AC3838" s="56" t="str">
        <f>IF('UT Cases'!AI3839="","",'UT Cases'!AI3839)</f>
        <v/>
      </c>
      <c r="AD3838" s="56" t="str">
        <f>IF('UT Cases'!AJ3839="","",'UT Cases'!AJ3839)</f>
        <v/>
      </c>
    </row>
    <row r="3839" spans="2:30">
      <c r="B3839" s="54" t="str">
        <f>IF('UT Cases'!B3840="","",'UT Cases'!B3840)</f>
        <v/>
      </c>
      <c r="C3839" s="54" t="str">
        <f>IF('UT Cases'!C3840="","",'UT Cases'!C3840)</f>
        <v/>
      </c>
      <c r="D3839" s="54" t="str">
        <f>IF('UT Cases'!D3840="","",'UT Cases'!D3840)</f>
        <v/>
      </c>
      <c r="E3839" s="54" t="str">
        <f>IF('UT Cases'!H3840="","",'UT Cases'!H3840)</f>
        <v/>
      </c>
      <c r="F3839" s="55" t="str">
        <f>IF('UT Cases'!L3840="","",'UT Cases'!L3840)</f>
        <v/>
      </c>
      <c r="G3839" s="56" t="str">
        <f>IF('UT Cases'!M3840="","",'UT Cases'!M3840)</f>
        <v/>
      </c>
      <c r="H3839" s="56" t="str">
        <f>IF('UT Cases'!N3840="","",'UT Cases'!N3840)</f>
        <v/>
      </c>
      <c r="I3839" s="56" t="str">
        <f>IF('UT Cases'!O3840="","",'UT Cases'!O3840)</f>
        <v/>
      </c>
      <c r="J3839" s="56" t="str">
        <f>IF('UT Cases'!P3840="","",'UT Cases'!P3840)</f>
        <v/>
      </c>
      <c r="K3839" s="57" t="str">
        <f>IF('UT Cases'!Q3840="","",'UT Cases'!Q3840)</f>
        <v/>
      </c>
      <c r="L3839" s="57" t="str">
        <f>IF('UT Cases'!R3840="","",'UT Cases'!R3840)</f>
        <v/>
      </c>
      <c r="M3839" s="57" t="str">
        <f>IF('UT Cases'!S3840="","",'UT Cases'!S3840)</f>
        <v/>
      </c>
      <c r="N3839" s="57" t="str">
        <f>IF('UT Cases'!T3840="","",'UT Cases'!T3840)</f>
        <v/>
      </c>
      <c r="O3839" s="57" t="str">
        <f>IF('UT Cases'!U3840="","",'UT Cases'!U3840)</f>
        <v/>
      </c>
      <c r="P3839" s="56" t="str">
        <f>IF('UT Cases'!V3840="","",'UT Cases'!V3840)</f>
        <v/>
      </c>
      <c r="Q3839" s="56" t="str">
        <f>IF('UT Cases'!W3840="","",'UT Cases'!W3840)</f>
        <v/>
      </c>
      <c r="R3839" s="56" t="str">
        <f>IF('UT Cases'!X3840="","",'UT Cases'!X3840)</f>
        <v/>
      </c>
      <c r="S3839" s="56" t="str">
        <f>IF('UT Cases'!Y3840="","",'UT Cases'!Y3840)</f>
        <v/>
      </c>
      <c r="T3839" s="56" t="str">
        <f>IF('UT Cases'!Z3840="","",'UT Cases'!Z3840)</f>
        <v/>
      </c>
      <c r="U3839" s="57" t="str">
        <f>IF('UT Cases'!AA3840="","",'UT Cases'!AA3840)</f>
        <v/>
      </c>
      <c r="V3839" s="57" t="str">
        <f>IF('UT Cases'!AB3840="","",'UT Cases'!AB3840)</f>
        <v/>
      </c>
      <c r="W3839" s="57" t="str">
        <f>IF('UT Cases'!AC3840="","",'UT Cases'!AC3840)</f>
        <v/>
      </c>
      <c r="X3839" s="57" t="str">
        <f>IF('UT Cases'!AD3840="","",'UT Cases'!AD3840)</f>
        <v/>
      </c>
      <c r="Y3839" s="57" t="str">
        <f>IF('UT Cases'!AE3840="","",'UT Cases'!AE3840)</f>
        <v/>
      </c>
      <c r="Z3839" s="56" t="str">
        <f>IF('UT Cases'!AF3840="","",'UT Cases'!AF3840)</f>
        <v/>
      </c>
      <c r="AA3839" s="56" t="str">
        <f>IF('UT Cases'!AG3840="","",'UT Cases'!AG3840)</f>
        <v/>
      </c>
      <c r="AB3839" s="56" t="str">
        <f>IF('UT Cases'!AH3840="","",'UT Cases'!AH3840)</f>
        <v/>
      </c>
      <c r="AC3839" s="56" t="str">
        <f>IF('UT Cases'!AI3840="","",'UT Cases'!AI3840)</f>
        <v/>
      </c>
      <c r="AD3839" s="56" t="str">
        <f>IF('UT Cases'!AJ3840="","",'UT Cases'!AJ3840)</f>
        <v/>
      </c>
    </row>
    <row r="3840" spans="2:30">
      <c r="B3840" s="54" t="str">
        <f>IF('UT Cases'!B3841="","",'UT Cases'!B3841)</f>
        <v/>
      </c>
      <c r="C3840" s="54" t="str">
        <f>IF('UT Cases'!C3841="","",'UT Cases'!C3841)</f>
        <v/>
      </c>
      <c r="D3840" s="54" t="str">
        <f>IF('UT Cases'!D3841="","",'UT Cases'!D3841)</f>
        <v/>
      </c>
      <c r="E3840" s="54" t="str">
        <f>IF('UT Cases'!H3841="","",'UT Cases'!H3841)</f>
        <v/>
      </c>
      <c r="F3840" s="55" t="str">
        <f>IF('UT Cases'!L3841="","",'UT Cases'!L3841)</f>
        <v/>
      </c>
      <c r="G3840" s="56" t="str">
        <f>IF('UT Cases'!M3841="","",'UT Cases'!M3841)</f>
        <v/>
      </c>
      <c r="H3840" s="56" t="str">
        <f>IF('UT Cases'!N3841="","",'UT Cases'!N3841)</f>
        <v/>
      </c>
      <c r="I3840" s="56" t="str">
        <f>IF('UT Cases'!O3841="","",'UT Cases'!O3841)</f>
        <v/>
      </c>
      <c r="J3840" s="56" t="str">
        <f>IF('UT Cases'!P3841="","",'UT Cases'!P3841)</f>
        <v/>
      </c>
      <c r="K3840" s="57" t="str">
        <f>IF('UT Cases'!Q3841="","",'UT Cases'!Q3841)</f>
        <v/>
      </c>
      <c r="L3840" s="57" t="str">
        <f>IF('UT Cases'!R3841="","",'UT Cases'!R3841)</f>
        <v/>
      </c>
      <c r="M3840" s="57" t="str">
        <f>IF('UT Cases'!S3841="","",'UT Cases'!S3841)</f>
        <v/>
      </c>
      <c r="N3840" s="57" t="str">
        <f>IF('UT Cases'!T3841="","",'UT Cases'!T3841)</f>
        <v/>
      </c>
      <c r="O3840" s="57" t="str">
        <f>IF('UT Cases'!U3841="","",'UT Cases'!U3841)</f>
        <v/>
      </c>
      <c r="P3840" s="56" t="str">
        <f>IF('UT Cases'!V3841="","",'UT Cases'!V3841)</f>
        <v/>
      </c>
      <c r="Q3840" s="56" t="str">
        <f>IF('UT Cases'!W3841="","",'UT Cases'!W3841)</f>
        <v/>
      </c>
      <c r="R3840" s="56" t="str">
        <f>IF('UT Cases'!X3841="","",'UT Cases'!X3841)</f>
        <v/>
      </c>
      <c r="S3840" s="56" t="str">
        <f>IF('UT Cases'!Y3841="","",'UT Cases'!Y3841)</f>
        <v/>
      </c>
      <c r="T3840" s="56" t="str">
        <f>IF('UT Cases'!Z3841="","",'UT Cases'!Z3841)</f>
        <v/>
      </c>
      <c r="U3840" s="57" t="str">
        <f>IF('UT Cases'!AA3841="","",'UT Cases'!AA3841)</f>
        <v/>
      </c>
      <c r="V3840" s="57" t="str">
        <f>IF('UT Cases'!AB3841="","",'UT Cases'!AB3841)</f>
        <v/>
      </c>
      <c r="W3840" s="57" t="str">
        <f>IF('UT Cases'!AC3841="","",'UT Cases'!AC3841)</f>
        <v/>
      </c>
      <c r="X3840" s="57" t="str">
        <f>IF('UT Cases'!AD3841="","",'UT Cases'!AD3841)</f>
        <v/>
      </c>
      <c r="Y3840" s="57" t="str">
        <f>IF('UT Cases'!AE3841="","",'UT Cases'!AE3841)</f>
        <v/>
      </c>
      <c r="Z3840" s="56" t="str">
        <f>IF('UT Cases'!AF3841="","",'UT Cases'!AF3841)</f>
        <v/>
      </c>
      <c r="AA3840" s="56" t="str">
        <f>IF('UT Cases'!AG3841="","",'UT Cases'!AG3841)</f>
        <v/>
      </c>
      <c r="AB3840" s="56" t="str">
        <f>IF('UT Cases'!AH3841="","",'UT Cases'!AH3841)</f>
        <v/>
      </c>
      <c r="AC3840" s="56" t="str">
        <f>IF('UT Cases'!AI3841="","",'UT Cases'!AI3841)</f>
        <v/>
      </c>
      <c r="AD3840" s="56" t="str">
        <f>IF('UT Cases'!AJ3841="","",'UT Cases'!AJ3841)</f>
        <v/>
      </c>
    </row>
    <row r="3841" spans="2:30">
      <c r="B3841" s="54" t="str">
        <f>IF('UT Cases'!B3842="","",'UT Cases'!B3842)</f>
        <v/>
      </c>
      <c r="C3841" s="54" t="str">
        <f>IF('UT Cases'!C3842="","",'UT Cases'!C3842)</f>
        <v/>
      </c>
      <c r="D3841" s="54" t="str">
        <f>IF('UT Cases'!D3842="","",'UT Cases'!D3842)</f>
        <v/>
      </c>
      <c r="E3841" s="54" t="str">
        <f>IF('UT Cases'!H3842="","",'UT Cases'!H3842)</f>
        <v/>
      </c>
      <c r="F3841" s="55" t="str">
        <f>IF('UT Cases'!L3842="","",'UT Cases'!L3842)</f>
        <v/>
      </c>
      <c r="G3841" s="56" t="str">
        <f>IF('UT Cases'!M3842="","",'UT Cases'!M3842)</f>
        <v/>
      </c>
      <c r="H3841" s="56" t="str">
        <f>IF('UT Cases'!N3842="","",'UT Cases'!N3842)</f>
        <v/>
      </c>
      <c r="I3841" s="56" t="str">
        <f>IF('UT Cases'!O3842="","",'UT Cases'!O3842)</f>
        <v/>
      </c>
      <c r="J3841" s="56" t="str">
        <f>IF('UT Cases'!P3842="","",'UT Cases'!P3842)</f>
        <v/>
      </c>
      <c r="K3841" s="57" t="str">
        <f>IF('UT Cases'!Q3842="","",'UT Cases'!Q3842)</f>
        <v/>
      </c>
      <c r="L3841" s="57" t="str">
        <f>IF('UT Cases'!R3842="","",'UT Cases'!R3842)</f>
        <v/>
      </c>
      <c r="M3841" s="57" t="str">
        <f>IF('UT Cases'!S3842="","",'UT Cases'!S3842)</f>
        <v/>
      </c>
      <c r="N3841" s="57" t="str">
        <f>IF('UT Cases'!T3842="","",'UT Cases'!T3842)</f>
        <v/>
      </c>
      <c r="O3841" s="57" t="str">
        <f>IF('UT Cases'!U3842="","",'UT Cases'!U3842)</f>
        <v/>
      </c>
      <c r="P3841" s="56" t="str">
        <f>IF('UT Cases'!V3842="","",'UT Cases'!V3842)</f>
        <v/>
      </c>
      <c r="Q3841" s="56" t="str">
        <f>IF('UT Cases'!W3842="","",'UT Cases'!W3842)</f>
        <v/>
      </c>
      <c r="R3841" s="56" t="str">
        <f>IF('UT Cases'!X3842="","",'UT Cases'!X3842)</f>
        <v/>
      </c>
      <c r="S3841" s="56" t="str">
        <f>IF('UT Cases'!Y3842="","",'UT Cases'!Y3842)</f>
        <v/>
      </c>
      <c r="T3841" s="56" t="str">
        <f>IF('UT Cases'!Z3842="","",'UT Cases'!Z3842)</f>
        <v/>
      </c>
      <c r="U3841" s="57" t="str">
        <f>IF('UT Cases'!AA3842="","",'UT Cases'!AA3842)</f>
        <v/>
      </c>
      <c r="V3841" s="57" t="str">
        <f>IF('UT Cases'!AB3842="","",'UT Cases'!AB3842)</f>
        <v/>
      </c>
      <c r="W3841" s="57" t="str">
        <f>IF('UT Cases'!AC3842="","",'UT Cases'!AC3842)</f>
        <v/>
      </c>
      <c r="X3841" s="57" t="str">
        <f>IF('UT Cases'!AD3842="","",'UT Cases'!AD3842)</f>
        <v/>
      </c>
      <c r="Y3841" s="57" t="str">
        <f>IF('UT Cases'!AE3842="","",'UT Cases'!AE3842)</f>
        <v/>
      </c>
      <c r="Z3841" s="56" t="str">
        <f>IF('UT Cases'!AF3842="","",'UT Cases'!AF3842)</f>
        <v/>
      </c>
      <c r="AA3841" s="56" t="str">
        <f>IF('UT Cases'!AG3842="","",'UT Cases'!AG3842)</f>
        <v/>
      </c>
      <c r="AB3841" s="56" t="str">
        <f>IF('UT Cases'!AH3842="","",'UT Cases'!AH3842)</f>
        <v/>
      </c>
      <c r="AC3841" s="56" t="str">
        <f>IF('UT Cases'!AI3842="","",'UT Cases'!AI3842)</f>
        <v/>
      </c>
      <c r="AD3841" s="56" t="str">
        <f>IF('UT Cases'!AJ3842="","",'UT Cases'!AJ3842)</f>
        <v/>
      </c>
    </row>
    <row r="3842" spans="2:30">
      <c r="B3842" s="54" t="str">
        <f>IF('UT Cases'!B3843="","",'UT Cases'!B3843)</f>
        <v/>
      </c>
      <c r="C3842" s="54" t="str">
        <f>IF('UT Cases'!C3843="","",'UT Cases'!C3843)</f>
        <v/>
      </c>
      <c r="D3842" s="54" t="str">
        <f>IF('UT Cases'!D3843="","",'UT Cases'!D3843)</f>
        <v/>
      </c>
      <c r="E3842" s="54" t="str">
        <f>IF('UT Cases'!H3843="","",'UT Cases'!H3843)</f>
        <v/>
      </c>
      <c r="F3842" s="55" t="str">
        <f>IF('UT Cases'!L3843="","",'UT Cases'!L3843)</f>
        <v/>
      </c>
      <c r="G3842" s="56" t="str">
        <f>IF('UT Cases'!M3843="","",'UT Cases'!M3843)</f>
        <v/>
      </c>
      <c r="H3842" s="56" t="str">
        <f>IF('UT Cases'!N3843="","",'UT Cases'!N3843)</f>
        <v/>
      </c>
      <c r="I3842" s="56" t="str">
        <f>IF('UT Cases'!O3843="","",'UT Cases'!O3843)</f>
        <v/>
      </c>
      <c r="J3842" s="56" t="str">
        <f>IF('UT Cases'!P3843="","",'UT Cases'!P3843)</f>
        <v/>
      </c>
      <c r="K3842" s="57" t="str">
        <f>IF('UT Cases'!Q3843="","",'UT Cases'!Q3843)</f>
        <v/>
      </c>
      <c r="L3842" s="57" t="str">
        <f>IF('UT Cases'!R3843="","",'UT Cases'!R3843)</f>
        <v/>
      </c>
      <c r="M3842" s="57" t="str">
        <f>IF('UT Cases'!S3843="","",'UT Cases'!S3843)</f>
        <v/>
      </c>
      <c r="N3842" s="57" t="str">
        <f>IF('UT Cases'!T3843="","",'UT Cases'!T3843)</f>
        <v/>
      </c>
      <c r="O3842" s="57" t="str">
        <f>IF('UT Cases'!U3843="","",'UT Cases'!U3843)</f>
        <v/>
      </c>
      <c r="P3842" s="56" t="str">
        <f>IF('UT Cases'!V3843="","",'UT Cases'!V3843)</f>
        <v/>
      </c>
      <c r="Q3842" s="56" t="str">
        <f>IF('UT Cases'!W3843="","",'UT Cases'!W3843)</f>
        <v/>
      </c>
      <c r="R3842" s="56" t="str">
        <f>IF('UT Cases'!X3843="","",'UT Cases'!X3843)</f>
        <v/>
      </c>
      <c r="S3842" s="56" t="str">
        <f>IF('UT Cases'!Y3843="","",'UT Cases'!Y3843)</f>
        <v/>
      </c>
      <c r="T3842" s="56" t="str">
        <f>IF('UT Cases'!Z3843="","",'UT Cases'!Z3843)</f>
        <v/>
      </c>
      <c r="U3842" s="57" t="str">
        <f>IF('UT Cases'!AA3843="","",'UT Cases'!AA3843)</f>
        <v/>
      </c>
      <c r="V3842" s="57" t="str">
        <f>IF('UT Cases'!AB3843="","",'UT Cases'!AB3843)</f>
        <v/>
      </c>
      <c r="W3842" s="57" t="str">
        <f>IF('UT Cases'!AC3843="","",'UT Cases'!AC3843)</f>
        <v/>
      </c>
      <c r="X3842" s="57" t="str">
        <f>IF('UT Cases'!AD3843="","",'UT Cases'!AD3843)</f>
        <v/>
      </c>
      <c r="Y3842" s="57" t="str">
        <f>IF('UT Cases'!AE3843="","",'UT Cases'!AE3843)</f>
        <v/>
      </c>
      <c r="Z3842" s="56" t="str">
        <f>IF('UT Cases'!AF3843="","",'UT Cases'!AF3843)</f>
        <v/>
      </c>
      <c r="AA3842" s="56" t="str">
        <f>IF('UT Cases'!AG3843="","",'UT Cases'!AG3843)</f>
        <v/>
      </c>
      <c r="AB3842" s="56" t="str">
        <f>IF('UT Cases'!AH3843="","",'UT Cases'!AH3843)</f>
        <v/>
      </c>
      <c r="AC3842" s="56" t="str">
        <f>IF('UT Cases'!AI3843="","",'UT Cases'!AI3843)</f>
        <v/>
      </c>
      <c r="AD3842" s="56" t="str">
        <f>IF('UT Cases'!AJ3843="","",'UT Cases'!AJ3843)</f>
        <v/>
      </c>
    </row>
    <row r="3843" spans="2:30">
      <c r="B3843" s="54" t="str">
        <f>IF('UT Cases'!B3844="","",'UT Cases'!B3844)</f>
        <v/>
      </c>
      <c r="C3843" s="54" t="str">
        <f>IF('UT Cases'!C3844="","",'UT Cases'!C3844)</f>
        <v/>
      </c>
      <c r="D3843" s="54" t="str">
        <f>IF('UT Cases'!D3844="","",'UT Cases'!D3844)</f>
        <v/>
      </c>
      <c r="E3843" s="54" t="str">
        <f>IF('UT Cases'!H3844="","",'UT Cases'!H3844)</f>
        <v/>
      </c>
      <c r="F3843" s="55" t="str">
        <f>IF('UT Cases'!L3844="","",'UT Cases'!L3844)</f>
        <v/>
      </c>
      <c r="G3843" s="56" t="str">
        <f>IF('UT Cases'!M3844="","",'UT Cases'!M3844)</f>
        <v/>
      </c>
      <c r="H3843" s="56" t="str">
        <f>IF('UT Cases'!N3844="","",'UT Cases'!N3844)</f>
        <v/>
      </c>
      <c r="I3843" s="56" t="str">
        <f>IF('UT Cases'!O3844="","",'UT Cases'!O3844)</f>
        <v/>
      </c>
      <c r="J3843" s="56" t="str">
        <f>IF('UT Cases'!P3844="","",'UT Cases'!P3844)</f>
        <v/>
      </c>
      <c r="K3843" s="57" t="str">
        <f>IF('UT Cases'!Q3844="","",'UT Cases'!Q3844)</f>
        <v/>
      </c>
      <c r="L3843" s="57" t="str">
        <f>IF('UT Cases'!R3844="","",'UT Cases'!R3844)</f>
        <v/>
      </c>
      <c r="M3843" s="57" t="str">
        <f>IF('UT Cases'!S3844="","",'UT Cases'!S3844)</f>
        <v/>
      </c>
      <c r="N3843" s="57" t="str">
        <f>IF('UT Cases'!T3844="","",'UT Cases'!T3844)</f>
        <v/>
      </c>
      <c r="O3843" s="57" t="str">
        <f>IF('UT Cases'!U3844="","",'UT Cases'!U3844)</f>
        <v/>
      </c>
      <c r="P3843" s="56" t="str">
        <f>IF('UT Cases'!V3844="","",'UT Cases'!V3844)</f>
        <v/>
      </c>
      <c r="Q3843" s="56" t="str">
        <f>IF('UT Cases'!W3844="","",'UT Cases'!W3844)</f>
        <v/>
      </c>
      <c r="R3843" s="56" t="str">
        <f>IF('UT Cases'!X3844="","",'UT Cases'!X3844)</f>
        <v/>
      </c>
      <c r="S3843" s="56" t="str">
        <f>IF('UT Cases'!Y3844="","",'UT Cases'!Y3844)</f>
        <v/>
      </c>
      <c r="T3843" s="56" t="str">
        <f>IF('UT Cases'!Z3844="","",'UT Cases'!Z3844)</f>
        <v/>
      </c>
      <c r="U3843" s="57" t="str">
        <f>IF('UT Cases'!AA3844="","",'UT Cases'!AA3844)</f>
        <v/>
      </c>
      <c r="V3843" s="57" t="str">
        <f>IF('UT Cases'!AB3844="","",'UT Cases'!AB3844)</f>
        <v/>
      </c>
      <c r="W3843" s="57" t="str">
        <f>IF('UT Cases'!AC3844="","",'UT Cases'!AC3844)</f>
        <v/>
      </c>
      <c r="X3843" s="57" t="str">
        <f>IF('UT Cases'!AD3844="","",'UT Cases'!AD3844)</f>
        <v/>
      </c>
      <c r="Y3843" s="57" t="str">
        <f>IF('UT Cases'!AE3844="","",'UT Cases'!AE3844)</f>
        <v/>
      </c>
      <c r="Z3843" s="56" t="str">
        <f>IF('UT Cases'!AF3844="","",'UT Cases'!AF3844)</f>
        <v/>
      </c>
      <c r="AA3843" s="56" t="str">
        <f>IF('UT Cases'!AG3844="","",'UT Cases'!AG3844)</f>
        <v/>
      </c>
      <c r="AB3843" s="56" t="str">
        <f>IF('UT Cases'!AH3844="","",'UT Cases'!AH3844)</f>
        <v/>
      </c>
      <c r="AC3843" s="56" t="str">
        <f>IF('UT Cases'!AI3844="","",'UT Cases'!AI3844)</f>
        <v/>
      </c>
      <c r="AD3843" s="56" t="str">
        <f>IF('UT Cases'!AJ3844="","",'UT Cases'!AJ3844)</f>
        <v/>
      </c>
    </row>
    <row r="3844" spans="2:30">
      <c r="B3844" s="54" t="str">
        <f>IF('UT Cases'!B3845="","",'UT Cases'!B3845)</f>
        <v/>
      </c>
      <c r="C3844" s="54" t="str">
        <f>IF('UT Cases'!C3845="","",'UT Cases'!C3845)</f>
        <v/>
      </c>
      <c r="D3844" s="54" t="str">
        <f>IF('UT Cases'!D3845="","",'UT Cases'!D3845)</f>
        <v/>
      </c>
      <c r="E3844" s="54" t="str">
        <f>IF('UT Cases'!H3845="","",'UT Cases'!H3845)</f>
        <v/>
      </c>
      <c r="F3844" s="55" t="str">
        <f>IF('UT Cases'!L3845="","",'UT Cases'!L3845)</f>
        <v/>
      </c>
      <c r="G3844" s="56" t="str">
        <f>IF('UT Cases'!M3845="","",'UT Cases'!M3845)</f>
        <v/>
      </c>
      <c r="H3844" s="56" t="str">
        <f>IF('UT Cases'!N3845="","",'UT Cases'!N3845)</f>
        <v/>
      </c>
      <c r="I3844" s="56" t="str">
        <f>IF('UT Cases'!O3845="","",'UT Cases'!O3845)</f>
        <v/>
      </c>
      <c r="J3844" s="56" t="str">
        <f>IF('UT Cases'!P3845="","",'UT Cases'!P3845)</f>
        <v/>
      </c>
      <c r="K3844" s="57" t="str">
        <f>IF('UT Cases'!Q3845="","",'UT Cases'!Q3845)</f>
        <v/>
      </c>
      <c r="L3844" s="57" t="str">
        <f>IF('UT Cases'!R3845="","",'UT Cases'!R3845)</f>
        <v/>
      </c>
      <c r="M3844" s="57" t="str">
        <f>IF('UT Cases'!S3845="","",'UT Cases'!S3845)</f>
        <v/>
      </c>
      <c r="N3844" s="57" t="str">
        <f>IF('UT Cases'!T3845="","",'UT Cases'!T3845)</f>
        <v/>
      </c>
      <c r="O3844" s="57" t="str">
        <f>IF('UT Cases'!U3845="","",'UT Cases'!U3845)</f>
        <v/>
      </c>
      <c r="P3844" s="56" t="str">
        <f>IF('UT Cases'!V3845="","",'UT Cases'!V3845)</f>
        <v/>
      </c>
      <c r="Q3844" s="56" t="str">
        <f>IF('UT Cases'!W3845="","",'UT Cases'!W3845)</f>
        <v/>
      </c>
      <c r="R3844" s="56" t="str">
        <f>IF('UT Cases'!X3845="","",'UT Cases'!X3845)</f>
        <v/>
      </c>
      <c r="S3844" s="56" t="str">
        <f>IF('UT Cases'!Y3845="","",'UT Cases'!Y3845)</f>
        <v/>
      </c>
      <c r="T3844" s="56" t="str">
        <f>IF('UT Cases'!Z3845="","",'UT Cases'!Z3845)</f>
        <v/>
      </c>
      <c r="U3844" s="57" t="str">
        <f>IF('UT Cases'!AA3845="","",'UT Cases'!AA3845)</f>
        <v/>
      </c>
      <c r="V3844" s="57" t="str">
        <f>IF('UT Cases'!AB3845="","",'UT Cases'!AB3845)</f>
        <v/>
      </c>
      <c r="W3844" s="57" t="str">
        <f>IF('UT Cases'!AC3845="","",'UT Cases'!AC3845)</f>
        <v/>
      </c>
      <c r="X3844" s="57" t="str">
        <f>IF('UT Cases'!AD3845="","",'UT Cases'!AD3845)</f>
        <v/>
      </c>
      <c r="Y3844" s="57" t="str">
        <f>IF('UT Cases'!AE3845="","",'UT Cases'!AE3845)</f>
        <v/>
      </c>
      <c r="Z3844" s="56" t="str">
        <f>IF('UT Cases'!AF3845="","",'UT Cases'!AF3845)</f>
        <v/>
      </c>
      <c r="AA3844" s="56" t="str">
        <f>IF('UT Cases'!AG3845="","",'UT Cases'!AG3845)</f>
        <v/>
      </c>
      <c r="AB3844" s="56" t="str">
        <f>IF('UT Cases'!AH3845="","",'UT Cases'!AH3845)</f>
        <v/>
      </c>
      <c r="AC3844" s="56" t="str">
        <f>IF('UT Cases'!AI3845="","",'UT Cases'!AI3845)</f>
        <v/>
      </c>
      <c r="AD3844" s="56" t="str">
        <f>IF('UT Cases'!AJ3845="","",'UT Cases'!AJ3845)</f>
        <v/>
      </c>
    </row>
    <row r="3845" spans="2:30">
      <c r="B3845" s="54" t="str">
        <f>IF('UT Cases'!B3846="","",'UT Cases'!B3846)</f>
        <v/>
      </c>
      <c r="C3845" s="54" t="str">
        <f>IF('UT Cases'!C3846="","",'UT Cases'!C3846)</f>
        <v/>
      </c>
      <c r="D3845" s="54" t="str">
        <f>IF('UT Cases'!D3846="","",'UT Cases'!D3846)</f>
        <v/>
      </c>
      <c r="E3845" s="54" t="str">
        <f>IF('UT Cases'!H3846="","",'UT Cases'!H3846)</f>
        <v/>
      </c>
      <c r="F3845" s="55" t="str">
        <f>IF('UT Cases'!L3846="","",'UT Cases'!L3846)</f>
        <v/>
      </c>
      <c r="G3845" s="56" t="str">
        <f>IF('UT Cases'!M3846="","",'UT Cases'!M3846)</f>
        <v/>
      </c>
      <c r="H3845" s="56" t="str">
        <f>IF('UT Cases'!N3846="","",'UT Cases'!N3846)</f>
        <v/>
      </c>
      <c r="I3845" s="56" t="str">
        <f>IF('UT Cases'!O3846="","",'UT Cases'!O3846)</f>
        <v/>
      </c>
      <c r="J3845" s="56" t="str">
        <f>IF('UT Cases'!P3846="","",'UT Cases'!P3846)</f>
        <v/>
      </c>
      <c r="K3845" s="57" t="str">
        <f>IF('UT Cases'!Q3846="","",'UT Cases'!Q3846)</f>
        <v/>
      </c>
      <c r="L3845" s="57" t="str">
        <f>IF('UT Cases'!R3846="","",'UT Cases'!R3846)</f>
        <v/>
      </c>
      <c r="M3845" s="57" t="str">
        <f>IF('UT Cases'!S3846="","",'UT Cases'!S3846)</f>
        <v/>
      </c>
      <c r="N3845" s="57" t="str">
        <f>IF('UT Cases'!T3846="","",'UT Cases'!T3846)</f>
        <v/>
      </c>
      <c r="O3845" s="57" t="str">
        <f>IF('UT Cases'!U3846="","",'UT Cases'!U3846)</f>
        <v/>
      </c>
      <c r="P3845" s="56" t="str">
        <f>IF('UT Cases'!V3846="","",'UT Cases'!V3846)</f>
        <v/>
      </c>
      <c r="Q3845" s="56" t="str">
        <f>IF('UT Cases'!W3846="","",'UT Cases'!W3846)</f>
        <v/>
      </c>
      <c r="R3845" s="56" t="str">
        <f>IF('UT Cases'!X3846="","",'UT Cases'!X3846)</f>
        <v/>
      </c>
      <c r="S3845" s="56" t="str">
        <f>IF('UT Cases'!Y3846="","",'UT Cases'!Y3846)</f>
        <v/>
      </c>
      <c r="T3845" s="56" t="str">
        <f>IF('UT Cases'!Z3846="","",'UT Cases'!Z3846)</f>
        <v/>
      </c>
      <c r="U3845" s="57" t="str">
        <f>IF('UT Cases'!AA3846="","",'UT Cases'!AA3846)</f>
        <v/>
      </c>
      <c r="V3845" s="57" t="str">
        <f>IF('UT Cases'!AB3846="","",'UT Cases'!AB3846)</f>
        <v/>
      </c>
      <c r="W3845" s="57" t="str">
        <f>IF('UT Cases'!AC3846="","",'UT Cases'!AC3846)</f>
        <v/>
      </c>
      <c r="X3845" s="57" t="str">
        <f>IF('UT Cases'!AD3846="","",'UT Cases'!AD3846)</f>
        <v/>
      </c>
      <c r="Y3845" s="57" t="str">
        <f>IF('UT Cases'!AE3846="","",'UT Cases'!AE3846)</f>
        <v/>
      </c>
      <c r="Z3845" s="56" t="str">
        <f>IF('UT Cases'!AF3846="","",'UT Cases'!AF3846)</f>
        <v/>
      </c>
      <c r="AA3845" s="56" t="str">
        <f>IF('UT Cases'!AG3846="","",'UT Cases'!AG3846)</f>
        <v/>
      </c>
      <c r="AB3845" s="56" t="str">
        <f>IF('UT Cases'!AH3846="","",'UT Cases'!AH3846)</f>
        <v/>
      </c>
      <c r="AC3845" s="56" t="str">
        <f>IF('UT Cases'!AI3846="","",'UT Cases'!AI3846)</f>
        <v/>
      </c>
      <c r="AD3845" s="56" t="str">
        <f>IF('UT Cases'!AJ3846="","",'UT Cases'!AJ3846)</f>
        <v/>
      </c>
    </row>
    <row r="3846" spans="2:30">
      <c r="B3846" s="54" t="str">
        <f>IF('UT Cases'!B3847="","",'UT Cases'!B3847)</f>
        <v/>
      </c>
      <c r="C3846" s="54" t="str">
        <f>IF('UT Cases'!C3847="","",'UT Cases'!C3847)</f>
        <v/>
      </c>
      <c r="D3846" s="54" t="str">
        <f>IF('UT Cases'!D3847="","",'UT Cases'!D3847)</f>
        <v/>
      </c>
      <c r="E3846" s="54" t="str">
        <f>IF('UT Cases'!H3847="","",'UT Cases'!H3847)</f>
        <v/>
      </c>
      <c r="F3846" s="55" t="str">
        <f>IF('UT Cases'!L3847="","",'UT Cases'!L3847)</f>
        <v/>
      </c>
      <c r="G3846" s="56" t="str">
        <f>IF('UT Cases'!M3847="","",'UT Cases'!M3847)</f>
        <v/>
      </c>
      <c r="H3846" s="56" t="str">
        <f>IF('UT Cases'!N3847="","",'UT Cases'!N3847)</f>
        <v/>
      </c>
      <c r="I3846" s="56" t="str">
        <f>IF('UT Cases'!O3847="","",'UT Cases'!O3847)</f>
        <v/>
      </c>
      <c r="J3846" s="56" t="str">
        <f>IF('UT Cases'!P3847="","",'UT Cases'!P3847)</f>
        <v/>
      </c>
      <c r="K3846" s="57" t="str">
        <f>IF('UT Cases'!Q3847="","",'UT Cases'!Q3847)</f>
        <v/>
      </c>
      <c r="L3846" s="57" t="str">
        <f>IF('UT Cases'!R3847="","",'UT Cases'!R3847)</f>
        <v/>
      </c>
      <c r="M3846" s="57" t="str">
        <f>IF('UT Cases'!S3847="","",'UT Cases'!S3847)</f>
        <v/>
      </c>
      <c r="N3846" s="57" t="str">
        <f>IF('UT Cases'!T3847="","",'UT Cases'!T3847)</f>
        <v/>
      </c>
      <c r="O3846" s="57" t="str">
        <f>IF('UT Cases'!U3847="","",'UT Cases'!U3847)</f>
        <v/>
      </c>
      <c r="P3846" s="56" t="str">
        <f>IF('UT Cases'!V3847="","",'UT Cases'!V3847)</f>
        <v/>
      </c>
      <c r="Q3846" s="56" t="str">
        <f>IF('UT Cases'!W3847="","",'UT Cases'!W3847)</f>
        <v/>
      </c>
      <c r="R3846" s="56" t="str">
        <f>IF('UT Cases'!X3847="","",'UT Cases'!X3847)</f>
        <v/>
      </c>
      <c r="S3846" s="56" t="str">
        <f>IF('UT Cases'!Y3847="","",'UT Cases'!Y3847)</f>
        <v/>
      </c>
      <c r="T3846" s="56" t="str">
        <f>IF('UT Cases'!Z3847="","",'UT Cases'!Z3847)</f>
        <v/>
      </c>
      <c r="U3846" s="57" t="str">
        <f>IF('UT Cases'!AA3847="","",'UT Cases'!AA3847)</f>
        <v/>
      </c>
      <c r="V3846" s="57" t="str">
        <f>IF('UT Cases'!AB3847="","",'UT Cases'!AB3847)</f>
        <v/>
      </c>
      <c r="W3846" s="57" t="str">
        <f>IF('UT Cases'!AC3847="","",'UT Cases'!AC3847)</f>
        <v/>
      </c>
      <c r="X3846" s="57" t="str">
        <f>IF('UT Cases'!AD3847="","",'UT Cases'!AD3847)</f>
        <v/>
      </c>
      <c r="Y3846" s="57" t="str">
        <f>IF('UT Cases'!AE3847="","",'UT Cases'!AE3847)</f>
        <v/>
      </c>
      <c r="Z3846" s="56" t="str">
        <f>IF('UT Cases'!AF3847="","",'UT Cases'!AF3847)</f>
        <v/>
      </c>
      <c r="AA3846" s="56" t="str">
        <f>IF('UT Cases'!AG3847="","",'UT Cases'!AG3847)</f>
        <v/>
      </c>
      <c r="AB3846" s="56" t="str">
        <f>IF('UT Cases'!AH3847="","",'UT Cases'!AH3847)</f>
        <v/>
      </c>
      <c r="AC3846" s="56" t="str">
        <f>IF('UT Cases'!AI3847="","",'UT Cases'!AI3847)</f>
        <v/>
      </c>
      <c r="AD3846" s="56" t="str">
        <f>IF('UT Cases'!AJ3847="","",'UT Cases'!AJ3847)</f>
        <v/>
      </c>
    </row>
    <row r="3847" spans="2:30">
      <c r="B3847" s="54" t="str">
        <f>IF('UT Cases'!B3848="","",'UT Cases'!B3848)</f>
        <v/>
      </c>
      <c r="C3847" s="54" t="str">
        <f>IF('UT Cases'!C3848="","",'UT Cases'!C3848)</f>
        <v/>
      </c>
      <c r="D3847" s="54" t="str">
        <f>IF('UT Cases'!D3848="","",'UT Cases'!D3848)</f>
        <v/>
      </c>
      <c r="E3847" s="54" t="str">
        <f>IF('UT Cases'!H3848="","",'UT Cases'!H3848)</f>
        <v/>
      </c>
      <c r="F3847" s="55" t="str">
        <f>IF('UT Cases'!L3848="","",'UT Cases'!L3848)</f>
        <v/>
      </c>
      <c r="G3847" s="56" t="str">
        <f>IF('UT Cases'!M3848="","",'UT Cases'!M3848)</f>
        <v/>
      </c>
      <c r="H3847" s="56" t="str">
        <f>IF('UT Cases'!N3848="","",'UT Cases'!N3848)</f>
        <v/>
      </c>
      <c r="I3847" s="56" t="str">
        <f>IF('UT Cases'!O3848="","",'UT Cases'!O3848)</f>
        <v/>
      </c>
      <c r="J3847" s="56" t="str">
        <f>IF('UT Cases'!P3848="","",'UT Cases'!P3848)</f>
        <v/>
      </c>
      <c r="K3847" s="57" t="str">
        <f>IF('UT Cases'!Q3848="","",'UT Cases'!Q3848)</f>
        <v/>
      </c>
      <c r="L3847" s="57" t="str">
        <f>IF('UT Cases'!R3848="","",'UT Cases'!R3848)</f>
        <v/>
      </c>
      <c r="M3847" s="57" t="str">
        <f>IF('UT Cases'!S3848="","",'UT Cases'!S3848)</f>
        <v/>
      </c>
      <c r="N3847" s="57" t="str">
        <f>IF('UT Cases'!T3848="","",'UT Cases'!T3848)</f>
        <v/>
      </c>
      <c r="O3847" s="57" t="str">
        <f>IF('UT Cases'!U3848="","",'UT Cases'!U3848)</f>
        <v/>
      </c>
      <c r="P3847" s="56" t="str">
        <f>IF('UT Cases'!V3848="","",'UT Cases'!V3848)</f>
        <v/>
      </c>
      <c r="Q3847" s="56" t="str">
        <f>IF('UT Cases'!W3848="","",'UT Cases'!W3848)</f>
        <v/>
      </c>
      <c r="R3847" s="56" t="str">
        <f>IF('UT Cases'!X3848="","",'UT Cases'!X3848)</f>
        <v/>
      </c>
      <c r="S3847" s="56" t="str">
        <f>IF('UT Cases'!Y3848="","",'UT Cases'!Y3848)</f>
        <v/>
      </c>
      <c r="T3847" s="56" t="str">
        <f>IF('UT Cases'!Z3848="","",'UT Cases'!Z3848)</f>
        <v/>
      </c>
      <c r="U3847" s="57" t="str">
        <f>IF('UT Cases'!AA3848="","",'UT Cases'!AA3848)</f>
        <v/>
      </c>
      <c r="V3847" s="57" t="str">
        <f>IF('UT Cases'!AB3848="","",'UT Cases'!AB3848)</f>
        <v/>
      </c>
      <c r="W3847" s="57" t="str">
        <f>IF('UT Cases'!AC3848="","",'UT Cases'!AC3848)</f>
        <v/>
      </c>
      <c r="X3847" s="57" t="str">
        <f>IF('UT Cases'!AD3848="","",'UT Cases'!AD3848)</f>
        <v/>
      </c>
      <c r="Y3847" s="57" t="str">
        <f>IF('UT Cases'!AE3848="","",'UT Cases'!AE3848)</f>
        <v/>
      </c>
      <c r="Z3847" s="56" t="str">
        <f>IF('UT Cases'!AF3848="","",'UT Cases'!AF3848)</f>
        <v/>
      </c>
      <c r="AA3847" s="56" t="str">
        <f>IF('UT Cases'!AG3848="","",'UT Cases'!AG3848)</f>
        <v/>
      </c>
      <c r="AB3847" s="56" t="str">
        <f>IF('UT Cases'!AH3848="","",'UT Cases'!AH3848)</f>
        <v/>
      </c>
      <c r="AC3847" s="56" t="str">
        <f>IF('UT Cases'!AI3848="","",'UT Cases'!AI3848)</f>
        <v/>
      </c>
      <c r="AD3847" s="56" t="str">
        <f>IF('UT Cases'!AJ3848="","",'UT Cases'!AJ3848)</f>
        <v/>
      </c>
    </row>
    <row r="3848" spans="2:30">
      <c r="B3848" s="54" t="str">
        <f>IF('UT Cases'!B3849="","",'UT Cases'!B3849)</f>
        <v/>
      </c>
      <c r="C3848" s="54" t="str">
        <f>IF('UT Cases'!C3849="","",'UT Cases'!C3849)</f>
        <v/>
      </c>
      <c r="D3848" s="54" t="str">
        <f>IF('UT Cases'!D3849="","",'UT Cases'!D3849)</f>
        <v/>
      </c>
      <c r="E3848" s="54" t="str">
        <f>IF('UT Cases'!H3849="","",'UT Cases'!H3849)</f>
        <v/>
      </c>
      <c r="F3848" s="55" t="str">
        <f>IF('UT Cases'!L3849="","",'UT Cases'!L3849)</f>
        <v/>
      </c>
      <c r="G3848" s="56" t="str">
        <f>IF('UT Cases'!M3849="","",'UT Cases'!M3849)</f>
        <v/>
      </c>
      <c r="H3848" s="56" t="str">
        <f>IF('UT Cases'!N3849="","",'UT Cases'!N3849)</f>
        <v/>
      </c>
      <c r="I3848" s="56" t="str">
        <f>IF('UT Cases'!O3849="","",'UT Cases'!O3849)</f>
        <v/>
      </c>
      <c r="J3848" s="56" t="str">
        <f>IF('UT Cases'!P3849="","",'UT Cases'!P3849)</f>
        <v/>
      </c>
      <c r="K3848" s="57" t="str">
        <f>IF('UT Cases'!Q3849="","",'UT Cases'!Q3849)</f>
        <v/>
      </c>
      <c r="L3848" s="57" t="str">
        <f>IF('UT Cases'!R3849="","",'UT Cases'!R3849)</f>
        <v/>
      </c>
      <c r="M3848" s="57" t="str">
        <f>IF('UT Cases'!S3849="","",'UT Cases'!S3849)</f>
        <v/>
      </c>
      <c r="N3848" s="57" t="str">
        <f>IF('UT Cases'!T3849="","",'UT Cases'!T3849)</f>
        <v/>
      </c>
      <c r="O3848" s="57" t="str">
        <f>IF('UT Cases'!U3849="","",'UT Cases'!U3849)</f>
        <v/>
      </c>
      <c r="P3848" s="56" t="str">
        <f>IF('UT Cases'!V3849="","",'UT Cases'!V3849)</f>
        <v/>
      </c>
      <c r="Q3848" s="56" t="str">
        <f>IF('UT Cases'!W3849="","",'UT Cases'!W3849)</f>
        <v/>
      </c>
      <c r="R3848" s="56" t="str">
        <f>IF('UT Cases'!X3849="","",'UT Cases'!X3849)</f>
        <v/>
      </c>
      <c r="S3848" s="56" t="str">
        <f>IF('UT Cases'!Y3849="","",'UT Cases'!Y3849)</f>
        <v/>
      </c>
      <c r="T3848" s="56" t="str">
        <f>IF('UT Cases'!Z3849="","",'UT Cases'!Z3849)</f>
        <v/>
      </c>
      <c r="U3848" s="57" t="str">
        <f>IF('UT Cases'!AA3849="","",'UT Cases'!AA3849)</f>
        <v/>
      </c>
      <c r="V3848" s="57" t="str">
        <f>IF('UT Cases'!AB3849="","",'UT Cases'!AB3849)</f>
        <v/>
      </c>
      <c r="W3848" s="57" t="str">
        <f>IF('UT Cases'!AC3849="","",'UT Cases'!AC3849)</f>
        <v/>
      </c>
      <c r="X3848" s="57" t="str">
        <f>IF('UT Cases'!AD3849="","",'UT Cases'!AD3849)</f>
        <v/>
      </c>
      <c r="Y3848" s="57" t="str">
        <f>IF('UT Cases'!AE3849="","",'UT Cases'!AE3849)</f>
        <v/>
      </c>
      <c r="Z3848" s="56" t="str">
        <f>IF('UT Cases'!AF3849="","",'UT Cases'!AF3849)</f>
        <v/>
      </c>
      <c r="AA3848" s="56" t="str">
        <f>IF('UT Cases'!AG3849="","",'UT Cases'!AG3849)</f>
        <v/>
      </c>
      <c r="AB3848" s="56" t="str">
        <f>IF('UT Cases'!AH3849="","",'UT Cases'!AH3849)</f>
        <v/>
      </c>
      <c r="AC3848" s="56" t="str">
        <f>IF('UT Cases'!AI3849="","",'UT Cases'!AI3849)</f>
        <v/>
      </c>
      <c r="AD3848" s="56" t="str">
        <f>IF('UT Cases'!AJ3849="","",'UT Cases'!AJ3849)</f>
        <v/>
      </c>
    </row>
    <row r="3849" spans="2:30">
      <c r="B3849" s="54" t="str">
        <f>IF('UT Cases'!B3850="","",'UT Cases'!B3850)</f>
        <v/>
      </c>
      <c r="C3849" s="54" t="str">
        <f>IF('UT Cases'!C3850="","",'UT Cases'!C3850)</f>
        <v/>
      </c>
      <c r="D3849" s="54" t="str">
        <f>IF('UT Cases'!D3850="","",'UT Cases'!D3850)</f>
        <v/>
      </c>
      <c r="E3849" s="54" t="str">
        <f>IF('UT Cases'!H3850="","",'UT Cases'!H3850)</f>
        <v/>
      </c>
      <c r="F3849" s="55" t="str">
        <f>IF('UT Cases'!L3850="","",'UT Cases'!L3850)</f>
        <v/>
      </c>
      <c r="G3849" s="56" t="str">
        <f>IF('UT Cases'!M3850="","",'UT Cases'!M3850)</f>
        <v/>
      </c>
      <c r="H3849" s="56" t="str">
        <f>IF('UT Cases'!N3850="","",'UT Cases'!N3850)</f>
        <v/>
      </c>
      <c r="I3849" s="56" t="str">
        <f>IF('UT Cases'!O3850="","",'UT Cases'!O3850)</f>
        <v/>
      </c>
      <c r="J3849" s="56" t="str">
        <f>IF('UT Cases'!P3850="","",'UT Cases'!P3850)</f>
        <v/>
      </c>
      <c r="K3849" s="57" t="str">
        <f>IF('UT Cases'!Q3850="","",'UT Cases'!Q3850)</f>
        <v/>
      </c>
      <c r="L3849" s="57" t="str">
        <f>IF('UT Cases'!R3850="","",'UT Cases'!R3850)</f>
        <v/>
      </c>
      <c r="M3849" s="57" t="str">
        <f>IF('UT Cases'!S3850="","",'UT Cases'!S3850)</f>
        <v/>
      </c>
      <c r="N3849" s="57" t="str">
        <f>IF('UT Cases'!T3850="","",'UT Cases'!T3850)</f>
        <v/>
      </c>
      <c r="O3849" s="57" t="str">
        <f>IF('UT Cases'!U3850="","",'UT Cases'!U3850)</f>
        <v/>
      </c>
      <c r="P3849" s="56" t="str">
        <f>IF('UT Cases'!V3850="","",'UT Cases'!V3850)</f>
        <v/>
      </c>
      <c r="Q3849" s="56" t="str">
        <f>IF('UT Cases'!W3850="","",'UT Cases'!W3850)</f>
        <v/>
      </c>
      <c r="R3849" s="56" t="str">
        <f>IF('UT Cases'!X3850="","",'UT Cases'!X3850)</f>
        <v/>
      </c>
      <c r="S3849" s="56" t="str">
        <f>IF('UT Cases'!Y3850="","",'UT Cases'!Y3850)</f>
        <v/>
      </c>
      <c r="T3849" s="56" t="str">
        <f>IF('UT Cases'!Z3850="","",'UT Cases'!Z3850)</f>
        <v/>
      </c>
      <c r="U3849" s="57" t="str">
        <f>IF('UT Cases'!AA3850="","",'UT Cases'!AA3850)</f>
        <v/>
      </c>
      <c r="V3849" s="57" t="str">
        <f>IF('UT Cases'!AB3850="","",'UT Cases'!AB3850)</f>
        <v/>
      </c>
      <c r="W3849" s="57" t="str">
        <f>IF('UT Cases'!AC3850="","",'UT Cases'!AC3850)</f>
        <v/>
      </c>
      <c r="X3849" s="57" t="str">
        <f>IF('UT Cases'!AD3850="","",'UT Cases'!AD3850)</f>
        <v/>
      </c>
      <c r="Y3849" s="57" t="str">
        <f>IF('UT Cases'!AE3850="","",'UT Cases'!AE3850)</f>
        <v/>
      </c>
      <c r="Z3849" s="56" t="str">
        <f>IF('UT Cases'!AF3850="","",'UT Cases'!AF3850)</f>
        <v/>
      </c>
      <c r="AA3849" s="56" t="str">
        <f>IF('UT Cases'!AG3850="","",'UT Cases'!AG3850)</f>
        <v/>
      </c>
      <c r="AB3849" s="56" t="str">
        <f>IF('UT Cases'!AH3850="","",'UT Cases'!AH3850)</f>
        <v/>
      </c>
      <c r="AC3849" s="56" t="str">
        <f>IF('UT Cases'!AI3850="","",'UT Cases'!AI3850)</f>
        <v/>
      </c>
      <c r="AD3849" s="56" t="str">
        <f>IF('UT Cases'!AJ3850="","",'UT Cases'!AJ3850)</f>
        <v/>
      </c>
    </row>
    <row r="3850" spans="2:30">
      <c r="B3850" s="54" t="str">
        <f>IF('UT Cases'!B3851="","",'UT Cases'!B3851)</f>
        <v/>
      </c>
      <c r="C3850" s="54" t="str">
        <f>IF('UT Cases'!C3851="","",'UT Cases'!C3851)</f>
        <v/>
      </c>
      <c r="D3850" s="54" t="str">
        <f>IF('UT Cases'!D3851="","",'UT Cases'!D3851)</f>
        <v/>
      </c>
      <c r="E3850" s="54" t="str">
        <f>IF('UT Cases'!H3851="","",'UT Cases'!H3851)</f>
        <v/>
      </c>
      <c r="F3850" s="55" t="str">
        <f>IF('UT Cases'!L3851="","",'UT Cases'!L3851)</f>
        <v/>
      </c>
      <c r="G3850" s="56" t="str">
        <f>IF('UT Cases'!M3851="","",'UT Cases'!M3851)</f>
        <v/>
      </c>
      <c r="H3850" s="56" t="str">
        <f>IF('UT Cases'!N3851="","",'UT Cases'!N3851)</f>
        <v/>
      </c>
      <c r="I3850" s="56" t="str">
        <f>IF('UT Cases'!O3851="","",'UT Cases'!O3851)</f>
        <v/>
      </c>
      <c r="J3850" s="56" t="str">
        <f>IF('UT Cases'!P3851="","",'UT Cases'!P3851)</f>
        <v/>
      </c>
      <c r="K3850" s="57" t="str">
        <f>IF('UT Cases'!Q3851="","",'UT Cases'!Q3851)</f>
        <v/>
      </c>
      <c r="L3850" s="57" t="str">
        <f>IF('UT Cases'!R3851="","",'UT Cases'!R3851)</f>
        <v/>
      </c>
      <c r="M3850" s="57" t="str">
        <f>IF('UT Cases'!S3851="","",'UT Cases'!S3851)</f>
        <v/>
      </c>
      <c r="N3850" s="57" t="str">
        <f>IF('UT Cases'!T3851="","",'UT Cases'!T3851)</f>
        <v/>
      </c>
      <c r="O3850" s="57" t="str">
        <f>IF('UT Cases'!U3851="","",'UT Cases'!U3851)</f>
        <v/>
      </c>
      <c r="P3850" s="56" t="str">
        <f>IF('UT Cases'!V3851="","",'UT Cases'!V3851)</f>
        <v/>
      </c>
      <c r="Q3850" s="56" t="str">
        <f>IF('UT Cases'!W3851="","",'UT Cases'!W3851)</f>
        <v/>
      </c>
      <c r="R3850" s="56" t="str">
        <f>IF('UT Cases'!X3851="","",'UT Cases'!X3851)</f>
        <v/>
      </c>
      <c r="S3850" s="56" t="str">
        <f>IF('UT Cases'!Y3851="","",'UT Cases'!Y3851)</f>
        <v/>
      </c>
      <c r="T3850" s="56" t="str">
        <f>IF('UT Cases'!Z3851="","",'UT Cases'!Z3851)</f>
        <v/>
      </c>
      <c r="U3850" s="57" t="str">
        <f>IF('UT Cases'!AA3851="","",'UT Cases'!AA3851)</f>
        <v/>
      </c>
      <c r="V3850" s="57" t="str">
        <f>IF('UT Cases'!AB3851="","",'UT Cases'!AB3851)</f>
        <v/>
      </c>
      <c r="W3850" s="57" t="str">
        <f>IF('UT Cases'!AC3851="","",'UT Cases'!AC3851)</f>
        <v/>
      </c>
      <c r="X3850" s="57" t="str">
        <f>IF('UT Cases'!AD3851="","",'UT Cases'!AD3851)</f>
        <v/>
      </c>
      <c r="Y3850" s="57" t="str">
        <f>IF('UT Cases'!AE3851="","",'UT Cases'!AE3851)</f>
        <v/>
      </c>
      <c r="Z3850" s="56" t="str">
        <f>IF('UT Cases'!AF3851="","",'UT Cases'!AF3851)</f>
        <v/>
      </c>
      <c r="AA3850" s="56" t="str">
        <f>IF('UT Cases'!AG3851="","",'UT Cases'!AG3851)</f>
        <v/>
      </c>
      <c r="AB3850" s="56" t="str">
        <f>IF('UT Cases'!AH3851="","",'UT Cases'!AH3851)</f>
        <v/>
      </c>
      <c r="AC3850" s="56" t="str">
        <f>IF('UT Cases'!AI3851="","",'UT Cases'!AI3851)</f>
        <v/>
      </c>
      <c r="AD3850" s="56" t="str">
        <f>IF('UT Cases'!AJ3851="","",'UT Cases'!AJ3851)</f>
        <v/>
      </c>
    </row>
    <row r="3851" spans="2:30">
      <c r="B3851" s="54" t="str">
        <f>IF('UT Cases'!B3852="","",'UT Cases'!B3852)</f>
        <v/>
      </c>
      <c r="C3851" s="54" t="str">
        <f>IF('UT Cases'!C3852="","",'UT Cases'!C3852)</f>
        <v/>
      </c>
      <c r="D3851" s="54" t="str">
        <f>IF('UT Cases'!D3852="","",'UT Cases'!D3852)</f>
        <v/>
      </c>
      <c r="E3851" s="54" t="str">
        <f>IF('UT Cases'!H3852="","",'UT Cases'!H3852)</f>
        <v/>
      </c>
      <c r="F3851" s="55" t="str">
        <f>IF('UT Cases'!L3852="","",'UT Cases'!L3852)</f>
        <v/>
      </c>
      <c r="G3851" s="56" t="str">
        <f>IF('UT Cases'!M3852="","",'UT Cases'!M3852)</f>
        <v/>
      </c>
      <c r="H3851" s="56" t="str">
        <f>IF('UT Cases'!N3852="","",'UT Cases'!N3852)</f>
        <v/>
      </c>
      <c r="I3851" s="56" t="str">
        <f>IF('UT Cases'!O3852="","",'UT Cases'!O3852)</f>
        <v/>
      </c>
      <c r="J3851" s="56" t="str">
        <f>IF('UT Cases'!P3852="","",'UT Cases'!P3852)</f>
        <v/>
      </c>
      <c r="K3851" s="57" t="str">
        <f>IF('UT Cases'!Q3852="","",'UT Cases'!Q3852)</f>
        <v/>
      </c>
      <c r="L3851" s="57" t="str">
        <f>IF('UT Cases'!R3852="","",'UT Cases'!R3852)</f>
        <v/>
      </c>
      <c r="M3851" s="57" t="str">
        <f>IF('UT Cases'!S3852="","",'UT Cases'!S3852)</f>
        <v/>
      </c>
      <c r="N3851" s="57" t="str">
        <f>IF('UT Cases'!T3852="","",'UT Cases'!T3852)</f>
        <v/>
      </c>
      <c r="O3851" s="57" t="str">
        <f>IF('UT Cases'!U3852="","",'UT Cases'!U3852)</f>
        <v/>
      </c>
      <c r="P3851" s="56" t="str">
        <f>IF('UT Cases'!V3852="","",'UT Cases'!V3852)</f>
        <v/>
      </c>
      <c r="Q3851" s="56" t="str">
        <f>IF('UT Cases'!W3852="","",'UT Cases'!W3852)</f>
        <v/>
      </c>
      <c r="R3851" s="56" t="str">
        <f>IF('UT Cases'!X3852="","",'UT Cases'!X3852)</f>
        <v/>
      </c>
      <c r="S3851" s="56" t="str">
        <f>IF('UT Cases'!Y3852="","",'UT Cases'!Y3852)</f>
        <v/>
      </c>
      <c r="T3851" s="56" t="str">
        <f>IF('UT Cases'!Z3852="","",'UT Cases'!Z3852)</f>
        <v/>
      </c>
      <c r="U3851" s="57" t="str">
        <f>IF('UT Cases'!AA3852="","",'UT Cases'!AA3852)</f>
        <v/>
      </c>
      <c r="V3851" s="57" t="str">
        <f>IF('UT Cases'!AB3852="","",'UT Cases'!AB3852)</f>
        <v/>
      </c>
      <c r="W3851" s="57" t="str">
        <f>IF('UT Cases'!AC3852="","",'UT Cases'!AC3852)</f>
        <v/>
      </c>
      <c r="X3851" s="57" t="str">
        <f>IF('UT Cases'!AD3852="","",'UT Cases'!AD3852)</f>
        <v/>
      </c>
      <c r="Y3851" s="57" t="str">
        <f>IF('UT Cases'!AE3852="","",'UT Cases'!AE3852)</f>
        <v/>
      </c>
      <c r="Z3851" s="56" t="str">
        <f>IF('UT Cases'!AF3852="","",'UT Cases'!AF3852)</f>
        <v/>
      </c>
      <c r="AA3851" s="56" t="str">
        <f>IF('UT Cases'!AG3852="","",'UT Cases'!AG3852)</f>
        <v/>
      </c>
      <c r="AB3851" s="56" t="str">
        <f>IF('UT Cases'!AH3852="","",'UT Cases'!AH3852)</f>
        <v/>
      </c>
      <c r="AC3851" s="56" t="str">
        <f>IF('UT Cases'!AI3852="","",'UT Cases'!AI3852)</f>
        <v/>
      </c>
      <c r="AD3851" s="56" t="str">
        <f>IF('UT Cases'!AJ3852="","",'UT Cases'!AJ3852)</f>
        <v/>
      </c>
    </row>
    <row r="3852" spans="2:30">
      <c r="B3852" s="54" t="str">
        <f>IF('UT Cases'!B3853="","",'UT Cases'!B3853)</f>
        <v/>
      </c>
      <c r="C3852" s="54" t="str">
        <f>IF('UT Cases'!C3853="","",'UT Cases'!C3853)</f>
        <v/>
      </c>
      <c r="D3852" s="54" t="str">
        <f>IF('UT Cases'!D3853="","",'UT Cases'!D3853)</f>
        <v/>
      </c>
      <c r="E3852" s="54" t="str">
        <f>IF('UT Cases'!H3853="","",'UT Cases'!H3853)</f>
        <v/>
      </c>
      <c r="F3852" s="55" t="str">
        <f>IF('UT Cases'!L3853="","",'UT Cases'!L3853)</f>
        <v/>
      </c>
      <c r="G3852" s="56" t="str">
        <f>IF('UT Cases'!M3853="","",'UT Cases'!M3853)</f>
        <v/>
      </c>
      <c r="H3852" s="56" t="str">
        <f>IF('UT Cases'!N3853="","",'UT Cases'!N3853)</f>
        <v/>
      </c>
      <c r="I3852" s="56" t="str">
        <f>IF('UT Cases'!O3853="","",'UT Cases'!O3853)</f>
        <v/>
      </c>
      <c r="J3852" s="56" t="str">
        <f>IF('UT Cases'!P3853="","",'UT Cases'!P3853)</f>
        <v/>
      </c>
      <c r="K3852" s="57" t="str">
        <f>IF('UT Cases'!Q3853="","",'UT Cases'!Q3853)</f>
        <v/>
      </c>
      <c r="L3852" s="57" t="str">
        <f>IF('UT Cases'!R3853="","",'UT Cases'!R3853)</f>
        <v/>
      </c>
      <c r="M3852" s="57" t="str">
        <f>IF('UT Cases'!S3853="","",'UT Cases'!S3853)</f>
        <v/>
      </c>
      <c r="N3852" s="57" t="str">
        <f>IF('UT Cases'!T3853="","",'UT Cases'!T3853)</f>
        <v/>
      </c>
      <c r="O3852" s="57" t="str">
        <f>IF('UT Cases'!U3853="","",'UT Cases'!U3853)</f>
        <v/>
      </c>
      <c r="P3852" s="56" t="str">
        <f>IF('UT Cases'!V3853="","",'UT Cases'!V3853)</f>
        <v/>
      </c>
      <c r="Q3852" s="56" t="str">
        <f>IF('UT Cases'!W3853="","",'UT Cases'!W3853)</f>
        <v/>
      </c>
      <c r="R3852" s="56" t="str">
        <f>IF('UT Cases'!X3853="","",'UT Cases'!X3853)</f>
        <v/>
      </c>
      <c r="S3852" s="56" t="str">
        <f>IF('UT Cases'!Y3853="","",'UT Cases'!Y3853)</f>
        <v/>
      </c>
      <c r="T3852" s="56" t="str">
        <f>IF('UT Cases'!Z3853="","",'UT Cases'!Z3853)</f>
        <v/>
      </c>
      <c r="U3852" s="57" t="str">
        <f>IF('UT Cases'!AA3853="","",'UT Cases'!AA3853)</f>
        <v/>
      </c>
      <c r="V3852" s="57" t="str">
        <f>IF('UT Cases'!AB3853="","",'UT Cases'!AB3853)</f>
        <v/>
      </c>
      <c r="W3852" s="57" t="str">
        <f>IF('UT Cases'!AC3853="","",'UT Cases'!AC3853)</f>
        <v/>
      </c>
      <c r="X3852" s="57" t="str">
        <f>IF('UT Cases'!AD3853="","",'UT Cases'!AD3853)</f>
        <v/>
      </c>
      <c r="Y3852" s="57" t="str">
        <f>IF('UT Cases'!AE3853="","",'UT Cases'!AE3853)</f>
        <v/>
      </c>
      <c r="Z3852" s="56" t="str">
        <f>IF('UT Cases'!AF3853="","",'UT Cases'!AF3853)</f>
        <v/>
      </c>
      <c r="AA3852" s="56" t="str">
        <f>IF('UT Cases'!AG3853="","",'UT Cases'!AG3853)</f>
        <v/>
      </c>
      <c r="AB3852" s="56" t="str">
        <f>IF('UT Cases'!AH3853="","",'UT Cases'!AH3853)</f>
        <v/>
      </c>
      <c r="AC3852" s="56" t="str">
        <f>IF('UT Cases'!AI3853="","",'UT Cases'!AI3853)</f>
        <v/>
      </c>
      <c r="AD3852" s="56" t="str">
        <f>IF('UT Cases'!AJ3853="","",'UT Cases'!AJ3853)</f>
        <v/>
      </c>
    </row>
    <row r="3853" spans="2:30">
      <c r="B3853" s="54" t="str">
        <f>IF('UT Cases'!B3854="","",'UT Cases'!B3854)</f>
        <v/>
      </c>
      <c r="C3853" s="54" t="str">
        <f>IF('UT Cases'!C3854="","",'UT Cases'!C3854)</f>
        <v/>
      </c>
      <c r="D3853" s="54" t="str">
        <f>IF('UT Cases'!D3854="","",'UT Cases'!D3854)</f>
        <v/>
      </c>
      <c r="E3853" s="54" t="str">
        <f>IF('UT Cases'!H3854="","",'UT Cases'!H3854)</f>
        <v/>
      </c>
      <c r="F3853" s="55" t="str">
        <f>IF('UT Cases'!L3854="","",'UT Cases'!L3854)</f>
        <v/>
      </c>
      <c r="G3853" s="56" t="str">
        <f>IF('UT Cases'!M3854="","",'UT Cases'!M3854)</f>
        <v/>
      </c>
      <c r="H3853" s="56" t="str">
        <f>IF('UT Cases'!N3854="","",'UT Cases'!N3854)</f>
        <v/>
      </c>
      <c r="I3853" s="56" t="str">
        <f>IF('UT Cases'!O3854="","",'UT Cases'!O3854)</f>
        <v/>
      </c>
      <c r="J3853" s="56" t="str">
        <f>IF('UT Cases'!P3854="","",'UT Cases'!P3854)</f>
        <v/>
      </c>
      <c r="K3853" s="57" t="str">
        <f>IF('UT Cases'!Q3854="","",'UT Cases'!Q3854)</f>
        <v/>
      </c>
      <c r="L3853" s="57" t="str">
        <f>IF('UT Cases'!R3854="","",'UT Cases'!R3854)</f>
        <v/>
      </c>
      <c r="M3853" s="57" t="str">
        <f>IF('UT Cases'!S3854="","",'UT Cases'!S3854)</f>
        <v/>
      </c>
      <c r="N3853" s="57" t="str">
        <f>IF('UT Cases'!T3854="","",'UT Cases'!T3854)</f>
        <v/>
      </c>
      <c r="O3853" s="57" t="str">
        <f>IF('UT Cases'!U3854="","",'UT Cases'!U3854)</f>
        <v/>
      </c>
      <c r="P3853" s="56" t="str">
        <f>IF('UT Cases'!V3854="","",'UT Cases'!V3854)</f>
        <v/>
      </c>
      <c r="Q3853" s="56" t="str">
        <f>IF('UT Cases'!W3854="","",'UT Cases'!W3854)</f>
        <v/>
      </c>
      <c r="R3853" s="56" t="str">
        <f>IF('UT Cases'!X3854="","",'UT Cases'!X3854)</f>
        <v/>
      </c>
      <c r="S3853" s="56" t="str">
        <f>IF('UT Cases'!Y3854="","",'UT Cases'!Y3854)</f>
        <v/>
      </c>
      <c r="T3853" s="56" t="str">
        <f>IF('UT Cases'!Z3854="","",'UT Cases'!Z3854)</f>
        <v/>
      </c>
      <c r="U3853" s="57" t="str">
        <f>IF('UT Cases'!AA3854="","",'UT Cases'!AA3854)</f>
        <v/>
      </c>
      <c r="V3853" s="57" t="str">
        <f>IF('UT Cases'!AB3854="","",'UT Cases'!AB3854)</f>
        <v/>
      </c>
      <c r="W3853" s="57" t="str">
        <f>IF('UT Cases'!AC3854="","",'UT Cases'!AC3854)</f>
        <v/>
      </c>
      <c r="X3853" s="57" t="str">
        <f>IF('UT Cases'!AD3854="","",'UT Cases'!AD3854)</f>
        <v/>
      </c>
      <c r="Y3853" s="57" t="str">
        <f>IF('UT Cases'!AE3854="","",'UT Cases'!AE3854)</f>
        <v/>
      </c>
      <c r="Z3853" s="56" t="str">
        <f>IF('UT Cases'!AF3854="","",'UT Cases'!AF3854)</f>
        <v/>
      </c>
      <c r="AA3853" s="56" t="str">
        <f>IF('UT Cases'!AG3854="","",'UT Cases'!AG3854)</f>
        <v/>
      </c>
      <c r="AB3853" s="56" t="str">
        <f>IF('UT Cases'!AH3854="","",'UT Cases'!AH3854)</f>
        <v/>
      </c>
      <c r="AC3853" s="56" t="str">
        <f>IF('UT Cases'!AI3854="","",'UT Cases'!AI3854)</f>
        <v/>
      </c>
      <c r="AD3853" s="56" t="str">
        <f>IF('UT Cases'!AJ3854="","",'UT Cases'!AJ3854)</f>
        <v/>
      </c>
    </row>
    <row r="3854" spans="2:30">
      <c r="B3854" s="54" t="str">
        <f>IF('UT Cases'!B3855="","",'UT Cases'!B3855)</f>
        <v/>
      </c>
      <c r="C3854" s="54" t="str">
        <f>IF('UT Cases'!C3855="","",'UT Cases'!C3855)</f>
        <v/>
      </c>
      <c r="D3854" s="54" t="str">
        <f>IF('UT Cases'!D3855="","",'UT Cases'!D3855)</f>
        <v/>
      </c>
      <c r="E3854" s="54" t="str">
        <f>IF('UT Cases'!H3855="","",'UT Cases'!H3855)</f>
        <v/>
      </c>
      <c r="F3854" s="55" t="str">
        <f>IF('UT Cases'!L3855="","",'UT Cases'!L3855)</f>
        <v/>
      </c>
      <c r="G3854" s="56" t="str">
        <f>IF('UT Cases'!M3855="","",'UT Cases'!M3855)</f>
        <v/>
      </c>
      <c r="H3854" s="56" t="str">
        <f>IF('UT Cases'!N3855="","",'UT Cases'!N3855)</f>
        <v/>
      </c>
      <c r="I3854" s="56" t="str">
        <f>IF('UT Cases'!O3855="","",'UT Cases'!O3855)</f>
        <v/>
      </c>
      <c r="J3854" s="56" t="str">
        <f>IF('UT Cases'!P3855="","",'UT Cases'!P3855)</f>
        <v/>
      </c>
      <c r="K3854" s="57" t="str">
        <f>IF('UT Cases'!Q3855="","",'UT Cases'!Q3855)</f>
        <v/>
      </c>
      <c r="L3854" s="57" t="str">
        <f>IF('UT Cases'!R3855="","",'UT Cases'!R3855)</f>
        <v/>
      </c>
      <c r="M3854" s="57" t="str">
        <f>IF('UT Cases'!S3855="","",'UT Cases'!S3855)</f>
        <v/>
      </c>
      <c r="N3854" s="57" t="str">
        <f>IF('UT Cases'!T3855="","",'UT Cases'!T3855)</f>
        <v/>
      </c>
      <c r="O3854" s="57" t="str">
        <f>IF('UT Cases'!U3855="","",'UT Cases'!U3855)</f>
        <v/>
      </c>
      <c r="P3854" s="56" t="str">
        <f>IF('UT Cases'!V3855="","",'UT Cases'!V3855)</f>
        <v/>
      </c>
      <c r="Q3854" s="56" t="str">
        <f>IF('UT Cases'!W3855="","",'UT Cases'!W3855)</f>
        <v/>
      </c>
      <c r="R3854" s="56" t="str">
        <f>IF('UT Cases'!X3855="","",'UT Cases'!X3855)</f>
        <v/>
      </c>
      <c r="S3854" s="56" t="str">
        <f>IF('UT Cases'!Y3855="","",'UT Cases'!Y3855)</f>
        <v/>
      </c>
      <c r="T3854" s="56" t="str">
        <f>IF('UT Cases'!Z3855="","",'UT Cases'!Z3855)</f>
        <v/>
      </c>
      <c r="U3854" s="57" t="str">
        <f>IF('UT Cases'!AA3855="","",'UT Cases'!AA3855)</f>
        <v/>
      </c>
      <c r="V3854" s="57" t="str">
        <f>IF('UT Cases'!AB3855="","",'UT Cases'!AB3855)</f>
        <v/>
      </c>
      <c r="W3854" s="57" t="str">
        <f>IF('UT Cases'!AC3855="","",'UT Cases'!AC3855)</f>
        <v/>
      </c>
      <c r="X3854" s="57" t="str">
        <f>IF('UT Cases'!AD3855="","",'UT Cases'!AD3855)</f>
        <v/>
      </c>
      <c r="Y3854" s="57" t="str">
        <f>IF('UT Cases'!AE3855="","",'UT Cases'!AE3855)</f>
        <v/>
      </c>
      <c r="Z3854" s="56" t="str">
        <f>IF('UT Cases'!AF3855="","",'UT Cases'!AF3855)</f>
        <v/>
      </c>
      <c r="AA3854" s="56" t="str">
        <f>IF('UT Cases'!AG3855="","",'UT Cases'!AG3855)</f>
        <v/>
      </c>
      <c r="AB3854" s="56" t="str">
        <f>IF('UT Cases'!AH3855="","",'UT Cases'!AH3855)</f>
        <v/>
      </c>
      <c r="AC3854" s="56" t="str">
        <f>IF('UT Cases'!AI3855="","",'UT Cases'!AI3855)</f>
        <v/>
      </c>
      <c r="AD3854" s="56" t="str">
        <f>IF('UT Cases'!AJ3855="","",'UT Cases'!AJ3855)</f>
        <v/>
      </c>
    </row>
    <row r="3855" spans="2:30">
      <c r="B3855" s="54" t="str">
        <f>IF('UT Cases'!B3856="","",'UT Cases'!B3856)</f>
        <v/>
      </c>
      <c r="C3855" s="54" t="str">
        <f>IF('UT Cases'!C3856="","",'UT Cases'!C3856)</f>
        <v/>
      </c>
      <c r="D3855" s="54" t="str">
        <f>IF('UT Cases'!D3856="","",'UT Cases'!D3856)</f>
        <v/>
      </c>
      <c r="E3855" s="54" t="str">
        <f>IF('UT Cases'!H3856="","",'UT Cases'!H3856)</f>
        <v/>
      </c>
      <c r="F3855" s="55" t="str">
        <f>IF('UT Cases'!L3856="","",'UT Cases'!L3856)</f>
        <v/>
      </c>
      <c r="G3855" s="56" t="str">
        <f>IF('UT Cases'!M3856="","",'UT Cases'!M3856)</f>
        <v/>
      </c>
      <c r="H3855" s="56" t="str">
        <f>IF('UT Cases'!N3856="","",'UT Cases'!N3856)</f>
        <v/>
      </c>
      <c r="I3855" s="56" t="str">
        <f>IF('UT Cases'!O3856="","",'UT Cases'!O3856)</f>
        <v/>
      </c>
      <c r="J3855" s="56" t="str">
        <f>IF('UT Cases'!P3856="","",'UT Cases'!P3856)</f>
        <v/>
      </c>
      <c r="K3855" s="57" t="str">
        <f>IF('UT Cases'!Q3856="","",'UT Cases'!Q3856)</f>
        <v/>
      </c>
      <c r="L3855" s="57" t="str">
        <f>IF('UT Cases'!R3856="","",'UT Cases'!R3856)</f>
        <v/>
      </c>
      <c r="M3855" s="57" t="str">
        <f>IF('UT Cases'!S3856="","",'UT Cases'!S3856)</f>
        <v/>
      </c>
      <c r="N3855" s="57" t="str">
        <f>IF('UT Cases'!T3856="","",'UT Cases'!T3856)</f>
        <v/>
      </c>
      <c r="O3855" s="57" t="str">
        <f>IF('UT Cases'!U3856="","",'UT Cases'!U3856)</f>
        <v/>
      </c>
      <c r="P3855" s="56" t="str">
        <f>IF('UT Cases'!V3856="","",'UT Cases'!V3856)</f>
        <v/>
      </c>
      <c r="Q3855" s="56" t="str">
        <f>IF('UT Cases'!W3856="","",'UT Cases'!W3856)</f>
        <v/>
      </c>
      <c r="R3855" s="56" t="str">
        <f>IF('UT Cases'!X3856="","",'UT Cases'!X3856)</f>
        <v/>
      </c>
      <c r="S3855" s="56" t="str">
        <f>IF('UT Cases'!Y3856="","",'UT Cases'!Y3856)</f>
        <v/>
      </c>
      <c r="T3855" s="56" t="str">
        <f>IF('UT Cases'!Z3856="","",'UT Cases'!Z3856)</f>
        <v/>
      </c>
      <c r="U3855" s="57" t="str">
        <f>IF('UT Cases'!AA3856="","",'UT Cases'!AA3856)</f>
        <v/>
      </c>
      <c r="V3855" s="57" t="str">
        <f>IF('UT Cases'!AB3856="","",'UT Cases'!AB3856)</f>
        <v/>
      </c>
      <c r="W3855" s="57" t="str">
        <f>IF('UT Cases'!AC3856="","",'UT Cases'!AC3856)</f>
        <v/>
      </c>
      <c r="X3855" s="57" t="str">
        <f>IF('UT Cases'!AD3856="","",'UT Cases'!AD3856)</f>
        <v/>
      </c>
      <c r="Y3855" s="57" t="str">
        <f>IF('UT Cases'!AE3856="","",'UT Cases'!AE3856)</f>
        <v/>
      </c>
      <c r="Z3855" s="56" t="str">
        <f>IF('UT Cases'!AF3856="","",'UT Cases'!AF3856)</f>
        <v/>
      </c>
      <c r="AA3855" s="56" t="str">
        <f>IF('UT Cases'!AG3856="","",'UT Cases'!AG3856)</f>
        <v/>
      </c>
      <c r="AB3855" s="56" t="str">
        <f>IF('UT Cases'!AH3856="","",'UT Cases'!AH3856)</f>
        <v/>
      </c>
      <c r="AC3855" s="56" t="str">
        <f>IF('UT Cases'!AI3856="","",'UT Cases'!AI3856)</f>
        <v/>
      </c>
      <c r="AD3855" s="56" t="str">
        <f>IF('UT Cases'!AJ3856="","",'UT Cases'!AJ3856)</f>
        <v/>
      </c>
    </row>
    <row r="3856" spans="2:30">
      <c r="B3856" s="54" t="str">
        <f>IF('UT Cases'!B3857="","",'UT Cases'!B3857)</f>
        <v/>
      </c>
      <c r="C3856" s="54" t="str">
        <f>IF('UT Cases'!C3857="","",'UT Cases'!C3857)</f>
        <v/>
      </c>
      <c r="D3856" s="54" t="str">
        <f>IF('UT Cases'!D3857="","",'UT Cases'!D3857)</f>
        <v/>
      </c>
      <c r="E3856" s="54" t="str">
        <f>IF('UT Cases'!H3857="","",'UT Cases'!H3857)</f>
        <v/>
      </c>
      <c r="F3856" s="55" t="str">
        <f>IF('UT Cases'!L3857="","",'UT Cases'!L3857)</f>
        <v/>
      </c>
      <c r="G3856" s="56" t="str">
        <f>IF('UT Cases'!M3857="","",'UT Cases'!M3857)</f>
        <v/>
      </c>
      <c r="H3856" s="56" t="str">
        <f>IF('UT Cases'!N3857="","",'UT Cases'!N3857)</f>
        <v/>
      </c>
      <c r="I3856" s="56" t="str">
        <f>IF('UT Cases'!O3857="","",'UT Cases'!O3857)</f>
        <v/>
      </c>
      <c r="J3856" s="56" t="str">
        <f>IF('UT Cases'!P3857="","",'UT Cases'!P3857)</f>
        <v/>
      </c>
      <c r="K3856" s="57" t="str">
        <f>IF('UT Cases'!Q3857="","",'UT Cases'!Q3857)</f>
        <v/>
      </c>
      <c r="L3856" s="57" t="str">
        <f>IF('UT Cases'!R3857="","",'UT Cases'!R3857)</f>
        <v/>
      </c>
      <c r="M3856" s="57" t="str">
        <f>IF('UT Cases'!S3857="","",'UT Cases'!S3857)</f>
        <v/>
      </c>
      <c r="N3856" s="57" t="str">
        <f>IF('UT Cases'!T3857="","",'UT Cases'!T3857)</f>
        <v/>
      </c>
      <c r="O3856" s="57" t="str">
        <f>IF('UT Cases'!U3857="","",'UT Cases'!U3857)</f>
        <v/>
      </c>
      <c r="P3856" s="56" t="str">
        <f>IF('UT Cases'!V3857="","",'UT Cases'!V3857)</f>
        <v/>
      </c>
      <c r="Q3856" s="56" t="str">
        <f>IF('UT Cases'!W3857="","",'UT Cases'!W3857)</f>
        <v/>
      </c>
      <c r="R3856" s="56" t="str">
        <f>IF('UT Cases'!X3857="","",'UT Cases'!X3857)</f>
        <v/>
      </c>
      <c r="S3856" s="56" t="str">
        <f>IF('UT Cases'!Y3857="","",'UT Cases'!Y3857)</f>
        <v/>
      </c>
      <c r="T3856" s="56" t="str">
        <f>IF('UT Cases'!Z3857="","",'UT Cases'!Z3857)</f>
        <v/>
      </c>
      <c r="U3856" s="57" t="str">
        <f>IF('UT Cases'!AA3857="","",'UT Cases'!AA3857)</f>
        <v/>
      </c>
      <c r="V3856" s="57" t="str">
        <f>IF('UT Cases'!AB3857="","",'UT Cases'!AB3857)</f>
        <v/>
      </c>
      <c r="W3856" s="57" t="str">
        <f>IF('UT Cases'!AC3857="","",'UT Cases'!AC3857)</f>
        <v/>
      </c>
      <c r="X3856" s="57" t="str">
        <f>IF('UT Cases'!AD3857="","",'UT Cases'!AD3857)</f>
        <v/>
      </c>
      <c r="Y3856" s="57" t="str">
        <f>IF('UT Cases'!AE3857="","",'UT Cases'!AE3857)</f>
        <v/>
      </c>
      <c r="Z3856" s="56" t="str">
        <f>IF('UT Cases'!AF3857="","",'UT Cases'!AF3857)</f>
        <v/>
      </c>
      <c r="AA3856" s="56" t="str">
        <f>IF('UT Cases'!AG3857="","",'UT Cases'!AG3857)</f>
        <v/>
      </c>
      <c r="AB3856" s="56" t="str">
        <f>IF('UT Cases'!AH3857="","",'UT Cases'!AH3857)</f>
        <v/>
      </c>
      <c r="AC3856" s="56" t="str">
        <f>IF('UT Cases'!AI3857="","",'UT Cases'!AI3857)</f>
        <v/>
      </c>
      <c r="AD3856" s="56" t="str">
        <f>IF('UT Cases'!AJ3857="","",'UT Cases'!AJ3857)</f>
        <v/>
      </c>
    </row>
    <row r="3857" spans="2:30">
      <c r="B3857" s="54" t="str">
        <f>IF('UT Cases'!B3858="","",'UT Cases'!B3858)</f>
        <v/>
      </c>
      <c r="C3857" s="54" t="str">
        <f>IF('UT Cases'!C3858="","",'UT Cases'!C3858)</f>
        <v/>
      </c>
      <c r="D3857" s="54" t="str">
        <f>IF('UT Cases'!D3858="","",'UT Cases'!D3858)</f>
        <v/>
      </c>
      <c r="E3857" s="54" t="str">
        <f>IF('UT Cases'!H3858="","",'UT Cases'!H3858)</f>
        <v/>
      </c>
      <c r="F3857" s="55" t="str">
        <f>IF('UT Cases'!L3858="","",'UT Cases'!L3858)</f>
        <v/>
      </c>
      <c r="G3857" s="56" t="str">
        <f>IF('UT Cases'!M3858="","",'UT Cases'!M3858)</f>
        <v/>
      </c>
      <c r="H3857" s="56" t="str">
        <f>IF('UT Cases'!N3858="","",'UT Cases'!N3858)</f>
        <v/>
      </c>
      <c r="I3857" s="56" t="str">
        <f>IF('UT Cases'!O3858="","",'UT Cases'!O3858)</f>
        <v/>
      </c>
      <c r="J3857" s="56" t="str">
        <f>IF('UT Cases'!P3858="","",'UT Cases'!P3858)</f>
        <v/>
      </c>
      <c r="K3857" s="57" t="str">
        <f>IF('UT Cases'!Q3858="","",'UT Cases'!Q3858)</f>
        <v/>
      </c>
      <c r="L3857" s="57" t="str">
        <f>IF('UT Cases'!R3858="","",'UT Cases'!R3858)</f>
        <v/>
      </c>
      <c r="M3857" s="57" t="str">
        <f>IF('UT Cases'!S3858="","",'UT Cases'!S3858)</f>
        <v/>
      </c>
      <c r="N3857" s="57" t="str">
        <f>IF('UT Cases'!T3858="","",'UT Cases'!T3858)</f>
        <v/>
      </c>
      <c r="O3857" s="57" t="str">
        <f>IF('UT Cases'!U3858="","",'UT Cases'!U3858)</f>
        <v/>
      </c>
      <c r="P3857" s="56" t="str">
        <f>IF('UT Cases'!V3858="","",'UT Cases'!V3858)</f>
        <v/>
      </c>
      <c r="Q3857" s="56" t="str">
        <f>IF('UT Cases'!W3858="","",'UT Cases'!W3858)</f>
        <v/>
      </c>
      <c r="R3857" s="56" t="str">
        <f>IF('UT Cases'!X3858="","",'UT Cases'!X3858)</f>
        <v/>
      </c>
      <c r="S3857" s="56" t="str">
        <f>IF('UT Cases'!Y3858="","",'UT Cases'!Y3858)</f>
        <v/>
      </c>
      <c r="T3857" s="56" t="str">
        <f>IF('UT Cases'!Z3858="","",'UT Cases'!Z3858)</f>
        <v/>
      </c>
      <c r="U3857" s="57" t="str">
        <f>IF('UT Cases'!AA3858="","",'UT Cases'!AA3858)</f>
        <v/>
      </c>
      <c r="V3857" s="57" t="str">
        <f>IF('UT Cases'!AB3858="","",'UT Cases'!AB3858)</f>
        <v/>
      </c>
      <c r="W3857" s="57" t="str">
        <f>IF('UT Cases'!AC3858="","",'UT Cases'!AC3858)</f>
        <v/>
      </c>
      <c r="X3857" s="57" t="str">
        <f>IF('UT Cases'!AD3858="","",'UT Cases'!AD3858)</f>
        <v/>
      </c>
      <c r="Y3857" s="57" t="str">
        <f>IF('UT Cases'!AE3858="","",'UT Cases'!AE3858)</f>
        <v/>
      </c>
      <c r="Z3857" s="56" t="str">
        <f>IF('UT Cases'!AF3858="","",'UT Cases'!AF3858)</f>
        <v/>
      </c>
      <c r="AA3857" s="56" t="str">
        <f>IF('UT Cases'!AG3858="","",'UT Cases'!AG3858)</f>
        <v/>
      </c>
      <c r="AB3857" s="56" t="str">
        <f>IF('UT Cases'!AH3858="","",'UT Cases'!AH3858)</f>
        <v/>
      </c>
      <c r="AC3857" s="56" t="str">
        <f>IF('UT Cases'!AI3858="","",'UT Cases'!AI3858)</f>
        <v/>
      </c>
      <c r="AD3857" s="56" t="str">
        <f>IF('UT Cases'!AJ3858="","",'UT Cases'!AJ3858)</f>
        <v/>
      </c>
    </row>
    <row r="3858" spans="2:30">
      <c r="B3858" s="54" t="str">
        <f>IF('UT Cases'!B3859="","",'UT Cases'!B3859)</f>
        <v/>
      </c>
      <c r="C3858" s="54" t="str">
        <f>IF('UT Cases'!C3859="","",'UT Cases'!C3859)</f>
        <v/>
      </c>
      <c r="D3858" s="54" t="str">
        <f>IF('UT Cases'!D3859="","",'UT Cases'!D3859)</f>
        <v/>
      </c>
      <c r="E3858" s="54" t="str">
        <f>IF('UT Cases'!H3859="","",'UT Cases'!H3859)</f>
        <v/>
      </c>
      <c r="F3858" s="55" t="str">
        <f>IF('UT Cases'!L3859="","",'UT Cases'!L3859)</f>
        <v/>
      </c>
      <c r="G3858" s="56" t="str">
        <f>IF('UT Cases'!M3859="","",'UT Cases'!M3859)</f>
        <v/>
      </c>
      <c r="H3858" s="56" t="str">
        <f>IF('UT Cases'!N3859="","",'UT Cases'!N3859)</f>
        <v/>
      </c>
      <c r="I3858" s="56" t="str">
        <f>IF('UT Cases'!O3859="","",'UT Cases'!O3859)</f>
        <v/>
      </c>
      <c r="J3858" s="56" t="str">
        <f>IF('UT Cases'!P3859="","",'UT Cases'!P3859)</f>
        <v/>
      </c>
      <c r="K3858" s="57" t="str">
        <f>IF('UT Cases'!Q3859="","",'UT Cases'!Q3859)</f>
        <v/>
      </c>
      <c r="L3858" s="57" t="str">
        <f>IF('UT Cases'!R3859="","",'UT Cases'!R3859)</f>
        <v/>
      </c>
      <c r="M3858" s="57" t="str">
        <f>IF('UT Cases'!S3859="","",'UT Cases'!S3859)</f>
        <v/>
      </c>
      <c r="N3858" s="57" t="str">
        <f>IF('UT Cases'!T3859="","",'UT Cases'!T3859)</f>
        <v/>
      </c>
      <c r="O3858" s="57" t="str">
        <f>IF('UT Cases'!U3859="","",'UT Cases'!U3859)</f>
        <v/>
      </c>
      <c r="P3858" s="56" t="str">
        <f>IF('UT Cases'!V3859="","",'UT Cases'!V3859)</f>
        <v/>
      </c>
      <c r="Q3858" s="56" t="str">
        <f>IF('UT Cases'!W3859="","",'UT Cases'!W3859)</f>
        <v/>
      </c>
      <c r="R3858" s="56" t="str">
        <f>IF('UT Cases'!X3859="","",'UT Cases'!X3859)</f>
        <v/>
      </c>
      <c r="S3858" s="56" t="str">
        <f>IF('UT Cases'!Y3859="","",'UT Cases'!Y3859)</f>
        <v/>
      </c>
      <c r="T3858" s="56" t="str">
        <f>IF('UT Cases'!Z3859="","",'UT Cases'!Z3859)</f>
        <v/>
      </c>
      <c r="U3858" s="57" t="str">
        <f>IF('UT Cases'!AA3859="","",'UT Cases'!AA3859)</f>
        <v/>
      </c>
      <c r="V3858" s="57" t="str">
        <f>IF('UT Cases'!AB3859="","",'UT Cases'!AB3859)</f>
        <v/>
      </c>
      <c r="W3858" s="57" t="str">
        <f>IF('UT Cases'!AC3859="","",'UT Cases'!AC3859)</f>
        <v/>
      </c>
      <c r="X3858" s="57" t="str">
        <f>IF('UT Cases'!AD3859="","",'UT Cases'!AD3859)</f>
        <v/>
      </c>
      <c r="Y3858" s="57" t="str">
        <f>IF('UT Cases'!AE3859="","",'UT Cases'!AE3859)</f>
        <v/>
      </c>
      <c r="Z3858" s="56" t="str">
        <f>IF('UT Cases'!AF3859="","",'UT Cases'!AF3859)</f>
        <v/>
      </c>
      <c r="AA3858" s="56" t="str">
        <f>IF('UT Cases'!AG3859="","",'UT Cases'!AG3859)</f>
        <v/>
      </c>
      <c r="AB3858" s="56" t="str">
        <f>IF('UT Cases'!AH3859="","",'UT Cases'!AH3859)</f>
        <v/>
      </c>
      <c r="AC3858" s="56" t="str">
        <f>IF('UT Cases'!AI3859="","",'UT Cases'!AI3859)</f>
        <v/>
      </c>
      <c r="AD3858" s="56" t="str">
        <f>IF('UT Cases'!AJ3859="","",'UT Cases'!AJ3859)</f>
        <v/>
      </c>
    </row>
    <row r="3859" spans="2:30">
      <c r="B3859" s="54" t="str">
        <f>IF('UT Cases'!B3860="","",'UT Cases'!B3860)</f>
        <v/>
      </c>
      <c r="C3859" s="54" t="str">
        <f>IF('UT Cases'!C3860="","",'UT Cases'!C3860)</f>
        <v/>
      </c>
      <c r="D3859" s="54" t="str">
        <f>IF('UT Cases'!D3860="","",'UT Cases'!D3860)</f>
        <v/>
      </c>
      <c r="E3859" s="54" t="str">
        <f>IF('UT Cases'!H3860="","",'UT Cases'!H3860)</f>
        <v/>
      </c>
      <c r="F3859" s="55" t="str">
        <f>IF('UT Cases'!L3860="","",'UT Cases'!L3860)</f>
        <v/>
      </c>
      <c r="G3859" s="56" t="str">
        <f>IF('UT Cases'!M3860="","",'UT Cases'!M3860)</f>
        <v/>
      </c>
      <c r="H3859" s="56" t="str">
        <f>IF('UT Cases'!N3860="","",'UT Cases'!N3860)</f>
        <v/>
      </c>
      <c r="I3859" s="56" t="str">
        <f>IF('UT Cases'!O3860="","",'UT Cases'!O3860)</f>
        <v/>
      </c>
      <c r="J3859" s="56" t="str">
        <f>IF('UT Cases'!P3860="","",'UT Cases'!P3860)</f>
        <v/>
      </c>
      <c r="K3859" s="57" t="str">
        <f>IF('UT Cases'!Q3860="","",'UT Cases'!Q3860)</f>
        <v/>
      </c>
      <c r="L3859" s="57" t="str">
        <f>IF('UT Cases'!R3860="","",'UT Cases'!R3860)</f>
        <v/>
      </c>
      <c r="M3859" s="57" t="str">
        <f>IF('UT Cases'!S3860="","",'UT Cases'!S3860)</f>
        <v/>
      </c>
      <c r="N3859" s="57" t="str">
        <f>IF('UT Cases'!T3860="","",'UT Cases'!T3860)</f>
        <v/>
      </c>
      <c r="O3859" s="57" t="str">
        <f>IF('UT Cases'!U3860="","",'UT Cases'!U3860)</f>
        <v/>
      </c>
      <c r="P3859" s="56" t="str">
        <f>IF('UT Cases'!V3860="","",'UT Cases'!V3860)</f>
        <v/>
      </c>
      <c r="Q3859" s="56" t="str">
        <f>IF('UT Cases'!W3860="","",'UT Cases'!W3860)</f>
        <v/>
      </c>
      <c r="R3859" s="56" t="str">
        <f>IF('UT Cases'!X3860="","",'UT Cases'!X3860)</f>
        <v/>
      </c>
      <c r="S3859" s="56" t="str">
        <f>IF('UT Cases'!Y3860="","",'UT Cases'!Y3860)</f>
        <v/>
      </c>
      <c r="T3859" s="56" t="str">
        <f>IF('UT Cases'!Z3860="","",'UT Cases'!Z3860)</f>
        <v/>
      </c>
      <c r="U3859" s="57" t="str">
        <f>IF('UT Cases'!AA3860="","",'UT Cases'!AA3860)</f>
        <v/>
      </c>
      <c r="V3859" s="57" t="str">
        <f>IF('UT Cases'!AB3860="","",'UT Cases'!AB3860)</f>
        <v/>
      </c>
      <c r="W3859" s="57" t="str">
        <f>IF('UT Cases'!AC3860="","",'UT Cases'!AC3860)</f>
        <v/>
      </c>
      <c r="X3859" s="57" t="str">
        <f>IF('UT Cases'!AD3860="","",'UT Cases'!AD3860)</f>
        <v/>
      </c>
      <c r="Y3859" s="57" t="str">
        <f>IF('UT Cases'!AE3860="","",'UT Cases'!AE3860)</f>
        <v/>
      </c>
      <c r="Z3859" s="56" t="str">
        <f>IF('UT Cases'!AF3860="","",'UT Cases'!AF3860)</f>
        <v/>
      </c>
      <c r="AA3859" s="56" t="str">
        <f>IF('UT Cases'!AG3860="","",'UT Cases'!AG3860)</f>
        <v/>
      </c>
      <c r="AB3859" s="56" t="str">
        <f>IF('UT Cases'!AH3860="","",'UT Cases'!AH3860)</f>
        <v/>
      </c>
      <c r="AC3859" s="56" t="str">
        <f>IF('UT Cases'!AI3860="","",'UT Cases'!AI3860)</f>
        <v/>
      </c>
      <c r="AD3859" s="56" t="str">
        <f>IF('UT Cases'!AJ3860="","",'UT Cases'!AJ3860)</f>
        <v/>
      </c>
    </row>
    <row r="3860" spans="2:30">
      <c r="B3860" s="54" t="str">
        <f>IF('UT Cases'!B3861="","",'UT Cases'!B3861)</f>
        <v/>
      </c>
      <c r="C3860" s="54" t="str">
        <f>IF('UT Cases'!C3861="","",'UT Cases'!C3861)</f>
        <v/>
      </c>
      <c r="D3860" s="54" t="str">
        <f>IF('UT Cases'!D3861="","",'UT Cases'!D3861)</f>
        <v/>
      </c>
      <c r="E3860" s="54" t="str">
        <f>IF('UT Cases'!H3861="","",'UT Cases'!H3861)</f>
        <v/>
      </c>
      <c r="F3860" s="55" t="str">
        <f>IF('UT Cases'!L3861="","",'UT Cases'!L3861)</f>
        <v/>
      </c>
      <c r="G3860" s="56" t="str">
        <f>IF('UT Cases'!M3861="","",'UT Cases'!M3861)</f>
        <v/>
      </c>
      <c r="H3860" s="56" t="str">
        <f>IF('UT Cases'!N3861="","",'UT Cases'!N3861)</f>
        <v/>
      </c>
      <c r="I3860" s="56" t="str">
        <f>IF('UT Cases'!O3861="","",'UT Cases'!O3861)</f>
        <v/>
      </c>
      <c r="J3860" s="56" t="str">
        <f>IF('UT Cases'!P3861="","",'UT Cases'!P3861)</f>
        <v/>
      </c>
      <c r="K3860" s="57" t="str">
        <f>IF('UT Cases'!Q3861="","",'UT Cases'!Q3861)</f>
        <v/>
      </c>
      <c r="L3860" s="57" t="str">
        <f>IF('UT Cases'!R3861="","",'UT Cases'!R3861)</f>
        <v/>
      </c>
      <c r="M3860" s="57" t="str">
        <f>IF('UT Cases'!S3861="","",'UT Cases'!S3861)</f>
        <v/>
      </c>
      <c r="N3860" s="57" t="str">
        <f>IF('UT Cases'!T3861="","",'UT Cases'!T3861)</f>
        <v/>
      </c>
      <c r="O3860" s="57" t="str">
        <f>IF('UT Cases'!U3861="","",'UT Cases'!U3861)</f>
        <v/>
      </c>
      <c r="P3860" s="56" t="str">
        <f>IF('UT Cases'!V3861="","",'UT Cases'!V3861)</f>
        <v/>
      </c>
      <c r="Q3860" s="56" t="str">
        <f>IF('UT Cases'!W3861="","",'UT Cases'!W3861)</f>
        <v/>
      </c>
      <c r="R3860" s="56" t="str">
        <f>IF('UT Cases'!X3861="","",'UT Cases'!X3861)</f>
        <v/>
      </c>
      <c r="S3860" s="56" t="str">
        <f>IF('UT Cases'!Y3861="","",'UT Cases'!Y3861)</f>
        <v/>
      </c>
      <c r="T3860" s="56" t="str">
        <f>IF('UT Cases'!Z3861="","",'UT Cases'!Z3861)</f>
        <v/>
      </c>
      <c r="U3860" s="57" t="str">
        <f>IF('UT Cases'!AA3861="","",'UT Cases'!AA3861)</f>
        <v/>
      </c>
      <c r="V3860" s="57" t="str">
        <f>IF('UT Cases'!AB3861="","",'UT Cases'!AB3861)</f>
        <v/>
      </c>
      <c r="W3860" s="57" t="str">
        <f>IF('UT Cases'!AC3861="","",'UT Cases'!AC3861)</f>
        <v/>
      </c>
      <c r="X3860" s="57" t="str">
        <f>IF('UT Cases'!AD3861="","",'UT Cases'!AD3861)</f>
        <v/>
      </c>
      <c r="Y3860" s="57" t="str">
        <f>IF('UT Cases'!AE3861="","",'UT Cases'!AE3861)</f>
        <v/>
      </c>
      <c r="Z3860" s="56" t="str">
        <f>IF('UT Cases'!AF3861="","",'UT Cases'!AF3861)</f>
        <v/>
      </c>
      <c r="AA3860" s="56" t="str">
        <f>IF('UT Cases'!AG3861="","",'UT Cases'!AG3861)</f>
        <v/>
      </c>
      <c r="AB3860" s="56" t="str">
        <f>IF('UT Cases'!AH3861="","",'UT Cases'!AH3861)</f>
        <v/>
      </c>
      <c r="AC3860" s="56" t="str">
        <f>IF('UT Cases'!AI3861="","",'UT Cases'!AI3861)</f>
        <v/>
      </c>
      <c r="AD3860" s="56" t="str">
        <f>IF('UT Cases'!AJ3861="","",'UT Cases'!AJ3861)</f>
        <v/>
      </c>
    </row>
    <row r="3861" spans="2:30">
      <c r="B3861" s="54" t="str">
        <f>IF('UT Cases'!B3862="","",'UT Cases'!B3862)</f>
        <v/>
      </c>
      <c r="C3861" s="54" t="str">
        <f>IF('UT Cases'!C3862="","",'UT Cases'!C3862)</f>
        <v/>
      </c>
      <c r="D3861" s="54" t="str">
        <f>IF('UT Cases'!D3862="","",'UT Cases'!D3862)</f>
        <v/>
      </c>
      <c r="E3861" s="54" t="str">
        <f>IF('UT Cases'!H3862="","",'UT Cases'!H3862)</f>
        <v/>
      </c>
      <c r="F3861" s="55" t="str">
        <f>IF('UT Cases'!L3862="","",'UT Cases'!L3862)</f>
        <v/>
      </c>
      <c r="G3861" s="56" t="str">
        <f>IF('UT Cases'!M3862="","",'UT Cases'!M3862)</f>
        <v/>
      </c>
      <c r="H3861" s="56" t="str">
        <f>IF('UT Cases'!N3862="","",'UT Cases'!N3862)</f>
        <v/>
      </c>
      <c r="I3861" s="56" t="str">
        <f>IF('UT Cases'!O3862="","",'UT Cases'!O3862)</f>
        <v/>
      </c>
      <c r="J3861" s="56" t="str">
        <f>IF('UT Cases'!P3862="","",'UT Cases'!P3862)</f>
        <v/>
      </c>
      <c r="K3861" s="57" t="str">
        <f>IF('UT Cases'!Q3862="","",'UT Cases'!Q3862)</f>
        <v/>
      </c>
      <c r="L3861" s="57" t="str">
        <f>IF('UT Cases'!R3862="","",'UT Cases'!R3862)</f>
        <v/>
      </c>
      <c r="M3861" s="57" t="str">
        <f>IF('UT Cases'!S3862="","",'UT Cases'!S3862)</f>
        <v/>
      </c>
      <c r="N3861" s="57" t="str">
        <f>IF('UT Cases'!T3862="","",'UT Cases'!T3862)</f>
        <v/>
      </c>
      <c r="O3861" s="57" t="str">
        <f>IF('UT Cases'!U3862="","",'UT Cases'!U3862)</f>
        <v/>
      </c>
      <c r="P3861" s="56" t="str">
        <f>IF('UT Cases'!V3862="","",'UT Cases'!V3862)</f>
        <v/>
      </c>
      <c r="Q3861" s="56" t="str">
        <f>IF('UT Cases'!W3862="","",'UT Cases'!W3862)</f>
        <v/>
      </c>
      <c r="R3861" s="56" t="str">
        <f>IF('UT Cases'!X3862="","",'UT Cases'!X3862)</f>
        <v/>
      </c>
      <c r="S3861" s="56" t="str">
        <f>IF('UT Cases'!Y3862="","",'UT Cases'!Y3862)</f>
        <v/>
      </c>
      <c r="T3861" s="56" t="str">
        <f>IF('UT Cases'!Z3862="","",'UT Cases'!Z3862)</f>
        <v/>
      </c>
      <c r="U3861" s="57" t="str">
        <f>IF('UT Cases'!AA3862="","",'UT Cases'!AA3862)</f>
        <v/>
      </c>
      <c r="V3861" s="57" t="str">
        <f>IF('UT Cases'!AB3862="","",'UT Cases'!AB3862)</f>
        <v/>
      </c>
      <c r="W3861" s="57" t="str">
        <f>IF('UT Cases'!AC3862="","",'UT Cases'!AC3862)</f>
        <v/>
      </c>
      <c r="X3861" s="57" t="str">
        <f>IF('UT Cases'!AD3862="","",'UT Cases'!AD3862)</f>
        <v/>
      </c>
      <c r="Y3861" s="57" t="str">
        <f>IF('UT Cases'!AE3862="","",'UT Cases'!AE3862)</f>
        <v/>
      </c>
      <c r="Z3861" s="56" t="str">
        <f>IF('UT Cases'!AF3862="","",'UT Cases'!AF3862)</f>
        <v/>
      </c>
      <c r="AA3861" s="56" t="str">
        <f>IF('UT Cases'!AG3862="","",'UT Cases'!AG3862)</f>
        <v/>
      </c>
      <c r="AB3861" s="56" t="str">
        <f>IF('UT Cases'!AH3862="","",'UT Cases'!AH3862)</f>
        <v/>
      </c>
      <c r="AC3861" s="56" t="str">
        <f>IF('UT Cases'!AI3862="","",'UT Cases'!AI3862)</f>
        <v/>
      </c>
      <c r="AD3861" s="56" t="str">
        <f>IF('UT Cases'!AJ3862="","",'UT Cases'!AJ3862)</f>
        <v/>
      </c>
    </row>
    <row r="3862" spans="2:30">
      <c r="B3862" s="54" t="str">
        <f>IF('UT Cases'!B3863="","",'UT Cases'!B3863)</f>
        <v/>
      </c>
      <c r="C3862" s="54" t="str">
        <f>IF('UT Cases'!C3863="","",'UT Cases'!C3863)</f>
        <v/>
      </c>
      <c r="D3862" s="54" t="str">
        <f>IF('UT Cases'!D3863="","",'UT Cases'!D3863)</f>
        <v/>
      </c>
      <c r="E3862" s="54" t="str">
        <f>IF('UT Cases'!H3863="","",'UT Cases'!H3863)</f>
        <v/>
      </c>
      <c r="F3862" s="55" t="str">
        <f>IF('UT Cases'!L3863="","",'UT Cases'!L3863)</f>
        <v/>
      </c>
      <c r="G3862" s="56" t="str">
        <f>IF('UT Cases'!M3863="","",'UT Cases'!M3863)</f>
        <v/>
      </c>
      <c r="H3862" s="56" t="str">
        <f>IF('UT Cases'!N3863="","",'UT Cases'!N3863)</f>
        <v/>
      </c>
      <c r="I3862" s="56" t="str">
        <f>IF('UT Cases'!O3863="","",'UT Cases'!O3863)</f>
        <v/>
      </c>
      <c r="J3862" s="56" t="str">
        <f>IF('UT Cases'!P3863="","",'UT Cases'!P3863)</f>
        <v/>
      </c>
      <c r="K3862" s="57" t="str">
        <f>IF('UT Cases'!Q3863="","",'UT Cases'!Q3863)</f>
        <v/>
      </c>
      <c r="L3862" s="57" t="str">
        <f>IF('UT Cases'!R3863="","",'UT Cases'!R3863)</f>
        <v/>
      </c>
      <c r="M3862" s="57" t="str">
        <f>IF('UT Cases'!S3863="","",'UT Cases'!S3863)</f>
        <v/>
      </c>
      <c r="N3862" s="57" t="str">
        <f>IF('UT Cases'!T3863="","",'UT Cases'!T3863)</f>
        <v/>
      </c>
      <c r="O3862" s="57" t="str">
        <f>IF('UT Cases'!U3863="","",'UT Cases'!U3863)</f>
        <v/>
      </c>
      <c r="P3862" s="56" t="str">
        <f>IF('UT Cases'!V3863="","",'UT Cases'!V3863)</f>
        <v/>
      </c>
      <c r="Q3862" s="56" t="str">
        <f>IF('UT Cases'!W3863="","",'UT Cases'!W3863)</f>
        <v/>
      </c>
      <c r="R3862" s="56" t="str">
        <f>IF('UT Cases'!X3863="","",'UT Cases'!X3863)</f>
        <v/>
      </c>
      <c r="S3862" s="56" t="str">
        <f>IF('UT Cases'!Y3863="","",'UT Cases'!Y3863)</f>
        <v/>
      </c>
      <c r="T3862" s="56" t="str">
        <f>IF('UT Cases'!Z3863="","",'UT Cases'!Z3863)</f>
        <v/>
      </c>
      <c r="U3862" s="57" t="str">
        <f>IF('UT Cases'!AA3863="","",'UT Cases'!AA3863)</f>
        <v/>
      </c>
      <c r="V3862" s="57" t="str">
        <f>IF('UT Cases'!AB3863="","",'UT Cases'!AB3863)</f>
        <v/>
      </c>
      <c r="W3862" s="57" t="str">
        <f>IF('UT Cases'!AC3863="","",'UT Cases'!AC3863)</f>
        <v/>
      </c>
      <c r="X3862" s="57" t="str">
        <f>IF('UT Cases'!AD3863="","",'UT Cases'!AD3863)</f>
        <v/>
      </c>
      <c r="Y3862" s="57" t="str">
        <f>IF('UT Cases'!AE3863="","",'UT Cases'!AE3863)</f>
        <v/>
      </c>
      <c r="Z3862" s="56" t="str">
        <f>IF('UT Cases'!AF3863="","",'UT Cases'!AF3863)</f>
        <v/>
      </c>
      <c r="AA3862" s="56" t="str">
        <f>IF('UT Cases'!AG3863="","",'UT Cases'!AG3863)</f>
        <v/>
      </c>
      <c r="AB3862" s="56" t="str">
        <f>IF('UT Cases'!AH3863="","",'UT Cases'!AH3863)</f>
        <v/>
      </c>
      <c r="AC3862" s="56" t="str">
        <f>IF('UT Cases'!AI3863="","",'UT Cases'!AI3863)</f>
        <v/>
      </c>
      <c r="AD3862" s="56" t="str">
        <f>IF('UT Cases'!AJ3863="","",'UT Cases'!AJ3863)</f>
        <v/>
      </c>
    </row>
    <row r="3863" spans="2:30">
      <c r="B3863" s="54" t="str">
        <f>IF('UT Cases'!B3864="","",'UT Cases'!B3864)</f>
        <v/>
      </c>
      <c r="C3863" s="54" t="str">
        <f>IF('UT Cases'!C3864="","",'UT Cases'!C3864)</f>
        <v/>
      </c>
      <c r="D3863" s="54" t="str">
        <f>IF('UT Cases'!D3864="","",'UT Cases'!D3864)</f>
        <v/>
      </c>
      <c r="E3863" s="54" t="str">
        <f>IF('UT Cases'!H3864="","",'UT Cases'!H3864)</f>
        <v/>
      </c>
      <c r="F3863" s="55" t="str">
        <f>IF('UT Cases'!L3864="","",'UT Cases'!L3864)</f>
        <v/>
      </c>
      <c r="G3863" s="56" t="str">
        <f>IF('UT Cases'!M3864="","",'UT Cases'!M3864)</f>
        <v/>
      </c>
      <c r="H3863" s="56" t="str">
        <f>IF('UT Cases'!N3864="","",'UT Cases'!N3864)</f>
        <v/>
      </c>
      <c r="I3863" s="56" t="str">
        <f>IF('UT Cases'!O3864="","",'UT Cases'!O3864)</f>
        <v/>
      </c>
      <c r="J3863" s="56" t="str">
        <f>IF('UT Cases'!P3864="","",'UT Cases'!P3864)</f>
        <v/>
      </c>
      <c r="K3863" s="57" t="str">
        <f>IF('UT Cases'!Q3864="","",'UT Cases'!Q3864)</f>
        <v/>
      </c>
      <c r="L3863" s="57" t="str">
        <f>IF('UT Cases'!R3864="","",'UT Cases'!R3864)</f>
        <v/>
      </c>
      <c r="M3863" s="57" t="str">
        <f>IF('UT Cases'!S3864="","",'UT Cases'!S3864)</f>
        <v/>
      </c>
      <c r="N3863" s="57" t="str">
        <f>IF('UT Cases'!T3864="","",'UT Cases'!T3864)</f>
        <v/>
      </c>
      <c r="O3863" s="57" t="str">
        <f>IF('UT Cases'!U3864="","",'UT Cases'!U3864)</f>
        <v/>
      </c>
      <c r="P3863" s="56" t="str">
        <f>IF('UT Cases'!V3864="","",'UT Cases'!V3864)</f>
        <v/>
      </c>
      <c r="Q3863" s="56" t="str">
        <f>IF('UT Cases'!W3864="","",'UT Cases'!W3864)</f>
        <v/>
      </c>
      <c r="R3863" s="56" t="str">
        <f>IF('UT Cases'!X3864="","",'UT Cases'!X3864)</f>
        <v/>
      </c>
      <c r="S3863" s="56" t="str">
        <f>IF('UT Cases'!Y3864="","",'UT Cases'!Y3864)</f>
        <v/>
      </c>
      <c r="T3863" s="56" t="str">
        <f>IF('UT Cases'!Z3864="","",'UT Cases'!Z3864)</f>
        <v/>
      </c>
      <c r="U3863" s="57" t="str">
        <f>IF('UT Cases'!AA3864="","",'UT Cases'!AA3864)</f>
        <v/>
      </c>
      <c r="V3863" s="57" t="str">
        <f>IF('UT Cases'!AB3864="","",'UT Cases'!AB3864)</f>
        <v/>
      </c>
      <c r="W3863" s="57" t="str">
        <f>IF('UT Cases'!AC3864="","",'UT Cases'!AC3864)</f>
        <v/>
      </c>
      <c r="X3863" s="57" t="str">
        <f>IF('UT Cases'!AD3864="","",'UT Cases'!AD3864)</f>
        <v/>
      </c>
      <c r="Y3863" s="57" t="str">
        <f>IF('UT Cases'!AE3864="","",'UT Cases'!AE3864)</f>
        <v/>
      </c>
      <c r="Z3863" s="56" t="str">
        <f>IF('UT Cases'!AF3864="","",'UT Cases'!AF3864)</f>
        <v/>
      </c>
      <c r="AA3863" s="56" t="str">
        <f>IF('UT Cases'!AG3864="","",'UT Cases'!AG3864)</f>
        <v/>
      </c>
      <c r="AB3863" s="56" t="str">
        <f>IF('UT Cases'!AH3864="","",'UT Cases'!AH3864)</f>
        <v/>
      </c>
      <c r="AC3863" s="56" t="str">
        <f>IF('UT Cases'!AI3864="","",'UT Cases'!AI3864)</f>
        <v/>
      </c>
      <c r="AD3863" s="56" t="str">
        <f>IF('UT Cases'!AJ3864="","",'UT Cases'!AJ3864)</f>
        <v/>
      </c>
    </row>
    <row r="3864" spans="2:30">
      <c r="B3864" s="54" t="str">
        <f>IF('UT Cases'!B3865="","",'UT Cases'!B3865)</f>
        <v/>
      </c>
      <c r="C3864" s="54" t="str">
        <f>IF('UT Cases'!C3865="","",'UT Cases'!C3865)</f>
        <v/>
      </c>
      <c r="D3864" s="54" t="str">
        <f>IF('UT Cases'!D3865="","",'UT Cases'!D3865)</f>
        <v/>
      </c>
      <c r="E3864" s="54" t="str">
        <f>IF('UT Cases'!H3865="","",'UT Cases'!H3865)</f>
        <v/>
      </c>
      <c r="F3864" s="55" t="str">
        <f>IF('UT Cases'!L3865="","",'UT Cases'!L3865)</f>
        <v/>
      </c>
      <c r="G3864" s="56" t="str">
        <f>IF('UT Cases'!M3865="","",'UT Cases'!M3865)</f>
        <v/>
      </c>
      <c r="H3864" s="56" t="str">
        <f>IF('UT Cases'!N3865="","",'UT Cases'!N3865)</f>
        <v/>
      </c>
      <c r="I3864" s="56" t="str">
        <f>IF('UT Cases'!O3865="","",'UT Cases'!O3865)</f>
        <v/>
      </c>
      <c r="J3864" s="56" t="str">
        <f>IF('UT Cases'!P3865="","",'UT Cases'!P3865)</f>
        <v/>
      </c>
      <c r="K3864" s="57" t="str">
        <f>IF('UT Cases'!Q3865="","",'UT Cases'!Q3865)</f>
        <v/>
      </c>
      <c r="L3864" s="57" t="str">
        <f>IF('UT Cases'!R3865="","",'UT Cases'!R3865)</f>
        <v/>
      </c>
      <c r="M3864" s="57" t="str">
        <f>IF('UT Cases'!S3865="","",'UT Cases'!S3865)</f>
        <v/>
      </c>
      <c r="N3864" s="57" t="str">
        <f>IF('UT Cases'!T3865="","",'UT Cases'!T3865)</f>
        <v/>
      </c>
      <c r="O3864" s="57" t="str">
        <f>IF('UT Cases'!U3865="","",'UT Cases'!U3865)</f>
        <v/>
      </c>
      <c r="P3864" s="56" t="str">
        <f>IF('UT Cases'!V3865="","",'UT Cases'!V3865)</f>
        <v/>
      </c>
      <c r="Q3864" s="56" t="str">
        <f>IF('UT Cases'!W3865="","",'UT Cases'!W3865)</f>
        <v/>
      </c>
      <c r="R3864" s="56" t="str">
        <f>IF('UT Cases'!X3865="","",'UT Cases'!X3865)</f>
        <v/>
      </c>
      <c r="S3864" s="56" t="str">
        <f>IF('UT Cases'!Y3865="","",'UT Cases'!Y3865)</f>
        <v/>
      </c>
      <c r="T3864" s="56" t="str">
        <f>IF('UT Cases'!Z3865="","",'UT Cases'!Z3865)</f>
        <v/>
      </c>
      <c r="U3864" s="57" t="str">
        <f>IF('UT Cases'!AA3865="","",'UT Cases'!AA3865)</f>
        <v/>
      </c>
      <c r="V3864" s="57" t="str">
        <f>IF('UT Cases'!AB3865="","",'UT Cases'!AB3865)</f>
        <v/>
      </c>
      <c r="W3864" s="57" t="str">
        <f>IF('UT Cases'!AC3865="","",'UT Cases'!AC3865)</f>
        <v/>
      </c>
      <c r="X3864" s="57" t="str">
        <f>IF('UT Cases'!AD3865="","",'UT Cases'!AD3865)</f>
        <v/>
      </c>
      <c r="Y3864" s="57" t="str">
        <f>IF('UT Cases'!AE3865="","",'UT Cases'!AE3865)</f>
        <v/>
      </c>
      <c r="Z3864" s="56" t="str">
        <f>IF('UT Cases'!AF3865="","",'UT Cases'!AF3865)</f>
        <v/>
      </c>
      <c r="AA3864" s="56" t="str">
        <f>IF('UT Cases'!AG3865="","",'UT Cases'!AG3865)</f>
        <v/>
      </c>
      <c r="AB3864" s="56" t="str">
        <f>IF('UT Cases'!AH3865="","",'UT Cases'!AH3865)</f>
        <v/>
      </c>
      <c r="AC3864" s="56" t="str">
        <f>IF('UT Cases'!AI3865="","",'UT Cases'!AI3865)</f>
        <v/>
      </c>
      <c r="AD3864" s="56" t="str">
        <f>IF('UT Cases'!AJ3865="","",'UT Cases'!AJ3865)</f>
        <v/>
      </c>
    </row>
    <row r="3865" spans="2:30">
      <c r="B3865" s="54" t="str">
        <f>IF('UT Cases'!B3866="","",'UT Cases'!B3866)</f>
        <v/>
      </c>
      <c r="C3865" s="54" t="str">
        <f>IF('UT Cases'!C3866="","",'UT Cases'!C3866)</f>
        <v/>
      </c>
      <c r="D3865" s="54" t="str">
        <f>IF('UT Cases'!D3866="","",'UT Cases'!D3866)</f>
        <v/>
      </c>
      <c r="E3865" s="54" t="str">
        <f>IF('UT Cases'!H3866="","",'UT Cases'!H3866)</f>
        <v/>
      </c>
      <c r="F3865" s="55" t="str">
        <f>IF('UT Cases'!L3866="","",'UT Cases'!L3866)</f>
        <v/>
      </c>
      <c r="G3865" s="56" t="str">
        <f>IF('UT Cases'!M3866="","",'UT Cases'!M3866)</f>
        <v/>
      </c>
      <c r="H3865" s="56" t="str">
        <f>IF('UT Cases'!N3866="","",'UT Cases'!N3866)</f>
        <v/>
      </c>
      <c r="I3865" s="56" t="str">
        <f>IF('UT Cases'!O3866="","",'UT Cases'!O3866)</f>
        <v/>
      </c>
      <c r="J3865" s="56" t="str">
        <f>IF('UT Cases'!P3866="","",'UT Cases'!P3866)</f>
        <v/>
      </c>
      <c r="K3865" s="57" t="str">
        <f>IF('UT Cases'!Q3866="","",'UT Cases'!Q3866)</f>
        <v/>
      </c>
      <c r="L3865" s="57" t="str">
        <f>IF('UT Cases'!R3866="","",'UT Cases'!R3866)</f>
        <v/>
      </c>
      <c r="M3865" s="57" t="str">
        <f>IF('UT Cases'!S3866="","",'UT Cases'!S3866)</f>
        <v/>
      </c>
      <c r="N3865" s="57" t="str">
        <f>IF('UT Cases'!T3866="","",'UT Cases'!T3866)</f>
        <v/>
      </c>
      <c r="O3865" s="57" t="str">
        <f>IF('UT Cases'!U3866="","",'UT Cases'!U3866)</f>
        <v/>
      </c>
      <c r="P3865" s="56" t="str">
        <f>IF('UT Cases'!V3866="","",'UT Cases'!V3866)</f>
        <v/>
      </c>
      <c r="Q3865" s="56" t="str">
        <f>IF('UT Cases'!W3866="","",'UT Cases'!W3866)</f>
        <v/>
      </c>
      <c r="R3865" s="56" t="str">
        <f>IF('UT Cases'!X3866="","",'UT Cases'!X3866)</f>
        <v/>
      </c>
      <c r="S3865" s="56" t="str">
        <f>IF('UT Cases'!Y3866="","",'UT Cases'!Y3866)</f>
        <v/>
      </c>
      <c r="T3865" s="56" t="str">
        <f>IF('UT Cases'!Z3866="","",'UT Cases'!Z3866)</f>
        <v/>
      </c>
      <c r="U3865" s="57" t="str">
        <f>IF('UT Cases'!AA3866="","",'UT Cases'!AA3866)</f>
        <v/>
      </c>
      <c r="V3865" s="57" t="str">
        <f>IF('UT Cases'!AB3866="","",'UT Cases'!AB3866)</f>
        <v/>
      </c>
      <c r="W3865" s="57" t="str">
        <f>IF('UT Cases'!AC3866="","",'UT Cases'!AC3866)</f>
        <v/>
      </c>
      <c r="X3865" s="57" t="str">
        <f>IF('UT Cases'!AD3866="","",'UT Cases'!AD3866)</f>
        <v/>
      </c>
      <c r="Y3865" s="57" t="str">
        <f>IF('UT Cases'!AE3866="","",'UT Cases'!AE3866)</f>
        <v/>
      </c>
      <c r="Z3865" s="56" t="str">
        <f>IF('UT Cases'!AF3866="","",'UT Cases'!AF3866)</f>
        <v/>
      </c>
      <c r="AA3865" s="56" t="str">
        <f>IF('UT Cases'!AG3866="","",'UT Cases'!AG3866)</f>
        <v/>
      </c>
      <c r="AB3865" s="56" t="str">
        <f>IF('UT Cases'!AH3866="","",'UT Cases'!AH3866)</f>
        <v/>
      </c>
      <c r="AC3865" s="56" t="str">
        <f>IF('UT Cases'!AI3866="","",'UT Cases'!AI3866)</f>
        <v/>
      </c>
      <c r="AD3865" s="56" t="str">
        <f>IF('UT Cases'!AJ3866="","",'UT Cases'!AJ3866)</f>
        <v/>
      </c>
    </row>
    <row r="3866" spans="2:30">
      <c r="B3866" s="54" t="str">
        <f>IF('UT Cases'!B3867="","",'UT Cases'!B3867)</f>
        <v/>
      </c>
      <c r="C3866" s="54" t="str">
        <f>IF('UT Cases'!C3867="","",'UT Cases'!C3867)</f>
        <v/>
      </c>
      <c r="D3866" s="54" t="str">
        <f>IF('UT Cases'!D3867="","",'UT Cases'!D3867)</f>
        <v/>
      </c>
      <c r="E3866" s="54" t="str">
        <f>IF('UT Cases'!H3867="","",'UT Cases'!H3867)</f>
        <v/>
      </c>
      <c r="F3866" s="55" t="str">
        <f>IF('UT Cases'!L3867="","",'UT Cases'!L3867)</f>
        <v/>
      </c>
      <c r="G3866" s="56" t="str">
        <f>IF('UT Cases'!M3867="","",'UT Cases'!M3867)</f>
        <v/>
      </c>
      <c r="H3866" s="56" t="str">
        <f>IF('UT Cases'!N3867="","",'UT Cases'!N3867)</f>
        <v/>
      </c>
      <c r="I3866" s="56" t="str">
        <f>IF('UT Cases'!O3867="","",'UT Cases'!O3867)</f>
        <v/>
      </c>
      <c r="J3866" s="56" t="str">
        <f>IF('UT Cases'!P3867="","",'UT Cases'!P3867)</f>
        <v/>
      </c>
      <c r="K3866" s="57" t="str">
        <f>IF('UT Cases'!Q3867="","",'UT Cases'!Q3867)</f>
        <v/>
      </c>
      <c r="L3866" s="57" t="str">
        <f>IF('UT Cases'!R3867="","",'UT Cases'!R3867)</f>
        <v/>
      </c>
      <c r="M3866" s="57" t="str">
        <f>IF('UT Cases'!S3867="","",'UT Cases'!S3867)</f>
        <v/>
      </c>
      <c r="N3866" s="57" t="str">
        <f>IF('UT Cases'!T3867="","",'UT Cases'!T3867)</f>
        <v/>
      </c>
      <c r="O3866" s="57" t="str">
        <f>IF('UT Cases'!U3867="","",'UT Cases'!U3867)</f>
        <v/>
      </c>
      <c r="P3866" s="56" t="str">
        <f>IF('UT Cases'!V3867="","",'UT Cases'!V3867)</f>
        <v/>
      </c>
      <c r="Q3866" s="56" t="str">
        <f>IF('UT Cases'!W3867="","",'UT Cases'!W3867)</f>
        <v/>
      </c>
      <c r="R3866" s="56" t="str">
        <f>IF('UT Cases'!X3867="","",'UT Cases'!X3867)</f>
        <v/>
      </c>
      <c r="S3866" s="56" t="str">
        <f>IF('UT Cases'!Y3867="","",'UT Cases'!Y3867)</f>
        <v/>
      </c>
      <c r="T3866" s="56" t="str">
        <f>IF('UT Cases'!Z3867="","",'UT Cases'!Z3867)</f>
        <v/>
      </c>
      <c r="U3866" s="57" t="str">
        <f>IF('UT Cases'!AA3867="","",'UT Cases'!AA3867)</f>
        <v/>
      </c>
      <c r="V3866" s="57" t="str">
        <f>IF('UT Cases'!AB3867="","",'UT Cases'!AB3867)</f>
        <v/>
      </c>
      <c r="W3866" s="57" t="str">
        <f>IF('UT Cases'!AC3867="","",'UT Cases'!AC3867)</f>
        <v/>
      </c>
      <c r="X3866" s="57" t="str">
        <f>IF('UT Cases'!AD3867="","",'UT Cases'!AD3867)</f>
        <v/>
      </c>
      <c r="Y3866" s="57" t="str">
        <f>IF('UT Cases'!AE3867="","",'UT Cases'!AE3867)</f>
        <v/>
      </c>
      <c r="Z3866" s="56" t="str">
        <f>IF('UT Cases'!AF3867="","",'UT Cases'!AF3867)</f>
        <v/>
      </c>
      <c r="AA3866" s="56" t="str">
        <f>IF('UT Cases'!AG3867="","",'UT Cases'!AG3867)</f>
        <v/>
      </c>
      <c r="AB3866" s="56" t="str">
        <f>IF('UT Cases'!AH3867="","",'UT Cases'!AH3867)</f>
        <v/>
      </c>
      <c r="AC3866" s="56" t="str">
        <f>IF('UT Cases'!AI3867="","",'UT Cases'!AI3867)</f>
        <v/>
      </c>
      <c r="AD3866" s="56" t="str">
        <f>IF('UT Cases'!AJ3867="","",'UT Cases'!AJ3867)</f>
        <v/>
      </c>
    </row>
    <row r="3867" spans="2:30">
      <c r="B3867" s="54" t="str">
        <f>IF('UT Cases'!B3868="","",'UT Cases'!B3868)</f>
        <v/>
      </c>
      <c r="C3867" s="54" t="str">
        <f>IF('UT Cases'!C3868="","",'UT Cases'!C3868)</f>
        <v/>
      </c>
      <c r="D3867" s="54" t="str">
        <f>IF('UT Cases'!D3868="","",'UT Cases'!D3868)</f>
        <v/>
      </c>
      <c r="E3867" s="54" t="str">
        <f>IF('UT Cases'!H3868="","",'UT Cases'!H3868)</f>
        <v/>
      </c>
      <c r="F3867" s="55" t="str">
        <f>IF('UT Cases'!L3868="","",'UT Cases'!L3868)</f>
        <v/>
      </c>
      <c r="G3867" s="56" t="str">
        <f>IF('UT Cases'!M3868="","",'UT Cases'!M3868)</f>
        <v/>
      </c>
      <c r="H3867" s="56" t="str">
        <f>IF('UT Cases'!N3868="","",'UT Cases'!N3868)</f>
        <v/>
      </c>
      <c r="I3867" s="56" t="str">
        <f>IF('UT Cases'!O3868="","",'UT Cases'!O3868)</f>
        <v/>
      </c>
      <c r="J3867" s="56" t="str">
        <f>IF('UT Cases'!P3868="","",'UT Cases'!P3868)</f>
        <v/>
      </c>
      <c r="K3867" s="57" t="str">
        <f>IF('UT Cases'!Q3868="","",'UT Cases'!Q3868)</f>
        <v/>
      </c>
      <c r="L3867" s="57" t="str">
        <f>IF('UT Cases'!R3868="","",'UT Cases'!R3868)</f>
        <v/>
      </c>
      <c r="M3867" s="57" t="str">
        <f>IF('UT Cases'!S3868="","",'UT Cases'!S3868)</f>
        <v/>
      </c>
      <c r="N3867" s="57" t="str">
        <f>IF('UT Cases'!T3868="","",'UT Cases'!T3868)</f>
        <v/>
      </c>
      <c r="O3867" s="57" t="str">
        <f>IF('UT Cases'!U3868="","",'UT Cases'!U3868)</f>
        <v/>
      </c>
      <c r="P3867" s="56" t="str">
        <f>IF('UT Cases'!V3868="","",'UT Cases'!V3868)</f>
        <v/>
      </c>
      <c r="Q3867" s="56" t="str">
        <f>IF('UT Cases'!W3868="","",'UT Cases'!W3868)</f>
        <v/>
      </c>
      <c r="R3867" s="56" t="str">
        <f>IF('UT Cases'!X3868="","",'UT Cases'!X3868)</f>
        <v/>
      </c>
      <c r="S3867" s="56" t="str">
        <f>IF('UT Cases'!Y3868="","",'UT Cases'!Y3868)</f>
        <v/>
      </c>
      <c r="T3867" s="56" t="str">
        <f>IF('UT Cases'!Z3868="","",'UT Cases'!Z3868)</f>
        <v/>
      </c>
      <c r="U3867" s="57" t="str">
        <f>IF('UT Cases'!AA3868="","",'UT Cases'!AA3868)</f>
        <v/>
      </c>
      <c r="V3867" s="57" t="str">
        <f>IF('UT Cases'!AB3868="","",'UT Cases'!AB3868)</f>
        <v/>
      </c>
      <c r="W3867" s="57" t="str">
        <f>IF('UT Cases'!AC3868="","",'UT Cases'!AC3868)</f>
        <v/>
      </c>
      <c r="X3867" s="57" t="str">
        <f>IF('UT Cases'!AD3868="","",'UT Cases'!AD3868)</f>
        <v/>
      </c>
      <c r="Y3867" s="57" t="str">
        <f>IF('UT Cases'!AE3868="","",'UT Cases'!AE3868)</f>
        <v/>
      </c>
      <c r="Z3867" s="56" t="str">
        <f>IF('UT Cases'!AF3868="","",'UT Cases'!AF3868)</f>
        <v/>
      </c>
      <c r="AA3867" s="56" t="str">
        <f>IF('UT Cases'!AG3868="","",'UT Cases'!AG3868)</f>
        <v/>
      </c>
      <c r="AB3867" s="56" t="str">
        <f>IF('UT Cases'!AH3868="","",'UT Cases'!AH3868)</f>
        <v/>
      </c>
      <c r="AC3867" s="56" t="str">
        <f>IF('UT Cases'!AI3868="","",'UT Cases'!AI3868)</f>
        <v/>
      </c>
      <c r="AD3867" s="56" t="str">
        <f>IF('UT Cases'!AJ3868="","",'UT Cases'!AJ3868)</f>
        <v/>
      </c>
    </row>
    <row r="3868" spans="2:30">
      <c r="B3868" s="54" t="str">
        <f>IF('UT Cases'!B3869="","",'UT Cases'!B3869)</f>
        <v/>
      </c>
      <c r="C3868" s="54" t="str">
        <f>IF('UT Cases'!C3869="","",'UT Cases'!C3869)</f>
        <v/>
      </c>
      <c r="D3868" s="54" t="str">
        <f>IF('UT Cases'!D3869="","",'UT Cases'!D3869)</f>
        <v/>
      </c>
      <c r="E3868" s="54" t="str">
        <f>IF('UT Cases'!H3869="","",'UT Cases'!H3869)</f>
        <v/>
      </c>
      <c r="F3868" s="55" t="str">
        <f>IF('UT Cases'!L3869="","",'UT Cases'!L3869)</f>
        <v/>
      </c>
      <c r="G3868" s="56" t="str">
        <f>IF('UT Cases'!M3869="","",'UT Cases'!M3869)</f>
        <v/>
      </c>
      <c r="H3868" s="56" t="str">
        <f>IF('UT Cases'!N3869="","",'UT Cases'!N3869)</f>
        <v/>
      </c>
      <c r="I3868" s="56" t="str">
        <f>IF('UT Cases'!O3869="","",'UT Cases'!O3869)</f>
        <v/>
      </c>
      <c r="J3868" s="56" t="str">
        <f>IF('UT Cases'!P3869="","",'UT Cases'!P3869)</f>
        <v/>
      </c>
      <c r="K3868" s="57" t="str">
        <f>IF('UT Cases'!Q3869="","",'UT Cases'!Q3869)</f>
        <v/>
      </c>
      <c r="L3868" s="57" t="str">
        <f>IF('UT Cases'!R3869="","",'UT Cases'!R3869)</f>
        <v/>
      </c>
      <c r="M3868" s="57" t="str">
        <f>IF('UT Cases'!S3869="","",'UT Cases'!S3869)</f>
        <v/>
      </c>
      <c r="N3868" s="57" t="str">
        <f>IF('UT Cases'!T3869="","",'UT Cases'!T3869)</f>
        <v/>
      </c>
      <c r="O3868" s="57" t="str">
        <f>IF('UT Cases'!U3869="","",'UT Cases'!U3869)</f>
        <v/>
      </c>
      <c r="P3868" s="56" t="str">
        <f>IF('UT Cases'!V3869="","",'UT Cases'!V3869)</f>
        <v/>
      </c>
      <c r="Q3868" s="56" t="str">
        <f>IF('UT Cases'!W3869="","",'UT Cases'!W3869)</f>
        <v/>
      </c>
      <c r="R3868" s="56" t="str">
        <f>IF('UT Cases'!X3869="","",'UT Cases'!X3869)</f>
        <v/>
      </c>
      <c r="S3868" s="56" t="str">
        <f>IF('UT Cases'!Y3869="","",'UT Cases'!Y3869)</f>
        <v/>
      </c>
      <c r="T3868" s="56" t="str">
        <f>IF('UT Cases'!Z3869="","",'UT Cases'!Z3869)</f>
        <v/>
      </c>
      <c r="U3868" s="57" t="str">
        <f>IF('UT Cases'!AA3869="","",'UT Cases'!AA3869)</f>
        <v/>
      </c>
      <c r="V3868" s="57" t="str">
        <f>IF('UT Cases'!AB3869="","",'UT Cases'!AB3869)</f>
        <v/>
      </c>
      <c r="W3868" s="57" t="str">
        <f>IF('UT Cases'!AC3869="","",'UT Cases'!AC3869)</f>
        <v/>
      </c>
      <c r="X3868" s="57" t="str">
        <f>IF('UT Cases'!AD3869="","",'UT Cases'!AD3869)</f>
        <v/>
      </c>
      <c r="Y3868" s="57" t="str">
        <f>IF('UT Cases'!AE3869="","",'UT Cases'!AE3869)</f>
        <v/>
      </c>
      <c r="Z3868" s="56" t="str">
        <f>IF('UT Cases'!AF3869="","",'UT Cases'!AF3869)</f>
        <v/>
      </c>
      <c r="AA3868" s="56" t="str">
        <f>IF('UT Cases'!AG3869="","",'UT Cases'!AG3869)</f>
        <v/>
      </c>
      <c r="AB3868" s="56" t="str">
        <f>IF('UT Cases'!AH3869="","",'UT Cases'!AH3869)</f>
        <v/>
      </c>
      <c r="AC3868" s="56" t="str">
        <f>IF('UT Cases'!AI3869="","",'UT Cases'!AI3869)</f>
        <v/>
      </c>
      <c r="AD3868" s="56" t="str">
        <f>IF('UT Cases'!AJ3869="","",'UT Cases'!AJ3869)</f>
        <v/>
      </c>
    </row>
    <row r="3869" spans="2:30">
      <c r="B3869" s="54" t="str">
        <f>IF('UT Cases'!B3870="","",'UT Cases'!B3870)</f>
        <v/>
      </c>
      <c r="C3869" s="54" t="str">
        <f>IF('UT Cases'!C3870="","",'UT Cases'!C3870)</f>
        <v/>
      </c>
      <c r="D3869" s="54" t="str">
        <f>IF('UT Cases'!D3870="","",'UT Cases'!D3870)</f>
        <v/>
      </c>
      <c r="E3869" s="54" t="str">
        <f>IF('UT Cases'!H3870="","",'UT Cases'!H3870)</f>
        <v/>
      </c>
      <c r="F3869" s="55" t="str">
        <f>IF('UT Cases'!L3870="","",'UT Cases'!L3870)</f>
        <v/>
      </c>
      <c r="G3869" s="56" t="str">
        <f>IF('UT Cases'!M3870="","",'UT Cases'!M3870)</f>
        <v/>
      </c>
      <c r="H3869" s="56" t="str">
        <f>IF('UT Cases'!N3870="","",'UT Cases'!N3870)</f>
        <v/>
      </c>
      <c r="I3869" s="56" t="str">
        <f>IF('UT Cases'!O3870="","",'UT Cases'!O3870)</f>
        <v/>
      </c>
      <c r="J3869" s="56" t="str">
        <f>IF('UT Cases'!P3870="","",'UT Cases'!P3870)</f>
        <v/>
      </c>
      <c r="K3869" s="57" t="str">
        <f>IF('UT Cases'!Q3870="","",'UT Cases'!Q3870)</f>
        <v/>
      </c>
      <c r="L3869" s="57" t="str">
        <f>IF('UT Cases'!R3870="","",'UT Cases'!R3870)</f>
        <v/>
      </c>
      <c r="M3869" s="57" t="str">
        <f>IF('UT Cases'!S3870="","",'UT Cases'!S3870)</f>
        <v/>
      </c>
      <c r="N3869" s="57" t="str">
        <f>IF('UT Cases'!T3870="","",'UT Cases'!T3870)</f>
        <v/>
      </c>
      <c r="O3869" s="57" t="str">
        <f>IF('UT Cases'!U3870="","",'UT Cases'!U3870)</f>
        <v/>
      </c>
      <c r="P3869" s="56" t="str">
        <f>IF('UT Cases'!V3870="","",'UT Cases'!V3870)</f>
        <v/>
      </c>
      <c r="Q3869" s="56" t="str">
        <f>IF('UT Cases'!W3870="","",'UT Cases'!W3870)</f>
        <v/>
      </c>
      <c r="R3869" s="56" t="str">
        <f>IF('UT Cases'!X3870="","",'UT Cases'!X3870)</f>
        <v/>
      </c>
      <c r="S3869" s="56" t="str">
        <f>IF('UT Cases'!Y3870="","",'UT Cases'!Y3870)</f>
        <v/>
      </c>
      <c r="T3869" s="56" t="str">
        <f>IF('UT Cases'!Z3870="","",'UT Cases'!Z3870)</f>
        <v/>
      </c>
      <c r="U3869" s="57" t="str">
        <f>IF('UT Cases'!AA3870="","",'UT Cases'!AA3870)</f>
        <v/>
      </c>
      <c r="V3869" s="57" t="str">
        <f>IF('UT Cases'!AB3870="","",'UT Cases'!AB3870)</f>
        <v/>
      </c>
      <c r="W3869" s="57" t="str">
        <f>IF('UT Cases'!AC3870="","",'UT Cases'!AC3870)</f>
        <v/>
      </c>
      <c r="X3869" s="57" t="str">
        <f>IF('UT Cases'!AD3870="","",'UT Cases'!AD3870)</f>
        <v/>
      </c>
      <c r="Y3869" s="57" t="str">
        <f>IF('UT Cases'!AE3870="","",'UT Cases'!AE3870)</f>
        <v/>
      </c>
      <c r="Z3869" s="56" t="str">
        <f>IF('UT Cases'!AF3870="","",'UT Cases'!AF3870)</f>
        <v/>
      </c>
      <c r="AA3869" s="56" t="str">
        <f>IF('UT Cases'!AG3870="","",'UT Cases'!AG3870)</f>
        <v/>
      </c>
      <c r="AB3869" s="56" t="str">
        <f>IF('UT Cases'!AH3870="","",'UT Cases'!AH3870)</f>
        <v/>
      </c>
      <c r="AC3869" s="56" t="str">
        <f>IF('UT Cases'!AI3870="","",'UT Cases'!AI3870)</f>
        <v/>
      </c>
      <c r="AD3869" s="56" t="str">
        <f>IF('UT Cases'!AJ3870="","",'UT Cases'!AJ3870)</f>
        <v/>
      </c>
    </row>
    <row r="3870" spans="2:30">
      <c r="B3870" s="54" t="str">
        <f>IF('UT Cases'!B3871="","",'UT Cases'!B3871)</f>
        <v/>
      </c>
      <c r="C3870" s="54" t="str">
        <f>IF('UT Cases'!C3871="","",'UT Cases'!C3871)</f>
        <v/>
      </c>
      <c r="D3870" s="54" t="str">
        <f>IF('UT Cases'!D3871="","",'UT Cases'!D3871)</f>
        <v/>
      </c>
      <c r="E3870" s="54" t="str">
        <f>IF('UT Cases'!H3871="","",'UT Cases'!H3871)</f>
        <v/>
      </c>
      <c r="F3870" s="55" t="str">
        <f>IF('UT Cases'!L3871="","",'UT Cases'!L3871)</f>
        <v/>
      </c>
      <c r="G3870" s="56" t="str">
        <f>IF('UT Cases'!M3871="","",'UT Cases'!M3871)</f>
        <v/>
      </c>
      <c r="H3870" s="56" t="str">
        <f>IF('UT Cases'!N3871="","",'UT Cases'!N3871)</f>
        <v/>
      </c>
      <c r="I3870" s="56" t="str">
        <f>IF('UT Cases'!O3871="","",'UT Cases'!O3871)</f>
        <v/>
      </c>
      <c r="J3870" s="56" t="str">
        <f>IF('UT Cases'!P3871="","",'UT Cases'!P3871)</f>
        <v/>
      </c>
      <c r="K3870" s="57" t="str">
        <f>IF('UT Cases'!Q3871="","",'UT Cases'!Q3871)</f>
        <v/>
      </c>
      <c r="L3870" s="57" t="str">
        <f>IF('UT Cases'!R3871="","",'UT Cases'!R3871)</f>
        <v/>
      </c>
      <c r="M3870" s="57" t="str">
        <f>IF('UT Cases'!S3871="","",'UT Cases'!S3871)</f>
        <v/>
      </c>
      <c r="N3870" s="57" t="str">
        <f>IF('UT Cases'!T3871="","",'UT Cases'!T3871)</f>
        <v/>
      </c>
      <c r="O3870" s="57" t="str">
        <f>IF('UT Cases'!U3871="","",'UT Cases'!U3871)</f>
        <v/>
      </c>
      <c r="P3870" s="56" t="str">
        <f>IF('UT Cases'!V3871="","",'UT Cases'!V3871)</f>
        <v/>
      </c>
      <c r="Q3870" s="56" t="str">
        <f>IF('UT Cases'!W3871="","",'UT Cases'!W3871)</f>
        <v/>
      </c>
      <c r="R3870" s="56" t="str">
        <f>IF('UT Cases'!X3871="","",'UT Cases'!X3871)</f>
        <v/>
      </c>
      <c r="S3870" s="56" t="str">
        <f>IF('UT Cases'!Y3871="","",'UT Cases'!Y3871)</f>
        <v/>
      </c>
      <c r="T3870" s="56" t="str">
        <f>IF('UT Cases'!Z3871="","",'UT Cases'!Z3871)</f>
        <v/>
      </c>
      <c r="U3870" s="57" t="str">
        <f>IF('UT Cases'!AA3871="","",'UT Cases'!AA3871)</f>
        <v/>
      </c>
      <c r="V3870" s="57" t="str">
        <f>IF('UT Cases'!AB3871="","",'UT Cases'!AB3871)</f>
        <v/>
      </c>
      <c r="W3870" s="57" t="str">
        <f>IF('UT Cases'!AC3871="","",'UT Cases'!AC3871)</f>
        <v/>
      </c>
      <c r="X3870" s="57" t="str">
        <f>IF('UT Cases'!AD3871="","",'UT Cases'!AD3871)</f>
        <v/>
      </c>
      <c r="Y3870" s="57" t="str">
        <f>IF('UT Cases'!AE3871="","",'UT Cases'!AE3871)</f>
        <v/>
      </c>
      <c r="Z3870" s="56" t="str">
        <f>IF('UT Cases'!AF3871="","",'UT Cases'!AF3871)</f>
        <v/>
      </c>
      <c r="AA3870" s="56" t="str">
        <f>IF('UT Cases'!AG3871="","",'UT Cases'!AG3871)</f>
        <v/>
      </c>
      <c r="AB3870" s="56" t="str">
        <f>IF('UT Cases'!AH3871="","",'UT Cases'!AH3871)</f>
        <v/>
      </c>
      <c r="AC3870" s="56" t="str">
        <f>IF('UT Cases'!AI3871="","",'UT Cases'!AI3871)</f>
        <v/>
      </c>
      <c r="AD3870" s="56" t="str">
        <f>IF('UT Cases'!AJ3871="","",'UT Cases'!AJ3871)</f>
        <v/>
      </c>
    </row>
    <row r="3871" spans="2:30">
      <c r="B3871" s="54" t="str">
        <f>IF('UT Cases'!B3872="","",'UT Cases'!B3872)</f>
        <v/>
      </c>
      <c r="C3871" s="54" t="str">
        <f>IF('UT Cases'!C3872="","",'UT Cases'!C3872)</f>
        <v/>
      </c>
      <c r="D3871" s="54" t="str">
        <f>IF('UT Cases'!D3872="","",'UT Cases'!D3872)</f>
        <v/>
      </c>
      <c r="E3871" s="54" t="str">
        <f>IF('UT Cases'!H3872="","",'UT Cases'!H3872)</f>
        <v/>
      </c>
      <c r="F3871" s="55" t="str">
        <f>IF('UT Cases'!L3872="","",'UT Cases'!L3872)</f>
        <v/>
      </c>
      <c r="G3871" s="56" t="str">
        <f>IF('UT Cases'!M3872="","",'UT Cases'!M3872)</f>
        <v/>
      </c>
      <c r="H3871" s="56" t="str">
        <f>IF('UT Cases'!N3872="","",'UT Cases'!N3872)</f>
        <v/>
      </c>
      <c r="I3871" s="56" t="str">
        <f>IF('UT Cases'!O3872="","",'UT Cases'!O3872)</f>
        <v/>
      </c>
      <c r="J3871" s="56" t="str">
        <f>IF('UT Cases'!P3872="","",'UT Cases'!P3872)</f>
        <v/>
      </c>
      <c r="K3871" s="57" t="str">
        <f>IF('UT Cases'!Q3872="","",'UT Cases'!Q3872)</f>
        <v/>
      </c>
      <c r="L3871" s="57" t="str">
        <f>IF('UT Cases'!R3872="","",'UT Cases'!R3872)</f>
        <v/>
      </c>
      <c r="M3871" s="57" t="str">
        <f>IF('UT Cases'!S3872="","",'UT Cases'!S3872)</f>
        <v/>
      </c>
      <c r="N3871" s="57" t="str">
        <f>IF('UT Cases'!T3872="","",'UT Cases'!T3872)</f>
        <v/>
      </c>
      <c r="O3871" s="57" t="str">
        <f>IF('UT Cases'!U3872="","",'UT Cases'!U3872)</f>
        <v/>
      </c>
      <c r="P3871" s="56" t="str">
        <f>IF('UT Cases'!V3872="","",'UT Cases'!V3872)</f>
        <v/>
      </c>
      <c r="Q3871" s="56" t="str">
        <f>IF('UT Cases'!W3872="","",'UT Cases'!W3872)</f>
        <v/>
      </c>
      <c r="R3871" s="56" t="str">
        <f>IF('UT Cases'!X3872="","",'UT Cases'!X3872)</f>
        <v/>
      </c>
      <c r="S3871" s="56" t="str">
        <f>IF('UT Cases'!Y3872="","",'UT Cases'!Y3872)</f>
        <v/>
      </c>
      <c r="T3871" s="56" t="str">
        <f>IF('UT Cases'!Z3872="","",'UT Cases'!Z3872)</f>
        <v/>
      </c>
      <c r="U3871" s="57" t="str">
        <f>IF('UT Cases'!AA3872="","",'UT Cases'!AA3872)</f>
        <v/>
      </c>
      <c r="V3871" s="57" t="str">
        <f>IF('UT Cases'!AB3872="","",'UT Cases'!AB3872)</f>
        <v/>
      </c>
      <c r="W3871" s="57" t="str">
        <f>IF('UT Cases'!AC3872="","",'UT Cases'!AC3872)</f>
        <v/>
      </c>
      <c r="X3871" s="57" t="str">
        <f>IF('UT Cases'!AD3872="","",'UT Cases'!AD3872)</f>
        <v/>
      </c>
      <c r="Y3871" s="57" t="str">
        <f>IF('UT Cases'!AE3872="","",'UT Cases'!AE3872)</f>
        <v/>
      </c>
      <c r="Z3871" s="56" t="str">
        <f>IF('UT Cases'!AF3872="","",'UT Cases'!AF3872)</f>
        <v/>
      </c>
      <c r="AA3871" s="56" t="str">
        <f>IF('UT Cases'!AG3872="","",'UT Cases'!AG3872)</f>
        <v/>
      </c>
      <c r="AB3871" s="56" t="str">
        <f>IF('UT Cases'!AH3872="","",'UT Cases'!AH3872)</f>
        <v/>
      </c>
      <c r="AC3871" s="56" t="str">
        <f>IF('UT Cases'!AI3872="","",'UT Cases'!AI3872)</f>
        <v/>
      </c>
      <c r="AD3871" s="56" t="str">
        <f>IF('UT Cases'!AJ3872="","",'UT Cases'!AJ3872)</f>
        <v/>
      </c>
    </row>
    <row r="3872" spans="2:30">
      <c r="B3872" s="54" t="str">
        <f>IF('UT Cases'!B3873="","",'UT Cases'!B3873)</f>
        <v/>
      </c>
      <c r="C3872" s="54" t="str">
        <f>IF('UT Cases'!C3873="","",'UT Cases'!C3873)</f>
        <v/>
      </c>
      <c r="D3872" s="54" t="str">
        <f>IF('UT Cases'!D3873="","",'UT Cases'!D3873)</f>
        <v/>
      </c>
      <c r="E3872" s="54" t="str">
        <f>IF('UT Cases'!H3873="","",'UT Cases'!H3873)</f>
        <v/>
      </c>
      <c r="F3872" s="55" t="str">
        <f>IF('UT Cases'!L3873="","",'UT Cases'!L3873)</f>
        <v/>
      </c>
      <c r="G3872" s="56" t="str">
        <f>IF('UT Cases'!M3873="","",'UT Cases'!M3873)</f>
        <v/>
      </c>
      <c r="H3872" s="56" t="str">
        <f>IF('UT Cases'!N3873="","",'UT Cases'!N3873)</f>
        <v/>
      </c>
      <c r="I3872" s="56" t="str">
        <f>IF('UT Cases'!O3873="","",'UT Cases'!O3873)</f>
        <v/>
      </c>
      <c r="J3872" s="56" t="str">
        <f>IF('UT Cases'!P3873="","",'UT Cases'!P3873)</f>
        <v/>
      </c>
      <c r="K3872" s="57" t="str">
        <f>IF('UT Cases'!Q3873="","",'UT Cases'!Q3873)</f>
        <v/>
      </c>
      <c r="L3872" s="57" t="str">
        <f>IF('UT Cases'!R3873="","",'UT Cases'!R3873)</f>
        <v/>
      </c>
      <c r="M3872" s="57" t="str">
        <f>IF('UT Cases'!S3873="","",'UT Cases'!S3873)</f>
        <v/>
      </c>
      <c r="N3872" s="57" t="str">
        <f>IF('UT Cases'!T3873="","",'UT Cases'!T3873)</f>
        <v/>
      </c>
      <c r="O3872" s="57" t="str">
        <f>IF('UT Cases'!U3873="","",'UT Cases'!U3873)</f>
        <v/>
      </c>
      <c r="P3872" s="56" t="str">
        <f>IF('UT Cases'!V3873="","",'UT Cases'!V3873)</f>
        <v/>
      </c>
      <c r="Q3872" s="56" t="str">
        <f>IF('UT Cases'!W3873="","",'UT Cases'!W3873)</f>
        <v/>
      </c>
      <c r="R3872" s="56" t="str">
        <f>IF('UT Cases'!X3873="","",'UT Cases'!X3873)</f>
        <v/>
      </c>
      <c r="S3872" s="56" t="str">
        <f>IF('UT Cases'!Y3873="","",'UT Cases'!Y3873)</f>
        <v/>
      </c>
      <c r="T3872" s="56" t="str">
        <f>IF('UT Cases'!Z3873="","",'UT Cases'!Z3873)</f>
        <v/>
      </c>
      <c r="U3872" s="57" t="str">
        <f>IF('UT Cases'!AA3873="","",'UT Cases'!AA3873)</f>
        <v/>
      </c>
      <c r="V3872" s="57" t="str">
        <f>IF('UT Cases'!AB3873="","",'UT Cases'!AB3873)</f>
        <v/>
      </c>
      <c r="W3872" s="57" t="str">
        <f>IF('UT Cases'!AC3873="","",'UT Cases'!AC3873)</f>
        <v/>
      </c>
      <c r="X3872" s="57" t="str">
        <f>IF('UT Cases'!AD3873="","",'UT Cases'!AD3873)</f>
        <v/>
      </c>
      <c r="Y3872" s="57" t="str">
        <f>IF('UT Cases'!AE3873="","",'UT Cases'!AE3873)</f>
        <v/>
      </c>
      <c r="Z3872" s="56" t="str">
        <f>IF('UT Cases'!AF3873="","",'UT Cases'!AF3873)</f>
        <v/>
      </c>
      <c r="AA3872" s="56" t="str">
        <f>IF('UT Cases'!AG3873="","",'UT Cases'!AG3873)</f>
        <v/>
      </c>
      <c r="AB3872" s="56" t="str">
        <f>IF('UT Cases'!AH3873="","",'UT Cases'!AH3873)</f>
        <v/>
      </c>
      <c r="AC3872" s="56" t="str">
        <f>IF('UT Cases'!AI3873="","",'UT Cases'!AI3873)</f>
        <v/>
      </c>
      <c r="AD3872" s="56" t="str">
        <f>IF('UT Cases'!AJ3873="","",'UT Cases'!AJ3873)</f>
        <v/>
      </c>
    </row>
    <row r="3873" spans="2:30">
      <c r="B3873" s="54" t="str">
        <f>IF('UT Cases'!B3874="","",'UT Cases'!B3874)</f>
        <v/>
      </c>
      <c r="C3873" s="54" t="str">
        <f>IF('UT Cases'!C3874="","",'UT Cases'!C3874)</f>
        <v/>
      </c>
      <c r="D3873" s="54" t="str">
        <f>IF('UT Cases'!D3874="","",'UT Cases'!D3874)</f>
        <v/>
      </c>
      <c r="E3873" s="54" t="str">
        <f>IF('UT Cases'!H3874="","",'UT Cases'!H3874)</f>
        <v/>
      </c>
      <c r="F3873" s="55" t="str">
        <f>IF('UT Cases'!L3874="","",'UT Cases'!L3874)</f>
        <v/>
      </c>
      <c r="G3873" s="56" t="str">
        <f>IF('UT Cases'!M3874="","",'UT Cases'!M3874)</f>
        <v/>
      </c>
      <c r="H3873" s="56" t="str">
        <f>IF('UT Cases'!N3874="","",'UT Cases'!N3874)</f>
        <v/>
      </c>
      <c r="I3873" s="56" t="str">
        <f>IF('UT Cases'!O3874="","",'UT Cases'!O3874)</f>
        <v/>
      </c>
      <c r="J3873" s="56" t="str">
        <f>IF('UT Cases'!P3874="","",'UT Cases'!P3874)</f>
        <v/>
      </c>
      <c r="K3873" s="57" t="str">
        <f>IF('UT Cases'!Q3874="","",'UT Cases'!Q3874)</f>
        <v/>
      </c>
      <c r="L3873" s="57" t="str">
        <f>IF('UT Cases'!R3874="","",'UT Cases'!R3874)</f>
        <v/>
      </c>
      <c r="M3873" s="57" t="str">
        <f>IF('UT Cases'!S3874="","",'UT Cases'!S3874)</f>
        <v/>
      </c>
      <c r="N3873" s="57" t="str">
        <f>IF('UT Cases'!T3874="","",'UT Cases'!T3874)</f>
        <v/>
      </c>
      <c r="O3873" s="57" t="str">
        <f>IF('UT Cases'!U3874="","",'UT Cases'!U3874)</f>
        <v/>
      </c>
      <c r="P3873" s="56" t="str">
        <f>IF('UT Cases'!V3874="","",'UT Cases'!V3874)</f>
        <v/>
      </c>
      <c r="Q3873" s="56" t="str">
        <f>IF('UT Cases'!W3874="","",'UT Cases'!W3874)</f>
        <v/>
      </c>
      <c r="R3873" s="56" t="str">
        <f>IF('UT Cases'!X3874="","",'UT Cases'!X3874)</f>
        <v/>
      </c>
      <c r="S3873" s="56" t="str">
        <f>IF('UT Cases'!Y3874="","",'UT Cases'!Y3874)</f>
        <v/>
      </c>
      <c r="T3873" s="56" t="str">
        <f>IF('UT Cases'!Z3874="","",'UT Cases'!Z3874)</f>
        <v/>
      </c>
      <c r="U3873" s="57" t="str">
        <f>IF('UT Cases'!AA3874="","",'UT Cases'!AA3874)</f>
        <v/>
      </c>
      <c r="V3873" s="57" t="str">
        <f>IF('UT Cases'!AB3874="","",'UT Cases'!AB3874)</f>
        <v/>
      </c>
      <c r="W3873" s="57" t="str">
        <f>IF('UT Cases'!AC3874="","",'UT Cases'!AC3874)</f>
        <v/>
      </c>
      <c r="X3873" s="57" t="str">
        <f>IF('UT Cases'!AD3874="","",'UT Cases'!AD3874)</f>
        <v/>
      </c>
      <c r="Y3873" s="57" t="str">
        <f>IF('UT Cases'!AE3874="","",'UT Cases'!AE3874)</f>
        <v/>
      </c>
      <c r="Z3873" s="56" t="str">
        <f>IF('UT Cases'!AF3874="","",'UT Cases'!AF3874)</f>
        <v/>
      </c>
      <c r="AA3873" s="56" t="str">
        <f>IF('UT Cases'!AG3874="","",'UT Cases'!AG3874)</f>
        <v/>
      </c>
      <c r="AB3873" s="56" t="str">
        <f>IF('UT Cases'!AH3874="","",'UT Cases'!AH3874)</f>
        <v/>
      </c>
      <c r="AC3873" s="56" t="str">
        <f>IF('UT Cases'!AI3874="","",'UT Cases'!AI3874)</f>
        <v/>
      </c>
      <c r="AD3873" s="56" t="str">
        <f>IF('UT Cases'!AJ3874="","",'UT Cases'!AJ3874)</f>
        <v/>
      </c>
    </row>
    <row r="3874" spans="2:30">
      <c r="B3874" s="54" t="str">
        <f>IF('UT Cases'!B3875="","",'UT Cases'!B3875)</f>
        <v/>
      </c>
      <c r="C3874" s="54" t="str">
        <f>IF('UT Cases'!C3875="","",'UT Cases'!C3875)</f>
        <v/>
      </c>
      <c r="D3874" s="54" t="str">
        <f>IF('UT Cases'!D3875="","",'UT Cases'!D3875)</f>
        <v/>
      </c>
      <c r="E3874" s="54" t="str">
        <f>IF('UT Cases'!H3875="","",'UT Cases'!H3875)</f>
        <v/>
      </c>
      <c r="F3874" s="55" t="str">
        <f>IF('UT Cases'!L3875="","",'UT Cases'!L3875)</f>
        <v/>
      </c>
      <c r="G3874" s="56" t="str">
        <f>IF('UT Cases'!M3875="","",'UT Cases'!M3875)</f>
        <v/>
      </c>
      <c r="H3874" s="56" t="str">
        <f>IF('UT Cases'!N3875="","",'UT Cases'!N3875)</f>
        <v/>
      </c>
      <c r="I3874" s="56" t="str">
        <f>IF('UT Cases'!O3875="","",'UT Cases'!O3875)</f>
        <v/>
      </c>
      <c r="J3874" s="56" t="str">
        <f>IF('UT Cases'!P3875="","",'UT Cases'!P3875)</f>
        <v/>
      </c>
      <c r="K3874" s="57" t="str">
        <f>IF('UT Cases'!Q3875="","",'UT Cases'!Q3875)</f>
        <v/>
      </c>
      <c r="L3874" s="57" t="str">
        <f>IF('UT Cases'!R3875="","",'UT Cases'!R3875)</f>
        <v/>
      </c>
      <c r="M3874" s="57" t="str">
        <f>IF('UT Cases'!S3875="","",'UT Cases'!S3875)</f>
        <v/>
      </c>
      <c r="N3874" s="57" t="str">
        <f>IF('UT Cases'!T3875="","",'UT Cases'!T3875)</f>
        <v/>
      </c>
      <c r="O3874" s="57" t="str">
        <f>IF('UT Cases'!U3875="","",'UT Cases'!U3875)</f>
        <v/>
      </c>
      <c r="P3874" s="56" t="str">
        <f>IF('UT Cases'!V3875="","",'UT Cases'!V3875)</f>
        <v/>
      </c>
      <c r="Q3874" s="56" t="str">
        <f>IF('UT Cases'!W3875="","",'UT Cases'!W3875)</f>
        <v/>
      </c>
      <c r="R3874" s="56" t="str">
        <f>IF('UT Cases'!X3875="","",'UT Cases'!X3875)</f>
        <v/>
      </c>
      <c r="S3874" s="56" t="str">
        <f>IF('UT Cases'!Y3875="","",'UT Cases'!Y3875)</f>
        <v/>
      </c>
      <c r="T3874" s="56" t="str">
        <f>IF('UT Cases'!Z3875="","",'UT Cases'!Z3875)</f>
        <v/>
      </c>
      <c r="U3874" s="57" t="str">
        <f>IF('UT Cases'!AA3875="","",'UT Cases'!AA3875)</f>
        <v/>
      </c>
      <c r="V3874" s="57" t="str">
        <f>IF('UT Cases'!AB3875="","",'UT Cases'!AB3875)</f>
        <v/>
      </c>
      <c r="W3874" s="57" t="str">
        <f>IF('UT Cases'!AC3875="","",'UT Cases'!AC3875)</f>
        <v/>
      </c>
      <c r="X3874" s="57" t="str">
        <f>IF('UT Cases'!AD3875="","",'UT Cases'!AD3875)</f>
        <v/>
      </c>
      <c r="Y3874" s="57" t="str">
        <f>IF('UT Cases'!AE3875="","",'UT Cases'!AE3875)</f>
        <v/>
      </c>
      <c r="Z3874" s="56" t="str">
        <f>IF('UT Cases'!AF3875="","",'UT Cases'!AF3875)</f>
        <v/>
      </c>
      <c r="AA3874" s="56" t="str">
        <f>IF('UT Cases'!AG3875="","",'UT Cases'!AG3875)</f>
        <v/>
      </c>
      <c r="AB3874" s="56" t="str">
        <f>IF('UT Cases'!AH3875="","",'UT Cases'!AH3875)</f>
        <v/>
      </c>
      <c r="AC3874" s="56" t="str">
        <f>IF('UT Cases'!AI3875="","",'UT Cases'!AI3875)</f>
        <v/>
      </c>
      <c r="AD3874" s="56" t="str">
        <f>IF('UT Cases'!AJ3875="","",'UT Cases'!AJ3875)</f>
        <v/>
      </c>
    </row>
    <row r="3875" spans="2:30">
      <c r="B3875" s="54" t="str">
        <f>IF('UT Cases'!B3876="","",'UT Cases'!B3876)</f>
        <v/>
      </c>
      <c r="C3875" s="54" t="str">
        <f>IF('UT Cases'!C3876="","",'UT Cases'!C3876)</f>
        <v/>
      </c>
      <c r="D3875" s="54" t="str">
        <f>IF('UT Cases'!D3876="","",'UT Cases'!D3876)</f>
        <v/>
      </c>
      <c r="E3875" s="54" t="str">
        <f>IF('UT Cases'!H3876="","",'UT Cases'!H3876)</f>
        <v/>
      </c>
      <c r="F3875" s="55" t="str">
        <f>IF('UT Cases'!L3876="","",'UT Cases'!L3876)</f>
        <v/>
      </c>
      <c r="G3875" s="56" t="str">
        <f>IF('UT Cases'!M3876="","",'UT Cases'!M3876)</f>
        <v/>
      </c>
      <c r="H3875" s="56" t="str">
        <f>IF('UT Cases'!N3876="","",'UT Cases'!N3876)</f>
        <v/>
      </c>
      <c r="I3875" s="56" t="str">
        <f>IF('UT Cases'!O3876="","",'UT Cases'!O3876)</f>
        <v/>
      </c>
      <c r="J3875" s="56" t="str">
        <f>IF('UT Cases'!P3876="","",'UT Cases'!P3876)</f>
        <v/>
      </c>
      <c r="K3875" s="57" t="str">
        <f>IF('UT Cases'!Q3876="","",'UT Cases'!Q3876)</f>
        <v/>
      </c>
      <c r="L3875" s="57" t="str">
        <f>IF('UT Cases'!R3876="","",'UT Cases'!R3876)</f>
        <v/>
      </c>
      <c r="M3875" s="57" t="str">
        <f>IF('UT Cases'!S3876="","",'UT Cases'!S3876)</f>
        <v/>
      </c>
      <c r="N3875" s="57" t="str">
        <f>IF('UT Cases'!T3876="","",'UT Cases'!T3876)</f>
        <v/>
      </c>
      <c r="O3875" s="57" t="str">
        <f>IF('UT Cases'!U3876="","",'UT Cases'!U3876)</f>
        <v/>
      </c>
      <c r="P3875" s="56" t="str">
        <f>IF('UT Cases'!V3876="","",'UT Cases'!V3876)</f>
        <v/>
      </c>
      <c r="Q3875" s="56" t="str">
        <f>IF('UT Cases'!W3876="","",'UT Cases'!W3876)</f>
        <v/>
      </c>
      <c r="R3875" s="56" t="str">
        <f>IF('UT Cases'!X3876="","",'UT Cases'!X3876)</f>
        <v/>
      </c>
      <c r="S3875" s="56" t="str">
        <f>IF('UT Cases'!Y3876="","",'UT Cases'!Y3876)</f>
        <v/>
      </c>
      <c r="T3875" s="56" t="str">
        <f>IF('UT Cases'!Z3876="","",'UT Cases'!Z3876)</f>
        <v/>
      </c>
      <c r="U3875" s="57" t="str">
        <f>IF('UT Cases'!AA3876="","",'UT Cases'!AA3876)</f>
        <v/>
      </c>
      <c r="V3875" s="57" t="str">
        <f>IF('UT Cases'!AB3876="","",'UT Cases'!AB3876)</f>
        <v/>
      </c>
      <c r="W3875" s="57" t="str">
        <f>IF('UT Cases'!AC3876="","",'UT Cases'!AC3876)</f>
        <v/>
      </c>
      <c r="X3875" s="57" t="str">
        <f>IF('UT Cases'!AD3876="","",'UT Cases'!AD3876)</f>
        <v/>
      </c>
      <c r="Y3875" s="57" t="str">
        <f>IF('UT Cases'!AE3876="","",'UT Cases'!AE3876)</f>
        <v/>
      </c>
      <c r="Z3875" s="56" t="str">
        <f>IF('UT Cases'!AF3876="","",'UT Cases'!AF3876)</f>
        <v/>
      </c>
      <c r="AA3875" s="56" t="str">
        <f>IF('UT Cases'!AG3876="","",'UT Cases'!AG3876)</f>
        <v/>
      </c>
      <c r="AB3875" s="56" t="str">
        <f>IF('UT Cases'!AH3876="","",'UT Cases'!AH3876)</f>
        <v/>
      </c>
      <c r="AC3875" s="56" t="str">
        <f>IF('UT Cases'!AI3876="","",'UT Cases'!AI3876)</f>
        <v/>
      </c>
      <c r="AD3875" s="56" t="str">
        <f>IF('UT Cases'!AJ3876="","",'UT Cases'!AJ3876)</f>
        <v/>
      </c>
    </row>
    <row r="3876" spans="2:30">
      <c r="B3876" s="54" t="str">
        <f>IF('UT Cases'!B3877="","",'UT Cases'!B3877)</f>
        <v/>
      </c>
      <c r="C3876" s="54" t="str">
        <f>IF('UT Cases'!C3877="","",'UT Cases'!C3877)</f>
        <v/>
      </c>
      <c r="D3876" s="54" t="str">
        <f>IF('UT Cases'!D3877="","",'UT Cases'!D3877)</f>
        <v/>
      </c>
      <c r="E3876" s="54" t="str">
        <f>IF('UT Cases'!H3877="","",'UT Cases'!H3877)</f>
        <v/>
      </c>
      <c r="F3876" s="55" t="str">
        <f>IF('UT Cases'!L3877="","",'UT Cases'!L3877)</f>
        <v/>
      </c>
      <c r="G3876" s="56" t="str">
        <f>IF('UT Cases'!M3877="","",'UT Cases'!M3877)</f>
        <v/>
      </c>
      <c r="H3876" s="56" t="str">
        <f>IF('UT Cases'!N3877="","",'UT Cases'!N3877)</f>
        <v/>
      </c>
      <c r="I3876" s="56" t="str">
        <f>IF('UT Cases'!O3877="","",'UT Cases'!O3877)</f>
        <v/>
      </c>
      <c r="J3876" s="56" t="str">
        <f>IF('UT Cases'!P3877="","",'UT Cases'!P3877)</f>
        <v/>
      </c>
      <c r="K3876" s="57" t="str">
        <f>IF('UT Cases'!Q3877="","",'UT Cases'!Q3877)</f>
        <v/>
      </c>
      <c r="L3876" s="57" t="str">
        <f>IF('UT Cases'!R3877="","",'UT Cases'!R3877)</f>
        <v/>
      </c>
      <c r="M3876" s="57" t="str">
        <f>IF('UT Cases'!S3877="","",'UT Cases'!S3877)</f>
        <v/>
      </c>
      <c r="N3876" s="57" t="str">
        <f>IF('UT Cases'!T3877="","",'UT Cases'!T3877)</f>
        <v/>
      </c>
      <c r="O3876" s="57" t="str">
        <f>IF('UT Cases'!U3877="","",'UT Cases'!U3877)</f>
        <v/>
      </c>
      <c r="P3876" s="56" t="str">
        <f>IF('UT Cases'!V3877="","",'UT Cases'!V3877)</f>
        <v/>
      </c>
      <c r="Q3876" s="56" t="str">
        <f>IF('UT Cases'!W3877="","",'UT Cases'!W3877)</f>
        <v/>
      </c>
      <c r="R3876" s="56" t="str">
        <f>IF('UT Cases'!X3877="","",'UT Cases'!X3877)</f>
        <v/>
      </c>
      <c r="S3876" s="56" t="str">
        <f>IF('UT Cases'!Y3877="","",'UT Cases'!Y3877)</f>
        <v/>
      </c>
      <c r="T3876" s="56" t="str">
        <f>IF('UT Cases'!Z3877="","",'UT Cases'!Z3877)</f>
        <v/>
      </c>
      <c r="U3876" s="57" t="str">
        <f>IF('UT Cases'!AA3877="","",'UT Cases'!AA3877)</f>
        <v/>
      </c>
      <c r="V3876" s="57" t="str">
        <f>IF('UT Cases'!AB3877="","",'UT Cases'!AB3877)</f>
        <v/>
      </c>
      <c r="W3876" s="57" t="str">
        <f>IF('UT Cases'!AC3877="","",'UT Cases'!AC3877)</f>
        <v/>
      </c>
      <c r="X3876" s="57" t="str">
        <f>IF('UT Cases'!AD3877="","",'UT Cases'!AD3877)</f>
        <v/>
      </c>
      <c r="Y3876" s="57" t="str">
        <f>IF('UT Cases'!AE3877="","",'UT Cases'!AE3877)</f>
        <v/>
      </c>
      <c r="Z3876" s="56" t="str">
        <f>IF('UT Cases'!AF3877="","",'UT Cases'!AF3877)</f>
        <v/>
      </c>
      <c r="AA3876" s="56" t="str">
        <f>IF('UT Cases'!AG3877="","",'UT Cases'!AG3877)</f>
        <v/>
      </c>
      <c r="AB3876" s="56" t="str">
        <f>IF('UT Cases'!AH3877="","",'UT Cases'!AH3877)</f>
        <v/>
      </c>
      <c r="AC3876" s="56" t="str">
        <f>IF('UT Cases'!AI3877="","",'UT Cases'!AI3877)</f>
        <v/>
      </c>
      <c r="AD3876" s="56" t="str">
        <f>IF('UT Cases'!AJ3877="","",'UT Cases'!AJ3877)</f>
        <v/>
      </c>
    </row>
    <row r="3877" spans="2:30">
      <c r="B3877" s="54" t="str">
        <f>IF('UT Cases'!B3878="","",'UT Cases'!B3878)</f>
        <v/>
      </c>
      <c r="C3877" s="54" t="str">
        <f>IF('UT Cases'!C3878="","",'UT Cases'!C3878)</f>
        <v/>
      </c>
      <c r="D3877" s="54" t="str">
        <f>IF('UT Cases'!D3878="","",'UT Cases'!D3878)</f>
        <v/>
      </c>
      <c r="E3877" s="54" t="str">
        <f>IF('UT Cases'!H3878="","",'UT Cases'!H3878)</f>
        <v/>
      </c>
      <c r="F3877" s="55" t="str">
        <f>IF('UT Cases'!L3878="","",'UT Cases'!L3878)</f>
        <v/>
      </c>
      <c r="G3877" s="56" t="str">
        <f>IF('UT Cases'!M3878="","",'UT Cases'!M3878)</f>
        <v/>
      </c>
      <c r="H3877" s="56" t="str">
        <f>IF('UT Cases'!N3878="","",'UT Cases'!N3878)</f>
        <v/>
      </c>
      <c r="I3877" s="56" t="str">
        <f>IF('UT Cases'!O3878="","",'UT Cases'!O3878)</f>
        <v/>
      </c>
      <c r="J3877" s="56" t="str">
        <f>IF('UT Cases'!P3878="","",'UT Cases'!P3878)</f>
        <v/>
      </c>
      <c r="K3877" s="57" t="str">
        <f>IF('UT Cases'!Q3878="","",'UT Cases'!Q3878)</f>
        <v/>
      </c>
      <c r="L3877" s="57" t="str">
        <f>IF('UT Cases'!R3878="","",'UT Cases'!R3878)</f>
        <v/>
      </c>
      <c r="M3877" s="57" t="str">
        <f>IF('UT Cases'!S3878="","",'UT Cases'!S3878)</f>
        <v/>
      </c>
      <c r="N3877" s="57" t="str">
        <f>IF('UT Cases'!T3878="","",'UT Cases'!T3878)</f>
        <v/>
      </c>
      <c r="O3877" s="57" t="str">
        <f>IF('UT Cases'!U3878="","",'UT Cases'!U3878)</f>
        <v/>
      </c>
      <c r="P3877" s="56" t="str">
        <f>IF('UT Cases'!V3878="","",'UT Cases'!V3878)</f>
        <v/>
      </c>
      <c r="Q3877" s="56" t="str">
        <f>IF('UT Cases'!W3878="","",'UT Cases'!W3878)</f>
        <v/>
      </c>
      <c r="R3877" s="56" t="str">
        <f>IF('UT Cases'!X3878="","",'UT Cases'!X3878)</f>
        <v/>
      </c>
      <c r="S3877" s="56" t="str">
        <f>IF('UT Cases'!Y3878="","",'UT Cases'!Y3878)</f>
        <v/>
      </c>
      <c r="T3877" s="56" t="str">
        <f>IF('UT Cases'!Z3878="","",'UT Cases'!Z3878)</f>
        <v/>
      </c>
      <c r="U3877" s="57" t="str">
        <f>IF('UT Cases'!AA3878="","",'UT Cases'!AA3878)</f>
        <v/>
      </c>
      <c r="V3877" s="57" t="str">
        <f>IF('UT Cases'!AB3878="","",'UT Cases'!AB3878)</f>
        <v/>
      </c>
      <c r="W3877" s="57" t="str">
        <f>IF('UT Cases'!AC3878="","",'UT Cases'!AC3878)</f>
        <v/>
      </c>
      <c r="X3877" s="57" t="str">
        <f>IF('UT Cases'!AD3878="","",'UT Cases'!AD3878)</f>
        <v/>
      </c>
      <c r="Y3877" s="57" t="str">
        <f>IF('UT Cases'!AE3878="","",'UT Cases'!AE3878)</f>
        <v/>
      </c>
      <c r="Z3877" s="56" t="str">
        <f>IF('UT Cases'!AF3878="","",'UT Cases'!AF3878)</f>
        <v/>
      </c>
      <c r="AA3877" s="56" t="str">
        <f>IF('UT Cases'!AG3878="","",'UT Cases'!AG3878)</f>
        <v/>
      </c>
      <c r="AB3877" s="56" t="str">
        <f>IF('UT Cases'!AH3878="","",'UT Cases'!AH3878)</f>
        <v/>
      </c>
      <c r="AC3877" s="56" t="str">
        <f>IF('UT Cases'!AI3878="","",'UT Cases'!AI3878)</f>
        <v/>
      </c>
      <c r="AD3877" s="56" t="str">
        <f>IF('UT Cases'!AJ3878="","",'UT Cases'!AJ3878)</f>
        <v/>
      </c>
    </row>
    <row r="3878" spans="2:30">
      <c r="B3878" s="54" t="str">
        <f>IF('UT Cases'!B3879="","",'UT Cases'!B3879)</f>
        <v/>
      </c>
      <c r="C3878" s="54" t="str">
        <f>IF('UT Cases'!C3879="","",'UT Cases'!C3879)</f>
        <v/>
      </c>
      <c r="D3878" s="54" t="str">
        <f>IF('UT Cases'!D3879="","",'UT Cases'!D3879)</f>
        <v/>
      </c>
      <c r="E3878" s="54" t="str">
        <f>IF('UT Cases'!H3879="","",'UT Cases'!H3879)</f>
        <v/>
      </c>
      <c r="F3878" s="55" t="str">
        <f>IF('UT Cases'!L3879="","",'UT Cases'!L3879)</f>
        <v/>
      </c>
      <c r="G3878" s="56" t="str">
        <f>IF('UT Cases'!M3879="","",'UT Cases'!M3879)</f>
        <v/>
      </c>
      <c r="H3878" s="56" t="str">
        <f>IF('UT Cases'!N3879="","",'UT Cases'!N3879)</f>
        <v/>
      </c>
      <c r="I3878" s="56" t="str">
        <f>IF('UT Cases'!O3879="","",'UT Cases'!O3879)</f>
        <v/>
      </c>
      <c r="J3878" s="56" t="str">
        <f>IF('UT Cases'!P3879="","",'UT Cases'!P3879)</f>
        <v/>
      </c>
      <c r="K3878" s="57" t="str">
        <f>IF('UT Cases'!Q3879="","",'UT Cases'!Q3879)</f>
        <v/>
      </c>
      <c r="L3878" s="57" t="str">
        <f>IF('UT Cases'!R3879="","",'UT Cases'!R3879)</f>
        <v/>
      </c>
      <c r="M3878" s="57" t="str">
        <f>IF('UT Cases'!S3879="","",'UT Cases'!S3879)</f>
        <v/>
      </c>
      <c r="N3878" s="57" t="str">
        <f>IF('UT Cases'!T3879="","",'UT Cases'!T3879)</f>
        <v/>
      </c>
      <c r="O3878" s="57" t="str">
        <f>IF('UT Cases'!U3879="","",'UT Cases'!U3879)</f>
        <v/>
      </c>
      <c r="P3878" s="56" t="str">
        <f>IF('UT Cases'!V3879="","",'UT Cases'!V3879)</f>
        <v/>
      </c>
      <c r="Q3878" s="56" t="str">
        <f>IF('UT Cases'!W3879="","",'UT Cases'!W3879)</f>
        <v/>
      </c>
      <c r="R3878" s="56" t="str">
        <f>IF('UT Cases'!X3879="","",'UT Cases'!X3879)</f>
        <v/>
      </c>
      <c r="S3878" s="56" t="str">
        <f>IF('UT Cases'!Y3879="","",'UT Cases'!Y3879)</f>
        <v/>
      </c>
      <c r="T3878" s="56" t="str">
        <f>IF('UT Cases'!Z3879="","",'UT Cases'!Z3879)</f>
        <v/>
      </c>
      <c r="U3878" s="57" t="str">
        <f>IF('UT Cases'!AA3879="","",'UT Cases'!AA3879)</f>
        <v/>
      </c>
      <c r="V3878" s="57" t="str">
        <f>IF('UT Cases'!AB3879="","",'UT Cases'!AB3879)</f>
        <v/>
      </c>
      <c r="W3878" s="57" t="str">
        <f>IF('UT Cases'!AC3879="","",'UT Cases'!AC3879)</f>
        <v/>
      </c>
      <c r="X3878" s="57" t="str">
        <f>IF('UT Cases'!AD3879="","",'UT Cases'!AD3879)</f>
        <v/>
      </c>
      <c r="Y3878" s="57" t="str">
        <f>IF('UT Cases'!AE3879="","",'UT Cases'!AE3879)</f>
        <v/>
      </c>
      <c r="Z3878" s="56" t="str">
        <f>IF('UT Cases'!AF3879="","",'UT Cases'!AF3879)</f>
        <v/>
      </c>
      <c r="AA3878" s="56" t="str">
        <f>IF('UT Cases'!AG3879="","",'UT Cases'!AG3879)</f>
        <v/>
      </c>
      <c r="AB3878" s="56" t="str">
        <f>IF('UT Cases'!AH3879="","",'UT Cases'!AH3879)</f>
        <v/>
      </c>
      <c r="AC3878" s="56" t="str">
        <f>IF('UT Cases'!AI3879="","",'UT Cases'!AI3879)</f>
        <v/>
      </c>
      <c r="AD3878" s="56" t="str">
        <f>IF('UT Cases'!AJ3879="","",'UT Cases'!AJ3879)</f>
        <v/>
      </c>
    </row>
    <row r="3879" spans="2:30">
      <c r="B3879" s="54" t="str">
        <f>IF('UT Cases'!B3880="","",'UT Cases'!B3880)</f>
        <v/>
      </c>
      <c r="C3879" s="54" t="str">
        <f>IF('UT Cases'!C3880="","",'UT Cases'!C3880)</f>
        <v/>
      </c>
      <c r="D3879" s="54" t="str">
        <f>IF('UT Cases'!D3880="","",'UT Cases'!D3880)</f>
        <v/>
      </c>
      <c r="E3879" s="54" t="str">
        <f>IF('UT Cases'!H3880="","",'UT Cases'!H3880)</f>
        <v/>
      </c>
      <c r="F3879" s="55" t="str">
        <f>IF('UT Cases'!L3880="","",'UT Cases'!L3880)</f>
        <v/>
      </c>
      <c r="G3879" s="56" t="str">
        <f>IF('UT Cases'!M3880="","",'UT Cases'!M3880)</f>
        <v/>
      </c>
      <c r="H3879" s="56" t="str">
        <f>IF('UT Cases'!N3880="","",'UT Cases'!N3880)</f>
        <v/>
      </c>
      <c r="I3879" s="56" t="str">
        <f>IF('UT Cases'!O3880="","",'UT Cases'!O3880)</f>
        <v/>
      </c>
      <c r="J3879" s="56" t="str">
        <f>IF('UT Cases'!P3880="","",'UT Cases'!P3880)</f>
        <v/>
      </c>
      <c r="K3879" s="57" t="str">
        <f>IF('UT Cases'!Q3880="","",'UT Cases'!Q3880)</f>
        <v/>
      </c>
      <c r="L3879" s="57" t="str">
        <f>IF('UT Cases'!R3880="","",'UT Cases'!R3880)</f>
        <v/>
      </c>
      <c r="M3879" s="57" t="str">
        <f>IF('UT Cases'!S3880="","",'UT Cases'!S3880)</f>
        <v/>
      </c>
      <c r="N3879" s="57" t="str">
        <f>IF('UT Cases'!T3880="","",'UT Cases'!T3880)</f>
        <v/>
      </c>
      <c r="O3879" s="57" t="str">
        <f>IF('UT Cases'!U3880="","",'UT Cases'!U3880)</f>
        <v/>
      </c>
      <c r="P3879" s="56" t="str">
        <f>IF('UT Cases'!V3880="","",'UT Cases'!V3880)</f>
        <v/>
      </c>
      <c r="Q3879" s="56" t="str">
        <f>IF('UT Cases'!W3880="","",'UT Cases'!W3880)</f>
        <v/>
      </c>
      <c r="R3879" s="56" t="str">
        <f>IF('UT Cases'!X3880="","",'UT Cases'!X3880)</f>
        <v/>
      </c>
      <c r="S3879" s="56" t="str">
        <f>IF('UT Cases'!Y3880="","",'UT Cases'!Y3880)</f>
        <v/>
      </c>
      <c r="T3879" s="56" t="str">
        <f>IF('UT Cases'!Z3880="","",'UT Cases'!Z3880)</f>
        <v/>
      </c>
      <c r="U3879" s="57" t="str">
        <f>IF('UT Cases'!AA3880="","",'UT Cases'!AA3880)</f>
        <v/>
      </c>
      <c r="V3879" s="57" t="str">
        <f>IF('UT Cases'!AB3880="","",'UT Cases'!AB3880)</f>
        <v/>
      </c>
      <c r="W3879" s="57" t="str">
        <f>IF('UT Cases'!AC3880="","",'UT Cases'!AC3880)</f>
        <v/>
      </c>
      <c r="X3879" s="57" t="str">
        <f>IF('UT Cases'!AD3880="","",'UT Cases'!AD3880)</f>
        <v/>
      </c>
      <c r="Y3879" s="57" t="str">
        <f>IF('UT Cases'!AE3880="","",'UT Cases'!AE3880)</f>
        <v/>
      </c>
      <c r="Z3879" s="56" t="str">
        <f>IF('UT Cases'!AF3880="","",'UT Cases'!AF3880)</f>
        <v/>
      </c>
      <c r="AA3879" s="56" t="str">
        <f>IF('UT Cases'!AG3880="","",'UT Cases'!AG3880)</f>
        <v/>
      </c>
      <c r="AB3879" s="56" t="str">
        <f>IF('UT Cases'!AH3880="","",'UT Cases'!AH3880)</f>
        <v/>
      </c>
      <c r="AC3879" s="56" t="str">
        <f>IF('UT Cases'!AI3880="","",'UT Cases'!AI3880)</f>
        <v/>
      </c>
      <c r="AD3879" s="56" t="str">
        <f>IF('UT Cases'!AJ3880="","",'UT Cases'!AJ3880)</f>
        <v/>
      </c>
    </row>
    <row r="3880" spans="2:30">
      <c r="B3880" s="54" t="str">
        <f>IF('UT Cases'!B3881="","",'UT Cases'!B3881)</f>
        <v/>
      </c>
      <c r="C3880" s="54" t="str">
        <f>IF('UT Cases'!C3881="","",'UT Cases'!C3881)</f>
        <v/>
      </c>
      <c r="D3880" s="54" t="str">
        <f>IF('UT Cases'!D3881="","",'UT Cases'!D3881)</f>
        <v/>
      </c>
      <c r="E3880" s="54" t="str">
        <f>IF('UT Cases'!H3881="","",'UT Cases'!H3881)</f>
        <v/>
      </c>
      <c r="F3880" s="55" t="str">
        <f>IF('UT Cases'!L3881="","",'UT Cases'!L3881)</f>
        <v/>
      </c>
      <c r="G3880" s="56" t="str">
        <f>IF('UT Cases'!M3881="","",'UT Cases'!M3881)</f>
        <v/>
      </c>
      <c r="H3880" s="56" t="str">
        <f>IF('UT Cases'!N3881="","",'UT Cases'!N3881)</f>
        <v/>
      </c>
      <c r="I3880" s="56" t="str">
        <f>IF('UT Cases'!O3881="","",'UT Cases'!O3881)</f>
        <v/>
      </c>
      <c r="J3880" s="56" t="str">
        <f>IF('UT Cases'!P3881="","",'UT Cases'!P3881)</f>
        <v/>
      </c>
      <c r="K3880" s="57" t="str">
        <f>IF('UT Cases'!Q3881="","",'UT Cases'!Q3881)</f>
        <v/>
      </c>
      <c r="L3880" s="57" t="str">
        <f>IF('UT Cases'!R3881="","",'UT Cases'!R3881)</f>
        <v/>
      </c>
      <c r="M3880" s="57" t="str">
        <f>IF('UT Cases'!S3881="","",'UT Cases'!S3881)</f>
        <v/>
      </c>
      <c r="N3880" s="57" t="str">
        <f>IF('UT Cases'!T3881="","",'UT Cases'!T3881)</f>
        <v/>
      </c>
      <c r="O3880" s="57" t="str">
        <f>IF('UT Cases'!U3881="","",'UT Cases'!U3881)</f>
        <v/>
      </c>
      <c r="P3880" s="56" t="str">
        <f>IF('UT Cases'!V3881="","",'UT Cases'!V3881)</f>
        <v/>
      </c>
      <c r="Q3880" s="56" t="str">
        <f>IF('UT Cases'!W3881="","",'UT Cases'!W3881)</f>
        <v/>
      </c>
      <c r="R3880" s="56" t="str">
        <f>IF('UT Cases'!X3881="","",'UT Cases'!X3881)</f>
        <v/>
      </c>
      <c r="S3880" s="56" t="str">
        <f>IF('UT Cases'!Y3881="","",'UT Cases'!Y3881)</f>
        <v/>
      </c>
      <c r="T3880" s="56" t="str">
        <f>IF('UT Cases'!Z3881="","",'UT Cases'!Z3881)</f>
        <v/>
      </c>
      <c r="U3880" s="57" t="str">
        <f>IF('UT Cases'!AA3881="","",'UT Cases'!AA3881)</f>
        <v/>
      </c>
      <c r="V3880" s="57" t="str">
        <f>IF('UT Cases'!AB3881="","",'UT Cases'!AB3881)</f>
        <v/>
      </c>
      <c r="W3880" s="57" t="str">
        <f>IF('UT Cases'!AC3881="","",'UT Cases'!AC3881)</f>
        <v/>
      </c>
      <c r="X3880" s="57" t="str">
        <f>IF('UT Cases'!AD3881="","",'UT Cases'!AD3881)</f>
        <v/>
      </c>
      <c r="Y3880" s="57" t="str">
        <f>IF('UT Cases'!AE3881="","",'UT Cases'!AE3881)</f>
        <v/>
      </c>
      <c r="Z3880" s="56" t="str">
        <f>IF('UT Cases'!AF3881="","",'UT Cases'!AF3881)</f>
        <v/>
      </c>
      <c r="AA3880" s="56" t="str">
        <f>IF('UT Cases'!AG3881="","",'UT Cases'!AG3881)</f>
        <v/>
      </c>
      <c r="AB3880" s="56" t="str">
        <f>IF('UT Cases'!AH3881="","",'UT Cases'!AH3881)</f>
        <v/>
      </c>
      <c r="AC3880" s="56" t="str">
        <f>IF('UT Cases'!AI3881="","",'UT Cases'!AI3881)</f>
        <v/>
      </c>
      <c r="AD3880" s="56" t="str">
        <f>IF('UT Cases'!AJ3881="","",'UT Cases'!AJ3881)</f>
        <v/>
      </c>
    </row>
    <row r="3881" spans="2:30">
      <c r="B3881" s="54" t="str">
        <f>IF('UT Cases'!B3882="","",'UT Cases'!B3882)</f>
        <v/>
      </c>
      <c r="C3881" s="54" t="str">
        <f>IF('UT Cases'!C3882="","",'UT Cases'!C3882)</f>
        <v/>
      </c>
      <c r="D3881" s="54" t="str">
        <f>IF('UT Cases'!D3882="","",'UT Cases'!D3882)</f>
        <v/>
      </c>
      <c r="E3881" s="54" t="str">
        <f>IF('UT Cases'!H3882="","",'UT Cases'!H3882)</f>
        <v/>
      </c>
      <c r="F3881" s="55" t="str">
        <f>IF('UT Cases'!L3882="","",'UT Cases'!L3882)</f>
        <v/>
      </c>
      <c r="G3881" s="56" t="str">
        <f>IF('UT Cases'!M3882="","",'UT Cases'!M3882)</f>
        <v/>
      </c>
      <c r="H3881" s="56" t="str">
        <f>IF('UT Cases'!N3882="","",'UT Cases'!N3882)</f>
        <v/>
      </c>
      <c r="I3881" s="56" t="str">
        <f>IF('UT Cases'!O3882="","",'UT Cases'!O3882)</f>
        <v/>
      </c>
      <c r="J3881" s="56" t="str">
        <f>IF('UT Cases'!P3882="","",'UT Cases'!P3882)</f>
        <v/>
      </c>
      <c r="K3881" s="57" t="str">
        <f>IF('UT Cases'!Q3882="","",'UT Cases'!Q3882)</f>
        <v/>
      </c>
      <c r="L3881" s="57" t="str">
        <f>IF('UT Cases'!R3882="","",'UT Cases'!R3882)</f>
        <v/>
      </c>
      <c r="M3881" s="57" t="str">
        <f>IF('UT Cases'!S3882="","",'UT Cases'!S3882)</f>
        <v/>
      </c>
      <c r="N3881" s="57" t="str">
        <f>IF('UT Cases'!T3882="","",'UT Cases'!T3882)</f>
        <v/>
      </c>
      <c r="O3881" s="57" t="str">
        <f>IF('UT Cases'!U3882="","",'UT Cases'!U3882)</f>
        <v/>
      </c>
      <c r="P3881" s="56" t="str">
        <f>IF('UT Cases'!V3882="","",'UT Cases'!V3882)</f>
        <v/>
      </c>
      <c r="Q3881" s="56" t="str">
        <f>IF('UT Cases'!W3882="","",'UT Cases'!W3882)</f>
        <v/>
      </c>
      <c r="R3881" s="56" t="str">
        <f>IF('UT Cases'!X3882="","",'UT Cases'!X3882)</f>
        <v/>
      </c>
      <c r="S3881" s="56" t="str">
        <f>IF('UT Cases'!Y3882="","",'UT Cases'!Y3882)</f>
        <v/>
      </c>
      <c r="T3881" s="56" t="str">
        <f>IF('UT Cases'!Z3882="","",'UT Cases'!Z3882)</f>
        <v/>
      </c>
      <c r="U3881" s="57" t="str">
        <f>IF('UT Cases'!AA3882="","",'UT Cases'!AA3882)</f>
        <v/>
      </c>
      <c r="V3881" s="57" t="str">
        <f>IF('UT Cases'!AB3882="","",'UT Cases'!AB3882)</f>
        <v/>
      </c>
      <c r="W3881" s="57" t="str">
        <f>IF('UT Cases'!AC3882="","",'UT Cases'!AC3882)</f>
        <v/>
      </c>
      <c r="X3881" s="57" t="str">
        <f>IF('UT Cases'!AD3882="","",'UT Cases'!AD3882)</f>
        <v/>
      </c>
      <c r="Y3881" s="57" t="str">
        <f>IF('UT Cases'!AE3882="","",'UT Cases'!AE3882)</f>
        <v/>
      </c>
      <c r="Z3881" s="56" t="str">
        <f>IF('UT Cases'!AF3882="","",'UT Cases'!AF3882)</f>
        <v/>
      </c>
      <c r="AA3881" s="56" t="str">
        <f>IF('UT Cases'!AG3882="","",'UT Cases'!AG3882)</f>
        <v/>
      </c>
      <c r="AB3881" s="56" t="str">
        <f>IF('UT Cases'!AH3882="","",'UT Cases'!AH3882)</f>
        <v/>
      </c>
      <c r="AC3881" s="56" t="str">
        <f>IF('UT Cases'!AI3882="","",'UT Cases'!AI3882)</f>
        <v/>
      </c>
      <c r="AD3881" s="56" t="str">
        <f>IF('UT Cases'!AJ3882="","",'UT Cases'!AJ3882)</f>
        <v/>
      </c>
    </row>
    <row r="3882" spans="2:30">
      <c r="B3882" s="54" t="str">
        <f>IF('UT Cases'!B3883="","",'UT Cases'!B3883)</f>
        <v/>
      </c>
      <c r="C3882" s="54" t="str">
        <f>IF('UT Cases'!C3883="","",'UT Cases'!C3883)</f>
        <v/>
      </c>
      <c r="D3882" s="54" t="str">
        <f>IF('UT Cases'!D3883="","",'UT Cases'!D3883)</f>
        <v/>
      </c>
      <c r="E3882" s="54" t="str">
        <f>IF('UT Cases'!H3883="","",'UT Cases'!H3883)</f>
        <v/>
      </c>
      <c r="F3882" s="55" t="str">
        <f>IF('UT Cases'!L3883="","",'UT Cases'!L3883)</f>
        <v/>
      </c>
      <c r="G3882" s="56" t="str">
        <f>IF('UT Cases'!M3883="","",'UT Cases'!M3883)</f>
        <v/>
      </c>
      <c r="H3882" s="56" t="str">
        <f>IF('UT Cases'!N3883="","",'UT Cases'!N3883)</f>
        <v/>
      </c>
      <c r="I3882" s="56" t="str">
        <f>IF('UT Cases'!O3883="","",'UT Cases'!O3883)</f>
        <v/>
      </c>
      <c r="J3882" s="56" t="str">
        <f>IF('UT Cases'!P3883="","",'UT Cases'!P3883)</f>
        <v/>
      </c>
      <c r="K3882" s="57" t="str">
        <f>IF('UT Cases'!Q3883="","",'UT Cases'!Q3883)</f>
        <v/>
      </c>
      <c r="L3882" s="57" t="str">
        <f>IF('UT Cases'!R3883="","",'UT Cases'!R3883)</f>
        <v/>
      </c>
      <c r="M3882" s="57" t="str">
        <f>IF('UT Cases'!S3883="","",'UT Cases'!S3883)</f>
        <v/>
      </c>
      <c r="N3882" s="57" t="str">
        <f>IF('UT Cases'!T3883="","",'UT Cases'!T3883)</f>
        <v/>
      </c>
      <c r="O3882" s="57" t="str">
        <f>IF('UT Cases'!U3883="","",'UT Cases'!U3883)</f>
        <v/>
      </c>
      <c r="P3882" s="56" t="str">
        <f>IF('UT Cases'!V3883="","",'UT Cases'!V3883)</f>
        <v/>
      </c>
      <c r="Q3882" s="56" t="str">
        <f>IF('UT Cases'!W3883="","",'UT Cases'!W3883)</f>
        <v/>
      </c>
      <c r="R3882" s="56" t="str">
        <f>IF('UT Cases'!X3883="","",'UT Cases'!X3883)</f>
        <v/>
      </c>
      <c r="S3882" s="56" t="str">
        <f>IF('UT Cases'!Y3883="","",'UT Cases'!Y3883)</f>
        <v/>
      </c>
      <c r="T3882" s="56" t="str">
        <f>IF('UT Cases'!Z3883="","",'UT Cases'!Z3883)</f>
        <v/>
      </c>
      <c r="U3882" s="57" t="str">
        <f>IF('UT Cases'!AA3883="","",'UT Cases'!AA3883)</f>
        <v/>
      </c>
      <c r="V3882" s="57" t="str">
        <f>IF('UT Cases'!AB3883="","",'UT Cases'!AB3883)</f>
        <v/>
      </c>
      <c r="W3882" s="57" t="str">
        <f>IF('UT Cases'!AC3883="","",'UT Cases'!AC3883)</f>
        <v/>
      </c>
      <c r="X3882" s="57" t="str">
        <f>IF('UT Cases'!AD3883="","",'UT Cases'!AD3883)</f>
        <v/>
      </c>
      <c r="Y3882" s="57" t="str">
        <f>IF('UT Cases'!AE3883="","",'UT Cases'!AE3883)</f>
        <v/>
      </c>
      <c r="Z3882" s="56" t="str">
        <f>IF('UT Cases'!AF3883="","",'UT Cases'!AF3883)</f>
        <v/>
      </c>
      <c r="AA3882" s="56" t="str">
        <f>IF('UT Cases'!AG3883="","",'UT Cases'!AG3883)</f>
        <v/>
      </c>
      <c r="AB3882" s="56" t="str">
        <f>IF('UT Cases'!AH3883="","",'UT Cases'!AH3883)</f>
        <v/>
      </c>
      <c r="AC3882" s="56" t="str">
        <f>IF('UT Cases'!AI3883="","",'UT Cases'!AI3883)</f>
        <v/>
      </c>
      <c r="AD3882" s="56" t="str">
        <f>IF('UT Cases'!AJ3883="","",'UT Cases'!AJ3883)</f>
        <v/>
      </c>
    </row>
    <row r="3883" spans="2:30">
      <c r="B3883" s="54" t="str">
        <f>IF('UT Cases'!B3884="","",'UT Cases'!B3884)</f>
        <v/>
      </c>
      <c r="C3883" s="54" t="str">
        <f>IF('UT Cases'!C3884="","",'UT Cases'!C3884)</f>
        <v/>
      </c>
      <c r="D3883" s="54" t="str">
        <f>IF('UT Cases'!D3884="","",'UT Cases'!D3884)</f>
        <v/>
      </c>
      <c r="E3883" s="54" t="str">
        <f>IF('UT Cases'!H3884="","",'UT Cases'!H3884)</f>
        <v/>
      </c>
      <c r="F3883" s="55" t="str">
        <f>IF('UT Cases'!L3884="","",'UT Cases'!L3884)</f>
        <v/>
      </c>
      <c r="G3883" s="56" t="str">
        <f>IF('UT Cases'!M3884="","",'UT Cases'!M3884)</f>
        <v/>
      </c>
      <c r="H3883" s="56" t="str">
        <f>IF('UT Cases'!N3884="","",'UT Cases'!N3884)</f>
        <v/>
      </c>
      <c r="I3883" s="56" t="str">
        <f>IF('UT Cases'!O3884="","",'UT Cases'!O3884)</f>
        <v/>
      </c>
      <c r="J3883" s="56" t="str">
        <f>IF('UT Cases'!P3884="","",'UT Cases'!P3884)</f>
        <v/>
      </c>
      <c r="K3883" s="57" t="str">
        <f>IF('UT Cases'!Q3884="","",'UT Cases'!Q3884)</f>
        <v/>
      </c>
      <c r="L3883" s="57" t="str">
        <f>IF('UT Cases'!R3884="","",'UT Cases'!R3884)</f>
        <v/>
      </c>
      <c r="M3883" s="57" t="str">
        <f>IF('UT Cases'!S3884="","",'UT Cases'!S3884)</f>
        <v/>
      </c>
      <c r="N3883" s="57" t="str">
        <f>IF('UT Cases'!T3884="","",'UT Cases'!T3884)</f>
        <v/>
      </c>
      <c r="O3883" s="57" t="str">
        <f>IF('UT Cases'!U3884="","",'UT Cases'!U3884)</f>
        <v/>
      </c>
      <c r="P3883" s="56" t="str">
        <f>IF('UT Cases'!V3884="","",'UT Cases'!V3884)</f>
        <v/>
      </c>
      <c r="Q3883" s="56" t="str">
        <f>IF('UT Cases'!W3884="","",'UT Cases'!W3884)</f>
        <v/>
      </c>
      <c r="R3883" s="56" t="str">
        <f>IF('UT Cases'!X3884="","",'UT Cases'!X3884)</f>
        <v/>
      </c>
      <c r="S3883" s="56" t="str">
        <f>IF('UT Cases'!Y3884="","",'UT Cases'!Y3884)</f>
        <v/>
      </c>
      <c r="T3883" s="56" t="str">
        <f>IF('UT Cases'!Z3884="","",'UT Cases'!Z3884)</f>
        <v/>
      </c>
      <c r="U3883" s="57" t="str">
        <f>IF('UT Cases'!AA3884="","",'UT Cases'!AA3884)</f>
        <v/>
      </c>
      <c r="V3883" s="57" t="str">
        <f>IF('UT Cases'!AB3884="","",'UT Cases'!AB3884)</f>
        <v/>
      </c>
      <c r="W3883" s="57" t="str">
        <f>IF('UT Cases'!AC3884="","",'UT Cases'!AC3884)</f>
        <v/>
      </c>
      <c r="X3883" s="57" t="str">
        <f>IF('UT Cases'!AD3884="","",'UT Cases'!AD3884)</f>
        <v/>
      </c>
      <c r="Y3883" s="57" t="str">
        <f>IF('UT Cases'!AE3884="","",'UT Cases'!AE3884)</f>
        <v/>
      </c>
      <c r="Z3883" s="56" t="str">
        <f>IF('UT Cases'!AF3884="","",'UT Cases'!AF3884)</f>
        <v/>
      </c>
      <c r="AA3883" s="56" t="str">
        <f>IF('UT Cases'!AG3884="","",'UT Cases'!AG3884)</f>
        <v/>
      </c>
      <c r="AB3883" s="56" t="str">
        <f>IF('UT Cases'!AH3884="","",'UT Cases'!AH3884)</f>
        <v/>
      </c>
      <c r="AC3883" s="56" t="str">
        <f>IF('UT Cases'!AI3884="","",'UT Cases'!AI3884)</f>
        <v/>
      </c>
      <c r="AD3883" s="56" t="str">
        <f>IF('UT Cases'!AJ3884="","",'UT Cases'!AJ3884)</f>
        <v/>
      </c>
    </row>
    <row r="3884" spans="2:30">
      <c r="B3884" s="54" t="str">
        <f>IF('UT Cases'!B3885="","",'UT Cases'!B3885)</f>
        <v/>
      </c>
      <c r="C3884" s="54" t="str">
        <f>IF('UT Cases'!C3885="","",'UT Cases'!C3885)</f>
        <v/>
      </c>
      <c r="D3884" s="54" t="str">
        <f>IF('UT Cases'!D3885="","",'UT Cases'!D3885)</f>
        <v/>
      </c>
      <c r="E3884" s="54" t="str">
        <f>IF('UT Cases'!H3885="","",'UT Cases'!H3885)</f>
        <v/>
      </c>
      <c r="F3884" s="55" t="str">
        <f>IF('UT Cases'!L3885="","",'UT Cases'!L3885)</f>
        <v/>
      </c>
      <c r="G3884" s="56" t="str">
        <f>IF('UT Cases'!M3885="","",'UT Cases'!M3885)</f>
        <v/>
      </c>
      <c r="H3884" s="56" t="str">
        <f>IF('UT Cases'!N3885="","",'UT Cases'!N3885)</f>
        <v/>
      </c>
      <c r="I3884" s="56" t="str">
        <f>IF('UT Cases'!O3885="","",'UT Cases'!O3885)</f>
        <v/>
      </c>
      <c r="J3884" s="56" t="str">
        <f>IF('UT Cases'!P3885="","",'UT Cases'!P3885)</f>
        <v/>
      </c>
      <c r="K3884" s="57" t="str">
        <f>IF('UT Cases'!Q3885="","",'UT Cases'!Q3885)</f>
        <v/>
      </c>
      <c r="L3884" s="57" t="str">
        <f>IF('UT Cases'!R3885="","",'UT Cases'!R3885)</f>
        <v/>
      </c>
      <c r="M3884" s="57" t="str">
        <f>IF('UT Cases'!S3885="","",'UT Cases'!S3885)</f>
        <v/>
      </c>
      <c r="N3884" s="57" t="str">
        <f>IF('UT Cases'!T3885="","",'UT Cases'!T3885)</f>
        <v/>
      </c>
      <c r="O3884" s="57" t="str">
        <f>IF('UT Cases'!U3885="","",'UT Cases'!U3885)</f>
        <v/>
      </c>
      <c r="P3884" s="56" t="str">
        <f>IF('UT Cases'!V3885="","",'UT Cases'!V3885)</f>
        <v/>
      </c>
      <c r="Q3884" s="56" t="str">
        <f>IF('UT Cases'!W3885="","",'UT Cases'!W3885)</f>
        <v/>
      </c>
      <c r="R3884" s="56" t="str">
        <f>IF('UT Cases'!X3885="","",'UT Cases'!X3885)</f>
        <v/>
      </c>
      <c r="S3884" s="56" t="str">
        <f>IF('UT Cases'!Y3885="","",'UT Cases'!Y3885)</f>
        <v/>
      </c>
      <c r="T3884" s="56" t="str">
        <f>IF('UT Cases'!Z3885="","",'UT Cases'!Z3885)</f>
        <v/>
      </c>
      <c r="U3884" s="57" t="str">
        <f>IF('UT Cases'!AA3885="","",'UT Cases'!AA3885)</f>
        <v/>
      </c>
      <c r="V3884" s="57" t="str">
        <f>IF('UT Cases'!AB3885="","",'UT Cases'!AB3885)</f>
        <v/>
      </c>
      <c r="W3884" s="57" t="str">
        <f>IF('UT Cases'!AC3885="","",'UT Cases'!AC3885)</f>
        <v/>
      </c>
      <c r="X3884" s="57" t="str">
        <f>IF('UT Cases'!AD3885="","",'UT Cases'!AD3885)</f>
        <v/>
      </c>
      <c r="Y3884" s="57" t="str">
        <f>IF('UT Cases'!AE3885="","",'UT Cases'!AE3885)</f>
        <v/>
      </c>
      <c r="Z3884" s="56" t="str">
        <f>IF('UT Cases'!AF3885="","",'UT Cases'!AF3885)</f>
        <v/>
      </c>
      <c r="AA3884" s="56" t="str">
        <f>IF('UT Cases'!AG3885="","",'UT Cases'!AG3885)</f>
        <v/>
      </c>
      <c r="AB3884" s="56" t="str">
        <f>IF('UT Cases'!AH3885="","",'UT Cases'!AH3885)</f>
        <v/>
      </c>
      <c r="AC3884" s="56" t="str">
        <f>IF('UT Cases'!AI3885="","",'UT Cases'!AI3885)</f>
        <v/>
      </c>
      <c r="AD3884" s="56" t="str">
        <f>IF('UT Cases'!AJ3885="","",'UT Cases'!AJ3885)</f>
        <v/>
      </c>
    </row>
    <row r="3885" spans="2:30">
      <c r="B3885" s="54" t="str">
        <f>IF('UT Cases'!B3886="","",'UT Cases'!B3886)</f>
        <v/>
      </c>
      <c r="C3885" s="54" t="str">
        <f>IF('UT Cases'!C3886="","",'UT Cases'!C3886)</f>
        <v/>
      </c>
      <c r="D3885" s="54" t="str">
        <f>IF('UT Cases'!D3886="","",'UT Cases'!D3886)</f>
        <v/>
      </c>
      <c r="E3885" s="54" t="str">
        <f>IF('UT Cases'!H3886="","",'UT Cases'!H3886)</f>
        <v/>
      </c>
      <c r="F3885" s="55" t="str">
        <f>IF('UT Cases'!L3886="","",'UT Cases'!L3886)</f>
        <v/>
      </c>
      <c r="G3885" s="56" t="str">
        <f>IF('UT Cases'!M3886="","",'UT Cases'!M3886)</f>
        <v/>
      </c>
      <c r="H3885" s="56" t="str">
        <f>IF('UT Cases'!N3886="","",'UT Cases'!N3886)</f>
        <v/>
      </c>
      <c r="I3885" s="56" t="str">
        <f>IF('UT Cases'!O3886="","",'UT Cases'!O3886)</f>
        <v/>
      </c>
      <c r="J3885" s="56" t="str">
        <f>IF('UT Cases'!P3886="","",'UT Cases'!P3886)</f>
        <v/>
      </c>
      <c r="K3885" s="57" t="str">
        <f>IF('UT Cases'!Q3886="","",'UT Cases'!Q3886)</f>
        <v/>
      </c>
      <c r="L3885" s="57" t="str">
        <f>IF('UT Cases'!R3886="","",'UT Cases'!R3886)</f>
        <v/>
      </c>
      <c r="M3885" s="57" t="str">
        <f>IF('UT Cases'!S3886="","",'UT Cases'!S3886)</f>
        <v/>
      </c>
      <c r="N3885" s="57" t="str">
        <f>IF('UT Cases'!T3886="","",'UT Cases'!T3886)</f>
        <v/>
      </c>
      <c r="O3885" s="57" t="str">
        <f>IF('UT Cases'!U3886="","",'UT Cases'!U3886)</f>
        <v/>
      </c>
      <c r="P3885" s="56" t="str">
        <f>IF('UT Cases'!V3886="","",'UT Cases'!V3886)</f>
        <v/>
      </c>
      <c r="Q3885" s="56" t="str">
        <f>IF('UT Cases'!W3886="","",'UT Cases'!W3886)</f>
        <v/>
      </c>
      <c r="R3885" s="56" t="str">
        <f>IF('UT Cases'!X3886="","",'UT Cases'!X3886)</f>
        <v/>
      </c>
      <c r="S3885" s="56" t="str">
        <f>IF('UT Cases'!Y3886="","",'UT Cases'!Y3886)</f>
        <v/>
      </c>
      <c r="T3885" s="56" t="str">
        <f>IF('UT Cases'!Z3886="","",'UT Cases'!Z3886)</f>
        <v/>
      </c>
      <c r="U3885" s="57" t="str">
        <f>IF('UT Cases'!AA3886="","",'UT Cases'!AA3886)</f>
        <v/>
      </c>
      <c r="V3885" s="57" t="str">
        <f>IF('UT Cases'!AB3886="","",'UT Cases'!AB3886)</f>
        <v/>
      </c>
      <c r="W3885" s="57" t="str">
        <f>IF('UT Cases'!AC3886="","",'UT Cases'!AC3886)</f>
        <v/>
      </c>
      <c r="X3885" s="57" t="str">
        <f>IF('UT Cases'!AD3886="","",'UT Cases'!AD3886)</f>
        <v/>
      </c>
      <c r="Y3885" s="57" t="str">
        <f>IF('UT Cases'!AE3886="","",'UT Cases'!AE3886)</f>
        <v/>
      </c>
      <c r="Z3885" s="56" t="str">
        <f>IF('UT Cases'!AF3886="","",'UT Cases'!AF3886)</f>
        <v/>
      </c>
      <c r="AA3885" s="56" t="str">
        <f>IF('UT Cases'!AG3886="","",'UT Cases'!AG3886)</f>
        <v/>
      </c>
      <c r="AB3885" s="56" t="str">
        <f>IF('UT Cases'!AH3886="","",'UT Cases'!AH3886)</f>
        <v/>
      </c>
      <c r="AC3885" s="56" t="str">
        <f>IF('UT Cases'!AI3886="","",'UT Cases'!AI3886)</f>
        <v/>
      </c>
      <c r="AD3885" s="56" t="str">
        <f>IF('UT Cases'!AJ3886="","",'UT Cases'!AJ3886)</f>
        <v/>
      </c>
    </row>
    <row r="3886" spans="2:30">
      <c r="B3886" s="54" t="str">
        <f>IF('UT Cases'!B3887="","",'UT Cases'!B3887)</f>
        <v/>
      </c>
      <c r="C3886" s="54" t="str">
        <f>IF('UT Cases'!C3887="","",'UT Cases'!C3887)</f>
        <v/>
      </c>
      <c r="D3886" s="54" t="str">
        <f>IF('UT Cases'!D3887="","",'UT Cases'!D3887)</f>
        <v/>
      </c>
      <c r="E3886" s="54" t="str">
        <f>IF('UT Cases'!H3887="","",'UT Cases'!H3887)</f>
        <v/>
      </c>
      <c r="F3886" s="55" t="str">
        <f>IF('UT Cases'!L3887="","",'UT Cases'!L3887)</f>
        <v/>
      </c>
      <c r="G3886" s="56" t="str">
        <f>IF('UT Cases'!M3887="","",'UT Cases'!M3887)</f>
        <v/>
      </c>
      <c r="H3886" s="56" t="str">
        <f>IF('UT Cases'!N3887="","",'UT Cases'!N3887)</f>
        <v/>
      </c>
      <c r="I3886" s="56" t="str">
        <f>IF('UT Cases'!O3887="","",'UT Cases'!O3887)</f>
        <v/>
      </c>
      <c r="J3886" s="56" t="str">
        <f>IF('UT Cases'!P3887="","",'UT Cases'!P3887)</f>
        <v/>
      </c>
      <c r="K3886" s="57" t="str">
        <f>IF('UT Cases'!Q3887="","",'UT Cases'!Q3887)</f>
        <v/>
      </c>
      <c r="L3886" s="57" t="str">
        <f>IF('UT Cases'!R3887="","",'UT Cases'!R3887)</f>
        <v/>
      </c>
      <c r="M3886" s="57" t="str">
        <f>IF('UT Cases'!S3887="","",'UT Cases'!S3887)</f>
        <v/>
      </c>
      <c r="N3886" s="57" t="str">
        <f>IF('UT Cases'!T3887="","",'UT Cases'!T3887)</f>
        <v/>
      </c>
      <c r="O3886" s="57" t="str">
        <f>IF('UT Cases'!U3887="","",'UT Cases'!U3887)</f>
        <v/>
      </c>
      <c r="P3886" s="56" t="str">
        <f>IF('UT Cases'!V3887="","",'UT Cases'!V3887)</f>
        <v/>
      </c>
      <c r="Q3886" s="56" t="str">
        <f>IF('UT Cases'!W3887="","",'UT Cases'!W3887)</f>
        <v/>
      </c>
      <c r="R3886" s="56" t="str">
        <f>IF('UT Cases'!X3887="","",'UT Cases'!X3887)</f>
        <v/>
      </c>
      <c r="S3886" s="56" t="str">
        <f>IF('UT Cases'!Y3887="","",'UT Cases'!Y3887)</f>
        <v/>
      </c>
      <c r="T3886" s="56" t="str">
        <f>IF('UT Cases'!Z3887="","",'UT Cases'!Z3887)</f>
        <v/>
      </c>
      <c r="U3886" s="57" t="str">
        <f>IF('UT Cases'!AA3887="","",'UT Cases'!AA3887)</f>
        <v/>
      </c>
      <c r="V3886" s="57" t="str">
        <f>IF('UT Cases'!AB3887="","",'UT Cases'!AB3887)</f>
        <v/>
      </c>
      <c r="W3886" s="57" t="str">
        <f>IF('UT Cases'!AC3887="","",'UT Cases'!AC3887)</f>
        <v/>
      </c>
      <c r="X3886" s="57" t="str">
        <f>IF('UT Cases'!AD3887="","",'UT Cases'!AD3887)</f>
        <v/>
      </c>
      <c r="Y3886" s="57" t="str">
        <f>IF('UT Cases'!AE3887="","",'UT Cases'!AE3887)</f>
        <v/>
      </c>
      <c r="Z3886" s="56" t="str">
        <f>IF('UT Cases'!AF3887="","",'UT Cases'!AF3887)</f>
        <v/>
      </c>
      <c r="AA3886" s="56" t="str">
        <f>IF('UT Cases'!AG3887="","",'UT Cases'!AG3887)</f>
        <v/>
      </c>
      <c r="AB3886" s="56" t="str">
        <f>IF('UT Cases'!AH3887="","",'UT Cases'!AH3887)</f>
        <v/>
      </c>
      <c r="AC3886" s="56" t="str">
        <f>IF('UT Cases'!AI3887="","",'UT Cases'!AI3887)</f>
        <v/>
      </c>
      <c r="AD3886" s="56" t="str">
        <f>IF('UT Cases'!AJ3887="","",'UT Cases'!AJ3887)</f>
        <v/>
      </c>
    </row>
    <row r="3887" spans="2:30">
      <c r="B3887" s="54" t="str">
        <f>IF('UT Cases'!B3888="","",'UT Cases'!B3888)</f>
        <v/>
      </c>
      <c r="C3887" s="54" t="str">
        <f>IF('UT Cases'!C3888="","",'UT Cases'!C3888)</f>
        <v/>
      </c>
      <c r="D3887" s="54" t="str">
        <f>IF('UT Cases'!D3888="","",'UT Cases'!D3888)</f>
        <v/>
      </c>
      <c r="E3887" s="54" t="str">
        <f>IF('UT Cases'!H3888="","",'UT Cases'!H3888)</f>
        <v/>
      </c>
      <c r="F3887" s="55" t="str">
        <f>IF('UT Cases'!L3888="","",'UT Cases'!L3888)</f>
        <v/>
      </c>
      <c r="G3887" s="56" t="str">
        <f>IF('UT Cases'!M3888="","",'UT Cases'!M3888)</f>
        <v/>
      </c>
      <c r="H3887" s="56" t="str">
        <f>IF('UT Cases'!N3888="","",'UT Cases'!N3888)</f>
        <v/>
      </c>
      <c r="I3887" s="56" t="str">
        <f>IF('UT Cases'!O3888="","",'UT Cases'!O3888)</f>
        <v/>
      </c>
      <c r="J3887" s="56" t="str">
        <f>IF('UT Cases'!P3888="","",'UT Cases'!P3888)</f>
        <v/>
      </c>
      <c r="K3887" s="57" t="str">
        <f>IF('UT Cases'!Q3888="","",'UT Cases'!Q3888)</f>
        <v/>
      </c>
      <c r="L3887" s="57" t="str">
        <f>IF('UT Cases'!R3888="","",'UT Cases'!R3888)</f>
        <v/>
      </c>
      <c r="M3887" s="57" t="str">
        <f>IF('UT Cases'!S3888="","",'UT Cases'!S3888)</f>
        <v/>
      </c>
      <c r="N3887" s="57" t="str">
        <f>IF('UT Cases'!T3888="","",'UT Cases'!T3888)</f>
        <v/>
      </c>
      <c r="O3887" s="57" t="str">
        <f>IF('UT Cases'!U3888="","",'UT Cases'!U3888)</f>
        <v/>
      </c>
      <c r="P3887" s="56" t="str">
        <f>IF('UT Cases'!V3888="","",'UT Cases'!V3888)</f>
        <v/>
      </c>
      <c r="Q3887" s="56" t="str">
        <f>IF('UT Cases'!W3888="","",'UT Cases'!W3888)</f>
        <v/>
      </c>
      <c r="R3887" s="56" t="str">
        <f>IF('UT Cases'!X3888="","",'UT Cases'!X3888)</f>
        <v/>
      </c>
      <c r="S3887" s="56" t="str">
        <f>IF('UT Cases'!Y3888="","",'UT Cases'!Y3888)</f>
        <v/>
      </c>
      <c r="T3887" s="56" t="str">
        <f>IF('UT Cases'!Z3888="","",'UT Cases'!Z3888)</f>
        <v/>
      </c>
      <c r="U3887" s="57" t="str">
        <f>IF('UT Cases'!AA3888="","",'UT Cases'!AA3888)</f>
        <v/>
      </c>
      <c r="V3887" s="57" t="str">
        <f>IF('UT Cases'!AB3888="","",'UT Cases'!AB3888)</f>
        <v/>
      </c>
      <c r="W3887" s="57" t="str">
        <f>IF('UT Cases'!AC3888="","",'UT Cases'!AC3888)</f>
        <v/>
      </c>
      <c r="X3887" s="57" t="str">
        <f>IF('UT Cases'!AD3888="","",'UT Cases'!AD3888)</f>
        <v/>
      </c>
      <c r="Y3887" s="57" t="str">
        <f>IF('UT Cases'!AE3888="","",'UT Cases'!AE3888)</f>
        <v/>
      </c>
      <c r="Z3887" s="56" t="str">
        <f>IF('UT Cases'!AF3888="","",'UT Cases'!AF3888)</f>
        <v/>
      </c>
      <c r="AA3887" s="56" t="str">
        <f>IF('UT Cases'!AG3888="","",'UT Cases'!AG3888)</f>
        <v/>
      </c>
      <c r="AB3887" s="56" t="str">
        <f>IF('UT Cases'!AH3888="","",'UT Cases'!AH3888)</f>
        <v/>
      </c>
      <c r="AC3887" s="56" t="str">
        <f>IF('UT Cases'!AI3888="","",'UT Cases'!AI3888)</f>
        <v/>
      </c>
      <c r="AD3887" s="56" t="str">
        <f>IF('UT Cases'!AJ3888="","",'UT Cases'!AJ3888)</f>
        <v/>
      </c>
    </row>
    <row r="3888" spans="2:30">
      <c r="B3888" s="54" t="str">
        <f>IF('UT Cases'!B3889="","",'UT Cases'!B3889)</f>
        <v/>
      </c>
      <c r="C3888" s="54" t="str">
        <f>IF('UT Cases'!C3889="","",'UT Cases'!C3889)</f>
        <v/>
      </c>
      <c r="D3888" s="54" t="str">
        <f>IF('UT Cases'!D3889="","",'UT Cases'!D3889)</f>
        <v/>
      </c>
      <c r="E3888" s="54" t="str">
        <f>IF('UT Cases'!H3889="","",'UT Cases'!H3889)</f>
        <v/>
      </c>
      <c r="F3888" s="55" t="str">
        <f>IF('UT Cases'!L3889="","",'UT Cases'!L3889)</f>
        <v/>
      </c>
      <c r="G3888" s="56" t="str">
        <f>IF('UT Cases'!M3889="","",'UT Cases'!M3889)</f>
        <v/>
      </c>
      <c r="H3888" s="56" t="str">
        <f>IF('UT Cases'!N3889="","",'UT Cases'!N3889)</f>
        <v/>
      </c>
      <c r="I3888" s="56" t="str">
        <f>IF('UT Cases'!O3889="","",'UT Cases'!O3889)</f>
        <v/>
      </c>
      <c r="J3888" s="56" t="str">
        <f>IF('UT Cases'!P3889="","",'UT Cases'!P3889)</f>
        <v/>
      </c>
      <c r="K3888" s="57" t="str">
        <f>IF('UT Cases'!Q3889="","",'UT Cases'!Q3889)</f>
        <v/>
      </c>
      <c r="L3888" s="57" t="str">
        <f>IF('UT Cases'!R3889="","",'UT Cases'!R3889)</f>
        <v/>
      </c>
      <c r="M3888" s="57" t="str">
        <f>IF('UT Cases'!S3889="","",'UT Cases'!S3889)</f>
        <v/>
      </c>
      <c r="N3888" s="57" t="str">
        <f>IF('UT Cases'!T3889="","",'UT Cases'!T3889)</f>
        <v/>
      </c>
      <c r="O3888" s="57" t="str">
        <f>IF('UT Cases'!U3889="","",'UT Cases'!U3889)</f>
        <v/>
      </c>
      <c r="P3888" s="56" t="str">
        <f>IF('UT Cases'!V3889="","",'UT Cases'!V3889)</f>
        <v/>
      </c>
      <c r="Q3888" s="56" t="str">
        <f>IF('UT Cases'!W3889="","",'UT Cases'!W3889)</f>
        <v/>
      </c>
      <c r="R3888" s="56" t="str">
        <f>IF('UT Cases'!X3889="","",'UT Cases'!X3889)</f>
        <v/>
      </c>
      <c r="S3888" s="56" t="str">
        <f>IF('UT Cases'!Y3889="","",'UT Cases'!Y3889)</f>
        <v/>
      </c>
      <c r="T3888" s="56" t="str">
        <f>IF('UT Cases'!Z3889="","",'UT Cases'!Z3889)</f>
        <v/>
      </c>
      <c r="U3888" s="57" t="str">
        <f>IF('UT Cases'!AA3889="","",'UT Cases'!AA3889)</f>
        <v/>
      </c>
      <c r="V3888" s="57" t="str">
        <f>IF('UT Cases'!AB3889="","",'UT Cases'!AB3889)</f>
        <v/>
      </c>
      <c r="W3888" s="57" t="str">
        <f>IF('UT Cases'!AC3889="","",'UT Cases'!AC3889)</f>
        <v/>
      </c>
      <c r="X3888" s="57" t="str">
        <f>IF('UT Cases'!AD3889="","",'UT Cases'!AD3889)</f>
        <v/>
      </c>
      <c r="Y3888" s="57" t="str">
        <f>IF('UT Cases'!AE3889="","",'UT Cases'!AE3889)</f>
        <v/>
      </c>
      <c r="Z3888" s="56" t="str">
        <f>IF('UT Cases'!AF3889="","",'UT Cases'!AF3889)</f>
        <v/>
      </c>
      <c r="AA3888" s="56" t="str">
        <f>IF('UT Cases'!AG3889="","",'UT Cases'!AG3889)</f>
        <v/>
      </c>
      <c r="AB3888" s="56" t="str">
        <f>IF('UT Cases'!AH3889="","",'UT Cases'!AH3889)</f>
        <v/>
      </c>
      <c r="AC3888" s="56" t="str">
        <f>IF('UT Cases'!AI3889="","",'UT Cases'!AI3889)</f>
        <v/>
      </c>
      <c r="AD3888" s="56" t="str">
        <f>IF('UT Cases'!AJ3889="","",'UT Cases'!AJ3889)</f>
        <v/>
      </c>
    </row>
    <row r="3889" spans="2:30">
      <c r="B3889" s="54" t="str">
        <f>IF('UT Cases'!B3890="","",'UT Cases'!B3890)</f>
        <v/>
      </c>
      <c r="C3889" s="54" t="str">
        <f>IF('UT Cases'!C3890="","",'UT Cases'!C3890)</f>
        <v/>
      </c>
      <c r="D3889" s="54" t="str">
        <f>IF('UT Cases'!D3890="","",'UT Cases'!D3890)</f>
        <v/>
      </c>
      <c r="E3889" s="54" t="str">
        <f>IF('UT Cases'!H3890="","",'UT Cases'!H3890)</f>
        <v/>
      </c>
      <c r="F3889" s="55" t="str">
        <f>IF('UT Cases'!L3890="","",'UT Cases'!L3890)</f>
        <v/>
      </c>
      <c r="G3889" s="56" t="str">
        <f>IF('UT Cases'!M3890="","",'UT Cases'!M3890)</f>
        <v/>
      </c>
      <c r="H3889" s="56" t="str">
        <f>IF('UT Cases'!N3890="","",'UT Cases'!N3890)</f>
        <v/>
      </c>
      <c r="I3889" s="56" t="str">
        <f>IF('UT Cases'!O3890="","",'UT Cases'!O3890)</f>
        <v/>
      </c>
      <c r="J3889" s="56" t="str">
        <f>IF('UT Cases'!P3890="","",'UT Cases'!P3890)</f>
        <v/>
      </c>
      <c r="K3889" s="57" t="str">
        <f>IF('UT Cases'!Q3890="","",'UT Cases'!Q3890)</f>
        <v/>
      </c>
      <c r="L3889" s="57" t="str">
        <f>IF('UT Cases'!R3890="","",'UT Cases'!R3890)</f>
        <v/>
      </c>
      <c r="M3889" s="57" t="str">
        <f>IF('UT Cases'!S3890="","",'UT Cases'!S3890)</f>
        <v/>
      </c>
      <c r="N3889" s="57" t="str">
        <f>IF('UT Cases'!T3890="","",'UT Cases'!T3890)</f>
        <v/>
      </c>
      <c r="O3889" s="57" t="str">
        <f>IF('UT Cases'!U3890="","",'UT Cases'!U3890)</f>
        <v/>
      </c>
      <c r="P3889" s="56" t="str">
        <f>IF('UT Cases'!V3890="","",'UT Cases'!V3890)</f>
        <v/>
      </c>
      <c r="Q3889" s="56" t="str">
        <f>IF('UT Cases'!W3890="","",'UT Cases'!W3890)</f>
        <v/>
      </c>
      <c r="R3889" s="56" t="str">
        <f>IF('UT Cases'!X3890="","",'UT Cases'!X3890)</f>
        <v/>
      </c>
      <c r="S3889" s="56" t="str">
        <f>IF('UT Cases'!Y3890="","",'UT Cases'!Y3890)</f>
        <v/>
      </c>
      <c r="T3889" s="56" t="str">
        <f>IF('UT Cases'!Z3890="","",'UT Cases'!Z3890)</f>
        <v/>
      </c>
      <c r="U3889" s="57" t="str">
        <f>IF('UT Cases'!AA3890="","",'UT Cases'!AA3890)</f>
        <v/>
      </c>
      <c r="V3889" s="57" t="str">
        <f>IF('UT Cases'!AB3890="","",'UT Cases'!AB3890)</f>
        <v/>
      </c>
      <c r="W3889" s="57" t="str">
        <f>IF('UT Cases'!AC3890="","",'UT Cases'!AC3890)</f>
        <v/>
      </c>
      <c r="X3889" s="57" t="str">
        <f>IF('UT Cases'!AD3890="","",'UT Cases'!AD3890)</f>
        <v/>
      </c>
      <c r="Y3889" s="57" t="str">
        <f>IF('UT Cases'!AE3890="","",'UT Cases'!AE3890)</f>
        <v/>
      </c>
      <c r="Z3889" s="56" t="str">
        <f>IF('UT Cases'!AF3890="","",'UT Cases'!AF3890)</f>
        <v/>
      </c>
      <c r="AA3889" s="56" t="str">
        <f>IF('UT Cases'!AG3890="","",'UT Cases'!AG3890)</f>
        <v/>
      </c>
      <c r="AB3889" s="56" t="str">
        <f>IF('UT Cases'!AH3890="","",'UT Cases'!AH3890)</f>
        <v/>
      </c>
      <c r="AC3889" s="56" t="str">
        <f>IF('UT Cases'!AI3890="","",'UT Cases'!AI3890)</f>
        <v/>
      </c>
      <c r="AD3889" s="56" t="str">
        <f>IF('UT Cases'!AJ3890="","",'UT Cases'!AJ3890)</f>
        <v/>
      </c>
    </row>
    <row r="3890" spans="2:30">
      <c r="B3890" s="54" t="str">
        <f>IF('UT Cases'!B3891="","",'UT Cases'!B3891)</f>
        <v/>
      </c>
      <c r="C3890" s="54" t="str">
        <f>IF('UT Cases'!C3891="","",'UT Cases'!C3891)</f>
        <v/>
      </c>
      <c r="D3890" s="54" t="str">
        <f>IF('UT Cases'!D3891="","",'UT Cases'!D3891)</f>
        <v/>
      </c>
      <c r="E3890" s="54" t="str">
        <f>IF('UT Cases'!H3891="","",'UT Cases'!H3891)</f>
        <v/>
      </c>
      <c r="F3890" s="55" t="str">
        <f>IF('UT Cases'!L3891="","",'UT Cases'!L3891)</f>
        <v/>
      </c>
      <c r="G3890" s="56" t="str">
        <f>IF('UT Cases'!M3891="","",'UT Cases'!M3891)</f>
        <v/>
      </c>
      <c r="H3890" s="56" t="str">
        <f>IF('UT Cases'!N3891="","",'UT Cases'!N3891)</f>
        <v/>
      </c>
      <c r="I3890" s="56" t="str">
        <f>IF('UT Cases'!O3891="","",'UT Cases'!O3891)</f>
        <v/>
      </c>
      <c r="J3890" s="56" t="str">
        <f>IF('UT Cases'!P3891="","",'UT Cases'!P3891)</f>
        <v/>
      </c>
      <c r="K3890" s="57" t="str">
        <f>IF('UT Cases'!Q3891="","",'UT Cases'!Q3891)</f>
        <v/>
      </c>
      <c r="L3890" s="57" t="str">
        <f>IF('UT Cases'!R3891="","",'UT Cases'!R3891)</f>
        <v/>
      </c>
      <c r="M3890" s="57" t="str">
        <f>IF('UT Cases'!S3891="","",'UT Cases'!S3891)</f>
        <v/>
      </c>
      <c r="N3890" s="57" t="str">
        <f>IF('UT Cases'!T3891="","",'UT Cases'!T3891)</f>
        <v/>
      </c>
      <c r="O3890" s="57" t="str">
        <f>IF('UT Cases'!U3891="","",'UT Cases'!U3891)</f>
        <v/>
      </c>
      <c r="P3890" s="56" t="str">
        <f>IF('UT Cases'!V3891="","",'UT Cases'!V3891)</f>
        <v/>
      </c>
      <c r="Q3890" s="56" t="str">
        <f>IF('UT Cases'!W3891="","",'UT Cases'!W3891)</f>
        <v/>
      </c>
      <c r="R3890" s="56" t="str">
        <f>IF('UT Cases'!X3891="","",'UT Cases'!X3891)</f>
        <v/>
      </c>
      <c r="S3890" s="56" t="str">
        <f>IF('UT Cases'!Y3891="","",'UT Cases'!Y3891)</f>
        <v/>
      </c>
      <c r="T3890" s="56" t="str">
        <f>IF('UT Cases'!Z3891="","",'UT Cases'!Z3891)</f>
        <v/>
      </c>
      <c r="U3890" s="57" t="str">
        <f>IF('UT Cases'!AA3891="","",'UT Cases'!AA3891)</f>
        <v/>
      </c>
      <c r="V3890" s="57" t="str">
        <f>IF('UT Cases'!AB3891="","",'UT Cases'!AB3891)</f>
        <v/>
      </c>
      <c r="W3890" s="57" t="str">
        <f>IF('UT Cases'!AC3891="","",'UT Cases'!AC3891)</f>
        <v/>
      </c>
      <c r="X3890" s="57" t="str">
        <f>IF('UT Cases'!AD3891="","",'UT Cases'!AD3891)</f>
        <v/>
      </c>
      <c r="Y3890" s="57" t="str">
        <f>IF('UT Cases'!AE3891="","",'UT Cases'!AE3891)</f>
        <v/>
      </c>
      <c r="Z3890" s="56" t="str">
        <f>IF('UT Cases'!AF3891="","",'UT Cases'!AF3891)</f>
        <v/>
      </c>
      <c r="AA3890" s="56" t="str">
        <f>IF('UT Cases'!AG3891="","",'UT Cases'!AG3891)</f>
        <v/>
      </c>
      <c r="AB3890" s="56" t="str">
        <f>IF('UT Cases'!AH3891="","",'UT Cases'!AH3891)</f>
        <v/>
      </c>
      <c r="AC3890" s="56" t="str">
        <f>IF('UT Cases'!AI3891="","",'UT Cases'!AI3891)</f>
        <v/>
      </c>
      <c r="AD3890" s="56" t="str">
        <f>IF('UT Cases'!AJ3891="","",'UT Cases'!AJ3891)</f>
        <v/>
      </c>
    </row>
    <row r="3891" spans="2:30">
      <c r="B3891" s="54" t="str">
        <f>IF('UT Cases'!B3892="","",'UT Cases'!B3892)</f>
        <v/>
      </c>
      <c r="C3891" s="54" t="str">
        <f>IF('UT Cases'!C3892="","",'UT Cases'!C3892)</f>
        <v/>
      </c>
      <c r="D3891" s="54" t="str">
        <f>IF('UT Cases'!D3892="","",'UT Cases'!D3892)</f>
        <v/>
      </c>
      <c r="E3891" s="54" t="str">
        <f>IF('UT Cases'!H3892="","",'UT Cases'!H3892)</f>
        <v/>
      </c>
      <c r="F3891" s="55" t="str">
        <f>IF('UT Cases'!L3892="","",'UT Cases'!L3892)</f>
        <v/>
      </c>
      <c r="G3891" s="56" t="str">
        <f>IF('UT Cases'!M3892="","",'UT Cases'!M3892)</f>
        <v/>
      </c>
      <c r="H3891" s="56" t="str">
        <f>IF('UT Cases'!N3892="","",'UT Cases'!N3892)</f>
        <v/>
      </c>
      <c r="I3891" s="56" t="str">
        <f>IF('UT Cases'!O3892="","",'UT Cases'!O3892)</f>
        <v/>
      </c>
      <c r="J3891" s="56" t="str">
        <f>IF('UT Cases'!P3892="","",'UT Cases'!P3892)</f>
        <v/>
      </c>
      <c r="K3891" s="57" t="str">
        <f>IF('UT Cases'!Q3892="","",'UT Cases'!Q3892)</f>
        <v/>
      </c>
      <c r="L3891" s="57" t="str">
        <f>IF('UT Cases'!R3892="","",'UT Cases'!R3892)</f>
        <v/>
      </c>
      <c r="M3891" s="57" t="str">
        <f>IF('UT Cases'!S3892="","",'UT Cases'!S3892)</f>
        <v/>
      </c>
      <c r="N3891" s="57" t="str">
        <f>IF('UT Cases'!T3892="","",'UT Cases'!T3892)</f>
        <v/>
      </c>
      <c r="O3891" s="57" t="str">
        <f>IF('UT Cases'!U3892="","",'UT Cases'!U3892)</f>
        <v/>
      </c>
      <c r="P3891" s="56" t="str">
        <f>IF('UT Cases'!V3892="","",'UT Cases'!V3892)</f>
        <v/>
      </c>
      <c r="Q3891" s="56" t="str">
        <f>IF('UT Cases'!W3892="","",'UT Cases'!W3892)</f>
        <v/>
      </c>
      <c r="R3891" s="56" t="str">
        <f>IF('UT Cases'!X3892="","",'UT Cases'!X3892)</f>
        <v/>
      </c>
      <c r="S3891" s="56" t="str">
        <f>IF('UT Cases'!Y3892="","",'UT Cases'!Y3892)</f>
        <v/>
      </c>
      <c r="T3891" s="56" t="str">
        <f>IF('UT Cases'!Z3892="","",'UT Cases'!Z3892)</f>
        <v/>
      </c>
      <c r="U3891" s="57" t="str">
        <f>IF('UT Cases'!AA3892="","",'UT Cases'!AA3892)</f>
        <v/>
      </c>
      <c r="V3891" s="57" t="str">
        <f>IF('UT Cases'!AB3892="","",'UT Cases'!AB3892)</f>
        <v/>
      </c>
      <c r="W3891" s="57" t="str">
        <f>IF('UT Cases'!AC3892="","",'UT Cases'!AC3892)</f>
        <v/>
      </c>
      <c r="X3891" s="57" t="str">
        <f>IF('UT Cases'!AD3892="","",'UT Cases'!AD3892)</f>
        <v/>
      </c>
      <c r="Y3891" s="57" t="str">
        <f>IF('UT Cases'!AE3892="","",'UT Cases'!AE3892)</f>
        <v/>
      </c>
      <c r="Z3891" s="56" t="str">
        <f>IF('UT Cases'!AF3892="","",'UT Cases'!AF3892)</f>
        <v/>
      </c>
      <c r="AA3891" s="56" t="str">
        <f>IF('UT Cases'!AG3892="","",'UT Cases'!AG3892)</f>
        <v/>
      </c>
      <c r="AB3891" s="56" t="str">
        <f>IF('UT Cases'!AH3892="","",'UT Cases'!AH3892)</f>
        <v/>
      </c>
      <c r="AC3891" s="56" t="str">
        <f>IF('UT Cases'!AI3892="","",'UT Cases'!AI3892)</f>
        <v/>
      </c>
      <c r="AD3891" s="56" t="str">
        <f>IF('UT Cases'!AJ3892="","",'UT Cases'!AJ3892)</f>
        <v/>
      </c>
    </row>
    <row r="3892" spans="2:30">
      <c r="B3892" s="54" t="str">
        <f>IF('UT Cases'!B3893="","",'UT Cases'!B3893)</f>
        <v/>
      </c>
      <c r="C3892" s="54" t="str">
        <f>IF('UT Cases'!C3893="","",'UT Cases'!C3893)</f>
        <v/>
      </c>
      <c r="D3892" s="54" t="str">
        <f>IF('UT Cases'!D3893="","",'UT Cases'!D3893)</f>
        <v/>
      </c>
      <c r="E3892" s="54" t="str">
        <f>IF('UT Cases'!H3893="","",'UT Cases'!H3893)</f>
        <v/>
      </c>
      <c r="F3892" s="55" t="str">
        <f>IF('UT Cases'!L3893="","",'UT Cases'!L3893)</f>
        <v/>
      </c>
      <c r="G3892" s="56" t="str">
        <f>IF('UT Cases'!M3893="","",'UT Cases'!M3893)</f>
        <v/>
      </c>
      <c r="H3892" s="56" t="str">
        <f>IF('UT Cases'!N3893="","",'UT Cases'!N3893)</f>
        <v/>
      </c>
      <c r="I3892" s="56" t="str">
        <f>IF('UT Cases'!O3893="","",'UT Cases'!O3893)</f>
        <v/>
      </c>
      <c r="J3892" s="56" t="str">
        <f>IF('UT Cases'!P3893="","",'UT Cases'!P3893)</f>
        <v/>
      </c>
      <c r="K3892" s="57" t="str">
        <f>IF('UT Cases'!Q3893="","",'UT Cases'!Q3893)</f>
        <v/>
      </c>
      <c r="L3892" s="57" t="str">
        <f>IF('UT Cases'!R3893="","",'UT Cases'!R3893)</f>
        <v/>
      </c>
      <c r="M3892" s="57" t="str">
        <f>IF('UT Cases'!S3893="","",'UT Cases'!S3893)</f>
        <v/>
      </c>
      <c r="N3892" s="57" t="str">
        <f>IF('UT Cases'!T3893="","",'UT Cases'!T3893)</f>
        <v/>
      </c>
      <c r="O3892" s="57" t="str">
        <f>IF('UT Cases'!U3893="","",'UT Cases'!U3893)</f>
        <v/>
      </c>
      <c r="P3892" s="56" t="str">
        <f>IF('UT Cases'!V3893="","",'UT Cases'!V3893)</f>
        <v/>
      </c>
      <c r="Q3892" s="56" t="str">
        <f>IF('UT Cases'!W3893="","",'UT Cases'!W3893)</f>
        <v/>
      </c>
      <c r="R3892" s="56" t="str">
        <f>IF('UT Cases'!X3893="","",'UT Cases'!X3893)</f>
        <v/>
      </c>
      <c r="S3892" s="56" t="str">
        <f>IF('UT Cases'!Y3893="","",'UT Cases'!Y3893)</f>
        <v/>
      </c>
      <c r="T3892" s="56" t="str">
        <f>IF('UT Cases'!Z3893="","",'UT Cases'!Z3893)</f>
        <v/>
      </c>
      <c r="U3892" s="57" t="str">
        <f>IF('UT Cases'!AA3893="","",'UT Cases'!AA3893)</f>
        <v/>
      </c>
      <c r="V3892" s="57" t="str">
        <f>IF('UT Cases'!AB3893="","",'UT Cases'!AB3893)</f>
        <v/>
      </c>
      <c r="W3892" s="57" t="str">
        <f>IF('UT Cases'!AC3893="","",'UT Cases'!AC3893)</f>
        <v/>
      </c>
      <c r="X3892" s="57" t="str">
        <f>IF('UT Cases'!AD3893="","",'UT Cases'!AD3893)</f>
        <v/>
      </c>
      <c r="Y3892" s="57" t="str">
        <f>IF('UT Cases'!AE3893="","",'UT Cases'!AE3893)</f>
        <v/>
      </c>
      <c r="Z3892" s="56" t="str">
        <f>IF('UT Cases'!AF3893="","",'UT Cases'!AF3893)</f>
        <v/>
      </c>
      <c r="AA3892" s="56" t="str">
        <f>IF('UT Cases'!AG3893="","",'UT Cases'!AG3893)</f>
        <v/>
      </c>
      <c r="AB3892" s="56" t="str">
        <f>IF('UT Cases'!AH3893="","",'UT Cases'!AH3893)</f>
        <v/>
      </c>
      <c r="AC3892" s="56" t="str">
        <f>IF('UT Cases'!AI3893="","",'UT Cases'!AI3893)</f>
        <v/>
      </c>
      <c r="AD3892" s="56" t="str">
        <f>IF('UT Cases'!AJ3893="","",'UT Cases'!AJ3893)</f>
        <v/>
      </c>
    </row>
    <row r="3893" spans="2:30">
      <c r="B3893" s="54" t="str">
        <f>IF('UT Cases'!B3894="","",'UT Cases'!B3894)</f>
        <v/>
      </c>
      <c r="C3893" s="54" t="str">
        <f>IF('UT Cases'!C3894="","",'UT Cases'!C3894)</f>
        <v/>
      </c>
      <c r="D3893" s="54" t="str">
        <f>IF('UT Cases'!D3894="","",'UT Cases'!D3894)</f>
        <v/>
      </c>
      <c r="E3893" s="54" t="str">
        <f>IF('UT Cases'!H3894="","",'UT Cases'!H3894)</f>
        <v/>
      </c>
      <c r="F3893" s="55" t="str">
        <f>IF('UT Cases'!L3894="","",'UT Cases'!L3894)</f>
        <v/>
      </c>
      <c r="G3893" s="56" t="str">
        <f>IF('UT Cases'!M3894="","",'UT Cases'!M3894)</f>
        <v/>
      </c>
      <c r="H3893" s="56" t="str">
        <f>IF('UT Cases'!N3894="","",'UT Cases'!N3894)</f>
        <v/>
      </c>
      <c r="I3893" s="56" t="str">
        <f>IF('UT Cases'!O3894="","",'UT Cases'!O3894)</f>
        <v/>
      </c>
      <c r="J3893" s="56" t="str">
        <f>IF('UT Cases'!P3894="","",'UT Cases'!P3894)</f>
        <v/>
      </c>
      <c r="K3893" s="57" t="str">
        <f>IF('UT Cases'!Q3894="","",'UT Cases'!Q3894)</f>
        <v/>
      </c>
      <c r="L3893" s="57" t="str">
        <f>IF('UT Cases'!R3894="","",'UT Cases'!R3894)</f>
        <v/>
      </c>
      <c r="M3893" s="57" t="str">
        <f>IF('UT Cases'!S3894="","",'UT Cases'!S3894)</f>
        <v/>
      </c>
      <c r="N3893" s="57" t="str">
        <f>IF('UT Cases'!T3894="","",'UT Cases'!T3894)</f>
        <v/>
      </c>
      <c r="O3893" s="57" t="str">
        <f>IF('UT Cases'!U3894="","",'UT Cases'!U3894)</f>
        <v/>
      </c>
      <c r="P3893" s="56" t="str">
        <f>IF('UT Cases'!V3894="","",'UT Cases'!V3894)</f>
        <v/>
      </c>
      <c r="Q3893" s="56" t="str">
        <f>IF('UT Cases'!W3894="","",'UT Cases'!W3894)</f>
        <v/>
      </c>
      <c r="R3893" s="56" t="str">
        <f>IF('UT Cases'!X3894="","",'UT Cases'!X3894)</f>
        <v/>
      </c>
      <c r="S3893" s="56" t="str">
        <f>IF('UT Cases'!Y3894="","",'UT Cases'!Y3894)</f>
        <v/>
      </c>
      <c r="T3893" s="56" t="str">
        <f>IF('UT Cases'!Z3894="","",'UT Cases'!Z3894)</f>
        <v/>
      </c>
      <c r="U3893" s="57" t="str">
        <f>IF('UT Cases'!AA3894="","",'UT Cases'!AA3894)</f>
        <v/>
      </c>
      <c r="V3893" s="57" t="str">
        <f>IF('UT Cases'!AB3894="","",'UT Cases'!AB3894)</f>
        <v/>
      </c>
      <c r="W3893" s="57" t="str">
        <f>IF('UT Cases'!AC3894="","",'UT Cases'!AC3894)</f>
        <v/>
      </c>
      <c r="X3893" s="57" t="str">
        <f>IF('UT Cases'!AD3894="","",'UT Cases'!AD3894)</f>
        <v/>
      </c>
      <c r="Y3893" s="57" t="str">
        <f>IF('UT Cases'!AE3894="","",'UT Cases'!AE3894)</f>
        <v/>
      </c>
      <c r="Z3893" s="56" t="str">
        <f>IF('UT Cases'!AF3894="","",'UT Cases'!AF3894)</f>
        <v/>
      </c>
      <c r="AA3893" s="56" t="str">
        <f>IF('UT Cases'!AG3894="","",'UT Cases'!AG3894)</f>
        <v/>
      </c>
      <c r="AB3893" s="56" t="str">
        <f>IF('UT Cases'!AH3894="","",'UT Cases'!AH3894)</f>
        <v/>
      </c>
      <c r="AC3893" s="56" t="str">
        <f>IF('UT Cases'!AI3894="","",'UT Cases'!AI3894)</f>
        <v/>
      </c>
      <c r="AD3893" s="56" t="str">
        <f>IF('UT Cases'!AJ3894="","",'UT Cases'!AJ3894)</f>
        <v/>
      </c>
    </row>
    <row r="3894" spans="2:30">
      <c r="B3894" s="54" t="str">
        <f>IF('UT Cases'!B3895="","",'UT Cases'!B3895)</f>
        <v/>
      </c>
      <c r="C3894" s="54" t="str">
        <f>IF('UT Cases'!C3895="","",'UT Cases'!C3895)</f>
        <v/>
      </c>
      <c r="D3894" s="54" t="str">
        <f>IF('UT Cases'!D3895="","",'UT Cases'!D3895)</f>
        <v/>
      </c>
      <c r="E3894" s="54" t="str">
        <f>IF('UT Cases'!H3895="","",'UT Cases'!H3895)</f>
        <v/>
      </c>
      <c r="F3894" s="55" t="str">
        <f>IF('UT Cases'!L3895="","",'UT Cases'!L3895)</f>
        <v/>
      </c>
      <c r="G3894" s="56" t="str">
        <f>IF('UT Cases'!M3895="","",'UT Cases'!M3895)</f>
        <v/>
      </c>
      <c r="H3894" s="56" t="str">
        <f>IF('UT Cases'!N3895="","",'UT Cases'!N3895)</f>
        <v/>
      </c>
      <c r="I3894" s="56" t="str">
        <f>IF('UT Cases'!O3895="","",'UT Cases'!O3895)</f>
        <v/>
      </c>
      <c r="J3894" s="56" t="str">
        <f>IF('UT Cases'!P3895="","",'UT Cases'!P3895)</f>
        <v/>
      </c>
      <c r="K3894" s="57" t="str">
        <f>IF('UT Cases'!Q3895="","",'UT Cases'!Q3895)</f>
        <v/>
      </c>
      <c r="L3894" s="57" t="str">
        <f>IF('UT Cases'!R3895="","",'UT Cases'!R3895)</f>
        <v/>
      </c>
      <c r="M3894" s="57" t="str">
        <f>IF('UT Cases'!S3895="","",'UT Cases'!S3895)</f>
        <v/>
      </c>
      <c r="N3894" s="57" t="str">
        <f>IF('UT Cases'!T3895="","",'UT Cases'!T3895)</f>
        <v/>
      </c>
      <c r="O3894" s="57" t="str">
        <f>IF('UT Cases'!U3895="","",'UT Cases'!U3895)</f>
        <v/>
      </c>
      <c r="P3894" s="56" t="str">
        <f>IF('UT Cases'!V3895="","",'UT Cases'!V3895)</f>
        <v/>
      </c>
      <c r="Q3894" s="56" t="str">
        <f>IF('UT Cases'!W3895="","",'UT Cases'!W3895)</f>
        <v/>
      </c>
      <c r="R3894" s="56" t="str">
        <f>IF('UT Cases'!X3895="","",'UT Cases'!X3895)</f>
        <v/>
      </c>
      <c r="S3894" s="56" t="str">
        <f>IF('UT Cases'!Y3895="","",'UT Cases'!Y3895)</f>
        <v/>
      </c>
      <c r="T3894" s="56" t="str">
        <f>IF('UT Cases'!Z3895="","",'UT Cases'!Z3895)</f>
        <v/>
      </c>
      <c r="U3894" s="57" t="str">
        <f>IF('UT Cases'!AA3895="","",'UT Cases'!AA3895)</f>
        <v/>
      </c>
      <c r="V3894" s="57" t="str">
        <f>IF('UT Cases'!AB3895="","",'UT Cases'!AB3895)</f>
        <v/>
      </c>
      <c r="W3894" s="57" t="str">
        <f>IF('UT Cases'!AC3895="","",'UT Cases'!AC3895)</f>
        <v/>
      </c>
      <c r="X3894" s="57" t="str">
        <f>IF('UT Cases'!AD3895="","",'UT Cases'!AD3895)</f>
        <v/>
      </c>
      <c r="Y3894" s="57" t="str">
        <f>IF('UT Cases'!AE3895="","",'UT Cases'!AE3895)</f>
        <v/>
      </c>
      <c r="Z3894" s="56" t="str">
        <f>IF('UT Cases'!AF3895="","",'UT Cases'!AF3895)</f>
        <v/>
      </c>
      <c r="AA3894" s="56" t="str">
        <f>IF('UT Cases'!AG3895="","",'UT Cases'!AG3895)</f>
        <v/>
      </c>
      <c r="AB3894" s="56" t="str">
        <f>IF('UT Cases'!AH3895="","",'UT Cases'!AH3895)</f>
        <v/>
      </c>
      <c r="AC3894" s="56" t="str">
        <f>IF('UT Cases'!AI3895="","",'UT Cases'!AI3895)</f>
        <v/>
      </c>
      <c r="AD3894" s="56" t="str">
        <f>IF('UT Cases'!AJ3895="","",'UT Cases'!AJ3895)</f>
        <v/>
      </c>
    </row>
    <row r="3895" spans="2:30">
      <c r="B3895" s="54" t="str">
        <f>IF('UT Cases'!B3896="","",'UT Cases'!B3896)</f>
        <v/>
      </c>
      <c r="C3895" s="54" t="str">
        <f>IF('UT Cases'!C3896="","",'UT Cases'!C3896)</f>
        <v/>
      </c>
      <c r="D3895" s="54" t="str">
        <f>IF('UT Cases'!D3896="","",'UT Cases'!D3896)</f>
        <v/>
      </c>
      <c r="E3895" s="54" t="str">
        <f>IF('UT Cases'!H3896="","",'UT Cases'!H3896)</f>
        <v/>
      </c>
      <c r="F3895" s="55" t="str">
        <f>IF('UT Cases'!L3896="","",'UT Cases'!L3896)</f>
        <v/>
      </c>
      <c r="G3895" s="56" t="str">
        <f>IF('UT Cases'!M3896="","",'UT Cases'!M3896)</f>
        <v/>
      </c>
      <c r="H3895" s="56" t="str">
        <f>IF('UT Cases'!N3896="","",'UT Cases'!N3896)</f>
        <v/>
      </c>
      <c r="I3895" s="56" t="str">
        <f>IF('UT Cases'!O3896="","",'UT Cases'!O3896)</f>
        <v/>
      </c>
      <c r="J3895" s="56" t="str">
        <f>IF('UT Cases'!P3896="","",'UT Cases'!P3896)</f>
        <v/>
      </c>
      <c r="K3895" s="57" t="str">
        <f>IF('UT Cases'!Q3896="","",'UT Cases'!Q3896)</f>
        <v/>
      </c>
      <c r="L3895" s="57" t="str">
        <f>IF('UT Cases'!R3896="","",'UT Cases'!R3896)</f>
        <v/>
      </c>
      <c r="M3895" s="57" t="str">
        <f>IF('UT Cases'!S3896="","",'UT Cases'!S3896)</f>
        <v/>
      </c>
      <c r="N3895" s="57" t="str">
        <f>IF('UT Cases'!T3896="","",'UT Cases'!T3896)</f>
        <v/>
      </c>
      <c r="O3895" s="57" t="str">
        <f>IF('UT Cases'!U3896="","",'UT Cases'!U3896)</f>
        <v/>
      </c>
      <c r="P3895" s="56" t="str">
        <f>IF('UT Cases'!V3896="","",'UT Cases'!V3896)</f>
        <v/>
      </c>
      <c r="Q3895" s="56" t="str">
        <f>IF('UT Cases'!W3896="","",'UT Cases'!W3896)</f>
        <v/>
      </c>
      <c r="R3895" s="56" t="str">
        <f>IF('UT Cases'!X3896="","",'UT Cases'!X3896)</f>
        <v/>
      </c>
      <c r="S3895" s="56" t="str">
        <f>IF('UT Cases'!Y3896="","",'UT Cases'!Y3896)</f>
        <v/>
      </c>
      <c r="T3895" s="56" t="str">
        <f>IF('UT Cases'!Z3896="","",'UT Cases'!Z3896)</f>
        <v/>
      </c>
      <c r="U3895" s="57" t="str">
        <f>IF('UT Cases'!AA3896="","",'UT Cases'!AA3896)</f>
        <v/>
      </c>
      <c r="V3895" s="57" t="str">
        <f>IF('UT Cases'!AB3896="","",'UT Cases'!AB3896)</f>
        <v/>
      </c>
      <c r="W3895" s="57" t="str">
        <f>IF('UT Cases'!AC3896="","",'UT Cases'!AC3896)</f>
        <v/>
      </c>
      <c r="X3895" s="57" t="str">
        <f>IF('UT Cases'!AD3896="","",'UT Cases'!AD3896)</f>
        <v/>
      </c>
      <c r="Y3895" s="57" t="str">
        <f>IF('UT Cases'!AE3896="","",'UT Cases'!AE3896)</f>
        <v/>
      </c>
      <c r="Z3895" s="56" t="str">
        <f>IF('UT Cases'!AF3896="","",'UT Cases'!AF3896)</f>
        <v/>
      </c>
      <c r="AA3895" s="56" t="str">
        <f>IF('UT Cases'!AG3896="","",'UT Cases'!AG3896)</f>
        <v/>
      </c>
      <c r="AB3895" s="56" t="str">
        <f>IF('UT Cases'!AH3896="","",'UT Cases'!AH3896)</f>
        <v/>
      </c>
      <c r="AC3895" s="56" t="str">
        <f>IF('UT Cases'!AI3896="","",'UT Cases'!AI3896)</f>
        <v/>
      </c>
      <c r="AD3895" s="56" t="str">
        <f>IF('UT Cases'!AJ3896="","",'UT Cases'!AJ3896)</f>
        <v/>
      </c>
    </row>
    <row r="3896" spans="2:30">
      <c r="B3896" s="54" t="str">
        <f>IF('UT Cases'!B3897="","",'UT Cases'!B3897)</f>
        <v/>
      </c>
      <c r="C3896" s="54" t="str">
        <f>IF('UT Cases'!C3897="","",'UT Cases'!C3897)</f>
        <v/>
      </c>
      <c r="D3896" s="54" t="str">
        <f>IF('UT Cases'!D3897="","",'UT Cases'!D3897)</f>
        <v/>
      </c>
      <c r="E3896" s="54" t="str">
        <f>IF('UT Cases'!H3897="","",'UT Cases'!H3897)</f>
        <v/>
      </c>
      <c r="F3896" s="55" t="str">
        <f>IF('UT Cases'!L3897="","",'UT Cases'!L3897)</f>
        <v/>
      </c>
      <c r="G3896" s="56" t="str">
        <f>IF('UT Cases'!M3897="","",'UT Cases'!M3897)</f>
        <v/>
      </c>
      <c r="H3896" s="56" t="str">
        <f>IF('UT Cases'!N3897="","",'UT Cases'!N3897)</f>
        <v/>
      </c>
      <c r="I3896" s="56" t="str">
        <f>IF('UT Cases'!O3897="","",'UT Cases'!O3897)</f>
        <v/>
      </c>
      <c r="J3896" s="56" t="str">
        <f>IF('UT Cases'!P3897="","",'UT Cases'!P3897)</f>
        <v/>
      </c>
      <c r="K3896" s="57" t="str">
        <f>IF('UT Cases'!Q3897="","",'UT Cases'!Q3897)</f>
        <v/>
      </c>
      <c r="L3896" s="57" t="str">
        <f>IF('UT Cases'!R3897="","",'UT Cases'!R3897)</f>
        <v/>
      </c>
      <c r="M3896" s="57" t="str">
        <f>IF('UT Cases'!S3897="","",'UT Cases'!S3897)</f>
        <v/>
      </c>
      <c r="N3896" s="57" t="str">
        <f>IF('UT Cases'!T3897="","",'UT Cases'!T3897)</f>
        <v/>
      </c>
      <c r="O3896" s="57" t="str">
        <f>IF('UT Cases'!U3897="","",'UT Cases'!U3897)</f>
        <v/>
      </c>
      <c r="P3896" s="56" t="str">
        <f>IF('UT Cases'!V3897="","",'UT Cases'!V3897)</f>
        <v/>
      </c>
      <c r="Q3896" s="56" t="str">
        <f>IF('UT Cases'!W3897="","",'UT Cases'!W3897)</f>
        <v/>
      </c>
      <c r="R3896" s="56" t="str">
        <f>IF('UT Cases'!X3897="","",'UT Cases'!X3897)</f>
        <v/>
      </c>
      <c r="S3896" s="56" t="str">
        <f>IF('UT Cases'!Y3897="","",'UT Cases'!Y3897)</f>
        <v/>
      </c>
      <c r="T3896" s="56" t="str">
        <f>IF('UT Cases'!Z3897="","",'UT Cases'!Z3897)</f>
        <v/>
      </c>
      <c r="U3896" s="57" t="str">
        <f>IF('UT Cases'!AA3897="","",'UT Cases'!AA3897)</f>
        <v/>
      </c>
      <c r="V3896" s="57" t="str">
        <f>IF('UT Cases'!AB3897="","",'UT Cases'!AB3897)</f>
        <v/>
      </c>
      <c r="W3896" s="57" t="str">
        <f>IF('UT Cases'!AC3897="","",'UT Cases'!AC3897)</f>
        <v/>
      </c>
      <c r="X3896" s="57" t="str">
        <f>IF('UT Cases'!AD3897="","",'UT Cases'!AD3897)</f>
        <v/>
      </c>
      <c r="Y3896" s="57" t="str">
        <f>IF('UT Cases'!AE3897="","",'UT Cases'!AE3897)</f>
        <v/>
      </c>
      <c r="Z3896" s="56" t="str">
        <f>IF('UT Cases'!AF3897="","",'UT Cases'!AF3897)</f>
        <v/>
      </c>
      <c r="AA3896" s="56" t="str">
        <f>IF('UT Cases'!AG3897="","",'UT Cases'!AG3897)</f>
        <v/>
      </c>
      <c r="AB3896" s="56" t="str">
        <f>IF('UT Cases'!AH3897="","",'UT Cases'!AH3897)</f>
        <v/>
      </c>
      <c r="AC3896" s="56" t="str">
        <f>IF('UT Cases'!AI3897="","",'UT Cases'!AI3897)</f>
        <v/>
      </c>
      <c r="AD3896" s="56" t="str">
        <f>IF('UT Cases'!AJ3897="","",'UT Cases'!AJ3897)</f>
        <v/>
      </c>
    </row>
    <row r="3897" spans="2:30">
      <c r="B3897" s="54" t="str">
        <f>IF('UT Cases'!B3898="","",'UT Cases'!B3898)</f>
        <v/>
      </c>
      <c r="C3897" s="54" t="str">
        <f>IF('UT Cases'!C3898="","",'UT Cases'!C3898)</f>
        <v/>
      </c>
      <c r="D3897" s="54" t="str">
        <f>IF('UT Cases'!D3898="","",'UT Cases'!D3898)</f>
        <v/>
      </c>
      <c r="E3897" s="54" t="str">
        <f>IF('UT Cases'!H3898="","",'UT Cases'!H3898)</f>
        <v/>
      </c>
      <c r="F3897" s="55" t="str">
        <f>IF('UT Cases'!L3898="","",'UT Cases'!L3898)</f>
        <v/>
      </c>
      <c r="G3897" s="56" t="str">
        <f>IF('UT Cases'!M3898="","",'UT Cases'!M3898)</f>
        <v/>
      </c>
      <c r="H3897" s="56" t="str">
        <f>IF('UT Cases'!N3898="","",'UT Cases'!N3898)</f>
        <v/>
      </c>
      <c r="I3897" s="56" t="str">
        <f>IF('UT Cases'!O3898="","",'UT Cases'!O3898)</f>
        <v/>
      </c>
      <c r="J3897" s="56" t="str">
        <f>IF('UT Cases'!P3898="","",'UT Cases'!P3898)</f>
        <v/>
      </c>
      <c r="K3897" s="57" t="str">
        <f>IF('UT Cases'!Q3898="","",'UT Cases'!Q3898)</f>
        <v/>
      </c>
      <c r="L3897" s="57" t="str">
        <f>IF('UT Cases'!R3898="","",'UT Cases'!R3898)</f>
        <v/>
      </c>
      <c r="M3897" s="57" t="str">
        <f>IF('UT Cases'!S3898="","",'UT Cases'!S3898)</f>
        <v/>
      </c>
      <c r="N3897" s="57" t="str">
        <f>IF('UT Cases'!T3898="","",'UT Cases'!T3898)</f>
        <v/>
      </c>
      <c r="O3897" s="57" t="str">
        <f>IF('UT Cases'!U3898="","",'UT Cases'!U3898)</f>
        <v/>
      </c>
      <c r="P3897" s="56" t="str">
        <f>IF('UT Cases'!V3898="","",'UT Cases'!V3898)</f>
        <v/>
      </c>
      <c r="Q3897" s="56" t="str">
        <f>IF('UT Cases'!W3898="","",'UT Cases'!W3898)</f>
        <v/>
      </c>
      <c r="R3897" s="56" t="str">
        <f>IF('UT Cases'!X3898="","",'UT Cases'!X3898)</f>
        <v/>
      </c>
      <c r="S3897" s="56" t="str">
        <f>IF('UT Cases'!Y3898="","",'UT Cases'!Y3898)</f>
        <v/>
      </c>
      <c r="T3897" s="56" t="str">
        <f>IF('UT Cases'!Z3898="","",'UT Cases'!Z3898)</f>
        <v/>
      </c>
      <c r="U3897" s="57" t="str">
        <f>IF('UT Cases'!AA3898="","",'UT Cases'!AA3898)</f>
        <v/>
      </c>
      <c r="V3897" s="57" t="str">
        <f>IF('UT Cases'!AB3898="","",'UT Cases'!AB3898)</f>
        <v/>
      </c>
      <c r="W3897" s="57" t="str">
        <f>IF('UT Cases'!AC3898="","",'UT Cases'!AC3898)</f>
        <v/>
      </c>
      <c r="X3897" s="57" t="str">
        <f>IF('UT Cases'!AD3898="","",'UT Cases'!AD3898)</f>
        <v/>
      </c>
      <c r="Y3897" s="57" t="str">
        <f>IF('UT Cases'!AE3898="","",'UT Cases'!AE3898)</f>
        <v/>
      </c>
      <c r="Z3897" s="56" t="str">
        <f>IF('UT Cases'!AF3898="","",'UT Cases'!AF3898)</f>
        <v/>
      </c>
      <c r="AA3897" s="56" t="str">
        <f>IF('UT Cases'!AG3898="","",'UT Cases'!AG3898)</f>
        <v/>
      </c>
      <c r="AB3897" s="56" t="str">
        <f>IF('UT Cases'!AH3898="","",'UT Cases'!AH3898)</f>
        <v/>
      </c>
      <c r="AC3897" s="56" t="str">
        <f>IF('UT Cases'!AI3898="","",'UT Cases'!AI3898)</f>
        <v/>
      </c>
      <c r="AD3897" s="56" t="str">
        <f>IF('UT Cases'!AJ3898="","",'UT Cases'!AJ3898)</f>
        <v/>
      </c>
    </row>
    <row r="3898" spans="2:30">
      <c r="B3898" s="54" t="str">
        <f>IF('UT Cases'!B3899="","",'UT Cases'!B3899)</f>
        <v/>
      </c>
      <c r="C3898" s="54" t="str">
        <f>IF('UT Cases'!C3899="","",'UT Cases'!C3899)</f>
        <v/>
      </c>
      <c r="D3898" s="54" t="str">
        <f>IF('UT Cases'!D3899="","",'UT Cases'!D3899)</f>
        <v/>
      </c>
      <c r="E3898" s="54" t="str">
        <f>IF('UT Cases'!H3899="","",'UT Cases'!H3899)</f>
        <v/>
      </c>
      <c r="F3898" s="55" t="str">
        <f>IF('UT Cases'!L3899="","",'UT Cases'!L3899)</f>
        <v/>
      </c>
      <c r="G3898" s="56" t="str">
        <f>IF('UT Cases'!M3899="","",'UT Cases'!M3899)</f>
        <v/>
      </c>
      <c r="H3898" s="56" t="str">
        <f>IF('UT Cases'!N3899="","",'UT Cases'!N3899)</f>
        <v/>
      </c>
      <c r="I3898" s="56" t="str">
        <f>IF('UT Cases'!O3899="","",'UT Cases'!O3899)</f>
        <v/>
      </c>
      <c r="J3898" s="56" t="str">
        <f>IF('UT Cases'!P3899="","",'UT Cases'!P3899)</f>
        <v/>
      </c>
      <c r="K3898" s="57" t="str">
        <f>IF('UT Cases'!Q3899="","",'UT Cases'!Q3899)</f>
        <v/>
      </c>
      <c r="L3898" s="57" t="str">
        <f>IF('UT Cases'!R3899="","",'UT Cases'!R3899)</f>
        <v/>
      </c>
      <c r="M3898" s="57" t="str">
        <f>IF('UT Cases'!S3899="","",'UT Cases'!S3899)</f>
        <v/>
      </c>
      <c r="N3898" s="57" t="str">
        <f>IF('UT Cases'!T3899="","",'UT Cases'!T3899)</f>
        <v/>
      </c>
      <c r="O3898" s="57" t="str">
        <f>IF('UT Cases'!U3899="","",'UT Cases'!U3899)</f>
        <v/>
      </c>
      <c r="P3898" s="56" t="str">
        <f>IF('UT Cases'!V3899="","",'UT Cases'!V3899)</f>
        <v/>
      </c>
      <c r="Q3898" s="56" t="str">
        <f>IF('UT Cases'!W3899="","",'UT Cases'!W3899)</f>
        <v/>
      </c>
      <c r="R3898" s="56" t="str">
        <f>IF('UT Cases'!X3899="","",'UT Cases'!X3899)</f>
        <v/>
      </c>
      <c r="S3898" s="56" t="str">
        <f>IF('UT Cases'!Y3899="","",'UT Cases'!Y3899)</f>
        <v/>
      </c>
      <c r="T3898" s="56" t="str">
        <f>IF('UT Cases'!Z3899="","",'UT Cases'!Z3899)</f>
        <v/>
      </c>
      <c r="U3898" s="57" t="str">
        <f>IF('UT Cases'!AA3899="","",'UT Cases'!AA3899)</f>
        <v/>
      </c>
      <c r="V3898" s="57" t="str">
        <f>IF('UT Cases'!AB3899="","",'UT Cases'!AB3899)</f>
        <v/>
      </c>
      <c r="W3898" s="57" t="str">
        <f>IF('UT Cases'!AC3899="","",'UT Cases'!AC3899)</f>
        <v/>
      </c>
      <c r="X3898" s="57" t="str">
        <f>IF('UT Cases'!AD3899="","",'UT Cases'!AD3899)</f>
        <v/>
      </c>
      <c r="Y3898" s="57" t="str">
        <f>IF('UT Cases'!AE3899="","",'UT Cases'!AE3899)</f>
        <v/>
      </c>
      <c r="Z3898" s="56" t="str">
        <f>IF('UT Cases'!AF3899="","",'UT Cases'!AF3899)</f>
        <v/>
      </c>
      <c r="AA3898" s="56" t="str">
        <f>IF('UT Cases'!AG3899="","",'UT Cases'!AG3899)</f>
        <v/>
      </c>
      <c r="AB3898" s="56" t="str">
        <f>IF('UT Cases'!AH3899="","",'UT Cases'!AH3899)</f>
        <v/>
      </c>
      <c r="AC3898" s="56" t="str">
        <f>IF('UT Cases'!AI3899="","",'UT Cases'!AI3899)</f>
        <v/>
      </c>
      <c r="AD3898" s="56" t="str">
        <f>IF('UT Cases'!AJ3899="","",'UT Cases'!AJ3899)</f>
        <v/>
      </c>
    </row>
    <row r="3899" spans="2:30">
      <c r="B3899" s="54" t="str">
        <f>IF('UT Cases'!B3900="","",'UT Cases'!B3900)</f>
        <v/>
      </c>
      <c r="C3899" s="54" t="str">
        <f>IF('UT Cases'!C3900="","",'UT Cases'!C3900)</f>
        <v/>
      </c>
      <c r="D3899" s="54" t="str">
        <f>IF('UT Cases'!D3900="","",'UT Cases'!D3900)</f>
        <v/>
      </c>
      <c r="E3899" s="54" t="str">
        <f>IF('UT Cases'!H3900="","",'UT Cases'!H3900)</f>
        <v/>
      </c>
      <c r="F3899" s="55" t="str">
        <f>IF('UT Cases'!L3900="","",'UT Cases'!L3900)</f>
        <v/>
      </c>
      <c r="G3899" s="56" t="str">
        <f>IF('UT Cases'!M3900="","",'UT Cases'!M3900)</f>
        <v/>
      </c>
      <c r="H3899" s="56" t="str">
        <f>IF('UT Cases'!N3900="","",'UT Cases'!N3900)</f>
        <v/>
      </c>
      <c r="I3899" s="56" t="str">
        <f>IF('UT Cases'!O3900="","",'UT Cases'!O3900)</f>
        <v/>
      </c>
      <c r="J3899" s="56" t="str">
        <f>IF('UT Cases'!P3900="","",'UT Cases'!P3900)</f>
        <v/>
      </c>
      <c r="K3899" s="57" t="str">
        <f>IF('UT Cases'!Q3900="","",'UT Cases'!Q3900)</f>
        <v/>
      </c>
      <c r="L3899" s="57" t="str">
        <f>IF('UT Cases'!R3900="","",'UT Cases'!R3900)</f>
        <v/>
      </c>
      <c r="M3899" s="57" t="str">
        <f>IF('UT Cases'!S3900="","",'UT Cases'!S3900)</f>
        <v/>
      </c>
      <c r="N3899" s="57" t="str">
        <f>IF('UT Cases'!T3900="","",'UT Cases'!T3900)</f>
        <v/>
      </c>
      <c r="O3899" s="57" t="str">
        <f>IF('UT Cases'!U3900="","",'UT Cases'!U3900)</f>
        <v/>
      </c>
      <c r="P3899" s="56" t="str">
        <f>IF('UT Cases'!V3900="","",'UT Cases'!V3900)</f>
        <v/>
      </c>
      <c r="Q3899" s="56" t="str">
        <f>IF('UT Cases'!W3900="","",'UT Cases'!W3900)</f>
        <v/>
      </c>
      <c r="R3899" s="56" t="str">
        <f>IF('UT Cases'!X3900="","",'UT Cases'!X3900)</f>
        <v/>
      </c>
      <c r="S3899" s="56" t="str">
        <f>IF('UT Cases'!Y3900="","",'UT Cases'!Y3900)</f>
        <v/>
      </c>
      <c r="T3899" s="56" t="str">
        <f>IF('UT Cases'!Z3900="","",'UT Cases'!Z3900)</f>
        <v/>
      </c>
      <c r="U3899" s="57" t="str">
        <f>IF('UT Cases'!AA3900="","",'UT Cases'!AA3900)</f>
        <v/>
      </c>
      <c r="V3899" s="57" t="str">
        <f>IF('UT Cases'!AB3900="","",'UT Cases'!AB3900)</f>
        <v/>
      </c>
      <c r="W3899" s="57" t="str">
        <f>IF('UT Cases'!AC3900="","",'UT Cases'!AC3900)</f>
        <v/>
      </c>
      <c r="X3899" s="57" t="str">
        <f>IF('UT Cases'!AD3900="","",'UT Cases'!AD3900)</f>
        <v/>
      </c>
      <c r="Y3899" s="57" t="str">
        <f>IF('UT Cases'!AE3900="","",'UT Cases'!AE3900)</f>
        <v/>
      </c>
      <c r="Z3899" s="56" t="str">
        <f>IF('UT Cases'!AF3900="","",'UT Cases'!AF3900)</f>
        <v/>
      </c>
      <c r="AA3899" s="56" t="str">
        <f>IF('UT Cases'!AG3900="","",'UT Cases'!AG3900)</f>
        <v/>
      </c>
      <c r="AB3899" s="56" t="str">
        <f>IF('UT Cases'!AH3900="","",'UT Cases'!AH3900)</f>
        <v/>
      </c>
      <c r="AC3899" s="56" t="str">
        <f>IF('UT Cases'!AI3900="","",'UT Cases'!AI3900)</f>
        <v/>
      </c>
      <c r="AD3899" s="56" t="str">
        <f>IF('UT Cases'!AJ3900="","",'UT Cases'!AJ3900)</f>
        <v/>
      </c>
    </row>
    <row r="3900" spans="2:30">
      <c r="B3900" s="54" t="str">
        <f>IF('UT Cases'!B3901="","",'UT Cases'!B3901)</f>
        <v/>
      </c>
      <c r="C3900" s="54" t="str">
        <f>IF('UT Cases'!C3901="","",'UT Cases'!C3901)</f>
        <v/>
      </c>
      <c r="D3900" s="54" t="str">
        <f>IF('UT Cases'!D3901="","",'UT Cases'!D3901)</f>
        <v/>
      </c>
      <c r="E3900" s="54" t="str">
        <f>IF('UT Cases'!H3901="","",'UT Cases'!H3901)</f>
        <v/>
      </c>
      <c r="F3900" s="55" t="str">
        <f>IF('UT Cases'!L3901="","",'UT Cases'!L3901)</f>
        <v/>
      </c>
      <c r="G3900" s="56" t="str">
        <f>IF('UT Cases'!M3901="","",'UT Cases'!M3901)</f>
        <v/>
      </c>
      <c r="H3900" s="56" t="str">
        <f>IF('UT Cases'!N3901="","",'UT Cases'!N3901)</f>
        <v/>
      </c>
      <c r="I3900" s="56" t="str">
        <f>IF('UT Cases'!O3901="","",'UT Cases'!O3901)</f>
        <v/>
      </c>
      <c r="J3900" s="56" t="str">
        <f>IF('UT Cases'!P3901="","",'UT Cases'!P3901)</f>
        <v/>
      </c>
      <c r="K3900" s="57" t="str">
        <f>IF('UT Cases'!Q3901="","",'UT Cases'!Q3901)</f>
        <v/>
      </c>
      <c r="L3900" s="57" t="str">
        <f>IF('UT Cases'!R3901="","",'UT Cases'!R3901)</f>
        <v/>
      </c>
      <c r="M3900" s="57" t="str">
        <f>IF('UT Cases'!S3901="","",'UT Cases'!S3901)</f>
        <v/>
      </c>
      <c r="N3900" s="57" t="str">
        <f>IF('UT Cases'!T3901="","",'UT Cases'!T3901)</f>
        <v/>
      </c>
      <c r="O3900" s="57" t="str">
        <f>IF('UT Cases'!U3901="","",'UT Cases'!U3901)</f>
        <v/>
      </c>
      <c r="P3900" s="56" t="str">
        <f>IF('UT Cases'!V3901="","",'UT Cases'!V3901)</f>
        <v/>
      </c>
      <c r="Q3900" s="56" t="str">
        <f>IF('UT Cases'!W3901="","",'UT Cases'!W3901)</f>
        <v/>
      </c>
      <c r="R3900" s="56" t="str">
        <f>IF('UT Cases'!X3901="","",'UT Cases'!X3901)</f>
        <v/>
      </c>
      <c r="S3900" s="56" t="str">
        <f>IF('UT Cases'!Y3901="","",'UT Cases'!Y3901)</f>
        <v/>
      </c>
      <c r="T3900" s="56" t="str">
        <f>IF('UT Cases'!Z3901="","",'UT Cases'!Z3901)</f>
        <v/>
      </c>
      <c r="U3900" s="57" t="str">
        <f>IF('UT Cases'!AA3901="","",'UT Cases'!AA3901)</f>
        <v/>
      </c>
      <c r="V3900" s="57" t="str">
        <f>IF('UT Cases'!AB3901="","",'UT Cases'!AB3901)</f>
        <v/>
      </c>
      <c r="W3900" s="57" t="str">
        <f>IF('UT Cases'!AC3901="","",'UT Cases'!AC3901)</f>
        <v/>
      </c>
      <c r="X3900" s="57" t="str">
        <f>IF('UT Cases'!AD3901="","",'UT Cases'!AD3901)</f>
        <v/>
      </c>
      <c r="Y3900" s="57" t="str">
        <f>IF('UT Cases'!AE3901="","",'UT Cases'!AE3901)</f>
        <v/>
      </c>
      <c r="Z3900" s="56" t="str">
        <f>IF('UT Cases'!AF3901="","",'UT Cases'!AF3901)</f>
        <v/>
      </c>
      <c r="AA3900" s="56" t="str">
        <f>IF('UT Cases'!AG3901="","",'UT Cases'!AG3901)</f>
        <v/>
      </c>
      <c r="AB3900" s="56" t="str">
        <f>IF('UT Cases'!AH3901="","",'UT Cases'!AH3901)</f>
        <v/>
      </c>
      <c r="AC3900" s="56" t="str">
        <f>IF('UT Cases'!AI3901="","",'UT Cases'!AI3901)</f>
        <v/>
      </c>
      <c r="AD3900" s="56" t="str">
        <f>IF('UT Cases'!AJ3901="","",'UT Cases'!AJ3901)</f>
        <v/>
      </c>
    </row>
    <row r="3901" spans="2:30">
      <c r="B3901" s="54" t="str">
        <f>IF('UT Cases'!B3902="","",'UT Cases'!B3902)</f>
        <v/>
      </c>
      <c r="C3901" s="54" t="str">
        <f>IF('UT Cases'!C3902="","",'UT Cases'!C3902)</f>
        <v/>
      </c>
      <c r="D3901" s="54" t="str">
        <f>IF('UT Cases'!D3902="","",'UT Cases'!D3902)</f>
        <v/>
      </c>
      <c r="E3901" s="54" t="str">
        <f>IF('UT Cases'!H3902="","",'UT Cases'!H3902)</f>
        <v/>
      </c>
      <c r="F3901" s="55" t="str">
        <f>IF('UT Cases'!L3902="","",'UT Cases'!L3902)</f>
        <v/>
      </c>
      <c r="G3901" s="56" t="str">
        <f>IF('UT Cases'!M3902="","",'UT Cases'!M3902)</f>
        <v/>
      </c>
      <c r="H3901" s="56" t="str">
        <f>IF('UT Cases'!N3902="","",'UT Cases'!N3902)</f>
        <v/>
      </c>
      <c r="I3901" s="56" t="str">
        <f>IF('UT Cases'!O3902="","",'UT Cases'!O3902)</f>
        <v/>
      </c>
      <c r="J3901" s="56" t="str">
        <f>IF('UT Cases'!P3902="","",'UT Cases'!P3902)</f>
        <v/>
      </c>
      <c r="K3901" s="57" t="str">
        <f>IF('UT Cases'!Q3902="","",'UT Cases'!Q3902)</f>
        <v/>
      </c>
      <c r="L3901" s="57" t="str">
        <f>IF('UT Cases'!R3902="","",'UT Cases'!R3902)</f>
        <v/>
      </c>
      <c r="M3901" s="57" t="str">
        <f>IF('UT Cases'!S3902="","",'UT Cases'!S3902)</f>
        <v/>
      </c>
      <c r="N3901" s="57" t="str">
        <f>IF('UT Cases'!T3902="","",'UT Cases'!T3902)</f>
        <v/>
      </c>
      <c r="O3901" s="57" t="str">
        <f>IF('UT Cases'!U3902="","",'UT Cases'!U3902)</f>
        <v/>
      </c>
      <c r="P3901" s="56" t="str">
        <f>IF('UT Cases'!V3902="","",'UT Cases'!V3902)</f>
        <v/>
      </c>
      <c r="Q3901" s="56" t="str">
        <f>IF('UT Cases'!W3902="","",'UT Cases'!W3902)</f>
        <v/>
      </c>
      <c r="R3901" s="56" t="str">
        <f>IF('UT Cases'!X3902="","",'UT Cases'!X3902)</f>
        <v/>
      </c>
      <c r="S3901" s="56" t="str">
        <f>IF('UT Cases'!Y3902="","",'UT Cases'!Y3902)</f>
        <v/>
      </c>
      <c r="T3901" s="56" t="str">
        <f>IF('UT Cases'!Z3902="","",'UT Cases'!Z3902)</f>
        <v/>
      </c>
      <c r="U3901" s="57" t="str">
        <f>IF('UT Cases'!AA3902="","",'UT Cases'!AA3902)</f>
        <v/>
      </c>
      <c r="V3901" s="57" t="str">
        <f>IF('UT Cases'!AB3902="","",'UT Cases'!AB3902)</f>
        <v/>
      </c>
      <c r="W3901" s="57" t="str">
        <f>IF('UT Cases'!AC3902="","",'UT Cases'!AC3902)</f>
        <v/>
      </c>
      <c r="X3901" s="57" t="str">
        <f>IF('UT Cases'!AD3902="","",'UT Cases'!AD3902)</f>
        <v/>
      </c>
      <c r="Y3901" s="57" t="str">
        <f>IF('UT Cases'!AE3902="","",'UT Cases'!AE3902)</f>
        <v/>
      </c>
      <c r="Z3901" s="56" t="str">
        <f>IF('UT Cases'!AF3902="","",'UT Cases'!AF3902)</f>
        <v/>
      </c>
      <c r="AA3901" s="56" t="str">
        <f>IF('UT Cases'!AG3902="","",'UT Cases'!AG3902)</f>
        <v/>
      </c>
      <c r="AB3901" s="56" t="str">
        <f>IF('UT Cases'!AH3902="","",'UT Cases'!AH3902)</f>
        <v/>
      </c>
      <c r="AC3901" s="56" t="str">
        <f>IF('UT Cases'!AI3902="","",'UT Cases'!AI3902)</f>
        <v/>
      </c>
      <c r="AD3901" s="56" t="str">
        <f>IF('UT Cases'!AJ3902="","",'UT Cases'!AJ3902)</f>
        <v/>
      </c>
    </row>
    <row r="3902" spans="2:30">
      <c r="B3902" s="54" t="str">
        <f>IF('UT Cases'!B3903="","",'UT Cases'!B3903)</f>
        <v/>
      </c>
      <c r="C3902" s="54" t="str">
        <f>IF('UT Cases'!C3903="","",'UT Cases'!C3903)</f>
        <v/>
      </c>
      <c r="D3902" s="54" t="str">
        <f>IF('UT Cases'!D3903="","",'UT Cases'!D3903)</f>
        <v/>
      </c>
      <c r="E3902" s="54" t="str">
        <f>IF('UT Cases'!H3903="","",'UT Cases'!H3903)</f>
        <v/>
      </c>
      <c r="F3902" s="55" t="str">
        <f>IF('UT Cases'!L3903="","",'UT Cases'!L3903)</f>
        <v/>
      </c>
      <c r="G3902" s="56" t="str">
        <f>IF('UT Cases'!M3903="","",'UT Cases'!M3903)</f>
        <v/>
      </c>
      <c r="H3902" s="56" t="str">
        <f>IF('UT Cases'!N3903="","",'UT Cases'!N3903)</f>
        <v/>
      </c>
      <c r="I3902" s="56" t="str">
        <f>IF('UT Cases'!O3903="","",'UT Cases'!O3903)</f>
        <v/>
      </c>
      <c r="J3902" s="56" t="str">
        <f>IF('UT Cases'!P3903="","",'UT Cases'!P3903)</f>
        <v/>
      </c>
      <c r="K3902" s="57" t="str">
        <f>IF('UT Cases'!Q3903="","",'UT Cases'!Q3903)</f>
        <v/>
      </c>
      <c r="L3902" s="57" t="str">
        <f>IF('UT Cases'!R3903="","",'UT Cases'!R3903)</f>
        <v/>
      </c>
      <c r="M3902" s="57" t="str">
        <f>IF('UT Cases'!S3903="","",'UT Cases'!S3903)</f>
        <v/>
      </c>
      <c r="N3902" s="57" t="str">
        <f>IF('UT Cases'!T3903="","",'UT Cases'!T3903)</f>
        <v/>
      </c>
      <c r="O3902" s="57" t="str">
        <f>IF('UT Cases'!U3903="","",'UT Cases'!U3903)</f>
        <v/>
      </c>
      <c r="P3902" s="56" t="str">
        <f>IF('UT Cases'!V3903="","",'UT Cases'!V3903)</f>
        <v/>
      </c>
      <c r="Q3902" s="56" t="str">
        <f>IF('UT Cases'!W3903="","",'UT Cases'!W3903)</f>
        <v/>
      </c>
      <c r="R3902" s="56" t="str">
        <f>IF('UT Cases'!X3903="","",'UT Cases'!X3903)</f>
        <v/>
      </c>
      <c r="S3902" s="56" t="str">
        <f>IF('UT Cases'!Y3903="","",'UT Cases'!Y3903)</f>
        <v/>
      </c>
      <c r="T3902" s="56" t="str">
        <f>IF('UT Cases'!Z3903="","",'UT Cases'!Z3903)</f>
        <v/>
      </c>
      <c r="U3902" s="57" t="str">
        <f>IF('UT Cases'!AA3903="","",'UT Cases'!AA3903)</f>
        <v/>
      </c>
      <c r="V3902" s="57" t="str">
        <f>IF('UT Cases'!AB3903="","",'UT Cases'!AB3903)</f>
        <v/>
      </c>
      <c r="W3902" s="57" t="str">
        <f>IF('UT Cases'!AC3903="","",'UT Cases'!AC3903)</f>
        <v/>
      </c>
      <c r="X3902" s="57" t="str">
        <f>IF('UT Cases'!AD3903="","",'UT Cases'!AD3903)</f>
        <v/>
      </c>
      <c r="Y3902" s="57" t="str">
        <f>IF('UT Cases'!AE3903="","",'UT Cases'!AE3903)</f>
        <v/>
      </c>
      <c r="Z3902" s="56" t="str">
        <f>IF('UT Cases'!AF3903="","",'UT Cases'!AF3903)</f>
        <v/>
      </c>
      <c r="AA3902" s="56" t="str">
        <f>IF('UT Cases'!AG3903="","",'UT Cases'!AG3903)</f>
        <v/>
      </c>
      <c r="AB3902" s="56" t="str">
        <f>IF('UT Cases'!AH3903="","",'UT Cases'!AH3903)</f>
        <v/>
      </c>
      <c r="AC3902" s="56" t="str">
        <f>IF('UT Cases'!AI3903="","",'UT Cases'!AI3903)</f>
        <v/>
      </c>
      <c r="AD3902" s="56" t="str">
        <f>IF('UT Cases'!AJ3903="","",'UT Cases'!AJ3903)</f>
        <v/>
      </c>
    </row>
    <row r="3903" spans="2:30">
      <c r="B3903" s="54" t="str">
        <f>IF('UT Cases'!B3904="","",'UT Cases'!B3904)</f>
        <v/>
      </c>
      <c r="C3903" s="54" t="str">
        <f>IF('UT Cases'!C3904="","",'UT Cases'!C3904)</f>
        <v/>
      </c>
      <c r="D3903" s="54" t="str">
        <f>IF('UT Cases'!D3904="","",'UT Cases'!D3904)</f>
        <v/>
      </c>
      <c r="E3903" s="54" t="str">
        <f>IF('UT Cases'!H3904="","",'UT Cases'!H3904)</f>
        <v/>
      </c>
      <c r="F3903" s="55" t="str">
        <f>IF('UT Cases'!L3904="","",'UT Cases'!L3904)</f>
        <v/>
      </c>
      <c r="G3903" s="56" t="str">
        <f>IF('UT Cases'!M3904="","",'UT Cases'!M3904)</f>
        <v/>
      </c>
      <c r="H3903" s="56" t="str">
        <f>IF('UT Cases'!N3904="","",'UT Cases'!N3904)</f>
        <v/>
      </c>
      <c r="I3903" s="56" t="str">
        <f>IF('UT Cases'!O3904="","",'UT Cases'!O3904)</f>
        <v/>
      </c>
      <c r="J3903" s="56" t="str">
        <f>IF('UT Cases'!P3904="","",'UT Cases'!P3904)</f>
        <v/>
      </c>
      <c r="K3903" s="57" t="str">
        <f>IF('UT Cases'!Q3904="","",'UT Cases'!Q3904)</f>
        <v/>
      </c>
      <c r="L3903" s="57" t="str">
        <f>IF('UT Cases'!R3904="","",'UT Cases'!R3904)</f>
        <v/>
      </c>
      <c r="M3903" s="57" t="str">
        <f>IF('UT Cases'!S3904="","",'UT Cases'!S3904)</f>
        <v/>
      </c>
      <c r="N3903" s="57" t="str">
        <f>IF('UT Cases'!T3904="","",'UT Cases'!T3904)</f>
        <v/>
      </c>
      <c r="O3903" s="57" t="str">
        <f>IF('UT Cases'!U3904="","",'UT Cases'!U3904)</f>
        <v/>
      </c>
      <c r="P3903" s="56" t="str">
        <f>IF('UT Cases'!V3904="","",'UT Cases'!V3904)</f>
        <v/>
      </c>
      <c r="Q3903" s="56" t="str">
        <f>IF('UT Cases'!W3904="","",'UT Cases'!W3904)</f>
        <v/>
      </c>
      <c r="R3903" s="56" t="str">
        <f>IF('UT Cases'!X3904="","",'UT Cases'!X3904)</f>
        <v/>
      </c>
      <c r="S3903" s="56" t="str">
        <f>IF('UT Cases'!Y3904="","",'UT Cases'!Y3904)</f>
        <v/>
      </c>
      <c r="T3903" s="56" t="str">
        <f>IF('UT Cases'!Z3904="","",'UT Cases'!Z3904)</f>
        <v/>
      </c>
      <c r="U3903" s="57" t="str">
        <f>IF('UT Cases'!AA3904="","",'UT Cases'!AA3904)</f>
        <v/>
      </c>
      <c r="V3903" s="57" t="str">
        <f>IF('UT Cases'!AB3904="","",'UT Cases'!AB3904)</f>
        <v/>
      </c>
      <c r="W3903" s="57" t="str">
        <f>IF('UT Cases'!AC3904="","",'UT Cases'!AC3904)</f>
        <v/>
      </c>
      <c r="X3903" s="57" t="str">
        <f>IF('UT Cases'!AD3904="","",'UT Cases'!AD3904)</f>
        <v/>
      </c>
      <c r="Y3903" s="57" t="str">
        <f>IF('UT Cases'!AE3904="","",'UT Cases'!AE3904)</f>
        <v/>
      </c>
      <c r="Z3903" s="56" t="str">
        <f>IF('UT Cases'!AF3904="","",'UT Cases'!AF3904)</f>
        <v/>
      </c>
      <c r="AA3903" s="56" t="str">
        <f>IF('UT Cases'!AG3904="","",'UT Cases'!AG3904)</f>
        <v/>
      </c>
      <c r="AB3903" s="56" t="str">
        <f>IF('UT Cases'!AH3904="","",'UT Cases'!AH3904)</f>
        <v/>
      </c>
      <c r="AC3903" s="56" t="str">
        <f>IF('UT Cases'!AI3904="","",'UT Cases'!AI3904)</f>
        <v/>
      </c>
      <c r="AD3903" s="56" t="str">
        <f>IF('UT Cases'!AJ3904="","",'UT Cases'!AJ3904)</f>
        <v/>
      </c>
    </row>
    <row r="3904" spans="2:30">
      <c r="B3904" s="54" t="str">
        <f>IF('UT Cases'!B3905="","",'UT Cases'!B3905)</f>
        <v/>
      </c>
      <c r="C3904" s="54" t="str">
        <f>IF('UT Cases'!C3905="","",'UT Cases'!C3905)</f>
        <v/>
      </c>
      <c r="D3904" s="54" t="str">
        <f>IF('UT Cases'!D3905="","",'UT Cases'!D3905)</f>
        <v/>
      </c>
      <c r="E3904" s="54" t="str">
        <f>IF('UT Cases'!H3905="","",'UT Cases'!H3905)</f>
        <v/>
      </c>
      <c r="F3904" s="55" t="str">
        <f>IF('UT Cases'!L3905="","",'UT Cases'!L3905)</f>
        <v/>
      </c>
      <c r="G3904" s="56" t="str">
        <f>IF('UT Cases'!M3905="","",'UT Cases'!M3905)</f>
        <v/>
      </c>
      <c r="H3904" s="56" t="str">
        <f>IF('UT Cases'!N3905="","",'UT Cases'!N3905)</f>
        <v/>
      </c>
      <c r="I3904" s="56" t="str">
        <f>IF('UT Cases'!O3905="","",'UT Cases'!O3905)</f>
        <v/>
      </c>
      <c r="J3904" s="56" t="str">
        <f>IF('UT Cases'!P3905="","",'UT Cases'!P3905)</f>
        <v/>
      </c>
      <c r="K3904" s="57" t="str">
        <f>IF('UT Cases'!Q3905="","",'UT Cases'!Q3905)</f>
        <v/>
      </c>
      <c r="L3904" s="57" t="str">
        <f>IF('UT Cases'!R3905="","",'UT Cases'!R3905)</f>
        <v/>
      </c>
      <c r="M3904" s="57" t="str">
        <f>IF('UT Cases'!S3905="","",'UT Cases'!S3905)</f>
        <v/>
      </c>
      <c r="N3904" s="57" t="str">
        <f>IF('UT Cases'!T3905="","",'UT Cases'!T3905)</f>
        <v/>
      </c>
      <c r="O3904" s="57" t="str">
        <f>IF('UT Cases'!U3905="","",'UT Cases'!U3905)</f>
        <v/>
      </c>
      <c r="P3904" s="56" t="str">
        <f>IF('UT Cases'!V3905="","",'UT Cases'!V3905)</f>
        <v/>
      </c>
      <c r="Q3904" s="56" t="str">
        <f>IF('UT Cases'!W3905="","",'UT Cases'!W3905)</f>
        <v/>
      </c>
      <c r="R3904" s="56" t="str">
        <f>IF('UT Cases'!X3905="","",'UT Cases'!X3905)</f>
        <v/>
      </c>
      <c r="S3904" s="56" t="str">
        <f>IF('UT Cases'!Y3905="","",'UT Cases'!Y3905)</f>
        <v/>
      </c>
      <c r="T3904" s="56" t="str">
        <f>IF('UT Cases'!Z3905="","",'UT Cases'!Z3905)</f>
        <v/>
      </c>
      <c r="U3904" s="57" t="str">
        <f>IF('UT Cases'!AA3905="","",'UT Cases'!AA3905)</f>
        <v/>
      </c>
      <c r="V3904" s="57" t="str">
        <f>IF('UT Cases'!AB3905="","",'UT Cases'!AB3905)</f>
        <v/>
      </c>
      <c r="W3904" s="57" t="str">
        <f>IF('UT Cases'!AC3905="","",'UT Cases'!AC3905)</f>
        <v/>
      </c>
      <c r="X3904" s="57" t="str">
        <f>IF('UT Cases'!AD3905="","",'UT Cases'!AD3905)</f>
        <v/>
      </c>
      <c r="Y3904" s="57" t="str">
        <f>IF('UT Cases'!AE3905="","",'UT Cases'!AE3905)</f>
        <v/>
      </c>
      <c r="Z3904" s="56" t="str">
        <f>IF('UT Cases'!AF3905="","",'UT Cases'!AF3905)</f>
        <v/>
      </c>
      <c r="AA3904" s="56" t="str">
        <f>IF('UT Cases'!AG3905="","",'UT Cases'!AG3905)</f>
        <v/>
      </c>
      <c r="AB3904" s="56" t="str">
        <f>IF('UT Cases'!AH3905="","",'UT Cases'!AH3905)</f>
        <v/>
      </c>
      <c r="AC3904" s="56" t="str">
        <f>IF('UT Cases'!AI3905="","",'UT Cases'!AI3905)</f>
        <v/>
      </c>
      <c r="AD3904" s="56" t="str">
        <f>IF('UT Cases'!AJ3905="","",'UT Cases'!AJ3905)</f>
        <v/>
      </c>
    </row>
    <row r="3905" spans="2:30">
      <c r="B3905" s="54" t="str">
        <f>IF('UT Cases'!B3906="","",'UT Cases'!B3906)</f>
        <v/>
      </c>
      <c r="C3905" s="54" t="str">
        <f>IF('UT Cases'!C3906="","",'UT Cases'!C3906)</f>
        <v/>
      </c>
      <c r="D3905" s="54" t="str">
        <f>IF('UT Cases'!D3906="","",'UT Cases'!D3906)</f>
        <v/>
      </c>
      <c r="E3905" s="54" t="str">
        <f>IF('UT Cases'!H3906="","",'UT Cases'!H3906)</f>
        <v/>
      </c>
      <c r="F3905" s="55" t="str">
        <f>IF('UT Cases'!L3906="","",'UT Cases'!L3906)</f>
        <v/>
      </c>
      <c r="G3905" s="56" t="str">
        <f>IF('UT Cases'!M3906="","",'UT Cases'!M3906)</f>
        <v/>
      </c>
      <c r="H3905" s="56" t="str">
        <f>IF('UT Cases'!N3906="","",'UT Cases'!N3906)</f>
        <v/>
      </c>
      <c r="I3905" s="56" t="str">
        <f>IF('UT Cases'!O3906="","",'UT Cases'!O3906)</f>
        <v/>
      </c>
      <c r="J3905" s="56" t="str">
        <f>IF('UT Cases'!P3906="","",'UT Cases'!P3906)</f>
        <v/>
      </c>
      <c r="K3905" s="57" t="str">
        <f>IF('UT Cases'!Q3906="","",'UT Cases'!Q3906)</f>
        <v/>
      </c>
      <c r="L3905" s="57" t="str">
        <f>IF('UT Cases'!R3906="","",'UT Cases'!R3906)</f>
        <v/>
      </c>
      <c r="M3905" s="57" t="str">
        <f>IF('UT Cases'!S3906="","",'UT Cases'!S3906)</f>
        <v/>
      </c>
      <c r="N3905" s="57" t="str">
        <f>IF('UT Cases'!T3906="","",'UT Cases'!T3906)</f>
        <v/>
      </c>
      <c r="O3905" s="57" t="str">
        <f>IF('UT Cases'!U3906="","",'UT Cases'!U3906)</f>
        <v/>
      </c>
      <c r="P3905" s="56" t="str">
        <f>IF('UT Cases'!V3906="","",'UT Cases'!V3906)</f>
        <v/>
      </c>
      <c r="Q3905" s="56" t="str">
        <f>IF('UT Cases'!W3906="","",'UT Cases'!W3906)</f>
        <v/>
      </c>
      <c r="R3905" s="56" t="str">
        <f>IF('UT Cases'!X3906="","",'UT Cases'!X3906)</f>
        <v/>
      </c>
      <c r="S3905" s="56" t="str">
        <f>IF('UT Cases'!Y3906="","",'UT Cases'!Y3906)</f>
        <v/>
      </c>
      <c r="T3905" s="56" t="str">
        <f>IF('UT Cases'!Z3906="","",'UT Cases'!Z3906)</f>
        <v/>
      </c>
      <c r="U3905" s="57" t="str">
        <f>IF('UT Cases'!AA3906="","",'UT Cases'!AA3906)</f>
        <v/>
      </c>
      <c r="V3905" s="57" t="str">
        <f>IF('UT Cases'!AB3906="","",'UT Cases'!AB3906)</f>
        <v/>
      </c>
      <c r="W3905" s="57" t="str">
        <f>IF('UT Cases'!AC3906="","",'UT Cases'!AC3906)</f>
        <v/>
      </c>
      <c r="X3905" s="57" t="str">
        <f>IF('UT Cases'!AD3906="","",'UT Cases'!AD3906)</f>
        <v/>
      </c>
      <c r="Y3905" s="57" t="str">
        <f>IF('UT Cases'!AE3906="","",'UT Cases'!AE3906)</f>
        <v/>
      </c>
      <c r="Z3905" s="56" t="str">
        <f>IF('UT Cases'!AF3906="","",'UT Cases'!AF3906)</f>
        <v/>
      </c>
      <c r="AA3905" s="56" t="str">
        <f>IF('UT Cases'!AG3906="","",'UT Cases'!AG3906)</f>
        <v/>
      </c>
      <c r="AB3905" s="56" t="str">
        <f>IF('UT Cases'!AH3906="","",'UT Cases'!AH3906)</f>
        <v/>
      </c>
      <c r="AC3905" s="56" t="str">
        <f>IF('UT Cases'!AI3906="","",'UT Cases'!AI3906)</f>
        <v/>
      </c>
      <c r="AD3905" s="56" t="str">
        <f>IF('UT Cases'!AJ3906="","",'UT Cases'!AJ3906)</f>
        <v/>
      </c>
    </row>
    <row r="3906" spans="2:30">
      <c r="B3906" s="54" t="str">
        <f>IF('UT Cases'!B3907="","",'UT Cases'!B3907)</f>
        <v/>
      </c>
      <c r="C3906" s="54" t="str">
        <f>IF('UT Cases'!C3907="","",'UT Cases'!C3907)</f>
        <v/>
      </c>
      <c r="D3906" s="54" t="str">
        <f>IF('UT Cases'!D3907="","",'UT Cases'!D3907)</f>
        <v/>
      </c>
      <c r="E3906" s="54" t="str">
        <f>IF('UT Cases'!H3907="","",'UT Cases'!H3907)</f>
        <v/>
      </c>
      <c r="F3906" s="55" t="str">
        <f>IF('UT Cases'!L3907="","",'UT Cases'!L3907)</f>
        <v/>
      </c>
      <c r="G3906" s="56" t="str">
        <f>IF('UT Cases'!M3907="","",'UT Cases'!M3907)</f>
        <v/>
      </c>
      <c r="H3906" s="56" t="str">
        <f>IF('UT Cases'!N3907="","",'UT Cases'!N3907)</f>
        <v/>
      </c>
      <c r="I3906" s="56" t="str">
        <f>IF('UT Cases'!O3907="","",'UT Cases'!O3907)</f>
        <v/>
      </c>
      <c r="J3906" s="56" t="str">
        <f>IF('UT Cases'!P3907="","",'UT Cases'!P3907)</f>
        <v/>
      </c>
      <c r="K3906" s="57" t="str">
        <f>IF('UT Cases'!Q3907="","",'UT Cases'!Q3907)</f>
        <v/>
      </c>
      <c r="L3906" s="57" t="str">
        <f>IF('UT Cases'!R3907="","",'UT Cases'!R3907)</f>
        <v/>
      </c>
      <c r="M3906" s="57" t="str">
        <f>IF('UT Cases'!S3907="","",'UT Cases'!S3907)</f>
        <v/>
      </c>
      <c r="N3906" s="57" t="str">
        <f>IF('UT Cases'!T3907="","",'UT Cases'!T3907)</f>
        <v/>
      </c>
      <c r="O3906" s="57" t="str">
        <f>IF('UT Cases'!U3907="","",'UT Cases'!U3907)</f>
        <v/>
      </c>
      <c r="P3906" s="56" t="str">
        <f>IF('UT Cases'!V3907="","",'UT Cases'!V3907)</f>
        <v/>
      </c>
      <c r="Q3906" s="56" t="str">
        <f>IF('UT Cases'!W3907="","",'UT Cases'!W3907)</f>
        <v/>
      </c>
      <c r="R3906" s="56" t="str">
        <f>IF('UT Cases'!X3907="","",'UT Cases'!X3907)</f>
        <v/>
      </c>
      <c r="S3906" s="56" t="str">
        <f>IF('UT Cases'!Y3907="","",'UT Cases'!Y3907)</f>
        <v/>
      </c>
      <c r="T3906" s="56" t="str">
        <f>IF('UT Cases'!Z3907="","",'UT Cases'!Z3907)</f>
        <v/>
      </c>
      <c r="U3906" s="57" t="str">
        <f>IF('UT Cases'!AA3907="","",'UT Cases'!AA3907)</f>
        <v/>
      </c>
      <c r="V3906" s="57" t="str">
        <f>IF('UT Cases'!AB3907="","",'UT Cases'!AB3907)</f>
        <v/>
      </c>
      <c r="W3906" s="57" t="str">
        <f>IF('UT Cases'!AC3907="","",'UT Cases'!AC3907)</f>
        <v/>
      </c>
      <c r="X3906" s="57" t="str">
        <f>IF('UT Cases'!AD3907="","",'UT Cases'!AD3907)</f>
        <v/>
      </c>
      <c r="Y3906" s="57" t="str">
        <f>IF('UT Cases'!AE3907="","",'UT Cases'!AE3907)</f>
        <v/>
      </c>
      <c r="Z3906" s="56" t="str">
        <f>IF('UT Cases'!AF3907="","",'UT Cases'!AF3907)</f>
        <v/>
      </c>
      <c r="AA3906" s="56" t="str">
        <f>IF('UT Cases'!AG3907="","",'UT Cases'!AG3907)</f>
        <v/>
      </c>
      <c r="AB3906" s="56" t="str">
        <f>IF('UT Cases'!AH3907="","",'UT Cases'!AH3907)</f>
        <v/>
      </c>
      <c r="AC3906" s="56" t="str">
        <f>IF('UT Cases'!AI3907="","",'UT Cases'!AI3907)</f>
        <v/>
      </c>
      <c r="AD3906" s="56" t="str">
        <f>IF('UT Cases'!AJ3907="","",'UT Cases'!AJ3907)</f>
        <v/>
      </c>
    </row>
    <row r="3907" spans="2:30">
      <c r="B3907" s="54" t="str">
        <f>IF('UT Cases'!B3908="","",'UT Cases'!B3908)</f>
        <v/>
      </c>
      <c r="C3907" s="54" t="str">
        <f>IF('UT Cases'!C3908="","",'UT Cases'!C3908)</f>
        <v/>
      </c>
      <c r="D3907" s="54" t="str">
        <f>IF('UT Cases'!D3908="","",'UT Cases'!D3908)</f>
        <v/>
      </c>
      <c r="E3907" s="54" t="str">
        <f>IF('UT Cases'!H3908="","",'UT Cases'!H3908)</f>
        <v/>
      </c>
      <c r="F3907" s="55" t="str">
        <f>IF('UT Cases'!L3908="","",'UT Cases'!L3908)</f>
        <v/>
      </c>
      <c r="G3907" s="56" t="str">
        <f>IF('UT Cases'!M3908="","",'UT Cases'!M3908)</f>
        <v/>
      </c>
      <c r="H3907" s="56" t="str">
        <f>IF('UT Cases'!N3908="","",'UT Cases'!N3908)</f>
        <v/>
      </c>
      <c r="I3907" s="56" t="str">
        <f>IF('UT Cases'!O3908="","",'UT Cases'!O3908)</f>
        <v/>
      </c>
      <c r="J3907" s="56" t="str">
        <f>IF('UT Cases'!P3908="","",'UT Cases'!P3908)</f>
        <v/>
      </c>
      <c r="K3907" s="57" t="str">
        <f>IF('UT Cases'!Q3908="","",'UT Cases'!Q3908)</f>
        <v/>
      </c>
      <c r="L3907" s="57" t="str">
        <f>IF('UT Cases'!R3908="","",'UT Cases'!R3908)</f>
        <v/>
      </c>
      <c r="M3907" s="57" t="str">
        <f>IF('UT Cases'!S3908="","",'UT Cases'!S3908)</f>
        <v/>
      </c>
      <c r="N3907" s="57" t="str">
        <f>IF('UT Cases'!T3908="","",'UT Cases'!T3908)</f>
        <v/>
      </c>
      <c r="O3907" s="57" t="str">
        <f>IF('UT Cases'!U3908="","",'UT Cases'!U3908)</f>
        <v/>
      </c>
      <c r="P3907" s="56" t="str">
        <f>IF('UT Cases'!V3908="","",'UT Cases'!V3908)</f>
        <v/>
      </c>
      <c r="Q3907" s="56" t="str">
        <f>IF('UT Cases'!W3908="","",'UT Cases'!W3908)</f>
        <v/>
      </c>
      <c r="R3907" s="56" t="str">
        <f>IF('UT Cases'!X3908="","",'UT Cases'!X3908)</f>
        <v/>
      </c>
      <c r="S3907" s="56" t="str">
        <f>IF('UT Cases'!Y3908="","",'UT Cases'!Y3908)</f>
        <v/>
      </c>
      <c r="T3907" s="56" t="str">
        <f>IF('UT Cases'!Z3908="","",'UT Cases'!Z3908)</f>
        <v/>
      </c>
      <c r="U3907" s="57" t="str">
        <f>IF('UT Cases'!AA3908="","",'UT Cases'!AA3908)</f>
        <v/>
      </c>
      <c r="V3907" s="57" t="str">
        <f>IF('UT Cases'!AB3908="","",'UT Cases'!AB3908)</f>
        <v/>
      </c>
      <c r="W3907" s="57" t="str">
        <f>IF('UT Cases'!AC3908="","",'UT Cases'!AC3908)</f>
        <v/>
      </c>
      <c r="X3907" s="57" t="str">
        <f>IF('UT Cases'!AD3908="","",'UT Cases'!AD3908)</f>
        <v/>
      </c>
      <c r="Y3907" s="57" t="str">
        <f>IF('UT Cases'!AE3908="","",'UT Cases'!AE3908)</f>
        <v/>
      </c>
      <c r="Z3907" s="56" t="str">
        <f>IF('UT Cases'!AF3908="","",'UT Cases'!AF3908)</f>
        <v/>
      </c>
      <c r="AA3907" s="56" t="str">
        <f>IF('UT Cases'!AG3908="","",'UT Cases'!AG3908)</f>
        <v/>
      </c>
      <c r="AB3907" s="56" t="str">
        <f>IF('UT Cases'!AH3908="","",'UT Cases'!AH3908)</f>
        <v/>
      </c>
      <c r="AC3907" s="56" t="str">
        <f>IF('UT Cases'!AI3908="","",'UT Cases'!AI3908)</f>
        <v/>
      </c>
      <c r="AD3907" s="56" t="str">
        <f>IF('UT Cases'!AJ3908="","",'UT Cases'!AJ3908)</f>
        <v/>
      </c>
    </row>
    <row r="3908" spans="2:30">
      <c r="B3908" s="54" t="str">
        <f>IF('UT Cases'!B3909="","",'UT Cases'!B3909)</f>
        <v/>
      </c>
      <c r="C3908" s="54" t="str">
        <f>IF('UT Cases'!C3909="","",'UT Cases'!C3909)</f>
        <v/>
      </c>
      <c r="D3908" s="54" t="str">
        <f>IF('UT Cases'!D3909="","",'UT Cases'!D3909)</f>
        <v/>
      </c>
      <c r="E3908" s="54" t="str">
        <f>IF('UT Cases'!H3909="","",'UT Cases'!H3909)</f>
        <v/>
      </c>
      <c r="F3908" s="55" t="str">
        <f>IF('UT Cases'!L3909="","",'UT Cases'!L3909)</f>
        <v/>
      </c>
      <c r="G3908" s="56" t="str">
        <f>IF('UT Cases'!M3909="","",'UT Cases'!M3909)</f>
        <v/>
      </c>
      <c r="H3908" s="56" t="str">
        <f>IF('UT Cases'!N3909="","",'UT Cases'!N3909)</f>
        <v/>
      </c>
      <c r="I3908" s="56" t="str">
        <f>IF('UT Cases'!O3909="","",'UT Cases'!O3909)</f>
        <v/>
      </c>
      <c r="J3908" s="56" t="str">
        <f>IF('UT Cases'!P3909="","",'UT Cases'!P3909)</f>
        <v/>
      </c>
      <c r="K3908" s="57" t="str">
        <f>IF('UT Cases'!Q3909="","",'UT Cases'!Q3909)</f>
        <v/>
      </c>
      <c r="L3908" s="57" t="str">
        <f>IF('UT Cases'!R3909="","",'UT Cases'!R3909)</f>
        <v/>
      </c>
      <c r="M3908" s="57" t="str">
        <f>IF('UT Cases'!S3909="","",'UT Cases'!S3909)</f>
        <v/>
      </c>
      <c r="N3908" s="57" t="str">
        <f>IF('UT Cases'!T3909="","",'UT Cases'!T3909)</f>
        <v/>
      </c>
      <c r="O3908" s="57" t="str">
        <f>IF('UT Cases'!U3909="","",'UT Cases'!U3909)</f>
        <v/>
      </c>
      <c r="P3908" s="56" t="str">
        <f>IF('UT Cases'!V3909="","",'UT Cases'!V3909)</f>
        <v/>
      </c>
      <c r="Q3908" s="56" t="str">
        <f>IF('UT Cases'!W3909="","",'UT Cases'!W3909)</f>
        <v/>
      </c>
      <c r="R3908" s="56" t="str">
        <f>IF('UT Cases'!X3909="","",'UT Cases'!X3909)</f>
        <v/>
      </c>
      <c r="S3908" s="56" t="str">
        <f>IF('UT Cases'!Y3909="","",'UT Cases'!Y3909)</f>
        <v/>
      </c>
      <c r="T3908" s="56" t="str">
        <f>IF('UT Cases'!Z3909="","",'UT Cases'!Z3909)</f>
        <v/>
      </c>
      <c r="U3908" s="57" t="str">
        <f>IF('UT Cases'!AA3909="","",'UT Cases'!AA3909)</f>
        <v/>
      </c>
      <c r="V3908" s="57" t="str">
        <f>IF('UT Cases'!AB3909="","",'UT Cases'!AB3909)</f>
        <v/>
      </c>
      <c r="W3908" s="57" t="str">
        <f>IF('UT Cases'!AC3909="","",'UT Cases'!AC3909)</f>
        <v/>
      </c>
      <c r="X3908" s="57" t="str">
        <f>IF('UT Cases'!AD3909="","",'UT Cases'!AD3909)</f>
        <v/>
      </c>
      <c r="Y3908" s="57" t="str">
        <f>IF('UT Cases'!AE3909="","",'UT Cases'!AE3909)</f>
        <v/>
      </c>
      <c r="Z3908" s="56" t="str">
        <f>IF('UT Cases'!AF3909="","",'UT Cases'!AF3909)</f>
        <v/>
      </c>
      <c r="AA3908" s="56" t="str">
        <f>IF('UT Cases'!AG3909="","",'UT Cases'!AG3909)</f>
        <v/>
      </c>
      <c r="AB3908" s="56" t="str">
        <f>IF('UT Cases'!AH3909="","",'UT Cases'!AH3909)</f>
        <v/>
      </c>
      <c r="AC3908" s="56" t="str">
        <f>IF('UT Cases'!AI3909="","",'UT Cases'!AI3909)</f>
        <v/>
      </c>
      <c r="AD3908" s="56" t="str">
        <f>IF('UT Cases'!AJ3909="","",'UT Cases'!AJ3909)</f>
        <v/>
      </c>
    </row>
    <row r="3909" spans="2:30">
      <c r="B3909" s="54" t="str">
        <f>IF('UT Cases'!B3910="","",'UT Cases'!B3910)</f>
        <v/>
      </c>
      <c r="C3909" s="54" t="str">
        <f>IF('UT Cases'!C3910="","",'UT Cases'!C3910)</f>
        <v/>
      </c>
      <c r="D3909" s="54" t="str">
        <f>IF('UT Cases'!D3910="","",'UT Cases'!D3910)</f>
        <v/>
      </c>
      <c r="E3909" s="54" t="str">
        <f>IF('UT Cases'!H3910="","",'UT Cases'!H3910)</f>
        <v/>
      </c>
      <c r="F3909" s="55" t="str">
        <f>IF('UT Cases'!L3910="","",'UT Cases'!L3910)</f>
        <v/>
      </c>
      <c r="G3909" s="56" t="str">
        <f>IF('UT Cases'!M3910="","",'UT Cases'!M3910)</f>
        <v/>
      </c>
      <c r="H3909" s="56" t="str">
        <f>IF('UT Cases'!N3910="","",'UT Cases'!N3910)</f>
        <v/>
      </c>
      <c r="I3909" s="56" t="str">
        <f>IF('UT Cases'!O3910="","",'UT Cases'!O3910)</f>
        <v/>
      </c>
      <c r="J3909" s="56" t="str">
        <f>IF('UT Cases'!P3910="","",'UT Cases'!P3910)</f>
        <v/>
      </c>
      <c r="K3909" s="57" t="str">
        <f>IF('UT Cases'!Q3910="","",'UT Cases'!Q3910)</f>
        <v/>
      </c>
      <c r="L3909" s="57" t="str">
        <f>IF('UT Cases'!R3910="","",'UT Cases'!R3910)</f>
        <v/>
      </c>
      <c r="M3909" s="57" t="str">
        <f>IF('UT Cases'!S3910="","",'UT Cases'!S3910)</f>
        <v/>
      </c>
      <c r="N3909" s="57" t="str">
        <f>IF('UT Cases'!T3910="","",'UT Cases'!T3910)</f>
        <v/>
      </c>
      <c r="O3909" s="57" t="str">
        <f>IF('UT Cases'!U3910="","",'UT Cases'!U3910)</f>
        <v/>
      </c>
      <c r="P3909" s="56" t="str">
        <f>IF('UT Cases'!V3910="","",'UT Cases'!V3910)</f>
        <v/>
      </c>
      <c r="Q3909" s="56" t="str">
        <f>IF('UT Cases'!W3910="","",'UT Cases'!W3910)</f>
        <v/>
      </c>
      <c r="R3909" s="56" t="str">
        <f>IF('UT Cases'!X3910="","",'UT Cases'!X3910)</f>
        <v/>
      </c>
      <c r="S3909" s="56" t="str">
        <f>IF('UT Cases'!Y3910="","",'UT Cases'!Y3910)</f>
        <v/>
      </c>
      <c r="T3909" s="56" t="str">
        <f>IF('UT Cases'!Z3910="","",'UT Cases'!Z3910)</f>
        <v/>
      </c>
      <c r="U3909" s="57" t="str">
        <f>IF('UT Cases'!AA3910="","",'UT Cases'!AA3910)</f>
        <v/>
      </c>
      <c r="V3909" s="57" t="str">
        <f>IF('UT Cases'!AB3910="","",'UT Cases'!AB3910)</f>
        <v/>
      </c>
      <c r="W3909" s="57" t="str">
        <f>IF('UT Cases'!AC3910="","",'UT Cases'!AC3910)</f>
        <v/>
      </c>
      <c r="X3909" s="57" t="str">
        <f>IF('UT Cases'!AD3910="","",'UT Cases'!AD3910)</f>
        <v/>
      </c>
      <c r="Y3909" s="57" t="str">
        <f>IF('UT Cases'!AE3910="","",'UT Cases'!AE3910)</f>
        <v/>
      </c>
      <c r="Z3909" s="56" t="str">
        <f>IF('UT Cases'!AF3910="","",'UT Cases'!AF3910)</f>
        <v/>
      </c>
      <c r="AA3909" s="56" t="str">
        <f>IF('UT Cases'!AG3910="","",'UT Cases'!AG3910)</f>
        <v/>
      </c>
      <c r="AB3909" s="56" t="str">
        <f>IF('UT Cases'!AH3910="","",'UT Cases'!AH3910)</f>
        <v/>
      </c>
      <c r="AC3909" s="56" t="str">
        <f>IF('UT Cases'!AI3910="","",'UT Cases'!AI3910)</f>
        <v/>
      </c>
      <c r="AD3909" s="56" t="str">
        <f>IF('UT Cases'!AJ3910="","",'UT Cases'!AJ3910)</f>
        <v/>
      </c>
    </row>
    <row r="3910" spans="2:30">
      <c r="B3910" s="54" t="str">
        <f>IF('UT Cases'!B3911="","",'UT Cases'!B3911)</f>
        <v/>
      </c>
      <c r="C3910" s="54" t="str">
        <f>IF('UT Cases'!C3911="","",'UT Cases'!C3911)</f>
        <v/>
      </c>
      <c r="D3910" s="54" t="str">
        <f>IF('UT Cases'!D3911="","",'UT Cases'!D3911)</f>
        <v/>
      </c>
      <c r="E3910" s="54" t="str">
        <f>IF('UT Cases'!H3911="","",'UT Cases'!H3911)</f>
        <v/>
      </c>
      <c r="F3910" s="55" t="str">
        <f>IF('UT Cases'!L3911="","",'UT Cases'!L3911)</f>
        <v/>
      </c>
      <c r="G3910" s="56" t="str">
        <f>IF('UT Cases'!M3911="","",'UT Cases'!M3911)</f>
        <v/>
      </c>
      <c r="H3910" s="56" t="str">
        <f>IF('UT Cases'!N3911="","",'UT Cases'!N3911)</f>
        <v/>
      </c>
      <c r="I3910" s="56" t="str">
        <f>IF('UT Cases'!O3911="","",'UT Cases'!O3911)</f>
        <v/>
      </c>
      <c r="J3910" s="56" t="str">
        <f>IF('UT Cases'!P3911="","",'UT Cases'!P3911)</f>
        <v/>
      </c>
      <c r="K3910" s="57" t="str">
        <f>IF('UT Cases'!Q3911="","",'UT Cases'!Q3911)</f>
        <v/>
      </c>
      <c r="L3910" s="57" t="str">
        <f>IF('UT Cases'!R3911="","",'UT Cases'!R3911)</f>
        <v/>
      </c>
      <c r="M3910" s="57" t="str">
        <f>IF('UT Cases'!S3911="","",'UT Cases'!S3911)</f>
        <v/>
      </c>
      <c r="N3910" s="57" t="str">
        <f>IF('UT Cases'!T3911="","",'UT Cases'!T3911)</f>
        <v/>
      </c>
      <c r="O3910" s="57" t="str">
        <f>IF('UT Cases'!U3911="","",'UT Cases'!U3911)</f>
        <v/>
      </c>
      <c r="P3910" s="56" t="str">
        <f>IF('UT Cases'!V3911="","",'UT Cases'!V3911)</f>
        <v/>
      </c>
      <c r="Q3910" s="56" t="str">
        <f>IF('UT Cases'!W3911="","",'UT Cases'!W3911)</f>
        <v/>
      </c>
      <c r="R3910" s="56" t="str">
        <f>IF('UT Cases'!X3911="","",'UT Cases'!X3911)</f>
        <v/>
      </c>
      <c r="S3910" s="56" t="str">
        <f>IF('UT Cases'!Y3911="","",'UT Cases'!Y3911)</f>
        <v/>
      </c>
      <c r="T3910" s="56" t="str">
        <f>IF('UT Cases'!Z3911="","",'UT Cases'!Z3911)</f>
        <v/>
      </c>
      <c r="U3910" s="57" t="str">
        <f>IF('UT Cases'!AA3911="","",'UT Cases'!AA3911)</f>
        <v/>
      </c>
      <c r="V3910" s="57" t="str">
        <f>IF('UT Cases'!AB3911="","",'UT Cases'!AB3911)</f>
        <v/>
      </c>
      <c r="W3910" s="57" t="str">
        <f>IF('UT Cases'!AC3911="","",'UT Cases'!AC3911)</f>
        <v/>
      </c>
      <c r="X3910" s="57" t="str">
        <f>IF('UT Cases'!AD3911="","",'UT Cases'!AD3911)</f>
        <v/>
      </c>
      <c r="Y3910" s="57" t="str">
        <f>IF('UT Cases'!AE3911="","",'UT Cases'!AE3911)</f>
        <v/>
      </c>
      <c r="Z3910" s="56" t="str">
        <f>IF('UT Cases'!AF3911="","",'UT Cases'!AF3911)</f>
        <v/>
      </c>
      <c r="AA3910" s="56" t="str">
        <f>IF('UT Cases'!AG3911="","",'UT Cases'!AG3911)</f>
        <v/>
      </c>
      <c r="AB3910" s="56" t="str">
        <f>IF('UT Cases'!AH3911="","",'UT Cases'!AH3911)</f>
        <v/>
      </c>
      <c r="AC3910" s="56" t="str">
        <f>IF('UT Cases'!AI3911="","",'UT Cases'!AI3911)</f>
        <v/>
      </c>
      <c r="AD3910" s="56" t="str">
        <f>IF('UT Cases'!AJ3911="","",'UT Cases'!AJ3911)</f>
        <v/>
      </c>
    </row>
    <row r="3911" spans="2:30">
      <c r="B3911" s="54" t="str">
        <f>IF('UT Cases'!B3912="","",'UT Cases'!B3912)</f>
        <v/>
      </c>
      <c r="C3911" s="54" t="str">
        <f>IF('UT Cases'!C3912="","",'UT Cases'!C3912)</f>
        <v/>
      </c>
      <c r="D3911" s="54" t="str">
        <f>IF('UT Cases'!D3912="","",'UT Cases'!D3912)</f>
        <v/>
      </c>
      <c r="E3911" s="54" t="str">
        <f>IF('UT Cases'!H3912="","",'UT Cases'!H3912)</f>
        <v/>
      </c>
      <c r="F3911" s="55" t="str">
        <f>IF('UT Cases'!L3912="","",'UT Cases'!L3912)</f>
        <v/>
      </c>
      <c r="G3911" s="56" t="str">
        <f>IF('UT Cases'!M3912="","",'UT Cases'!M3912)</f>
        <v/>
      </c>
      <c r="H3911" s="56" t="str">
        <f>IF('UT Cases'!N3912="","",'UT Cases'!N3912)</f>
        <v/>
      </c>
      <c r="I3911" s="56" t="str">
        <f>IF('UT Cases'!O3912="","",'UT Cases'!O3912)</f>
        <v/>
      </c>
      <c r="J3911" s="56" t="str">
        <f>IF('UT Cases'!P3912="","",'UT Cases'!P3912)</f>
        <v/>
      </c>
      <c r="K3911" s="57" t="str">
        <f>IF('UT Cases'!Q3912="","",'UT Cases'!Q3912)</f>
        <v/>
      </c>
      <c r="L3911" s="57" t="str">
        <f>IF('UT Cases'!R3912="","",'UT Cases'!R3912)</f>
        <v/>
      </c>
      <c r="M3911" s="57" t="str">
        <f>IF('UT Cases'!S3912="","",'UT Cases'!S3912)</f>
        <v/>
      </c>
      <c r="N3911" s="57" t="str">
        <f>IF('UT Cases'!T3912="","",'UT Cases'!T3912)</f>
        <v/>
      </c>
      <c r="O3911" s="57" t="str">
        <f>IF('UT Cases'!U3912="","",'UT Cases'!U3912)</f>
        <v/>
      </c>
      <c r="P3911" s="56" t="str">
        <f>IF('UT Cases'!V3912="","",'UT Cases'!V3912)</f>
        <v/>
      </c>
      <c r="Q3911" s="56" t="str">
        <f>IF('UT Cases'!W3912="","",'UT Cases'!W3912)</f>
        <v/>
      </c>
      <c r="R3911" s="56" t="str">
        <f>IF('UT Cases'!X3912="","",'UT Cases'!X3912)</f>
        <v/>
      </c>
      <c r="S3911" s="56" t="str">
        <f>IF('UT Cases'!Y3912="","",'UT Cases'!Y3912)</f>
        <v/>
      </c>
      <c r="T3911" s="56" t="str">
        <f>IF('UT Cases'!Z3912="","",'UT Cases'!Z3912)</f>
        <v/>
      </c>
      <c r="U3911" s="57" t="str">
        <f>IF('UT Cases'!AA3912="","",'UT Cases'!AA3912)</f>
        <v/>
      </c>
      <c r="V3911" s="57" t="str">
        <f>IF('UT Cases'!AB3912="","",'UT Cases'!AB3912)</f>
        <v/>
      </c>
      <c r="W3911" s="57" t="str">
        <f>IF('UT Cases'!AC3912="","",'UT Cases'!AC3912)</f>
        <v/>
      </c>
      <c r="X3911" s="57" t="str">
        <f>IF('UT Cases'!AD3912="","",'UT Cases'!AD3912)</f>
        <v/>
      </c>
      <c r="Y3911" s="57" t="str">
        <f>IF('UT Cases'!AE3912="","",'UT Cases'!AE3912)</f>
        <v/>
      </c>
      <c r="Z3911" s="56" t="str">
        <f>IF('UT Cases'!AF3912="","",'UT Cases'!AF3912)</f>
        <v/>
      </c>
      <c r="AA3911" s="56" t="str">
        <f>IF('UT Cases'!AG3912="","",'UT Cases'!AG3912)</f>
        <v/>
      </c>
      <c r="AB3911" s="56" t="str">
        <f>IF('UT Cases'!AH3912="","",'UT Cases'!AH3912)</f>
        <v/>
      </c>
      <c r="AC3911" s="56" t="str">
        <f>IF('UT Cases'!AI3912="","",'UT Cases'!AI3912)</f>
        <v/>
      </c>
      <c r="AD3911" s="56" t="str">
        <f>IF('UT Cases'!AJ3912="","",'UT Cases'!AJ3912)</f>
        <v/>
      </c>
    </row>
    <row r="3912" spans="2:30">
      <c r="B3912" s="54" t="str">
        <f>IF('UT Cases'!B3913="","",'UT Cases'!B3913)</f>
        <v/>
      </c>
      <c r="C3912" s="54" t="str">
        <f>IF('UT Cases'!C3913="","",'UT Cases'!C3913)</f>
        <v/>
      </c>
      <c r="D3912" s="54" t="str">
        <f>IF('UT Cases'!D3913="","",'UT Cases'!D3913)</f>
        <v/>
      </c>
      <c r="E3912" s="54" t="str">
        <f>IF('UT Cases'!H3913="","",'UT Cases'!H3913)</f>
        <v/>
      </c>
      <c r="F3912" s="55" t="str">
        <f>IF('UT Cases'!L3913="","",'UT Cases'!L3913)</f>
        <v/>
      </c>
      <c r="G3912" s="56" t="str">
        <f>IF('UT Cases'!M3913="","",'UT Cases'!M3913)</f>
        <v/>
      </c>
      <c r="H3912" s="56" t="str">
        <f>IF('UT Cases'!N3913="","",'UT Cases'!N3913)</f>
        <v/>
      </c>
      <c r="I3912" s="56" t="str">
        <f>IF('UT Cases'!O3913="","",'UT Cases'!O3913)</f>
        <v/>
      </c>
      <c r="J3912" s="56" t="str">
        <f>IF('UT Cases'!P3913="","",'UT Cases'!P3913)</f>
        <v/>
      </c>
      <c r="K3912" s="57" t="str">
        <f>IF('UT Cases'!Q3913="","",'UT Cases'!Q3913)</f>
        <v/>
      </c>
      <c r="L3912" s="57" t="str">
        <f>IF('UT Cases'!R3913="","",'UT Cases'!R3913)</f>
        <v/>
      </c>
      <c r="M3912" s="57" t="str">
        <f>IF('UT Cases'!S3913="","",'UT Cases'!S3913)</f>
        <v/>
      </c>
      <c r="N3912" s="57" t="str">
        <f>IF('UT Cases'!T3913="","",'UT Cases'!T3913)</f>
        <v/>
      </c>
      <c r="O3912" s="57" t="str">
        <f>IF('UT Cases'!U3913="","",'UT Cases'!U3913)</f>
        <v/>
      </c>
      <c r="P3912" s="56" t="str">
        <f>IF('UT Cases'!V3913="","",'UT Cases'!V3913)</f>
        <v/>
      </c>
      <c r="Q3912" s="56" t="str">
        <f>IF('UT Cases'!W3913="","",'UT Cases'!W3913)</f>
        <v/>
      </c>
      <c r="R3912" s="56" t="str">
        <f>IF('UT Cases'!X3913="","",'UT Cases'!X3913)</f>
        <v/>
      </c>
      <c r="S3912" s="56" t="str">
        <f>IF('UT Cases'!Y3913="","",'UT Cases'!Y3913)</f>
        <v/>
      </c>
      <c r="T3912" s="56" t="str">
        <f>IF('UT Cases'!Z3913="","",'UT Cases'!Z3913)</f>
        <v/>
      </c>
      <c r="U3912" s="57" t="str">
        <f>IF('UT Cases'!AA3913="","",'UT Cases'!AA3913)</f>
        <v/>
      </c>
      <c r="V3912" s="57" t="str">
        <f>IF('UT Cases'!AB3913="","",'UT Cases'!AB3913)</f>
        <v/>
      </c>
      <c r="W3912" s="57" t="str">
        <f>IF('UT Cases'!AC3913="","",'UT Cases'!AC3913)</f>
        <v/>
      </c>
      <c r="X3912" s="57" t="str">
        <f>IF('UT Cases'!AD3913="","",'UT Cases'!AD3913)</f>
        <v/>
      </c>
      <c r="Y3912" s="57" t="str">
        <f>IF('UT Cases'!AE3913="","",'UT Cases'!AE3913)</f>
        <v/>
      </c>
      <c r="Z3912" s="56" t="str">
        <f>IF('UT Cases'!AF3913="","",'UT Cases'!AF3913)</f>
        <v/>
      </c>
      <c r="AA3912" s="56" t="str">
        <f>IF('UT Cases'!AG3913="","",'UT Cases'!AG3913)</f>
        <v/>
      </c>
      <c r="AB3912" s="56" t="str">
        <f>IF('UT Cases'!AH3913="","",'UT Cases'!AH3913)</f>
        <v/>
      </c>
      <c r="AC3912" s="56" t="str">
        <f>IF('UT Cases'!AI3913="","",'UT Cases'!AI3913)</f>
        <v/>
      </c>
      <c r="AD3912" s="56" t="str">
        <f>IF('UT Cases'!AJ3913="","",'UT Cases'!AJ3913)</f>
        <v/>
      </c>
    </row>
    <row r="3913" spans="2:30">
      <c r="B3913" s="54" t="str">
        <f>IF('UT Cases'!B3914="","",'UT Cases'!B3914)</f>
        <v/>
      </c>
      <c r="C3913" s="54" t="str">
        <f>IF('UT Cases'!C3914="","",'UT Cases'!C3914)</f>
        <v/>
      </c>
      <c r="D3913" s="54" t="str">
        <f>IF('UT Cases'!D3914="","",'UT Cases'!D3914)</f>
        <v/>
      </c>
      <c r="E3913" s="54" t="str">
        <f>IF('UT Cases'!H3914="","",'UT Cases'!H3914)</f>
        <v/>
      </c>
      <c r="F3913" s="55" t="str">
        <f>IF('UT Cases'!L3914="","",'UT Cases'!L3914)</f>
        <v/>
      </c>
      <c r="G3913" s="56" t="str">
        <f>IF('UT Cases'!M3914="","",'UT Cases'!M3914)</f>
        <v/>
      </c>
      <c r="H3913" s="56" t="str">
        <f>IF('UT Cases'!N3914="","",'UT Cases'!N3914)</f>
        <v/>
      </c>
      <c r="I3913" s="56" t="str">
        <f>IF('UT Cases'!O3914="","",'UT Cases'!O3914)</f>
        <v/>
      </c>
      <c r="J3913" s="56" t="str">
        <f>IF('UT Cases'!P3914="","",'UT Cases'!P3914)</f>
        <v/>
      </c>
      <c r="K3913" s="57" t="str">
        <f>IF('UT Cases'!Q3914="","",'UT Cases'!Q3914)</f>
        <v/>
      </c>
      <c r="L3913" s="57" t="str">
        <f>IF('UT Cases'!R3914="","",'UT Cases'!R3914)</f>
        <v/>
      </c>
      <c r="M3913" s="57" t="str">
        <f>IF('UT Cases'!S3914="","",'UT Cases'!S3914)</f>
        <v/>
      </c>
      <c r="N3913" s="57" t="str">
        <f>IF('UT Cases'!T3914="","",'UT Cases'!T3914)</f>
        <v/>
      </c>
      <c r="O3913" s="57" t="str">
        <f>IF('UT Cases'!U3914="","",'UT Cases'!U3914)</f>
        <v/>
      </c>
      <c r="P3913" s="56" t="str">
        <f>IF('UT Cases'!V3914="","",'UT Cases'!V3914)</f>
        <v/>
      </c>
      <c r="Q3913" s="56" t="str">
        <f>IF('UT Cases'!W3914="","",'UT Cases'!W3914)</f>
        <v/>
      </c>
      <c r="R3913" s="56" t="str">
        <f>IF('UT Cases'!X3914="","",'UT Cases'!X3914)</f>
        <v/>
      </c>
      <c r="S3913" s="56" t="str">
        <f>IF('UT Cases'!Y3914="","",'UT Cases'!Y3914)</f>
        <v/>
      </c>
      <c r="T3913" s="56" t="str">
        <f>IF('UT Cases'!Z3914="","",'UT Cases'!Z3914)</f>
        <v/>
      </c>
      <c r="U3913" s="57" t="str">
        <f>IF('UT Cases'!AA3914="","",'UT Cases'!AA3914)</f>
        <v/>
      </c>
      <c r="V3913" s="57" t="str">
        <f>IF('UT Cases'!AB3914="","",'UT Cases'!AB3914)</f>
        <v/>
      </c>
      <c r="W3913" s="57" t="str">
        <f>IF('UT Cases'!AC3914="","",'UT Cases'!AC3914)</f>
        <v/>
      </c>
      <c r="X3913" s="57" t="str">
        <f>IF('UT Cases'!AD3914="","",'UT Cases'!AD3914)</f>
        <v/>
      </c>
      <c r="Y3913" s="57" t="str">
        <f>IF('UT Cases'!AE3914="","",'UT Cases'!AE3914)</f>
        <v/>
      </c>
      <c r="Z3913" s="56" t="str">
        <f>IF('UT Cases'!AF3914="","",'UT Cases'!AF3914)</f>
        <v/>
      </c>
      <c r="AA3913" s="56" t="str">
        <f>IF('UT Cases'!AG3914="","",'UT Cases'!AG3914)</f>
        <v/>
      </c>
      <c r="AB3913" s="56" t="str">
        <f>IF('UT Cases'!AH3914="","",'UT Cases'!AH3914)</f>
        <v/>
      </c>
      <c r="AC3913" s="56" t="str">
        <f>IF('UT Cases'!AI3914="","",'UT Cases'!AI3914)</f>
        <v/>
      </c>
      <c r="AD3913" s="56" t="str">
        <f>IF('UT Cases'!AJ3914="","",'UT Cases'!AJ3914)</f>
        <v/>
      </c>
    </row>
    <row r="3914" spans="2:30">
      <c r="B3914" s="54" t="str">
        <f>IF('UT Cases'!B3915="","",'UT Cases'!B3915)</f>
        <v/>
      </c>
      <c r="C3914" s="54" t="str">
        <f>IF('UT Cases'!C3915="","",'UT Cases'!C3915)</f>
        <v/>
      </c>
      <c r="D3914" s="54" t="str">
        <f>IF('UT Cases'!D3915="","",'UT Cases'!D3915)</f>
        <v/>
      </c>
      <c r="E3914" s="54" t="str">
        <f>IF('UT Cases'!H3915="","",'UT Cases'!H3915)</f>
        <v/>
      </c>
      <c r="F3914" s="55" t="str">
        <f>IF('UT Cases'!L3915="","",'UT Cases'!L3915)</f>
        <v/>
      </c>
      <c r="G3914" s="56" t="str">
        <f>IF('UT Cases'!M3915="","",'UT Cases'!M3915)</f>
        <v/>
      </c>
      <c r="H3914" s="56" t="str">
        <f>IF('UT Cases'!N3915="","",'UT Cases'!N3915)</f>
        <v/>
      </c>
      <c r="I3914" s="56" t="str">
        <f>IF('UT Cases'!O3915="","",'UT Cases'!O3915)</f>
        <v/>
      </c>
      <c r="J3914" s="56" t="str">
        <f>IF('UT Cases'!P3915="","",'UT Cases'!P3915)</f>
        <v/>
      </c>
      <c r="K3914" s="57" t="str">
        <f>IF('UT Cases'!Q3915="","",'UT Cases'!Q3915)</f>
        <v/>
      </c>
      <c r="L3914" s="57" t="str">
        <f>IF('UT Cases'!R3915="","",'UT Cases'!R3915)</f>
        <v/>
      </c>
      <c r="M3914" s="57" t="str">
        <f>IF('UT Cases'!S3915="","",'UT Cases'!S3915)</f>
        <v/>
      </c>
      <c r="N3914" s="57" t="str">
        <f>IF('UT Cases'!T3915="","",'UT Cases'!T3915)</f>
        <v/>
      </c>
      <c r="O3914" s="57" t="str">
        <f>IF('UT Cases'!U3915="","",'UT Cases'!U3915)</f>
        <v/>
      </c>
      <c r="P3914" s="56" t="str">
        <f>IF('UT Cases'!V3915="","",'UT Cases'!V3915)</f>
        <v/>
      </c>
      <c r="Q3914" s="56" t="str">
        <f>IF('UT Cases'!W3915="","",'UT Cases'!W3915)</f>
        <v/>
      </c>
      <c r="R3914" s="56" t="str">
        <f>IF('UT Cases'!X3915="","",'UT Cases'!X3915)</f>
        <v/>
      </c>
      <c r="S3914" s="56" t="str">
        <f>IF('UT Cases'!Y3915="","",'UT Cases'!Y3915)</f>
        <v/>
      </c>
      <c r="T3914" s="56" t="str">
        <f>IF('UT Cases'!Z3915="","",'UT Cases'!Z3915)</f>
        <v/>
      </c>
      <c r="U3914" s="57" t="str">
        <f>IF('UT Cases'!AA3915="","",'UT Cases'!AA3915)</f>
        <v/>
      </c>
      <c r="V3914" s="57" t="str">
        <f>IF('UT Cases'!AB3915="","",'UT Cases'!AB3915)</f>
        <v/>
      </c>
      <c r="W3914" s="57" t="str">
        <f>IF('UT Cases'!AC3915="","",'UT Cases'!AC3915)</f>
        <v/>
      </c>
      <c r="X3914" s="57" t="str">
        <f>IF('UT Cases'!AD3915="","",'UT Cases'!AD3915)</f>
        <v/>
      </c>
      <c r="Y3914" s="57" t="str">
        <f>IF('UT Cases'!AE3915="","",'UT Cases'!AE3915)</f>
        <v/>
      </c>
      <c r="Z3914" s="56" t="str">
        <f>IF('UT Cases'!AF3915="","",'UT Cases'!AF3915)</f>
        <v/>
      </c>
      <c r="AA3914" s="56" t="str">
        <f>IF('UT Cases'!AG3915="","",'UT Cases'!AG3915)</f>
        <v/>
      </c>
      <c r="AB3914" s="56" t="str">
        <f>IF('UT Cases'!AH3915="","",'UT Cases'!AH3915)</f>
        <v/>
      </c>
      <c r="AC3914" s="56" t="str">
        <f>IF('UT Cases'!AI3915="","",'UT Cases'!AI3915)</f>
        <v/>
      </c>
      <c r="AD3914" s="56" t="str">
        <f>IF('UT Cases'!AJ3915="","",'UT Cases'!AJ3915)</f>
        <v/>
      </c>
    </row>
    <row r="3915" spans="2:30">
      <c r="B3915" s="54" t="str">
        <f>IF('UT Cases'!B3916="","",'UT Cases'!B3916)</f>
        <v/>
      </c>
      <c r="C3915" s="54" t="str">
        <f>IF('UT Cases'!C3916="","",'UT Cases'!C3916)</f>
        <v/>
      </c>
      <c r="D3915" s="54" t="str">
        <f>IF('UT Cases'!D3916="","",'UT Cases'!D3916)</f>
        <v/>
      </c>
      <c r="E3915" s="54" t="str">
        <f>IF('UT Cases'!H3916="","",'UT Cases'!H3916)</f>
        <v/>
      </c>
      <c r="F3915" s="55" t="str">
        <f>IF('UT Cases'!L3916="","",'UT Cases'!L3916)</f>
        <v/>
      </c>
      <c r="G3915" s="56" t="str">
        <f>IF('UT Cases'!M3916="","",'UT Cases'!M3916)</f>
        <v/>
      </c>
      <c r="H3915" s="56" t="str">
        <f>IF('UT Cases'!N3916="","",'UT Cases'!N3916)</f>
        <v/>
      </c>
      <c r="I3915" s="56" t="str">
        <f>IF('UT Cases'!O3916="","",'UT Cases'!O3916)</f>
        <v/>
      </c>
      <c r="J3915" s="56" t="str">
        <f>IF('UT Cases'!P3916="","",'UT Cases'!P3916)</f>
        <v/>
      </c>
      <c r="K3915" s="57" t="str">
        <f>IF('UT Cases'!Q3916="","",'UT Cases'!Q3916)</f>
        <v/>
      </c>
      <c r="L3915" s="57" t="str">
        <f>IF('UT Cases'!R3916="","",'UT Cases'!R3916)</f>
        <v/>
      </c>
      <c r="M3915" s="57" t="str">
        <f>IF('UT Cases'!S3916="","",'UT Cases'!S3916)</f>
        <v/>
      </c>
      <c r="N3915" s="57" t="str">
        <f>IF('UT Cases'!T3916="","",'UT Cases'!T3916)</f>
        <v/>
      </c>
      <c r="O3915" s="57" t="str">
        <f>IF('UT Cases'!U3916="","",'UT Cases'!U3916)</f>
        <v/>
      </c>
      <c r="P3915" s="56" t="str">
        <f>IF('UT Cases'!V3916="","",'UT Cases'!V3916)</f>
        <v/>
      </c>
      <c r="Q3915" s="56" t="str">
        <f>IF('UT Cases'!W3916="","",'UT Cases'!W3916)</f>
        <v/>
      </c>
      <c r="R3915" s="56" t="str">
        <f>IF('UT Cases'!X3916="","",'UT Cases'!X3916)</f>
        <v/>
      </c>
      <c r="S3915" s="56" t="str">
        <f>IF('UT Cases'!Y3916="","",'UT Cases'!Y3916)</f>
        <v/>
      </c>
      <c r="T3915" s="56" t="str">
        <f>IF('UT Cases'!Z3916="","",'UT Cases'!Z3916)</f>
        <v/>
      </c>
      <c r="U3915" s="57" t="str">
        <f>IF('UT Cases'!AA3916="","",'UT Cases'!AA3916)</f>
        <v/>
      </c>
      <c r="V3915" s="57" t="str">
        <f>IF('UT Cases'!AB3916="","",'UT Cases'!AB3916)</f>
        <v/>
      </c>
      <c r="W3915" s="57" t="str">
        <f>IF('UT Cases'!AC3916="","",'UT Cases'!AC3916)</f>
        <v/>
      </c>
      <c r="X3915" s="57" t="str">
        <f>IF('UT Cases'!AD3916="","",'UT Cases'!AD3916)</f>
        <v/>
      </c>
      <c r="Y3915" s="57" t="str">
        <f>IF('UT Cases'!AE3916="","",'UT Cases'!AE3916)</f>
        <v/>
      </c>
      <c r="Z3915" s="56" t="str">
        <f>IF('UT Cases'!AF3916="","",'UT Cases'!AF3916)</f>
        <v/>
      </c>
      <c r="AA3915" s="56" t="str">
        <f>IF('UT Cases'!AG3916="","",'UT Cases'!AG3916)</f>
        <v/>
      </c>
      <c r="AB3915" s="56" t="str">
        <f>IF('UT Cases'!AH3916="","",'UT Cases'!AH3916)</f>
        <v/>
      </c>
      <c r="AC3915" s="56" t="str">
        <f>IF('UT Cases'!AI3916="","",'UT Cases'!AI3916)</f>
        <v/>
      </c>
      <c r="AD3915" s="56" t="str">
        <f>IF('UT Cases'!AJ3916="","",'UT Cases'!AJ3916)</f>
        <v/>
      </c>
    </row>
    <row r="3916" spans="2:30">
      <c r="B3916" s="54" t="str">
        <f>IF('UT Cases'!B3917="","",'UT Cases'!B3917)</f>
        <v/>
      </c>
      <c r="C3916" s="54" t="str">
        <f>IF('UT Cases'!C3917="","",'UT Cases'!C3917)</f>
        <v/>
      </c>
      <c r="D3916" s="54" t="str">
        <f>IF('UT Cases'!D3917="","",'UT Cases'!D3917)</f>
        <v/>
      </c>
      <c r="E3916" s="54" t="str">
        <f>IF('UT Cases'!H3917="","",'UT Cases'!H3917)</f>
        <v/>
      </c>
      <c r="F3916" s="55" t="str">
        <f>IF('UT Cases'!L3917="","",'UT Cases'!L3917)</f>
        <v/>
      </c>
      <c r="G3916" s="56" t="str">
        <f>IF('UT Cases'!M3917="","",'UT Cases'!M3917)</f>
        <v/>
      </c>
      <c r="H3916" s="56" t="str">
        <f>IF('UT Cases'!N3917="","",'UT Cases'!N3917)</f>
        <v/>
      </c>
      <c r="I3916" s="56" t="str">
        <f>IF('UT Cases'!O3917="","",'UT Cases'!O3917)</f>
        <v/>
      </c>
      <c r="J3916" s="56" t="str">
        <f>IF('UT Cases'!P3917="","",'UT Cases'!P3917)</f>
        <v/>
      </c>
      <c r="K3916" s="57" t="str">
        <f>IF('UT Cases'!Q3917="","",'UT Cases'!Q3917)</f>
        <v/>
      </c>
      <c r="L3916" s="57" t="str">
        <f>IF('UT Cases'!R3917="","",'UT Cases'!R3917)</f>
        <v/>
      </c>
      <c r="M3916" s="57" t="str">
        <f>IF('UT Cases'!S3917="","",'UT Cases'!S3917)</f>
        <v/>
      </c>
      <c r="N3916" s="57" t="str">
        <f>IF('UT Cases'!T3917="","",'UT Cases'!T3917)</f>
        <v/>
      </c>
      <c r="O3916" s="57" t="str">
        <f>IF('UT Cases'!U3917="","",'UT Cases'!U3917)</f>
        <v/>
      </c>
      <c r="P3916" s="56" t="str">
        <f>IF('UT Cases'!V3917="","",'UT Cases'!V3917)</f>
        <v/>
      </c>
      <c r="Q3916" s="56" t="str">
        <f>IF('UT Cases'!W3917="","",'UT Cases'!W3917)</f>
        <v/>
      </c>
      <c r="R3916" s="56" t="str">
        <f>IF('UT Cases'!X3917="","",'UT Cases'!X3917)</f>
        <v/>
      </c>
      <c r="S3916" s="56" t="str">
        <f>IF('UT Cases'!Y3917="","",'UT Cases'!Y3917)</f>
        <v/>
      </c>
      <c r="T3916" s="56" t="str">
        <f>IF('UT Cases'!Z3917="","",'UT Cases'!Z3917)</f>
        <v/>
      </c>
      <c r="U3916" s="57" t="str">
        <f>IF('UT Cases'!AA3917="","",'UT Cases'!AA3917)</f>
        <v/>
      </c>
      <c r="V3916" s="57" t="str">
        <f>IF('UT Cases'!AB3917="","",'UT Cases'!AB3917)</f>
        <v/>
      </c>
      <c r="W3916" s="57" t="str">
        <f>IF('UT Cases'!AC3917="","",'UT Cases'!AC3917)</f>
        <v/>
      </c>
      <c r="X3916" s="57" t="str">
        <f>IF('UT Cases'!AD3917="","",'UT Cases'!AD3917)</f>
        <v/>
      </c>
      <c r="Y3916" s="57" t="str">
        <f>IF('UT Cases'!AE3917="","",'UT Cases'!AE3917)</f>
        <v/>
      </c>
      <c r="Z3916" s="56" t="str">
        <f>IF('UT Cases'!AF3917="","",'UT Cases'!AF3917)</f>
        <v/>
      </c>
      <c r="AA3916" s="56" t="str">
        <f>IF('UT Cases'!AG3917="","",'UT Cases'!AG3917)</f>
        <v/>
      </c>
      <c r="AB3916" s="56" t="str">
        <f>IF('UT Cases'!AH3917="","",'UT Cases'!AH3917)</f>
        <v/>
      </c>
      <c r="AC3916" s="56" t="str">
        <f>IF('UT Cases'!AI3917="","",'UT Cases'!AI3917)</f>
        <v/>
      </c>
      <c r="AD3916" s="56" t="str">
        <f>IF('UT Cases'!AJ3917="","",'UT Cases'!AJ3917)</f>
        <v/>
      </c>
    </row>
    <row r="3917" spans="2:30">
      <c r="B3917" s="54" t="str">
        <f>IF('UT Cases'!B3918="","",'UT Cases'!B3918)</f>
        <v/>
      </c>
      <c r="C3917" s="54" t="str">
        <f>IF('UT Cases'!C3918="","",'UT Cases'!C3918)</f>
        <v/>
      </c>
      <c r="D3917" s="54" t="str">
        <f>IF('UT Cases'!D3918="","",'UT Cases'!D3918)</f>
        <v/>
      </c>
      <c r="E3917" s="54" t="str">
        <f>IF('UT Cases'!H3918="","",'UT Cases'!H3918)</f>
        <v/>
      </c>
      <c r="F3917" s="55" t="str">
        <f>IF('UT Cases'!L3918="","",'UT Cases'!L3918)</f>
        <v/>
      </c>
      <c r="G3917" s="56" t="str">
        <f>IF('UT Cases'!M3918="","",'UT Cases'!M3918)</f>
        <v/>
      </c>
      <c r="H3917" s="56" t="str">
        <f>IF('UT Cases'!N3918="","",'UT Cases'!N3918)</f>
        <v/>
      </c>
      <c r="I3917" s="56" t="str">
        <f>IF('UT Cases'!O3918="","",'UT Cases'!O3918)</f>
        <v/>
      </c>
      <c r="J3917" s="56" t="str">
        <f>IF('UT Cases'!P3918="","",'UT Cases'!P3918)</f>
        <v/>
      </c>
      <c r="K3917" s="57" t="str">
        <f>IF('UT Cases'!Q3918="","",'UT Cases'!Q3918)</f>
        <v/>
      </c>
      <c r="L3917" s="57" t="str">
        <f>IF('UT Cases'!R3918="","",'UT Cases'!R3918)</f>
        <v/>
      </c>
      <c r="M3917" s="57" t="str">
        <f>IF('UT Cases'!S3918="","",'UT Cases'!S3918)</f>
        <v/>
      </c>
      <c r="N3917" s="57" t="str">
        <f>IF('UT Cases'!T3918="","",'UT Cases'!T3918)</f>
        <v/>
      </c>
      <c r="O3917" s="57" t="str">
        <f>IF('UT Cases'!U3918="","",'UT Cases'!U3918)</f>
        <v/>
      </c>
      <c r="P3917" s="56" t="str">
        <f>IF('UT Cases'!V3918="","",'UT Cases'!V3918)</f>
        <v/>
      </c>
      <c r="Q3917" s="56" t="str">
        <f>IF('UT Cases'!W3918="","",'UT Cases'!W3918)</f>
        <v/>
      </c>
      <c r="R3917" s="56" t="str">
        <f>IF('UT Cases'!X3918="","",'UT Cases'!X3918)</f>
        <v/>
      </c>
      <c r="S3917" s="56" t="str">
        <f>IF('UT Cases'!Y3918="","",'UT Cases'!Y3918)</f>
        <v/>
      </c>
      <c r="T3917" s="56" t="str">
        <f>IF('UT Cases'!Z3918="","",'UT Cases'!Z3918)</f>
        <v/>
      </c>
      <c r="U3917" s="57" t="str">
        <f>IF('UT Cases'!AA3918="","",'UT Cases'!AA3918)</f>
        <v/>
      </c>
      <c r="V3917" s="57" t="str">
        <f>IF('UT Cases'!AB3918="","",'UT Cases'!AB3918)</f>
        <v/>
      </c>
      <c r="W3917" s="57" t="str">
        <f>IF('UT Cases'!AC3918="","",'UT Cases'!AC3918)</f>
        <v/>
      </c>
      <c r="X3917" s="57" t="str">
        <f>IF('UT Cases'!AD3918="","",'UT Cases'!AD3918)</f>
        <v/>
      </c>
      <c r="Y3917" s="57" t="str">
        <f>IF('UT Cases'!AE3918="","",'UT Cases'!AE3918)</f>
        <v/>
      </c>
      <c r="Z3917" s="56" t="str">
        <f>IF('UT Cases'!AF3918="","",'UT Cases'!AF3918)</f>
        <v/>
      </c>
      <c r="AA3917" s="56" t="str">
        <f>IF('UT Cases'!AG3918="","",'UT Cases'!AG3918)</f>
        <v/>
      </c>
      <c r="AB3917" s="56" t="str">
        <f>IF('UT Cases'!AH3918="","",'UT Cases'!AH3918)</f>
        <v/>
      </c>
      <c r="AC3917" s="56" t="str">
        <f>IF('UT Cases'!AI3918="","",'UT Cases'!AI3918)</f>
        <v/>
      </c>
      <c r="AD3917" s="56" t="str">
        <f>IF('UT Cases'!AJ3918="","",'UT Cases'!AJ3918)</f>
        <v/>
      </c>
    </row>
    <row r="3918" spans="2:30">
      <c r="B3918" s="54" t="str">
        <f>IF('UT Cases'!B3919="","",'UT Cases'!B3919)</f>
        <v/>
      </c>
      <c r="C3918" s="54" t="str">
        <f>IF('UT Cases'!C3919="","",'UT Cases'!C3919)</f>
        <v/>
      </c>
      <c r="D3918" s="54" t="str">
        <f>IF('UT Cases'!D3919="","",'UT Cases'!D3919)</f>
        <v/>
      </c>
      <c r="E3918" s="54" t="str">
        <f>IF('UT Cases'!H3919="","",'UT Cases'!H3919)</f>
        <v/>
      </c>
      <c r="F3918" s="55" t="str">
        <f>IF('UT Cases'!L3919="","",'UT Cases'!L3919)</f>
        <v/>
      </c>
      <c r="G3918" s="56" t="str">
        <f>IF('UT Cases'!M3919="","",'UT Cases'!M3919)</f>
        <v/>
      </c>
      <c r="H3918" s="56" t="str">
        <f>IF('UT Cases'!N3919="","",'UT Cases'!N3919)</f>
        <v/>
      </c>
      <c r="I3918" s="56" t="str">
        <f>IF('UT Cases'!O3919="","",'UT Cases'!O3919)</f>
        <v/>
      </c>
      <c r="J3918" s="56" t="str">
        <f>IF('UT Cases'!P3919="","",'UT Cases'!P3919)</f>
        <v/>
      </c>
      <c r="K3918" s="57" t="str">
        <f>IF('UT Cases'!Q3919="","",'UT Cases'!Q3919)</f>
        <v/>
      </c>
      <c r="L3918" s="57" t="str">
        <f>IF('UT Cases'!R3919="","",'UT Cases'!R3919)</f>
        <v/>
      </c>
      <c r="M3918" s="57" t="str">
        <f>IF('UT Cases'!S3919="","",'UT Cases'!S3919)</f>
        <v/>
      </c>
      <c r="N3918" s="57" t="str">
        <f>IF('UT Cases'!T3919="","",'UT Cases'!T3919)</f>
        <v/>
      </c>
      <c r="O3918" s="57" t="str">
        <f>IF('UT Cases'!U3919="","",'UT Cases'!U3919)</f>
        <v/>
      </c>
      <c r="P3918" s="56" t="str">
        <f>IF('UT Cases'!V3919="","",'UT Cases'!V3919)</f>
        <v/>
      </c>
      <c r="Q3918" s="56" t="str">
        <f>IF('UT Cases'!W3919="","",'UT Cases'!W3919)</f>
        <v/>
      </c>
      <c r="R3918" s="56" t="str">
        <f>IF('UT Cases'!X3919="","",'UT Cases'!X3919)</f>
        <v/>
      </c>
      <c r="S3918" s="56" t="str">
        <f>IF('UT Cases'!Y3919="","",'UT Cases'!Y3919)</f>
        <v/>
      </c>
      <c r="T3918" s="56" t="str">
        <f>IF('UT Cases'!Z3919="","",'UT Cases'!Z3919)</f>
        <v/>
      </c>
      <c r="U3918" s="57" t="str">
        <f>IF('UT Cases'!AA3919="","",'UT Cases'!AA3919)</f>
        <v/>
      </c>
      <c r="V3918" s="57" t="str">
        <f>IF('UT Cases'!AB3919="","",'UT Cases'!AB3919)</f>
        <v/>
      </c>
      <c r="W3918" s="57" t="str">
        <f>IF('UT Cases'!AC3919="","",'UT Cases'!AC3919)</f>
        <v/>
      </c>
      <c r="X3918" s="57" t="str">
        <f>IF('UT Cases'!AD3919="","",'UT Cases'!AD3919)</f>
        <v/>
      </c>
      <c r="Y3918" s="57" t="str">
        <f>IF('UT Cases'!AE3919="","",'UT Cases'!AE3919)</f>
        <v/>
      </c>
      <c r="Z3918" s="56" t="str">
        <f>IF('UT Cases'!AF3919="","",'UT Cases'!AF3919)</f>
        <v/>
      </c>
      <c r="AA3918" s="56" t="str">
        <f>IF('UT Cases'!AG3919="","",'UT Cases'!AG3919)</f>
        <v/>
      </c>
      <c r="AB3918" s="56" t="str">
        <f>IF('UT Cases'!AH3919="","",'UT Cases'!AH3919)</f>
        <v/>
      </c>
      <c r="AC3918" s="56" t="str">
        <f>IF('UT Cases'!AI3919="","",'UT Cases'!AI3919)</f>
        <v/>
      </c>
      <c r="AD3918" s="56" t="str">
        <f>IF('UT Cases'!AJ3919="","",'UT Cases'!AJ3919)</f>
        <v/>
      </c>
    </row>
    <row r="3919" spans="2:30">
      <c r="B3919" s="54" t="str">
        <f>IF('UT Cases'!B3920="","",'UT Cases'!B3920)</f>
        <v/>
      </c>
      <c r="C3919" s="54" t="str">
        <f>IF('UT Cases'!C3920="","",'UT Cases'!C3920)</f>
        <v/>
      </c>
      <c r="D3919" s="54" t="str">
        <f>IF('UT Cases'!D3920="","",'UT Cases'!D3920)</f>
        <v/>
      </c>
      <c r="E3919" s="54" t="str">
        <f>IF('UT Cases'!H3920="","",'UT Cases'!H3920)</f>
        <v/>
      </c>
      <c r="F3919" s="55" t="str">
        <f>IF('UT Cases'!L3920="","",'UT Cases'!L3920)</f>
        <v/>
      </c>
      <c r="G3919" s="56" t="str">
        <f>IF('UT Cases'!M3920="","",'UT Cases'!M3920)</f>
        <v/>
      </c>
      <c r="H3919" s="56" t="str">
        <f>IF('UT Cases'!N3920="","",'UT Cases'!N3920)</f>
        <v/>
      </c>
      <c r="I3919" s="56" t="str">
        <f>IF('UT Cases'!O3920="","",'UT Cases'!O3920)</f>
        <v/>
      </c>
      <c r="J3919" s="56" t="str">
        <f>IF('UT Cases'!P3920="","",'UT Cases'!P3920)</f>
        <v/>
      </c>
      <c r="K3919" s="57" t="str">
        <f>IF('UT Cases'!Q3920="","",'UT Cases'!Q3920)</f>
        <v/>
      </c>
      <c r="L3919" s="57" t="str">
        <f>IF('UT Cases'!R3920="","",'UT Cases'!R3920)</f>
        <v/>
      </c>
      <c r="M3919" s="57" t="str">
        <f>IF('UT Cases'!S3920="","",'UT Cases'!S3920)</f>
        <v/>
      </c>
      <c r="N3919" s="57" t="str">
        <f>IF('UT Cases'!T3920="","",'UT Cases'!T3920)</f>
        <v/>
      </c>
      <c r="O3919" s="57" t="str">
        <f>IF('UT Cases'!U3920="","",'UT Cases'!U3920)</f>
        <v/>
      </c>
      <c r="P3919" s="56" t="str">
        <f>IF('UT Cases'!V3920="","",'UT Cases'!V3920)</f>
        <v/>
      </c>
      <c r="Q3919" s="56" t="str">
        <f>IF('UT Cases'!W3920="","",'UT Cases'!W3920)</f>
        <v/>
      </c>
      <c r="R3919" s="56" t="str">
        <f>IF('UT Cases'!X3920="","",'UT Cases'!X3920)</f>
        <v/>
      </c>
      <c r="S3919" s="56" t="str">
        <f>IF('UT Cases'!Y3920="","",'UT Cases'!Y3920)</f>
        <v/>
      </c>
      <c r="T3919" s="56" t="str">
        <f>IF('UT Cases'!Z3920="","",'UT Cases'!Z3920)</f>
        <v/>
      </c>
      <c r="U3919" s="57" t="str">
        <f>IF('UT Cases'!AA3920="","",'UT Cases'!AA3920)</f>
        <v/>
      </c>
      <c r="V3919" s="57" t="str">
        <f>IF('UT Cases'!AB3920="","",'UT Cases'!AB3920)</f>
        <v/>
      </c>
      <c r="W3919" s="57" t="str">
        <f>IF('UT Cases'!AC3920="","",'UT Cases'!AC3920)</f>
        <v/>
      </c>
      <c r="X3919" s="57" t="str">
        <f>IF('UT Cases'!AD3920="","",'UT Cases'!AD3920)</f>
        <v/>
      </c>
      <c r="Y3919" s="57" t="str">
        <f>IF('UT Cases'!AE3920="","",'UT Cases'!AE3920)</f>
        <v/>
      </c>
      <c r="Z3919" s="56" t="str">
        <f>IF('UT Cases'!AF3920="","",'UT Cases'!AF3920)</f>
        <v/>
      </c>
      <c r="AA3919" s="56" t="str">
        <f>IF('UT Cases'!AG3920="","",'UT Cases'!AG3920)</f>
        <v/>
      </c>
      <c r="AB3919" s="56" t="str">
        <f>IF('UT Cases'!AH3920="","",'UT Cases'!AH3920)</f>
        <v/>
      </c>
      <c r="AC3919" s="56" t="str">
        <f>IF('UT Cases'!AI3920="","",'UT Cases'!AI3920)</f>
        <v/>
      </c>
      <c r="AD3919" s="56" t="str">
        <f>IF('UT Cases'!AJ3920="","",'UT Cases'!AJ3920)</f>
        <v/>
      </c>
    </row>
    <row r="3920" spans="2:30">
      <c r="B3920" s="54" t="str">
        <f>IF('UT Cases'!B3921="","",'UT Cases'!B3921)</f>
        <v/>
      </c>
      <c r="C3920" s="54" t="str">
        <f>IF('UT Cases'!C3921="","",'UT Cases'!C3921)</f>
        <v/>
      </c>
      <c r="D3920" s="54" t="str">
        <f>IF('UT Cases'!D3921="","",'UT Cases'!D3921)</f>
        <v/>
      </c>
      <c r="E3920" s="54" t="str">
        <f>IF('UT Cases'!H3921="","",'UT Cases'!H3921)</f>
        <v/>
      </c>
      <c r="F3920" s="55" t="str">
        <f>IF('UT Cases'!L3921="","",'UT Cases'!L3921)</f>
        <v/>
      </c>
      <c r="G3920" s="56" t="str">
        <f>IF('UT Cases'!M3921="","",'UT Cases'!M3921)</f>
        <v/>
      </c>
      <c r="H3920" s="56" t="str">
        <f>IF('UT Cases'!N3921="","",'UT Cases'!N3921)</f>
        <v/>
      </c>
      <c r="I3920" s="56" t="str">
        <f>IF('UT Cases'!O3921="","",'UT Cases'!O3921)</f>
        <v/>
      </c>
      <c r="J3920" s="56" t="str">
        <f>IF('UT Cases'!P3921="","",'UT Cases'!P3921)</f>
        <v/>
      </c>
      <c r="K3920" s="57" t="str">
        <f>IF('UT Cases'!Q3921="","",'UT Cases'!Q3921)</f>
        <v/>
      </c>
      <c r="L3920" s="57" t="str">
        <f>IF('UT Cases'!R3921="","",'UT Cases'!R3921)</f>
        <v/>
      </c>
      <c r="M3920" s="57" t="str">
        <f>IF('UT Cases'!S3921="","",'UT Cases'!S3921)</f>
        <v/>
      </c>
      <c r="N3920" s="57" t="str">
        <f>IF('UT Cases'!T3921="","",'UT Cases'!T3921)</f>
        <v/>
      </c>
      <c r="O3920" s="57" t="str">
        <f>IF('UT Cases'!U3921="","",'UT Cases'!U3921)</f>
        <v/>
      </c>
      <c r="P3920" s="56" t="str">
        <f>IF('UT Cases'!V3921="","",'UT Cases'!V3921)</f>
        <v/>
      </c>
      <c r="Q3920" s="56" t="str">
        <f>IF('UT Cases'!W3921="","",'UT Cases'!W3921)</f>
        <v/>
      </c>
      <c r="R3920" s="56" t="str">
        <f>IF('UT Cases'!X3921="","",'UT Cases'!X3921)</f>
        <v/>
      </c>
      <c r="S3920" s="56" t="str">
        <f>IF('UT Cases'!Y3921="","",'UT Cases'!Y3921)</f>
        <v/>
      </c>
      <c r="T3920" s="56" t="str">
        <f>IF('UT Cases'!Z3921="","",'UT Cases'!Z3921)</f>
        <v/>
      </c>
      <c r="U3920" s="57" t="str">
        <f>IF('UT Cases'!AA3921="","",'UT Cases'!AA3921)</f>
        <v/>
      </c>
      <c r="V3920" s="57" t="str">
        <f>IF('UT Cases'!AB3921="","",'UT Cases'!AB3921)</f>
        <v/>
      </c>
      <c r="W3920" s="57" t="str">
        <f>IF('UT Cases'!AC3921="","",'UT Cases'!AC3921)</f>
        <v/>
      </c>
      <c r="X3920" s="57" t="str">
        <f>IF('UT Cases'!AD3921="","",'UT Cases'!AD3921)</f>
        <v/>
      </c>
      <c r="Y3920" s="57" t="str">
        <f>IF('UT Cases'!AE3921="","",'UT Cases'!AE3921)</f>
        <v/>
      </c>
      <c r="Z3920" s="56" t="str">
        <f>IF('UT Cases'!AF3921="","",'UT Cases'!AF3921)</f>
        <v/>
      </c>
      <c r="AA3920" s="56" t="str">
        <f>IF('UT Cases'!AG3921="","",'UT Cases'!AG3921)</f>
        <v/>
      </c>
      <c r="AB3920" s="56" t="str">
        <f>IF('UT Cases'!AH3921="","",'UT Cases'!AH3921)</f>
        <v/>
      </c>
      <c r="AC3920" s="56" t="str">
        <f>IF('UT Cases'!AI3921="","",'UT Cases'!AI3921)</f>
        <v/>
      </c>
      <c r="AD3920" s="56" t="str">
        <f>IF('UT Cases'!AJ3921="","",'UT Cases'!AJ3921)</f>
        <v/>
      </c>
    </row>
    <row r="3921" spans="2:30">
      <c r="B3921" s="54" t="str">
        <f>IF('UT Cases'!B3922="","",'UT Cases'!B3922)</f>
        <v/>
      </c>
      <c r="C3921" s="54" t="str">
        <f>IF('UT Cases'!C3922="","",'UT Cases'!C3922)</f>
        <v/>
      </c>
      <c r="D3921" s="54" t="str">
        <f>IF('UT Cases'!D3922="","",'UT Cases'!D3922)</f>
        <v/>
      </c>
      <c r="E3921" s="54" t="str">
        <f>IF('UT Cases'!H3922="","",'UT Cases'!H3922)</f>
        <v/>
      </c>
      <c r="F3921" s="55" t="str">
        <f>IF('UT Cases'!L3922="","",'UT Cases'!L3922)</f>
        <v/>
      </c>
      <c r="G3921" s="56" t="str">
        <f>IF('UT Cases'!M3922="","",'UT Cases'!M3922)</f>
        <v/>
      </c>
      <c r="H3921" s="56" t="str">
        <f>IF('UT Cases'!N3922="","",'UT Cases'!N3922)</f>
        <v/>
      </c>
      <c r="I3921" s="56" t="str">
        <f>IF('UT Cases'!O3922="","",'UT Cases'!O3922)</f>
        <v/>
      </c>
      <c r="J3921" s="56" t="str">
        <f>IF('UT Cases'!P3922="","",'UT Cases'!P3922)</f>
        <v/>
      </c>
      <c r="K3921" s="57" t="str">
        <f>IF('UT Cases'!Q3922="","",'UT Cases'!Q3922)</f>
        <v/>
      </c>
      <c r="L3921" s="57" t="str">
        <f>IF('UT Cases'!R3922="","",'UT Cases'!R3922)</f>
        <v/>
      </c>
      <c r="M3921" s="57" t="str">
        <f>IF('UT Cases'!S3922="","",'UT Cases'!S3922)</f>
        <v/>
      </c>
      <c r="N3921" s="57" t="str">
        <f>IF('UT Cases'!T3922="","",'UT Cases'!T3922)</f>
        <v/>
      </c>
      <c r="O3921" s="57" t="str">
        <f>IF('UT Cases'!U3922="","",'UT Cases'!U3922)</f>
        <v/>
      </c>
      <c r="P3921" s="56" t="str">
        <f>IF('UT Cases'!V3922="","",'UT Cases'!V3922)</f>
        <v/>
      </c>
      <c r="Q3921" s="56" t="str">
        <f>IF('UT Cases'!W3922="","",'UT Cases'!W3922)</f>
        <v/>
      </c>
      <c r="R3921" s="56" t="str">
        <f>IF('UT Cases'!X3922="","",'UT Cases'!X3922)</f>
        <v/>
      </c>
      <c r="S3921" s="56" t="str">
        <f>IF('UT Cases'!Y3922="","",'UT Cases'!Y3922)</f>
        <v/>
      </c>
      <c r="T3921" s="56" t="str">
        <f>IF('UT Cases'!Z3922="","",'UT Cases'!Z3922)</f>
        <v/>
      </c>
      <c r="U3921" s="57" t="str">
        <f>IF('UT Cases'!AA3922="","",'UT Cases'!AA3922)</f>
        <v/>
      </c>
      <c r="V3921" s="57" t="str">
        <f>IF('UT Cases'!AB3922="","",'UT Cases'!AB3922)</f>
        <v/>
      </c>
      <c r="W3921" s="57" t="str">
        <f>IF('UT Cases'!AC3922="","",'UT Cases'!AC3922)</f>
        <v/>
      </c>
      <c r="X3921" s="57" t="str">
        <f>IF('UT Cases'!AD3922="","",'UT Cases'!AD3922)</f>
        <v/>
      </c>
      <c r="Y3921" s="57" t="str">
        <f>IF('UT Cases'!AE3922="","",'UT Cases'!AE3922)</f>
        <v/>
      </c>
      <c r="Z3921" s="56" t="str">
        <f>IF('UT Cases'!AF3922="","",'UT Cases'!AF3922)</f>
        <v/>
      </c>
      <c r="AA3921" s="56" t="str">
        <f>IF('UT Cases'!AG3922="","",'UT Cases'!AG3922)</f>
        <v/>
      </c>
      <c r="AB3921" s="56" t="str">
        <f>IF('UT Cases'!AH3922="","",'UT Cases'!AH3922)</f>
        <v/>
      </c>
      <c r="AC3921" s="56" t="str">
        <f>IF('UT Cases'!AI3922="","",'UT Cases'!AI3922)</f>
        <v/>
      </c>
      <c r="AD3921" s="56" t="str">
        <f>IF('UT Cases'!AJ3922="","",'UT Cases'!AJ3922)</f>
        <v/>
      </c>
    </row>
    <row r="3922" spans="2:30">
      <c r="B3922" s="54" t="str">
        <f>IF('UT Cases'!B3923="","",'UT Cases'!B3923)</f>
        <v/>
      </c>
      <c r="C3922" s="54" t="str">
        <f>IF('UT Cases'!C3923="","",'UT Cases'!C3923)</f>
        <v/>
      </c>
      <c r="D3922" s="54" t="str">
        <f>IF('UT Cases'!D3923="","",'UT Cases'!D3923)</f>
        <v/>
      </c>
      <c r="E3922" s="54" t="str">
        <f>IF('UT Cases'!H3923="","",'UT Cases'!H3923)</f>
        <v/>
      </c>
      <c r="F3922" s="55" t="str">
        <f>IF('UT Cases'!L3923="","",'UT Cases'!L3923)</f>
        <v/>
      </c>
      <c r="G3922" s="56" t="str">
        <f>IF('UT Cases'!M3923="","",'UT Cases'!M3923)</f>
        <v/>
      </c>
      <c r="H3922" s="56" t="str">
        <f>IF('UT Cases'!N3923="","",'UT Cases'!N3923)</f>
        <v/>
      </c>
      <c r="I3922" s="56" t="str">
        <f>IF('UT Cases'!O3923="","",'UT Cases'!O3923)</f>
        <v/>
      </c>
      <c r="J3922" s="56" t="str">
        <f>IF('UT Cases'!P3923="","",'UT Cases'!P3923)</f>
        <v/>
      </c>
      <c r="K3922" s="57" t="str">
        <f>IF('UT Cases'!Q3923="","",'UT Cases'!Q3923)</f>
        <v/>
      </c>
      <c r="L3922" s="57" t="str">
        <f>IF('UT Cases'!R3923="","",'UT Cases'!R3923)</f>
        <v/>
      </c>
      <c r="M3922" s="57" t="str">
        <f>IF('UT Cases'!S3923="","",'UT Cases'!S3923)</f>
        <v/>
      </c>
      <c r="N3922" s="57" t="str">
        <f>IF('UT Cases'!T3923="","",'UT Cases'!T3923)</f>
        <v/>
      </c>
      <c r="O3922" s="57" t="str">
        <f>IF('UT Cases'!U3923="","",'UT Cases'!U3923)</f>
        <v/>
      </c>
      <c r="P3922" s="56" t="str">
        <f>IF('UT Cases'!V3923="","",'UT Cases'!V3923)</f>
        <v/>
      </c>
      <c r="Q3922" s="56" t="str">
        <f>IF('UT Cases'!W3923="","",'UT Cases'!W3923)</f>
        <v/>
      </c>
      <c r="R3922" s="56" t="str">
        <f>IF('UT Cases'!X3923="","",'UT Cases'!X3923)</f>
        <v/>
      </c>
      <c r="S3922" s="56" t="str">
        <f>IF('UT Cases'!Y3923="","",'UT Cases'!Y3923)</f>
        <v/>
      </c>
      <c r="T3922" s="56" t="str">
        <f>IF('UT Cases'!Z3923="","",'UT Cases'!Z3923)</f>
        <v/>
      </c>
      <c r="U3922" s="57" t="str">
        <f>IF('UT Cases'!AA3923="","",'UT Cases'!AA3923)</f>
        <v/>
      </c>
      <c r="V3922" s="57" t="str">
        <f>IF('UT Cases'!AB3923="","",'UT Cases'!AB3923)</f>
        <v/>
      </c>
      <c r="W3922" s="57" t="str">
        <f>IF('UT Cases'!AC3923="","",'UT Cases'!AC3923)</f>
        <v/>
      </c>
      <c r="X3922" s="57" t="str">
        <f>IF('UT Cases'!AD3923="","",'UT Cases'!AD3923)</f>
        <v/>
      </c>
      <c r="Y3922" s="57" t="str">
        <f>IF('UT Cases'!AE3923="","",'UT Cases'!AE3923)</f>
        <v/>
      </c>
      <c r="Z3922" s="56" t="str">
        <f>IF('UT Cases'!AF3923="","",'UT Cases'!AF3923)</f>
        <v/>
      </c>
      <c r="AA3922" s="56" t="str">
        <f>IF('UT Cases'!AG3923="","",'UT Cases'!AG3923)</f>
        <v/>
      </c>
      <c r="AB3922" s="56" t="str">
        <f>IF('UT Cases'!AH3923="","",'UT Cases'!AH3923)</f>
        <v/>
      </c>
      <c r="AC3922" s="56" t="str">
        <f>IF('UT Cases'!AI3923="","",'UT Cases'!AI3923)</f>
        <v/>
      </c>
      <c r="AD3922" s="56" t="str">
        <f>IF('UT Cases'!AJ3923="","",'UT Cases'!AJ3923)</f>
        <v/>
      </c>
    </row>
    <row r="3923" spans="2:30">
      <c r="B3923" s="54" t="str">
        <f>IF('UT Cases'!B3924="","",'UT Cases'!B3924)</f>
        <v/>
      </c>
      <c r="C3923" s="54" t="str">
        <f>IF('UT Cases'!C3924="","",'UT Cases'!C3924)</f>
        <v/>
      </c>
      <c r="D3923" s="54" t="str">
        <f>IF('UT Cases'!D3924="","",'UT Cases'!D3924)</f>
        <v/>
      </c>
      <c r="E3923" s="54" t="str">
        <f>IF('UT Cases'!H3924="","",'UT Cases'!H3924)</f>
        <v/>
      </c>
      <c r="F3923" s="55" t="str">
        <f>IF('UT Cases'!L3924="","",'UT Cases'!L3924)</f>
        <v/>
      </c>
      <c r="G3923" s="56" t="str">
        <f>IF('UT Cases'!M3924="","",'UT Cases'!M3924)</f>
        <v/>
      </c>
      <c r="H3923" s="56" t="str">
        <f>IF('UT Cases'!N3924="","",'UT Cases'!N3924)</f>
        <v/>
      </c>
      <c r="I3923" s="56" t="str">
        <f>IF('UT Cases'!O3924="","",'UT Cases'!O3924)</f>
        <v/>
      </c>
      <c r="J3923" s="56" t="str">
        <f>IF('UT Cases'!P3924="","",'UT Cases'!P3924)</f>
        <v/>
      </c>
      <c r="K3923" s="57" t="str">
        <f>IF('UT Cases'!Q3924="","",'UT Cases'!Q3924)</f>
        <v/>
      </c>
      <c r="L3923" s="57" t="str">
        <f>IF('UT Cases'!R3924="","",'UT Cases'!R3924)</f>
        <v/>
      </c>
      <c r="M3923" s="57" t="str">
        <f>IF('UT Cases'!S3924="","",'UT Cases'!S3924)</f>
        <v/>
      </c>
      <c r="N3923" s="57" t="str">
        <f>IF('UT Cases'!T3924="","",'UT Cases'!T3924)</f>
        <v/>
      </c>
      <c r="O3923" s="57" t="str">
        <f>IF('UT Cases'!U3924="","",'UT Cases'!U3924)</f>
        <v/>
      </c>
      <c r="P3923" s="56" t="str">
        <f>IF('UT Cases'!V3924="","",'UT Cases'!V3924)</f>
        <v/>
      </c>
      <c r="Q3923" s="56" t="str">
        <f>IF('UT Cases'!W3924="","",'UT Cases'!W3924)</f>
        <v/>
      </c>
      <c r="R3923" s="56" t="str">
        <f>IF('UT Cases'!X3924="","",'UT Cases'!X3924)</f>
        <v/>
      </c>
      <c r="S3923" s="56" t="str">
        <f>IF('UT Cases'!Y3924="","",'UT Cases'!Y3924)</f>
        <v/>
      </c>
      <c r="T3923" s="56" t="str">
        <f>IF('UT Cases'!Z3924="","",'UT Cases'!Z3924)</f>
        <v/>
      </c>
      <c r="U3923" s="57" t="str">
        <f>IF('UT Cases'!AA3924="","",'UT Cases'!AA3924)</f>
        <v/>
      </c>
      <c r="V3923" s="57" t="str">
        <f>IF('UT Cases'!AB3924="","",'UT Cases'!AB3924)</f>
        <v/>
      </c>
      <c r="W3923" s="57" t="str">
        <f>IF('UT Cases'!AC3924="","",'UT Cases'!AC3924)</f>
        <v/>
      </c>
      <c r="X3923" s="57" t="str">
        <f>IF('UT Cases'!AD3924="","",'UT Cases'!AD3924)</f>
        <v/>
      </c>
      <c r="Y3923" s="57" t="str">
        <f>IF('UT Cases'!AE3924="","",'UT Cases'!AE3924)</f>
        <v/>
      </c>
      <c r="Z3923" s="56" t="str">
        <f>IF('UT Cases'!AF3924="","",'UT Cases'!AF3924)</f>
        <v/>
      </c>
      <c r="AA3923" s="56" t="str">
        <f>IF('UT Cases'!AG3924="","",'UT Cases'!AG3924)</f>
        <v/>
      </c>
      <c r="AB3923" s="56" t="str">
        <f>IF('UT Cases'!AH3924="","",'UT Cases'!AH3924)</f>
        <v/>
      </c>
      <c r="AC3923" s="56" t="str">
        <f>IF('UT Cases'!AI3924="","",'UT Cases'!AI3924)</f>
        <v/>
      </c>
      <c r="AD3923" s="56" t="str">
        <f>IF('UT Cases'!AJ3924="","",'UT Cases'!AJ3924)</f>
        <v/>
      </c>
    </row>
    <row r="3924" spans="2:30">
      <c r="B3924" s="54" t="str">
        <f>IF('UT Cases'!B3925="","",'UT Cases'!B3925)</f>
        <v/>
      </c>
      <c r="C3924" s="54" t="str">
        <f>IF('UT Cases'!C3925="","",'UT Cases'!C3925)</f>
        <v/>
      </c>
      <c r="D3924" s="54" t="str">
        <f>IF('UT Cases'!D3925="","",'UT Cases'!D3925)</f>
        <v/>
      </c>
      <c r="E3924" s="54" t="str">
        <f>IF('UT Cases'!H3925="","",'UT Cases'!H3925)</f>
        <v/>
      </c>
      <c r="F3924" s="55" t="str">
        <f>IF('UT Cases'!L3925="","",'UT Cases'!L3925)</f>
        <v/>
      </c>
      <c r="G3924" s="56" t="str">
        <f>IF('UT Cases'!M3925="","",'UT Cases'!M3925)</f>
        <v/>
      </c>
      <c r="H3924" s="56" t="str">
        <f>IF('UT Cases'!N3925="","",'UT Cases'!N3925)</f>
        <v/>
      </c>
      <c r="I3924" s="56" t="str">
        <f>IF('UT Cases'!O3925="","",'UT Cases'!O3925)</f>
        <v/>
      </c>
      <c r="J3924" s="56" t="str">
        <f>IF('UT Cases'!P3925="","",'UT Cases'!P3925)</f>
        <v/>
      </c>
      <c r="K3924" s="57" t="str">
        <f>IF('UT Cases'!Q3925="","",'UT Cases'!Q3925)</f>
        <v/>
      </c>
      <c r="L3924" s="57" t="str">
        <f>IF('UT Cases'!R3925="","",'UT Cases'!R3925)</f>
        <v/>
      </c>
      <c r="M3924" s="57" t="str">
        <f>IF('UT Cases'!S3925="","",'UT Cases'!S3925)</f>
        <v/>
      </c>
      <c r="N3924" s="57" t="str">
        <f>IF('UT Cases'!T3925="","",'UT Cases'!T3925)</f>
        <v/>
      </c>
      <c r="O3924" s="57" t="str">
        <f>IF('UT Cases'!U3925="","",'UT Cases'!U3925)</f>
        <v/>
      </c>
      <c r="P3924" s="56" t="str">
        <f>IF('UT Cases'!V3925="","",'UT Cases'!V3925)</f>
        <v/>
      </c>
      <c r="Q3924" s="56" t="str">
        <f>IF('UT Cases'!W3925="","",'UT Cases'!W3925)</f>
        <v/>
      </c>
      <c r="R3924" s="56" t="str">
        <f>IF('UT Cases'!X3925="","",'UT Cases'!X3925)</f>
        <v/>
      </c>
      <c r="S3924" s="56" t="str">
        <f>IF('UT Cases'!Y3925="","",'UT Cases'!Y3925)</f>
        <v/>
      </c>
      <c r="T3924" s="56" t="str">
        <f>IF('UT Cases'!Z3925="","",'UT Cases'!Z3925)</f>
        <v/>
      </c>
      <c r="U3924" s="57" t="str">
        <f>IF('UT Cases'!AA3925="","",'UT Cases'!AA3925)</f>
        <v/>
      </c>
      <c r="V3924" s="57" t="str">
        <f>IF('UT Cases'!AB3925="","",'UT Cases'!AB3925)</f>
        <v/>
      </c>
      <c r="W3924" s="57" t="str">
        <f>IF('UT Cases'!AC3925="","",'UT Cases'!AC3925)</f>
        <v/>
      </c>
      <c r="X3924" s="57" t="str">
        <f>IF('UT Cases'!AD3925="","",'UT Cases'!AD3925)</f>
        <v/>
      </c>
      <c r="Y3924" s="57" t="str">
        <f>IF('UT Cases'!AE3925="","",'UT Cases'!AE3925)</f>
        <v/>
      </c>
      <c r="Z3924" s="56" t="str">
        <f>IF('UT Cases'!AF3925="","",'UT Cases'!AF3925)</f>
        <v/>
      </c>
      <c r="AA3924" s="56" t="str">
        <f>IF('UT Cases'!AG3925="","",'UT Cases'!AG3925)</f>
        <v/>
      </c>
      <c r="AB3924" s="56" t="str">
        <f>IF('UT Cases'!AH3925="","",'UT Cases'!AH3925)</f>
        <v/>
      </c>
      <c r="AC3924" s="56" t="str">
        <f>IF('UT Cases'!AI3925="","",'UT Cases'!AI3925)</f>
        <v/>
      </c>
      <c r="AD3924" s="56" t="str">
        <f>IF('UT Cases'!AJ3925="","",'UT Cases'!AJ3925)</f>
        <v/>
      </c>
    </row>
    <row r="3925" spans="2:30">
      <c r="B3925" s="54" t="str">
        <f>IF('UT Cases'!B3926="","",'UT Cases'!B3926)</f>
        <v/>
      </c>
      <c r="C3925" s="54" t="str">
        <f>IF('UT Cases'!C3926="","",'UT Cases'!C3926)</f>
        <v/>
      </c>
      <c r="D3925" s="54" t="str">
        <f>IF('UT Cases'!D3926="","",'UT Cases'!D3926)</f>
        <v/>
      </c>
      <c r="E3925" s="54" t="str">
        <f>IF('UT Cases'!H3926="","",'UT Cases'!H3926)</f>
        <v/>
      </c>
      <c r="F3925" s="55" t="str">
        <f>IF('UT Cases'!L3926="","",'UT Cases'!L3926)</f>
        <v/>
      </c>
      <c r="G3925" s="56" t="str">
        <f>IF('UT Cases'!M3926="","",'UT Cases'!M3926)</f>
        <v/>
      </c>
      <c r="H3925" s="56" t="str">
        <f>IF('UT Cases'!N3926="","",'UT Cases'!N3926)</f>
        <v/>
      </c>
      <c r="I3925" s="56" t="str">
        <f>IF('UT Cases'!O3926="","",'UT Cases'!O3926)</f>
        <v/>
      </c>
      <c r="J3925" s="56" t="str">
        <f>IF('UT Cases'!P3926="","",'UT Cases'!P3926)</f>
        <v/>
      </c>
      <c r="K3925" s="57" t="str">
        <f>IF('UT Cases'!Q3926="","",'UT Cases'!Q3926)</f>
        <v/>
      </c>
      <c r="L3925" s="57" t="str">
        <f>IF('UT Cases'!R3926="","",'UT Cases'!R3926)</f>
        <v/>
      </c>
      <c r="M3925" s="57" t="str">
        <f>IF('UT Cases'!S3926="","",'UT Cases'!S3926)</f>
        <v/>
      </c>
      <c r="N3925" s="57" t="str">
        <f>IF('UT Cases'!T3926="","",'UT Cases'!T3926)</f>
        <v/>
      </c>
      <c r="O3925" s="57" t="str">
        <f>IF('UT Cases'!U3926="","",'UT Cases'!U3926)</f>
        <v/>
      </c>
      <c r="P3925" s="56" t="str">
        <f>IF('UT Cases'!V3926="","",'UT Cases'!V3926)</f>
        <v/>
      </c>
      <c r="Q3925" s="56" t="str">
        <f>IF('UT Cases'!W3926="","",'UT Cases'!W3926)</f>
        <v/>
      </c>
      <c r="R3925" s="56" t="str">
        <f>IF('UT Cases'!X3926="","",'UT Cases'!X3926)</f>
        <v/>
      </c>
      <c r="S3925" s="56" t="str">
        <f>IF('UT Cases'!Y3926="","",'UT Cases'!Y3926)</f>
        <v/>
      </c>
      <c r="T3925" s="56" t="str">
        <f>IF('UT Cases'!Z3926="","",'UT Cases'!Z3926)</f>
        <v/>
      </c>
      <c r="U3925" s="57" t="str">
        <f>IF('UT Cases'!AA3926="","",'UT Cases'!AA3926)</f>
        <v/>
      </c>
      <c r="V3925" s="57" t="str">
        <f>IF('UT Cases'!AB3926="","",'UT Cases'!AB3926)</f>
        <v/>
      </c>
      <c r="W3925" s="57" t="str">
        <f>IF('UT Cases'!AC3926="","",'UT Cases'!AC3926)</f>
        <v/>
      </c>
      <c r="X3925" s="57" t="str">
        <f>IF('UT Cases'!AD3926="","",'UT Cases'!AD3926)</f>
        <v/>
      </c>
      <c r="Y3925" s="57" t="str">
        <f>IF('UT Cases'!AE3926="","",'UT Cases'!AE3926)</f>
        <v/>
      </c>
      <c r="Z3925" s="56" t="str">
        <f>IF('UT Cases'!AF3926="","",'UT Cases'!AF3926)</f>
        <v/>
      </c>
      <c r="AA3925" s="56" t="str">
        <f>IF('UT Cases'!AG3926="","",'UT Cases'!AG3926)</f>
        <v/>
      </c>
      <c r="AB3925" s="56" t="str">
        <f>IF('UT Cases'!AH3926="","",'UT Cases'!AH3926)</f>
        <v/>
      </c>
      <c r="AC3925" s="56" t="str">
        <f>IF('UT Cases'!AI3926="","",'UT Cases'!AI3926)</f>
        <v/>
      </c>
      <c r="AD3925" s="56" t="str">
        <f>IF('UT Cases'!AJ3926="","",'UT Cases'!AJ3926)</f>
        <v/>
      </c>
    </row>
    <row r="3926" spans="2:30">
      <c r="B3926" s="54" t="str">
        <f>IF('UT Cases'!B3927="","",'UT Cases'!B3927)</f>
        <v/>
      </c>
      <c r="C3926" s="54" t="str">
        <f>IF('UT Cases'!C3927="","",'UT Cases'!C3927)</f>
        <v/>
      </c>
      <c r="D3926" s="54" t="str">
        <f>IF('UT Cases'!D3927="","",'UT Cases'!D3927)</f>
        <v/>
      </c>
      <c r="E3926" s="54" t="str">
        <f>IF('UT Cases'!H3927="","",'UT Cases'!H3927)</f>
        <v/>
      </c>
      <c r="F3926" s="55" t="str">
        <f>IF('UT Cases'!L3927="","",'UT Cases'!L3927)</f>
        <v/>
      </c>
      <c r="G3926" s="56" t="str">
        <f>IF('UT Cases'!M3927="","",'UT Cases'!M3927)</f>
        <v/>
      </c>
      <c r="H3926" s="56" t="str">
        <f>IF('UT Cases'!N3927="","",'UT Cases'!N3927)</f>
        <v/>
      </c>
      <c r="I3926" s="56" t="str">
        <f>IF('UT Cases'!O3927="","",'UT Cases'!O3927)</f>
        <v/>
      </c>
      <c r="J3926" s="56" t="str">
        <f>IF('UT Cases'!P3927="","",'UT Cases'!P3927)</f>
        <v/>
      </c>
      <c r="K3926" s="57" t="str">
        <f>IF('UT Cases'!Q3927="","",'UT Cases'!Q3927)</f>
        <v/>
      </c>
      <c r="L3926" s="57" t="str">
        <f>IF('UT Cases'!R3927="","",'UT Cases'!R3927)</f>
        <v/>
      </c>
      <c r="M3926" s="57" t="str">
        <f>IF('UT Cases'!S3927="","",'UT Cases'!S3927)</f>
        <v/>
      </c>
      <c r="N3926" s="57" t="str">
        <f>IF('UT Cases'!T3927="","",'UT Cases'!T3927)</f>
        <v/>
      </c>
      <c r="O3926" s="57" t="str">
        <f>IF('UT Cases'!U3927="","",'UT Cases'!U3927)</f>
        <v/>
      </c>
      <c r="P3926" s="56" t="str">
        <f>IF('UT Cases'!V3927="","",'UT Cases'!V3927)</f>
        <v/>
      </c>
      <c r="Q3926" s="56" t="str">
        <f>IF('UT Cases'!W3927="","",'UT Cases'!W3927)</f>
        <v/>
      </c>
      <c r="R3926" s="56" t="str">
        <f>IF('UT Cases'!X3927="","",'UT Cases'!X3927)</f>
        <v/>
      </c>
      <c r="S3926" s="56" t="str">
        <f>IF('UT Cases'!Y3927="","",'UT Cases'!Y3927)</f>
        <v/>
      </c>
      <c r="T3926" s="56" t="str">
        <f>IF('UT Cases'!Z3927="","",'UT Cases'!Z3927)</f>
        <v/>
      </c>
      <c r="U3926" s="57" t="str">
        <f>IF('UT Cases'!AA3927="","",'UT Cases'!AA3927)</f>
        <v/>
      </c>
      <c r="V3926" s="57" t="str">
        <f>IF('UT Cases'!AB3927="","",'UT Cases'!AB3927)</f>
        <v/>
      </c>
      <c r="W3926" s="57" t="str">
        <f>IF('UT Cases'!AC3927="","",'UT Cases'!AC3927)</f>
        <v/>
      </c>
      <c r="X3926" s="57" t="str">
        <f>IF('UT Cases'!AD3927="","",'UT Cases'!AD3927)</f>
        <v/>
      </c>
      <c r="Y3926" s="57" t="str">
        <f>IF('UT Cases'!AE3927="","",'UT Cases'!AE3927)</f>
        <v/>
      </c>
      <c r="Z3926" s="56" t="str">
        <f>IF('UT Cases'!AF3927="","",'UT Cases'!AF3927)</f>
        <v/>
      </c>
      <c r="AA3926" s="56" t="str">
        <f>IF('UT Cases'!AG3927="","",'UT Cases'!AG3927)</f>
        <v/>
      </c>
      <c r="AB3926" s="56" t="str">
        <f>IF('UT Cases'!AH3927="","",'UT Cases'!AH3927)</f>
        <v/>
      </c>
      <c r="AC3926" s="56" t="str">
        <f>IF('UT Cases'!AI3927="","",'UT Cases'!AI3927)</f>
        <v/>
      </c>
      <c r="AD3926" s="56" t="str">
        <f>IF('UT Cases'!AJ3927="","",'UT Cases'!AJ3927)</f>
        <v/>
      </c>
    </row>
    <row r="3927" spans="2:30">
      <c r="B3927" s="54" t="str">
        <f>IF('UT Cases'!B3928="","",'UT Cases'!B3928)</f>
        <v/>
      </c>
      <c r="C3927" s="54" t="str">
        <f>IF('UT Cases'!C3928="","",'UT Cases'!C3928)</f>
        <v/>
      </c>
      <c r="D3927" s="54" t="str">
        <f>IF('UT Cases'!D3928="","",'UT Cases'!D3928)</f>
        <v/>
      </c>
      <c r="E3927" s="54" t="str">
        <f>IF('UT Cases'!H3928="","",'UT Cases'!H3928)</f>
        <v/>
      </c>
      <c r="F3927" s="55" t="str">
        <f>IF('UT Cases'!L3928="","",'UT Cases'!L3928)</f>
        <v/>
      </c>
      <c r="G3927" s="56" t="str">
        <f>IF('UT Cases'!M3928="","",'UT Cases'!M3928)</f>
        <v/>
      </c>
      <c r="H3927" s="56" t="str">
        <f>IF('UT Cases'!N3928="","",'UT Cases'!N3928)</f>
        <v/>
      </c>
      <c r="I3927" s="56" t="str">
        <f>IF('UT Cases'!O3928="","",'UT Cases'!O3928)</f>
        <v/>
      </c>
      <c r="J3927" s="56" t="str">
        <f>IF('UT Cases'!P3928="","",'UT Cases'!P3928)</f>
        <v/>
      </c>
      <c r="K3927" s="57" t="str">
        <f>IF('UT Cases'!Q3928="","",'UT Cases'!Q3928)</f>
        <v/>
      </c>
      <c r="L3927" s="57" t="str">
        <f>IF('UT Cases'!R3928="","",'UT Cases'!R3928)</f>
        <v/>
      </c>
      <c r="M3927" s="57" t="str">
        <f>IF('UT Cases'!S3928="","",'UT Cases'!S3928)</f>
        <v/>
      </c>
      <c r="N3927" s="57" t="str">
        <f>IF('UT Cases'!T3928="","",'UT Cases'!T3928)</f>
        <v/>
      </c>
      <c r="O3927" s="57" t="str">
        <f>IF('UT Cases'!U3928="","",'UT Cases'!U3928)</f>
        <v/>
      </c>
      <c r="P3927" s="56" t="str">
        <f>IF('UT Cases'!V3928="","",'UT Cases'!V3928)</f>
        <v/>
      </c>
      <c r="Q3927" s="56" t="str">
        <f>IF('UT Cases'!W3928="","",'UT Cases'!W3928)</f>
        <v/>
      </c>
      <c r="R3927" s="56" t="str">
        <f>IF('UT Cases'!X3928="","",'UT Cases'!X3928)</f>
        <v/>
      </c>
      <c r="S3927" s="56" t="str">
        <f>IF('UT Cases'!Y3928="","",'UT Cases'!Y3928)</f>
        <v/>
      </c>
      <c r="T3927" s="56" t="str">
        <f>IF('UT Cases'!Z3928="","",'UT Cases'!Z3928)</f>
        <v/>
      </c>
      <c r="U3927" s="57" t="str">
        <f>IF('UT Cases'!AA3928="","",'UT Cases'!AA3928)</f>
        <v/>
      </c>
      <c r="V3927" s="57" t="str">
        <f>IF('UT Cases'!AB3928="","",'UT Cases'!AB3928)</f>
        <v/>
      </c>
      <c r="W3927" s="57" t="str">
        <f>IF('UT Cases'!AC3928="","",'UT Cases'!AC3928)</f>
        <v/>
      </c>
      <c r="X3927" s="57" t="str">
        <f>IF('UT Cases'!AD3928="","",'UT Cases'!AD3928)</f>
        <v/>
      </c>
      <c r="Y3927" s="57" t="str">
        <f>IF('UT Cases'!AE3928="","",'UT Cases'!AE3928)</f>
        <v/>
      </c>
      <c r="Z3927" s="56" t="str">
        <f>IF('UT Cases'!AF3928="","",'UT Cases'!AF3928)</f>
        <v/>
      </c>
      <c r="AA3927" s="56" t="str">
        <f>IF('UT Cases'!AG3928="","",'UT Cases'!AG3928)</f>
        <v/>
      </c>
      <c r="AB3927" s="56" t="str">
        <f>IF('UT Cases'!AH3928="","",'UT Cases'!AH3928)</f>
        <v/>
      </c>
      <c r="AC3927" s="56" t="str">
        <f>IF('UT Cases'!AI3928="","",'UT Cases'!AI3928)</f>
        <v/>
      </c>
      <c r="AD3927" s="56" t="str">
        <f>IF('UT Cases'!AJ3928="","",'UT Cases'!AJ3928)</f>
        <v/>
      </c>
    </row>
    <row r="3928" spans="2:30">
      <c r="B3928" s="54" t="str">
        <f>IF('UT Cases'!B3929="","",'UT Cases'!B3929)</f>
        <v/>
      </c>
      <c r="C3928" s="54" t="str">
        <f>IF('UT Cases'!C3929="","",'UT Cases'!C3929)</f>
        <v/>
      </c>
      <c r="D3928" s="54" t="str">
        <f>IF('UT Cases'!D3929="","",'UT Cases'!D3929)</f>
        <v/>
      </c>
      <c r="E3928" s="54" t="str">
        <f>IF('UT Cases'!H3929="","",'UT Cases'!H3929)</f>
        <v/>
      </c>
      <c r="F3928" s="55" t="str">
        <f>IF('UT Cases'!L3929="","",'UT Cases'!L3929)</f>
        <v/>
      </c>
      <c r="G3928" s="56" t="str">
        <f>IF('UT Cases'!M3929="","",'UT Cases'!M3929)</f>
        <v/>
      </c>
      <c r="H3928" s="56" t="str">
        <f>IF('UT Cases'!N3929="","",'UT Cases'!N3929)</f>
        <v/>
      </c>
      <c r="I3928" s="56" t="str">
        <f>IF('UT Cases'!O3929="","",'UT Cases'!O3929)</f>
        <v/>
      </c>
      <c r="J3928" s="56" t="str">
        <f>IF('UT Cases'!P3929="","",'UT Cases'!P3929)</f>
        <v/>
      </c>
      <c r="K3928" s="57" t="str">
        <f>IF('UT Cases'!Q3929="","",'UT Cases'!Q3929)</f>
        <v/>
      </c>
      <c r="L3928" s="57" t="str">
        <f>IF('UT Cases'!R3929="","",'UT Cases'!R3929)</f>
        <v/>
      </c>
      <c r="M3928" s="57" t="str">
        <f>IF('UT Cases'!S3929="","",'UT Cases'!S3929)</f>
        <v/>
      </c>
      <c r="N3928" s="57" t="str">
        <f>IF('UT Cases'!T3929="","",'UT Cases'!T3929)</f>
        <v/>
      </c>
      <c r="O3928" s="57" t="str">
        <f>IF('UT Cases'!U3929="","",'UT Cases'!U3929)</f>
        <v/>
      </c>
      <c r="P3928" s="56" t="str">
        <f>IF('UT Cases'!V3929="","",'UT Cases'!V3929)</f>
        <v/>
      </c>
      <c r="Q3928" s="56" t="str">
        <f>IF('UT Cases'!W3929="","",'UT Cases'!W3929)</f>
        <v/>
      </c>
      <c r="R3928" s="56" t="str">
        <f>IF('UT Cases'!X3929="","",'UT Cases'!X3929)</f>
        <v/>
      </c>
      <c r="S3928" s="56" t="str">
        <f>IF('UT Cases'!Y3929="","",'UT Cases'!Y3929)</f>
        <v/>
      </c>
      <c r="T3928" s="56" t="str">
        <f>IF('UT Cases'!Z3929="","",'UT Cases'!Z3929)</f>
        <v/>
      </c>
      <c r="U3928" s="57" t="str">
        <f>IF('UT Cases'!AA3929="","",'UT Cases'!AA3929)</f>
        <v/>
      </c>
      <c r="V3928" s="57" t="str">
        <f>IF('UT Cases'!AB3929="","",'UT Cases'!AB3929)</f>
        <v/>
      </c>
      <c r="W3928" s="57" t="str">
        <f>IF('UT Cases'!AC3929="","",'UT Cases'!AC3929)</f>
        <v/>
      </c>
      <c r="X3928" s="57" t="str">
        <f>IF('UT Cases'!AD3929="","",'UT Cases'!AD3929)</f>
        <v/>
      </c>
      <c r="Y3928" s="57" t="str">
        <f>IF('UT Cases'!AE3929="","",'UT Cases'!AE3929)</f>
        <v/>
      </c>
      <c r="Z3928" s="56" t="str">
        <f>IF('UT Cases'!AF3929="","",'UT Cases'!AF3929)</f>
        <v/>
      </c>
      <c r="AA3928" s="56" t="str">
        <f>IF('UT Cases'!AG3929="","",'UT Cases'!AG3929)</f>
        <v/>
      </c>
      <c r="AB3928" s="56" t="str">
        <f>IF('UT Cases'!AH3929="","",'UT Cases'!AH3929)</f>
        <v/>
      </c>
      <c r="AC3928" s="56" t="str">
        <f>IF('UT Cases'!AI3929="","",'UT Cases'!AI3929)</f>
        <v/>
      </c>
      <c r="AD3928" s="56" t="str">
        <f>IF('UT Cases'!AJ3929="","",'UT Cases'!AJ3929)</f>
        <v/>
      </c>
    </row>
    <row r="3929" spans="2:30">
      <c r="B3929" s="54" t="str">
        <f>IF('UT Cases'!B3930="","",'UT Cases'!B3930)</f>
        <v/>
      </c>
      <c r="C3929" s="54" t="str">
        <f>IF('UT Cases'!C3930="","",'UT Cases'!C3930)</f>
        <v/>
      </c>
      <c r="D3929" s="54" t="str">
        <f>IF('UT Cases'!D3930="","",'UT Cases'!D3930)</f>
        <v/>
      </c>
      <c r="E3929" s="54" t="str">
        <f>IF('UT Cases'!H3930="","",'UT Cases'!H3930)</f>
        <v/>
      </c>
      <c r="F3929" s="55" t="str">
        <f>IF('UT Cases'!L3930="","",'UT Cases'!L3930)</f>
        <v/>
      </c>
      <c r="G3929" s="56" t="str">
        <f>IF('UT Cases'!M3930="","",'UT Cases'!M3930)</f>
        <v/>
      </c>
      <c r="H3929" s="56" t="str">
        <f>IF('UT Cases'!N3930="","",'UT Cases'!N3930)</f>
        <v/>
      </c>
      <c r="I3929" s="56" t="str">
        <f>IF('UT Cases'!O3930="","",'UT Cases'!O3930)</f>
        <v/>
      </c>
      <c r="J3929" s="56" t="str">
        <f>IF('UT Cases'!P3930="","",'UT Cases'!P3930)</f>
        <v/>
      </c>
      <c r="K3929" s="57" t="str">
        <f>IF('UT Cases'!Q3930="","",'UT Cases'!Q3930)</f>
        <v/>
      </c>
      <c r="L3929" s="57" t="str">
        <f>IF('UT Cases'!R3930="","",'UT Cases'!R3930)</f>
        <v/>
      </c>
      <c r="M3929" s="57" t="str">
        <f>IF('UT Cases'!S3930="","",'UT Cases'!S3930)</f>
        <v/>
      </c>
      <c r="N3929" s="57" t="str">
        <f>IF('UT Cases'!T3930="","",'UT Cases'!T3930)</f>
        <v/>
      </c>
      <c r="O3929" s="57" t="str">
        <f>IF('UT Cases'!U3930="","",'UT Cases'!U3930)</f>
        <v/>
      </c>
      <c r="P3929" s="56" t="str">
        <f>IF('UT Cases'!V3930="","",'UT Cases'!V3930)</f>
        <v/>
      </c>
      <c r="Q3929" s="56" t="str">
        <f>IF('UT Cases'!W3930="","",'UT Cases'!W3930)</f>
        <v/>
      </c>
      <c r="R3929" s="56" t="str">
        <f>IF('UT Cases'!X3930="","",'UT Cases'!X3930)</f>
        <v/>
      </c>
      <c r="S3929" s="56" t="str">
        <f>IF('UT Cases'!Y3930="","",'UT Cases'!Y3930)</f>
        <v/>
      </c>
      <c r="T3929" s="56" t="str">
        <f>IF('UT Cases'!Z3930="","",'UT Cases'!Z3930)</f>
        <v/>
      </c>
      <c r="U3929" s="57" t="str">
        <f>IF('UT Cases'!AA3930="","",'UT Cases'!AA3930)</f>
        <v/>
      </c>
      <c r="V3929" s="57" t="str">
        <f>IF('UT Cases'!AB3930="","",'UT Cases'!AB3930)</f>
        <v/>
      </c>
      <c r="W3929" s="57" t="str">
        <f>IF('UT Cases'!AC3930="","",'UT Cases'!AC3930)</f>
        <v/>
      </c>
      <c r="X3929" s="57" t="str">
        <f>IF('UT Cases'!AD3930="","",'UT Cases'!AD3930)</f>
        <v/>
      </c>
      <c r="Y3929" s="57" t="str">
        <f>IF('UT Cases'!AE3930="","",'UT Cases'!AE3930)</f>
        <v/>
      </c>
      <c r="Z3929" s="56" t="str">
        <f>IF('UT Cases'!AF3930="","",'UT Cases'!AF3930)</f>
        <v/>
      </c>
      <c r="AA3929" s="56" t="str">
        <f>IF('UT Cases'!AG3930="","",'UT Cases'!AG3930)</f>
        <v/>
      </c>
      <c r="AB3929" s="56" t="str">
        <f>IF('UT Cases'!AH3930="","",'UT Cases'!AH3930)</f>
        <v/>
      </c>
      <c r="AC3929" s="56" t="str">
        <f>IF('UT Cases'!AI3930="","",'UT Cases'!AI3930)</f>
        <v/>
      </c>
      <c r="AD3929" s="56" t="str">
        <f>IF('UT Cases'!AJ3930="","",'UT Cases'!AJ3930)</f>
        <v/>
      </c>
    </row>
    <row r="3930" spans="2:30">
      <c r="B3930" s="54" t="str">
        <f>IF('UT Cases'!B3931="","",'UT Cases'!B3931)</f>
        <v/>
      </c>
      <c r="C3930" s="54" t="str">
        <f>IF('UT Cases'!C3931="","",'UT Cases'!C3931)</f>
        <v/>
      </c>
      <c r="D3930" s="54" t="str">
        <f>IF('UT Cases'!D3931="","",'UT Cases'!D3931)</f>
        <v/>
      </c>
      <c r="E3930" s="54" t="str">
        <f>IF('UT Cases'!H3931="","",'UT Cases'!H3931)</f>
        <v/>
      </c>
      <c r="F3930" s="55" t="str">
        <f>IF('UT Cases'!L3931="","",'UT Cases'!L3931)</f>
        <v/>
      </c>
      <c r="G3930" s="56" t="str">
        <f>IF('UT Cases'!M3931="","",'UT Cases'!M3931)</f>
        <v/>
      </c>
      <c r="H3930" s="56" t="str">
        <f>IF('UT Cases'!N3931="","",'UT Cases'!N3931)</f>
        <v/>
      </c>
      <c r="I3930" s="56" t="str">
        <f>IF('UT Cases'!O3931="","",'UT Cases'!O3931)</f>
        <v/>
      </c>
      <c r="J3930" s="56" t="str">
        <f>IF('UT Cases'!P3931="","",'UT Cases'!P3931)</f>
        <v/>
      </c>
      <c r="K3930" s="57" t="str">
        <f>IF('UT Cases'!Q3931="","",'UT Cases'!Q3931)</f>
        <v/>
      </c>
      <c r="L3930" s="57" t="str">
        <f>IF('UT Cases'!R3931="","",'UT Cases'!R3931)</f>
        <v/>
      </c>
      <c r="M3930" s="57" t="str">
        <f>IF('UT Cases'!S3931="","",'UT Cases'!S3931)</f>
        <v/>
      </c>
      <c r="N3930" s="57" t="str">
        <f>IF('UT Cases'!T3931="","",'UT Cases'!T3931)</f>
        <v/>
      </c>
      <c r="O3930" s="57" t="str">
        <f>IF('UT Cases'!U3931="","",'UT Cases'!U3931)</f>
        <v/>
      </c>
      <c r="P3930" s="56" t="str">
        <f>IF('UT Cases'!V3931="","",'UT Cases'!V3931)</f>
        <v/>
      </c>
      <c r="Q3930" s="56" t="str">
        <f>IF('UT Cases'!W3931="","",'UT Cases'!W3931)</f>
        <v/>
      </c>
      <c r="R3930" s="56" t="str">
        <f>IF('UT Cases'!X3931="","",'UT Cases'!X3931)</f>
        <v/>
      </c>
      <c r="S3930" s="56" t="str">
        <f>IF('UT Cases'!Y3931="","",'UT Cases'!Y3931)</f>
        <v/>
      </c>
      <c r="T3930" s="56" t="str">
        <f>IF('UT Cases'!Z3931="","",'UT Cases'!Z3931)</f>
        <v/>
      </c>
      <c r="U3930" s="57" t="str">
        <f>IF('UT Cases'!AA3931="","",'UT Cases'!AA3931)</f>
        <v/>
      </c>
      <c r="V3930" s="57" t="str">
        <f>IF('UT Cases'!AB3931="","",'UT Cases'!AB3931)</f>
        <v/>
      </c>
      <c r="W3930" s="57" t="str">
        <f>IF('UT Cases'!AC3931="","",'UT Cases'!AC3931)</f>
        <v/>
      </c>
      <c r="X3930" s="57" t="str">
        <f>IF('UT Cases'!AD3931="","",'UT Cases'!AD3931)</f>
        <v/>
      </c>
      <c r="Y3930" s="57" t="str">
        <f>IF('UT Cases'!AE3931="","",'UT Cases'!AE3931)</f>
        <v/>
      </c>
      <c r="Z3930" s="56" t="str">
        <f>IF('UT Cases'!AF3931="","",'UT Cases'!AF3931)</f>
        <v/>
      </c>
      <c r="AA3930" s="56" t="str">
        <f>IF('UT Cases'!AG3931="","",'UT Cases'!AG3931)</f>
        <v/>
      </c>
      <c r="AB3930" s="56" t="str">
        <f>IF('UT Cases'!AH3931="","",'UT Cases'!AH3931)</f>
        <v/>
      </c>
      <c r="AC3930" s="56" t="str">
        <f>IF('UT Cases'!AI3931="","",'UT Cases'!AI3931)</f>
        <v/>
      </c>
      <c r="AD3930" s="56" t="str">
        <f>IF('UT Cases'!AJ3931="","",'UT Cases'!AJ3931)</f>
        <v/>
      </c>
    </row>
    <row r="3931" spans="2:30">
      <c r="B3931" s="54" t="str">
        <f>IF('UT Cases'!B3932="","",'UT Cases'!B3932)</f>
        <v/>
      </c>
      <c r="C3931" s="54" t="str">
        <f>IF('UT Cases'!C3932="","",'UT Cases'!C3932)</f>
        <v/>
      </c>
      <c r="D3931" s="54" t="str">
        <f>IF('UT Cases'!D3932="","",'UT Cases'!D3932)</f>
        <v/>
      </c>
      <c r="E3931" s="54" t="str">
        <f>IF('UT Cases'!H3932="","",'UT Cases'!H3932)</f>
        <v/>
      </c>
      <c r="F3931" s="55" t="str">
        <f>IF('UT Cases'!L3932="","",'UT Cases'!L3932)</f>
        <v/>
      </c>
      <c r="G3931" s="56" t="str">
        <f>IF('UT Cases'!M3932="","",'UT Cases'!M3932)</f>
        <v/>
      </c>
      <c r="H3931" s="56" t="str">
        <f>IF('UT Cases'!N3932="","",'UT Cases'!N3932)</f>
        <v/>
      </c>
      <c r="I3931" s="56" t="str">
        <f>IF('UT Cases'!O3932="","",'UT Cases'!O3932)</f>
        <v/>
      </c>
      <c r="J3931" s="56" t="str">
        <f>IF('UT Cases'!P3932="","",'UT Cases'!P3932)</f>
        <v/>
      </c>
      <c r="K3931" s="57" t="str">
        <f>IF('UT Cases'!Q3932="","",'UT Cases'!Q3932)</f>
        <v/>
      </c>
      <c r="L3931" s="57" t="str">
        <f>IF('UT Cases'!R3932="","",'UT Cases'!R3932)</f>
        <v/>
      </c>
      <c r="M3931" s="57" t="str">
        <f>IF('UT Cases'!S3932="","",'UT Cases'!S3932)</f>
        <v/>
      </c>
      <c r="N3931" s="57" t="str">
        <f>IF('UT Cases'!T3932="","",'UT Cases'!T3932)</f>
        <v/>
      </c>
      <c r="O3931" s="57" t="str">
        <f>IF('UT Cases'!U3932="","",'UT Cases'!U3932)</f>
        <v/>
      </c>
      <c r="P3931" s="56" t="str">
        <f>IF('UT Cases'!V3932="","",'UT Cases'!V3932)</f>
        <v/>
      </c>
      <c r="Q3931" s="56" t="str">
        <f>IF('UT Cases'!W3932="","",'UT Cases'!W3932)</f>
        <v/>
      </c>
      <c r="R3931" s="56" t="str">
        <f>IF('UT Cases'!X3932="","",'UT Cases'!X3932)</f>
        <v/>
      </c>
      <c r="S3931" s="56" t="str">
        <f>IF('UT Cases'!Y3932="","",'UT Cases'!Y3932)</f>
        <v/>
      </c>
      <c r="T3931" s="56" t="str">
        <f>IF('UT Cases'!Z3932="","",'UT Cases'!Z3932)</f>
        <v/>
      </c>
      <c r="U3931" s="57" t="str">
        <f>IF('UT Cases'!AA3932="","",'UT Cases'!AA3932)</f>
        <v/>
      </c>
      <c r="V3931" s="57" t="str">
        <f>IF('UT Cases'!AB3932="","",'UT Cases'!AB3932)</f>
        <v/>
      </c>
      <c r="W3931" s="57" t="str">
        <f>IF('UT Cases'!AC3932="","",'UT Cases'!AC3932)</f>
        <v/>
      </c>
      <c r="X3931" s="57" t="str">
        <f>IF('UT Cases'!AD3932="","",'UT Cases'!AD3932)</f>
        <v/>
      </c>
      <c r="Y3931" s="57" t="str">
        <f>IF('UT Cases'!AE3932="","",'UT Cases'!AE3932)</f>
        <v/>
      </c>
      <c r="Z3931" s="56" t="str">
        <f>IF('UT Cases'!AF3932="","",'UT Cases'!AF3932)</f>
        <v/>
      </c>
      <c r="AA3931" s="56" t="str">
        <f>IF('UT Cases'!AG3932="","",'UT Cases'!AG3932)</f>
        <v/>
      </c>
      <c r="AB3931" s="56" t="str">
        <f>IF('UT Cases'!AH3932="","",'UT Cases'!AH3932)</f>
        <v/>
      </c>
      <c r="AC3931" s="56" t="str">
        <f>IF('UT Cases'!AI3932="","",'UT Cases'!AI3932)</f>
        <v/>
      </c>
      <c r="AD3931" s="56" t="str">
        <f>IF('UT Cases'!AJ3932="","",'UT Cases'!AJ3932)</f>
        <v/>
      </c>
    </row>
    <row r="3932" spans="2:30">
      <c r="B3932" s="54" t="str">
        <f>IF('UT Cases'!B3933="","",'UT Cases'!B3933)</f>
        <v/>
      </c>
      <c r="C3932" s="54" t="str">
        <f>IF('UT Cases'!C3933="","",'UT Cases'!C3933)</f>
        <v/>
      </c>
      <c r="D3932" s="54" t="str">
        <f>IF('UT Cases'!D3933="","",'UT Cases'!D3933)</f>
        <v/>
      </c>
      <c r="E3932" s="54" t="str">
        <f>IF('UT Cases'!H3933="","",'UT Cases'!H3933)</f>
        <v/>
      </c>
      <c r="F3932" s="55" t="str">
        <f>IF('UT Cases'!L3933="","",'UT Cases'!L3933)</f>
        <v/>
      </c>
      <c r="G3932" s="56" t="str">
        <f>IF('UT Cases'!M3933="","",'UT Cases'!M3933)</f>
        <v/>
      </c>
      <c r="H3932" s="56" t="str">
        <f>IF('UT Cases'!N3933="","",'UT Cases'!N3933)</f>
        <v/>
      </c>
      <c r="I3932" s="56" t="str">
        <f>IF('UT Cases'!O3933="","",'UT Cases'!O3933)</f>
        <v/>
      </c>
      <c r="J3932" s="56" t="str">
        <f>IF('UT Cases'!P3933="","",'UT Cases'!P3933)</f>
        <v/>
      </c>
      <c r="K3932" s="57" t="str">
        <f>IF('UT Cases'!Q3933="","",'UT Cases'!Q3933)</f>
        <v/>
      </c>
      <c r="L3932" s="57" t="str">
        <f>IF('UT Cases'!R3933="","",'UT Cases'!R3933)</f>
        <v/>
      </c>
      <c r="M3932" s="57" t="str">
        <f>IF('UT Cases'!S3933="","",'UT Cases'!S3933)</f>
        <v/>
      </c>
      <c r="N3932" s="57" t="str">
        <f>IF('UT Cases'!T3933="","",'UT Cases'!T3933)</f>
        <v/>
      </c>
      <c r="O3932" s="57" t="str">
        <f>IF('UT Cases'!U3933="","",'UT Cases'!U3933)</f>
        <v/>
      </c>
      <c r="P3932" s="56" t="str">
        <f>IF('UT Cases'!V3933="","",'UT Cases'!V3933)</f>
        <v/>
      </c>
      <c r="Q3932" s="56" t="str">
        <f>IF('UT Cases'!W3933="","",'UT Cases'!W3933)</f>
        <v/>
      </c>
      <c r="R3932" s="56" t="str">
        <f>IF('UT Cases'!X3933="","",'UT Cases'!X3933)</f>
        <v/>
      </c>
      <c r="S3932" s="56" t="str">
        <f>IF('UT Cases'!Y3933="","",'UT Cases'!Y3933)</f>
        <v/>
      </c>
      <c r="T3932" s="56" t="str">
        <f>IF('UT Cases'!Z3933="","",'UT Cases'!Z3933)</f>
        <v/>
      </c>
      <c r="U3932" s="57" t="str">
        <f>IF('UT Cases'!AA3933="","",'UT Cases'!AA3933)</f>
        <v/>
      </c>
      <c r="V3932" s="57" t="str">
        <f>IF('UT Cases'!AB3933="","",'UT Cases'!AB3933)</f>
        <v/>
      </c>
      <c r="W3932" s="57" t="str">
        <f>IF('UT Cases'!AC3933="","",'UT Cases'!AC3933)</f>
        <v/>
      </c>
      <c r="X3932" s="57" t="str">
        <f>IF('UT Cases'!AD3933="","",'UT Cases'!AD3933)</f>
        <v/>
      </c>
      <c r="Y3932" s="57" t="str">
        <f>IF('UT Cases'!AE3933="","",'UT Cases'!AE3933)</f>
        <v/>
      </c>
      <c r="Z3932" s="56" t="str">
        <f>IF('UT Cases'!AF3933="","",'UT Cases'!AF3933)</f>
        <v/>
      </c>
      <c r="AA3932" s="56" t="str">
        <f>IF('UT Cases'!AG3933="","",'UT Cases'!AG3933)</f>
        <v/>
      </c>
      <c r="AB3932" s="56" t="str">
        <f>IF('UT Cases'!AH3933="","",'UT Cases'!AH3933)</f>
        <v/>
      </c>
      <c r="AC3932" s="56" t="str">
        <f>IF('UT Cases'!AI3933="","",'UT Cases'!AI3933)</f>
        <v/>
      </c>
      <c r="AD3932" s="56" t="str">
        <f>IF('UT Cases'!AJ3933="","",'UT Cases'!AJ3933)</f>
        <v/>
      </c>
    </row>
    <row r="3933" spans="2:30">
      <c r="B3933" s="54" t="str">
        <f>IF('UT Cases'!B3934="","",'UT Cases'!B3934)</f>
        <v/>
      </c>
      <c r="C3933" s="54" t="str">
        <f>IF('UT Cases'!C3934="","",'UT Cases'!C3934)</f>
        <v/>
      </c>
      <c r="D3933" s="54" t="str">
        <f>IF('UT Cases'!D3934="","",'UT Cases'!D3934)</f>
        <v/>
      </c>
      <c r="E3933" s="54" t="str">
        <f>IF('UT Cases'!H3934="","",'UT Cases'!H3934)</f>
        <v/>
      </c>
      <c r="F3933" s="55" t="str">
        <f>IF('UT Cases'!L3934="","",'UT Cases'!L3934)</f>
        <v/>
      </c>
      <c r="G3933" s="56" t="str">
        <f>IF('UT Cases'!M3934="","",'UT Cases'!M3934)</f>
        <v/>
      </c>
      <c r="H3933" s="56" t="str">
        <f>IF('UT Cases'!N3934="","",'UT Cases'!N3934)</f>
        <v/>
      </c>
      <c r="I3933" s="56" t="str">
        <f>IF('UT Cases'!O3934="","",'UT Cases'!O3934)</f>
        <v/>
      </c>
      <c r="J3933" s="56" t="str">
        <f>IF('UT Cases'!P3934="","",'UT Cases'!P3934)</f>
        <v/>
      </c>
      <c r="K3933" s="57" t="str">
        <f>IF('UT Cases'!Q3934="","",'UT Cases'!Q3934)</f>
        <v/>
      </c>
      <c r="L3933" s="57" t="str">
        <f>IF('UT Cases'!R3934="","",'UT Cases'!R3934)</f>
        <v/>
      </c>
      <c r="M3933" s="57" t="str">
        <f>IF('UT Cases'!S3934="","",'UT Cases'!S3934)</f>
        <v/>
      </c>
      <c r="N3933" s="57" t="str">
        <f>IF('UT Cases'!T3934="","",'UT Cases'!T3934)</f>
        <v/>
      </c>
      <c r="O3933" s="57" t="str">
        <f>IF('UT Cases'!U3934="","",'UT Cases'!U3934)</f>
        <v/>
      </c>
      <c r="P3933" s="56" t="str">
        <f>IF('UT Cases'!V3934="","",'UT Cases'!V3934)</f>
        <v/>
      </c>
      <c r="Q3933" s="56" t="str">
        <f>IF('UT Cases'!W3934="","",'UT Cases'!W3934)</f>
        <v/>
      </c>
      <c r="R3933" s="56" t="str">
        <f>IF('UT Cases'!X3934="","",'UT Cases'!X3934)</f>
        <v/>
      </c>
      <c r="S3933" s="56" t="str">
        <f>IF('UT Cases'!Y3934="","",'UT Cases'!Y3934)</f>
        <v/>
      </c>
      <c r="T3933" s="56" t="str">
        <f>IF('UT Cases'!Z3934="","",'UT Cases'!Z3934)</f>
        <v/>
      </c>
      <c r="U3933" s="57" t="str">
        <f>IF('UT Cases'!AA3934="","",'UT Cases'!AA3934)</f>
        <v/>
      </c>
      <c r="V3933" s="57" t="str">
        <f>IF('UT Cases'!AB3934="","",'UT Cases'!AB3934)</f>
        <v/>
      </c>
      <c r="W3933" s="57" t="str">
        <f>IF('UT Cases'!AC3934="","",'UT Cases'!AC3934)</f>
        <v/>
      </c>
      <c r="X3933" s="57" t="str">
        <f>IF('UT Cases'!AD3934="","",'UT Cases'!AD3934)</f>
        <v/>
      </c>
      <c r="Y3933" s="57" t="str">
        <f>IF('UT Cases'!AE3934="","",'UT Cases'!AE3934)</f>
        <v/>
      </c>
      <c r="Z3933" s="56" t="str">
        <f>IF('UT Cases'!AF3934="","",'UT Cases'!AF3934)</f>
        <v/>
      </c>
      <c r="AA3933" s="56" t="str">
        <f>IF('UT Cases'!AG3934="","",'UT Cases'!AG3934)</f>
        <v/>
      </c>
      <c r="AB3933" s="56" t="str">
        <f>IF('UT Cases'!AH3934="","",'UT Cases'!AH3934)</f>
        <v/>
      </c>
      <c r="AC3933" s="56" t="str">
        <f>IF('UT Cases'!AI3934="","",'UT Cases'!AI3934)</f>
        <v/>
      </c>
      <c r="AD3933" s="56" t="str">
        <f>IF('UT Cases'!AJ3934="","",'UT Cases'!AJ3934)</f>
        <v/>
      </c>
    </row>
    <row r="3934" spans="2:30">
      <c r="B3934" s="54" t="str">
        <f>IF('UT Cases'!B3935="","",'UT Cases'!B3935)</f>
        <v/>
      </c>
      <c r="C3934" s="54" t="str">
        <f>IF('UT Cases'!C3935="","",'UT Cases'!C3935)</f>
        <v/>
      </c>
      <c r="D3934" s="54" t="str">
        <f>IF('UT Cases'!D3935="","",'UT Cases'!D3935)</f>
        <v/>
      </c>
      <c r="E3934" s="54" t="str">
        <f>IF('UT Cases'!H3935="","",'UT Cases'!H3935)</f>
        <v/>
      </c>
      <c r="F3934" s="55" t="str">
        <f>IF('UT Cases'!L3935="","",'UT Cases'!L3935)</f>
        <v/>
      </c>
      <c r="G3934" s="56" t="str">
        <f>IF('UT Cases'!M3935="","",'UT Cases'!M3935)</f>
        <v/>
      </c>
      <c r="H3934" s="56" t="str">
        <f>IF('UT Cases'!N3935="","",'UT Cases'!N3935)</f>
        <v/>
      </c>
      <c r="I3934" s="56" t="str">
        <f>IF('UT Cases'!O3935="","",'UT Cases'!O3935)</f>
        <v/>
      </c>
      <c r="J3934" s="56" t="str">
        <f>IF('UT Cases'!P3935="","",'UT Cases'!P3935)</f>
        <v/>
      </c>
      <c r="K3934" s="57" t="str">
        <f>IF('UT Cases'!Q3935="","",'UT Cases'!Q3935)</f>
        <v/>
      </c>
      <c r="L3934" s="57" t="str">
        <f>IF('UT Cases'!R3935="","",'UT Cases'!R3935)</f>
        <v/>
      </c>
      <c r="M3934" s="57" t="str">
        <f>IF('UT Cases'!S3935="","",'UT Cases'!S3935)</f>
        <v/>
      </c>
      <c r="N3934" s="57" t="str">
        <f>IF('UT Cases'!T3935="","",'UT Cases'!T3935)</f>
        <v/>
      </c>
      <c r="O3934" s="57" t="str">
        <f>IF('UT Cases'!U3935="","",'UT Cases'!U3935)</f>
        <v/>
      </c>
      <c r="P3934" s="56" t="str">
        <f>IF('UT Cases'!V3935="","",'UT Cases'!V3935)</f>
        <v/>
      </c>
      <c r="Q3934" s="56" t="str">
        <f>IF('UT Cases'!W3935="","",'UT Cases'!W3935)</f>
        <v/>
      </c>
      <c r="R3934" s="56" t="str">
        <f>IF('UT Cases'!X3935="","",'UT Cases'!X3935)</f>
        <v/>
      </c>
      <c r="S3934" s="56" t="str">
        <f>IF('UT Cases'!Y3935="","",'UT Cases'!Y3935)</f>
        <v/>
      </c>
      <c r="T3934" s="56" t="str">
        <f>IF('UT Cases'!Z3935="","",'UT Cases'!Z3935)</f>
        <v/>
      </c>
      <c r="U3934" s="57" t="str">
        <f>IF('UT Cases'!AA3935="","",'UT Cases'!AA3935)</f>
        <v/>
      </c>
      <c r="V3934" s="57" t="str">
        <f>IF('UT Cases'!AB3935="","",'UT Cases'!AB3935)</f>
        <v/>
      </c>
      <c r="W3934" s="57" t="str">
        <f>IF('UT Cases'!AC3935="","",'UT Cases'!AC3935)</f>
        <v/>
      </c>
      <c r="X3934" s="57" t="str">
        <f>IF('UT Cases'!AD3935="","",'UT Cases'!AD3935)</f>
        <v/>
      </c>
      <c r="Y3934" s="57" t="str">
        <f>IF('UT Cases'!AE3935="","",'UT Cases'!AE3935)</f>
        <v/>
      </c>
      <c r="Z3934" s="56" t="str">
        <f>IF('UT Cases'!AF3935="","",'UT Cases'!AF3935)</f>
        <v/>
      </c>
      <c r="AA3934" s="56" t="str">
        <f>IF('UT Cases'!AG3935="","",'UT Cases'!AG3935)</f>
        <v/>
      </c>
      <c r="AB3934" s="56" t="str">
        <f>IF('UT Cases'!AH3935="","",'UT Cases'!AH3935)</f>
        <v/>
      </c>
      <c r="AC3934" s="56" t="str">
        <f>IF('UT Cases'!AI3935="","",'UT Cases'!AI3935)</f>
        <v/>
      </c>
      <c r="AD3934" s="56" t="str">
        <f>IF('UT Cases'!AJ3935="","",'UT Cases'!AJ3935)</f>
        <v/>
      </c>
    </row>
    <row r="3935" spans="2:30">
      <c r="B3935" s="54" t="str">
        <f>IF('UT Cases'!B3936="","",'UT Cases'!B3936)</f>
        <v/>
      </c>
      <c r="C3935" s="54" t="str">
        <f>IF('UT Cases'!C3936="","",'UT Cases'!C3936)</f>
        <v/>
      </c>
      <c r="D3935" s="54" t="str">
        <f>IF('UT Cases'!D3936="","",'UT Cases'!D3936)</f>
        <v/>
      </c>
      <c r="E3935" s="54" t="str">
        <f>IF('UT Cases'!H3936="","",'UT Cases'!H3936)</f>
        <v/>
      </c>
      <c r="F3935" s="55" t="str">
        <f>IF('UT Cases'!L3936="","",'UT Cases'!L3936)</f>
        <v/>
      </c>
      <c r="G3935" s="56" t="str">
        <f>IF('UT Cases'!M3936="","",'UT Cases'!M3936)</f>
        <v/>
      </c>
      <c r="H3935" s="56" t="str">
        <f>IF('UT Cases'!N3936="","",'UT Cases'!N3936)</f>
        <v/>
      </c>
      <c r="I3935" s="56" t="str">
        <f>IF('UT Cases'!O3936="","",'UT Cases'!O3936)</f>
        <v/>
      </c>
      <c r="J3935" s="56" t="str">
        <f>IF('UT Cases'!P3936="","",'UT Cases'!P3936)</f>
        <v/>
      </c>
      <c r="K3935" s="57" t="str">
        <f>IF('UT Cases'!Q3936="","",'UT Cases'!Q3936)</f>
        <v/>
      </c>
      <c r="L3935" s="57" t="str">
        <f>IF('UT Cases'!R3936="","",'UT Cases'!R3936)</f>
        <v/>
      </c>
      <c r="M3935" s="57" t="str">
        <f>IF('UT Cases'!S3936="","",'UT Cases'!S3936)</f>
        <v/>
      </c>
      <c r="N3935" s="57" t="str">
        <f>IF('UT Cases'!T3936="","",'UT Cases'!T3936)</f>
        <v/>
      </c>
      <c r="O3935" s="57" t="str">
        <f>IF('UT Cases'!U3936="","",'UT Cases'!U3936)</f>
        <v/>
      </c>
      <c r="P3935" s="56" t="str">
        <f>IF('UT Cases'!V3936="","",'UT Cases'!V3936)</f>
        <v/>
      </c>
      <c r="Q3935" s="56" t="str">
        <f>IF('UT Cases'!W3936="","",'UT Cases'!W3936)</f>
        <v/>
      </c>
      <c r="R3935" s="56" t="str">
        <f>IF('UT Cases'!X3936="","",'UT Cases'!X3936)</f>
        <v/>
      </c>
      <c r="S3935" s="56" t="str">
        <f>IF('UT Cases'!Y3936="","",'UT Cases'!Y3936)</f>
        <v/>
      </c>
      <c r="T3935" s="56" t="str">
        <f>IF('UT Cases'!Z3936="","",'UT Cases'!Z3936)</f>
        <v/>
      </c>
      <c r="U3935" s="57" t="str">
        <f>IF('UT Cases'!AA3936="","",'UT Cases'!AA3936)</f>
        <v/>
      </c>
      <c r="V3935" s="57" t="str">
        <f>IF('UT Cases'!AB3936="","",'UT Cases'!AB3936)</f>
        <v/>
      </c>
      <c r="W3935" s="57" t="str">
        <f>IF('UT Cases'!AC3936="","",'UT Cases'!AC3936)</f>
        <v/>
      </c>
      <c r="X3935" s="57" t="str">
        <f>IF('UT Cases'!AD3936="","",'UT Cases'!AD3936)</f>
        <v/>
      </c>
      <c r="Y3935" s="57" t="str">
        <f>IF('UT Cases'!AE3936="","",'UT Cases'!AE3936)</f>
        <v/>
      </c>
      <c r="Z3935" s="56" t="str">
        <f>IF('UT Cases'!AF3936="","",'UT Cases'!AF3936)</f>
        <v/>
      </c>
      <c r="AA3935" s="56" t="str">
        <f>IF('UT Cases'!AG3936="","",'UT Cases'!AG3936)</f>
        <v/>
      </c>
      <c r="AB3935" s="56" t="str">
        <f>IF('UT Cases'!AH3936="","",'UT Cases'!AH3936)</f>
        <v/>
      </c>
      <c r="AC3935" s="56" t="str">
        <f>IF('UT Cases'!AI3936="","",'UT Cases'!AI3936)</f>
        <v/>
      </c>
      <c r="AD3935" s="56" t="str">
        <f>IF('UT Cases'!AJ3936="","",'UT Cases'!AJ3936)</f>
        <v/>
      </c>
    </row>
    <row r="3936" spans="2:30">
      <c r="B3936" s="54" t="str">
        <f>IF('UT Cases'!B3937="","",'UT Cases'!B3937)</f>
        <v/>
      </c>
      <c r="C3936" s="54" t="str">
        <f>IF('UT Cases'!C3937="","",'UT Cases'!C3937)</f>
        <v/>
      </c>
      <c r="D3936" s="54" t="str">
        <f>IF('UT Cases'!D3937="","",'UT Cases'!D3937)</f>
        <v/>
      </c>
      <c r="E3936" s="54" t="str">
        <f>IF('UT Cases'!H3937="","",'UT Cases'!H3937)</f>
        <v/>
      </c>
      <c r="F3936" s="55" t="str">
        <f>IF('UT Cases'!L3937="","",'UT Cases'!L3937)</f>
        <v/>
      </c>
      <c r="G3936" s="56" t="str">
        <f>IF('UT Cases'!M3937="","",'UT Cases'!M3937)</f>
        <v/>
      </c>
      <c r="H3936" s="56" t="str">
        <f>IF('UT Cases'!N3937="","",'UT Cases'!N3937)</f>
        <v/>
      </c>
      <c r="I3936" s="56" t="str">
        <f>IF('UT Cases'!O3937="","",'UT Cases'!O3937)</f>
        <v/>
      </c>
      <c r="J3936" s="56" t="str">
        <f>IF('UT Cases'!P3937="","",'UT Cases'!P3937)</f>
        <v/>
      </c>
      <c r="K3936" s="57" t="str">
        <f>IF('UT Cases'!Q3937="","",'UT Cases'!Q3937)</f>
        <v/>
      </c>
      <c r="L3936" s="57" t="str">
        <f>IF('UT Cases'!R3937="","",'UT Cases'!R3937)</f>
        <v/>
      </c>
      <c r="M3936" s="57" t="str">
        <f>IF('UT Cases'!S3937="","",'UT Cases'!S3937)</f>
        <v/>
      </c>
      <c r="N3936" s="57" t="str">
        <f>IF('UT Cases'!T3937="","",'UT Cases'!T3937)</f>
        <v/>
      </c>
      <c r="O3936" s="57" t="str">
        <f>IF('UT Cases'!U3937="","",'UT Cases'!U3937)</f>
        <v/>
      </c>
      <c r="P3936" s="56" t="str">
        <f>IF('UT Cases'!V3937="","",'UT Cases'!V3937)</f>
        <v/>
      </c>
      <c r="Q3936" s="56" t="str">
        <f>IF('UT Cases'!W3937="","",'UT Cases'!W3937)</f>
        <v/>
      </c>
      <c r="R3936" s="56" t="str">
        <f>IF('UT Cases'!X3937="","",'UT Cases'!X3937)</f>
        <v/>
      </c>
      <c r="S3936" s="56" t="str">
        <f>IF('UT Cases'!Y3937="","",'UT Cases'!Y3937)</f>
        <v/>
      </c>
      <c r="T3936" s="56" t="str">
        <f>IF('UT Cases'!Z3937="","",'UT Cases'!Z3937)</f>
        <v/>
      </c>
      <c r="U3936" s="57" t="str">
        <f>IF('UT Cases'!AA3937="","",'UT Cases'!AA3937)</f>
        <v/>
      </c>
      <c r="V3936" s="57" t="str">
        <f>IF('UT Cases'!AB3937="","",'UT Cases'!AB3937)</f>
        <v/>
      </c>
      <c r="W3936" s="57" t="str">
        <f>IF('UT Cases'!AC3937="","",'UT Cases'!AC3937)</f>
        <v/>
      </c>
      <c r="X3936" s="57" t="str">
        <f>IF('UT Cases'!AD3937="","",'UT Cases'!AD3937)</f>
        <v/>
      </c>
      <c r="Y3936" s="57" t="str">
        <f>IF('UT Cases'!AE3937="","",'UT Cases'!AE3937)</f>
        <v/>
      </c>
      <c r="Z3936" s="56" t="str">
        <f>IF('UT Cases'!AF3937="","",'UT Cases'!AF3937)</f>
        <v/>
      </c>
      <c r="AA3936" s="56" t="str">
        <f>IF('UT Cases'!AG3937="","",'UT Cases'!AG3937)</f>
        <v/>
      </c>
      <c r="AB3936" s="56" t="str">
        <f>IF('UT Cases'!AH3937="","",'UT Cases'!AH3937)</f>
        <v/>
      </c>
      <c r="AC3936" s="56" t="str">
        <f>IF('UT Cases'!AI3937="","",'UT Cases'!AI3937)</f>
        <v/>
      </c>
      <c r="AD3936" s="56" t="str">
        <f>IF('UT Cases'!AJ3937="","",'UT Cases'!AJ3937)</f>
        <v/>
      </c>
    </row>
    <row r="3937" spans="2:30">
      <c r="B3937" s="54" t="str">
        <f>IF('UT Cases'!B3938="","",'UT Cases'!B3938)</f>
        <v/>
      </c>
      <c r="C3937" s="54" t="str">
        <f>IF('UT Cases'!C3938="","",'UT Cases'!C3938)</f>
        <v/>
      </c>
      <c r="D3937" s="54" t="str">
        <f>IF('UT Cases'!D3938="","",'UT Cases'!D3938)</f>
        <v/>
      </c>
      <c r="E3937" s="54" t="str">
        <f>IF('UT Cases'!H3938="","",'UT Cases'!H3938)</f>
        <v/>
      </c>
      <c r="F3937" s="55" t="str">
        <f>IF('UT Cases'!L3938="","",'UT Cases'!L3938)</f>
        <v/>
      </c>
      <c r="G3937" s="56" t="str">
        <f>IF('UT Cases'!M3938="","",'UT Cases'!M3938)</f>
        <v/>
      </c>
      <c r="H3937" s="56" t="str">
        <f>IF('UT Cases'!N3938="","",'UT Cases'!N3938)</f>
        <v/>
      </c>
      <c r="I3937" s="56" t="str">
        <f>IF('UT Cases'!O3938="","",'UT Cases'!O3938)</f>
        <v/>
      </c>
      <c r="J3937" s="56" t="str">
        <f>IF('UT Cases'!P3938="","",'UT Cases'!P3938)</f>
        <v/>
      </c>
      <c r="K3937" s="57" t="str">
        <f>IF('UT Cases'!Q3938="","",'UT Cases'!Q3938)</f>
        <v/>
      </c>
      <c r="L3937" s="57" t="str">
        <f>IF('UT Cases'!R3938="","",'UT Cases'!R3938)</f>
        <v/>
      </c>
      <c r="M3937" s="57" t="str">
        <f>IF('UT Cases'!S3938="","",'UT Cases'!S3938)</f>
        <v/>
      </c>
      <c r="N3937" s="57" t="str">
        <f>IF('UT Cases'!T3938="","",'UT Cases'!T3938)</f>
        <v/>
      </c>
      <c r="O3937" s="57" t="str">
        <f>IF('UT Cases'!U3938="","",'UT Cases'!U3938)</f>
        <v/>
      </c>
      <c r="P3937" s="56" t="str">
        <f>IF('UT Cases'!V3938="","",'UT Cases'!V3938)</f>
        <v/>
      </c>
      <c r="Q3937" s="56" t="str">
        <f>IF('UT Cases'!W3938="","",'UT Cases'!W3938)</f>
        <v/>
      </c>
      <c r="R3937" s="56" t="str">
        <f>IF('UT Cases'!X3938="","",'UT Cases'!X3938)</f>
        <v/>
      </c>
      <c r="S3937" s="56" t="str">
        <f>IF('UT Cases'!Y3938="","",'UT Cases'!Y3938)</f>
        <v/>
      </c>
      <c r="T3937" s="56" t="str">
        <f>IF('UT Cases'!Z3938="","",'UT Cases'!Z3938)</f>
        <v/>
      </c>
      <c r="U3937" s="57" t="str">
        <f>IF('UT Cases'!AA3938="","",'UT Cases'!AA3938)</f>
        <v/>
      </c>
      <c r="V3937" s="57" t="str">
        <f>IF('UT Cases'!AB3938="","",'UT Cases'!AB3938)</f>
        <v/>
      </c>
      <c r="W3937" s="57" t="str">
        <f>IF('UT Cases'!AC3938="","",'UT Cases'!AC3938)</f>
        <v/>
      </c>
      <c r="X3937" s="57" t="str">
        <f>IF('UT Cases'!AD3938="","",'UT Cases'!AD3938)</f>
        <v/>
      </c>
      <c r="Y3937" s="57" t="str">
        <f>IF('UT Cases'!AE3938="","",'UT Cases'!AE3938)</f>
        <v/>
      </c>
      <c r="Z3937" s="56" t="str">
        <f>IF('UT Cases'!AF3938="","",'UT Cases'!AF3938)</f>
        <v/>
      </c>
      <c r="AA3937" s="56" t="str">
        <f>IF('UT Cases'!AG3938="","",'UT Cases'!AG3938)</f>
        <v/>
      </c>
      <c r="AB3937" s="56" t="str">
        <f>IF('UT Cases'!AH3938="","",'UT Cases'!AH3938)</f>
        <v/>
      </c>
      <c r="AC3937" s="56" t="str">
        <f>IF('UT Cases'!AI3938="","",'UT Cases'!AI3938)</f>
        <v/>
      </c>
      <c r="AD3937" s="56" t="str">
        <f>IF('UT Cases'!AJ3938="","",'UT Cases'!AJ3938)</f>
        <v/>
      </c>
    </row>
    <row r="3938" spans="2:30">
      <c r="B3938" s="54" t="str">
        <f>IF('UT Cases'!B3939="","",'UT Cases'!B3939)</f>
        <v/>
      </c>
      <c r="C3938" s="54" t="str">
        <f>IF('UT Cases'!C3939="","",'UT Cases'!C3939)</f>
        <v/>
      </c>
      <c r="D3938" s="54" t="str">
        <f>IF('UT Cases'!D3939="","",'UT Cases'!D3939)</f>
        <v/>
      </c>
      <c r="E3938" s="54" t="str">
        <f>IF('UT Cases'!H3939="","",'UT Cases'!H3939)</f>
        <v/>
      </c>
      <c r="F3938" s="55" t="str">
        <f>IF('UT Cases'!L3939="","",'UT Cases'!L3939)</f>
        <v/>
      </c>
      <c r="G3938" s="56" t="str">
        <f>IF('UT Cases'!M3939="","",'UT Cases'!M3939)</f>
        <v/>
      </c>
      <c r="H3938" s="56" t="str">
        <f>IF('UT Cases'!N3939="","",'UT Cases'!N3939)</f>
        <v/>
      </c>
      <c r="I3938" s="56" t="str">
        <f>IF('UT Cases'!O3939="","",'UT Cases'!O3939)</f>
        <v/>
      </c>
      <c r="J3938" s="56" t="str">
        <f>IF('UT Cases'!P3939="","",'UT Cases'!P3939)</f>
        <v/>
      </c>
      <c r="K3938" s="57" t="str">
        <f>IF('UT Cases'!Q3939="","",'UT Cases'!Q3939)</f>
        <v/>
      </c>
      <c r="L3938" s="57" t="str">
        <f>IF('UT Cases'!R3939="","",'UT Cases'!R3939)</f>
        <v/>
      </c>
      <c r="M3938" s="57" t="str">
        <f>IF('UT Cases'!S3939="","",'UT Cases'!S3939)</f>
        <v/>
      </c>
      <c r="N3938" s="57" t="str">
        <f>IF('UT Cases'!T3939="","",'UT Cases'!T3939)</f>
        <v/>
      </c>
      <c r="O3938" s="57" t="str">
        <f>IF('UT Cases'!U3939="","",'UT Cases'!U3939)</f>
        <v/>
      </c>
      <c r="P3938" s="56" t="str">
        <f>IF('UT Cases'!V3939="","",'UT Cases'!V3939)</f>
        <v/>
      </c>
      <c r="Q3938" s="56" t="str">
        <f>IF('UT Cases'!W3939="","",'UT Cases'!W3939)</f>
        <v/>
      </c>
      <c r="R3938" s="56" t="str">
        <f>IF('UT Cases'!X3939="","",'UT Cases'!X3939)</f>
        <v/>
      </c>
      <c r="S3938" s="56" t="str">
        <f>IF('UT Cases'!Y3939="","",'UT Cases'!Y3939)</f>
        <v/>
      </c>
      <c r="T3938" s="56" t="str">
        <f>IF('UT Cases'!Z3939="","",'UT Cases'!Z3939)</f>
        <v/>
      </c>
      <c r="U3938" s="57" t="str">
        <f>IF('UT Cases'!AA3939="","",'UT Cases'!AA3939)</f>
        <v/>
      </c>
      <c r="V3938" s="57" t="str">
        <f>IF('UT Cases'!AB3939="","",'UT Cases'!AB3939)</f>
        <v/>
      </c>
      <c r="W3938" s="57" t="str">
        <f>IF('UT Cases'!AC3939="","",'UT Cases'!AC3939)</f>
        <v/>
      </c>
      <c r="X3938" s="57" t="str">
        <f>IF('UT Cases'!AD3939="","",'UT Cases'!AD3939)</f>
        <v/>
      </c>
      <c r="Y3938" s="57" t="str">
        <f>IF('UT Cases'!AE3939="","",'UT Cases'!AE3939)</f>
        <v/>
      </c>
      <c r="Z3938" s="56" t="str">
        <f>IF('UT Cases'!AF3939="","",'UT Cases'!AF3939)</f>
        <v/>
      </c>
      <c r="AA3938" s="56" t="str">
        <f>IF('UT Cases'!AG3939="","",'UT Cases'!AG3939)</f>
        <v/>
      </c>
      <c r="AB3938" s="56" t="str">
        <f>IF('UT Cases'!AH3939="","",'UT Cases'!AH3939)</f>
        <v/>
      </c>
      <c r="AC3938" s="56" t="str">
        <f>IF('UT Cases'!AI3939="","",'UT Cases'!AI3939)</f>
        <v/>
      </c>
      <c r="AD3938" s="56" t="str">
        <f>IF('UT Cases'!AJ3939="","",'UT Cases'!AJ3939)</f>
        <v/>
      </c>
    </row>
    <row r="3939" spans="2:30">
      <c r="B3939" s="54" t="str">
        <f>IF('UT Cases'!B3940="","",'UT Cases'!B3940)</f>
        <v/>
      </c>
      <c r="C3939" s="54" t="str">
        <f>IF('UT Cases'!C3940="","",'UT Cases'!C3940)</f>
        <v/>
      </c>
      <c r="D3939" s="54" t="str">
        <f>IF('UT Cases'!D3940="","",'UT Cases'!D3940)</f>
        <v/>
      </c>
      <c r="E3939" s="54" t="str">
        <f>IF('UT Cases'!H3940="","",'UT Cases'!H3940)</f>
        <v/>
      </c>
      <c r="F3939" s="55" t="str">
        <f>IF('UT Cases'!L3940="","",'UT Cases'!L3940)</f>
        <v/>
      </c>
      <c r="G3939" s="56" t="str">
        <f>IF('UT Cases'!M3940="","",'UT Cases'!M3940)</f>
        <v/>
      </c>
      <c r="H3939" s="56" t="str">
        <f>IF('UT Cases'!N3940="","",'UT Cases'!N3940)</f>
        <v/>
      </c>
      <c r="I3939" s="56" t="str">
        <f>IF('UT Cases'!O3940="","",'UT Cases'!O3940)</f>
        <v/>
      </c>
      <c r="J3939" s="56" t="str">
        <f>IF('UT Cases'!P3940="","",'UT Cases'!P3940)</f>
        <v/>
      </c>
      <c r="K3939" s="57" t="str">
        <f>IF('UT Cases'!Q3940="","",'UT Cases'!Q3940)</f>
        <v/>
      </c>
      <c r="L3939" s="57" t="str">
        <f>IF('UT Cases'!R3940="","",'UT Cases'!R3940)</f>
        <v/>
      </c>
      <c r="M3939" s="57" t="str">
        <f>IF('UT Cases'!S3940="","",'UT Cases'!S3940)</f>
        <v/>
      </c>
      <c r="N3939" s="57" t="str">
        <f>IF('UT Cases'!T3940="","",'UT Cases'!T3940)</f>
        <v/>
      </c>
      <c r="O3939" s="57" t="str">
        <f>IF('UT Cases'!U3940="","",'UT Cases'!U3940)</f>
        <v/>
      </c>
      <c r="P3939" s="56" t="str">
        <f>IF('UT Cases'!V3940="","",'UT Cases'!V3940)</f>
        <v/>
      </c>
      <c r="Q3939" s="56" t="str">
        <f>IF('UT Cases'!W3940="","",'UT Cases'!W3940)</f>
        <v/>
      </c>
      <c r="R3939" s="56" t="str">
        <f>IF('UT Cases'!X3940="","",'UT Cases'!X3940)</f>
        <v/>
      </c>
      <c r="S3939" s="56" t="str">
        <f>IF('UT Cases'!Y3940="","",'UT Cases'!Y3940)</f>
        <v/>
      </c>
      <c r="T3939" s="56" t="str">
        <f>IF('UT Cases'!Z3940="","",'UT Cases'!Z3940)</f>
        <v/>
      </c>
      <c r="U3939" s="57" t="str">
        <f>IF('UT Cases'!AA3940="","",'UT Cases'!AA3940)</f>
        <v/>
      </c>
      <c r="V3939" s="57" t="str">
        <f>IF('UT Cases'!AB3940="","",'UT Cases'!AB3940)</f>
        <v/>
      </c>
      <c r="W3939" s="57" t="str">
        <f>IF('UT Cases'!AC3940="","",'UT Cases'!AC3940)</f>
        <v/>
      </c>
      <c r="X3939" s="57" t="str">
        <f>IF('UT Cases'!AD3940="","",'UT Cases'!AD3940)</f>
        <v/>
      </c>
      <c r="Y3939" s="57" t="str">
        <f>IF('UT Cases'!AE3940="","",'UT Cases'!AE3940)</f>
        <v/>
      </c>
      <c r="Z3939" s="56" t="str">
        <f>IF('UT Cases'!AF3940="","",'UT Cases'!AF3940)</f>
        <v/>
      </c>
      <c r="AA3939" s="56" t="str">
        <f>IF('UT Cases'!AG3940="","",'UT Cases'!AG3940)</f>
        <v/>
      </c>
      <c r="AB3939" s="56" t="str">
        <f>IF('UT Cases'!AH3940="","",'UT Cases'!AH3940)</f>
        <v/>
      </c>
      <c r="AC3939" s="56" t="str">
        <f>IF('UT Cases'!AI3940="","",'UT Cases'!AI3940)</f>
        <v/>
      </c>
      <c r="AD3939" s="56" t="str">
        <f>IF('UT Cases'!AJ3940="","",'UT Cases'!AJ3940)</f>
        <v/>
      </c>
    </row>
    <row r="3940" spans="2:30">
      <c r="B3940" s="54" t="str">
        <f>IF('UT Cases'!B3941="","",'UT Cases'!B3941)</f>
        <v/>
      </c>
      <c r="C3940" s="54" t="str">
        <f>IF('UT Cases'!C3941="","",'UT Cases'!C3941)</f>
        <v/>
      </c>
      <c r="D3940" s="54" t="str">
        <f>IF('UT Cases'!D3941="","",'UT Cases'!D3941)</f>
        <v/>
      </c>
      <c r="E3940" s="54" t="str">
        <f>IF('UT Cases'!H3941="","",'UT Cases'!H3941)</f>
        <v/>
      </c>
      <c r="F3940" s="55" t="str">
        <f>IF('UT Cases'!L3941="","",'UT Cases'!L3941)</f>
        <v/>
      </c>
      <c r="G3940" s="56" t="str">
        <f>IF('UT Cases'!M3941="","",'UT Cases'!M3941)</f>
        <v/>
      </c>
      <c r="H3940" s="56" t="str">
        <f>IF('UT Cases'!N3941="","",'UT Cases'!N3941)</f>
        <v/>
      </c>
      <c r="I3940" s="56" t="str">
        <f>IF('UT Cases'!O3941="","",'UT Cases'!O3941)</f>
        <v/>
      </c>
      <c r="J3940" s="56" t="str">
        <f>IF('UT Cases'!P3941="","",'UT Cases'!P3941)</f>
        <v/>
      </c>
      <c r="K3940" s="57" t="str">
        <f>IF('UT Cases'!Q3941="","",'UT Cases'!Q3941)</f>
        <v/>
      </c>
      <c r="L3940" s="57" t="str">
        <f>IF('UT Cases'!R3941="","",'UT Cases'!R3941)</f>
        <v/>
      </c>
      <c r="M3940" s="57" t="str">
        <f>IF('UT Cases'!S3941="","",'UT Cases'!S3941)</f>
        <v/>
      </c>
      <c r="N3940" s="57" t="str">
        <f>IF('UT Cases'!T3941="","",'UT Cases'!T3941)</f>
        <v/>
      </c>
      <c r="O3940" s="57" t="str">
        <f>IF('UT Cases'!U3941="","",'UT Cases'!U3941)</f>
        <v/>
      </c>
      <c r="P3940" s="56" t="str">
        <f>IF('UT Cases'!V3941="","",'UT Cases'!V3941)</f>
        <v/>
      </c>
      <c r="Q3940" s="56" t="str">
        <f>IF('UT Cases'!W3941="","",'UT Cases'!W3941)</f>
        <v/>
      </c>
      <c r="R3940" s="56" t="str">
        <f>IF('UT Cases'!X3941="","",'UT Cases'!X3941)</f>
        <v/>
      </c>
      <c r="S3940" s="56" t="str">
        <f>IF('UT Cases'!Y3941="","",'UT Cases'!Y3941)</f>
        <v/>
      </c>
      <c r="T3940" s="56" t="str">
        <f>IF('UT Cases'!Z3941="","",'UT Cases'!Z3941)</f>
        <v/>
      </c>
      <c r="U3940" s="57" t="str">
        <f>IF('UT Cases'!AA3941="","",'UT Cases'!AA3941)</f>
        <v/>
      </c>
      <c r="V3940" s="57" t="str">
        <f>IF('UT Cases'!AB3941="","",'UT Cases'!AB3941)</f>
        <v/>
      </c>
      <c r="W3940" s="57" t="str">
        <f>IF('UT Cases'!AC3941="","",'UT Cases'!AC3941)</f>
        <v/>
      </c>
      <c r="X3940" s="57" t="str">
        <f>IF('UT Cases'!AD3941="","",'UT Cases'!AD3941)</f>
        <v/>
      </c>
      <c r="Y3940" s="57" t="str">
        <f>IF('UT Cases'!AE3941="","",'UT Cases'!AE3941)</f>
        <v/>
      </c>
      <c r="Z3940" s="56" t="str">
        <f>IF('UT Cases'!AF3941="","",'UT Cases'!AF3941)</f>
        <v/>
      </c>
      <c r="AA3940" s="56" t="str">
        <f>IF('UT Cases'!AG3941="","",'UT Cases'!AG3941)</f>
        <v/>
      </c>
      <c r="AB3940" s="56" t="str">
        <f>IF('UT Cases'!AH3941="","",'UT Cases'!AH3941)</f>
        <v/>
      </c>
      <c r="AC3940" s="56" t="str">
        <f>IF('UT Cases'!AI3941="","",'UT Cases'!AI3941)</f>
        <v/>
      </c>
      <c r="AD3940" s="56" t="str">
        <f>IF('UT Cases'!AJ3941="","",'UT Cases'!AJ3941)</f>
        <v/>
      </c>
    </row>
    <row r="3941" spans="2:30">
      <c r="B3941" s="54" t="str">
        <f>IF('UT Cases'!B3942="","",'UT Cases'!B3942)</f>
        <v/>
      </c>
      <c r="C3941" s="54" t="str">
        <f>IF('UT Cases'!C3942="","",'UT Cases'!C3942)</f>
        <v/>
      </c>
      <c r="D3941" s="54" t="str">
        <f>IF('UT Cases'!D3942="","",'UT Cases'!D3942)</f>
        <v/>
      </c>
      <c r="E3941" s="54" t="str">
        <f>IF('UT Cases'!H3942="","",'UT Cases'!H3942)</f>
        <v/>
      </c>
      <c r="F3941" s="55" t="str">
        <f>IF('UT Cases'!L3942="","",'UT Cases'!L3942)</f>
        <v/>
      </c>
      <c r="G3941" s="56" t="str">
        <f>IF('UT Cases'!M3942="","",'UT Cases'!M3942)</f>
        <v/>
      </c>
      <c r="H3941" s="56" t="str">
        <f>IF('UT Cases'!N3942="","",'UT Cases'!N3942)</f>
        <v/>
      </c>
      <c r="I3941" s="56" t="str">
        <f>IF('UT Cases'!O3942="","",'UT Cases'!O3942)</f>
        <v/>
      </c>
      <c r="J3941" s="56" t="str">
        <f>IF('UT Cases'!P3942="","",'UT Cases'!P3942)</f>
        <v/>
      </c>
      <c r="K3941" s="57" t="str">
        <f>IF('UT Cases'!Q3942="","",'UT Cases'!Q3942)</f>
        <v/>
      </c>
      <c r="L3941" s="57" t="str">
        <f>IF('UT Cases'!R3942="","",'UT Cases'!R3942)</f>
        <v/>
      </c>
      <c r="M3941" s="57" t="str">
        <f>IF('UT Cases'!S3942="","",'UT Cases'!S3942)</f>
        <v/>
      </c>
      <c r="N3941" s="57" t="str">
        <f>IF('UT Cases'!T3942="","",'UT Cases'!T3942)</f>
        <v/>
      </c>
      <c r="O3941" s="57" t="str">
        <f>IF('UT Cases'!U3942="","",'UT Cases'!U3942)</f>
        <v/>
      </c>
      <c r="P3941" s="56" t="str">
        <f>IF('UT Cases'!V3942="","",'UT Cases'!V3942)</f>
        <v/>
      </c>
      <c r="Q3941" s="56" t="str">
        <f>IF('UT Cases'!W3942="","",'UT Cases'!W3942)</f>
        <v/>
      </c>
      <c r="R3941" s="56" t="str">
        <f>IF('UT Cases'!X3942="","",'UT Cases'!X3942)</f>
        <v/>
      </c>
      <c r="S3941" s="56" t="str">
        <f>IF('UT Cases'!Y3942="","",'UT Cases'!Y3942)</f>
        <v/>
      </c>
      <c r="T3941" s="56" t="str">
        <f>IF('UT Cases'!Z3942="","",'UT Cases'!Z3942)</f>
        <v/>
      </c>
      <c r="U3941" s="57" t="str">
        <f>IF('UT Cases'!AA3942="","",'UT Cases'!AA3942)</f>
        <v/>
      </c>
      <c r="V3941" s="57" t="str">
        <f>IF('UT Cases'!AB3942="","",'UT Cases'!AB3942)</f>
        <v/>
      </c>
      <c r="W3941" s="57" t="str">
        <f>IF('UT Cases'!AC3942="","",'UT Cases'!AC3942)</f>
        <v/>
      </c>
      <c r="X3941" s="57" t="str">
        <f>IF('UT Cases'!AD3942="","",'UT Cases'!AD3942)</f>
        <v/>
      </c>
      <c r="Y3941" s="57" t="str">
        <f>IF('UT Cases'!AE3942="","",'UT Cases'!AE3942)</f>
        <v/>
      </c>
      <c r="Z3941" s="56" t="str">
        <f>IF('UT Cases'!AF3942="","",'UT Cases'!AF3942)</f>
        <v/>
      </c>
      <c r="AA3941" s="56" t="str">
        <f>IF('UT Cases'!AG3942="","",'UT Cases'!AG3942)</f>
        <v/>
      </c>
      <c r="AB3941" s="56" t="str">
        <f>IF('UT Cases'!AH3942="","",'UT Cases'!AH3942)</f>
        <v/>
      </c>
      <c r="AC3941" s="56" t="str">
        <f>IF('UT Cases'!AI3942="","",'UT Cases'!AI3942)</f>
        <v/>
      </c>
      <c r="AD3941" s="56" t="str">
        <f>IF('UT Cases'!AJ3942="","",'UT Cases'!AJ3942)</f>
        <v/>
      </c>
    </row>
    <row r="3942" spans="2:30">
      <c r="B3942" s="54" t="str">
        <f>IF('UT Cases'!B3943="","",'UT Cases'!B3943)</f>
        <v/>
      </c>
      <c r="C3942" s="54" t="str">
        <f>IF('UT Cases'!C3943="","",'UT Cases'!C3943)</f>
        <v/>
      </c>
      <c r="D3942" s="54" t="str">
        <f>IF('UT Cases'!D3943="","",'UT Cases'!D3943)</f>
        <v/>
      </c>
      <c r="E3942" s="54" t="str">
        <f>IF('UT Cases'!H3943="","",'UT Cases'!H3943)</f>
        <v/>
      </c>
      <c r="F3942" s="55" t="str">
        <f>IF('UT Cases'!L3943="","",'UT Cases'!L3943)</f>
        <v/>
      </c>
      <c r="G3942" s="56" t="str">
        <f>IF('UT Cases'!M3943="","",'UT Cases'!M3943)</f>
        <v/>
      </c>
      <c r="H3942" s="56" t="str">
        <f>IF('UT Cases'!N3943="","",'UT Cases'!N3943)</f>
        <v/>
      </c>
      <c r="I3942" s="56" t="str">
        <f>IF('UT Cases'!O3943="","",'UT Cases'!O3943)</f>
        <v/>
      </c>
      <c r="J3942" s="56" t="str">
        <f>IF('UT Cases'!P3943="","",'UT Cases'!P3943)</f>
        <v/>
      </c>
      <c r="K3942" s="57" t="str">
        <f>IF('UT Cases'!Q3943="","",'UT Cases'!Q3943)</f>
        <v/>
      </c>
      <c r="L3942" s="57" t="str">
        <f>IF('UT Cases'!R3943="","",'UT Cases'!R3943)</f>
        <v/>
      </c>
      <c r="M3942" s="57" t="str">
        <f>IF('UT Cases'!S3943="","",'UT Cases'!S3943)</f>
        <v/>
      </c>
      <c r="N3942" s="57" t="str">
        <f>IF('UT Cases'!T3943="","",'UT Cases'!T3943)</f>
        <v/>
      </c>
      <c r="O3942" s="57" t="str">
        <f>IF('UT Cases'!U3943="","",'UT Cases'!U3943)</f>
        <v/>
      </c>
      <c r="P3942" s="56" t="str">
        <f>IF('UT Cases'!V3943="","",'UT Cases'!V3943)</f>
        <v/>
      </c>
      <c r="Q3942" s="56" t="str">
        <f>IF('UT Cases'!W3943="","",'UT Cases'!W3943)</f>
        <v/>
      </c>
      <c r="R3942" s="56" t="str">
        <f>IF('UT Cases'!X3943="","",'UT Cases'!X3943)</f>
        <v/>
      </c>
      <c r="S3942" s="56" t="str">
        <f>IF('UT Cases'!Y3943="","",'UT Cases'!Y3943)</f>
        <v/>
      </c>
      <c r="T3942" s="56" t="str">
        <f>IF('UT Cases'!Z3943="","",'UT Cases'!Z3943)</f>
        <v/>
      </c>
      <c r="U3942" s="57" t="str">
        <f>IF('UT Cases'!AA3943="","",'UT Cases'!AA3943)</f>
        <v/>
      </c>
      <c r="V3942" s="57" t="str">
        <f>IF('UT Cases'!AB3943="","",'UT Cases'!AB3943)</f>
        <v/>
      </c>
      <c r="W3942" s="57" t="str">
        <f>IF('UT Cases'!AC3943="","",'UT Cases'!AC3943)</f>
        <v/>
      </c>
      <c r="X3942" s="57" t="str">
        <f>IF('UT Cases'!AD3943="","",'UT Cases'!AD3943)</f>
        <v/>
      </c>
      <c r="Y3942" s="57" t="str">
        <f>IF('UT Cases'!AE3943="","",'UT Cases'!AE3943)</f>
        <v/>
      </c>
      <c r="Z3942" s="56" t="str">
        <f>IF('UT Cases'!AF3943="","",'UT Cases'!AF3943)</f>
        <v/>
      </c>
      <c r="AA3942" s="56" t="str">
        <f>IF('UT Cases'!AG3943="","",'UT Cases'!AG3943)</f>
        <v/>
      </c>
      <c r="AB3942" s="56" t="str">
        <f>IF('UT Cases'!AH3943="","",'UT Cases'!AH3943)</f>
        <v/>
      </c>
      <c r="AC3942" s="56" t="str">
        <f>IF('UT Cases'!AI3943="","",'UT Cases'!AI3943)</f>
        <v/>
      </c>
      <c r="AD3942" s="56" t="str">
        <f>IF('UT Cases'!AJ3943="","",'UT Cases'!AJ3943)</f>
        <v/>
      </c>
    </row>
    <row r="3943" spans="2:30">
      <c r="B3943" s="54" t="str">
        <f>IF('UT Cases'!B3944="","",'UT Cases'!B3944)</f>
        <v/>
      </c>
      <c r="C3943" s="54" t="str">
        <f>IF('UT Cases'!C3944="","",'UT Cases'!C3944)</f>
        <v/>
      </c>
      <c r="D3943" s="54" t="str">
        <f>IF('UT Cases'!D3944="","",'UT Cases'!D3944)</f>
        <v/>
      </c>
      <c r="E3943" s="54" t="str">
        <f>IF('UT Cases'!H3944="","",'UT Cases'!H3944)</f>
        <v/>
      </c>
      <c r="F3943" s="55" t="str">
        <f>IF('UT Cases'!L3944="","",'UT Cases'!L3944)</f>
        <v/>
      </c>
      <c r="G3943" s="56" t="str">
        <f>IF('UT Cases'!M3944="","",'UT Cases'!M3944)</f>
        <v/>
      </c>
      <c r="H3943" s="56" t="str">
        <f>IF('UT Cases'!N3944="","",'UT Cases'!N3944)</f>
        <v/>
      </c>
      <c r="I3943" s="56" t="str">
        <f>IF('UT Cases'!O3944="","",'UT Cases'!O3944)</f>
        <v/>
      </c>
      <c r="J3943" s="56" t="str">
        <f>IF('UT Cases'!P3944="","",'UT Cases'!P3944)</f>
        <v/>
      </c>
      <c r="K3943" s="57" t="str">
        <f>IF('UT Cases'!Q3944="","",'UT Cases'!Q3944)</f>
        <v/>
      </c>
      <c r="L3943" s="57" t="str">
        <f>IF('UT Cases'!R3944="","",'UT Cases'!R3944)</f>
        <v/>
      </c>
      <c r="M3943" s="57" t="str">
        <f>IF('UT Cases'!S3944="","",'UT Cases'!S3944)</f>
        <v/>
      </c>
      <c r="N3943" s="57" t="str">
        <f>IF('UT Cases'!T3944="","",'UT Cases'!T3944)</f>
        <v/>
      </c>
      <c r="O3943" s="57" t="str">
        <f>IF('UT Cases'!U3944="","",'UT Cases'!U3944)</f>
        <v/>
      </c>
      <c r="P3943" s="56" t="str">
        <f>IF('UT Cases'!V3944="","",'UT Cases'!V3944)</f>
        <v/>
      </c>
      <c r="Q3943" s="56" t="str">
        <f>IF('UT Cases'!W3944="","",'UT Cases'!W3944)</f>
        <v/>
      </c>
      <c r="R3943" s="56" t="str">
        <f>IF('UT Cases'!X3944="","",'UT Cases'!X3944)</f>
        <v/>
      </c>
      <c r="S3943" s="56" t="str">
        <f>IF('UT Cases'!Y3944="","",'UT Cases'!Y3944)</f>
        <v/>
      </c>
      <c r="T3943" s="56" t="str">
        <f>IF('UT Cases'!Z3944="","",'UT Cases'!Z3944)</f>
        <v/>
      </c>
      <c r="U3943" s="57" t="str">
        <f>IF('UT Cases'!AA3944="","",'UT Cases'!AA3944)</f>
        <v/>
      </c>
      <c r="V3943" s="57" t="str">
        <f>IF('UT Cases'!AB3944="","",'UT Cases'!AB3944)</f>
        <v/>
      </c>
      <c r="W3943" s="57" t="str">
        <f>IF('UT Cases'!AC3944="","",'UT Cases'!AC3944)</f>
        <v/>
      </c>
      <c r="X3943" s="57" t="str">
        <f>IF('UT Cases'!AD3944="","",'UT Cases'!AD3944)</f>
        <v/>
      </c>
      <c r="Y3943" s="57" t="str">
        <f>IF('UT Cases'!AE3944="","",'UT Cases'!AE3944)</f>
        <v/>
      </c>
      <c r="Z3943" s="56" t="str">
        <f>IF('UT Cases'!AF3944="","",'UT Cases'!AF3944)</f>
        <v/>
      </c>
      <c r="AA3943" s="56" t="str">
        <f>IF('UT Cases'!AG3944="","",'UT Cases'!AG3944)</f>
        <v/>
      </c>
      <c r="AB3943" s="56" t="str">
        <f>IF('UT Cases'!AH3944="","",'UT Cases'!AH3944)</f>
        <v/>
      </c>
      <c r="AC3943" s="56" t="str">
        <f>IF('UT Cases'!AI3944="","",'UT Cases'!AI3944)</f>
        <v/>
      </c>
      <c r="AD3943" s="56" t="str">
        <f>IF('UT Cases'!AJ3944="","",'UT Cases'!AJ3944)</f>
        <v/>
      </c>
    </row>
    <row r="3944" spans="2:30">
      <c r="B3944" s="54" t="str">
        <f>IF('UT Cases'!B3945="","",'UT Cases'!B3945)</f>
        <v/>
      </c>
      <c r="C3944" s="54" t="str">
        <f>IF('UT Cases'!C3945="","",'UT Cases'!C3945)</f>
        <v/>
      </c>
      <c r="D3944" s="54" t="str">
        <f>IF('UT Cases'!D3945="","",'UT Cases'!D3945)</f>
        <v/>
      </c>
      <c r="E3944" s="54" t="str">
        <f>IF('UT Cases'!H3945="","",'UT Cases'!H3945)</f>
        <v/>
      </c>
      <c r="F3944" s="55" t="str">
        <f>IF('UT Cases'!L3945="","",'UT Cases'!L3945)</f>
        <v/>
      </c>
      <c r="G3944" s="56" t="str">
        <f>IF('UT Cases'!M3945="","",'UT Cases'!M3945)</f>
        <v/>
      </c>
      <c r="H3944" s="56" t="str">
        <f>IF('UT Cases'!N3945="","",'UT Cases'!N3945)</f>
        <v/>
      </c>
      <c r="I3944" s="56" t="str">
        <f>IF('UT Cases'!O3945="","",'UT Cases'!O3945)</f>
        <v/>
      </c>
      <c r="J3944" s="56" t="str">
        <f>IF('UT Cases'!P3945="","",'UT Cases'!P3945)</f>
        <v/>
      </c>
      <c r="K3944" s="57" t="str">
        <f>IF('UT Cases'!Q3945="","",'UT Cases'!Q3945)</f>
        <v/>
      </c>
      <c r="L3944" s="57" t="str">
        <f>IF('UT Cases'!R3945="","",'UT Cases'!R3945)</f>
        <v/>
      </c>
      <c r="M3944" s="57" t="str">
        <f>IF('UT Cases'!S3945="","",'UT Cases'!S3945)</f>
        <v/>
      </c>
      <c r="N3944" s="57" t="str">
        <f>IF('UT Cases'!T3945="","",'UT Cases'!T3945)</f>
        <v/>
      </c>
      <c r="O3944" s="57" t="str">
        <f>IF('UT Cases'!U3945="","",'UT Cases'!U3945)</f>
        <v/>
      </c>
      <c r="P3944" s="56" t="str">
        <f>IF('UT Cases'!V3945="","",'UT Cases'!V3945)</f>
        <v/>
      </c>
      <c r="Q3944" s="56" t="str">
        <f>IF('UT Cases'!W3945="","",'UT Cases'!W3945)</f>
        <v/>
      </c>
      <c r="R3944" s="56" t="str">
        <f>IF('UT Cases'!X3945="","",'UT Cases'!X3945)</f>
        <v/>
      </c>
      <c r="S3944" s="56" t="str">
        <f>IF('UT Cases'!Y3945="","",'UT Cases'!Y3945)</f>
        <v/>
      </c>
      <c r="T3944" s="56" t="str">
        <f>IF('UT Cases'!Z3945="","",'UT Cases'!Z3945)</f>
        <v/>
      </c>
      <c r="U3944" s="57" t="str">
        <f>IF('UT Cases'!AA3945="","",'UT Cases'!AA3945)</f>
        <v/>
      </c>
      <c r="V3944" s="57" t="str">
        <f>IF('UT Cases'!AB3945="","",'UT Cases'!AB3945)</f>
        <v/>
      </c>
      <c r="W3944" s="57" t="str">
        <f>IF('UT Cases'!AC3945="","",'UT Cases'!AC3945)</f>
        <v/>
      </c>
      <c r="X3944" s="57" t="str">
        <f>IF('UT Cases'!AD3945="","",'UT Cases'!AD3945)</f>
        <v/>
      </c>
      <c r="Y3944" s="57" t="str">
        <f>IF('UT Cases'!AE3945="","",'UT Cases'!AE3945)</f>
        <v/>
      </c>
      <c r="Z3944" s="56" t="str">
        <f>IF('UT Cases'!AF3945="","",'UT Cases'!AF3945)</f>
        <v/>
      </c>
      <c r="AA3944" s="56" t="str">
        <f>IF('UT Cases'!AG3945="","",'UT Cases'!AG3945)</f>
        <v/>
      </c>
      <c r="AB3944" s="56" t="str">
        <f>IF('UT Cases'!AH3945="","",'UT Cases'!AH3945)</f>
        <v/>
      </c>
      <c r="AC3944" s="56" t="str">
        <f>IF('UT Cases'!AI3945="","",'UT Cases'!AI3945)</f>
        <v/>
      </c>
      <c r="AD3944" s="56" t="str">
        <f>IF('UT Cases'!AJ3945="","",'UT Cases'!AJ3945)</f>
        <v/>
      </c>
    </row>
    <row r="3945" spans="2:30">
      <c r="B3945" s="54" t="str">
        <f>IF('UT Cases'!B3946="","",'UT Cases'!B3946)</f>
        <v/>
      </c>
      <c r="C3945" s="54" t="str">
        <f>IF('UT Cases'!C3946="","",'UT Cases'!C3946)</f>
        <v/>
      </c>
      <c r="D3945" s="54" t="str">
        <f>IF('UT Cases'!D3946="","",'UT Cases'!D3946)</f>
        <v/>
      </c>
      <c r="E3945" s="54" t="str">
        <f>IF('UT Cases'!H3946="","",'UT Cases'!H3946)</f>
        <v/>
      </c>
      <c r="F3945" s="55" t="str">
        <f>IF('UT Cases'!L3946="","",'UT Cases'!L3946)</f>
        <v/>
      </c>
      <c r="G3945" s="56" t="str">
        <f>IF('UT Cases'!M3946="","",'UT Cases'!M3946)</f>
        <v/>
      </c>
      <c r="H3945" s="56" t="str">
        <f>IF('UT Cases'!N3946="","",'UT Cases'!N3946)</f>
        <v/>
      </c>
      <c r="I3945" s="56" t="str">
        <f>IF('UT Cases'!O3946="","",'UT Cases'!O3946)</f>
        <v/>
      </c>
      <c r="J3945" s="56" t="str">
        <f>IF('UT Cases'!P3946="","",'UT Cases'!P3946)</f>
        <v/>
      </c>
      <c r="K3945" s="57" t="str">
        <f>IF('UT Cases'!Q3946="","",'UT Cases'!Q3946)</f>
        <v/>
      </c>
      <c r="L3945" s="57" t="str">
        <f>IF('UT Cases'!R3946="","",'UT Cases'!R3946)</f>
        <v/>
      </c>
      <c r="M3945" s="57" t="str">
        <f>IF('UT Cases'!S3946="","",'UT Cases'!S3946)</f>
        <v/>
      </c>
      <c r="N3945" s="57" t="str">
        <f>IF('UT Cases'!T3946="","",'UT Cases'!T3946)</f>
        <v/>
      </c>
      <c r="O3945" s="57" t="str">
        <f>IF('UT Cases'!U3946="","",'UT Cases'!U3946)</f>
        <v/>
      </c>
      <c r="P3945" s="56" t="str">
        <f>IF('UT Cases'!V3946="","",'UT Cases'!V3946)</f>
        <v/>
      </c>
      <c r="Q3945" s="56" t="str">
        <f>IF('UT Cases'!W3946="","",'UT Cases'!W3946)</f>
        <v/>
      </c>
      <c r="R3945" s="56" t="str">
        <f>IF('UT Cases'!X3946="","",'UT Cases'!X3946)</f>
        <v/>
      </c>
      <c r="S3945" s="56" t="str">
        <f>IF('UT Cases'!Y3946="","",'UT Cases'!Y3946)</f>
        <v/>
      </c>
      <c r="T3945" s="56" t="str">
        <f>IF('UT Cases'!Z3946="","",'UT Cases'!Z3946)</f>
        <v/>
      </c>
      <c r="U3945" s="57" t="str">
        <f>IF('UT Cases'!AA3946="","",'UT Cases'!AA3946)</f>
        <v/>
      </c>
      <c r="V3945" s="57" t="str">
        <f>IF('UT Cases'!AB3946="","",'UT Cases'!AB3946)</f>
        <v/>
      </c>
      <c r="W3945" s="57" t="str">
        <f>IF('UT Cases'!AC3946="","",'UT Cases'!AC3946)</f>
        <v/>
      </c>
      <c r="X3945" s="57" t="str">
        <f>IF('UT Cases'!AD3946="","",'UT Cases'!AD3946)</f>
        <v/>
      </c>
      <c r="Y3945" s="57" t="str">
        <f>IF('UT Cases'!AE3946="","",'UT Cases'!AE3946)</f>
        <v/>
      </c>
      <c r="Z3945" s="56" t="str">
        <f>IF('UT Cases'!AF3946="","",'UT Cases'!AF3946)</f>
        <v/>
      </c>
      <c r="AA3945" s="56" t="str">
        <f>IF('UT Cases'!AG3946="","",'UT Cases'!AG3946)</f>
        <v/>
      </c>
      <c r="AB3945" s="56" t="str">
        <f>IF('UT Cases'!AH3946="","",'UT Cases'!AH3946)</f>
        <v/>
      </c>
      <c r="AC3945" s="56" t="str">
        <f>IF('UT Cases'!AI3946="","",'UT Cases'!AI3946)</f>
        <v/>
      </c>
      <c r="AD3945" s="56" t="str">
        <f>IF('UT Cases'!AJ3946="","",'UT Cases'!AJ3946)</f>
        <v/>
      </c>
    </row>
    <row r="3946" spans="2:30">
      <c r="B3946" s="54" t="str">
        <f>IF('UT Cases'!B3947="","",'UT Cases'!B3947)</f>
        <v/>
      </c>
      <c r="C3946" s="54" t="str">
        <f>IF('UT Cases'!C3947="","",'UT Cases'!C3947)</f>
        <v/>
      </c>
      <c r="D3946" s="54" t="str">
        <f>IF('UT Cases'!D3947="","",'UT Cases'!D3947)</f>
        <v/>
      </c>
      <c r="E3946" s="54" t="str">
        <f>IF('UT Cases'!H3947="","",'UT Cases'!H3947)</f>
        <v/>
      </c>
      <c r="F3946" s="55" t="str">
        <f>IF('UT Cases'!L3947="","",'UT Cases'!L3947)</f>
        <v/>
      </c>
      <c r="G3946" s="56" t="str">
        <f>IF('UT Cases'!M3947="","",'UT Cases'!M3947)</f>
        <v/>
      </c>
      <c r="H3946" s="56" t="str">
        <f>IF('UT Cases'!N3947="","",'UT Cases'!N3947)</f>
        <v/>
      </c>
      <c r="I3946" s="56" t="str">
        <f>IF('UT Cases'!O3947="","",'UT Cases'!O3947)</f>
        <v/>
      </c>
      <c r="J3946" s="56" t="str">
        <f>IF('UT Cases'!P3947="","",'UT Cases'!P3947)</f>
        <v/>
      </c>
      <c r="K3946" s="57" t="str">
        <f>IF('UT Cases'!Q3947="","",'UT Cases'!Q3947)</f>
        <v/>
      </c>
      <c r="L3946" s="57" t="str">
        <f>IF('UT Cases'!R3947="","",'UT Cases'!R3947)</f>
        <v/>
      </c>
      <c r="M3946" s="57" t="str">
        <f>IF('UT Cases'!S3947="","",'UT Cases'!S3947)</f>
        <v/>
      </c>
      <c r="N3946" s="57" t="str">
        <f>IF('UT Cases'!T3947="","",'UT Cases'!T3947)</f>
        <v/>
      </c>
      <c r="O3946" s="57" t="str">
        <f>IF('UT Cases'!U3947="","",'UT Cases'!U3947)</f>
        <v/>
      </c>
      <c r="P3946" s="56" t="str">
        <f>IF('UT Cases'!V3947="","",'UT Cases'!V3947)</f>
        <v/>
      </c>
      <c r="Q3946" s="56" t="str">
        <f>IF('UT Cases'!W3947="","",'UT Cases'!W3947)</f>
        <v/>
      </c>
      <c r="R3946" s="56" t="str">
        <f>IF('UT Cases'!X3947="","",'UT Cases'!X3947)</f>
        <v/>
      </c>
      <c r="S3946" s="56" t="str">
        <f>IF('UT Cases'!Y3947="","",'UT Cases'!Y3947)</f>
        <v/>
      </c>
      <c r="T3946" s="56" t="str">
        <f>IF('UT Cases'!Z3947="","",'UT Cases'!Z3947)</f>
        <v/>
      </c>
      <c r="U3946" s="57" t="str">
        <f>IF('UT Cases'!AA3947="","",'UT Cases'!AA3947)</f>
        <v/>
      </c>
      <c r="V3946" s="57" t="str">
        <f>IF('UT Cases'!AB3947="","",'UT Cases'!AB3947)</f>
        <v/>
      </c>
      <c r="W3946" s="57" t="str">
        <f>IF('UT Cases'!AC3947="","",'UT Cases'!AC3947)</f>
        <v/>
      </c>
      <c r="X3946" s="57" t="str">
        <f>IF('UT Cases'!AD3947="","",'UT Cases'!AD3947)</f>
        <v/>
      </c>
      <c r="Y3946" s="57" t="str">
        <f>IF('UT Cases'!AE3947="","",'UT Cases'!AE3947)</f>
        <v/>
      </c>
      <c r="Z3946" s="56" t="str">
        <f>IF('UT Cases'!AF3947="","",'UT Cases'!AF3947)</f>
        <v/>
      </c>
      <c r="AA3946" s="56" t="str">
        <f>IF('UT Cases'!AG3947="","",'UT Cases'!AG3947)</f>
        <v/>
      </c>
      <c r="AB3946" s="56" t="str">
        <f>IF('UT Cases'!AH3947="","",'UT Cases'!AH3947)</f>
        <v/>
      </c>
      <c r="AC3946" s="56" t="str">
        <f>IF('UT Cases'!AI3947="","",'UT Cases'!AI3947)</f>
        <v/>
      </c>
      <c r="AD3946" s="56" t="str">
        <f>IF('UT Cases'!AJ3947="","",'UT Cases'!AJ3947)</f>
        <v/>
      </c>
    </row>
    <row r="3947" spans="2:30">
      <c r="B3947" s="54" t="str">
        <f>IF('UT Cases'!B3948="","",'UT Cases'!B3948)</f>
        <v/>
      </c>
      <c r="C3947" s="54" t="str">
        <f>IF('UT Cases'!C3948="","",'UT Cases'!C3948)</f>
        <v/>
      </c>
      <c r="D3947" s="54" t="str">
        <f>IF('UT Cases'!D3948="","",'UT Cases'!D3948)</f>
        <v/>
      </c>
      <c r="E3947" s="54" t="str">
        <f>IF('UT Cases'!H3948="","",'UT Cases'!H3948)</f>
        <v/>
      </c>
      <c r="F3947" s="55" t="str">
        <f>IF('UT Cases'!L3948="","",'UT Cases'!L3948)</f>
        <v/>
      </c>
      <c r="G3947" s="56" t="str">
        <f>IF('UT Cases'!M3948="","",'UT Cases'!M3948)</f>
        <v/>
      </c>
      <c r="H3947" s="56" t="str">
        <f>IF('UT Cases'!N3948="","",'UT Cases'!N3948)</f>
        <v/>
      </c>
      <c r="I3947" s="56" t="str">
        <f>IF('UT Cases'!O3948="","",'UT Cases'!O3948)</f>
        <v/>
      </c>
      <c r="J3947" s="56" t="str">
        <f>IF('UT Cases'!P3948="","",'UT Cases'!P3948)</f>
        <v/>
      </c>
      <c r="K3947" s="57" t="str">
        <f>IF('UT Cases'!Q3948="","",'UT Cases'!Q3948)</f>
        <v/>
      </c>
      <c r="L3947" s="57" t="str">
        <f>IF('UT Cases'!R3948="","",'UT Cases'!R3948)</f>
        <v/>
      </c>
      <c r="M3947" s="57" t="str">
        <f>IF('UT Cases'!S3948="","",'UT Cases'!S3948)</f>
        <v/>
      </c>
      <c r="N3947" s="57" t="str">
        <f>IF('UT Cases'!T3948="","",'UT Cases'!T3948)</f>
        <v/>
      </c>
      <c r="O3947" s="57" t="str">
        <f>IF('UT Cases'!U3948="","",'UT Cases'!U3948)</f>
        <v/>
      </c>
      <c r="P3947" s="56" t="str">
        <f>IF('UT Cases'!V3948="","",'UT Cases'!V3948)</f>
        <v/>
      </c>
      <c r="Q3947" s="56" t="str">
        <f>IF('UT Cases'!W3948="","",'UT Cases'!W3948)</f>
        <v/>
      </c>
      <c r="R3947" s="56" t="str">
        <f>IF('UT Cases'!X3948="","",'UT Cases'!X3948)</f>
        <v/>
      </c>
      <c r="S3947" s="56" t="str">
        <f>IF('UT Cases'!Y3948="","",'UT Cases'!Y3948)</f>
        <v/>
      </c>
      <c r="T3947" s="56" t="str">
        <f>IF('UT Cases'!Z3948="","",'UT Cases'!Z3948)</f>
        <v/>
      </c>
      <c r="U3947" s="57" t="str">
        <f>IF('UT Cases'!AA3948="","",'UT Cases'!AA3948)</f>
        <v/>
      </c>
      <c r="V3947" s="57" t="str">
        <f>IF('UT Cases'!AB3948="","",'UT Cases'!AB3948)</f>
        <v/>
      </c>
      <c r="W3947" s="57" t="str">
        <f>IF('UT Cases'!AC3948="","",'UT Cases'!AC3948)</f>
        <v/>
      </c>
      <c r="X3947" s="57" t="str">
        <f>IF('UT Cases'!AD3948="","",'UT Cases'!AD3948)</f>
        <v/>
      </c>
      <c r="Y3947" s="57" t="str">
        <f>IF('UT Cases'!AE3948="","",'UT Cases'!AE3948)</f>
        <v/>
      </c>
      <c r="Z3947" s="56" t="str">
        <f>IF('UT Cases'!AF3948="","",'UT Cases'!AF3948)</f>
        <v/>
      </c>
      <c r="AA3947" s="56" t="str">
        <f>IF('UT Cases'!AG3948="","",'UT Cases'!AG3948)</f>
        <v/>
      </c>
      <c r="AB3947" s="56" t="str">
        <f>IF('UT Cases'!AH3948="","",'UT Cases'!AH3948)</f>
        <v/>
      </c>
      <c r="AC3947" s="56" t="str">
        <f>IF('UT Cases'!AI3948="","",'UT Cases'!AI3948)</f>
        <v/>
      </c>
      <c r="AD3947" s="56" t="str">
        <f>IF('UT Cases'!AJ3948="","",'UT Cases'!AJ3948)</f>
        <v/>
      </c>
    </row>
    <row r="3948" spans="2:30">
      <c r="B3948" s="54" t="str">
        <f>IF('UT Cases'!B3949="","",'UT Cases'!B3949)</f>
        <v/>
      </c>
      <c r="C3948" s="54" t="str">
        <f>IF('UT Cases'!C3949="","",'UT Cases'!C3949)</f>
        <v/>
      </c>
      <c r="D3948" s="54" t="str">
        <f>IF('UT Cases'!D3949="","",'UT Cases'!D3949)</f>
        <v/>
      </c>
      <c r="E3948" s="54" t="str">
        <f>IF('UT Cases'!H3949="","",'UT Cases'!H3949)</f>
        <v/>
      </c>
      <c r="F3948" s="55" t="str">
        <f>IF('UT Cases'!L3949="","",'UT Cases'!L3949)</f>
        <v/>
      </c>
      <c r="G3948" s="56" t="str">
        <f>IF('UT Cases'!M3949="","",'UT Cases'!M3949)</f>
        <v/>
      </c>
      <c r="H3948" s="56" t="str">
        <f>IF('UT Cases'!N3949="","",'UT Cases'!N3949)</f>
        <v/>
      </c>
      <c r="I3948" s="56" t="str">
        <f>IF('UT Cases'!O3949="","",'UT Cases'!O3949)</f>
        <v/>
      </c>
      <c r="J3948" s="56" t="str">
        <f>IF('UT Cases'!P3949="","",'UT Cases'!P3949)</f>
        <v/>
      </c>
      <c r="K3948" s="57" t="str">
        <f>IF('UT Cases'!Q3949="","",'UT Cases'!Q3949)</f>
        <v/>
      </c>
      <c r="L3948" s="57" t="str">
        <f>IF('UT Cases'!R3949="","",'UT Cases'!R3949)</f>
        <v/>
      </c>
      <c r="M3948" s="57" t="str">
        <f>IF('UT Cases'!S3949="","",'UT Cases'!S3949)</f>
        <v/>
      </c>
      <c r="N3948" s="57" t="str">
        <f>IF('UT Cases'!T3949="","",'UT Cases'!T3949)</f>
        <v/>
      </c>
      <c r="O3948" s="57" t="str">
        <f>IF('UT Cases'!U3949="","",'UT Cases'!U3949)</f>
        <v/>
      </c>
      <c r="P3948" s="56" t="str">
        <f>IF('UT Cases'!V3949="","",'UT Cases'!V3949)</f>
        <v/>
      </c>
      <c r="Q3948" s="56" t="str">
        <f>IF('UT Cases'!W3949="","",'UT Cases'!W3949)</f>
        <v/>
      </c>
      <c r="R3948" s="56" t="str">
        <f>IF('UT Cases'!X3949="","",'UT Cases'!X3949)</f>
        <v/>
      </c>
      <c r="S3948" s="56" t="str">
        <f>IF('UT Cases'!Y3949="","",'UT Cases'!Y3949)</f>
        <v/>
      </c>
      <c r="T3948" s="56" t="str">
        <f>IF('UT Cases'!Z3949="","",'UT Cases'!Z3949)</f>
        <v/>
      </c>
      <c r="U3948" s="57" t="str">
        <f>IF('UT Cases'!AA3949="","",'UT Cases'!AA3949)</f>
        <v/>
      </c>
      <c r="V3948" s="57" t="str">
        <f>IF('UT Cases'!AB3949="","",'UT Cases'!AB3949)</f>
        <v/>
      </c>
      <c r="W3948" s="57" t="str">
        <f>IF('UT Cases'!AC3949="","",'UT Cases'!AC3949)</f>
        <v/>
      </c>
      <c r="X3948" s="57" t="str">
        <f>IF('UT Cases'!AD3949="","",'UT Cases'!AD3949)</f>
        <v/>
      </c>
      <c r="Y3948" s="57" t="str">
        <f>IF('UT Cases'!AE3949="","",'UT Cases'!AE3949)</f>
        <v/>
      </c>
      <c r="Z3948" s="56" t="str">
        <f>IF('UT Cases'!AF3949="","",'UT Cases'!AF3949)</f>
        <v/>
      </c>
      <c r="AA3948" s="56" t="str">
        <f>IF('UT Cases'!AG3949="","",'UT Cases'!AG3949)</f>
        <v/>
      </c>
      <c r="AB3948" s="56" t="str">
        <f>IF('UT Cases'!AH3949="","",'UT Cases'!AH3949)</f>
        <v/>
      </c>
      <c r="AC3948" s="56" t="str">
        <f>IF('UT Cases'!AI3949="","",'UT Cases'!AI3949)</f>
        <v/>
      </c>
      <c r="AD3948" s="56" t="str">
        <f>IF('UT Cases'!AJ3949="","",'UT Cases'!AJ3949)</f>
        <v/>
      </c>
    </row>
    <row r="3949" spans="2:30">
      <c r="B3949" s="54" t="str">
        <f>IF('UT Cases'!B3950="","",'UT Cases'!B3950)</f>
        <v/>
      </c>
      <c r="C3949" s="54" t="str">
        <f>IF('UT Cases'!C3950="","",'UT Cases'!C3950)</f>
        <v/>
      </c>
      <c r="D3949" s="54" t="str">
        <f>IF('UT Cases'!D3950="","",'UT Cases'!D3950)</f>
        <v/>
      </c>
      <c r="E3949" s="54" t="str">
        <f>IF('UT Cases'!H3950="","",'UT Cases'!H3950)</f>
        <v/>
      </c>
      <c r="F3949" s="55" t="str">
        <f>IF('UT Cases'!L3950="","",'UT Cases'!L3950)</f>
        <v/>
      </c>
      <c r="G3949" s="56" t="str">
        <f>IF('UT Cases'!M3950="","",'UT Cases'!M3950)</f>
        <v/>
      </c>
      <c r="H3949" s="56" t="str">
        <f>IF('UT Cases'!N3950="","",'UT Cases'!N3950)</f>
        <v/>
      </c>
      <c r="I3949" s="56" t="str">
        <f>IF('UT Cases'!O3950="","",'UT Cases'!O3950)</f>
        <v/>
      </c>
      <c r="J3949" s="56" t="str">
        <f>IF('UT Cases'!P3950="","",'UT Cases'!P3950)</f>
        <v/>
      </c>
      <c r="K3949" s="57" t="str">
        <f>IF('UT Cases'!Q3950="","",'UT Cases'!Q3950)</f>
        <v/>
      </c>
      <c r="L3949" s="57" t="str">
        <f>IF('UT Cases'!R3950="","",'UT Cases'!R3950)</f>
        <v/>
      </c>
      <c r="M3949" s="57" t="str">
        <f>IF('UT Cases'!S3950="","",'UT Cases'!S3950)</f>
        <v/>
      </c>
      <c r="N3949" s="57" t="str">
        <f>IF('UT Cases'!T3950="","",'UT Cases'!T3950)</f>
        <v/>
      </c>
      <c r="O3949" s="57" t="str">
        <f>IF('UT Cases'!U3950="","",'UT Cases'!U3950)</f>
        <v/>
      </c>
      <c r="P3949" s="56" t="str">
        <f>IF('UT Cases'!V3950="","",'UT Cases'!V3950)</f>
        <v/>
      </c>
      <c r="Q3949" s="56" t="str">
        <f>IF('UT Cases'!W3950="","",'UT Cases'!W3950)</f>
        <v/>
      </c>
      <c r="R3949" s="56" t="str">
        <f>IF('UT Cases'!X3950="","",'UT Cases'!X3950)</f>
        <v/>
      </c>
      <c r="S3949" s="56" t="str">
        <f>IF('UT Cases'!Y3950="","",'UT Cases'!Y3950)</f>
        <v/>
      </c>
      <c r="T3949" s="56" t="str">
        <f>IF('UT Cases'!Z3950="","",'UT Cases'!Z3950)</f>
        <v/>
      </c>
      <c r="U3949" s="57" t="str">
        <f>IF('UT Cases'!AA3950="","",'UT Cases'!AA3950)</f>
        <v/>
      </c>
      <c r="V3949" s="57" t="str">
        <f>IF('UT Cases'!AB3950="","",'UT Cases'!AB3950)</f>
        <v/>
      </c>
      <c r="W3949" s="57" t="str">
        <f>IF('UT Cases'!AC3950="","",'UT Cases'!AC3950)</f>
        <v/>
      </c>
      <c r="X3949" s="57" t="str">
        <f>IF('UT Cases'!AD3950="","",'UT Cases'!AD3950)</f>
        <v/>
      </c>
      <c r="Y3949" s="57" t="str">
        <f>IF('UT Cases'!AE3950="","",'UT Cases'!AE3950)</f>
        <v/>
      </c>
      <c r="Z3949" s="56" t="str">
        <f>IF('UT Cases'!AF3950="","",'UT Cases'!AF3950)</f>
        <v/>
      </c>
      <c r="AA3949" s="56" t="str">
        <f>IF('UT Cases'!AG3950="","",'UT Cases'!AG3950)</f>
        <v/>
      </c>
      <c r="AB3949" s="56" t="str">
        <f>IF('UT Cases'!AH3950="","",'UT Cases'!AH3950)</f>
        <v/>
      </c>
      <c r="AC3949" s="56" t="str">
        <f>IF('UT Cases'!AI3950="","",'UT Cases'!AI3950)</f>
        <v/>
      </c>
      <c r="AD3949" s="56" t="str">
        <f>IF('UT Cases'!AJ3950="","",'UT Cases'!AJ3950)</f>
        <v/>
      </c>
    </row>
    <row r="3950" spans="2:30">
      <c r="B3950" s="54" t="str">
        <f>IF('UT Cases'!B3951="","",'UT Cases'!B3951)</f>
        <v/>
      </c>
      <c r="C3950" s="54" t="str">
        <f>IF('UT Cases'!C3951="","",'UT Cases'!C3951)</f>
        <v/>
      </c>
      <c r="D3950" s="54" t="str">
        <f>IF('UT Cases'!D3951="","",'UT Cases'!D3951)</f>
        <v/>
      </c>
      <c r="E3950" s="54" t="str">
        <f>IF('UT Cases'!H3951="","",'UT Cases'!H3951)</f>
        <v/>
      </c>
      <c r="F3950" s="55" t="str">
        <f>IF('UT Cases'!L3951="","",'UT Cases'!L3951)</f>
        <v/>
      </c>
      <c r="G3950" s="56" t="str">
        <f>IF('UT Cases'!M3951="","",'UT Cases'!M3951)</f>
        <v/>
      </c>
      <c r="H3950" s="56" t="str">
        <f>IF('UT Cases'!N3951="","",'UT Cases'!N3951)</f>
        <v/>
      </c>
      <c r="I3950" s="56" t="str">
        <f>IF('UT Cases'!O3951="","",'UT Cases'!O3951)</f>
        <v/>
      </c>
      <c r="J3950" s="56" t="str">
        <f>IF('UT Cases'!P3951="","",'UT Cases'!P3951)</f>
        <v/>
      </c>
      <c r="K3950" s="57" t="str">
        <f>IF('UT Cases'!Q3951="","",'UT Cases'!Q3951)</f>
        <v/>
      </c>
      <c r="L3950" s="57" t="str">
        <f>IF('UT Cases'!R3951="","",'UT Cases'!R3951)</f>
        <v/>
      </c>
      <c r="M3950" s="57" t="str">
        <f>IF('UT Cases'!S3951="","",'UT Cases'!S3951)</f>
        <v/>
      </c>
      <c r="N3950" s="57" t="str">
        <f>IF('UT Cases'!T3951="","",'UT Cases'!T3951)</f>
        <v/>
      </c>
      <c r="O3950" s="57" t="str">
        <f>IF('UT Cases'!U3951="","",'UT Cases'!U3951)</f>
        <v/>
      </c>
      <c r="P3950" s="56" t="str">
        <f>IF('UT Cases'!V3951="","",'UT Cases'!V3951)</f>
        <v/>
      </c>
      <c r="Q3950" s="56" t="str">
        <f>IF('UT Cases'!W3951="","",'UT Cases'!W3951)</f>
        <v/>
      </c>
      <c r="R3950" s="56" t="str">
        <f>IF('UT Cases'!X3951="","",'UT Cases'!X3951)</f>
        <v/>
      </c>
      <c r="S3950" s="56" t="str">
        <f>IF('UT Cases'!Y3951="","",'UT Cases'!Y3951)</f>
        <v/>
      </c>
      <c r="T3950" s="56" t="str">
        <f>IF('UT Cases'!Z3951="","",'UT Cases'!Z3951)</f>
        <v/>
      </c>
      <c r="U3950" s="57" t="str">
        <f>IF('UT Cases'!AA3951="","",'UT Cases'!AA3951)</f>
        <v/>
      </c>
      <c r="V3950" s="57" t="str">
        <f>IF('UT Cases'!AB3951="","",'UT Cases'!AB3951)</f>
        <v/>
      </c>
      <c r="W3950" s="57" t="str">
        <f>IF('UT Cases'!AC3951="","",'UT Cases'!AC3951)</f>
        <v/>
      </c>
      <c r="X3950" s="57" t="str">
        <f>IF('UT Cases'!AD3951="","",'UT Cases'!AD3951)</f>
        <v/>
      </c>
      <c r="Y3950" s="57" t="str">
        <f>IF('UT Cases'!AE3951="","",'UT Cases'!AE3951)</f>
        <v/>
      </c>
      <c r="Z3950" s="56" t="str">
        <f>IF('UT Cases'!AF3951="","",'UT Cases'!AF3951)</f>
        <v/>
      </c>
      <c r="AA3950" s="56" t="str">
        <f>IF('UT Cases'!AG3951="","",'UT Cases'!AG3951)</f>
        <v/>
      </c>
      <c r="AB3950" s="56" t="str">
        <f>IF('UT Cases'!AH3951="","",'UT Cases'!AH3951)</f>
        <v/>
      </c>
      <c r="AC3950" s="56" t="str">
        <f>IF('UT Cases'!AI3951="","",'UT Cases'!AI3951)</f>
        <v/>
      </c>
      <c r="AD3950" s="56" t="str">
        <f>IF('UT Cases'!AJ3951="","",'UT Cases'!AJ3951)</f>
        <v/>
      </c>
    </row>
    <row r="3951" spans="2:30">
      <c r="B3951" s="54" t="str">
        <f>IF('UT Cases'!B3952="","",'UT Cases'!B3952)</f>
        <v/>
      </c>
      <c r="C3951" s="54" t="str">
        <f>IF('UT Cases'!C3952="","",'UT Cases'!C3952)</f>
        <v/>
      </c>
      <c r="D3951" s="54" t="str">
        <f>IF('UT Cases'!D3952="","",'UT Cases'!D3952)</f>
        <v/>
      </c>
      <c r="E3951" s="54" t="str">
        <f>IF('UT Cases'!H3952="","",'UT Cases'!H3952)</f>
        <v/>
      </c>
      <c r="F3951" s="55" t="str">
        <f>IF('UT Cases'!L3952="","",'UT Cases'!L3952)</f>
        <v/>
      </c>
      <c r="G3951" s="56" t="str">
        <f>IF('UT Cases'!M3952="","",'UT Cases'!M3952)</f>
        <v/>
      </c>
      <c r="H3951" s="56" t="str">
        <f>IF('UT Cases'!N3952="","",'UT Cases'!N3952)</f>
        <v/>
      </c>
      <c r="I3951" s="56" t="str">
        <f>IF('UT Cases'!O3952="","",'UT Cases'!O3952)</f>
        <v/>
      </c>
      <c r="J3951" s="56" t="str">
        <f>IF('UT Cases'!P3952="","",'UT Cases'!P3952)</f>
        <v/>
      </c>
      <c r="K3951" s="57" t="str">
        <f>IF('UT Cases'!Q3952="","",'UT Cases'!Q3952)</f>
        <v/>
      </c>
      <c r="L3951" s="57" t="str">
        <f>IF('UT Cases'!R3952="","",'UT Cases'!R3952)</f>
        <v/>
      </c>
      <c r="M3951" s="57" t="str">
        <f>IF('UT Cases'!S3952="","",'UT Cases'!S3952)</f>
        <v/>
      </c>
      <c r="N3951" s="57" t="str">
        <f>IF('UT Cases'!T3952="","",'UT Cases'!T3952)</f>
        <v/>
      </c>
      <c r="O3951" s="57" t="str">
        <f>IF('UT Cases'!U3952="","",'UT Cases'!U3952)</f>
        <v/>
      </c>
      <c r="P3951" s="56" t="str">
        <f>IF('UT Cases'!V3952="","",'UT Cases'!V3952)</f>
        <v/>
      </c>
      <c r="Q3951" s="56" t="str">
        <f>IF('UT Cases'!W3952="","",'UT Cases'!W3952)</f>
        <v/>
      </c>
      <c r="R3951" s="56" t="str">
        <f>IF('UT Cases'!X3952="","",'UT Cases'!X3952)</f>
        <v/>
      </c>
      <c r="S3951" s="56" t="str">
        <f>IF('UT Cases'!Y3952="","",'UT Cases'!Y3952)</f>
        <v/>
      </c>
      <c r="T3951" s="56" t="str">
        <f>IF('UT Cases'!Z3952="","",'UT Cases'!Z3952)</f>
        <v/>
      </c>
      <c r="U3951" s="57" t="str">
        <f>IF('UT Cases'!AA3952="","",'UT Cases'!AA3952)</f>
        <v/>
      </c>
      <c r="V3951" s="57" t="str">
        <f>IF('UT Cases'!AB3952="","",'UT Cases'!AB3952)</f>
        <v/>
      </c>
      <c r="W3951" s="57" t="str">
        <f>IF('UT Cases'!AC3952="","",'UT Cases'!AC3952)</f>
        <v/>
      </c>
      <c r="X3951" s="57" t="str">
        <f>IF('UT Cases'!AD3952="","",'UT Cases'!AD3952)</f>
        <v/>
      </c>
      <c r="Y3951" s="57" t="str">
        <f>IF('UT Cases'!AE3952="","",'UT Cases'!AE3952)</f>
        <v/>
      </c>
      <c r="Z3951" s="56" t="str">
        <f>IF('UT Cases'!AF3952="","",'UT Cases'!AF3952)</f>
        <v/>
      </c>
      <c r="AA3951" s="56" t="str">
        <f>IF('UT Cases'!AG3952="","",'UT Cases'!AG3952)</f>
        <v/>
      </c>
      <c r="AB3951" s="56" t="str">
        <f>IF('UT Cases'!AH3952="","",'UT Cases'!AH3952)</f>
        <v/>
      </c>
      <c r="AC3951" s="56" t="str">
        <f>IF('UT Cases'!AI3952="","",'UT Cases'!AI3952)</f>
        <v/>
      </c>
      <c r="AD3951" s="56" t="str">
        <f>IF('UT Cases'!AJ3952="","",'UT Cases'!AJ3952)</f>
        <v/>
      </c>
    </row>
    <row r="3952" spans="2:30">
      <c r="B3952" s="54" t="str">
        <f>IF('UT Cases'!B3953="","",'UT Cases'!B3953)</f>
        <v/>
      </c>
      <c r="C3952" s="54" t="str">
        <f>IF('UT Cases'!C3953="","",'UT Cases'!C3953)</f>
        <v/>
      </c>
      <c r="D3952" s="54" t="str">
        <f>IF('UT Cases'!D3953="","",'UT Cases'!D3953)</f>
        <v/>
      </c>
      <c r="E3952" s="54" t="str">
        <f>IF('UT Cases'!H3953="","",'UT Cases'!H3953)</f>
        <v/>
      </c>
      <c r="F3952" s="55" t="str">
        <f>IF('UT Cases'!L3953="","",'UT Cases'!L3953)</f>
        <v/>
      </c>
      <c r="G3952" s="56" t="str">
        <f>IF('UT Cases'!M3953="","",'UT Cases'!M3953)</f>
        <v/>
      </c>
      <c r="H3952" s="56" t="str">
        <f>IF('UT Cases'!N3953="","",'UT Cases'!N3953)</f>
        <v/>
      </c>
      <c r="I3952" s="56" t="str">
        <f>IF('UT Cases'!O3953="","",'UT Cases'!O3953)</f>
        <v/>
      </c>
      <c r="J3952" s="56" t="str">
        <f>IF('UT Cases'!P3953="","",'UT Cases'!P3953)</f>
        <v/>
      </c>
      <c r="K3952" s="57" t="str">
        <f>IF('UT Cases'!Q3953="","",'UT Cases'!Q3953)</f>
        <v/>
      </c>
      <c r="L3952" s="57" t="str">
        <f>IF('UT Cases'!R3953="","",'UT Cases'!R3953)</f>
        <v/>
      </c>
      <c r="M3952" s="57" t="str">
        <f>IF('UT Cases'!S3953="","",'UT Cases'!S3953)</f>
        <v/>
      </c>
      <c r="N3952" s="57" t="str">
        <f>IF('UT Cases'!T3953="","",'UT Cases'!T3953)</f>
        <v/>
      </c>
      <c r="O3952" s="57" t="str">
        <f>IF('UT Cases'!U3953="","",'UT Cases'!U3953)</f>
        <v/>
      </c>
      <c r="P3952" s="56" t="str">
        <f>IF('UT Cases'!V3953="","",'UT Cases'!V3953)</f>
        <v/>
      </c>
      <c r="Q3952" s="56" t="str">
        <f>IF('UT Cases'!W3953="","",'UT Cases'!W3953)</f>
        <v/>
      </c>
      <c r="R3952" s="56" t="str">
        <f>IF('UT Cases'!X3953="","",'UT Cases'!X3953)</f>
        <v/>
      </c>
      <c r="S3952" s="56" t="str">
        <f>IF('UT Cases'!Y3953="","",'UT Cases'!Y3953)</f>
        <v/>
      </c>
      <c r="T3952" s="56" t="str">
        <f>IF('UT Cases'!Z3953="","",'UT Cases'!Z3953)</f>
        <v/>
      </c>
      <c r="U3952" s="57" t="str">
        <f>IF('UT Cases'!AA3953="","",'UT Cases'!AA3953)</f>
        <v/>
      </c>
      <c r="V3952" s="57" t="str">
        <f>IF('UT Cases'!AB3953="","",'UT Cases'!AB3953)</f>
        <v/>
      </c>
      <c r="W3952" s="57" t="str">
        <f>IF('UT Cases'!AC3953="","",'UT Cases'!AC3953)</f>
        <v/>
      </c>
      <c r="X3952" s="57" t="str">
        <f>IF('UT Cases'!AD3953="","",'UT Cases'!AD3953)</f>
        <v/>
      </c>
      <c r="Y3952" s="57" t="str">
        <f>IF('UT Cases'!AE3953="","",'UT Cases'!AE3953)</f>
        <v/>
      </c>
      <c r="Z3952" s="56" t="str">
        <f>IF('UT Cases'!AF3953="","",'UT Cases'!AF3953)</f>
        <v/>
      </c>
      <c r="AA3952" s="56" t="str">
        <f>IF('UT Cases'!AG3953="","",'UT Cases'!AG3953)</f>
        <v/>
      </c>
      <c r="AB3952" s="56" t="str">
        <f>IF('UT Cases'!AH3953="","",'UT Cases'!AH3953)</f>
        <v/>
      </c>
      <c r="AC3952" s="56" t="str">
        <f>IF('UT Cases'!AI3953="","",'UT Cases'!AI3953)</f>
        <v/>
      </c>
      <c r="AD3952" s="56" t="str">
        <f>IF('UT Cases'!AJ3953="","",'UT Cases'!AJ3953)</f>
        <v/>
      </c>
    </row>
    <row r="3953" spans="2:30">
      <c r="B3953" s="54" t="str">
        <f>IF('UT Cases'!B3954="","",'UT Cases'!B3954)</f>
        <v/>
      </c>
      <c r="C3953" s="54" t="str">
        <f>IF('UT Cases'!C3954="","",'UT Cases'!C3954)</f>
        <v/>
      </c>
      <c r="D3953" s="54" t="str">
        <f>IF('UT Cases'!D3954="","",'UT Cases'!D3954)</f>
        <v/>
      </c>
      <c r="E3953" s="54" t="str">
        <f>IF('UT Cases'!H3954="","",'UT Cases'!H3954)</f>
        <v/>
      </c>
      <c r="F3953" s="55" t="str">
        <f>IF('UT Cases'!L3954="","",'UT Cases'!L3954)</f>
        <v/>
      </c>
      <c r="G3953" s="56" t="str">
        <f>IF('UT Cases'!M3954="","",'UT Cases'!M3954)</f>
        <v/>
      </c>
      <c r="H3953" s="56" t="str">
        <f>IF('UT Cases'!N3954="","",'UT Cases'!N3954)</f>
        <v/>
      </c>
      <c r="I3953" s="56" t="str">
        <f>IF('UT Cases'!O3954="","",'UT Cases'!O3954)</f>
        <v/>
      </c>
      <c r="J3953" s="56" t="str">
        <f>IF('UT Cases'!P3954="","",'UT Cases'!P3954)</f>
        <v/>
      </c>
      <c r="K3953" s="57" t="str">
        <f>IF('UT Cases'!Q3954="","",'UT Cases'!Q3954)</f>
        <v/>
      </c>
      <c r="L3953" s="57" t="str">
        <f>IF('UT Cases'!R3954="","",'UT Cases'!R3954)</f>
        <v/>
      </c>
      <c r="M3953" s="57" t="str">
        <f>IF('UT Cases'!S3954="","",'UT Cases'!S3954)</f>
        <v/>
      </c>
      <c r="N3953" s="57" t="str">
        <f>IF('UT Cases'!T3954="","",'UT Cases'!T3954)</f>
        <v/>
      </c>
      <c r="O3953" s="57" t="str">
        <f>IF('UT Cases'!U3954="","",'UT Cases'!U3954)</f>
        <v/>
      </c>
      <c r="P3953" s="56" t="str">
        <f>IF('UT Cases'!V3954="","",'UT Cases'!V3954)</f>
        <v/>
      </c>
      <c r="Q3953" s="56" t="str">
        <f>IF('UT Cases'!W3954="","",'UT Cases'!W3954)</f>
        <v/>
      </c>
      <c r="R3953" s="56" t="str">
        <f>IF('UT Cases'!X3954="","",'UT Cases'!X3954)</f>
        <v/>
      </c>
      <c r="S3953" s="56" t="str">
        <f>IF('UT Cases'!Y3954="","",'UT Cases'!Y3954)</f>
        <v/>
      </c>
      <c r="T3953" s="56" t="str">
        <f>IF('UT Cases'!Z3954="","",'UT Cases'!Z3954)</f>
        <v/>
      </c>
      <c r="U3953" s="57" t="str">
        <f>IF('UT Cases'!AA3954="","",'UT Cases'!AA3954)</f>
        <v/>
      </c>
      <c r="V3953" s="57" t="str">
        <f>IF('UT Cases'!AB3954="","",'UT Cases'!AB3954)</f>
        <v/>
      </c>
      <c r="W3953" s="57" t="str">
        <f>IF('UT Cases'!AC3954="","",'UT Cases'!AC3954)</f>
        <v/>
      </c>
      <c r="X3953" s="57" t="str">
        <f>IF('UT Cases'!AD3954="","",'UT Cases'!AD3954)</f>
        <v/>
      </c>
      <c r="Y3953" s="57" t="str">
        <f>IF('UT Cases'!AE3954="","",'UT Cases'!AE3954)</f>
        <v/>
      </c>
      <c r="Z3953" s="56" t="str">
        <f>IF('UT Cases'!AF3954="","",'UT Cases'!AF3954)</f>
        <v/>
      </c>
      <c r="AA3953" s="56" t="str">
        <f>IF('UT Cases'!AG3954="","",'UT Cases'!AG3954)</f>
        <v/>
      </c>
      <c r="AB3953" s="56" t="str">
        <f>IF('UT Cases'!AH3954="","",'UT Cases'!AH3954)</f>
        <v/>
      </c>
      <c r="AC3953" s="56" t="str">
        <f>IF('UT Cases'!AI3954="","",'UT Cases'!AI3954)</f>
        <v/>
      </c>
      <c r="AD3953" s="56" t="str">
        <f>IF('UT Cases'!AJ3954="","",'UT Cases'!AJ3954)</f>
        <v/>
      </c>
    </row>
    <row r="3954" spans="2:30">
      <c r="B3954" s="54" t="str">
        <f>IF('UT Cases'!B3955="","",'UT Cases'!B3955)</f>
        <v/>
      </c>
      <c r="C3954" s="54" t="str">
        <f>IF('UT Cases'!C3955="","",'UT Cases'!C3955)</f>
        <v/>
      </c>
      <c r="D3954" s="54" t="str">
        <f>IF('UT Cases'!D3955="","",'UT Cases'!D3955)</f>
        <v/>
      </c>
      <c r="E3954" s="54" t="str">
        <f>IF('UT Cases'!H3955="","",'UT Cases'!H3955)</f>
        <v/>
      </c>
      <c r="F3954" s="55" t="str">
        <f>IF('UT Cases'!L3955="","",'UT Cases'!L3955)</f>
        <v/>
      </c>
      <c r="G3954" s="56" t="str">
        <f>IF('UT Cases'!M3955="","",'UT Cases'!M3955)</f>
        <v/>
      </c>
      <c r="H3954" s="56" t="str">
        <f>IF('UT Cases'!N3955="","",'UT Cases'!N3955)</f>
        <v/>
      </c>
      <c r="I3954" s="56" t="str">
        <f>IF('UT Cases'!O3955="","",'UT Cases'!O3955)</f>
        <v/>
      </c>
      <c r="J3954" s="56" t="str">
        <f>IF('UT Cases'!P3955="","",'UT Cases'!P3955)</f>
        <v/>
      </c>
      <c r="K3954" s="57" t="str">
        <f>IF('UT Cases'!Q3955="","",'UT Cases'!Q3955)</f>
        <v/>
      </c>
      <c r="L3954" s="57" t="str">
        <f>IF('UT Cases'!R3955="","",'UT Cases'!R3955)</f>
        <v/>
      </c>
      <c r="M3954" s="57" t="str">
        <f>IF('UT Cases'!S3955="","",'UT Cases'!S3955)</f>
        <v/>
      </c>
      <c r="N3954" s="57" t="str">
        <f>IF('UT Cases'!T3955="","",'UT Cases'!T3955)</f>
        <v/>
      </c>
      <c r="O3954" s="57" t="str">
        <f>IF('UT Cases'!U3955="","",'UT Cases'!U3955)</f>
        <v/>
      </c>
      <c r="P3954" s="56" t="str">
        <f>IF('UT Cases'!V3955="","",'UT Cases'!V3955)</f>
        <v/>
      </c>
      <c r="Q3954" s="56" t="str">
        <f>IF('UT Cases'!W3955="","",'UT Cases'!W3955)</f>
        <v/>
      </c>
      <c r="R3954" s="56" t="str">
        <f>IF('UT Cases'!X3955="","",'UT Cases'!X3955)</f>
        <v/>
      </c>
      <c r="S3954" s="56" t="str">
        <f>IF('UT Cases'!Y3955="","",'UT Cases'!Y3955)</f>
        <v/>
      </c>
      <c r="T3954" s="56" t="str">
        <f>IF('UT Cases'!Z3955="","",'UT Cases'!Z3955)</f>
        <v/>
      </c>
      <c r="U3954" s="57" t="str">
        <f>IF('UT Cases'!AA3955="","",'UT Cases'!AA3955)</f>
        <v/>
      </c>
      <c r="V3954" s="57" t="str">
        <f>IF('UT Cases'!AB3955="","",'UT Cases'!AB3955)</f>
        <v/>
      </c>
      <c r="W3954" s="57" t="str">
        <f>IF('UT Cases'!AC3955="","",'UT Cases'!AC3955)</f>
        <v/>
      </c>
      <c r="X3954" s="57" t="str">
        <f>IF('UT Cases'!AD3955="","",'UT Cases'!AD3955)</f>
        <v/>
      </c>
      <c r="Y3954" s="57" t="str">
        <f>IF('UT Cases'!AE3955="","",'UT Cases'!AE3955)</f>
        <v/>
      </c>
      <c r="Z3954" s="56" t="str">
        <f>IF('UT Cases'!AF3955="","",'UT Cases'!AF3955)</f>
        <v/>
      </c>
      <c r="AA3954" s="56" t="str">
        <f>IF('UT Cases'!AG3955="","",'UT Cases'!AG3955)</f>
        <v/>
      </c>
      <c r="AB3954" s="56" t="str">
        <f>IF('UT Cases'!AH3955="","",'UT Cases'!AH3955)</f>
        <v/>
      </c>
      <c r="AC3954" s="56" t="str">
        <f>IF('UT Cases'!AI3955="","",'UT Cases'!AI3955)</f>
        <v/>
      </c>
      <c r="AD3954" s="56" t="str">
        <f>IF('UT Cases'!AJ3955="","",'UT Cases'!AJ3955)</f>
        <v/>
      </c>
    </row>
    <row r="3955" spans="2:30">
      <c r="B3955" s="54" t="str">
        <f>IF('UT Cases'!B3956="","",'UT Cases'!B3956)</f>
        <v/>
      </c>
      <c r="C3955" s="54" t="str">
        <f>IF('UT Cases'!C3956="","",'UT Cases'!C3956)</f>
        <v/>
      </c>
      <c r="D3955" s="54" t="str">
        <f>IF('UT Cases'!D3956="","",'UT Cases'!D3956)</f>
        <v/>
      </c>
      <c r="E3955" s="54" t="str">
        <f>IF('UT Cases'!H3956="","",'UT Cases'!H3956)</f>
        <v/>
      </c>
      <c r="F3955" s="55" t="str">
        <f>IF('UT Cases'!L3956="","",'UT Cases'!L3956)</f>
        <v/>
      </c>
      <c r="G3955" s="56" t="str">
        <f>IF('UT Cases'!M3956="","",'UT Cases'!M3956)</f>
        <v/>
      </c>
      <c r="H3955" s="56" t="str">
        <f>IF('UT Cases'!N3956="","",'UT Cases'!N3956)</f>
        <v/>
      </c>
      <c r="I3955" s="56" t="str">
        <f>IF('UT Cases'!O3956="","",'UT Cases'!O3956)</f>
        <v/>
      </c>
      <c r="J3955" s="56" t="str">
        <f>IF('UT Cases'!P3956="","",'UT Cases'!P3956)</f>
        <v/>
      </c>
      <c r="K3955" s="57" t="str">
        <f>IF('UT Cases'!Q3956="","",'UT Cases'!Q3956)</f>
        <v/>
      </c>
      <c r="L3955" s="57" t="str">
        <f>IF('UT Cases'!R3956="","",'UT Cases'!R3956)</f>
        <v/>
      </c>
      <c r="M3955" s="57" t="str">
        <f>IF('UT Cases'!S3956="","",'UT Cases'!S3956)</f>
        <v/>
      </c>
      <c r="N3955" s="57" t="str">
        <f>IF('UT Cases'!T3956="","",'UT Cases'!T3956)</f>
        <v/>
      </c>
      <c r="O3955" s="57" t="str">
        <f>IF('UT Cases'!U3956="","",'UT Cases'!U3956)</f>
        <v/>
      </c>
      <c r="P3955" s="56" t="str">
        <f>IF('UT Cases'!V3956="","",'UT Cases'!V3956)</f>
        <v/>
      </c>
      <c r="Q3955" s="56" t="str">
        <f>IF('UT Cases'!W3956="","",'UT Cases'!W3956)</f>
        <v/>
      </c>
      <c r="R3955" s="56" t="str">
        <f>IF('UT Cases'!X3956="","",'UT Cases'!X3956)</f>
        <v/>
      </c>
      <c r="S3955" s="56" t="str">
        <f>IF('UT Cases'!Y3956="","",'UT Cases'!Y3956)</f>
        <v/>
      </c>
      <c r="T3955" s="56" t="str">
        <f>IF('UT Cases'!Z3956="","",'UT Cases'!Z3956)</f>
        <v/>
      </c>
      <c r="U3955" s="57" t="str">
        <f>IF('UT Cases'!AA3956="","",'UT Cases'!AA3956)</f>
        <v/>
      </c>
      <c r="V3955" s="57" t="str">
        <f>IF('UT Cases'!AB3956="","",'UT Cases'!AB3956)</f>
        <v/>
      </c>
      <c r="W3955" s="57" t="str">
        <f>IF('UT Cases'!AC3956="","",'UT Cases'!AC3956)</f>
        <v/>
      </c>
      <c r="X3955" s="57" t="str">
        <f>IF('UT Cases'!AD3956="","",'UT Cases'!AD3956)</f>
        <v/>
      </c>
      <c r="Y3955" s="57" t="str">
        <f>IF('UT Cases'!AE3956="","",'UT Cases'!AE3956)</f>
        <v/>
      </c>
      <c r="Z3955" s="56" t="str">
        <f>IF('UT Cases'!AF3956="","",'UT Cases'!AF3956)</f>
        <v/>
      </c>
      <c r="AA3955" s="56" t="str">
        <f>IF('UT Cases'!AG3956="","",'UT Cases'!AG3956)</f>
        <v/>
      </c>
      <c r="AB3955" s="56" t="str">
        <f>IF('UT Cases'!AH3956="","",'UT Cases'!AH3956)</f>
        <v/>
      </c>
      <c r="AC3955" s="56" t="str">
        <f>IF('UT Cases'!AI3956="","",'UT Cases'!AI3956)</f>
        <v/>
      </c>
      <c r="AD3955" s="56" t="str">
        <f>IF('UT Cases'!AJ3956="","",'UT Cases'!AJ3956)</f>
        <v/>
      </c>
    </row>
    <row r="3956" spans="2:30">
      <c r="B3956" s="54" t="str">
        <f>IF('UT Cases'!B3957="","",'UT Cases'!B3957)</f>
        <v/>
      </c>
      <c r="C3956" s="54" t="str">
        <f>IF('UT Cases'!C3957="","",'UT Cases'!C3957)</f>
        <v/>
      </c>
      <c r="D3956" s="54" t="str">
        <f>IF('UT Cases'!D3957="","",'UT Cases'!D3957)</f>
        <v/>
      </c>
      <c r="E3956" s="54" t="str">
        <f>IF('UT Cases'!H3957="","",'UT Cases'!H3957)</f>
        <v/>
      </c>
      <c r="F3956" s="55" t="str">
        <f>IF('UT Cases'!L3957="","",'UT Cases'!L3957)</f>
        <v/>
      </c>
      <c r="G3956" s="56" t="str">
        <f>IF('UT Cases'!M3957="","",'UT Cases'!M3957)</f>
        <v/>
      </c>
      <c r="H3956" s="56" t="str">
        <f>IF('UT Cases'!N3957="","",'UT Cases'!N3957)</f>
        <v/>
      </c>
      <c r="I3956" s="56" t="str">
        <f>IF('UT Cases'!O3957="","",'UT Cases'!O3957)</f>
        <v/>
      </c>
      <c r="J3956" s="56" t="str">
        <f>IF('UT Cases'!P3957="","",'UT Cases'!P3957)</f>
        <v/>
      </c>
      <c r="K3956" s="57" t="str">
        <f>IF('UT Cases'!Q3957="","",'UT Cases'!Q3957)</f>
        <v/>
      </c>
      <c r="L3956" s="57" t="str">
        <f>IF('UT Cases'!R3957="","",'UT Cases'!R3957)</f>
        <v/>
      </c>
      <c r="M3956" s="57" t="str">
        <f>IF('UT Cases'!S3957="","",'UT Cases'!S3957)</f>
        <v/>
      </c>
      <c r="N3956" s="57" t="str">
        <f>IF('UT Cases'!T3957="","",'UT Cases'!T3957)</f>
        <v/>
      </c>
      <c r="O3956" s="57" t="str">
        <f>IF('UT Cases'!U3957="","",'UT Cases'!U3957)</f>
        <v/>
      </c>
      <c r="P3956" s="56" t="str">
        <f>IF('UT Cases'!V3957="","",'UT Cases'!V3957)</f>
        <v/>
      </c>
      <c r="Q3956" s="56" t="str">
        <f>IF('UT Cases'!W3957="","",'UT Cases'!W3957)</f>
        <v/>
      </c>
      <c r="R3956" s="56" t="str">
        <f>IF('UT Cases'!X3957="","",'UT Cases'!X3957)</f>
        <v/>
      </c>
      <c r="S3956" s="56" t="str">
        <f>IF('UT Cases'!Y3957="","",'UT Cases'!Y3957)</f>
        <v/>
      </c>
      <c r="T3956" s="56" t="str">
        <f>IF('UT Cases'!Z3957="","",'UT Cases'!Z3957)</f>
        <v/>
      </c>
      <c r="U3956" s="57" t="str">
        <f>IF('UT Cases'!AA3957="","",'UT Cases'!AA3957)</f>
        <v/>
      </c>
      <c r="V3956" s="57" t="str">
        <f>IF('UT Cases'!AB3957="","",'UT Cases'!AB3957)</f>
        <v/>
      </c>
      <c r="W3956" s="57" t="str">
        <f>IF('UT Cases'!AC3957="","",'UT Cases'!AC3957)</f>
        <v/>
      </c>
      <c r="X3956" s="57" t="str">
        <f>IF('UT Cases'!AD3957="","",'UT Cases'!AD3957)</f>
        <v/>
      </c>
      <c r="Y3956" s="57" t="str">
        <f>IF('UT Cases'!AE3957="","",'UT Cases'!AE3957)</f>
        <v/>
      </c>
      <c r="Z3956" s="56" t="str">
        <f>IF('UT Cases'!AF3957="","",'UT Cases'!AF3957)</f>
        <v/>
      </c>
      <c r="AA3956" s="56" t="str">
        <f>IF('UT Cases'!AG3957="","",'UT Cases'!AG3957)</f>
        <v/>
      </c>
      <c r="AB3956" s="56" t="str">
        <f>IF('UT Cases'!AH3957="","",'UT Cases'!AH3957)</f>
        <v/>
      </c>
      <c r="AC3956" s="56" t="str">
        <f>IF('UT Cases'!AI3957="","",'UT Cases'!AI3957)</f>
        <v/>
      </c>
      <c r="AD3956" s="56" t="str">
        <f>IF('UT Cases'!AJ3957="","",'UT Cases'!AJ3957)</f>
        <v/>
      </c>
    </row>
    <row r="3957" spans="2:30">
      <c r="B3957" s="54" t="str">
        <f>IF('UT Cases'!B3958="","",'UT Cases'!B3958)</f>
        <v/>
      </c>
      <c r="C3957" s="54" t="str">
        <f>IF('UT Cases'!C3958="","",'UT Cases'!C3958)</f>
        <v/>
      </c>
      <c r="D3957" s="54" t="str">
        <f>IF('UT Cases'!D3958="","",'UT Cases'!D3958)</f>
        <v/>
      </c>
      <c r="E3957" s="54" t="str">
        <f>IF('UT Cases'!H3958="","",'UT Cases'!H3958)</f>
        <v/>
      </c>
      <c r="F3957" s="55" t="str">
        <f>IF('UT Cases'!L3958="","",'UT Cases'!L3958)</f>
        <v/>
      </c>
      <c r="G3957" s="56" t="str">
        <f>IF('UT Cases'!M3958="","",'UT Cases'!M3958)</f>
        <v/>
      </c>
      <c r="H3957" s="56" t="str">
        <f>IF('UT Cases'!N3958="","",'UT Cases'!N3958)</f>
        <v/>
      </c>
      <c r="I3957" s="56" t="str">
        <f>IF('UT Cases'!O3958="","",'UT Cases'!O3958)</f>
        <v/>
      </c>
      <c r="J3957" s="56" t="str">
        <f>IF('UT Cases'!P3958="","",'UT Cases'!P3958)</f>
        <v/>
      </c>
      <c r="K3957" s="57" t="str">
        <f>IF('UT Cases'!Q3958="","",'UT Cases'!Q3958)</f>
        <v/>
      </c>
      <c r="L3957" s="57" t="str">
        <f>IF('UT Cases'!R3958="","",'UT Cases'!R3958)</f>
        <v/>
      </c>
      <c r="M3957" s="57" t="str">
        <f>IF('UT Cases'!S3958="","",'UT Cases'!S3958)</f>
        <v/>
      </c>
      <c r="N3957" s="57" t="str">
        <f>IF('UT Cases'!T3958="","",'UT Cases'!T3958)</f>
        <v/>
      </c>
      <c r="O3957" s="57" t="str">
        <f>IF('UT Cases'!U3958="","",'UT Cases'!U3958)</f>
        <v/>
      </c>
      <c r="P3957" s="56" t="str">
        <f>IF('UT Cases'!V3958="","",'UT Cases'!V3958)</f>
        <v/>
      </c>
      <c r="Q3957" s="56" t="str">
        <f>IF('UT Cases'!W3958="","",'UT Cases'!W3958)</f>
        <v/>
      </c>
      <c r="R3957" s="56" t="str">
        <f>IF('UT Cases'!X3958="","",'UT Cases'!X3958)</f>
        <v/>
      </c>
      <c r="S3957" s="56" t="str">
        <f>IF('UT Cases'!Y3958="","",'UT Cases'!Y3958)</f>
        <v/>
      </c>
      <c r="T3957" s="56" t="str">
        <f>IF('UT Cases'!Z3958="","",'UT Cases'!Z3958)</f>
        <v/>
      </c>
      <c r="U3957" s="57" t="str">
        <f>IF('UT Cases'!AA3958="","",'UT Cases'!AA3958)</f>
        <v/>
      </c>
      <c r="V3957" s="57" t="str">
        <f>IF('UT Cases'!AB3958="","",'UT Cases'!AB3958)</f>
        <v/>
      </c>
      <c r="W3957" s="57" t="str">
        <f>IF('UT Cases'!AC3958="","",'UT Cases'!AC3958)</f>
        <v/>
      </c>
      <c r="X3957" s="57" t="str">
        <f>IF('UT Cases'!AD3958="","",'UT Cases'!AD3958)</f>
        <v/>
      </c>
      <c r="Y3957" s="57" t="str">
        <f>IF('UT Cases'!AE3958="","",'UT Cases'!AE3958)</f>
        <v/>
      </c>
      <c r="Z3957" s="56" t="str">
        <f>IF('UT Cases'!AF3958="","",'UT Cases'!AF3958)</f>
        <v/>
      </c>
      <c r="AA3957" s="56" t="str">
        <f>IF('UT Cases'!AG3958="","",'UT Cases'!AG3958)</f>
        <v/>
      </c>
      <c r="AB3957" s="56" t="str">
        <f>IF('UT Cases'!AH3958="","",'UT Cases'!AH3958)</f>
        <v/>
      </c>
      <c r="AC3957" s="56" t="str">
        <f>IF('UT Cases'!AI3958="","",'UT Cases'!AI3958)</f>
        <v/>
      </c>
      <c r="AD3957" s="56" t="str">
        <f>IF('UT Cases'!AJ3958="","",'UT Cases'!AJ3958)</f>
        <v/>
      </c>
    </row>
    <row r="3958" spans="2:30">
      <c r="B3958" s="54" t="str">
        <f>IF('UT Cases'!B3959="","",'UT Cases'!B3959)</f>
        <v/>
      </c>
      <c r="C3958" s="54" t="str">
        <f>IF('UT Cases'!C3959="","",'UT Cases'!C3959)</f>
        <v/>
      </c>
      <c r="D3958" s="54" t="str">
        <f>IF('UT Cases'!D3959="","",'UT Cases'!D3959)</f>
        <v/>
      </c>
      <c r="E3958" s="54" t="str">
        <f>IF('UT Cases'!H3959="","",'UT Cases'!H3959)</f>
        <v/>
      </c>
      <c r="F3958" s="55" t="str">
        <f>IF('UT Cases'!L3959="","",'UT Cases'!L3959)</f>
        <v/>
      </c>
      <c r="G3958" s="56" t="str">
        <f>IF('UT Cases'!M3959="","",'UT Cases'!M3959)</f>
        <v/>
      </c>
      <c r="H3958" s="56" t="str">
        <f>IF('UT Cases'!N3959="","",'UT Cases'!N3959)</f>
        <v/>
      </c>
      <c r="I3958" s="56" t="str">
        <f>IF('UT Cases'!O3959="","",'UT Cases'!O3959)</f>
        <v/>
      </c>
      <c r="J3958" s="56" t="str">
        <f>IF('UT Cases'!P3959="","",'UT Cases'!P3959)</f>
        <v/>
      </c>
      <c r="K3958" s="57" t="str">
        <f>IF('UT Cases'!Q3959="","",'UT Cases'!Q3959)</f>
        <v/>
      </c>
      <c r="L3958" s="57" t="str">
        <f>IF('UT Cases'!R3959="","",'UT Cases'!R3959)</f>
        <v/>
      </c>
      <c r="M3958" s="57" t="str">
        <f>IF('UT Cases'!S3959="","",'UT Cases'!S3959)</f>
        <v/>
      </c>
      <c r="N3958" s="57" t="str">
        <f>IF('UT Cases'!T3959="","",'UT Cases'!T3959)</f>
        <v/>
      </c>
      <c r="O3958" s="57" t="str">
        <f>IF('UT Cases'!U3959="","",'UT Cases'!U3959)</f>
        <v/>
      </c>
      <c r="P3958" s="56" t="str">
        <f>IF('UT Cases'!V3959="","",'UT Cases'!V3959)</f>
        <v/>
      </c>
      <c r="Q3958" s="56" t="str">
        <f>IF('UT Cases'!W3959="","",'UT Cases'!W3959)</f>
        <v/>
      </c>
      <c r="R3958" s="56" t="str">
        <f>IF('UT Cases'!X3959="","",'UT Cases'!X3959)</f>
        <v/>
      </c>
      <c r="S3958" s="56" t="str">
        <f>IF('UT Cases'!Y3959="","",'UT Cases'!Y3959)</f>
        <v/>
      </c>
      <c r="T3958" s="56" t="str">
        <f>IF('UT Cases'!Z3959="","",'UT Cases'!Z3959)</f>
        <v/>
      </c>
      <c r="U3958" s="57" t="str">
        <f>IF('UT Cases'!AA3959="","",'UT Cases'!AA3959)</f>
        <v/>
      </c>
      <c r="V3958" s="57" t="str">
        <f>IF('UT Cases'!AB3959="","",'UT Cases'!AB3959)</f>
        <v/>
      </c>
      <c r="W3958" s="57" t="str">
        <f>IF('UT Cases'!AC3959="","",'UT Cases'!AC3959)</f>
        <v/>
      </c>
      <c r="X3958" s="57" t="str">
        <f>IF('UT Cases'!AD3959="","",'UT Cases'!AD3959)</f>
        <v/>
      </c>
      <c r="Y3958" s="57" t="str">
        <f>IF('UT Cases'!AE3959="","",'UT Cases'!AE3959)</f>
        <v/>
      </c>
      <c r="Z3958" s="56" t="str">
        <f>IF('UT Cases'!AF3959="","",'UT Cases'!AF3959)</f>
        <v/>
      </c>
      <c r="AA3958" s="56" t="str">
        <f>IF('UT Cases'!AG3959="","",'UT Cases'!AG3959)</f>
        <v/>
      </c>
      <c r="AB3958" s="56" t="str">
        <f>IF('UT Cases'!AH3959="","",'UT Cases'!AH3959)</f>
        <v/>
      </c>
      <c r="AC3958" s="56" t="str">
        <f>IF('UT Cases'!AI3959="","",'UT Cases'!AI3959)</f>
        <v/>
      </c>
      <c r="AD3958" s="56" t="str">
        <f>IF('UT Cases'!AJ3959="","",'UT Cases'!AJ3959)</f>
        <v/>
      </c>
    </row>
    <row r="3959" spans="2:30">
      <c r="B3959" s="54" t="str">
        <f>IF('UT Cases'!B3960="","",'UT Cases'!B3960)</f>
        <v/>
      </c>
      <c r="C3959" s="54" t="str">
        <f>IF('UT Cases'!C3960="","",'UT Cases'!C3960)</f>
        <v/>
      </c>
      <c r="D3959" s="54" t="str">
        <f>IF('UT Cases'!D3960="","",'UT Cases'!D3960)</f>
        <v/>
      </c>
      <c r="E3959" s="54" t="str">
        <f>IF('UT Cases'!H3960="","",'UT Cases'!H3960)</f>
        <v/>
      </c>
      <c r="F3959" s="55" t="str">
        <f>IF('UT Cases'!L3960="","",'UT Cases'!L3960)</f>
        <v/>
      </c>
      <c r="G3959" s="56" t="str">
        <f>IF('UT Cases'!M3960="","",'UT Cases'!M3960)</f>
        <v/>
      </c>
      <c r="H3959" s="56" t="str">
        <f>IF('UT Cases'!N3960="","",'UT Cases'!N3960)</f>
        <v/>
      </c>
      <c r="I3959" s="56" t="str">
        <f>IF('UT Cases'!O3960="","",'UT Cases'!O3960)</f>
        <v/>
      </c>
      <c r="J3959" s="56" t="str">
        <f>IF('UT Cases'!P3960="","",'UT Cases'!P3960)</f>
        <v/>
      </c>
      <c r="K3959" s="57" t="str">
        <f>IF('UT Cases'!Q3960="","",'UT Cases'!Q3960)</f>
        <v/>
      </c>
      <c r="L3959" s="57" t="str">
        <f>IF('UT Cases'!R3960="","",'UT Cases'!R3960)</f>
        <v/>
      </c>
      <c r="M3959" s="57" t="str">
        <f>IF('UT Cases'!S3960="","",'UT Cases'!S3960)</f>
        <v/>
      </c>
      <c r="N3959" s="57" t="str">
        <f>IF('UT Cases'!T3960="","",'UT Cases'!T3960)</f>
        <v/>
      </c>
      <c r="O3959" s="57" t="str">
        <f>IF('UT Cases'!U3960="","",'UT Cases'!U3960)</f>
        <v/>
      </c>
      <c r="P3959" s="56" t="str">
        <f>IF('UT Cases'!V3960="","",'UT Cases'!V3960)</f>
        <v/>
      </c>
      <c r="Q3959" s="56" t="str">
        <f>IF('UT Cases'!W3960="","",'UT Cases'!W3960)</f>
        <v/>
      </c>
      <c r="R3959" s="56" t="str">
        <f>IF('UT Cases'!X3960="","",'UT Cases'!X3960)</f>
        <v/>
      </c>
      <c r="S3959" s="56" t="str">
        <f>IF('UT Cases'!Y3960="","",'UT Cases'!Y3960)</f>
        <v/>
      </c>
      <c r="T3959" s="56" t="str">
        <f>IF('UT Cases'!Z3960="","",'UT Cases'!Z3960)</f>
        <v/>
      </c>
      <c r="U3959" s="57" t="str">
        <f>IF('UT Cases'!AA3960="","",'UT Cases'!AA3960)</f>
        <v/>
      </c>
      <c r="V3959" s="57" t="str">
        <f>IF('UT Cases'!AB3960="","",'UT Cases'!AB3960)</f>
        <v/>
      </c>
      <c r="W3959" s="57" t="str">
        <f>IF('UT Cases'!AC3960="","",'UT Cases'!AC3960)</f>
        <v/>
      </c>
      <c r="X3959" s="57" t="str">
        <f>IF('UT Cases'!AD3960="","",'UT Cases'!AD3960)</f>
        <v/>
      </c>
      <c r="Y3959" s="57" t="str">
        <f>IF('UT Cases'!AE3960="","",'UT Cases'!AE3960)</f>
        <v/>
      </c>
      <c r="Z3959" s="56" t="str">
        <f>IF('UT Cases'!AF3960="","",'UT Cases'!AF3960)</f>
        <v/>
      </c>
      <c r="AA3959" s="56" t="str">
        <f>IF('UT Cases'!AG3960="","",'UT Cases'!AG3960)</f>
        <v/>
      </c>
      <c r="AB3959" s="56" t="str">
        <f>IF('UT Cases'!AH3960="","",'UT Cases'!AH3960)</f>
        <v/>
      </c>
      <c r="AC3959" s="56" t="str">
        <f>IF('UT Cases'!AI3960="","",'UT Cases'!AI3960)</f>
        <v/>
      </c>
      <c r="AD3959" s="56" t="str">
        <f>IF('UT Cases'!AJ3960="","",'UT Cases'!AJ3960)</f>
        <v/>
      </c>
    </row>
    <row r="3960" spans="2:30">
      <c r="B3960" s="54" t="str">
        <f>IF('UT Cases'!B3961="","",'UT Cases'!B3961)</f>
        <v/>
      </c>
      <c r="C3960" s="54" t="str">
        <f>IF('UT Cases'!C3961="","",'UT Cases'!C3961)</f>
        <v/>
      </c>
      <c r="D3960" s="54" t="str">
        <f>IF('UT Cases'!D3961="","",'UT Cases'!D3961)</f>
        <v/>
      </c>
      <c r="E3960" s="54" t="str">
        <f>IF('UT Cases'!H3961="","",'UT Cases'!H3961)</f>
        <v/>
      </c>
      <c r="F3960" s="55" t="str">
        <f>IF('UT Cases'!L3961="","",'UT Cases'!L3961)</f>
        <v/>
      </c>
      <c r="G3960" s="56" t="str">
        <f>IF('UT Cases'!M3961="","",'UT Cases'!M3961)</f>
        <v/>
      </c>
      <c r="H3960" s="56" t="str">
        <f>IF('UT Cases'!N3961="","",'UT Cases'!N3961)</f>
        <v/>
      </c>
      <c r="I3960" s="56" t="str">
        <f>IF('UT Cases'!O3961="","",'UT Cases'!O3961)</f>
        <v/>
      </c>
      <c r="J3960" s="56" t="str">
        <f>IF('UT Cases'!P3961="","",'UT Cases'!P3961)</f>
        <v/>
      </c>
      <c r="K3960" s="57" t="str">
        <f>IF('UT Cases'!Q3961="","",'UT Cases'!Q3961)</f>
        <v/>
      </c>
      <c r="L3960" s="57" t="str">
        <f>IF('UT Cases'!R3961="","",'UT Cases'!R3961)</f>
        <v/>
      </c>
      <c r="M3960" s="57" t="str">
        <f>IF('UT Cases'!S3961="","",'UT Cases'!S3961)</f>
        <v/>
      </c>
      <c r="N3960" s="57" t="str">
        <f>IF('UT Cases'!T3961="","",'UT Cases'!T3961)</f>
        <v/>
      </c>
      <c r="O3960" s="57" t="str">
        <f>IF('UT Cases'!U3961="","",'UT Cases'!U3961)</f>
        <v/>
      </c>
      <c r="P3960" s="56" t="str">
        <f>IF('UT Cases'!V3961="","",'UT Cases'!V3961)</f>
        <v/>
      </c>
      <c r="Q3960" s="56" t="str">
        <f>IF('UT Cases'!W3961="","",'UT Cases'!W3961)</f>
        <v/>
      </c>
      <c r="R3960" s="56" t="str">
        <f>IF('UT Cases'!X3961="","",'UT Cases'!X3961)</f>
        <v/>
      </c>
      <c r="S3960" s="56" t="str">
        <f>IF('UT Cases'!Y3961="","",'UT Cases'!Y3961)</f>
        <v/>
      </c>
      <c r="T3960" s="56" t="str">
        <f>IF('UT Cases'!Z3961="","",'UT Cases'!Z3961)</f>
        <v/>
      </c>
      <c r="U3960" s="57" t="str">
        <f>IF('UT Cases'!AA3961="","",'UT Cases'!AA3961)</f>
        <v/>
      </c>
      <c r="V3960" s="57" t="str">
        <f>IF('UT Cases'!AB3961="","",'UT Cases'!AB3961)</f>
        <v/>
      </c>
      <c r="W3960" s="57" t="str">
        <f>IF('UT Cases'!AC3961="","",'UT Cases'!AC3961)</f>
        <v/>
      </c>
      <c r="X3960" s="57" t="str">
        <f>IF('UT Cases'!AD3961="","",'UT Cases'!AD3961)</f>
        <v/>
      </c>
      <c r="Y3960" s="57" t="str">
        <f>IF('UT Cases'!AE3961="","",'UT Cases'!AE3961)</f>
        <v/>
      </c>
      <c r="Z3960" s="56" t="str">
        <f>IF('UT Cases'!AF3961="","",'UT Cases'!AF3961)</f>
        <v/>
      </c>
      <c r="AA3960" s="56" t="str">
        <f>IF('UT Cases'!AG3961="","",'UT Cases'!AG3961)</f>
        <v/>
      </c>
      <c r="AB3960" s="56" t="str">
        <f>IF('UT Cases'!AH3961="","",'UT Cases'!AH3961)</f>
        <v/>
      </c>
      <c r="AC3960" s="56" t="str">
        <f>IF('UT Cases'!AI3961="","",'UT Cases'!AI3961)</f>
        <v/>
      </c>
      <c r="AD3960" s="56" t="str">
        <f>IF('UT Cases'!AJ3961="","",'UT Cases'!AJ3961)</f>
        <v/>
      </c>
    </row>
    <row r="3961" spans="2:30">
      <c r="B3961" s="54" t="str">
        <f>IF('UT Cases'!B3962="","",'UT Cases'!B3962)</f>
        <v/>
      </c>
      <c r="C3961" s="54" t="str">
        <f>IF('UT Cases'!C3962="","",'UT Cases'!C3962)</f>
        <v/>
      </c>
      <c r="D3961" s="54" t="str">
        <f>IF('UT Cases'!D3962="","",'UT Cases'!D3962)</f>
        <v/>
      </c>
      <c r="E3961" s="54" t="str">
        <f>IF('UT Cases'!H3962="","",'UT Cases'!H3962)</f>
        <v/>
      </c>
      <c r="F3961" s="55" t="str">
        <f>IF('UT Cases'!L3962="","",'UT Cases'!L3962)</f>
        <v/>
      </c>
      <c r="G3961" s="56" t="str">
        <f>IF('UT Cases'!M3962="","",'UT Cases'!M3962)</f>
        <v/>
      </c>
      <c r="H3961" s="56" t="str">
        <f>IF('UT Cases'!N3962="","",'UT Cases'!N3962)</f>
        <v/>
      </c>
      <c r="I3961" s="56" t="str">
        <f>IF('UT Cases'!O3962="","",'UT Cases'!O3962)</f>
        <v/>
      </c>
      <c r="J3961" s="56" t="str">
        <f>IF('UT Cases'!P3962="","",'UT Cases'!P3962)</f>
        <v/>
      </c>
      <c r="K3961" s="57" t="str">
        <f>IF('UT Cases'!Q3962="","",'UT Cases'!Q3962)</f>
        <v/>
      </c>
      <c r="L3961" s="57" t="str">
        <f>IF('UT Cases'!R3962="","",'UT Cases'!R3962)</f>
        <v/>
      </c>
      <c r="M3961" s="57" t="str">
        <f>IF('UT Cases'!S3962="","",'UT Cases'!S3962)</f>
        <v/>
      </c>
      <c r="N3961" s="57" t="str">
        <f>IF('UT Cases'!T3962="","",'UT Cases'!T3962)</f>
        <v/>
      </c>
      <c r="O3961" s="57" t="str">
        <f>IF('UT Cases'!U3962="","",'UT Cases'!U3962)</f>
        <v/>
      </c>
      <c r="P3961" s="56" t="str">
        <f>IF('UT Cases'!V3962="","",'UT Cases'!V3962)</f>
        <v/>
      </c>
      <c r="Q3961" s="56" t="str">
        <f>IF('UT Cases'!W3962="","",'UT Cases'!W3962)</f>
        <v/>
      </c>
      <c r="R3961" s="56" t="str">
        <f>IF('UT Cases'!X3962="","",'UT Cases'!X3962)</f>
        <v/>
      </c>
      <c r="S3961" s="56" t="str">
        <f>IF('UT Cases'!Y3962="","",'UT Cases'!Y3962)</f>
        <v/>
      </c>
      <c r="T3961" s="56" t="str">
        <f>IF('UT Cases'!Z3962="","",'UT Cases'!Z3962)</f>
        <v/>
      </c>
      <c r="U3961" s="57" t="str">
        <f>IF('UT Cases'!AA3962="","",'UT Cases'!AA3962)</f>
        <v/>
      </c>
      <c r="V3961" s="57" t="str">
        <f>IF('UT Cases'!AB3962="","",'UT Cases'!AB3962)</f>
        <v/>
      </c>
      <c r="W3961" s="57" t="str">
        <f>IF('UT Cases'!AC3962="","",'UT Cases'!AC3962)</f>
        <v/>
      </c>
      <c r="X3961" s="57" t="str">
        <f>IF('UT Cases'!AD3962="","",'UT Cases'!AD3962)</f>
        <v/>
      </c>
      <c r="Y3961" s="57" t="str">
        <f>IF('UT Cases'!AE3962="","",'UT Cases'!AE3962)</f>
        <v/>
      </c>
      <c r="Z3961" s="56" t="str">
        <f>IF('UT Cases'!AF3962="","",'UT Cases'!AF3962)</f>
        <v/>
      </c>
      <c r="AA3961" s="56" t="str">
        <f>IF('UT Cases'!AG3962="","",'UT Cases'!AG3962)</f>
        <v/>
      </c>
      <c r="AB3961" s="56" t="str">
        <f>IF('UT Cases'!AH3962="","",'UT Cases'!AH3962)</f>
        <v/>
      </c>
      <c r="AC3961" s="56" t="str">
        <f>IF('UT Cases'!AI3962="","",'UT Cases'!AI3962)</f>
        <v/>
      </c>
      <c r="AD3961" s="56" t="str">
        <f>IF('UT Cases'!AJ3962="","",'UT Cases'!AJ3962)</f>
        <v/>
      </c>
    </row>
    <row r="3962" spans="2:30">
      <c r="B3962" s="54" t="str">
        <f>IF('UT Cases'!B3963="","",'UT Cases'!B3963)</f>
        <v/>
      </c>
      <c r="C3962" s="54" t="str">
        <f>IF('UT Cases'!C3963="","",'UT Cases'!C3963)</f>
        <v/>
      </c>
      <c r="D3962" s="54" t="str">
        <f>IF('UT Cases'!D3963="","",'UT Cases'!D3963)</f>
        <v/>
      </c>
      <c r="E3962" s="54" t="str">
        <f>IF('UT Cases'!H3963="","",'UT Cases'!H3963)</f>
        <v/>
      </c>
      <c r="F3962" s="55" t="str">
        <f>IF('UT Cases'!L3963="","",'UT Cases'!L3963)</f>
        <v/>
      </c>
      <c r="G3962" s="56" t="str">
        <f>IF('UT Cases'!M3963="","",'UT Cases'!M3963)</f>
        <v/>
      </c>
      <c r="H3962" s="56" t="str">
        <f>IF('UT Cases'!N3963="","",'UT Cases'!N3963)</f>
        <v/>
      </c>
      <c r="I3962" s="56" t="str">
        <f>IF('UT Cases'!O3963="","",'UT Cases'!O3963)</f>
        <v/>
      </c>
      <c r="J3962" s="56" t="str">
        <f>IF('UT Cases'!P3963="","",'UT Cases'!P3963)</f>
        <v/>
      </c>
      <c r="K3962" s="57" t="str">
        <f>IF('UT Cases'!Q3963="","",'UT Cases'!Q3963)</f>
        <v/>
      </c>
      <c r="L3962" s="57" t="str">
        <f>IF('UT Cases'!R3963="","",'UT Cases'!R3963)</f>
        <v/>
      </c>
      <c r="M3962" s="57" t="str">
        <f>IF('UT Cases'!S3963="","",'UT Cases'!S3963)</f>
        <v/>
      </c>
      <c r="N3962" s="57" t="str">
        <f>IF('UT Cases'!T3963="","",'UT Cases'!T3963)</f>
        <v/>
      </c>
      <c r="O3962" s="57" t="str">
        <f>IF('UT Cases'!U3963="","",'UT Cases'!U3963)</f>
        <v/>
      </c>
      <c r="P3962" s="56" t="str">
        <f>IF('UT Cases'!V3963="","",'UT Cases'!V3963)</f>
        <v/>
      </c>
      <c r="Q3962" s="56" t="str">
        <f>IF('UT Cases'!W3963="","",'UT Cases'!W3963)</f>
        <v/>
      </c>
      <c r="R3962" s="56" t="str">
        <f>IF('UT Cases'!X3963="","",'UT Cases'!X3963)</f>
        <v/>
      </c>
      <c r="S3962" s="56" t="str">
        <f>IF('UT Cases'!Y3963="","",'UT Cases'!Y3963)</f>
        <v/>
      </c>
      <c r="T3962" s="56" t="str">
        <f>IF('UT Cases'!Z3963="","",'UT Cases'!Z3963)</f>
        <v/>
      </c>
      <c r="U3962" s="57" t="str">
        <f>IF('UT Cases'!AA3963="","",'UT Cases'!AA3963)</f>
        <v/>
      </c>
      <c r="V3962" s="57" t="str">
        <f>IF('UT Cases'!AB3963="","",'UT Cases'!AB3963)</f>
        <v/>
      </c>
      <c r="W3962" s="57" t="str">
        <f>IF('UT Cases'!AC3963="","",'UT Cases'!AC3963)</f>
        <v/>
      </c>
      <c r="X3962" s="57" t="str">
        <f>IF('UT Cases'!AD3963="","",'UT Cases'!AD3963)</f>
        <v/>
      </c>
      <c r="Y3962" s="57" t="str">
        <f>IF('UT Cases'!AE3963="","",'UT Cases'!AE3963)</f>
        <v/>
      </c>
      <c r="Z3962" s="56" t="str">
        <f>IF('UT Cases'!AF3963="","",'UT Cases'!AF3963)</f>
        <v/>
      </c>
      <c r="AA3962" s="56" t="str">
        <f>IF('UT Cases'!AG3963="","",'UT Cases'!AG3963)</f>
        <v/>
      </c>
      <c r="AB3962" s="56" t="str">
        <f>IF('UT Cases'!AH3963="","",'UT Cases'!AH3963)</f>
        <v/>
      </c>
      <c r="AC3962" s="56" t="str">
        <f>IF('UT Cases'!AI3963="","",'UT Cases'!AI3963)</f>
        <v/>
      </c>
      <c r="AD3962" s="56" t="str">
        <f>IF('UT Cases'!AJ3963="","",'UT Cases'!AJ3963)</f>
        <v/>
      </c>
    </row>
    <row r="3963" spans="2:30">
      <c r="B3963" s="54" t="str">
        <f>IF('UT Cases'!B3964="","",'UT Cases'!B3964)</f>
        <v/>
      </c>
      <c r="C3963" s="54" t="str">
        <f>IF('UT Cases'!C3964="","",'UT Cases'!C3964)</f>
        <v/>
      </c>
      <c r="D3963" s="54" t="str">
        <f>IF('UT Cases'!D3964="","",'UT Cases'!D3964)</f>
        <v/>
      </c>
      <c r="E3963" s="54" t="str">
        <f>IF('UT Cases'!H3964="","",'UT Cases'!H3964)</f>
        <v/>
      </c>
      <c r="F3963" s="55" t="str">
        <f>IF('UT Cases'!L3964="","",'UT Cases'!L3964)</f>
        <v/>
      </c>
      <c r="G3963" s="56" t="str">
        <f>IF('UT Cases'!M3964="","",'UT Cases'!M3964)</f>
        <v/>
      </c>
      <c r="H3963" s="56" t="str">
        <f>IF('UT Cases'!N3964="","",'UT Cases'!N3964)</f>
        <v/>
      </c>
      <c r="I3963" s="56" t="str">
        <f>IF('UT Cases'!O3964="","",'UT Cases'!O3964)</f>
        <v/>
      </c>
      <c r="J3963" s="56" t="str">
        <f>IF('UT Cases'!P3964="","",'UT Cases'!P3964)</f>
        <v/>
      </c>
      <c r="K3963" s="57" t="str">
        <f>IF('UT Cases'!Q3964="","",'UT Cases'!Q3964)</f>
        <v/>
      </c>
      <c r="L3963" s="57" t="str">
        <f>IF('UT Cases'!R3964="","",'UT Cases'!R3964)</f>
        <v/>
      </c>
      <c r="M3963" s="57" t="str">
        <f>IF('UT Cases'!S3964="","",'UT Cases'!S3964)</f>
        <v/>
      </c>
      <c r="N3963" s="57" t="str">
        <f>IF('UT Cases'!T3964="","",'UT Cases'!T3964)</f>
        <v/>
      </c>
      <c r="O3963" s="57" t="str">
        <f>IF('UT Cases'!U3964="","",'UT Cases'!U3964)</f>
        <v/>
      </c>
      <c r="P3963" s="56" t="str">
        <f>IF('UT Cases'!V3964="","",'UT Cases'!V3964)</f>
        <v/>
      </c>
      <c r="Q3963" s="56" t="str">
        <f>IF('UT Cases'!W3964="","",'UT Cases'!W3964)</f>
        <v/>
      </c>
      <c r="R3963" s="56" t="str">
        <f>IF('UT Cases'!X3964="","",'UT Cases'!X3964)</f>
        <v/>
      </c>
      <c r="S3963" s="56" t="str">
        <f>IF('UT Cases'!Y3964="","",'UT Cases'!Y3964)</f>
        <v/>
      </c>
      <c r="T3963" s="56" t="str">
        <f>IF('UT Cases'!Z3964="","",'UT Cases'!Z3964)</f>
        <v/>
      </c>
      <c r="U3963" s="57" t="str">
        <f>IF('UT Cases'!AA3964="","",'UT Cases'!AA3964)</f>
        <v/>
      </c>
      <c r="V3963" s="57" t="str">
        <f>IF('UT Cases'!AB3964="","",'UT Cases'!AB3964)</f>
        <v/>
      </c>
      <c r="W3963" s="57" t="str">
        <f>IF('UT Cases'!AC3964="","",'UT Cases'!AC3964)</f>
        <v/>
      </c>
      <c r="X3963" s="57" t="str">
        <f>IF('UT Cases'!AD3964="","",'UT Cases'!AD3964)</f>
        <v/>
      </c>
      <c r="Y3963" s="57" t="str">
        <f>IF('UT Cases'!AE3964="","",'UT Cases'!AE3964)</f>
        <v/>
      </c>
      <c r="Z3963" s="56" t="str">
        <f>IF('UT Cases'!AF3964="","",'UT Cases'!AF3964)</f>
        <v/>
      </c>
      <c r="AA3963" s="56" t="str">
        <f>IF('UT Cases'!AG3964="","",'UT Cases'!AG3964)</f>
        <v/>
      </c>
      <c r="AB3963" s="56" t="str">
        <f>IF('UT Cases'!AH3964="","",'UT Cases'!AH3964)</f>
        <v/>
      </c>
      <c r="AC3963" s="56" t="str">
        <f>IF('UT Cases'!AI3964="","",'UT Cases'!AI3964)</f>
        <v/>
      </c>
      <c r="AD3963" s="56" t="str">
        <f>IF('UT Cases'!AJ3964="","",'UT Cases'!AJ3964)</f>
        <v/>
      </c>
    </row>
    <row r="3964" spans="2:30">
      <c r="B3964" s="54" t="str">
        <f>IF('UT Cases'!B3965="","",'UT Cases'!B3965)</f>
        <v/>
      </c>
      <c r="C3964" s="54" t="str">
        <f>IF('UT Cases'!C3965="","",'UT Cases'!C3965)</f>
        <v/>
      </c>
      <c r="D3964" s="54" t="str">
        <f>IF('UT Cases'!D3965="","",'UT Cases'!D3965)</f>
        <v/>
      </c>
      <c r="E3964" s="54" t="str">
        <f>IF('UT Cases'!H3965="","",'UT Cases'!H3965)</f>
        <v/>
      </c>
      <c r="F3964" s="55" t="str">
        <f>IF('UT Cases'!L3965="","",'UT Cases'!L3965)</f>
        <v/>
      </c>
      <c r="G3964" s="56" t="str">
        <f>IF('UT Cases'!M3965="","",'UT Cases'!M3965)</f>
        <v/>
      </c>
      <c r="H3964" s="56" t="str">
        <f>IF('UT Cases'!N3965="","",'UT Cases'!N3965)</f>
        <v/>
      </c>
      <c r="I3964" s="56" t="str">
        <f>IF('UT Cases'!O3965="","",'UT Cases'!O3965)</f>
        <v/>
      </c>
      <c r="J3964" s="56" t="str">
        <f>IF('UT Cases'!P3965="","",'UT Cases'!P3965)</f>
        <v/>
      </c>
      <c r="K3964" s="57" t="str">
        <f>IF('UT Cases'!Q3965="","",'UT Cases'!Q3965)</f>
        <v/>
      </c>
      <c r="L3964" s="57" t="str">
        <f>IF('UT Cases'!R3965="","",'UT Cases'!R3965)</f>
        <v/>
      </c>
      <c r="M3964" s="57" t="str">
        <f>IF('UT Cases'!S3965="","",'UT Cases'!S3965)</f>
        <v/>
      </c>
      <c r="N3964" s="57" t="str">
        <f>IF('UT Cases'!T3965="","",'UT Cases'!T3965)</f>
        <v/>
      </c>
      <c r="O3964" s="57" t="str">
        <f>IF('UT Cases'!U3965="","",'UT Cases'!U3965)</f>
        <v/>
      </c>
      <c r="P3964" s="56" t="str">
        <f>IF('UT Cases'!V3965="","",'UT Cases'!V3965)</f>
        <v/>
      </c>
      <c r="Q3964" s="56" t="str">
        <f>IF('UT Cases'!W3965="","",'UT Cases'!W3965)</f>
        <v/>
      </c>
      <c r="R3964" s="56" t="str">
        <f>IF('UT Cases'!X3965="","",'UT Cases'!X3965)</f>
        <v/>
      </c>
      <c r="S3964" s="56" t="str">
        <f>IF('UT Cases'!Y3965="","",'UT Cases'!Y3965)</f>
        <v/>
      </c>
      <c r="T3964" s="56" t="str">
        <f>IF('UT Cases'!Z3965="","",'UT Cases'!Z3965)</f>
        <v/>
      </c>
      <c r="U3964" s="57" t="str">
        <f>IF('UT Cases'!AA3965="","",'UT Cases'!AA3965)</f>
        <v/>
      </c>
      <c r="V3964" s="57" t="str">
        <f>IF('UT Cases'!AB3965="","",'UT Cases'!AB3965)</f>
        <v/>
      </c>
      <c r="W3964" s="57" t="str">
        <f>IF('UT Cases'!AC3965="","",'UT Cases'!AC3965)</f>
        <v/>
      </c>
      <c r="X3964" s="57" t="str">
        <f>IF('UT Cases'!AD3965="","",'UT Cases'!AD3965)</f>
        <v/>
      </c>
      <c r="Y3964" s="57" t="str">
        <f>IF('UT Cases'!AE3965="","",'UT Cases'!AE3965)</f>
        <v/>
      </c>
      <c r="Z3964" s="56" t="str">
        <f>IF('UT Cases'!AF3965="","",'UT Cases'!AF3965)</f>
        <v/>
      </c>
      <c r="AA3964" s="56" t="str">
        <f>IF('UT Cases'!AG3965="","",'UT Cases'!AG3965)</f>
        <v/>
      </c>
      <c r="AB3964" s="56" t="str">
        <f>IF('UT Cases'!AH3965="","",'UT Cases'!AH3965)</f>
        <v/>
      </c>
      <c r="AC3964" s="56" t="str">
        <f>IF('UT Cases'!AI3965="","",'UT Cases'!AI3965)</f>
        <v/>
      </c>
      <c r="AD3964" s="56" t="str">
        <f>IF('UT Cases'!AJ3965="","",'UT Cases'!AJ3965)</f>
        <v/>
      </c>
    </row>
    <row r="3965" spans="2:30">
      <c r="B3965" s="54" t="str">
        <f>IF('UT Cases'!B3966="","",'UT Cases'!B3966)</f>
        <v/>
      </c>
      <c r="C3965" s="54" t="str">
        <f>IF('UT Cases'!C3966="","",'UT Cases'!C3966)</f>
        <v/>
      </c>
      <c r="D3965" s="54" t="str">
        <f>IF('UT Cases'!D3966="","",'UT Cases'!D3966)</f>
        <v/>
      </c>
      <c r="E3965" s="54" t="str">
        <f>IF('UT Cases'!H3966="","",'UT Cases'!H3966)</f>
        <v/>
      </c>
      <c r="F3965" s="55" t="str">
        <f>IF('UT Cases'!L3966="","",'UT Cases'!L3966)</f>
        <v/>
      </c>
      <c r="G3965" s="56" t="str">
        <f>IF('UT Cases'!M3966="","",'UT Cases'!M3966)</f>
        <v/>
      </c>
      <c r="H3965" s="56" t="str">
        <f>IF('UT Cases'!N3966="","",'UT Cases'!N3966)</f>
        <v/>
      </c>
      <c r="I3965" s="56" t="str">
        <f>IF('UT Cases'!O3966="","",'UT Cases'!O3966)</f>
        <v/>
      </c>
      <c r="J3965" s="56" t="str">
        <f>IF('UT Cases'!P3966="","",'UT Cases'!P3966)</f>
        <v/>
      </c>
      <c r="K3965" s="57" t="str">
        <f>IF('UT Cases'!Q3966="","",'UT Cases'!Q3966)</f>
        <v/>
      </c>
      <c r="L3965" s="57" t="str">
        <f>IF('UT Cases'!R3966="","",'UT Cases'!R3966)</f>
        <v/>
      </c>
      <c r="M3965" s="57" t="str">
        <f>IF('UT Cases'!S3966="","",'UT Cases'!S3966)</f>
        <v/>
      </c>
      <c r="N3965" s="57" t="str">
        <f>IF('UT Cases'!T3966="","",'UT Cases'!T3966)</f>
        <v/>
      </c>
      <c r="O3965" s="57" t="str">
        <f>IF('UT Cases'!U3966="","",'UT Cases'!U3966)</f>
        <v/>
      </c>
      <c r="P3965" s="56" t="str">
        <f>IF('UT Cases'!V3966="","",'UT Cases'!V3966)</f>
        <v/>
      </c>
      <c r="Q3965" s="56" t="str">
        <f>IF('UT Cases'!W3966="","",'UT Cases'!W3966)</f>
        <v/>
      </c>
      <c r="R3965" s="56" t="str">
        <f>IF('UT Cases'!X3966="","",'UT Cases'!X3966)</f>
        <v/>
      </c>
      <c r="S3965" s="56" t="str">
        <f>IF('UT Cases'!Y3966="","",'UT Cases'!Y3966)</f>
        <v/>
      </c>
      <c r="T3965" s="56" t="str">
        <f>IF('UT Cases'!Z3966="","",'UT Cases'!Z3966)</f>
        <v/>
      </c>
      <c r="U3965" s="57" t="str">
        <f>IF('UT Cases'!AA3966="","",'UT Cases'!AA3966)</f>
        <v/>
      </c>
      <c r="V3965" s="57" t="str">
        <f>IF('UT Cases'!AB3966="","",'UT Cases'!AB3966)</f>
        <v/>
      </c>
      <c r="W3965" s="57" t="str">
        <f>IF('UT Cases'!AC3966="","",'UT Cases'!AC3966)</f>
        <v/>
      </c>
      <c r="X3965" s="57" t="str">
        <f>IF('UT Cases'!AD3966="","",'UT Cases'!AD3966)</f>
        <v/>
      </c>
      <c r="Y3965" s="57" t="str">
        <f>IF('UT Cases'!AE3966="","",'UT Cases'!AE3966)</f>
        <v/>
      </c>
      <c r="Z3965" s="56" t="str">
        <f>IF('UT Cases'!AF3966="","",'UT Cases'!AF3966)</f>
        <v/>
      </c>
      <c r="AA3965" s="56" t="str">
        <f>IF('UT Cases'!AG3966="","",'UT Cases'!AG3966)</f>
        <v/>
      </c>
      <c r="AB3965" s="56" t="str">
        <f>IF('UT Cases'!AH3966="","",'UT Cases'!AH3966)</f>
        <v/>
      </c>
      <c r="AC3965" s="56" t="str">
        <f>IF('UT Cases'!AI3966="","",'UT Cases'!AI3966)</f>
        <v/>
      </c>
      <c r="AD3965" s="56" t="str">
        <f>IF('UT Cases'!AJ3966="","",'UT Cases'!AJ3966)</f>
        <v/>
      </c>
    </row>
    <row r="3966" spans="2:30">
      <c r="B3966" s="54" t="str">
        <f>IF('UT Cases'!B3967="","",'UT Cases'!B3967)</f>
        <v/>
      </c>
      <c r="C3966" s="54" t="str">
        <f>IF('UT Cases'!C3967="","",'UT Cases'!C3967)</f>
        <v/>
      </c>
      <c r="D3966" s="54" t="str">
        <f>IF('UT Cases'!D3967="","",'UT Cases'!D3967)</f>
        <v/>
      </c>
      <c r="E3966" s="54" t="str">
        <f>IF('UT Cases'!H3967="","",'UT Cases'!H3967)</f>
        <v/>
      </c>
      <c r="F3966" s="55" t="str">
        <f>IF('UT Cases'!L3967="","",'UT Cases'!L3967)</f>
        <v/>
      </c>
      <c r="G3966" s="56" t="str">
        <f>IF('UT Cases'!M3967="","",'UT Cases'!M3967)</f>
        <v/>
      </c>
      <c r="H3966" s="56" t="str">
        <f>IF('UT Cases'!N3967="","",'UT Cases'!N3967)</f>
        <v/>
      </c>
      <c r="I3966" s="56" t="str">
        <f>IF('UT Cases'!O3967="","",'UT Cases'!O3967)</f>
        <v/>
      </c>
      <c r="J3966" s="56" t="str">
        <f>IF('UT Cases'!P3967="","",'UT Cases'!P3967)</f>
        <v/>
      </c>
      <c r="K3966" s="57" t="str">
        <f>IF('UT Cases'!Q3967="","",'UT Cases'!Q3967)</f>
        <v/>
      </c>
      <c r="L3966" s="57" t="str">
        <f>IF('UT Cases'!R3967="","",'UT Cases'!R3967)</f>
        <v/>
      </c>
      <c r="M3966" s="57" t="str">
        <f>IF('UT Cases'!S3967="","",'UT Cases'!S3967)</f>
        <v/>
      </c>
      <c r="N3966" s="57" t="str">
        <f>IF('UT Cases'!T3967="","",'UT Cases'!T3967)</f>
        <v/>
      </c>
      <c r="O3966" s="57" t="str">
        <f>IF('UT Cases'!U3967="","",'UT Cases'!U3967)</f>
        <v/>
      </c>
      <c r="P3966" s="56" t="str">
        <f>IF('UT Cases'!V3967="","",'UT Cases'!V3967)</f>
        <v/>
      </c>
      <c r="Q3966" s="56" t="str">
        <f>IF('UT Cases'!W3967="","",'UT Cases'!W3967)</f>
        <v/>
      </c>
      <c r="R3966" s="56" t="str">
        <f>IF('UT Cases'!X3967="","",'UT Cases'!X3967)</f>
        <v/>
      </c>
      <c r="S3966" s="56" t="str">
        <f>IF('UT Cases'!Y3967="","",'UT Cases'!Y3967)</f>
        <v/>
      </c>
      <c r="T3966" s="56" t="str">
        <f>IF('UT Cases'!Z3967="","",'UT Cases'!Z3967)</f>
        <v/>
      </c>
      <c r="U3966" s="57" t="str">
        <f>IF('UT Cases'!AA3967="","",'UT Cases'!AA3967)</f>
        <v/>
      </c>
      <c r="V3966" s="57" t="str">
        <f>IF('UT Cases'!AB3967="","",'UT Cases'!AB3967)</f>
        <v/>
      </c>
      <c r="W3966" s="57" t="str">
        <f>IF('UT Cases'!AC3967="","",'UT Cases'!AC3967)</f>
        <v/>
      </c>
      <c r="X3966" s="57" t="str">
        <f>IF('UT Cases'!AD3967="","",'UT Cases'!AD3967)</f>
        <v/>
      </c>
      <c r="Y3966" s="57" t="str">
        <f>IF('UT Cases'!AE3967="","",'UT Cases'!AE3967)</f>
        <v/>
      </c>
      <c r="Z3966" s="56" t="str">
        <f>IF('UT Cases'!AF3967="","",'UT Cases'!AF3967)</f>
        <v/>
      </c>
      <c r="AA3966" s="56" t="str">
        <f>IF('UT Cases'!AG3967="","",'UT Cases'!AG3967)</f>
        <v/>
      </c>
      <c r="AB3966" s="56" t="str">
        <f>IF('UT Cases'!AH3967="","",'UT Cases'!AH3967)</f>
        <v/>
      </c>
      <c r="AC3966" s="56" t="str">
        <f>IF('UT Cases'!AI3967="","",'UT Cases'!AI3967)</f>
        <v/>
      </c>
      <c r="AD3966" s="56" t="str">
        <f>IF('UT Cases'!AJ3967="","",'UT Cases'!AJ3967)</f>
        <v/>
      </c>
    </row>
    <row r="3967" spans="2:30">
      <c r="B3967" s="54" t="str">
        <f>IF('UT Cases'!B3968="","",'UT Cases'!B3968)</f>
        <v/>
      </c>
      <c r="C3967" s="54" t="str">
        <f>IF('UT Cases'!C3968="","",'UT Cases'!C3968)</f>
        <v/>
      </c>
      <c r="D3967" s="54" t="str">
        <f>IF('UT Cases'!D3968="","",'UT Cases'!D3968)</f>
        <v/>
      </c>
      <c r="E3967" s="54" t="str">
        <f>IF('UT Cases'!H3968="","",'UT Cases'!H3968)</f>
        <v/>
      </c>
      <c r="F3967" s="55" t="str">
        <f>IF('UT Cases'!L3968="","",'UT Cases'!L3968)</f>
        <v/>
      </c>
      <c r="G3967" s="56" t="str">
        <f>IF('UT Cases'!M3968="","",'UT Cases'!M3968)</f>
        <v/>
      </c>
      <c r="H3967" s="56" t="str">
        <f>IF('UT Cases'!N3968="","",'UT Cases'!N3968)</f>
        <v/>
      </c>
      <c r="I3967" s="56" t="str">
        <f>IF('UT Cases'!O3968="","",'UT Cases'!O3968)</f>
        <v/>
      </c>
      <c r="J3967" s="56" t="str">
        <f>IF('UT Cases'!P3968="","",'UT Cases'!P3968)</f>
        <v/>
      </c>
      <c r="K3967" s="57" t="str">
        <f>IF('UT Cases'!Q3968="","",'UT Cases'!Q3968)</f>
        <v/>
      </c>
      <c r="L3967" s="57" t="str">
        <f>IF('UT Cases'!R3968="","",'UT Cases'!R3968)</f>
        <v/>
      </c>
      <c r="M3967" s="57" t="str">
        <f>IF('UT Cases'!S3968="","",'UT Cases'!S3968)</f>
        <v/>
      </c>
      <c r="N3967" s="57" t="str">
        <f>IF('UT Cases'!T3968="","",'UT Cases'!T3968)</f>
        <v/>
      </c>
      <c r="O3967" s="57" t="str">
        <f>IF('UT Cases'!U3968="","",'UT Cases'!U3968)</f>
        <v/>
      </c>
      <c r="P3967" s="56" t="str">
        <f>IF('UT Cases'!V3968="","",'UT Cases'!V3968)</f>
        <v/>
      </c>
      <c r="Q3967" s="56" t="str">
        <f>IF('UT Cases'!W3968="","",'UT Cases'!W3968)</f>
        <v/>
      </c>
      <c r="R3967" s="56" t="str">
        <f>IF('UT Cases'!X3968="","",'UT Cases'!X3968)</f>
        <v/>
      </c>
      <c r="S3967" s="56" t="str">
        <f>IF('UT Cases'!Y3968="","",'UT Cases'!Y3968)</f>
        <v/>
      </c>
      <c r="T3967" s="56" t="str">
        <f>IF('UT Cases'!Z3968="","",'UT Cases'!Z3968)</f>
        <v/>
      </c>
      <c r="U3967" s="57" t="str">
        <f>IF('UT Cases'!AA3968="","",'UT Cases'!AA3968)</f>
        <v/>
      </c>
      <c r="V3967" s="57" t="str">
        <f>IF('UT Cases'!AB3968="","",'UT Cases'!AB3968)</f>
        <v/>
      </c>
      <c r="W3967" s="57" t="str">
        <f>IF('UT Cases'!AC3968="","",'UT Cases'!AC3968)</f>
        <v/>
      </c>
      <c r="X3967" s="57" t="str">
        <f>IF('UT Cases'!AD3968="","",'UT Cases'!AD3968)</f>
        <v/>
      </c>
      <c r="Y3967" s="57" t="str">
        <f>IF('UT Cases'!AE3968="","",'UT Cases'!AE3968)</f>
        <v/>
      </c>
      <c r="Z3967" s="56" t="str">
        <f>IF('UT Cases'!AF3968="","",'UT Cases'!AF3968)</f>
        <v/>
      </c>
      <c r="AA3967" s="56" t="str">
        <f>IF('UT Cases'!AG3968="","",'UT Cases'!AG3968)</f>
        <v/>
      </c>
      <c r="AB3967" s="56" t="str">
        <f>IF('UT Cases'!AH3968="","",'UT Cases'!AH3968)</f>
        <v/>
      </c>
      <c r="AC3967" s="56" t="str">
        <f>IF('UT Cases'!AI3968="","",'UT Cases'!AI3968)</f>
        <v/>
      </c>
      <c r="AD3967" s="56" t="str">
        <f>IF('UT Cases'!AJ3968="","",'UT Cases'!AJ3968)</f>
        <v/>
      </c>
    </row>
    <row r="3968" spans="2:30">
      <c r="B3968" s="54" t="str">
        <f>IF('UT Cases'!B3969="","",'UT Cases'!B3969)</f>
        <v/>
      </c>
      <c r="C3968" s="54" t="str">
        <f>IF('UT Cases'!C3969="","",'UT Cases'!C3969)</f>
        <v/>
      </c>
      <c r="D3968" s="54" t="str">
        <f>IF('UT Cases'!D3969="","",'UT Cases'!D3969)</f>
        <v/>
      </c>
      <c r="E3968" s="54" t="str">
        <f>IF('UT Cases'!H3969="","",'UT Cases'!H3969)</f>
        <v/>
      </c>
      <c r="F3968" s="55" t="str">
        <f>IF('UT Cases'!L3969="","",'UT Cases'!L3969)</f>
        <v/>
      </c>
      <c r="G3968" s="56" t="str">
        <f>IF('UT Cases'!M3969="","",'UT Cases'!M3969)</f>
        <v/>
      </c>
      <c r="H3968" s="56" t="str">
        <f>IF('UT Cases'!N3969="","",'UT Cases'!N3969)</f>
        <v/>
      </c>
      <c r="I3968" s="56" t="str">
        <f>IF('UT Cases'!O3969="","",'UT Cases'!O3969)</f>
        <v/>
      </c>
      <c r="J3968" s="56" t="str">
        <f>IF('UT Cases'!P3969="","",'UT Cases'!P3969)</f>
        <v/>
      </c>
      <c r="K3968" s="57" t="str">
        <f>IF('UT Cases'!Q3969="","",'UT Cases'!Q3969)</f>
        <v/>
      </c>
      <c r="L3968" s="57" t="str">
        <f>IF('UT Cases'!R3969="","",'UT Cases'!R3969)</f>
        <v/>
      </c>
      <c r="M3968" s="57" t="str">
        <f>IF('UT Cases'!S3969="","",'UT Cases'!S3969)</f>
        <v/>
      </c>
      <c r="N3968" s="57" t="str">
        <f>IF('UT Cases'!T3969="","",'UT Cases'!T3969)</f>
        <v/>
      </c>
      <c r="O3968" s="57" t="str">
        <f>IF('UT Cases'!U3969="","",'UT Cases'!U3969)</f>
        <v/>
      </c>
      <c r="P3968" s="56" t="str">
        <f>IF('UT Cases'!V3969="","",'UT Cases'!V3969)</f>
        <v/>
      </c>
      <c r="Q3968" s="56" t="str">
        <f>IF('UT Cases'!W3969="","",'UT Cases'!W3969)</f>
        <v/>
      </c>
      <c r="R3968" s="56" t="str">
        <f>IF('UT Cases'!X3969="","",'UT Cases'!X3969)</f>
        <v/>
      </c>
      <c r="S3968" s="56" t="str">
        <f>IF('UT Cases'!Y3969="","",'UT Cases'!Y3969)</f>
        <v/>
      </c>
      <c r="T3968" s="56" t="str">
        <f>IF('UT Cases'!Z3969="","",'UT Cases'!Z3969)</f>
        <v/>
      </c>
      <c r="U3968" s="57" t="str">
        <f>IF('UT Cases'!AA3969="","",'UT Cases'!AA3969)</f>
        <v/>
      </c>
      <c r="V3968" s="57" t="str">
        <f>IF('UT Cases'!AB3969="","",'UT Cases'!AB3969)</f>
        <v/>
      </c>
      <c r="W3968" s="57" t="str">
        <f>IF('UT Cases'!AC3969="","",'UT Cases'!AC3969)</f>
        <v/>
      </c>
      <c r="X3968" s="57" t="str">
        <f>IF('UT Cases'!AD3969="","",'UT Cases'!AD3969)</f>
        <v/>
      </c>
      <c r="Y3968" s="57" t="str">
        <f>IF('UT Cases'!AE3969="","",'UT Cases'!AE3969)</f>
        <v/>
      </c>
      <c r="Z3968" s="56" t="str">
        <f>IF('UT Cases'!AF3969="","",'UT Cases'!AF3969)</f>
        <v/>
      </c>
      <c r="AA3968" s="56" t="str">
        <f>IF('UT Cases'!AG3969="","",'UT Cases'!AG3969)</f>
        <v/>
      </c>
      <c r="AB3968" s="56" t="str">
        <f>IF('UT Cases'!AH3969="","",'UT Cases'!AH3969)</f>
        <v/>
      </c>
      <c r="AC3968" s="56" t="str">
        <f>IF('UT Cases'!AI3969="","",'UT Cases'!AI3969)</f>
        <v/>
      </c>
      <c r="AD3968" s="56" t="str">
        <f>IF('UT Cases'!AJ3969="","",'UT Cases'!AJ3969)</f>
        <v/>
      </c>
    </row>
    <row r="3969" spans="2:30">
      <c r="B3969" s="54" t="str">
        <f>IF('UT Cases'!B3970="","",'UT Cases'!B3970)</f>
        <v/>
      </c>
      <c r="C3969" s="54" t="str">
        <f>IF('UT Cases'!C3970="","",'UT Cases'!C3970)</f>
        <v/>
      </c>
      <c r="D3969" s="54" t="str">
        <f>IF('UT Cases'!D3970="","",'UT Cases'!D3970)</f>
        <v/>
      </c>
      <c r="E3969" s="54" t="str">
        <f>IF('UT Cases'!H3970="","",'UT Cases'!H3970)</f>
        <v/>
      </c>
      <c r="F3969" s="55" t="str">
        <f>IF('UT Cases'!L3970="","",'UT Cases'!L3970)</f>
        <v/>
      </c>
      <c r="G3969" s="56" t="str">
        <f>IF('UT Cases'!M3970="","",'UT Cases'!M3970)</f>
        <v/>
      </c>
      <c r="H3969" s="56" t="str">
        <f>IF('UT Cases'!N3970="","",'UT Cases'!N3970)</f>
        <v/>
      </c>
      <c r="I3969" s="56" t="str">
        <f>IF('UT Cases'!O3970="","",'UT Cases'!O3970)</f>
        <v/>
      </c>
      <c r="J3969" s="56" t="str">
        <f>IF('UT Cases'!P3970="","",'UT Cases'!P3970)</f>
        <v/>
      </c>
      <c r="K3969" s="57" t="str">
        <f>IF('UT Cases'!Q3970="","",'UT Cases'!Q3970)</f>
        <v/>
      </c>
      <c r="L3969" s="57" t="str">
        <f>IF('UT Cases'!R3970="","",'UT Cases'!R3970)</f>
        <v/>
      </c>
      <c r="M3969" s="57" t="str">
        <f>IF('UT Cases'!S3970="","",'UT Cases'!S3970)</f>
        <v/>
      </c>
      <c r="N3969" s="57" t="str">
        <f>IF('UT Cases'!T3970="","",'UT Cases'!T3970)</f>
        <v/>
      </c>
      <c r="O3969" s="57" t="str">
        <f>IF('UT Cases'!U3970="","",'UT Cases'!U3970)</f>
        <v/>
      </c>
      <c r="P3969" s="56" t="str">
        <f>IF('UT Cases'!V3970="","",'UT Cases'!V3970)</f>
        <v/>
      </c>
      <c r="Q3969" s="56" t="str">
        <f>IF('UT Cases'!W3970="","",'UT Cases'!W3970)</f>
        <v/>
      </c>
      <c r="R3969" s="56" t="str">
        <f>IF('UT Cases'!X3970="","",'UT Cases'!X3970)</f>
        <v/>
      </c>
      <c r="S3969" s="56" t="str">
        <f>IF('UT Cases'!Y3970="","",'UT Cases'!Y3970)</f>
        <v/>
      </c>
      <c r="T3969" s="56" t="str">
        <f>IF('UT Cases'!Z3970="","",'UT Cases'!Z3970)</f>
        <v/>
      </c>
      <c r="U3969" s="57" t="str">
        <f>IF('UT Cases'!AA3970="","",'UT Cases'!AA3970)</f>
        <v/>
      </c>
      <c r="V3969" s="57" t="str">
        <f>IF('UT Cases'!AB3970="","",'UT Cases'!AB3970)</f>
        <v/>
      </c>
      <c r="W3969" s="57" t="str">
        <f>IF('UT Cases'!AC3970="","",'UT Cases'!AC3970)</f>
        <v/>
      </c>
      <c r="X3969" s="57" t="str">
        <f>IF('UT Cases'!AD3970="","",'UT Cases'!AD3970)</f>
        <v/>
      </c>
      <c r="Y3969" s="57" t="str">
        <f>IF('UT Cases'!AE3970="","",'UT Cases'!AE3970)</f>
        <v/>
      </c>
      <c r="Z3969" s="56" t="str">
        <f>IF('UT Cases'!AF3970="","",'UT Cases'!AF3970)</f>
        <v/>
      </c>
      <c r="AA3969" s="56" t="str">
        <f>IF('UT Cases'!AG3970="","",'UT Cases'!AG3970)</f>
        <v/>
      </c>
      <c r="AB3969" s="56" t="str">
        <f>IF('UT Cases'!AH3970="","",'UT Cases'!AH3970)</f>
        <v/>
      </c>
      <c r="AC3969" s="56" t="str">
        <f>IF('UT Cases'!AI3970="","",'UT Cases'!AI3970)</f>
        <v/>
      </c>
      <c r="AD3969" s="56" t="str">
        <f>IF('UT Cases'!AJ3970="","",'UT Cases'!AJ3970)</f>
        <v/>
      </c>
    </row>
    <row r="3970" spans="2:30">
      <c r="B3970" s="54" t="str">
        <f>IF('UT Cases'!B3971="","",'UT Cases'!B3971)</f>
        <v/>
      </c>
      <c r="C3970" s="54" t="str">
        <f>IF('UT Cases'!C3971="","",'UT Cases'!C3971)</f>
        <v/>
      </c>
      <c r="D3970" s="54" t="str">
        <f>IF('UT Cases'!D3971="","",'UT Cases'!D3971)</f>
        <v/>
      </c>
      <c r="E3970" s="54" t="str">
        <f>IF('UT Cases'!H3971="","",'UT Cases'!H3971)</f>
        <v/>
      </c>
      <c r="F3970" s="55" t="str">
        <f>IF('UT Cases'!L3971="","",'UT Cases'!L3971)</f>
        <v/>
      </c>
      <c r="G3970" s="56" t="str">
        <f>IF('UT Cases'!M3971="","",'UT Cases'!M3971)</f>
        <v/>
      </c>
      <c r="H3970" s="56" t="str">
        <f>IF('UT Cases'!N3971="","",'UT Cases'!N3971)</f>
        <v/>
      </c>
      <c r="I3970" s="56" t="str">
        <f>IF('UT Cases'!O3971="","",'UT Cases'!O3971)</f>
        <v/>
      </c>
      <c r="J3970" s="56" t="str">
        <f>IF('UT Cases'!P3971="","",'UT Cases'!P3971)</f>
        <v/>
      </c>
      <c r="K3970" s="57" t="str">
        <f>IF('UT Cases'!Q3971="","",'UT Cases'!Q3971)</f>
        <v/>
      </c>
      <c r="L3970" s="57" t="str">
        <f>IF('UT Cases'!R3971="","",'UT Cases'!R3971)</f>
        <v/>
      </c>
      <c r="M3970" s="57" t="str">
        <f>IF('UT Cases'!S3971="","",'UT Cases'!S3971)</f>
        <v/>
      </c>
      <c r="N3970" s="57" t="str">
        <f>IF('UT Cases'!T3971="","",'UT Cases'!T3971)</f>
        <v/>
      </c>
      <c r="O3970" s="57" t="str">
        <f>IF('UT Cases'!U3971="","",'UT Cases'!U3971)</f>
        <v/>
      </c>
      <c r="P3970" s="56" t="str">
        <f>IF('UT Cases'!V3971="","",'UT Cases'!V3971)</f>
        <v/>
      </c>
      <c r="Q3970" s="56" t="str">
        <f>IF('UT Cases'!W3971="","",'UT Cases'!W3971)</f>
        <v/>
      </c>
      <c r="R3970" s="56" t="str">
        <f>IF('UT Cases'!X3971="","",'UT Cases'!X3971)</f>
        <v/>
      </c>
      <c r="S3970" s="56" t="str">
        <f>IF('UT Cases'!Y3971="","",'UT Cases'!Y3971)</f>
        <v/>
      </c>
      <c r="T3970" s="56" t="str">
        <f>IF('UT Cases'!Z3971="","",'UT Cases'!Z3971)</f>
        <v/>
      </c>
      <c r="U3970" s="57" t="str">
        <f>IF('UT Cases'!AA3971="","",'UT Cases'!AA3971)</f>
        <v/>
      </c>
      <c r="V3970" s="57" t="str">
        <f>IF('UT Cases'!AB3971="","",'UT Cases'!AB3971)</f>
        <v/>
      </c>
      <c r="W3970" s="57" t="str">
        <f>IF('UT Cases'!AC3971="","",'UT Cases'!AC3971)</f>
        <v/>
      </c>
      <c r="X3970" s="57" t="str">
        <f>IF('UT Cases'!AD3971="","",'UT Cases'!AD3971)</f>
        <v/>
      </c>
      <c r="Y3970" s="57" t="str">
        <f>IF('UT Cases'!AE3971="","",'UT Cases'!AE3971)</f>
        <v/>
      </c>
      <c r="Z3970" s="56" t="str">
        <f>IF('UT Cases'!AF3971="","",'UT Cases'!AF3971)</f>
        <v/>
      </c>
      <c r="AA3970" s="56" t="str">
        <f>IF('UT Cases'!AG3971="","",'UT Cases'!AG3971)</f>
        <v/>
      </c>
      <c r="AB3970" s="56" t="str">
        <f>IF('UT Cases'!AH3971="","",'UT Cases'!AH3971)</f>
        <v/>
      </c>
      <c r="AC3970" s="56" t="str">
        <f>IF('UT Cases'!AI3971="","",'UT Cases'!AI3971)</f>
        <v/>
      </c>
      <c r="AD3970" s="56" t="str">
        <f>IF('UT Cases'!AJ3971="","",'UT Cases'!AJ3971)</f>
        <v/>
      </c>
    </row>
    <row r="3971" spans="2:30">
      <c r="B3971" s="54" t="str">
        <f>IF('UT Cases'!B3972="","",'UT Cases'!B3972)</f>
        <v/>
      </c>
      <c r="C3971" s="54" t="str">
        <f>IF('UT Cases'!C3972="","",'UT Cases'!C3972)</f>
        <v/>
      </c>
      <c r="D3971" s="54" t="str">
        <f>IF('UT Cases'!D3972="","",'UT Cases'!D3972)</f>
        <v/>
      </c>
      <c r="E3971" s="54" t="str">
        <f>IF('UT Cases'!H3972="","",'UT Cases'!H3972)</f>
        <v/>
      </c>
      <c r="F3971" s="55" t="str">
        <f>IF('UT Cases'!L3972="","",'UT Cases'!L3972)</f>
        <v/>
      </c>
      <c r="G3971" s="56" t="str">
        <f>IF('UT Cases'!M3972="","",'UT Cases'!M3972)</f>
        <v/>
      </c>
      <c r="H3971" s="56" t="str">
        <f>IF('UT Cases'!N3972="","",'UT Cases'!N3972)</f>
        <v/>
      </c>
      <c r="I3971" s="56" t="str">
        <f>IF('UT Cases'!O3972="","",'UT Cases'!O3972)</f>
        <v/>
      </c>
      <c r="J3971" s="56" t="str">
        <f>IF('UT Cases'!P3972="","",'UT Cases'!P3972)</f>
        <v/>
      </c>
      <c r="K3971" s="57" t="str">
        <f>IF('UT Cases'!Q3972="","",'UT Cases'!Q3972)</f>
        <v/>
      </c>
      <c r="L3971" s="57" t="str">
        <f>IF('UT Cases'!R3972="","",'UT Cases'!R3972)</f>
        <v/>
      </c>
      <c r="M3971" s="57" t="str">
        <f>IF('UT Cases'!S3972="","",'UT Cases'!S3972)</f>
        <v/>
      </c>
      <c r="N3971" s="57" t="str">
        <f>IF('UT Cases'!T3972="","",'UT Cases'!T3972)</f>
        <v/>
      </c>
      <c r="O3971" s="57" t="str">
        <f>IF('UT Cases'!U3972="","",'UT Cases'!U3972)</f>
        <v/>
      </c>
      <c r="P3971" s="56" t="str">
        <f>IF('UT Cases'!V3972="","",'UT Cases'!V3972)</f>
        <v/>
      </c>
      <c r="Q3971" s="56" t="str">
        <f>IF('UT Cases'!W3972="","",'UT Cases'!W3972)</f>
        <v/>
      </c>
      <c r="R3971" s="56" t="str">
        <f>IF('UT Cases'!X3972="","",'UT Cases'!X3972)</f>
        <v/>
      </c>
      <c r="S3971" s="56" t="str">
        <f>IF('UT Cases'!Y3972="","",'UT Cases'!Y3972)</f>
        <v/>
      </c>
      <c r="T3971" s="56" t="str">
        <f>IF('UT Cases'!Z3972="","",'UT Cases'!Z3972)</f>
        <v/>
      </c>
      <c r="U3971" s="57" t="str">
        <f>IF('UT Cases'!AA3972="","",'UT Cases'!AA3972)</f>
        <v/>
      </c>
      <c r="V3971" s="57" t="str">
        <f>IF('UT Cases'!AB3972="","",'UT Cases'!AB3972)</f>
        <v/>
      </c>
      <c r="W3971" s="57" t="str">
        <f>IF('UT Cases'!AC3972="","",'UT Cases'!AC3972)</f>
        <v/>
      </c>
      <c r="X3971" s="57" t="str">
        <f>IF('UT Cases'!AD3972="","",'UT Cases'!AD3972)</f>
        <v/>
      </c>
      <c r="Y3971" s="57" t="str">
        <f>IF('UT Cases'!AE3972="","",'UT Cases'!AE3972)</f>
        <v/>
      </c>
      <c r="Z3971" s="56" t="str">
        <f>IF('UT Cases'!AF3972="","",'UT Cases'!AF3972)</f>
        <v/>
      </c>
      <c r="AA3971" s="56" t="str">
        <f>IF('UT Cases'!AG3972="","",'UT Cases'!AG3972)</f>
        <v/>
      </c>
      <c r="AB3971" s="56" t="str">
        <f>IF('UT Cases'!AH3972="","",'UT Cases'!AH3972)</f>
        <v/>
      </c>
      <c r="AC3971" s="56" t="str">
        <f>IF('UT Cases'!AI3972="","",'UT Cases'!AI3972)</f>
        <v/>
      </c>
      <c r="AD3971" s="56" t="str">
        <f>IF('UT Cases'!AJ3972="","",'UT Cases'!AJ3972)</f>
        <v/>
      </c>
    </row>
    <row r="3972" spans="2:30">
      <c r="B3972" s="54" t="str">
        <f>IF('UT Cases'!B3973="","",'UT Cases'!B3973)</f>
        <v/>
      </c>
      <c r="C3972" s="54" t="str">
        <f>IF('UT Cases'!C3973="","",'UT Cases'!C3973)</f>
        <v/>
      </c>
      <c r="D3972" s="54" t="str">
        <f>IF('UT Cases'!D3973="","",'UT Cases'!D3973)</f>
        <v/>
      </c>
      <c r="E3972" s="54" t="str">
        <f>IF('UT Cases'!H3973="","",'UT Cases'!H3973)</f>
        <v/>
      </c>
      <c r="F3972" s="55" t="str">
        <f>IF('UT Cases'!L3973="","",'UT Cases'!L3973)</f>
        <v/>
      </c>
      <c r="G3972" s="56" t="str">
        <f>IF('UT Cases'!M3973="","",'UT Cases'!M3973)</f>
        <v/>
      </c>
      <c r="H3972" s="56" t="str">
        <f>IF('UT Cases'!N3973="","",'UT Cases'!N3973)</f>
        <v/>
      </c>
      <c r="I3972" s="56" t="str">
        <f>IF('UT Cases'!O3973="","",'UT Cases'!O3973)</f>
        <v/>
      </c>
      <c r="J3972" s="56" t="str">
        <f>IF('UT Cases'!P3973="","",'UT Cases'!P3973)</f>
        <v/>
      </c>
      <c r="K3972" s="57" t="str">
        <f>IF('UT Cases'!Q3973="","",'UT Cases'!Q3973)</f>
        <v/>
      </c>
      <c r="L3972" s="57" t="str">
        <f>IF('UT Cases'!R3973="","",'UT Cases'!R3973)</f>
        <v/>
      </c>
      <c r="M3972" s="57" t="str">
        <f>IF('UT Cases'!S3973="","",'UT Cases'!S3973)</f>
        <v/>
      </c>
      <c r="N3972" s="57" t="str">
        <f>IF('UT Cases'!T3973="","",'UT Cases'!T3973)</f>
        <v/>
      </c>
      <c r="O3972" s="57" t="str">
        <f>IF('UT Cases'!U3973="","",'UT Cases'!U3973)</f>
        <v/>
      </c>
      <c r="P3972" s="56" t="str">
        <f>IF('UT Cases'!V3973="","",'UT Cases'!V3973)</f>
        <v/>
      </c>
      <c r="Q3972" s="56" t="str">
        <f>IF('UT Cases'!W3973="","",'UT Cases'!W3973)</f>
        <v/>
      </c>
      <c r="R3972" s="56" t="str">
        <f>IF('UT Cases'!X3973="","",'UT Cases'!X3973)</f>
        <v/>
      </c>
      <c r="S3972" s="56" t="str">
        <f>IF('UT Cases'!Y3973="","",'UT Cases'!Y3973)</f>
        <v/>
      </c>
      <c r="T3972" s="56" t="str">
        <f>IF('UT Cases'!Z3973="","",'UT Cases'!Z3973)</f>
        <v/>
      </c>
      <c r="U3972" s="57" t="str">
        <f>IF('UT Cases'!AA3973="","",'UT Cases'!AA3973)</f>
        <v/>
      </c>
      <c r="V3972" s="57" t="str">
        <f>IF('UT Cases'!AB3973="","",'UT Cases'!AB3973)</f>
        <v/>
      </c>
      <c r="W3972" s="57" t="str">
        <f>IF('UT Cases'!AC3973="","",'UT Cases'!AC3973)</f>
        <v/>
      </c>
      <c r="X3972" s="57" t="str">
        <f>IF('UT Cases'!AD3973="","",'UT Cases'!AD3973)</f>
        <v/>
      </c>
      <c r="Y3972" s="57" t="str">
        <f>IF('UT Cases'!AE3973="","",'UT Cases'!AE3973)</f>
        <v/>
      </c>
      <c r="Z3972" s="56" t="str">
        <f>IF('UT Cases'!AF3973="","",'UT Cases'!AF3973)</f>
        <v/>
      </c>
      <c r="AA3972" s="56" t="str">
        <f>IF('UT Cases'!AG3973="","",'UT Cases'!AG3973)</f>
        <v/>
      </c>
      <c r="AB3972" s="56" t="str">
        <f>IF('UT Cases'!AH3973="","",'UT Cases'!AH3973)</f>
        <v/>
      </c>
      <c r="AC3972" s="56" t="str">
        <f>IF('UT Cases'!AI3973="","",'UT Cases'!AI3973)</f>
        <v/>
      </c>
      <c r="AD3972" s="56" t="str">
        <f>IF('UT Cases'!AJ3973="","",'UT Cases'!AJ3973)</f>
        <v/>
      </c>
    </row>
    <row r="3973" spans="2:30">
      <c r="B3973" s="54" t="str">
        <f>IF('UT Cases'!B3974="","",'UT Cases'!B3974)</f>
        <v/>
      </c>
      <c r="C3973" s="54" t="str">
        <f>IF('UT Cases'!C3974="","",'UT Cases'!C3974)</f>
        <v/>
      </c>
      <c r="D3973" s="54" t="str">
        <f>IF('UT Cases'!D3974="","",'UT Cases'!D3974)</f>
        <v/>
      </c>
      <c r="E3973" s="54" t="str">
        <f>IF('UT Cases'!H3974="","",'UT Cases'!H3974)</f>
        <v/>
      </c>
      <c r="F3973" s="55" t="str">
        <f>IF('UT Cases'!L3974="","",'UT Cases'!L3974)</f>
        <v/>
      </c>
      <c r="G3973" s="56" t="str">
        <f>IF('UT Cases'!M3974="","",'UT Cases'!M3974)</f>
        <v/>
      </c>
      <c r="H3973" s="56" t="str">
        <f>IF('UT Cases'!N3974="","",'UT Cases'!N3974)</f>
        <v/>
      </c>
      <c r="I3973" s="56" t="str">
        <f>IF('UT Cases'!O3974="","",'UT Cases'!O3974)</f>
        <v/>
      </c>
      <c r="J3973" s="56" t="str">
        <f>IF('UT Cases'!P3974="","",'UT Cases'!P3974)</f>
        <v/>
      </c>
      <c r="K3973" s="57" t="str">
        <f>IF('UT Cases'!Q3974="","",'UT Cases'!Q3974)</f>
        <v/>
      </c>
      <c r="L3973" s="57" t="str">
        <f>IF('UT Cases'!R3974="","",'UT Cases'!R3974)</f>
        <v/>
      </c>
      <c r="M3973" s="57" t="str">
        <f>IF('UT Cases'!S3974="","",'UT Cases'!S3974)</f>
        <v/>
      </c>
      <c r="N3973" s="57" t="str">
        <f>IF('UT Cases'!T3974="","",'UT Cases'!T3974)</f>
        <v/>
      </c>
      <c r="O3973" s="57" t="str">
        <f>IF('UT Cases'!U3974="","",'UT Cases'!U3974)</f>
        <v/>
      </c>
      <c r="P3973" s="56" t="str">
        <f>IF('UT Cases'!V3974="","",'UT Cases'!V3974)</f>
        <v/>
      </c>
      <c r="Q3973" s="56" t="str">
        <f>IF('UT Cases'!W3974="","",'UT Cases'!W3974)</f>
        <v/>
      </c>
      <c r="R3973" s="56" t="str">
        <f>IF('UT Cases'!X3974="","",'UT Cases'!X3974)</f>
        <v/>
      </c>
      <c r="S3973" s="56" t="str">
        <f>IF('UT Cases'!Y3974="","",'UT Cases'!Y3974)</f>
        <v/>
      </c>
      <c r="T3973" s="56" t="str">
        <f>IF('UT Cases'!Z3974="","",'UT Cases'!Z3974)</f>
        <v/>
      </c>
      <c r="U3973" s="57" t="str">
        <f>IF('UT Cases'!AA3974="","",'UT Cases'!AA3974)</f>
        <v/>
      </c>
      <c r="V3973" s="57" t="str">
        <f>IF('UT Cases'!AB3974="","",'UT Cases'!AB3974)</f>
        <v/>
      </c>
      <c r="W3973" s="57" t="str">
        <f>IF('UT Cases'!AC3974="","",'UT Cases'!AC3974)</f>
        <v/>
      </c>
      <c r="X3973" s="57" t="str">
        <f>IF('UT Cases'!AD3974="","",'UT Cases'!AD3974)</f>
        <v/>
      </c>
      <c r="Y3973" s="57" t="str">
        <f>IF('UT Cases'!AE3974="","",'UT Cases'!AE3974)</f>
        <v/>
      </c>
      <c r="Z3973" s="56" t="str">
        <f>IF('UT Cases'!AF3974="","",'UT Cases'!AF3974)</f>
        <v/>
      </c>
      <c r="AA3973" s="56" t="str">
        <f>IF('UT Cases'!AG3974="","",'UT Cases'!AG3974)</f>
        <v/>
      </c>
      <c r="AB3973" s="56" t="str">
        <f>IF('UT Cases'!AH3974="","",'UT Cases'!AH3974)</f>
        <v/>
      </c>
      <c r="AC3973" s="56" t="str">
        <f>IF('UT Cases'!AI3974="","",'UT Cases'!AI3974)</f>
        <v/>
      </c>
      <c r="AD3973" s="56" t="str">
        <f>IF('UT Cases'!AJ3974="","",'UT Cases'!AJ3974)</f>
        <v/>
      </c>
    </row>
    <row r="3974" spans="2:30">
      <c r="B3974" s="54" t="str">
        <f>IF('UT Cases'!B3975="","",'UT Cases'!B3975)</f>
        <v/>
      </c>
      <c r="C3974" s="54" t="str">
        <f>IF('UT Cases'!C3975="","",'UT Cases'!C3975)</f>
        <v/>
      </c>
      <c r="D3974" s="54" t="str">
        <f>IF('UT Cases'!D3975="","",'UT Cases'!D3975)</f>
        <v/>
      </c>
      <c r="E3974" s="54" t="str">
        <f>IF('UT Cases'!H3975="","",'UT Cases'!H3975)</f>
        <v/>
      </c>
      <c r="F3974" s="55" t="str">
        <f>IF('UT Cases'!L3975="","",'UT Cases'!L3975)</f>
        <v/>
      </c>
      <c r="G3974" s="56" t="str">
        <f>IF('UT Cases'!M3975="","",'UT Cases'!M3975)</f>
        <v/>
      </c>
      <c r="H3974" s="56" t="str">
        <f>IF('UT Cases'!N3975="","",'UT Cases'!N3975)</f>
        <v/>
      </c>
      <c r="I3974" s="56" t="str">
        <f>IF('UT Cases'!O3975="","",'UT Cases'!O3975)</f>
        <v/>
      </c>
      <c r="J3974" s="56" t="str">
        <f>IF('UT Cases'!P3975="","",'UT Cases'!P3975)</f>
        <v/>
      </c>
      <c r="K3974" s="57" t="str">
        <f>IF('UT Cases'!Q3975="","",'UT Cases'!Q3975)</f>
        <v/>
      </c>
      <c r="L3974" s="57" t="str">
        <f>IF('UT Cases'!R3975="","",'UT Cases'!R3975)</f>
        <v/>
      </c>
      <c r="M3974" s="57" t="str">
        <f>IF('UT Cases'!S3975="","",'UT Cases'!S3975)</f>
        <v/>
      </c>
      <c r="N3974" s="57" t="str">
        <f>IF('UT Cases'!T3975="","",'UT Cases'!T3975)</f>
        <v/>
      </c>
      <c r="O3974" s="57" t="str">
        <f>IF('UT Cases'!U3975="","",'UT Cases'!U3975)</f>
        <v/>
      </c>
      <c r="P3974" s="56" t="str">
        <f>IF('UT Cases'!V3975="","",'UT Cases'!V3975)</f>
        <v/>
      </c>
      <c r="Q3974" s="56" t="str">
        <f>IF('UT Cases'!W3975="","",'UT Cases'!W3975)</f>
        <v/>
      </c>
      <c r="R3974" s="56" t="str">
        <f>IF('UT Cases'!X3975="","",'UT Cases'!X3975)</f>
        <v/>
      </c>
      <c r="S3974" s="56" t="str">
        <f>IF('UT Cases'!Y3975="","",'UT Cases'!Y3975)</f>
        <v/>
      </c>
      <c r="T3974" s="56" t="str">
        <f>IF('UT Cases'!Z3975="","",'UT Cases'!Z3975)</f>
        <v/>
      </c>
      <c r="U3974" s="57" t="str">
        <f>IF('UT Cases'!AA3975="","",'UT Cases'!AA3975)</f>
        <v/>
      </c>
      <c r="V3974" s="57" t="str">
        <f>IF('UT Cases'!AB3975="","",'UT Cases'!AB3975)</f>
        <v/>
      </c>
      <c r="W3974" s="57" t="str">
        <f>IF('UT Cases'!AC3975="","",'UT Cases'!AC3975)</f>
        <v/>
      </c>
      <c r="X3974" s="57" t="str">
        <f>IF('UT Cases'!AD3975="","",'UT Cases'!AD3975)</f>
        <v/>
      </c>
      <c r="Y3974" s="57" t="str">
        <f>IF('UT Cases'!AE3975="","",'UT Cases'!AE3975)</f>
        <v/>
      </c>
      <c r="Z3974" s="56" t="str">
        <f>IF('UT Cases'!AF3975="","",'UT Cases'!AF3975)</f>
        <v/>
      </c>
      <c r="AA3974" s="56" t="str">
        <f>IF('UT Cases'!AG3975="","",'UT Cases'!AG3975)</f>
        <v/>
      </c>
      <c r="AB3974" s="56" t="str">
        <f>IF('UT Cases'!AH3975="","",'UT Cases'!AH3975)</f>
        <v/>
      </c>
      <c r="AC3974" s="56" t="str">
        <f>IF('UT Cases'!AI3975="","",'UT Cases'!AI3975)</f>
        <v/>
      </c>
      <c r="AD3974" s="56" t="str">
        <f>IF('UT Cases'!AJ3975="","",'UT Cases'!AJ3975)</f>
        <v/>
      </c>
    </row>
    <row r="3975" spans="2:30">
      <c r="B3975" s="54" t="str">
        <f>IF('UT Cases'!B3976="","",'UT Cases'!B3976)</f>
        <v/>
      </c>
      <c r="C3975" s="54" t="str">
        <f>IF('UT Cases'!C3976="","",'UT Cases'!C3976)</f>
        <v/>
      </c>
      <c r="D3975" s="54" t="str">
        <f>IF('UT Cases'!D3976="","",'UT Cases'!D3976)</f>
        <v/>
      </c>
      <c r="E3975" s="54" t="str">
        <f>IF('UT Cases'!H3976="","",'UT Cases'!H3976)</f>
        <v/>
      </c>
      <c r="F3975" s="55" t="str">
        <f>IF('UT Cases'!L3976="","",'UT Cases'!L3976)</f>
        <v/>
      </c>
      <c r="G3975" s="56" t="str">
        <f>IF('UT Cases'!M3976="","",'UT Cases'!M3976)</f>
        <v/>
      </c>
      <c r="H3975" s="56" t="str">
        <f>IF('UT Cases'!N3976="","",'UT Cases'!N3976)</f>
        <v/>
      </c>
      <c r="I3975" s="56" t="str">
        <f>IF('UT Cases'!O3976="","",'UT Cases'!O3976)</f>
        <v/>
      </c>
      <c r="J3975" s="56" t="str">
        <f>IF('UT Cases'!P3976="","",'UT Cases'!P3976)</f>
        <v/>
      </c>
      <c r="K3975" s="57" t="str">
        <f>IF('UT Cases'!Q3976="","",'UT Cases'!Q3976)</f>
        <v/>
      </c>
      <c r="L3975" s="57" t="str">
        <f>IF('UT Cases'!R3976="","",'UT Cases'!R3976)</f>
        <v/>
      </c>
      <c r="M3975" s="57" t="str">
        <f>IF('UT Cases'!S3976="","",'UT Cases'!S3976)</f>
        <v/>
      </c>
      <c r="N3975" s="57" t="str">
        <f>IF('UT Cases'!T3976="","",'UT Cases'!T3976)</f>
        <v/>
      </c>
      <c r="O3975" s="57" t="str">
        <f>IF('UT Cases'!U3976="","",'UT Cases'!U3976)</f>
        <v/>
      </c>
      <c r="P3975" s="56" t="str">
        <f>IF('UT Cases'!V3976="","",'UT Cases'!V3976)</f>
        <v/>
      </c>
      <c r="Q3975" s="56" t="str">
        <f>IF('UT Cases'!W3976="","",'UT Cases'!W3976)</f>
        <v/>
      </c>
      <c r="R3975" s="56" t="str">
        <f>IF('UT Cases'!X3976="","",'UT Cases'!X3976)</f>
        <v/>
      </c>
      <c r="S3975" s="56" t="str">
        <f>IF('UT Cases'!Y3976="","",'UT Cases'!Y3976)</f>
        <v/>
      </c>
      <c r="T3975" s="56" t="str">
        <f>IF('UT Cases'!Z3976="","",'UT Cases'!Z3976)</f>
        <v/>
      </c>
      <c r="U3975" s="57" t="str">
        <f>IF('UT Cases'!AA3976="","",'UT Cases'!AA3976)</f>
        <v/>
      </c>
      <c r="V3975" s="57" t="str">
        <f>IF('UT Cases'!AB3976="","",'UT Cases'!AB3976)</f>
        <v/>
      </c>
      <c r="W3975" s="57" t="str">
        <f>IF('UT Cases'!AC3976="","",'UT Cases'!AC3976)</f>
        <v/>
      </c>
      <c r="X3975" s="57" t="str">
        <f>IF('UT Cases'!AD3976="","",'UT Cases'!AD3976)</f>
        <v/>
      </c>
      <c r="Y3975" s="57" t="str">
        <f>IF('UT Cases'!AE3976="","",'UT Cases'!AE3976)</f>
        <v/>
      </c>
      <c r="Z3975" s="56" t="str">
        <f>IF('UT Cases'!AF3976="","",'UT Cases'!AF3976)</f>
        <v/>
      </c>
      <c r="AA3975" s="56" t="str">
        <f>IF('UT Cases'!AG3976="","",'UT Cases'!AG3976)</f>
        <v/>
      </c>
      <c r="AB3975" s="56" t="str">
        <f>IF('UT Cases'!AH3976="","",'UT Cases'!AH3976)</f>
        <v/>
      </c>
      <c r="AC3975" s="56" t="str">
        <f>IF('UT Cases'!AI3976="","",'UT Cases'!AI3976)</f>
        <v/>
      </c>
      <c r="AD3975" s="56" t="str">
        <f>IF('UT Cases'!AJ3976="","",'UT Cases'!AJ3976)</f>
        <v/>
      </c>
    </row>
    <row r="3976" spans="2:30">
      <c r="B3976" s="54" t="str">
        <f>IF('UT Cases'!B3977="","",'UT Cases'!B3977)</f>
        <v/>
      </c>
      <c r="C3976" s="54" t="str">
        <f>IF('UT Cases'!C3977="","",'UT Cases'!C3977)</f>
        <v/>
      </c>
      <c r="D3976" s="54" t="str">
        <f>IF('UT Cases'!D3977="","",'UT Cases'!D3977)</f>
        <v/>
      </c>
      <c r="E3976" s="54" t="str">
        <f>IF('UT Cases'!H3977="","",'UT Cases'!H3977)</f>
        <v/>
      </c>
      <c r="F3976" s="55" t="str">
        <f>IF('UT Cases'!L3977="","",'UT Cases'!L3977)</f>
        <v/>
      </c>
      <c r="G3976" s="56" t="str">
        <f>IF('UT Cases'!M3977="","",'UT Cases'!M3977)</f>
        <v/>
      </c>
      <c r="H3976" s="56" t="str">
        <f>IF('UT Cases'!N3977="","",'UT Cases'!N3977)</f>
        <v/>
      </c>
      <c r="I3976" s="56" t="str">
        <f>IF('UT Cases'!O3977="","",'UT Cases'!O3977)</f>
        <v/>
      </c>
      <c r="J3976" s="56" t="str">
        <f>IF('UT Cases'!P3977="","",'UT Cases'!P3977)</f>
        <v/>
      </c>
      <c r="K3976" s="57" t="str">
        <f>IF('UT Cases'!Q3977="","",'UT Cases'!Q3977)</f>
        <v/>
      </c>
      <c r="L3976" s="57" t="str">
        <f>IF('UT Cases'!R3977="","",'UT Cases'!R3977)</f>
        <v/>
      </c>
      <c r="M3976" s="57" t="str">
        <f>IF('UT Cases'!S3977="","",'UT Cases'!S3977)</f>
        <v/>
      </c>
      <c r="N3976" s="57" t="str">
        <f>IF('UT Cases'!T3977="","",'UT Cases'!T3977)</f>
        <v/>
      </c>
      <c r="O3976" s="57" t="str">
        <f>IF('UT Cases'!U3977="","",'UT Cases'!U3977)</f>
        <v/>
      </c>
      <c r="P3976" s="56" t="str">
        <f>IF('UT Cases'!V3977="","",'UT Cases'!V3977)</f>
        <v/>
      </c>
      <c r="Q3976" s="56" t="str">
        <f>IF('UT Cases'!W3977="","",'UT Cases'!W3977)</f>
        <v/>
      </c>
      <c r="R3976" s="56" t="str">
        <f>IF('UT Cases'!X3977="","",'UT Cases'!X3977)</f>
        <v/>
      </c>
      <c r="S3976" s="56" t="str">
        <f>IF('UT Cases'!Y3977="","",'UT Cases'!Y3977)</f>
        <v/>
      </c>
      <c r="T3976" s="56" t="str">
        <f>IF('UT Cases'!Z3977="","",'UT Cases'!Z3977)</f>
        <v/>
      </c>
      <c r="U3976" s="57" t="str">
        <f>IF('UT Cases'!AA3977="","",'UT Cases'!AA3977)</f>
        <v/>
      </c>
      <c r="V3976" s="57" t="str">
        <f>IF('UT Cases'!AB3977="","",'UT Cases'!AB3977)</f>
        <v/>
      </c>
      <c r="W3976" s="57" t="str">
        <f>IF('UT Cases'!AC3977="","",'UT Cases'!AC3977)</f>
        <v/>
      </c>
      <c r="X3976" s="57" t="str">
        <f>IF('UT Cases'!AD3977="","",'UT Cases'!AD3977)</f>
        <v/>
      </c>
      <c r="Y3976" s="57" t="str">
        <f>IF('UT Cases'!AE3977="","",'UT Cases'!AE3977)</f>
        <v/>
      </c>
      <c r="Z3976" s="56" t="str">
        <f>IF('UT Cases'!AF3977="","",'UT Cases'!AF3977)</f>
        <v/>
      </c>
      <c r="AA3976" s="56" t="str">
        <f>IF('UT Cases'!AG3977="","",'UT Cases'!AG3977)</f>
        <v/>
      </c>
      <c r="AB3976" s="56" t="str">
        <f>IF('UT Cases'!AH3977="","",'UT Cases'!AH3977)</f>
        <v/>
      </c>
      <c r="AC3976" s="56" t="str">
        <f>IF('UT Cases'!AI3977="","",'UT Cases'!AI3977)</f>
        <v/>
      </c>
      <c r="AD3976" s="56" t="str">
        <f>IF('UT Cases'!AJ3977="","",'UT Cases'!AJ3977)</f>
        <v/>
      </c>
    </row>
    <row r="3977" spans="2:30">
      <c r="B3977" s="54" t="str">
        <f>IF('UT Cases'!B3978="","",'UT Cases'!B3978)</f>
        <v/>
      </c>
      <c r="C3977" s="54" t="str">
        <f>IF('UT Cases'!C3978="","",'UT Cases'!C3978)</f>
        <v/>
      </c>
      <c r="D3977" s="54" t="str">
        <f>IF('UT Cases'!D3978="","",'UT Cases'!D3978)</f>
        <v/>
      </c>
      <c r="E3977" s="54" t="str">
        <f>IF('UT Cases'!H3978="","",'UT Cases'!H3978)</f>
        <v/>
      </c>
      <c r="F3977" s="55" t="str">
        <f>IF('UT Cases'!L3978="","",'UT Cases'!L3978)</f>
        <v/>
      </c>
      <c r="G3977" s="56" t="str">
        <f>IF('UT Cases'!M3978="","",'UT Cases'!M3978)</f>
        <v/>
      </c>
      <c r="H3977" s="56" t="str">
        <f>IF('UT Cases'!N3978="","",'UT Cases'!N3978)</f>
        <v/>
      </c>
      <c r="I3977" s="56" t="str">
        <f>IF('UT Cases'!O3978="","",'UT Cases'!O3978)</f>
        <v/>
      </c>
      <c r="J3977" s="56" t="str">
        <f>IF('UT Cases'!P3978="","",'UT Cases'!P3978)</f>
        <v/>
      </c>
      <c r="K3977" s="57" t="str">
        <f>IF('UT Cases'!Q3978="","",'UT Cases'!Q3978)</f>
        <v/>
      </c>
      <c r="L3977" s="57" t="str">
        <f>IF('UT Cases'!R3978="","",'UT Cases'!R3978)</f>
        <v/>
      </c>
      <c r="M3977" s="57" t="str">
        <f>IF('UT Cases'!S3978="","",'UT Cases'!S3978)</f>
        <v/>
      </c>
      <c r="N3977" s="57" t="str">
        <f>IF('UT Cases'!T3978="","",'UT Cases'!T3978)</f>
        <v/>
      </c>
      <c r="O3977" s="57" t="str">
        <f>IF('UT Cases'!U3978="","",'UT Cases'!U3978)</f>
        <v/>
      </c>
      <c r="P3977" s="56" t="str">
        <f>IF('UT Cases'!V3978="","",'UT Cases'!V3978)</f>
        <v/>
      </c>
      <c r="Q3977" s="56" t="str">
        <f>IF('UT Cases'!W3978="","",'UT Cases'!W3978)</f>
        <v/>
      </c>
      <c r="R3977" s="56" t="str">
        <f>IF('UT Cases'!X3978="","",'UT Cases'!X3978)</f>
        <v/>
      </c>
      <c r="S3977" s="56" t="str">
        <f>IF('UT Cases'!Y3978="","",'UT Cases'!Y3978)</f>
        <v/>
      </c>
      <c r="T3977" s="56" t="str">
        <f>IF('UT Cases'!Z3978="","",'UT Cases'!Z3978)</f>
        <v/>
      </c>
      <c r="U3977" s="57" t="str">
        <f>IF('UT Cases'!AA3978="","",'UT Cases'!AA3978)</f>
        <v/>
      </c>
      <c r="V3977" s="57" t="str">
        <f>IF('UT Cases'!AB3978="","",'UT Cases'!AB3978)</f>
        <v/>
      </c>
      <c r="W3977" s="57" t="str">
        <f>IF('UT Cases'!AC3978="","",'UT Cases'!AC3978)</f>
        <v/>
      </c>
      <c r="X3977" s="57" t="str">
        <f>IF('UT Cases'!AD3978="","",'UT Cases'!AD3978)</f>
        <v/>
      </c>
      <c r="Y3977" s="57" t="str">
        <f>IF('UT Cases'!AE3978="","",'UT Cases'!AE3978)</f>
        <v/>
      </c>
      <c r="Z3977" s="56" t="str">
        <f>IF('UT Cases'!AF3978="","",'UT Cases'!AF3978)</f>
        <v/>
      </c>
      <c r="AA3977" s="56" t="str">
        <f>IF('UT Cases'!AG3978="","",'UT Cases'!AG3978)</f>
        <v/>
      </c>
      <c r="AB3977" s="56" t="str">
        <f>IF('UT Cases'!AH3978="","",'UT Cases'!AH3978)</f>
        <v/>
      </c>
      <c r="AC3977" s="56" t="str">
        <f>IF('UT Cases'!AI3978="","",'UT Cases'!AI3978)</f>
        <v/>
      </c>
      <c r="AD3977" s="56" t="str">
        <f>IF('UT Cases'!AJ3978="","",'UT Cases'!AJ3978)</f>
        <v/>
      </c>
    </row>
    <row r="3978" spans="2:30">
      <c r="B3978" s="54" t="str">
        <f>IF('UT Cases'!B3979="","",'UT Cases'!B3979)</f>
        <v/>
      </c>
      <c r="C3978" s="54" t="str">
        <f>IF('UT Cases'!C3979="","",'UT Cases'!C3979)</f>
        <v/>
      </c>
      <c r="D3978" s="54" t="str">
        <f>IF('UT Cases'!D3979="","",'UT Cases'!D3979)</f>
        <v/>
      </c>
      <c r="E3978" s="54" t="str">
        <f>IF('UT Cases'!H3979="","",'UT Cases'!H3979)</f>
        <v/>
      </c>
      <c r="F3978" s="55" t="str">
        <f>IF('UT Cases'!L3979="","",'UT Cases'!L3979)</f>
        <v/>
      </c>
      <c r="G3978" s="56" t="str">
        <f>IF('UT Cases'!M3979="","",'UT Cases'!M3979)</f>
        <v/>
      </c>
      <c r="H3978" s="56" t="str">
        <f>IF('UT Cases'!N3979="","",'UT Cases'!N3979)</f>
        <v/>
      </c>
      <c r="I3978" s="56" t="str">
        <f>IF('UT Cases'!O3979="","",'UT Cases'!O3979)</f>
        <v/>
      </c>
      <c r="J3978" s="56" t="str">
        <f>IF('UT Cases'!P3979="","",'UT Cases'!P3979)</f>
        <v/>
      </c>
      <c r="K3978" s="57" t="str">
        <f>IF('UT Cases'!Q3979="","",'UT Cases'!Q3979)</f>
        <v/>
      </c>
      <c r="L3978" s="57" t="str">
        <f>IF('UT Cases'!R3979="","",'UT Cases'!R3979)</f>
        <v/>
      </c>
      <c r="M3978" s="57" t="str">
        <f>IF('UT Cases'!S3979="","",'UT Cases'!S3979)</f>
        <v/>
      </c>
      <c r="N3978" s="57" t="str">
        <f>IF('UT Cases'!T3979="","",'UT Cases'!T3979)</f>
        <v/>
      </c>
      <c r="O3978" s="57" t="str">
        <f>IF('UT Cases'!U3979="","",'UT Cases'!U3979)</f>
        <v/>
      </c>
      <c r="P3978" s="56" t="str">
        <f>IF('UT Cases'!V3979="","",'UT Cases'!V3979)</f>
        <v/>
      </c>
      <c r="Q3978" s="56" t="str">
        <f>IF('UT Cases'!W3979="","",'UT Cases'!W3979)</f>
        <v/>
      </c>
      <c r="R3978" s="56" t="str">
        <f>IF('UT Cases'!X3979="","",'UT Cases'!X3979)</f>
        <v/>
      </c>
      <c r="S3978" s="56" t="str">
        <f>IF('UT Cases'!Y3979="","",'UT Cases'!Y3979)</f>
        <v/>
      </c>
      <c r="T3978" s="56" t="str">
        <f>IF('UT Cases'!Z3979="","",'UT Cases'!Z3979)</f>
        <v/>
      </c>
      <c r="U3978" s="57" t="str">
        <f>IF('UT Cases'!AA3979="","",'UT Cases'!AA3979)</f>
        <v/>
      </c>
      <c r="V3978" s="57" t="str">
        <f>IF('UT Cases'!AB3979="","",'UT Cases'!AB3979)</f>
        <v/>
      </c>
      <c r="W3978" s="57" t="str">
        <f>IF('UT Cases'!AC3979="","",'UT Cases'!AC3979)</f>
        <v/>
      </c>
      <c r="X3978" s="57" t="str">
        <f>IF('UT Cases'!AD3979="","",'UT Cases'!AD3979)</f>
        <v/>
      </c>
      <c r="Y3978" s="57" t="str">
        <f>IF('UT Cases'!AE3979="","",'UT Cases'!AE3979)</f>
        <v/>
      </c>
      <c r="Z3978" s="56" t="str">
        <f>IF('UT Cases'!AF3979="","",'UT Cases'!AF3979)</f>
        <v/>
      </c>
      <c r="AA3978" s="56" t="str">
        <f>IF('UT Cases'!AG3979="","",'UT Cases'!AG3979)</f>
        <v/>
      </c>
      <c r="AB3978" s="56" t="str">
        <f>IF('UT Cases'!AH3979="","",'UT Cases'!AH3979)</f>
        <v/>
      </c>
      <c r="AC3978" s="56" t="str">
        <f>IF('UT Cases'!AI3979="","",'UT Cases'!AI3979)</f>
        <v/>
      </c>
      <c r="AD3978" s="56" t="str">
        <f>IF('UT Cases'!AJ3979="","",'UT Cases'!AJ3979)</f>
        <v/>
      </c>
    </row>
    <row r="3979" spans="2:30">
      <c r="B3979" s="54" t="str">
        <f>IF('UT Cases'!B3980="","",'UT Cases'!B3980)</f>
        <v/>
      </c>
      <c r="C3979" s="54" t="str">
        <f>IF('UT Cases'!C3980="","",'UT Cases'!C3980)</f>
        <v/>
      </c>
      <c r="D3979" s="54" t="str">
        <f>IF('UT Cases'!D3980="","",'UT Cases'!D3980)</f>
        <v/>
      </c>
      <c r="E3979" s="54" t="str">
        <f>IF('UT Cases'!H3980="","",'UT Cases'!H3980)</f>
        <v/>
      </c>
      <c r="F3979" s="55" t="str">
        <f>IF('UT Cases'!L3980="","",'UT Cases'!L3980)</f>
        <v/>
      </c>
      <c r="G3979" s="56" t="str">
        <f>IF('UT Cases'!M3980="","",'UT Cases'!M3980)</f>
        <v/>
      </c>
      <c r="H3979" s="56" t="str">
        <f>IF('UT Cases'!N3980="","",'UT Cases'!N3980)</f>
        <v/>
      </c>
      <c r="I3979" s="56" t="str">
        <f>IF('UT Cases'!O3980="","",'UT Cases'!O3980)</f>
        <v/>
      </c>
      <c r="J3979" s="56" t="str">
        <f>IF('UT Cases'!P3980="","",'UT Cases'!P3980)</f>
        <v/>
      </c>
      <c r="K3979" s="57" t="str">
        <f>IF('UT Cases'!Q3980="","",'UT Cases'!Q3980)</f>
        <v/>
      </c>
      <c r="L3979" s="57" t="str">
        <f>IF('UT Cases'!R3980="","",'UT Cases'!R3980)</f>
        <v/>
      </c>
      <c r="M3979" s="57" t="str">
        <f>IF('UT Cases'!S3980="","",'UT Cases'!S3980)</f>
        <v/>
      </c>
      <c r="N3979" s="57" t="str">
        <f>IF('UT Cases'!T3980="","",'UT Cases'!T3980)</f>
        <v/>
      </c>
      <c r="O3979" s="57" t="str">
        <f>IF('UT Cases'!U3980="","",'UT Cases'!U3980)</f>
        <v/>
      </c>
      <c r="P3979" s="56" t="str">
        <f>IF('UT Cases'!V3980="","",'UT Cases'!V3980)</f>
        <v/>
      </c>
      <c r="Q3979" s="56" t="str">
        <f>IF('UT Cases'!W3980="","",'UT Cases'!W3980)</f>
        <v/>
      </c>
      <c r="R3979" s="56" t="str">
        <f>IF('UT Cases'!X3980="","",'UT Cases'!X3980)</f>
        <v/>
      </c>
      <c r="S3979" s="56" t="str">
        <f>IF('UT Cases'!Y3980="","",'UT Cases'!Y3980)</f>
        <v/>
      </c>
      <c r="T3979" s="56" t="str">
        <f>IF('UT Cases'!Z3980="","",'UT Cases'!Z3980)</f>
        <v/>
      </c>
      <c r="U3979" s="57" t="str">
        <f>IF('UT Cases'!AA3980="","",'UT Cases'!AA3980)</f>
        <v/>
      </c>
      <c r="V3979" s="57" t="str">
        <f>IF('UT Cases'!AB3980="","",'UT Cases'!AB3980)</f>
        <v/>
      </c>
      <c r="W3979" s="57" t="str">
        <f>IF('UT Cases'!AC3980="","",'UT Cases'!AC3980)</f>
        <v/>
      </c>
      <c r="X3979" s="57" t="str">
        <f>IF('UT Cases'!AD3980="","",'UT Cases'!AD3980)</f>
        <v/>
      </c>
      <c r="Y3979" s="57" t="str">
        <f>IF('UT Cases'!AE3980="","",'UT Cases'!AE3980)</f>
        <v/>
      </c>
      <c r="Z3979" s="56" t="str">
        <f>IF('UT Cases'!AF3980="","",'UT Cases'!AF3980)</f>
        <v/>
      </c>
      <c r="AA3979" s="56" t="str">
        <f>IF('UT Cases'!AG3980="","",'UT Cases'!AG3980)</f>
        <v/>
      </c>
      <c r="AB3979" s="56" t="str">
        <f>IF('UT Cases'!AH3980="","",'UT Cases'!AH3980)</f>
        <v/>
      </c>
      <c r="AC3979" s="56" t="str">
        <f>IF('UT Cases'!AI3980="","",'UT Cases'!AI3980)</f>
        <v/>
      </c>
      <c r="AD3979" s="56" t="str">
        <f>IF('UT Cases'!AJ3980="","",'UT Cases'!AJ3980)</f>
        <v/>
      </c>
    </row>
    <row r="3980" spans="2:30">
      <c r="B3980" s="54" t="str">
        <f>IF('UT Cases'!B3981="","",'UT Cases'!B3981)</f>
        <v/>
      </c>
      <c r="C3980" s="54" t="str">
        <f>IF('UT Cases'!C3981="","",'UT Cases'!C3981)</f>
        <v/>
      </c>
      <c r="D3980" s="54" t="str">
        <f>IF('UT Cases'!D3981="","",'UT Cases'!D3981)</f>
        <v/>
      </c>
      <c r="E3980" s="54" t="str">
        <f>IF('UT Cases'!H3981="","",'UT Cases'!H3981)</f>
        <v/>
      </c>
      <c r="F3980" s="55" t="str">
        <f>IF('UT Cases'!L3981="","",'UT Cases'!L3981)</f>
        <v/>
      </c>
      <c r="G3980" s="56" t="str">
        <f>IF('UT Cases'!M3981="","",'UT Cases'!M3981)</f>
        <v/>
      </c>
      <c r="H3980" s="56" t="str">
        <f>IF('UT Cases'!N3981="","",'UT Cases'!N3981)</f>
        <v/>
      </c>
      <c r="I3980" s="56" t="str">
        <f>IF('UT Cases'!O3981="","",'UT Cases'!O3981)</f>
        <v/>
      </c>
      <c r="J3980" s="56" t="str">
        <f>IF('UT Cases'!P3981="","",'UT Cases'!P3981)</f>
        <v/>
      </c>
      <c r="K3980" s="57" t="str">
        <f>IF('UT Cases'!Q3981="","",'UT Cases'!Q3981)</f>
        <v/>
      </c>
      <c r="L3980" s="57" t="str">
        <f>IF('UT Cases'!R3981="","",'UT Cases'!R3981)</f>
        <v/>
      </c>
      <c r="M3980" s="57" t="str">
        <f>IF('UT Cases'!S3981="","",'UT Cases'!S3981)</f>
        <v/>
      </c>
      <c r="N3980" s="57" t="str">
        <f>IF('UT Cases'!T3981="","",'UT Cases'!T3981)</f>
        <v/>
      </c>
      <c r="O3980" s="57" t="str">
        <f>IF('UT Cases'!U3981="","",'UT Cases'!U3981)</f>
        <v/>
      </c>
      <c r="P3980" s="56" t="str">
        <f>IF('UT Cases'!V3981="","",'UT Cases'!V3981)</f>
        <v/>
      </c>
      <c r="Q3980" s="56" t="str">
        <f>IF('UT Cases'!W3981="","",'UT Cases'!W3981)</f>
        <v/>
      </c>
      <c r="R3980" s="56" t="str">
        <f>IF('UT Cases'!X3981="","",'UT Cases'!X3981)</f>
        <v/>
      </c>
      <c r="S3980" s="56" t="str">
        <f>IF('UT Cases'!Y3981="","",'UT Cases'!Y3981)</f>
        <v/>
      </c>
      <c r="T3980" s="56" t="str">
        <f>IF('UT Cases'!Z3981="","",'UT Cases'!Z3981)</f>
        <v/>
      </c>
      <c r="U3980" s="57" t="str">
        <f>IF('UT Cases'!AA3981="","",'UT Cases'!AA3981)</f>
        <v/>
      </c>
      <c r="V3980" s="57" t="str">
        <f>IF('UT Cases'!AB3981="","",'UT Cases'!AB3981)</f>
        <v/>
      </c>
      <c r="W3980" s="57" t="str">
        <f>IF('UT Cases'!AC3981="","",'UT Cases'!AC3981)</f>
        <v/>
      </c>
      <c r="X3980" s="57" t="str">
        <f>IF('UT Cases'!AD3981="","",'UT Cases'!AD3981)</f>
        <v/>
      </c>
      <c r="Y3980" s="57" t="str">
        <f>IF('UT Cases'!AE3981="","",'UT Cases'!AE3981)</f>
        <v/>
      </c>
      <c r="Z3980" s="56" t="str">
        <f>IF('UT Cases'!AF3981="","",'UT Cases'!AF3981)</f>
        <v/>
      </c>
      <c r="AA3980" s="56" t="str">
        <f>IF('UT Cases'!AG3981="","",'UT Cases'!AG3981)</f>
        <v/>
      </c>
      <c r="AB3980" s="56" t="str">
        <f>IF('UT Cases'!AH3981="","",'UT Cases'!AH3981)</f>
        <v/>
      </c>
      <c r="AC3980" s="56" t="str">
        <f>IF('UT Cases'!AI3981="","",'UT Cases'!AI3981)</f>
        <v/>
      </c>
      <c r="AD3980" s="56" t="str">
        <f>IF('UT Cases'!AJ3981="","",'UT Cases'!AJ3981)</f>
        <v/>
      </c>
    </row>
    <row r="3981" spans="2:30">
      <c r="B3981" s="54" t="str">
        <f>IF('UT Cases'!B3982="","",'UT Cases'!B3982)</f>
        <v/>
      </c>
      <c r="C3981" s="54" t="str">
        <f>IF('UT Cases'!C3982="","",'UT Cases'!C3982)</f>
        <v/>
      </c>
      <c r="D3981" s="54" t="str">
        <f>IF('UT Cases'!D3982="","",'UT Cases'!D3982)</f>
        <v/>
      </c>
      <c r="E3981" s="54" t="str">
        <f>IF('UT Cases'!H3982="","",'UT Cases'!H3982)</f>
        <v/>
      </c>
      <c r="F3981" s="55" t="str">
        <f>IF('UT Cases'!L3982="","",'UT Cases'!L3982)</f>
        <v/>
      </c>
      <c r="G3981" s="56" t="str">
        <f>IF('UT Cases'!M3982="","",'UT Cases'!M3982)</f>
        <v/>
      </c>
      <c r="H3981" s="56" t="str">
        <f>IF('UT Cases'!N3982="","",'UT Cases'!N3982)</f>
        <v/>
      </c>
      <c r="I3981" s="56" t="str">
        <f>IF('UT Cases'!O3982="","",'UT Cases'!O3982)</f>
        <v/>
      </c>
      <c r="J3981" s="56" t="str">
        <f>IF('UT Cases'!P3982="","",'UT Cases'!P3982)</f>
        <v/>
      </c>
      <c r="K3981" s="57" t="str">
        <f>IF('UT Cases'!Q3982="","",'UT Cases'!Q3982)</f>
        <v/>
      </c>
      <c r="L3981" s="57" t="str">
        <f>IF('UT Cases'!R3982="","",'UT Cases'!R3982)</f>
        <v/>
      </c>
      <c r="M3981" s="57" t="str">
        <f>IF('UT Cases'!S3982="","",'UT Cases'!S3982)</f>
        <v/>
      </c>
      <c r="N3981" s="57" t="str">
        <f>IF('UT Cases'!T3982="","",'UT Cases'!T3982)</f>
        <v/>
      </c>
      <c r="O3981" s="57" t="str">
        <f>IF('UT Cases'!U3982="","",'UT Cases'!U3982)</f>
        <v/>
      </c>
      <c r="P3981" s="56" t="str">
        <f>IF('UT Cases'!V3982="","",'UT Cases'!V3982)</f>
        <v/>
      </c>
      <c r="Q3981" s="56" t="str">
        <f>IF('UT Cases'!W3982="","",'UT Cases'!W3982)</f>
        <v/>
      </c>
      <c r="R3981" s="56" t="str">
        <f>IF('UT Cases'!X3982="","",'UT Cases'!X3982)</f>
        <v/>
      </c>
      <c r="S3981" s="56" t="str">
        <f>IF('UT Cases'!Y3982="","",'UT Cases'!Y3982)</f>
        <v/>
      </c>
      <c r="T3981" s="56" t="str">
        <f>IF('UT Cases'!Z3982="","",'UT Cases'!Z3982)</f>
        <v/>
      </c>
      <c r="U3981" s="57" t="str">
        <f>IF('UT Cases'!AA3982="","",'UT Cases'!AA3982)</f>
        <v/>
      </c>
      <c r="V3981" s="57" t="str">
        <f>IF('UT Cases'!AB3982="","",'UT Cases'!AB3982)</f>
        <v/>
      </c>
      <c r="W3981" s="57" t="str">
        <f>IF('UT Cases'!AC3982="","",'UT Cases'!AC3982)</f>
        <v/>
      </c>
      <c r="X3981" s="57" t="str">
        <f>IF('UT Cases'!AD3982="","",'UT Cases'!AD3982)</f>
        <v/>
      </c>
      <c r="Y3981" s="57" t="str">
        <f>IF('UT Cases'!AE3982="","",'UT Cases'!AE3982)</f>
        <v/>
      </c>
      <c r="Z3981" s="56" t="str">
        <f>IF('UT Cases'!AF3982="","",'UT Cases'!AF3982)</f>
        <v/>
      </c>
      <c r="AA3981" s="56" t="str">
        <f>IF('UT Cases'!AG3982="","",'UT Cases'!AG3982)</f>
        <v/>
      </c>
      <c r="AB3981" s="56" t="str">
        <f>IF('UT Cases'!AH3982="","",'UT Cases'!AH3982)</f>
        <v/>
      </c>
      <c r="AC3981" s="56" t="str">
        <f>IF('UT Cases'!AI3982="","",'UT Cases'!AI3982)</f>
        <v/>
      </c>
      <c r="AD3981" s="56" t="str">
        <f>IF('UT Cases'!AJ3982="","",'UT Cases'!AJ3982)</f>
        <v/>
      </c>
    </row>
    <row r="3982" spans="2:30">
      <c r="B3982" s="54" t="str">
        <f>IF('UT Cases'!B3983="","",'UT Cases'!B3983)</f>
        <v/>
      </c>
      <c r="C3982" s="54" t="str">
        <f>IF('UT Cases'!C3983="","",'UT Cases'!C3983)</f>
        <v/>
      </c>
      <c r="D3982" s="54" t="str">
        <f>IF('UT Cases'!D3983="","",'UT Cases'!D3983)</f>
        <v/>
      </c>
      <c r="E3982" s="54" t="str">
        <f>IF('UT Cases'!H3983="","",'UT Cases'!H3983)</f>
        <v/>
      </c>
      <c r="F3982" s="55" t="str">
        <f>IF('UT Cases'!L3983="","",'UT Cases'!L3983)</f>
        <v/>
      </c>
      <c r="G3982" s="56" t="str">
        <f>IF('UT Cases'!M3983="","",'UT Cases'!M3983)</f>
        <v/>
      </c>
      <c r="H3982" s="56" t="str">
        <f>IF('UT Cases'!N3983="","",'UT Cases'!N3983)</f>
        <v/>
      </c>
      <c r="I3982" s="56" t="str">
        <f>IF('UT Cases'!O3983="","",'UT Cases'!O3983)</f>
        <v/>
      </c>
      <c r="J3982" s="56" t="str">
        <f>IF('UT Cases'!P3983="","",'UT Cases'!P3983)</f>
        <v/>
      </c>
      <c r="K3982" s="57" t="str">
        <f>IF('UT Cases'!Q3983="","",'UT Cases'!Q3983)</f>
        <v/>
      </c>
      <c r="L3982" s="57" t="str">
        <f>IF('UT Cases'!R3983="","",'UT Cases'!R3983)</f>
        <v/>
      </c>
      <c r="M3982" s="57" t="str">
        <f>IF('UT Cases'!S3983="","",'UT Cases'!S3983)</f>
        <v/>
      </c>
      <c r="N3982" s="57" t="str">
        <f>IF('UT Cases'!T3983="","",'UT Cases'!T3983)</f>
        <v/>
      </c>
      <c r="O3982" s="57" t="str">
        <f>IF('UT Cases'!U3983="","",'UT Cases'!U3983)</f>
        <v/>
      </c>
      <c r="P3982" s="56" t="str">
        <f>IF('UT Cases'!V3983="","",'UT Cases'!V3983)</f>
        <v/>
      </c>
      <c r="Q3982" s="56" t="str">
        <f>IF('UT Cases'!W3983="","",'UT Cases'!W3983)</f>
        <v/>
      </c>
      <c r="R3982" s="56" t="str">
        <f>IF('UT Cases'!X3983="","",'UT Cases'!X3983)</f>
        <v/>
      </c>
      <c r="S3982" s="56" t="str">
        <f>IF('UT Cases'!Y3983="","",'UT Cases'!Y3983)</f>
        <v/>
      </c>
      <c r="T3982" s="56" t="str">
        <f>IF('UT Cases'!Z3983="","",'UT Cases'!Z3983)</f>
        <v/>
      </c>
      <c r="U3982" s="57" t="str">
        <f>IF('UT Cases'!AA3983="","",'UT Cases'!AA3983)</f>
        <v/>
      </c>
      <c r="V3982" s="57" t="str">
        <f>IF('UT Cases'!AB3983="","",'UT Cases'!AB3983)</f>
        <v/>
      </c>
      <c r="W3982" s="57" t="str">
        <f>IF('UT Cases'!AC3983="","",'UT Cases'!AC3983)</f>
        <v/>
      </c>
      <c r="X3982" s="57" t="str">
        <f>IF('UT Cases'!AD3983="","",'UT Cases'!AD3983)</f>
        <v/>
      </c>
      <c r="Y3982" s="57" t="str">
        <f>IF('UT Cases'!AE3983="","",'UT Cases'!AE3983)</f>
        <v/>
      </c>
      <c r="Z3982" s="56" t="str">
        <f>IF('UT Cases'!AF3983="","",'UT Cases'!AF3983)</f>
        <v/>
      </c>
      <c r="AA3982" s="56" t="str">
        <f>IF('UT Cases'!AG3983="","",'UT Cases'!AG3983)</f>
        <v/>
      </c>
      <c r="AB3982" s="56" t="str">
        <f>IF('UT Cases'!AH3983="","",'UT Cases'!AH3983)</f>
        <v/>
      </c>
      <c r="AC3982" s="56" t="str">
        <f>IF('UT Cases'!AI3983="","",'UT Cases'!AI3983)</f>
        <v/>
      </c>
      <c r="AD3982" s="56" t="str">
        <f>IF('UT Cases'!AJ3983="","",'UT Cases'!AJ3983)</f>
        <v/>
      </c>
    </row>
    <row r="3983" spans="2:30">
      <c r="B3983" s="54" t="str">
        <f>IF('UT Cases'!B3984="","",'UT Cases'!B3984)</f>
        <v/>
      </c>
      <c r="C3983" s="54" t="str">
        <f>IF('UT Cases'!C3984="","",'UT Cases'!C3984)</f>
        <v/>
      </c>
      <c r="D3983" s="54" t="str">
        <f>IF('UT Cases'!D3984="","",'UT Cases'!D3984)</f>
        <v/>
      </c>
      <c r="E3983" s="54" t="str">
        <f>IF('UT Cases'!H3984="","",'UT Cases'!H3984)</f>
        <v/>
      </c>
      <c r="F3983" s="55" t="str">
        <f>IF('UT Cases'!L3984="","",'UT Cases'!L3984)</f>
        <v/>
      </c>
      <c r="G3983" s="56" t="str">
        <f>IF('UT Cases'!M3984="","",'UT Cases'!M3984)</f>
        <v/>
      </c>
      <c r="H3983" s="56" t="str">
        <f>IF('UT Cases'!N3984="","",'UT Cases'!N3984)</f>
        <v/>
      </c>
      <c r="I3983" s="56" t="str">
        <f>IF('UT Cases'!O3984="","",'UT Cases'!O3984)</f>
        <v/>
      </c>
      <c r="J3983" s="56" t="str">
        <f>IF('UT Cases'!P3984="","",'UT Cases'!P3984)</f>
        <v/>
      </c>
      <c r="K3983" s="57" t="str">
        <f>IF('UT Cases'!Q3984="","",'UT Cases'!Q3984)</f>
        <v/>
      </c>
      <c r="L3983" s="57" t="str">
        <f>IF('UT Cases'!R3984="","",'UT Cases'!R3984)</f>
        <v/>
      </c>
      <c r="M3983" s="57" t="str">
        <f>IF('UT Cases'!S3984="","",'UT Cases'!S3984)</f>
        <v/>
      </c>
      <c r="N3983" s="57" t="str">
        <f>IF('UT Cases'!T3984="","",'UT Cases'!T3984)</f>
        <v/>
      </c>
      <c r="O3983" s="57" t="str">
        <f>IF('UT Cases'!U3984="","",'UT Cases'!U3984)</f>
        <v/>
      </c>
      <c r="P3983" s="56" t="str">
        <f>IF('UT Cases'!V3984="","",'UT Cases'!V3984)</f>
        <v/>
      </c>
      <c r="Q3983" s="56" t="str">
        <f>IF('UT Cases'!W3984="","",'UT Cases'!W3984)</f>
        <v/>
      </c>
      <c r="R3983" s="56" t="str">
        <f>IF('UT Cases'!X3984="","",'UT Cases'!X3984)</f>
        <v/>
      </c>
      <c r="S3983" s="56" t="str">
        <f>IF('UT Cases'!Y3984="","",'UT Cases'!Y3984)</f>
        <v/>
      </c>
      <c r="T3983" s="56" t="str">
        <f>IF('UT Cases'!Z3984="","",'UT Cases'!Z3984)</f>
        <v/>
      </c>
      <c r="U3983" s="57" t="str">
        <f>IF('UT Cases'!AA3984="","",'UT Cases'!AA3984)</f>
        <v/>
      </c>
      <c r="V3983" s="57" t="str">
        <f>IF('UT Cases'!AB3984="","",'UT Cases'!AB3984)</f>
        <v/>
      </c>
      <c r="W3983" s="57" t="str">
        <f>IF('UT Cases'!AC3984="","",'UT Cases'!AC3984)</f>
        <v/>
      </c>
      <c r="X3983" s="57" t="str">
        <f>IF('UT Cases'!AD3984="","",'UT Cases'!AD3984)</f>
        <v/>
      </c>
      <c r="Y3983" s="57" t="str">
        <f>IF('UT Cases'!AE3984="","",'UT Cases'!AE3984)</f>
        <v/>
      </c>
      <c r="Z3983" s="56" t="str">
        <f>IF('UT Cases'!AF3984="","",'UT Cases'!AF3984)</f>
        <v/>
      </c>
      <c r="AA3983" s="56" t="str">
        <f>IF('UT Cases'!AG3984="","",'UT Cases'!AG3984)</f>
        <v/>
      </c>
      <c r="AB3983" s="56" t="str">
        <f>IF('UT Cases'!AH3984="","",'UT Cases'!AH3984)</f>
        <v/>
      </c>
      <c r="AC3983" s="56" t="str">
        <f>IF('UT Cases'!AI3984="","",'UT Cases'!AI3984)</f>
        <v/>
      </c>
      <c r="AD3983" s="56" t="str">
        <f>IF('UT Cases'!AJ3984="","",'UT Cases'!AJ3984)</f>
        <v/>
      </c>
    </row>
    <row r="3984" spans="2:30">
      <c r="B3984" s="54" t="str">
        <f>IF('UT Cases'!B3985="","",'UT Cases'!B3985)</f>
        <v/>
      </c>
      <c r="C3984" s="54" t="str">
        <f>IF('UT Cases'!C3985="","",'UT Cases'!C3985)</f>
        <v/>
      </c>
      <c r="D3984" s="54" t="str">
        <f>IF('UT Cases'!D3985="","",'UT Cases'!D3985)</f>
        <v/>
      </c>
      <c r="E3984" s="54" t="str">
        <f>IF('UT Cases'!H3985="","",'UT Cases'!H3985)</f>
        <v/>
      </c>
      <c r="F3984" s="55" t="str">
        <f>IF('UT Cases'!L3985="","",'UT Cases'!L3985)</f>
        <v/>
      </c>
      <c r="G3984" s="56" t="str">
        <f>IF('UT Cases'!M3985="","",'UT Cases'!M3985)</f>
        <v/>
      </c>
      <c r="H3984" s="56" t="str">
        <f>IF('UT Cases'!N3985="","",'UT Cases'!N3985)</f>
        <v/>
      </c>
      <c r="I3984" s="56" t="str">
        <f>IF('UT Cases'!O3985="","",'UT Cases'!O3985)</f>
        <v/>
      </c>
      <c r="J3984" s="56" t="str">
        <f>IF('UT Cases'!P3985="","",'UT Cases'!P3985)</f>
        <v/>
      </c>
      <c r="K3984" s="57" t="str">
        <f>IF('UT Cases'!Q3985="","",'UT Cases'!Q3985)</f>
        <v/>
      </c>
      <c r="L3984" s="57" t="str">
        <f>IF('UT Cases'!R3985="","",'UT Cases'!R3985)</f>
        <v/>
      </c>
      <c r="M3984" s="57" t="str">
        <f>IF('UT Cases'!S3985="","",'UT Cases'!S3985)</f>
        <v/>
      </c>
      <c r="N3984" s="57" t="str">
        <f>IF('UT Cases'!T3985="","",'UT Cases'!T3985)</f>
        <v/>
      </c>
      <c r="O3984" s="57" t="str">
        <f>IF('UT Cases'!U3985="","",'UT Cases'!U3985)</f>
        <v/>
      </c>
      <c r="P3984" s="56" t="str">
        <f>IF('UT Cases'!V3985="","",'UT Cases'!V3985)</f>
        <v/>
      </c>
      <c r="Q3984" s="56" t="str">
        <f>IF('UT Cases'!W3985="","",'UT Cases'!W3985)</f>
        <v/>
      </c>
      <c r="R3984" s="56" t="str">
        <f>IF('UT Cases'!X3985="","",'UT Cases'!X3985)</f>
        <v/>
      </c>
      <c r="S3984" s="56" t="str">
        <f>IF('UT Cases'!Y3985="","",'UT Cases'!Y3985)</f>
        <v/>
      </c>
      <c r="T3984" s="56" t="str">
        <f>IF('UT Cases'!Z3985="","",'UT Cases'!Z3985)</f>
        <v/>
      </c>
      <c r="U3984" s="57" t="str">
        <f>IF('UT Cases'!AA3985="","",'UT Cases'!AA3985)</f>
        <v/>
      </c>
      <c r="V3984" s="57" t="str">
        <f>IF('UT Cases'!AB3985="","",'UT Cases'!AB3985)</f>
        <v/>
      </c>
      <c r="W3984" s="57" t="str">
        <f>IF('UT Cases'!AC3985="","",'UT Cases'!AC3985)</f>
        <v/>
      </c>
      <c r="X3984" s="57" t="str">
        <f>IF('UT Cases'!AD3985="","",'UT Cases'!AD3985)</f>
        <v/>
      </c>
      <c r="Y3984" s="57" t="str">
        <f>IF('UT Cases'!AE3985="","",'UT Cases'!AE3985)</f>
        <v/>
      </c>
      <c r="Z3984" s="56" t="str">
        <f>IF('UT Cases'!AF3985="","",'UT Cases'!AF3985)</f>
        <v/>
      </c>
      <c r="AA3984" s="56" t="str">
        <f>IF('UT Cases'!AG3985="","",'UT Cases'!AG3985)</f>
        <v/>
      </c>
      <c r="AB3984" s="56" t="str">
        <f>IF('UT Cases'!AH3985="","",'UT Cases'!AH3985)</f>
        <v/>
      </c>
      <c r="AC3984" s="56" t="str">
        <f>IF('UT Cases'!AI3985="","",'UT Cases'!AI3985)</f>
        <v/>
      </c>
      <c r="AD3984" s="56" t="str">
        <f>IF('UT Cases'!AJ3985="","",'UT Cases'!AJ3985)</f>
        <v/>
      </c>
    </row>
    <row r="3985" spans="2:30">
      <c r="B3985" s="54" t="str">
        <f>IF('UT Cases'!B3986="","",'UT Cases'!B3986)</f>
        <v/>
      </c>
      <c r="C3985" s="54" t="str">
        <f>IF('UT Cases'!C3986="","",'UT Cases'!C3986)</f>
        <v/>
      </c>
      <c r="D3985" s="54" t="str">
        <f>IF('UT Cases'!D3986="","",'UT Cases'!D3986)</f>
        <v/>
      </c>
      <c r="E3985" s="54" t="str">
        <f>IF('UT Cases'!H3986="","",'UT Cases'!H3986)</f>
        <v/>
      </c>
      <c r="F3985" s="55" t="str">
        <f>IF('UT Cases'!L3986="","",'UT Cases'!L3986)</f>
        <v/>
      </c>
      <c r="G3985" s="56" t="str">
        <f>IF('UT Cases'!M3986="","",'UT Cases'!M3986)</f>
        <v/>
      </c>
      <c r="H3985" s="56" t="str">
        <f>IF('UT Cases'!N3986="","",'UT Cases'!N3986)</f>
        <v/>
      </c>
      <c r="I3985" s="56" t="str">
        <f>IF('UT Cases'!O3986="","",'UT Cases'!O3986)</f>
        <v/>
      </c>
      <c r="J3985" s="56" t="str">
        <f>IF('UT Cases'!P3986="","",'UT Cases'!P3986)</f>
        <v/>
      </c>
      <c r="K3985" s="57" t="str">
        <f>IF('UT Cases'!Q3986="","",'UT Cases'!Q3986)</f>
        <v/>
      </c>
      <c r="L3985" s="57" t="str">
        <f>IF('UT Cases'!R3986="","",'UT Cases'!R3986)</f>
        <v/>
      </c>
      <c r="M3985" s="57" t="str">
        <f>IF('UT Cases'!S3986="","",'UT Cases'!S3986)</f>
        <v/>
      </c>
      <c r="N3985" s="57" t="str">
        <f>IF('UT Cases'!T3986="","",'UT Cases'!T3986)</f>
        <v/>
      </c>
      <c r="O3985" s="57" t="str">
        <f>IF('UT Cases'!U3986="","",'UT Cases'!U3986)</f>
        <v/>
      </c>
      <c r="P3985" s="56" t="str">
        <f>IF('UT Cases'!V3986="","",'UT Cases'!V3986)</f>
        <v/>
      </c>
      <c r="Q3985" s="56" t="str">
        <f>IF('UT Cases'!W3986="","",'UT Cases'!W3986)</f>
        <v/>
      </c>
      <c r="R3985" s="56" t="str">
        <f>IF('UT Cases'!X3986="","",'UT Cases'!X3986)</f>
        <v/>
      </c>
      <c r="S3985" s="56" t="str">
        <f>IF('UT Cases'!Y3986="","",'UT Cases'!Y3986)</f>
        <v/>
      </c>
      <c r="T3985" s="56" t="str">
        <f>IF('UT Cases'!Z3986="","",'UT Cases'!Z3986)</f>
        <v/>
      </c>
      <c r="U3985" s="57" t="str">
        <f>IF('UT Cases'!AA3986="","",'UT Cases'!AA3986)</f>
        <v/>
      </c>
      <c r="V3985" s="57" t="str">
        <f>IF('UT Cases'!AB3986="","",'UT Cases'!AB3986)</f>
        <v/>
      </c>
      <c r="W3985" s="57" t="str">
        <f>IF('UT Cases'!AC3986="","",'UT Cases'!AC3986)</f>
        <v/>
      </c>
      <c r="X3985" s="57" t="str">
        <f>IF('UT Cases'!AD3986="","",'UT Cases'!AD3986)</f>
        <v/>
      </c>
      <c r="Y3985" s="57" t="str">
        <f>IF('UT Cases'!AE3986="","",'UT Cases'!AE3986)</f>
        <v/>
      </c>
      <c r="Z3985" s="56" t="str">
        <f>IF('UT Cases'!AF3986="","",'UT Cases'!AF3986)</f>
        <v/>
      </c>
      <c r="AA3985" s="56" t="str">
        <f>IF('UT Cases'!AG3986="","",'UT Cases'!AG3986)</f>
        <v/>
      </c>
      <c r="AB3985" s="56" t="str">
        <f>IF('UT Cases'!AH3986="","",'UT Cases'!AH3986)</f>
        <v/>
      </c>
      <c r="AC3985" s="56" t="str">
        <f>IF('UT Cases'!AI3986="","",'UT Cases'!AI3986)</f>
        <v/>
      </c>
      <c r="AD3985" s="56" t="str">
        <f>IF('UT Cases'!AJ3986="","",'UT Cases'!AJ3986)</f>
        <v/>
      </c>
    </row>
    <row r="3986" spans="2:30">
      <c r="B3986" s="54" t="str">
        <f>IF('UT Cases'!B3987="","",'UT Cases'!B3987)</f>
        <v/>
      </c>
      <c r="C3986" s="54" t="str">
        <f>IF('UT Cases'!C3987="","",'UT Cases'!C3987)</f>
        <v/>
      </c>
      <c r="D3986" s="54" t="str">
        <f>IF('UT Cases'!D3987="","",'UT Cases'!D3987)</f>
        <v/>
      </c>
      <c r="E3986" s="54" t="str">
        <f>IF('UT Cases'!H3987="","",'UT Cases'!H3987)</f>
        <v/>
      </c>
      <c r="F3986" s="55" t="str">
        <f>IF('UT Cases'!L3987="","",'UT Cases'!L3987)</f>
        <v/>
      </c>
      <c r="G3986" s="56" t="str">
        <f>IF('UT Cases'!M3987="","",'UT Cases'!M3987)</f>
        <v/>
      </c>
      <c r="H3986" s="56" t="str">
        <f>IF('UT Cases'!N3987="","",'UT Cases'!N3987)</f>
        <v/>
      </c>
      <c r="I3986" s="56" t="str">
        <f>IF('UT Cases'!O3987="","",'UT Cases'!O3987)</f>
        <v/>
      </c>
      <c r="J3986" s="56" t="str">
        <f>IF('UT Cases'!P3987="","",'UT Cases'!P3987)</f>
        <v/>
      </c>
      <c r="K3986" s="57" t="str">
        <f>IF('UT Cases'!Q3987="","",'UT Cases'!Q3987)</f>
        <v/>
      </c>
      <c r="L3986" s="57" t="str">
        <f>IF('UT Cases'!R3987="","",'UT Cases'!R3987)</f>
        <v/>
      </c>
      <c r="M3986" s="57" t="str">
        <f>IF('UT Cases'!S3987="","",'UT Cases'!S3987)</f>
        <v/>
      </c>
      <c r="N3986" s="57" t="str">
        <f>IF('UT Cases'!T3987="","",'UT Cases'!T3987)</f>
        <v/>
      </c>
      <c r="O3986" s="57" t="str">
        <f>IF('UT Cases'!U3987="","",'UT Cases'!U3987)</f>
        <v/>
      </c>
      <c r="P3986" s="56" t="str">
        <f>IF('UT Cases'!V3987="","",'UT Cases'!V3987)</f>
        <v/>
      </c>
      <c r="Q3986" s="56" t="str">
        <f>IF('UT Cases'!W3987="","",'UT Cases'!W3987)</f>
        <v/>
      </c>
      <c r="R3986" s="56" t="str">
        <f>IF('UT Cases'!X3987="","",'UT Cases'!X3987)</f>
        <v/>
      </c>
      <c r="S3986" s="56" t="str">
        <f>IF('UT Cases'!Y3987="","",'UT Cases'!Y3987)</f>
        <v/>
      </c>
      <c r="T3986" s="56" t="str">
        <f>IF('UT Cases'!Z3987="","",'UT Cases'!Z3987)</f>
        <v/>
      </c>
      <c r="U3986" s="57" t="str">
        <f>IF('UT Cases'!AA3987="","",'UT Cases'!AA3987)</f>
        <v/>
      </c>
      <c r="V3986" s="57" t="str">
        <f>IF('UT Cases'!AB3987="","",'UT Cases'!AB3987)</f>
        <v/>
      </c>
      <c r="W3986" s="57" t="str">
        <f>IF('UT Cases'!AC3987="","",'UT Cases'!AC3987)</f>
        <v/>
      </c>
      <c r="X3986" s="57" t="str">
        <f>IF('UT Cases'!AD3987="","",'UT Cases'!AD3987)</f>
        <v/>
      </c>
      <c r="Y3986" s="57" t="str">
        <f>IF('UT Cases'!AE3987="","",'UT Cases'!AE3987)</f>
        <v/>
      </c>
      <c r="Z3986" s="56" t="str">
        <f>IF('UT Cases'!AF3987="","",'UT Cases'!AF3987)</f>
        <v/>
      </c>
      <c r="AA3986" s="56" t="str">
        <f>IF('UT Cases'!AG3987="","",'UT Cases'!AG3987)</f>
        <v/>
      </c>
      <c r="AB3986" s="56" t="str">
        <f>IF('UT Cases'!AH3987="","",'UT Cases'!AH3987)</f>
        <v/>
      </c>
      <c r="AC3986" s="56" t="str">
        <f>IF('UT Cases'!AI3987="","",'UT Cases'!AI3987)</f>
        <v/>
      </c>
      <c r="AD3986" s="56" t="str">
        <f>IF('UT Cases'!AJ3987="","",'UT Cases'!AJ3987)</f>
        <v/>
      </c>
    </row>
    <row r="3987" spans="2:30">
      <c r="B3987" s="54" t="str">
        <f>IF('UT Cases'!B3988="","",'UT Cases'!B3988)</f>
        <v/>
      </c>
      <c r="C3987" s="54" t="str">
        <f>IF('UT Cases'!C3988="","",'UT Cases'!C3988)</f>
        <v/>
      </c>
      <c r="D3987" s="54" t="str">
        <f>IF('UT Cases'!D3988="","",'UT Cases'!D3988)</f>
        <v/>
      </c>
      <c r="E3987" s="54" t="str">
        <f>IF('UT Cases'!H3988="","",'UT Cases'!H3988)</f>
        <v/>
      </c>
      <c r="F3987" s="55" t="str">
        <f>IF('UT Cases'!L3988="","",'UT Cases'!L3988)</f>
        <v/>
      </c>
      <c r="G3987" s="56" t="str">
        <f>IF('UT Cases'!M3988="","",'UT Cases'!M3988)</f>
        <v/>
      </c>
      <c r="H3987" s="56" t="str">
        <f>IF('UT Cases'!N3988="","",'UT Cases'!N3988)</f>
        <v/>
      </c>
      <c r="I3987" s="56" t="str">
        <f>IF('UT Cases'!O3988="","",'UT Cases'!O3988)</f>
        <v/>
      </c>
      <c r="J3987" s="56" t="str">
        <f>IF('UT Cases'!P3988="","",'UT Cases'!P3988)</f>
        <v/>
      </c>
      <c r="K3987" s="57" t="str">
        <f>IF('UT Cases'!Q3988="","",'UT Cases'!Q3988)</f>
        <v/>
      </c>
      <c r="L3987" s="57" t="str">
        <f>IF('UT Cases'!R3988="","",'UT Cases'!R3988)</f>
        <v/>
      </c>
      <c r="M3987" s="57" t="str">
        <f>IF('UT Cases'!S3988="","",'UT Cases'!S3988)</f>
        <v/>
      </c>
      <c r="N3987" s="57" t="str">
        <f>IF('UT Cases'!T3988="","",'UT Cases'!T3988)</f>
        <v/>
      </c>
      <c r="O3987" s="57" t="str">
        <f>IF('UT Cases'!U3988="","",'UT Cases'!U3988)</f>
        <v/>
      </c>
      <c r="P3987" s="56" t="str">
        <f>IF('UT Cases'!V3988="","",'UT Cases'!V3988)</f>
        <v/>
      </c>
      <c r="Q3987" s="56" t="str">
        <f>IF('UT Cases'!W3988="","",'UT Cases'!W3988)</f>
        <v/>
      </c>
      <c r="R3987" s="56" t="str">
        <f>IF('UT Cases'!X3988="","",'UT Cases'!X3988)</f>
        <v/>
      </c>
      <c r="S3987" s="56" t="str">
        <f>IF('UT Cases'!Y3988="","",'UT Cases'!Y3988)</f>
        <v/>
      </c>
      <c r="T3987" s="56" t="str">
        <f>IF('UT Cases'!Z3988="","",'UT Cases'!Z3988)</f>
        <v/>
      </c>
      <c r="U3987" s="57" t="str">
        <f>IF('UT Cases'!AA3988="","",'UT Cases'!AA3988)</f>
        <v/>
      </c>
      <c r="V3987" s="57" t="str">
        <f>IF('UT Cases'!AB3988="","",'UT Cases'!AB3988)</f>
        <v/>
      </c>
      <c r="W3987" s="57" t="str">
        <f>IF('UT Cases'!AC3988="","",'UT Cases'!AC3988)</f>
        <v/>
      </c>
      <c r="X3987" s="57" t="str">
        <f>IF('UT Cases'!AD3988="","",'UT Cases'!AD3988)</f>
        <v/>
      </c>
      <c r="Y3987" s="57" t="str">
        <f>IF('UT Cases'!AE3988="","",'UT Cases'!AE3988)</f>
        <v/>
      </c>
      <c r="Z3987" s="56" t="str">
        <f>IF('UT Cases'!AF3988="","",'UT Cases'!AF3988)</f>
        <v/>
      </c>
      <c r="AA3987" s="56" t="str">
        <f>IF('UT Cases'!AG3988="","",'UT Cases'!AG3988)</f>
        <v/>
      </c>
      <c r="AB3987" s="56" t="str">
        <f>IF('UT Cases'!AH3988="","",'UT Cases'!AH3988)</f>
        <v/>
      </c>
      <c r="AC3987" s="56" t="str">
        <f>IF('UT Cases'!AI3988="","",'UT Cases'!AI3988)</f>
        <v/>
      </c>
      <c r="AD3987" s="56" t="str">
        <f>IF('UT Cases'!AJ3988="","",'UT Cases'!AJ3988)</f>
        <v/>
      </c>
    </row>
    <row r="3988" spans="2:30">
      <c r="B3988" s="54" t="str">
        <f>IF('UT Cases'!B3989="","",'UT Cases'!B3989)</f>
        <v/>
      </c>
      <c r="C3988" s="54" t="str">
        <f>IF('UT Cases'!C3989="","",'UT Cases'!C3989)</f>
        <v/>
      </c>
      <c r="D3988" s="54" t="str">
        <f>IF('UT Cases'!D3989="","",'UT Cases'!D3989)</f>
        <v/>
      </c>
      <c r="E3988" s="54" t="str">
        <f>IF('UT Cases'!H3989="","",'UT Cases'!H3989)</f>
        <v/>
      </c>
      <c r="F3988" s="55" t="str">
        <f>IF('UT Cases'!L3989="","",'UT Cases'!L3989)</f>
        <v/>
      </c>
      <c r="G3988" s="56" t="str">
        <f>IF('UT Cases'!M3989="","",'UT Cases'!M3989)</f>
        <v/>
      </c>
      <c r="H3988" s="56" t="str">
        <f>IF('UT Cases'!N3989="","",'UT Cases'!N3989)</f>
        <v/>
      </c>
      <c r="I3988" s="56" t="str">
        <f>IF('UT Cases'!O3989="","",'UT Cases'!O3989)</f>
        <v/>
      </c>
      <c r="J3988" s="56" t="str">
        <f>IF('UT Cases'!P3989="","",'UT Cases'!P3989)</f>
        <v/>
      </c>
      <c r="K3988" s="57" t="str">
        <f>IF('UT Cases'!Q3989="","",'UT Cases'!Q3989)</f>
        <v/>
      </c>
      <c r="L3988" s="57" t="str">
        <f>IF('UT Cases'!R3989="","",'UT Cases'!R3989)</f>
        <v/>
      </c>
      <c r="M3988" s="57" t="str">
        <f>IF('UT Cases'!S3989="","",'UT Cases'!S3989)</f>
        <v/>
      </c>
      <c r="N3988" s="57" t="str">
        <f>IF('UT Cases'!T3989="","",'UT Cases'!T3989)</f>
        <v/>
      </c>
      <c r="O3988" s="57" t="str">
        <f>IF('UT Cases'!U3989="","",'UT Cases'!U3989)</f>
        <v/>
      </c>
      <c r="P3988" s="56" t="str">
        <f>IF('UT Cases'!V3989="","",'UT Cases'!V3989)</f>
        <v/>
      </c>
      <c r="Q3988" s="56" t="str">
        <f>IF('UT Cases'!W3989="","",'UT Cases'!W3989)</f>
        <v/>
      </c>
      <c r="R3988" s="56" t="str">
        <f>IF('UT Cases'!X3989="","",'UT Cases'!X3989)</f>
        <v/>
      </c>
      <c r="S3988" s="56" t="str">
        <f>IF('UT Cases'!Y3989="","",'UT Cases'!Y3989)</f>
        <v/>
      </c>
      <c r="T3988" s="56" t="str">
        <f>IF('UT Cases'!Z3989="","",'UT Cases'!Z3989)</f>
        <v/>
      </c>
      <c r="U3988" s="57" t="str">
        <f>IF('UT Cases'!AA3989="","",'UT Cases'!AA3989)</f>
        <v/>
      </c>
      <c r="V3988" s="57" t="str">
        <f>IF('UT Cases'!AB3989="","",'UT Cases'!AB3989)</f>
        <v/>
      </c>
      <c r="W3988" s="57" t="str">
        <f>IF('UT Cases'!AC3989="","",'UT Cases'!AC3989)</f>
        <v/>
      </c>
      <c r="X3988" s="57" t="str">
        <f>IF('UT Cases'!AD3989="","",'UT Cases'!AD3989)</f>
        <v/>
      </c>
      <c r="Y3988" s="57" t="str">
        <f>IF('UT Cases'!AE3989="","",'UT Cases'!AE3989)</f>
        <v/>
      </c>
      <c r="Z3988" s="56" t="str">
        <f>IF('UT Cases'!AF3989="","",'UT Cases'!AF3989)</f>
        <v/>
      </c>
      <c r="AA3988" s="56" t="str">
        <f>IF('UT Cases'!AG3989="","",'UT Cases'!AG3989)</f>
        <v/>
      </c>
      <c r="AB3988" s="56" t="str">
        <f>IF('UT Cases'!AH3989="","",'UT Cases'!AH3989)</f>
        <v/>
      </c>
      <c r="AC3988" s="56" t="str">
        <f>IF('UT Cases'!AI3989="","",'UT Cases'!AI3989)</f>
        <v/>
      </c>
      <c r="AD3988" s="56" t="str">
        <f>IF('UT Cases'!AJ3989="","",'UT Cases'!AJ3989)</f>
        <v/>
      </c>
    </row>
    <row r="3989" spans="2:30">
      <c r="B3989" s="54" t="str">
        <f>IF('UT Cases'!B3990="","",'UT Cases'!B3990)</f>
        <v/>
      </c>
      <c r="C3989" s="54" t="str">
        <f>IF('UT Cases'!C3990="","",'UT Cases'!C3990)</f>
        <v/>
      </c>
      <c r="D3989" s="54" t="str">
        <f>IF('UT Cases'!D3990="","",'UT Cases'!D3990)</f>
        <v/>
      </c>
      <c r="E3989" s="54" t="str">
        <f>IF('UT Cases'!H3990="","",'UT Cases'!H3990)</f>
        <v/>
      </c>
      <c r="F3989" s="55" t="str">
        <f>IF('UT Cases'!L3990="","",'UT Cases'!L3990)</f>
        <v/>
      </c>
      <c r="G3989" s="56" t="str">
        <f>IF('UT Cases'!M3990="","",'UT Cases'!M3990)</f>
        <v/>
      </c>
      <c r="H3989" s="56" t="str">
        <f>IF('UT Cases'!N3990="","",'UT Cases'!N3990)</f>
        <v/>
      </c>
      <c r="I3989" s="56" t="str">
        <f>IF('UT Cases'!O3990="","",'UT Cases'!O3990)</f>
        <v/>
      </c>
      <c r="J3989" s="56" t="str">
        <f>IF('UT Cases'!P3990="","",'UT Cases'!P3990)</f>
        <v/>
      </c>
      <c r="K3989" s="57" t="str">
        <f>IF('UT Cases'!Q3990="","",'UT Cases'!Q3990)</f>
        <v/>
      </c>
      <c r="L3989" s="57" t="str">
        <f>IF('UT Cases'!R3990="","",'UT Cases'!R3990)</f>
        <v/>
      </c>
      <c r="M3989" s="57" t="str">
        <f>IF('UT Cases'!S3990="","",'UT Cases'!S3990)</f>
        <v/>
      </c>
      <c r="N3989" s="57" t="str">
        <f>IF('UT Cases'!T3990="","",'UT Cases'!T3990)</f>
        <v/>
      </c>
      <c r="O3989" s="57" t="str">
        <f>IF('UT Cases'!U3990="","",'UT Cases'!U3990)</f>
        <v/>
      </c>
      <c r="P3989" s="56" t="str">
        <f>IF('UT Cases'!V3990="","",'UT Cases'!V3990)</f>
        <v/>
      </c>
      <c r="Q3989" s="56" t="str">
        <f>IF('UT Cases'!W3990="","",'UT Cases'!W3990)</f>
        <v/>
      </c>
      <c r="R3989" s="56" t="str">
        <f>IF('UT Cases'!X3990="","",'UT Cases'!X3990)</f>
        <v/>
      </c>
      <c r="S3989" s="56" t="str">
        <f>IF('UT Cases'!Y3990="","",'UT Cases'!Y3990)</f>
        <v/>
      </c>
      <c r="T3989" s="56" t="str">
        <f>IF('UT Cases'!Z3990="","",'UT Cases'!Z3990)</f>
        <v/>
      </c>
      <c r="U3989" s="57" t="str">
        <f>IF('UT Cases'!AA3990="","",'UT Cases'!AA3990)</f>
        <v/>
      </c>
      <c r="V3989" s="57" t="str">
        <f>IF('UT Cases'!AB3990="","",'UT Cases'!AB3990)</f>
        <v/>
      </c>
      <c r="W3989" s="57" t="str">
        <f>IF('UT Cases'!AC3990="","",'UT Cases'!AC3990)</f>
        <v/>
      </c>
      <c r="X3989" s="57" t="str">
        <f>IF('UT Cases'!AD3990="","",'UT Cases'!AD3990)</f>
        <v/>
      </c>
      <c r="Y3989" s="57" t="str">
        <f>IF('UT Cases'!AE3990="","",'UT Cases'!AE3990)</f>
        <v/>
      </c>
      <c r="Z3989" s="56" t="str">
        <f>IF('UT Cases'!AF3990="","",'UT Cases'!AF3990)</f>
        <v/>
      </c>
      <c r="AA3989" s="56" t="str">
        <f>IF('UT Cases'!AG3990="","",'UT Cases'!AG3990)</f>
        <v/>
      </c>
      <c r="AB3989" s="56" t="str">
        <f>IF('UT Cases'!AH3990="","",'UT Cases'!AH3990)</f>
        <v/>
      </c>
      <c r="AC3989" s="56" t="str">
        <f>IF('UT Cases'!AI3990="","",'UT Cases'!AI3990)</f>
        <v/>
      </c>
      <c r="AD3989" s="56" t="str">
        <f>IF('UT Cases'!AJ3990="","",'UT Cases'!AJ3990)</f>
        <v/>
      </c>
    </row>
    <row r="3990" spans="2:30">
      <c r="B3990" s="54" t="str">
        <f>IF('UT Cases'!B3991="","",'UT Cases'!B3991)</f>
        <v/>
      </c>
      <c r="C3990" s="54" t="str">
        <f>IF('UT Cases'!C3991="","",'UT Cases'!C3991)</f>
        <v/>
      </c>
      <c r="D3990" s="54" t="str">
        <f>IF('UT Cases'!D3991="","",'UT Cases'!D3991)</f>
        <v/>
      </c>
      <c r="E3990" s="54" t="str">
        <f>IF('UT Cases'!H3991="","",'UT Cases'!H3991)</f>
        <v/>
      </c>
      <c r="F3990" s="55" t="str">
        <f>IF('UT Cases'!L3991="","",'UT Cases'!L3991)</f>
        <v/>
      </c>
      <c r="G3990" s="56" t="str">
        <f>IF('UT Cases'!M3991="","",'UT Cases'!M3991)</f>
        <v/>
      </c>
      <c r="H3990" s="56" t="str">
        <f>IF('UT Cases'!N3991="","",'UT Cases'!N3991)</f>
        <v/>
      </c>
      <c r="I3990" s="56" t="str">
        <f>IF('UT Cases'!O3991="","",'UT Cases'!O3991)</f>
        <v/>
      </c>
      <c r="J3990" s="56" t="str">
        <f>IF('UT Cases'!P3991="","",'UT Cases'!P3991)</f>
        <v/>
      </c>
      <c r="K3990" s="57" t="str">
        <f>IF('UT Cases'!Q3991="","",'UT Cases'!Q3991)</f>
        <v/>
      </c>
      <c r="L3990" s="57" t="str">
        <f>IF('UT Cases'!R3991="","",'UT Cases'!R3991)</f>
        <v/>
      </c>
      <c r="M3990" s="57" t="str">
        <f>IF('UT Cases'!S3991="","",'UT Cases'!S3991)</f>
        <v/>
      </c>
      <c r="N3990" s="57" t="str">
        <f>IF('UT Cases'!T3991="","",'UT Cases'!T3991)</f>
        <v/>
      </c>
      <c r="O3990" s="57" t="str">
        <f>IF('UT Cases'!U3991="","",'UT Cases'!U3991)</f>
        <v/>
      </c>
      <c r="P3990" s="56" t="str">
        <f>IF('UT Cases'!V3991="","",'UT Cases'!V3991)</f>
        <v/>
      </c>
      <c r="Q3990" s="56" t="str">
        <f>IF('UT Cases'!W3991="","",'UT Cases'!W3991)</f>
        <v/>
      </c>
      <c r="R3990" s="56" t="str">
        <f>IF('UT Cases'!X3991="","",'UT Cases'!X3991)</f>
        <v/>
      </c>
      <c r="S3990" s="56" t="str">
        <f>IF('UT Cases'!Y3991="","",'UT Cases'!Y3991)</f>
        <v/>
      </c>
      <c r="T3990" s="56" t="str">
        <f>IF('UT Cases'!Z3991="","",'UT Cases'!Z3991)</f>
        <v/>
      </c>
      <c r="U3990" s="57" t="str">
        <f>IF('UT Cases'!AA3991="","",'UT Cases'!AA3991)</f>
        <v/>
      </c>
      <c r="V3990" s="57" t="str">
        <f>IF('UT Cases'!AB3991="","",'UT Cases'!AB3991)</f>
        <v/>
      </c>
      <c r="W3990" s="57" t="str">
        <f>IF('UT Cases'!AC3991="","",'UT Cases'!AC3991)</f>
        <v/>
      </c>
      <c r="X3990" s="57" t="str">
        <f>IF('UT Cases'!AD3991="","",'UT Cases'!AD3991)</f>
        <v/>
      </c>
      <c r="Y3990" s="57" t="str">
        <f>IF('UT Cases'!AE3991="","",'UT Cases'!AE3991)</f>
        <v/>
      </c>
      <c r="Z3990" s="56" t="str">
        <f>IF('UT Cases'!AF3991="","",'UT Cases'!AF3991)</f>
        <v/>
      </c>
      <c r="AA3990" s="56" t="str">
        <f>IF('UT Cases'!AG3991="","",'UT Cases'!AG3991)</f>
        <v/>
      </c>
      <c r="AB3990" s="56" t="str">
        <f>IF('UT Cases'!AH3991="","",'UT Cases'!AH3991)</f>
        <v/>
      </c>
      <c r="AC3990" s="56" t="str">
        <f>IF('UT Cases'!AI3991="","",'UT Cases'!AI3991)</f>
        <v/>
      </c>
      <c r="AD3990" s="56" t="str">
        <f>IF('UT Cases'!AJ3991="","",'UT Cases'!AJ3991)</f>
        <v/>
      </c>
    </row>
    <row r="3991" spans="2:30">
      <c r="B3991" s="54" t="str">
        <f>IF('UT Cases'!B3992="","",'UT Cases'!B3992)</f>
        <v/>
      </c>
      <c r="C3991" s="54" t="str">
        <f>IF('UT Cases'!C3992="","",'UT Cases'!C3992)</f>
        <v/>
      </c>
      <c r="D3991" s="54" t="str">
        <f>IF('UT Cases'!D3992="","",'UT Cases'!D3992)</f>
        <v/>
      </c>
      <c r="E3991" s="54" t="str">
        <f>IF('UT Cases'!H3992="","",'UT Cases'!H3992)</f>
        <v/>
      </c>
      <c r="F3991" s="55" t="str">
        <f>IF('UT Cases'!L3992="","",'UT Cases'!L3992)</f>
        <v/>
      </c>
      <c r="G3991" s="56" t="str">
        <f>IF('UT Cases'!M3992="","",'UT Cases'!M3992)</f>
        <v/>
      </c>
      <c r="H3991" s="56" t="str">
        <f>IF('UT Cases'!N3992="","",'UT Cases'!N3992)</f>
        <v/>
      </c>
      <c r="I3991" s="56" t="str">
        <f>IF('UT Cases'!O3992="","",'UT Cases'!O3992)</f>
        <v/>
      </c>
      <c r="J3991" s="56" t="str">
        <f>IF('UT Cases'!P3992="","",'UT Cases'!P3992)</f>
        <v/>
      </c>
      <c r="K3991" s="57" t="str">
        <f>IF('UT Cases'!Q3992="","",'UT Cases'!Q3992)</f>
        <v/>
      </c>
      <c r="L3991" s="57" t="str">
        <f>IF('UT Cases'!R3992="","",'UT Cases'!R3992)</f>
        <v/>
      </c>
      <c r="M3991" s="57" t="str">
        <f>IF('UT Cases'!S3992="","",'UT Cases'!S3992)</f>
        <v/>
      </c>
      <c r="N3991" s="57" t="str">
        <f>IF('UT Cases'!T3992="","",'UT Cases'!T3992)</f>
        <v/>
      </c>
      <c r="O3991" s="57" t="str">
        <f>IF('UT Cases'!U3992="","",'UT Cases'!U3992)</f>
        <v/>
      </c>
      <c r="P3991" s="56" t="str">
        <f>IF('UT Cases'!V3992="","",'UT Cases'!V3992)</f>
        <v/>
      </c>
      <c r="Q3991" s="56" t="str">
        <f>IF('UT Cases'!W3992="","",'UT Cases'!W3992)</f>
        <v/>
      </c>
      <c r="R3991" s="56" t="str">
        <f>IF('UT Cases'!X3992="","",'UT Cases'!X3992)</f>
        <v/>
      </c>
      <c r="S3991" s="56" t="str">
        <f>IF('UT Cases'!Y3992="","",'UT Cases'!Y3992)</f>
        <v/>
      </c>
      <c r="T3991" s="56" t="str">
        <f>IF('UT Cases'!Z3992="","",'UT Cases'!Z3992)</f>
        <v/>
      </c>
      <c r="U3991" s="57" t="str">
        <f>IF('UT Cases'!AA3992="","",'UT Cases'!AA3992)</f>
        <v/>
      </c>
      <c r="V3991" s="57" t="str">
        <f>IF('UT Cases'!AB3992="","",'UT Cases'!AB3992)</f>
        <v/>
      </c>
      <c r="W3991" s="57" t="str">
        <f>IF('UT Cases'!AC3992="","",'UT Cases'!AC3992)</f>
        <v/>
      </c>
      <c r="X3991" s="57" t="str">
        <f>IF('UT Cases'!AD3992="","",'UT Cases'!AD3992)</f>
        <v/>
      </c>
      <c r="Y3991" s="57" t="str">
        <f>IF('UT Cases'!AE3992="","",'UT Cases'!AE3992)</f>
        <v/>
      </c>
      <c r="Z3991" s="56" t="str">
        <f>IF('UT Cases'!AF3992="","",'UT Cases'!AF3992)</f>
        <v/>
      </c>
      <c r="AA3991" s="56" t="str">
        <f>IF('UT Cases'!AG3992="","",'UT Cases'!AG3992)</f>
        <v/>
      </c>
      <c r="AB3991" s="56" t="str">
        <f>IF('UT Cases'!AH3992="","",'UT Cases'!AH3992)</f>
        <v/>
      </c>
      <c r="AC3991" s="56" t="str">
        <f>IF('UT Cases'!AI3992="","",'UT Cases'!AI3992)</f>
        <v/>
      </c>
      <c r="AD3991" s="56" t="str">
        <f>IF('UT Cases'!AJ3992="","",'UT Cases'!AJ3992)</f>
        <v/>
      </c>
    </row>
    <row r="3992" spans="2:30">
      <c r="B3992" s="54" t="str">
        <f>IF('UT Cases'!B3993="","",'UT Cases'!B3993)</f>
        <v/>
      </c>
      <c r="C3992" s="54" t="str">
        <f>IF('UT Cases'!C3993="","",'UT Cases'!C3993)</f>
        <v/>
      </c>
      <c r="D3992" s="54" t="str">
        <f>IF('UT Cases'!D3993="","",'UT Cases'!D3993)</f>
        <v/>
      </c>
      <c r="E3992" s="54" t="str">
        <f>IF('UT Cases'!H3993="","",'UT Cases'!H3993)</f>
        <v/>
      </c>
      <c r="F3992" s="55" t="str">
        <f>IF('UT Cases'!L3993="","",'UT Cases'!L3993)</f>
        <v/>
      </c>
      <c r="G3992" s="56" t="str">
        <f>IF('UT Cases'!M3993="","",'UT Cases'!M3993)</f>
        <v/>
      </c>
      <c r="H3992" s="56" t="str">
        <f>IF('UT Cases'!N3993="","",'UT Cases'!N3993)</f>
        <v/>
      </c>
      <c r="I3992" s="56" t="str">
        <f>IF('UT Cases'!O3993="","",'UT Cases'!O3993)</f>
        <v/>
      </c>
      <c r="J3992" s="56" t="str">
        <f>IF('UT Cases'!P3993="","",'UT Cases'!P3993)</f>
        <v/>
      </c>
      <c r="K3992" s="57" t="str">
        <f>IF('UT Cases'!Q3993="","",'UT Cases'!Q3993)</f>
        <v/>
      </c>
      <c r="L3992" s="57" t="str">
        <f>IF('UT Cases'!R3993="","",'UT Cases'!R3993)</f>
        <v/>
      </c>
      <c r="M3992" s="57" t="str">
        <f>IF('UT Cases'!S3993="","",'UT Cases'!S3993)</f>
        <v/>
      </c>
      <c r="N3992" s="57" t="str">
        <f>IF('UT Cases'!T3993="","",'UT Cases'!T3993)</f>
        <v/>
      </c>
      <c r="O3992" s="57" t="str">
        <f>IF('UT Cases'!U3993="","",'UT Cases'!U3993)</f>
        <v/>
      </c>
      <c r="P3992" s="56" t="str">
        <f>IF('UT Cases'!V3993="","",'UT Cases'!V3993)</f>
        <v/>
      </c>
      <c r="Q3992" s="56" t="str">
        <f>IF('UT Cases'!W3993="","",'UT Cases'!W3993)</f>
        <v/>
      </c>
      <c r="R3992" s="56" t="str">
        <f>IF('UT Cases'!X3993="","",'UT Cases'!X3993)</f>
        <v/>
      </c>
      <c r="S3992" s="56" t="str">
        <f>IF('UT Cases'!Y3993="","",'UT Cases'!Y3993)</f>
        <v/>
      </c>
      <c r="T3992" s="56" t="str">
        <f>IF('UT Cases'!Z3993="","",'UT Cases'!Z3993)</f>
        <v/>
      </c>
      <c r="U3992" s="57" t="str">
        <f>IF('UT Cases'!AA3993="","",'UT Cases'!AA3993)</f>
        <v/>
      </c>
      <c r="V3992" s="57" t="str">
        <f>IF('UT Cases'!AB3993="","",'UT Cases'!AB3993)</f>
        <v/>
      </c>
      <c r="W3992" s="57" t="str">
        <f>IF('UT Cases'!AC3993="","",'UT Cases'!AC3993)</f>
        <v/>
      </c>
      <c r="X3992" s="57" t="str">
        <f>IF('UT Cases'!AD3993="","",'UT Cases'!AD3993)</f>
        <v/>
      </c>
      <c r="Y3992" s="57" t="str">
        <f>IF('UT Cases'!AE3993="","",'UT Cases'!AE3993)</f>
        <v/>
      </c>
      <c r="Z3992" s="56" t="str">
        <f>IF('UT Cases'!AF3993="","",'UT Cases'!AF3993)</f>
        <v/>
      </c>
      <c r="AA3992" s="56" t="str">
        <f>IF('UT Cases'!AG3993="","",'UT Cases'!AG3993)</f>
        <v/>
      </c>
      <c r="AB3992" s="56" t="str">
        <f>IF('UT Cases'!AH3993="","",'UT Cases'!AH3993)</f>
        <v/>
      </c>
      <c r="AC3992" s="56" t="str">
        <f>IF('UT Cases'!AI3993="","",'UT Cases'!AI3993)</f>
        <v/>
      </c>
      <c r="AD3992" s="56" t="str">
        <f>IF('UT Cases'!AJ3993="","",'UT Cases'!AJ3993)</f>
        <v/>
      </c>
    </row>
    <row r="3993" spans="2:30">
      <c r="B3993" s="54" t="str">
        <f>IF('UT Cases'!B3994="","",'UT Cases'!B3994)</f>
        <v/>
      </c>
      <c r="C3993" s="54" t="str">
        <f>IF('UT Cases'!C3994="","",'UT Cases'!C3994)</f>
        <v/>
      </c>
      <c r="D3993" s="54" t="str">
        <f>IF('UT Cases'!D3994="","",'UT Cases'!D3994)</f>
        <v/>
      </c>
      <c r="E3993" s="54" t="str">
        <f>IF('UT Cases'!H3994="","",'UT Cases'!H3994)</f>
        <v/>
      </c>
      <c r="F3993" s="55" t="str">
        <f>IF('UT Cases'!L3994="","",'UT Cases'!L3994)</f>
        <v/>
      </c>
      <c r="G3993" s="56" t="str">
        <f>IF('UT Cases'!M3994="","",'UT Cases'!M3994)</f>
        <v/>
      </c>
      <c r="H3993" s="56" t="str">
        <f>IF('UT Cases'!N3994="","",'UT Cases'!N3994)</f>
        <v/>
      </c>
      <c r="I3993" s="56" t="str">
        <f>IF('UT Cases'!O3994="","",'UT Cases'!O3994)</f>
        <v/>
      </c>
      <c r="J3993" s="56" t="str">
        <f>IF('UT Cases'!P3994="","",'UT Cases'!P3994)</f>
        <v/>
      </c>
      <c r="K3993" s="57" t="str">
        <f>IF('UT Cases'!Q3994="","",'UT Cases'!Q3994)</f>
        <v/>
      </c>
      <c r="L3993" s="57" t="str">
        <f>IF('UT Cases'!R3994="","",'UT Cases'!R3994)</f>
        <v/>
      </c>
      <c r="M3993" s="57" t="str">
        <f>IF('UT Cases'!S3994="","",'UT Cases'!S3994)</f>
        <v/>
      </c>
      <c r="N3993" s="57" t="str">
        <f>IF('UT Cases'!T3994="","",'UT Cases'!T3994)</f>
        <v/>
      </c>
      <c r="O3993" s="57" t="str">
        <f>IF('UT Cases'!U3994="","",'UT Cases'!U3994)</f>
        <v/>
      </c>
      <c r="P3993" s="56" t="str">
        <f>IF('UT Cases'!V3994="","",'UT Cases'!V3994)</f>
        <v/>
      </c>
      <c r="Q3993" s="56" t="str">
        <f>IF('UT Cases'!W3994="","",'UT Cases'!W3994)</f>
        <v/>
      </c>
      <c r="R3993" s="56" t="str">
        <f>IF('UT Cases'!X3994="","",'UT Cases'!X3994)</f>
        <v/>
      </c>
      <c r="S3993" s="56" t="str">
        <f>IF('UT Cases'!Y3994="","",'UT Cases'!Y3994)</f>
        <v/>
      </c>
      <c r="T3993" s="56" t="str">
        <f>IF('UT Cases'!Z3994="","",'UT Cases'!Z3994)</f>
        <v/>
      </c>
      <c r="U3993" s="57" t="str">
        <f>IF('UT Cases'!AA3994="","",'UT Cases'!AA3994)</f>
        <v/>
      </c>
      <c r="V3993" s="57" t="str">
        <f>IF('UT Cases'!AB3994="","",'UT Cases'!AB3994)</f>
        <v/>
      </c>
      <c r="W3993" s="57" t="str">
        <f>IF('UT Cases'!AC3994="","",'UT Cases'!AC3994)</f>
        <v/>
      </c>
      <c r="X3993" s="57" t="str">
        <f>IF('UT Cases'!AD3994="","",'UT Cases'!AD3994)</f>
        <v/>
      </c>
      <c r="Y3993" s="57" t="str">
        <f>IF('UT Cases'!AE3994="","",'UT Cases'!AE3994)</f>
        <v/>
      </c>
      <c r="Z3993" s="56" t="str">
        <f>IF('UT Cases'!AF3994="","",'UT Cases'!AF3994)</f>
        <v/>
      </c>
      <c r="AA3993" s="56" t="str">
        <f>IF('UT Cases'!AG3994="","",'UT Cases'!AG3994)</f>
        <v/>
      </c>
      <c r="AB3993" s="56" t="str">
        <f>IF('UT Cases'!AH3994="","",'UT Cases'!AH3994)</f>
        <v/>
      </c>
      <c r="AC3993" s="56" t="str">
        <f>IF('UT Cases'!AI3994="","",'UT Cases'!AI3994)</f>
        <v/>
      </c>
      <c r="AD3993" s="56" t="str">
        <f>IF('UT Cases'!AJ3994="","",'UT Cases'!AJ3994)</f>
        <v/>
      </c>
    </row>
    <row r="3994" spans="2:30">
      <c r="B3994" s="54" t="str">
        <f>IF('UT Cases'!B3995="","",'UT Cases'!B3995)</f>
        <v/>
      </c>
      <c r="C3994" s="54" t="str">
        <f>IF('UT Cases'!C3995="","",'UT Cases'!C3995)</f>
        <v/>
      </c>
      <c r="D3994" s="54" t="str">
        <f>IF('UT Cases'!D3995="","",'UT Cases'!D3995)</f>
        <v/>
      </c>
      <c r="E3994" s="54" t="str">
        <f>IF('UT Cases'!H3995="","",'UT Cases'!H3995)</f>
        <v/>
      </c>
      <c r="F3994" s="55" t="str">
        <f>IF('UT Cases'!L3995="","",'UT Cases'!L3995)</f>
        <v/>
      </c>
      <c r="G3994" s="56" t="str">
        <f>IF('UT Cases'!M3995="","",'UT Cases'!M3995)</f>
        <v/>
      </c>
      <c r="H3994" s="56" t="str">
        <f>IF('UT Cases'!N3995="","",'UT Cases'!N3995)</f>
        <v/>
      </c>
      <c r="I3994" s="56" t="str">
        <f>IF('UT Cases'!O3995="","",'UT Cases'!O3995)</f>
        <v/>
      </c>
      <c r="J3994" s="56" t="str">
        <f>IF('UT Cases'!P3995="","",'UT Cases'!P3995)</f>
        <v/>
      </c>
      <c r="K3994" s="57" t="str">
        <f>IF('UT Cases'!Q3995="","",'UT Cases'!Q3995)</f>
        <v/>
      </c>
      <c r="L3994" s="57" t="str">
        <f>IF('UT Cases'!R3995="","",'UT Cases'!R3995)</f>
        <v/>
      </c>
      <c r="M3994" s="57" t="str">
        <f>IF('UT Cases'!S3995="","",'UT Cases'!S3995)</f>
        <v/>
      </c>
      <c r="N3994" s="57" t="str">
        <f>IF('UT Cases'!T3995="","",'UT Cases'!T3995)</f>
        <v/>
      </c>
      <c r="O3994" s="57" t="str">
        <f>IF('UT Cases'!U3995="","",'UT Cases'!U3995)</f>
        <v/>
      </c>
      <c r="P3994" s="56" t="str">
        <f>IF('UT Cases'!V3995="","",'UT Cases'!V3995)</f>
        <v/>
      </c>
      <c r="Q3994" s="56" t="str">
        <f>IF('UT Cases'!W3995="","",'UT Cases'!W3995)</f>
        <v/>
      </c>
      <c r="R3994" s="56" t="str">
        <f>IF('UT Cases'!X3995="","",'UT Cases'!X3995)</f>
        <v/>
      </c>
      <c r="S3994" s="56" t="str">
        <f>IF('UT Cases'!Y3995="","",'UT Cases'!Y3995)</f>
        <v/>
      </c>
      <c r="T3994" s="56" t="str">
        <f>IF('UT Cases'!Z3995="","",'UT Cases'!Z3995)</f>
        <v/>
      </c>
      <c r="U3994" s="57" t="str">
        <f>IF('UT Cases'!AA3995="","",'UT Cases'!AA3995)</f>
        <v/>
      </c>
      <c r="V3994" s="57" t="str">
        <f>IF('UT Cases'!AB3995="","",'UT Cases'!AB3995)</f>
        <v/>
      </c>
      <c r="W3994" s="57" t="str">
        <f>IF('UT Cases'!AC3995="","",'UT Cases'!AC3995)</f>
        <v/>
      </c>
      <c r="X3994" s="57" t="str">
        <f>IF('UT Cases'!AD3995="","",'UT Cases'!AD3995)</f>
        <v/>
      </c>
      <c r="Y3994" s="57" t="str">
        <f>IF('UT Cases'!AE3995="","",'UT Cases'!AE3995)</f>
        <v/>
      </c>
      <c r="Z3994" s="56" t="str">
        <f>IF('UT Cases'!AF3995="","",'UT Cases'!AF3995)</f>
        <v/>
      </c>
      <c r="AA3994" s="56" t="str">
        <f>IF('UT Cases'!AG3995="","",'UT Cases'!AG3995)</f>
        <v/>
      </c>
      <c r="AB3994" s="56" t="str">
        <f>IF('UT Cases'!AH3995="","",'UT Cases'!AH3995)</f>
        <v/>
      </c>
      <c r="AC3994" s="56" t="str">
        <f>IF('UT Cases'!AI3995="","",'UT Cases'!AI3995)</f>
        <v/>
      </c>
      <c r="AD3994" s="56" t="str">
        <f>IF('UT Cases'!AJ3995="","",'UT Cases'!AJ3995)</f>
        <v/>
      </c>
    </row>
    <row r="3995" spans="2:30">
      <c r="B3995" s="54" t="str">
        <f>IF('UT Cases'!B3996="","",'UT Cases'!B3996)</f>
        <v/>
      </c>
      <c r="C3995" s="54" t="str">
        <f>IF('UT Cases'!C3996="","",'UT Cases'!C3996)</f>
        <v/>
      </c>
      <c r="D3995" s="54" t="str">
        <f>IF('UT Cases'!D3996="","",'UT Cases'!D3996)</f>
        <v/>
      </c>
      <c r="E3995" s="54" t="str">
        <f>IF('UT Cases'!H3996="","",'UT Cases'!H3996)</f>
        <v/>
      </c>
      <c r="F3995" s="55" t="str">
        <f>IF('UT Cases'!L3996="","",'UT Cases'!L3996)</f>
        <v/>
      </c>
      <c r="G3995" s="56" t="str">
        <f>IF('UT Cases'!M3996="","",'UT Cases'!M3996)</f>
        <v/>
      </c>
      <c r="H3995" s="56" t="str">
        <f>IF('UT Cases'!N3996="","",'UT Cases'!N3996)</f>
        <v/>
      </c>
      <c r="I3995" s="56" t="str">
        <f>IF('UT Cases'!O3996="","",'UT Cases'!O3996)</f>
        <v/>
      </c>
      <c r="J3995" s="56" t="str">
        <f>IF('UT Cases'!P3996="","",'UT Cases'!P3996)</f>
        <v/>
      </c>
      <c r="K3995" s="57" t="str">
        <f>IF('UT Cases'!Q3996="","",'UT Cases'!Q3996)</f>
        <v/>
      </c>
      <c r="L3995" s="57" t="str">
        <f>IF('UT Cases'!R3996="","",'UT Cases'!R3996)</f>
        <v/>
      </c>
      <c r="M3995" s="57" t="str">
        <f>IF('UT Cases'!S3996="","",'UT Cases'!S3996)</f>
        <v/>
      </c>
      <c r="N3995" s="57" t="str">
        <f>IF('UT Cases'!T3996="","",'UT Cases'!T3996)</f>
        <v/>
      </c>
      <c r="O3995" s="57" t="str">
        <f>IF('UT Cases'!U3996="","",'UT Cases'!U3996)</f>
        <v/>
      </c>
      <c r="P3995" s="56" t="str">
        <f>IF('UT Cases'!V3996="","",'UT Cases'!V3996)</f>
        <v/>
      </c>
      <c r="Q3995" s="56" t="str">
        <f>IF('UT Cases'!W3996="","",'UT Cases'!W3996)</f>
        <v/>
      </c>
      <c r="R3995" s="56" t="str">
        <f>IF('UT Cases'!X3996="","",'UT Cases'!X3996)</f>
        <v/>
      </c>
      <c r="S3995" s="56" t="str">
        <f>IF('UT Cases'!Y3996="","",'UT Cases'!Y3996)</f>
        <v/>
      </c>
      <c r="T3995" s="56" t="str">
        <f>IF('UT Cases'!Z3996="","",'UT Cases'!Z3996)</f>
        <v/>
      </c>
      <c r="U3995" s="57" t="str">
        <f>IF('UT Cases'!AA3996="","",'UT Cases'!AA3996)</f>
        <v/>
      </c>
      <c r="V3995" s="57" t="str">
        <f>IF('UT Cases'!AB3996="","",'UT Cases'!AB3996)</f>
        <v/>
      </c>
      <c r="W3995" s="57" t="str">
        <f>IF('UT Cases'!AC3996="","",'UT Cases'!AC3996)</f>
        <v/>
      </c>
      <c r="X3995" s="57" t="str">
        <f>IF('UT Cases'!AD3996="","",'UT Cases'!AD3996)</f>
        <v/>
      </c>
      <c r="Y3995" s="57" t="str">
        <f>IF('UT Cases'!AE3996="","",'UT Cases'!AE3996)</f>
        <v/>
      </c>
      <c r="Z3995" s="56" t="str">
        <f>IF('UT Cases'!AF3996="","",'UT Cases'!AF3996)</f>
        <v/>
      </c>
      <c r="AA3995" s="56" t="str">
        <f>IF('UT Cases'!AG3996="","",'UT Cases'!AG3996)</f>
        <v/>
      </c>
      <c r="AB3995" s="56" t="str">
        <f>IF('UT Cases'!AH3996="","",'UT Cases'!AH3996)</f>
        <v/>
      </c>
      <c r="AC3995" s="56" t="str">
        <f>IF('UT Cases'!AI3996="","",'UT Cases'!AI3996)</f>
        <v/>
      </c>
      <c r="AD3995" s="56" t="str">
        <f>IF('UT Cases'!AJ3996="","",'UT Cases'!AJ3996)</f>
        <v/>
      </c>
    </row>
    <row r="3996" spans="2:30">
      <c r="B3996" s="54" t="str">
        <f>IF('UT Cases'!B3997="","",'UT Cases'!B3997)</f>
        <v/>
      </c>
      <c r="C3996" s="54" t="str">
        <f>IF('UT Cases'!C3997="","",'UT Cases'!C3997)</f>
        <v/>
      </c>
      <c r="D3996" s="54" t="str">
        <f>IF('UT Cases'!D3997="","",'UT Cases'!D3997)</f>
        <v/>
      </c>
      <c r="E3996" s="54" t="str">
        <f>IF('UT Cases'!H3997="","",'UT Cases'!H3997)</f>
        <v/>
      </c>
      <c r="F3996" s="55" t="str">
        <f>IF('UT Cases'!L3997="","",'UT Cases'!L3997)</f>
        <v/>
      </c>
      <c r="G3996" s="56" t="str">
        <f>IF('UT Cases'!M3997="","",'UT Cases'!M3997)</f>
        <v/>
      </c>
      <c r="H3996" s="56" t="str">
        <f>IF('UT Cases'!N3997="","",'UT Cases'!N3997)</f>
        <v/>
      </c>
      <c r="I3996" s="56" t="str">
        <f>IF('UT Cases'!O3997="","",'UT Cases'!O3997)</f>
        <v/>
      </c>
      <c r="J3996" s="56" t="str">
        <f>IF('UT Cases'!P3997="","",'UT Cases'!P3997)</f>
        <v/>
      </c>
      <c r="K3996" s="57" t="str">
        <f>IF('UT Cases'!Q3997="","",'UT Cases'!Q3997)</f>
        <v/>
      </c>
      <c r="L3996" s="57" t="str">
        <f>IF('UT Cases'!R3997="","",'UT Cases'!R3997)</f>
        <v/>
      </c>
      <c r="M3996" s="57" t="str">
        <f>IF('UT Cases'!S3997="","",'UT Cases'!S3997)</f>
        <v/>
      </c>
      <c r="N3996" s="57" t="str">
        <f>IF('UT Cases'!T3997="","",'UT Cases'!T3997)</f>
        <v/>
      </c>
      <c r="O3996" s="57" t="str">
        <f>IF('UT Cases'!U3997="","",'UT Cases'!U3997)</f>
        <v/>
      </c>
      <c r="P3996" s="56" t="str">
        <f>IF('UT Cases'!V3997="","",'UT Cases'!V3997)</f>
        <v/>
      </c>
      <c r="Q3996" s="56" t="str">
        <f>IF('UT Cases'!W3997="","",'UT Cases'!W3997)</f>
        <v/>
      </c>
      <c r="R3996" s="56" t="str">
        <f>IF('UT Cases'!X3997="","",'UT Cases'!X3997)</f>
        <v/>
      </c>
      <c r="S3996" s="56" t="str">
        <f>IF('UT Cases'!Y3997="","",'UT Cases'!Y3997)</f>
        <v/>
      </c>
      <c r="T3996" s="56" t="str">
        <f>IF('UT Cases'!Z3997="","",'UT Cases'!Z3997)</f>
        <v/>
      </c>
      <c r="U3996" s="57" t="str">
        <f>IF('UT Cases'!AA3997="","",'UT Cases'!AA3997)</f>
        <v/>
      </c>
      <c r="V3996" s="57" t="str">
        <f>IF('UT Cases'!AB3997="","",'UT Cases'!AB3997)</f>
        <v/>
      </c>
      <c r="W3996" s="57" t="str">
        <f>IF('UT Cases'!AC3997="","",'UT Cases'!AC3997)</f>
        <v/>
      </c>
      <c r="X3996" s="57" t="str">
        <f>IF('UT Cases'!AD3997="","",'UT Cases'!AD3997)</f>
        <v/>
      </c>
      <c r="Y3996" s="57" t="str">
        <f>IF('UT Cases'!AE3997="","",'UT Cases'!AE3997)</f>
        <v/>
      </c>
      <c r="Z3996" s="56" t="str">
        <f>IF('UT Cases'!AF3997="","",'UT Cases'!AF3997)</f>
        <v/>
      </c>
      <c r="AA3996" s="56" t="str">
        <f>IF('UT Cases'!AG3997="","",'UT Cases'!AG3997)</f>
        <v/>
      </c>
      <c r="AB3996" s="56" t="str">
        <f>IF('UT Cases'!AH3997="","",'UT Cases'!AH3997)</f>
        <v/>
      </c>
      <c r="AC3996" s="56" t="str">
        <f>IF('UT Cases'!AI3997="","",'UT Cases'!AI3997)</f>
        <v/>
      </c>
      <c r="AD3996" s="56" t="str">
        <f>IF('UT Cases'!AJ3997="","",'UT Cases'!AJ3997)</f>
        <v/>
      </c>
    </row>
    <row r="3997" spans="2:30">
      <c r="B3997" s="54" t="str">
        <f>IF('UT Cases'!B3998="","",'UT Cases'!B3998)</f>
        <v/>
      </c>
      <c r="C3997" s="54" t="str">
        <f>IF('UT Cases'!C3998="","",'UT Cases'!C3998)</f>
        <v/>
      </c>
      <c r="D3997" s="54" t="str">
        <f>IF('UT Cases'!D3998="","",'UT Cases'!D3998)</f>
        <v/>
      </c>
      <c r="E3997" s="54" t="str">
        <f>IF('UT Cases'!H3998="","",'UT Cases'!H3998)</f>
        <v/>
      </c>
      <c r="F3997" s="55" t="str">
        <f>IF('UT Cases'!L3998="","",'UT Cases'!L3998)</f>
        <v/>
      </c>
      <c r="G3997" s="56" t="str">
        <f>IF('UT Cases'!M3998="","",'UT Cases'!M3998)</f>
        <v/>
      </c>
      <c r="H3997" s="56" t="str">
        <f>IF('UT Cases'!N3998="","",'UT Cases'!N3998)</f>
        <v/>
      </c>
      <c r="I3997" s="56" t="str">
        <f>IF('UT Cases'!O3998="","",'UT Cases'!O3998)</f>
        <v/>
      </c>
      <c r="J3997" s="56" t="str">
        <f>IF('UT Cases'!P3998="","",'UT Cases'!P3998)</f>
        <v/>
      </c>
      <c r="K3997" s="57" t="str">
        <f>IF('UT Cases'!Q3998="","",'UT Cases'!Q3998)</f>
        <v/>
      </c>
      <c r="L3997" s="57" t="str">
        <f>IF('UT Cases'!R3998="","",'UT Cases'!R3998)</f>
        <v/>
      </c>
      <c r="M3997" s="57" t="str">
        <f>IF('UT Cases'!S3998="","",'UT Cases'!S3998)</f>
        <v/>
      </c>
      <c r="N3997" s="57" t="str">
        <f>IF('UT Cases'!T3998="","",'UT Cases'!T3998)</f>
        <v/>
      </c>
      <c r="O3997" s="57" t="str">
        <f>IF('UT Cases'!U3998="","",'UT Cases'!U3998)</f>
        <v/>
      </c>
      <c r="P3997" s="56" t="str">
        <f>IF('UT Cases'!V3998="","",'UT Cases'!V3998)</f>
        <v/>
      </c>
      <c r="Q3997" s="56" t="str">
        <f>IF('UT Cases'!W3998="","",'UT Cases'!W3998)</f>
        <v/>
      </c>
      <c r="R3997" s="56" t="str">
        <f>IF('UT Cases'!X3998="","",'UT Cases'!X3998)</f>
        <v/>
      </c>
      <c r="S3997" s="56" t="str">
        <f>IF('UT Cases'!Y3998="","",'UT Cases'!Y3998)</f>
        <v/>
      </c>
      <c r="T3997" s="56" t="str">
        <f>IF('UT Cases'!Z3998="","",'UT Cases'!Z3998)</f>
        <v/>
      </c>
      <c r="U3997" s="57" t="str">
        <f>IF('UT Cases'!AA3998="","",'UT Cases'!AA3998)</f>
        <v/>
      </c>
      <c r="V3997" s="57" t="str">
        <f>IF('UT Cases'!AB3998="","",'UT Cases'!AB3998)</f>
        <v/>
      </c>
      <c r="W3997" s="57" t="str">
        <f>IF('UT Cases'!AC3998="","",'UT Cases'!AC3998)</f>
        <v/>
      </c>
      <c r="X3997" s="57" t="str">
        <f>IF('UT Cases'!AD3998="","",'UT Cases'!AD3998)</f>
        <v/>
      </c>
      <c r="Y3997" s="57" t="str">
        <f>IF('UT Cases'!AE3998="","",'UT Cases'!AE3998)</f>
        <v/>
      </c>
      <c r="Z3997" s="56" t="str">
        <f>IF('UT Cases'!AF3998="","",'UT Cases'!AF3998)</f>
        <v/>
      </c>
      <c r="AA3997" s="56" t="str">
        <f>IF('UT Cases'!AG3998="","",'UT Cases'!AG3998)</f>
        <v/>
      </c>
      <c r="AB3997" s="56" t="str">
        <f>IF('UT Cases'!AH3998="","",'UT Cases'!AH3998)</f>
        <v/>
      </c>
      <c r="AC3997" s="56" t="str">
        <f>IF('UT Cases'!AI3998="","",'UT Cases'!AI3998)</f>
        <v/>
      </c>
      <c r="AD3997" s="56" t="str">
        <f>IF('UT Cases'!AJ3998="","",'UT Cases'!AJ3998)</f>
        <v/>
      </c>
    </row>
    <row r="3998" spans="2:30">
      <c r="B3998" s="54" t="str">
        <f>IF('UT Cases'!B3999="","",'UT Cases'!B3999)</f>
        <v/>
      </c>
      <c r="C3998" s="54" t="str">
        <f>IF('UT Cases'!C3999="","",'UT Cases'!C3999)</f>
        <v/>
      </c>
      <c r="D3998" s="54" t="str">
        <f>IF('UT Cases'!D3999="","",'UT Cases'!D3999)</f>
        <v/>
      </c>
      <c r="E3998" s="54" t="str">
        <f>IF('UT Cases'!H3999="","",'UT Cases'!H3999)</f>
        <v/>
      </c>
      <c r="F3998" s="55" t="str">
        <f>IF('UT Cases'!L3999="","",'UT Cases'!L3999)</f>
        <v/>
      </c>
      <c r="G3998" s="56" t="str">
        <f>IF('UT Cases'!M3999="","",'UT Cases'!M3999)</f>
        <v/>
      </c>
      <c r="H3998" s="56" t="str">
        <f>IF('UT Cases'!N3999="","",'UT Cases'!N3999)</f>
        <v/>
      </c>
      <c r="I3998" s="56" t="str">
        <f>IF('UT Cases'!O3999="","",'UT Cases'!O3999)</f>
        <v/>
      </c>
      <c r="J3998" s="56" t="str">
        <f>IF('UT Cases'!P3999="","",'UT Cases'!P3999)</f>
        <v/>
      </c>
      <c r="K3998" s="57" t="str">
        <f>IF('UT Cases'!Q3999="","",'UT Cases'!Q3999)</f>
        <v/>
      </c>
      <c r="L3998" s="57" t="str">
        <f>IF('UT Cases'!R3999="","",'UT Cases'!R3999)</f>
        <v/>
      </c>
      <c r="M3998" s="57" t="str">
        <f>IF('UT Cases'!S3999="","",'UT Cases'!S3999)</f>
        <v/>
      </c>
      <c r="N3998" s="57" t="str">
        <f>IF('UT Cases'!T3999="","",'UT Cases'!T3999)</f>
        <v/>
      </c>
      <c r="O3998" s="57" t="str">
        <f>IF('UT Cases'!U3999="","",'UT Cases'!U3999)</f>
        <v/>
      </c>
      <c r="P3998" s="56" t="str">
        <f>IF('UT Cases'!V3999="","",'UT Cases'!V3999)</f>
        <v/>
      </c>
      <c r="Q3998" s="56" t="str">
        <f>IF('UT Cases'!W3999="","",'UT Cases'!W3999)</f>
        <v/>
      </c>
      <c r="R3998" s="56" t="str">
        <f>IF('UT Cases'!X3999="","",'UT Cases'!X3999)</f>
        <v/>
      </c>
      <c r="S3998" s="56" t="str">
        <f>IF('UT Cases'!Y3999="","",'UT Cases'!Y3999)</f>
        <v/>
      </c>
      <c r="T3998" s="56" t="str">
        <f>IF('UT Cases'!Z3999="","",'UT Cases'!Z3999)</f>
        <v/>
      </c>
      <c r="U3998" s="57" t="str">
        <f>IF('UT Cases'!AA3999="","",'UT Cases'!AA3999)</f>
        <v/>
      </c>
      <c r="V3998" s="57" t="str">
        <f>IF('UT Cases'!AB3999="","",'UT Cases'!AB3999)</f>
        <v/>
      </c>
      <c r="W3998" s="57" t="str">
        <f>IF('UT Cases'!AC3999="","",'UT Cases'!AC3999)</f>
        <v/>
      </c>
      <c r="X3998" s="57" t="str">
        <f>IF('UT Cases'!AD3999="","",'UT Cases'!AD3999)</f>
        <v/>
      </c>
      <c r="Y3998" s="57" t="str">
        <f>IF('UT Cases'!AE3999="","",'UT Cases'!AE3999)</f>
        <v/>
      </c>
      <c r="Z3998" s="56" t="str">
        <f>IF('UT Cases'!AF3999="","",'UT Cases'!AF3999)</f>
        <v/>
      </c>
      <c r="AA3998" s="56" t="str">
        <f>IF('UT Cases'!AG3999="","",'UT Cases'!AG3999)</f>
        <v/>
      </c>
      <c r="AB3998" s="56" t="str">
        <f>IF('UT Cases'!AH3999="","",'UT Cases'!AH3999)</f>
        <v/>
      </c>
      <c r="AC3998" s="56" t="str">
        <f>IF('UT Cases'!AI3999="","",'UT Cases'!AI3999)</f>
        <v/>
      </c>
      <c r="AD3998" s="56" t="str">
        <f>IF('UT Cases'!AJ3999="","",'UT Cases'!AJ3999)</f>
        <v/>
      </c>
    </row>
    <row r="3999" spans="2:30">
      <c r="B3999" s="54" t="str">
        <f>IF('UT Cases'!B4000="","",'UT Cases'!B4000)</f>
        <v/>
      </c>
      <c r="C3999" s="54" t="str">
        <f>IF('UT Cases'!C4000="","",'UT Cases'!C4000)</f>
        <v/>
      </c>
      <c r="D3999" s="54" t="str">
        <f>IF('UT Cases'!D4000="","",'UT Cases'!D4000)</f>
        <v/>
      </c>
      <c r="E3999" s="54" t="str">
        <f>IF('UT Cases'!H4000="","",'UT Cases'!H4000)</f>
        <v/>
      </c>
      <c r="F3999" s="55" t="str">
        <f>IF('UT Cases'!L4000="","",'UT Cases'!L4000)</f>
        <v/>
      </c>
      <c r="G3999" s="56" t="str">
        <f>IF('UT Cases'!M4000="","",'UT Cases'!M4000)</f>
        <v/>
      </c>
      <c r="H3999" s="56" t="str">
        <f>IF('UT Cases'!N4000="","",'UT Cases'!N4000)</f>
        <v/>
      </c>
      <c r="I3999" s="56" t="str">
        <f>IF('UT Cases'!O4000="","",'UT Cases'!O4000)</f>
        <v/>
      </c>
      <c r="J3999" s="56" t="str">
        <f>IF('UT Cases'!P4000="","",'UT Cases'!P4000)</f>
        <v/>
      </c>
      <c r="K3999" s="57" t="str">
        <f>IF('UT Cases'!Q4000="","",'UT Cases'!Q4000)</f>
        <v/>
      </c>
      <c r="L3999" s="57" t="str">
        <f>IF('UT Cases'!R4000="","",'UT Cases'!R4000)</f>
        <v/>
      </c>
      <c r="M3999" s="57" t="str">
        <f>IF('UT Cases'!S4000="","",'UT Cases'!S4000)</f>
        <v/>
      </c>
      <c r="N3999" s="57" t="str">
        <f>IF('UT Cases'!T4000="","",'UT Cases'!T4000)</f>
        <v/>
      </c>
      <c r="O3999" s="57" t="str">
        <f>IF('UT Cases'!U4000="","",'UT Cases'!U4000)</f>
        <v/>
      </c>
      <c r="P3999" s="56" t="str">
        <f>IF('UT Cases'!V4000="","",'UT Cases'!V4000)</f>
        <v/>
      </c>
      <c r="Q3999" s="56" t="str">
        <f>IF('UT Cases'!W4000="","",'UT Cases'!W4000)</f>
        <v/>
      </c>
      <c r="R3999" s="56" t="str">
        <f>IF('UT Cases'!X4000="","",'UT Cases'!X4000)</f>
        <v/>
      </c>
      <c r="S3999" s="56" t="str">
        <f>IF('UT Cases'!Y4000="","",'UT Cases'!Y4000)</f>
        <v/>
      </c>
      <c r="T3999" s="56" t="str">
        <f>IF('UT Cases'!Z4000="","",'UT Cases'!Z4000)</f>
        <v/>
      </c>
      <c r="U3999" s="57" t="str">
        <f>IF('UT Cases'!AA4000="","",'UT Cases'!AA4000)</f>
        <v/>
      </c>
      <c r="V3999" s="57" t="str">
        <f>IF('UT Cases'!AB4000="","",'UT Cases'!AB4000)</f>
        <v/>
      </c>
      <c r="W3999" s="57" t="str">
        <f>IF('UT Cases'!AC4000="","",'UT Cases'!AC4000)</f>
        <v/>
      </c>
      <c r="X3999" s="57" t="str">
        <f>IF('UT Cases'!AD4000="","",'UT Cases'!AD4000)</f>
        <v/>
      </c>
      <c r="Y3999" s="57" t="str">
        <f>IF('UT Cases'!AE4000="","",'UT Cases'!AE4000)</f>
        <v/>
      </c>
      <c r="Z3999" s="56" t="str">
        <f>IF('UT Cases'!AF4000="","",'UT Cases'!AF4000)</f>
        <v/>
      </c>
      <c r="AA3999" s="56" t="str">
        <f>IF('UT Cases'!AG4000="","",'UT Cases'!AG4000)</f>
        <v/>
      </c>
      <c r="AB3999" s="56" t="str">
        <f>IF('UT Cases'!AH4000="","",'UT Cases'!AH4000)</f>
        <v/>
      </c>
      <c r="AC3999" s="56" t="str">
        <f>IF('UT Cases'!AI4000="","",'UT Cases'!AI4000)</f>
        <v/>
      </c>
      <c r="AD3999" s="56" t="str">
        <f>IF('UT Cases'!AJ4000="","",'UT Cases'!AJ4000)</f>
        <v/>
      </c>
    </row>
    <row r="4000" spans="2:30">
      <c r="B4000" s="54" t="str">
        <f>IF('UT Cases'!B4001="","",'UT Cases'!B4001)</f>
        <v/>
      </c>
      <c r="C4000" s="54" t="str">
        <f>IF('UT Cases'!C4001="","",'UT Cases'!C4001)</f>
        <v/>
      </c>
      <c r="D4000" s="54" t="str">
        <f>IF('UT Cases'!D4001="","",'UT Cases'!D4001)</f>
        <v/>
      </c>
      <c r="E4000" s="54" t="str">
        <f>IF('UT Cases'!H4001="","",'UT Cases'!H4001)</f>
        <v/>
      </c>
      <c r="F4000" s="55" t="str">
        <f>IF('UT Cases'!L4001="","",'UT Cases'!L4001)</f>
        <v/>
      </c>
      <c r="G4000" s="56" t="str">
        <f>IF('UT Cases'!M4001="","",'UT Cases'!M4001)</f>
        <v/>
      </c>
      <c r="H4000" s="56" t="str">
        <f>IF('UT Cases'!N4001="","",'UT Cases'!N4001)</f>
        <v/>
      </c>
      <c r="I4000" s="56" t="str">
        <f>IF('UT Cases'!O4001="","",'UT Cases'!O4001)</f>
        <v/>
      </c>
      <c r="J4000" s="56" t="str">
        <f>IF('UT Cases'!P4001="","",'UT Cases'!P4001)</f>
        <v/>
      </c>
      <c r="K4000" s="57" t="str">
        <f>IF('UT Cases'!Q4001="","",'UT Cases'!Q4001)</f>
        <v/>
      </c>
      <c r="L4000" s="57" t="str">
        <f>IF('UT Cases'!R4001="","",'UT Cases'!R4001)</f>
        <v/>
      </c>
      <c r="M4000" s="57" t="str">
        <f>IF('UT Cases'!S4001="","",'UT Cases'!S4001)</f>
        <v/>
      </c>
      <c r="N4000" s="57" t="str">
        <f>IF('UT Cases'!T4001="","",'UT Cases'!T4001)</f>
        <v/>
      </c>
      <c r="O4000" s="57" t="str">
        <f>IF('UT Cases'!U4001="","",'UT Cases'!U4001)</f>
        <v/>
      </c>
      <c r="P4000" s="56" t="str">
        <f>IF('UT Cases'!V4001="","",'UT Cases'!V4001)</f>
        <v/>
      </c>
      <c r="Q4000" s="56" t="str">
        <f>IF('UT Cases'!W4001="","",'UT Cases'!W4001)</f>
        <v/>
      </c>
      <c r="R4000" s="56" t="str">
        <f>IF('UT Cases'!X4001="","",'UT Cases'!X4001)</f>
        <v/>
      </c>
      <c r="S4000" s="56" t="str">
        <f>IF('UT Cases'!Y4001="","",'UT Cases'!Y4001)</f>
        <v/>
      </c>
      <c r="T4000" s="56" t="str">
        <f>IF('UT Cases'!Z4001="","",'UT Cases'!Z4001)</f>
        <v/>
      </c>
      <c r="U4000" s="57" t="str">
        <f>IF('UT Cases'!AA4001="","",'UT Cases'!AA4001)</f>
        <v/>
      </c>
      <c r="V4000" s="57" t="str">
        <f>IF('UT Cases'!AB4001="","",'UT Cases'!AB4001)</f>
        <v/>
      </c>
      <c r="W4000" s="57" t="str">
        <f>IF('UT Cases'!AC4001="","",'UT Cases'!AC4001)</f>
        <v/>
      </c>
      <c r="X4000" s="57" t="str">
        <f>IF('UT Cases'!AD4001="","",'UT Cases'!AD4001)</f>
        <v/>
      </c>
      <c r="Y4000" s="57" t="str">
        <f>IF('UT Cases'!AE4001="","",'UT Cases'!AE4001)</f>
        <v/>
      </c>
      <c r="Z4000" s="56" t="str">
        <f>IF('UT Cases'!AF4001="","",'UT Cases'!AF4001)</f>
        <v/>
      </c>
      <c r="AA4000" s="56" t="str">
        <f>IF('UT Cases'!AG4001="","",'UT Cases'!AG4001)</f>
        <v/>
      </c>
      <c r="AB4000" s="56" t="str">
        <f>IF('UT Cases'!AH4001="","",'UT Cases'!AH4001)</f>
        <v/>
      </c>
      <c r="AC4000" s="56" t="str">
        <f>IF('UT Cases'!AI4001="","",'UT Cases'!AI4001)</f>
        <v/>
      </c>
      <c r="AD4000" s="56" t="str">
        <f>IF('UT Cases'!AJ4001="","",'UT Cases'!AJ4001)</f>
        <v/>
      </c>
    </row>
    <row r="4001" spans="2:30">
      <c r="B4001" s="54" t="str">
        <f>IF('UT Cases'!B4002="","",'UT Cases'!B4002)</f>
        <v/>
      </c>
      <c r="C4001" s="54" t="str">
        <f>IF('UT Cases'!C4002="","",'UT Cases'!C4002)</f>
        <v/>
      </c>
      <c r="D4001" s="54" t="str">
        <f>IF('UT Cases'!D4002="","",'UT Cases'!D4002)</f>
        <v/>
      </c>
      <c r="E4001" s="54" t="str">
        <f>IF('UT Cases'!H4002="","",'UT Cases'!H4002)</f>
        <v/>
      </c>
      <c r="F4001" s="55" t="str">
        <f>IF('UT Cases'!L4002="","",'UT Cases'!L4002)</f>
        <v/>
      </c>
      <c r="G4001" s="56" t="str">
        <f>IF('UT Cases'!M4002="","",'UT Cases'!M4002)</f>
        <v/>
      </c>
      <c r="H4001" s="56" t="str">
        <f>IF('UT Cases'!N4002="","",'UT Cases'!N4002)</f>
        <v/>
      </c>
      <c r="I4001" s="56" t="str">
        <f>IF('UT Cases'!O4002="","",'UT Cases'!O4002)</f>
        <v/>
      </c>
      <c r="J4001" s="56" t="str">
        <f>IF('UT Cases'!P4002="","",'UT Cases'!P4002)</f>
        <v/>
      </c>
      <c r="K4001" s="57" t="str">
        <f>IF('UT Cases'!Q4002="","",'UT Cases'!Q4002)</f>
        <v/>
      </c>
      <c r="L4001" s="57" t="str">
        <f>IF('UT Cases'!R4002="","",'UT Cases'!R4002)</f>
        <v/>
      </c>
      <c r="M4001" s="57" t="str">
        <f>IF('UT Cases'!S4002="","",'UT Cases'!S4002)</f>
        <v/>
      </c>
      <c r="N4001" s="57" t="str">
        <f>IF('UT Cases'!T4002="","",'UT Cases'!T4002)</f>
        <v/>
      </c>
      <c r="O4001" s="57" t="str">
        <f>IF('UT Cases'!U4002="","",'UT Cases'!U4002)</f>
        <v/>
      </c>
      <c r="P4001" s="56" t="str">
        <f>IF('UT Cases'!V4002="","",'UT Cases'!V4002)</f>
        <v/>
      </c>
      <c r="Q4001" s="56" t="str">
        <f>IF('UT Cases'!W4002="","",'UT Cases'!W4002)</f>
        <v/>
      </c>
      <c r="R4001" s="56" t="str">
        <f>IF('UT Cases'!X4002="","",'UT Cases'!X4002)</f>
        <v/>
      </c>
      <c r="S4001" s="56" t="str">
        <f>IF('UT Cases'!Y4002="","",'UT Cases'!Y4002)</f>
        <v/>
      </c>
      <c r="T4001" s="56" t="str">
        <f>IF('UT Cases'!Z4002="","",'UT Cases'!Z4002)</f>
        <v/>
      </c>
      <c r="U4001" s="57" t="str">
        <f>IF('UT Cases'!AA4002="","",'UT Cases'!AA4002)</f>
        <v/>
      </c>
      <c r="V4001" s="57" t="str">
        <f>IF('UT Cases'!AB4002="","",'UT Cases'!AB4002)</f>
        <v/>
      </c>
      <c r="W4001" s="57" t="str">
        <f>IF('UT Cases'!AC4002="","",'UT Cases'!AC4002)</f>
        <v/>
      </c>
      <c r="X4001" s="57" t="str">
        <f>IF('UT Cases'!AD4002="","",'UT Cases'!AD4002)</f>
        <v/>
      </c>
      <c r="Y4001" s="57" t="str">
        <f>IF('UT Cases'!AE4002="","",'UT Cases'!AE4002)</f>
        <v/>
      </c>
      <c r="Z4001" s="56" t="str">
        <f>IF('UT Cases'!AF4002="","",'UT Cases'!AF4002)</f>
        <v/>
      </c>
      <c r="AA4001" s="56" t="str">
        <f>IF('UT Cases'!AG4002="","",'UT Cases'!AG4002)</f>
        <v/>
      </c>
      <c r="AB4001" s="56" t="str">
        <f>IF('UT Cases'!AH4002="","",'UT Cases'!AH4002)</f>
        <v/>
      </c>
      <c r="AC4001" s="56" t="str">
        <f>IF('UT Cases'!AI4002="","",'UT Cases'!AI4002)</f>
        <v/>
      </c>
      <c r="AD4001" s="56" t="str">
        <f>IF('UT Cases'!AJ4002="","",'UT Cases'!AJ4002)</f>
        <v/>
      </c>
    </row>
    <row r="4002" spans="2:30">
      <c r="B4002" s="54" t="str">
        <f>IF('UT Cases'!B4003="","",'UT Cases'!B4003)</f>
        <v/>
      </c>
      <c r="C4002" s="54" t="str">
        <f>IF('UT Cases'!C4003="","",'UT Cases'!C4003)</f>
        <v/>
      </c>
      <c r="D4002" s="54" t="str">
        <f>IF('UT Cases'!D4003="","",'UT Cases'!D4003)</f>
        <v/>
      </c>
      <c r="E4002" s="54" t="str">
        <f>IF('UT Cases'!H4003="","",'UT Cases'!H4003)</f>
        <v/>
      </c>
      <c r="F4002" s="55" t="str">
        <f>IF('UT Cases'!L4003="","",'UT Cases'!L4003)</f>
        <v/>
      </c>
      <c r="G4002" s="56" t="str">
        <f>IF('UT Cases'!M4003="","",'UT Cases'!M4003)</f>
        <v/>
      </c>
      <c r="H4002" s="56" t="str">
        <f>IF('UT Cases'!N4003="","",'UT Cases'!N4003)</f>
        <v/>
      </c>
      <c r="I4002" s="56" t="str">
        <f>IF('UT Cases'!O4003="","",'UT Cases'!O4003)</f>
        <v/>
      </c>
      <c r="J4002" s="56" t="str">
        <f>IF('UT Cases'!P4003="","",'UT Cases'!P4003)</f>
        <v/>
      </c>
      <c r="K4002" s="57" t="str">
        <f>IF('UT Cases'!Q4003="","",'UT Cases'!Q4003)</f>
        <v/>
      </c>
      <c r="L4002" s="57" t="str">
        <f>IF('UT Cases'!R4003="","",'UT Cases'!R4003)</f>
        <v/>
      </c>
      <c r="M4002" s="57" t="str">
        <f>IF('UT Cases'!S4003="","",'UT Cases'!S4003)</f>
        <v/>
      </c>
      <c r="N4002" s="57" t="str">
        <f>IF('UT Cases'!T4003="","",'UT Cases'!T4003)</f>
        <v/>
      </c>
      <c r="O4002" s="57" t="str">
        <f>IF('UT Cases'!U4003="","",'UT Cases'!U4003)</f>
        <v/>
      </c>
      <c r="P4002" s="56" t="str">
        <f>IF('UT Cases'!V4003="","",'UT Cases'!V4003)</f>
        <v/>
      </c>
      <c r="Q4002" s="56" t="str">
        <f>IF('UT Cases'!W4003="","",'UT Cases'!W4003)</f>
        <v/>
      </c>
      <c r="R4002" s="56" t="str">
        <f>IF('UT Cases'!X4003="","",'UT Cases'!X4003)</f>
        <v/>
      </c>
      <c r="S4002" s="56" t="str">
        <f>IF('UT Cases'!Y4003="","",'UT Cases'!Y4003)</f>
        <v/>
      </c>
      <c r="T4002" s="56" t="str">
        <f>IF('UT Cases'!Z4003="","",'UT Cases'!Z4003)</f>
        <v/>
      </c>
      <c r="U4002" s="57" t="str">
        <f>IF('UT Cases'!AA4003="","",'UT Cases'!AA4003)</f>
        <v/>
      </c>
      <c r="V4002" s="57" t="str">
        <f>IF('UT Cases'!AB4003="","",'UT Cases'!AB4003)</f>
        <v/>
      </c>
      <c r="W4002" s="57" t="str">
        <f>IF('UT Cases'!AC4003="","",'UT Cases'!AC4003)</f>
        <v/>
      </c>
      <c r="X4002" s="57" t="str">
        <f>IF('UT Cases'!AD4003="","",'UT Cases'!AD4003)</f>
        <v/>
      </c>
      <c r="Y4002" s="57" t="str">
        <f>IF('UT Cases'!AE4003="","",'UT Cases'!AE4003)</f>
        <v/>
      </c>
      <c r="Z4002" s="56" t="str">
        <f>IF('UT Cases'!AF4003="","",'UT Cases'!AF4003)</f>
        <v/>
      </c>
      <c r="AA4002" s="56" t="str">
        <f>IF('UT Cases'!AG4003="","",'UT Cases'!AG4003)</f>
        <v/>
      </c>
      <c r="AB4002" s="56" t="str">
        <f>IF('UT Cases'!AH4003="","",'UT Cases'!AH4003)</f>
        <v/>
      </c>
      <c r="AC4002" s="56" t="str">
        <f>IF('UT Cases'!AI4003="","",'UT Cases'!AI4003)</f>
        <v/>
      </c>
      <c r="AD4002" s="56" t="str">
        <f>IF('UT Cases'!AJ4003="","",'UT Cases'!AJ4003)</f>
        <v/>
      </c>
    </row>
    <row r="4003" spans="2:30">
      <c r="B4003" s="54" t="str">
        <f>IF('UT Cases'!B4004="","",'UT Cases'!B4004)</f>
        <v/>
      </c>
      <c r="C4003" s="54" t="str">
        <f>IF('UT Cases'!C4004="","",'UT Cases'!C4004)</f>
        <v/>
      </c>
      <c r="D4003" s="54" t="str">
        <f>IF('UT Cases'!D4004="","",'UT Cases'!D4004)</f>
        <v/>
      </c>
      <c r="E4003" s="54" t="str">
        <f>IF('UT Cases'!H4004="","",'UT Cases'!H4004)</f>
        <v/>
      </c>
      <c r="F4003" s="55" t="str">
        <f>IF('UT Cases'!L4004="","",'UT Cases'!L4004)</f>
        <v/>
      </c>
      <c r="G4003" s="56" t="str">
        <f>IF('UT Cases'!M4004="","",'UT Cases'!M4004)</f>
        <v/>
      </c>
      <c r="H4003" s="56" t="str">
        <f>IF('UT Cases'!N4004="","",'UT Cases'!N4004)</f>
        <v/>
      </c>
      <c r="I4003" s="56" t="str">
        <f>IF('UT Cases'!O4004="","",'UT Cases'!O4004)</f>
        <v/>
      </c>
      <c r="J4003" s="56" t="str">
        <f>IF('UT Cases'!P4004="","",'UT Cases'!P4004)</f>
        <v/>
      </c>
      <c r="K4003" s="57" t="str">
        <f>IF('UT Cases'!Q4004="","",'UT Cases'!Q4004)</f>
        <v/>
      </c>
      <c r="L4003" s="57" t="str">
        <f>IF('UT Cases'!R4004="","",'UT Cases'!R4004)</f>
        <v/>
      </c>
      <c r="M4003" s="57" t="str">
        <f>IF('UT Cases'!S4004="","",'UT Cases'!S4004)</f>
        <v/>
      </c>
      <c r="N4003" s="57" t="str">
        <f>IF('UT Cases'!T4004="","",'UT Cases'!T4004)</f>
        <v/>
      </c>
      <c r="O4003" s="57" t="str">
        <f>IF('UT Cases'!U4004="","",'UT Cases'!U4004)</f>
        <v/>
      </c>
      <c r="P4003" s="56" t="str">
        <f>IF('UT Cases'!V4004="","",'UT Cases'!V4004)</f>
        <v/>
      </c>
      <c r="Q4003" s="56" t="str">
        <f>IF('UT Cases'!W4004="","",'UT Cases'!W4004)</f>
        <v/>
      </c>
      <c r="R4003" s="56" t="str">
        <f>IF('UT Cases'!X4004="","",'UT Cases'!X4004)</f>
        <v/>
      </c>
      <c r="S4003" s="56" t="str">
        <f>IF('UT Cases'!Y4004="","",'UT Cases'!Y4004)</f>
        <v/>
      </c>
      <c r="T4003" s="56" t="str">
        <f>IF('UT Cases'!Z4004="","",'UT Cases'!Z4004)</f>
        <v/>
      </c>
      <c r="U4003" s="57" t="str">
        <f>IF('UT Cases'!AA4004="","",'UT Cases'!AA4004)</f>
        <v/>
      </c>
      <c r="V4003" s="57" t="str">
        <f>IF('UT Cases'!AB4004="","",'UT Cases'!AB4004)</f>
        <v/>
      </c>
      <c r="W4003" s="57" t="str">
        <f>IF('UT Cases'!AC4004="","",'UT Cases'!AC4004)</f>
        <v/>
      </c>
      <c r="X4003" s="57" t="str">
        <f>IF('UT Cases'!AD4004="","",'UT Cases'!AD4004)</f>
        <v/>
      </c>
      <c r="Y4003" s="57" t="str">
        <f>IF('UT Cases'!AE4004="","",'UT Cases'!AE4004)</f>
        <v/>
      </c>
      <c r="Z4003" s="56" t="str">
        <f>IF('UT Cases'!AF4004="","",'UT Cases'!AF4004)</f>
        <v/>
      </c>
      <c r="AA4003" s="56" t="str">
        <f>IF('UT Cases'!AG4004="","",'UT Cases'!AG4004)</f>
        <v/>
      </c>
      <c r="AB4003" s="56" t="str">
        <f>IF('UT Cases'!AH4004="","",'UT Cases'!AH4004)</f>
        <v/>
      </c>
      <c r="AC4003" s="56" t="str">
        <f>IF('UT Cases'!AI4004="","",'UT Cases'!AI4004)</f>
        <v/>
      </c>
      <c r="AD4003" s="56" t="str">
        <f>IF('UT Cases'!AJ4004="","",'UT Cases'!AJ4004)</f>
        <v/>
      </c>
    </row>
    <row r="4004" spans="2:30">
      <c r="B4004" s="54" t="str">
        <f>IF('UT Cases'!B4005="","",'UT Cases'!B4005)</f>
        <v/>
      </c>
      <c r="C4004" s="54" t="str">
        <f>IF('UT Cases'!C4005="","",'UT Cases'!C4005)</f>
        <v/>
      </c>
      <c r="D4004" s="54" t="str">
        <f>IF('UT Cases'!D4005="","",'UT Cases'!D4005)</f>
        <v/>
      </c>
      <c r="E4004" s="54" t="str">
        <f>IF('UT Cases'!H4005="","",'UT Cases'!H4005)</f>
        <v/>
      </c>
      <c r="F4004" s="55" t="str">
        <f>IF('UT Cases'!L4005="","",'UT Cases'!L4005)</f>
        <v/>
      </c>
      <c r="G4004" s="56" t="str">
        <f>IF('UT Cases'!M4005="","",'UT Cases'!M4005)</f>
        <v/>
      </c>
      <c r="H4004" s="56" t="str">
        <f>IF('UT Cases'!N4005="","",'UT Cases'!N4005)</f>
        <v/>
      </c>
      <c r="I4004" s="56" t="str">
        <f>IF('UT Cases'!O4005="","",'UT Cases'!O4005)</f>
        <v/>
      </c>
      <c r="J4004" s="56" t="str">
        <f>IF('UT Cases'!P4005="","",'UT Cases'!P4005)</f>
        <v/>
      </c>
      <c r="K4004" s="57" t="str">
        <f>IF('UT Cases'!Q4005="","",'UT Cases'!Q4005)</f>
        <v/>
      </c>
      <c r="L4004" s="57" t="str">
        <f>IF('UT Cases'!R4005="","",'UT Cases'!R4005)</f>
        <v/>
      </c>
      <c r="M4004" s="57" t="str">
        <f>IF('UT Cases'!S4005="","",'UT Cases'!S4005)</f>
        <v/>
      </c>
      <c r="N4004" s="57" t="str">
        <f>IF('UT Cases'!T4005="","",'UT Cases'!T4005)</f>
        <v/>
      </c>
      <c r="O4004" s="57" t="str">
        <f>IF('UT Cases'!U4005="","",'UT Cases'!U4005)</f>
        <v/>
      </c>
      <c r="P4004" s="56" t="str">
        <f>IF('UT Cases'!V4005="","",'UT Cases'!V4005)</f>
        <v/>
      </c>
      <c r="Q4004" s="56" t="str">
        <f>IF('UT Cases'!W4005="","",'UT Cases'!W4005)</f>
        <v/>
      </c>
      <c r="R4004" s="56" t="str">
        <f>IF('UT Cases'!X4005="","",'UT Cases'!X4005)</f>
        <v/>
      </c>
      <c r="S4004" s="56" t="str">
        <f>IF('UT Cases'!Y4005="","",'UT Cases'!Y4005)</f>
        <v/>
      </c>
      <c r="T4004" s="56" t="str">
        <f>IF('UT Cases'!Z4005="","",'UT Cases'!Z4005)</f>
        <v/>
      </c>
      <c r="U4004" s="57" t="str">
        <f>IF('UT Cases'!AA4005="","",'UT Cases'!AA4005)</f>
        <v/>
      </c>
      <c r="V4004" s="57" t="str">
        <f>IF('UT Cases'!AB4005="","",'UT Cases'!AB4005)</f>
        <v/>
      </c>
      <c r="W4004" s="57" t="str">
        <f>IF('UT Cases'!AC4005="","",'UT Cases'!AC4005)</f>
        <v/>
      </c>
      <c r="X4004" s="57" t="str">
        <f>IF('UT Cases'!AD4005="","",'UT Cases'!AD4005)</f>
        <v/>
      </c>
      <c r="Y4004" s="57" t="str">
        <f>IF('UT Cases'!AE4005="","",'UT Cases'!AE4005)</f>
        <v/>
      </c>
      <c r="Z4004" s="56" t="str">
        <f>IF('UT Cases'!AF4005="","",'UT Cases'!AF4005)</f>
        <v/>
      </c>
      <c r="AA4004" s="56" t="str">
        <f>IF('UT Cases'!AG4005="","",'UT Cases'!AG4005)</f>
        <v/>
      </c>
      <c r="AB4004" s="56" t="str">
        <f>IF('UT Cases'!AH4005="","",'UT Cases'!AH4005)</f>
        <v/>
      </c>
      <c r="AC4004" s="56" t="str">
        <f>IF('UT Cases'!AI4005="","",'UT Cases'!AI4005)</f>
        <v/>
      </c>
      <c r="AD4004" s="56" t="str">
        <f>IF('UT Cases'!AJ4005="","",'UT Cases'!AJ4005)</f>
        <v/>
      </c>
    </row>
    <row r="4005" spans="2:30">
      <c r="B4005" s="54" t="str">
        <f>IF('UT Cases'!B4006="","",'UT Cases'!B4006)</f>
        <v/>
      </c>
      <c r="C4005" s="54" t="str">
        <f>IF('UT Cases'!C4006="","",'UT Cases'!C4006)</f>
        <v/>
      </c>
      <c r="D4005" s="54" t="str">
        <f>IF('UT Cases'!D4006="","",'UT Cases'!D4006)</f>
        <v/>
      </c>
      <c r="E4005" s="54" t="str">
        <f>IF('UT Cases'!H4006="","",'UT Cases'!H4006)</f>
        <v/>
      </c>
      <c r="F4005" s="55" t="str">
        <f>IF('UT Cases'!L4006="","",'UT Cases'!L4006)</f>
        <v/>
      </c>
      <c r="G4005" s="56" t="str">
        <f>IF('UT Cases'!M4006="","",'UT Cases'!M4006)</f>
        <v/>
      </c>
      <c r="H4005" s="56" t="str">
        <f>IF('UT Cases'!N4006="","",'UT Cases'!N4006)</f>
        <v/>
      </c>
      <c r="I4005" s="56" t="str">
        <f>IF('UT Cases'!O4006="","",'UT Cases'!O4006)</f>
        <v/>
      </c>
      <c r="J4005" s="56" t="str">
        <f>IF('UT Cases'!P4006="","",'UT Cases'!P4006)</f>
        <v/>
      </c>
      <c r="K4005" s="57" t="str">
        <f>IF('UT Cases'!Q4006="","",'UT Cases'!Q4006)</f>
        <v/>
      </c>
      <c r="L4005" s="57" t="str">
        <f>IF('UT Cases'!R4006="","",'UT Cases'!R4006)</f>
        <v/>
      </c>
      <c r="M4005" s="57" t="str">
        <f>IF('UT Cases'!S4006="","",'UT Cases'!S4006)</f>
        <v/>
      </c>
      <c r="N4005" s="57" t="str">
        <f>IF('UT Cases'!T4006="","",'UT Cases'!T4006)</f>
        <v/>
      </c>
      <c r="O4005" s="57" t="str">
        <f>IF('UT Cases'!U4006="","",'UT Cases'!U4006)</f>
        <v/>
      </c>
      <c r="P4005" s="56" t="str">
        <f>IF('UT Cases'!V4006="","",'UT Cases'!V4006)</f>
        <v/>
      </c>
      <c r="Q4005" s="56" t="str">
        <f>IF('UT Cases'!W4006="","",'UT Cases'!W4006)</f>
        <v/>
      </c>
      <c r="R4005" s="56" t="str">
        <f>IF('UT Cases'!X4006="","",'UT Cases'!X4006)</f>
        <v/>
      </c>
      <c r="S4005" s="56" t="str">
        <f>IF('UT Cases'!Y4006="","",'UT Cases'!Y4006)</f>
        <v/>
      </c>
      <c r="T4005" s="56" t="str">
        <f>IF('UT Cases'!Z4006="","",'UT Cases'!Z4006)</f>
        <v/>
      </c>
      <c r="U4005" s="57" t="str">
        <f>IF('UT Cases'!AA4006="","",'UT Cases'!AA4006)</f>
        <v/>
      </c>
      <c r="V4005" s="57" t="str">
        <f>IF('UT Cases'!AB4006="","",'UT Cases'!AB4006)</f>
        <v/>
      </c>
      <c r="W4005" s="57" t="str">
        <f>IF('UT Cases'!AC4006="","",'UT Cases'!AC4006)</f>
        <v/>
      </c>
      <c r="X4005" s="57" t="str">
        <f>IF('UT Cases'!AD4006="","",'UT Cases'!AD4006)</f>
        <v/>
      </c>
      <c r="Y4005" s="57" t="str">
        <f>IF('UT Cases'!AE4006="","",'UT Cases'!AE4006)</f>
        <v/>
      </c>
      <c r="Z4005" s="56" t="str">
        <f>IF('UT Cases'!AF4006="","",'UT Cases'!AF4006)</f>
        <v/>
      </c>
      <c r="AA4005" s="56" t="str">
        <f>IF('UT Cases'!AG4006="","",'UT Cases'!AG4006)</f>
        <v/>
      </c>
      <c r="AB4005" s="56" t="str">
        <f>IF('UT Cases'!AH4006="","",'UT Cases'!AH4006)</f>
        <v/>
      </c>
      <c r="AC4005" s="56" t="str">
        <f>IF('UT Cases'!AI4006="","",'UT Cases'!AI4006)</f>
        <v/>
      </c>
      <c r="AD4005" s="56" t="str">
        <f>IF('UT Cases'!AJ4006="","",'UT Cases'!AJ4006)</f>
        <v/>
      </c>
    </row>
    <row r="4006" spans="2:30">
      <c r="B4006" s="54" t="str">
        <f>IF('UT Cases'!B4007="","",'UT Cases'!B4007)</f>
        <v/>
      </c>
      <c r="C4006" s="54" t="str">
        <f>IF('UT Cases'!C4007="","",'UT Cases'!C4007)</f>
        <v/>
      </c>
      <c r="D4006" s="54" t="str">
        <f>IF('UT Cases'!D4007="","",'UT Cases'!D4007)</f>
        <v/>
      </c>
      <c r="E4006" s="54" t="str">
        <f>IF('UT Cases'!H4007="","",'UT Cases'!H4007)</f>
        <v/>
      </c>
      <c r="F4006" s="55" t="str">
        <f>IF('UT Cases'!L4007="","",'UT Cases'!L4007)</f>
        <v/>
      </c>
      <c r="G4006" s="56" t="str">
        <f>IF('UT Cases'!M4007="","",'UT Cases'!M4007)</f>
        <v/>
      </c>
      <c r="H4006" s="56" t="str">
        <f>IF('UT Cases'!N4007="","",'UT Cases'!N4007)</f>
        <v/>
      </c>
      <c r="I4006" s="56" t="str">
        <f>IF('UT Cases'!O4007="","",'UT Cases'!O4007)</f>
        <v/>
      </c>
      <c r="J4006" s="56" t="str">
        <f>IF('UT Cases'!P4007="","",'UT Cases'!P4007)</f>
        <v/>
      </c>
      <c r="K4006" s="57" t="str">
        <f>IF('UT Cases'!Q4007="","",'UT Cases'!Q4007)</f>
        <v/>
      </c>
      <c r="L4006" s="57" t="str">
        <f>IF('UT Cases'!R4007="","",'UT Cases'!R4007)</f>
        <v/>
      </c>
      <c r="M4006" s="57" t="str">
        <f>IF('UT Cases'!S4007="","",'UT Cases'!S4007)</f>
        <v/>
      </c>
      <c r="N4006" s="57" t="str">
        <f>IF('UT Cases'!T4007="","",'UT Cases'!T4007)</f>
        <v/>
      </c>
      <c r="O4006" s="57" t="str">
        <f>IF('UT Cases'!U4007="","",'UT Cases'!U4007)</f>
        <v/>
      </c>
      <c r="P4006" s="56" t="str">
        <f>IF('UT Cases'!V4007="","",'UT Cases'!V4007)</f>
        <v/>
      </c>
      <c r="Q4006" s="56" t="str">
        <f>IF('UT Cases'!W4007="","",'UT Cases'!W4007)</f>
        <v/>
      </c>
      <c r="R4006" s="56" t="str">
        <f>IF('UT Cases'!X4007="","",'UT Cases'!X4007)</f>
        <v/>
      </c>
      <c r="S4006" s="56" t="str">
        <f>IF('UT Cases'!Y4007="","",'UT Cases'!Y4007)</f>
        <v/>
      </c>
      <c r="T4006" s="56" t="str">
        <f>IF('UT Cases'!Z4007="","",'UT Cases'!Z4007)</f>
        <v/>
      </c>
      <c r="U4006" s="57" t="str">
        <f>IF('UT Cases'!AA4007="","",'UT Cases'!AA4007)</f>
        <v/>
      </c>
      <c r="V4006" s="57" t="str">
        <f>IF('UT Cases'!AB4007="","",'UT Cases'!AB4007)</f>
        <v/>
      </c>
      <c r="W4006" s="57" t="str">
        <f>IF('UT Cases'!AC4007="","",'UT Cases'!AC4007)</f>
        <v/>
      </c>
      <c r="X4006" s="57" t="str">
        <f>IF('UT Cases'!AD4007="","",'UT Cases'!AD4007)</f>
        <v/>
      </c>
      <c r="Y4006" s="57" t="str">
        <f>IF('UT Cases'!AE4007="","",'UT Cases'!AE4007)</f>
        <v/>
      </c>
      <c r="Z4006" s="56" t="str">
        <f>IF('UT Cases'!AF4007="","",'UT Cases'!AF4007)</f>
        <v/>
      </c>
      <c r="AA4006" s="56" t="str">
        <f>IF('UT Cases'!AG4007="","",'UT Cases'!AG4007)</f>
        <v/>
      </c>
      <c r="AB4006" s="56" t="str">
        <f>IF('UT Cases'!AH4007="","",'UT Cases'!AH4007)</f>
        <v/>
      </c>
      <c r="AC4006" s="56" t="str">
        <f>IF('UT Cases'!AI4007="","",'UT Cases'!AI4007)</f>
        <v/>
      </c>
      <c r="AD4006" s="56" t="str">
        <f>IF('UT Cases'!AJ4007="","",'UT Cases'!AJ4007)</f>
        <v/>
      </c>
    </row>
    <row r="4007" spans="2:30">
      <c r="B4007" s="54" t="str">
        <f>IF('UT Cases'!B4008="","",'UT Cases'!B4008)</f>
        <v/>
      </c>
      <c r="C4007" s="54" t="str">
        <f>IF('UT Cases'!C4008="","",'UT Cases'!C4008)</f>
        <v/>
      </c>
      <c r="D4007" s="54" t="str">
        <f>IF('UT Cases'!D4008="","",'UT Cases'!D4008)</f>
        <v/>
      </c>
      <c r="E4007" s="54" t="str">
        <f>IF('UT Cases'!H4008="","",'UT Cases'!H4008)</f>
        <v/>
      </c>
      <c r="F4007" s="55" t="str">
        <f>IF('UT Cases'!L4008="","",'UT Cases'!L4008)</f>
        <v/>
      </c>
      <c r="G4007" s="56" t="str">
        <f>IF('UT Cases'!M4008="","",'UT Cases'!M4008)</f>
        <v/>
      </c>
      <c r="H4007" s="56" t="str">
        <f>IF('UT Cases'!N4008="","",'UT Cases'!N4008)</f>
        <v/>
      </c>
      <c r="I4007" s="56" t="str">
        <f>IF('UT Cases'!O4008="","",'UT Cases'!O4008)</f>
        <v/>
      </c>
      <c r="J4007" s="56" t="str">
        <f>IF('UT Cases'!P4008="","",'UT Cases'!P4008)</f>
        <v/>
      </c>
      <c r="K4007" s="57" t="str">
        <f>IF('UT Cases'!Q4008="","",'UT Cases'!Q4008)</f>
        <v/>
      </c>
      <c r="L4007" s="57" t="str">
        <f>IF('UT Cases'!R4008="","",'UT Cases'!R4008)</f>
        <v/>
      </c>
      <c r="M4007" s="57" t="str">
        <f>IF('UT Cases'!S4008="","",'UT Cases'!S4008)</f>
        <v/>
      </c>
      <c r="N4007" s="57" t="str">
        <f>IF('UT Cases'!T4008="","",'UT Cases'!T4008)</f>
        <v/>
      </c>
      <c r="O4007" s="57" t="str">
        <f>IF('UT Cases'!U4008="","",'UT Cases'!U4008)</f>
        <v/>
      </c>
      <c r="P4007" s="56" t="str">
        <f>IF('UT Cases'!V4008="","",'UT Cases'!V4008)</f>
        <v/>
      </c>
      <c r="Q4007" s="56" t="str">
        <f>IF('UT Cases'!W4008="","",'UT Cases'!W4008)</f>
        <v/>
      </c>
      <c r="R4007" s="56" t="str">
        <f>IF('UT Cases'!X4008="","",'UT Cases'!X4008)</f>
        <v/>
      </c>
      <c r="S4007" s="56" t="str">
        <f>IF('UT Cases'!Y4008="","",'UT Cases'!Y4008)</f>
        <v/>
      </c>
      <c r="T4007" s="56" t="str">
        <f>IF('UT Cases'!Z4008="","",'UT Cases'!Z4008)</f>
        <v/>
      </c>
      <c r="U4007" s="57" t="str">
        <f>IF('UT Cases'!AA4008="","",'UT Cases'!AA4008)</f>
        <v/>
      </c>
      <c r="V4007" s="57" t="str">
        <f>IF('UT Cases'!AB4008="","",'UT Cases'!AB4008)</f>
        <v/>
      </c>
      <c r="W4007" s="57" t="str">
        <f>IF('UT Cases'!AC4008="","",'UT Cases'!AC4008)</f>
        <v/>
      </c>
      <c r="X4007" s="57" t="str">
        <f>IF('UT Cases'!AD4008="","",'UT Cases'!AD4008)</f>
        <v/>
      </c>
      <c r="Y4007" s="57" t="str">
        <f>IF('UT Cases'!AE4008="","",'UT Cases'!AE4008)</f>
        <v/>
      </c>
      <c r="Z4007" s="56" t="str">
        <f>IF('UT Cases'!AF4008="","",'UT Cases'!AF4008)</f>
        <v/>
      </c>
      <c r="AA4007" s="56" t="str">
        <f>IF('UT Cases'!AG4008="","",'UT Cases'!AG4008)</f>
        <v/>
      </c>
      <c r="AB4007" s="56" t="str">
        <f>IF('UT Cases'!AH4008="","",'UT Cases'!AH4008)</f>
        <v/>
      </c>
      <c r="AC4007" s="56" t="str">
        <f>IF('UT Cases'!AI4008="","",'UT Cases'!AI4008)</f>
        <v/>
      </c>
      <c r="AD4007" s="56" t="str">
        <f>IF('UT Cases'!AJ4008="","",'UT Cases'!AJ4008)</f>
        <v/>
      </c>
    </row>
    <row r="4008" spans="2:30">
      <c r="B4008" s="54" t="str">
        <f>IF('UT Cases'!B4009="","",'UT Cases'!B4009)</f>
        <v/>
      </c>
      <c r="C4008" s="54" t="str">
        <f>IF('UT Cases'!C4009="","",'UT Cases'!C4009)</f>
        <v/>
      </c>
      <c r="D4008" s="54" t="str">
        <f>IF('UT Cases'!D4009="","",'UT Cases'!D4009)</f>
        <v/>
      </c>
      <c r="E4008" s="54" t="str">
        <f>IF('UT Cases'!H4009="","",'UT Cases'!H4009)</f>
        <v/>
      </c>
      <c r="F4008" s="55" t="str">
        <f>IF('UT Cases'!L4009="","",'UT Cases'!L4009)</f>
        <v/>
      </c>
      <c r="G4008" s="56" t="str">
        <f>IF('UT Cases'!M4009="","",'UT Cases'!M4009)</f>
        <v/>
      </c>
      <c r="H4008" s="56" t="str">
        <f>IF('UT Cases'!N4009="","",'UT Cases'!N4009)</f>
        <v/>
      </c>
      <c r="I4008" s="56" t="str">
        <f>IF('UT Cases'!O4009="","",'UT Cases'!O4009)</f>
        <v/>
      </c>
      <c r="J4008" s="56" t="str">
        <f>IF('UT Cases'!P4009="","",'UT Cases'!P4009)</f>
        <v/>
      </c>
      <c r="K4008" s="57" t="str">
        <f>IF('UT Cases'!Q4009="","",'UT Cases'!Q4009)</f>
        <v/>
      </c>
      <c r="L4008" s="57" t="str">
        <f>IF('UT Cases'!R4009="","",'UT Cases'!R4009)</f>
        <v/>
      </c>
      <c r="M4008" s="57" t="str">
        <f>IF('UT Cases'!S4009="","",'UT Cases'!S4009)</f>
        <v/>
      </c>
      <c r="N4008" s="57" t="str">
        <f>IF('UT Cases'!T4009="","",'UT Cases'!T4009)</f>
        <v/>
      </c>
      <c r="O4008" s="57" t="str">
        <f>IF('UT Cases'!U4009="","",'UT Cases'!U4009)</f>
        <v/>
      </c>
      <c r="P4008" s="56" t="str">
        <f>IF('UT Cases'!V4009="","",'UT Cases'!V4009)</f>
        <v/>
      </c>
      <c r="Q4008" s="56" t="str">
        <f>IF('UT Cases'!W4009="","",'UT Cases'!W4009)</f>
        <v/>
      </c>
      <c r="R4008" s="56" t="str">
        <f>IF('UT Cases'!X4009="","",'UT Cases'!X4009)</f>
        <v/>
      </c>
      <c r="S4008" s="56" t="str">
        <f>IF('UT Cases'!Y4009="","",'UT Cases'!Y4009)</f>
        <v/>
      </c>
      <c r="T4008" s="56" t="str">
        <f>IF('UT Cases'!Z4009="","",'UT Cases'!Z4009)</f>
        <v/>
      </c>
      <c r="U4008" s="57" t="str">
        <f>IF('UT Cases'!AA4009="","",'UT Cases'!AA4009)</f>
        <v/>
      </c>
      <c r="V4008" s="57" t="str">
        <f>IF('UT Cases'!AB4009="","",'UT Cases'!AB4009)</f>
        <v/>
      </c>
      <c r="W4008" s="57" t="str">
        <f>IF('UT Cases'!AC4009="","",'UT Cases'!AC4009)</f>
        <v/>
      </c>
      <c r="X4008" s="57" t="str">
        <f>IF('UT Cases'!AD4009="","",'UT Cases'!AD4009)</f>
        <v/>
      </c>
      <c r="Y4008" s="57" t="str">
        <f>IF('UT Cases'!AE4009="","",'UT Cases'!AE4009)</f>
        <v/>
      </c>
      <c r="Z4008" s="56" t="str">
        <f>IF('UT Cases'!AF4009="","",'UT Cases'!AF4009)</f>
        <v/>
      </c>
      <c r="AA4008" s="56" t="str">
        <f>IF('UT Cases'!AG4009="","",'UT Cases'!AG4009)</f>
        <v/>
      </c>
      <c r="AB4008" s="56" t="str">
        <f>IF('UT Cases'!AH4009="","",'UT Cases'!AH4009)</f>
        <v/>
      </c>
      <c r="AC4008" s="56" t="str">
        <f>IF('UT Cases'!AI4009="","",'UT Cases'!AI4009)</f>
        <v/>
      </c>
      <c r="AD4008" s="56" t="str">
        <f>IF('UT Cases'!AJ4009="","",'UT Cases'!AJ4009)</f>
        <v/>
      </c>
    </row>
    <row r="4009" spans="2:30">
      <c r="B4009" s="54" t="str">
        <f>IF('UT Cases'!B4010="","",'UT Cases'!B4010)</f>
        <v/>
      </c>
      <c r="C4009" s="54" t="str">
        <f>IF('UT Cases'!C4010="","",'UT Cases'!C4010)</f>
        <v/>
      </c>
      <c r="D4009" s="54" t="str">
        <f>IF('UT Cases'!D4010="","",'UT Cases'!D4010)</f>
        <v/>
      </c>
      <c r="E4009" s="54" t="str">
        <f>IF('UT Cases'!H4010="","",'UT Cases'!H4010)</f>
        <v/>
      </c>
      <c r="F4009" s="55" t="str">
        <f>IF('UT Cases'!L4010="","",'UT Cases'!L4010)</f>
        <v/>
      </c>
      <c r="G4009" s="56" t="str">
        <f>IF('UT Cases'!M4010="","",'UT Cases'!M4010)</f>
        <v/>
      </c>
      <c r="H4009" s="56" t="str">
        <f>IF('UT Cases'!N4010="","",'UT Cases'!N4010)</f>
        <v/>
      </c>
      <c r="I4009" s="56" t="str">
        <f>IF('UT Cases'!O4010="","",'UT Cases'!O4010)</f>
        <v/>
      </c>
      <c r="J4009" s="56" t="str">
        <f>IF('UT Cases'!P4010="","",'UT Cases'!P4010)</f>
        <v/>
      </c>
      <c r="K4009" s="57" t="str">
        <f>IF('UT Cases'!Q4010="","",'UT Cases'!Q4010)</f>
        <v/>
      </c>
      <c r="L4009" s="57" t="str">
        <f>IF('UT Cases'!R4010="","",'UT Cases'!R4010)</f>
        <v/>
      </c>
      <c r="M4009" s="57" t="str">
        <f>IF('UT Cases'!S4010="","",'UT Cases'!S4010)</f>
        <v/>
      </c>
      <c r="N4009" s="57" t="str">
        <f>IF('UT Cases'!T4010="","",'UT Cases'!T4010)</f>
        <v/>
      </c>
      <c r="O4009" s="57" t="str">
        <f>IF('UT Cases'!U4010="","",'UT Cases'!U4010)</f>
        <v/>
      </c>
      <c r="P4009" s="56" t="str">
        <f>IF('UT Cases'!V4010="","",'UT Cases'!V4010)</f>
        <v/>
      </c>
      <c r="Q4009" s="56" t="str">
        <f>IF('UT Cases'!W4010="","",'UT Cases'!W4010)</f>
        <v/>
      </c>
      <c r="R4009" s="56" t="str">
        <f>IF('UT Cases'!X4010="","",'UT Cases'!X4010)</f>
        <v/>
      </c>
      <c r="S4009" s="56" t="str">
        <f>IF('UT Cases'!Y4010="","",'UT Cases'!Y4010)</f>
        <v/>
      </c>
      <c r="T4009" s="56" t="str">
        <f>IF('UT Cases'!Z4010="","",'UT Cases'!Z4010)</f>
        <v/>
      </c>
      <c r="U4009" s="57" t="str">
        <f>IF('UT Cases'!AA4010="","",'UT Cases'!AA4010)</f>
        <v/>
      </c>
      <c r="V4009" s="57" t="str">
        <f>IF('UT Cases'!AB4010="","",'UT Cases'!AB4010)</f>
        <v/>
      </c>
      <c r="W4009" s="57" t="str">
        <f>IF('UT Cases'!AC4010="","",'UT Cases'!AC4010)</f>
        <v/>
      </c>
      <c r="X4009" s="57" t="str">
        <f>IF('UT Cases'!AD4010="","",'UT Cases'!AD4010)</f>
        <v/>
      </c>
      <c r="Y4009" s="57" t="str">
        <f>IF('UT Cases'!AE4010="","",'UT Cases'!AE4010)</f>
        <v/>
      </c>
      <c r="Z4009" s="56" t="str">
        <f>IF('UT Cases'!AF4010="","",'UT Cases'!AF4010)</f>
        <v/>
      </c>
      <c r="AA4009" s="56" t="str">
        <f>IF('UT Cases'!AG4010="","",'UT Cases'!AG4010)</f>
        <v/>
      </c>
      <c r="AB4009" s="56" t="str">
        <f>IF('UT Cases'!AH4010="","",'UT Cases'!AH4010)</f>
        <v/>
      </c>
      <c r="AC4009" s="56" t="str">
        <f>IF('UT Cases'!AI4010="","",'UT Cases'!AI4010)</f>
        <v/>
      </c>
      <c r="AD4009" s="56" t="str">
        <f>IF('UT Cases'!AJ4010="","",'UT Cases'!AJ4010)</f>
        <v/>
      </c>
    </row>
    <row r="4010" spans="2:30">
      <c r="B4010" s="54" t="str">
        <f>IF('UT Cases'!B4011="","",'UT Cases'!B4011)</f>
        <v/>
      </c>
      <c r="C4010" s="54" t="str">
        <f>IF('UT Cases'!C4011="","",'UT Cases'!C4011)</f>
        <v/>
      </c>
      <c r="D4010" s="54" t="str">
        <f>IF('UT Cases'!D4011="","",'UT Cases'!D4011)</f>
        <v/>
      </c>
      <c r="E4010" s="54" t="str">
        <f>IF('UT Cases'!H4011="","",'UT Cases'!H4011)</f>
        <v/>
      </c>
      <c r="F4010" s="55" t="str">
        <f>IF('UT Cases'!L4011="","",'UT Cases'!L4011)</f>
        <v/>
      </c>
      <c r="G4010" s="56" t="str">
        <f>IF('UT Cases'!M4011="","",'UT Cases'!M4011)</f>
        <v/>
      </c>
      <c r="H4010" s="56" t="str">
        <f>IF('UT Cases'!N4011="","",'UT Cases'!N4011)</f>
        <v/>
      </c>
      <c r="I4010" s="56" t="str">
        <f>IF('UT Cases'!O4011="","",'UT Cases'!O4011)</f>
        <v/>
      </c>
      <c r="J4010" s="56" t="str">
        <f>IF('UT Cases'!P4011="","",'UT Cases'!P4011)</f>
        <v/>
      </c>
      <c r="K4010" s="57" t="str">
        <f>IF('UT Cases'!Q4011="","",'UT Cases'!Q4011)</f>
        <v/>
      </c>
      <c r="L4010" s="57" t="str">
        <f>IF('UT Cases'!R4011="","",'UT Cases'!R4011)</f>
        <v/>
      </c>
      <c r="M4010" s="57" t="str">
        <f>IF('UT Cases'!S4011="","",'UT Cases'!S4011)</f>
        <v/>
      </c>
      <c r="N4010" s="57" t="str">
        <f>IF('UT Cases'!T4011="","",'UT Cases'!T4011)</f>
        <v/>
      </c>
      <c r="O4010" s="57" t="str">
        <f>IF('UT Cases'!U4011="","",'UT Cases'!U4011)</f>
        <v/>
      </c>
      <c r="P4010" s="56" t="str">
        <f>IF('UT Cases'!V4011="","",'UT Cases'!V4011)</f>
        <v/>
      </c>
      <c r="Q4010" s="56" t="str">
        <f>IF('UT Cases'!W4011="","",'UT Cases'!W4011)</f>
        <v/>
      </c>
      <c r="R4010" s="56" t="str">
        <f>IF('UT Cases'!X4011="","",'UT Cases'!X4011)</f>
        <v/>
      </c>
      <c r="S4010" s="56" t="str">
        <f>IF('UT Cases'!Y4011="","",'UT Cases'!Y4011)</f>
        <v/>
      </c>
      <c r="T4010" s="56" t="str">
        <f>IF('UT Cases'!Z4011="","",'UT Cases'!Z4011)</f>
        <v/>
      </c>
      <c r="U4010" s="57" t="str">
        <f>IF('UT Cases'!AA4011="","",'UT Cases'!AA4011)</f>
        <v/>
      </c>
      <c r="V4010" s="57" t="str">
        <f>IF('UT Cases'!AB4011="","",'UT Cases'!AB4011)</f>
        <v/>
      </c>
      <c r="W4010" s="57" t="str">
        <f>IF('UT Cases'!AC4011="","",'UT Cases'!AC4011)</f>
        <v/>
      </c>
      <c r="X4010" s="57" t="str">
        <f>IF('UT Cases'!AD4011="","",'UT Cases'!AD4011)</f>
        <v/>
      </c>
      <c r="Y4010" s="57" t="str">
        <f>IF('UT Cases'!AE4011="","",'UT Cases'!AE4011)</f>
        <v/>
      </c>
      <c r="Z4010" s="56" t="str">
        <f>IF('UT Cases'!AF4011="","",'UT Cases'!AF4011)</f>
        <v/>
      </c>
      <c r="AA4010" s="56" t="str">
        <f>IF('UT Cases'!AG4011="","",'UT Cases'!AG4011)</f>
        <v/>
      </c>
      <c r="AB4010" s="56" t="str">
        <f>IF('UT Cases'!AH4011="","",'UT Cases'!AH4011)</f>
        <v/>
      </c>
      <c r="AC4010" s="56" t="str">
        <f>IF('UT Cases'!AI4011="","",'UT Cases'!AI4011)</f>
        <v/>
      </c>
      <c r="AD4010" s="56" t="str">
        <f>IF('UT Cases'!AJ4011="","",'UT Cases'!AJ4011)</f>
        <v/>
      </c>
    </row>
    <row r="4011" spans="2:30">
      <c r="B4011" s="54" t="str">
        <f>IF('UT Cases'!B4012="","",'UT Cases'!B4012)</f>
        <v/>
      </c>
      <c r="C4011" s="54" t="str">
        <f>IF('UT Cases'!C4012="","",'UT Cases'!C4012)</f>
        <v/>
      </c>
      <c r="D4011" s="54" t="str">
        <f>IF('UT Cases'!D4012="","",'UT Cases'!D4012)</f>
        <v/>
      </c>
      <c r="E4011" s="54" t="str">
        <f>IF('UT Cases'!H4012="","",'UT Cases'!H4012)</f>
        <v/>
      </c>
      <c r="F4011" s="55" t="str">
        <f>IF('UT Cases'!L4012="","",'UT Cases'!L4012)</f>
        <v/>
      </c>
      <c r="G4011" s="56" t="str">
        <f>IF('UT Cases'!M4012="","",'UT Cases'!M4012)</f>
        <v/>
      </c>
      <c r="H4011" s="56" t="str">
        <f>IF('UT Cases'!N4012="","",'UT Cases'!N4012)</f>
        <v/>
      </c>
      <c r="I4011" s="56" t="str">
        <f>IF('UT Cases'!O4012="","",'UT Cases'!O4012)</f>
        <v/>
      </c>
      <c r="J4011" s="56" t="str">
        <f>IF('UT Cases'!P4012="","",'UT Cases'!P4012)</f>
        <v/>
      </c>
      <c r="K4011" s="57" t="str">
        <f>IF('UT Cases'!Q4012="","",'UT Cases'!Q4012)</f>
        <v/>
      </c>
      <c r="L4011" s="57" t="str">
        <f>IF('UT Cases'!R4012="","",'UT Cases'!R4012)</f>
        <v/>
      </c>
      <c r="M4011" s="57" t="str">
        <f>IF('UT Cases'!S4012="","",'UT Cases'!S4012)</f>
        <v/>
      </c>
      <c r="N4011" s="57" t="str">
        <f>IF('UT Cases'!T4012="","",'UT Cases'!T4012)</f>
        <v/>
      </c>
      <c r="O4011" s="57" t="str">
        <f>IF('UT Cases'!U4012="","",'UT Cases'!U4012)</f>
        <v/>
      </c>
      <c r="P4011" s="56" t="str">
        <f>IF('UT Cases'!V4012="","",'UT Cases'!V4012)</f>
        <v/>
      </c>
      <c r="Q4011" s="56" t="str">
        <f>IF('UT Cases'!W4012="","",'UT Cases'!W4012)</f>
        <v/>
      </c>
      <c r="R4011" s="56" t="str">
        <f>IF('UT Cases'!X4012="","",'UT Cases'!X4012)</f>
        <v/>
      </c>
      <c r="S4011" s="56" t="str">
        <f>IF('UT Cases'!Y4012="","",'UT Cases'!Y4012)</f>
        <v/>
      </c>
      <c r="T4011" s="56" t="str">
        <f>IF('UT Cases'!Z4012="","",'UT Cases'!Z4012)</f>
        <v/>
      </c>
      <c r="U4011" s="57" t="str">
        <f>IF('UT Cases'!AA4012="","",'UT Cases'!AA4012)</f>
        <v/>
      </c>
      <c r="V4011" s="57" t="str">
        <f>IF('UT Cases'!AB4012="","",'UT Cases'!AB4012)</f>
        <v/>
      </c>
      <c r="W4011" s="57" t="str">
        <f>IF('UT Cases'!AC4012="","",'UT Cases'!AC4012)</f>
        <v/>
      </c>
      <c r="X4011" s="57" t="str">
        <f>IF('UT Cases'!AD4012="","",'UT Cases'!AD4012)</f>
        <v/>
      </c>
      <c r="Y4011" s="57" t="str">
        <f>IF('UT Cases'!AE4012="","",'UT Cases'!AE4012)</f>
        <v/>
      </c>
      <c r="Z4011" s="56" t="str">
        <f>IF('UT Cases'!AF4012="","",'UT Cases'!AF4012)</f>
        <v/>
      </c>
      <c r="AA4011" s="56" t="str">
        <f>IF('UT Cases'!AG4012="","",'UT Cases'!AG4012)</f>
        <v/>
      </c>
      <c r="AB4011" s="56" t="str">
        <f>IF('UT Cases'!AH4012="","",'UT Cases'!AH4012)</f>
        <v/>
      </c>
      <c r="AC4011" s="56" t="str">
        <f>IF('UT Cases'!AI4012="","",'UT Cases'!AI4012)</f>
        <v/>
      </c>
      <c r="AD4011" s="56" t="str">
        <f>IF('UT Cases'!AJ4012="","",'UT Cases'!AJ4012)</f>
        <v/>
      </c>
    </row>
    <row r="4012" spans="2:30">
      <c r="B4012" s="54" t="str">
        <f>IF('UT Cases'!B4013="","",'UT Cases'!B4013)</f>
        <v/>
      </c>
      <c r="C4012" s="54" t="str">
        <f>IF('UT Cases'!C4013="","",'UT Cases'!C4013)</f>
        <v/>
      </c>
      <c r="D4012" s="54" t="str">
        <f>IF('UT Cases'!D4013="","",'UT Cases'!D4013)</f>
        <v/>
      </c>
      <c r="E4012" s="54" t="str">
        <f>IF('UT Cases'!H4013="","",'UT Cases'!H4013)</f>
        <v/>
      </c>
      <c r="F4012" s="55" t="str">
        <f>IF('UT Cases'!L4013="","",'UT Cases'!L4013)</f>
        <v/>
      </c>
      <c r="G4012" s="56" t="str">
        <f>IF('UT Cases'!M4013="","",'UT Cases'!M4013)</f>
        <v/>
      </c>
      <c r="H4012" s="56" t="str">
        <f>IF('UT Cases'!N4013="","",'UT Cases'!N4013)</f>
        <v/>
      </c>
      <c r="I4012" s="56" t="str">
        <f>IF('UT Cases'!O4013="","",'UT Cases'!O4013)</f>
        <v/>
      </c>
      <c r="J4012" s="56" t="str">
        <f>IF('UT Cases'!P4013="","",'UT Cases'!P4013)</f>
        <v/>
      </c>
      <c r="K4012" s="57" t="str">
        <f>IF('UT Cases'!Q4013="","",'UT Cases'!Q4013)</f>
        <v/>
      </c>
      <c r="L4012" s="57" t="str">
        <f>IF('UT Cases'!R4013="","",'UT Cases'!R4013)</f>
        <v/>
      </c>
      <c r="M4012" s="57" t="str">
        <f>IF('UT Cases'!S4013="","",'UT Cases'!S4013)</f>
        <v/>
      </c>
      <c r="N4012" s="57" t="str">
        <f>IF('UT Cases'!T4013="","",'UT Cases'!T4013)</f>
        <v/>
      </c>
      <c r="O4012" s="57" t="str">
        <f>IF('UT Cases'!U4013="","",'UT Cases'!U4013)</f>
        <v/>
      </c>
      <c r="P4012" s="56" t="str">
        <f>IF('UT Cases'!V4013="","",'UT Cases'!V4013)</f>
        <v/>
      </c>
      <c r="Q4012" s="56" t="str">
        <f>IF('UT Cases'!W4013="","",'UT Cases'!W4013)</f>
        <v/>
      </c>
      <c r="R4012" s="56" t="str">
        <f>IF('UT Cases'!X4013="","",'UT Cases'!X4013)</f>
        <v/>
      </c>
      <c r="S4012" s="56" t="str">
        <f>IF('UT Cases'!Y4013="","",'UT Cases'!Y4013)</f>
        <v/>
      </c>
      <c r="T4012" s="56" t="str">
        <f>IF('UT Cases'!Z4013="","",'UT Cases'!Z4013)</f>
        <v/>
      </c>
      <c r="U4012" s="57" t="str">
        <f>IF('UT Cases'!AA4013="","",'UT Cases'!AA4013)</f>
        <v/>
      </c>
      <c r="V4012" s="57" t="str">
        <f>IF('UT Cases'!AB4013="","",'UT Cases'!AB4013)</f>
        <v/>
      </c>
      <c r="W4012" s="57" t="str">
        <f>IF('UT Cases'!AC4013="","",'UT Cases'!AC4013)</f>
        <v/>
      </c>
      <c r="X4012" s="57" t="str">
        <f>IF('UT Cases'!AD4013="","",'UT Cases'!AD4013)</f>
        <v/>
      </c>
      <c r="Y4012" s="57" t="str">
        <f>IF('UT Cases'!AE4013="","",'UT Cases'!AE4013)</f>
        <v/>
      </c>
      <c r="Z4012" s="56" t="str">
        <f>IF('UT Cases'!AF4013="","",'UT Cases'!AF4013)</f>
        <v/>
      </c>
      <c r="AA4012" s="56" t="str">
        <f>IF('UT Cases'!AG4013="","",'UT Cases'!AG4013)</f>
        <v/>
      </c>
      <c r="AB4012" s="56" t="str">
        <f>IF('UT Cases'!AH4013="","",'UT Cases'!AH4013)</f>
        <v/>
      </c>
      <c r="AC4012" s="56" t="str">
        <f>IF('UT Cases'!AI4013="","",'UT Cases'!AI4013)</f>
        <v/>
      </c>
      <c r="AD4012" s="56" t="str">
        <f>IF('UT Cases'!AJ4013="","",'UT Cases'!AJ4013)</f>
        <v/>
      </c>
    </row>
    <row r="4013" spans="2:30">
      <c r="B4013" s="54" t="str">
        <f>IF('UT Cases'!B4014="","",'UT Cases'!B4014)</f>
        <v/>
      </c>
      <c r="C4013" s="54" t="str">
        <f>IF('UT Cases'!C4014="","",'UT Cases'!C4014)</f>
        <v/>
      </c>
      <c r="D4013" s="54" t="str">
        <f>IF('UT Cases'!D4014="","",'UT Cases'!D4014)</f>
        <v/>
      </c>
      <c r="E4013" s="54" t="str">
        <f>IF('UT Cases'!H4014="","",'UT Cases'!H4014)</f>
        <v/>
      </c>
      <c r="F4013" s="55" t="str">
        <f>IF('UT Cases'!L4014="","",'UT Cases'!L4014)</f>
        <v/>
      </c>
      <c r="G4013" s="56" t="str">
        <f>IF('UT Cases'!M4014="","",'UT Cases'!M4014)</f>
        <v/>
      </c>
      <c r="H4013" s="56" t="str">
        <f>IF('UT Cases'!N4014="","",'UT Cases'!N4014)</f>
        <v/>
      </c>
      <c r="I4013" s="56" t="str">
        <f>IF('UT Cases'!O4014="","",'UT Cases'!O4014)</f>
        <v/>
      </c>
      <c r="J4013" s="56" t="str">
        <f>IF('UT Cases'!P4014="","",'UT Cases'!P4014)</f>
        <v/>
      </c>
      <c r="K4013" s="57" t="str">
        <f>IF('UT Cases'!Q4014="","",'UT Cases'!Q4014)</f>
        <v/>
      </c>
      <c r="L4013" s="57" t="str">
        <f>IF('UT Cases'!R4014="","",'UT Cases'!R4014)</f>
        <v/>
      </c>
      <c r="M4013" s="57" t="str">
        <f>IF('UT Cases'!S4014="","",'UT Cases'!S4014)</f>
        <v/>
      </c>
      <c r="N4013" s="57" t="str">
        <f>IF('UT Cases'!T4014="","",'UT Cases'!T4014)</f>
        <v/>
      </c>
      <c r="O4013" s="57" t="str">
        <f>IF('UT Cases'!U4014="","",'UT Cases'!U4014)</f>
        <v/>
      </c>
      <c r="P4013" s="56" t="str">
        <f>IF('UT Cases'!V4014="","",'UT Cases'!V4014)</f>
        <v/>
      </c>
      <c r="Q4013" s="56" t="str">
        <f>IF('UT Cases'!W4014="","",'UT Cases'!W4014)</f>
        <v/>
      </c>
      <c r="R4013" s="56" t="str">
        <f>IF('UT Cases'!X4014="","",'UT Cases'!X4014)</f>
        <v/>
      </c>
      <c r="S4013" s="56" t="str">
        <f>IF('UT Cases'!Y4014="","",'UT Cases'!Y4014)</f>
        <v/>
      </c>
      <c r="T4013" s="56" t="str">
        <f>IF('UT Cases'!Z4014="","",'UT Cases'!Z4014)</f>
        <v/>
      </c>
      <c r="U4013" s="57" t="str">
        <f>IF('UT Cases'!AA4014="","",'UT Cases'!AA4014)</f>
        <v/>
      </c>
      <c r="V4013" s="57" t="str">
        <f>IF('UT Cases'!AB4014="","",'UT Cases'!AB4014)</f>
        <v/>
      </c>
      <c r="W4013" s="57" t="str">
        <f>IF('UT Cases'!AC4014="","",'UT Cases'!AC4014)</f>
        <v/>
      </c>
      <c r="X4013" s="57" t="str">
        <f>IF('UT Cases'!AD4014="","",'UT Cases'!AD4014)</f>
        <v/>
      </c>
      <c r="Y4013" s="57" t="str">
        <f>IF('UT Cases'!AE4014="","",'UT Cases'!AE4014)</f>
        <v/>
      </c>
      <c r="Z4013" s="56" t="str">
        <f>IF('UT Cases'!AF4014="","",'UT Cases'!AF4014)</f>
        <v/>
      </c>
      <c r="AA4013" s="56" t="str">
        <f>IF('UT Cases'!AG4014="","",'UT Cases'!AG4014)</f>
        <v/>
      </c>
      <c r="AB4013" s="56" t="str">
        <f>IF('UT Cases'!AH4014="","",'UT Cases'!AH4014)</f>
        <v/>
      </c>
      <c r="AC4013" s="56" t="str">
        <f>IF('UT Cases'!AI4014="","",'UT Cases'!AI4014)</f>
        <v/>
      </c>
      <c r="AD4013" s="56" t="str">
        <f>IF('UT Cases'!AJ4014="","",'UT Cases'!AJ4014)</f>
        <v/>
      </c>
    </row>
    <row r="4014" spans="2:30">
      <c r="B4014" s="54" t="str">
        <f>IF('UT Cases'!B4015="","",'UT Cases'!B4015)</f>
        <v/>
      </c>
      <c r="C4014" s="54" t="str">
        <f>IF('UT Cases'!C4015="","",'UT Cases'!C4015)</f>
        <v/>
      </c>
      <c r="D4014" s="54" t="str">
        <f>IF('UT Cases'!D4015="","",'UT Cases'!D4015)</f>
        <v/>
      </c>
      <c r="E4014" s="54" t="str">
        <f>IF('UT Cases'!H4015="","",'UT Cases'!H4015)</f>
        <v/>
      </c>
      <c r="F4014" s="55" t="str">
        <f>IF('UT Cases'!L4015="","",'UT Cases'!L4015)</f>
        <v/>
      </c>
      <c r="G4014" s="56" t="str">
        <f>IF('UT Cases'!M4015="","",'UT Cases'!M4015)</f>
        <v/>
      </c>
      <c r="H4014" s="56" t="str">
        <f>IF('UT Cases'!N4015="","",'UT Cases'!N4015)</f>
        <v/>
      </c>
      <c r="I4014" s="56" t="str">
        <f>IF('UT Cases'!O4015="","",'UT Cases'!O4015)</f>
        <v/>
      </c>
      <c r="J4014" s="56" t="str">
        <f>IF('UT Cases'!P4015="","",'UT Cases'!P4015)</f>
        <v/>
      </c>
      <c r="K4014" s="57" t="str">
        <f>IF('UT Cases'!Q4015="","",'UT Cases'!Q4015)</f>
        <v/>
      </c>
      <c r="L4014" s="57" t="str">
        <f>IF('UT Cases'!R4015="","",'UT Cases'!R4015)</f>
        <v/>
      </c>
      <c r="M4014" s="57" t="str">
        <f>IF('UT Cases'!S4015="","",'UT Cases'!S4015)</f>
        <v/>
      </c>
      <c r="N4014" s="57" t="str">
        <f>IF('UT Cases'!T4015="","",'UT Cases'!T4015)</f>
        <v/>
      </c>
      <c r="O4014" s="57" t="str">
        <f>IF('UT Cases'!U4015="","",'UT Cases'!U4015)</f>
        <v/>
      </c>
      <c r="P4014" s="56" t="str">
        <f>IF('UT Cases'!V4015="","",'UT Cases'!V4015)</f>
        <v/>
      </c>
      <c r="Q4014" s="56" t="str">
        <f>IF('UT Cases'!W4015="","",'UT Cases'!W4015)</f>
        <v/>
      </c>
      <c r="R4014" s="56" t="str">
        <f>IF('UT Cases'!X4015="","",'UT Cases'!X4015)</f>
        <v/>
      </c>
      <c r="S4014" s="56" t="str">
        <f>IF('UT Cases'!Y4015="","",'UT Cases'!Y4015)</f>
        <v/>
      </c>
      <c r="T4014" s="56" t="str">
        <f>IF('UT Cases'!Z4015="","",'UT Cases'!Z4015)</f>
        <v/>
      </c>
      <c r="U4014" s="57" t="str">
        <f>IF('UT Cases'!AA4015="","",'UT Cases'!AA4015)</f>
        <v/>
      </c>
      <c r="V4014" s="57" t="str">
        <f>IF('UT Cases'!AB4015="","",'UT Cases'!AB4015)</f>
        <v/>
      </c>
      <c r="W4014" s="57" t="str">
        <f>IF('UT Cases'!AC4015="","",'UT Cases'!AC4015)</f>
        <v/>
      </c>
      <c r="X4014" s="57" t="str">
        <f>IF('UT Cases'!AD4015="","",'UT Cases'!AD4015)</f>
        <v/>
      </c>
      <c r="Y4014" s="57" t="str">
        <f>IF('UT Cases'!AE4015="","",'UT Cases'!AE4015)</f>
        <v/>
      </c>
      <c r="Z4014" s="56" t="str">
        <f>IF('UT Cases'!AF4015="","",'UT Cases'!AF4015)</f>
        <v/>
      </c>
      <c r="AA4014" s="56" t="str">
        <f>IF('UT Cases'!AG4015="","",'UT Cases'!AG4015)</f>
        <v/>
      </c>
      <c r="AB4014" s="56" t="str">
        <f>IF('UT Cases'!AH4015="","",'UT Cases'!AH4015)</f>
        <v/>
      </c>
      <c r="AC4014" s="56" t="str">
        <f>IF('UT Cases'!AI4015="","",'UT Cases'!AI4015)</f>
        <v/>
      </c>
      <c r="AD4014" s="56" t="str">
        <f>IF('UT Cases'!AJ4015="","",'UT Cases'!AJ4015)</f>
        <v/>
      </c>
    </row>
    <row r="4015" spans="2:30">
      <c r="B4015" s="54" t="str">
        <f>IF('UT Cases'!B4016="","",'UT Cases'!B4016)</f>
        <v/>
      </c>
      <c r="C4015" s="54" t="str">
        <f>IF('UT Cases'!C4016="","",'UT Cases'!C4016)</f>
        <v/>
      </c>
      <c r="D4015" s="54" t="str">
        <f>IF('UT Cases'!D4016="","",'UT Cases'!D4016)</f>
        <v/>
      </c>
      <c r="E4015" s="54" t="str">
        <f>IF('UT Cases'!H4016="","",'UT Cases'!H4016)</f>
        <v/>
      </c>
      <c r="F4015" s="55" t="str">
        <f>IF('UT Cases'!L4016="","",'UT Cases'!L4016)</f>
        <v/>
      </c>
      <c r="G4015" s="56" t="str">
        <f>IF('UT Cases'!M4016="","",'UT Cases'!M4016)</f>
        <v/>
      </c>
      <c r="H4015" s="56" t="str">
        <f>IF('UT Cases'!N4016="","",'UT Cases'!N4016)</f>
        <v/>
      </c>
      <c r="I4015" s="56" t="str">
        <f>IF('UT Cases'!O4016="","",'UT Cases'!O4016)</f>
        <v/>
      </c>
      <c r="J4015" s="56" t="str">
        <f>IF('UT Cases'!P4016="","",'UT Cases'!P4016)</f>
        <v/>
      </c>
      <c r="K4015" s="57" t="str">
        <f>IF('UT Cases'!Q4016="","",'UT Cases'!Q4016)</f>
        <v/>
      </c>
      <c r="L4015" s="57" t="str">
        <f>IF('UT Cases'!R4016="","",'UT Cases'!R4016)</f>
        <v/>
      </c>
      <c r="M4015" s="57" t="str">
        <f>IF('UT Cases'!S4016="","",'UT Cases'!S4016)</f>
        <v/>
      </c>
      <c r="N4015" s="57" t="str">
        <f>IF('UT Cases'!T4016="","",'UT Cases'!T4016)</f>
        <v/>
      </c>
      <c r="O4015" s="57" t="str">
        <f>IF('UT Cases'!U4016="","",'UT Cases'!U4016)</f>
        <v/>
      </c>
      <c r="P4015" s="56" t="str">
        <f>IF('UT Cases'!V4016="","",'UT Cases'!V4016)</f>
        <v/>
      </c>
      <c r="Q4015" s="56" t="str">
        <f>IF('UT Cases'!W4016="","",'UT Cases'!W4016)</f>
        <v/>
      </c>
      <c r="R4015" s="56" t="str">
        <f>IF('UT Cases'!X4016="","",'UT Cases'!X4016)</f>
        <v/>
      </c>
      <c r="S4015" s="56" t="str">
        <f>IF('UT Cases'!Y4016="","",'UT Cases'!Y4016)</f>
        <v/>
      </c>
      <c r="T4015" s="56" t="str">
        <f>IF('UT Cases'!Z4016="","",'UT Cases'!Z4016)</f>
        <v/>
      </c>
      <c r="U4015" s="57" t="str">
        <f>IF('UT Cases'!AA4016="","",'UT Cases'!AA4016)</f>
        <v/>
      </c>
      <c r="V4015" s="57" t="str">
        <f>IF('UT Cases'!AB4016="","",'UT Cases'!AB4016)</f>
        <v/>
      </c>
      <c r="W4015" s="57" t="str">
        <f>IF('UT Cases'!AC4016="","",'UT Cases'!AC4016)</f>
        <v/>
      </c>
      <c r="X4015" s="57" t="str">
        <f>IF('UT Cases'!AD4016="","",'UT Cases'!AD4016)</f>
        <v/>
      </c>
      <c r="Y4015" s="57" t="str">
        <f>IF('UT Cases'!AE4016="","",'UT Cases'!AE4016)</f>
        <v/>
      </c>
      <c r="Z4015" s="56" t="str">
        <f>IF('UT Cases'!AF4016="","",'UT Cases'!AF4016)</f>
        <v/>
      </c>
      <c r="AA4015" s="56" t="str">
        <f>IF('UT Cases'!AG4016="","",'UT Cases'!AG4016)</f>
        <v/>
      </c>
      <c r="AB4015" s="56" t="str">
        <f>IF('UT Cases'!AH4016="","",'UT Cases'!AH4016)</f>
        <v/>
      </c>
      <c r="AC4015" s="56" t="str">
        <f>IF('UT Cases'!AI4016="","",'UT Cases'!AI4016)</f>
        <v/>
      </c>
      <c r="AD4015" s="56" t="str">
        <f>IF('UT Cases'!AJ4016="","",'UT Cases'!AJ4016)</f>
        <v/>
      </c>
    </row>
    <row r="4016" spans="2:30">
      <c r="B4016" s="54" t="str">
        <f>IF('UT Cases'!B4017="","",'UT Cases'!B4017)</f>
        <v/>
      </c>
      <c r="C4016" s="54" t="str">
        <f>IF('UT Cases'!C4017="","",'UT Cases'!C4017)</f>
        <v/>
      </c>
      <c r="D4016" s="54" t="str">
        <f>IF('UT Cases'!D4017="","",'UT Cases'!D4017)</f>
        <v/>
      </c>
      <c r="E4016" s="54" t="str">
        <f>IF('UT Cases'!H4017="","",'UT Cases'!H4017)</f>
        <v/>
      </c>
      <c r="F4016" s="55" t="str">
        <f>IF('UT Cases'!L4017="","",'UT Cases'!L4017)</f>
        <v/>
      </c>
      <c r="G4016" s="56" t="str">
        <f>IF('UT Cases'!M4017="","",'UT Cases'!M4017)</f>
        <v/>
      </c>
      <c r="H4016" s="56" t="str">
        <f>IF('UT Cases'!N4017="","",'UT Cases'!N4017)</f>
        <v/>
      </c>
      <c r="I4016" s="56" t="str">
        <f>IF('UT Cases'!O4017="","",'UT Cases'!O4017)</f>
        <v/>
      </c>
      <c r="J4016" s="56" t="str">
        <f>IF('UT Cases'!P4017="","",'UT Cases'!P4017)</f>
        <v/>
      </c>
      <c r="K4016" s="57" t="str">
        <f>IF('UT Cases'!Q4017="","",'UT Cases'!Q4017)</f>
        <v/>
      </c>
      <c r="L4016" s="57" t="str">
        <f>IF('UT Cases'!R4017="","",'UT Cases'!R4017)</f>
        <v/>
      </c>
      <c r="M4016" s="57" t="str">
        <f>IF('UT Cases'!S4017="","",'UT Cases'!S4017)</f>
        <v/>
      </c>
      <c r="N4016" s="57" t="str">
        <f>IF('UT Cases'!T4017="","",'UT Cases'!T4017)</f>
        <v/>
      </c>
      <c r="O4016" s="57" t="str">
        <f>IF('UT Cases'!U4017="","",'UT Cases'!U4017)</f>
        <v/>
      </c>
      <c r="P4016" s="56" t="str">
        <f>IF('UT Cases'!V4017="","",'UT Cases'!V4017)</f>
        <v/>
      </c>
      <c r="Q4016" s="56" t="str">
        <f>IF('UT Cases'!W4017="","",'UT Cases'!W4017)</f>
        <v/>
      </c>
      <c r="R4016" s="56" t="str">
        <f>IF('UT Cases'!X4017="","",'UT Cases'!X4017)</f>
        <v/>
      </c>
      <c r="S4016" s="56" t="str">
        <f>IF('UT Cases'!Y4017="","",'UT Cases'!Y4017)</f>
        <v/>
      </c>
      <c r="T4016" s="56" t="str">
        <f>IF('UT Cases'!Z4017="","",'UT Cases'!Z4017)</f>
        <v/>
      </c>
      <c r="U4016" s="57" t="str">
        <f>IF('UT Cases'!AA4017="","",'UT Cases'!AA4017)</f>
        <v/>
      </c>
      <c r="V4016" s="57" t="str">
        <f>IF('UT Cases'!AB4017="","",'UT Cases'!AB4017)</f>
        <v/>
      </c>
      <c r="W4016" s="57" t="str">
        <f>IF('UT Cases'!AC4017="","",'UT Cases'!AC4017)</f>
        <v/>
      </c>
      <c r="X4016" s="57" t="str">
        <f>IF('UT Cases'!AD4017="","",'UT Cases'!AD4017)</f>
        <v/>
      </c>
      <c r="Y4016" s="57" t="str">
        <f>IF('UT Cases'!AE4017="","",'UT Cases'!AE4017)</f>
        <v/>
      </c>
      <c r="Z4016" s="56" t="str">
        <f>IF('UT Cases'!AF4017="","",'UT Cases'!AF4017)</f>
        <v/>
      </c>
      <c r="AA4016" s="56" t="str">
        <f>IF('UT Cases'!AG4017="","",'UT Cases'!AG4017)</f>
        <v/>
      </c>
      <c r="AB4016" s="56" t="str">
        <f>IF('UT Cases'!AH4017="","",'UT Cases'!AH4017)</f>
        <v/>
      </c>
      <c r="AC4016" s="56" t="str">
        <f>IF('UT Cases'!AI4017="","",'UT Cases'!AI4017)</f>
        <v/>
      </c>
      <c r="AD4016" s="56" t="str">
        <f>IF('UT Cases'!AJ4017="","",'UT Cases'!AJ4017)</f>
        <v/>
      </c>
    </row>
    <row r="4017" spans="2:30">
      <c r="B4017" s="54" t="str">
        <f>IF('UT Cases'!B4018="","",'UT Cases'!B4018)</f>
        <v/>
      </c>
      <c r="C4017" s="54" t="str">
        <f>IF('UT Cases'!C4018="","",'UT Cases'!C4018)</f>
        <v/>
      </c>
      <c r="D4017" s="54" t="str">
        <f>IF('UT Cases'!D4018="","",'UT Cases'!D4018)</f>
        <v/>
      </c>
      <c r="E4017" s="54" t="str">
        <f>IF('UT Cases'!H4018="","",'UT Cases'!H4018)</f>
        <v/>
      </c>
      <c r="F4017" s="55" t="str">
        <f>IF('UT Cases'!L4018="","",'UT Cases'!L4018)</f>
        <v/>
      </c>
      <c r="G4017" s="56" t="str">
        <f>IF('UT Cases'!M4018="","",'UT Cases'!M4018)</f>
        <v/>
      </c>
      <c r="H4017" s="56" t="str">
        <f>IF('UT Cases'!N4018="","",'UT Cases'!N4018)</f>
        <v/>
      </c>
      <c r="I4017" s="56" t="str">
        <f>IF('UT Cases'!O4018="","",'UT Cases'!O4018)</f>
        <v/>
      </c>
      <c r="J4017" s="56" t="str">
        <f>IF('UT Cases'!P4018="","",'UT Cases'!P4018)</f>
        <v/>
      </c>
      <c r="K4017" s="57" t="str">
        <f>IF('UT Cases'!Q4018="","",'UT Cases'!Q4018)</f>
        <v/>
      </c>
      <c r="L4017" s="57" t="str">
        <f>IF('UT Cases'!R4018="","",'UT Cases'!R4018)</f>
        <v/>
      </c>
      <c r="M4017" s="57" t="str">
        <f>IF('UT Cases'!S4018="","",'UT Cases'!S4018)</f>
        <v/>
      </c>
      <c r="N4017" s="57" t="str">
        <f>IF('UT Cases'!T4018="","",'UT Cases'!T4018)</f>
        <v/>
      </c>
      <c r="O4017" s="57" t="str">
        <f>IF('UT Cases'!U4018="","",'UT Cases'!U4018)</f>
        <v/>
      </c>
      <c r="P4017" s="56" t="str">
        <f>IF('UT Cases'!V4018="","",'UT Cases'!V4018)</f>
        <v/>
      </c>
      <c r="Q4017" s="56" t="str">
        <f>IF('UT Cases'!W4018="","",'UT Cases'!W4018)</f>
        <v/>
      </c>
      <c r="R4017" s="56" t="str">
        <f>IF('UT Cases'!X4018="","",'UT Cases'!X4018)</f>
        <v/>
      </c>
      <c r="S4017" s="56" t="str">
        <f>IF('UT Cases'!Y4018="","",'UT Cases'!Y4018)</f>
        <v/>
      </c>
      <c r="T4017" s="56" t="str">
        <f>IF('UT Cases'!Z4018="","",'UT Cases'!Z4018)</f>
        <v/>
      </c>
      <c r="U4017" s="57" t="str">
        <f>IF('UT Cases'!AA4018="","",'UT Cases'!AA4018)</f>
        <v/>
      </c>
      <c r="V4017" s="57" t="str">
        <f>IF('UT Cases'!AB4018="","",'UT Cases'!AB4018)</f>
        <v/>
      </c>
      <c r="W4017" s="57" t="str">
        <f>IF('UT Cases'!AC4018="","",'UT Cases'!AC4018)</f>
        <v/>
      </c>
      <c r="X4017" s="57" t="str">
        <f>IF('UT Cases'!AD4018="","",'UT Cases'!AD4018)</f>
        <v/>
      </c>
      <c r="Y4017" s="57" t="str">
        <f>IF('UT Cases'!AE4018="","",'UT Cases'!AE4018)</f>
        <v/>
      </c>
      <c r="Z4017" s="56" t="str">
        <f>IF('UT Cases'!AF4018="","",'UT Cases'!AF4018)</f>
        <v/>
      </c>
      <c r="AA4017" s="56" t="str">
        <f>IF('UT Cases'!AG4018="","",'UT Cases'!AG4018)</f>
        <v/>
      </c>
      <c r="AB4017" s="56" t="str">
        <f>IF('UT Cases'!AH4018="","",'UT Cases'!AH4018)</f>
        <v/>
      </c>
      <c r="AC4017" s="56" t="str">
        <f>IF('UT Cases'!AI4018="","",'UT Cases'!AI4018)</f>
        <v/>
      </c>
      <c r="AD4017" s="56" t="str">
        <f>IF('UT Cases'!AJ4018="","",'UT Cases'!AJ4018)</f>
        <v/>
      </c>
    </row>
    <row r="4018" spans="2:30">
      <c r="B4018" s="54" t="str">
        <f>IF('UT Cases'!B4019="","",'UT Cases'!B4019)</f>
        <v/>
      </c>
      <c r="C4018" s="54" t="str">
        <f>IF('UT Cases'!C4019="","",'UT Cases'!C4019)</f>
        <v/>
      </c>
      <c r="D4018" s="54" t="str">
        <f>IF('UT Cases'!D4019="","",'UT Cases'!D4019)</f>
        <v/>
      </c>
      <c r="E4018" s="54" t="str">
        <f>IF('UT Cases'!H4019="","",'UT Cases'!H4019)</f>
        <v/>
      </c>
      <c r="F4018" s="55" t="str">
        <f>IF('UT Cases'!L4019="","",'UT Cases'!L4019)</f>
        <v/>
      </c>
      <c r="G4018" s="56" t="str">
        <f>IF('UT Cases'!M4019="","",'UT Cases'!M4019)</f>
        <v/>
      </c>
      <c r="H4018" s="56" t="str">
        <f>IF('UT Cases'!N4019="","",'UT Cases'!N4019)</f>
        <v/>
      </c>
      <c r="I4018" s="56" t="str">
        <f>IF('UT Cases'!O4019="","",'UT Cases'!O4019)</f>
        <v/>
      </c>
      <c r="J4018" s="56" t="str">
        <f>IF('UT Cases'!P4019="","",'UT Cases'!P4019)</f>
        <v/>
      </c>
      <c r="K4018" s="57" t="str">
        <f>IF('UT Cases'!Q4019="","",'UT Cases'!Q4019)</f>
        <v/>
      </c>
      <c r="L4018" s="57" t="str">
        <f>IF('UT Cases'!R4019="","",'UT Cases'!R4019)</f>
        <v/>
      </c>
      <c r="M4018" s="57" t="str">
        <f>IF('UT Cases'!S4019="","",'UT Cases'!S4019)</f>
        <v/>
      </c>
      <c r="N4018" s="57" t="str">
        <f>IF('UT Cases'!T4019="","",'UT Cases'!T4019)</f>
        <v/>
      </c>
      <c r="O4018" s="57" t="str">
        <f>IF('UT Cases'!U4019="","",'UT Cases'!U4019)</f>
        <v/>
      </c>
      <c r="P4018" s="56" t="str">
        <f>IF('UT Cases'!V4019="","",'UT Cases'!V4019)</f>
        <v/>
      </c>
      <c r="Q4018" s="56" t="str">
        <f>IF('UT Cases'!W4019="","",'UT Cases'!W4019)</f>
        <v/>
      </c>
      <c r="R4018" s="56" t="str">
        <f>IF('UT Cases'!X4019="","",'UT Cases'!X4019)</f>
        <v/>
      </c>
      <c r="S4018" s="56" t="str">
        <f>IF('UT Cases'!Y4019="","",'UT Cases'!Y4019)</f>
        <v/>
      </c>
      <c r="T4018" s="56" t="str">
        <f>IF('UT Cases'!Z4019="","",'UT Cases'!Z4019)</f>
        <v/>
      </c>
      <c r="U4018" s="57" t="str">
        <f>IF('UT Cases'!AA4019="","",'UT Cases'!AA4019)</f>
        <v/>
      </c>
      <c r="V4018" s="57" t="str">
        <f>IF('UT Cases'!AB4019="","",'UT Cases'!AB4019)</f>
        <v/>
      </c>
      <c r="W4018" s="57" t="str">
        <f>IF('UT Cases'!AC4019="","",'UT Cases'!AC4019)</f>
        <v/>
      </c>
      <c r="X4018" s="57" t="str">
        <f>IF('UT Cases'!AD4019="","",'UT Cases'!AD4019)</f>
        <v/>
      </c>
      <c r="Y4018" s="57" t="str">
        <f>IF('UT Cases'!AE4019="","",'UT Cases'!AE4019)</f>
        <v/>
      </c>
      <c r="Z4018" s="56" t="str">
        <f>IF('UT Cases'!AF4019="","",'UT Cases'!AF4019)</f>
        <v/>
      </c>
      <c r="AA4018" s="56" t="str">
        <f>IF('UT Cases'!AG4019="","",'UT Cases'!AG4019)</f>
        <v/>
      </c>
      <c r="AB4018" s="56" t="str">
        <f>IF('UT Cases'!AH4019="","",'UT Cases'!AH4019)</f>
        <v/>
      </c>
      <c r="AC4018" s="56" t="str">
        <f>IF('UT Cases'!AI4019="","",'UT Cases'!AI4019)</f>
        <v/>
      </c>
      <c r="AD4018" s="56" t="str">
        <f>IF('UT Cases'!AJ4019="","",'UT Cases'!AJ4019)</f>
        <v/>
      </c>
    </row>
    <row r="4019" spans="2:30">
      <c r="B4019" s="54" t="str">
        <f>IF('UT Cases'!B4020="","",'UT Cases'!B4020)</f>
        <v/>
      </c>
      <c r="C4019" s="54" t="str">
        <f>IF('UT Cases'!C4020="","",'UT Cases'!C4020)</f>
        <v/>
      </c>
      <c r="D4019" s="54" t="str">
        <f>IF('UT Cases'!D4020="","",'UT Cases'!D4020)</f>
        <v/>
      </c>
      <c r="E4019" s="54" t="str">
        <f>IF('UT Cases'!H4020="","",'UT Cases'!H4020)</f>
        <v/>
      </c>
      <c r="F4019" s="55" t="str">
        <f>IF('UT Cases'!L4020="","",'UT Cases'!L4020)</f>
        <v/>
      </c>
      <c r="G4019" s="56" t="str">
        <f>IF('UT Cases'!M4020="","",'UT Cases'!M4020)</f>
        <v/>
      </c>
      <c r="H4019" s="56" t="str">
        <f>IF('UT Cases'!N4020="","",'UT Cases'!N4020)</f>
        <v/>
      </c>
      <c r="I4019" s="56" t="str">
        <f>IF('UT Cases'!O4020="","",'UT Cases'!O4020)</f>
        <v/>
      </c>
      <c r="J4019" s="56" t="str">
        <f>IF('UT Cases'!P4020="","",'UT Cases'!P4020)</f>
        <v/>
      </c>
      <c r="K4019" s="57" t="str">
        <f>IF('UT Cases'!Q4020="","",'UT Cases'!Q4020)</f>
        <v/>
      </c>
      <c r="L4019" s="57" t="str">
        <f>IF('UT Cases'!R4020="","",'UT Cases'!R4020)</f>
        <v/>
      </c>
      <c r="M4019" s="57" t="str">
        <f>IF('UT Cases'!S4020="","",'UT Cases'!S4020)</f>
        <v/>
      </c>
      <c r="N4019" s="57" t="str">
        <f>IF('UT Cases'!T4020="","",'UT Cases'!T4020)</f>
        <v/>
      </c>
      <c r="O4019" s="57" t="str">
        <f>IF('UT Cases'!U4020="","",'UT Cases'!U4020)</f>
        <v/>
      </c>
      <c r="P4019" s="56" t="str">
        <f>IF('UT Cases'!V4020="","",'UT Cases'!V4020)</f>
        <v/>
      </c>
      <c r="Q4019" s="56" t="str">
        <f>IF('UT Cases'!W4020="","",'UT Cases'!W4020)</f>
        <v/>
      </c>
      <c r="R4019" s="56" t="str">
        <f>IF('UT Cases'!X4020="","",'UT Cases'!X4020)</f>
        <v/>
      </c>
      <c r="S4019" s="56" t="str">
        <f>IF('UT Cases'!Y4020="","",'UT Cases'!Y4020)</f>
        <v/>
      </c>
      <c r="T4019" s="56" t="str">
        <f>IF('UT Cases'!Z4020="","",'UT Cases'!Z4020)</f>
        <v/>
      </c>
      <c r="U4019" s="57" t="str">
        <f>IF('UT Cases'!AA4020="","",'UT Cases'!AA4020)</f>
        <v/>
      </c>
      <c r="V4019" s="57" t="str">
        <f>IF('UT Cases'!AB4020="","",'UT Cases'!AB4020)</f>
        <v/>
      </c>
      <c r="W4019" s="57" t="str">
        <f>IF('UT Cases'!AC4020="","",'UT Cases'!AC4020)</f>
        <v/>
      </c>
      <c r="X4019" s="57" t="str">
        <f>IF('UT Cases'!AD4020="","",'UT Cases'!AD4020)</f>
        <v/>
      </c>
      <c r="Y4019" s="57" t="str">
        <f>IF('UT Cases'!AE4020="","",'UT Cases'!AE4020)</f>
        <v/>
      </c>
      <c r="Z4019" s="56" t="str">
        <f>IF('UT Cases'!AF4020="","",'UT Cases'!AF4020)</f>
        <v/>
      </c>
      <c r="AA4019" s="56" t="str">
        <f>IF('UT Cases'!AG4020="","",'UT Cases'!AG4020)</f>
        <v/>
      </c>
      <c r="AB4019" s="56" t="str">
        <f>IF('UT Cases'!AH4020="","",'UT Cases'!AH4020)</f>
        <v/>
      </c>
      <c r="AC4019" s="56" t="str">
        <f>IF('UT Cases'!AI4020="","",'UT Cases'!AI4020)</f>
        <v/>
      </c>
      <c r="AD4019" s="56" t="str">
        <f>IF('UT Cases'!AJ4020="","",'UT Cases'!AJ4020)</f>
        <v/>
      </c>
    </row>
    <row r="4020" spans="2:30">
      <c r="B4020" s="54" t="str">
        <f>IF('UT Cases'!B4021="","",'UT Cases'!B4021)</f>
        <v/>
      </c>
      <c r="C4020" s="54" t="str">
        <f>IF('UT Cases'!C4021="","",'UT Cases'!C4021)</f>
        <v/>
      </c>
      <c r="D4020" s="54" t="str">
        <f>IF('UT Cases'!D4021="","",'UT Cases'!D4021)</f>
        <v/>
      </c>
      <c r="E4020" s="54" t="str">
        <f>IF('UT Cases'!H4021="","",'UT Cases'!H4021)</f>
        <v/>
      </c>
      <c r="F4020" s="55" t="str">
        <f>IF('UT Cases'!L4021="","",'UT Cases'!L4021)</f>
        <v/>
      </c>
      <c r="G4020" s="56" t="str">
        <f>IF('UT Cases'!M4021="","",'UT Cases'!M4021)</f>
        <v/>
      </c>
      <c r="H4020" s="56" t="str">
        <f>IF('UT Cases'!N4021="","",'UT Cases'!N4021)</f>
        <v/>
      </c>
      <c r="I4020" s="56" t="str">
        <f>IF('UT Cases'!O4021="","",'UT Cases'!O4021)</f>
        <v/>
      </c>
      <c r="J4020" s="56" t="str">
        <f>IF('UT Cases'!P4021="","",'UT Cases'!P4021)</f>
        <v/>
      </c>
      <c r="K4020" s="57" t="str">
        <f>IF('UT Cases'!Q4021="","",'UT Cases'!Q4021)</f>
        <v/>
      </c>
      <c r="L4020" s="57" t="str">
        <f>IF('UT Cases'!R4021="","",'UT Cases'!R4021)</f>
        <v/>
      </c>
      <c r="M4020" s="57" t="str">
        <f>IF('UT Cases'!S4021="","",'UT Cases'!S4021)</f>
        <v/>
      </c>
      <c r="N4020" s="57" t="str">
        <f>IF('UT Cases'!T4021="","",'UT Cases'!T4021)</f>
        <v/>
      </c>
      <c r="O4020" s="57" t="str">
        <f>IF('UT Cases'!U4021="","",'UT Cases'!U4021)</f>
        <v/>
      </c>
      <c r="P4020" s="56" t="str">
        <f>IF('UT Cases'!V4021="","",'UT Cases'!V4021)</f>
        <v/>
      </c>
      <c r="Q4020" s="56" t="str">
        <f>IF('UT Cases'!W4021="","",'UT Cases'!W4021)</f>
        <v/>
      </c>
      <c r="R4020" s="56" t="str">
        <f>IF('UT Cases'!X4021="","",'UT Cases'!X4021)</f>
        <v/>
      </c>
      <c r="S4020" s="56" t="str">
        <f>IF('UT Cases'!Y4021="","",'UT Cases'!Y4021)</f>
        <v/>
      </c>
      <c r="T4020" s="56" t="str">
        <f>IF('UT Cases'!Z4021="","",'UT Cases'!Z4021)</f>
        <v/>
      </c>
      <c r="U4020" s="57" t="str">
        <f>IF('UT Cases'!AA4021="","",'UT Cases'!AA4021)</f>
        <v/>
      </c>
      <c r="V4020" s="57" t="str">
        <f>IF('UT Cases'!AB4021="","",'UT Cases'!AB4021)</f>
        <v/>
      </c>
      <c r="W4020" s="57" t="str">
        <f>IF('UT Cases'!AC4021="","",'UT Cases'!AC4021)</f>
        <v/>
      </c>
      <c r="X4020" s="57" t="str">
        <f>IF('UT Cases'!AD4021="","",'UT Cases'!AD4021)</f>
        <v/>
      </c>
      <c r="Y4020" s="57" t="str">
        <f>IF('UT Cases'!AE4021="","",'UT Cases'!AE4021)</f>
        <v/>
      </c>
      <c r="Z4020" s="56" t="str">
        <f>IF('UT Cases'!AF4021="","",'UT Cases'!AF4021)</f>
        <v/>
      </c>
      <c r="AA4020" s="56" t="str">
        <f>IF('UT Cases'!AG4021="","",'UT Cases'!AG4021)</f>
        <v/>
      </c>
      <c r="AB4020" s="56" t="str">
        <f>IF('UT Cases'!AH4021="","",'UT Cases'!AH4021)</f>
        <v/>
      </c>
      <c r="AC4020" s="56" t="str">
        <f>IF('UT Cases'!AI4021="","",'UT Cases'!AI4021)</f>
        <v/>
      </c>
      <c r="AD4020" s="56" t="str">
        <f>IF('UT Cases'!AJ4021="","",'UT Cases'!AJ4021)</f>
        <v/>
      </c>
    </row>
    <row r="4021" spans="2:30">
      <c r="B4021" s="54" t="str">
        <f>IF('UT Cases'!B4022="","",'UT Cases'!B4022)</f>
        <v/>
      </c>
      <c r="C4021" s="54" t="str">
        <f>IF('UT Cases'!C4022="","",'UT Cases'!C4022)</f>
        <v/>
      </c>
      <c r="D4021" s="54" t="str">
        <f>IF('UT Cases'!D4022="","",'UT Cases'!D4022)</f>
        <v/>
      </c>
      <c r="E4021" s="54" t="str">
        <f>IF('UT Cases'!H4022="","",'UT Cases'!H4022)</f>
        <v/>
      </c>
      <c r="F4021" s="55" t="str">
        <f>IF('UT Cases'!L4022="","",'UT Cases'!L4022)</f>
        <v/>
      </c>
      <c r="G4021" s="56" t="str">
        <f>IF('UT Cases'!M4022="","",'UT Cases'!M4022)</f>
        <v/>
      </c>
      <c r="H4021" s="56" t="str">
        <f>IF('UT Cases'!N4022="","",'UT Cases'!N4022)</f>
        <v/>
      </c>
      <c r="I4021" s="56" t="str">
        <f>IF('UT Cases'!O4022="","",'UT Cases'!O4022)</f>
        <v/>
      </c>
      <c r="J4021" s="56" t="str">
        <f>IF('UT Cases'!P4022="","",'UT Cases'!P4022)</f>
        <v/>
      </c>
      <c r="K4021" s="57" t="str">
        <f>IF('UT Cases'!Q4022="","",'UT Cases'!Q4022)</f>
        <v/>
      </c>
      <c r="L4021" s="57" t="str">
        <f>IF('UT Cases'!R4022="","",'UT Cases'!R4022)</f>
        <v/>
      </c>
      <c r="M4021" s="57" t="str">
        <f>IF('UT Cases'!S4022="","",'UT Cases'!S4022)</f>
        <v/>
      </c>
      <c r="N4021" s="57" t="str">
        <f>IF('UT Cases'!T4022="","",'UT Cases'!T4022)</f>
        <v/>
      </c>
      <c r="O4021" s="57" t="str">
        <f>IF('UT Cases'!U4022="","",'UT Cases'!U4022)</f>
        <v/>
      </c>
      <c r="P4021" s="56" t="str">
        <f>IF('UT Cases'!V4022="","",'UT Cases'!V4022)</f>
        <v/>
      </c>
      <c r="Q4021" s="56" t="str">
        <f>IF('UT Cases'!W4022="","",'UT Cases'!W4022)</f>
        <v/>
      </c>
      <c r="R4021" s="56" t="str">
        <f>IF('UT Cases'!X4022="","",'UT Cases'!X4022)</f>
        <v/>
      </c>
      <c r="S4021" s="56" t="str">
        <f>IF('UT Cases'!Y4022="","",'UT Cases'!Y4022)</f>
        <v/>
      </c>
      <c r="T4021" s="56" t="str">
        <f>IF('UT Cases'!Z4022="","",'UT Cases'!Z4022)</f>
        <v/>
      </c>
      <c r="U4021" s="57" t="str">
        <f>IF('UT Cases'!AA4022="","",'UT Cases'!AA4022)</f>
        <v/>
      </c>
      <c r="V4021" s="57" t="str">
        <f>IF('UT Cases'!AB4022="","",'UT Cases'!AB4022)</f>
        <v/>
      </c>
      <c r="W4021" s="57" t="str">
        <f>IF('UT Cases'!AC4022="","",'UT Cases'!AC4022)</f>
        <v/>
      </c>
      <c r="X4021" s="57" t="str">
        <f>IF('UT Cases'!AD4022="","",'UT Cases'!AD4022)</f>
        <v/>
      </c>
      <c r="Y4021" s="57" t="str">
        <f>IF('UT Cases'!AE4022="","",'UT Cases'!AE4022)</f>
        <v/>
      </c>
      <c r="Z4021" s="56" t="str">
        <f>IF('UT Cases'!AF4022="","",'UT Cases'!AF4022)</f>
        <v/>
      </c>
      <c r="AA4021" s="56" t="str">
        <f>IF('UT Cases'!AG4022="","",'UT Cases'!AG4022)</f>
        <v/>
      </c>
      <c r="AB4021" s="56" t="str">
        <f>IF('UT Cases'!AH4022="","",'UT Cases'!AH4022)</f>
        <v/>
      </c>
      <c r="AC4021" s="56" t="str">
        <f>IF('UT Cases'!AI4022="","",'UT Cases'!AI4022)</f>
        <v/>
      </c>
      <c r="AD4021" s="56" t="str">
        <f>IF('UT Cases'!AJ4022="","",'UT Cases'!AJ4022)</f>
        <v/>
      </c>
    </row>
    <row r="4022" spans="2:30">
      <c r="B4022" s="54" t="str">
        <f>IF('UT Cases'!B4023="","",'UT Cases'!B4023)</f>
        <v/>
      </c>
      <c r="C4022" s="54" t="str">
        <f>IF('UT Cases'!C4023="","",'UT Cases'!C4023)</f>
        <v/>
      </c>
      <c r="D4022" s="54" t="str">
        <f>IF('UT Cases'!D4023="","",'UT Cases'!D4023)</f>
        <v/>
      </c>
      <c r="E4022" s="54" t="str">
        <f>IF('UT Cases'!H4023="","",'UT Cases'!H4023)</f>
        <v/>
      </c>
      <c r="F4022" s="55" t="str">
        <f>IF('UT Cases'!L4023="","",'UT Cases'!L4023)</f>
        <v/>
      </c>
      <c r="G4022" s="56" t="str">
        <f>IF('UT Cases'!M4023="","",'UT Cases'!M4023)</f>
        <v/>
      </c>
      <c r="H4022" s="56" t="str">
        <f>IF('UT Cases'!N4023="","",'UT Cases'!N4023)</f>
        <v/>
      </c>
      <c r="I4022" s="56" t="str">
        <f>IF('UT Cases'!O4023="","",'UT Cases'!O4023)</f>
        <v/>
      </c>
      <c r="J4022" s="56" t="str">
        <f>IF('UT Cases'!P4023="","",'UT Cases'!P4023)</f>
        <v/>
      </c>
      <c r="K4022" s="57" t="str">
        <f>IF('UT Cases'!Q4023="","",'UT Cases'!Q4023)</f>
        <v/>
      </c>
      <c r="L4022" s="57" t="str">
        <f>IF('UT Cases'!R4023="","",'UT Cases'!R4023)</f>
        <v/>
      </c>
      <c r="M4022" s="57" t="str">
        <f>IF('UT Cases'!S4023="","",'UT Cases'!S4023)</f>
        <v/>
      </c>
      <c r="N4022" s="57" t="str">
        <f>IF('UT Cases'!T4023="","",'UT Cases'!T4023)</f>
        <v/>
      </c>
      <c r="O4022" s="57" t="str">
        <f>IF('UT Cases'!U4023="","",'UT Cases'!U4023)</f>
        <v/>
      </c>
      <c r="P4022" s="56" t="str">
        <f>IF('UT Cases'!V4023="","",'UT Cases'!V4023)</f>
        <v/>
      </c>
      <c r="Q4022" s="56" t="str">
        <f>IF('UT Cases'!W4023="","",'UT Cases'!W4023)</f>
        <v/>
      </c>
      <c r="R4022" s="56" t="str">
        <f>IF('UT Cases'!X4023="","",'UT Cases'!X4023)</f>
        <v/>
      </c>
      <c r="S4022" s="56" t="str">
        <f>IF('UT Cases'!Y4023="","",'UT Cases'!Y4023)</f>
        <v/>
      </c>
      <c r="T4022" s="56" t="str">
        <f>IF('UT Cases'!Z4023="","",'UT Cases'!Z4023)</f>
        <v/>
      </c>
      <c r="U4022" s="57" t="str">
        <f>IF('UT Cases'!AA4023="","",'UT Cases'!AA4023)</f>
        <v/>
      </c>
      <c r="V4022" s="57" t="str">
        <f>IF('UT Cases'!AB4023="","",'UT Cases'!AB4023)</f>
        <v/>
      </c>
      <c r="W4022" s="57" t="str">
        <f>IF('UT Cases'!AC4023="","",'UT Cases'!AC4023)</f>
        <v/>
      </c>
      <c r="X4022" s="57" t="str">
        <f>IF('UT Cases'!AD4023="","",'UT Cases'!AD4023)</f>
        <v/>
      </c>
      <c r="Y4022" s="57" t="str">
        <f>IF('UT Cases'!AE4023="","",'UT Cases'!AE4023)</f>
        <v/>
      </c>
      <c r="Z4022" s="56" t="str">
        <f>IF('UT Cases'!AF4023="","",'UT Cases'!AF4023)</f>
        <v/>
      </c>
      <c r="AA4022" s="56" t="str">
        <f>IF('UT Cases'!AG4023="","",'UT Cases'!AG4023)</f>
        <v/>
      </c>
      <c r="AB4022" s="56" t="str">
        <f>IF('UT Cases'!AH4023="","",'UT Cases'!AH4023)</f>
        <v/>
      </c>
      <c r="AC4022" s="56" t="str">
        <f>IF('UT Cases'!AI4023="","",'UT Cases'!AI4023)</f>
        <v/>
      </c>
      <c r="AD4022" s="56" t="str">
        <f>IF('UT Cases'!AJ4023="","",'UT Cases'!AJ4023)</f>
        <v/>
      </c>
    </row>
    <row r="4023" spans="2:30">
      <c r="B4023" s="54" t="str">
        <f>IF('UT Cases'!B4024="","",'UT Cases'!B4024)</f>
        <v/>
      </c>
      <c r="C4023" s="54" t="str">
        <f>IF('UT Cases'!C4024="","",'UT Cases'!C4024)</f>
        <v/>
      </c>
      <c r="D4023" s="54" t="str">
        <f>IF('UT Cases'!D4024="","",'UT Cases'!D4024)</f>
        <v/>
      </c>
      <c r="E4023" s="54" t="str">
        <f>IF('UT Cases'!H4024="","",'UT Cases'!H4024)</f>
        <v/>
      </c>
      <c r="F4023" s="55" t="str">
        <f>IF('UT Cases'!L4024="","",'UT Cases'!L4024)</f>
        <v/>
      </c>
      <c r="G4023" s="56" t="str">
        <f>IF('UT Cases'!M4024="","",'UT Cases'!M4024)</f>
        <v/>
      </c>
      <c r="H4023" s="56" t="str">
        <f>IF('UT Cases'!N4024="","",'UT Cases'!N4024)</f>
        <v/>
      </c>
      <c r="I4023" s="56" t="str">
        <f>IF('UT Cases'!O4024="","",'UT Cases'!O4024)</f>
        <v/>
      </c>
      <c r="J4023" s="56" t="str">
        <f>IF('UT Cases'!P4024="","",'UT Cases'!P4024)</f>
        <v/>
      </c>
      <c r="K4023" s="57" t="str">
        <f>IF('UT Cases'!Q4024="","",'UT Cases'!Q4024)</f>
        <v/>
      </c>
      <c r="L4023" s="57" t="str">
        <f>IF('UT Cases'!R4024="","",'UT Cases'!R4024)</f>
        <v/>
      </c>
      <c r="M4023" s="57" t="str">
        <f>IF('UT Cases'!S4024="","",'UT Cases'!S4024)</f>
        <v/>
      </c>
      <c r="N4023" s="57" t="str">
        <f>IF('UT Cases'!T4024="","",'UT Cases'!T4024)</f>
        <v/>
      </c>
      <c r="O4023" s="57" t="str">
        <f>IF('UT Cases'!U4024="","",'UT Cases'!U4024)</f>
        <v/>
      </c>
      <c r="P4023" s="56" t="str">
        <f>IF('UT Cases'!V4024="","",'UT Cases'!V4024)</f>
        <v/>
      </c>
      <c r="Q4023" s="56" t="str">
        <f>IF('UT Cases'!W4024="","",'UT Cases'!W4024)</f>
        <v/>
      </c>
      <c r="R4023" s="56" t="str">
        <f>IF('UT Cases'!X4024="","",'UT Cases'!X4024)</f>
        <v/>
      </c>
      <c r="S4023" s="56" t="str">
        <f>IF('UT Cases'!Y4024="","",'UT Cases'!Y4024)</f>
        <v/>
      </c>
      <c r="T4023" s="56" t="str">
        <f>IF('UT Cases'!Z4024="","",'UT Cases'!Z4024)</f>
        <v/>
      </c>
      <c r="U4023" s="57" t="str">
        <f>IF('UT Cases'!AA4024="","",'UT Cases'!AA4024)</f>
        <v/>
      </c>
      <c r="V4023" s="57" t="str">
        <f>IF('UT Cases'!AB4024="","",'UT Cases'!AB4024)</f>
        <v/>
      </c>
      <c r="W4023" s="57" t="str">
        <f>IF('UT Cases'!AC4024="","",'UT Cases'!AC4024)</f>
        <v/>
      </c>
      <c r="X4023" s="57" t="str">
        <f>IF('UT Cases'!AD4024="","",'UT Cases'!AD4024)</f>
        <v/>
      </c>
      <c r="Y4023" s="57" t="str">
        <f>IF('UT Cases'!AE4024="","",'UT Cases'!AE4024)</f>
        <v/>
      </c>
      <c r="Z4023" s="56" t="str">
        <f>IF('UT Cases'!AF4024="","",'UT Cases'!AF4024)</f>
        <v/>
      </c>
      <c r="AA4023" s="56" t="str">
        <f>IF('UT Cases'!AG4024="","",'UT Cases'!AG4024)</f>
        <v/>
      </c>
      <c r="AB4023" s="56" t="str">
        <f>IF('UT Cases'!AH4024="","",'UT Cases'!AH4024)</f>
        <v/>
      </c>
      <c r="AC4023" s="56" t="str">
        <f>IF('UT Cases'!AI4024="","",'UT Cases'!AI4024)</f>
        <v/>
      </c>
      <c r="AD4023" s="56" t="str">
        <f>IF('UT Cases'!AJ4024="","",'UT Cases'!AJ4024)</f>
        <v/>
      </c>
    </row>
    <row r="4024" spans="2:30">
      <c r="B4024" s="54" t="str">
        <f>IF('UT Cases'!B4025="","",'UT Cases'!B4025)</f>
        <v/>
      </c>
      <c r="C4024" s="54" t="str">
        <f>IF('UT Cases'!C4025="","",'UT Cases'!C4025)</f>
        <v/>
      </c>
      <c r="D4024" s="54" t="str">
        <f>IF('UT Cases'!D4025="","",'UT Cases'!D4025)</f>
        <v/>
      </c>
      <c r="E4024" s="54" t="str">
        <f>IF('UT Cases'!H4025="","",'UT Cases'!H4025)</f>
        <v/>
      </c>
      <c r="F4024" s="55" t="str">
        <f>IF('UT Cases'!L4025="","",'UT Cases'!L4025)</f>
        <v/>
      </c>
      <c r="G4024" s="56" t="str">
        <f>IF('UT Cases'!M4025="","",'UT Cases'!M4025)</f>
        <v/>
      </c>
      <c r="H4024" s="56" t="str">
        <f>IF('UT Cases'!N4025="","",'UT Cases'!N4025)</f>
        <v/>
      </c>
      <c r="I4024" s="56" t="str">
        <f>IF('UT Cases'!O4025="","",'UT Cases'!O4025)</f>
        <v/>
      </c>
      <c r="J4024" s="56" t="str">
        <f>IF('UT Cases'!P4025="","",'UT Cases'!P4025)</f>
        <v/>
      </c>
      <c r="K4024" s="57" t="str">
        <f>IF('UT Cases'!Q4025="","",'UT Cases'!Q4025)</f>
        <v/>
      </c>
      <c r="L4024" s="57" t="str">
        <f>IF('UT Cases'!R4025="","",'UT Cases'!R4025)</f>
        <v/>
      </c>
      <c r="M4024" s="57" t="str">
        <f>IF('UT Cases'!S4025="","",'UT Cases'!S4025)</f>
        <v/>
      </c>
      <c r="N4024" s="57" t="str">
        <f>IF('UT Cases'!T4025="","",'UT Cases'!T4025)</f>
        <v/>
      </c>
      <c r="O4024" s="57" t="str">
        <f>IF('UT Cases'!U4025="","",'UT Cases'!U4025)</f>
        <v/>
      </c>
      <c r="P4024" s="56" t="str">
        <f>IF('UT Cases'!V4025="","",'UT Cases'!V4025)</f>
        <v/>
      </c>
      <c r="Q4024" s="56" t="str">
        <f>IF('UT Cases'!W4025="","",'UT Cases'!W4025)</f>
        <v/>
      </c>
      <c r="R4024" s="56" t="str">
        <f>IF('UT Cases'!X4025="","",'UT Cases'!X4025)</f>
        <v/>
      </c>
      <c r="S4024" s="56" t="str">
        <f>IF('UT Cases'!Y4025="","",'UT Cases'!Y4025)</f>
        <v/>
      </c>
      <c r="T4024" s="56" t="str">
        <f>IF('UT Cases'!Z4025="","",'UT Cases'!Z4025)</f>
        <v/>
      </c>
      <c r="U4024" s="57" t="str">
        <f>IF('UT Cases'!AA4025="","",'UT Cases'!AA4025)</f>
        <v/>
      </c>
      <c r="V4024" s="57" t="str">
        <f>IF('UT Cases'!AB4025="","",'UT Cases'!AB4025)</f>
        <v/>
      </c>
      <c r="W4024" s="57" t="str">
        <f>IF('UT Cases'!AC4025="","",'UT Cases'!AC4025)</f>
        <v/>
      </c>
      <c r="X4024" s="57" t="str">
        <f>IF('UT Cases'!AD4025="","",'UT Cases'!AD4025)</f>
        <v/>
      </c>
      <c r="Y4024" s="57" t="str">
        <f>IF('UT Cases'!AE4025="","",'UT Cases'!AE4025)</f>
        <v/>
      </c>
      <c r="Z4024" s="56" t="str">
        <f>IF('UT Cases'!AF4025="","",'UT Cases'!AF4025)</f>
        <v/>
      </c>
      <c r="AA4024" s="56" t="str">
        <f>IF('UT Cases'!AG4025="","",'UT Cases'!AG4025)</f>
        <v/>
      </c>
      <c r="AB4024" s="56" t="str">
        <f>IF('UT Cases'!AH4025="","",'UT Cases'!AH4025)</f>
        <v/>
      </c>
      <c r="AC4024" s="56" t="str">
        <f>IF('UT Cases'!AI4025="","",'UT Cases'!AI4025)</f>
        <v/>
      </c>
      <c r="AD4024" s="56" t="str">
        <f>IF('UT Cases'!AJ4025="","",'UT Cases'!AJ4025)</f>
        <v/>
      </c>
    </row>
    <row r="4025" spans="2:30">
      <c r="B4025" s="54" t="str">
        <f>IF('UT Cases'!B4026="","",'UT Cases'!B4026)</f>
        <v/>
      </c>
      <c r="C4025" s="54" t="str">
        <f>IF('UT Cases'!C4026="","",'UT Cases'!C4026)</f>
        <v/>
      </c>
      <c r="D4025" s="54" t="str">
        <f>IF('UT Cases'!D4026="","",'UT Cases'!D4026)</f>
        <v/>
      </c>
      <c r="E4025" s="54" t="str">
        <f>IF('UT Cases'!H4026="","",'UT Cases'!H4026)</f>
        <v/>
      </c>
      <c r="F4025" s="55" t="str">
        <f>IF('UT Cases'!L4026="","",'UT Cases'!L4026)</f>
        <v/>
      </c>
      <c r="G4025" s="56" t="str">
        <f>IF('UT Cases'!M4026="","",'UT Cases'!M4026)</f>
        <v/>
      </c>
      <c r="H4025" s="56" t="str">
        <f>IF('UT Cases'!N4026="","",'UT Cases'!N4026)</f>
        <v/>
      </c>
      <c r="I4025" s="56" t="str">
        <f>IF('UT Cases'!O4026="","",'UT Cases'!O4026)</f>
        <v/>
      </c>
      <c r="J4025" s="56" t="str">
        <f>IF('UT Cases'!P4026="","",'UT Cases'!P4026)</f>
        <v/>
      </c>
      <c r="K4025" s="57" t="str">
        <f>IF('UT Cases'!Q4026="","",'UT Cases'!Q4026)</f>
        <v/>
      </c>
      <c r="L4025" s="57" t="str">
        <f>IF('UT Cases'!R4026="","",'UT Cases'!R4026)</f>
        <v/>
      </c>
      <c r="M4025" s="57" t="str">
        <f>IF('UT Cases'!S4026="","",'UT Cases'!S4026)</f>
        <v/>
      </c>
      <c r="N4025" s="57" t="str">
        <f>IF('UT Cases'!T4026="","",'UT Cases'!T4026)</f>
        <v/>
      </c>
      <c r="O4025" s="57" t="str">
        <f>IF('UT Cases'!U4026="","",'UT Cases'!U4026)</f>
        <v/>
      </c>
      <c r="P4025" s="56" t="str">
        <f>IF('UT Cases'!V4026="","",'UT Cases'!V4026)</f>
        <v/>
      </c>
      <c r="Q4025" s="56" t="str">
        <f>IF('UT Cases'!W4026="","",'UT Cases'!W4026)</f>
        <v/>
      </c>
      <c r="R4025" s="56" t="str">
        <f>IF('UT Cases'!X4026="","",'UT Cases'!X4026)</f>
        <v/>
      </c>
      <c r="S4025" s="56" t="str">
        <f>IF('UT Cases'!Y4026="","",'UT Cases'!Y4026)</f>
        <v/>
      </c>
      <c r="T4025" s="56" t="str">
        <f>IF('UT Cases'!Z4026="","",'UT Cases'!Z4026)</f>
        <v/>
      </c>
      <c r="U4025" s="57" t="str">
        <f>IF('UT Cases'!AA4026="","",'UT Cases'!AA4026)</f>
        <v/>
      </c>
      <c r="V4025" s="57" t="str">
        <f>IF('UT Cases'!AB4026="","",'UT Cases'!AB4026)</f>
        <v/>
      </c>
      <c r="W4025" s="57" t="str">
        <f>IF('UT Cases'!AC4026="","",'UT Cases'!AC4026)</f>
        <v/>
      </c>
      <c r="X4025" s="57" t="str">
        <f>IF('UT Cases'!AD4026="","",'UT Cases'!AD4026)</f>
        <v/>
      </c>
      <c r="Y4025" s="57" t="str">
        <f>IF('UT Cases'!AE4026="","",'UT Cases'!AE4026)</f>
        <v/>
      </c>
      <c r="Z4025" s="56" t="str">
        <f>IF('UT Cases'!AF4026="","",'UT Cases'!AF4026)</f>
        <v/>
      </c>
      <c r="AA4025" s="56" t="str">
        <f>IF('UT Cases'!AG4026="","",'UT Cases'!AG4026)</f>
        <v/>
      </c>
      <c r="AB4025" s="56" t="str">
        <f>IF('UT Cases'!AH4026="","",'UT Cases'!AH4026)</f>
        <v/>
      </c>
      <c r="AC4025" s="56" t="str">
        <f>IF('UT Cases'!AI4026="","",'UT Cases'!AI4026)</f>
        <v/>
      </c>
      <c r="AD4025" s="56" t="str">
        <f>IF('UT Cases'!AJ4026="","",'UT Cases'!AJ4026)</f>
        <v/>
      </c>
    </row>
    <row r="4026" spans="2:30">
      <c r="B4026" s="54" t="str">
        <f>IF('UT Cases'!B4027="","",'UT Cases'!B4027)</f>
        <v/>
      </c>
      <c r="C4026" s="54" t="str">
        <f>IF('UT Cases'!C4027="","",'UT Cases'!C4027)</f>
        <v/>
      </c>
      <c r="D4026" s="54" t="str">
        <f>IF('UT Cases'!D4027="","",'UT Cases'!D4027)</f>
        <v/>
      </c>
      <c r="E4026" s="54" t="str">
        <f>IF('UT Cases'!H4027="","",'UT Cases'!H4027)</f>
        <v/>
      </c>
      <c r="F4026" s="55" t="str">
        <f>IF('UT Cases'!L4027="","",'UT Cases'!L4027)</f>
        <v/>
      </c>
      <c r="G4026" s="56" t="str">
        <f>IF('UT Cases'!M4027="","",'UT Cases'!M4027)</f>
        <v/>
      </c>
      <c r="H4026" s="56" t="str">
        <f>IF('UT Cases'!N4027="","",'UT Cases'!N4027)</f>
        <v/>
      </c>
      <c r="I4026" s="56" t="str">
        <f>IF('UT Cases'!O4027="","",'UT Cases'!O4027)</f>
        <v/>
      </c>
      <c r="J4026" s="56" t="str">
        <f>IF('UT Cases'!P4027="","",'UT Cases'!P4027)</f>
        <v/>
      </c>
      <c r="K4026" s="57" t="str">
        <f>IF('UT Cases'!Q4027="","",'UT Cases'!Q4027)</f>
        <v/>
      </c>
      <c r="L4026" s="57" t="str">
        <f>IF('UT Cases'!R4027="","",'UT Cases'!R4027)</f>
        <v/>
      </c>
      <c r="M4026" s="57" t="str">
        <f>IF('UT Cases'!S4027="","",'UT Cases'!S4027)</f>
        <v/>
      </c>
      <c r="N4026" s="57" t="str">
        <f>IF('UT Cases'!T4027="","",'UT Cases'!T4027)</f>
        <v/>
      </c>
      <c r="O4026" s="57" t="str">
        <f>IF('UT Cases'!U4027="","",'UT Cases'!U4027)</f>
        <v/>
      </c>
      <c r="P4026" s="56" t="str">
        <f>IF('UT Cases'!V4027="","",'UT Cases'!V4027)</f>
        <v/>
      </c>
      <c r="Q4026" s="56" t="str">
        <f>IF('UT Cases'!W4027="","",'UT Cases'!W4027)</f>
        <v/>
      </c>
      <c r="R4026" s="56" t="str">
        <f>IF('UT Cases'!X4027="","",'UT Cases'!X4027)</f>
        <v/>
      </c>
      <c r="S4026" s="56" t="str">
        <f>IF('UT Cases'!Y4027="","",'UT Cases'!Y4027)</f>
        <v/>
      </c>
      <c r="T4026" s="56" t="str">
        <f>IF('UT Cases'!Z4027="","",'UT Cases'!Z4027)</f>
        <v/>
      </c>
      <c r="U4026" s="57" t="str">
        <f>IF('UT Cases'!AA4027="","",'UT Cases'!AA4027)</f>
        <v/>
      </c>
      <c r="V4026" s="57" t="str">
        <f>IF('UT Cases'!AB4027="","",'UT Cases'!AB4027)</f>
        <v/>
      </c>
      <c r="W4026" s="57" t="str">
        <f>IF('UT Cases'!AC4027="","",'UT Cases'!AC4027)</f>
        <v/>
      </c>
      <c r="X4026" s="57" t="str">
        <f>IF('UT Cases'!AD4027="","",'UT Cases'!AD4027)</f>
        <v/>
      </c>
      <c r="Y4026" s="57" t="str">
        <f>IF('UT Cases'!AE4027="","",'UT Cases'!AE4027)</f>
        <v/>
      </c>
      <c r="Z4026" s="56" t="str">
        <f>IF('UT Cases'!AF4027="","",'UT Cases'!AF4027)</f>
        <v/>
      </c>
      <c r="AA4026" s="56" t="str">
        <f>IF('UT Cases'!AG4027="","",'UT Cases'!AG4027)</f>
        <v/>
      </c>
      <c r="AB4026" s="56" t="str">
        <f>IF('UT Cases'!AH4027="","",'UT Cases'!AH4027)</f>
        <v/>
      </c>
      <c r="AC4026" s="56" t="str">
        <f>IF('UT Cases'!AI4027="","",'UT Cases'!AI4027)</f>
        <v/>
      </c>
      <c r="AD4026" s="56" t="str">
        <f>IF('UT Cases'!AJ4027="","",'UT Cases'!AJ4027)</f>
        <v/>
      </c>
    </row>
    <row r="4027" spans="2:30">
      <c r="B4027" s="54" t="str">
        <f>IF('UT Cases'!B4028="","",'UT Cases'!B4028)</f>
        <v/>
      </c>
      <c r="C4027" s="54" t="str">
        <f>IF('UT Cases'!C4028="","",'UT Cases'!C4028)</f>
        <v/>
      </c>
      <c r="D4027" s="54" t="str">
        <f>IF('UT Cases'!D4028="","",'UT Cases'!D4028)</f>
        <v/>
      </c>
      <c r="E4027" s="54" t="str">
        <f>IF('UT Cases'!H4028="","",'UT Cases'!H4028)</f>
        <v/>
      </c>
      <c r="F4027" s="55" t="str">
        <f>IF('UT Cases'!L4028="","",'UT Cases'!L4028)</f>
        <v/>
      </c>
      <c r="G4027" s="56" t="str">
        <f>IF('UT Cases'!M4028="","",'UT Cases'!M4028)</f>
        <v/>
      </c>
      <c r="H4027" s="56" t="str">
        <f>IF('UT Cases'!N4028="","",'UT Cases'!N4028)</f>
        <v/>
      </c>
      <c r="I4027" s="56" t="str">
        <f>IF('UT Cases'!O4028="","",'UT Cases'!O4028)</f>
        <v/>
      </c>
      <c r="J4027" s="56" t="str">
        <f>IF('UT Cases'!P4028="","",'UT Cases'!P4028)</f>
        <v/>
      </c>
      <c r="K4027" s="57" t="str">
        <f>IF('UT Cases'!Q4028="","",'UT Cases'!Q4028)</f>
        <v/>
      </c>
      <c r="L4027" s="57" t="str">
        <f>IF('UT Cases'!R4028="","",'UT Cases'!R4028)</f>
        <v/>
      </c>
      <c r="M4027" s="57" t="str">
        <f>IF('UT Cases'!S4028="","",'UT Cases'!S4028)</f>
        <v/>
      </c>
      <c r="N4027" s="57" t="str">
        <f>IF('UT Cases'!T4028="","",'UT Cases'!T4028)</f>
        <v/>
      </c>
      <c r="O4027" s="57" t="str">
        <f>IF('UT Cases'!U4028="","",'UT Cases'!U4028)</f>
        <v/>
      </c>
      <c r="P4027" s="56" t="str">
        <f>IF('UT Cases'!V4028="","",'UT Cases'!V4028)</f>
        <v/>
      </c>
      <c r="Q4027" s="56" t="str">
        <f>IF('UT Cases'!W4028="","",'UT Cases'!W4028)</f>
        <v/>
      </c>
      <c r="R4027" s="56" t="str">
        <f>IF('UT Cases'!X4028="","",'UT Cases'!X4028)</f>
        <v/>
      </c>
      <c r="S4027" s="56" t="str">
        <f>IF('UT Cases'!Y4028="","",'UT Cases'!Y4028)</f>
        <v/>
      </c>
      <c r="T4027" s="56" t="str">
        <f>IF('UT Cases'!Z4028="","",'UT Cases'!Z4028)</f>
        <v/>
      </c>
      <c r="U4027" s="57" t="str">
        <f>IF('UT Cases'!AA4028="","",'UT Cases'!AA4028)</f>
        <v/>
      </c>
      <c r="V4027" s="57" t="str">
        <f>IF('UT Cases'!AB4028="","",'UT Cases'!AB4028)</f>
        <v/>
      </c>
      <c r="W4027" s="57" t="str">
        <f>IF('UT Cases'!AC4028="","",'UT Cases'!AC4028)</f>
        <v/>
      </c>
      <c r="X4027" s="57" t="str">
        <f>IF('UT Cases'!AD4028="","",'UT Cases'!AD4028)</f>
        <v/>
      </c>
      <c r="Y4027" s="57" t="str">
        <f>IF('UT Cases'!AE4028="","",'UT Cases'!AE4028)</f>
        <v/>
      </c>
      <c r="Z4027" s="56" t="str">
        <f>IF('UT Cases'!AF4028="","",'UT Cases'!AF4028)</f>
        <v/>
      </c>
      <c r="AA4027" s="56" t="str">
        <f>IF('UT Cases'!AG4028="","",'UT Cases'!AG4028)</f>
        <v/>
      </c>
      <c r="AB4027" s="56" t="str">
        <f>IF('UT Cases'!AH4028="","",'UT Cases'!AH4028)</f>
        <v/>
      </c>
      <c r="AC4027" s="56" t="str">
        <f>IF('UT Cases'!AI4028="","",'UT Cases'!AI4028)</f>
        <v/>
      </c>
      <c r="AD4027" s="56" t="str">
        <f>IF('UT Cases'!AJ4028="","",'UT Cases'!AJ4028)</f>
        <v/>
      </c>
    </row>
    <row r="4028" spans="2:30">
      <c r="B4028" s="54" t="str">
        <f>IF('UT Cases'!B4029="","",'UT Cases'!B4029)</f>
        <v/>
      </c>
      <c r="C4028" s="54" t="str">
        <f>IF('UT Cases'!C4029="","",'UT Cases'!C4029)</f>
        <v/>
      </c>
      <c r="D4028" s="54" t="str">
        <f>IF('UT Cases'!D4029="","",'UT Cases'!D4029)</f>
        <v/>
      </c>
      <c r="E4028" s="54" t="str">
        <f>IF('UT Cases'!H4029="","",'UT Cases'!H4029)</f>
        <v/>
      </c>
      <c r="F4028" s="55" t="str">
        <f>IF('UT Cases'!L4029="","",'UT Cases'!L4029)</f>
        <v/>
      </c>
      <c r="G4028" s="56" t="str">
        <f>IF('UT Cases'!M4029="","",'UT Cases'!M4029)</f>
        <v/>
      </c>
      <c r="H4028" s="56" t="str">
        <f>IF('UT Cases'!N4029="","",'UT Cases'!N4029)</f>
        <v/>
      </c>
      <c r="I4028" s="56" t="str">
        <f>IF('UT Cases'!O4029="","",'UT Cases'!O4029)</f>
        <v/>
      </c>
      <c r="J4028" s="56" t="str">
        <f>IF('UT Cases'!P4029="","",'UT Cases'!P4029)</f>
        <v/>
      </c>
      <c r="K4028" s="57" t="str">
        <f>IF('UT Cases'!Q4029="","",'UT Cases'!Q4029)</f>
        <v/>
      </c>
      <c r="L4028" s="57" t="str">
        <f>IF('UT Cases'!R4029="","",'UT Cases'!R4029)</f>
        <v/>
      </c>
      <c r="M4028" s="57" t="str">
        <f>IF('UT Cases'!S4029="","",'UT Cases'!S4029)</f>
        <v/>
      </c>
      <c r="N4028" s="57" t="str">
        <f>IF('UT Cases'!T4029="","",'UT Cases'!T4029)</f>
        <v/>
      </c>
      <c r="O4028" s="57" t="str">
        <f>IF('UT Cases'!U4029="","",'UT Cases'!U4029)</f>
        <v/>
      </c>
      <c r="P4028" s="56" t="str">
        <f>IF('UT Cases'!V4029="","",'UT Cases'!V4029)</f>
        <v/>
      </c>
      <c r="Q4028" s="56" t="str">
        <f>IF('UT Cases'!W4029="","",'UT Cases'!W4029)</f>
        <v/>
      </c>
      <c r="R4028" s="56" t="str">
        <f>IF('UT Cases'!X4029="","",'UT Cases'!X4029)</f>
        <v/>
      </c>
      <c r="S4028" s="56" t="str">
        <f>IF('UT Cases'!Y4029="","",'UT Cases'!Y4029)</f>
        <v/>
      </c>
      <c r="T4028" s="56" t="str">
        <f>IF('UT Cases'!Z4029="","",'UT Cases'!Z4029)</f>
        <v/>
      </c>
      <c r="U4028" s="57" t="str">
        <f>IF('UT Cases'!AA4029="","",'UT Cases'!AA4029)</f>
        <v/>
      </c>
      <c r="V4028" s="57" t="str">
        <f>IF('UT Cases'!AB4029="","",'UT Cases'!AB4029)</f>
        <v/>
      </c>
      <c r="W4028" s="57" t="str">
        <f>IF('UT Cases'!AC4029="","",'UT Cases'!AC4029)</f>
        <v/>
      </c>
      <c r="X4028" s="57" t="str">
        <f>IF('UT Cases'!AD4029="","",'UT Cases'!AD4029)</f>
        <v/>
      </c>
      <c r="Y4028" s="57" t="str">
        <f>IF('UT Cases'!AE4029="","",'UT Cases'!AE4029)</f>
        <v/>
      </c>
      <c r="Z4028" s="56" t="str">
        <f>IF('UT Cases'!AF4029="","",'UT Cases'!AF4029)</f>
        <v/>
      </c>
      <c r="AA4028" s="56" t="str">
        <f>IF('UT Cases'!AG4029="","",'UT Cases'!AG4029)</f>
        <v/>
      </c>
      <c r="AB4028" s="56" t="str">
        <f>IF('UT Cases'!AH4029="","",'UT Cases'!AH4029)</f>
        <v/>
      </c>
      <c r="AC4028" s="56" t="str">
        <f>IF('UT Cases'!AI4029="","",'UT Cases'!AI4029)</f>
        <v/>
      </c>
      <c r="AD4028" s="56" t="str">
        <f>IF('UT Cases'!AJ4029="","",'UT Cases'!AJ4029)</f>
        <v/>
      </c>
    </row>
    <row r="4029" spans="2:30">
      <c r="B4029" s="54" t="str">
        <f>IF('UT Cases'!B4030="","",'UT Cases'!B4030)</f>
        <v/>
      </c>
      <c r="C4029" s="54" t="str">
        <f>IF('UT Cases'!C4030="","",'UT Cases'!C4030)</f>
        <v/>
      </c>
      <c r="D4029" s="54" t="str">
        <f>IF('UT Cases'!D4030="","",'UT Cases'!D4030)</f>
        <v/>
      </c>
      <c r="E4029" s="54" t="str">
        <f>IF('UT Cases'!H4030="","",'UT Cases'!H4030)</f>
        <v/>
      </c>
      <c r="F4029" s="55" t="str">
        <f>IF('UT Cases'!L4030="","",'UT Cases'!L4030)</f>
        <v/>
      </c>
      <c r="G4029" s="56" t="str">
        <f>IF('UT Cases'!M4030="","",'UT Cases'!M4030)</f>
        <v/>
      </c>
      <c r="H4029" s="56" t="str">
        <f>IF('UT Cases'!N4030="","",'UT Cases'!N4030)</f>
        <v/>
      </c>
      <c r="I4029" s="56" t="str">
        <f>IF('UT Cases'!O4030="","",'UT Cases'!O4030)</f>
        <v/>
      </c>
      <c r="J4029" s="56" t="str">
        <f>IF('UT Cases'!P4030="","",'UT Cases'!P4030)</f>
        <v/>
      </c>
      <c r="K4029" s="57" t="str">
        <f>IF('UT Cases'!Q4030="","",'UT Cases'!Q4030)</f>
        <v/>
      </c>
      <c r="L4029" s="57" t="str">
        <f>IF('UT Cases'!R4030="","",'UT Cases'!R4030)</f>
        <v/>
      </c>
      <c r="M4029" s="57" t="str">
        <f>IF('UT Cases'!S4030="","",'UT Cases'!S4030)</f>
        <v/>
      </c>
      <c r="N4029" s="57" t="str">
        <f>IF('UT Cases'!T4030="","",'UT Cases'!T4030)</f>
        <v/>
      </c>
      <c r="O4029" s="57" t="str">
        <f>IF('UT Cases'!U4030="","",'UT Cases'!U4030)</f>
        <v/>
      </c>
      <c r="P4029" s="56" t="str">
        <f>IF('UT Cases'!V4030="","",'UT Cases'!V4030)</f>
        <v/>
      </c>
      <c r="Q4029" s="56" t="str">
        <f>IF('UT Cases'!W4030="","",'UT Cases'!W4030)</f>
        <v/>
      </c>
      <c r="R4029" s="56" t="str">
        <f>IF('UT Cases'!X4030="","",'UT Cases'!X4030)</f>
        <v/>
      </c>
      <c r="S4029" s="56" t="str">
        <f>IF('UT Cases'!Y4030="","",'UT Cases'!Y4030)</f>
        <v/>
      </c>
      <c r="T4029" s="56" t="str">
        <f>IF('UT Cases'!Z4030="","",'UT Cases'!Z4030)</f>
        <v/>
      </c>
      <c r="U4029" s="57" t="str">
        <f>IF('UT Cases'!AA4030="","",'UT Cases'!AA4030)</f>
        <v/>
      </c>
      <c r="V4029" s="57" t="str">
        <f>IF('UT Cases'!AB4030="","",'UT Cases'!AB4030)</f>
        <v/>
      </c>
      <c r="W4029" s="57" t="str">
        <f>IF('UT Cases'!AC4030="","",'UT Cases'!AC4030)</f>
        <v/>
      </c>
      <c r="X4029" s="57" t="str">
        <f>IF('UT Cases'!AD4030="","",'UT Cases'!AD4030)</f>
        <v/>
      </c>
      <c r="Y4029" s="57" t="str">
        <f>IF('UT Cases'!AE4030="","",'UT Cases'!AE4030)</f>
        <v/>
      </c>
      <c r="Z4029" s="56" t="str">
        <f>IF('UT Cases'!AF4030="","",'UT Cases'!AF4030)</f>
        <v/>
      </c>
      <c r="AA4029" s="56" t="str">
        <f>IF('UT Cases'!AG4030="","",'UT Cases'!AG4030)</f>
        <v/>
      </c>
      <c r="AB4029" s="56" t="str">
        <f>IF('UT Cases'!AH4030="","",'UT Cases'!AH4030)</f>
        <v/>
      </c>
      <c r="AC4029" s="56" t="str">
        <f>IF('UT Cases'!AI4030="","",'UT Cases'!AI4030)</f>
        <v/>
      </c>
      <c r="AD4029" s="56" t="str">
        <f>IF('UT Cases'!AJ4030="","",'UT Cases'!AJ4030)</f>
        <v/>
      </c>
    </row>
    <row r="4030" spans="2:30">
      <c r="B4030" s="54" t="str">
        <f>IF('UT Cases'!B4031="","",'UT Cases'!B4031)</f>
        <v/>
      </c>
      <c r="C4030" s="54" t="str">
        <f>IF('UT Cases'!C4031="","",'UT Cases'!C4031)</f>
        <v/>
      </c>
      <c r="D4030" s="54" t="str">
        <f>IF('UT Cases'!D4031="","",'UT Cases'!D4031)</f>
        <v/>
      </c>
      <c r="E4030" s="54" t="str">
        <f>IF('UT Cases'!H4031="","",'UT Cases'!H4031)</f>
        <v/>
      </c>
      <c r="F4030" s="55" t="str">
        <f>IF('UT Cases'!L4031="","",'UT Cases'!L4031)</f>
        <v/>
      </c>
      <c r="G4030" s="56" t="str">
        <f>IF('UT Cases'!M4031="","",'UT Cases'!M4031)</f>
        <v/>
      </c>
      <c r="H4030" s="56" t="str">
        <f>IF('UT Cases'!N4031="","",'UT Cases'!N4031)</f>
        <v/>
      </c>
      <c r="I4030" s="56" t="str">
        <f>IF('UT Cases'!O4031="","",'UT Cases'!O4031)</f>
        <v/>
      </c>
      <c r="J4030" s="56" t="str">
        <f>IF('UT Cases'!P4031="","",'UT Cases'!P4031)</f>
        <v/>
      </c>
      <c r="K4030" s="57" t="str">
        <f>IF('UT Cases'!Q4031="","",'UT Cases'!Q4031)</f>
        <v/>
      </c>
      <c r="L4030" s="57" t="str">
        <f>IF('UT Cases'!R4031="","",'UT Cases'!R4031)</f>
        <v/>
      </c>
      <c r="M4030" s="57" t="str">
        <f>IF('UT Cases'!S4031="","",'UT Cases'!S4031)</f>
        <v/>
      </c>
      <c r="N4030" s="57" t="str">
        <f>IF('UT Cases'!T4031="","",'UT Cases'!T4031)</f>
        <v/>
      </c>
      <c r="O4030" s="57" t="str">
        <f>IF('UT Cases'!U4031="","",'UT Cases'!U4031)</f>
        <v/>
      </c>
      <c r="P4030" s="56" t="str">
        <f>IF('UT Cases'!V4031="","",'UT Cases'!V4031)</f>
        <v/>
      </c>
      <c r="Q4030" s="56" t="str">
        <f>IF('UT Cases'!W4031="","",'UT Cases'!W4031)</f>
        <v/>
      </c>
      <c r="R4030" s="56" t="str">
        <f>IF('UT Cases'!X4031="","",'UT Cases'!X4031)</f>
        <v/>
      </c>
      <c r="S4030" s="56" t="str">
        <f>IF('UT Cases'!Y4031="","",'UT Cases'!Y4031)</f>
        <v/>
      </c>
      <c r="T4030" s="56" t="str">
        <f>IF('UT Cases'!Z4031="","",'UT Cases'!Z4031)</f>
        <v/>
      </c>
      <c r="U4030" s="57" t="str">
        <f>IF('UT Cases'!AA4031="","",'UT Cases'!AA4031)</f>
        <v/>
      </c>
      <c r="V4030" s="57" t="str">
        <f>IF('UT Cases'!AB4031="","",'UT Cases'!AB4031)</f>
        <v/>
      </c>
      <c r="W4030" s="57" t="str">
        <f>IF('UT Cases'!AC4031="","",'UT Cases'!AC4031)</f>
        <v/>
      </c>
      <c r="X4030" s="57" t="str">
        <f>IF('UT Cases'!AD4031="","",'UT Cases'!AD4031)</f>
        <v/>
      </c>
      <c r="Y4030" s="57" t="str">
        <f>IF('UT Cases'!AE4031="","",'UT Cases'!AE4031)</f>
        <v/>
      </c>
      <c r="Z4030" s="56" t="str">
        <f>IF('UT Cases'!AF4031="","",'UT Cases'!AF4031)</f>
        <v/>
      </c>
      <c r="AA4030" s="56" t="str">
        <f>IF('UT Cases'!AG4031="","",'UT Cases'!AG4031)</f>
        <v/>
      </c>
      <c r="AB4030" s="56" t="str">
        <f>IF('UT Cases'!AH4031="","",'UT Cases'!AH4031)</f>
        <v/>
      </c>
      <c r="AC4030" s="56" t="str">
        <f>IF('UT Cases'!AI4031="","",'UT Cases'!AI4031)</f>
        <v/>
      </c>
      <c r="AD4030" s="56" t="str">
        <f>IF('UT Cases'!AJ4031="","",'UT Cases'!AJ4031)</f>
        <v/>
      </c>
    </row>
    <row r="4031" spans="2:30">
      <c r="B4031" s="54" t="str">
        <f>IF('UT Cases'!B4032="","",'UT Cases'!B4032)</f>
        <v/>
      </c>
      <c r="C4031" s="54" t="str">
        <f>IF('UT Cases'!C4032="","",'UT Cases'!C4032)</f>
        <v/>
      </c>
      <c r="D4031" s="54" t="str">
        <f>IF('UT Cases'!D4032="","",'UT Cases'!D4032)</f>
        <v/>
      </c>
      <c r="E4031" s="54" t="str">
        <f>IF('UT Cases'!H4032="","",'UT Cases'!H4032)</f>
        <v/>
      </c>
      <c r="F4031" s="55" t="str">
        <f>IF('UT Cases'!L4032="","",'UT Cases'!L4032)</f>
        <v/>
      </c>
      <c r="G4031" s="56" t="str">
        <f>IF('UT Cases'!M4032="","",'UT Cases'!M4032)</f>
        <v/>
      </c>
      <c r="H4031" s="56" t="str">
        <f>IF('UT Cases'!N4032="","",'UT Cases'!N4032)</f>
        <v/>
      </c>
      <c r="I4031" s="56" t="str">
        <f>IF('UT Cases'!O4032="","",'UT Cases'!O4032)</f>
        <v/>
      </c>
      <c r="J4031" s="56" t="str">
        <f>IF('UT Cases'!P4032="","",'UT Cases'!P4032)</f>
        <v/>
      </c>
      <c r="K4031" s="57" t="str">
        <f>IF('UT Cases'!Q4032="","",'UT Cases'!Q4032)</f>
        <v/>
      </c>
      <c r="L4031" s="57" t="str">
        <f>IF('UT Cases'!R4032="","",'UT Cases'!R4032)</f>
        <v/>
      </c>
      <c r="M4031" s="57" t="str">
        <f>IF('UT Cases'!S4032="","",'UT Cases'!S4032)</f>
        <v/>
      </c>
      <c r="N4031" s="57" t="str">
        <f>IF('UT Cases'!T4032="","",'UT Cases'!T4032)</f>
        <v/>
      </c>
      <c r="O4031" s="57" t="str">
        <f>IF('UT Cases'!U4032="","",'UT Cases'!U4032)</f>
        <v/>
      </c>
      <c r="P4031" s="56" t="str">
        <f>IF('UT Cases'!V4032="","",'UT Cases'!V4032)</f>
        <v/>
      </c>
      <c r="Q4031" s="56" t="str">
        <f>IF('UT Cases'!W4032="","",'UT Cases'!W4032)</f>
        <v/>
      </c>
      <c r="R4031" s="56" t="str">
        <f>IF('UT Cases'!X4032="","",'UT Cases'!X4032)</f>
        <v/>
      </c>
      <c r="S4031" s="56" t="str">
        <f>IF('UT Cases'!Y4032="","",'UT Cases'!Y4032)</f>
        <v/>
      </c>
      <c r="T4031" s="56" t="str">
        <f>IF('UT Cases'!Z4032="","",'UT Cases'!Z4032)</f>
        <v/>
      </c>
      <c r="U4031" s="57" t="str">
        <f>IF('UT Cases'!AA4032="","",'UT Cases'!AA4032)</f>
        <v/>
      </c>
      <c r="V4031" s="57" t="str">
        <f>IF('UT Cases'!AB4032="","",'UT Cases'!AB4032)</f>
        <v/>
      </c>
      <c r="W4031" s="57" t="str">
        <f>IF('UT Cases'!AC4032="","",'UT Cases'!AC4032)</f>
        <v/>
      </c>
      <c r="X4031" s="57" t="str">
        <f>IF('UT Cases'!AD4032="","",'UT Cases'!AD4032)</f>
        <v/>
      </c>
      <c r="Y4031" s="57" t="str">
        <f>IF('UT Cases'!AE4032="","",'UT Cases'!AE4032)</f>
        <v/>
      </c>
      <c r="Z4031" s="56" t="str">
        <f>IF('UT Cases'!AF4032="","",'UT Cases'!AF4032)</f>
        <v/>
      </c>
      <c r="AA4031" s="56" t="str">
        <f>IF('UT Cases'!AG4032="","",'UT Cases'!AG4032)</f>
        <v/>
      </c>
      <c r="AB4031" s="56" t="str">
        <f>IF('UT Cases'!AH4032="","",'UT Cases'!AH4032)</f>
        <v/>
      </c>
      <c r="AC4031" s="56" t="str">
        <f>IF('UT Cases'!AI4032="","",'UT Cases'!AI4032)</f>
        <v/>
      </c>
      <c r="AD4031" s="56" t="str">
        <f>IF('UT Cases'!AJ4032="","",'UT Cases'!AJ4032)</f>
        <v/>
      </c>
    </row>
    <row r="4032" spans="2:30">
      <c r="B4032" s="54" t="str">
        <f>IF('UT Cases'!B4033="","",'UT Cases'!B4033)</f>
        <v/>
      </c>
      <c r="C4032" s="54" t="str">
        <f>IF('UT Cases'!C4033="","",'UT Cases'!C4033)</f>
        <v/>
      </c>
      <c r="D4032" s="54" t="str">
        <f>IF('UT Cases'!D4033="","",'UT Cases'!D4033)</f>
        <v/>
      </c>
      <c r="E4032" s="54" t="str">
        <f>IF('UT Cases'!H4033="","",'UT Cases'!H4033)</f>
        <v/>
      </c>
      <c r="F4032" s="55" t="str">
        <f>IF('UT Cases'!L4033="","",'UT Cases'!L4033)</f>
        <v/>
      </c>
      <c r="G4032" s="56" t="str">
        <f>IF('UT Cases'!M4033="","",'UT Cases'!M4033)</f>
        <v/>
      </c>
      <c r="H4032" s="56" t="str">
        <f>IF('UT Cases'!N4033="","",'UT Cases'!N4033)</f>
        <v/>
      </c>
      <c r="I4032" s="56" t="str">
        <f>IF('UT Cases'!O4033="","",'UT Cases'!O4033)</f>
        <v/>
      </c>
      <c r="J4032" s="56" t="str">
        <f>IF('UT Cases'!P4033="","",'UT Cases'!P4033)</f>
        <v/>
      </c>
      <c r="K4032" s="57" t="str">
        <f>IF('UT Cases'!Q4033="","",'UT Cases'!Q4033)</f>
        <v/>
      </c>
      <c r="L4032" s="57" t="str">
        <f>IF('UT Cases'!R4033="","",'UT Cases'!R4033)</f>
        <v/>
      </c>
      <c r="M4032" s="57" t="str">
        <f>IF('UT Cases'!S4033="","",'UT Cases'!S4033)</f>
        <v/>
      </c>
      <c r="N4032" s="57" t="str">
        <f>IF('UT Cases'!T4033="","",'UT Cases'!T4033)</f>
        <v/>
      </c>
      <c r="O4032" s="57" t="str">
        <f>IF('UT Cases'!U4033="","",'UT Cases'!U4033)</f>
        <v/>
      </c>
      <c r="P4032" s="56" t="str">
        <f>IF('UT Cases'!V4033="","",'UT Cases'!V4033)</f>
        <v/>
      </c>
      <c r="Q4032" s="56" t="str">
        <f>IF('UT Cases'!W4033="","",'UT Cases'!W4033)</f>
        <v/>
      </c>
      <c r="R4032" s="56" t="str">
        <f>IF('UT Cases'!X4033="","",'UT Cases'!X4033)</f>
        <v/>
      </c>
      <c r="S4032" s="56" t="str">
        <f>IF('UT Cases'!Y4033="","",'UT Cases'!Y4033)</f>
        <v/>
      </c>
      <c r="T4032" s="56" t="str">
        <f>IF('UT Cases'!Z4033="","",'UT Cases'!Z4033)</f>
        <v/>
      </c>
      <c r="U4032" s="57" t="str">
        <f>IF('UT Cases'!AA4033="","",'UT Cases'!AA4033)</f>
        <v/>
      </c>
      <c r="V4032" s="57" t="str">
        <f>IF('UT Cases'!AB4033="","",'UT Cases'!AB4033)</f>
        <v/>
      </c>
      <c r="W4032" s="57" t="str">
        <f>IF('UT Cases'!AC4033="","",'UT Cases'!AC4033)</f>
        <v/>
      </c>
      <c r="X4032" s="57" t="str">
        <f>IF('UT Cases'!AD4033="","",'UT Cases'!AD4033)</f>
        <v/>
      </c>
      <c r="Y4032" s="57" t="str">
        <f>IF('UT Cases'!AE4033="","",'UT Cases'!AE4033)</f>
        <v/>
      </c>
      <c r="Z4032" s="56" t="str">
        <f>IF('UT Cases'!AF4033="","",'UT Cases'!AF4033)</f>
        <v/>
      </c>
      <c r="AA4032" s="56" t="str">
        <f>IF('UT Cases'!AG4033="","",'UT Cases'!AG4033)</f>
        <v/>
      </c>
      <c r="AB4032" s="56" t="str">
        <f>IF('UT Cases'!AH4033="","",'UT Cases'!AH4033)</f>
        <v/>
      </c>
      <c r="AC4032" s="56" t="str">
        <f>IF('UT Cases'!AI4033="","",'UT Cases'!AI4033)</f>
        <v/>
      </c>
      <c r="AD4032" s="56" t="str">
        <f>IF('UT Cases'!AJ4033="","",'UT Cases'!AJ4033)</f>
        <v/>
      </c>
    </row>
    <row r="4033" spans="2:30">
      <c r="B4033" s="54" t="str">
        <f>IF('UT Cases'!B4034="","",'UT Cases'!B4034)</f>
        <v/>
      </c>
      <c r="C4033" s="54" t="str">
        <f>IF('UT Cases'!C4034="","",'UT Cases'!C4034)</f>
        <v/>
      </c>
      <c r="D4033" s="54" t="str">
        <f>IF('UT Cases'!D4034="","",'UT Cases'!D4034)</f>
        <v/>
      </c>
      <c r="E4033" s="54" t="str">
        <f>IF('UT Cases'!H4034="","",'UT Cases'!H4034)</f>
        <v/>
      </c>
      <c r="F4033" s="55" t="str">
        <f>IF('UT Cases'!L4034="","",'UT Cases'!L4034)</f>
        <v/>
      </c>
      <c r="G4033" s="56" t="str">
        <f>IF('UT Cases'!M4034="","",'UT Cases'!M4034)</f>
        <v/>
      </c>
      <c r="H4033" s="56" t="str">
        <f>IF('UT Cases'!N4034="","",'UT Cases'!N4034)</f>
        <v/>
      </c>
      <c r="I4033" s="56" t="str">
        <f>IF('UT Cases'!O4034="","",'UT Cases'!O4034)</f>
        <v/>
      </c>
      <c r="J4033" s="56" t="str">
        <f>IF('UT Cases'!P4034="","",'UT Cases'!P4034)</f>
        <v/>
      </c>
      <c r="K4033" s="57" t="str">
        <f>IF('UT Cases'!Q4034="","",'UT Cases'!Q4034)</f>
        <v/>
      </c>
      <c r="L4033" s="57" t="str">
        <f>IF('UT Cases'!R4034="","",'UT Cases'!R4034)</f>
        <v/>
      </c>
      <c r="M4033" s="57" t="str">
        <f>IF('UT Cases'!S4034="","",'UT Cases'!S4034)</f>
        <v/>
      </c>
      <c r="N4033" s="57" t="str">
        <f>IF('UT Cases'!T4034="","",'UT Cases'!T4034)</f>
        <v/>
      </c>
      <c r="O4033" s="57" t="str">
        <f>IF('UT Cases'!U4034="","",'UT Cases'!U4034)</f>
        <v/>
      </c>
      <c r="P4033" s="56" t="str">
        <f>IF('UT Cases'!V4034="","",'UT Cases'!V4034)</f>
        <v/>
      </c>
      <c r="Q4033" s="56" t="str">
        <f>IF('UT Cases'!W4034="","",'UT Cases'!W4034)</f>
        <v/>
      </c>
      <c r="R4033" s="56" t="str">
        <f>IF('UT Cases'!X4034="","",'UT Cases'!X4034)</f>
        <v/>
      </c>
      <c r="S4033" s="56" t="str">
        <f>IF('UT Cases'!Y4034="","",'UT Cases'!Y4034)</f>
        <v/>
      </c>
      <c r="T4033" s="56" t="str">
        <f>IF('UT Cases'!Z4034="","",'UT Cases'!Z4034)</f>
        <v/>
      </c>
      <c r="U4033" s="57" t="str">
        <f>IF('UT Cases'!AA4034="","",'UT Cases'!AA4034)</f>
        <v/>
      </c>
      <c r="V4033" s="57" t="str">
        <f>IF('UT Cases'!AB4034="","",'UT Cases'!AB4034)</f>
        <v/>
      </c>
      <c r="W4033" s="57" t="str">
        <f>IF('UT Cases'!AC4034="","",'UT Cases'!AC4034)</f>
        <v/>
      </c>
      <c r="X4033" s="57" t="str">
        <f>IF('UT Cases'!AD4034="","",'UT Cases'!AD4034)</f>
        <v/>
      </c>
      <c r="Y4033" s="57" t="str">
        <f>IF('UT Cases'!AE4034="","",'UT Cases'!AE4034)</f>
        <v/>
      </c>
      <c r="Z4033" s="56" t="str">
        <f>IF('UT Cases'!AF4034="","",'UT Cases'!AF4034)</f>
        <v/>
      </c>
      <c r="AA4033" s="56" t="str">
        <f>IF('UT Cases'!AG4034="","",'UT Cases'!AG4034)</f>
        <v/>
      </c>
      <c r="AB4033" s="56" t="str">
        <f>IF('UT Cases'!AH4034="","",'UT Cases'!AH4034)</f>
        <v/>
      </c>
      <c r="AC4033" s="56" t="str">
        <f>IF('UT Cases'!AI4034="","",'UT Cases'!AI4034)</f>
        <v/>
      </c>
      <c r="AD4033" s="56" t="str">
        <f>IF('UT Cases'!AJ4034="","",'UT Cases'!AJ4034)</f>
        <v/>
      </c>
    </row>
    <row r="4034" spans="2:30">
      <c r="B4034" s="54" t="str">
        <f>IF('UT Cases'!B4035="","",'UT Cases'!B4035)</f>
        <v/>
      </c>
      <c r="C4034" s="54" t="str">
        <f>IF('UT Cases'!C4035="","",'UT Cases'!C4035)</f>
        <v/>
      </c>
      <c r="D4034" s="54" t="str">
        <f>IF('UT Cases'!D4035="","",'UT Cases'!D4035)</f>
        <v/>
      </c>
      <c r="E4034" s="54" t="str">
        <f>IF('UT Cases'!H4035="","",'UT Cases'!H4035)</f>
        <v/>
      </c>
      <c r="F4034" s="55" t="str">
        <f>IF('UT Cases'!L4035="","",'UT Cases'!L4035)</f>
        <v/>
      </c>
      <c r="G4034" s="56" t="str">
        <f>IF('UT Cases'!M4035="","",'UT Cases'!M4035)</f>
        <v/>
      </c>
      <c r="H4034" s="56" t="str">
        <f>IF('UT Cases'!N4035="","",'UT Cases'!N4035)</f>
        <v/>
      </c>
      <c r="I4034" s="56" t="str">
        <f>IF('UT Cases'!O4035="","",'UT Cases'!O4035)</f>
        <v/>
      </c>
      <c r="J4034" s="56" t="str">
        <f>IF('UT Cases'!P4035="","",'UT Cases'!P4035)</f>
        <v/>
      </c>
      <c r="K4034" s="57" t="str">
        <f>IF('UT Cases'!Q4035="","",'UT Cases'!Q4035)</f>
        <v/>
      </c>
      <c r="L4034" s="57" t="str">
        <f>IF('UT Cases'!R4035="","",'UT Cases'!R4035)</f>
        <v/>
      </c>
      <c r="M4034" s="57" t="str">
        <f>IF('UT Cases'!S4035="","",'UT Cases'!S4035)</f>
        <v/>
      </c>
      <c r="N4034" s="57" t="str">
        <f>IF('UT Cases'!T4035="","",'UT Cases'!T4035)</f>
        <v/>
      </c>
      <c r="O4034" s="57" t="str">
        <f>IF('UT Cases'!U4035="","",'UT Cases'!U4035)</f>
        <v/>
      </c>
      <c r="P4034" s="56" t="str">
        <f>IF('UT Cases'!V4035="","",'UT Cases'!V4035)</f>
        <v/>
      </c>
      <c r="Q4034" s="56" t="str">
        <f>IF('UT Cases'!W4035="","",'UT Cases'!W4035)</f>
        <v/>
      </c>
      <c r="R4034" s="56" t="str">
        <f>IF('UT Cases'!X4035="","",'UT Cases'!X4035)</f>
        <v/>
      </c>
      <c r="S4034" s="56" t="str">
        <f>IF('UT Cases'!Y4035="","",'UT Cases'!Y4035)</f>
        <v/>
      </c>
      <c r="T4034" s="56" t="str">
        <f>IF('UT Cases'!Z4035="","",'UT Cases'!Z4035)</f>
        <v/>
      </c>
      <c r="U4034" s="57" t="str">
        <f>IF('UT Cases'!AA4035="","",'UT Cases'!AA4035)</f>
        <v/>
      </c>
      <c r="V4034" s="57" t="str">
        <f>IF('UT Cases'!AB4035="","",'UT Cases'!AB4035)</f>
        <v/>
      </c>
      <c r="W4034" s="57" t="str">
        <f>IF('UT Cases'!AC4035="","",'UT Cases'!AC4035)</f>
        <v/>
      </c>
      <c r="X4034" s="57" t="str">
        <f>IF('UT Cases'!AD4035="","",'UT Cases'!AD4035)</f>
        <v/>
      </c>
      <c r="Y4034" s="57" t="str">
        <f>IF('UT Cases'!AE4035="","",'UT Cases'!AE4035)</f>
        <v/>
      </c>
      <c r="Z4034" s="56" t="str">
        <f>IF('UT Cases'!AF4035="","",'UT Cases'!AF4035)</f>
        <v/>
      </c>
      <c r="AA4034" s="56" t="str">
        <f>IF('UT Cases'!AG4035="","",'UT Cases'!AG4035)</f>
        <v/>
      </c>
      <c r="AB4034" s="56" t="str">
        <f>IF('UT Cases'!AH4035="","",'UT Cases'!AH4035)</f>
        <v/>
      </c>
      <c r="AC4034" s="56" t="str">
        <f>IF('UT Cases'!AI4035="","",'UT Cases'!AI4035)</f>
        <v/>
      </c>
      <c r="AD4034" s="56" t="str">
        <f>IF('UT Cases'!AJ4035="","",'UT Cases'!AJ4035)</f>
        <v/>
      </c>
    </row>
    <row r="4035" spans="2:30">
      <c r="B4035" s="54" t="str">
        <f>IF('UT Cases'!B4036="","",'UT Cases'!B4036)</f>
        <v/>
      </c>
      <c r="C4035" s="54" t="str">
        <f>IF('UT Cases'!C4036="","",'UT Cases'!C4036)</f>
        <v/>
      </c>
      <c r="D4035" s="54" t="str">
        <f>IF('UT Cases'!D4036="","",'UT Cases'!D4036)</f>
        <v/>
      </c>
      <c r="E4035" s="54" t="str">
        <f>IF('UT Cases'!H4036="","",'UT Cases'!H4036)</f>
        <v/>
      </c>
      <c r="F4035" s="55" t="str">
        <f>IF('UT Cases'!L4036="","",'UT Cases'!L4036)</f>
        <v/>
      </c>
      <c r="G4035" s="56" t="str">
        <f>IF('UT Cases'!M4036="","",'UT Cases'!M4036)</f>
        <v/>
      </c>
      <c r="H4035" s="56" t="str">
        <f>IF('UT Cases'!N4036="","",'UT Cases'!N4036)</f>
        <v/>
      </c>
      <c r="I4035" s="56" t="str">
        <f>IF('UT Cases'!O4036="","",'UT Cases'!O4036)</f>
        <v/>
      </c>
      <c r="J4035" s="56" t="str">
        <f>IF('UT Cases'!P4036="","",'UT Cases'!P4036)</f>
        <v/>
      </c>
      <c r="K4035" s="57" t="str">
        <f>IF('UT Cases'!Q4036="","",'UT Cases'!Q4036)</f>
        <v/>
      </c>
      <c r="L4035" s="57" t="str">
        <f>IF('UT Cases'!R4036="","",'UT Cases'!R4036)</f>
        <v/>
      </c>
      <c r="M4035" s="57" t="str">
        <f>IF('UT Cases'!S4036="","",'UT Cases'!S4036)</f>
        <v/>
      </c>
      <c r="N4035" s="57" t="str">
        <f>IF('UT Cases'!T4036="","",'UT Cases'!T4036)</f>
        <v/>
      </c>
      <c r="O4035" s="57" t="str">
        <f>IF('UT Cases'!U4036="","",'UT Cases'!U4036)</f>
        <v/>
      </c>
      <c r="P4035" s="56" t="str">
        <f>IF('UT Cases'!V4036="","",'UT Cases'!V4036)</f>
        <v/>
      </c>
      <c r="Q4035" s="56" t="str">
        <f>IF('UT Cases'!W4036="","",'UT Cases'!W4036)</f>
        <v/>
      </c>
      <c r="R4035" s="56" t="str">
        <f>IF('UT Cases'!X4036="","",'UT Cases'!X4036)</f>
        <v/>
      </c>
      <c r="S4035" s="56" t="str">
        <f>IF('UT Cases'!Y4036="","",'UT Cases'!Y4036)</f>
        <v/>
      </c>
      <c r="T4035" s="56" t="str">
        <f>IF('UT Cases'!Z4036="","",'UT Cases'!Z4036)</f>
        <v/>
      </c>
      <c r="U4035" s="57" t="str">
        <f>IF('UT Cases'!AA4036="","",'UT Cases'!AA4036)</f>
        <v/>
      </c>
      <c r="V4035" s="57" t="str">
        <f>IF('UT Cases'!AB4036="","",'UT Cases'!AB4036)</f>
        <v/>
      </c>
      <c r="W4035" s="57" t="str">
        <f>IF('UT Cases'!AC4036="","",'UT Cases'!AC4036)</f>
        <v/>
      </c>
      <c r="X4035" s="57" t="str">
        <f>IF('UT Cases'!AD4036="","",'UT Cases'!AD4036)</f>
        <v/>
      </c>
      <c r="Y4035" s="57" t="str">
        <f>IF('UT Cases'!AE4036="","",'UT Cases'!AE4036)</f>
        <v/>
      </c>
      <c r="Z4035" s="56" t="str">
        <f>IF('UT Cases'!AF4036="","",'UT Cases'!AF4036)</f>
        <v/>
      </c>
      <c r="AA4035" s="56" t="str">
        <f>IF('UT Cases'!AG4036="","",'UT Cases'!AG4036)</f>
        <v/>
      </c>
      <c r="AB4035" s="56" t="str">
        <f>IF('UT Cases'!AH4036="","",'UT Cases'!AH4036)</f>
        <v/>
      </c>
      <c r="AC4035" s="56" t="str">
        <f>IF('UT Cases'!AI4036="","",'UT Cases'!AI4036)</f>
        <v/>
      </c>
      <c r="AD4035" s="56" t="str">
        <f>IF('UT Cases'!AJ4036="","",'UT Cases'!AJ4036)</f>
        <v/>
      </c>
    </row>
    <row r="4036" spans="2:30">
      <c r="B4036" s="54" t="str">
        <f>IF('UT Cases'!B4037="","",'UT Cases'!B4037)</f>
        <v/>
      </c>
      <c r="C4036" s="54" t="str">
        <f>IF('UT Cases'!C4037="","",'UT Cases'!C4037)</f>
        <v/>
      </c>
      <c r="D4036" s="54" t="str">
        <f>IF('UT Cases'!D4037="","",'UT Cases'!D4037)</f>
        <v/>
      </c>
      <c r="E4036" s="54" t="str">
        <f>IF('UT Cases'!H4037="","",'UT Cases'!H4037)</f>
        <v/>
      </c>
      <c r="F4036" s="55" t="str">
        <f>IF('UT Cases'!L4037="","",'UT Cases'!L4037)</f>
        <v/>
      </c>
      <c r="G4036" s="56" t="str">
        <f>IF('UT Cases'!M4037="","",'UT Cases'!M4037)</f>
        <v/>
      </c>
      <c r="H4036" s="56" t="str">
        <f>IF('UT Cases'!N4037="","",'UT Cases'!N4037)</f>
        <v/>
      </c>
      <c r="I4036" s="56" t="str">
        <f>IF('UT Cases'!O4037="","",'UT Cases'!O4037)</f>
        <v/>
      </c>
      <c r="J4036" s="56" t="str">
        <f>IF('UT Cases'!P4037="","",'UT Cases'!P4037)</f>
        <v/>
      </c>
      <c r="K4036" s="57" t="str">
        <f>IF('UT Cases'!Q4037="","",'UT Cases'!Q4037)</f>
        <v/>
      </c>
      <c r="L4036" s="57" t="str">
        <f>IF('UT Cases'!R4037="","",'UT Cases'!R4037)</f>
        <v/>
      </c>
      <c r="M4036" s="57" t="str">
        <f>IF('UT Cases'!S4037="","",'UT Cases'!S4037)</f>
        <v/>
      </c>
      <c r="N4036" s="57" t="str">
        <f>IF('UT Cases'!T4037="","",'UT Cases'!T4037)</f>
        <v/>
      </c>
      <c r="O4036" s="57" t="str">
        <f>IF('UT Cases'!U4037="","",'UT Cases'!U4037)</f>
        <v/>
      </c>
      <c r="P4036" s="56" t="str">
        <f>IF('UT Cases'!V4037="","",'UT Cases'!V4037)</f>
        <v/>
      </c>
      <c r="Q4036" s="56" t="str">
        <f>IF('UT Cases'!W4037="","",'UT Cases'!W4037)</f>
        <v/>
      </c>
      <c r="R4036" s="56" t="str">
        <f>IF('UT Cases'!X4037="","",'UT Cases'!X4037)</f>
        <v/>
      </c>
      <c r="S4036" s="56" t="str">
        <f>IF('UT Cases'!Y4037="","",'UT Cases'!Y4037)</f>
        <v/>
      </c>
      <c r="T4036" s="56" t="str">
        <f>IF('UT Cases'!Z4037="","",'UT Cases'!Z4037)</f>
        <v/>
      </c>
      <c r="U4036" s="57" t="str">
        <f>IF('UT Cases'!AA4037="","",'UT Cases'!AA4037)</f>
        <v/>
      </c>
      <c r="V4036" s="57" t="str">
        <f>IF('UT Cases'!AB4037="","",'UT Cases'!AB4037)</f>
        <v/>
      </c>
      <c r="W4036" s="57" t="str">
        <f>IF('UT Cases'!AC4037="","",'UT Cases'!AC4037)</f>
        <v/>
      </c>
      <c r="X4036" s="57" t="str">
        <f>IF('UT Cases'!AD4037="","",'UT Cases'!AD4037)</f>
        <v/>
      </c>
      <c r="Y4036" s="57" t="str">
        <f>IF('UT Cases'!AE4037="","",'UT Cases'!AE4037)</f>
        <v/>
      </c>
      <c r="Z4036" s="56" t="str">
        <f>IF('UT Cases'!AF4037="","",'UT Cases'!AF4037)</f>
        <v/>
      </c>
      <c r="AA4036" s="56" t="str">
        <f>IF('UT Cases'!AG4037="","",'UT Cases'!AG4037)</f>
        <v/>
      </c>
      <c r="AB4036" s="56" t="str">
        <f>IF('UT Cases'!AH4037="","",'UT Cases'!AH4037)</f>
        <v/>
      </c>
      <c r="AC4036" s="56" t="str">
        <f>IF('UT Cases'!AI4037="","",'UT Cases'!AI4037)</f>
        <v/>
      </c>
      <c r="AD4036" s="56" t="str">
        <f>IF('UT Cases'!AJ4037="","",'UT Cases'!AJ4037)</f>
        <v/>
      </c>
    </row>
    <row r="4037" spans="2:30">
      <c r="B4037" s="54" t="str">
        <f>IF('UT Cases'!B4038="","",'UT Cases'!B4038)</f>
        <v/>
      </c>
      <c r="C4037" s="54" t="str">
        <f>IF('UT Cases'!C4038="","",'UT Cases'!C4038)</f>
        <v/>
      </c>
      <c r="D4037" s="54" t="str">
        <f>IF('UT Cases'!D4038="","",'UT Cases'!D4038)</f>
        <v/>
      </c>
      <c r="E4037" s="54" t="str">
        <f>IF('UT Cases'!H4038="","",'UT Cases'!H4038)</f>
        <v/>
      </c>
      <c r="F4037" s="55" t="str">
        <f>IF('UT Cases'!L4038="","",'UT Cases'!L4038)</f>
        <v/>
      </c>
      <c r="G4037" s="56" t="str">
        <f>IF('UT Cases'!M4038="","",'UT Cases'!M4038)</f>
        <v/>
      </c>
      <c r="H4037" s="56" t="str">
        <f>IF('UT Cases'!N4038="","",'UT Cases'!N4038)</f>
        <v/>
      </c>
      <c r="I4037" s="56" t="str">
        <f>IF('UT Cases'!O4038="","",'UT Cases'!O4038)</f>
        <v/>
      </c>
      <c r="J4037" s="56" t="str">
        <f>IF('UT Cases'!P4038="","",'UT Cases'!P4038)</f>
        <v/>
      </c>
      <c r="K4037" s="57" t="str">
        <f>IF('UT Cases'!Q4038="","",'UT Cases'!Q4038)</f>
        <v/>
      </c>
      <c r="L4037" s="57" t="str">
        <f>IF('UT Cases'!R4038="","",'UT Cases'!R4038)</f>
        <v/>
      </c>
      <c r="M4037" s="57" t="str">
        <f>IF('UT Cases'!S4038="","",'UT Cases'!S4038)</f>
        <v/>
      </c>
      <c r="N4037" s="57" t="str">
        <f>IF('UT Cases'!T4038="","",'UT Cases'!T4038)</f>
        <v/>
      </c>
      <c r="O4037" s="57" t="str">
        <f>IF('UT Cases'!U4038="","",'UT Cases'!U4038)</f>
        <v/>
      </c>
      <c r="P4037" s="56" t="str">
        <f>IF('UT Cases'!V4038="","",'UT Cases'!V4038)</f>
        <v/>
      </c>
      <c r="Q4037" s="56" t="str">
        <f>IF('UT Cases'!W4038="","",'UT Cases'!W4038)</f>
        <v/>
      </c>
      <c r="R4037" s="56" t="str">
        <f>IF('UT Cases'!X4038="","",'UT Cases'!X4038)</f>
        <v/>
      </c>
      <c r="S4037" s="56" t="str">
        <f>IF('UT Cases'!Y4038="","",'UT Cases'!Y4038)</f>
        <v/>
      </c>
      <c r="T4037" s="56" t="str">
        <f>IF('UT Cases'!Z4038="","",'UT Cases'!Z4038)</f>
        <v/>
      </c>
      <c r="U4037" s="57" t="str">
        <f>IF('UT Cases'!AA4038="","",'UT Cases'!AA4038)</f>
        <v/>
      </c>
      <c r="V4037" s="57" t="str">
        <f>IF('UT Cases'!AB4038="","",'UT Cases'!AB4038)</f>
        <v/>
      </c>
      <c r="W4037" s="57" t="str">
        <f>IF('UT Cases'!AC4038="","",'UT Cases'!AC4038)</f>
        <v/>
      </c>
      <c r="X4037" s="57" t="str">
        <f>IF('UT Cases'!AD4038="","",'UT Cases'!AD4038)</f>
        <v/>
      </c>
      <c r="Y4037" s="57" t="str">
        <f>IF('UT Cases'!AE4038="","",'UT Cases'!AE4038)</f>
        <v/>
      </c>
      <c r="Z4037" s="56" t="str">
        <f>IF('UT Cases'!AF4038="","",'UT Cases'!AF4038)</f>
        <v/>
      </c>
      <c r="AA4037" s="56" t="str">
        <f>IF('UT Cases'!AG4038="","",'UT Cases'!AG4038)</f>
        <v/>
      </c>
      <c r="AB4037" s="56" t="str">
        <f>IF('UT Cases'!AH4038="","",'UT Cases'!AH4038)</f>
        <v/>
      </c>
      <c r="AC4037" s="56" t="str">
        <f>IF('UT Cases'!AI4038="","",'UT Cases'!AI4038)</f>
        <v/>
      </c>
      <c r="AD4037" s="56" t="str">
        <f>IF('UT Cases'!AJ4038="","",'UT Cases'!AJ4038)</f>
        <v/>
      </c>
    </row>
    <row r="4038" spans="2:30">
      <c r="B4038" s="54" t="str">
        <f>IF('UT Cases'!B4039="","",'UT Cases'!B4039)</f>
        <v/>
      </c>
      <c r="C4038" s="54" t="str">
        <f>IF('UT Cases'!C4039="","",'UT Cases'!C4039)</f>
        <v/>
      </c>
      <c r="D4038" s="54" t="str">
        <f>IF('UT Cases'!D4039="","",'UT Cases'!D4039)</f>
        <v/>
      </c>
      <c r="E4038" s="54" t="str">
        <f>IF('UT Cases'!H4039="","",'UT Cases'!H4039)</f>
        <v/>
      </c>
      <c r="F4038" s="55" t="str">
        <f>IF('UT Cases'!L4039="","",'UT Cases'!L4039)</f>
        <v/>
      </c>
      <c r="G4038" s="56" t="str">
        <f>IF('UT Cases'!M4039="","",'UT Cases'!M4039)</f>
        <v/>
      </c>
      <c r="H4038" s="56" t="str">
        <f>IF('UT Cases'!N4039="","",'UT Cases'!N4039)</f>
        <v/>
      </c>
      <c r="I4038" s="56" t="str">
        <f>IF('UT Cases'!O4039="","",'UT Cases'!O4039)</f>
        <v/>
      </c>
      <c r="J4038" s="56" t="str">
        <f>IF('UT Cases'!P4039="","",'UT Cases'!P4039)</f>
        <v/>
      </c>
      <c r="K4038" s="57" t="str">
        <f>IF('UT Cases'!Q4039="","",'UT Cases'!Q4039)</f>
        <v/>
      </c>
      <c r="L4038" s="57" t="str">
        <f>IF('UT Cases'!R4039="","",'UT Cases'!R4039)</f>
        <v/>
      </c>
      <c r="M4038" s="57" t="str">
        <f>IF('UT Cases'!S4039="","",'UT Cases'!S4039)</f>
        <v/>
      </c>
      <c r="N4038" s="57" t="str">
        <f>IF('UT Cases'!T4039="","",'UT Cases'!T4039)</f>
        <v/>
      </c>
      <c r="O4038" s="57" t="str">
        <f>IF('UT Cases'!U4039="","",'UT Cases'!U4039)</f>
        <v/>
      </c>
      <c r="P4038" s="56" t="str">
        <f>IF('UT Cases'!V4039="","",'UT Cases'!V4039)</f>
        <v/>
      </c>
      <c r="Q4038" s="56" t="str">
        <f>IF('UT Cases'!W4039="","",'UT Cases'!W4039)</f>
        <v/>
      </c>
      <c r="R4038" s="56" t="str">
        <f>IF('UT Cases'!X4039="","",'UT Cases'!X4039)</f>
        <v/>
      </c>
      <c r="S4038" s="56" t="str">
        <f>IF('UT Cases'!Y4039="","",'UT Cases'!Y4039)</f>
        <v/>
      </c>
      <c r="T4038" s="56" t="str">
        <f>IF('UT Cases'!Z4039="","",'UT Cases'!Z4039)</f>
        <v/>
      </c>
      <c r="U4038" s="57" t="str">
        <f>IF('UT Cases'!AA4039="","",'UT Cases'!AA4039)</f>
        <v/>
      </c>
      <c r="V4038" s="57" t="str">
        <f>IF('UT Cases'!AB4039="","",'UT Cases'!AB4039)</f>
        <v/>
      </c>
      <c r="W4038" s="57" t="str">
        <f>IF('UT Cases'!AC4039="","",'UT Cases'!AC4039)</f>
        <v/>
      </c>
      <c r="X4038" s="57" t="str">
        <f>IF('UT Cases'!AD4039="","",'UT Cases'!AD4039)</f>
        <v/>
      </c>
      <c r="Y4038" s="57" t="str">
        <f>IF('UT Cases'!AE4039="","",'UT Cases'!AE4039)</f>
        <v/>
      </c>
      <c r="Z4038" s="56" t="str">
        <f>IF('UT Cases'!AF4039="","",'UT Cases'!AF4039)</f>
        <v/>
      </c>
      <c r="AA4038" s="56" t="str">
        <f>IF('UT Cases'!AG4039="","",'UT Cases'!AG4039)</f>
        <v/>
      </c>
      <c r="AB4038" s="56" t="str">
        <f>IF('UT Cases'!AH4039="","",'UT Cases'!AH4039)</f>
        <v/>
      </c>
      <c r="AC4038" s="56" t="str">
        <f>IF('UT Cases'!AI4039="","",'UT Cases'!AI4039)</f>
        <v/>
      </c>
      <c r="AD4038" s="56" t="str">
        <f>IF('UT Cases'!AJ4039="","",'UT Cases'!AJ4039)</f>
        <v/>
      </c>
    </row>
    <row r="4039" spans="2:30">
      <c r="B4039" s="54" t="str">
        <f>IF('UT Cases'!B4040="","",'UT Cases'!B4040)</f>
        <v/>
      </c>
      <c r="C4039" s="54" t="str">
        <f>IF('UT Cases'!C4040="","",'UT Cases'!C4040)</f>
        <v/>
      </c>
      <c r="D4039" s="54" t="str">
        <f>IF('UT Cases'!D4040="","",'UT Cases'!D4040)</f>
        <v/>
      </c>
      <c r="E4039" s="54" t="str">
        <f>IF('UT Cases'!H4040="","",'UT Cases'!H4040)</f>
        <v/>
      </c>
      <c r="F4039" s="55" t="str">
        <f>IF('UT Cases'!L4040="","",'UT Cases'!L4040)</f>
        <v/>
      </c>
      <c r="G4039" s="56" t="str">
        <f>IF('UT Cases'!M4040="","",'UT Cases'!M4040)</f>
        <v/>
      </c>
      <c r="H4039" s="56" t="str">
        <f>IF('UT Cases'!N4040="","",'UT Cases'!N4040)</f>
        <v/>
      </c>
      <c r="I4039" s="56" t="str">
        <f>IF('UT Cases'!O4040="","",'UT Cases'!O4040)</f>
        <v/>
      </c>
      <c r="J4039" s="56" t="str">
        <f>IF('UT Cases'!P4040="","",'UT Cases'!P4040)</f>
        <v/>
      </c>
      <c r="K4039" s="57" t="str">
        <f>IF('UT Cases'!Q4040="","",'UT Cases'!Q4040)</f>
        <v/>
      </c>
      <c r="L4039" s="57" t="str">
        <f>IF('UT Cases'!R4040="","",'UT Cases'!R4040)</f>
        <v/>
      </c>
      <c r="M4039" s="57" t="str">
        <f>IF('UT Cases'!S4040="","",'UT Cases'!S4040)</f>
        <v/>
      </c>
      <c r="N4039" s="57" t="str">
        <f>IF('UT Cases'!T4040="","",'UT Cases'!T4040)</f>
        <v/>
      </c>
      <c r="O4039" s="57" t="str">
        <f>IF('UT Cases'!U4040="","",'UT Cases'!U4040)</f>
        <v/>
      </c>
      <c r="P4039" s="56" t="str">
        <f>IF('UT Cases'!V4040="","",'UT Cases'!V4040)</f>
        <v/>
      </c>
      <c r="Q4039" s="56" t="str">
        <f>IF('UT Cases'!W4040="","",'UT Cases'!W4040)</f>
        <v/>
      </c>
      <c r="R4039" s="56" t="str">
        <f>IF('UT Cases'!X4040="","",'UT Cases'!X4040)</f>
        <v/>
      </c>
      <c r="S4039" s="56" t="str">
        <f>IF('UT Cases'!Y4040="","",'UT Cases'!Y4040)</f>
        <v/>
      </c>
      <c r="T4039" s="56" t="str">
        <f>IF('UT Cases'!Z4040="","",'UT Cases'!Z4040)</f>
        <v/>
      </c>
      <c r="U4039" s="57" t="str">
        <f>IF('UT Cases'!AA4040="","",'UT Cases'!AA4040)</f>
        <v/>
      </c>
      <c r="V4039" s="57" t="str">
        <f>IF('UT Cases'!AB4040="","",'UT Cases'!AB4040)</f>
        <v/>
      </c>
      <c r="W4039" s="57" t="str">
        <f>IF('UT Cases'!AC4040="","",'UT Cases'!AC4040)</f>
        <v/>
      </c>
      <c r="X4039" s="57" t="str">
        <f>IF('UT Cases'!AD4040="","",'UT Cases'!AD4040)</f>
        <v/>
      </c>
      <c r="Y4039" s="57" t="str">
        <f>IF('UT Cases'!AE4040="","",'UT Cases'!AE4040)</f>
        <v/>
      </c>
      <c r="Z4039" s="56" t="str">
        <f>IF('UT Cases'!AF4040="","",'UT Cases'!AF4040)</f>
        <v/>
      </c>
      <c r="AA4039" s="56" t="str">
        <f>IF('UT Cases'!AG4040="","",'UT Cases'!AG4040)</f>
        <v/>
      </c>
      <c r="AB4039" s="56" t="str">
        <f>IF('UT Cases'!AH4040="","",'UT Cases'!AH4040)</f>
        <v/>
      </c>
      <c r="AC4039" s="56" t="str">
        <f>IF('UT Cases'!AI4040="","",'UT Cases'!AI4040)</f>
        <v/>
      </c>
      <c r="AD4039" s="56" t="str">
        <f>IF('UT Cases'!AJ4040="","",'UT Cases'!AJ4040)</f>
        <v/>
      </c>
    </row>
    <row r="4040" spans="2:30">
      <c r="B4040" s="54" t="str">
        <f>IF('UT Cases'!B4041="","",'UT Cases'!B4041)</f>
        <v/>
      </c>
      <c r="C4040" s="54" t="str">
        <f>IF('UT Cases'!C4041="","",'UT Cases'!C4041)</f>
        <v/>
      </c>
      <c r="D4040" s="54" t="str">
        <f>IF('UT Cases'!D4041="","",'UT Cases'!D4041)</f>
        <v/>
      </c>
      <c r="E4040" s="54" t="str">
        <f>IF('UT Cases'!H4041="","",'UT Cases'!H4041)</f>
        <v/>
      </c>
      <c r="F4040" s="55" t="str">
        <f>IF('UT Cases'!L4041="","",'UT Cases'!L4041)</f>
        <v/>
      </c>
      <c r="G4040" s="56" t="str">
        <f>IF('UT Cases'!M4041="","",'UT Cases'!M4041)</f>
        <v/>
      </c>
      <c r="H4040" s="56" t="str">
        <f>IF('UT Cases'!N4041="","",'UT Cases'!N4041)</f>
        <v/>
      </c>
      <c r="I4040" s="56" t="str">
        <f>IF('UT Cases'!O4041="","",'UT Cases'!O4041)</f>
        <v/>
      </c>
      <c r="J4040" s="56" t="str">
        <f>IF('UT Cases'!P4041="","",'UT Cases'!P4041)</f>
        <v/>
      </c>
      <c r="K4040" s="57" t="str">
        <f>IF('UT Cases'!Q4041="","",'UT Cases'!Q4041)</f>
        <v/>
      </c>
      <c r="L4040" s="57" t="str">
        <f>IF('UT Cases'!R4041="","",'UT Cases'!R4041)</f>
        <v/>
      </c>
      <c r="M4040" s="57" t="str">
        <f>IF('UT Cases'!S4041="","",'UT Cases'!S4041)</f>
        <v/>
      </c>
      <c r="N4040" s="57" t="str">
        <f>IF('UT Cases'!T4041="","",'UT Cases'!T4041)</f>
        <v/>
      </c>
      <c r="O4040" s="57" t="str">
        <f>IF('UT Cases'!U4041="","",'UT Cases'!U4041)</f>
        <v/>
      </c>
      <c r="P4040" s="56" t="str">
        <f>IF('UT Cases'!V4041="","",'UT Cases'!V4041)</f>
        <v/>
      </c>
      <c r="Q4040" s="56" t="str">
        <f>IF('UT Cases'!W4041="","",'UT Cases'!W4041)</f>
        <v/>
      </c>
      <c r="R4040" s="56" t="str">
        <f>IF('UT Cases'!X4041="","",'UT Cases'!X4041)</f>
        <v/>
      </c>
      <c r="S4040" s="56" t="str">
        <f>IF('UT Cases'!Y4041="","",'UT Cases'!Y4041)</f>
        <v/>
      </c>
      <c r="T4040" s="56" t="str">
        <f>IF('UT Cases'!Z4041="","",'UT Cases'!Z4041)</f>
        <v/>
      </c>
      <c r="U4040" s="57" t="str">
        <f>IF('UT Cases'!AA4041="","",'UT Cases'!AA4041)</f>
        <v/>
      </c>
      <c r="V4040" s="57" t="str">
        <f>IF('UT Cases'!AB4041="","",'UT Cases'!AB4041)</f>
        <v/>
      </c>
      <c r="W4040" s="57" t="str">
        <f>IF('UT Cases'!AC4041="","",'UT Cases'!AC4041)</f>
        <v/>
      </c>
      <c r="X4040" s="57" t="str">
        <f>IF('UT Cases'!AD4041="","",'UT Cases'!AD4041)</f>
        <v/>
      </c>
      <c r="Y4040" s="57" t="str">
        <f>IF('UT Cases'!AE4041="","",'UT Cases'!AE4041)</f>
        <v/>
      </c>
      <c r="Z4040" s="56" t="str">
        <f>IF('UT Cases'!AF4041="","",'UT Cases'!AF4041)</f>
        <v/>
      </c>
      <c r="AA4040" s="56" t="str">
        <f>IF('UT Cases'!AG4041="","",'UT Cases'!AG4041)</f>
        <v/>
      </c>
      <c r="AB4040" s="56" t="str">
        <f>IF('UT Cases'!AH4041="","",'UT Cases'!AH4041)</f>
        <v/>
      </c>
      <c r="AC4040" s="56" t="str">
        <f>IF('UT Cases'!AI4041="","",'UT Cases'!AI4041)</f>
        <v/>
      </c>
      <c r="AD4040" s="56" t="str">
        <f>IF('UT Cases'!AJ4041="","",'UT Cases'!AJ4041)</f>
        <v/>
      </c>
    </row>
    <row r="4041" spans="2:30">
      <c r="B4041" s="54" t="str">
        <f>IF('UT Cases'!B4042="","",'UT Cases'!B4042)</f>
        <v/>
      </c>
      <c r="C4041" s="54" t="str">
        <f>IF('UT Cases'!C4042="","",'UT Cases'!C4042)</f>
        <v/>
      </c>
      <c r="D4041" s="54" t="str">
        <f>IF('UT Cases'!D4042="","",'UT Cases'!D4042)</f>
        <v/>
      </c>
      <c r="E4041" s="54" t="str">
        <f>IF('UT Cases'!H4042="","",'UT Cases'!H4042)</f>
        <v/>
      </c>
      <c r="F4041" s="55" t="str">
        <f>IF('UT Cases'!L4042="","",'UT Cases'!L4042)</f>
        <v/>
      </c>
      <c r="G4041" s="56" t="str">
        <f>IF('UT Cases'!M4042="","",'UT Cases'!M4042)</f>
        <v/>
      </c>
      <c r="H4041" s="56" t="str">
        <f>IF('UT Cases'!N4042="","",'UT Cases'!N4042)</f>
        <v/>
      </c>
      <c r="I4041" s="56" t="str">
        <f>IF('UT Cases'!O4042="","",'UT Cases'!O4042)</f>
        <v/>
      </c>
      <c r="J4041" s="56" t="str">
        <f>IF('UT Cases'!P4042="","",'UT Cases'!P4042)</f>
        <v/>
      </c>
      <c r="K4041" s="57" t="str">
        <f>IF('UT Cases'!Q4042="","",'UT Cases'!Q4042)</f>
        <v/>
      </c>
      <c r="L4041" s="57" t="str">
        <f>IF('UT Cases'!R4042="","",'UT Cases'!R4042)</f>
        <v/>
      </c>
      <c r="M4041" s="57" t="str">
        <f>IF('UT Cases'!S4042="","",'UT Cases'!S4042)</f>
        <v/>
      </c>
      <c r="N4041" s="57" t="str">
        <f>IF('UT Cases'!T4042="","",'UT Cases'!T4042)</f>
        <v/>
      </c>
      <c r="O4041" s="57" t="str">
        <f>IF('UT Cases'!U4042="","",'UT Cases'!U4042)</f>
        <v/>
      </c>
      <c r="P4041" s="56" t="str">
        <f>IF('UT Cases'!V4042="","",'UT Cases'!V4042)</f>
        <v/>
      </c>
      <c r="Q4041" s="56" t="str">
        <f>IF('UT Cases'!W4042="","",'UT Cases'!W4042)</f>
        <v/>
      </c>
      <c r="R4041" s="56" t="str">
        <f>IF('UT Cases'!X4042="","",'UT Cases'!X4042)</f>
        <v/>
      </c>
      <c r="S4041" s="56" t="str">
        <f>IF('UT Cases'!Y4042="","",'UT Cases'!Y4042)</f>
        <v/>
      </c>
      <c r="T4041" s="56" t="str">
        <f>IF('UT Cases'!Z4042="","",'UT Cases'!Z4042)</f>
        <v/>
      </c>
      <c r="U4041" s="57" t="str">
        <f>IF('UT Cases'!AA4042="","",'UT Cases'!AA4042)</f>
        <v/>
      </c>
      <c r="V4041" s="57" t="str">
        <f>IF('UT Cases'!AB4042="","",'UT Cases'!AB4042)</f>
        <v/>
      </c>
      <c r="W4041" s="57" t="str">
        <f>IF('UT Cases'!AC4042="","",'UT Cases'!AC4042)</f>
        <v/>
      </c>
      <c r="X4041" s="57" t="str">
        <f>IF('UT Cases'!AD4042="","",'UT Cases'!AD4042)</f>
        <v/>
      </c>
      <c r="Y4041" s="57" t="str">
        <f>IF('UT Cases'!AE4042="","",'UT Cases'!AE4042)</f>
        <v/>
      </c>
      <c r="Z4041" s="56" t="str">
        <f>IF('UT Cases'!AF4042="","",'UT Cases'!AF4042)</f>
        <v/>
      </c>
      <c r="AA4041" s="56" t="str">
        <f>IF('UT Cases'!AG4042="","",'UT Cases'!AG4042)</f>
        <v/>
      </c>
      <c r="AB4041" s="56" t="str">
        <f>IF('UT Cases'!AH4042="","",'UT Cases'!AH4042)</f>
        <v/>
      </c>
      <c r="AC4041" s="56" t="str">
        <f>IF('UT Cases'!AI4042="","",'UT Cases'!AI4042)</f>
        <v/>
      </c>
      <c r="AD4041" s="56" t="str">
        <f>IF('UT Cases'!AJ4042="","",'UT Cases'!AJ4042)</f>
        <v/>
      </c>
    </row>
    <row r="4042" spans="2:30">
      <c r="B4042" s="54" t="str">
        <f>IF('UT Cases'!B4043="","",'UT Cases'!B4043)</f>
        <v/>
      </c>
      <c r="C4042" s="54" t="str">
        <f>IF('UT Cases'!C4043="","",'UT Cases'!C4043)</f>
        <v/>
      </c>
      <c r="D4042" s="54" t="str">
        <f>IF('UT Cases'!D4043="","",'UT Cases'!D4043)</f>
        <v/>
      </c>
      <c r="E4042" s="54" t="str">
        <f>IF('UT Cases'!H4043="","",'UT Cases'!H4043)</f>
        <v/>
      </c>
      <c r="F4042" s="55" t="str">
        <f>IF('UT Cases'!L4043="","",'UT Cases'!L4043)</f>
        <v/>
      </c>
      <c r="G4042" s="56" t="str">
        <f>IF('UT Cases'!M4043="","",'UT Cases'!M4043)</f>
        <v/>
      </c>
      <c r="H4042" s="56" t="str">
        <f>IF('UT Cases'!N4043="","",'UT Cases'!N4043)</f>
        <v/>
      </c>
      <c r="I4042" s="56" t="str">
        <f>IF('UT Cases'!O4043="","",'UT Cases'!O4043)</f>
        <v/>
      </c>
      <c r="J4042" s="56" t="str">
        <f>IF('UT Cases'!P4043="","",'UT Cases'!P4043)</f>
        <v/>
      </c>
      <c r="K4042" s="57" t="str">
        <f>IF('UT Cases'!Q4043="","",'UT Cases'!Q4043)</f>
        <v/>
      </c>
      <c r="L4042" s="57" t="str">
        <f>IF('UT Cases'!R4043="","",'UT Cases'!R4043)</f>
        <v/>
      </c>
      <c r="M4042" s="57" t="str">
        <f>IF('UT Cases'!S4043="","",'UT Cases'!S4043)</f>
        <v/>
      </c>
      <c r="N4042" s="57" t="str">
        <f>IF('UT Cases'!T4043="","",'UT Cases'!T4043)</f>
        <v/>
      </c>
      <c r="O4042" s="57" t="str">
        <f>IF('UT Cases'!U4043="","",'UT Cases'!U4043)</f>
        <v/>
      </c>
      <c r="P4042" s="56" t="str">
        <f>IF('UT Cases'!V4043="","",'UT Cases'!V4043)</f>
        <v/>
      </c>
      <c r="Q4042" s="56" t="str">
        <f>IF('UT Cases'!W4043="","",'UT Cases'!W4043)</f>
        <v/>
      </c>
      <c r="R4042" s="56" t="str">
        <f>IF('UT Cases'!X4043="","",'UT Cases'!X4043)</f>
        <v/>
      </c>
      <c r="S4042" s="56" t="str">
        <f>IF('UT Cases'!Y4043="","",'UT Cases'!Y4043)</f>
        <v/>
      </c>
      <c r="T4042" s="56" t="str">
        <f>IF('UT Cases'!Z4043="","",'UT Cases'!Z4043)</f>
        <v/>
      </c>
      <c r="U4042" s="57" t="str">
        <f>IF('UT Cases'!AA4043="","",'UT Cases'!AA4043)</f>
        <v/>
      </c>
      <c r="V4042" s="57" t="str">
        <f>IF('UT Cases'!AB4043="","",'UT Cases'!AB4043)</f>
        <v/>
      </c>
      <c r="W4042" s="57" t="str">
        <f>IF('UT Cases'!AC4043="","",'UT Cases'!AC4043)</f>
        <v/>
      </c>
      <c r="X4042" s="57" t="str">
        <f>IF('UT Cases'!AD4043="","",'UT Cases'!AD4043)</f>
        <v/>
      </c>
      <c r="Y4042" s="57" t="str">
        <f>IF('UT Cases'!AE4043="","",'UT Cases'!AE4043)</f>
        <v/>
      </c>
      <c r="Z4042" s="56" t="str">
        <f>IF('UT Cases'!AF4043="","",'UT Cases'!AF4043)</f>
        <v/>
      </c>
      <c r="AA4042" s="56" t="str">
        <f>IF('UT Cases'!AG4043="","",'UT Cases'!AG4043)</f>
        <v/>
      </c>
      <c r="AB4042" s="56" t="str">
        <f>IF('UT Cases'!AH4043="","",'UT Cases'!AH4043)</f>
        <v/>
      </c>
      <c r="AC4042" s="56" t="str">
        <f>IF('UT Cases'!AI4043="","",'UT Cases'!AI4043)</f>
        <v/>
      </c>
      <c r="AD4042" s="56" t="str">
        <f>IF('UT Cases'!AJ4043="","",'UT Cases'!AJ4043)</f>
        <v/>
      </c>
    </row>
    <row r="4043" spans="2:30">
      <c r="B4043" s="54" t="str">
        <f>IF('UT Cases'!B4044="","",'UT Cases'!B4044)</f>
        <v/>
      </c>
      <c r="C4043" s="54" t="str">
        <f>IF('UT Cases'!C4044="","",'UT Cases'!C4044)</f>
        <v/>
      </c>
      <c r="D4043" s="54" t="str">
        <f>IF('UT Cases'!D4044="","",'UT Cases'!D4044)</f>
        <v/>
      </c>
      <c r="E4043" s="54" t="str">
        <f>IF('UT Cases'!H4044="","",'UT Cases'!H4044)</f>
        <v/>
      </c>
      <c r="F4043" s="55" t="str">
        <f>IF('UT Cases'!L4044="","",'UT Cases'!L4044)</f>
        <v/>
      </c>
      <c r="G4043" s="56" t="str">
        <f>IF('UT Cases'!M4044="","",'UT Cases'!M4044)</f>
        <v/>
      </c>
      <c r="H4043" s="56" t="str">
        <f>IF('UT Cases'!N4044="","",'UT Cases'!N4044)</f>
        <v/>
      </c>
      <c r="I4043" s="56" t="str">
        <f>IF('UT Cases'!O4044="","",'UT Cases'!O4044)</f>
        <v/>
      </c>
      <c r="J4043" s="56" t="str">
        <f>IF('UT Cases'!P4044="","",'UT Cases'!P4044)</f>
        <v/>
      </c>
      <c r="K4043" s="57" t="str">
        <f>IF('UT Cases'!Q4044="","",'UT Cases'!Q4044)</f>
        <v/>
      </c>
      <c r="L4043" s="57" t="str">
        <f>IF('UT Cases'!R4044="","",'UT Cases'!R4044)</f>
        <v/>
      </c>
      <c r="M4043" s="57" t="str">
        <f>IF('UT Cases'!S4044="","",'UT Cases'!S4044)</f>
        <v/>
      </c>
      <c r="N4043" s="57" t="str">
        <f>IF('UT Cases'!T4044="","",'UT Cases'!T4044)</f>
        <v/>
      </c>
      <c r="O4043" s="57" t="str">
        <f>IF('UT Cases'!U4044="","",'UT Cases'!U4044)</f>
        <v/>
      </c>
      <c r="P4043" s="56" t="str">
        <f>IF('UT Cases'!V4044="","",'UT Cases'!V4044)</f>
        <v/>
      </c>
      <c r="Q4043" s="56" t="str">
        <f>IF('UT Cases'!W4044="","",'UT Cases'!W4044)</f>
        <v/>
      </c>
      <c r="R4043" s="56" t="str">
        <f>IF('UT Cases'!X4044="","",'UT Cases'!X4044)</f>
        <v/>
      </c>
      <c r="S4043" s="56" t="str">
        <f>IF('UT Cases'!Y4044="","",'UT Cases'!Y4044)</f>
        <v/>
      </c>
      <c r="T4043" s="56" t="str">
        <f>IF('UT Cases'!Z4044="","",'UT Cases'!Z4044)</f>
        <v/>
      </c>
      <c r="U4043" s="57" t="str">
        <f>IF('UT Cases'!AA4044="","",'UT Cases'!AA4044)</f>
        <v/>
      </c>
      <c r="V4043" s="57" t="str">
        <f>IF('UT Cases'!AB4044="","",'UT Cases'!AB4044)</f>
        <v/>
      </c>
      <c r="W4043" s="57" t="str">
        <f>IF('UT Cases'!AC4044="","",'UT Cases'!AC4044)</f>
        <v/>
      </c>
      <c r="X4043" s="57" t="str">
        <f>IF('UT Cases'!AD4044="","",'UT Cases'!AD4044)</f>
        <v/>
      </c>
      <c r="Y4043" s="57" t="str">
        <f>IF('UT Cases'!AE4044="","",'UT Cases'!AE4044)</f>
        <v/>
      </c>
      <c r="Z4043" s="56" t="str">
        <f>IF('UT Cases'!AF4044="","",'UT Cases'!AF4044)</f>
        <v/>
      </c>
      <c r="AA4043" s="56" t="str">
        <f>IF('UT Cases'!AG4044="","",'UT Cases'!AG4044)</f>
        <v/>
      </c>
      <c r="AB4043" s="56" t="str">
        <f>IF('UT Cases'!AH4044="","",'UT Cases'!AH4044)</f>
        <v/>
      </c>
      <c r="AC4043" s="56" t="str">
        <f>IF('UT Cases'!AI4044="","",'UT Cases'!AI4044)</f>
        <v/>
      </c>
      <c r="AD4043" s="56" t="str">
        <f>IF('UT Cases'!AJ4044="","",'UT Cases'!AJ4044)</f>
        <v/>
      </c>
    </row>
    <row r="4044" spans="2:30">
      <c r="B4044" s="54" t="str">
        <f>IF('UT Cases'!B4045="","",'UT Cases'!B4045)</f>
        <v/>
      </c>
      <c r="C4044" s="54" t="str">
        <f>IF('UT Cases'!C4045="","",'UT Cases'!C4045)</f>
        <v/>
      </c>
      <c r="D4044" s="54" t="str">
        <f>IF('UT Cases'!D4045="","",'UT Cases'!D4045)</f>
        <v/>
      </c>
      <c r="E4044" s="54" t="str">
        <f>IF('UT Cases'!H4045="","",'UT Cases'!H4045)</f>
        <v/>
      </c>
      <c r="F4044" s="55" t="str">
        <f>IF('UT Cases'!L4045="","",'UT Cases'!L4045)</f>
        <v/>
      </c>
      <c r="G4044" s="56" t="str">
        <f>IF('UT Cases'!M4045="","",'UT Cases'!M4045)</f>
        <v/>
      </c>
      <c r="H4044" s="56" t="str">
        <f>IF('UT Cases'!N4045="","",'UT Cases'!N4045)</f>
        <v/>
      </c>
      <c r="I4044" s="56" t="str">
        <f>IF('UT Cases'!O4045="","",'UT Cases'!O4045)</f>
        <v/>
      </c>
      <c r="J4044" s="56" t="str">
        <f>IF('UT Cases'!P4045="","",'UT Cases'!P4045)</f>
        <v/>
      </c>
      <c r="K4044" s="57" t="str">
        <f>IF('UT Cases'!Q4045="","",'UT Cases'!Q4045)</f>
        <v/>
      </c>
      <c r="L4044" s="57" t="str">
        <f>IF('UT Cases'!R4045="","",'UT Cases'!R4045)</f>
        <v/>
      </c>
      <c r="M4044" s="57" t="str">
        <f>IF('UT Cases'!S4045="","",'UT Cases'!S4045)</f>
        <v/>
      </c>
      <c r="N4044" s="57" t="str">
        <f>IF('UT Cases'!T4045="","",'UT Cases'!T4045)</f>
        <v/>
      </c>
      <c r="O4044" s="57" t="str">
        <f>IF('UT Cases'!U4045="","",'UT Cases'!U4045)</f>
        <v/>
      </c>
      <c r="P4044" s="56" t="str">
        <f>IF('UT Cases'!V4045="","",'UT Cases'!V4045)</f>
        <v/>
      </c>
      <c r="Q4044" s="56" t="str">
        <f>IF('UT Cases'!W4045="","",'UT Cases'!W4045)</f>
        <v/>
      </c>
      <c r="R4044" s="56" t="str">
        <f>IF('UT Cases'!X4045="","",'UT Cases'!X4045)</f>
        <v/>
      </c>
      <c r="S4044" s="56" t="str">
        <f>IF('UT Cases'!Y4045="","",'UT Cases'!Y4045)</f>
        <v/>
      </c>
      <c r="T4044" s="56" t="str">
        <f>IF('UT Cases'!Z4045="","",'UT Cases'!Z4045)</f>
        <v/>
      </c>
      <c r="U4044" s="57" t="str">
        <f>IF('UT Cases'!AA4045="","",'UT Cases'!AA4045)</f>
        <v/>
      </c>
      <c r="V4044" s="57" t="str">
        <f>IF('UT Cases'!AB4045="","",'UT Cases'!AB4045)</f>
        <v/>
      </c>
      <c r="W4044" s="57" t="str">
        <f>IF('UT Cases'!AC4045="","",'UT Cases'!AC4045)</f>
        <v/>
      </c>
      <c r="X4044" s="57" t="str">
        <f>IF('UT Cases'!AD4045="","",'UT Cases'!AD4045)</f>
        <v/>
      </c>
      <c r="Y4044" s="57" t="str">
        <f>IF('UT Cases'!AE4045="","",'UT Cases'!AE4045)</f>
        <v/>
      </c>
      <c r="Z4044" s="56" t="str">
        <f>IF('UT Cases'!AF4045="","",'UT Cases'!AF4045)</f>
        <v/>
      </c>
      <c r="AA4044" s="56" t="str">
        <f>IF('UT Cases'!AG4045="","",'UT Cases'!AG4045)</f>
        <v/>
      </c>
      <c r="AB4044" s="56" t="str">
        <f>IF('UT Cases'!AH4045="","",'UT Cases'!AH4045)</f>
        <v/>
      </c>
      <c r="AC4044" s="56" t="str">
        <f>IF('UT Cases'!AI4045="","",'UT Cases'!AI4045)</f>
        <v/>
      </c>
      <c r="AD4044" s="56" t="str">
        <f>IF('UT Cases'!AJ4045="","",'UT Cases'!AJ4045)</f>
        <v/>
      </c>
    </row>
    <row r="4045" spans="2:30">
      <c r="B4045" s="54" t="str">
        <f>IF('UT Cases'!B4046="","",'UT Cases'!B4046)</f>
        <v/>
      </c>
      <c r="C4045" s="54" t="str">
        <f>IF('UT Cases'!C4046="","",'UT Cases'!C4046)</f>
        <v/>
      </c>
      <c r="D4045" s="54" t="str">
        <f>IF('UT Cases'!D4046="","",'UT Cases'!D4046)</f>
        <v/>
      </c>
      <c r="E4045" s="54" t="str">
        <f>IF('UT Cases'!H4046="","",'UT Cases'!H4046)</f>
        <v/>
      </c>
      <c r="F4045" s="55" t="str">
        <f>IF('UT Cases'!L4046="","",'UT Cases'!L4046)</f>
        <v/>
      </c>
      <c r="G4045" s="56" t="str">
        <f>IF('UT Cases'!M4046="","",'UT Cases'!M4046)</f>
        <v/>
      </c>
      <c r="H4045" s="56" t="str">
        <f>IF('UT Cases'!N4046="","",'UT Cases'!N4046)</f>
        <v/>
      </c>
      <c r="I4045" s="56" t="str">
        <f>IF('UT Cases'!O4046="","",'UT Cases'!O4046)</f>
        <v/>
      </c>
      <c r="J4045" s="56" t="str">
        <f>IF('UT Cases'!P4046="","",'UT Cases'!P4046)</f>
        <v/>
      </c>
      <c r="K4045" s="57" t="str">
        <f>IF('UT Cases'!Q4046="","",'UT Cases'!Q4046)</f>
        <v/>
      </c>
      <c r="L4045" s="57" t="str">
        <f>IF('UT Cases'!R4046="","",'UT Cases'!R4046)</f>
        <v/>
      </c>
      <c r="M4045" s="57" t="str">
        <f>IF('UT Cases'!S4046="","",'UT Cases'!S4046)</f>
        <v/>
      </c>
      <c r="N4045" s="57" t="str">
        <f>IF('UT Cases'!T4046="","",'UT Cases'!T4046)</f>
        <v/>
      </c>
      <c r="O4045" s="57" t="str">
        <f>IF('UT Cases'!U4046="","",'UT Cases'!U4046)</f>
        <v/>
      </c>
      <c r="P4045" s="56" t="str">
        <f>IF('UT Cases'!V4046="","",'UT Cases'!V4046)</f>
        <v/>
      </c>
      <c r="Q4045" s="56" t="str">
        <f>IF('UT Cases'!W4046="","",'UT Cases'!W4046)</f>
        <v/>
      </c>
      <c r="R4045" s="56" t="str">
        <f>IF('UT Cases'!X4046="","",'UT Cases'!X4046)</f>
        <v/>
      </c>
      <c r="S4045" s="56" t="str">
        <f>IF('UT Cases'!Y4046="","",'UT Cases'!Y4046)</f>
        <v/>
      </c>
      <c r="T4045" s="56" t="str">
        <f>IF('UT Cases'!Z4046="","",'UT Cases'!Z4046)</f>
        <v/>
      </c>
      <c r="U4045" s="57" t="str">
        <f>IF('UT Cases'!AA4046="","",'UT Cases'!AA4046)</f>
        <v/>
      </c>
      <c r="V4045" s="57" t="str">
        <f>IF('UT Cases'!AB4046="","",'UT Cases'!AB4046)</f>
        <v/>
      </c>
      <c r="W4045" s="57" t="str">
        <f>IF('UT Cases'!AC4046="","",'UT Cases'!AC4046)</f>
        <v/>
      </c>
      <c r="X4045" s="57" t="str">
        <f>IF('UT Cases'!AD4046="","",'UT Cases'!AD4046)</f>
        <v/>
      </c>
      <c r="Y4045" s="57" t="str">
        <f>IF('UT Cases'!AE4046="","",'UT Cases'!AE4046)</f>
        <v/>
      </c>
      <c r="Z4045" s="56" t="str">
        <f>IF('UT Cases'!AF4046="","",'UT Cases'!AF4046)</f>
        <v/>
      </c>
      <c r="AA4045" s="56" t="str">
        <f>IF('UT Cases'!AG4046="","",'UT Cases'!AG4046)</f>
        <v/>
      </c>
      <c r="AB4045" s="56" t="str">
        <f>IF('UT Cases'!AH4046="","",'UT Cases'!AH4046)</f>
        <v/>
      </c>
      <c r="AC4045" s="56" t="str">
        <f>IF('UT Cases'!AI4046="","",'UT Cases'!AI4046)</f>
        <v/>
      </c>
      <c r="AD4045" s="56" t="str">
        <f>IF('UT Cases'!AJ4046="","",'UT Cases'!AJ4046)</f>
        <v/>
      </c>
    </row>
    <row r="4046" spans="2:30">
      <c r="B4046" s="54" t="str">
        <f>IF('UT Cases'!B4047="","",'UT Cases'!B4047)</f>
        <v/>
      </c>
      <c r="C4046" s="54" t="str">
        <f>IF('UT Cases'!C4047="","",'UT Cases'!C4047)</f>
        <v/>
      </c>
      <c r="D4046" s="54" t="str">
        <f>IF('UT Cases'!D4047="","",'UT Cases'!D4047)</f>
        <v/>
      </c>
      <c r="E4046" s="54" t="str">
        <f>IF('UT Cases'!H4047="","",'UT Cases'!H4047)</f>
        <v/>
      </c>
      <c r="F4046" s="55" t="str">
        <f>IF('UT Cases'!L4047="","",'UT Cases'!L4047)</f>
        <v/>
      </c>
      <c r="G4046" s="56" t="str">
        <f>IF('UT Cases'!M4047="","",'UT Cases'!M4047)</f>
        <v/>
      </c>
      <c r="H4046" s="56" t="str">
        <f>IF('UT Cases'!N4047="","",'UT Cases'!N4047)</f>
        <v/>
      </c>
      <c r="I4046" s="56" t="str">
        <f>IF('UT Cases'!O4047="","",'UT Cases'!O4047)</f>
        <v/>
      </c>
      <c r="J4046" s="56" t="str">
        <f>IF('UT Cases'!P4047="","",'UT Cases'!P4047)</f>
        <v/>
      </c>
      <c r="K4046" s="57" t="str">
        <f>IF('UT Cases'!Q4047="","",'UT Cases'!Q4047)</f>
        <v/>
      </c>
      <c r="L4046" s="57" t="str">
        <f>IF('UT Cases'!R4047="","",'UT Cases'!R4047)</f>
        <v/>
      </c>
      <c r="M4046" s="57" t="str">
        <f>IF('UT Cases'!S4047="","",'UT Cases'!S4047)</f>
        <v/>
      </c>
      <c r="N4046" s="57" t="str">
        <f>IF('UT Cases'!T4047="","",'UT Cases'!T4047)</f>
        <v/>
      </c>
      <c r="O4046" s="57" t="str">
        <f>IF('UT Cases'!U4047="","",'UT Cases'!U4047)</f>
        <v/>
      </c>
      <c r="P4046" s="56" t="str">
        <f>IF('UT Cases'!V4047="","",'UT Cases'!V4047)</f>
        <v/>
      </c>
      <c r="Q4046" s="56" t="str">
        <f>IF('UT Cases'!W4047="","",'UT Cases'!W4047)</f>
        <v/>
      </c>
      <c r="R4046" s="56" t="str">
        <f>IF('UT Cases'!X4047="","",'UT Cases'!X4047)</f>
        <v/>
      </c>
      <c r="S4046" s="56" t="str">
        <f>IF('UT Cases'!Y4047="","",'UT Cases'!Y4047)</f>
        <v/>
      </c>
      <c r="T4046" s="56" t="str">
        <f>IF('UT Cases'!Z4047="","",'UT Cases'!Z4047)</f>
        <v/>
      </c>
      <c r="U4046" s="57" t="str">
        <f>IF('UT Cases'!AA4047="","",'UT Cases'!AA4047)</f>
        <v/>
      </c>
      <c r="V4046" s="57" t="str">
        <f>IF('UT Cases'!AB4047="","",'UT Cases'!AB4047)</f>
        <v/>
      </c>
      <c r="W4046" s="57" t="str">
        <f>IF('UT Cases'!AC4047="","",'UT Cases'!AC4047)</f>
        <v/>
      </c>
      <c r="X4046" s="57" t="str">
        <f>IF('UT Cases'!AD4047="","",'UT Cases'!AD4047)</f>
        <v/>
      </c>
      <c r="Y4046" s="57" t="str">
        <f>IF('UT Cases'!AE4047="","",'UT Cases'!AE4047)</f>
        <v/>
      </c>
      <c r="Z4046" s="56" t="str">
        <f>IF('UT Cases'!AF4047="","",'UT Cases'!AF4047)</f>
        <v/>
      </c>
      <c r="AA4046" s="56" t="str">
        <f>IF('UT Cases'!AG4047="","",'UT Cases'!AG4047)</f>
        <v/>
      </c>
      <c r="AB4046" s="56" t="str">
        <f>IF('UT Cases'!AH4047="","",'UT Cases'!AH4047)</f>
        <v/>
      </c>
      <c r="AC4046" s="56" t="str">
        <f>IF('UT Cases'!AI4047="","",'UT Cases'!AI4047)</f>
        <v/>
      </c>
      <c r="AD4046" s="56" t="str">
        <f>IF('UT Cases'!AJ4047="","",'UT Cases'!AJ4047)</f>
        <v/>
      </c>
    </row>
    <row r="4047" spans="2:30">
      <c r="B4047" s="54" t="str">
        <f>IF('UT Cases'!B4048="","",'UT Cases'!B4048)</f>
        <v/>
      </c>
      <c r="C4047" s="54" t="str">
        <f>IF('UT Cases'!C4048="","",'UT Cases'!C4048)</f>
        <v/>
      </c>
      <c r="D4047" s="54" t="str">
        <f>IF('UT Cases'!D4048="","",'UT Cases'!D4048)</f>
        <v/>
      </c>
      <c r="E4047" s="54" t="str">
        <f>IF('UT Cases'!H4048="","",'UT Cases'!H4048)</f>
        <v/>
      </c>
      <c r="F4047" s="55" t="str">
        <f>IF('UT Cases'!L4048="","",'UT Cases'!L4048)</f>
        <v/>
      </c>
      <c r="G4047" s="56" t="str">
        <f>IF('UT Cases'!M4048="","",'UT Cases'!M4048)</f>
        <v/>
      </c>
      <c r="H4047" s="56" t="str">
        <f>IF('UT Cases'!N4048="","",'UT Cases'!N4048)</f>
        <v/>
      </c>
      <c r="I4047" s="56" t="str">
        <f>IF('UT Cases'!O4048="","",'UT Cases'!O4048)</f>
        <v/>
      </c>
      <c r="J4047" s="56" t="str">
        <f>IF('UT Cases'!P4048="","",'UT Cases'!P4048)</f>
        <v/>
      </c>
      <c r="K4047" s="57" t="str">
        <f>IF('UT Cases'!Q4048="","",'UT Cases'!Q4048)</f>
        <v/>
      </c>
      <c r="L4047" s="57" t="str">
        <f>IF('UT Cases'!R4048="","",'UT Cases'!R4048)</f>
        <v/>
      </c>
      <c r="M4047" s="57" t="str">
        <f>IF('UT Cases'!S4048="","",'UT Cases'!S4048)</f>
        <v/>
      </c>
      <c r="N4047" s="57" t="str">
        <f>IF('UT Cases'!T4048="","",'UT Cases'!T4048)</f>
        <v/>
      </c>
      <c r="O4047" s="57" t="str">
        <f>IF('UT Cases'!U4048="","",'UT Cases'!U4048)</f>
        <v/>
      </c>
      <c r="P4047" s="56" t="str">
        <f>IF('UT Cases'!V4048="","",'UT Cases'!V4048)</f>
        <v/>
      </c>
      <c r="Q4047" s="56" t="str">
        <f>IF('UT Cases'!W4048="","",'UT Cases'!W4048)</f>
        <v/>
      </c>
      <c r="R4047" s="56" t="str">
        <f>IF('UT Cases'!X4048="","",'UT Cases'!X4048)</f>
        <v/>
      </c>
      <c r="S4047" s="56" t="str">
        <f>IF('UT Cases'!Y4048="","",'UT Cases'!Y4048)</f>
        <v/>
      </c>
      <c r="T4047" s="56" t="str">
        <f>IF('UT Cases'!Z4048="","",'UT Cases'!Z4048)</f>
        <v/>
      </c>
      <c r="U4047" s="57" t="str">
        <f>IF('UT Cases'!AA4048="","",'UT Cases'!AA4048)</f>
        <v/>
      </c>
      <c r="V4047" s="57" t="str">
        <f>IF('UT Cases'!AB4048="","",'UT Cases'!AB4048)</f>
        <v/>
      </c>
      <c r="W4047" s="57" t="str">
        <f>IF('UT Cases'!AC4048="","",'UT Cases'!AC4048)</f>
        <v/>
      </c>
      <c r="X4047" s="57" t="str">
        <f>IF('UT Cases'!AD4048="","",'UT Cases'!AD4048)</f>
        <v/>
      </c>
      <c r="Y4047" s="57" t="str">
        <f>IF('UT Cases'!AE4048="","",'UT Cases'!AE4048)</f>
        <v/>
      </c>
      <c r="Z4047" s="56" t="str">
        <f>IF('UT Cases'!AF4048="","",'UT Cases'!AF4048)</f>
        <v/>
      </c>
      <c r="AA4047" s="56" t="str">
        <f>IF('UT Cases'!AG4048="","",'UT Cases'!AG4048)</f>
        <v/>
      </c>
      <c r="AB4047" s="56" t="str">
        <f>IF('UT Cases'!AH4048="","",'UT Cases'!AH4048)</f>
        <v/>
      </c>
      <c r="AC4047" s="56" t="str">
        <f>IF('UT Cases'!AI4048="","",'UT Cases'!AI4048)</f>
        <v/>
      </c>
      <c r="AD4047" s="56" t="str">
        <f>IF('UT Cases'!AJ4048="","",'UT Cases'!AJ4048)</f>
        <v/>
      </c>
    </row>
    <row r="4048" spans="2:30">
      <c r="B4048" s="54" t="str">
        <f>IF('UT Cases'!B4049="","",'UT Cases'!B4049)</f>
        <v/>
      </c>
      <c r="C4048" s="54" t="str">
        <f>IF('UT Cases'!C4049="","",'UT Cases'!C4049)</f>
        <v/>
      </c>
      <c r="D4048" s="54" t="str">
        <f>IF('UT Cases'!D4049="","",'UT Cases'!D4049)</f>
        <v/>
      </c>
      <c r="E4048" s="54" t="str">
        <f>IF('UT Cases'!H4049="","",'UT Cases'!H4049)</f>
        <v/>
      </c>
      <c r="F4048" s="55" t="str">
        <f>IF('UT Cases'!L4049="","",'UT Cases'!L4049)</f>
        <v/>
      </c>
      <c r="G4048" s="56" t="str">
        <f>IF('UT Cases'!M4049="","",'UT Cases'!M4049)</f>
        <v/>
      </c>
      <c r="H4048" s="56" t="str">
        <f>IF('UT Cases'!N4049="","",'UT Cases'!N4049)</f>
        <v/>
      </c>
      <c r="I4048" s="56" t="str">
        <f>IF('UT Cases'!O4049="","",'UT Cases'!O4049)</f>
        <v/>
      </c>
      <c r="J4048" s="56" t="str">
        <f>IF('UT Cases'!P4049="","",'UT Cases'!P4049)</f>
        <v/>
      </c>
      <c r="K4048" s="57" t="str">
        <f>IF('UT Cases'!Q4049="","",'UT Cases'!Q4049)</f>
        <v/>
      </c>
      <c r="L4048" s="57" t="str">
        <f>IF('UT Cases'!R4049="","",'UT Cases'!R4049)</f>
        <v/>
      </c>
      <c r="M4048" s="57" t="str">
        <f>IF('UT Cases'!S4049="","",'UT Cases'!S4049)</f>
        <v/>
      </c>
      <c r="N4048" s="57" t="str">
        <f>IF('UT Cases'!T4049="","",'UT Cases'!T4049)</f>
        <v/>
      </c>
      <c r="O4048" s="57" t="str">
        <f>IF('UT Cases'!U4049="","",'UT Cases'!U4049)</f>
        <v/>
      </c>
      <c r="P4048" s="56" t="str">
        <f>IF('UT Cases'!V4049="","",'UT Cases'!V4049)</f>
        <v/>
      </c>
      <c r="Q4048" s="56" t="str">
        <f>IF('UT Cases'!W4049="","",'UT Cases'!W4049)</f>
        <v/>
      </c>
      <c r="R4048" s="56" t="str">
        <f>IF('UT Cases'!X4049="","",'UT Cases'!X4049)</f>
        <v/>
      </c>
      <c r="S4048" s="56" t="str">
        <f>IF('UT Cases'!Y4049="","",'UT Cases'!Y4049)</f>
        <v/>
      </c>
      <c r="T4048" s="56" t="str">
        <f>IF('UT Cases'!Z4049="","",'UT Cases'!Z4049)</f>
        <v/>
      </c>
      <c r="U4048" s="57" t="str">
        <f>IF('UT Cases'!AA4049="","",'UT Cases'!AA4049)</f>
        <v/>
      </c>
      <c r="V4048" s="57" t="str">
        <f>IF('UT Cases'!AB4049="","",'UT Cases'!AB4049)</f>
        <v/>
      </c>
      <c r="W4048" s="57" t="str">
        <f>IF('UT Cases'!AC4049="","",'UT Cases'!AC4049)</f>
        <v/>
      </c>
      <c r="X4048" s="57" t="str">
        <f>IF('UT Cases'!AD4049="","",'UT Cases'!AD4049)</f>
        <v/>
      </c>
      <c r="Y4048" s="57" t="str">
        <f>IF('UT Cases'!AE4049="","",'UT Cases'!AE4049)</f>
        <v/>
      </c>
      <c r="Z4048" s="56" t="str">
        <f>IF('UT Cases'!AF4049="","",'UT Cases'!AF4049)</f>
        <v/>
      </c>
      <c r="AA4048" s="56" t="str">
        <f>IF('UT Cases'!AG4049="","",'UT Cases'!AG4049)</f>
        <v/>
      </c>
      <c r="AB4048" s="56" t="str">
        <f>IF('UT Cases'!AH4049="","",'UT Cases'!AH4049)</f>
        <v/>
      </c>
      <c r="AC4048" s="56" t="str">
        <f>IF('UT Cases'!AI4049="","",'UT Cases'!AI4049)</f>
        <v/>
      </c>
      <c r="AD4048" s="56" t="str">
        <f>IF('UT Cases'!AJ4049="","",'UT Cases'!AJ4049)</f>
        <v/>
      </c>
    </row>
    <row r="4049" spans="2:30">
      <c r="B4049" s="54" t="str">
        <f>IF('UT Cases'!B4050="","",'UT Cases'!B4050)</f>
        <v/>
      </c>
      <c r="C4049" s="54" t="str">
        <f>IF('UT Cases'!C4050="","",'UT Cases'!C4050)</f>
        <v/>
      </c>
      <c r="D4049" s="54" t="str">
        <f>IF('UT Cases'!D4050="","",'UT Cases'!D4050)</f>
        <v/>
      </c>
      <c r="E4049" s="54" t="str">
        <f>IF('UT Cases'!H4050="","",'UT Cases'!H4050)</f>
        <v/>
      </c>
      <c r="F4049" s="55" t="str">
        <f>IF('UT Cases'!L4050="","",'UT Cases'!L4050)</f>
        <v/>
      </c>
      <c r="G4049" s="56" t="str">
        <f>IF('UT Cases'!M4050="","",'UT Cases'!M4050)</f>
        <v/>
      </c>
      <c r="H4049" s="56" t="str">
        <f>IF('UT Cases'!N4050="","",'UT Cases'!N4050)</f>
        <v/>
      </c>
      <c r="I4049" s="56" t="str">
        <f>IF('UT Cases'!O4050="","",'UT Cases'!O4050)</f>
        <v/>
      </c>
      <c r="J4049" s="56" t="str">
        <f>IF('UT Cases'!P4050="","",'UT Cases'!P4050)</f>
        <v/>
      </c>
      <c r="K4049" s="57" t="str">
        <f>IF('UT Cases'!Q4050="","",'UT Cases'!Q4050)</f>
        <v/>
      </c>
      <c r="L4049" s="57" t="str">
        <f>IF('UT Cases'!R4050="","",'UT Cases'!R4050)</f>
        <v/>
      </c>
      <c r="M4049" s="57" t="str">
        <f>IF('UT Cases'!S4050="","",'UT Cases'!S4050)</f>
        <v/>
      </c>
      <c r="N4049" s="57" t="str">
        <f>IF('UT Cases'!T4050="","",'UT Cases'!T4050)</f>
        <v/>
      </c>
      <c r="O4049" s="57" t="str">
        <f>IF('UT Cases'!U4050="","",'UT Cases'!U4050)</f>
        <v/>
      </c>
      <c r="P4049" s="56" t="str">
        <f>IF('UT Cases'!V4050="","",'UT Cases'!V4050)</f>
        <v/>
      </c>
      <c r="Q4049" s="56" t="str">
        <f>IF('UT Cases'!W4050="","",'UT Cases'!W4050)</f>
        <v/>
      </c>
      <c r="R4049" s="56" t="str">
        <f>IF('UT Cases'!X4050="","",'UT Cases'!X4050)</f>
        <v/>
      </c>
      <c r="S4049" s="56" t="str">
        <f>IF('UT Cases'!Y4050="","",'UT Cases'!Y4050)</f>
        <v/>
      </c>
      <c r="T4049" s="56" t="str">
        <f>IF('UT Cases'!Z4050="","",'UT Cases'!Z4050)</f>
        <v/>
      </c>
      <c r="U4049" s="57" t="str">
        <f>IF('UT Cases'!AA4050="","",'UT Cases'!AA4050)</f>
        <v/>
      </c>
      <c r="V4049" s="57" t="str">
        <f>IF('UT Cases'!AB4050="","",'UT Cases'!AB4050)</f>
        <v/>
      </c>
      <c r="W4049" s="57" t="str">
        <f>IF('UT Cases'!AC4050="","",'UT Cases'!AC4050)</f>
        <v/>
      </c>
      <c r="X4049" s="57" t="str">
        <f>IF('UT Cases'!AD4050="","",'UT Cases'!AD4050)</f>
        <v/>
      </c>
      <c r="Y4049" s="57" t="str">
        <f>IF('UT Cases'!AE4050="","",'UT Cases'!AE4050)</f>
        <v/>
      </c>
      <c r="Z4049" s="56" t="str">
        <f>IF('UT Cases'!AF4050="","",'UT Cases'!AF4050)</f>
        <v/>
      </c>
      <c r="AA4049" s="56" t="str">
        <f>IF('UT Cases'!AG4050="","",'UT Cases'!AG4050)</f>
        <v/>
      </c>
      <c r="AB4049" s="56" t="str">
        <f>IF('UT Cases'!AH4050="","",'UT Cases'!AH4050)</f>
        <v/>
      </c>
      <c r="AC4049" s="56" t="str">
        <f>IF('UT Cases'!AI4050="","",'UT Cases'!AI4050)</f>
        <v/>
      </c>
      <c r="AD4049" s="56" t="str">
        <f>IF('UT Cases'!AJ4050="","",'UT Cases'!AJ4050)</f>
        <v/>
      </c>
    </row>
    <row r="4050" spans="2:30">
      <c r="B4050" s="54" t="str">
        <f>IF('UT Cases'!B4051="","",'UT Cases'!B4051)</f>
        <v/>
      </c>
      <c r="C4050" s="54" t="str">
        <f>IF('UT Cases'!C4051="","",'UT Cases'!C4051)</f>
        <v/>
      </c>
      <c r="D4050" s="54" t="str">
        <f>IF('UT Cases'!D4051="","",'UT Cases'!D4051)</f>
        <v/>
      </c>
      <c r="E4050" s="54" t="str">
        <f>IF('UT Cases'!H4051="","",'UT Cases'!H4051)</f>
        <v/>
      </c>
      <c r="F4050" s="55" t="str">
        <f>IF('UT Cases'!L4051="","",'UT Cases'!L4051)</f>
        <v/>
      </c>
      <c r="G4050" s="56" t="str">
        <f>IF('UT Cases'!M4051="","",'UT Cases'!M4051)</f>
        <v/>
      </c>
      <c r="H4050" s="56" t="str">
        <f>IF('UT Cases'!N4051="","",'UT Cases'!N4051)</f>
        <v/>
      </c>
      <c r="I4050" s="56" t="str">
        <f>IF('UT Cases'!O4051="","",'UT Cases'!O4051)</f>
        <v/>
      </c>
      <c r="J4050" s="56" t="str">
        <f>IF('UT Cases'!P4051="","",'UT Cases'!P4051)</f>
        <v/>
      </c>
      <c r="K4050" s="57" t="str">
        <f>IF('UT Cases'!Q4051="","",'UT Cases'!Q4051)</f>
        <v/>
      </c>
      <c r="L4050" s="57" t="str">
        <f>IF('UT Cases'!R4051="","",'UT Cases'!R4051)</f>
        <v/>
      </c>
      <c r="M4050" s="57" t="str">
        <f>IF('UT Cases'!S4051="","",'UT Cases'!S4051)</f>
        <v/>
      </c>
      <c r="N4050" s="57" t="str">
        <f>IF('UT Cases'!T4051="","",'UT Cases'!T4051)</f>
        <v/>
      </c>
      <c r="O4050" s="57" t="str">
        <f>IF('UT Cases'!U4051="","",'UT Cases'!U4051)</f>
        <v/>
      </c>
      <c r="P4050" s="56" t="str">
        <f>IF('UT Cases'!V4051="","",'UT Cases'!V4051)</f>
        <v/>
      </c>
      <c r="Q4050" s="56" t="str">
        <f>IF('UT Cases'!W4051="","",'UT Cases'!W4051)</f>
        <v/>
      </c>
      <c r="R4050" s="56" t="str">
        <f>IF('UT Cases'!X4051="","",'UT Cases'!X4051)</f>
        <v/>
      </c>
      <c r="S4050" s="56" t="str">
        <f>IF('UT Cases'!Y4051="","",'UT Cases'!Y4051)</f>
        <v/>
      </c>
      <c r="T4050" s="56" t="str">
        <f>IF('UT Cases'!Z4051="","",'UT Cases'!Z4051)</f>
        <v/>
      </c>
      <c r="U4050" s="57" t="str">
        <f>IF('UT Cases'!AA4051="","",'UT Cases'!AA4051)</f>
        <v/>
      </c>
      <c r="V4050" s="57" t="str">
        <f>IF('UT Cases'!AB4051="","",'UT Cases'!AB4051)</f>
        <v/>
      </c>
      <c r="W4050" s="57" t="str">
        <f>IF('UT Cases'!AC4051="","",'UT Cases'!AC4051)</f>
        <v/>
      </c>
      <c r="X4050" s="57" t="str">
        <f>IF('UT Cases'!AD4051="","",'UT Cases'!AD4051)</f>
        <v/>
      </c>
      <c r="Y4050" s="57" t="str">
        <f>IF('UT Cases'!AE4051="","",'UT Cases'!AE4051)</f>
        <v/>
      </c>
      <c r="Z4050" s="56" t="str">
        <f>IF('UT Cases'!AF4051="","",'UT Cases'!AF4051)</f>
        <v/>
      </c>
      <c r="AA4050" s="56" t="str">
        <f>IF('UT Cases'!AG4051="","",'UT Cases'!AG4051)</f>
        <v/>
      </c>
      <c r="AB4050" s="56" t="str">
        <f>IF('UT Cases'!AH4051="","",'UT Cases'!AH4051)</f>
        <v/>
      </c>
      <c r="AC4050" s="56" t="str">
        <f>IF('UT Cases'!AI4051="","",'UT Cases'!AI4051)</f>
        <v/>
      </c>
      <c r="AD4050" s="56" t="str">
        <f>IF('UT Cases'!AJ4051="","",'UT Cases'!AJ4051)</f>
        <v/>
      </c>
    </row>
    <row r="4051" spans="2:30">
      <c r="B4051" s="54" t="str">
        <f>IF('UT Cases'!B4052="","",'UT Cases'!B4052)</f>
        <v/>
      </c>
      <c r="C4051" s="54" t="str">
        <f>IF('UT Cases'!C4052="","",'UT Cases'!C4052)</f>
        <v/>
      </c>
      <c r="D4051" s="54" t="str">
        <f>IF('UT Cases'!D4052="","",'UT Cases'!D4052)</f>
        <v/>
      </c>
      <c r="E4051" s="54" t="str">
        <f>IF('UT Cases'!H4052="","",'UT Cases'!H4052)</f>
        <v/>
      </c>
      <c r="F4051" s="55" t="str">
        <f>IF('UT Cases'!L4052="","",'UT Cases'!L4052)</f>
        <v/>
      </c>
      <c r="G4051" s="56" t="str">
        <f>IF('UT Cases'!M4052="","",'UT Cases'!M4052)</f>
        <v/>
      </c>
      <c r="H4051" s="56" t="str">
        <f>IF('UT Cases'!N4052="","",'UT Cases'!N4052)</f>
        <v/>
      </c>
      <c r="I4051" s="56" t="str">
        <f>IF('UT Cases'!O4052="","",'UT Cases'!O4052)</f>
        <v/>
      </c>
      <c r="J4051" s="56" t="str">
        <f>IF('UT Cases'!P4052="","",'UT Cases'!P4052)</f>
        <v/>
      </c>
      <c r="K4051" s="57" t="str">
        <f>IF('UT Cases'!Q4052="","",'UT Cases'!Q4052)</f>
        <v/>
      </c>
      <c r="L4051" s="57" t="str">
        <f>IF('UT Cases'!R4052="","",'UT Cases'!R4052)</f>
        <v/>
      </c>
      <c r="M4051" s="57" t="str">
        <f>IF('UT Cases'!S4052="","",'UT Cases'!S4052)</f>
        <v/>
      </c>
      <c r="N4051" s="57" t="str">
        <f>IF('UT Cases'!T4052="","",'UT Cases'!T4052)</f>
        <v/>
      </c>
      <c r="O4051" s="57" t="str">
        <f>IF('UT Cases'!U4052="","",'UT Cases'!U4052)</f>
        <v/>
      </c>
      <c r="P4051" s="56" t="str">
        <f>IF('UT Cases'!V4052="","",'UT Cases'!V4052)</f>
        <v/>
      </c>
      <c r="Q4051" s="56" t="str">
        <f>IF('UT Cases'!W4052="","",'UT Cases'!W4052)</f>
        <v/>
      </c>
      <c r="R4051" s="56" t="str">
        <f>IF('UT Cases'!X4052="","",'UT Cases'!X4052)</f>
        <v/>
      </c>
      <c r="S4051" s="56" t="str">
        <f>IF('UT Cases'!Y4052="","",'UT Cases'!Y4052)</f>
        <v/>
      </c>
      <c r="T4051" s="56" t="str">
        <f>IF('UT Cases'!Z4052="","",'UT Cases'!Z4052)</f>
        <v/>
      </c>
      <c r="U4051" s="57" t="str">
        <f>IF('UT Cases'!AA4052="","",'UT Cases'!AA4052)</f>
        <v/>
      </c>
      <c r="V4051" s="57" t="str">
        <f>IF('UT Cases'!AB4052="","",'UT Cases'!AB4052)</f>
        <v/>
      </c>
      <c r="W4051" s="57" t="str">
        <f>IF('UT Cases'!AC4052="","",'UT Cases'!AC4052)</f>
        <v/>
      </c>
      <c r="X4051" s="57" t="str">
        <f>IF('UT Cases'!AD4052="","",'UT Cases'!AD4052)</f>
        <v/>
      </c>
      <c r="Y4051" s="57" t="str">
        <f>IF('UT Cases'!AE4052="","",'UT Cases'!AE4052)</f>
        <v/>
      </c>
      <c r="Z4051" s="56" t="str">
        <f>IF('UT Cases'!AF4052="","",'UT Cases'!AF4052)</f>
        <v/>
      </c>
      <c r="AA4051" s="56" t="str">
        <f>IF('UT Cases'!AG4052="","",'UT Cases'!AG4052)</f>
        <v/>
      </c>
      <c r="AB4051" s="56" t="str">
        <f>IF('UT Cases'!AH4052="","",'UT Cases'!AH4052)</f>
        <v/>
      </c>
      <c r="AC4051" s="56" t="str">
        <f>IF('UT Cases'!AI4052="","",'UT Cases'!AI4052)</f>
        <v/>
      </c>
      <c r="AD4051" s="56" t="str">
        <f>IF('UT Cases'!AJ4052="","",'UT Cases'!AJ4052)</f>
        <v/>
      </c>
    </row>
    <row r="4052" spans="2:30">
      <c r="B4052" s="54" t="str">
        <f>IF('UT Cases'!B4053="","",'UT Cases'!B4053)</f>
        <v/>
      </c>
      <c r="C4052" s="54" t="str">
        <f>IF('UT Cases'!C4053="","",'UT Cases'!C4053)</f>
        <v/>
      </c>
      <c r="D4052" s="54" t="str">
        <f>IF('UT Cases'!D4053="","",'UT Cases'!D4053)</f>
        <v/>
      </c>
      <c r="E4052" s="54" t="str">
        <f>IF('UT Cases'!H4053="","",'UT Cases'!H4053)</f>
        <v/>
      </c>
      <c r="F4052" s="55" t="str">
        <f>IF('UT Cases'!L4053="","",'UT Cases'!L4053)</f>
        <v/>
      </c>
      <c r="G4052" s="56" t="str">
        <f>IF('UT Cases'!M4053="","",'UT Cases'!M4053)</f>
        <v/>
      </c>
      <c r="H4052" s="56" t="str">
        <f>IF('UT Cases'!N4053="","",'UT Cases'!N4053)</f>
        <v/>
      </c>
      <c r="I4052" s="56" t="str">
        <f>IF('UT Cases'!O4053="","",'UT Cases'!O4053)</f>
        <v/>
      </c>
      <c r="J4052" s="56" t="str">
        <f>IF('UT Cases'!P4053="","",'UT Cases'!P4053)</f>
        <v/>
      </c>
      <c r="K4052" s="57" t="str">
        <f>IF('UT Cases'!Q4053="","",'UT Cases'!Q4053)</f>
        <v/>
      </c>
      <c r="L4052" s="57" t="str">
        <f>IF('UT Cases'!R4053="","",'UT Cases'!R4053)</f>
        <v/>
      </c>
      <c r="M4052" s="57" t="str">
        <f>IF('UT Cases'!S4053="","",'UT Cases'!S4053)</f>
        <v/>
      </c>
      <c r="N4052" s="57" t="str">
        <f>IF('UT Cases'!T4053="","",'UT Cases'!T4053)</f>
        <v/>
      </c>
      <c r="O4052" s="57" t="str">
        <f>IF('UT Cases'!U4053="","",'UT Cases'!U4053)</f>
        <v/>
      </c>
      <c r="P4052" s="56" t="str">
        <f>IF('UT Cases'!V4053="","",'UT Cases'!V4053)</f>
        <v/>
      </c>
      <c r="Q4052" s="56" t="str">
        <f>IF('UT Cases'!W4053="","",'UT Cases'!W4053)</f>
        <v/>
      </c>
      <c r="R4052" s="56" t="str">
        <f>IF('UT Cases'!X4053="","",'UT Cases'!X4053)</f>
        <v/>
      </c>
      <c r="S4052" s="56" t="str">
        <f>IF('UT Cases'!Y4053="","",'UT Cases'!Y4053)</f>
        <v/>
      </c>
      <c r="T4052" s="56" t="str">
        <f>IF('UT Cases'!Z4053="","",'UT Cases'!Z4053)</f>
        <v/>
      </c>
      <c r="U4052" s="57" t="str">
        <f>IF('UT Cases'!AA4053="","",'UT Cases'!AA4053)</f>
        <v/>
      </c>
      <c r="V4052" s="57" t="str">
        <f>IF('UT Cases'!AB4053="","",'UT Cases'!AB4053)</f>
        <v/>
      </c>
      <c r="W4052" s="57" t="str">
        <f>IF('UT Cases'!AC4053="","",'UT Cases'!AC4053)</f>
        <v/>
      </c>
      <c r="X4052" s="57" t="str">
        <f>IF('UT Cases'!AD4053="","",'UT Cases'!AD4053)</f>
        <v/>
      </c>
      <c r="Y4052" s="57" t="str">
        <f>IF('UT Cases'!AE4053="","",'UT Cases'!AE4053)</f>
        <v/>
      </c>
      <c r="Z4052" s="56" t="str">
        <f>IF('UT Cases'!AF4053="","",'UT Cases'!AF4053)</f>
        <v/>
      </c>
      <c r="AA4052" s="56" t="str">
        <f>IF('UT Cases'!AG4053="","",'UT Cases'!AG4053)</f>
        <v/>
      </c>
      <c r="AB4052" s="56" t="str">
        <f>IF('UT Cases'!AH4053="","",'UT Cases'!AH4053)</f>
        <v/>
      </c>
      <c r="AC4052" s="56" t="str">
        <f>IF('UT Cases'!AI4053="","",'UT Cases'!AI4053)</f>
        <v/>
      </c>
      <c r="AD4052" s="56" t="str">
        <f>IF('UT Cases'!AJ4053="","",'UT Cases'!AJ4053)</f>
        <v/>
      </c>
    </row>
    <row r="4053" spans="2:30">
      <c r="B4053" s="54" t="str">
        <f>IF('UT Cases'!B4054="","",'UT Cases'!B4054)</f>
        <v/>
      </c>
      <c r="C4053" s="54" t="str">
        <f>IF('UT Cases'!C4054="","",'UT Cases'!C4054)</f>
        <v/>
      </c>
      <c r="D4053" s="54" t="str">
        <f>IF('UT Cases'!D4054="","",'UT Cases'!D4054)</f>
        <v/>
      </c>
      <c r="E4053" s="54" t="str">
        <f>IF('UT Cases'!H4054="","",'UT Cases'!H4054)</f>
        <v/>
      </c>
      <c r="F4053" s="55" t="str">
        <f>IF('UT Cases'!L4054="","",'UT Cases'!L4054)</f>
        <v/>
      </c>
      <c r="G4053" s="56" t="str">
        <f>IF('UT Cases'!M4054="","",'UT Cases'!M4054)</f>
        <v/>
      </c>
      <c r="H4053" s="56" t="str">
        <f>IF('UT Cases'!N4054="","",'UT Cases'!N4054)</f>
        <v/>
      </c>
      <c r="I4053" s="56" t="str">
        <f>IF('UT Cases'!O4054="","",'UT Cases'!O4054)</f>
        <v/>
      </c>
      <c r="J4053" s="56" t="str">
        <f>IF('UT Cases'!P4054="","",'UT Cases'!P4054)</f>
        <v/>
      </c>
      <c r="K4053" s="57" t="str">
        <f>IF('UT Cases'!Q4054="","",'UT Cases'!Q4054)</f>
        <v/>
      </c>
      <c r="L4053" s="57" t="str">
        <f>IF('UT Cases'!R4054="","",'UT Cases'!R4054)</f>
        <v/>
      </c>
      <c r="M4053" s="57" t="str">
        <f>IF('UT Cases'!S4054="","",'UT Cases'!S4054)</f>
        <v/>
      </c>
      <c r="N4053" s="57" t="str">
        <f>IF('UT Cases'!T4054="","",'UT Cases'!T4054)</f>
        <v/>
      </c>
      <c r="O4053" s="57" t="str">
        <f>IF('UT Cases'!U4054="","",'UT Cases'!U4054)</f>
        <v/>
      </c>
      <c r="P4053" s="56" t="str">
        <f>IF('UT Cases'!V4054="","",'UT Cases'!V4054)</f>
        <v/>
      </c>
      <c r="Q4053" s="56" t="str">
        <f>IF('UT Cases'!W4054="","",'UT Cases'!W4054)</f>
        <v/>
      </c>
      <c r="R4053" s="56" t="str">
        <f>IF('UT Cases'!X4054="","",'UT Cases'!X4054)</f>
        <v/>
      </c>
      <c r="S4053" s="56" t="str">
        <f>IF('UT Cases'!Y4054="","",'UT Cases'!Y4054)</f>
        <v/>
      </c>
      <c r="T4053" s="56" t="str">
        <f>IF('UT Cases'!Z4054="","",'UT Cases'!Z4054)</f>
        <v/>
      </c>
      <c r="U4053" s="57" t="str">
        <f>IF('UT Cases'!AA4054="","",'UT Cases'!AA4054)</f>
        <v/>
      </c>
      <c r="V4053" s="57" t="str">
        <f>IF('UT Cases'!AB4054="","",'UT Cases'!AB4054)</f>
        <v/>
      </c>
      <c r="W4053" s="57" t="str">
        <f>IF('UT Cases'!AC4054="","",'UT Cases'!AC4054)</f>
        <v/>
      </c>
      <c r="X4053" s="57" t="str">
        <f>IF('UT Cases'!AD4054="","",'UT Cases'!AD4054)</f>
        <v/>
      </c>
      <c r="Y4053" s="57" t="str">
        <f>IF('UT Cases'!AE4054="","",'UT Cases'!AE4054)</f>
        <v/>
      </c>
      <c r="Z4053" s="56" t="str">
        <f>IF('UT Cases'!AF4054="","",'UT Cases'!AF4054)</f>
        <v/>
      </c>
      <c r="AA4053" s="56" t="str">
        <f>IF('UT Cases'!AG4054="","",'UT Cases'!AG4054)</f>
        <v/>
      </c>
      <c r="AB4053" s="56" t="str">
        <f>IF('UT Cases'!AH4054="","",'UT Cases'!AH4054)</f>
        <v/>
      </c>
      <c r="AC4053" s="56" t="str">
        <f>IF('UT Cases'!AI4054="","",'UT Cases'!AI4054)</f>
        <v/>
      </c>
      <c r="AD4053" s="56" t="str">
        <f>IF('UT Cases'!AJ4054="","",'UT Cases'!AJ4054)</f>
        <v/>
      </c>
    </row>
    <row r="4054" spans="2:30">
      <c r="B4054" s="54" t="str">
        <f>IF('UT Cases'!B4055="","",'UT Cases'!B4055)</f>
        <v/>
      </c>
      <c r="C4054" s="54" t="str">
        <f>IF('UT Cases'!C4055="","",'UT Cases'!C4055)</f>
        <v/>
      </c>
      <c r="D4054" s="54" t="str">
        <f>IF('UT Cases'!D4055="","",'UT Cases'!D4055)</f>
        <v/>
      </c>
      <c r="E4054" s="54" t="str">
        <f>IF('UT Cases'!H4055="","",'UT Cases'!H4055)</f>
        <v/>
      </c>
      <c r="F4054" s="55" t="str">
        <f>IF('UT Cases'!L4055="","",'UT Cases'!L4055)</f>
        <v/>
      </c>
      <c r="G4054" s="56" t="str">
        <f>IF('UT Cases'!M4055="","",'UT Cases'!M4055)</f>
        <v/>
      </c>
      <c r="H4054" s="56" t="str">
        <f>IF('UT Cases'!N4055="","",'UT Cases'!N4055)</f>
        <v/>
      </c>
      <c r="I4054" s="56" t="str">
        <f>IF('UT Cases'!O4055="","",'UT Cases'!O4055)</f>
        <v/>
      </c>
      <c r="J4054" s="56" t="str">
        <f>IF('UT Cases'!P4055="","",'UT Cases'!P4055)</f>
        <v/>
      </c>
      <c r="K4054" s="57" t="str">
        <f>IF('UT Cases'!Q4055="","",'UT Cases'!Q4055)</f>
        <v/>
      </c>
      <c r="L4054" s="57" t="str">
        <f>IF('UT Cases'!R4055="","",'UT Cases'!R4055)</f>
        <v/>
      </c>
      <c r="M4054" s="57" t="str">
        <f>IF('UT Cases'!S4055="","",'UT Cases'!S4055)</f>
        <v/>
      </c>
      <c r="N4054" s="57" t="str">
        <f>IF('UT Cases'!T4055="","",'UT Cases'!T4055)</f>
        <v/>
      </c>
      <c r="O4054" s="57" t="str">
        <f>IF('UT Cases'!U4055="","",'UT Cases'!U4055)</f>
        <v/>
      </c>
      <c r="P4054" s="56" t="str">
        <f>IF('UT Cases'!V4055="","",'UT Cases'!V4055)</f>
        <v/>
      </c>
      <c r="Q4054" s="56" t="str">
        <f>IF('UT Cases'!W4055="","",'UT Cases'!W4055)</f>
        <v/>
      </c>
      <c r="R4054" s="56" t="str">
        <f>IF('UT Cases'!X4055="","",'UT Cases'!X4055)</f>
        <v/>
      </c>
      <c r="S4054" s="56" t="str">
        <f>IF('UT Cases'!Y4055="","",'UT Cases'!Y4055)</f>
        <v/>
      </c>
      <c r="T4054" s="56" t="str">
        <f>IF('UT Cases'!Z4055="","",'UT Cases'!Z4055)</f>
        <v/>
      </c>
      <c r="U4054" s="57" t="str">
        <f>IF('UT Cases'!AA4055="","",'UT Cases'!AA4055)</f>
        <v/>
      </c>
      <c r="V4054" s="57" t="str">
        <f>IF('UT Cases'!AB4055="","",'UT Cases'!AB4055)</f>
        <v/>
      </c>
      <c r="W4054" s="57" t="str">
        <f>IF('UT Cases'!AC4055="","",'UT Cases'!AC4055)</f>
        <v/>
      </c>
      <c r="X4054" s="57" t="str">
        <f>IF('UT Cases'!AD4055="","",'UT Cases'!AD4055)</f>
        <v/>
      </c>
      <c r="Y4054" s="57" t="str">
        <f>IF('UT Cases'!AE4055="","",'UT Cases'!AE4055)</f>
        <v/>
      </c>
      <c r="Z4054" s="56" t="str">
        <f>IF('UT Cases'!AF4055="","",'UT Cases'!AF4055)</f>
        <v/>
      </c>
      <c r="AA4054" s="56" t="str">
        <f>IF('UT Cases'!AG4055="","",'UT Cases'!AG4055)</f>
        <v/>
      </c>
      <c r="AB4054" s="56" t="str">
        <f>IF('UT Cases'!AH4055="","",'UT Cases'!AH4055)</f>
        <v/>
      </c>
      <c r="AC4054" s="56" t="str">
        <f>IF('UT Cases'!AI4055="","",'UT Cases'!AI4055)</f>
        <v/>
      </c>
      <c r="AD4054" s="56" t="str">
        <f>IF('UT Cases'!AJ4055="","",'UT Cases'!AJ4055)</f>
        <v/>
      </c>
    </row>
    <row r="4055" spans="2:30">
      <c r="B4055" s="54" t="str">
        <f>IF('UT Cases'!B4056="","",'UT Cases'!B4056)</f>
        <v/>
      </c>
      <c r="C4055" s="54" t="str">
        <f>IF('UT Cases'!C4056="","",'UT Cases'!C4056)</f>
        <v/>
      </c>
      <c r="D4055" s="54" t="str">
        <f>IF('UT Cases'!D4056="","",'UT Cases'!D4056)</f>
        <v/>
      </c>
      <c r="E4055" s="54" t="str">
        <f>IF('UT Cases'!H4056="","",'UT Cases'!H4056)</f>
        <v/>
      </c>
      <c r="F4055" s="55" t="str">
        <f>IF('UT Cases'!L4056="","",'UT Cases'!L4056)</f>
        <v/>
      </c>
      <c r="G4055" s="56" t="str">
        <f>IF('UT Cases'!M4056="","",'UT Cases'!M4056)</f>
        <v/>
      </c>
      <c r="H4055" s="56" t="str">
        <f>IF('UT Cases'!N4056="","",'UT Cases'!N4056)</f>
        <v/>
      </c>
      <c r="I4055" s="56" t="str">
        <f>IF('UT Cases'!O4056="","",'UT Cases'!O4056)</f>
        <v/>
      </c>
      <c r="J4055" s="56" t="str">
        <f>IF('UT Cases'!P4056="","",'UT Cases'!P4056)</f>
        <v/>
      </c>
      <c r="K4055" s="57" t="str">
        <f>IF('UT Cases'!Q4056="","",'UT Cases'!Q4056)</f>
        <v/>
      </c>
      <c r="L4055" s="57" t="str">
        <f>IF('UT Cases'!R4056="","",'UT Cases'!R4056)</f>
        <v/>
      </c>
      <c r="M4055" s="57" t="str">
        <f>IF('UT Cases'!S4056="","",'UT Cases'!S4056)</f>
        <v/>
      </c>
      <c r="N4055" s="57" t="str">
        <f>IF('UT Cases'!T4056="","",'UT Cases'!T4056)</f>
        <v/>
      </c>
      <c r="O4055" s="57" t="str">
        <f>IF('UT Cases'!U4056="","",'UT Cases'!U4056)</f>
        <v/>
      </c>
      <c r="P4055" s="56" t="str">
        <f>IF('UT Cases'!V4056="","",'UT Cases'!V4056)</f>
        <v/>
      </c>
      <c r="Q4055" s="56" t="str">
        <f>IF('UT Cases'!W4056="","",'UT Cases'!W4056)</f>
        <v/>
      </c>
      <c r="R4055" s="56" t="str">
        <f>IF('UT Cases'!X4056="","",'UT Cases'!X4056)</f>
        <v/>
      </c>
      <c r="S4055" s="56" t="str">
        <f>IF('UT Cases'!Y4056="","",'UT Cases'!Y4056)</f>
        <v/>
      </c>
      <c r="T4055" s="56" t="str">
        <f>IF('UT Cases'!Z4056="","",'UT Cases'!Z4056)</f>
        <v/>
      </c>
      <c r="U4055" s="57" t="str">
        <f>IF('UT Cases'!AA4056="","",'UT Cases'!AA4056)</f>
        <v/>
      </c>
      <c r="V4055" s="57" t="str">
        <f>IF('UT Cases'!AB4056="","",'UT Cases'!AB4056)</f>
        <v/>
      </c>
      <c r="W4055" s="57" t="str">
        <f>IF('UT Cases'!AC4056="","",'UT Cases'!AC4056)</f>
        <v/>
      </c>
      <c r="X4055" s="57" t="str">
        <f>IF('UT Cases'!AD4056="","",'UT Cases'!AD4056)</f>
        <v/>
      </c>
      <c r="Y4055" s="57" t="str">
        <f>IF('UT Cases'!AE4056="","",'UT Cases'!AE4056)</f>
        <v/>
      </c>
      <c r="Z4055" s="56" t="str">
        <f>IF('UT Cases'!AF4056="","",'UT Cases'!AF4056)</f>
        <v/>
      </c>
      <c r="AA4055" s="56" t="str">
        <f>IF('UT Cases'!AG4056="","",'UT Cases'!AG4056)</f>
        <v/>
      </c>
      <c r="AB4055" s="56" t="str">
        <f>IF('UT Cases'!AH4056="","",'UT Cases'!AH4056)</f>
        <v/>
      </c>
      <c r="AC4055" s="56" t="str">
        <f>IF('UT Cases'!AI4056="","",'UT Cases'!AI4056)</f>
        <v/>
      </c>
      <c r="AD4055" s="56" t="str">
        <f>IF('UT Cases'!AJ4056="","",'UT Cases'!AJ4056)</f>
        <v/>
      </c>
    </row>
    <row r="4056" spans="2:30">
      <c r="B4056" s="54" t="str">
        <f>IF('UT Cases'!B4057="","",'UT Cases'!B4057)</f>
        <v/>
      </c>
      <c r="C4056" s="54" t="str">
        <f>IF('UT Cases'!C4057="","",'UT Cases'!C4057)</f>
        <v/>
      </c>
      <c r="D4056" s="54" t="str">
        <f>IF('UT Cases'!D4057="","",'UT Cases'!D4057)</f>
        <v/>
      </c>
      <c r="E4056" s="54" t="str">
        <f>IF('UT Cases'!H4057="","",'UT Cases'!H4057)</f>
        <v/>
      </c>
      <c r="F4056" s="55" t="str">
        <f>IF('UT Cases'!L4057="","",'UT Cases'!L4057)</f>
        <v/>
      </c>
      <c r="G4056" s="56" t="str">
        <f>IF('UT Cases'!M4057="","",'UT Cases'!M4057)</f>
        <v/>
      </c>
      <c r="H4056" s="56" t="str">
        <f>IF('UT Cases'!N4057="","",'UT Cases'!N4057)</f>
        <v/>
      </c>
      <c r="I4056" s="56" t="str">
        <f>IF('UT Cases'!O4057="","",'UT Cases'!O4057)</f>
        <v/>
      </c>
      <c r="J4056" s="56" t="str">
        <f>IF('UT Cases'!P4057="","",'UT Cases'!P4057)</f>
        <v/>
      </c>
      <c r="K4056" s="57" t="str">
        <f>IF('UT Cases'!Q4057="","",'UT Cases'!Q4057)</f>
        <v/>
      </c>
      <c r="L4056" s="57" t="str">
        <f>IF('UT Cases'!R4057="","",'UT Cases'!R4057)</f>
        <v/>
      </c>
      <c r="M4056" s="57" t="str">
        <f>IF('UT Cases'!S4057="","",'UT Cases'!S4057)</f>
        <v/>
      </c>
      <c r="N4056" s="57" t="str">
        <f>IF('UT Cases'!T4057="","",'UT Cases'!T4057)</f>
        <v/>
      </c>
      <c r="O4056" s="57" t="str">
        <f>IF('UT Cases'!U4057="","",'UT Cases'!U4057)</f>
        <v/>
      </c>
      <c r="P4056" s="56" t="str">
        <f>IF('UT Cases'!V4057="","",'UT Cases'!V4057)</f>
        <v/>
      </c>
      <c r="Q4056" s="56" t="str">
        <f>IF('UT Cases'!W4057="","",'UT Cases'!W4057)</f>
        <v/>
      </c>
      <c r="R4056" s="56" t="str">
        <f>IF('UT Cases'!X4057="","",'UT Cases'!X4057)</f>
        <v/>
      </c>
      <c r="S4056" s="56" t="str">
        <f>IF('UT Cases'!Y4057="","",'UT Cases'!Y4057)</f>
        <v/>
      </c>
      <c r="T4056" s="56" t="str">
        <f>IF('UT Cases'!Z4057="","",'UT Cases'!Z4057)</f>
        <v/>
      </c>
      <c r="U4056" s="57" t="str">
        <f>IF('UT Cases'!AA4057="","",'UT Cases'!AA4057)</f>
        <v/>
      </c>
      <c r="V4056" s="57" t="str">
        <f>IF('UT Cases'!AB4057="","",'UT Cases'!AB4057)</f>
        <v/>
      </c>
      <c r="W4056" s="57" t="str">
        <f>IF('UT Cases'!AC4057="","",'UT Cases'!AC4057)</f>
        <v/>
      </c>
      <c r="X4056" s="57" t="str">
        <f>IF('UT Cases'!AD4057="","",'UT Cases'!AD4057)</f>
        <v/>
      </c>
      <c r="Y4056" s="57" t="str">
        <f>IF('UT Cases'!AE4057="","",'UT Cases'!AE4057)</f>
        <v/>
      </c>
      <c r="Z4056" s="56" t="str">
        <f>IF('UT Cases'!AF4057="","",'UT Cases'!AF4057)</f>
        <v/>
      </c>
      <c r="AA4056" s="56" t="str">
        <f>IF('UT Cases'!AG4057="","",'UT Cases'!AG4057)</f>
        <v/>
      </c>
      <c r="AB4056" s="56" t="str">
        <f>IF('UT Cases'!AH4057="","",'UT Cases'!AH4057)</f>
        <v/>
      </c>
      <c r="AC4056" s="56" t="str">
        <f>IF('UT Cases'!AI4057="","",'UT Cases'!AI4057)</f>
        <v/>
      </c>
      <c r="AD4056" s="56" t="str">
        <f>IF('UT Cases'!AJ4057="","",'UT Cases'!AJ4057)</f>
        <v/>
      </c>
    </row>
    <row r="4057" spans="2:30">
      <c r="B4057" s="54" t="str">
        <f>IF('UT Cases'!B4058="","",'UT Cases'!B4058)</f>
        <v/>
      </c>
      <c r="C4057" s="54" t="str">
        <f>IF('UT Cases'!C4058="","",'UT Cases'!C4058)</f>
        <v/>
      </c>
      <c r="D4057" s="54" t="str">
        <f>IF('UT Cases'!D4058="","",'UT Cases'!D4058)</f>
        <v/>
      </c>
      <c r="E4057" s="54" t="str">
        <f>IF('UT Cases'!H4058="","",'UT Cases'!H4058)</f>
        <v/>
      </c>
      <c r="F4057" s="55" t="str">
        <f>IF('UT Cases'!L4058="","",'UT Cases'!L4058)</f>
        <v/>
      </c>
      <c r="G4057" s="56" t="str">
        <f>IF('UT Cases'!M4058="","",'UT Cases'!M4058)</f>
        <v/>
      </c>
      <c r="H4057" s="56" t="str">
        <f>IF('UT Cases'!N4058="","",'UT Cases'!N4058)</f>
        <v/>
      </c>
      <c r="I4057" s="56" t="str">
        <f>IF('UT Cases'!O4058="","",'UT Cases'!O4058)</f>
        <v/>
      </c>
      <c r="J4057" s="56" t="str">
        <f>IF('UT Cases'!P4058="","",'UT Cases'!P4058)</f>
        <v/>
      </c>
      <c r="K4057" s="57" t="str">
        <f>IF('UT Cases'!Q4058="","",'UT Cases'!Q4058)</f>
        <v/>
      </c>
      <c r="L4057" s="57" t="str">
        <f>IF('UT Cases'!R4058="","",'UT Cases'!R4058)</f>
        <v/>
      </c>
      <c r="M4057" s="57" t="str">
        <f>IF('UT Cases'!S4058="","",'UT Cases'!S4058)</f>
        <v/>
      </c>
      <c r="N4057" s="57" t="str">
        <f>IF('UT Cases'!T4058="","",'UT Cases'!T4058)</f>
        <v/>
      </c>
      <c r="O4057" s="57" t="str">
        <f>IF('UT Cases'!U4058="","",'UT Cases'!U4058)</f>
        <v/>
      </c>
      <c r="P4057" s="56" t="str">
        <f>IF('UT Cases'!V4058="","",'UT Cases'!V4058)</f>
        <v/>
      </c>
      <c r="Q4057" s="56" t="str">
        <f>IF('UT Cases'!W4058="","",'UT Cases'!W4058)</f>
        <v/>
      </c>
      <c r="R4057" s="56" t="str">
        <f>IF('UT Cases'!X4058="","",'UT Cases'!X4058)</f>
        <v/>
      </c>
      <c r="S4057" s="56" t="str">
        <f>IF('UT Cases'!Y4058="","",'UT Cases'!Y4058)</f>
        <v/>
      </c>
      <c r="T4057" s="56" t="str">
        <f>IF('UT Cases'!Z4058="","",'UT Cases'!Z4058)</f>
        <v/>
      </c>
      <c r="U4057" s="57" t="str">
        <f>IF('UT Cases'!AA4058="","",'UT Cases'!AA4058)</f>
        <v/>
      </c>
      <c r="V4057" s="57" t="str">
        <f>IF('UT Cases'!AB4058="","",'UT Cases'!AB4058)</f>
        <v/>
      </c>
      <c r="W4057" s="57" t="str">
        <f>IF('UT Cases'!AC4058="","",'UT Cases'!AC4058)</f>
        <v/>
      </c>
      <c r="X4057" s="57" t="str">
        <f>IF('UT Cases'!AD4058="","",'UT Cases'!AD4058)</f>
        <v/>
      </c>
      <c r="Y4057" s="57" t="str">
        <f>IF('UT Cases'!AE4058="","",'UT Cases'!AE4058)</f>
        <v/>
      </c>
      <c r="Z4057" s="56" t="str">
        <f>IF('UT Cases'!AF4058="","",'UT Cases'!AF4058)</f>
        <v/>
      </c>
      <c r="AA4057" s="56" t="str">
        <f>IF('UT Cases'!AG4058="","",'UT Cases'!AG4058)</f>
        <v/>
      </c>
      <c r="AB4057" s="56" t="str">
        <f>IF('UT Cases'!AH4058="","",'UT Cases'!AH4058)</f>
        <v/>
      </c>
      <c r="AC4057" s="56" t="str">
        <f>IF('UT Cases'!AI4058="","",'UT Cases'!AI4058)</f>
        <v/>
      </c>
      <c r="AD4057" s="56" t="str">
        <f>IF('UT Cases'!AJ4058="","",'UT Cases'!AJ4058)</f>
        <v/>
      </c>
    </row>
    <row r="4058" spans="2:30">
      <c r="B4058" s="54" t="str">
        <f>IF('UT Cases'!B4059="","",'UT Cases'!B4059)</f>
        <v/>
      </c>
      <c r="C4058" s="54" t="str">
        <f>IF('UT Cases'!C4059="","",'UT Cases'!C4059)</f>
        <v/>
      </c>
      <c r="D4058" s="54" t="str">
        <f>IF('UT Cases'!D4059="","",'UT Cases'!D4059)</f>
        <v/>
      </c>
      <c r="E4058" s="54" t="str">
        <f>IF('UT Cases'!H4059="","",'UT Cases'!H4059)</f>
        <v/>
      </c>
      <c r="F4058" s="55" t="str">
        <f>IF('UT Cases'!L4059="","",'UT Cases'!L4059)</f>
        <v/>
      </c>
      <c r="G4058" s="56" t="str">
        <f>IF('UT Cases'!M4059="","",'UT Cases'!M4059)</f>
        <v/>
      </c>
      <c r="H4058" s="56" t="str">
        <f>IF('UT Cases'!N4059="","",'UT Cases'!N4059)</f>
        <v/>
      </c>
      <c r="I4058" s="56" t="str">
        <f>IF('UT Cases'!O4059="","",'UT Cases'!O4059)</f>
        <v/>
      </c>
      <c r="J4058" s="56" t="str">
        <f>IF('UT Cases'!P4059="","",'UT Cases'!P4059)</f>
        <v/>
      </c>
      <c r="K4058" s="57" t="str">
        <f>IF('UT Cases'!Q4059="","",'UT Cases'!Q4059)</f>
        <v/>
      </c>
      <c r="L4058" s="57" t="str">
        <f>IF('UT Cases'!R4059="","",'UT Cases'!R4059)</f>
        <v/>
      </c>
      <c r="M4058" s="57" t="str">
        <f>IF('UT Cases'!S4059="","",'UT Cases'!S4059)</f>
        <v/>
      </c>
      <c r="N4058" s="57" t="str">
        <f>IF('UT Cases'!T4059="","",'UT Cases'!T4059)</f>
        <v/>
      </c>
      <c r="O4058" s="57" t="str">
        <f>IF('UT Cases'!U4059="","",'UT Cases'!U4059)</f>
        <v/>
      </c>
      <c r="P4058" s="56" t="str">
        <f>IF('UT Cases'!V4059="","",'UT Cases'!V4059)</f>
        <v/>
      </c>
      <c r="Q4058" s="56" t="str">
        <f>IF('UT Cases'!W4059="","",'UT Cases'!W4059)</f>
        <v/>
      </c>
      <c r="R4058" s="56" t="str">
        <f>IF('UT Cases'!X4059="","",'UT Cases'!X4059)</f>
        <v/>
      </c>
      <c r="S4058" s="56" t="str">
        <f>IF('UT Cases'!Y4059="","",'UT Cases'!Y4059)</f>
        <v/>
      </c>
      <c r="T4058" s="56" t="str">
        <f>IF('UT Cases'!Z4059="","",'UT Cases'!Z4059)</f>
        <v/>
      </c>
      <c r="U4058" s="57" t="str">
        <f>IF('UT Cases'!AA4059="","",'UT Cases'!AA4059)</f>
        <v/>
      </c>
      <c r="V4058" s="57" t="str">
        <f>IF('UT Cases'!AB4059="","",'UT Cases'!AB4059)</f>
        <v/>
      </c>
      <c r="W4058" s="57" t="str">
        <f>IF('UT Cases'!AC4059="","",'UT Cases'!AC4059)</f>
        <v/>
      </c>
      <c r="X4058" s="57" t="str">
        <f>IF('UT Cases'!AD4059="","",'UT Cases'!AD4059)</f>
        <v/>
      </c>
      <c r="Y4058" s="57" t="str">
        <f>IF('UT Cases'!AE4059="","",'UT Cases'!AE4059)</f>
        <v/>
      </c>
      <c r="Z4058" s="56" t="str">
        <f>IF('UT Cases'!AF4059="","",'UT Cases'!AF4059)</f>
        <v/>
      </c>
      <c r="AA4058" s="56" t="str">
        <f>IF('UT Cases'!AG4059="","",'UT Cases'!AG4059)</f>
        <v/>
      </c>
      <c r="AB4058" s="56" t="str">
        <f>IF('UT Cases'!AH4059="","",'UT Cases'!AH4059)</f>
        <v/>
      </c>
      <c r="AC4058" s="56" t="str">
        <f>IF('UT Cases'!AI4059="","",'UT Cases'!AI4059)</f>
        <v/>
      </c>
      <c r="AD4058" s="56" t="str">
        <f>IF('UT Cases'!AJ4059="","",'UT Cases'!AJ4059)</f>
        <v/>
      </c>
    </row>
    <row r="4059" spans="2:30">
      <c r="B4059" s="54" t="str">
        <f>IF('UT Cases'!B4060="","",'UT Cases'!B4060)</f>
        <v/>
      </c>
      <c r="C4059" s="54" t="str">
        <f>IF('UT Cases'!C4060="","",'UT Cases'!C4060)</f>
        <v/>
      </c>
      <c r="D4059" s="54" t="str">
        <f>IF('UT Cases'!D4060="","",'UT Cases'!D4060)</f>
        <v/>
      </c>
      <c r="E4059" s="54" t="str">
        <f>IF('UT Cases'!H4060="","",'UT Cases'!H4060)</f>
        <v/>
      </c>
      <c r="F4059" s="55" t="str">
        <f>IF('UT Cases'!L4060="","",'UT Cases'!L4060)</f>
        <v/>
      </c>
      <c r="G4059" s="56" t="str">
        <f>IF('UT Cases'!M4060="","",'UT Cases'!M4060)</f>
        <v/>
      </c>
      <c r="H4059" s="56" t="str">
        <f>IF('UT Cases'!N4060="","",'UT Cases'!N4060)</f>
        <v/>
      </c>
      <c r="I4059" s="56" t="str">
        <f>IF('UT Cases'!O4060="","",'UT Cases'!O4060)</f>
        <v/>
      </c>
      <c r="J4059" s="56" t="str">
        <f>IF('UT Cases'!P4060="","",'UT Cases'!P4060)</f>
        <v/>
      </c>
      <c r="K4059" s="57" t="str">
        <f>IF('UT Cases'!Q4060="","",'UT Cases'!Q4060)</f>
        <v/>
      </c>
      <c r="L4059" s="57" t="str">
        <f>IF('UT Cases'!R4060="","",'UT Cases'!R4060)</f>
        <v/>
      </c>
      <c r="M4059" s="57" t="str">
        <f>IF('UT Cases'!S4060="","",'UT Cases'!S4060)</f>
        <v/>
      </c>
      <c r="N4059" s="57" t="str">
        <f>IF('UT Cases'!T4060="","",'UT Cases'!T4060)</f>
        <v/>
      </c>
      <c r="O4059" s="57" t="str">
        <f>IF('UT Cases'!U4060="","",'UT Cases'!U4060)</f>
        <v/>
      </c>
      <c r="P4059" s="56" t="str">
        <f>IF('UT Cases'!V4060="","",'UT Cases'!V4060)</f>
        <v/>
      </c>
      <c r="Q4059" s="56" t="str">
        <f>IF('UT Cases'!W4060="","",'UT Cases'!W4060)</f>
        <v/>
      </c>
      <c r="R4059" s="56" t="str">
        <f>IF('UT Cases'!X4060="","",'UT Cases'!X4060)</f>
        <v/>
      </c>
      <c r="S4059" s="56" t="str">
        <f>IF('UT Cases'!Y4060="","",'UT Cases'!Y4060)</f>
        <v/>
      </c>
      <c r="T4059" s="56" t="str">
        <f>IF('UT Cases'!Z4060="","",'UT Cases'!Z4060)</f>
        <v/>
      </c>
      <c r="U4059" s="57" t="str">
        <f>IF('UT Cases'!AA4060="","",'UT Cases'!AA4060)</f>
        <v/>
      </c>
      <c r="V4059" s="57" t="str">
        <f>IF('UT Cases'!AB4060="","",'UT Cases'!AB4060)</f>
        <v/>
      </c>
      <c r="W4059" s="57" t="str">
        <f>IF('UT Cases'!AC4060="","",'UT Cases'!AC4060)</f>
        <v/>
      </c>
      <c r="X4059" s="57" t="str">
        <f>IF('UT Cases'!AD4060="","",'UT Cases'!AD4060)</f>
        <v/>
      </c>
      <c r="Y4059" s="57" t="str">
        <f>IF('UT Cases'!AE4060="","",'UT Cases'!AE4060)</f>
        <v/>
      </c>
      <c r="Z4059" s="56" t="str">
        <f>IF('UT Cases'!AF4060="","",'UT Cases'!AF4060)</f>
        <v/>
      </c>
      <c r="AA4059" s="56" t="str">
        <f>IF('UT Cases'!AG4060="","",'UT Cases'!AG4060)</f>
        <v/>
      </c>
      <c r="AB4059" s="56" t="str">
        <f>IF('UT Cases'!AH4060="","",'UT Cases'!AH4060)</f>
        <v/>
      </c>
      <c r="AC4059" s="56" t="str">
        <f>IF('UT Cases'!AI4060="","",'UT Cases'!AI4060)</f>
        <v/>
      </c>
      <c r="AD4059" s="56" t="str">
        <f>IF('UT Cases'!AJ4060="","",'UT Cases'!AJ4060)</f>
        <v/>
      </c>
    </row>
    <row r="4060" spans="2:30">
      <c r="B4060" s="54" t="str">
        <f>IF('UT Cases'!B4061="","",'UT Cases'!B4061)</f>
        <v/>
      </c>
      <c r="C4060" s="54" t="str">
        <f>IF('UT Cases'!C4061="","",'UT Cases'!C4061)</f>
        <v/>
      </c>
      <c r="D4060" s="54" t="str">
        <f>IF('UT Cases'!D4061="","",'UT Cases'!D4061)</f>
        <v/>
      </c>
      <c r="E4060" s="54" t="str">
        <f>IF('UT Cases'!H4061="","",'UT Cases'!H4061)</f>
        <v/>
      </c>
      <c r="F4060" s="55" t="str">
        <f>IF('UT Cases'!L4061="","",'UT Cases'!L4061)</f>
        <v/>
      </c>
      <c r="G4060" s="56" t="str">
        <f>IF('UT Cases'!M4061="","",'UT Cases'!M4061)</f>
        <v/>
      </c>
      <c r="H4060" s="56" t="str">
        <f>IF('UT Cases'!N4061="","",'UT Cases'!N4061)</f>
        <v/>
      </c>
      <c r="I4060" s="56" t="str">
        <f>IF('UT Cases'!O4061="","",'UT Cases'!O4061)</f>
        <v/>
      </c>
      <c r="J4060" s="56" t="str">
        <f>IF('UT Cases'!P4061="","",'UT Cases'!P4061)</f>
        <v/>
      </c>
      <c r="K4060" s="57" t="str">
        <f>IF('UT Cases'!Q4061="","",'UT Cases'!Q4061)</f>
        <v/>
      </c>
      <c r="L4060" s="57" t="str">
        <f>IF('UT Cases'!R4061="","",'UT Cases'!R4061)</f>
        <v/>
      </c>
      <c r="M4060" s="57" t="str">
        <f>IF('UT Cases'!S4061="","",'UT Cases'!S4061)</f>
        <v/>
      </c>
      <c r="N4060" s="57" t="str">
        <f>IF('UT Cases'!T4061="","",'UT Cases'!T4061)</f>
        <v/>
      </c>
      <c r="O4060" s="57" t="str">
        <f>IF('UT Cases'!U4061="","",'UT Cases'!U4061)</f>
        <v/>
      </c>
      <c r="P4060" s="56" t="str">
        <f>IF('UT Cases'!V4061="","",'UT Cases'!V4061)</f>
        <v/>
      </c>
      <c r="Q4060" s="56" t="str">
        <f>IF('UT Cases'!W4061="","",'UT Cases'!W4061)</f>
        <v/>
      </c>
      <c r="R4060" s="56" t="str">
        <f>IF('UT Cases'!X4061="","",'UT Cases'!X4061)</f>
        <v/>
      </c>
      <c r="S4060" s="56" t="str">
        <f>IF('UT Cases'!Y4061="","",'UT Cases'!Y4061)</f>
        <v/>
      </c>
      <c r="T4060" s="56" t="str">
        <f>IF('UT Cases'!Z4061="","",'UT Cases'!Z4061)</f>
        <v/>
      </c>
      <c r="U4060" s="57" t="str">
        <f>IF('UT Cases'!AA4061="","",'UT Cases'!AA4061)</f>
        <v/>
      </c>
      <c r="V4060" s="57" t="str">
        <f>IF('UT Cases'!AB4061="","",'UT Cases'!AB4061)</f>
        <v/>
      </c>
      <c r="W4060" s="57" t="str">
        <f>IF('UT Cases'!AC4061="","",'UT Cases'!AC4061)</f>
        <v/>
      </c>
      <c r="X4060" s="57" t="str">
        <f>IF('UT Cases'!AD4061="","",'UT Cases'!AD4061)</f>
        <v/>
      </c>
      <c r="Y4060" s="57" t="str">
        <f>IF('UT Cases'!AE4061="","",'UT Cases'!AE4061)</f>
        <v/>
      </c>
      <c r="Z4060" s="56" t="str">
        <f>IF('UT Cases'!AF4061="","",'UT Cases'!AF4061)</f>
        <v/>
      </c>
      <c r="AA4060" s="56" t="str">
        <f>IF('UT Cases'!AG4061="","",'UT Cases'!AG4061)</f>
        <v/>
      </c>
      <c r="AB4060" s="56" t="str">
        <f>IF('UT Cases'!AH4061="","",'UT Cases'!AH4061)</f>
        <v/>
      </c>
      <c r="AC4060" s="56" t="str">
        <f>IF('UT Cases'!AI4061="","",'UT Cases'!AI4061)</f>
        <v/>
      </c>
      <c r="AD4060" s="56" t="str">
        <f>IF('UT Cases'!AJ4061="","",'UT Cases'!AJ4061)</f>
        <v/>
      </c>
    </row>
    <row r="4061" spans="2:30">
      <c r="B4061" s="54" t="str">
        <f>IF('UT Cases'!B4062="","",'UT Cases'!B4062)</f>
        <v/>
      </c>
      <c r="C4061" s="54" t="str">
        <f>IF('UT Cases'!C4062="","",'UT Cases'!C4062)</f>
        <v/>
      </c>
      <c r="D4061" s="54" t="str">
        <f>IF('UT Cases'!D4062="","",'UT Cases'!D4062)</f>
        <v/>
      </c>
      <c r="E4061" s="54" t="str">
        <f>IF('UT Cases'!H4062="","",'UT Cases'!H4062)</f>
        <v/>
      </c>
      <c r="F4061" s="55" t="str">
        <f>IF('UT Cases'!L4062="","",'UT Cases'!L4062)</f>
        <v/>
      </c>
      <c r="G4061" s="56" t="str">
        <f>IF('UT Cases'!M4062="","",'UT Cases'!M4062)</f>
        <v/>
      </c>
      <c r="H4061" s="56" t="str">
        <f>IF('UT Cases'!N4062="","",'UT Cases'!N4062)</f>
        <v/>
      </c>
      <c r="I4061" s="56" t="str">
        <f>IF('UT Cases'!O4062="","",'UT Cases'!O4062)</f>
        <v/>
      </c>
      <c r="J4061" s="56" t="str">
        <f>IF('UT Cases'!P4062="","",'UT Cases'!P4062)</f>
        <v/>
      </c>
      <c r="K4061" s="57" t="str">
        <f>IF('UT Cases'!Q4062="","",'UT Cases'!Q4062)</f>
        <v/>
      </c>
      <c r="L4061" s="57" t="str">
        <f>IF('UT Cases'!R4062="","",'UT Cases'!R4062)</f>
        <v/>
      </c>
      <c r="M4061" s="57" t="str">
        <f>IF('UT Cases'!S4062="","",'UT Cases'!S4062)</f>
        <v/>
      </c>
      <c r="N4061" s="57" t="str">
        <f>IF('UT Cases'!T4062="","",'UT Cases'!T4062)</f>
        <v/>
      </c>
      <c r="O4061" s="57" t="str">
        <f>IF('UT Cases'!U4062="","",'UT Cases'!U4062)</f>
        <v/>
      </c>
      <c r="P4061" s="56" t="str">
        <f>IF('UT Cases'!V4062="","",'UT Cases'!V4062)</f>
        <v/>
      </c>
      <c r="Q4061" s="56" t="str">
        <f>IF('UT Cases'!W4062="","",'UT Cases'!W4062)</f>
        <v/>
      </c>
      <c r="R4061" s="56" t="str">
        <f>IF('UT Cases'!X4062="","",'UT Cases'!X4062)</f>
        <v/>
      </c>
      <c r="S4061" s="56" t="str">
        <f>IF('UT Cases'!Y4062="","",'UT Cases'!Y4062)</f>
        <v/>
      </c>
      <c r="T4061" s="56" t="str">
        <f>IF('UT Cases'!Z4062="","",'UT Cases'!Z4062)</f>
        <v/>
      </c>
      <c r="U4061" s="57" t="str">
        <f>IF('UT Cases'!AA4062="","",'UT Cases'!AA4062)</f>
        <v/>
      </c>
      <c r="V4061" s="57" t="str">
        <f>IF('UT Cases'!AB4062="","",'UT Cases'!AB4062)</f>
        <v/>
      </c>
      <c r="W4061" s="57" t="str">
        <f>IF('UT Cases'!AC4062="","",'UT Cases'!AC4062)</f>
        <v/>
      </c>
      <c r="X4061" s="57" t="str">
        <f>IF('UT Cases'!AD4062="","",'UT Cases'!AD4062)</f>
        <v/>
      </c>
      <c r="Y4061" s="57" t="str">
        <f>IF('UT Cases'!AE4062="","",'UT Cases'!AE4062)</f>
        <v/>
      </c>
      <c r="Z4061" s="56" t="str">
        <f>IF('UT Cases'!AF4062="","",'UT Cases'!AF4062)</f>
        <v/>
      </c>
      <c r="AA4061" s="56" t="str">
        <f>IF('UT Cases'!AG4062="","",'UT Cases'!AG4062)</f>
        <v/>
      </c>
      <c r="AB4061" s="56" t="str">
        <f>IF('UT Cases'!AH4062="","",'UT Cases'!AH4062)</f>
        <v/>
      </c>
      <c r="AC4061" s="56" t="str">
        <f>IF('UT Cases'!AI4062="","",'UT Cases'!AI4062)</f>
        <v/>
      </c>
      <c r="AD4061" s="56" t="str">
        <f>IF('UT Cases'!AJ4062="","",'UT Cases'!AJ4062)</f>
        <v/>
      </c>
    </row>
    <row r="4062" spans="2:30">
      <c r="B4062" s="54" t="str">
        <f>IF('UT Cases'!B4063="","",'UT Cases'!B4063)</f>
        <v/>
      </c>
      <c r="C4062" s="54" t="str">
        <f>IF('UT Cases'!C4063="","",'UT Cases'!C4063)</f>
        <v/>
      </c>
      <c r="D4062" s="54" t="str">
        <f>IF('UT Cases'!D4063="","",'UT Cases'!D4063)</f>
        <v/>
      </c>
      <c r="E4062" s="54" t="str">
        <f>IF('UT Cases'!H4063="","",'UT Cases'!H4063)</f>
        <v/>
      </c>
      <c r="F4062" s="55" t="str">
        <f>IF('UT Cases'!L4063="","",'UT Cases'!L4063)</f>
        <v/>
      </c>
      <c r="G4062" s="56" t="str">
        <f>IF('UT Cases'!M4063="","",'UT Cases'!M4063)</f>
        <v/>
      </c>
      <c r="H4062" s="56" t="str">
        <f>IF('UT Cases'!N4063="","",'UT Cases'!N4063)</f>
        <v/>
      </c>
      <c r="I4062" s="56" t="str">
        <f>IF('UT Cases'!O4063="","",'UT Cases'!O4063)</f>
        <v/>
      </c>
      <c r="J4062" s="56" t="str">
        <f>IF('UT Cases'!P4063="","",'UT Cases'!P4063)</f>
        <v/>
      </c>
      <c r="K4062" s="57" t="str">
        <f>IF('UT Cases'!Q4063="","",'UT Cases'!Q4063)</f>
        <v/>
      </c>
      <c r="L4062" s="57" t="str">
        <f>IF('UT Cases'!R4063="","",'UT Cases'!R4063)</f>
        <v/>
      </c>
      <c r="M4062" s="57" t="str">
        <f>IF('UT Cases'!S4063="","",'UT Cases'!S4063)</f>
        <v/>
      </c>
      <c r="N4062" s="57" t="str">
        <f>IF('UT Cases'!T4063="","",'UT Cases'!T4063)</f>
        <v/>
      </c>
      <c r="O4062" s="57" t="str">
        <f>IF('UT Cases'!U4063="","",'UT Cases'!U4063)</f>
        <v/>
      </c>
      <c r="P4062" s="56" t="str">
        <f>IF('UT Cases'!V4063="","",'UT Cases'!V4063)</f>
        <v/>
      </c>
      <c r="Q4062" s="56" t="str">
        <f>IF('UT Cases'!W4063="","",'UT Cases'!W4063)</f>
        <v/>
      </c>
      <c r="R4062" s="56" t="str">
        <f>IF('UT Cases'!X4063="","",'UT Cases'!X4063)</f>
        <v/>
      </c>
      <c r="S4062" s="56" t="str">
        <f>IF('UT Cases'!Y4063="","",'UT Cases'!Y4063)</f>
        <v/>
      </c>
      <c r="T4062" s="56" t="str">
        <f>IF('UT Cases'!Z4063="","",'UT Cases'!Z4063)</f>
        <v/>
      </c>
      <c r="U4062" s="57" t="str">
        <f>IF('UT Cases'!AA4063="","",'UT Cases'!AA4063)</f>
        <v/>
      </c>
      <c r="V4062" s="57" t="str">
        <f>IF('UT Cases'!AB4063="","",'UT Cases'!AB4063)</f>
        <v/>
      </c>
      <c r="W4062" s="57" t="str">
        <f>IF('UT Cases'!AC4063="","",'UT Cases'!AC4063)</f>
        <v/>
      </c>
      <c r="X4062" s="57" t="str">
        <f>IF('UT Cases'!AD4063="","",'UT Cases'!AD4063)</f>
        <v/>
      </c>
      <c r="Y4062" s="57" t="str">
        <f>IF('UT Cases'!AE4063="","",'UT Cases'!AE4063)</f>
        <v/>
      </c>
      <c r="Z4062" s="56" t="str">
        <f>IF('UT Cases'!AF4063="","",'UT Cases'!AF4063)</f>
        <v/>
      </c>
      <c r="AA4062" s="56" t="str">
        <f>IF('UT Cases'!AG4063="","",'UT Cases'!AG4063)</f>
        <v/>
      </c>
      <c r="AB4062" s="56" t="str">
        <f>IF('UT Cases'!AH4063="","",'UT Cases'!AH4063)</f>
        <v/>
      </c>
      <c r="AC4062" s="56" t="str">
        <f>IF('UT Cases'!AI4063="","",'UT Cases'!AI4063)</f>
        <v/>
      </c>
      <c r="AD4062" s="56" t="str">
        <f>IF('UT Cases'!AJ4063="","",'UT Cases'!AJ4063)</f>
        <v/>
      </c>
    </row>
    <row r="4063" spans="2:30">
      <c r="B4063" s="54" t="str">
        <f>IF('UT Cases'!B4064="","",'UT Cases'!B4064)</f>
        <v/>
      </c>
      <c r="C4063" s="54" t="str">
        <f>IF('UT Cases'!C4064="","",'UT Cases'!C4064)</f>
        <v/>
      </c>
      <c r="D4063" s="54" t="str">
        <f>IF('UT Cases'!D4064="","",'UT Cases'!D4064)</f>
        <v/>
      </c>
      <c r="E4063" s="54" t="str">
        <f>IF('UT Cases'!H4064="","",'UT Cases'!H4064)</f>
        <v/>
      </c>
      <c r="F4063" s="55" t="str">
        <f>IF('UT Cases'!L4064="","",'UT Cases'!L4064)</f>
        <v/>
      </c>
      <c r="G4063" s="56" t="str">
        <f>IF('UT Cases'!M4064="","",'UT Cases'!M4064)</f>
        <v/>
      </c>
      <c r="H4063" s="56" t="str">
        <f>IF('UT Cases'!N4064="","",'UT Cases'!N4064)</f>
        <v/>
      </c>
      <c r="I4063" s="56" t="str">
        <f>IF('UT Cases'!O4064="","",'UT Cases'!O4064)</f>
        <v/>
      </c>
      <c r="J4063" s="56" t="str">
        <f>IF('UT Cases'!P4064="","",'UT Cases'!P4064)</f>
        <v/>
      </c>
      <c r="K4063" s="57" t="str">
        <f>IF('UT Cases'!Q4064="","",'UT Cases'!Q4064)</f>
        <v/>
      </c>
      <c r="L4063" s="57" t="str">
        <f>IF('UT Cases'!R4064="","",'UT Cases'!R4064)</f>
        <v/>
      </c>
      <c r="M4063" s="57" t="str">
        <f>IF('UT Cases'!S4064="","",'UT Cases'!S4064)</f>
        <v/>
      </c>
      <c r="N4063" s="57" t="str">
        <f>IF('UT Cases'!T4064="","",'UT Cases'!T4064)</f>
        <v/>
      </c>
      <c r="O4063" s="57" t="str">
        <f>IF('UT Cases'!U4064="","",'UT Cases'!U4064)</f>
        <v/>
      </c>
      <c r="P4063" s="56" t="str">
        <f>IF('UT Cases'!V4064="","",'UT Cases'!V4064)</f>
        <v/>
      </c>
      <c r="Q4063" s="56" t="str">
        <f>IF('UT Cases'!W4064="","",'UT Cases'!W4064)</f>
        <v/>
      </c>
      <c r="R4063" s="56" t="str">
        <f>IF('UT Cases'!X4064="","",'UT Cases'!X4064)</f>
        <v/>
      </c>
      <c r="S4063" s="56" t="str">
        <f>IF('UT Cases'!Y4064="","",'UT Cases'!Y4064)</f>
        <v/>
      </c>
      <c r="T4063" s="56" t="str">
        <f>IF('UT Cases'!Z4064="","",'UT Cases'!Z4064)</f>
        <v/>
      </c>
      <c r="U4063" s="57" t="str">
        <f>IF('UT Cases'!AA4064="","",'UT Cases'!AA4064)</f>
        <v/>
      </c>
      <c r="V4063" s="57" t="str">
        <f>IF('UT Cases'!AB4064="","",'UT Cases'!AB4064)</f>
        <v/>
      </c>
      <c r="W4063" s="57" t="str">
        <f>IF('UT Cases'!AC4064="","",'UT Cases'!AC4064)</f>
        <v/>
      </c>
      <c r="X4063" s="57" t="str">
        <f>IF('UT Cases'!AD4064="","",'UT Cases'!AD4064)</f>
        <v/>
      </c>
      <c r="Y4063" s="57" t="str">
        <f>IF('UT Cases'!AE4064="","",'UT Cases'!AE4064)</f>
        <v/>
      </c>
      <c r="Z4063" s="56" t="str">
        <f>IF('UT Cases'!AF4064="","",'UT Cases'!AF4064)</f>
        <v/>
      </c>
      <c r="AA4063" s="56" t="str">
        <f>IF('UT Cases'!AG4064="","",'UT Cases'!AG4064)</f>
        <v/>
      </c>
      <c r="AB4063" s="56" t="str">
        <f>IF('UT Cases'!AH4064="","",'UT Cases'!AH4064)</f>
        <v/>
      </c>
      <c r="AC4063" s="56" t="str">
        <f>IF('UT Cases'!AI4064="","",'UT Cases'!AI4064)</f>
        <v/>
      </c>
      <c r="AD4063" s="56" t="str">
        <f>IF('UT Cases'!AJ4064="","",'UT Cases'!AJ4064)</f>
        <v/>
      </c>
    </row>
    <row r="4064" spans="2:30">
      <c r="B4064" s="54" t="str">
        <f>IF('UT Cases'!B4065="","",'UT Cases'!B4065)</f>
        <v/>
      </c>
      <c r="C4064" s="54" t="str">
        <f>IF('UT Cases'!C4065="","",'UT Cases'!C4065)</f>
        <v/>
      </c>
      <c r="D4064" s="54" t="str">
        <f>IF('UT Cases'!D4065="","",'UT Cases'!D4065)</f>
        <v/>
      </c>
      <c r="E4064" s="54" t="str">
        <f>IF('UT Cases'!H4065="","",'UT Cases'!H4065)</f>
        <v/>
      </c>
      <c r="F4064" s="55" t="str">
        <f>IF('UT Cases'!L4065="","",'UT Cases'!L4065)</f>
        <v/>
      </c>
      <c r="G4064" s="56" t="str">
        <f>IF('UT Cases'!M4065="","",'UT Cases'!M4065)</f>
        <v/>
      </c>
      <c r="H4064" s="56" t="str">
        <f>IF('UT Cases'!N4065="","",'UT Cases'!N4065)</f>
        <v/>
      </c>
      <c r="I4064" s="56" t="str">
        <f>IF('UT Cases'!O4065="","",'UT Cases'!O4065)</f>
        <v/>
      </c>
      <c r="J4064" s="56" t="str">
        <f>IF('UT Cases'!P4065="","",'UT Cases'!P4065)</f>
        <v/>
      </c>
      <c r="K4064" s="57" t="str">
        <f>IF('UT Cases'!Q4065="","",'UT Cases'!Q4065)</f>
        <v/>
      </c>
      <c r="L4064" s="57" t="str">
        <f>IF('UT Cases'!R4065="","",'UT Cases'!R4065)</f>
        <v/>
      </c>
      <c r="M4064" s="57" t="str">
        <f>IF('UT Cases'!S4065="","",'UT Cases'!S4065)</f>
        <v/>
      </c>
      <c r="N4064" s="57" t="str">
        <f>IF('UT Cases'!T4065="","",'UT Cases'!T4065)</f>
        <v/>
      </c>
      <c r="O4064" s="57" t="str">
        <f>IF('UT Cases'!U4065="","",'UT Cases'!U4065)</f>
        <v/>
      </c>
      <c r="P4064" s="56" t="str">
        <f>IF('UT Cases'!V4065="","",'UT Cases'!V4065)</f>
        <v/>
      </c>
      <c r="Q4064" s="56" t="str">
        <f>IF('UT Cases'!W4065="","",'UT Cases'!W4065)</f>
        <v/>
      </c>
      <c r="R4064" s="56" t="str">
        <f>IF('UT Cases'!X4065="","",'UT Cases'!X4065)</f>
        <v/>
      </c>
      <c r="S4064" s="56" t="str">
        <f>IF('UT Cases'!Y4065="","",'UT Cases'!Y4065)</f>
        <v/>
      </c>
      <c r="T4064" s="56" t="str">
        <f>IF('UT Cases'!Z4065="","",'UT Cases'!Z4065)</f>
        <v/>
      </c>
      <c r="U4064" s="57" t="str">
        <f>IF('UT Cases'!AA4065="","",'UT Cases'!AA4065)</f>
        <v/>
      </c>
      <c r="V4064" s="57" t="str">
        <f>IF('UT Cases'!AB4065="","",'UT Cases'!AB4065)</f>
        <v/>
      </c>
      <c r="W4064" s="57" t="str">
        <f>IF('UT Cases'!AC4065="","",'UT Cases'!AC4065)</f>
        <v/>
      </c>
      <c r="X4064" s="57" t="str">
        <f>IF('UT Cases'!AD4065="","",'UT Cases'!AD4065)</f>
        <v/>
      </c>
      <c r="Y4064" s="57" t="str">
        <f>IF('UT Cases'!AE4065="","",'UT Cases'!AE4065)</f>
        <v/>
      </c>
      <c r="Z4064" s="56" t="str">
        <f>IF('UT Cases'!AF4065="","",'UT Cases'!AF4065)</f>
        <v/>
      </c>
      <c r="AA4064" s="56" t="str">
        <f>IF('UT Cases'!AG4065="","",'UT Cases'!AG4065)</f>
        <v/>
      </c>
      <c r="AB4064" s="56" t="str">
        <f>IF('UT Cases'!AH4065="","",'UT Cases'!AH4065)</f>
        <v/>
      </c>
      <c r="AC4064" s="56" t="str">
        <f>IF('UT Cases'!AI4065="","",'UT Cases'!AI4065)</f>
        <v/>
      </c>
      <c r="AD4064" s="56" t="str">
        <f>IF('UT Cases'!AJ4065="","",'UT Cases'!AJ4065)</f>
        <v/>
      </c>
    </row>
    <row r="4065" spans="2:30">
      <c r="B4065" s="54" t="str">
        <f>IF('UT Cases'!B4066="","",'UT Cases'!B4066)</f>
        <v/>
      </c>
      <c r="C4065" s="54" t="str">
        <f>IF('UT Cases'!C4066="","",'UT Cases'!C4066)</f>
        <v/>
      </c>
      <c r="D4065" s="54" t="str">
        <f>IF('UT Cases'!D4066="","",'UT Cases'!D4066)</f>
        <v/>
      </c>
      <c r="E4065" s="54" t="str">
        <f>IF('UT Cases'!H4066="","",'UT Cases'!H4066)</f>
        <v/>
      </c>
      <c r="F4065" s="55" t="str">
        <f>IF('UT Cases'!L4066="","",'UT Cases'!L4066)</f>
        <v/>
      </c>
      <c r="G4065" s="56" t="str">
        <f>IF('UT Cases'!M4066="","",'UT Cases'!M4066)</f>
        <v/>
      </c>
      <c r="H4065" s="56" t="str">
        <f>IF('UT Cases'!N4066="","",'UT Cases'!N4066)</f>
        <v/>
      </c>
      <c r="I4065" s="56" t="str">
        <f>IF('UT Cases'!O4066="","",'UT Cases'!O4066)</f>
        <v/>
      </c>
      <c r="J4065" s="56" t="str">
        <f>IF('UT Cases'!P4066="","",'UT Cases'!P4066)</f>
        <v/>
      </c>
      <c r="K4065" s="57" t="str">
        <f>IF('UT Cases'!Q4066="","",'UT Cases'!Q4066)</f>
        <v/>
      </c>
      <c r="L4065" s="57" t="str">
        <f>IF('UT Cases'!R4066="","",'UT Cases'!R4066)</f>
        <v/>
      </c>
      <c r="M4065" s="57" t="str">
        <f>IF('UT Cases'!S4066="","",'UT Cases'!S4066)</f>
        <v/>
      </c>
      <c r="N4065" s="57" t="str">
        <f>IF('UT Cases'!T4066="","",'UT Cases'!T4066)</f>
        <v/>
      </c>
      <c r="O4065" s="57" t="str">
        <f>IF('UT Cases'!U4066="","",'UT Cases'!U4066)</f>
        <v/>
      </c>
      <c r="P4065" s="56" t="str">
        <f>IF('UT Cases'!V4066="","",'UT Cases'!V4066)</f>
        <v/>
      </c>
      <c r="Q4065" s="56" t="str">
        <f>IF('UT Cases'!W4066="","",'UT Cases'!W4066)</f>
        <v/>
      </c>
      <c r="R4065" s="56" t="str">
        <f>IF('UT Cases'!X4066="","",'UT Cases'!X4066)</f>
        <v/>
      </c>
      <c r="S4065" s="56" t="str">
        <f>IF('UT Cases'!Y4066="","",'UT Cases'!Y4066)</f>
        <v/>
      </c>
      <c r="T4065" s="56" t="str">
        <f>IF('UT Cases'!Z4066="","",'UT Cases'!Z4066)</f>
        <v/>
      </c>
      <c r="U4065" s="57" t="str">
        <f>IF('UT Cases'!AA4066="","",'UT Cases'!AA4066)</f>
        <v/>
      </c>
      <c r="V4065" s="57" t="str">
        <f>IF('UT Cases'!AB4066="","",'UT Cases'!AB4066)</f>
        <v/>
      </c>
      <c r="W4065" s="57" t="str">
        <f>IF('UT Cases'!AC4066="","",'UT Cases'!AC4066)</f>
        <v/>
      </c>
      <c r="X4065" s="57" t="str">
        <f>IF('UT Cases'!AD4066="","",'UT Cases'!AD4066)</f>
        <v/>
      </c>
      <c r="Y4065" s="57" t="str">
        <f>IF('UT Cases'!AE4066="","",'UT Cases'!AE4066)</f>
        <v/>
      </c>
      <c r="Z4065" s="56" t="str">
        <f>IF('UT Cases'!AF4066="","",'UT Cases'!AF4066)</f>
        <v/>
      </c>
      <c r="AA4065" s="56" t="str">
        <f>IF('UT Cases'!AG4066="","",'UT Cases'!AG4066)</f>
        <v/>
      </c>
      <c r="AB4065" s="56" t="str">
        <f>IF('UT Cases'!AH4066="","",'UT Cases'!AH4066)</f>
        <v/>
      </c>
      <c r="AC4065" s="56" t="str">
        <f>IF('UT Cases'!AI4066="","",'UT Cases'!AI4066)</f>
        <v/>
      </c>
      <c r="AD4065" s="56" t="str">
        <f>IF('UT Cases'!AJ4066="","",'UT Cases'!AJ4066)</f>
        <v/>
      </c>
    </row>
    <row r="4066" spans="2:30">
      <c r="B4066" s="54" t="str">
        <f>IF('UT Cases'!B4067="","",'UT Cases'!B4067)</f>
        <v/>
      </c>
      <c r="C4066" s="54" t="str">
        <f>IF('UT Cases'!C4067="","",'UT Cases'!C4067)</f>
        <v/>
      </c>
      <c r="D4066" s="54" t="str">
        <f>IF('UT Cases'!D4067="","",'UT Cases'!D4067)</f>
        <v/>
      </c>
      <c r="E4066" s="54" t="str">
        <f>IF('UT Cases'!H4067="","",'UT Cases'!H4067)</f>
        <v/>
      </c>
      <c r="F4066" s="55" t="str">
        <f>IF('UT Cases'!L4067="","",'UT Cases'!L4067)</f>
        <v/>
      </c>
      <c r="G4066" s="56" t="str">
        <f>IF('UT Cases'!M4067="","",'UT Cases'!M4067)</f>
        <v/>
      </c>
      <c r="H4066" s="56" t="str">
        <f>IF('UT Cases'!N4067="","",'UT Cases'!N4067)</f>
        <v/>
      </c>
      <c r="I4066" s="56" t="str">
        <f>IF('UT Cases'!O4067="","",'UT Cases'!O4067)</f>
        <v/>
      </c>
      <c r="J4066" s="56" t="str">
        <f>IF('UT Cases'!P4067="","",'UT Cases'!P4067)</f>
        <v/>
      </c>
      <c r="K4066" s="57" t="str">
        <f>IF('UT Cases'!Q4067="","",'UT Cases'!Q4067)</f>
        <v/>
      </c>
      <c r="L4066" s="57" t="str">
        <f>IF('UT Cases'!R4067="","",'UT Cases'!R4067)</f>
        <v/>
      </c>
      <c r="M4066" s="57" t="str">
        <f>IF('UT Cases'!S4067="","",'UT Cases'!S4067)</f>
        <v/>
      </c>
      <c r="N4066" s="57" t="str">
        <f>IF('UT Cases'!T4067="","",'UT Cases'!T4067)</f>
        <v/>
      </c>
      <c r="O4066" s="57" t="str">
        <f>IF('UT Cases'!U4067="","",'UT Cases'!U4067)</f>
        <v/>
      </c>
      <c r="P4066" s="56" t="str">
        <f>IF('UT Cases'!V4067="","",'UT Cases'!V4067)</f>
        <v/>
      </c>
      <c r="Q4066" s="56" t="str">
        <f>IF('UT Cases'!W4067="","",'UT Cases'!W4067)</f>
        <v/>
      </c>
      <c r="R4066" s="56" t="str">
        <f>IF('UT Cases'!X4067="","",'UT Cases'!X4067)</f>
        <v/>
      </c>
      <c r="S4066" s="56" t="str">
        <f>IF('UT Cases'!Y4067="","",'UT Cases'!Y4067)</f>
        <v/>
      </c>
      <c r="T4066" s="56" t="str">
        <f>IF('UT Cases'!Z4067="","",'UT Cases'!Z4067)</f>
        <v/>
      </c>
      <c r="U4066" s="57" t="str">
        <f>IF('UT Cases'!AA4067="","",'UT Cases'!AA4067)</f>
        <v/>
      </c>
      <c r="V4066" s="57" t="str">
        <f>IF('UT Cases'!AB4067="","",'UT Cases'!AB4067)</f>
        <v/>
      </c>
      <c r="W4066" s="57" t="str">
        <f>IF('UT Cases'!AC4067="","",'UT Cases'!AC4067)</f>
        <v/>
      </c>
      <c r="X4066" s="57" t="str">
        <f>IF('UT Cases'!AD4067="","",'UT Cases'!AD4067)</f>
        <v/>
      </c>
      <c r="Y4066" s="57" t="str">
        <f>IF('UT Cases'!AE4067="","",'UT Cases'!AE4067)</f>
        <v/>
      </c>
      <c r="Z4066" s="56" t="str">
        <f>IF('UT Cases'!AF4067="","",'UT Cases'!AF4067)</f>
        <v/>
      </c>
      <c r="AA4066" s="56" t="str">
        <f>IF('UT Cases'!AG4067="","",'UT Cases'!AG4067)</f>
        <v/>
      </c>
      <c r="AB4066" s="56" t="str">
        <f>IF('UT Cases'!AH4067="","",'UT Cases'!AH4067)</f>
        <v/>
      </c>
      <c r="AC4066" s="56" t="str">
        <f>IF('UT Cases'!AI4067="","",'UT Cases'!AI4067)</f>
        <v/>
      </c>
      <c r="AD4066" s="56" t="str">
        <f>IF('UT Cases'!AJ4067="","",'UT Cases'!AJ4067)</f>
        <v/>
      </c>
    </row>
    <row r="4067" spans="2:30">
      <c r="B4067" s="54" t="str">
        <f>IF('UT Cases'!B4068="","",'UT Cases'!B4068)</f>
        <v/>
      </c>
      <c r="C4067" s="54" t="str">
        <f>IF('UT Cases'!C4068="","",'UT Cases'!C4068)</f>
        <v/>
      </c>
      <c r="D4067" s="54" t="str">
        <f>IF('UT Cases'!D4068="","",'UT Cases'!D4068)</f>
        <v/>
      </c>
      <c r="E4067" s="54" t="str">
        <f>IF('UT Cases'!H4068="","",'UT Cases'!H4068)</f>
        <v/>
      </c>
      <c r="F4067" s="55" t="str">
        <f>IF('UT Cases'!L4068="","",'UT Cases'!L4068)</f>
        <v/>
      </c>
      <c r="G4067" s="56" t="str">
        <f>IF('UT Cases'!M4068="","",'UT Cases'!M4068)</f>
        <v/>
      </c>
      <c r="H4067" s="56" t="str">
        <f>IF('UT Cases'!N4068="","",'UT Cases'!N4068)</f>
        <v/>
      </c>
      <c r="I4067" s="56" t="str">
        <f>IF('UT Cases'!O4068="","",'UT Cases'!O4068)</f>
        <v/>
      </c>
      <c r="J4067" s="56" t="str">
        <f>IF('UT Cases'!P4068="","",'UT Cases'!P4068)</f>
        <v/>
      </c>
      <c r="K4067" s="57" t="str">
        <f>IF('UT Cases'!Q4068="","",'UT Cases'!Q4068)</f>
        <v/>
      </c>
      <c r="L4067" s="57" t="str">
        <f>IF('UT Cases'!R4068="","",'UT Cases'!R4068)</f>
        <v/>
      </c>
      <c r="M4067" s="57" t="str">
        <f>IF('UT Cases'!S4068="","",'UT Cases'!S4068)</f>
        <v/>
      </c>
      <c r="N4067" s="57" t="str">
        <f>IF('UT Cases'!T4068="","",'UT Cases'!T4068)</f>
        <v/>
      </c>
      <c r="O4067" s="57" t="str">
        <f>IF('UT Cases'!U4068="","",'UT Cases'!U4068)</f>
        <v/>
      </c>
      <c r="P4067" s="56" t="str">
        <f>IF('UT Cases'!V4068="","",'UT Cases'!V4068)</f>
        <v/>
      </c>
      <c r="Q4067" s="56" t="str">
        <f>IF('UT Cases'!W4068="","",'UT Cases'!W4068)</f>
        <v/>
      </c>
      <c r="R4067" s="56" t="str">
        <f>IF('UT Cases'!X4068="","",'UT Cases'!X4068)</f>
        <v/>
      </c>
      <c r="S4067" s="56" t="str">
        <f>IF('UT Cases'!Y4068="","",'UT Cases'!Y4068)</f>
        <v/>
      </c>
      <c r="T4067" s="56" t="str">
        <f>IF('UT Cases'!Z4068="","",'UT Cases'!Z4068)</f>
        <v/>
      </c>
      <c r="U4067" s="57" t="str">
        <f>IF('UT Cases'!AA4068="","",'UT Cases'!AA4068)</f>
        <v/>
      </c>
      <c r="V4067" s="57" t="str">
        <f>IF('UT Cases'!AB4068="","",'UT Cases'!AB4068)</f>
        <v/>
      </c>
      <c r="W4067" s="57" t="str">
        <f>IF('UT Cases'!AC4068="","",'UT Cases'!AC4068)</f>
        <v/>
      </c>
      <c r="X4067" s="57" t="str">
        <f>IF('UT Cases'!AD4068="","",'UT Cases'!AD4068)</f>
        <v/>
      </c>
      <c r="Y4067" s="57" t="str">
        <f>IF('UT Cases'!AE4068="","",'UT Cases'!AE4068)</f>
        <v/>
      </c>
      <c r="Z4067" s="56" t="str">
        <f>IF('UT Cases'!AF4068="","",'UT Cases'!AF4068)</f>
        <v/>
      </c>
      <c r="AA4067" s="56" t="str">
        <f>IF('UT Cases'!AG4068="","",'UT Cases'!AG4068)</f>
        <v/>
      </c>
      <c r="AB4067" s="56" t="str">
        <f>IF('UT Cases'!AH4068="","",'UT Cases'!AH4068)</f>
        <v/>
      </c>
      <c r="AC4067" s="56" t="str">
        <f>IF('UT Cases'!AI4068="","",'UT Cases'!AI4068)</f>
        <v/>
      </c>
      <c r="AD4067" s="56" t="str">
        <f>IF('UT Cases'!AJ4068="","",'UT Cases'!AJ4068)</f>
        <v/>
      </c>
    </row>
    <row r="4068" spans="2:30">
      <c r="B4068" s="54" t="str">
        <f>IF('UT Cases'!B4069="","",'UT Cases'!B4069)</f>
        <v/>
      </c>
      <c r="C4068" s="54" t="str">
        <f>IF('UT Cases'!C4069="","",'UT Cases'!C4069)</f>
        <v/>
      </c>
      <c r="D4068" s="54" t="str">
        <f>IF('UT Cases'!D4069="","",'UT Cases'!D4069)</f>
        <v/>
      </c>
      <c r="E4068" s="54" t="str">
        <f>IF('UT Cases'!H4069="","",'UT Cases'!H4069)</f>
        <v/>
      </c>
      <c r="F4068" s="55" t="str">
        <f>IF('UT Cases'!L4069="","",'UT Cases'!L4069)</f>
        <v/>
      </c>
      <c r="G4068" s="56" t="str">
        <f>IF('UT Cases'!M4069="","",'UT Cases'!M4069)</f>
        <v/>
      </c>
      <c r="H4068" s="56" t="str">
        <f>IF('UT Cases'!N4069="","",'UT Cases'!N4069)</f>
        <v/>
      </c>
      <c r="I4068" s="56" t="str">
        <f>IF('UT Cases'!O4069="","",'UT Cases'!O4069)</f>
        <v/>
      </c>
      <c r="J4068" s="56" t="str">
        <f>IF('UT Cases'!P4069="","",'UT Cases'!P4069)</f>
        <v/>
      </c>
      <c r="K4068" s="57" t="str">
        <f>IF('UT Cases'!Q4069="","",'UT Cases'!Q4069)</f>
        <v/>
      </c>
      <c r="L4068" s="57" t="str">
        <f>IF('UT Cases'!R4069="","",'UT Cases'!R4069)</f>
        <v/>
      </c>
      <c r="M4068" s="57" t="str">
        <f>IF('UT Cases'!S4069="","",'UT Cases'!S4069)</f>
        <v/>
      </c>
      <c r="N4068" s="57" t="str">
        <f>IF('UT Cases'!T4069="","",'UT Cases'!T4069)</f>
        <v/>
      </c>
      <c r="O4068" s="57" t="str">
        <f>IF('UT Cases'!U4069="","",'UT Cases'!U4069)</f>
        <v/>
      </c>
      <c r="P4068" s="56" t="str">
        <f>IF('UT Cases'!V4069="","",'UT Cases'!V4069)</f>
        <v/>
      </c>
      <c r="Q4068" s="56" t="str">
        <f>IF('UT Cases'!W4069="","",'UT Cases'!W4069)</f>
        <v/>
      </c>
      <c r="R4068" s="56" t="str">
        <f>IF('UT Cases'!X4069="","",'UT Cases'!X4069)</f>
        <v/>
      </c>
      <c r="S4068" s="56" t="str">
        <f>IF('UT Cases'!Y4069="","",'UT Cases'!Y4069)</f>
        <v/>
      </c>
      <c r="T4068" s="56" t="str">
        <f>IF('UT Cases'!Z4069="","",'UT Cases'!Z4069)</f>
        <v/>
      </c>
      <c r="U4068" s="57" t="str">
        <f>IF('UT Cases'!AA4069="","",'UT Cases'!AA4069)</f>
        <v/>
      </c>
      <c r="V4068" s="57" t="str">
        <f>IF('UT Cases'!AB4069="","",'UT Cases'!AB4069)</f>
        <v/>
      </c>
      <c r="W4068" s="57" t="str">
        <f>IF('UT Cases'!AC4069="","",'UT Cases'!AC4069)</f>
        <v/>
      </c>
      <c r="X4068" s="57" t="str">
        <f>IF('UT Cases'!AD4069="","",'UT Cases'!AD4069)</f>
        <v/>
      </c>
      <c r="Y4068" s="57" t="str">
        <f>IF('UT Cases'!AE4069="","",'UT Cases'!AE4069)</f>
        <v/>
      </c>
      <c r="Z4068" s="56" t="str">
        <f>IF('UT Cases'!AF4069="","",'UT Cases'!AF4069)</f>
        <v/>
      </c>
      <c r="AA4068" s="56" t="str">
        <f>IF('UT Cases'!AG4069="","",'UT Cases'!AG4069)</f>
        <v/>
      </c>
      <c r="AB4068" s="56" t="str">
        <f>IF('UT Cases'!AH4069="","",'UT Cases'!AH4069)</f>
        <v/>
      </c>
      <c r="AC4068" s="56" t="str">
        <f>IF('UT Cases'!AI4069="","",'UT Cases'!AI4069)</f>
        <v/>
      </c>
      <c r="AD4068" s="56" t="str">
        <f>IF('UT Cases'!AJ4069="","",'UT Cases'!AJ4069)</f>
        <v/>
      </c>
    </row>
    <row r="4069" spans="2:30">
      <c r="B4069" s="54" t="str">
        <f>IF('UT Cases'!B4070="","",'UT Cases'!B4070)</f>
        <v/>
      </c>
      <c r="C4069" s="54" t="str">
        <f>IF('UT Cases'!C4070="","",'UT Cases'!C4070)</f>
        <v/>
      </c>
      <c r="D4069" s="54" t="str">
        <f>IF('UT Cases'!D4070="","",'UT Cases'!D4070)</f>
        <v/>
      </c>
      <c r="E4069" s="54" t="str">
        <f>IF('UT Cases'!H4070="","",'UT Cases'!H4070)</f>
        <v/>
      </c>
      <c r="F4069" s="55" t="str">
        <f>IF('UT Cases'!L4070="","",'UT Cases'!L4070)</f>
        <v/>
      </c>
      <c r="G4069" s="56" t="str">
        <f>IF('UT Cases'!M4070="","",'UT Cases'!M4070)</f>
        <v/>
      </c>
      <c r="H4069" s="56" t="str">
        <f>IF('UT Cases'!N4070="","",'UT Cases'!N4070)</f>
        <v/>
      </c>
      <c r="I4069" s="56" t="str">
        <f>IF('UT Cases'!O4070="","",'UT Cases'!O4070)</f>
        <v/>
      </c>
      <c r="J4069" s="56" t="str">
        <f>IF('UT Cases'!P4070="","",'UT Cases'!P4070)</f>
        <v/>
      </c>
      <c r="K4069" s="57" t="str">
        <f>IF('UT Cases'!Q4070="","",'UT Cases'!Q4070)</f>
        <v/>
      </c>
      <c r="L4069" s="57" t="str">
        <f>IF('UT Cases'!R4070="","",'UT Cases'!R4070)</f>
        <v/>
      </c>
      <c r="M4069" s="57" t="str">
        <f>IF('UT Cases'!S4070="","",'UT Cases'!S4070)</f>
        <v/>
      </c>
      <c r="N4069" s="57" t="str">
        <f>IF('UT Cases'!T4070="","",'UT Cases'!T4070)</f>
        <v/>
      </c>
      <c r="O4069" s="57" t="str">
        <f>IF('UT Cases'!U4070="","",'UT Cases'!U4070)</f>
        <v/>
      </c>
      <c r="P4069" s="56" t="str">
        <f>IF('UT Cases'!V4070="","",'UT Cases'!V4070)</f>
        <v/>
      </c>
      <c r="Q4069" s="56" t="str">
        <f>IF('UT Cases'!W4070="","",'UT Cases'!W4070)</f>
        <v/>
      </c>
      <c r="R4069" s="56" t="str">
        <f>IF('UT Cases'!X4070="","",'UT Cases'!X4070)</f>
        <v/>
      </c>
      <c r="S4069" s="56" t="str">
        <f>IF('UT Cases'!Y4070="","",'UT Cases'!Y4070)</f>
        <v/>
      </c>
      <c r="T4069" s="56" t="str">
        <f>IF('UT Cases'!Z4070="","",'UT Cases'!Z4070)</f>
        <v/>
      </c>
      <c r="U4069" s="57" t="str">
        <f>IF('UT Cases'!AA4070="","",'UT Cases'!AA4070)</f>
        <v/>
      </c>
      <c r="V4069" s="57" t="str">
        <f>IF('UT Cases'!AB4070="","",'UT Cases'!AB4070)</f>
        <v/>
      </c>
      <c r="W4069" s="57" t="str">
        <f>IF('UT Cases'!AC4070="","",'UT Cases'!AC4070)</f>
        <v/>
      </c>
      <c r="X4069" s="57" t="str">
        <f>IF('UT Cases'!AD4070="","",'UT Cases'!AD4070)</f>
        <v/>
      </c>
      <c r="Y4069" s="57" t="str">
        <f>IF('UT Cases'!AE4070="","",'UT Cases'!AE4070)</f>
        <v/>
      </c>
      <c r="Z4069" s="56" t="str">
        <f>IF('UT Cases'!AF4070="","",'UT Cases'!AF4070)</f>
        <v/>
      </c>
      <c r="AA4069" s="56" t="str">
        <f>IF('UT Cases'!AG4070="","",'UT Cases'!AG4070)</f>
        <v/>
      </c>
      <c r="AB4069" s="56" t="str">
        <f>IF('UT Cases'!AH4070="","",'UT Cases'!AH4070)</f>
        <v/>
      </c>
      <c r="AC4069" s="56" t="str">
        <f>IF('UT Cases'!AI4070="","",'UT Cases'!AI4070)</f>
        <v/>
      </c>
      <c r="AD4069" s="56" t="str">
        <f>IF('UT Cases'!AJ4070="","",'UT Cases'!AJ4070)</f>
        <v/>
      </c>
    </row>
    <row r="4070" spans="2:30">
      <c r="B4070" s="54" t="str">
        <f>IF('UT Cases'!B4071="","",'UT Cases'!B4071)</f>
        <v/>
      </c>
      <c r="C4070" s="54" t="str">
        <f>IF('UT Cases'!C4071="","",'UT Cases'!C4071)</f>
        <v/>
      </c>
      <c r="D4070" s="54" t="str">
        <f>IF('UT Cases'!D4071="","",'UT Cases'!D4071)</f>
        <v/>
      </c>
      <c r="E4070" s="54" t="str">
        <f>IF('UT Cases'!H4071="","",'UT Cases'!H4071)</f>
        <v/>
      </c>
      <c r="F4070" s="55" t="str">
        <f>IF('UT Cases'!L4071="","",'UT Cases'!L4071)</f>
        <v/>
      </c>
      <c r="G4070" s="56" t="str">
        <f>IF('UT Cases'!M4071="","",'UT Cases'!M4071)</f>
        <v/>
      </c>
      <c r="H4070" s="56" t="str">
        <f>IF('UT Cases'!N4071="","",'UT Cases'!N4071)</f>
        <v/>
      </c>
      <c r="I4070" s="56" t="str">
        <f>IF('UT Cases'!O4071="","",'UT Cases'!O4071)</f>
        <v/>
      </c>
      <c r="J4070" s="56" t="str">
        <f>IF('UT Cases'!P4071="","",'UT Cases'!P4071)</f>
        <v/>
      </c>
      <c r="K4070" s="57" t="str">
        <f>IF('UT Cases'!Q4071="","",'UT Cases'!Q4071)</f>
        <v/>
      </c>
      <c r="L4070" s="57" t="str">
        <f>IF('UT Cases'!R4071="","",'UT Cases'!R4071)</f>
        <v/>
      </c>
      <c r="M4070" s="57" t="str">
        <f>IF('UT Cases'!S4071="","",'UT Cases'!S4071)</f>
        <v/>
      </c>
      <c r="N4070" s="57" t="str">
        <f>IF('UT Cases'!T4071="","",'UT Cases'!T4071)</f>
        <v/>
      </c>
      <c r="O4070" s="57" t="str">
        <f>IF('UT Cases'!U4071="","",'UT Cases'!U4071)</f>
        <v/>
      </c>
      <c r="P4070" s="56" t="str">
        <f>IF('UT Cases'!V4071="","",'UT Cases'!V4071)</f>
        <v/>
      </c>
      <c r="Q4070" s="56" t="str">
        <f>IF('UT Cases'!W4071="","",'UT Cases'!W4071)</f>
        <v/>
      </c>
      <c r="R4070" s="56" t="str">
        <f>IF('UT Cases'!X4071="","",'UT Cases'!X4071)</f>
        <v/>
      </c>
      <c r="S4070" s="56" t="str">
        <f>IF('UT Cases'!Y4071="","",'UT Cases'!Y4071)</f>
        <v/>
      </c>
      <c r="T4070" s="56" t="str">
        <f>IF('UT Cases'!Z4071="","",'UT Cases'!Z4071)</f>
        <v/>
      </c>
      <c r="U4070" s="57" t="str">
        <f>IF('UT Cases'!AA4071="","",'UT Cases'!AA4071)</f>
        <v/>
      </c>
      <c r="V4070" s="57" t="str">
        <f>IF('UT Cases'!AB4071="","",'UT Cases'!AB4071)</f>
        <v/>
      </c>
      <c r="W4070" s="57" t="str">
        <f>IF('UT Cases'!AC4071="","",'UT Cases'!AC4071)</f>
        <v/>
      </c>
      <c r="X4070" s="57" t="str">
        <f>IF('UT Cases'!AD4071="","",'UT Cases'!AD4071)</f>
        <v/>
      </c>
      <c r="Y4070" s="57" t="str">
        <f>IF('UT Cases'!AE4071="","",'UT Cases'!AE4071)</f>
        <v/>
      </c>
      <c r="Z4070" s="56" t="str">
        <f>IF('UT Cases'!AF4071="","",'UT Cases'!AF4071)</f>
        <v/>
      </c>
      <c r="AA4070" s="56" t="str">
        <f>IF('UT Cases'!AG4071="","",'UT Cases'!AG4071)</f>
        <v/>
      </c>
      <c r="AB4070" s="56" t="str">
        <f>IF('UT Cases'!AH4071="","",'UT Cases'!AH4071)</f>
        <v/>
      </c>
      <c r="AC4070" s="56" t="str">
        <f>IF('UT Cases'!AI4071="","",'UT Cases'!AI4071)</f>
        <v/>
      </c>
      <c r="AD4070" s="56" t="str">
        <f>IF('UT Cases'!AJ4071="","",'UT Cases'!AJ4071)</f>
        <v/>
      </c>
    </row>
    <row r="4071" spans="2:30">
      <c r="B4071" s="54" t="str">
        <f>IF('UT Cases'!B4072="","",'UT Cases'!B4072)</f>
        <v/>
      </c>
      <c r="C4071" s="54" t="str">
        <f>IF('UT Cases'!C4072="","",'UT Cases'!C4072)</f>
        <v/>
      </c>
      <c r="D4071" s="54" t="str">
        <f>IF('UT Cases'!D4072="","",'UT Cases'!D4072)</f>
        <v/>
      </c>
      <c r="E4071" s="54" t="str">
        <f>IF('UT Cases'!H4072="","",'UT Cases'!H4072)</f>
        <v/>
      </c>
      <c r="F4071" s="55" t="str">
        <f>IF('UT Cases'!L4072="","",'UT Cases'!L4072)</f>
        <v/>
      </c>
      <c r="G4071" s="56" t="str">
        <f>IF('UT Cases'!M4072="","",'UT Cases'!M4072)</f>
        <v/>
      </c>
      <c r="H4071" s="56" t="str">
        <f>IF('UT Cases'!N4072="","",'UT Cases'!N4072)</f>
        <v/>
      </c>
      <c r="I4071" s="56" t="str">
        <f>IF('UT Cases'!O4072="","",'UT Cases'!O4072)</f>
        <v/>
      </c>
      <c r="J4071" s="56" t="str">
        <f>IF('UT Cases'!P4072="","",'UT Cases'!P4072)</f>
        <v/>
      </c>
      <c r="K4071" s="57" t="str">
        <f>IF('UT Cases'!Q4072="","",'UT Cases'!Q4072)</f>
        <v/>
      </c>
      <c r="L4071" s="57" t="str">
        <f>IF('UT Cases'!R4072="","",'UT Cases'!R4072)</f>
        <v/>
      </c>
      <c r="M4071" s="57" t="str">
        <f>IF('UT Cases'!S4072="","",'UT Cases'!S4072)</f>
        <v/>
      </c>
      <c r="N4071" s="57" t="str">
        <f>IF('UT Cases'!T4072="","",'UT Cases'!T4072)</f>
        <v/>
      </c>
      <c r="O4071" s="57" t="str">
        <f>IF('UT Cases'!U4072="","",'UT Cases'!U4072)</f>
        <v/>
      </c>
      <c r="P4071" s="56" t="str">
        <f>IF('UT Cases'!V4072="","",'UT Cases'!V4072)</f>
        <v/>
      </c>
      <c r="Q4071" s="56" t="str">
        <f>IF('UT Cases'!W4072="","",'UT Cases'!W4072)</f>
        <v/>
      </c>
      <c r="R4071" s="56" t="str">
        <f>IF('UT Cases'!X4072="","",'UT Cases'!X4072)</f>
        <v/>
      </c>
      <c r="S4071" s="56" t="str">
        <f>IF('UT Cases'!Y4072="","",'UT Cases'!Y4072)</f>
        <v/>
      </c>
      <c r="T4071" s="56" t="str">
        <f>IF('UT Cases'!Z4072="","",'UT Cases'!Z4072)</f>
        <v/>
      </c>
      <c r="U4071" s="57" t="str">
        <f>IF('UT Cases'!AA4072="","",'UT Cases'!AA4072)</f>
        <v/>
      </c>
      <c r="V4071" s="57" t="str">
        <f>IF('UT Cases'!AB4072="","",'UT Cases'!AB4072)</f>
        <v/>
      </c>
      <c r="W4071" s="57" t="str">
        <f>IF('UT Cases'!AC4072="","",'UT Cases'!AC4072)</f>
        <v/>
      </c>
      <c r="X4071" s="57" t="str">
        <f>IF('UT Cases'!AD4072="","",'UT Cases'!AD4072)</f>
        <v/>
      </c>
      <c r="Y4071" s="57" t="str">
        <f>IF('UT Cases'!AE4072="","",'UT Cases'!AE4072)</f>
        <v/>
      </c>
      <c r="Z4071" s="56" t="str">
        <f>IF('UT Cases'!AF4072="","",'UT Cases'!AF4072)</f>
        <v/>
      </c>
      <c r="AA4071" s="56" t="str">
        <f>IF('UT Cases'!AG4072="","",'UT Cases'!AG4072)</f>
        <v/>
      </c>
      <c r="AB4071" s="56" t="str">
        <f>IF('UT Cases'!AH4072="","",'UT Cases'!AH4072)</f>
        <v/>
      </c>
      <c r="AC4071" s="56" t="str">
        <f>IF('UT Cases'!AI4072="","",'UT Cases'!AI4072)</f>
        <v/>
      </c>
      <c r="AD4071" s="56" t="str">
        <f>IF('UT Cases'!AJ4072="","",'UT Cases'!AJ4072)</f>
        <v/>
      </c>
    </row>
    <row r="4072" spans="2:30">
      <c r="B4072" s="54" t="str">
        <f>IF('UT Cases'!B4073="","",'UT Cases'!B4073)</f>
        <v/>
      </c>
      <c r="C4072" s="54" t="str">
        <f>IF('UT Cases'!C4073="","",'UT Cases'!C4073)</f>
        <v/>
      </c>
      <c r="D4072" s="54" t="str">
        <f>IF('UT Cases'!D4073="","",'UT Cases'!D4073)</f>
        <v/>
      </c>
      <c r="E4072" s="54" t="str">
        <f>IF('UT Cases'!H4073="","",'UT Cases'!H4073)</f>
        <v/>
      </c>
      <c r="F4072" s="55" t="str">
        <f>IF('UT Cases'!L4073="","",'UT Cases'!L4073)</f>
        <v/>
      </c>
      <c r="G4072" s="56" t="str">
        <f>IF('UT Cases'!M4073="","",'UT Cases'!M4073)</f>
        <v/>
      </c>
      <c r="H4072" s="56" t="str">
        <f>IF('UT Cases'!N4073="","",'UT Cases'!N4073)</f>
        <v/>
      </c>
      <c r="I4072" s="56" t="str">
        <f>IF('UT Cases'!O4073="","",'UT Cases'!O4073)</f>
        <v/>
      </c>
      <c r="J4072" s="56" t="str">
        <f>IF('UT Cases'!P4073="","",'UT Cases'!P4073)</f>
        <v/>
      </c>
      <c r="K4072" s="57" t="str">
        <f>IF('UT Cases'!Q4073="","",'UT Cases'!Q4073)</f>
        <v/>
      </c>
      <c r="L4072" s="57" t="str">
        <f>IF('UT Cases'!R4073="","",'UT Cases'!R4073)</f>
        <v/>
      </c>
      <c r="M4072" s="57" t="str">
        <f>IF('UT Cases'!S4073="","",'UT Cases'!S4073)</f>
        <v/>
      </c>
      <c r="N4072" s="57" t="str">
        <f>IF('UT Cases'!T4073="","",'UT Cases'!T4073)</f>
        <v/>
      </c>
      <c r="O4072" s="57" t="str">
        <f>IF('UT Cases'!U4073="","",'UT Cases'!U4073)</f>
        <v/>
      </c>
      <c r="P4072" s="56" t="str">
        <f>IF('UT Cases'!V4073="","",'UT Cases'!V4073)</f>
        <v/>
      </c>
      <c r="Q4072" s="56" t="str">
        <f>IF('UT Cases'!W4073="","",'UT Cases'!W4073)</f>
        <v/>
      </c>
      <c r="R4072" s="56" t="str">
        <f>IF('UT Cases'!X4073="","",'UT Cases'!X4073)</f>
        <v/>
      </c>
      <c r="S4072" s="56" t="str">
        <f>IF('UT Cases'!Y4073="","",'UT Cases'!Y4073)</f>
        <v/>
      </c>
      <c r="T4072" s="56" t="str">
        <f>IF('UT Cases'!Z4073="","",'UT Cases'!Z4073)</f>
        <v/>
      </c>
      <c r="U4072" s="57" t="str">
        <f>IF('UT Cases'!AA4073="","",'UT Cases'!AA4073)</f>
        <v/>
      </c>
      <c r="V4072" s="57" t="str">
        <f>IF('UT Cases'!AB4073="","",'UT Cases'!AB4073)</f>
        <v/>
      </c>
      <c r="W4072" s="57" t="str">
        <f>IF('UT Cases'!AC4073="","",'UT Cases'!AC4073)</f>
        <v/>
      </c>
      <c r="X4072" s="57" t="str">
        <f>IF('UT Cases'!AD4073="","",'UT Cases'!AD4073)</f>
        <v/>
      </c>
      <c r="Y4072" s="57" t="str">
        <f>IF('UT Cases'!AE4073="","",'UT Cases'!AE4073)</f>
        <v/>
      </c>
      <c r="Z4072" s="56" t="str">
        <f>IF('UT Cases'!AF4073="","",'UT Cases'!AF4073)</f>
        <v/>
      </c>
      <c r="AA4072" s="56" t="str">
        <f>IF('UT Cases'!AG4073="","",'UT Cases'!AG4073)</f>
        <v/>
      </c>
      <c r="AB4072" s="56" t="str">
        <f>IF('UT Cases'!AH4073="","",'UT Cases'!AH4073)</f>
        <v/>
      </c>
      <c r="AC4072" s="56" t="str">
        <f>IF('UT Cases'!AI4073="","",'UT Cases'!AI4073)</f>
        <v/>
      </c>
      <c r="AD4072" s="56" t="str">
        <f>IF('UT Cases'!AJ4073="","",'UT Cases'!AJ4073)</f>
        <v/>
      </c>
    </row>
    <row r="4073" spans="2:30">
      <c r="B4073" s="54" t="str">
        <f>IF('UT Cases'!B4074="","",'UT Cases'!B4074)</f>
        <v/>
      </c>
      <c r="C4073" s="54" t="str">
        <f>IF('UT Cases'!C4074="","",'UT Cases'!C4074)</f>
        <v/>
      </c>
      <c r="D4073" s="54" t="str">
        <f>IF('UT Cases'!D4074="","",'UT Cases'!D4074)</f>
        <v/>
      </c>
      <c r="E4073" s="54" t="str">
        <f>IF('UT Cases'!H4074="","",'UT Cases'!H4074)</f>
        <v/>
      </c>
      <c r="F4073" s="55" t="str">
        <f>IF('UT Cases'!L4074="","",'UT Cases'!L4074)</f>
        <v/>
      </c>
      <c r="G4073" s="56" t="str">
        <f>IF('UT Cases'!M4074="","",'UT Cases'!M4074)</f>
        <v/>
      </c>
      <c r="H4073" s="56" t="str">
        <f>IF('UT Cases'!N4074="","",'UT Cases'!N4074)</f>
        <v/>
      </c>
      <c r="I4073" s="56" t="str">
        <f>IF('UT Cases'!O4074="","",'UT Cases'!O4074)</f>
        <v/>
      </c>
      <c r="J4073" s="56" t="str">
        <f>IF('UT Cases'!P4074="","",'UT Cases'!P4074)</f>
        <v/>
      </c>
      <c r="K4073" s="57" t="str">
        <f>IF('UT Cases'!Q4074="","",'UT Cases'!Q4074)</f>
        <v/>
      </c>
      <c r="L4073" s="57" t="str">
        <f>IF('UT Cases'!R4074="","",'UT Cases'!R4074)</f>
        <v/>
      </c>
      <c r="M4073" s="57" t="str">
        <f>IF('UT Cases'!S4074="","",'UT Cases'!S4074)</f>
        <v/>
      </c>
      <c r="N4073" s="57" t="str">
        <f>IF('UT Cases'!T4074="","",'UT Cases'!T4074)</f>
        <v/>
      </c>
      <c r="O4073" s="57" t="str">
        <f>IF('UT Cases'!U4074="","",'UT Cases'!U4074)</f>
        <v/>
      </c>
      <c r="P4073" s="56" t="str">
        <f>IF('UT Cases'!V4074="","",'UT Cases'!V4074)</f>
        <v/>
      </c>
      <c r="Q4073" s="56" t="str">
        <f>IF('UT Cases'!W4074="","",'UT Cases'!W4074)</f>
        <v/>
      </c>
      <c r="R4073" s="56" t="str">
        <f>IF('UT Cases'!X4074="","",'UT Cases'!X4074)</f>
        <v/>
      </c>
      <c r="S4073" s="56" t="str">
        <f>IF('UT Cases'!Y4074="","",'UT Cases'!Y4074)</f>
        <v/>
      </c>
      <c r="T4073" s="56" t="str">
        <f>IF('UT Cases'!Z4074="","",'UT Cases'!Z4074)</f>
        <v/>
      </c>
      <c r="U4073" s="57" t="str">
        <f>IF('UT Cases'!AA4074="","",'UT Cases'!AA4074)</f>
        <v/>
      </c>
      <c r="V4073" s="57" t="str">
        <f>IF('UT Cases'!AB4074="","",'UT Cases'!AB4074)</f>
        <v/>
      </c>
      <c r="W4073" s="57" t="str">
        <f>IF('UT Cases'!AC4074="","",'UT Cases'!AC4074)</f>
        <v/>
      </c>
      <c r="X4073" s="57" t="str">
        <f>IF('UT Cases'!AD4074="","",'UT Cases'!AD4074)</f>
        <v/>
      </c>
      <c r="Y4073" s="57" t="str">
        <f>IF('UT Cases'!AE4074="","",'UT Cases'!AE4074)</f>
        <v/>
      </c>
      <c r="Z4073" s="56" t="str">
        <f>IF('UT Cases'!AF4074="","",'UT Cases'!AF4074)</f>
        <v/>
      </c>
      <c r="AA4073" s="56" t="str">
        <f>IF('UT Cases'!AG4074="","",'UT Cases'!AG4074)</f>
        <v/>
      </c>
      <c r="AB4073" s="56" t="str">
        <f>IF('UT Cases'!AH4074="","",'UT Cases'!AH4074)</f>
        <v/>
      </c>
      <c r="AC4073" s="56" t="str">
        <f>IF('UT Cases'!AI4074="","",'UT Cases'!AI4074)</f>
        <v/>
      </c>
      <c r="AD4073" s="56" t="str">
        <f>IF('UT Cases'!AJ4074="","",'UT Cases'!AJ4074)</f>
        <v/>
      </c>
    </row>
    <row r="4074" spans="2:30">
      <c r="B4074" s="54" t="str">
        <f>IF('UT Cases'!B4075="","",'UT Cases'!B4075)</f>
        <v/>
      </c>
      <c r="C4074" s="54" t="str">
        <f>IF('UT Cases'!C4075="","",'UT Cases'!C4075)</f>
        <v/>
      </c>
      <c r="D4074" s="54" t="str">
        <f>IF('UT Cases'!D4075="","",'UT Cases'!D4075)</f>
        <v/>
      </c>
      <c r="E4074" s="54" t="str">
        <f>IF('UT Cases'!H4075="","",'UT Cases'!H4075)</f>
        <v/>
      </c>
      <c r="F4074" s="55" t="str">
        <f>IF('UT Cases'!L4075="","",'UT Cases'!L4075)</f>
        <v/>
      </c>
      <c r="G4074" s="56" t="str">
        <f>IF('UT Cases'!M4075="","",'UT Cases'!M4075)</f>
        <v/>
      </c>
      <c r="H4074" s="56" t="str">
        <f>IF('UT Cases'!N4075="","",'UT Cases'!N4075)</f>
        <v/>
      </c>
      <c r="I4074" s="56" t="str">
        <f>IF('UT Cases'!O4075="","",'UT Cases'!O4075)</f>
        <v/>
      </c>
      <c r="J4074" s="56" t="str">
        <f>IF('UT Cases'!P4075="","",'UT Cases'!P4075)</f>
        <v/>
      </c>
      <c r="K4074" s="57" t="str">
        <f>IF('UT Cases'!Q4075="","",'UT Cases'!Q4075)</f>
        <v/>
      </c>
      <c r="L4074" s="57" t="str">
        <f>IF('UT Cases'!R4075="","",'UT Cases'!R4075)</f>
        <v/>
      </c>
      <c r="M4074" s="57" t="str">
        <f>IF('UT Cases'!S4075="","",'UT Cases'!S4075)</f>
        <v/>
      </c>
      <c r="N4074" s="57" t="str">
        <f>IF('UT Cases'!T4075="","",'UT Cases'!T4075)</f>
        <v/>
      </c>
      <c r="O4074" s="57" t="str">
        <f>IF('UT Cases'!U4075="","",'UT Cases'!U4075)</f>
        <v/>
      </c>
      <c r="P4074" s="56" t="str">
        <f>IF('UT Cases'!V4075="","",'UT Cases'!V4075)</f>
        <v/>
      </c>
      <c r="Q4074" s="56" t="str">
        <f>IF('UT Cases'!W4075="","",'UT Cases'!W4075)</f>
        <v/>
      </c>
      <c r="R4074" s="56" t="str">
        <f>IF('UT Cases'!X4075="","",'UT Cases'!X4075)</f>
        <v/>
      </c>
      <c r="S4074" s="56" t="str">
        <f>IF('UT Cases'!Y4075="","",'UT Cases'!Y4075)</f>
        <v/>
      </c>
      <c r="T4074" s="56" t="str">
        <f>IF('UT Cases'!Z4075="","",'UT Cases'!Z4075)</f>
        <v/>
      </c>
      <c r="U4074" s="57" t="str">
        <f>IF('UT Cases'!AA4075="","",'UT Cases'!AA4075)</f>
        <v/>
      </c>
      <c r="V4074" s="57" t="str">
        <f>IF('UT Cases'!AB4075="","",'UT Cases'!AB4075)</f>
        <v/>
      </c>
      <c r="W4074" s="57" t="str">
        <f>IF('UT Cases'!AC4075="","",'UT Cases'!AC4075)</f>
        <v/>
      </c>
      <c r="X4074" s="57" t="str">
        <f>IF('UT Cases'!AD4075="","",'UT Cases'!AD4075)</f>
        <v/>
      </c>
      <c r="Y4074" s="57" t="str">
        <f>IF('UT Cases'!AE4075="","",'UT Cases'!AE4075)</f>
        <v/>
      </c>
      <c r="Z4074" s="56" t="str">
        <f>IF('UT Cases'!AF4075="","",'UT Cases'!AF4075)</f>
        <v/>
      </c>
      <c r="AA4074" s="56" t="str">
        <f>IF('UT Cases'!AG4075="","",'UT Cases'!AG4075)</f>
        <v/>
      </c>
      <c r="AB4074" s="56" t="str">
        <f>IF('UT Cases'!AH4075="","",'UT Cases'!AH4075)</f>
        <v/>
      </c>
      <c r="AC4074" s="56" t="str">
        <f>IF('UT Cases'!AI4075="","",'UT Cases'!AI4075)</f>
        <v/>
      </c>
      <c r="AD4074" s="56" t="str">
        <f>IF('UT Cases'!AJ4075="","",'UT Cases'!AJ4075)</f>
        <v/>
      </c>
    </row>
    <row r="4075" spans="2:30">
      <c r="B4075" s="54" t="str">
        <f>IF('UT Cases'!B4076="","",'UT Cases'!B4076)</f>
        <v/>
      </c>
      <c r="C4075" s="54" t="str">
        <f>IF('UT Cases'!C4076="","",'UT Cases'!C4076)</f>
        <v/>
      </c>
      <c r="D4075" s="54" t="str">
        <f>IF('UT Cases'!D4076="","",'UT Cases'!D4076)</f>
        <v/>
      </c>
      <c r="E4075" s="54" t="str">
        <f>IF('UT Cases'!H4076="","",'UT Cases'!H4076)</f>
        <v/>
      </c>
      <c r="F4075" s="55" t="str">
        <f>IF('UT Cases'!L4076="","",'UT Cases'!L4076)</f>
        <v/>
      </c>
      <c r="G4075" s="56" t="str">
        <f>IF('UT Cases'!M4076="","",'UT Cases'!M4076)</f>
        <v/>
      </c>
      <c r="H4075" s="56" t="str">
        <f>IF('UT Cases'!N4076="","",'UT Cases'!N4076)</f>
        <v/>
      </c>
      <c r="I4075" s="56" t="str">
        <f>IF('UT Cases'!O4076="","",'UT Cases'!O4076)</f>
        <v/>
      </c>
      <c r="J4075" s="56" t="str">
        <f>IF('UT Cases'!P4076="","",'UT Cases'!P4076)</f>
        <v/>
      </c>
      <c r="K4075" s="57" t="str">
        <f>IF('UT Cases'!Q4076="","",'UT Cases'!Q4076)</f>
        <v/>
      </c>
      <c r="L4075" s="57" t="str">
        <f>IF('UT Cases'!R4076="","",'UT Cases'!R4076)</f>
        <v/>
      </c>
      <c r="M4075" s="57" t="str">
        <f>IF('UT Cases'!S4076="","",'UT Cases'!S4076)</f>
        <v/>
      </c>
      <c r="N4075" s="57" t="str">
        <f>IF('UT Cases'!T4076="","",'UT Cases'!T4076)</f>
        <v/>
      </c>
      <c r="O4075" s="57" t="str">
        <f>IF('UT Cases'!U4076="","",'UT Cases'!U4076)</f>
        <v/>
      </c>
      <c r="P4075" s="56" t="str">
        <f>IF('UT Cases'!V4076="","",'UT Cases'!V4076)</f>
        <v/>
      </c>
      <c r="Q4075" s="56" t="str">
        <f>IF('UT Cases'!W4076="","",'UT Cases'!W4076)</f>
        <v/>
      </c>
      <c r="R4075" s="56" t="str">
        <f>IF('UT Cases'!X4076="","",'UT Cases'!X4076)</f>
        <v/>
      </c>
      <c r="S4075" s="56" t="str">
        <f>IF('UT Cases'!Y4076="","",'UT Cases'!Y4076)</f>
        <v/>
      </c>
      <c r="T4075" s="56" t="str">
        <f>IF('UT Cases'!Z4076="","",'UT Cases'!Z4076)</f>
        <v/>
      </c>
      <c r="U4075" s="57" t="str">
        <f>IF('UT Cases'!AA4076="","",'UT Cases'!AA4076)</f>
        <v/>
      </c>
      <c r="V4075" s="57" t="str">
        <f>IF('UT Cases'!AB4076="","",'UT Cases'!AB4076)</f>
        <v/>
      </c>
      <c r="W4075" s="57" t="str">
        <f>IF('UT Cases'!AC4076="","",'UT Cases'!AC4076)</f>
        <v/>
      </c>
      <c r="X4075" s="57" t="str">
        <f>IF('UT Cases'!AD4076="","",'UT Cases'!AD4076)</f>
        <v/>
      </c>
      <c r="Y4075" s="57" t="str">
        <f>IF('UT Cases'!AE4076="","",'UT Cases'!AE4076)</f>
        <v/>
      </c>
      <c r="Z4075" s="56" t="str">
        <f>IF('UT Cases'!AF4076="","",'UT Cases'!AF4076)</f>
        <v/>
      </c>
      <c r="AA4075" s="56" t="str">
        <f>IF('UT Cases'!AG4076="","",'UT Cases'!AG4076)</f>
        <v/>
      </c>
      <c r="AB4075" s="56" t="str">
        <f>IF('UT Cases'!AH4076="","",'UT Cases'!AH4076)</f>
        <v/>
      </c>
      <c r="AC4075" s="56" t="str">
        <f>IF('UT Cases'!AI4076="","",'UT Cases'!AI4076)</f>
        <v/>
      </c>
      <c r="AD4075" s="56" t="str">
        <f>IF('UT Cases'!AJ4076="","",'UT Cases'!AJ4076)</f>
        <v/>
      </c>
    </row>
    <row r="4076" spans="2:30">
      <c r="B4076" s="54" t="str">
        <f>IF('UT Cases'!B4077="","",'UT Cases'!B4077)</f>
        <v/>
      </c>
      <c r="C4076" s="54" t="str">
        <f>IF('UT Cases'!C4077="","",'UT Cases'!C4077)</f>
        <v/>
      </c>
      <c r="D4076" s="54" t="str">
        <f>IF('UT Cases'!D4077="","",'UT Cases'!D4077)</f>
        <v/>
      </c>
      <c r="E4076" s="54" t="str">
        <f>IF('UT Cases'!H4077="","",'UT Cases'!H4077)</f>
        <v/>
      </c>
      <c r="F4076" s="55" t="str">
        <f>IF('UT Cases'!L4077="","",'UT Cases'!L4077)</f>
        <v/>
      </c>
      <c r="G4076" s="56" t="str">
        <f>IF('UT Cases'!M4077="","",'UT Cases'!M4077)</f>
        <v/>
      </c>
      <c r="H4076" s="56" t="str">
        <f>IF('UT Cases'!N4077="","",'UT Cases'!N4077)</f>
        <v/>
      </c>
      <c r="I4076" s="56" t="str">
        <f>IF('UT Cases'!O4077="","",'UT Cases'!O4077)</f>
        <v/>
      </c>
      <c r="J4076" s="56" t="str">
        <f>IF('UT Cases'!P4077="","",'UT Cases'!P4077)</f>
        <v/>
      </c>
      <c r="K4076" s="57" t="str">
        <f>IF('UT Cases'!Q4077="","",'UT Cases'!Q4077)</f>
        <v/>
      </c>
      <c r="L4076" s="57" t="str">
        <f>IF('UT Cases'!R4077="","",'UT Cases'!R4077)</f>
        <v/>
      </c>
      <c r="M4076" s="57" t="str">
        <f>IF('UT Cases'!S4077="","",'UT Cases'!S4077)</f>
        <v/>
      </c>
      <c r="N4076" s="57" t="str">
        <f>IF('UT Cases'!T4077="","",'UT Cases'!T4077)</f>
        <v/>
      </c>
      <c r="O4076" s="57" t="str">
        <f>IF('UT Cases'!U4077="","",'UT Cases'!U4077)</f>
        <v/>
      </c>
      <c r="P4076" s="56" t="str">
        <f>IF('UT Cases'!V4077="","",'UT Cases'!V4077)</f>
        <v/>
      </c>
      <c r="Q4076" s="56" t="str">
        <f>IF('UT Cases'!W4077="","",'UT Cases'!W4077)</f>
        <v/>
      </c>
      <c r="R4076" s="56" t="str">
        <f>IF('UT Cases'!X4077="","",'UT Cases'!X4077)</f>
        <v/>
      </c>
      <c r="S4076" s="56" t="str">
        <f>IF('UT Cases'!Y4077="","",'UT Cases'!Y4077)</f>
        <v/>
      </c>
      <c r="T4076" s="56" t="str">
        <f>IF('UT Cases'!Z4077="","",'UT Cases'!Z4077)</f>
        <v/>
      </c>
      <c r="U4076" s="57" t="str">
        <f>IF('UT Cases'!AA4077="","",'UT Cases'!AA4077)</f>
        <v/>
      </c>
      <c r="V4076" s="57" t="str">
        <f>IF('UT Cases'!AB4077="","",'UT Cases'!AB4077)</f>
        <v/>
      </c>
      <c r="W4076" s="57" t="str">
        <f>IF('UT Cases'!AC4077="","",'UT Cases'!AC4077)</f>
        <v/>
      </c>
      <c r="X4076" s="57" t="str">
        <f>IF('UT Cases'!AD4077="","",'UT Cases'!AD4077)</f>
        <v/>
      </c>
      <c r="Y4076" s="57" t="str">
        <f>IF('UT Cases'!AE4077="","",'UT Cases'!AE4077)</f>
        <v/>
      </c>
      <c r="Z4076" s="56" t="str">
        <f>IF('UT Cases'!AF4077="","",'UT Cases'!AF4077)</f>
        <v/>
      </c>
      <c r="AA4076" s="56" t="str">
        <f>IF('UT Cases'!AG4077="","",'UT Cases'!AG4077)</f>
        <v/>
      </c>
      <c r="AB4076" s="56" t="str">
        <f>IF('UT Cases'!AH4077="","",'UT Cases'!AH4077)</f>
        <v/>
      </c>
      <c r="AC4076" s="56" t="str">
        <f>IF('UT Cases'!AI4077="","",'UT Cases'!AI4077)</f>
        <v/>
      </c>
      <c r="AD4076" s="56" t="str">
        <f>IF('UT Cases'!AJ4077="","",'UT Cases'!AJ4077)</f>
        <v/>
      </c>
    </row>
    <row r="4077" spans="2:30">
      <c r="B4077" s="54" t="str">
        <f>IF('UT Cases'!B4078="","",'UT Cases'!B4078)</f>
        <v/>
      </c>
      <c r="C4077" s="54" t="str">
        <f>IF('UT Cases'!C4078="","",'UT Cases'!C4078)</f>
        <v/>
      </c>
      <c r="D4077" s="54" t="str">
        <f>IF('UT Cases'!D4078="","",'UT Cases'!D4078)</f>
        <v/>
      </c>
      <c r="E4077" s="54" t="str">
        <f>IF('UT Cases'!H4078="","",'UT Cases'!H4078)</f>
        <v/>
      </c>
      <c r="F4077" s="55" t="str">
        <f>IF('UT Cases'!L4078="","",'UT Cases'!L4078)</f>
        <v/>
      </c>
      <c r="G4077" s="56" t="str">
        <f>IF('UT Cases'!M4078="","",'UT Cases'!M4078)</f>
        <v/>
      </c>
      <c r="H4077" s="56" t="str">
        <f>IF('UT Cases'!N4078="","",'UT Cases'!N4078)</f>
        <v/>
      </c>
      <c r="I4077" s="56" t="str">
        <f>IF('UT Cases'!O4078="","",'UT Cases'!O4078)</f>
        <v/>
      </c>
      <c r="J4077" s="56" t="str">
        <f>IF('UT Cases'!P4078="","",'UT Cases'!P4078)</f>
        <v/>
      </c>
      <c r="K4077" s="57" t="str">
        <f>IF('UT Cases'!Q4078="","",'UT Cases'!Q4078)</f>
        <v/>
      </c>
      <c r="L4077" s="57" t="str">
        <f>IF('UT Cases'!R4078="","",'UT Cases'!R4078)</f>
        <v/>
      </c>
      <c r="M4077" s="57" t="str">
        <f>IF('UT Cases'!S4078="","",'UT Cases'!S4078)</f>
        <v/>
      </c>
      <c r="N4077" s="57" t="str">
        <f>IF('UT Cases'!T4078="","",'UT Cases'!T4078)</f>
        <v/>
      </c>
      <c r="O4077" s="57" t="str">
        <f>IF('UT Cases'!U4078="","",'UT Cases'!U4078)</f>
        <v/>
      </c>
      <c r="P4077" s="56" t="str">
        <f>IF('UT Cases'!V4078="","",'UT Cases'!V4078)</f>
        <v/>
      </c>
      <c r="Q4077" s="56" t="str">
        <f>IF('UT Cases'!W4078="","",'UT Cases'!W4078)</f>
        <v/>
      </c>
      <c r="R4077" s="56" t="str">
        <f>IF('UT Cases'!X4078="","",'UT Cases'!X4078)</f>
        <v/>
      </c>
      <c r="S4077" s="56" t="str">
        <f>IF('UT Cases'!Y4078="","",'UT Cases'!Y4078)</f>
        <v/>
      </c>
      <c r="T4077" s="56" t="str">
        <f>IF('UT Cases'!Z4078="","",'UT Cases'!Z4078)</f>
        <v/>
      </c>
      <c r="U4077" s="57" t="str">
        <f>IF('UT Cases'!AA4078="","",'UT Cases'!AA4078)</f>
        <v/>
      </c>
      <c r="V4077" s="57" t="str">
        <f>IF('UT Cases'!AB4078="","",'UT Cases'!AB4078)</f>
        <v/>
      </c>
      <c r="W4077" s="57" t="str">
        <f>IF('UT Cases'!AC4078="","",'UT Cases'!AC4078)</f>
        <v/>
      </c>
      <c r="X4077" s="57" t="str">
        <f>IF('UT Cases'!AD4078="","",'UT Cases'!AD4078)</f>
        <v/>
      </c>
      <c r="Y4077" s="57" t="str">
        <f>IF('UT Cases'!AE4078="","",'UT Cases'!AE4078)</f>
        <v/>
      </c>
      <c r="Z4077" s="56" t="str">
        <f>IF('UT Cases'!AF4078="","",'UT Cases'!AF4078)</f>
        <v/>
      </c>
      <c r="AA4077" s="56" t="str">
        <f>IF('UT Cases'!AG4078="","",'UT Cases'!AG4078)</f>
        <v/>
      </c>
      <c r="AB4077" s="56" t="str">
        <f>IF('UT Cases'!AH4078="","",'UT Cases'!AH4078)</f>
        <v/>
      </c>
      <c r="AC4077" s="56" t="str">
        <f>IF('UT Cases'!AI4078="","",'UT Cases'!AI4078)</f>
        <v/>
      </c>
      <c r="AD4077" s="56" t="str">
        <f>IF('UT Cases'!AJ4078="","",'UT Cases'!AJ4078)</f>
        <v/>
      </c>
    </row>
    <row r="4078" spans="2:30">
      <c r="B4078" s="54" t="str">
        <f>IF('UT Cases'!B4079="","",'UT Cases'!B4079)</f>
        <v/>
      </c>
      <c r="C4078" s="54" t="str">
        <f>IF('UT Cases'!C4079="","",'UT Cases'!C4079)</f>
        <v/>
      </c>
      <c r="D4078" s="54" t="str">
        <f>IF('UT Cases'!D4079="","",'UT Cases'!D4079)</f>
        <v/>
      </c>
      <c r="E4078" s="54" t="str">
        <f>IF('UT Cases'!H4079="","",'UT Cases'!H4079)</f>
        <v/>
      </c>
      <c r="F4078" s="55" t="str">
        <f>IF('UT Cases'!L4079="","",'UT Cases'!L4079)</f>
        <v/>
      </c>
      <c r="G4078" s="56" t="str">
        <f>IF('UT Cases'!M4079="","",'UT Cases'!M4079)</f>
        <v/>
      </c>
      <c r="H4078" s="56" t="str">
        <f>IF('UT Cases'!N4079="","",'UT Cases'!N4079)</f>
        <v/>
      </c>
      <c r="I4078" s="56" t="str">
        <f>IF('UT Cases'!O4079="","",'UT Cases'!O4079)</f>
        <v/>
      </c>
      <c r="J4078" s="56" t="str">
        <f>IF('UT Cases'!P4079="","",'UT Cases'!P4079)</f>
        <v/>
      </c>
      <c r="K4078" s="57" t="str">
        <f>IF('UT Cases'!Q4079="","",'UT Cases'!Q4079)</f>
        <v/>
      </c>
      <c r="L4078" s="57" t="str">
        <f>IF('UT Cases'!R4079="","",'UT Cases'!R4079)</f>
        <v/>
      </c>
      <c r="M4078" s="57" t="str">
        <f>IF('UT Cases'!S4079="","",'UT Cases'!S4079)</f>
        <v/>
      </c>
      <c r="N4078" s="57" t="str">
        <f>IF('UT Cases'!T4079="","",'UT Cases'!T4079)</f>
        <v/>
      </c>
      <c r="O4078" s="57" t="str">
        <f>IF('UT Cases'!U4079="","",'UT Cases'!U4079)</f>
        <v/>
      </c>
      <c r="P4078" s="56" t="str">
        <f>IF('UT Cases'!V4079="","",'UT Cases'!V4079)</f>
        <v/>
      </c>
      <c r="Q4078" s="56" t="str">
        <f>IF('UT Cases'!W4079="","",'UT Cases'!W4079)</f>
        <v/>
      </c>
      <c r="R4078" s="56" t="str">
        <f>IF('UT Cases'!X4079="","",'UT Cases'!X4079)</f>
        <v/>
      </c>
      <c r="S4078" s="56" t="str">
        <f>IF('UT Cases'!Y4079="","",'UT Cases'!Y4079)</f>
        <v/>
      </c>
      <c r="T4078" s="56" t="str">
        <f>IF('UT Cases'!Z4079="","",'UT Cases'!Z4079)</f>
        <v/>
      </c>
      <c r="U4078" s="57" t="str">
        <f>IF('UT Cases'!AA4079="","",'UT Cases'!AA4079)</f>
        <v/>
      </c>
      <c r="V4078" s="57" t="str">
        <f>IF('UT Cases'!AB4079="","",'UT Cases'!AB4079)</f>
        <v/>
      </c>
      <c r="W4078" s="57" t="str">
        <f>IF('UT Cases'!AC4079="","",'UT Cases'!AC4079)</f>
        <v/>
      </c>
      <c r="X4078" s="57" t="str">
        <f>IF('UT Cases'!AD4079="","",'UT Cases'!AD4079)</f>
        <v/>
      </c>
      <c r="Y4078" s="57" t="str">
        <f>IF('UT Cases'!AE4079="","",'UT Cases'!AE4079)</f>
        <v/>
      </c>
      <c r="Z4078" s="56" t="str">
        <f>IF('UT Cases'!AF4079="","",'UT Cases'!AF4079)</f>
        <v/>
      </c>
      <c r="AA4078" s="56" t="str">
        <f>IF('UT Cases'!AG4079="","",'UT Cases'!AG4079)</f>
        <v/>
      </c>
      <c r="AB4078" s="56" t="str">
        <f>IF('UT Cases'!AH4079="","",'UT Cases'!AH4079)</f>
        <v/>
      </c>
      <c r="AC4078" s="56" t="str">
        <f>IF('UT Cases'!AI4079="","",'UT Cases'!AI4079)</f>
        <v/>
      </c>
      <c r="AD4078" s="56" t="str">
        <f>IF('UT Cases'!AJ4079="","",'UT Cases'!AJ4079)</f>
        <v/>
      </c>
    </row>
    <row r="4079" spans="2:30">
      <c r="B4079" s="54" t="str">
        <f>IF('UT Cases'!B4080="","",'UT Cases'!B4080)</f>
        <v/>
      </c>
      <c r="C4079" s="54" t="str">
        <f>IF('UT Cases'!C4080="","",'UT Cases'!C4080)</f>
        <v/>
      </c>
      <c r="D4079" s="54" t="str">
        <f>IF('UT Cases'!D4080="","",'UT Cases'!D4080)</f>
        <v/>
      </c>
      <c r="E4079" s="54" t="str">
        <f>IF('UT Cases'!H4080="","",'UT Cases'!H4080)</f>
        <v/>
      </c>
      <c r="F4079" s="55" t="str">
        <f>IF('UT Cases'!L4080="","",'UT Cases'!L4080)</f>
        <v/>
      </c>
      <c r="G4079" s="56" t="str">
        <f>IF('UT Cases'!M4080="","",'UT Cases'!M4080)</f>
        <v/>
      </c>
      <c r="H4079" s="56" t="str">
        <f>IF('UT Cases'!N4080="","",'UT Cases'!N4080)</f>
        <v/>
      </c>
      <c r="I4079" s="56" t="str">
        <f>IF('UT Cases'!O4080="","",'UT Cases'!O4080)</f>
        <v/>
      </c>
      <c r="J4079" s="56" t="str">
        <f>IF('UT Cases'!P4080="","",'UT Cases'!P4080)</f>
        <v/>
      </c>
      <c r="K4079" s="57" t="str">
        <f>IF('UT Cases'!Q4080="","",'UT Cases'!Q4080)</f>
        <v/>
      </c>
      <c r="L4079" s="57" t="str">
        <f>IF('UT Cases'!R4080="","",'UT Cases'!R4080)</f>
        <v/>
      </c>
      <c r="M4079" s="57" t="str">
        <f>IF('UT Cases'!S4080="","",'UT Cases'!S4080)</f>
        <v/>
      </c>
      <c r="N4079" s="57" t="str">
        <f>IF('UT Cases'!T4080="","",'UT Cases'!T4080)</f>
        <v/>
      </c>
      <c r="O4079" s="57" t="str">
        <f>IF('UT Cases'!U4080="","",'UT Cases'!U4080)</f>
        <v/>
      </c>
      <c r="P4079" s="56" t="str">
        <f>IF('UT Cases'!V4080="","",'UT Cases'!V4080)</f>
        <v/>
      </c>
      <c r="Q4079" s="56" t="str">
        <f>IF('UT Cases'!W4080="","",'UT Cases'!W4080)</f>
        <v/>
      </c>
      <c r="R4079" s="56" t="str">
        <f>IF('UT Cases'!X4080="","",'UT Cases'!X4080)</f>
        <v/>
      </c>
      <c r="S4079" s="56" t="str">
        <f>IF('UT Cases'!Y4080="","",'UT Cases'!Y4080)</f>
        <v/>
      </c>
      <c r="T4079" s="56" t="str">
        <f>IF('UT Cases'!Z4080="","",'UT Cases'!Z4080)</f>
        <v/>
      </c>
      <c r="U4079" s="57" t="str">
        <f>IF('UT Cases'!AA4080="","",'UT Cases'!AA4080)</f>
        <v/>
      </c>
      <c r="V4079" s="57" t="str">
        <f>IF('UT Cases'!AB4080="","",'UT Cases'!AB4080)</f>
        <v/>
      </c>
      <c r="W4079" s="57" t="str">
        <f>IF('UT Cases'!AC4080="","",'UT Cases'!AC4080)</f>
        <v/>
      </c>
      <c r="X4079" s="57" t="str">
        <f>IF('UT Cases'!AD4080="","",'UT Cases'!AD4080)</f>
        <v/>
      </c>
      <c r="Y4079" s="57" t="str">
        <f>IF('UT Cases'!AE4080="","",'UT Cases'!AE4080)</f>
        <v/>
      </c>
      <c r="Z4079" s="56" t="str">
        <f>IF('UT Cases'!AF4080="","",'UT Cases'!AF4080)</f>
        <v/>
      </c>
      <c r="AA4079" s="56" t="str">
        <f>IF('UT Cases'!AG4080="","",'UT Cases'!AG4080)</f>
        <v/>
      </c>
      <c r="AB4079" s="56" t="str">
        <f>IF('UT Cases'!AH4080="","",'UT Cases'!AH4080)</f>
        <v/>
      </c>
      <c r="AC4079" s="56" t="str">
        <f>IF('UT Cases'!AI4080="","",'UT Cases'!AI4080)</f>
        <v/>
      </c>
      <c r="AD4079" s="56" t="str">
        <f>IF('UT Cases'!AJ4080="","",'UT Cases'!AJ4080)</f>
        <v/>
      </c>
    </row>
    <row r="4080" spans="2:30">
      <c r="B4080" s="54" t="str">
        <f>IF('UT Cases'!B4081="","",'UT Cases'!B4081)</f>
        <v/>
      </c>
      <c r="C4080" s="54" t="str">
        <f>IF('UT Cases'!C4081="","",'UT Cases'!C4081)</f>
        <v/>
      </c>
      <c r="D4080" s="54" t="str">
        <f>IF('UT Cases'!D4081="","",'UT Cases'!D4081)</f>
        <v/>
      </c>
      <c r="E4080" s="54" t="str">
        <f>IF('UT Cases'!H4081="","",'UT Cases'!H4081)</f>
        <v/>
      </c>
      <c r="F4080" s="55" t="str">
        <f>IF('UT Cases'!L4081="","",'UT Cases'!L4081)</f>
        <v/>
      </c>
      <c r="G4080" s="56" t="str">
        <f>IF('UT Cases'!M4081="","",'UT Cases'!M4081)</f>
        <v/>
      </c>
      <c r="H4080" s="56" t="str">
        <f>IF('UT Cases'!N4081="","",'UT Cases'!N4081)</f>
        <v/>
      </c>
      <c r="I4080" s="56" t="str">
        <f>IF('UT Cases'!O4081="","",'UT Cases'!O4081)</f>
        <v/>
      </c>
      <c r="J4080" s="56" t="str">
        <f>IF('UT Cases'!P4081="","",'UT Cases'!P4081)</f>
        <v/>
      </c>
      <c r="K4080" s="57" t="str">
        <f>IF('UT Cases'!Q4081="","",'UT Cases'!Q4081)</f>
        <v/>
      </c>
      <c r="L4080" s="57" t="str">
        <f>IF('UT Cases'!R4081="","",'UT Cases'!R4081)</f>
        <v/>
      </c>
      <c r="M4080" s="57" t="str">
        <f>IF('UT Cases'!S4081="","",'UT Cases'!S4081)</f>
        <v/>
      </c>
      <c r="N4080" s="57" t="str">
        <f>IF('UT Cases'!T4081="","",'UT Cases'!T4081)</f>
        <v/>
      </c>
      <c r="O4080" s="57" t="str">
        <f>IF('UT Cases'!U4081="","",'UT Cases'!U4081)</f>
        <v/>
      </c>
      <c r="P4080" s="56" t="str">
        <f>IF('UT Cases'!V4081="","",'UT Cases'!V4081)</f>
        <v/>
      </c>
      <c r="Q4080" s="56" t="str">
        <f>IF('UT Cases'!W4081="","",'UT Cases'!W4081)</f>
        <v/>
      </c>
      <c r="R4080" s="56" t="str">
        <f>IF('UT Cases'!X4081="","",'UT Cases'!X4081)</f>
        <v/>
      </c>
      <c r="S4080" s="56" t="str">
        <f>IF('UT Cases'!Y4081="","",'UT Cases'!Y4081)</f>
        <v/>
      </c>
      <c r="T4080" s="56" t="str">
        <f>IF('UT Cases'!Z4081="","",'UT Cases'!Z4081)</f>
        <v/>
      </c>
      <c r="U4080" s="57" t="str">
        <f>IF('UT Cases'!AA4081="","",'UT Cases'!AA4081)</f>
        <v/>
      </c>
      <c r="V4080" s="57" t="str">
        <f>IF('UT Cases'!AB4081="","",'UT Cases'!AB4081)</f>
        <v/>
      </c>
      <c r="W4080" s="57" t="str">
        <f>IF('UT Cases'!AC4081="","",'UT Cases'!AC4081)</f>
        <v/>
      </c>
      <c r="X4080" s="57" t="str">
        <f>IF('UT Cases'!AD4081="","",'UT Cases'!AD4081)</f>
        <v/>
      </c>
      <c r="Y4080" s="57" t="str">
        <f>IF('UT Cases'!AE4081="","",'UT Cases'!AE4081)</f>
        <v/>
      </c>
      <c r="Z4080" s="56" t="str">
        <f>IF('UT Cases'!AF4081="","",'UT Cases'!AF4081)</f>
        <v/>
      </c>
      <c r="AA4080" s="56" t="str">
        <f>IF('UT Cases'!AG4081="","",'UT Cases'!AG4081)</f>
        <v/>
      </c>
      <c r="AB4080" s="56" t="str">
        <f>IF('UT Cases'!AH4081="","",'UT Cases'!AH4081)</f>
        <v/>
      </c>
      <c r="AC4080" s="56" t="str">
        <f>IF('UT Cases'!AI4081="","",'UT Cases'!AI4081)</f>
        <v/>
      </c>
      <c r="AD4080" s="56" t="str">
        <f>IF('UT Cases'!AJ4081="","",'UT Cases'!AJ4081)</f>
        <v/>
      </c>
    </row>
    <row r="4081" spans="2:30">
      <c r="B4081" s="54" t="str">
        <f>IF('UT Cases'!B4082="","",'UT Cases'!B4082)</f>
        <v/>
      </c>
      <c r="C4081" s="54" t="str">
        <f>IF('UT Cases'!C4082="","",'UT Cases'!C4082)</f>
        <v/>
      </c>
      <c r="D4081" s="54" t="str">
        <f>IF('UT Cases'!D4082="","",'UT Cases'!D4082)</f>
        <v/>
      </c>
      <c r="E4081" s="54" t="str">
        <f>IF('UT Cases'!H4082="","",'UT Cases'!H4082)</f>
        <v/>
      </c>
      <c r="F4081" s="55" t="str">
        <f>IF('UT Cases'!L4082="","",'UT Cases'!L4082)</f>
        <v/>
      </c>
      <c r="G4081" s="56" t="str">
        <f>IF('UT Cases'!M4082="","",'UT Cases'!M4082)</f>
        <v/>
      </c>
      <c r="H4081" s="56" t="str">
        <f>IF('UT Cases'!N4082="","",'UT Cases'!N4082)</f>
        <v/>
      </c>
      <c r="I4081" s="56" t="str">
        <f>IF('UT Cases'!O4082="","",'UT Cases'!O4082)</f>
        <v/>
      </c>
      <c r="J4081" s="56" t="str">
        <f>IF('UT Cases'!P4082="","",'UT Cases'!P4082)</f>
        <v/>
      </c>
      <c r="K4081" s="57" t="str">
        <f>IF('UT Cases'!Q4082="","",'UT Cases'!Q4082)</f>
        <v/>
      </c>
      <c r="L4081" s="57" t="str">
        <f>IF('UT Cases'!R4082="","",'UT Cases'!R4082)</f>
        <v/>
      </c>
      <c r="M4081" s="57" t="str">
        <f>IF('UT Cases'!S4082="","",'UT Cases'!S4082)</f>
        <v/>
      </c>
      <c r="N4081" s="57" t="str">
        <f>IF('UT Cases'!T4082="","",'UT Cases'!T4082)</f>
        <v/>
      </c>
      <c r="O4081" s="57" t="str">
        <f>IF('UT Cases'!U4082="","",'UT Cases'!U4082)</f>
        <v/>
      </c>
      <c r="P4081" s="56" t="str">
        <f>IF('UT Cases'!V4082="","",'UT Cases'!V4082)</f>
        <v/>
      </c>
      <c r="Q4081" s="56" t="str">
        <f>IF('UT Cases'!W4082="","",'UT Cases'!W4082)</f>
        <v/>
      </c>
      <c r="R4081" s="56" t="str">
        <f>IF('UT Cases'!X4082="","",'UT Cases'!X4082)</f>
        <v/>
      </c>
      <c r="S4081" s="56" t="str">
        <f>IF('UT Cases'!Y4082="","",'UT Cases'!Y4082)</f>
        <v/>
      </c>
      <c r="T4081" s="56" t="str">
        <f>IF('UT Cases'!Z4082="","",'UT Cases'!Z4082)</f>
        <v/>
      </c>
      <c r="U4081" s="57" t="str">
        <f>IF('UT Cases'!AA4082="","",'UT Cases'!AA4082)</f>
        <v/>
      </c>
      <c r="V4081" s="57" t="str">
        <f>IF('UT Cases'!AB4082="","",'UT Cases'!AB4082)</f>
        <v/>
      </c>
      <c r="W4081" s="57" t="str">
        <f>IF('UT Cases'!AC4082="","",'UT Cases'!AC4082)</f>
        <v/>
      </c>
      <c r="X4081" s="57" t="str">
        <f>IF('UT Cases'!AD4082="","",'UT Cases'!AD4082)</f>
        <v/>
      </c>
      <c r="Y4081" s="57" t="str">
        <f>IF('UT Cases'!AE4082="","",'UT Cases'!AE4082)</f>
        <v/>
      </c>
      <c r="Z4081" s="56" t="str">
        <f>IF('UT Cases'!AF4082="","",'UT Cases'!AF4082)</f>
        <v/>
      </c>
      <c r="AA4081" s="56" t="str">
        <f>IF('UT Cases'!AG4082="","",'UT Cases'!AG4082)</f>
        <v/>
      </c>
      <c r="AB4081" s="56" t="str">
        <f>IF('UT Cases'!AH4082="","",'UT Cases'!AH4082)</f>
        <v/>
      </c>
      <c r="AC4081" s="56" t="str">
        <f>IF('UT Cases'!AI4082="","",'UT Cases'!AI4082)</f>
        <v/>
      </c>
      <c r="AD4081" s="56" t="str">
        <f>IF('UT Cases'!AJ4082="","",'UT Cases'!AJ4082)</f>
        <v/>
      </c>
    </row>
    <row r="4082" spans="2:30">
      <c r="B4082" s="54" t="str">
        <f>IF('UT Cases'!B4083="","",'UT Cases'!B4083)</f>
        <v/>
      </c>
      <c r="C4082" s="54" t="str">
        <f>IF('UT Cases'!C4083="","",'UT Cases'!C4083)</f>
        <v/>
      </c>
      <c r="D4082" s="54" t="str">
        <f>IF('UT Cases'!D4083="","",'UT Cases'!D4083)</f>
        <v/>
      </c>
      <c r="E4082" s="54" t="str">
        <f>IF('UT Cases'!H4083="","",'UT Cases'!H4083)</f>
        <v/>
      </c>
      <c r="F4082" s="55" t="str">
        <f>IF('UT Cases'!L4083="","",'UT Cases'!L4083)</f>
        <v/>
      </c>
      <c r="G4082" s="56" t="str">
        <f>IF('UT Cases'!M4083="","",'UT Cases'!M4083)</f>
        <v/>
      </c>
      <c r="H4082" s="56" t="str">
        <f>IF('UT Cases'!N4083="","",'UT Cases'!N4083)</f>
        <v/>
      </c>
      <c r="I4082" s="56" t="str">
        <f>IF('UT Cases'!O4083="","",'UT Cases'!O4083)</f>
        <v/>
      </c>
      <c r="J4082" s="56" t="str">
        <f>IF('UT Cases'!P4083="","",'UT Cases'!P4083)</f>
        <v/>
      </c>
      <c r="K4082" s="57" t="str">
        <f>IF('UT Cases'!Q4083="","",'UT Cases'!Q4083)</f>
        <v/>
      </c>
      <c r="L4082" s="57" t="str">
        <f>IF('UT Cases'!R4083="","",'UT Cases'!R4083)</f>
        <v/>
      </c>
      <c r="M4082" s="57" t="str">
        <f>IF('UT Cases'!S4083="","",'UT Cases'!S4083)</f>
        <v/>
      </c>
      <c r="N4082" s="57" t="str">
        <f>IF('UT Cases'!T4083="","",'UT Cases'!T4083)</f>
        <v/>
      </c>
      <c r="O4082" s="57" t="str">
        <f>IF('UT Cases'!U4083="","",'UT Cases'!U4083)</f>
        <v/>
      </c>
      <c r="P4082" s="56" t="str">
        <f>IF('UT Cases'!V4083="","",'UT Cases'!V4083)</f>
        <v/>
      </c>
      <c r="Q4082" s="56" t="str">
        <f>IF('UT Cases'!W4083="","",'UT Cases'!W4083)</f>
        <v/>
      </c>
      <c r="R4082" s="56" t="str">
        <f>IF('UT Cases'!X4083="","",'UT Cases'!X4083)</f>
        <v/>
      </c>
      <c r="S4082" s="56" t="str">
        <f>IF('UT Cases'!Y4083="","",'UT Cases'!Y4083)</f>
        <v/>
      </c>
      <c r="T4082" s="56" t="str">
        <f>IF('UT Cases'!Z4083="","",'UT Cases'!Z4083)</f>
        <v/>
      </c>
      <c r="U4082" s="57" t="str">
        <f>IF('UT Cases'!AA4083="","",'UT Cases'!AA4083)</f>
        <v/>
      </c>
      <c r="V4082" s="57" t="str">
        <f>IF('UT Cases'!AB4083="","",'UT Cases'!AB4083)</f>
        <v/>
      </c>
      <c r="W4082" s="57" t="str">
        <f>IF('UT Cases'!AC4083="","",'UT Cases'!AC4083)</f>
        <v/>
      </c>
      <c r="X4082" s="57" t="str">
        <f>IF('UT Cases'!AD4083="","",'UT Cases'!AD4083)</f>
        <v/>
      </c>
      <c r="Y4082" s="57" t="str">
        <f>IF('UT Cases'!AE4083="","",'UT Cases'!AE4083)</f>
        <v/>
      </c>
      <c r="Z4082" s="56" t="str">
        <f>IF('UT Cases'!AF4083="","",'UT Cases'!AF4083)</f>
        <v/>
      </c>
      <c r="AA4082" s="56" t="str">
        <f>IF('UT Cases'!AG4083="","",'UT Cases'!AG4083)</f>
        <v/>
      </c>
      <c r="AB4082" s="56" t="str">
        <f>IF('UT Cases'!AH4083="","",'UT Cases'!AH4083)</f>
        <v/>
      </c>
      <c r="AC4082" s="56" t="str">
        <f>IF('UT Cases'!AI4083="","",'UT Cases'!AI4083)</f>
        <v/>
      </c>
      <c r="AD4082" s="56" t="str">
        <f>IF('UT Cases'!AJ4083="","",'UT Cases'!AJ4083)</f>
        <v/>
      </c>
    </row>
    <row r="4083" spans="2:30">
      <c r="B4083" s="54" t="str">
        <f>IF('UT Cases'!B4084="","",'UT Cases'!B4084)</f>
        <v/>
      </c>
      <c r="C4083" s="54" t="str">
        <f>IF('UT Cases'!C4084="","",'UT Cases'!C4084)</f>
        <v/>
      </c>
      <c r="D4083" s="54" t="str">
        <f>IF('UT Cases'!D4084="","",'UT Cases'!D4084)</f>
        <v/>
      </c>
      <c r="E4083" s="54" t="str">
        <f>IF('UT Cases'!H4084="","",'UT Cases'!H4084)</f>
        <v/>
      </c>
      <c r="F4083" s="55" t="str">
        <f>IF('UT Cases'!L4084="","",'UT Cases'!L4084)</f>
        <v/>
      </c>
      <c r="G4083" s="56" t="str">
        <f>IF('UT Cases'!M4084="","",'UT Cases'!M4084)</f>
        <v/>
      </c>
      <c r="H4083" s="56" t="str">
        <f>IF('UT Cases'!N4084="","",'UT Cases'!N4084)</f>
        <v/>
      </c>
      <c r="I4083" s="56" t="str">
        <f>IF('UT Cases'!O4084="","",'UT Cases'!O4084)</f>
        <v/>
      </c>
      <c r="J4083" s="56" t="str">
        <f>IF('UT Cases'!P4084="","",'UT Cases'!P4084)</f>
        <v/>
      </c>
      <c r="K4083" s="57" t="str">
        <f>IF('UT Cases'!Q4084="","",'UT Cases'!Q4084)</f>
        <v/>
      </c>
      <c r="L4083" s="57" t="str">
        <f>IF('UT Cases'!R4084="","",'UT Cases'!R4084)</f>
        <v/>
      </c>
      <c r="M4083" s="57" t="str">
        <f>IF('UT Cases'!S4084="","",'UT Cases'!S4084)</f>
        <v/>
      </c>
      <c r="N4083" s="57" t="str">
        <f>IF('UT Cases'!T4084="","",'UT Cases'!T4084)</f>
        <v/>
      </c>
      <c r="O4083" s="57" t="str">
        <f>IF('UT Cases'!U4084="","",'UT Cases'!U4084)</f>
        <v/>
      </c>
      <c r="P4083" s="56" t="str">
        <f>IF('UT Cases'!V4084="","",'UT Cases'!V4084)</f>
        <v/>
      </c>
      <c r="Q4083" s="56" t="str">
        <f>IF('UT Cases'!W4084="","",'UT Cases'!W4084)</f>
        <v/>
      </c>
      <c r="R4083" s="56" t="str">
        <f>IF('UT Cases'!X4084="","",'UT Cases'!X4084)</f>
        <v/>
      </c>
      <c r="S4083" s="56" t="str">
        <f>IF('UT Cases'!Y4084="","",'UT Cases'!Y4084)</f>
        <v/>
      </c>
      <c r="T4083" s="56" t="str">
        <f>IF('UT Cases'!Z4084="","",'UT Cases'!Z4084)</f>
        <v/>
      </c>
      <c r="U4083" s="57" t="str">
        <f>IF('UT Cases'!AA4084="","",'UT Cases'!AA4084)</f>
        <v/>
      </c>
      <c r="V4083" s="57" t="str">
        <f>IF('UT Cases'!AB4084="","",'UT Cases'!AB4084)</f>
        <v/>
      </c>
      <c r="W4083" s="57" t="str">
        <f>IF('UT Cases'!AC4084="","",'UT Cases'!AC4084)</f>
        <v/>
      </c>
      <c r="X4083" s="57" t="str">
        <f>IF('UT Cases'!AD4084="","",'UT Cases'!AD4084)</f>
        <v/>
      </c>
      <c r="Y4083" s="57" t="str">
        <f>IF('UT Cases'!AE4084="","",'UT Cases'!AE4084)</f>
        <v/>
      </c>
      <c r="Z4083" s="56" t="str">
        <f>IF('UT Cases'!AF4084="","",'UT Cases'!AF4084)</f>
        <v/>
      </c>
      <c r="AA4083" s="56" t="str">
        <f>IF('UT Cases'!AG4084="","",'UT Cases'!AG4084)</f>
        <v/>
      </c>
      <c r="AB4083" s="56" t="str">
        <f>IF('UT Cases'!AH4084="","",'UT Cases'!AH4084)</f>
        <v/>
      </c>
      <c r="AC4083" s="56" t="str">
        <f>IF('UT Cases'!AI4084="","",'UT Cases'!AI4084)</f>
        <v/>
      </c>
      <c r="AD4083" s="56" t="str">
        <f>IF('UT Cases'!AJ4084="","",'UT Cases'!AJ4084)</f>
        <v/>
      </c>
    </row>
    <row r="4084" spans="2:30">
      <c r="B4084" s="54" t="str">
        <f>IF('UT Cases'!B4085="","",'UT Cases'!B4085)</f>
        <v/>
      </c>
      <c r="C4084" s="54" t="str">
        <f>IF('UT Cases'!C4085="","",'UT Cases'!C4085)</f>
        <v/>
      </c>
      <c r="D4084" s="54" t="str">
        <f>IF('UT Cases'!D4085="","",'UT Cases'!D4085)</f>
        <v/>
      </c>
      <c r="E4084" s="54" t="str">
        <f>IF('UT Cases'!H4085="","",'UT Cases'!H4085)</f>
        <v/>
      </c>
      <c r="F4084" s="55" t="str">
        <f>IF('UT Cases'!L4085="","",'UT Cases'!L4085)</f>
        <v/>
      </c>
      <c r="G4084" s="56" t="str">
        <f>IF('UT Cases'!M4085="","",'UT Cases'!M4085)</f>
        <v/>
      </c>
      <c r="H4084" s="56" t="str">
        <f>IF('UT Cases'!N4085="","",'UT Cases'!N4085)</f>
        <v/>
      </c>
      <c r="I4084" s="56" t="str">
        <f>IF('UT Cases'!O4085="","",'UT Cases'!O4085)</f>
        <v/>
      </c>
      <c r="J4084" s="56" t="str">
        <f>IF('UT Cases'!P4085="","",'UT Cases'!P4085)</f>
        <v/>
      </c>
      <c r="K4084" s="57" t="str">
        <f>IF('UT Cases'!Q4085="","",'UT Cases'!Q4085)</f>
        <v/>
      </c>
      <c r="L4084" s="57" t="str">
        <f>IF('UT Cases'!R4085="","",'UT Cases'!R4085)</f>
        <v/>
      </c>
      <c r="M4084" s="57" t="str">
        <f>IF('UT Cases'!S4085="","",'UT Cases'!S4085)</f>
        <v/>
      </c>
      <c r="N4084" s="57" t="str">
        <f>IF('UT Cases'!T4085="","",'UT Cases'!T4085)</f>
        <v/>
      </c>
      <c r="O4084" s="57" t="str">
        <f>IF('UT Cases'!U4085="","",'UT Cases'!U4085)</f>
        <v/>
      </c>
      <c r="P4084" s="56" t="str">
        <f>IF('UT Cases'!V4085="","",'UT Cases'!V4085)</f>
        <v/>
      </c>
      <c r="Q4084" s="56" t="str">
        <f>IF('UT Cases'!W4085="","",'UT Cases'!W4085)</f>
        <v/>
      </c>
      <c r="R4084" s="56" t="str">
        <f>IF('UT Cases'!X4085="","",'UT Cases'!X4085)</f>
        <v/>
      </c>
      <c r="S4084" s="56" t="str">
        <f>IF('UT Cases'!Y4085="","",'UT Cases'!Y4085)</f>
        <v/>
      </c>
      <c r="T4084" s="56" t="str">
        <f>IF('UT Cases'!Z4085="","",'UT Cases'!Z4085)</f>
        <v/>
      </c>
      <c r="U4084" s="57" t="str">
        <f>IF('UT Cases'!AA4085="","",'UT Cases'!AA4085)</f>
        <v/>
      </c>
      <c r="V4084" s="57" t="str">
        <f>IF('UT Cases'!AB4085="","",'UT Cases'!AB4085)</f>
        <v/>
      </c>
      <c r="W4084" s="57" t="str">
        <f>IF('UT Cases'!AC4085="","",'UT Cases'!AC4085)</f>
        <v/>
      </c>
      <c r="X4084" s="57" t="str">
        <f>IF('UT Cases'!AD4085="","",'UT Cases'!AD4085)</f>
        <v/>
      </c>
      <c r="Y4084" s="57" t="str">
        <f>IF('UT Cases'!AE4085="","",'UT Cases'!AE4085)</f>
        <v/>
      </c>
      <c r="Z4084" s="56" t="str">
        <f>IF('UT Cases'!AF4085="","",'UT Cases'!AF4085)</f>
        <v/>
      </c>
      <c r="AA4084" s="56" t="str">
        <f>IF('UT Cases'!AG4085="","",'UT Cases'!AG4085)</f>
        <v/>
      </c>
      <c r="AB4084" s="56" t="str">
        <f>IF('UT Cases'!AH4085="","",'UT Cases'!AH4085)</f>
        <v/>
      </c>
      <c r="AC4084" s="56" t="str">
        <f>IF('UT Cases'!AI4085="","",'UT Cases'!AI4085)</f>
        <v/>
      </c>
      <c r="AD4084" s="56" t="str">
        <f>IF('UT Cases'!AJ4085="","",'UT Cases'!AJ4085)</f>
        <v/>
      </c>
    </row>
    <row r="4085" spans="2:30">
      <c r="B4085" s="54" t="str">
        <f>IF('UT Cases'!B4086="","",'UT Cases'!B4086)</f>
        <v/>
      </c>
      <c r="C4085" s="54" t="str">
        <f>IF('UT Cases'!C4086="","",'UT Cases'!C4086)</f>
        <v/>
      </c>
      <c r="D4085" s="54" t="str">
        <f>IF('UT Cases'!D4086="","",'UT Cases'!D4086)</f>
        <v/>
      </c>
      <c r="E4085" s="54" t="str">
        <f>IF('UT Cases'!H4086="","",'UT Cases'!H4086)</f>
        <v/>
      </c>
      <c r="F4085" s="55" t="str">
        <f>IF('UT Cases'!L4086="","",'UT Cases'!L4086)</f>
        <v/>
      </c>
      <c r="G4085" s="56" t="str">
        <f>IF('UT Cases'!M4086="","",'UT Cases'!M4086)</f>
        <v/>
      </c>
      <c r="H4085" s="56" t="str">
        <f>IF('UT Cases'!N4086="","",'UT Cases'!N4086)</f>
        <v/>
      </c>
      <c r="I4085" s="56" t="str">
        <f>IF('UT Cases'!O4086="","",'UT Cases'!O4086)</f>
        <v/>
      </c>
      <c r="J4085" s="56" t="str">
        <f>IF('UT Cases'!P4086="","",'UT Cases'!P4086)</f>
        <v/>
      </c>
      <c r="K4085" s="57" t="str">
        <f>IF('UT Cases'!Q4086="","",'UT Cases'!Q4086)</f>
        <v/>
      </c>
      <c r="L4085" s="57" t="str">
        <f>IF('UT Cases'!R4086="","",'UT Cases'!R4086)</f>
        <v/>
      </c>
      <c r="M4085" s="57" t="str">
        <f>IF('UT Cases'!S4086="","",'UT Cases'!S4086)</f>
        <v/>
      </c>
      <c r="N4085" s="57" t="str">
        <f>IF('UT Cases'!T4086="","",'UT Cases'!T4086)</f>
        <v/>
      </c>
      <c r="O4085" s="57" t="str">
        <f>IF('UT Cases'!U4086="","",'UT Cases'!U4086)</f>
        <v/>
      </c>
      <c r="P4085" s="56" t="str">
        <f>IF('UT Cases'!V4086="","",'UT Cases'!V4086)</f>
        <v/>
      </c>
      <c r="Q4085" s="56" t="str">
        <f>IF('UT Cases'!W4086="","",'UT Cases'!W4086)</f>
        <v/>
      </c>
      <c r="R4085" s="56" t="str">
        <f>IF('UT Cases'!X4086="","",'UT Cases'!X4086)</f>
        <v/>
      </c>
      <c r="S4085" s="56" t="str">
        <f>IF('UT Cases'!Y4086="","",'UT Cases'!Y4086)</f>
        <v/>
      </c>
      <c r="T4085" s="56" t="str">
        <f>IF('UT Cases'!Z4086="","",'UT Cases'!Z4086)</f>
        <v/>
      </c>
      <c r="U4085" s="57" t="str">
        <f>IF('UT Cases'!AA4086="","",'UT Cases'!AA4086)</f>
        <v/>
      </c>
      <c r="V4085" s="57" t="str">
        <f>IF('UT Cases'!AB4086="","",'UT Cases'!AB4086)</f>
        <v/>
      </c>
      <c r="W4085" s="57" t="str">
        <f>IF('UT Cases'!AC4086="","",'UT Cases'!AC4086)</f>
        <v/>
      </c>
      <c r="X4085" s="57" t="str">
        <f>IF('UT Cases'!AD4086="","",'UT Cases'!AD4086)</f>
        <v/>
      </c>
      <c r="Y4085" s="57" t="str">
        <f>IF('UT Cases'!AE4086="","",'UT Cases'!AE4086)</f>
        <v/>
      </c>
      <c r="Z4085" s="56" t="str">
        <f>IF('UT Cases'!AF4086="","",'UT Cases'!AF4086)</f>
        <v/>
      </c>
      <c r="AA4085" s="56" t="str">
        <f>IF('UT Cases'!AG4086="","",'UT Cases'!AG4086)</f>
        <v/>
      </c>
      <c r="AB4085" s="56" t="str">
        <f>IF('UT Cases'!AH4086="","",'UT Cases'!AH4086)</f>
        <v/>
      </c>
      <c r="AC4085" s="56" t="str">
        <f>IF('UT Cases'!AI4086="","",'UT Cases'!AI4086)</f>
        <v/>
      </c>
      <c r="AD4085" s="56" t="str">
        <f>IF('UT Cases'!AJ4086="","",'UT Cases'!AJ4086)</f>
        <v/>
      </c>
    </row>
    <row r="4086" spans="2:30">
      <c r="B4086" s="54" t="str">
        <f>IF('UT Cases'!B4087="","",'UT Cases'!B4087)</f>
        <v/>
      </c>
      <c r="C4086" s="54" t="str">
        <f>IF('UT Cases'!C4087="","",'UT Cases'!C4087)</f>
        <v/>
      </c>
      <c r="D4086" s="54" t="str">
        <f>IF('UT Cases'!D4087="","",'UT Cases'!D4087)</f>
        <v/>
      </c>
      <c r="E4086" s="54" t="str">
        <f>IF('UT Cases'!H4087="","",'UT Cases'!H4087)</f>
        <v/>
      </c>
      <c r="F4086" s="55" t="str">
        <f>IF('UT Cases'!L4087="","",'UT Cases'!L4087)</f>
        <v/>
      </c>
      <c r="G4086" s="56" t="str">
        <f>IF('UT Cases'!M4087="","",'UT Cases'!M4087)</f>
        <v/>
      </c>
      <c r="H4086" s="56" t="str">
        <f>IF('UT Cases'!N4087="","",'UT Cases'!N4087)</f>
        <v/>
      </c>
      <c r="I4086" s="56" t="str">
        <f>IF('UT Cases'!O4087="","",'UT Cases'!O4087)</f>
        <v/>
      </c>
      <c r="J4086" s="56" t="str">
        <f>IF('UT Cases'!P4087="","",'UT Cases'!P4087)</f>
        <v/>
      </c>
      <c r="K4086" s="57" t="str">
        <f>IF('UT Cases'!Q4087="","",'UT Cases'!Q4087)</f>
        <v/>
      </c>
      <c r="L4086" s="57" t="str">
        <f>IF('UT Cases'!R4087="","",'UT Cases'!R4087)</f>
        <v/>
      </c>
      <c r="M4086" s="57" t="str">
        <f>IF('UT Cases'!S4087="","",'UT Cases'!S4087)</f>
        <v/>
      </c>
      <c r="N4086" s="57" t="str">
        <f>IF('UT Cases'!T4087="","",'UT Cases'!T4087)</f>
        <v/>
      </c>
      <c r="O4086" s="57" t="str">
        <f>IF('UT Cases'!U4087="","",'UT Cases'!U4087)</f>
        <v/>
      </c>
      <c r="P4086" s="56" t="str">
        <f>IF('UT Cases'!V4087="","",'UT Cases'!V4087)</f>
        <v/>
      </c>
      <c r="Q4086" s="56" t="str">
        <f>IF('UT Cases'!W4087="","",'UT Cases'!W4087)</f>
        <v/>
      </c>
      <c r="R4086" s="56" t="str">
        <f>IF('UT Cases'!X4087="","",'UT Cases'!X4087)</f>
        <v/>
      </c>
      <c r="S4086" s="56" t="str">
        <f>IF('UT Cases'!Y4087="","",'UT Cases'!Y4087)</f>
        <v/>
      </c>
      <c r="T4086" s="56" t="str">
        <f>IF('UT Cases'!Z4087="","",'UT Cases'!Z4087)</f>
        <v/>
      </c>
      <c r="U4086" s="57" t="str">
        <f>IF('UT Cases'!AA4087="","",'UT Cases'!AA4087)</f>
        <v/>
      </c>
      <c r="V4086" s="57" t="str">
        <f>IF('UT Cases'!AB4087="","",'UT Cases'!AB4087)</f>
        <v/>
      </c>
      <c r="W4086" s="57" t="str">
        <f>IF('UT Cases'!AC4087="","",'UT Cases'!AC4087)</f>
        <v/>
      </c>
      <c r="X4086" s="57" t="str">
        <f>IF('UT Cases'!AD4087="","",'UT Cases'!AD4087)</f>
        <v/>
      </c>
      <c r="Y4086" s="57" t="str">
        <f>IF('UT Cases'!AE4087="","",'UT Cases'!AE4087)</f>
        <v/>
      </c>
      <c r="Z4086" s="56" t="str">
        <f>IF('UT Cases'!AF4087="","",'UT Cases'!AF4087)</f>
        <v/>
      </c>
      <c r="AA4086" s="56" t="str">
        <f>IF('UT Cases'!AG4087="","",'UT Cases'!AG4087)</f>
        <v/>
      </c>
      <c r="AB4086" s="56" t="str">
        <f>IF('UT Cases'!AH4087="","",'UT Cases'!AH4087)</f>
        <v/>
      </c>
      <c r="AC4086" s="56" t="str">
        <f>IF('UT Cases'!AI4087="","",'UT Cases'!AI4087)</f>
        <v/>
      </c>
      <c r="AD4086" s="56" t="str">
        <f>IF('UT Cases'!AJ4087="","",'UT Cases'!AJ4087)</f>
        <v/>
      </c>
    </row>
    <row r="4087" spans="2:30">
      <c r="B4087" s="54" t="str">
        <f>IF('UT Cases'!B4088="","",'UT Cases'!B4088)</f>
        <v/>
      </c>
      <c r="C4087" s="54" t="str">
        <f>IF('UT Cases'!C4088="","",'UT Cases'!C4088)</f>
        <v/>
      </c>
      <c r="D4087" s="54" t="str">
        <f>IF('UT Cases'!D4088="","",'UT Cases'!D4088)</f>
        <v/>
      </c>
      <c r="E4087" s="54" t="str">
        <f>IF('UT Cases'!H4088="","",'UT Cases'!H4088)</f>
        <v/>
      </c>
      <c r="F4087" s="55" t="str">
        <f>IF('UT Cases'!L4088="","",'UT Cases'!L4088)</f>
        <v/>
      </c>
      <c r="G4087" s="56" t="str">
        <f>IF('UT Cases'!M4088="","",'UT Cases'!M4088)</f>
        <v/>
      </c>
      <c r="H4087" s="56" t="str">
        <f>IF('UT Cases'!N4088="","",'UT Cases'!N4088)</f>
        <v/>
      </c>
      <c r="I4087" s="56" t="str">
        <f>IF('UT Cases'!O4088="","",'UT Cases'!O4088)</f>
        <v/>
      </c>
      <c r="J4087" s="56" t="str">
        <f>IF('UT Cases'!P4088="","",'UT Cases'!P4088)</f>
        <v/>
      </c>
      <c r="K4087" s="57" t="str">
        <f>IF('UT Cases'!Q4088="","",'UT Cases'!Q4088)</f>
        <v/>
      </c>
      <c r="L4087" s="57" t="str">
        <f>IF('UT Cases'!R4088="","",'UT Cases'!R4088)</f>
        <v/>
      </c>
      <c r="M4087" s="57" t="str">
        <f>IF('UT Cases'!S4088="","",'UT Cases'!S4088)</f>
        <v/>
      </c>
      <c r="N4087" s="57" t="str">
        <f>IF('UT Cases'!T4088="","",'UT Cases'!T4088)</f>
        <v/>
      </c>
      <c r="O4087" s="57" t="str">
        <f>IF('UT Cases'!U4088="","",'UT Cases'!U4088)</f>
        <v/>
      </c>
      <c r="P4087" s="56" t="str">
        <f>IF('UT Cases'!V4088="","",'UT Cases'!V4088)</f>
        <v/>
      </c>
      <c r="Q4087" s="56" t="str">
        <f>IF('UT Cases'!W4088="","",'UT Cases'!W4088)</f>
        <v/>
      </c>
      <c r="R4087" s="56" t="str">
        <f>IF('UT Cases'!X4088="","",'UT Cases'!X4088)</f>
        <v/>
      </c>
      <c r="S4087" s="56" t="str">
        <f>IF('UT Cases'!Y4088="","",'UT Cases'!Y4088)</f>
        <v/>
      </c>
      <c r="T4087" s="56" t="str">
        <f>IF('UT Cases'!Z4088="","",'UT Cases'!Z4088)</f>
        <v/>
      </c>
      <c r="U4087" s="57" t="str">
        <f>IF('UT Cases'!AA4088="","",'UT Cases'!AA4088)</f>
        <v/>
      </c>
      <c r="V4087" s="57" t="str">
        <f>IF('UT Cases'!AB4088="","",'UT Cases'!AB4088)</f>
        <v/>
      </c>
      <c r="W4087" s="57" t="str">
        <f>IF('UT Cases'!AC4088="","",'UT Cases'!AC4088)</f>
        <v/>
      </c>
      <c r="X4087" s="57" t="str">
        <f>IF('UT Cases'!AD4088="","",'UT Cases'!AD4088)</f>
        <v/>
      </c>
      <c r="Y4087" s="57" t="str">
        <f>IF('UT Cases'!AE4088="","",'UT Cases'!AE4088)</f>
        <v/>
      </c>
      <c r="Z4087" s="56" t="str">
        <f>IF('UT Cases'!AF4088="","",'UT Cases'!AF4088)</f>
        <v/>
      </c>
      <c r="AA4087" s="56" t="str">
        <f>IF('UT Cases'!AG4088="","",'UT Cases'!AG4088)</f>
        <v/>
      </c>
      <c r="AB4087" s="56" t="str">
        <f>IF('UT Cases'!AH4088="","",'UT Cases'!AH4088)</f>
        <v/>
      </c>
      <c r="AC4087" s="56" t="str">
        <f>IF('UT Cases'!AI4088="","",'UT Cases'!AI4088)</f>
        <v/>
      </c>
      <c r="AD4087" s="56" t="str">
        <f>IF('UT Cases'!AJ4088="","",'UT Cases'!AJ4088)</f>
        <v/>
      </c>
    </row>
    <row r="4088" spans="2:30">
      <c r="B4088" s="54" t="str">
        <f>IF('UT Cases'!B4089="","",'UT Cases'!B4089)</f>
        <v/>
      </c>
      <c r="C4088" s="54" t="str">
        <f>IF('UT Cases'!C4089="","",'UT Cases'!C4089)</f>
        <v/>
      </c>
      <c r="D4088" s="54" t="str">
        <f>IF('UT Cases'!D4089="","",'UT Cases'!D4089)</f>
        <v/>
      </c>
      <c r="E4088" s="54" t="str">
        <f>IF('UT Cases'!H4089="","",'UT Cases'!H4089)</f>
        <v/>
      </c>
      <c r="F4088" s="55" t="str">
        <f>IF('UT Cases'!L4089="","",'UT Cases'!L4089)</f>
        <v/>
      </c>
      <c r="G4088" s="56" t="str">
        <f>IF('UT Cases'!M4089="","",'UT Cases'!M4089)</f>
        <v/>
      </c>
      <c r="H4088" s="56" t="str">
        <f>IF('UT Cases'!N4089="","",'UT Cases'!N4089)</f>
        <v/>
      </c>
      <c r="I4088" s="56" t="str">
        <f>IF('UT Cases'!O4089="","",'UT Cases'!O4089)</f>
        <v/>
      </c>
      <c r="J4088" s="56" t="str">
        <f>IF('UT Cases'!P4089="","",'UT Cases'!P4089)</f>
        <v/>
      </c>
      <c r="K4088" s="57" t="str">
        <f>IF('UT Cases'!Q4089="","",'UT Cases'!Q4089)</f>
        <v/>
      </c>
      <c r="L4088" s="57" t="str">
        <f>IF('UT Cases'!R4089="","",'UT Cases'!R4089)</f>
        <v/>
      </c>
      <c r="M4088" s="57" t="str">
        <f>IF('UT Cases'!S4089="","",'UT Cases'!S4089)</f>
        <v/>
      </c>
      <c r="N4088" s="57" t="str">
        <f>IF('UT Cases'!T4089="","",'UT Cases'!T4089)</f>
        <v/>
      </c>
      <c r="O4088" s="57" t="str">
        <f>IF('UT Cases'!U4089="","",'UT Cases'!U4089)</f>
        <v/>
      </c>
      <c r="P4088" s="56" t="str">
        <f>IF('UT Cases'!V4089="","",'UT Cases'!V4089)</f>
        <v/>
      </c>
      <c r="Q4088" s="56" t="str">
        <f>IF('UT Cases'!W4089="","",'UT Cases'!W4089)</f>
        <v/>
      </c>
      <c r="R4088" s="56" t="str">
        <f>IF('UT Cases'!X4089="","",'UT Cases'!X4089)</f>
        <v/>
      </c>
      <c r="S4088" s="56" t="str">
        <f>IF('UT Cases'!Y4089="","",'UT Cases'!Y4089)</f>
        <v/>
      </c>
      <c r="T4088" s="56" t="str">
        <f>IF('UT Cases'!Z4089="","",'UT Cases'!Z4089)</f>
        <v/>
      </c>
      <c r="U4088" s="57" t="str">
        <f>IF('UT Cases'!AA4089="","",'UT Cases'!AA4089)</f>
        <v/>
      </c>
      <c r="V4088" s="57" t="str">
        <f>IF('UT Cases'!AB4089="","",'UT Cases'!AB4089)</f>
        <v/>
      </c>
      <c r="W4088" s="57" t="str">
        <f>IF('UT Cases'!AC4089="","",'UT Cases'!AC4089)</f>
        <v/>
      </c>
      <c r="X4088" s="57" t="str">
        <f>IF('UT Cases'!AD4089="","",'UT Cases'!AD4089)</f>
        <v/>
      </c>
      <c r="Y4088" s="57" t="str">
        <f>IF('UT Cases'!AE4089="","",'UT Cases'!AE4089)</f>
        <v/>
      </c>
      <c r="Z4088" s="56" t="str">
        <f>IF('UT Cases'!AF4089="","",'UT Cases'!AF4089)</f>
        <v/>
      </c>
      <c r="AA4088" s="56" t="str">
        <f>IF('UT Cases'!AG4089="","",'UT Cases'!AG4089)</f>
        <v/>
      </c>
      <c r="AB4088" s="56" t="str">
        <f>IF('UT Cases'!AH4089="","",'UT Cases'!AH4089)</f>
        <v/>
      </c>
      <c r="AC4088" s="56" t="str">
        <f>IF('UT Cases'!AI4089="","",'UT Cases'!AI4089)</f>
        <v/>
      </c>
      <c r="AD4088" s="56" t="str">
        <f>IF('UT Cases'!AJ4089="","",'UT Cases'!AJ4089)</f>
        <v/>
      </c>
    </row>
    <row r="4089" spans="2:30">
      <c r="B4089" s="54" t="str">
        <f>IF('UT Cases'!B4090="","",'UT Cases'!B4090)</f>
        <v/>
      </c>
      <c r="C4089" s="54" t="str">
        <f>IF('UT Cases'!C4090="","",'UT Cases'!C4090)</f>
        <v/>
      </c>
      <c r="D4089" s="54" t="str">
        <f>IF('UT Cases'!D4090="","",'UT Cases'!D4090)</f>
        <v/>
      </c>
      <c r="E4089" s="54" t="str">
        <f>IF('UT Cases'!H4090="","",'UT Cases'!H4090)</f>
        <v/>
      </c>
      <c r="F4089" s="55" t="str">
        <f>IF('UT Cases'!L4090="","",'UT Cases'!L4090)</f>
        <v/>
      </c>
      <c r="G4089" s="56" t="str">
        <f>IF('UT Cases'!M4090="","",'UT Cases'!M4090)</f>
        <v/>
      </c>
      <c r="H4089" s="56" t="str">
        <f>IF('UT Cases'!N4090="","",'UT Cases'!N4090)</f>
        <v/>
      </c>
      <c r="I4089" s="56" t="str">
        <f>IF('UT Cases'!O4090="","",'UT Cases'!O4090)</f>
        <v/>
      </c>
      <c r="J4089" s="56" t="str">
        <f>IF('UT Cases'!P4090="","",'UT Cases'!P4090)</f>
        <v/>
      </c>
      <c r="K4089" s="57" t="str">
        <f>IF('UT Cases'!Q4090="","",'UT Cases'!Q4090)</f>
        <v/>
      </c>
      <c r="L4089" s="57" t="str">
        <f>IF('UT Cases'!R4090="","",'UT Cases'!R4090)</f>
        <v/>
      </c>
      <c r="M4089" s="57" t="str">
        <f>IF('UT Cases'!S4090="","",'UT Cases'!S4090)</f>
        <v/>
      </c>
      <c r="N4089" s="57" t="str">
        <f>IF('UT Cases'!T4090="","",'UT Cases'!T4090)</f>
        <v/>
      </c>
      <c r="O4089" s="57" t="str">
        <f>IF('UT Cases'!U4090="","",'UT Cases'!U4090)</f>
        <v/>
      </c>
      <c r="P4089" s="56" t="str">
        <f>IF('UT Cases'!V4090="","",'UT Cases'!V4090)</f>
        <v/>
      </c>
      <c r="Q4089" s="56" t="str">
        <f>IF('UT Cases'!W4090="","",'UT Cases'!W4090)</f>
        <v/>
      </c>
      <c r="R4089" s="56" t="str">
        <f>IF('UT Cases'!X4090="","",'UT Cases'!X4090)</f>
        <v/>
      </c>
      <c r="S4089" s="56" t="str">
        <f>IF('UT Cases'!Y4090="","",'UT Cases'!Y4090)</f>
        <v/>
      </c>
      <c r="T4089" s="56" t="str">
        <f>IF('UT Cases'!Z4090="","",'UT Cases'!Z4090)</f>
        <v/>
      </c>
      <c r="U4089" s="57" t="str">
        <f>IF('UT Cases'!AA4090="","",'UT Cases'!AA4090)</f>
        <v/>
      </c>
      <c r="V4089" s="57" t="str">
        <f>IF('UT Cases'!AB4090="","",'UT Cases'!AB4090)</f>
        <v/>
      </c>
      <c r="W4089" s="57" t="str">
        <f>IF('UT Cases'!AC4090="","",'UT Cases'!AC4090)</f>
        <v/>
      </c>
      <c r="X4089" s="57" t="str">
        <f>IF('UT Cases'!AD4090="","",'UT Cases'!AD4090)</f>
        <v/>
      </c>
      <c r="Y4089" s="57" t="str">
        <f>IF('UT Cases'!AE4090="","",'UT Cases'!AE4090)</f>
        <v/>
      </c>
      <c r="Z4089" s="56" t="str">
        <f>IF('UT Cases'!AF4090="","",'UT Cases'!AF4090)</f>
        <v/>
      </c>
      <c r="AA4089" s="56" t="str">
        <f>IF('UT Cases'!AG4090="","",'UT Cases'!AG4090)</f>
        <v/>
      </c>
      <c r="AB4089" s="56" t="str">
        <f>IF('UT Cases'!AH4090="","",'UT Cases'!AH4090)</f>
        <v/>
      </c>
      <c r="AC4089" s="56" t="str">
        <f>IF('UT Cases'!AI4090="","",'UT Cases'!AI4090)</f>
        <v/>
      </c>
      <c r="AD4089" s="56" t="str">
        <f>IF('UT Cases'!AJ4090="","",'UT Cases'!AJ4090)</f>
        <v/>
      </c>
    </row>
    <row r="4090" spans="2:30">
      <c r="B4090" s="54" t="str">
        <f>IF('UT Cases'!B4091="","",'UT Cases'!B4091)</f>
        <v/>
      </c>
      <c r="C4090" s="54" t="str">
        <f>IF('UT Cases'!C4091="","",'UT Cases'!C4091)</f>
        <v/>
      </c>
      <c r="D4090" s="54" t="str">
        <f>IF('UT Cases'!D4091="","",'UT Cases'!D4091)</f>
        <v/>
      </c>
      <c r="E4090" s="54" t="str">
        <f>IF('UT Cases'!H4091="","",'UT Cases'!H4091)</f>
        <v/>
      </c>
      <c r="F4090" s="55" t="str">
        <f>IF('UT Cases'!L4091="","",'UT Cases'!L4091)</f>
        <v/>
      </c>
      <c r="G4090" s="56" t="str">
        <f>IF('UT Cases'!M4091="","",'UT Cases'!M4091)</f>
        <v/>
      </c>
      <c r="H4090" s="56" t="str">
        <f>IF('UT Cases'!N4091="","",'UT Cases'!N4091)</f>
        <v/>
      </c>
      <c r="I4090" s="56" t="str">
        <f>IF('UT Cases'!O4091="","",'UT Cases'!O4091)</f>
        <v/>
      </c>
      <c r="J4090" s="56" t="str">
        <f>IF('UT Cases'!P4091="","",'UT Cases'!P4091)</f>
        <v/>
      </c>
      <c r="K4090" s="57" t="str">
        <f>IF('UT Cases'!Q4091="","",'UT Cases'!Q4091)</f>
        <v/>
      </c>
      <c r="L4090" s="57" t="str">
        <f>IF('UT Cases'!R4091="","",'UT Cases'!R4091)</f>
        <v/>
      </c>
      <c r="M4090" s="57" t="str">
        <f>IF('UT Cases'!S4091="","",'UT Cases'!S4091)</f>
        <v/>
      </c>
      <c r="N4090" s="57" t="str">
        <f>IF('UT Cases'!T4091="","",'UT Cases'!T4091)</f>
        <v/>
      </c>
      <c r="O4090" s="57" t="str">
        <f>IF('UT Cases'!U4091="","",'UT Cases'!U4091)</f>
        <v/>
      </c>
      <c r="P4090" s="56" t="str">
        <f>IF('UT Cases'!V4091="","",'UT Cases'!V4091)</f>
        <v/>
      </c>
      <c r="Q4090" s="56" t="str">
        <f>IF('UT Cases'!W4091="","",'UT Cases'!W4091)</f>
        <v/>
      </c>
      <c r="R4090" s="56" t="str">
        <f>IF('UT Cases'!X4091="","",'UT Cases'!X4091)</f>
        <v/>
      </c>
      <c r="S4090" s="56" t="str">
        <f>IF('UT Cases'!Y4091="","",'UT Cases'!Y4091)</f>
        <v/>
      </c>
      <c r="T4090" s="56" t="str">
        <f>IF('UT Cases'!Z4091="","",'UT Cases'!Z4091)</f>
        <v/>
      </c>
      <c r="U4090" s="57" t="str">
        <f>IF('UT Cases'!AA4091="","",'UT Cases'!AA4091)</f>
        <v/>
      </c>
      <c r="V4090" s="57" t="str">
        <f>IF('UT Cases'!AB4091="","",'UT Cases'!AB4091)</f>
        <v/>
      </c>
      <c r="W4090" s="57" t="str">
        <f>IF('UT Cases'!AC4091="","",'UT Cases'!AC4091)</f>
        <v/>
      </c>
      <c r="X4090" s="57" t="str">
        <f>IF('UT Cases'!AD4091="","",'UT Cases'!AD4091)</f>
        <v/>
      </c>
      <c r="Y4090" s="57" t="str">
        <f>IF('UT Cases'!AE4091="","",'UT Cases'!AE4091)</f>
        <v/>
      </c>
      <c r="Z4090" s="56" t="str">
        <f>IF('UT Cases'!AF4091="","",'UT Cases'!AF4091)</f>
        <v/>
      </c>
      <c r="AA4090" s="56" t="str">
        <f>IF('UT Cases'!AG4091="","",'UT Cases'!AG4091)</f>
        <v/>
      </c>
      <c r="AB4090" s="56" t="str">
        <f>IF('UT Cases'!AH4091="","",'UT Cases'!AH4091)</f>
        <v/>
      </c>
      <c r="AC4090" s="56" t="str">
        <f>IF('UT Cases'!AI4091="","",'UT Cases'!AI4091)</f>
        <v/>
      </c>
      <c r="AD4090" s="56" t="str">
        <f>IF('UT Cases'!AJ4091="","",'UT Cases'!AJ4091)</f>
        <v/>
      </c>
    </row>
    <row r="4091" spans="2:30">
      <c r="B4091" s="54" t="str">
        <f>IF('UT Cases'!B4092="","",'UT Cases'!B4092)</f>
        <v/>
      </c>
      <c r="C4091" s="54" t="str">
        <f>IF('UT Cases'!C4092="","",'UT Cases'!C4092)</f>
        <v/>
      </c>
      <c r="D4091" s="54" t="str">
        <f>IF('UT Cases'!D4092="","",'UT Cases'!D4092)</f>
        <v/>
      </c>
      <c r="E4091" s="54" t="str">
        <f>IF('UT Cases'!H4092="","",'UT Cases'!H4092)</f>
        <v/>
      </c>
      <c r="F4091" s="55" t="str">
        <f>IF('UT Cases'!L4092="","",'UT Cases'!L4092)</f>
        <v/>
      </c>
      <c r="G4091" s="56" t="str">
        <f>IF('UT Cases'!M4092="","",'UT Cases'!M4092)</f>
        <v/>
      </c>
      <c r="H4091" s="56" t="str">
        <f>IF('UT Cases'!N4092="","",'UT Cases'!N4092)</f>
        <v/>
      </c>
      <c r="I4091" s="56" t="str">
        <f>IF('UT Cases'!O4092="","",'UT Cases'!O4092)</f>
        <v/>
      </c>
      <c r="J4091" s="56" t="str">
        <f>IF('UT Cases'!P4092="","",'UT Cases'!P4092)</f>
        <v/>
      </c>
      <c r="K4091" s="57" t="str">
        <f>IF('UT Cases'!Q4092="","",'UT Cases'!Q4092)</f>
        <v/>
      </c>
      <c r="L4091" s="57" t="str">
        <f>IF('UT Cases'!R4092="","",'UT Cases'!R4092)</f>
        <v/>
      </c>
      <c r="M4091" s="57" t="str">
        <f>IF('UT Cases'!S4092="","",'UT Cases'!S4092)</f>
        <v/>
      </c>
      <c r="N4091" s="57" t="str">
        <f>IF('UT Cases'!T4092="","",'UT Cases'!T4092)</f>
        <v/>
      </c>
      <c r="O4091" s="57" t="str">
        <f>IF('UT Cases'!U4092="","",'UT Cases'!U4092)</f>
        <v/>
      </c>
      <c r="P4091" s="56" t="str">
        <f>IF('UT Cases'!V4092="","",'UT Cases'!V4092)</f>
        <v/>
      </c>
      <c r="Q4091" s="56" t="str">
        <f>IF('UT Cases'!W4092="","",'UT Cases'!W4092)</f>
        <v/>
      </c>
      <c r="R4091" s="56" t="str">
        <f>IF('UT Cases'!X4092="","",'UT Cases'!X4092)</f>
        <v/>
      </c>
      <c r="S4091" s="56" t="str">
        <f>IF('UT Cases'!Y4092="","",'UT Cases'!Y4092)</f>
        <v/>
      </c>
      <c r="T4091" s="56" t="str">
        <f>IF('UT Cases'!Z4092="","",'UT Cases'!Z4092)</f>
        <v/>
      </c>
      <c r="U4091" s="57" t="str">
        <f>IF('UT Cases'!AA4092="","",'UT Cases'!AA4092)</f>
        <v/>
      </c>
      <c r="V4091" s="57" t="str">
        <f>IF('UT Cases'!AB4092="","",'UT Cases'!AB4092)</f>
        <v/>
      </c>
      <c r="W4091" s="57" t="str">
        <f>IF('UT Cases'!AC4092="","",'UT Cases'!AC4092)</f>
        <v/>
      </c>
      <c r="X4091" s="57" t="str">
        <f>IF('UT Cases'!AD4092="","",'UT Cases'!AD4092)</f>
        <v/>
      </c>
      <c r="Y4091" s="57" t="str">
        <f>IF('UT Cases'!AE4092="","",'UT Cases'!AE4092)</f>
        <v/>
      </c>
      <c r="Z4091" s="56" t="str">
        <f>IF('UT Cases'!AF4092="","",'UT Cases'!AF4092)</f>
        <v/>
      </c>
      <c r="AA4091" s="56" t="str">
        <f>IF('UT Cases'!AG4092="","",'UT Cases'!AG4092)</f>
        <v/>
      </c>
      <c r="AB4091" s="56" t="str">
        <f>IF('UT Cases'!AH4092="","",'UT Cases'!AH4092)</f>
        <v/>
      </c>
      <c r="AC4091" s="56" t="str">
        <f>IF('UT Cases'!AI4092="","",'UT Cases'!AI4092)</f>
        <v/>
      </c>
      <c r="AD4091" s="56" t="str">
        <f>IF('UT Cases'!AJ4092="","",'UT Cases'!AJ4092)</f>
        <v/>
      </c>
    </row>
    <row r="4092" spans="2:30">
      <c r="B4092" s="54" t="str">
        <f>IF('UT Cases'!B4093="","",'UT Cases'!B4093)</f>
        <v/>
      </c>
      <c r="C4092" s="54" t="str">
        <f>IF('UT Cases'!C4093="","",'UT Cases'!C4093)</f>
        <v/>
      </c>
      <c r="D4092" s="54" t="str">
        <f>IF('UT Cases'!D4093="","",'UT Cases'!D4093)</f>
        <v/>
      </c>
      <c r="E4092" s="54" t="str">
        <f>IF('UT Cases'!H4093="","",'UT Cases'!H4093)</f>
        <v/>
      </c>
      <c r="F4092" s="55" t="str">
        <f>IF('UT Cases'!L4093="","",'UT Cases'!L4093)</f>
        <v/>
      </c>
      <c r="G4092" s="56" t="str">
        <f>IF('UT Cases'!M4093="","",'UT Cases'!M4093)</f>
        <v/>
      </c>
      <c r="H4092" s="56" t="str">
        <f>IF('UT Cases'!N4093="","",'UT Cases'!N4093)</f>
        <v/>
      </c>
      <c r="I4092" s="56" t="str">
        <f>IF('UT Cases'!O4093="","",'UT Cases'!O4093)</f>
        <v/>
      </c>
      <c r="J4092" s="56" t="str">
        <f>IF('UT Cases'!P4093="","",'UT Cases'!P4093)</f>
        <v/>
      </c>
      <c r="K4092" s="57" t="str">
        <f>IF('UT Cases'!Q4093="","",'UT Cases'!Q4093)</f>
        <v/>
      </c>
      <c r="L4092" s="57" t="str">
        <f>IF('UT Cases'!R4093="","",'UT Cases'!R4093)</f>
        <v/>
      </c>
      <c r="M4092" s="57" t="str">
        <f>IF('UT Cases'!S4093="","",'UT Cases'!S4093)</f>
        <v/>
      </c>
      <c r="N4092" s="57" t="str">
        <f>IF('UT Cases'!T4093="","",'UT Cases'!T4093)</f>
        <v/>
      </c>
      <c r="O4092" s="57" t="str">
        <f>IF('UT Cases'!U4093="","",'UT Cases'!U4093)</f>
        <v/>
      </c>
      <c r="P4092" s="56" t="str">
        <f>IF('UT Cases'!V4093="","",'UT Cases'!V4093)</f>
        <v/>
      </c>
      <c r="Q4092" s="56" t="str">
        <f>IF('UT Cases'!W4093="","",'UT Cases'!W4093)</f>
        <v/>
      </c>
      <c r="R4092" s="56" t="str">
        <f>IF('UT Cases'!X4093="","",'UT Cases'!X4093)</f>
        <v/>
      </c>
      <c r="S4092" s="56" t="str">
        <f>IF('UT Cases'!Y4093="","",'UT Cases'!Y4093)</f>
        <v/>
      </c>
      <c r="T4092" s="56" t="str">
        <f>IF('UT Cases'!Z4093="","",'UT Cases'!Z4093)</f>
        <v/>
      </c>
      <c r="U4092" s="57" t="str">
        <f>IF('UT Cases'!AA4093="","",'UT Cases'!AA4093)</f>
        <v/>
      </c>
      <c r="V4092" s="57" t="str">
        <f>IF('UT Cases'!AB4093="","",'UT Cases'!AB4093)</f>
        <v/>
      </c>
      <c r="W4092" s="57" t="str">
        <f>IF('UT Cases'!AC4093="","",'UT Cases'!AC4093)</f>
        <v/>
      </c>
      <c r="X4092" s="57" t="str">
        <f>IF('UT Cases'!AD4093="","",'UT Cases'!AD4093)</f>
        <v/>
      </c>
      <c r="Y4092" s="57" t="str">
        <f>IF('UT Cases'!AE4093="","",'UT Cases'!AE4093)</f>
        <v/>
      </c>
      <c r="Z4092" s="56" t="str">
        <f>IF('UT Cases'!AF4093="","",'UT Cases'!AF4093)</f>
        <v/>
      </c>
      <c r="AA4092" s="56" t="str">
        <f>IF('UT Cases'!AG4093="","",'UT Cases'!AG4093)</f>
        <v/>
      </c>
      <c r="AB4092" s="56" t="str">
        <f>IF('UT Cases'!AH4093="","",'UT Cases'!AH4093)</f>
        <v/>
      </c>
      <c r="AC4092" s="56" t="str">
        <f>IF('UT Cases'!AI4093="","",'UT Cases'!AI4093)</f>
        <v/>
      </c>
      <c r="AD4092" s="56" t="str">
        <f>IF('UT Cases'!AJ4093="","",'UT Cases'!AJ4093)</f>
        <v/>
      </c>
    </row>
    <row r="4093" spans="2:30">
      <c r="B4093" s="54" t="str">
        <f>IF('UT Cases'!B4094="","",'UT Cases'!B4094)</f>
        <v/>
      </c>
      <c r="C4093" s="54" t="str">
        <f>IF('UT Cases'!C4094="","",'UT Cases'!C4094)</f>
        <v/>
      </c>
      <c r="D4093" s="54" t="str">
        <f>IF('UT Cases'!D4094="","",'UT Cases'!D4094)</f>
        <v/>
      </c>
      <c r="E4093" s="54" t="str">
        <f>IF('UT Cases'!H4094="","",'UT Cases'!H4094)</f>
        <v/>
      </c>
      <c r="F4093" s="55" t="str">
        <f>IF('UT Cases'!L4094="","",'UT Cases'!L4094)</f>
        <v/>
      </c>
      <c r="G4093" s="56" t="str">
        <f>IF('UT Cases'!M4094="","",'UT Cases'!M4094)</f>
        <v/>
      </c>
      <c r="H4093" s="56" t="str">
        <f>IF('UT Cases'!N4094="","",'UT Cases'!N4094)</f>
        <v/>
      </c>
      <c r="I4093" s="56" t="str">
        <f>IF('UT Cases'!O4094="","",'UT Cases'!O4094)</f>
        <v/>
      </c>
      <c r="J4093" s="56" t="str">
        <f>IF('UT Cases'!P4094="","",'UT Cases'!P4094)</f>
        <v/>
      </c>
      <c r="K4093" s="57" t="str">
        <f>IF('UT Cases'!Q4094="","",'UT Cases'!Q4094)</f>
        <v/>
      </c>
      <c r="L4093" s="57" t="str">
        <f>IF('UT Cases'!R4094="","",'UT Cases'!R4094)</f>
        <v/>
      </c>
      <c r="M4093" s="57" t="str">
        <f>IF('UT Cases'!S4094="","",'UT Cases'!S4094)</f>
        <v/>
      </c>
      <c r="N4093" s="57" t="str">
        <f>IF('UT Cases'!T4094="","",'UT Cases'!T4094)</f>
        <v/>
      </c>
      <c r="O4093" s="57" t="str">
        <f>IF('UT Cases'!U4094="","",'UT Cases'!U4094)</f>
        <v/>
      </c>
      <c r="P4093" s="56" t="str">
        <f>IF('UT Cases'!V4094="","",'UT Cases'!V4094)</f>
        <v/>
      </c>
      <c r="Q4093" s="56" t="str">
        <f>IF('UT Cases'!W4094="","",'UT Cases'!W4094)</f>
        <v/>
      </c>
      <c r="R4093" s="56" t="str">
        <f>IF('UT Cases'!X4094="","",'UT Cases'!X4094)</f>
        <v/>
      </c>
      <c r="S4093" s="56" t="str">
        <f>IF('UT Cases'!Y4094="","",'UT Cases'!Y4094)</f>
        <v/>
      </c>
      <c r="T4093" s="56" t="str">
        <f>IF('UT Cases'!Z4094="","",'UT Cases'!Z4094)</f>
        <v/>
      </c>
      <c r="U4093" s="57" t="str">
        <f>IF('UT Cases'!AA4094="","",'UT Cases'!AA4094)</f>
        <v/>
      </c>
      <c r="V4093" s="57" t="str">
        <f>IF('UT Cases'!AB4094="","",'UT Cases'!AB4094)</f>
        <v/>
      </c>
      <c r="W4093" s="57" t="str">
        <f>IF('UT Cases'!AC4094="","",'UT Cases'!AC4094)</f>
        <v/>
      </c>
      <c r="X4093" s="57" t="str">
        <f>IF('UT Cases'!AD4094="","",'UT Cases'!AD4094)</f>
        <v/>
      </c>
      <c r="Y4093" s="57" t="str">
        <f>IF('UT Cases'!AE4094="","",'UT Cases'!AE4094)</f>
        <v/>
      </c>
      <c r="Z4093" s="56" t="str">
        <f>IF('UT Cases'!AF4094="","",'UT Cases'!AF4094)</f>
        <v/>
      </c>
      <c r="AA4093" s="56" t="str">
        <f>IF('UT Cases'!AG4094="","",'UT Cases'!AG4094)</f>
        <v/>
      </c>
      <c r="AB4093" s="56" t="str">
        <f>IF('UT Cases'!AH4094="","",'UT Cases'!AH4094)</f>
        <v/>
      </c>
      <c r="AC4093" s="56" t="str">
        <f>IF('UT Cases'!AI4094="","",'UT Cases'!AI4094)</f>
        <v/>
      </c>
      <c r="AD4093" s="56" t="str">
        <f>IF('UT Cases'!AJ4094="","",'UT Cases'!AJ4094)</f>
        <v/>
      </c>
    </row>
    <row r="4094" spans="2:30">
      <c r="B4094" s="54" t="str">
        <f>IF('UT Cases'!B4095="","",'UT Cases'!B4095)</f>
        <v/>
      </c>
      <c r="C4094" s="54" t="str">
        <f>IF('UT Cases'!C4095="","",'UT Cases'!C4095)</f>
        <v/>
      </c>
      <c r="D4094" s="54" t="str">
        <f>IF('UT Cases'!D4095="","",'UT Cases'!D4095)</f>
        <v/>
      </c>
      <c r="E4094" s="54" t="str">
        <f>IF('UT Cases'!H4095="","",'UT Cases'!H4095)</f>
        <v/>
      </c>
      <c r="F4094" s="55" t="str">
        <f>IF('UT Cases'!L4095="","",'UT Cases'!L4095)</f>
        <v/>
      </c>
      <c r="G4094" s="56" t="str">
        <f>IF('UT Cases'!M4095="","",'UT Cases'!M4095)</f>
        <v/>
      </c>
      <c r="H4094" s="56" t="str">
        <f>IF('UT Cases'!N4095="","",'UT Cases'!N4095)</f>
        <v/>
      </c>
      <c r="I4094" s="56" t="str">
        <f>IF('UT Cases'!O4095="","",'UT Cases'!O4095)</f>
        <v/>
      </c>
      <c r="J4094" s="56" t="str">
        <f>IF('UT Cases'!P4095="","",'UT Cases'!P4095)</f>
        <v/>
      </c>
      <c r="K4094" s="57" t="str">
        <f>IF('UT Cases'!Q4095="","",'UT Cases'!Q4095)</f>
        <v/>
      </c>
      <c r="L4094" s="57" t="str">
        <f>IF('UT Cases'!R4095="","",'UT Cases'!R4095)</f>
        <v/>
      </c>
      <c r="M4094" s="57" t="str">
        <f>IF('UT Cases'!S4095="","",'UT Cases'!S4095)</f>
        <v/>
      </c>
      <c r="N4094" s="57" t="str">
        <f>IF('UT Cases'!T4095="","",'UT Cases'!T4095)</f>
        <v/>
      </c>
      <c r="O4094" s="57" t="str">
        <f>IF('UT Cases'!U4095="","",'UT Cases'!U4095)</f>
        <v/>
      </c>
      <c r="P4094" s="56" t="str">
        <f>IF('UT Cases'!V4095="","",'UT Cases'!V4095)</f>
        <v/>
      </c>
      <c r="Q4094" s="56" t="str">
        <f>IF('UT Cases'!W4095="","",'UT Cases'!W4095)</f>
        <v/>
      </c>
      <c r="R4094" s="56" t="str">
        <f>IF('UT Cases'!X4095="","",'UT Cases'!X4095)</f>
        <v/>
      </c>
      <c r="S4094" s="56" t="str">
        <f>IF('UT Cases'!Y4095="","",'UT Cases'!Y4095)</f>
        <v/>
      </c>
      <c r="T4094" s="56" t="str">
        <f>IF('UT Cases'!Z4095="","",'UT Cases'!Z4095)</f>
        <v/>
      </c>
      <c r="U4094" s="57" t="str">
        <f>IF('UT Cases'!AA4095="","",'UT Cases'!AA4095)</f>
        <v/>
      </c>
      <c r="V4094" s="57" t="str">
        <f>IF('UT Cases'!AB4095="","",'UT Cases'!AB4095)</f>
        <v/>
      </c>
      <c r="W4094" s="57" t="str">
        <f>IF('UT Cases'!AC4095="","",'UT Cases'!AC4095)</f>
        <v/>
      </c>
      <c r="X4094" s="57" t="str">
        <f>IF('UT Cases'!AD4095="","",'UT Cases'!AD4095)</f>
        <v/>
      </c>
      <c r="Y4094" s="57" t="str">
        <f>IF('UT Cases'!AE4095="","",'UT Cases'!AE4095)</f>
        <v/>
      </c>
      <c r="Z4094" s="56" t="str">
        <f>IF('UT Cases'!AF4095="","",'UT Cases'!AF4095)</f>
        <v/>
      </c>
      <c r="AA4094" s="56" t="str">
        <f>IF('UT Cases'!AG4095="","",'UT Cases'!AG4095)</f>
        <v/>
      </c>
      <c r="AB4094" s="56" t="str">
        <f>IF('UT Cases'!AH4095="","",'UT Cases'!AH4095)</f>
        <v/>
      </c>
      <c r="AC4094" s="56" t="str">
        <f>IF('UT Cases'!AI4095="","",'UT Cases'!AI4095)</f>
        <v/>
      </c>
      <c r="AD4094" s="56" t="str">
        <f>IF('UT Cases'!AJ4095="","",'UT Cases'!AJ4095)</f>
        <v/>
      </c>
    </row>
    <row r="4095" spans="2:30">
      <c r="B4095" s="54" t="str">
        <f>IF('UT Cases'!B4096="","",'UT Cases'!B4096)</f>
        <v/>
      </c>
      <c r="C4095" s="54" t="str">
        <f>IF('UT Cases'!C4096="","",'UT Cases'!C4096)</f>
        <v/>
      </c>
      <c r="D4095" s="54" t="str">
        <f>IF('UT Cases'!D4096="","",'UT Cases'!D4096)</f>
        <v/>
      </c>
      <c r="E4095" s="54" t="str">
        <f>IF('UT Cases'!H4096="","",'UT Cases'!H4096)</f>
        <v/>
      </c>
      <c r="F4095" s="55" t="str">
        <f>IF('UT Cases'!L4096="","",'UT Cases'!L4096)</f>
        <v/>
      </c>
      <c r="G4095" s="56" t="str">
        <f>IF('UT Cases'!M4096="","",'UT Cases'!M4096)</f>
        <v/>
      </c>
      <c r="H4095" s="56" t="str">
        <f>IF('UT Cases'!N4096="","",'UT Cases'!N4096)</f>
        <v/>
      </c>
      <c r="I4095" s="56" t="str">
        <f>IF('UT Cases'!O4096="","",'UT Cases'!O4096)</f>
        <v/>
      </c>
      <c r="J4095" s="56" t="str">
        <f>IF('UT Cases'!P4096="","",'UT Cases'!P4096)</f>
        <v/>
      </c>
      <c r="K4095" s="57" t="str">
        <f>IF('UT Cases'!Q4096="","",'UT Cases'!Q4096)</f>
        <v/>
      </c>
      <c r="L4095" s="57" t="str">
        <f>IF('UT Cases'!R4096="","",'UT Cases'!R4096)</f>
        <v/>
      </c>
      <c r="M4095" s="57" t="str">
        <f>IF('UT Cases'!S4096="","",'UT Cases'!S4096)</f>
        <v/>
      </c>
      <c r="N4095" s="57" t="str">
        <f>IF('UT Cases'!T4096="","",'UT Cases'!T4096)</f>
        <v/>
      </c>
      <c r="O4095" s="57" t="str">
        <f>IF('UT Cases'!U4096="","",'UT Cases'!U4096)</f>
        <v/>
      </c>
      <c r="P4095" s="56" t="str">
        <f>IF('UT Cases'!V4096="","",'UT Cases'!V4096)</f>
        <v/>
      </c>
      <c r="Q4095" s="56" t="str">
        <f>IF('UT Cases'!W4096="","",'UT Cases'!W4096)</f>
        <v/>
      </c>
      <c r="R4095" s="56" t="str">
        <f>IF('UT Cases'!X4096="","",'UT Cases'!X4096)</f>
        <v/>
      </c>
      <c r="S4095" s="56" t="str">
        <f>IF('UT Cases'!Y4096="","",'UT Cases'!Y4096)</f>
        <v/>
      </c>
      <c r="T4095" s="56" t="str">
        <f>IF('UT Cases'!Z4096="","",'UT Cases'!Z4096)</f>
        <v/>
      </c>
      <c r="U4095" s="57" t="str">
        <f>IF('UT Cases'!AA4096="","",'UT Cases'!AA4096)</f>
        <v/>
      </c>
      <c r="V4095" s="57" t="str">
        <f>IF('UT Cases'!AB4096="","",'UT Cases'!AB4096)</f>
        <v/>
      </c>
      <c r="W4095" s="57" t="str">
        <f>IF('UT Cases'!AC4096="","",'UT Cases'!AC4096)</f>
        <v/>
      </c>
      <c r="X4095" s="57" t="str">
        <f>IF('UT Cases'!AD4096="","",'UT Cases'!AD4096)</f>
        <v/>
      </c>
      <c r="Y4095" s="57" t="str">
        <f>IF('UT Cases'!AE4096="","",'UT Cases'!AE4096)</f>
        <v/>
      </c>
      <c r="Z4095" s="56" t="str">
        <f>IF('UT Cases'!AF4096="","",'UT Cases'!AF4096)</f>
        <v/>
      </c>
      <c r="AA4095" s="56" t="str">
        <f>IF('UT Cases'!AG4096="","",'UT Cases'!AG4096)</f>
        <v/>
      </c>
      <c r="AB4095" s="56" t="str">
        <f>IF('UT Cases'!AH4096="","",'UT Cases'!AH4096)</f>
        <v/>
      </c>
      <c r="AC4095" s="56" t="str">
        <f>IF('UT Cases'!AI4096="","",'UT Cases'!AI4096)</f>
        <v/>
      </c>
      <c r="AD4095" s="56" t="str">
        <f>IF('UT Cases'!AJ4096="","",'UT Cases'!AJ4096)</f>
        <v/>
      </c>
    </row>
    <row r="4096" spans="2:30">
      <c r="B4096" s="54" t="str">
        <f>IF('UT Cases'!B4097="","",'UT Cases'!B4097)</f>
        <v/>
      </c>
      <c r="C4096" s="54" t="str">
        <f>IF('UT Cases'!C4097="","",'UT Cases'!C4097)</f>
        <v/>
      </c>
      <c r="D4096" s="54" t="str">
        <f>IF('UT Cases'!D4097="","",'UT Cases'!D4097)</f>
        <v/>
      </c>
      <c r="E4096" s="54" t="str">
        <f>IF('UT Cases'!H4097="","",'UT Cases'!H4097)</f>
        <v/>
      </c>
      <c r="F4096" s="55" t="str">
        <f>IF('UT Cases'!L4097="","",'UT Cases'!L4097)</f>
        <v/>
      </c>
      <c r="G4096" s="56" t="str">
        <f>IF('UT Cases'!M4097="","",'UT Cases'!M4097)</f>
        <v/>
      </c>
      <c r="H4096" s="56" t="str">
        <f>IF('UT Cases'!N4097="","",'UT Cases'!N4097)</f>
        <v/>
      </c>
      <c r="I4096" s="56" t="str">
        <f>IF('UT Cases'!O4097="","",'UT Cases'!O4097)</f>
        <v/>
      </c>
      <c r="J4096" s="56" t="str">
        <f>IF('UT Cases'!P4097="","",'UT Cases'!P4097)</f>
        <v/>
      </c>
      <c r="K4096" s="57" t="str">
        <f>IF('UT Cases'!Q4097="","",'UT Cases'!Q4097)</f>
        <v/>
      </c>
      <c r="L4096" s="57" t="str">
        <f>IF('UT Cases'!R4097="","",'UT Cases'!R4097)</f>
        <v/>
      </c>
      <c r="M4096" s="57" t="str">
        <f>IF('UT Cases'!S4097="","",'UT Cases'!S4097)</f>
        <v/>
      </c>
      <c r="N4096" s="57" t="str">
        <f>IF('UT Cases'!T4097="","",'UT Cases'!T4097)</f>
        <v/>
      </c>
      <c r="O4096" s="57" t="str">
        <f>IF('UT Cases'!U4097="","",'UT Cases'!U4097)</f>
        <v/>
      </c>
      <c r="P4096" s="56" t="str">
        <f>IF('UT Cases'!V4097="","",'UT Cases'!V4097)</f>
        <v/>
      </c>
      <c r="Q4096" s="56" t="str">
        <f>IF('UT Cases'!W4097="","",'UT Cases'!W4097)</f>
        <v/>
      </c>
      <c r="R4096" s="56" t="str">
        <f>IF('UT Cases'!X4097="","",'UT Cases'!X4097)</f>
        <v/>
      </c>
      <c r="S4096" s="56" t="str">
        <f>IF('UT Cases'!Y4097="","",'UT Cases'!Y4097)</f>
        <v/>
      </c>
      <c r="T4096" s="56" t="str">
        <f>IF('UT Cases'!Z4097="","",'UT Cases'!Z4097)</f>
        <v/>
      </c>
      <c r="U4096" s="57" t="str">
        <f>IF('UT Cases'!AA4097="","",'UT Cases'!AA4097)</f>
        <v/>
      </c>
      <c r="V4096" s="57" t="str">
        <f>IF('UT Cases'!AB4097="","",'UT Cases'!AB4097)</f>
        <v/>
      </c>
      <c r="W4096" s="57" t="str">
        <f>IF('UT Cases'!AC4097="","",'UT Cases'!AC4097)</f>
        <v/>
      </c>
      <c r="X4096" s="57" t="str">
        <f>IF('UT Cases'!AD4097="","",'UT Cases'!AD4097)</f>
        <v/>
      </c>
      <c r="Y4096" s="57" t="str">
        <f>IF('UT Cases'!AE4097="","",'UT Cases'!AE4097)</f>
        <v/>
      </c>
      <c r="Z4096" s="56" t="str">
        <f>IF('UT Cases'!AF4097="","",'UT Cases'!AF4097)</f>
        <v/>
      </c>
      <c r="AA4096" s="56" t="str">
        <f>IF('UT Cases'!AG4097="","",'UT Cases'!AG4097)</f>
        <v/>
      </c>
      <c r="AB4096" s="56" t="str">
        <f>IF('UT Cases'!AH4097="","",'UT Cases'!AH4097)</f>
        <v/>
      </c>
      <c r="AC4096" s="56" t="str">
        <f>IF('UT Cases'!AI4097="","",'UT Cases'!AI4097)</f>
        <v/>
      </c>
      <c r="AD4096" s="56" t="str">
        <f>IF('UT Cases'!AJ4097="","",'UT Cases'!AJ4097)</f>
        <v/>
      </c>
    </row>
    <row r="4097" spans="2:30">
      <c r="B4097" s="54" t="str">
        <f>IF('UT Cases'!B4098="","",'UT Cases'!B4098)</f>
        <v/>
      </c>
      <c r="C4097" s="54" t="str">
        <f>IF('UT Cases'!C4098="","",'UT Cases'!C4098)</f>
        <v/>
      </c>
      <c r="D4097" s="54" t="str">
        <f>IF('UT Cases'!D4098="","",'UT Cases'!D4098)</f>
        <v/>
      </c>
      <c r="E4097" s="54" t="str">
        <f>IF('UT Cases'!H4098="","",'UT Cases'!H4098)</f>
        <v/>
      </c>
      <c r="F4097" s="55" t="str">
        <f>IF('UT Cases'!L4098="","",'UT Cases'!L4098)</f>
        <v/>
      </c>
      <c r="G4097" s="56" t="str">
        <f>IF('UT Cases'!M4098="","",'UT Cases'!M4098)</f>
        <v/>
      </c>
      <c r="H4097" s="56" t="str">
        <f>IF('UT Cases'!N4098="","",'UT Cases'!N4098)</f>
        <v/>
      </c>
      <c r="I4097" s="56" t="str">
        <f>IF('UT Cases'!O4098="","",'UT Cases'!O4098)</f>
        <v/>
      </c>
      <c r="J4097" s="56" t="str">
        <f>IF('UT Cases'!P4098="","",'UT Cases'!P4098)</f>
        <v/>
      </c>
      <c r="K4097" s="57" t="str">
        <f>IF('UT Cases'!Q4098="","",'UT Cases'!Q4098)</f>
        <v/>
      </c>
      <c r="L4097" s="57" t="str">
        <f>IF('UT Cases'!R4098="","",'UT Cases'!R4098)</f>
        <v/>
      </c>
      <c r="M4097" s="57" t="str">
        <f>IF('UT Cases'!S4098="","",'UT Cases'!S4098)</f>
        <v/>
      </c>
      <c r="N4097" s="57" t="str">
        <f>IF('UT Cases'!T4098="","",'UT Cases'!T4098)</f>
        <v/>
      </c>
      <c r="O4097" s="57" t="str">
        <f>IF('UT Cases'!U4098="","",'UT Cases'!U4098)</f>
        <v/>
      </c>
      <c r="P4097" s="56" t="str">
        <f>IF('UT Cases'!V4098="","",'UT Cases'!V4098)</f>
        <v/>
      </c>
      <c r="Q4097" s="56" t="str">
        <f>IF('UT Cases'!W4098="","",'UT Cases'!W4098)</f>
        <v/>
      </c>
      <c r="R4097" s="56" t="str">
        <f>IF('UT Cases'!X4098="","",'UT Cases'!X4098)</f>
        <v/>
      </c>
      <c r="S4097" s="56" t="str">
        <f>IF('UT Cases'!Y4098="","",'UT Cases'!Y4098)</f>
        <v/>
      </c>
      <c r="T4097" s="56" t="str">
        <f>IF('UT Cases'!Z4098="","",'UT Cases'!Z4098)</f>
        <v/>
      </c>
      <c r="U4097" s="57" t="str">
        <f>IF('UT Cases'!AA4098="","",'UT Cases'!AA4098)</f>
        <v/>
      </c>
      <c r="V4097" s="57" t="str">
        <f>IF('UT Cases'!AB4098="","",'UT Cases'!AB4098)</f>
        <v/>
      </c>
      <c r="W4097" s="57" t="str">
        <f>IF('UT Cases'!AC4098="","",'UT Cases'!AC4098)</f>
        <v/>
      </c>
      <c r="X4097" s="57" t="str">
        <f>IF('UT Cases'!AD4098="","",'UT Cases'!AD4098)</f>
        <v/>
      </c>
      <c r="Y4097" s="57" t="str">
        <f>IF('UT Cases'!AE4098="","",'UT Cases'!AE4098)</f>
        <v/>
      </c>
      <c r="Z4097" s="56" t="str">
        <f>IF('UT Cases'!AF4098="","",'UT Cases'!AF4098)</f>
        <v/>
      </c>
      <c r="AA4097" s="56" t="str">
        <f>IF('UT Cases'!AG4098="","",'UT Cases'!AG4098)</f>
        <v/>
      </c>
      <c r="AB4097" s="56" t="str">
        <f>IF('UT Cases'!AH4098="","",'UT Cases'!AH4098)</f>
        <v/>
      </c>
      <c r="AC4097" s="56" t="str">
        <f>IF('UT Cases'!AI4098="","",'UT Cases'!AI4098)</f>
        <v/>
      </c>
      <c r="AD4097" s="56" t="str">
        <f>IF('UT Cases'!AJ4098="","",'UT Cases'!AJ4098)</f>
        <v/>
      </c>
    </row>
    <row r="4098" spans="2:30">
      <c r="B4098" s="54" t="str">
        <f>IF('UT Cases'!B4099="","",'UT Cases'!B4099)</f>
        <v/>
      </c>
      <c r="C4098" s="54" t="str">
        <f>IF('UT Cases'!C4099="","",'UT Cases'!C4099)</f>
        <v/>
      </c>
      <c r="D4098" s="54" t="str">
        <f>IF('UT Cases'!D4099="","",'UT Cases'!D4099)</f>
        <v/>
      </c>
      <c r="E4098" s="54" t="str">
        <f>IF('UT Cases'!H4099="","",'UT Cases'!H4099)</f>
        <v/>
      </c>
      <c r="F4098" s="55" t="str">
        <f>IF('UT Cases'!L4099="","",'UT Cases'!L4099)</f>
        <v/>
      </c>
      <c r="G4098" s="56" t="str">
        <f>IF('UT Cases'!M4099="","",'UT Cases'!M4099)</f>
        <v/>
      </c>
      <c r="H4098" s="56" t="str">
        <f>IF('UT Cases'!N4099="","",'UT Cases'!N4099)</f>
        <v/>
      </c>
      <c r="I4098" s="56" t="str">
        <f>IF('UT Cases'!O4099="","",'UT Cases'!O4099)</f>
        <v/>
      </c>
      <c r="J4098" s="56" t="str">
        <f>IF('UT Cases'!P4099="","",'UT Cases'!P4099)</f>
        <v/>
      </c>
      <c r="K4098" s="57" t="str">
        <f>IF('UT Cases'!Q4099="","",'UT Cases'!Q4099)</f>
        <v/>
      </c>
      <c r="L4098" s="57" t="str">
        <f>IF('UT Cases'!R4099="","",'UT Cases'!R4099)</f>
        <v/>
      </c>
      <c r="M4098" s="57" t="str">
        <f>IF('UT Cases'!S4099="","",'UT Cases'!S4099)</f>
        <v/>
      </c>
      <c r="N4098" s="57" t="str">
        <f>IF('UT Cases'!T4099="","",'UT Cases'!T4099)</f>
        <v/>
      </c>
      <c r="O4098" s="57" t="str">
        <f>IF('UT Cases'!U4099="","",'UT Cases'!U4099)</f>
        <v/>
      </c>
      <c r="P4098" s="56" t="str">
        <f>IF('UT Cases'!V4099="","",'UT Cases'!V4099)</f>
        <v/>
      </c>
      <c r="Q4098" s="56" t="str">
        <f>IF('UT Cases'!W4099="","",'UT Cases'!W4099)</f>
        <v/>
      </c>
      <c r="R4098" s="56" t="str">
        <f>IF('UT Cases'!X4099="","",'UT Cases'!X4099)</f>
        <v/>
      </c>
      <c r="S4098" s="56" t="str">
        <f>IF('UT Cases'!Y4099="","",'UT Cases'!Y4099)</f>
        <v/>
      </c>
      <c r="T4098" s="56" t="str">
        <f>IF('UT Cases'!Z4099="","",'UT Cases'!Z4099)</f>
        <v/>
      </c>
      <c r="U4098" s="57" t="str">
        <f>IF('UT Cases'!AA4099="","",'UT Cases'!AA4099)</f>
        <v/>
      </c>
      <c r="V4098" s="57" t="str">
        <f>IF('UT Cases'!AB4099="","",'UT Cases'!AB4099)</f>
        <v/>
      </c>
      <c r="W4098" s="57" t="str">
        <f>IF('UT Cases'!AC4099="","",'UT Cases'!AC4099)</f>
        <v/>
      </c>
      <c r="X4098" s="57" t="str">
        <f>IF('UT Cases'!AD4099="","",'UT Cases'!AD4099)</f>
        <v/>
      </c>
      <c r="Y4098" s="57" t="str">
        <f>IF('UT Cases'!AE4099="","",'UT Cases'!AE4099)</f>
        <v/>
      </c>
      <c r="Z4098" s="56" t="str">
        <f>IF('UT Cases'!AF4099="","",'UT Cases'!AF4099)</f>
        <v/>
      </c>
      <c r="AA4098" s="56" t="str">
        <f>IF('UT Cases'!AG4099="","",'UT Cases'!AG4099)</f>
        <v/>
      </c>
      <c r="AB4098" s="56" t="str">
        <f>IF('UT Cases'!AH4099="","",'UT Cases'!AH4099)</f>
        <v/>
      </c>
      <c r="AC4098" s="56" t="str">
        <f>IF('UT Cases'!AI4099="","",'UT Cases'!AI4099)</f>
        <v/>
      </c>
      <c r="AD4098" s="56" t="str">
        <f>IF('UT Cases'!AJ4099="","",'UT Cases'!AJ4099)</f>
        <v/>
      </c>
    </row>
    <row r="4099" spans="2:30">
      <c r="B4099" s="54" t="str">
        <f>IF('UT Cases'!B4100="","",'UT Cases'!B4100)</f>
        <v/>
      </c>
      <c r="C4099" s="54" t="str">
        <f>IF('UT Cases'!C4100="","",'UT Cases'!C4100)</f>
        <v/>
      </c>
      <c r="D4099" s="54" t="str">
        <f>IF('UT Cases'!D4100="","",'UT Cases'!D4100)</f>
        <v/>
      </c>
      <c r="E4099" s="54" t="str">
        <f>IF('UT Cases'!H4100="","",'UT Cases'!H4100)</f>
        <v/>
      </c>
      <c r="F4099" s="55" t="str">
        <f>IF('UT Cases'!L4100="","",'UT Cases'!L4100)</f>
        <v/>
      </c>
      <c r="G4099" s="56" t="str">
        <f>IF('UT Cases'!M4100="","",'UT Cases'!M4100)</f>
        <v/>
      </c>
      <c r="H4099" s="56" t="str">
        <f>IF('UT Cases'!N4100="","",'UT Cases'!N4100)</f>
        <v/>
      </c>
      <c r="I4099" s="56" t="str">
        <f>IF('UT Cases'!O4100="","",'UT Cases'!O4100)</f>
        <v/>
      </c>
      <c r="J4099" s="56" t="str">
        <f>IF('UT Cases'!P4100="","",'UT Cases'!P4100)</f>
        <v/>
      </c>
      <c r="K4099" s="57" t="str">
        <f>IF('UT Cases'!Q4100="","",'UT Cases'!Q4100)</f>
        <v/>
      </c>
      <c r="L4099" s="57" t="str">
        <f>IF('UT Cases'!R4100="","",'UT Cases'!R4100)</f>
        <v/>
      </c>
      <c r="M4099" s="57" t="str">
        <f>IF('UT Cases'!S4100="","",'UT Cases'!S4100)</f>
        <v/>
      </c>
      <c r="N4099" s="57" t="str">
        <f>IF('UT Cases'!T4100="","",'UT Cases'!T4100)</f>
        <v/>
      </c>
      <c r="O4099" s="57" t="str">
        <f>IF('UT Cases'!U4100="","",'UT Cases'!U4100)</f>
        <v/>
      </c>
      <c r="P4099" s="56" t="str">
        <f>IF('UT Cases'!V4100="","",'UT Cases'!V4100)</f>
        <v/>
      </c>
      <c r="Q4099" s="56" t="str">
        <f>IF('UT Cases'!W4100="","",'UT Cases'!W4100)</f>
        <v/>
      </c>
      <c r="R4099" s="56" t="str">
        <f>IF('UT Cases'!X4100="","",'UT Cases'!X4100)</f>
        <v/>
      </c>
      <c r="S4099" s="56" t="str">
        <f>IF('UT Cases'!Y4100="","",'UT Cases'!Y4100)</f>
        <v/>
      </c>
      <c r="T4099" s="56" t="str">
        <f>IF('UT Cases'!Z4100="","",'UT Cases'!Z4100)</f>
        <v/>
      </c>
      <c r="U4099" s="57" t="str">
        <f>IF('UT Cases'!AA4100="","",'UT Cases'!AA4100)</f>
        <v/>
      </c>
      <c r="V4099" s="57" t="str">
        <f>IF('UT Cases'!AB4100="","",'UT Cases'!AB4100)</f>
        <v/>
      </c>
      <c r="W4099" s="57" t="str">
        <f>IF('UT Cases'!AC4100="","",'UT Cases'!AC4100)</f>
        <v/>
      </c>
      <c r="X4099" s="57" t="str">
        <f>IF('UT Cases'!AD4100="","",'UT Cases'!AD4100)</f>
        <v/>
      </c>
      <c r="Y4099" s="57" t="str">
        <f>IF('UT Cases'!AE4100="","",'UT Cases'!AE4100)</f>
        <v/>
      </c>
      <c r="Z4099" s="56" t="str">
        <f>IF('UT Cases'!AF4100="","",'UT Cases'!AF4100)</f>
        <v/>
      </c>
      <c r="AA4099" s="56" t="str">
        <f>IF('UT Cases'!AG4100="","",'UT Cases'!AG4100)</f>
        <v/>
      </c>
      <c r="AB4099" s="56" t="str">
        <f>IF('UT Cases'!AH4100="","",'UT Cases'!AH4100)</f>
        <v/>
      </c>
      <c r="AC4099" s="56" t="str">
        <f>IF('UT Cases'!AI4100="","",'UT Cases'!AI4100)</f>
        <v/>
      </c>
      <c r="AD4099" s="56" t="str">
        <f>IF('UT Cases'!AJ4100="","",'UT Cases'!AJ4100)</f>
        <v/>
      </c>
    </row>
    <row r="4100" spans="2:30">
      <c r="B4100" s="54" t="str">
        <f>IF('UT Cases'!B4101="","",'UT Cases'!B4101)</f>
        <v/>
      </c>
      <c r="C4100" s="54" t="str">
        <f>IF('UT Cases'!C4101="","",'UT Cases'!C4101)</f>
        <v/>
      </c>
      <c r="D4100" s="54" t="str">
        <f>IF('UT Cases'!D4101="","",'UT Cases'!D4101)</f>
        <v/>
      </c>
      <c r="E4100" s="54" t="str">
        <f>IF('UT Cases'!H4101="","",'UT Cases'!H4101)</f>
        <v/>
      </c>
      <c r="F4100" s="55" t="str">
        <f>IF('UT Cases'!L4101="","",'UT Cases'!L4101)</f>
        <v/>
      </c>
      <c r="G4100" s="56" t="str">
        <f>IF('UT Cases'!M4101="","",'UT Cases'!M4101)</f>
        <v/>
      </c>
      <c r="H4100" s="56" t="str">
        <f>IF('UT Cases'!N4101="","",'UT Cases'!N4101)</f>
        <v/>
      </c>
      <c r="I4100" s="56" t="str">
        <f>IF('UT Cases'!O4101="","",'UT Cases'!O4101)</f>
        <v/>
      </c>
      <c r="J4100" s="56" t="str">
        <f>IF('UT Cases'!P4101="","",'UT Cases'!P4101)</f>
        <v/>
      </c>
      <c r="K4100" s="57" t="str">
        <f>IF('UT Cases'!Q4101="","",'UT Cases'!Q4101)</f>
        <v/>
      </c>
      <c r="L4100" s="57" t="str">
        <f>IF('UT Cases'!R4101="","",'UT Cases'!R4101)</f>
        <v/>
      </c>
      <c r="M4100" s="57" t="str">
        <f>IF('UT Cases'!S4101="","",'UT Cases'!S4101)</f>
        <v/>
      </c>
      <c r="N4100" s="57" t="str">
        <f>IF('UT Cases'!T4101="","",'UT Cases'!T4101)</f>
        <v/>
      </c>
      <c r="O4100" s="57" t="str">
        <f>IF('UT Cases'!U4101="","",'UT Cases'!U4101)</f>
        <v/>
      </c>
      <c r="P4100" s="56" t="str">
        <f>IF('UT Cases'!V4101="","",'UT Cases'!V4101)</f>
        <v/>
      </c>
      <c r="Q4100" s="56" t="str">
        <f>IF('UT Cases'!W4101="","",'UT Cases'!W4101)</f>
        <v/>
      </c>
      <c r="R4100" s="56" t="str">
        <f>IF('UT Cases'!X4101="","",'UT Cases'!X4101)</f>
        <v/>
      </c>
      <c r="S4100" s="56" t="str">
        <f>IF('UT Cases'!Y4101="","",'UT Cases'!Y4101)</f>
        <v/>
      </c>
      <c r="T4100" s="56" t="str">
        <f>IF('UT Cases'!Z4101="","",'UT Cases'!Z4101)</f>
        <v/>
      </c>
      <c r="U4100" s="57" t="str">
        <f>IF('UT Cases'!AA4101="","",'UT Cases'!AA4101)</f>
        <v/>
      </c>
      <c r="V4100" s="57" t="str">
        <f>IF('UT Cases'!AB4101="","",'UT Cases'!AB4101)</f>
        <v/>
      </c>
      <c r="W4100" s="57" t="str">
        <f>IF('UT Cases'!AC4101="","",'UT Cases'!AC4101)</f>
        <v/>
      </c>
      <c r="X4100" s="57" t="str">
        <f>IF('UT Cases'!AD4101="","",'UT Cases'!AD4101)</f>
        <v/>
      </c>
      <c r="Y4100" s="57" t="str">
        <f>IF('UT Cases'!AE4101="","",'UT Cases'!AE4101)</f>
        <v/>
      </c>
      <c r="Z4100" s="56" t="str">
        <f>IF('UT Cases'!AF4101="","",'UT Cases'!AF4101)</f>
        <v/>
      </c>
      <c r="AA4100" s="56" t="str">
        <f>IF('UT Cases'!AG4101="","",'UT Cases'!AG4101)</f>
        <v/>
      </c>
      <c r="AB4100" s="56" t="str">
        <f>IF('UT Cases'!AH4101="","",'UT Cases'!AH4101)</f>
        <v/>
      </c>
      <c r="AC4100" s="56" t="str">
        <f>IF('UT Cases'!AI4101="","",'UT Cases'!AI4101)</f>
        <v/>
      </c>
      <c r="AD4100" s="56" t="str">
        <f>IF('UT Cases'!AJ4101="","",'UT Cases'!AJ4101)</f>
        <v/>
      </c>
    </row>
    <row r="4101" spans="2:30">
      <c r="B4101" s="54" t="str">
        <f>IF('UT Cases'!B4102="","",'UT Cases'!B4102)</f>
        <v/>
      </c>
      <c r="C4101" s="54" t="str">
        <f>IF('UT Cases'!C4102="","",'UT Cases'!C4102)</f>
        <v/>
      </c>
      <c r="D4101" s="54" t="str">
        <f>IF('UT Cases'!D4102="","",'UT Cases'!D4102)</f>
        <v/>
      </c>
      <c r="E4101" s="54" t="str">
        <f>IF('UT Cases'!H4102="","",'UT Cases'!H4102)</f>
        <v/>
      </c>
      <c r="F4101" s="55" t="str">
        <f>IF('UT Cases'!L4102="","",'UT Cases'!L4102)</f>
        <v/>
      </c>
      <c r="G4101" s="56" t="str">
        <f>IF('UT Cases'!M4102="","",'UT Cases'!M4102)</f>
        <v/>
      </c>
      <c r="H4101" s="56" t="str">
        <f>IF('UT Cases'!N4102="","",'UT Cases'!N4102)</f>
        <v/>
      </c>
      <c r="I4101" s="56" t="str">
        <f>IF('UT Cases'!O4102="","",'UT Cases'!O4102)</f>
        <v/>
      </c>
      <c r="J4101" s="56" t="str">
        <f>IF('UT Cases'!P4102="","",'UT Cases'!P4102)</f>
        <v/>
      </c>
      <c r="K4101" s="57" t="str">
        <f>IF('UT Cases'!Q4102="","",'UT Cases'!Q4102)</f>
        <v/>
      </c>
      <c r="L4101" s="57" t="str">
        <f>IF('UT Cases'!R4102="","",'UT Cases'!R4102)</f>
        <v/>
      </c>
      <c r="M4101" s="57" t="str">
        <f>IF('UT Cases'!S4102="","",'UT Cases'!S4102)</f>
        <v/>
      </c>
      <c r="N4101" s="57" t="str">
        <f>IF('UT Cases'!T4102="","",'UT Cases'!T4102)</f>
        <v/>
      </c>
      <c r="O4101" s="57" t="str">
        <f>IF('UT Cases'!U4102="","",'UT Cases'!U4102)</f>
        <v/>
      </c>
      <c r="P4101" s="56" t="str">
        <f>IF('UT Cases'!V4102="","",'UT Cases'!V4102)</f>
        <v/>
      </c>
      <c r="Q4101" s="56" t="str">
        <f>IF('UT Cases'!W4102="","",'UT Cases'!W4102)</f>
        <v/>
      </c>
      <c r="R4101" s="56" t="str">
        <f>IF('UT Cases'!X4102="","",'UT Cases'!X4102)</f>
        <v/>
      </c>
      <c r="S4101" s="56" t="str">
        <f>IF('UT Cases'!Y4102="","",'UT Cases'!Y4102)</f>
        <v/>
      </c>
      <c r="T4101" s="56" t="str">
        <f>IF('UT Cases'!Z4102="","",'UT Cases'!Z4102)</f>
        <v/>
      </c>
      <c r="U4101" s="57" t="str">
        <f>IF('UT Cases'!AA4102="","",'UT Cases'!AA4102)</f>
        <v/>
      </c>
      <c r="V4101" s="57" t="str">
        <f>IF('UT Cases'!AB4102="","",'UT Cases'!AB4102)</f>
        <v/>
      </c>
      <c r="W4101" s="57" t="str">
        <f>IF('UT Cases'!AC4102="","",'UT Cases'!AC4102)</f>
        <v/>
      </c>
      <c r="X4101" s="57" t="str">
        <f>IF('UT Cases'!AD4102="","",'UT Cases'!AD4102)</f>
        <v/>
      </c>
      <c r="Y4101" s="57" t="str">
        <f>IF('UT Cases'!AE4102="","",'UT Cases'!AE4102)</f>
        <v/>
      </c>
      <c r="Z4101" s="56" t="str">
        <f>IF('UT Cases'!AF4102="","",'UT Cases'!AF4102)</f>
        <v/>
      </c>
      <c r="AA4101" s="56" t="str">
        <f>IF('UT Cases'!AG4102="","",'UT Cases'!AG4102)</f>
        <v/>
      </c>
      <c r="AB4101" s="56" t="str">
        <f>IF('UT Cases'!AH4102="","",'UT Cases'!AH4102)</f>
        <v/>
      </c>
      <c r="AC4101" s="56" t="str">
        <f>IF('UT Cases'!AI4102="","",'UT Cases'!AI4102)</f>
        <v/>
      </c>
      <c r="AD4101" s="56" t="str">
        <f>IF('UT Cases'!AJ4102="","",'UT Cases'!AJ4102)</f>
        <v/>
      </c>
    </row>
    <row r="4102" spans="2:30">
      <c r="B4102" s="54" t="str">
        <f>IF('UT Cases'!B4103="","",'UT Cases'!B4103)</f>
        <v/>
      </c>
      <c r="C4102" s="54" t="str">
        <f>IF('UT Cases'!C4103="","",'UT Cases'!C4103)</f>
        <v/>
      </c>
      <c r="D4102" s="54" t="str">
        <f>IF('UT Cases'!D4103="","",'UT Cases'!D4103)</f>
        <v/>
      </c>
      <c r="E4102" s="54" t="str">
        <f>IF('UT Cases'!H4103="","",'UT Cases'!H4103)</f>
        <v/>
      </c>
      <c r="F4102" s="55" t="str">
        <f>IF('UT Cases'!L4103="","",'UT Cases'!L4103)</f>
        <v/>
      </c>
      <c r="G4102" s="56" t="str">
        <f>IF('UT Cases'!M4103="","",'UT Cases'!M4103)</f>
        <v/>
      </c>
      <c r="H4102" s="56" t="str">
        <f>IF('UT Cases'!N4103="","",'UT Cases'!N4103)</f>
        <v/>
      </c>
      <c r="I4102" s="56" t="str">
        <f>IF('UT Cases'!O4103="","",'UT Cases'!O4103)</f>
        <v/>
      </c>
      <c r="J4102" s="56" t="str">
        <f>IF('UT Cases'!P4103="","",'UT Cases'!P4103)</f>
        <v/>
      </c>
      <c r="K4102" s="57" t="str">
        <f>IF('UT Cases'!Q4103="","",'UT Cases'!Q4103)</f>
        <v/>
      </c>
      <c r="L4102" s="57" t="str">
        <f>IF('UT Cases'!R4103="","",'UT Cases'!R4103)</f>
        <v/>
      </c>
      <c r="M4102" s="57" t="str">
        <f>IF('UT Cases'!S4103="","",'UT Cases'!S4103)</f>
        <v/>
      </c>
      <c r="N4102" s="57" t="str">
        <f>IF('UT Cases'!T4103="","",'UT Cases'!T4103)</f>
        <v/>
      </c>
      <c r="O4102" s="57" t="str">
        <f>IF('UT Cases'!U4103="","",'UT Cases'!U4103)</f>
        <v/>
      </c>
      <c r="P4102" s="56" t="str">
        <f>IF('UT Cases'!V4103="","",'UT Cases'!V4103)</f>
        <v/>
      </c>
      <c r="Q4102" s="56" t="str">
        <f>IF('UT Cases'!W4103="","",'UT Cases'!W4103)</f>
        <v/>
      </c>
      <c r="R4102" s="56" t="str">
        <f>IF('UT Cases'!X4103="","",'UT Cases'!X4103)</f>
        <v/>
      </c>
      <c r="S4102" s="56" t="str">
        <f>IF('UT Cases'!Y4103="","",'UT Cases'!Y4103)</f>
        <v/>
      </c>
      <c r="T4102" s="56" t="str">
        <f>IF('UT Cases'!Z4103="","",'UT Cases'!Z4103)</f>
        <v/>
      </c>
      <c r="U4102" s="57" t="str">
        <f>IF('UT Cases'!AA4103="","",'UT Cases'!AA4103)</f>
        <v/>
      </c>
      <c r="V4102" s="57" t="str">
        <f>IF('UT Cases'!AB4103="","",'UT Cases'!AB4103)</f>
        <v/>
      </c>
      <c r="W4102" s="57" t="str">
        <f>IF('UT Cases'!AC4103="","",'UT Cases'!AC4103)</f>
        <v/>
      </c>
      <c r="X4102" s="57" t="str">
        <f>IF('UT Cases'!AD4103="","",'UT Cases'!AD4103)</f>
        <v/>
      </c>
      <c r="Y4102" s="57" t="str">
        <f>IF('UT Cases'!AE4103="","",'UT Cases'!AE4103)</f>
        <v/>
      </c>
      <c r="Z4102" s="56" t="str">
        <f>IF('UT Cases'!AF4103="","",'UT Cases'!AF4103)</f>
        <v/>
      </c>
      <c r="AA4102" s="56" t="str">
        <f>IF('UT Cases'!AG4103="","",'UT Cases'!AG4103)</f>
        <v/>
      </c>
      <c r="AB4102" s="56" t="str">
        <f>IF('UT Cases'!AH4103="","",'UT Cases'!AH4103)</f>
        <v/>
      </c>
      <c r="AC4102" s="56" t="str">
        <f>IF('UT Cases'!AI4103="","",'UT Cases'!AI4103)</f>
        <v/>
      </c>
      <c r="AD4102" s="56" t="str">
        <f>IF('UT Cases'!AJ4103="","",'UT Cases'!AJ4103)</f>
        <v/>
      </c>
    </row>
    <row r="4103" spans="2:30">
      <c r="B4103" s="54" t="str">
        <f>IF('UT Cases'!B4104="","",'UT Cases'!B4104)</f>
        <v/>
      </c>
      <c r="C4103" s="54" t="str">
        <f>IF('UT Cases'!C4104="","",'UT Cases'!C4104)</f>
        <v/>
      </c>
      <c r="D4103" s="54" t="str">
        <f>IF('UT Cases'!D4104="","",'UT Cases'!D4104)</f>
        <v/>
      </c>
      <c r="E4103" s="54" t="str">
        <f>IF('UT Cases'!H4104="","",'UT Cases'!H4104)</f>
        <v/>
      </c>
      <c r="F4103" s="55" t="str">
        <f>IF('UT Cases'!L4104="","",'UT Cases'!L4104)</f>
        <v/>
      </c>
      <c r="G4103" s="56" t="str">
        <f>IF('UT Cases'!M4104="","",'UT Cases'!M4104)</f>
        <v/>
      </c>
      <c r="H4103" s="56" t="str">
        <f>IF('UT Cases'!N4104="","",'UT Cases'!N4104)</f>
        <v/>
      </c>
      <c r="I4103" s="56" t="str">
        <f>IF('UT Cases'!O4104="","",'UT Cases'!O4104)</f>
        <v/>
      </c>
      <c r="J4103" s="56" t="str">
        <f>IF('UT Cases'!P4104="","",'UT Cases'!P4104)</f>
        <v/>
      </c>
      <c r="K4103" s="57" t="str">
        <f>IF('UT Cases'!Q4104="","",'UT Cases'!Q4104)</f>
        <v/>
      </c>
      <c r="L4103" s="57" t="str">
        <f>IF('UT Cases'!R4104="","",'UT Cases'!R4104)</f>
        <v/>
      </c>
      <c r="M4103" s="57" t="str">
        <f>IF('UT Cases'!S4104="","",'UT Cases'!S4104)</f>
        <v/>
      </c>
      <c r="N4103" s="57" t="str">
        <f>IF('UT Cases'!T4104="","",'UT Cases'!T4104)</f>
        <v/>
      </c>
      <c r="O4103" s="57" t="str">
        <f>IF('UT Cases'!U4104="","",'UT Cases'!U4104)</f>
        <v/>
      </c>
      <c r="P4103" s="56" t="str">
        <f>IF('UT Cases'!V4104="","",'UT Cases'!V4104)</f>
        <v/>
      </c>
      <c r="Q4103" s="56" t="str">
        <f>IF('UT Cases'!W4104="","",'UT Cases'!W4104)</f>
        <v/>
      </c>
      <c r="R4103" s="56" t="str">
        <f>IF('UT Cases'!X4104="","",'UT Cases'!X4104)</f>
        <v/>
      </c>
      <c r="S4103" s="56" t="str">
        <f>IF('UT Cases'!Y4104="","",'UT Cases'!Y4104)</f>
        <v/>
      </c>
      <c r="T4103" s="56" t="str">
        <f>IF('UT Cases'!Z4104="","",'UT Cases'!Z4104)</f>
        <v/>
      </c>
      <c r="U4103" s="57" t="str">
        <f>IF('UT Cases'!AA4104="","",'UT Cases'!AA4104)</f>
        <v/>
      </c>
      <c r="V4103" s="57" t="str">
        <f>IF('UT Cases'!AB4104="","",'UT Cases'!AB4104)</f>
        <v/>
      </c>
      <c r="W4103" s="57" t="str">
        <f>IF('UT Cases'!AC4104="","",'UT Cases'!AC4104)</f>
        <v/>
      </c>
      <c r="X4103" s="57" t="str">
        <f>IF('UT Cases'!AD4104="","",'UT Cases'!AD4104)</f>
        <v/>
      </c>
      <c r="Y4103" s="57" t="str">
        <f>IF('UT Cases'!AE4104="","",'UT Cases'!AE4104)</f>
        <v/>
      </c>
      <c r="Z4103" s="56" t="str">
        <f>IF('UT Cases'!AF4104="","",'UT Cases'!AF4104)</f>
        <v/>
      </c>
      <c r="AA4103" s="56" t="str">
        <f>IF('UT Cases'!AG4104="","",'UT Cases'!AG4104)</f>
        <v/>
      </c>
      <c r="AB4103" s="56" t="str">
        <f>IF('UT Cases'!AH4104="","",'UT Cases'!AH4104)</f>
        <v/>
      </c>
      <c r="AC4103" s="56" t="str">
        <f>IF('UT Cases'!AI4104="","",'UT Cases'!AI4104)</f>
        <v/>
      </c>
      <c r="AD4103" s="56" t="str">
        <f>IF('UT Cases'!AJ4104="","",'UT Cases'!AJ4104)</f>
        <v/>
      </c>
    </row>
    <row r="4104" spans="2:30">
      <c r="B4104" s="54" t="str">
        <f>IF('UT Cases'!B4105="","",'UT Cases'!B4105)</f>
        <v/>
      </c>
      <c r="C4104" s="54" t="str">
        <f>IF('UT Cases'!C4105="","",'UT Cases'!C4105)</f>
        <v/>
      </c>
      <c r="D4104" s="54" t="str">
        <f>IF('UT Cases'!D4105="","",'UT Cases'!D4105)</f>
        <v/>
      </c>
      <c r="E4104" s="54" t="str">
        <f>IF('UT Cases'!H4105="","",'UT Cases'!H4105)</f>
        <v/>
      </c>
      <c r="F4104" s="55" t="str">
        <f>IF('UT Cases'!L4105="","",'UT Cases'!L4105)</f>
        <v/>
      </c>
      <c r="G4104" s="56" t="str">
        <f>IF('UT Cases'!M4105="","",'UT Cases'!M4105)</f>
        <v/>
      </c>
      <c r="H4104" s="56" t="str">
        <f>IF('UT Cases'!N4105="","",'UT Cases'!N4105)</f>
        <v/>
      </c>
      <c r="I4104" s="56" t="str">
        <f>IF('UT Cases'!O4105="","",'UT Cases'!O4105)</f>
        <v/>
      </c>
      <c r="J4104" s="56" t="str">
        <f>IF('UT Cases'!P4105="","",'UT Cases'!P4105)</f>
        <v/>
      </c>
      <c r="K4104" s="57" t="str">
        <f>IF('UT Cases'!Q4105="","",'UT Cases'!Q4105)</f>
        <v/>
      </c>
      <c r="L4104" s="57" t="str">
        <f>IF('UT Cases'!R4105="","",'UT Cases'!R4105)</f>
        <v/>
      </c>
      <c r="M4104" s="57" t="str">
        <f>IF('UT Cases'!S4105="","",'UT Cases'!S4105)</f>
        <v/>
      </c>
      <c r="N4104" s="57" t="str">
        <f>IF('UT Cases'!T4105="","",'UT Cases'!T4105)</f>
        <v/>
      </c>
      <c r="O4104" s="57" t="str">
        <f>IF('UT Cases'!U4105="","",'UT Cases'!U4105)</f>
        <v/>
      </c>
      <c r="P4104" s="56" t="str">
        <f>IF('UT Cases'!V4105="","",'UT Cases'!V4105)</f>
        <v/>
      </c>
      <c r="Q4104" s="56" t="str">
        <f>IF('UT Cases'!W4105="","",'UT Cases'!W4105)</f>
        <v/>
      </c>
      <c r="R4104" s="56" t="str">
        <f>IF('UT Cases'!X4105="","",'UT Cases'!X4105)</f>
        <v/>
      </c>
      <c r="S4104" s="56" t="str">
        <f>IF('UT Cases'!Y4105="","",'UT Cases'!Y4105)</f>
        <v/>
      </c>
      <c r="T4104" s="56" t="str">
        <f>IF('UT Cases'!Z4105="","",'UT Cases'!Z4105)</f>
        <v/>
      </c>
      <c r="U4104" s="57" t="str">
        <f>IF('UT Cases'!AA4105="","",'UT Cases'!AA4105)</f>
        <v/>
      </c>
      <c r="V4104" s="57" t="str">
        <f>IF('UT Cases'!AB4105="","",'UT Cases'!AB4105)</f>
        <v/>
      </c>
      <c r="W4104" s="57" t="str">
        <f>IF('UT Cases'!AC4105="","",'UT Cases'!AC4105)</f>
        <v/>
      </c>
      <c r="X4104" s="57" t="str">
        <f>IF('UT Cases'!AD4105="","",'UT Cases'!AD4105)</f>
        <v/>
      </c>
      <c r="Y4104" s="57" t="str">
        <f>IF('UT Cases'!AE4105="","",'UT Cases'!AE4105)</f>
        <v/>
      </c>
      <c r="Z4104" s="56" t="str">
        <f>IF('UT Cases'!AF4105="","",'UT Cases'!AF4105)</f>
        <v/>
      </c>
      <c r="AA4104" s="56" t="str">
        <f>IF('UT Cases'!AG4105="","",'UT Cases'!AG4105)</f>
        <v/>
      </c>
      <c r="AB4104" s="56" t="str">
        <f>IF('UT Cases'!AH4105="","",'UT Cases'!AH4105)</f>
        <v/>
      </c>
      <c r="AC4104" s="56" t="str">
        <f>IF('UT Cases'!AI4105="","",'UT Cases'!AI4105)</f>
        <v/>
      </c>
      <c r="AD4104" s="56" t="str">
        <f>IF('UT Cases'!AJ4105="","",'UT Cases'!AJ4105)</f>
        <v/>
      </c>
    </row>
    <row r="4105" spans="2:30">
      <c r="B4105" s="54" t="str">
        <f>IF('UT Cases'!B4106="","",'UT Cases'!B4106)</f>
        <v/>
      </c>
      <c r="C4105" s="54" t="str">
        <f>IF('UT Cases'!C4106="","",'UT Cases'!C4106)</f>
        <v/>
      </c>
      <c r="D4105" s="54" t="str">
        <f>IF('UT Cases'!D4106="","",'UT Cases'!D4106)</f>
        <v/>
      </c>
      <c r="E4105" s="54" t="str">
        <f>IF('UT Cases'!H4106="","",'UT Cases'!H4106)</f>
        <v/>
      </c>
      <c r="F4105" s="55" t="str">
        <f>IF('UT Cases'!L4106="","",'UT Cases'!L4106)</f>
        <v/>
      </c>
      <c r="G4105" s="56" t="str">
        <f>IF('UT Cases'!M4106="","",'UT Cases'!M4106)</f>
        <v/>
      </c>
      <c r="H4105" s="56" t="str">
        <f>IF('UT Cases'!N4106="","",'UT Cases'!N4106)</f>
        <v/>
      </c>
      <c r="I4105" s="56" t="str">
        <f>IF('UT Cases'!O4106="","",'UT Cases'!O4106)</f>
        <v/>
      </c>
      <c r="J4105" s="56" t="str">
        <f>IF('UT Cases'!P4106="","",'UT Cases'!P4106)</f>
        <v/>
      </c>
      <c r="K4105" s="57" t="str">
        <f>IF('UT Cases'!Q4106="","",'UT Cases'!Q4106)</f>
        <v/>
      </c>
      <c r="L4105" s="57" t="str">
        <f>IF('UT Cases'!R4106="","",'UT Cases'!R4106)</f>
        <v/>
      </c>
      <c r="M4105" s="57" t="str">
        <f>IF('UT Cases'!S4106="","",'UT Cases'!S4106)</f>
        <v/>
      </c>
      <c r="N4105" s="57" t="str">
        <f>IF('UT Cases'!T4106="","",'UT Cases'!T4106)</f>
        <v/>
      </c>
      <c r="O4105" s="57" t="str">
        <f>IF('UT Cases'!U4106="","",'UT Cases'!U4106)</f>
        <v/>
      </c>
      <c r="P4105" s="56" t="str">
        <f>IF('UT Cases'!V4106="","",'UT Cases'!V4106)</f>
        <v/>
      </c>
      <c r="Q4105" s="56" t="str">
        <f>IF('UT Cases'!W4106="","",'UT Cases'!W4106)</f>
        <v/>
      </c>
      <c r="R4105" s="56" t="str">
        <f>IF('UT Cases'!X4106="","",'UT Cases'!X4106)</f>
        <v/>
      </c>
      <c r="S4105" s="56" t="str">
        <f>IF('UT Cases'!Y4106="","",'UT Cases'!Y4106)</f>
        <v/>
      </c>
      <c r="T4105" s="56" t="str">
        <f>IF('UT Cases'!Z4106="","",'UT Cases'!Z4106)</f>
        <v/>
      </c>
      <c r="U4105" s="57" t="str">
        <f>IF('UT Cases'!AA4106="","",'UT Cases'!AA4106)</f>
        <v/>
      </c>
      <c r="V4105" s="57" t="str">
        <f>IF('UT Cases'!AB4106="","",'UT Cases'!AB4106)</f>
        <v/>
      </c>
      <c r="W4105" s="57" t="str">
        <f>IF('UT Cases'!AC4106="","",'UT Cases'!AC4106)</f>
        <v/>
      </c>
      <c r="X4105" s="57" t="str">
        <f>IF('UT Cases'!AD4106="","",'UT Cases'!AD4106)</f>
        <v/>
      </c>
      <c r="Y4105" s="57" t="str">
        <f>IF('UT Cases'!AE4106="","",'UT Cases'!AE4106)</f>
        <v/>
      </c>
      <c r="Z4105" s="56" t="str">
        <f>IF('UT Cases'!AF4106="","",'UT Cases'!AF4106)</f>
        <v/>
      </c>
      <c r="AA4105" s="56" t="str">
        <f>IF('UT Cases'!AG4106="","",'UT Cases'!AG4106)</f>
        <v/>
      </c>
      <c r="AB4105" s="56" t="str">
        <f>IF('UT Cases'!AH4106="","",'UT Cases'!AH4106)</f>
        <v/>
      </c>
      <c r="AC4105" s="56" t="str">
        <f>IF('UT Cases'!AI4106="","",'UT Cases'!AI4106)</f>
        <v/>
      </c>
      <c r="AD4105" s="56" t="str">
        <f>IF('UT Cases'!AJ4106="","",'UT Cases'!AJ4106)</f>
        <v/>
      </c>
    </row>
    <row r="4106" spans="2:30">
      <c r="B4106" s="54" t="str">
        <f>IF('UT Cases'!B4107="","",'UT Cases'!B4107)</f>
        <v/>
      </c>
      <c r="C4106" s="54" t="str">
        <f>IF('UT Cases'!C4107="","",'UT Cases'!C4107)</f>
        <v/>
      </c>
      <c r="D4106" s="54" t="str">
        <f>IF('UT Cases'!D4107="","",'UT Cases'!D4107)</f>
        <v/>
      </c>
      <c r="E4106" s="54" t="str">
        <f>IF('UT Cases'!H4107="","",'UT Cases'!H4107)</f>
        <v/>
      </c>
      <c r="F4106" s="55" t="str">
        <f>IF('UT Cases'!L4107="","",'UT Cases'!L4107)</f>
        <v/>
      </c>
      <c r="G4106" s="56" t="str">
        <f>IF('UT Cases'!M4107="","",'UT Cases'!M4107)</f>
        <v/>
      </c>
      <c r="H4106" s="56" t="str">
        <f>IF('UT Cases'!N4107="","",'UT Cases'!N4107)</f>
        <v/>
      </c>
      <c r="I4106" s="56" t="str">
        <f>IF('UT Cases'!O4107="","",'UT Cases'!O4107)</f>
        <v/>
      </c>
      <c r="J4106" s="56" t="str">
        <f>IF('UT Cases'!P4107="","",'UT Cases'!P4107)</f>
        <v/>
      </c>
      <c r="K4106" s="57" t="str">
        <f>IF('UT Cases'!Q4107="","",'UT Cases'!Q4107)</f>
        <v/>
      </c>
      <c r="L4106" s="57" t="str">
        <f>IF('UT Cases'!R4107="","",'UT Cases'!R4107)</f>
        <v/>
      </c>
      <c r="M4106" s="57" t="str">
        <f>IF('UT Cases'!S4107="","",'UT Cases'!S4107)</f>
        <v/>
      </c>
      <c r="N4106" s="57" t="str">
        <f>IF('UT Cases'!T4107="","",'UT Cases'!T4107)</f>
        <v/>
      </c>
      <c r="O4106" s="57" t="str">
        <f>IF('UT Cases'!U4107="","",'UT Cases'!U4107)</f>
        <v/>
      </c>
      <c r="P4106" s="56" t="str">
        <f>IF('UT Cases'!V4107="","",'UT Cases'!V4107)</f>
        <v/>
      </c>
      <c r="Q4106" s="56" t="str">
        <f>IF('UT Cases'!W4107="","",'UT Cases'!W4107)</f>
        <v/>
      </c>
      <c r="R4106" s="56" t="str">
        <f>IF('UT Cases'!X4107="","",'UT Cases'!X4107)</f>
        <v/>
      </c>
      <c r="S4106" s="56" t="str">
        <f>IF('UT Cases'!Y4107="","",'UT Cases'!Y4107)</f>
        <v/>
      </c>
      <c r="T4106" s="56" t="str">
        <f>IF('UT Cases'!Z4107="","",'UT Cases'!Z4107)</f>
        <v/>
      </c>
      <c r="U4106" s="57" t="str">
        <f>IF('UT Cases'!AA4107="","",'UT Cases'!AA4107)</f>
        <v/>
      </c>
      <c r="V4106" s="57" t="str">
        <f>IF('UT Cases'!AB4107="","",'UT Cases'!AB4107)</f>
        <v/>
      </c>
      <c r="W4106" s="57" t="str">
        <f>IF('UT Cases'!AC4107="","",'UT Cases'!AC4107)</f>
        <v/>
      </c>
      <c r="X4106" s="57" t="str">
        <f>IF('UT Cases'!AD4107="","",'UT Cases'!AD4107)</f>
        <v/>
      </c>
      <c r="Y4106" s="57" t="str">
        <f>IF('UT Cases'!AE4107="","",'UT Cases'!AE4107)</f>
        <v/>
      </c>
      <c r="Z4106" s="56" t="str">
        <f>IF('UT Cases'!AF4107="","",'UT Cases'!AF4107)</f>
        <v/>
      </c>
      <c r="AA4106" s="56" t="str">
        <f>IF('UT Cases'!AG4107="","",'UT Cases'!AG4107)</f>
        <v/>
      </c>
      <c r="AB4106" s="56" t="str">
        <f>IF('UT Cases'!AH4107="","",'UT Cases'!AH4107)</f>
        <v/>
      </c>
      <c r="AC4106" s="56" t="str">
        <f>IF('UT Cases'!AI4107="","",'UT Cases'!AI4107)</f>
        <v/>
      </c>
      <c r="AD4106" s="56" t="str">
        <f>IF('UT Cases'!AJ4107="","",'UT Cases'!AJ4107)</f>
        <v/>
      </c>
    </row>
    <row r="4107" spans="2:30">
      <c r="B4107" s="54" t="str">
        <f>IF('UT Cases'!B4108="","",'UT Cases'!B4108)</f>
        <v/>
      </c>
      <c r="C4107" s="54" t="str">
        <f>IF('UT Cases'!C4108="","",'UT Cases'!C4108)</f>
        <v/>
      </c>
      <c r="D4107" s="54" t="str">
        <f>IF('UT Cases'!D4108="","",'UT Cases'!D4108)</f>
        <v/>
      </c>
      <c r="E4107" s="54" t="str">
        <f>IF('UT Cases'!H4108="","",'UT Cases'!H4108)</f>
        <v/>
      </c>
      <c r="F4107" s="55" t="str">
        <f>IF('UT Cases'!L4108="","",'UT Cases'!L4108)</f>
        <v/>
      </c>
      <c r="G4107" s="56" t="str">
        <f>IF('UT Cases'!M4108="","",'UT Cases'!M4108)</f>
        <v/>
      </c>
      <c r="H4107" s="56" t="str">
        <f>IF('UT Cases'!N4108="","",'UT Cases'!N4108)</f>
        <v/>
      </c>
      <c r="I4107" s="56" t="str">
        <f>IF('UT Cases'!O4108="","",'UT Cases'!O4108)</f>
        <v/>
      </c>
      <c r="J4107" s="56" t="str">
        <f>IF('UT Cases'!P4108="","",'UT Cases'!P4108)</f>
        <v/>
      </c>
      <c r="K4107" s="57" t="str">
        <f>IF('UT Cases'!Q4108="","",'UT Cases'!Q4108)</f>
        <v/>
      </c>
      <c r="L4107" s="57" t="str">
        <f>IF('UT Cases'!R4108="","",'UT Cases'!R4108)</f>
        <v/>
      </c>
      <c r="M4107" s="57" t="str">
        <f>IF('UT Cases'!S4108="","",'UT Cases'!S4108)</f>
        <v/>
      </c>
      <c r="N4107" s="57" t="str">
        <f>IF('UT Cases'!T4108="","",'UT Cases'!T4108)</f>
        <v/>
      </c>
      <c r="O4107" s="57" t="str">
        <f>IF('UT Cases'!U4108="","",'UT Cases'!U4108)</f>
        <v/>
      </c>
      <c r="P4107" s="56" t="str">
        <f>IF('UT Cases'!V4108="","",'UT Cases'!V4108)</f>
        <v/>
      </c>
      <c r="Q4107" s="56" t="str">
        <f>IF('UT Cases'!W4108="","",'UT Cases'!W4108)</f>
        <v/>
      </c>
      <c r="R4107" s="56" t="str">
        <f>IF('UT Cases'!X4108="","",'UT Cases'!X4108)</f>
        <v/>
      </c>
      <c r="S4107" s="56" t="str">
        <f>IF('UT Cases'!Y4108="","",'UT Cases'!Y4108)</f>
        <v/>
      </c>
      <c r="T4107" s="56" t="str">
        <f>IF('UT Cases'!Z4108="","",'UT Cases'!Z4108)</f>
        <v/>
      </c>
      <c r="U4107" s="57" t="str">
        <f>IF('UT Cases'!AA4108="","",'UT Cases'!AA4108)</f>
        <v/>
      </c>
      <c r="V4107" s="57" t="str">
        <f>IF('UT Cases'!AB4108="","",'UT Cases'!AB4108)</f>
        <v/>
      </c>
      <c r="W4107" s="57" t="str">
        <f>IF('UT Cases'!AC4108="","",'UT Cases'!AC4108)</f>
        <v/>
      </c>
      <c r="X4107" s="57" t="str">
        <f>IF('UT Cases'!AD4108="","",'UT Cases'!AD4108)</f>
        <v/>
      </c>
      <c r="Y4107" s="57" t="str">
        <f>IF('UT Cases'!AE4108="","",'UT Cases'!AE4108)</f>
        <v/>
      </c>
      <c r="Z4107" s="56" t="str">
        <f>IF('UT Cases'!AF4108="","",'UT Cases'!AF4108)</f>
        <v/>
      </c>
      <c r="AA4107" s="56" t="str">
        <f>IF('UT Cases'!AG4108="","",'UT Cases'!AG4108)</f>
        <v/>
      </c>
      <c r="AB4107" s="56" t="str">
        <f>IF('UT Cases'!AH4108="","",'UT Cases'!AH4108)</f>
        <v/>
      </c>
      <c r="AC4107" s="56" t="str">
        <f>IF('UT Cases'!AI4108="","",'UT Cases'!AI4108)</f>
        <v/>
      </c>
      <c r="AD4107" s="56" t="str">
        <f>IF('UT Cases'!AJ4108="","",'UT Cases'!AJ4108)</f>
        <v/>
      </c>
    </row>
    <row r="4108" spans="2:30">
      <c r="B4108" s="54" t="str">
        <f>IF('UT Cases'!B4109="","",'UT Cases'!B4109)</f>
        <v/>
      </c>
      <c r="C4108" s="54" t="str">
        <f>IF('UT Cases'!C4109="","",'UT Cases'!C4109)</f>
        <v/>
      </c>
      <c r="D4108" s="54" t="str">
        <f>IF('UT Cases'!D4109="","",'UT Cases'!D4109)</f>
        <v/>
      </c>
      <c r="E4108" s="54" t="str">
        <f>IF('UT Cases'!H4109="","",'UT Cases'!H4109)</f>
        <v/>
      </c>
      <c r="F4108" s="55" t="str">
        <f>IF('UT Cases'!L4109="","",'UT Cases'!L4109)</f>
        <v/>
      </c>
      <c r="G4108" s="56" t="str">
        <f>IF('UT Cases'!M4109="","",'UT Cases'!M4109)</f>
        <v/>
      </c>
      <c r="H4108" s="56" t="str">
        <f>IF('UT Cases'!N4109="","",'UT Cases'!N4109)</f>
        <v/>
      </c>
      <c r="I4108" s="56" t="str">
        <f>IF('UT Cases'!O4109="","",'UT Cases'!O4109)</f>
        <v/>
      </c>
      <c r="J4108" s="56" t="str">
        <f>IF('UT Cases'!P4109="","",'UT Cases'!P4109)</f>
        <v/>
      </c>
      <c r="K4108" s="57" t="str">
        <f>IF('UT Cases'!Q4109="","",'UT Cases'!Q4109)</f>
        <v/>
      </c>
      <c r="L4108" s="57" t="str">
        <f>IF('UT Cases'!R4109="","",'UT Cases'!R4109)</f>
        <v/>
      </c>
      <c r="M4108" s="57" t="str">
        <f>IF('UT Cases'!S4109="","",'UT Cases'!S4109)</f>
        <v/>
      </c>
      <c r="N4108" s="57" t="str">
        <f>IF('UT Cases'!T4109="","",'UT Cases'!T4109)</f>
        <v/>
      </c>
      <c r="O4108" s="57" t="str">
        <f>IF('UT Cases'!U4109="","",'UT Cases'!U4109)</f>
        <v/>
      </c>
      <c r="P4108" s="56" t="str">
        <f>IF('UT Cases'!V4109="","",'UT Cases'!V4109)</f>
        <v/>
      </c>
      <c r="Q4108" s="56" t="str">
        <f>IF('UT Cases'!W4109="","",'UT Cases'!W4109)</f>
        <v/>
      </c>
      <c r="R4108" s="56" t="str">
        <f>IF('UT Cases'!X4109="","",'UT Cases'!X4109)</f>
        <v/>
      </c>
      <c r="S4108" s="56" t="str">
        <f>IF('UT Cases'!Y4109="","",'UT Cases'!Y4109)</f>
        <v/>
      </c>
      <c r="T4108" s="56" t="str">
        <f>IF('UT Cases'!Z4109="","",'UT Cases'!Z4109)</f>
        <v/>
      </c>
      <c r="U4108" s="57" t="str">
        <f>IF('UT Cases'!AA4109="","",'UT Cases'!AA4109)</f>
        <v/>
      </c>
      <c r="V4108" s="57" t="str">
        <f>IF('UT Cases'!AB4109="","",'UT Cases'!AB4109)</f>
        <v/>
      </c>
      <c r="W4108" s="57" t="str">
        <f>IF('UT Cases'!AC4109="","",'UT Cases'!AC4109)</f>
        <v/>
      </c>
      <c r="X4108" s="57" t="str">
        <f>IF('UT Cases'!AD4109="","",'UT Cases'!AD4109)</f>
        <v/>
      </c>
      <c r="Y4108" s="57" t="str">
        <f>IF('UT Cases'!AE4109="","",'UT Cases'!AE4109)</f>
        <v/>
      </c>
      <c r="Z4108" s="56" t="str">
        <f>IF('UT Cases'!AF4109="","",'UT Cases'!AF4109)</f>
        <v/>
      </c>
      <c r="AA4108" s="56" t="str">
        <f>IF('UT Cases'!AG4109="","",'UT Cases'!AG4109)</f>
        <v/>
      </c>
      <c r="AB4108" s="56" t="str">
        <f>IF('UT Cases'!AH4109="","",'UT Cases'!AH4109)</f>
        <v/>
      </c>
      <c r="AC4108" s="56" t="str">
        <f>IF('UT Cases'!AI4109="","",'UT Cases'!AI4109)</f>
        <v/>
      </c>
      <c r="AD4108" s="56" t="str">
        <f>IF('UT Cases'!AJ4109="","",'UT Cases'!AJ4109)</f>
        <v/>
      </c>
    </row>
    <row r="4109" spans="2:30">
      <c r="B4109" s="54" t="str">
        <f>IF('UT Cases'!B4110="","",'UT Cases'!B4110)</f>
        <v/>
      </c>
      <c r="C4109" s="54" t="str">
        <f>IF('UT Cases'!C4110="","",'UT Cases'!C4110)</f>
        <v/>
      </c>
      <c r="D4109" s="54" t="str">
        <f>IF('UT Cases'!D4110="","",'UT Cases'!D4110)</f>
        <v/>
      </c>
      <c r="E4109" s="54" t="str">
        <f>IF('UT Cases'!H4110="","",'UT Cases'!H4110)</f>
        <v/>
      </c>
      <c r="F4109" s="55" t="str">
        <f>IF('UT Cases'!L4110="","",'UT Cases'!L4110)</f>
        <v/>
      </c>
      <c r="G4109" s="56" t="str">
        <f>IF('UT Cases'!M4110="","",'UT Cases'!M4110)</f>
        <v/>
      </c>
      <c r="H4109" s="56" t="str">
        <f>IF('UT Cases'!N4110="","",'UT Cases'!N4110)</f>
        <v/>
      </c>
      <c r="I4109" s="56" t="str">
        <f>IF('UT Cases'!O4110="","",'UT Cases'!O4110)</f>
        <v/>
      </c>
      <c r="J4109" s="56" t="str">
        <f>IF('UT Cases'!P4110="","",'UT Cases'!P4110)</f>
        <v/>
      </c>
      <c r="K4109" s="57" t="str">
        <f>IF('UT Cases'!Q4110="","",'UT Cases'!Q4110)</f>
        <v/>
      </c>
      <c r="L4109" s="57" t="str">
        <f>IF('UT Cases'!R4110="","",'UT Cases'!R4110)</f>
        <v/>
      </c>
      <c r="M4109" s="57" t="str">
        <f>IF('UT Cases'!S4110="","",'UT Cases'!S4110)</f>
        <v/>
      </c>
      <c r="N4109" s="57" t="str">
        <f>IF('UT Cases'!T4110="","",'UT Cases'!T4110)</f>
        <v/>
      </c>
      <c r="O4109" s="57" t="str">
        <f>IF('UT Cases'!U4110="","",'UT Cases'!U4110)</f>
        <v/>
      </c>
      <c r="P4109" s="56" t="str">
        <f>IF('UT Cases'!V4110="","",'UT Cases'!V4110)</f>
        <v/>
      </c>
      <c r="Q4109" s="56" t="str">
        <f>IF('UT Cases'!W4110="","",'UT Cases'!W4110)</f>
        <v/>
      </c>
      <c r="R4109" s="56" t="str">
        <f>IF('UT Cases'!X4110="","",'UT Cases'!X4110)</f>
        <v/>
      </c>
      <c r="S4109" s="56" t="str">
        <f>IF('UT Cases'!Y4110="","",'UT Cases'!Y4110)</f>
        <v/>
      </c>
      <c r="T4109" s="56" t="str">
        <f>IF('UT Cases'!Z4110="","",'UT Cases'!Z4110)</f>
        <v/>
      </c>
      <c r="U4109" s="57" t="str">
        <f>IF('UT Cases'!AA4110="","",'UT Cases'!AA4110)</f>
        <v/>
      </c>
      <c r="V4109" s="57" t="str">
        <f>IF('UT Cases'!AB4110="","",'UT Cases'!AB4110)</f>
        <v/>
      </c>
      <c r="W4109" s="57" t="str">
        <f>IF('UT Cases'!AC4110="","",'UT Cases'!AC4110)</f>
        <v/>
      </c>
      <c r="X4109" s="57" t="str">
        <f>IF('UT Cases'!AD4110="","",'UT Cases'!AD4110)</f>
        <v/>
      </c>
      <c r="Y4109" s="57" t="str">
        <f>IF('UT Cases'!AE4110="","",'UT Cases'!AE4110)</f>
        <v/>
      </c>
      <c r="Z4109" s="56" t="str">
        <f>IF('UT Cases'!AF4110="","",'UT Cases'!AF4110)</f>
        <v/>
      </c>
      <c r="AA4109" s="56" t="str">
        <f>IF('UT Cases'!AG4110="","",'UT Cases'!AG4110)</f>
        <v/>
      </c>
      <c r="AB4109" s="56" t="str">
        <f>IF('UT Cases'!AH4110="","",'UT Cases'!AH4110)</f>
        <v/>
      </c>
      <c r="AC4109" s="56" t="str">
        <f>IF('UT Cases'!AI4110="","",'UT Cases'!AI4110)</f>
        <v/>
      </c>
      <c r="AD4109" s="56" t="str">
        <f>IF('UT Cases'!AJ4110="","",'UT Cases'!AJ4110)</f>
        <v/>
      </c>
    </row>
    <row r="4110" spans="2:30">
      <c r="B4110" s="54" t="str">
        <f>IF('UT Cases'!B4111="","",'UT Cases'!B4111)</f>
        <v/>
      </c>
      <c r="C4110" s="54" t="str">
        <f>IF('UT Cases'!C4111="","",'UT Cases'!C4111)</f>
        <v/>
      </c>
      <c r="D4110" s="54" t="str">
        <f>IF('UT Cases'!D4111="","",'UT Cases'!D4111)</f>
        <v/>
      </c>
      <c r="E4110" s="54" t="str">
        <f>IF('UT Cases'!H4111="","",'UT Cases'!H4111)</f>
        <v/>
      </c>
      <c r="F4110" s="55" t="str">
        <f>IF('UT Cases'!L4111="","",'UT Cases'!L4111)</f>
        <v/>
      </c>
      <c r="G4110" s="56" t="str">
        <f>IF('UT Cases'!M4111="","",'UT Cases'!M4111)</f>
        <v/>
      </c>
      <c r="H4110" s="56" t="str">
        <f>IF('UT Cases'!N4111="","",'UT Cases'!N4111)</f>
        <v/>
      </c>
      <c r="I4110" s="56" t="str">
        <f>IF('UT Cases'!O4111="","",'UT Cases'!O4111)</f>
        <v/>
      </c>
      <c r="J4110" s="56" t="str">
        <f>IF('UT Cases'!P4111="","",'UT Cases'!P4111)</f>
        <v/>
      </c>
      <c r="K4110" s="57" t="str">
        <f>IF('UT Cases'!Q4111="","",'UT Cases'!Q4111)</f>
        <v/>
      </c>
      <c r="L4110" s="57" t="str">
        <f>IF('UT Cases'!R4111="","",'UT Cases'!R4111)</f>
        <v/>
      </c>
      <c r="M4110" s="57" t="str">
        <f>IF('UT Cases'!S4111="","",'UT Cases'!S4111)</f>
        <v/>
      </c>
      <c r="N4110" s="57" t="str">
        <f>IF('UT Cases'!T4111="","",'UT Cases'!T4111)</f>
        <v/>
      </c>
      <c r="O4110" s="57" t="str">
        <f>IF('UT Cases'!U4111="","",'UT Cases'!U4111)</f>
        <v/>
      </c>
      <c r="P4110" s="56" t="str">
        <f>IF('UT Cases'!V4111="","",'UT Cases'!V4111)</f>
        <v/>
      </c>
      <c r="Q4110" s="56" t="str">
        <f>IF('UT Cases'!W4111="","",'UT Cases'!W4111)</f>
        <v/>
      </c>
      <c r="R4110" s="56" t="str">
        <f>IF('UT Cases'!X4111="","",'UT Cases'!X4111)</f>
        <v/>
      </c>
      <c r="S4110" s="56" t="str">
        <f>IF('UT Cases'!Y4111="","",'UT Cases'!Y4111)</f>
        <v/>
      </c>
      <c r="T4110" s="56" t="str">
        <f>IF('UT Cases'!Z4111="","",'UT Cases'!Z4111)</f>
        <v/>
      </c>
      <c r="U4110" s="57" t="str">
        <f>IF('UT Cases'!AA4111="","",'UT Cases'!AA4111)</f>
        <v/>
      </c>
      <c r="V4110" s="57" t="str">
        <f>IF('UT Cases'!AB4111="","",'UT Cases'!AB4111)</f>
        <v/>
      </c>
      <c r="W4110" s="57" t="str">
        <f>IF('UT Cases'!AC4111="","",'UT Cases'!AC4111)</f>
        <v/>
      </c>
      <c r="X4110" s="57" t="str">
        <f>IF('UT Cases'!AD4111="","",'UT Cases'!AD4111)</f>
        <v/>
      </c>
      <c r="Y4110" s="57" t="str">
        <f>IF('UT Cases'!AE4111="","",'UT Cases'!AE4111)</f>
        <v/>
      </c>
      <c r="Z4110" s="56" t="str">
        <f>IF('UT Cases'!AF4111="","",'UT Cases'!AF4111)</f>
        <v/>
      </c>
      <c r="AA4110" s="56" t="str">
        <f>IF('UT Cases'!AG4111="","",'UT Cases'!AG4111)</f>
        <v/>
      </c>
      <c r="AB4110" s="56" t="str">
        <f>IF('UT Cases'!AH4111="","",'UT Cases'!AH4111)</f>
        <v/>
      </c>
      <c r="AC4110" s="56" t="str">
        <f>IF('UT Cases'!AI4111="","",'UT Cases'!AI4111)</f>
        <v/>
      </c>
      <c r="AD4110" s="56" t="str">
        <f>IF('UT Cases'!AJ4111="","",'UT Cases'!AJ4111)</f>
        <v/>
      </c>
    </row>
    <row r="4111" spans="2:30">
      <c r="B4111" s="54" t="str">
        <f>IF('UT Cases'!B4112="","",'UT Cases'!B4112)</f>
        <v/>
      </c>
      <c r="C4111" s="54" t="str">
        <f>IF('UT Cases'!C4112="","",'UT Cases'!C4112)</f>
        <v/>
      </c>
      <c r="D4111" s="54" t="str">
        <f>IF('UT Cases'!D4112="","",'UT Cases'!D4112)</f>
        <v/>
      </c>
      <c r="E4111" s="54" t="str">
        <f>IF('UT Cases'!H4112="","",'UT Cases'!H4112)</f>
        <v/>
      </c>
      <c r="F4111" s="55" t="str">
        <f>IF('UT Cases'!L4112="","",'UT Cases'!L4112)</f>
        <v/>
      </c>
      <c r="G4111" s="56" t="str">
        <f>IF('UT Cases'!M4112="","",'UT Cases'!M4112)</f>
        <v/>
      </c>
      <c r="H4111" s="56" t="str">
        <f>IF('UT Cases'!N4112="","",'UT Cases'!N4112)</f>
        <v/>
      </c>
      <c r="I4111" s="56" t="str">
        <f>IF('UT Cases'!O4112="","",'UT Cases'!O4112)</f>
        <v/>
      </c>
      <c r="J4111" s="56" t="str">
        <f>IF('UT Cases'!P4112="","",'UT Cases'!P4112)</f>
        <v/>
      </c>
      <c r="K4111" s="57" t="str">
        <f>IF('UT Cases'!Q4112="","",'UT Cases'!Q4112)</f>
        <v/>
      </c>
      <c r="L4111" s="57" t="str">
        <f>IF('UT Cases'!R4112="","",'UT Cases'!R4112)</f>
        <v/>
      </c>
      <c r="M4111" s="57" t="str">
        <f>IF('UT Cases'!S4112="","",'UT Cases'!S4112)</f>
        <v/>
      </c>
      <c r="N4111" s="57" t="str">
        <f>IF('UT Cases'!T4112="","",'UT Cases'!T4112)</f>
        <v/>
      </c>
      <c r="O4111" s="57" t="str">
        <f>IF('UT Cases'!U4112="","",'UT Cases'!U4112)</f>
        <v/>
      </c>
      <c r="P4111" s="56" t="str">
        <f>IF('UT Cases'!V4112="","",'UT Cases'!V4112)</f>
        <v/>
      </c>
      <c r="Q4111" s="56" t="str">
        <f>IF('UT Cases'!W4112="","",'UT Cases'!W4112)</f>
        <v/>
      </c>
      <c r="R4111" s="56" t="str">
        <f>IF('UT Cases'!X4112="","",'UT Cases'!X4112)</f>
        <v/>
      </c>
      <c r="S4111" s="56" t="str">
        <f>IF('UT Cases'!Y4112="","",'UT Cases'!Y4112)</f>
        <v/>
      </c>
      <c r="T4111" s="56" t="str">
        <f>IF('UT Cases'!Z4112="","",'UT Cases'!Z4112)</f>
        <v/>
      </c>
      <c r="U4111" s="57" t="str">
        <f>IF('UT Cases'!AA4112="","",'UT Cases'!AA4112)</f>
        <v/>
      </c>
      <c r="V4111" s="57" t="str">
        <f>IF('UT Cases'!AB4112="","",'UT Cases'!AB4112)</f>
        <v/>
      </c>
      <c r="W4111" s="57" t="str">
        <f>IF('UT Cases'!AC4112="","",'UT Cases'!AC4112)</f>
        <v/>
      </c>
      <c r="X4111" s="57" t="str">
        <f>IF('UT Cases'!AD4112="","",'UT Cases'!AD4112)</f>
        <v/>
      </c>
      <c r="Y4111" s="57" t="str">
        <f>IF('UT Cases'!AE4112="","",'UT Cases'!AE4112)</f>
        <v/>
      </c>
      <c r="Z4111" s="56" t="str">
        <f>IF('UT Cases'!AF4112="","",'UT Cases'!AF4112)</f>
        <v/>
      </c>
      <c r="AA4111" s="56" t="str">
        <f>IF('UT Cases'!AG4112="","",'UT Cases'!AG4112)</f>
        <v/>
      </c>
      <c r="AB4111" s="56" t="str">
        <f>IF('UT Cases'!AH4112="","",'UT Cases'!AH4112)</f>
        <v/>
      </c>
      <c r="AC4111" s="56" t="str">
        <f>IF('UT Cases'!AI4112="","",'UT Cases'!AI4112)</f>
        <v/>
      </c>
      <c r="AD4111" s="56" t="str">
        <f>IF('UT Cases'!AJ4112="","",'UT Cases'!AJ4112)</f>
        <v/>
      </c>
    </row>
    <row r="4112" spans="2:30">
      <c r="B4112" s="54" t="str">
        <f>IF('UT Cases'!B4113="","",'UT Cases'!B4113)</f>
        <v/>
      </c>
      <c r="C4112" s="54" t="str">
        <f>IF('UT Cases'!C4113="","",'UT Cases'!C4113)</f>
        <v/>
      </c>
      <c r="D4112" s="54" t="str">
        <f>IF('UT Cases'!D4113="","",'UT Cases'!D4113)</f>
        <v/>
      </c>
      <c r="E4112" s="54" t="str">
        <f>IF('UT Cases'!H4113="","",'UT Cases'!H4113)</f>
        <v/>
      </c>
      <c r="F4112" s="55" t="str">
        <f>IF('UT Cases'!L4113="","",'UT Cases'!L4113)</f>
        <v/>
      </c>
      <c r="G4112" s="56" t="str">
        <f>IF('UT Cases'!M4113="","",'UT Cases'!M4113)</f>
        <v/>
      </c>
      <c r="H4112" s="56" t="str">
        <f>IF('UT Cases'!N4113="","",'UT Cases'!N4113)</f>
        <v/>
      </c>
      <c r="I4112" s="56" t="str">
        <f>IF('UT Cases'!O4113="","",'UT Cases'!O4113)</f>
        <v/>
      </c>
      <c r="J4112" s="56" t="str">
        <f>IF('UT Cases'!P4113="","",'UT Cases'!P4113)</f>
        <v/>
      </c>
      <c r="K4112" s="57" t="str">
        <f>IF('UT Cases'!Q4113="","",'UT Cases'!Q4113)</f>
        <v/>
      </c>
      <c r="L4112" s="57" t="str">
        <f>IF('UT Cases'!R4113="","",'UT Cases'!R4113)</f>
        <v/>
      </c>
      <c r="M4112" s="57" t="str">
        <f>IF('UT Cases'!S4113="","",'UT Cases'!S4113)</f>
        <v/>
      </c>
      <c r="N4112" s="57" t="str">
        <f>IF('UT Cases'!T4113="","",'UT Cases'!T4113)</f>
        <v/>
      </c>
      <c r="O4112" s="57" t="str">
        <f>IF('UT Cases'!U4113="","",'UT Cases'!U4113)</f>
        <v/>
      </c>
      <c r="P4112" s="56" t="str">
        <f>IF('UT Cases'!V4113="","",'UT Cases'!V4113)</f>
        <v/>
      </c>
      <c r="Q4112" s="56" t="str">
        <f>IF('UT Cases'!W4113="","",'UT Cases'!W4113)</f>
        <v/>
      </c>
      <c r="R4112" s="56" t="str">
        <f>IF('UT Cases'!X4113="","",'UT Cases'!X4113)</f>
        <v/>
      </c>
      <c r="S4112" s="56" t="str">
        <f>IF('UT Cases'!Y4113="","",'UT Cases'!Y4113)</f>
        <v/>
      </c>
      <c r="T4112" s="56" t="str">
        <f>IF('UT Cases'!Z4113="","",'UT Cases'!Z4113)</f>
        <v/>
      </c>
      <c r="U4112" s="57" t="str">
        <f>IF('UT Cases'!AA4113="","",'UT Cases'!AA4113)</f>
        <v/>
      </c>
      <c r="V4112" s="57" t="str">
        <f>IF('UT Cases'!AB4113="","",'UT Cases'!AB4113)</f>
        <v/>
      </c>
      <c r="W4112" s="57" t="str">
        <f>IF('UT Cases'!AC4113="","",'UT Cases'!AC4113)</f>
        <v/>
      </c>
      <c r="X4112" s="57" t="str">
        <f>IF('UT Cases'!AD4113="","",'UT Cases'!AD4113)</f>
        <v/>
      </c>
      <c r="Y4112" s="57" t="str">
        <f>IF('UT Cases'!AE4113="","",'UT Cases'!AE4113)</f>
        <v/>
      </c>
      <c r="Z4112" s="56" t="str">
        <f>IF('UT Cases'!AF4113="","",'UT Cases'!AF4113)</f>
        <v/>
      </c>
      <c r="AA4112" s="56" t="str">
        <f>IF('UT Cases'!AG4113="","",'UT Cases'!AG4113)</f>
        <v/>
      </c>
      <c r="AB4112" s="56" t="str">
        <f>IF('UT Cases'!AH4113="","",'UT Cases'!AH4113)</f>
        <v/>
      </c>
      <c r="AC4112" s="56" t="str">
        <f>IF('UT Cases'!AI4113="","",'UT Cases'!AI4113)</f>
        <v/>
      </c>
      <c r="AD4112" s="56" t="str">
        <f>IF('UT Cases'!AJ4113="","",'UT Cases'!AJ4113)</f>
        <v/>
      </c>
    </row>
    <row r="4113" spans="2:30">
      <c r="B4113" s="54" t="str">
        <f>IF('UT Cases'!B4114="","",'UT Cases'!B4114)</f>
        <v/>
      </c>
      <c r="C4113" s="54" t="str">
        <f>IF('UT Cases'!C4114="","",'UT Cases'!C4114)</f>
        <v/>
      </c>
      <c r="D4113" s="54" t="str">
        <f>IF('UT Cases'!D4114="","",'UT Cases'!D4114)</f>
        <v/>
      </c>
      <c r="E4113" s="54" t="str">
        <f>IF('UT Cases'!H4114="","",'UT Cases'!H4114)</f>
        <v/>
      </c>
      <c r="F4113" s="55" t="str">
        <f>IF('UT Cases'!L4114="","",'UT Cases'!L4114)</f>
        <v/>
      </c>
      <c r="G4113" s="56" t="str">
        <f>IF('UT Cases'!M4114="","",'UT Cases'!M4114)</f>
        <v/>
      </c>
      <c r="H4113" s="56" t="str">
        <f>IF('UT Cases'!N4114="","",'UT Cases'!N4114)</f>
        <v/>
      </c>
      <c r="I4113" s="56" t="str">
        <f>IF('UT Cases'!O4114="","",'UT Cases'!O4114)</f>
        <v/>
      </c>
      <c r="J4113" s="56" t="str">
        <f>IF('UT Cases'!P4114="","",'UT Cases'!P4114)</f>
        <v/>
      </c>
      <c r="K4113" s="57" t="str">
        <f>IF('UT Cases'!Q4114="","",'UT Cases'!Q4114)</f>
        <v/>
      </c>
      <c r="L4113" s="57" t="str">
        <f>IF('UT Cases'!R4114="","",'UT Cases'!R4114)</f>
        <v/>
      </c>
      <c r="M4113" s="57" t="str">
        <f>IF('UT Cases'!S4114="","",'UT Cases'!S4114)</f>
        <v/>
      </c>
      <c r="N4113" s="57" t="str">
        <f>IF('UT Cases'!T4114="","",'UT Cases'!T4114)</f>
        <v/>
      </c>
      <c r="O4113" s="57" t="str">
        <f>IF('UT Cases'!U4114="","",'UT Cases'!U4114)</f>
        <v/>
      </c>
      <c r="P4113" s="56" t="str">
        <f>IF('UT Cases'!V4114="","",'UT Cases'!V4114)</f>
        <v/>
      </c>
      <c r="Q4113" s="56" t="str">
        <f>IF('UT Cases'!W4114="","",'UT Cases'!W4114)</f>
        <v/>
      </c>
      <c r="R4113" s="56" t="str">
        <f>IF('UT Cases'!X4114="","",'UT Cases'!X4114)</f>
        <v/>
      </c>
      <c r="S4113" s="56" t="str">
        <f>IF('UT Cases'!Y4114="","",'UT Cases'!Y4114)</f>
        <v/>
      </c>
      <c r="T4113" s="56" t="str">
        <f>IF('UT Cases'!Z4114="","",'UT Cases'!Z4114)</f>
        <v/>
      </c>
      <c r="U4113" s="57" t="str">
        <f>IF('UT Cases'!AA4114="","",'UT Cases'!AA4114)</f>
        <v/>
      </c>
      <c r="V4113" s="57" t="str">
        <f>IF('UT Cases'!AB4114="","",'UT Cases'!AB4114)</f>
        <v/>
      </c>
      <c r="W4113" s="57" t="str">
        <f>IF('UT Cases'!AC4114="","",'UT Cases'!AC4114)</f>
        <v/>
      </c>
      <c r="X4113" s="57" t="str">
        <f>IF('UT Cases'!AD4114="","",'UT Cases'!AD4114)</f>
        <v/>
      </c>
      <c r="Y4113" s="57" t="str">
        <f>IF('UT Cases'!AE4114="","",'UT Cases'!AE4114)</f>
        <v/>
      </c>
      <c r="Z4113" s="56" t="str">
        <f>IF('UT Cases'!AF4114="","",'UT Cases'!AF4114)</f>
        <v/>
      </c>
      <c r="AA4113" s="56" t="str">
        <f>IF('UT Cases'!AG4114="","",'UT Cases'!AG4114)</f>
        <v/>
      </c>
      <c r="AB4113" s="56" t="str">
        <f>IF('UT Cases'!AH4114="","",'UT Cases'!AH4114)</f>
        <v/>
      </c>
      <c r="AC4113" s="56" t="str">
        <f>IF('UT Cases'!AI4114="","",'UT Cases'!AI4114)</f>
        <v/>
      </c>
      <c r="AD4113" s="56" t="str">
        <f>IF('UT Cases'!AJ4114="","",'UT Cases'!AJ4114)</f>
        <v/>
      </c>
    </row>
    <row r="4114" spans="2:30">
      <c r="B4114" s="54" t="str">
        <f>IF('UT Cases'!B4115="","",'UT Cases'!B4115)</f>
        <v/>
      </c>
      <c r="C4114" s="54" t="str">
        <f>IF('UT Cases'!C4115="","",'UT Cases'!C4115)</f>
        <v/>
      </c>
      <c r="D4114" s="54" t="str">
        <f>IF('UT Cases'!D4115="","",'UT Cases'!D4115)</f>
        <v/>
      </c>
      <c r="E4114" s="54" t="str">
        <f>IF('UT Cases'!H4115="","",'UT Cases'!H4115)</f>
        <v/>
      </c>
      <c r="F4114" s="55" t="str">
        <f>IF('UT Cases'!L4115="","",'UT Cases'!L4115)</f>
        <v/>
      </c>
      <c r="G4114" s="56" t="str">
        <f>IF('UT Cases'!M4115="","",'UT Cases'!M4115)</f>
        <v/>
      </c>
      <c r="H4114" s="56" t="str">
        <f>IF('UT Cases'!N4115="","",'UT Cases'!N4115)</f>
        <v/>
      </c>
      <c r="I4114" s="56" t="str">
        <f>IF('UT Cases'!O4115="","",'UT Cases'!O4115)</f>
        <v/>
      </c>
      <c r="J4114" s="56" t="str">
        <f>IF('UT Cases'!P4115="","",'UT Cases'!P4115)</f>
        <v/>
      </c>
      <c r="K4114" s="57" t="str">
        <f>IF('UT Cases'!Q4115="","",'UT Cases'!Q4115)</f>
        <v/>
      </c>
      <c r="L4114" s="57" t="str">
        <f>IF('UT Cases'!R4115="","",'UT Cases'!R4115)</f>
        <v/>
      </c>
      <c r="M4114" s="57" t="str">
        <f>IF('UT Cases'!S4115="","",'UT Cases'!S4115)</f>
        <v/>
      </c>
      <c r="N4114" s="57" t="str">
        <f>IF('UT Cases'!T4115="","",'UT Cases'!T4115)</f>
        <v/>
      </c>
      <c r="O4114" s="57" t="str">
        <f>IF('UT Cases'!U4115="","",'UT Cases'!U4115)</f>
        <v/>
      </c>
      <c r="P4114" s="56" t="str">
        <f>IF('UT Cases'!V4115="","",'UT Cases'!V4115)</f>
        <v/>
      </c>
      <c r="Q4114" s="56" t="str">
        <f>IF('UT Cases'!W4115="","",'UT Cases'!W4115)</f>
        <v/>
      </c>
      <c r="R4114" s="56" t="str">
        <f>IF('UT Cases'!X4115="","",'UT Cases'!X4115)</f>
        <v/>
      </c>
      <c r="S4114" s="56" t="str">
        <f>IF('UT Cases'!Y4115="","",'UT Cases'!Y4115)</f>
        <v/>
      </c>
      <c r="T4114" s="56" t="str">
        <f>IF('UT Cases'!Z4115="","",'UT Cases'!Z4115)</f>
        <v/>
      </c>
      <c r="U4114" s="57" t="str">
        <f>IF('UT Cases'!AA4115="","",'UT Cases'!AA4115)</f>
        <v/>
      </c>
      <c r="V4114" s="57" t="str">
        <f>IF('UT Cases'!AB4115="","",'UT Cases'!AB4115)</f>
        <v/>
      </c>
      <c r="W4114" s="57" t="str">
        <f>IF('UT Cases'!AC4115="","",'UT Cases'!AC4115)</f>
        <v/>
      </c>
      <c r="X4114" s="57" t="str">
        <f>IF('UT Cases'!AD4115="","",'UT Cases'!AD4115)</f>
        <v/>
      </c>
      <c r="Y4114" s="57" t="str">
        <f>IF('UT Cases'!AE4115="","",'UT Cases'!AE4115)</f>
        <v/>
      </c>
      <c r="Z4114" s="56" t="str">
        <f>IF('UT Cases'!AF4115="","",'UT Cases'!AF4115)</f>
        <v/>
      </c>
      <c r="AA4114" s="56" t="str">
        <f>IF('UT Cases'!AG4115="","",'UT Cases'!AG4115)</f>
        <v/>
      </c>
      <c r="AB4114" s="56" t="str">
        <f>IF('UT Cases'!AH4115="","",'UT Cases'!AH4115)</f>
        <v/>
      </c>
      <c r="AC4114" s="56" t="str">
        <f>IF('UT Cases'!AI4115="","",'UT Cases'!AI4115)</f>
        <v/>
      </c>
      <c r="AD4114" s="56" t="str">
        <f>IF('UT Cases'!AJ4115="","",'UT Cases'!AJ4115)</f>
        <v/>
      </c>
    </row>
    <row r="4115" spans="2:30">
      <c r="B4115" s="54" t="str">
        <f>IF('UT Cases'!B4116="","",'UT Cases'!B4116)</f>
        <v/>
      </c>
      <c r="C4115" s="54" t="str">
        <f>IF('UT Cases'!C4116="","",'UT Cases'!C4116)</f>
        <v/>
      </c>
      <c r="D4115" s="54" t="str">
        <f>IF('UT Cases'!D4116="","",'UT Cases'!D4116)</f>
        <v/>
      </c>
      <c r="E4115" s="54" t="str">
        <f>IF('UT Cases'!H4116="","",'UT Cases'!H4116)</f>
        <v/>
      </c>
      <c r="F4115" s="55" t="str">
        <f>IF('UT Cases'!L4116="","",'UT Cases'!L4116)</f>
        <v/>
      </c>
      <c r="G4115" s="56" t="str">
        <f>IF('UT Cases'!M4116="","",'UT Cases'!M4116)</f>
        <v/>
      </c>
      <c r="H4115" s="56" t="str">
        <f>IF('UT Cases'!N4116="","",'UT Cases'!N4116)</f>
        <v/>
      </c>
      <c r="I4115" s="56" t="str">
        <f>IF('UT Cases'!O4116="","",'UT Cases'!O4116)</f>
        <v/>
      </c>
      <c r="J4115" s="56" t="str">
        <f>IF('UT Cases'!P4116="","",'UT Cases'!P4116)</f>
        <v/>
      </c>
      <c r="K4115" s="57" t="str">
        <f>IF('UT Cases'!Q4116="","",'UT Cases'!Q4116)</f>
        <v/>
      </c>
      <c r="L4115" s="57" t="str">
        <f>IF('UT Cases'!R4116="","",'UT Cases'!R4116)</f>
        <v/>
      </c>
      <c r="M4115" s="57" t="str">
        <f>IF('UT Cases'!S4116="","",'UT Cases'!S4116)</f>
        <v/>
      </c>
      <c r="N4115" s="57" t="str">
        <f>IF('UT Cases'!T4116="","",'UT Cases'!T4116)</f>
        <v/>
      </c>
      <c r="O4115" s="57" t="str">
        <f>IF('UT Cases'!U4116="","",'UT Cases'!U4116)</f>
        <v/>
      </c>
      <c r="P4115" s="56" t="str">
        <f>IF('UT Cases'!V4116="","",'UT Cases'!V4116)</f>
        <v/>
      </c>
      <c r="Q4115" s="56" t="str">
        <f>IF('UT Cases'!W4116="","",'UT Cases'!W4116)</f>
        <v/>
      </c>
      <c r="R4115" s="56" t="str">
        <f>IF('UT Cases'!X4116="","",'UT Cases'!X4116)</f>
        <v/>
      </c>
      <c r="S4115" s="56" t="str">
        <f>IF('UT Cases'!Y4116="","",'UT Cases'!Y4116)</f>
        <v/>
      </c>
      <c r="T4115" s="56" t="str">
        <f>IF('UT Cases'!Z4116="","",'UT Cases'!Z4116)</f>
        <v/>
      </c>
      <c r="U4115" s="57" t="str">
        <f>IF('UT Cases'!AA4116="","",'UT Cases'!AA4116)</f>
        <v/>
      </c>
      <c r="V4115" s="57" t="str">
        <f>IF('UT Cases'!AB4116="","",'UT Cases'!AB4116)</f>
        <v/>
      </c>
      <c r="W4115" s="57" t="str">
        <f>IF('UT Cases'!AC4116="","",'UT Cases'!AC4116)</f>
        <v/>
      </c>
      <c r="X4115" s="57" t="str">
        <f>IF('UT Cases'!AD4116="","",'UT Cases'!AD4116)</f>
        <v/>
      </c>
      <c r="Y4115" s="57" t="str">
        <f>IF('UT Cases'!AE4116="","",'UT Cases'!AE4116)</f>
        <v/>
      </c>
      <c r="Z4115" s="56" t="str">
        <f>IF('UT Cases'!AF4116="","",'UT Cases'!AF4116)</f>
        <v/>
      </c>
      <c r="AA4115" s="56" t="str">
        <f>IF('UT Cases'!AG4116="","",'UT Cases'!AG4116)</f>
        <v/>
      </c>
      <c r="AB4115" s="56" t="str">
        <f>IF('UT Cases'!AH4116="","",'UT Cases'!AH4116)</f>
        <v/>
      </c>
      <c r="AC4115" s="56" t="str">
        <f>IF('UT Cases'!AI4116="","",'UT Cases'!AI4116)</f>
        <v/>
      </c>
      <c r="AD4115" s="56" t="str">
        <f>IF('UT Cases'!AJ4116="","",'UT Cases'!AJ4116)</f>
        <v/>
      </c>
    </row>
    <row r="4116" spans="2:30">
      <c r="B4116" s="54" t="str">
        <f>IF('UT Cases'!B4117="","",'UT Cases'!B4117)</f>
        <v/>
      </c>
      <c r="C4116" s="54" t="str">
        <f>IF('UT Cases'!C4117="","",'UT Cases'!C4117)</f>
        <v/>
      </c>
      <c r="D4116" s="54" t="str">
        <f>IF('UT Cases'!D4117="","",'UT Cases'!D4117)</f>
        <v/>
      </c>
      <c r="E4116" s="54" t="str">
        <f>IF('UT Cases'!H4117="","",'UT Cases'!H4117)</f>
        <v/>
      </c>
      <c r="F4116" s="55" t="str">
        <f>IF('UT Cases'!L4117="","",'UT Cases'!L4117)</f>
        <v/>
      </c>
      <c r="G4116" s="56" t="str">
        <f>IF('UT Cases'!M4117="","",'UT Cases'!M4117)</f>
        <v/>
      </c>
      <c r="H4116" s="56" t="str">
        <f>IF('UT Cases'!N4117="","",'UT Cases'!N4117)</f>
        <v/>
      </c>
      <c r="I4116" s="56" t="str">
        <f>IF('UT Cases'!O4117="","",'UT Cases'!O4117)</f>
        <v/>
      </c>
      <c r="J4116" s="56" t="str">
        <f>IF('UT Cases'!P4117="","",'UT Cases'!P4117)</f>
        <v/>
      </c>
      <c r="K4116" s="57" t="str">
        <f>IF('UT Cases'!Q4117="","",'UT Cases'!Q4117)</f>
        <v/>
      </c>
      <c r="L4116" s="57" t="str">
        <f>IF('UT Cases'!R4117="","",'UT Cases'!R4117)</f>
        <v/>
      </c>
      <c r="M4116" s="57" t="str">
        <f>IF('UT Cases'!S4117="","",'UT Cases'!S4117)</f>
        <v/>
      </c>
      <c r="N4116" s="57" t="str">
        <f>IF('UT Cases'!T4117="","",'UT Cases'!T4117)</f>
        <v/>
      </c>
      <c r="O4116" s="57" t="str">
        <f>IF('UT Cases'!U4117="","",'UT Cases'!U4117)</f>
        <v/>
      </c>
      <c r="P4116" s="56" t="str">
        <f>IF('UT Cases'!V4117="","",'UT Cases'!V4117)</f>
        <v/>
      </c>
      <c r="Q4116" s="56" t="str">
        <f>IF('UT Cases'!W4117="","",'UT Cases'!W4117)</f>
        <v/>
      </c>
      <c r="R4116" s="56" t="str">
        <f>IF('UT Cases'!X4117="","",'UT Cases'!X4117)</f>
        <v/>
      </c>
      <c r="S4116" s="56" t="str">
        <f>IF('UT Cases'!Y4117="","",'UT Cases'!Y4117)</f>
        <v/>
      </c>
      <c r="T4116" s="56" t="str">
        <f>IF('UT Cases'!Z4117="","",'UT Cases'!Z4117)</f>
        <v/>
      </c>
      <c r="U4116" s="57" t="str">
        <f>IF('UT Cases'!AA4117="","",'UT Cases'!AA4117)</f>
        <v/>
      </c>
      <c r="V4116" s="57" t="str">
        <f>IF('UT Cases'!AB4117="","",'UT Cases'!AB4117)</f>
        <v/>
      </c>
      <c r="W4116" s="57" t="str">
        <f>IF('UT Cases'!AC4117="","",'UT Cases'!AC4117)</f>
        <v/>
      </c>
      <c r="X4116" s="57" t="str">
        <f>IF('UT Cases'!AD4117="","",'UT Cases'!AD4117)</f>
        <v/>
      </c>
      <c r="Y4116" s="57" t="str">
        <f>IF('UT Cases'!AE4117="","",'UT Cases'!AE4117)</f>
        <v/>
      </c>
      <c r="Z4116" s="56" t="str">
        <f>IF('UT Cases'!AF4117="","",'UT Cases'!AF4117)</f>
        <v/>
      </c>
      <c r="AA4116" s="56" t="str">
        <f>IF('UT Cases'!AG4117="","",'UT Cases'!AG4117)</f>
        <v/>
      </c>
      <c r="AB4116" s="56" t="str">
        <f>IF('UT Cases'!AH4117="","",'UT Cases'!AH4117)</f>
        <v/>
      </c>
      <c r="AC4116" s="56" t="str">
        <f>IF('UT Cases'!AI4117="","",'UT Cases'!AI4117)</f>
        <v/>
      </c>
      <c r="AD4116" s="56" t="str">
        <f>IF('UT Cases'!AJ4117="","",'UT Cases'!AJ4117)</f>
        <v/>
      </c>
    </row>
    <row r="4117" spans="2:30">
      <c r="B4117" s="54" t="str">
        <f>IF('UT Cases'!B4118="","",'UT Cases'!B4118)</f>
        <v/>
      </c>
      <c r="C4117" s="54" t="str">
        <f>IF('UT Cases'!C4118="","",'UT Cases'!C4118)</f>
        <v/>
      </c>
      <c r="D4117" s="54" t="str">
        <f>IF('UT Cases'!D4118="","",'UT Cases'!D4118)</f>
        <v/>
      </c>
      <c r="E4117" s="54" t="str">
        <f>IF('UT Cases'!H4118="","",'UT Cases'!H4118)</f>
        <v/>
      </c>
      <c r="F4117" s="55" t="str">
        <f>IF('UT Cases'!L4118="","",'UT Cases'!L4118)</f>
        <v/>
      </c>
      <c r="G4117" s="56" t="str">
        <f>IF('UT Cases'!M4118="","",'UT Cases'!M4118)</f>
        <v/>
      </c>
      <c r="H4117" s="56" t="str">
        <f>IF('UT Cases'!N4118="","",'UT Cases'!N4118)</f>
        <v/>
      </c>
      <c r="I4117" s="56" t="str">
        <f>IF('UT Cases'!O4118="","",'UT Cases'!O4118)</f>
        <v/>
      </c>
      <c r="J4117" s="56" t="str">
        <f>IF('UT Cases'!P4118="","",'UT Cases'!P4118)</f>
        <v/>
      </c>
      <c r="K4117" s="57" t="str">
        <f>IF('UT Cases'!Q4118="","",'UT Cases'!Q4118)</f>
        <v/>
      </c>
      <c r="L4117" s="57" t="str">
        <f>IF('UT Cases'!R4118="","",'UT Cases'!R4118)</f>
        <v/>
      </c>
      <c r="M4117" s="57" t="str">
        <f>IF('UT Cases'!S4118="","",'UT Cases'!S4118)</f>
        <v/>
      </c>
      <c r="N4117" s="57" t="str">
        <f>IF('UT Cases'!T4118="","",'UT Cases'!T4118)</f>
        <v/>
      </c>
      <c r="O4117" s="57" t="str">
        <f>IF('UT Cases'!U4118="","",'UT Cases'!U4118)</f>
        <v/>
      </c>
      <c r="P4117" s="56" t="str">
        <f>IF('UT Cases'!V4118="","",'UT Cases'!V4118)</f>
        <v/>
      </c>
      <c r="Q4117" s="56" t="str">
        <f>IF('UT Cases'!W4118="","",'UT Cases'!W4118)</f>
        <v/>
      </c>
      <c r="R4117" s="56" t="str">
        <f>IF('UT Cases'!X4118="","",'UT Cases'!X4118)</f>
        <v/>
      </c>
      <c r="S4117" s="56" t="str">
        <f>IF('UT Cases'!Y4118="","",'UT Cases'!Y4118)</f>
        <v/>
      </c>
      <c r="T4117" s="56" t="str">
        <f>IF('UT Cases'!Z4118="","",'UT Cases'!Z4118)</f>
        <v/>
      </c>
      <c r="U4117" s="57" t="str">
        <f>IF('UT Cases'!AA4118="","",'UT Cases'!AA4118)</f>
        <v/>
      </c>
      <c r="V4117" s="57" t="str">
        <f>IF('UT Cases'!AB4118="","",'UT Cases'!AB4118)</f>
        <v/>
      </c>
      <c r="W4117" s="57" t="str">
        <f>IF('UT Cases'!AC4118="","",'UT Cases'!AC4118)</f>
        <v/>
      </c>
      <c r="X4117" s="57" t="str">
        <f>IF('UT Cases'!AD4118="","",'UT Cases'!AD4118)</f>
        <v/>
      </c>
      <c r="Y4117" s="57" t="str">
        <f>IF('UT Cases'!AE4118="","",'UT Cases'!AE4118)</f>
        <v/>
      </c>
      <c r="Z4117" s="56" t="str">
        <f>IF('UT Cases'!AF4118="","",'UT Cases'!AF4118)</f>
        <v/>
      </c>
      <c r="AA4117" s="56" t="str">
        <f>IF('UT Cases'!AG4118="","",'UT Cases'!AG4118)</f>
        <v/>
      </c>
      <c r="AB4117" s="56" t="str">
        <f>IF('UT Cases'!AH4118="","",'UT Cases'!AH4118)</f>
        <v/>
      </c>
      <c r="AC4117" s="56" t="str">
        <f>IF('UT Cases'!AI4118="","",'UT Cases'!AI4118)</f>
        <v/>
      </c>
      <c r="AD4117" s="56" t="str">
        <f>IF('UT Cases'!AJ4118="","",'UT Cases'!AJ4118)</f>
        <v/>
      </c>
    </row>
    <row r="4118" spans="2:30">
      <c r="B4118" s="54" t="str">
        <f>IF('UT Cases'!B4119="","",'UT Cases'!B4119)</f>
        <v/>
      </c>
      <c r="C4118" s="54" t="str">
        <f>IF('UT Cases'!C4119="","",'UT Cases'!C4119)</f>
        <v/>
      </c>
      <c r="D4118" s="54" t="str">
        <f>IF('UT Cases'!D4119="","",'UT Cases'!D4119)</f>
        <v/>
      </c>
      <c r="E4118" s="54" t="str">
        <f>IF('UT Cases'!H4119="","",'UT Cases'!H4119)</f>
        <v/>
      </c>
      <c r="F4118" s="55" t="str">
        <f>IF('UT Cases'!L4119="","",'UT Cases'!L4119)</f>
        <v/>
      </c>
      <c r="G4118" s="56" t="str">
        <f>IF('UT Cases'!M4119="","",'UT Cases'!M4119)</f>
        <v/>
      </c>
      <c r="H4118" s="56" t="str">
        <f>IF('UT Cases'!N4119="","",'UT Cases'!N4119)</f>
        <v/>
      </c>
      <c r="I4118" s="56" t="str">
        <f>IF('UT Cases'!O4119="","",'UT Cases'!O4119)</f>
        <v/>
      </c>
      <c r="J4118" s="56" t="str">
        <f>IF('UT Cases'!P4119="","",'UT Cases'!P4119)</f>
        <v/>
      </c>
      <c r="K4118" s="57" t="str">
        <f>IF('UT Cases'!Q4119="","",'UT Cases'!Q4119)</f>
        <v/>
      </c>
      <c r="L4118" s="57" t="str">
        <f>IF('UT Cases'!R4119="","",'UT Cases'!R4119)</f>
        <v/>
      </c>
      <c r="M4118" s="57" t="str">
        <f>IF('UT Cases'!S4119="","",'UT Cases'!S4119)</f>
        <v/>
      </c>
      <c r="N4118" s="57" t="str">
        <f>IF('UT Cases'!T4119="","",'UT Cases'!T4119)</f>
        <v/>
      </c>
      <c r="O4118" s="57" t="str">
        <f>IF('UT Cases'!U4119="","",'UT Cases'!U4119)</f>
        <v/>
      </c>
      <c r="P4118" s="56" t="str">
        <f>IF('UT Cases'!V4119="","",'UT Cases'!V4119)</f>
        <v/>
      </c>
      <c r="Q4118" s="56" t="str">
        <f>IF('UT Cases'!W4119="","",'UT Cases'!W4119)</f>
        <v/>
      </c>
      <c r="R4118" s="56" t="str">
        <f>IF('UT Cases'!X4119="","",'UT Cases'!X4119)</f>
        <v/>
      </c>
      <c r="S4118" s="56" t="str">
        <f>IF('UT Cases'!Y4119="","",'UT Cases'!Y4119)</f>
        <v/>
      </c>
      <c r="T4118" s="56" t="str">
        <f>IF('UT Cases'!Z4119="","",'UT Cases'!Z4119)</f>
        <v/>
      </c>
      <c r="U4118" s="57" t="str">
        <f>IF('UT Cases'!AA4119="","",'UT Cases'!AA4119)</f>
        <v/>
      </c>
      <c r="V4118" s="57" t="str">
        <f>IF('UT Cases'!AB4119="","",'UT Cases'!AB4119)</f>
        <v/>
      </c>
      <c r="W4118" s="57" t="str">
        <f>IF('UT Cases'!AC4119="","",'UT Cases'!AC4119)</f>
        <v/>
      </c>
      <c r="X4118" s="57" t="str">
        <f>IF('UT Cases'!AD4119="","",'UT Cases'!AD4119)</f>
        <v/>
      </c>
      <c r="Y4118" s="57" t="str">
        <f>IF('UT Cases'!AE4119="","",'UT Cases'!AE4119)</f>
        <v/>
      </c>
      <c r="Z4118" s="56" t="str">
        <f>IF('UT Cases'!AF4119="","",'UT Cases'!AF4119)</f>
        <v/>
      </c>
      <c r="AA4118" s="56" t="str">
        <f>IF('UT Cases'!AG4119="","",'UT Cases'!AG4119)</f>
        <v/>
      </c>
      <c r="AB4118" s="56" t="str">
        <f>IF('UT Cases'!AH4119="","",'UT Cases'!AH4119)</f>
        <v/>
      </c>
      <c r="AC4118" s="56" t="str">
        <f>IF('UT Cases'!AI4119="","",'UT Cases'!AI4119)</f>
        <v/>
      </c>
      <c r="AD4118" s="56" t="str">
        <f>IF('UT Cases'!AJ4119="","",'UT Cases'!AJ4119)</f>
        <v/>
      </c>
    </row>
    <row r="4119" spans="2:30">
      <c r="B4119" s="54" t="str">
        <f>IF('UT Cases'!B4120="","",'UT Cases'!B4120)</f>
        <v/>
      </c>
      <c r="C4119" s="54" t="str">
        <f>IF('UT Cases'!C4120="","",'UT Cases'!C4120)</f>
        <v/>
      </c>
      <c r="D4119" s="54" t="str">
        <f>IF('UT Cases'!D4120="","",'UT Cases'!D4120)</f>
        <v/>
      </c>
      <c r="E4119" s="54" t="str">
        <f>IF('UT Cases'!H4120="","",'UT Cases'!H4120)</f>
        <v/>
      </c>
      <c r="F4119" s="55" t="str">
        <f>IF('UT Cases'!L4120="","",'UT Cases'!L4120)</f>
        <v/>
      </c>
      <c r="G4119" s="56" t="str">
        <f>IF('UT Cases'!M4120="","",'UT Cases'!M4120)</f>
        <v/>
      </c>
      <c r="H4119" s="56" t="str">
        <f>IF('UT Cases'!N4120="","",'UT Cases'!N4120)</f>
        <v/>
      </c>
      <c r="I4119" s="56" t="str">
        <f>IF('UT Cases'!O4120="","",'UT Cases'!O4120)</f>
        <v/>
      </c>
      <c r="J4119" s="56" t="str">
        <f>IF('UT Cases'!P4120="","",'UT Cases'!P4120)</f>
        <v/>
      </c>
      <c r="K4119" s="57" t="str">
        <f>IF('UT Cases'!Q4120="","",'UT Cases'!Q4120)</f>
        <v/>
      </c>
      <c r="L4119" s="57" t="str">
        <f>IF('UT Cases'!R4120="","",'UT Cases'!R4120)</f>
        <v/>
      </c>
      <c r="M4119" s="57" t="str">
        <f>IF('UT Cases'!S4120="","",'UT Cases'!S4120)</f>
        <v/>
      </c>
      <c r="N4119" s="57" t="str">
        <f>IF('UT Cases'!T4120="","",'UT Cases'!T4120)</f>
        <v/>
      </c>
      <c r="O4119" s="57" t="str">
        <f>IF('UT Cases'!U4120="","",'UT Cases'!U4120)</f>
        <v/>
      </c>
      <c r="P4119" s="56" t="str">
        <f>IF('UT Cases'!V4120="","",'UT Cases'!V4120)</f>
        <v/>
      </c>
      <c r="Q4119" s="56" t="str">
        <f>IF('UT Cases'!W4120="","",'UT Cases'!W4120)</f>
        <v/>
      </c>
      <c r="R4119" s="56" t="str">
        <f>IF('UT Cases'!X4120="","",'UT Cases'!X4120)</f>
        <v/>
      </c>
      <c r="S4119" s="56" t="str">
        <f>IF('UT Cases'!Y4120="","",'UT Cases'!Y4120)</f>
        <v/>
      </c>
      <c r="T4119" s="56" t="str">
        <f>IF('UT Cases'!Z4120="","",'UT Cases'!Z4120)</f>
        <v/>
      </c>
      <c r="U4119" s="57" t="str">
        <f>IF('UT Cases'!AA4120="","",'UT Cases'!AA4120)</f>
        <v/>
      </c>
      <c r="V4119" s="57" t="str">
        <f>IF('UT Cases'!AB4120="","",'UT Cases'!AB4120)</f>
        <v/>
      </c>
      <c r="W4119" s="57" t="str">
        <f>IF('UT Cases'!AC4120="","",'UT Cases'!AC4120)</f>
        <v/>
      </c>
      <c r="X4119" s="57" t="str">
        <f>IF('UT Cases'!AD4120="","",'UT Cases'!AD4120)</f>
        <v/>
      </c>
      <c r="Y4119" s="57" t="str">
        <f>IF('UT Cases'!AE4120="","",'UT Cases'!AE4120)</f>
        <v/>
      </c>
      <c r="Z4119" s="56" t="str">
        <f>IF('UT Cases'!AF4120="","",'UT Cases'!AF4120)</f>
        <v/>
      </c>
      <c r="AA4119" s="56" t="str">
        <f>IF('UT Cases'!AG4120="","",'UT Cases'!AG4120)</f>
        <v/>
      </c>
      <c r="AB4119" s="56" t="str">
        <f>IF('UT Cases'!AH4120="","",'UT Cases'!AH4120)</f>
        <v/>
      </c>
      <c r="AC4119" s="56" t="str">
        <f>IF('UT Cases'!AI4120="","",'UT Cases'!AI4120)</f>
        <v/>
      </c>
      <c r="AD4119" s="56" t="str">
        <f>IF('UT Cases'!AJ4120="","",'UT Cases'!AJ4120)</f>
        <v/>
      </c>
    </row>
    <row r="4120" spans="2:30">
      <c r="B4120" s="54" t="str">
        <f>IF('UT Cases'!B4121="","",'UT Cases'!B4121)</f>
        <v/>
      </c>
      <c r="C4120" s="54" t="str">
        <f>IF('UT Cases'!C4121="","",'UT Cases'!C4121)</f>
        <v/>
      </c>
      <c r="D4120" s="54" t="str">
        <f>IF('UT Cases'!D4121="","",'UT Cases'!D4121)</f>
        <v/>
      </c>
      <c r="E4120" s="54" t="str">
        <f>IF('UT Cases'!H4121="","",'UT Cases'!H4121)</f>
        <v/>
      </c>
      <c r="F4120" s="55" t="str">
        <f>IF('UT Cases'!L4121="","",'UT Cases'!L4121)</f>
        <v/>
      </c>
      <c r="G4120" s="56" t="str">
        <f>IF('UT Cases'!M4121="","",'UT Cases'!M4121)</f>
        <v/>
      </c>
      <c r="H4120" s="56" t="str">
        <f>IF('UT Cases'!N4121="","",'UT Cases'!N4121)</f>
        <v/>
      </c>
      <c r="I4120" s="56" t="str">
        <f>IF('UT Cases'!O4121="","",'UT Cases'!O4121)</f>
        <v/>
      </c>
      <c r="J4120" s="56" t="str">
        <f>IF('UT Cases'!P4121="","",'UT Cases'!P4121)</f>
        <v/>
      </c>
      <c r="K4120" s="57" t="str">
        <f>IF('UT Cases'!Q4121="","",'UT Cases'!Q4121)</f>
        <v/>
      </c>
      <c r="L4120" s="57" t="str">
        <f>IF('UT Cases'!R4121="","",'UT Cases'!R4121)</f>
        <v/>
      </c>
      <c r="M4120" s="57" t="str">
        <f>IF('UT Cases'!S4121="","",'UT Cases'!S4121)</f>
        <v/>
      </c>
      <c r="N4120" s="57" t="str">
        <f>IF('UT Cases'!T4121="","",'UT Cases'!T4121)</f>
        <v/>
      </c>
      <c r="O4120" s="57" t="str">
        <f>IF('UT Cases'!U4121="","",'UT Cases'!U4121)</f>
        <v/>
      </c>
      <c r="P4120" s="56" t="str">
        <f>IF('UT Cases'!V4121="","",'UT Cases'!V4121)</f>
        <v/>
      </c>
      <c r="Q4120" s="56" t="str">
        <f>IF('UT Cases'!W4121="","",'UT Cases'!W4121)</f>
        <v/>
      </c>
      <c r="R4120" s="56" t="str">
        <f>IF('UT Cases'!X4121="","",'UT Cases'!X4121)</f>
        <v/>
      </c>
      <c r="S4120" s="56" t="str">
        <f>IF('UT Cases'!Y4121="","",'UT Cases'!Y4121)</f>
        <v/>
      </c>
      <c r="T4120" s="56" t="str">
        <f>IF('UT Cases'!Z4121="","",'UT Cases'!Z4121)</f>
        <v/>
      </c>
      <c r="U4120" s="57" t="str">
        <f>IF('UT Cases'!AA4121="","",'UT Cases'!AA4121)</f>
        <v/>
      </c>
      <c r="V4120" s="57" t="str">
        <f>IF('UT Cases'!AB4121="","",'UT Cases'!AB4121)</f>
        <v/>
      </c>
      <c r="W4120" s="57" t="str">
        <f>IF('UT Cases'!AC4121="","",'UT Cases'!AC4121)</f>
        <v/>
      </c>
      <c r="X4120" s="57" t="str">
        <f>IF('UT Cases'!AD4121="","",'UT Cases'!AD4121)</f>
        <v/>
      </c>
      <c r="Y4120" s="57" t="str">
        <f>IF('UT Cases'!AE4121="","",'UT Cases'!AE4121)</f>
        <v/>
      </c>
      <c r="Z4120" s="56" t="str">
        <f>IF('UT Cases'!AF4121="","",'UT Cases'!AF4121)</f>
        <v/>
      </c>
      <c r="AA4120" s="56" t="str">
        <f>IF('UT Cases'!AG4121="","",'UT Cases'!AG4121)</f>
        <v/>
      </c>
      <c r="AB4120" s="56" t="str">
        <f>IF('UT Cases'!AH4121="","",'UT Cases'!AH4121)</f>
        <v/>
      </c>
      <c r="AC4120" s="56" t="str">
        <f>IF('UT Cases'!AI4121="","",'UT Cases'!AI4121)</f>
        <v/>
      </c>
      <c r="AD4120" s="56" t="str">
        <f>IF('UT Cases'!AJ4121="","",'UT Cases'!AJ4121)</f>
        <v/>
      </c>
    </row>
    <row r="4121" spans="2:30">
      <c r="B4121" s="54" t="str">
        <f>IF('UT Cases'!B4122="","",'UT Cases'!B4122)</f>
        <v/>
      </c>
      <c r="C4121" s="54" t="str">
        <f>IF('UT Cases'!C4122="","",'UT Cases'!C4122)</f>
        <v/>
      </c>
      <c r="D4121" s="54" t="str">
        <f>IF('UT Cases'!D4122="","",'UT Cases'!D4122)</f>
        <v/>
      </c>
      <c r="E4121" s="54" t="str">
        <f>IF('UT Cases'!H4122="","",'UT Cases'!H4122)</f>
        <v/>
      </c>
      <c r="F4121" s="55" t="str">
        <f>IF('UT Cases'!L4122="","",'UT Cases'!L4122)</f>
        <v/>
      </c>
      <c r="G4121" s="56" t="str">
        <f>IF('UT Cases'!M4122="","",'UT Cases'!M4122)</f>
        <v/>
      </c>
      <c r="H4121" s="56" t="str">
        <f>IF('UT Cases'!N4122="","",'UT Cases'!N4122)</f>
        <v/>
      </c>
      <c r="I4121" s="56" t="str">
        <f>IF('UT Cases'!O4122="","",'UT Cases'!O4122)</f>
        <v/>
      </c>
      <c r="J4121" s="56" t="str">
        <f>IF('UT Cases'!P4122="","",'UT Cases'!P4122)</f>
        <v/>
      </c>
      <c r="K4121" s="57" t="str">
        <f>IF('UT Cases'!Q4122="","",'UT Cases'!Q4122)</f>
        <v/>
      </c>
      <c r="L4121" s="57" t="str">
        <f>IF('UT Cases'!R4122="","",'UT Cases'!R4122)</f>
        <v/>
      </c>
      <c r="M4121" s="57" t="str">
        <f>IF('UT Cases'!S4122="","",'UT Cases'!S4122)</f>
        <v/>
      </c>
      <c r="N4121" s="57" t="str">
        <f>IF('UT Cases'!T4122="","",'UT Cases'!T4122)</f>
        <v/>
      </c>
      <c r="O4121" s="57" t="str">
        <f>IF('UT Cases'!U4122="","",'UT Cases'!U4122)</f>
        <v/>
      </c>
      <c r="P4121" s="56" t="str">
        <f>IF('UT Cases'!V4122="","",'UT Cases'!V4122)</f>
        <v/>
      </c>
      <c r="Q4121" s="56" t="str">
        <f>IF('UT Cases'!W4122="","",'UT Cases'!W4122)</f>
        <v/>
      </c>
      <c r="R4121" s="56" t="str">
        <f>IF('UT Cases'!X4122="","",'UT Cases'!X4122)</f>
        <v/>
      </c>
      <c r="S4121" s="56" t="str">
        <f>IF('UT Cases'!Y4122="","",'UT Cases'!Y4122)</f>
        <v/>
      </c>
      <c r="T4121" s="56" t="str">
        <f>IF('UT Cases'!Z4122="","",'UT Cases'!Z4122)</f>
        <v/>
      </c>
      <c r="U4121" s="57" t="str">
        <f>IF('UT Cases'!AA4122="","",'UT Cases'!AA4122)</f>
        <v/>
      </c>
      <c r="V4121" s="57" t="str">
        <f>IF('UT Cases'!AB4122="","",'UT Cases'!AB4122)</f>
        <v/>
      </c>
      <c r="W4121" s="57" t="str">
        <f>IF('UT Cases'!AC4122="","",'UT Cases'!AC4122)</f>
        <v/>
      </c>
      <c r="X4121" s="57" t="str">
        <f>IF('UT Cases'!AD4122="","",'UT Cases'!AD4122)</f>
        <v/>
      </c>
      <c r="Y4121" s="57" t="str">
        <f>IF('UT Cases'!AE4122="","",'UT Cases'!AE4122)</f>
        <v/>
      </c>
      <c r="Z4121" s="56" t="str">
        <f>IF('UT Cases'!AF4122="","",'UT Cases'!AF4122)</f>
        <v/>
      </c>
      <c r="AA4121" s="56" t="str">
        <f>IF('UT Cases'!AG4122="","",'UT Cases'!AG4122)</f>
        <v/>
      </c>
      <c r="AB4121" s="56" t="str">
        <f>IF('UT Cases'!AH4122="","",'UT Cases'!AH4122)</f>
        <v/>
      </c>
      <c r="AC4121" s="56" t="str">
        <f>IF('UT Cases'!AI4122="","",'UT Cases'!AI4122)</f>
        <v/>
      </c>
      <c r="AD4121" s="56" t="str">
        <f>IF('UT Cases'!AJ4122="","",'UT Cases'!AJ4122)</f>
        <v/>
      </c>
    </row>
    <row r="4122" spans="2:30">
      <c r="B4122" s="54" t="str">
        <f>IF('UT Cases'!B4123="","",'UT Cases'!B4123)</f>
        <v/>
      </c>
      <c r="C4122" s="54" t="str">
        <f>IF('UT Cases'!C4123="","",'UT Cases'!C4123)</f>
        <v/>
      </c>
      <c r="D4122" s="54" t="str">
        <f>IF('UT Cases'!D4123="","",'UT Cases'!D4123)</f>
        <v/>
      </c>
      <c r="E4122" s="54" t="str">
        <f>IF('UT Cases'!H4123="","",'UT Cases'!H4123)</f>
        <v/>
      </c>
      <c r="F4122" s="55" t="str">
        <f>IF('UT Cases'!L4123="","",'UT Cases'!L4123)</f>
        <v/>
      </c>
      <c r="G4122" s="56" t="str">
        <f>IF('UT Cases'!M4123="","",'UT Cases'!M4123)</f>
        <v/>
      </c>
      <c r="H4122" s="56" t="str">
        <f>IF('UT Cases'!N4123="","",'UT Cases'!N4123)</f>
        <v/>
      </c>
      <c r="I4122" s="56" t="str">
        <f>IF('UT Cases'!O4123="","",'UT Cases'!O4123)</f>
        <v/>
      </c>
      <c r="J4122" s="56" t="str">
        <f>IF('UT Cases'!P4123="","",'UT Cases'!P4123)</f>
        <v/>
      </c>
      <c r="K4122" s="57" t="str">
        <f>IF('UT Cases'!Q4123="","",'UT Cases'!Q4123)</f>
        <v/>
      </c>
      <c r="L4122" s="57" t="str">
        <f>IF('UT Cases'!R4123="","",'UT Cases'!R4123)</f>
        <v/>
      </c>
      <c r="M4122" s="57" t="str">
        <f>IF('UT Cases'!S4123="","",'UT Cases'!S4123)</f>
        <v/>
      </c>
      <c r="N4122" s="57" t="str">
        <f>IF('UT Cases'!T4123="","",'UT Cases'!T4123)</f>
        <v/>
      </c>
      <c r="O4122" s="57" t="str">
        <f>IF('UT Cases'!U4123="","",'UT Cases'!U4123)</f>
        <v/>
      </c>
      <c r="P4122" s="56" t="str">
        <f>IF('UT Cases'!V4123="","",'UT Cases'!V4123)</f>
        <v/>
      </c>
      <c r="Q4122" s="56" t="str">
        <f>IF('UT Cases'!W4123="","",'UT Cases'!W4123)</f>
        <v/>
      </c>
      <c r="R4122" s="56" t="str">
        <f>IF('UT Cases'!X4123="","",'UT Cases'!X4123)</f>
        <v/>
      </c>
      <c r="S4122" s="56" t="str">
        <f>IF('UT Cases'!Y4123="","",'UT Cases'!Y4123)</f>
        <v/>
      </c>
      <c r="T4122" s="56" t="str">
        <f>IF('UT Cases'!Z4123="","",'UT Cases'!Z4123)</f>
        <v/>
      </c>
      <c r="U4122" s="57" t="str">
        <f>IF('UT Cases'!AA4123="","",'UT Cases'!AA4123)</f>
        <v/>
      </c>
      <c r="V4122" s="57" t="str">
        <f>IF('UT Cases'!AB4123="","",'UT Cases'!AB4123)</f>
        <v/>
      </c>
      <c r="W4122" s="57" t="str">
        <f>IF('UT Cases'!AC4123="","",'UT Cases'!AC4123)</f>
        <v/>
      </c>
      <c r="X4122" s="57" t="str">
        <f>IF('UT Cases'!AD4123="","",'UT Cases'!AD4123)</f>
        <v/>
      </c>
      <c r="Y4122" s="57" t="str">
        <f>IF('UT Cases'!AE4123="","",'UT Cases'!AE4123)</f>
        <v/>
      </c>
      <c r="Z4122" s="56" t="str">
        <f>IF('UT Cases'!AF4123="","",'UT Cases'!AF4123)</f>
        <v/>
      </c>
      <c r="AA4122" s="56" t="str">
        <f>IF('UT Cases'!AG4123="","",'UT Cases'!AG4123)</f>
        <v/>
      </c>
      <c r="AB4122" s="56" t="str">
        <f>IF('UT Cases'!AH4123="","",'UT Cases'!AH4123)</f>
        <v/>
      </c>
      <c r="AC4122" s="56" t="str">
        <f>IF('UT Cases'!AI4123="","",'UT Cases'!AI4123)</f>
        <v/>
      </c>
      <c r="AD4122" s="56" t="str">
        <f>IF('UT Cases'!AJ4123="","",'UT Cases'!AJ4123)</f>
        <v/>
      </c>
    </row>
    <row r="4123" spans="2:30">
      <c r="B4123" s="54" t="str">
        <f>IF('UT Cases'!B4124="","",'UT Cases'!B4124)</f>
        <v/>
      </c>
      <c r="C4123" s="54" t="str">
        <f>IF('UT Cases'!C4124="","",'UT Cases'!C4124)</f>
        <v/>
      </c>
      <c r="D4123" s="54" t="str">
        <f>IF('UT Cases'!D4124="","",'UT Cases'!D4124)</f>
        <v/>
      </c>
      <c r="E4123" s="54" t="str">
        <f>IF('UT Cases'!H4124="","",'UT Cases'!H4124)</f>
        <v/>
      </c>
      <c r="F4123" s="55" t="str">
        <f>IF('UT Cases'!L4124="","",'UT Cases'!L4124)</f>
        <v/>
      </c>
      <c r="G4123" s="56" t="str">
        <f>IF('UT Cases'!M4124="","",'UT Cases'!M4124)</f>
        <v/>
      </c>
      <c r="H4123" s="56" t="str">
        <f>IF('UT Cases'!N4124="","",'UT Cases'!N4124)</f>
        <v/>
      </c>
      <c r="I4123" s="56" t="str">
        <f>IF('UT Cases'!O4124="","",'UT Cases'!O4124)</f>
        <v/>
      </c>
      <c r="J4123" s="56" t="str">
        <f>IF('UT Cases'!P4124="","",'UT Cases'!P4124)</f>
        <v/>
      </c>
      <c r="K4123" s="57" t="str">
        <f>IF('UT Cases'!Q4124="","",'UT Cases'!Q4124)</f>
        <v/>
      </c>
      <c r="L4123" s="57" t="str">
        <f>IF('UT Cases'!R4124="","",'UT Cases'!R4124)</f>
        <v/>
      </c>
      <c r="M4123" s="57" t="str">
        <f>IF('UT Cases'!S4124="","",'UT Cases'!S4124)</f>
        <v/>
      </c>
      <c r="N4123" s="57" t="str">
        <f>IF('UT Cases'!T4124="","",'UT Cases'!T4124)</f>
        <v/>
      </c>
      <c r="O4123" s="57" t="str">
        <f>IF('UT Cases'!U4124="","",'UT Cases'!U4124)</f>
        <v/>
      </c>
      <c r="P4123" s="56" t="str">
        <f>IF('UT Cases'!V4124="","",'UT Cases'!V4124)</f>
        <v/>
      </c>
      <c r="Q4123" s="56" t="str">
        <f>IF('UT Cases'!W4124="","",'UT Cases'!W4124)</f>
        <v/>
      </c>
      <c r="R4123" s="56" t="str">
        <f>IF('UT Cases'!X4124="","",'UT Cases'!X4124)</f>
        <v/>
      </c>
      <c r="S4123" s="56" t="str">
        <f>IF('UT Cases'!Y4124="","",'UT Cases'!Y4124)</f>
        <v/>
      </c>
      <c r="T4123" s="56" t="str">
        <f>IF('UT Cases'!Z4124="","",'UT Cases'!Z4124)</f>
        <v/>
      </c>
      <c r="U4123" s="57" t="str">
        <f>IF('UT Cases'!AA4124="","",'UT Cases'!AA4124)</f>
        <v/>
      </c>
      <c r="V4123" s="57" t="str">
        <f>IF('UT Cases'!AB4124="","",'UT Cases'!AB4124)</f>
        <v/>
      </c>
      <c r="W4123" s="57" t="str">
        <f>IF('UT Cases'!AC4124="","",'UT Cases'!AC4124)</f>
        <v/>
      </c>
      <c r="X4123" s="57" t="str">
        <f>IF('UT Cases'!AD4124="","",'UT Cases'!AD4124)</f>
        <v/>
      </c>
      <c r="Y4123" s="57" t="str">
        <f>IF('UT Cases'!AE4124="","",'UT Cases'!AE4124)</f>
        <v/>
      </c>
      <c r="Z4123" s="56" t="str">
        <f>IF('UT Cases'!AF4124="","",'UT Cases'!AF4124)</f>
        <v/>
      </c>
      <c r="AA4123" s="56" t="str">
        <f>IF('UT Cases'!AG4124="","",'UT Cases'!AG4124)</f>
        <v/>
      </c>
      <c r="AB4123" s="56" t="str">
        <f>IF('UT Cases'!AH4124="","",'UT Cases'!AH4124)</f>
        <v/>
      </c>
      <c r="AC4123" s="56" t="str">
        <f>IF('UT Cases'!AI4124="","",'UT Cases'!AI4124)</f>
        <v/>
      </c>
      <c r="AD4123" s="56" t="str">
        <f>IF('UT Cases'!AJ4124="","",'UT Cases'!AJ4124)</f>
        <v/>
      </c>
    </row>
    <row r="4124" spans="2:30">
      <c r="B4124" s="54" t="str">
        <f>IF('UT Cases'!B4125="","",'UT Cases'!B4125)</f>
        <v/>
      </c>
      <c r="C4124" s="54" t="str">
        <f>IF('UT Cases'!C4125="","",'UT Cases'!C4125)</f>
        <v/>
      </c>
      <c r="D4124" s="54" t="str">
        <f>IF('UT Cases'!D4125="","",'UT Cases'!D4125)</f>
        <v/>
      </c>
      <c r="E4124" s="54" t="str">
        <f>IF('UT Cases'!H4125="","",'UT Cases'!H4125)</f>
        <v/>
      </c>
      <c r="F4124" s="55" t="str">
        <f>IF('UT Cases'!L4125="","",'UT Cases'!L4125)</f>
        <v/>
      </c>
      <c r="G4124" s="56" t="str">
        <f>IF('UT Cases'!M4125="","",'UT Cases'!M4125)</f>
        <v/>
      </c>
      <c r="H4124" s="56" t="str">
        <f>IF('UT Cases'!N4125="","",'UT Cases'!N4125)</f>
        <v/>
      </c>
      <c r="I4124" s="56" t="str">
        <f>IF('UT Cases'!O4125="","",'UT Cases'!O4125)</f>
        <v/>
      </c>
      <c r="J4124" s="56" t="str">
        <f>IF('UT Cases'!P4125="","",'UT Cases'!P4125)</f>
        <v/>
      </c>
      <c r="K4124" s="57" t="str">
        <f>IF('UT Cases'!Q4125="","",'UT Cases'!Q4125)</f>
        <v/>
      </c>
      <c r="L4124" s="57" t="str">
        <f>IF('UT Cases'!R4125="","",'UT Cases'!R4125)</f>
        <v/>
      </c>
      <c r="M4124" s="57" t="str">
        <f>IF('UT Cases'!S4125="","",'UT Cases'!S4125)</f>
        <v/>
      </c>
      <c r="N4124" s="57" t="str">
        <f>IF('UT Cases'!T4125="","",'UT Cases'!T4125)</f>
        <v/>
      </c>
      <c r="O4124" s="57" t="str">
        <f>IF('UT Cases'!U4125="","",'UT Cases'!U4125)</f>
        <v/>
      </c>
      <c r="P4124" s="56" t="str">
        <f>IF('UT Cases'!V4125="","",'UT Cases'!V4125)</f>
        <v/>
      </c>
      <c r="Q4124" s="56" t="str">
        <f>IF('UT Cases'!W4125="","",'UT Cases'!W4125)</f>
        <v/>
      </c>
      <c r="R4124" s="56" t="str">
        <f>IF('UT Cases'!X4125="","",'UT Cases'!X4125)</f>
        <v/>
      </c>
      <c r="S4124" s="56" t="str">
        <f>IF('UT Cases'!Y4125="","",'UT Cases'!Y4125)</f>
        <v/>
      </c>
      <c r="T4124" s="56" t="str">
        <f>IF('UT Cases'!Z4125="","",'UT Cases'!Z4125)</f>
        <v/>
      </c>
      <c r="U4124" s="57" t="str">
        <f>IF('UT Cases'!AA4125="","",'UT Cases'!AA4125)</f>
        <v/>
      </c>
      <c r="V4124" s="57" t="str">
        <f>IF('UT Cases'!AB4125="","",'UT Cases'!AB4125)</f>
        <v/>
      </c>
      <c r="W4124" s="57" t="str">
        <f>IF('UT Cases'!AC4125="","",'UT Cases'!AC4125)</f>
        <v/>
      </c>
      <c r="X4124" s="57" t="str">
        <f>IF('UT Cases'!AD4125="","",'UT Cases'!AD4125)</f>
        <v/>
      </c>
      <c r="Y4124" s="57" t="str">
        <f>IF('UT Cases'!AE4125="","",'UT Cases'!AE4125)</f>
        <v/>
      </c>
      <c r="Z4124" s="56" t="str">
        <f>IF('UT Cases'!AF4125="","",'UT Cases'!AF4125)</f>
        <v/>
      </c>
      <c r="AA4124" s="56" t="str">
        <f>IF('UT Cases'!AG4125="","",'UT Cases'!AG4125)</f>
        <v/>
      </c>
      <c r="AB4124" s="56" t="str">
        <f>IF('UT Cases'!AH4125="","",'UT Cases'!AH4125)</f>
        <v/>
      </c>
      <c r="AC4124" s="56" t="str">
        <f>IF('UT Cases'!AI4125="","",'UT Cases'!AI4125)</f>
        <v/>
      </c>
      <c r="AD4124" s="56" t="str">
        <f>IF('UT Cases'!AJ4125="","",'UT Cases'!AJ4125)</f>
        <v/>
      </c>
    </row>
    <row r="4125" spans="2:30">
      <c r="B4125" s="54" t="str">
        <f>IF('UT Cases'!B4126="","",'UT Cases'!B4126)</f>
        <v/>
      </c>
      <c r="C4125" s="54" t="str">
        <f>IF('UT Cases'!C4126="","",'UT Cases'!C4126)</f>
        <v/>
      </c>
      <c r="D4125" s="54" t="str">
        <f>IF('UT Cases'!D4126="","",'UT Cases'!D4126)</f>
        <v/>
      </c>
      <c r="E4125" s="54" t="str">
        <f>IF('UT Cases'!H4126="","",'UT Cases'!H4126)</f>
        <v/>
      </c>
      <c r="F4125" s="55" t="str">
        <f>IF('UT Cases'!L4126="","",'UT Cases'!L4126)</f>
        <v/>
      </c>
      <c r="G4125" s="56" t="str">
        <f>IF('UT Cases'!M4126="","",'UT Cases'!M4126)</f>
        <v/>
      </c>
      <c r="H4125" s="56" t="str">
        <f>IF('UT Cases'!N4126="","",'UT Cases'!N4126)</f>
        <v/>
      </c>
      <c r="I4125" s="56" t="str">
        <f>IF('UT Cases'!O4126="","",'UT Cases'!O4126)</f>
        <v/>
      </c>
      <c r="J4125" s="56" t="str">
        <f>IF('UT Cases'!P4126="","",'UT Cases'!P4126)</f>
        <v/>
      </c>
      <c r="K4125" s="57" t="str">
        <f>IF('UT Cases'!Q4126="","",'UT Cases'!Q4126)</f>
        <v/>
      </c>
      <c r="L4125" s="57" t="str">
        <f>IF('UT Cases'!R4126="","",'UT Cases'!R4126)</f>
        <v/>
      </c>
      <c r="M4125" s="57" t="str">
        <f>IF('UT Cases'!S4126="","",'UT Cases'!S4126)</f>
        <v/>
      </c>
      <c r="N4125" s="57" t="str">
        <f>IF('UT Cases'!T4126="","",'UT Cases'!T4126)</f>
        <v/>
      </c>
      <c r="O4125" s="57" t="str">
        <f>IF('UT Cases'!U4126="","",'UT Cases'!U4126)</f>
        <v/>
      </c>
      <c r="P4125" s="56" t="str">
        <f>IF('UT Cases'!V4126="","",'UT Cases'!V4126)</f>
        <v/>
      </c>
      <c r="Q4125" s="56" t="str">
        <f>IF('UT Cases'!W4126="","",'UT Cases'!W4126)</f>
        <v/>
      </c>
      <c r="R4125" s="56" t="str">
        <f>IF('UT Cases'!X4126="","",'UT Cases'!X4126)</f>
        <v/>
      </c>
      <c r="S4125" s="56" t="str">
        <f>IF('UT Cases'!Y4126="","",'UT Cases'!Y4126)</f>
        <v/>
      </c>
      <c r="T4125" s="56" t="str">
        <f>IF('UT Cases'!Z4126="","",'UT Cases'!Z4126)</f>
        <v/>
      </c>
      <c r="U4125" s="57" t="str">
        <f>IF('UT Cases'!AA4126="","",'UT Cases'!AA4126)</f>
        <v/>
      </c>
      <c r="V4125" s="57" t="str">
        <f>IF('UT Cases'!AB4126="","",'UT Cases'!AB4126)</f>
        <v/>
      </c>
      <c r="W4125" s="57" t="str">
        <f>IF('UT Cases'!AC4126="","",'UT Cases'!AC4126)</f>
        <v/>
      </c>
      <c r="X4125" s="57" t="str">
        <f>IF('UT Cases'!AD4126="","",'UT Cases'!AD4126)</f>
        <v/>
      </c>
      <c r="Y4125" s="57" t="str">
        <f>IF('UT Cases'!AE4126="","",'UT Cases'!AE4126)</f>
        <v/>
      </c>
      <c r="Z4125" s="56" t="str">
        <f>IF('UT Cases'!AF4126="","",'UT Cases'!AF4126)</f>
        <v/>
      </c>
      <c r="AA4125" s="56" t="str">
        <f>IF('UT Cases'!AG4126="","",'UT Cases'!AG4126)</f>
        <v/>
      </c>
      <c r="AB4125" s="56" t="str">
        <f>IF('UT Cases'!AH4126="","",'UT Cases'!AH4126)</f>
        <v/>
      </c>
      <c r="AC4125" s="56" t="str">
        <f>IF('UT Cases'!AI4126="","",'UT Cases'!AI4126)</f>
        <v/>
      </c>
      <c r="AD4125" s="56" t="str">
        <f>IF('UT Cases'!AJ4126="","",'UT Cases'!AJ4126)</f>
        <v/>
      </c>
    </row>
    <row r="4126" spans="2:30">
      <c r="B4126" s="54" t="str">
        <f>IF('UT Cases'!B4127="","",'UT Cases'!B4127)</f>
        <v/>
      </c>
      <c r="C4126" s="54" t="str">
        <f>IF('UT Cases'!C4127="","",'UT Cases'!C4127)</f>
        <v/>
      </c>
      <c r="D4126" s="54" t="str">
        <f>IF('UT Cases'!D4127="","",'UT Cases'!D4127)</f>
        <v/>
      </c>
      <c r="E4126" s="54" t="str">
        <f>IF('UT Cases'!H4127="","",'UT Cases'!H4127)</f>
        <v/>
      </c>
      <c r="F4126" s="55" t="str">
        <f>IF('UT Cases'!L4127="","",'UT Cases'!L4127)</f>
        <v/>
      </c>
      <c r="G4126" s="56" t="str">
        <f>IF('UT Cases'!M4127="","",'UT Cases'!M4127)</f>
        <v/>
      </c>
      <c r="H4126" s="56" t="str">
        <f>IF('UT Cases'!N4127="","",'UT Cases'!N4127)</f>
        <v/>
      </c>
      <c r="I4126" s="56" t="str">
        <f>IF('UT Cases'!O4127="","",'UT Cases'!O4127)</f>
        <v/>
      </c>
      <c r="J4126" s="56" t="str">
        <f>IF('UT Cases'!P4127="","",'UT Cases'!P4127)</f>
        <v/>
      </c>
      <c r="K4126" s="57" t="str">
        <f>IF('UT Cases'!Q4127="","",'UT Cases'!Q4127)</f>
        <v/>
      </c>
      <c r="L4126" s="57" t="str">
        <f>IF('UT Cases'!R4127="","",'UT Cases'!R4127)</f>
        <v/>
      </c>
      <c r="M4126" s="57" t="str">
        <f>IF('UT Cases'!S4127="","",'UT Cases'!S4127)</f>
        <v/>
      </c>
      <c r="N4126" s="57" t="str">
        <f>IF('UT Cases'!T4127="","",'UT Cases'!T4127)</f>
        <v/>
      </c>
      <c r="O4126" s="57" t="str">
        <f>IF('UT Cases'!U4127="","",'UT Cases'!U4127)</f>
        <v/>
      </c>
      <c r="P4126" s="56" t="str">
        <f>IF('UT Cases'!V4127="","",'UT Cases'!V4127)</f>
        <v/>
      </c>
      <c r="Q4126" s="56" t="str">
        <f>IF('UT Cases'!W4127="","",'UT Cases'!W4127)</f>
        <v/>
      </c>
      <c r="R4126" s="56" t="str">
        <f>IF('UT Cases'!X4127="","",'UT Cases'!X4127)</f>
        <v/>
      </c>
      <c r="S4126" s="56" t="str">
        <f>IF('UT Cases'!Y4127="","",'UT Cases'!Y4127)</f>
        <v/>
      </c>
      <c r="T4126" s="56" t="str">
        <f>IF('UT Cases'!Z4127="","",'UT Cases'!Z4127)</f>
        <v/>
      </c>
      <c r="U4126" s="57" t="str">
        <f>IF('UT Cases'!AA4127="","",'UT Cases'!AA4127)</f>
        <v/>
      </c>
      <c r="V4126" s="57" t="str">
        <f>IF('UT Cases'!AB4127="","",'UT Cases'!AB4127)</f>
        <v/>
      </c>
      <c r="W4126" s="57" t="str">
        <f>IF('UT Cases'!AC4127="","",'UT Cases'!AC4127)</f>
        <v/>
      </c>
      <c r="X4126" s="57" t="str">
        <f>IF('UT Cases'!AD4127="","",'UT Cases'!AD4127)</f>
        <v/>
      </c>
      <c r="Y4126" s="57" t="str">
        <f>IF('UT Cases'!AE4127="","",'UT Cases'!AE4127)</f>
        <v/>
      </c>
      <c r="Z4126" s="56" t="str">
        <f>IF('UT Cases'!AF4127="","",'UT Cases'!AF4127)</f>
        <v/>
      </c>
      <c r="AA4126" s="56" t="str">
        <f>IF('UT Cases'!AG4127="","",'UT Cases'!AG4127)</f>
        <v/>
      </c>
      <c r="AB4126" s="56" t="str">
        <f>IF('UT Cases'!AH4127="","",'UT Cases'!AH4127)</f>
        <v/>
      </c>
      <c r="AC4126" s="56" t="str">
        <f>IF('UT Cases'!AI4127="","",'UT Cases'!AI4127)</f>
        <v/>
      </c>
      <c r="AD4126" s="56" t="str">
        <f>IF('UT Cases'!AJ4127="","",'UT Cases'!AJ4127)</f>
        <v/>
      </c>
    </row>
    <row r="4127" spans="2:30">
      <c r="B4127" s="54" t="str">
        <f>IF('UT Cases'!B4128="","",'UT Cases'!B4128)</f>
        <v/>
      </c>
      <c r="C4127" s="54" t="str">
        <f>IF('UT Cases'!C4128="","",'UT Cases'!C4128)</f>
        <v/>
      </c>
      <c r="D4127" s="54" t="str">
        <f>IF('UT Cases'!D4128="","",'UT Cases'!D4128)</f>
        <v/>
      </c>
      <c r="E4127" s="54" t="str">
        <f>IF('UT Cases'!H4128="","",'UT Cases'!H4128)</f>
        <v/>
      </c>
      <c r="F4127" s="55" t="str">
        <f>IF('UT Cases'!L4128="","",'UT Cases'!L4128)</f>
        <v/>
      </c>
      <c r="G4127" s="56" t="str">
        <f>IF('UT Cases'!M4128="","",'UT Cases'!M4128)</f>
        <v/>
      </c>
      <c r="H4127" s="56" t="str">
        <f>IF('UT Cases'!N4128="","",'UT Cases'!N4128)</f>
        <v/>
      </c>
      <c r="I4127" s="56" t="str">
        <f>IF('UT Cases'!O4128="","",'UT Cases'!O4128)</f>
        <v/>
      </c>
      <c r="J4127" s="56" t="str">
        <f>IF('UT Cases'!P4128="","",'UT Cases'!P4128)</f>
        <v/>
      </c>
      <c r="K4127" s="57" t="str">
        <f>IF('UT Cases'!Q4128="","",'UT Cases'!Q4128)</f>
        <v/>
      </c>
      <c r="L4127" s="57" t="str">
        <f>IF('UT Cases'!R4128="","",'UT Cases'!R4128)</f>
        <v/>
      </c>
      <c r="M4127" s="57" t="str">
        <f>IF('UT Cases'!S4128="","",'UT Cases'!S4128)</f>
        <v/>
      </c>
      <c r="N4127" s="57" t="str">
        <f>IF('UT Cases'!T4128="","",'UT Cases'!T4128)</f>
        <v/>
      </c>
      <c r="O4127" s="57" t="str">
        <f>IF('UT Cases'!U4128="","",'UT Cases'!U4128)</f>
        <v/>
      </c>
      <c r="P4127" s="56" t="str">
        <f>IF('UT Cases'!V4128="","",'UT Cases'!V4128)</f>
        <v/>
      </c>
      <c r="Q4127" s="56" t="str">
        <f>IF('UT Cases'!W4128="","",'UT Cases'!W4128)</f>
        <v/>
      </c>
      <c r="R4127" s="56" t="str">
        <f>IF('UT Cases'!X4128="","",'UT Cases'!X4128)</f>
        <v/>
      </c>
      <c r="S4127" s="56" t="str">
        <f>IF('UT Cases'!Y4128="","",'UT Cases'!Y4128)</f>
        <v/>
      </c>
      <c r="T4127" s="56" t="str">
        <f>IF('UT Cases'!Z4128="","",'UT Cases'!Z4128)</f>
        <v/>
      </c>
      <c r="U4127" s="57" t="str">
        <f>IF('UT Cases'!AA4128="","",'UT Cases'!AA4128)</f>
        <v/>
      </c>
      <c r="V4127" s="57" t="str">
        <f>IF('UT Cases'!AB4128="","",'UT Cases'!AB4128)</f>
        <v/>
      </c>
      <c r="W4127" s="57" t="str">
        <f>IF('UT Cases'!AC4128="","",'UT Cases'!AC4128)</f>
        <v/>
      </c>
      <c r="X4127" s="57" t="str">
        <f>IF('UT Cases'!AD4128="","",'UT Cases'!AD4128)</f>
        <v/>
      </c>
      <c r="Y4127" s="57" t="str">
        <f>IF('UT Cases'!AE4128="","",'UT Cases'!AE4128)</f>
        <v/>
      </c>
      <c r="Z4127" s="56" t="str">
        <f>IF('UT Cases'!AF4128="","",'UT Cases'!AF4128)</f>
        <v/>
      </c>
      <c r="AA4127" s="56" t="str">
        <f>IF('UT Cases'!AG4128="","",'UT Cases'!AG4128)</f>
        <v/>
      </c>
      <c r="AB4127" s="56" t="str">
        <f>IF('UT Cases'!AH4128="","",'UT Cases'!AH4128)</f>
        <v/>
      </c>
      <c r="AC4127" s="56" t="str">
        <f>IF('UT Cases'!AI4128="","",'UT Cases'!AI4128)</f>
        <v/>
      </c>
      <c r="AD4127" s="56" t="str">
        <f>IF('UT Cases'!AJ4128="","",'UT Cases'!AJ4128)</f>
        <v/>
      </c>
    </row>
    <row r="4128" spans="2:30">
      <c r="B4128" s="54" t="str">
        <f>IF('UT Cases'!B4129="","",'UT Cases'!B4129)</f>
        <v/>
      </c>
      <c r="C4128" s="54" t="str">
        <f>IF('UT Cases'!C4129="","",'UT Cases'!C4129)</f>
        <v/>
      </c>
      <c r="D4128" s="54" t="str">
        <f>IF('UT Cases'!D4129="","",'UT Cases'!D4129)</f>
        <v/>
      </c>
      <c r="E4128" s="54" t="str">
        <f>IF('UT Cases'!H4129="","",'UT Cases'!H4129)</f>
        <v/>
      </c>
      <c r="F4128" s="55" t="str">
        <f>IF('UT Cases'!L4129="","",'UT Cases'!L4129)</f>
        <v/>
      </c>
      <c r="G4128" s="56" t="str">
        <f>IF('UT Cases'!M4129="","",'UT Cases'!M4129)</f>
        <v/>
      </c>
      <c r="H4128" s="56" t="str">
        <f>IF('UT Cases'!N4129="","",'UT Cases'!N4129)</f>
        <v/>
      </c>
      <c r="I4128" s="56" t="str">
        <f>IF('UT Cases'!O4129="","",'UT Cases'!O4129)</f>
        <v/>
      </c>
      <c r="J4128" s="56" t="str">
        <f>IF('UT Cases'!P4129="","",'UT Cases'!P4129)</f>
        <v/>
      </c>
      <c r="K4128" s="57" t="str">
        <f>IF('UT Cases'!Q4129="","",'UT Cases'!Q4129)</f>
        <v/>
      </c>
      <c r="L4128" s="57" t="str">
        <f>IF('UT Cases'!R4129="","",'UT Cases'!R4129)</f>
        <v/>
      </c>
      <c r="M4128" s="57" t="str">
        <f>IF('UT Cases'!S4129="","",'UT Cases'!S4129)</f>
        <v/>
      </c>
      <c r="N4128" s="57" t="str">
        <f>IF('UT Cases'!T4129="","",'UT Cases'!T4129)</f>
        <v/>
      </c>
      <c r="O4128" s="57" t="str">
        <f>IF('UT Cases'!U4129="","",'UT Cases'!U4129)</f>
        <v/>
      </c>
      <c r="P4128" s="56" t="str">
        <f>IF('UT Cases'!V4129="","",'UT Cases'!V4129)</f>
        <v/>
      </c>
      <c r="Q4128" s="56" t="str">
        <f>IF('UT Cases'!W4129="","",'UT Cases'!W4129)</f>
        <v/>
      </c>
      <c r="R4128" s="56" t="str">
        <f>IF('UT Cases'!X4129="","",'UT Cases'!X4129)</f>
        <v/>
      </c>
      <c r="S4128" s="56" t="str">
        <f>IF('UT Cases'!Y4129="","",'UT Cases'!Y4129)</f>
        <v/>
      </c>
      <c r="T4128" s="56" t="str">
        <f>IF('UT Cases'!Z4129="","",'UT Cases'!Z4129)</f>
        <v/>
      </c>
      <c r="U4128" s="57" t="str">
        <f>IF('UT Cases'!AA4129="","",'UT Cases'!AA4129)</f>
        <v/>
      </c>
      <c r="V4128" s="57" t="str">
        <f>IF('UT Cases'!AB4129="","",'UT Cases'!AB4129)</f>
        <v/>
      </c>
      <c r="W4128" s="57" t="str">
        <f>IF('UT Cases'!AC4129="","",'UT Cases'!AC4129)</f>
        <v/>
      </c>
      <c r="X4128" s="57" t="str">
        <f>IF('UT Cases'!AD4129="","",'UT Cases'!AD4129)</f>
        <v/>
      </c>
      <c r="Y4128" s="57" t="str">
        <f>IF('UT Cases'!AE4129="","",'UT Cases'!AE4129)</f>
        <v/>
      </c>
      <c r="Z4128" s="56" t="str">
        <f>IF('UT Cases'!AF4129="","",'UT Cases'!AF4129)</f>
        <v/>
      </c>
      <c r="AA4128" s="56" t="str">
        <f>IF('UT Cases'!AG4129="","",'UT Cases'!AG4129)</f>
        <v/>
      </c>
      <c r="AB4128" s="56" t="str">
        <f>IF('UT Cases'!AH4129="","",'UT Cases'!AH4129)</f>
        <v/>
      </c>
      <c r="AC4128" s="56" t="str">
        <f>IF('UT Cases'!AI4129="","",'UT Cases'!AI4129)</f>
        <v/>
      </c>
      <c r="AD4128" s="56" t="str">
        <f>IF('UT Cases'!AJ4129="","",'UT Cases'!AJ4129)</f>
        <v/>
      </c>
    </row>
    <row r="4129" spans="2:30">
      <c r="B4129" s="54" t="str">
        <f>IF('UT Cases'!B4130="","",'UT Cases'!B4130)</f>
        <v/>
      </c>
      <c r="C4129" s="54" t="str">
        <f>IF('UT Cases'!C4130="","",'UT Cases'!C4130)</f>
        <v/>
      </c>
      <c r="D4129" s="54" t="str">
        <f>IF('UT Cases'!D4130="","",'UT Cases'!D4130)</f>
        <v/>
      </c>
      <c r="E4129" s="54" t="str">
        <f>IF('UT Cases'!H4130="","",'UT Cases'!H4130)</f>
        <v/>
      </c>
      <c r="F4129" s="55" t="str">
        <f>IF('UT Cases'!L4130="","",'UT Cases'!L4130)</f>
        <v/>
      </c>
      <c r="G4129" s="56" t="str">
        <f>IF('UT Cases'!M4130="","",'UT Cases'!M4130)</f>
        <v/>
      </c>
      <c r="H4129" s="56" t="str">
        <f>IF('UT Cases'!N4130="","",'UT Cases'!N4130)</f>
        <v/>
      </c>
      <c r="I4129" s="56" t="str">
        <f>IF('UT Cases'!O4130="","",'UT Cases'!O4130)</f>
        <v/>
      </c>
      <c r="J4129" s="56" t="str">
        <f>IF('UT Cases'!P4130="","",'UT Cases'!P4130)</f>
        <v/>
      </c>
      <c r="K4129" s="57" t="str">
        <f>IF('UT Cases'!Q4130="","",'UT Cases'!Q4130)</f>
        <v/>
      </c>
      <c r="L4129" s="57" t="str">
        <f>IF('UT Cases'!R4130="","",'UT Cases'!R4130)</f>
        <v/>
      </c>
      <c r="M4129" s="57" t="str">
        <f>IF('UT Cases'!S4130="","",'UT Cases'!S4130)</f>
        <v/>
      </c>
      <c r="N4129" s="57" t="str">
        <f>IF('UT Cases'!T4130="","",'UT Cases'!T4130)</f>
        <v/>
      </c>
      <c r="O4129" s="57" t="str">
        <f>IF('UT Cases'!U4130="","",'UT Cases'!U4130)</f>
        <v/>
      </c>
      <c r="P4129" s="56" t="str">
        <f>IF('UT Cases'!V4130="","",'UT Cases'!V4130)</f>
        <v/>
      </c>
      <c r="Q4129" s="56" t="str">
        <f>IF('UT Cases'!W4130="","",'UT Cases'!W4130)</f>
        <v/>
      </c>
      <c r="R4129" s="56" t="str">
        <f>IF('UT Cases'!X4130="","",'UT Cases'!X4130)</f>
        <v/>
      </c>
      <c r="S4129" s="56" t="str">
        <f>IF('UT Cases'!Y4130="","",'UT Cases'!Y4130)</f>
        <v/>
      </c>
      <c r="T4129" s="56" t="str">
        <f>IF('UT Cases'!Z4130="","",'UT Cases'!Z4130)</f>
        <v/>
      </c>
      <c r="U4129" s="57" t="str">
        <f>IF('UT Cases'!AA4130="","",'UT Cases'!AA4130)</f>
        <v/>
      </c>
      <c r="V4129" s="57" t="str">
        <f>IF('UT Cases'!AB4130="","",'UT Cases'!AB4130)</f>
        <v/>
      </c>
      <c r="W4129" s="57" t="str">
        <f>IF('UT Cases'!AC4130="","",'UT Cases'!AC4130)</f>
        <v/>
      </c>
      <c r="X4129" s="57" t="str">
        <f>IF('UT Cases'!AD4130="","",'UT Cases'!AD4130)</f>
        <v/>
      </c>
      <c r="Y4129" s="57" t="str">
        <f>IF('UT Cases'!AE4130="","",'UT Cases'!AE4130)</f>
        <v/>
      </c>
      <c r="Z4129" s="56" t="str">
        <f>IF('UT Cases'!AF4130="","",'UT Cases'!AF4130)</f>
        <v/>
      </c>
      <c r="AA4129" s="56" t="str">
        <f>IF('UT Cases'!AG4130="","",'UT Cases'!AG4130)</f>
        <v/>
      </c>
      <c r="AB4129" s="56" t="str">
        <f>IF('UT Cases'!AH4130="","",'UT Cases'!AH4130)</f>
        <v/>
      </c>
      <c r="AC4129" s="56" t="str">
        <f>IF('UT Cases'!AI4130="","",'UT Cases'!AI4130)</f>
        <v/>
      </c>
      <c r="AD4129" s="56" t="str">
        <f>IF('UT Cases'!AJ4130="","",'UT Cases'!AJ4130)</f>
        <v/>
      </c>
    </row>
    <row r="4130" spans="2:30">
      <c r="B4130" s="54" t="str">
        <f>IF('UT Cases'!B4131="","",'UT Cases'!B4131)</f>
        <v/>
      </c>
      <c r="C4130" s="54" t="str">
        <f>IF('UT Cases'!C4131="","",'UT Cases'!C4131)</f>
        <v/>
      </c>
      <c r="D4130" s="54" t="str">
        <f>IF('UT Cases'!D4131="","",'UT Cases'!D4131)</f>
        <v/>
      </c>
      <c r="E4130" s="54" t="str">
        <f>IF('UT Cases'!H4131="","",'UT Cases'!H4131)</f>
        <v/>
      </c>
      <c r="F4130" s="55" t="str">
        <f>IF('UT Cases'!L4131="","",'UT Cases'!L4131)</f>
        <v/>
      </c>
      <c r="G4130" s="56" t="str">
        <f>IF('UT Cases'!M4131="","",'UT Cases'!M4131)</f>
        <v/>
      </c>
      <c r="H4130" s="56" t="str">
        <f>IF('UT Cases'!N4131="","",'UT Cases'!N4131)</f>
        <v/>
      </c>
      <c r="I4130" s="56" t="str">
        <f>IF('UT Cases'!O4131="","",'UT Cases'!O4131)</f>
        <v/>
      </c>
      <c r="J4130" s="56" t="str">
        <f>IF('UT Cases'!P4131="","",'UT Cases'!P4131)</f>
        <v/>
      </c>
      <c r="K4130" s="57" t="str">
        <f>IF('UT Cases'!Q4131="","",'UT Cases'!Q4131)</f>
        <v/>
      </c>
      <c r="L4130" s="57" t="str">
        <f>IF('UT Cases'!R4131="","",'UT Cases'!R4131)</f>
        <v/>
      </c>
      <c r="M4130" s="57" t="str">
        <f>IF('UT Cases'!S4131="","",'UT Cases'!S4131)</f>
        <v/>
      </c>
      <c r="N4130" s="57" t="str">
        <f>IF('UT Cases'!T4131="","",'UT Cases'!T4131)</f>
        <v/>
      </c>
      <c r="O4130" s="57" t="str">
        <f>IF('UT Cases'!U4131="","",'UT Cases'!U4131)</f>
        <v/>
      </c>
      <c r="P4130" s="56" t="str">
        <f>IF('UT Cases'!V4131="","",'UT Cases'!V4131)</f>
        <v/>
      </c>
      <c r="Q4130" s="56" t="str">
        <f>IF('UT Cases'!W4131="","",'UT Cases'!W4131)</f>
        <v/>
      </c>
      <c r="R4130" s="56" t="str">
        <f>IF('UT Cases'!X4131="","",'UT Cases'!X4131)</f>
        <v/>
      </c>
      <c r="S4130" s="56" t="str">
        <f>IF('UT Cases'!Y4131="","",'UT Cases'!Y4131)</f>
        <v/>
      </c>
      <c r="T4130" s="56" t="str">
        <f>IF('UT Cases'!Z4131="","",'UT Cases'!Z4131)</f>
        <v/>
      </c>
      <c r="U4130" s="57" t="str">
        <f>IF('UT Cases'!AA4131="","",'UT Cases'!AA4131)</f>
        <v/>
      </c>
      <c r="V4130" s="57" t="str">
        <f>IF('UT Cases'!AB4131="","",'UT Cases'!AB4131)</f>
        <v/>
      </c>
      <c r="W4130" s="57" t="str">
        <f>IF('UT Cases'!AC4131="","",'UT Cases'!AC4131)</f>
        <v/>
      </c>
      <c r="X4130" s="57" t="str">
        <f>IF('UT Cases'!AD4131="","",'UT Cases'!AD4131)</f>
        <v/>
      </c>
      <c r="Y4130" s="57" t="str">
        <f>IF('UT Cases'!AE4131="","",'UT Cases'!AE4131)</f>
        <v/>
      </c>
      <c r="Z4130" s="56" t="str">
        <f>IF('UT Cases'!AF4131="","",'UT Cases'!AF4131)</f>
        <v/>
      </c>
      <c r="AA4130" s="56" t="str">
        <f>IF('UT Cases'!AG4131="","",'UT Cases'!AG4131)</f>
        <v/>
      </c>
      <c r="AB4130" s="56" t="str">
        <f>IF('UT Cases'!AH4131="","",'UT Cases'!AH4131)</f>
        <v/>
      </c>
      <c r="AC4130" s="56" t="str">
        <f>IF('UT Cases'!AI4131="","",'UT Cases'!AI4131)</f>
        <v/>
      </c>
      <c r="AD4130" s="56" t="str">
        <f>IF('UT Cases'!AJ4131="","",'UT Cases'!AJ4131)</f>
        <v/>
      </c>
    </row>
    <row r="4131" spans="2:30">
      <c r="B4131" s="54" t="str">
        <f>IF('UT Cases'!B4132="","",'UT Cases'!B4132)</f>
        <v/>
      </c>
      <c r="C4131" s="54" t="str">
        <f>IF('UT Cases'!C4132="","",'UT Cases'!C4132)</f>
        <v/>
      </c>
      <c r="D4131" s="54" t="str">
        <f>IF('UT Cases'!D4132="","",'UT Cases'!D4132)</f>
        <v/>
      </c>
      <c r="E4131" s="54" t="str">
        <f>IF('UT Cases'!H4132="","",'UT Cases'!H4132)</f>
        <v/>
      </c>
      <c r="F4131" s="55" t="str">
        <f>IF('UT Cases'!L4132="","",'UT Cases'!L4132)</f>
        <v/>
      </c>
      <c r="G4131" s="56" t="str">
        <f>IF('UT Cases'!M4132="","",'UT Cases'!M4132)</f>
        <v/>
      </c>
      <c r="H4131" s="56" t="str">
        <f>IF('UT Cases'!N4132="","",'UT Cases'!N4132)</f>
        <v/>
      </c>
      <c r="I4131" s="56" t="str">
        <f>IF('UT Cases'!O4132="","",'UT Cases'!O4132)</f>
        <v/>
      </c>
      <c r="J4131" s="56" t="str">
        <f>IF('UT Cases'!P4132="","",'UT Cases'!P4132)</f>
        <v/>
      </c>
      <c r="K4131" s="57" t="str">
        <f>IF('UT Cases'!Q4132="","",'UT Cases'!Q4132)</f>
        <v/>
      </c>
      <c r="L4131" s="57" t="str">
        <f>IF('UT Cases'!R4132="","",'UT Cases'!R4132)</f>
        <v/>
      </c>
      <c r="M4131" s="57" t="str">
        <f>IF('UT Cases'!S4132="","",'UT Cases'!S4132)</f>
        <v/>
      </c>
      <c r="N4131" s="57" t="str">
        <f>IF('UT Cases'!T4132="","",'UT Cases'!T4132)</f>
        <v/>
      </c>
      <c r="O4131" s="57" t="str">
        <f>IF('UT Cases'!U4132="","",'UT Cases'!U4132)</f>
        <v/>
      </c>
      <c r="P4131" s="56" t="str">
        <f>IF('UT Cases'!V4132="","",'UT Cases'!V4132)</f>
        <v/>
      </c>
      <c r="Q4131" s="56" t="str">
        <f>IF('UT Cases'!W4132="","",'UT Cases'!W4132)</f>
        <v/>
      </c>
      <c r="R4131" s="56" t="str">
        <f>IF('UT Cases'!X4132="","",'UT Cases'!X4132)</f>
        <v/>
      </c>
      <c r="S4131" s="56" t="str">
        <f>IF('UT Cases'!Y4132="","",'UT Cases'!Y4132)</f>
        <v/>
      </c>
      <c r="T4131" s="56" t="str">
        <f>IF('UT Cases'!Z4132="","",'UT Cases'!Z4132)</f>
        <v/>
      </c>
      <c r="U4131" s="57" t="str">
        <f>IF('UT Cases'!AA4132="","",'UT Cases'!AA4132)</f>
        <v/>
      </c>
      <c r="V4131" s="57" t="str">
        <f>IF('UT Cases'!AB4132="","",'UT Cases'!AB4132)</f>
        <v/>
      </c>
      <c r="W4131" s="57" t="str">
        <f>IF('UT Cases'!AC4132="","",'UT Cases'!AC4132)</f>
        <v/>
      </c>
      <c r="X4131" s="57" t="str">
        <f>IF('UT Cases'!AD4132="","",'UT Cases'!AD4132)</f>
        <v/>
      </c>
      <c r="Y4131" s="57" t="str">
        <f>IF('UT Cases'!AE4132="","",'UT Cases'!AE4132)</f>
        <v/>
      </c>
      <c r="Z4131" s="56" t="str">
        <f>IF('UT Cases'!AF4132="","",'UT Cases'!AF4132)</f>
        <v/>
      </c>
      <c r="AA4131" s="56" t="str">
        <f>IF('UT Cases'!AG4132="","",'UT Cases'!AG4132)</f>
        <v/>
      </c>
      <c r="AB4131" s="56" t="str">
        <f>IF('UT Cases'!AH4132="","",'UT Cases'!AH4132)</f>
        <v/>
      </c>
      <c r="AC4131" s="56" t="str">
        <f>IF('UT Cases'!AI4132="","",'UT Cases'!AI4132)</f>
        <v/>
      </c>
      <c r="AD4131" s="56" t="str">
        <f>IF('UT Cases'!AJ4132="","",'UT Cases'!AJ4132)</f>
        <v/>
      </c>
    </row>
    <row r="4132" spans="2:30">
      <c r="B4132" s="54" t="str">
        <f>IF('UT Cases'!B4133="","",'UT Cases'!B4133)</f>
        <v/>
      </c>
      <c r="C4132" s="54" t="str">
        <f>IF('UT Cases'!C4133="","",'UT Cases'!C4133)</f>
        <v/>
      </c>
      <c r="D4132" s="54" t="str">
        <f>IF('UT Cases'!D4133="","",'UT Cases'!D4133)</f>
        <v/>
      </c>
      <c r="E4132" s="54" t="str">
        <f>IF('UT Cases'!H4133="","",'UT Cases'!H4133)</f>
        <v/>
      </c>
      <c r="F4132" s="55" t="str">
        <f>IF('UT Cases'!L4133="","",'UT Cases'!L4133)</f>
        <v/>
      </c>
      <c r="G4132" s="56" t="str">
        <f>IF('UT Cases'!M4133="","",'UT Cases'!M4133)</f>
        <v/>
      </c>
      <c r="H4132" s="56" t="str">
        <f>IF('UT Cases'!N4133="","",'UT Cases'!N4133)</f>
        <v/>
      </c>
      <c r="I4132" s="56" t="str">
        <f>IF('UT Cases'!O4133="","",'UT Cases'!O4133)</f>
        <v/>
      </c>
      <c r="J4132" s="56" t="str">
        <f>IF('UT Cases'!P4133="","",'UT Cases'!P4133)</f>
        <v/>
      </c>
      <c r="K4132" s="57" t="str">
        <f>IF('UT Cases'!Q4133="","",'UT Cases'!Q4133)</f>
        <v/>
      </c>
      <c r="L4132" s="57" t="str">
        <f>IF('UT Cases'!R4133="","",'UT Cases'!R4133)</f>
        <v/>
      </c>
      <c r="M4132" s="57" t="str">
        <f>IF('UT Cases'!S4133="","",'UT Cases'!S4133)</f>
        <v/>
      </c>
      <c r="N4132" s="57" t="str">
        <f>IF('UT Cases'!T4133="","",'UT Cases'!T4133)</f>
        <v/>
      </c>
      <c r="O4132" s="57" t="str">
        <f>IF('UT Cases'!U4133="","",'UT Cases'!U4133)</f>
        <v/>
      </c>
      <c r="P4132" s="56" t="str">
        <f>IF('UT Cases'!V4133="","",'UT Cases'!V4133)</f>
        <v/>
      </c>
      <c r="Q4132" s="56" t="str">
        <f>IF('UT Cases'!W4133="","",'UT Cases'!W4133)</f>
        <v/>
      </c>
      <c r="R4132" s="56" t="str">
        <f>IF('UT Cases'!X4133="","",'UT Cases'!X4133)</f>
        <v/>
      </c>
      <c r="S4132" s="56" t="str">
        <f>IF('UT Cases'!Y4133="","",'UT Cases'!Y4133)</f>
        <v/>
      </c>
      <c r="T4132" s="56" t="str">
        <f>IF('UT Cases'!Z4133="","",'UT Cases'!Z4133)</f>
        <v/>
      </c>
      <c r="U4132" s="57" t="str">
        <f>IF('UT Cases'!AA4133="","",'UT Cases'!AA4133)</f>
        <v/>
      </c>
      <c r="V4132" s="57" t="str">
        <f>IF('UT Cases'!AB4133="","",'UT Cases'!AB4133)</f>
        <v/>
      </c>
      <c r="W4132" s="57" t="str">
        <f>IF('UT Cases'!AC4133="","",'UT Cases'!AC4133)</f>
        <v/>
      </c>
      <c r="X4132" s="57" t="str">
        <f>IF('UT Cases'!AD4133="","",'UT Cases'!AD4133)</f>
        <v/>
      </c>
      <c r="Y4132" s="57" t="str">
        <f>IF('UT Cases'!AE4133="","",'UT Cases'!AE4133)</f>
        <v/>
      </c>
      <c r="Z4132" s="56" t="str">
        <f>IF('UT Cases'!AF4133="","",'UT Cases'!AF4133)</f>
        <v/>
      </c>
      <c r="AA4132" s="56" t="str">
        <f>IF('UT Cases'!AG4133="","",'UT Cases'!AG4133)</f>
        <v/>
      </c>
      <c r="AB4132" s="56" t="str">
        <f>IF('UT Cases'!AH4133="","",'UT Cases'!AH4133)</f>
        <v/>
      </c>
      <c r="AC4132" s="56" t="str">
        <f>IF('UT Cases'!AI4133="","",'UT Cases'!AI4133)</f>
        <v/>
      </c>
      <c r="AD4132" s="56" t="str">
        <f>IF('UT Cases'!AJ4133="","",'UT Cases'!AJ4133)</f>
        <v/>
      </c>
    </row>
    <row r="4133" spans="2:30">
      <c r="B4133" s="54" t="str">
        <f>IF('UT Cases'!B4134="","",'UT Cases'!B4134)</f>
        <v/>
      </c>
      <c r="C4133" s="54" t="str">
        <f>IF('UT Cases'!C4134="","",'UT Cases'!C4134)</f>
        <v/>
      </c>
      <c r="D4133" s="54" t="str">
        <f>IF('UT Cases'!D4134="","",'UT Cases'!D4134)</f>
        <v/>
      </c>
      <c r="E4133" s="54" t="str">
        <f>IF('UT Cases'!H4134="","",'UT Cases'!H4134)</f>
        <v/>
      </c>
      <c r="F4133" s="55" t="str">
        <f>IF('UT Cases'!L4134="","",'UT Cases'!L4134)</f>
        <v/>
      </c>
      <c r="G4133" s="56" t="str">
        <f>IF('UT Cases'!M4134="","",'UT Cases'!M4134)</f>
        <v/>
      </c>
      <c r="H4133" s="56" t="str">
        <f>IF('UT Cases'!N4134="","",'UT Cases'!N4134)</f>
        <v/>
      </c>
      <c r="I4133" s="56" t="str">
        <f>IF('UT Cases'!O4134="","",'UT Cases'!O4134)</f>
        <v/>
      </c>
      <c r="J4133" s="56" t="str">
        <f>IF('UT Cases'!P4134="","",'UT Cases'!P4134)</f>
        <v/>
      </c>
      <c r="K4133" s="57" t="str">
        <f>IF('UT Cases'!Q4134="","",'UT Cases'!Q4134)</f>
        <v/>
      </c>
      <c r="L4133" s="57" t="str">
        <f>IF('UT Cases'!R4134="","",'UT Cases'!R4134)</f>
        <v/>
      </c>
      <c r="M4133" s="57" t="str">
        <f>IF('UT Cases'!S4134="","",'UT Cases'!S4134)</f>
        <v/>
      </c>
      <c r="N4133" s="57" t="str">
        <f>IF('UT Cases'!T4134="","",'UT Cases'!T4134)</f>
        <v/>
      </c>
      <c r="O4133" s="57" t="str">
        <f>IF('UT Cases'!U4134="","",'UT Cases'!U4134)</f>
        <v/>
      </c>
      <c r="P4133" s="56" t="str">
        <f>IF('UT Cases'!V4134="","",'UT Cases'!V4134)</f>
        <v/>
      </c>
      <c r="Q4133" s="56" t="str">
        <f>IF('UT Cases'!W4134="","",'UT Cases'!W4134)</f>
        <v/>
      </c>
      <c r="R4133" s="56" t="str">
        <f>IF('UT Cases'!X4134="","",'UT Cases'!X4134)</f>
        <v/>
      </c>
      <c r="S4133" s="56" t="str">
        <f>IF('UT Cases'!Y4134="","",'UT Cases'!Y4134)</f>
        <v/>
      </c>
      <c r="T4133" s="56" t="str">
        <f>IF('UT Cases'!Z4134="","",'UT Cases'!Z4134)</f>
        <v/>
      </c>
      <c r="U4133" s="57" t="str">
        <f>IF('UT Cases'!AA4134="","",'UT Cases'!AA4134)</f>
        <v/>
      </c>
      <c r="V4133" s="57" t="str">
        <f>IF('UT Cases'!AB4134="","",'UT Cases'!AB4134)</f>
        <v/>
      </c>
      <c r="W4133" s="57" t="str">
        <f>IF('UT Cases'!AC4134="","",'UT Cases'!AC4134)</f>
        <v/>
      </c>
      <c r="X4133" s="57" t="str">
        <f>IF('UT Cases'!AD4134="","",'UT Cases'!AD4134)</f>
        <v/>
      </c>
      <c r="Y4133" s="57" t="str">
        <f>IF('UT Cases'!AE4134="","",'UT Cases'!AE4134)</f>
        <v/>
      </c>
      <c r="Z4133" s="56" t="str">
        <f>IF('UT Cases'!AF4134="","",'UT Cases'!AF4134)</f>
        <v/>
      </c>
      <c r="AA4133" s="56" t="str">
        <f>IF('UT Cases'!AG4134="","",'UT Cases'!AG4134)</f>
        <v/>
      </c>
      <c r="AB4133" s="56" t="str">
        <f>IF('UT Cases'!AH4134="","",'UT Cases'!AH4134)</f>
        <v/>
      </c>
      <c r="AC4133" s="56" t="str">
        <f>IF('UT Cases'!AI4134="","",'UT Cases'!AI4134)</f>
        <v/>
      </c>
      <c r="AD4133" s="56" t="str">
        <f>IF('UT Cases'!AJ4134="","",'UT Cases'!AJ4134)</f>
        <v/>
      </c>
    </row>
    <row r="4134" spans="2:30">
      <c r="B4134" s="54" t="str">
        <f>IF('UT Cases'!B4135="","",'UT Cases'!B4135)</f>
        <v/>
      </c>
      <c r="C4134" s="54" t="str">
        <f>IF('UT Cases'!C4135="","",'UT Cases'!C4135)</f>
        <v/>
      </c>
      <c r="D4134" s="54" t="str">
        <f>IF('UT Cases'!D4135="","",'UT Cases'!D4135)</f>
        <v/>
      </c>
      <c r="E4134" s="54" t="str">
        <f>IF('UT Cases'!H4135="","",'UT Cases'!H4135)</f>
        <v/>
      </c>
      <c r="F4134" s="55" t="str">
        <f>IF('UT Cases'!L4135="","",'UT Cases'!L4135)</f>
        <v/>
      </c>
      <c r="G4134" s="56" t="str">
        <f>IF('UT Cases'!M4135="","",'UT Cases'!M4135)</f>
        <v/>
      </c>
      <c r="H4134" s="56" t="str">
        <f>IF('UT Cases'!N4135="","",'UT Cases'!N4135)</f>
        <v/>
      </c>
      <c r="I4134" s="56" t="str">
        <f>IF('UT Cases'!O4135="","",'UT Cases'!O4135)</f>
        <v/>
      </c>
      <c r="J4134" s="56" t="str">
        <f>IF('UT Cases'!P4135="","",'UT Cases'!P4135)</f>
        <v/>
      </c>
      <c r="K4134" s="57" t="str">
        <f>IF('UT Cases'!Q4135="","",'UT Cases'!Q4135)</f>
        <v/>
      </c>
      <c r="L4134" s="57" t="str">
        <f>IF('UT Cases'!R4135="","",'UT Cases'!R4135)</f>
        <v/>
      </c>
      <c r="M4134" s="57" t="str">
        <f>IF('UT Cases'!S4135="","",'UT Cases'!S4135)</f>
        <v/>
      </c>
      <c r="N4134" s="57" t="str">
        <f>IF('UT Cases'!T4135="","",'UT Cases'!T4135)</f>
        <v/>
      </c>
      <c r="O4134" s="57" t="str">
        <f>IF('UT Cases'!U4135="","",'UT Cases'!U4135)</f>
        <v/>
      </c>
      <c r="P4134" s="56" t="str">
        <f>IF('UT Cases'!V4135="","",'UT Cases'!V4135)</f>
        <v/>
      </c>
      <c r="Q4134" s="56" t="str">
        <f>IF('UT Cases'!W4135="","",'UT Cases'!W4135)</f>
        <v/>
      </c>
      <c r="R4134" s="56" t="str">
        <f>IF('UT Cases'!X4135="","",'UT Cases'!X4135)</f>
        <v/>
      </c>
      <c r="S4134" s="56" t="str">
        <f>IF('UT Cases'!Y4135="","",'UT Cases'!Y4135)</f>
        <v/>
      </c>
      <c r="T4134" s="56" t="str">
        <f>IF('UT Cases'!Z4135="","",'UT Cases'!Z4135)</f>
        <v/>
      </c>
      <c r="U4134" s="57" t="str">
        <f>IF('UT Cases'!AA4135="","",'UT Cases'!AA4135)</f>
        <v/>
      </c>
      <c r="V4134" s="57" t="str">
        <f>IF('UT Cases'!AB4135="","",'UT Cases'!AB4135)</f>
        <v/>
      </c>
      <c r="W4134" s="57" t="str">
        <f>IF('UT Cases'!AC4135="","",'UT Cases'!AC4135)</f>
        <v/>
      </c>
      <c r="X4134" s="57" t="str">
        <f>IF('UT Cases'!AD4135="","",'UT Cases'!AD4135)</f>
        <v/>
      </c>
      <c r="Y4134" s="57" t="str">
        <f>IF('UT Cases'!AE4135="","",'UT Cases'!AE4135)</f>
        <v/>
      </c>
      <c r="Z4134" s="56" t="str">
        <f>IF('UT Cases'!AF4135="","",'UT Cases'!AF4135)</f>
        <v/>
      </c>
      <c r="AA4134" s="56" t="str">
        <f>IF('UT Cases'!AG4135="","",'UT Cases'!AG4135)</f>
        <v/>
      </c>
      <c r="AB4134" s="56" t="str">
        <f>IF('UT Cases'!AH4135="","",'UT Cases'!AH4135)</f>
        <v/>
      </c>
      <c r="AC4134" s="56" t="str">
        <f>IF('UT Cases'!AI4135="","",'UT Cases'!AI4135)</f>
        <v/>
      </c>
      <c r="AD4134" s="56" t="str">
        <f>IF('UT Cases'!AJ4135="","",'UT Cases'!AJ4135)</f>
        <v/>
      </c>
    </row>
    <row r="4135" spans="2:30">
      <c r="B4135" s="54" t="str">
        <f>IF('UT Cases'!B4136="","",'UT Cases'!B4136)</f>
        <v/>
      </c>
      <c r="C4135" s="54" t="str">
        <f>IF('UT Cases'!C4136="","",'UT Cases'!C4136)</f>
        <v/>
      </c>
      <c r="D4135" s="54" t="str">
        <f>IF('UT Cases'!D4136="","",'UT Cases'!D4136)</f>
        <v/>
      </c>
      <c r="E4135" s="54" t="str">
        <f>IF('UT Cases'!H4136="","",'UT Cases'!H4136)</f>
        <v/>
      </c>
      <c r="F4135" s="55" t="str">
        <f>IF('UT Cases'!L4136="","",'UT Cases'!L4136)</f>
        <v/>
      </c>
      <c r="G4135" s="56" t="str">
        <f>IF('UT Cases'!M4136="","",'UT Cases'!M4136)</f>
        <v/>
      </c>
      <c r="H4135" s="56" t="str">
        <f>IF('UT Cases'!N4136="","",'UT Cases'!N4136)</f>
        <v/>
      </c>
      <c r="I4135" s="56" t="str">
        <f>IF('UT Cases'!O4136="","",'UT Cases'!O4136)</f>
        <v/>
      </c>
      <c r="J4135" s="56" t="str">
        <f>IF('UT Cases'!P4136="","",'UT Cases'!P4136)</f>
        <v/>
      </c>
      <c r="K4135" s="57" t="str">
        <f>IF('UT Cases'!Q4136="","",'UT Cases'!Q4136)</f>
        <v/>
      </c>
      <c r="L4135" s="57" t="str">
        <f>IF('UT Cases'!R4136="","",'UT Cases'!R4136)</f>
        <v/>
      </c>
      <c r="M4135" s="57" t="str">
        <f>IF('UT Cases'!S4136="","",'UT Cases'!S4136)</f>
        <v/>
      </c>
      <c r="N4135" s="57" t="str">
        <f>IF('UT Cases'!T4136="","",'UT Cases'!T4136)</f>
        <v/>
      </c>
      <c r="O4135" s="57" t="str">
        <f>IF('UT Cases'!U4136="","",'UT Cases'!U4136)</f>
        <v/>
      </c>
      <c r="P4135" s="56" t="str">
        <f>IF('UT Cases'!V4136="","",'UT Cases'!V4136)</f>
        <v/>
      </c>
      <c r="Q4135" s="56" t="str">
        <f>IF('UT Cases'!W4136="","",'UT Cases'!W4136)</f>
        <v/>
      </c>
      <c r="R4135" s="56" t="str">
        <f>IF('UT Cases'!X4136="","",'UT Cases'!X4136)</f>
        <v/>
      </c>
      <c r="S4135" s="56" t="str">
        <f>IF('UT Cases'!Y4136="","",'UT Cases'!Y4136)</f>
        <v/>
      </c>
      <c r="T4135" s="56" t="str">
        <f>IF('UT Cases'!Z4136="","",'UT Cases'!Z4136)</f>
        <v/>
      </c>
      <c r="U4135" s="57" t="str">
        <f>IF('UT Cases'!AA4136="","",'UT Cases'!AA4136)</f>
        <v/>
      </c>
      <c r="V4135" s="57" t="str">
        <f>IF('UT Cases'!AB4136="","",'UT Cases'!AB4136)</f>
        <v/>
      </c>
      <c r="W4135" s="57" t="str">
        <f>IF('UT Cases'!AC4136="","",'UT Cases'!AC4136)</f>
        <v/>
      </c>
      <c r="X4135" s="57" t="str">
        <f>IF('UT Cases'!AD4136="","",'UT Cases'!AD4136)</f>
        <v/>
      </c>
      <c r="Y4135" s="57" t="str">
        <f>IF('UT Cases'!AE4136="","",'UT Cases'!AE4136)</f>
        <v/>
      </c>
      <c r="Z4135" s="56" t="str">
        <f>IF('UT Cases'!AF4136="","",'UT Cases'!AF4136)</f>
        <v/>
      </c>
      <c r="AA4135" s="56" t="str">
        <f>IF('UT Cases'!AG4136="","",'UT Cases'!AG4136)</f>
        <v/>
      </c>
      <c r="AB4135" s="56" t="str">
        <f>IF('UT Cases'!AH4136="","",'UT Cases'!AH4136)</f>
        <v/>
      </c>
      <c r="AC4135" s="56" t="str">
        <f>IF('UT Cases'!AI4136="","",'UT Cases'!AI4136)</f>
        <v/>
      </c>
      <c r="AD4135" s="56" t="str">
        <f>IF('UT Cases'!AJ4136="","",'UT Cases'!AJ4136)</f>
        <v/>
      </c>
    </row>
    <row r="4136" spans="2:30">
      <c r="B4136" s="54" t="str">
        <f>IF('UT Cases'!B4137="","",'UT Cases'!B4137)</f>
        <v/>
      </c>
      <c r="C4136" s="54" t="str">
        <f>IF('UT Cases'!C4137="","",'UT Cases'!C4137)</f>
        <v/>
      </c>
      <c r="D4136" s="54" t="str">
        <f>IF('UT Cases'!D4137="","",'UT Cases'!D4137)</f>
        <v/>
      </c>
      <c r="E4136" s="54" t="str">
        <f>IF('UT Cases'!H4137="","",'UT Cases'!H4137)</f>
        <v/>
      </c>
      <c r="F4136" s="55" t="str">
        <f>IF('UT Cases'!L4137="","",'UT Cases'!L4137)</f>
        <v/>
      </c>
      <c r="G4136" s="56" t="str">
        <f>IF('UT Cases'!M4137="","",'UT Cases'!M4137)</f>
        <v/>
      </c>
      <c r="H4136" s="56" t="str">
        <f>IF('UT Cases'!N4137="","",'UT Cases'!N4137)</f>
        <v/>
      </c>
      <c r="I4136" s="56" t="str">
        <f>IF('UT Cases'!O4137="","",'UT Cases'!O4137)</f>
        <v/>
      </c>
      <c r="J4136" s="56" t="str">
        <f>IF('UT Cases'!P4137="","",'UT Cases'!P4137)</f>
        <v/>
      </c>
      <c r="K4136" s="57" t="str">
        <f>IF('UT Cases'!Q4137="","",'UT Cases'!Q4137)</f>
        <v/>
      </c>
      <c r="L4136" s="57" t="str">
        <f>IF('UT Cases'!R4137="","",'UT Cases'!R4137)</f>
        <v/>
      </c>
      <c r="M4136" s="57" t="str">
        <f>IF('UT Cases'!S4137="","",'UT Cases'!S4137)</f>
        <v/>
      </c>
      <c r="N4136" s="57" t="str">
        <f>IF('UT Cases'!T4137="","",'UT Cases'!T4137)</f>
        <v/>
      </c>
      <c r="O4136" s="57" t="str">
        <f>IF('UT Cases'!U4137="","",'UT Cases'!U4137)</f>
        <v/>
      </c>
      <c r="P4136" s="56" t="str">
        <f>IF('UT Cases'!V4137="","",'UT Cases'!V4137)</f>
        <v/>
      </c>
      <c r="Q4136" s="56" t="str">
        <f>IF('UT Cases'!W4137="","",'UT Cases'!W4137)</f>
        <v/>
      </c>
      <c r="R4136" s="56" t="str">
        <f>IF('UT Cases'!X4137="","",'UT Cases'!X4137)</f>
        <v/>
      </c>
      <c r="S4136" s="56" t="str">
        <f>IF('UT Cases'!Y4137="","",'UT Cases'!Y4137)</f>
        <v/>
      </c>
      <c r="T4136" s="56" t="str">
        <f>IF('UT Cases'!Z4137="","",'UT Cases'!Z4137)</f>
        <v/>
      </c>
      <c r="U4136" s="57" t="str">
        <f>IF('UT Cases'!AA4137="","",'UT Cases'!AA4137)</f>
        <v/>
      </c>
      <c r="V4136" s="57" t="str">
        <f>IF('UT Cases'!AB4137="","",'UT Cases'!AB4137)</f>
        <v/>
      </c>
      <c r="W4136" s="57" t="str">
        <f>IF('UT Cases'!AC4137="","",'UT Cases'!AC4137)</f>
        <v/>
      </c>
      <c r="X4136" s="57" t="str">
        <f>IF('UT Cases'!AD4137="","",'UT Cases'!AD4137)</f>
        <v/>
      </c>
      <c r="Y4136" s="57" t="str">
        <f>IF('UT Cases'!AE4137="","",'UT Cases'!AE4137)</f>
        <v/>
      </c>
      <c r="Z4136" s="56" t="str">
        <f>IF('UT Cases'!AF4137="","",'UT Cases'!AF4137)</f>
        <v/>
      </c>
      <c r="AA4136" s="56" t="str">
        <f>IF('UT Cases'!AG4137="","",'UT Cases'!AG4137)</f>
        <v/>
      </c>
      <c r="AB4136" s="56" t="str">
        <f>IF('UT Cases'!AH4137="","",'UT Cases'!AH4137)</f>
        <v/>
      </c>
      <c r="AC4136" s="56" t="str">
        <f>IF('UT Cases'!AI4137="","",'UT Cases'!AI4137)</f>
        <v/>
      </c>
      <c r="AD4136" s="56" t="str">
        <f>IF('UT Cases'!AJ4137="","",'UT Cases'!AJ4137)</f>
        <v/>
      </c>
    </row>
    <row r="4137" spans="2:30">
      <c r="B4137" s="54" t="str">
        <f>IF('UT Cases'!B4138="","",'UT Cases'!B4138)</f>
        <v/>
      </c>
      <c r="C4137" s="54" t="str">
        <f>IF('UT Cases'!C4138="","",'UT Cases'!C4138)</f>
        <v/>
      </c>
      <c r="D4137" s="54" t="str">
        <f>IF('UT Cases'!D4138="","",'UT Cases'!D4138)</f>
        <v/>
      </c>
      <c r="E4137" s="54" t="str">
        <f>IF('UT Cases'!H4138="","",'UT Cases'!H4138)</f>
        <v/>
      </c>
      <c r="F4137" s="55" t="str">
        <f>IF('UT Cases'!L4138="","",'UT Cases'!L4138)</f>
        <v/>
      </c>
      <c r="G4137" s="56" t="str">
        <f>IF('UT Cases'!M4138="","",'UT Cases'!M4138)</f>
        <v/>
      </c>
      <c r="H4137" s="56" t="str">
        <f>IF('UT Cases'!N4138="","",'UT Cases'!N4138)</f>
        <v/>
      </c>
      <c r="I4137" s="56" t="str">
        <f>IF('UT Cases'!O4138="","",'UT Cases'!O4138)</f>
        <v/>
      </c>
      <c r="J4137" s="56" t="str">
        <f>IF('UT Cases'!P4138="","",'UT Cases'!P4138)</f>
        <v/>
      </c>
      <c r="K4137" s="57" t="str">
        <f>IF('UT Cases'!Q4138="","",'UT Cases'!Q4138)</f>
        <v/>
      </c>
      <c r="L4137" s="57" t="str">
        <f>IF('UT Cases'!R4138="","",'UT Cases'!R4138)</f>
        <v/>
      </c>
      <c r="M4137" s="57" t="str">
        <f>IF('UT Cases'!S4138="","",'UT Cases'!S4138)</f>
        <v/>
      </c>
      <c r="N4137" s="57" t="str">
        <f>IF('UT Cases'!T4138="","",'UT Cases'!T4138)</f>
        <v/>
      </c>
      <c r="O4137" s="57" t="str">
        <f>IF('UT Cases'!U4138="","",'UT Cases'!U4138)</f>
        <v/>
      </c>
      <c r="P4137" s="56" t="str">
        <f>IF('UT Cases'!V4138="","",'UT Cases'!V4138)</f>
        <v/>
      </c>
      <c r="Q4137" s="56" t="str">
        <f>IF('UT Cases'!W4138="","",'UT Cases'!W4138)</f>
        <v/>
      </c>
      <c r="R4137" s="56" t="str">
        <f>IF('UT Cases'!X4138="","",'UT Cases'!X4138)</f>
        <v/>
      </c>
      <c r="S4137" s="56" t="str">
        <f>IF('UT Cases'!Y4138="","",'UT Cases'!Y4138)</f>
        <v/>
      </c>
      <c r="T4137" s="56" t="str">
        <f>IF('UT Cases'!Z4138="","",'UT Cases'!Z4138)</f>
        <v/>
      </c>
      <c r="U4137" s="57" t="str">
        <f>IF('UT Cases'!AA4138="","",'UT Cases'!AA4138)</f>
        <v/>
      </c>
      <c r="V4137" s="57" t="str">
        <f>IF('UT Cases'!AB4138="","",'UT Cases'!AB4138)</f>
        <v/>
      </c>
      <c r="W4137" s="57" t="str">
        <f>IF('UT Cases'!AC4138="","",'UT Cases'!AC4138)</f>
        <v/>
      </c>
      <c r="X4137" s="57" t="str">
        <f>IF('UT Cases'!AD4138="","",'UT Cases'!AD4138)</f>
        <v/>
      </c>
      <c r="Y4137" s="57" t="str">
        <f>IF('UT Cases'!AE4138="","",'UT Cases'!AE4138)</f>
        <v/>
      </c>
      <c r="Z4137" s="56" t="str">
        <f>IF('UT Cases'!AF4138="","",'UT Cases'!AF4138)</f>
        <v/>
      </c>
      <c r="AA4137" s="56" t="str">
        <f>IF('UT Cases'!AG4138="","",'UT Cases'!AG4138)</f>
        <v/>
      </c>
      <c r="AB4137" s="56" t="str">
        <f>IF('UT Cases'!AH4138="","",'UT Cases'!AH4138)</f>
        <v/>
      </c>
      <c r="AC4137" s="56" t="str">
        <f>IF('UT Cases'!AI4138="","",'UT Cases'!AI4138)</f>
        <v/>
      </c>
      <c r="AD4137" s="56" t="str">
        <f>IF('UT Cases'!AJ4138="","",'UT Cases'!AJ4138)</f>
        <v/>
      </c>
    </row>
    <row r="4138" spans="2:30">
      <c r="B4138" s="54" t="str">
        <f>IF('UT Cases'!B4139="","",'UT Cases'!B4139)</f>
        <v/>
      </c>
      <c r="C4138" s="54" t="str">
        <f>IF('UT Cases'!C4139="","",'UT Cases'!C4139)</f>
        <v/>
      </c>
      <c r="D4138" s="54" t="str">
        <f>IF('UT Cases'!D4139="","",'UT Cases'!D4139)</f>
        <v/>
      </c>
      <c r="E4138" s="54" t="str">
        <f>IF('UT Cases'!H4139="","",'UT Cases'!H4139)</f>
        <v/>
      </c>
      <c r="F4138" s="55" t="str">
        <f>IF('UT Cases'!L4139="","",'UT Cases'!L4139)</f>
        <v/>
      </c>
      <c r="G4138" s="56" t="str">
        <f>IF('UT Cases'!M4139="","",'UT Cases'!M4139)</f>
        <v/>
      </c>
      <c r="H4138" s="56" t="str">
        <f>IF('UT Cases'!N4139="","",'UT Cases'!N4139)</f>
        <v/>
      </c>
      <c r="I4138" s="56" t="str">
        <f>IF('UT Cases'!O4139="","",'UT Cases'!O4139)</f>
        <v/>
      </c>
      <c r="J4138" s="56" t="str">
        <f>IF('UT Cases'!P4139="","",'UT Cases'!P4139)</f>
        <v/>
      </c>
      <c r="K4138" s="57" t="str">
        <f>IF('UT Cases'!Q4139="","",'UT Cases'!Q4139)</f>
        <v/>
      </c>
      <c r="L4138" s="57" t="str">
        <f>IF('UT Cases'!R4139="","",'UT Cases'!R4139)</f>
        <v/>
      </c>
      <c r="M4138" s="57" t="str">
        <f>IF('UT Cases'!S4139="","",'UT Cases'!S4139)</f>
        <v/>
      </c>
      <c r="N4138" s="57" t="str">
        <f>IF('UT Cases'!T4139="","",'UT Cases'!T4139)</f>
        <v/>
      </c>
      <c r="O4138" s="57" t="str">
        <f>IF('UT Cases'!U4139="","",'UT Cases'!U4139)</f>
        <v/>
      </c>
      <c r="P4138" s="56" t="str">
        <f>IF('UT Cases'!V4139="","",'UT Cases'!V4139)</f>
        <v/>
      </c>
      <c r="Q4138" s="56" t="str">
        <f>IF('UT Cases'!W4139="","",'UT Cases'!W4139)</f>
        <v/>
      </c>
      <c r="R4138" s="56" t="str">
        <f>IF('UT Cases'!X4139="","",'UT Cases'!X4139)</f>
        <v/>
      </c>
      <c r="S4138" s="56" t="str">
        <f>IF('UT Cases'!Y4139="","",'UT Cases'!Y4139)</f>
        <v/>
      </c>
      <c r="T4138" s="56" t="str">
        <f>IF('UT Cases'!Z4139="","",'UT Cases'!Z4139)</f>
        <v/>
      </c>
      <c r="U4138" s="57" t="str">
        <f>IF('UT Cases'!AA4139="","",'UT Cases'!AA4139)</f>
        <v/>
      </c>
      <c r="V4138" s="57" t="str">
        <f>IF('UT Cases'!AB4139="","",'UT Cases'!AB4139)</f>
        <v/>
      </c>
      <c r="W4138" s="57" t="str">
        <f>IF('UT Cases'!AC4139="","",'UT Cases'!AC4139)</f>
        <v/>
      </c>
      <c r="X4138" s="57" t="str">
        <f>IF('UT Cases'!AD4139="","",'UT Cases'!AD4139)</f>
        <v/>
      </c>
      <c r="Y4138" s="57" t="str">
        <f>IF('UT Cases'!AE4139="","",'UT Cases'!AE4139)</f>
        <v/>
      </c>
      <c r="Z4138" s="56" t="str">
        <f>IF('UT Cases'!AF4139="","",'UT Cases'!AF4139)</f>
        <v/>
      </c>
      <c r="AA4138" s="56" t="str">
        <f>IF('UT Cases'!AG4139="","",'UT Cases'!AG4139)</f>
        <v/>
      </c>
      <c r="AB4138" s="56" t="str">
        <f>IF('UT Cases'!AH4139="","",'UT Cases'!AH4139)</f>
        <v/>
      </c>
      <c r="AC4138" s="56" t="str">
        <f>IF('UT Cases'!AI4139="","",'UT Cases'!AI4139)</f>
        <v/>
      </c>
      <c r="AD4138" s="56" t="str">
        <f>IF('UT Cases'!AJ4139="","",'UT Cases'!AJ4139)</f>
        <v/>
      </c>
    </row>
    <row r="4139" spans="2:30">
      <c r="B4139" s="54" t="str">
        <f>IF('UT Cases'!B4140="","",'UT Cases'!B4140)</f>
        <v/>
      </c>
      <c r="C4139" s="54" t="str">
        <f>IF('UT Cases'!C4140="","",'UT Cases'!C4140)</f>
        <v/>
      </c>
      <c r="D4139" s="54" t="str">
        <f>IF('UT Cases'!D4140="","",'UT Cases'!D4140)</f>
        <v/>
      </c>
      <c r="E4139" s="54" t="str">
        <f>IF('UT Cases'!H4140="","",'UT Cases'!H4140)</f>
        <v/>
      </c>
      <c r="F4139" s="55" t="str">
        <f>IF('UT Cases'!L4140="","",'UT Cases'!L4140)</f>
        <v/>
      </c>
      <c r="G4139" s="56" t="str">
        <f>IF('UT Cases'!M4140="","",'UT Cases'!M4140)</f>
        <v/>
      </c>
      <c r="H4139" s="56" t="str">
        <f>IF('UT Cases'!N4140="","",'UT Cases'!N4140)</f>
        <v/>
      </c>
      <c r="I4139" s="56" t="str">
        <f>IF('UT Cases'!O4140="","",'UT Cases'!O4140)</f>
        <v/>
      </c>
      <c r="J4139" s="56" t="str">
        <f>IF('UT Cases'!P4140="","",'UT Cases'!P4140)</f>
        <v/>
      </c>
      <c r="K4139" s="57" t="str">
        <f>IF('UT Cases'!Q4140="","",'UT Cases'!Q4140)</f>
        <v/>
      </c>
      <c r="L4139" s="57" t="str">
        <f>IF('UT Cases'!R4140="","",'UT Cases'!R4140)</f>
        <v/>
      </c>
      <c r="M4139" s="57" t="str">
        <f>IF('UT Cases'!S4140="","",'UT Cases'!S4140)</f>
        <v/>
      </c>
      <c r="N4139" s="57" t="str">
        <f>IF('UT Cases'!T4140="","",'UT Cases'!T4140)</f>
        <v/>
      </c>
      <c r="O4139" s="57" t="str">
        <f>IF('UT Cases'!U4140="","",'UT Cases'!U4140)</f>
        <v/>
      </c>
      <c r="P4139" s="56" t="str">
        <f>IF('UT Cases'!V4140="","",'UT Cases'!V4140)</f>
        <v/>
      </c>
      <c r="Q4139" s="56" t="str">
        <f>IF('UT Cases'!W4140="","",'UT Cases'!W4140)</f>
        <v/>
      </c>
      <c r="R4139" s="56" t="str">
        <f>IF('UT Cases'!X4140="","",'UT Cases'!X4140)</f>
        <v/>
      </c>
      <c r="S4139" s="56" t="str">
        <f>IF('UT Cases'!Y4140="","",'UT Cases'!Y4140)</f>
        <v/>
      </c>
      <c r="T4139" s="56" t="str">
        <f>IF('UT Cases'!Z4140="","",'UT Cases'!Z4140)</f>
        <v/>
      </c>
      <c r="U4139" s="57" t="str">
        <f>IF('UT Cases'!AA4140="","",'UT Cases'!AA4140)</f>
        <v/>
      </c>
      <c r="V4139" s="57" t="str">
        <f>IF('UT Cases'!AB4140="","",'UT Cases'!AB4140)</f>
        <v/>
      </c>
      <c r="W4139" s="57" t="str">
        <f>IF('UT Cases'!AC4140="","",'UT Cases'!AC4140)</f>
        <v/>
      </c>
      <c r="X4139" s="57" t="str">
        <f>IF('UT Cases'!AD4140="","",'UT Cases'!AD4140)</f>
        <v/>
      </c>
      <c r="Y4139" s="57" t="str">
        <f>IF('UT Cases'!AE4140="","",'UT Cases'!AE4140)</f>
        <v/>
      </c>
      <c r="Z4139" s="56" t="str">
        <f>IF('UT Cases'!AF4140="","",'UT Cases'!AF4140)</f>
        <v/>
      </c>
      <c r="AA4139" s="56" t="str">
        <f>IF('UT Cases'!AG4140="","",'UT Cases'!AG4140)</f>
        <v/>
      </c>
      <c r="AB4139" s="56" t="str">
        <f>IF('UT Cases'!AH4140="","",'UT Cases'!AH4140)</f>
        <v/>
      </c>
      <c r="AC4139" s="56" t="str">
        <f>IF('UT Cases'!AI4140="","",'UT Cases'!AI4140)</f>
        <v/>
      </c>
      <c r="AD4139" s="56" t="str">
        <f>IF('UT Cases'!AJ4140="","",'UT Cases'!AJ4140)</f>
        <v/>
      </c>
    </row>
    <row r="4140" spans="2:30">
      <c r="B4140" s="54" t="str">
        <f>IF('UT Cases'!B4141="","",'UT Cases'!B4141)</f>
        <v/>
      </c>
      <c r="C4140" s="54" t="str">
        <f>IF('UT Cases'!C4141="","",'UT Cases'!C4141)</f>
        <v/>
      </c>
      <c r="D4140" s="54" t="str">
        <f>IF('UT Cases'!D4141="","",'UT Cases'!D4141)</f>
        <v/>
      </c>
      <c r="E4140" s="54" t="str">
        <f>IF('UT Cases'!H4141="","",'UT Cases'!H4141)</f>
        <v/>
      </c>
      <c r="F4140" s="55" t="str">
        <f>IF('UT Cases'!L4141="","",'UT Cases'!L4141)</f>
        <v/>
      </c>
      <c r="G4140" s="56" t="str">
        <f>IF('UT Cases'!M4141="","",'UT Cases'!M4141)</f>
        <v/>
      </c>
      <c r="H4140" s="56" t="str">
        <f>IF('UT Cases'!N4141="","",'UT Cases'!N4141)</f>
        <v/>
      </c>
      <c r="I4140" s="56" t="str">
        <f>IF('UT Cases'!O4141="","",'UT Cases'!O4141)</f>
        <v/>
      </c>
      <c r="J4140" s="56" t="str">
        <f>IF('UT Cases'!P4141="","",'UT Cases'!P4141)</f>
        <v/>
      </c>
      <c r="K4140" s="57" t="str">
        <f>IF('UT Cases'!Q4141="","",'UT Cases'!Q4141)</f>
        <v/>
      </c>
      <c r="L4140" s="57" t="str">
        <f>IF('UT Cases'!R4141="","",'UT Cases'!R4141)</f>
        <v/>
      </c>
      <c r="M4140" s="57" t="str">
        <f>IF('UT Cases'!S4141="","",'UT Cases'!S4141)</f>
        <v/>
      </c>
      <c r="N4140" s="57" t="str">
        <f>IF('UT Cases'!T4141="","",'UT Cases'!T4141)</f>
        <v/>
      </c>
      <c r="O4140" s="57" t="str">
        <f>IF('UT Cases'!U4141="","",'UT Cases'!U4141)</f>
        <v/>
      </c>
      <c r="P4140" s="56" t="str">
        <f>IF('UT Cases'!V4141="","",'UT Cases'!V4141)</f>
        <v/>
      </c>
      <c r="Q4140" s="56" t="str">
        <f>IF('UT Cases'!W4141="","",'UT Cases'!W4141)</f>
        <v/>
      </c>
      <c r="R4140" s="56" t="str">
        <f>IF('UT Cases'!X4141="","",'UT Cases'!X4141)</f>
        <v/>
      </c>
      <c r="S4140" s="56" t="str">
        <f>IF('UT Cases'!Y4141="","",'UT Cases'!Y4141)</f>
        <v/>
      </c>
      <c r="T4140" s="56" t="str">
        <f>IF('UT Cases'!Z4141="","",'UT Cases'!Z4141)</f>
        <v/>
      </c>
      <c r="U4140" s="57" t="str">
        <f>IF('UT Cases'!AA4141="","",'UT Cases'!AA4141)</f>
        <v/>
      </c>
      <c r="V4140" s="57" t="str">
        <f>IF('UT Cases'!AB4141="","",'UT Cases'!AB4141)</f>
        <v/>
      </c>
      <c r="W4140" s="57" t="str">
        <f>IF('UT Cases'!AC4141="","",'UT Cases'!AC4141)</f>
        <v/>
      </c>
      <c r="X4140" s="57" t="str">
        <f>IF('UT Cases'!AD4141="","",'UT Cases'!AD4141)</f>
        <v/>
      </c>
      <c r="Y4140" s="57" t="str">
        <f>IF('UT Cases'!AE4141="","",'UT Cases'!AE4141)</f>
        <v/>
      </c>
      <c r="Z4140" s="56" t="str">
        <f>IF('UT Cases'!AF4141="","",'UT Cases'!AF4141)</f>
        <v/>
      </c>
      <c r="AA4140" s="56" t="str">
        <f>IF('UT Cases'!AG4141="","",'UT Cases'!AG4141)</f>
        <v/>
      </c>
      <c r="AB4140" s="56" t="str">
        <f>IF('UT Cases'!AH4141="","",'UT Cases'!AH4141)</f>
        <v/>
      </c>
      <c r="AC4140" s="56" t="str">
        <f>IF('UT Cases'!AI4141="","",'UT Cases'!AI4141)</f>
        <v/>
      </c>
      <c r="AD4140" s="56" t="str">
        <f>IF('UT Cases'!AJ4141="","",'UT Cases'!AJ4141)</f>
        <v/>
      </c>
    </row>
    <row r="4141" spans="2:30">
      <c r="B4141" s="54" t="str">
        <f>IF('UT Cases'!B4142="","",'UT Cases'!B4142)</f>
        <v/>
      </c>
      <c r="C4141" s="54" t="str">
        <f>IF('UT Cases'!C4142="","",'UT Cases'!C4142)</f>
        <v/>
      </c>
      <c r="D4141" s="54" t="str">
        <f>IF('UT Cases'!D4142="","",'UT Cases'!D4142)</f>
        <v/>
      </c>
      <c r="E4141" s="54" t="str">
        <f>IF('UT Cases'!H4142="","",'UT Cases'!H4142)</f>
        <v/>
      </c>
      <c r="F4141" s="55" t="str">
        <f>IF('UT Cases'!L4142="","",'UT Cases'!L4142)</f>
        <v/>
      </c>
      <c r="G4141" s="56" t="str">
        <f>IF('UT Cases'!M4142="","",'UT Cases'!M4142)</f>
        <v/>
      </c>
      <c r="H4141" s="56" t="str">
        <f>IF('UT Cases'!N4142="","",'UT Cases'!N4142)</f>
        <v/>
      </c>
      <c r="I4141" s="56" t="str">
        <f>IF('UT Cases'!O4142="","",'UT Cases'!O4142)</f>
        <v/>
      </c>
      <c r="J4141" s="56" t="str">
        <f>IF('UT Cases'!P4142="","",'UT Cases'!P4142)</f>
        <v/>
      </c>
      <c r="K4141" s="57" t="str">
        <f>IF('UT Cases'!Q4142="","",'UT Cases'!Q4142)</f>
        <v/>
      </c>
      <c r="L4141" s="57" t="str">
        <f>IF('UT Cases'!R4142="","",'UT Cases'!R4142)</f>
        <v/>
      </c>
      <c r="M4141" s="57" t="str">
        <f>IF('UT Cases'!S4142="","",'UT Cases'!S4142)</f>
        <v/>
      </c>
      <c r="N4141" s="57" t="str">
        <f>IF('UT Cases'!T4142="","",'UT Cases'!T4142)</f>
        <v/>
      </c>
      <c r="O4141" s="57" t="str">
        <f>IF('UT Cases'!U4142="","",'UT Cases'!U4142)</f>
        <v/>
      </c>
      <c r="P4141" s="56" t="str">
        <f>IF('UT Cases'!V4142="","",'UT Cases'!V4142)</f>
        <v/>
      </c>
      <c r="Q4141" s="56" t="str">
        <f>IF('UT Cases'!W4142="","",'UT Cases'!W4142)</f>
        <v/>
      </c>
      <c r="R4141" s="56" t="str">
        <f>IF('UT Cases'!X4142="","",'UT Cases'!X4142)</f>
        <v/>
      </c>
      <c r="S4141" s="56" t="str">
        <f>IF('UT Cases'!Y4142="","",'UT Cases'!Y4142)</f>
        <v/>
      </c>
      <c r="T4141" s="56" t="str">
        <f>IF('UT Cases'!Z4142="","",'UT Cases'!Z4142)</f>
        <v/>
      </c>
      <c r="U4141" s="57" t="str">
        <f>IF('UT Cases'!AA4142="","",'UT Cases'!AA4142)</f>
        <v/>
      </c>
      <c r="V4141" s="57" t="str">
        <f>IF('UT Cases'!AB4142="","",'UT Cases'!AB4142)</f>
        <v/>
      </c>
      <c r="W4141" s="57" t="str">
        <f>IF('UT Cases'!AC4142="","",'UT Cases'!AC4142)</f>
        <v/>
      </c>
      <c r="X4141" s="57" t="str">
        <f>IF('UT Cases'!AD4142="","",'UT Cases'!AD4142)</f>
        <v/>
      </c>
      <c r="Y4141" s="57" t="str">
        <f>IF('UT Cases'!AE4142="","",'UT Cases'!AE4142)</f>
        <v/>
      </c>
      <c r="Z4141" s="56" t="str">
        <f>IF('UT Cases'!AF4142="","",'UT Cases'!AF4142)</f>
        <v/>
      </c>
      <c r="AA4141" s="56" t="str">
        <f>IF('UT Cases'!AG4142="","",'UT Cases'!AG4142)</f>
        <v/>
      </c>
      <c r="AB4141" s="56" t="str">
        <f>IF('UT Cases'!AH4142="","",'UT Cases'!AH4142)</f>
        <v/>
      </c>
      <c r="AC4141" s="56" t="str">
        <f>IF('UT Cases'!AI4142="","",'UT Cases'!AI4142)</f>
        <v/>
      </c>
      <c r="AD4141" s="56" t="str">
        <f>IF('UT Cases'!AJ4142="","",'UT Cases'!AJ4142)</f>
        <v/>
      </c>
    </row>
    <row r="4142" spans="2:30">
      <c r="B4142" s="54" t="str">
        <f>IF('UT Cases'!B4143="","",'UT Cases'!B4143)</f>
        <v/>
      </c>
      <c r="C4142" s="54" t="str">
        <f>IF('UT Cases'!C4143="","",'UT Cases'!C4143)</f>
        <v/>
      </c>
      <c r="D4142" s="54" t="str">
        <f>IF('UT Cases'!D4143="","",'UT Cases'!D4143)</f>
        <v/>
      </c>
      <c r="E4142" s="54" t="str">
        <f>IF('UT Cases'!H4143="","",'UT Cases'!H4143)</f>
        <v/>
      </c>
      <c r="F4142" s="55" t="str">
        <f>IF('UT Cases'!L4143="","",'UT Cases'!L4143)</f>
        <v/>
      </c>
      <c r="G4142" s="56" t="str">
        <f>IF('UT Cases'!M4143="","",'UT Cases'!M4143)</f>
        <v/>
      </c>
      <c r="H4142" s="56" t="str">
        <f>IF('UT Cases'!N4143="","",'UT Cases'!N4143)</f>
        <v/>
      </c>
      <c r="I4142" s="56" t="str">
        <f>IF('UT Cases'!O4143="","",'UT Cases'!O4143)</f>
        <v/>
      </c>
      <c r="J4142" s="56" t="str">
        <f>IF('UT Cases'!P4143="","",'UT Cases'!P4143)</f>
        <v/>
      </c>
      <c r="K4142" s="57" t="str">
        <f>IF('UT Cases'!Q4143="","",'UT Cases'!Q4143)</f>
        <v/>
      </c>
      <c r="L4142" s="57" t="str">
        <f>IF('UT Cases'!R4143="","",'UT Cases'!R4143)</f>
        <v/>
      </c>
      <c r="M4142" s="57" t="str">
        <f>IF('UT Cases'!S4143="","",'UT Cases'!S4143)</f>
        <v/>
      </c>
      <c r="N4142" s="57" t="str">
        <f>IF('UT Cases'!T4143="","",'UT Cases'!T4143)</f>
        <v/>
      </c>
      <c r="O4142" s="57" t="str">
        <f>IF('UT Cases'!U4143="","",'UT Cases'!U4143)</f>
        <v/>
      </c>
      <c r="P4142" s="56" t="str">
        <f>IF('UT Cases'!V4143="","",'UT Cases'!V4143)</f>
        <v/>
      </c>
      <c r="Q4142" s="56" t="str">
        <f>IF('UT Cases'!W4143="","",'UT Cases'!W4143)</f>
        <v/>
      </c>
      <c r="R4142" s="56" t="str">
        <f>IF('UT Cases'!X4143="","",'UT Cases'!X4143)</f>
        <v/>
      </c>
      <c r="S4142" s="56" t="str">
        <f>IF('UT Cases'!Y4143="","",'UT Cases'!Y4143)</f>
        <v/>
      </c>
      <c r="T4142" s="56" t="str">
        <f>IF('UT Cases'!Z4143="","",'UT Cases'!Z4143)</f>
        <v/>
      </c>
      <c r="U4142" s="57" t="str">
        <f>IF('UT Cases'!AA4143="","",'UT Cases'!AA4143)</f>
        <v/>
      </c>
      <c r="V4142" s="57" t="str">
        <f>IF('UT Cases'!AB4143="","",'UT Cases'!AB4143)</f>
        <v/>
      </c>
      <c r="W4142" s="57" t="str">
        <f>IF('UT Cases'!AC4143="","",'UT Cases'!AC4143)</f>
        <v/>
      </c>
      <c r="X4142" s="57" t="str">
        <f>IF('UT Cases'!AD4143="","",'UT Cases'!AD4143)</f>
        <v/>
      </c>
      <c r="Y4142" s="57" t="str">
        <f>IF('UT Cases'!AE4143="","",'UT Cases'!AE4143)</f>
        <v/>
      </c>
      <c r="Z4142" s="56" t="str">
        <f>IF('UT Cases'!AF4143="","",'UT Cases'!AF4143)</f>
        <v/>
      </c>
      <c r="AA4142" s="56" t="str">
        <f>IF('UT Cases'!AG4143="","",'UT Cases'!AG4143)</f>
        <v/>
      </c>
      <c r="AB4142" s="56" t="str">
        <f>IF('UT Cases'!AH4143="","",'UT Cases'!AH4143)</f>
        <v/>
      </c>
      <c r="AC4142" s="56" t="str">
        <f>IF('UT Cases'!AI4143="","",'UT Cases'!AI4143)</f>
        <v/>
      </c>
      <c r="AD4142" s="56" t="str">
        <f>IF('UT Cases'!AJ4143="","",'UT Cases'!AJ4143)</f>
        <v/>
      </c>
    </row>
    <row r="4143" spans="2:30">
      <c r="B4143" s="54" t="str">
        <f>IF('UT Cases'!B4144="","",'UT Cases'!B4144)</f>
        <v/>
      </c>
      <c r="C4143" s="54" t="str">
        <f>IF('UT Cases'!C4144="","",'UT Cases'!C4144)</f>
        <v/>
      </c>
      <c r="D4143" s="54" t="str">
        <f>IF('UT Cases'!D4144="","",'UT Cases'!D4144)</f>
        <v/>
      </c>
      <c r="E4143" s="54" t="str">
        <f>IF('UT Cases'!H4144="","",'UT Cases'!H4144)</f>
        <v/>
      </c>
      <c r="F4143" s="55" t="str">
        <f>IF('UT Cases'!L4144="","",'UT Cases'!L4144)</f>
        <v/>
      </c>
      <c r="G4143" s="56" t="str">
        <f>IF('UT Cases'!M4144="","",'UT Cases'!M4144)</f>
        <v/>
      </c>
      <c r="H4143" s="56" t="str">
        <f>IF('UT Cases'!N4144="","",'UT Cases'!N4144)</f>
        <v/>
      </c>
      <c r="I4143" s="56" t="str">
        <f>IF('UT Cases'!O4144="","",'UT Cases'!O4144)</f>
        <v/>
      </c>
      <c r="J4143" s="56" t="str">
        <f>IF('UT Cases'!P4144="","",'UT Cases'!P4144)</f>
        <v/>
      </c>
      <c r="K4143" s="57" t="str">
        <f>IF('UT Cases'!Q4144="","",'UT Cases'!Q4144)</f>
        <v/>
      </c>
      <c r="L4143" s="57" t="str">
        <f>IF('UT Cases'!R4144="","",'UT Cases'!R4144)</f>
        <v/>
      </c>
      <c r="M4143" s="57" t="str">
        <f>IF('UT Cases'!S4144="","",'UT Cases'!S4144)</f>
        <v/>
      </c>
      <c r="N4143" s="57" t="str">
        <f>IF('UT Cases'!T4144="","",'UT Cases'!T4144)</f>
        <v/>
      </c>
      <c r="O4143" s="57" t="str">
        <f>IF('UT Cases'!U4144="","",'UT Cases'!U4144)</f>
        <v/>
      </c>
      <c r="P4143" s="56" t="str">
        <f>IF('UT Cases'!V4144="","",'UT Cases'!V4144)</f>
        <v/>
      </c>
      <c r="Q4143" s="56" t="str">
        <f>IF('UT Cases'!W4144="","",'UT Cases'!W4144)</f>
        <v/>
      </c>
      <c r="R4143" s="56" t="str">
        <f>IF('UT Cases'!X4144="","",'UT Cases'!X4144)</f>
        <v/>
      </c>
      <c r="S4143" s="56" t="str">
        <f>IF('UT Cases'!Y4144="","",'UT Cases'!Y4144)</f>
        <v/>
      </c>
      <c r="T4143" s="56" t="str">
        <f>IF('UT Cases'!Z4144="","",'UT Cases'!Z4144)</f>
        <v/>
      </c>
      <c r="U4143" s="57" t="str">
        <f>IF('UT Cases'!AA4144="","",'UT Cases'!AA4144)</f>
        <v/>
      </c>
      <c r="V4143" s="57" t="str">
        <f>IF('UT Cases'!AB4144="","",'UT Cases'!AB4144)</f>
        <v/>
      </c>
      <c r="W4143" s="57" t="str">
        <f>IF('UT Cases'!AC4144="","",'UT Cases'!AC4144)</f>
        <v/>
      </c>
      <c r="X4143" s="57" t="str">
        <f>IF('UT Cases'!AD4144="","",'UT Cases'!AD4144)</f>
        <v/>
      </c>
      <c r="Y4143" s="57" t="str">
        <f>IF('UT Cases'!AE4144="","",'UT Cases'!AE4144)</f>
        <v/>
      </c>
      <c r="Z4143" s="56" t="str">
        <f>IF('UT Cases'!AF4144="","",'UT Cases'!AF4144)</f>
        <v/>
      </c>
      <c r="AA4143" s="56" t="str">
        <f>IF('UT Cases'!AG4144="","",'UT Cases'!AG4144)</f>
        <v/>
      </c>
      <c r="AB4143" s="56" t="str">
        <f>IF('UT Cases'!AH4144="","",'UT Cases'!AH4144)</f>
        <v/>
      </c>
      <c r="AC4143" s="56" t="str">
        <f>IF('UT Cases'!AI4144="","",'UT Cases'!AI4144)</f>
        <v/>
      </c>
      <c r="AD4143" s="56" t="str">
        <f>IF('UT Cases'!AJ4144="","",'UT Cases'!AJ4144)</f>
        <v/>
      </c>
    </row>
    <row r="4144" spans="2:30">
      <c r="B4144" s="54" t="str">
        <f>IF('UT Cases'!B4145="","",'UT Cases'!B4145)</f>
        <v/>
      </c>
      <c r="C4144" s="54" t="str">
        <f>IF('UT Cases'!C4145="","",'UT Cases'!C4145)</f>
        <v/>
      </c>
      <c r="D4144" s="54" t="str">
        <f>IF('UT Cases'!D4145="","",'UT Cases'!D4145)</f>
        <v/>
      </c>
      <c r="E4144" s="54" t="str">
        <f>IF('UT Cases'!H4145="","",'UT Cases'!H4145)</f>
        <v/>
      </c>
      <c r="F4144" s="55" t="str">
        <f>IF('UT Cases'!L4145="","",'UT Cases'!L4145)</f>
        <v/>
      </c>
      <c r="G4144" s="56" t="str">
        <f>IF('UT Cases'!M4145="","",'UT Cases'!M4145)</f>
        <v/>
      </c>
      <c r="H4144" s="56" t="str">
        <f>IF('UT Cases'!N4145="","",'UT Cases'!N4145)</f>
        <v/>
      </c>
      <c r="I4144" s="56" t="str">
        <f>IF('UT Cases'!O4145="","",'UT Cases'!O4145)</f>
        <v/>
      </c>
      <c r="J4144" s="56" t="str">
        <f>IF('UT Cases'!P4145="","",'UT Cases'!P4145)</f>
        <v/>
      </c>
      <c r="K4144" s="57" t="str">
        <f>IF('UT Cases'!Q4145="","",'UT Cases'!Q4145)</f>
        <v/>
      </c>
      <c r="L4144" s="57" t="str">
        <f>IF('UT Cases'!R4145="","",'UT Cases'!R4145)</f>
        <v/>
      </c>
      <c r="M4144" s="57" t="str">
        <f>IF('UT Cases'!S4145="","",'UT Cases'!S4145)</f>
        <v/>
      </c>
      <c r="N4144" s="57" t="str">
        <f>IF('UT Cases'!T4145="","",'UT Cases'!T4145)</f>
        <v/>
      </c>
      <c r="O4144" s="57" t="str">
        <f>IF('UT Cases'!U4145="","",'UT Cases'!U4145)</f>
        <v/>
      </c>
      <c r="P4144" s="56" t="str">
        <f>IF('UT Cases'!V4145="","",'UT Cases'!V4145)</f>
        <v/>
      </c>
      <c r="Q4144" s="56" t="str">
        <f>IF('UT Cases'!W4145="","",'UT Cases'!W4145)</f>
        <v/>
      </c>
      <c r="R4144" s="56" t="str">
        <f>IF('UT Cases'!X4145="","",'UT Cases'!X4145)</f>
        <v/>
      </c>
      <c r="S4144" s="56" t="str">
        <f>IF('UT Cases'!Y4145="","",'UT Cases'!Y4145)</f>
        <v/>
      </c>
      <c r="T4144" s="56" t="str">
        <f>IF('UT Cases'!Z4145="","",'UT Cases'!Z4145)</f>
        <v/>
      </c>
      <c r="U4144" s="57" t="str">
        <f>IF('UT Cases'!AA4145="","",'UT Cases'!AA4145)</f>
        <v/>
      </c>
      <c r="V4144" s="57" t="str">
        <f>IF('UT Cases'!AB4145="","",'UT Cases'!AB4145)</f>
        <v/>
      </c>
      <c r="W4144" s="57" t="str">
        <f>IF('UT Cases'!AC4145="","",'UT Cases'!AC4145)</f>
        <v/>
      </c>
      <c r="X4144" s="57" t="str">
        <f>IF('UT Cases'!AD4145="","",'UT Cases'!AD4145)</f>
        <v/>
      </c>
      <c r="Y4144" s="57" t="str">
        <f>IF('UT Cases'!AE4145="","",'UT Cases'!AE4145)</f>
        <v/>
      </c>
      <c r="Z4144" s="56" t="str">
        <f>IF('UT Cases'!AF4145="","",'UT Cases'!AF4145)</f>
        <v/>
      </c>
      <c r="AA4144" s="56" t="str">
        <f>IF('UT Cases'!AG4145="","",'UT Cases'!AG4145)</f>
        <v/>
      </c>
      <c r="AB4144" s="56" t="str">
        <f>IF('UT Cases'!AH4145="","",'UT Cases'!AH4145)</f>
        <v/>
      </c>
      <c r="AC4144" s="56" t="str">
        <f>IF('UT Cases'!AI4145="","",'UT Cases'!AI4145)</f>
        <v/>
      </c>
      <c r="AD4144" s="56" t="str">
        <f>IF('UT Cases'!AJ4145="","",'UT Cases'!AJ4145)</f>
        <v/>
      </c>
    </row>
    <row r="4145" spans="2:30">
      <c r="B4145" s="54" t="str">
        <f>IF('UT Cases'!B4146="","",'UT Cases'!B4146)</f>
        <v/>
      </c>
      <c r="C4145" s="54" t="str">
        <f>IF('UT Cases'!C4146="","",'UT Cases'!C4146)</f>
        <v/>
      </c>
      <c r="D4145" s="54" t="str">
        <f>IF('UT Cases'!D4146="","",'UT Cases'!D4146)</f>
        <v/>
      </c>
      <c r="E4145" s="54" t="str">
        <f>IF('UT Cases'!H4146="","",'UT Cases'!H4146)</f>
        <v/>
      </c>
      <c r="F4145" s="55" t="str">
        <f>IF('UT Cases'!L4146="","",'UT Cases'!L4146)</f>
        <v/>
      </c>
      <c r="G4145" s="56" t="str">
        <f>IF('UT Cases'!M4146="","",'UT Cases'!M4146)</f>
        <v/>
      </c>
      <c r="H4145" s="56" t="str">
        <f>IF('UT Cases'!N4146="","",'UT Cases'!N4146)</f>
        <v/>
      </c>
      <c r="I4145" s="56" t="str">
        <f>IF('UT Cases'!O4146="","",'UT Cases'!O4146)</f>
        <v/>
      </c>
      <c r="J4145" s="56" t="str">
        <f>IF('UT Cases'!P4146="","",'UT Cases'!P4146)</f>
        <v/>
      </c>
      <c r="K4145" s="57" t="str">
        <f>IF('UT Cases'!Q4146="","",'UT Cases'!Q4146)</f>
        <v/>
      </c>
      <c r="L4145" s="57" t="str">
        <f>IF('UT Cases'!R4146="","",'UT Cases'!R4146)</f>
        <v/>
      </c>
      <c r="M4145" s="57" t="str">
        <f>IF('UT Cases'!S4146="","",'UT Cases'!S4146)</f>
        <v/>
      </c>
      <c r="N4145" s="57" t="str">
        <f>IF('UT Cases'!T4146="","",'UT Cases'!T4146)</f>
        <v/>
      </c>
      <c r="O4145" s="57" t="str">
        <f>IF('UT Cases'!U4146="","",'UT Cases'!U4146)</f>
        <v/>
      </c>
      <c r="P4145" s="56" t="str">
        <f>IF('UT Cases'!V4146="","",'UT Cases'!V4146)</f>
        <v/>
      </c>
      <c r="Q4145" s="56" t="str">
        <f>IF('UT Cases'!W4146="","",'UT Cases'!W4146)</f>
        <v/>
      </c>
      <c r="R4145" s="56" t="str">
        <f>IF('UT Cases'!X4146="","",'UT Cases'!X4146)</f>
        <v/>
      </c>
      <c r="S4145" s="56" t="str">
        <f>IF('UT Cases'!Y4146="","",'UT Cases'!Y4146)</f>
        <v/>
      </c>
      <c r="T4145" s="56" t="str">
        <f>IF('UT Cases'!Z4146="","",'UT Cases'!Z4146)</f>
        <v/>
      </c>
      <c r="U4145" s="57" t="str">
        <f>IF('UT Cases'!AA4146="","",'UT Cases'!AA4146)</f>
        <v/>
      </c>
      <c r="V4145" s="57" t="str">
        <f>IF('UT Cases'!AB4146="","",'UT Cases'!AB4146)</f>
        <v/>
      </c>
      <c r="W4145" s="57" t="str">
        <f>IF('UT Cases'!AC4146="","",'UT Cases'!AC4146)</f>
        <v/>
      </c>
      <c r="X4145" s="57" t="str">
        <f>IF('UT Cases'!AD4146="","",'UT Cases'!AD4146)</f>
        <v/>
      </c>
      <c r="Y4145" s="57" t="str">
        <f>IF('UT Cases'!AE4146="","",'UT Cases'!AE4146)</f>
        <v/>
      </c>
      <c r="Z4145" s="56" t="str">
        <f>IF('UT Cases'!AF4146="","",'UT Cases'!AF4146)</f>
        <v/>
      </c>
      <c r="AA4145" s="56" t="str">
        <f>IF('UT Cases'!AG4146="","",'UT Cases'!AG4146)</f>
        <v/>
      </c>
      <c r="AB4145" s="56" t="str">
        <f>IF('UT Cases'!AH4146="","",'UT Cases'!AH4146)</f>
        <v/>
      </c>
      <c r="AC4145" s="56" t="str">
        <f>IF('UT Cases'!AI4146="","",'UT Cases'!AI4146)</f>
        <v/>
      </c>
      <c r="AD4145" s="56" t="str">
        <f>IF('UT Cases'!AJ4146="","",'UT Cases'!AJ4146)</f>
        <v/>
      </c>
    </row>
    <row r="4146" spans="2:30">
      <c r="B4146" s="54" t="str">
        <f>IF('UT Cases'!B4147="","",'UT Cases'!B4147)</f>
        <v/>
      </c>
      <c r="C4146" s="54" t="str">
        <f>IF('UT Cases'!C4147="","",'UT Cases'!C4147)</f>
        <v/>
      </c>
      <c r="D4146" s="54" t="str">
        <f>IF('UT Cases'!D4147="","",'UT Cases'!D4147)</f>
        <v/>
      </c>
      <c r="E4146" s="54" t="str">
        <f>IF('UT Cases'!H4147="","",'UT Cases'!H4147)</f>
        <v/>
      </c>
      <c r="F4146" s="55" t="str">
        <f>IF('UT Cases'!L4147="","",'UT Cases'!L4147)</f>
        <v/>
      </c>
      <c r="G4146" s="56" t="str">
        <f>IF('UT Cases'!M4147="","",'UT Cases'!M4147)</f>
        <v/>
      </c>
      <c r="H4146" s="56" t="str">
        <f>IF('UT Cases'!N4147="","",'UT Cases'!N4147)</f>
        <v/>
      </c>
      <c r="I4146" s="56" t="str">
        <f>IF('UT Cases'!O4147="","",'UT Cases'!O4147)</f>
        <v/>
      </c>
      <c r="J4146" s="56" t="str">
        <f>IF('UT Cases'!P4147="","",'UT Cases'!P4147)</f>
        <v/>
      </c>
      <c r="K4146" s="57" t="str">
        <f>IF('UT Cases'!Q4147="","",'UT Cases'!Q4147)</f>
        <v/>
      </c>
      <c r="L4146" s="57" t="str">
        <f>IF('UT Cases'!R4147="","",'UT Cases'!R4147)</f>
        <v/>
      </c>
      <c r="M4146" s="57" t="str">
        <f>IF('UT Cases'!S4147="","",'UT Cases'!S4147)</f>
        <v/>
      </c>
      <c r="N4146" s="57" t="str">
        <f>IF('UT Cases'!T4147="","",'UT Cases'!T4147)</f>
        <v/>
      </c>
      <c r="O4146" s="57" t="str">
        <f>IF('UT Cases'!U4147="","",'UT Cases'!U4147)</f>
        <v/>
      </c>
      <c r="P4146" s="56" t="str">
        <f>IF('UT Cases'!V4147="","",'UT Cases'!V4147)</f>
        <v/>
      </c>
      <c r="Q4146" s="56" t="str">
        <f>IF('UT Cases'!W4147="","",'UT Cases'!W4147)</f>
        <v/>
      </c>
      <c r="R4146" s="56" t="str">
        <f>IF('UT Cases'!X4147="","",'UT Cases'!X4147)</f>
        <v/>
      </c>
      <c r="S4146" s="56" t="str">
        <f>IF('UT Cases'!Y4147="","",'UT Cases'!Y4147)</f>
        <v/>
      </c>
      <c r="T4146" s="56" t="str">
        <f>IF('UT Cases'!Z4147="","",'UT Cases'!Z4147)</f>
        <v/>
      </c>
      <c r="U4146" s="57" t="str">
        <f>IF('UT Cases'!AA4147="","",'UT Cases'!AA4147)</f>
        <v/>
      </c>
      <c r="V4146" s="57" t="str">
        <f>IF('UT Cases'!AB4147="","",'UT Cases'!AB4147)</f>
        <v/>
      </c>
      <c r="W4146" s="57" t="str">
        <f>IF('UT Cases'!AC4147="","",'UT Cases'!AC4147)</f>
        <v/>
      </c>
      <c r="X4146" s="57" t="str">
        <f>IF('UT Cases'!AD4147="","",'UT Cases'!AD4147)</f>
        <v/>
      </c>
      <c r="Y4146" s="57" t="str">
        <f>IF('UT Cases'!AE4147="","",'UT Cases'!AE4147)</f>
        <v/>
      </c>
      <c r="Z4146" s="56" t="str">
        <f>IF('UT Cases'!AF4147="","",'UT Cases'!AF4147)</f>
        <v/>
      </c>
      <c r="AA4146" s="56" t="str">
        <f>IF('UT Cases'!AG4147="","",'UT Cases'!AG4147)</f>
        <v/>
      </c>
      <c r="AB4146" s="56" t="str">
        <f>IF('UT Cases'!AH4147="","",'UT Cases'!AH4147)</f>
        <v/>
      </c>
      <c r="AC4146" s="56" t="str">
        <f>IF('UT Cases'!AI4147="","",'UT Cases'!AI4147)</f>
        <v/>
      </c>
      <c r="AD4146" s="56" t="str">
        <f>IF('UT Cases'!AJ4147="","",'UT Cases'!AJ4147)</f>
        <v/>
      </c>
    </row>
    <row r="4147" spans="2:30">
      <c r="B4147" s="54" t="str">
        <f>IF('UT Cases'!B4148="","",'UT Cases'!B4148)</f>
        <v/>
      </c>
      <c r="C4147" s="54" t="str">
        <f>IF('UT Cases'!C4148="","",'UT Cases'!C4148)</f>
        <v/>
      </c>
      <c r="D4147" s="54" t="str">
        <f>IF('UT Cases'!D4148="","",'UT Cases'!D4148)</f>
        <v/>
      </c>
      <c r="E4147" s="54" t="str">
        <f>IF('UT Cases'!H4148="","",'UT Cases'!H4148)</f>
        <v/>
      </c>
      <c r="F4147" s="55" t="str">
        <f>IF('UT Cases'!L4148="","",'UT Cases'!L4148)</f>
        <v/>
      </c>
      <c r="G4147" s="56" t="str">
        <f>IF('UT Cases'!M4148="","",'UT Cases'!M4148)</f>
        <v/>
      </c>
      <c r="H4147" s="56" t="str">
        <f>IF('UT Cases'!N4148="","",'UT Cases'!N4148)</f>
        <v/>
      </c>
      <c r="I4147" s="56" t="str">
        <f>IF('UT Cases'!O4148="","",'UT Cases'!O4148)</f>
        <v/>
      </c>
      <c r="J4147" s="56" t="str">
        <f>IF('UT Cases'!P4148="","",'UT Cases'!P4148)</f>
        <v/>
      </c>
      <c r="K4147" s="57" t="str">
        <f>IF('UT Cases'!Q4148="","",'UT Cases'!Q4148)</f>
        <v/>
      </c>
      <c r="L4147" s="57" t="str">
        <f>IF('UT Cases'!R4148="","",'UT Cases'!R4148)</f>
        <v/>
      </c>
      <c r="M4147" s="57" t="str">
        <f>IF('UT Cases'!S4148="","",'UT Cases'!S4148)</f>
        <v/>
      </c>
      <c r="N4147" s="57" t="str">
        <f>IF('UT Cases'!T4148="","",'UT Cases'!T4148)</f>
        <v/>
      </c>
      <c r="O4147" s="57" t="str">
        <f>IF('UT Cases'!U4148="","",'UT Cases'!U4148)</f>
        <v/>
      </c>
      <c r="P4147" s="56" t="str">
        <f>IF('UT Cases'!V4148="","",'UT Cases'!V4148)</f>
        <v/>
      </c>
      <c r="Q4147" s="56" t="str">
        <f>IF('UT Cases'!W4148="","",'UT Cases'!W4148)</f>
        <v/>
      </c>
      <c r="R4147" s="56" t="str">
        <f>IF('UT Cases'!X4148="","",'UT Cases'!X4148)</f>
        <v/>
      </c>
      <c r="S4147" s="56" t="str">
        <f>IF('UT Cases'!Y4148="","",'UT Cases'!Y4148)</f>
        <v/>
      </c>
      <c r="T4147" s="56" t="str">
        <f>IF('UT Cases'!Z4148="","",'UT Cases'!Z4148)</f>
        <v/>
      </c>
      <c r="U4147" s="57" t="str">
        <f>IF('UT Cases'!AA4148="","",'UT Cases'!AA4148)</f>
        <v/>
      </c>
      <c r="V4147" s="57" t="str">
        <f>IF('UT Cases'!AB4148="","",'UT Cases'!AB4148)</f>
        <v/>
      </c>
      <c r="W4147" s="57" t="str">
        <f>IF('UT Cases'!AC4148="","",'UT Cases'!AC4148)</f>
        <v/>
      </c>
      <c r="X4147" s="57" t="str">
        <f>IF('UT Cases'!AD4148="","",'UT Cases'!AD4148)</f>
        <v/>
      </c>
      <c r="Y4147" s="57" t="str">
        <f>IF('UT Cases'!AE4148="","",'UT Cases'!AE4148)</f>
        <v/>
      </c>
      <c r="Z4147" s="56" t="str">
        <f>IF('UT Cases'!AF4148="","",'UT Cases'!AF4148)</f>
        <v/>
      </c>
      <c r="AA4147" s="56" t="str">
        <f>IF('UT Cases'!AG4148="","",'UT Cases'!AG4148)</f>
        <v/>
      </c>
      <c r="AB4147" s="56" t="str">
        <f>IF('UT Cases'!AH4148="","",'UT Cases'!AH4148)</f>
        <v/>
      </c>
      <c r="AC4147" s="56" t="str">
        <f>IF('UT Cases'!AI4148="","",'UT Cases'!AI4148)</f>
        <v/>
      </c>
      <c r="AD4147" s="56" t="str">
        <f>IF('UT Cases'!AJ4148="","",'UT Cases'!AJ4148)</f>
        <v/>
      </c>
    </row>
    <row r="4148" spans="2:30">
      <c r="B4148" s="54" t="str">
        <f>IF('UT Cases'!B4149="","",'UT Cases'!B4149)</f>
        <v/>
      </c>
      <c r="C4148" s="54" t="str">
        <f>IF('UT Cases'!C4149="","",'UT Cases'!C4149)</f>
        <v/>
      </c>
      <c r="D4148" s="54" t="str">
        <f>IF('UT Cases'!D4149="","",'UT Cases'!D4149)</f>
        <v/>
      </c>
      <c r="E4148" s="54" t="str">
        <f>IF('UT Cases'!H4149="","",'UT Cases'!H4149)</f>
        <v/>
      </c>
      <c r="F4148" s="55" t="str">
        <f>IF('UT Cases'!L4149="","",'UT Cases'!L4149)</f>
        <v/>
      </c>
      <c r="G4148" s="56" t="str">
        <f>IF('UT Cases'!M4149="","",'UT Cases'!M4149)</f>
        <v/>
      </c>
      <c r="H4148" s="56" t="str">
        <f>IF('UT Cases'!N4149="","",'UT Cases'!N4149)</f>
        <v/>
      </c>
      <c r="I4148" s="56" t="str">
        <f>IF('UT Cases'!O4149="","",'UT Cases'!O4149)</f>
        <v/>
      </c>
      <c r="J4148" s="56" t="str">
        <f>IF('UT Cases'!P4149="","",'UT Cases'!P4149)</f>
        <v/>
      </c>
      <c r="K4148" s="57" t="str">
        <f>IF('UT Cases'!Q4149="","",'UT Cases'!Q4149)</f>
        <v/>
      </c>
      <c r="L4148" s="57" t="str">
        <f>IF('UT Cases'!R4149="","",'UT Cases'!R4149)</f>
        <v/>
      </c>
      <c r="M4148" s="57" t="str">
        <f>IF('UT Cases'!S4149="","",'UT Cases'!S4149)</f>
        <v/>
      </c>
      <c r="N4148" s="57" t="str">
        <f>IF('UT Cases'!T4149="","",'UT Cases'!T4149)</f>
        <v/>
      </c>
      <c r="O4148" s="57" t="str">
        <f>IF('UT Cases'!U4149="","",'UT Cases'!U4149)</f>
        <v/>
      </c>
      <c r="P4148" s="56" t="str">
        <f>IF('UT Cases'!V4149="","",'UT Cases'!V4149)</f>
        <v/>
      </c>
      <c r="Q4148" s="56" t="str">
        <f>IF('UT Cases'!W4149="","",'UT Cases'!W4149)</f>
        <v/>
      </c>
      <c r="R4148" s="56" t="str">
        <f>IF('UT Cases'!X4149="","",'UT Cases'!X4149)</f>
        <v/>
      </c>
      <c r="S4148" s="56" t="str">
        <f>IF('UT Cases'!Y4149="","",'UT Cases'!Y4149)</f>
        <v/>
      </c>
      <c r="T4148" s="56" t="str">
        <f>IF('UT Cases'!Z4149="","",'UT Cases'!Z4149)</f>
        <v/>
      </c>
      <c r="U4148" s="57" t="str">
        <f>IF('UT Cases'!AA4149="","",'UT Cases'!AA4149)</f>
        <v/>
      </c>
      <c r="V4148" s="57" t="str">
        <f>IF('UT Cases'!AB4149="","",'UT Cases'!AB4149)</f>
        <v/>
      </c>
      <c r="W4148" s="57" t="str">
        <f>IF('UT Cases'!AC4149="","",'UT Cases'!AC4149)</f>
        <v/>
      </c>
      <c r="X4148" s="57" t="str">
        <f>IF('UT Cases'!AD4149="","",'UT Cases'!AD4149)</f>
        <v/>
      </c>
      <c r="Y4148" s="57" t="str">
        <f>IF('UT Cases'!AE4149="","",'UT Cases'!AE4149)</f>
        <v/>
      </c>
      <c r="Z4148" s="56" t="str">
        <f>IF('UT Cases'!AF4149="","",'UT Cases'!AF4149)</f>
        <v/>
      </c>
      <c r="AA4148" s="56" t="str">
        <f>IF('UT Cases'!AG4149="","",'UT Cases'!AG4149)</f>
        <v/>
      </c>
      <c r="AB4148" s="56" t="str">
        <f>IF('UT Cases'!AH4149="","",'UT Cases'!AH4149)</f>
        <v/>
      </c>
      <c r="AC4148" s="56" t="str">
        <f>IF('UT Cases'!AI4149="","",'UT Cases'!AI4149)</f>
        <v/>
      </c>
      <c r="AD4148" s="56" t="str">
        <f>IF('UT Cases'!AJ4149="","",'UT Cases'!AJ4149)</f>
        <v/>
      </c>
    </row>
    <row r="4149" spans="2:30">
      <c r="B4149" s="54" t="str">
        <f>IF('UT Cases'!B4150="","",'UT Cases'!B4150)</f>
        <v/>
      </c>
      <c r="C4149" s="54" t="str">
        <f>IF('UT Cases'!C4150="","",'UT Cases'!C4150)</f>
        <v/>
      </c>
      <c r="D4149" s="54" t="str">
        <f>IF('UT Cases'!D4150="","",'UT Cases'!D4150)</f>
        <v/>
      </c>
      <c r="E4149" s="54" t="str">
        <f>IF('UT Cases'!H4150="","",'UT Cases'!H4150)</f>
        <v/>
      </c>
      <c r="F4149" s="55" t="str">
        <f>IF('UT Cases'!L4150="","",'UT Cases'!L4150)</f>
        <v/>
      </c>
      <c r="G4149" s="56" t="str">
        <f>IF('UT Cases'!M4150="","",'UT Cases'!M4150)</f>
        <v/>
      </c>
      <c r="H4149" s="56" t="str">
        <f>IF('UT Cases'!N4150="","",'UT Cases'!N4150)</f>
        <v/>
      </c>
      <c r="I4149" s="56" t="str">
        <f>IF('UT Cases'!O4150="","",'UT Cases'!O4150)</f>
        <v/>
      </c>
      <c r="J4149" s="56" t="str">
        <f>IF('UT Cases'!P4150="","",'UT Cases'!P4150)</f>
        <v/>
      </c>
      <c r="K4149" s="57" t="str">
        <f>IF('UT Cases'!Q4150="","",'UT Cases'!Q4150)</f>
        <v/>
      </c>
      <c r="L4149" s="57" t="str">
        <f>IF('UT Cases'!R4150="","",'UT Cases'!R4150)</f>
        <v/>
      </c>
      <c r="M4149" s="57" t="str">
        <f>IF('UT Cases'!S4150="","",'UT Cases'!S4150)</f>
        <v/>
      </c>
      <c r="N4149" s="57" t="str">
        <f>IF('UT Cases'!T4150="","",'UT Cases'!T4150)</f>
        <v/>
      </c>
      <c r="O4149" s="57" t="str">
        <f>IF('UT Cases'!U4150="","",'UT Cases'!U4150)</f>
        <v/>
      </c>
      <c r="P4149" s="56" t="str">
        <f>IF('UT Cases'!V4150="","",'UT Cases'!V4150)</f>
        <v/>
      </c>
      <c r="Q4149" s="56" t="str">
        <f>IF('UT Cases'!W4150="","",'UT Cases'!W4150)</f>
        <v/>
      </c>
      <c r="R4149" s="56" t="str">
        <f>IF('UT Cases'!X4150="","",'UT Cases'!X4150)</f>
        <v/>
      </c>
      <c r="S4149" s="56" t="str">
        <f>IF('UT Cases'!Y4150="","",'UT Cases'!Y4150)</f>
        <v/>
      </c>
      <c r="T4149" s="56" t="str">
        <f>IF('UT Cases'!Z4150="","",'UT Cases'!Z4150)</f>
        <v/>
      </c>
      <c r="U4149" s="57" t="str">
        <f>IF('UT Cases'!AA4150="","",'UT Cases'!AA4150)</f>
        <v/>
      </c>
      <c r="V4149" s="57" t="str">
        <f>IF('UT Cases'!AB4150="","",'UT Cases'!AB4150)</f>
        <v/>
      </c>
      <c r="W4149" s="57" t="str">
        <f>IF('UT Cases'!AC4150="","",'UT Cases'!AC4150)</f>
        <v/>
      </c>
      <c r="X4149" s="57" t="str">
        <f>IF('UT Cases'!AD4150="","",'UT Cases'!AD4150)</f>
        <v/>
      </c>
      <c r="Y4149" s="57" t="str">
        <f>IF('UT Cases'!AE4150="","",'UT Cases'!AE4150)</f>
        <v/>
      </c>
      <c r="Z4149" s="56" t="str">
        <f>IF('UT Cases'!AF4150="","",'UT Cases'!AF4150)</f>
        <v/>
      </c>
      <c r="AA4149" s="56" t="str">
        <f>IF('UT Cases'!AG4150="","",'UT Cases'!AG4150)</f>
        <v/>
      </c>
      <c r="AB4149" s="56" t="str">
        <f>IF('UT Cases'!AH4150="","",'UT Cases'!AH4150)</f>
        <v/>
      </c>
      <c r="AC4149" s="56" t="str">
        <f>IF('UT Cases'!AI4150="","",'UT Cases'!AI4150)</f>
        <v/>
      </c>
      <c r="AD4149" s="56" t="str">
        <f>IF('UT Cases'!AJ4150="","",'UT Cases'!AJ4150)</f>
        <v/>
      </c>
    </row>
    <row r="4150" spans="2:30">
      <c r="B4150" s="54" t="str">
        <f>IF('UT Cases'!B4151="","",'UT Cases'!B4151)</f>
        <v/>
      </c>
      <c r="C4150" s="54" t="str">
        <f>IF('UT Cases'!C4151="","",'UT Cases'!C4151)</f>
        <v/>
      </c>
      <c r="D4150" s="54" t="str">
        <f>IF('UT Cases'!D4151="","",'UT Cases'!D4151)</f>
        <v/>
      </c>
      <c r="E4150" s="54" t="str">
        <f>IF('UT Cases'!H4151="","",'UT Cases'!H4151)</f>
        <v/>
      </c>
      <c r="F4150" s="55" t="str">
        <f>IF('UT Cases'!L4151="","",'UT Cases'!L4151)</f>
        <v/>
      </c>
      <c r="G4150" s="56" t="str">
        <f>IF('UT Cases'!M4151="","",'UT Cases'!M4151)</f>
        <v/>
      </c>
      <c r="H4150" s="56" t="str">
        <f>IF('UT Cases'!N4151="","",'UT Cases'!N4151)</f>
        <v/>
      </c>
      <c r="I4150" s="56" t="str">
        <f>IF('UT Cases'!O4151="","",'UT Cases'!O4151)</f>
        <v/>
      </c>
      <c r="J4150" s="56" t="str">
        <f>IF('UT Cases'!P4151="","",'UT Cases'!P4151)</f>
        <v/>
      </c>
      <c r="K4150" s="57" t="str">
        <f>IF('UT Cases'!Q4151="","",'UT Cases'!Q4151)</f>
        <v/>
      </c>
      <c r="L4150" s="57" t="str">
        <f>IF('UT Cases'!R4151="","",'UT Cases'!R4151)</f>
        <v/>
      </c>
      <c r="M4150" s="57" t="str">
        <f>IF('UT Cases'!S4151="","",'UT Cases'!S4151)</f>
        <v/>
      </c>
      <c r="N4150" s="57" t="str">
        <f>IF('UT Cases'!T4151="","",'UT Cases'!T4151)</f>
        <v/>
      </c>
      <c r="O4150" s="57" t="str">
        <f>IF('UT Cases'!U4151="","",'UT Cases'!U4151)</f>
        <v/>
      </c>
      <c r="P4150" s="56" t="str">
        <f>IF('UT Cases'!V4151="","",'UT Cases'!V4151)</f>
        <v/>
      </c>
      <c r="Q4150" s="56" t="str">
        <f>IF('UT Cases'!W4151="","",'UT Cases'!W4151)</f>
        <v/>
      </c>
      <c r="R4150" s="56" t="str">
        <f>IF('UT Cases'!X4151="","",'UT Cases'!X4151)</f>
        <v/>
      </c>
      <c r="S4150" s="56" t="str">
        <f>IF('UT Cases'!Y4151="","",'UT Cases'!Y4151)</f>
        <v/>
      </c>
      <c r="T4150" s="56" t="str">
        <f>IF('UT Cases'!Z4151="","",'UT Cases'!Z4151)</f>
        <v/>
      </c>
      <c r="U4150" s="57" t="str">
        <f>IF('UT Cases'!AA4151="","",'UT Cases'!AA4151)</f>
        <v/>
      </c>
      <c r="V4150" s="57" t="str">
        <f>IF('UT Cases'!AB4151="","",'UT Cases'!AB4151)</f>
        <v/>
      </c>
      <c r="W4150" s="57" t="str">
        <f>IF('UT Cases'!AC4151="","",'UT Cases'!AC4151)</f>
        <v/>
      </c>
      <c r="X4150" s="57" t="str">
        <f>IF('UT Cases'!AD4151="","",'UT Cases'!AD4151)</f>
        <v/>
      </c>
      <c r="Y4150" s="57" t="str">
        <f>IF('UT Cases'!AE4151="","",'UT Cases'!AE4151)</f>
        <v/>
      </c>
      <c r="Z4150" s="56" t="str">
        <f>IF('UT Cases'!AF4151="","",'UT Cases'!AF4151)</f>
        <v/>
      </c>
      <c r="AA4150" s="56" t="str">
        <f>IF('UT Cases'!AG4151="","",'UT Cases'!AG4151)</f>
        <v/>
      </c>
      <c r="AB4150" s="56" t="str">
        <f>IF('UT Cases'!AH4151="","",'UT Cases'!AH4151)</f>
        <v/>
      </c>
      <c r="AC4150" s="56" t="str">
        <f>IF('UT Cases'!AI4151="","",'UT Cases'!AI4151)</f>
        <v/>
      </c>
      <c r="AD4150" s="56" t="str">
        <f>IF('UT Cases'!AJ4151="","",'UT Cases'!AJ4151)</f>
        <v/>
      </c>
    </row>
    <row r="4151" spans="2:30">
      <c r="B4151" s="54" t="str">
        <f>IF('UT Cases'!B4152="","",'UT Cases'!B4152)</f>
        <v/>
      </c>
      <c r="C4151" s="54" t="str">
        <f>IF('UT Cases'!C4152="","",'UT Cases'!C4152)</f>
        <v/>
      </c>
      <c r="D4151" s="54" t="str">
        <f>IF('UT Cases'!D4152="","",'UT Cases'!D4152)</f>
        <v/>
      </c>
      <c r="E4151" s="54" t="str">
        <f>IF('UT Cases'!H4152="","",'UT Cases'!H4152)</f>
        <v/>
      </c>
      <c r="F4151" s="55" t="str">
        <f>IF('UT Cases'!L4152="","",'UT Cases'!L4152)</f>
        <v/>
      </c>
      <c r="G4151" s="56" t="str">
        <f>IF('UT Cases'!M4152="","",'UT Cases'!M4152)</f>
        <v/>
      </c>
      <c r="H4151" s="56" t="str">
        <f>IF('UT Cases'!N4152="","",'UT Cases'!N4152)</f>
        <v/>
      </c>
      <c r="I4151" s="56" t="str">
        <f>IF('UT Cases'!O4152="","",'UT Cases'!O4152)</f>
        <v/>
      </c>
      <c r="J4151" s="56" t="str">
        <f>IF('UT Cases'!P4152="","",'UT Cases'!P4152)</f>
        <v/>
      </c>
      <c r="K4151" s="57" t="str">
        <f>IF('UT Cases'!Q4152="","",'UT Cases'!Q4152)</f>
        <v/>
      </c>
      <c r="L4151" s="57" t="str">
        <f>IF('UT Cases'!R4152="","",'UT Cases'!R4152)</f>
        <v/>
      </c>
      <c r="M4151" s="57" t="str">
        <f>IF('UT Cases'!S4152="","",'UT Cases'!S4152)</f>
        <v/>
      </c>
      <c r="N4151" s="57" t="str">
        <f>IF('UT Cases'!T4152="","",'UT Cases'!T4152)</f>
        <v/>
      </c>
      <c r="O4151" s="57" t="str">
        <f>IF('UT Cases'!U4152="","",'UT Cases'!U4152)</f>
        <v/>
      </c>
      <c r="P4151" s="56" t="str">
        <f>IF('UT Cases'!V4152="","",'UT Cases'!V4152)</f>
        <v/>
      </c>
      <c r="Q4151" s="56" t="str">
        <f>IF('UT Cases'!W4152="","",'UT Cases'!W4152)</f>
        <v/>
      </c>
      <c r="R4151" s="56" t="str">
        <f>IF('UT Cases'!X4152="","",'UT Cases'!X4152)</f>
        <v/>
      </c>
      <c r="S4151" s="56" t="str">
        <f>IF('UT Cases'!Y4152="","",'UT Cases'!Y4152)</f>
        <v/>
      </c>
      <c r="T4151" s="56" t="str">
        <f>IF('UT Cases'!Z4152="","",'UT Cases'!Z4152)</f>
        <v/>
      </c>
      <c r="U4151" s="57" t="str">
        <f>IF('UT Cases'!AA4152="","",'UT Cases'!AA4152)</f>
        <v/>
      </c>
      <c r="V4151" s="57" t="str">
        <f>IF('UT Cases'!AB4152="","",'UT Cases'!AB4152)</f>
        <v/>
      </c>
      <c r="W4151" s="57" t="str">
        <f>IF('UT Cases'!AC4152="","",'UT Cases'!AC4152)</f>
        <v/>
      </c>
      <c r="X4151" s="57" t="str">
        <f>IF('UT Cases'!AD4152="","",'UT Cases'!AD4152)</f>
        <v/>
      </c>
      <c r="Y4151" s="57" t="str">
        <f>IF('UT Cases'!AE4152="","",'UT Cases'!AE4152)</f>
        <v/>
      </c>
      <c r="Z4151" s="56" t="str">
        <f>IF('UT Cases'!AF4152="","",'UT Cases'!AF4152)</f>
        <v/>
      </c>
      <c r="AA4151" s="56" t="str">
        <f>IF('UT Cases'!AG4152="","",'UT Cases'!AG4152)</f>
        <v/>
      </c>
      <c r="AB4151" s="56" t="str">
        <f>IF('UT Cases'!AH4152="","",'UT Cases'!AH4152)</f>
        <v/>
      </c>
      <c r="AC4151" s="56" t="str">
        <f>IF('UT Cases'!AI4152="","",'UT Cases'!AI4152)</f>
        <v/>
      </c>
      <c r="AD4151" s="56" t="str">
        <f>IF('UT Cases'!AJ4152="","",'UT Cases'!AJ4152)</f>
        <v/>
      </c>
    </row>
    <row r="4152" spans="2:30">
      <c r="B4152" s="54" t="str">
        <f>IF('UT Cases'!B4153="","",'UT Cases'!B4153)</f>
        <v/>
      </c>
      <c r="C4152" s="54" t="str">
        <f>IF('UT Cases'!C4153="","",'UT Cases'!C4153)</f>
        <v/>
      </c>
      <c r="D4152" s="54" t="str">
        <f>IF('UT Cases'!D4153="","",'UT Cases'!D4153)</f>
        <v/>
      </c>
      <c r="E4152" s="54" t="str">
        <f>IF('UT Cases'!H4153="","",'UT Cases'!H4153)</f>
        <v/>
      </c>
      <c r="F4152" s="55" t="str">
        <f>IF('UT Cases'!L4153="","",'UT Cases'!L4153)</f>
        <v/>
      </c>
      <c r="G4152" s="56" t="str">
        <f>IF('UT Cases'!M4153="","",'UT Cases'!M4153)</f>
        <v/>
      </c>
      <c r="H4152" s="56" t="str">
        <f>IF('UT Cases'!N4153="","",'UT Cases'!N4153)</f>
        <v/>
      </c>
      <c r="I4152" s="56" t="str">
        <f>IF('UT Cases'!O4153="","",'UT Cases'!O4153)</f>
        <v/>
      </c>
      <c r="J4152" s="56" t="str">
        <f>IF('UT Cases'!P4153="","",'UT Cases'!P4153)</f>
        <v/>
      </c>
      <c r="K4152" s="57" t="str">
        <f>IF('UT Cases'!Q4153="","",'UT Cases'!Q4153)</f>
        <v/>
      </c>
      <c r="L4152" s="57" t="str">
        <f>IF('UT Cases'!R4153="","",'UT Cases'!R4153)</f>
        <v/>
      </c>
      <c r="M4152" s="57" t="str">
        <f>IF('UT Cases'!S4153="","",'UT Cases'!S4153)</f>
        <v/>
      </c>
      <c r="N4152" s="57" t="str">
        <f>IF('UT Cases'!T4153="","",'UT Cases'!T4153)</f>
        <v/>
      </c>
      <c r="O4152" s="57" t="str">
        <f>IF('UT Cases'!U4153="","",'UT Cases'!U4153)</f>
        <v/>
      </c>
      <c r="P4152" s="56" t="str">
        <f>IF('UT Cases'!V4153="","",'UT Cases'!V4153)</f>
        <v/>
      </c>
      <c r="Q4152" s="56" t="str">
        <f>IF('UT Cases'!W4153="","",'UT Cases'!W4153)</f>
        <v/>
      </c>
      <c r="R4152" s="56" t="str">
        <f>IF('UT Cases'!X4153="","",'UT Cases'!X4153)</f>
        <v/>
      </c>
      <c r="S4152" s="56" t="str">
        <f>IF('UT Cases'!Y4153="","",'UT Cases'!Y4153)</f>
        <v/>
      </c>
      <c r="T4152" s="56" t="str">
        <f>IF('UT Cases'!Z4153="","",'UT Cases'!Z4153)</f>
        <v/>
      </c>
      <c r="U4152" s="57" t="str">
        <f>IF('UT Cases'!AA4153="","",'UT Cases'!AA4153)</f>
        <v/>
      </c>
      <c r="V4152" s="57" t="str">
        <f>IF('UT Cases'!AB4153="","",'UT Cases'!AB4153)</f>
        <v/>
      </c>
      <c r="W4152" s="57" t="str">
        <f>IF('UT Cases'!AC4153="","",'UT Cases'!AC4153)</f>
        <v/>
      </c>
      <c r="X4152" s="57" t="str">
        <f>IF('UT Cases'!AD4153="","",'UT Cases'!AD4153)</f>
        <v/>
      </c>
      <c r="Y4152" s="57" t="str">
        <f>IF('UT Cases'!AE4153="","",'UT Cases'!AE4153)</f>
        <v/>
      </c>
      <c r="Z4152" s="56" t="str">
        <f>IF('UT Cases'!AF4153="","",'UT Cases'!AF4153)</f>
        <v/>
      </c>
      <c r="AA4152" s="56" t="str">
        <f>IF('UT Cases'!AG4153="","",'UT Cases'!AG4153)</f>
        <v/>
      </c>
      <c r="AB4152" s="56" t="str">
        <f>IF('UT Cases'!AH4153="","",'UT Cases'!AH4153)</f>
        <v/>
      </c>
      <c r="AC4152" s="56" t="str">
        <f>IF('UT Cases'!AI4153="","",'UT Cases'!AI4153)</f>
        <v/>
      </c>
      <c r="AD4152" s="56" t="str">
        <f>IF('UT Cases'!AJ4153="","",'UT Cases'!AJ4153)</f>
        <v/>
      </c>
    </row>
    <row r="4153" spans="2:30">
      <c r="B4153" s="54" t="str">
        <f>IF('UT Cases'!B4154="","",'UT Cases'!B4154)</f>
        <v/>
      </c>
      <c r="C4153" s="54" t="str">
        <f>IF('UT Cases'!C4154="","",'UT Cases'!C4154)</f>
        <v/>
      </c>
      <c r="D4153" s="54" t="str">
        <f>IF('UT Cases'!D4154="","",'UT Cases'!D4154)</f>
        <v/>
      </c>
      <c r="E4153" s="54" t="str">
        <f>IF('UT Cases'!H4154="","",'UT Cases'!H4154)</f>
        <v/>
      </c>
      <c r="F4153" s="55" t="str">
        <f>IF('UT Cases'!L4154="","",'UT Cases'!L4154)</f>
        <v/>
      </c>
      <c r="G4153" s="56" t="str">
        <f>IF('UT Cases'!M4154="","",'UT Cases'!M4154)</f>
        <v/>
      </c>
      <c r="H4153" s="56" t="str">
        <f>IF('UT Cases'!N4154="","",'UT Cases'!N4154)</f>
        <v/>
      </c>
      <c r="I4153" s="56" t="str">
        <f>IF('UT Cases'!O4154="","",'UT Cases'!O4154)</f>
        <v/>
      </c>
      <c r="J4153" s="56" t="str">
        <f>IF('UT Cases'!P4154="","",'UT Cases'!P4154)</f>
        <v/>
      </c>
      <c r="K4153" s="57" t="str">
        <f>IF('UT Cases'!Q4154="","",'UT Cases'!Q4154)</f>
        <v/>
      </c>
      <c r="L4153" s="57" t="str">
        <f>IF('UT Cases'!R4154="","",'UT Cases'!R4154)</f>
        <v/>
      </c>
      <c r="M4153" s="57" t="str">
        <f>IF('UT Cases'!S4154="","",'UT Cases'!S4154)</f>
        <v/>
      </c>
      <c r="N4153" s="57" t="str">
        <f>IF('UT Cases'!T4154="","",'UT Cases'!T4154)</f>
        <v/>
      </c>
      <c r="O4153" s="57" t="str">
        <f>IF('UT Cases'!U4154="","",'UT Cases'!U4154)</f>
        <v/>
      </c>
      <c r="P4153" s="56" t="str">
        <f>IF('UT Cases'!V4154="","",'UT Cases'!V4154)</f>
        <v/>
      </c>
      <c r="Q4153" s="56" t="str">
        <f>IF('UT Cases'!W4154="","",'UT Cases'!W4154)</f>
        <v/>
      </c>
      <c r="R4153" s="56" t="str">
        <f>IF('UT Cases'!X4154="","",'UT Cases'!X4154)</f>
        <v/>
      </c>
      <c r="S4153" s="56" t="str">
        <f>IF('UT Cases'!Y4154="","",'UT Cases'!Y4154)</f>
        <v/>
      </c>
      <c r="T4153" s="56" t="str">
        <f>IF('UT Cases'!Z4154="","",'UT Cases'!Z4154)</f>
        <v/>
      </c>
      <c r="U4153" s="57" t="str">
        <f>IF('UT Cases'!AA4154="","",'UT Cases'!AA4154)</f>
        <v/>
      </c>
      <c r="V4153" s="57" t="str">
        <f>IF('UT Cases'!AB4154="","",'UT Cases'!AB4154)</f>
        <v/>
      </c>
      <c r="W4153" s="57" t="str">
        <f>IF('UT Cases'!AC4154="","",'UT Cases'!AC4154)</f>
        <v/>
      </c>
      <c r="X4153" s="57" t="str">
        <f>IF('UT Cases'!AD4154="","",'UT Cases'!AD4154)</f>
        <v/>
      </c>
      <c r="Y4153" s="57" t="str">
        <f>IF('UT Cases'!AE4154="","",'UT Cases'!AE4154)</f>
        <v/>
      </c>
      <c r="Z4153" s="56" t="str">
        <f>IF('UT Cases'!AF4154="","",'UT Cases'!AF4154)</f>
        <v/>
      </c>
      <c r="AA4153" s="56" t="str">
        <f>IF('UT Cases'!AG4154="","",'UT Cases'!AG4154)</f>
        <v/>
      </c>
      <c r="AB4153" s="56" t="str">
        <f>IF('UT Cases'!AH4154="","",'UT Cases'!AH4154)</f>
        <v/>
      </c>
      <c r="AC4153" s="56" t="str">
        <f>IF('UT Cases'!AI4154="","",'UT Cases'!AI4154)</f>
        <v/>
      </c>
      <c r="AD4153" s="56" t="str">
        <f>IF('UT Cases'!AJ4154="","",'UT Cases'!AJ4154)</f>
        <v/>
      </c>
    </row>
    <row r="4154" spans="2:30">
      <c r="B4154" s="54" t="str">
        <f>IF('UT Cases'!B4155="","",'UT Cases'!B4155)</f>
        <v/>
      </c>
      <c r="C4154" s="54" t="str">
        <f>IF('UT Cases'!C4155="","",'UT Cases'!C4155)</f>
        <v/>
      </c>
      <c r="D4154" s="54" t="str">
        <f>IF('UT Cases'!D4155="","",'UT Cases'!D4155)</f>
        <v/>
      </c>
      <c r="E4154" s="54" t="str">
        <f>IF('UT Cases'!H4155="","",'UT Cases'!H4155)</f>
        <v/>
      </c>
      <c r="F4154" s="55" t="str">
        <f>IF('UT Cases'!L4155="","",'UT Cases'!L4155)</f>
        <v/>
      </c>
      <c r="G4154" s="56" t="str">
        <f>IF('UT Cases'!M4155="","",'UT Cases'!M4155)</f>
        <v/>
      </c>
      <c r="H4154" s="56" t="str">
        <f>IF('UT Cases'!N4155="","",'UT Cases'!N4155)</f>
        <v/>
      </c>
      <c r="I4154" s="56" t="str">
        <f>IF('UT Cases'!O4155="","",'UT Cases'!O4155)</f>
        <v/>
      </c>
      <c r="J4154" s="56" t="str">
        <f>IF('UT Cases'!P4155="","",'UT Cases'!P4155)</f>
        <v/>
      </c>
      <c r="K4154" s="57" t="str">
        <f>IF('UT Cases'!Q4155="","",'UT Cases'!Q4155)</f>
        <v/>
      </c>
      <c r="L4154" s="57" t="str">
        <f>IF('UT Cases'!R4155="","",'UT Cases'!R4155)</f>
        <v/>
      </c>
      <c r="M4154" s="57" t="str">
        <f>IF('UT Cases'!S4155="","",'UT Cases'!S4155)</f>
        <v/>
      </c>
      <c r="N4154" s="57" t="str">
        <f>IF('UT Cases'!T4155="","",'UT Cases'!T4155)</f>
        <v/>
      </c>
      <c r="O4154" s="57" t="str">
        <f>IF('UT Cases'!U4155="","",'UT Cases'!U4155)</f>
        <v/>
      </c>
      <c r="P4154" s="56" t="str">
        <f>IF('UT Cases'!V4155="","",'UT Cases'!V4155)</f>
        <v/>
      </c>
      <c r="Q4154" s="56" t="str">
        <f>IF('UT Cases'!W4155="","",'UT Cases'!W4155)</f>
        <v/>
      </c>
      <c r="R4154" s="56" t="str">
        <f>IF('UT Cases'!X4155="","",'UT Cases'!X4155)</f>
        <v/>
      </c>
      <c r="S4154" s="56" t="str">
        <f>IF('UT Cases'!Y4155="","",'UT Cases'!Y4155)</f>
        <v/>
      </c>
      <c r="T4154" s="56" t="str">
        <f>IF('UT Cases'!Z4155="","",'UT Cases'!Z4155)</f>
        <v/>
      </c>
      <c r="U4154" s="57" t="str">
        <f>IF('UT Cases'!AA4155="","",'UT Cases'!AA4155)</f>
        <v/>
      </c>
      <c r="V4154" s="57" t="str">
        <f>IF('UT Cases'!AB4155="","",'UT Cases'!AB4155)</f>
        <v/>
      </c>
      <c r="W4154" s="57" t="str">
        <f>IF('UT Cases'!AC4155="","",'UT Cases'!AC4155)</f>
        <v/>
      </c>
      <c r="X4154" s="57" t="str">
        <f>IF('UT Cases'!AD4155="","",'UT Cases'!AD4155)</f>
        <v/>
      </c>
      <c r="Y4154" s="57" t="str">
        <f>IF('UT Cases'!AE4155="","",'UT Cases'!AE4155)</f>
        <v/>
      </c>
      <c r="Z4154" s="56" t="str">
        <f>IF('UT Cases'!AF4155="","",'UT Cases'!AF4155)</f>
        <v/>
      </c>
      <c r="AA4154" s="56" t="str">
        <f>IF('UT Cases'!AG4155="","",'UT Cases'!AG4155)</f>
        <v/>
      </c>
      <c r="AB4154" s="56" t="str">
        <f>IF('UT Cases'!AH4155="","",'UT Cases'!AH4155)</f>
        <v/>
      </c>
      <c r="AC4154" s="56" t="str">
        <f>IF('UT Cases'!AI4155="","",'UT Cases'!AI4155)</f>
        <v/>
      </c>
      <c r="AD4154" s="56" t="str">
        <f>IF('UT Cases'!AJ4155="","",'UT Cases'!AJ4155)</f>
        <v/>
      </c>
    </row>
    <row r="4155" spans="2:30">
      <c r="B4155" s="54" t="str">
        <f>IF('UT Cases'!B4156="","",'UT Cases'!B4156)</f>
        <v/>
      </c>
      <c r="C4155" s="54" t="str">
        <f>IF('UT Cases'!C4156="","",'UT Cases'!C4156)</f>
        <v/>
      </c>
      <c r="D4155" s="54" t="str">
        <f>IF('UT Cases'!D4156="","",'UT Cases'!D4156)</f>
        <v/>
      </c>
      <c r="E4155" s="54" t="str">
        <f>IF('UT Cases'!H4156="","",'UT Cases'!H4156)</f>
        <v/>
      </c>
      <c r="F4155" s="55" t="str">
        <f>IF('UT Cases'!L4156="","",'UT Cases'!L4156)</f>
        <v/>
      </c>
      <c r="G4155" s="56" t="str">
        <f>IF('UT Cases'!M4156="","",'UT Cases'!M4156)</f>
        <v/>
      </c>
      <c r="H4155" s="56" t="str">
        <f>IF('UT Cases'!N4156="","",'UT Cases'!N4156)</f>
        <v/>
      </c>
      <c r="I4155" s="56" t="str">
        <f>IF('UT Cases'!O4156="","",'UT Cases'!O4156)</f>
        <v/>
      </c>
      <c r="J4155" s="56" t="str">
        <f>IF('UT Cases'!P4156="","",'UT Cases'!P4156)</f>
        <v/>
      </c>
      <c r="K4155" s="57" t="str">
        <f>IF('UT Cases'!Q4156="","",'UT Cases'!Q4156)</f>
        <v/>
      </c>
      <c r="L4155" s="57" t="str">
        <f>IF('UT Cases'!R4156="","",'UT Cases'!R4156)</f>
        <v/>
      </c>
      <c r="M4155" s="57" t="str">
        <f>IF('UT Cases'!S4156="","",'UT Cases'!S4156)</f>
        <v/>
      </c>
      <c r="N4155" s="57" t="str">
        <f>IF('UT Cases'!T4156="","",'UT Cases'!T4156)</f>
        <v/>
      </c>
      <c r="O4155" s="57" t="str">
        <f>IF('UT Cases'!U4156="","",'UT Cases'!U4156)</f>
        <v/>
      </c>
      <c r="P4155" s="56" t="str">
        <f>IF('UT Cases'!V4156="","",'UT Cases'!V4156)</f>
        <v/>
      </c>
      <c r="Q4155" s="56" t="str">
        <f>IF('UT Cases'!W4156="","",'UT Cases'!W4156)</f>
        <v/>
      </c>
      <c r="R4155" s="56" t="str">
        <f>IF('UT Cases'!X4156="","",'UT Cases'!X4156)</f>
        <v/>
      </c>
      <c r="S4155" s="56" t="str">
        <f>IF('UT Cases'!Y4156="","",'UT Cases'!Y4156)</f>
        <v/>
      </c>
      <c r="T4155" s="56" t="str">
        <f>IF('UT Cases'!Z4156="","",'UT Cases'!Z4156)</f>
        <v/>
      </c>
      <c r="U4155" s="57" t="str">
        <f>IF('UT Cases'!AA4156="","",'UT Cases'!AA4156)</f>
        <v/>
      </c>
      <c r="V4155" s="57" t="str">
        <f>IF('UT Cases'!AB4156="","",'UT Cases'!AB4156)</f>
        <v/>
      </c>
      <c r="W4155" s="57" t="str">
        <f>IF('UT Cases'!AC4156="","",'UT Cases'!AC4156)</f>
        <v/>
      </c>
      <c r="X4155" s="57" t="str">
        <f>IF('UT Cases'!AD4156="","",'UT Cases'!AD4156)</f>
        <v/>
      </c>
      <c r="Y4155" s="57" t="str">
        <f>IF('UT Cases'!AE4156="","",'UT Cases'!AE4156)</f>
        <v/>
      </c>
      <c r="Z4155" s="56" t="str">
        <f>IF('UT Cases'!AF4156="","",'UT Cases'!AF4156)</f>
        <v/>
      </c>
      <c r="AA4155" s="56" t="str">
        <f>IF('UT Cases'!AG4156="","",'UT Cases'!AG4156)</f>
        <v/>
      </c>
      <c r="AB4155" s="56" t="str">
        <f>IF('UT Cases'!AH4156="","",'UT Cases'!AH4156)</f>
        <v/>
      </c>
      <c r="AC4155" s="56" t="str">
        <f>IF('UT Cases'!AI4156="","",'UT Cases'!AI4156)</f>
        <v/>
      </c>
      <c r="AD4155" s="56" t="str">
        <f>IF('UT Cases'!AJ4156="","",'UT Cases'!AJ4156)</f>
        <v/>
      </c>
    </row>
    <row r="4156" spans="2:30">
      <c r="B4156" s="54" t="str">
        <f>IF('UT Cases'!B4157="","",'UT Cases'!B4157)</f>
        <v/>
      </c>
      <c r="C4156" s="54" t="str">
        <f>IF('UT Cases'!C4157="","",'UT Cases'!C4157)</f>
        <v/>
      </c>
      <c r="D4156" s="54" t="str">
        <f>IF('UT Cases'!D4157="","",'UT Cases'!D4157)</f>
        <v/>
      </c>
      <c r="E4156" s="54" t="str">
        <f>IF('UT Cases'!H4157="","",'UT Cases'!H4157)</f>
        <v/>
      </c>
      <c r="F4156" s="55" t="str">
        <f>IF('UT Cases'!L4157="","",'UT Cases'!L4157)</f>
        <v/>
      </c>
      <c r="G4156" s="56" t="str">
        <f>IF('UT Cases'!M4157="","",'UT Cases'!M4157)</f>
        <v/>
      </c>
      <c r="H4156" s="56" t="str">
        <f>IF('UT Cases'!N4157="","",'UT Cases'!N4157)</f>
        <v/>
      </c>
      <c r="I4156" s="56" t="str">
        <f>IF('UT Cases'!O4157="","",'UT Cases'!O4157)</f>
        <v/>
      </c>
      <c r="J4156" s="56" t="str">
        <f>IF('UT Cases'!P4157="","",'UT Cases'!P4157)</f>
        <v/>
      </c>
      <c r="K4156" s="57" t="str">
        <f>IF('UT Cases'!Q4157="","",'UT Cases'!Q4157)</f>
        <v/>
      </c>
      <c r="L4156" s="57" t="str">
        <f>IF('UT Cases'!R4157="","",'UT Cases'!R4157)</f>
        <v/>
      </c>
      <c r="M4156" s="57" t="str">
        <f>IF('UT Cases'!S4157="","",'UT Cases'!S4157)</f>
        <v/>
      </c>
      <c r="N4156" s="57" t="str">
        <f>IF('UT Cases'!T4157="","",'UT Cases'!T4157)</f>
        <v/>
      </c>
      <c r="O4156" s="57" t="str">
        <f>IF('UT Cases'!U4157="","",'UT Cases'!U4157)</f>
        <v/>
      </c>
      <c r="P4156" s="56" t="str">
        <f>IF('UT Cases'!V4157="","",'UT Cases'!V4157)</f>
        <v/>
      </c>
      <c r="Q4156" s="56" t="str">
        <f>IF('UT Cases'!W4157="","",'UT Cases'!W4157)</f>
        <v/>
      </c>
      <c r="R4156" s="56" t="str">
        <f>IF('UT Cases'!X4157="","",'UT Cases'!X4157)</f>
        <v/>
      </c>
      <c r="S4156" s="56" t="str">
        <f>IF('UT Cases'!Y4157="","",'UT Cases'!Y4157)</f>
        <v/>
      </c>
      <c r="T4156" s="56" t="str">
        <f>IF('UT Cases'!Z4157="","",'UT Cases'!Z4157)</f>
        <v/>
      </c>
      <c r="U4156" s="57" t="str">
        <f>IF('UT Cases'!AA4157="","",'UT Cases'!AA4157)</f>
        <v/>
      </c>
      <c r="V4156" s="57" t="str">
        <f>IF('UT Cases'!AB4157="","",'UT Cases'!AB4157)</f>
        <v/>
      </c>
      <c r="W4156" s="57" t="str">
        <f>IF('UT Cases'!AC4157="","",'UT Cases'!AC4157)</f>
        <v/>
      </c>
      <c r="X4156" s="57" t="str">
        <f>IF('UT Cases'!AD4157="","",'UT Cases'!AD4157)</f>
        <v/>
      </c>
      <c r="Y4156" s="57" t="str">
        <f>IF('UT Cases'!AE4157="","",'UT Cases'!AE4157)</f>
        <v/>
      </c>
      <c r="Z4156" s="56" t="str">
        <f>IF('UT Cases'!AF4157="","",'UT Cases'!AF4157)</f>
        <v/>
      </c>
      <c r="AA4156" s="56" t="str">
        <f>IF('UT Cases'!AG4157="","",'UT Cases'!AG4157)</f>
        <v/>
      </c>
      <c r="AB4156" s="56" t="str">
        <f>IF('UT Cases'!AH4157="","",'UT Cases'!AH4157)</f>
        <v/>
      </c>
      <c r="AC4156" s="56" t="str">
        <f>IF('UT Cases'!AI4157="","",'UT Cases'!AI4157)</f>
        <v/>
      </c>
      <c r="AD4156" s="56" t="str">
        <f>IF('UT Cases'!AJ4157="","",'UT Cases'!AJ4157)</f>
        <v/>
      </c>
    </row>
    <row r="4157" spans="2:30">
      <c r="B4157" s="54" t="str">
        <f>IF('UT Cases'!B4158="","",'UT Cases'!B4158)</f>
        <v/>
      </c>
      <c r="C4157" s="54" t="str">
        <f>IF('UT Cases'!C4158="","",'UT Cases'!C4158)</f>
        <v/>
      </c>
      <c r="D4157" s="54" t="str">
        <f>IF('UT Cases'!D4158="","",'UT Cases'!D4158)</f>
        <v/>
      </c>
      <c r="E4157" s="54" t="str">
        <f>IF('UT Cases'!H4158="","",'UT Cases'!H4158)</f>
        <v/>
      </c>
      <c r="F4157" s="55" t="str">
        <f>IF('UT Cases'!L4158="","",'UT Cases'!L4158)</f>
        <v/>
      </c>
      <c r="G4157" s="56" t="str">
        <f>IF('UT Cases'!M4158="","",'UT Cases'!M4158)</f>
        <v/>
      </c>
      <c r="H4157" s="56" t="str">
        <f>IF('UT Cases'!N4158="","",'UT Cases'!N4158)</f>
        <v/>
      </c>
      <c r="I4157" s="56" t="str">
        <f>IF('UT Cases'!O4158="","",'UT Cases'!O4158)</f>
        <v/>
      </c>
      <c r="J4157" s="56" t="str">
        <f>IF('UT Cases'!P4158="","",'UT Cases'!P4158)</f>
        <v/>
      </c>
      <c r="K4157" s="57" t="str">
        <f>IF('UT Cases'!Q4158="","",'UT Cases'!Q4158)</f>
        <v/>
      </c>
      <c r="L4157" s="57" t="str">
        <f>IF('UT Cases'!R4158="","",'UT Cases'!R4158)</f>
        <v/>
      </c>
      <c r="M4157" s="57" t="str">
        <f>IF('UT Cases'!S4158="","",'UT Cases'!S4158)</f>
        <v/>
      </c>
      <c r="N4157" s="57" t="str">
        <f>IF('UT Cases'!T4158="","",'UT Cases'!T4158)</f>
        <v/>
      </c>
      <c r="O4157" s="57" t="str">
        <f>IF('UT Cases'!U4158="","",'UT Cases'!U4158)</f>
        <v/>
      </c>
      <c r="P4157" s="56" t="str">
        <f>IF('UT Cases'!V4158="","",'UT Cases'!V4158)</f>
        <v/>
      </c>
      <c r="Q4157" s="56" t="str">
        <f>IF('UT Cases'!W4158="","",'UT Cases'!W4158)</f>
        <v/>
      </c>
      <c r="R4157" s="56" t="str">
        <f>IF('UT Cases'!X4158="","",'UT Cases'!X4158)</f>
        <v/>
      </c>
      <c r="S4157" s="56" t="str">
        <f>IF('UT Cases'!Y4158="","",'UT Cases'!Y4158)</f>
        <v/>
      </c>
      <c r="T4157" s="56" t="str">
        <f>IF('UT Cases'!Z4158="","",'UT Cases'!Z4158)</f>
        <v/>
      </c>
      <c r="U4157" s="57" t="str">
        <f>IF('UT Cases'!AA4158="","",'UT Cases'!AA4158)</f>
        <v/>
      </c>
      <c r="V4157" s="57" t="str">
        <f>IF('UT Cases'!AB4158="","",'UT Cases'!AB4158)</f>
        <v/>
      </c>
      <c r="W4157" s="57" t="str">
        <f>IF('UT Cases'!AC4158="","",'UT Cases'!AC4158)</f>
        <v/>
      </c>
      <c r="X4157" s="57" t="str">
        <f>IF('UT Cases'!AD4158="","",'UT Cases'!AD4158)</f>
        <v/>
      </c>
      <c r="Y4157" s="57" t="str">
        <f>IF('UT Cases'!AE4158="","",'UT Cases'!AE4158)</f>
        <v/>
      </c>
      <c r="Z4157" s="56" t="str">
        <f>IF('UT Cases'!AF4158="","",'UT Cases'!AF4158)</f>
        <v/>
      </c>
      <c r="AA4157" s="56" t="str">
        <f>IF('UT Cases'!AG4158="","",'UT Cases'!AG4158)</f>
        <v/>
      </c>
      <c r="AB4157" s="56" t="str">
        <f>IF('UT Cases'!AH4158="","",'UT Cases'!AH4158)</f>
        <v/>
      </c>
      <c r="AC4157" s="56" t="str">
        <f>IF('UT Cases'!AI4158="","",'UT Cases'!AI4158)</f>
        <v/>
      </c>
      <c r="AD4157" s="56" t="str">
        <f>IF('UT Cases'!AJ4158="","",'UT Cases'!AJ4158)</f>
        <v/>
      </c>
    </row>
    <row r="4158" spans="2:30">
      <c r="B4158" s="54" t="str">
        <f>IF('UT Cases'!B4159="","",'UT Cases'!B4159)</f>
        <v/>
      </c>
      <c r="C4158" s="54" t="str">
        <f>IF('UT Cases'!C4159="","",'UT Cases'!C4159)</f>
        <v/>
      </c>
      <c r="D4158" s="54" t="str">
        <f>IF('UT Cases'!D4159="","",'UT Cases'!D4159)</f>
        <v/>
      </c>
      <c r="E4158" s="54" t="str">
        <f>IF('UT Cases'!H4159="","",'UT Cases'!H4159)</f>
        <v/>
      </c>
      <c r="F4158" s="55" t="str">
        <f>IF('UT Cases'!L4159="","",'UT Cases'!L4159)</f>
        <v/>
      </c>
      <c r="G4158" s="56" t="str">
        <f>IF('UT Cases'!M4159="","",'UT Cases'!M4159)</f>
        <v/>
      </c>
      <c r="H4158" s="56" t="str">
        <f>IF('UT Cases'!N4159="","",'UT Cases'!N4159)</f>
        <v/>
      </c>
      <c r="I4158" s="56" t="str">
        <f>IF('UT Cases'!O4159="","",'UT Cases'!O4159)</f>
        <v/>
      </c>
      <c r="J4158" s="56" t="str">
        <f>IF('UT Cases'!P4159="","",'UT Cases'!P4159)</f>
        <v/>
      </c>
      <c r="K4158" s="57" t="str">
        <f>IF('UT Cases'!Q4159="","",'UT Cases'!Q4159)</f>
        <v/>
      </c>
      <c r="L4158" s="57" t="str">
        <f>IF('UT Cases'!R4159="","",'UT Cases'!R4159)</f>
        <v/>
      </c>
      <c r="M4158" s="57" t="str">
        <f>IF('UT Cases'!S4159="","",'UT Cases'!S4159)</f>
        <v/>
      </c>
      <c r="N4158" s="57" t="str">
        <f>IF('UT Cases'!T4159="","",'UT Cases'!T4159)</f>
        <v/>
      </c>
      <c r="O4158" s="57" t="str">
        <f>IF('UT Cases'!U4159="","",'UT Cases'!U4159)</f>
        <v/>
      </c>
      <c r="P4158" s="56" t="str">
        <f>IF('UT Cases'!V4159="","",'UT Cases'!V4159)</f>
        <v/>
      </c>
      <c r="Q4158" s="56" t="str">
        <f>IF('UT Cases'!W4159="","",'UT Cases'!W4159)</f>
        <v/>
      </c>
      <c r="R4158" s="56" t="str">
        <f>IF('UT Cases'!X4159="","",'UT Cases'!X4159)</f>
        <v/>
      </c>
      <c r="S4158" s="56" t="str">
        <f>IF('UT Cases'!Y4159="","",'UT Cases'!Y4159)</f>
        <v/>
      </c>
      <c r="T4158" s="56" t="str">
        <f>IF('UT Cases'!Z4159="","",'UT Cases'!Z4159)</f>
        <v/>
      </c>
      <c r="U4158" s="57" t="str">
        <f>IF('UT Cases'!AA4159="","",'UT Cases'!AA4159)</f>
        <v/>
      </c>
      <c r="V4158" s="57" t="str">
        <f>IF('UT Cases'!AB4159="","",'UT Cases'!AB4159)</f>
        <v/>
      </c>
      <c r="W4158" s="57" t="str">
        <f>IF('UT Cases'!AC4159="","",'UT Cases'!AC4159)</f>
        <v/>
      </c>
      <c r="X4158" s="57" t="str">
        <f>IF('UT Cases'!AD4159="","",'UT Cases'!AD4159)</f>
        <v/>
      </c>
      <c r="Y4158" s="57" t="str">
        <f>IF('UT Cases'!AE4159="","",'UT Cases'!AE4159)</f>
        <v/>
      </c>
      <c r="Z4158" s="56" t="str">
        <f>IF('UT Cases'!AF4159="","",'UT Cases'!AF4159)</f>
        <v/>
      </c>
      <c r="AA4158" s="56" t="str">
        <f>IF('UT Cases'!AG4159="","",'UT Cases'!AG4159)</f>
        <v/>
      </c>
      <c r="AB4158" s="56" t="str">
        <f>IF('UT Cases'!AH4159="","",'UT Cases'!AH4159)</f>
        <v/>
      </c>
      <c r="AC4158" s="56" t="str">
        <f>IF('UT Cases'!AI4159="","",'UT Cases'!AI4159)</f>
        <v/>
      </c>
      <c r="AD4158" s="56" t="str">
        <f>IF('UT Cases'!AJ4159="","",'UT Cases'!AJ4159)</f>
        <v/>
      </c>
    </row>
    <row r="4159" spans="2:30">
      <c r="B4159" s="54" t="str">
        <f>IF('UT Cases'!B4160="","",'UT Cases'!B4160)</f>
        <v/>
      </c>
      <c r="C4159" s="54" t="str">
        <f>IF('UT Cases'!C4160="","",'UT Cases'!C4160)</f>
        <v/>
      </c>
      <c r="D4159" s="54" t="str">
        <f>IF('UT Cases'!D4160="","",'UT Cases'!D4160)</f>
        <v/>
      </c>
      <c r="E4159" s="54" t="str">
        <f>IF('UT Cases'!H4160="","",'UT Cases'!H4160)</f>
        <v/>
      </c>
      <c r="F4159" s="55" t="str">
        <f>IF('UT Cases'!L4160="","",'UT Cases'!L4160)</f>
        <v/>
      </c>
      <c r="G4159" s="56" t="str">
        <f>IF('UT Cases'!M4160="","",'UT Cases'!M4160)</f>
        <v/>
      </c>
      <c r="H4159" s="56" t="str">
        <f>IF('UT Cases'!N4160="","",'UT Cases'!N4160)</f>
        <v/>
      </c>
      <c r="I4159" s="56" t="str">
        <f>IF('UT Cases'!O4160="","",'UT Cases'!O4160)</f>
        <v/>
      </c>
      <c r="J4159" s="56" t="str">
        <f>IF('UT Cases'!P4160="","",'UT Cases'!P4160)</f>
        <v/>
      </c>
      <c r="K4159" s="57" t="str">
        <f>IF('UT Cases'!Q4160="","",'UT Cases'!Q4160)</f>
        <v/>
      </c>
      <c r="L4159" s="57" t="str">
        <f>IF('UT Cases'!R4160="","",'UT Cases'!R4160)</f>
        <v/>
      </c>
      <c r="M4159" s="57" t="str">
        <f>IF('UT Cases'!S4160="","",'UT Cases'!S4160)</f>
        <v/>
      </c>
      <c r="N4159" s="57" t="str">
        <f>IF('UT Cases'!T4160="","",'UT Cases'!T4160)</f>
        <v/>
      </c>
      <c r="O4159" s="57" t="str">
        <f>IF('UT Cases'!U4160="","",'UT Cases'!U4160)</f>
        <v/>
      </c>
      <c r="P4159" s="56" t="str">
        <f>IF('UT Cases'!V4160="","",'UT Cases'!V4160)</f>
        <v/>
      </c>
      <c r="Q4159" s="56" t="str">
        <f>IF('UT Cases'!W4160="","",'UT Cases'!W4160)</f>
        <v/>
      </c>
      <c r="R4159" s="56" t="str">
        <f>IF('UT Cases'!X4160="","",'UT Cases'!X4160)</f>
        <v/>
      </c>
      <c r="S4159" s="56" t="str">
        <f>IF('UT Cases'!Y4160="","",'UT Cases'!Y4160)</f>
        <v/>
      </c>
      <c r="T4159" s="56" t="str">
        <f>IF('UT Cases'!Z4160="","",'UT Cases'!Z4160)</f>
        <v/>
      </c>
      <c r="U4159" s="57" t="str">
        <f>IF('UT Cases'!AA4160="","",'UT Cases'!AA4160)</f>
        <v/>
      </c>
      <c r="V4159" s="57" t="str">
        <f>IF('UT Cases'!AB4160="","",'UT Cases'!AB4160)</f>
        <v/>
      </c>
      <c r="W4159" s="57" t="str">
        <f>IF('UT Cases'!AC4160="","",'UT Cases'!AC4160)</f>
        <v/>
      </c>
      <c r="X4159" s="57" t="str">
        <f>IF('UT Cases'!AD4160="","",'UT Cases'!AD4160)</f>
        <v/>
      </c>
      <c r="Y4159" s="57" t="str">
        <f>IF('UT Cases'!AE4160="","",'UT Cases'!AE4160)</f>
        <v/>
      </c>
      <c r="Z4159" s="56" t="str">
        <f>IF('UT Cases'!AF4160="","",'UT Cases'!AF4160)</f>
        <v/>
      </c>
      <c r="AA4159" s="56" t="str">
        <f>IF('UT Cases'!AG4160="","",'UT Cases'!AG4160)</f>
        <v/>
      </c>
      <c r="AB4159" s="56" t="str">
        <f>IF('UT Cases'!AH4160="","",'UT Cases'!AH4160)</f>
        <v/>
      </c>
      <c r="AC4159" s="56" t="str">
        <f>IF('UT Cases'!AI4160="","",'UT Cases'!AI4160)</f>
        <v/>
      </c>
      <c r="AD4159" s="56" t="str">
        <f>IF('UT Cases'!AJ4160="","",'UT Cases'!AJ4160)</f>
        <v/>
      </c>
    </row>
    <row r="4160" spans="2:30">
      <c r="B4160" s="54" t="str">
        <f>IF('UT Cases'!B4161="","",'UT Cases'!B4161)</f>
        <v/>
      </c>
      <c r="C4160" s="54" t="str">
        <f>IF('UT Cases'!C4161="","",'UT Cases'!C4161)</f>
        <v/>
      </c>
      <c r="D4160" s="54" t="str">
        <f>IF('UT Cases'!D4161="","",'UT Cases'!D4161)</f>
        <v/>
      </c>
      <c r="E4160" s="54" t="str">
        <f>IF('UT Cases'!H4161="","",'UT Cases'!H4161)</f>
        <v/>
      </c>
      <c r="F4160" s="55" t="str">
        <f>IF('UT Cases'!L4161="","",'UT Cases'!L4161)</f>
        <v/>
      </c>
      <c r="G4160" s="56" t="str">
        <f>IF('UT Cases'!M4161="","",'UT Cases'!M4161)</f>
        <v/>
      </c>
      <c r="H4160" s="56" t="str">
        <f>IF('UT Cases'!N4161="","",'UT Cases'!N4161)</f>
        <v/>
      </c>
      <c r="I4160" s="56" t="str">
        <f>IF('UT Cases'!O4161="","",'UT Cases'!O4161)</f>
        <v/>
      </c>
      <c r="J4160" s="56" t="str">
        <f>IF('UT Cases'!P4161="","",'UT Cases'!P4161)</f>
        <v/>
      </c>
      <c r="K4160" s="57" t="str">
        <f>IF('UT Cases'!Q4161="","",'UT Cases'!Q4161)</f>
        <v/>
      </c>
      <c r="L4160" s="57" t="str">
        <f>IF('UT Cases'!R4161="","",'UT Cases'!R4161)</f>
        <v/>
      </c>
      <c r="M4160" s="57" t="str">
        <f>IF('UT Cases'!S4161="","",'UT Cases'!S4161)</f>
        <v/>
      </c>
      <c r="N4160" s="57" t="str">
        <f>IF('UT Cases'!T4161="","",'UT Cases'!T4161)</f>
        <v/>
      </c>
      <c r="O4160" s="57" t="str">
        <f>IF('UT Cases'!U4161="","",'UT Cases'!U4161)</f>
        <v/>
      </c>
      <c r="P4160" s="56" t="str">
        <f>IF('UT Cases'!V4161="","",'UT Cases'!V4161)</f>
        <v/>
      </c>
      <c r="Q4160" s="56" t="str">
        <f>IF('UT Cases'!W4161="","",'UT Cases'!W4161)</f>
        <v/>
      </c>
      <c r="R4160" s="56" t="str">
        <f>IF('UT Cases'!X4161="","",'UT Cases'!X4161)</f>
        <v/>
      </c>
      <c r="S4160" s="56" t="str">
        <f>IF('UT Cases'!Y4161="","",'UT Cases'!Y4161)</f>
        <v/>
      </c>
      <c r="T4160" s="56" t="str">
        <f>IF('UT Cases'!Z4161="","",'UT Cases'!Z4161)</f>
        <v/>
      </c>
      <c r="U4160" s="57" t="str">
        <f>IF('UT Cases'!AA4161="","",'UT Cases'!AA4161)</f>
        <v/>
      </c>
      <c r="V4160" s="57" t="str">
        <f>IF('UT Cases'!AB4161="","",'UT Cases'!AB4161)</f>
        <v/>
      </c>
      <c r="W4160" s="57" t="str">
        <f>IF('UT Cases'!AC4161="","",'UT Cases'!AC4161)</f>
        <v/>
      </c>
      <c r="X4160" s="57" t="str">
        <f>IF('UT Cases'!AD4161="","",'UT Cases'!AD4161)</f>
        <v/>
      </c>
      <c r="Y4160" s="57" t="str">
        <f>IF('UT Cases'!AE4161="","",'UT Cases'!AE4161)</f>
        <v/>
      </c>
      <c r="Z4160" s="56" t="str">
        <f>IF('UT Cases'!AF4161="","",'UT Cases'!AF4161)</f>
        <v/>
      </c>
      <c r="AA4160" s="56" t="str">
        <f>IF('UT Cases'!AG4161="","",'UT Cases'!AG4161)</f>
        <v/>
      </c>
      <c r="AB4160" s="56" t="str">
        <f>IF('UT Cases'!AH4161="","",'UT Cases'!AH4161)</f>
        <v/>
      </c>
      <c r="AC4160" s="56" t="str">
        <f>IF('UT Cases'!AI4161="","",'UT Cases'!AI4161)</f>
        <v/>
      </c>
      <c r="AD4160" s="56" t="str">
        <f>IF('UT Cases'!AJ4161="","",'UT Cases'!AJ4161)</f>
        <v/>
      </c>
    </row>
    <row r="4161" spans="2:30">
      <c r="B4161" s="54" t="str">
        <f>IF('UT Cases'!B4162="","",'UT Cases'!B4162)</f>
        <v/>
      </c>
      <c r="C4161" s="54" t="str">
        <f>IF('UT Cases'!C4162="","",'UT Cases'!C4162)</f>
        <v/>
      </c>
      <c r="D4161" s="54" t="str">
        <f>IF('UT Cases'!D4162="","",'UT Cases'!D4162)</f>
        <v/>
      </c>
      <c r="E4161" s="54" t="str">
        <f>IF('UT Cases'!H4162="","",'UT Cases'!H4162)</f>
        <v/>
      </c>
      <c r="F4161" s="55" t="str">
        <f>IF('UT Cases'!L4162="","",'UT Cases'!L4162)</f>
        <v/>
      </c>
      <c r="G4161" s="56" t="str">
        <f>IF('UT Cases'!M4162="","",'UT Cases'!M4162)</f>
        <v/>
      </c>
      <c r="H4161" s="56" t="str">
        <f>IF('UT Cases'!N4162="","",'UT Cases'!N4162)</f>
        <v/>
      </c>
      <c r="I4161" s="56" t="str">
        <f>IF('UT Cases'!O4162="","",'UT Cases'!O4162)</f>
        <v/>
      </c>
      <c r="J4161" s="56" t="str">
        <f>IF('UT Cases'!P4162="","",'UT Cases'!P4162)</f>
        <v/>
      </c>
      <c r="K4161" s="57" t="str">
        <f>IF('UT Cases'!Q4162="","",'UT Cases'!Q4162)</f>
        <v/>
      </c>
      <c r="L4161" s="57" t="str">
        <f>IF('UT Cases'!R4162="","",'UT Cases'!R4162)</f>
        <v/>
      </c>
      <c r="M4161" s="57" t="str">
        <f>IF('UT Cases'!S4162="","",'UT Cases'!S4162)</f>
        <v/>
      </c>
      <c r="N4161" s="57" t="str">
        <f>IF('UT Cases'!T4162="","",'UT Cases'!T4162)</f>
        <v/>
      </c>
      <c r="O4161" s="57" t="str">
        <f>IF('UT Cases'!U4162="","",'UT Cases'!U4162)</f>
        <v/>
      </c>
      <c r="P4161" s="56" t="str">
        <f>IF('UT Cases'!V4162="","",'UT Cases'!V4162)</f>
        <v/>
      </c>
      <c r="Q4161" s="56" t="str">
        <f>IF('UT Cases'!W4162="","",'UT Cases'!W4162)</f>
        <v/>
      </c>
      <c r="R4161" s="56" t="str">
        <f>IF('UT Cases'!X4162="","",'UT Cases'!X4162)</f>
        <v/>
      </c>
      <c r="S4161" s="56" t="str">
        <f>IF('UT Cases'!Y4162="","",'UT Cases'!Y4162)</f>
        <v/>
      </c>
      <c r="T4161" s="56" t="str">
        <f>IF('UT Cases'!Z4162="","",'UT Cases'!Z4162)</f>
        <v/>
      </c>
      <c r="U4161" s="57" t="str">
        <f>IF('UT Cases'!AA4162="","",'UT Cases'!AA4162)</f>
        <v/>
      </c>
      <c r="V4161" s="57" t="str">
        <f>IF('UT Cases'!AB4162="","",'UT Cases'!AB4162)</f>
        <v/>
      </c>
      <c r="W4161" s="57" t="str">
        <f>IF('UT Cases'!AC4162="","",'UT Cases'!AC4162)</f>
        <v/>
      </c>
      <c r="X4161" s="57" t="str">
        <f>IF('UT Cases'!AD4162="","",'UT Cases'!AD4162)</f>
        <v/>
      </c>
      <c r="Y4161" s="57" t="str">
        <f>IF('UT Cases'!AE4162="","",'UT Cases'!AE4162)</f>
        <v/>
      </c>
      <c r="Z4161" s="56" t="str">
        <f>IF('UT Cases'!AF4162="","",'UT Cases'!AF4162)</f>
        <v/>
      </c>
      <c r="AA4161" s="56" t="str">
        <f>IF('UT Cases'!AG4162="","",'UT Cases'!AG4162)</f>
        <v/>
      </c>
      <c r="AB4161" s="56" t="str">
        <f>IF('UT Cases'!AH4162="","",'UT Cases'!AH4162)</f>
        <v/>
      </c>
      <c r="AC4161" s="56" t="str">
        <f>IF('UT Cases'!AI4162="","",'UT Cases'!AI4162)</f>
        <v/>
      </c>
      <c r="AD4161" s="56" t="str">
        <f>IF('UT Cases'!AJ4162="","",'UT Cases'!AJ4162)</f>
        <v/>
      </c>
    </row>
    <row r="4162" spans="2:30">
      <c r="B4162" s="54" t="str">
        <f>IF('UT Cases'!B4163="","",'UT Cases'!B4163)</f>
        <v/>
      </c>
      <c r="C4162" s="54" t="str">
        <f>IF('UT Cases'!C4163="","",'UT Cases'!C4163)</f>
        <v/>
      </c>
      <c r="D4162" s="54" t="str">
        <f>IF('UT Cases'!D4163="","",'UT Cases'!D4163)</f>
        <v/>
      </c>
      <c r="E4162" s="54" t="str">
        <f>IF('UT Cases'!H4163="","",'UT Cases'!H4163)</f>
        <v/>
      </c>
      <c r="F4162" s="55" t="str">
        <f>IF('UT Cases'!L4163="","",'UT Cases'!L4163)</f>
        <v/>
      </c>
      <c r="G4162" s="56" t="str">
        <f>IF('UT Cases'!M4163="","",'UT Cases'!M4163)</f>
        <v/>
      </c>
      <c r="H4162" s="56" t="str">
        <f>IF('UT Cases'!N4163="","",'UT Cases'!N4163)</f>
        <v/>
      </c>
      <c r="I4162" s="56" t="str">
        <f>IF('UT Cases'!O4163="","",'UT Cases'!O4163)</f>
        <v/>
      </c>
      <c r="J4162" s="56" t="str">
        <f>IF('UT Cases'!P4163="","",'UT Cases'!P4163)</f>
        <v/>
      </c>
      <c r="K4162" s="57" t="str">
        <f>IF('UT Cases'!Q4163="","",'UT Cases'!Q4163)</f>
        <v/>
      </c>
      <c r="L4162" s="57" t="str">
        <f>IF('UT Cases'!R4163="","",'UT Cases'!R4163)</f>
        <v/>
      </c>
      <c r="M4162" s="57" t="str">
        <f>IF('UT Cases'!S4163="","",'UT Cases'!S4163)</f>
        <v/>
      </c>
      <c r="N4162" s="57" t="str">
        <f>IF('UT Cases'!T4163="","",'UT Cases'!T4163)</f>
        <v/>
      </c>
      <c r="O4162" s="57" t="str">
        <f>IF('UT Cases'!U4163="","",'UT Cases'!U4163)</f>
        <v/>
      </c>
      <c r="P4162" s="56" t="str">
        <f>IF('UT Cases'!V4163="","",'UT Cases'!V4163)</f>
        <v/>
      </c>
      <c r="Q4162" s="56" t="str">
        <f>IF('UT Cases'!W4163="","",'UT Cases'!W4163)</f>
        <v/>
      </c>
      <c r="R4162" s="56" t="str">
        <f>IF('UT Cases'!X4163="","",'UT Cases'!X4163)</f>
        <v/>
      </c>
      <c r="S4162" s="56" t="str">
        <f>IF('UT Cases'!Y4163="","",'UT Cases'!Y4163)</f>
        <v/>
      </c>
      <c r="T4162" s="56" t="str">
        <f>IF('UT Cases'!Z4163="","",'UT Cases'!Z4163)</f>
        <v/>
      </c>
      <c r="U4162" s="57" t="str">
        <f>IF('UT Cases'!AA4163="","",'UT Cases'!AA4163)</f>
        <v/>
      </c>
      <c r="V4162" s="57" t="str">
        <f>IF('UT Cases'!AB4163="","",'UT Cases'!AB4163)</f>
        <v/>
      </c>
      <c r="W4162" s="57" t="str">
        <f>IF('UT Cases'!AC4163="","",'UT Cases'!AC4163)</f>
        <v/>
      </c>
      <c r="X4162" s="57" t="str">
        <f>IF('UT Cases'!AD4163="","",'UT Cases'!AD4163)</f>
        <v/>
      </c>
      <c r="Y4162" s="57" t="str">
        <f>IF('UT Cases'!AE4163="","",'UT Cases'!AE4163)</f>
        <v/>
      </c>
      <c r="Z4162" s="56" t="str">
        <f>IF('UT Cases'!AF4163="","",'UT Cases'!AF4163)</f>
        <v/>
      </c>
      <c r="AA4162" s="56" t="str">
        <f>IF('UT Cases'!AG4163="","",'UT Cases'!AG4163)</f>
        <v/>
      </c>
      <c r="AB4162" s="56" t="str">
        <f>IF('UT Cases'!AH4163="","",'UT Cases'!AH4163)</f>
        <v/>
      </c>
      <c r="AC4162" s="56" t="str">
        <f>IF('UT Cases'!AI4163="","",'UT Cases'!AI4163)</f>
        <v/>
      </c>
      <c r="AD4162" s="56" t="str">
        <f>IF('UT Cases'!AJ4163="","",'UT Cases'!AJ4163)</f>
        <v/>
      </c>
    </row>
    <row r="4163" spans="2:30">
      <c r="B4163" s="54" t="str">
        <f>IF('UT Cases'!B4164="","",'UT Cases'!B4164)</f>
        <v/>
      </c>
      <c r="C4163" s="54" t="str">
        <f>IF('UT Cases'!C4164="","",'UT Cases'!C4164)</f>
        <v/>
      </c>
      <c r="D4163" s="54" t="str">
        <f>IF('UT Cases'!D4164="","",'UT Cases'!D4164)</f>
        <v/>
      </c>
      <c r="E4163" s="54" t="str">
        <f>IF('UT Cases'!H4164="","",'UT Cases'!H4164)</f>
        <v/>
      </c>
      <c r="F4163" s="55" t="str">
        <f>IF('UT Cases'!L4164="","",'UT Cases'!L4164)</f>
        <v/>
      </c>
      <c r="G4163" s="56" t="str">
        <f>IF('UT Cases'!M4164="","",'UT Cases'!M4164)</f>
        <v/>
      </c>
      <c r="H4163" s="56" t="str">
        <f>IF('UT Cases'!N4164="","",'UT Cases'!N4164)</f>
        <v/>
      </c>
      <c r="I4163" s="56" t="str">
        <f>IF('UT Cases'!O4164="","",'UT Cases'!O4164)</f>
        <v/>
      </c>
      <c r="J4163" s="56" t="str">
        <f>IF('UT Cases'!P4164="","",'UT Cases'!P4164)</f>
        <v/>
      </c>
      <c r="K4163" s="57" t="str">
        <f>IF('UT Cases'!Q4164="","",'UT Cases'!Q4164)</f>
        <v/>
      </c>
      <c r="L4163" s="57" t="str">
        <f>IF('UT Cases'!R4164="","",'UT Cases'!R4164)</f>
        <v/>
      </c>
      <c r="M4163" s="57" t="str">
        <f>IF('UT Cases'!S4164="","",'UT Cases'!S4164)</f>
        <v/>
      </c>
      <c r="N4163" s="57" t="str">
        <f>IF('UT Cases'!T4164="","",'UT Cases'!T4164)</f>
        <v/>
      </c>
      <c r="O4163" s="57" t="str">
        <f>IF('UT Cases'!U4164="","",'UT Cases'!U4164)</f>
        <v/>
      </c>
      <c r="P4163" s="56" t="str">
        <f>IF('UT Cases'!V4164="","",'UT Cases'!V4164)</f>
        <v/>
      </c>
      <c r="Q4163" s="56" t="str">
        <f>IF('UT Cases'!W4164="","",'UT Cases'!W4164)</f>
        <v/>
      </c>
      <c r="R4163" s="56" t="str">
        <f>IF('UT Cases'!X4164="","",'UT Cases'!X4164)</f>
        <v/>
      </c>
      <c r="S4163" s="56" t="str">
        <f>IF('UT Cases'!Y4164="","",'UT Cases'!Y4164)</f>
        <v/>
      </c>
      <c r="T4163" s="56" t="str">
        <f>IF('UT Cases'!Z4164="","",'UT Cases'!Z4164)</f>
        <v/>
      </c>
      <c r="U4163" s="57" t="str">
        <f>IF('UT Cases'!AA4164="","",'UT Cases'!AA4164)</f>
        <v/>
      </c>
      <c r="V4163" s="57" t="str">
        <f>IF('UT Cases'!AB4164="","",'UT Cases'!AB4164)</f>
        <v/>
      </c>
      <c r="W4163" s="57" t="str">
        <f>IF('UT Cases'!AC4164="","",'UT Cases'!AC4164)</f>
        <v/>
      </c>
      <c r="X4163" s="57" t="str">
        <f>IF('UT Cases'!AD4164="","",'UT Cases'!AD4164)</f>
        <v/>
      </c>
      <c r="Y4163" s="57" t="str">
        <f>IF('UT Cases'!AE4164="","",'UT Cases'!AE4164)</f>
        <v/>
      </c>
      <c r="Z4163" s="56" t="str">
        <f>IF('UT Cases'!AF4164="","",'UT Cases'!AF4164)</f>
        <v/>
      </c>
      <c r="AA4163" s="56" t="str">
        <f>IF('UT Cases'!AG4164="","",'UT Cases'!AG4164)</f>
        <v/>
      </c>
      <c r="AB4163" s="56" t="str">
        <f>IF('UT Cases'!AH4164="","",'UT Cases'!AH4164)</f>
        <v/>
      </c>
      <c r="AC4163" s="56" t="str">
        <f>IF('UT Cases'!AI4164="","",'UT Cases'!AI4164)</f>
        <v/>
      </c>
      <c r="AD4163" s="56" t="str">
        <f>IF('UT Cases'!AJ4164="","",'UT Cases'!AJ4164)</f>
        <v/>
      </c>
    </row>
    <row r="4164" spans="2:30">
      <c r="B4164" s="54" t="str">
        <f>IF('UT Cases'!B4165="","",'UT Cases'!B4165)</f>
        <v/>
      </c>
      <c r="C4164" s="54" t="str">
        <f>IF('UT Cases'!C4165="","",'UT Cases'!C4165)</f>
        <v/>
      </c>
      <c r="D4164" s="54" t="str">
        <f>IF('UT Cases'!D4165="","",'UT Cases'!D4165)</f>
        <v/>
      </c>
      <c r="E4164" s="54" t="str">
        <f>IF('UT Cases'!H4165="","",'UT Cases'!H4165)</f>
        <v/>
      </c>
      <c r="F4164" s="55" t="str">
        <f>IF('UT Cases'!L4165="","",'UT Cases'!L4165)</f>
        <v/>
      </c>
      <c r="G4164" s="56" t="str">
        <f>IF('UT Cases'!M4165="","",'UT Cases'!M4165)</f>
        <v/>
      </c>
      <c r="H4164" s="56" t="str">
        <f>IF('UT Cases'!N4165="","",'UT Cases'!N4165)</f>
        <v/>
      </c>
      <c r="I4164" s="56" t="str">
        <f>IF('UT Cases'!O4165="","",'UT Cases'!O4165)</f>
        <v/>
      </c>
      <c r="J4164" s="56" t="str">
        <f>IF('UT Cases'!P4165="","",'UT Cases'!P4165)</f>
        <v/>
      </c>
      <c r="K4164" s="57" t="str">
        <f>IF('UT Cases'!Q4165="","",'UT Cases'!Q4165)</f>
        <v/>
      </c>
      <c r="L4164" s="57" t="str">
        <f>IF('UT Cases'!R4165="","",'UT Cases'!R4165)</f>
        <v/>
      </c>
      <c r="M4164" s="57" t="str">
        <f>IF('UT Cases'!S4165="","",'UT Cases'!S4165)</f>
        <v/>
      </c>
      <c r="N4164" s="57" t="str">
        <f>IF('UT Cases'!T4165="","",'UT Cases'!T4165)</f>
        <v/>
      </c>
      <c r="O4164" s="57" t="str">
        <f>IF('UT Cases'!U4165="","",'UT Cases'!U4165)</f>
        <v/>
      </c>
      <c r="P4164" s="56" t="str">
        <f>IF('UT Cases'!V4165="","",'UT Cases'!V4165)</f>
        <v/>
      </c>
      <c r="Q4164" s="56" t="str">
        <f>IF('UT Cases'!W4165="","",'UT Cases'!W4165)</f>
        <v/>
      </c>
      <c r="R4164" s="56" t="str">
        <f>IF('UT Cases'!X4165="","",'UT Cases'!X4165)</f>
        <v/>
      </c>
      <c r="S4164" s="56" t="str">
        <f>IF('UT Cases'!Y4165="","",'UT Cases'!Y4165)</f>
        <v/>
      </c>
      <c r="T4164" s="56" t="str">
        <f>IF('UT Cases'!Z4165="","",'UT Cases'!Z4165)</f>
        <v/>
      </c>
      <c r="U4164" s="57" t="str">
        <f>IF('UT Cases'!AA4165="","",'UT Cases'!AA4165)</f>
        <v/>
      </c>
      <c r="V4164" s="57" t="str">
        <f>IF('UT Cases'!AB4165="","",'UT Cases'!AB4165)</f>
        <v/>
      </c>
      <c r="W4164" s="57" t="str">
        <f>IF('UT Cases'!AC4165="","",'UT Cases'!AC4165)</f>
        <v/>
      </c>
      <c r="X4164" s="57" t="str">
        <f>IF('UT Cases'!AD4165="","",'UT Cases'!AD4165)</f>
        <v/>
      </c>
      <c r="Y4164" s="57" t="str">
        <f>IF('UT Cases'!AE4165="","",'UT Cases'!AE4165)</f>
        <v/>
      </c>
      <c r="Z4164" s="56" t="str">
        <f>IF('UT Cases'!AF4165="","",'UT Cases'!AF4165)</f>
        <v/>
      </c>
      <c r="AA4164" s="56" t="str">
        <f>IF('UT Cases'!AG4165="","",'UT Cases'!AG4165)</f>
        <v/>
      </c>
      <c r="AB4164" s="56" t="str">
        <f>IF('UT Cases'!AH4165="","",'UT Cases'!AH4165)</f>
        <v/>
      </c>
      <c r="AC4164" s="56" t="str">
        <f>IF('UT Cases'!AI4165="","",'UT Cases'!AI4165)</f>
        <v/>
      </c>
      <c r="AD4164" s="56" t="str">
        <f>IF('UT Cases'!AJ4165="","",'UT Cases'!AJ4165)</f>
        <v/>
      </c>
    </row>
    <row r="4165" spans="2:30">
      <c r="B4165" s="54" t="str">
        <f>IF('UT Cases'!B4166="","",'UT Cases'!B4166)</f>
        <v/>
      </c>
      <c r="C4165" s="54" t="str">
        <f>IF('UT Cases'!C4166="","",'UT Cases'!C4166)</f>
        <v/>
      </c>
      <c r="D4165" s="54" t="str">
        <f>IF('UT Cases'!D4166="","",'UT Cases'!D4166)</f>
        <v/>
      </c>
      <c r="E4165" s="54" t="str">
        <f>IF('UT Cases'!H4166="","",'UT Cases'!H4166)</f>
        <v/>
      </c>
      <c r="F4165" s="55" t="str">
        <f>IF('UT Cases'!L4166="","",'UT Cases'!L4166)</f>
        <v/>
      </c>
      <c r="G4165" s="56" t="str">
        <f>IF('UT Cases'!M4166="","",'UT Cases'!M4166)</f>
        <v/>
      </c>
      <c r="H4165" s="56" t="str">
        <f>IF('UT Cases'!N4166="","",'UT Cases'!N4166)</f>
        <v/>
      </c>
      <c r="I4165" s="56" t="str">
        <f>IF('UT Cases'!O4166="","",'UT Cases'!O4166)</f>
        <v/>
      </c>
      <c r="J4165" s="56" t="str">
        <f>IF('UT Cases'!P4166="","",'UT Cases'!P4166)</f>
        <v/>
      </c>
      <c r="K4165" s="57" t="str">
        <f>IF('UT Cases'!Q4166="","",'UT Cases'!Q4166)</f>
        <v/>
      </c>
      <c r="L4165" s="57" t="str">
        <f>IF('UT Cases'!R4166="","",'UT Cases'!R4166)</f>
        <v/>
      </c>
      <c r="M4165" s="57" t="str">
        <f>IF('UT Cases'!S4166="","",'UT Cases'!S4166)</f>
        <v/>
      </c>
      <c r="N4165" s="57" t="str">
        <f>IF('UT Cases'!T4166="","",'UT Cases'!T4166)</f>
        <v/>
      </c>
      <c r="O4165" s="57" t="str">
        <f>IF('UT Cases'!U4166="","",'UT Cases'!U4166)</f>
        <v/>
      </c>
      <c r="P4165" s="56" t="str">
        <f>IF('UT Cases'!V4166="","",'UT Cases'!V4166)</f>
        <v/>
      </c>
      <c r="Q4165" s="56" t="str">
        <f>IF('UT Cases'!W4166="","",'UT Cases'!W4166)</f>
        <v/>
      </c>
      <c r="R4165" s="56" t="str">
        <f>IF('UT Cases'!X4166="","",'UT Cases'!X4166)</f>
        <v/>
      </c>
      <c r="S4165" s="56" t="str">
        <f>IF('UT Cases'!Y4166="","",'UT Cases'!Y4166)</f>
        <v/>
      </c>
      <c r="T4165" s="56" t="str">
        <f>IF('UT Cases'!Z4166="","",'UT Cases'!Z4166)</f>
        <v/>
      </c>
      <c r="U4165" s="57" t="str">
        <f>IF('UT Cases'!AA4166="","",'UT Cases'!AA4166)</f>
        <v/>
      </c>
      <c r="V4165" s="57" t="str">
        <f>IF('UT Cases'!AB4166="","",'UT Cases'!AB4166)</f>
        <v/>
      </c>
      <c r="W4165" s="57" t="str">
        <f>IF('UT Cases'!AC4166="","",'UT Cases'!AC4166)</f>
        <v/>
      </c>
      <c r="X4165" s="57" t="str">
        <f>IF('UT Cases'!AD4166="","",'UT Cases'!AD4166)</f>
        <v/>
      </c>
      <c r="Y4165" s="57" t="str">
        <f>IF('UT Cases'!AE4166="","",'UT Cases'!AE4166)</f>
        <v/>
      </c>
      <c r="Z4165" s="56" t="str">
        <f>IF('UT Cases'!AF4166="","",'UT Cases'!AF4166)</f>
        <v/>
      </c>
      <c r="AA4165" s="56" t="str">
        <f>IF('UT Cases'!AG4166="","",'UT Cases'!AG4166)</f>
        <v/>
      </c>
      <c r="AB4165" s="56" t="str">
        <f>IF('UT Cases'!AH4166="","",'UT Cases'!AH4166)</f>
        <v/>
      </c>
      <c r="AC4165" s="56" t="str">
        <f>IF('UT Cases'!AI4166="","",'UT Cases'!AI4166)</f>
        <v/>
      </c>
      <c r="AD4165" s="56" t="str">
        <f>IF('UT Cases'!AJ4166="","",'UT Cases'!AJ4166)</f>
        <v/>
      </c>
    </row>
    <row r="4166" spans="2:30">
      <c r="B4166" s="54" t="str">
        <f>IF('UT Cases'!B4167="","",'UT Cases'!B4167)</f>
        <v/>
      </c>
      <c r="C4166" s="54" t="str">
        <f>IF('UT Cases'!C4167="","",'UT Cases'!C4167)</f>
        <v/>
      </c>
      <c r="D4166" s="54" t="str">
        <f>IF('UT Cases'!D4167="","",'UT Cases'!D4167)</f>
        <v/>
      </c>
      <c r="E4166" s="54" t="str">
        <f>IF('UT Cases'!H4167="","",'UT Cases'!H4167)</f>
        <v/>
      </c>
      <c r="F4166" s="55" t="str">
        <f>IF('UT Cases'!L4167="","",'UT Cases'!L4167)</f>
        <v/>
      </c>
      <c r="G4166" s="56" t="str">
        <f>IF('UT Cases'!M4167="","",'UT Cases'!M4167)</f>
        <v/>
      </c>
      <c r="H4166" s="56" t="str">
        <f>IF('UT Cases'!N4167="","",'UT Cases'!N4167)</f>
        <v/>
      </c>
      <c r="I4166" s="56" t="str">
        <f>IF('UT Cases'!O4167="","",'UT Cases'!O4167)</f>
        <v/>
      </c>
      <c r="J4166" s="56" t="str">
        <f>IF('UT Cases'!P4167="","",'UT Cases'!P4167)</f>
        <v/>
      </c>
      <c r="K4166" s="57" t="str">
        <f>IF('UT Cases'!Q4167="","",'UT Cases'!Q4167)</f>
        <v/>
      </c>
      <c r="L4166" s="57" t="str">
        <f>IF('UT Cases'!R4167="","",'UT Cases'!R4167)</f>
        <v/>
      </c>
      <c r="M4166" s="57" t="str">
        <f>IF('UT Cases'!S4167="","",'UT Cases'!S4167)</f>
        <v/>
      </c>
      <c r="N4166" s="57" t="str">
        <f>IF('UT Cases'!T4167="","",'UT Cases'!T4167)</f>
        <v/>
      </c>
      <c r="O4166" s="57" t="str">
        <f>IF('UT Cases'!U4167="","",'UT Cases'!U4167)</f>
        <v/>
      </c>
      <c r="P4166" s="56" t="str">
        <f>IF('UT Cases'!V4167="","",'UT Cases'!V4167)</f>
        <v/>
      </c>
      <c r="Q4166" s="56" t="str">
        <f>IF('UT Cases'!W4167="","",'UT Cases'!W4167)</f>
        <v/>
      </c>
      <c r="R4166" s="56" t="str">
        <f>IF('UT Cases'!X4167="","",'UT Cases'!X4167)</f>
        <v/>
      </c>
      <c r="S4166" s="56" t="str">
        <f>IF('UT Cases'!Y4167="","",'UT Cases'!Y4167)</f>
        <v/>
      </c>
      <c r="T4166" s="56" t="str">
        <f>IF('UT Cases'!Z4167="","",'UT Cases'!Z4167)</f>
        <v/>
      </c>
      <c r="U4166" s="57" t="str">
        <f>IF('UT Cases'!AA4167="","",'UT Cases'!AA4167)</f>
        <v/>
      </c>
      <c r="V4166" s="57" t="str">
        <f>IF('UT Cases'!AB4167="","",'UT Cases'!AB4167)</f>
        <v/>
      </c>
      <c r="W4166" s="57" t="str">
        <f>IF('UT Cases'!AC4167="","",'UT Cases'!AC4167)</f>
        <v/>
      </c>
      <c r="X4166" s="57" t="str">
        <f>IF('UT Cases'!AD4167="","",'UT Cases'!AD4167)</f>
        <v/>
      </c>
      <c r="Y4166" s="57" t="str">
        <f>IF('UT Cases'!AE4167="","",'UT Cases'!AE4167)</f>
        <v/>
      </c>
      <c r="Z4166" s="56" t="str">
        <f>IF('UT Cases'!AF4167="","",'UT Cases'!AF4167)</f>
        <v/>
      </c>
      <c r="AA4166" s="56" t="str">
        <f>IF('UT Cases'!AG4167="","",'UT Cases'!AG4167)</f>
        <v/>
      </c>
      <c r="AB4166" s="56" t="str">
        <f>IF('UT Cases'!AH4167="","",'UT Cases'!AH4167)</f>
        <v/>
      </c>
      <c r="AC4166" s="56" t="str">
        <f>IF('UT Cases'!AI4167="","",'UT Cases'!AI4167)</f>
        <v/>
      </c>
      <c r="AD4166" s="56" t="str">
        <f>IF('UT Cases'!AJ4167="","",'UT Cases'!AJ4167)</f>
        <v/>
      </c>
    </row>
    <row r="4167" spans="2:30">
      <c r="B4167" s="54" t="str">
        <f>IF('UT Cases'!B4168="","",'UT Cases'!B4168)</f>
        <v/>
      </c>
      <c r="C4167" s="54" t="str">
        <f>IF('UT Cases'!C4168="","",'UT Cases'!C4168)</f>
        <v/>
      </c>
      <c r="D4167" s="54" t="str">
        <f>IF('UT Cases'!D4168="","",'UT Cases'!D4168)</f>
        <v/>
      </c>
      <c r="E4167" s="54" t="str">
        <f>IF('UT Cases'!H4168="","",'UT Cases'!H4168)</f>
        <v/>
      </c>
      <c r="F4167" s="55" t="str">
        <f>IF('UT Cases'!L4168="","",'UT Cases'!L4168)</f>
        <v/>
      </c>
      <c r="G4167" s="56" t="str">
        <f>IF('UT Cases'!M4168="","",'UT Cases'!M4168)</f>
        <v/>
      </c>
      <c r="H4167" s="56" t="str">
        <f>IF('UT Cases'!N4168="","",'UT Cases'!N4168)</f>
        <v/>
      </c>
      <c r="I4167" s="56" t="str">
        <f>IF('UT Cases'!O4168="","",'UT Cases'!O4168)</f>
        <v/>
      </c>
      <c r="J4167" s="56" t="str">
        <f>IF('UT Cases'!P4168="","",'UT Cases'!P4168)</f>
        <v/>
      </c>
      <c r="K4167" s="57" t="str">
        <f>IF('UT Cases'!Q4168="","",'UT Cases'!Q4168)</f>
        <v/>
      </c>
      <c r="L4167" s="57" t="str">
        <f>IF('UT Cases'!R4168="","",'UT Cases'!R4168)</f>
        <v/>
      </c>
      <c r="M4167" s="57" t="str">
        <f>IF('UT Cases'!S4168="","",'UT Cases'!S4168)</f>
        <v/>
      </c>
      <c r="N4167" s="57" t="str">
        <f>IF('UT Cases'!T4168="","",'UT Cases'!T4168)</f>
        <v/>
      </c>
      <c r="O4167" s="57" t="str">
        <f>IF('UT Cases'!U4168="","",'UT Cases'!U4168)</f>
        <v/>
      </c>
      <c r="P4167" s="56" t="str">
        <f>IF('UT Cases'!V4168="","",'UT Cases'!V4168)</f>
        <v/>
      </c>
      <c r="Q4167" s="56" t="str">
        <f>IF('UT Cases'!W4168="","",'UT Cases'!W4168)</f>
        <v/>
      </c>
      <c r="R4167" s="56" t="str">
        <f>IF('UT Cases'!X4168="","",'UT Cases'!X4168)</f>
        <v/>
      </c>
      <c r="S4167" s="56" t="str">
        <f>IF('UT Cases'!Y4168="","",'UT Cases'!Y4168)</f>
        <v/>
      </c>
      <c r="T4167" s="56" t="str">
        <f>IF('UT Cases'!Z4168="","",'UT Cases'!Z4168)</f>
        <v/>
      </c>
      <c r="U4167" s="57" t="str">
        <f>IF('UT Cases'!AA4168="","",'UT Cases'!AA4168)</f>
        <v/>
      </c>
      <c r="V4167" s="57" t="str">
        <f>IF('UT Cases'!AB4168="","",'UT Cases'!AB4168)</f>
        <v/>
      </c>
      <c r="W4167" s="57" t="str">
        <f>IF('UT Cases'!AC4168="","",'UT Cases'!AC4168)</f>
        <v/>
      </c>
      <c r="X4167" s="57" t="str">
        <f>IF('UT Cases'!AD4168="","",'UT Cases'!AD4168)</f>
        <v/>
      </c>
      <c r="Y4167" s="57" t="str">
        <f>IF('UT Cases'!AE4168="","",'UT Cases'!AE4168)</f>
        <v/>
      </c>
      <c r="Z4167" s="56" t="str">
        <f>IF('UT Cases'!AF4168="","",'UT Cases'!AF4168)</f>
        <v/>
      </c>
      <c r="AA4167" s="56" t="str">
        <f>IF('UT Cases'!AG4168="","",'UT Cases'!AG4168)</f>
        <v/>
      </c>
      <c r="AB4167" s="56" t="str">
        <f>IF('UT Cases'!AH4168="","",'UT Cases'!AH4168)</f>
        <v/>
      </c>
      <c r="AC4167" s="56" t="str">
        <f>IF('UT Cases'!AI4168="","",'UT Cases'!AI4168)</f>
        <v/>
      </c>
      <c r="AD4167" s="56" t="str">
        <f>IF('UT Cases'!AJ4168="","",'UT Cases'!AJ4168)</f>
        <v/>
      </c>
    </row>
    <row r="4168" spans="2:30">
      <c r="B4168" s="54" t="str">
        <f>IF('UT Cases'!B4169="","",'UT Cases'!B4169)</f>
        <v/>
      </c>
      <c r="C4168" s="54" t="str">
        <f>IF('UT Cases'!C4169="","",'UT Cases'!C4169)</f>
        <v/>
      </c>
      <c r="D4168" s="54" t="str">
        <f>IF('UT Cases'!D4169="","",'UT Cases'!D4169)</f>
        <v/>
      </c>
      <c r="E4168" s="54" t="str">
        <f>IF('UT Cases'!H4169="","",'UT Cases'!H4169)</f>
        <v/>
      </c>
      <c r="F4168" s="55" t="str">
        <f>IF('UT Cases'!L4169="","",'UT Cases'!L4169)</f>
        <v/>
      </c>
      <c r="G4168" s="56" t="str">
        <f>IF('UT Cases'!M4169="","",'UT Cases'!M4169)</f>
        <v/>
      </c>
      <c r="H4168" s="56" t="str">
        <f>IF('UT Cases'!N4169="","",'UT Cases'!N4169)</f>
        <v/>
      </c>
      <c r="I4168" s="56" t="str">
        <f>IF('UT Cases'!O4169="","",'UT Cases'!O4169)</f>
        <v/>
      </c>
      <c r="J4168" s="56" t="str">
        <f>IF('UT Cases'!P4169="","",'UT Cases'!P4169)</f>
        <v/>
      </c>
      <c r="K4168" s="57" t="str">
        <f>IF('UT Cases'!Q4169="","",'UT Cases'!Q4169)</f>
        <v/>
      </c>
      <c r="L4168" s="57" t="str">
        <f>IF('UT Cases'!R4169="","",'UT Cases'!R4169)</f>
        <v/>
      </c>
      <c r="M4168" s="57" t="str">
        <f>IF('UT Cases'!S4169="","",'UT Cases'!S4169)</f>
        <v/>
      </c>
      <c r="N4168" s="57" t="str">
        <f>IF('UT Cases'!T4169="","",'UT Cases'!T4169)</f>
        <v/>
      </c>
      <c r="O4168" s="57" t="str">
        <f>IF('UT Cases'!U4169="","",'UT Cases'!U4169)</f>
        <v/>
      </c>
      <c r="P4168" s="56" t="str">
        <f>IF('UT Cases'!V4169="","",'UT Cases'!V4169)</f>
        <v/>
      </c>
      <c r="Q4168" s="56" t="str">
        <f>IF('UT Cases'!W4169="","",'UT Cases'!W4169)</f>
        <v/>
      </c>
      <c r="R4168" s="56" t="str">
        <f>IF('UT Cases'!X4169="","",'UT Cases'!X4169)</f>
        <v/>
      </c>
      <c r="S4168" s="56" t="str">
        <f>IF('UT Cases'!Y4169="","",'UT Cases'!Y4169)</f>
        <v/>
      </c>
      <c r="T4168" s="56" t="str">
        <f>IF('UT Cases'!Z4169="","",'UT Cases'!Z4169)</f>
        <v/>
      </c>
      <c r="U4168" s="57" t="str">
        <f>IF('UT Cases'!AA4169="","",'UT Cases'!AA4169)</f>
        <v/>
      </c>
      <c r="V4168" s="57" t="str">
        <f>IF('UT Cases'!AB4169="","",'UT Cases'!AB4169)</f>
        <v/>
      </c>
      <c r="W4168" s="57" t="str">
        <f>IF('UT Cases'!AC4169="","",'UT Cases'!AC4169)</f>
        <v/>
      </c>
      <c r="X4168" s="57" t="str">
        <f>IF('UT Cases'!AD4169="","",'UT Cases'!AD4169)</f>
        <v/>
      </c>
      <c r="Y4168" s="57" t="str">
        <f>IF('UT Cases'!AE4169="","",'UT Cases'!AE4169)</f>
        <v/>
      </c>
      <c r="Z4168" s="56" t="str">
        <f>IF('UT Cases'!AF4169="","",'UT Cases'!AF4169)</f>
        <v/>
      </c>
      <c r="AA4168" s="56" t="str">
        <f>IF('UT Cases'!AG4169="","",'UT Cases'!AG4169)</f>
        <v/>
      </c>
      <c r="AB4168" s="56" t="str">
        <f>IF('UT Cases'!AH4169="","",'UT Cases'!AH4169)</f>
        <v/>
      </c>
      <c r="AC4168" s="56" t="str">
        <f>IF('UT Cases'!AI4169="","",'UT Cases'!AI4169)</f>
        <v/>
      </c>
      <c r="AD4168" s="56" t="str">
        <f>IF('UT Cases'!AJ4169="","",'UT Cases'!AJ4169)</f>
        <v/>
      </c>
    </row>
    <row r="4169" spans="2:30">
      <c r="B4169" s="54" t="str">
        <f>IF('UT Cases'!B4170="","",'UT Cases'!B4170)</f>
        <v/>
      </c>
      <c r="C4169" s="54" t="str">
        <f>IF('UT Cases'!C4170="","",'UT Cases'!C4170)</f>
        <v/>
      </c>
      <c r="D4169" s="54" t="str">
        <f>IF('UT Cases'!D4170="","",'UT Cases'!D4170)</f>
        <v/>
      </c>
      <c r="E4169" s="54" t="str">
        <f>IF('UT Cases'!H4170="","",'UT Cases'!H4170)</f>
        <v/>
      </c>
      <c r="F4169" s="55" t="str">
        <f>IF('UT Cases'!L4170="","",'UT Cases'!L4170)</f>
        <v/>
      </c>
      <c r="G4169" s="56" t="str">
        <f>IF('UT Cases'!M4170="","",'UT Cases'!M4170)</f>
        <v/>
      </c>
      <c r="H4169" s="56" t="str">
        <f>IF('UT Cases'!N4170="","",'UT Cases'!N4170)</f>
        <v/>
      </c>
      <c r="I4169" s="56" t="str">
        <f>IF('UT Cases'!O4170="","",'UT Cases'!O4170)</f>
        <v/>
      </c>
      <c r="J4169" s="56" t="str">
        <f>IF('UT Cases'!P4170="","",'UT Cases'!P4170)</f>
        <v/>
      </c>
      <c r="K4169" s="57" t="str">
        <f>IF('UT Cases'!Q4170="","",'UT Cases'!Q4170)</f>
        <v/>
      </c>
      <c r="L4169" s="57" t="str">
        <f>IF('UT Cases'!R4170="","",'UT Cases'!R4170)</f>
        <v/>
      </c>
      <c r="M4169" s="57" t="str">
        <f>IF('UT Cases'!S4170="","",'UT Cases'!S4170)</f>
        <v/>
      </c>
      <c r="N4169" s="57" t="str">
        <f>IF('UT Cases'!T4170="","",'UT Cases'!T4170)</f>
        <v/>
      </c>
      <c r="O4169" s="57" t="str">
        <f>IF('UT Cases'!U4170="","",'UT Cases'!U4170)</f>
        <v/>
      </c>
      <c r="P4169" s="56" t="str">
        <f>IF('UT Cases'!V4170="","",'UT Cases'!V4170)</f>
        <v/>
      </c>
      <c r="Q4169" s="56" t="str">
        <f>IF('UT Cases'!W4170="","",'UT Cases'!W4170)</f>
        <v/>
      </c>
      <c r="R4169" s="56" t="str">
        <f>IF('UT Cases'!X4170="","",'UT Cases'!X4170)</f>
        <v/>
      </c>
      <c r="S4169" s="56" t="str">
        <f>IF('UT Cases'!Y4170="","",'UT Cases'!Y4170)</f>
        <v/>
      </c>
      <c r="T4169" s="56" t="str">
        <f>IF('UT Cases'!Z4170="","",'UT Cases'!Z4170)</f>
        <v/>
      </c>
      <c r="U4169" s="57" t="str">
        <f>IF('UT Cases'!AA4170="","",'UT Cases'!AA4170)</f>
        <v/>
      </c>
      <c r="V4169" s="57" t="str">
        <f>IF('UT Cases'!AB4170="","",'UT Cases'!AB4170)</f>
        <v/>
      </c>
      <c r="W4169" s="57" t="str">
        <f>IF('UT Cases'!AC4170="","",'UT Cases'!AC4170)</f>
        <v/>
      </c>
      <c r="X4169" s="57" t="str">
        <f>IF('UT Cases'!AD4170="","",'UT Cases'!AD4170)</f>
        <v/>
      </c>
      <c r="Y4169" s="57" t="str">
        <f>IF('UT Cases'!AE4170="","",'UT Cases'!AE4170)</f>
        <v/>
      </c>
      <c r="Z4169" s="56" t="str">
        <f>IF('UT Cases'!AF4170="","",'UT Cases'!AF4170)</f>
        <v/>
      </c>
      <c r="AA4169" s="56" t="str">
        <f>IF('UT Cases'!AG4170="","",'UT Cases'!AG4170)</f>
        <v/>
      </c>
      <c r="AB4169" s="56" t="str">
        <f>IF('UT Cases'!AH4170="","",'UT Cases'!AH4170)</f>
        <v/>
      </c>
      <c r="AC4169" s="56" t="str">
        <f>IF('UT Cases'!AI4170="","",'UT Cases'!AI4170)</f>
        <v/>
      </c>
      <c r="AD4169" s="56" t="str">
        <f>IF('UT Cases'!AJ4170="","",'UT Cases'!AJ4170)</f>
        <v/>
      </c>
    </row>
    <row r="4170" spans="2:30">
      <c r="B4170" s="54" t="str">
        <f>IF('UT Cases'!B4171="","",'UT Cases'!B4171)</f>
        <v/>
      </c>
      <c r="C4170" s="54" t="str">
        <f>IF('UT Cases'!C4171="","",'UT Cases'!C4171)</f>
        <v/>
      </c>
      <c r="D4170" s="54" t="str">
        <f>IF('UT Cases'!D4171="","",'UT Cases'!D4171)</f>
        <v/>
      </c>
      <c r="E4170" s="54" t="str">
        <f>IF('UT Cases'!H4171="","",'UT Cases'!H4171)</f>
        <v/>
      </c>
      <c r="F4170" s="55" t="str">
        <f>IF('UT Cases'!L4171="","",'UT Cases'!L4171)</f>
        <v/>
      </c>
      <c r="G4170" s="56" t="str">
        <f>IF('UT Cases'!M4171="","",'UT Cases'!M4171)</f>
        <v/>
      </c>
      <c r="H4170" s="56" t="str">
        <f>IF('UT Cases'!N4171="","",'UT Cases'!N4171)</f>
        <v/>
      </c>
      <c r="I4170" s="56" t="str">
        <f>IF('UT Cases'!O4171="","",'UT Cases'!O4171)</f>
        <v/>
      </c>
      <c r="J4170" s="56" t="str">
        <f>IF('UT Cases'!P4171="","",'UT Cases'!P4171)</f>
        <v/>
      </c>
      <c r="K4170" s="57" t="str">
        <f>IF('UT Cases'!Q4171="","",'UT Cases'!Q4171)</f>
        <v/>
      </c>
      <c r="L4170" s="57" t="str">
        <f>IF('UT Cases'!R4171="","",'UT Cases'!R4171)</f>
        <v/>
      </c>
      <c r="M4170" s="57" t="str">
        <f>IF('UT Cases'!S4171="","",'UT Cases'!S4171)</f>
        <v/>
      </c>
      <c r="N4170" s="57" t="str">
        <f>IF('UT Cases'!T4171="","",'UT Cases'!T4171)</f>
        <v/>
      </c>
      <c r="O4170" s="57" t="str">
        <f>IF('UT Cases'!U4171="","",'UT Cases'!U4171)</f>
        <v/>
      </c>
      <c r="P4170" s="56" t="str">
        <f>IF('UT Cases'!V4171="","",'UT Cases'!V4171)</f>
        <v/>
      </c>
      <c r="Q4170" s="56" t="str">
        <f>IF('UT Cases'!W4171="","",'UT Cases'!W4171)</f>
        <v/>
      </c>
      <c r="R4170" s="56" t="str">
        <f>IF('UT Cases'!X4171="","",'UT Cases'!X4171)</f>
        <v/>
      </c>
      <c r="S4170" s="56" t="str">
        <f>IF('UT Cases'!Y4171="","",'UT Cases'!Y4171)</f>
        <v/>
      </c>
      <c r="T4170" s="56" t="str">
        <f>IF('UT Cases'!Z4171="","",'UT Cases'!Z4171)</f>
        <v/>
      </c>
      <c r="U4170" s="57" t="str">
        <f>IF('UT Cases'!AA4171="","",'UT Cases'!AA4171)</f>
        <v/>
      </c>
      <c r="V4170" s="57" t="str">
        <f>IF('UT Cases'!AB4171="","",'UT Cases'!AB4171)</f>
        <v/>
      </c>
      <c r="W4170" s="57" t="str">
        <f>IF('UT Cases'!AC4171="","",'UT Cases'!AC4171)</f>
        <v/>
      </c>
      <c r="X4170" s="57" t="str">
        <f>IF('UT Cases'!AD4171="","",'UT Cases'!AD4171)</f>
        <v/>
      </c>
      <c r="Y4170" s="57" t="str">
        <f>IF('UT Cases'!AE4171="","",'UT Cases'!AE4171)</f>
        <v/>
      </c>
      <c r="Z4170" s="56" t="str">
        <f>IF('UT Cases'!AF4171="","",'UT Cases'!AF4171)</f>
        <v/>
      </c>
      <c r="AA4170" s="56" t="str">
        <f>IF('UT Cases'!AG4171="","",'UT Cases'!AG4171)</f>
        <v/>
      </c>
      <c r="AB4170" s="56" t="str">
        <f>IF('UT Cases'!AH4171="","",'UT Cases'!AH4171)</f>
        <v/>
      </c>
      <c r="AC4170" s="56" t="str">
        <f>IF('UT Cases'!AI4171="","",'UT Cases'!AI4171)</f>
        <v/>
      </c>
      <c r="AD4170" s="56" t="str">
        <f>IF('UT Cases'!AJ4171="","",'UT Cases'!AJ4171)</f>
        <v/>
      </c>
    </row>
    <row r="4171" spans="2:30">
      <c r="B4171" s="54" t="str">
        <f>IF('UT Cases'!B4172="","",'UT Cases'!B4172)</f>
        <v/>
      </c>
      <c r="C4171" s="54" t="str">
        <f>IF('UT Cases'!C4172="","",'UT Cases'!C4172)</f>
        <v/>
      </c>
      <c r="D4171" s="54" t="str">
        <f>IF('UT Cases'!D4172="","",'UT Cases'!D4172)</f>
        <v/>
      </c>
      <c r="E4171" s="54" t="str">
        <f>IF('UT Cases'!H4172="","",'UT Cases'!H4172)</f>
        <v/>
      </c>
      <c r="F4171" s="55" t="str">
        <f>IF('UT Cases'!L4172="","",'UT Cases'!L4172)</f>
        <v/>
      </c>
      <c r="G4171" s="56" t="str">
        <f>IF('UT Cases'!M4172="","",'UT Cases'!M4172)</f>
        <v/>
      </c>
      <c r="H4171" s="56" t="str">
        <f>IF('UT Cases'!N4172="","",'UT Cases'!N4172)</f>
        <v/>
      </c>
      <c r="I4171" s="56" t="str">
        <f>IF('UT Cases'!O4172="","",'UT Cases'!O4172)</f>
        <v/>
      </c>
      <c r="J4171" s="56" t="str">
        <f>IF('UT Cases'!P4172="","",'UT Cases'!P4172)</f>
        <v/>
      </c>
      <c r="K4171" s="57" t="str">
        <f>IF('UT Cases'!Q4172="","",'UT Cases'!Q4172)</f>
        <v/>
      </c>
      <c r="L4171" s="57" t="str">
        <f>IF('UT Cases'!R4172="","",'UT Cases'!R4172)</f>
        <v/>
      </c>
      <c r="M4171" s="57" t="str">
        <f>IF('UT Cases'!S4172="","",'UT Cases'!S4172)</f>
        <v/>
      </c>
      <c r="N4171" s="57" t="str">
        <f>IF('UT Cases'!T4172="","",'UT Cases'!T4172)</f>
        <v/>
      </c>
      <c r="O4171" s="57" t="str">
        <f>IF('UT Cases'!U4172="","",'UT Cases'!U4172)</f>
        <v/>
      </c>
      <c r="P4171" s="56" t="str">
        <f>IF('UT Cases'!V4172="","",'UT Cases'!V4172)</f>
        <v/>
      </c>
      <c r="Q4171" s="56" t="str">
        <f>IF('UT Cases'!W4172="","",'UT Cases'!W4172)</f>
        <v/>
      </c>
      <c r="R4171" s="56" t="str">
        <f>IF('UT Cases'!X4172="","",'UT Cases'!X4172)</f>
        <v/>
      </c>
      <c r="S4171" s="56" t="str">
        <f>IF('UT Cases'!Y4172="","",'UT Cases'!Y4172)</f>
        <v/>
      </c>
      <c r="T4171" s="56" t="str">
        <f>IF('UT Cases'!Z4172="","",'UT Cases'!Z4172)</f>
        <v/>
      </c>
      <c r="U4171" s="57" t="str">
        <f>IF('UT Cases'!AA4172="","",'UT Cases'!AA4172)</f>
        <v/>
      </c>
      <c r="V4171" s="57" t="str">
        <f>IF('UT Cases'!AB4172="","",'UT Cases'!AB4172)</f>
        <v/>
      </c>
      <c r="W4171" s="57" t="str">
        <f>IF('UT Cases'!AC4172="","",'UT Cases'!AC4172)</f>
        <v/>
      </c>
      <c r="X4171" s="57" t="str">
        <f>IF('UT Cases'!AD4172="","",'UT Cases'!AD4172)</f>
        <v/>
      </c>
      <c r="Y4171" s="57" t="str">
        <f>IF('UT Cases'!AE4172="","",'UT Cases'!AE4172)</f>
        <v/>
      </c>
      <c r="Z4171" s="56" t="str">
        <f>IF('UT Cases'!AF4172="","",'UT Cases'!AF4172)</f>
        <v/>
      </c>
      <c r="AA4171" s="56" t="str">
        <f>IF('UT Cases'!AG4172="","",'UT Cases'!AG4172)</f>
        <v/>
      </c>
      <c r="AB4171" s="56" t="str">
        <f>IF('UT Cases'!AH4172="","",'UT Cases'!AH4172)</f>
        <v/>
      </c>
      <c r="AC4171" s="56" t="str">
        <f>IF('UT Cases'!AI4172="","",'UT Cases'!AI4172)</f>
        <v/>
      </c>
      <c r="AD4171" s="56" t="str">
        <f>IF('UT Cases'!AJ4172="","",'UT Cases'!AJ4172)</f>
        <v/>
      </c>
    </row>
    <row r="4172" spans="2:30">
      <c r="B4172" s="54" t="str">
        <f>IF('UT Cases'!B4173="","",'UT Cases'!B4173)</f>
        <v/>
      </c>
      <c r="C4172" s="54" t="str">
        <f>IF('UT Cases'!C4173="","",'UT Cases'!C4173)</f>
        <v/>
      </c>
      <c r="D4172" s="54" t="str">
        <f>IF('UT Cases'!D4173="","",'UT Cases'!D4173)</f>
        <v/>
      </c>
      <c r="E4172" s="54" t="str">
        <f>IF('UT Cases'!H4173="","",'UT Cases'!H4173)</f>
        <v/>
      </c>
      <c r="F4172" s="55" t="str">
        <f>IF('UT Cases'!L4173="","",'UT Cases'!L4173)</f>
        <v/>
      </c>
      <c r="G4172" s="56" t="str">
        <f>IF('UT Cases'!M4173="","",'UT Cases'!M4173)</f>
        <v/>
      </c>
      <c r="H4172" s="56" t="str">
        <f>IF('UT Cases'!N4173="","",'UT Cases'!N4173)</f>
        <v/>
      </c>
      <c r="I4172" s="56" t="str">
        <f>IF('UT Cases'!O4173="","",'UT Cases'!O4173)</f>
        <v/>
      </c>
      <c r="J4172" s="56" t="str">
        <f>IF('UT Cases'!P4173="","",'UT Cases'!P4173)</f>
        <v/>
      </c>
      <c r="K4172" s="57" t="str">
        <f>IF('UT Cases'!Q4173="","",'UT Cases'!Q4173)</f>
        <v/>
      </c>
      <c r="L4172" s="57" t="str">
        <f>IF('UT Cases'!R4173="","",'UT Cases'!R4173)</f>
        <v/>
      </c>
      <c r="M4172" s="57" t="str">
        <f>IF('UT Cases'!S4173="","",'UT Cases'!S4173)</f>
        <v/>
      </c>
      <c r="N4172" s="57" t="str">
        <f>IF('UT Cases'!T4173="","",'UT Cases'!T4173)</f>
        <v/>
      </c>
      <c r="O4172" s="57" t="str">
        <f>IF('UT Cases'!U4173="","",'UT Cases'!U4173)</f>
        <v/>
      </c>
      <c r="P4172" s="56" t="str">
        <f>IF('UT Cases'!V4173="","",'UT Cases'!V4173)</f>
        <v/>
      </c>
      <c r="Q4172" s="56" t="str">
        <f>IF('UT Cases'!W4173="","",'UT Cases'!W4173)</f>
        <v/>
      </c>
      <c r="R4172" s="56" t="str">
        <f>IF('UT Cases'!X4173="","",'UT Cases'!X4173)</f>
        <v/>
      </c>
      <c r="S4172" s="56" t="str">
        <f>IF('UT Cases'!Y4173="","",'UT Cases'!Y4173)</f>
        <v/>
      </c>
      <c r="T4172" s="56" t="str">
        <f>IF('UT Cases'!Z4173="","",'UT Cases'!Z4173)</f>
        <v/>
      </c>
      <c r="U4172" s="57" t="str">
        <f>IF('UT Cases'!AA4173="","",'UT Cases'!AA4173)</f>
        <v/>
      </c>
      <c r="V4172" s="57" t="str">
        <f>IF('UT Cases'!AB4173="","",'UT Cases'!AB4173)</f>
        <v/>
      </c>
      <c r="W4172" s="57" t="str">
        <f>IF('UT Cases'!AC4173="","",'UT Cases'!AC4173)</f>
        <v/>
      </c>
      <c r="X4172" s="57" t="str">
        <f>IF('UT Cases'!AD4173="","",'UT Cases'!AD4173)</f>
        <v/>
      </c>
      <c r="Y4172" s="57" t="str">
        <f>IF('UT Cases'!AE4173="","",'UT Cases'!AE4173)</f>
        <v/>
      </c>
      <c r="Z4172" s="56" t="str">
        <f>IF('UT Cases'!AF4173="","",'UT Cases'!AF4173)</f>
        <v/>
      </c>
      <c r="AA4172" s="56" t="str">
        <f>IF('UT Cases'!AG4173="","",'UT Cases'!AG4173)</f>
        <v/>
      </c>
      <c r="AB4172" s="56" t="str">
        <f>IF('UT Cases'!AH4173="","",'UT Cases'!AH4173)</f>
        <v/>
      </c>
      <c r="AC4172" s="56" t="str">
        <f>IF('UT Cases'!AI4173="","",'UT Cases'!AI4173)</f>
        <v/>
      </c>
      <c r="AD4172" s="56" t="str">
        <f>IF('UT Cases'!AJ4173="","",'UT Cases'!AJ4173)</f>
        <v/>
      </c>
    </row>
    <row r="4173" spans="2:30">
      <c r="B4173" s="54" t="str">
        <f>IF('UT Cases'!B4174="","",'UT Cases'!B4174)</f>
        <v/>
      </c>
      <c r="C4173" s="54" t="str">
        <f>IF('UT Cases'!C4174="","",'UT Cases'!C4174)</f>
        <v/>
      </c>
      <c r="D4173" s="54" t="str">
        <f>IF('UT Cases'!D4174="","",'UT Cases'!D4174)</f>
        <v/>
      </c>
      <c r="E4173" s="54" t="str">
        <f>IF('UT Cases'!H4174="","",'UT Cases'!H4174)</f>
        <v/>
      </c>
      <c r="F4173" s="55" t="str">
        <f>IF('UT Cases'!L4174="","",'UT Cases'!L4174)</f>
        <v/>
      </c>
      <c r="G4173" s="56" t="str">
        <f>IF('UT Cases'!M4174="","",'UT Cases'!M4174)</f>
        <v/>
      </c>
      <c r="H4173" s="56" t="str">
        <f>IF('UT Cases'!N4174="","",'UT Cases'!N4174)</f>
        <v/>
      </c>
      <c r="I4173" s="56" t="str">
        <f>IF('UT Cases'!O4174="","",'UT Cases'!O4174)</f>
        <v/>
      </c>
      <c r="J4173" s="56" t="str">
        <f>IF('UT Cases'!P4174="","",'UT Cases'!P4174)</f>
        <v/>
      </c>
      <c r="K4173" s="57" t="str">
        <f>IF('UT Cases'!Q4174="","",'UT Cases'!Q4174)</f>
        <v/>
      </c>
      <c r="L4173" s="57" t="str">
        <f>IF('UT Cases'!R4174="","",'UT Cases'!R4174)</f>
        <v/>
      </c>
      <c r="M4173" s="57" t="str">
        <f>IF('UT Cases'!S4174="","",'UT Cases'!S4174)</f>
        <v/>
      </c>
      <c r="N4173" s="57" t="str">
        <f>IF('UT Cases'!T4174="","",'UT Cases'!T4174)</f>
        <v/>
      </c>
      <c r="O4173" s="57" t="str">
        <f>IF('UT Cases'!U4174="","",'UT Cases'!U4174)</f>
        <v/>
      </c>
      <c r="P4173" s="56" t="str">
        <f>IF('UT Cases'!V4174="","",'UT Cases'!V4174)</f>
        <v/>
      </c>
      <c r="Q4173" s="56" t="str">
        <f>IF('UT Cases'!W4174="","",'UT Cases'!W4174)</f>
        <v/>
      </c>
      <c r="R4173" s="56" t="str">
        <f>IF('UT Cases'!X4174="","",'UT Cases'!X4174)</f>
        <v/>
      </c>
      <c r="S4173" s="56" t="str">
        <f>IF('UT Cases'!Y4174="","",'UT Cases'!Y4174)</f>
        <v/>
      </c>
      <c r="T4173" s="56" t="str">
        <f>IF('UT Cases'!Z4174="","",'UT Cases'!Z4174)</f>
        <v/>
      </c>
      <c r="U4173" s="57" t="str">
        <f>IF('UT Cases'!AA4174="","",'UT Cases'!AA4174)</f>
        <v/>
      </c>
      <c r="V4173" s="57" t="str">
        <f>IF('UT Cases'!AB4174="","",'UT Cases'!AB4174)</f>
        <v/>
      </c>
      <c r="W4173" s="57" t="str">
        <f>IF('UT Cases'!AC4174="","",'UT Cases'!AC4174)</f>
        <v/>
      </c>
      <c r="X4173" s="57" t="str">
        <f>IF('UT Cases'!AD4174="","",'UT Cases'!AD4174)</f>
        <v/>
      </c>
      <c r="Y4173" s="57" t="str">
        <f>IF('UT Cases'!AE4174="","",'UT Cases'!AE4174)</f>
        <v/>
      </c>
      <c r="Z4173" s="56" t="str">
        <f>IF('UT Cases'!AF4174="","",'UT Cases'!AF4174)</f>
        <v/>
      </c>
      <c r="AA4173" s="56" t="str">
        <f>IF('UT Cases'!AG4174="","",'UT Cases'!AG4174)</f>
        <v/>
      </c>
      <c r="AB4173" s="56" t="str">
        <f>IF('UT Cases'!AH4174="","",'UT Cases'!AH4174)</f>
        <v/>
      </c>
      <c r="AC4173" s="56" t="str">
        <f>IF('UT Cases'!AI4174="","",'UT Cases'!AI4174)</f>
        <v/>
      </c>
      <c r="AD4173" s="56" t="str">
        <f>IF('UT Cases'!AJ4174="","",'UT Cases'!AJ4174)</f>
        <v/>
      </c>
    </row>
    <row r="4174" spans="2:30">
      <c r="B4174" s="54" t="str">
        <f>IF('UT Cases'!B4175="","",'UT Cases'!B4175)</f>
        <v/>
      </c>
      <c r="C4174" s="54" t="str">
        <f>IF('UT Cases'!C4175="","",'UT Cases'!C4175)</f>
        <v/>
      </c>
      <c r="D4174" s="54" t="str">
        <f>IF('UT Cases'!D4175="","",'UT Cases'!D4175)</f>
        <v/>
      </c>
      <c r="E4174" s="54" t="str">
        <f>IF('UT Cases'!H4175="","",'UT Cases'!H4175)</f>
        <v/>
      </c>
      <c r="F4174" s="55" t="str">
        <f>IF('UT Cases'!L4175="","",'UT Cases'!L4175)</f>
        <v/>
      </c>
      <c r="G4174" s="56" t="str">
        <f>IF('UT Cases'!M4175="","",'UT Cases'!M4175)</f>
        <v/>
      </c>
      <c r="H4174" s="56" t="str">
        <f>IF('UT Cases'!N4175="","",'UT Cases'!N4175)</f>
        <v/>
      </c>
      <c r="I4174" s="56" t="str">
        <f>IF('UT Cases'!O4175="","",'UT Cases'!O4175)</f>
        <v/>
      </c>
      <c r="J4174" s="56" t="str">
        <f>IF('UT Cases'!P4175="","",'UT Cases'!P4175)</f>
        <v/>
      </c>
      <c r="K4174" s="57" t="str">
        <f>IF('UT Cases'!Q4175="","",'UT Cases'!Q4175)</f>
        <v/>
      </c>
      <c r="L4174" s="57" t="str">
        <f>IF('UT Cases'!R4175="","",'UT Cases'!R4175)</f>
        <v/>
      </c>
      <c r="M4174" s="57" t="str">
        <f>IF('UT Cases'!S4175="","",'UT Cases'!S4175)</f>
        <v/>
      </c>
      <c r="N4174" s="57" t="str">
        <f>IF('UT Cases'!T4175="","",'UT Cases'!T4175)</f>
        <v/>
      </c>
      <c r="O4174" s="57" t="str">
        <f>IF('UT Cases'!U4175="","",'UT Cases'!U4175)</f>
        <v/>
      </c>
      <c r="P4174" s="56" t="str">
        <f>IF('UT Cases'!V4175="","",'UT Cases'!V4175)</f>
        <v/>
      </c>
      <c r="Q4174" s="56" t="str">
        <f>IF('UT Cases'!W4175="","",'UT Cases'!W4175)</f>
        <v/>
      </c>
      <c r="R4174" s="56" t="str">
        <f>IF('UT Cases'!X4175="","",'UT Cases'!X4175)</f>
        <v/>
      </c>
      <c r="S4174" s="56" t="str">
        <f>IF('UT Cases'!Y4175="","",'UT Cases'!Y4175)</f>
        <v/>
      </c>
      <c r="T4174" s="56" t="str">
        <f>IF('UT Cases'!Z4175="","",'UT Cases'!Z4175)</f>
        <v/>
      </c>
      <c r="U4174" s="57" t="str">
        <f>IF('UT Cases'!AA4175="","",'UT Cases'!AA4175)</f>
        <v/>
      </c>
      <c r="V4174" s="57" t="str">
        <f>IF('UT Cases'!AB4175="","",'UT Cases'!AB4175)</f>
        <v/>
      </c>
      <c r="W4174" s="57" t="str">
        <f>IF('UT Cases'!AC4175="","",'UT Cases'!AC4175)</f>
        <v/>
      </c>
      <c r="X4174" s="57" t="str">
        <f>IF('UT Cases'!AD4175="","",'UT Cases'!AD4175)</f>
        <v/>
      </c>
      <c r="Y4174" s="57" t="str">
        <f>IF('UT Cases'!AE4175="","",'UT Cases'!AE4175)</f>
        <v/>
      </c>
      <c r="Z4174" s="56" t="str">
        <f>IF('UT Cases'!AF4175="","",'UT Cases'!AF4175)</f>
        <v/>
      </c>
      <c r="AA4174" s="56" t="str">
        <f>IF('UT Cases'!AG4175="","",'UT Cases'!AG4175)</f>
        <v/>
      </c>
      <c r="AB4174" s="56" t="str">
        <f>IF('UT Cases'!AH4175="","",'UT Cases'!AH4175)</f>
        <v/>
      </c>
      <c r="AC4174" s="56" t="str">
        <f>IF('UT Cases'!AI4175="","",'UT Cases'!AI4175)</f>
        <v/>
      </c>
      <c r="AD4174" s="56" t="str">
        <f>IF('UT Cases'!AJ4175="","",'UT Cases'!AJ4175)</f>
        <v/>
      </c>
    </row>
    <row r="4175" spans="2:30">
      <c r="B4175" s="54" t="str">
        <f>IF('UT Cases'!B4176="","",'UT Cases'!B4176)</f>
        <v/>
      </c>
      <c r="C4175" s="54" t="str">
        <f>IF('UT Cases'!C4176="","",'UT Cases'!C4176)</f>
        <v/>
      </c>
      <c r="D4175" s="54" t="str">
        <f>IF('UT Cases'!D4176="","",'UT Cases'!D4176)</f>
        <v/>
      </c>
      <c r="E4175" s="54" t="str">
        <f>IF('UT Cases'!H4176="","",'UT Cases'!H4176)</f>
        <v/>
      </c>
      <c r="F4175" s="55" t="str">
        <f>IF('UT Cases'!L4176="","",'UT Cases'!L4176)</f>
        <v/>
      </c>
      <c r="G4175" s="56" t="str">
        <f>IF('UT Cases'!M4176="","",'UT Cases'!M4176)</f>
        <v/>
      </c>
      <c r="H4175" s="56" t="str">
        <f>IF('UT Cases'!N4176="","",'UT Cases'!N4176)</f>
        <v/>
      </c>
      <c r="I4175" s="56" t="str">
        <f>IF('UT Cases'!O4176="","",'UT Cases'!O4176)</f>
        <v/>
      </c>
      <c r="J4175" s="56" t="str">
        <f>IF('UT Cases'!P4176="","",'UT Cases'!P4176)</f>
        <v/>
      </c>
      <c r="K4175" s="57" t="str">
        <f>IF('UT Cases'!Q4176="","",'UT Cases'!Q4176)</f>
        <v/>
      </c>
      <c r="L4175" s="57" t="str">
        <f>IF('UT Cases'!R4176="","",'UT Cases'!R4176)</f>
        <v/>
      </c>
      <c r="M4175" s="57" t="str">
        <f>IF('UT Cases'!S4176="","",'UT Cases'!S4176)</f>
        <v/>
      </c>
      <c r="N4175" s="57" t="str">
        <f>IF('UT Cases'!T4176="","",'UT Cases'!T4176)</f>
        <v/>
      </c>
      <c r="O4175" s="57" t="str">
        <f>IF('UT Cases'!U4176="","",'UT Cases'!U4176)</f>
        <v/>
      </c>
      <c r="P4175" s="56" t="str">
        <f>IF('UT Cases'!V4176="","",'UT Cases'!V4176)</f>
        <v/>
      </c>
      <c r="Q4175" s="56" t="str">
        <f>IF('UT Cases'!W4176="","",'UT Cases'!W4176)</f>
        <v/>
      </c>
      <c r="R4175" s="56" t="str">
        <f>IF('UT Cases'!X4176="","",'UT Cases'!X4176)</f>
        <v/>
      </c>
      <c r="S4175" s="56" t="str">
        <f>IF('UT Cases'!Y4176="","",'UT Cases'!Y4176)</f>
        <v/>
      </c>
      <c r="T4175" s="56" t="str">
        <f>IF('UT Cases'!Z4176="","",'UT Cases'!Z4176)</f>
        <v/>
      </c>
      <c r="U4175" s="57" t="str">
        <f>IF('UT Cases'!AA4176="","",'UT Cases'!AA4176)</f>
        <v/>
      </c>
      <c r="V4175" s="57" t="str">
        <f>IF('UT Cases'!AB4176="","",'UT Cases'!AB4176)</f>
        <v/>
      </c>
      <c r="W4175" s="57" t="str">
        <f>IF('UT Cases'!AC4176="","",'UT Cases'!AC4176)</f>
        <v/>
      </c>
      <c r="X4175" s="57" t="str">
        <f>IF('UT Cases'!AD4176="","",'UT Cases'!AD4176)</f>
        <v/>
      </c>
      <c r="Y4175" s="57" t="str">
        <f>IF('UT Cases'!AE4176="","",'UT Cases'!AE4176)</f>
        <v/>
      </c>
      <c r="Z4175" s="56" t="str">
        <f>IF('UT Cases'!AF4176="","",'UT Cases'!AF4176)</f>
        <v/>
      </c>
      <c r="AA4175" s="56" t="str">
        <f>IF('UT Cases'!AG4176="","",'UT Cases'!AG4176)</f>
        <v/>
      </c>
      <c r="AB4175" s="56" t="str">
        <f>IF('UT Cases'!AH4176="","",'UT Cases'!AH4176)</f>
        <v/>
      </c>
      <c r="AC4175" s="56" t="str">
        <f>IF('UT Cases'!AI4176="","",'UT Cases'!AI4176)</f>
        <v/>
      </c>
      <c r="AD4175" s="56" t="str">
        <f>IF('UT Cases'!AJ4176="","",'UT Cases'!AJ4176)</f>
        <v/>
      </c>
    </row>
    <row r="4176" spans="2:30">
      <c r="B4176" s="54" t="str">
        <f>IF('UT Cases'!B4177="","",'UT Cases'!B4177)</f>
        <v/>
      </c>
      <c r="C4176" s="54" t="str">
        <f>IF('UT Cases'!C4177="","",'UT Cases'!C4177)</f>
        <v/>
      </c>
      <c r="D4176" s="54" t="str">
        <f>IF('UT Cases'!D4177="","",'UT Cases'!D4177)</f>
        <v/>
      </c>
      <c r="E4176" s="54" t="str">
        <f>IF('UT Cases'!H4177="","",'UT Cases'!H4177)</f>
        <v/>
      </c>
      <c r="F4176" s="55" t="str">
        <f>IF('UT Cases'!L4177="","",'UT Cases'!L4177)</f>
        <v/>
      </c>
      <c r="G4176" s="56" t="str">
        <f>IF('UT Cases'!M4177="","",'UT Cases'!M4177)</f>
        <v/>
      </c>
      <c r="H4176" s="56" t="str">
        <f>IF('UT Cases'!N4177="","",'UT Cases'!N4177)</f>
        <v/>
      </c>
      <c r="I4176" s="56" t="str">
        <f>IF('UT Cases'!O4177="","",'UT Cases'!O4177)</f>
        <v/>
      </c>
      <c r="J4176" s="56" t="str">
        <f>IF('UT Cases'!P4177="","",'UT Cases'!P4177)</f>
        <v/>
      </c>
      <c r="K4176" s="57" t="str">
        <f>IF('UT Cases'!Q4177="","",'UT Cases'!Q4177)</f>
        <v/>
      </c>
      <c r="L4176" s="57" t="str">
        <f>IF('UT Cases'!R4177="","",'UT Cases'!R4177)</f>
        <v/>
      </c>
      <c r="M4176" s="57" t="str">
        <f>IF('UT Cases'!S4177="","",'UT Cases'!S4177)</f>
        <v/>
      </c>
      <c r="N4176" s="57" t="str">
        <f>IF('UT Cases'!T4177="","",'UT Cases'!T4177)</f>
        <v/>
      </c>
      <c r="O4176" s="57" t="str">
        <f>IF('UT Cases'!U4177="","",'UT Cases'!U4177)</f>
        <v/>
      </c>
      <c r="P4176" s="56" t="str">
        <f>IF('UT Cases'!V4177="","",'UT Cases'!V4177)</f>
        <v/>
      </c>
      <c r="Q4176" s="56" t="str">
        <f>IF('UT Cases'!W4177="","",'UT Cases'!W4177)</f>
        <v/>
      </c>
      <c r="R4176" s="56" t="str">
        <f>IF('UT Cases'!X4177="","",'UT Cases'!X4177)</f>
        <v/>
      </c>
      <c r="S4176" s="56" t="str">
        <f>IF('UT Cases'!Y4177="","",'UT Cases'!Y4177)</f>
        <v/>
      </c>
      <c r="T4176" s="56" t="str">
        <f>IF('UT Cases'!Z4177="","",'UT Cases'!Z4177)</f>
        <v/>
      </c>
      <c r="U4176" s="57" t="str">
        <f>IF('UT Cases'!AA4177="","",'UT Cases'!AA4177)</f>
        <v/>
      </c>
      <c r="V4176" s="57" t="str">
        <f>IF('UT Cases'!AB4177="","",'UT Cases'!AB4177)</f>
        <v/>
      </c>
      <c r="W4176" s="57" t="str">
        <f>IF('UT Cases'!AC4177="","",'UT Cases'!AC4177)</f>
        <v/>
      </c>
      <c r="X4176" s="57" t="str">
        <f>IF('UT Cases'!AD4177="","",'UT Cases'!AD4177)</f>
        <v/>
      </c>
      <c r="Y4176" s="57" t="str">
        <f>IF('UT Cases'!AE4177="","",'UT Cases'!AE4177)</f>
        <v/>
      </c>
      <c r="Z4176" s="56" t="str">
        <f>IF('UT Cases'!AF4177="","",'UT Cases'!AF4177)</f>
        <v/>
      </c>
      <c r="AA4176" s="56" t="str">
        <f>IF('UT Cases'!AG4177="","",'UT Cases'!AG4177)</f>
        <v/>
      </c>
      <c r="AB4176" s="56" t="str">
        <f>IF('UT Cases'!AH4177="","",'UT Cases'!AH4177)</f>
        <v/>
      </c>
      <c r="AC4176" s="56" t="str">
        <f>IF('UT Cases'!AI4177="","",'UT Cases'!AI4177)</f>
        <v/>
      </c>
      <c r="AD4176" s="56" t="str">
        <f>IF('UT Cases'!AJ4177="","",'UT Cases'!AJ4177)</f>
        <v/>
      </c>
    </row>
    <row r="4177" spans="2:30">
      <c r="B4177" s="54" t="str">
        <f>IF('UT Cases'!B4178="","",'UT Cases'!B4178)</f>
        <v/>
      </c>
      <c r="C4177" s="54" t="str">
        <f>IF('UT Cases'!C4178="","",'UT Cases'!C4178)</f>
        <v/>
      </c>
      <c r="D4177" s="54" t="str">
        <f>IF('UT Cases'!D4178="","",'UT Cases'!D4178)</f>
        <v/>
      </c>
      <c r="E4177" s="54" t="str">
        <f>IF('UT Cases'!H4178="","",'UT Cases'!H4178)</f>
        <v/>
      </c>
      <c r="F4177" s="55" t="str">
        <f>IF('UT Cases'!L4178="","",'UT Cases'!L4178)</f>
        <v/>
      </c>
      <c r="G4177" s="56" t="str">
        <f>IF('UT Cases'!M4178="","",'UT Cases'!M4178)</f>
        <v/>
      </c>
      <c r="H4177" s="56" t="str">
        <f>IF('UT Cases'!N4178="","",'UT Cases'!N4178)</f>
        <v/>
      </c>
      <c r="I4177" s="56" t="str">
        <f>IF('UT Cases'!O4178="","",'UT Cases'!O4178)</f>
        <v/>
      </c>
      <c r="J4177" s="56" t="str">
        <f>IF('UT Cases'!P4178="","",'UT Cases'!P4178)</f>
        <v/>
      </c>
      <c r="K4177" s="57" t="str">
        <f>IF('UT Cases'!Q4178="","",'UT Cases'!Q4178)</f>
        <v/>
      </c>
      <c r="L4177" s="57" t="str">
        <f>IF('UT Cases'!R4178="","",'UT Cases'!R4178)</f>
        <v/>
      </c>
      <c r="M4177" s="57" t="str">
        <f>IF('UT Cases'!S4178="","",'UT Cases'!S4178)</f>
        <v/>
      </c>
      <c r="N4177" s="57" t="str">
        <f>IF('UT Cases'!T4178="","",'UT Cases'!T4178)</f>
        <v/>
      </c>
      <c r="O4177" s="57" t="str">
        <f>IF('UT Cases'!U4178="","",'UT Cases'!U4178)</f>
        <v/>
      </c>
      <c r="P4177" s="56" t="str">
        <f>IF('UT Cases'!V4178="","",'UT Cases'!V4178)</f>
        <v/>
      </c>
      <c r="Q4177" s="56" t="str">
        <f>IF('UT Cases'!W4178="","",'UT Cases'!W4178)</f>
        <v/>
      </c>
      <c r="R4177" s="56" t="str">
        <f>IF('UT Cases'!X4178="","",'UT Cases'!X4178)</f>
        <v/>
      </c>
      <c r="S4177" s="56" t="str">
        <f>IF('UT Cases'!Y4178="","",'UT Cases'!Y4178)</f>
        <v/>
      </c>
      <c r="T4177" s="56" t="str">
        <f>IF('UT Cases'!Z4178="","",'UT Cases'!Z4178)</f>
        <v/>
      </c>
      <c r="U4177" s="57" t="str">
        <f>IF('UT Cases'!AA4178="","",'UT Cases'!AA4178)</f>
        <v/>
      </c>
      <c r="V4177" s="57" t="str">
        <f>IF('UT Cases'!AB4178="","",'UT Cases'!AB4178)</f>
        <v/>
      </c>
      <c r="W4177" s="57" t="str">
        <f>IF('UT Cases'!AC4178="","",'UT Cases'!AC4178)</f>
        <v/>
      </c>
      <c r="X4177" s="57" t="str">
        <f>IF('UT Cases'!AD4178="","",'UT Cases'!AD4178)</f>
        <v/>
      </c>
      <c r="Y4177" s="57" t="str">
        <f>IF('UT Cases'!AE4178="","",'UT Cases'!AE4178)</f>
        <v/>
      </c>
      <c r="Z4177" s="56" t="str">
        <f>IF('UT Cases'!AF4178="","",'UT Cases'!AF4178)</f>
        <v/>
      </c>
      <c r="AA4177" s="56" t="str">
        <f>IF('UT Cases'!AG4178="","",'UT Cases'!AG4178)</f>
        <v/>
      </c>
      <c r="AB4177" s="56" t="str">
        <f>IF('UT Cases'!AH4178="","",'UT Cases'!AH4178)</f>
        <v/>
      </c>
      <c r="AC4177" s="56" t="str">
        <f>IF('UT Cases'!AI4178="","",'UT Cases'!AI4178)</f>
        <v/>
      </c>
      <c r="AD4177" s="56" t="str">
        <f>IF('UT Cases'!AJ4178="","",'UT Cases'!AJ4178)</f>
        <v/>
      </c>
    </row>
    <row r="4178" spans="2:30">
      <c r="B4178" s="54" t="str">
        <f>IF('UT Cases'!B4179="","",'UT Cases'!B4179)</f>
        <v/>
      </c>
      <c r="C4178" s="54" t="str">
        <f>IF('UT Cases'!C4179="","",'UT Cases'!C4179)</f>
        <v/>
      </c>
      <c r="D4178" s="54" t="str">
        <f>IF('UT Cases'!D4179="","",'UT Cases'!D4179)</f>
        <v/>
      </c>
      <c r="E4178" s="54" t="str">
        <f>IF('UT Cases'!H4179="","",'UT Cases'!H4179)</f>
        <v/>
      </c>
      <c r="F4178" s="55" t="str">
        <f>IF('UT Cases'!L4179="","",'UT Cases'!L4179)</f>
        <v/>
      </c>
      <c r="G4178" s="56" t="str">
        <f>IF('UT Cases'!M4179="","",'UT Cases'!M4179)</f>
        <v/>
      </c>
      <c r="H4178" s="56" t="str">
        <f>IF('UT Cases'!N4179="","",'UT Cases'!N4179)</f>
        <v/>
      </c>
      <c r="I4178" s="56" t="str">
        <f>IF('UT Cases'!O4179="","",'UT Cases'!O4179)</f>
        <v/>
      </c>
      <c r="J4178" s="56" t="str">
        <f>IF('UT Cases'!P4179="","",'UT Cases'!P4179)</f>
        <v/>
      </c>
      <c r="K4178" s="57" t="str">
        <f>IF('UT Cases'!Q4179="","",'UT Cases'!Q4179)</f>
        <v/>
      </c>
      <c r="L4178" s="57" t="str">
        <f>IF('UT Cases'!R4179="","",'UT Cases'!R4179)</f>
        <v/>
      </c>
      <c r="M4178" s="57" t="str">
        <f>IF('UT Cases'!S4179="","",'UT Cases'!S4179)</f>
        <v/>
      </c>
      <c r="N4178" s="57" t="str">
        <f>IF('UT Cases'!T4179="","",'UT Cases'!T4179)</f>
        <v/>
      </c>
      <c r="O4178" s="57" t="str">
        <f>IF('UT Cases'!U4179="","",'UT Cases'!U4179)</f>
        <v/>
      </c>
      <c r="P4178" s="56" t="str">
        <f>IF('UT Cases'!V4179="","",'UT Cases'!V4179)</f>
        <v/>
      </c>
      <c r="Q4178" s="56" t="str">
        <f>IF('UT Cases'!W4179="","",'UT Cases'!W4179)</f>
        <v/>
      </c>
      <c r="R4178" s="56" t="str">
        <f>IF('UT Cases'!X4179="","",'UT Cases'!X4179)</f>
        <v/>
      </c>
      <c r="S4178" s="56" t="str">
        <f>IF('UT Cases'!Y4179="","",'UT Cases'!Y4179)</f>
        <v/>
      </c>
      <c r="T4178" s="56" t="str">
        <f>IF('UT Cases'!Z4179="","",'UT Cases'!Z4179)</f>
        <v/>
      </c>
      <c r="U4178" s="57" t="str">
        <f>IF('UT Cases'!AA4179="","",'UT Cases'!AA4179)</f>
        <v/>
      </c>
      <c r="V4178" s="57" t="str">
        <f>IF('UT Cases'!AB4179="","",'UT Cases'!AB4179)</f>
        <v/>
      </c>
      <c r="W4178" s="57" t="str">
        <f>IF('UT Cases'!AC4179="","",'UT Cases'!AC4179)</f>
        <v/>
      </c>
      <c r="X4178" s="57" t="str">
        <f>IF('UT Cases'!AD4179="","",'UT Cases'!AD4179)</f>
        <v/>
      </c>
      <c r="Y4178" s="57" t="str">
        <f>IF('UT Cases'!AE4179="","",'UT Cases'!AE4179)</f>
        <v/>
      </c>
      <c r="Z4178" s="56" t="str">
        <f>IF('UT Cases'!AF4179="","",'UT Cases'!AF4179)</f>
        <v/>
      </c>
      <c r="AA4178" s="56" t="str">
        <f>IF('UT Cases'!AG4179="","",'UT Cases'!AG4179)</f>
        <v/>
      </c>
      <c r="AB4178" s="56" t="str">
        <f>IF('UT Cases'!AH4179="","",'UT Cases'!AH4179)</f>
        <v/>
      </c>
      <c r="AC4178" s="56" t="str">
        <f>IF('UT Cases'!AI4179="","",'UT Cases'!AI4179)</f>
        <v/>
      </c>
      <c r="AD4178" s="56" t="str">
        <f>IF('UT Cases'!AJ4179="","",'UT Cases'!AJ4179)</f>
        <v/>
      </c>
    </row>
    <row r="4179" spans="2:30">
      <c r="B4179" s="54" t="str">
        <f>IF('UT Cases'!B4180="","",'UT Cases'!B4180)</f>
        <v/>
      </c>
      <c r="C4179" s="54" t="str">
        <f>IF('UT Cases'!C4180="","",'UT Cases'!C4180)</f>
        <v/>
      </c>
      <c r="D4179" s="54" t="str">
        <f>IF('UT Cases'!D4180="","",'UT Cases'!D4180)</f>
        <v/>
      </c>
      <c r="E4179" s="54" t="str">
        <f>IF('UT Cases'!H4180="","",'UT Cases'!H4180)</f>
        <v/>
      </c>
      <c r="F4179" s="55" t="str">
        <f>IF('UT Cases'!L4180="","",'UT Cases'!L4180)</f>
        <v/>
      </c>
      <c r="G4179" s="56" t="str">
        <f>IF('UT Cases'!M4180="","",'UT Cases'!M4180)</f>
        <v/>
      </c>
      <c r="H4179" s="56" t="str">
        <f>IF('UT Cases'!N4180="","",'UT Cases'!N4180)</f>
        <v/>
      </c>
      <c r="I4179" s="56" t="str">
        <f>IF('UT Cases'!O4180="","",'UT Cases'!O4180)</f>
        <v/>
      </c>
      <c r="J4179" s="56" t="str">
        <f>IF('UT Cases'!P4180="","",'UT Cases'!P4180)</f>
        <v/>
      </c>
      <c r="K4179" s="57" t="str">
        <f>IF('UT Cases'!Q4180="","",'UT Cases'!Q4180)</f>
        <v/>
      </c>
      <c r="L4179" s="57" t="str">
        <f>IF('UT Cases'!R4180="","",'UT Cases'!R4180)</f>
        <v/>
      </c>
      <c r="M4179" s="57" t="str">
        <f>IF('UT Cases'!S4180="","",'UT Cases'!S4180)</f>
        <v/>
      </c>
      <c r="N4179" s="57" t="str">
        <f>IF('UT Cases'!T4180="","",'UT Cases'!T4180)</f>
        <v/>
      </c>
      <c r="O4179" s="57" t="str">
        <f>IF('UT Cases'!U4180="","",'UT Cases'!U4180)</f>
        <v/>
      </c>
      <c r="P4179" s="56" t="str">
        <f>IF('UT Cases'!V4180="","",'UT Cases'!V4180)</f>
        <v/>
      </c>
      <c r="Q4179" s="56" t="str">
        <f>IF('UT Cases'!W4180="","",'UT Cases'!W4180)</f>
        <v/>
      </c>
      <c r="R4179" s="56" t="str">
        <f>IF('UT Cases'!X4180="","",'UT Cases'!X4180)</f>
        <v/>
      </c>
      <c r="S4179" s="56" t="str">
        <f>IF('UT Cases'!Y4180="","",'UT Cases'!Y4180)</f>
        <v/>
      </c>
      <c r="T4179" s="56" t="str">
        <f>IF('UT Cases'!Z4180="","",'UT Cases'!Z4180)</f>
        <v/>
      </c>
      <c r="U4179" s="57" t="str">
        <f>IF('UT Cases'!AA4180="","",'UT Cases'!AA4180)</f>
        <v/>
      </c>
      <c r="V4179" s="57" t="str">
        <f>IF('UT Cases'!AB4180="","",'UT Cases'!AB4180)</f>
        <v/>
      </c>
      <c r="W4179" s="57" t="str">
        <f>IF('UT Cases'!AC4180="","",'UT Cases'!AC4180)</f>
        <v/>
      </c>
      <c r="X4179" s="57" t="str">
        <f>IF('UT Cases'!AD4180="","",'UT Cases'!AD4180)</f>
        <v/>
      </c>
      <c r="Y4179" s="57" t="str">
        <f>IF('UT Cases'!AE4180="","",'UT Cases'!AE4180)</f>
        <v/>
      </c>
      <c r="Z4179" s="56" t="str">
        <f>IF('UT Cases'!AF4180="","",'UT Cases'!AF4180)</f>
        <v/>
      </c>
      <c r="AA4179" s="56" t="str">
        <f>IF('UT Cases'!AG4180="","",'UT Cases'!AG4180)</f>
        <v/>
      </c>
      <c r="AB4179" s="56" t="str">
        <f>IF('UT Cases'!AH4180="","",'UT Cases'!AH4180)</f>
        <v/>
      </c>
      <c r="AC4179" s="56" t="str">
        <f>IF('UT Cases'!AI4180="","",'UT Cases'!AI4180)</f>
        <v/>
      </c>
      <c r="AD4179" s="56" t="str">
        <f>IF('UT Cases'!AJ4180="","",'UT Cases'!AJ4180)</f>
        <v/>
      </c>
    </row>
    <row r="4180" spans="2:30">
      <c r="B4180" s="54" t="str">
        <f>IF('UT Cases'!B4181="","",'UT Cases'!B4181)</f>
        <v/>
      </c>
      <c r="C4180" s="54" t="str">
        <f>IF('UT Cases'!C4181="","",'UT Cases'!C4181)</f>
        <v/>
      </c>
      <c r="D4180" s="54" t="str">
        <f>IF('UT Cases'!D4181="","",'UT Cases'!D4181)</f>
        <v/>
      </c>
      <c r="E4180" s="54" t="str">
        <f>IF('UT Cases'!H4181="","",'UT Cases'!H4181)</f>
        <v/>
      </c>
      <c r="F4180" s="55" t="str">
        <f>IF('UT Cases'!L4181="","",'UT Cases'!L4181)</f>
        <v/>
      </c>
      <c r="G4180" s="56" t="str">
        <f>IF('UT Cases'!M4181="","",'UT Cases'!M4181)</f>
        <v/>
      </c>
      <c r="H4180" s="56" t="str">
        <f>IF('UT Cases'!N4181="","",'UT Cases'!N4181)</f>
        <v/>
      </c>
      <c r="I4180" s="56" t="str">
        <f>IF('UT Cases'!O4181="","",'UT Cases'!O4181)</f>
        <v/>
      </c>
      <c r="J4180" s="56" t="str">
        <f>IF('UT Cases'!P4181="","",'UT Cases'!P4181)</f>
        <v/>
      </c>
      <c r="K4180" s="57" t="str">
        <f>IF('UT Cases'!Q4181="","",'UT Cases'!Q4181)</f>
        <v/>
      </c>
      <c r="L4180" s="57" t="str">
        <f>IF('UT Cases'!R4181="","",'UT Cases'!R4181)</f>
        <v/>
      </c>
      <c r="M4180" s="57" t="str">
        <f>IF('UT Cases'!S4181="","",'UT Cases'!S4181)</f>
        <v/>
      </c>
      <c r="N4180" s="57" t="str">
        <f>IF('UT Cases'!T4181="","",'UT Cases'!T4181)</f>
        <v/>
      </c>
      <c r="O4180" s="57" t="str">
        <f>IF('UT Cases'!U4181="","",'UT Cases'!U4181)</f>
        <v/>
      </c>
      <c r="P4180" s="56" t="str">
        <f>IF('UT Cases'!V4181="","",'UT Cases'!V4181)</f>
        <v/>
      </c>
      <c r="Q4180" s="56" t="str">
        <f>IF('UT Cases'!W4181="","",'UT Cases'!W4181)</f>
        <v/>
      </c>
      <c r="R4180" s="56" t="str">
        <f>IF('UT Cases'!X4181="","",'UT Cases'!X4181)</f>
        <v/>
      </c>
      <c r="S4180" s="56" t="str">
        <f>IF('UT Cases'!Y4181="","",'UT Cases'!Y4181)</f>
        <v/>
      </c>
      <c r="T4180" s="56" t="str">
        <f>IF('UT Cases'!Z4181="","",'UT Cases'!Z4181)</f>
        <v/>
      </c>
      <c r="U4180" s="57" t="str">
        <f>IF('UT Cases'!AA4181="","",'UT Cases'!AA4181)</f>
        <v/>
      </c>
      <c r="V4180" s="57" t="str">
        <f>IF('UT Cases'!AB4181="","",'UT Cases'!AB4181)</f>
        <v/>
      </c>
      <c r="W4180" s="57" t="str">
        <f>IF('UT Cases'!AC4181="","",'UT Cases'!AC4181)</f>
        <v/>
      </c>
      <c r="X4180" s="57" t="str">
        <f>IF('UT Cases'!AD4181="","",'UT Cases'!AD4181)</f>
        <v/>
      </c>
      <c r="Y4180" s="57" t="str">
        <f>IF('UT Cases'!AE4181="","",'UT Cases'!AE4181)</f>
        <v/>
      </c>
      <c r="Z4180" s="56" t="str">
        <f>IF('UT Cases'!AF4181="","",'UT Cases'!AF4181)</f>
        <v/>
      </c>
      <c r="AA4180" s="56" t="str">
        <f>IF('UT Cases'!AG4181="","",'UT Cases'!AG4181)</f>
        <v/>
      </c>
      <c r="AB4180" s="56" t="str">
        <f>IF('UT Cases'!AH4181="","",'UT Cases'!AH4181)</f>
        <v/>
      </c>
      <c r="AC4180" s="56" t="str">
        <f>IF('UT Cases'!AI4181="","",'UT Cases'!AI4181)</f>
        <v/>
      </c>
      <c r="AD4180" s="56" t="str">
        <f>IF('UT Cases'!AJ4181="","",'UT Cases'!AJ4181)</f>
        <v/>
      </c>
    </row>
    <row r="4181" spans="2:30">
      <c r="B4181" s="54" t="str">
        <f>IF('UT Cases'!B4182="","",'UT Cases'!B4182)</f>
        <v/>
      </c>
      <c r="C4181" s="54" t="str">
        <f>IF('UT Cases'!C4182="","",'UT Cases'!C4182)</f>
        <v/>
      </c>
      <c r="D4181" s="54" t="str">
        <f>IF('UT Cases'!D4182="","",'UT Cases'!D4182)</f>
        <v/>
      </c>
      <c r="E4181" s="54" t="str">
        <f>IF('UT Cases'!H4182="","",'UT Cases'!H4182)</f>
        <v/>
      </c>
      <c r="F4181" s="55" t="str">
        <f>IF('UT Cases'!L4182="","",'UT Cases'!L4182)</f>
        <v/>
      </c>
      <c r="G4181" s="56" t="str">
        <f>IF('UT Cases'!M4182="","",'UT Cases'!M4182)</f>
        <v/>
      </c>
      <c r="H4181" s="56" t="str">
        <f>IF('UT Cases'!N4182="","",'UT Cases'!N4182)</f>
        <v/>
      </c>
      <c r="I4181" s="56" t="str">
        <f>IF('UT Cases'!O4182="","",'UT Cases'!O4182)</f>
        <v/>
      </c>
      <c r="J4181" s="56" t="str">
        <f>IF('UT Cases'!P4182="","",'UT Cases'!P4182)</f>
        <v/>
      </c>
      <c r="K4181" s="57" t="str">
        <f>IF('UT Cases'!Q4182="","",'UT Cases'!Q4182)</f>
        <v/>
      </c>
      <c r="L4181" s="57" t="str">
        <f>IF('UT Cases'!R4182="","",'UT Cases'!R4182)</f>
        <v/>
      </c>
      <c r="M4181" s="57" t="str">
        <f>IF('UT Cases'!S4182="","",'UT Cases'!S4182)</f>
        <v/>
      </c>
      <c r="N4181" s="57" t="str">
        <f>IF('UT Cases'!T4182="","",'UT Cases'!T4182)</f>
        <v/>
      </c>
      <c r="O4181" s="57" t="str">
        <f>IF('UT Cases'!U4182="","",'UT Cases'!U4182)</f>
        <v/>
      </c>
      <c r="P4181" s="56" t="str">
        <f>IF('UT Cases'!V4182="","",'UT Cases'!V4182)</f>
        <v/>
      </c>
      <c r="Q4181" s="56" t="str">
        <f>IF('UT Cases'!W4182="","",'UT Cases'!W4182)</f>
        <v/>
      </c>
      <c r="R4181" s="56" t="str">
        <f>IF('UT Cases'!X4182="","",'UT Cases'!X4182)</f>
        <v/>
      </c>
      <c r="S4181" s="56" t="str">
        <f>IF('UT Cases'!Y4182="","",'UT Cases'!Y4182)</f>
        <v/>
      </c>
      <c r="T4181" s="56" t="str">
        <f>IF('UT Cases'!Z4182="","",'UT Cases'!Z4182)</f>
        <v/>
      </c>
      <c r="U4181" s="57" t="str">
        <f>IF('UT Cases'!AA4182="","",'UT Cases'!AA4182)</f>
        <v/>
      </c>
      <c r="V4181" s="57" t="str">
        <f>IF('UT Cases'!AB4182="","",'UT Cases'!AB4182)</f>
        <v/>
      </c>
      <c r="W4181" s="57" t="str">
        <f>IF('UT Cases'!AC4182="","",'UT Cases'!AC4182)</f>
        <v/>
      </c>
      <c r="X4181" s="57" t="str">
        <f>IF('UT Cases'!AD4182="","",'UT Cases'!AD4182)</f>
        <v/>
      </c>
      <c r="Y4181" s="57" t="str">
        <f>IF('UT Cases'!AE4182="","",'UT Cases'!AE4182)</f>
        <v/>
      </c>
      <c r="Z4181" s="56" t="str">
        <f>IF('UT Cases'!AF4182="","",'UT Cases'!AF4182)</f>
        <v/>
      </c>
      <c r="AA4181" s="56" t="str">
        <f>IF('UT Cases'!AG4182="","",'UT Cases'!AG4182)</f>
        <v/>
      </c>
      <c r="AB4181" s="56" t="str">
        <f>IF('UT Cases'!AH4182="","",'UT Cases'!AH4182)</f>
        <v/>
      </c>
      <c r="AC4181" s="56" t="str">
        <f>IF('UT Cases'!AI4182="","",'UT Cases'!AI4182)</f>
        <v/>
      </c>
      <c r="AD4181" s="56" t="str">
        <f>IF('UT Cases'!AJ4182="","",'UT Cases'!AJ4182)</f>
        <v/>
      </c>
    </row>
    <row r="4182" spans="2:30">
      <c r="B4182" s="54" t="str">
        <f>IF('UT Cases'!B4183="","",'UT Cases'!B4183)</f>
        <v/>
      </c>
      <c r="C4182" s="54" t="str">
        <f>IF('UT Cases'!C4183="","",'UT Cases'!C4183)</f>
        <v/>
      </c>
      <c r="D4182" s="54" t="str">
        <f>IF('UT Cases'!D4183="","",'UT Cases'!D4183)</f>
        <v/>
      </c>
      <c r="E4182" s="54" t="str">
        <f>IF('UT Cases'!H4183="","",'UT Cases'!H4183)</f>
        <v/>
      </c>
      <c r="F4182" s="55" t="str">
        <f>IF('UT Cases'!L4183="","",'UT Cases'!L4183)</f>
        <v/>
      </c>
      <c r="G4182" s="56" t="str">
        <f>IF('UT Cases'!M4183="","",'UT Cases'!M4183)</f>
        <v/>
      </c>
      <c r="H4182" s="56" t="str">
        <f>IF('UT Cases'!N4183="","",'UT Cases'!N4183)</f>
        <v/>
      </c>
      <c r="I4182" s="56" t="str">
        <f>IF('UT Cases'!O4183="","",'UT Cases'!O4183)</f>
        <v/>
      </c>
      <c r="J4182" s="56" t="str">
        <f>IF('UT Cases'!P4183="","",'UT Cases'!P4183)</f>
        <v/>
      </c>
      <c r="K4182" s="57" t="str">
        <f>IF('UT Cases'!Q4183="","",'UT Cases'!Q4183)</f>
        <v/>
      </c>
      <c r="L4182" s="57" t="str">
        <f>IF('UT Cases'!R4183="","",'UT Cases'!R4183)</f>
        <v/>
      </c>
      <c r="M4182" s="57" t="str">
        <f>IF('UT Cases'!S4183="","",'UT Cases'!S4183)</f>
        <v/>
      </c>
      <c r="N4182" s="57" t="str">
        <f>IF('UT Cases'!T4183="","",'UT Cases'!T4183)</f>
        <v/>
      </c>
      <c r="O4182" s="57" t="str">
        <f>IF('UT Cases'!U4183="","",'UT Cases'!U4183)</f>
        <v/>
      </c>
      <c r="P4182" s="56" t="str">
        <f>IF('UT Cases'!V4183="","",'UT Cases'!V4183)</f>
        <v/>
      </c>
      <c r="Q4182" s="56" t="str">
        <f>IF('UT Cases'!W4183="","",'UT Cases'!W4183)</f>
        <v/>
      </c>
      <c r="R4182" s="56" t="str">
        <f>IF('UT Cases'!X4183="","",'UT Cases'!X4183)</f>
        <v/>
      </c>
      <c r="S4182" s="56" t="str">
        <f>IF('UT Cases'!Y4183="","",'UT Cases'!Y4183)</f>
        <v/>
      </c>
      <c r="T4182" s="56" t="str">
        <f>IF('UT Cases'!Z4183="","",'UT Cases'!Z4183)</f>
        <v/>
      </c>
      <c r="U4182" s="57" t="str">
        <f>IF('UT Cases'!AA4183="","",'UT Cases'!AA4183)</f>
        <v/>
      </c>
      <c r="V4182" s="57" t="str">
        <f>IF('UT Cases'!AB4183="","",'UT Cases'!AB4183)</f>
        <v/>
      </c>
      <c r="W4182" s="57" t="str">
        <f>IF('UT Cases'!AC4183="","",'UT Cases'!AC4183)</f>
        <v/>
      </c>
      <c r="X4182" s="57" t="str">
        <f>IF('UT Cases'!AD4183="","",'UT Cases'!AD4183)</f>
        <v/>
      </c>
      <c r="Y4182" s="57" t="str">
        <f>IF('UT Cases'!AE4183="","",'UT Cases'!AE4183)</f>
        <v/>
      </c>
      <c r="Z4182" s="56" t="str">
        <f>IF('UT Cases'!AF4183="","",'UT Cases'!AF4183)</f>
        <v/>
      </c>
      <c r="AA4182" s="56" t="str">
        <f>IF('UT Cases'!AG4183="","",'UT Cases'!AG4183)</f>
        <v/>
      </c>
      <c r="AB4182" s="56" t="str">
        <f>IF('UT Cases'!AH4183="","",'UT Cases'!AH4183)</f>
        <v/>
      </c>
      <c r="AC4182" s="56" t="str">
        <f>IF('UT Cases'!AI4183="","",'UT Cases'!AI4183)</f>
        <v/>
      </c>
      <c r="AD4182" s="56" t="str">
        <f>IF('UT Cases'!AJ4183="","",'UT Cases'!AJ4183)</f>
        <v/>
      </c>
    </row>
    <row r="4183" spans="2:30">
      <c r="B4183" s="54" t="str">
        <f>IF('UT Cases'!B4184="","",'UT Cases'!B4184)</f>
        <v/>
      </c>
      <c r="C4183" s="54" t="str">
        <f>IF('UT Cases'!C4184="","",'UT Cases'!C4184)</f>
        <v/>
      </c>
      <c r="D4183" s="54" t="str">
        <f>IF('UT Cases'!D4184="","",'UT Cases'!D4184)</f>
        <v/>
      </c>
      <c r="E4183" s="54" t="str">
        <f>IF('UT Cases'!H4184="","",'UT Cases'!H4184)</f>
        <v/>
      </c>
      <c r="F4183" s="55" t="str">
        <f>IF('UT Cases'!L4184="","",'UT Cases'!L4184)</f>
        <v/>
      </c>
      <c r="G4183" s="56" t="str">
        <f>IF('UT Cases'!M4184="","",'UT Cases'!M4184)</f>
        <v/>
      </c>
      <c r="H4183" s="56" t="str">
        <f>IF('UT Cases'!N4184="","",'UT Cases'!N4184)</f>
        <v/>
      </c>
      <c r="I4183" s="56" t="str">
        <f>IF('UT Cases'!O4184="","",'UT Cases'!O4184)</f>
        <v/>
      </c>
      <c r="J4183" s="56" t="str">
        <f>IF('UT Cases'!P4184="","",'UT Cases'!P4184)</f>
        <v/>
      </c>
      <c r="K4183" s="57" t="str">
        <f>IF('UT Cases'!Q4184="","",'UT Cases'!Q4184)</f>
        <v/>
      </c>
      <c r="L4183" s="57" t="str">
        <f>IF('UT Cases'!R4184="","",'UT Cases'!R4184)</f>
        <v/>
      </c>
      <c r="M4183" s="57" t="str">
        <f>IF('UT Cases'!S4184="","",'UT Cases'!S4184)</f>
        <v/>
      </c>
      <c r="N4183" s="57" t="str">
        <f>IF('UT Cases'!T4184="","",'UT Cases'!T4184)</f>
        <v/>
      </c>
      <c r="O4183" s="57" t="str">
        <f>IF('UT Cases'!U4184="","",'UT Cases'!U4184)</f>
        <v/>
      </c>
      <c r="P4183" s="56" t="str">
        <f>IF('UT Cases'!V4184="","",'UT Cases'!V4184)</f>
        <v/>
      </c>
      <c r="Q4183" s="56" t="str">
        <f>IF('UT Cases'!W4184="","",'UT Cases'!W4184)</f>
        <v/>
      </c>
      <c r="R4183" s="56" t="str">
        <f>IF('UT Cases'!X4184="","",'UT Cases'!X4184)</f>
        <v/>
      </c>
      <c r="S4183" s="56" t="str">
        <f>IF('UT Cases'!Y4184="","",'UT Cases'!Y4184)</f>
        <v/>
      </c>
      <c r="T4183" s="56" t="str">
        <f>IF('UT Cases'!Z4184="","",'UT Cases'!Z4184)</f>
        <v/>
      </c>
      <c r="U4183" s="57" t="str">
        <f>IF('UT Cases'!AA4184="","",'UT Cases'!AA4184)</f>
        <v/>
      </c>
      <c r="V4183" s="57" t="str">
        <f>IF('UT Cases'!AB4184="","",'UT Cases'!AB4184)</f>
        <v/>
      </c>
      <c r="W4183" s="57" t="str">
        <f>IF('UT Cases'!AC4184="","",'UT Cases'!AC4184)</f>
        <v/>
      </c>
      <c r="X4183" s="57" t="str">
        <f>IF('UT Cases'!AD4184="","",'UT Cases'!AD4184)</f>
        <v/>
      </c>
      <c r="Y4183" s="57" t="str">
        <f>IF('UT Cases'!AE4184="","",'UT Cases'!AE4184)</f>
        <v/>
      </c>
      <c r="Z4183" s="56" t="str">
        <f>IF('UT Cases'!AF4184="","",'UT Cases'!AF4184)</f>
        <v/>
      </c>
      <c r="AA4183" s="56" t="str">
        <f>IF('UT Cases'!AG4184="","",'UT Cases'!AG4184)</f>
        <v/>
      </c>
      <c r="AB4183" s="56" t="str">
        <f>IF('UT Cases'!AH4184="","",'UT Cases'!AH4184)</f>
        <v/>
      </c>
      <c r="AC4183" s="56" t="str">
        <f>IF('UT Cases'!AI4184="","",'UT Cases'!AI4184)</f>
        <v/>
      </c>
      <c r="AD4183" s="56" t="str">
        <f>IF('UT Cases'!AJ4184="","",'UT Cases'!AJ4184)</f>
        <v/>
      </c>
    </row>
    <row r="4184" spans="2:30">
      <c r="B4184" s="54" t="str">
        <f>IF('UT Cases'!B4185="","",'UT Cases'!B4185)</f>
        <v/>
      </c>
      <c r="C4184" s="54" t="str">
        <f>IF('UT Cases'!C4185="","",'UT Cases'!C4185)</f>
        <v/>
      </c>
      <c r="D4184" s="54" t="str">
        <f>IF('UT Cases'!D4185="","",'UT Cases'!D4185)</f>
        <v/>
      </c>
      <c r="E4184" s="54" t="str">
        <f>IF('UT Cases'!H4185="","",'UT Cases'!H4185)</f>
        <v/>
      </c>
      <c r="F4184" s="55" t="str">
        <f>IF('UT Cases'!L4185="","",'UT Cases'!L4185)</f>
        <v/>
      </c>
      <c r="G4184" s="56" t="str">
        <f>IF('UT Cases'!M4185="","",'UT Cases'!M4185)</f>
        <v/>
      </c>
      <c r="H4184" s="56" t="str">
        <f>IF('UT Cases'!N4185="","",'UT Cases'!N4185)</f>
        <v/>
      </c>
      <c r="I4184" s="56" t="str">
        <f>IF('UT Cases'!O4185="","",'UT Cases'!O4185)</f>
        <v/>
      </c>
      <c r="J4184" s="56" t="str">
        <f>IF('UT Cases'!P4185="","",'UT Cases'!P4185)</f>
        <v/>
      </c>
      <c r="K4184" s="57" t="str">
        <f>IF('UT Cases'!Q4185="","",'UT Cases'!Q4185)</f>
        <v/>
      </c>
      <c r="L4184" s="57" t="str">
        <f>IF('UT Cases'!R4185="","",'UT Cases'!R4185)</f>
        <v/>
      </c>
      <c r="M4184" s="57" t="str">
        <f>IF('UT Cases'!S4185="","",'UT Cases'!S4185)</f>
        <v/>
      </c>
      <c r="N4184" s="57" t="str">
        <f>IF('UT Cases'!T4185="","",'UT Cases'!T4185)</f>
        <v/>
      </c>
      <c r="O4184" s="57" t="str">
        <f>IF('UT Cases'!U4185="","",'UT Cases'!U4185)</f>
        <v/>
      </c>
      <c r="P4184" s="56" t="str">
        <f>IF('UT Cases'!V4185="","",'UT Cases'!V4185)</f>
        <v/>
      </c>
      <c r="Q4184" s="56" t="str">
        <f>IF('UT Cases'!W4185="","",'UT Cases'!W4185)</f>
        <v/>
      </c>
      <c r="R4184" s="56" t="str">
        <f>IF('UT Cases'!X4185="","",'UT Cases'!X4185)</f>
        <v/>
      </c>
      <c r="S4184" s="56" t="str">
        <f>IF('UT Cases'!Y4185="","",'UT Cases'!Y4185)</f>
        <v/>
      </c>
      <c r="T4184" s="56" t="str">
        <f>IF('UT Cases'!Z4185="","",'UT Cases'!Z4185)</f>
        <v/>
      </c>
      <c r="U4184" s="57" t="str">
        <f>IF('UT Cases'!AA4185="","",'UT Cases'!AA4185)</f>
        <v/>
      </c>
      <c r="V4184" s="57" t="str">
        <f>IF('UT Cases'!AB4185="","",'UT Cases'!AB4185)</f>
        <v/>
      </c>
      <c r="W4184" s="57" t="str">
        <f>IF('UT Cases'!AC4185="","",'UT Cases'!AC4185)</f>
        <v/>
      </c>
      <c r="X4184" s="57" t="str">
        <f>IF('UT Cases'!AD4185="","",'UT Cases'!AD4185)</f>
        <v/>
      </c>
      <c r="Y4184" s="57" t="str">
        <f>IF('UT Cases'!AE4185="","",'UT Cases'!AE4185)</f>
        <v/>
      </c>
      <c r="Z4184" s="56" t="str">
        <f>IF('UT Cases'!AF4185="","",'UT Cases'!AF4185)</f>
        <v/>
      </c>
      <c r="AA4184" s="56" t="str">
        <f>IF('UT Cases'!AG4185="","",'UT Cases'!AG4185)</f>
        <v/>
      </c>
      <c r="AB4184" s="56" t="str">
        <f>IF('UT Cases'!AH4185="","",'UT Cases'!AH4185)</f>
        <v/>
      </c>
      <c r="AC4184" s="56" t="str">
        <f>IF('UT Cases'!AI4185="","",'UT Cases'!AI4185)</f>
        <v/>
      </c>
      <c r="AD4184" s="56" t="str">
        <f>IF('UT Cases'!AJ4185="","",'UT Cases'!AJ4185)</f>
        <v/>
      </c>
    </row>
    <row r="4185" spans="2:30">
      <c r="B4185" s="54" t="str">
        <f>IF('UT Cases'!B4186="","",'UT Cases'!B4186)</f>
        <v/>
      </c>
      <c r="C4185" s="54" t="str">
        <f>IF('UT Cases'!C4186="","",'UT Cases'!C4186)</f>
        <v/>
      </c>
      <c r="D4185" s="54" t="str">
        <f>IF('UT Cases'!D4186="","",'UT Cases'!D4186)</f>
        <v/>
      </c>
      <c r="E4185" s="54" t="str">
        <f>IF('UT Cases'!H4186="","",'UT Cases'!H4186)</f>
        <v/>
      </c>
      <c r="F4185" s="55" t="str">
        <f>IF('UT Cases'!L4186="","",'UT Cases'!L4186)</f>
        <v/>
      </c>
      <c r="G4185" s="56" t="str">
        <f>IF('UT Cases'!M4186="","",'UT Cases'!M4186)</f>
        <v/>
      </c>
      <c r="H4185" s="56" t="str">
        <f>IF('UT Cases'!N4186="","",'UT Cases'!N4186)</f>
        <v/>
      </c>
      <c r="I4185" s="56" t="str">
        <f>IF('UT Cases'!O4186="","",'UT Cases'!O4186)</f>
        <v/>
      </c>
      <c r="J4185" s="56" t="str">
        <f>IF('UT Cases'!P4186="","",'UT Cases'!P4186)</f>
        <v/>
      </c>
      <c r="K4185" s="57" t="str">
        <f>IF('UT Cases'!Q4186="","",'UT Cases'!Q4186)</f>
        <v/>
      </c>
      <c r="L4185" s="57" t="str">
        <f>IF('UT Cases'!R4186="","",'UT Cases'!R4186)</f>
        <v/>
      </c>
      <c r="M4185" s="57" t="str">
        <f>IF('UT Cases'!S4186="","",'UT Cases'!S4186)</f>
        <v/>
      </c>
      <c r="N4185" s="57" t="str">
        <f>IF('UT Cases'!T4186="","",'UT Cases'!T4186)</f>
        <v/>
      </c>
      <c r="O4185" s="57" t="str">
        <f>IF('UT Cases'!U4186="","",'UT Cases'!U4186)</f>
        <v/>
      </c>
      <c r="P4185" s="56" t="str">
        <f>IF('UT Cases'!V4186="","",'UT Cases'!V4186)</f>
        <v/>
      </c>
      <c r="Q4185" s="56" t="str">
        <f>IF('UT Cases'!W4186="","",'UT Cases'!W4186)</f>
        <v/>
      </c>
      <c r="R4185" s="56" t="str">
        <f>IF('UT Cases'!X4186="","",'UT Cases'!X4186)</f>
        <v/>
      </c>
      <c r="S4185" s="56" t="str">
        <f>IF('UT Cases'!Y4186="","",'UT Cases'!Y4186)</f>
        <v/>
      </c>
      <c r="T4185" s="56" t="str">
        <f>IF('UT Cases'!Z4186="","",'UT Cases'!Z4186)</f>
        <v/>
      </c>
      <c r="U4185" s="57" t="str">
        <f>IF('UT Cases'!AA4186="","",'UT Cases'!AA4186)</f>
        <v/>
      </c>
      <c r="V4185" s="57" t="str">
        <f>IF('UT Cases'!AB4186="","",'UT Cases'!AB4186)</f>
        <v/>
      </c>
      <c r="W4185" s="57" t="str">
        <f>IF('UT Cases'!AC4186="","",'UT Cases'!AC4186)</f>
        <v/>
      </c>
      <c r="X4185" s="57" t="str">
        <f>IF('UT Cases'!AD4186="","",'UT Cases'!AD4186)</f>
        <v/>
      </c>
      <c r="Y4185" s="57" t="str">
        <f>IF('UT Cases'!AE4186="","",'UT Cases'!AE4186)</f>
        <v/>
      </c>
      <c r="Z4185" s="56" t="str">
        <f>IF('UT Cases'!AF4186="","",'UT Cases'!AF4186)</f>
        <v/>
      </c>
      <c r="AA4185" s="56" t="str">
        <f>IF('UT Cases'!AG4186="","",'UT Cases'!AG4186)</f>
        <v/>
      </c>
      <c r="AB4185" s="56" t="str">
        <f>IF('UT Cases'!AH4186="","",'UT Cases'!AH4186)</f>
        <v/>
      </c>
      <c r="AC4185" s="56" t="str">
        <f>IF('UT Cases'!AI4186="","",'UT Cases'!AI4186)</f>
        <v/>
      </c>
      <c r="AD4185" s="56" t="str">
        <f>IF('UT Cases'!AJ4186="","",'UT Cases'!AJ4186)</f>
        <v/>
      </c>
    </row>
    <row r="4186" spans="2:30">
      <c r="B4186" s="54" t="str">
        <f>IF('UT Cases'!B4187="","",'UT Cases'!B4187)</f>
        <v/>
      </c>
      <c r="C4186" s="54" t="str">
        <f>IF('UT Cases'!C4187="","",'UT Cases'!C4187)</f>
        <v/>
      </c>
      <c r="D4186" s="54" t="str">
        <f>IF('UT Cases'!D4187="","",'UT Cases'!D4187)</f>
        <v/>
      </c>
      <c r="E4186" s="54" t="str">
        <f>IF('UT Cases'!H4187="","",'UT Cases'!H4187)</f>
        <v/>
      </c>
      <c r="F4186" s="55" t="str">
        <f>IF('UT Cases'!L4187="","",'UT Cases'!L4187)</f>
        <v/>
      </c>
      <c r="G4186" s="56" t="str">
        <f>IF('UT Cases'!M4187="","",'UT Cases'!M4187)</f>
        <v/>
      </c>
      <c r="H4186" s="56" t="str">
        <f>IF('UT Cases'!N4187="","",'UT Cases'!N4187)</f>
        <v/>
      </c>
      <c r="I4186" s="56" t="str">
        <f>IF('UT Cases'!O4187="","",'UT Cases'!O4187)</f>
        <v/>
      </c>
      <c r="J4186" s="56" t="str">
        <f>IF('UT Cases'!P4187="","",'UT Cases'!P4187)</f>
        <v/>
      </c>
      <c r="K4186" s="57" t="str">
        <f>IF('UT Cases'!Q4187="","",'UT Cases'!Q4187)</f>
        <v/>
      </c>
      <c r="L4186" s="57" t="str">
        <f>IF('UT Cases'!R4187="","",'UT Cases'!R4187)</f>
        <v/>
      </c>
      <c r="M4186" s="57" t="str">
        <f>IF('UT Cases'!S4187="","",'UT Cases'!S4187)</f>
        <v/>
      </c>
      <c r="N4186" s="57" t="str">
        <f>IF('UT Cases'!T4187="","",'UT Cases'!T4187)</f>
        <v/>
      </c>
      <c r="O4186" s="57" t="str">
        <f>IF('UT Cases'!U4187="","",'UT Cases'!U4187)</f>
        <v/>
      </c>
      <c r="P4186" s="56" t="str">
        <f>IF('UT Cases'!V4187="","",'UT Cases'!V4187)</f>
        <v/>
      </c>
      <c r="Q4186" s="56" t="str">
        <f>IF('UT Cases'!W4187="","",'UT Cases'!W4187)</f>
        <v/>
      </c>
      <c r="R4186" s="56" t="str">
        <f>IF('UT Cases'!X4187="","",'UT Cases'!X4187)</f>
        <v/>
      </c>
      <c r="S4186" s="56" t="str">
        <f>IF('UT Cases'!Y4187="","",'UT Cases'!Y4187)</f>
        <v/>
      </c>
      <c r="T4186" s="56" t="str">
        <f>IF('UT Cases'!Z4187="","",'UT Cases'!Z4187)</f>
        <v/>
      </c>
      <c r="U4186" s="57" t="str">
        <f>IF('UT Cases'!AA4187="","",'UT Cases'!AA4187)</f>
        <v/>
      </c>
      <c r="V4186" s="57" t="str">
        <f>IF('UT Cases'!AB4187="","",'UT Cases'!AB4187)</f>
        <v/>
      </c>
      <c r="W4186" s="57" t="str">
        <f>IF('UT Cases'!AC4187="","",'UT Cases'!AC4187)</f>
        <v/>
      </c>
      <c r="X4186" s="57" t="str">
        <f>IF('UT Cases'!AD4187="","",'UT Cases'!AD4187)</f>
        <v/>
      </c>
      <c r="Y4186" s="57" t="str">
        <f>IF('UT Cases'!AE4187="","",'UT Cases'!AE4187)</f>
        <v/>
      </c>
      <c r="Z4186" s="56" t="str">
        <f>IF('UT Cases'!AF4187="","",'UT Cases'!AF4187)</f>
        <v/>
      </c>
      <c r="AA4186" s="56" t="str">
        <f>IF('UT Cases'!AG4187="","",'UT Cases'!AG4187)</f>
        <v/>
      </c>
      <c r="AB4186" s="56" t="str">
        <f>IF('UT Cases'!AH4187="","",'UT Cases'!AH4187)</f>
        <v/>
      </c>
      <c r="AC4186" s="56" t="str">
        <f>IF('UT Cases'!AI4187="","",'UT Cases'!AI4187)</f>
        <v/>
      </c>
      <c r="AD4186" s="56" t="str">
        <f>IF('UT Cases'!AJ4187="","",'UT Cases'!AJ4187)</f>
        <v/>
      </c>
    </row>
    <row r="4187" spans="2:30">
      <c r="B4187" s="54" t="str">
        <f>IF('UT Cases'!B4188="","",'UT Cases'!B4188)</f>
        <v/>
      </c>
      <c r="C4187" s="54" t="str">
        <f>IF('UT Cases'!C4188="","",'UT Cases'!C4188)</f>
        <v/>
      </c>
      <c r="D4187" s="54" t="str">
        <f>IF('UT Cases'!D4188="","",'UT Cases'!D4188)</f>
        <v/>
      </c>
      <c r="E4187" s="54" t="str">
        <f>IF('UT Cases'!H4188="","",'UT Cases'!H4188)</f>
        <v/>
      </c>
      <c r="F4187" s="55" t="str">
        <f>IF('UT Cases'!L4188="","",'UT Cases'!L4188)</f>
        <v/>
      </c>
      <c r="G4187" s="56" t="str">
        <f>IF('UT Cases'!M4188="","",'UT Cases'!M4188)</f>
        <v/>
      </c>
      <c r="H4187" s="56" t="str">
        <f>IF('UT Cases'!N4188="","",'UT Cases'!N4188)</f>
        <v/>
      </c>
      <c r="I4187" s="56" t="str">
        <f>IF('UT Cases'!O4188="","",'UT Cases'!O4188)</f>
        <v/>
      </c>
      <c r="J4187" s="56" t="str">
        <f>IF('UT Cases'!P4188="","",'UT Cases'!P4188)</f>
        <v/>
      </c>
      <c r="K4187" s="57" t="str">
        <f>IF('UT Cases'!Q4188="","",'UT Cases'!Q4188)</f>
        <v/>
      </c>
      <c r="L4187" s="57" t="str">
        <f>IF('UT Cases'!R4188="","",'UT Cases'!R4188)</f>
        <v/>
      </c>
      <c r="M4187" s="57" t="str">
        <f>IF('UT Cases'!S4188="","",'UT Cases'!S4188)</f>
        <v/>
      </c>
      <c r="N4187" s="57" t="str">
        <f>IF('UT Cases'!T4188="","",'UT Cases'!T4188)</f>
        <v/>
      </c>
      <c r="O4187" s="57" t="str">
        <f>IF('UT Cases'!U4188="","",'UT Cases'!U4188)</f>
        <v/>
      </c>
      <c r="P4187" s="56" t="str">
        <f>IF('UT Cases'!V4188="","",'UT Cases'!V4188)</f>
        <v/>
      </c>
      <c r="Q4187" s="56" t="str">
        <f>IF('UT Cases'!W4188="","",'UT Cases'!W4188)</f>
        <v/>
      </c>
      <c r="R4187" s="56" t="str">
        <f>IF('UT Cases'!X4188="","",'UT Cases'!X4188)</f>
        <v/>
      </c>
      <c r="S4187" s="56" t="str">
        <f>IF('UT Cases'!Y4188="","",'UT Cases'!Y4188)</f>
        <v/>
      </c>
      <c r="T4187" s="56" t="str">
        <f>IF('UT Cases'!Z4188="","",'UT Cases'!Z4188)</f>
        <v/>
      </c>
      <c r="U4187" s="57" t="str">
        <f>IF('UT Cases'!AA4188="","",'UT Cases'!AA4188)</f>
        <v/>
      </c>
      <c r="V4187" s="57" t="str">
        <f>IF('UT Cases'!AB4188="","",'UT Cases'!AB4188)</f>
        <v/>
      </c>
      <c r="W4187" s="57" t="str">
        <f>IF('UT Cases'!AC4188="","",'UT Cases'!AC4188)</f>
        <v/>
      </c>
      <c r="X4187" s="57" t="str">
        <f>IF('UT Cases'!AD4188="","",'UT Cases'!AD4188)</f>
        <v/>
      </c>
      <c r="Y4187" s="57" t="str">
        <f>IF('UT Cases'!AE4188="","",'UT Cases'!AE4188)</f>
        <v/>
      </c>
      <c r="Z4187" s="56" t="str">
        <f>IF('UT Cases'!AF4188="","",'UT Cases'!AF4188)</f>
        <v/>
      </c>
      <c r="AA4187" s="56" t="str">
        <f>IF('UT Cases'!AG4188="","",'UT Cases'!AG4188)</f>
        <v/>
      </c>
      <c r="AB4187" s="56" t="str">
        <f>IF('UT Cases'!AH4188="","",'UT Cases'!AH4188)</f>
        <v/>
      </c>
      <c r="AC4187" s="56" t="str">
        <f>IF('UT Cases'!AI4188="","",'UT Cases'!AI4188)</f>
        <v/>
      </c>
      <c r="AD4187" s="56" t="str">
        <f>IF('UT Cases'!AJ4188="","",'UT Cases'!AJ4188)</f>
        <v/>
      </c>
    </row>
    <row r="4188" spans="2:30">
      <c r="B4188" s="54" t="str">
        <f>IF('UT Cases'!B4189="","",'UT Cases'!B4189)</f>
        <v/>
      </c>
      <c r="C4188" s="54" t="str">
        <f>IF('UT Cases'!C4189="","",'UT Cases'!C4189)</f>
        <v/>
      </c>
      <c r="D4188" s="54" t="str">
        <f>IF('UT Cases'!D4189="","",'UT Cases'!D4189)</f>
        <v/>
      </c>
      <c r="E4188" s="54" t="str">
        <f>IF('UT Cases'!H4189="","",'UT Cases'!H4189)</f>
        <v/>
      </c>
      <c r="F4188" s="55" t="str">
        <f>IF('UT Cases'!L4189="","",'UT Cases'!L4189)</f>
        <v/>
      </c>
      <c r="G4188" s="56" t="str">
        <f>IF('UT Cases'!M4189="","",'UT Cases'!M4189)</f>
        <v/>
      </c>
      <c r="H4188" s="56" t="str">
        <f>IF('UT Cases'!N4189="","",'UT Cases'!N4189)</f>
        <v/>
      </c>
      <c r="I4188" s="56" t="str">
        <f>IF('UT Cases'!O4189="","",'UT Cases'!O4189)</f>
        <v/>
      </c>
      <c r="J4188" s="56" t="str">
        <f>IF('UT Cases'!P4189="","",'UT Cases'!P4189)</f>
        <v/>
      </c>
      <c r="K4188" s="57" t="str">
        <f>IF('UT Cases'!Q4189="","",'UT Cases'!Q4189)</f>
        <v/>
      </c>
      <c r="L4188" s="57" t="str">
        <f>IF('UT Cases'!R4189="","",'UT Cases'!R4189)</f>
        <v/>
      </c>
      <c r="M4188" s="57" t="str">
        <f>IF('UT Cases'!S4189="","",'UT Cases'!S4189)</f>
        <v/>
      </c>
      <c r="N4188" s="57" t="str">
        <f>IF('UT Cases'!T4189="","",'UT Cases'!T4189)</f>
        <v/>
      </c>
      <c r="O4188" s="57" t="str">
        <f>IF('UT Cases'!U4189="","",'UT Cases'!U4189)</f>
        <v/>
      </c>
      <c r="P4188" s="56" t="str">
        <f>IF('UT Cases'!V4189="","",'UT Cases'!V4189)</f>
        <v/>
      </c>
      <c r="Q4188" s="56" t="str">
        <f>IF('UT Cases'!W4189="","",'UT Cases'!W4189)</f>
        <v/>
      </c>
      <c r="R4188" s="56" t="str">
        <f>IF('UT Cases'!X4189="","",'UT Cases'!X4189)</f>
        <v/>
      </c>
      <c r="S4188" s="56" t="str">
        <f>IF('UT Cases'!Y4189="","",'UT Cases'!Y4189)</f>
        <v/>
      </c>
      <c r="T4188" s="56" t="str">
        <f>IF('UT Cases'!Z4189="","",'UT Cases'!Z4189)</f>
        <v/>
      </c>
      <c r="U4188" s="57" t="str">
        <f>IF('UT Cases'!AA4189="","",'UT Cases'!AA4189)</f>
        <v/>
      </c>
      <c r="V4188" s="57" t="str">
        <f>IF('UT Cases'!AB4189="","",'UT Cases'!AB4189)</f>
        <v/>
      </c>
      <c r="W4188" s="57" t="str">
        <f>IF('UT Cases'!AC4189="","",'UT Cases'!AC4189)</f>
        <v/>
      </c>
      <c r="X4188" s="57" t="str">
        <f>IF('UT Cases'!AD4189="","",'UT Cases'!AD4189)</f>
        <v/>
      </c>
      <c r="Y4188" s="57" t="str">
        <f>IF('UT Cases'!AE4189="","",'UT Cases'!AE4189)</f>
        <v/>
      </c>
      <c r="Z4188" s="56" t="str">
        <f>IF('UT Cases'!AF4189="","",'UT Cases'!AF4189)</f>
        <v/>
      </c>
      <c r="AA4188" s="56" t="str">
        <f>IF('UT Cases'!AG4189="","",'UT Cases'!AG4189)</f>
        <v/>
      </c>
      <c r="AB4188" s="56" t="str">
        <f>IF('UT Cases'!AH4189="","",'UT Cases'!AH4189)</f>
        <v/>
      </c>
      <c r="AC4188" s="56" t="str">
        <f>IF('UT Cases'!AI4189="","",'UT Cases'!AI4189)</f>
        <v/>
      </c>
      <c r="AD4188" s="56" t="str">
        <f>IF('UT Cases'!AJ4189="","",'UT Cases'!AJ4189)</f>
        <v/>
      </c>
    </row>
    <row r="4189" spans="2:30">
      <c r="B4189" s="54" t="str">
        <f>IF('UT Cases'!B4190="","",'UT Cases'!B4190)</f>
        <v/>
      </c>
      <c r="C4189" s="54" t="str">
        <f>IF('UT Cases'!C4190="","",'UT Cases'!C4190)</f>
        <v/>
      </c>
      <c r="D4189" s="54" t="str">
        <f>IF('UT Cases'!D4190="","",'UT Cases'!D4190)</f>
        <v/>
      </c>
      <c r="E4189" s="54" t="str">
        <f>IF('UT Cases'!H4190="","",'UT Cases'!H4190)</f>
        <v/>
      </c>
      <c r="F4189" s="55" t="str">
        <f>IF('UT Cases'!L4190="","",'UT Cases'!L4190)</f>
        <v/>
      </c>
      <c r="G4189" s="56" t="str">
        <f>IF('UT Cases'!M4190="","",'UT Cases'!M4190)</f>
        <v/>
      </c>
      <c r="H4189" s="56" t="str">
        <f>IF('UT Cases'!N4190="","",'UT Cases'!N4190)</f>
        <v/>
      </c>
      <c r="I4189" s="56" t="str">
        <f>IF('UT Cases'!O4190="","",'UT Cases'!O4190)</f>
        <v/>
      </c>
      <c r="J4189" s="56" t="str">
        <f>IF('UT Cases'!P4190="","",'UT Cases'!P4190)</f>
        <v/>
      </c>
      <c r="K4189" s="57" t="str">
        <f>IF('UT Cases'!Q4190="","",'UT Cases'!Q4190)</f>
        <v/>
      </c>
      <c r="L4189" s="57" t="str">
        <f>IF('UT Cases'!R4190="","",'UT Cases'!R4190)</f>
        <v/>
      </c>
      <c r="M4189" s="57" t="str">
        <f>IF('UT Cases'!S4190="","",'UT Cases'!S4190)</f>
        <v/>
      </c>
      <c r="N4189" s="57" t="str">
        <f>IF('UT Cases'!T4190="","",'UT Cases'!T4190)</f>
        <v/>
      </c>
      <c r="O4189" s="57" t="str">
        <f>IF('UT Cases'!U4190="","",'UT Cases'!U4190)</f>
        <v/>
      </c>
      <c r="P4189" s="56" t="str">
        <f>IF('UT Cases'!V4190="","",'UT Cases'!V4190)</f>
        <v/>
      </c>
      <c r="Q4189" s="56" t="str">
        <f>IF('UT Cases'!W4190="","",'UT Cases'!W4190)</f>
        <v/>
      </c>
      <c r="R4189" s="56" t="str">
        <f>IF('UT Cases'!X4190="","",'UT Cases'!X4190)</f>
        <v/>
      </c>
      <c r="S4189" s="56" t="str">
        <f>IF('UT Cases'!Y4190="","",'UT Cases'!Y4190)</f>
        <v/>
      </c>
      <c r="T4189" s="56" t="str">
        <f>IF('UT Cases'!Z4190="","",'UT Cases'!Z4190)</f>
        <v/>
      </c>
      <c r="U4189" s="57" t="str">
        <f>IF('UT Cases'!AA4190="","",'UT Cases'!AA4190)</f>
        <v/>
      </c>
      <c r="V4189" s="57" t="str">
        <f>IF('UT Cases'!AB4190="","",'UT Cases'!AB4190)</f>
        <v/>
      </c>
      <c r="W4189" s="57" t="str">
        <f>IF('UT Cases'!AC4190="","",'UT Cases'!AC4190)</f>
        <v/>
      </c>
      <c r="X4189" s="57" t="str">
        <f>IF('UT Cases'!AD4190="","",'UT Cases'!AD4190)</f>
        <v/>
      </c>
      <c r="Y4189" s="57" t="str">
        <f>IF('UT Cases'!AE4190="","",'UT Cases'!AE4190)</f>
        <v/>
      </c>
      <c r="Z4189" s="56" t="str">
        <f>IF('UT Cases'!AF4190="","",'UT Cases'!AF4190)</f>
        <v/>
      </c>
      <c r="AA4189" s="56" t="str">
        <f>IF('UT Cases'!AG4190="","",'UT Cases'!AG4190)</f>
        <v/>
      </c>
      <c r="AB4189" s="56" t="str">
        <f>IF('UT Cases'!AH4190="","",'UT Cases'!AH4190)</f>
        <v/>
      </c>
      <c r="AC4189" s="56" t="str">
        <f>IF('UT Cases'!AI4190="","",'UT Cases'!AI4190)</f>
        <v/>
      </c>
      <c r="AD4189" s="56" t="str">
        <f>IF('UT Cases'!AJ4190="","",'UT Cases'!AJ4190)</f>
        <v/>
      </c>
    </row>
    <row r="4190" spans="2:30">
      <c r="B4190" s="54" t="str">
        <f>IF('UT Cases'!B4191="","",'UT Cases'!B4191)</f>
        <v/>
      </c>
      <c r="C4190" s="54" t="str">
        <f>IF('UT Cases'!C4191="","",'UT Cases'!C4191)</f>
        <v/>
      </c>
      <c r="D4190" s="54" t="str">
        <f>IF('UT Cases'!D4191="","",'UT Cases'!D4191)</f>
        <v/>
      </c>
      <c r="E4190" s="54" t="str">
        <f>IF('UT Cases'!H4191="","",'UT Cases'!H4191)</f>
        <v/>
      </c>
      <c r="F4190" s="55" t="str">
        <f>IF('UT Cases'!L4191="","",'UT Cases'!L4191)</f>
        <v/>
      </c>
      <c r="G4190" s="56" t="str">
        <f>IF('UT Cases'!M4191="","",'UT Cases'!M4191)</f>
        <v/>
      </c>
      <c r="H4190" s="56" t="str">
        <f>IF('UT Cases'!N4191="","",'UT Cases'!N4191)</f>
        <v/>
      </c>
      <c r="I4190" s="56" t="str">
        <f>IF('UT Cases'!O4191="","",'UT Cases'!O4191)</f>
        <v/>
      </c>
      <c r="J4190" s="56" t="str">
        <f>IF('UT Cases'!P4191="","",'UT Cases'!P4191)</f>
        <v/>
      </c>
      <c r="K4190" s="57" t="str">
        <f>IF('UT Cases'!Q4191="","",'UT Cases'!Q4191)</f>
        <v/>
      </c>
      <c r="L4190" s="57" t="str">
        <f>IF('UT Cases'!R4191="","",'UT Cases'!R4191)</f>
        <v/>
      </c>
      <c r="M4190" s="57" t="str">
        <f>IF('UT Cases'!S4191="","",'UT Cases'!S4191)</f>
        <v/>
      </c>
      <c r="N4190" s="57" t="str">
        <f>IF('UT Cases'!T4191="","",'UT Cases'!T4191)</f>
        <v/>
      </c>
      <c r="O4190" s="57" t="str">
        <f>IF('UT Cases'!U4191="","",'UT Cases'!U4191)</f>
        <v/>
      </c>
      <c r="P4190" s="56" t="str">
        <f>IF('UT Cases'!V4191="","",'UT Cases'!V4191)</f>
        <v/>
      </c>
      <c r="Q4190" s="56" t="str">
        <f>IF('UT Cases'!W4191="","",'UT Cases'!W4191)</f>
        <v/>
      </c>
      <c r="R4190" s="56" t="str">
        <f>IF('UT Cases'!X4191="","",'UT Cases'!X4191)</f>
        <v/>
      </c>
      <c r="S4190" s="56" t="str">
        <f>IF('UT Cases'!Y4191="","",'UT Cases'!Y4191)</f>
        <v/>
      </c>
      <c r="T4190" s="56" t="str">
        <f>IF('UT Cases'!Z4191="","",'UT Cases'!Z4191)</f>
        <v/>
      </c>
      <c r="U4190" s="57" t="str">
        <f>IF('UT Cases'!AA4191="","",'UT Cases'!AA4191)</f>
        <v/>
      </c>
      <c r="V4190" s="57" t="str">
        <f>IF('UT Cases'!AB4191="","",'UT Cases'!AB4191)</f>
        <v/>
      </c>
      <c r="W4190" s="57" t="str">
        <f>IF('UT Cases'!AC4191="","",'UT Cases'!AC4191)</f>
        <v/>
      </c>
      <c r="X4190" s="57" t="str">
        <f>IF('UT Cases'!AD4191="","",'UT Cases'!AD4191)</f>
        <v/>
      </c>
      <c r="Y4190" s="57" t="str">
        <f>IF('UT Cases'!AE4191="","",'UT Cases'!AE4191)</f>
        <v/>
      </c>
      <c r="Z4190" s="56" t="str">
        <f>IF('UT Cases'!AF4191="","",'UT Cases'!AF4191)</f>
        <v/>
      </c>
      <c r="AA4190" s="56" t="str">
        <f>IF('UT Cases'!AG4191="","",'UT Cases'!AG4191)</f>
        <v/>
      </c>
      <c r="AB4190" s="56" t="str">
        <f>IF('UT Cases'!AH4191="","",'UT Cases'!AH4191)</f>
        <v/>
      </c>
      <c r="AC4190" s="56" t="str">
        <f>IF('UT Cases'!AI4191="","",'UT Cases'!AI4191)</f>
        <v/>
      </c>
      <c r="AD4190" s="56" t="str">
        <f>IF('UT Cases'!AJ4191="","",'UT Cases'!AJ4191)</f>
        <v/>
      </c>
    </row>
    <row r="4191" spans="2:30">
      <c r="B4191" s="54" t="str">
        <f>IF('UT Cases'!B4192="","",'UT Cases'!B4192)</f>
        <v/>
      </c>
      <c r="C4191" s="54" t="str">
        <f>IF('UT Cases'!C4192="","",'UT Cases'!C4192)</f>
        <v/>
      </c>
      <c r="D4191" s="54" t="str">
        <f>IF('UT Cases'!D4192="","",'UT Cases'!D4192)</f>
        <v/>
      </c>
      <c r="E4191" s="54" t="str">
        <f>IF('UT Cases'!H4192="","",'UT Cases'!H4192)</f>
        <v/>
      </c>
      <c r="F4191" s="55" t="str">
        <f>IF('UT Cases'!L4192="","",'UT Cases'!L4192)</f>
        <v/>
      </c>
      <c r="G4191" s="56" t="str">
        <f>IF('UT Cases'!M4192="","",'UT Cases'!M4192)</f>
        <v/>
      </c>
      <c r="H4191" s="56" t="str">
        <f>IF('UT Cases'!N4192="","",'UT Cases'!N4192)</f>
        <v/>
      </c>
      <c r="I4191" s="56" t="str">
        <f>IF('UT Cases'!O4192="","",'UT Cases'!O4192)</f>
        <v/>
      </c>
      <c r="J4191" s="56" t="str">
        <f>IF('UT Cases'!P4192="","",'UT Cases'!P4192)</f>
        <v/>
      </c>
      <c r="K4191" s="57" t="str">
        <f>IF('UT Cases'!Q4192="","",'UT Cases'!Q4192)</f>
        <v/>
      </c>
      <c r="L4191" s="57" t="str">
        <f>IF('UT Cases'!R4192="","",'UT Cases'!R4192)</f>
        <v/>
      </c>
      <c r="M4191" s="57" t="str">
        <f>IF('UT Cases'!S4192="","",'UT Cases'!S4192)</f>
        <v/>
      </c>
      <c r="N4191" s="57" t="str">
        <f>IF('UT Cases'!T4192="","",'UT Cases'!T4192)</f>
        <v/>
      </c>
      <c r="O4191" s="57" t="str">
        <f>IF('UT Cases'!U4192="","",'UT Cases'!U4192)</f>
        <v/>
      </c>
      <c r="P4191" s="56" t="str">
        <f>IF('UT Cases'!V4192="","",'UT Cases'!V4192)</f>
        <v/>
      </c>
      <c r="Q4191" s="56" t="str">
        <f>IF('UT Cases'!W4192="","",'UT Cases'!W4192)</f>
        <v/>
      </c>
      <c r="R4191" s="56" t="str">
        <f>IF('UT Cases'!X4192="","",'UT Cases'!X4192)</f>
        <v/>
      </c>
      <c r="S4191" s="56" t="str">
        <f>IF('UT Cases'!Y4192="","",'UT Cases'!Y4192)</f>
        <v/>
      </c>
      <c r="T4191" s="56" t="str">
        <f>IF('UT Cases'!Z4192="","",'UT Cases'!Z4192)</f>
        <v/>
      </c>
      <c r="U4191" s="57" t="str">
        <f>IF('UT Cases'!AA4192="","",'UT Cases'!AA4192)</f>
        <v/>
      </c>
      <c r="V4191" s="57" t="str">
        <f>IF('UT Cases'!AB4192="","",'UT Cases'!AB4192)</f>
        <v/>
      </c>
      <c r="W4191" s="57" t="str">
        <f>IF('UT Cases'!AC4192="","",'UT Cases'!AC4192)</f>
        <v/>
      </c>
      <c r="X4191" s="57" t="str">
        <f>IF('UT Cases'!AD4192="","",'UT Cases'!AD4192)</f>
        <v/>
      </c>
      <c r="Y4191" s="57" t="str">
        <f>IF('UT Cases'!AE4192="","",'UT Cases'!AE4192)</f>
        <v/>
      </c>
      <c r="Z4191" s="56" t="str">
        <f>IF('UT Cases'!AF4192="","",'UT Cases'!AF4192)</f>
        <v/>
      </c>
      <c r="AA4191" s="56" t="str">
        <f>IF('UT Cases'!AG4192="","",'UT Cases'!AG4192)</f>
        <v/>
      </c>
      <c r="AB4191" s="56" t="str">
        <f>IF('UT Cases'!AH4192="","",'UT Cases'!AH4192)</f>
        <v/>
      </c>
      <c r="AC4191" s="56" t="str">
        <f>IF('UT Cases'!AI4192="","",'UT Cases'!AI4192)</f>
        <v/>
      </c>
      <c r="AD4191" s="56" t="str">
        <f>IF('UT Cases'!AJ4192="","",'UT Cases'!AJ4192)</f>
        <v/>
      </c>
    </row>
    <row r="4192" spans="2:30">
      <c r="B4192" s="54" t="str">
        <f>IF('UT Cases'!B4193="","",'UT Cases'!B4193)</f>
        <v/>
      </c>
      <c r="C4192" s="54" t="str">
        <f>IF('UT Cases'!C4193="","",'UT Cases'!C4193)</f>
        <v/>
      </c>
      <c r="D4192" s="54" t="str">
        <f>IF('UT Cases'!D4193="","",'UT Cases'!D4193)</f>
        <v/>
      </c>
      <c r="E4192" s="54" t="str">
        <f>IF('UT Cases'!H4193="","",'UT Cases'!H4193)</f>
        <v/>
      </c>
      <c r="F4192" s="55" t="str">
        <f>IF('UT Cases'!L4193="","",'UT Cases'!L4193)</f>
        <v/>
      </c>
      <c r="G4192" s="56" t="str">
        <f>IF('UT Cases'!M4193="","",'UT Cases'!M4193)</f>
        <v/>
      </c>
      <c r="H4192" s="56" t="str">
        <f>IF('UT Cases'!N4193="","",'UT Cases'!N4193)</f>
        <v/>
      </c>
      <c r="I4192" s="56" t="str">
        <f>IF('UT Cases'!O4193="","",'UT Cases'!O4193)</f>
        <v/>
      </c>
      <c r="J4192" s="56" t="str">
        <f>IF('UT Cases'!P4193="","",'UT Cases'!P4193)</f>
        <v/>
      </c>
      <c r="K4192" s="57" t="str">
        <f>IF('UT Cases'!Q4193="","",'UT Cases'!Q4193)</f>
        <v/>
      </c>
      <c r="L4192" s="57" t="str">
        <f>IF('UT Cases'!R4193="","",'UT Cases'!R4193)</f>
        <v/>
      </c>
      <c r="M4192" s="57" t="str">
        <f>IF('UT Cases'!S4193="","",'UT Cases'!S4193)</f>
        <v/>
      </c>
      <c r="N4192" s="57" t="str">
        <f>IF('UT Cases'!T4193="","",'UT Cases'!T4193)</f>
        <v/>
      </c>
      <c r="O4192" s="57" t="str">
        <f>IF('UT Cases'!U4193="","",'UT Cases'!U4193)</f>
        <v/>
      </c>
      <c r="P4192" s="56" t="str">
        <f>IF('UT Cases'!V4193="","",'UT Cases'!V4193)</f>
        <v/>
      </c>
      <c r="Q4192" s="56" t="str">
        <f>IF('UT Cases'!W4193="","",'UT Cases'!W4193)</f>
        <v/>
      </c>
      <c r="R4192" s="56" t="str">
        <f>IF('UT Cases'!X4193="","",'UT Cases'!X4193)</f>
        <v/>
      </c>
      <c r="S4192" s="56" t="str">
        <f>IF('UT Cases'!Y4193="","",'UT Cases'!Y4193)</f>
        <v/>
      </c>
      <c r="T4192" s="56" t="str">
        <f>IF('UT Cases'!Z4193="","",'UT Cases'!Z4193)</f>
        <v/>
      </c>
      <c r="U4192" s="57" t="str">
        <f>IF('UT Cases'!AA4193="","",'UT Cases'!AA4193)</f>
        <v/>
      </c>
      <c r="V4192" s="57" t="str">
        <f>IF('UT Cases'!AB4193="","",'UT Cases'!AB4193)</f>
        <v/>
      </c>
      <c r="W4192" s="57" t="str">
        <f>IF('UT Cases'!AC4193="","",'UT Cases'!AC4193)</f>
        <v/>
      </c>
      <c r="X4192" s="57" t="str">
        <f>IF('UT Cases'!AD4193="","",'UT Cases'!AD4193)</f>
        <v/>
      </c>
      <c r="Y4192" s="57" t="str">
        <f>IF('UT Cases'!AE4193="","",'UT Cases'!AE4193)</f>
        <v/>
      </c>
      <c r="Z4192" s="56" t="str">
        <f>IF('UT Cases'!AF4193="","",'UT Cases'!AF4193)</f>
        <v/>
      </c>
      <c r="AA4192" s="56" t="str">
        <f>IF('UT Cases'!AG4193="","",'UT Cases'!AG4193)</f>
        <v/>
      </c>
      <c r="AB4192" s="56" t="str">
        <f>IF('UT Cases'!AH4193="","",'UT Cases'!AH4193)</f>
        <v/>
      </c>
      <c r="AC4192" s="56" t="str">
        <f>IF('UT Cases'!AI4193="","",'UT Cases'!AI4193)</f>
        <v/>
      </c>
      <c r="AD4192" s="56" t="str">
        <f>IF('UT Cases'!AJ4193="","",'UT Cases'!AJ4193)</f>
        <v/>
      </c>
    </row>
    <row r="4193" spans="2:30">
      <c r="B4193" s="54" t="str">
        <f>IF('UT Cases'!B4194="","",'UT Cases'!B4194)</f>
        <v/>
      </c>
      <c r="C4193" s="54" t="str">
        <f>IF('UT Cases'!C4194="","",'UT Cases'!C4194)</f>
        <v/>
      </c>
      <c r="D4193" s="54" t="str">
        <f>IF('UT Cases'!D4194="","",'UT Cases'!D4194)</f>
        <v/>
      </c>
      <c r="E4193" s="54" t="str">
        <f>IF('UT Cases'!H4194="","",'UT Cases'!H4194)</f>
        <v/>
      </c>
      <c r="F4193" s="55" t="str">
        <f>IF('UT Cases'!L4194="","",'UT Cases'!L4194)</f>
        <v/>
      </c>
      <c r="G4193" s="56" t="str">
        <f>IF('UT Cases'!M4194="","",'UT Cases'!M4194)</f>
        <v/>
      </c>
      <c r="H4193" s="56" t="str">
        <f>IF('UT Cases'!N4194="","",'UT Cases'!N4194)</f>
        <v/>
      </c>
      <c r="I4193" s="56" t="str">
        <f>IF('UT Cases'!O4194="","",'UT Cases'!O4194)</f>
        <v/>
      </c>
      <c r="J4193" s="56" t="str">
        <f>IF('UT Cases'!P4194="","",'UT Cases'!P4194)</f>
        <v/>
      </c>
      <c r="K4193" s="57" t="str">
        <f>IF('UT Cases'!Q4194="","",'UT Cases'!Q4194)</f>
        <v/>
      </c>
      <c r="L4193" s="57" t="str">
        <f>IF('UT Cases'!R4194="","",'UT Cases'!R4194)</f>
        <v/>
      </c>
      <c r="M4193" s="57" t="str">
        <f>IF('UT Cases'!S4194="","",'UT Cases'!S4194)</f>
        <v/>
      </c>
      <c r="N4193" s="57" t="str">
        <f>IF('UT Cases'!T4194="","",'UT Cases'!T4194)</f>
        <v/>
      </c>
      <c r="O4193" s="57" t="str">
        <f>IF('UT Cases'!U4194="","",'UT Cases'!U4194)</f>
        <v/>
      </c>
      <c r="P4193" s="56" t="str">
        <f>IF('UT Cases'!V4194="","",'UT Cases'!V4194)</f>
        <v/>
      </c>
      <c r="Q4193" s="56" t="str">
        <f>IF('UT Cases'!W4194="","",'UT Cases'!W4194)</f>
        <v/>
      </c>
      <c r="R4193" s="56" t="str">
        <f>IF('UT Cases'!X4194="","",'UT Cases'!X4194)</f>
        <v/>
      </c>
      <c r="S4193" s="56" t="str">
        <f>IF('UT Cases'!Y4194="","",'UT Cases'!Y4194)</f>
        <v/>
      </c>
      <c r="T4193" s="56" t="str">
        <f>IF('UT Cases'!Z4194="","",'UT Cases'!Z4194)</f>
        <v/>
      </c>
      <c r="U4193" s="57" t="str">
        <f>IF('UT Cases'!AA4194="","",'UT Cases'!AA4194)</f>
        <v/>
      </c>
      <c r="V4193" s="57" t="str">
        <f>IF('UT Cases'!AB4194="","",'UT Cases'!AB4194)</f>
        <v/>
      </c>
      <c r="W4193" s="57" t="str">
        <f>IF('UT Cases'!AC4194="","",'UT Cases'!AC4194)</f>
        <v/>
      </c>
      <c r="X4193" s="57" t="str">
        <f>IF('UT Cases'!AD4194="","",'UT Cases'!AD4194)</f>
        <v/>
      </c>
      <c r="Y4193" s="57" t="str">
        <f>IF('UT Cases'!AE4194="","",'UT Cases'!AE4194)</f>
        <v/>
      </c>
      <c r="Z4193" s="56" t="str">
        <f>IF('UT Cases'!AF4194="","",'UT Cases'!AF4194)</f>
        <v/>
      </c>
      <c r="AA4193" s="56" t="str">
        <f>IF('UT Cases'!AG4194="","",'UT Cases'!AG4194)</f>
        <v/>
      </c>
      <c r="AB4193" s="56" t="str">
        <f>IF('UT Cases'!AH4194="","",'UT Cases'!AH4194)</f>
        <v/>
      </c>
      <c r="AC4193" s="56" t="str">
        <f>IF('UT Cases'!AI4194="","",'UT Cases'!AI4194)</f>
        <v/>
      </c>
      <c r="AD4193" s="56" t="str">
        <f>IF('UT Cases'!AJ4194="","",'UT Cases'!AJ4194)</f>
        <v/>
      </c>
    </row>
    <row r="4194" spans="2:30">
      <c r="B4194" s="54" t="str">
        <f>IF('UT Cases'!B4195="","",'UT Cases'!B4195)</f>
        <v/>
      </c>
      <c r="C4194" s="54" t="str">
        <f>IF('UT Cases'!C4195="","",'UT Cases'!C4195)</f>
        <v/>
      </c>
      <c r="D4194" s="54" t="str">
        <f>IF('UT Cases'!D4195="","",'UT Cases'!D4195)</f>
        <v/>
      </c>
      <c r="E4194" s="54" t="str">
        <f>IF('UT Cases'!H4195="","",'UT Cases'!H4195)</f>
        <v/>
      </c>
      <c r="F4194" s="55" t="str">
        <f>IF('UT Cases'!L4195="","",'UT Cases'!L4195)</f>
        <v/>
      </c>
      <c r="G4194" s="56" t="str">
        <f>IF('UT Cases'!M4195="","",'UT Cases'!M4195)</f>
        <v/>
      </c>
      <c r="H4194" s="56" t="str">
        <f>IF('UT Cases'!N4195="","",'UT Cases'!N4195)</f>
        <v/>
      </c>
      <c r="I4194" s="56" t="str">
        <f>IF('UT Cases'!O4195="","",'UT Cases'!O4195)</f>
        <v/>
      </c>
      <c r="J4194" s="56" t="str">
        <f>IF('UT Cases'!P4195="","",'UT Cases'!P4195)</f>
        <v/>
      </c>
      <c r="K4194" s="57" t="str">
        <f>IF('UT Cases'!Q4195="","",'UT Cases'!Q4195)</f>
        <v/>
      </c>
      <c r="L4194" s="57" t="str">
        <f>IF('UT Cases'!R4195="","",'UT Cases'!R4195)</f>
        <v/>
      </c>
      <c r="M4194" s="57" t="str">
        <f>IF('UT Cases'!S4195="","",'UT Cases'!S4195)</f>
        <v/>
      </c>
      <c r="N4194" s="57" t="str">
        <f>IF('UT Cases'!T4195="","",'UT Cases'!T4195)</f>
        <v/>
      </c>
      <c r="O4194" s="57" t="str">
        <f>IF('UT Cases'!U4195="","",'UT Cases'!U4195)</f>
        <v/>
      </c>
      <c r="P4194" s="56" t="str">
        <f>IF('UT Cases'!V4195="","",'UT Cases'!V4195)</f>
        <v/>
      </c>
      <c r="Q4194" s="56" t="str">
        <f>IF('UT Cases'!W4195="","",'UT Cases'!W4195)</f>
        <v/>
      </c>
      <c r="R4194" s="56" t="str">
        <f>IF('UT Cases'!X4195="","",'UT Cases'!X4195)</f>
        <v/>
      </c>
      <c r="S4194" s="56" t="str">
        <f>IF('UT Cases'!Y4195="","",'UT Cases'!Y4195)</f>
        <v/>
      </c>
      <c r="T4194" s="56" t="str">
        <f>IF('UT Cases'!Z4195="","",'UT Cases'!Z4195)</f>
        <v/>
      </c>
      <c r="U4194" s="57" t="str">
        <f>IF('UT Cases'!AA4195="","",'UT Cases'!AA4195)</f>
        <v/>
      </c>
      <c r="V4194" s="57" t="str">
        <f>IF('UT Cases'!AB4195="","",'UT Cases'!AB4195)</f>
        <v/>
      </c>
      <c r="W4194" s="57" t="str">
        <f>IF('UT Cases'!AC4195="","",'UT Cases'!AC4195)</f>
        <v/>
      </c>
      <c r="X4194" s="57" t="str">
        <f>IF('UT Cases'!AD4195="","",'UT Cases'!AD4195)</f>
        <v/>
      </c>
      <c r="Y4194" s="57" t="str">
        <f>IF('UT Cases'!AE4195="","",'UT Cases'!AE4195)</f>
        <v/>
      </c>
      <c r="Z4194" s="56" t="str">
        <f>IF('UT Cases'!AF4195="","",'UT Cases'!AF4195)</f>
        <v/>
      </c>
      <c r="AA4194" s="56" t="str">
        <f>IF('UT Cases'!AG4195="","",'UT Cases'!AG4195)</f>
        <v/>
      </c>
      <c r="AB4194" s="56" t="str">
        <f>IF('UT Cases'!AH4195="","",'UT Cases'!AH4195)</f>
        <v/>
      </c>
      <c r="AC4194" s="56" t="str">
        <f>IF('UT Cases'!AI4195="","",'UT Cases'!AI4195)</f>
        <v/>
      </c>
      <c r="AD4194" s="56" t="str">
        <f>IF('UT Cases'!AJ4195="","",'UT Cases'!AJ4195)</f>
        <v/>
      </c>
    </row>
    <row r="4195" spans="2:30">
      <c r="B4195" s="54" t="str">
        <f>IF('UT Cases'!B4196="","",'UT Cases'!B4196)</f>
        <v/>
      </c>
      <c r="C4195" s="54" t="str">
        <f>IF('UT Cases'!C4196="","",'UT Cases'!C4196)</f>
        <v/>
      </c>
      <c r="D4195" s="54" t="str">
        <f>IF('UT Cases'!D4196="","",'UT Cases'!D4196)</f>
        <v/>
      </c>
      <c r="E4195" s="54" t="str">
        <f>IF('UT Cases'!H4196="","",'UT Cases'!H4196)</f>
        <v/>
      </c>
      <c r="F4195" s="55" t="str">
        <f>IF('UT Cases'!L4196="","",'UT Cases'!L4196)</f>
        <v/>
      </c>
      <c r="G4195" s="56" t="str">
        <f>IF('UT Cases'!M4196="","",'UT Cases'!M4196)</f>
        <v/>
      </c>
      <c r="H4195" s="56" t="str">
        <f>IF('UT Cases'!N4196="","",'UT Cases'!N4196)</f>
        <v/>
      </c>
      <c r="I4195" s="56" t="str">
        <f>IF('UT Cases'!O4196="","",'UT Cases'!O4196)</f>
        <v/>
      </c>
      <c r="J4195" s="56" t="str">
        <f>IF('UT Cases'!P4196="","",'UT Cases'!P4196)</f>
        <v/>
      </c>
      <c r="K4195" s="57" t="str">
        <f>IF('UT Cases'!Q4196="","",'UT Cases'!Q4196)</f>
        <v/>
      </c>
      <c r="L4195" s="57" t="str">
        <f>IF('UT Cases'!R4196="","",'UT Cases'!R4196)</f>
        <v/>
      </c>
      <c r="M4195" s="57" t="str">
        <f>IF('UT Cases'!S4196="","",'UT Cases'!S4196)</f>
        <v/>
      </c>
      <c r="N4195" s="57" t="str">
        <f>IF('UT Cases'!T4196="","",'UT Cases'!T4196)</f>
        <v/>
      </c>
      <c r="O4195" s="57" t="str">
        <f>IF('UT Cases'!U4196="","",'UT Cases'!U4196)</f>
        <v/>
      </c>
      <c r="P4195" s="56" t="str">
        <f>IF('UT Cases'!V4196="","",'UT Cases'!V4196)</f>
        <v/>
      </c>
      <c r="Q4195" s="56" t="str">
        <f>IF('UT Cases'!W4196="","",'UT Cases'!W4196)</f>
        <v/>
      </c>
      <c r="R4195" s="56" t="str">
        <f>IF('UT Cases'!X4196="","",'UT Cases'!X4196)</f>
        <v/>
      </c>
      <c r="S4195" s="56" t="str">
        <f>IF('UT Cases'!Y4196="","",'UT Cases'!Y4196)</f>
        <v/>
      </c>
      <c r="T4195" s="56" t="str">
        <f>IF('UT Cases'!Z4196="","",'UT Cases'!Z4196)</f>
        <v/>
      </c>
      <c r="U4195" s="57" t="str">
        <f>IF('UT Cases'!AA4196="","",'UT Cases'!AA4196)</f>
        <v/>
      </c>
      <c r="V4195" s="57" t="str">
        <f>IF('UT Cases'!AB4196="","",'UT Cases'!AB4196)</f>
        <v/>
      </c>
      <c r="W4195" s="57" t="str">
        <f>IF('UT Cases'!AC4196="","",'UT Cases'!AC4196)</f>
        <v/>
      </c>
      <c r="X4195" s="57" t="str">
        <f>IF('UT Cases'!AD4196="","",'UT Cases'!AD4196)</f>
        <v/>
      </c>
      <c r="Y4195" s="57" t="str">
        <f>IF('UT Cases'!AE4196="","",'UT Cases'!AE4196)</f>
        <v/>
      </c>
      <c r="Z4195" s="56" t="str">
        <f>IF('UT Cases'!AF4196="","",'UT Cases'!AF4196)</f>
        <v/>
      </c>
      <c r="AA4195" s="56" t="str">
        <f>IF('UT Cases'!AG4196="","",'UT Cases'!AG4196)</f>
        <v/>
      </c>
      <c r="AB4195" s="56" t="str">
        <f>IF('UT Cases'!AH4196="","",'UT Cases'!AH4196)</f>
        <v/>
      </c>
      <c r="AC4195" s="56" t="str">
        <f>IF('UT Cases'!AI4196="","",'UT Cases'!AI4196)</f>
        <v/>
      </c>
      <c r="AD4195" s="56" t="str">
        <f>IF('UT Cases'!AJ4196="","",'UT Cases'!AJ4196)</f>
        <v/>
      </c>
    </row>
    <row r="4196" spans="2:30">
      <c r="B4196" s="54" t="str">
        <f>IF('UT Cases'!B4197="","",'UT Cases'!B4197)</f>
        <v/>
      </c>
      <c r="C4196" s="54" t="str">
        <f>IF('UT Cases'!C4197="","",'UT Cases'!C4197)</f>
        <v/>
      </c>
      <c r="D4196" s="54" t="str">
        <f>IF('UT Cases'!D4197="","",'UT Cases'!D4197)</f>
        <v/>
      </c>
      <c r="E4196" s="54" t="str">
        <f>IF('UT Cases'!H4197="","",'UT Cases'!H4197)</f>
        <v/>
      </c>
      <c r="F4196" s="55" t="str">
        <f>IF('UT Cases'!L4197="","",'UT Cases'!L4197)</f>
        <v/>
      </c>
      <c r="G4196" s="56" t="str">
        <f>IF('UT Cases'!M4197="","",'UT Cases'!M4197)</f>
        <v/>
      </c>
      <c r="H4196" s="56" t="str">
        <f>IF('UT Cases'!N4197="","",'UT Cases'!N4197)</f>
        <v/>
      </c>
      <c r="I4196" s="56" t="str">
        <f>IF('UT Cases'!O4197="","",'UT Cases'!O4197)</f>
        <v/>
      </c>
      <c r="J4196" s="56" t="str">
        <f>IF('UT Cases'!P4197="","",'UT Cases'!P4197)</f>
        <v/>
      </c>
      <c r="K4196" s="57" t="str">
        <f>IF('UT Cases'!Q4197="","",'UT Cases'!Q4197)</f>
        <v/>
      </c>
      <c r="L4196" s="57" t="str">
        <f>IF('UT Cases'!R4197="","",'UT Cases'!R4197)</f>
        <v/>
      </c>
      <c r="M4196" s="57" t="str">
        <f>IF('UT Cases'!S4197="","",'UT Cases'!S4197)</f>
        <v/>
      </c>
      <c r="N4196" s="57" t="str">
        <f>IF('UT Cases'!T4197="","",'UT Cases'!T4197)</f>
        <v/>
      </c>
      <c r="O4196" s="57" t="str">
        <f>IF('UT Cases'!U4197="","",'UT Cases'!U4197)</f>
        <v/>
      </c>
      <c r="P4196" s="56" t="str">
        <f>IF('UT Cases'!V4197="","",'UT Cases'!V4197)</f>
        <v/>
      </c>
      <c r="Q4196" s="56" t="str">
        <f>IF('UT Cases'!W4197="","",'UT Cases'!W4197)</f>
        <v/>
      </c>
      <c r="R4196" s="56" t="str">
        <f>IF('UT Cases'!X4197="","",'UT Cases'!X4197)</f>
        <v/>
      </c>
      <c r="S4196" s="56" t="str">
        <f>IF('UT Cases'!Y4197="","",'UT Cases'!Y4197)</f>
        <v/>
      </c>
      <c r="T4196" s="56" t="str">
        <f>IF('UT Cases'!Z4197="","",'UT Cases'!Z4197)</f>
        <v/>
      </c>
      <c r="U4196" s="57" t="str">
        <f>IF('UT Cases'!AA4197="","",'UT Cases'!AA4197)</f>
        <v/>
      </c>
      <c r="V4196" s="57" t="str">
        <f>IF('UT Cases'!AB4197="","",'UT Cases'!AB4197)</f>
        <v/>
      </c>
      <c r="W4196" s="57" t="str">
        <f>IF('UT Cases'!AC4197="","",'UT Cases'!AC4197)</f>
        <v/>
      </c>
      <c r="X4196" s="57" t="str">
        <f>IF('UT Cases'!AD4197="","",'UT Cases'!AD4197)</f>
        <v/>
      </c>
      <c r="Y4196" s="57" t="str">
        <f>IF('UT Cases'!AE4197="","",'UT Cases'!AE4197)</f>
        <v/>
      </c>
      <c r="Z4196" s="56" t="str">
        <f>IF('UT Cases'!AF4197="","",'UT Cases'!AF4197)</f>
        <v/>
      </c>
      <c r="AA4196" s="56" t="str">
        <f>IF('UT Cases'!AG4197="","",'UT Cases'!AG4197)</f>
        <v/>
      </c>
      <c r="AB4196" s="56" t="str">
        <f>IF('UT Cases'!AH4197="","",'UT Cases'!AH4197)</f>
        <v/>
      </c>
      <c r="AC4196" s="56" t="str">
        <f>IF('UT Cases'!AI4197="","",'UT Cases'!AI4197)</f>
        <v/>
      </c>
      <c r="AD4196" s="56" t="str">
        <f>IF('UT Cases'!AJ4197="","",'UT Cases'!AJ4197)</f>
        <v/>
      </c>
    </row>
    <row r="4197" spans="2:30">
      <c r="B4197" s="54" t="str">
        <f>IF('UT Cases'!B4198="","",'UT Cases'!B4198)</f>
        <v/>
      </c>
      <c r="C4197" s="54" t="str">
        <f>IF('UT Cases'!C4198="","",'UT Cases'!C4198)</f>
        <v/>
      </c>
      <c r="D4197" s="54" t="str">
        <f>IF('UT Cases'!D4198="","",'UT Cases'!D4198)</f>
        <v/>
      </c>
      <c r="E4197" s="54" t="str">
        <f>IF('UT Cases'!H4198="","",'UT Cases'!H4198)</f>
        <v/>
      </c>
      <c r="F4197" s="55" t="str">
        <f>IF('UT Cases'!L4198="","",'UT Cases'!L4198)</f>
        <v/>
      </c>
      <c r="G4197" s="56" t="str">
        <f>IF('UT Cases'!M4198="","",'UT Cases'!M4198)</f>
        <v/>
      </c>
      <c r="H4197" s="56" t="str">
        <f>IF('UT Cases'!N4198="","",'UT Cases'!N4198)</f>
        <v/>
      </c>
      <c r="I4197" s="56" t="str">
        <f>IF('UT Cases'!O4198="","",'UT Cases'!O4198)</f>
        <v/>
      </c>
      <c r="J4197" s="56" t="str">
        <f>IF('UT Cases'!P4198="","",'UT Cases'!P4198)</f>
        <v/>
      </c>
      <c r="K4197" s="57" t="str">
        <f>IF('UT Cases'!Q4198="","",'UT Cases'!Q4198)</f>
        <v/>
      </c>
      <c r="L4197" s="57" t="str">
        <f>IF('UT Cases'!R4198="","",'UT Cases'!R4198)</f>
        <v/>
      </c>
      <c r="M4197" s="57" t="str">
        <f>IF('UT Cases'!S4198="","",'UT Cases'!S4198)</f>
        <v/>
      </c>
      <c r="N4197" s="57" t="str">
        <f>IF('UT Cases'!T4198="","",'UT Cases'!T4198)</f>
        <v/>
      </c>
      <c r="O4197" s="57" t="str">
        <f>IF('UT Cases'!U4198="","",'UT Cases'!U4198)</f>
        <v/>
      </c>
      <c r="P4197" s="56" t="str">
        <f>IF('UT Cases'!V4198="","",'UT Cases'!V4198)</f>
        <v/>
      </c>
      <c r="Q4197" s="56" t="str">
        <f>IF('UT Cases'!W4198="","",'UT Cases'!W4198)</f>
        <v/>
      </c>
      <c r="R4197" s="56" t="str">
        <f>IF('UT Cases'!X4198="","",'UT Cases'!X4198)</f>
        <v/>
      </c>
      <c r="S4197" s="56" t="str">
        <f>IF('UT Cases'!Y4198="","",'UT Cases'!Y4198)</f>
        <v/>
      </c>
      <c r="T4197" s="56" t="str">
        <f>IF('UT Cases'!Z4198="","",'UT Cases'!Z4198)</f>
        <v/>
      </c>
      <c r="U4197" s="57" t="str">
        <f>IF('UT Cases'!AA4198="","",'UT Cases'!AA4198)</f>
        <v/>
      </c>
      <c r="V4197" s="57" t="str">
        <f>IF('UT Cases'!AB4198="","",'UT Cases'!AB4198)</f>
        <v/>
      </c>
      <c r="W4197" s="57" t="str">
        <f>IF('UT Cases'!AC4198="","",'UT Cases'!AC4198)</f>
        <v/>
      </c>
      <c r="X4197" s="57" t="str">
        <f>IF('UT Cases'!AD4198="","",'UT Cases'!AD4198)</f>
        <v/>
      </c>
      <c r="Y4197" s="57" t="str">
        <f>IF('UT Cases'!AE4198="","",'UT Cases'!AE4198)</f>
        <v/>
      </c>
      <c r="Z4197" s="56" t="str">
        <f>IF('UT Cases'!AF4198="","",'UT Cases'!AF4198)</f>
        <v/>
      </c>
      <c r="AA4197" s="56" t="str">
        <f>IF('UT Cases'!AG4198="","",'UT Cases'!AG4198)</f>
        <v/>
      </c>
      <c r="AB4197" s="56" t="str">
        <f>IF('UT Cases'!AH4198="","",'UT Cases'!AH4198)</f>
        <v/>
      </c>
      <c r="AC4197" s="56" t="str">
        <f>IF('UT Cases'!AI4198="","",'UT Cases'!AI4198)</f>
        <v/>
      </c>
      <c r="AD4197" s="56" t="str">
        <f>IF('UT Cases'!AJ4198="","",'UT Cases'!AJ4198)</f>
        <v/>
      </c>
    </row>
    <row r="4198" spans="2:30">
      <c r="B4198" s="54" t="str">
        <f>IF('UT Cases'!B4199="","",'UT Cases'!B4199)</f>
        <v/>
      </c>
      <c r="C4198" s="54" t="str">
        <f>IF('UT Cases'!C4199="","",'UT Cases'!C4199)</f>
        <v/>
      </c>
      <c r="D4198" s="54" t="str">
        <f>IF('UT Cases'!D4199="","",'UT Cases'!D4199)</f>
        <v/>
      </c>
      <c r="E4198" s="54" t="str">
        <f>IF('UT Cases'!H4199="","",'UT Cases'!H4199)</f>
        <v/>
      </c>
      <c r="F4198" s="55" t="str">
        <f>IF('UT Cases'!L4199="","",'UT Cases'!L4199)</f>
        <v/>
      </c>
      <c r="G4198" s="56" t="str">
        <f>IF('UT Cases'!M4199="","",'UT Cases'!M4199)</f>
        <v/>
      </c>
      <c r="H4198" s="56" t="str">
        <f>IF('UT Cases'!N4199="","",'UT Cases'!N4199)</f>
        <v/>
      </c>
      <c r="I4198" s="56" t="str">
        <f>IF('UT Cases'!O4199="","",'UT Cases'!O4199)</f>
        <v/>
      </c>
      <c r="J4198" s="56" t="str">
        <f>IF('UT Cases'!P4199="","",'UT Cases'!P4199)</f>
        <v/>
      </c>
      <c r="K4198" s="57" t="str">
        <f>IF('UT Cases'!Q4199="","",'UT Cases'!Q4199)</f>
        <v/>
      </c>
      <c r="L4198" s="57" t="str">
        <f>IF('UT Cases'!R4199="","",'UT Cases'!R4199)</f>
        <v/>
      </c>
      <c r="M4198" s="57" t="str">
        <f>IF('UT Cases'!S4199="","",'UT Cases'!S4199)</f>
        <v/>
      </c>
      <c r="N4198" s="57" t="str">
        <f>IF('UT Cases'!T4199="","",'UT Cases'!T4199)</f>
        <v/>
      </c>
      <c r="O4198" s="57" t="str">
        <f>IF('UT Cases'!U4199="","",'UT Cases'!U4199)</f>
        <v/>
      </c>
      <c r="P4198" s="56" t="str">
        <f>IF('UT Cases'!V4199="","",'UT Cases'!V4199)</f>
        <v/>
      </c>
      <c r="Q4198" s="56" t="str">
        <f>IF('UT Cases'!W4199="","",'UT Cases'!W4199)</f>
        <v/>
      </c>
      <c r="R4198" s="56" t="str">
        <f>IF('UT Cases'!X4199="","",'UT Cases'!X4199)</f>
        <v/>
      </c>
      <c r="S4198" s="56" t="str">
        <f>IF('UT Cases'!Y4199="","",'UT Cases'!Y4199)</f>
        <v/>
      </c>
      <c r="T4198" s="56" t="str">
        <f>IF('UT Cases'!Z4199="","",'UT Cases'!Z4199)</f>
        <v/>
      </c>
      <c r="U4198" s="57" t="str">
        <f>IF('UT Cases'!AA4199="","",'UT Cases'!AA4199)</f>
        <v/>
      </c>
      <c r="V4198" s="57" t="str">
        <f>IF('UT Cases'!AB4199="","",'UT Cases'!AB4199)</f>
        <v/>
      </c>
      <c r="W4198" s="57" t="str">
        <f>IF('UT Cases'!AC4199="","",'UT Cases'!AC4199)</f>
        <v/>
      </c>
      <c r="X4198" s="57" t="str">
        <f>IF('UT Cases'!AD4199="","",'UT Cases'!AD4199)</f>
        <v/>
      </c>
      <c r="Y4198" s="57" t="str">
        <f>IF('UT Cases'!AE4199="","",'UT Cases'!AE4199)</f>
        <v/>
      </c>
      <c r="Z4198" s="56" t="str">
        <f>IF('UT Cases'!AF4199="","",'UT Cases'!AF4199)</f>
        <v/>
      </c>
      <c r="AA4198" s="56" t="str">
        <f>IF('UT Cases'!AG4199="","",'UT Cases'!AG4199)</f>
        <v/>
      </c>
      <c r="AB4198" s="56" t="str">
        <f>IF('UT Cases'!AH4199="","",'UT Cases'!AH4199)</f>
        <v/>
      </c>
      <c r="AC4198" s="56" t="str">
        <f>IF('UT Cases'!AI4199="","",'UT Cases'!AI4199)</f>
        <v/>
      </c>
      <c r="AD4198" s="56" t="str">
        <f>IF('UT Cases'!AJ4199="","",'UT Cases'!AJ4199)</f>
        <v/>
      </c>
    </row>
    <row r="4199" spans="2:30">
      <c r="B4199" s="54" t="str">
        <f>IF('UT Cases'!B4200="","",'UT Cases'!B4200)</f>
        <v/>
      </c>
      <c r="C4199" s="54" t="str">
        <f>IF('UT Cases'!C4200="","",'UT Cases'!C4200)</f>
        <v/>
      </c>
      <c r="D4199" s="54" t="str">
        <f>IF('UT Cases'!D4200="","",'UT Cases'!D4200)</f>
        <v/>
      </c>
      <c r="E4199" s="54" t="str">
        <f>IF('UT Cases'!H4200="","",'UT Cases'!H4200)</f>
        <v/>
      </c>
      <c r="F4199" s="55" t="str">
        <f>IF('UT Cases'!L4200="","",'UT Cases'!L4200)</f>
        <v/>
      </c>
      <c r="G4199" s="56" t="str">
        <f>IF('UT Cases'!M4200="","",'UT Cases'!M4200)</f>
        <v/>
      </c>
      <c r="H4199" s="56" t="str">
        <f>IF('UT Cases'!N4200="","",'UT Cases'!N4200)</f>
        <v/>
      </c>
      <c r="I4199" s="56" t="str">
        <f>IF('UT Cases'!O4200="","",'UT Cases'!O4200)</f>
        <v/>
      </c>
      <c r="J4199" s="56" t="str">
        <f>IF('UT Cases'!P4200="","",'UT Cases'!P4200)</f>
        <v/>
      </c>
      <c r="K4199" s="57" t="str">
        <f>IF('UT Cases'!Q4200="","",'UT Cases'!Q4200)</f>
        <v/>
      </c>
      <c r="L4199" s="57" t="str">
        <f>IF('UT Cases'!R4200="","",'UT Cases'!R4200)</f>
        <v/>
      </c>
      <c r="M4199" s="57" t="str">
        <f>IF('UT Cases'!S4200="","",'UT Cases'!S4200)</f>
        <v/>
      </c>
      <c r="N4199" s="57" t="str">
        <f>IF('UT Cases'!T4200="","",'UT Cases'!T4200)</f>
        <v/>
      </c>
      <c r="O4199" s="57" t="str">
        <f>IF('UT Cases'!U4200="","",'UT Cases'!U4200)</f>
        <v/>
      </c>
      <c r="P4199" s="56" t="str">
        <f>IF('UT Cases'!V4200="","",'UT Cases'!V4200)</f>
        <v/>
      </c>
      <c r="Q4199" s="56" t="str">
        <f>IF('UT Cases'!W4200="","",'UT Cases'!W4200)</f>
        <v/>
      </c>
      <c r="R4199" s="56" t="str">
        <f>IF('UT Cases'!X4200="","",'UT Cases'!X4200)</f>
        <v/>
      </c>
      <c r="S4199" s="56" t="str">
        <f>IF('UT Cases'!Y4200="","",'UT Cases'!Y4200)</f>
        <v/>
      </c>
      <c r="T4199" s="56" t="str">
        <f>IF('UT Cases'!Z4200="","",'UT Cases'!Z4200)</f>
        <v/>
      </c>
      <c r="U4199" s="57" t="str">
        <f>IF('UT Cases'!AA4200="","",'UT Cases'!AA4200)</f>
        <v/>
      </c>
      <c r="V4199" s="57" t="str">
        <f>IF('UT Cases'!AB4200="","",'UT Cases'!AB4200)</f>
        <v/>
      </c>
      <c r="W4199" s="57" t="str">
        <f>IF('UT Cases'!AC4200="","",'UT Cases'!AC4200)</f>
        <v/>
      </c>
      <c r="X4199" s="57" t="str">
        <f>IF('UT Cases'!AD4200="","",'UT Cases'!AD4200)</f>
        <v/>
      </c>
      <c r="Y4199" s="57" t="str">
        <f>IF('UT Cases'!AE4200="","",'UT Cases'!AE4200)</f>
        <v/>
      </c>
      <c r="Z4199" s="56" t="str">
        <f>IF('UT Cases'!AF4200="","",'UT Cases'!AF4200)</f>
        <v/>
      </c>
      <c r="AA4199" s="56" t="str">
        <f>IF('UT Cases'!AG4200="","",'UT Cases'!AG4200)</f>
        <v/>
      </c>
      <c r="AB4199" s="56" t="str">
        <f>IF('UT Cases'!AH4200="","",'UT Cases'!AH4200)</f>
        <v/>
      </c>
      <c r="AC4199" s="56" t="str">
        <f>IF('UT Cases'!AI4200="","",'UT Cases'!AI4200)</f>
        <v/>
      </c>
      <c r="AD4199" s="56" t="str">
        <f>IF('UT Cases'!AJ4200="","",'UT Cases'!AJ4200)</f>
        <v/>
      </c>
    </row>
    <row r="4200" spans="2:30">
      <c r="B4200" s="54" t="str">
        <f>IF('UT Cases'!B4201="","",'UT Cases'!B4201)</f>
        <v/>
      </c>
      <c r="C4200" s="54" t="str">
        <f>IF('UT Cases'!C4201="","",'UT Cases'!C4201)</f>
        <v/>
      </c>
      <c r="D4200" s="54" t="str">
        <f>IF('UT Cases'!D4201="","",'UT Cases'!D4201)</f>
        <v/>
      </c>
      <c r="E4200" s="54" t="str">
        <f>IF('UT Cases'!H4201="","",'UT Cases'!H4201)</f>
        <v/>
      </c>
      <c r="F4200" s="55" t="str">
        <f>IF('UT Cases'!L4201="","",'UT Cases'!L4201)</f>
        <v/>
      </c>
      <c r="G4200" s="56" t="str">
        <f>IF('UT Cases'!M4201="","",'UT Cases'!M4201)</f>
        <v/>
      </c>
      <c r="H4200" s="56" t="str">
        <f>IF('UT Cases'!N4201="","",'UT Cases'!N4201)</f>
        <v/>
      </c>
      <c r="I4200" s="56" t="str">
        <f>IF('UT Cases'!O4201="","",'UT Cases'!O4201)</f>
        <v/>
      </c>
      <c r="J4200" s="56" t="str">
        <f>IF('UT Cases'!P4201="","",'UT Cases'!P4201)</f>
        <v/>
      </c>
      <c r="K4200" s="57" t="str">
        <f>IF('UT Cases'!Q4201="","",'UT Cases'!Q4201)</f>
        <v/>
      </c>
      <c r="L4200" s="57" t="str">
        <f>IF('UT Cases'!R4201="","",'UT Cases'!R4201)</f>
        <v/>
      </c>
      <c r="M4200" s="57" t="str">
        <f>IF('UT Cases'!S4201="","",'UT Cases'!S4201)</f>
        <v/>
      </c>
      <c r="N4200" s="57" t="str">
        <f>IF('UT Cases'!T4201="","",'UT Cases'!T4201)</f>
        <v/>
      </c>
      <c r="O4200" s="57" t="str">
        <f>IF('UT Cases'!U4201="","",'UT Cases'!U4201)</f>
        <v/>
      </c>
      <c r="P4200" s="56" t="str">
        <f>IF('UT Cases'!V4201="","",'UT Cases'!V4201)</f>
        <v/>
      </c>
      <c r="Q4200" s="56" t="str">
        <f>IF('UT Cases'!W4201="","",'UT Cases'!W4201)</f>
        <v/>
      </c>
      <c r="R4200" s="56" t="str">
        <f>IF('UT Cases'!X4201="","",'UT Cases'!X4201)</f>
        <v/>
      </c>
      <c r="S4200" s="56" t="str">
        <f>IF('UT Cases'!Y4201="","",'UT Cases'!Y4201)</f>
        <v/>
      </c>
      <c r="T4200" s="56" t="str">
        <f>IF('UT Cases'!Z4201="","",'UT Cases'!Z4201)</f>
        <v/>
      </c>
      <c r="U4200" s="57" t="str">
        <f>IF('UT Cases'!AA4201="","",'UT Cases'!AA4201)</f>
        <v/>
      </c>
      <c r="V4200" s="57" t="str">
        <f>IF('UT Cases'!AB4201="","",'UT Cases'!AB4201)</f>
        <v/>
      </c>
      <c r="W4200" s="57" t="str">
        <f>IF('UT Cases'!AC4201="","",'UT Cases'!AC4201)</f>
        <v/>
      </c>
      <c r="X4200" s="57" t="str">
        <f>IF('UT Cases'!AD4201="","",'UT Cases'!AD4201)</f>
        <v/>
      </c>
      <c r="Y4200" s="57" t="str">
        <f>IF('UT Cases'!AE4201="","",'UT Cases'!AE4201)</f>
        <v/>
      </c>
      <c r="Z4200" s="56" t="str">
        <f>IF('UT Cases'!AF4201="","",'UT Cases'!AF4201)</f>
        <v/>
      </c>
      <c r="AA4200" s="56" t="str">
        <f>IF('UT Cases'!AG4201="","",'UT Cases'!AG4201)</f>
        <v/>
      </c>
      <c r="AB4200" s="56" t="str">
        <f>IF('UT Cases'!AH4201="","",'UT Cases'!AH4201)</f>
        <v/>
      </c>
      <c r="AC4200" s="56" t="str">
        <f>IF('UT Cases'!AI4201="","",'UT Cases'!AI4201)</f>
        <v/>
      </c>
      <c r="AD4200" s="56" t="str">
        <f>IF('UT Cases'!AJ4201="","",'UT Cases'!AJ4201)</f>
        <v/>
      </c>
    </row>
    <row r="4201" spans="2:30">
      <c r="B4201" s="54" t="str">
        <f>IF('UT Cases'!B4202="","",'UT Cases'!B4202)</f>
        <v/>
      </c>
      <c r="C4201" s="54" t="str">
        <f>IF('UT Cases'!C4202="","",'UT Cases'!C4202)</f>
        <v/>
      </c>
      <c r="D4201" s="54" t="str">
        <f>IF('UT Cases'!D4202="","",'UT Cases'!D4202)</f>
        <v/>
      </c>
      <c r="E4201" s="54" t="str">
        <f>IF('UT Cases'!H4202="","",'UT Cases'!H4202)</f>
        <v/>
      </c>
      <c r="F4201" s="55" t="str">
        <f>IF('UT Cases'!L4202="","",'UT Cases'!L4202)</f>
        <v/>
      </c>
      <c r="G4201" s="56" t="str">
        <f>IF('UT Cases'!M4202="","",'UT Cases'!M4202)</f>
        <v/>
      </c>
      <c r="H4201" s="56" t="str">
        <f>IF('UT Cases'!N4202="","",'UT Cases'!N4202)</f>
        <v/>
      </c>
      <c r="I4201" s="56" t="str">
        <f>IF('UT Cases'!O4202="","",'UT Cases'!O4202)</f>
        <v/>
      </c>
      <c r="J4201" s="56" t="str">
        <f>IF('UT Cases'!P4202="","",'UT Cases'!P4202)</f>
        <v/>
      </c>
      <c r="K4201" s="57" t="str">
        <f>IF('UT Cases'!Q4202="","",'UT Cases'!Q4202)</f>
        <v/>
      </c>
      <c r="L4201" s="57" t="str">
        <f>IF('UT Cases'!R4202="","",'UT Cases'!R4202)</f>
        <v/>
      </c>
      <c r="M4201" s="57" t="str">
        <f>IF('UT Cases'!S4202="","",'UT Cases'!S4202)</f>
        <v/>
      </c>
      <c r="N4201" s="57" t="str">
        <f>IF('UT Cases'!T4202="","",'UT Cases'!T4202)</f>
        <v/>
      </c>
      <c r="O4201" s="57" t="str">
        <f>IF('UT Cases'!U4202="","",'UT Cases'!U4202)</f>
        <v/>
      </c>
      <c r="P4201" s="56" t="str">
        <f>IF('UT Cases'!V4202="","",'UT Cases'!V4202)</f>
        <v/>
      </c>
      <c r="Q4201" s="56" t="str">
        <f>IF('UT Cases'!W4202="","",'UT Cases'!W4202)</f>
        <v/>
      </c>
      <c r="R4201" s="56" t="str">
        <f>IF('UT Cases'!X4202="","",'UT Cases'!X4202)</f>
        <v/>
      </c>
      <c r="S4201" s="56" t="str">
        <f>IF('UT Cases'!Y4202="","",'UT Cases'!Y4202)</f>
        <v/>
      </c>
      <c r="T4201" s="56" t="str">
        <f>IF('UT Cases'!Z4202="","",'UT Cases'!Z4202)</f>
        <v/>
      </c>
      <c r="U4201" s="57" t="str">
        <f>IF('UT Cases'!AA4202="","",'UT Cases'!AA4202)</f>
        <v/>
      </c>
      <c r="V4201" s="57" t="str">
        <f>IF('UT Cases'!AB4202="","",'UT Cases'!AB4202)</f>
        <v/>
      </c>
      <c r="W4201" s="57" t="str">
        <f>IF('UT Cases'!AC4202="","",'UT Cases'!AC4202)</f>
        <v/>
      </c>
      <c r="X4201" s="57" t="str">
        <f>IF('UT Cases'!AD4202="","",'UT Cases'!AD4202)</f>
        <v/>
      </c>
      <c r="Y4201" s="57" t="str">
        <f>IF('UT Cases'!AE4202="","",'UT Cases'!AE4202)</f>
        <v/>
      </c>
      <c r="Z4201" s="56" t="str">
        <f>IF('UT Cases'!AF4202="","",'UT Cases'!AF4202)</f>
        <v/>
      </c>
      <c r="AA4201" s="56" t="str">
        <f>IF('UT Cases'!AG4202="","",'UT Cases'!AG4202)</f>
        <v/>
      </c>
      <c r="AB4201" s="56" t="str">
        <f>IF('UT Cases'!AH4202="","",'UT Cases'!AH4202)</f>
        <v/>
      </c>
      <c r="AC4201" s="56" t="str">
        <f>IF('UT Cases'!AI4202="","",'UT Cases'!AI4202)</f>
        <v/>
      </c>
      <c r="AD4201" s="56" t="str">
        <f>IF('UT Cases'!AJ4202="","",'UT Cases'!AJ4202)</f>
        <v/>
      </c>
    </row>
    <row r="4202" spans="2:30">
      <c r="B4202" s="54" t="str">
        <f>IF('UT Cases'!B4203="","",'UT Cases'!B4203)</f>
        <v/>
      </c>
      <c r="C4202" s="54" t="str">
        <f>IF('UT Cases'!C4203="","",'UT Cases'!C4203)</f>
        <v/>
      </c>
      <c r="D4202" s="54" t="str">
        <f>IF('UT Cases'!D4203="","",'UT Cases'!D4203)</f>
        <v/>
      </c>
      <c r="E4202" s="54" t="str">
        <f>IF('UT Cases'!H4203="","",'UT Cases'!H4203)</f>
        <v/>
      </c>
      <c r="F4202" s="55" t="str">
        <f>IF('UT Cases'!L4203="","",'UT Cases'!L4203)</f>
        <v/>
      </c>
      <c r="G4202" s="56" t="str">
        <f>IF('UT Cases'!M4203="","",'UT Cases'!M4203)</f>
        <v/>
      </c>
      <c r="H4202" s="56" t="str">
        <f>IF('UT Cases'!N4203="","",'UT Cases'!N4203)</f>
        <v/>
      </c>
      <c r="I4202" s="56" t="str">
        <f>IF('UT Cases'!O4203="","",'UT Cases'!O4203)</f>
        <v/>
      </c>
      <c r="J4202" s="56" t="str">
        <f>IF('UT Cases'!P4203="","",'UT Cases'!P4203)</f>
        <v/>
      </c>
      <c r="K4202" s="57" t="str">
        <f>IF('UT Cases'!Q4203="","",'UT Cases'!Q4203)</f>
        <v/>
      </c>
      <c r="L4202" s="57" t="str">
        <f>IF('UT Cases'!R4203="","",'UT Cases'!R4203)</f>
        <v/>
      </c>
      <c r="M4202" s="57" t="str">
        <f>IF('UT Cases'!S4203="","",'UT Cases'!S4203)</f>
        <v/>
      </c>
      <c r="N4202" s="57" t="str">
        <f>IF('UT Cases'!T4203="","",'UT Cases'!T4203)</f>
        <v/>
      </c>
      <c r="O4202" s="57" t="str">
        <f>IF('UT Cases'!U4203="","",'UT Cases'!U4203)</f>
        <v/>
      </c>
      <c r="P4202" s="56" t="str">
        <f>IF('UT Cases'!V4203="","",'UT Cases'!V4203)</f>
        <v/>
      </c>
      <c r="Q4202" s="56" t="str">
        <f>IF('UT Cases'!W4203="","",'UT Cases'!W4203)</f>
        <v/>
      </c>
      <c r="R4202" s="56" t="str">
        <f>IF('UT Cases'!X4203="","",'UT Cases'!X4203)</f>
        <v/>
      </c>
      <c r="S4202" s="56" t="str">
        <f>IF('UT Cases'!Y4203="","",'UT Cases'!Y4203)</f>
        <v/>
      </c>
      <c r="T4202" s="56" t="str">
        <f>IF('UT Cases'!Z4203="","",'UT Cases'!Z4203)</f>
        <v/>
      </c>
      <c r="U4202" s="57" t="str">
        <f>IF('UT Cases'!AA4203="","",'UT Cases'!AA4203)</f>
        <v/>
      </c>
      <c r="V4202" s="57" t="str">
        <f>IF('UT Cases'!AB4203="","",'UT Cases'!AB4203)</f>
        <v/>
      </c>
      <c r="W4202" s="57" t="str">
        <f>IF('UT Cases'!AC4203="","",'UT Cases'!AC4203)</f>
        <v/>
      </c>
      <c r="X4202" s="57" t="str">
        <f>IF('UT Cases'!AD4203="","",'UT Cases'!AD4203)</f>
        <v/>
      </c>
      <c r="Y4202" s="57" t="str">
        <f>IF('UT Cases'!AE4203="","",'UT Cases'!AE4203)</f>
        <v/>
      </c>
      <c r="Z4202" s="56" t="str">
        <f>IF('UT Cases'!AF4203="","",'UT Cases'!AF4203)</f>
        <v/>
      </c>
      <c r="AA4202" s="56" t="str">
        <f>IF('UT Cases'!AG4203="","",'UT Cases'!AG4203)</f>
        <v/>
      </c>
      <c r="AB4202" s="56" t="str">
        <f>IF('UT Cases'!AH4203="","",'UT Cases'!AH4203)</f>
        <v/>
      </c>
      <c r="AC4202" s="56" t="str">
        <f>IF('UT Cases'!AI4203="","",'UT Cases'!AI4203)</f>
        <v/>
      </c>
      <c r="AD4202" s="56" t="str">
        <f>IF('UT Cases'!AJ4203="","",'UT Cases'!AJ4203)</f>
        <v/>
      </c>
    </row>
    <row r="4203" spans="2:30">
      <c r="B4203" s="54" t="str">
        <f>IF('UT Cases'!B4204="","",'UT Cases'!B4204)</f>
        <v/>
      </c>
      <c r="C4203" s="54" t="str">
        <f>IF('UT Cases'!C4204="","",'UT Cases'!C4204)</f>
        <v/>
      </c>
      <c r="D4203" s="54" t="str">
        <f>IF('UT Cases'!D4204="","",'UT Cases'!D4204)</f>
        <v/>
      </c>
      <c r="E4203" s="54" t="str">
        <f>IF('UT Cases'!H4204="","",'UT Cases'!H4204)</f>
        <v/>
      </c>
      <c r="F4203" s="55" t="str">
        <f>IF('UT Cases'!L4204="","",'UT Cases'!L4204)</f>
        <v/>
      </c>
      <c r="G4203" s="56" t="str">
        <f>IF('UT Cases'!M4204="","",'UT Cases'!M4204)</f>
        <v/>
      </c>
      <c r="H4203" s="56" t="str">
        <f>IF('UT Cases'!N4204="","",'UT Cases'!N4204)</f>
        <v/>
      </c>
      <c r="I4203" s="56" t="str">
        <f>IF('UT Cases'!O4204="","",'UT Cases'!O4204)</f>
        <v/>
      </c>
      <c r="J4203" s="56" t="str">
        <f>IF('UT Cases'!P4204="","",'UT Cases'!P4204)</f>
        <v/>
      </c>
      <c r="K4203" s="57" t="str">
        <f>IF('UT Cases'!Q4204="","",'UT Cases'!Q4204)</f>
        <v/>
      </c>
      <c r="L4203" s="57" t="str">
        <f>IF('UT Cases'!R4204="","",'UT Cases'!R4204)</f>
        <v/>
      </c>
      <c r="M4203" s="57" t="str">
        <f>IF('UT Cases'!S4204="","",'UT Cases'!S4204)</f>
        <v/>
      </c>
      <c r="N4203" s="57" t="str">
        <f>IF('UT Cases'!T4204="","",'UT Cases'!T4204)</f>
        <v/>
      </c>
      <c r="O4203" s="57" t="str">
        <f>IF('UT Cases'!U4204="","",'UT Cases'!U4204)</f>
        <v/>
      </c>
      <c r="P4203" s="56" t="str">
        <f>IF('UT Cases'!V4204="","",'UT Cases'!V4204)</f>
        <v/>
      </c>
      <c r="Q4203" s="56" t="str">
        <f>IF('UT Cases'!W4204="","",'UT Cases'!W4204)</f>
        <v/>
      </c>
      <c r="R4203" s="56" t="str">
        <f>IF('UT Cases'!X4204="","",'UT Cases'!X4204)</f>
        <v/>
      </c>
      <c r="S4203" s="56" t="str">
        <f>IF('UT Cases'!Y4204="","",'UT Cases'!Y4204)</f>
        <v/>
      </c>
      <c r="T4203" s="56" t="str">
        <f>IF('UT Cases'!Z4204="","",'UT Cases'!Z4204)</f>
        <v/>
      </c>
      <c r="U4203" s="57" t="str">
        <f>IF('UT Cases'!AA4204="","",'UT Cases'!AA4204)</f>
        <v/>
      </c>
      <c r="V4203" s="57" t="str">
        <f>IF('UT Cases'!AB4204="","",'UT Cases'!AB4204)</f>
        <v/>
      </c>
      <c r="W4203" s="57" t="str">
        <f>IF('UT Cases'!AC4204="","",'UT Cases'!AC4204)</f>
        <v/>
      </c>
      <c r="X4203" s="57" t="str">
        <f>IF('UT Cases'!AD4204="","",'UT Cases'!AD4204)</f>
        <v/>
      </c>
      <c r="Y4203" s="57" t="str">
        <f>IF('UT Cases'!AE4204="","",'UT Cases'!AE4204)</f>
        <v/>
      </c>
      <c r="Z4203" s="56" t="str">
        <f>IF('UT Cases'!AF4204="","",'UT Cases'!AF4204)</f>
        <v/>
      </c>
      <c r="AA4203" s="56" t="str">
        <f>IF('UT Cases'!AG4204="","",'UT Cases'!AG4204)</f>
        <v/>
      </c>
      <c r="AB4203" s="56" t="str">
        <f>IF('UT Cases'!AH4204="","",'UT Cases'!AH4204)</f>
        <v/>
      </c>
      <c r="AC4203" s="56" t="str">
        <f>IF('UT Cases'!AI4204="","",'UT Cases'!AI4204)</f>
        <v/>
      </c>
      <c r="AD4203" s="56" t="str">
        <f>IF('UT Cases'!AJ4204="","",'UT Cases'!AJ4204)</f>
        <v/>
      </c>
    </row>
    <row r="4204" spans="2:30">
      <c r="B4204" s="54" t="str">
        <f>IF('UT Cases'!B4205="","",'UT Cases'!B4205)</f>
        <v/>
      </c>
      <c r="C4204" s="54" t="str">
        <f>IF('UT Cases'!C4205="","",'UT Cases'!C4205)</f>
        <v/>
      </c>
      <c r="D4204" s="54" t="str">
        <f>IF('UT Cases'!D4205="","",'UT Cases'!D4205)</f>
        <v/>
      </c>
      <c r="E4204" s="54" t="str">
        <f>IF('UT Cases'!H4205="","",'UT Cases'!H4205)</f>
        <v/>
      </c>
      <c r="F4204" s="55" t="str">
        <f>IF('UT Cases'!L4205="","",'UT Cases'!L4205)</f>
        <v/>
      </c>
      <c r="G4204" s="56" t="str">
        <f>IF('UT Cases'!M4205="","",'UT Cases'!M4205)</f>
        <v/>
      </c>
      <c r="H4204" s="56" t="str">
        <f>IF('UT Cases'!N4205="","",'UT Cases'!N4205)</f>
        <v/>
      </c>
      <c r="I4204" s="56" t="str">
        <f>IF('UT Cases'!O4205="","",'UT Cases'!O4205)</f>
        <v/>
      </c>
      <c r="J4204" s="56" t="str">
        <f>IF('UT Cases'!P4205="","",'UT Cases'!P4205)</f>
        <v/>
      </c>
      <c r="K4204" s="57" t="str">
        <f>IF('UT Cases'!Q4205="","",'UT Cases'!Q4205)</f>
        <v/>
      </c>
      <c r="L4204" s="57" t="str">
        <f>IF('UT Cases'!R4205="","",'UT Cases'!R4205)</f>
        <v/>
      </c>
      <c r="M4204" s="57" t="str">
        <f>IF('UT Cases'!S4205="","",'UT Cases'!S4205)</f>
        <v/>
      </c>
      <c r="N4204" s="57" t="str">
        <f>IF('UT Cases'!T4205="","",'UT Cases'!T4205)</f>
        <v/>
      </c>
      <c r="O4204" s="57" t="str">
        <f>IF('UT Cases'!U4205="","",'UT Cases'!U4205)</f>
        <v/>
      </c>
      <c r="P4204" s="56" t="str">
        <f>IF('UT Cases'!V4205="","",'UT Cases'!V4205)</f>
        <v/>
      </c>
      <c r="Q4204" s="56" t="str">
        <f>IF('UT Cases'!W4205="","",'UT Cases'!W4205)</f>
        <v/>
      </c>
      <c r="R4204" s="56" t="str">
        <f>IF('UT Cases'!X4205="","",'UT Cases'!X4205)</f>
        <v/>
      </c>
      <c r="S4204" s="56" t="str">
        <f>IF('UT Cases'!Y4205="","",'UT Cases'!Y4205)</f>
        <v/>
      </c>
      <c r="T4204" s="56" t="str">
        <f>IF('UT Cases'!Z4205="","",'UT Cases'!Z4205)</f>
        <v/>
      </c>
      <c r="U4204" s="57" t="str">
        <f>IF('UT Cases'!AA4205="","",'UT Cases'!AA4205)</f>
        <v/>
      </c>
      <c r="V4204" s="57" t="str">
        <f>IF('UT Cases'!AB4205="","",'UT Cases'!AB4205)</f>
        <v/>
      </c>
      <c r="W4204" s="57" t="str">
        <f>IF('UT Cases'!AC4205="","",'UT Cases'!AC4205)</f>
        <v/>
      </c>
      <c r="X4204" s="57" t="str">
        <f>IF('UT Cases'!AD4205="","",'UT Cases'!AD4205)</f>
        <v/>
      </c>
      <c r="Y4204" s="57" t="str">
        <f>IF('UT Cases'!AE4205="","",'UT Cases'!AE4205)</f>
        <v/>
      </c>
      <c r="Z4204" s="56" t="str">
        <f>IF('UT Cases'!AF4205="","",'UT Cases'!AF4205)</f>
        <v/>
      </c>
      <c r="AA4204" s="56" t="str">
        <f>IF('UT Cases'!AG4205="","",'UT Cases'!AG4205)</f>
        <v/>
      </c>
      <c r="AB4204" s="56" t="str">
        <f>IF('UT Cases'!AH4205="","",'UT Cases'!AH4205)</f>
        <v/>
      </c>
      <c r="AC4204" s="56" t="str">
        <f>IF('UT Cases'!AI4205="","",'UT Cases'!AI4205)</f>
        <v/>
      </c>
      <c r="AD4204" s="56" t="str">
        <f>IF('UT Cases'!AJ4205="","",'UT Cases'!AJ4205)</f>
        <v/>
      </c>
    </row>
    <row r="4205" spans="2:30">
      <c r="B4205" s="54" t="str">
        <f>IF('UT Cases'!B4206="","",'UT Cases'!B4206)</f>
        <v/>
      </c>
      <c r="C4205" s="54" t="str">
        <f>IF('UT Cases'!C4206="","",'UT Cases'!C4206)</f>
        <v/>
      </c>
      <c r="D4205" s="54" t="str">
        <f>IF('UT Cases'!D4206="","",'UT Cases'!D4206)</f>
        <v/>
      </c>
      <c r="E4205" s="54" t="str">
        <f>IF('UT Cases'!H4206="","",'UT Cases'!H4206)</f>
        <v/>
      </c>
      <c r="F4205" s="55" t="str">
        <f>IF('UT Cases'!L4206="","",'UT Cases'!L4206)</f>
        <v/>
      </c>
      <c r="G4205" s="56" t="str">
        <f>IF('UT Cases'!M4206="","",'UT Cases'!M4206)</f>
        <v/>
      </c>
      <c r="H4205" s="56" t="str">
        <f>IF('UT Cases'!N4206="","",'UT Cases'!N4206)</f>
        <v/>
      </c>
      <c r="I4205" s="56" t="str">
        <f>IF('UT Cases'!O4206="","",'UT Cases'!O4206)</f>
        <v/>
      </c>
      <c r="J4205" s="56" t="str">
        <f>IF('UT Cases'!P4206="","",'UT Cases'!P4206)</f>
        <v/>
      </c>
      <c r="K4205" s="57" t="str">
        <f>IF('UT Cases'!Q4206="","",'UT Cases'!Q4206)</f>
        <v/>
      </c>
      <c r="L4205" s="57" t="str">
        <f>IF('UT Cases'!R4206="","",'UT Cases'!R4206)</f>
        <v/>
      </c>
      <c r="M4205" s="57" t="str">
        <f>IF('UT Cases'!S4206="","",'UT Cases'!S4206)</f>
        <v/>
      </c>
      <c r="N4205" s="57" t="str">
        <f>IF('UT Cases'!T4206="","",'UT Cases'!T4206)</f>
        <v/>
      </c>
      <c r="O4205" s="57" t="str">
        <f>IF('UT Cases'!U4206="","",'UT Cases'!U4206)</f>
        <v/>
      </c>
      <c r="P4205" s="56" t="str">
        <f>IF('UT Cases'!V4206="","",'UT Cases'!V4206)</f>
        <v/>
      </c>
      <c r="Q4205" s="56" t="str">
        <f>IF('UT Cases'!W4206="","",'UT Cases'!W4206)</f>
        <v/>
      </c>
      <c r="R4205" s="56" t="str">
        <f>IF('UT Cases'!X4206="","",'UT Cases'!X4206)</f>
        <v/>
      </c>
      <c r="S4205" s="56" t="str">
        <f>IF('UT Cases'!Y4206="","",'UT Cases'!Y4206)</f>
        <v/>
      </c>
      <c r="T4205" s="56" t="str">
        <f>IF('UT Cases'!Z4206="","",'UT Cases'!Z4206)</f>
        <v/>
      </c>
      <c r="U4205" s="57" t="str">
        <f>IF('UT Cases'!AA4206="","",'UT Cases'!AA4206)</f>
        <v/>
      </c>
      <c r="V4205" s="57" t="str">
        <f>IF('UT Cases'!AB4206="","",'UT Cases'!AB4206)</f>
        <v/>
      </c>
      <c r="W4205" s="57" t="str">
        <f>IF('UT Cases'!AC4206="","",'UT Cases'!AC4206)</f>
        <v/>
      </c>
      <c r="X4205" s="57" t="str">
        <f>IF('UT Cases'!AD4206="","",'UT Cases'!AD4206)</f>
        <v/>
      </c>
      <c r="Y4205" s="57" t="str">
        <f>IF('UT Cases'!AE4206="","",'UT Cases'!AE4206)</f>
        <v/>
      </c>
      <c r="Z4205" s="56" t="str">
        <f>IF('UT Cases'!AF4206="","",'UT Cases'!AF4206)</f>
        <v/>
      </c>
      <c r="AA4205" s="56" t="str">
        <f>IF('UT Cases'!AG4206="","",'UT Cases'!AG4206)</f>
        <v/>
      </c>
      <c r="AB4205" s="56" t="str">
        <f>IF('UT Cases'!AH4206="","",'UT Cases'!AH4206)</f>
        <v/>
      </c>
      <c r="AC4205" s="56" t="str">
        <f>IF('UT Cases'!AI4206="","",'UT Cases'!AI4206)</f>
        <v/>
      </c>
      <c r="AD4205" s="56" t="str">
        <f>IF('UT Cases'!AJ4206="","",'UT Cases'!AJ4206)</f>
        <v/>
      </c>
    </row>
    <row r="4206" spans="2:30">
      <c r="B4206" s="54" t="str">
        <f>IF('UT Cases'!B4207="","",'UT Cases'!B4207)</f>
        <v/>
      </c>
      <c r="C4206" s="54" t="str">
        <f>IF('UT Cases'!C4207="","",'UT Cases'!C4207)</f>
        <v/>
      </c>
      <c r="D4206" s="54" t="str">
        <f>IF('UT Cases'!D4207="","",'UT Cases'!D4207)</f>
        <v/>
      </c>
      <c r="E4206" s="54" t="str">
        <f>IF('UT Cases'!H4207="","",'UT Cases'!H4207)</f>
        <v/>
      </c>
      <c r="F4206" s="55" t="str">
        <f>IF('UT Cases'!L4207="","",'UT Cases'!L4207)</f>
        <v/>
      </c>
      <c r="G4206" s="56" t="str">
        <f>IF('UT Cases'!M4207="","",'UT Cases'!M4207)</f>
        <v/>
      </c>
      <c r="H4206" s="56" t="str">
        <f>IF('UT Cases'!N4207="","",'UT Cases'!N4207)</f>
        <v/>
      </c>
      <c r="I4206" s="56" t="str">
        <f>IF('UT Cases'!O4207="","",'UT Cases'!O4207)</f>
        <v/>
      </c>
      <c r="J4206" s="56" t="str">
        <f>IF('UT Cases'!P4207="","",'UT Cases'!P4207)</f>
        <v/>
      </c>
      <c r="K4206" s="57" t="str">
        <f>IF('UT Cases'!Q4207="","",'UT Cases'!Q4207)</f>
        <v/>
      </c>
      <c r="L4206" s="57" t="str">
        <f>IF('UT Cases'!R4207="","",'UT Cases'!R4207)</f>
        <v/>
      </c>
      <c r="M4206" s="57" t="str">
        <f>IF('UT Cases'!S4207="","",'UT Cases'!S4207)</f>
        <v/>
      </c>
      <c r="N4206" s="57" t="str">
        <f>IF('UT Cases'!T4207="","",'UT Cases'!T4207)</f>
        <v/>
      </c>
      <c r="O4206" s="57" t="str">
        <f>IF('UT Cases'!U4207="","",'UT Cases'!U4207)</f>
        <v/>
      </c>
      <c r="P4206" s="56" t="str">
        <f>IF('UT Cases'!V4207="","",'UT Cases'!V4207)</f>
        <v/>
      </c>
      <c r="Q4206" s="56" t="str">
        <f>IF('UT Cases'!W4207="","",'UT Cases'!W4207)</f>
        <v/>
      </c>
      <c r="R4206" s="56" t="str">
        <f>IF('UT Cases'!X4207="","",'UT Cases'!X4207)</f>
        <v/>
      </c>
      <c r="S4206" s="56" t="str">
        <f>IF('UT Cases'!Y4207="","",'UT Cases'!Y4207)</f>
        <v/>
      </c>
      <c r="T4206" s="56" t="str">
        <f>IF('UT Cases'!Z4207="","",'UT Cases'!Z4207)</f>
        <v/>
      </c>
      <c r="U4206" s="57" t="str">
        <f>IF('UT Cases'!AA4207="","",'UT Cases'!AA4207)</f>
        <v/>
      </c>
      <c r="V4206" s="57" t="str">
        <f>IF('UT Cases'!AB4207="","",'UT Cases'!AB4207)</f>
        <v/>
      </c>
      <c r="W4206" s="57" t="str">
        <f>IF('UT Cases'!AC4207="","",'UT Cases'!AC4207)</f>
        <v/>
      </c>
      <c r="X4206" s="57" t="str">
        <f>IF('UT Cases'!AD4207="","",'UT Cases'!AD4207)</f>
        <v/>
      </c>
      <c r="Y4206" s="57" t="str">
        <f>IF('UT Cases'!AE4207="","",'UT Cases'!AE4207)</f>
        <v/>
      </c>
      <c r="Z4206" s="56" t="str">
        <f>IF('UT Cases'!AF4207="","",'UT Cases'!AF4207)</f>
        <v/>
      </c>
      <c r="AA4206" s="56" t="str">
        <f>IF('UT Cases'!AG4207="","",'UT Cases'!AG4207)</f>
        <v/>
      </c>
      <c r="AB4206" s="56" t="str">
        <f>IF('UT Cases'!AH4207="","",'UT Cases'!AH4207)</f>
        <v/>
      </c>
      <c r="AC4206" s="56" t="str">
        <f>IF('UT Cases'!AI4207="","",'UT Cases'!AI4207)</f>
        <v/>
      </c>
      <c r="AD4206" s="56" t="str">
        <f>IF('UT Cases'!AJ4207="","",'UT Cases'!AJ4207)</f>
        <v/>
      </c>
    </row>
    <row r="4207" spans="2:30">
      <c r="B4207" s="54" t="str">
        <f>IF('UT Cases'!B4208="","",'UT Cases'!B4208)</f>
        <v/>
      </c>
      <c r="C4207" s="54" t="str">
        <f>IF('UT Cases'!C4208="","",'UT Cases'!C4208)</f>
        <v/>
      </c>
      <c r="D4207" s="54" t="str">
        <f>IF('UT Cases'!D4208="","",'UT Cases'!D4208)</f>
        <v/>
      </c>
      <c r="E4207" s="54" t="str">
        <f>IF('UT Cases'!H4208="","",'UT Cases'!H4208)</f>
        <v/>
      </c>
      <c r="F4207" s="55" t="str">
        <f>IF('UT Cases'!L4208="","",'UT Cases'!L4208)</f>
        <v/>
      </c>
      <c r="G4207" s="56" t="str">
        <f>IF('UT Cases'!M4208="","",'UT Cases'!M4208)</f>
        <v/>
      </c>
      <c r="H4207" s="56" t="str">
        <f>IF('UT Cases'!N4208="","",'UT Cases'!N4208)</f>
        <v/>
      </c>
      <c r="I4207" s="56" t="str">
        <f>IF('UT Cases'!O4208="","",'UT Cases'!O4208)</f>
        <v/>
      </c>
      <c r="J4207" s="56" t="str">
        <f>IF('UT Cases'!P4208="","",'UT Cases'!P4208)</f>
        <v/>
      </c>
      <c r="K4207" s="57" t="str">
        <f>IF('UT Cases'!Q4208="","",'UT Cases'!Q4208)</f>
        <v/>
      </c>
      <c r="L4207" s="57" t="str">
        <f>IF('UT Cases'!R4208="","",'UT Cases'!R4208)</f>
        <v/>
      </c>
      <c r="M4207" s="57" t="str">
        <f>IF('UT Cases'!S4208="","",'UT Cases'!S4208)</f>
        <v/>
      </c>
      <c r="N4207" s="57" t="str">
        <f>IF('UT Cases'!T4208="","",'UT Cases'!T4208)</f>
        <v/>
      </c>
      <c r="O4207" s="57" t="str">
        <f>IF('UT Cases'!U4208="","",'UT Cases'!U4208)</f>
        <v/>
      </c>
      <c r="P4207" s="56" t="str">
        <f>IF('UT Cases'!V4208="","",'UT Cases'!V4208)</f>
        <v/>
      </c>
      <c r="Q4207" s="56" t="str">
        <f>IF('UT Cases'!W4208="","",'UT Cases'!W4208)</f>
        <v/>
      </c>
      <c r="R4207" s="56" t="str">
        <f>IF('UT Cases'!X4208="","",'UT Cases'!X4208)</f>
        <v/>
      </c>
      <c r="S4207" s="56" t="str">
        <f>IF('UT Cases'!Y4208="","",'UT Cases'!Y4208)</f>
        <v/>
      </c>
      <c r="T4207" s="56" t="str">
        <f>IF('UT Cases'!Z4208="","",'UT Cases'!Z4208)</f>
        <v/>
      </c>
      <c r="U4207" s="57" t="str">
        <f>IF('UT Cases'!AA4208="","",'UT Cases'!AA4208)</f>
        <v/>
      </c>
      <c r="V4207" s="57" t="str">
        <f>IF('UT Cases'!AB4208="","",'UT Cases'!AB4208)</f>
        <v/>
      </c>
      <c r="W4207" s="57" t="str">
        <f>IF('UT Cases'!AC4208="","",'UT Cases'!AC4208)</f>
        <v/>
      </c>
      <c r="X4207" s="57" t="str">
        <f>IF('UT Cases'!AD4208="","",'UT Cases'!AD4208)</f>
        <v/>
      </c>
      <c r="Y4207" s="57" t="str">
        <f>IF('UT Cases'!AE4208="","",'UT Cases'!AE4208)</f>
        <v/>
      </c>
      <c r="Z4207" s="56" t="str">
        <f>IF('UT Cases'!AF4208="","",'UT Cases'!AF4208)</f>
        <v/>
      </c>
      <c r="AA4207" s="56" t="str">
        <f>IF('UT Cases'!AG4208="","",'UT Cases'!AG4208)</f>
        <v/>
      </c>
      <c r="AB4207" s="56" t="str">
        <f>IF('UT Cases'!AH4208="","",'UT Cases'!AH4208)</f>
        <v/>
      </c>
      <c r="AC4207" s="56" t="str">
        <f>IF('UT Cases'!AI4208="","",'UT Cases'!AI4208)</f>
        <v/>
      </c>
      <c r="AD4207" s="56" t="str">
        <f>IF('UT Cases'!AJ4208="","",'UT Cases'!AJ4208)</f>
        <v/>
      </c>
    </row>
    <row r="4208" spans="2:30">
      <c r="B4208" s="54" t="str">
        <f>IF('UT Cases'!B4209="","",'UT Cases'!B4209)</f>
        <v/>
      </c>
      <c r="C4208" s="54" t="str">
        <f>IF('UT Cases'!C4209="","",'UT Cases'!C4209)</f>
        <v/>
      </c>
      <c r="D4208" s="54" t="str">
        <f>IF('UT Cases'!D4209="","",'UT Cases'!D4209)</f>
        <v/>
      </c>
      <c r="E4208" s="54" t="str">
        <f>IF('UT Cases'!H4209="","",'UT Cases'!H4209)</f>
        <v/>
      </c>
      <c r="F4208" s="55" t="str">
        <f>IF('UT Cases'!L4209="","",'UT Cases'!L4209)</f>
        <v/>
      </c>
      <c r="G4208" s="56" t="str">
        <f>IF('UT Cases'!M4209="","",'UT Cases'!M4209)</f>
        <v/>
      </c>
      <c r="H4208" s="56" t="str">
        <f>IF('UT Cases'!N4209="","",'UT Cases'!N4209)</f>
        <v/>
      </c>
      <c r="I4208" s="56" t="str">
        <f>IF('UT Cases'!O4209="","",'UT Cases'!O4209)</f>
        <v/>
      </c>
      <c r="J4208" s="56" t="str">
        <f>IF('UT Cases'!P4209="","",'UT Cases'!P4209)</f>
        <v/>
      </c>
      <c r="K4208" s="57" t="str">
        <f>IF('UT Cases'!Q4209="","",'UT Cases'!Q4209)</f>
        <v/>
      </c>
      <c r="L4208" s="57" t="str">
        <f>IF('UT Cases'!R4209="","",'UT Cases'!R4209)</f>
        <v/>
      </c>
      <c r="M4208" s="57" t="str">
        <f>IF('UT Cases'!S4209="","",'UT Cases'!S4209)</f>
        <v/>
      </c>
      <c r="N4208" s="57" t="str">
        <f>IF('UT Cases'!T4209="","",'UT Cases'!T4209)</f>
        <v/>
      </c>
      <c r="O4208" s="57" t="str">
        <f>IF('UT Cases'!U4209="","",'UT Cases'!U4209)</f>
        <v/>
      </c>
      <c r="P4208" s="56" t="str">
        <f>IF('UT Cases'!V4209="","",'UT Cases'!V4209)</f>
        <v/>
      </c>
      <c r="Q4208" s="56" t="str">
        <f>IF('UT Cases'!W4209="","",'UT Cases'!W4209)</f>
        <v/>
      </c>
      <c r="R4208" s="56" t="str">
        <f>IF('UT Cases'!X4209="","",'UT Cases'!X4209)</f>
        <v/>
      </c>
      <c r="S4208" s="56" t="str">
        <f>IF('UT Cases'!Y4209="","",'UT Cases'!Y4209)</f>
        <v/>
      </c>
      <c r="T4208" s="56" t="str">
        <f>IF('UT Cases'!Z4209="","",'UT Cases'!Z4209)</f>
        <v/>
      </c>
      <c r="U4208" s="57" t="str">
        <f>IF('UT Cases'!AA4209="","",'UT Cases'!AA4209)</f>
        <v/>
      </c>
      <c r="V4208" s="57" t="str">
        <f>IF('UT Cases'!AB4209="","",'UT Cases'!AB4209)</f>
        <v/>
      </c>
      <c r="W4208" s="57" t="str">
        <f>IF('UT Cases'!AC4209="","",'UT Cases'!AC4209)</f>
        <v/>
      </c>
      <c r="X4208" s="57" t="str">
        <f>IF('UT Cases'!AD4209="","",'UT Cases'!AD4209)</f>
        <v/>
      </c>
      <c r="Y4208" s="57" t="str">
        <f>IF('UT Cases'!AE4209="","",'UT Cases'!AE4209)</f>
        <v/>
      </c>
      <c r="Z4208" s="56" t="str">
        <f>IF('UT Cases'!AF4209="","",'UT Cases'!AF4209)</f>
        <v/>
      </c>
      <c r="AA4208" s="56" t="str">
        <f>IF('UT Cases'!AG4209="","",'UT Cases'!AG4209)</f>
        <v/>
      </c>
      <c r="AB4208" s="56" t="str">
        <f>IF('UT Cases'!AH4209="","",'UT Cases'!AH4209)</f>
        <v/>
      </c>
      <c r="AC4208" s="56" t="str">
        <f>IF('UT Cases'!AI4209="","",'UT Cases'!AI4209)</f>
        <v/>
      </c>
      <c r="AD4208" s="56" t="str">
        <f>IF('UT Cases'!AJ4209="","",'UT Cases'!AJ4209)</f>
        <v/>
      </c>
    </row>
    <row r="4209" spans="2:30">
      <c r="B4209" s="54" t="str">
        <f>IF('UT Cases'!B4210="","",'UT Cases'!B4210)</f>
        <v/>
      </c>
      <c r="C4209" s="54" t="str">
        <f>IF('UT Cases'!C4210="","",'UT Cases'!C4210)</f>
        <v/>
      </c>
      <c r="D4209" s="54" t="str">
        <f>IF('UT Cases'!D4210="","",'UT Cases'!D4210)</f>
        <v/>
      </c>
      <c r="E4209" s="54" t="str">
        <f>IF('UT Cases'!H4210="","",'UT Cases'!H4210)</f>
        <v/>
      </c>
      <c r="F4209" s="55" t="str">
        <f>IF('UT Cases'!L4210="","",'UT Cases'!L4210)</f>
        <v/>
      </c>
      <c r="G4209" s="56" t="str">
        <f>IF('UT Cases'!M4210="","",'UT Cases'!M4210)</f>
        <v/>
      </c>
      <c r="H4209" s="56" t="str">
        <f>IF('UT Cases'!N4210="","",'UT Cases'!N4210)</f>
        <v/>
      </c>
      <c r="I4209" s="56" t="str">
        <f>IF('UT Cases'!O4210="","",'UT Cases'!O4210)</f>
        <v/>
      </c>
      <c r="J4209" s="56" t="str">
        <f>IF('UT Cases'!P4210="","",'UT Cases'!P4210)</f>
        <v/>
      </c>
      <c r="K4209" s="57" t="str">
        <f>IF('UT Cases'!Q4210="","",'UT Cases'!Q4210)</f>
        <v/>
      </c>
      <c r="L4209" s="57" t="str">
        <f>IF('UT Cases'!R4210="","",'UT Cases'!R4210)</f>
        <v/>
      </c>
      <c r="M4209" s="57" t="str">
        <f>IF('UT Cases'!S4210="","",'UT Cases'!S4210)</f>
        <v/>
      </c>
      <c r="N4209" s="57" t="str">
        <f>IF('UT Cases'!T4210="","",'UT Cases'!T4210)</f>
        <v/>
      </c>
      <c r="O4209" s="57" t="str">
        <f>IF('UT Cases'!U4210="","",'UT Cases'!U4210)</f>
        <v/>
      </c>
      <c r="P4209" s="56" t="str">
        <f>IF('UT Cases'!V4210="","",'UT Cases'!V4210)</f>
        <v/>
      </c>
      <c r="Q4209" s="56" t="str">
        <f>IF('UT Cases'!W4210="","",'UT Cases'!W4210)</f>
        <v/>
      </c>
      <c r="R4209" s="56" t="str">
        <f>IF('UT Cases'!X4210="","",'UT Cases'!X4210)</f>
        <v/>
      </c>
      <c r="S4209" s="56" t="str">
        <f>IF('UT Cases'!Y4210="","",'UT Cases'!Y4210)</f>
        <v/>
      </c>
      <c r="T4209" s="56" t="str">
        <f>IF('UT Cases'!Z4210="","",'UT Cases'!Z4210)</f>
        <v/>
      </c>
      <c r="U4209" s="57" t="str">
        <f>IF('UT Cases'!AA4210="","",'UT Cases'!AA4210)</f>
        <v/>
      </c>
      <c r="V4209" s="57" t="str">
        <f>IF('UT Cases'!AB4210="","",'UT Cases'!AB4210)</f>
        <v/>
      </c>
      <c r="W4209" s="57" t="str">
        <f>IF('UT Cases'!AC4210="","",'UT Cases'!AC4210)</f>
        <v/>
      </c>
      <c r="X4209" s="57" t="str">
        <f>IF('UT Cases'!AD4210="","",'UT Cases'!AD4210)</f>
        <v/>
      </c>
      <c r="Y4209" s="57" t="str">
        <f>IF('UT Cases'!AE4210="","",'UT Cases'!AE4210)</f>
        <v/>
      </c>
      <c r="Z4209" s="56" t="str">
        <f>IF('UT Cases'!AF4210="","",'UT Cases'!AF4210)</f>
        <v/>
      </c>
      <c r="AA4209" s="56" t="str">
        <f>IF('UT Cases'!AG4210="","",'UT Cases'!AG4210)</f>
        <v/>
      </c>
      <c r="AB4209" s="56" t="str">
        <f>IF('UT Cases'!AH4210="","",'UT Cases'!AH4210)</f>
        <v/>
      </c>
      <c r="AC4209" s="56" t="str">
        <f>IF('UT Cases'!AI4210="","",'UT Cases'!AI4210)</f>
        <v/>
      </c>
      <c r="AD4209" s="56" t="str">
        <f>IF('UT Cases'!AJ4210="","",'UT Cases'!AJ4210)</f>
        <v/>
      </c>
    </row>
    <row r="4210" spans="2:30">
      <c r="B4210" s="54" t="str">
        <f>IF('UT Cases'!B4211="","",'UT Cases'!B4211)</f>
        <v/>
      </c>
      <c r="C4210" s="54" t="str">
        <f>IF('UT Cases'!C4211="","",'UT Cases'!C4211)</f>
        <v/>
      </c>
      <c r="D4210" s="54" t="str">
        <f>IF('UT Cases'!D4211="","",'UT Cases'!D4211)</f>
        <v/>
      </c>
      <c r="E4210" s="54" t="str">
        <f>IF('UT Cases'!H4211="","",'UT Cases'!H4211)</f>
        <v/>
      </c>
      <c r="F4210" s="55" t="str">
        <f>IF('UT Cases'!L4211="","",'UT Cases'!L4211)</f>
        <v/>
      </c>
      <c r="G4210" s="56" t="str">
        <f>IF('UT Cases'!M4211="","",'UT Cases'!M4211)</f>
        <v/>
      </c>
      <c r="H4210" s="56" t="str">
        <f>IF('UT Cases'!N4211="","",'UT Cases'!N4211)</f>
        <v/>
      </c>
      <c r="I4210" s="56" t="str">
        <f>IF('UT Cases'!O4211="","",'UT Cases'!O4211)</f>
        <v/>
      </c>
      <c r="J4210" s="56" t="str">
        <f>IF('UT Cases'!P4211="","",'UT Cases'!P4211)</f>
        <v/>
      </c>
      <c r="K4210" s="57" t="str">
        <f>IF('UT Cases'!Q4211="","",'UT Cases'!Q4211)</f>
        <v/>
      </c>
      <c r="L4210" s="57" t="str">
        <f>IF('UT Cases'!R4211="","",'UT Cases'!R4211)</f>
        <v/>
      </c>
      <c r="M4210" s="57" t="str">
        <f>IF('UT Cases'!S4211="","",'UT Cases'!S4211)</f>
        <v/>
      </c>
      <c r="N4210" s="57" t="str">
        <f>IF('UT Cases'!T4211="","",'UT Cases'!T4211)</f>
        <v/>
      </c>
      <c r="O4210" s="57" t="str">
        <f>IF('UT Cases'!U4211="","",'UT Cases'!U4211)</f>
        <v/>
      </c>
      <c r="P4210" s="56" t="str">
        <f>IF('UT Cases'!V4211="","",'UT Cases'!V4211)</f>
        <v/>
      </c>
      <c r="Q4210" s="56" t="str">
        <f>IF('UT Cases'!W4211="","",'UT Cases'!W4211)</f>
        <v/>
      </c>
      <c r="R4210" s="56" t="str">
        <f>IF('UT Cases'!X4211="","",'UT Cases'!X4211)</f>
        <v/>
      </c>
      <c r="S4210" s="56" t="str">
        <f>IF('UT Cases'!Y4211="","",'UT Cases'!Y4211)</f>
        <v/>
      </c>
      <c r="T4210" s="56" t="str">
        <f>IF('UT Cases'!Z4211="","",'UT Cases'!Z4211)</f>
        <v/>
      </c>
      <c r="U4210" s="57" t="str">
        <f>IF('UT Cases'!AA4211="","",'UT Cases'!AA4211)</f>
        <v/>
      </c>
      <c r="V4210" s="57" t="str">
        <f>IF('UT Cases'!AB4211="","",'UT Cases'!AB4211)</f>
        <v/>
      </c>
      <c r="W4210" s="57" t="str">
        <f>IF('UT Cases'!AC4211="","",'UT Cases'!AC4211)</f>
        <v/>
      </c>
      <c r="X4210" s="57" t="str">
        <f>IF('UT Cases'!AD4211="","",'UT Cases'!AD4211)</f>
        <v/>
      </c>
      <c r="Y4210" s="57" t="str">
        <f>IF('UT Cases'!AE4211="","",'UT Cases'!AE4211)</f>
        <v/>
      </c>
      <c r="Z4210" s="56" t="str">
        <f>IF('UT Cases'!AF4211="","",'UT Cases'!AF4211)</f>
        <v/>
      </c>
      <c r="AA4210" s="56" t="str">
        <f>IF('UT Cases'!AG4211="","",'UT Cases'!AG4211)</f>
        <v/>
      </c>
      <c r="AB4210" s="56" t="str">
        <f>IF('UT Cases'!AH4211="","",'UT Cases'!AH4211)</f>
        <v/>
      </c>
      <c r="AC4210" s="56" t="str">
        <f>IF('UT Cases'!AI4211="","",'UT Cases'!AI4211)</f>
        <v/>
      </c>
      <c r="AD4210" s="56" t="str">
        <f>IF('UT Cases'!AJ4211="","",'UT Cases'!AJ4211)</f>
        <v/>
      </c>
    </row>
    <row r="4211" spans="2:30">
      <c r="B4211" s="54" t="str">
        <f>IF('UT Cases'!B4212="","",'UT Cases'!B4212)</f>
        <v/>
      </c>
      <c r="C4211" s="54" t="str">
        <f>IF('UT Cases'!C4212="","",'UT Cases'!C4212)</f>
        <v/>
      </c>
      <c r="D4211" s="54" t="str">
        <f>IF('UT Cases'!D4212="","",'UT Cases'!D4212)</f>
        <v/>
      </c>
      <c r="E4211" s="54" t="str">
        <f>IF('UT Cases'!H4212="","",'UT Cases'!H4212)</f>
        <v/>
      </c>
      <c r="F4211" s="55" t="str">
        <f>IF('UT Cases'!L4212="","",'UT Cases'!L4212)</f>
        <v/>
      </c>
      <c r="G4211" s="56" t="str">
        <f>IF('UT Cases'!M4212="","",'UT Cases'!M4212)</f>
        <v/>
      </c>
      <c r="H4211" s="56" t="str">
        <f>IF('UT Cases'!N4212="","",'UT Cases'!N4212)</f>
        <v/>
      </c>
      <c r="I4211" s="56" t="str">
        <f>IF('UT Cases'!O4212="","",'UT Cases'!O4212)</f>
        <v/>
      </c>
      <c r="J4211" s="56" t="str">
        <f>IF('UT Cases'!P4212="","",'UT Cases'!P4212)</f>
        <v/>
      </c>
      <c r="K4211" s="57" t="str">
        <f>IF('UT Cases'!Q4212="","",'UT Cases'!Q4212)</f>
        <v/>
      </c>
      <c r="L4211" s="57" t="str">
        <f>IF('UT Cases'!R4212="","",'UT Cases'!R4212)</f>
        <v/>
      </c>
      <c r="M4211" s="57" t="str">
        <f>IF('UT Cases'!S4212="","",'UT Cases'!S4212)</f>
        <v/>
      </c>
      <c r="N4211" s="57" t="str">
        <f>IF('UT Cases'!T4212="","",'UT Cases'!T4212)</f>
        <v/>
      </c>
      <c r="O4211" s="57" t="str">
        <f>IF('UT Cases'!U4212="","",'UT Cases'!U4212)</f>
        <v/>
      </c>
      <c r="P4211" s="56" t="str">
        <f>IF('UT Cases'!V4212="","",'UT Cases'!V4212)</f>
        <v/>
      </c>
      <c r="Q4211" s="56" t="str">
        <f>IF('UT Cases'!W4212="","",'UT Cases'!W4212)</f>
        <v/>
      </c>
      <c r="R4211" s="56" t="str">
        <f>IF('UT Cases'!X4212="","",'UT Cases'!X4212)</f>
        <v/>
      </c>
      <c r="S4211" s="56" t="str">
        <f>IF('UT Cases'!Y4212="","",'UT Cases'!Y4212)</f>
        <v/>
      </c>
      <c r="T4211" s="56" t="str">
        <f>IF('UT Cases'!Z4212="","",'UT Cases'!Z4212)</f>
        <v/>
      </c>
      <c r="U4211" s="57" t="str">
        <f>IF('UT Cases'!AA4212="","",'UT Cases'!AA4212)</f>
        <v/>
      </c>
      <c r="V4211" s="57" t="str">
        <f>IF('UT Cases'!AB4212="","",'UT Cases'!AB4212)</f>
        <v/>
      </c>
      <c r="W4211" s="57" t="str">
        <f>IF('UT Cases'!AC4212="","",'UT Cases'!AC4212)</f>
        <v/>
      </c>
      <c r="X4211" s="57" t="str">
        <f>IF('UT Cases'!AD4212="","",'UT Cases'!AD4212)</f>
        <v/>
      </c>
      <c r="Y4211" s="57" t="str">
        <f>IF('UT Cases'!AE4212="","",'UT Cases'!AE4212)</f>
        <v/>
      </c>
      <c r="Z4211" s="56" t="str">
        <f>IF('UT Cases'!AF4212="","",'UT Cases'!AF4212)</f>
        <v/>
      </c>
      <c r="AA4211" s="56" t="str">
        <f>IF('UT Cases'!AG4212="","",'UT Cases'!AG4212)</f>
        <v/>
      </c>
      <c r="AB4211" s="56" t="str">
        <f>IF('UT Cases'!AH4212="","",'UT Cases'!AH4212)</f>
        <v/>
      </c>
      <c r="AC4211" s="56" t="str">
        <f>IF('UT Cases'!AI4212="","",'UT Cases'!AI4212)</f>
        <v/>
      </c>
      <c r="AD4211" s="56" t="str">
        <f>IF('UT Cases'!AJ4212="","",'UT Cases'!AJ4212)</f>
        <v/>
      </c>
    </row>
    <row r="4212" spans="2:30">
      <c r="B4212" s="54" t="str">
        <f>IF('UT Cases'!B4213="","",'UT Cases'!B4213)</f>
        <v/>
      </c>
      <c r="C4212" s="54" t="str">
        <f>IF('UT Cases'!C4213="","",'UT Cases'!C4213)</f>
        <v/>
      </c>
      <c r="D4212" s="54" t="str">
        <f>IF('UT Cases'!D4213="","",'UT Cases'!D4213)</f>
        <v/>
      </c>
      <c r="E4212" s="54" t="str">
        <f>IF('UT Cases'!H4213="","",'UT Cases'!H4213)</f>
        <v/>
      </c>
      <c r="F4212" s="55" t="str">
        <f>IF('UT Cases'!L4213="","",'UT Cases'!L4213)</f>
        <v/>
      </c>
      <c r="G4212" s="56" t="str">
        <f>IF('UT Cases'!M4213="","",'UT Cases'!M4213)</f>
        <v/>
      </c>
      <c r="H4212" s="56" t="str">
        <f>IF('UT Cases'!N4213="","",'UT Cases'!N4213)</f>
        <v/>
      </c>
      <c r="I4212" s="56" t="str">
        <f>IF('UT Cases'!O4213="","",'UT Cases'!O4213)</f>
        <v/>
      </c>
      <c r="J4212" s="56" t="str">
        <f>IF('UT Cases'!P4213="","",'UT Cases'!P4213)</f>
        <v/>
      </c>
      <c r="K4212" s="57" t="str">
        <f>IF('UT Cases'!Q4213="","",'UT Cases'!Q4213)</f>
        <v/>
      </c>
      <c r="L4212" s="57" t="str">
        <f>IF('UT Cases'!R4213="","",'UT Cases'!R4213)</f>
        <v/>
      </c>
      <c r="M4212" s="57" t="str">
        <f>IF('UT Cases'!S4213="","",'UT Cases'!S4213)</f>
        <v/>
      </c>
      <c r="N4212" s="57" t="str">
        <f>IF('UT Cases'!T4213="","",'UT Cases'!T4213)</f>
        <v/>
      </c>
      <c r="O4212" s="57" t="str">
        <f>IF('UT Cases'!U4213="","",'UT Cases'!U4213)</f>
        <v/>
      </c>
      <c r="P4212" s="56" t="str">
        <f>IF('UT Cases'!V4213="","",'UT Cases'!V4213)</f>
        <v/>
      </c>
      <c r="Q4212" s="56" t="str">
        <f>IF('UT Cases'!W4213="","",'UT Cases'!W4213)</f>
        <v/>
      </c>
      <c r="R4212" s="56" t="str">
        <f>IF('UT Cases'!X4213="","",'UT Cases'!X4213)</f>
        <v/>
      </c>
      <c r="S4212" s="56" t="str">
        <f>IF('UT Cases'!Y4213="","",'UT Cases'!Y4213)</f>
        <v/>
      </c>
      <c r="T4212" s="56" t="str">
        <f>IF('UT Cases'!Z4213="","",'UT Cases'!Z4213)</f>
        <v/>
      </c>
      <c r="U4212" s="57" t="str">
        <f>IF('UT Cases'!AA4213="","",'UT Cases'!AA4213)</f>
        <v/>
      </c>
      <c r="V4212" s="57" t="str">
        <f>IF('UT Cases'!AB4213="","",'UT Cases'!AB4213)</f>
        <v/>
      </c>
      <c r="W4212" s="57" t="str">
        <f>IF('UT Cases'!AC4213="","",'UT Cases'!AC4213)</f>
        <v/>
      </c>
      <c r="X4212" s="57" t="str">
        <f>IF('UT Cases'!AD4213="","",'UT Cases'!AD4213)</f>
        <v/>
      </c>
      <c r="Y4212" s="57" t="str">
        <f>IF('UT Cases'!AE4213="","",'UT Cases'!AE4213)</f>
        <v/>
      </c>
      <c r="Z4212" s="56" t="str">
        <f>IF('UT Cases'!AF4213="","",'UT Cases'!AF4213)</f>
        <v/>
      </c>
      <c r="AA4212" s="56" t="str">
        <f>IF('UT Cases'!AG4213="","",'UT Cases'!AG4213)</f>
        <v/>
      </c>
      <c r="AB4212" s="56" t="str">
        <f>IF('UT Cases'!AH4213="","",'UT Cases'!AH4213)</f>
        <v/>
      </c>
      <c r="AC4212" s="56" t="str">
        <f>IF('UT Cases'!AI4213="","",'UT Cases'!AI4213)</f>
        <v/>
      </c>
      <c r="AD4212" s="56" t="str">
        <f>IF('UT Cases'!AJ4213="","",'UT Cases'!AJ4213)</f>
        <v/>
      </c>
    </row>
    <row r="4213" spans="2:30">
      <c r="B4213" s="54" t="str">
        <f>IF('UT Cases'!B4214="","",'UT Cases'!B4214)</f>
        <v/>
      </c>
      <c r="C4213" s="54" t="str">
        <f>IF('UT Cases'!C4214="","",'UT Cases'!C4214)</f>
        <v/>
      </c>
      <c r="D4213" s="54" t="str">
        <f>IF('UT Cases'!D4214="","",'UT Cases'!D4214)</f>
        <v/>
      </c>
      <c r="E4213" s="54" t="str">
        <f>IF('UT Cases'!H4214="","",'UT Cases'!H4214)</f>
        <v/>
      </c>
      <c r="F4213" s="55" t="str">
        <f>IF('UT Cases'!L4214="","",'UT Cases'!L4214)</f>
        <v/>
      </c>
      <c r="G4213" s="56" t="str">
        <f>IF('UT Cases'!M4214="","",'UT Cases'!M4214)</f>
        <v/>
      </c>
      <c r="H4213" s="56" t="str">
        <f>IF('UT Cases'!N4214="","",'UT Cases'!N4214)</f>
        <v/>
      </c>
      <c r="I4213" s="56" t="str">
        <f>IF('UT Cases'!O4214="","",'UT Cases'!O4214)</f>
        <v/>
      </c>
      <c r="J4213" s="56" t="str">
        <f>IF('UT Cases'!P4214="","",'UT Cases'!P4214)</f>
        <v/>
      </c>
      <c r="K4213" s="57" t="str">
        <f>IF('UT Cases'!Q4214="","",'UT Cases'!Q4214)</f>
        <v/>
      </c>
      <c r="L4213" s="57" t="str">
        <f>IF('UT Cases'!R4214="","",'UT Cases'!R4214)</f>
        <v/>
      </c>
      <c r="M4213" s="57" t="str">
        <f>IF('UT Cases'!S4214="","",'UT Cases'!S4214)</f>
        <v/>
      </c>
      <c r="N4213" s="57" t="str">
        <f>IF('UT Cases'!T4214="","",'UT Cases'!T4214)</f>
        <v/>
      </c>
      <c r="O4213" s="57" t="str">
        <f>IF('UT Cases'!U4214="","",'UT Cases'!U4214)</f>
        <v/>
      </c>
      <c r="P4213" s="56" t="str">
        <f>IF('UT Cases'!V4214="","",'UT Cases'!V4214)</f>
        <v/>
      </c>
      <c r="Q4213" s="56" t="str">
        <f>IF('UT Cases'!W4214="","",'UT Cases'!W4214)</f>
        <v/>
      </c>
      <c r="R4213" s="56" t="str">
        <f>IF('UT Cases'!X4214="","",'UT Cases'!X4214)</f>
        <v/>
      </c>
      <c r="S4213" s="56" t="str">
        <f>IF('UT Cases'!Y4214="","",'UT Cases'!Y4214)</f>
        <v/>
      </c>
      <c r="T4213" s="56" t="str">
        <f>IF('UT Cases'!Z4214="","",'UT Cases'!Z4214)</f>
        <v/>
      </c>
      <c r="U4213" s="57" t="str">
        <f>IF('UT Cases'!AA4214="","",'UT Cases'!AA4214)</f>
        <v/>
      </c>
      <c r="V4213" s="57" t="str">
        <f>IF('UT Cases'!AB4214="","",'UT Cases'!AB4214)</f>
        <v/>
      </c>
      <c r="W4213" s="57" t="str">
        <f>IF('UT Cases'!AC4214="","",'UT Cases'!AC4214)</f>
        <v/>
      </c>
      <c r="X4213" s="57" t="str">
        <f>IF('UT Cases'!AD4214="","",'UT Cases'!AD4214)</f>
        <v/>
      </c>
      <c r="Y4213" s="57" t="str">
        <f>IF('UT Cases'!AE4214="","",'UT Cases'!AE4214)</f>
        <v/>
      </c>
      <c r="Z4213" s="56" t="str">
        <f>IF('UT Cases'!AF4214="","",'UT Cases'!AF4214)</f>
        <v/>
      </c>
      <c r="AA4213" s="56" t="str">
        <f>IF('UT Cases'!AG4214="","",'UT Cases'!AG4214)</f>
        <v/>
      </c>
      <c r="AB4213" s="56" t="str">
        <f>IF('UT Cases'!AH4214="","",'UT Cases'!AH4214)</f>
        <v/>
      </c>
      <c r="AC4213" s="56" t="str">
        <f>IF('UT Cases'!AI4214="","",'UT Cases'!AI4214)</f>
        <v/>
      </c>
      <c r="AD4213" s="56" t="str">
        <f>IF('UT Cases'!AJ4214="","",'UT Cases'!AJ4214)</f>
        <v/>
      </c>
    </row>
    <row r="4214" spans="2:30">
      <c r="B4214" s="54" t="str">
        <f>IF('UT Cases'!B4215="","",'UT Cases'!B4215)</f>
        <v/>
      </c>
      <c r="C4214" s="54" t="str">
        <f>IF('UT Cases'!C4215="","",'UT Cases'!C4215)</f>
        <v/>
      </c>
      <c r="D4214" s="54" t="str">
        <f>IF('UT Cases'!D4215="","",'UT Cases'!D4215)</f>
        <v/>
      </c>
      <c r="E4214" s="54" t="str">
        <f>IF('UT Cases'!H4215="","",'UT Cases'!H4215)</f>
        <v/>
      </c>
      <c r="F4214" s="55" t="str">
        <f>IF('UT Cases'!L4215="","",'UT Cases'!L4215)</f>
        <v/>
      </c>
      <c r="G4214" s="56" t="str">
        <f>IF('UT Cases'!M4215="","",'UT Cases'!M4215)</f>
        <v/>
      </c>
      <c r="H4214" s="56" t="str">
        <f>IF('UT Cases'!N4215="","",'UT Cases'!N4215)</f>
        <v/>
      </c>
      <c r="I4214" s="56" t="str">
        <f>IF('UT Cases'!O4215="","",'UT Cases'!O4215)</f>
        <v/>
      </c>
      <c r="J4214" s="56" t="str">
        <f>IF('UT Cases'!P4215="","",'UT Cases'!P4215)</f>
        <v/>
      </c>
      <c r="K4214" s="57" t="str">
        <f>IF('UT Cases'!Q4215="","",'UT Cases'!Q4215)</f>
        <v/>
      </c>
      <c r="L4214" s="57" t="str">
        <f>IF('UT Cases'!R4215="","",'UT Cases'!R4215)</f>
        <v/>
      </c>
      <c r="M4214" s="57" t="str">
        <f>IF('UT Cases'!S4215="","",'UT Cases'!S4215)</f>
        <v/>
      </c>
      <c r="N4214" s="57" t="str">
        <f>IF('UT Cases'!T4215="","",'UT Cases'!T4215)</f>
        <v/>
      </c>
      <c r="O4214" s="57" t="str">
        <f>IF('UT Cases'!U4215="","",'UT Cases'!U4215)</f>
        <v/>
      </c>
      <c r="P4214" s="56" t="str">
        <f>IF('UT Cases'!V4215="","",'UT Cases'!V4215)</f>
        <v/>
      </c>
      <c r="Q4214" s="56" t="str">
        <f>IF('UT Cases'!W4215="","",'UT Cases'!W4215)</f>
        <v/>
      </c>
      <c r="R4214" s="56" t="str">
        <f>IF('UT Cases'!X4215="","",'UT Cases'!X4215)</f>
        <v/>
      </c>
      <c r="S4214" s="56" t="str">
        <f>IF('UT Cases'!Y4215="","",'UT Cases'!Y4215)</f>
        <v/>
      </c>
      <c r="T4214" s="56" t="str">
        <f>IF('UT Cases'!Z4215="","",'UT Cases'!Z4215)</f>
        <v/>
      </c>
      <c r="U4214" s="57" t="str">
        <f>IF('UT Cases'!AA4215="","",'UT Cases'!AA4215)</f>
        <v/>
      </c>
      <c r="V4214" s="57" t="str">
        <f>IF('UT Cases'!AB4215="","",'UT Cases'!AB4215)</f>
        <v/>
      </c>
      <c r="W4214" s="57" t="str">
        <f>IF('UT Cases'!AC4215="","",'UT Cases'!AC4215)</f>
        <v/>
      </c>
      <c r="X4214" s="57" t="str">
        <f>IF('UT Cases'!AD4215="","",'UT Cases'!AD4215)</f>
        <v/>
      </c>
      <c r="Y4214" s="57" t="str">
        <f>IF('UT Cases'!AE4215="","",'UT Cases'!AE4215)</f>
        <v/>
      </c>
      <c r="Z4214" s="56" t="str">
        <f>IF('UT Cases'!AF4215="","",'UT Cases'!AF4215)</f>
        <v/>
      </c>
      <c r="AA4214" s="56" t="str">
        <f>IF('UT Cases'!AG4215="","",'UT Cases'!AG4215)</f>
        <v/>
      </c>
      <c r="AB4214" s="56" t="str">
        <f>IF('UT Cases'!AH4215="","",'UT Cases'!AH4215)</f>
        <v/>
      </c>
      <c r="AC4214" s="56" t="str">
        <f>IF('UT Cases'!AI4215="","",'UT Cases'!AI4215)</f>
        <v/>
      </c>
      <c r="AD4214" s="56" t="str">
        <f>IF('UT Cases'!AJ4215="","",'UT Cases'!AJ4215)</f>
        <v/>
      </c>
    </row>
    <row r="4215" spans="2:30">
      <c r="B4215" s="54" t="str">
        <f>IF('UT Cases'!B4216="","",'UT Cases'!B4216)</f>
        <v/>
      </c>
      <c r="C4215" s="54" t="str">
        <f>IF('UT Cases'!C4216="","",'UT Cases'!C4216)</f>
        <v/>
      </c>
      <c r="D4215" s="54" t="str">
        <f>IF('UT Cases'!D4216="","",'UT Cases'!D4216)</f>
        <v/>
      </c>
      <c r="E4215" s="54" t="str">
        <f>IF('UT Cases'!H4216="","",'UT Cases'!H4216)</f>
        <v/>
      </c>
      <c r="F4215" s="55" t="str">
        <f>IF('UT Cases'!L4216="","",'UT Cases'!L4216)</f>
        <v/>
      </c>
      <c r="G4215" s="56" t="str">
        <f>IF('UT Cases'!M4216="","",'UT Cases'!M4216)</f>
        <v/>
      </c>
      <c r="H4215" s="56" t="str">
        <f>IF('UT Cases'!N4216="","",'UT Cases'!N4216)</f>
        <v/>
      </c>
      <c r="I4215" s="56" t="str">
        <f>IF('UT Cases'!O4216="","",'UT Cases'!O4216)</f>
        <v/>
      </c>
      <c r="J4215" s="56" t="str">
        <f>IF('UT Cases'!P4216="","",'UT Cases'!P4216)</f>
        <v/>
      </c>
      <c r="K4215" s="57" t="str">
        <f>IF('UT Cases'!Q4216="","",'UT Cases'!Q4216)</f>
        <v/>
      </c>
      <c r="L4215" s="57" t="str">
        <f>IF('UT Cases'!R4216="","",'UT Cases'!R4216)</f>
        <v/>
      </c>
      <c r="M4215" s="57" t="str">
        <f>IF('UT Cases'!S4216="","",'UT Cases'!S4216)</f>
        <v/>
      </c>
      <c r="N4215" s="57" t="str">
        <f>IF('UT Cases'!T4216="","",'UT Cases'!T4216)</f>
        <v/>
      </c>
      <c r="O4215" s="57" t="str">
        <f>IF('UT Cases'!U4216="","",'UT Cases'!U4216)</f>
        <v/>
      </c>
      <c r="P4215" s="56" t="str">
        <f>IF('UT Cases'!V4216="","",'UT Cases'!V4216)</f>
        <v/>
      </c>
      <c r="Q4215" s="56" t="str">
        <f>IF('UT Cases'!W4216="","",'UT Cases'!W4216)</f>
        <v/>
      </c>
      <c r="R4215" s="56" t="str">
        <f>IF('UT Cases'!X4216="","",'UT Cases'!X4216)</f>
        <v/>
      </c>
      <c r="S4215" s="56" t="str">
        <f>IF('UT Cases'!Y4216="","",'UT Cases'!Y4216)</f>
        <v/>
      </c>
      <c r="T4215" s="56" t="str">
        <f>IF('UT Cases'!Z4216="","",'UT Cases'!Z4216)</f>
        <v/>
      </c>
      <c r="U4215" s="57" t="str">
        <f>IF('UT Cases'!AA4216="","",'UT Cases'!AA4216)</f>
        <v/>
      </c>
      <c r="V4215" s="57" t="str">
        <f>IF('UT Cases'!AB4216="","",'UT Cases'!AB4216)</f>
        <v/>
      </c>
      <c r="W4215" s="57" t="str">
        <f>IF('UT Cases'!AC4216="","",'UT Cases'!AC4216)</f>
        <v/>
      </c>
      <c r="X4215" s="57" t="str">
        <f>IF('UT Cases'!AD4216="","",'UT Cases'!AD4216)</f>
        <v/>
      </c>
      <c r="Y4215" s="57" t="str">
        <f>IF('UT Cases'!AE4216="","",'UT Cases'!AE4216)</f>
        <v/>
      </c>
      <c r="Z4215" s="56" t="str">
        <f>IF('UT Cases'!AF4216="","",'UT Cases'!AF4216)</f>
        <v/>
      </c>
      <c r="AA4215" s="56" t="str">
        <f>IF('UT Cases'!AG4216="","",'UT Cases'!AG4216)</f>
        <v/>
      </c>
      <c r="AB4215" s="56" t="str">
        <f>IF('UT Cases'!AH4216="","",'UT Cases'!AH4216)</f>
        <v/>
      </c>
      <c r="AC4215" s="56" t="str">
        <f>IF('UT Cases'!AI4216="","",'UT Cases'!AI4216)</f>
        <v/>
      </c>
      <c r="AD4215" s="56" t="str">
        <f>IF('UT Cases'!AJ4216="","",'UT Cases'!AJ4216)</f>
        <v/>
      </c>
    </row>
    <row r="4216" spans="2:30">
      <c r="B4216" s="54" t="str">
        <f>IF('UT Cases'!B4217="","",'UT Cases'!B4217)</f>
        <v/>
      </c>
      <c r="C4216" s="54" t="str">
        <f>IF('UT Cases'!C4217="","",'UT Cases'!C4217)</f>
        <v/>
      </c>
      <c r="D4216" s="54" t="str">
        <f>IF('UT Cases'!D4217="","",'UT Cases'!D4217)</f>
        <v/>
      </c>
      <c r="E4216" s="54" t="str">
        <f>IF('UT Cases'!H4217="","",'UT Cases'!H4217)</f>
        <v/>
      </c>
      <c r="F4216" s="55" t="str">
        <f>IF('UT Cases'!L4217="","",'UT Cases'!L4217)</f>
        <v/>
      </c>
      <c r="G4216" s="56" t="str">
        <f>IF('UT Cases'!M4217="","",'UT Cases'!M4217)</f>
        <v/>
      </c>
      <c r="H4216" s="56" t="str">
        <f>IF('UT Cases'!N4217="","",'UT Cases'!N4217)</f>
        <v/>
      </c>
      <c r="I4216" s="56" t="str">
        <f>IF('UT Cases'!O4217="","",'UT Cases'!O4217)</f>
        <v/>
      </c>
      <c r="J4216" s="56" t="str">
        <f>IF('UT Cases'!P4217="","",'UT Cases'!P4217)</f>
        <v/>
      </c>
      <c r="K4216" s="57" t="str">
        <f>IF('UT Cases'!Q4217="","",'UT Cases'!Q4217)</f>
        <v/>
      </c>
      <c r="L4216" s="57" t="str">
        <f>IF('UT Cases'!R4217="","",'UT Cases'!R4217)</f>
        <v/>
      </c>
      <c r="M4216" s="57" t="str">
        <f>IF('UT Cases'!S4217="","",'UT Cases'!S4217)</f>
        <v/>
      </c>
      <c r="N4216" s="57" t="str">
        <f>IF('UT Cases'!T4217="","",'UT Cases'!T4217)</f>
        <v/>
      </c>
      <c r="O4216" s="57" t="str">
        <f>IF('UT Cases'!U4217="","",'UT Cases'!U4217)</f>
        <v/>
      </c>
      <c r="P4216" s="56" t="str">
        <f>IF('UT Cases'!V4217="","",'UT Cases'!V4217)</f>
        <v/>
      </c>
      <c r="Q4216" s="56" t="str">
        <f>IF('UT Cases'!W4217="","",'UT Cases'!W4217)</f>
        <v/>
      </c>
      <c r="R4216" s="56" t="str">
        <f>IF('UT Cases'!X4217="","",'UT Cases'!X4217)</f>
        <v/>
      </c>
      <c r="S4216" s="56" t="str">
        <f>IF('UT Cases'!Y4217="","",'UT Cases'!Y4217)</f>
        <v/>
      </c>
      <c r="T4216" s="56" t="str">
        <f>IF('UT Cases'!Z4217="","",'UT Cases'!Z4217)</f>
        <v/>
      </c>
      <c r="U4216" s="57" t="str">
        <f>IF('UT Cases'!AA4217="","",'UT Cases'!AA4217)</f>
        <v/>
      </c>
      <c r="V4216" s="57" t="str">
        <f>IF('UT Cases'!AB4217="","",'UT Cases'!AB4217)</f>
        <v/>
      </c>
      <c r="W4216" s="57" t="str">
        <f>IF('UT Cases'!AC4217="","",'UT Cases'!AC4217)</f>
        <v/>
      </c>
      <c r="X4216" s="57" t="str">
        <f>IF('UT Cases'!AD4217="","",'UT Cases'!AD4217)</f>
        <v/>
      </c>
      <c r="Y4216" s="57" t="str">
        <f>IF('UT Cases'!AE4217="","",'UT Cases'!AE4217)</f>
        <v/>
      </c>
      <c r="Z4216" s="56" t="str">
        <f>IF('UT Cases'!AF4217="","",'UT Cases'!AF4217)</f>
        <v/>
      </c>
      <c r="AA4216" s="56" t="str">
        <f>IF('UT Cases'!AG4217="","",'UT Cases'!AG4217)</f>
        <v/>
      </c>
      <c r="AB4216" s="56" t="str">
        <f>IF('UT Cases'!AH4217="","",'UT Cases'!AH4217)</f>
        <v/>
      </c>
      <c r="AC4216" s="56" t="str">
        <f>IF('UT Cases'!AI4217="","",'UT Cases'!AI4217)</f>
        <v/>
      </c>
      <c r="AD4216" s="56" t="str">
        <f>IF('UT Cases'!AJ4217="","",'UT Cases'!AJ4217)</f>
        <v/>
      </c>
    </row>
    <row r="4217" spans="2:30">
      <c r="B4217" s="54" t="str">
        <f>IF('UT Cases'!B4218="","",'UT Cases'!B4218)</f>
        <v/>
      </c>
      <c r="C4217" s="54" t="str">
        <f>IF('UT Cases'!C4218="","",'UT Cases'!C4218)</f>
        <v/>
      </c>
      <c r="D4217" s="54" t="str">
        <f>IF('UT Cases'!D4218="","",'UT Cases'!D4218)</f>
        <v/>
      </c>
      <c r="E4217" s="54" t="str">
        <f>IF('UT Cases'!H4218="","",'UT Cases'!H4218)</f>
        <v/>
      </c>
      <c r="F4217" s="55" t="str">
        <f>IF('UT Cases'!L4218="","",'UT Cases'!L4218)</f>
        <v/>
      </c>
      <c r="G4217" s="56" t="str">
        <f>IF('UT Cases'!M4218="","",'UT Cases'!M4218)</f>
        <v/>
      </c>
      <c r="H4217" s="56" t="str">
        <f>IF('UT Cases'!N4218="","",'UT Cases'!N4218)</f>
        <v/>
      </c>
      <c r="I4217" s="56" t="str">
        <f>IF('UT Cases'!O4218="","",'UT Cases'!O4218)</f>
        <v/>
      </c>
      <c r="J4217" s="56" t="str">
        <f>IF('UT Cases'!P4218="","",'UT Cases'!P4218)</f>
        <v/>
      </c>
      <c r="K4217" s="57" t="str">
        <f>IF('UT Cases'!Q4218="","",'UT Cases'!Q4218)</f>
        <v/>
      </c>
      <c r="L4217" s="57" t="str">
        <f>IF('UT Cases'!R4218="","",'UT Cases'!R4218)</f>
        <v/>
      </c>
      <c r="M4217" s="57" t="str">
        <f>IF('UT Cases'!S4218="","",'UT Cases'!S4218)</f>
        <v/>
      </c>
      <c r="N4217" s="57" t="str">
        <f>IF('UT Cases'!T4218="","",'UT Cases'!T4218)</f>
        <v/>
      </c>
      <c r="O4217" s="57" t="str">
        <f>IF('UT Cases'!U4218="","",'UT Cases'!U4218)</f>
        <v/>
      </c>
      <c r="P4217" s="56" t="str">
        <f>IF('UT Cases'!V4218="","",'UT Cases'!V4218)</f>
        <v/>
      </c>
      <c r="Q4217" s="56" t="str">
        <f>IF('UT Cases'!W4218="","",'UT Cases'!W4218)</f>
        <v/>
      </c>
      <c r="R4217" s="56" t="str">
        <f>IF('UT Cases'!X4218="","",'UT Cases'!X4218)</f>
        <v/>
      </c>
      <c r="S4217" s="56" t="str">
        <f>IF('UT Cases'!Y4218="","",'UT Cases'!Y4218)</f>
        <v/>
      </c>
      <c r="T4217" s="56" t="str">
        <f>IF('UT Cases'!Z4218="","",'UT Cases'!Z4218)</f>
        <v/>
      </c>
      <c r="U4217" s="57" t="str">
        <f>IF('UT Cases'!AA4218="","",'UT Cases'!AA4218)</f>
        <v/>
      </c>
      <c r="V4217" s="57" t="str">
        <f>IF('UT Cases'!AB4218="","",'UT Cases'!AB4218)</f>
        <v/>
      </c>
      <c r="W4217" s="57" t="str">
        <f>IF('UT Cases'!AC4218="","",'UT Cases'!AC4218)</f>
        <v/>
      </c>
      <c r="X4217" s="57" t="str">
        <f>IF('UT Cases'!AD4218="","",'UT Cases'!AD4218)</f>
        <v/>
      </c>
      <c r="Y4217" s="57" t="str">
        <f>IF('UT Cases'!AE4218="","",'UT Cases'!AE4218)</f>
        <v/>
      </c>
      <c r="Z4217" s="56" t="str">
        <f>IF('UT Cases'!AF4218="","",'UT Cases'!AF4218)</f>
        <v/>
      </c>
      <c r="AA4217" s="56" t="str">
        <f>IF('UT Cases'!AG4218="","",'UT Cases'!AG4218)</f>
        <v/>
      </c>
      <c r="AB4217" s="56" t="str">
        <f>IF('UT Cases'!AH4218="","",'UT Cases'!AH4218)</f>
        <v/>
      </c>
      <c r="AC4217" s="56" t="str">
        <f>IF('UT Cases'!AI4218="","",'UT Cases'!AI4218)</f>
        <v/>
      </c>
      <c r="AD4217" s="56" t="str">
        <f>IF('UT Cases'!AJ4218="","",'UT Cases'!AJ4218)</f>
        <v/>
      </c>
    </row>
    <row r="4218" spans="2:30">
      <c r="B4218" s="54" t="str">
        <f>IF('UT Cases'!B4219="","",'UT Cases'!B4219)</f>
        <v/>
      </c>
      <c r="C4218" s="54" t="str">
        <f>IF('UT Cases'!C4219="","",'UT Cases'!C4219)</f>
        <v/>
      </c>
      <c r="D4218" s="54" t="str">
        <f>IF('UT Cases'!D4219="","",'UT Cases'!D4219)</f>
        <v/>
      </c>
      <c r="E4218" s="54" t="str">
        <f>IF('UT Cases'!H4219="","",'UT Cases'!H4219)</f>
        <v/>
      </c>
      <c r="F4218" s="55" t="str">
        <f>IF('UT Cases'!L4219="","",'UT Cases'!L4219)</f>
        <v/>
      </c>
      <c r="G4218" s="56" t="str">
        <f>IF('UT Cases'!M4219="","",'UT Cases'!M4219)</f>
        <v/>
      </c>
      <c r="H4218" s="56" t="str">
        <f>IF('UT Cases'!N4219="","",'UT Cases'!N4219)</f>
        <v/>
      </c>
      <c r="I4218" s="56" t="str">
        <f>IF('UT Cases'!O4219="","",'UT Cases'!O4219)</f>
        <v/>
      </c>
      <c r="J4218" s="56" t="str">
        <f>IF('UT Cases'!P4219="","",'UT Cases'!P4219)</f>
        <v/>
      </c>
      <c r="K4218" s="57" t="str">
        <f>IF('UT Cases'!Q4219="","",'UT Cases'!Q4219)</f>
        <v/>
      </c>
      <c r="L4218" s="57" t="str">
        <f>IF('UT Cases'!R4219="","",'UT Cases'!R4219)</f>
        <v/>
      </c>
      <c r="M4218" s="57" t="str">
        <f>IF('UT Cases'!S4219="","",'UT Cases'!S4219)</f>
        <v/>
      </c>
      <c r="N4218" s="57" t="str">
        <f>IF('UT Cases'!T4219="","",'UT Cases'!T4219)</f>
        <v/>
      </c>
      <c r="O4218" s="57" t="str">
        <f>IF('UT Cases'!U4219="","",'UT Cases'!U4219)</f>
        <v/>
      </c>
      <c r="P4218" s="56" t="str">
        <f>IF('UT Cases'!V4219="","",'UT Cases'!V4219)</f>
        <v/>
      </c>
      <c r="Q4218" s="56" t="str">
        <f>IF('UT Cases'!W4219="","",'UT Cases'!W4219)</f>
        <v/>
      </c>
      <c r="R4218" s="56" t="str">
        <f>IF('UT Cases'!X4219="","",'UT Cases'!X4219)</f>
        <v/>
      </c>
      <c r="S4218" s="56" t="str">
        <f>IF('UT Cases'!Y4219="","",'UT Cases'!Y4219)</f>
        <v/>
      </c>
      <c r="T4218" s="56" t="str">
        <f>IF('UT Cases'!Z4219="","",'UT Cases'!Z4219)</f>
        <v/>
      </c>
      <c r="U4218" s="57" t="str">
        <f>IF('UT Cases'!AA4219="","",'UT Cases'!AA4219)</f>
        <v/>
      </c>
      <c r="V4218" s="57" t="str">
        <f>IF('UT Cases'!AB4219="","",'UT Cases'!AB4219)</f>
        <v/>
      </c>
      <c r="W4218" s="57" t="str">
        <f>IF('UT Cases'!AC4219="","",'UT Cases'!AC4219)</f>
        <v/>
      </c>
      <c r="X4218" s="57" t="str">
        <f>IF('UT Cases'!AD4219="","",'UT Cases'!AD4219)</f>
        <v/>
      </c>
      <c r="Y4218" s="57" t="str">
        <f>IF('UT Cases'!AE4219="","",'UT Cases'!AE4219)</f>
        <v/>
      </c>
      <c r="Z4218" s="56" t="str">
        <f>IF('UT Cases'!AF4219="","",'UT Cases'!AF4219)</f>
        <v/>
      </c>
      <c r="AA4218" s="56" t="str">
        <f>IF('UT Cases'!AG4219="","",'UT Cases'!AG4219)</f>
        <v/>
      </c>
      <c r="AB4218" s="56" t="str">
        <f>IF('UT Cases'!AH4219="","",'UT Cases'!AH4219)</f>
        <v/>
      </c>
      <c r="AC4218" s="56" t="str">
        <f>IF('UT Cases'!AI4219="","",'UT Cases'!AI4219)</f>
        <v/>
      </c>
      <c r="AD4218" s="56" t="str">
        <f>IF('UT Cases'!AJ4219="","",'UT Cases'!AJ4219)</f>
        <v/>
      </c>
    </row>
    <row r="4219" spans="2:30">
      <c r="B4219" s="54" t="str">
        <f>IF('UT Cases'!B4220="","",'UT Cases'!B4220)</f>
        <v/>
      </c>
      <c r="C4219" s="54" t="str">
        <f>IF('UT Cases'!C4220="","",'UT Cases'!C4220)</f>
        <v/>
      </c>
      <c r="D4219" s="54" t="str">
        <f>IF('UT Cases'!D4220="","",'UT Cases'!D4220)</f>
        <v/>
      </c>
      <c r="E4219" s="54" t="str">
        <f>IF('UT Cases'!H4220="","",'UT Cases'!H4220)</f>
        <v/>
      </c>
      <c r="F4219" s="55" t="str">
        <f>IF('UT Cases'!L4220="","",'UT Cases'!L4220)</f>
        <v/>
      </c>
      <c r="G4219" s="56" t="str">
        <f>IF('UT Cases'!M4220="","",'UT Cases'!M4220)</f>
        <v/>
      </c>
      <c r="H4219" s="56" t="str">
        <f>IF('UT Cases'!N4220="","",'UT Cases'!N4220)</f>
        <v/>
      </c>
      <c r="I4219" s="56" t="str">
        <f>IF('UT Cases'!O4220="","",'UT Cases'!O4220)</f>
        <v/>
      </c>
      <c r="J4219" s="56" t="str">
        <f>IF('UT Cases'!P4220="","",'UT Cases'!P4220)</f>
        <v/>
      </c>
      <c r="K4219" s="57" t="str">
        <f>IF('UT Cases'!Q4220="","",'UT Cases'!Q4220)</f>
        <v/>
      </c>
      <c r="L4219" s="57" t="str">
        <f>IF('UT Cases'!R4220="","",'UT Cases'!R4220)</f>
        <v/>
      </c>
      <c r="M4219" s="57" t="str">
        <f>IF('UT Cases'!S4220="","",'UT Cases'!S4220)</f>
        <v/>
      </c>
      <c r="N4219" s="57" t="str">
        <f>IF('UT Cases'!T4220="","",'UT Cases'!T4220)</f>
        <v/>
      </c>
      <c r="O4219" s="57" t="str">
        <f>IF('UT Cases'!U4220="","",'UT Cases'!U4220)</f>
        <v/>
      </c>
      <c r="P4219" s="56" t="str">
        <f>IF('UT Cases'!V4220="","",'UT Cases'!V4220)</f>
        <v/>
      </c>
      <c r="Q4219" s="56" t="str">
        <f>IF('UT Cases'!W4220="","",'UT Cases'!W4220)</f>
        <v/>
      </c>
      <c r="R4219" s="56" t="str">
        <f>IF('UT Cases'!X4220="","",'UT Cases'!X4220)</f>
        <v/>
      </c>
      <c r="S4219" s="56" t="str">
        <f>IF('UT Cases'!Y4220="","",'UT Cases'!Y4220)</f>
        <v/>
      </c>
      <c r="T4219" s="56" t="str">
        <f>IF('UT Cases'!Z4220="","",'UT Cases'!Z4220)</f>
        <v/>
      </c>
      <c r="U4219" s="57" t="str">
        <f>IF('UT Cases'!AA4220="","",'UT Cases'!AA4220)</f>
        <v/>
      </c>
      <c r="V4219" s="57" t="str">
        <f>IF('UT Cases'!AB4220="","",'UT Cases'!AB4220)</f>
        <v/>
      </c>
      <c r="W4219" s="57" t="str">
        <f>IF('UT Cases'!AC4220="","",'UT Cases'!AC4220)</f>
        <v/>
      </c>
      <c r="X4219" s="57" t="str">
        <f>IF('UT Cases'!AD4220="","",'UT Cases'!AD4220)</f>
        <v/>
      </c>
      <c r="Y4219" s="57" t="str">
        <f>IF('UT Cases'!AE4220="","",'UT Cases'!AE4220)</f>
        <v/>
      </c>
      <c r="Z4219" s="56" t="str">
        <f>IF('UT Cases'!AF4220="","",'UT Cases'!AF4220)</f>
        <v/>
      </c>
      <c r="AA4219" s="56" t="str">
        <f>IF('UT Cases'!AG4220="","",'UT Cases'!AG4220)</f>
        <v/>
      </c>
      <c r="AB4219" s="56" t="str">
        <f>IF('UT Cases'!AH4220="","",'UT Cases'!AH4220)</f>
        <v/>
      </c>
      <c r="AC4219" s="56" t="str">
        <f>IF('UT Cases'!AI4220="","",'UT Cases'!AI4220)</f>
        <v/>
      </c>
      <c r="AD4219" s="56" t="str">
        <f>IF('UT Cases'!AJ4220="","",'UT Cases'!AJ4220)</f>
        <v/>
      </c>
    </row>
    <row r="4220" spans="2:30">
      <c r="B4220" s="54" t="str">
        <f>IF('UT Cases'!B4221="","",'UT Cases'!B4221)</f>
        <v/>
      </c>
      <c r="C4220" s="54" t="str">
        <f>IF('UT Cases'!C4221="","",'UT Cases'!C4221)</f>
        <v/>
      </c>
      <c r="D4220" s="54" t="str">
        <f>IF('UT Cases'!D4221="","",'UT Cases'!D4221)</f>
        <v/>
      </c>
      <c r="E4220" s="54" t="str">
        <f>IF('UT Cases'!H4221="","",'UT Cases'!H4221)</f>
        <v/>
      </c>
      <c r="F4220" s="55" t="str">
        <f>IF('UT Cases'!L4221="","",'UT Cases'!L4221)</f>
        <v/>
      </c>
      <c r="G4220" s="56" t="str">
        <f>IF('UT Cases'!M4221="","",'UT Cases'!M4221)</f>
        <v/>
      </c>
      <c r="H4220" s="56" t="str">
        <f>IF('UT Cases'!N4221="","",'UT Cases'!N4221)</f>
        <v/>
      </c>
      <c r="I4220" s="56" t="str">
        <f>IF('UT Cases'!O4221="","",'UT Cases'!O4221)</f>
        <v/>
      </c>
      <c r="J4220" s="56" t="str">
        <f>IF('UT Cases'!P4221="","",'UT Cases'!P4221)</f>
        <v/>
      </c>
      <c r="K4220" s="57" t="str">
        <f>IF('UT Cases'!Q4221="","",'UT Cases'!Q4221)</f>
        <v/>
      </c>
      <c r="L4220" s="57" t="str">
        <f>IF('UT Cases'!R4221="","",'UT Cases'!R4221)</f>
        <v/>
      </c>
      <c r="M4220" s="57" t="str">
        <f>IF('UT Cases'!S4221="","",'UT Cases'!S4221)</f>
        <v/>
      </c>
      <c r="N4220" s="57" t="str">
        <f>IF('UT Cases'!T4221="","",'UT Cases'!T4221)</f>
        <v/>
      </c>
      <c r="O4220" s="57" t="str">
        <f>IF('UT Cases'!U4221="","",'UT Cases'!U4221)</f>
        <v/>
      </c>
      <c r="P4220" s="56" t="str">
        <f>IF('UT Cases'!V4221="","",'UT Cases'!V4221)</f>
        <v/>
      </c>
      <c r="Q4220" s="56" t="str">
        <f>IF('UT Cases'!W4221="","",'UT Cases'!W4221)</f>
        <v/>
      </c>
      <c r="R4220" s="56" t="str">
        <f>IF('UT Cases'!X4221="","",'UT Cases'!X4221)</f>
        <v/>
      </c>
      <c r="S4220" s="56" t="str">
        <f>IF('UT Cases'!Y4221="","",'UT Cases'!Y4221)</f>
        <v/>
      </c>
      <c r="T4220" s="56" t="str">
        <f>IF('UT Cases'!Z4221="","",'UT Cases'!Z4221)</f>
        <v/>
      </c>
      <c r="U4220" s="57" t="str">
        <f>IF('UT Cases'!AA4221="","",'UT Cases'!AA4221)</f>
        <v/>
      </c>
      <c r="V4220" s="57" t="str">
        <f>IF('UT Cases'!AB4221="","",'UT Cases'!AB4221)</f>
        <v/>
      </c>
      <c r="W4220" s="57" t="str">
        <f>IF('UT Cases'!AC4221="","",'UT Cases'!AC4221)</f>
        <v/>
      </c>
      <c r="X4220" s="57" t="str">
        <f>IF('UT Cases'!AD4221="","",'UT Cases'!AD4221)</f>
        <v/>
      </c>
      <c r="Y4220" s="57" t="str">
        <f>IF('UT Cases'!AE4221="","",'UT Cases'!AE4221)</f>
        <v/>
      </c>
      <c r="Z4220" s="56" t="str">
        <f>IF('UT Cases'!AF4221="","",'UT Cases'!AF4221)</f>
        <v/>
      </c>
      <c r="AA4220" s="56" t="str">
        <f>IF('UT Cases'!AG4221="","",'UT Cases'!AG4221)</f>
        <v/>
      </c>
      <c r="AB4220" s="56" t="str">
        <f>IF('UT Cases'!AH4221="","",'UT Cases'!AH4221)</f>
        <v/>
      </c>
      <c r="AC4220" s="56" t="str">
        <f>IF('UT Cases'!AI4221="","",'UT Cases'!AI4221)</f>
        <v/>
      </c>
      <c r="AD4220" s="56" t="str">
        <f>IF('UT Cases'!AJ4221="","",'UT Cases'!AJ4221)</f>
        <v/>
      </c>
    </row>
    <row r="4221" spans="2:30">
      <c r="B4221" s="54" t="str">
        <f>IF('UT Cases'!B4222="","",'UT Cases'!B4222)</f>
        <v/>
      </c>
      <c r="C4221" s="54" t="str">
        <f>IF('UT Cases'!C4222="","",'UT Cases'!C4222)</f>
        <v/>
      </c>
      <c r="D4221" s="54" t="str">
        <f>IF('UT Cases'!D4222="","",'UT Cases'!D4222)</f>
        <v/>
      </c>
      <c r="E4221" s="54" t="str">
        <f>IF('UT Cases'!H4222="","",'UT Cases'!H4222)</f>
        <v/>
      </c>
      <c r="F4221" s="55" t="str">
        <f>IF('UT Cases'!L4222="","",'UT Cases'!L4222)</f>
        <v/>
      </c>
      <c r="G4221" s="56" t="str">
        <f>IF('UT Cases'!M4222="","",'UT Cases'!M4222)</f>
        <v/>
      </c>
      <c r="H4221" s="56" t="str">
        <f>IF('UT Cases'!N4222="","",'UT Cases'!N4222)</f>
        <v/>
      </c>
      <c r="I4221" s="56" t="str">
        <f>IF('UT Cases'!O4222="","",'UT Cases'!O4222)</f>
        <v/>
      </c>
      <c r="J4221" s="56" t="str">
        <f>IF('UT Cases'!P4222="","",'UT Cases'!P4222)</f>
        <v/>
      </c>
      <c r="K4221" s="57" t="str">
        <f>IF('UT Cases'!Q4222="","",'UT Cases'!Q4222)</f>
        <v/>
      </c>
      <c r="L4221" s="57" t="str">
        <f>IF('UT Cases'!R4222="","",'UT Cases'!R4222)</f>
        <v/>
      </c>
      <c r="M4221" s="57" t="str">
        <f>IF('UT Cases'!S4222="","",'UT Cases'!S4222)</f>
        <v/>
      </c>
      <c r="N4221" s="57" t="str">
        <f>IF('UT Cases'!T4222="","",'UT Cases'!T4222)</f>
        <v/>
      </c>
      <c r="O4221" s="57" t="str">
        <f>IF('UT Cases'!U4222="","",'UT Cases'!U4222)</f>
        <v/>
      </c>
      <c r="P4221" s="56" t="str">
        <f>IF('UT Cases'!V4222="","",'UT Cases'!V4222)</f>
        <v/>
      </c>
      <c r="Q4221" s="56" t="str">
        <f>IF('UT Cases'!W4222="","",'UT Cases'!W4222)</f>
        <v/>
      </c>
      <c r="R4221" s="56" t="str">
        <f>IF('UT Cases'!X4222="","",'UT Cases'!X4222)</f>
        <v/>
      </c>
      <c r="S4221" s="56" t="str">
        <f>IF('UT Cases'!Y4222="","",'UT Cases'!Y4222)</f>
        <v/>
      </c>
      <c r="T4221" s="56" t="str">
        <f>IF('UT Cases'!Z4222="","",'UT Cases'!Z4222)</f>
        <v/>
      </c>
      <c r="U4221" s="57" t="str">
        <f>IF('UT Cases'!AA4222="","",'UT Cases'!AA4222)</f>
        <v/>
      </c>
      <c r="V4221" s="57" t="str">
        <f>IF('UT Cases'!AB4222="","",'UT Cases'!AB4222)</f>
        <v/>
      </c>
      <c r="W4221" s="57" t="str">
        <f>IF('UT Cases'!AC4222="","",'UT Cases'!AC4222)</f>
        <v/>
      </c>
      <c r="X4221" s="57" t="str">
        <f>IF('UT Cases'!AD4222="","",'UT Cases'!AD4222)</f>
        <v/>
      </c>
      <c r="Y4221" s="57" t="str">
        <f>IF('UT Cases'!AE4222="","",'UT Cases'!AE4222)</f>
        <v/>
      </c>
      <c r="Z4221" s="56" t="str">
        <f>IF('UT Cases'!AF4222="","",'UT Cases'!AF4222)</f>
        <v/>
      </c>
      <c r="AA4221" s="56" t="str">
        <f>IF('UT Cases'!AG4222="","",'UT Cases'!AG4222)</f>
        <v/>
      </c>
      <c r="AB4221" s="56" t="str">
        <f>IF('UT Cases'!AH4222="","",'UT Cases'!AH4222)</f>
        <v/>
      </c>
      <c r="AC4221" s="56" t="str">
        <f>IF('UT Cases'!AI4222="","",'UT Cases'!AI4222)</f>
        <v/>
      </c>
      <c r="AD4221" s="56" t="str">
        <f>IF('UT Cases'!AJ4222="","",'UT Cases'!AJ4222)</f>
        <v/>
      </c>
    </row>
    <row r="4222" spans="2:30">
      <c r="B4222" s="54" t="str">
        <f>IF('UT Cases'!B4223="","",'UT Cases'!B4223)</f>
        <v/>
      </c>
      <c r="C4222" s="54" t="str">
        <f>IF('UT Cases'!C4223="","",'UT Cases'!C4223)</f>
        <v/>
      </c>
      <c r="D4222" s="54" t="str">
        <f>IF('UT Cases'!D4223="","",'UT Cases'!D4223)</f>
        <v/>
      </c>
      <c r="E4222" s="54" t="str">
        <f>IF('UT Cases'!H4223="","",'UT Cases'!H4223)</f>
        <v/>
      </c>
      <c r="F4222" s="55" t="str">
        <f>IF('UT Cases'!L4223="","",'UT Cases'!L4223)</f>
        <v/>
      </c>
      <c r="G4222" s="56" t="str">
        <f>IF('UT Cases'!M4223="","",'UT Cases'!M4223)</f>
        <v/>
      </c>
      <c r="H4222" s="56" t="str">
        <f>IF('UT Cases'!N4223="","",'UT Cases'!N4223)</f>
        <v/>
      </c>
      <c r="I4222" s="56" t="str">
        <f>IF('UT Cases'!O4223="","",'UT Cases'!O4223)</f>
        <v/>
      </c>
      <c r="J4222" s="56" t="str">
        <f>IF('UT Cases'!P4223="","",'UT Cases'!P4223)</f>
        <v/>
      </c>
      <c r="K4222" s="57" t="str">
        <f>IF('UT Cases'!Q4223="","",'UT Cases'!Q4223)</f>
        <v/>
      </c>
      <c r="L4222" s="57" t="str">
        <f>IF('UT Cases'!R4223="","",'UT Cases'!R4223)</f>
        <v/>
      </c>
      <c r="M4222" s="57" t="str">
        <f>IF('UT Cases'!S4223="","",'UT Cases'!S4223)</f>
        <v/>
      </c>
      <c r="N4222" s="57" t="str">
        <f>IF('UT Cases'!T4223="","",'UT Cases'!T4223)</f>
        <v/>
      </c>
      <c r="O4222" s="57" t="str">
        <f>IF('UT Cases'!U4223="","",'UT Cases'!U4223)</f>
        <v/>
      </c>
      <c r="P4222" s="56" t="str">
        <f>IF('UT Cases'!V4223="","",'UT Cases'!V4223)</f>
        <v/>
      </c>
      <c r="Q4222" s="56" t="str">
        <f>IF('UT Cases'!W4223="","",'UT Cases'!W4223)</f>
        <v/>
      </c>
      <c r="R4222" s="56" t="str">
        <f>IF('UT Cases'!X4223="","",'UT Cases'!X4223)</f>
        <v/>
      </c>
      <c r="S4222" s="56" t="str">
        <f>IF('UT Cases'!Y4223="","",'UT Cases'!Y4223)</f>
        <v/>
      </c>
      <c r="T4222" s="56" t="str">
        <f>IF('UT Cases'!Z4223="","",'UT Cases'!Z4223)</f>
        <v/>
      </c>
      <c r="U4222" s="57" t="str">
        <f>IF('UT Cases'!AA4223="","",'UT Cases'!AA4223)</f>
        <v/>
      </c>
      <c r="V4222" s="57" t="str">
        <f>IF('UT Cases'!AB4223="","",'UT Cases'!AB4223)</f>
        <v/>
      </c>
      <c r="W4222" s="57" t="str">
        <f>IF('UT Cases'!AC4223="","",'UT Cases'!AC4223)</f>
        <v/>
      </c>
      <c r="X4222" s="57" t="str">
        <f>IF('UT Cases'!AD4223="","",'UT Cases'!AD4223)</f>
        <v/>
      </c>
      <c r="Y4222" s="57" t="str">
        <f>IF('UT Cases'!AE4223="","",'UT Cases'!AE4223)</f>
        <v/>
      </c>
      <c r="Z4222" s="56" t="str">
        <f>IF('UT Cases'!AF4223="","",'UT Cases'!AF4223)</f>
        <v/>
      </c>
      <c r="AA4222" s="56" t="str">
        <f>IF('UT Cases'!AG4223="","",'UT Cases'!AG4223)</f>
        <v/>
      </c>
      <c r="AB4222" s="56" t="str">
        <f>IF('UT Cases'!AH4223="","",'UT Cases'!AH4223)</f>
        <v/>
      </c>
      <c r="AC4222" s="56" t="str">
        <f>IF('UT Cases'!AI4223="","",'UT Cases'!AI4223)</f>
        <v/>
      </c>
      <c r="AD4222" s="56" t="str">
        <f>IF('UT Cases'!AJ4223="","",'UT Cases'!AJ4223)</f>
        <v/>
      </c>
    </row>
    <row r="4223" spans="2:30">
      <c r="B4223" s="54" t="str">
        <f>IF('UT Cases'!B4224="","",'UT Cases'!B4224)</f>
        <v/>
      </c>
      <c r="C4223" s="54" t="str">
        <f>IF('UT Cases'!C4224="","",'UT Cases'!C4224)</f>
        <v/>
      </c>
      <c r="D4223" s="54" t="str">
        <f>IF('UT Cases'!D4224="","",'UT Cases'!D4224)</f>
        <v/>
      </c>
      <c r="E4223" s="54" t="str">
        <f>IF('UT Cases'!H4224="","",'UT Cases'!H4224)</f>
        <v/>
      </c>
      <c r="F4223" s="55" t="str">
        <f>IF('UT Cases'!L4224="","",'UT Cases'!L4224)</f>
        <v/>
      </c>
      <c r="G4223" s="56" t="str">
        <f>IF('UT Cases'!M4224="","",'UT Cases'!M4224)</f>
        <v/>
      </c>
      <c r="H4223" s="56" t="str">
        <f>IF('UT Cases'!N4224="","",'UT Cases'!N4224)</f>
        <v/>
      </c>
      <c r="I4223" s="56" t="str">
        <f>IF('UT Cases'!O4224="","",'UT Cases'!O4224)</f>
        <v/>
      </c>
      <c r="J4223" s="56" t="str">
        <f>IF('UT Cases'!P4224="","",'UT Cases'!P4224)</f>
        <v/>
      </c>
      <c r="K4223" s="57" t="str">
        <f>IF('UT Cases'!Q4224="","",'UT Cases'!Q4224)</f>
        <v/>
      </c>
      <c r="L4223" s="57" t="str">
        <f>IF('UT Cases'!R4224="","",'UT Cases'!R4224)</f>
        <v/>
      </c>
      <c r="M4223" s="57" t="str">
        <f>IF('UT Cases'!S4224="","",'UT Cases'!S4224)</f>
        <v/>
      </c>
      <c r="N4223" s="57" t="str">
        <f>IF('UT Cases'!T4224="","",'UT Cases'!T4224)</f>
        <v/>
      </c>
      <c r="O4223" s="57" t="str">
        <f>IF('UT Cases'!U4224="","",'UT Cases'!U4224)</f>
        <v/>
      </c>
      <c r="P4223" s="56" t="str">
        <f>IF('UT Cases'!V4224="","",'UT Cases'!V4224)</f>
        <v/>
      </c>
      <c r="Q4223" s="56" t="str">
        <f>IF('UT Cases'!W4224="","",'UT Cases'!W4224)</f>
        <v/>
      </c>
      <c r="R4223" s="56" t="str">
        <f>IF('UT Cases'!X4224="","",'UT Cases'!X4224)</f>
        <v/>
      </c>
      <c r="S4223" s="56" t="str">
        <f>IF('UT Cases'!Y4224="","",'UT Cases'!Y4224)</f>
        <v/>
      </c>
      <c r="T4223" s="56" t="str">
        <f>IF('UT Cases'!Z4224="","",'UT Cases'!Z4224)</f>
        <v/>
      </c>
      <c r="U4223" s="57" t="str">
        <f>IF('UT Cases'!AA4224="","",'UT Cases'!AA4224)</f>
        <v/>
      </c>
      <c r="V4223" s="57" t="str">
        <f>IF('UT Cases'!AB4224="","",'UT Cases'!AB4224)</f>
        <v/>
      </c>
      <c r="W4223" s="57" t="str">
        <f>IF('UT Cases'!AC4224="","",'UT Cases'!AC4224)</f>
        <v/>
      </c>
      <c r="X4223" s="57" t="str">
        <f>IF('UT Cases'!AD4224="","",'UT Cases'!AD4224)</f>
        <v/>
      </c>
      <c r="Y4223" s="57" t="str">
        <f>IF('UT Cases'!AE4224="","",'UT Cases'!AE4224)</f>
        <v/>
      </c>
      <c r="Z4223" s="56" t="str">
        <f>IF('UT Cases'!AF4224="","",'UT Cases'!AF4224)</f>
        <v/>
      </c>
      <c r="AA4223" s="56" t="str">
        <f>IF('UT Cases'!AG4224="","",'UT Cases'!AG4224)</f>
        <v/>
      </c>
      <c r="AB4223" s="56" t="str">
        <f>IF('UT Cases'!AH4224="","",'UT Cases'!AH4224)</f>
        <v/>
      </c>
      <c r="AC4223" s="56" t="str">
        <f>IF('UT Cases'!AI4224="","",'UT Cases'!AI4224)</f>
        <v/>
      </c>
      <c r="AD4223" s="56" t="str">
        <f>IF('UT Cases'!AJ4224="","",'UT Cases'!AJ4224)</f>
        <v/>
      </c>
    </row>
    <row r="4224" spans="2:30">
      <c r="B4224" s="54" t="str">
        <f>IF('UT Cases'!B4225="","",'UT Cases'!B4225)</f>
        <v/>
      </c>
      <c r="C4224" s="54" t="str">
        <f>IF('UT Cases'!C4225="","",'UT Cases'!C4225)</f>
        <v/>
      </c>
      <c r="D4224" s="54" t="str">
        <f>IF('UT Cases'!D4225="","",'UT Cases'!D4225)</f>
        <v/>
      </c>
      <c r="E4224" s="54" t="str">
        <f>IF('UT Cases'!H4225="","",'UT Cases'!H4225)</f>
        <v/>
      </c>
      <c r="F4224" s="55" t="str">
        <f>IF('UT Cases'!L4225="","",'UT Cases'!L4225)</f>
        <v/>
      </c>
      <c r="G4224" s="56" t="str">
        <f>IF('UT Cases'!M4225="","",'UT Cases'!M4225)</f>
        <v/>
      </c>
      <c r="H4224" s="56" t="str">
        <f>IF('UT Cases'!N4225="","",'UT Cases'!N4225)</f>
        <v/>
      </c>
      <c r="I4224" s="56" t="str">
        <f>IF('UT Cases'!O4225="","",'UT Cases'!O4225)</f>
        <v/>
      </c>
      <c r="J4224" s="56" t="str">
        <f>IF('UT Cases'!P4225="","",'UT Cases'!P4225)</f>
        <v/>
      </c>
      <c r="K4224" s="57" t="str">
        <f>IF('UT Cases'!Q4225="","",'UT Cases'!Q4225)</f>
        <v/>
      </c>
      <c r="L4224" s="57" t="str">
        <f>IF('UT Cases'!R4225="","",'UT Cases'!R4225)</f>
        <v/>
      </c>
      <c r="M4224" s="57" t="str">
        <f>IF('UT Cases'!S4225="","",'UT Cases'!S4225)</f>
        <v/>
      </c>
      <c r="N4224" s="57" t="str">
        <f>IF('UT Cases'!T4225="","",'UT Cases'!T4225)</f>
        <v/>
      </c>
      <c r="O4224" s="57" t="str">
        <f>IF('UT Cases'!U4225="","",'UT Cases'!U4225)</f>
        <v/>
      </c>
      <c r="P4224" s="56" t="str">
        <f>IF('UT Cases'!V4225="","",'UT Cases'!V4225)</f>
        <v/>
      </c>
      <c r="Q4224" s="56" t="str">
        <f>IF('UT Cases'!W4225="","",'UT Cases'!W4225)</f>
        <v/>
      </c>
      <c r="R4224" s="56" t="str">
        <f>IF('UT Cases'!X4225="","",'UT Cases'!X4225)</f>
        <v/>
      </c>
      <c r="S4224" s="56" t="str">
        <f>IF('UT Cases'!Y4225="","",'UT Cases'!Y4225)</f>
        <v/>
      </c>
      <c r="T4224" s="56" t="str">
        <f>IF('UT Cases'!Z4225="","",'UT Cases'!Z4225)</f>
        <v/>
      </c>
      <c r="U4224" s="57" t="str">
        <f>IF('UT Cases'!AA4225="","",'UT Cases'!AA4225)</f>
        <v/>
      </c>
      <c r="V4224" s="57" t="str">
        <f>IF('UT Cases'!AB4225="","",'UT Cases'!AB4225)</f>
        <v/>
      </c>
      <c r="W4224" s="57" t="str">
        <f>IF('UT Cases'!AC4225="","",'UT Cases'!AC4225)</f>
        <v/>
      </c>
      <c r="X4224" s="57" t="str">
        <f>IF('UT Cases'!AD4225="","",'UT Cases'!AD4225)</f>
        <v/>
      </c>
      <c r="Y4224" s="57" t="str">
        <f>IF('UT Cases'!AE4225="","",'UT Cases'!AE4225)</f>
        <v/>
      </c>
      <c r="Z4224" s="56" t="str">
        <f>IF('UT Cases'!AF4225="","",'UT Cases'!AF4225)</f>
        <v/>
      </c>
      <c r="AA4224" s="56" t="str">
        <f>IF('UT Cases'!AG4225="","",'UT Cases'!AG4225)</f>
        <v/>
      </c>
      <c r="AB4224" s="56" t="str">
        <f>IF('UT Cases'!AH4225="","",'UT Cases'!AH4225)</f>
        <v/>
      </c>
      <c r="AC4224" s="56" t="str">
        <f>IF('UT Cases'!AI4225="","",'UT Cases'!AI4225)</f>
        <v/>
      </c>
      <c r="AD4224" s="56" t="str">
        <f>IF('UT Cases'!AJ4225="","",'UT Cases'!AJ4225)</f>
        <v/>
      </c>
    </row>
    <row r="4225" spans="2:30">
      <c r="B4225" s="54" t="str">
        <f>IF('UT Cases'!B4226="","",'UT Cases'!B4226)</f>
        <v/>
      </c>
      <c r="C4225" s="54" t="str">
        <f>IF('UT Cases'!C4226="","",'UT Cases'!C4226)</f>
        <v/>
      </c>
      <c r="D4225" s="54" t="str">
        <f>IF('UT Cases'!D4226="","",'UT Cases'!D4226)</f>
        <v/>
      </c>
      <c r="E4225" s="54" t="str">
        <f>IF('UT Cases'!H4226="","",'UT Cases'!H4226)</f>
        <v/>
      </c>
      <c r="F4225" s="55" t="str">
        <f>IF('UT Cases'!L4226="","",'UT Cases'!L4226)</f>
        <v/>
      </c>
      <c r="G4225" s="56" t="str">
        <f>IF('UT Cases'!M4226="","",'UT Cases'!M4226)</f>
        <v/>
      </c>
      <c r="H4225" s="56" t="str">
        <f>IF('UT Cases'!N4226="","",'UT Cases'!N4226)</f>
        <v/>
      </c>
      <c r="I4225" s="56" t="str">
        <f>IF('UT Cases'!O4226="","",'UT Cases'!O4226)</f>
        <v/>
      </c>
      <c r="J4225" s="56" t="str">
        <f>IF('UT Cases'!P4226="","",'UT Cases'!P4226)</f>
        <v/>
      </c>
      <c r="K4225" s="57" t="str">
        <f>IF('UT Cases'!Q4226="","",'UT Cases'!Q4226)</f>
        <v/>
      </c>
      <c r="L4225" s="57" t="str">
        <f>IF('UT Cases'!R4226="","",'UT Cases'!R4226)</f>
        <v/>
      </c>
      <c r="M4225" s="57" t="str">
        <f>IF('UT Cases'!S4226="","",'UT Cases'!S4226)</f>
        <v/>
      </c>
      <c r="N4225" s="57" t="str">
        <f>IF('UT Cases'!T4226="","",'UT Cases'!T4226)</f>
        <v/>
      </c>
      <c r="O4225" s="57" t="str">
        <f>IF('UT Cases'!U4226="","",'UT Cases'!U4226)</f>
        <v/>
      </c>
      <c r="P4225" s="56" t="str">
        <f>IF('UT Cases'!V4226="","",'UT Cases'!V4226)</f>
        <v/>
      </c>
      <c r="Q4225" s="56" t="str">
        <f>IF('UT Cases'!W4226="","",'UT Cases'!W4226)</f>
        <v/>
      </c>
      <c r="R4225" s="56" t="str">
        <f>IF('UT Cases'!X4226="","",'UT Cases'!X4226)</f>
        <v/>
      </c>
      <c r="S4225" s="56" t="str">
        <f>IF('UT Cases'!Y4226="","",'UT Cases'!Y4226)</f>
        <v/>
      </c>
      <c r="T4225" s="56" t="str">
        <f>IF('UT Cases'!Z4226="","",'UT Cases'!Z4226)</f>
        <v/>
      </c>
      <c r="U4225" s="57" t="str">
        <f>IF('UT Cases'!AA4226="","",'UT Cases'!AA4226)</f>
        <v/>
      </c>
      <c r="V4225" s="57" t="str">
        <f>IF('UT Cases'!AB4226="","",'UT Cases'!AB4226)</f>
        <v/>
      </c>
      <c r="W4225" s="57" t="str">
        <f>IF('UT Cases'!AC4226="","",'UT Cases'!AC4226)</f>
        <v/>
      </c>
      <c r="X4225" s="57" t="str">
        <f>IF('UT Cases'!AD4226="","",'UT Cases'!AD4226)</f>
        <v/>
      </c>
      <c r="Y4225" s="57" t="str">
        <f>IF('UT Cases'!AE4226="","",'UT Cases'!AE4226)</f>
        <v/>
      </c>
      <c r="Z4225" s="56" t="str">
        <f>IF('UT Cases'!AF4226="","",'UT Cases'!AF4226)</f>
        <v/>
      </c>
      <c r="AA4225" s="56" t="str">
        <f>IF('UT Cases'!AG4226="","",'UT Cases'!AG4226)</f>
        <v/>
      </c>
      <c r="AB4225" s="56" t="str">
        <f>IF('UT Cases'!AH4226="","",'UT Cases'!AH4226)</f>
        <v/>
      </c>
      <c r="AC4225" s="56" t="str">
        <f>IF('UT Cases'!AI4226="","",'UT Cases'!AI4226)</f>
        <v/>
      </c>
      <c r="AD4225" s="56" t="str">
        <f>IF('UT Cases'!AJ4226="","",'UT Cases'!AJ4226)</f>
        <v/>
      </c>
    </row>
    <row r="4226" spans="2:30">
      <c r="B4226" s="54" t="str">
        <f>IF('UT Cases'!B4227="","",'UT Cases'!B4227)</f>
        <v/>
      </c>
      <c r="C4226" s="54" t="str">
        <f>IF('UT Cases'!C4227="","",'UT Cases'!C4227)</f>
        <v/>
      </c>
      <c r="D4226" s="54" t="str">
        <f>IF('UT Cases'!D4227="","",'UT Cases'!D4227)</f>
        <v/>
      </c>
      <c r="E4226" s="54" t="str">
        <f>IF('UT Cases'!H4227="","",'UT Cases'!H4227)</f>
        <v/>
      </c>
      <c r="F4226" s="55" t="str">
        <f>IF('UT Cases'!L4227="","",'UT Cases'!L4227)</f>
        <v/>
      </c>
      <c r="G4226" s="56" t="str">
        <f>IF('UT Cases'!M4227="","",'UT Cases'!M4227)</f>
        <v/>
      </c>
      <c r="H4226" s="56" t="str">
        <f>IF('UT Cases'!N4227="","",'UT Cases'!N4227)</f>
        <v/>
      </c>
      <c r="I4226" s="56" t="str">
        <f>IF('UT Cases'!O4227="","",'UT Cases'!O4227)</f>
        <v/>
      </c>
      <c r="J4226" s="56" t="str">
        <f>IF('UT Cases'!P4227="","",'UT Cases'!P4227)</f>
        <v/>
      </c>
      <c r="K4226" s="57" t="str">
        <f>IF('UT Cases'!Q4227="","",'UT Cases'!Q4227)</f>
        <v/>
      </c>
      <c r="L4226" s="57" t="str">
        <f>IF('UT Cases'!R4227="","",'UT Cases'!R4227)</f>
        <v/>
      </c>
      <c r="M4226" s="57" t="str">
        <f>IF('UT Cases'!S4227="","",'UT Cases'!S4227)</f>
        <v/>
      </c>
      <c r="N4226" s="57" t="str">
        <f>IF('UT Cases'!T4227="","",'UT Cases'!T4227)</f>
        <v/>
      </c>
      <c r="O4226" s="57" t="str">
        <f>IF('UT Cases'!U4227="","",'UT Cases'!U4227)</f>
        <v/>
      </c>
      <c r="P4226" s="56" t="str">
        <f>IF('UT Cases'!V4227="","",'UT Cases'!V4227)</f>
        <v/>
      </c>
      <c r="Q4226" s="56" t="str">
        <f>IF('UT Cases'!W4227="","",'UT Cases'!W4227)</f>
        <v/>
      </c>
      <c r="R4226" s="56" t="str">
        <f>IF('UT Cases'!X4227="","",'UT Cases'!X4227)</f>
        <v/>
      </c>
      <c r="S4226" s="56" t="str">
        <f>IF('UT Cases'!Y4227="","",'UT Cases'!Y4227)</f>
        <v/>
      </c>
      <c r="T4226" s="56" t="str">
        <f>IF('UT Cases'!Z4227="","",'UT Cases'!Z4227)</f>
        <v/>
      </c>
      <c r="U4226" s="57" t="str">
        <f>IF('UT Cases'!AA4227="","",'UT Cases'!AA4227)</f>
        <v/>
      </c>
      <c r="V4226" s="57" t="str">
        <f>IF('UT Cases'!AB4227="","",'UT Cases'!AB4227)</f>
        <v/>
      </c>
      <c r="W4226" s="57" t="str">
        <f>IF('UT Cases'!AC4227="","",'UT Cases'!AC4227)</f>
        <v/>
      </c>
      <c r="X4226" s="57" t="str">
        <f>IF('UT Cases'!AD4227="","",'UT Cases'!AD4227)</f>
        <v/>
      </c>
      <c r="Y4226" s="57" t="str">
        <f>IF('UT Cases'!AE4227="","",'UT Cases'!AE4227)</f>
        <v/>
      </c>
      <c r="Z4226" s="56" t="str">
        <f>IF('UT Cases'!AF4227="","",'UT Cases'!AF4227)</f>
        <v/>
      </c>
      <c r="AA4226" s="56" t="str">
        <f>IF('UT Cases'!AG4227="","",'UT Cases'!AG4227)</f>
        <v/>
      </c>
      <c r="AB4226" s="56" t="str">
        <f>IF('UT Cases'!AH4227="","",'UT Cases'!AH4227)</f>
        <v/>
      </c>
      <c r="AC4226" s="56" t="str">
        <f>IF('UT Cases'!AI4227="","",'UT Cases'!AI4227)</f>
        <v/>
      </c>
      <c r="AD4226" s="56" t="str">
        <f>IF('UT Cases'!AJ4227="","",'UT Cases'!AJ4227)</f>
        <v/>
      </c>
    </row>
    <row r="4227" spans="2:30">
      <c r="B4227" s="54" t="str">
        <f>IF('UT Cases'!B4228="","",'UT Cases'!B4228)</f>
        <v/>
      </c>
      <c r="C4227" s="54" t="str">
        <f>IF('UT Cases'!C4228="","",'UT Cases'!C4228)</f>
        <v/>
      </c>
      <c r="D4227" s="54" t="str">
        <f>IF('UT Cases'!D4228="","",'UT Cases'!D4228)</f>
        <v/>
      </c>
      <c r="E4227" s="54" t="str">
        <f>IF('UT Cases'!H4228="","",'UT Cases'!H4228)</f>
        <v/>
      </c>
      <c r="F4227" s="55" t="str">
        <f>IF('UT Cases'!L4228="","",'UT Cases'!L4228)</f>
        <v/>
      </c>
      <c r="G4227" s="56" t="str">
        <f>IF('UT Cases'!M4228="","",'UT Cases'!M4228)</f>
        <v/>
      </c>
      <c r="H4227" s="56" t="str">
        <f>IF('UT Cases'!N4228="","",'UT Cases'!N4228)</f>
        <v/>
      </c>
      <c r="I4227" s="56" t="str">
        <f>IF('UT Cases'!O4228="","",'UT Cases'!O4228)</f>
        <v/>
      </c>
      <c r="J4227" s="56" t="str">
        <f>IF('UT Cases'!P4228="","",'UT Cases'!P4228)</f>
        <v/>
      </c>
      <c r="K4227" s="57" t="str">
        <f>IF('UT Cases'!Q4228="","",'UT Cases'!Q4228)</f>
        <v/>
      </c>
      <c r="L4227" s="57" t="str">
        <f>IF('UT Cases'!R4228="","",'UT Cases'!R4228)</f>
        <v/>
      </c>
      <c r="M4227" s="57" t="str">
        <f>IF('UT Cases'!S4228="","",'UT Cases'!S4228)</f>
        <v/>
      </c>
      <c r="N4227" s="57" t="str">
        <f>IF('UT Cases'!T4228="","",'UT Cases'!T4228)</f>
        <v/>
      </c>
      <c r="O4227" s="57" t="str">
        <f>IF('UT Cases'!U4228="","",'UT Cases'!U4228)</f>
        <v/>
      </c>
      <c r="P4227" s="56" t="str">
        <f>IF('UT Cases'!V4228="","",'UT Cases'!V4228)</f>
        <v/>
      </c>
      <c r="Q4227" s="56" t="str">
        <f>IF('UT Cases'!W4228="","",'UT Cases'!W4228)</f>
        <v/>
      </c>
      <c r="R4227" s="56" t="str">
        <f>IF('UT Cases'!X4228="","",'UT Cases'!X4228)</f>
        <v/>
      </c>
      <c r="S4227" s="56" t="str">
        <f>IF('UT Cases'!Y4228="","",'UT Cases'!Y4228)</f>
        <v/>
      </c>
      <c r="T4227" s="56" t="str">
        <f>IF('UT Cases'!Z4228="","",'UT Cases'!Z4228)</f>
        <v/>
      </c>
      <c r="U4227" s="57" t="str">
        <f>IF('UT Cases'!AA4228="","",'UT Cases'!AA4228)</f>
        <v/>
      </c>
      <c r="V4227" s="57" t="str">
        <f>IF('UT Cases'!AB4228="","",'UT Cases'!AB4228)</f>
        <v/>
      </c>
      <c r="W4227" s="57" t="str">
        <f>IF('UT Cases'!AC4228="","",'UT Cases'!AC4228)</f>
        <v/>
      </c>
      <c r="X4227" s="57" t="str">
        <f>IF('UT Cases'!AD4228="","",'UT Cases'!AD4228)</f>
        <v/>
      </c>
      <c r="Y4227" s="57" t="str">
        <f>IF('UT Cases'!AE4228="","",'UT Cases'!AE4228)</f>
        <v/>
      </c>
      <c r="Z4227" s="56" t="str">
        <f>IF('UT Cases'!AF4228="","",'UT Cases'!AF4228)</f>
        <v/>
      </c>
      <c r="AA4227" s="56" t="str">
        <f>IF('UT Cases'!AG4228="","",'UT Cases'!AG4228)</f>
        <v/>
      </c>
      <c r="AB4227" s="56" t="str">
        <f>IF('UT Cases'!AH4228="","",'UT Cases'!AH4228)</f>
        <v/>
      </c>
      <c r="AC4227" s="56" t="str">
        <f>IF('UT Cases'!AI4228="","",'UT Cases'!AI4228)</f>
        <v/>
      </c>
      <c r="AD4227" s="56" t="str">
        <f>IF('UT Cases'!AJ4228="","",'UT Cases'!AJ4228)</f>
        <v/>
      </c>
    </row>
    <row r="4228" spans="2:30">
      <c r="B4228" s="54" t="str">
        <f>IF('UT Cases'!B4229="","",'UT Cases'!B4229)</f>
        <v/>
      </c>
      <c r="C4228" s="54" t="str">
        <f>IF('UT Cases'!C4229="","",'UT Cases'!C4229)</f>
        <v/>
      </c>
      <c r="D4228" s="54" t="str">
        <f>IF('UT Cases'!D4229="","",'UT Cases'!D4229)</f>
        <v/>
      </c>
      <c r="E4228" s="54" t="str">
        <f>IF('UT Cases'!H4229="","",'UT Cases'!H4229)</f>
        <v/>
      </c>
      <c r="F4228" s="55" t="str">
        <f>IF('UT Cases'!L4229="","",'UT Cases'!L4229)</f>
        <v/>
      </c>
      <c r="G4228" s="56" t="str">
        <f>IF('UT Cases'!M4229="","",'UT Cases'!M4229)</f>
        <v/>
      </c>
      <c r="H4228" s="56" t="str">
        <f>IF('UT Cases'!N4229="","",'UT Cases'!N4229)</f>
        <v/>
      </c>
      <c r="I4228" s="56" t="str">
        <f>IF('UT Cases'!O4229="","",'UT Cases'!O4229)</f>
        <v/>
      </c>
      <c r="J4228" s="56" t="str">
        <f>IF('UT Cases'!P4229="","",'UT Cases'!P4229)</f>
        <v/>
      </c>
      <c r="K4228" s="57" t="str">
        <f>IF('UT Cases'!Q4229="","",'UT Cases'!Q4229)</f>
        <v/>
      </c>
      <c r="L4228" s="57" t="str">
        <f>IF('UT Cases'!R4229="","",'UT Cases'!R4229)</f>
        <v/>
      </c>
      <c r="M4228" s="57" t="str">
        <f>IF('UT Cases'!S4229="","",'UT Cases'!S4229)</f>
        <v/>
      </c>
      <c r="N4228" s="57" t="str">
        <f>IF('UT Cases'!T4229="","",'UT Cases'!T4229)</f>
        <v/>
      </c>
      <c r="O4228" s="57" t="str">
        <f>IF('UT Cases'!U4229="","",'UT Cases'!U4229)</f>
        <v/>
      </c>
      <c r="P4228" s="56" t="str">
        <f>IF('UT Cases'!V4229="","",'UT Cases'!V4229)</f>
        <v/>
      </c>
      <c r="Q4228" s="56" t="str">
        <f>IF('UT Cases'!W4229="","",'UT Cases'!W4229)</f>
        <v/>
      </c>
      <c r="R4228" s="56" t="str">
        <f>IF('UT Cases'!X4229="","",'UT Cases'!X4229)</f>
        <v/>
      </c>
      <c r="S4228" s="56" t="str">
        <f>IF('UT Cases'!Y4229="","",'UT Cases'!Y4229)</f>
        <v/>
      </c>
      <c r="T4228" s="56" t="str">
        <f>IF('UT Cases'!Z4229="","",'UT Cases'!Z4229)</f>
        <v/>
      </c>
      <c r="U4228" s="57" t="str">
        <f>IF('UT Cases'!AA4229="","",'UT Cases'!AA4229)</f>
        <v/>
      </c>
      <c r="V4228" s="57" t="str">
        <f>IF('UT Cases'!AB4229="","",'UT Cases'!AB4229)</f>
        <v/>
      </c>
      <c r="W4228" s="57" t="str">
        <f>IF('UT Cases'!AC4229="","",'UT Cases'!AC4229)</f>
        <v/>
      </c>
      <c r="X4228" s="57" t="str">
        <f>IF('UT Cases'!AD4229="","",'UT Cases'!AD4229)</f>
        <v/>
      </c>
      <c r="Y4228" s="57" t="str">
        <f>IF('UT Cases'!AE4229="","",'UT Cases'!AE4229)</f>
        <v/>
      </c>
      <c r="Z4228" s="56" t="str">
        <f>IF('UT Cases'!AF4229="","",'UT Cases'!AF4229)</f>
        <v/>
      </c>
      <c r="AA4228" s="56" t="str">
        <f>IF('UT Cases'!AG4229="","",'UT Cases'!AG4229)</f>
        <v/>
      </c>
      <c r="AB4228" s="56" t="str">
        <f>IF('UT Cases'!AH4229="","",'UT Cases'!AH4229)</f>
        <v/>
      </c>
      <c r="AC4228" s="56" t="str">
        <f>IF('UT Cases'!AI4229="","",'UT Cases'!AI4229)</f>
        <v/>
      </c>
      <c r="AD4228" s="56" t="str">
        <f>IF('UT Cases'!AJ4229="","",'UT Cases'!AJ4229)</f>
        <v/>
      </c>
    </row>
    <row r="4229" spans="2:30">
      <c r="B4229" s="54" t="str">
        <f>IF('UT Cases'!B4230="","",'UT Cases'!B4230)</f>
        <v/>
      </c>
      <c r="C4229" s="54" t="str">
        <f>IF('UT Cases'!C4230="","",'UT Cases'!C4230)</f>
        <v/>
      </c>
      <c r="D4229" s="54" t="str">
        <f>IF('UT Cases'!D4230="","",'UT Cases'!D4230)</f>
        <v/>
      </c>
      <c r="E4229" s="54" t="str">
        <f>IF('UT Cases'!H4230="","",'UT Cases'!H4230)</f>
        <v/>
      </c>
      <c r="F4229" s="55" t="str">
        <f>IF('UT Cases'!L4230="","",'UT Cases'!L4230)</f>
        <v/>
      </c>
      <c r="G4229" s="56" t="str">
        <f>IF('UT Cases'!M4230="","",'UT Cases'!M4230)</f>
        <v/>
      </c>
      <c r="H4229" s="56" t="str">
        <f>IF('UT Cases'!N4230="","",'UT Cases'!N4230)</f>
        <v/>
      </c>
      <c r="I4229" s="56" t="str">
        <f>IF('UT Cases'!O4230="","",'UT Cases'!O4230)</f>
        <v/>
      </c>
      <c r="J4229" s="56" t="str">
        <f>IF('UT Cases'!P4230="","",'UT Cases'!P4230)</f>
        <v/>
      </c>
      <c r="K4229" s="57" t="str">
        <f>IF('UT Cases'!Q4230="","",'UT Cases'!Q4230)</f>
        <v/>
      </c>
      <c r="L4229" s="57" t="str">
        <f>IF('UT Cases'!R4230="","",'UT Cases'!R4230)</f>
        <v/>
      </c>
      <c r="M4229" s="57" t="str">
        <f>IF('UT Cases'!S4230="","",'UT Cases'!S4230)</f>
        <v/>
      </c>
      <c r="N4229" s="57" t="str">
        <f>IF('UT Cases'!T4230="","",'UT Cases'!T4230)</f>
        <v/>
      </c>
      <c r="O4229" s="57" t="str">
        <f>IF('UT Cases'!U4230="","",'UT Cases'!U4230)</f>
        <v/>
      </c>
      <c r="P4229" s="56" t="str">
        <f>IF('UT Cases'!V4230="","",'UT Cases'!V4230)</f>
        <v/>
      </c>
      <c r="Q4229" s="56" t="str">
        <f>IF('UT Cases'!W4230="","",'UT Cases'!W4230)</f>
        <v/>
      </c>
      <c r="R4229" s="56" t="str">
        <f>IF('UT Cases'!X4230="","",'UT Cases'!X4230)</f>
        <v/>
      </c>
      <c r="S4229" s="56" t="str">
        <f>IF('UT Cases'!Y4230="","",'UT Cases'!Y4230)</f>
        <v/>
      </c>
      <c r="T4229" s="56" t="str">
        <f>IF('UT Cases'!Z4230="","",'UT Cases'!Z4230)</f>
        <v/>
      </c>
      <c r="U4229" s="57" t="str">
        <f>IF('UT Cases'!AA4230="","",'UT Cases'!AA4230)</f>
        <v/>
      </c>
      <c r="V4229" s="57" t="str">
        <f>IF('UT Cases'!AB4230="","",'UT Cases'!AB4230)</f>
        <v/>
      </c>
      <c r="W4229" s="57" t="str">
        <f>IF('UT Cases'!AC4230="","",'UT Cases'!AC4230)</f>
        <v/>
      </c>
      <c r="X4229" s="57" t="str">
        <f>IF('UT Cases'!AD4230="","",'UT Cases'!AD4230)</f>
        <v/>
      </c>
      <c r="Y4229" s="57" t="str">
        <f>IF('UT Cases'!AE4230="","",'UT Cases'!AE4230)</f>
        <v/>
      </c>
      <c r="Z4229" s="56" t="str">
        <f>IF('UT Cases'!AF4230="","",'UT Cases'!AF4230)</f>
        <v/>
      </c>
      <c r="AA4229" s="56" t="str">
        <f>IF('UT Cases'!AG4230="","",'UT Cases'!AG4230)</f>
        <v/>
      </c>
      <c r="AB4229" s="56" t="str">
        <f>IF('UT Cases'!AH4230="","",'UT Cases'!AH4230)</f>
        <v/>
      </c>
      <c r="AC4229" s="56" t="str">
        <f>IF('UT Cases'!AI4230="","",'UT Cases'!AI4230)</f>
        <v/>
      </c>
      <c r="AD4229" s="56" t="str">
        <f>IF('UT Cases'!AJ4230="","",'UT Cases'!AJ4230)</f>
        <v/>
      </c>
    </row>
    <row r="4230" spans="2:30">
      <c r="B4230" s="54" t="str">
        <f>IF('UT Cases'!B4231="","",'UT Cases'!B4231)</f>
        <v/>
      </c>
      <c r="C4230" s="54" t="str">
        <f>IF('UT Cases'!C4231="","",'UT Cases'!C4231)</f>
        <v/>
      </c>
      <c r="D4230" s="54" t="str">
        <f>IF('UT Cases'!D4231="","",'UT Cases'!D4231)</f>
        <v/>
      </c>
      <c r="E4230" s="54" t="str">
        <f>IF('UT Cases'!H4231="","",'UT Cases'!H4231)</f>
        <v/>
      </c>
      <c r="F4230" s="55" t="str">
        <f>IF('UT Cases'!L4231="","",'UT Cases'!L4231)</f>
        <v/>
      </c>
      <c r="G4230" s="56" t="str">
        <f>IF('UT Cases'!M4231="","",'UT Cases'!M4231)</f>
        <v/>
      </c>
      <c r="H4230" s="56" t="str">
        <f>IF('UT Cases'!N4231="","",'UT Cases'!N4231)</f>
        <v/>
      </c>
      <c r="I4230" s="56" t="str">
        <f>IF('UT Cases'!O4231="","",'UT Cases'!O4231)</f>
        <v/>
      </c>
      <c r="J4230" s="56" t="str">
        <f>IF('UT Cases'!P4231="","",'UT Cases'!P4231)</f>
        <v/>
      </c>
      <c r="K4230" s="57" t="str">
        <f>IF('UT Cases'!Q4231="","",'UT Cases'!Q4231)</f>
        <v/>
      </c>
      <c r="L4230" s="57" t="str">
        <f>IF('UT Cases'!R4231="","",'UT Cases'!R4231)</f>
        <v/>
      </c>
      <c r="M4230" s="57" t="str">
        <f>IF('UT Cases'!S4231="","",'UT Cases'!S4231)</f>
        <v/>
      </c>
      <c r="N4230" s="57" t="str">
        <f>IF('UT Cases'!T4231="","",'UT Cases'!T4231)</f>
        <v/>
      </c>
      <c r="O4230" s="57" t="str">
        <f>IF('UT Cases'!U4231="","",'UT Cases'!U4231)</f>
        <v/>
      </c>
      <c r="P4230" s="56" t="str">
        <f>IF('UT Cases'!V4231="","",'UT Cases'!V4231)</f>
        <v/>
      </c>
      <c r="Q4230" s="56" t="str">
        <f>IF('UT Cases'!W4231="","",'UT Cases'!W4231)</f>
        <v/>
      </c>
      <c r="R4230" s="56" t="str">
        <f>IF('UT Cases'!X4231="","",'UT Cases'!X4231)</f>
        <v/>
      </c>
      <c r="S4230" s="56" t="str">
        <f>IF('UT Cases'!Y4231="","",'UT Cases'!Y4231)</f>
        <v/>
      </c>
      <c r="T4230" s="56" t="str">
        <f>IF('UT Cases'!Z4231="","",'UT Cases'!Z4231)</f>
        <v/>
      </c>
      <c r="U4230" s="57" t="str">
        <f>IF('UT Cases'!AA4231="","",'UT Cases'!AA4231)</f>
        <v/>
      </c>
      <c r="V4230" s="57" t="str">
        <f>IF('UT Cases'!AB4231="","",'UT Cases'!AB4231)</f>
        <v/>
      </c>
      <c r="W4230" s="57" t="str">
        <f>IF('UT Cases'!AC4231="","",'UT Cases'!AC4231)</f>
        <v/>
      </c>
      <c r="X4230" s="57" t="str">
        <f>IF('UT Cases'!AD4231="","",'UT Cases'!AD4231)</f>
        <v/>
      </c>
      <c r="Y4230" s="57" t="str">
        <f>IF('UT Cases'!AE4231="","",'UT Cases'!AE4231)</f>
        <v/>
      </c>
      <c r="Z4230" s="56" t="str">
        <f>IF('UT Cases'!AF4231="","",'UT Cases'!AF4231)</f>
        <v/>
      </c>
      <c r="AA4230" s="56" t="str">
        <f>IF('UT Cases'!AG4231="","",'UT Cases'!AG4231)</f>
        <v/>
      </c>
      <c r="AB4230" s="56" t="str">
        <f>IF('UT Cases'!AH4231="","",'UT Cases'!AH4231)</f>
        <v/>
      </c>
      <c r="AC4230" s="56" t="str">
        <f>IF('UT Cases'!AI4231="","",'UT Cases'!AI4231)</f>
        <v/>
      </c>
      <c r="AD4230" s="56" t="str">
        <f>IF('UT Cases'!AJ4231="","",'UT Cases'!AJ4231)</f>
        <v/>
      </c>
    </row>
    <row r="4231" spans="2:30">
      <c r="B4231" s="54" t="str">
        <f>IF('UT Cases'!B4232="","",'UT Cases'!B4232)</f>
        <v/>
      </c>
      <c r="C4231" s="54" t="str">
        <f>IF('UT Cases'!C4232="","",'UT Cases'!C4232)</f>
        <v/>
      </c>
      <c r="D4231" s="54" t="str">
        <f>IF('UT Cases'!D4232="","",'UT Cases'!D4232)</f>
        <v/>
      </c>
      <c r="E4231" s="54" t="str">
        <f>IF('UT Cases'!H4232="","",'UT Cases'!H4232)</f>
        <v/>
      </c>
      <c r="F4231" s="55" t="str">
        <f>IF('UT Cases'!L4232="","",'UT Cases'!L4232)</f>
        <v/>
      </c>
      <c r="G4231" s="56" t="str">
        <f>IF('UT Cases'!M4232="","",'UT Cases'!M4232)</f>
        <v/>
      </c>
      <c r="H4231" s="56" t="str">
        <f>IF('UT Cases'!N4232="","",'UT Cases'!N4232)</f>
        <v/>
      </c>
      <c r="I4231" s="56" t="str">
        <f>IF('UT Cases'!O4232="","",'UT Cases'!O4232)</f>
        <v/>
      </c>
      <c r="J4231" s="56" t="str">
        <f>IF('UT Cases'!P4232="","",'UT Cases'!P4232)</f>
        <v/>
      </c>
      <c r="K4231" s="57" t="str">
        <f>IF('UT Cases'!Q4232="","",'UT Cases'!Q4232)</f>
        <v/>
      </c>
      <c r="L4231" s="57" t="str">
        <f>IF('UT Cases'!R4232="","",'UT Cases'!R4232)</f>
        <v/>
      </c>
      <c r="M4231" s="57" t="str">
        <f>IF('UT Cases'!S4232="","",'UT Cases'!S4232)</f>
        <v/>
      </c>
      <c r="N4231" s="57" t="str">
        <f>IF('UT Cases'!T4232="","",'UT Cases'!T4232)</f>
        <v/>
      </c>
      <c r="O4231" s="57" t="str">
        <f>IF('UT Cases'!U4232="","",'UT Cases'!U4232)</f>
        <v/>
      </c>
      <c r="P4231" s="56" t="str">
        <f>IF('UT Cases'!V4232="","",'UT Cases'!V4232)</f>
        <v/>
      </c>
      <c r="Q4231" s="56" t="str">
        <f>IF('UT Cases'!W4232="","",'UT Cases'!W4232)</f>
        <v/>
      </c>
      <c r="R4231" s="56" t="str">
        <f>IF('UT Cases'!X4232="","",'UT Cases'!X4232)</f>
        <v/>
      </c>
      <c r="S4231" s="56" t="str">
        <f>IF('UT Cases'!Y4232="","",'UT Cases'!Y4232)</f>
        <v/>
      </c>
      <c r="T4231" s="56" t="str">
        <f>IF('UT Cases'!Z4232="","",'UT Cases'!Z4232)</f>
        <v/>
      </c>
      <c r="U4231" s="57" t="str">
        <f>IF('UT Cases'!AA4232="","",'UT Cases'!AA4232)</f>
        <v/>
      </c>
      <c r="V4231" s="57" t="str">
        <f>IF('UT Cases'!AB4232="","",'UT Cases'!AB4232)</f>
        <v/>
      </c>
      <c r="W4231" s="57" t="str">
        <f>IF('UT Cases'!AC4232="","",'UT Cases'!AC4232)</f>
        <v/>
      </c>
      <c r="X4231" s="57" t="str">
        <f>IF('UT Cases'!AD4232="","",'UT Cases'!AD4232)</f>
        <v/>
      </c>
      <c r="Y4231" s="57" t="str">
        <f>IF('UT Cases'!AE4232="","",'UT Cases'!AE4232)</f>
        <v/>
      </c>
      <c r="Z4231" s="56" t="str">
        <f>IF('UT Cases'!AF4232="","",'UT Cases'!AF4232)</f>
        <v/>
      </c>
      <c r="AA4231" s="56" t="str">
        <f>IF('UT Cases'!AG4232="","",'UT Cases'!AG4232)</f>
        <v/>
      </c>
      <c r="AB4231" s="56" t="str">
        <f>IF('UT Cases'!AH4232="","",'UT Cases'!AH4232)</f>
        <v/>
      </c>
      <c r="AC4231" s="56" t="str">
        <f>IF('UT Cases'!AI4232="","",'UT Cases'!AI4232)</f>
        <v/>
      </c>
      <c r="AD4231" s="56" t="str">
        <f>IF('UT Cases'!AJ4232="","",'UT Cases'!AJ4232)</f>
        <v/>
      </c>
    </row>
    <row r="4232" spans="2:30">
      <c r="B4232" s="54" t="str">
        <f>IF('UT Cases'!B4233="","",'UT Cases'!B4233)</f>
        <v/>
      </c>
      <c r="C4232" s="54" t="str">
        <f>IF('UT Cases'!C4233="","",'UT Cases'!C4233)</f>
        <v/>
      </c>
      <c r="D4232" s="54" t="str">
        <f>IF('UT Cases'!D4233="","",'UT Cases'!D4233)</f>
        <v/>
      </c>
      <c r="E4232" s="54" t="str">
        <f>IF('UT Cases'!H4233="","",'UT Cases'!H4233)</f>
        <v/>
      </c>
      <c r="F4232" s="55" t="str">
        <f>IF('UT Cases'!L4233="","",'UT Cases'!L4233)</f>
        <v/>
      </c>
      <c r="G4232" s="56" t="str">
        <f>IF('UT Cases'!M4233="","",'UT Cases'!M4233)</f>
        <v/>
      </c>
      <c r="H4232" s="56" t="str">
        <f>IF('UT Cases'!N4233="","",'UT Cases'!N4233)</f>
        <v/>
      </c>
      <c r="I4232" s="56" t="str">
        <f>IF('UT Cases'!O4233="","",'UT Cases'!O4233)</f>
        <v/>
      </c>
      <c r="J4232" s="56" t="str">
        <f>IF('UT Cases'!P4233="","",'UT Cases'!P4233)</f>
        <v/>
      </c>
      <c r="K4232" s="57" t="str">
        <f>IF('UT Cases'!Q4233="","",'UT Cases'!Q4233)</f>
        <v/>
      </c>
      <c r="L4232" s="57" t="str">
        <f>IF('UT Cases'!R4233="","",'UT Cases'!R4233)</f>
        <v/>
      </c>
      <c r="M4232" s="57" t="str">
        <f>IF('UT Cases'!S4233="","",'UT Cases'!S4233)</f>
        <v/>
      </c>
      <c r="N4232" s="57" t="str">
        <f>IF('UT Cases'!T4233="","",'UT Cases'!T4233)</f>
        <v/>
      </c>
      <c r="O4232" s="57" t="str">
        <f>IF('UT Cases'!U4233="","",'UT Cases'!U4233)</f>
        <v/>
      </c>
      <c r="P4232" s="56" t="str">
        <f>IF('UT Cases'!V4233="","",'UT Cases'!V4233)</f>
        <v/>
      </c>
      <c r="Q4232" s="56" t="str">
        <f>IF('UT Cases'!W4233="","",'UT Cases'!W4233)</f>
        <v/>
      </c>
      <c r="R4232" s="56" t="str">
        <f>IF('UT Cases'!X4233="","",'UT Cases'!X4233)</f>
        <v/>
      </c>
      <c r="S4232" s="56" t="str">
        <f>IF('UT Cases'!Y4233="","",'UT Cases'!Y4233)</f>
        <v/>
      </c>
      <c r="T4232" s="56" t="str">
        <f>IF('UT Cases'!Z4233="","",'UT Cases'!Z4233)</f>
        <v/>
      </c>
      <c r="U4232" s="57" t="str">
        <f>IF('UT Cases'!AA4233="","",'UT Cases'!AA4233)</f>
        <v/>
      </c>
      <c r="V4232" s="57" t="str">
        <f>IF('UT Cases'!AB4233="","",'UT Cases'!AB4233)</f>
        <v/>
      </c>
      <c r="W4232" s="57" t="str">
        <f>IF('UT Cases'!AC4233="","",'UT Cases'!AC4233)</f>
        <v/>
      </c>
      <c r="X4232" s="57" t="str">
        <f>IF('UT Cases'!AD4233="","",'UT Cases'!AD4233)</f>
        <v/>
      </c>
      <c r="Y4232" s="57" t="str">
        <f>IF('UT Cases'!AE4233="","",'UT Cases'!AE4233)</f>
        <v/>
      </c>
      <c r="Z4232" s="56" t="str">
        <f>IF('UT Cases'!AF4233="","",'UT Cases'!AF4233)</f>
        <v/>
      </c>
      <c r="AA4232" s="56" t="str">
        <f>IF('UT Cases'!AG4233="","",'UT Cases'!AG4233)</f>
        <v/>
      </c>
      <c r="AB4232" s="56" t="str">
        <f>IF('UT Cases'!AH4233="","",'UT Cases'!AH4233)</f>
        <v/>
      </c>
      <c r="AC4232" s="56" t="str">
        <f>IF('UT Cases'!AI4233="","",'UT Cases'!AI4233)</f>
        <v/>
      </c>
      <c r="AD4232" s="56" t="str">
        <f>IF('UT Cases'!AJ4233="","",'UT Cases'!AJ4233)</f>
        <v/>
      </c>
    </row>
    <row r="4233" spans="2:30">
      <c r="B4233" s="54" t="str">
        <f>IF('UT Cases'!B4234="","",'UT Cases'!B4234)</f>
        <v/>
      </c>
      <c r="C4233" s="54" t="str">
        <f>IF('UT Cases'!C4234="","",'UT Cases'!C4234)</f>
        <v/>
      </c>
      <c r="D4233" s="54" t="str">
        <f>IF('UT Cases'!D4234="","",'UT Cases'!D4234)</f>
        <v/>
      </c>
      <c r="E4233" s="54" t="str">
        <f>IF('UT Cases'!H4234="","",'UT Cases'!H4234)</f>
        <v/>
      </c>
      <c r="F4233" s="55" t="str">
        <f>IF('UT Cases'!L4234="","",'UT Cases'!L4234)</f>
        <v/>
      </c>
      <c r="G4233" s="56" t="str">
        <f>IF('UT Cases'!M4234="","",'UT Cases'!M4234)</f>
        <v/>
      </c>
      <c r="H4233" s="56" t="str">
        <f>IF('UT Cases'!N4234="","",'UT Cases'!N4234)</f>
        <v/>
      </c>
      <c r="I4233" s="56" t="str">
        <f>IF('UT Cases'!O4234="","",'UT Cases'!O4234)</f>
        <v/>
      </c>
      <c r="J4233" s="56" t="str">
        <f>IF('UT Cases'!P4234="","",'UT Cases'!P4234)</f>
        <v/>
      </c>
      <c r="K4233" s="57" t="str">
        <f>IF('UT Cases'!Q4234="","",'UT Cases'!Q4234)</f>
        <v/>
      </c>
      <c r="L4233" s="57" t="str">
        <f>IF('UT Cases'!R4234="","",'UT Cases'!R4234)</f>
        <v/>
      </c>
      <c r="M4233" s="57" t="str">
        <f>IF('UT Cases'!S4234="","",'UT Cases'!S4234)</f>
        <v/>
      </c>
      <c r="N4233" s="57" t="str">
        <f>IF('UT Cases'!T4234="","",'UT Cases'!T4234)</f>
        <v/>
      </c>
      <c r="O4233" s="57" t="str">
        <f>IF('UT Cases'!U4234="","",'UT Cases'!U4234)</f>
        <v/>
      </c>
      <c r="P4233" s="56" t="str">
        <f>IF('UT Cases'!V4234="","",'UT Cases'!V4234)</f>
        <v/>
      </c>
      <c r="Q4233" s="56" t="str">
        <f>IF('UT Cases'!W4234="","",'UT Cases'!W4234)</f>
        <v/>
      </c>
      <c r="R4233" s="56" t="str">
        <f>IF('UT Cases'!X4234="","",'UT Cases'!X4234)</f>
        <v/>
      </c>
      <c r="S4233" s="56" t="str">
        <f>IF('UT Cases'!Y4234="","",'UT Cases'!Y4234)</f>
        <v/>
      </c>
      <c r="T4233" s="56" t="str">
        <f>IF('UT Cases'!Z4234="","",'UT Cases'!Z4234)</f>
        <v/>
      </c>
      <c r="U4233" s="57" t="str">
        <f>IF('UT Cases'!AA4234="","",'UT Cases'!AA4234)</f>
        <v/>
      </c>
      <c r="V4233" s="57" t="str">
        <f>IF('UT Cases'!AB4234="","",'UT Cases'!AB4234)</f>
        <v/>
      </c>
      <c r="W4233" s="57" t="str">
        <f>IF('UT Cases'!AC4234="","",'UT Cases'!AC4234)</f>
        <v/>
      </c>
      <c r="X4233" s="57" t="str">
        <f>IF('UT Cases'!AD4234="","",'UT Cases'!AD4234)</f>
        <v/>
      </c>
      <c r="Y4233" s="57" t="str">
        <f>IF('UT Cases'!AE4234="","",'UT Cases'!AE4234)</f>
        <v/>
      </c>
      <c r="Z4233" s="56" t="str">
        <f>IF('UT Cases'!AF4234="","",'UT Cases'!AF4234)</f>
        <v/>
      </c>
      <c r="AA4233" s="56" t="str">
        <f>IF('UT Cases'!AG4234="","",'UT Cases'!AG4234)</f>
        <v/>
      </c>
      <c r="AB4233" s="56" t="str">
        <f>IF('UT Cases'!AH4234="","",'UT Cases'!AH4234)</f>
        <v/>
      </c>
      <c r="AC4233" s="56" t="str">
        <f>IF('UT Cases'!AI4234="","",'UT Cases'!AI4234)</f>
        <v/>
      </c>
      <c r="AD4233" s="56" t="str">
        <f>IF('UT Cases'!AJ4234="","",'UT Cases'!AJ4234)</f>
        <v/>
      </c>
    </row>
    <row r="4234" spans="2:30">
      <c r="B4234" s="54" t="str">
        <f>IF('UT Cases'!B4235="","",'UT Cases'!B4235)</f>
        <v/>
      </c>
      <c r="C4234" s="54" t="str">
        <f>IF('UT Cases'!C4235="","",'UT Cases'!C4235)</f>
        <v/>
      </c>
      <c r="D4234" s="54" t="str">
        <f>IF('UT Cases'!D4235="","",'UT Cases'!D4235)</f>
        <v/>
      </c>
      <c r="E4234" s="54" t="str">
        <f>IF('UT Cases'!H4235="","",'UT Cases'!H4235)</f>
        <v/>
      </c>
      <c r="F4234" s="55" t="str">
        <f>IF('UT Cases'!L4235="","",'UT Cases'!L4235)</f>
        <v/>
      </c>
      <c r="G4234" s="56" t="str">
        <f>IF('UT Cases'!M4235="","",'UT Cases'!M4235)</f>
        <v/>
      </c>
      <c r="H4234" s="56" t="str">
        <f>IF('UT Cases'!N4235="","",'UT Cases'!N4235)</f>
        <v/>
      </c>
      <c r="I4234" s="56" t="str">
        <f>IF('UT Cases'!O4235="","",'UT Cases'!O4235)</f>
        <v/>
      </c>
      <c r="J4234" s="56" t="str">
        <f>IF('UT Cases'!P4235="","",'UT Cases'!P4235)</f>
        <v/>
      </c>
      <c r="K4234" s="57" t="str">
        <f>IF('UT Cases'!Q4235="","",'UT Cases'!Q4235)</f>
        <v/>
      </c>
      <c r="L4234" s="57" t="str">
        <f>IF('UT Cases'!R4235="","",'UT Cases'!R4235)</f>
        <v/>
      </c>
      <c r="M4234" s="57" t="str">
        <f>IF('UT Cases'!S4235="","",'UT Cases'!S4235)</f>
        <v/>
      </c>
      <c r="N4234" s="57" t="str">
        <f>IF('UT Cases'!T4235="","",'UT Cases'!T4235)</f>
        <v/>
      </c>
      <c r="O4234" s="57" t="str">
        <f>IF('UT Cases'!U4235="","",'UT Cases'!U4235)</f>
        <v/>
      </c>
      <c r="P4234" s="56" t="str">
        <f>IF('UT Cases'!V4235="","",'UT Cases'!V4235)</f>
        <v/>
      </c>
      <c r="Q4234" s="56" t="str">
        <f>IF('UT Cases'!W4235="","",'UT Cases'!W4235)</f>
        <v/>
      </c>
      <c r="R4234" s="56" t="str">
        <f>IF('UT Cases'!X4235="","",'UT Cases'!X4235)</f>
        <v/>
      </c>
      <c r="S4234" s="56" t="str">
        <f>IF('UT Cases'!Y4235="","",'UT Cases'!Y4235)</f>
        <v/>
      </c>
      <c r="T4234" s="56" t="str">
        <f>IF('UT Cases'!Z4235="","",'UT Cases'!Z4235)</f>
        <v/>
      </c>
      <c r="U4234" s="57" t="str">
        <f>IF('UT Cases'!AA4235="","",'UT Cases'!AA4235)</f>
        <v/>
      </c>
      <c r="V4234" s="57" t="str">
        <f>IF('UT Cases'!AB4235="","",'UT Cases'!AB4235)</f>
        <v/>
      </c>
      <c r="W4234" s="57" t="str">
        <f>IF('UT Cases'!AC4235="","",'UT Cases'!AC4235)</f>
        <v/>
      </c>
      <c r="X4234" s="57" t="str">
        <f>IF('UT Cases'!AD4235="","",'UT Cases'!AD4235)</f>
        <v/>
      </c>
      <c r="Y4234" s="57" t="str">
        <f>IF('UT Cases'!AE4235="","",'UT Cases'!AE4235)</f>
        <v/>
      </c>
      <c r="Z4234" s="56" t="str">
        <f>IF('UT Cases'!AF4235="","",'UT Cases'!AF4235)</f>
        <v/>
      </c>
      <c r="AA4234" s="56" t="str">
        <f>IF('UT Cases'!AG4235="","",'UT Cases'!AG4235)</f>
        <v/>
      </c>
      <c r="AB4234" s="56" t="str">
        <f>IF('UT Cases'!AH4235="","",'UT Cases'!AH4235)</f>
        <v/>
      </c>
      <c r="AC4234" s="56" t="str">
        <f>IF('UT Cases'!AI4235="","",'UT Cases'!AI4235)</f>
        <v/>
      </c>
      <c r="AD4234" s="56" t="str">
        <f>IF('UT Cases'!AJ4235="","",'UT Cases'!AJ4235)</f>
        <v/>
      </c>
    </row>
    <row r="4235" spans="2:30">
      <c r="B4235" s="54" t="str">
        <f>IF('UT Cases'!B4236="","",'UT Cases'!B4236)</f>
        <v/>
      </c>
      <c r="C4235" s="54" t="str">
        <f>IF('UT Cases'!C4236="","",'UT Cases'!C4236)</f>
        <v/>
      </c>
      <c r="D4235" s="54" t="str">
        <f>IF('UT Cases'!D4236="","",'UT Cases'!D4236)</f>
        <v/>
      </c>
      <c r="E4235" s="54" t="str">
        <f>IF('UT Cases'!H4236="","",'UT Cases'!H4236)</f>
        <v/>
      </c>
      <c r="F4235" s="55" t="str">
        <f>IF('UT Cases'!L4236="","",'UT Cases'!L4236)</f>
        <v/>
      </c>
      <c r="G4235" s="56" t="str">
        <f>IF('UT Cases'!M4236="","",'UT Cases'!M4236)</f>
        <v/>
      </c>
      <c r="H4235" s="56" t="str">
        <f>IF('UT Cases'!N4236="","",'UT Cases'!N4236)</f>
        <v/>
      </c>
      <c r="I4235" s="56" t="str">
        <f>IF('UT Cases'!O4236="","",'UT Cases'!O4236)</f>
        <v/>
      </c>
      <c r="J4235" s="56" t="str">
        <f>IF('UT Cases'!P4236="","",'UT Cases'!P4236)</f>
        <v/>
      </c>
      <c r="K4235" s="57" t="str">
        <f>IF('UT Cases'!Q4236="","",'UT Cases'!Q4236)</f>
        <v/>
      </c>
      <c r="L4235" s="57" t="str">
        <f>IF('UT Cases'!R4236="","",'UT Cases'!R4236)</f>
        <v/>
      </c>
      <c r="M4235" s="57" t="str">
        <f>IF('UT Cases'!S4236="","",'UT Cases'!S4236)</f>
        <v/>
      </c>
      <c r="N4235" s="57" t="str">
        <f>IF('UT Cases'!T4236="","",'UT Cases'!T4236)</f>
        <v/>
      </c>
      <c r="O4235" s="57" t="str">
        <f>IF('UT Cases'!U4236="","",'UT Cases'!U4236)</f>
        <v/>
      </c>
      <c r="P4235" s="56" t="str">
        <f>IF('UT Cases'!V4236="","",'UT Cases'!V4236)</f>
        <v/>
      </c>
      <c r="Q4235" s="56" t="str">
        <f>IF('UT Cases'!W4236="","",'UT Cases'!W4236)</f>
        <v/>
      </c>
      <c r="R4235" s="56" t="str">
        <f>IF('UT Cases'!X4236="","",'UT Cases'!X4236)</f>
        <v/>
      </c>
      <c r="S4235" s="56" t="str">
        <f>IF('UT Cases'!Y4236="","",'UT Cases'!Y4236)</f>
        <v/>
      </c>
      <c r="T4235" s="56" t="str">
        <f>IF('UT Cases'!Z4236="","",'UT Cases'!Z4236)</f>
        <v/>
      </c>
      <c r="U4235" s="57" t="str">
        <f>IF('UT Cases'!AA4236="","",'UT Cases'!AA4236)</f>
        <v/>
      </c>
      <c r="V4235" s="57" t="str">
        <f>IF('UT Cases'!AB4236="","",'UT Cases'!AB4236)</f>
        <v/>
      </c>
      <c r="W4235" s="57" t="str">
        <f>IF('UT Cases'!AC4236="","",'UT Cases'!AC4236)</f>
        <v/>
      </c>
      <c r="X4235" s="57" t="str">
        <f>IF('UT Cases'!AD4236="","",'UT Cases'!AD4236)</f>
        <v/>
      </c>
      <c r="Y4235" s="57" t="str">
        <f>IF('UT Cases'!AE4236="","",'UT Cases'!AE4236)</f>
        <v/>
      </c>
      <c r="Z4235" s="56" t="str">
        <f>IF('UT Cases'!AF4236="","",'UT Cases'!AF4236)</f>
        <v/>
      </c>
      <c r="AA4235" s="56" t="str">
        <f>IF('UT Cases'!AG4236="","",'UT Cases'!AG4236)</f>
        <v/>
      </c>
      <c r="AB4235" s="56" t="str">
        <f>IF('UT Cases'!AH4236="","",'UT Cases'!AH4236)</f>
        <v/>
      </c>
      <c r="AC4235" s="56" t="str">
        <f>IF('UT Cases'!AI4236="","",'UT Cases'!AI4236)</f>
        <v/>
      </c>
      <c r="AD4235" s="56" t="str">
        <f>IF('UT Cases'!AJ4236="","",'UT Cases'!AJ4236)</f>
        <v/>
      </c>
    </row>
    <row r="4236" spans="2:30">
      <c r="B4236" s="54" t="str">
        <f>IF('UT Cases'!B4237="","",'UT Cases'!B4237)</f>
        <v/>
      </c>
      <c r="C4236" s="54" t="str">
        <f>IF('UT Cases'!C4237="","",'UT Cases'!C4237)</f>
        <v/>
      </c>
      <c r="D4236" s="54" t="str">
        <f>IF('UT Cases'!D4237="","",'UT Cases'!D4237)</f>
        <v/>
      </c>
      <c r="E4236" s="54" t="str">
        <f>IF('UT Cases'!H4237="","",'UT Cases'!H4237)</f>
        <v/>
      </c>
      <c r="F4236" s="55" t="str">
        <f>IF('UT Cases'!L4237="","",'UT Cases'!L4237)</f>
        <v/>
      </c>
      <c r="G4236" s="56" t="str">
        <f>IF('UT Cases'!M4237="","",'UT Cases'!M4237)</f>
        <v/>
      </c>
      <c r="H4236" s="56" t="str">
        <f>IF('UT Cases'!N4237="","",'UT Cases'!N4237)</f>
        <v/>
      </c>
      <c r="I4236" s="56" t="str">
        <f>IF('UT Cases'!O4237="","",'UT Cases'!O4237)</f>
        <v/>
      </c>
      <c r="J4236" s="56" t="str">
        <f>IF('UT Cases'!P4237="","",'UT Cases'!P4237)</f>
        <v/>
      </c>
      <c r="K4236" s="57" t="str">
        <f>IF('UT Cases'!Q4237="","",'UT Cases'!Q4237)</f>
        <v/>
      </c>
      <c r="L4236" s="57" t="str">
        <f>IF('UT Cases'!R4237="","",'UT Cases'!R4237)</f>
        <v/>
      </c>
      <c r="M4236" s="57" t="str">
        <f>IF('UT Cases'!S4237="","",'UT Cases'!S4237)</f>
        <v/>
      </c>
      <c r="N4236" s="57" t="str">
        <f>IF('UT Cases'!T4237="","",'UT Cases'!T4237)</f>
        <v/>
      </c>
      <c r="O4236" s="57" t="str">
        <f>IF('UT Cases'!U4237="","",'UT Cases'!U4237)</f>
        <v/>
      </c>
      <c r="P4236" s="56" t="str">
        <f>IF('UT Cases'!V4237="","",'UT Cases'!V4237)</f>
        <v/>
      </c>
      <c r="Q4236" s="56" t="str">
        <f>IF('UT Cases'!W4237="","",'UT Cases'!W4237)</f>
        <v/>
      </c>
      <c r="R4236" s="56" t="str">
        <f>IF('UT Cases'!X4237="","",'UT Cases'!X4237)</f>
        <v/>
      </c>
      <c r="S4236" s="56" t="str">
        <f>IF('UT Cases'!Y4237="","",'UT Cases'!Y4237)</f>
        <v/>
      </c>
      <c r="T4236" s="56" t="str">
        <f>IF('UT Cases'!Z4237="","",'UT Cases'!Z4237)</f>
        <v/>
      </c>
      <c r="U4236" s="57" t="str">
        <f>IF('UT Cases'!AA4237="","",'UT Cases'!AA4237)</f>
        <v/>
      </c>
      <c r="V4236" s="57" t="str">
        <f>IF('UT Cases'!AB4237="","",'UT Cases'!AB4237)</f>
        <v/>
      </c>
      <c r="W4236" s="57" t="str">
        <f>IF('UT Cases'!AC4237="","",'UT Cases'!AC4237)</f>
        <v/>
      </c>
      <c r="X4236" s="57" t="str">
        <f>IF('UT Cases'!AD4237="","",'UT Cases'!AD4237)</f>
        <v/>
      </c>
      <c r="Y4236" s="57" t="str">
        <f>IF('UT Cases'!AE4237="","",'UT Cases'!AE4237)</f>
        <v/>
      </c>
      <c r="Z4236" s="56" t="str">
        <f>IF('UT Cases'!AF4237="","",'UT Cases'!AF4237)</f>
        <v/>
      </c>
      <c r="AA4236" s="56" t="str">
        <f>IF('UT Cases'!AG4237="","",'UT Cases'!AG4237)</f>
        <v/>
      </c>
      <c r="AB4236" s="56" t="str">
        <f>IF('UT Cases'!AH4237="","",'UT Cases'!AH4237)</f>
        <v/>
      </c>
      <c r="AC4236" s="56" t="str">
        <f>IF('UT Cases'!AI4237="","",'UT Cases'!AI4237)</f>
        <v/>
      </c>
      <c r="AD4236" s="56" t="str">
        <f>IF('UT Cases'!AJ4237="","",'UT Cases'!AJ4237)</f>
        <v/>
      </c>
    </row>
    <row r="4237" spans="2:30">
      <c r="B4237" s="54" t="str">
        <f>IF('UT Cases'!B4238="","",'UT Cases'!B4238)</f>
        <v/>
      </c>
      <c r="C4237" s="54" t="str">
        <f>IF('UT Cases'!C4238="","",'UT Cases'!C4238)</f>
        <v/>
      </c>
      <c r="D4237" s="54" t="str">
        <f>IF('UT Cases'!D4238="","",'UT Cases'!D4238)</f>
        <v/>
      </c>
      <c r="E4237" s="54" t="str">
        <f>IF('UT Cases'!H4238="","",'UT Cases'!H4238)</f>
        <v/>
      </c>
      <c r="F4237" s="55" t="str">
        <f>IF('UT Cases'!L4238="","",'UT Cases'!L4238)</f>
        <v/>
      </c>
      <c r="G4237" s="56" t="str">
        <f>IF('UT Cases'!M4238="","",'UT Cases'!M4238)</f>
        <v/>
      </c>
      <c r="H4237" s="56" t="str">
        <f>IF('UT Cases'!N4238="","",'UT Cases'!N4238)</f>
        <v/>
      </c>
      <c r="I4237" s="56" t="str">
        <f>IF('UT Cases'!O4238="","",'UT Cases'!O4238)</f>
        <v/>
      </c>
      <c r="J4237" s="56" t="str">
        <f>IF('UT Cases'!P4238="","",'UT Cases'!P4238)</f>
        <v/>
      </c>
      <c r="K4237" s="57" t="str">
        <f>IF('UT Cases'!Q4238="","",'UT Cases'!Q4238)</f>
        <v/>
      </c>
      <c r="L4237" s="57" t="str">
        <f>IF('UT Cases'!R4238="","",'UT Cases'!R4238)</f>
        <v/>
      </c>
      <c r="M4237" s="57" t="str">
        <f>IF('UT Cases'!S4238="","",'UT Cases'!S4238)</f>
        <v/>
      </c>
      <c r="N4237" s="57" t="str">
        <f>IF('UT Cases'!T4238="","",'UT Cases'!T4238)</f>
        <v/>
      </c>
      <c r="O4237" s="57" t="str">
        <f>IF('UT Cases'!U4238="","",'UT Cases'!U4238)</f>
        <v/>
      </c>
      <c r="P4237" s="56" t="str">
        <f>IF('UT Cases'!V4238="","",'UT Cases'!V4238)</f>
        <v/>
      </c>
      <c r="Q4237" s="56" t="str">
        <f>IF('UT Cases'!W4238="","",'UT Cases'!W4238)</f>
        <v/>
      </c>
      <c r="R4237" s="56" t="str">
        <f>IF('UT Cases'!X4238="","",'UT Cases'!X4238)</f>
        <v/>
      </c>
      <c r="S4237" s="56" t="str">
        <f>IF('UT Cases'!Y4238="","",'UT Cases'!Y4238)</f>
        <v/>
      </c>
      <c r="T4237" s="56" t="str">
        <f>IF('UT Cases'!Z4238="","",'UT Cases'!Z4238)</f>
        <v/>
      </c>
      <c r="U4237" s="57" t="str">
        <f>IF('UT Cases'!AA4238="","",'UT Cases'!AA4238)</f>
        <v/>
      </c>
      <c r="V4237" s="57" t="str">
        <f>IF('UT Cases'!AB4238="","",'UT Cases'!AB4238)</f>
        <v/>
      </c>
      <c r="W4237" s="57" t="str">
        <f>IF('UT Cases'!AC4238="","",'UT Cases'!AC4238)</f>
        <v/>
      </c>
      <c r="X4237" s="57" t="str">
        <f>IF('UT Cases'!AD4238="","",'UT Cases'!AD4238)</f>
        <v/>
      </c>
      <c r="Y4237" s="57" t="str">
        <f>IF('UT Cases'!AE4238="","",'UT Cases'!AE4238)</f>
        <v/>
      </c>
      <c r="Z4237" s="56" t="str">
        <f>IF('UT Cases'!AF4238="","",'UT Cases'!AF4238)</f>
        <v/>
      </c>
      <c r="AA4237" s="56" t="str">
        <f>IF('UT Cases'!AG4238="","",'UT Cases'!AG4238)</f>
        <v/>
      </c>
      <c r="AB4237" s="56" t="str">
        <f>IF('UT Cases'!AH4238="","",'UT Cases'!AH4238)</f>
        <v/>
      </c>
      <c r="AC4237" s="56" t="str">
        <f>IF('UT Cases'!AI4238="","",'UT Cases'!AI4238)</f>
        <v/>
      </c>
      <c r="AD4237" s="56" t="str">
        <f>IF('UT Cases'!AJ4238="","",'UT Cases'!AJ4238)</f>
        <v/>
      </c>
    </row>
    <row r="4238" spans="2:30">
      <c r="B4238" s="54" t="str">
        <f>IF('UT Cases'!B4239="","",'UT Cases'!B4239)</f>
        <v/>
      </c>
      <c r="C4238" s="54" t="str">
        <f>IF('UT Cases'!C4239="","",'UT Cases'!C4239)</f>
        <v/>
      </c>
      <c r="D4238" s="54" t="str">
        <f>IF('UT Cases'!D4239="","",'UT Cases'!D4239)</f>
        <v/>
      </c>
      <c r="E4238" s="54" t="str">
        <f>IF('UT Cases'!H4239="","",'UT Cases'!H4239)</f>
        <v/>
      </c>
      <c r="F4238" s="55" t="str">
        <f>IF('UT Cases'!L4239="","",'UT Cases'!L4239)</f>
        <v/>
      </c>
      <c r="G4238" s="56" t="str">
        <f>IF('UT Cases'!M4239="","",'UT Cases'!M4239)</f>
        <v/>
      </c>
      <c r="H4238" s="56" t="str">
        <f>IF('UT Cases'!N4239="","",'UT Cases'!N4239)</f>
        <v/>
      </c>
      <c r="I4238" s="56" t="str">
        <f>IF('UT Cases'!O4239="","",'UT Cases'!O4239)</f>
        <v/>
      </c>
      <c r="J4238" s="56" t="str">
        <f>IF('UT Cases'!P4239="","",'UT Cases'!P4239)</f>
        <v/>
      </c>
      <c r="K4238" s="57" t="str">
        <f>IF('UT Cases'!Q4239="","",'UT Cases'!Q4239)</f>
        <v/>
      </c>
      <c r="L4238" s="57" t="str">
        <f>IF('UT Cases'!R4239="","",'UT Cases'!R4239)</f>
        <v/>
      </c>
      <c r="M4238" s="57" t="str">
        <f>IF('UT Cases'!S4239="","",'UT Cases'!S4239)</f>
        <v/>
      </c>
      <c r="N4238" s="57" t="str">
        <f>IF('UT Cases'!T4239="","",'UT Cases'!T4239)</f>
        <v/>
      </c>
      <c r="O4238" s="57" t="str">
        <f>IF('UT Cases'!U4239="","",'UT Cases'!U4239)</f>
        <v/>
      </c>
      <c r="P4238" s="56" t="str">
        <f>IF('UT Cases'!V4239="","",'UT Cases'!V4239)</f>
        <v/>
      </c>
      <c r="Q4238" s="56" t="str">
        <f>IF('UT Cases'!W4239="","",'UT Cases'!W4239)</f>
        <v/>
      </c>
      <c r="R4238" s="56" t="str">
        <f>IF('UT Cases'!X4239="","",'UT Cases'!X4239)</f>
        <v/>
      </c>
      <c r="S4238" s="56" t="str">
        <f>IF('UT Cases'!Y4239="","",'UT Cases'!Y4239)</f>
        <v/>
      </c>
      <c r="T4238" s="56" t="str">
        <f>IF('UT Cases'!Z4239="","",'UT Cases'!Z4239)</f>
        <v/>
      </c>
      <c r="U4238" s="57" t="str">
        <f>IF('UT Cases'!AA4239="","",'UT Cases'!AA4239)</f>
        <v/>
      </c>
      <c r="V4238" s="57" t="str">
        <f>IF('UT Cases'!AB4239="","",'UT Cases'!AB4239)</f>
        <v/>
      </c>
      <c r="W4238" s="57" t="str">
        <f>IF('UT Cases'!AC4239="","",'UT Cases'!AC4239)</f>
        <v/>
      </c>
      <c r="X4238" s="57" t="str">
        <f>IF('UT Cases'!AD4239="","",'UT Cases'!AD4239)</f>
        <v/>
      </c>
      <c r="Y4238" s="57" t="str">
        <f>IF('UT Cases'!AE4239="","",'UT Cases'!AE4239)</f>
        <v/>
      </c>
      <c r="Z4238" s="56" t="str">
        <f>IF('UT Cases'!AF4239="","",'UT Cases'!AF4239)</f>
        <v/>
      </c>
      <c r="AA4238" s="56" t="str">
        <f>IF('UT Cases'!AG4239="","",'UT Cases'!AG4239)</f>
        <v/>
      </c>
      <c r="AB4238" s="56" t="str">
        <f>IF('UT Cases'!AH4239="","",'UT Cases'!AH4239)</f>
        <v/>
      </c>
      <c r="AC4238" s="56" t="str">
        <f>IF('UT Cases'!AI4239="","",'UT Cases'!AI4239)</f>
        <v/>
      </c>
      <c r="AD4238" s="56" t="str">
        <f>IF('UT Cases'!AJ4239="","",'UT Cases'!AJ4239)</f>
        <v/>
      </c>
    </row>
    <row r="4239" spans="2:30">
      <c r="B4239" s="54" t="str">
        <f>IF('UT Cases'!B4240="","",'UT Cases'!B4240)</f>
        <v/>
      </c>
      <c r="C4239" s="54" t="str">
        <f>IF('UT Cases'!C4240="","",'UT Cases'!C4240)</f>
        <v/>
      </c>
      <c r="D4239" s="54" t="str">
        <f>IF('UT Cases'!D4240="","",'UT Cases'!D4240)</f>
        <v/>
      </c>
      <c r="E4239" s="54" t="str">
        <f>IF('UT Cases'!H4240="","",'UT Cases'!H4240)</f>
        <v/>
      </c>
      <c r="F4239" s="55" t="str">
        <f>IF('UT Cases'!L4240="","",'UT Cases'!L4240)</f>
        <v/>
      </c>
      <c r="G4239" s="56" t="str">
        <f>IF('UT Cases'!M4240="","",'UT Cases'!M4240)</f>
        <v/>
      </c>
      <c r="H4239" s="56" t="str">
        <f>IF('UT Cases'!N4240="","",'UT Cases'!N4240)</f>
        <v/>
      </c>
      <c r="I4239" s="56" t="str">
        <f>IF('UT Cases'!O4240="","",'UT Cases'!O4240)</f>
        <v/>
      </c>
      <c r="J4239" s="56" t="str">
        <f>IF('UT Cases'!P4240="","",'UT Cases'!P4240)</f>
        <v/>
      </c>
      <c r="K4239" s="57" t="str">
        <f>IF('UT Cases'!Q4240="","",'UT Cases'!Q4240)</f>
        <v/>
      </c>
      <c r="L4239" s="57" t="str">
        <f>IF('UT Cases'!R4240="","",'UT Cases'!R4240)</f>
        <v/>
      </c>
      <c r="M4239" s="57" t="str">
        <f>IF('UT Cases'!S4240="","",'UT Cases'!S4240)</f>
        <v/>
      </c>
      <c r="N4239" s="57" t="str">
        <f>IF('UT Cases'!T4240="","",'UT Cases'!T4240)</f>
        <v/>
      </c>
      <c r="O4239" s="57" t="str">
        <f>IF('UT Cases'!U4240="","",'UT Cases'!U4240)</f>
        <v/>
      </c>
      <c r="P4239" s="56" t="str">
        <f>IF('UT Cases'!V4240="","",'UT Cases'!V4240)</f>
        <v/>
      </c>
      <c r="Q4239" s="56" t="str">
        <f>IF('UT Cases'!W4240="","",'UT Cases'!W4240)</f>
        <v/>
      </c>
      <c r="R4239" s="56" t="str">
        <f>IF('UT Cases'!X4240="","",'UT Cases'!X4240)</f>
        <v/>
      </c>
      <c r="S4239" s="56" t="str">
        <f>IF('UT Cases'!Y4240="","",'UT Cases'!Y4240)</f>
        <v/>
      </c>
      <c r="T4239" s="56" t="str">
        <f>IF('UT Cases'!Z4240="","",'UT Cases'!Z4240)</f>
        <v/>
      </c>
      <c r="U4239" s="57" t="str">
        <f>IF('UT Cases'!AA4240="","",'UT Cases'!AA4240)</f>
        <v/>
      </c>
      <c r="V4239" s="57" t="str">
        <f>IF('UT Cases'!AB4240="","",'UT Cases'!AB4240)</f>
        <v/>
      </c>
      <c r="W4239" s="57" t="str">
        <f>IF('UT Cases'!AC4240="","",'UT Cases'!AC4240)</f>
        <v/>
      </c>
      <c r="X4239" s="57" t="str">
        <f>IF('UT Cases'!AD4240="","",'UT Cases'!AD4240)</f>
        <v/>
      </c>
      <c r="Y4239" s="57" t="str">
        <f>IF('UT Cases'!AE4240="","",'UT Cases'!AE4240)</f>
        <v/>
      </c>
      <c r="Z4239" s="56" t="str">
        <f>IF('UT Cases'!AF4240="","",'UT Cases'!AF4240)</f>
        <v/>
      </c>
      <c r="AA4239" s="56" t="str">
        <f>IF('UT Cases'!AG4240="","",'UT Cases'!AG4240)</f>
        <v/>
      </c>
      <c r="AB4239" s="56" t="str">
        <f>IF('UT Cases'!AH4240="","",'UT Cases'!AH4240)</f>
        <v/>
      </c>
      <c r="AC4239" s="56" t="str">
        <f>IF('UT Cases'!AI4240="","",'UT Cases'!AI4240)</f>
        <v/>
      </c>
      <c r="AD4239" s="56" t="str">
        <f>IF('UT Cases'!AJ4240="","",'UT Cases'!AJ4240)</f>
        <v/>
      </c>
    </row>
    <row r="4240" spans="2:30">
      <c r="B4240" s="54" t="str">
        <f>IF('UT Cases'!B4241="","",'UT Cases'!B4241)</f>
        <v/>
      </c>
      <c r="C4240" s="54" t="str">
        <f>IF('UT Cases'!C4241="","",'UT Cases'!C4241)</f>
        <v/>
      </c>
      <c r="D4240" s="54" t="str">
        <f>IF('UT Cases'!D4241="","",'UT Cases'!D4241)</f>
        <v/>
      </c>
      <c r="E4240" s="54" t="str">
        <f>IF('UT Cases'!H4241="","",'UT Cases'!H4241)</f>
        <v/>
      </c>
      <c r="F4240" s="55" t="str">
        <f>IF('UT Cases'!L4241="","",'UT Cases'!L4241)</f>
        <v/>
      </c>
      <c r="G4240" s="56" t="str">
        <f>IF('UT Cases'!M4241="","",'UT Cases'!M4241)</f>
        <v/>
      </c>
      <c r="H4240" s="56" t="str">
        <f>IF('UT Cases'!N4241="","",'UT Cases'!N4241)</f>
        <v/>
      </c>
      <c r="I4240" s="56" t="str">
        <f>IF('UT Cases'!O4241="","",'UT Cases'!O4241)</f>
        <v/>
      </c>
      <c r="J4240" s="56" t="str">
        <f>IF('UT Cases'!P4241="","",'UT Cases'!P4241)</f>
        <v/>
      </c>
      <c r="K4240" s="57" t="str">
        <f>IF('UT Cases'!Q4241="","",'UT Cases'!Q4241)</f>
        <v/>
      </c>
      <c r="L4240" s="57" t="str">
        <f>IF('UT Cases'!R4241="","",'UT Cases'!R4241)</f>
        <v/>
      </c>
      <c r="M4240" s="57" t="str">
        <f>IF('UT Cases'!S4241="","",'UT Cases'!S4241)</f>
        <v/>
      </c>
      <c r="N4240" s="57" t="str">
        <f>IF('UT Cases'!T4241="","",'UT Cases'!T4241)</f>
        <v/>
      </c>
      <c r="O4240" s="57" t="str">
        <f>IF('UT Cases'!U4241="","",'UT Cases'!U4241)</f>
        <v/>
      </c>
      <c r="P4240" s="56" t="str">
        <f>IF('UT Cases'!V4241="","",'UT Cases'!V4241)</f>
        <v/>
      </c>
      <c r="Q4240" s="56" t="str">
        <f>IF('UT Cases'!W4241="","",'UT Cases'!W4241)</f>
        <v/>
      </c>
      <c r="R4240" s="56" t="str">
        <f>IF('UT Cases'!X4241="","",'UT Cases'!X4241)</f>
        <v/>
      </c>
      <c r="S4240" s="56" t="str">
        <f>IF('UT Cases'!Y4241="","",'UT Cases'!Y4241)</f>
        <v/>
      </c>
      <c r="T4240" s="56" t="str">
        <f>IF('UT Cases'!Z4241="","",'UT Cases'!Z4241)</f>
        <v/>
      </c>
      <c r="U4240" s="57" t="str">
        <f>IF('UT Cases'!AA4241="","",'UT Cases'!AA4241)</f>
        <v/>
      </c>
      <c r="V4240" s="57" t="str">
        <f>IF('UT Cases'!AB4241="","",'UT Cases'!AB4241)</f>
        <v/>
      </c>
      <c r="W4240" s="57" t="str">
        <f>IF('UT Cases'!AC4241="","",'UT Cases'!AC4241)</f>
        <v/>
      </c>
      <c r="X4240" s="57" t="str">
        <f>IF('UT Cases'!AD4241="","",'UT Cases'!AD4241)</f>
        <v/>
      </c>
      <c r="Y4240" s="57" t="str">
        <f>IF('UT Cases'!AE4241="","",'UT Cases'!AE4241)</f>
        <v/>
      </c>
      <c r="Z4240" s="56" t="str">
        <f>IF('UT Cases'!AF4241="","",'UT Cases'!AF4241)</f>
        <v/>
      </c>
      <c r="AA4240" s="56" t="str">
        <f>IF('UT Cases'!AG4241="","",'UT Cases'!AG4241)</f>
        <v/>
      </c>
      <c r="AB4240" s="56" t="str">
        <f>IF('UT Cases'!AH4241="","",'UT Cases'!AH4241)</f>
        <v/>
      </c>
      <c r="AC4240" s="56" t="str">
        <f>IF('UT Cases'!AI4241="","",'UT Cases'!AI4241)</f>
        <v/>
      </c>
      <c r="AD4240" s="56" t="str">
        <f>IF('UT Cases'!AJ4241="","",'UT Cases'!AJ4241)</f>
        <v/>
      </c>
    </row>
    <row r="4241" spans="2:30">
      <c r="B4241" s="54" t="str">
        <f>IF('UT Cases'!B4242="","",'UT Cases'!B4242)</f>
        <v/>
      </c>
      <c r="C4241" s="54" t="str">
        <f>IF('UT Cases'!C4242="","",'UT Cases'!C4242)</f>
        <v/>
      </c>
      <c r="D4241" s="54" t="str">
        <f>IF('UT Cases'!D4242="","",'UT Cases'!D4242)</f>
        <v/>
      </c>
      <c r="E4241" s="54" t="str">
        <f>IF('UT Cases'!H4242="","",'UT Cases'!H4242)</f>
        <v/>
      </c>
      <c r="F4241" s="55" t="str">
        <f>IF('UT Cases'!L4242="","",'UT Cases'!L4242)</f>
        <v/>
      </c>
      <c r="G4241" s="56" t="str">
        <f>IF('UT Cases'!M4242="","",'UT Cases'!M4242)</f>
        <v/>
      </c>
      <c r="H4241" s="56" t="str">
        <f>IF('UT Cases'!N4242="","",'UT Cases'!N4242)</f>
        <v/>
      </c>
      <c r="I4241" s="56" t="str">
        <f>IF('UT Cases'!O4242="","",'UT Cases'!O4242)</f>
        <v/>
      </c>
      <c r="J4241" s="56" t="str">
        <f>IF('UT Cases'!P4242="","",'UT Cases'!P4242)</f>
        <v/>
      </c>
      <c r="K4241" s="57" t="str">
        <f>IF('UT Cases'!Q4242="","",'UT Cases'!Q4242)</f>
        <v/>
      </c>
      <c r="L4241" s="57" t="str">
        <f>IF('UT Cases'!R4242="","",'UT Cases'!R4242)</f>
        <v/>
      </c>
      <c r="M4241" s="57" t="str">
        <f>IF('UT Cases'!S4242="","",'UT Cases'!S4242)</f>
        <v/>
      </c>
      <c r="N4241" s="57" t="str">
        <f>IF('UT Cases'!T4242="","",'UT Cases'!T4242)</f>
        <v/>
      </c>
      <c r="O4241" s="57" t="str">
        <f>IF('UT Cases'!U4242="","",'UT Cases'!U4242)</f>
        <v/>
      </c>
      <c r="P4241" s="56" t="str">
        <f>IF('UT Cases'!V4242="","",'UT Cases'!V4242)</f>
        <v/>
      </c>
      <c r="Q4241" s="56" t="str">
        <f>IF('UT Cases'!W4242="","",'UT Cases'!W4242)</f>
        <v/>
      </c>
      <c r="R4241" s="56" t="str">
        <f>IF('UT Cases'!X4242="","",'UT Cases'!X4242)</f>
        <v/>
      </c>
      <c r="S4241" s="56" t="str">
        <f>IF('UT Cases'!Y4242="","",'UT Cases'!Y4242)</f>
        <v/>
      </c>
      <c r="T4241" s="56" t="str">
        <f>IF('UT Cases'!Z4242="","",'UT Cases'!Z4242)</f>
        <v/>
      </c>
      <c r="U4241" s="57" t="str">
        <f>IF('UT Cases'!AA4242="","",'UT Cases'!AA4242)</f>
        <v/>
      </c>
      <c r="V4241" s="57" t="str">
        <f>IF('UT Cases'!AB4242="","",'UT Cases'!AB4242)</f>
        <v/>
      </c>
      <c r="W4241" s="57" t="str">
        <f>IF('UT Cases'!AC4242="","",'UT Cases'!AC4242)</f>
        <v/>
      </c>
      <c r="X4241" s="57" t="str">
        <f>IF('UT Cases'!AD4242="","",'UT Cases'!AD4242)</f>
        <v/>
      </c>
      <c r="Y4241" s="57" t="str">
        <f>IF('UT Cases'!AE4242="","",'UT Cases'!AE4242)</f>
        <v/>
      </c>
      <c r="Z4241" s="56" t="str">
        <f>IF('UT Cases'!AF4242="","",'UT Cases'!AF4242)</f>
        <v/>
      </c>
      <c r="AA4241" s="56" t="str">
        <f>IF('UT Cases'!AG4242="","",'UT Cases'!AG4242)</f>
        <v/>
      </c>
      <c r="AB4241" s="56" t="str">
        <f>IF('UT Cases'!AH4242="","",'UT Cases'!AH4242)</f>
        <v/>
      </c>
      <c r="AC4241" s="56" t="str">
        <f>IF('UT Cases'!AI4242="","",'UT Cases'!AI4242)</f>
        <v/>
      </c>
      <c r="AD4241" s="56" t="str">
        <f>IF('UT Cases'!AJ4242="","",'UT Cases'!AJ4242)</f>
        <v/>
      </c>
    </row>
    <row r="4242" spans="2:30">
      <c r="B4242" s="54" t="str">
        <f>IF('UT Cases'!B4243="","",'UT Cases'!B4243)</f>
        <v/>
      </c>
      <c r="C4242" s="54" t="str">
        <f>IF('UT Cases'!C4243="","",'UT Cases'!C4243)</f>
        <v/>
      </c>
      <c r="D4242" s="54" t="str">
        <f>IF('UT Cases'!D4243="","",'UT Cases'!D4243)</f>
        <v/>
      </c>
      <c r="E4242" s="54" t="str">
        <f>IF('UT Cases'!H4243="","",'UT Cases'!H4243)</f>
        <v/>
      </c>
      <c r="F4242" s="55" t="str">
        <f>IF('UT Cases'!L4243="","",'UT Cases'!L4243)</f>
        <v/>
      </c>
      <c r="G4242" s="56" t="str">
        <f>IF('UT Cases'!M4243="","",'UT Cases'!M4243)</f>
        <v/>
      </c>
      <c r="H4242" s="56" t="str">
        <f>IF('UT Cases'!N4243="","",'UT Cases'!N4243)</f>
        <v/>
      </c>
      <c r="I4242" s="56" t="str">
        <f>IF('UT Cases'!O4243="","",'UT Cases'!O4243)</f>
        <v/>
      </c>
      <c r="J4242" s="56" t="str">
        <f>IF('UT Cases'!P4243="","",'UT Cases'!P4243)</f>
        <v/>
      </c>
      <c r="K4242" s="57" t="str">
        <f>IF('UT Cases'!Q4243="","",'UT Cases'!Q4243)</f>
        <v/>
      </c>
      <c r="L4242" s="57" t="str">
        <f>IF('UT Cases'!R4243="","",'UT Cases'!R4243)</f>
        <v/>
      </c>
      <c r="M4242" s="57" t="str">
        <f>IF('UT Cases'!S4243="","",'UT Cases'!S4243)</f>
        <v/>
      </c>
      <c r="N4242" s="57" t="str">
        <f>IF('UT Cases'!T4243="","",'UT Cases'!T4243)</f>
        <v/>
      </c>
      <c r="O4242" s="57" t="str">
        <f>IF('UT Cases'!U4243="","",'UT Cases'!U4243)</f>
        <v/>
      </c>
      <c r="P4242" s="56" t="str">
        <f>IF('UT Cases'!V4243="","",'UT Cases'!V4243)</f>
        <v/>
      </c>
      <c r="Q4242" s="56" t="str">
        <f>IF('UT Cases'!W4243="","",'UT Cases'!W4243)</f>
        <v/>
      </c>
      <c r="R4242" s="56" t="str">
        <f>IF('UT Cases'!X4243="","",'UT Cases'!X4243)</f>
        <v/>
      </c>
      <c r="S4242" s="56" t="str">
        <f>IF('UT Cases'!Y4243="","",'UT Cases'!Y4243)</f>
        <v/>
      </c>
      <c r="T4242" s="56" t="str">
        <f>IF('UT Cases'!Z4243="","",'UT Cases'!Z4243)</f>
        <v/>
      </c>
      <c r="U4242" s="57" t="str">
        <f>IF('UT Cases'!AA4243="","",'UT Cases'!AA4243)</f>
        <v/>
      </c>
      <c r="V4242" s="57" t="str">
        <f>IF('UT Cases'!AB4243="","",'UT Cases'!AB4243)</f>
        <v/>
      </c>
      <c r="W4242" s="57" t="str">
        <f>IF('UT Cases'!AC4243="","",'UT Cases'!AC4243)</f>
        <v/>
      </c>
      <c r="X4242" s="57" t="str">
        <f>IF('UT Cases'!AD4243="","",'UT Cases'!AD4243)</f>
        <v/>
      </c>
      <c r="Y4242" s="57" t="str">
        <f>IF('UT Cases'!AE4243="","",'UT Cases'!AE4243)</f>
        <v/>
      </c>
      <c r="Z4242" s="56" t="str">
        <f>IF('UT Cases'!AF4243="","",'UT Cases'!AF4243)</f>
        <v/>
      </c>
      <c r="AA4242" s="56" t="str">
        <f>IF('UT Cases'!AG4243="","",'UT Cases'!AG4243)</f>
        <v/>
      </c>
      <c r="AB4242" s="56" t="str">
        <f>IF('UT Cases'!AH4243="","",'UT Cases'!AH4243)</f>
        <v/>
      </c>
      <c r="AC4242" s="56" t="str">
        <f>IF('UT Cases'!AI4243="","",'UT Cases'!AI4243)</f>
        <v/>
      </c>
      <c r="AD4242" s="56" t="str">
        <f>IF('UT Cases'!AJ4243="","",'UT Cases'!AJ4243)</f>
        <v/>
      </c>
    </row>
    <row r="4243" spans="2:30">
      <c r="B4243" s="54" t="str">
        <f>IF('UT Cases'!B4244="","",'UT Cases'!B4244)</f>
        <v/>
      </c>
      <c r="C4243" s="54" t="str">
        <f>IF('UT Cases'!C4244="","",'UT Cases'!C4244)</f>
        <v/>
      </c>
      <c r="D4243" s="54" t="str">
        <f>IF('UT Cases'!D4244="","",'UT Cases'!D4244)</f>
        <v/>
      </c>
      <c r="E4243" s="54" t="str">
        <f>IF('UT Cases'!H4244="","",'UT Cases'!H4244)</f>
        <v/>
      </c>
      <c r="F4243" s="55" t="str">
        <f>IF('UT Cases'!L4244="","",'UT Cases'!L4244)</f>
        <v/>
      </c>
      <c r="G4243" s="56" t="str">
        <f>IF('UT Cases'!M4244="","",'UT Cases'!M4244)</f>
        <v/>
      </c>
      <c r="H4243" s="56" t="str">
        <f>IF('UT Cases'!N4244="","",'UT Cases'!N4244)</f>
        <v/>
      </c>
      <c r="I4243" s="56" t="str">
        <f>IF('UT Cases'!O4244="","",'UT Cases'!O4244)</f>
        <v/>
      </c>
      <c r="J4243" s="56" t="str">
        <f>IF('UT Cases'!P4244="","",'UT Cases'!P4244)</f>
        <v/>
      </c>
      <c r="K4243" s="57" t="str">
        <f>IF('UT Cases'!Q4244="","",'UT Cases'!Q4244)</f>
        <v/>
      </c>
      <c r="L4243" s="57" t="str">
        <f>IF('UT Cases'!R4244="","",'UT Cases'!R4244)</f>
        <v/>
      </c>
      <c r="M4243" s="57" t="str">
        <f>IF('UT Cases'!S4244="","",'UT Cases'!S4244)</f>
        <v/>
      </c>
      <c r="N4243" s="57" t="str">
        <f>IF('UT Cases'!T4244="","",'UT Cases'!T4244)</f>
        <v/>
      </c>
      <c r="O4243" s="57" t="str">
        <f>IF('UT Cases'!U4244="","",'UT Cases'!U4244)</f>
        <v/>
      </c>
      <c r="P4243" s="56" t="str">
        <f>IF('UT Cases'!V4244="","",'UT Cases'!V4244)</f>
        <v/>
      </c>
      <c r="Q4243" s="56" t="str">
        <f>IF('UT Cases'!W4244="","",'UT Cases'!W4244)</f>
        <v/>
      </c>
      <c r="R4243" s="56" t="str">
        <f>IF('UT Cases'!X4244="","",'UT Cases'!X4244)</f>
        <v/>
      </c>
      <c r="S4243" s="56" t="str">
        <f>IF('UT Cases'!Y4244="","",'UT Cases'!Y4244)</f>
        <v/>
      </c>
      <c r="T4243" s="56" t="str">
        <f>IF('UT Cases'!Z4244="","",'UT Cases'!Z4244)</f>
        <v/>
      </c>
      <c r="U4243" s="57" t="str">
        <f>IF('UT Cases'!AA4244="","",'UT Cases'!AA4244)</f>
        <v/>
      </c>
      <c r="V4243" s="57" t="str">
        <f>IF('UT Cases'!AB4244="","",'UT Cases'!AB4244)</f>
        <v/>
      </c>
      <c r="W4243" s="57" t="str">
        <f>IF('UT Cases'!AC4244="","",'UT Cases'!AC4244)</f>
        <v/>
      </c>
      <c r="X4243" s="57" t="str">
        <f>IF('UT Cases'!AD4244="","",'UT Cases'!AD4244)</f>
        <v/>
      </c>
      <c r="Y4243" s="57" t="str">
        <f>IF('UT Cases'!AE4244="","",'UT Cases'!AE4244)</f>
        <v/>
      </c>
      <c r="Z4243" s="56" t="str">
        <f>IF('UT Cases'!AF4244="","",'UT Cases'!AF4244)</f>
        <v/>
      </c>
      <c r="AA4243" s="56" t="str">
        <f>IF('UT Cases'!AG4244="","",'UT Cases'!AG4244)</f>
        <v/>
      </c>
      <c r="AB4243" s="56" t="str">
        <f>IF('UT Cases'!AH4244="","",'UT Cases'!AH4244)</f>
        <v/>
      </c>
      <c r="AC4243" s="56" t="str">
        <f>IF('UT Cases'!AI4244="","",'UT Cases'!AI4244)</f>
        <v/>
      </c>
      <c r="AD4243" s="56" t="str">
        <f>IF('UT Cases'!AJ4244="","",'UT Cases'!AJ4244)</f>
        <v/>
      </c>
    </row>
    <row r="4244" spans="2:30">
      <c r="B4244" s="54" t="str">
        <f>IF('UT Cases'!B4245="","",'UT Cases'!B4245)</f>
        <v/>
      </c>
      <c r="C4244" s="54" t="str">
        <f>IF('UT Cases'!C4245="","",'UT Cases'!C4245)</f>
        <v/>
      </c>
      <c r="D4244" s="54" t="str">
        <f>IF('UT Cases'!D4245="","",'UT Cases'!D4245)</f>
        <v/>
      </c>
      <c r="E4244" s="54" t="str">
        <f>IF('UT Cases'!H4245="","",'UT Cases'!H4245)</f>
        <v/>
      </c>
      <c r="F4244" s="55" t="str">
        <f>IF('UT Cases'!L4245="","",'UT Cases'!L4245)</f>
        <v/>
      </c>
      <c r="G4244" s="56" t="str">
        <f>IF('UT Cases'!M4245="","",'UT Cases'!M4245)</f>
        <v/>
      </c>
      <c r="H4244" s="56" t="str">
        <f>IF('UT Cases'!N4245="","",'UT Cases'!N4245)</f>
        <v/>
      </c>
      <c r="I4244" s="56" t="str">
        <f>IF('UT Cases'!O4245="","",'UT Cases'!O4245)</f>
        <v/>
      </c>
      <c r="J4244" s="56" t="str">
        <f>IF('UT Cases'!P4245="","",'UT Cases'!P4245)</f>
        <v/>
      </c>
      <c r="K4244" s="57" t="str">
        <f>IF('UT Cases'!Q4245="","",'UT Cases'!Q4245)</f>
        <v/>
      </c>
      <c r="L4244" s="57" t="str">
        <f>IF('UT Cases'!R4245="","",'UT Cases'!R4245)</f>
        <v/>
      </c>
      <c r="M4244" s="57" t="str">
        <f>IF('UT Cases'!S4245="","",'UT Cases'!S4245)</f>
        <v/>
      </c>
      <c r="N4244" s="57" t="str">
        <f>IF('UT Cases'!T4245="","",'UT Cases'!T4245)</f>
        <v/>
      </c>
      <c r="O4244" s="57" t="str">
        <f>IF('UT Cases'!U4245="","",'UT Cases'!U4245)</f>
        <v/>
      </c>
      <c r="P4244" s="56" t="str">
        <f>IF('UT Cases'!V4245="","",'UT Cases'!V4245)</f>
        <v/>
      </c>
      <c r="Q4244" s="56" t="str">
        <f>IF('UT Cases'!W4245="","",'UT Cases'!W4245)</f>
        <v/>
      </c>
      <c r="R4244" s="56" t="str">
        <f>IF('UT Cases'!X4245="","",'UT Cases'!X4245)</f>
        <v/>
      </c>
      <c r="S4244" s="56" t="str">
        <f>IF('UT Cases'!Y4245="","",'UT Cases'!Y4245)</f>
        <v/>
      </c>
      <c r="T4244" s="56" t="str">
        <f>IF('UT Cases'!Z4245="","",'UT Cases'!Z4245)</f>
        <v/>
      </c>
      <c r="U4244" s="57" t="str">
        <f>IF('UT Cases'!AA4245="","",'UT Cases'!AA4245)</f>
        <v/>
      </c>
      <c r="V4244" s="57" t="str">
        <f>IF('UT Cases'!AB4245="","",'UT Cases'!AB4245)</f>
        <v/>
      </c>
      <c r="W4244" s="57" t="str">
        <f>IF('UT Cases'!AC4245="","",'UT Cases'!AC4245)</f>
        <v/>
      </c>
      <c r="X4244" s="57" t="str">
        <f>IF('UT Cases'!AD4245="","",'UT Cases'!AD4245)</f>
        <v/>
      </c>
      <c r="Y4244" s="57" t="str">
        <f>IF('UT Cases'!AE4245="","",'UT Cases'!AE4245)</f>
        <v/>
      </c>
      <c r="Z4244" s="56" t="str">
        <f>IF('UT Cases'!AF4245="","",'UT Cases'!AF4245)</f>
        <v/>
      </c>
      <c r="AA4244" s="56" t="str">
        <f>IF('UT Cases'!AG4245="","",'UT Cases'!AG4245)</f>
        <v/>
      </c>
      <c r="AB4244" s="56" t="str">
        <f>IF('UT Cases'!AH4245="","",'UT Cases'!AH4245)</f>
        <v/>
      </c>
      <c r="AC4244" s="56" t="str">
        <f>IF('UT Cases'!AI4245="","",'UT Cases'!AI4245)</f>
        <v/>
      </c>
      <c r="AD4244" s="56" t="str">
        <f>IF('UT Cases'!AJ4245="","",'UT Cases'!AJ4245)</f>
        <v/>
      </c>
    </row>
    <row r="4245" spans="2:30">
      <c r="B4245" s="54" t="str">
        <f>IF('UT Cases'!B4246="","",'UT Cases'!B4246)</f>
        <v/>
      </c>
      <c r="C4245" s="54" t="str">
        <f>IF('UT Cases'!C4246="","",'UT Cases'!C4246)</f>
        <v/>
      </c>
      <c r="D4245" s="54" t="str">
        <f>IF('UT Cases'!D4246="","",'UT Cases'!D4246)</f>
        <v/>
      </c>
      <c r="E4245" s="54" t="str">
        <f>IF('UT Cases'!H4246="","",'UT Cases'!H4246)</f>
        <v/>
      </c>
      <c r="F4245" s="55" t="str">
        <f>IF('UT Cases'!L4246="","",'UT Cases'!L4246)</f>
        <v/>
      </c>
      <c r="G4245" s="56" t="str">
        <f>IF('UT Cases'!M4246="","",'UT Cases'!M4246)</f>
        <v/>
      </c>
      <c r="H4245" s="56" t="str">
        <f>IF('UT Cases'!N4246="","",'UT Cases'!N4246)</f>
        <v/>
      </c>
      <c r="I4245" s="56" t="str">
        <f>IF('UT Cases'!O4246="","",'UT Cases'!O4246)</f>
        <v/>
      </c>
      <c r="J4245" s="56" t="str">
        <f>IF('UT Cases'!P4246="","",'UT Cases'!P4246)</f>
        <v/>
      </c>
      <c r="K4245" s="57" t="str">
        <f>IF('UT Cases'!Q4246="","",'UT Cases'!Q4246)</f>
        <v/>
      </c>
      <c r="L4245" s="57" t="str">
        <f>IF('UT Cases'!R4246="","",'UT Cases'!R4246)</f>
        <v/>
      </c>
      <c r="M4245" s="57" t="str">
        <f>IF('UT Cases'!S4246="","",'UT Cases'!S4246)</f>
        <v/>
      </c>
      <c r="N4245" s="57" t="str">
        <f>IF('UT Cases'!T4246="","",'UT Cases'!T4246)</f>
        <v/>
      </c>
      <c r="O4245" s="57" t="str">
        <f>IF('UT Cases'!U4246="","",'UT Cases'!U4246)</f>
        <v/>
      </c>
      <c r="P4245" s="56" t="str">
        <f>IF('UT Cases'!V4246="","",'UT Cases'!V4246)</f>
        <v/>
      </c>
      <c r="Q4245" s="56" t="str">
        <f>IF('UT Cases'!W4246="","",'UT Cases'!W4246)</f>
        <v/>
      </c>
      <c r="R4245" s="56" t="str">
        <f>IF('UT Cases'!X4246="","",'UT Cases'!X4246)</f>
        <v/>
      </c>
      <c r="S4245" s="56" t="str">
        <f>IF('UT Cases'!Y4246="","",'UT Cases'!Y4246)</f>
        <v/>
      </c>
      <c r="T4245" s="56" t="str">
        <f>IF('UT Cases'!Z4246="","",'UT Cases'!Z4246)</f>
        <v/>
      </c>
      <c r="U4245" s="57" t="str">
        <f>IF('UT Cases'!AA4246="","",'UT Cases'!AA4246)</f>
        <v/>
      </c>
      <c r="V4245" s="57" t="str">
        <f>IF('UT Cases'!AB4246="","",'UT Cases'!AB4246)</f>
        <v/>
      </c>
      <c r="W4245" s="57" t="str">
        <f>IF('UT Cases'!AC4246="","",'UT Cases'!AC4246)</f>
        <v/>
      </c>
      <c r="X4245" s="57" t="str">
        <f>IF('UT Cases'!AD4246="","",'UT Cases'!AD4246)</f>
        <v/>
      </c>
      <c r="Y4245" s="57" t="str">
        <f>IF('UT Cases'!AE4246="","",'UT Cases'!AE4246)</f>
        <v/>
      </c>
      <c r="Z4245" s="56" t="str">
        <f>IF('UT Cases'!AF4246="","",'UT Cases'!AF4246)</f>
        <v/>
      </c>
      <c r="AA4245" s="56" t="str">
        <f>IF('UT Cases'!AG4246="","",'UT Cases'!AG4246)</f>
        <v/>
      </c>
      <c r="AB4245" s="56" t="str">
        <f>IF('UT Cases'!AH4246="","",'UT Cases'!AH4246)</f>
        <v/>
      </c>
      <c r="AC4245" s="56" t="str">
        <f>IF('UT Cases'!AI4246="","",'UT Cases'!AI4246)</f>
        <v/>
      </c>
      <c r="AD4245" s="56" t="str">
        <f>IF('UT Cases'!AJ4246="","",'UT Cases'!AJ4246)</f>
        <v/>
      </c>
    </row>
    <row r="4246" spans="2:30">
      <c r="B4246" s="54" t="str">
        <f>IF('UT Cases'!B4247="","",'UT Cases'!B4247)</f>
        <v/>
      </c>
      <c r="C4246" s="54" t="str">
        <f>IF('UT Cases'!C4247="","",'UT Cases'!C4247)</f>
        <v/>
      </c>
      <c r="D4246" s="54" t="str">
        <f>IF('UT Cases'!D4247="","",'UT Cases'!D4247)</f>
        <v/>
      </c>
      <c r="E4246" s="54" t="str">
        <f>IF('UT Cases'!H4247="","",'UT Cases'!H4247)</f>
        <v/>
      </c>
      <c r="F4246" s="55" t="str">
        <f>IF('UT Cases'!L4247="","",'UT Cases'!L4247)</f>
        <v/>
      </c>
      <c r="G4246" s="56" t="str">
        <f>IF('UT Cases'!M4247="","",'UT Cases'!M4247)</f>
        <v/>
      </c>
      <c r="H4246" s="56" t="str">
        <f>IF('UT Cases'!N4247="","",'UT Cases'!N4247)</f>
        <v/>
      </c>
      <c r="I4246" s="56" t="str">
        <f>IF('UT Cases'!O4247="","",'UT Cases'!O4247)</f>
        <v/>
      </c>
      <c r="J4246" s="56" t="str">
        <f>IF('UT Cases'!P4247="","",'UT Cases'!P4247)</f>
        <v/>
      </c>
      <c r="K4246" s="57" t="str">
        <f>IF('UT Cases'!Q4247="","",'UT Cases'!Q4247)</f>
        <v/>
      </c>
      <c r="L4246" s="57" t="str">
        <f>IF('UT Cases'!R4247="","",'UT Cases'!R4247)</f>
        <v/>
      </c>
      <c r="M4246" s="57" t="str">
        <f>IF('UT Cases'!S4247="","",'UT Cases'!S4247)</f>
        <v/>
      </c>
      <c r="N4246" s="57" t="str">
        <f>IF('UT Cases'!T4247="","",'UT Cases'!T4247)</f>
        <v/>
      </c>
      <c r="O4246" s="57" t="str">
        <f>IF('UT Cases'!U4247="","",'UT Cases'!U4247)</f>
        <v/>
      </c>
      <c r="P4246" s="56" t="str">
        <f>IF('UT Cases'!V4247="","",'UT Cases'!V4247)</f>
        <v/>
      </c>
      <c r="Q4246" s="56" t="str">
        <f>IF('UT Cases'!W4247="","",'UT Cases'!W4247)</f>
        <v/>
      </c>
      <c r="R4246" s="56" t="str">
        <f>IF('UT Cases'!X4247="","",'UT Cases'!X4247)</f>
        <v/>
      </c>
      <c r="S4246" s="56" t="str">
        <f>IF('UT Cases'!Y4247="","",'UT Cases'!Y4247)</f>
        <v/>
      </c>
      <c r="T4246" s="56" t="str">
        <f>IF('UT Cases'!Z4247="","",'UT Cases'!Z4247)</f>
        <v/>
      </c>
      <c r="U4246" s="57" t="str">
        <f>IF('UT Cases'!AA4247="","",'UT Cases'!AA4247)</f>
        <v/>
      </c>
      <c r="V4246" s="57" t="str">
        <f>IF('UT Cases'!AB4247="","",'UT Cases'!AB4247)</f>
        <v/>
      </c>
      <c r="W4246" s="57" t="str">
        <f>IF('UT Cases'!AC4247="","",'UT Cases'!AC4247)</f>
        <v/>
      </c>
      <c r="X4246" s="57" t="str">
        <f>IF('UT Cases'!AD4247="","",'UT Cases'!AD4247)</f>
        <v/>
      </c>
      <c r="Y4246" s="57" t="str">
        <f>IF('UT Cases'!AE4247="","",'UT Cases'!AE4247)</f>
        <v/>
      </c>
      <c r="Z4246" s="56" t="str">
        <f>IF('UT Cases'!AF4247="","",'UT Cases'!AF4247)</f>
        <v/>
      </c>
      <c r="AA4246" s="56" t="str">
        <f>IF('UT Cases'!AG4247="","",'UT Cases'!AG4247)</f>
        <v/>
      </c>
      <c r="AB4246" s="56" t="str">
        <f>IF('UT Cases'!AH4247="","",'UT Cases'!AH4247)</f>
        <v/>
      </c>
      <c r="AC4246" s="56" t="str">
        <f>IF('UT Cases'!AI4247="","",'UT Cases'!AI4247)</f>
        <v/>
      </c>
      <c r="AD4246" s="56" t="str">
        <f>IF('UT Cases'!AJ4247="","",'UT Cases'!AJ4247)</f>
        <v/>
      </c>
    </row>
    <row r="4247" spans="2:30">
      <c r="B4247" s="54" t="str">
        <f>IF('UT Cases'!B4248="","",'UT Cases'!B4248)</f>
        <v/>
      </c>
      <c r="C4247" s="54" t="str">
        <f>IF('UT Cases'!C4248="","",'UT Cases'!C4248)</f>
        <v/>
      </c>
      <c r="D4247" s="54" t="str">
        <f>IF('UT Cases'!D4248="","",'UT Cases'!D4248)</f>
        <v/>
      </c>
      <c r="E4247" s="54" t="str">
        <f>IF('UT Cases'!H4248="","",'UT Cases'!H4248)</f>
        <v/>
      </c>
      <c r="F4247" s="55" t="str">
        <f>IF('UT Cases'!L4248="","",'UT Cases'!L4248)</f>
        <v/>
      </c>
      <c r="G4247" s="56" t="str">
        <f>IF('UT Cases'!M4248="","",'UT Cases'!M4248)</f>
        <v/>
      </c>
      <c r="H4247" s="56" t="str">
        <f>IF('UT Cases'!N4248="","",'UT Cases'!N4248)</f>
        <v/>
      </c>
      <c r="I4247" s="56" t="str">
        <f>IF('UT Cases'!O4248="","",'UT Cases'!O4248)</f>
        <v/>
      </c>
      <c r="J4247" s="56" t="str">
        <f>IF('UT Cases'!P4248="","",'UT Cases'!P4248)</f>
        <v/>
      </c>
      <c r="K4247" s="57" t="str">
        <f>IF('UT Cases'!Q4248="","",'UT Cases'!Q4248)</f>
        <v/>
      </c>
      <c r="L4247" s="57" t="str">
        <f>IF('UT Cases'!R4248="","",'UT Cases'!R4248)</f>
        <v/>
      </c>
      <c r="M4247" s="57" t="str">
        <f>IF('UT Cases'!S4248="","",'UT Cases'!S4248)</f>
        <v/>
      </c>
      <c r="N4247" s="57" t="str">
        <f>IF('UT Cases'!T4248="","",'UT Cases'!T4248)</f>
        <v/>
      </c>
      <c r="O4247" s="57" t="str">
        <f>IF('UT Cases'!U4248="","",'UT Cases'!U4248)</f>
        <v/>
      </c>
      <c r="P4247" s="56" t="str">
        <f>IF('UT Cases'!V4248="","",'UT Cases'!V4248)</f>
        <v/>
      </c>
      <c r="Q4247" s="56" t="str">
        <f>IF('UT Cases'!W4248="","",'UT Cases'!W4248)</f>
        <v/>
      </c>
      <c r="R4247" s="56" t="str">
        <f>IF('UT Cases'!X4248="","",'UT Cases'!X4248)</f>
        <v/>
      </c>
      <c r="S4247" s="56" t="str">
        <f>IF('UT Cases'!Y4248="","",'UT Cases'!Y4248)</f>
        <v/>
      </c>
      <c r="T4247" s="56" t="str">
        <f>IF('UT Cases'!Z4248="","",'UT Cases'!Z4248)</f>
        <v/>
      </c>
      <c r="U4247" s="57" t="str">
        <f>IF('UT Cases'!AA4248="","",'UT Cases'!AA4248)</f>
        <v/>
      </c>
      <c r="V4247" s="57" t="str">
        <f>IF('UT Cases'!AB4248="","",'UT Cases'!AB4248)</f>
        <v/>
      </c>
      <c r="W4247" s="57" t="str">
        <f>IF('UT Cases'!AC4248="","",'UT Cases'!AC4248)</f>
        <v/>
      </c>
      <c r="X4247" s="57" t="str">
        <f>IF('UT Cases'!AD4248="","",'UT Cases'!AD4248)</f>
        <v/>
      </c>
      <c r="Y4247" s="57" t="str">
        <f>IF('UT Cases'!AE4248="","",'UT Cases'!AE4248)</f>
        <v/>
      </c>
      <c r="Z4247" s="56" t="str">
        <f>IF('UT Cases'!AF4248="","",'UT Cases'!AF4248)</f>
        <v/>
      </c>
      <c r="AA4247" s="56" t="str">
        <f>IF('UT Cases'!AG4248="","",'UT Cases'!AG4248)</f>
        <v/>
      </c>
      <c r="AB4247" s="56" t="str">
        <f>IF('UT Cases'!AH4248="","",'UT Cases'!AH4248)</f>
        <v/>
      </c>
      <c r="AC4247" s="56" t="str">
        <f>IF('UT Cases'!AI4248="","",'UT Cases'!AI4248)</f>
        <v/>
      </c>
      <c r="AD4247" s="56" t="str">
        <f>IF('UT Cases'!AJ4248="","",'UT Cases'!AJ4248)</f>
        <v/>
      </c>
    </row>
    <row r="4248" spans="2:30">
      <c r="B4248" s="54" t="str">
        <f>IF('UT Cases'!B4249="","",'UT Cases'!B4249)</f>
        <v/>
      </c>
      <c r="C4248" s="54" t="str">
        <f>IF('UT Cases'!C4249="","",'UT Cases'!C4249)</f>
        <v/>
      </c>
      <c r="D4248" s="54" t="str">
        <f>IF('UT Cases'!D4249="","",'UT Cases'!D4249)</f>
        <v/>
      </c>
      <c r="E4248" s="54" t="str">
        <f>IF('UT Cases'!H4249="","",'UT Cases'!H4249)</f>
        <v/>
      </c>
      <c r="F4248" s="55" t="str">
        <f>IF('UT Cases'!L4249="","",'UT Cases'!L4249)</f>
        <v/>
      </c>
      <c r="G4248" s="56" t="str">
        <f>IF('UT Cases'!M4249="","",'UT Cases'!M4249)</f>
        <v/>
      </c>
      <c r="H4248" s="56" t="str">
        <f>IF('UT Cases'!N4249="","",'UT Cases'!N4249)</f>
        <v/>
      </c>
      <c r="I4248" s="56" t="str">
        <f>IF('UT Cases'!O4249="","",'UT Cases'!O4249)</f>
        <v/>
      </c>
      <c r="J4248" s="56" t="str">
        <f>IF('UT Cases'!P4249="","",'UT Cases'!P4249)</f>
        <v/>
      </c>
      <c r="K4248" s="57" t="str">
        <f>IF('UT Cases'!Q4249="","",'UT Cases'!Q4249)</f>
        <v/>
      </c>
      <c r="L4248" s="57" t="str">
        <f>IF('UT Cases'!R4249="","",'UT Cases'!R4249)</f>
        <v/>
      </c>
      <c r="M4248" s="57" t="str">
        <f>IF('UT Cases'!S4249="","",'UT Cases'!S4249)</f>
        <v/>
      </c>
      <c r="N4248" s="57" t="str">
        <f>IF('UT Cases'!T4249="","",'UT Cases'!T4249)</f>
        <v/>
      </c>
      <c r="O4248" s="57" t="str">
        <f>IF('UT Cases'!U4249="","",'UT Cases'!U4249)</f>
        <v/>
      </c>
      <c r="P4248" s="56" t="str">
        <f>IF('UT Cases'!V4249="","",'UT Cases'!V4249)</f>
        <v/>
      </c>
      <c r="Q4248" s="56" t="str">
        <f>IF('UT Cases'!W4249="","",'UT Cases'!W4249)</f>
        <v/>
      </c>
      <c r="R4248" s="56" t="str">
        <f>IF('UT Cases'!X4249="","",'UT Cases'!X4249)</f>
        <v/>
      </c>
      <c r="S4248" s="56" t="str">
        <f>IF('UT Cases'!Y4249="","",'UT Cases'!Y4249)</f>
        <v/>
      </c>
      <c r="T4248" s="56" t="str">
        <f>IF('UT Cases'!Z4249="","",'UT Cases'!Z4249)</f>
        <v/>
      </c>
      <c r="U4248" s="57" t="str">
        <f>IF('UT Cases'!AA4249="","",'UT Cases'!AA4249)</f>
        <v/>
      </c>
      <c r="V4248" s="57" t="str">
        <f>IF('UT Cases'!AB4249="","",'UT Cases'!AB4249)</f>
        <v/>
      </c>
      <c r="W4248" s="57" t="str">
        <f>IF('UT Cases'!AC4249="","",'UT Cases'!AC4249)</f>
        <v/>
      </c>
      <c r="X4248" s="57" t="str">
        <f>IF('UT Cases'!AD4249="","",'UT Cases'!AD4249)</f>
        <v/>
      </c>
      <c r="Y4248" s="57" t="str">
        <f>IF('UT Cases'!AE4249="","",'UT Cases'!AE4249)</f>
        <v/>
      </c>
      <c r="Z4248" s="56" t="str">
        <f>IF('UT Cases'!AF4249="","",'UT Cases'!AF4249)</f>
        <v/>
      </c>
      <c r="AA4248" s="56" t="str">
        <f>IF('UT Cases'!AG4249="","",'UT Cases'!AG4249)</f>
        <v/>
      </c>
      <c r="AB4248" s="56" t="str">
        <f>IF('UT Cases'!AH4249="","",'UT Cases'!AH4249)</f>
        <v/>
      </c>
      <c r="AC4248" s="56" t="str">
        <f>IF('UT Cases'!AI4249="","",'UT Cases'!AI4249)</f>
        <v/>
      </c>
      <c r="AD4248" s="56" t="str">
        <f>IF('UT Cases'!AJ4249="","",'UT Cases'!AJ4249)</f>
        <v/>
      </c>
    </row>
    <row r="4249" spans="2:30">
      <c r="B4249" s="54" t="str">
        <f>IF('UT Cases'!B4250="","",'UT Cases'!B4250)</f>
        <v/>
      </c>
      <c r="C4249" s="54" t="str">
        <f>IF('UT Cases'!C4250="","",'UT Cases'!C4250)</f>
        <v/>
      </c>
      <c r="D4249" s="54" t="str">
        <f>IF('UT Cases'!D4250="","",'UT Cases'!D4250)</f>
        <v/>
      </c>
      <c r="E4249" s="54" t="str">
        <f>IF('UT Cases'!H4250="","",'UT Cases'!H4250)</f>
        <v/>
      </c>
      <c r="F4249" s="55" t="str">
        <f>IF('UT Cases'!L4250="","",'UT Cases'!L4250)</f>
        <v/>
      </c>
      <c r="G4249" s="56" t="str">
        <f>IF('UT Cases'!M4250="","",'UT Cases'!M4250)</f>
        <v/>
      </c>
      <c r="H4249" s="56" t="str">
        <f>IF('UT Cases'!N4250="","",'UT Cases'!N4250)</f>
        <v/>
      </c>
      <c r="I4249" s="56" t="str">
        <f>IF('UT Cases'!O4250="","",'UT Cases'!O4250)</f>
        <v/>
      </c>
      <c r="J4249" s="56" t="str">
        <f>IF('UT Cases'!P4250="","",'UT Cases'!P4250)</f>
        <v/>
      </c>
      <c r="K4249" s="57" t="str">
        <f>IF('UT Cases'!Q4250="","",'UT Cases'!Q4250)</f>
        <v/>
      </c>
      <c r="L4249" s="57" t="str">
        <f>IF('UT Cases'!R4250="","",'UT Cases'!R4250)</f>
        <v/>
      </c>
      <c r="M4249" s="57" t="str">
        <f>IF('UT Cases'!S4250="","",'UT Cases'!S4250)</f>
        <v/>
      </c>
      <c r="N4249" s="57" t="str">
        <f>IF('UT Cases'!T4250="","",'UT Cases'!T4250)</f>
        <v/>
      </c>
      <c r="O4249" s="57" t="str">
        <f>IF('UT Cases'!U4250="","",'UT Cases'!U4250)</f>
        <v/>
      </c>
      <c r="P4249" s="56" t="str">
        <f>IF('UT Cases'!V4250="","",'UT Cases'!V4250)</f>
        <v/>
      </c>
      <c r="Q4249" s="56" t="str">
        <f>IF('UT Cases'!W4250="","",'UT Cases'!W4250)</f>
        <v/>
      </c>
      <c r="R4249" s="56" t="str">
        <f>IF('UT Cases'!X4250="","",'UT Cases'!X4250)</f>
        <v/>
      </c>
      <c r="S4249" s="56" t="str">
        <f>IF('UT Cases'!Y4250="","",'UT Cases'!Y4250)</f>
        <v/>
      </c>
      <c r="T4249" s="56" t="str">
        <f>IF('UT Cases'!Z4250="","",'UT Cases'!Z4250)</f>
        <v/>
      </c>
      <c r="U4249" s="57" t="str">
        <f>IF('UT Cases'!AA4250="","",'UT Cases'!AA4250)</f>
        <v/>
      </c>
      <c r="V4249" s="57" t="str">
        <f>IF('UT Cases'!AB4250="","",'UT Cases'!AB4250)</f>
        <v/>
      </c>
      <c r="W4249" s="57" t="str">
        <f>IF('UT Cases'!AC4250="","",'UT Cases'!AC4250)</f>
        <v/>
      </c>
      <c r="X4249" s="57" t="str">
        <f>IF('UT Cases'!AD4250="","",'UT Cases'!AD4250)</f>
        <v/>
      </c>
      <c r="Y4249" s="57" t="str">
        <f>IF('UT Cases'!AE4250="","",'UT Cases'!AE4250)</f>
        <v/>
      </c>
      <c r="Z4249" s="56" t="str">
        <f>IF('UT Cases'!AF4250="","",'UT Cases'!AF4250)</f>
        <v/>
      </c>
      <c r="AA4249" s="56" t="str">
        <f>IF('UT Cases'!AG4250="","",'UT Cases'!AG4250)</f>
        <v/>
      </c>
      <c r="AB4249" s="56" t="str">
        <f>IF('UT Cases'!AH4250="","",'UT Cases'!AH4250)</f>
        <v/>
      </c>
      <c r="AC4249" s="56" t="str">
        <f>IF('UT Cases'!AI4250="","",'UT Cases'!AI4250)</f>
        <v/>
      </c>
      <c r="AD4249" s="56" t="str">
        <f>IF('UT Cases'!AJ4250="","",'UT Cases'!AJ4250)</f>
        <v/>
      </c>
    </row>
    <row r="4250" spans="2:30">
      <c r="B4250" s="54" t="str">
        <f>IF('UT Cases'!B4251="","",'UT Cases'!B4251)</f>
        <v/>
      </c>
      <c r="C4250" s="54" t="str">
        <f>IF('UT Cases'!C4251="","",'UT Cases'!C4251)</f>
        <v/>
      </c>
      <c r="D4250" s="54" t="str">
        <f>IF('UT Cases'!D4251="","",'UT Cases'!D4251)</f>
        <v/>
      </c>
      <c r="E4250" s="54" t="str">
        <f>IF('UT Cases'!H4251="","",'UT Cases'!H4251)</f>
        <v/>
      </c>
      <c r="F4250" s="55" t="str">
        <f>IF('UT Cases'!L4251="","",'UT Cases'!L4251)</f>
        <v/>
      </c>
      <c r="G4250" s="56" t="str">
        <f>IF('UT Cases'!M4251="","",'UT Cases'!M4251)</f>
        <v/>
      </c>
      <c r="H4250" s="56" t="str">
        <f>IF('UT Cases'!N4251="","",'UT Cases'!N4251)</f>
        <v/>
      </c>
      <c r="I4250" s="56" t="str">
        <f>IF('UT Cases'!O4251="","",'UT Cases'!O4251)</f>
        <v/>
      </c>
      <c r="J4250" s="56" t="str">
        <f>IF('UT Cases'!P4251="","",'UT Cases'!P4251)</f>
        <v/>
      </c>
      <c r="K4250" s="57" t="str">
        <f>IF('UT Cases'!Q4251="","",'UT Cases'!Q4251)</f>
        <v/>
      </c>
      <c r="L4250" s="57" t="str">
        <f>IF('UT Cases'!R4251="","",'UT Cases'!R4251)</f>
        <v/>
      </c>
      <c r="M4250" s="57" t="str">
        <f>IF('UT Cases'!S4251="","",'UT Cases'!S4251)</f>
        <v/>
      </c>
      <c r="N4250" s="57" t="str">
        <f>IF('UT Cases'!T4251="","",'UT Cases'!T4251)</f>
        <v/>
      </c>
      <c r="O4250" s="57" t="str">
        <f>IF('UT Cases'!U4251="","",'UT Cases'!U4251)</f>
        <v/>
      </c>
      <c r="P4250" s="56" t="str">
        <f>IF('UT Cases'!V4251="","",'UT Cases'!V4251)</f>
        <v/>
      </c>
      <c r="Q4250" s="56" t="str">
        <f>IF('UT Cases'!W4251="","",'UT Cases'!W4251)</f>
        <v/>
      </c>
      <c r="R4250" s="56" t="str">
        <f>IF('UT Cases'!X4251="","",'UT Cases'!X4251)</f>
        <v/>
      </c>
      <c r="S4250" s="56" t="str">
        <f>IF('UT Cases'!Y4251="","",'UT Cases'!Y4251)</f>
        <v/>
      </c>
      <c r="T4250" s="56" t="str">
        <f>IF('UT Cases'!Z4251="","",'UT Cases'!Z4251)</f>
        <v/>
      </c>
      <c r="U4250" s="57" t="str">
        <f>IF('UT Cases'!AA4251="","",'UT Cases'!AA4251)</f>
        <v/>
      </c>
      <c r="V4250" s="57" t="str">
        <f>IF('UT Cases'!AB4251="","",'UT Cases'!AB4251)</f>
        <v/>
      </c>
      <c r="W4250" s="57" t="str">
        <f>IF('UT Cases'!AC4251="","",'UT Cases'!AC4251)</f>
        <v/>
      </c>
      <c r="X4250" s="57" t="str">
        <f>IF('UT Cases'!AD4251="","",'UT Cases'!AD4251)</f>
        <v/>
      </c>
      <c r="Y4250" s="57" t="str">
        <f>IF('UT Cases'!AE4251="","",'UT Cases'!AE4251)</f>
        <v/>
      </c>
      <c r="Z4250" s="56" t="str">
        <f>IF('UT Cases'!AF4251="","",'UT Cases'!AF4251)</f>
        <v/>
      </c>
      <c r="AA4250" s="56" t="str">
        <f>IF('UT Cases'!AG4251="","",'UT Cases'!AG4251)</f>
        <v/>
      </c>
      <c r="AB4250" s="56" t="str">
        <f>IF('UT Cases'!AH4251="","",'UT Cases'!AH4251)</f>
        <v/>
      </c>
      <c r="AC4250" s="56" t="str">
        <f>IF('UT Cases'!AI4251="","",'UT Cases'!AI4251)</f>
        <v/>
      </c>
      <c r="AD4250" s="56" t="str">
        <f>IF('UT Cases'!AJ4251="","",'UT Cases'!AJ4251)</f>
        <v/>
      </c>
    </row>
    <row r="4251" spans="2:30">
      <c r="B4251" s="54" t="str">
        <f>IF('UT Cases'!B4252="","",'UT Cases'!B4252)</f>
        <v/>
      </c>
      <c r="C4251" s="54" t="str">
        <f>IF('UT Cases'!C4252="","",'UT Cases'!C4252)</f>
        <v/>
      </c>
      <c r="D4251" s="54" t="str">
        <f>IF('UT Cases'!D4252="","",'UT Cases'!D4252)</f>
        <v/>
      </c>
      <c r="E4251" s="54" t="str">
        <f>IF('UT Cases'!H4252="","",'UT Cases'!H4252)</f>
        <v/>
      </c>
      <c r="F4251" s="55" t="str">
        <f>IF('UT Cases'!L4252="","",'UT Cases'!L4252)</f>
        <v/>
      </c>
      <c r="G4251" s="56" t="str">
        <f>IF('UT Cases'!M4252="","",'UT Cases'!M4252)</f>
        <v/>
      </c>
      <c r="H4251" s="56" t="str">
        <f>IF('UT Cases'!N4252="","",'UT Cases'!N4252)</f>
        <v/>
      </c>
      <c r="I4251" s="56" t="str">
        <f>IF('UT Cases'!O4252="","",'UT Cases'!O4252)</f>
        <v/>
      </c>
      <c r="J4251" s="56" t="str">
        <f>IF('UT Cases'!P4252="","",'UT Cases'!P4252)</f>
        <v/>
      </c>
      <c r="K4251" s="57" t="str">
        <f>IF('UT Cases'!Q4252="","",'UT Cases'!Q4252)</f>
        <v/>
      </c>
      <c r="L4251" s="57" t="str">
        <f>IF('UT Cases'!R4252="","",'UT Cases'!R4252)</f>
        <v/>
      </c>
      <c r="M4251" s="57" t="str">
        <f>IF('UT Cases'!S4252="","",'UT Cases'!S4252)</f>
        <v/>
      </c>
      <c r="N4251" s="57" t="str">
        <f>IF('UT Cases'!T4252="","",'UT Cases'!T4252)</f>
        <v/>
      </c>
      <c r="O4251" s="57" t="str">
        <f>IF('UT Cases'!U4252="","",'UT Cases'!U4252)</f>
        <v/>
      </c>
      <c r="P4251" s="56" t="str">
        <f>IF('UT Cases'!V4252="","",'UT Cases'!V4252)</f>
        <v/>
      </c>
      <c r="Q4251" s="56" t="str">
        <f>IF('UT Cases'!W4252="","",'UT Cases'!W4252)</f>
        <v/>
      </c>
      <c r="R4251" s="56" t="str">
        <f>IF('UT Cases'!X4252="","",'UT Cases'!X4252)</f>
        <v/>
      </c>
      <c r="S4251" s="56" t="str">
        <f>IF('UT Cases'!Y4252="","",'UT Cases'!Y4252)</f>
        <v/>
      </c>
      <c r="T4251" s="56" t="str">
        <f>IF('UT Cases'!Z4252="","",'UT Cases'!Z4252)</f>
        <v/>
      </c>
      <c r="U4251" s="57" t="str">
        <f>IF('UT Cases'!AA4252="","",'UT Cases'!AA4252)</f>
        <v/>
      </c>
      <c r="V4251" s="57" t="str">
        <f>IF('UT Cases'!AB4252="","",'UT Cases'!AB4252)</f>
        <v/>
      </c>
      <c r="W4251" s="57" t="str">
        <f>IF('UT Cases'!AC4252="","",'UT Cases'!AC4252)</f>
        <v/>
      </c>
      <c r="X4251" s="57" t="str">
        <f>IF('UT Cases'!AD4252="","",'UT Cases'!AD4252)</f>
        <v/>
      </c>
      <c r="Y4251" s="57" t="str">
        <f>IF('UT Cases'!AE4252="","",'UT Cases'!AE4252)</f>
        <v/>
      </c>
      <c r="Z4251" s="56" t="str">
        <f>IF('UT Cases'!AF4252="","",'UT Cases'!AF4252)</f>
        <v/>
      </c>
      <c r="AA4251" s="56" t="str">
        <f>IF('UT Cases'!AG4252="","",'UT Cases'!AG4252)</f>
        <v/>
      </c>
      <c r="AB4251" s="56" t="str">
        <f>IF('UT Cases'!AH4252="","",'UT Cases'!AH4252)</f>
        <v/>
      </c>
      <c r="AC4251" s="56" t="str">
        <f>IF('UT Cases'!AI4252="","",'UT Cases'!AI4252)</f>
        <v/>
      </c>
      <c r="AD4251" s="56" t="str">
        <f>IF('UT Cases'!AJ4252="","",'UT Cases'!AJ4252)</f>
        <v/>
      </c>
    </row>
    <row r="4252" spans="2:30">
      <c r="B4252" s="54" t="str">
        <f>IF('UT Cases'!B4253="","",'UT Cases'!B4253)</f>
        <v/>
      </c>
      <c r="C4252" s="54" t="str">
        <f>IF('UT Cases'!C4253="","",'UT Cases'!C4253)</f>
        <v/>
      </c>
      <c r="D4252" s="54" t="str">
        <f>IF('UT Cases'!D4253="","",'UT Cases'!D4253)</f>
        <v/>
      </c>
      <c r="E4252" s="54" t="str">
        <f>IF('UT Cases'!H4253="","",'UT Cases'!H4253)</f>
        <v/>
      </c>
      <c r="F4252" s="55" t="str">
        <f>IF('UT Cases'!L4253="","",'UT Cases'!L4253)</f>
        <v/>
      </c>
      <c r="G4252" s="56" t="str">
        <f>IF('UT Cases'!M4253="","",'UT Cases'!M4253)</f>
        <v/>
      </c>
      <c r="H4252" s="56" t="str">
        <f>IF('UT Cases'!N4253="","",'UT Cases'!N4253)</f>
        <v/>
      </c>
      <c r="I4252" s="56" t="str">
        <f>IF('UT Cases'!O4253="","",'UT Cases'!O4253)</f>
        <v/>
      </c>
      <c r="J4252" s="56" t="str">
        <f>IF('UT Cases'!P4253="","",'UT Cases'!P4253)</f>
        <v/>
      </c>
      <c r="K4252" s="57" t="str">
        <f>IF('UT Cases'!Q4253="","",'UT Cases'!Q4253)</f>
        <v/>
      </c>
      <c r="L4252" s="57" t="str">
        <f>IF('UT Cases'!R4253="","",'UT Cases'!R4253)</f>
        <v/>
      </c>
      <c r="M4252" s="57" t="str">
        <f>IF('UT Cases'!S4253="","",'UT Cases'!S4253)</f>
        <v/>
      </c>
      <c r="N4252" s="57" t="str">
        <f>IF('UT Cases'!T4253="","",'UT Cases'!T4253)</f>
        <v/>
      </c>
      <c r="O4252" s="57" t="str">
        <f>IF('UT Cases'!U4253="","",'UT Cases'!U4253)</f>
        <v/>
      </c>
      <c r="P4252" s="56" t="str">
        <f>IF('UT Cases'!V4253="","",'UT Cases'!V4253)</f>
        <v/>
      </c>
      <c r="Q4252" s="56" t="str">
        <f>IF('UT Cases'!W4253="","",'UT Cases'!W4253)</f>
        <v/>
      </c>
      <c r="R4252" s="56" t="str">
        <f>IF('UT Cases'!X4253="","",'UT Cases'!X4253)</f>
        <v/>
      </c>
      <c r="S4252" s="56" t="str">
        <f>IF('UT Cases'!Y4253="","",'UT Cases'!Y4253)</f>
        <v/>
      </c>
      <c r="T4252" s="56" t="str">
        <f>IF('UT Cases'!Z4253="","",'UT Cases'!Z4253)</f>
        <v/>
      </c>
      <c r="U4252" s="57" t="str">
        <f>IF('UT Cases'!AA4253="","",'UT Cases'!AA4253)</f>
        <v/>
      </c>
      <c r="V4252" s="57" t="str">
        <f>IF('UT Cases'!AB4253="","",'UT Cases'!AB4253)</f>
        <v/>
      </c>
      <c r="W4252" s="57" t="str">
        <f>IF('UT Cases'!AC4253="","",'UT Cases'!AC4253)</f>
        <v/>
      </c>
      <c r="X4252" s="57" t="str">
        <f>IF('UT Cases'!AD4253="","",'UT Cases'!AD4253)</f>
        <v/>
      </c>
      <c r="Y4252" s="57" t="str">
        <f>IF('UT Cases'!AE4253="","",'UT Cases'!AE4253)</f>
        <v/>
      </c>
      <c r="Z4252" s="56" t="str">
        <f>IF('UT Cases'!AF4253="","",'UT Cases'!AF4253)</f>
        <v/>
      </c>
      <c r="AA4252" s="56" t="str">
        <f>IF('UT Cases'!AG4253="","",'UT Cases'!AG4253)</f>
        <v/>
      </c>
      <c r="AB4252" s="56" t="str">
        <f>IF('UT Cases'!AH4253="","",'UT Cases'!AH4253)</f>
        <v/>
      </c>
      <c r="AC4252" s="56" t="str">
        <f>IF('UT Cases'!AI4253="","",'UT Cases'!AI4253)</f>
        <v/>
      </c>
      <c r="AD4252" s="56" t="str">
        <f>IF('UT Cases'!AJ4253="","",'UT Cases'!AJ4253)</f>
        <v/>
      </c>
    </row>
    <row r="4253" spans="2:30">
      <c r="B4253" s="54" t="str">
        <f>IF('UT Cases'!B4254="","",'UT Cases'!B4254)</f>
        <v/>
      </c>
      <c r="C4253" s="54" t="str">
        <f>IF('UT Cases'!C4254="","",'UT Cases'!C4254)</f>
        <v/>
      </c>
      <c r="D4253" s="54" t="str">
        <f>IF('UT Cases'!D4254="","",'UT Cases'!D4254)</f>
        <v/>
      </c>
      <c r="E4253" s="54" t="str">
        <f>IF('UT Cases'!H4254="","",'UT Cases'!H4254)</f>
        <v/>
      </c>
      <c r="F4253" s="55" t="str">
        <f>IF('UT Cases'!L4254="","",'UT Cases'!L4254)</f>
        <v/>
      </c>
      <c r="G4253" s="56" t="str">
        <f>IF('UT Cases'!M4254="","",'UT Cases'!M4254)</f>
        <v/>
      </c>
      <c r="H4253" s="56" t="str">
        <f>IF('UT Cases'!N4254="","",'UT Cases'!N4254)</f>
        <v/>
      </c>
      <c r="I4253" s="56" t="str">
        <f>IF('UT Cases'!O4254="","",'UT Cases'!O4254)</f>
        <v/>
      </c>
      <c r="J4253" s="56" t="str">
        <f>IF('UT Cases'!P4254="","",'UT Cases'!P4254)</f>
        <v/>
      </c>
      <c r="K4253" s="57" t="str">
        <f>IF('UT Cases'!Q4254="","",'UT Cases'!Q4254)</f>
        <v/>
      </c>
      <c r="L4253" s="57" t="str">
        <f>IF('UT Cases'!R4254="","",'UT Cases'!R4254)</f>
        <v/>
      </c>
      <c r="M4253" s="57" t="str">
        <f>IF('UT Cases'!S4254="","",'UT Cases'!S4254)</f>
        <v/>
      </c>
      <c r="N4253" s="57" t="str">
        <f>IF('UT Cases'!T4254="","",'UT Cases'!T4254)</f>
        <v/>
      </c>
      <c r="O4253" s="57" t="str">
        <f>IF('UT Cases'!U4254="","",'UT Cases'!U4254)</f>
        <v/>
      </c>
      <c r="P4253" s="56" t="str">
        <f>IF('UT Cases'!V4254="","",'UT Cases'!V4254)</f>
        <v/>
      </c>
      <c r="Q4253" s="56" t="str">
        <f>IF('UT Cases'!W4254="","",'UT Cases'!W4254)</f>
        <v/>
      </c>
      <c r="R4253" s="56" t="str">
        <f>IF('UT Cases'!X4254="","",'UT Cases'!X4254)</f>
        <v/>
      </c>
      <c r="S4253" s="56" t="str">
        <f>IF('UT Cases'!Y4254="","",'UT Cases'!Y4254)</f>
        <v/>
      </c>
      <c r="T4253" s="56" t="str">
        <f>IF('UT Cases'!Z4254="","",'UT Cases'!Z4254)</f>
        <v/>
      </c>
      <c r="U4253" s="57" t="str">
        <f>IF('UT Cases'!AA4254="","",'UT Cases'!AA4254)</f>
        <v/>
      </c>
      <c r="V4253" s="57" t="str">
        <f>IF('UT Cases'!AB4254="","",'UT Cases'!AB4254)</f>
        <v/>
      </c>
      <c r="W4253" s="57" t="str">
        <f>IF('UT Cases'!AC4254="","",'UT Cases'!AC4254)</f>
        <v/>
      </c>
      <c r="X4253" s="57" t="str">
        <f>IF('UT Cases'!AD4254="","",'UT Cases'!AD4254)</f>
        <v/>
      </c>
      <c r="Y4253" s="57" t="str">
        <f>IF('UT Cases'!AE4254="","",'UT Cases'!AE4254)</f>
        <v/>
      </c>
      <c r="Z4253" s="56" t="str">
        <f>IF('UT Cases'!AF4254="","",'UT Cases'!AF4254)</f>
        <v/>
      </c>
      <c r="AA4253" s="56" t="str">
        <f>IF('UT Cases'!AG4254="","",'UT Cases'!AG4254)</f>
        <v/>
      </c>
      <c r="AB4253" s="56" t="str">
        <f>IF('UT Cases'!AH4254="","",'UT Cases'!AH4254)</f>
        <v/>
      </c>
      <c r="AC4253" s="56" t="str">
        <f>IF('UT Cases'!AI4254="","",'UT Cases'!AI4254)</f>
        <v/>
      </c>
      <c r="AD4253" s="56" t="str">
        <f>IF('UT Cases'!AJ4254="","",'UT Cases'!AJ4254)</f>
        <v/>
      </c>
    </row>
    <row r="4254" spans="2:30">
      <c r="B4254" s="54" t="str">
        <f>IF('UT Cases'!B4255="","",'UT Cases'!B4255)</f>
        <v/>
      </c>
      <c r="C4254" s="54" t="str">
        <f>IF('UT Cases'!C4255="","",'UT Cases'!C4255)</f>
        <v/>
      </c>
      <c r="D4254" s="54" t="str">
        <f>IF('UT Cases'!D4255="","",'UT Cases'!D4255)</f>
        <v/>
      </c>
      <c r="E4254" s="54" t="str">
        <f>IF('UT Cases'!H4255="","",'UT Cases'!H4255)</f>
        <v/>
      </c>
      <c r="F4254" s="55" t="str">
        <f>IF('UT Cases'!L4255="","",'UT Cases'!L4255)</f>
        <v/>
      </c>
      <c r="G4254" s="56" t="str">
        <f>IF('UT Cases'!M4255="","",'UT Cases'!M4255)</f>
        <v/>
      </c>
      <c r="H4254" s="56" t="str">
        <f>IF('UT Cases'!N4255="","",'UT Cases'!N4255)</f>
        <v/>
      </c>
      <c r="I4254" s="56" t="str">
        <f>IF('UT Cases'!O4255="","",'UT Cases'!O4255)</f>
        <v/>
      </c>
      <c r="J4254" s="56" t="str">
        <f>IF('UT Cases'!P4255="","",'UT Cases'!P4255)</f>
        <v/>
      </c>
      <c r="K4254" s="57" t="str">
        <f>IF('UT Cases'!Q4255="","",'UT Cases'!Q4255)</f>
        <v/>
      </c>
      <c r="L4254" s="57" t="str">
        <f>IF('UT Cases'!R4255="","",'UT Cases'!R4255)</f>
        <v/>
      </c>
      <c r="M4254" s="57" t="str">
        <f>IF('UT Cases'!S4255="","",'UT Cases'!S4255)</f>
        <v/>
      </c>
      <c r="N4254" s="57" t="str">
        <f>IF('UT Cases'!T4255="","",'UT Cases'!T4255)</f>
        <v/>
      </c>
      <c r="O4254" s="57" t="str">
        <f>IF('UT Cases'!U4255="","",'UT Cases'!U4255)</f>
        <v/>
      </c>
      <c r="P4254" s="56" t="str">
        <f>IF('UT Cases'!V4255="","",'UT Cases'!V4255)</f>
        <v/>
      </c>
      <c r="Q4254" s="56" t="str">
        <f>IF('UT Cases'!W4255="","",'UT Cases'!W4255)</f>
        <v/>
      </c>
      <c r="R4254" s="56" t="str">
        <f>IF('UT Cases'!X4255="","",'UT Cases'!X4255)</f>
        <v/>
      </c>
      <c r="S4254" s="56" t="str">
        <f>IF('UT Cases'!Y4255="","",'UT Cases'!Y4255)</f>
        <v/>
      </c>
      <c r="T4254" s="56" t="str">
        <f>IF('UT Cases'!Z4255="","",'UT Cases'!Z4255)</f>
        <v/>
      </c>
      <c r="U4254" s="57" t="str">
        <f>IF('UT Cases'!AA4255="","",'UT Cases'!AA4255)</f>
        <v/>
      </c>
      <c r="V4254" s="57" t="str">
        <f>IF('UT Cases'!AB4255="","",'UT Cases'!AB4255)</f>
        <v/>
      </c>
      <c r="W4254" s="57" t="str">
        <f>IF('UT Cases'!AC4255="","",'UT Cases'!AC4255)</f>
        <v/>
      </c>
      <c r="X4254" s="57" t="str">
        <f>IF('UT Cases'!AD4255="","",'UT Cases'!AD4255)</f>
        <v/>
      </c>
      <c r="Y4254" s="57" t="str">
        <f>IF('UT Cases'!AE4255="","",'UT Cases'!AE4255)</f>
        <v/>
      </c>
      <c r="Z4254" s="56" t="str">
        <f>IF('UT Cases'!AF4255="","",'UT Cases'!AF4255)</f>
        <v/>
      </c>
      <c r="AA4254" s="56" t="str">
        <f>IF('UT Cases'!AG4255="","",'UT Cases'!AG4255)</f>
        <v/>
      </c>
      <c r="AB4254" s="56" t="str">
        <f>IF('UT Cases'!AH4255="","",'UT Cases'!AH4255)</f>
        <v/>
      </c>
      <c r="AC4254" s="56" t="str">
        <f>IF('UT Cases'!AI4255="","",'UT Cases'!AI4255)</f>
        <v/>
      </c>
      <c r="AD4254" s="56" t="str">
        <f>IF('UT Cases'!AJ4255="","",'UT Cases'!AJ4255)</f>
        <v/>
      </c>
    </row>
    <row r="4255" spans="2:30">
      <c r="B4255" s="54" t="str">
        <f>IF('UT Cases'!B4256="","",'UT Cases'!B4256)</f>
        <v/>
      </c>
      <c r="C4255" s="54" t="str">
        <f>IF('UT Cases'!C4256="","",'UT Cases'!C4256)</f>
        <v/>
      </c>
      <c r="D4255" s="54" t="str">
        <f>IF('UT Cases'!D4256="","",'UT Cases'!D4256)</f>
        <v/>
      </c>
      <c r="E4255" s="54" t="str">
        <f>IF('UT Cases'!H4256="","",'UT Cases'!H4256)</f>
        <v/>
      </c>
      <c r="F4255" s="55" t="str">
        <f>IF('UT Cases'!L4256="","",'UT Cases'!L4256)</f>
        <v/>
      </c>
      <c r="G4255" s="56" t="str">
        <f>IF('UT Cases'!M4256="","",'UT Cases'!M4256)</f>
        <v/>
      </c>
      <c r="H4255" s="56" t="str">
        <f>IF('UT Cases'!N4256="","",'UT Cases'!N4256)</f>
        <v/>
      </c>
      <c r="I4255" s="56" t="str">
        <f>IF('UT Cases'!O4256="","",'UT Cases'!O4256)</f>
        <v/>
      </c>
      <c r="J4255" s="56" t="str">
        <f>IF('UT Cases'!P4256="","",'UT Cases'!P4256)</f>
        <v/>
      </c>
      <c r="K4255" s="57" t="str">
        <f>IF('UT Cases'!Q4256="","",'UT Cases'!Q4256)</f>
        <v/>
      </c>
      <c r="L4255" s="57" t="str">
        <f>IF('UT Cases'!R4256="","",'UT Cases'!R4256)</f>
        <v/>
      </c>
      <c r="M4255" s="57" t="str">
        <f>IF('UT Cases'!S4256="","",'UT Cases'!S4256)</f>
        <v/>
      </c>
      <c r="N4255" s="57" t="str">
        <f>IF('UT Cases'!T4256="","",'UT Cases'!T4256)</f>
        <v/>
      </c>
      <c r="O4255" s="57" t="str">
        <f>IF('UT Cases'!U4256="","",'UT Cases'!U4256)</f>
        <v/>
      </c>
      <c r="P4255" s="56" t="str">
        <f>IF('UT Cases'!V4256="","",'UT Cases'!V4256)</f>
        <v/>
      </c>
      <c r="Q4255" s="56" t="str">
        <f>IF('UT Cases'!W4256="","",'UT Cases'!W4256)</f>
        <v/>
      </c>
      <c r="R4255" s="56" t="str">
        <f>IF('UT Cases'!X4256="","",'UT Cases'!X4256)</f>
        <v/>
      </c>
      <c r="S4255" s="56" t="str">
        <f>IF('UT Cases'!Y4256="","",'UT Cases'!Y4256)</f>
        <v/>
      </c>
      <c r="T4255" s="56" t="str">
        <f>IF('UT Cases'!Z4256="","",'UT Cases'!Z4256)</f>
        <v/>
      </c>
      <c r="U4255" s="57" t="str">
        <f>IF('UT Cases'!AA4256="","",'UT Cases'!AA4256)</f>
        <v/>
      </c>
      <c r="V4255" s="57" t="str">
        <f>IF('UT Cases'!AB4256="","",'UT Cases'!AB4256)</f>
        <v/>
      </c>
      <c r="W4255" s="57" t="str">
        <f>IF('UT Cases'!AC4256="","",'UT Cases'!AC4256)</f>
        <v/>
      </c>
      <c r="X4255" s="57" t="str">
        <f>IF('UT Cases'!AD4256="","",'UT Cases'!AD4256)</f>
        <v/>
      </c>
      <c r="Y4255" s="57" t="str">
        <f>IF('UT Cases'!AE4256="","",'UT Cases'!AE4256)</f>
        <v/>
      </c>
      <c r="Z4255" s="56" t="str">
        <f>IF('UT Cases'!AF4256="","",'UT Cases'!AF4256)</f>
        <v/>
      </c>
      <c r="AA4255" s="56" t="str">
        <f>IF('UT Cases'!AG4256="","",'UT Cases'!AG4256)</f>
        <v/>
      </c>
      <c r="AB4255" s="56" t="str">
        <f>IF('UT Cases'!AH4256="","",'UT Cases'!AH4256)</f>
        <v/>
      </c>
      <c r="AC4255" s="56" t="str">
        <f>IF('UT Cases'!AI4256="","",'UT Cases'!AI4256)</f>
        <v/>
      </c>
      <c r="AD4255" s="56" t="str">
        <f>IF('UT Cases'!AJ4256="","",'UT Cases'!AJ4256)</f>
        <v/>
      </c>
    </row>
    <row r="4256" spans="2:30">
      <c r="B4256" s="54" t="str">
        <f>IF('UT Cases'!B4257="","",'UT Cases'!B4257)</f>
        <v/>
      </c>
      <c r="C4256" s="54" t="str">
        <f>IF('UT Cases'!C4257="","",'UT Cases'!C4257)</f>
        <v/>
      </c>
      <c r="D4256" s="54" t="str">
        <f>IF('UT Cases'!D4257="","",'UT Cases'!D4257)</f>
        <v/>
      </c>
      <c r="E4256" s="54" t="str">
        <f>IF('UT Cases'!H4257="","",'UT Cases'!H4257)</f>
        <v/>
      </c>
      <c r="F4256" s="55" t="str">
        <f>IF('UT Cases'!L4257="","",'UT Cases'!L4257)</f>
        <v/>
      </c>
      <c r="G4256" s="56" t="str">
        <f>IF('UT Cases'!M4257="","",'UT Cases'!M4257)</f>
        <v/>
      </c>
      <c r="H4256" s="56" t="str">
        <f>IF('UT Cases'!N4257="","",'UT Cases'!N4257)</f>
        <v/>
      </c>
      <c r="I4256" s="56" t="str">
        <f>IF('UT Cases'!O4257="","",'UT Cases'!O4257)</f>
        <v/>
      </c>
      <c r="J4256" s="56" t="str">
        <f>IF('UT Cases'!P4257="","",'UT Cases'!P4257)</f>
        <v/>
      </c>
      <c r="K4256" s="57" t="str">
        <f>IF('UT Cases'!Q4257="","",'UT Cases'!Q4257)</f>
        <v/>
      </c>
      <c r="L4256" s="57" t="str">
        <f>IF('UT Cases'!R4257="","",'UT Cases'!R4257)</f>
        <v/>
      </c>
      <c r="M4256" s="57" t="str">
        <f>IF('UT Cases'!S4257="","",'UT Cases'!S4257)</f>
        <v/>
      </c>
      <c r="N4256" s="57" t="str">
        <f>IF('UT Cases'!T4257="","",'UT Cases'!T4257)</f>
        <v/>
      </c>
      <c r="O4256" s="57" t="str">
        <f>IF('UT Cases'!U4257="","",'UT Cases'!U4257)</f>
        <v/>
      </c>
      <c r="P4256" s="56" t="str">
        <f>IF('UT Cases'!V4257="","",'UT Cases'!V4257)</f>
        <v/>
      </c>
      <c r="Q4256" s="56" t="str">
        <f>IF('UT Cases'!W4257="","",'UT Cases'!W4257)</f>
        <v/>
      </c>
      <c r="R4256" s="56" t="str">
        <f>IF('UT Cases'!X4257="","",'UT Cases'!X4257)</f>
        <v/>
      </c>
      <c r="S4256" s="56" t="str">
        <f>IF('UT Cases'!Y4257="","",'UT Cases'!Y4257)</f>
        <v/>
      </c>
      <c r="T4256" s="56" t="str">
        <f>IF('UT Cases'!Z4257="","",'UT Cases'!Z4257)</f>
        <v/>
      </c>
      <c r="U4256" s="57" t="str">
        <f>IF('UT Cases'!AA4257="","",'UT Cases'!AA4257)</f>
        <v/>
      </c>
      <c r="V4256" s="57" t="str">
        <f>IF('UT Cases'!AB4257="","",'UT Cases'!AB4257)</f>
        <v/>
      </c>
      <c r="W4256" s="57" t="str">
        <f>IF('UT Cases'!AC4257="","",'UT Cases'!AC4257)</f>
        <v/>
      </c>
      <c r="X4256" s="57" t="str">
        <f>IF('UT Cases'!AD4257="","",'UT Cases'!AD4257)</f>
        <v/>
      </c>
      <c r="Y4256" s="57" t="str">
        <f>IF('UT Cases'!AE4257="","",'UT Cases'!AE4257)</f>
        <v/>
      </c>
      <c r="Z4256" s="56" t="str">
        <f>IF('UT Cases'!AF4257="","",'UT Cases'!AF4257)</f>
        <v/>
      </c>
      <c r="AA4256" s="56" t="str">
        <f>IF('UT Cases'!AG4257="","",'UT Cases'!AG4257)</f>
        <v/>
      </c>
      <c r="AB4256" s="56" t="str">
        <f>IF('UT Cases'!AH4257="","",'UT Cases'!AH4257)</f>
        <v/>
      </c>
      <c r="AC4256" s="56" t="str">
        <f>IF('UT Cases'!AI4257="","",'UT Cases'!AI4257)</f>
        <v/>
      </c>
      <c r="AD4256" s="56" t="str">
        <f>IF('UT Cases'!AJ4257="","",'UT Cases'!AJ4257)</f>
        <v/>
      </c>
    </row>
    <row r="4257" spans="2:30">
      <c r="B4257" s="54" t="str">
        <f>IF('UT Cases'!B4258="","",'UT Cases'!B4258)</f>
        <v/>
      </c>
      <c r="C4257" s="54" t="str">
        <f>IF('UT Cases'!C4258="","",'UT Cases'!C4258)</f>
        <v/>
      </c>
      <c r="D4257" s="54" t="str">
        <f>IF('UT Cases'!D4258="","",'UT Cases'!D4258)</f>
        <v/>
      </c>
      <c r="E4257" s="54" t="str">
        <f>IF('UT Cases'!H4258="","",'UT Cases'!H4258)</f>
        <v/>
      </c>
      <c r="F4257" s="55" t="str">
        <f>IF('UT Cases'!L4258="","",'UT Cases'!L4258)</f>
        <v/>
      </c>
      <c r="G4257" s="56" t="str">
        <f>IF('UT Cases'!M4258="","",'UT Cases'!M4258)</f>
        <v/>
      </c>
      <c r="H4257" s="56" t="str">
        <f>IF('UT Cases'!N4258="","",'UT Cases'!N4258)</f>
        <v/>
      </c>
      <c r="I4257" s="56" t="str">
        <f>IF('UT Cases'!O4258="","",'UT Cases'!O4258)</f>
        <v/>
      </c>
      <c r="J4257" s="56" t="str">
        <f>IF('UT Cases'!P4258="","",'UT Cases'!P4258)</f>
        <v/>
      </c>
      <c r="K4257" s="57" t="str">
        <f>IF('UT Cases'!Q4258="","",'UT Cases'!Q4258)</f>
        <v/>
      </c>
      <c r="L4257" s="57" t="str">
        <f>IF('UT Cases'!R4258="","",'UT Cases'!R4258)</f>
        <v/>
      </c>
      <c r="M4257" s="57" t="str">
        <f>IF('UT Cases'!S4258="","",'UT Cases'!S4258)</f>
        <v/>
      </c>
      <c r="N4257" s="57" t="str">
        <f>IF('UT Cases'!T4258="","",'UT Cases'!T4258)</f>
        <v/>
      </c>
      <c r="O4257" s="57" t="str">
        <f>IF('UT Cases'!U4258="","",'UT Cases'!U4258)</f>
        <v/>
      </c>
      <c r="P4257" s="56" t="str">
        <f>IF('UT Cases'!V4258="","",'UT Cases'!V4258)</f>
        <v/>
      </c>
      <c r="Q4257" s="56" t="str">
        <f>IF('UT Cases'!W4258="","",'UT Cases'!W4258)</f>
        <v/>
      </c>
      <c r="R4257" s="56" t="str">
        <f>IF('UT Cases'!X4258="","",'UT Cases'!X4258)</f>
        <v/>
      </c>
      <c r="S4257" s="56" t="str">
        <f>IF('UT Cases'!Y4258="","",'UT Cases'!Y4258)</f>
        <v/>
      </c>
      <c r="T4257" s="56" t="str">
        <f>IF('UT Cases'!Z4258="","",'UT Cases'!Z4258)</f>
        <v/>
      </c>
      <c r="U4257" s="57" t="str">
        <f>IF('UT Cases'!AA4258="","",'UT Cases'!AA4258)</f>
        <v/>
      </c>
      <c r="V4257" s="57" t="str">
        <f>IF('UT Cases'!AB4258="","",'UT Cases'!AB4258)</f>
        <v/>
      </c>
      <c r="W4257" s="57" t="str">
        <f>IF('UT Cases'!AC4258="","",'UT Cases'!AC4258)</f>
        <v/>
      </c>
      <c r="X4257" s="57" t="str">
        <f>IF('UT Cases'!AD4258="","",'UT Cases'!AD4258)</f>
        <v/>
      </c>
      <c r="Y4257" s="57" t="str">
        <f>IF('UT Cases'!AE4258="","",'UT Cases'!AE4258)</f>
        <v/>
      </c>
      <c r="Z4257" s="56" t="str">
        <f>IF('UT Cases'!AF4258="","",'UT Cases'!AF4258)</f>
        <v/>
      </c>
      <c r="AA4257" s="56" t="str">
        <f>IF('UT Cases'!AG4258="","",'UT Cases'!AG4258)</f>
        <v/>
      </c>
      <c r="AB4257" s="56" t="str">
        <f>IF('UT Cases'!AH4258="","",'UT Cases'!AH4258)</f>
        <v/>
      </c>
      <c r="AC4257" s="56" t="str">
        <f>IF('UT Cases'!AI4258="","",'UT Cases'!AI4258)</f>
        <v/>
      </c>
      <c r="AD4257" s="56" t="str">
        <f>IF('UT Cases'!AJ4258="","",'UT Cases'!AJ4258)</f>
        <v/>
      </c>
    </row>
    <row r="4258" spans="2:30">
      <c r="B4258" s="54" t="str">
        <f>IF('UT Cases'!B4259="","",'UT Cases'!B4259)</f>
        <v/>
      </c>
      <c r="C4258" s="54" t="str">
        <f>IF('UT Cases'!C4259="","",'UT Cases'!C4259)</f>
        <v/>
      </c>
      <c r="D4258" s="54" t="str">
        <f>IF('UT Cases'!D4259="","",'UT Cases'!D4259)</f>
        <v/>
      </c>
      <c r="E4258" s="54" t="str">
        <f>IF('UT Cases'!H4259="","",'UT Cases'!H4259)</f>
        <v/>
      </c>
      <c r="F4258" s="55" t="str">
        <f>IF('UT Cases'!L4259="","",'UT Cases'!L4259)</f>
        <v/>
      </c>
      <c r="G4258" s="56" t="str">
        <f>IF('UT Cases'!M4259="","",'UT Cases'!M4259)</f>
        <v/>
      </c>
      <c r="H4258" s="56" t="str">
        <f>IF('UT Cases'!N4259="","",'UT Cases'!N4259)</f>
        <v/>
      </c>
      <c r="I4258" s="56" t="str">
        <f>IF('UT Cases'!O4259="","",'UT Cases'!O4259)</f>
        <v/>
      </c>
      <c r="J4258" s="56" t="str">
        <f>IF('UT Cases'!P4259="","",'UT Cases'!P4259)</f>
        <v/>
      </c>
      <c r="K4258" s="57" t="str">
        <f>IF('UT Cases'!Q4259="","",'UT Cases'!Q4259)</f>
        <v/>
      </c>
      <c r="L4258" s="57" t="str">
        <f>IF('UT Cases'!R4259="","",'UT Cases'!R4259)</f>
        <v/>
      </c>
      <c r="M4258" s="57" t="str">
        <f>IF('UT Cases'!S4259="","",'UT Cases'!S4259)</f>
        <v/>
      </c>
      <c r="N4258" s="57" t="str">
        <f>IF('UT Cases'!T4259="","",'UT Cases'!T4259)</f>
        <v/>
      </c>
      <c r="O4258" s="57" t="str">
        <f>IF('UT Cases'!U4259="","",'UT Cases'!U4259)</f>
        <v/>
      </c>
      <c r="P4258" s="56" t="str">
        <f>IF('UT Cases'!V4259="","",'UT Cases'!V4259)</f>
        <v/>
      </c>
      <c r="Q4258" s="56" t="str">
        <f>IF('UT Cases'!W4259="","",'UT Cases'!W4259)</f>
        <v/>
      </c>
      <c r="R4258" s="56" t="str">
        <f>IF('UT Cases'!X4259="","",'UT Cases'!X4259)</f>
        <v/>
      </c>
      <c r="S4258" s="56" t="str">
        <f>IF('UT Cases'!Y4259="","",'UT Cases'!Y4259)</f>
        <v/>
      </c>
      <c r="T4258" s="56" t="str">
        <f>IF('UT Cases'!Z4259="","",'UT Cases'!Z4259)</f>
        <v/>
      </c>
      <c r="U4258" s="57" t="str">
        <f>IF('UT Cases'!AA4259="","",'UT Cases'!AA4259)</f>
        <v/>
      </c>
      <c r="V4258" s="57" t="str">
        <f>IF('UT Cases'!AB4259="","",'UT Cases'!AB4259)</f>
        <v/>
      </c>
      <c r="W4258" s="57" t="str">
        <f>IF('UT Cases'!AC4259="","",'UT Cases'!AC4259)</f>
        <v/>
      </c>
      <c r="X4258" s="57" t="str">
        <f>IF('UT Cases'!AD4259="","",'UT Cases'!AD4259)</f>
        <v/>
      </c>
      <c r="Y4258" s="57" t="str">
        <f>IF('UT Cases'!AE4259="","",'UT Cases'!AE4259)</f>
        <v/>
      </c>
      <c r="Z4258" s="56" t="str">
        <f>IF('UT Cases'!AF4259="","",'UT Cases'!AF4259)</f>
        <v/>
      </c>
      <c r="AA4258" s="56" t="str">
        <f>IF('UT Cases'!AG4259="","",'UT Cases'!AG4259)</f>
        <v/>
      </c>
      <c r="AB4258" s="56" t="str">
        <f>IF('UT Cases'!AH4259="","",'UT Cases'!AH4259)</f>
        <v/>
      </c>
      <c r="AC4258" s="56" t="str">
        <f>IF('UT Cases'!AI4259="","",'UT Cases'!AI4259)</f>
        <v/>
      </c>
      <c r="AD4258" s="56" t="str">
        <f>IF('UT Cases'!AJ4259="","",'UT Cases'!AJ4259)</f>
        <v/>
      </c>
    </row>
    <row r="4259" spans="2:30">
      <c r="B4259" s="54" t="str">
        <f>IF('UT Cases'!B4260="","",'UT Cases'!B4260)</f>
        <v/>
      </c>
      <c r="C4259" s="54" t="str">
        <f>IF('UT Cases'!C4260="","",'UT Cases'!C4260)</f>
        <v/>
      </c>
      <c r="D4259" s="54" t="str">
        <f>IF('UT Cases'!D4260="","",'UT Cases'!D4260)</f>
        <v/>
      </c>
      <c r="E4259" s="54" t="str">
        <f>IF('UT Cases'!H4260="","",'UT Cases'!H4260)</f>
        <v/>
      </c>
      <c r="F4259" s="55" t="str">
        <f>IF('UT Cases'!L4260="","",'UT Cases'!L4260)</f>
        <v/>
      </c>
      <c r="G4259" s="56" t="str">
        <f>IF('UT Cases'!M4260="","",'UT Cases'!M4260)</f>
        <v/>
      </c>
      <c r="H4259" s="56" t="str">
        <f>IF('UT Cases'!N4260="","",'UT Cases'!N4260)</f>
        <v/>
      </c>
      <c r="I4259" s="56" t="str">
        <f>IF('UT Cases'!O4260="","",'UT Cases'!O4260)</f>
        <v/>
      </c>
      <c r="J4259" s="56" t="str">
        <f>IF('UT Cases'!P4260="","",'UT Cases'!P4260)</f>
        <v/>
      </c>
      <c r="K4259" s="57" t="str">
        <f>IF('UT Cases'!Q4260="","",'UT Cases'!Q4260)</f>
        <v/>
      </c>
      <c r="L4259" s="57" t="str">
        <f>IF('UT Cases'!R4260="","",'UT Cases'!R4260)</f>
        <v/>
      </c>
      <c r="M4259" s="57" t="str">
        <f>IF('UT Cases'!S4260="","",'UT Cases'!S4260)</f>
        <v/>
      </c>
      <c r="N4259" s="57" t="str">
        <f>IF('UT Cases'!T4260="","",'UT Cases'!T4260)</f>
        <v/>
      </c>
      <c r="O4259" s="57" t="str">
        <f>IF('UT Cases'!U4260="","",'UT Cases'!U4260)</f>
        <v/>
      </c>
      <c r="P4259" s="56" t="str">
        <f>IF('UT Cases'!V4260="","",'UT Cases'!V4260)</f>
        <v/>
      </c>
      <c r="Q4259" s="56" t="str">
        <f>IF('UT Cases'!W4260="","",'UT Cases'!W4260)</f>
        <v/>
      </c>
      <c r="R4259" s="56" t="str">
        <f>IF('UT Cases'!X4260="","",'UT Cases'!X4260)</f>
        <v/>
      </c>
      <c r="S4259" s="56" t="str">
        <f>IF('UT Cases'!Y4260="","",'UT Cases'!Y4260)</f>
        <v/>
      </c>
      <c r="T4259" s="56" t="str">
        <f>IF('UT Cases'!Z4260="","",'UT Cases'!Z4260)</f>
        <v/>
      </c>
      <c r="U4259" s="57" t="str">
        <f>IF('UT Cases'!AA4260="","",'UT Cases'!AA4260)</f>
        <v/>
      </c>
      <c r="V4259" s="57" t="str">
        <f>IF('UT Cases'!AB4260="","",'UT Cases'!AB4260)</f>
        <v/>
      </c>
      <c r="W4259" s="57" t="str">
        <f>IF('UT Cases'!AC4260="","",'UT Cases'!AC4260)</f>
        <v/>
      </c>
      <c r="X4259" s="57" t="str">
        <f>IF('UT Cases'!AD4260="","",'UT Cases'!AD4260)</f>
        <v/>
      </c>
      <c r="Y4259" s="57" t="str">
        <f>IF('UT Cases'!AE4260="","",'UT Cases'!AE4260)</f>
        <v/>
      </c>
      <c r="Z4259" s="56" t="str">
        <f>IF('UT Cases'!AF4260="","",'UT Cases'!AF4260)</f>
        <v/>
      </c>
      <c r="AA4259" s="56" t="str">
        <f>IF('UT Cases'!AG4260="","",'UT Cases'!AG4260)</f>
        <v/>
      </c>
      <c r="AB4259" s="56" t="str">
        <f>IF('UT Cases'!AH4260="","",'UT Cases'!AH4260)</f>
        <v/>
      </c>
      <c r="AC4259" s="56" t="str">
        <f>IF('UT Cases'!AI4260="","",'UT Cases'!AI4260)</f>
        <v/>
      </c>
      <c r="AD4259" s="56" t="str">
        <f>IF('UT Cases'!AJ4260="","",'UT Cases'!AJ4260)</f>
        <v/>
      </c>
    </row>
    <row r="4260" spans="2:30">
      <c r="B4260" s="54" t="str">
        <f>IF('UT Cases'!B4261="","",'UT Cases'!B4261)</f>
        <v/>
      </c>
      <c r="C4260" s="54" t="str">
        <f>IF('UT Cases'!C4261="","",'UT Cases'!C4261)</f>
        <v/>
      </c>
      <c r="D4260" s="54" t="str">
        <f>IF('UT Cases'!D4261="","",'UT Cases'!D4261)</f>
        <v/>
      </c>
      <c r="E4260" s="54" t="str">
        <f>IF('UT Cases'!H4261="","",'UT Cases'!H4261)</f>
        <v/>
      </c>
      <c r="F4260" s="55" t="str">
        <f>IF('UT Cases'!L4261="","",'UT Cases'!L4261)</f>
        <v/>
      </c>
      <c r="G4260" s="56" t="str">
        <f>IF('UT Cases'!M4261="","",'UT Cases'!M4261)</f>
        <v/>
      </c>
      <c r="H4260" s="56" t="str">
        <f>IF('UT Cases'!N4261="","",'UT Cases'!N4261)</f>
        <v/>
      </c>
      <c r="I4260" s="56" t="str">
        <f>IF('UT Cases'!O4261="","",'UT Cases'!O4261)</f>
        <v/>
      </c>
      <c r="J4260" s="56" t="str">
        <f>IF('UT Cases'!P4261="","",'UT Cases'!P4261)</f>
        <v/>
      </c>
      <c r="K4260" s="57" t="str">
        <f>IF('UT Cases'!Q4261="","",'UT Cases'!Q4261)</f>
        <v/>
      </c>
      <c r="L4260" s="57" t="str">
        <f>IF('UT Cases'!R4261="","",'UT Cases'!R4261)</f>
        <v/>
      </c>
      <c r="M4260" s="57" t="str">
        <f>IF('UT Cases'!S4261="","",'UT Cases'!S4261)</f>
        <v/>
      </c>
      <c r="N4260" s="57" t="str">
        <f>IF('UT Cases'!T4261="","",'UT Cases'!T4261)</f>
        <v/>
      </c>
      <c r="O4260" s="57" t="str">
        <f>IF('UT Cases'!U4261="","",'UT Cases'!U4261)</f>
        <v/>
      </c>
      <c r="P4260" s="56" t="str">
        <f>IF('UT Cases'!V4261="","",'UT Cases'!V4261)</f>
        <v/>
      </c>
      <c r="Q4260" s="56" t="str">
        <f>IF('UT Cases'!W4261="","",'UT Cases'!W4261)</f>
        <v/>
      </c>
      <c r="R4260" s="56" t="str">
        <f>IF('UT Cases'!X4261="","",'UT Cases'!X4261)</f>
        <v/>
      </c>
      <c r="S4260" s="56" t="str">
        <f>IF('UT Cases'!Y4261="","",'UT Cases'!Y4261)</f>
        <v/>
      </c>
      <c r="T4260" s="56" t="str">
        <f>IF('UT Cases'!Z4261="","",'UT Cases'!Z4261)</f>
        <v/>
      </c>
      <c r="U4260" s="57" t="str">
        <f>IF('UT Cases'!AA4261="","",'UT Cases'!AA4261)</f>
        <v/>
      </c>
      <c r="V4260" s="57" t="str">
        <f>IF('UT Cases'!AB4261="","",'UT Cases'!AB4261)</f>
        <v/>
      </c>
      <c r="W4260" s="57" t="str">
        <f>IF('UT Cases'!AC4261="","",'UT Cases'!AC4261)</f>
        <v/>
      </c>
      <c r="X4260" s="57" t="str">
        <f>IF('UT Cases'!AD4261="","",'UT Cases'!AD4261)</f>
        <v/>
      </c>
      <c r="Y4260" s="57" t="str">
        <f>IF('UT Cases'!AE4261="","",'UT Cases'!AE4261)</f>
        <v/>
      </c>
      <c r="Z4260" s="56" t="str">
        <f>IF('UT Cases'!AF4261="","",'UT Cases'!AF4261)</f>
        <v/>
      </c>
      <c r="AA4260" s="56" t="str">
        <f>IF('UT Cases'!AG4261="","",'UT Cases'!AG4261)</f>
        <v/>
      </c>
      <c r="AB4260" s="56" t="str">
        <f>IF('UT Cases'!AH4261="","",'UT Cases'!AH4261)</f>
        <v/>
      </c>
      <c r="AC4260" s="56" t="str">
        <f>IF('UT Cases'!AI4261="","",'UT Cases'!AI4261)</f>
        <v/>
      </c>
      <c r="AD4260" s="56" t="str">
        <f>IF('UT Cases'!AJ4261="","",'UT Cases'!AJ4261)</f>
        <v/>
      </c>
    </row>
    <row r="4261" spans="2:30">
      <c r="B4261" s="54" t="str">
        <f>IF('UT Cases'!B4262="","",'UT Cases'!B4262)</f>
        <v/>
      </c>
      <c r="C4261" s="54" t="str">
        <f>IF('UT Cases'!C4262="","",'UT Cases'!C4262)</f>
        <v/>
      </c>
      <c r="D4261" s="54" t="str">
        <f>IF('UT Cases'!D4262="","",'UT Cases'!D4262)</f>
        <v/>
      </c>
      <c r="E4261" s="54" t="str">
        <f>IF('UT Cases'!H4262="","",'UT Cases'!H4262)</f>
        <v/>
      </c>
      <c r="F4261" s="55" t="str">
        <f>IF('UT Cases'!L4262="","",'UT Cases'!L4262)</f>
        <v/>
      </c>
      <c r="G4261" s="56" t="str">
        <f>IF('UT Cases'!M4262="","",'UT Cases'!M4262)</f>
        <v/>
      </c>
      <c r="H4261" s="56" t="str">
        <f>IF('UT Cases'!N4262="","",'UT Cases'!N4262)</f>
        <v/>
      </c>
      <c r="I4261" s="56" t="str">
        <f>IF('UT Cases'!O4262="","",'UT Cases'!O4262)</f>
        <v/>
      </c>
      <c r="J4261" s="56" t="str">
        <f>IF('UT Cases'!P4262="","",'UT Cases'!P4262)</f>
        <v/>
      </c>
      <c r="K4261" s="57" t="str">
        <f>IF('UT Cases'!Q4262="","",'UT Cases'!Q4262)</f>
        <v/>
      </c>
      <c r="L4261" s="57" t="str">
        <f>IF('UT Cases'!R4262="","",'UT Cases'!R4262)</f>
        <v/>
      </c>
      <c r="M4261" s="57" t="str">
        <f>IF('UT Cases'!S4262="","",'UT Cases'!S4262)</f>
        <v/>
      </c>
      <c r="N4261" s="57" t="str">
        <f>IF('UT Cases'!T4262="","",'UT Cases'!T4262)</f>
        <v/>
      </c>
      <c r="O4261" s="57" t="str">
        <f>IF('UT Cases'!U4262="","",'UT Cases'!U4262)</f>
        <v/>
      </c>
      <c r="P4261" s="56" t="str">
        <f>IF('UT Cases'!V4262="","",'UT Cases'!V4262)</f>
        <v/>
      </c>
      <c r="Q4261" s="56" t="str">
        <f>IF('UT Cases'!W4262="","",'UT Cases'!W4262)</f>
        <v/>
      </c>
      <c r="R4261" s="56" t="str">
        <f>IF('UT Cases'!X4262="","",'UT Cases'!X4262)</f>
        <v/>
      </c>
      <c r="S4261" s="56" t="str">
        <f>IF('UT Cases'!Y4262="","",'UT Cases'!Y4262)</f>
        <v/>
      </c>
      <c r="T4261" s="56" t="str">
        <f>IF('UT Cases'!Z4262="","",'UT Cases'!Z4262)</f>
        <v/>
      </c>
      <c r="U4261" s="57" t="str">
        <f>IF('UT Cases'!AA4262="","",'UT Cases'!AA4262)</f>
        <v/>
      </c>
      <c r="V4261" s="57" t="str">
        <f>IF('UT Cases'!AB4262="","",'UT Cases'!AB4262)</f>
        <v/>
      </c>
      <c r="W4261" s="57" t="str">
        <f>IF('UT Cases'!AC4262="","",'UT Cases'!AC4262)</f>
        <v/>
      </c>
      <c r="X4261" s="57" t="str">
        <f>IF('UT Cases'!AD4262="","",'UT Cases'!AD4262)</f>
        <v/>
      </c>
      <c r="Y4261" s="57" t="str">
        <f>IF('UT Cases'!AE4262="","",'UT Cases'!AE4262)</f>
        <v/>
      </c>
      <c r="Z4261" s="56" t="str">
        <f>IF('UT Cases'!AF4262="","",'UT Cases'!AF4262)</f>
        <v/>
      </c>
      <c r="AA4261" s="56" t="str">
        <f>IF('UT Cases'!AG4262="","",'UT Cases'!AG4262)</f>
        <v/>
      </c>
      <c r="AB4261" s="56" t="str">
        <f>IF('UT Cases'!AH4262="","",'UT Cases'!AH4262)</f>
        <v/>
      </c>
      <c r="AC4261" s="56" t="str">
        <f>IF('UT Cases'!AI4262="","",'UT Cases'!AI4262)</f>
        <v/>
      </c>
      <c r="AD4261" s="56" t="str">
        <f>IF('UT Cases'!AJ4262="","",'UT Cases'!AJ4262)</f>
        <v/>
      </c>
    </row>
    <row r="4262" spans="2:30">
      <c r="B4262" s="54" t="str">
        <f>IF('UT Cases'!B4263="","",'UT Cases'!B4263)</f>
        <v/>
      </c>
      <c r="C4262" s="54" t="str">
        <f>IF('UT Cases'!C4263="","",'UT Cases'!C4263)</f>
        <v/>
      </c>
      <c r="D4262" s="54" t="str">
        <f>IF('UT Cases'!D4263="","",'UT Cases'!D4263)</f>
        <v/>
      </c>
      <c r="E4262" s="54" t="str">
        <f>IF('UT Cases'!H4263="","",'UT Cases'!H4263)</f>
        <v/>
      </c>
      <c r="F4262" s="55" t="str">
        <f>IF('UT Cases'!L4263="","",'UT Cases'!L4263)</f>
        <v/>
      </c>
      <c r="G4262" s="56" t="str">
        <f>IF('UT Cases'!M4263="","",'UT Cases'!M4263)</f>
        <v/>
      </c>
      <c r="H4262" s="56" t="str">
        <f>IF('UT Cases'!N4263="","",'UT Cases'!N4263)</f>
        <v/>
      </c>
      <c r="I4262" s="56" t="str">
        <f>IF('UT Cases'!O4263="","",'UT Cases'!O4263)</f>
        <v/>
      </c>
      <c r="J4262" s="56" t="str">
        <f>IF('UT Cases'!P4263="","",'UT Cases'!P4263)</f>
        <v/>
      </c>
      <c r="K4262" s="57" t="str">
        <f>IF('UT Cases'!Q4263="","",'UT Cases'!Q4263)</f>
        <v/>
      </c>
      <c r="L4262" s="57" t="str">
        <f>IF('UT Cases'!R4263="","",'UT Cases'!R4263)</f>
        <v/>
      </c>
      <c r="M4262" s="57" t="str">
        <f>IF('UT Cases'!S4263="","",'UT Cases'!S4263)</f>
        <v/>
      </c>
      <c r="N4262" s="57" t="str">
        <f>IF('UT Cases'!T4263="","",'UT Cases'!T4263)</f>
        <v/>
      </c>
      <c r="O4262" s="57" t="str">
        <f>IF('UT Cases'!U4263="","",'UT Cases'!U4263)</f>
        <v/>
      </c>
      <c r="P4262" s="56" t="str">
        <f>IF('UT Cases'!V4263="","",'UT Cases'!V4263)</f>
        <v/>
      </c>
      <c r="Q4262" s="56" t="str">
        <f>IF('UT Cases'!W4263="","",'UT Cases'!W4263)</f>
        <v/>
      </c>
      <c r="R4262" s="56" t="str">
        <f>IF('UT Cases'!X4263="","",'UT Cases'!X4263)</f>
        <v/>
      </c>
      <c r="S4262" s="56" t="str">
        <f>IF('UT Cases'!Y4263="","",'UT Cases'!Y4263)</f>
        <v/>
      </c>
      <c r="T4262" s="56" t="str">
        <f>IF('UT Cases'!Z4263="","",'UT Cases'!Z4263)</f>
        <v/>
      </c>
      <c r="U4262" s="57" t="str">
        <f>IF('UT Cases'!AA4263="","",'UT Cases'!AA4263)</f>
        <v/>
      </c>
      <c r="V4262" s="57" t="str">
        <f>IF('UT Cases'!AB4263="","",'UT Cases'!AB4263)</f>
        <v/>
      </c>
      <c r="W4262" s="57" t="str">
        <f>IF('UT Cases'!AC4263="","",'UT Cases'!AC4263)</f>
        <v/>
      </c>
      <c r="X4262" s="57" t="str">
        <f>IF('UT Cases'!AD4263="","",'UT Cases'!AD4263)</f>
        <v/>
      </c>
      <c r="Y4262" s="57" t="str">
        <f>IF('UT Cases'!AE4263="","",'UT Cases'!AE4263)</f>
        <v/>
      </c>
      <c r="Z4262" s="56" t="str">
        <f>IF('UT Cases'!AF4263="","",'UT Cases'!AF4263)</f>
        <v/>
      </c>
      <c r="AA4262" s="56" t="str">
        <f>IF('UT Cases'!AG4263="","",'UT Cases'!AG4263)</f>
        <v/>
      </c>
      <c r="AB4262" s="56" t="str">
        <f>IF('UT Cases'!AH4263="","",'UT Cases'!AH4263)</f>
        <v/>
      </c>
      <c r="AC4262" s="56" t="str">
        <f>IF('UT Cases'!AI4263="","",'UT Cases'!AI4263)</f>
        <v/>
      </c>
      <c r="AD4262" s="56" t="str">
        <f>IF('UT Cases'!AJ4263="","",'UT Cases'!AJ4263)</f>
        <v/>
      </c>
    </row>
    <row r="4263" spans="2:30">
      <c r="B4263" s="54" t="str">
        <f>IF('UT Cases'!B4264="","",'UT Cases'!B4264)</f>
        <v/>
      </c>
      <c r="C4263" s="54" t="str">
        <f>IF('UT Cases'!C4264="","",'UT Cases'!C4264)</f>
        <v/>
      </c>
      <c r="D4263" s="54" t="str">
        <f>IF('UT Cases'!D4264="","",'UT Cases'!D4264)</f>
        <v/>
      </c>
      <c r="E4263" s="54" t="str">
        <f>IF('UT Cases'!H4264="","",'UT Cases'!H4264)</f>
        <v/>
      </c>
      <c r="F4263" s="55" t="str">
        <f>IF('UT Cases'!L4264="","",'UT Cases'!L4264)</f>
        <v/>
      </c>
      <c r="G4263" s="56" t="str">
        <f>IF('UT Cases'!M4264="","",'UT Cases'!M4264)</f>
        <v/>
      </c>
      <c r="H4263" s="56" t="str">
        <f>IF('UT Cases'!N4264="","",'UT Cases'!N4264)</f>
        <v/>
      </c>
      <c r="I4263" s="56" t="str">
        <f>IF('UT Cases'!O4264="","",'UT Cases'!O4264)</f>
        <v/>
      </c>
      <c r="J4263" s="56" t="str">
        <f>IF('UT Cases'!P4264="","",'UT Cases'!P4264)</f>
        <v/>
      </c>
      <c r="K4263" s="57" t="str">
        <f>IF('UT Cases'!Q4264="","",'UT Cases'!Q4264)</f>
        <v/>
      </c>
      <c r="L4263" s="57" t="str">
        <f>IF('UT Cases'!R4264="","",'UT Cases'!R4264)</f>
        <v/>
      </c>
      <c r="M4263" s="57" t="str">
        <f>IF('UT Cases'!S4264="","",'UT Cases'!S4264)</f>
        <v/>
      </c>
      <c r="N4263" s="57" t="str">
        <f>IF('UT Cases'!T4264="","",'UT Cases'!T4264)</f>
        <v/>
      </c>
      <c r="O4263" s="57" t="str">
        <f>IF('UT Cases'!U4264="","",'UT Cases'!U4264)</f>
        <v/>
      </c>
      <c r="P4263" s="56" t="str">
        <f>IF('UT Cases'!V4264="","",'UT Cases'!V4264)</f>
        <v/>
      </c>
      <c r="Q4263" s="56" t="str">
        <f>IF('UT Cases'!W4264="","",'UT Cases'!W4264)</f>
        <v/>
      </c>
      <c r="R4263" s="56" t="str">
        <f>IF('UT Cases'!X4264="","",'UT Cases'!X4264)</f>
        <v/>
      </c>
      <c r="S4263" s="56" t="str">
        <f>IF('UT Cases'!Y4264="","",'UT Cases'!Y4264)</f>
        <v/>
      </c>
      <c r="T4263" s="56" t="str">
        <f>IF('UT Cases'!Z4264="","",'UT Cases'!Z4264)</f>
        <v/>
      </c>
      <c r="U4263" s="57" t="str">
        <f>IF('UT Cases'!AA4264="","",'UT Cases'!AA4264)</f>
        <v/>
      </c>
      <c r="V4263" s="57" t="str">
        <f>IF('UT Cases'!AB4264="","",'UT Cases'!AB4264)</f>
        <v/>
      </c>
      <c r="W4263" s="57" t="str">
        <f>IF('UT Cases'!AC4264="","",'UT Cases'!AC4264)</f>
        <v/>
      </c>
      <c r="X4263" s="57" t="str">
        <f>IF('UT Cases'!AD4264="","",'UT Cases'!AD4264)</f>
        <v/>
      </c>
      <c r="Y4263" s="57" t="str">
        <f>IF('UT Cases'!AE4264="","",'UT Cases'!AE4264)</f>
        <v/>
      </c>
      <c r="Z4263" s="56" t="str">
        <f>IF('UT Cases'!AF4264="","",'UT Cases'!AF4264)</f>
        <v/>
      </c>
      <c r="AA4263" s="56" t="str">
        <f>IF('UT Cases'!AG4264="","",'UT Cases'!AG4264)</f>
        <v/>
      </c>
      <c r="AB4263" s="56" t="str">
        <f>IF('UT Cases'!AH4264="","",'UT Cases'!AH4264)</f>
        <v/>
      </c>
      <c r="AC4263" s="56" t="str">
        <f>IF('UT Cases'!AI4264="","",'UT Cases'!AI4264)</f>
        <v/>
      </c>
      <c r="AD4263" s="56" t="str">
        <f>IF('UT Cases'!AJ4264="","",'UT Cases'!AJ4264)</f>
        <v/>
      </c>
    </row>
    <row r="4264" spans="2:30">
      <c r="B4264" s="54" t="str">
        <f>IF('UT Cases'!B4265="","",'UT Cases'!B4265)</f>
        <v/>
      </c>
      <c r="C4264" s="54" t="str">
        <f>IF('UT Cases'!C4265="","",'UT Cases'!C4265)</f>
        <v/>
      </c>
      <c r="D4264" s="54" t="str">
        <f>IF('UT Cases'!D4265="","",'UT Cases'!D4265)</f>
        <v/>
      </c>
      <c r="E4264" s="54" t="str">
        <f>IF('UT Cases'!H4265="","",'UT Cases'!H4265)</f>
        <v/>
      </c>
      <c r="F4264" s="55" t="str">
        <f>IF('UT Cases'!L4265="","",'UT Cases'!L4265)</f>
        <v/>
      </c>
      <c r="G4264" s="56" t="str">
        <f>IF('UT Cases'!M4265="","",'UT Cases'!M4265)</f>
        <v/>
      </c>
      <c r="H4264" s="56" t="str">
        <f>IF('UT Cases'!N4265="","",'UT Cases'!N4265)</f>
        <v/>
      </c>
      <c r="I4264" s="56" t="str">
        <f>IF('UT Cases'!O4265="","",'UT Cases'!O4265)</f>
        <v/>
      </c>
      <c r="J4264" s="56" t="str">
        <f>IF('UT Cases'!P4265="","",'UT Cases'!P4265)</f>
        <v/>
      </c>
      <c r="K4264" s="57" t="str">
        <f>IF('UT Cases'!Q4265="","",'UT Cases'!Q4265)</f>
        <v/>
      </c>
      <c r="L4264" s="57" t="str">
        <f>IF('UT Cases'!R4265="","",'UT Cases'!R4265)</f>
        <v/>
      </c>
      <c r="M4264" s="57" t="str">
        <f>IF('UT Cases'!S4265="","",'UT Cases'!S4265)</f>
        <v/>
      </c>
      <c r="N4264" s="57" t="str">
        <f>IF('UT Cases'!T4265="","",'UT Cases'!T4265)</f>
        <v/>
      </c>
      <c r="O4264" s="57" t="str">
        <f>IF('UT Cases'!U4265="","",'UT Cases'!U4265)</f>
        <v/>
      </c>
      <c r="P4264" s="56" t="str">
        <f>IF('UT Cases'!V4265="","",'UT Cases'!V4265)</f>
        <v/>
      </c>
      <c r="Q4264" s="56" t="str">
        <f>IF('UT Cases'!W4265="","",'UT Cases'!W4265)</f>
        <v/>
      </c>
      <c r="R4264" s="56" t="str">
        <f>IF('UT Cases'!X4265="","",'UT Cases'!X4265)</f>
        <v/>
      </c>
      <c r="S4264" s="56" t="str">
        <f>IF('UT Cases'!Y4265="","",'UT Cases'!Y4265)</f>
        <v/>
      </c>
      <c r="T4264" s="56" t="str">
        <f>IF('UT Cases'!Z4265="","",'UT Cases'!Z4265)</f>
        <v/>
      </c>
      <c r="U4264" s="57" t="str">
        <f>IF('UT Cases'!AA4265="","",'UT Cases'!AA4265)</f>
        <v/>
      </c>
      <c r="V4264" s="57" t="str">
        <f>IF('UT Cases'!AB4265="","",'UT Cases'!AB4265)</f>
        <v/>
      </c>
      <c r="W4264" s="57" t="str">
        <f>IF('UT Cases'!AC4265="","",'UT Cases'!AC4265)</f>
        <v/>
      </c>
      <c r="X4264" s="57" t="str">
        <f>IF('UT Cases'!AD4265="","",'UT Cases'!AD4265)</f>
        <v/>
      </c>
      <c r="Y4264" s="57" t="str">
        <f>IF('UT Cases'!AE4265="","",'UT Cases'!AE4265)</f>
        <v/>
      </c>
      <c r="Z4264" s="56" t="str">
        <f>IF('UT Cases'!AF4265="","",'UT Cases'!AF4265)</f>
        <v/>
      </c>
      <c r="AA4264" s="56" t="str">
        <f>IF('UT Cases'!AG4265="","",'UT Cases'!AG4265)</f>
        <v/>
      </c>
      <c r="AB4264" s="56" t="str">
        <f>IF('UT Cases'!AH4265="","",'UT Cases'!AH4265)</f>
        <v/>
      </c>
      <c r="AC4264" s="56" t="str">
        <f>IF('UT Cases'!AI4265="","",'UT Cases'!AI4265)</f>
        <v/>
      </c>
      <c r="AD4264" s="56" t="str">
        <f>IF('UT Cases'!AJ4265="","",'UT Cases'!AJ4265)</f>
        <v/>
      </c>
    </row>
    <row r="4265" spans="2:30">
      <c r="B4265" s="54" t="str">
        <f>IF('UT Cases'!B4266="","",'UT Cases'!B4266)</f>
        <v/>
      </c>
      <c r="C4265" s="54" t="str">
        <f>IF('UT Cases'!C4266="","",'UT Cases'!C4266)</f>
        <v/>
      </c>
      <c r="D4265" s="54" t="str">
        <f>IF('UT Cases'!D4266="","",'UT Cases'!D4266)</f>
        <v/>
      </c>
      <c r="E4265" s="54" t="str">
        <f>IF('UT Cases'!H4266="","",'UT Cases'!H4266)</f>
        <v/>
      </c>
      <c r="F4265" s="55" t="str">
        <f>IF('UT Cases'!L4266="","",'UT Cases'!L4266)</f>
        <v/>
      </c>
      <c r="G4265" s="56" t="str">
        <f>IF('UT Cases'!M4266="","",'UT Cases'!M4266)</f>
        <v/>
      </c>
      <c r="H4265" s="56" t="str">
        <f>IF('UT Cases'!N4266="","",'UT Cases'!N4266)</f>
        <v/>
      </c>
      <c r="I4265" s="56" t="str">
        <f>IF('UT Cases'!O4266="","",'UT Cases'!O4266)</f>
        <v/>
      </c>
      <c r="J4265" s="56" t="str">
        <f>IF('UT Cases'!P4266="","",'UT Cases'!P4266)</f>
        <v/>
      </c>
      <c r="K4265" s="57" t="str">
        <f>IF('UT Cases'!Q4266="","",'UT Cases'!Q4266)</f>
        <v/>
      </c>
      <c r="L4265" s="57" t="str">
        <f>IF('UT Cases'!R4266="","",'UT Cases'!R4266)</f>
        <v/>
      </c>
      <c r="M4265" s="57" t="str">
        <f>IF('UT Cases'!S4266="","",'UT Cases'!S4266)</f>
        <v/>
      </c>
      <c r="N4265" s="57" t="str">
        <f>IF('UT Cases'!T4266="","",'UT Cases'!T4266)</f>
        <v/>
      </c>
      <c r="O4265" s="57" t="str">
        <f>IF('UT Cases'!U4266="","",'UT Cases'!U4266)</f>
        <v/>
      </c>
      <c r="P4265" s="56" t="str">
        <f>IF('UT Cases'!V4266="","",'UT Cases'!V4266)</f>
        <v/>
      </c>
      <c r="Q4265" s="56" t="str">
        <f>IF('UT Cases'!W4266="","",'UT Cases'!W4266)</f>
        <v/>
      </c>
      <c r="R4265" s="56" t="str">
        <f>IF('UT Cases'!X4266="","",'UT Cases'!X4266)</f>
        <v/>
      </c>
      <c r="S4265" s="56" t="str">
        <f>IF('UT Cases'!Y4266="","",'UT Cases'!Y4266)</f>
        <v/>
      </c>
      <c r="T4265" s="56" t="str">
        <f>IF('UT Cases'!Z4266="","",'UT Cases'!Z4266)</f>
        <v/>
      </c>
      <c r="U4265" s="57" t="str">
        <f>IF('UT Cases'!AA4266="","",'UT Cases'!AA4266)</f>
        <v/>
      </c>
      <c r="V4265" s="57" t="str">
        <f>IF('UT Cases'!AB4266="","",'UT Cases'!AB4266)</f>
        <v/>
      </c>
      <c r="W4265" s="57" t="str">
        <f>IF('UT Cases'!AC4266="","",'UT Cases'!AC4266)</f>
        <v/>
      </c>
      <c r="X4265" s="57" t="str">
        <f>IF('UT Cases'!AD4266="","",'UT Cases'!AD4266)</f>
        <v/>
      </c>
      <c r="Y4265" s="57" t="str">
        <f>IF('UT Cases'!AE4266="","",'UT Cases'!AE4266)</f>
        <v/>
      </c>
      <c r="Z4265" s="56" t="str">
        <f>IF('UT Cases'!AF4266="","",'UT Cases'!AF4266)</f>
        <v/>
      </c>
      <c r="AA4265" s="56" t="str">
        <f>IF('UT Cases'!AG4266="","",'UT Cases'!AG4266)</f>
        <v/>
      </c>
      <c r="AB4265" s="56" t="str">
        <f>IF('UT Cases'!AH4266="","",'UT Cases'!AH4266)</f>
        <v/>
      </c>
      <c r="AC4265" s="56" t="str">
        <f>IF('UT Cases'!AI4266="","",'UT Cases'!AI4266)</f>
        <v/>
      </c>
      <c r="AD4265" s="56" t="str">
        <f>IF('UT Cases'!AJ4266="","",'UT Cases'!AJ4266)</f>
        <v/>
      </c>
    </row>
    <row r="4266" spans="2:30">
      <c r="B4266" s="54" t="str">
        <f>IF('UT Cases'!B4267="","",'UT Cases'!B4267)</f>
        <v/>
      </c>
      <c r="C4266" s="54" t="str">
        <f>IF('UT Cases'!C4267="","",'UT Cases'!C4267)</f>
        <v/>
      </c>
      <c r="D4266" s="54" t="str">
        <f>IF('UT Cases'!D4267="","",'UT Cases'!D4267)</f>
        <v/>
      </c>
      <c r="E4266" s="54" t="str">
        <f>IF('UT Cases'!H4267="","",'UT Cases'!H4267)</f>
        <v/>
      </c>
      <c r="F4266" s="55" t="str">
        <f>IF('UT Cases'!L4267="","",'UT Cases'!L4267)</f>
        <v/>
      </c>
      <c r="G4266" s="56" t="str">
        <f>IF('UT Cases'!M4267="","",'UT Cases'!M4267)</f>
        <v/>
      </c>
      <c r="H4266" s="56" t="str">
        <f>IF('UT Cases'!N4267="","",'UT Cases'!N4267)</f>
        <v/>
      </c>
      <c r="I4266" s="56" t="str">
        <f>IF('UT Cases'!O4267="","",'UT Cases'!O4267)</f>
        <v/>
      </c>
      <c r="J4266" s="56" t="str">
        <f>IF('UT Cases'!P4267="","",'UT Cases'!P4267)</f>
        <v/>
      </c>
      <c r="K4266" s="57" t="str">
        <f>IF('UT Cases'!Q4267="","",'UT Cases'!Q4267)</f>
        <v/>
      </c>
      <c r="L4266" s="57" t="str">
        <f>IF('UT Cases'!R4267="","",'UT Cases'!R4267)</f>
        <v/>
      </c>
      <c r="M4266" s="57" t="str">
        <f>IF('UT Cases'!S4267="","",'UT Cases'!S4267)</f>
        <v/>
      </c>
      <c r="N4266" s="57" t="str">
        <f>IF('UT Cases'!T4267="","",'UT Cases'!T4267)</f>
        <v/>
      </c>
      <c r="O4266" s="57" t="str">
        <f>IF('UT Cases'!U4267="","",'UT Cases'!U4267)</f>
        <v/>
      </c>
      <c r="P4266" s="56" t="str">
        <f>IF('UT Cases'!V4267="","",'UT Cases'!V4267)</f>
        <v/>
      </c>
      <c r="Q4266" s="56" t="str">
        <f>IF('UT Cases'!W4267="","",'UT Cases'!W4267)</f>
        <v/>
      </c>
      <c r="R4266" s="56" t="str">
        <f>IF('UT Cases'!X4267="","",'UT Cases'!X4267)</f>
        <v/>
      </c>
      <c r="S4266" s="56" t="str">
        <f>IF('UT Cases'!Y4267="","",'UT Cases'!Y4267)</f>
        <v/>
      </c>
      <c r="T4266" s="56" t="str">
        <f>IF('UT Cases'!Z4267="","",'UT Cases'!Z4267)</f>
        <v/>
      </c>
      <c r="U4266" s="57" t="str">
        <f>IF('UT Cases'!AA4267="","",'UT Cases'!AA4267)</f>
        <v/>
      </c>
      <c r="V4266" s="57" t="str">
        <f>IF('UT Cases'!AB4267="","",'UT Cases'!AB4267)</f>
        <v/>
      </c>
      <c r="W4266" s="57" t="str">
        <f>IF('UT Cases'!AC4267="","",'UT Cases'!AC4267)</f>
        <v/>
      </c>
      <c r="X4266" s="57" t="str">
        <f>IF('UT Cases'!AD4267="","",'UT Cases'!AD4267)</f>
        <v/>
      </c>
      <c r="Y4266" s="57" t="str">
        <f>IF('UT Cases'!AE4267="","",'UT Cases'!AE4267)</f>
        <v/>
      </c>
      <c r="Z4266" s="56" t="str">
        <f>IF('UT Cases'!AF4267="","",'UT Cases'!AF4267)</f>
        <v/>
      </c>
      <c r="AA4266" s="56" t="str">
        <f>IF('UT Cases'!AG4267="","",'UT Cases'!AG4267)</f>
        <v/>
      </c>
      <c r="AB4266" s="56" t="str">
        <f>IF('UT Cases'!AH4267="","",'UT Cases'!AH4267)</f>
        <v/>
      </c>
      <c r="AC4266" s="56" t="str">
        <f>IF('UT Cases'!AI4267="","",'UT Cases'!AI4267)</f>
        <v/>
      </c>
      <c r="AD4266" s="56" t="str">
        <f>IF('UT Cases'!AJ4267="","",'UT Cases'!AJ4267)</f>
        <v/>
      </c>
    </row>
    <row r="4267" spans="2:30">
      <c r="B4267" s="54" t="str">
        <f>IF('UT Cases'!B4268="","",'UT Cases'!B4268)</f>
        <v/>
      </c>
      <c r="C4267" s="54" t="str">
        <f>IF('UT Cases'!C4268="","",'UT Cases'!C4268)</f>
        <v/>
      </c>
      <c r="D4267" s="54" t="str">
        <f>IF('UT Cases'!D4268="","",'UT Cases'!D4268)</f>
        <v/>
      </c>
      <c r="E4267" s="54" t="str">
        <f>IF('UT Cases'!H4268="","",'UT Cases'!H4268)</f>
        <v/>
      </c>
      <c r="F4267" s="55" t="str">
        <f>IF('UT Cases'!L4268="","",'UT Cases'!L4268)</f>
        <v/>
      </c>
      <c r="G4267" s="56" t="str">
        <f>IF('UT Cases'!M4268="","",'UT Cases'!M4268)</f>
        <v/>
      </c>
      <c r="H4267" s="56" t="str">
        <f>IF('UT Cases'!N4268="","",'UT Cases'!N4268)</f>
        <v/>
      </c>
      <c r="I4267" s="56" t="str">
        <f>IF('UT Cases'!O4268="","",'UT Cases'!O4268)</f>
        <v/>
      </c>
      <c r="J4267" s="56" t="str">
        <f>IF('UT Cases'!P4268="","",'UT Cases'!P4268)</f>
        <v/>
      </c>
      <c r="K4267" s="57" t="str">
        <f>IF('UT Cases'!Q4268="","",'UT Cases'!Q4268)</f>
        <v/>
      </c>
      <c r="L4267" s="57" t="str">
        <f>IF('UT Cases'!R4268="","",'UT Cases'!R4268)</f>
        <v/>
      </c>
      <c r="M4267" s="57" t="str">
        <f>IF('UT Cases'!S4268="","",'UT Cases'!S4268)</f>
        <v/>
      </c>
      <c r="N4267" s="57" t="str">
        <f>IF('UT Cases'!T4268="","",'UT Cases'!T4268)</f>
        <v/>
      </c>
      <c r="O4267" s="57" t="str">
        <f>IF('UT Cases'!U4268="","",'UT Cases'!U4268)</f>
        <v/>
      </c>
      <c r="P4267" s="56" t="str">
        <f>IF('UT Cases'!V4268="","",'UT Cases'!V4268)</f>
        <v/>
      </c>
      <c r="Q4267" s="56" t="str">
        <f>IF('UT Cases'!W4268="","",'UT Cases'!W4268)</f>
        <v/>
      </c>
      <c r="R4267" s="56" t="str">
        <f>IF('UT Cases'!X4268="","",'UT Cases'!X4268)</f>
        <v/>
      </c>
      <c r="S4267" s="56" t="str">
        <f>IF('UT Cases'!Y4268="","",'UT Cases'!Y4268)</f>
        <v/>
      </c>
      <c r="T4267" s="56" t="str">
        <f>IF('UT Cases'!Z4268="","",'UT Cases'!Z4268)</f>
        <v/>
      </c>
      <c r="U4267" s="57" t="str">
        <f>IF('UT Cases'!AA4268="","",'UT Cases'!AA4268)</f>
        <v/>
      </c>
      <c r="V4267" s="57" t="str">
        <f>IF('UT Cases'!AB4268="","",'UT Cases'!AB4268)</f>
        <v/>
      </c>
      <c r="W4267" s="57" t="str">
        <f>IF('UT Cases'!AC4268="","",'UT Cases'!AC4268)</f>
        <v/>
      </c>
      <c r="X4267" s="57" t="str">
        <f>IF('UT Cases'!AD4268="","",'UT Cases'!AD4268)</f>
        <v/>
      </c>
      <c r="Y4267" s="57" t="str">
        <f>IF('UT Cases'!AE4268="","",'UT Cases'!AE4268)</f>
        <v/>
      </c>
      <c r="Z4267" s="56" t="str">
        <f>IF('UT Cases'!AF4268="","",'UT Cases'!AF4268)</f>
        <v/>
      </c>
      <c r="AA4267" s="56" t="str">
        <f>IF('UT Cases'!AG4268="","",'UT Cases'!AG4268)</f>
        <v/>
      </c>
      <c r="AB4267" s="56" t="str">
        <f>IF('UT Cases'!AH4268="","",'UT Cases'!AH4268)</f>
        <v/>
      </c>
      <c r="AC4267" s="56" t="str">
        <f>IF('UT Cases'!AI4268="","",'UT Cases'!AI4268)</f>
        <v/>
      </c>
      <c r="AD4267" s="56" t="str">
        <f>IF('UT Cases'!AJ4268="","",'UT Cases'!AJ4268)</f>
        <v/>
      </c>
    </row>
    <row r="4268" spans="2:30">
      <c r="B4268" s="54" t="str">
        <f>IF('UT Cases'!B4269="","",'UT Cases'!B4269)</f>
        <v/>
      </c>
      <c r="C4268" s="54" t="str">
        <f>IF('UT Cases'!C4269="","",'UT Cases'!C4269)</f>
        <v/>
      </c>
      <c r="D4268" s="54" t="str">
        <f>IF('UT Cases'!D4269="","",'UT Cases'!D4269)</f>
        <v/>
      </c>
      <c r="E4268" s="54" t="str">
        <f>IF('UT Cases'!H4269="","",'UT Cases'!H4269)</f>
        <v/>
      </c>
      <c r="F4268" s="55" t="str">
        <f>IF('UT Cases'!L4269="","",'UT Cases'!L4269)</f>
        <v/>
      </c>
      <c r="G4268" s="56" t="str">
        <f>IF('UT Cases'!M4269="","",'UT Cases'!M4269)</f>
        <v/>
      </c>
      <c r="H4268" s="56" t="str">
        <f>IF('UT Cases'!N4269="","",'UT Cases'!N4269)</f>
        <v/>
      </c>
      <c r="I4268" s="56" t="str">
        <f>IF('UT Cases'!O4269="","",'UT Cases'!O4269)</f>
        <v/>
      </c>
      <c r="J4268" s="56" t="str">
        <f>IF('UT Cases'!P4269="","",'UT Cases'!P4269)</f>
        <v/>
      </c>
      <c r="K4268" s="57" t="str">
        <f>IF('UT Cases'!Q4269="","",'UT Cases'!Q4269)</f>
        <v/>
      </c>
      <c r="L4268" s="57" t="str">
        <f>IF('UT Cases'!R4269="","",'UT Cases'!R4269)</f>
        <v/>
      </c>
      <c r="M4268" s="57" t="str">
        <f>IF('UT Cases'!S4269="","",'UT Cases'!S4269)</f>
        <v/>
      </c>
      <c r="N4268" s="57" t="str">
        <f>IF('UT Cases'!T4269="","",'UT Cases'!T4269)</f>
        <v/>
      </c>
      <c r="O4268" s="57" t="str">
        <f>IF('UT Cases'!U4269="","",'UT Cases'!U4269)</f>
        <v/>
      </c>
      <c r="P4268" s="56" t="str">
        <f>IF('UT Cases'!V4269="","",'UT Cases'!V4269)</f>
        <v/>
      </c>
      <c r="Q4268" s="56" t="str">
        <f>IF('UT Cases'!W4269="","",'UT Cases'!W4269)</f>
        <v/>
      </c>
      <c r="R4268" s="56" t="str">
        <f>IF('UT Cases'!X4269="","",'UT Cases'!X4269)</f>
        <v/>
      </c>
      <c r="S4268" s="56" t="str">
        <f>IF('UT Cases'!Y4269="","",'UT Cases'!Y4269)</f>
        <v/>
      </c>
      <c r="T4268" s="56" t="str">
        <f>IF('UT Cases'!Z4269="","",'UT Cases'!Z4269)</f>
        <v/>
      </c>
      <c r="U4268" s="57" t="str">
        <f>IF('UT Cases'!AA4269="","",'UT Cases'!AA4269)</f>
        <v/>
      </c>
      <c r="V4268" s="57" t="str">
        <f>IF('UT Cases'!AB4269="","",'UT Cases'!AB4269)</f>
        <v/>
      </c>
      <c r="W4268" s="57" t="str">
        <f>IF('UT Cases'!AC4269="","",'UT Cases'!AC4269)</f>
        <v/>
      </c>
      <c r="X4268" s="57" t="str">
        <f>IF('UT Cases'!AD4269="","",'UT Cases'!AD4269)</f>
        <v/>
      </c>
      <c r="Y4268" s="57" t="str">
        <f>IF('UT Cases'!AE4269="","",'UT Cases'!AE4269)</f>
        <v/>
      </c>
      <c r="Z4268" s="56" t="str">
        <f>IF('UT Cases'!AF4269="","",'UT Cases'!AF4269)</f>
        <v/>
      </c>
      <c r="AA4268" s="56" t="str">
        <f>IF('UT Cases'!AG4269="","",'UT Cases'!AG4269)</f>
        <v/>
      </c>
      <c r="AB4268" s="56" t="str">
        <f>IF('UT Cases'!AH4269="","",'UT Cases'!AH4269)</f>
        <v/>
      </c>
      <c r="AC4268" s="56" t="str">
        <f>IF('UT Cases'!AI4269="","",'UT Cases'!AI4269)</f>
        <v/>
      </c>
      <c r="AD4268" s="56" t="str">
        <f>IF('UT Cases'!AJ4269="","",'UT Cases'!AJ4269)</f>
        <v/>
      </c>
    </row>
    <row r="4269" spans="2:30">
      <c r="B4269" s="54" t="str">
        <f>IF('UT Cases'!B4270="","",'UT Cases'!B4270)</f>
        <v/>
      </c>
      <c r="C4269" s="54" t="str">
        <f>IF('UT Cases'!C4270="","",'UT Cases'!C4270)</f>
        <v/>
      </c>
      <c r="D4269" s="54" t="str">
        <f>IF('UT Cases'!D4270="","",'UT Cases'!D4270)</f>
        <v/>
      </c>
      <c r="E4269" s="54" t="str">
        <f>IF('UT Cases'!H4270="","",'UT Cases'!H4270)</f>
        <v/>
      </c>
      <c r="F4269" s="55" t="str">
        <f>IF('UT Cases'!L4270="","",'UT Cases'!L4270)</f>
        <v/>
      </c>
      <c r="G4269" s="56" t="str">
        <f>IF('UT Cases'!M4270="","",'UT Cases'!M4270)</f>
        <v/>
      </c>
      <c r="H4269" s="56" t="str">
        <f>IF('UT Cases'!N4270="","",'UT Cases'!N4270)</f>
        <v/>
      </c>
      <c r="I4269" s="56" t="str">
        <f>IF('UT Cases'!O4270="","",'UT Cases'!O4270)</f>
        <v/>
      </c>
      <c r="J4269" s="56" t="str">
        <f>IF('UT Cases'!P4270="","",'UT Cases'!P4270)</f>
        <v/>
      </c>
      <c r="K4269" s="57" t="str">
        <f>IF('UT Cases'!Q4270="","",'UT Cases'!Q4270)</f>
        <v/>
      </c>
      <c r="L4269" s="57" t="str">
        <f>IF('UT Cases'!R4270="","",'UT Cases'!R4270)</f>
        <v/>
      </c>
      <c r="M4269" s="57" t="str">
        <f>IF('UT Cases'!S4270="","",'UT Cases'!S4270)</f>
        <v/>
      </c>
      <c r="N4269" s="57" t="str">
        <f>IF('UT Cases'!T4270="","",'UT Cases'!T4270)</f>
        <v/>
      </c>
      <c r="O4269" s="57" t="str">
        <f>IF('UT Cases'!U4270="","",'UT Cases'!U4270)</f>
        <v/>
      </c>
      <c r="P4269" s="56" t="str">
        <f>IF('UT Cases'!V4270="","",'UT Cases'!V4270)</f>
        <v/>
      </c>
      <c r="Q4269" s="56" t="str">
        <f>IF('UT Cases'!W4270="","",'UT Cases'!W4270)</f>
        <v/>
      </c>
      <c r="R4269" s="56" t="str">
        <f>IF('UT Cases'!X4270="","",'UT Cases'!X4270)</f>
        <v/>
      </c>
      <c r="S4269" s="56" t="str">
        <f>IF('UT Cases'!Y4270="","",'UT Cases'!Y4270)</f>
        <v/>
      </c>
      <c r="T4269" s="56" t="str">
        <f>IF('UT Cases'!Z4270="","",'UT Cases'!Z4270)</f>
        <v/>
      </c>
      <c r="U4269" s="57" t="str">
        <f>IF('UT Cases'!AA4270="","",'UT Cases'!AA4270)</f>
        <v/>
      </c>
      <c r="V4269" s="57" t="str">
        <f>IF('UT Cases'!AB4270="","",'UT Cases'!AB4270)</f>
        <v/>
      </c>
      <c r="W4269" s="57" t="str">
        <f>IF('UT Cases'!AC4270="","",'UT Cases'!AC4270)</f>
        <v/>
      </c>
      <c r="X4269" s="57" t="str">
        <f>IF('UT Cases'!AD4270="","",'UT Cases'!AD4270)</f>
        <v/>
      </c>
      <c r="Y4269" s="57" t="str">
        <f>IF('UT Cases'!AE4270="","",'UT Cases'!AE4270)</f>
        <v/>
      </c>
      <c r="Z4269" s="56" t="str">
        <f>IF('UT Cases'!AF4270="","",'UT Cases'!AF4270)</f>
        <v/>
      </c>
      <c r="AA4269" s="56" t="str">
        <f>IF('UT Cases'!AG4270="","",'UT Cases'!AG4270)</f>
        <v/>
      </c>
      <c r="AB4269" s="56" t="str">
        <f>IF('UT Cases'!AH4270="","",'UT Cases'!AH4270)</f>
        <v/>
      </c>
      <c r="AC4269" s="56" t="str">
        <f>IF('UT Cases'!AI4270="","",'UT Cases'!AI4270)</f>
        <v/>
      </c>
      <c r="AD4269" s="56" t="str">
        <f>IF('UT Cases'!AJ4270="","",'UT Cases'!AJ4270)</f>
        <v/>
      </c>
    </row>
    <row r="4270" spans="2:30">
      <c r="B4270" s="54" t="str">
        <f>IF('UT Cases'!B4271="","",'UT Cases'!B4271)</f>
        <v/>
      </c>
      <c r="C4270" s="54" t="str">
        <f>IF('UT Cases'!C4271="","",'UT Cases'!C4271)</f>
        <v/>
      </c>
      <c r="D4270" s="54" t="str">
        <f>IF('UT Cases'!D4271="","",'UT Cases'!D4271)</f>
        <v/>
      </c>
      <c r="E4270" s="54" t="str">
        <f>IF('UT Cases'!H4271="","",'UT Cases'!H4271)</f>
        <v/>
      </c>
      <c r="F4270" s="55" t="str">
        <f>IF('UT Cases'!L4271="","",'UT Cases'!L4271)</f>
        <v/>
      </c>
      <c r="G4270" s="56" t="str">
        <f>IF('UT Cases'!M4271="","",'UT Cases'!M4271)</f>
        <v/>
      </c>
      <c r="H4270" s="56" t="str">
        <f>IF('UT Cases'!N4271="","",'UT Cases'!N4271)</f>
        <v/>
      </c>
      <c r="I4270" s="56" t="str">
        <f>IF('UT Cases'!O4271="","",'UT Cases'!O4271)</f>
        <v/>
      </c>
      <c r="J4270" s="56" t="str">
        <f>IF('UT Cases'!P4271="","",'UT Cases'!P4271)</f>
        <v/>
      </c>
      <c r="K4270" s="57" t="str">
        <f>IF('UT Cases'!Q4271="","",'UT Cases'!Q4271)</f>
        <v/>
      </c>
      <c r="L4270" s="57" t="str">
        <f>IF('UT Cases'!R4271="","",'UT Cases'!R4271)</f>
        <v/>
      </c>
      <c r="M4270" s="57" t="str">
        <f>IF('UT Cases'!S4271="","",'UT Cases'!S4271)</f>
        <v/>
      </c>
      <c r="N4270" s="57" t="str">
        <f>IF('UT Cases'!T4271="","",'UT Cases'!T4271)</f>
        <v/>
      </c>
      <c r="O4270" s="57" t="str">
        <f>IF('UT Cases'!U4271="","",'UT Cases'!U4271)</f>
        <v/>
      </c>
      <c r="P4270" s="56" t="str">
        <f>IF('UT Cases'!V4271="","",'UT Cases'!V4271)</f>
        <v/>
      </c>
      <c r="Q4270" s="56" t="str">
        <f>IF('UT Cases'!W4271="","",'UT Cases'!W4271)</f>
        <v/>
      </c>
      <c r="R4270" s="56" t="str">
        <f>IF('UT Cases'!X4271="","",'UT Cases'!X4271)</f>
        <v/>
      </c>
      <c r="S4270" s="56" t="str">
        <f>IF('UT Cases'!Y4271="","",'UT Cases'!Y4271)</f>
        <v/>
      </c>
      <c r="T4270" s="56" t="str">
        <f>IF('UT Cases'!Z4271="","",'UT Cases'!Z4271)</f>
        <v/>
      </c>
      <c r="U4270" s="57" t="str">
        <f>IF('UT Cases'!AA4271="","",'UT Cases'!AA4271)</f>
        <v/>
      </c>
      <c r="V4270" s="57" t="str">
        <f>IF('UT Cases'!AB4271="","",'UT Cases'!AB4271)</f>
        <v/>
      </c>
      <c r="W4270" s="57" t="str">
        <f>IF('UT Cases'!AC4271="","",'UT Cases'!AC4271)</f>
        <v/>
      </c>
      <c r="X4270" s="57" t="str">
        <f>IF('UT Cases'!AD4271="","",'UT Cases'!AD4271)</f>
        <v/>
      </c>
      <c r="Y4270" s="57" t="str">
        <f>IF('UT Cases'!AE4271="","",'UT Cases'!AE4271)</f>
        <v/>
      </c>
      <c r="Z4270" s="56" t="str">
        <f>IF('UT Cases'!AF4271="","",'UT Cases'!AF4271)</f>
        <v/>
      </c>
      <c r="AA4270" s="56" t="str">
        <f>IF('UT Cases'!AG4271="","",'UT Cases'!AG4271)</f>
        <v/>
      </c>
      <c r="AB4270" s="56" t="str">
        <f>IF('UT Cases'!AH4271="","",'UT Cases'!AH4271)</f>
        <v/>
      </c>
      <c r="AC4270" s="56" t="str">
        <f>IF('UT Cases'!AI4271="","",'UT Cases'!AI4271)</f>
        <v/>
      </c>
      <c r="AD4270" s="56" t="str">
        <f>IF('UT Cases'!AJ4271="","",'UT Cases'!AJ4271)</f>
        <v/>
      </c>
    </row>
    <row r="4271" spans="2:30">
      <c r="B4271" s="54" t="str">
        <f>IF('UT Cases'!B4272="","",'UT Cases'!B4272)</f>
        <v/>
      </c>
      <c r="C4271" s="54" t="str">
        <f>IF('UT Cases'!C4272="","",'UT Cases'!C4272)</f>
        <v/>
      </c>
      <c r="D4271" s="54" t="str">
        <f>IF('UT Cases'!D4272="","",'UT Cases'!D4272)</f>
        <v/>
      </c>
      <c r="E4271" s="54" t="str">
        <f>IF('UT Cases'!H4272="","",'UT Cases'!H4272)</f>
        <v/>
      </c>
      <c r="F4271" s="55" t="str">
        <f>IF('UT Cases'!L4272="","",'UT Cases'!L4272)</f>
        <v/>
      </c>
      <c r="G4271" s="56" t="str">
        <f>IF('UT Cases'!M4272="","",'UT Cases'!M4272)</f>
        <v/>
      </c>
      <c r="H4271" s="56" t="str">
        <f>IF('UT Cases'!N4272="","",'UT Cases'!N4272)</f>
        <v/>
      </c>
      <c r="I4271" s="56" t="str">
        <f>IF('UT Cases'!O4272="","",'UT Cases'!O4272)</f>
        <v/>
      </c>
      <c r="J4271" s="56" t="str">
        <f>IF('UT Cases'!P4272="","",'UT Cases'!P4272)</f>
        <v/>
      </c>
      <c r="K4271" s="57" t="str">
        <f>IF('UT Cases'!Q4272="","",'UT Cases'!Q4272)</f>
        <v/>
      </c>
      <c r="L4271" s="57" t="str">
        <f>IF('UT Cases'!R4272="","",'UT Cases'!R4272)</f>
        <v/>
      </c>
      <c r="M4271" s="57" t="str">
        <f>IF('UT Cases'!S4272="","",'UT Cases'!S4272)</f>
        <v/>
      </c>
      <c r="N4271" s="57" t="str">
        <f>IF('UT Cases'!T4272="","",'UT Cases'!T4272)</f>
        <v/>
      </c>
      <c r="O4271" s="57" t="str">
        <f>IF('UT Cases'!U4272="","",'UT Cases'!U4272)</f>
        <v/>
      </c>
      <c r="P4271" s="56" t="str">
        <f>IF('UT Cases'!V4272="","",'UT Cases'!V4272)</f>
        <v/>
      </c>
      <c r="Q4271" s="56" t="str">
        <f>IF('UT Cases'!W4272="","",'UT Cases'!W4272)</f>
        <v/>
      </c>
      <c r="R4271" s="56" t="str">
        <f>IF('UT Cases'!X4272="","",'UT Cases'!X4272)</f>
        <v/>
      </c>
      <c r="S4271" s="56" t="str">
        <f>IF('UT Cases'!Y4272="","",'UT Cases'!Y4272)</f>
        <v/>
      </c>
      <c r="T4271" s="56" t="str">
        <f>IF('UT Cases'!Z4272="","",'UT Cases'!Z4272)</f>
        <v/>
      </c>
      <c r="U4271" s="57" t="str">
        <f>IF('UT Cases'!AA4272="","",'UT Cases'!AA4272)</f>
        <v/>
      </c>
      <c r="V4271" s="57" t="str">
        <f>IF('UT Cases'!AB4272="","",'UT Cases'!AB4272)</f>
        <v/>
      </c>
      <c r="W4271" s="57" t="str">
        <f>IF('UT Cases'!AC4272="","",'UT Cases'!AC4272)</f>
        <v/>
      </c>
      <c r="X4271" s="57" t="str">
        <f>IF('UT Cases'!AD4272="","",'UT Cases'!AD4272)</f>
        <v/>
      </c>
      <c r="Y4271" s="57" t="str">
        <f>IF('UT Cases'!AE4272="","",'UT Cases'!AE4272)</f>
        <v/>
      </c>
      <c r="Z4271" s="56" t="str">
        <f>IF('UT Cases'!AF4272="","",'UT Cases'!AF4272)</f>
        <v/>
      </c>
      <c r="AA4271" s="56" t="str">
        <f>IF('UT Cases'!AG4272="","",'UT Cases'!AG4272)</f>
        <v/>
      </c>
      <c r="AB4271" s="56" t="str">
        <f>IF('UT Cases'!AH4272="","",'UT Cases'!AH4272)</f>
        <v/>
      </c>
      <c r="AC4271" s="56" t="str">
        <f>IF('UT Cases'!AI4272="","",'UT Cases'!AI4272)</f>
        <v/>
      </c>
      <c r="AD4271" s="56" t="str">
        <f>IF('UT Cases'!AJ4272="","",'UT Cases'!AJ4272)</f>
        <v/>
      </c>
    </row>
    <row r="4272" spans="2:30">
      <c r="B4272" s="54" t="str">
        <f>IF('UT Cases'!B4273="","",'UT Cases'!B4273)</f>
        <v/>
      </c>
      <c r="C4272" s="54" t="str">
        <f>IF('UT Cases'!C4273="","",'UT Cases'!C4273)</f>
        <v/>
      </c>
      <c r="D4272" s="54" t="str">
        <f>IF('UT Cases'!D4273="","",'UT Cases'!D4273)</f>
        <v/>
      </c>
      <c r="E4272" s="54" t="str">
        <f>IF('UT Cases'!H4273="","",'UT Cases'!H4273)</f>
        <v/>
      </c>
      <c r="F4272" s="55" t="str">
        <f>IF('UT Cases'!L4273="","",'UT Cases'!L4273)</f>
        <v/>
      </c>
      <c r="G4272" s="56" t="str">
        <f>IF('UT Cases'!M4273="","",'UT Cases'!M4273)</f>
        <v/>
      </c>
      <c r="H4272" s="56" t="str">
        <f>IF('UT Cases'!N4273="","",'UT Cases'!N4273)</f>
        <v/>
      </c>
      <c r="I4272" s="56" t="str">
        <f>IF('UT Cases'!O4273="","",'UT Cases'!O4273)</f>
        <v/>
      </c>
      <c r="J4272" s="56" t="str">
        <f>IF('UT Cases'!P4273="","",'UT Cases'!P4273)</f>
        <v/>
      </c>
      <c r="K4272" s="57" t="str">
        <f>IF('UT Cases'!Q4273="","",'UT Cases'!Q4273)</f>
        <v/>
      </c>
      <c r="L4272" s="57" t="str">
        <f>IF('UT Cases'!R4273="","",'UT Cases'!R4273)</f>
        <v/>
      </c>
      <c r="M4272" s="57" t="str">
        <f>IF('UT Cases'!S4273="","",'UT Cases'!S4273)</f>
        <v/>
      </c>
      <c r="N4272" s="57" t="str">
        <f>IF('UT Cases'!T4273="","",'UT Cases'!T4273)</f>
        <v/>
      </c>
      <c r="O4272" s="57" t="str">
        <f>IF('UT Cases'!U4273="","",'UT Cases'!U4273)</f>
        <v/>
      </c>
      <c r="P4272" s="56" t="str">
        <f>IF('UT Cases'!V4273="","",'UT Cases'!V4273)</f>
        <v/>
      </c>
      <c r="Q4272" s="56" t="str">
        <f>IF('UT Cases'!W4273="","",'UT Cases'!W4273)</f>
        <v/>
      </c>
      <c r="R4272" s="56" t="str">
        <f>IF('UT Cases'!X4273="","",'UT Cases'!X4273)</f>
        <v/>
      </c>
      <c r="S4272" s="56" t="str">
        <f>IF('UT Cases'!Y4273="","",'UT Cases'!Y4273)</f>
        <v/>
      </c>
      <c r="T4272" s="56" t="str">
        <f>IF('UT Cases'!Z4273="","",'UT Cases'!Z4273)</f>
        <v/>
      </c>
      <c r="U4272" s="57" t="str">
        <f>IF('UT Cases'!AA4273="","",'UT Cases'!AA4273)</f>
        <v/>
      </c>
      <c r="V4272" s="57" t="str">
        <f>IF('UT Cases'!AB4273="","",'UT Cases'!AB4273)</f>
        <v/>
      </c>
      <c r="W4272" s="57" t="str">
        <f>IF('UT Cases'!AC4273="","",'UT Cases'!AC4273)</f>
        <v/>
      </c>
      <c r="X4272" s="57" t="str">
        <f>IF('UT Cases'!AD4273="","",'UT Cases'!AD4273)</f>
        <v/>
      </c>
      <c r="Y4272" s="57" t="str">
        <f>IF('UT Cases'!AE4273="","",'UT Cases'!AE4273)</f>
        <v/>
      </c>
      <c r="Z4272" s="56" t="str">
        <f>IF('UT Cases'!AF4273="","",'UT Cases'!AF4273)</f>
        <v/>
      </c>
      <c r="AA4272" s="56" t="str">
        <f>IF('UT Cases'!AG4273="","",'UT Cases'!AG4273)</f>
        <v/>
      </c>
      <c r="AB4272" s="56" t="str">
        <f>IF('UT Cases'!AH4273="","",'UT Cases'!AH4273)</f>
        <v/>
      </c>
      <c r="AC4272" s="56" t="str">
        <f>IF('UT Cases'!AI4273="","",'UT Cases'!AI4273)</f>
        <v/>
      </c>
      <c r="AD4272" s="56" t="str">
        <f>IF('UT Cases'!AJ4273="","",'UT Cases'!AJ4273)</f>
        <v/>
      </c>
    </row>
    <row r="4273" spans="2:30">
      <c r="B4273" s="54" t="str">
        <f>IF('UT Cases'!B4274="","",'UT Cases'!B4274)</f>
        <v/>
      </c>
      <c r="C4273" s="54" t="str">
        <f>IF('UT Cases'!C4274="","",'UT Cases'!C4274)</f>
        <v/>
      </c>
      <c r="D4273" s="54" t="str">
        <f>IF('UT Cases'!D4274="","",'UT Cases'!D4274)</f>
        <v/>
      </c>
      <c r="E4273" s="54" t="str">
        <f>IF('UT Cases'!H4274="","",'UT Cases'!H4274)</f>
        <v/>
      </c>
      <c r="F4273" s="55" t="str">
        <f>IF('UT Cases'!L4274="","",'UT Cases'!L4274)</f>
        <v/>
      </c>
      <c r="G4273" s="56" t="str">
        <f>IF('UT Cases'!M4274="","",'UT Cases'!M4274)</f>
        <v/>
      </c>
      <c r="H4273" s="56" t="str">
        <f>IF('UT Cases'!N4274="","",'UT Cases'!N4274)</f>
        <v/>
      </c>
      <c r="I4273" s="56" t="str">
        <f>IF('UT Cases'!O4274="","",'UT Cases'!O4274)</f>
        <v/>
      </c>
      <c r="J4273" s="56" t="str">
        <f>IF('UT Cases'!P4274="","",'UT Cases'!P4274)</f>
        <v/>
      </c>
      <c r="K4273" s="57" t="str">
        <f>IF('UT Cases'!Q4274="","",'UT Cases'!Q4274)</f>
        <v/>
      </c>
      <c r="L4273" s="57" t="str">
        <f>IF('UT Cases'!R4274="","",'UT Cases'!R4274)</f>
        <v/>
      </c>
      <c r="M4273" s="57" t="str">
        <f>IF('UT Cases'!S4274="","",'UT Cases'!S4274)</f>
        <v/>
      </c>
      <c r="N4273" s="57" t="str">
        <f>IF('UT Cases'!T4274="","",'UT Cases'!T4274)</f>
        <v/>
      </c>
      <c r="O4273" s="57" t="str">
        <f>IF('UT Cases'!U4274="","",'UT Cases'!U4274)</f>
        <v/>
      </c>
      <c r="P4273" s="56" t="str">
        <f>IF('UT Cases'!V4274="","",'UT Cases'!V4274)</f>
        <v/>
      </c>
      <c r="Q4273" s="56" t="str">
        <f>IF('UT Cases'!W4274="","",'UT Cases'!W4274)</f>
        <v/>
      </c>
      <c r="R4273" s="56" t="str">
        <f>IF('UT Cases'!X4274="","",'UT Cases'!X4274)</f>
        <v/>
      </c>
      <c r="S4273" s="56" t="str">
        <f>IF('UT Cases'!Y4274="","",'UT Cases'!Y4274)</f>
        <v/>
      </c>
      <c r="T4273" s="56" t="str">
        <f>IF('UT Cases'!Z4274="","",'UT Cases'!Z4274)</f>
        <v/>
      </c>
      <c r="U4273" s="57" t="str">
        <f>IF('UT Cases'!AA4274="","",'UT Cases'!AA4274)</f>
        <v/>
      </c>
      <c r="V4273" s="57" t="str">
        <f>IF('UT Cases'!AB4274="","",'UT Cases'!AB4274)</f>
        <v/>
      </c>
      <c r="W4273" s="57" t="str">
        <f>IF('UT Cases'!AC4274="","",'UT Cases'!AC4274)</f>
        <v/>
      </c>
      <c r="X4273" s="57" t="str">
        <f>IF('UT Cases'!AD4274="","",'UT Cases'!AD4274)</f>
        <v/>
      </c>
      <c r="Y4273" s="57" t="str">
        <f>IF('UT Cases'!AE4274="","",'UT Cases'!AE4274)</f>
        <v/>
      </c>
      <c r="Z4273" s="56" t="str">
        <f>IF('UT Cases'!AF4274="","",'UT Cases'!AF4274)</f>
        <v/>
      </c>
      <c r="AA4273" s="56" t="str">
        <f>IF('UT Cases'!AG4274="","",'UT Cases'!AG4274)</f>
        <v/>
      </c>
      <c r="AB4273" s="56" t="str">
        <f>IF('UT Cases'!AH4274="","",'UT Cases'!AH4274)</f>
        <v/>
      </c>
      <c r="AC4273" s="56" t="str">
        <f>IF('UT Cases'!AI4274="","",'UT Cases'!AI4274)</f>
        <v/>
      </c>
      <c r="AD4273" s="56" t="str">
        <f>IF('UT Cases'!AJ4274="","",'UT Cases'!AJ4274)</f>
        <v/>
      </c>
    </row>
    <row r="4274" spans="2:30">
      <c r="B4274" s="54" t="str">
        <f>IF('UT Cases'!B4275="","",'UT Cases'!B4275)</f>
        <v/>
      </c>
      <c r="C4274" s="54" t="str">
        <f>IF('UT Cases'!C4275="","",'UT Cases'!C4275)</f>
        <v/>
      </c>
      <c r="D4274" s="54" t="str">
        <f>IF('UT Cases'!D4275="","",'UT Cases'!D4275)</f>
        <v/>
      </c>
      <c r="E4274" s="54" t="str">
        <f>IF('UT Cases'!H4275="","",'UT Cases'!H4275)</f>
        <v/>
      </c>
      <c r="F4274" s="55" t="str">
        <f>IF('UT Cases'!L4275="","",'UT Cases'!L4275)</f>
        <v/>
      </c>
      <c r="G4274" s="56" t="str">
        <f>IF('UT Cases'!M4275="","",'UT Cases'!M4275)</f>
        <v/>
      </c>
      <c r="H4274" s="56" t="str">
        <f>IF('UT Cases'!N4275="","",'UT Cases'!N4275)</f>
        <v/>
      </c>
      <c r="I4274" s="56" t="str">
        <f>IF('UT Cases'!O4275="","",'UT Cases'!O4275)</f>
        <v/>
      </c>
      <c r="J4274" s="56" t="str">
        <f>IF('UT Cases'!P4275="","",'UT Cases'!P4275)</f>
        <v/>
      </c>
      <c r="K4274" s="57" t="str">
        <f>IF('UT Cases'!Q4275="","",'UT Cases'!Q4275)</f>
        <v/>
      </c>
      <c r="L4274" s="57" t="str">
        <f>IF('UT Cases'!R4275="","",'UT Cases'!R4275)</f>
        <v/>
      </c>
      <c r="M4274" s="57" t="str">
        <f>IF('UT Cases'!S4275="","",'UT Cases'!S4275)</f>
        <v/>
      </c>
      <c r="N4274" s="57" t="str">
        <f>IF('UT Cases'!T4275="","",'UT Cases'!T4275)</f>
        <v/>
      </c>
      <c r="O4274" s="57" t="str">
        <f>IF('UT Cases'!U4275="","",'UT Cases'!U4275)</f>
        <v/>
      </c>
      <c r="P4274" s="56" t="str">
        <f>IF('UT Cases'!V4275="","",'UT Cases'!V4275)</f>
        <v/>
      </c>
      <c r="Q4274" s="56" t="str">
        <f>IF('UT Cases'!W4275="","",'UT Cases'!W4275)</f>
        <v/>
      </c>
      <c r="R4274" s="56" t="str">
        <f>IF('UT Cases'!X4275="","",'UT Cases'!X4275)</f>
        <v/>
      </c>
      <c r="S4274" s="56" t="str">
        <f>IF('UT Cases'!Y4275="","",'UT Cases'!Y4275)</f>
        <v/>
      </c>
      <c r="T4274" s="56" t="str">
        <f>IF('UT Cases'!Z4275="","",'UT Cases'!Z4275)</f>
        <v/>
      </c>
      <c r="U4274" s="57" t="str">
        <f>IF('UT Cases'!AA4275="","",'UT Cases'!AA4275)</f>
        <v/>
      </c>
      <c r="V4274" s="57" t="str">
        <f>IF('UT Cases'!AB4275="","",'UT Cases'!AB4275)</f>
        <v/>
      </c>
      <c r="W4274" s="57" t="str">
        <f>IF('UT Cases'!AC4275="","",'UT Cases'!AC4275)</f>
        <v/>
      </c>
      <c r="X4274" s="57" t="str">
        <f>IF('UT Cases'!AD4275="","",'UT Cases'!AD4275)</f>
        <v/>
      </c>
      <c r="Y4274" s="57" t="str">
        <f>IF('UT Cases'!AE4275="","",'UT Cases'!AE4275)</f>
        <v/>
      </c>
      <c r="Z4274" s="56" t="str">
        <f>IF('UT Cases'!AF4275="","",'UT Cases'!AF4275)</f>
        <v/>
      </c>
      <c r="AA4274" s="56" t="str">
        <f>IF('UT Cases'!AG4275="","",'UT Cases'!AG4275)</f>
        <v/>
      </c>
      <c r="AB4274" s="56" t="str">
        <f>IF('UT Cases'!AH4275="","",'UT Cases'!AH4275)</f>
        <v/>
      </c>
      <c r="AC4274" s="56" t="str">
        <f>IF('UT Cases'!AI4275="","",'UT Cases'!AI4275)</f>
        <v/>
      </c>
      <c r="AD4274" s="56" t="str">
        <f>IF('UT Cases'!AJ4275="","",'UT Cases'!AJ4275)</f>
        <v/>
      </c>
    </row>
    <row r="4275" spans="2:30">
      <c r="B4275" s="54" t="str">
        <f>IF('UT Cases'!B4276="","",'UT Cases'!B4276)</f>
        <v/>
      </c>
      <c r="C4275" s="54" t="str">
        <f>IF('UT Cases'!C4276="","",'UT Cases'!C4276)</f>
        <v/>
      </c>
      <c r="D4275" s="54" t="str">
        <f>IF('UT Cases'!D4276="","",'UT Cases'!D4276)</f>
        <v/>
      </c>
      <c r="E4275" s="54" t="str">
        <f>IF('UT Cases'!H4276="","",'UT Cases'!H4276)</f>
        <v/>
      </c>
      <c r="F4275" s="55" t="str">
        <f>IF('UT Cases'!L4276="","",'UT Cases'!L4276)</f>
        <v/>
      </c>
      <c r="G4275" s="56" t="str">
        <f>IF('UT Cases'!M4276="","",'UT Cases'!M4276)</f>
        <v/>
      </c>
      <c r="H4275" s="56" t="str">
        <f>IF('UT Cases'!N4276="","",'UT Cases'!N4276)</f>
        <v/>
      </c>
      <c r="I4275" s="56" t="str">
        <f>IF('UT Cases'!O4276="","",'UT Cases'!O4276)</f>
        <v/>
      </c>
      <c r="J4275" s="56" t="str">
        <f>IF('UT Cases'!P4276="","",'UT Cases'!P4276)</f>
        <v/>
      </c>
      <c r="K4275" s="57" t="str">
        <f>IF('UT Cases'!Q4276="","",'UT Cases'!Q4276)</f>
        <v/>
      </c>
      <c r="L4275" s="57" t="str">
        <f>IF('UT Cases'!R4276="","",'UT Cases'!R4276)</f>
        <v/>
      </c>
      <c r="M4275" s="57" t="str">
        <f>IF('UT Cases'!S4276="","",'UT Cases'!S4276)</f>
        <v/>
      </c>
      <c r="N4275" s="57" t="str">
        <f>IF('UT Cases'!T4276="","",'UT Cases'!T4276)</f>
        <v/>
      </c>
      <c r="O4275" s="57" t="str">
        <f>IF('UT Cases'!U4276="","",'UT Cases'!U4276)</f>
        <v/>
      </c>
      <c r="P4275" s="56" t="str">
        <f>IF('UT Cases'!V4276="","",'UT Cases'!V4276)</f>
        <v/>
      </c>
      <c r="Q4275" s="56" t="str">
        <f>IF('UT Cases'!W4276="","",'UT Cases'!W4276)</f>
        <v/>
      </c>
      <c r="R4275" s="56" t="str">
        <f>IF('UT Cases'!X4276="","",'UT Cases'!X4276)</f>
        <v/>
      </c>
      <c r="S4275" s="56" t="str">
        <f>IF('UT Cases'!Y4276="","",'UT Cases'!Y4276)</f>
        <v/>
      </c>
      <c r="T4275" s="56" t="str">
        <f>IF('UT Cases'!Z4276="","",'UT Cases'!Z4276)</f>
        <v/>
      </c>
      <c r="U4275" s="57" t="str">
        <f>IF('UT Cases'!AA4276="","",'UT Cases'!AA4276)</f>
        <v/>
      </c>
      <c r="V4275" s="57" t="str">
        <f>IF('UT Cases'!AB4276="","",'UT Cases'!AB4276)</f>
        <v/>
      </c>
      <c r="W4275" s="57" t="str">
        <f>IF('UT Cases'!AC4276="","",'UT Cases'!AC4276)</f>
        <v/>
      </c>
      <c r="X4275" s="57" t="str">
        <f>IF('UT Cases'!AD4276="","",'UT Cases'!AD4276)</f>
        <v/>
      </c>
      <c r="Y4275" s="57" t="str">
        <f>IF('UT Cases'!AE4276="","",'UT Cases'!AE4276)</f>
        <v/>
      </c>
      <c r="Z4275" s="56" t="str">
        <f>IF('UT Cases'!AF4276="","",'UT Cases'!AF4276)</f>
        <v/>
      </c>
      <c r="AA4275" s="56" t="str">
        <f>IF('UT Cases'!AG4276="","",'UT Cases'!AG4276)</f>
        <v/>
      </c>
      <c r="AB4275" s="56" t="str">
        <f>IF('UT Cases'!AH4276="","",'UT Cases'!AH4276)</f>
        <v/>
      </c>
      <c r="AC4275" s="56" t="str">
        <f>IF('UT Cases'!AI4276="","",'UT Cases'!AI4276)</f>
        <v/>
      </c>
      <c r="AD4275" s="56" t="str">
        <f>IF('UT Cases'!AJ4276="","",'UT Cases'!AJ4276)</f>
        <v/>
      </c>
    </row>
    <row r="4276" spans="2:30">
      <c r="B4276" s="54" t="str">
        <f>IF('UT Cases'!B4277="","",'UT Cases'!B4277)</f>
        <v/>
      </c>
      <c r="C4276" s="54" t="str">
        <f>IF('UT Cases'!C4277="","",'UT Cases'!C4277)</f>
        <v/>
      </c>
      <c r="D4276" s="54" t="str">
        <f>IF('UT Cases'!D4277="","",'UT Cases'!D4277)</f>
        <v/>
      </c>
      <c r="E4276" s="54" t="str">
        <f>IF('UT Cases'!H4277="","",'UT Cases'!H4277)</f>
        <v/>
      </c>
      <c r="F4276" s="55" t="str">
        <f>IF('UT Cases'!L4277="","",'UT Cases'!L4277)</f>
        <v/>
      </c>
      <c r="G4276" s="56" t="str">
        <f>IF('UT Cases'!M4277="","",'UT Cases'!M4277)</f>
        <v/>
      </c>
      <c r="H4276" s="56" t="str">
        <f>IF('UT Cases'!N4277="","",'UT Cases'!N4277)</f>
        <v/>
      </c>
      <c r="I4276" s="56" t="str">
        <f>IF('UT Cases'!O4277="","",'UT Cases'!O4277)</f>
        <v/>
      </c>
      <c r="J4276" s="56" t="str">
        <f>IF('UT Cases'!P4277="","",'UT Cases'!P4277)</f>
        <v/>
      </c>
      <c r="K4276" s="57" t="str">
        <f>IF('UT Cases'!Q4277="","",'UT Cases'!Q4277)</f>
        <v/>
      </c>
      <c r="L4276" s="57" t="str">
        <f>IF('UT Cases'!R4277="","",'UT Cases'!R4277)</f>
        <v/>
      </c>
      <c r="M4276" s="57" t="str">
        <f>IF('UT Cases'!S4277="","",'UT Cases'!S4277)</f>
        <v/>
      </c>
      <c r="N4276" s="57" t="str">
        <f>IF('UT Cases'!T4277="","",'UT Cases'!T4277)</f>
        <v/>
      </c>
      <c r="O4276" s="57" t="str">
        <f>IF('UT Cases'!U4277="","",'UT Cases'!U4277)</f>
        <v/>
      </c>
      <c r="P4276" s="56" t="str">
        <f>IF('UT Cases'!V4277="","",'UT Cases'!V4277)</f>
        <v/>
      </c>
      <c r="Q4276" s="56" t="str">
        <f>IF('UT Cases'!W4277="","",'UT Cases'!W4277)</f>
        <v/>
      </c>
      <c r="R4276" s="56" t="str">
        <f>IF('UT Cases'!X4277="","",'UT Cases'!X4277)</f>
        <v/>
      </c>
      <c r="S4276" s="56" t="str">
        <f>IF('UT Cases'!Y4277="","",'UT Cases'!Y4277)</f>
        <v/>
      </c>
      <c r="T4276" s="56" t="str">
        <f>IF('UT Cases'!Z4277="","",'UT Cases'!Z4277)</f>
        <v/>
      </c>
      <c r="U4276" s="57" t="str">
        <f>IF('UT Cases'!AA4277="","",'UT Cases'!AA4277)</f>
        <v/>
      </c>
      <c r="V4276" s="57" t="str">
        <f>IF('UT Cases'!AB4277="","",'UT Cases'!AB4277)</f>
        <v/>
      </c>
      <c r="W4276" s="57" t="str">
        <f>IF('UT Cases'!AC4277="","",'UT Cases'!AC4277)</f>
        <v/>
      </c>
      <c r="X4276" s="57" t="str">
        <f>IF('UT Cases'!AD4277="","",'UT Cases'!AD4277)</f>
        <v/>
      </c>
      <c r="Y4276" s="57" t="str">
        <f>IF('UT Cases'!AE4277="","",'UT Cases'!AE4277)</f>
        <v/>
      </c>
      <c r="Z4276" s="56" t="str">
        <f>IF('UT Cases'!AF4277="","",'UT Cases'!AF4277)</f>
        <v/>
      </c>
      <c r="AA4276" s="56" t="str">
        <f>IF('UT Cases'!AG4277="","",'UT Cases'!AG4277)</f>
        <v/>
      </c>
      <c r="AB4276" s="56" t="str">
        <f>IF('UT Cases'!AH4277="","",'UT Cases'!AH4277)</f>
        <v/>
      </c>
      <c r="AC4276" s="56" t="str">
        <f>IF('UT Cases'!AI4277="","",'UT Cases'!AI4277)</f>
        <v/>
      </c>
      <c r="AD4276" s="56" t="str">
        <f>IF('UT Cases'!AJ4277="","",'UT Cases'!AJ4277)</f>
        <v/>
      </c>
    </row>
    <row r="4277" spans="2:30">
      <c r="B4277" s="54" t="str">
        <f>IF('UT Cases'!B4278="","",'UT Cases'!B4278)</f>
        <v/>
      </c>
      <c r="C4277" s="54" t="str">
        <f>IF('UT Cases'!C4278="","",'UT Cases'!C4278)</f>
        <v/>
      </c>
      <c r="D4277" s="54" t="str">
        <f>IF('UT Cases'!D4278="","",'UT Cases'!D4278)</f>
        <v/>
      </c>
      <c r="E4277" s="54" t="str">
        <f>IF('UT Cases'!H4278="","",'UT Cases'!H4278)</f>
        <v/>
      </c>
      <c r="F4277" s="55" t="str">
        <f>IF('UT Cases'!L4278="","",'UT Cases'!L4278)</f>
        <v/>
      </c>
      <c r="G4277" s="56" t="str">
        <f>IF('UT Cases'!M4278="","",'UT Cases'!M4278)</f>
        <v/>
      </c>
      <c r="H4277" s="56" t="str">
        <f>IF('UT Cases'!N4278="","",'UT Cases'!N4278)</f>
        <v/>
      </c>
      <c r="I4277" s="56" t="str">
        <f>IF('UT Cases'!O4278="","",'UT Cases'!O4278)</f>
        <v/>
      </c>
      <c r="J4277" s="56" t="str">
        <f>IF('UT Cases'!P4278="","",'UT Cases'!P4278)</f>
        <v/>
      </c>
      <c r="K4277" s="57" t="str">
        <f>IF('UT Cases'!Q4278="","",'UT Cases'!Q4278)</f>
        <v/>
      </c>
      <c r="L4277" s="57" t="str">
        <f>IF('UT Cases'!R4278="","",'UT Cases'!R4278)</f>
        <v/>
      </c>
      <c r="M4277" s="57" t="str">
        <f>IF('UT Cases'!S4278="","",'UT Cases'!S4278)</f>
        <v/>
      </c>
      <c r="N4277" s="57" t="str">
        <f>IF('UT Cases'!T4278="","",'UT Cases'!T4278)</f>
        <v/>
      </c>
      <c r="O4277" s="57" t="str">
        <f>IF('UT Cases'!U4278="","",'UT Cases'!U4278)</f>
        <v/>
      </c>
      <c r="P4277" s="56" t="str">
        <f>IF('UT Cases'!V4278="","",'UT Cases'!V4278)</f>
        <v/>
      </c>
      <c r="Q4277" s="56" t="str">
        <f>IF('UT Cases'!W4278="","",'UT Cases'!W4278)</f>
        <v/>
      </c>
      <c r="R4277" s="56" t="str">
        <f>IF('UT Cases'!X4278="","",'UT Cases'!X4278)</f>
        <v/>
      </c>
      <c r="S4277" s="56" t="str">
        <f>IF('UT Cases'!Y4278="","",'UT Cases'!Y4278)</f>
        <v/>
      </c>
      <c r="T4277" s="56" t="str">
        <f>IF('UT Cases'!Z4278="","",'UT Cases'!Z4278)</f>
        <v/>
      </c>
      <c r="U4277" s="57" t="str">
        <f>IF('UT Cases'!AA4278="","",'UT Cases'!AA4278)</f>
        <v/>
      </c>
      <c r="V4277" s="57" t="str">
        <f>IF('UT Cases'!AB4278="","",'UT Cases'!AB4278)</f>
        <v/>
      </c>
      <c r="W4277" s="57" t="str">
        <f>IF('UT Cases'!AC4278="","",'UT Cases'!AC4278)</f>
        <v/>
      </c>
      <c r="X4277" s="57" t="str">
        <f>IF('UT Cases'!AD4278="","",'UT Cases'!AD4278)</f>
        <v/>
      </c>
      <c r="Y4277" s="57" t="str">
        <f>IF('UT Cases'!AE4278="","",'UT Cases'!AE4278)</f>
        <v/>
      </c>
      <c r="Z4277" s="56" t="str">
        <f>IF('UT Cases'!AF4278="","",'UT Cases'!AF4278)</f>
        <v/>
      </c>
      <c r="AA4277" s="56" t="str">
        <f>IF('UT Cases'!AG4278="","",'UT Cases'!AG4278)</f>
        <v/>
      </c>
      <c r="AB4277" s="56" t="str">
        <f>IF('UT Cases'!AH4278="","",'UT Cases'!AH4278)</f>
        <v/>
      </c>
      <c r="AC4277" s="56" t="str">
        <f>IF('UT Cases'!AI4278="","",'UT Cases'!AI4278)</f>
        <v/>
      </c>
      <c r="AD4277" s="56" t="str">
        <f>IF('UT Cases'!AJ4278="","",'UT Cases'!AJ4278)</f>
        <v/>
      </c>
    </row>
    <row r="4278" spans="2:30">
      <c r="B4278" s="54" t="str">
        <f>IF('UT Cases'!B4279="","",'UT Cases'!B4279)</f>
        <v/>
      </c>
      <c r="C4278" s="54" t="str">
        <f>IF('UT Cases'!C4279="","",'UT Cases'!C4279)</f>
        <v/>
      </c>
      <c r="D4278" s="54" t="str">
        <f>IF('UT Cases'!D4279="","",'UT Cases'!D4279)</f>
        <v/>
      </c>
      <c r="E4278" s="54" t="str">
        <f>IF('UT Cases'!H4279="","",'UT Cases'!H4279)</f>
        <v/>
      </c>
      <c r="F4278" s="55" t="str">
        <f>IF('UT Cases'!L4279="","",'UT Cases'!L4279)</f>
        <v/>
      </c>
      <c r="G4278" s="56" t="str">
        <f>IF('UT Cases'!M4279="","",'UT Cases'!M4279)</f>
        <v/>
      </c>
      <c r="H4278" s="56" t="str">
        <f>IF('UT Cases'!N4279="","",'UT Cases'!N4279)</f>
        <v/>
      </c>
      <c r="I4278" s="56" t="str">
        <f>IF('UT Cases'!O4279="","",'UT Cases'!O4279)</f>
        <v/>
      </c>
      <c r="J4278" s="56" t="str">
        <f>IF('UT Cases'!P4279="","",'UT Cases'!P4279)</f>
        <v/>
      </c>
      <c r="K4278" s="57" t="str">
        <f>IF('UT Cases'!Q4279="","",'UT Cases'!Q4279)</f>
        <v/>
      </c>
      <c r="L4278" s="57" t="str">
        <f>IF('UT Cases'!R4279="","",'UT Cases'!R4279)</f>
        <v/>
      </c>
      <c r="M4278" s="57" t="str">
        <f>IF('UT Cases'!S4279="","",'UT Cases'!S4279)</f>
        <v/>
      </c>
      <c r="N4278" s="57" t="str">
        <f>IF('UT Cases'!T4279="","",'UT Cases'!T4279)</f>
        <v/>
      </c>
      <c r="O4278" s="57" t="str">
        <f>IF('UT Cases'!U4279="","",'UT Cases'!U4279)</f>
        <v/>
      </c>
      <c r="P4278" s="56" t="str">
        <f>IF('UT Cases'!V4279="","",'UT Cases'!V4279)</f>
        <v/>
      </c>
      <c r="Q4278" s="56" t="str">
        <f>IF('UT Cases'!W4279="","",'UT Cases'!W4279)</f>
        <v/>
      </c>
      <c r="R4278" s="56" t="str">
        <f>IF('UT Cases'!X4279="","",'UT Cases'!X4279)</f>
        <v/>
      </c>
      <c r="S4278" s="56" t="str">
        <f>IF('UT Cases'!Y4279="","",'UT Cases'!Y4279)</f>
        <v/>
      </c>
      <c r="T4278" s="56" t="str">
        <f>IF('UT Cases'!Z4279="","",'UT Cases'!Z4279)</f>
        <v/>
      </c>
      <c r="U4278" s="57" t="str">
        <f>IF('UT Cases'!AA4279="","",'UT Cases'!AA4279)</f>
        <v/>
      </c>
      <c r="V4278" s="57" t="str">
        <f>IF('UT Cases'!AB4279="","",'UT Cases'!AB4279)</f>
        <v/>
      </c>
      <c r="W4278" s="57" t="str">
        <f>IF('UT Cases'!AC4279="","",'UT Cases'!AC4279)</f>
        <v/>
      </c>
      <c r="X4278" s="57" t="str">
        <f>IF('UT Cases'!AD4279="","",'UT Cases'!AD4279)</f>
        <v/>
      </c>
      <c r="Y4278" s="57" t="str">
        <f>IF('UT Cases'!AE4279="","",'UT Cases'!AE4279)</f>
        <v/>
      </c>
      <c r="Z4278" s="56" t="str">
        <f>IF('UT Cases'!AF4279="","",'UT Cases'!AF4279)</f>
        <v/>
      </c>
      <c r="AA4278" s="56" t="str">
        <f>IF('UT Cases'!AG4279="","",'UT Cases'!AG4279)</f>
        <v/>
      </c>
      <c r="AB4278" s="56" t="str">
        <f>IF('UT Cases'!AH4279="","",'UT Cases'!AH4279)</f>
        <v/>
      </c>
      <c r="AC4278" s="56" t="str">
        <f>IF('UT Cases'!AI4279="","",'UT Cases'!AI4279)</f>
        <v/>
      </c>
      <c r="AD4278" s="56" t="str">
        <f>IF('UT Cases'!AJ4279="","",'UT Cases'!AJ4279)</f>
        <v/>
      </c>
    </row>
    <row r="4279" spans="2:30">
      <c r="B4279" s="54" t="str">
        <f>IF('UT Cases'!B4280="","",'UT Cases'!B4280)</f>
        <v/>
      </c>
      <c r="C4279" s="54" t="str">
        <f>IF('UT Cases'!C4280="","",'UT Cases'!C4280)</f>
        <v/>
      </c>
      <c r="D4279" s="54" t="str">
        <f>IF('UT Cases'!D4280="","",'UT Cases'!D4280)</f>
        <v/>
      </c>
      <c r="E4279" s="54" t="str">
        <f>IF('UT Cases'!H4280="","",'UT Cases'!H4280)</f>
        <v/>
      </c>
      <c r="F4279" s="55" t="str">
        <f>IF('UT Cases'!L4280="","",'UT Cases'!L4280)</f>
        <v/>
      </c>
      <c r="G4279" s="56" t="str">
        <f>IF('UT Cases'!M4280="","",'UT Cases'!M4280)</f>
        <v/>
      </c>
      <c r="H4279" s="56" t="str">
        <f>IF('UT Cases'!N4280="","",'UT Cases'!N4280)</f>
        <v/>
      </c>
      <c r="I4279" s="56" t="str">
        <f>IF('UT Cases'!O4280="","",'UT Cases'!O4280)</f>
        <v/>
      </c>
      <c r="J4279" s="56" t="str">
        <f>IF('UT Cases'!P4280="","",'UT Cases'!P4280)</f>
        <v/>
      </c>
      <c r="K4279" s="57" t="str">
        <f>IF('UT Cases'!Q4280="","",'UT Cases'!Q4280)</f>
        <v/>
      </c>
      <c r="L4279" s="57" t="str">
        <f>IF('UT Cases'!R4280="","",'UT Cases'!R4280)</f>
        <v/>
      </c>
      <c r="M4279" s="57" t="str">
        <f>IF('UT Cases'!S4280="","",'UT Cases'!S4280)</f>
        <v/>
      </c>
      <c r="N4279" s="57" t="str">
        <f>IF('UT Cases'!T4280="","",'UT Cases'!T4280)</f>
        <v/>
      </c>
      <c r="O4279" s="57" t="str">
        <f>IF('UT Cases'!U4280="","",'UT Cases'!U4280)</f>
        <v/>
      </c>
      <c r="P4279" s="56" t="str">
        <f>IF('UT Cases'!V4280="","",'UT Cases'!V4280)</f>
        <v/>
      </c>
      <c r="Q4279" s="56" t="str">
        <f>IF('UT Cases'!W4280="","",'UT Cases'!W4280)</f>
        <v/>
      </c>
      <c r="R4279" s="56" t="str">
        <f>IF('UT Cases'!X4280="","",'UT Cases'!X4280)</f>
        <v/>
      </c>
      <c r="S4279" s="56" t="str">
        <f>IF('UT Cases'!Y4280="","",'UT Cases'!Y4280)</f>
        <v/>
      </c>
      <c r="T4279" s="56" t="str">
        <f>IF('UT Cases'!Z4280="","",'UT Cases'!Z4280)</f>
        <v/>
      </c>
      <c r="U4279" s="57" t="str">
        <f>IF('UT Cases'!AA4280="","",'UT Cases'!AA4280)</f>
        <v/>
      </c>
      <c r="V4279" s="57" t="str">
        <f>IF('UT Cases'!AB4280="","",'UT Cases'!AB4280)</f>
        <v/>
      </c>
      <c r="W4279" s="57" t="str">
        <f>IF('UT Cases'!AC4280="","",'UT Cases'!AC4280)</f>
        <v/>
      </c>
      <c r="X4279" s="57" t="str">
        <f>IF('UT Cases'!AD4280="","",'UT Cases'!AD4280)</f>
        <v/>
      </c>
      <c r="Y4279" s="57" t="str">
        <f>IF('UT Cases'!AE4280="","",'UT Cases'!AE4280)</f>
        <v/>
      </c>
      <c r="Z4279" s="56" t="str">
        <f>IF('UT Cases'!AF4280="","",'UT Cases'!AF4280)</f>
        <v/>
      </c>
      <c r="AA4279" s="56" t="str">
        <f>IF('UT Cases'!AG4280="","",'UT Cases'!AG4280)</f>
        <v/>
      </c>
      <c r="AB4279" s="56" t="str">
        <f>IF('UT Cases'!AH4280="","",'UT Cases'!AH4280)</f>
        <v/>
      </c>
      <c r="AC4279" s="56" t="str">
        <f>IF('UT Cases'!AI4280="","",'UT Cases'!AI4280)</f>
        <v/>
      </c>
      <c r="AD4279" s="56" t="str">
        <f>IF('UT Cases'!AJ4280="","",'UT Cases'!AJ4280)</f>
        <v/>
      </c>
    </row>
    <row r="4280" spans="2:30">
      <c r="B4280" s="54" t="str">
        <f>IF('UT Cases'!B4281="","",'UT Cases'!B4281)</f>
        <v/>
      </c>
      <c r="C4280" s="54" t="str">
        <f>IF('UT Cases'!C4281="","",'UT Cases'!C4281)</f>
        <v/>
      </c>
      <c r="D4280" s="54" t="str">
        <f>IF('UT Cases'!D4281="","",'UT Cases'!D4281)</f>
        <v/>
      </c>
      <c r="E4280" s="54" t="str">
        <f>IF('UT Cases'!H4281="","",'UT Cases'!H4281)</f>
        <v/>
      </c>
      <c r="F4280" s="55" t="str">
        <f>IF('UT Cases'!L4281="","",'UT Cases'!L4281)</f>
        <v/>
      </c>
      <c r="G4280" s="56" t="str">
        <f>IF('UT Cases'!M4281="","",'UT Cases'!M4281)</f>
        <v/>
      </c>
      <c r="H4280" s="56" t="str">
        <f>IF('UT Cases'!N4281="","",'UT Cases'!N4281)</f>
        <v/>
      </c>
      <c r="I4280" s="56" t="str">
        <f>IF('UT Cases'!O4281="","",'UT Cases'!O4281)</f>
        <v/>
      </c>
      <c r="J4280" s="56" t="str">
        <f>IF('UT Cases'!P4281="","",'UT Cases'!P4281)</f>
        <v/>
      </c>
      <c r="K4280" s="57" t="str">
        <f>IF('UT Cases'!Q4281="","",'UT Cases'!Q4281)</f>
        <v/>
      </c>
      <c r="L4280" s="57" t="str">
        <f>IF('UT Cases'!R4281="","",'UT Cases'!R4281)</f>
        <v/>
      </c>
      <c r="M4280" s="57" t="str">
        <f>IF('UT Cases'!S4281="","",'UT Cases'!S4281)</f>
        <v/>
      </c>
      <c r="N4280" s="57" t="str">
        <f>IF('UT Cases'!T4281="","",'UT Cases'!T4281)</f>
        <v/>
      </c>
      <c r="O4280" s="57" t="str">
        <f>IF('UT Cases'!U4281="","",'UT Cases'!U4281)</f>
        <v/>
      </c>
      <c r="P4280" s="56" t="str">
        <f>IF('UT Cases'!V4281="","",'UT Cases'!V4281)</f>
        <v/>
      </c>
      <c r="Q4280" s="56" t="str">
        <f>IF('UT Cases'!W4281="","",'UT Cases'!W4281)</f>
        <v/>
      </c>
      <c r="R4280" s="56" t="str">
        <f>IF('UT Cases'!X4281="","",'UT Cases'!X4281)</f>
        <v/>
      </c>
      <c r="S4280" s="56" t="str">
        <f>IF('UT Cases'!Y4281="","",'UT Cases'!Y4281)</f>
        <v/>
      </c>
      <c r="T4280" s="56" t="str">
        <f>IF('UT Cases'!Z4281="","",'UT Cases'!Z4281)</f>
        <v/>
      </c>
      <c r="U4280" s="57" t="str">
        <f>IF('UT Cases'!AA4281="","",'UT Cases'!AA4281)</f>
        <v/>
      </c>
      <c r="V4280" s="57" t="str">
        <f>IF('UT Cases'!AB4281="","",'UT Cases'!AB4281)</f>
        <v/>
      </c>
      <c r="W4280" s="57" t="str">
        <f>IF('UT Cases'!AC4281="","",'UT Cases'!AC4281)</f>
        <v/>
      </c>
      <c r="X4280" s="57" t="str">
        <f>IF('UT Cases'!AD4281="","",'UT Cases'!AD4281)</f>
        <v/>
      </c>
      <c r="Y4280" s="57" t="str">
        <f>IF('UT Cases'!AE4281="","",'UT Cases'!AE4281)</f>
        <v/>
      </c>
      <c r="Z4280" s="56" t="str">
        <f>IF('UT Cases'!AF4281="","",'UT Cases'!AF4281)</f>
        <v/>
      </c>
      <c r="AA4280" s="56" t="str">
        <f>IF('UT Cases'!AG4281="","",'UT Cases'!AG4281)</f>
        <v/>
      </c>
      <c r="AB4280" s="56" t="str">
        <f>IF('UT Cases'!AH4281="","",'UT Cases'!AH4281)</f>
        <v/>
      </c>
      <c r="AC4280" s="56" t="str">
        <f>IF('UT Cases'!AI4281="","",'UT Cases'!AI4281)</f>
        <v/>
      </c>
      <c r="AD4280" s="56" t="str">
        <f>IF('UT Cases'!AJ4281="","",'UT Cases'!AJ4281)</f>
        <v/>
      </c>
    </row>
    <row r="4281" spans="2:30">
      <c r="B4281" s="54" t="str">
        <f>IF('UT Cases'!B4282="","",'UT Cases'!B4282)</f>
        <v/>
      </c>
      <c r="C4281" s="54" t="str">
        <f>IF('UT Cases'!C4282="","",'UT Cases'!C4282)</f>
        <v/>
      </c>
      <c r="D4281" s="54" t="str">
        <f>IF('UT Cases'!D4282="","",'UT Cases'!D4282)</f>
        <v/>
      </c>
      <c r="E4281" s="54" t="str">
        <f>IF('UT Cases'!H4282="","",'UT Cases'!H4282)</f>
        <v/>
      </c>
      <c r="F4281" s="55" t="str">
        <f>IF('UT Cases'!L4282="","",'UT Cases'!L4282)</f>
        <v/>
      </c>
      <c r="G4281" s="56" t="str">
        <f>IF('UT Cases'!M4282="","",'UT Cases'!M4282)</f>
        <v/>
      </c>
      <c r="H4281" s="56" t="str">
        <f>IF('UT Cases'!N4282="","",'UT Cases'!N4282)</f>
        <v/>
      </c>
      <c r="I4281" s="56" t="str">
        <f>IF('UT Cases'!O4282="","",'UT Cases'!O4282)</f>
        <v/>
      </c>
      <c r="J4281" s="56" t="str">
        <f>IF('UT Cases'!P4282="","",'UT Cases'!P4282)</f>
        <v/>
      </c>
      <c r="K4281" s="57" t="str">
        <f>IF('UT Cases'!Q4282="","",'UT Cases'!Q4282)</f>
        <v/>
      </c>
      <c r="L4281" s="57" t="str">
        <f>IF('UT Cases'!R4282="","",'UT Cases'!R4282)</f>
        <v/>
      </c>
      <c r="M4281" s="57" t="str">
        <f>IF('UT Cases'!S4282="","",'UT Cases'!S4282)</f>
        <v/>
      </c>
      <c r="N4281" s="57" t="str">
        <f>IF('UT Cases'!T4282="","",'UT Cases'!T4282)</f>
        <v/>
      </c>
      <c r="O4281" s="57" t="str">
        <f>IF('UT Cases'!U4282="","",'UT Cases'!U4282)</f>
        <v/>
      </c>
      <c r="P4281" s="56" t="str">
        <f>IF('UT Cases'!V4282="","",'UT Cases'!V4282)</f>
        <v/>
      </c>
      <c r="Q4281" s="56" t="str">
        <f>IF('UT Cases'!W4282="","",'UT Cases'!W4282)</f>
        <v/>
      </c>
      <c r="R4281" s="56" t="str">
        <f>IF('UT Cases'!X4282="","",'UT Cases'!X4282)</f>
        <v/>
      </c>
      <c r="S4281" s="56" t="str">
        <f>IF('UT Cases'!Y4282="","",'UT Cases'!Y4282)</f>
        <v/>
      </c>
      <c r="T4281" s="56" t="str">
        <f>IF('UT Cases'!Z4282="","",'UT Cases'!Z4282)</f>
        <v/>
      </c>
      <c r="U4281" s="57" t="str">
        <f>IF('UT Cases'!AA4282="","",'UT Cases'!AA4282)</f>
        <v/>
      </c>
      <c r="V4281" s="57" t="str">
        <f>IF('UT Cases'!AB4282="","",'UT Cases'!AB4282)</f>
        <v/>
      </c>
      <c r="W4281" s="57" t="str">
        <f>IF('UT Cases'!AC4282="","",'UT Cases'!AC4282)</f>
        <v/>
      </c>
      <c r="X4281" s="57" t="str">
        <f>IF('UT Cases'!AD4282="","",'UT Cases'!AD4282)</f>
        <v/>
      </c>
      <c r="Y4281" s="57" t="str">
        <f>IF('UT Cases'!AE4282="","",'UT Cases'!AE4282)</f>
        <v/>
      </c>
      <c r="Z4281" s="56" t="str">
        <f>IF('UT Cases'!AF4282="","",'UT Cases'!AF4282)</f>
        <v/>
      </c>
      <c r="AA4281" s="56" t="str">
        <f>IF('UT Cases'!AG4282="","",'UT Cases'!AG4282)</f>
        <v/>
      </c>
      <c r="AB4281" s="56" t="str">
        <f>IF('UT Cases'!AH4282="","",'UT Cases'!AH4282)</f>
        <v/>
      </c>
      <c r="AC4281" s="56" t="str">
        <f>IF('UT Cases'!AI4282="","",'UT Cases'!AI4282)</f>
        <v/>
      </c>
      <c r="AD4281" s="56" t="str">
        <f>IF('UT Cases'!AJ4282="","",'UT Cases'!AJ4282)</f>
        <v/>
      </c>
    </row>
    <row r="4282" spans="2:30">
      <c r="B4282" s="54" t="str">
        <f>IF('UT Cases'!B4283="","",'UT Cases'!B4283)</f>
        <v/>
      </c>
      <c r="C4282" s="54" t="str">
        <f>IF('UT Cases'!C4283="","",'UT Cases'!C4283)</f>
        <v/>
      </c>
      <c r="D4282" s="54" t="str">
        <f>IF('UT Cases'!D4283="","",'UT Cases'!D4283)</f>
        <v/>
      </c>
      <c r="E4282" s="54" t="str">
        <f>IF('UT Cases'!H4283="","",'UT Cases'!H4283)</f>
        <v/>
      </c>
      <c r="F4282" s="55" t="str">
        <f>IF('UT Cases'!L4283="","",'UT Cases'!L4283)</f>
        <v/>
      </c>
      <c r="G4282" s="56" t="str">
        <f>IF('UT Cases'!M4283="","",'UT Cases'!M4283)</f>
        <v/>
      </c>
      <c r="H4282" s="56" t="str">
        <f>IF('UT Cases'!N4283="","",'UT Cases'!N4283)</f>
        <v/>
      </c>
      <c r="I4282" s="56" t="str">
        <f>IF('UT Cases'!O4283="","",'UT Cases'!O4283)</f>
        <v/>
      </c>
      <c r="J4282" s="56" t="str">
        <f>IF('UT Cases'!P4283="","",'UT Cases'!P4283)</f>
        <v/>
      </c>
      <c r="K4282" s="57" t="str">
        <f>IF('UT Cases'!Q4283="","",'UT Cases'!Q4283)</f>
        <v/>
      </c>
      <c r="L4282" s="57" t="str">
        <f>IF('UT Cases'!R4283="","",'UT Cases'!R4283)</f>
        <v/>
      </c>
      <c r="M4282" s="57" t="str">
        <f>IF('UT Cases'!S4283="","",'UT Cases'!S4283)</f>
        <v/>
      </c>
      <c r="N4282" s="57" t="str">
        <f>IF('UT Cases'!T4283="","",'UT Cases'!T4283)</f>
        <v/>
      </c>
      <c r="O4282" s="57" t="str">
        <f>IF('UT Cases'!U4283="","",'UT Cases'!U4283)</f>
        <v/>
      </c>
      <c r="P4282" s="56" t="str">
        <f>IF('UT Cases'!V4283="","",'UT Cases'!V4283)</f>
        <v/>
      </c>
      <c r="Q4282" s="56" t="str">
        <f>IF('UT Cases'!W4283="","",'UT Cases'!W4283)</f>
        <v/>
      </c>
      <c r="R4282" s="56" t="str">
        <f>IF('UT Cases'!X4283="","",'UT Cases'!X4283)</f>
        <v/>
      </c>
      <c r="S4282" s="56" t="str">
        <f>IF('UT Cases'!Y4283="","",'UT Cases'!Y4283)</f>
        <v/>
      </c>
      <c r="T4282" s="56" t="str">
        <f>IF('UT Cases'!Z4283="","",'UT Cases'!Z4283)</f>
        <v/>
      </c>
      <c r="U4282" s="57" t="str">
        <f>IF('UT Cases'!AA4283="","",'UT Cases'!AA4283)</f>
        <v/>
      </c>
      <c r="V4282" s="57" t="str">
        <f>IF('UT Cases'!AB4283="","",'UT Cases'!AB4283)</f>
        <v/>
      </c>
      <c r="W4282" s="57" t="str">
        <f>IF('UT Cases'!AC4283="","",'UT Cases'!AC4283)</f>
        <v/>
      </c>
      <c r="X4282" s="57" t="str">
        <f>IF('UT Cases'!AD4283="","",'UT Cases'!AD4283)</f>
        <v/>
      </c>
      <c r="Y4282" s="57" t="str">
        <f>IF('UT Cases'!AE4283="","",'UT Cases'!AE4283)</f>
        <v/>
      </c>
      <c r="Z4282" s="56" t="str">
        <f>IF('UT Cases'!AF4283="","",'UT Cases'!AF4283)</f>
        <v/>
      </c>
      <c r="AA4282" s="56" t="str">
        <f>IF('UT Cases'!AG4283="","",'UT Cases'!AG4283)</f>
        <v/>
      </c>
      <c r="AB4282" s="56" t="str">
        <f>IF('UT Cases'!AH4283="","",'UT Cases'!AH4283)</f>
        <v/>
      </c>
      <c r="AC4282" s="56" t="str">
        <f>IF('UT Cases'!AI4283="","",'UT Cases'!AI4283)</f>
        <v/>
      </c>
      <c r="AD4282" s="56" t="str">
        <f>IF('UT Cases'!AJ4283="","",'UT Cases'!AJ4283)</f>
        <v/>
      </c>
    </row>
    <row r="4283" spans="2:30">
      <c r="B4283" s="54" t="str">
        <f>IF('UT Cases'!B4284="","",'UT Cases'!B4284)</f>
        <v/>
      </c>
      <c r="C4283" s="54" t="str">
        <f>IF('UT Cases'!C4284="","",'UT Cases'!C4284)</f>
        <v/>
      </c>
      <c r="D4283" s="54" t="str">
        <f>IF('UT Cases'!D4284="","",'UT Cases'!D4284)</f>
        <v/>
      </c>
      <c r="E4283" s="54" t="str">
        <f>IF('UT Cases'!H4284="","",'UT Cases'!H4284)</f>
        <v/>
      </c>
      <c r="F4283" s="55" t="str">
        <f>IF('UT Cases'!L4284="","",'UT Cases'!L4284)</f>
        <v/>
      </c>
      <c r="G4283" s="56" t="str">
        <f>IF('UT Cases'!M4284="","",'UT Cases'!M4284)</f>
        <v/>
      </c>
      <c r="H4283" s="56" t="str">
        <f>IF('UT Cases'!N4284="","",'UT Cases'!N4284)</f>
        <v/>
      </c>
      <c r="I4283" s="56" t="str">
        <f>IF('UT Cases'!O4284="","",'UT Cases'!O4284)</f>
        <v/>
      </c>
      <c r="J4283" s="56" t="str">
        <f>IF('UT Cases'!P4284="","",'UT Cases'!P4284)</f>
        <v/>
      </c>
      <c r="K4283" s="57" t="str">
        <f>IF('UT Cases'!Q4284="","",'UT Cases'!Q4284)</f>
        <v/>
      </c>
      <c r="L4283" s="57" t="str">
        <f>IF('UT Cases'!R4284="","",'UT Cases'!R4284)</f>
        <v/>
      </c>
      <c r="M4283" s="57" t="str">
        <f>IF('UT Cases'!S4284="","",'UT Cases'!S4284)</f>
        <v/>
      </c>
      <c r="N4283" s="57" t="str">
        <f>IF('UT Cases'!T4284="","",'UT Cases'!T4284)</f>
        <v/>
      </c>
      <c r="O4283" s="57" t="str">
        <f>IF('UT Cases'!U4284="","",'UT Cases'!U4284)</f>
        <v/>
      </c>
      <c r="P4283" s="56" t="str">
        <f>IF('UT Cases'!V4284="","",'UT Cases'!V4284)</f>
        <v/>
      </c>
      <c r="Q4283" s="56" t="str">
        <f>IF('UT Cases'!W4284="","",'UT Cases'!W4284)</f>
        <v/>
      </c>
      <c r="R4283" s="56" t="str">
        <f>IF('UT Cases'!X4284="","",'UT Cases'!X4284)</f>
        <v/>
      </c>
      <c r="S4283" s="56" t="str">
        <f>IF('UT Cases'!Y4284="","",'UT Cases'!Y4284)</f>
        <v/>
      </c>
      <c r="T4283" s="56" t="str">
        <f>IF('UT Cases'!Z4284="","",'UT Cases'!Z4284)</f>
        <v/>
      </c>
      <c r="U4283" s="57" t="str">
        <f>IF('UT Cases'!AA4284="","",'UT Cases'!AA4284)</f>
        <v/>
      </c>
      <c r="V4283" s="57" t="str">
        <f>IF('UT Cases'!AB4284="","",'UT Cases'!AB4284)</f>
        <v/>
      </c>
      <c r="W4283" s="57" t="str">
        <f>IF('UT Cases'!AC4284="","",'UT Cases'!AC4284)</f>
        <v/>
      </c>
      <c r="X4283" s="57" t="str">
        <f>IF('UT Cases'!AD4284="","",'UT Cases'!AD4284)</f>
        <v/>
      </c>
      <c r="Y4283" s="57" t="str">
        <f>IF('UT Cases'!AE4284="","",'UT Cases'!AE4284)</f>
        <v/>
      </c>
      <c r="Z4283" s="56" t="str">
        <f>IF('UT Cases'!AF4284="","",'UT Cases'!AF4284)</f>
        <v/>
      </c>
      <c r="AA4283" s="56" t="str">
        <f>IF('UT Cases'!AG4284="","",'UT Cases'!AG4284)</f>
        <v/>
      </c>
      <c r="AB4283" s="56" t="str">
        <f>IF('UT Cases'!AH4284="","",'UT Cases'!AH4284)</f>
        <v/>
      </c>
      <c r="AC4283" s="56" t="str">
        <f>IF('UT Cases'!AI4284="","",'UT Cases'!AI4284)</f>
        <v/>
      </c>
      <c r="AD4283" s="56" t="str">
        <f>IF('UT Cases'!AJ4284="","",'UT Cases'!AJ4284)</f>
        <v/>
      </c>
    </row>
    <row r="4284" spans="2:30">
      <c r="B4284" s="54" t="str">
        <f>IF('UT Cases'!B4285="","",'UT Cases'!B4285)</f>
        <v/>
      </c>
      <c r="C4284" s="54" t="str">
        <f>IF('UT Cases'!C4285="","",'UT Cases'!C4285)</f>
        <v/>
      </c>
      <c r="D4284" s="54" t="str">
        <f>IF('UT Cases'!D4285="","",'UT Cases'!D4285)</f>
        <v/>
      </c>
      <c r="E4284" s="54" t="str">
        <f>IF('UT Cases'!H4285="","",'UT Cases'!H4285)</f>
        <v/>
      </c>
      <c r="F4284" s="55" t="str">
        <f>IF('UT Cases'!L4285="","",'UT Cases'!L4285)</f>
        <v/>
      </c>
      <c r="G4284" s="56" t="str">
        <f>IF('UT Cases'!M4285="","",'UT Cases'!M4285)</f>
        <v/>
      </c>
      <c r="H4284" s="56" t="str">
        <f>IF('UT Cases'!N4285="","",'UT Cases'!N4285)</f>
        <v/>
      </c>
      <c r="I4284" s="56" t="str">
        <f>IF('UT Cases'!O4285="","",'UT Cases'!O4285)</f>
        <v/>
      </c>
      <c r="J4284" s="56" t="str">
        <f>IF('UT Cases'!P4285="","",'UT Cases'!P4285)</f>
        <v/>
      </c>
      <c r="K4284" s="57" t="str">
        <f>IF('UT Cases'!Q4285="","",'UT Cases'!Q4285)</f>
        <v/>
      </c>
      <c r="L4284" s="57" t="str">
        <f>IF('UT Cases'!R4285="","",'UT Cases'!R4285)</f>
        <v/>
      </c>
      <c r="M4284" s="57" t="str">
        <f>IF('UT Cases'!S4285="","",'UT Cases'!S4285)</f>
        <v/>
      </c>
      <c r="N4284" s="57" t="str">
        <f>IF('UT Cases'!T4285="","",'UT Cases'!T4285)</f>
        <v/>
      </c>
      <c r="O4284" s="57" t="str">
        <f>IF('UT Cases'!U4285="","",'UT Cases'!U4285)</f>
        <v/>
      </c>
      <c r="P4284" s="56" t="str">
        <f>IF('UT Cases'!V4285="","",'UT Cases'!V4285)</f>
        <v/>
      </c>
      <c r="Q4284" s="56" t="str">
        <f>IF('UT Cases'!W4285="","",'UT Cases'!W4285)</f>
        <v/>
      </c>
      <c r="R4284" s="56" t="str">
        <f>IF('UT Cases'!X4285="","",'UT Cases'!X4285)</f>
        <v/>
      </c>
      <c r="S4284" s="56" t="str">
        <f>IF('UT Cases'!Y4285="","",'UT Cases'!Y4285)</f>
        <v/>
      </c>
      <c r="T4284" s="56" t="str">
        <f>IF('UT Cases'!Z4285="","",'UT Cases'!Z4285)</f>
        <v/>
      </c>
      <c r="U4284" s="57" t="str">
        <f>IF('UT Cases'!AA4285="","",'UT Cases'!AA4285)</f>
        <v/>
      </c>
      <c r="V4284" s="57" t="str">
        <f>IF('UT Cases'!AB4285="","",'UT Cases'!AB4285)</f>
        <v/>
      </c>
      <c r="W4284" s="57" t="str">
        <f>IF('UT Cases'!AC4285="","",'UT Cases'!AC4285)</f>
        <v/>
      </c>
      <c r="X4284" s="57" t="str">
        <f>IF('UT Cases'!AD4285="","",'UT Cases'!AD4285)</f>
        <v/>
      </c>
      <c r="Y4284" s="57" t="str">
        <f>IF('UT Cases'!AE4285="","",'UT Cases'!AE4285)</f>
        <v/>
      </c>
      <c r="Z4284" s="56" t="str">
        <f>IF('UT Cases'!AF4285="","",'UT Cases'!AF4285)</f>
        <v/>
      </c>
      <c r="AA4284" s="56" t="str">
        <f>IF('UT Cases'!AG4285="","",'UT Cases'!AG4285)</f>
        <v/>
      </c>
      <c r="AB4284" s="56" t="str">
        <f>IF('UT Cases'!AH4285="","",'UT Cases'!AH4285)</f>
        <v/>
      </c>
      <c r="AC4284" s="56" t="str">
        <f>IF('UT Cases'!AI4285="","",'UT Cases'!AI4285)</f>
        <v/>
      </c>
      <c r="AD4284" s="56" t="str">
        <f>IF('UT Cases'!AJ4285="","",'UT Cases'!AJ4285)</f>
        <v/>
      </c>
    </row>
    <row r="4285" spans="2:30">
      <c r="B4285" s="54" t="str">
        <f>IF('UT Cases'!B4286="","",'UT Cases'!B4286)</f>
        <v/>
      </c>
      <c r="C4285" s="54" t="str">
        <f>IF('UT Cases'!C4286="","",'UT Cases'!C4286)</f>
        <v/>
      </c>
      <c r="D4285" s="54" t="str">
        <f>IF('UT Cases'!D4286="","",'UT Cases'!D4286)</f>
        <v/>
      </c>
      <c r="E4285" s="54" t="str">
        <f>IF('UT Cases'!H4286="","",'UT Cases'!H4286)</f>
        <v/>
      </c>
      <c r="F4285" s="55" t="str">
        <f>IF('UT Cases'!L4286="","",'UT Cases'!L4286)</f>
        <v/>
      </c>
      <c r="G4285" s="56" t="str">
        <f>IF('UT Cases'!M4286="","",'UT Cases'!M4286)</f>
        <v/>
      </c>
      <c r="H4285" s="56" t="str">
        <f>IF('UT Cases'!N4286="","",'UT Cases'!N4286)</f>
        <v/>
      </c>
      <c r="I4285" s="56" t="str">
        <f>IF('UT Cases'!O4286="","",'UT Cases'!O4286)</f>
        <v/>
      </c>
      <c r="J4285" s="56" t="str">
        <f>IF('UT Cases'!P4286="","",'UT Cases'!P4286)</f>
        <v/>
      </c>
      <c r="K4285" s="57" t="str">
        <f>IF('UT Cases'!Q4286="","",'UT Cases'!Q4286)</f>
        <v/>
      </c>
      <c r="L4285" s="57" t="str">
        <f>IF('UT Cases'!R4286="","",'UT Cases'!R4286)</f>
        <v/>
      </c>
      <c r="M4285" s="57" t="str">
        <f>IF('UT Cases'!S4286="","",'UT Cases'!S4286)</f>
        <v/>
      </c>
      <c r="N4285" s="57" t="str">
        <f>IF('UT Cases'!T4286="","",'UT Cases'!T4286)</f>
        <v/>
      </c>
      <c r="O4285" s="57" t="str">
        <f>IF('UT Cases'!U4286="","",'UT Cases'!U4286)</f>
        <v/>
      </c>
      <c r="P4285" s="56" t="str">
        <f>IF('UT Cases'!V4286="","",'UT Cases'!V4286)</f>
        <v/>
      </c>
      <c r="Q4285" s="56" t="str">
        <f>IF('UT Cases'!W4286="","",'UT Cases'!W4286)</f>
        <v/>
      </c>
      <c r="R4285" s="56" t="str">
        <f>IF('UT Cases'!X4286="","",'UT Cases'!X4286)</f>
        <v/>
      </c>
      <c r="S4285" s="56" t="str">
        <f>IF('UT Cases'!Y4286="","",'UT Cases'!Y4286)</f>
        <v/>
      </c>
      <c r="T4285" s="56" t="str">
        <f>IF('UT Cases'!Z4286="","",'UT Cases'!Z4286)</f>
        <v/>
      </c>
      <c r="U4285" s="57" t="str">
        <f>IF('UT Cases'!AA4286="","",'UT Cases'!AA4286)</f>
        <v/>
      </c>
      <c r="V4285" s="57" t="str">
        <f>IF('UT Cases'!AB4286="","",'UT Cases'!AB4286)</f>
        <v/>
      </c>
      <c r="W4285" s="57" t="str">
        <f>IF('UT Cases'!AC4286="","",'UT Cases'!AC4286)</f>
        <v/>
      </c>
      <c r="X4285" s="57" t="str">
        <f>IF('UT Cases'!AD4286="","",'UT Cases'!AD4286)</f>
        <v/>
      </c>
      <c r="Y4285" s="57" t="str">
        <f>IF('UT Cases'!AE4286="","",'UT Cases'!AE4286)</f>
        <v/>
      </c>
      <c r="Z4285" s="56" t="str">
        <f>IF('UT Cases'!AF4286="","",'UT Cases'!AF4286)</f>
        <v/>
      </c>
      <c r="AA4285" s="56" t="str">
        <f>IF('UT Cases'!AG4286="","",'UT Cases'!AG4286)</f>
        <v/>
      </c>
      <c r="AB4285" s="56" t="str">
        <f>IF('UT Cases'!AH4286="","",'UT Cases'!AH4286)</f>
        <v/>
      </c>
      <c r="AC4285" s="56" t="str">
        <f>IF('UT Cases'!AI4286="","",'UT Cases'!AI4286)</f>
        <v/>
      </c>
      <c r="AD4285" s="56" t="str">
        <f>IF('UT Cases'!AJ4286="","",'UT Cases'!AJ4286)</f>
        <v/>
      </c>
    </row>
    <row r="4286" spans="2:30">
      <c r="B4286" s="54" t="str">
        <f>IF('UT Cases'!B4287="","",'UT Cases'!B4287)</f>
        <v/>
      </c>
      <c r="C4286" s="54" t="str">
        <f>IF('UT Cases'!C4287="","",'UT Cases'!C4287)</f>
        <v/>
      </c>
      <c r="D4286" s="54" t="str">
        <f>IF('UT Cases'!D4287="","",'UT Cases'!D4287)</f>
        <v/>
      </c>
      <c r="E4286" s="54" t="str">
        <f>IF('UT Cases'!H4287="","",'UT Cases'!H4287)</f>
        <v/>
      </c>
      <c r="F4286" s="55" t="str">
        <f>IF('UT Cases'!L4287="","",'UT Cases'!L4287)</f>
        <v/>
      </c>
      <c r="G4286" s="56" t="str">
        <f>IF('UT Cases'!M4287="","",'UT Cases'!M4287)</f>
        <v/>
      </c>
      <c r="H4286" s="56" t="str">
        <f>IF('UT Cases'!N4287="","",'UT Cases'!N4287)</f>
        <v/>
      </c>
      <c r="I4286" s="56" t="str">
        <f>IF('UT Cases'!O4287="","",'UT Cases'!O4287)</f>
        <v/>
      </c>
      <c r="J4286" s="56" t="str">
        <f>IF('UT Cases'!P4287="","",'UT Cases'!P4287)</f>
        <v/>
      </c>
      <c r="K4286" s="57" t="str">
        <f>IF('UT Cases'!Q4287="","",'UT Cases'!Q4287)</f>
        <v/>
      </c>
      <c r="L4286" s="57" t="str">
        <f>IF('UT Cases'!R4287="","",'UT Cases'!R4287)</f>
        <v/>
      </c>
      <c r="M4286" s="57" t="str">
        <f>IF('UT Cases'!S4287="","",'UT Cases'!S4287)</f>
        <v/>
      </c>
      <c r="N4286" s="57" t="str">
        <f>IF('UT Cases'!T4287="","",'UT Cases'!T4287)</f>
        <v/>
      </c>
      <c r="O4286" s="57" t="str">
        <f>IF('UT Cases'!U4287="","",'UT Cases'!U4287)</f>
        <v/>
      </c>
      <c r="P4286" s="56" t="str">
        <f>IF('UT Cases'!V4287="","",'UT Cases'!V4287)</f>
        <v/>
      </c>
      <c r="Q4286" s="56" t="str">
        <f>IF('UT Cases'!W4287="","",'UT Cases'!W4287)</f>
        <v/>
      </c>
      <c r="R4286" s="56" t="str">
        <f>IF('UT Cases'!X4287="","",'UT Cases'!X4287)</f>
        <v/>
      </c>
      <c r="S4286" s="56" t="str">
        <f>IF('UT Cases'!Y4287="","",'UT Cases'!Y4287)</f>
        <v/>
      </c>
      <c r="T4286" s="56" t="str">
        <f>IF('UT Cases'!Z4287="","",'UT Cases'!Z4287)</f>
        <v/>
      </c>
      <c r="U4286" s="57" t="str">
        <f>IF('UT Cases'!AA4287="","",'UT Cases'!AA4287)</f>
        <v/>
      </c>
      <c r="V4286" s="57" t="str">
        <f>IF('UT Cases'!AB4287="","",'UT Cases'!AB4287)</f>
        <v/>
      </c>
      <c r="W4286" s="57" t="str">
        <f>IF('UT Cases'!AC4287="","",'UT Cases'!AC4287)</f>
        <v/>
      </c>
      <c r="X4286" s="57" t="str">
        <f>IF('UT Cases'!AD4287="","",'UT Cases'!AD4287)</f>
        <v/>
      </c>
      <c r="Y4286" s="57" t="str">
        <f>IF('UT Cases'!AE4287="","",'UT Cases'!AE4287)</f>
        <v/>
      </c>
      <c r="Z4286" s="56" t="str">
        <f>IF('UT Cases'!AF4287="","",'UT Cases'!AF4287)</f>
        <v/>
      </c>
      <c r="AA4286" s="56" t="str">
        <f>IF('UT Cases'!AG4287="","",'UT Cases'!AG4287)</f>
        <v/>
      </c>
      <c r="AB4286" s="56" t="str">
        <f>IF('UT Cases'!AH4287="","",'UT Cases'!AH4287)</f>
        <v/>
      </c>
      <c r="AC4286" s="56" t="str">
        <f>IF('UT Cases'!AI4287="","",'UT Cases'!AI4287)</f>
        <v/>
      </c>
      <c r="AD4286" s="56" t="str">
        <f>IF('UT Cases'!AJ4287="","",'UT Cases'!AJ4287)</f>
        <v/>
      </c>
    </row>
    <row r="4287" spans="2:30">
      <c r="B4287" s="54" t="str">
        <f>IF('UT Cases'!B4288="","",'UT Cases'!B4288)</f>
        <v/>
      </c>
      <c r="C4287" s="54" t="str">
        <f>IF('UT Cases'!C4288="","",'UT Cases'!C4288)</f>
        <v/>
      </c>
      <c r="D4287" s="54" t="str">
        <f>IF('UT Cases'!D4288="","",'UT Cases'!D4288)</f>
        <v/>
      </c>
      <c r="E4287" s="54" t="str">
        <f>IF('UT Cases'!H4288="","",'UT Cases'!H4288)</f>
        <v/>
      </c>
      <c r="F4287" s="55" t="str">
        <f>IF('UT Cases'!L4288="","",'UT Cases'!L4288)</f>
        <v/>
      </c>
      <c r="G4287" s="56" t="str">
        <f>IF('UT Cases'!M4288="","",'UT Cases'!M4288)</f>
        <v/>
      </c>
      <c r="H4287" s="56" t="str">
        <f>IF('UT Cases'!N4288="","",'UT Cases'!N4288)</f>
        <v/>
      </c>
      <c r="I4287" s="56" t="str">
        <f>IF('UT Cases'!O4288="","",'UT Cases'!O4288)</f>
        <v/>
      </c>
      <c r="J4287" s="56" t="str">
        <f>IF('UT Cases'!P4288="","",'UT Cases'!P4288)</f>
        <v/>
      </c>
      <c r="K4287" s="57" t="str">
        <f>IF('UT Cases'!Q4288="","",'UT Cases'!Q4288)</f>
        <v/>
      </c>
      <c r="L4287" s="57" t="str">
        <f>IF('UT Cases'!R4288="","",'UT Cases'!R4288)</f>
        <v/>
      </c>
      <c r="M4287" s="57" t="str">
        <f>IF('UT Cases'!S4288="","",'UT Cases'!S4288)</f>
        <v/>
      </c>
      <c r="N4287" s="57" t="str">
        <f>IF('UT Cases'!T4288="","",'UT Cases'!T4288)</f>
        <v/>
      </c>
      <c r="O4287" s="57" t="str">
        <f>IF('UT Cases'!U4288="","",'UT Cases'!U4288)</f>
        <v/>
      </c>
      <c r="P4287" s="56" t="str">
        <f>IF('UT Cases'!V4288="","",'UT Cases'!V4288)</f>
        <v/>
      </c>
      <c r="Q4287" s="56" t="str">
        <f>IF('UT Cases'!W4288="","",'UT Cases'!W4288)</f>
        <v/>
      </c>
      <c r="R4287" s="56" t="str">
        <f>IF('UT Cases'!X4288="","",'UT Cases'!X4288)</f>
        <v/>
      </c>
      <c r="S4287" s="56" t="str">
        <f>IF('UT Cases'!Y4288="","",'UT Cases'!Y4288)</f>
        <v/>
      </c>
      <c r="T4287" s="56" t="str">
        <f>IF('UT Cases'!Z4288="","",'UT Cases'!Z4288)</f>
        <v/>
      </c>
      <c r="U4287" s="57" t="str">
        <f>IF('UT Cases'!AA4288="","",'UT Cases'!AA4288)</f>
        <v/>
      </c>
      <c r="V4287" s="57" t="str">
        <f>IF('UT Cases'!AB4288="","",'UT Cases'!AB4288)</f>
        <v/>
      </c>
      <c r="W4287" s="57" t="str">
        <f>IF('UT Cases'!AC4288="","",'UT Cases'!AC4288)</f>
        <v/>
      </c>
      <c r="X4287" s="57" t="str">
        <f>IF('UT Cases'!AD4288="","",'UT Cases'!AD4288)</f>
        <v/>
      </c>
      <c r="Y4287" s="57" t="str">
        <f>IF('UT Cases'!AE4288="","",'UT Cases'!AE4288)</f>
        <v/>
      </c>
      <c r="Z4287" s="56" t="str">
        <f>IF('UT Cases'!AF4288="","",'UT Cases'!AF4288)</f>
        <v/>
      </c>
      <c r="AA4287" s="56" t="str">
        <f>IF('UT Cases'!AG4288="","",'UT Cases'!AG4288)</f>
        <v/>
      </c>
      <c r="AB4287" s="56" t="str">
        <f>IF('UT Cases'!AH4288="","",'UT Cases'!AH4288)</f>
        <v/>
      </c>
      <c r="AC4287" s="56" t="str">
        <f>IF('UT Cases'!AI4288="","",'UT Cases'!AI4288)</f>
        <v/>
      </c>
      <c r="AD4287" s="56" t="str">
        <f>IF('UT Cases'!AJ4288="","",'UT Cases'!AJ4288)</f>
        <v/>
      </c>
    </row>
    <row r="4288" spans="2:30">
      <c r="B4288" s="54" t="str">
        <f>IF('UT Cases'!B4289="","",'UT Cases'!B4289)</f>
        <v/>
      </c>
      <c r="C4288" s="54" t="str">
        <f>IF('UT Cases'!C4289="","",'UT Cases'!C4289)</f>
        <v/>
      </c>
      <c r="D4288" s="54" t="str">
        <f>IF('UT Cases'!D4289="","",'UT Cases'!D4289)</f>
        <v/>
      </c>
      <c r="E4288" s="54" t="str">
        <f>IF('UT Cases'!H4289="","",'UT Cases'!H4289)</f>
        <v/>
      </c>
      <c r="F4288" s="55" t="str">
        <f>IF('UT Cases'!L4289="","",'UT Cases'!L4289)</f>
        <v/>
      </c>
      <c r="G4288" s="56" t="str">
        <f>IF('UT Cases'!M4289="","",'UT Cases'!M4289)</f>
        <v/>
      </c>
      <c r="H4288" s="56" t="str">
        <f>IF('UT Cases'!N4289="","",'UT Cases'!N4289)</f>
        <v/>
      </c>
      <c r="I4288" s="56" t="str">
        <f>IF('UT Cases'!O4289="","",'UT Cases'!O4289)</f>
        <v/>
      </c>
      <c r="J4288" s="56" t="str">
        <f>IF('UT Cases'!P4289="","",'UT Cases'!P4289)</f>
        <v/>
      </c>
      <c r="K4288" s="57" t="str">
        <f>IF('UT Cases'!Q4289="","",'UT Cases'!Q4289)</f>
        <v/>
      </c>
      <c r="L4288" s="57" t="str">
        <f>IF('UT Cases'!R4289="","",'UT Cases'!R4289)</f>
        <v/>
      </c>
      <c r="M4288" s="57" t="str">
        <f>IF('UT Cases'!S4289="","",'UT Cases'!S4289)</f>
        <v/>
      </c>
      <c r="N4288" s="57" t="str">
        <f>IF('UT Cases'!T4289="","",'UT Cases'!T4289)</f>
        <v/>
      </c>
      <c r="O4288" s="57" t="str">
        <f>IF('UT Cases'!U4289="","",'UT Cases'!U4289)</f>
        <v/>
      </c>
      <c r="P4288" s="56" t="str">
        <f>IF('UT Cases'!V4289="","",'UT Cases'!V4289)</f>
        <v/>
      </c>
      <c r="Q4288" s="56" t="str">
        <f>IF('UT Cases'!W4289="","",'UT Cases'!W4289)</f>
        <v/>
      </c>
      <c r="R4288" s="56" t="str">
        <f>IF('UT Cases'!X4289="","",'UT Cases'!X4289)</f>
        <v/>
      </c>
      <c r="S4288" s="56" t="str">
        <f>IF('UT Cases'!Y4289="","",'UT Cases'!Y4289)</f>
        <v/>
      </c>
      <c r="T4288" s="56" t="str">
        <f>IF('UT Cases'!Z4289="","",'UT Cases'!Z4289)</f>
        <v/>
      </c>
      <c r="U4288" s="57" t="str">
        <f>IF('UT Cases'!AA4289="","",'UT Cases'!AA4289)</f>
        <v/>
      </c>
      <c r="V4288" s="57" t="str">
        <f>IF('UT Cases'!AB4289="","",'UT Cases'!AB4289)</f>
        <v/>
      </c>
      <c r="W4288" s="57" t="str">
        <f>IF('UT Cases'!AC4289="","",'UT Cases'!AC4289)</f>
        <v/>
      </c>
      <c r="X4288" s="57" t="str">
        <f>IF('UT Cases'!AD4289="","",'UT Cases'!AD4289)</f>
        <v/>
      </c>
      <c r="Y4288" s="57" t="str">
        <f>IF('UT Cases'!AE4289="","",'UT Cases'!AE4289)</f>
        <v/>
      </c>
      <c r="Z4288" s="56" t="str">
        <f>IF('UT Cases'!AF4289="","",'UT Cases'!AF4289)</f>
        <v/>
      </c>
      <c r="AA4288" s="56" t="str">
        <f>IF('UT Cases'!AG4289="","",'UT Cases'!AG4289)</f>
        <v/>
      </c>
      <c r="AB4288" s="56" t="str">
        <f>IF('UT Cases'!AH4289="","",'UT Cases'!AH4289)</f>
        <v/>
      </c>
      <c r="AC4288" s="56" t="str">
        <f>IF('UT Cases'!AI4289="","",'UT Cases'!AI4289)</f>
        <v/>
      </c>
      <c r="AD4288" s="56" t="str">
        <f>IF('UT Cases'!AJ4289="","",'UT Cases'!AJ4289)</f>
        <v/>
      </c>
    </row>
    <row r="4289" spans="2:30">
      <c r="B4289" s="54" t="str">
        <f>IF('UT Cases'!B4290="","",'UT Cases'!B4290)</f>
        <v/>
      </c>
      <c r="C4289" s="54" t="str">
        <f>IF('UT Cases'!C4290="","",'UT Cases'!C4290)</f>
        <v/>
      </c>
      <c r="D4289" s="54" t="str">
        <f>IF('UT Cases'!D4290="","",'UT Cases'!D4290)</f>
        <v/>
      </c>
      <c r="E4289" s="54" t="str">
        <f>IF('UT Cases'!H4290="","",'UT Cases'!H4290)</f>
        <v/>
      </c>
      <c r="F4289" s="55" t="str">
        <f>IF('UT Cases'!L4290="","",'UT Cases'!L4290)</f>
        <v/>
      </c>
      <c r="G4289" s="56" t="str">
        <f>IF('UT Cases'!M4290="","",'UT Cases'!M4290)</f>
        <v/>
      </c>
      <c r="H4289" s="56" t="str">
        <f>IF('UT Cases'!N4290="","",'UT Cases'!N4290)</f>
        <v/>
      </c>
      <c r="I4289" s="56" t="str">
        <f>IF('UT Cases'!O4290="","",'UT Cases'!O4290)</f>
        <v/>
      </c>
      <c r="J4289" s="56" t="str">
        <f>IF('UT Cases'!P4290="","",'UT Cases'!P4290)</f>
        <v/>
      </c>
      <c r="K4289" s="57" t="str">
        <f>IF('UT Cases'!Q4290="","",'UT Cases'!Q4290)</f>
        <v/>
      </c>
      <c r="L4289" s="57" t="str">
        <f>IF('UT Cases'!R4290="","",'UT Cases'!R4290)</f>
        <v/>
      </c>
      <c r="M4289" s="57" t="str">
        <f>IF('UT Cases'!S4290="","",'UT Cases'!S4290)</f>
        <v/>
      </c>
      <c r="N4289" s="57" t="str">
        <f>IF('UT Cases'!T4290="","",'UT Cases'!T4290)</f>
        <v/>
      </c>
      <c r="O4289" s="57" t="str">
        <f>IF('UT Cases'!U4290="","",'UT Cases'!U4290)</f>
        <v/>
      </c>
      <c r="P4289" s="56" t="str">
        <f>IF('UT Cases'!V4290="","",'UT Cases'!V4290)</f>
        <v/>
      </c>
      <c r="Q4289" s="56" t="str">
        <f>IF('UT Cases'!W4290="","",'UT Cases'!W4290)</f>
        <v/>
      </c>
      <c r="R4289" s="56" t="str">
        <f>IF('UT Cases'!X4290="","",'UT Cases'!X4290)</f>
        <v/>
      </c>
      <c r="S4289" s="56" t="str">
        <f>IF('UT Cases'!Y4290="","",'UT Cases'!Y4290)</f>
        <v/>
      </c>
      <c r="T4289" s="56" t="str">
        <f>IF('UT Cases'!Z4290="","",'UT Cases'!Z4290)</f>
        <v/>
      </c>
      <c r="U4289" s="57" t="str">
        <f>IF('UT Cases'!AA4290="","",'UT Cases'!AA4290)</f>
        <v/>
      </c>
      <c r="V4289" s="57" t="str">
        <f>IF('UT Cases'!AB4290="","",'UT Cases'!AB4290)</f>
        <v/>
      </c>
      <c r="W4289" s="57" t="str">
        <f>IF('UT Cases'!AC4290="","",'UT Cases'!AC4290)</f>
        <v/>
      </c>
      <c r="X4289" s="57" t="str">
        <f>IF('UT Cases'!AD4290="","",'UT Cases'!AD4290)</f>
        <v/>
      </c>
      <c r="Y4289" s="57" t="str">
        <f>IF('UT Cases'!AE4290="","",'UT Cases'!AE4290)</f>
        <v/>
      </c>
      <c r="Z4289" s="56" t="str">
        <f>IF('UT Cases'!AF4290="","",'UT Cases'!AF4290)</f>
        <v/>
      </c>
      <c r="AA4289" s="56" t="str">
        <f>IF('UT Cases'!AG4290="","",'UT Cases'!AG4290)</f>
        <v/>
      </c>
      <c r="AB4289" s="56" t="str">
        <f>IF('UT Cases'!AH4290="","",'UT Cases'!AH4290)</f>
        <v/>
      </c>
      <c r="AC4289" s="56" t="str">
        <f>IF('UT Cases'!AI4290="","",'UT Cases'!AI4290)</f>
        <v/>
      </c>
      <c r="AD4289" s="56" t="str">
        <f>IF('UT Cases'!AJ4290="","",'UT Cases'!AJ4290)</f>
        <v/>
      </c>
    </row>
    <row r="4290" spans="2:30">
      <c r="B4290" s="54" t="str">
        <f>IF('UT Cases'!B4291="","",'UT Cases'!B4291)</f>
        <v/>
      </c>
      <c r="C4290" s="54" t="str">
        <f>IF('UT Cases'!C4291="","",'UT Cases'!C4291)</f>
        <v/>
      </c>
      <c r="D4290" s="54" t="str">
        <f>IF('UT Cases'!D4291="","",'UT Cases'!D4291)</f>
        <v/>
      </c>
      <c r="E4290" s="54" t="str">
        <f>IF('UT Cases'!H4291="","",'UT Cases'!H4291)</f>
        <v/>
      </c>
      <c r="F4290" s="55" t="str">
        <f>IF('UT Cases'!L4291="","",'UT Cases'!L4291)</f>
        <v/>
      </c>
      <c r="G4290" s="56" t="str">
        <f>IF('UT Cases'!M4291="","",'UT Cases'!M4291)</f>
        <v/>
      </c>
      <c r="H4290" s="56" t="str">
        <f>IF('UT Cases'!N4291="","",'UT Cases'!N4291)</f>
        <v/>
      </c>
      <c r="I4290" s="56" t="str">
        <f>IF('UT Cases'!O4291="","",'UT Cases'!O4291)</f>
        <v/>
      </c>
      <c r="J4290" s="56" t="str">
        <f>IF('UT Cases'!P4291="","",'UT Cases'!P4291)</f>
        <v/>
      </c>
      <c r="K4290" s="57" t="str">
        <f>IF('UT Cases'!Q4291="","",'UT Cases'!Q4291)</f>
        <v/>
      </c>
      <c r="L4290" s="57" t="str">
        <f>IF('UT Cases'!R4291="","",'UT Cases'!R4291)</f>
        <v/>
      </c>
      <c r="M4290" s="57" t="str">
        <f>IF('UT Cases'!S4291="","",'UT Cases'!S4291)</f>
        <v/>
      </c>
      <c r="N4290" s="57" t="str">
        <f>IF('UT Cases'!T4291="","",'UT Cases'!T4291)</f>
        <v/>
      </c>
      <c r="O4290" s="57" t="str">
        <f>IF('UT Cases'!U4291="","",'UT Cases'!U4291)</f>
        <v/>
      </c>
      <c r="P4290" s="56" t="str">
        <f>IF('UT Cases'!V4291="","",'UT Cases'!V4291)</f>
        <v/>
      </c>
      <c r="Q4290" s="56" t="str">
        <f>IF('UT Cases'!W4291="","",'UT Cases'!W4291)</f>
        <v/>
      </c>
      <c r="R4290" s="56" t="str">
        <f>IF('UT Cases'!X4291="","",'UT Cases'!X4291)</f>
        <v/>
      </c>
      <c r="S4290" s="56" t="str">
        <f>IF('UT Cases'!Y4291="","",'UT Cases'!Y4291)</f>
        <v/>
      </c>
      <c r="T4290" s="56" t="str">
        <f>IF('UT Cases'!Z4291="","",'UT Cases'!Z4291)</f>
        <v/>
      </c>
      <c r="U4290" s="57" t="str">
        <f>IF('UT Cases'!AA4291="","",'UT Cases'!AA4291)</f>
        <v/>
      </c>
      <c r="V4290" s="57" t="str">
        <f>IF('UT Cases'!AB4291="","",'UT Cases'!AB4291)</f>
        <v/>
      </c>
      <c r="W4290" s="57" t="str">
        <f>IF('UT Cases'!AC4291="","",'UT Cases'!AC4291)</f>
        <v/>
      </c>
      <c r="X4290" s="57" t="str">
        <f>IF('UT Cases'!AD4291="","",'UT Cases'!AD4291)</f>
        <v/>
      </c>
      <c r="Y4290" s="57" t="str">
        <f>IF('UT Cases'!AE4291="","",'UT Cases'!AE4291)</f>
        <v/>
      </c>
      <c r="Z4290" s="56" t="str">
        <f>IF('UT Cases'!AF4291="","",'UT Cases'!AF4291)</f>
        <v/>
      </c>
      <c r="AA4290" s="56" t="str">
        <f>IF('UT Cases'!AG4291="","",'UT Cases'!AG4291)</f>
        <v/>
      </c>
      <c r="AB4290" s="56" t="str">
        <f>IF('UT Cases'!AH4291="","",'UT Cases'!AH4291)</f>
        <v/>
      </c>
      <c r="AC4290" s="56" t="str">
        <f>IF('UT Cases'!AI4291="","",'UT Cases'!AI4291)</f>
        <v/>
      </c>
      <c r="AD4290" s="56" t="str">
        <f>IF('UT Cases'!AJ4291="","",'UT Cases'!AJ4291)</f>
        <v/>
      </c>
    </row>
    <row r="4291" spans="2:30">
      <c r="B4291" s="54" t="str">
        <f>IF('UT Cases'!B4292="","",'UT Cases'!B4292)</f>
        <v/>
      </c>
      <c r="C4291" s="54" t="str">
        <f>IF('UT Cases'!C4292="","",'UT Cases'!C4292)</f>
        <v/>
      </c>
      <c r="D4291" s="54" t="str">
        <f>IF('UT Cases'!D4292="","",'UT Cases'!D4292)</f>
        <v/>
      </c>
      <c r="E4291" s="54" t="str">
        <f>IF('UT Cases'!H4292="","",'UT Cases'!H4292)</f>
        <v/>
      </c>
      <c r="F4291" s="55" t="str">
        <f>IF('UT Cases'!L4292="","",'UT Cases'!L4292)</f>
        <v/>
      </c>
      <c r="G4291" s="56" t="str">
        <f>IF('UT Cases'!M4292="","",'UT Cases'!M4292)</f>
        <v/>
      </c>
      <c r="H4291" s="56" t="str">
        <f>IF('UT Cases'!N4292="","",'UT Cases'!N4292)</f>
        <v/>
      </c>
      <c r="I4291" s="56" t="str">
        <f>IF('UT Cases'!O4292="","",'UT Cases'!O4292)</f>
        <v/>
      </c>
      <c r="J4291" s="56" t="str">
        <f>IF('UT Cases'!P4292="","",'UT Cases'!P4292)</f>
        <v/>
      </c>
      <c r="K4291" s="57" t="str">
        <f>IF('UT Cases'!Q4292="","",'UT Cases'!Q4292)</f>
        <v/>
      </c>
      <c r="L4291" s="57" t="str">
        <f>IF('UT Cases'!R4292="","",'UT Cases'!R4292)</f>
        <v/>
      </c>
      <c r="M4291" s="57" t="str">
        <f>IF('UT Cases'!S4292="","",'UT Cases'!S4292)</f>
        <v/>
      </c>
      <c r="N4291" s="57" t="str">
        <f>IF('UT Cases'!T4292="","",'UT Cases'!T4292)</f>
        <v/>
      </c>
      <c r="O4291" s="57" t="str">
        <f>IF('UT Cases'!U4292="","",'UT Cases'!U4292)</f>
        <v/>
      </c>
      <c r="P4291" s="56" t="str">
        <f>IF('UT Cases'!V4292="","",'UT Cases'!V4292)</f>
        <v/>
      </c>
      <c r="Q4291" s="56" t="str">
        <f>IF('UT Cases'!W4292="","",'UT Cases'!W4292)</f>
        <v/>
      </c>
      <c r="R4291" s="56" t="str">
        <f>IF('UT Cases'!X4292="","",'UT Cases'!X4292)</f>
        <v/>
      </c>
      <c r="S4291" s="56" t="str">
        <f>IF('UT Cases'!Y4292="","",'UT Cases'!Y4292)</f>
        <v/>
      </c>
      <c r="T4291" s="56" t="str">
        <f>IF('UT Cases'!Z4292="","",'UT Cases'!Z4292)</f>
        <v/>
      </c>
      <c r="U4291" s="57" t="str">
        <f>IF('UT Cases'!AA4292="","",'UT Cases'!AA4292)</f>
        <v/>
      </c>
      <c r="V4291" s="57" t="str">
        <f>IF('UT Cases'!AB4292="","",'UT Cases'!AB4292)</f>
        <v/>
      </c>
      <c r="W4291" s="57" t="str">
        <f>IF('UT Cases'!AC4292="","",'UT Cases'!AC4292)</f>
        <v/>
      </c>
      <c r="X4291" s="57" t="str">
        <f>IF('UT Cases'!AD4292="","",'UT Cases'!AD4292)</f>
        <v/>
      </c>
      <c r="Y4291" s="57" t="str">
        <f>IF('UT Cases'!AE4292="","",'UT Cases'!AE4292)</f>
        <v/>
      </c>
      <c r="Z4291" s="56" t="str">
        <f>IF('UT Cases'!AF4292="","",'UT Cases'!AF4292)</f>
        <v/>
      </c>
      <c r="AA4291" s="56" t="str">
        <f>IF('UT Cases'!AG4292="","",'UT Cases'!AG4292)</f>
        <v/>
      </c>
      <c r="AB4291" s="56" t="str">
        <f>IF('UT Cases'!AH4292="","",'UT Cases'!AH4292)</f>
        <v/>
      </c>
      <c r="AC4291" s="56" t="str">
        <f>IF('UT Cases'!AI4292="","",'UT Cases'!AI4292)</f>
        <v/>
      </c>
      <c r="AD4291" s="56" t="str">
        <f>IF('UT Cases'!AJ4292="","",'UT Cases'!AJ4292)</f>
        <v/>
      </c>
    </row>
    <row r="4292" spans="2:30">
      <c r="B4292" s="54" t="str">
        <f>IF('UT Cases'!B4293="","",'UT Cases'!B4293)</f>
        <v/>
      </c>
      <c r="C4292" s="54" t="str">
        <f>IF('UT Cases'!C4293="","",'UT Cases'!C4293)</f>
        <v/>
      </c>
      <c r="D4292" s="54" t="str">
        <f>IF('UT Cases'!D4293="","",'UT Cases'!D4293)</f>
        <v/>
      </c>
      <c r="E4292" s="54" t="str">
        <f>IF('UT Cases'!H4293="","",'UT Cases'!H4293)</f>
        <v/>
      </c>
      <c r="F4292" s="55" t="str">
        <f>IF('UT Cases'!L4293="","",'UT Cases'!L4293)</f>
        <v/>
      </c>
      <c r="G4292" s="56" t="str">
        <f>IF('UT Cases'!M4293="","",'UT Cases'!M4293)</f>
        <v/>
      </c>
      <c r="H4292" s="56" t="str">
        <f>IF('UT Cases'!N4293="","",'UT Cases'!N4293)</f>
        <v/>
      </c>
      <c r="I4292" s="56" t="str">
        <f>IF('UT Cases'!O4293="","",'UT Cases'!O4293)</f>
        <v/>
      </c>
      <c r="J4292" s="56" t="str">
        <f>IF('UT Cases'!P4293="","",'UT Cases'!P4293)</f>
        <v/>
      </c>
      <c r="K4292" s="57" t="str">
        <f>IF('UT Cases'!Q4293="","",'UT Cases'!Q4293)</f>
        <v/>
      </c>
      <c r="L4292" s="57" t="str">
        <f>IF('UT Cases'!R4293="","",'UT Cases'!R4293)</f>
        <v/>
      </c>
      <c r="M4292" s="57" t="str">
        <f>IF('UT Cases'!S4293="","",'UT Cases'!S4293)</f>
        <v/>
      </c>
      <c r="N4292" s="57" t="str">
        <f>IF('UT Cases'!T4293="","",'UT Cases'!T4293)</f>
        <v/>
      </c>
      <c r="O4292" s="57" t="str">
        <f>IF('UT Cases'!U4293="","",'UT Cases'!U4293)</f>
        <v/>
      </c>
      <c r="P4292" s="56" t="str">
        <f>IF('UT Cases'!V4293="","",'UT Cases'!V4293)</f>
        <v/>
      </c>
      <c r="Q4292" s="56" t="str">
        <f>IF('UT Cases'!W4293="","",'UT Cases'!W4293)</f>
        <v/>
      </c>
      <c r="R4292" s="56" t="str">
        <f>IF('UT Cases'!X4293="","",'UT Cases'!X4293)</f>
        <v/>
      </c>
      <c r="S4292" s="56" t="str">
        <f>IF('UT Cases'!Y4293="","",'UT Cases'!Y4293)</f>
        <v/>
      </c>
      <c r="T4292" s="56" t="str">
        <f>IF('UT Cases'!Z4293="","",'UT Cases'!Z4293)</f>
        <v/>
      </c>
      <c r="U4292" s="57" t="str">
        <f>IF('UT Cases'!AA4293="","",'UT Cases'!AA4293)</f>
        <v/>
      </c>
      <c r="V4292" s="57" t="str">
        <f>IF('UT Cases'!AB4293="","",'UT Cases'!AB4293)</f>
        <v/>
      </c>
      <c r="W4292" s="57" t="str">
        <f>IF('UT Cases'!AC4293="","",'UT Cases'!AC4293)</f>
        <v/>
      </c>
      <c r="X4292" s="57" t="str">
        <f>IF('UT Cases'!AD4293="","",'UT Cases'!AD4293)</f>
        <v/>
      </c>
      <c r="Y4292" s="57" t="str">
        <f>IF('UT Cases'!AE4293="","",'UT Cases'!AE4293)</f>
        <v/>
      </c>
      <c r="Z4292" s="56" t="str">
        <f>IF('UT Cases'!AF4293="","",'UT Cases'!AF4293)</f>
        <v/>
      </c>
      <c r="AA4292" s="56" t="str">
        <f>IF('UT Cases'!AG4293="","",'UT Cases'!AG4293)</f>
        <v/>
      </c>
      <c r="AB4292" s="56" t="str">
        <f>IF('UT Cases'!AH4293="","",'UT Cases'!AH4293)</f>
        <v/>
      </c>
      <c r="AC4292" s="56" t="str">
        <f>IF('UT Cases'!AI4293="","",'UT Cases'!AI4293)</f>
        <v/>
      </c>
      <c r="AD4292" s="56" t="str">
        <f>IF('UT Cases'!AJ4293="","",'UT Cases'!AJ4293)</f>
        <v/>
      </c>
    </row>
    <row r="4293" spans="2:30">
      <c r="B4293" s="54" t="str">
        <f>IF('UT Cases'!B4294="","",'UT Cases'!B4294)</f>
        <v/>
      </c>
      <c r="C4293" s="54" t="str">
        <f>IF('UT Cases'!C4294="","",'UT Cases'!C4294)</f>
        <v/>
      </c>
      <c r="D4293" s="54" t="str">
        <f>IF('UT Cases'!D4294="","",'UT Cases'!D4294)</f>
        <v/>
      </c>
      <c r="E4293" s="54" t="str">
        <f>IF('UT Cases'!H4294="","",'UT Cases'!H4294)</f>
        <v/>
      </c>
      <c r="F4293" s="55" t="str">
        <f>IF('UT Cases'!L4294="","",'UT Cases'!L4294)</f>
        <v/>
      </c>
      <c r="G4293" s="56" t="str">
        <f>IF('UT Cases'!M4294="","",'UT Cases'!M4294)</f>
        <v/>
      </c>
      <c r="H4293" s="56" t="str">
        <f>IF('UT Cases'!N4294="","",'UT Cases'!N4294)</f>
        <v/>
      </c>
      <c r="I4293" s="56" t="str">
        <f>IF('UT Cases'!O4294="","",'UT Cases'!O4294)</f>
        <v/>
      </c>
      <c r="J4293" s="56" t="str">
        <f>IF('UT Cases'!P4294="","",'UT Cases'!P4294)</f>
        <v/>
      </c>
      <c r="K4293" s="57" t="str">
        <f>IF('UT Cases'!Q4294="","",'UT Cases'!Q4294)</f>
        <v/>
      </c>
      <c r="L4293" s="57" t="str">
        <f>IF('UT Cases'!R4294="","",'UT Cases'!R4294)</f>
        <v/>
      </c>
      <c r="M4293" s="57" t="str">
        <f>IF('UT Cases'!S4294="","",'UT Cases'!S4294)</f>
        <v/>
      </c>
      <c r="N4293" s="57" t="str">
        <f>IF('UT Cases'!T4294="","",'UT Cases'!T4294)</f>
        <v/>
      </c>
      <c r="O4293" s="57" t="str">
        <f>IF('UT Cases'!U4294="","",'UT Cases'!U4294)</f>
        <v/>
      </c>
      <c r="P4293" s="56" t="str">
        <f>IF('UT Cases'!V4294="","",'UT Cases'!V4294)</f>
        <v/>
      </c>
      <c r="Q4293" s="56" t="str">
        <f>IF('UT Cases'!W4294="","",'UT Cases'!W4294)</f>
        <v/>
      </c>
      <c r="R4293" s="56" t="str">
        <f>IF('UT Cases'!X4294="","",'UT Cases'!X4294)</f>
        <v/>
      </c>
      <c r="S4293" s="56" t="str">
        <f>IF('UT Cases'!Y4294="","",'UT Cases'!Y4294)</f>
        <v/>
      </c>
      <c r="T4293" s="56" t="str">
        <f>IF('UT Cases'!Z4294="","",'UT Cases'!Z4294)</f>
        <v/>
      </c>
      <c r="U4293" s="57" t="str">
        <f>IF('UT Cases'!AA4294="","",'UT Cases'!AA4294)</f>
        <v/>
      </c>
      <c r="V4293" s="57" t="str">
        <f>IF('UT Cases'!AB4294="","",'UT Cases'!AB4294)</f>
        <v/>
      </c>
      <c r="W4293" s="57" t="str">
        <f>IF('UT Cases'!AC4294="","",'UT Cases'!AC4294)</f>
        <v/>
      </c>
      <c r="X4293" s="57" t="str">
        <f>IF('UT Cases'!AD4294="","",'UT Cases'!AD4294)</f>
        <v/>
      </c>
      <c r="Y4293" s="57" t="str">
        <f>IF('UT Cases'!AE4294="","",'UT Cases'!AE4294)</f>
        <v/>
      </c>
      <c r="Z4293" s="56" t="str">
        <f>IF('UT Cases'!AF4294="","",'UT Cases'!AF4294)</f>
        <v/>
      </c>
      <c r="AA4293" s="56" t="str">
        <f>IF('UT Cases'!AG4294="","",'UT Cases'!AG4294)</f>
        <v/>
      </c>
      <c r="AB4293" s="56" t="str">
        <f>IF('UT Cases'!AH4294="","",'UT Cases'!AH4294)</f>
        <v/>
      </c>
      <c r="AC4293" s="56" t="str">
        <f>IF('UT Cases'!AI4294="","",'UT Cases'!AI4294)</f>
        <v/>
      </c>
      <c r="AD4293" s="56" t="str">
        <f>IF('UT Cases'!AJ4294="","",'UT Cases'!AJ4294)</f>
        <v/>
      </c>
    </row>
    <row r="4294" spans="2:30">
      <c r="B4294" s="54" t="str">
        <f>IF('UT Cases'!B4295="","",'UT Cases'!B4295)</f>
        <v/>
      </c>
      <c r="C4294" s="54" t="str">
        <f>IF('UT Cases'!C4295="","",'UT Cases'!C4295)</f>
        <v/>
      </c>
      <c r="D4294" s="54" t="str">
        <f>IF('UT Cases'!D4295="","",'UT Cases'!D4295)</f>
        <v/>
      </c>
      <c r="E4294" s="54" t="str">
        <f>IF('UT Cases'!H4295="","",'UT Cases'!H4295)</f>
        <v/>
      </c>
      <c r="F4294" s="55" t="str">
        <f>IF('UT Cases'!L4295="","",'UT Cases'!L4295)</f>
        <v/>
      </c>
      <c r="G4294" s="56" t="str">
        <f>IF('UT Cases'!M4295="","",'UT Cases'!M4295)</f>
        <v/>
      </c>
      <c r="H4294" s="56" t="str">
        <f>IF('UT Cases'!N4295="","",'UT Cases'!N4295)</f>
        <v/>
      </c>
      <c r="I4294" s="56" t="str">
        <f>IF('UT Cases'!O4295="","",'UT Cases'!O4295)</f>
        <v/>
      </c>
      <c r="J4294" s="56" t="str">
        <f>IF('UT Cases'!P4295="","",'UT Cases'!P4295)</f>
        <v/>
      </c>
      <c r="K4294" s="57" t="str">
        <f>IF('UT Cases'!Q4295="","",'UT Cases'!Q4295)</f>
        <v/>
      </c>
      <c r="L4294" s="57" t="str">
        <f>IF('UT Cases'!R4295="","",'UT Cases'!R4295)</f>
        <v/>
      </c>
      <c r="M4294" s="57" t="str">
        <f>IF('UT Cases'!S4295="","",'UT Cases'!S4295)</f>
        <v/>
      </c>
      <c r="N4294" s="57" t="str">
        <f>IF('UT Cases'!T4295="","",'UT Cases'!T4295)</f>
        <v/>
      </c>
      <c r="O4294" s="57" t="str">
        <f>IF('UT Cases'!U4295="","",'UT Cases'!U4295)</f>
        <v/>
      </c>
      <c r="P4294" s="56" t="str">
        <f>IF('UT Cases'!V4295="","",'UT Cases'!V4295)</f>
        <v/>
      </c>
      <c r="Q4294" s="56" t="str">
        <f>IF('UT Cases'!W4295="","",'UT Cases'!W4295)</f>
        <v/>
      </c>
      <c r="R4294" s="56" t="str">
        <f>IF('UT Cases'!X4295="","",'UT Cases'!X4295)</f>
        <v/>
      </c>
      <c r="S4294" s="56" t="str">
        <f>IF('UT Cases'!Y4295="","",'UT Cases'!Y4295)</f>
        <v/>
      </c>
      <c r="T4294" s="56" t="str">
        <f>IF('UT Cases'!Z4295="","",'UT Cases'!Z4295)</f>
        <v/>
      </c>
      <c r="U4294" s="57" t="str">
        <f>IF('UT Cases'!AA4295="","",'UT Cases'!AA4295)</f>
        <v/>
      </c>
      <c r="V4294" s="57" t="str">
        <f>IF('UT Cases'!AB4295="","",'UT Cases'!AB4295)</f>
        <v/>
      </c>
      <c r="W4294" s="57" t="str">
        <f>IF('UT Cases'!AC4295="","",'UT Cases'!AC4295)</f>
        <v/>
      </c>
      <c r="X4294" s="57" t="str">
        <f>IF('UT Cases'!AD4295="","",'UT Cases'!AD4295)</f>
        <v/>
      </c>
      <c r="Y4294" s="57" t="str">
        <f>IF('UT Cases'!AE4295="","",'UT Cases'!AE4295)</f>
        <v/>
      </c>
      <c r="Z4294" s="56" t="str">
        <f>IF('UT Cases'!AF4295="","",'UT Cases'!AF4295)</f>
        <v/>
      </c>
      <c r="AA4294" s="56" t="str">
        <f>IF('UT Cases'!AG4295="","",'UT Cases'!AG4295)</f>
        <v/>
      </c>
      <c r="AB4294" s="56" t="str">
        <f>IF('UT Cases'!AH4295="","",'UT Cases'!AH4295)</f>
        <v/>
      </c>
      <c r="AC4294" s="56" t="str">
        <f>IF('UT Cases'!AI4295="","",'UT Cases'!AI4295)</f>
        <v/>
      </c>
      <c r="AD4294" s="56" t="str">
        <f>IF('UT Cases'!AJ4295="","",'UT Cases'!AJ4295)</f>
        <v/>
      </c>
    </row>
    <row r="4295" spans="2:30">
      <c r="B4295" s="54" t="str">
        <f>IF('UT Cases'!B4296="","",'UT Cases'!B4296)</f>
        <v/>
      </c>
      <c r="C4295" s="54" t="str">
        <f>IF('UT Cases'!C4296="","",'UT Cases'!C4296)</f>
        <v/>
      </c>
      <c r="D4295" s="54" t="str">
        <f>IF('UT Cases'!D4296="","",'UT Cases'!D4296)</f>
        <v/>
      </c>
      <c r="E4295" s="54" t="str">
        <f>IF('UT Cases'!H4296="","",'UT Cases'!H4296)</f>
        <v/>
      </c>
      <c r="F4295" s="55" t="str">
        <f>IF('UT Cases'!L4296="","",'UT Cases'!L4296)</f>
        <v/>
      </c>
      <c r="G4295" s="56" t="str">
        <f>IF('UT Cases'!M4296="","",'UT Cases'!M4296)</f>
        <v/>
      </c>
      <c r="H4295" s="56" t="str">
        <f>IF('UT Cases'!N4296="","",'UT Cases'!N4296)</f>
        <v/>
      </c>
      <c r="I4295" s="56" t="str">
        <f>IF('UT Cases'!O4296="","",'UT Cases'!O4296)</f>
        <v/>
      </c>
      <c r="J4295" s="56" t="str">
        <f>IF('UT Cases'!P4296="","",'UT Cases'!P4296)</f>
        <v/>
      </c>
      <c r="K4295" s="57" t="str">
        <f>IF('UT Cases'!Q4296="","",'UT Cases'!Q4296)</f>
        <v/>
      </c>
      <c r="L4295" s="57" t="str">
        <f>IF('UT Cases'!R4296="","",'UT Cases'!R4296)</f>
        <v/>
      </c>
      <c r="M4295" s="57" t="str">
        <f>IF('UT Cases'!S4296="","",'UT Cases'!S4296)</f>
        <v/>
      </c>
      <c r="N4295" s="57" t="str">
        <f>IF('UT Cases'!T4296="","",'UT Cases'!T4296)</f>
        <v/>
      </c>
      <c r="O4295" s="57" t="str">
        <f>IF('UT Cases'!U4296="","",'UT Cases'!U4296)</f>
        <v/>
      </c>
      <c r="P4295" s="56" t="str">
        <f>IF('UT Cases'!V4296="","",'UT Cases'!V4296)</f>
        <v/>
      </c>
      <c r="Q4295" s="56" t="str">
        <f>IF('UT Cases'!W4296="","",'UT Cases'!W4296)</f>
        <v/>
      </c>
      <c r="R4295" s="56" t="str">
        <f>IF('UT Cases'!X4296="","",'UT Cases'!X4296)</f>
        <v/>
      </c>
      <c r="S4295" s="56" t="str">
        <f>IF('UT Cases'!Y4296="","",'UT Cases'!Y4296)</f>
        <v/>
      </c>
      <c r="T4295" s="56" t="str">
        <f>IF('UT Cases'!Z4296="","",'UT Cases'!Z4296)</f>
        <v/>
      </c>
      <c r="U4295" s="57" t="str">
        <f>IF('UT Cases'!AA4296="","",'UT Cases'!AA4296)</f>
        <v/>
      </c>
      <c r="V4295" s="57" t="str">
        <f>IF('UT Cases'!AB4296="","",'UT Cases'!AB4296)</f>
        <v/>
      </c>
      <c r="W4295" s="57" t="str">
        <f>IF('UT Cases'!AC4296="","",'UT Cases'!AC4296)</f>
        <v/>
      </c>
      <c r="X4295" s="57" t="str">
        <f>IF('UT Cases'!AD4296="","",'UT Cases'!AD4296)</f>
        <v/>
      </c>
      <c r="Y4295" s="57" t="str">
        <f>IF('UT Cases'!AE4296="","",'UT Cases'!AE4296)</f>
        <v/>
      </c>
      <c r="Z4295" s="56" t="str">
        <f>IF('UT Cases'!AF4296="","",'UT Cases'!AF4296)</f>
        <v/>
      </c>
      <c r="AA4295" s="56" t="str">
        <f>IF('UT Cases'!AG4296="","",'UT Cases'!AG4296)</f>
        <v/>
      </c>
      <c r="AB4295" s="56" t="str">
        <f>IF('UT Cases'!AH4296="","",'UT Cases'!AH4296)</f>
        <v/>
      </c>
      <c r="AC4295" s="56" t="str">
        <f>IF('UT Cases'!AI4296="","",'UT Cases'!AI4296)</f>
        <v/>
      </c>
      <c r="AD4295" s="56" t="str">
        <f>IF('UT Cases'!AJ4296="","",'UT Cases'!AJ4296)</f>
        <v/>
      </c>
    </row>
    <row r="4296" spans="2:30">
      <c r="B4296" s="54" t="str">
        <f>IF('UT Cases'!B4297="","",'UT Cases'!B4297)</f>
        <v/>
      </c>
      <c r="C4296" s="54" t="str">
        <f>IF('UT Cases'!C4297="","",'UT Cases'!C4297)</f>
        <v/>
      </c>
      <c r="D4296" s="54" t="str">
        <f>IF('UT Cases'!D4297="","",'UT Cases'!D4297)</f>
        <v/>
      </c>
      <c r="E4296" s="54" t="str">
        <f>IF('UT Cases'!H4297="","",'UT Cases'!H4297)</f>
        <v/>
      </c>
      <c r="F4296" s="55" t="str">
        <f>IF('UT Cases'!L4297="","",'UT Cases'!L4297)</f>
        <v/>
      </c>
      <c r="G4296" s="56" t="str">
        <f>IF('UT Cases'!M4297="","",'UT Cases'!M4297)</f>
        <v/>
      </c>
      <c r="H4296" s="56" t="str">
        <f>IF('UT Cases'!N4297="","",'UT Cases'!N4297)</f>
        <v/>
      </c>
      <c r="I4296" s="56" t="str">
        <f>IF('UT Cases'!O4297="","",'UT Cases'!O4297)</f>
        <v/>
      </c>
      <c r="J4296" s="56" t="str">
        <f>IF('UT Cases'!P4297="","",'UT Cases'!P4297)</f>
        <v/>
      </c>
      <c r="K4296" s="57" t="str">
        <f>IF('UT Cases'!Q4297="","",'UT Cases'!Q4297)</f>
        <v/>
      </c>
      <c r="L4296" s="57" t="str">
        <f>IF('UT Cases'!R4297="","",'UT Cases'!R4297)</f>
        <v/>
      </c>
      <c r="M4296" s="57" t="str">
        <f>IF('UT Cases'!S4297="","",'UT Cases'!S4297)</f>
        <v/>
      </c>
      <c r="N4296" s="57" t="str">
        <f>IF('UT Cases'!T4297="","",'UT Cases'!T4297)</f>
        <v/>
      </c>
      <c r="O4296" s="57" t="str">
        <f>IF('UT Cases'!U4297="","",'UT Cases'!U4297)</f>
        <v/>
      </c>
      <c r="P4296" s="56" t="str">
        <f>IF('UT Cases'!V4297="","",'UT Cases'!V4297)</f>
        <v/>
      </c>
      <c r="Q4296" s="56" t="str">
        <f>IF('UT Cases'!W4297="","",'UT Cases'!W4297)</f>
        <v/>
      </c>
      <c r="R4296" s="56" t="str">
        <f>IF('UT Cases'!X4297="","",'UT Cases'!X4297)</f>
        <v/>
      </c>
      <c r="S4296" s="56" t="str">
        <f>IF('UT Cases'!Y4297="","",'UT Cases'!Y4297)</f>
        <v/>
      </c>
      <c r="T4296" s="56" t="str">
        <f>IF('UT Cases'!Z4297="","",'UT Cases'!Z4297)</f>
        <v/>
      </c>
      <c r="U4296" s="57" t="str">
        <f>IF('UT Cases'!AA4297="","",'UT Cases'!AA4297)</f>
        <v/>
      </c>
      <c r="V4296" s="57" t="str">
        <f>IF('UT Cases'!AB4297="","",'UT Cases'!AB4297)</f>
        <v/>
      </c>
      <c r="W4296" s="57" t="str">
        <f>IF('UT Cases'!AC4297="","",'UT Cases'!AC4297)</f>
        <v/>
      </c>
      <c r="X4296" s="57" t="str">
        <f>IF('UT Cases'!AD4297="","",'UT Cases'!AD4297)</f>
        <v/>
      </c>
      <c r="Y4296" s="57" t="str">
        <f>IF('UT Cases'!AE4297="","",'UT Cases'!AE4297)</f>
        <v/>
      </c>
      <c r="Z4296" s="56" t="str">
        <f>IF('UT Cases'!AF4297="","",'UT Cases'!AF4297)</f>
        <v/>
      </c>
      <c r="AA4296" s="56" t="str">
        <f>IF('UT Cases'!AG4297="","",'UT Cases'!AG4297)</f>
        <v/>
      </c>
      <c r="AB4296" s="56" t="str">
        <f>IF('UT Cases'!AH4297="","",'UT Cases'!AH4297)</f>
        <v/>
      </c>
      <c r="AC4296" s="56" t="str">
        <f>IF('UT Cases'!AI4297="","",'UT Cases'!AI4297)</f>
        <v/>
      </c>
      <c r="AD4296" s="56" t="str">
        <f>IF('UT Cases'!AJ4297="","",'UT Cases'!AJ4297)</f>
        <v/>
      </c>
    </row>
    <row r="4297" spans="2:30">
      <c r="B4297" s="54" t="str">
        <f>IF('UT Cases'!B4298="","",'UT Cases'!B4298)</f>
        <v/>
      </c>
      <c r="C4297" s="54" t="str">
        <f>IF('UT Cases'!C4298="","",'UT Cases'!C4298)</f>
        <v/>
      </c>
      <c r="D4297" s="54" t="str">
        <f>IF('UT Cases'!D4298="","",'UT Cases'!D4298)</f>
        <v/>
      </c>
      <c r="E4297" s="54" t="str">
        <f>IF('UT Cases'!H4298="","",'UT Cases'!H4298)</f>
        <v/>
      </c>
      <c r="F4297" s="55" t="str">
        <f>IF('UT Cases'!L4298="","",'UT Cases'!L4298)</f>
        <v/>
      </c>
      <c r="G4297" s="56" t="str">
        <f>IF('UT Cases'!M4298="","",'UT Cases'!M4298)</f>
        <v/>
      </c>
      <c r="H4297" s="56" t="str">
        <f>IF('UT Cases'!N4298="","",'UT Cases'!N4298)</f>
        <v/>
      </c>
      <c r="I4297" s="56" t="str">
        <f>IF('UT Cases'!O4298="","",'UT Cases'!O4298)</f>
        <v/>
      </c>
      <c r="J4297" s="56" t="str">
        <f>IF('UT Cases'!P4298="","",'UT Cases'!P4298)</f>
        <v/>
      </c>
      <c r="K4297" s="57" t="str">
        <f>IF('UT Cases'!Q4298="","",'UT Cases'!Q4298)</f>
        <v/>
      </c>
      <c r="L4297" s="57" t="str">
        <f>IF('UT Cases'!R4298="","",'UT Cases'!R4298)</f>
        <v/>
      </c>
      <c r="M4297" s="57" t="str">
        <f>IF('UT Cases'!S4298="","",'UT Cases'!S4298)</f>
        <v/>
      </c>
      <c r="N4297" s="57" t="str">
        <f>IF('UT Cases'!T4298="","",'UT Cases'!T4298)</f>
        <v/>
      </c>
      <c r="O4297" s="57" t="str">
        <f>IF('UT Cases'!U4298="","",'UT Cases'!U4298)</f>
        <v/>
      </c>
      <c r="P4297" s="56" t="str">
        <f>IF('UT Cases'!V4298="","",'UT Cases'!V4298)</f>
        <v/>
      </c>
      <c r="Q4297" s="56" t="str">
        <f>IF('UT Cases'!W4298="","",'UT Cases'!W4298)</f>
        <v/>
      </c>
      <c r="R4297" s="56" t="str">
        <f>IF('UT Cases'!X4298="","",'UT Cases'!X4298)</f>
        <v/>
      </c>
      <c r="S4297" s="56" t="str">
        <f>IF('UT Cases'!Y4298="","",'UT Cases'!Y4298)</f>
        <v/>
      </c>
      <c r="T4297" s="56" t="str">
        <f>IF('UT Cases'!Z4298="","",'UT Cases'!Z4298)</f>
        <v/>
      </c>
      <c r="U4297" s="57" t="str">
        <f>IF('UT Cases'!AA4298="","",'UT Cases'!AA4298)</f>
        <v/>
      </c>
      <c r="V4297" s="57" t="str">
        <f>IF('UT Cases'!AB4298="","",'UT Cases'!AB4298)</f>
        <v/>
      </c>
      <c r="W4297" s="57" t="str">
        <f>IF('UT Cases'!AC4298="","",'UT Cases'!AC4298)</f>
        <v/>
      </c>
      <c r="X4297" s="57" t="str">
        <f>IF('UT Cases'!AD4298="","",'UT Cases'!AD4298)</f>
        <v/>
      </c>
      <c r="Y4297" s="57" t="str">
        <f>IF('UT Cases'!AE4298="","",'UT Cases'!AE4298)</f>
        <v/>
      </c>
      <c r="Z4297" s="56" t="str">
        <f>IF('UT Cases'!AF4298="","",'UT Cases'!AF4298)</f>
        <v/>
      </c>
      <c r="AA4297" s="56" t="str">
        <f>IF('UT Cases'!AG4298="","",'UT Cases'!AG4298)</f>
        <v/>
      </c>
      <c r="AB4297" s="56" t="str">
        <f>IF('UT Cases'!AH4298="","",'UT Cases'!AH4298)</f>
        <v/>
      </c>
      <c r="AC4297" s="56" t="str">
        <f>IF('UT Cases'!AI4298="","",'UT Cases'!AI4298)</f>
        <v/>
      </c>
      <c r="AD4297" s="56" t="str">
        <f>IF('UT Cases'!AJ4298="","",'UT Cases'!AJ4298)</f>
        <v/>
      </c>
    </row>
    <row r="4298" spans="2:30">
      <c r="B4298" s="54" t="str">
        <f>IF('UT Cases'!B4299="","",'UT Cases'!B4299)</f>
        <v/>
      </c>
      <c r="C4298" s="54" t="str">
        <f>IF('UT Cases'!C4299="","",'UT Cases'!C4299)</f>
        <v/>
      </c>
      <c r="D4298" s="54" t="str">
        <f>IF('UT Cases'!D4299="","",'UT Cases'!D4299)</f>
        <v/>
      </c>
      <c r="E4298" s="54" t="str">
        <f>IF('UT Cases'!H4299="","",'UT Cases'!H4299)</f>
        <v/>
      </c>
      <c r="F4298" s="55" t="str">
        <f>IF('UT Cases'!L4299="","",'UT Cases'!L4299)</f>
        <v/>
      </c>
      <c r="G4298" s="56" t="str">
        <f>IF('UT Cases'!M4299="","",'UT Cases'!M4299)</f>
        <v/>
      </c>
      <c r="H4298" s="56" t="str">
        <f>IF('UT Cases'!N4299="","",'UT Cases'!N4299)</f>
        <v/>
      </c>
      <c r="I4298" s="56" t="str">
        <f>IF('UT Cases'!O4299="","",'UT Cases'!O4299)</f>
        <v/>
      </c>
      <c r="J4298" s="56" t="str">
        <f>IF('UT Cases'!P4299="","",'UT Cases'!P4299)</f>
        <v/>
      </c>
      <c r="K4298" s="57" t="str">
        <f>IF('UT Cases'!Q4299="","",'UT Cases'!Q4299)</f>
        <v/>
      </c>
      <c r="L4298" s="57" t="str">
        <f>IF('UT Cases'!R4299="","",'UT Cases'!R4299)</f>
        <v/>
      </c>
      <c r="M4298" s="57" t="str">
        <f>IF('UT Cases'!S4299="","",'UT Cases'!S4299)</f>
        <v/>
      </c>
      <c r="N4298" s="57" t="str">
        <f>IF('UT Cases'!T4299="","",'UT Cases'!T4299)</f>
        <v/>
      </c>
      <c r="O4298" s="57" t="str">
        <f>IF('UT Cases'!U4299="","",'UT Cases'!U4299)</f>
        <v/>
      </c>
      <c r="P4298" s="56" t="str">
        <f>IF('UT Cases'!V4299="","",'UT Cases'!V4299)</f>
        <v/>
      </c>
      <c r="Q4298" s="56" t="str">
        <f>IF('UT Cases'!W4299="","",'UT Cases'!W4299)</f>
        <v/>
      </c>
      <c r="R4298" s="56" t="str">
        <f>IF('UT Cases'!X4299="","",'UT Cases'!X4299)</f>
        <v/>
      </c>
      <c r="S4298" s="56" t="str">
        <f>IF('UT Cases'!Y4299="","",'UT Cases'!Y4299)</f>
        <v/>
      </c>
      <c r="T4298" s="56" t="str">
        <f>IF('UT Cases'!Z4299="","",'UT Cases'!Z4299)</f>
        <v/>
      </c>
      <c r="U4298" s="57" t="str">
        <f>IF('UT Cases'!AA4299="","",'UT Cases'!AA4299)</f>
        <v/>
      </c>
      <c r="V4298" s="57" t="str">
        <f>IF('UT Cases'!AB4299="","",'UT Cases'!AB4299)</f>
        <v/>
      </c>
      <c r="W4298" s="57" t="str">
        <f>IF('UT Cases'!AC4299="","",'UT Cases'!AC4299)</f>
        <v/>
      </c>
      <c r="X4298" s="57" t="str">
        <f>IF('UT Cases'!AD4299="","",'UT Cases'!AD4299)</f>
        <v/>
      </c>
      <c r="Y4298" s="57" t="str">
        <f>IF('UT Cases'!AE4299="","",'UT Cases'!AE4299)</f>
        <v/>
      </c>
      <c r="Z4298" s="56" t="str">
        <f>IF('UT Cases'!AF4299="","",'UT Cases'!AF4299)</f>
        <v/>
      </c>
      <c r="AA4298" s="56" t="str">
        <f>IF('UT Cases'!AG4299="","",'UT Cases'!AG4299)</f>
        <v/>
      </c>
      <c r="AB4298" s="56" t="str">
        <f>IF('UT Cases'!AH4299="","",'UT Cases'!AH4299)</f>
        <v/>
      </c>
      <c r="AC4298" s="56" t="str">
        <f>IF('UT Cases'!AI4299="","",'UT Cases'!AI4299)</f>
        <v/>
      </c>
      <c r="AD4298" s="56" t="str">
        <f>IF('UT Cases'!AJ4299="","",'UT Cases'!AJ4299)</f>
        <v/>
      </c>
    </row>
    <row r="4299" spans="2:30">
      <c r="B4299" s="54" t="str">
        <f>IF('UT Cases'!B4300="","",'UT Cases'!B4300)</f>
        <v/>
      </c>
      <c r="C4299" s="54" t="str">
        <f>IF('UT Cases'!C4300="","",'UT Cases'!C4300)</f>
        <v/>
      </c>
      <c r="D4299" s="54" t="str">
        <f>IF('UT Cases'!D4300="","",'UT Cases'!D4300)</f>
        <v/>
      </c>
      <c r="E4299" s="54" t="str">
        <f>IF('UT Cases'!H4300="","",'UT Cases'!H4300)</f>
        <v/>
      </c>
      <c r="F4299" s="55" t="str">
        <f>IF('UT Cases'!L4300="","",'UT Cases'!L4300)</f>
        <v/>
      </c>
      <c r="G4299" s="56" t="str">
        <f>IF('UT Cases'!M4300="","",'UT Cases'!M4300)</f>
        <v/>
      </c>
      <c r="H4299" s="56" t="str">
        <f>IF('UT Cases'!N4300="","",'UT Cases'!N4300)</f>
        <v/>
      </c>
      <c r="I4299" s="56" t="str">
        <f>IF('UT Cases'!O4300="","",'UT Cases'!O4300)</f>
        <v/>
      </c>
      <c r="J4299" s="56" t="str">
        <f>IF('UT Cases'!P4300="","",'UT Cases'!P4300)</f>
        <v/>
      </c>
      <c r="K4299" s="57" t="str">
        <f>IF('UT Cases'!Q4300="","",'UT Cases'!Q4300)</f>
        <v/>
      </c>
      <c r="L4299" s="57" t="str">
        <f>IF('UT Cases'!R4300="","",'UT Cases'!R4300)</f>
        <v/>
      </c>
      <c r="M4299" s="57" t="str">
        <f>IF('UT Cases'!S4300="","",'UT Cases'!S4300)</f>
        <v/>
      </c>
      <c r="N4299" s="57" t="str">
        <f>IF('UT Cases'!T4300="","",'UT Cases'!T4300)</f>
        <v/>
      </c>
      <c r="O4299" s="57" t="str">
        <f>IF('UT Cases'!U4300="","",'UT Cases'!U4300)</f>
        <v/>
      </c>
      <c r="P4299" s="56" t="str">
        <f>IF('UT Cases'!V4300="","",'UT Cases'!V4300)</f>
        <v/>
      </c>
      <c r="Q4299" s="56" t="str">
        <f>IF('UT Cases'!W4300="","",'UT Cases'!W4300)</f>
        <v/>
      </c>
      <c r="R4299" s="56" t="str">
        <f>IF('UT Cases'!X4300="","",'UT Cases'!X4300)</f>
        <v/>
      </c>
      <c r="S4299" s="56" t="str">
        <f>IF('UT Cases'!Y4300="","",'UT Cases'!Y4300)</f>
        <v/>
      </c>
      <c r="T4299" s="56" t="str">
        <f>IF('UT Cases'!Z4300="","",'UT Cases'!Z4300)</f>
        <v/>
      </c>
      <c r="U4299" s="57" t="str">
        <f>IF('UT Cases'!AA4300="","",'UT Cases'!AA4300)</f>
        <v/>
      </c>
      <c r="V4299" s="57" t="str">
        <f>IF('UT Cases'!AB4300="","",'UT Cases'!AB4300)</f>
        <v/>
      </c>
      <c r="W4299" s="57" t="str">
        <f>IF('UT Cases'!AC4300="","",'UT Cases'!AC4300)</f>
        <v/>
      </c>
      <c r="X4299" s="57" t="str">
        <f>IF('UT Cases'!AD4300="","",'UT Cases'!AD4300)</f>
        <v/>
      </c>
      <c r="Y4299" s="57" t="str">
        <f>IF('UT Cases'!AE4300="","",'UT Cases'!AE4300)</f>
        <v/>
      </c>
      <c r="Z4299" s="56" t="str">
        <f>IF('UT Cases'!AF4300="","",'UT Cases'!AF4300)</f>
        <v/>
      </c>
      <c r="AA4299" s="56" t="str">
        <f>IF('UT Cases'!AG4300="","",'UT Cases'!AG4300)</f>
        <v/>
      </c>
      <c r="AB4299" s="56" t="str">
        <f>IF('UT Cases'!AH4300="","",'UT Cases'!AH4300)</f>
        <v/>
      </c>
      <c r="AC4299" s="56" t="str">
        <f>IF('UT Cases'!AI4300="","",'UT Cases'!AI4300)</f>
        <v/>
      </c>
      <c r="AD4299" s="56" t="str">
        <f>IF('UT Cases'!AJ4300="","",'UT Cases'!AJ4300)</f>
        <v/>
      </c>
    </row>
    <row r="4300" spans="2:30">
      <c r="B4300" s="54" t="str">
        <f>IF('UT Cases'!B4301="","",'UT Cases'!B4301)</f>
        <v/>
      </c>
      <c r="C4300" s="54" t="str">
        <f>IF('UT Cases'!C4301="","",'UT Cases'!C4301)</f>
        <v/>
      </c>
      <c r="D4300" s="54" t="str">
        <f>IF('UT Cases'!D4301="","",'UT Cases'!D4301)</f>
        <v/>
      </c>
      <c r="E4300" s="54" t="str">
        <f>IF('UT Cases'!H4301="","",'UT Cases'!H4301)</f>
        <v/>
      </c>
      <c r="F4300" s="55" t="str">
        <f>IF('UT Cases'!L4301="","",'UT Cases'!L4301)</f>
        <v/>
      </c>
      <c r="G4300" s="56" t="str">
        <f>IF('UT Cases'!M4301="","",'UT Cases'!M4301)</f>
        <v/>
      </c>
      <c r="H4300" s="56" t="str">
        <f>IF('UT Cases'!N4301="","",'UT Cases'!N4301)</f>
        <v/>
      </c>
      <c r="I4300" s="56" t="str">
        <f>IF('UT Cases'!O4301="","",'UT Cases'!O4301)</f>
        <v/>
      </c>
      <c r="J4300" s="56" t="str">
        <f>IF('UT Cases'!P4301="","",'UT Cases'!P4301)</f>
        <v/>
      </c>
      <c r="K4300" s="57" t="str">
        <f>IF('UT Cases'!Q4301="","",'UT Cases'!Q4301)</f>
        <v/>
      </c>
      <c r="L4300" s="57" t="str">
        <f>IF('UT Cases'!R4301="","",'UT Cases'!R4301)</f>
        <v/>
      </c>
      <c r="M4300" s="57" t="str">
        <f>IF('UT Cases'!S4301="","",'UT Cases'!S4301)</f>
        <v/>
      </c>
      <c r="N4300" s="57" t="str">
        <f>IF('UT Cases'!T4301="","",'UT Cases'!T4301)</f>
        <v/>
      </c>
      <c r="O4300" s="57" t="str">
        <f>IF('UT Cases'!U4301="","",'UT Cases'!U4301)</f>
        <v/>
      </c>
      <c r="P4300" s="56" t="str">
        <f>IF('UT Cases'!V4301="","",'UT Cases'!V4301)</f>
        <v/>
      </c>
      <c r="Q4300" s="56" t="str">
        <f>IF('UT Cases'!W4301="","",'UT Cases'!W4301)</f>
        <v/>
      </c>
      <c r="R4300" s="56" t="str">
        <f>IF('UT Cases'!X4301="","",'UT Cases'!X4301)</f>
        <v/>
      </c>
      <c r="S4300" s="56" t="str">
        <f>IF('UT Cases'!Y4301="","",'UT Cases'!Y4301)</f>
        <v/>
      </c>
      <c r="T4300" s="56" t="str">
        <f>IF('UT Cases'!Z4301="","",'UT Cases'!Z4301)</f>
        <v/>
      </c>
      <c r="U4300" s="57" t="str">
        <f>IF('UT Cases'!AA4301="","",'UT Cases'!AA4301)</f>
        <v/>
      </c>
      <c r="V4300" s="57" t="str">
        <f>IF('UT Cases'!AB4301="","",'UT Cases'!AB4301)</f>
        <v/>
      </c>
      <c r="W4300" s="57" t="str">
        <f>IF('UT Cases'!AC4301="","",'UT Cases'!AC4301)</f>
        <v/>
      </c>
      <c r="X4300" s="57" t="str">
        <f>IF('UT Cases'!AD4301="","",'UT Cases'!AD4301)</f>
        <v/>
      </c>
      <c r="Y4300" s="57" t="str">
        <f>IF('UT Cases'!AE4301="","",'UT Cases'!AE4301)</f>
        <v/>
      </c>
      <c r="Z4300" s="56" t="str">
        <f>IF('UT Cases'!AF4301="","",'UT Cases'!AF4301)</f>
        <v/>
      </c>
      <c r="AA4300" s="56" t="str">
        <f>IF('UT Cases'!AG4301="","",'UT Cases'!AG4301)</f>
        <v/>
      </c>
      <c r="AB4300" s="56" t="str">
        <f>IF('UT Cases'!AH4301="","",'UT Cases'!AH4301)</f>
        <v/>
      </c>
      <c r="AC4300" s="56" t="str">
        <f>IF('UT Cases'!AI4301="","",'UT Cases'!AI4301)</f>
        <v/>
      </c>
      <c r="AD4300" s="56" t="str">
        <f>IF('UT Cases'!AJ4301="","",'UT Cases'!AJ4301)</f>
        <v/>
      </c>
    </row>
    <row r="4301" spans="2:30">
      <c r="B4301" s="54" t="str">
        <f>IF('UT Cases'!B4302="","",'UT Cases'!B4302)</f>
        <v/>
      </c>
      <c r="C4301" s="54" t="str">
        <f>IF('UT Cases'!C4302="","",'UT Cases'!C4302)</f>
        <v/>
      </c>
      <c r="D4301" s="54" t="str">
        <f>IF('UT Cases'!D4302="","",'UT Cases'!D4302)</f>
        <v/>
      </c>
      <c r="E4301" s="54" t="str">
        <f>IF('UT Cases'!H4302="","",'UT Cases'!H4302)</f>
        <v/>
      </c>
      <c r="F4301" s="55" t="str">
        <f>IF('UT Cases'!L4302="","",'UT Cases'!L4302)</f>
        <v/>
      </c>
      <c r="G4301" s="56" t="str">
        <f>IF('UT Cases'!M4302="","",'UT Cases'!M4302)</f>
        <v/>
      </c>
      <c r="H4301" s="56" t="str">
        <f>IF('UT Cases'!N4302="","",'UT Cases'!N4302)</f>
        <v/>
      </c>
      <c r="I4301" s="56" t="str">
        <f>IF('UT Cases'!O4302="","",'UT Cases'!O4302)</f>
        <v/>
      </c>
      <c r="J4301" s="56" t="str">
        <f>IF('UT Cases'!P4302="","",'UT Cases'!P4302)</f>
        <v/>
      </c>
      <c r="K4301" s="57" t="str">
        <f>IF('UT Cases'!Q4302="","",'UT Cases'!Q4302)</f>
        <v/>
      </c>
      <c r="L4301" s="57" t="str">
        <f>IF('UT Cases'!R4302="","",'UT Cases'!R4302)</f>
        <v/>
      </c>
      <c r="M4301" s="57" t="str">
        <f>IF('UT Cases'!S4302="","",'UT Cases'!S4302)</f>
        <v/>
      </c>
      <c r="N4301" s="57" t="str">
        <f>IF('UT Cases'!T4302="","",'UT Cases'!T4302)</f>
        <v/>
      </c>
      <c r="O4301" s="57" t="str">
        <f>IF('UT Cases'!U4302="","",'UT Cases'!U4302)</f>
        <v/>
      </c>
      <c r="P4301" s="56" t="str">
        <f>IF('UT Cases'!V4302="","",'UT Cases'!V4302)</f>
        <v/>
      </c>
      <c r="Q4301" s="56" t="str">
        <f>IF('UT Cases'!W4302="","",'UT Cases'!W4302)</f>
        <v/>
      </c>
      <c r="R4301" s="56" t="str">
        <f>IF('UT Cases'!X4302="","",'UT Cases'!X4302)</f>
        <v/>
      </c>
      <c r="S4301" s="56" t="str">
        <f>IF('UT Cases'!Y4302="","",'UT Cases'!Y4302)</f>
        <v/>
      </c>
      <c r="T4301" s="56" t="str">
        <f>IF('UT Cases'!Z4302="","",'UT Cases'!Z4302)</f>
        <v/>
      </c>
      <c r="U4301" s="57" t="str">
        <f>IF('UT Cases'!AA4302="","",'UT Cases'!AA4302)</f>
        <v/>
      </c>
      <c r="V4301" s="57" t="str">
        <f>IF('UT Cases'!AB4302="","",'UT Cases'!AB4302)</f>
        <v/>
      </c>
      <c r="W4301" s="57" t="str">
        <f>IF('UT Cases'!AC4302="","",'UT Cases'!AC4302)</f>
        <v/>
      </c>
      <c r="X4301" s="57" t="str">
        <f>IF('UT Cases'!AD4302="","",'UT Cases'!AD4302)</f>
        <v/>
      </c>
      <c r="Y4301" s="57" t="str">
        <f>IF('UT Cases'!AE4302="","",'UT Cases'!AE4302)</f>
        <v/>
      </c>
      <c r="Z4301" s="56" t="str">
        <f>IF('UT Cases'!AF4302="","",'UT Cases'!AF4302)</f>
        <v/>
      </c>
      <c r="AA4301" s="56" t="str">
        <f>IF('UT Cases'!AG4302="","",'UT Cases'!AG4302)</f>
        <v/>
      </c>
      <c r="AB4301" s="56" t="str">
        <f>IF('UT Cases'!AH4302="","",'UT Cases'!AH4302)</f>
        <v/>
      </c>
      <c r="AC4301" s="56" t="str">
        <f>IF('UT Cases'!AI4302="","",'UT Cases'!AI4302)</f>
        <v/>
      </c>
      <c r="AD4301" s="56" t="str">
        <f>IF('UT Cases'!AJ4302="","",'UT Cases'!AJ4302)</f>
        <v/>
      </c>
    </row>
    <row r="4302" spans="2:30">
      <c r="B4302" s="54" t="str">
        <f>IF('UT Cases'!B4303="","",'UT Cases'!B4303)</f>
        <v/>
      </c>
      <c r="C4302" s="54" t="str">
        <f>IF('UT Cases'!C4303="","",'UT Cases'!C4303)</f>
        <v/>
      </c>
      <c r="D4302" s="54" t="str">
        <f>IF('UT Cases'!D4303="","",'UT Cases'!D4303)</f>
        <v/>
      </c>
      <c r="E4302" s="54" t="str">
        <f>IF('UT Cases'!H4303="","",'UT Cases'!H4303)</f>
        <v/>
      </c>
      <c r="F4302" s="55" t="str">
        <f>IF('UT Cases'!L4303="","",'UT Cases'!L4303)</f>
        <v/>
      </c>
      <c r="G4302" s="56" t="str">
        <f>IF('UT Cases'!M4303="","",'UT Cases'!M4303)</f>
        <v/>
      </c>
      <c r="H4302" s="56" t="str">
        <f>IF('UT Cases'!N4303="","",'UT Cases'!N4303)</f>
        <v/>
      </c>
      <c r="I4302" s="56" t="str">
        <f>IF('UT Cases'!O4303="","",'UT Cases'!O4303)</f>
        <v/>
      </c>
      <c r="J4302" s="56" t="str">
        <f>IF('UT Cases'!P4303="","",'UT Cases'!P4303)</f>
        <v/>
      </c>
      <c r="K4302" s="57" t="str">
        <f>IF('UT Cases'!Q4303="","",'UT Cases'!Q4303)</f>
        <v/>
      </c>
      <c r="L4302" s="57" t="str">
        <f>IF('UT Cases'!R4303="","",'UT Cases'!R4303)</f>
        <v/>
      </c>
      <c r="M4302" s="57" t="str">
        <f>IF('UT Cases'!S4303="","",'UT Cases'!S4303)</f>
        <v/>
      </c>
      <c r="N4302" s="57" t="str">
        <f>IF('UT Cases'!T4303="","",'UT Cases'!T4303)</f>
        <v/>
      </c>
      <c r="O4302" s="57" t="str">
        <f>IF('UT Cases'!U4303="","",'UT Cases'!U4303)</f>
        <v/>
      </c>
      <c r="P4302" s="56" t="str">
        <f>IF('UT Cases'!V4303="","",'UT Cases'!V4303)</f>
        <v/>
      </c>
      <c r="Q4302" s="56" t="str">
        <f>IF('UT Cases'!W4303="","",'UT Cases'!W4303)</f>
        <v/>
      </c>
      <c r="R4302" s="56" t="str">
        <f>IF('UT Cases'!X4303="","",'UT Cases'!X4303)</f>
        <v/>
      </c>
      <c r="S4302" s="56" t="str">
        <f>IF('UT Cases'!Y4303="","",'UT Cases'!Y4303)</f>
        <v/>
      </c>
      <c r="T4302" s="56" t="str">
        <f>IF('UT Cases'!Z4303="","",'UT Cases'!Z4303)</f>
        <v/>
      </c>
      <c r="U4302" s="57" t="str">
        <f>IF('UT Cases'!AA4303="","",'UT Cases'!AA4303)</f>
        <v/>
      </c>
      <c r="V4302" s="57" t="str">
        <f>IF('UT Cases'!AB4303="","",'UT Cases'!AB4303)</f>
        <v/>
      </c>
      <c r="W4302" s="57" t="str">
        <f>IF('UT Cases'!AC4303="","",'UT Cases'!AC4303)</f>
        <v/>
      </c>
      <c r="X4302" s="57" t="str">
        <f>IF('UT Cases'!AD4303="","",'UT Cases'!AD4303)</f>
        <v/>
      </c>
      <c r="Y4302" s="57" t="str">
        <f>IF('UT Cases'!AE4303="","",'UT Cases'!AE4303)</f>
        <v/>
      </c>
      <c r="Z4302" s="56" t="str">
        <f>IF('UT Cases'!AF4303="","",'UT Cases'!AF4303)</f>
        <v/>
      </c>
      <c r="AA4302" s="56" t="str">
        <f>IF('UT Cases'!AG4303="","",'UT Cases'!AG4303)</f>
        <v/>
      </c>
      <c r="AB4302" s="56" t="str">
        <f>IF('UT Cases'!AH4303="","",'UT Cases'!AH4303)</f>
        <v/>
      </c>
      <c r="AC4302" s="56" t="str">
        <f>IF('UT Cases'!AI4303="","",'UT Cases'!AI4303)</f>
        <v/>
      </c>
      <c r="AD4302" s="56" t="str">
        <f>IF('UT Cases'!AJ4303="","",'UT Cases'!AJ4303)</f>
        <v/>
      </c>
    </row>
    <row r="4303" spans="2:30">
      <c r="B4303" s="54" t="str">
        <f>IF('UT Cases'!B4304="","",'UT Cases'!B4304)</f>
        <v/>
      </c>
      <c r="C4303" s="54" t="str">
        <f>IF('UT Cases'!C4304="","",'UT Cases'!C4304)</f>
        <v/>
      </c>
      <c r="D4303" s="54" t="str">
        <f>IF('UT Cases'!D4304="","",'UT Cases'!D4304)</f>
        <v/>
      </c>
      <c r="E4303" s="54" t="str">
        <f>IF('UT Cases'!H4304="","",'UT Cases'!H4304)</f>
        <v/>
      </c>
      <c r="F4303" s="55" t="str">
        <f>IF('UT Cases'!L4304="","",'UT Cases'!L4304)</f>
        <v/>
      </c>
      <c r="G4303" s="56" t="str">
        <f>IF('UT Cases'!M4304="","",'UT Cases'!M4304)</f>
        <v/>
      </c>
      <c r="H4303" s="56" t="str">
        <f>IF('UT Cases'!N4304="","",'UT Cases'!N4304)</f>
        <v/>
      </c>
      <c r="I4303" s="56" t="str">
        <f>IF('UT Cases'!O4304="","",'UT Cases'!O4304)</f>
        <v/>
      </c>
      <c r="J4303" s="56" t="str">
        <f>IF('UT Cases'!P4304="","",'UT Cases'!P4304)</f>
        <v/>
      </c>
      <c r="K4303" s="57" t="str">
        <f>IF('UT Cases'!Q4304="","",'UT Cases'!Q4304)</f>
        <v/>
      </c>
      <c r="L4303" s="57" t="str">
        <f>IF('UT Cases'!R4304="","",'UT Cases'!R4304)</f>
        <v/>
      </c>
      <c r="M4303" s="57" t="str">
        <f>IF('UT Cases'!S4304="","",'UT Cases'!S4304)</f>
        <v/>
      </c>
      <c r="N4303" s="57" t="str">
        <f>IF('UT Cases'!T4304="","",'UT Cases'!T4304)</f>
        <v/>
      </c>
      <c r="O4303" s="57" t="str">
        <f>IF('UT Cases'!U4304="","",'UT Cases'!U4304)</f>
        <v/>
      </c>
      <c r="P4303" s="56" t="str">
        <f>IF('UT Cases'!V4304="","",'UT Cases'!V4304)</f>
        <v/>
      </c>
      <c r="Q4303" s="56" t="str">
        <f>IF('UT Cases'!W4304="","",'UT Cases'!W4304)</f>
        <v/>
      </c>
      <c r="R4303" s="56" t="str">
        <f>IF('UT Cases'!X4304="","",'UT Cases'!X4304)</f>
        <v/>
      </c>
      <c r="S4303" s="56" t="str">
        <f>IF('UT Cases'!Y4304="","",'UT Cases'!Y4304)</f>
        <v/>
      </c>
      <c r="T4303" s="56" t="str">
        <f>IF('UT Cases'!Z4304="","",'UT Cases'!Z4304)</f>
        <v/>
      </c>
      <c r="U4303" s="57" t="str">
        <f>IF('UT Cases'!AA4304="","",'UT Cases'!AA4304)</f>
        <v/>
      </c>
      <c r="V4303" s="57" t="str">
        <f>IF('UT Cases'!AB4304="","",'UT Cases'!AB4304)</f>
        <v/>
      </c>
      <c r="W4303" s="57" t="str">
        <f>IF('UT Cases'!AC4304="","",'UT Cases'!AC4304)</f>
        <v/>
      </c>
      <c r="X4303" s="57" t="str">
        <f>IF('UT Cases'!AD4304="","",'UT Cases'!AD4304)</f>
        <v/>
      </c>
      <c r="Y4303" s="57" t="str">
        <f>IF('UT Cases'!AE4304="","",'UT Cases'!AE4304)</f>
        <v/>
      </c>
      <c r="Z4303" s="56" t="str">
        <f>IF('UT Cases'!AF4304="","",'UT Cases'!AF4304)</f>
        <v/>
      </c>
      <c r="AA4303" s="56" t="str">
        <f>IF('UT Cases'!AG4304="","",'UT Cases'!AG4304)</f>
        <v/>
      </c>
      <c r="AB4303" s="56" t="str">
        <f>IF('UT Cases'!AH4304="","",'UT Cases'!AH4304)</f>
        <v/>
      </c>
      <c r="AC4303" s="56" t="str">
        <f>IF('UT Cases'!AI4304="","",'UT Cases'!AI4304)</f>
        <v/>
      </c>
      <c r="AD4303" s="56" t="str">
        <f>IF('UT Cases'!AJ4304="","",'UT Cases'!AJ4304)</f>
        <v/>
      </c>
    </row>
    <row r="4304" spans="2:30">
      <c r="B4304" s="54" t="str">
        <f>IF('UT Cases'!B4305="","",'UT Cases'!B4305)</f>
        <v/>
      </c>
      <c r="C4304" s="54" t="str">
        <f>IF('UT Cases'!C4305="","",'UT Cases'!C4305)</f>
        <v/>
      </c>
      <c r="D4304" s="54" t="str">
        <f>IF('UT Cases'!D4305="","",'UT Cases'!D4305)</f>
        <v/>
      </c>
      <c r="E4304" s="54" t="str">
        <f>IF('UT Cases'!H4305="","",'UT Cases'!H4305)</f>
        <v/>
      </c>
      <c r="F4304" s="55" t="str">
        <f>IF('UT Cases'!L4305="","",'UT Cases'!L4305)</f>
        <v/>
      </c>
      <c r="G4304" s="56" t="str">
        <f>IF('UT Cases'!M4305="","",'UT Cases'!M4305)</f>
        <v/>
      </c>
      <c r="H4304" s="56" t="str">
        <f>IF('UT Cases'!N4305="","",'UT Cases'!N4305)</f>
        <v/>
      </c>
      <c r="I4304" s="56" t="str">
        <f>IF('UT Cases'!O4305="","",'UT Cases'!O4305)</f>
        <v/>
      </c>
      <c r="J4304" s="56" t="str">
        <f>IF('UT Cases'!P4305="","",'UT Cases'!P4305)</f>
        <v/>
      </c>
      <c r="K4304" s="57" t="str">
        <f>IF('UT Cases'!Q4305="","",'UT Cases'!Q4305)</f>
        <v/>
      </c>
      <c r="L4304" s="57" t="str">
        <f>IF('UT Cases'!R4305="","",'UT Cases'!R4305)</f>
        <v/>
      </c>
      <c r="M4304" s="57" t="str">
        <f>IF('UT Cases'!S4305="","",'UT Cases'!S4305)</f>
        <v/>
      </c>
      <c r="N4304" s="57" t="str">
        <f>IF('UT Cases'!T4305="","",'UT Cases'!T4305)</f>
        <v/>
      </c>
      <c r="O4304" s="57" t="str">
        <f>IF('UT Cases'!U4305="","",'UT Cases'!U4305)</f>
        <v/>
      </c>
      <c r="P4304" s="56" t="str">
        <f>IF('UT Cases'!V4305="","",'UT Cases'!V4305)</f>
        <v/>
      </c>
      <c r="Q4304" s="56" t="str">
        <f>IF('UT Cases'!W4305="","",'UT Cases'!W4305)</f>
        <v/>
      </c>
      <c r="R4304" s="56" t="str">
        <f>IF('UT Cases'!X4305="","",'UT Cases'!X4305)</f>
        <v/>
      </c>
      <c r="S4304" s="56" t="str">
        <f>IF('UT Cases'!Y4305="","",'UT Cases'!Y4305)</f>
        <v/>
      </c>
      <c r="T4304" s="56" t="str">
        <f>IF('UT Cases'!Z4305="","",'UT Cases'!Z4305)</f>
        <v/>
      </c>
      <c r="U4304" s="57" t="str">
        <f>IF('UT Cases'!AA4305="","",'UT Cases'!AA4305)</f>
        <v/>
      </c>
      <c r="V4304" s="57" t="str">
        <f>IF('UT Cases'!AB4305="","",'UT Cases'!AB4305)</f>
        <v/>
      </c>
      <c r="W4304" s="57" t="str">
        <f>IF('UT Cases'!AC4305="","",'UT Cases'!AC4305)</f>
        <v/>
      </c>
      <c r="X4304" s="57" t="str">
        <f>IF('UT Cases'!AD4305="","",'UT Cases'!AD4305)</f>
        <v/>
      </c>
      <c r="Y4304" s="57" t="str">
        <f>IF('UT Cases'!AE4305="","",'UT Cases'!AE4305)</f>
        <v/>
      </c>
      <c r="Z4304" s="56" t="str">
        <f>IF('UT Cases'!AF4305="","",'UT Cases'!AF4305)</f>
        <v/>
      </c>
      <c r="AA4304" s="56" t="str">
        <f>IF('UT Cases'!AG4305="","",'UT Cases'!AG4305)</f>
        <v/>
      </c>
      <c r="AB4304" s="56" t="str">
        <f>IF('UT Cases'!AH4305="","",'UT Cases'!AH4305)</f>
        <v/>
      </c>
      <c r="AC4304" s="56" t="str">
        <f>IF('UT Cases'!AI4305="","",'UT Cases'!AI4305)</f>
        <v/>
      </c>
      <c r="AD4304" s="56" t="str">
        <f>IF('UT Cases'!AJ4305="","",'UT Cases'!AJ4305)</f>
        <v/>
      </c>
    </row>
    <row r="4305" spans="2:30">
      <c r="B4305" s="54" t="str">
        <f>IF('UT Cases'!B4306="","",'UT Cases'!B4306)</f>
        <v/>
      </c>
      <c r="C4305" s="54" t="str">
        <f>IF('UT Cases'!C4306="","",'UT Cases'!C4306)</f>
        <v/>
      </c>
      <c r="D4305" s="54" t="str">
        <f>IF('UT Cases'!D4306="","",'UT Cases'!D4306)</f>
        <v/>
      </c>
      <c r="E4305" s="54" t="str">
        <f>IF('UT Cases'!H4306="","",'UT Cases'!H4306)</f>
        <v/>
      </c>
      <c r="F4305" s="55" t="str">
        <f>IF('UT Cases'!L4306="","",'UT Cases'!L4306)</f>
        <v/>
      </c>
      <c r="G4305" s="56" t="str">
        <f>IF('UT Cases'!M4306="","",'UT Cases'!M4306)</f>
        <v/>
      </c>
      <c r="H4305" s="56" t="str">
        <f>IF('UT Cases'!N4306="","",'UT Cases'!N4306)</f>
        <v/>
      </c>
      <c r="I4305" s="56" t="str">
        <f>IF('UT Cases'!O4306="","",'UT Cases'!O4306)</f>
        <v/>
      </c>
      <c r="J4305" s="56" t="str">
        <f>IF('UT Cases'!P4306="","",'UT Cases'!P4306)</f>
        <v/>
      </c>
      <c r="K4305" s="57" t="str">
        <f>IF('UT Cases'!Q4306="","",'UT Cases'!Q4306)</f>
        <v/>
      </c>
      <c r="L4305" s="57" t="str">
        <f>IF('UT Cases'!R4306="","",'UT Cases'!R4306)</f>
        <v/>
      </c>
      <c r="M4305" s="57" t="str">
        <f>IF('UT Cases'!S4306="","",'UT Cases'!S4306)</f>
        <v/>
      </c>
      <c r="N4305" s="57" t="str">
        <f>IF('UT Cases'!T4306="","",'UT Cases'!T4306)</f>
        <v/>
      </c>
      <c r="O4305" s="57" t="str">
        <f>IF('UT Cases'!U4306="","",'UT Cases'!U4306)</f>
        <v/>
      </c>
      <c r="P4305" s="56" t="str">
        <f>IF('UT Cases'!V4306="","",'UT Cases'!V4306)</f>
        <v/>
      </c>
      <c r="Q4305" s="56" t="str">
        <f>IF('UT Cases'!W4306="","",'UT Cases'!W4306)</f>
        <v/>
      </c>
      <c r="R4305" s="56" t="str">
        <f>IF('UT Cases'!X4306="","",'UT Cases'!X4306)</f>
        <v/>
      </c>
      <c r="S4305" s="56" t="str">
        <f>IF('UT Cases'!Y4306="","",'UT Cases'!Y4306)</f>
        <v/>
      </c>
      <c r="T4305" s="56" t="str">
        <f>IF('UT Cases'!Z4306="","",'UT Cases'!Z4306)</f>
        <v/>
      </c>
      <c r="U4305" s="57" t="str">
        <f>IF('UT Cases'!AA4306="","",'UT Cases'!AA4306)</f>
        <v/>
      </c>
      <c r="V4305" s="57" t="str">
        <f>IF('UT Cases'!AB4306="","",'UT Cases'!AB4306)</f>
        <v/>
      </c>
      <c r="W4305" s="57" t="str">
        <f>IF('UT Cases'!AC4306="","",'UT Cases'!AC4306)</f>
        <v/>
      </c>
      <c r="X4305" s="57" t="str">
        <f>IF('UT Cases'!AD4306="","",'UT Cases'!AD4306)</f>
        <v/>
      </c>
      <c r="Y4305" s="57" t="str">
        <f>IF('UT Cases'!AE4306="","",'UT Cases'!AE4306)</f>
        <v/>
      </c>
      <c r="Z4305" s="56" t="str">
        <f>IF('UT Cases'!AF4306="","",'UT Cases'!AF4306)</f>
        <v/>
      </c>
      <c r="AA4305" s="56" t="str">
        <f>IF('UT Cases'!AG4306="","",'UT Cases'!AG4306)</f>
        <v/>
      </c>
      <c r="AB4305" s="56" t="str">
        <f>IF('UT Cases'!AH4306="","",'UT Cases'!AH4306)</f>
        <v/>
      </c>
      <c r="AC4305" s="56" t="str">
        <f>IF('UT Cases'!AI4306="","",'UT Cases'!AI4306)</f>
        <v/>
      </c>
      <c r="AD4305" s="56" t="str">
        <f>IF('UT Cases'!AJ4306="","",'UT Cases'!AJ4306)</f>
        <v/>
      </c>
    </row>
    <row r="4306" spans="2:30">
      <c r="B4306" s="54" t="str">
        <f>IF('UT Cases'!B4307="","",'UT Cases'!B4307)</f>
        <v/>
      </c>
      <c r="C4306" s="54" t="str">
        <f>IF('UT Cases'!C4307="","",'UT Cases'!C4307)</f>
        <v/>
      </c>
      <c r="D4306" s="54" t="str">
        <f>IF('UT Cases'!D4307="","",'UT Cases'!D4307)</f>
        <v/>
      </c>
      <c r="E4306" s="54" t="str">
        <f>IF('UT Cases'!H4307="","",'UT Cases'!H4307)</f>
        <v/>
      </c>
      <c r="F4306" s="55" t="str">
        <f>IF('UT Cases'!L4307="","",'UT Cases'!L4307)</f>
        <v/>
      </c>
      <c r="G4306" s="56" t="str">
        <f>IF('UT Cases'!M4307="","",'UT Cases'!M4307)</f>
        <v/>
      </c>
      <c r="H4306" s="56" t="str">
        <f>IF('UT Cases'!N4307="","",'UT Cases'!N4307)</f>
        <v/>
      </c>
      <c r="I4306" s="56" t="str">
        <f>IF('UT Cases'!O4307="","",'UT Cases'!O4307)</f>
        <v/>
      </c>
      <c r="J4306" s="56" t="str">
        <f>IF('UT Cases'!P4307="","",'UT Cases'!P4307)</f>
        <v/>
      </c>
      <c r="K4306" s="57" t="str">
        <f>IF('UT Cases'!Q4307="","",'UT Cases'!Q4307)</f>
        <v/>
      </c>
      <c r="L4306" s="57" t="str">
        <f>IF('UT Cases'!R4307="","",'UT Cases'!R4307)</f>
        <v/>
      </c>
      <c r="M4306" s="57" t="str">
        <f>IF('UT Cases'!S4307="","",'UT Cases'!S4307)</f>
        <v/>
      </c>
      <c r="N4306" s="57" t="str">
        <f>IF('UT Cases'!T4307="","",'UT Cases'!T4307)</f>
        <v/>
      </c>
      <c r="O4306" s="57" t="str">
        <f>IF('UT Cases'!U4307="","",'UT Cases'!U4307)</f>
        <v/>
      </c>
      <c r="P4306" s="56" t="str">
        <f>IF('UT Cases'!V4307="","",'UT Cases'!V4307)</f>
        <v/>
      </c>
      <c r="Q4306" s="56" t="str">
        <f>IF('UT Cases'!W4307="","",'UT Cases'!W4307)</f>
        <v/>
      </c>
      <c r="R4306" s="56" t="str">
        <f>IF('UT Cases'!X4307="","",'UT Cases'!X4307)</f>
        <v/>
      </c>
      <c r="S4306" s="56" t="str">
        <f>IF('UT Cases'!Y4307="","",'UT Cases'!Y4307)</f>
        <v/>
      </c>
      <c r="T4306" s="56" t="str">
        <f>IF('UT Cases'!Z4307="","",'UT Cases'!Z4307)</f>
        <v/>
      </c>
      <c r="U4306" s="57" t="str">
        <f>IF('UT Cases'!AA4307="","",'UT Cases'!AA4307)</f>
        <v/>
      </c>
      <c r="V4306" s="57" t="str">
        <f>IF('UT Cases'!AB4307="","",'UT Cases'!AB4307)</f>
        <v/>
      </c>
      <c r="W4306" s="57" t="str">
        <f>IF('UT Cases'!AC4307="","",'UT Cases'!AC4307)</f>
        <v/>
      </c>
      <c r="X4306" s="57" t="str">
        <f>IF('UT Cases'!AD4307="","",'UT Cases'!AD4307)</f>
        <v/>
      </c>
      <c r="Y4306" s="57" t="str">
        <f>IF('UT Cases'!AE4307="","",'UT Cases'!AE4307)</f>
        <v/>
      </c>
      <c r="Z4306" s="56" t="str">
        <f>IF('UT Cases'!AF4307="","",'UT Cases'!AF4307)</f>
        <v/>
      </c>
      <c r="AA4306" s="56" t="str">
        <f>IF('UT Cases'!AG4307="","",'UT Cases'!AG4307)</f>
        <v/>
      </c>
      <c r="AB4306" s="56" t="str">
        <f>IF('UT Cases'!AH4307="","",'UT Cases'!AH4307)</f>
        <v/>
      </c>
      <c r="AC4306" s="56" t="str">
        <f>IF('UT Cases'!AI4307="","",'UT Cases'!AI4307)</f>
        <v/>
      </c>
      <c r="AD4306" s="56" t="str">
        <f>IF('UT Cases'!AJ4307="","",'UT Cases'!AJ4307)</f>
        <v/>
      </c>
    </row>
    <row r="4307" spans="2:30">
      <c r="B4307" s="54" t="str">
        <f>IF('UT Cases'!B4308="","",'UT Cases'!B4308)</f>
        <v/>
      </c>
      <c r="C4307" s="54" t="str">
        <f>IF('UT Cases'!C4308="","",'UT Cases'!C4308)</f>
        <v/>
      </c>
      <c r="D4307" s="54" t="str">
        <f>IF('UT Cases'!D4308="","",'UT Cases'!D4308)</f>
        <v/>
      </c>
      <c r="E4307" s="54" t="str">
        <f>IF('UT Cases'!H4308="","",'UT Cases'!H4308)</f>
        <v/>
      </c>
      <c r="F4307" s="55" t="str">
        <f>IF('UT Cases'!L4308="","",'UT Cases'!L4308)</f>
        <v/>
      </c>
      <c r="G4307" s="56" t="str">
        <f>IF('UT Cases'!M4308="","",'UT Cases'!M4308)</f>
        <v/>
      </c>
      <c r="H4307" s="56" t="str">
        <f>IF('UT Cases'!N4308="","",'UT Cases'!N4308)</f>
        <v/>
      </c>
      <c r="I4307" s="56" t="str">
        <f>IF('UT Cases'!O4308="","",'UT Cases'!O4308)</f>
        <v/>
      </c>
      <c r="J4307" s="56" t="str">
        <f>IF('UT Cases'!P4308="","",'UT Cases'!P4308)</f>
        <v/>
      </c>
      <c r="K4307" s="57" t="str">
        <f>IF('UT Cases'!Q4308="","",'UT Cases'!Q4308)</f>
        <v/>
      </c>
      <c r="L4307" s="57" t="str">
        <f>IF('UT Cases'!R4308="","",'UT Cases'!R4308)</f>
        <v/>
      </c>
      <c r="M4307" s="57" t="str">
        <f>IF('UT Cases'!S4308="","",'UT Cases'!S4308)</f>
        <v/>
      </c>
      <c r="N4307" s="57" t="str">
        <f>IF('UT Cases'!T4308="","",'UT Cases'!T4308)</f>
        <v/>
      </c>
      <c r="O4307" s="57" t="str">
        <f>IF('UT Cases'!U4308="","",'UT Cases'!U4308)</f>
        <v/>
      </c>
      <c r="P4307" s="56" t="str">
        <f>IF('UT Cases'!V4308="","",'UT Cases'!V4308)</f>
        <v/>
      </c>
      <c r="Q4307" s="56" t="str">
        <f>IF('UT Cases'!W4308="","",'UT Cases'!W4308)</f>
        <v/>
      </c>
      <c r="R4307" s="56" t="str">
        <f>IF('UT Cases'!X4308="","",'UT Cases'!X4308)</f>
        <v/>
      </c>
      <c r="S4307" s="56" t="str">
        <f>IF('UT Cases'!Y4308="","",'UT Cases'!Y4308)</f>
        <v/>
      </c>
      <c r="T4307" s="56" t="str">
        <f>IF('UT Cases'!Z4308="","",'UT Cases'!Z4308)</f>
        <v/>
      </c>
      <c r="U4307" s="57" t="str">
        <f>IF('UT Cases'!AA4308="","",'UT Cases'!AA4308)</f>
        <v/>
      </c>
      <c r="V4307" s="57" t="str">
        <f>IF('UT Cases'!AB4308="","",'UT Cases'!AB4308)</f>
        <v/>
      </c>
      <c r="W4307" s="57" t="str">
        <f>IF('UT Cases'!AC4308="","",'UT Cases'!AC4308)</f>
        <v/>
      </c>
      <c r="X4307" s="57" t="str">
        <f>IF('UT Cases'!AD4308="","",'UT Cases'!AD4308)</f>
        <v/>
      </c>
      <c r="Y4307" s="57" t="str">
        <f>IF('UT Cases'!AE4308="","",'UT Cases'!AE4308)</f>
        <v/>
      </c>
      <c r="Z4307" s="56" t="str">
        <f>IF('UT Cases'!AF4308="","",'UT Cases'!AF4308)</f>
        <v/>
      </c>
      <c r="AA4307" s="56" t="str">
        <f>IF('UT Cases'!AG4308="","",'UT Cases'!AG4308)</f>
        <v/>
      </c>
      <c r="AB4307" s="56" t="str">
        <f>IF('UT Cases'!AH4308="","",'UT Cases'!AH4308)</f>
        <v/>
      </c>
      <c r="AC4307" s="56" t="str">
        <f>IF('UT Cases'!AI4308="","",'UT Cases'!AI4308)</f>
        <v/>
      </c>
      <c r="AD4307" s="56" t="str">
        <f>IF('UT Cases'!AJ4308="","",'UT Cases'!AJ4308)</f>
        <v/>
      </c>
    </row>
    <row r="4308" spans="2:30">
      <c r="B4308" s="54" t="str">
        <f>IF('UT Cases'!B4309="","",'UT Cases'!B4309)</f>
        <v/>
      </c>
      <c r="C4308" s="54" t="str">
        <f>IF('UT Cases'!C4309="","",'UT Cases'!C4309)</f>
        <v/>
      </c>
      <c r="D4308" s="54" t="str">
        <f>IF('UT Cases'!D4309="","",'UT Cases'!D4309)</f>
        <v/>
      </c>
      <c r="E4308" s="54" t="str">
        <f>IF('UT Cases'!H4309="","",'UT Cases'!H4309)</f>
        <v/>
      </c>
      <c r="F4308" s="55" t="str">
        <f>IF('UT Cases'!L4309="","",'UT Cases'!L4309)</f>
        <v/>
      </c>
      <c r="G4308" s="56" t="str">
        <f>IF('UT Cases'!M4309="","",'UT Cases'!M4309)</f>
        <v/>
      </c>
      <c r="H4308" s="56" t="str">
        <f>IF('UT Cases'!N4309="","",'UT Cases'!N4309)</f>
        <v/>
      </c>
      <c r="I4308" s="56" t="str">
        <f>IF('UT Cases'!O4309="","",'UT Cases'!O4309)</f>
        <v/>
      </c>
      <c r="J4308" s="56" t="str">
        <f>IF('UT Cases'!P4309="","",'UT Cases'!P4309)</f>
        <v/>
      </c>
      <c r="K4308" s="57" t="str">
        <f>IF('UT Cases'!Q4309="","",'UT Cases'!Q4309)</f>
        <v/>
      </c>
      <c r="L4308" s="57" t="str">
        <f>IF('UT Cases'!R4309="","",'UT Cases'!R4309)</f>
        <v/>
      </c>
      <c r="M4308" s="57" t="str">
        <f>IF('UT Cases'!S4309="","",'UT Cases'!S4309)</f>
        <v/>
      </c>
      <c r="N4308" s="57" t="str">
        <f>IF('UT Cases'!T4309="","",'UT Cases'!T4309)</f>
        <v/>
      </c>
      <c r="O4308" s="57" t="str">
        <f>IF('UT Cases'!U4309="","",'UT Cases'!U4309)</f>
        <v/>
      </c>
      <c r="P4308" s="56" t="str">
        <f>IF('UT Cases'!V4309="","",'UT Cases'!V4309)</f>
        <v/>
      </c>
      <c r="Q4308" s="56" t="str">
        <f>IF('UT Cases'!W4309="","",'UT Cases'!W4309)</f>
        <v/>
      </c>
      <c r="R4308" s="56" t="str">
        <f>IF('UT Cases'!X4309="","",'UT Cases'!X4309)</f>
        <v/>
      </c>
      <c r="S4308" s="56" t="str">
        <f>IF('UT Cases'!Y4309="","",'UT Cases'!Y4309)</f>
        <v/>
      </c>
      <c r="T4308" s="56" t="str">
        <f>IF('UT Cases'!Z4309="","",'UT Cases'!Z4309)</f>
        <v/>
      </c>
      <c r="U4308" s="57" t="str">
        <f>IF('UT Cases'!AA4309="","",'UT Cases'!AA4309)</f>
        <v/>
      </c>
      <c r="V4308" s="57" t="str">
        <f>IF('UT Cases'!AB4309="","",'UT Cases'!AB4309)</f>
        <v/>
      </c>
      <c r="W4308" s="57" t="str">
        <f>IF('UT Cases'!AC4309="","",'UT Cases'!AC4309)</f>
        <v/>
      </c>
      <c r="X4308" s="57" t="str">
        <f>IF('UT Cases'!AD4309="","",'UT Cases'!AD4309)</f>
        <v/>
      </c>
      <c r="Y4308" s="57" t="str">
        <f>IF('UT Cases'!AE4309="","",'UT Cases'!AE4309)</f>
        <v/>
      </c>
      <c r="Z4308" s="56" t="str">
        <f>IF('UT Cases'!AF4309="","",'UT Cases'!AF4309)</f>
        <v/>
      </c>
      <c r="AA4308" s="56" t="str">
        <f>IF('UT Cases'!AG4309="","",'UT Cases'!AG4309)</f>
        <v/>
      </c>
      <c r="AB4308" s="56" t="str">
        <f>IF('UT Cases'!AH4309="","",'UT Cases'!AH4309)</f>
        <v/>
      </c>
      <c r="AC4308" s="56" t="str">
        <f>IF('UT Cases'!AI4309="","",'UT Cases'!AI4309)</f>
        <v/>
      </c>
      <c r="AD4308" s="56" t="str">
        <f>IF('UT Cases'!AJ4309="","",'UT Cases'!AJ4309)</f>
        <v/>
      </c>
    </row>
    <row r="4309" spans="2:30">
      <c r="B4309" s="54" t="str">
        <f>IF('UT Cases'!B4310="","",'UT Cases'!B4310)</f>
        <v/>
      </c>
      <c r="C4309" s="54" t="str">
        <f>IF('UT Cases'!C4310="","",'UT Cases'!C4310)</f>
        <v/>
      </c>
      <c r="D4309" s="54" t="str">
        <f>IF('UT Cases'!D4310="","",'UT Cases'!D4310)</f>
        <v/>
      </c>
      <c r="E4309" s="54" t="str">
        <f>IF('UT Cases'!H4310="","",'UT Cases'!H4310)</f>
        <v/>
      </c>
      <c r="F4309" s="55" t="str">
        <f>IF('UT Cases'!L4310="","",'UT Cases'!L4310)</f>
        <v/>
      </c>
      <c r="G4309" s="56" t="str">
        <f>IF('UT Cases'!M4310="","",'UT Cases'!M4310)</f>
        <v/>
      </c>
      <c r="H4309" s="56" t="str">
        <f>IF('UT Cases'!N4310="","",'UT Cases'!N4310)</f>
        <v/>
      </c>
      <c r="I4309" s="56" t="str">
        <f>IF('UT Cases'!O4310="","",'UT Cases'!O4310)</f>
        <v/>
      </c>
      <c r="J4309" s="56" t="str">
        <f>IF('UT Cases'!P4310="","",'UT Cases'!P4310)</f>
        <v/>
      </c>
      <c r="K4309" s="57" t="str">
        <f>IF('UT Cases'!Q4310="","",'UT Cases'!Q4310)</f>
        <v/>
      </c>
      <c r="L4309" s="57" t="str">
        <f>IF('UT Cases'!R4310="","",'UT Cases'!R4310)</f>
        <v/>
      </c>
      <c r="M4309" s="57" t="str">
        <f>IF('UT Cases'!S4310="","",'UT Cases'!S4310)</f>
        <v/>
      </c>
      <c r="N4309" s="57" t="str">
        <f>IF('UT Cases'!T4310="","",'UT Cases'!T4310)</f>
        <v/>
      </c>
      <c r="O4309" s="57" t="str">
        <f>IF('UT Cases'!U4310="","",'UT Cases'!U4310)</f>
        <v/>
      </c>
      <c r="P4309" s="56" t="str">
        <f>IF('UT Cases'!V4310="","",'UT Cases'!V4310)</f>
        <v/>
      </c>
      <c r="Q4309" s="56" t="str">
        <f>IF('UT Cases'!W4310="","",'UT Cases'!W4310)</f>
        <v/>
      </c>
      <c r="R4309" s="56" t="str">
        <f>IF('UT Cases'!X4310="","",'UT Cases'!X4310)</f>
        <v/>
      </c>
      <c r="S4309" s="56" t="str">
        <f>IF('UT Cases'!Y4310="","",'UT Cases'!Y4310)</f>
        <v/>
      </c>
      <c r="T4309" s="56" t="str">
        <f>IF('UT Cases'!Z4310="","",'UT Cases'!Z4310)</f>
        <v/>
      </c>
      <c r="U4309" s="57" t="str">
        <f>IF('UT Cases'!AA4310="","",'UT Cases'!AA4310)</f>
        <v/>
      </c>
      <c r="V4309" s="57" t="str">
        <f>IF('UT Cases'!AB4310="","",'UT Cases'!AB4310)</f>
        <v/>
      </c>
      <c r="W4309" s="57" t="str">
        <f>IF('UT Cases'!AC4310="","",'UT Cases'!AC4310)</f>
        <v/>
      </c>
      <c r="X4309" s="57" t="str">
        <f>IF('UT Cases'!AD4310="","",'UT Cases'!AD4310)</f>
        <v/>
      </c>
      <c r="Y4309" s="57" t="str">
        <f>IF('UT Cases'!AE4310="","",'UT Cases'!AE4310)</f>
        <v/>
      </c>
      <c r="Z4309" s="56" t="str">
        <f>IF('UT Cases'!AF4310="","",'UT Cases'!AF4310)</f>
        <v/>
      </c>
      <c r="AA4309" s="56" t="str">
        <f>IF('UT Cases'!AG4310="","",'UT Cases'!AG4310)</f>
        <v/>
      </c>
      <c r="AB4309" s="56" t="str">
        <f>IF('UT Cases'!AH4310="","",'UT Cases'!AH4310)</f>
        <v/>
      </c>
      <c r="AC4309" s="56" t="str">
        <f>IF('UT Cases'!AI4310="","",'UT Cases'!AI4310)</f>
        <v/>
      </c>
      <c r="AD4309" s="56" t="str">
        <f>IF('UT Cases'!AJ4310="","",'UT Cases'!AJ4310)</f>
        <v/>
      </c>
    </row>
    <row r="4310" spans="2:30">
      <c r="B4310" s="54" t="str">
        <f>IF('UT Cases'!B4311="","",'UT Cases'!B4311)</f>
        <v/>
      </c>
      <c r="C4310" s="54" t="str">
        <f>IF('UT Cases'!C4311="","",'UT Cases'!C4311)</f>
        <v/>
      </c>
      <c r="D4310" s="54" t="str">
        <f>IF('UT Cases'!D4311="","",'UT Cases'!D4311)</f>
        <v/>
      </c>
      <c r="E4310" s="54" t="str">
        <f>IF('UT Cases'!H4311="","",'UT Cases'!H4311)</f>
        <v/>
      </c>
      <c r="F4310" s="55" t="str">
        <f>IF('UT Cases'!L4311="","",'UT Cases'!L4311)</f>
        <v/>
      </c>
      <c r="G4310" s="56" t="str">
        <f>IF('UT Cases'!M4311="","",'UT Cases'!M4311)</f>
        <v/>
      </c>
      <c r="H4310" s="56" t="str">
        <f>IF('UT Cases'!N4311="","",'UT Cases'!N4311)</f>
        <v/>
      </c>
      <c r="I4310" s="56" t="str">
        <f>IF('UT Cases'!O4311="","",'UT Cases'!O4311)</f>
        <v/>
      </c>
      <c r="J4310" s="56" t="str">
        <f>IF('UT Cases'!P4311="","",'UT Cases'!P4311)</f>
        <v/>
      </c>
      <c r="K4310" s="57" t="str">
        <f>IF('UT Cases'!Q4311="","",'UT Cases'!Q4311)</f>
        <v/>
      </c>
      <c r="L4310" s="57" t="str">
        <f>IF('UT Cases'!R4311="","",'UT Cases'!R4311)</f>
        <v/>
      </c>
      <c r="M4310" s="57" t="str">
        <f>IF('UT Cases'!S4311="","",'UT Cases'!S4311)</f>
        <v/>
      </c>
      <c r="N4310" s="57" t="str">
        <f>IF('UT Cases'!T4311="","",'UT Cases'!T4311)</f>
        <v/>
      </c>
      <c r="O4310" s="57" t="str">
        <f>IF('UT Cases'!U4311="","",'UT Cases'!U4311)</f>
        <v/>
      </c>
      <c r="P4310" s="56" t="str">
        <f>IF('UT Cases'!V4311="","",'UT Cases'!V4311)</f>
        <v/>
      </c>
      <c r="Q4310" s="56" t="str">
        <f>IF('UT Cases'!W4311="","",'UT Cases'!W4311)</f>
        <v/>
      </c>
      <c r="R4310" s="56" t="str">
        <f>IF('UT Cases'!X4311="","",'UT Cases'!X4311)</f>
        <v/>
      </c>
      <c r="S4310" s="56" t="str">
        <f>IF('UT Cases'!Y4311="","",'UT Cases'!Y4311)</f>
        <v/>
      </c>
      <c r="T4310" s="56" t="str">
        <f>IF('UT Cases'!Z4311="","",'UT Cases'!Z4311)</f>
        <v/>
      </c>
      <c r="U4310" s="57" t="str">
        <f>IF('UT Cases'!AA4311="","",'UT Cases'!AA4311)</f>
        <v/>
      </c>
      <c r="V4310" s="57" t="str">
        <f>IF('UT Cases'!AB4311="","",'UT Cases'!AB4311)</f>
        <v/>
      </c>
      <c r="W4310" s="57" t="str">
        <f>IF('UT Cases'!AC4311="","",'UT Cases'!AC4311)</f>
        <v/>
      </c>
      <c r="X4310" s="57" t="str">
        <f>IF('UT Cases'!AD4311="","",'UT Cases'!AD4311)</f>
        <v/>
      </c>
      <c r="Y4310" s="57" t="str">
        <f>IF('UT Cases'!AE4311="","",'UT Cases'!AE4311)</f>
        <v/>
      </c>
      <c r="Z4310" s="56" t="str">
        <f>IF('UT Cases'!AF4311="","",'UT Cases'!AF4311)</f>
        <v/>
      </c>
      <c r="AA4310" s="56" t="str">
        <f>IF('UT Cases'!AG4311="","",'UT Cases'!AG4311)</f>
        <v/>
      </c>
      <c r="AB4310" s="56" t="str">
        <f>IF('UT Cases'!AH4311="","",'UT Cases'!AH4311)</f>
        <v/>
      </c>
      <c r="AC4310" s="56" t="str">
        <f>IF('UT Cases'!AI4311="","",'UT Cases'!AI4311)</f>
        <v/>
      </c>
      <c r="AD4310" s="56" t="str">
        <f>IF('UT Cases'!AJ4311="","",'UT Cases'!AJ4311)</f>
        <v/>
      </c>
    </row>
    <row r="4311" spans="2:30">
      <c r="B4311" s="54" t="str">
        <f>IF('UT Cases'!B4312="","",'UT Cases'!B4312)</f>
        <v/>
      </c>
      <c r="C4311" s="54" t="str">
        <f>IF('UT Cases'!C4312="","",'UT Cases'!C4312)</f>
        <v/>
      </c>
      <c r="D4311" s="54" t="str">
        <f>IF('UT Cases'!D4312="","",'UT Cases'!D4312)</f>
        <v/>
      </c>
      <c r="E4311" s="54" t="str">
        <f>IF('UT Cases'!H4312="","",'UT Cases'!H4312)</f>
        <v/>
      </c>
      <c r="F4311" s="55" t="str">
        <f>IF('UT Cases'!L4312="","",'UT Cases'!L4312)</f>
        <v/>
      </c>
      <c r="G4311" s="56" t="str">
        <f>IF('UT Cases'!M4312="","",'UT Cases'!M4312)</f>
        <v/>
      </c>
      <c r="H4311" s="56" t="str">
        <f>IF('UT Cases'!N4312="","",'UT Cases'!N4312)</f>
        <v/>
      </c>
      <c r="I4311" s="56" t="str">
        <f>IF('UT Cases'!O4312="","",'UT Cases'!O4312)</f>
        <v/>
      </c>
      <c r="J4311" s="56" t="str">
        <f>IF('UT Cases'!P4312="","",'UT Cases'!P4312)</f>
        <v/>
      </c>
      <c r="K4311" s="57" t="str">
        <f>IF('UT Cases'!Q4312="","",'UT Cases'!Q4312)</f>
        <v/>
      </c>
      <c r="L4311" s="57" t="str">
        <f>IF('UT Cases'!R4312="","",'UT Cases'!R4312)</f>
        <v/>
      </c>
      <c r="M4311" s="57" t="str">
        <f>IF('UT Cases'!S4312="","",'UT Cases'!S4312)</f>
        <v/>
      </c>
      <c r="N4311" s="57" t="str">
        <f>IF('UT Cases'!T4312="","",'UT Cases'!T4312)</f>
        <v/>
      </c>
      <c r="O4311" s="57" t="str">
        <f>IF('UT Cases'!U4312="","",'UT Cases'!U4312)</f>
        <v/>
      </c>
      <c r="P4311" s="56" t="str">
        <f>IF('UT Cases'!V4312="","",'UT Cases'!V4312)</f>
        <v/>
      </c>
      <c r="Q4311" s="56" t="str">
        <f>IF('UT Cases'!W4312="","",'UT Cases'!W4312)</f>
        <v/>
      </c>
      <c r="R4311" s="56" t="str">
        <f>IF('UT Cases'!X4312="","",'UT Cases'!X4312)</f>
        <v/>
      </c>
      <c r="S4311" s="56" t="str">
        <f>IF('UT Cases'!Y4312="","",'UT Cases'!Y4312)</f>
        <v/>
      </c>
      <c r="T4311" s="56" t="str">
        <f>IF('UT Cases'!Z4312="","",'UT Cases'!Z4312)</f>
        <v/>
      </c>
      <c r="U4311" s="57" t="str">
        <f>IF('UT Cases'!AA4312="","",'UT Cases'!AA4312)</f>
        <v/>
      </c>
      <c r="V4311" s="57" t="str">
        <f>IF('UT Cases'!AB4312="","",'UT Cases'!AB4312)</f>
        <v/>
      </c>
      <c r="W4311" s="57" t="str">
        <f>IF('UT Cases'!AC4312="","",'UT Cases'!AC4312)</f>
        <v/>
      </c>
      <c r="X4311" s="57" t="str">
        <f>IF('UT Cases'!AD4312="","",'UT Cases'!AD4312)</f>
        <v/>
      </c>
      <c r="Y4311" s="57" t="str">
        <f>IF('UT Cases'!AE4312="","",'UT Cases'!AE4312)</f>
        <v/>
      </c>
      <c r="Z4311" s="56" t="str">
        <f>IF('UT Cases'!AF4312="","",'UT Cases'!AF4312)</f>
        <v/>
      </c>
      <c r="AA4311" s="56" t="str">
        <f>IF('UT Cases'!AG4312="","",'UT Cases'!AG4312)</f>
        <v/>
      </c>
      <c r="AB4311" s="56" t="str">
        <f>IF('UT Cases'!AH4312="","",'UT Cases'!AH4312)</f>
        <v/>
      </c>
      <c r="AC4311" s="56" t="str">
        <f>IF('UT Cases'!AI4312="","",'UT Cases'!AI4312)</f>
        <v/>
      </c>
      <c r="AD4311" s="56" t="str">
        <f>IF('UT Cases'!AJ4312="","",'UT Cases'!AJ4312)</f>
        <v/>
      </c>
    </row>
    <row r="4312" spans="2:30">
      <c r="B4312" s="54" t="str">
        <f>IF('UT Cases'!B4313="","",'UT Cases'!B4313)</f>
        <v/>
      </c>
      <c r="C4312" s="54" t="str">
        <f>IF('UT Cases'!C4313="","",'UT Cases'!C4313)</f>
        <v/>
      </c>
      <c r="D4312" s="54" t="str">
        <f>IF('UT Cases'!D4313="","",'UT Cases'!D4313)</f>
        <v/>
      </c>
      <c r="E4312" s="54" t="str">
        <f>IF('UT Cases'!H4313="","",'UT Cases'!H4313)</f>
        <v/>
      </c>
      <c r="F4312" s="55" t="str">
        <f>IF('UT Cases'!L4313="","",'UT Cases'!L4313)</f>
        <v/>
      </c>
      <c r="G4312" s="56" t="str">
        <f>IF('UT Cases'!M4313="","",'UT Cases'!M4313)</f>
        <v/>
      </c>
      <c r="H4312" s="56" t="str">
        <f>IF('UT Cases'!N4313="","",'UT Cases'!N4313)</f>
        <v/>
      </c>
      <c r="I4312" s="56" t="str">
        <f>IF('UT Cases'!O4313="","",'UT Cases'!O4313)</f>
        <v/>
      </c>
      <c r="J4312" s="56" t="str">
        <f>IF('UT Cases'!P4313="","",'UT Cases'!P4313)</f>
        <v/>
      </c>
      <c r="K4312" s="57" t="str">
        <f>IF('UT Cases'!Q4313="","",'UT Cases'!Q4313)</f>
        <v/>
      </c>
      <c r="L4312" s="57" t="str">
        <f>IF('UT Cases'!R4313="","",'UT Cases'!R4313)</f>
        <v/>
      </c>
      <c r="M4312" s="57" t="str">
        <f>IF('UT Cases'!S4313="","",'UT Cases'!S4313)</f>
        <v/>
      </c>
      <c r="N4312" s="57" t="str">
        <f>IF('UT Cases'!T4313="","",'UT Cases'!T4313)</f>
        <v/>
      </c>
      <c r="O4312" s="57" t="str">
        <f>IF('UT Cases'!U4313="","",'UT Cases'!U4313)</f>
        <v/>
      </c>
      <c r="P4312" s="56" t="str">
        <f>IF('UT Cases'!V4313="","",'UT Cases'!V4313)</f>
        <v/>
      </c>
      <c r="Q4312" s="56" t="str">
        <f>IF('UT Cases'!W4313="","",'UT Cases'!W4313)</f>
        <v/>
      </c>
      <c r="R4312" s="56" t="str">
        <f>IF('UT Cases'!X4313="","",'UT Cases'!X4313)</f>
        <v/>
      </c>
      <c r="S4312" s="56" t="str">
        <f>IF('UT Cases'!Y4313="","",'UT Cases'!Y4313)</f>
        <v/>
      </c>
      <c r="T4312" s="56" t="str">
        <f>IF('UT Cases'!Z4313="","",'UT Cases'!Z4313)</f>
        <v/>
      </c>
      <c r="U4312" s="57" t="str">
        <f>IF('UT Cases'!AA4313="","",'UT Cases'!AA4313)</f>
        <v/>
      </c>
      <c r="V4312" s="57" t="str">
        <f>IF('UT Cases'!AB4313="","",'UT Cases'!AB4313)</f>
        <v/>
      </c>
      <c r="W4312" s="57" t="str">
        <f>IF('UT Cases'!AC4313="","",'UT Cases'!AC4313)</f>
        <v/>
      </c>
      <c r="X4312" s="57" t="str">
        <f>IF('UT Cases'!AD4313="","",'UT Cases'!AD4313)</f>
        <v/>
      </c>
      <c r="Y4312" s="57" t="str">
        <f>IF('UT Cases'!AE4313="","",'UT Cases'!AE4313)</f>
        <v/>
      </c>
      <c r="Z4312" s="56" t="str">
        <f>IF('UT Cases'!AF4313="","",'UT Cases'!AF4313)</f>
        <v/>
      </c>
      <c r="AA4312" s="56" t="str">
        <f>IF('UT Cases'!AG4313="","",'UT Cases'!AG4313)</f>
        <v/>
      </c>
      <c r="AB4312" s="56" t="str">
        <f>IF('UT Cases'!AH4313="","",'UT Cases'!AH4313)</f>
        <v/>
      </c>
      <c r="AC4312" s="56" t="str">
        <f>IF('UT Cases'!AI4313="","",'UT Cases'!AI4313)</f>
        <v/>
      </c>
      <c r="AD4312" s="56" t="str">
        <f>IF('UT Cases'!AJ4313="","",'UT Cases'!AJ4313)</f>
        <v/>
      </c>
    </row>
    <row r="4313" spans="2:30">
      <c r="B4313" s="54" t="str">
        <f>IF('UT Cases'!B4314="","",'UT Cases'!B4314)</f>
        <v/>
      </c>
      <c r="C4313" s="54" t="str">
        <f>IF('UT Cases'!C4314="","",'UT Cases'!C4314)</f>
        <v/>
      </c>
      <c r="D4313" s="54" t="str">
        <f>IF('UT Cases'!D4314="","",'UT Cases'!D4314)</f>
        <v/>
      </c>
      <c r="E4313" s="54" t="str">
        <f>IF('UT Cases'!H4314="","",'UT Cases'!H4314)</f>
        <v/>
      </c>
      <c r="F4313" s="55" t="str">
        <f>IF('UT Cases'!L4314="","",'UT Cases'!L4314)</f>
        <v/>
      </c>
      <c r="G4313" s="56" t="str">
        <f>IF('UT Cases'!M4314="","",'UT Cases'!M4314)</f>
        <v/>
      </c>
      <c r="H4313" s="56" t="str">
        <f>IF('UT Cases'!N4314="","",'UT Cases'!N4314)</f>
        <v/>
      </c>
      <c r="I4313" s="56" t="str">
        <f>IF('UT Cases'!O4314="","",'UT Cases'!O4314)</f>
        <v/>
      </c>
      <c r="J4313" s="56" t="str">
        <f>IF('UT Cases'!P4314="","",'UT Cases'!P4314)</f>
        <v/>
      </c>
      <c r="K4313" s="57" t="str">
        <f>IF('UT Cases'!Q4314="","",'UT Cases'!Q4314)</f>
        <v/>
      </c>
      <c r="L4313" s="57" t="str">
        <f>IF('UT Cases'!R4314="","",'UT Cases'!R4314)</f>
        <v/>
      </c>
      <c r="M4313" s="57" t="str">
        <f>IF('UT Cases'!S4314="","",'UT Cases'!S4314)</f>
        <v/>
      </c>
      <c r="N4313" s="57" t="str">
        <f>IF('UT Cases'!T4314="","",'UT Cases'!T4314)</f>
        <v/>
      </c>
      <c r="O4313" s="57" t="str">
        <f>IF('UT Cases'!U4314="","",'UT Cases'!U4314)</f>
        <v/>
      </c>
      <c r="P4313" s="56" t="str">
        <f>IF('UT Cases'!V4314="","",'UT Cases'!V4314)</f>
        <v/>
      </c>
      <c r="Q4313" s="56" t="str">
        <f>IF('UT Cases'!W4314="","",'UT Cases'!W4314)</f>
        <v/>
      </c>
      <c r="R4313" s="56" t="str">
        <f>IF('UT Cases'!X4314="","",'UT Cases'!X4314)</f>
        <v/>
      </c>
      <c r="S4313" s="56" t="str">
        <f>IF('UT Cases'!Y4314="","",'UT Cases'!Y4314)</f>
        <v/>
      </c>
      <c r="T4313" s="56" t="str">
        <f>IF('UT Cases'!Z4314="","",'UT Cases'!Z4314)</f>
        <v/>
      </c>
      <c r="U4313" s="57" t="str">
        <f>IF('UT Cases'!AA4314="","",'UT Cases'!AA4314)</f>
        <v/>
      </c>
      <c r="V4313" s="57" t="str">
        <f>IF('UT Cases'!AB4314="","",'UT Cases'!AB4314)</f>
        <v/>
      </c>
      <c r="W4313" s="57" t="str">
        <f>IF('UT Cases'!AC4314="","",'UT Cases'!AC4314)</f>
        <v/>
      </c>
      <c r="X4313" s="57" t="str">
        <f>IF('UT Cases'!AD4314="","",'UT Cases'!AD4314)</f>
        <v/>
      </c>
      <c r="Y4313" s="57" t="str">
        <f>IF('UT Cases'!AE4314="","",'UT Cases'!AE4314)</f>
        <v/>
      </c>
      <c r="Z4313" s="56" t="str">
        <f>IF('UT Cases'!AF4314="","",'UT Cases'!AF4314)</f>
        <v/>
      </c>
      <c r="AA4313" s="56" t="str">
        <f>IF('UT Cases'!AG4314="","",'UT Cases'!AG4314)</f>
        <v/>
      </c>
      <c r="AB4313" s="56" t="str">
        <f>IF('UT Cases'!AH4314="","",'UT Cases'!AH4314)</f>
        <v/>
      </c>
      <c r="AC4313" s="56" t="str">
        <f>IF('UT Cases'!AI4314="","",'UT Cases'!AI4314)</f>
        <v/>
      </c>
      <c r="AD4313" s="56" t="str">
        <f>IF('UT Cases'!AJ4314="","",'UT Cases'!AJ4314)</f>
        <v/>
      </c>
    </row>
    <row r="4314" spans="2:30">
      <c r="B4314" s="54" t="str">
        <f>IF('UT Cases'!B4315="","",'UT Cases'!B4315)</f>
        <v/>
      </c>
      <c r="C4314" s="54" t="str">
        <f>IF('UT Cases'!C4315="","",'UT Cases'!C4315)</f>
        <v/>
      </c>
      <c r="D4314" s="54" t="str">
        <f>IF('UT Cases'!D4315="","",'UT Cases'!D4315)</f>
        <v/>
      </c>
      <c r="E4314" s="54" t="str">
        <f>IF('UT Cases'!H4315="","",'UT Cases'!H4315)</f>
        <v/>
      </c>
      <c r="F4314" s="55" t="str">
        <f>IF('UT Cases'!L4315="","",'UT Cases'!L4315)</f>
        <v/>
      </c>
      <c r="G4314" s="56" t="str">
        <f>IF('UT Cases'!M4315="","",'UT Cases'!M4315)</f>
        <v/>
      </c>
      <c r="H4314" s="56" t="str">
        <f>IF('UT Cases'!N4315="","",'UT Cases'!N4315)</f>
        <v/>
      </c>
      <c r="I4314" s="56" t="str">
        <f>IF('UT Cases'!O4315="","",'UT Cases'!O4315)</f>
        <v/>
      </c>
      <c r="J4314" s="56" t="str">
        <f>IF('UT Cases'!P4315="","",'UT Cases'!P4315)</f>
        <v/>
      </c>
      <c r="K4314" s="57" t="str">
        <f>IF('UT Cases'!Q4315="","",'UT Cases'!Q4315)</f>
        <v/>
      </c>
      <c r="L4314" s="57" t="str">
        <f>IF('UT Cases'!R4315="","",'UT Cases'!R4315)</f>
        <v/>
      </c>
      <c r="M4314" s="57" t="str">
        <f>IF('UT Cases'!S4315="","",'UT Cases'!S4315)</f>
        <v/>
      </c>
      <c r="N4314" s="57" t="str">
        <f>IF('UT Cases'!T4315="","",'UT Cases'!T4315)</f>
        <v/>
      </c>
      <c r="O4314" s="57" t="str">
        <f>IF('UT Cases'!U4315="","",'UT Cases'!U4315)</f>
        <v/>
      </c>
      <c r="P4314" s="56" t="str">
        <f>IF('UT Cases'!V4315="","",'UT Cases'!V4315)</f>
        <v/>
      </c>
      <c r="Q4314" s="56" t="str">
        <f>IF('UT Cases'!W4315="","",'UT Cases'!W4315)</f>
        <v/>
      </c>
      <c r="R4314" s="56" t="str">
        <f>IF('UT Cases'!X4315="","",'UT Cases'!X4315)</f>
        <v/>
      </c>
      <c r="S4314" s="56" t="str">
        <f>IF('UT Cases'!Y4315="","",'UT Cases'!Y4315)</f>
        <v/>
      </c>
      <c r="T4314" s="56" t="str">
        <f>IF('UT Cases'!Z4315="","",'UT Cases'!Z4315)</f>
        <v/>
      </c>
      <c r="U4314" s="57" t="str">
        <f>IF('UT Cases'!AA4315="","",'UT Cases'!AA4315)</f>
        <v/>
      </c>
      <c r="V4314" s="57" t="str">
        <f>IF('UT Cases'!AB4315="","",'UT Cases'!AB4315)</f>
        <v/>
      </c>
      <c r="W4314" s="57" t="str">
        <f>IF('UT Cases'!AC4315="","",'UT Cases'!AC4315)</f>
        <v/>
      </c>
      <c r="X4314" s="57" t="str">
        <f>IF('UT Cases'!AD4315="","",'UT Cases'!AD4315)</f>
        <v/>
      </c>
      <c r="Y4314" s="57" t="str">
        <f>IF('UT Cases'!AE4315="","",'UT Cases'!AE4315)</f>
        <v/>
      </c>
      <c r="Z4314" s="56" t="str">
        <f>IF('UT Cases'!AF4315="","",'UT Cases'!AF4315)</f>
        <v/>
      </c>
      <c r="AA4314" s="56" t="str">
        <f>IF('UT Cases'!AG4315="","",'UT Cases'!AG4315)</f>
        <v/>
      </c>
      <c r="AB4314" s="56" t="str">
        <f>IF('UT Cases'!AH4315="","",'UT Cases'!AH4315)</f>
        <v/>
      </c>
      <c r="AC4314" s="56" t="str">
        <f>IF('UT Cases'!AI4315="","",'UT Cases'!AI4315)</f>
        <v/>
      </c>
      <c r="AD4314" s="56" t="str">
        <f>IF('UT Cases'!AJ4315="","",'UT Cases'!AJ4315)</f>
        <v/>
      </c>
    </row>
    <row r="4315" spans="2:30">
      <c r="B4315" s="54" t="str">
        <f>IF('UT Cases'!B4316="","",'UT Cases'!B4316)</f>
        <v/>
      </c>
      <c r="C4315" s="54" t="str">
        <f>IF('UT Cases'!C4316="","",'UT Cases'!C4316)</f>
        <v/>
      </c>
      <c r="D4315" s="54" t="str">
        <f>IF('UT Cases'!D4316="","",'UT Cases'!D4316)</f>
        <v/>
      </c>
      <c r="E4315" s="54" t="str">
        <f>IF('UT Cases'!H4316="","",'UT Cases'!H4316)</f>
        <v/>
      </c>
      <c r="F4315" s="55" t="str">
        <f>IF('UT Cases'!L4316="","",'UT Cases'!L4316)</f>
        <v/>
      </c>
      <c r="G4315" s="56" t="str">
        <f>IF('UT Cases'!M4316="","",'UT Cases'!M4316)</f>
        <v/>
      </c>
      <c r="H4315" s="56" t="str">
        <f>IF('UT Cases'!N4316="","",'UT Cases'!N4316)</f>
        <v/>
      </c>
      <c r="I4315" s="56" t="str">
        <f>IF('UT Cases'!O4316="","",'UT Cases'!O4316)</f>
        <v/>
      </c>
      <c r="J4315" s="56" t="str">
        <f>IF('UT Cases'!P4316="","",'UT Cases'!P4316)</f>
        <v/>
      </c>
      <c r="K4315" s="57" t="str">
        <f>IF('UT Cases'!Q4316="","",'UT Cases'!Q4316)</f>
        <v/>
      </c>
      <c r="L4315" s="57" t="str">
        <f>IF('UT Cases'!R4316="","",'UT Cases'!R4316)</f>
        <v/>
      </c>
      <c r="M4315" s="57" t="str">
        <f>IF('UT Cases'!S4316="","",'UT Cases'!S4316)</f>
        <v/>
      </c>
      <c r="N4315" s="57" t="str">
        <f>IF('UT Cases'!T4316="","",'UT Cases'!T4316)</f>
        <v/>
      </c>
      <c r="O4315" s="57" t="str">
        <f>IF('UT Cases'!U4316="","",'UT Cases'!U4316)</f>
        <v/>
      </c>
      <c r="P4315" s="56" t="str">
        <f>IF('UT Cases'!V4316="","",'UT Cases'!V4316)</f>
        <v/>
      </c>
      <c r="Q4315" s="56" t="str">
        <f>IF('UT Cases'!W4316="","",'UT Cases'!W4316)</f>
        <v/>
      </c>
      <c r="R4315" s="56" t="str">
        <f>IF('UT Cases'!X4316="","",'UT Cases'!X4316)</f>
        <v/>
      </c>
      <c r="S4315" s="56" t="str">
        <f>IF('UT Cases'!Y4316="","",'UT Cases'!Y4316)</f>
        <v/>
      </c>
      <c r="T4315" s="56" t="str">
        <f>IF('UT Cases'!Z4316="","",'UT Cases'!Z4316)</f>
        <v/>
      </c>
      <c r="U4315" s="57" t="str">
        <f>IF('UT Cases'!AA4316="","",'UT Cases'!AA4316)</f>
        <v/>
      </c>
      <c r="V4315" s="57" t="str">
        <f>IF('UT Cases'!AB4316="","",'UT Cases'!AB4316)</f>
        <v/>
      </c>
      <c r="W4315" s="57" t="str">
        <f>IF('UT Cases'!AC4316="","",'UT Cases'!AC4316)</f>
        <v/>
      </c>
      <c r="X4315" s="57" t="str">
        <f>IF('UT Cases'!AD4316="","",'UT Cases'!AD4316)</f>
        <v/>
      </c>
      <c r="Y4315" s="57" t="str">
        <f>IF('UT Cases'!AE4316="","",'UT Cases'!AE4316)</f>
        <v/>
      </c>
      <c r="Z4315" s="56" t="str">
        <f>IF('UT Cases'!AF4316="","",'UT Cases'!AF4316)</f>
        <v/>
      </c>
      <c r="AA4315" s="56" t="str">
        <f>IF('UT Cases'!AG4316="","",'UT Cases'!AG4316)</f>
        <v/>
      </c>
      <c r="AB4315" s="56" t="str">
        <f>IF('UT Cases'!AH4316="","",'UT Cases'!AH4316)</f>
        <v/>
      </c>
      <c r="AC4315" s="56" t="str">
        <f>IF('UT Cases'!AI4316="","",'UT Cases'!AI4316)</f>
        <v/>
      </c>
      <c r="AD4315" s="56" t="str">
        <f>IF('UT Cases'!AJ4316="","",'UT Cases'!AJ4316)</f>
        <v/>
      </c>
    </row>
    <row r="4316" spans="2:30">
      <c r="B4316" s="54" t="str">
        <f>IF('UT Cases'!B4317="","",'UT Cases'!B4317)</f>
        <v/>
      </c>
      <c r="C4316" s="54" t="str">
        <f>IF('UT Cases'!C4317="","",'UT Cases'!C4317)</f>
        <v/>
      </c>
      <c r="D4316" s="54" t="str">
        <f>IF('UT Cases'!D4317="","",'UT Cases'!D4317)</f>
        <v/>
      </c>
      <c r="E4316" s="54" t="str">
        <f>IF('UT Cases'!H4317="","",'UT Cases'!H4317)</f>
        <v/>
      </c>
      <c r="F4316" s="55" t="str">
        <f>IF('UT Cases'!L4317="","",'UT Cases'!L4317)</f>
        <v/>
      </c>
      <c r="G4316" s="56" t="str">
        <f>IF('UT Cases'!M4317="","",'UT Cases'!M4317)</f>
        <v/>
      </c>
      <c r="H4316" s="56" t="str">
        <f>IF('UT Cases'!N4317="","",'UT Cases'!N4317)</f>
        <v/>
      </c>
      <c r="I4316" s="56" t="str">
        <f>IF('UT Cases'!O4317="","",'UT Cases'!O4317)</f>
        <v/>
      </c>
      <c r="J4316" s="56" t="str">
        <f>IF('UT Cases'!P4317="","",'UT Cases'!P4317)</f>
        <v/>
      </c>
      <c r="K4316" s="57" t="str">
        <f>IF('UT Cases'!Q4317="","",'UT Cases'!Q4317)</f>
        <v/>
      </c>
      <c r="L4316" s="57" t="str">
        <f>IF('UT Cases'!R4317="","",'UT Cases'!R4317)</f>
        <v/>
      </c>
      <c r="M4316" s="57" t="str">
        <f>IF('UT Cases'!S4317="","",'UT Cases'!S4317)</f>
        <v/>
      </c>
      <c r="N4316" s="57" t="str">
        <f>IF('UT Cases'!T4317="","",'UT Cases'!T4317)</f>
        <v/>
      </c>
      <c r="O4316" s="57" t="str">
        <f>IF('UT Cases'!U4317="","",'UT Cases'!U4317)</f>
        <v/>
      </c>
      <c r="P4316" s="56" t="str">
        <f>IF('UT Cases'!V4317="","",'UT Cases'!V4317)</f>
        <v/>
      </c>
      <c r="Q4316" s="56" t="str">
        <f>IF('UT Cases'!W4317="","",'UT Cases'!W4317)</f>
        <v/>
      </c>
      <c r="R4316" s="56" t="str">
        <f>IF('UT Cases'!X4317="","",'UT Cases'!X4317)</f>
        <v/>
      </c>
      <c r="S4316" s="56" t="str">
        <f>IF('UT Cases'!Y4317="","",'UT Cases'!Y4317)</f>
        <v/>
      </c>
      <c r="T4316" s="56" t="str">
        <f>IF('UT Cases'!Z4317="","",'UT Cases'!Z4317)</f>
        <v/>
      </c>
      <c r="U4316" s="57" t="str">
        <f>IF('UT Cases'!AA4317="","",'UT Cases'!AA4317)</f>
        <v/>
      </c>
      <c r="V4316" s="57" t="str">
        <f>IF('UT Cases'!AB4317="","",'UT Cases'!AB4317)</f>
        <v/>
      </c>
      <c r="W4316" s="57" t="str">
        <f>IF('UT Cases'!AC4317="","",'UT Cases'!AC4317)</f>
        <v/>
      </c>
      <c r="X4316" s="57" t="str">
        <f>IF('UT Cases'!AD4317="","",'UT Cases'!AD4317)</f>
        <v/>
      </c>
      <c r="Y4316" s="57" t="str">
        <f>IF('UT Cases'!AE4317="","",'UT Cases'!AE4317)</f>
        <v/>
      </c>
      <c r="Z4316" s="56" t="str">
        <f>IF('UT Cases'!AF4317="","",'UT Cases'!AF4317)</f>
        <v/>
      </c>
      <c r="AA4316" s="56" t="str">
        <f>IF('UT Cases'!AG4317="","",'UT Cases'!AG4317)</f>
        <v/>
      </c>
      <c r="AB4316" s="56" t="str">
        <f>IF('UT Cases'!AH4317="","",'UT Cases'!AH4317)</f>
        <v/>
      </c>
      <c r="AC4316" s="56" t="str">
        <f>IF('UT Cases'!AI4317="","",'UT Cases'!AI4317)</f>
        <v/>
      </c>
      <c r="AD4316" s="56" t="str">
        <f>IF('UT Cases'!AJ4317="","",'UT Cases'!AJ4317)</f>
        <v/>
      </c>
    </row>
    <row r="4317" spans="2:30">
      <c r="B4317" s="54" t="str">
        <f>IF('UT Cases'!B4318="","",'UT Cases'!B4318)</f>
        <v/>
      </c>
      <c r="C4317" s="54" t="str">
        <f>IF('UT Cases'!C4318="","",'UT Cases'!C4318)</f>
        <v/>
      </c>
      <c r="D4317" s="54" t="str">
        <f>IF('UT Cases'!D4318="","",'UT Cases'!D4318)</f>
        <v/>
      </c>
      <c r="E4317" s="54" t="str">
        <f>IF('UT Cases'!H4318="","",'UT Cases'!H4318)</f>
        <v/>
      </c>
      <c r="F4317" s="55" t="str">
        <f>IF('UT Cases'!L4318="","",'UT Cases'!L4318)</f>
        <v/>
      </c>
      <c r="G4317" s="56" t="str">
        <f>IF('UT Cases'!M4318="","",'UT Cases'!M4318)</f>
        <v/>
      </c>
      <c r="H4317" s="56" t="str">
        <f>IF('UT Cases'!N4318="","",'UT Cases'!N4318)</f>
        <v/>
      </c>
      <c r="I4317" s="56" t="str">
        <f>IF('UT Cases'!O4318="","",'UT Cases'!O4318)</f>
        <v/>
      </c>
      <c r="J4317" s="56" t="str">
        <f>IF('UT Cases'!P4318="","",'UT Cases'!P4318)</f>
        <v/>
      </c>
      <c r="K4317" s="57" t="str">
        <f>IF('UT Cases'!Q4318="","",'UT Cases'!Q4318)</f>
        <v/>
      </c>
      <c r="L4317" s="57" t="str">
        <f>IF('UT Cases'!R4318="","",'UT Cases'!R4318)</f>
        <v/>
      </c>
      <c r="M4317" s="57" t="str">
        <f>IF('UT Cases'!S4318="","",'UT Cases'!S4318)</f>
        <v/>
      </c>
      <c r="N4317" s="57" t="str">
        <f>IF('UT Cases'!T4318="","",'UT Cases'!T4318)</f>
        <v/>
      </c>
      <c r="O4317" s="57" t="str">
        <f>IF('UT Cases'!U4318="","",'UT Cases'!U4318)</f>
        <v/>
      </c>
      <c r="P4317" s="56" t="str">
        <f>IF('UT Cases'!V4318="","",'UT Cases'!V4318)</f>
        <v/>
      </c>
      <c r="Q4317" s="56" t="str">
        <f>IF('UT Cases'!W4318="","",'UT Cases'!W4318)</f>
        <v/>
      </c>
      <c r="R4317" s="56" t="str">
        <f>IF('UT Cases'!X4318="","",'UT Cases'!X4318)</f>
        <v/>
      </c>
      <c r="S4317" s="56" t="str">
        <f>IF('UT Cases'!Y4318="","",'UT Cases'!Y4318)</f>
        <v/>
      </c>
      <c r="T4317" s="56" t="str">
        <f>IF('UT Cases'!Z4318="","",'UT Cases'!Z4318)</f>
        <v/>
      </c>
      <c r="U4317" s="57" t="str">
        <f>IF('UT Cases'!AA4318="","",'UT Cases'!AA4318)</f>
        <v/>
      </c>
      <c r="V4317" s="57" t="str">
        <f>IF('UT Cases'!AB4318="","",'UT Cases'!AB4318)</f>
        <v/>
      </c>
      <c r="W4317" s="57" t="str">
        <f>IF('UT Cases'!AC4318="","",'UT Cases'!AC4318)</f>
        <v/>
      </c>
      <c r="X4317" s="57" t="str">
        <f>IF('UT Cases'!AD4318="","",'UT Cases'!AD4318)</f>
        <v/>
      </c>
      <c r="Y4317" s="57" t="str">
        <f>IF('UT Cases'!AE4318="","",'UT Cases'!AE4318)</f>
        <v/>
      </c>
      <c r="Z4317" s="56" t="str">
        <f>IF('UT Cases'!AF4318="","",'UT Cases'!AF4318)</f>
        <v/>
      </c>
      <c r="AA4317" s="56" t="str">
        <f>IF('UT Cases'!AG4318="","",'UT Cases'!AG4318)</f>
        <v/>
      </c>
      <c r="AB4317" s="56" t="str">
        <f>IF('UT Cases'!AH4318="","",'UT Cases'!AH4318)</f>
        <v/>
      </c>
      <c r="AC4317" s="56" t="str">
        <f>IF('UT Cases'!AI4318="","",'UT Cases'!AI4318)</f>
        <v/>
      </c>
      <c r="AD4317" s="56" t="str">
        <f>IF('UT Cases'!AJ4318="","",'UT Cases'!AJ4318)</f>
        <v/>
      </c>
    </row>
    <row r="4318" spans="2:30">
      <c r="B4318" s="54" t="str">
        <f>IF('UT Cases'!B4319="","",'UT Cases'!B4319)</f>
        <v/>
      </c>
      <c r="C4318" s="54" t="str">
        <f>IF('UT Cases'!C4319="","",'UT Cases'!C4319)</f>
        <v/>
      </c>
      <c r="D4318" s="54" t="str">
        <f>IF('UT Cases'!D4319="","",'UT Cases'!D4319)</f>
        <v/>
      </c>
      <c r="E4318" s="54" t="str">
        <f>IF('UT Cases'!H4319="","",'UT Cases'!H4319)</f>
        <v/>
      </c>
      <c r="F4318" s="55" t="str">
        <f>IF('UT Cases'!L4319="","",'UT Cases'!L4319)</f>
        <v/>
      </c>
      <c r="G4318" s="56" t="str">
        <f>IF('UT Cases'!M4319="","",'UT Cases'!M4319)</f>
        <v/>
      </c>
      <c r="H4318" s="56" t="str">
        <f>IF('UT Cases'!N4319="","",'UT Cases'!N4319)</f>
        <v/>
      </c>
      <c r="I4318" s="56" t="str">
        <f>IF('UT Cases'!O4319="","",'UT Cases'!O4319)</f>
        <v/>
      </c>
      <c r="J4318" s="56" t="str">
        <f>IF('UT Cases'!P4319="","",'UT Cases'!P4319)</f>
        <v/>
      </c>
      <c r="K4318" s="57" t="str">
        <f>IF('UT Cases'!Q4319="","",'UT Cases'!Q4319)</f>
        <v/>
      </c>
      <c r="L4318" s="57" t="str">
        <f>IF('UT Cases'!R4319="","",'UT Cases'!R4319)</f>
        <v/>
      </c>
      <c r="M4318" s="57" t="str">
        <f>IF('UT Cases'!S4319="","",'UT Cases'!S4319)</f>
        <v/>
      </c>
      <c r="N4318" s="57" t="str">
        <f>IF('UT Cases'!T4319="","",'UT Cases'!T4319)</f>
        <v/>
      </c>
      <c r="O4318" s="57" t="str">
        <f>IF('UT Cases'!U4319="","",'UT Cases'!U4319)</f>
        <v/>
      </c>
      <c r="P4318" s="56" t="str">
        <f>IF('UT Cases'!V4319="","",'UT Cases'!V4319)</f>
        <v/>
      </c>
      <c r="Q4318" s="56" t="str">
        <f>IF('UT Cases'!W4319="","",'UT Cases'!W4319)</f>
        <v/>
      </c>
      <c r="R4318" s="56" t="str">
        <f>IF('UT Cases'!X4319="","",'UT Cases'!X4319)</f>
        <v/>
      </c>
      <c r="S4318" s="56" t="str">
        <f>IF('UT Cases'!Y4319="","",'UT Cases'!Y4319)</f>
        <v/>
      </c>
      <c r="T4318" s="56" t="str">
        <f>IF('UT Cases'!Z4319="","",'UT Cases'!Z4319)</f>
        <v/>
      </c>
      <c r="U4318" s="57" t="str">
        <f>IF('UT Cases'!AA4319="","",'UT Cases'!AA4319)</f>
        <v/>
      </c>
      <c r="V4318" s="57" t="str">
        <f>IF('UT Cases'!AB4319="","",'UT Cases'!AB4319)</f>
        <v/>
      </c>
      <c r="W4318" s="57" t="str">
        <f>IF('UT Cases'!AC4319="","",'UT Cases'!AC4319)</f>
        <v/>
      </c>
      <c r="X4318" s="57" t="str">
        <f>IF('UT Cases'!AD4319="","",'UT Cases'!AD4319)</f>
        <v/>
      </c>
      <c r="Y4318" s="57" t="str">
        <f>IF('UT Cases'!AE4319="","",'UT Cases'!AE4319)</f>
        <v/>
      </c>
      <c r="Z4318" s="56" t="str">
        <f>IF('UT Cases'!AF4319="","",'UT Cases'!AF4319)</f>
        <v/>
      </c>
      <c r="AA4318" s="56" t="str">
        <f>IF('UT Cases'!AG4319="","",'UT Cases'!AG4319)</f>
        <v/>
      </c>
      <c r="AB4318" s="56" t="str">
        <f>IF('UT Cases'!AH4319="","",'UT Cases'!AH4319)</f>
        <v/>
      </c>
      <c r="AC4318" s="56" t="str">
        <f>IF('UT Cases'!AI4319="","",'UT Cases'!AI4319)</f>
        <v/>
      </c>
      <c r="AD4318" s="56" t="str">
        <f>IF('UT Cases'!AJ4319="","",'UT Cases'!AJ4319)</f>
        <v/>
      </c>
    </row>
    <row r="4319" spans="2:30">
      <c r="B4319" s="54" t="str">
        <f>IF('UT Cases'!B4320="","",'UT Cases'!B4320)</f>
        <v/>
      </c>
      <c r="C4319" s="54" t="str">
        <f>IF('UT Cases'!C4320="","",'UT Cases'!C4320)</f>
        <v/>
      </c>
      <c r="D4319" s="54" t="str">
        <f>IF('UT Cases'!D4320="","",'UT Cases'!D4320)</f>
        <v/>
      </c>
      <c r="E4319" s="54" t="str">
        <f>IF('UT Cases'!H4320="","",'UT Cases'!H4320)</f>
        <v/>
      </c>
      <c r="F4319" s="55" t="str">
        <f>IF('UT Cases'!L4320="","",'UT Cases'!L4320)</f>
        <v/>
      </c>
      <c r="G4319" s="56" t="str">
        <f>IF('UT Cases'!M4320="","",'UT Cases'!M4320)</f>
        <v/>
      </c>
      <c r="H4319" s="56" t="str">
        <f>IF('UT Cases'!N4320="","",'UT Cases'!N4320)</f>
        <v/>
      </c>
      <c r="I4319" s="56" t="str">
        <f>IF('UT Cases'!O4320="","",'UT Cases'!O4320)</f>
        <v/>
      </c>
      <c r="J4319" s="56" t="str">
        <f>IF('UT Cases'!P4320="","",'UT Cases'!P4320)</f>
        <v/>
      </c>
      <c r="K4319" s="57" t="str">
        <f>IF('UT Cases'!Q4320="","",'UT Cases'!Q4320)</f>
        <v/>
      </c>
      <c r="L4319" s="57" t="str">
        <f>IF('UT Cases'!R4320="","",'UT Cases'!R4320)</f>
        <v/>
      </c>
      <c r="M4319" s="57" t="str">
        <f>IF('UT Cases'!S4320="","",'UT Cases'!S4320)</f>
        <v/>
      </c>
      <c r="N4319" s="57" t="str">
        <f>IF('UT Cases'!T4320="","",'UT Cases'!T4320)</f>
        <v/>
      </c>
      <c r="O4319" s="57" t="str">
        <f>IF('UT Cases'!U4320="","",'UT Cases'!U4320)</f>
        <v/>
      </c>
      <c r="P4319" s="56" t="str">
        <f>IF('UT Cases'!V4320="","",'UT Cases'!V4320)</f>
        <v/>
      </c>
      <c r="Q4319" s="56" t="str">
        <f>IF('UT Cases'!W4320="","",'UT Cases'!W4320)</f>
        <v/>
      </c>
      <c r="R4319" s="56" t="str">
        <f>IF('UT Cases'!X4320="","",'UT Cases'!X4320)</f>
        <v/>
      </c>
      <c r="S4319" s="56" t="str">
        <f>IF('UT Cases'!Y4320="","",'UT Cases'!Y4320)</f>
        <v/>
      </c>
      <c r="T4319" s="56" t="str">
        <f>IF('UT Cases'!Z4320="","",'UT Cases'!Z4320)</f>
        <v/>
      </c>
      <c r="U4319" s="57" t="str">
        <f>IF('UT Cases'!AA4320="","",'UT Cases'!AA4320)</f>
        <v/>
      </c>
      <c r="V4319" s="57" t="str">
        <f>IF('UT Cases'!AB4320="","",'UT Cases'!AB4320)</f>
        <v/>
      </c>
      <c r="W4319" s="57" t="str">
        <f>IF('UT Cases'!AC4320="","",'UT Cases'!AC4320)</f>
        <v/>
      </c>
      <c r="X4319" s="57" t="str">
        <f>IF('UT Cases'!AD4320="","",'UT Cases'!AD4320)</f>
        <v/>
      </c>
      <c r="Y4319" s="57" t="str">
        <f>IF('UT Cases'!AE4320="","",'UT Cases'!AE4320)</f>
        <v/>
      </c>
      <c r="Z4319" s="56" t="str">
        <f>IF('UT Cases'!AF4320="","",'UT Cases'!AF4320)</f>
        <v/>
      </c>
      <c r="AA4319" s="56" t="str">
        <f>IF('UT Cases'!AG4320="","",'UT Cases'!AG4320)</f>
        <v/>
      </c>
      <c r="AB4319" s="56" t="str">
        <f>IF('UT Cases'!AH4320="","",'UT Cases'!AH4320)</f>
        <v/>
      </c>
      <c r="AC4319" s="56" t="str">
        <f>IF('UT Cases'!AI4320="","",'UT Cases'!AI4320)</f>
        <v/>
      </c>
      <c r="AD4319" s="56" t="str">
        <f>IF('UT Cases'!AJ4320="","",'UT Cases'!AJ4320)</f>
        <v/>
      </c>
    </row>
    <row r="4320" spans="2:30">
      <c r="B4320" s="54" t="str">
        <f>IF('UT Cases'!B4321="","",'UT Cases'!B4321)</f>
        <v/>
      </c>
      <c r="C4320" s="54" t="str">
        <f>IF('UT Cases'!C4321="","",'UT Cases'!C4321)</f>
        <v/>
      </c>
      <c r="D4320" s="54" t="str">
        <f>IF('UT Cases'!D4321="","",'UT Cases'!D4321)</f>
        <v/>
      </c>
      <c r="E4320" s="54" t="str">
        <f>IF('UT Cases'!H4321="","",'UT Cases'!H4321)</f>
        <v/>
      </c>
      <c r="F4320" s="55" t="str">
        <f>IF('UT Cases'!L4321="","",'UT Cases'!L4321)</f>
        <v/>
      </c>
      <c r="G4320" s="56" t="str">
        <f>IF('UT Cases'!M4321="","",'UT Cases'!M4321)</f>
        <v/>
      </c>
      <c r="H4320" s="56" t="str">
        <f>IF('UT Cases'!N4321="","",'UT Cases'!N4321)</f>
        <v/>
      </c>
      <c r="I4320" s="56" t="str">
        <f>IF('UT Cases'!O4321="","",'UT Cases'!O4321)</f>
        <v/>
      </c>
      <c r="J4320" s="56" t="str">
        <f>IF('UT Cases'!P4321="","",'UT Cases'!P4321)</f>
        <v/>
      </c>
      <c r="K4320" s="57" t="str">
        <f>IF('UT Cases'!Q4321="","",'UT Cases'!Q4321)</f>
        <v/>
      </c>
      <c r="L4320" s="57" t="str">
        <f>IF('UT Cases'!R4321="","",'UT Cases'!R4321)</f>
        <v/>
      </c>
      <c r="M4320" s="57" t="str">
        <f>IF('UT Cases'!S4321="","",'UT Cases'!S4321)</f>
        <v/>
      </c>
      <c r="N4320" s="57" t="str">
        <f>IF('UT Cases'!T4321="","",'UT Cases'!T4321)</f>
        <v/>
      </c>
      <c r="O4320" s="57" t="str">
        <f>IF('UT Cases'!U4321="","",'UT Cases'!U4321)</f>
        <v/>
      </c>
      <c r="P4320" s="56" t="str">
        <f>IF('UT Cases'!V4321="","",'UT Cases'!V4321)</f>
        <v/>
      </c>
      <c r="Q4320" s="56" t="str">
        <f>IF('UT Cases'!W4321="","",'UT Cases'!W4321)</f>
        <v/>
      </c>
      <c r="R4320" s="56" t="str">
        <f>IF('UT Cases'!X4321="","",'UT Cases'!X4321)</f>
        <v/>
      </c>
      <c r="S4320" s="56" t="str">
        <f>IF('UT Cases'!Y4321="","",'UT Cases'!Y4321)</f>
        <v/>
      </c>
      <c r="T4320" s="56" t="str">
        <f>IF('UT Cases'!Z4321="","",'UT Cases'!Z4321)</f>
        <v/>
      </c>
      <c r="U4320" s="57" t="str">
        <f>IF('UT Cases'!AA4321="","",'UT Cases'!AA4321)</f>
        <v/>
      </c>
      <c r="V4320" s="57" t="str">
        <f>IF('UT Cases'!AB4321="","",'UT Cases'!AB4321)</f>
        <v/>
      </c>
      <c r="W4320" s="57" t="str">
        <f>IF('UT Cases'!AC4321="","",'UT Cases'!AC4321)</f>
        <v/>
      </c>
      <c r="X4320" s="57" t="str">
        <f>IF('UT Cases'!AD4321="","",'UT Cases'!AD4321)</f>
        <v/>
      </c>
      <c r="Y4320" s="57" t="str">
        <f>IF('UT Cases'!AE4321="","",'UT Cases'!AE4321)</f>
        <v/>
      </c>
      <c r="Z4320" s="56" t="str">
        <f>IF('UT Cases'!AF4321="","",'UT Cases'!AF4321)</f>
        <v/>
      </c>
      <c r="AA4320" s="56" t="str">
        <f>IF('UT Cases'!AG4321="","",'UT Cases'!AG4321)</f>
        <v/>
      </c>
      <c r="AB4320" s="56" t="str">
        <f>IF('UT Cases'!AH4321="","",'UT Cases'!AH4321)</f>
        <v/>
      </c>
      <c r="AC4320" s="56" t="str">
        <f>IF('UT Cases'!AI4321="","",'UT Cases'!AI4321)</f>
        <v/>
      </c>
      <c r="AD4320" s="56" t="str">
        <f>IF('UT Cases'!AJ4321="","",'UT Cases'!AJ4321)</f>
        <v/>
      </c>
    </row>
    <row r="4321" spans="2:30">
      <c r="B4321" s="54" t="str">
        <f>IF('UT Cases'!B4322="","",'UT Cases'!B4322)</f>
        <v/>
      </c>
      <c r="C4321" s="54" t="str">
        <f>IF('UT Cases'!C4322="","",'UT Cases'!C4322)</f>
        <v/>
      </c>
      <c r="D4321" s="54" t="str">
        <f>IF('UT Cases'!D4322="","",'UT Cases'!D4322)</f>
        <v/>
      </c>
      <c r="E4321" s="54" t="str">
        <f>IF('UT Cases'!H4322="","",'UT Cases'!H4322)</f>
        <v/>
      </c>
      <c r="F4321" s="55" t="str">
        <f>IF('UT Cases'!L4322="","",'UT Cases'!L4322)</f>
        <v/>
      </c>
      <c r="G4321" s="56" t="str">
        <f>IF('UT Cases'!M4322="","",'UT Cases'!M4322)</f>
        <v/>
      </c>
      <c r="H4321" s="56" t="str">
        <f>IF('UT Cases'!N4322="","",'UT Cases'!N4322)</f>
        <v/>
      </c>
      <c r="I4321" s="56" t="str">
        <f>IF('UT Cases'!O4322="","",'UT Cases'!O4322)</f>
        <v/>
      </c>
      <c r="J4321" s="56" t="str">
        <f>IF('UT Cases'!P4322="","",'UT Cases'!P4322)</f>
        <v/>
      </c>
      <c r="K4321" s="57" t="str">
        <f>IF('UT Cases'!Q4322="","",'UT Cases'!Q4322)</f>
        <v/>
      </c>
      <c r="L4321" s="57" t="str">
        <f>IF('UT Cases'!R4322="","",'UT Cases'!R4322)</f>
        <v/>
      </c>
      <c r="M4321" s="57" t="str">
        <f>IF('UT Cases'!S4322="","",'UT Cases'!S4322)</f>
        <v/>
      </c>
      <c r="N4321" s="57" t="str">
        <f>IF('UT Cases'!T4322="","",'UT Cases'!T4322)</f>
        <v/>
      </c>
      <c r="O4321" s="57" t="str">
        <f>IF('UT Cases'!U4322="","",'UT Cases'!U4322)</f>
        <v/>
      </c>
      <c r="P4321" s="56" t="str">
        <f>IF('UT Cases'!V4322="","",'UT Cases'!V4322)</f>
        <v/>
      </c>
      <c r="Q4321" s="56" t="str">
        <f>IF('UT Cases'!W4322="","",'UT Cases'!W4322)</f>
        <v/>
      </c>
      <c r="R4321" s="56" t="str">
        <f>IF('UT Cases'!X4322="","",'UT Cases'!X4322)</f>
        <v/>
      </c>
      <c r="S4321" s="56" t="str">
        <f>IF('UT Cases'!Y4322="","",'UT Cases'!Y4322)</f>
        <v/>
      </c>
      <c r="T4321" s="56" t="str">
        <f>IF('UT Cases'!Z4322="","",'UT Cases'!Z4322)</f>
        <v/>
      </c>
      <c r="U4321" s="57" t="str">
        <f>IF('UT Cases'!AA4322="","",'UT Cases'!AA4322)</f>
        <v/>
      </c>
      <c r="V4321" s="57" t="str">
        <f>IF('UT Cases'!AB4322="","",'UT Cases'!AB4322)</f>
        <v/>
      </c>
      <c r="W4321" s="57" t="str">
        <f>IF('UT Cases'!AC4322="","",'UT Cases'!AC4322)</f>
        <v/>
      </c>
      <c r="X4321" s="57" t="str">
        <f>IF('UT Cases'!AD4322="","",'UT Cases'!AD4322)</f>
        <v/>
      </c>
      <c r="Y4321" s="57" t="str">
        <f>IF('UT Cases'!AE4322="","",'UT Cases'!AE4322)</f>
        <v/>
      </c>
      <c r="Z4321" s="56" t="str">
        <f>IF('UT Cases'!AF4322="","",'UT Cases'!AF4322)</f>
        <v/>
      </c>
      <c r="AA4321" s="56" t="str">
        <f>IF('UT Cases'!AG4322="","",'UT Cases'!AG4322)</f>
        <v/>
      </c>
      <c r="AB4321" s="56" t="str">
        <f>IF('UT Cases'!AH4322="","",'UT Cases'!AH4322)</f>
        <v/>
      </c>
      <c r="AC4321" s="56" t="str">
        <f>IF('UT Cases'!AI4322="","",'UT Cases'!AI4322)</f>
        <v/>
      </c>
      <c r="AD4321" s="56" t="str">
        <f>IF('UT Cases'!AJ4322="","",'UT Cases'!AJ4322)</f>
        <v/>
      </c>
    </row>
    <row r="4322" spans="2:30">
      <c r="B4322" s="54" t="str">
        <f>IF('UT Cases'!B4323="","",'UT Cases'!B4323)</f>
        <v/>
      </c>
      <c r="C4322" s="54" t="str">
        <f>IF('UT Cases'!C4323="","",'UT Cases'!C4323)</f>
        <v/>
      </c>
      <c r="D4322" s="54" t="str">
        <f>IF('UT Cases'!D4323="","",'UT Cases'!D4323)</f>
        <v/>
      </c>
      <c r="E4322" s="54" t="str">
        <f>IF('UT Cases'!H4323="","",'UT Cases'!H4323)</f>
        <v/>
      </c>
      <c r="F4322" s="55" t="str">
        <f>IF('UT Cases'!L4323="","",'UT Cases'!L4323)</f>
        <v/>
      </c>
      <c r="G4322" s="56" t="str">
        <f>IF('UT Cases'!M4323="","",'UT Cases'!M4323)</f>
        <v/>
      </c>
      <c r="H4322" s="56" t="str">
        <f>IF('UT Cases'!N4323="","",'UT Cases'!N4323)</f>
        <v/>
      </c>
      <c r="I4322" s="56" t="str">
        <f>IF('UT Cases'!O4323="","",'UT Cases'!O4323)</f>
        <v/>
      </c>
      <c r="J4322" s="56" t="str">
        <f>IF('UT Cases'!P4323="","",'UT Cases'!P4323)</f>
        <v/>
      </c>
      <c r="K4322" s="57" t="str">
        <f>IF('UT Cases'!Q4323="","",'UT Cases'!Q4323)</f>
        <v/>
      </c>
      <c r="L4322" s="57" t="str">
        <f>IF('UT Cases'!R4323="","",'UT Cases'!R4323)</f>
        <v/>
      </c>
      <c r="M4322" s="57" t="str">
        <f>IF('UT Cases'!S4323="","",'UT Cases'!S4323)</f>
        <v/>
      </c>
      <c r="N4322" s="57" t="str">
        <f>IF('UT Cases'!T4323="","",'UT Cases'!T4323)</f>
        <v/>
      </c>
      <c r="O4322" s="57" t="str">
        <f>IF('UT Cases'!U4323="","",'UT Cases'!U4323)</f>
        <v/>
      </c>
      <c r="P4322" s="56" t="str">
        <f>IF('UT Cases'!V4323="","",'UT Cases'!V4323)</f>
        <v/>
      </c>
      <c r="Q4322" s="56" t="str">
        <f>IF('UT Cases'!W4323="","",'UT Cases'!W4323)</f>
        <v/>
      </c>
      <c r="R4322" s="56" t="str">
        <f>IF('UT Cases'!X4323="","",'UT Cases'!X4323)</f>
        <v/>
      </c>
      <c r="S4322" s="56" t="str">
        <f>IF('UT Cases'!Y4323="","",'UT Cases'!Y4323)</f>
        <v/>
      </c>
      <c r="T4322" s="56" t="str">
        <f>IF('UT Cases'!Z4323="","",'UT Cases'!Z4323)</f>
        <v/>
      </c>
      <c r="U4322" s="57" t="str">
        <f>IF('UT Cases'!AA4323="","",'UT Cases'!AA4323)</f>
        <v/>
      </c>
      <c r="V4322" s="57" t="str">
        <f>IF('UT Cases'!AB4323="","",'UT Cases'!AB4323)</f>
        <v/>
      </c>
      <c r="W4322" s="57" t="str">
        <f>IF('UT Cases'!AC4323="","",'UT Cases'!AC4323)</f>
        <v/>
      </c>
      <c r="X4322" s="57" t="str">
        <f>IF('UT Cases'!AD4323="","",'UT Cases'!AD4323)</f>
        <v/>
      </c>
      <c r="Y4322" s="57" t="str">
        <f>IF('UT Cases'!AE4323="","",'UT Cases'!AE4323)</f>
        <v/>
      </c>
      <c r="Z4322" s="56" t="str">
        <f>IF('UT Cases'!AF4323="","",'UT Cases'!AF4323)</f>
        <v/>
      </c>
      <c r="AA4322" s="56" t="str">
        <f>IF('UT Cases'!AG4323="","",'UT Cases'!AG4323)</f>
        <v/>
      </c>
      <c r="AB4322" s="56" t="str">
        <f>IF('UT Cases'!AH4323="","",'UT Cases'!AH4323)</f>
        <v/>
      </c>
      <c r="AC4322" s="56" t="str">
        <f>IF('UT Cases'!AI4323="","",'UT Cases'!AI4323)</f>
        <v/>
      </c>
      <c r="AD4322" s="56" t="str">
        <f>IF('UT Cases'!AJ4323="","",'UT Cases'!AJ4323)</f>
        <v/>
      </c>
    </row>
    <row r="4323" spans="2:30">
      <c r="B4323" s="54" t="str">
        <f>IF('UT Cases'!B4324="","",'UT Cases'!B4324)</f>
        <v/>
      </c>
      <c r="C4323" s="54" t="str">
        <f>IF('UT Cases'!C4324="","",'UT Cases'!C4324)</f>
        <v/>
      </c>
      <c r="D4323" s="54" t="str">
        <f>IF('UT Cases'!D4324="","",'UT Cases'!D4324)</f>
        <v/>
      </c>
      <c r="E4323" s="54" t="str">
        <f>IF('UT Cases'!H4324="","",'UT Cases'!H4324)</f>
        <v/>
      </c>
      <c r="F4323" s="55" t="str">
        <f>IF('UT Cases'!L4324="","",'UT Cases'!L4324)</f>
        <v/>
      </c>
      <c r="G4323" s="56" t="str">
        <f>IF('UT Cases'!M4324="","",'UT Cases'!M4324)</f>
        <v/>
      </c>
      <c r="H4323" s="56" t="str">
        <f>IF('UT Cases'!N4324="","",'UT Cases'!N4324)</f>
        <v/>
      </c>
      <c r="I4323" s="56" t="str">
        <f>IF('UT Cases'!O4324="","",'UT Cases'!O4324)</f>
        <v/>
      </c>
      <c r="J4323" s="56" t="str">
        <f>IF('UT Cases'!P4324="","",'UT Cases'!P4324)</f>
        <v/>
      </c>
      <c r="K4323" s="57" t="str">
        <f>IF('UT Cases'!Q4324="","",'UT Cases'!Q4324)</f>
        <v/>
      </c>
      <c r="L4323" s="57" t="str">
        <f>IF('UT Cases'!R4324="","",'UT Cases'!R4324)</f>
        <v/>
      </c>
      <c r="M4323" s="57" t="str">
        <f>IF('UT Cases'!S4324="","",'UT Cases'!S4324)</f>
        <v/>
      </c>
      <c r="N4323" s="57" t="str">
        <f>IF('UT Cases'!T4324="","",'UT Cases'!T4324)</f>
        <v/>
      </c>
      <c r="O4323" s="57" t="str">
        <f>IF('UT Cases'!U4324="","",'UT Cases'!U4324)</f>
        <v/>
      </c>
      <c r="P4323" s="56" t="str">
        <f>IF('UT Cases'!V4324="","",'UT Cases'!V4324)</f>
        <v/>
      </c>
      <c r="Q4323" s="56" t="str">
        <f>IF('UT Cases'!W4324="","",'UT Cases'!W4324)</f>
        <v/>
      </c>
      <c r="R4323" s="56" t="str">
        <f>IF('UT Cases'!X4324="","",'UT Cases'!X4324)</f>
        <v/>
      </c>
      <c r="S4323" s="56" t="str">
        <f>IF('UT Cases'!Y4324="","",'UT Cases'!Y4324)</f>
        <v/>
      </c>
      <c r="T4323" s="56" t="str">
        <f>IF('UT Cases'!Z4324="","",'UT Cases'!Z4324)</f>
        <v/>
      </c>
      <c r="U4323" s="57" t="str">
        <f>IF('UT Cases'!AA4324="","",'UT Cases'!AA4324)</f>
        <v/>
      </c>
      <c r="V4323" s="57" t="str">
        <f>IF('UT Cases'!AB4324="","",'UT Cases'!AB4324)</f>
        <v/>
      </c>
      <c r="W4323" s="57" t="str">
        <f>IF('UT Cases'!AC4324="","",'UT Cases'!AC4324)</f>
        <v/>
      </c>
      <c r="X4323" s="57" t="str">
        <f>IF('UT Cases'!AD4324="","",'UT Cases'!AD4324)</f>
        <v/>
      </c>
      <c r="Y4323" s="57" t="str">
        <f>IF('UT Cases'!AE4324="","",'UT Cases'!AE4324)</f>
        <v/>
      </c>
      <c r="Z4323" s="56" t="str">
        <f>IF('UT Cases'!AF4324="","",'UT Cases'!AF4324)</f>
        <v/>
      </c>
      <c r="AA4323" s="56" t="str">
        <f>IF('UT Cases'!AG4324="","",'UT Cases'!AG4324)</f>
        <v/>
      </c>
      <c r="AB4323" s="56" t="str">
        <f>IF('UT Cases'!AH4324="","",'UT Cases'!AH4324)</f>
        <v/>
      </c>
      <c r="AC4323" s="56" t="str">
        <f>IF('UT Cases'!AI4324="","",'UT Cases'!AI4324)</f>
        <v/>
      </c>
      <c r="AD4323" s="56" t="str">
        <f>IF('UT Cases'!AJ4324="","",'UT Cases'!AJ4324)</f>
        <v/>
      </c>
    </row>
    <row r="4324" spans="2:30">
      <c r="B4324" s="54" t="str">
        <f>IF('UT Cases'!B4325="","",'UT Cases'!B4325)</f>
        <v/>
      </c>
      <c r="C4324" s="54" t="str">
        <f>IF('UT Cases'!C4325="","",'UT Cases'!C4325)</f>
        <v/>
      </c>
      <c r="D4324" s="54" t="str">
        <f>IF('UT Cases'!D4325="","",'UT Cases'!D4325)</f>
        <v/>
      </c>
      <c r="E4324" s="54" t="str">
        <f>IF('UT Cases'!H4325="","",'UT Cases'!H4325)</f>
        <v/>
      </c>
      <c r="F4324" s="55" t="str">
        <f>IF('UT Cases'!L4325="","",'UT Cases'!L4325)</f>
        <v/>
      </c>
      <c r="G4324" s="56" t="str">
        <f>IF('UT Cases'!M4325="","",'UT Cases'!M4325)</f>
        <v/>
      </c>
      <c r="H4324" s="56" t="str">
        <f>IF('UT Cases'!N4325="","",'UT Cases'!N4325)</f>
        <v/>
      </c>
      <c r="I4324" s="56" t="str">
        <f>IF('UT Cases'!O4325="","",'UT Cases'!O4325)</f>
        <v/>
      </c>
      <c r="J4324" s="56" t="str">
        <f>IF('UT Cases'!P4325="","",'UT Cases'!P4325)</f>
        <v/>
      </c>
      <c r="K4324" s="57" t="str">
        <f>IF('UT Cases'!Q4325="","",'UT Cases'!Q4325)</f>
        <v/>
      </c>
      <c r="L4324" s="57" t="str">
        <f>IF('UT Cases'!R4325="","",'UT Cases'!R4325)</f>
        <v/>
      </c>
      <c r="M4324" s="57" t="str">
        <f>IF('UT Cases'!S4325="","",'UT Cases'!S4325)</f>
        <v/>
      </c>
      <c r="N4324" s="57" t="str">
        <f>IF('UT Cases'!T4325="","",'UT Cases'!T4325)</f>
        <v/>
      </c>
      <c r="O4324" s="57" t="str">
        <f>IF('UT Cases'!U4325="","",'UT Cases'!U4325)</f>
        <v/>
      </c>
      <c r="P4324" s="56" t="str">
        <f>IF('UT Cases'!V4325="","",'UT Cases'!V4325)</f>
        <v/>
      </c>
      <c r="Q4324" s="56" t="str">
        <f>IF('UT Cases'!W4325="","",'UT Cases'!W4325)</f>
        <v/>
      </c>
      <c r="R4324" s="56" t="str">
        <f>IF('UT Cases'!X4325="","",'UT Cases'!X4325)</f>
        <v/>
      </c>
      <c r="S4324" s="56" t="str">
        <f>IF('UT Cases'!Y4325="","",'UT Cases'!Y4325)</f>
        <v/>
      </c>
      <c r="T4324" s="56" t="str">
        <f>IF('UT Cases'!Z4325="","",'UT Cases'!Z4325)</f>
        <v/>
      </c>
      <c r="U4324" s="57" t="str">
        <f>IF('UT Cases'!AA4325="","",'UT Cases'!AA4325)</f>
        <v/>
      </c>
      <c r="V4324" s="57" t="str">
        <f>IF('UT Cases'!AB4325="","",'UT Cases'!AB4325)</f>
        <v/>
      </c>
      <c r="W4324" s="57" t="str">
        <f>IF('UT Cases'!AC4325="","",'UT Cases'!AC4325)</f>
        <v/>
      </c>
      <c r="X4324" s="57" t="str">
        <f>IF('UT Cases'!AD4325="","",'UT Cases'!AD4325)</f>
        <v/>
      </c>
      <c r="Y4324" s="57" t="str">
        <f>IF('UT Cases'!AE4325="","",'UT Cases'!AE4325)</f>
        <v/>
      </c>
      <c r="Z4324" s="56" t="str">
        <f>IF('UT Cases'!AF4325="","",'UT Cases'!AF4325)</f>
        <v/>
      </c>
      <c r="AA4324" s="56" t="str">
        <f>IF('UT Cases'!AG4325="","",'UT Cases'!AG4325)</f>
        <v/>
      </c>
      <c r="AB4324" s="56" t="str">
        <f>IF('UT Cases'!AH4325="","",'UT Cases'!AH4325)</f>
        <v/>
      </c>
      <c r="AC4324" s="56" t="str">
        <f>IF('UT Cases'!AI4325="","",'UT Cases'!AI4325)</f>
        <v/>
      </c>
      <c r="AD4324" s="56" t="str">
        <f>IF('UT Cases'!AJ4325="","",'UT Cases'!AJ4325)</f>
        <v/>
      </c>
    </row>
    <row r="4325" spans="2:30">
      <c r="B4325" s="54" t="str">
        <f>IF('UT Cases'!B4326="","",'UT Cases'!B4326)</f>
        <v/>
      </c>
      <c r="C4325" s="54" t="str">
        <f>IF('UT Cases'!C4326="","",'UT Cases'!C4326)</f>
        <v/>
      </c>
      <c r="D4325" s="54" t="str">
        <f>IF('UT Cases'!D4326="","",'UT Cases'!D4326)</f>
        <v/>
      </c>
      <c r="E4325" s="54" t="str">
        <f>IF('UT Cases'!H4326="","",'UT Cases'!H4326)</f>
        <v/>
      </c>
      <c r="F4325" s="55" t="str">
        <f>IF('UT Cases'!L4326="","",'UT Cases'!L4326)</f>
        <v/>
      </c>
      <c r="G4325" s="56" t="str">
        <f>IF('UT Cases'!M4326="","",'UT Cases'!M4326)</f>
        <v/>
      </c>
      <c r="H4325" s="56" t="str">
        <f>IF('UT Cases'!N4326="","",'UT Cases'!N4326)</f>
        <v/>
      </c>
      <c r="I4325" s="56" t="str">
        <f>IF('UT Cases'!O4326="","",'UT Cases'!O4326)</f>
        <v/>
      </c>
      <c r="J4325" s="56" t="str">
        <f>IF('UT Cases'!P4326="","",'UT Cases'!P4326)</f>
        <v/>
      </c>
      <c r="K4325" s="57" t="str">
        <f>IF('UT Cases'!Q4326="","",'UT Cases'!Q4326)</f>
        <v/>
      </c>
      <c r="L4325" s="57" t="str">
        <f>IF('UT Cases'!R4326="","",'UT Cases'!R4326)</f>
        <v/>
      </c>
      <c r="M4325" s="57" t="str">
        <f>IF('UT Cases'!S4326="","",'UT Cases'!S4326)</f>
        <v/>
      </c>
      <c r="N4325" s="57" t="str">
        <f>IF('UT Cases'!T4326="","",'UT Cases'!T4326)</f>
        <v/>
      </c>
      <c r="O4325" s="57" t="str">
        <f>IF('UT Cases'!U4326="","",'UT Cases'!U4326)</f>
        <v/>
      </c>
      <c r="P4325" s="56" t="str">
        <f>IF('UT Cases'!V4326="","",'UT Cases'!V4326)</f>
        <v/>
      </c>
      <c r="Q4325" s="56" t="str">
        <f>IF('UT Cases'!W4326="","",'UT Cases'!W4326)</f>
        <v/>
      </c>
      <c r="R4325" s="56" t="str">
        <f>IF('UT Cases'!X4326="","",'UT Cases'!X4326)</f>
        <v/>
      </c>
      <c r="S4325" s="56" t="str">
        <f>IF('UT Cases'!Y4326="","",'UT Cases'!Y4326)</f>
        <v/>
      </c>
      <c r="T4325" s="56" t="str">
        <f>IF('UT Cases'!Z4326="","",'UT Cases'!Z4326)</f>
        <v/>
      </c>
      <c r="U4325" s="57" t="str">
        <f>IF('UT Cases'!AA4326="","",'UT Cases'!AA4326)</f>
        <v/>
      </c>
      <c r="V4325" s="57" t="str">
        <f>IF('UT Cases'!AB4326="","",'UT Cases'!AB4326)</f>
        <v/>
      </c>
      <c r="W4325" s="57" t="str">
        <f>IF('UT Cases'!AC4326="","",'UT Cases'!AC4326)</f>
        <v/>
      </c>
      <c r="X4325" s="57" t="str">
        <f>IF('UT Cases'!AD4326="","",'UT Cases'!AD4326)</f>
        <v/>
      </c>
      <c r="Y4325" s="57" t="str">
        <f>IF('UT Cases'!AE4326="","",'UT Cases'!AE4326)</f>
        <v/>
      </c>
      <c r="Z4325" s="56" t="str">
        <f>IF('UT Cases'!AF4326="","",'UT Cases'!AF4326)</f>
        <v/>
      </c>
      <c r="AA4325" s="56" t="str">
        <f>IF('UT Cases'!AG4326="","",'UT Cases'!AG4326)</f>
        <v/>
      </c>
      <c r="AB4325" s="56" t="str">
        <f>IF('UT Cases'!AH4326="","",'UT Cases'!AH4326)</f>
        <v/>
      </c>
      <c r="AC4325" s="56" t="str">
        <f>IF('UT Cases'!AI4326="","",'UT Cases'!AI4326)</f>
        <v/>
      </c>
      <c r="AD4325" s="56" t="str">
        <f>IF('UT Cases'!AJ4326="","",'UT Cases'!AJ4326)</f>
        <v/>
      </c>
    </row>
    <row r="4326" spans="2:30">
      <c r="B4326" s="54" t="str">
        <f>IF('UT Cases'!B4327="","",'UT Cases'!B4327)</f>
        <v/>
      </c>
      <c r="C4326" s="54" t="str">
        <f>IF('UT Cases'!C4327="","",'UT Cases'!C4327)</f>
        <v/>
      </c>
      <c r="D4326" s="54" t="str">
        <f>IF('UT Cases'!D4327="","",'UT Cases'!D4327)</f>
        <v/>
      </c>
      <c r="E4326" s="54" t="str">
        <f>IF('UT Cases'!H4327="","",'UT Cases'!H4327)</f>
        <v/>
      </c>
      <c r="F4326" s="55" t="str">
        <f>IF('UT Cases'!L4327="","",'UT Cases'!L4327)</f>
        <v/>
      </c>
      <c r="G4326" s="56" t="str">
        <f>IF('UT Cases'!M4327="","",'UT Cases'!M4327)</f>
        <v/>
      </c>
      <c r="H4326" s="56" t="str">
        <f>IF('UT Cases'!N4327="","",'UT Cases'!N4327)</f>
        <v/>
      </c>
      <c r="I4326" s="56" t="str">
        <f>IF('UT Cases'!O4327="","",'UT Cases'!O4327)</f>
        <v/>
      </c>
      <c r="J4326" s="56" t="str">
        <f>IF('UT Cases'!P4327="","",'UT Cases'!P4327)</f>
        <v/>
      </c>
      <c r="K4326" s="57" t="str">
        <f>IF('UT Cases'!Q4327="","",'UT Cases'!Q4327)</f>
        <v/>
      </c>
      <c r="L4326" s="57" t="str">
        <f>IF('UT Cases'!R4327="","",'UT Cases'!R4327)</f>
        <v/>
      </c>
      <c r="M4326" s="57" t="str">
        <f>IF('UT Cases'!S4327="","",'UT Cases'!S4327)</f>
        <v/>
      </c>
      <c r="N4326" s="57" t="str">
        <f>IF('UT Cases'!T4327="","",'UT Cases'!T4327)</f>
        <v/>
      </c>
      <c r="O4326" s="57" t="str">
        <f>IF('UT Cases'!U4327="","",'UT Cases'!U4327)</f>
        <v/>
      </c>
      <c r="P4326" s="56" t="str">
        <f>IF('UT Cases'!V4327="","",'UT Cases'!V4327)</f>
        <v/>
      </c>
      <c r="Q4326" s="56" t="str">
        <f>IF('UT Cases'!W4327="","",'UT Cases'!W4327)</f>
        <v/>
      </c>
      <c r="R4326" s="56" t="str">
        <f>IF('UT Cases'!X4327="","",'UT Cases'!X4327)</f>
        <v/>
      </c>
      <c r="S4326" s="56" t="str">
        <f>IF('UT Cases'!Y4327="","",'UT Cases'!Y4327)</f>
        <v/>
      </c>
      <c r="T4326" s="56" t="str">
        <f>IF('UT Cases'!Z4327="","",'UT Cases'!Z4327)</f>
        <v/>
      </c>
      <c r="U4326" s="57" t="str">
        <f>IF('UT Cases'!AA4327="","",'UT Cases'!AA4327)</f>
        <v/>
      </c>
      <c r="V4326" s="57" t="str">
        <f>IF('UT Cases'!AB4327="","",'UT Cases'!AB4327)</f>
        <v/>
      </c>
      <c r="W4326" s="57" t="str">
        <f>IF('UT Cases'!AC4327="","",'UT Cases'!AC4327)</f>
        <v/>
      </c>
      <c r="X4326" s="57" t="str">
        <f>IF('UT Cases'!AD4327="","",'UT Cases'!AD4327)</f>
        <v/>
      </c>
      <c r="Y4326" s="57" t="str">
        <f>IF('UT Cases'!AE4327="","",'UT Cases'!AE4327)</f>
        <v/>
      </c>
      <c r="Z4326" s="56" t="str">
        <f>IF('UT Cases'!AF4327="","",'UT Cases'!AF4327)</f>
        <v/>
      </c>
      <c r="AA4326" s="56" t="str">
        <f>IF('UT Cases'!AG4327="","",'UT Cases'!AG4327)</f>
        <v/>
      </c>
      <c r="AB4326" s="56" t="str">
        <f>IF('UT Cases'!AH4327="","",'UT Cases'!AH4327)</f>
        <v/>
      </c>
      <c r="AC4326" s="56" t="str">
        <f>IF('UT Cases'!AI4327="","",'UT Cases'!AI4327)</f>
        <v/>
      </c>
      <c r="AD4326" s="56" t="str">
        <f>IF('UT Cases'!AJ4327="","",'UT Cases'!AJ4327)</f>
        <v/>
      </c>
    </row>
    <row r="4327" spans="2:30">
      <c r="B4327" s="54" t="str">
        <f>IF('UT Cases'!B4328="","",'UT Cases'!B4328)</f>
        <v/>
      </c>
      <c r="C4327" s="54" t="str">
        <f>IF('UT Cases'!C4328="","",'UT Cases'!C4328)</f>
        <v/>
      </c>
      <c r="D4327" s="54" t="str">
        <f>IF('UT Cases'!D4328="","",'UT Cases'!D4328)</f>
        <v/>
      </c>
      <c r="E4327" s="54" t="str">
        <f>IF('UT Cases'!H4328="","",'UT Cases'!H4328)</f>
        <v/>
      </c>
      <c r="F4327" s="55" t="str">
        <f>IF('UT Cases'!L4328="","",'UT Cases'!L4328)</f>
        <v/>
      </c>
      <c r="G4327" s="56" t="str">
        <f>IF('UT Cases'!M4328="","",'UT Cases'!M4328)</f>
        <v/>
      </c>
      <c r="H4327" s="56" t="str">
        <f>IF('UT Cases'!N4328="","",'UT Cases'!N4328)</f>
        <v/>
      </c>
      <c r="I4327" s="56" t="str">
        <f>IF('UT Cases'!O4328="","",'UT Cases'!O4328)</f>
        <v/>
      </c>
      <c r="J4327" s="56" t="str">
        <f>IF('UT Cases'!P4328="","",'UT Cases'!P4328)</f>
        <v/>
      </c>
      <c r="K4327" s="57" t="str">
        <f>IF('UT Cases'!Q4328="","",'UT Cases'!Q4328)</f>
        <v/>
      </c>
      <c r="L4327" s="57" t="str">
        <f>IF('UT Cases'!R4328="","",'UT Cases'!R4328)</f>
        <v/>
      </c>
      <c r="M4327" s="57" t="str">
        <f>IF('UT Cases'!S4328="","",'UT Cases'!S4328)</f>
        <v/>
      </c>
      <c r="N4327" s="57" t="str">
        <f>IF('UT Cases'!T4328="","",'UT Cases'!T4328)</f>
        <v/>
      </c>
      <c r="O4327" s="57" t="str">
        <f>IF('UT Cases'!U4328="","",'UT Cases'!U4328)</f>
        <v/>
      </c>
      <c r="P4327" s="56" t="str">
        <f>IF('UT Cases'!V4328="","",'UT Cases'!V4328)</f>
        <v/>
      </c>
      <c r="Q4327" s="56" t="str">
        <f>IF('UT Cases'!W4328="","",'UT Cases'!W4328)</f>
        <v/>
      </c>
      <c r="R4327" s="56" t="str">
        <f>IF('UT Cases'!X4328="","",'UT Cases'!X4328)</f>
        <v/>
      </c>
      <c r="S4327" s="56" t="str">
        <f>IF('UT Cases'!Y4328="","",'UT Cases'!Y4328)</f>
        <v/>
      </c>
      <c r="T4327" s="56" t="str">
        <f>IF('UT Cases'!Z4328="","",'UT Cases'!Z4328)</f>
        <v/>
      </c>
      <c r="U4327" s="57" t="str">
        <f>IF('UT Cases'!AA4328="","",'UT Cases'!AA4328)</f>
        <v/>
      </c>
      <c r="V4327" s="57" t="str">
        <f>IF('UT Cases'!AB4328="","",'UT Cases'!AB4328)</f>
        <v/>
      </c>
      <c r="W4327" s="57" t="str">
        <f>IF('UT Cases'!AC4328="","",'UT Cases'!AC4328)</f>
        <v/>
      </c>
      <c r="X4327" s="57" t="str">
        <f>IF('UT Cases'!AD4328="","",'UT Cases'!AD4328)</f>
        <v/>
      </c>
      <c r="Y4327" s="57" t="str">
        <f>IF('UT Cases'!AE4328="","",'UT Cases'!AE4328)</f>
        <v/>
      </c>
      <c r="Z4327" s="56" t="str">
        <f>IF('UT Cases'!AF4328="","",'UT Cases'!AF4328)</f>
        <v/>
      </c>
      <c r="AA4327" s="56" t="str">
        <f>IF('UT Cases'!AG4328="","",'UT Cases'!AG4328)</f>
        <v/>
      </c>
      <c r="AB4327" s="56" t="str">
        <f>IF('UT Cases'!AH4328="","",'UT Cases'!AH4328)</f>
        <v/>
      </c>
      <c r="AC4327" s="56" t="str">
        <f>IF('UT Cases'!AI4328="","",'UT Cases'!AI4328)</f>
        <v/>
      </c>
      <c r="AD4327" s="56" t="str">
        <f>IF('UT Cases'!AJ4328="","",'UT Cases'!AJ4328)</f>
        <v/>
      </c>
    </row>
    <row r="4328" spans="2:30">
      <c r="B4328" s="54" t="str">
        <f>IF('UT Cases'!B4329="","",'UT Cases'!B4329)</f>
        <v/>
      </c>
      <c r="C4328" s="54" t="str">
        <f>IF('UT Cases'!C4329="","",'UT Cases'!C4329)</f>
        <v/>
      </c>
      <c r="D4328" s="54" t="str">
        <f>IF('UT Cases'!D4329="","",'UT Cases'!D4329)</f>
        <v/>
      </c>
      <c r="E4328" s="54" t="str">
        <f>IF('UT Cases'!H4329="","",'UT Cases'!H4329)</f>
        <v/>
      </c>
      <c r="F4328" s="55" t="str">
        <f>IF('UT Cases'!L4329="","",'UT Cases'!L4329)</f>
        <v/>
      </c>
      <c r="G4328" s="56" t="str">
        <f>IF('UT Cases'!M4329="","",'UT Cases'!M4329)</f>
        <v/>
      </c>
      <c r="H4328" s="56" t="str">
        <f>IF('UT Cases'!N4329="","",'UT Cases'!N4329)</f>
        <v/>
      </c>
      <c r="I4328" s="56" t="str">
        <f>IF('UT Cases'!O4329="","",'UT Cases'!O4329)</f>
        <v/>
      </c>
      <c r="J4328" s="56" t="str">
        <f>IF('UT Cases'!P4329="","",'UT Cases'!P4329)</f>
        <v/>
      </c>
      <c r="K4328" s="57" t="str">
        <f>IF('UT Cases'!Q4329="","",'UT Cases'!Q4329)</f>
        <v/>
      </c>
      <c r="L4328" s="57" t="str">
        <f>IF('UT Cases'!R4329="","",'UT Cases'!R4329)</f>
        <v/>
      </c>
      <c r="M4328" s="57" t="str">
        <f>IF('UT Cases'!S4329="","",'UT Cases'!S4329)</f>
        <v/>
      </c>
      <c r="N4328" s="57" t="str">
        <f>IF('UT Cases'!T4329="","",'UT Cases'!T4329)</f>
        <v/>
      </c>
      <c r="O4328" s="57" t="str">
        <f>IF('UT Cases'!U4329="","",'UT Cases'!U4329)</f>
        <v/>
      </c>
      <c r="P4328" s="56" t="str">
        <f>IF('UT Cases'!V4329="","",'UT Cases'!V4329)</f>
        <v/>
      </c>
      <c r="Q4328" s="56" t="str">
        <f>IF('UT Cases'!W4329="","",'UT Cases'!W4329)</f>
        <v/>
      </c>
      <c r="R4328" s="56" t="str">
        <f>IF('UT Cases'!X4329="","",'UT Cases'!X4329)</f>
        <v/>
      </c>
      <c r="S4328" s="56" t="str">
        <f>IF('UT Cases'!Y4329="","",'UT Cases'!Y4329)</f>
        <v/>
      </c>
      <c r="T4328" s="56" t="str">
        <f>IF('UT Cases'!Z4329="","",'UT Cases'!Z4329)</f>
        <v/>
      </c>
      <c r="U4328" s="57" t="str">
        <f>IF('UT Cases'!AA4329="","",'UT Cases'!AA4329)</f>
        <v/>
      </c>
      <c r="V4328" s="57" t="str">
        <f>IF('UT Cases'!AB4329="","",'UT Cases'!AB4329)</f>
        <v/>
      </c>
      <c r="W4328" s="57" t="str">
        <f>IF('UT Cases'!AC4329="","",'UT Cases'!AC4329)</f>
        <v/>
      </c>
      <c r="X4328" s="57" t="str">
        <f>IF('UT Cases'!AD4329="","",'UT Cases'!AD4329)</f>
        <v/>
      </c>
      <c r="Y4328" s="57" t="str">
        <f>IF('UT Cases'!AE4329="","",'UT Cases'!AE4329)</f>
        <v/>
      </c>
      <c r="Z4328" s="56" t="str">
        <f>IF('UT Cases'!AF4329="","",'UT Cases'!AF4329)</f>
        <v/>
      </c>
      <c r="AA4328" s="56" t="str">
        <f>IF('UT Cases'!AG4329="","",'UT Cases'!AG4329)</f>
        <v/>
      </c>
      <c r="AB4328" s="56" t="str">
        <f>IF('UT Cases'!AH4329="","",'UT Cases'!AH4329)</f>
        <v/>
      </c>
      <c r="AC4328" s="56" t="str">
        <f>IF('UT Cases'!AI4329="","",'UT Cases'!AI4329)</f>
        <v/>
      </c>
      <c r="AD4328" s="56" t="str">
        <f>IF('UT Cases'!AJ4329="","",'UT Cases'!AJ4329)</f>
        <v/>
      </c>
    </row>
    <row r="4329" spans="2:30">
      <c r="B4329" s="54" t="str">
        <f>IF('UT Cases'!B4330="","",'UT Cases'!B4330)</f>
        <v/>
      </c>
      <c r="C4329" s="54" t="str">
        <f>IF('UT Cases'!C4330="","",'UT Cases'!C4330)</f>
        <v/>
      </c>
      <c r="D4329" s="54" t="str">
        <f>IF('UT Cases'!D4330="","",'UT Cases'!D4330)</f>
        <v/>
      </c>
      <c r="E4329" s="54" t="str">
        <f>IF('UT Cases'!H4330="","",'UT Cases'!H4330)</f>
        <v/>
      </c>
      <c r="F4329" s="55" t="str">
        <f>IF('UT Cases'!L4330="","",'UT Cases'!L4330)</f>
        <v/>
      </c>
      <c r="G4329" s="56" t="str">
        <f>IF('UT Cases'!M4330="","",'UT Cases'!M4330)</f>
        <v/>
      </c>
      <c r="H4329" s="56" t="str">
        <f>IF('UT Cases'!N4330="","",'UT Cases'!N4330)</f>
        <v/>
      </c>
      <c r="I4329" s="56" t="str">
        <f>IF('UT Cases'!O4330="","",'UT Cases'!O4330)</f>
        <v/>
      </c>
      <c r="J4329" s="56" t="str">
        <f>IF('UT Cases'!P4330="","",'UT Cases'!P4330)</f>
        <v/>
      </c>
      <c r="K4329" s="57" t="str">
        <f>IF('UT Cases'!Q4330="","",'UT Cases'!Q4330)</f>
        <v/>
      </c>
      <c r="L4329" s="57" t="str">
        <f>IF('UT Cases'!R4330="","",'UT Cases'!R4330)</f>
        <v/>
      </c>
      <c r="M4329" s="57" t="str">
        <f>IF('UT Cases'!S4330="","",'UT Cases'!S4330)</f>
        <v/>
      </c>
      <c r="N4329" s="57" t="str">
        <f>IF('UT Cases'!T4330="","",'UT Cases'!T4330)</f>
        <v/>
      </c>
      <c r="O4329" s="57" t="str">
        <f>IF('UT Cases'!U4330="","",'UT Cases'!U4330)</f>
        <v/>
      </c>
      <c r="P4329" s="56" t="str">
        <f>IF('UT Cases'!V4330="","",'UT Cases'!V4330)</f>
        <v/>
      </c>
      <c r="Q4329" s="56" t="str">
        <f>IF('UT Cases'!W4330="","",'UT Cases'!W4330)</f>
        <v/>
      </c>
      <c r="R4329" s="56" t="str">
        <f>IF('UT Cases'!X4330="","",'UT Cases'!X4330)</f>
        <v/>
      </c>
      <c r="S4329" s="56" t="str">
        <f>IF('UT Cases'!Y4330="","",'UT Cases'!Y4330)</f>
        <v/>
      </c>
      <c r="T4329" s="56" t="str">
        <f>IF('UT Cases'!Z4330="","",'UT Cases'!Z4330)</f>
        <v/>
      </c>
      <c r="U4329" s="57" t="str">
        <f>IF('UT Cases'!AA4330="","",'UT Cases'!AA4330)</f>
        <v/>
      </c>
      <c r="V4329" s="57" t="str">
        <f>IF('UT Cases'!AB4330="","",'UT Cases'!AB4330)</f>
        <v/>
      </c>
      <c r="W4329" s="57" t="str">
        <f>IF('UT Cases'!AC4330="","",'UT Cases'!AC4330)</f>
        <v/>
      </c>
      <c r="X4329" s="57" t="str">
        <f>IF('UT Cases'!AD4330="","",'UT Cases'!AD4330)</f>
        <v/>
      </c>
      <c r="Y4329" s="57" t="str">
        <f>IF('UT Cases'!AE4330="","",'UT Cases'!AE4330)</f>
        <v/>
      </c>
      <c r="Z4329" s="56" t="str">
        <f>IF('UT Cases'!AF4330="","",'UT Cases'!AF4330)</f>
        <v/>
      </c>
      <c r="AA4329" s="56" t="str">
        <f>IF('UT Cases'!AG4330="","",'UT Cases'!AG4330)</f>
        <v/>
      </c>
      <c r="AB4329" s="56" t="str">
        <f>IF('UT Cases'!AH4330="","",'UT Cases'!AH4330)</f>
        <v/>
      </c>
      <c r="AC4329" s="56" t="str">
        <f>IF('UT Cases'!AI4330="","",'UT Cases'!AI4330)</f>
        <v/>
      </c>
      <c r="AD4329" s="56" t="str">
        <f>IF('UT Cases'!AJ4330="","",'UT Cases'!AJ4330)</f>
        <v/>
      </c>
    </row>
    <row r="4330" spans="2:30">
      <c r="B4330" s="54" t="str">
        <f>IF('UT Cases'!B4331="","",'UT Cases'!B4331)</f>
        <v/>
      </c>
      <c r="C4330" s="54" t="str">
        <f>IF('UT Cases'!C4331="","",'UT Cases'!C4331)</f>
        <v/>
      </c>
      <c r="D4330" s="54" t="str">
        <f>IF('UT Cases'!D4331="","",'UT Cases'!D4331)</f>
        <v/>
      </c>
      <c r="E4330" s="54" t="str">
        <f>IF('UT Cases'!H4331="","",'UT Cases'!H4331)</f>
        <v/>
      </c>
      <c r="F4330" s="55" t="str">
        <f>IF('UT Cases'!L4331="","",'UT Cases'!L4331)</f>
        <v/>
      </c>
      <c r="G4330" s="56" t="str">
        <f>IF('UT Cases'!M4331="","",'UT Cases'!M4331)</f>
        <v/>
      </c>
      <c r="H4330" s="56" t="str">
        <f>IF('UT Cases'!N4331="","",'UT Cases'!N4331)</f>
        <v/>
      </c>
      <c r="I4330" s="56" t="str">
        <f>IF('UT Cases'!O4331="","",'UT Cases'!O4331)</f>
        <v/>
      </c>
      <c r="J4330" s="56" t="str">
        <f>IF('UT Cases'!P4331="","",'UT Cases'!P4331)</f>
        <v/>
      </c>
      <c r="K4330" s="57" t="str">
        <f>IF('UT Cases'!Q4331="","",'UT Cases'!Q4331)</f>
        <v/>
      </c>
      <c r="L4330" s="57" t="str">
        <f>IF('UT Cases'!R4331="","",'UT Cases'!R4331)</f>
        <v/>
      </c>
      <c r="M4330" s="57" t="str">
        <f>IF('UT Cases'!S4331="","",'UT Cases'!S4331)</f>
        <v/>
      </c>
      <c r="N4330" s="57" t="str">
        <f>IF('UT Cases'!T4331="","",'UT Cases'!T4331)</f>
        <v/>
      </c>
      <c r="O4330" s="57" t="str">
        <f>IF('UT Cases'!U4331="","",'UT Cases'!U4331)</f>
        <v/>
      </c>
      <c r="P4330" s="56" t="str">
        <f>IF('UT Cases'!V4331="","",'UT Cases'!V4331)</f>
        <v/>
      </c>
      <c r="Q4330" s="56" t="str">
        <f>IF('UT Cases'!W4331="","",'UT Cases'!W4331)</f>
        <v/>
      </c>
      <c r="R4330" s="56" t="str">
        <f>IF('UT Cases'!X4331="","",'UT Cases'!X4331)</f>
        <v/>
      </c>
      <c r="S4330" s="56" t="str">
        <f>IF('UT Cases'!Y4331="","",'UT Cases'!Y4331)</f>
        <v/>
      </c>
      <c r="T4330" s="56" t="str">
        <f>IF('UT Cases'!Z4331="","",'UT Cases'!Z4331)</f>
        <v/>
      </c>
      <c r="U4330" s="57" t="str">
        <f>IF('UT Cases'!AA4331="","",'UT Cases'!AA4331)</f>
        <v/>
      </c>
      <c r="V4330" s="57" t="str">
        <f>IF('UT Cases'!AB4331="","",'UT Cases'!AB4331)</f>
        <v/>
      </c>
      <c r="W4330" s="57" t="str">
        <f>IF('UT Cases'!AC4331="","",'UT Cases'!AC4331)</f>
        <v/>
      </c>
      <c r="X4330" s="57" t="str">
        <f>IF('UT Cases'!AD4331="","",'UT Cases'!AD4331)</f>
        <v/>
      </c>
      <c r="Y4330" s="57" t="str">
        <f>IF('UT Cases'!AE4331="","",'UT Cases'!AE4331)</f>
        <v/>
      </c>
      <c r="Z4330" s="56" t="str">
        <f>IF('UT Cases'!AF4331="","",'UT Cases'!AF4331)</f>
        <v/>
      </c>
      <c r="AA4330" s="56" t="str">
        <f>IF('UT Cases'!AG4331="","",'UT Cases'!AG4331)</f>
        <v/>
      </c>
      <c r="AB4330" s="56" t="str">
        <f>IF('UT Cases'!AH4331="","",'UT Cases'!AH4331)</f>
        <v/>
      </c>
      <c r="AC4330" s="56" t="str">
        <f>IF('UT Cases'!AI4331="","",'UT Cases'!AI4331)</f>
        <v/>
      </c>
      <c r="AD4330" s="56" t="str">
        <f>IF('UT Cases'!AJ4331="","",'UT Cases'!AJ4331)</f>
        <v/>
      </c>
    </row>
    <row r="4331" spans="2:30">
      <c r="B4331" s="54" t="str">
        <f>IF('UT Cases'!B4332="","",'UT Cases'!B4332)</f>
        <v/>
      </c>
      <c r="C4331" s="54" t="str">
        <f>IF('UT Cases'!C4332="","",'UT Cases'!C4332)</f>
        <v/>
      </c>
      <c r="D4331" s="54" t="str">
        <f>IF('UT Cases'!D4332="","",'UT Cases'!D4332)</f>
        <v/>
      </c>
      <c r="E4331" s="54" t="str">
        <f>IF('UT Cases'!H4332="","",'UT Cases'!H4332)</f>
        <v/>
      </c>
      <c r="F4331" s="55" t="str">
        <f>IF('UT Cases'!L4332="","",'UT Cases'!L4332)</f>
        <v/>
      </c>
      <c r="G4331" s="56" t="str">
        <f>IF('UT Cases'!M4332="","",'UT Cases'!M4332)</f>
        <v/>
      </c>
      <c r="H4331" s="56" t="str">
        <f>IF('UT Cases'!N4332="","",'UT Cases'!N4332)</f>
        <v/>
      </c>
      <c r="I4331" s="56" t="str">
        <f>IF('UT Cases'!O4332="","",'UT Cases'!O4332)</f>
        <v/>
      </c>
      <c r="J4331" s="56" t="str">
        <f>IF('UT Cases'!P4332="","",'UT Cases'!P4332)</f>
        <v/>
      </c>
      <c r="K4331" s="57" t="str">
        <f>IF('UT Cases'!Q4332="","",'UT Cases'!Q4332)</f>
        <v/>
      </c>
      <c r="L4331" s="57" t="str">
        <f>IF('UT Cases'!R4332="","",'UT Cases'!R4332)</f>
        <v/>
      </c>
      <c r="M4331" s="57" t="str">
        <f>IF('UT Cases'!S4332="","",'UT Cases'!S4332)</f>
        <v/>
      </c>
      <c r="N4331" s="57" t="str">
        <f>IF('UT Cases'!T4332="","",'UT Cases'!T4332)</f>
        <v/>
      </c>
      <c r="O4331" s="57" t="str">
        <f>IF('UT Cases'!U4332="","",'UT Cases'!U4332)</f>
        <v/>
      </c>
      <c r="P4331" s="56" t="str">
        <f>IF('UT Cases'!V4332="","",'UT Cases'!V4332)</f>
        <v/>
      </c>
      <c r="Q4331" s="56" t="str">
        <f>IF('UT Cases'!W4332="","",'UT Cases'!W4332)</f>
        <v/>
      </c>
      <c r="R4331" s="56" t="str">
        <f>IF('UT Cases'!X4332="","",'UT Cases'!X4332)</f>
        <v/>
      </c>
      <c r="S4331" s="56" t="str">
        <f>IF('UT Cases'!Y4332="","",'UT Cases'!Y4332)</f>
        <v/>
      </c>
      <c r="T4331" s="56" t="str">
        <f>IF('UT Cases'!Z4332="","",'UT Cases'!Z4332)</f>
        <v/>
      </c>
      <c r="U4331" s="57" t="str">
        <f>IF('UT Cases'!AA4332="","",'UT Cases'!AA4332)</f>
        <v/>
      </c>
      <c r="V4331" s="57" t="str">
        <f>IF('UT Cases'!AB4332="","",'UT Cases'!AB4332)</f>
        <v/>
      </c>
      <c r="W4331" s="57" t="str">
        <f>IF('UT Cases'!AC4332="","",'UT Cases'!AC4332)</f>
        <v/>
      </c>
      <c r="X4331" s="57" t="str">
        <f>IF('UT Cases'!AD4332="","",'UT Cases'!AD4332)</f>
        <v/>
      </c>
      <c r="Y4331" s="57" t="str">
        <f>IF('UT Cases'!AE4332="","",'UT Cases'!AE4332)</f>
        <v/>
      </c>
      <c r="Z4331" s="56" t="str">
        <f>IF('UT Cases'!AF4332="","",'UT Cases'!AF4332)</f>
        <v/>
      </c>
      <c r="AA4331" s="56" t="str">
        <f>IF('UT Cases'!AG4332="","",'UT Cases'!AG4332)</f>
        <v/>
      </c>
      <c r="AB4331" s="56" t="str">
        <f>IF('UT Cases'!AH4332="","",'UT Cases'!AH4332)</f>
        <v/>
      </c>
      <c r="AC4331" s="56" t="str">
        <f>IF('UT Cases'!AI4332="","",'UT Cases'!AI4332)</f>
        <v/>
      </c>
      <c r="AD4331" s="56" t="str">
        <f>IF('UT Cases'!AJ4332="","",'UT Cases'!AJ4332)</f>
        <v/>
      </c>
    </row>
    <row r="4332" spans="2:30">
      <c r="B4332" s="54" t="str">
        <f>IF('UT Cases'!B4333="","",'UT Cases'!B4333)</f>
        <v/>
      </c>
      <c r="C4332" s="54" t="str">
        <f>IF('UT Cases'!C4333="","",'UT Cases'!C4333)</f>
        <v/>
      </c>
      <c r="D4332" s="54" t="str">
        <f>IF('UT Cases'!D4333="","",'UT Cases'!D4333)</f>
        <v/>
      </c>
      <c r="E4332" s="54" t="str">
        <f>IF('UT Cases'!H4333="","",'UT Cases'!H4333)</f>
        <v/>
      </c>
      <c r="F4332" s="55" t="str">
        <f>IF('UT Cases'!L4333="","",'UT Cases'!L4333)</f>
        <v/>
      </c>
      <c r="G4332" s="56" t="str">
        <f>IF('UT Cases'!M4333="","",'UT Cases'!M4333)</f>
        <v/>
      </c>
      <c r="H4332" s="56" t="str">
        <f>IF('UT Cases'!N4333="","",'UT Cases'!N4333)</f>
        <v/>
      </c>
      <c r="I4332" s="56" t="str">
        <f>IF('UT Cases'!O4333="","",'UT Cases'!O4333)</f>
        <v/>
      </c>
      <c r="J4332" s="56" t="str">
        <f>IF('UT Cases'!P4333="","",'UT Cases'!P4333)</f>
        <v/>
      </c>
      <c r="K4332" s="57" t="str">
        <f>IF('UT Cases'!Q4333="","",'UT Cases'!Q4333)</f>
        <v/>
      </c>
      <c r="L4332" s="57" t="str">
        <f>IF('UT Cases'!R4333="","",'UT Cases'!R4333)</f>
        <v/>
      </c>
      <c r="M4332" s="57" t="str">
        <f>IF('UT Cases'!S4333="","",'UT Cases'!S4333)</f>
        <v/>
      </c>
      <c r="N4332" s="57" t="str">
        <f>IF('UT Cases'!T4333="","",'UT Cases'!T4333)</f>
        <v/>
      </c>
      <c r="O4332" s="57" t="str">
        <f>IF('UT Cases'!U4333="","",'UT Cases'!U4333)</f>
        <v/>
      </c>
      <c r="P4332" s="56" t="str">
        <f>IF('UT Cases'!V4333="","",'UT Cases'!V4333)</f>
        <v/>
      </c>
      <c r="Q4332" s="56" t="str">
        <f>IF('UT Cases'!W4333="","",'UT Cases'!W4333)</f>
        <v/>
      </c>
      <c r="R4332" s="56" t="str">
        <f>IF('UT Cases'!X4333="","",'UT Cases'!X4333)</f>
        <v/>
      </c>
      <c r="S4332" s="56" t="str">
        <f>IF('UT Cases'!Y4333="","",'UT Cases'!Y4333)</f>
        <v/>
      </c>
      <c r="T4332" s="56" t="str">
        <f>IF('UT Cases'!Z4333="","",'UT Cases'!Z4333)</f>
        <v/>
      </c>
      <c r="U4332" s="57" t="str">
        <f>IF('UT Cases'!AA4333="","",'UT Cases'!AA4333)</f>
        <v/>
      </c>
      <c r="V4332" s="57" t="str">
        <f>IF('UT Cases'!AB4333="","",'UT Cases'!AB4333)</f>
        <v/>
      </c>
      <c r="W4332" s="57" t="str">
        <f>IF('UT Cases'!AC4333="","",'UT Cases'!AC4333)</f>
        <v/>
      </c>
      <c r="X4332" s="57" t="str">
        <f>IF('UT Cases'!AD4333="","",'UT Cases'!AD4333)</f>
        <v/>
      </c>
      <c r="Y4332" s="57" t="str">
        <f>IF('UT Cases'!AE4333="","",'UT Cases'!AE4333)</f>
        <v/>
      </c>
      <c r="Z4332" s="56" t="str">
        <f>IF('UT Cases'!AF4333="","",'UT Cases'!AF4333)</f>
        <v/>
      </c>
      <c r="AA4332" s="56" t="str">
        <f>IF('UT Cases'!AG4333="","",'UT Cases'!AG4333)</f>
        <v/>
      </c>
      <c r="AB4332" s="56" t="str">
        <f>IF('UT Cases'!AH4333="","",'UT Cases'!AH4333)</f>
        <v/>
      </c>
      <c r="AC4332" s="56" t="str">
        <f>IF('UT Cases'!AI4333="","",'UT Cases'!AI4333)</f>
        <v/>
      </c>
      <c r="AD4332" s="56" t="str">
        <f>IF('UT Cases'!AJ4333="","",'UT Cases'!AJ4333)</f>
        <v/>
      </c>
    </row>
    <row r="4333" spans="2:30">
      <c r="B4333" s="54" t="str">
        <f>IF('UT Cases'!B4334="","",'UT Cases'!B4334)</f>
        <v/>
      </c>
      <c r="C4333" s="54" t="str">
        <f>IF('UT Cases'!C4334="","",'UT Cases'!C4334)</f>
        <v/>
      </c>
      <c r="D4333" s="54" t="str">
        <f>IF('UT Cases'!D4334="","",'UT Cases'!D4334)</f>
        <v/>
      </c>
      <c r="E4333" s="54" t="str">
        <f>IF('UT Cases'!H4334="","",'UT Cases'!H4334)</f>
        <v/>
      </c>
      <c r="F4333" s="55" t="str">
        <f>IF('UT Cases'!L4334="","",'UT Cases'!L4334)</f>
        <v/>
      </c>
      <c r="G4333" s="56" t="str">
        <f>IF('UT Cases'!M4334="","",'UT Cases'!M4334)</f>
        <v/>
      </c>
      <c r="H4333" s="56" t="str">
        <f>IF('UT Cases'!N4334="","",'UT Cases'!N4334)</f>
        <v/>
      </c>
      <c r="I4333" s="56" t="str">
        <f>IF('UT Cases'!O4334="","",'UT Cases'!O4334)</f>
        <v/>
      </c>
      <c r="J4333" s="56" t="str">
        <f>IF('UT Cases'!P4334="","",'UT Cases'!P4334)</f>
        <v/>
      </c>
      <c r="K4333" s="57" t="str">
        <f>IF('UT Cases'!Q4334="","",'UT Cases'!Q4334)</f>
        <v/>
      </c>
      <c r="L4333" s="57" t="str">
        <f>IF('UT Cases'!R4334="","",'UT Cases'!R4334)</f>
        <v/>
      </c>
      <c r="M4333" s="57" t="str">
        <f>IF('UT Cases'!S4334="","",'UT Cases'!S4334)</f>
        <v/>
      </c>
      <c r="N4333" s="57" t="str">
        <f>IF('UT Cases'!T4334="","",'UT Cases'!T4334)</f>
        <v/>
      </c>
      <c r="O4333" s="57" t="str">
        <f>IF('UT Cases'!U4334="","",'UT Cases'!U4334)</f>
        <v/>
      </c>
      <c r="P4333" s="56" t="str">
        <f>IF('UT Cases'!V4334="","",'UT Cases'!V4334)</f>
        <v/>
      </c>
      <c r="Q4333" s="56" t="str">
        <f>IF('UT Cases'!W4334="","",'UT Cases'!W4334)</f>
        <v/>
      </c>
      <c r="R4333" s="56" t="str">
        <f>IF('UT Cases'!X4334="","",'UT Cases'!X4334)</f>
        <v/>
      </c>
      <c r="S4333" s="56" t="str">
        <f>IF('UT Cases'!Y4334="","",'UT Cases'!Y4334)</f>
        <v/>
      </c>
      <c r="T4333" s="56" t="str">
        <f>IF('UT Cases'!Z4334="","",'UT Cases'!Z4334)</f>
        <v/>
      </c>
      <c r="U4333" s="57" t="str">
        <f>IF('UT Cases'!AA4334="","",'UT Cases'!AA4334)</f>
        <v/>
      </c>
      <c r="V4333" s="57" t="str">
        <f>IF('UT Cases'!AB4334="","",'UT Cases'!AB4334)</f>
        <v/>
      </c>
      <c r="W4333" s="57" t="str">
        <f>IF('UT Cases'!AC4334="","",'UT Cases'!AC4334)</f>
        <v/>
      </c>
      <c r="X4333" s="57" t="str">
        <f>IF('UT Cases'!AD4334="","",'UT Cases'!AD4334)</f>
        <v/>
      </c>
      <c r="Y4333" s="57" t="str">
        <f>IF('UT Cases'!AE4334="","",'UT Cases'!AE4334)</f>
        <v/>
      </c>
      <c r="Z4333" s="56" t="str">
        <f>IF('UT Cases'!AF4334="","",'UT Cases'!AF4334)</f>
        <v/>
      </c>
      <c r="AA4333" s="56" t="str">
        <f>IF('UT Cases'!AG4334="","",'UT Cases'!AG4334)</f>
        <v/>
      </c>
      <c r="AB4333" s="56" t="str">
        <f>IF('UT Cases'!AH4334="","",'UT Cases'!AH4334)</f>
        <v/>
      </c>
      <c r="AC4333" s="56" t="str">
        <f>IF('UT Cases'!AI4334="","",'UT Cases'!AI4334)</f>
        <v/>
      </c>
      <c r="AD4333" s="56" t="str">
        <f>IF('UT Cases'!AJ4334="","",'UT Cases'!AJ4334)</f>
        <v/>
      </c>
    </row>
    <row r="4334" spans="2:30">
      <c r="B4334" s="54" t="str">
        <f>IF('UT Cases'!B4335="","",'UT Cases'!B4335)</f>
        <v/>
      </c>
      <c r="C4334" s="54" t="str">
        <f>IF('UT Cases'!C4335="","",'UT Cases'!C4335)</f>
        <v/>
      </c>
      <c r="D4334" s="54" t="str">
        <f>IF('UT Cases'!D4335="","",'UT Cases'!D4335)</f>
        <v/>
      </c>
      <c r="E4334" s="54" t="str">
        <f>IF('UT Cases'!H4335="","",'UT Cases'!H4335)</f>
        <v/>
      </c>
      <c r="F4334" s="55" t="str">
        <f>IF('UT Cases'!L4335="","",'UT Cases'!L4335)</f>
        <v/>
      </c>
      <c r="G4334" s="56" t="str">
        <f>IF('UT Cases'!M4335="","",'UT Cases'!M4335)</f>
        <v/>
      </c>
      <c r="H4334" s="56" t="str">
        <f>IF('UT Cases'!N4335="","",'UT Cases'!N4335)</f>
        <v/>
      </c>
      <c r="I4334" s="56" t="str">
        <f>IF('UT Cases'!O4335="","",'UT Cases'!O4335)</f>
        <v/>
      </c>
      <c r="J4334" s="56" t="str">
        <f>IF('UT Cases'!P4335="","",'UT Cases'!P4335)</f>
        <v/>
      </c>
      <c r="K4334" s="57" t="str">
        <f>IF('UT Cases'!Q4335="","",'UT Cases'!Q4335)</f>
        <v/>
      </c>
      <c r="L4334" s="57" t="str">
        <f>IF('UT Cases'!R4335="","",'UT Cases'!R4335)</f>
        <v/>
      </c>
      <c r="M4334" s="57" t="str">
        <f>IF('UT Cases'!S4335="","",'UT Cases'!S4335)</f>
        <v/>
      </c>
      <c r="N4334" s="57" t="str">
        <f>IF('UT Cases'!T4335="","",'UT Cases'!T4335)</f>
        <v/>
      </c>
      <c r="O4334" s="57" t="str">
        <f>IF('UT Cases'!U4335="","",'UT Cases'!U4335)</f>
        <v/>
      </c>
      <c r="P4334" s="56" t="str">
        <f>IF('UT Cases'!V4335="","",'UT Cases'!V4335)</f>
        <v/>
      </c>
      <c r="Q4334" s="56" t="str">
        <f>IF('UT Cases'!W4335="","",'UT Cases'!W4335)</f>
        <v/>
      </c>
      <c r="R4334" s="56" t="str">
        <f>IF('UT Cases'!X4335="","",'UT Cases'!X4335)</f>
        <v/>
      </c>
      <c r="S4334" s="56" t="str">
        <f>IF('UT Cases'!Y4335="","",'UT Cases'!Y4335)</f>
        <v/>
      </c>
      <c r="T4334" s="56" t="str">
        <f>IF('UT Cases'!Z4335="","",'UT Cases'!Z4335)</f>
        <v/>
      </c>
      <c r="U4334" s="57" t="str">
        <f>IF('UT Cases'!AA4335="","",'UT Cases'!AA4335)</f>
        <v/>
      </c>
      <c r="V4334" s="57" t="str">
        <f>IF('UT Cases'!AB4335="","",'UT Cases'!AB4335)</f>
        <v/>
      </c>
      <c r="W4334" s="57" t="str">
        <f>IF('UT Cases'!AC4335="","",'UT Cases'!AC4335)</f>
        <v/>
      </c>
      <c r="X4334" s="57" t="str">
        <f>IF('UT Cases'!AD4335="","",'UT Cases'!AD4335)</f>
        <v/>
      </c>
      <c r="Y4334" s="57" t="str">
        <f>IF('UT Cases'!AE4335="","",'UT Cases'!AE4335)</f>
        <v/>
      </c>
      <c r="Z4334" s="56" t="str">
        <f>IF('UT Cases'!AF4335="","",'UT Cases'!AF4335)</f>
        <v/>
      </c>
      <c r="AA4334" s="56" t="str">
        <f>IF('UT Cases'!AG4335="","",'UT Cases'!AG4335)</f>
        <v/>
      </c>
      <c r="AB4334" s="56" t="str">
        <f>IF('UT Cases'!AH4335="","",'UT Cases'!AH4335)</f>
        <v/>
      </c>
      <c r="AC4334" s="56" t="str">
        <f>IF('UT Cases'!AI4335="","",'UT Cases'!AI4335)</f>
        <v/>
      </c>
      <c r="AD4334" s="56" t="str">
        <f>IF('UT Cases'!AJ4335="","",'UT Cases'!AJ4335)</f>
        <v/>
      </c>
    </row>
    <row r="4335" spans="2:30">
      <c r="B4335" s="54" t="str">
        <f>IF('UT Cases'!B4336="","",'UT Cases'!B4336)</f>
        <v/>
      </c>
      <c r="C4335" s="54" t="str">
        <f>IF('UT Cases'!C4336="","",'UT Cases'!C4336)</f>
        <v/>
      </c>
      <c r="D4335" s="54" t="str">
        <f>IF('UT Cases'!D4336="","",'UT Cases'!D4336)</f>
        <v/>
      </c>
      <c r="E4335" s="54" t="str">
        <f>IF('UT Cases'!H4336="","",'UT Cases'!H4336)</f>
        <v/>
      </c>
      <c r="F4335" s="55" t="str">
        <f>IF('UT Cases'!L4336="","",'UT Cases'!L4336)</f>
        <v/>
      </c>
      <c r="G4335" s="56" t="str">
        <f>IF('UT Cases'!M4336="","",'UT Cases'!M4336)</f>
        <v/>
      </c>
      <c r="H4335" s="56" t="str">
        <f>IF('UT Cases'!N4336="","",'UT Cases'!N4336)</f>
        <v/>
      </c>
      <c r="I4335" s="56" t="str">
        <f>IF('UT Cases'!O4336="","",'UT Cases'!O4336)</f>
        <v/>
      </c>
      <c r="J4335" s="56" t="str">
        <f>IF('UT Cases'!P4336="","",'UT Cases'!P4336)</f>
        <v/>
      </c>
      <c r="K4335" s="57" t="str">
        <f>IF('UT Cases'!Q4336="","",'UT Cases'!Q4336)</f>
        <v/>
      </c>
      <c r="L4335" s="57" t="str">
        <f>IF('UT Cases'!R4336="","",'UT Cases'!R4336)</f>
        <v/>
      </c>
      <c r="M4335" s="57" t="str">
        <f>IF('UT Cases'!S4336="","",'UT Cases'!S4336)</f>
        <v/>
      </c>
      <c r="N4335" s="57" t="str">
        <f>IF('UT Cases'!T4336="","",'UT Cases'!T4336)</f>
        <v/>
      </c>
      <c r="O4335" s="57" t="str">
        <f>IF('UT Cases'!U4336="","",'UT Cases'!U4336)</f>
        <v/>
      </c>
      <c r="P4335" s="56" t="str">
        <f>IF('UT Cases'!V4336="","",'UT Cases'!V4336)</f>
        <v/>
      </c>
      <c r="Q4335" s="56" t="str">
        <f>IF('UT Cases'!W4336="","",'UT Cases'!W4336)</f>
        <v/>
      </c>
      <c r="R4335" s="56" t="str">
        <f>IF('UT Cases'!X4336="","",'UT Cases'!X4336)</f>
        <v/>
      </c>
      <c r="S4335" s="56" t="str">
        <f>IF('UT Cases'!Y4336="","",'UT Cases'!Y4336)</f>
        <v/>
      </c>
      <c r="T4335" s="56" t="str">
        <f>IF('UT Cases'!Z4336="","",'UT Cases'!Z4336)</f>
        <v/>
      </c>
      <c r="U4335" s="57" t="str">
        <f>IF('UT Cases'!AA4336="","",'UT Cases'!AA4336)</f>
        <v/>
      </c>
      <c r="V4335" s="57" t="str">
        <f>IF('UT Cases'!AB4336="","",'UT Cases'!AB4336)</f>
        <v/>
      </c>
      <c r="W4335" s="57" t="str">
        <f>IF('UT Cases'!AC4336="","",'UT Cases'!AC4336)</f>
        <v/>
      </c>
      <c r="X4335" s="57" t="str">
        <f>IF('UT Cases'!AD4336="","",'UT Cases'!AD4336)</f>
        <v/>
      </c>
      <c r="Y4335" s="57" t="str">
        <f>IF('UT Cases'!AE4336="","",'UT Cases'!AE4336)</f>
        <v/>
      </c>
      <c r="Z4335" s="56" t="str">
        <f>IF('UT Cases'!AF4336="","",'UT Cases'!AF4336)</f>
        <v/>
      </c>
      <c r="AA4335" s="56" t="str">
        <f>IF('UT Cases'!AG4336="","",'UT Cases'!AG4336)</f>
        <v/>
      </c>
      <c r="AB4335" s="56" t="str">
        <f>IF('UT Cases'!AH4336="","",'UT Cases'!AH4336)</f>
        <v/>
      </c>
      <c r="AC4335" s="56" t="str">
        <f>IF('UT Cases'!AI4336="","",'UT Cases'!AI4336)</f>
        <v/>
      </c>
      <c r="AD4335" s="56" t="str">
        <f>IF('UT Cases'!AJ4336="","",'UT Cases'!AJ4336)</f>
        <v/>
      </c>
    </row>
    <row r="4336" spans="2:30">
      <c r="B4336" s="54" t="str">
        <f>IF('UT Cases'!B4337="","",'UT Cases'!B4337)</f>
        <v/>
      </c>
      <c r="C4336" s="54" t="str">
        <f>IF('UT Cases'!C4337="","",'UT Cases'!C4337)</f>
        <v/>
      </c>
      <c r="D4336" s="54" t="str">
        <f>IF('UT Cases'!D4337="","",'UT Cases'!D4337)</f>
        <v/>
      </c>
      <c r="E4336" s="54" t="str">
        <f>IF('UT Cases'!H4337="","",'UT Cases'!H4337)</f>
        <v/>
      </c>
      <c r="F4336" s="55" t="str">
        <f>IF('UT Cases'!L4337="","",'UT Cases'!L4337)</f>
        <v/>
      </c>
      <c r="G4336" s="56" t="str">
        <f>IF('UT Cases'!M4337="","",'UT Cases'!M4337)</f>
        <v/>
      </c>
      <c r="H4336" s="56" t="str">
        <f>IF('UT Cases'!N4337="","",'UT Cases'!N4337)</f>
        <v/>
      </c>
      <c r="I4336" s="56" t="str">
        <f>IF('UT Cases'!O4337="","",'UT Cases'!O4337)</f>
        <v/>
      </c>
      <c r="J4336" s="56" t="str">
        <f>IF('UT Cases'!P4337="","",'UT Cases'!P4337)</f>
        <v/>
      </c>
      <c r="K4336" s="57" t="str">
        <f>IF('UT Cases'!Q4337="","",'UT Cases'!Q4337)</f>
        <v/>
      </c>
      <c r="L4336" s="57" t="str">
        <f>IF('UT Cases'!R4337="","",'UT Cases'!R4337)</f>
        <v/>
      </c>
      <c r="M4336" s="57" t="str">
        <f>IF('UT Cases'!S4337="","",'UT Cases'!S4337)</f>
        <v/>
      </c>
      <c r="N4336" s="57" t="str">
        <f>IF('UT Cases'!T4337="","",'UT Cases'!T4337)</f>
        <v/>
      </c>
      <c r="O4336" s="57" t="str">
        <f>IF('UT Cases'!U4337="","",'UT Cases'!U4337)</f>
        <v/>
      </c>
      <c r="P4336" s="56" t="str">
        <f>IF('UT Cases'!V4337="","",'UT Cases'!V4337)</f>
        <v/>
      </c>
      <c r="Q4336" s="56" t="str">
        <f>IF('UT Cases'!W4337="","",'UT Cases'!W4337)</f>
        <v/>
      </c>
      <c r="R4336" s="56" t="str">
        <f>IF('UT Cases'!X4337="","",'UT Cases'!X4337)</f>
        <v/>
      </c>
      <c r="S4336" s="56" t="str">
        <f>IF('UT Cases'!Y4337="","",'UT Cases'!Y4337)</f>
        <v/>
      </c>
      <c r="T4336" s="56" t="str">
        <f>IF('UT Cases'!Z4337="","",'UT Cases'!Z4337)</f>
        <v/>
      </c>
      <c r="U4336" s="57" t="str">
        <f>IF('UT Cases'!AA4337="","",'UT Cases'!AA4337)</f>
        <v/>
      </c>
      <c r="V4336" s="57" t="str">
        <f>IF('UT Cases'!AB4337="","",'UT Cases'!AB4337)</f>
        <v/>
      </c>
      <c r="W4336" s="57" t="str">
        <f>IF('UT Cases'!AC4337="","",'UT Cases'!AC4337)</f>
        <v/>
      </c>
      <c r="X4336" s="57" t="str">
        <f>IF('UT Cases'!AD4337="","",'UT Cases'!AD4337)</f>
        <v/>
      </c>
      <c r="Y4336" s="57" t="str">
        <f>IF('UT Cases'!AE4337="","",'UT Cases'!AE4337)</f>
        <v/>
      </c>
      <c r="Z4336" s="56" t="str">
        <f>IF('UT Cases'!AF4337="","",'UT Cases'!AF4337)</f>
        <v/>
      </c>
      <c r="AA4336" s="56" t="str">
        <f>IF('UT Cases'!AG4337="","",'UT Cases'!AG4337)</f>
        <v/>
      </c>
      <c r="AB4336" s="56" t="str">
        <f>IF('UT Cases'!AH4337="","",'UT Cases'!AH4337)</f>
        <v/>
      </c>
      <c r="AC4336" s="56" t="str">
        <f>IF('UT Cases'!AI4337="","",'UT Cases'!AI4337)</f>
        <v/>
      </c>
      <c r="AD4336" s="56" t="str">
        <f>IF('UT Cases'!AJ4337="","",'UT Cases'!AJ4337)</f>
        <v/>
      </c>
    </row>
    <row r="4337" spans="2:30">
      <c r="B4337" s="54" t="str">
        <f>IF('UT Cases'!B4338="","",'UT Cases'!B4338)</f>
        <v/>
      </c>
      <c r="C4337" s="54" t="str">
        <f>IF('UT Cases'!C4338="","",'UT Cases'!C4338)</f>
        <v/>
      </c>
      <c r="D4337" s="54" t="str">
        <f>IF('UT Cases'!D4338="","",'UT Cases'!D4338)</f>
        <v/>
      </c>
      <c r="E4337" s="54" t="str">
        <f>IF('UT Cases'!H4338="","",'UT Cases'!H4338)</f>
        <v/>
      </c>
      <c r="F4337" s="55" t="str">
        <f>IF('UT Cases'!L4338="","",'UT Cases'!L4338)</f>
        <v/>
      </c>
      <c r="G4337" s="56" t="str">
        <f>IF('UT Cases'!M4338="","",'UT Cases'!M4338)</f>
        <v/>
      </c>
      <c r="H4337" s="56" t="str">
        <f>IF('UT Cases'!N4338="","",'UT Cases'!N4338)</f>
        <v/>
      </c>
      <c r="I4337" s="56" t="str">
        <f>IF('UT Cases'!O4338="","",'UT Cases'!O4338)</f>
        <v/>
      </c>
      <c r="J4337" s="56" t="str">
        <f>IF('UT Cases'!P4338="","",'UT Cases'!P4338)</f>
        <v/>
      </c>
      <c r="K4337" s="57" t="str">
        <f>IF('UT Cases'!Q4338="","",'UT Cases'!Q4338)</f>
        <v/>
      </c>
      <c r="L4337" s="57" t="str">
        <f>IF('UT Cases'!R4338="","",'UT Cases'!R4338)</f>
        <v/>
      </c>
      <c r="M4337" s="57" t="str">
        <f>IF('UT Cases'!S4338="","",'UT Cases'!S4338)</f>
        <v/>
      </c>
      <c r="N4337" s="57" t="str">
        <f>IF('UT Cases'!T4338="","",'UT Cases'!T4338)</f>
        <v/>
      </c>
      <c r="O4337" s="57" t="str">
        <f>IF('UT Cases'!U4338="","",'UT Cases'!U4338)</f>
        <v/>
      </c>
      <c r="P4337" s="56" t="str">
        <f>IF('UT Cases'!V4338="","",'UT Cases'!V4338)</f>
        <v/>
      </c>
      <c r="Q4337" s="56" t="str">
        <f>IF('UT Cases'!W4338="","",'UT Cases'!W4338)</f>
        <v/>
      </c>
      <c r="R4337" s="56" t="str">
        <f>IF('UT Cases'!X4338="","",'UT Cases'!X4338)</f>
        <v/>
      </c>
      <c r="S4337" s="56" t="str">
        <f>IF('UT Cases'!Y4338="","",'UT Cases'!Y4338)</f>
        <v/>
      </c>
      <c r="T4337" s="56" t="str">
        <f>IF('UT Cases'!Z4338="","",'UT Cases'!Z4338)</f>
        <v/>
      </c>
      <c r="U4337" s="57" t="str">
        <f>IF('UT Cases'!AA4338="","",'UT Cases'!AA4338)</f>
        <v/>
      </c>
      <c r="V4337" s="57" t="str">
        <f>IF('UT Cases'!AB4338="","",'UT Cases'!AB4338)</f>
        <v/>
      </c>
      <c r="W4337" s="57" t="str">
        <f>IF('UT Cases'!AC4338="","",'UT Cases'!AC4338)</f>
        <v/>
      </c>
      <c r="X4337" s="57" t="str">
        <f>IF('UT Cases'!AD4338="","",'UT Cases'!AD4338)</f>
        <v/>
      </c>
      <c r="Y4337" s="57" t="str">
        <f>IF('UT Cases'!AE4338="","",'UT Cases'!AE4338)</f>
        <v/>
      </c>
      <c r="Z4337" s="56" t="str">
        <f>IF('UT Cases'!AF4338="","",'UT Cases'!AF4338)</f>
        <v/>
      </c>
      <c r="AA4337" s="56" t="str">
        <f>IF('UT Cases'!AG4338="","",'UT Cases'!AG4338)</f>
        <v/>
      </c>
      <c r="AB4337" s="56" t="str">
        <f>IF('UT Cases'!AH4338="","",'UT Cases'!AH4338)</f>
        <v/>
      </c>
      <c r="AC4337" s="56" t="str">
        <f>IF('UT Cases'!AI4338="","",'UT Cases'!AI4338)</f>
        <v/>
      </c>
      <c r="AD4337" s="56" t="str">
        <f>IF('UT Cases'!AJ4338="","",'UT Cases'!AJ4338)</f>
        <v/>
      </c>
    </row>
    <row r="4338" spans="2:30">
      <c r="B4338" s="54" t="str">
        <f>IF('UT Cases'!B4339="","",'UT Cases'!B4339)</f>
        <v/>
      </c>
      <c r="C4338" s="54" t="str">
        <f>IF('UT Cases'!C4339="","",'UT Cases'!C4339)</f>
        <v/>
      </c>
      <c r="D4338" s="54" t="str">
        <f>IF('UT Cases'!D4339="","",'UT Cases'!D4339)</f>
        <v/>
      </c>
      <c r="E4338" s="54" t="str">
        <f>IF('UT Cases'!H4339="","",'UT Cases'!H4339)</f>
        <v/>
      </c>
      <c r="F4338" s="55" t="str">
        <f>IF('UT Cases'!L4339="","",'UT Cases'!L4339)</f>
        <v/>
      </c>
      <c r="G4338" s="56" t="str">
        <f>IF('UT Cases'!M4339="","",'UT Cases'!M4339)</f>
        <v/>
      </c>
      <c r="H4338" s="56" t="str">
        <f>IF('UT Cases'!N4339="","",'UT Cases'!N4339)</f>
        <v/>
      </c>
      <c r="I4338" s="56" t="str">
        <f>IF('UT Cases'!O4339="","",'UT Cases'!O4339)</f>
        <v/>
      </c>
      <c r="J4338" s="56" t="str">
        <f>IF('UT Cases'!P4339="","",'UT Cases'!P4339)</f>
        <v/>
      </c>
      <c r="K4338" s="57" t="str">
        <f>IF('UT Cases'!Q4339="","",'UT Cases'!Q4339)</f>
        <v/>
      </c>
      <c r="L4338" s="57" t="str">
        <f>IF('UT Cases'!R4339="","",'UT Cases'!R4339)</f>
        <v/>
      </c>
      <c r="M4338" s="57" t="str">
        <f>IF('UT Cases'!S4339="","",'UT Cases'!S4339)</f>
        <v/>
      </c>
      <c r="N4338" s="57" t="str">
        <f>IF('UT Cases'!T4339="","",'UT Cases'!T4339)</f>
        <v/>
      </c>
      <c r="O4338" s="57" t="str">
        <f>IF('UT Cases'!U4339="","",'UT Cases'!U4339)</f>
        <v/>
      </c>
      <c r="P4338" s="56" t="str">
        <f>IF('UT Cases'!V4339="","",'UT Cases'!V4339)</f>
        <v/>
      </c>
      <c r="Q4338" s="56" t="str">
        <f>IF('UT Cases'!W4339="","",'UT Cases'!W4339)</f>
        <v/>
      </c>
      <c r="R4338" s="56" t="str">
        <f>IF('UT Cases'!X4339="","",'UT Cases'!X4339)</f>
        <v/>
      </c>
      <c r="S4338" s="56" t="str">
        <f>IF('UT Cases'!Y4339="","",'UT Cases'!Y4339)</f>
        <v/>
      </c>
      <c r="T4338" s="56" t="str">
        <f>IF('UT Cases'!Z4339="","",'UT Cases'!Z4339)</f>
        <v/>
      </c>
      <c r="U4338" s="57" t="str">
        <f>IF('UT Cases'!AA4339="","",'UT Cases'!AA4339)</f>
        <v/>
      </c>
      <c r="V4338" s="57" t="str">
        <f>IF('UT Cases'!AB4339="","",'UT Cases'!AB4339)</f>
        <v/>
      </c>
      <c r="W4338" s="57" t="str">
        <f>IF('UT Cases'!AC4339="","",'UT Cases'!AC4339)</f>
        <v/>
      </c>
      <c r="X4338" s="57" t="str">
        <f>IF('UT Cases'!AD4339="","",'UT Cases'!AD4339)</f>
        <v/>
      </c>
      <c r="Y4338" s="57" t="str">
        <f>IF('UT Cases'!AE4339="","",'UT Cases'!AE4339)</f>
        <v/>
      </c>
      <c r="Z4338" s="56" t="str">
        <f>IF('UT Cases'!AF4339="","",'UT Cases'!AF4339)</f>
        <v/>
      </c>
      <c r="AA4338" s="56" t="str">
        <f>IF('UT Cases'!AG4339="","",'UT Cases'!AG4339)</f>
        <v/>
      </c>
      <c r="AB4338" s="56" t="str">
        <f>IF('UT Cases'!AH4339="","",'UT Cases'!AH4339)</f>
        <v/>
      </c>
      <c r="AC4338" s="56" t="str">
        <f>IF('UT Cases'!AI4339="","",'UT Cases'!AI4339)</f>
        <v/>
      </c>
      <c r="AD4338" s="56" t="str">
        <f>IF('UT Cases'!AJ4339="","",'UT Cases'!AJ4339)</f>
        <v/>
      </c>
    </row>
    <row r="4339" spans="2:30">
      <c r="B4339" s="54" t="str">
        <f>IF('UT Cases'!B4340="","",'UT Cases'!B4340)</f>
        <v/>
      </c>
      <c r="C4339" s="54" t="str">
        <f>IF('UT Cases'!C4340="","",'UT Cases'!C4340)</f>
        <v/>
      </c>
      <c r="D4339" s="54" t="str">
        <f>IF('UT Cases'!D4340="","",'UT Cases'!D4340)</f>
        <v/>
      </c>
      <c r="E4339" s="54" t="str">
        <f>IF('UT Cases'!H4340="","",'UT Cases'!H4340)</f>
        <v/>
      </c>
      <c r="F4339" s="55" t="str">
        <f>IF('UT Cases'!L4340="","",'UT Cases'!L4340)</f>
        <v/>
      </c>
      <c r="G4339" s="56" t="str">
        <f>IF('UT Cases'!M4340="","",'UT Cases'!M4340)</f>
        <v/>
      </c>
      <c r="H4339" s="56" t="str">
        <f>IF('UT Cases'!N4340="","",'UT Cases'!N4340)</f>
        <v/>
      </c>
      <c r="I4339" s="56" t="str">
        <f>IF('UT Cases'!O4340="","",'UT Cases'!O4340)</f>
        <v/>
      </c>
      <c r="J4339" s="56" t="str">
        <f>IF('UT Cases'!P4340="","",'UT Cases'!P4340)</f>
        <v/>
      </c>
      <c r="K4339" s="57" t="str">
        <f>IF('UT Cases'!Q4340="","",'UT Cases'!Q4340)</f>
        <v/>
      </c>
      <c r="L4339" s="57" t="str">
        <f>IF('UT Cases'!R4340="","",'UT Cases'!R4340)</f>
        <v/>
      </c>
      <c r="M4339" s="57" t="str">
        <f>IF('UT Cases'!S4340="","",'UT Cases'!S4340)</f>
        <v/>
      </c>
      <c r="N4339" s="57" t="str">
        <f>IF('UT Cases'!T4340="","",'UT Cases'!T4340)</f>
        <v/>
      </c>
      <c r="O4339" s="57" t="str">
        <f>IF('UT Cases'!U4340="","",'UT Cases'!U4340)</f>
        <v/>
      </c>
      <c r="P4339" s="56" t="str">
        <f>IF('UT Cases'!V4340="","",'UT Cases'!V4340)</f>
        <v/>
      </c>
      <c r="Q4339" s="56" t="str">
        <f>IF('UT Cases'!W4340="","",'UT Cases'!W4340)</f>
        <v/>
      </c>
      <c r="R4339" s="56" t="str">
        <f>IF('UT Cases'!X4340="","",'UT Cases'!X4340)</f>
        <v/>
      </c>
      <c r="S4339" s="56" t="str">
        <f>IF('UT Cases'!Y4340="","",'UT Cases'!Y4340)</f>
        <v/>
      </c>
      <c r="T4339" s="56" t="str">
        <f>IF('UT Cases'!Z4340="","",'UT Cases'!Z4340)</f>
        <v/>
      </c>
      <c r="U4339" s="57" t="str">
        <f>IF('UT Cases'!AA4340="","",'UT Cases'!AA4340)</f>
        <v/>
      </c>
      <c r="V4339" s="57" t="str">
        <f>IF('UT Cases'!AB4340="","",'UT Cases'!AB4340)</f>
        <v/>
      </c>
      <c r="W4339" s="57" t="str">
        <f>IF('UT Cases'!AC4340="","",'UT Cases'!AC4340)</f>
        <v/>
      </c>
      <c r="X4339" s="57" t="str">
        <f>IF('UT Cases'!AD4340="","",'UT Cases'!AD4340)</f>
        <v/>
      </c>
      <c r="Y4339" s="57" t="str">
        <f>IF('UT Cases'!AE4340="","",'UT Cases'!AE4340)</f>
        <v/>
      </c>
      <c r="Z4339" s="56" t="str">
        <f>IF('UT Cases'!AF4340="","",'UT Cases'!AF4340)</f>
        <v/>
      </c>
      <c r="AA4339" s="56" t="str">
        <f>IF('UT Cases'!AG4340="","",'UT Cases'!AG4340)</f>
        <v/>
      </c>
      <c r="AB4339" s="56" t="str">
        <f>IF('UT Cases'!AH4340="","",'UT Cases'!AH4340)</f>
        <v/>
      </c>
      <c r="AC4339" s="56" t="str">
        <f>IF('UT Cases'!AI4340="","",'UT Cases'!AI4340)</f>
        <v/>
      </c>
      <c r="AD4339" s="56" t="str">
        <f>IF('UT Cases'!AJ4340="","",'UT Cases'!AJ4340)</f>
        <v/>
      </c>
    </row>
    <row r="4340" spans="2:30">
      <c r="B4340" s="54" t="str">
        <f>IF('UT Cases'!B4341="","",'UT Cases'!B4341)</f>
        <v/>
      </c>
      <c r="C4340" s="54" t="str">
        <f>IF('UT Cases'!C4341="","",'UT Cases'!C4341)</f>
        <v/>
      </c>
      <c r="D4340" s="54" t="str">
        <f>IF('UT Cases'!D4341="","",'UT Cases'!D4341)</f>
        <v/>
      </c>
      <c r="E4340" s="54" t="str">
        <f>IF('UT Cases'!H4341="","",'UT Cases'!H4341)</f>
        <v/>
      </c>
      <c r="F4340" s="55" t="str">
        <f>IF('UT Cases'!L4341="","",'UT Cases'!L4341)</f>
        <v/>
      </c>
      <c r="G4340" s="56" t="str">
        <f>IF('UT Cases'!M4341="","",'UT Cases'!M4341)</f>
        <v/>
      </c>
      <c r="H4340" s="56" t="str">
        <f>IF('UT Cases'!N4341="","",'UT Cases'!N4341)</f>
        <v/>
      </c>
      <c r="I4340" s="56" t="str">
        <f>IF('UT Cases'!O4341="","",'UT Cases'!O4341)</f>
        <v/>
      </c>
      <c r="J4340" s="56" t="str">
        <f>IF('UT Cases'!P4341="","",'UT Cases'!P4341)</f>
        <v/>
      </c>
      <c r="K4340" s="57" t="str">
        <f>IF('UT Cases'!Q4341="","",'UT Cases'!Q4341)</f>
        <v/>
      </c>
      <c r="L4340" s="57" t="str">
        <f>IF('UT Cases'!R4341="","",'UT Cases'!R4341)</f>
        <v/>
      </c>
      <c r="M4340" s="57" t="str">
        <f>IF('UT Cases'!S4341="","",'UT Cases'!S4341)</f>
        <v/>
      </c>
      <c r="N4340" s="57" t="str">
        <f>IF('UT Cases'!T4341="","",'UT Cases'!T4341)</f>
        <v/>
      </c>
      <c r="O4340" s="57" t="str">
        <f>IF('UT Cases'!U4341="","",'UT Cases'!U4341)</f>
        <v/>
      </c>
      <c r="P4340" s="56" t="str">
        <f>IF('UT Cases'!V4341="","",'UT Cases'!V4341)</f>
        <v/>
      </c>
      <c r="Q4340" s="56" t="str">
        <f>IF('UT Cases'!W4341="","",'UT Cases'!W4341)</f>
        <v/>
      </c>
      <c r="R4340" s="56" t="str">
        <f>IF('UT Cases'!X4341="","",'UT Cases'!X4341)</f>
        <v/>
      </c>
      <c r="S4340" s="56" t="str">
        <f>IF('UT Cases'!Y4341="","",'UT Cases'!Y4341)</f>
        <v/>
      </c>
      <c r="T4340" s="56" t="str">
        <f>IF('UT Cases'!Z4341="","",'UT Cases'!Z4341)</f>
        <v/>
      </c>
      <c r="U4340" s="57" t="str">
        <f>IF('UT Cases'!AA4341="","",'UT Cases'!AA4341)</f>
        <v/>
      </c>
      <c r="V4340" s="57" t="str">
        <f>IF('UT Cases'!AB4341="","",'UT Cases'!AB4341)</f>
        <v/>
      </c>
      <c r="W4340" s="57" t="str">
        <f>IF('UT Cases'!AC4341="","",'UT Cases'!AC4341)</f>
        <v/>
      </c>
      <c r="X4340" s="57" t="str">
        <f>IF('UT Cases'!AD4341="","",'UT Cases'!AD4341)</f>
        <v/>
      </c>
      <c r="Y4340" s="57" t="str">
        <f>IF('UT Cases'!AE4341="","",'UT Cases'!AE4341)</f>
        <v/>
      </c>
      <c r="Z4340" s="56" t="str">
        <f>IF('UT Cases'!AF4341="","",'UT Cases'!AF4341)</f>
        <v/>
      </c>
      <c r="AA4340" s="56" t="str">
        <f>IF('UT Cases'!AG4341="","",'UT Cases'!AG4341)</f>
        <v/>
      </c>
      <c r="AB4340" s="56" t="str">
        <f>IF('UT Cases'!AH4341="","",'UT Cases'!AH4341)</f>
        <v/>
      </c>
      <c r="AC4340" s="56" t="str">
        <f>IF('UT Cases'!AI4341="","",'UT Cases'!AI4341)</f>
        <v/>
      </c>
      <c r="AD4340" s="56" t="str">
        <f>IF('UT Cases'!AJ4341="","",'UT Cases'!AJ4341)</f>
        <v/>
      </c>
    </row>
    <row r="4341" spans="2:30">
      <c r="B4341" s="54" t="str">
        <f>IF('UT Cases'!B4342="","",'UT Cases'!B4342)</f>
        <v/>
      </c>
      <c r="C4341" s="54" t="str">
        <f>IF('UT Cases'!C4342="","",'UT Cases'!C4342)</f>
        <v/>
      </c>
      <c r="D4341" s="54" t="str">
        <f>IF('UT Cases'!D4342="","",'UT Cases'!D4342)</f>
        <v/>
      </c>
      <c r="E4341" s="54" t="str">
        <f>IF('UT Cases'!H4342="","",'UT Cases'!H4342)</f>
        <v/>
      </c>
      <c r="F4341" s="55" t="str">
        <f>IF('UT Cases'!L4342="","",'UT Cases'!L4342)</f>
        <v/>
      </c>
      <c r="G4341" s="56" t="str">
        <f>IF('UT Cases'!M4342="","",'UT Cases'!M4342)</f>
        <v/>
      </c>
      <c r="H4341" s="56" t="str">
        <f>IF('UT Cases'!N4342="","",'UT Cases'!N4342)</f>
        <v/>
      </c>
      <c r="I4341" s="56" t="str">
        <f>IF('UT Cases'!O4342="","",'UT Cases'!O4342)</f>
        <v/>
      </c>
      <c r="J4341" s="56" t="str">
        <f>IF('UT Cases'!P4342="","",'UT Cases'!P4342)</f>
        <v/>
      </c>
      <c r="K4341" s="57" t="str">
        <f>IF('UT Cases'!Q4342="","",'UT Cases'!Q4342)</f>
        <v/>
      </c>
      <c r="L4341" s="57" t="str">
        <f>IF('UT Cases'!R4342="","",'UT Cases'!R4342)</f>
        <v/>
      </c>
      <c r="M4341" s="57" t="str">
        <f>IF('UT Cases'!S4342="","",'UT Cases'!S4342)</f>
        <v/>
      </c>
      <c r="N4341" s="57" t="str">
        <f>IF('UT Cases'!T4342="","",'UT Cases'!T4342)</f>
        <v/>
      </c>
      <c r="O4341" s="57" t="str">
        <f>IF('UT Cases'!U4342="","",'UT Cases'!U4342)</f>
        <v/>
      </c>
      <c r="P4341" s="56" t="str">
        <f>IF('UT Cases'!V4342="","",'UT Cases'!V4342)</f>
        <v/>
      </c>
      <c r="Q4341" s="56" t="str">
        <f>IF('UT Cases'!W4342="","",'UT Cases'!W4342)</f>
        <v/>
      </c>
      <c r="R4341" s="56" t="str">
        <f>IF('UT Cases'!X4342="","",'UT Cases'!X4342)</f>
        <v/>
      </c>
      <c r="S4341" s="56" t="str">
        <f>IF('UT Cases'!Y4342="","",'UT Cases'!Y4342)</f>
        <v/>
      </c>
      <c r="T4341" s="56" t="str">
        <f>IF('UT Cases'!Z4342="","",'UT Cases'!Z4342)</f>
        <v/>
      </c>
      <c r="U4341" s="57" t="str">
        <f>IF('UT Cases'!AA4342="","",'UT Cases'!AA4342)</f>
        <v/>
      </c>
      <c r="V4341" s="57" t="str">
        <f>IF('UT Cases'!AB4342="","",'UT Cases'!AB4342)</f>
        <v/>
      </c>
      <c r="W4341" s="57" t="str">
        <f>IF('UT Cases'!AC4342="","",'UT Cases'!AC4342)</f>
        <v/>
      </c>
      <c r="X4341" s="57" t="str">
        <f>IF('UT Cases'!AD4342="","",'UT Cases'!AD4342)</f>
        <v/>
      </c>
      <c r="Y4341" s="57" t="str">
        <f>IF('UT Cases'!AE4342="","",'UT Cases'!AE4342)</f>
        <v/>
      </c>
      <c r="Z4341" s="56" t="str">
        <f>IF('UT Cases'!AF4342="","",'UT Cases'!AF4342)</f>
        <v/>
      </c>
      <c r="AA4341" s="56" t="str">
        <f>IF('UT Cases'!AG4342="","",'UT Cases'!AG4342)</f>
        <v/>
      </c>
      <c r="AB4341" s="56" t="str">
        <f>IF('UT Cases'!AH4342="","",'UT Cases'!AH4342)</f>
        <v/>
      </c>
      <c r="AC4341" s="56" t="str">
        <f>IF('UT Cases'!AI4342="","",'UT Cases'!AI4342)</f>
        <v/>
      </c>
      <c r="AD4341" s="56" t="str">
        <f>IF('UT Cases'!AJ4342="","",'UT Cases'!AJ4342)</f>
        <v/>
      </c>
    </row>
    <row r="4342" spans="2:30">
      <c r="B4342" s="54" t="str">
        <f>IF('UT Cases'!B4343="","",'UT Cases'!B4343)</f>
        <v/>
      </c>
      <c r="C4342" s="54" t="str">
        <f>IF('UT Cases'!C4343="","",'UT Cases'!C4343)</f>
        <v/>
      </c>
      <c r="D4342" s="54" t="str">
        <f>IF('UT Cases'!D4343="","",'UT Cases'!D4343)</f>
        <v/>
      </c>
      <c r="E4342" s="54" t="str">
        <f>IF('UT Cases'!H4343="","",'UT Cases'!H4343)</f>
        <v/>
      </c>
      <c r="F4342" s="55" t="str">
        <f>IF('UT Cases'!L4343="","",'UT Cases'!L4343)</f>
        <v/>
      </c>
      <c r="G4342" s="56" t="str">
        <f>IF('UT Cases'!M4343="","",'UT Cases'!M4343)</f>
        <v/>
      </c>
      <c r="H4342" s="56" t="str">
        <f>IF('UT Cases'!N4343="","",'UT Cases'!N4343)</f>
        <v/>
      </c>
      <c r="I4342" s="56" t="str">
        <f>IF('UT Cases'!O4343="","",'UT Cases'!O4343)</f>
        <v/>
      </c>
      <c r="J4342" s="56" t="str">
        <f>IF('UT Cases'!P4343="","",'UT Cases'!P4343)</f>
        <v/>
      </c>
      <c r="K4342" s="57" t="str">
        <f>IF('UT Cases'!Q4343="","",'UT Cases'!Q4343)</f>
        <v/>
      </c>
      <c r="L4342" s="57" t="str">
        <f>IF('UT Cases'!R4343="","",'UT Cases'!R4343)</f>
        <v/>
      </c>
      <c r="M4342" s="57" t="str">
        <f>IF('UT Cases'!S4343="","",'UT Cases'!S4343)</f>
        <v/>
      </c>
      <c r="N4342" s="57" t="str">
        <f>IF('UT Cases'!T4343="","",'UT Cases'!T4343)</f>
        <v/>
      </c>
      <c r="O4342" s="57" t="str">
        <f>IF('UT Cases'!U4343="","",'UT Cases'!U4343)</f>
        <v/>
      </c>
      <c r="P4342" s="56" t="str">
        <f>IF('UT Cases'!V4343="","",'UT Cases'!V4343)</f>
        <v/>
      </c>
      <c r="Q4342" s="56" t="str">
        <f>IF('UT Cases'!W4343="","",'UT Cases'!W4343)</f>
        <v/>
      </c>
      <c r="R4342" s="56" t="str">
        <f>IF('UT Cases'!X4343="","",'UT Cases'!X4343)</f>
        <v/>
      </c>
      <c r="S4342" s="56" t="str">
        <f>IF('UT Cases'!Y4343="","",'UT Cases'!Y4343)</f>
        <v/>
      </c>
      <c r="T4342" s="56" t="str">
        <f>IF('UT Cases'!Z4343="","",'UT Cases'!Z4343)</f>
        <v/>
      </c>
      <c r="U4342" s="57" t="str">
        <f>IF('UT Cases'!AA4343="","",'UT Cases'!AA4343)</f>
        <v/>
      </c>
      <c r="V4342" s="57" t="str">
        <f>IF('UT Cases'!AB4343="","",'UT Cases'!AB4343)</f>
        <v/>
      </c>
      <c r="W4342" s="57" t="str">
        <f>IF('UT Cases'!AC4343="","",'UT Cases'!AC4343)</f>
        <v/>
      </c>
      <c r="X4342" s="57" t="str">
        <f>IF('UT Cases'!AD4343="","",'UT Cases'!AD4343)</f>
        <v/>
      </c>
      <c r="Y4342" s="57" t="str">
        <f>IF('UT Cases'!AE4343="","",'UT Cases'!AE4343)</f>
        <v/>
      </c>
      <c r="Z4342" s="56" t="str">
        <f>IF('UT Cases'!AF4343="","",'UT Cases'!AF4343)</f>
        <v/>
      </c>
      <c r="AA4342" s="56" t="str">
        <f>IF('UT Cases'!AG4343="","",'UT Cases'!AG4343)</f>
        <v/>
      </c>
      <c r="AB4342" s="56" t="str">
        <f>IF('UT Cases'!AH4343="","",'UT Cases'!AH4343)</f>
        <v/>
      </c>
      <c r="AC4342" s="56" t="str">
        <f>IF('UT Cases'!AI4343="","",'UT Cases'!AI4343)</f>
        <v/>
      </c>
      <c r="AD4342" s="56" t="str">
        <f>IF('UT Cases'!AJ4343="","",'UT Cases'!AJ4343)</f>
        <v/>
      </c>
    </row>
    <row r="4343" spans="2:30">
      <c r="B4343" s="54" t="str">
        <f>IF('UT Cases'!B4344="","",'UT Cases'!B4344)</f>
        <v/>
      </c>
      <c r="C4343" s="54" t="str">
        <f>IF('UT Cases'!C4344="","",'UT Cases'!C4344)</f>
        <v/>
      </c>
      <c r="D4343" s="54" t="str">
        <f>IF('UT Cases'!D4344="","",'UT Cases'!D4344)</f>
        <v/>
      </c>
      <c r="E4343" s="54" t="str">
        <f>IF('UT Cases'!H4344="","",'UT Cases'!H4344)</f>
        <v/>
      </c>
      <c r="F4343" s="55" t="str">
        <f>IF('UT Cases'!L4344="","",'UT Cases'!L4344)</f>
        <v/>
      </c>
      <c r="G4343" s="56" t="str">
        <f>IF('UT Cases'!M4344="","",'UT Cases'!M4344)</f>
        <v/>
      </c>
      <c r="H4343" s="56" t="str">
        <f>IF('UT Cases'!N4344="","",'UT Cases'!N4344)</f>
        <v/>
      </c>
      <c r="I4343" s="56" t="str">
        <f>IF('UT Cases'!O4344="","",'UT Cases'!O4344)</f>
        <v/>
      </c>
      <c r="J4343" s="56" t="str">
        <f>IF('UT Cases'!P4344="","",'UT Cases'!P4344)</f>
        <v/>
      </c>
      <c r="K4343" s="57" t="str">
        <f>IF('UT Cases'!Q4344="","",'UT Cases'!Q4344)</f>
        <v/>
      </c>
      <c r="L4343" s="57" t="str">
        <f>IF('UT Cases'!R4344="","",'UT Cases'!R4344)</f>
        <v/>
      </c>
      <c r="M4343" s="57" t="str">
        <f>IF('UT Cases'!S4344="","",'UT Cases'!S4344)</f>
        <v/>
      </c>
      <c r="N4343" s="57" t="str">
        <f>IF('UT Cases'!T4344="","",'UT Cases'!T4344)</f>
        <v/>
      </c>
      <c r="O4343" s="57" t="str">
        <f>IF('UT Cases'!U4344="","",'UT Cases'!U4344)</f>
        <v/>
      </c>
      <c r="P4343" s="56" t="str">
        <f>IF('UT Cases'!V4344="","",'UT Cases'!V4344)</f>
        <v/>
      </c>
      <c r="Q4343" s="56" t="str">
        <f>IF('UT Cases'!W4344="","",'UT Cases'!W4344)</f>
        <v/>
      </c>
      <c r="R4343" s="56" t="str">
        <f>IF('UT Cases'!X4344="","",'UT Cases'!X4344)</f>
        <v/>
      </c>
      <c r="S4343" s="56" t="str">
        <f>IF('UT Cases'!Y4344="","",'UT Cases'!Y4344)</f>
        <v/>
      </c>
      <c r="T4343" s="56" t="str">
        <f>IF('UT Cases'!Z4344="","",'UT Cases'!Z4344)</f>
        <v/>
      </c>
      <c r="U4343" s="57" t="str">
        <f>IF('UT Cases'!AA4344="","",'UT Cases'!AA4344)</f>
        <v/>
      </c>
      <c r="V4343" s="57" t="str">
        <f>IF('UT Cases'!AB4344="","",'UT Cases'!AB4344)</f>
        <v/>
      </c>
      <c r="W4343" s="57" t="str">
        <f>IF('UT Cases'!AC4344="","",'UT Cases'!AC4344)</f>
        <v/>
      </c>
      <c r="X4343" s="57" t="str">
        <f>IF('UT Cases'!AD4344="","",'UT Cases'!AD4344)</f>
        <v/>
      </c>
      <c r="Y4343" s="57" t="str">
        <f>IF('UT Cases'!AE4344="","",'UT Cases'!AE4344)</f>
        <v/>
      </c>
      <c r="Z4343" s="56" t="str">
        <f>IF('UT Cases'!AF4344="","",'UT Cases'!AF4344)</f>
        <v/>
      </c>
      <c r="AA4343" s="56" t="str">
        <f>IF('UT Cases'!AG4344="","",'UT Cases'!AG4344)</f>
        <v/>
      </c>
      <c r="AB4343" s="56" t="str">
        <f>IF('UT Cases'!AH4344="","",'UT Cases'!AH4344)</f>
        <v/>
      </c>
      <c r="AC4343" s="56" t="str">
        <f>IF('UT Cases'!AI4344="","",'UT Cases'!AI4344)</f>
        <v/>
      </c>
      <c r="AD4343" s="56" t="str">
        <f>IF('UT Cases'!AJ4344="","",'UT Cases'!AJ4344)</f>
        <v/>
      </c>
    </row>
    <row r="4344" spans="2:30">
      <c r="B4344" s="54" t="str">
        <f>IF('UT Cases'!B4345="","",'UT Cases'!B4345)</f>
        <v/>
      </c>
      <c r="C4344" s="54" t="str">
        <f>IF('UT Cases'!C4345="","",'UT Cases'!C4345)</f>
        <v/>
      </c>
      <c r="D4344" s="54" t="str">
        <f>IF('UT Cases'!D4345="","",'UT Cases'!D4345)</f>
        <v/>
      </c>
      <c r="E4344" s="54" t="str">
        <f>IF('UT Cases'!H4345="","",'UT Cases'!H4345)</f>
        <v/>
      </c>
      <c r="F4344" s="55" t="str">
        <f>IF('UT Cases'!L4345="","",'UT Cases'!L4345)</f>
        <v/>
      </c>
      <c r="G4344" s="56" t="str">
        <f>IF('UT Cases'!M4345="","",'UT Cases'!M4345)</f>
        <v/>
      </c>
      <c r="H4344" s="56" t="str">
        <f>IF('UT Cases'!N4345="","",'UT Cases'!N4345)</f>
        <v/>
      </c>
      <c r="I4344" s="56" t="str">
        <f>IF('UT Cases'!O4345="","",'UT Cases'!O4345)</f>
        <v/>
      </c>
      <c r="J4344" s="56" t="str">
        <f>IF('UT Cases'!P4345="","",'UT Cases'!P4345)</f>
        <v/>
      </c>
      <c r="K4344" s="57" t="str">
        <f>IF('UT Cases'!Q4345="","",'UT Cases'!Q4345)</f>
        <v/>
      </c>
      <c r="L4344" s="57" t="str">
        <f>IF('UT Cases'!R4345="","",'UT Cases'!R4345)</f>
        <v/>
      </c>
      <c r="M4344" s="57" t="str">
        <f>IF('UT Cases'!S4345="","",'UT Cases'!S4345)</f>
        <v/>
      </c>
      <c r="N4344" s="57" t="str">
        <f>IF('UT Cases'!T4345="","",'UT Cases'!T4345)</f>
        <v/>
      </c>
      <c r="O4344" s="57" t="str">
        <f>IF('UT Cases'!U4345="","",'UT Cases'!U4345)</f>
        <v/>
      </c>
      <c r="P4344" s="56" t="str">
        <f>IF('UT Cases'!V4345="","",'UT Cases'!V4345)</f>
        <v/>
      </c>
      <c r="Q4344" s="56" t="str">
        <f>IF('UT Cases'!W4345="","",'UT Cases'!W4345)</f>
        <v/>
      </c>
      <c r="R4344" s="56" t="str">
        <f>IF('UT Cases'!X4345="","",'UT Cases'!X4345)</f>
        <v/>
      </c>
      <c r="S4344" s="56" t="str">
        <f>IF('UT Cases'!Y4345="","",'UT Cases'!Y4345)</f>
        <v/>
      </c>
      <c r="T4344" s="56" t="str">
        <f>IF('UT Cases'!Z4345="","",'UT Cases'!Z4345)</f>
        <v/>
      </c>
      <c r="U4344" s="57" t="str">
        <f>IF('UT Cases'!AA4345="","",'UT Cases'!AA4345)</f>
        <v/>
      </c>
      <c r="V4344" s="57" t="str">
        <f>IF('UT Cases'!AB4345="","",'UT Cases'!AB4345)</f>
        <v/>
      </c>
      <c r="W4344" s="57" t="str">
        <f>IF('UT Cases'!AC4345="","",'UT Cases'!AC4345)</f>
        <v/>
      </c>
      <c r="X4344" s="57" t="str">
        <f>IF('UT Cases'!AD4345="","",'UT Cases'!AD4345)</f>
        <v/>
      </c>
      <c r="Y4344" s="57" t="str">
        <f>IF('UT Cases'!AE4345="","",'UT Cases'!AE4345)</f>
        <v/>
      </c>
      <c r="Z4344" s="56" t="str">
        <f>IF('UT Cases'!AF4345="","",'UT Cases'!AF4345)</f>
        <v/>
      </c>
      <c r="AA4344" s="56" t="str">
        <f>IF('UT Cases'!AG4345="","",'UT Cases'!AG4345)</f>
        <v/>
      </c>
      <c r="AB4344" s="56" t="str">
        <f>IF('UT Cases'!AH4345="","",'UT Cases'!AH4345)</f>
        <v/>
      </c>
      <c r="AC4344" s="56" t="str">
        <f>IF('UT Cases'!AI4345="","",'UT Cases'!AI4345)</f>
        <v/>
      </c>
      <c r="AD4344" s="56" t="str">
        <f>IF('UT Cases'!AJ4345="","",'UT Cases'!AJ4345)</f>
        <v/>
      </c>
    </row>
    <row r="4345" spans="2:30">
      <c r="B4345" s="54" t="str">
        <f>IF('UT Cases'!B4346="","",'UT Cases'!B4346)</f>
        <v/>
      </c>
      <c r="C4345" s="54" t="str">
        <f>IF('UT Cases'!C4346="","",'UT Cases'!C4346)</f>
        <v/>
      </c>
      <c r="D4345" s="54" t="str">
        <f>IF('UT Cases'!D4346="","",'UT Cases'!D4346)</f>
        <v/>
      </c>
      <c r="E4345" s="54" t="str">
        <f>IF('UT Cases'!H4346="","",'UT Cases'!H4346)</f>
        <v/>
      </c>
      <c r="F4345" s="55" t="str">
        <f>IF('UT Cases'!L4346="","",'UT Cases'!L4346)</f>
        <v/>
      </c>
      <c r="G4345" s="56" t="str">
        <f>IF('UT Cases'!M4346="","",'UT Cases'!M4346)</f>
        <v/>
      </c>
      <c r="H4345" s="56" t="str">
        <f>IF('UT Cases'!N4346="","",'UT Cases'!N4346)</f>
        <v/>
      </c>
      <c r="I4345" s="56" t="str">
        <f>IF('UT Cases'!O4346="","",'UT Cases'!O4346)</f>
        <v/>
      </c>
      <c r="J4345" s="56" t="str">
        <f>IF('UT Cases'!P4346="","",'UT Cases'!P4346)</f>
        <v/>
      </c>
      <c r="K4345" s="57" t="str">
        <f>IF('UT Cases'!Q4346="","",'UT Cases'!Q4346)</f>
        <v/>
      </c>
      <c r="L4345" s="57" t="str">
        <f>IF('UT Cases'!R4346="","",'UT Cases'!R4346)</f>
        <v/>
      </c>
      <c r="M4345" s="57" t="str">
        <f>IF('UT Cases'!S4346="","",'UT Cases'!S4346)</f>
        <v/>
      </c>
      <c r="N4345" s="57" t="str">
        <f>IF('UT Cases'!T4346="","",'UT Cases'!T4346)</f>
        <v/>
      </c>
      <c r="O4345" s="57" t="str">
        <f>IF('UT Cases'!U4346="","",'UT Cases'!U4346)</f>
        <v/>
      </c>
      <c r="P4345" s="56" t="str">
        <f>IF('UT Cases'!V4346="","",'UT Cases'!V4346)</f>
        <v/>
      </c>
      <c r="Q4345" s="56" t="str">
        <f>IF('UT Cases'!W4346="","",'UT Cases'!W4346)</f>
        <v/>
      </c>
      <c r="R4345" s="56" t="str">
        <f>IF('UT Cases'!X4346="","",'UT Cases'!X4346)</f>
        <v/>
      </c>
      <c r="S4345" s="56" t="str">
        <f>IF('UT Cases'!Y4346="","",'UT Cases'!Y4346)</f>
        <v/>
      </c>
      <c r="T4345" s="56" t="str">
        <f>IF('UT Cases'!Z4346="","",'UT Cases'!Z4346)</f>
        <v/>
      </c>
      <c r="U4345" s="57" t="str">
        <f>IF('UT Cases'!AA4346="","",'UT Cases'!AA4346)</f>
        <v/>
      </c>
      <c r="V4345" s="57" t="str">
        <f>IF('UT Cases'!AB4346="","",'UT Cases'!AB4346)</f>
        <v/>
      </c>
      <c r="W4345" s="57" t="str">
        <f>IF('UT Cases'!AC4346="","",'UT Cases'!AC4346)</f>
        <v/>
      </c>
      <c r="X4345" s="57" t="str">
        <f>IF('UT Cases'!AD4346="","",'UT Cases'!AD4346)</f>
        <v/>
      </c>
      <c r="Y4345" s="57" t="str">
        <f>IF('UT Cases'!AE4346="","",'UT Cases'!AE4346)</f>
        <v/>
      </c>
      <c r="Z4345" s="56" t="str">
        <f>IF('UT Cases'!AF4346="","",'UT Cases'!AF4346)</f>
        <v/>
      </c>
      <c r="AA4345" s="56" t="str">
        <f>IF('UT Cases'!AG4346="","",'UT Cases'!AG4346)</f>
        <v/>
      </c>
      <c r="AB4345" s="56" t="str">
        <f>IF('UT Cases'!AH4346="","",'UT Cases'!AH4346)</f>
        <v/>
      </c>
      <c r="AC4345" s="56" t="str">
        <f>IF('UT Cases'!AI4346="","",'UT Cases'!AI4346)</f>
        <v/>
      </c>
      <c r="AD4345" s="56" t="str">
        <f>IF('UT Cases'!AJ4346="","",'UT Cases'!AJ4346)</f>
        <v/>
      </c>
    </row>
    <row r="4346" spans="2:30">
      <c r="B4346" s="54" t="str">
        <f>IF('UT Cases'!B4347="","",'UT Cases'!B4347)</f>
        <v/>
      </c>
      <c r="C4346" s="54" t="str">
        <f>IF('UT Cases'!C4347="","",'UT Cases'!C4347)</f>
        <v/>
      </c>
      <c r="D4346" s="54" t="str">
        <f>IF('UT Cases'!D4347="","",'UT Cases'!D4347)</f>
        <v/>
      </c>
      <c r="E4346" s="54" t="str">
        <f>IF('UT Cases'!H4347="","",'UT Cases'!H4347)</f>
        <v/>
      </c>
      <c r="F4346" s="55" t="str">
        <f>IF('UT Cases'!L4347="","",'UT Cases'!L4347)</f>
        <v/>
      </c>
      <c r="G4346" s="56" t="str">
        <f>IF('UT Cases'!M4347="","",'UT Cases'!M4347)</f>
        <v/>
      </c>
      <c r="H4346" s="56" t="str">
        <f>IF('UT Cases'!N4347="","",'UT Cases'!N4347)</f>
        <v/>
      </c>
      <c r="I4346" s="56" t="str">
        <f>IF('UT Cases'!O4347="","",'UT Cases'!O4347)</f>
        <v/>
      </c>
      <c r="J4346" s="56" t="str">
        <f>IF('UT Cases'!P4347="","",'UT Cases'!P4347)</f>
        <v/>
      </c>
      <c r="K4346" s="57" t="str">
        <f>IF('UT Cases'!Q4347="","",'UT Cases'!Q4347)</f>
        <v/>
      </c>
      <c r="L4346" s="57" t="str">
        <f>IF('UT Cases'!R4347="","",'UT Cases'!R4347)</f>
        <v/>
      </c>
      <c r="M4346" s="57" t="str">
        <f>IF('UT Cases'!S4347="","",'UT Cases'!S4347)</f>
        <v/>
      </c>
      <c r="N4346" s="57" t="str">
        <f>IF('UT Cases'!T4347="","",'UT Cases'!T4347)</f>
        <v/>
      </c>
      <c r="O4346" s="57" t="str">
        <f>IF('UT Cases'!U4347="","",'UT Cases'!U4347)</f>
        <v/>
      </c>
      <c r="P4346" s="56" t="str">
        <f>IF('UT Cases'!V4347="","",'UT Cases'!V4347)</f>
        <v/>
      </c>
      <c r="Q4346" s="56" t="str">
        <f>IF('UT Cases'!W4347="","",'UT Cases'!W4347)</f>
        <v/>
      </c>
      <c r="R4346" s="56" t="str">
        <f>IF('UT Cases'!X4347="","",'UT Cases'!X4347)</f>
        <v/>
      </c>
      <c r="S4346" s="56" t="str">
        <f>IF('UT Cases'!Y4347="","",'UT Cases'!Y4347)</f>
        <v/>
      </c>
      <c r="T4346" s="56" t="str">
        <f>IF('UT Cases'!Z4347="","",'UT Cases'!Z4347)</f>
        <v/>
      </c>
      <c r="U4346" s="57" t="str">
        <f>IF('UT Cases'!AA4347="","",'UT Cases'!AA4347)</f>
        <v/>
      </c>
      <c r="V4346" s="57" t="str">
        <f>IF('UT Cases'!AB4347="","",'UT Cases'!AB4347)</f>
        <v/>
      </c>
      <c r="W4346" s="57" t="str">
        <f>IF('UT Cases'!AC4347="","",'UT Cases'!AC4347)</f>
        <v/>
      </c>
      <c r="X4346" s="57" t="str">
        <f>IF('UT Cases'!AD4347="","",'UT Cases'!AD4347)</f>
        <v/>
      </c>
      <c r="Y4346" s="57" t="str">
        <f>IF('UT Cases'!AE4347="","",'UT Cases'!AE4347)</f>
        <v/>
      </c>
      <c r="Z4346" s="56" t="str">
        <f>IF('UT Cases'!AF4347="","",'UT Cases'!AF4347)</f>
        <v/>
      </c>
      <c r="AA4346" s="56" t="str">
        <f>IF('UT Cases'!AG4347="","",'UT Cases'!AG4347)</f>
        <v/>
      </c>
      <c r="AB4346" s="56" t="str">
        <f>IF('UT Cases'!AH4347="","",'UT Cases'!AH4347)</f>
        <v/>
      </c>
      <c r="AC4346" s="56" t="str">
        <f>IF('UT Cases'!AI4347="","",'UT Cases'!AI4347)</f>
        <v/>
      </c>
      <c r="AD4346" s="56" t="str">
        <f>IF('UT Cases'!AJ4347="","",'UT Cases'!AJ4347)</f>
        <v/>
      </c>
    </row>
    <row r="4347" spans="2:30">
      <c r="B4347" s="54" t="str">
        <f>IF('UT Cases'!B4348="","",'UT Cases'!B4348)</f>
        <v/>
      </c>
      <c r="C4347" s="54" t="str">
        <f>IF('UT Cases'!C4348="","",'UT Cases'!C4348)</f>
        <v/>
      </c>
      <c r="D4347" s="54" t="str">
        <f>IF('UT Cases'!D4348="","",'UT Cases'!D4348)</f>
        <v/>
      </c>
      <c r="E4347" s="54" t="str">
        <f>IF('UT Cases'!H4348="","",'UT Cases'!H4348)</f>
        <v/>
      </c>
      <c r="F4347" s="55" t="str">
        <f>IF('UT Cases'!L4348="","",'UT Cases'!L4348)</f>
        <v/>
      </c>
      <c r="G4347" s="56" t="str">
        <f>IF('UT Cases'!M4348="","",'UT Cases'!M4348)</f>
        <v/>
      </c>
      <c r="H4347" s="56" t="str">
        <f>IF('UT Cases'!N4348="","",'UT Cases'!N4348)</f>
        <v/>
      </c>
      <c r="I4347" s="56" t="str">
        <f>IF('UT Cases'!O4348="","",'UT Cases'!O4348)</f>
        <v/>
      </c>
      <c r="J4347" s="56" t="str">
        <f>IF('UT Cases'!P4348="","",'UT Cases'!P4348)</f>
        <v/>
      </c>
      <c r="K4347" s="57" t="str">
        <f>IF('UT Cases'!Q4348="","",'UT Cases'!Q4348)</f>
        <v/>
      </c>
      <c r="L4347" s="57" t="str">
        <f>IF('UT Cases'!R4348="","",'UT Cases'!R4348)</f>
        <v/>
      </c>
      <c r="M4347" s="57" t="str">
        <f>IF('UT Cases'!S4348="","",'UT Cases'!S4348)</f>
        <v/>
      </c>
      <c r="N4347" s="57" t="str">
        <f>IF('UT Cases'!T4348="","",'UT Cases'!T4348)</f>
        <v/>
      </c>
      <c r="O4347" s="57" t="str">
        <f>IF('UT Cases'!U4348="","",'UT Cases'!U4348)</f>
        <v/>
      </c>
      <c r="P4347" s="56" t="str">
        <f>IF('UT Cases'!V4348="","",'UT Cases'!V4348)</f>
        <v/>
      </c>
      <c r="Q4347" s="56" t="str">
        <f>IF('UT Cases'!W4348="","",'UT Cases'!W4348)</f>
        <v/>
      </c>
      <c r="R4347" s="56" t="str">
        <f>IF('UT Cases'!X4348="","",'UT Cases'!X4348)</f>
        <v/>
      </c>
      <c r="S4347" s="56" t="str">
        <f>IF('UT Cases'!Y4348="","",'UT Cases'!Y4348)</f>
        <v/>
      </c>
      <c r="T4347" s="56" t="str">
        <f>IF('UT Cases'!Z4348="","",'UT Cases'!Z4348)</f>
        <v/>
      </c>
      <c r="U4347" s="57" t="str">
        <f>IF('UT Cases'!AA4348="","",'UT Cases'!AA4348)</f>
        <v/>
      </c>
      <c r="V4347" s="57" t="str">
        <f>IF('UT Cases'!AB4348="","",'UT Cases'!AB4348)</f>
        <v/>
      </c>
      <c r="W4347" s="57" t="str">
        <f>IF('UT Cases'!AC4348="","",'UT Cases'!AC4348)</f>
        <v/>
      </c>
      <c r="X4347" s="57" t="str">
        <f>IF('UT Cases'!AD4348="","",'UT Cases'!AD4348)</f>
        <v/>
      </c>
      <c r="Y4347" s="57" t="str">
        <f>IF('UT Cases'!AE4348="","",'UT Cases'!AE4348)</f>
        <v/>
      </c>
      <c r="Z4347" s="56" t="str">
        <f>IF('UT Cases'!AF4348="","",'UT Cases'!AF4348)</f>
        <v/>
      </c>
      <c r="AA4347" s="56" t="str">
        <f>IF('UT Cases'!AG4348="","",'UT Cases'!AG4348)</f>
        <v/>
      </c>
      <c r="AB4347" s="56" t="str">
        <f>IF('UT Cases'!AH4348="","",'UT Cases'!AH4348)</f>
        <v/>
      </c>
      <c r="AC4347" s="56" t="str">
        <f>IF('UT Cases'!AI4348="","",'UT Cases'!AI4348)</f>
        <v/>
      </c>
      <c r="AD4347" s="56" t="str">
        <f>IF('UT Cases'!AJ4348="","",'UT Cases'!AJ4348)</f>
        <v/>
      </c>
    </row>
    <row r="4348" spans="2:30">
      <c r="B4348" s="54" t="str">
        <f>IF('UT Cases'!B4349="","",'UT Cases'!B4349)</f>
        <v/>
      </c>
      <c r="C4348" s="54" t="str">
        <f>IF('UT Cases'!C4349="","",'UT Cases'!C4349)</f>
        <v/>
      </c>
      <c r="D4348" s="54" t="str">
        <f>IF('UT Cases'!D4349="","",'UT Cases'!D4349)</f>
        <v/>
      </c>
      <c r="E4348" s="54" t="str">
        <f>IF('UT Cases'!H4349="","",'UT Cases'!H4349)</f>
        <v/>
      </c>
      <c r="F4348" s="55" t="str">
        <f>IF('UT Cases'!L4349="","",'UT Cases'!L4349)</f>
        <v/>
      </c>
      <c r="G4348" s="56" t="str">
        <f>IF('UT Cases'!M4349="","",'UT Cases'!M4349)</f>
        <v/>
      </c>
      <c r="H4348" s="56" t="str">
        <f>IF('UT Cases'!N4349="","",'UT Cases'!N4349)</f>
        <v/>
      </c>
      <c r="I4348" s="56" t="str">
        <f>IF('UT Cases'!O4349="","",'UT Cases'!O4349)</f>
        <v/>
      </c>
      <c r="J4348" s="56" t="str">
        <f>IF('UT Cases'!P4349="","",'UT Cases'!P4349)</f>
        <v/>
      </c>
      <c r="K4348" s="57" t="str">
        <f>IF('UT Cases'!Q4349="","",'UT Cases'!Q4349)</f>
        <v/>
      </c>
      <c r="L4348" s="57" t="str">
        <f>IF('UT Cases'!R4349="","",'UT Cases'!R4349)</f>
        <v/>
      </c>
      <c r="M4348" s="57" t="str">
        <f>IF('UT Cases'!S4349="","",'UT Cases'!S4349)</f>
        <v/>
      </c>
      <c r="N4348" s="57" t="str">
        <f>IF('UT Cases'!T4349="","",'UT Cases'!T4349)</f>
        <v/>
      </c>
      <c r="O4348" s="57" t="str">
        <f>IF('UT Cases'!U4349="","",'UT Cases'!U4349)</f>
        <v/>
      </c>
      <c r="P4348" s="56" t="str">
        <f>IF('UT Cases'!V4349="","",'UT Cases'!V4349)</f>
        <v/>
      </c>
      <c r="Q4348" s="56" t="str">
        <f>IF('UT Cases'!W4349="","",'UT Cases'!W4349)</f>
        <v/>
      </c>
      <c r="R4348" s="56" t="str">
        <f>IF('UT Cases'!X4349="","",'UT Cases'!X4349)</f>
        <v/>
      </c>
      <c r="S4348" s="56" t="str">
        <f>IF('UT Cases'!Y4349="","",'UT Cases'!Y4349)</f>
        <v/>
      </c>
      <c r="T4348" s="56" t="str">
        <f>IF('UT Cases'!Z4349="","",'UT Cases'!Z4349)</f>
        <v/>
      </c>
      <c r="U4348" s="57" t="str">
        <f>IF('UT Cases'!AA4349="","",'UT Cases'!AA4349)</f>
        <v/>
      </c>
      <c r="V4348" s="57" t="str">
        <f>IF('UT Cases'!AB4349="","",'UT Cases'!AB4349)</f>
        <v/>
      </c>
      <c r="W4348" s="57" t="str">
        <f>IF('UT Cases'!AC4349="","",'UT Cases'!AC4349)</f>
        <v/>
      </c>
      <c r="X4348" s="57" t="str">
        <f>IF('UT Cases'!AD4349="","",'UT Cases'!AD4349)</f>
        <v/>
      </c>
      <c r="Y4348" s="57" t="str">
        <f>IF('UT Cases'!AE4349="","",'UT Cases'!AE4349)</f>
        <v/>
      </c>
      <c r="Z4348" s="56" t="str">
        <f>IF('UT Cases'!AF4349="","",'UT Cases'!AF4349)</f>
        <v/>
      </c>
      <c r="AA4348" s="56" t="str">
        <f>IF('UT Cases'!AG4349="","",'UT Cases'!AG4349)</f>
        <v/>
      </c>
      <c r="AB4348" s="56" t="str">
        <f>IF('UT Cases'!AH4349="","",'UT Cases'!AH4349)</f>
        <v/>
      </c>
      <c r="AC4348" s="56" t="str">
        <f>IF('UT Cases'!AI4349="","",'UT Cases'!AI4349)</f>
        <v/>
      </c>
      <c r="AD4348" s="56" t="str">
        <f>IF('UT Cases'!AJ4349="","",'UT Cases'!AJ4349)</f>
        <v/>
      </c>
    </row>
    <row r="4349" spans="2:30">
      <c r="B4349" s="54" t="str">
        <f>IF('UT Cases'!B4350="","",'UT Cases'!B4350)</f>
        <v/>
      </c>
      <c r="C4349" s="54" t="str">
        <f>IF('UT Cases'!C4350="","",'UT Cases'!C4350)</f>
        <v/>
      </c>
      <c r="D4349" s="54" t="str">
        <f>IF('UT Cases'!D4350="","",'UT Cases'!D4350)</f>
        <v/>
      </c>
      <c r="E4349" s="54" t="str">
        <f>IF('UT Cases'!H4350="","",'UT Cases'!H4350)</f>
        <v/>
      </c>
      <c r="F4349" s="55" t="str">
        <f>IF('UT Cases'!L4350="","",'UT Cases'!L4350)</f>
        <v/>
      </c>
      <c r="G4349" s="56" t="str">
        <f>IF('UT Cases'!M4350="","",'UT Cases'!M4350)</f>
        <v/>
      </c>
      <c r="H4349" s="56" t="str">
        <f>IF('UT Cases'!N4350="","",'UT Cases'!N4350)</f>
        <v/>
      </c>
      <c r="I4349" s="56" t="str">
        <f>IF('UT Cases'!O4350="","",'UT Cases'!O4350)</f>
        <v/>
      </c>
      <c r="J4349" s="56" t="str">
        <f>IF('UT Cases'!P4350="","",'UT Cases'!P4350)</f>
        <v/>
      </c>
      <c r="K4349" s="57" t="str">
        <f>IF('UT Cases'!Q4350="","",'UT Cases'!Q4350)</f>
        <v/>
      </c>
      <c r="L4349" s="57" t="str">
        <f>IF('UT Cases'!R4350="","",'UT Cases'!R4350)</f>
        <v/>
      </c>
      <c r="M4349" s="57" t="str">
        <f>IF('UT Cases'!S4350="","",'UT Cases'!S4350)</f>
        <v/>
      </c>
      <c r="N4349" s="57" t="str">
        <f>IF('UT Cases'!T4350="","",'UT Cases'!T4350)</f>
        <v/>
      </c>
      <c r="O4349" s="57" t="str">
        <f>IF('UT Cases'!U4350="","",'UT Cases'!U4350)</f>
        <v/>
      </c>
      <c r="P4349" s="56" t="str">
        <f>IF('UT Cases'!V4350="","",'UT Cases'!V4350)</f>
        <v/>
      </c>
      <c r="Q4349" s="56" t="str">
        <f>IF('UT Cases'!W4350="","",'UT Cases'!W4350)</f>
        <v/>
      </c>
      <c r="R4349" s="56" t="str">
        <f>IF('UT Cases'!X4350="","",'UT Cases'!X4350)</f>
        <v/>
      </c>
      <c r="S4349" s="56" t="str">
        <f>IF('UT Cases'!Y4350="","",'UT Cases'!Y4350)</f>
        <v/>
      </c>
      <c r="T4349" s="56" t="str">
        <f>IF('UT Cases'!Z4350="","",'UT Cases'!Z4350)</f>
        <v/>
      </c>
      <c r="U4349" s="57" t="str">
        <f>IF('UT Cases'!AA4350="","",'UT Cases'!AA4350)</f>
        <v/>
      </c>
      <c r="V4349" s="57" t="str">
        <f>IF('UT Cases'!AB4350="","",'UT Cases'!AB4350)</f>
        <v/>
      </c>
      <c r="W4349" s="57" t="str">
        <f>IF('UT Cases'!AC4350="","",'UT Cases'!AC4350)</f>
        <v/>
      </c>
      <c r="X4349" s="57" t="str">
        <f>IF('UT Cases'!AD4350="","",'UT Cases'!AD4350)</f>
        <v/>
      </c>
      <c r="Y4349" s="57" t="str">
        <f>IF('UT Cases'!AE4350="","",'UT Cases'!AE4350)</f>
        <v/>
      </c>
      <c r="Z4349" s="56" t="str">
        <f>IF('UT Cases'!AF4350="","",'UT Cases'!AF4350)</f>
        <v/>
      </c>
      <c r="AA4349" s="56" t="str">
        <f>IF('UT Cases'!AG4350="","",'UT Cases'!AG4350)</f>
        <v/>
      </c>
      <c r="AB4349" s="56" t="str">
        <f>IF('UT Cases'!AH4350="","",'UT Cases'!AH4350)</f>
        <v/>
      </c>
      <c r="AC4349" s="56" t="str">
        <f>IF('UT Cases'!AI4350="","",'UT Cases'!AI4350)</f>
        <v/>
      </c>
      <c r="AD4349" s="56" t="str">
        <f>IF('UT Cases'!AJ4350="","",'UT Cases'!AJ4350)</f>
        <v/>
      </c>
    </row>
    <row r="4350" spans="2:30">
      <c r="B4350" s="54" t="str">
        <f>IF('UT Cases'!B4351="","",'UT Cases'!B4351)</f>
        <v/>
      </c>
      <c r="C4350" s="54" t="str">
        <f>IF('UT Cases'!C4351="","",'UT Cases'!C4351)</f>
        <v/>
      </c>
      <c r="D4350" s="54" t="str">
        <f>IF('UT Cases'!D4351="","",'UT Cases'!D4351)</f>
        <v/>
      </c>
      <c r="E4350" s="54" t="str">
        <f>IF('UT Cases'!H4351="","",'UT Cases'!H4351)</f>
        <v/>
      </c>
      <c r="F4350" s="55" t="str">
        <f>IF('UT Cases'!L4351="","",'UT Cases'!L4351)</f>
        <v/>
      </c>
      <c r="G4350" s="56" t="str">
        <f>IF('UT Cases'!M4351="","",'UT Cases'!M4351)</f>
        <v/>
      </c>
      <c r="H4350" s="56" t="str">
        <f>IF('UT Cases'!N4351="","",'UT Cases'!N4351)</f>
        <v/>
      </c>
      <c r="I4350" s="56" t="str">
        <f>IF('UT Cases'!O4351="","",'UT Cases'!O4351)</f>
        <v/>
      </c>
      <c r="J4350" s="56" t="str">
        <f>IF('UT Cases'!P4351="","",'UT Cases'!P4351)</f>
        <v/>
      </c>
      <c r="K4350" s="57" t="str">
        <f>IF('UT Cases'!Q4351="","",'UT Cases'!Q4351)</f>
        <v/>
      </c>
      <c r="L4350" s="57" t="str">
        <f>IF('UT Cases'!R4351="","",'UT Cases'!R4351)</f>
        <v/>
      </c>
      <c r="M4350" s="57" t="str">
        <f>IF('UT Cases'!S4351="","",'UT Cases'!S4351)</f>
        <v/>
      </c>
      <c r="N4350" s="57" t="str">
        <f>IF('UT Cases'!T4351="","",'UT Cases'!T4351)</f>
        <v/>
      </c>
      <c r="O4350" s="57" t="str">
        <f>IF('UT Cases'!U4351="","",'UT Cases'!U4351)</f>
        <v/>
      </c>
      <c r="P4350" s="56" t="str">
        <f>IF('UT Cases'!V4351="","",'UT Cases'!V4351)</f>
        <v/>
      </c>
      <c r="Q4350" s="56" t="str">
        <f>IF('UT Cases'!W4351="","",'UT Cases'!W4351)</f>
        <v/>
      </c>
      <c r="R4350" s="56" t="str">
        <f>IF('UT Cases'!X4351="","",'UT Cases'!X4351)</f>
        <v/>
      </c>
      <c r="S4350" s="56" t="str">
        <f>IF('UT Cases'!Y4351="","",'UT Cases'!Y4351)</f>
        <v/>
      </c>
      <c r="T4350" s="56" t="str">
        <f>IF('UT Cases'!Z4351="","",'UT Cases'!Z4351)</f>
        <v/>
      </c>
      <c r="U4350" s="57" t="str">
        <f>IF('UT Cases'!AA4351="","",'UT Cases'!AA4351)</f>
        <v/>
      </c>
      <c r="V4350" s="57" t="str">
        <f>IF('UT Cases'!AB4351="","",'UT Cases'!AB4351)</f>
        <v/>
      </c>
      <c r="W4350" s="57" t="str">
        <f>IF('UT Cases'!AC4351="","",'UT Cases'!AC4351)</f>
        <v/>
      </c>
      <c r="X4350" s="57" t="str">
        <f>IF('UT Cases'!AD4351="","",'UT Cases'!AD4351)</f>
        <v/>
      </c>
      <c r="Y4350" s="57" t="str">
        <f>IF('UT Cases'!AE4351="","",'UT Cases'!AE4351)</f>
        <v/>
      </c>
      <c r="Z4350" s="56" t="str">
        <f>IF('UT Cases'!AF4351="","",'UT Cases'!AF4351)</f>
        <v/>
      </c>
      <c r="AA4350" s="56" t="str">
        <f>IF('UT Cases'!AG4351="","",'UT Cases'!AG4351)</f>
        <v/>
      </c>
      <c r="AB4350" s="56" t="str">
        <f>IF('UT Cases'!AH4351="","",'UT Cases'!AH4351)</f>
        <v/>
      </c>
      <c r="AC4350" s="56" t="str">
        <f>IF('UT Cases'!AI4351="","",'UT Cases'!AI4351)</f>
        <v/>
      </c>
      <c r="AD4350" s="56" t="str">
        <f>IF('UT Cases'!AJ4351="","",'UT Cases'!AJ4351)</f>
        <v/>
      </c>
    </row>
    <row r="4351" spans="2:30">
      <c r="B4351" s="54" t="str">
        <f>IF('UT Cases'!B4352="","",'UT Cases'!B4352)</f>
        <v/>
      </c>
      <c r="C4351" s="54" t="str">
        <f>IF('UT Cases'!C4352="","",'UT Cases'!C4352)</f>
        <v/>
      </c>
      <c r="D4351" s="54" t="str">
        <f>IF('UT Cases'!D4352="","",'UT Cases'!D4352)</f>
        <v/>
      </c>
      <c r="E4351" s="54" t="str">
        <f>IF('UT Cases'!H4352="","",'UT Cases'!H4352)</f>
        <v/>
      </c>
      <c r="F4351" s="55" t="str">
        <f>IF('UT Cases'!L4352="","",'UT Cases'!L4352)</f>
        <v/>
      </c>
      <c r="G4351" s="56" t="str">
        <f>IF('UT Cases'!M4352="","",'UT Cases'!M4352)</f>
        <v/>
      </c>
      <c r="H4351" s="56" t="str">
        <f>IF('UT Cases'!N4352="","",'UT Cases'!N4352)</f>
        <v/>
      </c>
      <c r="I4351" s="56" t="str">
        <f>IF('UT Cases'!O4352="","",'UT Cases'!O4352)</f>
        <v/>
      </c>
      <c r="J4351" s="56" t="str">
        <f>IF('UT Cases'!P4352="","",'UT Cases'!P4352)</f>
        <v/>
      </c>
      <c r="K4351" s="57" t="str">
        <f>IF('UT Cases'!Q4352="","",'UT Cases'!Q4352)</f>
        <v/>
      </c>
      <c r="L4351" s="57" t="str">
        <f>IF('UT Cases'!R4352="","",'UT Cases'!R4352)</f>
        <v/>
      </c>
      <c r="M4351" s="57" t="str">
        <f>IF('UT Cases'!S4352="","",'UT Cases'!S4352)</f>
        <v/>
      </c>
      <c r="N4351" s="57" t="str">
        <f>IF('UT Cases'!T4352="","",'UT Cases'!T4352)</f>
        <v/>
      </c>
      <c r="O4351" s="57" t="str">
        <f>IF('UT Cases'!U4352="","",'UT Cases'!U4352)</f>
        <v/>
      </c>
      <c r="P4351" s="56" t="str">
        <f>IF('UT Cases'!V4352="","",'UT Cases'!V4352)</f>
        <v/>
      </c>
      <c r="Q4351" s="56" t="str">
        <f>IF('UT Cases'!W4352="","",'UT Cases'!W4352)</f>
        <v/>
      </c>
      <c r="R4351" s="56" t="str">
        <f>IF('UT Cases'!X4352="","",'UT Cases'!X4352)</f>
        <v/>
      </c>
      <c r="S4351" s="56" t="str">
        <f>IF('UT Cases'!Y4352="","",'UT Cases'!Y4352)</f>
        <v/>
      </c>
      <c r="T4351" s="56" t="str">
        <f>IF('UT Cases'!Z4352="","",'UT Cases'!Z4352)</f>
        <v/>
      </c>
      <c r="U4351" s="57" t="str">
        <f>IF('UT Cases'!AA4352="","",'UT Cases'!AA4352)</f>
        <v/>
      </c>
      <c r="V4351" s="57" t="str">
        <f>IF('UT Cases'!AB4352="","",'UT Cases'!AB4352)</f>
        <v/>
      </c>
      <c r="W4351" s="57" t="str">
        <f>IF('UT Cases'!AC4352="","",'UT Cases'!AC4352)</f>
        <v/>
      </c>
      <c r="X4351" s="57" t="str">
        <f>IF('UT Cases'!AD4352="","",'UT Cases'!AD4352)</f>
        <v/>
      </c>
      <c r="Y4351" s="57" t="str">
        <f>IF('UT Cases'!AE4352="","",'UT Cases'!AE4352)</f>
        <v/>
      </c>
      <c r="Z4351" s="56" t="str">
        <f>IF('UT Cases'!AF4352="","",'UT Cases'!AF4352)</f>
        <v/>
      </c>
      <c r="AA4351" s="56" t="str">
        <f>IF('UT Cases'!AG4352="","",'UT Cases'!AG4352)</f>
        <v/>
      </c>
      <c r="AB4351" s="56" t="str">
        <f>IF('UT Cases'!AH4352="","",'UT Cases'!AH4352)</f>
        <v/>
      </c>
      <c r="AC4351" s="56" t="str">
        <f>IF('UT Cases'!AI4352="","",'UT Cases'!AI4352)</f>
        <v/>
      </c>
      <c r="AD4351" s="56" t="str">
        <f>IF('UT Cases'!AJ4352="","",'UT Cases'!AJ4352)</f>
        <v/>
      </c>
    </row>
    <row r="4352" spans="2:30">
      <c r="B4352" s="54" t="str">
        <f>IF('UT Cases'!B4353="","",'UT Cases'!B4353)</f>
        <v/>
      </c>
      <c r="C4352" s="54" t="str">
        <f>IF('UT Cases'!C4353="","",'UT Cases'!C4353)</f>
        <v/>
      </c>
      <c r="D4352" s="54" t="str">
        <f>IF('UT Cases'!D4353="","",'UT Cases'!D4353)</f>
        <v/>
      </c>
      <c r="E4352" s="54" t="str">
        <f>IF('UT Cases'!H4353="","",'UT Cases'!H4353)</f>
        <v/>
      </c>
      <c r="F4352" s="55" t="str">
        <f>IF('UT Cases'!L4353="","",'UT Cases'!L4353)</f>
        <v/>
      </c>
      <c r="G4352" s="56" t="str">
        <f>IF('UT Cases'!M4353="","",'UT Cases'!M4353)</f>
        <v/>
      </c>
      <c r="H4352" s="56" t="str">
        <f>IF('UT Cases'!N4353="","",'UT Cases'!N4353)</f>
        <v/>
      </c>
      <c r="I4352" s="56" t="str">
        <f>IF('UT Cases'!O4353="","",'UT Cases'!O4353)</f>
        <v/>
      </c>
      <c r="J4352" s="56" t="str">
        <f>IF('UT Cases'!P4353="","",'UT Cases'!P4353)</f>
        <v/>
      </c>
      <c r="K4352" s="57" t="str">
        <f>IF('UT Cases'!Q4353="","",'UT Cases'!Q4353)</f>
        <v/>
      </c>
      <c r="L4352" s="57" t="str">
        <f>IF('UT Cases'!R4353="","",'UT Cases'!R4353)</f>
        <v/>
      </c>
      <c r="M4352" s="57" t="str">
        <f>IF('UT Cases'!S4353="","",'UT Cases'!S4353)</f>
        <v/>
      </c>
      <c r="N4352" s="57" t="str">
        <f>IF('UT Cases'!T4353="","",'UT Cases'!T4353)</f>
        <v/>
      </c>
      <c r="O4352" s="57" t="str">
        <f>IF('UT Cases'!U4353="","",'UT Cases'!U4353)</f>
        <v/>
      </c>
      <c r="P4352" s="56" t="str">
        <f>IF('UT Cases'!V4353="","",'UT Cases'!V4353)</f>
        <v/>
      </c>
      <c r="Q4352" s="56" t="str">
        <f>IF('UT Cases'!W4353="","",'UT Cases'!W4353)</f>
        <v/>
      </c>
      <c r="R4352" s="56" t="str">
        <f>IF('UT Cases'!X4353="","",'UT Cases'!X4353)</f>
        <v/>
      </c>
      <c r="S4352" s="56" t="str">
        <f>IF('UT Cases'!Y4353="","",'UT Cases'!Y4353)</f>
        <v/>
      </c>
      <c r="T4352" s="56" t="str">
        <f>IF('UT Cases'!Z4353="","",'UT Cases'!Z4353)</f>
        <v/>
      </c>
      <c r="U4352" s="57" t="str">
        <f>IF('UT Cases'!AA4353="","",'UT Cases'!AA4353)</f>
        <v/>
      </c>
      <c r="V4352" s="57" t="str">
        <f>IF('UT Cases'!AB4353="","",'UT Cases'!AB4353)</f>
        <v/>
      </c>
      <c r="W4352" s="57" t="str">
        <f>IF('UT Cases'!AC4353="","",'UT Cases'!AC4353)</f>
        <v/>
      </c>
      <c r="X4352" s="57" t="str">
        <f>IF('UT Cases'!AD4353="","",'UT Cases'!AD4353)</f>
        <v/>
      </c>
      <c r="Y4352" s="57" t="str">
        <f>IF('UT Cases'!AE4353="","",'UT Cases'!AE4353)</f>
        <v/>
      </c>
      <c r="Z4352" s="56" t="str">
        <f>IF('UT Cases'!AF4353="","",'UT Cases'!AF4353)</f>
        <v/>
      </c>
      <c r="AA4352" s="56" t="str">
        <f>IF('UT Cases'!AG4353="","",'UT Cases'!AG4353)</f>
        <v/>
      </c>
      <c r="AB4352" s="56" t="str">
        <f>IF('UT Cases'!AH4353="","",'UT Cases'!AH4353)</f>
        <v/>
      </c>
      <c r="AC4352" s="56" t="str">
        <f>IF('UT Cases'!AI4353="","",'UT Cases'!AI4353)</f>
        <v/>
      </c>
      <c r="AD4352" s="56" t="str">
        <f>IF('UT Cases'!AJ4353="","",'UT Cases'!AJ4353)</f>
        <v/>
      </c>
    </row>
    <row r="4353" spans="2:30">
      <c r="B4353" s="54" t="str">
        <f>IF('UT Cases'!B4354="","",'UT Cases'!B4354)</f>
        <v/>
      </c>
      <c r="C4353" s="54" t="str">
        <f>IF('UT Cases'!C4354="","",'UT Cases'!C4354)</f>
        <v/>
      </c>
      <c r="D4353" s="54" t="str">
        <f>IF('UT Cases'!D4354="","",'UT Cases'!D4354)</f>
        <v/>
      </c>
      <c r="E4353" s="54" t="str">
        <f>IF('UT Cases'!H4354="","",'UT Cases'!H4354)</f>
        <v/>
      </c>
      <c r="F4353" s="55" t="str">
        <f>IF('UT Cases'!L4354="","",'UT Cases'!L4354)</f>
        <v/>
      </c>
      <c r="G4353" s="56" t="str">
        <f>IF('UT Cases'!M4354="","",'UT Cases'!M4354)</f>
        <v/>
      </c>
      <c r="H4353" s="56" t="str">
        <f>IF('UT Cases'!N4354="","",'UT Cases'!N4354)</f>
        <v/>
      </c>
      <c r="I4353" s="56" t="str">
        <f>IF('UT Cases'!O4354="","",'UT Cases'!O4354)</f>
        <v/>
      </c>
      <c r="J4353" s="56" t="str">
        <f>IF('UT Cases'!P4354="","",'UT Cases'!P4354)</f>
        <v/>
      </c>
      <c r="K4353" s="57" t="str">
        <f>IF('UT Cases'!Q4354="","",'UT Cases'!Q4354)</f>
        <v/>
      </c>
      <c r="L4353" s="57" t="str">
        <f>IF('UT Cases'!R4354="","",'UT Cases'!R4354)</f>
        <v/>
      </c>
      <c r="M4353" s="57" t="str">
        <f>IF('UT Cases'!S4354="","",'UT Cases'!S4354)</f>
        <v/>
      </c>
      <c r="N4353" s="57" t="str">
        <f>IF('UT Cases'!T4354="","",'UT Cases'!T4354)</f>
        <v/>
      </c>
      <c r="O4353" s="57" t="str">
        <f>IF('UT Cases'!U4354="","",'UT Cases'!U4354)</f>
        <v/>
      </c>
      <c r="P4353" s="56" t="str">
        <f>IF('UT Cases'!V4354="","",'UT Cases'!V4354)</f>
        <v/>
      </c>
      <c r="Q4353" s="56" t="str">
        <f>IF('UT Cases'!W4354="","",'UT Cases'!W4354)</f>
        <v/>
      </c>
      <c r="R4353" s="56" t="str">
        <f>IF('UT Cases'!X4354="","",'UT Cases'!X4354)</f>
        <v/>
      </c>
      <c r="S4353" s="56" t="str">
        <f>IF('UT Cases'!Y4354="","",'UT Cases'!Y4354)</f>
        <v/>
      </c>
      <c r="T4353" s="56" t="str">
        <f>IF('UT Cases'!Z4354="","",'UT Cases'!Z4354)</f>
        <v/>
      </c>
      <c r="U4353" s="57" t="str">
        <f>IF('UT Cases'!AA4354="","",'UT Cases'!AA4354)</f>
        <v/>
      </c>
      <c r="V4353" s="57" t="str">
        <f>IF('UT Cases'!AB4354="","",'UT Cases'!AB4354)</f>
        <v/>
      </c>
      <c r="W4353" s="57" t="str">
        <f>IF('UT Cases'!AC4354="","",'UT Cases'!AC4354)</f>
        <v/>
      </c>
      <c r="X4353" s="57" t="str">
        <f>IF('UT Cases'!AD4354="","",'UT Cases'!AD4354)</f>
        <v/>
      </c>
      <c r="Y4353" s="57" t="str">
        <f>IF('UT Cases'!AE4354="","",'UT Cases'!AE4354)</f>
        <v/>
      </c>
      <c r="Z4353" s="56" t="str">
        <f>IF('UT Cases'!AF4354="","",'UT Cases'!AF4354)</f>
        <v/>
      </c>
      <c r="AA4353" s="56" t="str">
        <f>IF('UT Cases'!AG4354="","",'UT Cases'!AG4354)</f>
        <v/>
      </c>
      <c r="AB4353" s="56" t="str">
        <f>IF('UT Cases'!AH4354="","",'UT Cases'!AH4354)</f>
        <v/>
      </c>
      <c r="AC4353" s="56" t="str">
        <f>IF('UT Cases'!AI4354="","",'UT Cases'!AI4354)</f>
        <v/>
      </c>
      <c r="AD4353" s="56" t="str">
        <f>IF('UT Cases'!AJ4354="","",'UT Cases'!AJ4354)</f>
        <v/>
      </c>
    </row>
    <row r="4354" spans="2:30">
      <c r="B4354" s="54" t="str">
        <f>IF('UT Cases'!B4355="","",'UT Cases'!B4355)</f>
        <v/>
      </c>
      <c r="C4354" s="54" t="str">
        <f>IF('UT Cases'!C4355="","",'UT Cases'!C4355)</f>
        <v/>
      </c>
      <c r="D4354" s="54" t="str">
        <f>IF('UT Cases'!D4355="","",'UT Cases'!D4355)</f>
        <v/>
      </c>
      <c r="E4354" s="54" t="str">
        <f>IF('UT Cases'!H4355="","",'UT Cases'!H4355)</f>
        <v/>
      </c>
      <c r="F4354" s="55" t="str">
        <f>IF('UT Cases'!L4355="","",'UT Cases'!L4355)</f>
        <v/>
      </c>
      <c r="G4354" s="56" t="str">
        <f>IF('UT Cases'!M4355="","",'UT Cases'!M4355)</f>
        <v/>
      </c>
      <c r="H4354" s="56" t="str">
        <f>IF('UT Cases'!N4355="","",'UT Cases'!N4355)</f>
        <v/>
      </c>
      <c r="I4354" s="56" t="str">
        <f>IF('UT Cases'!O4355="","",'UT Cases'!O4355)</f>
        <v/>
      </c>
      <c r="J4354" s="56" t="str">
        <f>IF('UT Cases'!P4355="","",'UT Cases'!P4355)</f>
        <v/>
      </c>
      <c r="K4354" s="57" t="str">
        <f>IF('UT Cases'!Q4355="","",'UT Cases'!Q4355)</f>
        <v/>
      </c>
      <c r="L4354" s="57" t="str">
        <f>IF('UT Cases'!R4355="","",'UT Cases'!R4355)</f>
        <v/>
      </c>
      <c r="M4354" s="57" t="str">
        <f>IF('UT Cases'!S4355="","",'UT Cases'!S4355)</f>
        <v/>
      </c>
      <c r="N4354" s="57" t="str">
        <f>IF('UT Cases'!T4355="","",'UT Cases'!T4355)</f>
        <v/>
      </c>
      <c r="O4354" s="57" t="str">
        <f>IF('UT Cases'!U4355="","",'UT Cases'!U4355)</f>
        <v/>
      </c>
      <c r="P4354" s="56" t="str">
        <f>IF('UT Cases'!V4355="","",'UT Cases'!V4355)</f>
        <v/>
      </c>
      <c r="Q4354" s="56" t="str">
        <f>IF('UT Cases'!W4355="","",'UT Cases'!W4355)</f>
        <v/>
      </c>
      <c r="R4354" s="56" t="str">
        <f>IF('UT Cases'!X4355="","",'UT Cases'!X4355)</f>
        <v/>
      </c>
      <c r="S4354" s="56" t="str">
        <f>IF('UT Cases'!Y4355="","",'UT Cases'!Y4355)</f>
        <v/>
      </c>
      <c r="T4354" s="56" t="str">
        <f>IF('UT Cases'!Z4355="","",'UT Cases'!Z4355)</f>
        <v/>
      </c>
      <c r="U4354" s="57" t="str">
        <f>IF('UT Cases'!AA4355="","",'UT Cases'!AA4355)</f>
        <v/>
      </c>
      <c r="V4354" s="57" t="str">
        <f>IF('UT Cases'!AB4355="","",'UT Cases'!AB4355)</f>
        <v/>
      </c>
      <c r="W4354" s="57" t="str">
        <f>IF('UT Cases'!AC4355="","",'UT Cases'!AC4355)</f>
        <v/>
      </c>
      <c r="X4354" s="57" t="str">
        <f>IF('UT Cases'!AD4355="","",'UT Cases'!AD4355)</f>
        <v/>
      </c>
      <c r="Y4354" s="57" t="str">
        <f>IF('UT Cases'!AE4355="","",'UT Cases'!AE4355)</f>
        <v/>
      </c>
      <c r="Z4354" s="56" t="str">
        <f>IF('UT Cases'!AF4355="","",'UT Cases'!AF4355)</f>
        <v/>
      </c>
      <c r="AA4354" s="56" t="str">
        <f>IF('UT Cases'!AG4355="","",'UT Cases'!AG4355)</f>
        <v/>
      </c>
      <c r="AB4354" s="56" t="str">
        <f>IF('UT Cases'!AH4355="","",'UT Cases'!AH4355)</f>
        <v/>
      </c>
      <c r="AC4354" s="56" t="str">
        <f>IF('UT Cases'!AI4355="","",'UT Cases'!AI4355)</f>
        <v/>
      </c>
      <c r="AD4354" s="56" t="str">
        <f>IF('UT Cases'!AJ4355="","",'UT Cases'!AJ4355)</f>
        <v/>
      </c>
    </row>
    <row r="4355" spans="2:30">
      <c r="B4355" s="54" t="str">
        <f>IF('UT Cases'!B4356="","",'UT Cases'!B4356)</f>
        <v/>
      </c>
      <c r="C4355" s="54" t="str">
        <f>IF('UT Cases'!C4356="","",'UT Cases'!C4356)</f>
        <v/>
      </c>
      <c r="D4355" s="54" t="str">
        <f>IF('UT Cases'!D4356="","",'UT Cases'!D4356)</f>
        <v/>
      </c>
      <c r="E4355" s="54" t="str">
        <f>IF('UT Cases'!H4356="","",'UT Cases'!H4356)</f>
        <v/>
      </c>
      <c r="F4355" s="55" t="str">
        <f>IF('UT Cases'!L4356="","",'UT Cases'!L4356)</f>
        <v/>
      </c>
      <c r="G4355" s="56" t="str">
        <f>IF('UT Cases'!M4356="","",'UT Cases'!M4356)</f>
        <v/>
      </c>
      <c r="H4355" s="56" t="str">
        <f>IF('UT Cases'!N4356="","",'UT Cases'!N4356)</f>
        <v/>
      </c>
      <c r="I4355" s="56" t="str">
        <f>IF('UT Cases'!O4356="","",'UT Cases'!O4356)</f>
        <v/>
      </c>
      <c r="J4355" s="56" t="str">
        <f>IF('UT Cases'!P4356="","",'UT Cases'!P4356)</f>
        <v/>
      </c>
      <c r="K4355" s="57" t="str">
        <f>IF('UT Cases'!Q4356="","",'UT Cases'!Q4356)</f>
        <v/>
      </c>
      <c r="L4355" s="57" t="str">
        <f>IF('UT Cases'!R4356="","",'UT Cases'!R4356)</f>
        <v/>
      </c>
      <c r="M4355" s="57" t="str">
        <f>IF('UT Cases'!S4356="","",'UT Cases'!S4356)</f>
        <v/>
      </c>
      <c r="N4355" s="57" t="str">
        <f>IF('UT Cases'!T4356="","",'UT Cases'!T4356)</f>
        <v/>
      </c>
      <c r="O4355" s="57" t="str">
        <f>IF('UT Cases'!U4356="","",'UT Cases'!U4356)</f>
        <v/>
      </c>
      <c r="P4355" s="56" t="str">
        <f>IF('UT Cases'!V4356="","",'UT Cases'!V4356)</f>
        <v/>
      </c>
      <c r="Q4355" s="56" t="str">
        <f>IF('UT Cases'!W4356="","",'UT Cases'!W4356)</f>
        <v/>
      </c>
      <c r="R4355" s="56" t="str">
        <f>IF('UT Cases'!X4356="","",'UT Cases'!X4356)</f>
        <v/>
      </c>
      <c r="S4355" s="56" t="str">
        <f>IF('UT Cases'!Y4356="","",'UT Cases'!Y4356)</f>
        <v/>
      </c>
      <c r="T4355" s="56" t="str">
        <f>IF('UT Cases'!Z4356="","",'UT Cases'!Z4356)</f>
        <v/>
      </c>
      <c r="U4355" s="57" t="str">
        <f>IF('UT Cases'!AA4356="","",'UT Cases'!AA4356)</f>
        <v/>
      </c>
      <c r="V4355" s="57" t="str">
        <f>IF('UT Cases'!AB4356="","",'UT Cases'!AB4356)</f>
        <v/>
      </c>
      <c r="W4355" s="57" t="str">
        <f>IF('UT Cases'!AC4356="","",'UT Cases'!AC4356)</f>
        <v/>
      </c>
      <c r="X4355" s="57" t="str">
        <f>IF('UT Cases'!AD4356="","",'UT Cases'!AD4356)</f>
        <v/>
      </c>
      <c r="Y4355" s="57" t="str">
        <f>IF('UT Cases'!AE4356="","",'UT Cases'!AE4356)</f>
        <v/>
      </c>
      <c r="Z4355" s="56" t="str">
        <f>IF('UT Cases'!AF4356="","",'UT Cases'!AF4356)</f>
        <v/>
      </c>
      <c r="AA4355" s="56" t="str">
        <f>IF('UT Cases'!AG4356="","",'UT Cases'!AG4356)</f>
        <v/>
      </c>
      <c r="AB4355" s="56" t="str">
        <f>IF('UT Cases'!AH4356="","",'UT Cases'!AH4356)</f>
        <v/>
      </c>
      <c r="AC4355" s="56" t="str">
        <f>IF('UT Cases'!AI4356="","",'UT Cases'!AI4356)</f>
        <v/>
      </c>
      <c r="AD4355" s="56" t="str">
        <f>IF('UT Cases'!AJ4356="","",'UT Cases'!AJ4356)</f>
        <v/>
      </c>
    </row>
    <row r="4356" spans="2:30">
      <c r="B4356" s="54" t="str">
        <f>IF('UT Cases'!B4357="","",'UT Cases'!B4357)</f>
        <v/>
      </c>
      <c r="C4356" s="54" t="str">
        <f>IF('UT Cases'!C4357="","",'UT Cases'!C4357)</f>
        <v/>
      </c>
      <c r="D4356" s="54" t="str">
        <f>IF('UT Cases'!D4357="","",'UT Cases'!D4357)</f>
        <v/>
      </c>
      <c r="E4356" s="54" t="str">
        <f>IF('UT Cases'!H4357="","",'UT Cases'!H4357)</f>
        <v/>
      </c>
      <c r="F4356" s="55" t="str">
        <f>IF('UT Cases'!L4357="","",'UT Cases'!L4357)</f>
        <v/>
      </c>
      <c r="G4356" s="56" t="str">
        <f>IF('UT Cases'!M4357="","",'UT Cases'!M4357)</f>
        <v/>
      </c>
      <c r="H4356" s="56" t="str">
        <f>IF('UT Cases'!N4357="","",'UT Cases'!N4357)</f>
        <v/>
      </c>
      <c r="I4356" s="56" t="str">
        <f>IF('UT Cases'!O4357="","",'UT Cases'!O4357)</f>
        <v/>
      </c>
      <c r="J4356" s="56" t="str">
        <f>IF('UT Cases'!P4357="","",'UT Cases'!P4357)</f>
        <v/>
      </c>
      <c r="K4356" s="57" t="str">
        <f>IF('UT Cases'!Q4357="","",'UT Cases'!Q4357)</f>
        <v/>
      </c>
      <c r="L4356" s="57" t="str">
        <f>IF('UT Cases'!R4357="","",'UT Cases'!R4357)</f>
        <v/>
      </c>
      <c r="M4356" s="57" t="str">
        <f>IF('UT Cases'!S4357="","",'UT Cases'!S4357)</f>
        <v/>
      </c>
      <c r="N4356" s="57" t="str">
        <f>IF('UT Cases'!T4357="","",'UT Cases'!T4357)</f>
        <v/>
      </c>
      <c r="O4356" s="57" t="str">
        <f>IF('UT Cases'!U4357="","",'UT Cases'!U4357)</f>
        <v/>
      </c>
      <c r="P4356" s="56" t="str">
        <f>IF('UT Cases'!V4357="","",'UT Cases'!V4357)</f>
        <v/>
      </c>
      <c r="Q4356" s="56" t="str">
        <f>IF('UT Cases'!W4357="","",'UT Cases'!W4357)</f>
        <v/>
      </c>
      <c r="R4356" s="56" t="str">
        <f>IF('UT Cases'!X4357="","",'UT Cases'!X4357)</f>
        <v/>
      </c>
      <c r="S4356" s="56" t="str">
        <f>IF('UT Cases'!Y4357="","",'UT Cases'!Y4357)</f>
        <v/>
      </c>
      <c r="T4356" s="56" t="str">
        <f>IF('UT Cases'!Z4357="","",'UT Cases'!Z4357)</f>
        <v/>
      </c>
      <c r="U4356" s="57" t="str">
        <f>IF('UT Cases'!AA4357="","",'UT Cases'!AA4357)</f>
        <v/>
      </c>
      <c r="V4356" s="57" t="str">
        <f>IF('UT Cases'!AB4357="","",'UT Cases'!AB4357)</f>
        <v/>
      </c>
      <c r="W4356" s="57" t="str">
        <f>IF('UT Cases'!AC4357="","",'UT Cases'!AC4357)</f>
        <v/>
      </c>
      <c r="X4356" s="57" t="str">
        <f>IF('UT Cases'!AD4357="","",'UT Cases'!AD4357)</f>
        <v/>
      </c>
      <c r="Y4356" s="57" t="str">
        <f>IF('UT Cases'!AE4357="","",'UT Cases'!AE4357)</f>
        <v/>
      </c>
      <c r="Z4356" s="56" t="str">
        <f>IF('UT Cases'!AF4357="","",'UT Cases'!AF4357)</f>
        <v/>
      </c>
      <c r="AA4356" s="56" t="str">
        <f>IF('UT Cases'!AG4357="","",'UT Cases'!AG4357)</f>
        <v/>
      </c>
      <c r="AB4356" s="56" t="str">
        <f>IF('UT Cases'!AH4357="","",'UT Cases'!AH4357)</f>
        <v/>
      </c>
      <c r="AC4356" s="56" t="str">
        <f>IF('UT Cases'!AI4357="","",'UT Cases'!AI4357)</f>
        <v/>
      </c>
      <c r="AD4356" s="56" t="str">
        <f>IF('UT Cases'!AJ4357="","",'UT Cases'!AJ4357)</f>
        <v/>
      </c>
    </row>
    <row r="4357" spans="2:30">
      <c r="B4357" s="54" t="str">
        <f>IF('UT Cases'!B4358="","",'UT Cases'!B4358)</f>
        <v/>
      </c>
      <c r="C4357" s="54" t="str">
        <f>IF('UT Cases'!C4358="","",'UT Cases'!C4358)</f>
        <v/>
      </c>
      <c r="D4357" s="54" t="str">
        <f>IF('UT Cases'!D4358="","",'UT Cases'!D4358)</f>
        <v/>
      </c>
      <c r="E4357" s="54" t="str">
        <f>IF('UT Cases'!H4358="","",'UT Cases'!H4358)</f>
        <v/>
      </c>
      <c r="F4357" s="55" t="str">
        <f>IF('UT Cases'!L4358="","",'UT Cases'!L4358)</f>
        <v/>
      </c>
      <c r="G4357" s="56" t="str">
        <f>IF('UT Cases'!M4358="","",'UT Cases'!M4358)</f>
        <v/>
      </c>
      <c r="H4357" s="56" t="str">
        <f>IF('UT Cases'!N4358="","",'UT Cases'!N4358)</f>
        <v/>
      </c>
      <c r="I4357" s="56" t="str">
        <f>IF('UT Cases'!O4358="","",'UT Cases'!O4358)</f>
        <v/>
      </c>
      <c r="J4357" s="56" t="str">
        <f>IF('UT Cases'!P4358="","",'UT Cases'!P4358)</f>
        <v/>
      </c>
      <c r="K4357" s="57" t="str">
        <f>IF('UT Cases'!Q4358="","",'UT Cases'!Q4358)</f>
        <v/>
      </c>
      <c r="L4357" s="57" t="str">
        <f>IF('UT Cases'!R4358="","",'UT Cases'!R4358)</f>
        <v/>
      </c>
      <c r="M4357" s="57" t="str">
        <f>IF('UT Cases'!S4358="","",'UT Cases'!S4358)</f>
        <v/>
      </c>
      <c r="N4357" s="57" t="str">
        <f>IF('UT Cases'!T4358="","",'UT Cases'!T4358)</f>
        <v/>
      </c>
      <c r="O4357" s="57" t="str">
        <f>IF('UT Cases'!U4358="","",'UT Cases'!U4358)</f>
        <v/>
      </c>
      <c r="P4357" s="56" t="str">
        <f>IF('UT Cases'!V4358="","",'UT Cases'!V4358)</f>
        <v/>
      </c>
      <c r="Q4357" s="56" t="str">
        <f>IF('UT Cases'!W4358="","",'UT Cases'!W4358)</f>
        <v/>
      </c>
      <c r="R4357" s="56" t="str">
        <f>IF('UT Cases'!X4358="","",'UT Cases'!X4358)</f>
        <v/>
      </c>
      <c r="S4357" s="56" t="str">
        <f>IF('UT Cases'!Y4358="","",'UT Cases'!Y4358)</f>
        <v/>
      </c>
      <c r="T4357" s="56" t="str">
        <f>IF('UT Cases'!Z4358="","",'UT Cases'!Z4358)</f>
        <v/>
      </c>
      <c r="U4357" s="57" t="str">
        <f>IF('UT Cases'!AA4358="","",'UT Cases'!AA4358)</f>
        <v/>
      </c>
      <c r="V4357" s="57" t="str">
        <f>IF('UT Cases'!AB4358="","",'UT Cases'!AB4358)</f>
        <v/>
      </c>
      <c r="W4357" s="57" t="str">
        <f>IF('UT Cases'!AC4358="","",'UT Cases'!AC4358)</f>
        <v/>
      </c>
      <c r="X4357" s="57" t="str">
        <f>IF('UT Cases'!AD4358="","",'UT Cases'!AD4358)</f>
        <v/>
      </c>
      <c r="Y4357" s="57" t="str">
        <f>IF('UT Cases'!AE4358="","",'UT Cases'!AE4358)</f>
        <v/>
      </c>
      <c r="Z4357" s="56" t="str">
        <f>IF('UT Cases'!AF4358="","",'UT Cases'!AF4358)</f>
        <v/>
      </c>
      <c r="AA4357" s="56" t="str">
        <f>IF('UT Cases'!AG4358="","",'UT Cases'!AG4358)</f>
        <v/>
      </c>
      <c r="AB4357" s="56" t="str">
        <f>IF('UT Cases'!AH4358="","",'UT Cases'!AH4358)</f>
        <v/>
      </c>
      <c r="AC4357" s="56" t="str">
        <f>IF('UT Cases'!AI4358="","",'UT Cases'!AI4358)</f>
        <v/>
      </c>
      <c r="AD4357" s="56" t="str">
        <f>IF('UT Cases'!AJ4358="","",'UT Cases'!AJ4358)</f>
        <v/>
      </c>
    </row>
    <row r="4358" spans="2:30">
      <c r="B4358" s="54" t="str">
        <f>IF('UT Cases'!B4359="","",'UT Cases'!B4359)</f>
        <v/>
      </c>
      <c r="C4358" s="54" t="str">
        <f>IF('UT Cases'!C4359="","",'UT Cases'!C4359)</f>
        <v/>
      </c>
      <c r="D4358" s="54" t="str">
        <f>IF('UT Cases'!D4359="","",'UT Cases'!D4359)</f>
        <v/>
      </c>
      <c r="E4358" s="54" t="str">
        <f>IF('UT Cases'!H4359="","",'UT Cases'!H4359)</f>
        <v/>
      </c>
      <c r="F4358" s="55" t="str">
        <f>IF('UT Cases'!L4359="","",'UT Cases'!L4359)</f>
        <v/>
      </c>
      <c r="G4358" s="56" t="str">
        <f>IF('UT Cases'!M4359="","",'UT Cases'!M4359)</f>
        <v/>
      </c>
      <c r="H4358" s="56" t="str">
        <f>IF('UT Cases'!N4359="","",'UT Cases'!N4359)</f>
        <v/>
      </c>
      <c r="I4358" s="56" t="str">
        <f>IF('UT Cases'!O4359="","",'UT Cases'!O4359)</f>
        <v/>
      </c>
      <c r="J4358" s="56" t="str">
        <f>IF('UT Cases'!P4359="","",'UT Cases'!P4359)</f>
        <v/>
      </c>
      <c r="K4358" s="57" t="str">
        <f>IF('UT Cases'!Q4359="","",'UT Cases'!Q4359)</f>
        <v/>
      </c>
      <c r="L4358" s="57" t="str">
        <f>IF('UT Cases'!R4359="","",'UT Cases'!R4359)</f>
        <v/>
      </c>
      <c r="M4358" s="57" t="str">
        <f>IF('UT Cases'!S4359="","",'UT Cases'!S4359)</f>
        <v/>
      </c>
      <c r="N4358" s="57" t="str">
        <f>IF('UT Cases'!T4359="","",'UT Cases'!T4359)</f>
        <v/>
      </c>
      <c r="O4358" s="57" t="str">
        <f>IF('UT Cases'!U4359="","",'UT Cases'!U4359)</f>
        <v/>
      </c>
      <c r="P4358" s="56" t="str">
        <f>IF('UT Cases'!V4359="","",'UT Cases'!V4359)</f>
        <v/>
      </c>
      <c r="Q4358" s="56" t="str">
        <f>IF('UT Cases'!W4359="","",'UT Cases'!W4359)</f>
        <v/>
      </c>
      <c r="R4358" s="56" t="str">
        <f>IF('UT Cases'!X4359="","",'UT Cases'!X4359)</f>
        <v/>
      </c>
      <c r="S4358" s="56" t="str">
        <f>IF('UT Cases'!Y4359="","",'UT Cases'!Y4359)</f>
        <v/>
      </c>
      <c r="T4358" s="56" t="str">
        <f>IF('UT Cases'!Z4359="","",'UT Cases'!Z4359)</f>
        <v/>
      </c>
      <c r="U4358" s="57" t="str">
        <f>IF('UT Cases'!AA4359="","",'UT Cases'!AA4359)</f>
        <v/>
      </c>
      <c r="V4358" s="57" t="str">
        <f>IF('UT Cases'!AB4359="","",'UT Cases'!AB4359)</f>
        <v/>
      </c>
      <c r="W4358" s="57" t="str">
        <f>IF('UT Cases'!AC4359="","",'UT Cases'!AC4359)</f>
        <v/>
      </c>
      <c r="X4358" s="57" t="str">
        <f>IF('UT Cases'!AD4359="","",'UT Cases'!AD4359)</f>
        <v/>
      </c>
      <c r="Y4358" s="57" t="str">
        <f>IF('UT Cases'!AE4359="","",'UT Cases'!AE4359)</f>
        <v/>
      </c>
      <c r="Z4358" s="56" t="str">
        <f>IF('UT Cases'!AF4359="","",'UT Cases'!AF4359)</f>
        <v/>
      </c>
      <c r="AA4358" s="56" t="str">
        <f>IF('UT Cases'!AG4359="","",'UT Cases'!AG4359)</f>
        <v/>
      </c>
      <c r="AB4358" s="56" t="str">
        <f>IF('UT Cases'!AH4359="","",'UT Cases'!AH4359)</f>
        <v/>
      </c>
      <c r="AC4358" s="56" t="str">
        <f>IF('UT Cases'!AI4359="","",'UT Cases'!AI4359)</f>
        <v/>
      </c>
      <c r="AD4358" s="56" t="str">
        <f>IF('UT Cases'!AJ4359="","",'UT Cases'!AJ4359)</f>
        <v/>
      </c>
    </row>
    <row r="4359" spans="2:30">
      <c r="B4359" s="54" t="str">
        <f>IF('UT Cases'!B4360="","",'UT Cases'!B4360)</f>
        <v/>
      </c>
      <c r="C4359" s="54" t="str">
        <f>IF('UT Cases'!C4360="","",'UT Cases'!C4360)</f>
        <v/>
      </c>
      <c r="D4359" s="54" t="str">
        <f>IF('UT Cases'!D4360="","",'UT Cases'!D4360)</f>
        <v/>
      </c>
      <c r="E4359" s="54" t="str">
        <f>IF('UT Cases'!H4360="","",'UT Cases'!H4360)</f>
        <v/>
      </c>
      <c r="F4359" s="55" t="str">
        <f>IF('UT Cases'!L4360="","",'UT Cases'!L4360)</f>
        <v/>
      </c>
      <c r="G4359" s="56" t="str">
        <f>IF('UT Cases'!M4360="","",'UT Cases'!M4360)</f>
        <v/>
      </c>
      <c r="H4359" s="56" t="str">
        <f>IF('UT Cases'!N4360="","",'UT Cases'!N4360)</f>
        <v/>
      </c>
      <c r="I4359" s="56" t="str">
        <f>IF('UT Cases'!O4360="","",'UT Cases'!O4360)</f>
        <v/>
      </c>
      <c r="J4359" s="56" t="str">
        <f>IF('UT Cases'!P4360="","",'UT Cases'!P4360)</f>
        <v/>
      </c>
      <c r="K4359" s="57" t="str">
        <f>IF('UT Cases'!Q4360="","",'UT Cases'!Q4360)</f>
        <v/>
      </c>
      <c r="L4359" s="57" t="str">
        <f>IF('UT Cases'!R4360="","",'UT Cases'!R4360)</f>
        <v/>
      </c>
      <c r="M4359" s="57" t="str">
        <f>IF('UT Cases'!S4360="","",'UT Cases'!S4360)</f>
        <v/>
      </c>
      <c r="N4359" s="57" t="str">
        <f>IF('UT Cases'!T4360="","",'UT Cases'!T4360)</f>
        <v/>
      </c>
      <c r="O4359" s="57" t="str">
        <f>IF('UT Cases'!U4360="","",'UT Cases'!U4360)</f>
        <v/>
      </c>
      <c r="P4359" s="56" t="str">
        <f>IF('UT Cases'!V4360="","",'UT Cases'!V4360)</f>
        <v/>
      </c>
      <c r="Q4359" s="56" t="str">
        <f>IF('UT Cases'!W4360="","",'UT Cases'!W4360)</f>
        <v/>
      </c>
      <c r="R4359" s="56" t="str">
        <f>IF('UT Cases'!X4360="","",'UT Cases'!X4360)</f>
        <v/>
      </c>
      <c r="S4359" s="56" t="str">
        <f>IF('UT Cases'!Y4360="","",'UT Cases'!Y4360)</f>
        <v/>
      </c>
      <c r="T4359" s="56" t="str">
        <f>IF('UT Cases'!Z4360="","",'UT Cases'!Z4360)</f>
        <v/>
      </c>
      <c r="U4359" s="57" t="str">
        <f>IF('UT Cases'!AA4360="","",'UT Cases'!AA4360)</f>
        <v/>
      </c>
      <c r="V4359" s="57" t="str">
        <f>IF('UT Cases'!AB4360="","",'UT Cases'!AB4360)</f>
        <v/>
      </c>
      <c r="W4359" s="57" t="str">
        <f>IF('UT Cases'!AC4360="","",'UT Cases'!AC4360)</f>
        <v/>
      </c>
      <c r="X4359" s="57" t="str">
        <f>IF('UT Cases'!AD4360="","",'UT Cases'!AD4360)</f>
        <v/>
      </c>
      <c r="Y4359" s="57" t="str">
        <f>IF('UT Cases'!AE4360="","",'UT Cases'!AE4360)</f>
        <v/>
      </c>
      <c r="Z4359" s="56" t="str">
        <f>IF('UT Cases'!AF4360="","",'UT Cases'!AF4360)</f>
        <v/>
      </c>
      <c r="AA4359" s="56" t="str">
        <f>IF('UT Cases'!AG4360="","",'UT Cases'!AG4360)</f>
        <v/>
      </c>
      <c r="AB4359" s="56" t="str">
        <f>IF('UT Cases'!AH4360="","",'UT Cases'!AH4360)</f>
        <v/>
      </c>
      <c r="AC4359" s="56" t="str">
        <f>IF('UT Cases'!AI4360="","",'UT Cases'!AI4360)</f>
        <v/>
      </c>
      <c r="AD4359" s="56" t="str">
        <f>IF('UT Cases'!AJ4360="","",'UT Cases'!AJ4360)</f>
        <v/>
      </c>
    </row>
    <row r="4360" spans="2:30">
      <c r="B4360" s="54" t="str">
        <f>IF('UT Cases'!B4361="","",'UT Cases'!B4361)</f>
        <v/>
      </c>
      <c r="C4360" s="54" t="str">
        <f>IF('UT Cases'!C4361="","",'UT Cases'!C4361)</f>
        <v/>
      </c>
      <c r="D4360" s="54" t="str">
        <f>IF('UT Cases'!D4361="","",'UT Cases'!D4361)</f>
        <v/>
      </c>
      <c r="E4360" s="54" t="str">
        <f>IF('UT Cases'!H4361="","",'UT Cases'!H4361)</f>
        <v/>
      </c>
      <c r="F4360" s="55" t="str">
        <f>IF('UT Cases'!L4361="","",'UT Cases'!L4361)</f>
        <v/>
      </c>
      <c r="G4360" s="56" t="str">
        <f>IF('UT Cases'!M4361="","",'UT Cases'!M4361)</f>
        <v/>
      </c>
      <c r="H4360" s="56" t="str">
        <f>IF('UT Cases'!N4361="","",'UT Cases'!N4361)</f>
        <v/>
      </c>
      <c r="I4360" s="56" t="str">
        <f>IF('UT Cases'!O4361="","",'UT Cases'!O4361)</f>
        <v/>
      </c>
      <c r="J4360" s="56" t="str">
        <f>IF('UT Cases'!P4361="","",'UT Cases'!P4361)</f>
        <v/>
      </c>
      <c r="K4360" s="57" t="str">
        <f>IF('UT Cases'!Q4361="","",'UT Cases'!Q4361)</f>
        <v/>
      </c>
      <c r="L4360" s="57" t="str">
        <f>IF('UT Cases'!R4361="","",'UT Cases'!R4361)</f>
        <v/>
      </c>
      <c r="M4360" s="57" t="str">
        <f>IF('UT Cases'!S4361="","",'UT Cases'!S4361)</f>
        <v/>
      </c>
      <c r="N4360" s="57" t="str">
        <f>IF('UT Cases'!T4361="","",'UT Cases'!T4361)</f>
        <v/>
      </c>
      <c r="O4360" s="57" t="str">
        <f>IF('UT Cases'!U4361="","",'UT Cases'!U4361)</f>
        <v/>
      </c>
      <c r="P4360" s="56" t="str">
        <f>IF('UT Cases'!V4361="","",'UT Cases'!V4361)</f>
        <v/>
      </c>
      <c r="Q4360" s="56" t="str">
        <f>IF('UT Cases'!W4361="","",'UT Cases'!W4361)</f>
        <v/>
      </c>
      <c r="R4360" s="56" t="str">
        <f>IF('UT Cases'!X4361="","",'UT Cases'!X4361)</f>
        <v/>
      </c>
      <c r="S4360" s="56" t="str">
        <f>IF('UT Cases'!Y4361="","",'UT Cases'!Y4361)</f>
        <v/>
      </c>
      <c r="T4360" s="56" t="str">
        <f>IF('UT Cases'!Z4361="","",'UT Cases'!Z4361)</f>
        <v/>
      </c>
      <c r="U4360" s="57" t="str">
        <f>IF('UT Cases'!AA4361="","",'UT Cases'!AA4361)</f>
        <v/>
      </c>
      <c r="V4360" s="57" t="str">
        <f>IF('UT Cases'!AB4361="","",'UT Cases'!AB4361)</f>
        <v/>
      </c>
      <c r="W4360" s="57" t="str">
        <f>IF('UT Cases'!AC4361="","",'UT Cases'!AC4361)</f>
        <v/>
      </c>
      <c r="X4360" s="57" t="str">
        <f>IF('UT Cases'!AD4361="","",'UT Cases'!AD4361)</f>
        <v/>
      </c>
      <c r="Y4360" s="57" t="str">
        <f>IF('UT Cases'!AE4361="","",'UT Cases'!AE4361)</f>
        <v/>
      </c>
      <c r="Z4360" s="56" t="str">
        <f>IF('UT Cases'!AF4361="","",'UT Cases'!AF4361)</f>
        <v/>
      </c>
      <c r="AA4360" s="56" t="str">
        <f>IF('UT Cases'!AG4361="","",'UT Cases'!AG4361)</f>
        <v/>
      </c>
      <c r="AB4360" s="56" t="str">
        <f>IF('UT Cases'!AH4361="","",'UT Cases'!AH4361)</f>
        <v/>
      </c>
      <c r="AC4360" s="56" t="str">
        <f>IF('UT Cases'!AI4361="","",'UT Cases'!AI4361)</f>
        <v/>
      </c>
      <c r="AD4360" s="56" t="str">
        <f>IF('UT Cases'!AJ4361="","",'UT Cases'!AJ4361)</f>
        <v/>
      </c>
    </row>
    <row r="4361" spans="2:30">
      <c r="B4361" s="54" t="str">
        <f>IF('UT Cases'!B4362="","",'UT Cases'!B4362)</f>
        <v/>
      </c>
      <c r="C4361" s="54" t="str">
        <f>IF('UT Cases'!C4362="","",'UT Cases'!C4362)</f>
        <v/>
      </c>
      <c r="D4361" s="54" t="str">
        <f>IF('UT Cases'!D4362="","",'UT Cases'!D4362)</f>
        <v/>
      </c>
      <c r="E4361" s="54" t="str">
        <f>IF('UT Cases'!H4362="","",'UT Cases'!H4362)</f>
        <v/>
      </c>
      <c r="F4361" s="55" t="str">
        <f>IF('UT Cases'!L4362="","",'UT Cases'!L4362)</f>
        <v/>
      </c>
      <c r="G4361" s="56" t="str">
        <f>IF('UT Cases'!M4362="","",'UT Cases'!M4362)</f>
        <v/>
      </c>
      <c r="H4361" s="56" t="str">
        <f>IF('UT Cases'!N4362="","",'UT Cases'!N4362)</f>
        <v/>
      </c>
      <c r="I4361" s="56" t="str">
        <f>IF('UT Cases'!O4362="","",'UT Cases'!O4362)</f>
        <v/>
      </c>
      <c r="J4361" s="56" t="str">
        <f>IF('UT Cases'!P4362="","",'UT Cases'!P4362)</f>
        <v/>
      </c>
      <c r="K4361" s="57" t="str">
        <f>IF('UT Cases'!Q4362="","",'UT Cases'!Q4362)</f>
        <v/>
      </c>
      <c r="L4361" s="57" t="str">
        <f>IF('UT Cases'!R4362="","",'UT Cases'!R4362)</f>
        <v/>
      </c>
      <c r="M4361" s="57" t="str">
        <f>IF('UT Cases'!S4362="","",'UT Cases'!S4362)</f>
        <v/>
      </c>
      <c r="N4361" s="57" t="str">
        <f>IF('UT Cases'!T4362="","",'UT Cases'!T4362)</f>
        <v/>
      </c>
      <c r="O4361" s="57" t="str">
        <f>IF('UT Cases'!U4362="","",'UT Cases'!U4362)</f>
        <v/>
      </c>
      <c r="P4361" s="56" t="str">
        <f>IF('UT Cases'!V4362="","",'UT Cases'!V4362)</f>
        <v/>
      </c>
      <c r="Q4361" s="56" t="str">
        <f>IF('UT Cases'!W4362="","",'UT Cases'!W4362)</f>
        <v/>
      </c>
      <c r="R4361" s="56" t="str">
        <f>IF('UT Cases'!X4362="","",'UT Cases'!X4362)</f>
        <v/>
      </c>
      <c r="S4361" s="56" t="str">
        <f>IF('UT Cases'!Y4362="","",'UT Cases'!Y4362)</f>
        <v/>
      </c>
      <c r="T4361" s="56" t="str">
        <f>IF('UT Cases'!Z4362="","",'UT Cases'!Z4362)</f>
        <v/>
      </c>
      <c r="U4361" s="57" t="str">
        <f>IF('UT Cases'!AA4362="","",'UT Cases'!AA4362)</f>
        <v/>
      </c>
      <c r="V4361" s="57" t="str">
        <f>IF('UT Cases'!AB4362="","",'UT Cases'!AB4362)</f>
        <v/>
      </c>
      <c r="W4361" s="57" t="str">
        <f>IF('UT Cases'!AC4362="","",'UT Cases'!AC4362)</f>
        <v/>
      </c>
      <c r="X4361" s="57" t="str">
        <f>IF('UT Cases'!AD4362="","",'UT Cases'!AD4362)</f>
        <v/>
      </c>
      <c r="Y4361" s="57" t="str">
        <f>IF('UT Cases'!AE4362="","",'UT Cases'!AE4362)</f>
        <v/>
      </c>
      <c r="Z4361" s="56" t="str">
        <f>IF('UT Cases'!AF4362="","",'UT Cases'!AF4362)</f>
        <v/>
      </c>
      <c r="AA4361" s="56" t="str">
        <f>IF('UT Cases'!AG4362="","",'UT Cases'!AG4362)</f>
        <v/>
      </c>
      <c r="AB4361" s="56" t="str">
        <f>IF('UT Cases'!AH4362="","",'UT Cases'!AH4362)</f>
        <v/>
      </c>
      <c r="AC4361" s="56" t="str">
        <f>IF('UT Cases'!AI4362="","",'UT Cases'!AI4362)</f>
        <v/>
      </c>
      <c r="AD4361" s="56" t="str">
        <f>IF('UT Cases'!AJ4362="","",'UT Cases'!AJ4362)</f>
        <v/>
      </c>
    </row>
    <row r="4362" spans="2:30">
      <c r="B4362" s="54" t="str">
        <f>IF('UT Cases'!B4363="","",'UT Cases'!B4363)</f>
        <v/>
      </c>
      <c r="C4362" s="54" t="str">
        <f>IF('UT Cases'!C4363="","",'UT Cases'!C4363)</f>
        <v/>
      </c>
      <c r="D4362" s="54" t="str">
        <f>IF('UT Cases'!D4363="","",'UT Cases'!D4363)</f>
        <v/>
      </c>
      <c r="E4362" s="54" t="str">
        <f>IF('UT Cases'!H4363="","",'UT Cases'!H4363)</f>
        <v/>
      </c>
      <c r="F4362" s="55" t="str">
        <f>IF('UT Cases'!L4363="","",'UT Cases'!L4363)</f>
        <v/>
      </c>
      <c r="G4362" s="56" t="str">
        <f>IF('UT Cases'!M4363="","",'UT Cases'!M4363)</f>
        <v/>
      </c>
      <c r="H4362" s="56" t="str">
        <f>IF('UT Cases'!N4363="","",'UT Cases'!N4363)</f>
        <v/>
      </c>
      <c r="I4362" s="56" t="str">
        <f>IF('UT Cases'!O4363="","",'UT Cases'!O4363)</f>
        <v/>
      </c>
      <c r="J4362" s="56" t="str">
        <f>IF('UT Cases'!P4363="","",'UT Cases'!P4363)</f>
        <v/>
      </c>
      <c r="K4362" s="57" t="str">
        <f>IF('UT Cases'!Q4363="","",'UT Cases'!Q4363)</f>
        <v/>
      </c>
      <c r="L4362" s="57" t="str">
        <f>IF('UT Cases'!R4363="","",'UT Cases'!R4363)</f>
        <v/>
      </c>
      <c r="M4362" s="57" t="str">
        <f>IF('UT Cases'!S4363="","",'UT Cases'!S4363)</f>
        <v/>
      </c>
      <c r="N4362" s="57" t="str">
        <f>IF('UT Cases'!T4363="","",'UT Cases'!T4363)</f>
        <v/>
      </c>
      <c r="O4362" s="57" t="str">
        <f>IF('UT Cases'!U4363="","",'UT Cases'!U4363)</f>
        <v/>
      </c>
      <c r="P4362" s="56" t="str">
        <f>IF('UT Cases'!V4363="","",'UT Cases'!V4363)</f>
        <v/>
      </c>
      <c r="Q4362" s="56" t="str">
        <f>IF('UT Cases'!W4363="","",'UT Cases'!W4363)</f>
        <v/>
      </c>
      <c r="R4362" s="56" t="str">
        <f>IF('UT Cases'!X4363="","",'UT Cases'!X4363)</f>
        <v/>
      </c>
      <c r="S4362" s="56" t="str">
        <f>IF('UT Cases'!Y4363="","",'UT Cases'!Y4363)</f>
        <v/>
      </c>
      <c r="T4362" s="56" t="str">
        <f>IF('UT Cases'!Z4363="","",'UT Cases'!Z4363)</f>
        <v/>
      </c>
      <c r="U4362" s="57" t="str">
        <f>IF('UT Cases'!AA4363="","",'UT Cases'!AA4363)</f>
        <v/>
      </c>
      <c r="V4362" s="57" t="str">
        <f>IF('UT Cases'!AB4363="","",'UT Cases'!AB4363)</f>
        <v/>
      </c>
      <c r="W4362" s="57" t="str">
        <f>IF('UT Cases'!AC4363="","",'UT Cases'!AC4363)</f>
        <v/>
      </c>
      <c r="X4362" s="57" t="str">
        <f>IF('UT Cases'!AD4363="","",'UT Cases'!AD4363)</f>
        <v/>
      </c>
      <c r="Y4362" s="57" t="str">
        <f>IF('UT Cases'!AE4363="","",'UT Cases'!AE4363)</f>
        <v/>
      </c>
      <c r="Z4362" s="56" t="str">
        <f>IF('UT Cases'!AF4363="","",'UT Cases'!AF4363)</f>
        <v/>
      </c>
      <c r="AA4362" s="56" t="str">
        <f>IF('UT Cases'!AG4363="","",'UT Cases'!AG4363)</f>
        <v/>
      </c>
      <c r="AB4362" s="56" t="str">
        <f>IF('UT Cases'!AH4363="","",'UT Cases'!AH4363)</f>
        <v/>
      </c>
      <c r="AC4362" s="56" t="str">
        <f>IF('UT Cases'!AI4363="","",'UT Cases'!AI4363)</f>
        <v/>
      </c>
      <c r="AD4362" s="56" t="str">
        <f>IF('UT Cases'!AJ4363="","",'UT Cases'!AJ4363)</f>
        <v/>
      </c>
    </row>
    <row r="4363" spans="2:30">
      <c r="B4363" s="54" t="str">
        <f>IF('UT Cases'!B4364="","",'UT Cases'!B4364)</f>
        <v/>
      </c>
      <c r="C4363" s="54" t="str">
        <f>IF('UT Cases'!C4364="","",'UT Cases'!C4364)</f>
        <v/>
      </c>
      <c r="D4363" s="54" t="str">
        <f>IF('UT Cases'!D4364="","",'UT Cases'!D4364)</f>
        <v/>
      </c>
      <c r="E4363" s="54" t="str">
        <f>IF('UT Cases'!H4364="","",'UT Cases'!H4364)</f>
        <v/>
      </c>
      <c r="F4363" s="55" t="str">
        <f>IF('UT Cases'!L4364="","",'UT Cases'!L4364)</f>
        <v/>
      </c>
      <c r="G4363" s="56" t="str">
        <f>IF('UT Cases'!M4364="","",'UT Cases'!M4364)</f>
        <v/>
      </c>
      <c r="H4363" s="56" t="str">
        <f>IF('UT Cases'!N4364="","",'UT Cases'!N4364)</f>
        <v/>
      </c>
      <c r="I4363" s="56" t="str">
        <f>IF('UT Cases'!O4364="","",'UT Cases'!O4364)</f>
        <v/>
      </c>
      <c r="J4363" s="56" t="str">
        <f>IF('UT Cases'!P4364="","",'UT Cases'!P4364)</f>
        <v/>
      </c>
      <c r="K4363" s="57" t="str">
        <f>IF('UT Cases'!Q4364="","",'UT Cases'!Q4364)</f>
        <v/>
      </c>
      <c r="L4363" s="57" t="str">
        <f>IF('UT Cases'!R4364="","",'UT Cases'!R4364)</f>
        <v/>
      </c>
      <c r="M4363" s="57" t="str">
        <f>IF('UT Cases'!S4364="","",'UT Cases'!S4364)</f>
        <v/>
      </c>
      <c r="N4363" s="57" t="str">
        <f>IF('UT Cases'!T4364="","",'UT Cases'!T4364)</f>
        <v/>
      </c>
      <c r="O4363" s="57" t="str">
        <f>IF('UT Cases'!U4364="","",'UT Cases'!U4364)</f>
        <v/>
      </c>
      <c r="P4363" s="56" t="str">
        <f>IF('UT Cases'!V4364="","",'UT Cases'!V4364)</f>
        <v/>
      </c>
      <c r="Q4363" s="56" t="str">
        <f>IF('UT Cases'!W4364="","",'UT Cases'!W4364)</f>
        <v/>
      </c>
      <c r="R4363" s="56" t="str">
        <f>IF('UT Cases'!X4364="","",'UT Cases'!X4364)</f>
        <v/>
      </c>
      <c r="S4363" s="56" t="str">
        <f>IF('UT Cases'!Y4364="","",'UT Cases'!Y4364)</f>
        <v/>
      </c>
      <c r="T4363" s="56" t="str">
        <f>IF('UT Cases'!Z4364="","",'UT Cases'!Z4364)</f>
        <v/>
      </c>
      <c r="U4363" s="57" t="str">
        <f>IF('UT Cases'!AA4364="","",'UT Cases'!AA4364)</f>
        <v/>
      </c>
      <c r="V4363" s="57" t="str">
        <f>IF('UT Cases'!AB4364="","",'UT Cases'!AB4364)</f>
        <v/>
      </c>
      <c r="W4363" s="57" t="str">
        <f>IF('UT Cases'!AC4364="","",'UT Cases'!AC4364)</f>
        <v/>
      </c>
      <c r="X4363" s="57" t="str">
        <f>IF('UT Cases'!AD4364="","",'UT Cases'!AD4364)</f>
        <v/>
      </c>
      <c r="Y4363" s="57" t="str">
        <f>IF('UT Cases'!AE4364="","",'UT Cases'!AE4364)</f>
        <v/>
      </c>
      <c r="Z4363" s="56" t="str">
        <f>IF('UT Cases'!AF4364="","",'UT Cases'!AF4364)</f>
        <v/>
      </c>
      <c r="AA4363" s="56" t="str">
        <f>IF('UT Cases'!AG4364="","",'UT Cases'!AG4364)</f>
        <v/>
      </c>
      <c r="AB4363" s="56" t="str">
        <f>IF('UT Cases'!AH4364="","",'UT Cases'!AH4364)</f>
        <v/>
      </c>
      <c r="AC4363" s="56" t="str">
        <f>IF('UT Cases'!AI4364="","",'UT Cases'!AI4364)</f>
        <v/>
      </c>
      <c r="AD4363" s="56" t="str">
        <f>IF('UT Cases'!AJ4364="","",'UT Cases'!AJ4364)</f>
        <v/>
      </c>
    </row>
    <row r="4364" spans="2:30">
      <c r="B4364" s="54" t="str">
        <f>IF('UT Cases'!B4365="","",'UT Cases'!B4365)</f>
        <v/>
      </c>
      <c r="C4364" s="54" t="str">
        <f>IF('UT Cases'!C4365="","",'UT Cases'!C4365)</f>
        <v/>
      </c>
      <c r="D4364" s="54" t="str">
        <f>IF('UT Cases'!D4365="","",'UT Cases'!D4365)</f>
        <v/>
      </c>
      <c r="E4364" s="54" t="str">
        <f>IF('UT Cases'!H4365="","",'UT Cases'!H4365)</f>
        <v/>
      </c>
      <c r="F4364" s="55" t="str">
        <f>IF('UT Cases'!L4365="","",'UT Cases'!L4365)</f>
        <v/>
      </c>
      <c r="G4364" s="56" t="str">
        <f>IF('UT Cases'!M4365="","",'UT Cases'!M4365)</f>
        <v/>
      </c>
      <c r="H4364" s="56" t="str">
        <f>IF('UT Cases'!N4365="","",'UT Cases'!N4365)</f>
        <v/>
      </c>
      <c r="I4364" s="56" t="str">
        <f>IF('UT Cases'!O4365="","",'UT Cases'!O4365)</f>
        <v/>
      </c>
      <c r="J4364" s="56" t="str">
        <f>IF('UT Cases'!P4365="","",'UT Cases'!P4365)</f>
        <v/>
      </c>
      <c r="K4364" s="57" t="str">
        <f>IF('UT Cases'!Q4365="","",'UT Cases'!Q4365)</f>
        <v/>
      </c>
      <c r="L4364" s="57" t="str">
        <f>IF('UT Cases'!R4365="","",'UT Cases'!R4365)</f>
        <v/>
      </c>
      <c r="M4364" s="57" t="str">
        <f>IF('UT Cases'!S4365="","",'UT Cases'!S4365)</f>
        <v/>
      </c>
      <c r="N4364" s="57" t="str">
        <f>IF('UT Cases'!T4365="","",'UT Cases'!T4365)</f>
        <v/>
      </c>
      <c r="O4364" s="57" t="str">
        <f>IF('UT Cases'!U4365="","",'UT Cases'!U4365)</f>
        <v/>
      </c>
      <c r="P4364" s="56" t="str">
        <f>IF('UT Cases'!V4365="","",'UT Cases'!V4365)</f>
        <v/>
      </c>
      <c r="Q4364" s="56" t="str">
        <f>IF('UT Cases'!W4365="","",'UT Cases'!W4365)</f>
        <v/>
      </c>
      <c r="R4364" s="56" t="str">
        <f>IF('UT Cases'!X4365="","",'UT Cases'!X4365)</f>
        <v/>
      </c>
      <c r="S4364" s="56" t="str">
        <f>IF('UT Cases'!Y4365="","",'UT Cases'!Y4365)</f>
        <v/>
      </c>
      <c r="T4364" s="56" t="str">
        <f>IF('UT Cases'!Z4365="","",'UT Cases'!Z4365)</f>
        <v/>
      </c>
      <c r="U4364" s="57" t="str">
        <f>IF('UT Cases'!AA4365="","",'UT Cases'!AA4365)</f>
        <v/>
      </c>
      <c r="V4364" s="57" t="str">
        <f>IF('UT Cases'!AB4365="","",'UT Cases'!AB4365)</f>
        <v/>
      </c>
      <c r="W4364" s="57" t="str">
        <f>IF('UT Cases'!AC4365="","",'UT Cases'!AC4365)</f>
        <v/>
      </c>
      <c r="X4364" s="57" t="str">
        <f>IF('UT Cases'!AD4365="","",'UT Cases'!AD4365)</f>
        <v/>
      </c>
      <c r="Y4364" s="57" t="str">
        <f>IF('UT Cases'!AE4365="","",'UT Cases'!AE4365)</f>
        <v/>
      </c>
      <c r="Z4364" s="56" t="str">
        <f>IF('UT Cases'!AF4365="","",'UT Cases'!AF4365)</f>
        <v/>
      </c>
      <c r="AA4364" s="56" t="str">
        <f>IF('UT Cases'!AG4365="","",'UT Cases'!AG4365)</f>
        <v/>
      </c>
      <c r="AB4364" s="56" t="str">
        <f>IF('UT Cases'!AH4365="","",'UT Cases'!AH4365)</f>
        <v/>
      </c>
      <c r="AC4364" s="56" t="str">
        <f>IF('UT Cases'!AI4365="","",'UT Cases'!AI4365)</f>
        <v/>
      </c>
      <c r="AD4364" s="56" t="str">
        <f>IF('UT Cases'!AJ4365="","",'UT Cases'!AJ4365)</f>
        <v/>
      </c>
    </row>
    <row r="4365" spans="2:30">
      <c r="B4365" s="54" t="str">
        <f>IF('UT Cases'!B4366="","",'UT Cases'!B4366)</f>
        <v/>
      </c>
      <c r="C4365" s="54" t="str">
        <f>IF('UT Cases'!C4366="","",'UT Cases'!C4366)</f>
        <v/>
      </c>
      <c r="D4365" s="54" t="str">
        <f>IF('UT Cases'!D4366="","",'UT Cases'!D4366)</f>
        <v/>
      </c>
      <c r="E4365" s="54" t="str">
        <f>IF('UT Cases'!H4366="","",'UT Cases'!H4366)</f>
        <v/>
      </c>
      <c r="F4365" s="55" t="str">
        <f>IF('UT Cases'!L4366="","",'UT Cases'!L4366)</f>
        <v/>
      </c>
      <c r="G4365" s="56" t="str">
        <f>IF('UT Cases'!M4366="","",'UT Cases'!M4366)</f>
        <v/>
      </c>
      <c r="H4365" s="56" t="str">
        <f>IF('UT Cases'!N4366="","",'UT Cases'!N4366)</f>
        <v/>
      </c>
      <c r="I4365" s="56" t="str">
        <f>IF('UT Cases'!O4366="","",'UT Cases'!O4366)</f>
        <v/>
      </c>
      <c r="J4365" s="56" t="str">
        <f>IF('UT Cases'!P4366="","",'UT Cases'!P4366)</f>
        <v/>
      </c>
      <c r="K4365" s="57" t="str">
        <f>IF('UT Cases'!Q4366="","",'UT Cases'!Q4366)</f>
        <v/>
      </c>
      <c r="L4365" s="57" t="str">
        <f>IF('UT Cases'!R4366="","",'UT Cases'!R4366)</f>
        <v/>
      </c>
      <c r="M4365" s="57" t="str">
        <f>IF('UT Cases'!S4366="","",'UT Cases'!S4366)</f>
        <v/>
      </c>
      <c r="N4365" s="57" t="str">
        <f>IF('UT Cases'!T4366="","",'UT Cases'!T4366)</f>
        <v/>
      </c>
      <c r="O4365" s="57" t="str">
        <f>IF('UT Cases'!U4366="","",'UT Cases'!U4366)</f>
        <v/>
      </c>
      <c r="P4365" s="56" t="str">
        <f>IF('UT Cases'!V4366="","",'UT Cases'!V4366)</f>
        <v/>
      </c>
      <c r="Q4365" s="56" t="str">
        <f>IF('UT Cases'!W4366="","",'UT Cases'!W4366)</f>
        <v/>
      </c>
      <c r="R4365" s="56" t="str">
        <f>IF('UT Cases'!X4366="","",'UT Cases'!X4366)</f>
        <v/>
      </c>
      <c r="S4365" s="56" t="str">
        <f>IF('UT Cases'!Y4366="","",'UT Cases'!Y4366)</f>
        <v/>
      </c>
      <c r="T4365" s="56" t="str">
        <f>IF('UT Cases'!Z4366="","",'UT Cases'!Z4366)</f>
        <v/>
      </c>
      <c r="U4365" s="57" t="str">
        <f>IF('UT Cases'!AA4366="","",'UT Cases'!AA4366)</f>
        <v/>
      </c>
      <c r="V4365" s="57" t="str">
        <f>IF('UT Cases'!AB4366="","",'UT Cases'!AB4366)</f>
        <v/>
      </c>
      <c r="W4365" s="57" t="str">
        <f>IF('UT Cases'!AC4366="","",'UT Cases'!AC4366)</f>
        <v/>
      </c>
      <c r="X4365" s="57" t="str">
        <f>IF('UT Cases'!AD4366="","",'UT Cases'!AD4366)</f>
        <v/>
      </c>
      <c r="Y4365" s="57" t="str">
        <f>IF('UT Cases'!AE4366="","",'UT Cases'!AE4366)</f>
        <v/>
      </c>
      <c r="Z4365" s="56" t="str">
        <f>IF('UT Cases'!AF4366="","",'UT Cases'!AF4366)</f>
        <v/>
      </c>
      <c r="AA4365" s="56" t="str">
        <f>IF('UT Cases'!AG4366="","",'UT Cases'!AG4366)</f>
        <v/>
      </c>
      <c r="AB4365" s="56" t="str">
        <f>IF('UT Cases'!AH4366="","",'UT Cases'!AH4366)</f>
        <v/>
      </c>
      <c r="AC4365" s="56" t="str">
        <f>IF('UT Cases'!AI4366="","",'UT Cases'!AI4366)</f>
        <v/>
      </c>
      <c r="AD4365" s="56" t="str">
        <f>IF('UT Cases'!AJ4366="","",'UT Cases'!AJ4366)</f>
        <v/>
      </c>
    </row>
    <row r="4366" spans="2:30">
      <c r="B4366" s="54" t="str">
        <f>IF('UT Cases'!B4367="","",'UT Cases'!B4367)</f>
        <v/>
      </c>
      <c r="C4366" s="54" t="str">
        <f>IF('UT Cases'!C4367="","",'UT Cases'!C4367)</f>
        <v/>
      </c>
      <c r="D4366" s="54" t="str">
        <f>IF('UT Cases'!D4367="","",'UT Cases'!D4367)</f>
        <v/>
      </c>
      <c r="E4366" s="54" t="str">
        <f>IF('UT Cases'!H4367="","",'UT Cases'!H4367)</f>
        <v/>
      </c>
      <c r="F4366" s="55" t="str">
        <f>IF('UT Cases'!L4367="","",'UT Cases'!L4367)</f>
        <v/>
      </c>
      <c r="G4366" s="56" t="str">
        <f>IF('UT Cases'!M4367="","",'UT Cases'!M4367)</f>
        <v/>
      </c>
      <c r="H4366" s="56" t="str">
        <f>IF('UT Cases'!N4367="","",'UT Cases'!N4367)</f>
        <v/>
      </c>
      <c r="I4366" s="56" t="str">
        <f>IF('UT Cases'!O4367="","",'UT Cases'!O4367)</f>
        <v/>
      </c>
      <c r="J4366" s="56" t="str">
        <f>IF('UT Cases'!P4367="","",'UT Cases'!P4367)</f>
        <v/>
      </c>
      <c r="K4366" s="57" t="str">
        <f>IF('UT Cases'!Q4367="","",'UT Cases'!Q4367)</f>
        <v/>
      </c>
      <c r="L4366" s="57" t="str">
        <f>IF('UT Cases'!R4367="","",'UT Cases'!R4367)</f>
        <v/>
      </c>
      <c r="M4366" s="57" t="str">
        <f>IF('UT Cases'!S4367="","",'UT Cases'!S4367)</f>
        <v/>
      </c>
      <c r="N4366" s="57" t="str">
        <f>IF('UT Cases'!T4367="","",'UT Cases'!T4367)</f>
        <v/>
      </c>
      <c r="O4366" s="57" t="str">
        <f>IF('UT Cases'!U4367="","",'UT Cases'!U4367)</f>
        <v/>
      </c>
      <c r="P4366" s="56" t="str">
        <f>IF('UT Cases'!V4367="","",'UT Cases'!V4367)</f>
        <v/>
      </c>
      <c r="Q4366" s="56" t="str">
        <f>IF('UT Cases'!W4367="","",'UT Cases'!W4367)</f>
        <v/>
      </c>
      <c r="R4366" s="56" t="str">
        <f>IF('UT Cases'!X4367="","",'UT Cases'!X4367)</f>
        <v/>
      </c>
      <c r="S4366" s="56" t="str">
        <f>IF('UT Cases'!Y4367="","",'UT Cases'!Y4367)</f>
        <v/>
      </c>
      <c r="T4366" s="56" t="str">
        <f>IF('UT Cases'!Z4367="","",'UT Cases'!Z4367)</f>
        <v/>
      </c>
      <c r="U4366" s="57" t="str">
        <f>IF('UT Cases'!AA4367="","",'UT Cases'!AA4367)</f>
        <v/>
      </c>
      <c r="V4366" s="57" t="str">
        <f>IF('UT Cases'!AB4367="","",'UT Cases'!AB4367)</f>
        <v/>
      </c>
      <c r="W4366" s="57" t="str">
        <f>IF('UT Cases'!AC4367="","",'UT Cases'!AC4367)</f>
        <v/>
      </c>
      <c r="X4366" s="57" t="str">
        <f>IF('UT Cases'!AD4367="","",'UT Cases'!AD4367)</f>
        <v/>
      </c>
      <c r="Y4366" s="57" t="str">
        <f>IF('UT Cases'!AE4367="","",'UT Cases'!AE4367)</f>
        <v/>
      </c>
      <c r="Z4366" s="56" t="str">
        <f>IF('UT Cases'!AF4367="","",'UT Cases'!AF4367)</f>
        <v/>
      </c>
      <c r="AA4366" s="56" t="str">
        <f>IF('UT Cases'!AG4367="","",'UT Cases'!AG4367)</f>
        <v/>
      </c>
      <c r="AB4366" s="56" t="str">
        <f>IF('UT Cases'!AH4367="","",'UT Cases'!AH4367)</f>
        <v/>
      </c>
      <c r="AC4366" s="56" t="str">
        <f>IF('UT Cases'!AI4367="","",'UT Cases'!AI4367)</f>
        <v/>
      </c>
      <c r="AD4366" s="56" t="str">
        <f>IF('UT Cases'!AJ4367="","",'UT Cases'!AJ4367)</f>
        <v/>
      </c>
    </row>
    <row r="4367" spans="2:30">
      <c r="B4367" s="54" t="str">
        <f>IF('UT Cases'!B4368="","",'UT Cases'!B4368)</f>
        <v/>
      </c>
      <c r="C4367" s="54" t="str">
        <f>IF('UT Cases'!C4368="","",'UT Cases'!C4368)</f>
        <v/>
      </c>
      <c r="D4367" s="54" t="str">
        <f>IF('UT Cases'!D4368="","",'UT Cases'!D4368)</f>
        <v/>
      </c>
      <c r="E4367" s="54" t="str">
        <f>IF('UT Cases'!H4368="","",'UT Cases'!H4368)</f>
        <v/>
      </c>
      <c r="F4367" s="55" t="str">
        <f>IF('UT Cases'!L4368="","",'UT Cases'!L4368)</f>
        <v/>
      </c>
      <c r="G4367" s="56" t="str">
        <f>IF('UT Cases'!M4368="","",'UT Cases'!M4368)</f>
        <v/>
      </c>
      <c r="H4367" s="56" t="str">
        <f>IF('UT Cases'!N4368="","",'UT Cases'!N4368)</f>
        <v/>
      </c>
      <c r="I4367" s="56" t="str">
        <f>IF('UT Cases'!O4368="","",'UT Cases'!O4368)</f>
        <v/>
      </c>
      <c r="J4367" s="56" t="str">
        <f>IF('UT Cases'!P4368="","",'UT Cases'!P4368)</f>
        <v/>
      </c>
      <c r="K4367" s="57" t="str">
        <f>IF('UT Cases'!Q4368="","",'UT Cases'!Q4368)</f>
        <v/>
      </c>
      <c r="L4367" s="57" t="str">
        <f>IF('UT Cases'!R4368="","",'UT Cases'!R4368)</f>
        <v/>
      </c>
      <c r="M4367" s="57" t="str">
        <f>IF('UT Cases'!S4368="","",'UT Cases'!S4368)</f>
        <v/>
      </c>
      <c r="N4367" s="57" t="str">
        <f>IF('UT Cases'!T4368="","",'UT Cases'!T4368)</f>
        <v/>
      </c>
      <c r="O4367" s="57" t="str">
        <f>IF('UT Cases'!U4368="","",'UT Cases'!U4368)</f>
        <v/>
      </c>
      <c r="P4367" s="56" t="str">
        <f>IF('UT Cases'!V4368="","",'UT Cases'!V4368)</f>
        <v/>
      </c>
      <c r="Q4367" s="56" t="str">
        <f>IF('UT Cases'!W4368="","",'UT Cases'!W4368)</f>
        <v/>
      </c>
      <c r="R4367" s="56" t="str">
        <f>IF('UT Cases'!X4368="","",'UT Cases'!X4368)</f>
        <v/>
      </c>
      <c r="S4367" s="56" t="str">
        <f>IF('UT Cases'!Y4368="","",'UT Cases'!Y4368)</f>
        <v/>
      </c>
      <c r="T4367" s="56" t="str">
        <f>IF('UT Cases'!Z4368="","",'UT Cases'!Z4368)</f>
        <v/>
      </c>
      <c r="U4367" s="57" t="str">
        <f>IF('UT Cases'!AA4368="","",'UT Cases'!AA4368)</f>
        <v/>
      </c>
      <c r="V4367" s="57" t="str">
        <f>IF('UT Cases'!AB4368="","",'UT Cases'!AB4368)</f>
        <v/>
      </c>
      <c r="W4367" s="57" t="str">
        <f>IF('UT Cases'!AC4368="","",'UT Cases'!AC4368)</f>
        <v/>
      </c>
      <c r="X4367" s="57" t="str">
        <f>IF('UT Cases'!AD4368="","",'UT Cases'!AD4368)</f>
        <v/>
      </c>
      <c r="Y4367" s="57" t="str">
        <f>IF('UT Cases'!AE4368="","",'UT Cases'!AE4368)</f>
        <v/>
      </c>
      <c r="Z4367" s="56" t="str">
        <f>IF('UT Cases'!AF4368="","",'UT Cases'!AF4368)</f>
        <v/>
      </c>
      <c r="AA4367" s="56" t="str">
        <f>IF('UT Cases'!AG4368="","",'UT Cases'!AG4368)</f>
        <v/>
      </c>
      <c r="AB4367" s="56" t="str">
        <f>IF('UT Cases'!AH4368="","",'UT Cases'!AH4368)</f>
        <v/>
      </c>
      <c r="AC4367" s="56" t="str">
        <f>IF('UT Cases'!AI4368="","",'UT Cases'!AI4368)</f>
        <v/>
      </c>
      <c r="AD4367" s="56" t="str">
        <f>IF('UT Cases'!AJ4368="","",'UT Cases'!AJ4368)</f>
        <v/>
      </c>
    </row>
    <row r="4368" spans="2:30">
      <c r="B4368" s="54" t="str">
        <f>IF('UT Cases'!B4369="","",'UT Cases'!B4369)</f>
        <v/>
      </c>
      <c r="C4368" s="54" t="str">
        <f>IF('UT Cases'!C4369="","",'UT Cases'!C4369)</f>
        <v/>
      </c>
      <c r="D4368" s="54" t="str">
        <f>IF('UT Cases'!D4369="","",'UT Cases'!D4369)</f>
        <v/>
      </c>
      <c r="E4368" s="54" t="str">
        <f>IF('UT Cases'!H4369="","",'UT Cases'!H4369)</f>
        <v/>
      </c>
      <c r="F4368" s="55" t="str">
        <f>IF('UT Cases'!L4369="","",'UT Cases'!L4369)</f>
        <v/>
      </c>
      <c r="G4368" s="56" t="str">
        <f>IF('UT Cases'!M4369="","",'UT Cases'!M4369)</f>
        <v/>
      </c>
      <c r="H4368" s="56" t="str">
        <f>IF('UT Cases'!N4369="","",'UT Cases'!N4369)</f>
        <v/>
      </c>
      <c r="I4368" s="56" t="str">
        <f>IF('UT Cases'!O4369="","",'UT Cases'!O4369)</f>
        <v/>
      </c>
      <c r="J4368" s="56" t="str">
        <f>IF('UT Cases'!P4369="","",'UT Cases'!P4369)</f>
        <v/>
      </c>
      <c r="K4368" s="57" t="str">
        <f>IF('UT Cases'!Q4369="","",'UT Cases'!Q4369)</f>
        <v/>
      </c>
      <c r="L4368" s="57" t="str">
        <f>IF('UT Cases'!R4369="","",'UT Cases'!R4369)</f>
        <v/>
      </c>
      <c r="M4368" s="57" t="str">
        <f>IF('UT Cases'!S4369="","",'UT Cases'!S4369)</f>
        <v/>
      </c>
      <c r="N4368" s="57" t="str">
        <f>IF('UT Cases'!T4369="","",'UT Cases'!T4369)</f>
        <v/>
      </c>
      <c r="O4368" s="57" t="str">
        <f>IF('UT Cases'!U4369="","",'UT Cases'!U4369)</f>
        <v/>
      </c>
      <c r="P4368" s="56" t="str">
        <f>IF('UT Cases'!V4369="","",'UT Cases'!V4369)</f>
        <v/>
      </c>
      <c r="Q4368" s="56" t="str">
        <f>IF('UT Cases'!W4369="","",'UT Cases'!W4369)</f>
        <v/>
      </c>
      <c r="R4368" s="56" t="str">
        <f>IF('UT Cases'!X4369="","",'UT Cases'!X4369)</f>
        <v/>
      </c>
      <c r="S4368" s="56" t="str">
        <f>IF('UT Cases'!Y4369="","",'UT Cases'!Y4369)</f>
        <v/>
      </c>
      <c r="T4368" s="56" t="str">
        <f>IF('UT Cases'!Z4369="","",'UT Cases'!Z4369)</f>
        <v/>
      </c>
      <c r="U4368" s="57" t="str">
        <f>IF('UT Cases'!AA4369="","",'UT Cases'!AA4369)</f>
        <v/>
      </c>
      <c r="V4368" s="57" t="str">
        <f>IF('UT Cases'!AB4369="","",'UT Cases'!AB4369)</f>
        <v/>
      </c>
      <c r="W4368" s="57" t="str">
        <f>IF('UT Cases'!AC4369="","",'UT Cases'!AC4369)</f>
        <v/>
      </c>
      <c r="X4368" s="57" t="str">
        <f>IF('UT Cases'!AD4369="","",'UT Cases'!AD4369)</f>
        <v/>
      </c>
      <c r="Y4368" s="57" t="str">
        <f>IF('UT Cases'!AE4369="","",'UT Cases'!AE4369)</f>
        <v/>
      </c>
      <c r="Z4368" s="56" t="str">
        <f>IF('UT Cases'!AF4369="","",'UT Cases'!AF4369)</f>
        <v/>
      </c>
      <c r="AA4368" s="56" t="str">
        <f>IF('UT Cases'!AG4369="","",'UT Cases'!AG4369)</f>
        <v/>
      </c>
      <c r="AB4368" s="56" t="str">
        <f>IF('UT Cases'!AH4369="","",'UT Cases'!AH4369)</f>
        <v/>
      </c>
      <c r="AC4368" s="56" t="str">
        <f>IF('UT Cases'!AI4369="","",'UT Cases'!AI4369)</f>
        <v/>
      </c>
      <c r="AD4368" s="56" t="str">
        <f>IF('UT Cases'!AJ4369="","",'UT Cases'!AJ4369)</f>
        <v/>
      </c>
    </row>
    <row r="4369" spans="2:30">
      <c r="B4369" s="54" t="str">
        <f>IF('UT Cases'!B4370="","",'UT Cases'!B4370)</f>
        <v/>
      </c>
      <c r="C4369" s="54" t="str">
        <f>IF('UT Cases'!C4370="","",'UT Cases'!C4370)</f>
        <v/>
      </c>
      <c r="D4369" s="54" t="str">
        <f>IF('UT Cases'!D4370="","",'UT Cases'!D4370)</f>
        <v/>
      </c>
      <c r="E4369" s="54" t="str">
        <f>IF('UT Cases'!H4370="","",'UT Cases'!H4370)</f>
        <v/>
      </c>
      <c r="F4369" s="55" t="str">
        <f>IF('UT Cases'!L4370="","",'UT Cases'!L4370)</f>
        <v/>
      </c>
      <c r="G4369" s="56" t="str">
        <f>IF('UT Cases'!M4370="","",'UT Cases'!M4370)</f>
        <v/>
      </c>
      <c r="H4369" s="56" t="str">
        <f>IF('UT Cases'!N4370="","",'UT Cases'!N4370)</f>
        <v/>
      </c>
      <c r="I4369" s="56" t="str">
        <f>IF('UT Cases'!O4370="","",'UT Cases'!O4370)</f>
        <v/>
      </c>
      <c r="J4369" s="56" t="str">
        <f>IF('UT Cases'!P4370="","",'UT Cases'!P4370)</f>
        <v/>
      </c>
      <c r="K4369" s="57" t="str">
        <f>IF('UT Cases'!Q4370="","",'UT Cases'!Q4370)</f>
        <v/>
      </c>
      <c r="L4369" s="57" t="str">
        <f>IF('UT Cases'!R4370="","",'UT Cases'!R4370)</f>
        <v/>
      </c>
      <c r="M4369" s="57" t="str">
        <f>IF('UT Cases'!S4370="","",'UT Cases'!S4370)</f>
        <v/>
      </c>
      <c r="N4369" s="57" t="str">
        <f>IF('UT Cases'!T4370="","",'UT Cases'!T4370)</f>
        <v/>
      </c>
      <c r="O4369" s="57" t="str">
        <f>IF('UT Cases'!U4370="","",'UT Cases'!U4370)</f>
        <v/>
      </c>
      <c r="P4369" s="56" t="str">
        <f>IF('UT Cases'!V4370="","",'UT Cases'!V4370)</f>
        <v/>
      </c>
      <c r="Q4369" s="56" t="str">
        <f>IF('UT Cases'!W4370="","",'UT Cases'!W4370)</f>
        <v/>
      </c>
      <c r="R4369" s="56" t="str">
        <f>IF('UT Cases'!X4370="","",'UT Cases'!X4370)</f>
        <v/>
      </c>
      <c r="S4369" s="56" t="str">
        <f>IF('UT Cases'!Y4370="","",'UT Cases'!Y4370)</f>
        <v/>
      </c>
      <c r="T4369" s="56" t="str">
        <f>IF('UT Cases'!Z4370="","",'UT Cases'!Z4370)</f>
        <v/>
      </c>
      <c r="U4369" s="57" t="str">
        <f>IF('UT Cases'!AA4370="","",'UT Cases'!AA4370)</f>
        <v/>
      </c>
      <c r="V4369" s="57" t="str">
        <f>IF('UT Cases'!AB4370="","",'UT Cases'!AB4370)</f>
        <v/>
      </c>
      <c r="W4369" s="57" t="str">
        <f>IF('UT Cases'!AC4370="","",'UT Cases'!AC4370)</f>
        <v/>
      </c>
      <c r="X4369" s="57" t="str">
        <f>IF('UT Cases'!AD4370="","",'UT Cases'!AD4370)</f>
        <v/>
      </c>
      <c r="Y4369" s="57" t="str">
        <f>IF('UT Cases'!AE4370="","",'UT Cases'!AE4370)</f>
        <v/>
      </c>
      <c r="Z4369" s="56" t="str">
        <f>IF('UT Cases'!AF4370="","",'UT Cases'!AF4370)</f>
        <v/>
      </c>
      <c r="AA4369" s="56" t="str">
        <f>IF('UT Cases'!AG4370="","",'UT Cases'!AG4370)</f>
        <v/>
      </c>
      <c r="AB4369" s="56" t="str">
        <f>IF('UT Cases'!AH4370="","",'UT Cases'!AH4370)</f>
        <v/>
      </c>
      <c r="AC4369" s="56" t="str">
        <f>IF('UT Cases'!AI4370="","",'UT Cases'!AI4370)</f>
        <v/>
      </c>
      <c r="AD4369" s="56" t="str">
        <f>IF('UT Cases'!AJ4370="","",'UT Cases'!AJ4370)</f>
        <v/>
      </c>
    </row>
    <row r="4370" spans="2:30">
      <c r="B4370" s="54" t="str">
        <f>IF('UT Cases'!B4371="","",'UT Cases'!B4371)</f>
        <v/>
      </c>
      <c r="C4370" s="54" t="str">
        <f>IF('UT Cases'!C4371="","",'UT Cases'!C4371)</f>
        <v/>
      </c>
      <c r="D4370" s="54" t="str">
        <f>IF('UT Cases'!D4371="","",'UT Cases'!D4371)</f>
        <v/>
      </c>
      <c r="E4370" s="54" t="str">
        <f>IF('UT Cases'!H4371="","",'UT Cases'!H4371)</f>
        <v/>
      </c>
      <c r="F4370" s="55" t="str">
        <f>IF('UT Cases'!L4371="","",'UT Cases'!L4371)</f>
        <v/>
      </c>
      <c r="G4370" s="56" t="str">
        <f>IF('UT Cases'!M4371="","",'UT Cases'!M4371)</f>
        <v/>
      </c>
      <c r="H4370" s="56" t="str">
        <f>IF('UT Cases'!N4371="","",'UT Cases'!N4371)</f>
        <v/>
      </c>
      <c r="I4370" s="56" t="str">
        <f>IF('UT Cases'!O4371="","",'UT Cases'!O4371)</f>
        <v/>
      </c>
      <c r="J4370" s="56" t="str">
        <f>IF('UT Cases'!P4371="","",'UT Cases'!P4371)</f>
        <v/>
      </c>
      <c r="K4370" s="57" t="str">
        <f>IF('UT Cases'!Q4371="","",'UT Cases'!Q4371)</f>
        <v/>
      </c>
      <c r="L4370" s="57" t="str">
        <f>IF('UT Cases'!R4371="","",'UT Cases'!R4371)</f>
        <v/>
      </c>
      <c r="M4370" s="57" t="str">
        <f>IF('UT Cases'!S4371="","",'UT Cases'!S4371)</f>
        <v/>
      </c>
      <c r="N4370" s="57" t="str">
        <f>IF('UT Cases'!T4371="","",'UT Cases'!T4371)</f>
        <v/>
      </c>
      <c r="O4370" s="57" t="str">
        <f>IF('UT Cases'!U4371="","",'UT Cases'!U4371)</f>
        <v/>
      </c>
      <c r="P4370" s="56" t="str">
        <f>IF('UT Cases'!V4371="","",'UT Cases'!V4371)</f>
        <v/>
      </c>
      <c r="Q4370" s="56" t="str">
        <f>IF('UT Cases'!W4371="","",'UT Cases'!W4371)</f>
        <v/>
      </c>
      <c r="R4370" s="56" t="str">
        <f>IF('UT Cases'!X4371="","",'UT Cases'!X4371)</f>
        <v/>
      </c>
      <c r="S4370" s="56" t="str">
        <f>IF('UT Cases'!Y4371="","",'UT Cases'!Y4371)</f>
        <v/>
      </c>
      <c r="T4370" s="56" t="str">
        <f>IF('UT Cases'!Z4371="","",'UT Cases'!Z4371)</f>
        <v/>
      </c>
      <c r="U4370" s="57" t="str">
        <f>IF('UT Cases'!AA4371="","",'UT Cases'!AA4371)</f>
        <v/>
      </c>
      <c r="V4370" s="57" t="str">
        <f>IF('UT Cases'!AB4371="","",'UT Cases'!AB4371)</f>
        <v/>
      </c>
      <c r="W4370" s="57" t="str">
        <f>IF('UT Cases'!AC4371="","",'UT Cases'!AC4371)</f>
        <v/>
      </c>
      <c r="X4370" s="57" t="str">
        <f>IF('UT Cases'!AD4371="","",'UT Cases'!AD4371)</f>
        <v/>
      </c>
      <c r="Y4370" s="57" t="str">
        <f>IF('UT Cases'!AE4371="","",'UT Cases'!AE4371)</f>
        <v/>
      </c>
      <c r="Z4370" s="56" t="str">
        <f>IF('UT Cases'!AF4371="","",'UT Cases'!AF4371)</f>
        <v/>
      </c>
      <c r="AA4370" s="56" t="str">
        <f>IF('UT Cases'!AG4371="","",'UT Cases'!AG4371)</f>
        <v/>
      </c>
      <c r="AB4370" s="56" t="str">
        <f>IF('UT Cases'!AH4371="","",'UT Cases'!AH4371)</f>
        <v/>
      </c>
      <c r="AC4370" s="56" t="str">
        <f>IF('UT Cases'!AI4371="","",'UT Cases'!AI4371)</f>
        <v/>
      </c>
      <c r="AD4370" s="56" t="str">
        <f>IF('UT Cases'!AJ4371="","",'UT Cases'!AJ4371)</f>
        <v/>
      </c>
    </row>
    <row r="4371" spans="2:30">
      <c r="B4371" s="54" t="str">
        <f>IF('UT Cases'!B4372="","",'UT Cases'!B4372)</f>
        <v/>
      </c>
      <c r="C4371" s="54" t="str">
        <f>IF('UT Cases'!C4372="","",'UT Cases'!C4372)</f>
        <v/>
      </c>
      <c r="D4371" s="54" t="str">
        <f>IF('UT Cases'!D4372="","",'UT Cases'!D4372)</f>
        <v/>
      </c>
      <c r="E4371" s="54" t="str">
        <f>IF('UT Cases'!H4372="","",'UT Cases'!H4372)</f>
        <v/>
      </c>
      <c r="F4371" s="55" t="str">
        <f>IF('UT Cases'!L4372="","",'UT Cases'!L4372)</f>
        <v/>
      </c>
      <c r="G4371" s="56" t="str">
        <f>IF('UT Cases'!M4372="","",'UT Cases'!M4372)</f>
        <v/>
      </c>
      <c r="H4371" s="56" t="str">
        <f>IF('UT Cases'!N4372="","",'UT Cases'!N4372)</f>
        <v/>
      </c>
      <c r="I4371" s="56" t="str">
        <f>IF('UT Cases'!O4372="","",'UT Cases'!O4372)</f>
        <v/>
      </c>
      <c r="J4371" s="56" t="str">
        <f>IF('UT Cases'!P4372="","",'UT Cases'!P4372)</f>
        <v/>
      </c>
      <c r="K4371" s="57" t="str">
        <f>IF('UT Cases'!Q4372="","",'UT Cases'!Q4372)</f>
        <v/>
      </c>
      <c r="L4371" s="57" t="str">
        <f>IF('UT Cases'!R4372="","",'UT Cases'!R4372)</f>
        <v/>
      </c>
      <c r="M4371" s="57" t="str">
        <f>IF('UT Cases'!S4372="","",'UT Cases'!S4372)</f>
        <v/>
      </c>
      <c r="N4371" s="57" t="str">
        <f>IF('UT Cases'!T4372="","",'UT Cases'!T4372)</f>
        <v/>
      </c>
      <c r="O4371" s="57" t="str">
        <f>IF('UT Cases'!U4372="","",'UT Cases'!U4372)</f>
        <v/>
      </c>
      <c r="P4371" s="56" t="str">
        <f>IF('UT Cases'!V4372="","",'UT Cases'!V4372)</f>
        <v/>
      </c>
      <c r="Q4371" s="56" t="str">
        <f>IF('UT Cases'!W4372="","",'UT Cases'!W4372)</f>
        <v/>
      </c>
      <c r="R4371" s="56" t="str">
        <f>IF('UT Cases'!X4372="","",'UT Cases'!X4372)</f>
        <v/>
      </c>
      <c r="S4371" s="56" t="str">
        <f>IF('UT Cases'!Y4372="","",'UT Cases'!Y4372)</f>
        <v/>
      </c>
      <c r="T4371" s="56" t="str">
        <f>IF('UT Cases'!Z4372="","",'UT Cases'!Z4372)</f>
        <v/>
      </c>
      <c r="U4371" s="57" t="str">
        <f>IF('UT Cases'!AA4372="","",'UT Cases'!AA4372)</f>
        <v/>
      </c>
      <c r="V4371" s="57" t="str">
        <f>IF('UT Cases'!AB4372="","",'UT Cases'!AB4372)</f>
        <v/>
      </c>
      <c r="W4371" s="57" t="str">
        <f>IF('UT Cases'!AC4372="","",'UT Cases'!AC4372)</f>
        <v/>
      </c>
      <c r="X4371" s="57" t="str">
        <f>IF('UT Cases'!AD4372="","",'UT Cases'!AD4372)</f>
        <v/>
      </c>
      <c r="Y4371" s="57" t="str">
        <f>IF('UT Cases'!AE4372="","",'UT Cases'!AE4372)</f>
        <v/>
      </c>
      <c r="Z4371" s="56" t="str">
        <f>IF('UT Cases'!AF4372="","",'UT Cases'!AF4372)</f>
        <v/>
      </c>
      <c r="AA4371" s="56" t="str">
        <f>IF('UT Cases'!AG4372="","",'UT Cases'!AG4372)</f>
        <v/>
      </c>
      <c r="AB4371" s="56" t="str">
        <f>IF('UT Cases'!AH4372="","",'UT Cases'!AH4372)</f>
        <v/>
      </c>
      <c r="AC4371" s="56" t="str">
        <f>IF('UT Cases'!AI4372="","",'UT Cases'!AI4372)</f>
        <v/>
      </c>
      <c r="AD4371" s="56" t="str">
        <f>IF('UT Cases'!AJ4372="","",'UT Cases'!AJ4372)</f>
        <v/>
      </c>
    </row>
    <row r="4372" spans="2:30">
      <c r="B4372" s="54" t="str">
        <f>IF('UT Cases'!B4373="","",'UT Cases'!B4373)</f>
        <v/>
      </c>
      <c r="C4372" s="54" t="str">
        <f>IF('UT Cases'!C4373="","",'UT Cases'!C4373)</f>
        <v/>
      </c>
      <c r="D4372" s="54" t="str">
        <f>IF('UT Cases'!D4373="","",'UT Cases'!D4373)</f>
        <v/>
      </c>
      <c r="E4372" s="54" t="str">
        <f>IF('UT Cases'!H4373="","",'UT Cases'!H4373)</f>
        <v/>
      </c>
      <c r="F4372" s="55" t="str">
        <f>IF('UT Cases'!L4373="","",'UT Cases'!L4373)</f>
        <v/>
      </c>
      <c r="G4372" s="56" t="str">
        <f>IF('UT Cases'!M4373="","",'UT Cases'!M4373)</f>
        <v/>
      </c>
      <c r="H4372" s="56" t="str">
        <f>IF('UT Cases'!N4373="","",'UT Cases'!N4373)</f>
        <v/>
      </c>
      <c r="I4372" s="56" t="str">
        <f>IF('UT Cases'!O4373="","",'UT Cases'!O4373)</f>
        <v/>
      </c>
      <c r="J4372" s="56" t="str">
        <f>IF('UT Cases'!P4373="","",'UT Cases'!P4373)</f>
        <v/>
      </c>
      <c r="K4372" s="57" t="str">
        <f>IF('UT Cases'!Q4373="","",'UT Cases'!Q4373)</f>
        <v/>
      </c>
      <c r="L4372" s="57" t="str">
        <f>IF('UT Cases'!R4373="","",'UT Cases'!R4373)</f>
        <v/>
      </c>
      <c r="M4372" s="57" t="str">
        <f>IF('UT Cases'!S4373="","",'UT Cases'!S4373)</f>
        <v/>
      </c>
      <c r="N4372" s="57" t="str">
        <f>IF('UT Cases'!T4373="","",'UT Cases'!T4373)</f>
        <v/>
      </c>
      <c r="O4372" s="57" t="str">
        <f>IF('UT Cases'!U4373="","",'UT Cases'!U4373)</f>
        <v/>
      </c>
      <c r="P4372" s="56" t="str">
        <f>IF('UT Cases'!V4373="","",'UT Cases'!V4373)</f>
        <v/>
      </c>
      <c r="Q4372" s="56" t="str">
        <f>IF('UT Cases'!W4373="","",'UT Cases'!W4373)</f>
        <v/>
      </c>
      <c r="R4372" s="56" t="str">
        <f>IF('UT Cases'!X4373="","",'UT Cases'!X4373)</f>
        <v/>
      </c>
      <c r="S4372" s="56" t="str">
        <f>IF('UT Cases'!Y4373="","",'UT Cases'!Y4373)</f>
        <v/>
      </c>
      <c r="T4372" s="56" t="str">
        <f>IF('UT Cases'!Z4373="","",'UT Cases'!Z4373)</f>
        <v/>
      </c>
      <c r="U4372" s="57" t="str">
        <f>IF('UT Cases'!AA4373="","",'UT Cases'!AA4373)</f>
        <v/>
      </c>
      <c r="V4372" s="57" t="str">
        <f>IF('UT Cases'!AB4373="","",'UT Cases'!AB4373)</f>
        <v/>
      </c>
      <c r="W4372" s="57" t="str">
        <f>IF('UT Cases'!AC4373="","",'UT Cases'!AC4373)</f>
        <v/>
      </c>
      <c r="X4372" s="57" t="str">
        <f>IF('UT Cases'!AD4373="","",'UT Cases'!AD4373)</f>
        <v/>
      </c>
      <c r="Y4372" s="57" t="str">
        <f>IF('UT Cases'!AE4373="","",'UT Cases'!AE4373)</f>
        <v/>
      </c>
      <c r="Z4372" s="56" t="str">
        <f>IF('UT Cases'!AF4373="","",'UT Cases'!AF4373)</f>
        <v/>
      </c>
      <c r="AA4372" s="56" t="str">
        <f>IF('UT Cases'!AG4373="","",'UT Cases'!AG4373)</f>
        <v/>
      </c>
      <c r="AB4372" s="56" t="str">
        <f>IF('UT Cases'!AH4373="","",'UT Cases'!AH4373)</f>
        <v/>
      </c>
      <c r="AC4372" s="56" t="str">
        <f>IF('UT Cases'!AI4373="","",'UT Cases'!AI4373)</f>
        <v/>
      </c>
      <c r="AD4372" s="56" t="str">
        <f>IF('UT Cases'!AJ4373="","",'UT Cases'!AJ4373)</f>
        <v/>
      </c>
    </row>
    <row r="4373" spans="2:30">
      <c r="B4373" s="54" t="str">
        <f>IF('UT Cases'!B4374="","",'UT Cases'!B4374)</f>
        <v/>
      </c>
      <c r="C4373" s="54" t="str">
        <f>IF('UT Cases'!C4374="","",'UT Cases'!C4374)</f>
        <v/>
      </c>
      <c r="D4373" s="54" t="str">
        <f>IF('UT Cases'!D4374="","",'UT Cases'!D4374)</f>
        <v/>
      </c>
      <c r="E4373" s="54" t="str">
        <f>IF('UT Cases'!H4374="","",'UT Cases'!H4374)</f>
        <v/>
      </c>
      <c r="F4373" s="55" t="str">
        <f>IF('UT Cases'!L4374="","",'UT Cases'!L4374)</f>
        <v/>
      </c>
      <c r="G4373" s="56" t="str">
        <f>IF('UT Cases'!M4374="","",'UT Cases'!M4374)</f>
        <v/>
      </c>
      <c r="H4373" s="56" t="str">
        <f>IF('UT Cases'!N4374="","",'UT Cases'!N4374)</f>
        <v/>
      </c>
      <c r="I4373" s="56" t="str">
        <f>IF('UT Cases'!O4374="","",'UT Cases'!O4374)</f>
        <v/>
      </c>
      <c r="J4373" s="56" t="str">
        <f>IF('UT Cases'!P4374="","",'UT Cases'!P4374)</f>
        <v/>
      </c>
      <c r="K4373" s="57" t="str">
        <f>IF('UT Cases'!Q4374="","",'UT Cases'!Q4374)</f>
        <v/>
      </c>
      <c r="L4373" s="57" t="str">
        <f>IF('UT Cases'!R4374="","",'UT Cases'!R4374)</f>
        <v/>
      </c>
      <c r="M4373" s="57" t="str">
        <f>IF('UT Cases'!S4374="","",'UT Cases'!S4374)</f>
        <v/>
      </c>
      <c r="N4373" s="57" t="str">
        <f>IF('UT Cases'!T4374="","",'UT Cases'!T4374)</f>
        <v/>
      </c>
      <c r="O4373" s="57" t="str">
        <f>IF('UT Cases'!U4374="","",'UT Cases'!U4374)</f>
        <v/>
      </c>
      <c r="P4373" s="56" t="str">
        <f>IF('UT Cases'!V4374="","",'UT Cases'!V4374)</f>
        <v/>
      </c>
      <c r="Q4373" s="56" t="str">
        <f>IF('UT Cases'!W4374="","",'UT Cases'!W4374)</f>
        <v/>
      </c>
      <c r="R4373" s="56" t="str">
        <f>IF('UT Cases'!X4374="","",'UT Cases'!X4374)</f>
        <v/>
      </c>
      <c r="S4373" s="56" t="str">
        <f>IF('UT Cases'!Y4374="","",'UT Cases'!Y4374)</f>
        <v/>
      </c>
      <c r="T4373" s="56" t="str">
        <f>IF('UT Cases'!Z4374="","",'UT Cases'!Z4374)</f>
        <v/>
      </c>
      <c r="U4373" s="57" t="str">
        <f>IF('UT Cases'!AA4374="","",'UT Cases'!AA4374)</f>
        <v/>
      </c>
      <c r="V4373" s="57" t="str">
        <f>IF('UT Cases'!AB4374="","",'UT Cases'!AB4374)</f>
        <v/>
      </c>
      <c r="W4373" s="57" t="str">
        <f>IF('UT Cases'!AC4374="","",'UT Cases'!AC4374)</f>
        <v/>
      </c>
      <c r="X4373" s="57" t="str">
        <f>IF('UT Cases'!AD4374="","",'UT Cases'!AD4374)</f>
        <v/>
      </c>
      <c r="Y4373" s="57" t="str">
        <f>IF('UT Cases'!AE4374="","",'UT Cases'!AE4374)</f>
        <v/>
      </c>
      <c r="Z4373" s="56" t="str">
        <f>IF('UT Cases'!AF4374="","",'UT Cases'!AF4374)</f>
        <v/>
      </c>
      <c r="AA4373" s="56" t="str">
        <f>IF('UT Cases'!AG4374="","",'UT Cases'!AG4374)</f>
        <v/>
      </c>
      <c r="AB4373" s="56" t="str">
        <f>IF('UT Cases'!AH4374="","",'UT Cases'!AH4374)</f>
        <v/>
      </c>
      <c r="AC4373" s="56" t="str">
        <f>IF('UT Cases'!AI4374="","",'UT Cases'!AI4374)</f>
        <v/>
      </c>
      <c r="AD4373" s="56" t="str">
        <f>IF('UT Cases'!AJ4374="","",'UT Cases'!AJ4374)</f>
        <v/>
      </c>
    </row>
    <row r="4374" spans="2:30">
      <c r="B4374" s="54" t="str">
        <f>IF('UT Cases'!B4375="","",'UT Cases'!B4375)</f>
        <v/>
      </c>
      <c r="C4374" s="54" t="str">
        <f>IF('UT Cases'!C4375="","",'UT Cases'!C4375)</f>
        <v/>
      </c>
      <c r="D4374" s="54" t="str">
        <f>IF('UT Cases'!D4375="","",'UT Cases'!D4375)</f>
        <v/>
      </c>
      <c r="E4374" s="54" t="str">
        <f>IF('UT Cases'!H4375="","",'UT Cases'!H4375)</f>
        <v/>
      </c>
      <c r="F4374" s="55" t="str">
        <f>IF('UT Cases'!L4375="","",'UT Cases'!L4375)</f>
        <v/>
      </c>
      <c r="G4374" s="56" t="str">
        <f>IF('UT Cases'!M4375="","",'UT Cases'!M4375)</f>
        <v/>
      </c>
      <c r="H4374" s="56" t="str">
        <f>IF('UT Cases'!N4375="","",'UT Cases'!N4375)</f>
        <v/>
      </c>
      <c r="I4374" s="56" t="str">
        <f>IF('UT Cases'!O4375="","",'UT Cases'!O4375)</f>
        <v/>
      </c>
      <c r="J4374" s="56" t="str">
        <f>IF('UT Cases'!P4375="","",'UT Cases'!P4375)</f>
        <v/>
      </c>
      <c r="K4374" s="57" t="str">
        <f>IF('UT Cases'!Q4375="","",'UT Cases'!Q4375)</f>
        <v/>
      </c>
      <c r="L4374" s="57" t="str">
        <f>IF('UT Cases'!R4375="","",'UT Cases'!R4375)</f>
        <v/>
      </c>
      <c r="M4374" s="57" t="str">
        <f>IF('UT Cases'!S4375="","",'UT Cases'!S4375)</f>
        <v/>
      </c>
      <c r="N4374" s="57" t="str">
        <f>IF('UT Cases'!T4375="","",'UT Cases'!T4375)</f>
        <v/>
      </c>
      <c r="O4374" s="57" t="str">
        <f>IF('UT Cases'!U4375="","",'UT Cases'!U4375)</f>
        <v/>
      </c>
      <c r="P4374" s="56" t="str">
        <f>IF('UT Cases'!V4375="","",'UT Cases'!V4375)</f>
        <v/>
      </c>
      <c r="Q4374" s="56" t="str">
        <f>IF('UT Cases'!W4375="","",'UT Cases'!W4375)</f>
        <v/>
      </c>
      <c r="R4374" s="56" t="str">
        <f>IF('UT Cases'!X4375="","",'UT Cases'!X4375)</f>
        <v/>
      </c>
      <c r="S4374" s="56" t="str">
        <f>IF('UT Cases'!Y4375="","",'UT Cases'!Y4375)</f>
        <v/>
      </c>
      <c r="T4374" s="56" t="str">
        <f>IF('UT Cases'!Z4375="","",'UT Cases'!Z4375)</f>
        <v/>
      </c>
      <c r="U4374" s="57" t="str">
        <f>IF('UT Cases'!AA4375="","",'UT Cases'!AA4375)</f>
        <v/>
      </c>
      <c r="V4374" s="57" t="str">
        <f>IF('UT Cases'!AB4375="","",'UT Cases'!AB4375)</f>
        <v/>
      </c>
      <c r="W4374" s="57" t="str">
        <f>IF('UT Cases'!AC4375="","",'UT Cases'!AC4375)</f>
        <v/>
      </c>
      <c r="X4374" s="57" t="str">
        <f>IF('UT Cases'!AD4375="","",'UT Cases'!AD4375)</f>
        <v/>
      </c>
      <c r="Y4374" s="57" t="str">
        <f>IF('UT Cases'!AE4375="","",'UT Cases'!AE4375)</f>
        <v/>
      </c>
      <c r="Z4374" s="56" t="str">
        <f>IF('UT Cases'!AF4375="","",'UT Cases'!AF4375)</f>
        <v/>
      </c>
      <c r="AA4374" s="56" t="str">
        <f>IF('UT Cases'!AG4375="","",'UT Cases'!AG4375)</f>
        <v/>
      </c>
      <c r="AB4374" s="56" t="str">
        <f>IF('UT Cases'!AH4375="","",'UT Cases'!AH4375)</f>
        <v/>
      </c>
      <c r="AC4374" s="56" t="str">
        <f>IF('UT Cases'!AI4375="","",'UT Cases'!AI4375)</f>
        <v/>
      </c>
      <c r="AD4374" s="56" t="str">
        <f>IF('UT Cases'!AJ4375="","",'UT Cases'!AJ4375)</f>
        <v/>
      </c>
    </row>
    <row r="4375" spans="2:30">
      <c r="B4375" s="54" t="str">
        <f>IF('UT Cases'!B4376="","",'UT Cases'!B4376)</f>
        <v/>
      </c>
      <c r="C4375" s="54" t="str">
        <f>IF('UT Cases'!C4376="","",'UT Cases'!C4376)</f>
        <v/>
      </c>
      <c r="D4375" s="54" t="str">
        <f>IF('UT Cases'!D4376="","",'UT Cases'!D4376)</f>
        <v/>
      </c>
      <c r="E4375" s="54" t="str">
        <f>IF('UT Cases'!H4376="","",'UT Cases'!H4376)</f>
        <v/>
      </c>
      <c r="F4375" s="55" t="str">
        <f>IF('UT Cases'!L4376="","",'UT Cases'!L4376)</f>
        <v/>
      </c>
      <c r="G4375" s="56" t="str">
        <f>IF('UT Cases'!M4376="","",'UT Cases'!M4376)</f>
        <v/>
      </c>
      <c r="H4375" s="56" t="str">
        <f>IF('UT Cases'!N4376="","",'UT Cases'!N4376)</f>
        <v/>
      </c>
      <c r="I4375" s="56" t="str">
        <f>IF('UT Cases'!O4376="","",'UT Cases'!O4376)</f>
        <v/>
      </c>
      <c r="J4375" s="56" t="str">
        <f>IF('UT Cases'!P4376="","",'UT Cases'!P4376)</f>
        <v/>
      </c>
      <c r="K4375" s="57" t="str">
        <f>IF('UT Cases'!Q4376="","",'UT Cases'!Q4376)</f>
        <v/>
      </c>
      <c r="L4375" s="57" t="str">
        <f>IF('UT Cases'!R4376="","",'UT Cases'!R4376)</f>
        <v/>
      </c>
      <c r="M4375" s="57" t="str">
        <f>IF('UT Cases'!S4376="","",'UT Cases'!S4376)</f>
        <v/>
      </c>
      <c r="N4375" s="57" t="str">
        <f>IF('UT Cases'!T4376="","",'UT Cases'!T4376)</f>
        <v/>
      </c>
      <c r="O4375" s="57" t="str">
        <f>IF('UT Cases'!U4376="","",'UT Cases'!U4376)</f>
        <v/>
      </c>
      <c r="P4375" s="56" t="str">
        <f>IF('UT Cases'!V4376="","",'UT Cases'!V4376)</f>
        <v/>
      </c>
      <c r="Q4375" s="56" t="str">
        <f>IF('UT Cases'!W4376="","",'UT Cases'!W4376)</f>
        <v/>
      </c>
      <c r="R4375" s="56" t="str">
        <f>IF('UT Cases'!X4376="","",'UT Cases'!X4376)</f>
        <v/>
      </c>
      <c r="S4375" s="56" t="str">
        <f>IF('UT Cases'!Y4376="","",'UT Cases'!Y4376)</f>
        <v/>
      </c>
      <c r="T4375" s="56" t="str">
        <f>IF('UT Cases'!Z4376="","",'UT Cases'!Z4376)</f>
        <v/>
      </c>
      <c r="U4375" s="57" t="str">
        <f>IF('UT Cases'!AA4376="","",'UT Cases'!AA4376)</f>
        <v/>
      </c>
      <c r="V4375" s="57" t="str">
        <f>IF('UT Cases'!AB4376="","",'UT Cases'!AB4376)</f>
        <v/>
      </c>
      <c r="W4375" s="57" t="str">
        <f>IF('UT Cases'!AC4376="","",'UT Cases'!AC4376)</f>
        <v/>
      </c>
      <c r="X4375" s="57" t="str">
        <f>IF('UT Cases'!AD4376="","",'UT Cases'!AD4376)</f>
        <v/>
      </c>
      <c r="Y4375" s="57" t="str">
        <f>IF('UT Cases'!AE4376="","",'UT Cases'!AE4376)</f>
        <v/>
      </c>
      <c r="Z4375" s="56" t="str">
        <f>IF('UT Cases'!AF4376="","",'UT Cases'!AF4376)</f>
        <v/>
      </c>
      <c r="AA4375" s="56" t="str">
        <f>IF('UT Cases'!AG4376="","",'UT Cases'!AG4376)</f>
        <v/>
      </c>
      <c r="AB4375" s="56" t="str">
        <f>IF('UT Cases'!AH4376="","",'UT Cases'!AH4376)</f>
        <v/>
      </c>
      <c r="AC4375" s="56" t="str">
        <f>IF('UT Cases'!AI4376="","",'UT Cases'!AI4376)</f>
        <v/>
      </c>
      <c r="AD4375" s="56" t="str">
        <f>IF('UT Cases'!AJ4376="","",'UT Cases'!AJ4376)</f>
        <v/>
      </c>
    </row>
    <row r="4376" spans="2:30">
      <c r="B4376" s="54" t="str">
        <f>IF('UT Cases'!B4377="","",'UT Cases'!B4377)</f>
        <v/>
      </c>
      <c r="C4376" s="54" t="str">
        <f>IF('UT Cases'!C4377="","",'UT Cases'!C4377)</f>
        <v/>
      </c>
      <c r="D4376" s="54" t="str">
        <f>IF('UT Cases'!D4377="","",'UT Cases'!D4377)</f>
        <v/>
      </c>
      <c r="E4376" s="54" t="str">
        <f>IF('UT Cases'!H4377="","",'UT Cases'!H4377)</f>
        <v/>
      </c>
      <c r="F4376" s="55" t="str">
        <f>IF('UT Cases'!L4377="","",'UT Cases'!L4377)</f>
        <v/>
      </c>
      <c r="G4376" s="56" t="str">
        <f>IF('UT Cases'!M4377="","",'UT Cases'!M4377)</f>
        <v/>
      </c>
      <c r="H4376" s="56" t="str">
        <f>IF('UT Cases'!N4377="","",'UT Cases'!N4377)</f>
        <v/>
      </c>
      <c r="I4376" s="56" t="str">
        <f>IF('UT Cases'!O4377="","",'UT Cases'!O4377)</f>
        <v/>
      </c>
      <c r="J4376" s="56" t="str">
        <f>IF('UT Cases'!P4377="","",'UT Cases'!P4377)</f>
        <v/>
      </c>
      <c r="K4376" s="57" t="str">
        <f>IF('UT Cases'!Q4377="","",'UT Cases'!Q4377)</f>
        <v/>
      </c>
      <c r="L4376" s="57" t="str">
        <f>IF('UT Cases'!R4377="","",'UT Cases'!R4377)</f>
        <v/>
      </c>
      <c r="M4376" s="57" t="str">
        <f>IF('UT Cases'!S4377="","",'UT Cases'!S4377)</f>
        <v/>
      </c>
      <c r="N4376" s="57" t="str">
        <f>IF('UT Cases'!T4377="","",'UT Cases'!T4377)</f>
        <v/>
      </c>
      <c r="O4376" s="57" t="str">
        <f>IF('UT Cases'!U4377="","",'UT Cases'!U4377)</f>
        <v/>
      </c>
      <c r="P4376" s="56" t="str">
        <f>IF('UT Cases'!V4377="","",'UT Cases'!V4377)</f>
        <v/>
      </c>
      <c r="Q4376" s="56" t="str">
        <f>IF('UT Cases'!W4377="","",'UT Cases'!W4377)</f>
        <v/>
      </c>
      <c r="R4376" s="56" t="str">
        <f>IF('UT Cases'!X4377="","",'UT Cases'!X4377)</f>
        <v/>
      </c>
      <c r="S4376" s="56" t="str">
        <f>IF('UT Cases'!Y4377="","",'UT Cases'!Y4377)</f>
        <v/>
      </c>
      <c r="T4376" s="56" t="str">
        <f>IF('UT Cases'!Z4377="","",'UT Cases'!Z4377)</f>
        <v/>
      </c>
      <c r="U4376" s="57" t="str">
        <f>IF('UT Cases'!AA4377="","",'UT Cases'!AA4377)</f>
        <v/>
      </c>
      <c r="V4376" s="57" t="str">
        <f>IF('UT Cases'!AB4377="","",'UT Cases'!AB4377)</f>
        <v/>
      </c>
      <c r="W4376" s="57" t="str">
        <f>IF('UT Cases'!AC4377="","",'UT Cases'!AC4377)</f>
        <v/>
      </c>
      <c r="X4376" s="57" t="str">
        <f>IF('UT Cases'!AD4377="","",'UT Cases'!AD4377)</f>
        <v/>
      </c>
      <c r="Y4376" s="57" t="str">
        <f>IF('UT Cases'!AE4377="","",'UT Cases'!AE4377)</f>
        <v/>
      </c>
      <c r="Z4376" s="56" t="str">
        <f>IF('UT Cases'!AF4377="","",'UT Cases'!AF4377)</f>
        <v/>
      </c>
      <c r="AA4376" s="56" t="str">
        <f>IF('UT Cases'!AG4377="","",'UT Cases'!AG4377)</f>
        <v/>
      </c>
      <c r="AB4376" s="56" t="str">
        <f>IF('UT Cases'!AH4377="","",'UT Cases'!AH4377)</f>
        <v/>
      </c>
      <c r="AC4376" s="56" t="str">
        <f>IF('UT Cases'!AI4377="","",'UT Cases'!AI4377)</f>
        <v/>
      </c>
      <c r="AD4376" s="56" t="str">
        <f>IF('UT Cases'!AJ4377="","",'UT Cases'!AJ4377)</f>
        <v/>
      </c>
    </row>
    <row r="4377" spans="2:30">
      <c r="B4377" s="54" t="str">
        <f>IF('UT Cases'!B4378="","",'UT Cases'!B4378)</f>
        <v/>
      </c>
      <c r="C4377" s="54" t="str">
        <f>IF('UT Cases'!C4378="","",'UT Cases'!C4378)</f>
        <v/>
      </c>
      <c r="D4377" s="54" t="str">
        <f>IF('UT Cases'!D4378="","",'UT Cases'!D4378)</f>
        <v/>
      </c>
      <c r="E4377" s="54" t="str">
        <f>IF('UT Cases'!H4378="","",'UT Cases'!H4378)</f>
        <v/>
      </c>
      <c r="F4377" s="55" t="str">
        <f>IF('UT Cases'!L4378="","",'UT Cases'!L4378)</f>
        <v/>
      </c>
      <c r="G4377" s="56" t="str">
        <f>IF('UT Cases'!M4378="","",'UT Cases'!M4378)</f>
        <v/>
      </c>
      <c r="H4377" s="56" t="str">
        <f>IF('UT Cases'!N4378="","",'UT Cases'!N4378)</f>
        <v/>
      </c>
      <c r="I4377" s="56" t="str">
        <f>IF('UT Cases'!O4378="","",'UT Cases'!O4378)</f>
        <v/>
      </c>
      <c r="J4377" s="56" t="str">
        <f>IF('UT Cases'!P4378="","",'UT Cases'!P4378)</f>
        <v/>
      </c>
      <c r="K4377" s="57" t="str">
        <f>IF('UT Cases'!Q4378="","",'UT Cases'!Q4378)</f>
        <v/>
      </c>
      <c r="L4377" s="57" t="str">
        <f>IF('UT Cases'!R4378="","",'UT Cases'!R4378)</f>
        <v/>
      </c>
      <c r="M4377" s="57" t="str">
        <f>IF('UT Cases'!S4378="","",'UT Cases'!S4378)</f>
        <v/>
      </c>
      <c r="N4377" s="57" t="str">
        <f>IF('UT Cases'!T4378="","",'UT Cases'!T4378)</f>
        <v/>
      </c>
      <c r="O4377" s="57" t="str">
        <f>IF('UT Cases'!U4378="","",'UT Cases'!U4378)</f>
        <v/>
      </c>
      <c r="P4377" s="56" t="str">
        <f>IF('UT Cases'!V4378="","",'UT Cases'!V4378)</f>
        <v/>
      </c>
      <c r="Q4377" s="56" t="str">
        <f>IF('UT Cases'!W4378="","",'UT Cases'!W4378)</f>
        <v/>
      </c>
      <c r="R4377" s="56" t="str">
        <f>IF('UT Cases'!X4378="","",'UT Cases'!X4378)</f>
        <v/>
      </c>
      <c r="S4377" s="56" t="str">
        <f>IF('UT Cases'!Y4378="","",'UT Cases'!Y4378)</f>
        <v/>
      </c>
      <c r="T4377" s="56" t="str">
        <f>IF('UT Cases'!Z4378="","",'UT Cases'!Z4378)</f>
        <v/>
      </c>
      <c r="U4377" s="57" t="str">
        <f>IF('UT Cases'!AA4378="","",'UT Cases'!AA4378)</f>
        <v/>
      </c>
      <c r="V4377" s="57" t="str">
        <f>IF('UT Cases'!AB4378="","",'UT Cases'!AB4378)</f>
        <v/>
      </c>
      <c r="W4377" s="57" t="str">
        <f>IF('UT Cases'!AC4378="","",'UT Cases'!AC4378)</f>
        <v/>
      </c>
      <c r="X4377" s="57" t="str">
        <f>IF('UT Cases'!AD4378="","",'UT Cases'!AD4378)</f>
        <v/>
      </c>
      <c r="Y4377" s="57" t="str">
        <f>IF('UT Cases'!AE4378="","",'UT Cases'!AE4378)</f>
        <v/>
      </c>
      <c r="Z4377" s="56" t="str">
        <f>IF('UT Cases'!AF4378="","",'UT Cases'!AF4378)</f>
        <v/>
      </c>
      <c r="AA4377" s="56" t="str">
        <f>IF('UT Cases'!AG4378="","",'UT Cases'!AG4378)</f>
        <v/>
      </c>
      <c r="AB4377" s="56" t="str">
        <f>IF('UT Cases'!AH4378="","",'UT Cases'!AH4378)</f>
        <v/>
      </c>
      <c r="AC4377" s="56" t="str">
        <f>IF('UT Cases'!AI4378="","",'UT Cases'!AI4378)</f>
        <v/>
      </c>
      <c r="AD4377" s="56" t="str">
        <f>IF('UT Cases'!AJ4378="","",'UT Cases'!AJ4378)</f>
        <v/>
      </c>
    </row>
    <row r="4378" spans="2:30">
      <c r="B4378" s="54" t="str">
        <f>IF('UT Cases'!B4379="","",'UT Cases'!B4379)</f>
        <v/>
      </c>
      <c r="C4378" s="54" t="str">
        <f>IF('UT Cases'!C4379="","",'UT Cases'!C4379)</f>
        <v/>
      </c>
      <c r="D4378" s="54" t="str">
        <f>IF('UT Cases'!D4379="","",'UT Cases'!D4379)</f>
        <v/>
      </c>
      <c r="E4378" s="54" t="str">
        <f>IF('UT Cases'!H4379="","",'UT Cases'!H4379)</f>
        <v/>
      </c>
      <c r="F4378" s="55" t="str">
        <f>IF('UT Cases'!L4379="","",'UT Cases'!L4379)</f>
        <v/>
      </c>
      <c r="G4378" s="56" t="str">
        <f>IF('UT Cases'!M4379="","",'UT Cases'!M4379)</f>
        <v/>
      </c>
      <c r="H4378" s="56" t="str">
        <f>IF('UT Cases'!N4379="","",'UT Cases'!N4379)</f>
        <v/>
      </c>
      <c r="I4378" s="56" t="str">
        <f>IF('UT Cases'!O4379="","",'UT Cases'!O4379)</f>
        <v/>
      </c>
      <c r="J4378" s="56" t="str">
        <f>IF('UT Cases'!P4379="","",'UT Cases'!P4379)</f>
        <v/>
      </c>
      <c r="K4378" s="57" t="str">
        <f>IF('UT Cases'!Q4379="","",'UT Cases'!Q4379)</f>
        <v/>
      </c>
      <c r="L4378" s="57" t="str">
        <f>IF('UT Cases'!R4379="","",'UT Cases'!R4379)</f>
        <v/>
      </c>
      <c r="M4378" s="57" t="str">
        <f>IF('UT Cases'!S4379="","",'UT Cases'!S4379)</f>
        <v/>
      </c>
      <c r="N4378" s="57" t="str">
        <f>IF('UT Cases'!T4379="","",'UT Cases'!T4379)</f>
        <v/>
      </c>
      <c r="O4378" s="57" t="str">
        <f>IF('UT Cases'!U4379="","",'UT Cases'!U4379)</f>
        <v/>
      </c>
      <c r="P4378" s="56" t="str">
        <f>IF('UT Cases'!V4379="","",'UT Cases'!V4379)</f>
        <v/>
      </c>
      <c r="Q4378" s="56" t="str">
        <f>IF('UT Cases'!W4379="","",'UT Cases'!W4379)</f>
        <v/>
      </c>
      <c r="R4378" s="56" t="str">
        <f>IF('UT Cases'!X4379="","",'UT Cases'!X4379)</f>
        <v/>
      </c>
      <c r="S4378" s="56" t="str">
        <f>IF('UT Cases'!Y4379="","",'UT Cases'!Y4379)</f>
        <v/>
      </c>
      <c r="T4378" s="56" t="str">
        <f>IF('UT Cases'!Z4379="","",'UT Cases'!Z4379)</f>
        <v/>
      </c>
      <c r="U4378" s="57" t="str">
        <f>IF('UT Cases'!AA4379="","",'UT Cases'!AA4379)</f>
        <v/>
      </c>
      <c r="V4378" s="57" t="str">
        <f>IF('UT Cases'!AB4379="","",'UT Cases'!AB4379)</f>
        <v/>
      </c>
      <c r="W4378" s="57" t="str">
        <f>IF('UT Cases'!AC4379="","",'UT Cases'!AC4379)</f>
        <v/>
      </c>
      <c r="X4378" s="57" t="str">
        <f>IF('UT Cases'!AD4379="","",'UT Cases'!AD4379)</f>
        <v/>
      </c>
      <c r="Y4378" s="57" t="str">
        <f>IF('UT Cases'!AE4379="","",'UT Cases'!AE4379)</f>
        <v/>
      </c>
      <c r="Z4378" s="56" t="str">
        <f>IF('UT Cases'!AF4379="","",'UT Cases'!AF4379)</f>
        <v/>
      </c>
      <c r="AA4378" s="56" t="str">
        <f>IF('UT Cases'!AG4379="","",'UT Cases'!AG4379)</f>
        <v/>
      </c>
      <c r="AB4378" s="56" t="str">
        <f>IF('UT Cases'!AH4379="","",'UT Cases'!AH4379)</f>
        <v/>
      </c>
      <c r="AC4378" s="56" t="str">
        <f>IF('UT Cases'!AI4379="","",'UT Cases'!AI4379)</f>
        <v/>
      </c>
      <c r="AD4378" s="56" t="str">
        <f>IF('UT Cases'!AJ4379="","",'UT Cases'!AJ4379)</f>
        <v/>
      </c>
    </row>
    <row r="4379" spans="2:30">
      <c r="B4379" s="54" t="str">
        <f>IF('UT Cases'!B4380="","",'UT Cases'!B4380)</f>
        <v/>
      </c>
      <c r="C4379" s="54" t="str">
        <f>IF('UT Cases'!C4380="","",'UT Cases'!C4380)</f>
        <v/>
      </c>
      <c r="D4379" s="54" t="str">
        <f>IF('UT Cases'!D4380="","",'UT Cases'!D4380)</f>
        <v/>
      </c>
      <c r="E4379" s="54" t="str">
        <f>IF('UT Cases'!H4380="","",'UT Cases'!H4380)</f>
        <v/>
      </c>
      <c r="F4379" s="55" t="str">
        <f>IF('UT Cases'!L4380="","",'UT Cases'!L4380)</f>
        <v/>
      </c>
      <c r="G4379" s="56" t="str">
        <f>IF('UT Cases'!M4380="","",'UT Cases'!M4380)</f>
        <v/>
      </c>
      <c r="H4379" s="56" t="str">
        <f>IF('UT Cases'!N4380="","",'UT Cases'!N4380)</f>
        <v/>
      </c>
      <c r="I4379" s="56" t="str">
        <f>IF('UT Cases'!O4380="","",'UT Cases'!O4380)</f>
        <v/>
      </c>
      <c r="J4379" s="56" t="str">
        <f>IF('UT Cases'!P4380="","",'UT Cases'!P4380)</f>
        <v/>
      </c>
      <c r="K4379" s="57" t="str">
        <f>IF('UT Cases'!Q4380="","",'UT Cases'!Q4380)</f>
        <v/>
      </c>
      <c r="L4379" s="57" t="str">
        <f>IF('UT Cases'!R4380="","",'UT Cases'!R4380)</f>
        <v/>
      </c>
      <c r="M4379" s="57" t="str">
        <f>IF('UT Cases'!S4380="","",'UT Cases'!S4380)</f>
        <v/>
      </c>
      <c r="N4379" s="57" t="str">
        <f>IF('UT Cases'!T4380="","",'UT Cases'!T4380)</f>
        <v/>
      </c>
      <c r="O4379" s="57" t="str">
        <f>IF('UT Cases'!U4380="","",'UT Cases'!U4380)</f>
        <v/>
      </c>
      <c r="P4379" s="56" t="str">
        <f>IF('UT Cases'!V4380="","",'UT Cases'!V4380)</f>
        <v/>
      </c>
      <c r="Q4379" s="56" t="str">
        <f>IF('UT Cases'!W4380="","",'UT Cases'!W4380)</f>
        <v/>
      </c>
      <c r="R4379" s="56" t="str">
        <f>IF('UT Cases'!X4380="","",'UT Cases'!X4380)</f>
        <v/>
      </c>
      <c r="S4379" s="56" t="str">
        <f>IF('UT Cases'!Y4380="","",'UT Cases'!Y4380)</f>
        <v/>
      </c>
      <c r="T4379" s="56" t="str">
        <f>IF('UT Cases'!Z4380="","",'UT Cases'!Z4380)</f>
        <v/>
      </c>
      <c r="U4379" s="57" t="str">
        <f>IF('UT Cases'!AA4380="","",'UT Cases'!AA4380)</f>
        <v/>
      </c>
      <c r="V4379" s="57" t="str">
        <f>IF('UT Cases'!AB4380="","",'UT Cases'!AB4380)</f>
        <v/>
      </c>
      <c r="W4379" s="57" t="str">
        <f>IF('UT Cases'!AC4380="","",'UT Cases'!AC4380)</f>
        <v/>
      </c>
      <c r="X4379" s="57" t="str">
        <f>IF('UT Cases'!AD4380="","",'UT Cases'!AD4380)</f>
        <v/>
      </c>
      <c r="Y4379" s="57" t="str">
        <f>IF('UT Cases'!AE4380="","",'UT Cases'!AE4380)</f>
        <v/>
      </c>
      <c r="Z4379" s="56" t="str">
        <f>IF('UT Cases'!AF4380="","",'UT Cases'!AF4380)</f>
        <v/>
      </c>
      <c r="AA4379" s="56" t="str">
        <f>IF('UT Cases'!AG4380="","",'UT Cases'!AG4380)</f>
        <v/>
      </c>
      <c r="AB4379" s="56" t="str">
        <f>IF('UT Cases'!AH4380="","",'UT Cases'!AH4380)</f>
        <v/>
      </c>
      <c r="AC4379" s="56" t="str">
        <f>IF('UT Cases'!AI4380="","",'UT Cases'!AI4380)</f>
        <v/>
      </c>
      <c r="AD4379" s="56" t="str">
        <f>IF('UT Cases'!AJ4380="","",'UT Cases'!AJ4380)</f>
        <v/>
      </c>
    </row>
    <row r="4380" spans="2:30">
      <c r="B4380" s="54" t="str">
        <f>IF('UT Cases'!B4381="","",'UT Cases'!B4381)</f>
        <v/>
      </c>
      <c r="C4380" s="54" t="str">
        <f>IF('UT Cases'!C4381="","",'UT Cases'!C4381)</f>
        <v/>
      </c>
      <c r="D4380" s="54" t="str">
        <f>IF('UT Cases'!D4381="","",'UT Cases'!D4381)</f>
        <v/>
      </c>
      <c r="E4380" s="54" t="str">
        <f>IF('UT Cases'!H4381="","",'UT Cases'!H4381)</f>
        <v/>
      </c>
      <c r="F4380" s="55" t="str">
        <f>IF('UT Cases'!L4381="","",'UT Cases'!L4381)</f>
        <v/>
      </c>
      <c r="G4380" s="56" t="str">
        <f>IF('UT Cases'!M4381="","",'UT Cases'!M4381)</f>
        <v/>
      </c>
      <c r="H4380" s="56" t="str">
        <f>IF('UT Cases'!N4381="","",'UT Cases'!N4381)</f>
        <v/>
      </c>
      <c r="I4380" s="56" t="str">
        <f>IF('UT Cases'!O4381="","",'UT Cases'!O4381)</f>
        <v/>
      </c>
      <c r="J4380" s="56" t="str">
        <f>IF('UT Cases'!P4381="","",'UT Cases'!P4381)</f>
        <v/>
      </c>
      <c r="K4380" s="57" t="str">
        <f>IF('UT Cases'!Q4381="","",'UT Cases'!Q4381)</f>
        <v/>
      </c>
      <c r="L4380" s="57" t="str">
        <f>IF('UT Cases'!R4381="","",'UT Cases'!R4381)</f>
        <v/>
      </c>
      <c r="M4380" s="57" t="str">
        <f>IF('UT Cases'!S4381="","",'UT Cases'!S4381)</f>
        <v/>
      </c>
      <c r="N4380" s="57" t="str">
        <f>IF('UT Cases'!T4381="","",'UT Cases'!T4381)</f>
        <v/>
      </c>
      <c r="O4380" s="57" t="str">
        <f>IF('UT Cases'!U4381="","",'UT Cases'!U4381)</f>
        <v/>
      </c>
      <c r="P4380" s="56" t="str">
        <f>IF('UT Cases'!V4381="","",'UT Cases'!V4381)</f>
        <v/>
      </c>
      <c r="Q4380" s="56" t="str">
        <f>IF('UT Cases'!W4381="","",'UT Cases'!W4381)</f>
        <v/>
      </c>
      <c r="R4380" s="56" t="str">
        <f>IF('UT Cases'!X4381="","",'UT Cases'!X4381)</f>
        <v/>
      </c>
      <c r="S4380" s="56" t="str">
        <f>IF('UT Cases'!Y4381="","",'UT Cases'!Y4381)</f>
        <v/>
      </c>
      <c r="T4380" s="56" t="str">
        <f>IF('UT Cases'!Z4381="","",'UT Cases'!Z4381)</f>
        <v/>
      </c>
      <c r="U4380" s="57" t="str">
        <f>IF('UT Cases'!AA4381="","",'UT Cases'!AA4381)</f>
        <v/>
      </c>
      <c r="V4380" s="57" t="str">
        <f>IF('UT Cases'!AB4381="","",'UT Cases'!AB4381)</f>
        <v/>
      </c>
      <c r="W4380" s="57" t="str">
        <f>IF('UT Cases'!AC4381="","",'UT Cases'!AC4381)</f>
        <v/>
      </c>
      <c r="X4380" s="57" t="str">
        <f>IF('UT Cases'!AD4381="","",'UT Cases'!AD4381)</f>
        <v/>
      </c>
      <c r="Y4380" s="57" t="str">
        <f>IF('UT Cases'!AE4381="","",'UT Cases'!AE4381)</f>
        <v/>
      </c>
      <c r="Z4380" s="56" t="str">
        <f>IF('UT Cases'!AF4381="","",'UT Cases'!AF4381)</f>
        <v/>
      </c>
      <c r="AA4380" s="56" t="str">
        <f>IF('UT Cases'!AG4381="","",'UT Cases'!AG4381)</f>
        <v/>
      </c>
      <c r="AB4380" s="56" t="str">
        <f>IF('UT Cases'!AH4381="","",'UT Cases'!AH4381)</f>
        <v/>
      </c>
      <c r="AC4380" s="56" t="str">
        <f>IF('UT Cases'!AI4381="","",'UT Cases'!AI4381)</f>
        <v/>
      </c>
      <c r="AD4380" s="56" t="str">
        <f>IF('UT Cases'!AJ4381="","",'UT Cases'!AJ4381)</f>
        <v/>
      </c>
    </row>
    <row r="4381" spans="2:30">
      <c r="B4381" s="54" t="str">
        <f>IF('UT Cases'!B4382="","",'UT Cases'!B4382)</f>
        <v/>
      </c>
      <c r="C4381" s="54" t="str">
        <f>IF('UT Cases'!C4382="","",'UT Cases'!C4382)</f>
        <v/>
      </c>
      <c r="D4381" s="54" t="str">
        <f>IF('UT Cases'!D4382="","",'UT Cases'!D4382)</f>
        <v/>
      </c>
      <c r="E4381" s="54" t="str">
        <f>IF('UT Cases'!H4382="","",'UT Cases'!H4382)</f>
        <v/>
      </c>
      <c r="F4381" s="55" t="str">
        <f>IF('UT Cases'!L4382="","",'UT Cases'!L4382)</f>
        <v/>
      </c>
      <c r="G4381" s="56" t="str">
        <f>IF('UT Cases'!M4382="","",'UT Cases'!M4382)</f>
        <v/>
      </c>
      <c r="H4381" s="56" t="str">
        <f>IF('UT Cases'!N4382="","",'UT Cases'!N4382)</f>
        <v/>
      </c>
      <c r="I4381" s="56" t="str">
        <f>IF('UT Cases'!O4382="","",'UT Cases'!O4382)</f>
        <v/>
      </c>
      <c r="J4381" s="56" t="str">
        <f>IF('UT Cases'!P4382="","",'UT Cases'!P4382)</f>
        <v/>
      </c>
      <c r="K4381" s="57" t="str">
        <f>IF('UT Cases'!Q4382="","",'UT Cases'!Q4382)</f>
        <v/>
      </c>
      <c r="L4381" s="57" t="str">
        <f>IF('UT Cases'!R4382="","",'UT Cases'!R4382)</f>
        <v/>
      </c>
      <c r="M4381" s="57" t="str">
        <f>IF('UT Cases'!S4382="","",'UT Cases'!S4382)</f>
        <v/>
      </c>
      <c r="N4381" s="57" t="str">
        <f>IF('UT Cases'!T4382="","",'UT Cases'!T4382)</f>
        <v/>
      </c>
      <c r="O4381" s="57" t="str">
        <f>IF('UT Cases'!U4382="","",'UT Cases'!U4382)</f>
        <v/>
      </c>
      <c r="P4381" s="56" t="str">
        <f>IF('UT Cases'!V4382="","",'UT Cases'!V4382)</f>
        <v/>
      </c>
      <c r="Q4381" s="56" t="str">
        <f>IF('UT Cases'!W4382="","",'UT Cases'!W4382)</f>
        <v/>
      </c>
      <c r="R4381" s="56" t="str">
        <f>IF('UT Cases'!X4382="","",'UT Cases'!X4382)</f>
        <v/>
      </c>
      <c r="S4381" s="56" t="str">
        <f>IF('UT Cases'!Y4382="","",'UT Cases'!Y4382)</f>
        <v/>
      </c>
      <c r="T4381" s="56" t="str">
        <f>IF('UT Cases'!Z4382="","",'UT Cases'!Z4382)</f>
        <v/>
      </c>
      <c r="U4381" s="57" t="str">
        <f>IF('UT Cases'!AA4382="","",'UT Cases'!AA4382)</f>
        <v/>
      </c>
      <c r="V4381" s="57" t="str">
        <f>IF('UT Cases'!AB4382="","",'UT Cases'!AB4382)</f>
        <v/>
      </c>
      <c r="W4381" s="57" t="str">
        <f>IF('UT Cases'!AC4382="","",'UT Cases'!AC4382)</f>
        <v/>
      </c>
      <c r="X4381" s="57" t="str">
        <f>IF('UT Cases'!AD4382="","",'UT Cases'!AD4382)</f>
        <v/>
      </c>
      <c r="Y4381" s="57" t="str">
        <f>IF('UT Cases'!AE4382="","",'UT Cases'!AE4382)</f>
        <v/>
      </c>
      <c r="Z4381" s="56" t="str">
        <f>IF('UT Cases'!AF4382="","",'UT Cases'!AF4382)</f>
        <v/>
      </c>
      <c r="AA4381" s="56" t="str">
        <f>IF('UT Cases'!AG4382="","",'UT Cases'!AG4382)</f>
        <v/>
      </c>
      <c r="AB4381" s="56" t="str">
        <f>IF('UT Cases'!AH4382="","",'UT Cases'!AH4382)</f>
        <v/>
      </c>
      <c r="AC4381" s="56" t="str">
        <f>IF('UT Cases'!AI4382="","",'UT Cases'!AI4382)</f>
        <v/>
      </c>
      <c r="AD4381" s="56" t="str">
        <f>IF('UT Cases'!AJ4382="","",'UT Cases'!AJ4382)</f>
        <v/>
      </c>
    </row>
    <row r="4382" spans="2:30">
      <c r="B4382" s="54" t="str">
        <f>IF('UT Cases'!B4383="","",'UT Cases'!B4383)</f>
        <v/>
      </c>
      <c r="C4382" s="54" t="str">
        <f>IF('UT Cases'!C4383="","",'UT Cases'!C4383)</f>
        <v/>
      </c>
      <c r="D4382" s="54" t="str">
        <f>IF('UT Cases'!D4383="","",'UT Cases'!D4383)</f>
        <v/>
      </c>
      <c r="E4382" s="54" t="str">
        <f>IF('UT Cases'!H4383="","",'UT Cases'!H4383)</f>
        <v/>
      </c>
      <c r="F4382" s="55" t="str">
        <f>IF('UT Cases'!L4383="","",'UT Cases'!L4383)</f>
        <v/>
      </c>
      <c r="G4382" s="56" t="str">
        <f>IF('UT Cases'!M4383="","",'UT Cases'!M4383)</f>
        <v/>
      </c>
      <c r="H4382" s="56" t="str">
        <f>IF('UT Cases'!N4383="","",'UT Cases'!N4383)</f>
        <v/>
      </c>
      <c r="I4382" s="56" t="str">
        <f>IF('UT Cases'!O4383="","",'UT Cases'!O4383)</f>
        <v/>
      </c>
      <c r="J4382" s="56" t="str">
        <f>IF('UT Cases'!P4383="","",'UT Cases'!P4383)</f>
        <v/>
      </c>
      <c r="K4382" s="57" t="str">
        <f>IF('UT Cases'!Q4383="","",'UT Cases'!Q4383)</f>
        <v/>
      </c>
      <c r="L4382" s="57" t="str">
        <f>IF('UT Cases'!R4383="","",'UT Cases'!R4383)</f>
        <v/>
      </c>
      <c r="M4382" s="57" t="str">
        <f>IF('UT Cases'!S4383="","",'UT Cases'!S4383)</f>
        <v/>
      </c>
      <c r="N4382" s="57" t="str">
        <f>IF('UT Cases'!T4383="","",'UT Cases'!T4383)</f>
        <v/>
      </c>
      <c r="O4382" s="57" t="str">
        <f>IF('UT Cases'!U4383="","",'UT Cases'!U4383)</f>
        <v/>
      </c>
      <c r="P4382" s="56" t="str">
        <f>IF('UT Cases'!V4383="","",'UT Cases'!V4383)</f>
        <v/>
      </c>
      <c r="Q4382" s="56" t="str">
        <f>IF('UT Cases'!W4383="","",'UT Cases'!W4383)</f>
        <v/>
      </c>
      <c r="R4382" s="56" t="str">
        <f>IF('UT Cases'!X4383="","",'UT Cases'!X4383)</f>
        <v/>
      </c>
      <c r="S4382" s="56" t="str">
        <f>IF('UT Cases'!Y4383="","",'UT Cases'!Y4383)</f>
        <v/>
      </c>
      <c r="T4382" s="56" t="str">
        <f>IF('UT Cases'!Z4383="","",'UT Cases'!Z4383)</f>
        <v/>
      </c>
      <c r="U4382" s="57" t="str">
        <f>IF('UT Cases'!AA4383="","",'UT Cases'!AA4383)</f>
        <v/>
      </c>
      <c r="V4382" s="57" t="str">
        <f>IF('UT Cases'!AB4383="","",'UT Cases'!AB4383)</f>
        <v/>
      </c>
      <c r="W4382" s="57" t="str">
        <f>IF('UT Cases'!AC4383="","",'UT Cases'!AC4383)</f>
        <v/>
      </c>
      <c r="X4382" s="57" t="str">
        <f>IF('UT Cases'!AD4383="","",'UT Cases'!AD4383)</f>
        <v/>
      </c>
      <c r="Y4382" s="57" t="str">
        <f>IF('UT Cases'!AE4383="","",'UT Cases'!AE4383)</f>
        <v/>
      </c>
      <c r="Z4382" s="56" t="str">
        <f>IF('UT Cases'!AF4383="","",'UT Cases'!AF4383)</f>
        <v/>
      </c>
      <c r="AA4382" s="56" t="str">
        <f>IF('UT Cases'!AG4383="","",'UT Cases'!AG4383)</f>
        <v/>
      </c>
      <c r="AB4382" s="56" t="str">
        <f>IF('UT Cases'!AH4383="","",'UT Cases'!AH4383)</f>
        <v/>
      </c>
      <c r="AC4382" s="56" t="str">
        <f>IF('UT Cases'!AI4383="","",'UT Cases'!AI4383)</f>
        <v/>
      </c>
      <c r="AD4382" s="56" t="str">
        <f>IF('UT Cases'!AJ4383="","",'UT Cases'!AJ4383)</f>
        <v/>
      </c>
    </row>
    <row r="4383" spans="2:30">
      <c r="B4383" s="54" t="str">
        <f>IF('UT Cases'!B4384="","",'UT Cases'!B4384)</f>
        <v/>
      </c>
      <c r="C4383" s="54" t="str">
        <f>IF('UT Cases'!C4384="","",'UT Cases'!C4384)</f>
        <v/>
      </c>
      <c r="D4383" s="54" t="str">
        <f>IF('UT Cases'!D4384="","",'UT Cases'!D4384)</f>
        <v/>
      </c>
      <c r="E4383" s="54" t="str">
        <f>IF('UT Cases'!H4384="","",'UT Cases'!H4384)</f>
        <v/>
      </c>
      <c r="F4383" s="55" t="str">
        <f>IF('UT Cases'!L4384="","",'UT Cases'!L4384)</f>
        <v/>
      </c>
      <c r="G4383" s="56" t="str">
        <f>IF('UT Cases'!M4384="","",'UT Cases'!M4384)</f>
        <v/>
      </c>
      <c r="H4383" s="56" t="str">
        <f>IF('UT Cases'!N4384="","",'UT Cases'!N4384)</f>
        <v/>
      </c>
      <c r="I4383" s="56" t="str">
        <f>IF('UT Cases'!O4384="","",'UT Cases'!O4384)</f>
        <v/>
      </c>
      <c r="J4383" s="56" t="str">
        <f>IF('UT Cases'!P4384="","",'UT Cases'!P4384)</f>
        <v/>
      </c>
      <c r="K4383" s="57" t="str">
        <f>IF('UT Cases'!Q4384="","",'UT Cases'!Q4384)</f>
        <v/>
      </c>
      <c r="L4383" s="57" t="str">
        <f>IF('UT Cases'!R4384="","",'UT Cases'!R4384)</f>
        <v/>
      </c>
      <c r="M4383" s="57" t="str">
        <f>IF('UT Cases'!S4384="","",'UT Cases'!S4384)</f>
        <v/>
      </c>
      <c r="N4383" s="57" t="str">
        <f>IF('UT Cases'!T4384="","",'UT Cases'!T4384)</f>
        <v/>
      </c>
      <c r="O4383" s="57" t="str">
        <f>IF('UT Cases'!U4384="","",'UT Cases'!U4384)</f>
        <v/>
      </c>
      <c r="P4383" s="56" t="str">
        <f>IF('UT Cases'!V4384="","",'UT Cases'!V4384)</f>
        <v/>
      </c>
      <c r="Q4383" s="56" t="str">
        <f>IF('UT Cases'!W4384="","",'UT Cases'!W4384)</f>
        <v/>
      </c>
      <c r="R4383" s="56" t="str">
        <f>IF('UT Cases'!X4384="","",'UT Cases'!X4384)</f>
        <v/>
      </c>
      <c r="S4383" s="56" t="str">
        <f>IF('UT Cases'!Y4384="","",'UT Cases'!Y4384)</f>
        <v/>
      </c>
      <c r="T4383" s="56" t="str">
        <f>IF('UT Cases'!Z4384="","",'UT Cases'!Z4384)</f>
        <v/>
      </c>
      <c r="U4383" s="57" t="str">
        <f>IF('UT Cases'!AA4384="","",'UT Cases'!AA4384)</f>
        <v/>
      </c>
      <c r="V4383" s="57" t="str">
        <f>IF('UT Cases'!AB4384="","",'UT Cases'!AB4384)</f>
        <v/>
      </c>
      <c r="W4383" s="57" t="str">
        <f>IF('UT Cases'!AC4384="","",'UT Cases'!AC4384)</f>
        <v/>
      </c>
      <c r="X4383" s="57" t="str">
        <f>IF('UT Cases'!AD4384="","",'UT Cases'!AD4384)</f>
        <v/>
      </c>
      <c r="Y4383" s="57" t="str">
        <f>IF('UT Cases'!AE4384="","",'UT Cases'!AE4384)</f>
        <v/>
      </c>
      <c r="Z4383" s="56" t="str">
        <f>IF('UT Cases'!AF4384="","",'UT Cases'!AF4384)</f>
        <v/>
      </c>
      <c r="AA4383" s="56" t="str">
        <f>IF('UT Cases'!AG4384="","",'UT Cases'!AG4384)</f>
        <v/>
      </c>
      <c r="AB4383" s="56" t="str">
        <f>IF('UT Cases'!AH4384="","",'UT Cases'!AH4384)</f>
        <v/>
      </c>
      <c r="AC4383" s="56" t="str">
        <f>IF('UT Cases'!AI4384="","",'UT Cases'!AI4384)</f>
        <v/>
      </c>
      <c r="AD4383" s="56" t="str">
        <f>IF('UT Cases'!AJ4384="","",'UT Cases'!AJ4384)</f>
        <v/>
      </c>
    </row>
    <row r="4384" spans="2:30">
      <c r="B4384" s="54" t="str">
        <f>IF('UT Cases'!B4385="","",'UT Cases'!B4385)</f>
        <v/>
      </c>
      <c r="C4384" s="54" t="str">
        <f>IF('UT Cases'!C4385="","",'UT Cases'!C4385)</f>
        <v/>
      </c>
      <c r="D4384" s="54" t="str">
        <f>IF('UT Cases'!D4385="","",'UT Cases'!D4385)</f>
        <v/>
      </c>
      <c r="E4384" s="54" t="str">
        <f>IF('UT Cases'!H4385="","",'UT Cases'!H4385)</f>
        <v/>
      </c>
      <c r="F4384" s="55" t="str">
        <f>IF('UT Cases'!L4385="","",'UT Cases'!L4385)</f>
        <v/>
      </c>
      <c r="G4384" s="56" t="str">
        <f>IF('UT Cases'!M4385="","",'UT Cases'!M4385)</f>
        <v/>
      </c>
      <c r="H4384" s="56" t="str">
        <f>IF('UT Cases'!N4385="","",'UT Cases'!N4385)</f>
        <v/>
      </c>
      <c r="I4384" s="56" t="str">
        <f>IF('UT Cases'!O4385="","",'UT Cases'!O4385)</f>
        <v/>
      </c>
      <c r="J4384" s="56" t="str">
        <f>IF('UT Cases'!P4385="","",'UT Cases'!P4385)</f>
        <v/>
      </c>
      <c r="K4384" s="57" t="str">
        <f>IF('UT Cases'!Q4385="","",'UT Cases'!Q4385)</f>
        <v/>
      </c>
      <c r="L4384" s="57" t="str">
        <f>IF('UT Cases'!R4385="","",'UT Cases'!R4385)</f>
        <v/>
      </c>
      <c r="M4384" s="57" t="str">
        <f>IF('UT Cases'!S4385="","",'UT Cases'!S4385)</f>
        <v/>
      </c>
      <c r="N4384" s="57" t="str">
        <f>IF('UT Cases'!T4385="","",'UT Cases'!T4385)</f>
        <v/>
      </c>
      <c r="O4384" s="57" t="str">
        <f>IF('UT Cases'!U4385="","",'UT Cases'!U4385)</f>
        <v/>
      </c>
      <c r="P4384" s="56" t="str">
        <f>IF('UT Cases'!V4385="","",'UT Cases'!V4385)</f>
        <v/>
      </c>
      <c r="Q4384" s="56" t="str">
        <f>IF('UT Cases'!W4385="","",'UT Cases'!W4385)</f>
        <v/>
      </c>
      <c r="R4384" s="56" t="str">
        <f>IF('UT Cases'!X4385="","",'UT Cases'!X4385)</f>
        <v/>
      </c>
      <c r="S4384" s="56" t="str">
        <f>IF('UT Cases'!Y4385="","",'UT Cases'!Y4385)</f>
        <v/>
      </c>
      <c r="T4384" s="56" t="str">
        <f>IF('UT Cases'!Z4385="","",'UT Cases'!Z4385)</f>
        <v/>
      </c>
      <c r="U4384" s="57" t="str">
        <f>IF('UT Cases'!AA4385="","",'UT Cases'!AA4385)</f>
        <v/>
      </c>
      <c r="V4384" s="57" t="str">
        <f>IF('UT Cases'!AB4385="","",'UT Cases'!AB4385)</f>
        <v/>
      </c>
      <c r="W4384" s="57" t="str">
        <f>IF('UT Cases'!AC4385="","",'UT Cases'!AC4385)</f>
        <v/>
      </c>
      <c r="X4384" s="57" t="str">
        <f>IF('UT Cases'!AD4385="","",'UT Cases'!AD4385)</f>
        <v/>
      </c>
      <c r="Y4384" s="57" t="str">
        <f>IF('UT Cases'!AE4385="","",'UT Cases'!AE4385)</f>
        <v/>
      </c>
      <c r="Z4384" s="56" t="str">
        <f>IF('UT Cases'!AF4385="","",'UT Cases'!AF4385)</f>
        <v/>
      </c>
      <c r="AA4384" s="56" t="str">
        <f>IF('UT Cases'!AG4385="","",'UT Cases'!AG4385)</f>
        <v/>
      </c>
      <c r="AB4384" s="56" t="str">
        <f>IF('UT Cases'!AH4385="","",'UT Cases'!AH4385)</f>
        <v/>
      </c>
      <c r="AC4384" s="56" t="str">
        <f>IF('UT Cases'!AI4385="","",'UT Cases'!AI4385)</f>
        <v/>
      </c>
      <c r="AD4384" s="56" t="str">
        <f>IF('UT Cases'!AJ4385="","",'UT Cases'!AJ4385)</f>
        <v/>
      </c>
    </row>
    <row r="4385" spans="2:30">
      <c r="B4385" s="54" t="str">
        <f>IF('UT Cases'!B4386="","",'UT Cases'!B4386)</f>
        <v/>
      </c>
      <c r="C4385" s="54" t="str">
        <f>IF('UT Cases'!C4386="","",'UT Cases'!C4386)</f>
        <v/>
      </c>
      <c r="D4385" s="54" t="str">
        <f>IF('UT Cases'!D4386="","",'UT Cases'!D4386)</f>
        <v/>
      </c>
      <c r="E4385" s="54" t="str">
        <f>IF('UT Cases'!H4386="","",'UT Cases'!H4386)</f>
        <v/>
      </c>
      <c r="F4385" s="55" t="str">
        <f>IF('UT Cases'!L4386="","",'UT Cases'!L4386)</f>
        <v/>
      </c>
      <c r="G4385" s="56" t="str">
        <f>IF('UT Cases'!M4386="","",'UT Cases'!M4386)</f>
        <v/>
      </c>
      <c r="H4385" s="56" t="str">
        <f>IF('UT Cases'!N4386="","",'UT Cases'!N4386)</f>
        <v/>
      </c>
      <c r="I4385" s="56" t="str">
        <f>IF('UT Cases'!O4386="","",'UT Cases'!O4386)</f>
        <v/>
      </c>
      <c r="J4385" s="56" t="str">
        <f>IF('UT Cases'!P4386="","",'UT Cases'!P4386)</f>
        <v/>
      </c>
      <c r="K4385" s="57" t="str">
        <f>IF('UT Cases'!Q4386="","",'UT Cases'!Q4386)</f>
        <v/>
      </c>
      <c r="L4385" s="57" t="str">
        <f>IF('UT Cases'!R4386="","",'UT Cases'!R4386)</f>
        <v/>
      </c>
      <c r="M4385" s="57" t="str">
        <f>IF('UT Cases'!S4386="","",'UT Cases'!S4386)</f>
        <v/>
      </c>
      <c r="N4385" s="57" t="str">
        <f>IF('UT Cases'!T4386="","",'UT Cases'!T4386)</f>
        <v/>
      </c>
      <c r="O4385" s="57" t="str">
        <f>IF('UT Cases'!U4386="","",'UT Cases'!U4386)</f>
        <v/>
      </c>
      <c r="P4385" s="56" t="str">
        <f>IF('UT Cases'!V4386="","",'UT Cases'!V4386)</f>
        <v/>
      </c>
      <c r="Q4385" s="56" t="str">
        <f>IF('UT Cases'!W4386="","",'UT Cases'!W4386)</f>
        <v/>
      </c>
      <c r="R4385" s="56" t="str">
        <f>IF('UT Cases'!X4386="","",'UT Cases'!X4386)</f>
        <v/>
      </c>
      <c r="S4385" s="56" t="str">
        <f>IF('UT Cases'!Y4386="","",'UT Cases'!Y4386)</f>
        <v/>
      </c>
      <c r="T4385" s="56" t="str">
        <f>IF('UT Cases'!Z4386="","",'UT Cases'!Z4386)</f>
        <v/>
      </c>
      <c r="U4385" s="57" t="str">
        <f>IF('UT Cases'!AA4386="","",'UT Cases'!AA4386)</f>
        <v/>
      </c>
      <c r="V4385" s="57" t="str">
        <f>IF('UT Cases'!AB4386="","",'UT Cases'!AB4386)</f>
        <v/>
      </c>
      <c r="W4385" s="57" t="str">
        <f>IF('UT Cases'!AC4386="","",'UT Cases'!AC4386)</f>
        <v/>
      </c>
      <c r="X4385" s="57" t="str">
        <f>IF('UT Cases'!AD4386="","",'UT Cases'!AD4386)</f>
        <v/>
      </c>
      <c r="Y4385" s="57" t="str">
        <f>IF('UT Cases'!AE4386="","",'UT Cases'!AE4386)</f>
        <v/>
      </c>
      <c r="Z4385" s="56" t="str">
        <f>IF('UT Cases'!AF4386="","",'UT Cases'!AF4386)</f>
        <v/>
      </c>
      <c r="AA4385" s="56" t="str">
        <f>IF('UT Cases'!AG4386="","",'UT Cases'!AG4386)</f>
        <v/>
      </c>
      <c r="AB4385" s="56" t="str">
        <f>IF('UT Cases'!AH4386="","",'UT Cases'!AH4386)</f>
        <v/>
      </c>
      <c r="AC4385" s="56" t="str">
        <f>IF('UT Cases'!AI4386="","",'UT Cases'!AI4386)</f>
        <v/>
      </c>
      <c r="AD4385" s="56" t="str">
        <f>IF('UT Cases'!AJ4386="","",'UT Cases'!AJ4386)</f>
        <v/>
      </c>
    </row>
    <row r="4386" spans="2:30">
      <c r="B4386" s="54" t="str">
        <f>IF('UT Cases'!B4387="","",'UT Cases'!B4387)</f>
        <v/>
      </c>
      <c r="C4386" s="54" t="str">
        <f>IF('UT Cases'!C4387="","",'UT Cases'!C4387)</f>
        <v/>
      </c>
      <c r="D4386" s="54" t="str">
        <f>IF('UT Cases'!D4387="","",'UT Cases'!D4387)</f>
        <v/>
      </c>
      <c r="E4386" s="54" t="str">
        <f>IF('UT Cases'!H4387="","",'UT Cases'!H4387)</f>
        <v/>
      </c>
      <c r="F4386" s="55" t="str">
        <f>IF('UT Cases'!L4387="","",'UT Cases'!L4387)</f>
        <v/>
      </c>
      <c r="G4386" s="56" t="str">
        <f>IF('UT Cases'!M4387="","",'UT Cases'!M4387)</f>
        <v/>
      </c>
      <c r="H4386" s="56" t="str">
        <f>IF('UT Cases'!N4387="","",'UT Cases'!N4387)</f>
        <v/>
      </c>
      <c r="I4386" s="56" t="str">
        <f>IF('UT Cases'!O4387="","",'UT Cases'!O4387)</f>
        <v/>
      </c>
      <c r="J4386" s="56" t="str">
        <f>IF('UT Cases'!P4387="","",'UT Cases'!P4387)</f>
        <v/>
      </c>
      <c r="K4386" s="57" t="str">
        <f>IF('UT Cases'!Q4387="","",'UT Cases'!Q4387)</f>
        <v/>
      </c>
      <c r="L4386" s="57" t="str">
        <f>IF('UT Cases'!R4387="","",'UT Cases'!R4387)</f>
        <v/>
      </c>
      <c r="M4386" s="57" t="str">
        <f>IF('UT Cases'!S4387="","",'UT Cases'!S4387)</f>
        <v/>
      </c>
      <c r="N4386" s="57" t="str">
        <f>IF('UT Cases'!T4387="","",'UT Cases'!T4387)</f>
        <v/>
      </c>
      <c r="O4386" s="57" t="str">
        <f>IF('UT Cases'!U4387="","",'UT Cases'!U4387)</f>
        <v/>
      </c>
      <c r="P4386" s="56" t="str">
        <f>IF('UT Cases'!V4387="","",'UT Cases'!V4387)</f>
        <v/>
      </c>
      <c r="Q4386" s="56" t="str">
        <f>IF('UT Cases'!W4387="","",'UT Cases'!W4387)</f>
        <v/>
      </c>
      <c r="R4386" s="56" t="str">
        <f>IF('UT Cases'!X4387="","",'UT Cases'!X4387)</f>
        <v/>
      </c>
      <c r="S4386" s="56" t="str">
        <f>IF('UT Cases'!Y4387="","",'UT Cases'!Y4387)</f>
        <v/>
      </c>
      <c r="T4386" s="56" t="str">
        <f>IF('UT Cases'!Z4387="","",'UT Cases'!Z4387)</f>
        <v/>
      </c>
      <c r="U4386" s="57" t="str">
        <f>IF('UT Cases'!AA4387="","",'UT Cases'!AA4387)</f>
        <v/>
      </c>
      <c r="V4386" s="57" t="str">
        <f>IF('UT Cases'!AB4387="","",'UT Cases'!AB4387)</f>
        <v/>
      </c>
      <c r="W4386" s="57" t="str">
        <f>IF('UT Cases'!AC4387="","",'UT Cases'!AC4387)</f>
        <v/>
      </c>
      <c r="X4386" s="57" t="str">
        <f>IF('UT Cases'!AD4387="","",'UT Cases'!AD4387)</f>
        <v/>
      </c>
      <c r="Y4386" s="57" t="str">
        <f>IF('UT Cases'!AE4387="","",'UT Cases'!AE4387)</f>
        <v/>
      </c>
      <c r="Z4386" s="56" t="str">
        <f>IF('UT Cases'!AF4387="","",'UT Cases'!AF4387)</f>
        <v/>
      </c>
      <c r="AA4386" s="56" t="str">
        <f>IF('UT Cases'!AG4387="","",'UT Cases'!AG4387)</f>
        <v/>
      </c>
      <c r="AB4386" s="56" t="str">
        <f>IF('UT Cases'!AH4387="","",'UT Cases'!AH4387)</f>
        <v/>
      </c>
      <c r="AC4386" s="56" t="str">
        <f>IF('UT Cases'!AI4387="","",'UT Cases'!AI4387)</f>
        <v/>
      </c>
      <c r="AD4386" s="56" t="str">
        <f>IF('UT Cases'!AJ4387="","",'UT Cases'!AJ4387)</f>
        <v/>
      </c>
    </row>
    <row r="4387" spans="2:30">
      <c r="B4387" s="54" t="str">
        <f>IF('UT Cases'!B4388="","",'UT Cases'!B4388)</f>
        <v/>
      </c>
      <c r="C4387" s="54" t="str">
        <f>IF('UT Cases'!C4388="","",'UT Cases'!C4388)</f>
        <v/>
      </c>
      <c r="D4387" s="54" t="str">
        <f>IF('UT Cases'!D4388="","",'UT Cases'!D4388)</f>
        <v/>
      </c>
      <c r="E4387" s="54" t="str">
        <f>IF('UT Cases'!H4388="","",'UT Cases'!H4388)</f>
        <v/>
      </c>
      <c r="F4387" s="55" t="str">
        <f>IF('UT Cases'!L4388="","",'UT Cases'!L4388)</f>
        <v/>
      </c>
      <c r="G4387" s="56" t="str">
        <f>IF('UT Cases'!M4388="","",'UT Cases'!M4388)</f>
        <v/>
      </c>
      <c r="H4387" s="56" t="str">
        <f>IF('UT Cases'!N4388="","",'UT Cases'!N4388)</f>
        <v/>
      </c>
      <c r="I4387" s="56" t="str">
        <f>IF('UT Cases'!O4388="","",'UT Cases'!O4388)</f>
        <v/>
      </c>
      <c r="J4387" s="56" t="str">
        <f>IF('UT Cases'!P4388="","",'UT Cases'!P4388)</f>
        <v/>
      </c>
      <c r="K4387" s="57" t="str">
        <f>IF('UT Cases'!Q4388="","",'UT Cases'!Q4388)</f>
        <v/>
      </c>
      <c r="L4387" s="57" t="str">
        <f>IF('UT Cases'!R4388="","",'UT Cases'!R4388)</f>
        <v/>
      </c>
      <c r="M4387" s="57" t="str">
        <f>IF('UT Cases'!S4388="","",'UT Cases'!S4388)</f>
        <v/>
      </c>
      <c r="N4387" s="57" t="str">
        <f>IF('UT Cases'!T4388="","",'UT Cases'!T4388)</f>
        <v/>
      </c>
      <c r="O4387" s="57" t="str">
        <f>IF('UT Cases'!U4388="","",'UT Cases'!U4388)</f>
        <v/>
      </c>
      <c r="P4387" s="56" t="str">
        <f>IF('UT Cases'!V4388="","",'UT Cases'!V4388)</f>
        <v/>
      </c>
      <c r="Q4387" s="56" t="str">
        <f>IF('UT Cases'!W4388="","",'UT Cases'!W4388)</f>
        <v/>
      </c>
      <c r="R4387" s="56" t="str">
        <f>IF('UT Cases'!X4388="","",'UT Cases'!X4388)</f>
        <v/>
      </c>
      <c r="S4387" s="56" t="str">
        <f>IF('UT Cases'!Y4388="","",'UT Cases'!Y4388)</f>
        <v/>
      </c>
      <c r="T4387" s="56" t="str">
        <f>IF('UT Cases'!Z4388="","",'UT Cases'!Z4388)</f>
        <v/>
      </c>
      <c r="U4387" s="57" t="str">
        <f>IF('UT Cases'!AA4388="","",'UT Cases'!AA4388)</f>
        <v/>
      </c>
      <c r="V4387" s="57" t="str">
        <f>IF('UT Cases'!AB4388="","",'UT Cases'!AB4388)</f>
        <v/>
      </c>
      <c r="W4387" s="57" t="str">
        <f>IF('UT Cases'!AC4388="","",'UT Cases'!AC4388)</f>
        <v/>
      </c>
      <c r="X4387" s="57" t="str">
        <f>IF('UT Cases'!AD4388="","",'UT Cases'!AD4388)</f>
        <v/>
      </c>
      <c r="Y4387" s="57" t="str">
        <f>IF('UT Cases'!AE4388="","",'UT Cases'!AE4388)</f>
        <v/>
      </c>
      <c r="Z4387" s="56" t="str">
        <f>IF('UT Cases'!AF4388="","",'UT Cases'!AF4388)</f>
        <v/>
      </c>
      <c r="AA4387" s="56" t="str">
        <f>IF('UT Cases'!AG4388="","",'UT Cases'!AG4388)</f>
        <v/>
      </c>
      <c r="AB4387" s="56" t="str">
        <f>IF('UT Cases'!AH4388="","",'UT Cases'!AH4388)</f>
        <v/>
      </c>
      <c r="AC4387" s="56" t="str">
        <f>IF('UT Cases'!AI4388="","",'UT Cases'!AI4388)</f>
        <v/>
      </c>
      <c r="AD4387" s="56" t="str">
        <f>IF('UT Cases'!AJ4388="","",'UT Cases'!AJ4388)</f>
        <v/>
      </c>
    </row>
    <row r="4388" spans="2:30">
      <c r="B4388" s="54" t="str">
        <f>IF('UT Cases'!B4389="","",'UT Cases'!B4389)</f>
        <v/>
      </c>
      <c r="C4388" s="54" t="str">
        <f>IF('UT Cases'!C4389="","",'UT Cases'!C4389)</f>
        <v/>
      </c>
      <c r="D4388" s="54" t="str">
        <f>IF('UT Cases'!D4389="","",'UT Cases'!D4389)</f>
        <v/>
      </c>
      <c r="E4388" s="54" t="str">
        <f>IF('UT Cases'!H4389="","",'UT Cases'!H4389)</f>
        <v/>
      </c>
      <c r="F4388" s="55" t="str">
        <f>IF('UT Cases'!L4389="","",'UT Cases'!L4389)</f>
        <v/>
      </c>
      <c r="G4388" s="56" t="str">
        <f>IF('UT Cases'!M4389="","",'UT Cases'!M4389)</f>
        <v/>
      </c>
      <c r="H4388" s="56" t="str">
        <f>IF('UT Cases'!N4389="","",'UT Cases'!N4389)</f>
        <v/>
      </c>
      <c r="I4388" s="56" t="str">
        <f>IF('UT Cases'!O4389="","",'UT Cases'!O4389)</f>
        <v/>
      </c>
      <c r="J4388" s="56" t="str">
        <f>IF('UT Cases'!P4389="","",'UT Cases'!P4389)</f>
        <v/>
      </c>
      <c r="K4388" s="57" t="str">
        <f>IF('UT Cases'!Q4389="","",'UT Cases'!Q4389)</f>
        <v/>
      </c>
      <c r="L4388" s="57" t="str">
        <f>IF('UT Cases'!R4389="","",'UT Cases'!R4389)</f>
        <v/>
      </c>
      <c r="M4388" s="57" t="str">
        <f>IF('UT Cases'!S4389="","",'UT Cases'!S4389)</f>
        <v/>
      </c>
      <c r="N4388" s="57" t="str">
        <f>IF('UT Cases'!T4389="","",'UT Cases'!T4389)</f>
        <v/>
      </c>
      <c r="O4388" s="57" t="str">
        <f>IF('UT Cases'!U4389="","",'UT Cases'!U4389)</f>
        <v/>
      </c>
      <c r="P4388" s="56" t="str">
        <f>IF('UT Cases'!V4389="","",'UT Cases'!V4389)</f>
        <v/>
      </c>
      <c r="Q4388" s="56" t="str">
        <f>IF('UT Cases'!W4389="","",'UT Cases'!W4389)</f>
        <v/>
      </c>
      <c r="R4388" s="56" t="str">
        <f>IF('UT Cases'!X4389="","",'UT Cases'!X4389)</f>
        <v/>
      </c>
      <c r="S4388" s="56" t="str">
        <f>IF('UT Cases'!Y4389="","",'UT Cases'!Y4389)</f>
        <v/>
      </c>
      <c r="T4388" s="56" t="str">
        <f>IF('UT Cases'!Z4389="","",'UT Cases'!Z4389)</f>
        <v/>
      </c>
      <c r="U4388" s="57" t="str">
        <f>IF('UT Cases'!AA4389="","",'UT Cases'!AA4389)</f>
        <v/>
      </c>
      <c r="V4388" s="57" t="str">
        <f>IF('UT Cases'!AB4389="","",'UT Cases'!AB4389)</f>
        <v/>
      </c>
      <c r="W4388" s="57" t="str">
        <f>IF('UT Cases'!AC4389="","",'UT Cases'!AC4389)</f>
        <v/>
      </c>
      <c r="X4388" s="57" t="str">
        <f>IF('UT Cases'!AD4389="","",'UT Cases'!AD4389)</f>
        <v/>
      </c>
      <c r="Y4388" s="57" t="str">
        <f>IF('UT Cases'!AE4389="","",'UT Cases'!AE4389)</f>
        <v/>
      </c>
      <c r="Z4388" s="56" t="str">
        <f>IF('UT Cases'!AF4389="","",'UT Cases'!AF4389)</f>
        <v/>
      </c>
      <c r="AA4388" s="56" t="str">
        <f>IF('UT Cases'!AG4389="","",'UT Cases'!AG4389)</f>
        <v/>
      </c>
      <c r="AB4388" s="56" t="str">
        <f>IF('UT Cases'!AH4389="","",'UT Cases'!AH4389)</f>
        <v/>
      </c>
      <c r="AC4388" s="56" t="str">
        <f>IF('UT Cases'!AI4389="","",'UT Cases'!AI4389)</f>
        <v/>
      </c>
      <c r="AD4388" s="56" t="str">
        <f>IF('UT Cases'!AJ4389="","",'UT Cases'!AJ4389)</f>
        <v/>
      </c>
    </row>
    <row r="4389" spans="2:30">
      <c r="B4389" s="54" t="str">
        <f>IF('UT Cases'!B4390="","",'UT Cases'!B4390)</f>
        <v/>
      </c>
      <c r="C4389" s="54" t="str">
        <f>IF('UT Cases'!C4390="","",'UT Cases'!C4390)</f>
        <v/>
      </c>
      <c r="D4389" s="54" t="str">
        <f>IF('UT Cases'!D4390="","",'UT Cases'!D4390)</f>
        <v/>
      </c>
      <c r="E4389" s="54" t="str">
        <f>IF('UT Cases'!H4390="","",'UT Cases'!H4390)</f>
        <v/>
      </c>
      <c r="F4389" s="55" t="str">
        <f>IF('UT Cases'!L4390="","",'UT Cases'!L4390)</f>
        <v/>
      </c>
      <c r="G4389" s="56" t="str">
        <f>IF('UT Cases'!M4390="","",'UT Cases'!M4390)</f>
        <v/>
      </c>
      <c r="H4389" s="56" t="str">
        <f>IF('UT Cases'!N4390="","",'UT Cases'!N4390)</f>
        <v/>
      </c>
      <c r="I4389" s="56" t="str">
        <f>IF('UT Cases'!O4390="","",'UT Cases'!O4390)</f>
        <v/>
      </c>
      <c r="J4389" s="56" t="str">
        <f>IF('UT Cases'!P4390="","",'UT Cases'!P4390)</f>
        <v/>
      </c>
      <c r="K4389" s="57" t="str">
        <f>IF('UT Cases'!Q4390="","",'UT Cases'!Q4390)</f>
        <v/>
      </c>
      <c r="L4389" s="57" t="str">
        <f>IF('UT Cases'!R4390="","",'UT Cases'!R4390)</f>
        <v/>
      </c>
      <c r="M4389" s="57" t="str">
        <f>IF('UT Cases'!S4390="","",'UT Cases'!S4390)</f>
        <v/>
      </c>
      <c r="N4389" s="57" t="str">
        <f>IF('UT Cases'!T4390="","",'UT Cases'!T4390)</f>
        <v/>
      </c>
      <c r="O4389" s="57" t="str">
        <f>IF('UT Cases'!U4390="","",'UT Cases'!U4390)</f>
        <v/>
      </c>
      <c r="P4389" s="56" t="str">
        <f>IF('UT Cases'!V4390="","",'UT Cases'!V4390)</f>
        <v/>
      </c>
      <c r="Q4389" s="56" t="str">
        <f>IF('UT Cases'!W4390="","",'UT Cases'!W4390)</f>
        <v/>
      </c>
      <c r="R4389" s="56" t="str">
        <f>IF('UT Cases'!X4390="","",'UT Cases'!X4390)</f>
        <v/>
      </c>
      <c r="S4389" s="56" t="str">
        <f>IF('UT Cases'!Y4390="","",'UT Cases'!Y4390)</f>
        <v/>
      </c>
      <c r="T4389" s="56" t="str">
        <f>IF('UT Cases'!Z4390="","",'UT Cases'!Z4390)</f>
        <v/>
      </c>
      <c r="U4389" s="57" t="str">
        <f>IF('UT Cases'!AA4390="","",'UT Cases'!AA4390)</f>
        <v/>
      </c>
      <c r="V4389" s="57" t="str">
        <f>IF('UT Cases'!AB4390="","",'UT Cases'!AB4390)</f>
        <v/>
      </c>
      <c r="W4389" s="57" t="str">
        <f>IF('UT Cases'!AC4390="","",'UT Cases'!AC4390)</f>
        <v/>
      </c>
      <c r="X4389" s="57" t="str">
        <f>IF('UT Cases'!AD4390="","",'UT Cases'!AD4390)</f>
        <v/>
      </c>
      <c r="Y4389" s="57" t="str">
        <f>IF('UT Cases'!AE4390="","",'UT Cases'!AE4390)</f>
        <v/>
      </c>
      <c r="Z4389" s="56" t="str">
        <f>IF('UT Cases'!AF4390="","",'UT Cases'!AF4390)</f>
        <v/>
      </c>
      <c r="AA4389" s="56" t="str">
        <f>IF('UT Cases'!AG4390="","",'UT Cases'!AG4390)</f>
        <v/>
      </c>
      <c r="AB4389" s="56" t="str">
        <f>IF('UT Cases'!AH4390="","",'UT Cases'!AH4390)</f>
        <v/>
      </c>
      <c r="AC4389" s="56" t="str">
        <f>IF('UT Cases'!AI4390="","",'UT Cases'!AI4390)</f>
        <v/>
      </c>
      <c r="AD4389" s="56" t="str">
        <f>IF('UT Cases'!AJ4390="","",'UT Cases'!AJ4390)</f>
        <v/>
      </c>
    </row>
    <row r="4390" spans="2:30">
      <c r="B4390" s="54" t="str">
        <f>IF('UT Cases'!B4391="","",'UT Cases'!B4391)</f>
        <v/>
      </c>
      <c r="C4390" s="54" t="str">
        <f>IF('UT Cases'!C4391="","",'UT Cases'!C4391)</f>
        <v/>
      </c>
      <c r="D4390" s="54" t="str">
        <f>IF('UT Cases'!D4391="","",'UT Cases'!D4391)</f>
        <v/>
      </c>
      <c r="E4390" s="54" t="str">
        <f>IF('UT Cases'!H4391="","",'UT Cases'!H4391)</f>
        <v/>
      </c>
      <c r="F4390" s="55" t="str">
        <f>IF('UT Cases'!L4391="","",'UT Cases'!L4391)</f>
        <v/>
      </c>
      <c r="G4390" s="56" t="str">
        <f>IF('UT Cases'!M4391="","",'UT Cases'!M4391)</f>
        <v/>
      </c>
      <c r="H4390" s="56" t="str">
        <f>IF('UT Cases'!N4391="","",'UT Cases'!N4391)</f>
        <v/>
      </c>
      <c r="I4390" s="56" t="str">
        <f>IF('UT Cases'!O4391="","",'UT Cases'!O4391)</f>
        <v/>
      </c>
      <c r="J4390" s="56" t="str">
        <f>IF('UT Cases'!P4391="","",'UT Cases'!P4391)</f>
        <v/>
      </c>
      <c r="K4390" s="57" t="str">
        <f>IF('UT Cases'!Q4391="","",'UT Cases'!Q4391)</f>
        <v/>
      </c>
      <c r="L4390" s="57" t="str">
        <f>IF('UT Cases'!R4391="","",'UT Cases'!R4391)</f>
        <v/>
      </c>
      <c r="M4390" s="57" t="str">
        <f>IF('UT Cases'!S4391="","",'UT Cases'!S4391)</f>
        <v/>
      </c>
      <c r="N4390" s="57" t="str">
        <f>IF('UT Cases'!T4391="","",'UT Cases'!T4391)</f>
        <v/>
      </c>
      <c r="O4390" s="57" t="str">
        <f>IF('UT Cases'!U4391="","",'UT Cases'!U4391)</f>
        <v/>
      </c>
      <c r="P4390" s="56" t="str">
        <f>IF('UT Cases'!V4391="","",'UT Cases'!V4391)</f>
        <v/>
      </c>
      <c r="Q4390" s="56" t="str">
        <f>IF('UT Cases'!W4391="","",'UT Cases'!W4391)</f>
        <v/>
      </c>
      <c r="R4390" s="56" t="str">
        <f>IF('UT Cases'!X4391="","",'UT Cases'!X4391)</f>
        <v/>
      </c>
      <c r="S4390" s="56" t="str">
        <f>IF('UT Cases'!Y4391="","",'UT Cases'!Y4391)</f>
        <v/>
      </c>
      <c r="T4390" s="56" t="str">
        <f>IF('UT Cases'!Z4391="","",'UT Cases'!Z4391)</f>
        <v/>
      </c>
      <c r="U4390" s="57" t="str">
        <f>IF('UT Cases'!AA4391="","",'UT Cases'!AA4391)</f>
        <v/>
      </c>
      <c r="V4390" s="57" t="str">
        <f>IF('UT Cases'!AB4391="","",'UT Cases'!AB4391)</f>
        <v/>
      </c>
      <c r="W4390" s="57" t="str">
        <f>IF('UT Cases'!AC4391="","",'UT Cases'!AC4391)</f>
        <v/>
      </c>
      <c r="X4390" s="57" t="str">
        <f>IF('UT Cases'!AD4391="","",'UT Cases'!AD4391)</f>
        <v/>
      </c>
      <c r="Y4390" s="57" t="str">
        <f>IF('UT Cases'!AE4391="","",'UT Cases'!AE4391)</f>
        <v/>
      </c>
      <c r="Z4390" s="56" t="str">
        <f>IF('UT Cases'!AF4391="","",'UT Cases'!AF4391)</f>
        <v/>
      </c>
      <c r="AA4390" s="56" t="str">
        <f>IF('UT Cases'!AG4391="","",'UT Cases'!AG4391)</f>
        <v/>
      </c>
      <c r="AB4390" s="56" t="str">
        <f>IF('UT Cases'!AH4391="","",'UT Cases'!AH4391)</f>
        <v/>
      </c>
      <c r="AC4390" s="56" t="str">
        <f>IF('UT Cases'!AI4391="","",'UT Cases'!AI4391)</f>
        <v/>
      </c>
      <c r="AD4390" s="56" t="str">
        <f>IF('UT Cases'!AJ4391="","",'UT Cases'!AJ4391)</f>
        <v/>
      </c>
    </row>
    <row r="4391" spans="2:30">
      <c r="B4391" s="54" t="str">
        <f>IF('UT Cases'!B4392="","",'UT Cases'!B4392)</f>
        <v/>
      </c>
      <c r="C4391" s="54" t="str">
        <f>IF('UT Cases'!C4392="","",'UT Cases'!C4392)</f>
        <v/>
      </c>
      <c r="D4391" s="54" t="str">
        <f>IF('UT Cases'!D4392="","",'UT Cases'!D4392)</f>
        <v/>
      </c>
      <c r="E4391" s="54" t="str">
        <f>IF('UT Cases'!H4392="","",'UT Cases'!H4392)</f>
        <v/>
      </c>
      <c r="F4391" s="55" t="str">
        <f>IF('UT Cases'!L4392="","",'UT Cases'!L4392)</f>
        <v/>
      </c>
      <c r="G4391" s="56" t="str">
        <f>IF('UT Cases'!M4392="","",'UT Cases'!M4392)</f>
        <v/>
      </c>
      <c r="H4391" s="56" t="str">
        <f>IF('UT Cases'!N4392="","",'UT Cases'!N4392)</f>
        <v/>
      </c>
      <c r="I4391" s="56" t="str">
        <f>IF('UT Cases'!O4392="","",'UT Cases'!O4392)</f>
        <v/>
      </c>
      <c r="J4391" s="56" t="str">
        <f>IF('UT Cases'!P4392="","",'UT Cases'!P4392)</f>
        <v/>
      </c>
      <c r="K4391" s="57" t="str">
        <f>IF('UT Cases'!Q4392="","",'UT Cases'!Q4392)</f>
        <v/>
      </c>
      <c r="L4391" s="57" t="str">
        <f>IF('UT Cases'!R4392="","",'UT Cases'!R4392)</f>
        <v/>
      </c>
      <c r="M4391" s="57" t="str">
        <f>IF('UT Cases'!S4392="","",'UT Cases'!S4392)</f>
        <v/>
      </c>
      <c r="N4391" s="57" t="str">
        <f>IF('UT Cases'!T4392="","",'UT Cases'!T4392)</f>
        <v/>
      </c>
      <c r="O4391" s="57" t="str">
        <f>IF('UT Cases'!U4392="","",'UT Cases'!U4392)</f>
        <v/>
      </c>
      <c r="P4391" s="56" t="str">
        <f>IF('UT Cases'!V4392="","",'UT Cases'!V4392)</f>
        <v/>
      </c>
      <c r="Q4391" s="56" t="str">
        <f>IF('UT Cases'!W4392="","",'UT Cases'!W4392)</f>
        <v/>
      </c>
      <c r="R4391" s="56" t="str">
        <f>IF('UT Cases'!X4392="","",'UT Cases'!X4392)</f>
        <v/>
      </c>
      <c r="S4391" s="56" t="str">
        <f>IF('UT Cases'!Y4392="","",'UT Cases'!Y4392)</f>
        <v/>
      </c>
      <c r="T4391" s="56" t="str">
        <f>IF('UT Cases'!Z4392="","",'UT Cases'!Z4392)</f>
        <v/>
      </c>
      <c r="U4391" s="57" t="str">
        <f>IF('UT Cases'!AA4392="","",'UT Cases'!AA4392)</f>
        <v/>
      </c>
      <c r="V4391" s="57" t="str">
        <f>IF('UT Cases'!AB4392="","",'UT Cases'!AB4392)</f>
        <v/>
      </c>
      <c r="W4391" s="57" t="str">
        <f>IF('UT Cases'!AC4392="","",'UT Cases'!AC4392)</f>
        <v/>
      </c>
      <c r="X4391" s="57" t="str">
        <f>IF('UT Cases'!AD4392="","",'UT Cases'!AD4392)</f>
        <v/>
      </c>
      <c r="Y4391" s="57" t="str">
        <f>IF('UT Cases'!AE4392="","",'UT Cases'!AE4392)</f>
        <v/>
      </c>
      <c r="Z4391" s="56" t="str">
        <f>IF('UT Cases'!AF4392="","",'UT Cases'!AF4392)</f>
        <v/>
      </c>
      <c r="AA4391" s="56" t="str">
        <f>IF('UT Cases'!AG4392="","",'UT Cases'!AG4392)</f>
        <v/>
      </c>
      <c r="AB4391" s="56" t="str">
        <f>IF('UT Cases'!AH4392="","",'UT Cases'!AH4392)</f>
        <v/>
      </c>
      <c r="AC4391" s="56" t="str">
        <f>IF('UT Cases'!AI4392="","",'UT Cases'!AI4392)</f>
        <v/>
      </c>
      <c r="AD4391" s="56" t="str">
        <f>IF('UT Cases'!AJ4392="","",'UT Cases'!AJ4392)</f>
        <v/>
      </c>
    </row>
    <row r="4392" spans="2:30">
      <c r="B4392" s="54" t="str">
        <f>IF('UT Cases'!B4393="","",'UT Cases'!B4393)</f>
        <v/>
      </c>
      <c r="C4392" s="54" t="str">
        <f>IF('UT Cases'!C4393="","",'UT Cases'!C4393)</f>
        <v/>
      </c>
      <c r="D4392" s="54" t="str">
        <f>IF('UT Cases'!D4393="","",'UT Cases'!D4393)</f>
        <v/>
      </c>
      <c r="E4392" s="54" t="str">
        <f>IF('UT Cases'!H4393="","",'UT Cases'!H4393)</f>
        <v/>
      </c>
      <c r="F4392" s="55" t="str">
        <f>IF('UT Cases'!L4393="","",'UT Cases'!L4393)</f>
        <v/>
      </c>
      <c r="G4392" s="56" t="str">
        <f>IF('UT Cases'!M4393="","",'UT Cases'!M4393)</f>
        <v/>
      </c>
      <c r="H4392" s="56" t="str">
        <f>IF('UT Cases'!N4393="","",'UT Cases'!N4393)</f>
        <v/>
      </c>
      <c r="I4392" s="56" t="str">
        <f>IF('UT Cases'!O4393="","",'UT Cases'!O4393)</f>
        <v/>
      </c>
      <c r="J4392" s="56" t="str">
        <f>IF('UT Cases'!P4393="","",'UT Cases'!P4393)</f>
        <v/>
      </c>
      <c r="K4392" s="57" t="str">
        <f>IF('UT Cases'!Q4393="","",'UT Cases'!Q4393)</f>
        <v/>
      </c>
      <c r="L4392" s="57" t="str">
        <f>IF('UT Cases'!R4393="","",'UT Cases'!R4393)</f>
        <v/>
      </c>
      <c r="M4392" s="57" t="str">
        <f>IF('UT Cases'!S4393="","",'UT Cases'!S4393)</f>
        <v/>
      </c>
      <c r="N4392" s="57" t="str">
        <f>IF('UT Cases'!T4393="","",'UT Cases'!T4393)</f>
        <v/>
      </c>
      <c r="O4392" s="57" t="str">
        <f>IF('UT Cases'!U4393="","",'UT Cases'!U4393)</f>
        <v/>
      </c>
      <c r="P4392" s="56" t="str">
        <f>IF('UT Cases'!V4393="","",'UT Cases'!V4393)</f>
        <v/>
      </c>
      <c r="Q4392" s="56" t="str">
        <f>IF('UT Cases'!W4393="","",'UT Cases'!W4393)</f>
        <v/>
      </c>
      <c r="R4392" s="56" t="str">
        <f>IF('UT Cases'!X4393="","",'UT Cases'!X4393)</f>
        <v/>
      </c>
      <c r="S4392" s="56" t="str">
        <f>IF('UT Cases'!Y4393="","",'UT Cases'!Y4393)</f>
        <v/>
      </c>
      <c r="T4392" s="56" t="str">
        <f>IF('UT Cases'!Z4393="","",'UT Cases'!Z4393)</f>
        <v/>
      </c>
      <c r="U4392" s="57" t="str">
        <f>IF('UT Cases'!AA4393="","",'UT Cases'!AA4393)</f>
        <v/>
      </c>
      <c r="V4392" s="57" t="str">
        <f>IF('UT Cases'!AB4393="","",'UT Cases'!AB4393)</f>
        <v/>
      </c>
      <c r="W4392" s="57" t="str">
        <f>IF('UT Cases'!AC4393="","",'UT Cases'!AC4393)</f>
        <v/>
      </c>
      <c r="X4392" s="57" t="str">
        <f>IF('UT Cases'!AD4393="","",'UT Cases'!AD4393)</f>
        <v/>
      </c>
      <c r="Y4392" s="57" t="str">
        <f>IF('UT Cases'!AE4393="","",'UT Cases'!AE4393)</f>
        <v/>
      </c>
      <c r="Z4392" s="56" t="str">
        <f>IF('UT Cases'!AF4393="","",'UT Cases'!AF4393)</f>
        <v/>
      </c>
      <c r="AA4392" s="56" t="str">
        <f>IF('UT Cases'!AG4393="","",'UT Cases'!AG4393)</f>
        <v/>
      </c>
      <c r="AB4392" s="56" t="str">
        <f>IF('UT Cases'!AH4393="","",'UT Cases'!AH4393)</f>
        <v/>
      </c>
      <c r="AC4392" s="56" t="str">
        <f>IF('UT Cases'!AI4393="","",'UT Cases'!AI4393)</f>
        <v/>
      </c>
      <c r="AD4392" s="56" t="str">
        <f>IF('UT Cases'!AJ4393="","",'UT Cases'!AJ4393)</f>
        <v/>
      </c>
    </row>
    <row r="4393" spans="2:30">
      <c r="B4393" s="54" t="str">
        <f>IF('UT Cases'!B4394="","",'UT Cases'!B4394)</f>
        <v/>
      </c>
      <c r="C4393" s="54" t="str">
        <f>IF('UT Cases'!C4394="","",'UT Cases'!C4394)</f>
        <v/>
      </c>
      <c r="D4393" s="54" t="str">
        <f>IF('UT Cases'!D4394="","",'UT Cases'!D4394)</f>
        <v/>
      </c>
      <c r="E4393" s="54" t="str">
        <f>IF('UT Cases'!H4394="","",'UT Cases'!H4394)</f>
        <v/>
      </c>
      <c r="F4393" s="55" t="str">
        <f>IF('UT Cases'!L4394="","",'UT Cases'!L4394)</f>
        <v/>
      </c>
      <c r="G4393" s="56" t="str">
        <f>IF('UT Cases'!M4394="","",'UT Cases'!M4394)</f>
        <v/>
      </c>
      <c r="H4393" s="56" t="str">
        <f>IF('UT Cases'!N4394="","",'UT Cases'!N4394)</f>
        <v/>
      </c>
      <c r="I4393" s="56" t="str">
        <f>IF('UT Cases'!O4394="","",'UT Cases'!O4394)</f>
        <v/>
      </c>
      <c r="J4393" s="56" t="str">
        <f>IF('UT Cases'!P4394="","",'UT Cases'!P4394)</f>
        <v/>
      </c>
      <c r="K4393" s="57" t="str">
        <f>IF('UT Cases'!Q4394="","",'UT Cases'!Q4394)</f>
        <v/>
      </c>
      <c r="L4393" s="57" t="str">
        <f>IF('UT Cases'!R4394="","",'UT Cases'!R4394)</f>
        <v/>
      </c>
      <c r="M4393" s="57" t="str">
        <f>IF('UT Cases'!S4394="","",'UT Cases'!S4394)</f>
        <v/>
      </c>
      <c r="N4393" s="57" t="str">
        <f>IF('UT Cases'!T4394="","",'UT Cases'!T4394)</f>
        <v/>
      </c>
      <c r="O4393" s="57" t="str">
        <f>IF('UT Cases'!U4394="","",'UT Cases'!U4394)</f>
        <v/>
      </c>
      <c r="P4393" s="56" t="str">
        <f>IF('UT Cases'!V4394="","",'UT Cases'!V4394)</f>
        <v/>
      </c>
      <c r="Q4393" s="56" t="str">
        <f>IF('UT Cases'!W4394="","",'UT Cases'!W4394)</f>
        <v/>
      </c>
      <c r="R4393" s="56" t="str">
        <f>IF('UT Cases'!X4394="","",'UT Cases'!X4394)</f>
        <v/>
      </c>
      <c r="S4393" s="56" t="str">
        <f>IF('UT Cases'!Y4394="","",'UT Cases'!Y4394)</f>
        <v/>
      </c>
      <c r="T4393" s="56" t="str">
        <f>IF('UT Cases'!Z4394="","",'UT Cases'!Z4394)</f>
        <v/>
      </c>
      <c r="U4393" s="57" t="str">
        <f>IF('UT Cases'!AA4394="","",'UT Cases'!AA4394)</f>
        <v/>
      </c>
      <c r="V4393" s="57" t="str">
        <f>IF('UT Cases'!AB4394="","",'UT Cases'!AB4394)</f>
        <v/>
      </c>
      <c r="W4393" s="57" t="str">
        <f>IF('UT Cases'!AC4394="","",'UT Cases'!AC4394)</f>
        <v/>
      </c>
      <c r="X4393" s="57" t="str">
        <f>IF('UT Cases'!AD4394="","",'UT Cases'!AD4394)</f>
        <v/>
      </c>
      <c r="Y4393" s="57" t="str">
        <f>IF('UT Cases'!AE4394="","",'UT Cases'!AE4394)</f>
        <v/>
      </c>
      <c r="Z4393" s="56" t="str">
        <f>IF('UT Cases'!AF4394="","",'UT Cases'!AF4394)</f>
        <v/>
      </c>
      <c r="AA4393" s="56" t="str">
        <f>IF('UT Cases'!AG4394="","",'UT Cases'!AG4394)</f>
        <v/>
      </c>
      <c r="AB4393" s="56" t="str">
        <f>IF('UT Cases'!AH4394="","",'UT Cases'!AH4394)</f>
        <v/>
      </c>
      <c r="AC4393" s="56" t="str">
        <f>IF('UT Cases'!AI4394="","",'UT Cases'!AI4394)</f>
        <v/>
      </c>
      <c r="AD4393" s="56" t="str">
        <f>IF('UT Cases'!AJ4394="","",'UT Cases'!AJ4394)</f>
        <v/>
      </c>
    </row>
    <row r="4394" spans="2:30">
      <c r="B4394" s="54" t="str">
        <f>IF('UT Cases'!B4395="","",'UT Cases'!B4395)</f>
        <v/>
      </c>
      <c r="C4394" s="54" t="str">
        <f>IF('UT Cases'!C4395="","",'UT Cases'!C4395)</f>
        <v/>
      </c>
      <c r="D4394" s="54" t="str">
        <f>IF('UT Cases'!D4395="","",'UT Cases'!D4395)</f>
        <v/>
      </c>
      <c r="E4394" s="54" t="str">
        <f>IF('UT Cases'!H4395="","",'UT Cases'!H4395)</f>
        <v/>
      </c>
      <c r="F4394" s="55" t="str">
        <f>IF('UT Cases'!L4395="","",'UT Cases'!L4395)</f>
        <v/>
      </c>
      <c r="G4394" s="56" t="str">
        <f>IF('UT Cases'!M4395="","",'UT Cases'!M4395)</f>
        <v/>
      </c>
      <c r="H4394" s="56" t="str">
        <f>IF('UT Cases'!N4395="","",'UT Cases'!N4395)</f>
        <v/>
      </c>
      <c r="I4394" s="56" t="str">
        <f>IF('UT Cases'!O4395="","",'UT Cases'!O4395)</f>
        <v/>
      </c>
      <c r="J4394" s="56" t="str">
        <f>IF('UT Cases'!P4395="","",'UT Cases'!P4395)</f>
        <v/>
      </c>
      <c r="K4394" s="57" t="str">
        <f>IF('UT Cases'!Q4395="","",'UT Cases'!Q4395)</f>
        <v/>
      </c>
      <c r="L4394" s="57" t="str">
        <f>IF('UT Cases'!R4395="","",'UT Cases'!R4395)</f>
        <v/>
      </c>
      <c r="M4394" s="57" t="str">
        <f>IF('UT Cases'!S4395="","",'UT Cases'!S4395)</f>
        <v/>
      </c>
      <c r="N4394" s="57" t="str">
        <f>IF('UT Cases'!T4395="","",'UT Cases'!T4395)</f>
        <v/>
      </c>
      <c r="O4394" s="57" t="str">
        <f>IF('UT Cases'!U4395="","",'UT Cases'!U4395)</f>
        <v/>
      </c>
      <c r="P4394" s="56" t="str">
        <f>IF('UT Cases'!V4395="","",'UT Cases'!V4395)</f>
        <v/>
      </c>
      <c r="Q4394" s="56" t="str">
        <f>IF('UT Cases'!W4395="","",'UT Cases'!W4395)</f>
        <v/>
      </c>
      <c r="R4394" s="56" t="str">
        <f>IF('UT Cases'!X4395="","",'UT Cases'!X4395)</f>
        <v/>
      </c>
      <c r="S4394" s="56" t="str">
        <f>IF('UT Cases'!Y4395="","",'UT Cases'!Y4395)</f>
        <v/>
      </c>
      <c r="T4394" s="56" t="str">
        <f>IF('UT Cases'!Z4395="","",'UT Cases'!Z4395)</f>
        <v/>
      </c>
      <c r="U4394" s="57" t="str">
        <f>IF('UT Cases'!AA4395="","",'UT Cases'!AA4395)</f>
        <v/>
      </c>
      <c r="V4394" s="57" t="str">
        <f>IF('UT Cases'!AB4395="","",'UT Cases'!AB4395)</f>
        <v/>
      </c>
      <c r="W4394" s="57" t="str">
        <f>IF('UT Cases'!AC4395="","",'UT Cases'!AC4395)</f>
        <v/>
      </c>
      <c r="X4394" s="57" t="str">
        <f>IF('UT Cases'!AD4395="","",'UT Cases'!AD4395)</f>
        <v/>
      </c>
      <c r="Y4394" s="57" t="str">
        <f>IF('UT Cases'!AE4395="","",'UT Cases'!AE4395)</f>
        <v/>
      </c>
      <c r="Z4394" s="56" t="str">
        <f>IF('UT Cases'!AF4395="","",'UT Cases'!AF4395)</f>
        <v/>
      </c>
      <c r="AA4394" s="56" t="str">
        <f>IF('UT Cases'!AG4395="","",'UT Cases'!AG4395)</f>
        <v/>
      </c>
      <c r="AB4394" s="56" t="str">
        <f>IF('UT Cases'!AH4395="","",'UT Cases'!AH4395)</f>
        <v/>
      </c>
      <c r="AC4394" s="56" t="str">
        <f>IF('UT Cases'!AI4395="","",'UT Cases'!AI4395)</f>
        <v/>
      </c>
      <c r="AD4394" s="56" t="str">
        <f>IF('UT Cases'!AJ4395="","",'UT Cases'!AJ4395)</f>
        <v/>
      </c>
    </row>
    <row r="4395" spans="2:30">
      <c r="B4395" s="54" t="str">
        <f>IF('UT Cases'!B4396="","",'UT Cases'!B4396)</f>
        <v/>
      </c>
      <c r="C4395" s="54" t="str">
        <f>IF('UT Cases'!C4396="","",'UT Cases'!C4396)</f>
        <v/>
      </c>
      <c r="D4395" s="54" t="str">
        <f>IF('UT Cases'!D4396="","",'UT Cases'!D4396)</f>
        <v/>
      </c>
      <c r="E4395" s="54" t="str">
        <f>IF('UT Cases'!H4396="","",'UT Cases'!H4396)</f>
        <v/>
      </c>
      <c r="F4395" s="55" t="str">
        <f>IF('UT Cases'!L4396="","",'UT Cases'!L4396)</f>
        <v/>
      </c>
      <c r="G4395" s="56" t="str">
        <f>IF('UT Cases'!M4396="","",'UT Cases'!M4396)</f>
        <v/>
      </c>
      <c r="H4395" s="56" t="str">
        <f>IF('UT Cases'!N4396="","",'UT Cases'!N4396)</f>
        <v/>
      </c>
      <c r="I4395" s="56" t="str">
        <f>IF('UT Cases'!O4396="","",'UT Cases'!O4396)</f>
        <v/>
      </c>
      <c r="J4395" s="56" t="str">
        <f>IF('UT Cases'!P4396="","",'UT Cases'!P4396)</f>
        <v/>
      </c>
      <c r="K4395" s="57" t="str">
        <f>IF('UT Cases'!Q4396="","",'UT Cases'!Q4396)</f>
        <v/>
      </c>
      <c r="L4395" s="57" t="str">
        <f>IF('UT Cases'!R4396="","",'UT Cases'!R4396)</f>
        <v/>
      </c>
      <c r="M4395" s="57" t="str">
        <f>IF('UT Cases'!S4396="","",'UT Cases'!S4396)</f>
        <v/>
      </c>
      <c r="N4395" s="57" t="str">
        <f>IF('UT Cases'!T4396="","",'UT Cases'!T4396)</f>
        <v/>
      </c>
      <c r="O4395" s="57" t="str">
        <f>IF('UT Cases'!U4396="","",'UT Cases'!U4396)</f>
        <v/>
      </c>
      <c r="P4395" s="56" t="str">
        <f>IF('UT Cases'!V4396="","",'UT Cases'!V4396)</f>
        <v/>
      </c>
      <c r="Q4395" s="56" t="str">
        <f>IF('UT Cases'!W4396="","",'UT Cases'!W4396)</f>
        <v/>
      </c>
      <c r="R4395" s="56" t="str">
        <f>IF('UT Cases'!X4396="","",'UT Cases'!X4396)</f>
        <v/>
      </c>
      <c r="S4395" s="56" t="str">
        <f>IF('UT Cases'!Y4396="","",'UT Cases'!Y4396)</f>
        <v/>
      </c>
      <c r="T4395" s="56" t="str">
        <f>IF('UT Cases'!Z4396="","",'UT Cases'!Z4396)</f>
        <v/>
      </c>
      <c r="U4395" s="57" t="str">
        <f>IF('UT Cases'!AA4396="","",'UT Cases'!AA4396)</f>
        <v/>
      </c>
      <c r="V4395" s="57" t="str">
        <f>IF('UT Cases'!AB4396="","",'UT Cases'!AB4396)</f>
        <v/>
      </c>
      <c r="W4395" s="57" t="str">
        <f>IF('UT Cases'!AC4396="","",'UT Cases'!AC4396)</f>
        <v/>
      </c>
      <c r="X4395" s="57" t="str">
        <f>IF('UT Cases'!AD4396="","",'UT Cases'!AD4396)</f>
        <v/>
      </c>
      <c r="Y4395" s="57" t="str">
        <f>IF('UT Cases'!AE4396="","",'UT Cases'!AE4396)</f>
        <v/>
      </c>
      <c r="Z4395" s="56" t="str">
        <f>IF('UT Cases'!AF4396="","",'UT Cases'!AF4396)</f>
        <v/>
      </c>
      <c r="AA4395" s="56" t="str">
        <f>IF('UT Cases'!AG4396="","",'UT Cases'!AG4396)</f>
        <v/>
      </c>
      <c r="AB4395" s="56" t="str">
        <f>IF('UT Cases'!AH4396="","",'UT Cases'!AH4396)</f>
        <v/>
      </c>
      <c r="AC4395" s="56" t="str">
        <f>IF('UT Cases'!AI4396="","",'UT Cases'!AI4396)</f>
        <v/>
      </c>
      <c r="AD4395" s="56" t="str">
        <f>IF('UT Cases'!AJ4396="","",'UT Cases'!AJ4396)</f>
        <v/>
      </c>
    </row>
    <row r="4396" spans="2:30">
      <c r="B4396" s="54" t="str">
        <f>IF('UT Cases'!B4397="","",'UT Cases'!B4397)</f>
        <v/>
      </c>
      <c r="C4396" s="54" t="str">
        <f>IF('UT Cases'!C4397="","",'UT Cases'!C4397)</f>
        <v/>
      </c>
      <c r="D4396" s="54" t="str">
        <f>IF('UT Cases'!D4397="","",'UT Cases'!D4397)</f>
        <v/>
      </c>
      <c r="E4396" s="54" t="str">
        <f>IF('UT Cases'!H4397="","",'UT Cases'!H4397)</f>
        <v/>
      </c>
      <c r="F4396" s="55" t="str">
        <f>IF('UT Cases'!L4397="","",'UT Cases'!L4397)</f>
        <v/>
      </c>
      <c r="G4396" s="56" t="str">
        <f>IF('UT Cases'!M4397="","",'UT Cases'!M4397)</f>
        <v/>
      </c>
      <c r="H4396" s="56" t="str">
        <f>IF('UT Cases'!N4397="","",'UT Cases'!N4397)</f>
        <v/>
      </c>
      <c r="I4396" s="56" t="str">
        <f>IF('UT Cases'!O4397="","",'UT Cases'!O4397)</f>
        <v/>
      </c>
      <c r="J4396" s="56" t="str">
        <f>IF('UT Cases'!P4397="","",'UT Cases'!P4397)</f>
        <v/>
      </c>
      <c r="K4396" s="57" t="str">
        <f>IF('UT Cases'!Q4397="","",'UT Cases'!Q4397)</f>
        <v/>
      </c>
      <c r="L4396" s="57" t="str">
        <f>IF('UT Cases'!R4397="","",'UT Cases'!R4397)</f>
        <v/>
      </c>
      <c r="M4396" s="57" t="str">
        <f>IF('UT Cases'!S4397="","",'UT Cases'!S4397)</f>
        <v/>
      </c>
      <c r="N4396" s="57" t="str">
        <f>IF('UT Cases'!T4397="","",'UT Cases'!T4397)</f>
        <v/>
      </c>
      <c r="O4396" s="57" t="str">
        <f>IF('UT Cases'!U4397="","",'UT Cases'!U4397)</f>
        <v/>
      </c>
      <c r="P4396" s="56" t="str">
        <f>IF('UT Cases'!V4397="","",'UT Cases'!V4397)</f>
        <v/>
      </c>
      <c r="Q4396" s="56" t="str">
        <f>IF('UT Cases'!W4397="","",'UT Cases'!W4397)</f>
        <v/>
      </c>
      <c r="R4396" s="56" t="str">
        <f>IF('UT Cases'!X4397="","",'UT Cases'!X4397)</f>
        <v/>
      </c>
      <c r="S4396" s="56" t="str">
        <f>IF('UT Cases'!Y4397="","",'UT Cases'!Y4397)</f>
        <v/>
      </c>
      <c r="T4396" s="56" t="str">
        <f>IF('UT Cases'!Z4397="","",'UT Cases'!Z4397)</f>
        <v/>
      </c>
      <c r="U4396" s="57" t="str">
        <f>IF('UT Cases'!AA4397="","",'UT Cases'!AA4397)</f>
        <v/>
      </c>
      <c r="V4396" s="57" t="str">
        <f>IF('UT Cases'!AB4397="","",'UT Cases'!AB4397)</f>
        <v/>
      </c>
      <c r="W4396" s="57" t="str">
        <f>IF('UT Cases'!AC4397="","",'UT Cases'!AC4397)</f>
        <v/>
      </c>
      <c r="X4396" s="57" t="str">
        <f>IF('UT Cases'!AD4397="","",'UT Cases'!AD4397)</f>
        <v/>
      </c>
      <c r="Y4396" s="57" t="str">
        <f>IF('UT Cases'!AE4397="","",'UT Cases'!AE4397)</f>
        <v/>
      </c>
      <c r="Z4396" s="56" t="str">
        <f>IF('UT Cases'!AF4397="","",'UT Cases'!AF4397)</f>
        <v/>
      </c>
      <c r="AA4396" s="56" t="str">
        <f>IF('UT Cases'!AG4397="","",'UT Cases'!AG4397)</f>
        <v/>
      </c>
      <c r="AB4396" s="56" t="str">
        <f>IF('UT Cases'!AH4397="","",'UT Cases'!AH4397)</f>
        <v/>
      </c>
      <c r="AC4396" s="56" t="str">
        <f>IF('UT Cases'!AI4397="","",'UT Cases'!AI4397)</f>
        <v/>
      </c>
      <c r="AD4396" s="56" t="str">
        <f>IF('UT Cases'!AJ4397="","",'UT Cases'!AJ4397)</f>
        <v/>
      </c>
    </row>
    <row r="4397" spans="2:30">
      <c r="B4397" s="54" t="str">
        <f>IF('UT Cases'!B4398="","",'UT Cases'!B4398)</f>
        <v/>
      </c>
      <c r="C4397" s="54" t="str">
        <f>IF('UT Cases'!C4398="","",'UT Cases'!C4398)</f>
        <v/>
      </c>
      <c r="D4397" s="54" t="str">
        <f>IF('UT Cases'!D4398="","",'UT Cases'!D4398)</f>
        <v/>
      </c>
      <c r="E4397" s="54" t="str">
        <f>IF('UT Cases'!H4398="","",'UT Cases'!H4398)</f>
        <v/>
      </c>
      <c r="F4397" s="55" t="str">
        <f>IF('UT Cases'!L4398="","",'UT Cases'!L4398)</f>
        <v/>
      </c>
      <c r="G4397" s="56" t="str">
        <f>IF('UT Cases'!M4398="","",'UT Cases'!M4398)</f>
        <v/>
      </c>
      <c r="H4397" s="56" t="str">
        <f>IF('UT Cases'!N4398="","",'UT Cases'!N4398)</f>
        <v/>
      </c>
      <c r="I4397" s="56" t="str">
        <f>IF('UT Cases'!O4398="","",'UT Cases'!O4398)</f>
        <v/>
      </c>
      <c r="J4397" s="56" t="str">
        <f>IF('UT Cases'!P4398="","",'UT Cases'!P4398)</f>
        <v/>
      </c>
      <c r="K4397" s="57" t="str">
        <f>IF('UT Cases'!Q4398="","",'UT Cases'!Q4398)</f>
        <v/>
      </c>
      <c r="L4397" s="57" t="str">
        <f>IF('UT Cases'!R4398="","",'UT Cases'!R4398)</f>
        <v/>
      </c>
      <c r="M4397" s="57" t="str">
        <f>IF('UT Cases'!S4398="","",'UT Cases'!S4398)</f>
        <v/>
      </c>
      <c r="N4397" s="57" t="str">
        <f>IF('UT Cases'!T4398="","",'UT Cases'!T4398)</f>
        <v/>
      </c>
      <c r="O4397" s="57" t="str">
        <f>IF('UT Cases'!U4398="","",'UT Cases'!U4398)</f>
        <v/>
      </c>
      <c r="P4397" s="56" t="str">
        <f>IF('UT Cases'!V4398="","",'UT Cases'!V4398)</f>
        <v/>
      </c>
      <c r="Q4397" s="56" t="str">
        <f>IF('UT Cases'!W4398="","",'UT Cases'!W4398)</f>
        <v/>
      </c>
      <c r="R4397" s="56" t="str">
        <f>IF('UT Cases'!X4398="","",'UT Cases'!X4398)</f>
        <v/>
      </c>
      <c r="S4397" s="56" t="str">
        <f>IF('UT Cases'!Y4398="","",'UT Cases'!Y4398)</f>
        <v/>
      </c>
      <c r="T4397" s="56" t="str">
        <f>IF('UT Cases'!Z4398="","",'UT Cases'!Z4398)</f>
        <v/>
      </c>
      <c r="U4397" s="57" t="str">
        <f>IF('UT Cases'!AA4398="","",'UT Cases'!AA4398)</f>
        <v/>
      </c>
      <c r="V4397" s="57" t="str">
        <f>IF('UT Cases'!AB4398="","",'UT Cases'!AB4398)</f>
        <v/>
      </c>
      <c r="W4397" s="57" t="str">
        <f>IF('UT Cases'!AC4398="","",'UT Cases'!AC4398)</f>
        <v/>
      </c>
      <c r="X4397" s="57" t="str">
        <f>IF('UT Cases'!AD4398="","",'UT Cases'!AD4398)</f>
        <v/>
      </c>
      <c r="Y4397" s="57" t="str">
        <f>IF('UT Cases'!AE4398="","",'UT Cases'!AE4398)</f>
        <v/>
      </c>
      <c r="Z4397" s="56" t="str">
        <f>IF('UT Cases'!AF4398="","",'UT Cases'!AF4398)</f>
        <v/>
      </c>
      <c r="AA4397" s="56" t="str">
        <f>IF('UT Cases'!AG4398="","",'UT Cases'!AG4398)</f>
        <v/>
      </c>
      <c r="AB4397" s="56" t="str">
        <f>IF('UT Cases'!AH4398="","",'UT Cases'!AH4398)</f>
        <v/>
      </c>
      <c r="AC4397" s="56" t="str">
        <f>IF('UT Cases'!AI4398="","",'UT Cases'!AI4398)</f>
        <v/>
      </c>
      <c r="AD4397" s="56" t="str">
        <f>IF('UT Cases'!AJ4398="","",'UT Cases'!AJ4398)</f>
        <v/>
      </c>
    </row>
    <row r="4398" spans="2:30">
      <c r="B4398" s="54" t="str">
        <f>IF('UT Cases'!B4399="","",'UT Cases'!B4399)</f>
        <v/>
      </c>
      <c r="C4398" s="54" t="str">
        <f>IF('UT Cases'!C4399="","",'UT Cases'!C4399)</f>
        <v/>
      </c>
      <c r="D4398" s="54" t="str">
        <f>IF('UT Cases'!D4399="","",'UT Cases'!D4399)</f>
        <v/>
      </c>
      <c r="E4398" s="54" t="str">
        <f>IF('UT Cases'!H4399="","",'UT Cases'!H4399)</f>
        <v/>
      </c>
      <c r="F4398" s="55" t="str">
        <f>IF('UT Cases'!L4399="","",'UT Cases'!L4399)</f>
        <v/>
      </c>
      <c r="G4398" s="56" t="str">
        <f>IF('UT Cases'!M4399="","",'UT Cases'!M4399)</f>
        <v/>
      </c>
      <c r="H4398" s="56" t="str">
        <f>IF('UT Cases'!N4399="","",'UT Cases'!N4399)</f>
        <v/>
      </c>
      <c r="I4398" s="56" t="str">
        <f>IF('UT Cases'!O4399="","",'UT Cases'!O4399)</f>
        <v/>
      </c>
      <c r="J4398" s="56" t="str">
        <f>IF('UT Cases'!P4399="","",'UT Cases'!P4399)</f>
        <v/>
      </c>
      <c r="K4398" s="57" t="str">
        <f>IF('UT Cases'!Q4399="","",'UT Cases'!Q4399)</f>
        <v/>
      </c>
      <c r="L4398" s="57" t="str">
        <f>IF('UT Cases'!R4399="","",'UT Cases'!R4399)</f>
        <v/>
      </c>
      <c r="M4398" s="57" t="str">
        <f>IF('UT Cases'!S4399="","",'UT Cases'!S4399)</f>
        <v/>
      </c>
      <c r="N4398" s="57" t="str">
        <f>IF('UT Cases'!T4399="","",'UT Cases'!T4399)</f>
        <v/>
      </c>
      <c r="O4398" s="57" t="str">
        <f>IF('UT Cases'!U4399="","",'UT Cases'!U4399)</f>
        <v/>
      </c>
      <c r="P4398" s="56" t="str">
        <f>IF('UT Cases'!V4399="","",'UT Cases'!V4399)</f>
        <v/>
      </c>
      <c r="Q4398" s="56" t="str">
        <f>IF('UT Cases'!W4399="","",'UT Cases'!W4399)</f>
        <v/>
      </c>
      <c r="R4398" s="56" t="str">
        <f>IF('UT Cases'!X4399="","",'UT Cases'!X4399)</f>
        <v/>
      </c>
      <c r="S4398" s="56" t="str">
        <f>IF('UT Cases'!Y4399="","",'UT Cases'!Y4399)</f>
        <v/>
      </c>
      <c r="T4398" s="56" t="str">
        <f>IF('UT Cases'!Z4399="","",'UT Cases'!Z4399)</f>
        <v/>
      </c>
      <c r="U4398" s="57" t="str">
        <f>IF('UT Cases'!AA4399="","",'UT Cases'!AA4399)</f>
        <v/>
      </c>
      <c r="V4398" s="57" t="str">
        <f>IF('UT Cases'!AB4399="","",'UT Cases'!AB4399)</f>
        <v/>
      </c>
      <c r="W4398" s="57" t="str">
        <f>IF('UT Cases'!AC4399="","",'UT Cases'!AC4399)</f>
        <v/>
      </c>
      <c r="X4398" s="57" t="str">
        <f>IF('UT Cases'!AD4399="","",'UT Cases'!AD4399)</f>
        <v/>
      </c>
      <c r="Y4398" s="57" t="str">
        <f>IF('UT Cases'!AE4399="","",'UT Cases'!AE4399)</f>
        <v/>
      </c>
      <c r="Z4398" s="56" t="str">
        <f>IF('UT Cases'!AF4399="","",'UT Cases'!AF4399)</f>
        <v/>
      </c>
      <c r="AA4398" s="56" t="str">
        <f>IF('UT Cases'!AG4399="","",'UT Cases'!AG4399)</f>
        <v/>
      </c>
      <c r="AB4398" s="56" t="str">
        <f>IF('UT Cases'!AH4399="","",'UT Cases'!AH4399)</f>
        <v/>
      </c>
      <c r="AC4398" s="56" t="str">
        <f>IF('UT Cases'!AI4399="","",'UT Cases'!AI4399)</f>
        <v/>
      </c>
      <c r="AD4398" s="56" t="str">
        <f>IF('UT Cases'!AJ4399="","",'UT Cases'!AJ4399)</f>
        <v/>
      </c>
    </row>
    <row r="4399" spans="2:30">
      <c r="B4399" s="54" t="str">
        <f>IF('UT Cases'!B4400="","",'UT Cases'!B4400)</f>
        <v/>
      </c>
      <c r="C4399" s="54" t="str">
        <f>IF('UT Cases'!C4400="","",'UT Cases'!C4400)</f>
        <v/>
      </c>
      <c r="D4399" s="54" t="str">
        <f>IF('UT Cases'!D4400="","",'UT Cases'!D4400)</f>
        <v/>
      </c>
      <c r="E4399" s="54" t="str">
        <f>IF('UT Cases'!H4400="","",'UT Cases'!H4400)</f>
        <v/>
      </c>
      <c r="F4399" s="55" t="str">
        <f>IF('UT Cases'!L4400="","",'UT Cases'!L4400)</f>
        <v/>
      </c>
      <c r="G4399" s="56" t="str">
        <f>IF('UT Cases'!M4400="","",'UT Cases'!M4400)</f>
        <v/>
      </c>
      <c r="H4399" s="56" t="str">
        <f>IF('UT Cases'!N4400="","",'UT Cases'!N4400)</f>
        <v/>
      </c>
      <c r="I4399" s="56" t="str">
        <f>IF('UT Cases'!O4400="","",'UT Cases'!O4400)</f>
        <v/>
      </c>
      <c r="J4399" s="56" t="str">
        <f>IF('UT Cases'!P4400="","",'UT Cases'!P4400)</f>
        <v/>
      </c>
      <c r="K4399" s="57" t="str">
        <f>IF('UT Cases'!Q4400="","",'UT Cases'!Q4400)</f>
        <v/>
      </c>
      <c r="L4399" s="57" t="str">
        <f>IF('UT Cases'!R4400="","",'UT Cases'!R4400)</f>
        <v/>
      </c>
      <c r="M4399" s="57" t="str">
        <f>IF('UT Cases'!S4400="","",'UT Cases'!S4400)</f>
        <v/>
      </c>
      <c r="N4399" s="57" t="str">
        <f>IF('UT Cases'!T4400="","",'UT Cases'!T4400)</f>
        <v/>
      </c>
      <c r="O4399" s="57" t="str">
        <f>IF('UT Cases'!U4400="","",'UT Cases'!U4400)</f>
        <v/>
      </c>
      <c r="P4399" s="56" t="str">
        <f>IF('UT Cases'!V4400="","",'UT Cases'!V4400)</f>
        <v/>
      </c>
      <c r="Q4399" s="56" t="str">
        <f>IF('UT Cases'!W4400="","",'UT Cases'!W4400)</f>
        <v/>
      </c>
      <c r="R4399" s="56" t="str">
        <f>IF('UT Cases'!X4400="","",'UT Cases'!X4400)</f>
        <v/>
      </c>
      <c r="S4399" s="56" t="str">
        <f>IF('UT Cases'!Y4400="","",'UT Cases'!Y4400)</f>
        <v/>
      </c>
      <c r="T4399" s="56" t="str">
        <f>IF('UT Cases'!Z4400="","",'UT Cases'!Z4400)</f>
        <v/>
      </c>
      <c r="U4399" s="57" t="str">
        <f>IF('UT Cases'!AA4400="","",'UT Cases'!AA4400)</f>
        <v/>
      </c>
      <c r="V4399" s="57" t="str">
        <f>IF('UT Cases'!AB4400="","",'UT Cases'!AB4400)</f>
        <v/>
      </c>
      <c r="W4399" s="57" t="str">
        <f>IF('UT Cases'!AC4400="","",'UT Cases'!AC4400)</f>
        <v/>
      </c>
      <c r="X4399" s="57" t="str">
        <f>IF('UT Cases'!AD4400="","",'UT Cases'!AD4400)</f>
        <v/>
      </c>
      <c r="Y4399" s="57" t="str">
        <f>IF('UT Cases'!AE4400="","",'UT Cases'!AE4400)</f>
        <v/>
      </c>
      <c r="Z4399" s="56" t="str">
        <f>IF('UT Cases'!AF4400="","",'UT Cases'!AF4400)</f>
        <v/>
      </c>
      <c r="AA4399" s="56" t="str">
        <f>IF('UT Cases'!AG4400="","",'UT Cases'!AG4400)</f>
        <v/>
      </c>
      <c r="AB4399" s="56" t="str">
        <f>IF('UT Cases'!AH4400="","",'UT Cases'!AH4400)</f>
        <v/>
      </c>
      <c r="AC4399" s="56" t="str">
        <f>IF('UT Cases'!AI4400="","",'UT Cases'!AI4400)</f>
        <v/>
      </c>
      <c r="AD4399" s="56" t="str">
        <f>IF('UT Cases'!AJ4400="","",'UT Cases'!AJ4400)</f>
        <v/>
      </c>
    </row>
    <row r="4400" spans="2:30">
      <c r="B4400" s="54" t="str">
        <f>IF('UT Cases'!B4401="","",'UT Cases'!B4401)</f>
        <v/>
      </c>
      <c r="C4400" s="54" t="str">
        <f>IF('UT Cases'!C4401="","",'UT Cases'!C4401)</f>
        <v/>
      </c>
      <c r="D4400" s="54" t="str">
        <f>IF('UT Cases'!D4401="","",'UT Cases'!D4401)</f>
        <v/>
      </c>
      <c r="E4400" s="54" t="str">
        <f>IF('UT Cases'!H4401="","",'UT Cases'!H4401)</f>
        <v/>
      </c>
      <c r="F4400" s="55" t="str">
        <f>IF('UT Cases'!L4401="","",'UT Cases'!L4401)</f>
        <v/>
      </c>
      <c r="G4400" s="56" t="str">
        <f>IF('UT Cases'!M4401="","",'UT Cases'!M4401)</f>
        <v/>
      </c>
      <c r="H4400" s="56" t="str">
        <f>IF('UT Cases'!N4401="","",'UT Cases'!N4401)</f>
        <v/>
      </c>
      <c r="I4400" s="56" t="str">
        <f>IF('UT Cases'!O4401="","",'UT Cases'!O4401)</f>
        <v/>
      </c>
      <c r="J4400" s="56" t="str">
        <f>IF('UT Cases'!P4401="","",'UT Cases'!P4401)</f>
        <v/>
      </c>
      <c r="K4400" s="57" t="str">
        <f>IF('UT Cases'!Q4401="","",'UT Cases'!Q4401)</f>
        <v/>
      </c>
      <c r="L4400" s="57" t="str">
        <f>IF('UT Cases'!R4401="","",'UT Cases'!R4401)</f>
        <v/>
      </c>
      <c r="M4400" s="57" t="str">
        <f>IF('UT Cases'!S4401="","",'UT Cases'!S4401)</f>
        <v/>
      </c>
      <c r="N4400" s="57" t="str">
        <f>IF('UT Cases'!T4401="","",'UT Cases'!T4401)</f>
        <v/>
      </c>
      <c r="O4400" s="57" t="str">
        <f>IF('UT Cases'!U4401="","",'UT Cases'!U4401)</f>
        <v/>
      </c>
      <c r="P4400" s="56" t="str">
        <f>IF('UT Cases'!V4401="","",'UT Cases'!V4401)</f>
        <v/>
      </c>
      <c r="Q4400" s="56" t="str">
        <f>IF('UT Cases'!W4401="","",'UT Cases'!W4401)</f>
        <v/>
      </c>
      <c r="R4400" s="56" t="str">
        <f>IF('UT Cases'!X4401="","",'UT Cases'!X4401)</f>
        <v/>
      </c>
      <c r="S4400" s="56" t="str">
        <f>IF('UT Cases'!Y4401="","",'UT Cases'!Y4401)</f>
        <v/>
      </c>
      <c r="T4400" s="56" t="str">
        <f>IF('UT Cases'!Z4401="","",'UT Cases'!Z4401)</f>
        <v/>
      </c>
      <c r="U4400" s="57" t="str">
        <f>IF('UT Cases'!AA4401="","",'UT Cases'!AA4401)</f>
        <v/>
      </c>
      <c r="V4400" s="57" t="str">
        <f>IF('UT Cases'!AB4401="","",'UT Cases'!AB4401)</f>
        <v/>
      </c>
      <c r="W4400" s="57" t="str">
        <f>IF('UT Cases'!AC4401="","",'UT Cases'!AC4401)</f>
        <v/>
      </c>
      <c r="X4400" s="57" t="str">
        <f>IF('UT Cases'!AD4401="","",'UT Cases'!AD4401)</f>
        <v/>
      </c>
      <c r="Y4400" s="57" t="str">
        <f>IF('UT Cases'!AE4401="","",'UT Cases'!AE4401)</f>
        <v/>
      </c>
      <c r="Z4400" s="56" t="str">
        <f>IF('UT Cases'!AF4401="","",'UT Cases'!AF4401)</f>
        <v/>
      </c>
      <c r="AA4400" s="56" t="str">
        <f>IF('UT Cases'!AG4401="","",'UT Cases'!AG4401)</f>
        <v/>
      </c>
      <c r="AB4400" s="56" t="str">
        <f>IF('UT Cases'!AH4401="","",'UT Cases'!AH4401)</f>
        <v/>
      </c>
      <c r="AC4400" s="56" t="str">
        <f>IF('UT Cases'!AI4401="","",'UT Cases'!AI4401)</f>
        <v/>
      </c>
      <c r="AD4400" s="56" t="str">
        <f>IF('UT Cases'!AJ4401="","",'UT Cases'!AJ4401)</f>
        <v/>
      </c>
    </row>
    <row r="4401" spans="2:30">
      <c r="B4401" s="54" t="str">
        <f>IF('UT Cases'!B4402="","",'UT Cases'!B4402)</f>
        <v/>
      </c>
      <c r="C4401" s="54" t="str">
        <f>IF('UT Cases'!C4402="","",'UT Cases'!C4402)</f>
        <v/>
      </c>
      <c r="D4401" s="54" t="str">
        <f>IF('UT Cases'!D4402="","",'UT Cases'!D4402)</f>
        <v/>
      </c>
      <c r="E4401" s="54" t="str">
        <f>IF('UT Cases'!H4402="","",'UT Cases'!H4402)</f>
        <v/>
      </c>
      <c r="F4401" s="55" t="str">
        <f>IF('UT Cases'!L4402="","",'UT Cases'!L4402)</f>
        <v/>
      </c>
      <c r="G4401" s="56" t="str">
        <f>IF('UT Cases'!M4402="","",'UT Cases'!M4402)</f>
        <v/>
      </c>
      <c r="H4401" s="56" t="str">
        <f>IF('UT Cases'!N4402="","",'UT Cases'!N4402)</f>
        <v/>
      </c>
      <c r="I4401" s="56" t="str">
        <f>IF('UT Cases'!O4402="","",'UT Cases'!O4402)</f>
        <v/>
      </c>
      <c r="J4401" s="56" t="str">
        <f>IF('UT Cases'!P4402="","",'UT Cases'!P4402)</f>
        <v/>
      </c>
      <c r="K4401" s="57" t="str">
        <f>IF('UT Cases'!Q4402="","",'UT Cases'!Q4402)</f>
        <v/>
      </c>
      <c r="L4401" s="57" t="str">
        <f>IF('UT Cases'!R4402="","",'UT Cases'!R4402)</f>
        <v/>
      </c>
      <c r="M4401" s="57" t="str">
        <f>IF('UT Cases'!S4402="","",'UT Cases'!S4402)</f>
        <v/>
      </c>
      <c r="N4401" s="57" t="str">
        <f>IF('UT Cases'!T4402="","",'UT Cases'!T4402)</f>
        <v/>
      </c>
      <c r="O4401" s="57" t="str">
        <f>IF('UT Cases'!U4402="","",'UT Cases'!U4402)</f>
        <v/>
      </c>
      <c r="P4401" s="56" t="str">
        <f>IF('UT Cases'!V4402="","",'UT Cases'!V4402)</f>
        <v/>
      </c>
      <c r="Q4401" s="56" t="str">
        <f>IF('UT Cases'!W4402="","",'UT Cases'!W4402)</f>
        <v/>
      </c>
      <c r="R4401" s="56" t="str">
        <f>IF('UT Cases'!X4402="","",'UT Cases'!X4402)</f>
        <v/>
      </c>
      <c r="S4401" s="56" t="str">
        <f>IF('UT Cases'!Y4402="","",'UT Cases'!Y4402)</f>
        <v/>
      </c>
      <c r="T4401" s="56" t="str">
        <f>IF('UT Cases'!Z4402="","",'UT Cases'!Z4402)</f>
        <v/>
      </c>
      <c r="U4401" s="57" t="str">
        <f>IF('UT Cases'!AA4402="","",'UT Cases'!AA4402)</f>
        <v/>
      </c>
      <c r="V4401" s="57" t="str">
        <f>IF('UT Cases'!AB4402="","",'UT Cases'!AB4402)</f>
        <v/>
      </c>
      <c r="W4401" s="57" t="str">
        <f>IF('UT Cases'!AC4402="","",'UT Cases'!AC4402)</f>
        <v/>
      </c>
      <c r="X4401" s="57" t="str">
        <f>IF('UT Cases'!AD4402="","",'UT Cases'!AD4402)</f>
        <v/>
      </c>
      <c r="Y4401" s="57" t="str">
        <f>IF('UT Cases'!AE4402="","",'UT Cases'!AE4402)</f>
        <v/>
      </c>
      <c r="Z4401" s="56" t="str">
        <f>IF('UT Cases'!AF4402="","",'UT Cases'!AF4402)</f>
        <v/>
      </c>
      <c r="AA4401" s="56" t="str">
        <f>IF('UT Cases'!AG4402="","",'UT Cases'!AG4402)</f>
        <v/>
      </c>
      <c r="AB4401" s="56" t="str">
        <f>IF('UT Cases'!AH4402="","",'UT Cases'!AH4402)</f>
        <v/>
      </c>
      <c r="AC4401" s="56" t="str">
        <f>IF('UT Cases'!AI4402="","",'UT Cases'!AI4402)</f>
        <v/>
      </c>
      <c r="AD4401" s="56" t="str">
        <f>IF('UT Cases'!AJ4402="","",'UT Cases'!AJ4402)</f>
        <v/>
      </c>
    </row>
    <row r="4402" spans="2:30">
      <c r="B4402" s="54" t="str">
        <f>IF('UT Cases'!B4403="","",'UT Cases'!B4403)</f>
        <v/>
      </c>
      <c r="C4402" s="54" t="str">
        <f>IF('UT Cases'!C4403="","",'UT Cases'!C4403)</f>
        <v/>
      </c>
      <c r="D4402" s="54" t="str">
        <f>IF('UT Cases'!D4403="","",'UT Cases'!D4403)</f>
        <v/>
      </c>
      <c r="E4402" s="54" t="str">
        <f>IF('UT Cases'!H4403="","",'UT Cases'!H4403)</f>
        <v/>
      </c>
      <c r="F4402" s="55" t="str">
        <f>IF('UT Cases'!L4403="","",'UT Cases'!L4403)</f>
        <v/>
      </c>
      <c r="G4402" s="56" t="str">
        <f>IF('UT Cases'!M4403="","",'UT Cases'!M4403)</f>
        <v/>
      </c>
      <c r="H4402" s="56" t="str">
        <f>IF('UT Cases'!N4403="","",'UT Cases'!N4403)</f>
        <v/>
      </c>
      <c r="I4402" s="56" t="str">
        <f>IF('UT Cases'!O4403="","",'UT Cases'!O4403)</f>
        <v/>
      </c>
      <c r="J4402" s="56" t="str">
        <f>IF('UT Cases'!P4403="","",'UT Cases'!P4403)</f>
        <v/>
      </c>
      <c r="K4402" s="57" t="str">
        <f>IF('UT Cases'!Q4403="","",'UT Cases'!Q4403)</f>
        <v/>
      </c>
      <c r="L4402" s="57" t="str">
        <f>IF('UT Cases'!R4403="","",'UT Cases'!R4403)</f>
        <v/>
      </c>
      <c r="M4402" s="57" t="str">
        <f>IF('UT Cases'!S4403="","",'UT Cases'!S4403)</f>
        <v/>
      </c>
      <c r="N4402" s="57" t="str">
        <f>IF('UT Cases'!T4403="","",'UT Cases'!T4403)</f>
        <v/>
      </c>
      <c r="O4402" s="57" t="str">
        <f>IF('UT Cases'!U4403="","",'UT Cases'!U4403)</f>
        <v/>
      </c>
      <c r="P4402" s="56" t="str">
        <f>IF('UT Cases'!V4403="","",'UT Cases'!V4403)</f>
        <v/>
      </c>
      <c r="Q4402" s="56" t="str">
        <f>IF('UT Cases'!W4403="","",'UT Cases'!W4403)</f>
        <v/>
      </c>
      <c r="R4402" s="56" t="str">
        <f>IF('UT Cases'!X4403="","",'UT Cases'!X4403)</f>
        <v/>
      </c>
      <c r="S4402" s="56" t="str">
        <f>IF('UT Cases'!Y4403="","",'UT Cases'!Y4403)</f>
        <v/>
      </c>
      <c r="T4402" s="56" t="str">
        <f>IF('UT Cases'!Z4403="","",'UT Cases'!Z4403)</f>
        <v/>
      </c>
      <c r="U4402" s="57" t="str">
        <f>IF('UT Cases'!AA4403="","",'UT Cases'!AA4403)</f>
        <v/>
      </c>
      <c r="V4402" s="57" t="str">
        <f>IF('UT Cases'!AB4403="","",'UT Cases'!AB4403)</f>
        <v/>
      </c>
      <c r="W4402" s="57" t="str">
        <f>IF('UT Cases'!AC4403="","",'UT Cases'!AC4403)</f>
        <v/>
      </c>
      <c r="X4402" s="57" t="str">
        <f>IF('UT Cases'!AD4403="","",'UT Cases'!AD4403)</f>
        <v/>
      </c>
      <c r="Y4402" s="57" t="str">
        <f>IF('UT Cases'!AE4403="","",'UT Cases'!AE4403)</f>
        <v/>
      </c>
      <c r="Z4402" s="56" t="str">
        <f>IF('UT Cases'!AF4403="","",'UT Cases'!AF4403)</f>
        <v/>
      </c>
      <c r="AA4402" s="56" t="str">
        <f>IF('UT Cases'!AG4403="","",'UT Cases'!AG4403)</f>
        <v/>
      </c>
      <c r="AB4402" s="56" t="str">
        <f>IF('UT Cases'!AH4403="","",'UT Cases'!AH4403)</f>
        <v/>
      </c>
      <c r="AC4402" s="56" t="str">
        <f>IF('UT Cases'!AI4403="","",'UT Cases'!AI4403)</f>
        <v/>
      </c>
      <c r="AD4402" s="56" t="str">
        <f>IF('UT Cases'!AJ4403="","",'UT Cases'!AJ4403)</f>
        <v/>
      </c>
    </row>
    <row r="4403" spans="2:30">
      <c r="B4403" s="54" t="str">
        <f>IF('UT Cases'!B4404="","",'UT Cases'!B4404)</f>
        <v/>
      </c>
      <c r="C4403" s="54" t="str">
        <f>IF('UT Cases'!C4404="","",'UT Cases'!C4404)</f>
        <v/>
      </c>
      <c r="D4403" s="54" t="str">
        <f>IF('UT Cases'!D4404="","",'UT Cases'!D4404)</f>
        <v/>
      </c>
      <c r="E4403" s="54" t="str">
        <f>IF('UT Cases'!H4404="","",'UT Cases'!H4404)</f>
        <v/>
      </c>
      <c r="F4403" s="55" t="str">
        <f>IF('UT Cases'!L4404="","",'UT Cases'!L4404)</f>
        <v/>
      </c>
      <c r="G4403" s="56" t="str">
        <f>IF('UT Cases'!M4404="","",'UT Cases'!M4404)</f>
        <v/>
      </c>
      <c r="H4403" s="56" t="str">
        <f>IF('UT Cases'!N4404="","",'UT Cases'!N4404)</f>
        <v/>
      </c>
      <c r="I4403" s="56" t="str">
        <f>IF('UT Cases'!O4404="","",'UT Cases'!O4404)</f>
        <v/>
      </c>
      <c r="J4403" s="56" t="str">
        <f>IF('UT Cases'!P4404="","",'UT Cases'!P4404)</f>
        <v/>
      </c>
      <c r="K4403" s="57" t="str">
        <f>IF('UT Cases'!Q4404="","",'UT Cases'!Q4404)</f>
        <v/>
      </c>
      <c r="L4403" s="57" t="str">
        <f>IF('UT Cases'!R4404="","",'UT Cases'!R4404)</f>
        <v/>
      </c>
      <c r="M4403" s="57" t="str">
        <f>IF('UT Cases'!S4404="","",'UT Cases'!S4404)</f>
        <v/>
      </c>
      <c r="N4403" s="57" t="str">
        <f>IF('UT Cases'!T4404="","",'UT Cases'!T4404)</f>
        <v/>
      </c>
      <c r="O4403" s="57" t="str">
        <f>IF('UT Cases'!U4404="","",'UT Cases'!U4404)</f>
        <v/>
      </c>
      <c r="P4403" s="56" t="str">
        <f>IF('UT Cases'!V4404="","",'UT Cases'!V4404)</f>
        <v/>
      </c>
      <c r="Q4403" s="56" t="str">
        <f>IF('UT Cases'!W4404="","",'UT Cases'!W4404)</f>
        <v/>
      </c>
      <c r="R4403" s="56" t="str">
        <f>IF('UT Cases'!X4404="","",'UT Cases'!X4404)</f>
        <v/>
      </c>
      <c r="S4403" s="56" t="str">
        <f>IF('UT Cases'!Y4404="","",'UT Cases'!Y4404)</f>
        <v/>
      </c>
      <c r="T4403" s="56" t="str">
        <f>IF('UT Cases'!Z4404="","",'UT Cases'!Z4404)</f>
        <v/>
      </c>
      <c r="U4403" s="57" t="str">
        <f>IF('UT Cases'!AA4404="","",'UT Cases'!AA4404)</f>
        <v/>
      </c>
      <c r="V4403" s="57" t="str">
        <f>IF('UT Cases'!AB4404="","",'UT Cases'!AB4404)</f>
        <v/>
      </c>
      <c r="W4403" s="57" t="str">
        <f>IF('UT Cases'!AC4404="","",'UT Cases'!AC4404)</f>
        <v/>
      </c>
      <c r="X4403" s="57" t="str">
        <f>IF('UT Cases'!AD4404="","",'UT Cases'!AD4404)</f>
        <v/>
      </c>
      <c r="Y4403" s="57" t="str">
        <f>IF('UT Cases'!AE4404="","",'UT Cases'!AE4404)</f>
        <v/>
      </c>
      <c r="Z4403" s="56" t="str">
        <f>IF('UT Cases'!AF4404="","",'UT Cases'!AF4404)</f>
        <v/>
      </c>
      <c r="AA4403" s="56" t="str">
        <f>IF('UT Cases'!AG4404="","",'UT Cases'!AG4404)</f>
        <v/>
      </c>
      <c r="AB4403" s="56" t="str">
        <f>IF('UT Cases'!AH4404="","",'UT Cases'!AH4404)</f>
        <v/>
      </c>
      <c r="AC4403" s="56" t="str">
        <f>IF('UT Cases'!AI4404="","",'UT Cases'!AI4404)</f>
        <v/>
      </c>
      <c r="AD4403" s="56" t="str">
        <f>IF('UT Cases'!AJ4404="","",'UT Cases'!AJ4404)</f>
        <v/>
      </c>
    </row>
    <row r="4404" spans="2:30">
      <c r="B4404" s="54" t="str">
        <f>IF('UT Cases'!B4405="","",'UT Cases'!B4405)</f>
        <v/>
      </c>
      <c r="C4404" s="54" t="str">
        <f>IF('UT Cases'!C4405="","",'UT Cases'!C4405)</f>
        <v/>
      </c>
      <c r="D4404" s="54" t="str">
        <f>IF('UT Cases'!D4405="","",'UT Cases'!D4405)</f>
        <v/>
      </c>
      <c r="E4404" s="54" t="str">
        <f>IF('UT Cases'!H4405="","",'UT Cases'!H4405)</f>
        <v/>
      </c>
      <c r="F4404" s="55" t="str">
        <f>IF('UT Cases'!L4405="","",'UT Cases'!L4405)</f>
        <v/>
      </c>
      <c r="G4404" s="56" t="str">
        <f>IF('UT Cases'!M4405="","",'UT Cases'!M4405)</f>
        <v/>
      </c>
      <c r="H4404" s="56" t="str">
        <f>IF('UT Cases'!N4405="","",'UT Cases'!N4405)</f>
        <v/>
      </c>
      <c r="I4404" s="56" t="str">
        <f>IF('UT Cases'!O4405="","",'UT Cases'!O4405)</f>
        <v/>
      </c>
      <c r="J4404" s="56" t="str">
        <f>IF('UT Cases'!P4405="","",'UT Cases'!P4405)</f>
        <v/>
      </c>
      <c r="K4404" s="57" t="str">
        <f>IF('UT Cases'!Q4405="","",'UT Cases'!Q4405)</f>
        <v/>
      </c>
      <c r="L4404" s="57" t="str">
        <f>IF('UT Cases'!R4405="","",'UT Cases'!R4405)</f>
        <v/>
      </c>
      <c r="M4404" s="57" t="str">
        <f>IF('UT Cases'!S4405="","",'UT Cases'!S4405)</f>
        <v/>
      </c>
      <c r="N4404" s="57" t="str">
        <f>IF('UT Cases'!T4405="","",'UT Cases'!T4405)</f>
        <v/>
      </c>
      <c r="O4404" s="57" t="str">
        <f>IF('UT Cases'!U4405="","",'UT Cases'!U4405)</f>
        <v/>
      </c>
      <c r="P4404" s="56" t="str">
        <f>IF('UT Cases'!V4405="","",'UT Cases'!V4405)</f>
        <v/>
      </c>
      <c r="Q4404" s="56" t="str">
        <f>IF('UT Cases'!W4405="","",'UT Cases'!W4405)</f>
        <v/>
      </c>
      <c r="R4404" s="56" t="str">
        <f>IF('UT Cases'!X4405="","",'UT Cases'!X4405)</f>
        <v/>
      </c>
      <c r="S4404" s="56" t="str">
        <f>IF('UT Cases'!Y4405="","",'UT Cases'!Y4405)</f>
        <v/>
      </c>
      <c r="T4404" s="56" t="str">
        <f>IF('UT Cases'!Z4405="","",'UT Cases'!Z4405)</f>
        <v/>
      </c>
      <c r="U4404" s="57" t="str">
        <f>IF('UT Cases'!AA4405="","",'UT Cases'!AA4405)</f>
        <v/>
      </c>
      <c r="V4404" s="57" t="str">
        <f>IF('UT Cases'!AB4405="","",'UT Cases'!AB4405)</f>
        <v/>
      </c>
      <c r="W4404" s="57" t="str">
        <f>IF('UT Cases'!AC4405="","",'UT Cases'!AC4405)</f>
        <v/>
      </c>
      <c r="X4404" s="57" t="str">
        <f>IF('UT Cases'!AD4405="","",'UT Cases'!AD4405)</f>
        <v/>
      </c>
      <c r="Y4404" s="57" t="str">
        <f>IF('UT Cases'!AE4405="","",'UT Cases'!AE4405)</f>
        <v/>
      </c>
      <c r="Z4404" s="56" t="str">
        <f>IF('UT Cases'!AF4405="","",'UT Cases'!AF4405)</f>
        <v/>
      </c>
      <c r="AA4404" s="56" t="str">
        <f>IF('UT Cases'!AG4405="","",'UT Cases'!AG4405)</f>
        <v/>
      </c>
      <c r="AB4404" s="56" t="str">
        <f>IF('UT Cases'!AH4405="","",'UT Cases'!AH4405)</f>
        <v/>
      </c>
      <c r="AC4404" s="56" t="str">
        <f>IF('UT Cases'!AI4405="","",'UT Cases'!AI4405)</f>
        <v/>
      </c>
      <c r="AD4404" s="56" t="str">
        <f>IF('UT Cases'!AJ4405="","",'UT Cases'!AJ4405)</f>
        <v/>
      </c>
    </row>
    <row r="4405" spans="2:30">
      <c r="B4405" s="54" t="str">
        <f>IF('UT Cases'!B4406="","",'UT Cases'!B4406)</f>
        <v/>
      </c>
      <c r="C4405" s="54" t="str">
        <f>IF('UT Cases'!C4406="","",'UT Cases'!C4406)</f>
        <v/>
      </c>
      <c r="D4405" s="54" t="str">
        <f>IF('UT Cases'!D4406="","",'UT Cases'!D4406)</f>
        <v/>
      </c>
      <c r="E4405" s="54" t="str">
        <f>IF('UT Cases'!H4406="","",'UT Cases'!H4406)</f>
        <v/>
      </c>
      <c r="F4405" s="55" t="str">
        <f>IF('UT Cases'!L4406="","",'UT Cases'!L4406)</f>
        <v/>
      </c>
      <c r="G4405" s="56" t="str">
        <f>IF('UT Cases'!M4406="","",'UT Cases'!M4406)</f>
        <v/>
      </c>
      <c r="H4405" s="56" t="str">
        <f>IF('UT Cases'!N4406="","",'UT Cases'!N4406)</f>
        <v/>
      </c>
      <c r="I4405" s="56" t="str">
        <f>IF('UT Cases'!O4406="","",'UT Cases'!O4406)</f>
        <v/>
      </c>
      <c r="J4405" s="56" t="str">
        <f>IF('UT Cases'!P4406="","",'UT Cases'!P4406)</f>
        <v/>
      </c>
      <c r="K4405" s="57" t="str">
        <f>IF('UT Cases'!Q4406="","",'UT Cases'!Q4406)</f>
        <v/>
      </c>
      <c r="L4405" s="57" t="str">
        <f>IF('UT Cases'!R4406="","",'UT Cases'!R4406)</f>
        <v/>
      </c>
      <c r="M4405" s="57" t="str">
        <f>IF('UT Cases'!S4406="","",'UT Cases'!S4406)</f>
        <v/>
      </c>
      <c r="N4405" s="57" t="str">
        <f>IF('UT Cases'!T4406="","",'UT Cases'!T4406)</f>
        <v/>
      </c>
      <c r="O4405" s="57" t="str">
        <f>IF('UT Cases'!U4406="","",'UT Cases'!U4406)</f>
        <v/>
      </c>
      <c r="P4405" s="56" t="str">
        <f>IF('UT Cases'!V4406="","",'UT Cases'!V4406)</f>
        <v/>
      </c>
      <c r="Q4405" s="56" t="str">
        <f>IF('UT Cases'!W4406="","",'UT Cases'!W4406)</f>
        <v/>
      </c>
      <c r="R4405" s="56" t="str">
        <f>IF('UT Cases'!X4406="","",'UT Cases'!X4406)</f>
        <v/>
      </c>
      <c r="S4405" s="56" t="str">
        <f>IF('UT Cases'!Y4406="","",'UT Cases'!Y4406)</f>
        <v/>
      </c>
      <c r="T4405" s="56" t="str">
        <f>IF('UT Cases'!Z4406="","",'UT Cases'!Z4406)</f>
        <v/>
      </c>
      <c r="U4405" s="57" t="str">
        <f>IF('UT Cases'!AA4406="","",'UT Cases'!AA4406)</f>
        <v/>
      </c>
      <c r="V4405" s="57" t="str">
        <f>IF('UT Cases'!AB4406="","",'UT Cases'!AB4406)</f>
        <v/>
      </c>
      <c r="W4405" s="57" t="str">
        <f>IF('UT Cases'!AC4406="","",'UT Cases'!AC4406)</f>
        <v/>
      </c>
      <c r="X4405" s="57" t="str">
        <f>IF('UT Cases'!AD4406="","",'UT Cases'!AD4406)</f>
        <v/>
      </c>
      <c r="Y4405" s="57" t="str">
        <f>IF('UT Cases'!AE4406="","",'UT Cases'!AE4406)</f>
        <v/>
      </c>
      <c r="Z4405" s="56" t="str">
        <f>IF('UT Cases'!AF4406="","",'UT Cases'!AF4406)</f>
        <v/>
      </c>
      <c r="AA4405" s="56" t="str">
        <f>IF('UT Cases'!AG4406="","",'UT Cases'!AG4406)</f>
        <v/>
      </c>
      <c r="AB4405" s="56" t="str">
        <f>IF('UT Cases'!AH4406="","",'UT Cases'!AH4406)</f>
        <v/>
      </c>
      <c r="AC4405" s="56" t="str">
        <f>IF('UT Cases'!AI4406="","",'UT Cases'!AI4406)</f>
        <v/>
      </c>
      <c r="AD4405" s="56" t="str">
        <f>IF('UT Cases'!AJ4406="","",'UT Cases'!AJ4406)</f>
        <v/>
      </c>
    </row>
    <row r="4406" spans="2:30">
      <c r="B4406" s="54" t="str">
        <f>IF('UT Cases'!B4407="","",'UT Cases'!B4407)</f>
        <v/>
      </c>
      <c r="C4406" s="54" t="str">
        <f>IF('UT Cases'!C4407="","",'UT Cases'!C4407)</f>
        <v/>
      </c>
      <c r="D4406" s="54" t="str">
        <f>IF('UT Cases'!D4407="","",'UT Cases'!D4407)</f>
        <v/>
      </c>
      <c r="E4406" s="54" t="str">
        <f>IF('UT Cases'!H4407="","",'UT Cases'!H4407)</f>
        <v/>
      </c>
      <c r="F4406" s="55" t="str">
        <f>IF('UT Cases'!L4407="","",'UT Cases'!L4407)</f>
        <v/>
      </c>
      <c r="G4406" s="56" t="str">
        <f>IF('UT Cases'!M4407="","",'UT Cases'!M4407)</f>
        <v/>
      </c>
      <c r="H4406" s="56" t="str">
        <f>IF('UT Cases'!N4407="","",'UT Cases'!N4407)</f>
        <v/>
      </c>
      <c r="I4406" s="56" t="str">
        <f>IF('UT Cases'!O4407="","",'UT Cases'!O4407)</f>
        <v/>
      </c>
      <c r="J4406" s="56" t="str">
        <f>IF('UT Cases'!P4407="","",'UT Cases'!P4407)</f>
        <v/>
      </c>
      <c r="K4406" s="57" t="str">
        <f>IF('UT Cases'!Q4407="","",'UT Cases'!Q4407)</f>
        <v/>
      </c>
      <c r="L4406" s="57" t="str">
        <f>IF('UT Cases'!R4407="","",'UT Cases'!R4407)</f>
        <v/>
      </c>
      <c r="M4406" s="57" t="str">
        <f>IF('UT Cases'!S4407="","",'UT Cases'!S4407)</f>
        <v/>
      </c>
      <c r="N4406" s="57" t="str">
        <f>IF('UT Cases'!T4407="","",'UT Cases'!T4407)</f>
        <v/>
      </c>
      <c r="O4406" s="57" t="str">
        <f>IF('UT Cases'!U4407="","",'UT Cases'!U4407)</f>
        <v/>
      </c>
      <c r="P4406" s="56" t="str">
        <f>IF('UT Cases'!V4407="","",'UT Cases'!V4407)</f>
        <v/>
      </c>
      <c r="Q4406" s="56" t="str">
        <f>IF('UT Cases'!W4407="","",'UT Cases'!W4407)</f>
        <v/>
      </c>
      <c r="R4406" s="56" t="str">
        <f>IF('UT Cases'!X4407="","",'UT Cases'!X4407)</f>
        <v/>
      </c>
      <c r="S4406" s="56" t="str">
        <f>IF('UT Cases'!Y4407="","",'UT Cases'!Y4407)</f>
        <v/>
      </c>
      <c r="T4406" s="56" t="str">
        <f>IF('UT Cases'!Z4407="","",'UT Cases'!Z4407)</f>
        <v/>
      </c>
      <c r="U4406" s="57" t="str">
        <f>IF('UT Cases'!AA4407="","",'UT Cases'!AA4407)</f>
        <v/>
      </c>
      <c r="V4406" s="57" t="str">
        <f>IF('UT Cases'!AB4407="","",'UT Cases'!AB4407)</f>
        <v/>
      </c>
      <c r="W4406" s="57" t="str">
        <f>IF('UT Cases'!AC4407="","",'UT Cases'!AC4407)</f>
        <v/>
      </c>
      <c r="X4406" s="57" t="str">
        <f>IF('UT Cases'!AD4407="","",'UT Cases'!AD4407)</f>
        <v/>
      </c>
      <c r="Y4406" s="57" t="str">
        <f>IF('UT Cases'!AE4407="","",'UT Cases'!AE4407)</f>
        <v/>
      </c>
      <c r="Z4406" s="56" t="str">
        <f>IF('UT Cases'!AF4407="","",'UT Cases'!AF4407)</f>
        <v/>
      </c>
      <c r="AA4406" s="56" t="str">
        <f>IF('UT Cases'!AG4407="","",'UT Cases'!AG4407)</f>
        <v/>
      </c>
      <c r="AB4406" s="56" t="str">
        <f>IF('UT Cases'!AH4407="","",'UT Cases'!AH4407)</f>
        <v/>
      </c>
      <c r="AC4406" s="56" t="str">
        <f>IF('UT Cases'!AI4407="","",'UT Cases'!AI4407)</f>
        <v/>
      </c>
      <c r="AD4406" s="56" t="str">
        <f>IF('UT Cases'!AJ4407="","",'UT Cases'!AJ4407)</f>
        <v/>
      </c>
    </row>
    <row r="4407" spans="2:30">
      <c r="B4407" s="54" t="str">
        <f>IF('UT Cases'!B4408="","",'UT Cases'!B4408)</f>
        <v/>
      </c>
      <c r="C4407" s="54" t="str">
        <f>IF('UT Cases'!C4408="","",'UT Cases'!C4408)</f>
        <v/>
      </c>
      <c r="D4407" s="54" t="str">
        <f>IF('UT Cases'!D4408="","",'UT Cases'!D4408)</f>
        <v/>
      </c>
      <c r="E4407" s="54" t="str">
        <f>IF('UT Cases'!H4408="","",'UT Cases'!H4408)</f>
        <v/>
      </c>
      <c r="F4407" s="55" t="str">
        <f>IF('UT Cases'!L4408="","",'UT Cases'!L4408)</f>
        <v/>
      </c>
      <c r="G4407" s="56" t="str">
        <f>IF('UT Cases'!M4408="","",'UT Cases'!M4408)</f>
        <v/>
      </c>
      <c r="H4407" s="56" t="str">
        <f>IF('UT Cases'!N4408="","",'UT Cases'!N4408)</f>
        <v/>
      </c>
      <c r="I4407" s="56" t="str">
        <f>IF('UT Cases'!O4408="","",'UT Cases'!O4408)</f>
        <v/>
      </c>
      <c r="J4407" s="56" t="str">
        <f>IF('UT Cases'!P4408="","",'UT Cases'!P4408)</f>
        <v/>
      </c>
      <c r="K4407" s="57" t="str">
        <f>IF('UT Cases'!Q4408="","",'UT Cases'!Q4408)</f>
        <v/>
      </c>
      <c r="L4407" s="57" t="str">
        <f>IF('UT Cases'!R4408="","",'UT Cases'!R4408)</f>
        <v/>
      </c>
      <c r="M4407" s="57" t="str">
        <f>IF('UT Cases'!S4408="","",'UT Cases'!S4408)</f>
        <v/>
      </c>
      <c r="N4407" s="57" t="str">
        <f>IF('UT Cases'!T4408="","",'UT Cases'!T4408)</f>
        <v/>
      </c>
      <c r="O4407" s="57" t="str">
        <f>IF('UT Cases'!U4408="","",'UT Cases'!U4408)</f>
        <v/>
      </c>
      <c r="P4407" s="56" t="str">
        <f>IF('UT Cases'!V4408="","",'UT Cases'!V4408)</f>
        <v/>
      </c>
      <c r="Q4407" s="56" t="str">
        <f>IF('UT Cases'!W4408="","",'UT Cases'!W4408)</f>
        <v/>
      </c>
      <c r="R4407" s="56" t="str">
        <f>IF('UT Cases'!X4408="","",'UT Cases'!X4408)</f>
        <v/>
      </c>
      <c r="S4407" s="56" t="str">
        <f>IF('UT Cases'!Y4408="","",'UT Cases'!Y4408)</f>
        <v/>
      </c>
      <c r="T4407" s="56" t="str">
        <f>IF('UT Cases'!Z4408="","",'UT Cases'!Z4408)</f>
        <v/>
      </c>
      <c r="U4407" s="57" t="str">
        <f>IF('UT Cases'!AA4408="","",'UT Cases'!AA4408)</f>
        <v/>
      </c>
      <c r="V4407" s="57" t="str">
        <f>IF('UT Cases'!AB4408="","",'UT Cases'!AB4408)</f>
        <v/>
      </c>
      <c r="W4407" s="57" t="str">
        <f>IF('UT Cases'!AC4408="","",'UT Cases'!AC4408)</f>
        <v/>
      </c>
      <c r="X4407" s="57" t="str">
        <f>IF('UT Cases'!AD4408="","",'UT Cases'!AD4408)</f>
        <v/>
      </c>
      <c r="Y4407" s="57" t="str">
        <f>IF('UT Cases'!AE4408="","",'UT Cases'!AE4408)</f>
        <v/>
      </c>
      <c r="Z4407" s="56" t="str">
        <f>IF('UT Cases'!AF4408="","",'UT Cases'!AF4408)</f>
        <v/>
      </c>
      <c r="AA4407" s="56" t="str">
        <f>IF('UT Cases'!AG4408="","",'UT Cases'!AG4408)</f>
        <v/>
      </c>
      <c r="AB4407" s="56" t="str">
        <f>IF('UT Cases'!AH4408="","",'UT Cases'!AH4408)</f>
        <v/>
      </c>
      <c r="AC4407" s="56" t="str">
        <f>IF('UT Cases'!AI4408="","",'UT Cases'!AI4408)</f>
        <v/>
      </c>
      <c r="AD4407" s="56" t="str">
        <f>IF('UT Cases'!AJ4408="","",'UT Cases'!AJ4408)</f>
        <v/>
      </c>
    </row>
    <row r="4408" spans="2:30">
      <c r="B4408" s="54" t="str">
        <f>IF('UT Cases'!B4409="","",'UT Cases'!B4409)</f>
        <v/>
      </c>
      <c r="C4408" s="54" t="str">
        <f>IF('UT Cases'!C4409="","",'UT Cases'!C4409)</f>
        <v/>
      </c>
      <c r="D4408" s="54" t="str">
        <f>IF('UT Cases'!D4409="","",'UT Cases'!D4409)</f>
        <v/>
      </c>
      <c r="E4408" s="54" t="str">
        <f>IF('UT Cases'!H4409="","",'UT Cases'!H4409)</f>
        <v/>
      </c>
      <c r="F4408" s="55" t="str">
        <f>IF('UT Cases'!L4409="","",'UT Cases'!L4409)</f>
        <v/>
      </c>
      <c r="G4408" s="56" t="str">
        <f>IF('UT Cases'!M4409="","",'UT Cases'!M4409)</f>
        <v/>
      </c>
      <c r="H4408" s="56" t="str">
        <f>IF('UT Cases'!N4409="","",'UT Cases'!N4409)</f>
        <v/>
      </c>
      <c r="I4408" s="56" t="str">
        <f>IF('UT Cases'!O4409="","",'UT Cases'!O4409)</f>
        <v/>
      </c>
      <c r="J4408" s="56" t="str">
        <f>IF('UT Cases'!P4409="","",'UT Cases'!P4409)</f>
        <v/>
      </c>
      <c r="K4408" s="57" t="str">
        <f>IF('UT Cases'!Q4409="","",'UT Cases'!Q4409)</f>
        <v/>
      </c>
      <c r="L4408" s="57" t="str">
        <f>IF('UT Cases'!R4409="","",'UT Cases'!R4409)</f>
        <v/>
      </c>
      <c r="M4408" s="57" t="str">
        <f>IF('UT Cases'!S4409="","",'UT Cases'!S4409)</f>
        <v/>
      </c>
      <c r="N4408" s="57" t="str">
        <f>IF('UT Cases'!T4409="","",'UT Cases'!T4409)</f>
        <v/>
      </c>
      <c r="O4408" s="57" t="str">
        <f>IF('UT Cases'!U4409="","",'UT Cases'!U4409)</f>
        <v/>
      </c>
      <c r="P4408" s="56" t="str">
        <f>IF('UT Cases'!V4409="","",'UT Cases'!V4409)</f>
        <v/>
      </c>
      <c r="Q4408" s="56" t="str">
        <f>IF('UT Cases'!W4409="","",'UT Cases'!W4409)</f>
        <v/>
      </c>
      <c r="R4408" s="56" t="str">
        <f>IF('UT Cases'!X4409="","",'UT Cases'!X4409)</f>
        <v/>
      </c>
      <c r="S4408" s="56" t="str">
        <f>IF('UT Cases'!Y4409="","",'UT Cases'!Y4409)</f>
        <v/>
      </c>
      <c r="T4408" s="56" t="str">
        <f>IF('UT Cases'!Z4409="","",'UT Cases'!Z4409)</f>
        <v/>
      </c>
      <c r="U4408" s="57" t="str">
        <f>IF('UT Cases'!AA4409="","",'UT Cases'!AA4409)</f>
        <v/>
      </c>
      <c r="V4408" s="57" t="str">
        <f>IF('UT Cases'!AB4409="","",'UT Cases'!AB4409)</f>
        <v/>
      </c>
      <c r="W4408" s="57" t="str">
        <f>IF('UT Cases'!AC4409="","",'UT Cases'!AC4409)</f>
        <v/>
      </c>
      <c r="X4408" s="57" t="str">
        <f>IF('UT Cases'!AD4409="","",'UT Cases'!AD4409)</f>
        <v/>
      </c>
      <c r="Y4408" s="57" t="str">
        <f>IF('UT Cases'!AE4409="","",'UT Cases'!AE4409)</f>
        <v/>
      </c>
      <c r="Z4408" s="56" t="str">
        <f>IF('UT Cases'!AF4409="","",'UT Cases'!AF4409)</f>
        <v/>
      </c>
      <c r="AA4408" s="56" t="str">
        <f>IF('UT Cases'!AG4409="","",'UT Cases'!AG4409)</f>
        <v/>
      </c>
      <c r="AB4408" s="56" t="str">
        <f>IF('UT Cases'!AH4409="","",'UT Cases'!AH4409)</f>
        <v/>
      </c>
      <c r="AC4408" s="56" t="str">
        <f>IF('UT Cases'!AI4409="","",'UT Cases'!AI4409)</f>
        <v/>
      </c>
      <c r="AD4408" s="56" t="str">
        <f>IF('UT Cases'!AJ4409="","",'UT Cases'!AJ4409)</f>
        <v/>
      </c>
    </row>
    <row r="4409" spans="2:30">
      <c r="B4409" s="54" t="str">
        <f>IF('UT Cases'!B4410="","",'UT Cases'!B4410)</f>
        <v/>
      </c>
      <c r="C4409" s="54" t="str">
        <f>IF('UT Cases'!C4410="","",'UT Cases'!C4410)</f>
        <v/>
      </c>
      <c r="D4409" s="54" t="str">
        <f>IF('UT Cases'!D4410="","",'UT Cases'!D4410)</f>
        <v/>
      </c>
      <c r="E4409" s="54" t="str">
        <f>IF('UT Cases'!H4410="","",'UT Cases'!H4410)</f>
        <v/>
      </c>
      <c r="F4409" s="55" t="str">
        <f>IF('UT Cases'!L4410="","",'UT Cases'!L4410)</f>
        <v/>
      </c>
      <c r="G4409" s="56" t="str">
        <f>IF('UT Cases'!M4410="","",'UT Cases'!M4410)</f>
        <v/>
      </c>
      <c r="H4409" s="56" t="str">
        <f>IF('UT Cases'!N4410="","",'UT Cases'!N4410)</f>
        <v/>
      </c>
      <c r="I4409" s="56" t="str">
        <f>IF('UT Cases'!O4410="","",'UT Cases'!O4410)</f>
        <v/>
      </c>
      <c r="J4409" s="56" t="str">
        <f>IF('UT Cases'!P4410="","",'UT Cases'!P4410)</f>
        <v/>
      </c>
      <c r="K4409" s="57" t="str">
        <f>IF('UT Cases'!Q4410="","",'UT Cases'!Q4410)</f>
        <v/>
      </c>
      <c r="L4409" s="57" t="str">
        <f>IF('UT Cases'!R4410="","",'UT Cases'!R4410)</f>
        <v/>
      </c>
      <c r="M4409" s="57" t="str">
        <f>IF('UT Cases'!S4410="","",'UT Cases'!S4410)</f>
        <v/>
      </c>
      <c r="N4409" s="57" t="str">
        <f>IF('UT Cases'!T4410="","",'UT Cases'!T4410)</f>
        <v/>
      </c>
      <c r="O4409" s="57" t="str">
        <f>IF('UT Cases'!U4410="","",'UT Cases'!U4410)</f>
        <v/>
      </c>
      <c r="P4409" s="56" t="str">
        <f>IF('UT Cases'!V4410="","",'UT Cases'!V4410)</f>
        <v/>
      </c>
      <c r="Q4409" s="56" t="str">
        <f>IF('UT Cases'!W4410="","",'UT Cases'!W4410)</f>
        <v/>
      </c>
      <c r="R4409" s="56" t="str">
        <f>IF('UT Cases'!X4410="","",'UT Cases'!X4410)</f>
        <v/>
      </c>
      <c r="S4409" s="56" t="str">
        <f>IF('UT Cases'!Y4410="","",'UT Cases'!Y4410)</f>
        <v/>
      </c>
      <c r="T4409" s="56" t="str">
        <f>IF('UT Cases'!Z4410="","",'UT Cases'!Z4410)</f>
        <v/>
      </c>
      <c r="U4409" s="57" t="str">
        <f>IF('UT Cases'!AA4410="","",'UT Cases'!AA4410)</f>
        <v/>
      </c>
      <c r="V4409" s="57" t="str">
        <f>IF('UT Cases'!AB4410="","",'UT Cases'!AB4410)</f>
        <v/>
      </c>
      <c r="W4409" s="57" t="str">
        <f>IF('UT Cases'!AC4410="","",'UT Cases'!AC4410)</f>
        <v/>
      </c>
      <c r="X4409" s="57" t="str">
        <f>IF('UT Cases'!AD4410="","",'UT Cases'!AD4410)</f>
        <v/>
      </c>
      <c r="Y4409" s="57" t="str">
        <f>IF('UT Cases'!AE4410="","",'UT Cases'!AE4410)</f>
        <v/>
      </c>
      <c r="Z4409" s="56" t="str">
        <f>IF('UT Cases'!AF4410="","",'UT Cases'!AF4410)</f>
        <v/>
      </c>
      <c r="AA4409" s="56" t="str">
        <f>IF('UT Cases'!AG4410="","",'UT Cases'!AG4410)</f>
        <v/>
      </c>
      <c r="AB4409" s="56" t="str">
        <f>IF('UT Cases'!AH4410="","",'UT Cases'!AH4410)</f>
        <v/>
      </c>
      <c r="AC4409" s="56" t="str">
        <f>IF('UT Cases'!AI4410="","",'UT Cases'!AI4410)</f>
        <v/>
      </c>
      <c r="AD4409" s="56" t="str">
        <f>IF('UT Cases'!AJ4410="","",'UT Cases'!AJ4410)</f>
        <v/>
      </c>
    </row>
    <row r="4410" spans="2:30">
      <c r="B4410" s="54" t="str">
        <f>IF('UT Cases'!B4411="","",'UT Cases'!B4411)</f>
        <v/>
      </c>
      <c r="C4410" s="54" t="str">
        <f>IF('UT Cases'!C4411="","",'UT Cases'!C4411)</f>
        <v/>
      </c>
      <c r="D4410" s="54" t="str">
        <f>IF('UT Cases'!D4411="","",'UT Cases'!D4411)</f>
        <v/>
      </c>
      <c r="E4410" s="54" t="str">
        <f>IF('UT Cases'!H4411="","",'UT Cases'!H4411)</f>
        <v/>
      </c>
      <c r="F4410" s="55" t="str">
        <f>IF('UT Cases'!L4411="","",'UT Cases'!L4411)</f>
        <v/>
      </c>
      <c r="G4410" s="56" t="str">
        <f>IF('UT Cases'!M4411="","",'UT Cases'!M4411)</f>
        <v/>
      </c>
      <c r="H4410" s="56" t="str">
        <f>IF('UT Cases'!N4411="","",'UT Cases'!N4411)</f>
        <v/>
      </c>
      <c r="I4410" s="56" t="str">
        <f>IF('UT Cases'!O4411="","",'UT Cases'!O4411)</f>
        <v/>
      </c>
      <c r="J4410" s="56" t="str">
        <f>IF('UT Cases'!P4411="","",'UT Cases'!P4411)</f>
        <v/>
      </c>
      <c r="K4410" s="57" t="str">
        <f>IF('UT Cases'!Q4411="","",'UT Cases'!Q4411)</f>
        <v/>
      </c>
      <c r="L4410" s="57" t="str">
        <f>IF('UT Cases'!R4411="","",'UT Cases'!R4411)</f>
        <v/>
      </c>
      <c r="M4410" s="57" t="str">
        <f>IF('UT Cases'!S4411="","",'UT Cases'!S4411)</f>
        <v/>
      </c>
      <c r="N4410" s="57" t="str">
        <f>IF('UT Cases'!T4411="","",'UT Cases'!T4411)</f>
        <v/>
      </c>
      <c r="O4410" s="57" t="str">
        <f>IF('UT Cases'!U4411="","",'UT Cases'!U4411)</f>
        <v/>
      </c>
      <c r="P4410" s="56" t="str">
        <f>IF('UT Cases'!V4411="","",'UT Cases'!V4411)</f>
        <v/>
      </c>
      <c r="Q4410" s="56" t="str">
        <f>IF('UT Cases'!W4411="","",'UT Cases'!W4411)</f>
        <v/>
      </c>
      <c r="R4410" s="56" t="str">
        <f>IF('UT Cases'!X4411="","",'UT Cases'!X4411)</f>
        <v/>
      </c>
      <c r="S4410" s="56" t="str">
        <f>IF('UT Cases'!Y4411="","",'UT Cases'!Y4411)</f>
        <v/>
      </c>
      <c r="T4410" s="56" t="str">
        <f>IF('UT Cases'!Z4411="","",'UT Cases'!Z4411)</f>
        <v/>
      </c>
      <c r="U4410" s="57" t="str">
        <f>IF('UT Cases'!AA4411="","",'UT Cases'!AA4411)</f>
        <v/>
      </c>
      <c r="V4410" s="57" t="str">
        <f>IF('UT Cases'!AB4411="","",'UT Cases'!AB4411)</f>
        <v/>
      </c>
      <c r="W4410" s="57" t="str">
        <f>IF('UT Cases'!AC4411="","",'UT Cases'!AC4411)</f>
        <v/>
      </c>
      <c r="X4410" s="57" t="str">
        <f>IF('UT Cases'!AD4411="","",'UT Cases'!AD4411)</f>
        <v/>
      </c>
      <c r="Y4410" s="57" t="str">
        <f>IF('UT Cases'!AE4411="","",'UT Cases'!AE4411)</f>
        <v/>
      </c>
      <c r="Z4410" s="56" t="str">
        <f>IF('UT Cases'!AF4411="","",'UT Cases'!AF4411)</f>
        <v/>
      </c>
      <c r="AA4410" s="56" t="str">
        <f>IF('UT Cases'!AG4411="","",'UT Cases'!AG4411)</f>
        <v/>
      </c>
      <c r="AB4410" s="56" t="str">
        <f>IF('UT Cases'!AH4411="","",'UT Cases'!AH4411)</f>
        <v/>
      </c>
      <c r="AC4410" s="56" t="str">
        <f>IF('UT Cases'!AI4411="","",'UT Cases'!AI4411)</f>
        <v/>
      </c>
      <c r="AD4410" s="56" t="str">
        <f>IF('UT Cases'!AJ4411="","",'UT Cases'!AJ4411)</f>
        <v/>
      </c>
    </row>
    <row r="4411" spans="2:30">
      <c r="B4411" s="54" t="str">
        <f>IF('UT Cases'!B4412="","",'UT Cases'!B4412)</f>
        <v/>
      </c>
      <c r="C4411" s="54" t="str">
        <f>IF('UT Cases'!C4412="","",'UT Cases'!C4412)</f>
        <v/>
      </c>
      <c r="D4411" s="54" t="str">
        <f>IF('UT Cases'!D4412="","",'UT Cases'!D4412)</f>
        <v/>
      </c>
      <c r="E4411" s="54" t="str">
        <f>IF('UT Cases'!H4412="","",'UT Cases'!H4412)</f>
        <v/>
      </c>
      <c r="F4411" s="55" t="str">
        <f>IF('UT Cases'!L4412="","",'UT Cases'!L4412)</f>
        <v/>
      </c>
      <c r="G4411" s="56" t="str">
        <f>IF('UT Cases'!M4412="","",'UT Cases'!M4412)</f>
        <v/>
      </c>
      <c r="H4411" s="56" t="str">
        <f>IF('UT Cases'!N4412="","",'UT Cases'!N4412)</f>
        <v/>
      </c>
      <c r="I4411" s="56" t="str">
        <f>IF('UT Cases'!O4412="","",'UT Cases'!O4412)</f>
        <v/>
      </c>
      <c r="J4411" s="56" t="str">
        <f>IF('UT Cases'!P4412="","",'UT Cases'!P4412)</f>
        <v/>
      </c>
      <c r="K4411" s="57" t="str">
        <f>IF('UT Cases'!Q4412="","",'UT Cases'!Q4412)</f>
        <v/>
      </c>
      <c r="L4411" s="57" t="str">
        <f>IF('UT Cases'!R4412="","",'UT Cases'!R4412)</f>
        <v/>
      </c>
      <c r="M4411" s="57" t="str">
        <f>IF('UT Cases'!S4412="","",'UT Cases'!S4412)</f>
        <v/>
      </c>
      <c r="N4411" s="57" t="str">
        <f>IF('UT Cases'!T4412="","",'UT Cases'!T4412)</f>
        <v/>
      </c>
      <c r="O4411" s="57" t="str">
        <f>IF('UT Cases'!U4412="","",'UT Cases'!U4412)</f>
        <v/>
      </c>
      <c r="P4411" s="56" t="str">
        <f>IF('UT Cases'!V4412="","",'UT Cases'!V4412)</f>
        <v/>
      </c>
      <c r="Q4411" s="56" t="str">
        <f>IF('UT Cases'!W4412="","",'UT Cases'!W4412)</f>
        <v/>
      </c>
      <c r="R4411" s="56" t="str">
        <f>IF('UT Cases'!X4412="","",'UT Cases'!X4412)</f>
        <v/>
      </c>
      <c r="S4411" s="56" t="str">
        <f>IF('UT Cases'!Y4412="","",'UT Cases'!Y4412)</f>
        <v/>
      </c>
      <c r="T4411" s="56" t="str">
        <f>IF('UT Cases'!Z4412="","",'UT Cases'!Z4412)</f>
        <v/>
      </c>
      <c r="U4411" s="57" t="str">
        <f>IF('UT Cases'!AA4412="","",'UT Cases'!AA4412)</f>
        <v/>
      </c>
      <c r="V4411" s="57" t="str">
        <f>IF('UT Cases'!AB4412="","",'UT Cases'!AB4412)</f>
        <v/>
      </c>
      <c r="W4411" s="57" t="str">
        <f>IF('UT Cases'!AC4412="","",'UT Cases'!AC4412)</f>
        <v/>
      </c>
      <c r="X4411" s="57" t="str">
        <f>IF('UT Cases'!AD4412="","",'UT Cases'!AD4412)</f>
        <v/>
      </c>
      <c r="Y4411" s="57" t="str">
        <f>IF('UT Cases'!AE4412="","",'UT Cases'!AE4412)</f>
        <v/>
      </c>
      <c r="Z4411" s="56" t="str">
        <f>IF('UT Cases'!AF4412="","",'UT Cases'!AF4412)</f>
        <v/>
      </c>
      <c r="AA4411" s="56" t="str">
        <f>IF('UT Cases'!AG4412="","",'UT Cases'!AG4412)</f>
        <v/>
      </c>
      <c r="AB4411" s="56" t="str">
        <f>IF('UT Cases'!AH4412="","",'UT Cases'!AH4412)</f>
        <v/>
      </c>
      <c r="AC4411" s="56" t="str">
        <f>IF('UT Cases'!AI4412="","",'UT Cases'!AI4412)</f>
        <v/>
      </c>
      <c r="AD4411" s="56" t="str">
        <f>IF('UT Cases'!AJ4412="","",'UT Cases'!AJ4412)</f>
        <v/>
      </c>
    </row>
    <row r="4412" spans="2:30">
      <c r="B4412" s="54" t="str">
        <f>IF('UT Cases'!B4413="","",'UT Cases'!B4413)</f>
        <v/>
      </c>
      <c r="C4412" s="54" t="str">
        <f>IF('UT Cases'!C4413="","",'UT Cases'!C4413)</f>
        <v/>
      </c>
      <c r="D4412" s="54" t="str">
        <f>IF('UT Cases'!D4413="","",'UT Cases'!D4413)</f>
        <v/>
      </c>
      <c r="E4412" s="54" t="str">
        <f>IF('UT Cases'!H4413="","",'UT Cases'!H4413)</f>
        <v/>
      </c>
      <c r="F4412" s="55" t="str">
        <f>IF('UT Cases'!L4413="","",'UT Cases'!L4413)</f>
        <v/>
      </c>
      <c r="G4412" s="56" t="str">
        <f>IF('UT Cases'!M4413="","",'UT Cases'!M4413)</f>
        <v/>
      </c>
      <c r="H4412" s="56" t="str">
        <f>IF('UT Cases'!N4413="","",'UT Cases'!N4413)</f>
        <v/>
      </c>
      <c r="I4412" s="56" t="str">
        <f>IF('UT Cases'!O4413="","",'UT Cases'!O4413)</f>
        <v/>
      </c>
      <c r="J4412" s="56" t="str">
        <f>IF('UT Cases'!P4413="","",'UT Cases'!P4413)</f>
        <v/>
      </c>
      <c r="K4412" s="57" t="str">
        <f>IF('UT Cases'!Q4413="","",'UT Cases'!Q4413)</f>
        <v/>
      </c>
      <c r="L4412" s="57" t="str">
        <f>IF('UT Cases'!R4413="","",'UT Cases'!R4413)</f>
        <v/>
      </c>
      <c r="M4412" s="57" t="str">
        <f>IF('UT Cases'!S4413="","",'UT Cases'!S4413)</f>
        <v/>
      </c>
      <c r="N4412" s="57" t="str">
        <f>IF('UT Cases'!T4413="","",'UT Cases'!T4413)</f>
        <v/>
      </c>
      <c r="O4412" s="57" t="str">
        <f>IF('UT Cases'!U4413="","",'UT Cases'!U4413)</f>
        <v/>
      </c>
      <c r="P4412" s="56" t="str">
        <f>IF('UT Cases'!V4413="","",'UT Cases'!V4413)</f>
        <v/>
      </c>
      <c r="Q4412" s="56" t="str">
        <f>IF('UT Cases'!W4413="","",'UT Cases'!W4413)</f>
        <v/>
      </c>
      <c r="R4412" s="56" t="str">
        <f>IF('UT Cases'!X4413="","",'UT Cases'!X4413)</f>
        <v/>
      </c>
      <c r="S4412" s="56" t="str">
        <f>IF('UT Cases'!Y4413="","",'UT Cases'!Y4413)</f>
        <v/>
      </c>
      <c r="T4412" s="56" t="str">
        <f>IF('UT Cases'!Z4413="","",'UT Cases'!Z4413)</f>
        <v/>
      </c>
      <c r="U4412" s="57" t="str">
        <f>IF('UT Cases'!AA4413="","",'UT Cases'!AA4413)</f>
        <v/>
      </c>
      <c r="V4412" s="57" t="str">
        <f>IF('UT Cases'!AB4413="","",'UT Cases'!AB4413)</f>
        <v/>
      </c>
      <c r="W4412" s="57" t="str">
        <f>IF('UT Cases'!AC4413="","",'UT Cases'!AC4413)</f>
        <v/>
      </c>
      <c r="X4412" s="57" t="str">
        <f>IF('UT Cases'!AD4413="","",'UT Cases'!AD4413)</f>
        <v/>
      </c>
      <c r="Y4412" s="57" t="str">
        <f>IF('UT Cases'!AE4413="","",'UT Cases'!AE4413)</f>
        <v/>
      </c>
      <c r="Z4412" s="56" t="str">
        <f>IF('UT Cases'!AF4413="","",'UT Cases'!AF4413)</f>
        <v/>
      </c>
      <c r="AA4412" s="56" t="str">
        <f>IF('UT Cases'!AG4413="","",'UT Cases'!AG4413)</f>
        <v/>
      </c>
      <c r="AB4412" s="56" t="str">
        <f>IF('UT Cases'!AH4413="","",'UT Cases'!AH4413)</f>
        <v/>
      </c>
      <c r="AC4412" s="56" t="str">
        <f>IF('UT Cases'!AI4413="","",'UT Cases'!AI4413)</f>
        <v/>
      </c>
      <c r="AD4412" s="56" t="str">
        <f>IF('UT Cases'!AJ4413="","",'UT Cases'!AJ4413)</f>
        <v/>
      </c>
    </row>
    <row r="4413" spans="2:30">
      <c r="B4413" s="54" t="str">
        <f>IF('UT Cases'!B4414="","",'UT Cases'!B4414)</f>
        <v/>
      </c>
      <c r="C4413" s="54" t="str">
        <f>IF('UT Cases'!C4414="","",'UT Cases'!C4414)</f>
        <v/>
      </c>
      <c r="D4413" s="54" t="str">
        <f>IF('UT Cases'!D4414="","",'UT Cases'!D4414)</f>
        <v/>
      </c>
      <c r="E4413" s="54" t="str">
        <f>IF('UT Cases'!H4414="","",'UT Cases'!H4414)</f>
        <v/>
      </c>
      <c r="F4413" s="55" t="str">
        <f>IF('UT Cases'!L4414="","",'UT Cases'!L4414)</f>
        <v/>
      </c>
      <c r="G4413" s="56" t="str">
        <f>IF('UT Cases'!M4414="","",'UT Cases'!M4414)</f>
        <v/>
      </c>
      <c r="H4413" s="56" t="str">
        <f>IF('UT Cases'!N4414="","",'UT Cases'!N4414)</f>
        <v/>
      </c>
      <c r="I4413" s="56" t="str">
        <f>IF('UT Cases'!O4414="","",'UT Cases'!O4414)</f>
        <v/>
      </c>
      <c r="J4413" s="56" t="str">
        <f>IF('UT Cases'!P4414="","",'UT Cases'!P4414)</f>
        <v/>
      </c>
      <c r="K4413" s="57" t="str">
        <f>IF('UT Cases'!Q4414="","",'UT Cases'!Q4414)</f>
        <v/>
      </c>
      <c r="L4413" s="57" t="str">
        <f>IF('UT Cases'!R4414="","",'UT Cases'!R4414)</f>
        <v/>
      </c>
      <c r="M4413" s="57" t="str">
        <f>IF('UT Cases'!S4414="","",'UT Cases'!S4414)</f>
        <v/>
      </c>
      <c r="N4413" s="57" t="str">
        <f>IF('UT Cases'!T4414="","",'UT Cases'!T4414)</f>
        <v/>
      </c>
      <c r="O4413" s="57" t="str">
        <f>IF('UT Cases'!U4414="","",'UT Cases'!U4414)</f>
        <v/>
      </c>
      <c r="P4413" s="56" t="str">
        <f>IF('UT Cases'!V4414="","",'UT Cases'!V4414)</f>
        <v/>
      </c>
      <c r="Q4413" s="56" t="str">
        <f>IF('UT Cases'!W4414="","",'UT Cases'!W4414)</f>
        <v/>
      </c>
      <c r="R4413" s="56" t="str">
        <f>IF('UT Cases'!X4414="","",'UT Cases'!X4414)</f>
        <v/>
      </c>
      <c r="S4413" s="56" t="str">
        <f>IF('UT Cases'!Y4414="","",'UT Cases'!Y4414)</f>
        <v/>
      </c>
      <c r="T4413" s="56" t="str">
        <f>IF('UT Cases'!Z4414="","",'UT Cases'!Z4414)</f>
        <v/>
      </c>
      <c r="U4413" s="57" t="str">
        <f>IF('UT Cases'!AA4414="","",'UT Cases'!AA4414)</f>
        <v/>
      </c>
      <c r="V4413" s="57" t="str">
        <f>IF('UT Cases'!AB4414="","",'UT Cases'!AB4414)</f>
        <v/>
      </c>
      <c r="W4413" s="57" t="str">
        <f>IF('UT Cases'!AC4414="","",'UT Cases'!AC4414)</f>
        <v/>
      </c>
      <c r="X4413" s="57" t="str">
        <f>IF('UT Cases'!AD4414="","",'UT Cases'!AD4414)</f>
        <v/>
      </c>
      <c r="Y4413" s="57" t="str">
        <f>IF('UT Cases'!AE4414="","",'UT Cases'!AE4414)</f>
        <v/>
      </c>
      <c r="Z4413" s="56" t="str">
        <f>IF('UT Cases'!AF4414="","",'UT Cases'!AF4414)</f>
        <v/>
      </c>
      <c r="AA4413" s="56" t="str">
        <f>IF('UT Cases'!AG4414="","",'UT Cases'!AG4414)</f>
        <v/>
      </c>
      <c r="AB4413" s="56" t="str">
        <f>IF('UT Cases'!AH4414="","",'UT Cases'!AH4414)</f>
        <v/>
      </c>
      <c r="AC4413" s="56" t="str">
        <f>IF('UT Cases'!AI4414="","",'UT Cases'!AI4414)</f>
        <v/>
      </c>
      <c r="AD4413" s="56" t="str">
        <f>IF('UT Cases'!AJ4414="","",'UT Cases'!AJ4414)</f>
        <v/>
      </c>
    </row>
    <row r="4414" spans="2:30">
      <c r="B4414" s="54" t="str">
        <f>IF('UT Cases'!B4415="","",'UT Cases'!B4415)</f>
        <v/>
      </c>
      <c r="C4414" s="54" t="str">
        <f>IF('UT Cases'!C4415="","",'UT Cases'!C4415)</f>
        <v/>
      </c>
      <c r="D4414" s="54" t="str">
        <f>IF('UT Cases'!D4415="","",'UT Cases'!D4415)</f>
        <v/>
      </c>
      <c r="E4414" s="54" t="str">
        <f>IF('UT Cases'!H4415="","",'UT Cases'!H4415)</f>
        <v/>
      </c>
      <c r="F4414" s="55" t="str">
        <f>IF('UT Cases'!L4415="","",'UT Cases'!L4415)</f>
        <v/>
      </c>
      <c r="G4414" s="56" t="str">
        <f>IF('UT Cases'!M4415="","",'UT Cases'!M4415)</f>
        <v/>
      </c>
      <c r="H4414" s="56" t="str">
        <f>IF('UT Cases'!N4415="","",'UT Cases'!N4415)</f>
        <v/>
      </c>
      <c r="I4414" s="56" t="str">
        <f>IF('UT Cases'!O4415="","",'UT Cases'!O4415)</f>
        <v/>
      </c>
      <c r="J4414" s="56" t="str">
        <f>IF('UT Cases'!P4415="","",'UT Cases'!P4415)</f>
        <v/>
      </c>
      <c r="K4414" s="57" t="str">
        <f>IF('UT Cases'!Q4415="","",'UT Cases'!Q4415)</f>
        <v/>
      </c>
      <c r="L4414" s="57" t="str">
        <f>IF('UT Cases'!R4415="","",'UT Cases'!R4415)</f>
        <v/>
      </c>
      <c r="M4414" s="57" t="str">
        <f>IF('UT Cases'!S4415="","",'UT Cases'!S4415)</f>
        <v/>
      </c>
      <c r="N4414" s="57" t="str">
        <f>IF('UT Cases'!T4415="","",'UT Cases'!T4415)</f>
        <v/>
      </c>
      <c r="O4414" s="57" t="str">
        <f>IF('UT Cases'!U4415="","",'UT Cases'!U4415)</f>
        <v/>
      </c>
      <c r="P4414" s="56" t="str">
        <f>IF('UT Cases'!V4415="","",'UT Cases'!V4415)</f>
        <v/>
      </c>
      <c r="Q4414" s="56" t="str">
        <f>IF('UT Cases'!W4415="","",'UT Cases'!W4415)</f>
        <v/>
      </c>
      <c r="R4414" s="56" t="str">
        <f>IF('UT Cases'!X4415="","",'UT Cases'!X4415)</f>
        <v/>
      </c>
      <c r="S4414" s="56" t="str">
        <f>IF('UT Cases'!Y4415="","",'UT Cases'!Y4415)</f>
        <v/>
      </c>
      <c r="T4414" s="56" t="str">
        <f>IF('UT Cases'!Z4415="","",'UT Cases'!Z4415)</f>
        <v/>
      </c>
      <c r="U4414" s="57" t="str">
        <f>IF('UT Cases'!AA4415="","",'UT Cases'!AA4415)</f>
        <v/>
      </c>
      <c r="V4414" s="57" t="str">
        <f>IF('UT Cases'!AB4415="","",'UT Cases'!AB4415)</f>
        <v/>
      </c>
      <c r="W4414" s="57" t="str">
        <f>IF('UT Cases'!AC4415="","",'UT Cases'!AC4415)</f>
        <v/>
      </c>
      <c r="X4414" s="57" t="str">
        <f>IF('UT Cases'!AD4415="","",'UT Cases'!AD4415)</f>
        <v/>
      </c>
      <c r="Y4414" s="57" t="str">
        <f>IF('UT Cases'!AE4415="","",'UT Cases'!AE4415)</f>
        <v/>
      </c>
      <c r="Z4414" s="56" t="str">
        <f>IF('UT Cases'!AF4415="","",'UT Cases'!AF4415)</f>
        <v/>
      </c>
      <c r="AA4414" s="56" t="str">
        <f>IF('UT Cases'!AG4415="","",'UT Cases'!AG4415)</f>
        <v/>
      </c>
      <c r="AB4414" s="56" t="str">
        <f>IF('UT Cases'!AH4415="","",'UT Cases'!AH4415)</f>
        <v/>
      </c>
      <c r="AC4414" s="56" t="str">
        <f>IF('UT Cases'!AI4415="","",'UT Cases'!AI4415)</f>
        <v/>
      </c>
      <c r="AD4414" s="56" t="str">
        <f>IF('UT Cases'!AJ4415="","",'UT Cases'!AJ4415)</f>
        <v/>
      </c>
    </row>
    <row r="4415" spans="2:30">
      <c r="B4415" s="54" t="str">
        <f>IF('UT Cases'!B4416="","",'UT Cases'!B4416)</f>
        <v/>
      </c>
      <c r="C4415" s="54" t="str">
        <f>IF('UT Cases'!C4416="","",'UT Cases'!C4416)</f>
        <v/>
      </c>
      <c r="D4415" s="54" t="str">
        <f>IF('UT Cases'!D4416="","",'UT Cases'!D4416)</f>
        <v/>
      </c>
      <c r="E4415" s="54" t="str">
        <f>IF('UT Cases'!H4416="","",'UT Cases'!H4416)</f>
        <v/>
      </c>
      <c r="F4415" s="55" t="str">
        <f>IF('UT Cases'!L4416="","",'UT Cases'!L4416)</f>
        <v/>
      </c>
      <c r="G4415" s="56" t="str">
        <f>IF('UT Cases'!M4416="","",'UT Cases'!M4416)</f>
        <v/>
      </c>
      <c r="H4415" s="56" t="str">
        <f>IF('UT Cases'!N4416="","",'UT Cases'!N4416)</f>
        <v/>
      </c>
      <c r="I4415" s="56" t="str">
        <f>IF('UT Cases'!O4416="","",'UT Cases'!O4416)</f>
        <v/>
      </c>
      <c r="J4415" s="56" t="str">
        <f>IF('UT Cases'!P4416="","",'UT Cases'!P4416)</f>
        <v/>
      </c>
      <c r="K4415" s="57" t="str">
        <f>IF('UT Cases'!Q4416="","",'UT Cases'!Q4416)</f>
        <v/>
      </c>
      <c r="L4415" s="57" t="str">
        <f>IF('UT Cases'!R4416="","",'UT Cases'!R4416)</f>
        <v/>
      </c>
      <c r="M4415" s="57" t="str">
        <f>IF('UT Cases'!S4416="","",'UT Cases'!S4416)</f>
        <v/>
      </c>
      <c r="N4415" s="57" t="str">
        <f>IF('UT Cases'!T4416="","",'UT Cases'!T4416)</f>
        <v/>
      </c>
      <c r="O4415" s="57" t="str">
        <f>IF('UT Cases'!U4416="","",'UT Cases'!U4416)</f>
        <v/>
      </c>
      <c r="P4415" s="56" t="str">
        <f>IF('UT Cases'!V4416="","",'UT Cases'!V4416)</f>
        <v/>
      </c>
      <c r="Q4415" s="56" t="str">
        <f>IF('UT Cases'!W4416="","",'UT Cases'!W4416)</f>
        <v/>
      </c>
      <c r="R4415" s="56" t="str">
        <f>IF('UT Cases'!X4416="","",'UT Cases'!X4416)</f>
        <v/>
      </c>
      <c r="S4415" s="56" t="str">
        <f>IF('UT Cases'!Y4416="","",'UT Cases'!Y4416)</f>
        <v/>
      </c>
      <c r="T4415" s="56" t="str">
        <f>IF('UT Cases'!Z4416="","",'UT Cases'!Z4416)</f>
        <v/>
      </c>
      <c r="U4415" s="57" t="str">
        <f>IF('UT Cases'!AA4416="","",'UT Cases'!AA4416)</f>
        <v/>
      </c>
      <c r="V4415" s="57" t="str">
        <f>IF('UT Cases'!AB4416="","",'UT Cases'!AB4416)</f>
        <v/>
      </c>
      <c r="W4415" s="57" t="str">
        <f>IF('UT Cases'!AC4416="","",'UT Cases'!AC4416)</f>
        <v/>
      </c>
      <c r="X4415" s="57" t="str">
        <f>IF('UT Cases'!AD4416="","",'UT Cases'!AD4416)</f>
        <v/>
      </c>
      <c r="Y4415" s="57" t="str">
        <f>IF('UT Cases'!AE4416="","",'UT Cases'!AE4416)</f>
        <v/>
      </c>
      <c r="Z4415" s="56" t="str">
        <f>IF('UT Cases'!AF4416="","",'UT Cases'!AF4416)</f>
        <v/>
      </c>
      <c r="AA4415" s="56" t="str">
        <f>IF('UT Cases'!AG4416="","",'UT Cases'!AG4416)</f>
        <v/>
      </c>
      <c r="AB4415" s="56" t="str">
        <f>IF('UT Cases'!AH4416="","",'UT Cases'!AH4416)</f>
        <v/>
      </c>
      <c r="AC4415" s="56" t="str">
        <f>IF('UT Cases'!AI4416="","",'UT Cases'!AI4416)</f>
        <v/>
      </c>
      <c r="AD4415" s="56" t="str">
        <f>IF('UT Cases'!AJ4416="","",'UT Cases'!AJ4416)</f>
        <v/>
      </c>
    </row>
    <row r="4416" spans="2:30">
      <c r="B4416" s="54" t="str">
        <f>IF('UT Cases'!B4417="","",'UT Cases'!B4417)</f>
        <v/>
      </c>
      <c r="C4416" s="54" t="str">
        <f>IF('UT Cases'!C4417="","",'UT Cases'!C4417)</f>
        <v/>
      </c>
      <c r="D4416" s="54" t="str">
        <f>IF('UT Cases'!D4417="","",'UT Cases'!D4417)</f>
        <v/>
      </c>
      <c r="E4416" s="54" t="str">
        <f>IF('UT Cases'!H4417="","",'UT Cases'!H4417)</f>
        <v/>
      </c>
      <c r="F4416" s="55" t="str">
        <f>IF('UT Cases'!L4417="","",'UT Cases'!L4417)</f>
        <v/>
      </c>
      <c r="G4416" s="56" t="str">
        <f>IF('UT Cases'!M4417="","",'UT Cases'!M4417)</f>
        <v/>
      </c>
      <c r="H4416" s="56" t="str">
        <f>IF('UT Cases'!N4417="","",'UT Cases'!N4417)</f>
        <v/>
      </c>
      <c r="I4416" s="56" t="str">
        <f>IF('UT Cases'!O4417="","",'UT Cases'!O4417)</f>
        <v/>
      </c>
      <c r="J4416" s="56" t="str">
        <f>IF('UT Cases'!P4417="","",'UT Cases'!P4417)</f>
        <v/>
      </c>
      <c r="K4416" s="57" t="str">
        <f>IF('UT Cases'!Q4417="","",'UT Cases'!Q4417)</f>
        <v/>
      </c>
      <c r="L4416" s="57" t="str">
        <f>IF('UT Cases'!R4417="","",'UT Cases'!R4417)</f>
        <v/>
      </c>
      <c r="M4416" s="57" t="str">
        <f>IF('UT Cases'!S4417="","",'UT Cases'!S4417)</f>
        <v/>
      </c>
      <c r="N4416" s="57" t="str">
        <f>IF('UT Cases'!T4417="","",'UT Cases'!T4417)</f>
        <v/>
      </c>
      <c r="O4416" s="57" t="str">
        <f>IF('UT Cases'!U4417="","",'UT Cases'!U4417)</f>
        <v/>
      </c>
      <c r="P4416" s="56" t="str">
        <f>IF('UT Cases'!V4417="","",'UT Cases'!V4417)</f>
        <v/>
      </c>
      <c r="Q4416" s="56" t="str">
        <f>IF('UT Cases'!W4417="","",'UT Cases'!W4417)</f>
        <v/>
      </c>
      <c r="R4416" s="56" t="str">
        <f>IF('UT Cases'!X4417="","",'UT Cases'!X4417)</f>
        <v/>
      </c>
      <c r="S4416" s="56" t="str">
        <f>IF('UT Cases'!Y4417="","",'UT Cases'!Y4417)</f>
        <v/>
      </c>
      <c r="T4416" s="56" t="str">
        <f>IF('UT Cases'!Z4417="","",'UT Cases'!Z4417)</f>
        <v/>
      </c>
      <c r="U4416" s="57" t="str">
        <f>IF('UT Cases'!AA4417="","",'UT Cases'!AA4417)</f>
        <v/>
      </c>
      <c r="V4416" s="57" t="str">
        <f>IF('UT Cases'!AB4417="","",'UT Cases'!AB4417)</f>
        <v/>
      </c>
      <c r="W4416" s="57" t="str">
        <f>IF('UT Cases'!AC4417="","",'UT Cases'!AC4417)</f>
        <v/>
      </c>
      <c r="X4416" s="57" t="str">
        <f>IF('UT Cases'!AD4417="","",'UT Cases'!AD4417)</f>
        <v/>
      </c>
      <c r="Y4416" s="57" t="str">
        <f>IF('UT Cases'!AE4417="","",'UT Cases'!AE4417)</f>
        <v/>
      </c>
      <c r="Z4416" s="56" t="str">
        <f>IF('UT Cases'!AF4417="","",'UT Cases'!AF4417)</f>
        <v/>
      </c>
      <c r="AA4416" s="56" t="str">
        <f>IF('UT Cases'!AG4417="","",'UT Cases'!AG4417)</f>
        <v/>
      </c>
      <c r="AB4416" s="56" t="str">
        <f>IF('UT Cases'!AH4417="","",'UT Cases'!AH4417)</f>
        <v/>
      </c>
      <c r="AC4416" s="56" t="str">
        <f>IF('UT Cases'!AI4417="","",'UT Cases'!AI4417)</f>
        <v/>
      </c>
      <c r="AD4416" s="56" t="str">
        <f>IF('UT Cases'!AJ4417="","",'UT Cases'!AJ4417)</f>
        <v/>
      </c>
    </row>
    <row r="4417" spans="2:30">
      <c r="B4417" s="54" t="str">
        <f>IF('UT Cases'!B4418="","",'UT Cases'!B4418)</f>
        <v/>
      </c>
      <c r="C4417" s="54" t="str">
        <f>IF('UT Cases'!C4418="","",'UT Cases'!C4418)</f>
        <v/>
      </c>
      <c r="D4417" s="54" t="str">
        <f>IF('UT Cases'!D4418="","",'UT Cases'!D4418)</f>
        <v/>
      </c>
      <c r="E4417" s="54" t="str">
        <f>IF('UT Cases'!H4418="","",'UT Cases'!H4418)</f>
        <v/>
      </c>
      <c r="F4417" s="55" t="str">
        <f>IF('UT Cases'!L4418="","",'UT Cases'!L4418)</f>
        <v/>
      </c>
      <c r="G4417" s="56" t="str">
        <f>IF('UT Cases'!M4418="","",'UT Cases'!M4418)</f>
        <v/>
      </c>
      <c r="H4417" s="56" t="str">
        <f>IF('UT Cases'!N4418="","",'UT Cases'!N4418)</f>
        <v/>
      </c>
      <c r="I4417" s="56" t="str">
        <f>IF('UT Cases'!O4418="","",'UT Cases'!O4418)</f>
        <v/>
      </c>
      <c r="J4417" s="56" t="str">
        <f>IF('UT Cases'!P4418="","",'UT Cases'!P4418)</f>
        <v/>
      </c>
      <c r="K4417" s="57" t="str">
        <f>IF('UT Cases'!Q4418="","",'UT Cases'!Q4418)</f>
        <v/>
      </c>
      <c r="L4417" s="57" t="str">
        <f>IF('UT Cases'!R4418="","",'UT Cases'!R4418)</f>
        <v/>
      </c>
      <c r="M4417" s="57" t="str">
        <f>IF('UT Cases'!S4418="","",'UT Cases'!S4418)</f>
        <v/>
      </c>
      <c r="N4417" s="57" t="str">
        <f>IF('UT Cases'!T4418="","",'UT Cases'!T4418)</f>
        <v/>
      </c>
      <c r="O4417" s="57" t="str">
        <f>IF('UT Cases'!U4418="","",'UT Cases'!U4418)</f>
        <v/>
      </c>
      <c r="P4417" s="56" t="str">
        <f>IF('UT Cases'!V4418="","",'UT Cases'!V4418)</f>
        <v/>
      </c>
      <c r="Q4417" s="56" t="str">
        <f>IF('UT Cases'!W4418="","",'UT Cases'!W4418)</f>
        <v/>
      </c>
      <c r="R4417" s="56" t="str">
        <f>IF('UT Cases'!X4418="","",'UT Cases'!X4418)</f>
        <v/>
      </c>
      <c r="S4417" s="56" t="str">
        <f>IF('UT Cases'!Y4418="","",'UT Cases'!Y4418)</f>
        <v/>
      </c>
      <c r="T4417" s="56" t="str">
        <f>IF('UT Cases'!Z4418="","",'UT Cases'!Z4418)</f>
        <v/>
      </c>
      <c r="U4417" s="57" t="str">
        <f>IF('UT Cases'!AA4418="","",'UT Cases'!AA4418)</f>
        <v/>
      </c>
      <c r="V4417" s="57" t="str">
        <f>IF('UT Cases'!AB4418="","",'UT Cases'!AB4418)</f>
        <v/>
      </c>
      <c r="W4417" s="57" t="str">
        <f>IF('UT Cases'!AC4418="","",'UT Cases'!AC4418)</f>
        <v/>
      </c>
      <c r="X4417" s="57" t="str">
        <f>IF('UT Cases'!AD4418="","",'UT Cases'!AD4418)</f>
        <v/>
      </c>
      <c r="Y4417" s="57" t="str">
        <f>IF('UT Cases'!AE4418="","",'UT Cases'!AE4418)</f>
        <v/>
      </c>
      <c r="Z4417" s="56" t="str">
        <f>IF('UT Cases'!AF4418="","",'UT Cases'!AF4418)</f>
        <v/>
      </c>
      <c r="AA4417" s="56" t="str">
        <f>IF('UT Cases'!AG4418="","",'UT Cases'!AG4418)</f>
        <v/>
      </c>
      <c r="AB4417" s="56" t="str">
        <f>IF('UT Cases'!AH4418="","",'UT Cases'!AH4418)</f>
        <v/>
      </c>
      <c r="AC4417" s="56" t="str">
        <f>IF('UT Cases'!AI4418="","",'UT Cases'!AI4418)</f>
        <v/>
      </c>
      <c r="AD4417" s="56" t="str">
        <f>IF('UT Cases'!AJ4418="","",'UT Cases'!AJ4418)</f>
        <v/>
      </c>
    </row>
    <row r="4418" spans="2:30">
      <c r="B4418" s="54" t="str">
        <f>IF('UT Cases'!B4419="","",'UT Cases'!B4419)</f>
        <v/>
      </c>
      <c r="C4418" s="54" t="str">
        <f>IF('UT Cases'!C4419="","",'UT Cases'!C4419)</f>
        <v/>
      </c>
      <c r="D4418" s="54" t="str">
        <f>IF('UT Cases'!D4419="","",'UT Cases'!D4419)</f>
        <v/>
      </c>
      <c r="E4418" s="54" t="str">
        <f>IF('UT Cases'!H4419="","",'UT Cases'!H4419)</f>
        <v/>
      </c>
      <c r="F4418" s="55" t="str">
        <f>IF('UT Cases'!L4419="","",'UT Cases'!L4419)</f>
        <v/>
      </c>
      <c r="G4418" s="56" t="str">
        <f>IF('UT Cases'!M4419="","",'UT Cases'!M4419)</f>
        <v/>
      </c>
      <c r="H4418" s="56" t="str">
        <f>IF('UT Cases'!N4419="","",'UT Cases'!N4419)</f>
        <v/>
      </c>
      <c r="I4418" s="56" t="str">
        <f>IF('UT Cases'!O4419="","",'UT Cases'!O4419)</f>
        <v/>
      </c>
      <c r="J4418" s="56" t="str">
        <f>IF('UT Cases'!P4419="","",'UT Cases'!P4419)</f>
        <v/>
      </c>
      <c r="K4418" s="57" t="str">
        <f>IF('UT Cases'!Q4419="","",'UT Cases'!Q4419)</f>
        <v/>
      </c>
      <c r="L4418" s="57" t="str">
        <f>IF('UT Cases'!R4419="","",'UT Cases'!R4419)</f>
        <v/>
      </c>
      <c r="M4418" s="57" t="str">
        <f>IF('UT Cases'!S4419="","",'UT Cases'!S4419)</f>
        <v/>
      </c>
      <c r="N4418" s="57" t="str">
        <f>IF('UT Cases'!T4419="","",'UT Cases'!T4419)</f>
        <v/>
      </c>
      <c r="O4418" s="57" t="str">
        <f>IF('UT Cases'!U4419="","",'UT Cases'!U4419)</f>
        <v/>
      </c>
      <c r="P4418" s="56" t="str">
        <f>IF('UT Cases'!V4419="","",'UT Cases'!V4419)</f>
        <v/>
      </c>
      <c r="Q4418" s="56" t="str">
        <f>IF('UT Cases'!W4419="","",'UT Cases'!W4419)</f>
        <v/>
      </c>
      <c r="R4418" s="56" t="str">
        <f>IF('UT Cases'!X4419="","",'UT Cases'!X4419)</f>
        <v/>
      </c>
      <c r="S4418" s="56" t="str">
        <f>IF('UT Cases'!Y4419="","",'UT Cases'!Y4419)</f>
        <v/>
      </c>
      <c r="T4418" s="56" t="str">
        <f>IF('UT Cases'!Z4419="","",'UT Cases'!Z4419)</f>
        <v/>
      </c>
      <c r="U4418" s="57" t="str">
        <f>IF('UT Cases'!AA4419="","",'UT Cases'!AA4419)</f>
        <v/>
      </c>
      <c r="V4418" s="57" t="str">
        <f>IF('UT Cases'!AB4419="","",'UT Cases'!AB4419)</f>
        <v/>
      </c>
      <c r="W4418" s="57" t="str">
        <f>IF('UT Cases'!AC4419="","",'UT Cases'!AC4419)</f>
        <v/>
      </c>
      <c r="X4418" s="57" t="str">
        <f>IF('UT Cases'!AD4419="","",'UT Cases'!AD4419)</f>
        <v/>
      </c>
      <c r="Y4418" s="57" t="str">
        <f>IF('UT Cases'!AE4419="","",'UT Cases'!AE4419)</f>
        <v/>
      </c>
      <c r="Z4418" s="56" t="str">
        <f>IF('UT Cases'!AF4419="","",'UT Cases'!AF4419)</f>
        <v/>
      </c>
      <c r="AA4418" s="56" t="str">
        <f>IF('UT Cases'!AG4419="","",'UT Cases'!AG4419)</f>
        <v/>
      </c>
      <c r="AB4418" s="56" t="str">
        <f>IF('UT Cases'!AH4419="","",'UT Cases'!AH4419)</f>
        <v/>
      </c>
      <c r="AC4418" s="56" t="str">
        <f>IF('UT Cases'!AI4419="","",'UT Cases'!AI4419)</f>
        <v/>
      </c>
      <c r="AD4418" s="56" t="str">
        <f>IF('UT Cases'!AJ4419="","",'UT Cases'!AJ4419)</f>
        <v/>
      </c>
    </row>
    <row r="4419" spans="2:30">
      <c r="B4419" s="54" t="str">
        <f>IF('UT Cases'!B4420="","",'UT Cases'!B4420)</f>
        <v/>
      </c>
      <c r="C4419" s="54" t="str">
        <f>IF('UT Cases'!C4420="","",'UT Cases'!C4420)</f>
        <v/>
      </c>
      <c r="D4419" s="54" t="str">
        <f>IF('UT Cases'!D4420="","",'UT Cases'!D4420)</f>
        <v/>
      </c>
      <c r="E4419" s="54" t="str">
        <f>IF('UT Cases'!H4420="","",'UT Cases'!H4420)</f>
        <v/>
      </c>
      <c r="F4419" s="55" t="str">
        <f>IF('UT Cases'!L4420="","",'UT Cases'!L4420)</f>
        <v/>
      </c>
      <c r="G4419" s="56" t="str">
        <f>IF('UT Cases'!M4420="","",'UT Cases'!M4420)</f>
        <v/>
      </c>
      <c r="H4419" s="56" t="str">
        <f>IF('UT Cases'!N4420="","",'UT Cases'!N4420)</f>
        <v/>
      </c>
      <c r="I4419" s="56" t="str">
        <f>IF('UT Cases'!O4420="","",'UT Cases'!O4420)</f>
        <v/>
      </c>
      <c r="J4419" s="56" t="str">
        <f>IF('UT Cases'!P4420="","",'UT Cases'!P4420)</f>
        <v/>
      </c>
      <c r="K4419" s="57" t="str">
        <f>IF('UT Cases'!Q4420="","",'UT Cases'!Q4420)</f>
        <v/>
      </c>
      <c r="L4419" s="57" t="str">
        <f>IF('UT Cases'!R4420="","",'UT Cases'!R4420)</f>
        <v/>
      </c>
      <c r="M4419" s="57" t="str">
        <f>IF('UT Cases'!S4420="","",'UT Cases'!S4420)</f>
        <v/>
      </c>
      <c r="N4419" s="57" t="str">
        <f>IF('UT Cases'!T4420="","",'UT Cases'!T4420)</f>
        <v/>
      </c>
      <c r="O4419" s="57" t="str">
        <f>IF('UT Cases'!U4420="","",'UT Cases'!U4420)</f>
        <v/>
      </c>
      <c r="P4419" s="56" t="str">
        <f>IF('UT Cases'!V4420="","",'UT Cases'!V4420)</f>
        <v/>
      </c>
      <c r="Q4419" s="56" t="str">
        <f>IF('UT Cases'!W4420="","",'UT Cases'!W4420)</f>
        <v/>
      </c>
      <c r="R4419" s="56" t="str">
        <f>IF('UT Cases'!X4420="","",'UT Cases'!X4420)</f>
        <v/>
      </c>
      <c r="S4419" s="56" t="str">
        <f>IF('UT Cases'!Y4420="","",'UT Cases'!Y4420)</f>
        <v/>
      </c>
      <c r="T4419" s="56" t="str">
        <f>IF('UT Cases'!Z4420="","",'UT Cases'!Z4420)</f>
        <v/>
      </c>
      <c r="U4419" s="57" t="str">
        <f>IF('UT Cases'!AA4420="","",'UT Cases'!AA4420)</f>
        <v/>
      </c>
      <c r="V4419" s="57" t="str">
        <f>IF('UT Cases'!AB4420="","",'UT Cases'!AB4420)</f>
        <v/>
      </c>
      <c r="W4419" s="57" t="str">
        <f>IF('UT Cases'!AC4420="","",'UT Cases'!AC4420)</f>
        <v/>
      </c>
      <c r="X4419" s="57" t="str">
        <f>IF('UT Cases'!AD4420="","",'UT Cases'!AD4420)</f>
        <v/>
      </c>
      <c r="Y4419" s="57" t="str">
        <f>IF('UT Cases'!AE4420="","",'UT Cases'!AE4420)</f>
        <v/>
      </c>
      <c r="Z4419" s="56" t="str">
        <f>IF('UT Cases'!AF4420="","",'UT Cases'!AF4420)</f>
        <v/>
      </c>
      <c r="AA4419" s="56" t="str">
        <f>IF('UT Cases'!AG4420="","",'UT Cases'!AG4420)</f>
        <v/>
      </c>
      <c r="AB4419" s="56" t="str">
        <f>IF('UT Cases'!AH4420="","",'UT Cases'!AH4420)</f>
        <v/>
      </c>
      <c r="AC4419" s="56" t="str">
        <f>IF('UT Cases'!AI4420="","",'UT Cases'!AI4420)</f>
        <v/>
      </c>
      <c r="AD4419" s="56" t="str">
        <f>IF('UT Cases'!AJ4420="","",'UT Cases'!AJ4420)</f>
        <v/>
      </c>
    </row>
    <row r="4420" spans="2:30">
      <c r="B4420" s="54" t="str">
        <f>IF('UT Cases'!B4421="","",'UT Cases'!B4421)</f>
        <v/>
      </c>
      <c r="C4420" s="54" t="str">
        <f>IF('UT Cases'!C4421="","",'UT Cases'!C4421)</f>
        <v/>
      </c>
      <c r="D4420" s="54" t="str">
        <f>IF('UT Cases'!D4421="","",'UT Cases'!D4421)</f>
        <v/>
      </c>
      <c r="E4420" s="54" t="str">
        <f>IF('UT Cases'!H4421="","",'UT Cases'!H4421)</f>
        <v/>
      </c>
      <c r="F4420" s="55" t="str">
        <f>IF('UT Cases'!L4421="","",'UT Cases'!L4421)</f>
        <v/>
      </c>
      <c r="G4420" s="56" t="str">
        <f>IF('UT Cases'!M4421="","",'UT Cases'!M4421)</f>
        <v/>
      </c>
      <c r="H4420" s="56" t="str">
        <f>IF('UT Cases'!N4421="","",'UT Cases'!N4421)</f>
        <v/>
      </c>
      <c r="I4420" s="56" t="str">
        <f>IF('UT Cases'!O4421="","",'UT Cases'!O4421)</f>
        <v/>
      </c>
      <c r="J4420" s="56" t="str">
        <f>IF('UT Cases'!P4421="","",'UT Cases'!P4421)</f>
        <v/>
      </c>
      <c r="K4420" s="57" t="str">
        <f>IF('UT Cases'!Q4421="","",'UT Cases'!Q4421)</f>
        <v/>
      </c>
      <c r="L4420" s="57" t="str">
        <f>IF('UT Cases'!R4421="","",'UT Cases'!R4421)</f>
        <v/>
      </c>
      <c r="M4420" s="57" t="str">
        <f>IF('UT Cases'!S4421="","",'UT Cases'!S4421)</f>
        <v/>
      </c>
      <c r="N4420" s="57" t="str">
        <f>IF('UT Cases'!T4421="","",'UT Cases'!T4421)</f>
        <v/>
      </c>
      <c r="O4420" s="57" t="str">
        <f>IF('UT Cases'!U4421="","",'UT Cases'!U4421)</f>
        <v/>
      </c>
      <c r="P4420" s="56" t="str">
        <f>IF('UT Cases'!V4421="","",'UT Cases'!V4421)</f>
        <v/>
      </c>
      <c r="Q4420" s="56" t="str">
        <f>IF('UT Cases'!W4421="","",'UT Cases'!W4421)</f>
        <v/>
      </c>
      <c r="R4420" s="56" t="str">
        <f>IF('UT Cases'!X4421="","",'UT Cases'!X4421)</f>
        <v/>
      </c>
      <c r="S4420" s="56" t="str">
        <f>IF('UT Cases'!Y4421="","",'UT Cases'!Y4421)</f>
        <v/>
      </c>
      <c r="T4420" s="56" t="str">
        <f>IF('UT Cases'!Z4421="","",'UT Cases'!Z4421)</f>
        <v/>
      </c>
      <c r="U4420" s="57" t="str">
        <f>IF('UT Cases'!AA4421="","",'UT Cases'!AA4421)</f>
        <v/>
      </c>
      <c r="V4420" s="57" t="str">
        <f>IF('UT Cases'!AB4421="","",'UT Cases'!AB4421)</f>
        <v/>
      </c>
      <c r="W4420" s="57" t="str">
        <f>IF('UT Cases'!AC4421="","",'UT Cases'!AC4421)</f>
        <v/>
      </c>
      <c r="X4420" s="57" t="str">
        <f>IF('UT Cases'!AD4421="","",'UT Cases'!AD4421)</f>
        <v/>
      </c>
      <c r="Y4420" s="57" t="str">
        <f>IF('UT Cases'!AE4421="","",'UT Cases'!AE4421)</f>
        <v/>
      </c>
      <c r="Z4420" s="56" t="str">
        <f>IF('UT Cases'!AF4421="","",'UT Cases'!AF4421)</f>
        <v/>
      </c>
      <c r="AA4420" s="56" t="str">
        <f>IF('UT Cases'!AG4421="","",'UT Cases'!AG4421)</f>
        <v/>
      </c>
      <c r="AB4420" s="56" t="str">
        <f>IF('UT Cases'!AH4421="","",'UT Cases'!AH4421)</f>
        <v/>
      </c>
      <c r="AC4420" s="56" t="str">
        <f>IF('UT Cases'!AI4421="","",'UT Cases'!AI4421)</f>
        <v/>
      </c>
      <c r="AD4420" s="56" t="str">
        <f>IF('UT Cases'!AJ4421="","",'UT Cases'!AJ4421)</f>
        <v/>
      </c>
    </row>
    <row r="4421" spans="2:30">
      <c r="B4421" s="54" t="str">
        <f>IF('UT Cases'!B4422="","",'UT Cases'!B4422)</f>
        <v/>
      </c>
      <c r="C4421" s="54" t="str">
        <f>IF('UT Cases'!C4422="","",'UT Cases'!C4422)</f>
        <v/>
      </c>
      <c r="D4421" s="54" t="str">
        <f>IF('UT Cases'!D4422="","",'UT Cases'!D4422)</f>
        <v/>
      </c>
      <c r="E4421" s="54" t="str">
        <f>IF('UT Cases'!H4422="","",'UT Cases'!H4422)</f>
        <v/>
      </c>
      <c r="F4421" s="55" t="str">
        <f>IF('UT Cases'!L4422="","",'UT Cases'!L4422)</f>
        <v/>
      </c>
      <c r="G4421" s="56" t="str">
        <f>IF('UT Cases'!M4422="","",'UT Cases'!M4422)</f>
        <v/>
      </c>
      <c r="H4421" s="56" t="str">
        <f>IF('UT Cases'!N4422="","",'UT Cases'!N4422)</f>
        <v/>
      </c>
      <c r="I4421" s="56" t="str">
        <f>IF('UT Cases'!O4422="","",'UT Cases'!O4422)</f>
        <v/>
      </c>
      <c r="J4421" s="56" t="str">
        <f>IF('UT Cases'!P4422="","",'UT Cases'!P4422)</f>
        <v/>
      </c>
      <c r="K4421" s="57" t="str">
        <f>IF('UT Cases'!Q4422="","",'UT Cases'!Q4422)</f>
        <v/>
      </c>
      <c r="L4421" s="57" t="str">
        <f>IF('UT Cases'!R4422="","",'UT Cases'!R4422)</f>
        <v/>
      </c>
      <c r="M4421" s="57" t="str">
        <f>IF('UT Cases'!S4422="","",'UT Cases'!S4422)</f>
        <v/>
      </c>
      <c r="N4421" s="57" t="str">
        <f>IF('UT Cases'!T4422="","",'UT Cases'!T4422)</f>
        <v/>
      </c>
      <c r="O4421" s="57" t="str">
        <f>IF('UT Cases'!U4422="","",'UT Cases'!U4422)</f>
        <v/>
      </c>
      <c r="P4421" s="56" t="str">
        <f>IF('UT Cases'!V4422="","",'UT Cases'!V4422)</f>
        <v/>
      </c>
      <c r="Q4421" s="56" t="str">
        <f>IF('UT Cases'!W4422="","",'UT Cases'!W4422)</f>
        <v/>
      </c>
      <c r="R4421" s="56" t="str">
        <f>IF('UT Cases'!X4422="","",'UT Cases'!X4422)</f>
        <v/>
      </c>
      <c r="S4421" s="56" t="str">
        <f>IF('UT Cases'!Y4422="","",'UT Cases'!Y4422)</f>
        <v/>
      </c>
      <c r="T4421" s="56" t="str">
        <f>IF('UT Cases'!Z4422="","",'UT Cases'!Z4422)</f>
        <v/>
      </c>
      <c r="U4421" s="57" t="str">
        <f>IF('UT Cases'!AA4422="","",'UT Cases'!AA4422)</f>
        <v/>
      </c>
      <c r="V4421" s="57" t="str">
        <f>IF('UT Cases'!AB4422="","",'UT Cases'!AB4422)</f>
        <v/>
      </c>
      <c r="W4421" s="57" t="str">
        <f>IF('UT Cases'!AC4422="","",'UT Cases'!AC4422)</f>
        <v/>
      </c>
      <c r="X4421" s="57" t="str">
        <f>IF('UT Cases'!AD4422="","",'UT Cases'!AD4422)</f>
        <v/>
      </c>
      <c r="Y4421" s="57" t="str">
        <f>IF('UT Cases'!AE4422="","",'UT Cases'!AE4422)</f>
        <v/>
      </c>
      <c r="Z4421" s="56" t="str">
        <f>IF('UT Cases'!AF4422="","",'UT Cases'!AF4422)</f>
        <v/>
      </c>
      <c r="AA4421" s="56" t="str">
        <f>IF('UT Cases'!AG4422="","",'UT Cases'!AG4422)</f>
        <v/>
      </c>
      <c r="AB4421" s="56" t="str">
        <f>IF('UT Cases'!AH4422="","",'UT Cases'!AH4422)</f>
        <v/>
      </c>
      <c r="AC4421" s="56" t="str">
        <f>IF('UT Cases'!AI4422="","",'UT Cases'!AI4422)</f>
        <v/>
      </c>
      <c r="AD4421" s="56" t="str">
        <f>IF('UT Cases'!AJ4422="","",'UT Cases'!AJ4422)</f>
        <v/>
      </c>
    </row>
    <row r="4422" spans="2:30">
      <c r="B4422" s="54" t="str">
        <f>IF('UT Cases'!B4423="","",'UT Cases'!B4423)</f>
        <v/>
      </c>
      <c r="C4422" s="54" t="str">
        <f>IF('UT Cases'!C4423="","",'UT Cases'!C4423)</f>
        <v/>
      </c>
      <c r="D4422" s="54" t="str">
        <f>IF('UT Cases'!D4423="","",'UT Cases'!D4423)</f>
        <v/>
      </c>
      <c r="E4422" s="54" t="str">
        <f>IF('UT Cases'!H4423="","",'UT Cases'!H4423)</f>
        <v/>
      </c>
      <c r="F4422" s="55" t="str">
        <f>IF('UT Cases'!L4423="","",'UT Cases'!L4423)</f>
        <v/>
      </c>
      <c r="G4422" s="56" t="str">
        <f>IF('UT Cases'!M4423="","",'UT Cases'!M4423)</f>
        <v/>
      </c>
      <c r="H4422" s="56" t="str">
        <f>IF('UT Cases'!N4423="","",'UT Cases'!N4423)</f>
        <v/>
      </c>
      <c r="I4422" s="56" t="str">
        <f>IF('UT Cases'!O4423="","",'UT Cases'!O4423)</f>
        <v/>
      </c>
      <c r="J4422" s="56" t="str">
        <f>IF('UT Cases'!P4423="","",'UT Cases'!P4423)</f>
        <v/>
      </c>
      <c r="K4422" s="57" t="str">
        <f>IF('UT Cases'!Q4423="","",'UT Cases'!Q4423)</f>
        <v/>
      </c>
      <c r="L4422" s="57" t="str">
        <f>IF('UT Cases'!R4423="","",'UT Cases'!R4423)</f>
        <v/>
      </c>
      <c r="M4422" s="57" t="str">
        <f>IF('UT Cases'!S4423="","",'UT Cases'!S4423)</f>
        <v/>
      </c>
      <c r="N4422" s="57" t="str">
        <f>IF('UT Cases'!T4423="","",'UT Cases'!T4423)</f>
        <v/>
      </c>
      <c r="O4422" s="57" t="str">
        <f>IF('UT Cases'!U4423="","",'UT Cases'!U4423)</f>
        <v/>
      </c>
      <c r="P4422" s="56" t="str">
        <f>IF('UT Cases'!V4423="","",'UT Cases'!V4423)</f>
        <v/>
      </c>
      <c r="Q4422" s="56" t="str">
        <f>IF('UT Cases'!W4423="","",'UT Cases'!W4423)</f>
        <v/>
      </c>
      <c r="R4422" s="56" t="str">
        <f>IF('UT Cases'!X4423="","",'UT Cases'!X4423)</f>
        <v/>
      </c>
      <c r="S4422" s="56" t="str">
        <f>IF('UT Cases'!Y4423="","",'UT Cases'!Y4423)</f>
        <v/>
      </c>
      <c r="T4422" s="56" t="str">
        <f>IF('UT Cases'!Z4423="","",'UT Cases'!Z4423)</f>
        <v/>
      </c>
      <c r="U4422" s="57" t="str">
        <f>IF('UT Cases'!AA4423="","",'UT Cases'!AA4423)</f>
        <v/>
      </c>
      <c r="V4422" s="57" t="str">
        <f>IF('UT Cases'!AB4423="","",'UT Cases'!AB4423)</f>
        <v/>
      </c>
      <c r="W4422" s="57" t="str">
        <f>IF('UT Cases'!AC4423="","",'UT Cases'!AC4423)</f>
        <v/>
      </c>
      <c r="X4422" s="57" t="str">
        <f>IF('UT Cases'!AD4423="","",'UT Cases'!AD4423)</f>
        <v/>
      </c>
      <c r="Y4422" s="57" t="str">
        <f>IF('UT Cases'!AE4423="","",'UT Cases'!AE4423)</f>
        <v/>
      </c>
      <c r="Z4422" s="56" t="str">
        <f>IF('UT Cases'!AF4423="","",'UT Cases'!AF4423)</f>
        <v/>
      </c>
      <c r="AA4422" s="56" t="str">
        <f>IF('UT Cases'!AG4423="","",'UT Cases'!AG4423)</f>
        <v/>
      </c>
      <c r="AB4422" s="56" t="str">
        <f>IF('UT Cases'!AH4423="","",'UT Cases'!AH4423)</f>
        <v/>
      </c>
      <c r="AC4422" s="56" t="str">
        <f>IF('UT Cases'!AI4423="","",'UT Cases'!AI4423)</f>
        <v/>
      </c>
      <c r="AD4422" s="56" t="str">
        <f>IF('UT Cases'!AJ4423="","",'UT Cases'!AJ4423)</f>
        <v/>
      </c>
    </row>
    <row r="4423" spans="2:30">
      <c r="B4423" s="54" t="str">
        <f>IF('UT Cases'!B4424="","",'UT Cases'!B4424)</f>
        <v/>
      </c>
      <c r="C4423" s="54" t="str">
        <f>IF('UT Cases'!C4424="","",'UT Cases'!C4424)</f>
        <v/>
      </c>
      <c r="D4423" s="54" t="str">
        <f>IF('UT Cases'!D4424="","",'UT Cases'!D4424)</f>
        <v/>
      </c>
      <c r="E4423" s="54" t="str">
        <f>IF('UT Cases'!H4424="","",'UT Cases'!H4424)</f>
        <v/>
      </c>
      <c r="F4423" s="55" t="str">
        <f>IF('UT Cases'!L4424="","",'UT Cases'!L4424)</f>
        <v/>
      </c>
      <c r="G4423" s="56" t="str">
        <f>IF('UT Cases'!M4424="","",'UT Cases'!M4424)</f>
        <v/>
      </c>
      <c r="H4423" s="56" t="str">
        <f>IF('UT Cases'!N4424="","",'UT Cases'!N4424)</f>
        <v/>
      </c>
      <c r="I4423" s="56" t="str">
        <f>IF('UT Cases'!O4424="","",'UT Cases'!O4424)</f>
        <v/>
      </c>
      <c r="J4423" s="56" t="str">
        <f>IF('UT Cases'!P4424="","",'UT Cases'!P4424)</f>
        <v/>
      </c>
      <c r="K4423" s="57" t="str">
        <f>IF('UT Cases'!Q4424="","",'UT Cases'!Q4424)</f>
        <v/>
      </c>
      <c r="L4423" s="57" t="str">
        <f>IF('UT Cases'!R4424="","",'UT Cases'!R4424)</f>
        <v/>
      </c>
      <c r="M4423" s="57" t="str">
        <f>IF('UT Cases'!S4424="","",'UT Cases'!S4424)</f>
        <v/>
      </c>
      <c r="N4423" s="57" t="str">
        <f>IF('UT Cases'!T4424="","",'UT Cases'!T4424)</f>
        <v/>
      </c>
      <c r="O4423" s="57" t="str">
        <f>IF('UT Cases'!U4424="","",'UT Cases'!U4424)</f>
        <v/>
      </c>
      <c r="P4423" s="56" t="str">
        <f>IF('UT Cases'!V4424="","",'UT Cases'!V4424)</f>
        <v/>
      </c>
      <c r="Q4423" s="56" t="str">
        <f>IF('UT Cases'!W4424="","",'UT Cases'!W4424)</f>
        <v/>
      </c>
      <c r="R4423" s="56" t="str">
        <f>IF('UT Cases'!X4424="","",'UT Cases'!X4424)</f>
        <v/>
      </c>
      <c r="S4423" s="56" t="str">
        <f>IF('UT Cases'!Y4424="","",'UT Cases'!Y4424)</f>
        <v/>
      </c>
      <c r="T4423" s="56" t="str">
        <f>IF('UT Cases'!Z4424="","",'UT Cases'!Z4424)</f>
        <v/>
      </c>
      <c r="U4423" s="57" t="str">
        <f>IF('UT Cases'!AA4424="","",'UT Cases'!AA4424)</f>
        <v/>
      </c>
      <c r="V4423" s="57" t="str">
        <f>IF('UT Cases'!AB4424="","",'UT Cases'!AB4424)</f>
        <v/>
      </c>
      <c r="W4423" s="57" t="str">
        <f>IF('UT Cases'!AC4424="","",'UT Cases'!AC4424)</f>
        <v/>
      </c>
      <c r="X4423" s="57" t="str">
        <f>IF('UT Cases'!AD4424="","",'UT Cases'!AD4424)</f>
        <v/>
      </c>
      <c r="Y4423" s="57" t="str">
        <f>IF('UT Cases'!AE4424="","",'UT Cases'!AE4424)</f>
        <v/>
      </c>
      <c r="Z4423" s="56" t="str">
        <f>IF('UT Cases'!AF4424="","",'UT Cases'!AF4424)</f>
        <v/>
      </c>
      <c r="AA4423" s="56" t="str">
        <f>IF('UT Cases'!AG4424="","",'UT Cases'!AG4424)</f>
        <v/>
      </c>
      <c r="AB4423" s="56" t="str">
        <f>IF('UT Cases'!AH4424="","",'UT Cases'!AH4424)</f>
        <v/>
      </c>
      <c r="AC4423" s="56" t="str">
        <f>IF('UT Cases'!AI4424="","",'UT Cases'!AI4424)</f>
        <v/>
      </c>
      <c r="AD4423" s="56" t="str">
        <f>IF('UT Cases'!AJ4424="","",'UT Cases'!AJ4424)</f>
        <v/>
      </c>
    </row>
    <row r="4424" spans="2:30">
      <c r="B4424" s="54" t="str">
        <f>IF('UT Cases'!B4425="","",'UT Cases'!B4425)</f>
        <v/>
      </c>
      <c r="C4424" s="54" t="str">
        <f>IF('UT Cases'!C4425="","",'UT Cases'!C4425)</f>
        <v/>
      </c>
      <c r="D4424" s="54" t="str">
        <f>IF('UT Cases'!D4425="","",'UT Cases'!D4425)</f>
        <v/>
      </c>
      <c r="E4424" s="54" t="str">
        <f>IF('UT Cases'!H4425="","",'UT Cases'!H4425)</f>
        <v/>
      </c>
      <c r="F4424" s="55" t="str">
        <f>IF('UT Cases'!L4425="","",'UT Cases'!L4425)</f>
        <v/>
      </c>
      <c r="G4424" s="56" t="str">
        <f>IF('UT Cases'!M4425="","",'UT Cases'!M4425)</f>
        <v/>
      </c>
      <c r="H4424" s="56" t="str">
        <f>IF('UT Cases'!N4425="","",'UT Cases'!N4425)</f>
        <v/>
      </c>
      <c r="I4424" s="56" t="str">
        <f>IF('UT Cases'!O4425="","",'UT Cases'!O4425)</f>
        <v/>
      </c>
      <c r="J4424" s="56" t="str">
        <f>IF('UT Cases'!P4425="","",'UT Cases'!P4425)</f>
        <v/>
      </c>
      <c r="K4424" s="57" t="str">
        <f>IF('UT Cases'!Q4425="","",'UT Cases'!Q4425)</f>
        <v/>
      </c>
      <c r="L4424" s="57" t="str">
        <f>IF('UT Cases'!R4425="","",'UT Cases'!R4425)</f>
        <v/>
      </c>
      <c r="M4424" s="57" t="str">
        <f>IF('UT Cases'!S4425="","",'UT Cases'!S4425)</f>
        <v/>
      </c>
      <c r="N4424" s="57" t="str">
        <f>IF('UT Cases'!T4425="","",'UT Cases'!T4425)</f>
        <v/>
      </c>
      <c r="O4424" s="57" t="str">
        <f>IF('UT Cases'!U4425="","",'UT Cases'!U4425)</f>
        <v/>
      </c>
      <c r="P4424" s="56" t="str">
        <f>IF('UT Cases'!V4425="","",'UT Cases'!V4425)</f>
        <v/>
      </c>
      <c r="Q4424" s="56" t="str">
        <f>IF('UT Cases'!W4425="","",'UT Cases'!W4425)</f>
        <v/>
      </c>
      <c r="R4424" s="56" t="str">
        <f>IF('UT Cases'!X4425="","",'UT Cases'!X4425)</f>
        <v/>
      </c>
      <c r="S4424" s="56" t="str">
        <f>IF('UT Cases'!Y4425="","",'UT Cases'!Y4425)</f>
        <v/>
      </c>
      <c r="T4424" s="56" t="str">
        <f>IF('UT Cases'!Z4425="","",'UT Cases'!Z4425)</f>
        <v/>
      </c>
      <c r="U4424" s="57" t="str">
        <f>IF('UT Cases'!AA4425="","",'UT Cases'!AA4425)</f>
        <v/>
      </c>
      <c r="V4424" s="57" t="str">
        <f>IF('UT Cases'!AB4425="","",'UT Cases'!AB4425)</f>
        <v/>
      </c>
      <c r="W4424" s="57" t="str">
        <f>IF('UT Cases'!AC4425="","",'UT Cases'!AC4425)</f>
        <v/>
      </c>
      <c r="X4424" s="57" t="str">
        <f>IF('UT Cases'!AD4425="","",'UT Cases'!AD4425)</f>
        <v/>
      </c>
      <c r="Y4424" s="57" t="str">
        <f>IF('UT Cases'!AE4425="","",'UT Cases'!AE4425)</f>
        <v/>
      </c>
      <c r="Z4424" s="56" t="str">
        <f>IF('UT Cases'!AF4425="","",'UT Cases'!AF4425)</f>
        <v/>
      </c>
      <c r="AA4424" s="56" t="str">
        <f>IF('UT Cases'!AG4425="","",'UT Cases'!AG4425)</f>
        <v/>
      </c>
      <c r="AB4424" s="56" t="str">
        <f>IF('UT Cases'!AH4425="","",'UT Cases'!AH4425)</f>
        <v/>
      </c>
      <c r="AC4424" s="56" t="str">
        <f>IF('UT Cases'!AI4425="","",'UT Cases'!AI4425)</f>
        <v/>
      </c>
      <c r="AD4424" s="56" t="str">
        <f>IF('UT Cases'!AJ4425="","",'UT Cases'!AJ4425)</f>
        <v/>
      </c>
    </row>
    <row r="4425" spans="2:30">
      <c r="B4425" s="54" t="str">
        <f>IF('UT Cases'!B4426="","",'UT Cases'!B4426)</f>
        <v/>
      </c>
      <c r="C4425" s="54" t="str">
        <f>IF('UT Cases'!C4426="","",'UT Cases'!C4426)</f>
        <v/>
      </c>
      <c r="D4425" s="54" t="str">
        <f>IF('UT Cases'!D4426="","",'UT Cases'!D4426)</f>
        <v/>
      </c>
      <c r="E4425" s="54" t="str">
        <f>IF('UT Cases'!H4426="","",'UT Cases'!H4426)</f>
        <v/>
      </c>
      <c r="F4425" s="55" t="str">
        <f>IF('UT Cases'!L4426="","",'UT Cases'!L4426)</f>
        <v/>
      </c>
      <c r="G4425" s="56" t="str">
        <f>IF('UT Cases'!M4426="","",'UT Cases'!M4426)</f>
        <v/>
      </c>
      <c r="H4425" s="56" t="str">
        <f>IF('UT Cases'!N4426="","",'UT Cases'!N4426)</f>
        <v/>
      </c>
      <c r="I4425" s="56" t="str">
        <f>IF('UT Cases'!O4426="","",'UT Cases'!O4426)</f>
        <v/>
      </c>
      <c r="J4425" s="56" t="str">
        <f>IF('UT Cases'!P4426="","",'UT Cases'!P4426)</f>
        <v/>
      </c>
      <c r="K4425" s="57" t="str">
        <f>IF('UT Cases'!Q4426="","",'UT Cases'!Q4426)</f>
        <v/>
      </c>
      <c r="L4425" s="57" t="str">
        <f>IF('UT Cases'!R4426="","",'UT Cases'!R4426)</f>
        <v/>
      </c>
      <c r="M4425" s="57" t="str">
        <f>IF('UT Cases'!S4426="","",'UT Cases'!S4426)</f>
        <v/>
      </c>
      <c r="N4425" s="57" t="str">
        <f>IF('UT Cases'!T4426="","",'UT Cases'!T4426)</f>
        <v/>
      </c>
      <c r="O4425" s="57" t="str">
        <f>IF('UT Cases'!U4426="","",'UT Cases'!U4426)</f>
        <v/>
      </c>
      <c r="P4425" s="56" t="str">
        <f>IF('UT Cases'!V4426="","",'UT Cases'!V4426)</f>
        <v/>
      </c>
      <c r="Q4425" s="56" t="str">
        <f>IF('UT Cases'!W4426="","",'UT Cases'!W4426)</f>
        <v/>
      </c>
      <c r="R4425" s="56" t="str">
        <f>IF('UT Cases'!X4426="","",'UT Cases'!X4426)</f>
        <v/>
      </c>
      <c r="S4425" s="56" t="str">
        <f>IF('UT Cases'!Y4426="","",'UT Cases'!Y4426)</f>
        <v/>
      </c>
      <c r="T4425" s="56" t="str">
        <f>IF('UT Cases'!Z4426="","",'UT Cases'!Z4426)</f>
        <v/>
      </c>
      <c r="U4425" s="57" t="str">
        <f>IF('UT Cases'!AA4426="","",'UT Cases'!AA4426)</f>
        <v/>
      </c>
      <c r="V4425" s="57" t="str">
        <f>IF('UT Cases'!AB4426="","",'UT Cases'!AB4426)</f>
        <v/>
      </c>
      <c r="W4425" s="57" t="str">
        <f>IF('UT Cases'!AC4426="","",'UT Cases'!AC4426)</f>
        <v/>
      </c>
      <c r="X4425" s="57" t="str">
        <f>IF('UT Cases'!AD4426="","",'UT Cases'!AD4426)</f>
        <v/>
      </c>
      <c r="Y4425" s="57" t="str">
        <f>IF('UT Cases'!AE4426="","",'UT Cases'!AE4426)</f>
        <v/>
      </c>
      <c r="Z4425" s="56" t="str">
        <f>IF('UT Cases'!AF4426="","",'UT Cases'!AF4426)</f>
        <v/>
      </c>
      <c r="AA4425" s="56" t="str">
        <f>IF('UT Cases'!AG4426="","",'UT Cases'!AG4426)</f>
        <v/>
      </c>
      <c r="AB4425" s="56" t="str">
        <f>IF('UT Cases'!AH4426="","",'UT Cases'!AH4426)</f>
        <v/>
      </c>
      <c r="AC4425" s="56" t="str">
        <f>IF('UT Cases'!AI4426="","",'UT Cases'!AI4426)</f>
        <v/>
      </c>
      <c r="AD4425" s="56" t="str">
        <f>IF('UT Cases'!AJ4426="","",'UT Cases'!AJ4426)</f>
        <v/>
      </c>
    </row>
    <row r="4426" spans="2:30">
      <c r="B4426" s="54" t="str">
        <f>IF('UT Cases'!B4427="","",'UT Cases'!B4427)</f>
        <v/>
      </c>
      <c r="C4426" s="54" t="str">
        <f>IF('UT Cases'!C4427="","",'UT Cases'!C4427)</f>
        <v/>
      </c>
      <c r="D4426" s="54" t="str">
        <f>IF('UT Cases'!D4427="","",'UT Cases'!D4427)</f>
        <v/>
      </c>
      <c r="E4426" s="54" t="str">
        <f>IF('UT Cases'!H4427="","",'UT Cases'!H4427)</f>
        <v/>
      </c>
      <c r="F4426" s="55" t="str">
        <f>IF('UT Cases'!L4427="","",'UT Cases'!L4427)</f>
        <v/>
      </c>
      <c r="G4426" s="56" t="str">
        <f>IF('UT Cases'!M4427="","",'UT Cases'!M4427)</f>
        <v/>
      </c>
      <c r="H4426" s="56" t="str">
        <f>IF('UT Cases'!N4427="","",'UT Cases'!N4427)</f>
        <v/>
      </c>
      <c r="I4426" s="56" t="str">
        <f>IF('UT Cases'!O4427="","",'UT Cases'!O4427)</f>
        <v/>
      </c>
      <c r="J4426" s="56" t="str">
        <f>IF('UT Cases'!P4427="","",'UT Cases'!P4427)</f>
        <v/>
      </c>
      <c r="K4426" s="57" t="str">
        <f>IF('UT Cases'!Q4427="","",'UT Cases'!Q4427)</f>
        <v/>
      </c>
      <c r="L4426" s="57" t="str">
        <f>IF('UT Cases'!R4427="","",'UT Cases'!R4427)</f>
        <v/>
      </c>
      <c r="M4426" s="57" t="str">
        <f>IF('UT Cases'!S4427="","",'UT Cases'!S4427)</f>
        <v/>
      </c>
      <c r="N4426" s="57" t="str">
        <f>IF('UT Cases'!T4427="","",'UT Cases'!T4427)</f>
        <v/>
      </c>
      <c r="O4426" s="57" t="str">
        <f>IF('UT Cases'!U4427="","",'UT Cases'!U4427)</f>
        <v/>
      </c>
      <c r="P4426" s="56" t="str">
        <f>IF('UT Cases'!V4427="","",'UT Cases'!V4427)</f>
        <v/>
      </c>
      <c r="Q4426" s="56" t="str">
        <f>IF('UT Cases'!W4427="","",'UT Cases'!W4427)</f>
        <v/>
      </c>
      <c r="R4426" s="56" t="str">
        <f>IF('UT Cases'!X4427="","",'UT Cases'!X4427)</f>
        <v/>
      </c>
      <c r="S4426" s="56" t="str">
        <f>IF('UT Cases'!Y4427="","",'UT Cases'!Y4427)</f>
        <v/>
      </c>
      <c r="T4426" s="56" t="str">
        <f>IF('UT Cases'!Z4427="","",'UT Cases'!Z4427)</f>
        <v/>
      </c>
      <c r="U4426" s="57" t="str">
        <f>IF('UT Cases'!AA4427="","",'UT Cases'!AA4427)</f>
        <v/>
      </c>
      <c r="V4426" s="57" t="str">
        <f>IF('UT Cases'!AB4427="","",'UT Cases'!AB4427)</f>
        <v/>
      </c>
      <c r="W4426" s="57" t="str">
        <f>IF('UT Cases'!AC4427="","",'UT Cases'!AC4427)</f>
        <v/>
      </c>
      <c r="X4426" s="57" t="str">
        <f>IF('UT Cases'!AD4427="","",'UT Cases'!AD4427)</f>
        <v/>
      </c>
      <c r="Y4426" s="57" t="str">
        <f>IF('UT Cases'!AE4427="","",'UT Cases'!AE4427)</f>
        <v/>
      </c>
      <c r="Z4426" s="56" t="str">
        <f>IF('UT Cases'!AF4427="","",'UT Cases'!AF4427)</f>
        <v/>
      </c>
      <c r="AA4426" s="56" t="str">
        <f>IF('UT Cases'!AG4427="","",'UT Cases'!AG4427)</f>
        <v/>
      </c>
      <c r="AB4426" s="56" t="str">
        <f>IF('UT Cases'!AH4427="","",'UT Cases'!AH4427)</f>
        <v/>
      </c>
      <c r="AC4426" s="56" t="str">
        <f>IF('UT Cases'!AI4427="","",'UT Cases'!AI4427)</f>
        <v/>
      </c>
      <c r="AD4426" s="56" t="str">
        <f>IF('UT Cases'!AJ4427="","",'UT Cases'!AJ4427)</f>
        <v/>
      </c>
    </row>
    <row r="4427" spans="2:30">
      <c r="B4427" s="54" t="str">
        <f>IF('UT Cases'!B4428="","",'UT Cases'!B4428)</f>
        <v/>
      </c>
      <c r="C4427" s="54" t="str">
        <f>IF('UT Cases'!C4428="","",'UT Cases'!C4428)</f>
        <v/>
      </c>
      <c r="D4427" s="54" t="str">
        <f>IF('UT Cases'!D4428="","",'UT Cases'!D4428)</f>
        <v/>
      </c>
      <c r="E4427" s="54" t="str">
        <f>IF('UT Cases'!H4428="","",'UT Cases'!H4428)</f>
        <v/>
      </c>
      <c r="F4427" s="55" t="str">
        <f>IF('UT Cases'!L4428="","",'UT Cases'!L4428)</f>
        <v/>
      </c>
      <c r="G4427" s="56" t="str">
        <f>IF('UT Cases'!M4428="","",'UT Cases'!M4428)</f>
        <v/>
      </c>
      <c r="H4427" s="56" t="str">
        <f>IF('UT Cases'!N4428="","",'UT Cases'!N4428)</f>
        <v/>
      </c>
      <c r="I4427" s="56" t="str">
        <f>IF('UT Cases'!O4428="","",'UT Cases'!O4428)</f>
        <v/>
      </c>
      <c r="J4427" s="56" t="str">
        <f>IF('UT Cases'!P4428="","",'UT Cases'!P4428)</f>
        <v/>
      </c>
      <c r="K4427" s="57" t="str">
        <f>IF('UT Cases'!Q4428="","",'UT Cases'!Q4428)</f>
        <v/>
      </c>
      <c r="L4427" s="57" t="str">
        <f>IF('UT Cases'!R4428="","",'UT Cases'!R4428)</f>
        <v/>
      </c>
      <c r="M4427" s="57" t="str">
        <f>IF('UT Cases'!S4428="","",'UT Cases'!S4428)</f>
        <v/>
      </c>
      <c r="N4427" s="57" t="str">
        <f>IF('UT Cases'!T4428="","",'UT Cases'!T4428)</f>
        <v/>
      </c>
      <c r="O4427" s="57" t="str">
        <f>IF('UT Cases'!U4428="","",'UT Cases'!U4428)</f>
        <v/>
      </c>
      <c r="P4427" s="56" t="str">
        <f>IF('UT Cases'!V4428="","",'UT Cases'!V4428)</f>
        <v/>
      </c>
      <c r="Q4427" s="56" t="str">
        <f>IF('UT Cases'!W4428="","",'UT Cases'!W4428)</f>
        <v/>
      </c>
      <c r="R4427" s="56" t="str">
        <f>IF('UT Cases'!X4428="","",'UT Cases'!X4428)</f>
        <v/>
      </c>
      <c r="S4427" s="56" t="str">
        <f>IF('UT Cases'!Y4428="","",'UT Cases'!Y4428)</f>
        <v/>
      </c>
      <c r="T4427" s="56" t="str">
        <f>IF('UT Cases'!Z4428="","",'UT Cases'!Z4428)</f>
        <v/>
      </c>
      <c r="U4427" s="57" t="str">
        <f>IF('UT Cases'!AA4428="","",'UT Cases'!AA4428)</f>
        <v/>
      </c>
      <c r="V4427" s="57" t="str">
        <f>IF('UT Cases'!AB4428="","",'UT Cases'!AB4428)</f>
        <v/>
      </c>
      <c r="W4427" s="57" t="str">
        <f>IF('UT Cases'!AC4428="","",'UT Cases'!AC4428)</f>
        <v/>
      </c>
      <c r="X4427" s="57" t="str">
        <f>IF('UT Cases'!AD4428="","",'UT Cases'!AD4428)</f>
        <v/>
      </c>
      <c r="Y4427" s="57" t="str">
        <f>IF('UT Cases'!AE4428="","",'UT Cases'!AE4428)</f>
        <v/>
      </c>
      <c r="Z4427" s="56" t="str">
        <f>IF('UT Cases'!AF4428="","",'UT Cases'!AF4428)</f>
        <v/>
      </c>
      <c r="AA4427" s="56" t="str">
        <f>IF('UT Cases'!AG4428="","",'UT Cases'!AG4428)</f>
        <v/>
      </c>
      <c r="AB4427" s="56" t="str">
        <f>IF('UT Cases'!AH4428="","",'UT Cases'!AH4428)</f>
        <v/>
      </c>
      <c r="AC4427" s="56" t="str">
        <f>IF('UT Cases'!AI4428="","",'UT Cases'!AI4428)</f>
        <v/>
      </c>
      <c r="AD4427" s="56" t="str">
        <f>IF('UT Cases'!AJ4428="","",'UT Cases'!AJ4428)</f>
        <v/>
      </c>
    </row>
    <row r="4428" spans="2:30">
      <c r="B4428" s="54" t="str">
        <f>IF('UT Cases'!B4429="","",'UT Cases'!B4429)</f>
        <v/>
      </c>
      <c r="C4428" s="54" t="str">
        <f>IF('UT Cases'!C4429="","",'UT Cases'!C4429)</f>
        <v/>
      </c>
      <c r="D4428" s="54" t="str">
        <f>IF('UT Cases'!D4429="","",'UT Cases'!D4429)</f>
        <v/>
      </c>
      <c r="E4428" s="54" t="str">
        <f>IF('UT Cases'!H4429="","",'UT Cases'!H4429)</f>
        <v/>
      </c>
      <c r="F4428" s="55" t="str">
        <f>IF('UT Cases'!L4429="","",'UT Cases'!L4429)</f>
        <v/>
      </c>
      <c r="G4428" s="56" t="str">
        <f>IF('UT Cases'!M4429="","",'UT Cases'!M4429)</f>
        <v/>
      </c>
      <c r="H4428" s="56" t="str">
        <f>IF('UT Cases'!N4429="","",'UT Cases'!N4429)</f>
        <v/>
      </c>
      <c r="I4428" s="56" t="str">
        <f>IF('UT Cases'!O4429="","",'UT Cases'!O4429)</f>
        <v/>
      </c>
      <c r="J4428" s="56" t="str">
        <f>IF('UT Cases'!P4429="","",'UT Cases'!P4429)</f>
        <v/>
      </c>
      <c r="K4428" s="57" t="str">
        <f>IF('UT Cases'!Q4429="","",'UT Cases'!Q4429)</f>
        <v/>
      </c>
      <c r="L4428" s="57" t="str">
        <f>IF('UT Cases'!R4429="","",'UT Cases'!R4429)</f>
        <v/>
      </c>
      <c r="M4428" s="57" t="str">
        <f>IF('UT Cases'!S4429="","",'UT Cases'!S4429)</f>
        <v/>
      </c>
      <c r="N4428" s="57" t="str">
        <f>IF('UT Cases'!T4429="","",'UT Cases'!T4429)</f>
        <v/>
      </c>
      <c r="O4428" s="57" t="str">
        <f>IF('UT Cases'!U4429="","",'UT Cases'!U4429)</f>
        <v/>
      </c>
      <c r="P4428" s="56" t="str">
        <f>IF('UT Cases'!V4429="","",'UT Cases'!V4429)</f>
        <v/>
      </c>
      <c r="Q4428" s="56" t="str">
        <f>IF('UT Cases'!W4429="","",'UT Cases'!W4429)</f>
        <v/>
      </c>
      <c r="R4428" s="56" t="str">
        <f>IF('UT Cases'!X4429="","",'UT Cases'!X4429)</f>
        <v/>
      </c>
      <c r="S4428" s="56" t="str">
        <f>IF('UT Cases'!Y4429="","",'UT Cases'!Y4429)</f>
        <v/>
      </c>
      <c r="T4428" s="56" t="str">
        <f>IF('UT Cases'!Z4429="","",'UT Cases'!Z4429)</f>
        <v/>
      </c>
      <c r="U4428" s="57" t="str">
        <f>IF('UT Cases'!AA4429="","",'UT Cases'!AA4429)</f>
        <v/>
      </c>
      <c r="V4428" s="57" t="str">
        <f>IF('UT Cases'!AB4429="","",'UT Cases'!AB4429)</f>
        <v/>
      </c>
      <c r="W4428" s="57" t="str">
        <f>IF('UT Cases'!AC4429="","",'UT Cases'!AC4429)</f>
        <v/>
      </c>
      <c r="X4428" s="57" t="str">
        <f>IF('UT Cases'!AD4429="","",'UT Cases'!AD4429)</f>
        <v/>
      </c>
      <c r="Y4428" s="57" t="str">
        <f>IF('UT Cases'!AE4429="","",'UT Cases'!AE4429)</f>
        <v/>
      </c>
      <c r="Z4428" s="56" t="str">
        <f>IF('UT Cases'!AF4429="","",'UT Cases'!AF4429)</f>
        <v/>
      </c>
      <c r="AA4428" s="56" t="str">
        <f>IF('UT Cases'!AG4429="","",'UT Cases'!AG4429)</f>
        <v/>
      </c>
      <c r="AB4428" s="56" t="str">
        <f>IF('UT Cases'!AH4429="","",'UT Cases'!AH4429)</f>
        <v/>
      </c>
      <c r="AC4428" s="56" t="str">
        <f>IF('UT Cases'!AI4429="","",'UT Cases'!AI4429)</f>
        <v/>
      </c>
      <c r="AD4428" s="56" t="str">
        <f>IF('UT Cases'!AJ4429="","",'UT Cases'!AJ4429)</f>
        <v/>
      </c>
    </row>
    <row r="4429" spans="2:30">
      <c r="B4429" s="54" t="str">
        <f>IF('UT Cases'!B4430="","",'UT Cases'!B4430)</f>
        <v/>
      </c>
      <c r="C4429" s="54" t="str">
        <f>IF('UT Cases'!C4430="","",'UT Cases'!C4430)</f>
        <v/>
      </c>
      <c r="D4429" s="54" t="str">
        <f>IF('UT Cases'!D4430="","",'UT Cases'!D4430)</f>
        <v/>
      </c>
      <c r="E4429" s="54" t="str">
        <f>IF('UT Cases'!H4430="","",'UT Cases'!H4430)</f>
        <v/>
      </c>
      <c r="F4429" s="55" t="str">
        <f>IF('UT Cases'!L4430="","",'UT Cases'!L4430)</f>
        <v/>
      </c>
      <c r="G4429" s="56" t="str">
        <f>IF('UT Cases'!M4430="","",'UT Cases'!M4430)</f>
        <v/>
      </c>
      <c r="H4429" s="56" t="str">
        <f>IF('UT Cases'!N4430="","",'UT Cases'!N4430)</f>
        <v/>
      </c>
      <c r="I4429" s="56" t="str">
        <f>IF('UT Cases'!O4430="","",'UT Cases'!O4430)</f>
        <v/>
      </c>
      <c r="J4429" s="56" t="str">
        <f>IF('UT Cases'!P4430="","",'UT Cases'!P4430)</f>
        <v/>
      </c>
      <c r="K4429" s="57" t="str">
        <f>IF('UT Cases'!Q4430="","",'UT Cases'!Q4430)</f>
        <v/>
      </c>
      <c r="L4429" s="57" t="str">
        <f>IF('UT Cases'!R4430="","",'UT Cases'!R4430)</f>
        <v/>
      </c>
      <c r="M4429" s="57" t="str">
        <f>IF('UT Cases'!S4430="","",'UT Cases'!S4430)</f>
        <v/>
      </c>
      <c r="N4429" s="57" t="str">
        <f>IF('UT Cases'!T4430="","",'UT Cases'!T4430)</f>
        <v/>
      </c>
      <c r="O4429" s="57" t="str">
        <f>IF('UT Cases'!U4430="","",'UT Cases'!U4430)</f>
        <v/>
      </c>
      <c r="P4429" s="56" t="str">
        <f>IF('UT Cases'!V4430="","",'UT Cases'!V4430)</f>
        <v/>
      </c>
      <c r="Q4429" s="56" t="str">
        <f>IF('UT Cases'!W4430="","",'UT Cases'!W4430)</f>
        <v/>
      </c>
      <c r="R4429" s="56" t="str">
        <f>IF('UT Cases'!X4430="","",'UT Cases'!X4430)</f>
        <v/>
      </c>
      <c r="S4429" s="56" t="str">
        <f>IF('UT Cases'!Y4430="","",'UT Cases'!Y4430)</f>
        <v/>
      </c>
      <c r="T4429" s="56" t="str">
        <f>IF('UT Cases'!Z4430="","",'UT Cases'!Z4430)</f>
        <v/>
      </c>
      <c r="U4429" s="57" t="str">
        <f>IF('UT Cases'!AA4430="","",'UT Cases'!AA4430)</f>
        <v/>
      </c>
      <c r="V4429" s="57" t="str">
        <f>IF('UT Cases'!AB4430="","",'UT Cases'!AB4430)</f>
        <v/>
      </c>
      <c r="W4429" s="57" t="str">
        <f>IF('UT Cases'!AC4430="","",'UT Cases'!AC4430)</f>
        <v/>
      </c>
      <c r="X4429" s="57" t="str">
        <f>IF('UT Cases'!AD4430="","",'UT Cases'!AD4430)</f>
        <v/>
      </c>
      <c r="Y4429" s="57" t="str">
        <f>IF('UT Cases'!AE4430="","",'UT Cases'!AE4430)</f>
        <v/>
      </c>
      <c r="Z4429" s="56" t="str">
        <f>IF('UT Cases'!AF4430="","",'UT Cases'!AF4430)</f>
        <v/>
      </c>
      <c r="AA4429" s="56" t="str">
        <f>IF('UT Cases'!AG4430="","",'UT Cases'!AG4430)</f>
        <v/>
      </c>
      <c r="AB4429" s="56" t="str">
        <f>IF('UT Cases'!AH4430="","",'UT Cases'!AH4430)</f>
        <v/>
      </c>
      <c r="AC4429" s="56" t="str">
        <f>IF('UT Cases'!AI4430="","",'UT Cases'!AI4430)</f>
        <v/>
      </c>
      <c r="AD4429" s="56" t="str">
        <f>IF('UT Cases'!AJ4430="","",'UT Cases'!AJ4430)</f>
        <v/>
      </c>
    </row>
    <row r="4430" spans="2:30">
      <c r="B4430" s="54" t="str">
        <f>IF('UT Cases'!B4431="","",'UT Cases'!B4431)</f>
        <v/>
      </c>
      <c r="C4430" s="54" t="str">
        <f>IF('UT Cases'!C4431="","",'UT Cases'!C4431)</f>
        <v/>
      </c>
      <c r="D4430" s="54" t="str">
        <f>IF('UT Cases'!D4431="","",'UT Cases'!D4431)</f>
        <v/>
      </c>
      <c r="E4430" s="54" t="str">
        <f>IF('UT Cases'!H4431="","",'UT Cases'!H4431)</f>
        <v/>
      </c>
      <c r="F4430" s="55" t="str">
        <f>IF('UT Cases'!L4431="","",'UT Cases'!L4431)</f>
        <v/>
      </c>
      <c r="G4430" s="56" t="str">
        <f>IF('UT Cases'!M4431="","",'UT Cases'!M4431)</f>
        <v/>
      </c>
      <c r="H4430" s="56" t="str">
        <f>IF('UT Cases'!N4431="","",'UT Cases'!N4431)</f>
        <v/>
      </c>
      <c r="I4430" s="56" t="str">
        <f>IF('UT Cases'!O4431="","",'UT Cases'!O4431)</f>
        <v/>
      </c>
      <c r="J4430" s="56" t="str">
        <f>IF('UT Cases'!P4431="","",'UT Cases'!P4431)</f>
        <v/>
      </c>
      <c r="K4430" s="57" t="str">
        <f>IF('UT Cases'!Q4431="","",'UT Cases'!Q4431)</f>
        <v/>
      </c>
      <c r="L4430" s="57" t="str">
        <f>IF('UT Cases'!R4431="","",'UT Cases'!R4431)</f>
        <v/>
      </c>
      <c r="M4430" s="57" t="str">
        <f>IF('UT Cases'!S4431="","",'UT Cases'!S4431)</f>
        <v/>
      </c>
      <c r="N4430" s="57" t="str">
        <f>IF('UT Cases'!T4431="","",'UT Cases'!T4431)</f>
        <v/>
      </c>
      <c r="O4430" s="57" t="str">
        <f>IF('UT Cases'!U4431="","",'UT Cases'!U4431)</f>
        <v/>
      </c>
      <c r="P4430" s="56" t="str">
        <f>IF('UT Cases'!V4431="","",'UT Cases'!V4431)</f>
        <v/>
      </c>
      <c r="Q4430" s="56" t="str">
        <f>IF('UT Cases'!W4431="","",'UT Cases'!W4431)</f>
        <v/>
      </c>
      <c r="R4430" s="56" t="str">
        <f>IF('UT Cases'!X4431="","",'UT Cases'!X4431)</f>
        <v/>
      </c>
      <c r="S4430" s="56" t="str">
        <f>IF('UT Cases'!Y4431="","",'UT Cases'!Y4431)</f>
        <v/>
      </c>
      <c r="T4430" s="56" t="str">
        <f>IF('UT Cases'!Z4431="","",'UT Cases'!Z4431)</f>
        <v/>
      </c>
      <c r="U4430" s="57" t="str">
        <f>IF('UT Cases'!AA4431="","",'UT Cases'!AA4431)</f>
        <v/>
      </c>
      <c r="V4430" s="57" t="str">
        <f>IF('UT Cases'!AB4431="","",'UT Cases'!AB4431)</f>
        <v/>
      </c>
      <c r="W4430" s="57" t="str">
        <f>IF('UT Cases'!AC4431="","",'UT Cases'!AC4431)</f>
        <v/>
      </c>
      <c r="X4430" s="57" t="str">
        <f>IF('UT Cases'!AD4431="","",'UT Cases'!AD4431)</f>
        <v/>
      </c>
      <c r="Y4430" s="57" t="str">
        <f>IF('UT Cases'!AE4431="","",'UT Cases'!AE4431)</f>
        <v/>
      </c>
      <c r="Z4430" s="56" t="str">
        <f>IF('UT Cases'!AF4431="","",'UT Cases'!AF4431)</f>
        <v/>
      </c>
      <c r="AA4430" s="56" t="str">
        <f>IF('UT Cases'!AG4431="","",'UT Cases'!AG4431)</f>
        <v/>
      </c>
      <c r="AB4430" s="56" t="str">
        <f>IF('UT Cases'!AH4431="","",'UT Cases'!AH4431)</f>
        <v/>
      </c>
      <c r="AC4430" s="56" t="str">
        <f>IF('UT Cases'!AI4431="","",'UT Cases'!AI4431)</f>
        <v/>
      </c>
      <c r="AD4430" s="56" t="str">
        <f>IF('UT Cases'!AJ4431="","",'UT Cases'!AJ4431)</f>
        <v/>
      </c>
    </row>
    <row r="4431" spans="2:30">
      <c r="B4431" s="54" t="str">
        <f>IF('UT Cases'!B4432="","",'UT Cases'!B4432)</f>
        <v/>
      </c>
      <c r="C4431" s="54" t="str">
        <f>IF('UT Cases'!C4432="","",'UT Cases'!C4432)</f>
        <v/>
      </c>
      <c r="D4431" s="54" t="str">
        <f>IF('UT Cases'!D4432="","",'UT Cases'!D4432)</f>
        <v/>
      </c>
      <c r="E4431" s="54" t="str">
        <f>IF('UT Cases'!H4432="","",'UT Cases'!H4432)</f>
        <v/>
      </c>
      <c r="F4431" s="55" t="str">
        <f>IF('UT Cases'!L4432="","",'UT Cases'!L4432)</f>
        <v/>
      </c>
      <c r="G4431" s="56" t="str">
        <f>IF('UT Cases'!M4432="","",'UT Cases'!M4432)</f>
        <v/>
      </c>
      <c r="H4431" s="56" t="str">
        <f>IF('UT Cases'!N4432="","",'UT Cases'!N4432)</f>
        <v/>
      </c>
      <c r="I4431" s="56" t="str">
        <f>IF('UT Cases'!O4432="","",'UT Cases'!O4432)</f>
        <v/>
      </c>
      <c r="J4431" s="56" t="str">
        <f>IF('UT Cases'!P4432="","",'UT Cases'!P4432)</f>
        <v/>
      </c>
      <c r="K4431" s="57" t="str">
        <f>IF('UT Cases'!Q4432="","",'UT Cases'!Q4432)</f>
        <v/>
      </c>
      <c r="L4431" s="57" t="str">
        <f>IF('UT Cases'!R4432="","",'UT Cases'!R4432)</f>
        <v/>
      </c>
      <c r="M4431" s="57" t="str">
        <f>IF('UT Cases'!S4432="","",'UT Cases'!S4432)</f>
        <v/>
      </c>
      <c r="N4431" s="57" t="str">
        <f>IF('UT Cases'!T4432="","",'UT Cases'!T4432)</f>
        <v/>
      </c>
      <c r="O4431" s="57" t="str">
        <f>IF('UT Cases'!U4432="","",'UT Cases'!U4432)</f>
        <v/>
      </c>
      <c r="P4431" s="56" t="str">
        <f>IF('UT Cases'!V4432="","",'UT Cases'!V4432)</f>
        <v/>
      </c>
      <c r="Q4431" s="56" t="str">
        <f>IF('UT Cases'!W4432="","",'UT Cases'!W4432)</f>
        <v/>
      </c>
      <c r="R4431" s="56" t="str">
        <f>IF('UT Cases'!X4432="","",'UT Cases'!X4432)</f>
        <v/>
      </c>
      <c r="S4431" s="56" t="str">
        <f>IF('UT Cases'!Y4432="","",'UT Cases'!Y4432)</f>
        <v/>
      </c>
      <c r="T4431" s="56" t="str">
        <f>IF('UT Cases'!Z4432="","",'UT Cases'!Z4432)</f>
        <v/>
      </c>
      <c r="U4431" s="57" t="str">
        <f>IF('UT Cases'!AA4432="","",'UT Cases'!AA4432)</f>
        <v/>
      </c>
      <c r="V4431" s="57" t="str">
        <f>IF('UT Cases'!AB4432="","",'UT Cases'!AB4432)</f>
        <v/>
      </c>
      <c r="W4431" s="57" t="str">
        <f>IF('UT Cases'!AC4432="","",'UT Cases'!AC4432)</f>
        <v/>
      </c>
      <c r="X4431" s="57" t="str">
        <f>IF('UT Cases'!AD4432="","",'UT Cases'!AD4432)</f>
        <v/>
      </c>
      <c r="Y4431" s="57" t="str">
        <f>IF('UT Cases'!AE4432="","",'UT Cases'!AE4432)</f>
        <v/>
      </c>
      <c r="Z4431" s="56" t="str">
        <f>IF('UT Cases'!AF4432="","",'UT Cases'!AF4432)</f>
        <v/>
      </c>
      <c r="AA4431" s="56" t="str">
        <f>IF('UT Cases'!AG4432="","",'UT Cases'!AG4432)</f>
        <v/>
      </c>
      <c r="AB4431" s="56" t="str">
        <f>IF('UT Cases'!AH4432="","",'UT Cases'!AH4432)</f>
        <v/>
      </c>
      <c r="AC4431" s="56" t="str">
        <f>IF('UT Cases'!AI4432="","",'UT Cases'!AI4432)</f>
        <v/>
      </c>
      <c r="AD4431" s="56" t="str">
        <f>IF('UT Cases'!AJ4432="","",'UT Cases'!AJ4432)</f>
        <v/>
      </c>
    </row>
    <row r="4432" spans="2:30">
      <c r="B4432" s="54" t="str">
        <f>IF('UT Cases'!B4433="","",'UT Cases'!B4433)</f>
        <v/>
      </c>
      <c r="C4432" s="54" t="str">
        <f>IF('UT Cases'!C4433="","",'UT Cases'!C4433)</f>
        <v/>
      </c>
      <c r="D4432" s="54" t="str">
        <f>IF('UT Cases'!D4433="","",'UT Cases'!D4433)</f>
        <v/>
      </c>
      <c r="E4432" s="54" t="str">
        <f>IF('UT Cases'!H4433="","",'UT Cases'!H4433)</f>
        <v/>
      </c>
      <c r="F4432" s="55" t="str">
        <f>IF('UT Cases'!L4433="","",'UT Cases'!L4433)</f>
        <v/>
      </c>
      <c r="G4432" s="56" t="str">
        <f>IF('UT Cases'!M4433="","",'UT Cases'!M4433)</f>
        <v/>
      </c>
      <c r="H4432" s="56" t="str">
        <f>IF('UT Cases'!N4433="","",'UT Cases'!N4433)</f>
        <v/>
      </c>
      <c r="I4432" s="56" t="str">
        <f>IF('UT Cases'!O4433="","",'UT Cases'!O4433)</f>
        <v/>
      </c>
      <c r="J4432" s="56" t="str">
        <f>IF('UT Cases'!P4433="","",'UT Cases'!P4433)</f>
        <v/>
      </c>
      <c r="K4432" s="57" t="str">
        <f>IF('UT Cases'!Q4433="","",'UT Cases'!Q4433)</f>
        <v/>
      </c>
      <c r="L4432" s="57" t="str">
        <f>IF('UT Cases'!R4433="","",'UT Cases'!R4433)</f>
        <v/>
      </c>
      <c r="M4432" s="57" t="str">
        <f>IF('UT Cases'!S4433="","",'UT Cases'!S4433)</f>
        <v/>
      </c>
      <c r="N4432" s="57" t="str">
        <f>IF('UT Cases'!T4433="","",'UT Cases'!T4433)</f>
        <v/>
      </c>
      <c r="O4432" s="57" t="str">
        <f>IF('UT Cases'!U4433="","",'UT Cases'!U4433)</f>
        <v/>
      </c>
      <c r="P4432" s="56" t="str">
        <f>IF('UT Cases'!V4433="","",'UT Cases'!V4433)</f>
        <v/>
      </c>
      <c r="Q4432" s="56" t="str">
        <f>IF('UT Cases'!W4433="","",'UT Cases'!W4433)</f>
        <v/>
      </c>
      <c r="R4432" s="56" t="str">
        <f>IF('UT Cases'!X4433="","",'UT Cases'!X4433)</f>
        <v/>
      </c>
      <c r="S4432" s="56" t="str">
        <f>IF('UT Cases'!Y4433="","",'UT Cases'!Y4433)</f>
        <v/>
      </c>
      <c r="T4432" s="56" t="str">
        <f>IF('UT Cases'!Z4433="","",'UT Cases'!Z4433)</f>
        <v/>
      </c>
      <c r="U4432" s="57" t="str">
        <f>IF('UT Cases'!AA4433="","",'UT Cases'!AA4433)</f>
        <v/>
      </c>
      <c r="V4432" s="57" t="str">
        <f>IF('UT Cases'!AB4433="","",'UT Cases'!AB4433)</f>
        <v/>
      </c>
      <c r="W4432" s="57" t="str">
        <f>IF('UT Cases'!AC4433="","",'UT Cases'!AC4433)</f>
        <v/>
      </c>
      <c r="X4432" s="57" t="str">
        <f>IF('UT Cases'!AD4433="","",'UT Cases'!AD4433)</f>
        <v/>
      </c>
      <c r="Y4432" s="57" t="str">
        <f>IF('UT Cases'!AE4433="","",'UT Cases'!AE4433)</f>
        <v/>
      </c>
      <c r="Z4432" s="56" t="str">
        <f>IF('UT Cases'!AF4433="","",'UT Cases'!AF4433)</f>
        <v/>
      </c>
      <c r="AA4432" s="56" t="str">
        <f>IF('UT Cases'!AG4433="","",'UT Cases'!AG4433)</f>
        <v/>
      </c>
      <c r="AB4432" s="56" t="str">
        <f>IF('UT Cases'!AH4433="","",'UT Cases'!AH4433)</f>
        <v/>
      </c>
      <c r="AC4432" s="56" t="str">
        <f>IF('UT Cases'!AI4433="","",'UT Cases'!AI4433)</f>
        <v/>
      </c>
      <c r="AD4432" s="56" t="str">
        <f>IF('UT Cases'!AJ4433="","",'UT Cases'!AJ4433)</f>
        <v/>
      </c>
    </row>
    <row r="4433" spans="2:30">
      <c r="B4433" s="54" t="str">
        <f>IF('UT Cases'!B4434="","",'UT Cases'!B4434)</f>
        <v/>
      </c>
      <c r="C4433" s="54" t="str">
        <f>IF('UT Cases'!C4434="","",'UT Cases'!C4434)</f>
        <v/>
      </c>
      <c r="D4433" s="54" t="str">
        <f>IF('UT Cases'!D4434="","",'UT Cases'!D4434)</f>
        <v/>
      </c>
      <c r="E4433" s="54" t="str">
        <f>IF('UT Cases'!H4434="","",'UT Cases'!H4434)</f>
        <v/>
      </c>
      <c r="F4433" s="55" t="str">
        <f>IF('UT Cases'!L4434="","",'UT Cases'!L4434)</f>
        <v/>
      </c>
      <c r="G4433" s="56" t="str">
        <f>IF('UT Cases'!M4434="","",'UT Cases'!M4434)</f>
        <v/>
      </c>
      <c r="H4433" s="56" t="str">
        <f>IF('UT Cases'!N4434="","",'UT Cases'!N4434)</f>
        <v/>
      </c>
      <c r="I4433" s="56" t="str">
        <f>IF('UT Cases'!O4434="","",'UT Cases'!O4434)</f>
        <v/>
      </c>
      <c r="J4433" s="56" t="str">
        <f>IF('UT Cases'!P4434="","",'UT Cases'!P4434)</f>
        <v/>
      </c>
      <c r="K4433" s="57" t="str">
        <f>IF('UT Cases'!Q4434="","",'UT Cases'!Q4434)</f>
        <v/>
      </c>
      <c r="L4433" s="57" t="str">
        <f>IF('UT Cases'!R4434="","",'UT Cases'!R4434)</f>
        <v/>
      </c>
      <c r="M4433" s="57" t="str">
        <f>IF('UT Cases'!S4434="","",'UT Cases'!S4434)</f>
        <v/>
      </c>
      <c r="N4433" s="57" t="str">
        <f>IF('UT Cases'!T4434="","",'UT Cases'!T4434)</f>
        <v/>
      </c>
      <c r="O4433" s="57" t="str">
        <f>IF('UT Cases'!U4434="","",'UT Cases'!U4434)</f>
        <v/>
      </c>
      <c r="P4433" s="56" t="str">
        <f>IF('UT Cases'!V4434="","",'UT Cases'!V4434)</f>
        <v/>
      </c>
      <c r="Q4433" s="56" t="str">
        <f>IF('UT Cases'!W4434="","",'UT Cases'!W4434)</f>
        <v/>
      </c>
      <c r="R4433" s="56" t="str">
        <f>IF('UT Cases'!X4434="","",'UT Cases'!X4434)</f>
        <v/>
      </c>
      <c r="S4433" s="56" t="str">
        <f>IF('UT Cases'!Y4434="","",'UT Cases'!Y4434)</f>
        <v/>
      </c>
      <c r="T4433" s="56" t="str">
        <f>IF('UT Cases'!Z4434="","",'UT Cases'!Z4434)</f>
        <v/>
      </c>
      <c r="U4433" s="57" t="str">
        <f>IF('UT Cases'!AA4434="","",'UT Cases'!AA4434)</f>
        <v/>
      </c>
      <c r="V4433" s="57" t="str">
        <f>IF('UT Cases'!AB4434="","",'UT Cases'!AB4434)</f>
        <v/>
      </c>
      <c r="W4433" s="57" t="str">
        <f>IF('UT Cases'!AC4434="","",'UT Cases'!AC4434)</f>
        <v/>
      </c>
      <c r="X4433" s="57" t="str">
        <f>IF('UT Cases'!AD4434="","",'UT Cases'!AD4434)</f>
        <v/>
      </c>
      <c r="Y4433" s="57" t="str">
        <f>IF('UT Cases'!AE4434="","",'UT Cases'!AE4434)</f>
        <v/>
      </c>
      <c r="Z4433" s="56" t="str">
        <f>IF('UT Cases'!AF4434="","",'UT Cases'!AF4434)</f>
        <v/>
      </c>
      <c r="AA4433" s="56" t="str">
        <f>IF('UT Cases'!AG4434="","",'UT Cases'!AG4434)</f>
        <v/>
      </c>
      <c r="AB4433" s="56" t="str">
        <f>IF('UT Cases'!AH4434="","",'UT Cases'!AH4434)</f>
        <v/>
      </c>
      <c r="AC4433" s="56" t="str">
        <f>IF('UT Cases'!AI4434="","",'UT Cases'!AI4434)</f>
        <v/>
      </c>
      <c r="AD4433" s="56" t="str">
        <f>IF('UT Cases'!AJ4434="","",'UT Cases'!AJ4434)</f>
        <v/>
      </c>
    </row>
    <row r="4434" spans="2:30">
      <c r="B4434" s="54" t="str">
        <f>IF('UT Cases'!B4435="","",'UT Cases'!B4435)</f>
        <v/>
      </c>
      <c r="C4434" s="54" t="str">
        <f>IF('UT Cases'!C4435="","",'UT Cases'!C4435)</f>
        <v/>
      </c>
      <c r="D4434" s="54" t="str">
        <f>IF('UT Cases'!D4435="","",'UT Cases'!D4435)</f>
        <v/>
      </c>
      <c r="E4434" s="54" t="str">
        <f>IF('UT Cases'!H4435="","",'UT Cases'!H4435)</f>
        <v/>
      </c>
      <c r="F4434" s="55" t="str">
        <f>IF('UT Cases'!L4435="","",'UT Cases'!L4435)</f>
        <v/>
      </c>
      <c r="G4434" s="56" t="str">
        <f>IF('UT Cases'!M4435="","",'UT Cases'!M4435)</f>
        <v/>
      </c>
      <c r="H4434" s="56" t="str">
        <f>IF('UT Cases'!N4435="","",'UT Cases'!N4435)</f>
        <v/>
      </c>
      <c r="I4434" s="56" t="str">
        <f>IF('UT Cases'!O4435="","",'UT Cases'!O4435)</f>
        <v/>
      </c>
      <c r="J4434" s="56" t="str">
        <f>IF('UT Cases'!P4435="","",'UT Cases'!P4435)</f>
        <v/>
      </c>
      <c r="K4434" s="57" t="str">
        <f>IF('UT Cases'!Q4435="","",'UT Cases'!Q4435)</f>
        <v/>
      </c>
      <c r="L4434" s="57" t="str">
        <f>IF('UT Cases'!R4435="","",'UT Cases'!R4435)</f>
        <v/>
      </c>
      <c r="M4434" s="57" t="str">
        <f>IF('UT Cases'!S4435="","",'UT Cases'!S4435)</f>
        <v/>
      </c>
      <c r="N4434" s="57" t="str">
        <f>IF('UT Cases'!T4435="","",'UT Cases'!T4435)</f>
        <v/>
      </c>
      <c r="O4434" s="57" t="str">
        <f>IF('UT Cases'!U4435="","",'UT Cases'!U4435)</f>
        <v/>
      </c>
      <c r="P4434" s="56" t="str">
        <f>IF('UT Cases'!V4435="","",'UT Cases'!V4435)</f>
        <v/>
      </c>
      <c r="Q4434" s="56" t="str">
        <f>IF('UT Cases'!W4435="","",'UT Cases'!W4435)</f>
        <v/>
      </c>
      <c r="R4434" s="56" t="str">
        <f>IF('UT Cases'!X4435="","",'UT Cases'!X4435)</f>
        <v/>
      </c>
      <c r="S4434" s="56" t="str">
        <f>IF('UT Cases'!Y4435="","",'UT Cases'!Y4435)</f>
        <v/>
      </c>
      <c r="T4434" s="56" t="str">
        <f>IF('UT Cases'!Z4435="","",'UT Cases'!Z4435)</f>
        <v/>
      </c>
      <c r="U4434" s="57" t="str">
        <f>IF('UT Cases'!AA4435="","",'UT Cases'!AA4435)</f>
        <v/>
      </c>
      <c r="V4434" s="57" t="str">
        <f>IF('UT Cases'!AB4435="","",'UT Cases'!AB4435)</f>
        <v/>
      </c>
      <c r="W4434" s="57" t="str">
        <f>IF('UT Cases'!AC4435="","",'UT Cases'!AC4435)</f>
        <v/>
      </c>
      <c r="X4434" s="57" t="str">
        <f>IF('UT Cases'!AD4435="","",'UT Cases'!AD4435)</f>
        <v/>
      </c>
      <c r="Y4434" s="57" t="str">
        <f>IF('UT Cases'!AE4435="","",'UT Cases'!AE4435)</f>
        <v/>
      </c>
      <c r="Z4434" s="56" t="str">
        <f>IF('UT Cases'!AF4435="","",'UT Cases'!AF4435)</f>
        <v/>
      </c>
      <c r="AA4434" s="56" t="str">
        <f>IF('UT Cases'!AG4435="","",'UT Cases'!AG4435)</f>
        <v/>
      </c>
      <c r="AB4434" s="56" t="str">
        <f>IF('UT Cases'!AH4435="","",'UT Cases'!AH4435)</f>
        <v/>
      </c>
      <c r="AC4434" s="56" t="str">
        <f>IF('UT Cases'!AI4435="","",'UT Cases'!AI4435)</f>
        <v/>
      </c>
      <c r="AD4434" s="56" t="str">
        <f>IF('UT Cases'!AJ4435="","",'UT Cases'!AJ4435)</f>
        <v/>
      </c>
    </row>
    <row r="4435" spans="2:30">
      <c r="B4435" s="54" t="str">
        <f>IF('UT Cases'!B4436="","",'UT Cases'!B4436)</f>
        <v/>
      </c>
      <c r="C4435" s="54" t="str">
        <f>IF('UT Cases'!C4436="","",'UT Cases'!C4436)</f>
        <v/>
      </c>
      <c r="D4435" s="54" t="str">
        <f>IF('UT Cases'!D4436="","",'UT Cases'!D4436)</f>
        <v/>
      </c>
      <c r="E4435" s="54" t="str">
        <f>IF('UT Cases'!H4436="","",'UT Cases'!H4436)</f>
        <v/>
      </c>
      <c r="F4435" s="55" t="str">
        <f>IF('UT Cases'!L4436="","",'UT Cases'!L4436)</f>
        <v/>
      </c>
      <c r="G4435" s="56" t="str">
        <f>IF('UT Cases'!M4436="","",'UT Cases'!M4436)</f>
        <v/>
      </c>
      <c r="H4435" s="56" t="str">
        <f>IF('UT Cases'!N4436="","",'UT Cases'!N4436)</f>
        <v/>
      </c>
      <c r="I4435" s="56" t="str">
        <f>IF('UT Cases'!O4436="","",'UT Cases'!O4436)</f>
        <v/>
      </c>
      <c r="J4435" s="56" t="str">
        <f>IF('UT Cases'!P4436="","",'UT Cases'!P4436)</f>
        <v/>
      </c>
      <c r="K4435" s="57" t="str">
        <f>IF('UT Cases'!Q4436="","",'UT Cases'!Q4436)</f>
        <v/>
      </c>
      <c r="L4435" s="57" t="str">
        <f>IF('UT Cases'!R4436="","",'UT Cases'!R4436)</f>
        <v/>
      </c>
      <c r="M4435" s="57" t="str">
        <f>IF('UT Cases'!S4436="","",'UT Cases'!S4436)</f>
        <v/>
      </c>
      <c r="N4435" s="57" t="str">
        <f>IF('UT Cases'!T4436="","",'UT Cases'!T4436)</f>
        <v/>
      </c>
      <c r="O4435" s="57" t="str">
        <f>IF('UT Cases'!U4436="","",'UT Cases'!U4436)</f>
        <v/>
      </c>
      <c r="P4435" s="56" t="str">
        <f>IF('UT Cases'!V4436="","",'UT Cases'!V4436)</f>
        <v/>
      </c>
      <c r="Q4435" s="56" t="str">
        <f>IF('UT Cases'!W4436="","",'UT Cases'!W4436)</f>
        <v/>
      </c>
      <c r="R4435" s="56" t="str">
        <f>IF('UT Cases'!X4436="","",'UT Cases'!X4436)</f>
        <v/>
      </c>
      <c r="S4435" s="56" t="str">
        <f>IF('UT Cases'!Y4436="","",'UT Cases'!Y4436)</f>
        <v/>
      </c>
      <c r="T4435" s="56" t="str">
        <f>IF('UT Cases'!Z4436="","",'UT Cases'!Z4436)</f>
        <v/>
      </c>
      <c r="U4435" s="57" t="str">
        <f>IF('UT Cases'!AA4436="","",'UT Cases'!AA4436)</f>
        <v/>
      </c>
      <c r="V4435" s="57" t="str">
        <f>IF('UT Cases'!AB4436="","",'UT Cases'!AB4436)</f>
        <v/>
      </c>
      <c r="W4435" s="57" t="str">
        <f>IF('UT Cases'!AC4436="","",'UT Cases'!AC4436)</f>
        <v/>
      </c>
      <c r="X4435" s="57" t="str">
        <f>IF('UT Cases'!AD4436="","",'UT Cases'!AD4436)</f>
        <v/>
      </c>
      <c r="Y4435" s="57" t="str">
        <f>IF('UT Cases'!AE4436="","",'UT Cases'!AE4436)</f>
        <v/>
      </c>
      <c r="Z4435" s="56" t="str">
        <f>IF('UT Cases'!AF4436="","",'UT Cases'!AF4436)</f>
        <v/>
      </c>
      <c r="AA4435" s="56" t="str">
        <f>IF('UT Cases'!AG4436="","",'UT Cases'!AG4436)</f>
        <v/>
      </c>
      <c r="AB4435" s="56" t="str">
        <f>IF('UT Cases'!AH4436="","",'UT Cases'!AH4436)</f>
        <v/>
      </c>
      <c r="AC4435" s="56" t="str">
        <f>IF('UT Cases'!AI4436="","",'UT Cases'!AI4436)</f>
        <v/>
      </c>
      <c r="AD4435" s="56" t="str">
        <f>IF('UT Cases'!AJ4436="","",'UT Cases'!AJ4436)</f>
        <v/>
      </c>
    </row>
    <row r="4436" spans="2:30">
      <c r="B4436" s="54" t="str">
        <f>IF('UT Cases'!B4437="","",'UT Cases'!B4437)</f>
        <v/>
      </c>
      <c r="C4436" s="54" t="str">
        <f>IF('UT Cases'!C4437="","",'UT Cases'!C4437)</f>
        <v/>
      </c>
      <c r="D4436" s="54" t="str">
        <f>IF('UT Cases'!D4437="","",'UT Cases'!D4437)</f>
        <v/>
      </c>
      <c r="E4436" s="54" t="str">
        <f>IF('UT Cases'!H4437="","",'UT Cases'!H4437)</f>
        <v/>
      </c>
      <c r="F4436" s="55" t="str">
        <f>IF('UT Cases'!L4437="","",'UT Cases'!L4437)</f>
        <v/>
      </c>
      <c r="G4436" s="56" t="str">
        <f>IF('UT Cases'!M4437="","",'UT Cases'!M4437)</f>
        <v/>
      </c>
      <c r="H4436" s="56" t="str">
        <f>IF('UT Cases'!N4437="","",'UT Cases'!N4437)</f>
        <v/>
      </c>
      <c r="I4436" s="56" t="str">
        <f>IF('UT Cases'!O4437="","",'UT Cases'!O4437)</f>
        <v/>
      </c>
      <c r="J4436" s="56" t="str">
        <f>IF('UT Cases'!P4437="","",'UT Cases'!P4437)</f>
        <v/>
      </c>
      <c r="K4436" s="57" t="str">
        <f>IF('UT Cases'!Q4437="","",'UT Cases'!Q4437)</f>
        <v/>
      </c>
      <c r="L4436" s="57" t="str">
        <f>IF('UT Cases'!R4437="","",'UT Cases'!R4437)</f>
        <v/>
      </c>
      <c r="M4436" s="57" t="str">
        <f>IF('UT Cases'!S4437="","",'UT Cases'!S4437)</f>
        <v/>
      </c>
      <c r="N4436" s="57" t="str">
        <f>IF('UT Cases'!T4437="","",'UT Cases'!T4437)</f>
        <v/>
      </c>
      <c r="O4436" s="57" t="str">
        <f>IF('UT Cases'!U4437="","",'UT Cases'!U4437)</f>
        <v/>
      </c>
      <c r="P4436" s="56" t="str">
        <f>IF('UT Cases'!V4437="","",'UT Cases'!V4437)</f>
        <v/>
      </c>
      <c r="Q4436" s="56" t="str">
        <f>IF('UT Cases'!W4437="","",'UT Cases'!W4437)</f>
        <v/>
      </c>
      <c r="R4436" s="56" t="str">
        <f>IF('UT Cases'!X4437="","",'UT Cases'!X4437)</f>
        <v/>
      </c>
      <c r="S4436" s="56" t="str">
        <f>IF('UT Cases'!Y4437="","",'UT Cases'!Y4437)</f>
        <v/>
      </c>
      <c r="T4436" s="56" t="str">
        <f>IF('UT Cases'!Z4437="","",'UT Cases'!Z4437)</f>
        <v/>
      </c>
      <c r="U4436" s="57" t="str">
        <f>IF('UT Cases'!AA4437="","",'UT Cases'!AA4437)</f>
        <v/>
      </c>
      <c r="V4436" s="57" t="str">
        <f>IF('UT Cases'!AB4437="","",'UT Cases'!AB4437)</f>
        <v/>
      </c>
      <c r="W4436" s="57" t="str">
        <f>IF('UT Cases'!AC4437="","",'UT Cases'!AC4437)</f>
        <v/>
      </c>
      <c r="X4436" s="57" t="str">
        <f>IF('UT Cases'!AD4437="","",'UT Cases'!AD4437)</f>
        <v/>
      </c>
      <c r="Y4436" s="57" t="str">
        <f>IF('UT Cases'!AE4437="","",'UT Cases'!AE4437)</f>
        <v/>
      </c>
      <c r="Z4436" s="56" t="str">
        <f>IF('UT Cases'!AF4437="","",'UT Cases'!AF4437)</f>
        <v/>
      </c>
      <c r="AA4436" s="56" t="str">
        <f>IF('UT Cases'!AG4437="","",'UT Cases'!AG4437)</f>
        <v/>
      </c>
      <c r="AB4436" s="56" t="str">
        <f>IF('UT Cases'!AH4437="","",'UT Cases'!AH4437)</f>
        <v/>
      </c>
      <c r="AC4436" s="56" t="str">
        <f>IF('UT Cases'!AI4437="","",'UT Cases'!AI4437)</f>
        <v/>
      </c>
      <c r="AD4436" s="56" t="str">
        <f>IF('UT Cases'!AJ4437="","",'UT Cases'!AJ4437)</f>
        <v/>
      </c>
    </row>
    <row r="4437" spans="2:30">
      <c r="B4437" s="54" t="str">
        <f>IF('UT Cases'!B4438="","",'UT Cases'!B4438)</f>
        <v/>
      </c>
      <c r="C4437" s="54" t="str">
        <f>IF('UT Cases'!C4438="","",'UT Cases'!C4438)</f>
        <v/>
      </c>
      <c r="D4437" s="54" t="str">
        <f>IF('UT Cases'!D4438="","",'UT Cases'!D4438)</f>
        <v/>
      </c>
      <c r="E4437" s="54" t="str">
        <f>IF('UT Cases'!H4438="","",'UT Cases'!H4438)</f>
        <v/>
      </c>
      <c r="F4437" s="55" t="str">
        <f>IF('UT Cases'!L4438="","",'UT Cases'!L4438)</f>
        <v/>
      </c>
      <c r="G4437" s="56" t="str">
        <f>IF('UT Cases'!M4438="","",'UT Cases'!M4438)</f>
        <v/>
      </c>
      <c r="H4437" s="56" t="str">
        <f>IF('UT Cases'!N4438="","",'UT Cases'!N4438)</f>
        <v/>
      </c>
      <c r="I4437" s="56" t="str">
        <f>IF('UT Cases'!O4438="","",'UT Cases'!O4438)</f>
        <v/>
      </c>
      <c r="J4437" s="56" t="str">
        <f>IF('UT Cases'!P4438="","",'UT Cases'!P4438)</f>
        <v/>
      </c>
      <c r="K4437" s="57" t="str">
        <f>IF('UT Cases'!Q4438="","",'UT Cases'!Q4438)</f>
        <v/>
      </c>
      <c r="L4437" s="57" t="str">
        <f>IF('UT Cases'!R4438="","",'UT Cases'!R4438)</f>
        <v/>
      </c>
      <c r="M4437" s="57" t="str">
        <f>IF('UT Cases'!S4438="","",'UT Cases'!S4438)</f>
        <v/>
      </c>
      <c r="N4437" s="57" t="str">
        <f>IF('UT Cases'!T4438="","",'UT Cases'!T4438)</f>
        <v/>
      </c>
      <c r="O4437" s="57" t="str">
        <f>IF('UT Cases'!U4438="","",'UT Cases'!U4438)</f>
        <v/>
      </c>
      <c r="P4437" s="56" t="str">
        <f>IF('UT Cases'!V4438="","",'UT Cases'!V4438)</f>
        <v/>
      </c>
      <c r="Q4437" s="56" t="str">
        <f>IF('UT Cases'!W4438="","",'UT Cases'!W4438)</f>
        <v/>
      </c>
      <c r="R4437" s="56" t="str">
        <f>IF('UT Cases'!X4438="","",'UT Cases'!X4438)</f>
        <v/>
      </c>
      <c r="S4437" s="56" t="str">
        <f>IF('UT Cases'!Y4438="","",'UT Cases'!Y4438)</f>
        <v/>
      </c>
      <c r="T4437" s="56" t="str">
        <f>IF('UT Cases'!Z4438="","",'UT Cases'!Z4438)</f>
        <v/>
      </c>
      <c r="U4437" s="57" t="str">
        <f>IF('UT Cases'!AA4438="","",'UT Cases'!AA4438)</f>
        <v/>
      </c>
      <c r="V4437" s="57" t="str">
        <f>IF('UT Cases'!AB4438="","",'UT Cases'!AB4438)</f>
        <v/>
      </c>
      <c r="W4437" s="57" t="str">
        <f>IF('UT Cases'!AC4438="","",'UT Cases'!AC4438)</f>
        <v/>
      </c>
      <c r="X4437" s="57" t="str">
        <f>IF('UT Cases'!AD4438="","",'UT Cases'!AD4438)</f>
        <v/>
      </c>
      <c r="Y4437" s="57" t="str">
        <f>IF('UT Cases'!AE4438="","",'UT Cases'!AE4438)</f>
        <v/>
      </c>
      <c r="Z4437" s="56" t="str">
        <f>IF('UT Cases'!AF4438="","",'UT Cases'!AF4438)</f>
        <v/>
      </c>
      <c r="AA4437" s="56" t="str">
        <f>IF('UT Cases'!AG4438="","",'UT Cases'!AG4438)</f>
        <v/>
      </c>
      <c r="AB4437" s="56" t="str">
        <f>IF('UT Cases'!AH4438="","",'UT Cases'!AH4438)</f>
        <v/>
      </c>
      <c r="AC4437" s="56" t="str">
        <f>IF('UT Cases'!AI4438="","",'UT Cases'!AI4438)</f>
        <v/>
      </c>
      <c r="AD4437" s="56" t="str">
        <f>IF('UT Cases'!AJ4438="","",'UT Cases'!AJ4438)</f>
        <v/>
      </c>
    </row>
    <row r="4438" spans="2:30">
      <c r="B4438" s="54" t="str">
        <f>IF('UT Cases'!B4439="","",'UT Cases'!B4439)</f>
        <v/>
      </c>
      <c r="C4438" s="54" t="str">
        <f>IF('UT Cases'!C4439="","",'UT Cases'!C4439)</f>
        <v/>
      </c>
      <c r="D4438" s="54" t="str">
        <f>IF('UT Cases'!D4439="","",'UT Cases'!D4439)</f>
        <v/>
      </c>
      <c r="E4438" s="54" t="str">
        <f>IF('UT Cases'!H4439="","",'UT Cases'!H4439)</f>
        <v/>
      </c>
      <c r="F4438" s="55" t="str">
        <f>IF('UT Cases'!L4439="","",'UT Cases'!L4439)</f>
        <v/>
      </c>
      <c r="G4438" s="56" t="str">
        <f>IF('UT Cases'!M4439="","",'UT Cases'!M4439)</f>
        <v/>
      </c>
      <c r="H4438" s="56" t="str">
        <f>IF('UT Cases'!N4439="","",'UT Cases'!N4439)</f>
        <v/>
      </c>
      <c r="I4438" s="56" t="str">
        <f>IF('UT Cases'!O4439="","",'UT Cases'!O4439)</f>
        <v/>
      </c>
      <c r="J4438" s="56" t="str">
        <f>IF('UT Cases'!P4439="","",'UT Cases'!P4439)</f>
        <v/>
      </c>
      <c r="K4438" s="57" t="str">
        <f>IF('UT Cases'!Q4439="","",'UT Cases'!Q4439)</f>
        <v/>
      </c>
      <c r="L4438" s="57" t="str">
        <f>IF('UT Cases'!R4439="","",'UT Cases'!R4439)</f>
        <v/>
      </c>
      <c r="M4438" s="57" t="str">
        <f>IF('UT Cases'!S4439="","",'UT Cases'!S4439)</f>
        <v/>
      </c>
      <c r="N4438" s="57" t="str">
        <f>IF('UT Cases'!T4439="","",'UT Cases'!T4439)</f>
        <v/>
      </c>
      <c r="O4438" s="57" t="str">
        <f>IF('UT Cases'!U4439="","",'UT Cases'!U4439)</f>
        <v/>
      </c>
      <c r="P4438" s="56" t="str">
        <f>IF('UT Cases'!V4439="","",'UT Cases'!V4439)</f>
        <v/>
      </c>
      <c r="Q4438" s="56" t="str">
        <f>IF('UT Cases'!W4439="","",'UT Cases'!W4439)</f>
        <v/>
      </c>
      <c r="R4438" s="56" t="str">
        <f>IF('UT Cases'!X4439="","",'UT Cases'!X4439)</f>
        <v/>
      </c>
      <c r="S4438" s="56" t="str">
        <f>IF('UT Cases'!Y4439="","",'UT Cases'!Y4439)</f>
        <v/>
      </c>
      <c r="T4438" s="56" t="str">
        <f>IF('UT Cases'!Z4439="","",'UT Cases'!Z4439)</f>
        <v/>
      </c>
      <c r="U4438" s="57" t="str">
        <f>IF('UT Cases'!AA4439="","",'UT Cases'!AA4439)</f>
        <v/>
      </c>
      <c r="V4438" s="57" t="str">
        <f>IF('UT Cases'!AB4439="","",'UT Cases'!AB4439)</f>
        <v/>
      </c>
      <c r="W4438" s="57" t="str">
        <f>IF('UT Cases'!AC4439="","",'UT Cases'!AC4439)</f>
        <v/>
      </c>
      <c r="X4438" s="57" t="str">
        <f>IF('UT Cases'!AD4439="","",'UT Cases'!AD4439)</f>
        <v/>
      </c>
      <c r="Y4438" s="57" t="str">
        <f>IF('UT Cases'!AE4439="","",'UT Cases'!AE4439)</f>
        <v/>
      </c>
      <c r="Z4438" s="56" t="str">
        <f>IF('UT Cases'!AF4439="","",'UT Cases'!AF4439)</f>
        <v/>
      </c>
      <c r="AA4438" s="56" t="str">
        <f>IF('UT Cases'!AG4439="","",'UT Cases'!AG4439)</f>
        <v/>
      </c>
      <c r="AB4438" s="56" t="str">
        <f>IF('UT Cases'!AH4439="","",'UT Cases'!AH4439)</f>
        <v/>
      </c>
      <c r="AC4438" s="56" t="str">
        <f>IF('UT Cases'!AI4439="","",'UT Cases'!AI4439)</f>
        <v/>
      </c>
      <c r="AD4438" s="56" t="str">
        <f>IF('UT Cases'!AJ4439="","",'UT Cases'!AJ4439)</f>
        <v/>
      </c>
    </row>
    <row r="4439" spans="2:30">
      <c r="B4439" s="54" t="str">
        <f>IF('UT Cases'!B4440="","",'UT Cases'!B4440)</f>
        <v/>
      </c>
      <c r="C4439" s="54" t="str">
        <f>IF('UT Cases'!C4440="","",'UT Cases'!C4440)</f>
        <v/>
      </c>
      <c r="D4439" s="54" t="str">
        <f>IF('UT Cases'!D4440="","",'UT Cases'!D4440)</f>
        <v/>
      </c>
      <c r="E4439" s="54" t="str">
        <f>IF('UT Cases'!H4440="","",'UT Cases'!H4440)</f>
        <v/>
      </c>
      <c r="F4439" s="55" t="str">
        <f>IF('UT Cases'!L4440="","",'UT Cases'!L4440)</f>
        <v/>
      </c>
      <c r="G4439" s="56" t="str">
        <f>IF('UT Cases'!M4440="","",'UT Cases'!M4440)</f>
        <v/>
      </c>
      <c r="H4439" s="56" t="str">
        <f>IF('UT Cases'!N4440="","",'UT Cases'!N4440)</f>
        <v/>
      </c>
      <c r="I4439" s="56" t="str">
        <f>IF('UT Cases'!O4440="","",'UT Cases'!O4440)</f>
        <v/>
      </c>
      <c r="J4439" s="56" t="str">
        <f>IF('UT Cases'!P4440="","",'UT Cases'!P4440)</f>
        <v/>
      </c>
      <c r="K4439" s="57" t="str">
        <f>IF('UT Cases'!Q4440="","",'UT Cases'!Q4440)</f>
        <v/>
      </c>
      <c r="L4439" s="57" t="str">
        <f>IF('UT Cases'!R4440="","",'UT Cases'!R4440)</f>
        <v/>
      </c>
      <c r="M4439" s="57" t="str">
        <f>IF('UT Cases'!S4440="","",'UT Cases'!S4440)</f>
        <v/>
      </c>
      <c r="N4439" s="57" t="str">
        <f>IF('UT Cases'!T4440="","",'UT Cases'!T4440)</f>
        <v/>
      </c>
      <c r="O4439" s="57" t="str">
        <f>IF('UT Cases'!U4440="","",'UT Cases'!U4440)</f>
        <v/>
      </c>
      <c r="P4439" s="56" t="str">
        <f>IF('UT Cases'!V4440="","",'UT Cases'!V4440)</f>
        <v/>
      </c>
      <c r="Q4439" s="56" t="str">
        <f>IF('UT Cases'!W4440="","",'UT Cases'!W4440)</f>
        <v/>
      </c>
      <c r="R4439" s="56" t="str">
        <f>IF('UT Cases'!X4440="","",'UT Cases'!X4440)</f>
        <v/>
      </c>
      <c r="S4439" s="56" t="str">
        <f>IF('UT Cases'!Y4440="","",'UT Cases'!Y4440)</f>
        <v/>
      </c>
      <c r="T4439" s="56" t="str">
        <f>IF('UT Cases'!Z4440="","",'UT Cases'!Z4440)</f>
        <v/>
      </c>
      <c r="U4439" s="57" t="str">
        <f>IF('UT Cases'!AA4440="","",'UT Cases'!AA4440)</f>
        <v/>
      </c>
      <c r="V4439" s="57" t="str">
        <f>IF('UT Cases'!AB4440="","",'UT Cases'!AB4440)</f>
        <v/>
      </c>
      <c r="W4439" s="57" t="str">
        <f>IF('UT Cases'!AC4440="","",'UT Cases'!AC4440)</f>
        <v/>
      </c>
      <c r="X4439" s="57" t="str">
        <f>IF('UT Cases'!AD4440="","",'UT Cases'!AD4440)</f>
        <v/>
      </c>
      <c r="Y4439" s="57" t="str">
        <f>IF('UT Cases'!AE4440="","",'UT Cases'!AE4440)</f>
        <v/>
      </c>
      <c r="Z4439" s="56" t="str">
        <f>IF('UT Cases'!AF4440="","",'UT Cases'!AF4440)</f>
        <v/>
      </c>
      <c r="AA4439" s="56" t="str">
        <f>IF('UT Cases'!AG4440="","",'UT Cases'!AG4440)</f>
        <v/>
      </c>
      <c r="AB4439" s="56" t="str">
        <f>IF('UT Cases'!AH4440="","",'UT Cases'!AH4440)</f>
        <v/>
      </c>
      <c r="AC4439" s="56" t="str">
        <f>IF('UT Cases'!AI4440="","",'UT Cases'!AI4440)</f>
        <v/>
      </c>
      <c r="AD4439" s="56" t="str">
        <f>IF('UT Cases'!AJ4440="","",'UT Cases'!AJ4440)</f>
        <v/>
      </c>
    </row>
    <row r="4440" spans="2:30">
      <c r="B4440" s="54" t="str">
        <f>IF('UT Cases'!B4441="","",'UT Cases'!B4441)</f>
        <v/>
      </c>
      <c r="C4440" s="54" t="str">
        <f>IF('UT Cases'!C4441="","",'UT Cases'!C4441)</f>
        <v/>
      </c>
      <c r="D4440" s="54" t="str">
        <f>IF('UT Cases'!D4441="","",'UT Cases'!D4441)</f>
        <v/>
      </c>
      <c r="E4440" s="54" t="str">
        <f>IF('UT Cases'!H4441="","",'UT Cases'!H4441)</f>
        <v/>
      </c>
      <c r="F4440" s="55" t="str">
        <f>IF('UT Cases'!L4441="","",'UT Cases'!L4441)</f>
        <v/>
      </c>
      <c r="G4440" s="56" t="str">
        <f>IF('UT Cases'!M4441="","",'UT Cases'!M4441)</f>
        <v/>
      </c>
      <c r="H4440" s="56" t="str">
        <f>IF('UT Cases'!N4441="","",'UT Cases'!N4441)</f>
        <v/>
      </c>
      <c r="I4440" s="56" t="str">
        <f>IF('UT Cases'!O4441="","",'UT Cases'!O4441)</f>
        <v/>
      </c>
      <c r="J4440" s="56" t="str">
        <f>IF('UT Cases'!P4441="","",'UT Cases'!P4441)</f>
        <v/>
      </c>
      <c r="K4440" s="57" t="str">
        <f>IF('UT Cases'!Q4441="","",'UT Cases'!Q4441)</f>
        <v/>
      </c>
      <c r="L4440" s="57" t="str">
        <f>IF('UT Cases'!R4441="","",'UT Cases'!R4441)</f>
        <v/>
      </c>
      <c r="M4440" s="57" t="str">
        <f>IF('UT Cases'!S4441="","",'UT Cases'!S4441)</f>
        <v/>
      </c>
      <c r="N4440" s="57" t="str">
        <f>IF('UT Cases'!T4441="","",'UT Cases'!T4441)</f>
        <v/>
      </c>
      <c r="O4440" s="57" t="str">
        <f>IF('UT Cases'!U4441="","",'UT Cases'!U4441)</f>
        <v/>
      </c>
      <c r="P4440" s="56" t="str">
        <f>IF('UT Cases'!V4441="","",'UT Cases'!V4441)</f>
        <v/>
      </c>
      <c r="Q4440" s="56" t="str">
        <f>IF('UT Cases'!W4441="","",'UT Cases'!W4441)</f>
        <v/>
      </c>
      <c r="R4440" s="56" t="str">
        <f>IF('UT Cases'!X4441="","",'UT Cases'!X4441)</f>
        <v/>
      </c>
      <c r="S4440" s="56" t="str">
        <f>IF('UT Cases'!Y4441="","",'UT Cases'!Y4441)</f>
        <v/>
      </c>
      <c r="T4440" s="56" t="str">
        <f>IF('UT Cases'!Z4441="","",'UT Cases'!Z4441)</f>
        <v/>
      </c>
      <c r="U4440" s="57" t="str">
        <f>IF('UT Cases'!AA4441="","",'UT Cases'!AA4441)</f>
        <v/>
      </c>
      <c r="V4440" s="57" t="str">
        <f>IF('UT Cases'!AB4441="","",'UT Cases'!AB4441)</f>
        <v/>
      </c>
      <c r="W4440" s="57" t="str">
        <f>IF('UT Cases'!AC4441="","",'UT Cases'!AC4441)</f>
        <v/>
      </c>
      <c r="X4440" s="57" t="str">
        <f>IF('UT Cases'!AD4441="","",'UT Cases'!AD4441)</f>
        <v/>
      </c>
      <c r="Y4440" s="57" t="str">
        <f>IF('UT Cases'!AE4441="","",'UT Cases'!AE4441)</f>
        <v/>
      </c>
      <c r="Z4440" s="56" t="str">
        <f>IF('UT Cases'!AF4441="","",'UT Cases'!AF4441)</f>
        <v/>
      </c>
      <c r="AA4440" s="56" t="str">
        <f>IF('UT Cases'!AG4441="","",'UT Cases'!AG4441)</f>
        <v/>
      </c>
      <c r="AB4440" s="56" t="str">
        <f>IF('UT Cases'!AH4441="","",'UT Cases'!AH4441)</f>
        <v/>
      </c>
      <c r="AC4440" s="56" t="str">
        <f>IF('UT Cases'!AI4441="","",'UT Cases'!AI4441)</f>
        <v/>
      </c>
      <c r="AD4440" s="56" t="str">
        <f>IF('UT Cases'!AJ4441="","",'UT Cases'!AJ4441)</f>
        <v/>
      </c>
    </row>
    <row r="4441" spans="2:30">
      <c r="B4441" s="54" t="str">
        <f>IF('UT Cases'!B4442="","",'UT Cases'!B4442)</f>
        <v/>
      </c>
      <c r="C4441" s="54" t="str">
        <f>IF('UT Cases'!C4442="","",'UT Cases'!C4442)</f>
        <v/>
      </c>
      <c r="D4441" s="54" t="str">
        <f>IF('UT Cases'!D4442="","",'UT Cases'!D4442)</f>
        <v/>
      </c>
      <c r="E4441" s="54" t="str">
        <f>IF('UT Cases'!H4442="","",'UT Cases'!H4442)</f>
        <v/>
      </c>
      <c r="F4441" s="55" t="str">
        <f>IF('UT Cases'!L4442="","",'UT Cases'!L4442)</f>
        <v/>
      </c>
      <c r="G4441" s="56" t="str">
        <f>IF('UT Cases'!M4442="","",'UT Cases'!M4442)</f>
        <v/>
      </c>
      <c r="H4441" s="56" t="str">
        <f>IF('UT Cases'!N4442="","",'UT Cases'!N4442)</f>
        <v/>
      </c>
      <c r="I4441" s="56" t="str">
        <f>IF('UT Cases'!O4442="","",'UT Cases'!O4442)</f>
        <v/>
      </c>
      <c r="J4441" s="56" t="str">
        <f>IF('UT Cases'!P4442="","",'UT Cases'!P4442)</f>
        <v/>
      </c>
      <c r="K4441" s="57" t="str">
        <f>IF('UT Cases'!Q4442="","",'UT Cases'!Q4442)</f>
        <v/>
      </c>
      <c r="L4441" s="57" t="str">
        <f>IF('UT Cases'!R4442="","",'UT Cases'!R4442)</f>
        <v/>
      </c>
      <c r="M4441" s="57" t="str">
        <f>IF('UT Cases'!S4442="","",'UT Cases'!S4442)</f>
        <v/>
      </c>
      <c r="N4441" s="57" t="str">
        <f>IF('UT Cases'!T4442="","",'UT Cases'!T4442)</f>
        <v/>
      </c>
      <c r="O4441" s="57" t="str">
        <f>IF('UT Cases'!U4442="","",'UT Cases'!U4442)</f>
        <v/>
      </c>
      <c r="P4441" s="56" t="str">
        <f>IF('UT Cases'!V4442="","",'UT Cases'!V4442)</f>
        <v/>
      </c>
      <c r="Q4441" s="56" t="str">
        <f>IF('UT Cases'!W4442="","",'UT Cases'!W4442)</f>
        <v/>
      </c>
      <c r="R4441" s="56" t="str">
        <f>IF('UT Cases'!X4442="","",'UT Cases'!X4442)</f>
        <v/>
      </c>
      <c r="S4441" s="56" t="str">
        <f>IF('UT Cases'!Y4442="","",'UT Cases'!Y4442)</f>
        <v/>
      </c>
      <c r="T4441" s="56" t="str">
        <f>IF('UT Cases'!Z4442="","",'UT Cases'!Z4442)</f>
        <v/>
      </c>
      <c r="U4441" s="57" t="str">
        <f>IF('UT Cases'!AA4442="","",'UT Cases'!AA4442)</f>
        <v/>
      </c>
      <c r="V4441" s="57" t="str">
        <f>IF('UT Cases'!AB4442="","",'UT Cases'!AB4442)</f>
        <v/>
      </c>
      <c r="W4441" s="57" t="str">
        <f>IF('UT Cases'!AC4442="","",'UT Cases'!AC4442)</f>
        <v/>
      </c>
      <c r="X4441" s="57" t="str">
        <f>IF('UT Cases'!AD4442="","",'UT Cases'!AD4442)</f>
        <v/>
      </c>
      <c r="Y4441" s="57" t="str">
        <f>IF('UT Cases'!AE4442="","",'UT Cases'!AE4442)</f>
        <v/>
      </c>
      <c r="Z4441" s="56" t="str">
        <f>IF('UT Cases'!AF4442="","",'UT Cases'!AF4442)</f>
        <v/>
      </c>
      <c r="AA4441" s="56" t="str">
        <f>IF('UT Cases'!AG4442="","",'UT Cases'!AG4442)</f>
        <v/>
      </c>
      <c r="AB4441" s="56" t="str">
        <f>IF('UT Cases'!AH4442="","",'UT Cases'!AH4442)</f>
        <v/>
      </c>
      <c r="AC4441" s="56" t="str">
        <f>IF('UT Cases'!AI4442="","",'UT Cases'!AI4442)</f>
        <v/>
      </c>
      <c r="AD4441" s="56" t="str">
        <f>IF('UT Cases'!AJ4442="","",'UT Cases'!AJ4442)</f>
        <v/>
      </c>
    </row>
    <row r="4442" spans="2:30">
      <c r="B4442" s="54" t="str">
        <f>IF('UT Cases'!B4443="","",'UT Cases'!B4443)</f>
        <v/>
      </c>
      <c r="C4442" s="54" t="str">
        <f>IF('UT Cases'!C4443="","",'UT Cases'!C4443)</f>
        <v/>
      </c>
      <c r="D4442" s="54" t="str">
        <f>IF('UT Cases'!D4443="","",'UT Cases'!D4443)</f>
        <v/>
      </c>
      <c r="E4442" s="54" t="str">
        <f>IF('UT Cases'!H4443="","",'UT Cases'!H4443)</f>
        <v/>
      </c>
      <c r="F4442" s="55" t="str">
        <f>IF('UT Cases'!L4443="","",'UT Cases'!L4443)</f>
        <v/>
      </c>
      <c r="G4442" s="56" t="str">
        <f>IF('UT Cases'!M4443="","",'UT Cases'!M4443)</f>
        <v/>
      </c>
      <c r="H4442" s="56" t="str">
        <f>IF('UT Cases'!N4443="","",'UT Cases'!N4443)</f>
        <v/>
      </c>
      <c r="I4442" s="56" t="str">
        <f>IF('UT Cases'!O4443="","",'UT Cases'!O4443)</f>
        <v/>
      </c>
      <c r="J4442" s="56" t="str">
        <f>IF('UT Cases'!P4443="","",'UT Cases'!P4443)</f>
        <v/>
      </c>
      <c r="K4442" s="57" t="str">
        <f>IF('UT Cases'!Q4443="","",'UT Cases'!Q4443)</f>
        <v/>
      </c>
      <c r="L4442" s="57" t="str">
        <f>IF('UT Cases'!R4443="","",'UT Cases'!R4443)</f>
        <v/>
      </c>
      <c r="M4442" s="57" t="str">
        <f>IF('UT Cases'!S4443="","",'UT Cases'!S4443)</f>
        <v/>
      </c>
      <c r="N4442" s="57" t="str">
        <f>IF('UT Cases'!T4443="","",'UT Cases'!T4443)</f>
        <v/>
      </c>
      <c r="O4442" s="57" t="str">
        <f>IF('UT Cases'!U4443="","",'UT Cases'!U4443)</f>
        <v/>
      </c>
      <c r="P4442" s="56" t="str">
        <f>IF('UT Cases'!V4443="","",'UT Cases'!V4443)</f>
        <v/>
      </c>
      <c r="Q4442" s="56" t="str">
        <f>IF('UT Cases'!W4443="","",'UT Cases'!W4443)</f>
        <v/>
      </c>
      <c r="R4442" s="56" t="str">
        <f>IF('UT Cases'!X4443="","",'UT Cases'!X4443)</f>
        <v/>
      </c>
      <c r="S4442" s="56" t="str">
        <f>IF('UT Cases'!Y4443="","",'UT Cases'!Y4443)</f>
        <v/>
      </c>
      <c r="T4442" s="56" t="str">
        <f>IF('UT Cases'!Z4443="","",'UT Cases'!Z4443)</f>
        <v/>
      </c>
      <c r="U4442" s="57" t="str">
        <f>IF('UT Cases'!AA4443="","",'UT Cases'!AA4443)</f>
        <v/>
      </c>
      <c r="V4442" s="57" t="str">
        <f>IF('UT Cases'!AB4443="","",'UT Cases'!AB4443)</f>
        <v/>
      </c>
      <c r="W4442" s="57" t="str">
        <f>IF('UT Cases'!AC4443="","",'UT Cases'!AC4443)</f>
        <v/>
      </c>
      <c r="X4442" s="57" t="str">
        <f>IF('UT Cases'!AD4443="","",'UT Cases'!AD4443)</f>
        <v/>
      </c>
      <c r="Y4442" s="57" t="str">
        <f>IF('UT Cases'!AE4443="","",'UT Cases'!AE4443)</f>
        <v/>
      </c>
      <c r="Z4442" s="56" t="str">
        <f>IF('UT Cases'!AF4443="","",'UT Cases'!AF4443)</f>
        <v/>
      </c>
      <c r="AA4442" s="56" t="str">
        <f>IF('UT Cases'!AG4443="","",'UT Cases'!AG4443)</f>
        <v/>
      </c>
      <c r="AB4442" s="56" t="str">
        <f>IF('UT Cases'!AH4443="","",'UT Cases'!AH4443)</f>
        <v/>
      </c>
      <c r="AC4442" s="56" t="str">
        <f>IF('UT Cases'!AI4443="","",'UT Cases'!AI4443)</f>
        <v/>
      </c>
      <c r="AD4442" s="56" t="str">
        <f>IF('UT Cases'!AJ4443="","",'UT Cases'!AJ4443)</f>
        <v/>
      </c>
    </row>
    <row r="4443" spans="2:30">
      <c r="B4443" s="54" t="str">
        <f>IF('UT Cases'!B4444="","",'UT Cases'!B4444)</f>
        <v/>
      </c>
      <c r="C4443" s="54" t="str">
        <f>IF('UT Cases'!C4444="","",'UT Cases'!C4444)</f>
        <v/>
      </c>
      <c r="D4443" s="54" t="str">
        <f>IF('UT Cases'!D4444="","",'UT Cases'!D4444)</f>
        <v/>
      </c>
      <c r="E4443" s="54" t="str">
        <f>IF('UT Cases'!H4444="","",'UT Cases'!H4444)</f>
        <v/>
      </c>
      <c r="F4443" s="55" t="str">
        <f>IF('UT Cases'!L4444="","",'UT Cases'!L4444)</f>
        <v/>
      </c>
      <c r="G4443" s="56" t="str">
        <f>IF('UT Cases'!M4444="","",'UT Cases'!M4444)</f>
        <v/>
      </c>
      <c r="H4443" s="56" t="str">
        <f>IF('UT Cases'!N4444="","",'UT Cases'!N4444)</f>
        <v/>
      </c>
      <c r="I4443" s="56" t="str">
        <f>IF('UT Cases'!O4444="","",'UT Cases'!O4444)</f>
        <v/>
      </c>
      <c r="J4443" s="56" t="str">
        <f>IF('UT Cases'!P4444="","",'UT Cases'!P4444)</f>
        <v/>
      </c>
      <c r="K4443" s="57" t="str">
        <f>IF('UT Cases'!Q4444="","",'UT Cases'!Q4444)</f>
        <v/>
      </c>
      <c r="L4443" s="57" t="str">
        <f>IF('UT Cases'!R4444="","",'UT Cases'!R4444)</f>
        <v/>
      </c>
      <c r="M4443" s="57" t="str">
        <f>IF('UT Cases'!S4444="","",'UT Cases'!S4444)</f>
        <v/>
      </c>
      <c r="N4443" s="57" t="str">
        <f>IF('UT Cases'!T4444="","",'UT Cases'!T4444)</f>
        <v/>
      </c>
      <c r="O4443" s="57" t="str">
        <f>IF('UT Cases'!U4444="","",'UT Cases'!U4444)</f>
        <v/>
      </c>
      <c r="P4443" s="56" t="str">
        <f>IF('UT Cases'!V4444="","",'UT Cases'!V4444)</f>
        <v/>
      </c>
      <c r="Q4443" s="56" t="str">
        <f>IF('UT Cases'!W4444="","",'UT Cases'!W4444)</f>
        <v/>
      </c>
      <c r="R4443" s="56" t="str">
        <f>IF('UT Cases'!X4444="","",'UT Cases'!X4444)</f>
        <v/>
      </c>
      <c r="S4443" s="56" t="str">
        <f>IF('UT Cases'!Y4444="","",'UT Cases'!Y4444)</f>
        <v/>
      </c>
      <c r="T4443" s="56" t="str">
        <f>IF('UT Cases'!Z4444="","",'UT Cases'!Z4444)</f>
        <v/>
      </c>
      <c r="U4443" s="57" t="str">
        <f>IF('UT Cases'!AA4444="","",'UT Cases'!AA4444)</f>
        <v/>
      </c>
      <c r="V4443" s="57" t="str">
        <f>IF('UT Cases'!AB4444="","",'UT Cases'!AB4444)</f>
        <v/>
      </c>
      <c r="W4443" s="57" t="str">
        <f>IF('UT Cases'!AC4444="","",'UT Cases'!AC4444)</f>
        <v/>
      </c>
      <c r="X4443" s="57" t="str">
        <f>IF('UT Cases'!AD4444="","",'UT Cases'!AD4444)</f>
        <v/>
      </c>
      <c r="Y4443" s="57" t="str">
        <f>IF('UT Cases'!AE4444="","",'UT Cases'!AE4444)</f>
        <v/>
      </c>
      <c r="Z4443" s="56" t="str">
        <f>IF('UT Cases'!AF4444="","",'UT Cases'!AF4444)</f>
        <v/>
      </c>
      <c r="AA4443" s="56" t="str">
        <f>IF('UT Cases'!AG4444="","",'UT Cases'!AG4444)</f>
        <v/>
      </c>
      <c r="AB4443" s="56" t="str">
        <f>IF('UT Cases'!AH4444="","",'UT Cases'!AH4444)</f>
        <v/>
      </c>
      <c r="AC4443" s="56" t="str">
        <f>IF('UT Cases'!AI4444="","",'UT Cases'!AI4444)</f>
        <v/>
      </c>
      <c r="AD4443" s="56" t="str">
        <f>IF('UT Cases'!AJ4444="","",'UT Cases'!AJ4444)</f>
        <v/>
      </c>
    </row>
    <row r="4444" spans="2:30">
      <c r="B4444" s="54" t="str">
        <f>IF('UT Cases'!B4445="","",'UT Cases'!B4445)</f>
        <v/>
      </c>
      <c r="C4444" s="54" t="str">
        <f>IF('UT Cases'!C4445="","",'UT Cases'!C4445)</f>
        <v/>
      </c>
      <c r="D4444" s="54" t="str">
        <f>IF('UT Cases'!D4445="","",'UT Cases'!D4445)</f>
        <v/>
      </c>
      <c r="E4444" s="54" t="str">
        <f>IF('UT Cases'!H4445="","",'UT Cases'!H4445)</f>
        <v/>
      </c>
      <c r="F4444" s="55" t="str">
        <f>IF('UT Cases'!L4445="","",'UT Cases'!L4445)</f>
        <v/>
      </c>
      <c r="G4444" s="56" t="str">
        <f>IF('UT Cases'!M4445="","",'UT Cases'!M4445)</f>
        <v/>
      </c>
      <c r="H4444" s="56" t="str">
        <f>IF('UT Cases'!N4445="","",'UT Cases'!N4445)</f>
        <v/>
      </c>
      <c r="I4444" s="56" t="str">
        <f>IF('UT Cases'!O4445="","",'UT Cases'!O4445)</f>
        <v/>
      </c>
      <c r="J4444" s="56" t="str">
        <f>IF('UT Cases'!P4445="","",'UT Cases'!P4445)</f>
        <v/>
      </c>
      <c r="K4444" s="57" t="str">
        <f>IF('UT Cases'!Q4445="","",'UT Cases'!Q4445)</f>
        <v/>
      </c>
      <c r="L4444" s="57" t="str">
        <f>IF('UT Cases'!R4445="","",'UT Cases'!R4445)</f>
        <v/>
      </c>
      <c r="M4444" s="57" t="str">
        <f>IF('UT Cases'!S4445="","",'UT Cases'!S4445)</f>
        <v/>
      </c>
      <c r="N4444" s="57" t="str">
        <f>IF('UT Cases'!T4445="","",'UT Cases'!T4445)</f>
        <v/>
      </c>
      <c r="O4444" s="57" t="str">
        <f>IF('UT Cases'!U4445="","",'UT Cases'!U4445)</f>
        <v/>
      </c>
      <c r="P4444" s="56" t="str">
        <f>IF('UT Cases'!V4445="","",'UT Cases'!V4445)</f>
        <v/>
      </c>
      <c r="Q4444" s="56" t="str">
        <f>IF('UT Cases'!W4445="","",'UT Cases'!W4445)</f>
        <v/>
      </c>
      <c r="R4444" s="56" t="str">
        <f>IF('UT Cases'!X4445="","",'UT Cases'!X4445)</f>
        <v/>
      </c>
      <c r="S4444" s="56" t="str">
        <f>IF('UT Cases'!Y4445="","",'UT Cases'!Y4445)</f>
        <v/>
      </c>
      <c r="T4444" s="56" t="str">
        <f>IF('UT Cases'!Z4445="","",'UT Cases'!Z4445)</f>
        <v/>
      </c>
      <c r="U4444" s="57" t="str">
        <f>IF('UT Cases'!AA4445="","",'UT Cases'!AA4445)</f>
        <v/>
      </c>
      <c r="V4444" s="57" t="str">
        <f>IF('UT Cases'!AB4445="","",'UT Cases'!AB4445)</f>
        <v/>
      </c>
      <c r="W4444" s="57" t="str">
        <f>IF('UT Cases'!AC4445="","",'UT Cases'!AC4445)</f>
        <v/>
      </c>
      <c r="X4444" s="57" t="str">
        <f>IF('UT Cases'!AD4445="","",'UT Cases'!AD4445)</f>
        <v/>
      </c>
      <c r="Y4444" s="57" t="str">
        <f>IF('UT Cases'!AE4445="","",'UT Cases'!AE4445)</f>
        <v/>
      </c>
      <c r="Z4444" s="56" t="str">
        <f>IF('UT Cases'!AF4445="","",'UT Cases'!AF4445)</f>
        <v/>
      </c>
      <c r="AA4444" s="56" t="str">
        <f>IF('UT Cases'!AG4445="","",'UT Cases'!AG4445)</f>
        <v/>
      </c>
      <c r="AB4444" s="56" t="str">
        <f>IF('UT Cases'!AH4445="","",'UT Cases'!AH4445)</f>
        <v/>
      </c>
      <c r="AC4444" s="56" t="str">
        <f>IF('UT Cases'!AI4445="","",'UT Cases'!AI4445)</f>
        <v/>
      </c>
      <c r="AD4444" s="56" t="str">
        <f>IF('UT Cases'!AJ4445="","",'UT Cases'!AJ4445)</f>
        <v/>
      </c>
    </row>
    <row r="4445" spans="2:30">
      <c r="B4445" s="54" t="str">
        <f>IF('UT Cases'!B4446="","",'UT Cases'!B4446)</f>
        <v/>
      </c>
      <c r="C4445" s="54" t="str">
        <f>IF('UT Cases'!C4446="","",'UT Cases'!C4446)</f>
        <v/>
      </c>
      <c r="D4445" s="54" t="str">
        <f>IF('UT Cases'!D4446="","",'UT Cases'!D4446)</f>
        <v/>
      </c>
      <c r="E4445" s="54" t="str">
        <f>IF('UT Cases'!H4446="","",'UT Cases'!H4446)</f>
        <v/>
      </c>
      <c r="F4445" s="55" t="str">
        <f>IF('UT Cases'!L4446="","",'UT Cases'!L4446)</f>
        <v/>
      </c>
      <c r="G4445" s="56" t="str">
        <f>IF('UT Cases'!M4446="","",'UT Cases'!M4446)</f>
        <v/>
      </c>
      <c r="H4445" s="56" t="str">
        <f>IF('UT Cases'!N4446="","",'UT Cases'!N4446)</f>
        <v/>
      </c>
      <c r="I4445" s="56" t="str">
        <f>IF('UT Cases'!O4446="","",'UT Cases'!O4446)</f>
        <v/>
      </c>
      <c r="J4445" s="56" t="str">
        <f>IF('UT Cases'!P4446="","",'UT Cases'!P4446)</f>
        <v/>
      </c>
      <c r="K4445" s="57" t="str">
        <f>IF('UT Cases'!Q4446="","",'UT Cases'!Q4446)</f>
        <v/>
      </c>
      <c r="L4445" s="57" t="str">
        <f>IF('UT Cases'!R4446="","",'UT Cases'!R4446)</f>
        <v/>
      </c>
      <c r="M4445" s="57" t="str">
        <f>IF('UT Cases'!S4446="","",'UT Cases'!S4446)</f>
        <v/>
      </c>
      <c r="N4445" s="57" t="str">
        <f>IF('UT Cases'!T4446="","",'UT Cases'!T4446)</f>
        <v/>
      </c>
      <c r="O4445" s="57" t="str">
        <f>IF('UT Cases'!U4446="","",'UT Cases'!U4446)</f>
        <v/>
      </c>
      <c r="P4445" s="56" t="str">
        <f>IF('UT Cases'!V4446="","",'UT Cases'!V4446)</f>
        <v/>
      </c>
      <c r="Q4445" s="56" t="str">
        <f>IF('UT Cases'!W4446="","",'UT Cases'!W4446)</f>
        <v/>
      </c>
      <c r="R4445" s="56" t="str">
        <f>IF('UT Cases'!X4446="","",'UT Cases'!X4446)</f>
        <v/>
      </c>
      <c r="S4445" s="56" t="str">
        <f>IF('UT Cases'!Y4446="","",'UT Cases'!Y4446)</f>
        <v/>
      </c>
      <c r="T4445" s="56" t="str">
        <f>IF('UT Cases'!Z4446="","",'UT Cases'!Z4446)</f>
        <v/>
      </c>
      <c r="U4445" s="57" t="str">
        <f>IF('UT Cases'!AA4446="","",'UT Cases'!AA4446)</f>
        <v/>
      </c>
      <c r="V4445" s="57" t="str">
        <f>IF('UT Cases'!AB4446="","",'UT Cases'!AB4446)</f>
        <v/>
      </c>
      <c r="W4445" s="57" t="str">
        <f>IF('UT Cases'!AC4446="","",'UT Cases'!AC4446)</f>
        <v/>
      </c>
      <c r="X4445" s="57" t="str">
        <f>IF('UT Cases'!AD4446="","",'UT Cases'!AD4446)</f>
        <v/>
      </c>
      <c r="Y4445" s="57" t="str">
        <f>IF('UT Cases'!AE4446="","",'UT Cases'!AE4446)</f>
        <v/>
      </c>
      <c r="Z4445" s="56" t="str">
        <f>IF('UT Cases'!AF4446="","",'UT Cases'!AF4446)</f>
        <v/>
      </c>
      <c r="AA4445" s="56" t="str">
        <f>IF('UT Cases'!AG4446="","",'UT Cases'!AG4446)</f>
        <v/>
      </c>
      <c r="AB4445" s="56" t="str">
        <f>IF('UT Cases'!AH4446="","",'UT Cases'!AH4446)</f>
        <v/>
      </c>
      <c r="AC4445" s="56" t="str">
        <f>IF('UT Cases'!AI4446="","",'UT Cases'!AI4446)</f>
        <v/>
      </c>
      <c r="AD4445" s="56" t="str">
        <f>IF('UT Cases'!AJ4446="","",'UT Cases'!AJ4446)</f>
        <v/>
      </c>
    </row>
    <row r="4446" spans="2:30">
      <c r="B4446" s="54" t="str">
        <f>IF('UT Cases'!B4447="","",'UT Cases'!B4447)</f>
        <v/>
      </c>
      <c r="C4446" s="54" t="str">
        <f>IF('UT Cases'!C4447="","",'UT Cases'!C4447)</f>
        <v/>
      </c>
      <c r="D4446" s="54" t="str">
        <f>IF('UT Cases'!D4447="","",'UT Cases'!D4447)</f>
        <v/>
      </c>
      <c r="E4446" s="54" t="str">
        <f>IF('UT Cases'!H4447="","",'UT Cases'!H4447)</f>
        <v/>
      </c>
      <c r="F4446" s="55" t="str">
        <f>IF('UT Cases'!L4447="","",'UT Cases'!L4447)</f>
        <v/>
      </c>
      <c r="G4446" s="56" t="str">
        <f>IF('UT Cases'!M4447="","",'UT Cases'!M4447)</f>
        <v/>
      </c>
      <c r="H4446" s="56" t="str">
        <f>IF('UT Cases'!N4447="","",'UT Cases'!N4447)</f>
        <v/>
      </c>
      <c r="I4446" s="56" t="str">
        <f>IF('UT Cases'!O4447="","",'UT Cases'!O4447)</f>
        <v/>
      </c>
      <c r="J4446" s="56" t="str">
        <f>IF('UT Cases'!P4447="","",'UT Cases'!P4447)</f>
        <v/>
      </c>
      <c r="K4446" s="57" t="str">
        <f>IF('UT Cases'!Q4447="","",'UT Cases'!Q4447)</f>
        <v/>
      </c>
      <c r="L4446" s="57" t="str">
        <f>IF('UT Cases'!R4447="","",'UT Cases'!R4447)</f>
        <v/>
      </c>
      <c r="M4446" s="57" t="str">
        <f>IF('UT Cases'!S4447="","",'UT Cases'!S4447)</f>
        <v/>
      </c>
      <c r="N4446" s="57" t="str">
        <f>IF('UT Cases'!T4447="","",'UT Cases'!T4447)</f>
        <v/>
      </c>
      <c r="O4446" s="57" t="str">
        <f>IF('UT Cases'!U4447="","",'UT Cases'!U4447)</f>
        <v/>
      </c>
      <c r="P4446" s="56" t="str">
        <f>IF('UT Cases'!V4447="","",'UT Cases'!V4447)</f>
        <v/>
      </c>
      <c r="Q4446" s="56" t="str">
        <f>IF('UT Cases'!W4447="","",'UT Cases'!W4447)</f>
        <v/>
      </c>
      <c r="R4446" s="56" t="str">
        <f>IF('UT Cases'!X4447="","",'UT Cases'!X4447)</f>
        <v/>
      </c>
      <c r="S4446" s="56" t="str">
        <f>IF('UT Cases'!Y4447="","",'UT Cases'!Y4447)</f>
        <v/>
      </c>
      <c r="T4446" s="56" t="str">
        <f>IF('UT Cases'!Z4447="","",'UT Cases'!Z4447)</f>
        <v/>
      </c>
      <c r="U4446" s="57" t="str">
        <f>IF('UT Cases'!AA4447="","",'UT Cases'!AA4447)</f>
        <v/>
      </c>
      <c r="V4446" s="57" t="str">
        <f>IF('UT Cases'!AB4447="","",'UT Cases'!AB4447)</f>
        <v/>
      </c>
      <c r="W4446" s="57" t="str">
        <f>IF('UT Cases'!AC4447="","",'UT Cases'!AC4447)</f>
        <v/>
      </c>
      <c r="X4446" s="57" t="str">
        <f>IF('UT Cases'!AD4447="","",'UT Cases'!AD4447)</f>
        <v/>
      </c>
      <c r="Y4446" s="57" t="str">
        <f>IF('UT Cases'!AE4447="","",'UT Cases'!AE4447)</f>
        <v/>
      </c>
      <c r="Z4446" s="56" t="str">
        <f>IF('UT Cases'!AF4447="","",'UT Cases'!AF4447)</f>
        <v/>
      </c>
      <c r="AA4446" s="56" t="str">
        <f>IF('UT Cases'!AG4447="","",'UT Cases'!AG4447)</f>
        <v/>
      </c>
      <c r="AB4446" s="56" t="str">
        <f>IF('UT Cases'!AH4447="","",'UT Cases'!AH4447)</f>
        <v/>
      </c>
      <c r="AC4446" s="56" t="str">
        <f>IF('UT Cases'!AI4447="","",'UT Cases'!AI4447)</f>
        <v/>
      </c>
      <c r="AD4446" s="56" t="str">
        <f>IF('UT Cases'!AJ4447="","",'UT Cases'!AJ4447)</f>
        <v/>
      </c>
    </row>
    <row r="4447" spans="2:30">
      <c r="B4447" s="54" t="str">
        <f>IF('UT Cases'!B4448="","",'UT Cases'!B4448)</f>
        <v/>
      </c>
      <c r="C4447" s="54" t="str">
        <f>IF('UT Cases'!C4448="","",'UT Cases'!C4448)</f>
        <v/>
      </c>
      <c r="D4447" s="54" t="str">
        <f>IF('UT Cases'!D4448="","",'UT Cases'!D4448)</f>
        <v/>
      </c>
      <c r="E4447" s="54" t="str">
        <f>IF('UT Cases'!H4448="","",'UT Cases'!H4448)</f>
        <v/>
      </c>
      <c r="F4447" s="55" t="str">
        <f>IF('UT Cases'!L4448="","",'UT Cases'!L4448)</f>
        <v/>
      </c>
      <c r="G4447" s="56" t="str">
        <f>IF('UT Cases'!M4448="","",'UT Cases'!M4448)</f>
        <v/>
      </c>
      <c r="H4447" s="56" t="str">
        <f>IF('UT Cases'!N4448="","",'UT Cases'!N4448)</f>
        <v/>
      </c>
      <c r="I4447" s="56" t="str">
        <f>IF('UT Cases'!O4448="","",'UT Cases'!O4448)</f>
        <v/>
      </c>
      <c r="J4447" s="56" t="str">
        <f>IF('UT Cases'!P4448="","",'UT Cases'!P4448)</f>
        <v/>
      </c>
      <c r="K4447" s="57" t="str">
        <f>IF('UT Cases'!Q4448="","",'UT Cases'!Q4448)</f>
        <v/>
      </c>
      <c r="L4447" s="57" t="str">
        <f>IF('UT Cases'!R4448="","",'UT Cases'!R4448)</f>
        <v/>
      </c>
      <c r="M4447" s="57" t="str">
        <f>IF('UT Cases'!S4448="","",'UT Cases'!S4448)</f>
        <v/>
      </c>
      <c r="N4447" s="57" t="str">
        <f>IF('UT Cases'!T4448="","",'UT Cases'!T4448)</f>
        <v/>
      </c>
      <c r="O4447" s="57" t="str">
        <f>IF('UT Cases'!U4448="","",'UT Cases'!U4448)</f>
        <v/>
      </c>
      <c r="P4447" s="56" t="str">
        <f>IF('UT Cases'!V4448="","",'UT Cases'!V4448)</f>
        <v/>
      </c>
      <c r="Q4447" s="56" t="str">
        <f>IF('UT Cases'!W4448="","",'UT Cases'!W4448)</f>
        <v/>
      </c>
      <c r="R4447" s="56" t="str">
        <f>IF('UT Cases'!X4448="","",'UT Cases'!X4448)</f>
        <v/>
      </c>
      <c r="S4447" s="56" t="str">
        <f>IF('UT Cases'!Y4448="","",'UT Cases'!Y4448)</f>
        <v/>
      </c>
      <c r="T4447" s="56" t="str">
        <f>IF('UT Cases'!Z4448="","",'UT Cases'!Z4448)</f>
        <v/>
      </c>
      <c r="U4447" s="57" t="str">
        <f>IF('UT Cases'!AA4448="","",'UT Cases'!AA4448)</f>
        <v/>
      </c>
      <c r="V4447" s="57" t="str">
        <f>IF('UT Cases'!AB4448="","",'UT Cases'!AB4448)</f>
        <v/>
      </c>
      <c r="W4447" s="57" t="str">
        <f>IF('UT Cases'!AC4448="","",'UT Cases'!AC4448)</f>
        <v/>
      </c>
      <c r="X4447" s="57" t="str">
        <f>IF('UT Cases'!AD4448="","",'UT Cases'!AD4448)</f>
        <v/>
      </c>
      <c r="Y4447" s="57" t="str">
        <f>IF('UT Cases'!AE4448="","",'UT Cases'!AE4448)</f>
        <v/>
      </c>
      <c r="Z4447" s="56" t="str">
        <f>IF('UT Cases'!AF4448="","",'UT Cases'!AF4448)</f>
        <v/>
      </c>
      <c r="AA4447" s="56" t="str">
        <f>IF('UT Cases'!AG4448="","",'UT Cases'!AG4448)</f>
        <v/>
      </c>
      <c r="AB4447" s="56" t="str">
        <f>IF('UT Cases'!AH4448="","",'UT Cases'!AH4448)</f>
        <v/>
      </c>
      <c r="AC4447" s="56" t="str">
        <f>IF('UT Cases'!AI4448="","",'UT Cases'!AI4448)</f>
        <v/>
      </c>
      <c r="AD4447" s="56" t="str">
        <f>IF('UT Cases'!AJ4448="","",'UT Cases'!AJ4448)</f>
        <v/>
      </c>
    </row>
    <row r="4448" spans="2:30">
      <c r="B4448" s="54" t="str">
        <f>IF('UT Cases'!B4449="","",'UT Cases'!B4449)</f>
        <v/>
      </c>
      <c r="C4448" s="54" t="str">
        <f>IF('UT Cases'!C4449="","",'UT Cases'!C4449)</f>
        <v/>
      </c>
      <c r="D4448" s="54" t="str">
        <f>IF('UT Cases'!D4449="","",'UT Cases'!D4449)</f>
        <v/>
      </c>
      <c r="E4448" s="54" t="str">
        <f>IF('UT Cases'!H4449="","",'UT Cases'!H4449)</f>
        <v/>
      </c>
      <c r="F4448" s="55" t="str">
        <f>IF('UT Cases'!L4449="","",'UT Cases'!L4449)</f>
        <v/>
      </c>
      <c r="G4448" s="56" t="str">
        <f>IF('UT Cases'!M4449="","",'UT Cases'!M4449)</f>
        <v/>
      </c>
      <c r="H4448" s="56" t="str">
        <f>IF('UT Cases'!N4449="","",'UT Cases'!N4449)</f>
        <v/>
      </c>
      <c r="I4448" s="56" t="str">
        <f>IF('UT Cases'!O4449="","",'UT Cases'!O4449)</f>
        <v/>
      </c>
      <c r="J4448" s="56" t="str">
        <f>IF('UT Cases'!P4449="","",'UT Cases'!P4449)</f>
        <v/>
      </c>
      <c r="K4448" s="57" t="str">
        <f>IF('UT Cases'!Q4449="","",'UT Cases'!Q4449)</f>
        <v/>
      </c>
      <c r="L4448" s="57" t="str">
        <f>IF('UT Cases'!R4449="","",'UT Cases'!R4449)</f>
        <v/>
      </c>
      <c r="M4448" s="57" t="str">
        <f>IF('UT Cases'!S4449="","",'UT Cases'!S4449)</f>
        <v/>
      </c>
      <c r="N4448" s="57" t="str">
        <f>IF('UT Cases'!T4449="","",'UT Cases'!T4449)</f>
        <v/>
      </c>
      <c r="O4448" s="57" t="str">
        <f>IF('UT Cases'!U4449="","",'UT Cases'!U4449)</f>
        <v/>
      </c>
      <c r="P4448" s="56" t="str">
        <f>IF('UT Cases'!V4449="","",'UT Cases'!V4449)</f>
        <v/>
      </c>
      <c r="Q4448" s="56" t="str">
        <f>IF('UT Cases'!W4449="","",'UT Cases'!W4449)</f>
        <v/>
      </c>
      <c r="R4448" s="56" t="str">
        <f>IF('UT Cases'!X4449="","",'UT Cases'!X4449)</f>
        <v/>
      </c>
      <c r="S4448" s="56" t="str">
        <f>IF('UT Cases'!Y4449="","",'UT Cases'!Y4449)</f>
        <v/>
      </c>
      <c r="T4448" s="56" t="str">
        <f>IF('UT Cases'!Z4449="","",'UT Cases'!Z4449)</f>
        <v/>
      </c>
      <c r="U4448" s="57" t="str">
        <f>IF('UT Cases'!AA4449="","",'UT Cases'!AA4449)</f>
        <v/>
      </c>
      <c r="V4448" s="57" t="str">
        <f>IF('UT Cases'!AB4449="","",'UT Cases'!AB4449)</f>
        <v/>
      </c>
      <c r="W4448" s="57" t="str">
        <f>IF('UT Cases'!AC4449="","",'UT Cases'!AC4449)</f>
        <v/>
      </c>
      <c r="X4448" s="57" t="str">
        <f>IF('UT Cases'!AD4449="","",'UT Cases'!AD4449)</f>
        <v/>
      </c>
      <c r="Y4448" s="57" t="str">
        <f>IF('UT Cases'!AE4449="","",'UT Cases'!AE4449)</f>
        <v/>
      </c>
      <c r="Z4448" s="56" t="str">
        <f>IF('UT Cases'!AF4449="","",'UT Cases'!AF4449)</f>
        <v/>
      </c>
      <c r="AA4448" s="56" t="str">
        <f>IF('UT Cases'!AG4449="","",'UT Cases'!AG4449)</f>
        <v/>
      </c>
      <c r="AB4448" s="56" t="str">
        <f>IF('UT Cases'!AH4449="","",'UT Cases'!AH4449)</f>
        <v/>
      </c>
      <c r="AC4448" s="56" t="str">
        <f>IF('UT Cases'!AI4449="","",'UT Cases'!AI4449)</f>
        <v/>
      </c>
      <c r="AD4448" s="56" t="str">
        <f>IF('UT Cases'!AJ4449="","",'UT Cases'!AJ4449)</f>
        <v/>
      </c>
    </row>
    <row r="4449" spans="2:30">
      <c r="B4449" s="54" t="str">
        <f>IF('UT Cases'!B4450="","",'UT Cases'!B4450)</f>
        <v/>
      </c>
      <c r="C4449" s="54" t="str">
        <f>IF('UT Cases'!C4450="","",'UT Cases'!C4450)</f>
        <v/>
      </c>
      <c r="D4449" s="54" t="str">
        <f>IF('UT Cases'!D4450="","",'UT Cases'!D4450)</f>
        <v/>
      </c>
      <c r="E4449" s="54" t="str">
        <f>IF('UT Cases'!H4450="","",'UT Cases'!H4450)</f>
        <v/>
      </c>
      <c r="F4449" s="55" t="str">
        <f>IF('UT Cases'!L4450="","",'UT Cases'!L4450)</f>
        <v/>
      </c>
      <c r="G4449" s="56" t="str">
        <f>IF('UT Cases'!M4450="","",'UT Cases'!M4450)</f>
        <v/>
      </c>
      <c r="H4449" s="56" t="str">
        <f>IF('UT Cases'!N4450="","",'UT Cases'!N4450)</f>
        <v/>
      </c>
      <c r="I4449" s="56" t="str">
        <f>IF('UT Cases'!O4450="","",'UT Cases'!O4450)</f>
        <v/>
      </c>
      <c r="J4449" s="56" t="str">
        <f>IF('UT Cases'!P4450="","",'UT Cases'!P4450)</f>
        <v/>
      </c>
      <c r="K4449" s="57" t="str">
        <f>IF('UT Cases'!Q4450="","",'UT Cases'!Q4450)</f>
        <v/>
      </c>
      <c r="L4449" s="57" t="str">
        <f>IF('UT Cases'!R4450="","",'UT Cases'!R4450)</f>
        <v/>
      </c>
      <c r="M4449" s="57" t="str">
        <f>IF('UT Cases'!S4450="","",'UT Cases'!S4450)</f>
        <v/>
      </c>
      <c r="N4449" s="57" t="str">
        <f>IF('UT Cases'!T4450="","",'UT Cases'!T4450)</f>
        <v/>
      </c>
      <c r="O4449" s="57" t="str">
        <f>IF('UT Cases'!U4450="","",'UT Cases'!U4450)</f>
        <v/>
      </c>
      <c r="P4449" s="56" t="str">
        <f>IF('UT Cases'!V4450="","",'UT Cases'!V4450)</f>
        <v/>
      </c>
      <c r="Q4449" s="56" t="str">
        <f>IF('UT Cases'!W4450="","",'UT Cases'!W4450)</f>
        <v/>
      </c>
      <c r="R4449" s="56" t="str">
        <f>IF('UT Cases'!X4450="","",'UT Cases'!X4450)</f>
        <v/>
      </c>
      <c r="S4449" s="56" t="str">
        <f>IF('UT Cases'!Y4450="","",'UT Cases'!Y4450)</f>
        <v/>
      </c>
      <c r="T4449" s="56" t="str">
        <f>IF('UT Cases'!Z4450="","",'UT Cases'!Z4450)</f>
        <v/>
      </c>
      <c r="U4449" s="57" t="str">
        <f>IF('UT Cases'!AA4450="","",'UT Cases'!AA4450)</f>
        <v/>
      </c>
      <c r="V4449" s="57" t="str">
        <f>IF('UT Cases'!AB4450="","",'UT Cases'!AB4450)</f>
        <v/>
      </c>
      <c r="W4449" s="57" t="str">
        <f>IF('UT Cases'!AC4450="","",'UT Cases'!AC4450)</f>
        <v/>
      </c>
      <c r="X4449" s="57" t="str">
        <f>IF('UT Cases'!AD4450="","",'UT Cases'!AD4450)</f>
        <v/>
      </c>
      <c r="Y4449" s="57" t="str">
        <f>IF('UT Cases'!AE4450="","",'UT Cases'!AE4450)</f>
        <v/>
      </c>
      <c r="Z4449" s="56" t="str">
        <f>IF('UT Cases'!AF4450="","",'UT Cases'!AF4450)</f>
        <v/>
      </c>
      <c r="AA4449" s="56" t="str">
        <f>IF('UT Cases'!AG4450="","",'UT Cases'!AG4450)</f>
        <v/>
      </c>
      <c r="AB4449" s="56" t="str">
        <f>IF('UT Cases'!AH4450="","",'UT Cases'!AH4450)</f>
        <v/>
      </c>
      <c r="AC4449" s="56" t="str">
        <f>IF('UT Cases'!AI4450="","",'UT Cases'!AI4450)</f>
        <v/>
      </c>
      <c r="AD4449" s="56" t="str">
        <f>IF('UT Cases'!AJ4450="","",'UT Cases'!AJ4450)</f>
        <v/>
      </c>
    </row>
    <row r="4450" spans="2:30">
      <c r="B4450" s="54" t="str">
        <f>IF('UT Cases'!B4451="","",'UT Cases'!B4451)</f>
        <v/>
      </c>
      <c r="C4450" s="54" t="str">
        <f>IF('UT Cases'!C4451="","",'UT Cases'!C4451)</f>
        <v/>
      </c>
      <c r="D4450" s="54" t="str">
        <f>IF('UT Cases'!D4451="","",'UT Cases'!D4451)</f>
        <v/>
      </c>
      <c r="E4450" s="54" t="str">
        <f>IF('UT Cases'!H4451="","",'UT Cases'!H4451)</f>
        <v/>
      </c>
      <c r="F4450" s="55" t="str">
        <f>IF('UT Cases'!L4451="","",'UT Cases'!L4451)</f>
        <v/>
      </c>
      <c r="G4450" s="56" t="str">
        <f>IF('UT Cases'!M4451="","",'UT Cases'!M4451)</f>
        <v/>
      </c>
      <c r="H4450" s="56" t="str">
        <f>IF('UT Cases'!N4451="","",'UT Cases'!N4451)</f>
        <v/>
      </c>
      <c r="I4450" s="56" t="str">
        <f>IF('UT Cases'!O4451="","",'UT Cases'!O4451)</f>
        <v/>
      </c>
      <c r="J4450" s="56" t="str">
        <f>IF('UT Cases'!P4451="","",'UT Cases'!P4451)</f>
        <v/>
      </c>
      <c r="K4450" s="57" t="str">
        <f>IF('UT Cases'!Q4451="","",'UT Cases'!Q4451)</f>
        <v/>
      </c>
      <c r="L4450" s="57" t="str">
        <f>IF('UT Cases'!R4451="","",'UT Cases'!R4451)</f>
        <v/>
      </c>
      <c r="M4450" s="57" t="str">
        <f>IF('UT Cases'!S4451="","",'UT Cases'!S4451)</f>
        <v/>
      </c>
      <c r="N4450" s="57" t="str">
        <f>IF('UT Cases'!T4451="","",'UT Cases'!T4451)</f>
        <v/>
      </c>
      <c r="O4450" s="57" t="str">
        <f>IF('UT Cases'!U4451="","",'UT Cases'!U4451)</f>
        <v/>
      </c>
      <c r="P4450" s="56" t="str">
        <f>IF('UT Cases'!V4451="","",'UT Cases'!V4451)</f>
        <v/>
      </c>
      <c r="Q4450" s="56" t="str">
        <f>IF('UT Cases'!W4451="","",'UT Cases'!W4451)</f>
        <v/>
      </c>
      <c r="R4450" s="56" t="str">
        <f>IF('UT Cases'!X4451="","",'UT Cases'!X4451)</f>
        <v/>
      </c>
      <c r="S4450" s="56" t="str">
        <f>IF('UT Cases'!Y4451="","",'UT Cases'!Y4451)</f>
        <v/>
      </c>
      <c r="T4450" s="56" t="str">
        <f>IF('UT Cases'!Z4451="","",'UT Cases'!Z4451)</f>
        <v/>
      </c>
      <c r="U4450" s="57" t="str">
        <f>IF('UT Cases'!AA4451="","",'UT Cases'!AA4451)</f>
        <v/>
      </c>
      <c r="V4450" s="57" t="str">
        <f>IF('UT Cases'!AB4451="","",'UT Cases'!AB4451)</f>
        <v/>
      </c>
      <c r="W4450" s="57" t="str">
        <f>IF('UT Cases'!AC4451="","",'UT Cases'!AC4451)</f>
        <v/>
      </c>
      <c r="X4450" s="57" t="str">
        <f>IF('UT Cases'!AD4451="","",'UT Cases'!AD4451)</f>
        <v/>
      </c>
      <c r="Y4450" s="57" t="str">
        <f>IF('UT Cases'!AE4451="","",'UT Cases'!AE4451)</f>
        <v/>
      </c>
      <c r="Z4450" s="56" t="str">
        <f>IF('UT Cases'!AF4451="","",'UT Cases'!AF4451)</f>
        <v/>
      </c>
      <c r="AA4450" s="56" t="str">
        <f>IF('UT Cases'!AG4451="","",'UT Cases'!AG4451)</f>
        <v/>
      </c>
      <c r="AB4450" s="56" t="str">
        <f>IF('UT Cases'!AH4451="","",'UT Cases'!AH4451)</f>
        <v/>
      </c>
      <c r="AC4450" s="56" t="str">
        <f>IF('UT Cases'!AI4451="","",'UT Cases'!AI4451)</f>
        <v/>
      </c>
      <c r="AD4450" s="56" t="str">
        <f>IF('UT Cases'!AJ4451="","",'UT Cases'!AJ4451)</f>
        <v/>
      </c>
    </row>
    <row r="4451" spans="2:30">
      <c r="B4451" s="54" t="str">
        <f>IF('UT Cases'!B4452="","",'UT Cases'!B4452)</f>
        <v/>
      </c>
      <c r="C4451" s="54" t="str">
        <f>IF('UT Cases'!C4452="","",'UT Cases'!C4452)</f>
        <v/>
      </c>
      <c r="D4451" s="54" t="str">
        <f>IF('UT Cases'!D4452="","",'UT Cases'!D4452)</f>
        <v/>
      </c>
      <c r="E4451" s="54" t="str">
        <f>IF('UT Cases'!H4452="","",'UT Cases'!H4452)</f>
        <v/>
      </c>
      <c r="F4451" s="55" t="str">
        <f>IF('UT Cases'!L4452="","",'UT Cases'!L4452)</f>
        <v/>
      </c>
      <c r="G4451" s="56" t="str">
        <f>IF('UT Cases'!M4452="","",'UT Cases'!M4452)</f>
        <v/>
      </c>
      <c r="H4451" s="56" t="str">
        <f>IF('UT Cases'!N4452="","",'UT Cases'!N4452)</f>
        <v/>
      </c>
      <c r="I4451" s="56" t="str">
        <f>IF('UT Cases'!O4452="","",'UT Cases'!O4452)</f>
        <v/>
      </c>
      <c r="J4451" s="56" t="str">
        <f>IF('UT Cases'!P4452="","",'UT Cases'!P4452)</f>
        <v/>
      </c>
      <c r="K4451" s="57" t="str">
        <f>IF('UT Cases'!Q4452="","",'UT Cases'!Q4452)</f>
        <v/>
      </c>
      <c r="L4451" s="57" t="str">
        <f>IF('UT Cases'!R4452="","",'UT Cases'!R4452)</f>
        <v/>
      </c>
      <c r="M4451" s="57" t="str">
        <f>IF('UT Cases'!S4452="","",'UT Cases'!S4452)</f>
        <v/>
      </c>
      <c r="N4451" s="57" t="str">
        <f>IF('UT Cases'!T4452="","",'UT Cases'!T4452)</f>
        <v/>
      </c>
      <c r="O4451" s="57" t="str">
        <f>IF('UT Cases'!U4452="","",'UT Cases'!U4452)</f>
        <v/>
      </c>
      <c r="P4451" s="56" t="str">
        <f>IF('UT Cases'!V4452="","",'UT Cases'!V4452)</f>
        <v/>
      </c>
      <c r="Q4451" s="56" t="str">
        <f>IF('UT Cases'!W4452="","",'UT Cases'!W4452)</f>
        <v/>
      </c>
      <c r="R4451" s="56" t="str">
        <f>IF('UT Cases'!X4452="","",'UT Cases'!X4452)</f>
        <v/>
      </c>
      <c r="S4451" s="56" t="str">
        <f>IF('UT Cases'!Y4452="","",'UT Cases'!Y4452)</f>
        <v/>
      </c>
      <c r="T4451" s="56" t="str">
        <f>IF('UT Cases'!Z4452="","",'UT Cases'!Z4452)</f>
        <v/>
      </c>
      <c r="U4451" s="57" t="str">
        <f>IF('UT Cases'!AA4452="","",'UT Cases'!AA4452)</f>
        <v/>
      </c>
      <c r="V4451" s="57" t="str">
        <f>IF('UT Cases'!AB4452="","",'UT Cases'!AB4452)</f>
        <v/>
      </c>
      <c r="W4451" s="57" t="str">
        <f>IF('UT Cases'!AC4452="","",'UT Cases'!AC4452)</f>
        <v/>
      </c>
      <c r="X4451" s="57" t="str">
        <f>IF('UT Cases'!AD4452="","",'UT Cases'!AD4452)</f>
        <v/>
      </c>
      <c r="Y4451" s="57" t="str">
        <f>IF('UT Cases'!AE4452="","",'UT Cases'!AE4452)</f>
        <v/>
      </c>
      <c r="Z4451" s="56" t="str">
        <f>IF('UT Cases'!AF4452="","",'UT Cases'!AF4452)</f>
        <v/>
      </c>
      <c r="AA4451" s="56" t="str">
        <f>IF('UT Cases'!AG4452="","",'UT Cases'!AG4452)</f>
        <v/>
      </c>
      <c r="AB4451" s="56" t="str">
        <f>IF('UT Cases'!AH4452="","",'UT Cases'!AH4452)</f>
        <v/>
      </c>
      <c r="AC4451" s="56" t="str">
        <f>IF('UT Cases'!AI4452="","",'UT Cases'!AI4452)</f>
        <v/>
      </c>
      <c r="AD4451" s="56" t="str">
        <f>IF('UT Cases'!AJ4452="","",'UT Cases'!AJ4452)</f>
        <v/>
      </c>
    </row>
    <row r="4452" spans="2:30">
      <c r="B4452" s="54" t="str">
        <f>IF('UT Cases'!B4453="","",'UT Cases'!B4453)</f>
        <v/>
      </c>
      <c r="C4452" s="54" t="str">
        <f>IF('UT Cases'!C4453="","",'UT Cases'!C4453)</f>
        <v/>
      </c>
      <c r="D4452" s="54" t="str">
        <f>IF('UT Cases'!D4453="","",'UT Cases'!D4453)</f>
        <v/>
      </c>
      <c r="E4452" s="54" t="str">
        <f>IF('UT Cases'!H4453="","",'UT Cases'!H4453)</f>
        <v/>
      </c>
      <c r="F4452" s="55" t="str">
        <f>IF('UT Cases'!L4453="","",'UT Cases'!L4453)</f>
        <v/>
      </c>
      <c r="G4452" s="56" t="str">
        <f>IF('UT Cases'!M4453="","",'UT Cases'!M4453)</f>
        <v/>
      </c>
      <c r="H4452" s="56" t="str">
        <f>IF('UT Cases'!N4453="","",'UT Cases'!N4453)</f>
        <v/>
      </c>
      <c r="I4452" s="56" t="str">
        <f>IF('UT Cases'!O4453="","",'UT Cases'!O4453)</f>
        <v/>
      </c>
      <c r="J4452" s="56" t="str">
        <f>IF('UT Cases'!P4453="","",'UT Cases'!P4453)</f>
        <v/>
      </c>
      <c r="K4452" s="57" t="str">
        <f>IF('UT Cases'!Q4453="","",'UT Cases'!Q4453)</f>
        <v/>
      </c>
      <c r="L4452" s="57" t="str">
        <f>IF('UT Cases'!R4453="","",'UT Cases'!R4453)</f>
        <v/>
      </c>
      <c r="M4452" s="57" t="str">
        <f>IF('UT Cases'!S4453="","",'UT Cases'!S4453)</f>
        <v/>
      </c>
      <c r="N4452" s="57" t="str">
        <f>IF('UT Cases'!T4453="","",'UT Cases'!T4453)</f>
        <v/>
      </c>
      <c r="O4452" s="57" t="str">
        <f>IF('UT Cases'!U4453="","",'UT Cases'!U4453)</f>
        <v/>
      </c>
      <c r="P4452" s="56" t="str">
        <f>IF('UT Cases'!V4453="","",'UT Cases'!V4453)</f>
        <v/>
      </c>
      <c r="Q4452" s="56" t="str">
        <f>IF('UT Cases'!W4453="","",'UT Cases'!W4453)</f>
        <v/>
      </c>
      <c r="R4452" s="56" t="str">
        <f>IF('UT Cases'!X4453="","",'UT Cases'!X4453)</f>
        <v/>
      </c>
      <c r="S4452" s="56" t="str">
        <f>IF('UT Cases'!Y4453="","",'UT Cases'!Y4453)</f>
        <v/>
      </c>
      <c r="T4452" s="56" t="str">
        <f>IF('UT Cases'!Z4453="","",'UT Cases'!Z4453)</f>
        <v/>
      </c>
      <c r="U4452" s="57" t="str">
        <f>IF('UT Cases'!AA4453="","",'UT Cases'!AA4453)</f>
        <v/>
      </c>
      <c r="V4452" s="57" t="str">
        <f>IF('UT Cases'!AB4453="","",'UT Cases'!AB4453)</f>
        <v/>
      </c>
      <c r="W4452" s="57" t="str">
        <f>IF('UT Cases'!AC4453="","",'UT Cases'!AC4453)</f>
        <v/>
      </c>
      <c r="X4452" s="57" t="str">
        <f>IF('UT Cases'!AD4453="","",'UT Cases'!AD4453)</f>
        <v/>
      </c>
      <c r="Y4452" s="57" t="str">
        <f>IF('UT Cases'!AE4453="","",'UT Cases'!AE4453)</f>
        <v/>
      </c>
      <c r="Z4452" s="56" t="str">
        <f>IF('UT Cases'!AF4453="","",'UT Cases'!AF4453)</f>
        <v/>
      </c>
      <c r="AA4452" s="56" t="str">
        <f>IF('UT Cases'!AG4453="","",'UT Cases'!AG4453)</f>
        <v/>
      </c>
      <c r="AB4452" s="56" t="str">
        <f>IF('UT Cases'!AH4453="","",'UT Cases'!AH4453)</f>
        <v/>
      </c>
      <c r="AC4452" s="56" t="str">
        <f>IF('UT Cases'!AI4453="","",'UT Cases'!AI4453)</f>
        <v/>
      </c>
      <c r="AD4452" s="56" t="str">
        <f>IF('UT Cases'!AJ4453="","",'UT Cases'!AJ4453)</f>
        <v/>
      </c>
    </row>
    <row r="4453" spans="2:30">
      <c r="B4453" s="54" t="str">
        <f>IF('UT Cases'!B4454="","",'UT Cases'!B4454)</f>
        <v/>
      </c>
      <c r="C4453" s="54" t="str">
        <f>IF('UT Cases'!C4454="","",'UT Cases'!C4454)</f>
        <v/>
      </c>
      <c r="D4453" s="54" t="str">
        <f>IF('UT Cases'!D4454="","",'UT Cases'!D4454)</f>
        <v/>
      </c>
      <c r="E4453" s="54" t="str">
        <f>IF('UT Cases'!H4454="","",'UT Cases'!H4454)</f>
        <v/>
      </c>
      <c r="F4453" s="55" t="str">
        <f>IF('UT Cases'!L4454="","",'UT Cases'!L4454)</f>
        <v/>
      </c>
      <c r="G4453" s="56" t="str">
        <f>IF('UT Cases'!M4454="","",'UT Cases'!M4454)</f>
        <v/>
      </c>
      <c r="H4453" s="56" t="str">
        <f>IF('UT Cases'!N4454="","",'UT Cases'!N4454)</f>
        <v/>
      </c>
      <c r="I4453" s="56" t="str">
        <f>IF('UT Cases'!O4454="","",'UT Cases'!O4454)</f>
        <v/>
      </c>
      <c r="J4453" s="56" t="str">
        <f>IF('UT Cases'!P4454="","",'UT Cases'!P4454)</f>
        <v/>
      </c>
      <c r="K4453" s="57" t="str">
        <f>IF('UT Cases'!Q4454="","",'UT Cases'!Q4454)</f>
        <v/>
      </c>
      <c r="L4453" s="57" t="str">
        <f>IF('UT Cases'!R4454="","",'UT Cases'!R4454)</f>
        <v/>
      </c>
      <c r="M4453" s="57" t="str">
        <f>IF('UT Cases'!S4454="","",'UT Cases'!S4454)</f>
        <v/>
      </c>
      <c r="N4453" s="57" t="str">
        <f>IF('UT Cases'!T4454="","",'UT Cases'!T4454)</f>
        <v/>
      </c>
      <c r="O4453" s="57" t="str">
        <f>IF('UT Cases'!U4454="","",'UT Cases'!U4454)</f>
        <v/>
      </c>
      <c r="P4453" s="56" t="str">
        <f>IF('UT Cases'!V4454="","",'UT Cases'!V4454)</f>
        <v/>
      </c>
      <c r="Q4453" s="56" t="str">
        <f>IF('UT Cases'!W4454="","",'UT Cases'!W4454)</f>
        <v/>
      </c>
      <c r="R4453" s="56" t="str">
        <f>IF('UT Cases'!X4454="","",'UT Cases'!X4454)</f>
        <v/>
      </c>
      <c r="S4453" s="56" t="str">
        <f>IF('UT Cases'!Y4454="","",'UT Cases'!Y4454)</f>
        <v/>
      </c>
      <c r="T4453" s="56" t="str">
        <f>IF('UT Cases'!Z4454="","",'UT Cases'!Z4454)</f>
        <v/>
      </c>
      <c r="U4453" s="57" t="str">
        <f>IF('UT Cases'!AA4454="","",'UT Cases'!AA4454)</f>
        <v/>
      </c>
      <c r="V4453" s="57" t="str">
        <f>IF('UT Cases'!AB4454="","",'UT Cases'!AB4454)</f>
        <v/>
      </c>
      <c r="W4453" s="57" t="str">
        <f>IF('UT Cases'!AC4454="","",'UT Cases'!AC4454)</f>
        <v/>
      </c>
      <c r="X4453" s="57" t="str">
        <f>IF('UT Cases'!AD4454="","",'UT Cases'!AD4454)</f>
        <v/>
      </c>
      <c r="Y4453" s="57" t="str">
        <f>IF('UT Cases'!AE4454="","",'UT Cases'!AE4454)</f>
        <v/>
      </c>
      <c r="Z4453" s="56" t="str">
        <f>IF('UT Cases'!AF4454="","",'UT Cases'!AF4454)</f>
        <v/>
      </c>
      <c r="AA4453" s="56" t="str">
        <f>IF('UT Cases'!AG4454="","",'UT Cases'!AG4454)</f>
        <v/>
      </c>
      <c r="AB4453" s="56" t="str">
        <f>IF('UT Cases'!AH4454="","",'UT Cases'!AH4454)</f>
        <v/>
      </c>
      <c r="AC4453" s="56" t="str">
        <f>IF('UT Cases'!AI4454="","",'UT Cases'!AI4454)</f>
        <v/>
      </c>
      <c r="AD4453" s="56" t="str">
        <f>IF('UT Cases'!AJ4454="","",'UT Cases'!AJ4454)</f>
        <v/>
      </c>
    </row>
    <row r="4454" spans="2:30">
      <c r="B4454" s="54" t="str">
        <f>IF('UT Cases'!B4455="","",'UT Cases'!B4455)</f>
        <v/>
      </c>
      <c r="C4454" s="54" t="str">
        <f>IF('UT Cases'!C4455="","",'UT Cases'!C4455)</f>
        <v/>
      </c>
      <c r="D4454" s="54" t="str">
        <f>IF('UT Cases'!D4455="","",'UT Cases'!D4455)</f>
        <v/>
      </c>
      <c r="E4454" s="54" t="str">
        <f>IF('UT Cases'!H4455="","",'UT Cases'!H4455)</f>
        <v/>
      </c>
      <c r="F4454" s="55" t="str">
        <f>IF('UT Cases'!L4455="","",'UT Cases'!L4455)</f>
        <v/>
      </c>
      <c r="G4454" s="56" t="str">
        <f>IF('UT Cases'!M4455="","",'UT Cases'!M4455)</f>
        <v/>
      </c>
      <c r="H4454" s="56" t="str">
        <f>IF('UT Cases'!N4455="","",'UT Cases'!N4455)</f>
        <v/>
      </c>
      <c r="I4454" s="56" t="str">
        <f>IF('UT Cases'!O4455="","",'UT Cases'!O4455)</f>
        <v/>
      </c>
      <c r="J4454" s="56" t="str">
        <f>IF('UT Cases'!P4455="","",'UT Cases'!P4455)</f>
        <v/>
      </c>
      <c r="K4454" s="57" t="str">
        <f>IF('UT Cases'!Q4455="","",'UT Cases'!Q4455)</f>
        <v/>
      </c>
      <c r="L4454" s="57" t="str">
        <f>IF('UT Cases'!R4455="","",'UT Cases'!R4455)</f>
        <v/>
      </c>
      <c r="M4454" s="57" t="str">
        <f>IF('UT Cases'!S4455="","",'UT Cases'!S4455)</f>
        <v/>
      </c>
      <c r="N4454" s="57" t="str">
        <f>IF('UT Cases'!T4455="","",'UT Cases'!T4455)</f>
        <v/>
      </c>
      <c r="O4454" s="57" t="str">
        <f>IF('UT Cases'!U4455="","",'UT Cases'!U4455)</f>
        <v/>
      </c>
      <c r="P4454" s="56" t="str">
        <f>IF('UT Cases'!V4455="","",'UT Cases'!V4455)</f>
        <v/>
      </c>
      <c r="Q4454" s="56" t="str">
        <f>IF('UT Cases'!W4455="","",'UT Cases'!W4455)</f>
        <v/>
      </c>
      <c r="R4454" s="56" t="str">
        <f>IF('UT Cases'!X4455="","",'UT Cases'!X4455)</f>
        <v/>
      </c>
      <c r="S4454" s="56" t="str">
        <f>IF('UT Cases'!Y4455="","",'UT Cases'!Y4455)</f>
        <v/>
      </c>
      <c r="T4454" s="56" t="str">
        <f>IF('UT Cases'!Z4455="","",'UT Cases'!Z4455)</f>
        <v/>
      </c>
      <c r="U4454" s="57" t="str">
        <f>IF('UT Cases'!AA4455="","",'UT Cases'!AA4455)</f>
        <v/>
      </c>
      <c r="V4454" s="57" t="str">
        <f>IF('UT Cases'!AB4455="","",'UT Cases'!AB4455)</f>
        <v/>
      </c>
      <c r="W4454" s="57" t="str">
        <f>IF('UT Cases'!AC4455="","",'UT Cases'!AC4455)</f>
        <v/>
      </c>
      <c r="X4454" s="57" t="str">
        <f>IF('UT Cases'!AD4455="","",'UT Cases'!AD4455)</f>
        <v/>
      </c>
      <c r="Y4454" s="57" t="str">
        <f>IF('UT Cases'!AE4455="","",'UT Cases'!AE4455)</f>
        <v/>
      </c>
      <c r="Z4454" s="56" t="str">
        <f>IF('UT Cases'!AF4455="","",'UT Cases'!AF4455)</f>
        <v/>
      </c>
      <c r="AA4454" s="56" t="str">
        <f>IF('UT Cases'!AG4455="","",'UT Cases'!AG4455)</f>
        <v/>
      </c>
      <c r="AB4454" s="56" t="str">
        <f>IF('UT Cases'!AH4455="","",'UT Cases'!AH4455)</f>
        <v/>
      </c>
      <c r="AC4454" s="56" t="str">
        <f>IF('UT Cases'!AI4455="","",'UT Cases'!AI4455)</f>
        <v/>
      </c>
      <c r="AD4454" s="56" t="str">
        <f>IF('UT Cases'!AJ4455="","",'UT Cases'!AJ4455)</f>
        <v/>
      </c>
    </row>
    <row r="4455" spans="2:30">
      <c r="B4455" s="54" t="str">
        <f>IF('UT Cases'!B4456="","",'UT Cases'!B4456)</f>
        <v/>
      </c>
      <c r="C4455" s="54" t="str">
        <f>IF('UT Cases'!C4456="","",'UT Cases'!C4456)</f>
        <v/>
      </c>
      <c r="D4455" s="54" t="str">
        <f>IF('UT Cases'!D4456="","",'UT Cases'!D4456)</f>
        <v/>
      </c>
      <c r="E4455" s="54" t="str">
        <f>IF('UT Cases'!H4456="","",'UT Cases'!H4456)</f>
        <v/>
      </c>
      <c r="F4455" s="55" t="str">
        <f>IF('UT Cases'!L4456="","",'UT Cases'!L4456)</f>
        <v/>
      </c>
      <c r="G4455" s="56" t="str">
        <f>IF('UT Cases'!M4456="","",'UT Cases'!M4456)</f>
        <v/>
      </c>
      <c r="H4455" s="56" t="str">
        <f>IF('UT Cases'!N4456="","",'UT Cases'!N4456)</f>
        <v/>
      </c>
      <c r="I4455" s="56" t="str">
        <f>IF('UT Cases'!O4456="","",'UT Cases'!O4456)</f>
        <v/>
      </c>
      <c r="J4455" s="56" t="str">
        <f>IF('UT Cases'!P4456="","",'UT Cases'!P4456)</f>
        <v/>
      </c>
      <c r="K4455" s="57" t="str">
        <f>IF('UT Cases'!Q4456="","",'UT Cases'!Q4456)</f>
        <v/>
      </c>
      <c r="L4455" s="57" t="str">
        <f>IF('UT Cases'!R4456="","",'UT Cases'!R4456)</f>
        <v/>
      </c>
      <c r="M4455" s="57" t="str">
        <f>IF('UT Cases'!S4456="","",'UT Cases'!S4456)</f>
        <v/>
      </c>
      <c r="N4455" s="57" t="str">
        <f>IF('UT Cases'!T4456="","",'UT Cases'!T4456)</f>
        <v/>
      </c>
      <c r="O4455" s="57" t="str">
        <f>IF('UT Cases'!U4456="","",'UT Cases'!U4456)</f>
        <v/>
      </c>
      <c r="P4455" s="56" t="str">
        <f>IF('UT Cases'!V4456="","",'UT Cases'!V4456)</f>
        <v/>
      </c>
      <c r="Q4455" s="56" t="str">
        <f>IF('UT Cases'!W4456="","",'UT Cases'!W4456)</f>
        <v/>
      </c>
      <c r="R4455" s="56" t="str">
        <f>IF('UT Cases'!X4456="","",'UT Cases'!X4456)</f>
        <v/>
      </c>
      <c r="S4455" s="56" t="str">
        <f>IF('UT Cases'!Y4456="","",'UT Cases'!Y4456)</f>
        <v/>
      </c>
      <c r="T4455" s="56" t="str">
        <f>IF('UT Cases'!Z4456="","",'UT Cases'!Z4456)</f>
        <v/>
      </c>
      <c r="U4455" s="57" t="str">
        <f>IF('UT Cases'!AA4456="","",'UT Cases'!AA4456)</f>
        <v/>
      </c>
      <c r="V4455" s="57" t="str">
        <f>IF('UT Cases'!AB4456="","",'UT Cases'!AB4456)</f>
        <v/>
      </c>
      <c r="W4455" s="57" t="str">
        <f>IF('UT Cases'!AC4456="","",'UT Cases'!AC4456)</f>
        <v/>
      </c>
      <c r="X4455" s="57" t="str">
        <f>IF('UT Cases'!AD4456="","",'UT Cases'!AD4456)</f>
        <v/>
      </c>
      <c r="Y4455" s="57" t="str">
        <f>IF('UT Cases'!AE4456="","",'UT Cases'!AE4456)</f>
        <v/>
      </c>
      <c r="Z4455" s="56" t="str">
        <f>IF('UT Cases'!AF4456="","",'UT Cases'!AF4456)</f>
        <v/>
      </c>
      <c r="AA4455" s="56" t="str">
        <f>IF('UT Cases'!AG4456="","",'UT Cases'!AG4456)</f>
        <v/>
      </c>
      <c r="AB4455" s="56" t="str">
        <f>IF('UT Cases'!AH4456="","",'UT Cases'!AH4456)</f>
        <v/>
      </c>
      <c r="AC4455" s="56" t="str">
        <f>IF('UT Cases'!AI4456="","",'UT Cases'!AI4456)</f>
        <v/>
      </c>
      <c r="AD4455" s="56" t="str">
        <f>IF('UT Cases'!AJ4456="","",'UT Cases'!AJ4456)</f>
        <v/>
      </c>
    </row>
    <row r="4456" spans="2:30">
      <c r="B4456" s="54" t="str">
        <f>IF('UT Cases'!B4457="","",'UT Cases'!B4457)</f>
        <v/>
      </c>
      <c r="C4456" s="54" t="str">
        <f>IF('UT Cases'!C4457="","",'UT Cases'!C4457)</f>
        <v/>
      </c>
      <c r="D4456" s="54" t="str">
        <f>IF('UT Cases'!D4457="","",'UT Cases'!D4457)</f>
        <v/>
      </c>
      <c r="E4456" s="54" t="str">
        <f>IF('UT Cases'!H4457="","",'UT Cases'!H4457)</f>
        <v/>
      </c>
      <c r="F4456" s="55" t="str">
        <f>IF('UT Cases'!L4457="","",'UT Cases'!L4457)</f>
        <v/>
      </c>
      <c r="G4456" s="56" t="str">
        <f>IF('UT Cases'!M4457="","",'UT Cases'!M4457)</f>
        <v/>
      </c>
      <c r="H4456" s="56" t="str">
        <f>IF('UT Cases'!N4457="","",'UT Cases'!N4457)</f>
        <v/>
      </c>
      <c r="I4456" s="56" t="str">
        <f>IF('UT Cases'!O4457="","",'UT Cases'!O4457)</f>
        <v/>
      </c>
      <c r="J4456" s="56" t="str">
        <f>IF('UT Cases'!P4457="","",'UT Cases'!P4457)</f>
        <v/>
      </c>
      <c r="K4456" s="57" t="str">
        <f>IF('UT Cases'!Q4457="","",'UT Cases'!Q4457)</f>
        <v/>
      </c>
      <c r="L4456" s="57" t="str">
        <f>IF('UT Cases'!R4457="","",'UT Cases'!R4457)</f>
        <v/>
      </c>
      <c r="M4456" s="57" t="str">
        <f>IF('UT Cases'!S4457="","",'UT Cases'!S4457)</f>
        <v/>
      </c>
      <c r="N4456" s="57" t="str">
        <f>IF('UT Cases'!T4457="","",'UT Cases'!T4457)</f>
        <v/>
      </c>
      <c r="O4456" s="57" t="str">
        <f>IF('UT Cases'!U4457="","",'UT Cases'!U4457)</f>
        <v/>
      </c>
      <c r="P4456" s="56" t="str">
        <f>IF('UT Cases'!V4457="","",'UT Cases'!V4457)</f>
        <v/>
      </c>
      <c r="Q4456" s="56" t="str">
        <f>IF('UT Cases'!W4457="","",'UT Cases'!W4457)</f>
        <v/>
      </c>
      <c r="R4456" s="56" t="str">
        <f>IF('UT Cases'!X4457="","",'UT Cases'!X4457)</f>
        <v/>
      </c>
      <c r="S4456" s="56" t="str">
        <f>IF('UT Cases'!Y4457="","",'UT Cases'!Y4457)</f>
        <v/>
      </c>
      <c r="T4456" s="56" t="str">
        <f>IF('UT Cases'!Z4457="","",'UT Cases'!Z4457)</f>
        <v/>
      </c>
      <c r="U4456" s="57" t="str">
        <f>IF('UT Cases'!AA4457="","",'UT Cases'!AA4457)</f>
        <v/>
      </c>
      <c r="V4456" s="57" t="str">
        <f>IF('UT Cases'!AB4457="","",'UT Cases'!AB4457)</f>
        <v/>
      </c>
      <c r="W4456" s="57" t="str">
        <f>IF('UT Cases'!AC4457="","",'UT Cases'!AC4457)</f>
        <v/>
      </c>
      <c r="X4456" s="57" t="str">
        <f>IF('UT Cases'!AD4457="","",'UT Cases'!AD4457)</f>
        <v/>
      </c>
      <c r="Y4456" s="57" t="str">
        <f>IF('UT Cases'!AE4457="","",'UT Cases'!AE4457)</f>
        <v/>
      </c>
      <c r="Z4456" s="56" t="str">
        <f>IF('UT Cases'!AF4457="","",'UT Cases'!AF4457)</f>
        <v/>
      </c>
      <c r="AA4456" s="56" t="str">
        <f>IF('UT Cases'!AG4457="","",'UT Cases'!AG4457)</f>
        <v/>
      </c>
      <c r="AB4456" s="56" t="str">
        <f>IF('UT Cases'!AH4457="","",'UT Cases'!AH4457)</f>
        <v/>
      </c>
      <c r="AC4456" s="56" t="str">
        <f>IF('UT Cases'!AI4457="","",'UT Cases'!AI4457)</f>
        <v/>
      </c>
      <c r="AD4456" s="56" t="str">
        <f>IF('UT Cases'!AJ4457="","",'UT Cases'!AJ4457)</f>
        <v/>
      </c>
    </row>
    <row r="4457" spans="2:30">
      <c r="B4457" s="54" t="str">
        <f>IF('UT Cases'!B4458="","",'UT Cases'!B4458)</f>
        <v/>
      </c>
      <c r="C4457" s="54" t="str">
        <f>IF('UT Cases'!C4458="","",'UT Cases'!C4458)</f>
        <v/>
      </c>
      <c r="D4457" s="54" t="str">
        <f>IF('UT Cases'!D4458="","",'UT Cases'!D4458)</f>
        <v/>
      </c>
      <c r="E4457" s="54" t="str">
        <f>IF('UT Cases'!H4458="","",'UT Cases'!H4458)</f>
        <v/>
      </c>
      <c r="F4457" s="55" t="str">
        <f>IF('UT Cases'!L4458="","",'UT Cases'!L4458)</f>
        <v/>
      </c>
      <c r="G4457" s="56" t="str">
        <f>IF('UT Cases'!M4458="","",'UT Cases'!M4458)</f>
        <v/>
      </c>
      <c r="H4457" s="56" t="str">
        <f>IF('UT Cases'!N4458="","",'UT Cases'!N4458)</f>
        <v/>
      </c>
      <c r="I4457" s="56" t="str">
        <f>IF('UT Cases'!O4458="","",'UT Cases'!O4458)</f>
        <v/>
      </c>
      <c r="J4457" s="56" t="str">
        <f>IF('UT Cases'!P4458="","",'UT Cases'!P4458)</f>
        <v/>
      </c>
      <c r="K4457" s="57" t="str">
        <f>IF('UT Cases'!Q4458="","",'UT Cases'!Q4458)</f>
        <v/>
      </c>
      <c r="L4457" s="57" t="str">
        <f>IF('UT Cases'!R4458="","",'UT Cases'!R4458)</f>
        <v/>
      </c>
      <c r="M4457" s="57" t="str">
        <f>IF('UT Cases'!S4458="","",'UT Cases'!S4458)</f>
        <v/>
      </c>
      <c r="N4457" s="57" t="str">
        <f>IF('UT Cases'!T4458="","",'UT Cases'!T4458)</f>
        <v/>
      </c>
      <c r="O4457" s="57" t="str">
        <f>IF('UT Cases'!U4458="","",'UT Cases'!U4458)</f>
        <v/>
      </c>
      <c r="P4457" s="56" t="str">
        <f>IF('UT Cases'!V4458="","",'UT Cases'!V4458)</f>
        <v/>
      </c>
      <c r="Q4457" s="56" t="str">
        <f>IF('UT Cases'!W4458="","",'UT Cases'!W4458)</f>
        <v/>
      </c>
      <c r="R4457" s="56" t="str">
        <f>IF('UT Cases'!X4458="","",'UT Cases'!X4458)</f>
        <v/>
      </c>
      <c r="S4457" s="56" t="str">
        <f>IF('UT Cases'!Y4458="","",'UT Cases'!Y4458)</f>
        <v/>
      </c>
      <c r="T4457" s="56" t="str">
        <f>IF('UT Cases'!Z4458="","",'UT Cases'!Z4458)</f>
        <v/>
      </c>
      <c r="U4457" s="57" t="str">
        <f>IF('UT Cases'!AA4458="","",'UT Cases'!AA4458)</f>
        <v/>
      </c>
      <c r="V4457" s="57" t="str">
        <f>IF('UT Cases'!AB4458="","",'UT Cases'!AB4458)</f>
        <v/>
      </c>
      <c r="W4457" s="57" t="str">
        <f>IF('UT Cases'!AC4458="","",'UT Cases'!AC4458)</f>
        <v/>
      </c>
      <c r="X4457" s="57" t="str">
        <f>IF('UT Cases'!AD4458="","",'UT Cases'!AD4458)</f>
        <v/>
      </c>
      <c r="Y4457" s="57" t="str">
        <f>IF('UT Cases'!AE4458="","",'UT Cases'!AE4458)</f>
        <v/>
      </c>
      <c r="Z4457" s="56" t="str">
        <f>IF('UT Cases'!AF4458="","",'UT Cases'!AF4458)</f>
        <v/>
      </c>
      <c r="AA4457" s="56" t="str">
        <f>IF('UT Cases'!AG4458="","",'UT Cases'!AG4458)</f>
        <v/>
      </c>
      <c r="AB4457" s="56" t="str">
        <f>IF('UT Cases'!AH4458="","",'UT Cases'!AH4458)</f>
        <v/>
      </c>
      <c r="AC4457" s="56" t="str">
        <f>IF('UT Cases'!AI4458="","",'UT Cases'!AI4458)</f>
        <v/>
      </c>
      <c r="AD4457" s="56" t="str">
        <f>IF('UT Cases'!AJ4458="","",'UT Cases'!AJ4458)</f>
        <v/>
      </c>
    </row>
    <row r="4458" spans="2:30">
      <c r="B4458" s="54" t="str">
        <f>IF('UT Cases'!B4459="","",'UT Cases'!B4459)</f>
        <v/>
      </c>
      <c r="C4458" s="54" t="str">
        <f>IF('UT Cases'!C4459="","",'UT Cases'!C4459)</f>
        <v/>
      </c>
      <c r="D4458" s="54" t="str">
        <f>IF('UT Cases'!D4459="","",'UT Cases'!D4459)</f>
        <v/>
      </c>
      <c r="E4458" s="54" t="str">
        <f>IF('UT Cases'!H4459="","",'UT Cases'!H4459)</f>
        <v/>
      </c>
      <c r="F4458" s="55" t="str">
        <f>IF('UT Cases'!L4459="","",'UT Cases'!L4459)</f>
        <v/>
      </c>
      <c r="G4458" s="56" t="str">
        <f>IF('UT Cases'!M4459="","",'UT Cases'!M4459)</f>
        <v/>
      </c>
      <c r="H4458" s="56" t="str">
        <f>IF('UT Cases'!N4459="","",'UT Cases'!N4459)</f>
        <v/>
      </c>
      <c r="I4458" s="56" t="str">
        <f>IF('UT Cases'!O4459="","",'UT Cases'!O4459)</f>
        <v/>
      </c>
      <c r="J4458" s="56" t="str">
        <f>IF('UT Cases'!P4459="","",'UT Cases'!P4459)</f>
        <v/>
      </c>
      <c r="K4458" s="57" t="str">
        <f>IF('UT Cases'!Q4459="","",'UT Cases'!Q4459)</f>
        <v/>
      </c>
      <c r="L4458" s="57" t="str">
        <f>IF('UT Cases'!R4459="","",'UT Cases'!R4459)</f>
        <v/>
      </c>
      <c r="M4458" s="57" t="str">
        <f>IF('UT Cases'!S4459="","",'UT Cases'!S4459)</f>
        <v/>
      </c>
      <c r="N4458" s="57" t="str">
        <f>IF('UT Cases'!T4459="","",'UT Cases'!T4459)</f>
        <v/>
      </c>
      <c r="O4458" s="57" t="str">
        <f>IF('UT Cases'!U4459="","",'UT Cases'!U4459)</f>
        <v/>
      </c>
      <c r="P4458" s="56" t="str">
        <f>IF('UT Cases'!V4459="","",'UT Cases'!V4459)</f>
        <v/>
      </c>
      <c r="Q4458" s="56" t="str">
        <f>IF('UT Cases'!W4459="","",'UT Cases'!W4459)</f>
        <v/>
      </c>
      <c r="R4458" s="56" t="str">
        <f>IF('UT Cases'!X4459="","",'UT Cases'!X4459)</f>
        <v/>
      </c>
      <c r="S4458" s="56" t="str">
        <f>IF('UT Cases'!Y4459="","",'UT Cases'!Y4459)</f>
        <v/>
      </c>
      <c r="T4458" s="56" t="str">
        <f>IF('UT Cases'!Z4459="","",'UT Cases'!Z4459)</f>
        <v/>
      </c>
      <c r="U4458" s="57" t="str">
        <f>IF('UT Cases'!AA4459="","",'UT Cases'!AA4459)</f>
        <v/>
      </c>
      <c r="V4458" s="57" t="str">
        <f>IF('UT Cases'!AB4459="","",'UT Cases'!AB4459)</f>
        <v/>
      </c>
      <c r="W4458" s="57" t="str">
        <f>IF('UT Cases'!AC4459="","",'UT Cases'!AC4459)</f>
        <v/>
      </c>
      <c r="X4458" s="57" t="str">
        <f>IF('UT Cases'!AD4459="","",'UT Cases'!AD4459)</f>
        <v/>
      </c>
      <c r="Y4458" s="57" t="str">
        <f>IF('UT Cases'!AE4459="","",'UT Cases'!AE4459)</f>
        <v/>
      </c>
      <c r="Z4458" s="56" t="str">
        <f>IF('UT Cases'!AF4459="","",'UT Cases'!AF4459)</f>
        <v/>
      </c>
      <c r="AA4458" s="56" t="str">
        <f>IF('UT Cases'!AG4459="","",'UT Cases'!AG4459)</f>
        <v/>
      </c>
      <c r="AB4458" s="56" t="str">
        <f>IF('UT Cases'!AH4459="","",'UT Cases'!AH4459)</f>
        <v/>
      </c>
      <c r="AC4458" s="56" t="str">
        <f>IF('UT Cases'!AI4459="","",'UT Cases'!AI4459)</f>
        <v/>
      </c>
      <c r="AD4458" s="56" t="str">
        <f>IF('UT Cases'!AJ4459="","",'UT Cases'!AJ4459)</f>
        <v/>
      </c>
    </row>
    <row r="4459" spans="2:30">
      <c r="B4459" s="54" t="str">
        <f>IF('UT Cases'!B4460="","",'UT Cases'!B4460)</f>
        <v/>
      </c>
      <c r="C4459" s="54" t="str">
        <f>IF('UT Cases'!C4460="","",'UT Cases'!C4460)</f>
        <v/>
      </c>
      <c r="D4459" s="54" t="str">
        <f>IF('UT Cases'!D4460="","",'UT Cases'!D4460)</f>
        <v/>
      </c>
      <c r="E4459" s="54" t="str">
        <f>IF('UT Cases'!H4460="","",'UT Cases'!H4460)</f>
        <v/>
      </c>
      <c r="F4459" s="55" t="str">
        <f>IF('UT Cases'!L4460="","",'UT Cases'!L4460)</f>
        <v/>
      </c>
      <c r="G4459" s="56" t="str">
        <f>IF('UT Cases'!M4460="","",'UT Cases'!M4460)</f>
        <v/>
      </c>
      <c r="H4459" s="56" t="str">
        <f>IF('UT Cases'!N4460="","",'UT Cases'!N4460)</f>
        <v/>
      </c>
      <c r="I4459" s="56" t="str">
        <f>IF('UT Cases'!O4460="","",'UT Cases'!O4460)</f>
        <v/>
      </c>
      <c r="J4459" s="56" t="str">
        <f>IF('UT Cases'!P4460="","",'UT Cases'!P4460)</f>
        <v/>
      </c>
      <c r="K4459" s="57" t="str">
        <f>IF('UT Cases'!Q4460="","",'UT Cases'!Q4460)</f>
        <v/>
      </c>
      <c r="L4459" s="57" t="str">
        <f>IF('UT Cases'!R4460="","",'UT Cases'!R4460)</f>
        <v/>
      </c>
      <c r="M4459" s="57" t="str">
        <f>IF('UT Cases'!S4460="","",'UT Cases'!S4460)</f>
        <v/>
      </c>
      <c r="N4459" s="57" t="str">
        <f>IF('UT Cases'!T4460="","",'UT Cases'!T4460)</f>
        <v/>
      </c>
      <c r="O4459" s="57" t="str">
        <f>IF('UT Cases'!U4460="","",'UT Cases'!U4460)</f>
        <v/>
      </c>
      <c r="P4459" s="56" t="str">
        <f>IF('UT Cases'!V4460="","",'UT Cases'!V4460)</f>
        <v/>
      </c>
      <c r="Q4459" s="56" t="str">
        <f>IF('UT Cases'!W4460="","",'UT Cases'!W4460)</f>
        <v/>
      </c>
      <c r="R4459" s="56" t="str">
        <f>IF('UT Cases'!X4460="","",'UT Cases'!X4460)</f>
        <v/>
      </c>
      <c r="S4459" s="56" t="str">
        <f>IF('UT Cases'!Y4460="","",'UT Cases'!Y4460)</f>
        <v/>
      </c>
      <c r="T4459" s="56" t="str">
        <f>IF('UT Cases'!Z4460="","",'UT Cases'!Z4460)</f>
        <v/>
      </c>
      <c r="U4459" s="57" t="str">
        <f>IF('UT Cases'!AA4460="","",'UT Cases'!AA4460)</f>
        <v/>
      </c>
      <c r="V4459" s="57" t="str">
        <f>IF('UT Cases'!AB4460="","",'UT Cases'!AB4460)</f>
        <v/>
      </c>
      <c r="W4459" s="57" t="str">
        <f>IF('UT Cases'!AC4460="","",'UT Cases'!AC4460)</f>
        <v/>
      </c>
      <c r="X4459" s="57" t="str">
        <f>IF('UT Cases'!AD4460="","",'UT Cases'!AD4460)</f>
        <v/>
      </c>
      <c r="Y4459" s="57" t="str">
        <f>IF('UT Cases'!AE4460="","",'UT Cases'!AE4460)</f>
        <v/>
      </c>
      <c r="Z4459" s="56" t="str">
        <f>IF('UT Cases'!AF4460="","",'UT Cases'!AF4460)</f>
        <v/>
      </c>
      <c r="AA4459" s="56" t="str">
        <f>IF('UT Cases'!AG4460="","",'UT Cases'!AG4460)</f>
        <v/>
      </c>
      <c r="AB4459" s="56" t="str">
        <f>IF('UT Cases'!AH4460="","",'UT Cases'!AH4460)</f>
        <v/>
      </c>
      <c r="AC4459" s="56" t="str">
        <f>IF('UT Cases'!AI4460="","",'UT Cases'!AI4460)</f>
        <v/>
      </c>
      <c r="AD4459" s="56" t="str">
        <f>IF('UT Cases'!AJ4460="","",'UT Cases'!AJ4460)</f>
        <v/>
      </c>
    </row>
    <row r="4460" spans="2:30">
      <c r="B4460" s="54" t="str">
        <f>IF('UT Cases'!B4461="","",'UT Cases'!B4461)</f>
        <v/>
      </c>
      <c r="C4460" s="54" t="str">
        <f>IF('UT Cases'!C4461="","",'UT Cases'!C4461)</f>
        <v/>
      </c>
      <c r="D4460" s="54" t="str">
        <f>IF('UT Cases'!D4461="","",'UT Cases'!D4461)</f>
        <v/>
      </c>
      <c r="E4460" s="54" t="str">
        <f>IF('UT Cases'!H4461="","",'UT Cases'!H4461)</f>
        <v/>
      </c>
      <c r="F4460" s="55" t="str">
        <f>IF('UT Cases'!L4461="","",'UT Cases'!L4461)</f>
        <v/>
      </c>
      <c r="G4460" s="56" t="str">
        <f>IF('UT Cases'!M4461="","",'UT Cases'!M4461)</f>
        <v/>
      </c>
      <c r="H4460" s="56" t="str">
        <f>IF('UT Cases'!N4461="","",'UT Cases'!N4461)</f>
        <v/>
      </c>
      <c r="I4460" s="56" t="str">
        <f>IF('UT Cases'!O4461="","",'UT Cases'!O4461)</f>
        <v/>
      </c>
      <c r="J4460" s="56" t="str">
        <f>IF('UT Cases'!P4461="","",'UT Cases'!P4461)</f>
        <v/>
      </c>
      <c r="K4460" s="57" t="str">
        <f>IF('UT Cases'!Q4461="","",'UT Cases'!Q4461)</f>
        <v/>
      </c>
      <c r="L4460" s="57" t="str">
        <f>IF('UT Cases'!R4461="","",'UT Cases'!R4461)</f>
        <v/>
      </c>
      <c r="M4460" s="57" t="str">
        <f>IF('UT Cases'!S4461="","",'UT Cases'!S4461)</f>
        <v/>
      </c>
      <c r="N4460" s="57" t="str">
        <f>IF('UT Cases'!T4461="","",'UT Cases'!T4461)</f>
        <v/>
      </c>
      <c r="O4460" s="57" t="str">
        <f>IF('UT Cases'!U4461="","",'UT Cases'!U4461)</f>
        <v/>
      </c>
      <c r="P4460" s="56" t="str">
        <f>IF('UT Cases'!V4461="","",'UT Cases'!V4461)</f>
        <v/>
      </c>
      <c r="Q4460" s="56" t="str">
        <f>IF('UT Cases'!W4461="","",'UT Cases'!W4461)</f>
        <v/>
      </c>
      <c r="R4460" s="56" t="str">
        <f>IF('UT Cases'!X4461="","",'UT Cases'!X4461)</f>
        <v/>
      </c>
      <c r="S4460" s="56" t="str">
        <f>IF('UT Cases'!Y4461="","",'UT Cases'!Y4461)</f>
        <v/>
      </c>
      <c r="T4460" s="56" t="str">
        <f>IF('UT Cases'!Z4461="","",'UT Cases'!Z4461)</f>
        <v/>
      </c>
      <c r="U4460" s="57" t="str">
        <f>IF('UT Cases'!AA4461="","",'UT Cases'!AA4461)</f>
        <v/>
      </c>
      <c r="V4460" s="57" t="str">
        <f>IF('UT Cases'!AB4461="","",'UT Cases'!AB4461)</f>
        <v/>
      </c>
      <c r="W4460" s="57" t="str">
        <f>IF('UT Cases'!AC4461="","",'UT Cases'!AC4461)</f>
        <v/>
      </c>
      <c r="X4460" s="57" t="str">
        <f>IF('UT Cases'!AD4461="","",'UT Cases'!AD4461)</f>
        <v/>
      </c>
      <c r="Y4460" s="57" t="str">
        <f>IF('UT Cases'!AE4461="","",'UT Cases'!AE4461)</f>
        <v/>
      </c>
      <c r="Z4460" s="56" t="str">
        <f>IF('UT Cases'!AF4461="","",'UT Cases'!AF4461)</f>
        <v/>
      </c>
      <c r="AA4460" s="56" t="str">
        <f>IF('UT Cases'!AG4461="","",'UT Cases'!AG4461)</f>
        <v/>
      </c>
      <c r="AB4460" s="56" t="str">
        <f>IF('UT Cases'!AH4461="","",'UT Cases'!AH4461)</f>
        <v/>
      </c>
      <c r="AC4460" s="56" t="str">
        <f>IF('UT Cases'!AI4461="","",'UT Cases'!AI4461)</f>
        <v/>
      </c>
      <c r="AD4460" s="56" t="str">
        <f>IF('UT Cases'!AJ4461="","",'UT Cases'!AJ4461)</f>
        <v/>
      </c>
    </row>
    <row r="4461" spans="2:30">
      <c r="B4461" s="54" t="str">
        <f>IF('UT Cases'!B4462="","",'UT Cases'!B4462)</f>
        <v/>
      </c>
      <c r="C4461" s="54" t="str">
        <f>IF('UT Cases'!C4462="","",'UT Cases'!C4462)</f>
        <v/>
      </c>
      <c r="D4461" s="54" t="str">
        <f>IF('UT Cases'!D4462="","",'UT Cases'!D4462)</f>
        <v/>
      </c>
      <c r="E4461" s="54" t="str">
        <f>IF('UT Cases'!H4462="","",'UT Cases'!H4462)</f>
        <v/>
      </c>
      <c r="F4461" s="55" t="str">
        <f>IF('UT Cases'!L4462="","",'UT Cases'!L4462)</f>
        <v/>
      </c>
      <c r="G4461" s="56" t="str">
        <f>IF('UT Cases'!M4462="","",'UT Cases'!M4462)</f>
        <v/>
      </c>
      <c r="H4461" s="56" t="str">
        <f>IF('UT Cases'!N4462="","",'UT Cases'!N4462)</f>
        <v/>
      </c>
      <c r="I4461" s="56" t="str">
        <f>IF('UT Cases'!O4462="","",'UT Cases'!O4462)</f>
        <v/>
      </c>
      <c r="J4461" s="56" t="str">
        <f>IF('UT Cases'!P4462="","",'UT Cases'!P4462)</f>
        <v/>
      </c>
      <c r="K4461" s="57" t="str">
        <f>IF('UT Cases'!Q4462="","",'UT Cases'!Q4462)</f>
        <v/>
      </c>
      <c r="L4461" s="57" t="str">
        <f>IF('UT Cases'!R4462="","",'UT Cases'!R4462)</f>
        <v/>
      </c>
      <c r="M4461" s="57" t="str">
        <f>IF('UT Cases'!S4462="","",'UT Cases'!S4462)</f>
        <v/>
      </c>
      <c r="N4461" s="57" t="str">
        <f>IF('UT Cases'!T4462="","",'UT Cases'!T4462)</f>
        <v/>
      </c>
      <c r="O4461" s="57" t="str">
        <f>IF('UT Cases'!U4462="","",'UT Cases'!U4462)</f>
        <v/>
      </c>
      <c r="P4461" s="56" t="str">
        <f>IF('UT Cases'!V4462="","",'UT Cases'!V4462)</f>
        <v/>
      </c>
      <c r="Q4461" s="56" t="str">
        <f>IF('UT Cases'!W4462="","",'UT Cases'!W4462)</f>
        <v/>
      </c>
      <c r="R4461" s="56" t="str">
        <f>IF('UT Cases'!X4462="","",'UT Cases'!X4462)</f>
        <v/>
      </c>
      <c r="S4461" s="56" t="str">
        <f>IF('UT Cases'!Y4462="","",'UT Cases'!Y4462)</f>
        <v/>
      </c>
      <c r="T4461" s="56" t="str">
        <f>IF('UT Cases'!Z4462="","",'UT Cases'!Z4462)</f>
        <v/>
      </c>
      <c r="U4461" s="57" t="str">
        <f>IF('UT Cases'!AA4462="","",'UT Cases'!AA4462)</f>
        <v/>
      </c>
      <c r="V4461" s="57" t="str">
        <f>IF('UT Cases'!AB4462="","",'UT Cases'!AB4462)</f>
        <v/>
      </c>
      <c r="W4461" s="57" t="str">
        <f>IF('UT Cases'!AC4462="","",'UT Cases'!AC4462)</f>
        <v/>
      </c>
      <c r="X4461" s="57" t="str">
        <f>IF('UT Cases'!AD4462="","",'UT Cases'!AD4462)</f>
        <v/>
      </c>
      <c r="Y4461" s="57" t="str">
        <f>IF('UT Cases'!AE4462="","",'UT Cases'!AE4462)</f>
        <v/>
      </c>
      <c r="Z4461" s="56" t="str">
        <f>IF('UT Cases'!AF4462="","",'UT Cases'!AF4462)</f>
        <v/>
      </c>
      <c r="AA4461" s="56" t="str">
        <f>IF('UT Cases'!AG4462="","",'UT Cases'!AG4462)</f>
        <v/>
      </c>
      <c r="AB4461" s="56" t="str">
        <f>IF('UT Cases'!AH4462="","",'UT Cases'!AH4462)</f>
        <v/>
      </c>
      <c r="AC4461" s="56" t="str">
        <f>IF('UT Cases'!AI4462="","",'UT Cases'!AI4462)</f>
        <v/>
      </c>
      <c r="AD4461" s="56" t="str">
        <f>IF('UT Cases'!AJ4462="","",'UT Cases'!AJ4462)</f>
        <v/>
      </c>
    </row>
    <row r="4462" spans="2:30">
      <c r="B4462" s="54" t="str">
        <f>IF('UT Cases'!B4463="","",'UT Cases'!B4463)</f>
        <v/>
      </c>
      <c r="C4462" s="54" t="str">
        <f>IF('UT Cases'!C4463="","",'UT Cases'!C4463)</f>
        <v/>
      </c>
      <c r="D4462" s="54" t="str">
        <f>IF('UT Cases'!D4463="","",'UT Cases'!D4463)</f>
        <v/>
      </c>
      <c r="E4462" s="54" t="str">
        <f>IF('UT Cases'!H4463="","",'UT Cases'!H4463)</f>
        <v/>
      </c>
      <c r="F4462" s="55" t="str">
        <f>IF('UT Cases'!L4463="","",'UT Cases'!L4463)</f>
        <v/>
      </c>
      <c r="G4462" s="56" t="str">
        <f>IF('UT Cases'!M4463="","",'UT Cases'!M4463)</f>
        <v/>
      </c>
      <c r="H4462" s="56" t="str">
        <f>IF('UT Cases'!N4463="","",'UT Cases'!N4463)</f>
        <v/>
      </c>
      <c r="I4462" s="56" t="str">
        <f>IF('UT Cases'!O4463="","",'UT Cases'!O4463)</f>
        <v/>
      </c>
      <c r="J4462" s="56" t="str">
        <f>IF('UT Cases'!P4463="","",'UT Cases'!P4463)</f>
        <v/>
      </c>
      <c r="K4462" s="57" t="str">
        <f>IF('UT Cases'!Q4463="","",'UT Cases'!Q4463)</f>
        <v/>
      </c>
      <c r="L4462" s="57" t="str">
        <f>IF('UT Cases'!R4463="","",'UT Cases'!R4463)</f>
        <v/>
      </c>
      <c r="M4462" s="57" t="str">
        <f>IF('UT Cases'!S4463="","",'UT Cases'!S4463)</f>
        <v/>
      </c>
      <c r="N4462" s="57" t="str">
        <f>IF('UT Cases'!T4463="","",'UT Cases'!T4463)</f>
        <v/>
      </c>
      <c r="O4462" s="57" t="str">
        <f>IF('UT Cases'!U4463="","",'UT Cases'!U4463)</f>
        <v/>
      </c>
      <c r="P4462" s="56" t="str">
        <f>IF('UT Cases'!V4463="","",'UT Cases'!V4463)</f>
        <v/>
      </c>
      <c r="Q4462" s="56" t="str">
        <f>IF('UT Cases'!W4463="","",'UT Cases'!W4463)</f>
        <v/>
      </c>
      <c r="R4462" s="56" t="str">
        <f>IF('UT Cases'!X4463="","",'UT Cases'!X4463)</f>
        <v/>
      </c>
      <c r="S4462" s="56" t="str">
        <f>IF('UT Cases'!Y4463="","",'UT Cases'!Y4463)</f>
        <v/>
      </c>
      <c r="T4462" s="56" t="str">
        <f>IF('UT Cases'!Z4463="","",'UT Cases'!Z4463)</f>
        <v/>
      </c>
      <c r="U4462" s="57" t="str">
        <f>IF('UT Cases'!AA4463="","",'UT Cases'!AA4463)</f>
        <v/>
      </c>
      <c r="V4462" s="57" t="str">
        <f>IF('UT Cases'!AB4463="","",'UT Cases'!AB4463)</f>
        <v/>
      </c>
      <c r="W4462" s="57" t="str">
        <f>IF('UT Cases'!AC4463="","",'UT Cases'!AC4463)</f>
        <v/>
      </c>
      <c r="X4462" s="57" t="str">
        <f>IF('UT Cases'!AD4463="","",'UT Cases'!AD4463)</f>
        <v/>
      </c>
      <c r="Y4462" s="57" t="str">
        <f>IF('UT Cases'!AE4463="","",'UT Cases'!AE4463)</f>
        <v/>
      </c>
      <c r="Z4462" s="56" t="str">
        <f>IF('UT Cases'!AF4463="","",'UT Cases'!AF4463)</f>
        <v/>
      </c>
      <c r="AA4462" s="56" t="str">
        <f>IF('UT Cases'!AG4463="","",'UT Cases'!AG4463)</f>
        <v/>
      </c>
      <c r="AB4462" s="56" t="str">
        <f>IF('UT Cases'!AH4463="","",'UT Cases'!AH4463)</f>
        <v/>
      </c>
      <c r="AC4462" s="56" t="str">
        <f>IF('UT Cases'!AI4463="","",'UT Cases'!AI4463)</f>
        <v/>
      </c>
      <c r="AD4462" s="56" t="str">
        <f>IF('UT Cases'!AJ4463="","",'UT Cases'!AJ4463)</f>
        <v/>
      </c>
    </row>
    <row r="4463" spans="2:30">
      <c r="B4463" s="54" t="str">
        <f>IF('UT Cases'!B4464="","",'UT Cases'!B4464)</f>
        <v/>
      </c>
      <c r="C4463" s="54" t="str">
        <f>IF('UT Cases'!C4464="","",'UT Cases'!C4464)</f>
        <v/>
      </c>
      <c r="D4463" s="54" t="str">
        <f>IF('UT Cases'!D4464="","",'UT Cases'!D4464)</f>
        <v/>
      </c>
      <c r="E4463" s="54" t="str">
        <f>IF('UT Cases'!H4464="","",'UT Cases'!H4464)</f>
        <v/>
      </c>
      <c r="F4463" s="55" t="str">
        <f>IF('UT Cases'!L4464="","",'UT Cases'!L4464)</f>
        <v/>
      </c>
      <c r="G4463" s="56" t="str">
        <f>IF('UT Cases'!M4464="","",'UT Cases'!M4464)</f>
        <v/>
      </c>
      <c r="H4463" s="56" t="str">
        <f>IF('UT Cases'!N4464="","",'UT Cases'!N4464)</f>
        <v/>
      </c>
      <c r="I4463" s="56" t="str">
        <f>IF('UT Cases'!O4464="","",'UT Cases'!O4464)</f>
        <v/>
      </c>
      <c r="J4463" s="56" t="str">
        <f>IF('UT Cases'!P4464="","",'UT Cases'!P4464)</f>
        <v/>
      </c>
      <c r="K4463" s="57" t="str">
        <f>IF('UT Cases'!Q4464="","",'UT Cases'!Q4464)</f>
        <v/>
      </c>
      <c r="L4463" s="57" t="str">
        <f>IF('UT Cases'!R4464="","",'UT Cases'!R4464)</f>
        <v/>
      </c>
      <c r="M4463" s="57" t="str">
        <f>IF('UT Cases'!S4464="","",'UT Cases'!S4464)</f>
        <v/>
      </c>
      <c r="N4463" s="57" t="str">
        <f>IF('UT Cases'!T4464="","",'UT Cases'!T4464)</f>
        <v/>
      </c>
      <c r="O4463" s="57" t="str">
        <f>IF('UT Cases'!U4464="","",'UT Cases'!U4464)</f>
        <v/>
      </c>
      <c r="P4463" s="56" t="str">
        <f>IF('UT Cases'!V4464="","",'UT Cases'!V4464)</f>
        <v/>
      </c>
      <c r="Q4463" s="56" t="str">
        <f>IF('UT Cases'!W4464="","",'UT Cases'!W4464)</f>
        <v/>
      </c>
      <c r="R4463" s="56" t="str">
        <f>IF('UT Cases'!X4464="","",'UT Cases'!X4464)</f>
        <v/>
      </c>
      <c r="S4463" s="56" t="str">
        <f>IF('UT Cases'!Y4464="","",'UT Cases'!Y4464)</f>
        <v/>
      </c>
      <c r="T4463" s="56" t="str">
        <f>IF('UT Cases'!Z4464="","",'UT Cases'!Z4464)</f>
        <v/>
      </c>
      <c r="U4463" s="57" t="str">
        <f>IF('UT Cases'!AA4464="","",'UT Cases'!AA4464)</f>
        <v/>
      </c>
      <c r="V4463" s="57" t="str">
        <f>IF('UT Cases'!AB4464="","",'UT Cases'!AB4464)</f>
        <v/>
      </c>
      <c r="W4463" s="57" t="str">
        <f>IF('UT Cases'!AC4464="","",'UT Cases'!AC4464)</f>
        <v/>
      </c>
      <c r="X4463" s="57" t="str">
        <f>IF('UT Cases'!AD4464="","",'UT Cases'!AD4464)</f>
        <v/>
      </c>
      <c r="Y4463" s="57" t="str">
        <f>IF('UT Cases'!AE4464="","",'UT Cases'!AE4464)</f>
        <v/>
      </c>
      <c r="Z4463" s="56" t="str">
        <f>IF('UT Cases'!AF4464="","",'UT Cases'!AF4464)</f>
        <v/>
      </c>
      <c r="AA4463" s="56" t="str">
        <f>IF('UT Cases'!AG4464="","",'UT Cases'!AG4464)</f>
        <v/>
      </c>
      <c r="AB4463" s="56" t="str">
        <f>IF('UT Cases'!AH4464="","",'UT Cases'!AH4464)</f>
        <v/>
      </c>
      <c r="AC4463" s="56" t="str">
        <f>IF('UT Cases'!AI4464="","",'UT Cases'!AI4464)</f>
        <v/>
      </c>
      <c r="AD4463" s="56" t="str">
        <f>IF('UT Cases'!AJ4464="","",'UT Cases'!AJ4464)</f>
        <v/>
      </c>
    </row>
    <row r="4464" spans="2:30">
      <c r="B4464" s="54" t="str">
        <f>IF('UT Cases'!B4465="","",'UT Cases'!B4465)</f>
        <v/>
      </c>
      <c r="C4464" s="54" t="str">
        <f>IF('UT Cases'!C4465="","",'UT Cases'!C4465)</f>
        <v/>
      </c>
      <c r="D4464" s="54" t="str">
        <f>IF('UT Cases'!D4465="","",'UT Cases'!D4465)</f>
        <v/>
      </c>
      <c r="E4464" s="54" t="str">
        <f>IF('UT Cases'!H4465="","",'UT Cases'!H4465)</f>
        <v/>
      </c>
      <c r="F4464" s="55" t="str">
        <f>IF('UT Cases'!L4465="","",'UT Cases'!L4465)</f>
        <v/>
      </c>
      <c r="G4464" s="56" t="str">
        <f>IF('UT Cases'!M4465="","",'UT Cases'!M4465)</f>
        <v/>
      </c>
      <c r="H4464" s="56" t="str">
        <f>IF('UT Cases'!N4465="","",'UT Cases'!N4465)</f>
        <v/>
      </c>
      <c r="I4464" s="56" t="str">
        <f>IF('UT Cases'!O4465="","",'UT Cases'!O4465)</f>
        <v/>
      </c>
      <c r="J4464" s="56" t="str">
        <f>IF('UT Cases'!P4465="","",'UT Cases'!P4465)</f>
        <v/>
      </c>
      <c r="K4464" s="57" t="str">
        <f>IF('UT Cases'!Q4465="","",'UT Cases'!Q4465)</f>
        <v/>
      </c>
      <c r="L4464" s="57" t="str">
        <f>IF('UT Cases'!R4465="","",'UT Cases'!R4465)</f>
        <v/>
      </c>
      <c r="M4464" s="57" t="str">
        <f>IF('UT Cases'!S4465="","",'UT Cases'!S4465)</f>
        <v/>
      </c>
      <c r="N4464" s="57" t="str">
        <f>IF('UT Cases'!T4465="","",'UT Cases'!T4465)</f>
        <v/>
      </c>
      <c r="O4464" s="57" t="str">
        <f>IF('UT Cases'!U4465="","",'UT Cases'!U4465)</f>
        <v/>
      </c>
      <c r="P4464" s="56" t="str">
        <f>IF('UT Cases'!V4465="","",'UT Cases'!V4465)</f>
        <v/>
      </c>
      <c r="Q4464" s="56" t="str">
        <f>IF('UT Cases'!W4465="","",'UT Cases'!W4465)</f>
        <v/>
      </c>
      <c r="R4464" s="56" t="str">
        <f>IF('UT Cases'!X4465="","",'UT Cases'!X4465)</f>
        <v/>
      </c>
      <c r="S4464" s="56" t="str">
        <f>IF('UT Cases'!Y4465="","",'UT Cases'!Y4465)</f>
        <v/>
      </c>
      <c r="T4464" s="56" t="str">
        <f>IF('UT Cases'!Z4465="","",'UT Cases'!Z4465)</f>
        <v/>
      </c>
      <c r="U4464" s="57" t="str">
        <f>IF('UT Cases'!AA4465="","",'UT Cases'!AA4465)</f>
        <v/>
      </c>
      <c r="V4464" s="57" t="str">
        <f>IF('UT Cases'!AB4465="","",'UT Cases'!AB4465)</f>
        <v/>
      </c>
      <c r="W4464" s="57" t="str">
        <f>IF('UT Cases'!AC4465="","",'UT Cases'!AC4465)</f>
        <v/>
      </c>
      <c r="X4464" s="57" t="str">
        <f>IF('UT Cases'!AD4465="","",'UT Cases'!AD4465)</f>
        <v/>
      </c>
      <c r="Y4464" s="57" t="str">
        <f>IF('UT Cases'!AE4465="","",'UT Cases'!AE4465)</f>
        <v/>
      </c>
      <c r="Z4464" s="56" t="str">
        <f>IF('UT Cases'!AF4465="","",'UT Cases'!AF4465)</f>
        <v/>
      </c>
      <c r="AA4464" s="56" t="str">
        <f>IF('UT Cases'!AG4465="","",'UT Cases'!AG4465)</f>
        <v/>
      </c>
      <c r="AB4464" s="56" t="str">
        <f>IF('UT Cases'!AH4465="","",'UT Cases'!AH4465)</f>
        <v/>
      </c>
      <c r="AC4464" s="56" t="str">
        <f>IF('UT Cases'!AI4465="","",'UT Cases'!AI4465)</f>
        <v/>
      </c>
      <c r="AD4464" s="56" t="str">
        <f>IF('UT Cases'!AJ4465="","",'UT Cases'!AJ4465)</f>
        <v/>
      </c>
    </row>
    <row r="4465" spans="2:30">
      <c r="B4465" s="54" t="str">
        <f>IF('UT Cases'!B4466="","",'UT Cases'!B4466)</f>
        <v/>
      </c>
      <c r="C4465" s="54" t="str">
        <f>IF('UT Cases'!C4466="","",'UT Cases'!C4466)</f>
        <v/>
      </c>
      <c r="D4465" s="54" t="str">
        <f>IF('UT Cases'!D4466="","",'UT Cases'!D4466)</f>
        <v/>
      </c>
      <c r="E4465" s="54" t="str">
        <f>IF('UT Cases'!H4466="","",'UT Cases'!H4466)</f>
        <v/>
      </c>
      <c r="F4465" s="55" t="str">
        <f>IF('UT Cases'!L4466="","",'UT Cases'!L4466)</f>
        <v/>
      </c>
      <c r="G4465" s="56" t="str">
        <f>IF('UT Cases'!M4466="","",'UT Cases'!M4466)</f>
        <v/>
      </c>
      <c r="H4465" s="56" t="str">
        <f>IF('UT Cases'!N4466="","",'UT Cases'!N4466)</f>
        <v/>
      </c>
      <c r="I4465" s="56" t="str">
        <f>IF('UT Cases'!O4466="","",'UT Cases'!O4466)</f>
        <v/>
      </c>
      <c r="J4465" s="56" t="str">
        <f>IF('UT Cases'!P4466="","",'UT Cases'!P4466)</f>
        <v/>
      </c>
      <c r="K4465" s="57" t="str">
        <f>IF('UT Cases'!Q4466="","",'UT Cases'!Q4466)</f>
        <v/>
      </c>
      <c r="L4465" s="57" t="str">
        <f>IF('UT Cases'!R4466="","",'UT Cases'!R4466)</f>
        <v/>
      </c>
      <c r="M4465" s="57" t="str">
        <f>IF('UT Cases'!S4466="","",'UT Cases'!S4466)</f>
        <v/>
      </c>
      <c r="N4465" s="57" t="str">
        <f>IF('UT Cases'!T4466="","",'UT Cases'!T4466)</f>
        <v/>
      </c>
      <c r="O4465" s="57" t="str">
        <f>IF('UT Cases'!U4466="","",'UT Cases'!U4466)</f>
        <v/>
      </c>
      <c r="P4465" s="56" t="str">
        <f>IF('UT Cases'!V4466="","",'UT Cases'!V4466)</f>
        <v/>
      </c>
      <c r="Q4465" s="56" t="str">
        <f>IF('UT Cases'!W4466="","",'UT Cases'!W4466)</f>
        <v/>
      </c>
      <c r="R4465" s="56" t="str">
        <f>IF('UT Cases'!X4466="","",'UT Cases'!X4466)</f>
        <v/>
      </c>
      <c r="S4465" s="56" t="str">
        <f>IF('UT Cases'!Y4466="","",'UT Cases'!Y4466)</f>
        <v/>
      </c>
      <c r="T4465" s="56" t="str">
        <f>IF('UT Cases'!Z4466="","",'UT Cases'!Z4466)</f>
        <v/>
      </c>
      <c r="U4465" s="57" t="str">
        <f>IF('UT Cases'!AA4466="","",'UT Cases'!AA4466)</f>
        <v/>
      </c>
      <c r="V4465" s="57" t="str">
        <f>IF('UT Cases'!AB4466="","",'UT Cases'!AB4466)</f>
        <v/>
      </c>
      <c r="W4465" s="57" t="str">
        <f>IF('UT Cases'!AC4466="","",'UT Cases'!AC4466)</f>
        <v/>
      </c>
      <c r="X4465" s="57" t="str">
        <f>IF('UT Cases'!AD4466="","",'UT Cases'!AD4466)</f>
        <v/>
      </c>
      <c r="Y4465" s="57" t="str">
        <f>IF('UT Cases'!AE4466="","",'UT Cases'!AE4466)</f>
        <v/>
      </c>
      <c r="Z4465" s="56" t="str">
        <f>IF('UT Cases'!AF4466="","",'UT Cases'!AF4466)</f>
        <v/>
      </c>
      <c r="AA4465" s="56" t="str">
        <f>IF('UT Cases'!AG4466="","",'UT Cases'!AG4466)</f>
        <v/>
      </c>
      <c r="AB4465" s="56" t="str">
        <f>IF('UT Cases'!AH4466="","",'UT Cases'!AH4466)</f>
        <v/>
      </c>
      <c r="AC4465" s="56" t="str">
        <f>IF('UT Cases'!AI4466="","",'UT Cases'!AI4466)</f>
        <v/>
      </c>
      <c r="AD4465" s="56" t="str">
        <f>IF('UT Cases'!AJ4466="","",'UT Cases'!AJ4466)</f>
        <v/>
      </c>
    </row>
    <row r="4466" spans="2:30">
      <c r="B4466" s="54" t="str">
        <f>IF('UT Cases'!B4467="","",'UT Cases'!B4467)</f>
        <v/>
      </c>
      <c r="C4466" s="54" t="str">
        <f>IF('UT Cases'!C4467="","",'UT Cases'!C4467)</f>
        <v/>
      </c>
      <c r="D4466" s="54" t="str">
        <f>IF('UT Cases'!D4467="","",'UT Cases'!D4467)</f>
        <v/>
      </c>
      <c r="E4466" s="54" t="str">
        <f>IF('UT Cases'!H4467="","",'UT Cases'!H4467)</f>
        <v/>
      </c>
      <c r="F4466" s="55" t="str">
        <f>IF('UT Cases'!L4467="","",'UT Cases'!L4467)</f>
        <v/>
      </c>
      <c r="G4466" s="56" t="str">
        <f>IF('UT Cases'!M4467="","",'UT Cases'!M4467)</f>
        <v/>
      </c>
      <c r="H4466" s="56" t="str">
        <f>IF('UT Cases'!N4467="","",'UT Cases'!N4467)</f>
        <v/>
      </c>
      <c r="I4466" s="56" t="str">
        <f>IF('UT Cases'!O4467="","",'UT Cases'!O4467)</f>
        <v/>
      </c>
      <c r="J4466" s="56" t="str">
        <f>IF('UT Cases'!P4467="","",'UT Cases'!P4467)</f>
        <v/>
      </c>
      <c r="K4466" s="57" t="str">
        <f>IF('UT Cases'!Q4467="","",'UT Cases'!Q4467)</f>
        <v/>
      </c>
      <c r="L4466" s="57" t="str">
        <f>IF('UT Cases'!R4467="","",'UT Cases'!R4467)</f>
        <v/>
      </c>
      <c r="M4466" s="57" t="str">
        <f>IF('UT Cases'!S4467="","",'UT Cases'!S4467)</f>
        <v/>
      </c>
      <c r="N4466" s="57" t="str">
        <f>IF('UT Cases'!T4467="","",'UT Cases'!T4467)</f>
        <v/>
      </c>
      <c r="O4466" s="57" t="str">
        <f>IF('UT Cases'!U4467="","",'UT Cases'!U4467)</f>
        <v/>
      </c>
      <c r="P4466" s="56" t="str">
        <f>IF('UT Cases'!V4467="","",'UT Cases'!V4467)</f>
        <v/>
      </c>
      <c r="Q4466" s="56" t="str">
        <f>IF('UT Cases'!W4467="","",'UT Cases'!W4467)</f>
        <v/>
      </c>
      <c r="R4466" s="56" t="str">
        <f>IF('UT Cases'!X4467="","",'UT Cases'!X4467)</f>
        <v/>
      </c>
      <c r="S4466" s="56" t="str">
        <f>IF('UT Cases'!Y4467="","",'UT Cases'!Y4467)</f>
        <v/>
      </c>
      <c r="T4466" s="56" t="str">
        <f>IF('UT Cases'!Z4467="","",'UT Cases'!Z4467)</f>
        <v/>
      </c>
      <c r="U4466" s="57" t="str">
        <f>IF('UT Cases'!AA4467="","",'UT Cases'!AA4467)</f>
        <v/>
      </c>
      <c r="V4466" s="57" t="str">
        <f>IF('UT Cases'!AB4467="","",'UT Cases'!AB4467)</f>
        <v/>
      </c>
      <c r="W4466" s="57" t="str">
        <f>IF('UT Cases'!AC4467="","",'UT Cases'!AC4467)</f>
        <v/>
      </c>
      <c r="X4466" s="57" t="str">
        <f>IF('UT Cases'!AD4467="","",'UT Cases'!AD4467)</f>
        <v/>
      </c>
      <c r="Y4466" s="57" t="str">
        <f>IF('UT Cases'!AE4467="","",'UT Cases'!AE4467)</f>
        <v/>
      </c>
      <c r="Z4466" s="56" t="str">
        <f>IF('UT Cases'!AF4467="","",'UT Cases'!AF4467)</f>
        <v/>
      </c>
      <c r="AA4466" s="56" t="str">
        <f>IF('UT Cases'!AG4467="","",'UT Cases'!AG4467)</f>
        <v/>
      </c>
      <c r="AB4466" s="56" t="str">
        <f>IF('UT Cases'!AH4467="","",'UT Cases'!AH4467)</f>
        <v/>
      </c>
      <c r="AC4466" s="56" t="str">
        <f>IF('UT Cases'!AI4467="","",'UT Cases'!AI4467)</f>
        <v/>
      </c>
      <c r="AD4466" s="56" t="str">
        <f>IF('UT Cases'!AJ4467="","",'UT Cases'!AJ4467)</f>
        <v/>
      </c>
    </row>
    <row r="4467" spans="2:30">
      <c r="B4467" s="54" t="str">
        <f>IF('UT Cases'!B4468="","",'UT Cases'!B4468)</f>
        <v/>
      </c>
      <c r="C4467" s="54" t="str">
        <f>IF('UT Cases'!C4468="","",'UT Cases'!C4468)</f>
        <v/>
      </c>
      <c r="D4467" s="54" t="str">
        <f>IF('UT Cases'!D4468="","",'UT Cases'!D4468)</f>
        <v/>
      </c>
      <c r="E4467" s="54" t="str">
        <f>IF('UT Cases'!H4468="","",'UT Cases'!H4468)</f>
        <v/>
      </c>
      <c r="F4467" s="55" t="str">
        <f>IF('UT Cases'!L4468="","",'UT Cases'!L4468)</f>
        <v/>
      </c>
      <c r="G4467" s="56" t="str">
        <f>IF('UT Cases'!M4468="","",'UT Cases'!M4468)</f>
        <v/>
      </c>
      <c r="H4467" s="56" t="str">
        <f>IF('UT Cases'!N4468="","",'UT Cases'!N4468)</f>
        <v/>
      </c>
      <c r="I4467" s="56" t="str">
        <f>IF('UT Cases'!O4468="","",'UT Cases'!O4468)</f>
        <v/>
      </c>
      <c r="J4467" s="56" t="str">
        <f>IF('UT Cases'!P4468="","",'UT Cases'!P4468)</f>
        <v/>
      </c>
      <c r="K4467" s="57" t="str">
        <f>IF('UT Cases'!Q4468="","",'UT Cases'!Q4468)</f>
        <v/>
      </c>
      <c r="L4467" s="57" t="str">
        <f>IF('UT Cases'!R4468="","",'UT Cases'!R4468)</f>
        <v/>
      </c>
      <c r="M4467" s="57" t="str">
        <f>IF('UT Cases'!S4468="","",'UT Cases'!S4468)</f>
        <v/>
      </c>
      <c r="N4467" s="57" t="str">
        <f>IF('UT Cases'!T4468="","",'UT Cases'!T4468)</f>
        <v/>
      </c>
      <c r="O4467" s="57" t="str">
        <f>IF('UT Cases'!U4468="","",'UT Cases'!U4468)</f>
        <v/>
      </c>
      <c r="P4467" s="56" t="str">
        <f>IF('UT Cases'!V4468="","",'UT Cases'!V4468)</f>
        <v/>
      </c>
      <c r="Q4467" s="56" t="str">
        <f>IF('UT Cases'!W4468="","",'UT Cases'!W4468)</f>
        <v/>
      </c>
      <c r="R4467" s="56" t="str">
        <f>IF('UT Cases'!X4468="","",'UT Cases'!X4468)</f>
        <v/>
      </c>
      <c r="S4467" s="56" t="str">
        <f>IF('UT Cases'!Y4468="","",'UT Cases'!Y4468)</f>
        <v/>
      </c>
      <c r="T4467" s="56" t="str">
        <f>IF('UT Cases'!Z4468="","",'UT Cases'!Z4468)</f>
        <v/>
      </c>
      <c r="U4467" s="57" t="str">
        <f>IF('UT Cases'!AA4468="","",'UT Cases'!AA4468)</f>
        <v/>
      </c>
      <c r="V4467" s="57" t="str">
        <f>IF('UT Cases'!AB4468="","",'UT Cases'!AB4468)</f>
        <v/>
      </c>
      <c r="W4467" s="57" t="str">
        <f>IF('UT Cases'!AC4468="","",'UT Cases'!AC4468)</f>
        <v/>
      </c>
      <c r="X4467" s="57" t="str">
        <f>IF('UT Cases'!AD4468="","",'UT Cases'!AD4468)</f>
        <v/>
      </c>
      <c r="Y4467" s="57" t="str">
        <f>IF('UT Cases'!AE4468="","",'UT Cases'!AE4468)</f>
        <v/>
      </c>
      <c r="Z4467" s="56" t="str">
        <f>IF('UT Cases'!AF4468="","",'UT Cases'!AF4468)</f>
        <v/>
      </c>
      <c r="AA4467" s="56" t="str">
        <f>IF('UT Cases'!AG4468="","",'UT Cases'!AG4468)</f>
        <v/>
      </c>
      <c r="AB4467" s="56" t="str">
        <f>IF('UT Cases'!AH4468="","",'UT Cases'!AH4468)</f>
        <v/>
      </c>
      <c r="AC4467" s="56" t="str">
        <f>IF('UT Cases'!AI4468="","",'UT Cases'!AI4468)</f>
        <v/>
      </c>
      <c r="AD4467" s="56" t="str">
        <f>IF('UT Cases'!AJ4468="","",'UT Cases'!AJ4468)</f>
        <v/>
      </c>
    </row>
    <row r="4468" spans="2:30">
      <c r="B4468" s="54" t="str">
        <f>IF('UT Cases'!B4469="","",'UT Cases'!B4469)</f>
        <v/>
      </c>
      <c r="C4468" s="54" t="str">
        <f>IF('UT Cases'!C4469="","",'UT Cases'!C4469)</f>
        <v/>
      </c>
      <c r="D4468" s="54" t="str">
        <f>IF('UT Cases'!D4469="","",'UT Cases'!D4469)</f>
        <v/>
      </c>
      <c r="E4468" s="54" t="str">
        <f>IF('UT Cases'!H4469="","",'UT Cases'!H4469)</f>
        <v/>
      </c>
      <c r="F4468" s="55" t="str">
        <f>IF('UT Cases'!L4469="","",'UT Cases'!L4469)</f>
        <v/>
      </c>
      <c r="G4468" s="56" t="str">
        <f>IF('UT Cases'!M4469="","",'UT Cases'!M4469)</f>
        <v/>
      </c>
      <c r="H4468" s="56" t="str">
        <f>IF('UT Cases'!N4469="","",'UT Cases'!N4469)</f>
        <v/>
      </c>
      <c r="I4468" s="56" t="str">
        <f>IF('UT Cases'!O4469="","",'UT Cases'!O4469)</f>
        <v/>
      </c>
      <c r="J4468" s="56" t="str">
        <f>IF('UT Cases'!P4469="","",'UT Cases'!P4469)</f>
        <v/>
      </c>
      <c r="K4468" s="57" t="str">
        <f>IF('UT Cases'!Q4469="","",'UT Cases'!Q4469)</f>
        <v/>
      </c>
      <c r="L4468" s="57" t="str">
        <f>IF('UT Cases'!R4469="","",'UT Cases'!R4469)</f>
        <v/>
      </c>
      <c r="M4468" s="57" t="str">
        <f>IF('UT Cases'!S4469="","",'UT Cases'!S4469)</f>
        <v/>
      </c>
      <c r="N4468" s="57" t="str">
        <f>IF('UT Cases'!T4469="","",'UT Cases'!T4469)</f>
        <v/>
      </c>
      <c r="O4468" s="57" t="str">
        <f>IF('UT Cases'!U4469="","",'UT Cases'!U4469)</f>
        <v/>
      </c>
      <c r="P4468" s="56" t="str">
        <f>IF('UT Cases'!V4469="","",'UT Cases'!V4469)</f>
        <v/>
      </c>
      <c r="Q4468" s="56" t="str">
        <f>IF('UT Cases'!W4469="","",'UT Cases'!W4469)</f>
        <v/>
      </c>
      <c r="R4468" s="56" t="str">
        <f>IF('UT Cases'!X4469="","",'UT Cases'!X4469)</f>
        <v/>
      </c>
      <c r="S4468" s="56" t="str">
        <f>IF('UT Cases'!Y4469="","",'UT Cases'!Y4469)</f>
        <v/>
      </c>
      <c r="T4468" s="56" t="str">
        <f>IF('UT Cases'!Z4469="","",'UT Cases'!Z4469)</f>
        <v/>
      </c>
      <c r="U4468" s="57" t="str">
        <f>IF('UT Cases'!AA4469="","",'UT Cases'!AA4469)</f>
        <v/>
      </c>
      <c r="V4468" s="57" t="str">
        <f>IF('UT Cases'!AB4469="","",'UT Cases'!AB4469)</f>
        <v/>
      </c>
      <c r="W4468" s="57" t="str">
        <f>IF('UT Cases'!AC4469="","",'UT Cases'!AC4469)</f>
        <v/>
      </c>
      <c r="X4468" s="57" t="str">
        <f>IF('UT Cases'!AD4469="","",'UT Cases'!AD4469)</f>
        <v/>
      </c>
      <c r="Y4468" s="57" t="str">
        <f>IF('UT Cases'!AE4469="","",'UT Cases'!AE4469)</f>
        <v/>
      </c>
      <c r="Z4468" s="56" t="str">
        <f>IF('UT Cases'!AF4469="","",'UT Cases'!AF4469)</f>
        <v/>
      </c>
      <c r="AA4468" s="56" t="str">
        <f>IF('UT Cases'!AG4469="","",'UT Cases'!AG4469)</f>
        <v/>
      </c>
      <c r="AB4468" s="56" t="str">
        <f>IF('UT Cases'!AH4469="","",'UT Cases'!AH4469)</f>
        <v/>
      </c>
      <c r="AC4468" s="56" t="str">
        <f>IF('UT Cases'!AI4469="","",'UT Cases'!AI4469)</f>
        <v/>
      </c>
      <c r="AD4468" s="56" t="str">
        <f>IF('UT Cases'!AJ4469="","",'UT Cases'!AJ4469)</f>
        <v/>
      </c>
    </row>
    <row r="4469" spans="2:30">
      <c r="B4469" s="54" t="str">
        <f>IF('UT Cases'!B4470="","",'UT Cases'!B4470)</f>
        <v/>
      </c>
      <c r="C4469" s="54" t="str">
        <f>IF('UT Cases'!C4470="","",'UT Cases'!C4470)</f>
        <v/>
      </c>
      <c r="D4469" s="54" t="str">
        <f>IF('UT Cases'!D4470="","",'UT Cases'!D4470)</f>
        <v/>
      </c>
      <c r="E4469" s="54" t="str">
        <f>IF('UT Cases'!H4470="","",'UT Cases'!H4470)</f>
        <v/>
      </c>
      <c r="F4469" s="55" t="str">
        <f>IF('UT Cases'!L4470="","",'UT Cases'!L4470)</f>
        <v/>
      </c>
      <c r="G4469" s="56" t="str">
        <f>IF('UT Cases'!M4470="","",'UT Cases'!M4470)</f>
        <v/>
      </c>
      <c r="H4469" s="56" t="str">
        <f>IF('UT Cases'!N4470="","",'UT Cases'!N4470)</f>
        <v/>
      </c>
      <c r="I4469" s="56" t="str">
        <f>IF('UT Cases'!O4470="","",'UT Cases'!O4470)</f>
        <v/>
      </c>
      <c r="J4469" s="56" t="str">
        <f>IF('UT Cases'!P4470="","",'UT Cases'!P4470)</f>
        <v/>
      </c>
      <c r="K4469" s="57" t="str">
        <f>IF('UT Cases'!Q4470="","",'UT Cases'!Q4470)</f>
        <v/>
      </c>
      <c r="L4469" s="57" t="str">
        <f>IF('UT Cases'!R4470="","",'UT Cases'!R4470)</f>
        <v/>
      </c>
      <c r="M4469" s="57" t="str">
        <f>IF('UT Cases'!S4470="","",'UT Cases'!S4470)</f>
        <v/>
      </c>
      <c r="N4469" s="57" t="str">
        <f>IF('UT Cases'!T4470="","",'UT Cases'!T4470)</f>
        <v/>
      </c>
      <c r="O4469" s="57" t="str">
        <f>IF('UT Cases'!U4470="","",'UT Cases'!U4470)</f>
        <v/>
      </c>
      <c r="P4469" s="56" t="str">
        <f>IF('UT Cases'!V4470="","",'UT Cases'!V4470)</f>
        <v/>
      </c>
      <c r="Q4469" s="56" t="str">
        <f>IF('UT Cases'!W4470="","",'UT Cases'!W4470)</f>
        <v/>
      </c>
      <c r="R4469" s="56" t="str">
        <f>IF('UT Cases'!X4470="","",'UT Cases'!X4470)</f>
        <v/>
      </c>
      <c r="S4469" s="56" t="str">
        <f>IF('UT Cases'!Y4470="","",'UT Cases'!Y4470)</f>
        <v/>
      </c>
      <c r="T4469" s="56" t="str">
        <f>IF('UT Cases'!Z4470="","",'UT Cases'!Z4470)</f>
        <v/>
      </c>
      <c r="U4469" s="57" t="str">
        <f>IF('UT Cases'!AA4470="","",'UT Cases'!AA4470)</f>
        <v/>
      </c>
      <c r="V4469" s="57" t="str">
        <f>IF('UT Cases'!AB4470="","",'UT Cases'!AB4470)</f>
        <v/>
      </c>
      <c r="W4469" s="57" t="str">
        <f>IF('UT Cases'!AC4470="","",'UT Cases'!AC4470)</f>
        <v/>
      </c>
      <c r="X4469" s="57" t="str">
        <f>IF('UT Cases'!AD4470="","",'UT Cases'!AD4470)</f>
        <v/>
      </c>
      <c r="Y4469" s="57" t="str">
        <f>IF('UT Cases'!AE4470="","",'UT Cases'!AE4470)</f>
        <v/>
      </c>
      <c r="Z4469" s="56" t="str">
        <f>IF('UT Cases'!AF4470="","",'UT Cases'!AF4470)</f>
        <v/>
      </c>
      <c r="AA4469" s="56" t="str">
        <f>IF('UT Cases'!AG4470="","",'UT Cases'!AG4470)</f>
        <v/>
      </c>
      <c r="AB4469" s="56" t="str">
        <f>IF('UT Cases'!AH4470="","",'UT Cases'!AH4470)</f>
        <v/>
      </c>
      <c r="AC4469" s="56" t="str">
        <f>IF('UT Cases'!AI4470="","",'UT Cases'!AI4470)</f>
        <v/>
      </c>
      <c r="AD4469" s="56" t="str">
        <f>IF('UT Cases'!AJ4470="","",'UT Cases'!AJ4470)</f>
        <v/>
      </c>
    </row>
    <row r="4470" spans="2:30">
      <c r="B4470" s="54" t="str">
        <f>IF('UT Cases'!B4471="","",'UT Cases'!B4471)</f>
        <v/>
      </c>
      <c r="C4470" s="54" t="str">
        <f>IF('UT Cases'!C4471="","",'UT Cases'!C4471)</f>
        <v/>
      </c>
      <c r="D4470" s="54" t="str">
        <f>IF('UT Cases'!D4471="","",'UT Cases'!D4471)</f>
        <v/>
      </c>
      <c r="E4470" s="54" t="str">
        <f>IF('UT Cases'!H4471="","",'UT Cases'!H4471)</f>
        <v/>
      </c>
      <c r="F4470" s="55" t="str">
        <f>IF('UT Cases'!L4471="","",'UT Cases'!L4471)</f>
        <v/>
      </c>
      <c r="G4470" s="56" t="str">
        <f>IF('UT Cases'!M4471="","",'UT Cases'!M4471)</f>
        <v/>
      </c>
      <c r="H4470" s="56" t="str">
        <f>IF('UT Cases'!N4471="","",'UT Cases'!N4471)</f>
        <v/>
      </c>
      <c r="I4470" s="56" t="str">
        <f>IF('UT Cases'!O4471="","",'UT Cases'!O4471)</f>
        <v/>
      </c>
      <c r="J4470" s="56" t="str">
        <f>IF('UT Cases'!P4471="","",'UT Cases'!P4471)</f>
        <v/>
      </c>
      <c r="K4470" s="57" t="str">
        <f>IF('UT Cases'!Q4471="","",'UT Cases'!Q4471)</f>
        <v/>
      </c>
      <c r="L4470" s="57" t="str">
        <f>IF('UT Cases'!R4471="","",'UT Cases'!R4471)</f>
        <v/>
      </c>
      <c r="M4470" s="57" t="str">
        <f>IF('UT Cases'!S4471="","",'UT Cases'!S4471)</f>
        <v/>
      </c>
      <c r="N4470" s="57" t="str">
        <f>IF('UT Cases'!T4471="","",'UT Cases'!T4471)</f>
        <v/>
      </c>
      <c r="O4470" s="57" t="str">
        <f>IF('UT Cases'!U4471="","",'UT Cases'!U4471)</f>
        <v/>
      </c>
      <c r="P4470" s="56" t="str">
        <f>IF('UT Cases'!V4471="","",'UT Cases'!V4471)</f>
        <v/>
      </c>
      <c r="Q4470" s="56" t="str">
        <f>IF('UT Cases'!W4471="","",'UT Cases'!W4471)</f>
        <v/>
      </c>
      <c r="R4470" s="56" t="str">
        <f>IF('UT Cases'!X4471="","",'UT Cases'!X4471)</f>
        <v/>
      </c>
      <c r="S4470" s="56" t="str">
        <f>IF('UT Cases'!Y4471="","",'UT Cases'!Y4471)</f>
        <v/>
      </c>
      <c r="T4470" s="56" t="str">
        <f>IF('UT Cases'!Z4471="","",'UT Cases'!Z4471)</f>
        <v/>
      </c>
      <c r="U4470" s="57" t="str">
        <f>IF('UT Cases'!AA4471="","",'UT Cases'!AA4471)</f>
        <v/>
      </c>
      <c r="V4470" s="57" t="str">
        <f>IF('UT Cases'!AB4471="","",'UT Cases'!AB4471)</f>
        <v/>
      </c>
      <c r="W4470" s="57" t="str">
        <f>IF('UT Cases'!AC4471="","",'UT Cases'!AC4471)</f>
        <v/>
      </c>
      <c r="X4470" s="57" t="str">
        <f>IF('UT Cases'!AD4471="","",'UT Cases'!AD4471)</f>
        <v/>
      </c>
      <c r="Y4470" s="57" t="str">
        <f>IF('UT Cases'!AE4471="","",'UT Cases'!AE4471)</f>
        <v/>
      </c>
      <c r="Z4470" s="56" t="str">
        <f>IF('UT Cases'!AF4471="","",'UT Cases'!AF4471)</f>
        <v/>
      </c>
      <c r="AA4470" s="56" t="str">
        <f>IF('UT Cases'!AG4471="","",'UT Cases'!AG4471)</f>
        <v/>
      </c>
      <c r="AB4470" s="56" t="str">
        <f>IF('UT Cases'!AH4471="","",'UT Cases'!AH4471)</f>
        <v/>
      </c>
      <c r="AC4470" s="56" t="str">
        <f>IF('UT Cases'!AI4471="","",'UT Cases'!AI4471)</f>
        <v/>
      </c>
      <c r="AD4470" s="56" t="str">
        <f>IF('UT Cases'!AJ4471="","",'UT Cases'!AJ4471)</f>
        <v/>
      </c>
    </row>
    <row r="4471" spans="2:30">
      <c r="B4471" s="54" t="str">
        <f>IF('UT Cases'!B4472="","",'UT Cases'!B4472)</f>
        <v/>
      </c>
      <c r="C4471" s="54" t="str">
        <f>IF('UT Cases'!C4472="","",'UT Cases'!C4472)</f>
        <v/>
      </c>
      <c r="D4471" s="54" t="str">
        <f>IF('UT Cases'!D4472="","",'UT Cases'!D4472)</f>
        <v/>
      </c>
      <c r="E4471" s="54" t="str">
        <f>IF('UT Cases'!H4472="","",'UT Cases'!H4472)</f>
        <v/>
      </c>
      <c r="F4471" s="55" t="str">
        <f>IF('UT Cases'!L4472="","",'UT Cases'!L4472)</f>
        <v/>
      </c>
      <c r="G4471" s="56" t="str">
        <f>IF('UT Cases'!M4472="","",'UT Cases'!M4472)</f>
        <v/>
      </c>
      <c r="H4471" s="56" t="str">
        <f>IF('UT Cases'!N4472="","",'UT Cases'!N4472)</f>
        <v/>
      </c>
      <c r="I4471" s="56" t="str">
        <f>IF('UT Cases'!O4472="","",'UT Cases'!O4472)</f>
        <v/>
      </c>
      <c r="J4471" s="56" t="str">
        <f>IF('UT Cases'!P4472="","",'UT Cases'!P4472)</f>
        <v/>
      </c>
      <c r="K4471" s="57" t="str">
        <f>IF('UT Cases'!Q4472="","",'UT Cases'!Q4472)</f>
        <v/>
      </c>
      <c r="L4471" s="57" t="str">
        <f>IF('UT Cases'!R4472="","",'UT Cases'!R4472)</f>
        <v/>
      </c>
      <c r="M4471" s="57" t="str">
        <f>IF('UT Cases'!S4472="","",'UT Cases'!S4472)</f>
        <v/>
      </c>
      <c r="N4471" s="57" t="str">
        <f>IF('UT Cases'!T4472="","",'UT Cases'!T4472)</f>
        <v/>
      </c>
      <c r="O4471" s="57" t="str">
        <f>IF('UT Cases'!U4472="","",'UT Cases'!U4472)</f>
        <v/>
      </c>
      <c r="P4471" s="56" t="str">
        <f>IF('UT Cases'!V4472="","",'UT Cases'!V4472)</f>
        <v/>
      </c>
      <c r="Q4471" s="56" t="str">
        <f>IF('UT Cases'!W4472="","",'UT Cases'!W4472)</f>
        <v/>
      </c>
      <c r="R4471" s="56" t="str">
        <f>IF('UT Cases'!X4472="","",'UT Cases'!X4472)</f>
        <v/>
      </c>
      <c r="S4471" s="56" t="str">
        <f>IF('UT Cases'!Y4472="","",'UT Cases'!Y4472)</f>
        <v/>
      </c>
      <c r="T4471" s="56" t="str">
        <f>IF('UT Cases'!Z4472="","",'UT Cases'!Z4472)</f>
        <v/>
      </c>
      <c r="U4471" s="57" t="str">
        <f>IF('UT Cases'!AA4472="","",'UT Cases'!AA4472)</f>
        <v/>
      </c>
      <c r="V4471" s="57" t="str">
        <f>IF('UT Cases'!AB4472="","",'UT Cases'!AB4472)</f>
        <v/>
      </c>
      <c r="W4471" s="57" t="str">
        <f>IF('UT Cases'!AC4472="","",'UT Cases'!AC4472)</f>
        <v/>
      </c>
      <c r="X4471" s="57" t="str">
        <f>IF('UT Cases'!AD4472="","",'UT Cases'!AD4472)</f>
        <v/>
      </c>
      <c r="Y4471" s="57" t="str">
        <f>IF('UT Cases'!AE4472="","",'UT Cases'!AE4472)</f>
        <v/>
      </c>
      <c r="Z4471" s="56" t="str">
        <f>IF('UT Cases'!AF4472="","",'UT Cases'!AF4472)</f>
        <v/>
      </c>
      <c r="AA4471" s="56" t="str">
        <f>IF('UT Cases'!AG4472="","",'UT Cases'!AG4472)</f>
        <v/>
      </c>
      <c r="AB4471" s="56" t="str">
        <f>IF('UT Cases'!AH4472="","",'UT Cases'!AH4472)</f>
        <v/>
      </c>
      <c r="AC4471" s="56" t="str">
        <f>IF('UT Cases'!AI4472="","",'UT Cases'!AI4472)</f>
        <v/>
      </c>
      <c r="AD4471" s="56" t="str">
        <f>IF('UT Cases'!AJ4472="","",'UT Cases'!AJ4472)</f>
        <v/>
      </c>
    </row>
    <row r="4472" spans="2:30">
      <c r="B4472" s="54" t="str">
        <f>IF('UT Cases'!B4473="","",'UT Cases'!B4473)</f>
        <v/>
      </c>
      <c r="C4472" s="54" t="str">
        <f>IF('UT Cases'!C4473="","",'UT Cases'!C4473)</f>
        <v/>
      </c>
      <c r="D4472" s="54" t="str">
        <f>IF('UT Cases'!D4473="","",'UT Cases'!D4473)</f>
        <v/>
      </c>
      <c r="E4472" s="54" t="str">
        <f>IF('UT Cases'!H4473="","",'UT Cases'!H4473)</f>
        <v/>
      </c>
      <c r="F4472" s="55" t="str">
        <f>IF('UT Cases'!L4473="","",'UT Cases'!L4473)</f>
        <v/>
      </c>
      <c r="G4472" s="56" t="str">
        <f>IF('UT Cases'!M4473="","",'UT Cases'!M4473)</f>
        <v/>
      </c>
      <c r="H4472" s="56" t="str">
        <f>IF('UT Cases'!N4473="","",'UT Cases'!N4473)</f>
        <v/>
      </c>
      <c r="I4472" s="56" t="str">
        <f>IF('UT Cases'!O4473="","",'UT Cases'!O4473)</f>
        <v/>
      </c>
      <c r="J4472" s="56" t="str">
        <f>IF('UT Cases'!P4473="","",'UT Cases'!P4473)</f>
        <v/>
      </c>
      <c r="K4472" s="57" t="str">
        <f>IF('UT Cases'!Q4473="","",'UT Cases'!Q4473)</f>
        <v/>
      </c>
      <c r="L4472" s="57" t="str">
        <f>IF('UT Cases'!R4473="","",'UT Cases'!R4473)</f>
        <v/>
      </c>
      <c r="M4472" s="57" t="str">
        <f>IF('UT Cases'!S4473="","",'UT Cases'!S4473)</f>
        <v/>
      </c>
      <c r="N4472" s="57" t="str">
        <f>IF('UT Cases'!T4473="","",'UT Cases'!T4473)</f>
        <v/>
      </c>
      <c r="O4472" s="57" t="str">
        <f>IF('UT Cases'!U4473="","",'UT Cases'!U4473)</f>
        <v/>
      </c>
      <c r="P4472" s="56" t="str">
        <f>IF('UT Cases'!V4473="","",'UT Cases'!V4473)</f>
        <v/>
      </c>
      <c r="Q4472" s="56" t="str">
        <f>IF('UT Cases'!W4473="","",'UT Cases'!W4473)</f>
        <v/>
      </c>
      <c r="R4472" s="56" t="str">
        <f>IF('UT Cases'!X4473="","",'UT Cases'!X4473)</f>
        <v/>
      </c>
      <c r="S4472" s="56" t="str">
        <f>IF('UT Cases'!Y4473="","",'UT Cases'!Y4473)</f>
        <v/>
      </c>
      <c r="T4472" s="56" t="str">
        <f>IF('UT Cases'!Z4473="","",'UT Cases'!Z4473)</f>
        <v/>
      </c>
      <c r="U4472" s="57" t="str">
        <f>IF('UT Cases'!AA4473="","",'UT Cases'!AA4473)</f>
        <v/>
      </c>
      <c r="V4472" s="57" t="str">
        <f>IF('UT Cases'!AB4473="","",'UT Cases'!AB4473)</f>
        <v/>
      </c>
      <c r="W4472" s="57" t="str">
        <f>IF('UT Cases'!AC4473="","",'UT Cases'!AC4473)</f>
        <v/>
      </c>
      <c r="X4472" s="57" t="str">
        <f>IF('UT Cases'!AD4473="","",'UT Cases'!AD4473)</f>
        <v/>
      </c>
      <c r="Y4472" s="57" t="str">
        <f>IF('UT Cases'!AE4473="","",'UT Cases'!AE4473)</f>
        <v/>
      </c>
      <c r="Z4472" s="56" t="str">
        <f>IF('UT Cases'!AF4473="","",'UT Cases'!AF4473)</f>
        <v/>
      </c>
      <c r="AA4472" s="56" t="str">
        <f>IF('UT Cases'!AG4473="","",'UT Cases'!AG4473)</f>
        <v/>
      </c>
      <c r="AB4472" s="56" t="str">
        <f>IF('UT Cases'!AH4473="","",'UT Cases'!AH4473)</f>
        <v/>
      </c>
      <c r="AC4472" s="56" t="str">
        <f>IF('UT Cases'!AI4473="","",'UT Cases'!AI4473)</f>
        <v/>
      </c>
      <c r="AD4472" s="56" t="str">
        <f>IF('UT Cases'!AJ4473="","",'UT Cases'!AJ4473)</f>
        <v/>
      </c>
    </row>
    <row r="4473" spans="2:30">
      <c r="B4473" s="54" t="str">
        <f>IF('UT Cases'!B4474="","",'UT Cases'!B4474)</f>
        <v/>
      </c>
      <c r="C4473" s="54" t="str">
        <f>IF('UT Cases'!C4474="","",'UT Cases'!C4474)</f>
        <v/>
      </c>
      <c r="D4473" s="54" t="str">
        <f>IF('UT Cases'!D4474="","",'UT Cases'!D4474)</f>
        <v/>
      </c>
      <c r="E4473" s="54" t="str">
        <f>IF('UT Cases'!H4474="","",'UT Cases'!H4474)</f>
        <v/>
      </c>
      <c r="F4473" s="55" t="str">
        <f>IF('UT Cases'!L4474="","",'UT Cases'!L4474)</f>
        <v/>
      </c>
      <c r="G4473" s="56" t="str">
        <f>IF('UT Cases'!M4474="","",'UT Cases'!M4474)</f>
        <v/>
      </c>
      <c r="H4473" s="56" t="str">
        <f>IF('UT Cases'!N4474="","",'UT Cases'!N4474)</f>
        <v/>
      </c>
      <c r="I4473" s="56" t="str">
        <f>IF('UT Cases'!O4474="","",'UT Cases'!O4474)</f>
        <v/>
      </c>
      <c r="J4473" s="56" t="str">
        <f>IF('UT Cases'!P4474="","",'UT Cases'!P4474)</f>
        <v/>
      </c>
      <c r="K4473" s="57" t="str">
        <f>IF('UT Cases'!Q4474="","",'UT Cases'!Q4474)</f>
        <v/>
      </c>
      <c r="L4473" s="57" t="str">
        <f>IF('UT Cases'!R4474="","",'UT Cases'!R4474)</f>
        <v/>
      </c>
      <c r="M4473" s="57" t="str">
        <f>IF('UT Cases'!S4474="","",'UT Cases'!S4474)</f>
        <v/>
      </c>
      <c r="N4473" s="57" t="str">
        <f>IF('UT Cases'!T4474="","",'UT Cases'!T4474)</f>
        <v/>
      </c>
      <c r="O4473" s="57" t="str">
        <f>IF('UT Cases'!U4474="","",'UT Cases'!U4474)</f>
        <v/>
      </c>
      <c r="P4473" s="56" t="str">
        <f>IF('UT Cases'!V4474="","",'UT Cases'!V4474)</f>
        <v/>
      </c>
      <c r="Q4473" s="56" t="str">
        <f>IF('UT Cases'!W4474="","",'UT Cases'!W4474)</f>
        <v/>
      </c>
      <c r="R4473" s="56" t="str">
        <f>IF('UT Cases'!X4474="","",'UT Cases'!X4474)</f>
        <v/>
      </c>
      <c r="S4473" s="56" t="str">
        <f>IF('UT Cases'!Y4474="","",'UT Cases'!Y4474)</f>
        <v/>
      </c>
      <c r="T4473" s="56" t="str">
        <f>IF('UT Cases'!Z4474="","",'UT Cases'!Z4474)</f>
        <v/>
      </c>
      <c r="U4473" s="57" t="str">
        <f>IF('UT Cases'!AA4474="","",'UT Cases'!AA4474)</f>
        <v/>
      </c>
      <c r="V4473" s="57" t="str">
        <f>IF('UT Cases'!AB4474="","",'UT Cases'!AB4474)</f>
        <v/>
      </c>
      <c r="W4473" s="57" t="str">
        <f>IF('UT Cases'!AC4474="","",'UT Cases'!AC4474)</f>
        <v/>
      </c>
      <c r="X4473" s="57" t="str">
        <f>IF('UT Cases'!AD4474="","",'UT Cases'!AD4474)</f>
        <v/>
      </c>
      <c r="Y4473" s="57" t="str">
        <f>IF('UT Cases'!AE4474="","",'UT Cases'!AE4474)</f>
        <v/>
      </c>
      <c r="Z4473" s="56" t="str">
        <f>IF('UT Cases'!AF4474="","",'UT Cases'!AF4474)</f>
        <v/>
      </c>
      <c r="AA4473" s="56" t="str">
        <f>IF('UT Cases'!AG4474="","",'UT Cases'!AG4474)</f>
        <v/>
      </c>
      <c r="AB4473" s="56" t="str">
        <f>IF('UT Cases'!AH4474="","",'UT Cases'!AH4474)</f>
        <v/>
      </c>
      <c r="AC4473" s="56" t="str">
        <f>IF('UT Cases'!AI4474="","",'UT Cases'!AI4474)</f>
        <v/>
      </c>
      <c r="AD4473" s="56" t="str">
        <f>IF('UT Cases'!AJ4474="","",'UT Cases'!AJ4474)</f>
        <v/>
      </c>
    </row>
    <row r="4474" spans="2:30">
      <c r="B4474" s="54" t="str">
        <f>IF('UT Cases'!B4475="","",'UT Cases'!B4475)</f>
        <v/>
      </c>
      <c r="C4474" s="54" t="str">
        <f>IF('UT Cases'!C4475="","",'UT Cases'!C4475)</f>
        <v/>
      </c>
      <c r="D4474" s="54" t="str">
        <f>IF('UT Cases'!D4475="","",'UT Cases'!D4475)</f>
        <v/>
      </c>
      <c r="E4474" s="54" t="str">
        <f>IF('UT Cases'!H4475="","",'UT Cases'!H4475)</f>
        <v/>
      </c>
      <c r="F4474" s="55" t="str">
        <f>IF('UT Cases'!L4475="","",'UT Cases'!L4475)</f>
        <v/>
      </c>
      <c r="G4474" s="56" t="str">
        <f>IF('UT Cases'!M4475="","",'UT Cases'!M4475)</f>
        <v/>
      </c>
      <c r="H4474" s="56" t="str">
        <f>IF('UT Cases'!N4475="","",'UT Cases'!N4475)</f>
        <v/>
      </c>
      <c r="I4474" s="56" t="str">
        <f>IF('UT Cases'!O4475="","",'UT Cases'!O4475)</f>
        <v/>
      </c>
      <c r="J4474" s="56" t="str">
        <f>IF('UT Cases'!P4475="","",'UT Cases'!P4475)</f>
        <v/>
      </c>
      <c r="K4474" s="57" t="str">
        <f>IF('UT Cases'!Q4475="","",'UT Cases'!Q4475)</f>
        <v/>
      </c>
      <c r="L4474" s="57" t="str">
        <f>IF('UT Cases'!R4475="","",'UT Cases'!R4475)</f>
        <v/>
      </c>
      <c r="M4474" s="57" t="str">
        <f>IF('UT Cases'!S4475="","",'UT Cases'!S4475)</f>
        <v/>
      </c>
      <c r="N4474" s="57" t="str">
        <f>IF('UT Cases'!T4475="","",'UT Cases'!T4475)</f>
        <v/>
      </c>
      <c r="O4474" s="57" t="str">
        <f>IF('UT Cases'!U4475="","",'UT Cases'!U4475)</f>
        <v/>
      </c>
      <c r="P4474" s="56" t="str">
        <f>IF('UT Cases'!V4475="","",'UT Cases'!V4475)</f>
        <v/>
      </c>
      <c r="Q4474" s="56" t="str">
        <f>IF('UT Cases'!W4475="","",'UT Cases'!W4475)</f>
        <v/>
      </c>
      <c r="R4474" s="56" t="str">
        <f>IF('UT Cases'!X4475="","",'UT Cases'!X4475)</f>
        <v/>
      </c>
      <c r="S4474" s="56" t="str">
        <f>IF('UT Cases'!Y4475="","",'UT Cases'!Y4475)</f>
        <v/>
      </c>
      <c r="T4474" s="56" t="str">
        <f>IF('UT Cases'!Z4475="","",'UT Cases'!Z4475)</f>
        <v/>
      </c>
      <c r="U4474" s="57" t="str">
        <f>IF('UT Cases'!AA4475="","",'UT Cases'!AA4475)</f>
        <v/>
      </c>
      <c r="V4474" s="57" t="str">
        <f>IF('UT Cases'!AB4475="","",'UT Cases'!AB4475)</f>
        <v/>
      </c>
      <c r="W4474" s="57" t="str">
        <f>IF('UT Cases'!AC4475="","",'UT Cases'!AC4475)</f>
        <v/>
      </c>
      <c r="X4474" s="57" t="str">
        <f>IF('UT Cases'!AD4475="","",'UT Cases'!AD4475)</f>
        <v/>
      </c>
      <c r="Y4474" s="57" t="str">
        <f>IF('UT Cases'!AE4475="","",'UT Cases'!AE4475)</f>
        <v/>
      </c>
      <c r="Z4474" s="56" t="str">
        <f>IF('UT Cases'!AF4475="","",'UT Cases'!AF4475)</f>
        <v/>
      </c>
      <c r="AA4474" s="56" t="str">
        <f>IF('UT Cases'!AG4475="","",'UT Cases'!AG4475)</f>
        <v/>
      </c>
      <c r="AB4474" s="56" t="str">
        <f>IF('UT Cases'!AH4475="","",'UT Cases'!AH4475)</f>
        <v/>
      </c>
      <c r="AC4474" s="56" t="str">
        <f>IF('UT Cases'!AI4475="","",'UT Cases'!AI4475)</f>
        <v/>
      </c>
      <c r="AD4474" s="56" t="str">
        <f>IF('UT Cases'!AJ4475="","",'UT Cases'!AJ4475)</f>
        <v/>
      </c>
    </row>
    <row r="4475" spans="2:30">
      <c r="B4475" s="54" t="str">
        <f>IF('UT Cases'!B4476="","",'UT Cases'!B4476)</f>
        <v/>
      </c>
      <c r="C4475" s="54" t="str">
        <f>IF('UT Cases'!C4476="","",'UT Cases'!C4476)</f>
        <v/>
      </c>
      <c r="D4475" s="54" t="str">
        <f>IF('UT Cases'!D4476="","",'UT Cases'!D4476)</f>
        <v/>
      </c>
      <c r="E4475" s="54" t="str">
        <f>IF('UT Cases'!H4476="","",'UT Cases'!H4476)</f>
        <v/>
      </c>
      <c r="F4475" s="55" t="str">
        <f>IF('UT Cases'!L4476="","",'UT Cases'!L4476)</f>
        <v/>
      </c>
      <c r="G4475" s="56" t="str">
        <f>IF('UT Cases'!M4476="","",'UT Cases'!M4476)</f>
        <v/>
      </c>
      <c r="H4475" s="56" t="str">
        <f>IF('UT Cases'!N4476="","",'UT Cases'!N4476)</f>
        <v/>
      </c>
      <c r="I4475" s="56" t="str">
        <f>IF('UT Cases'!O4476="","",'UT Cases'!O4476)</f>
        <v/>
      </c>
      <c r="J4475" s="56" t="str">
        <f>IF('UT Cases'!P4476="","",'UT Cases'!P4476)</f>
        <v/>
      </c>
      <c r="K4475" s="57" t="str">
        <f>IF('UT Cases'!Q4476="","",'UT Cases'!Q4476)</f>
        <v/>
      </c>
      <c r="L4475" s="57" t="str">
        <f>IF('UT Cases'!R4476="","",'UT Cases'!R4476)</f>
        <v/>
      </c>
      <c r="M4475" s="57" t="str">
        <f>IF('UT Cases'!S4476="","",'UT Cases'!S4476)</f>
        <v/>
      </c>
      <c r="N4475" s="57" t="str">
        <f>IF('UT Cases'!T4476="","",'UT Cases'!T4476)</f>
        <v/>
      </c>
      <c r="O4475" s="57" t="str">
        <f>IF('UT Cases'!U4476="","",'UT Cases'!U4476)</f>
        <v/>
      </c>
      <c r="P4475" s="56" t="str">
        <f>IF('UT Cases'!V4476="","",'UT Cases'!V4476)</f>
        <v/>
      </c>
      <c r="Q4475" s="56" t="str">
        <f>IF('UT Cases'!W4476="","",'UT Cases'!W4476)</f>
        <v/>
      </c>
      <c r="R4475" s="56" t="str">
        <f>IF('UT Cases'!X4476="","",'UT Cases'!X4476)</f>
        <v/>
      </c>
      <c r="S4475" s="56" t="str">
        <f>IF('UT Cases'!Y4476="","",'UT Cases'!Y4476)</f>
        <v/>
      </c>
      <c r="T4475" s="56" t="str">
        <f>IF('UT Cases'!Z4476="","",'UT Cases'!Z4476)</f>
        <v/>
      </c>
      <c r="U4475" s="57" t="str">
        <f>IF('UT Cases'!AA4476="","",'UT Cases'!AA4476)</f>
        <v/>
      </c>
      <c r="V4475" s="57" t="str">
        <f>IF('UT Cases'!AB4476="","",'UT Cases'!AB4476)</f>
        <v/>
      </c>
      <c r="W4475" s="57" t="str">
        <f>IF('UT Cases'!AC4476="","",'UT Cases'!AC4476)</f>
        <v/>
      </c>
      <c r="X4475" s="57" t="str">
        <f>IF('UT Cases'!AD4476="","",'UT Cases'!AD4476)</f>
        <v/>
      </c>
      <c r="Y4475" s="57" t="str">
        <f>IF('UT Cases'!AE4476="","",'UT Cases'!AE4476)</f>
        <v/>
      </c>
      <c r="Z4475" s="56" t="str">
        <f>IF('UT Cases'!AF4476="","",'UT Cases'!AF4476)</f>
        <v/>
      </c>
      <c r="AA4475" s="56" t="str">
        <f>IF('UT Cases'!AG4476="","",'UT Cases'!AG4476)</f>
        <v/>
      </c>
      <c r="AB4475" s="56" t="str">
        <f>IF('UT Cases'!AH4476="","",'UT Cases'!AH4476)</f>
        <v/>
      </c>
      <c r="AC4475" s="56" t="str">
        <f>IF('UT Cases'!AI4476="","",'UT Cases'!AI4476)</f>
        <v/>
      </c>
      <c r="AD4475" s="56" t="str">
        <f>IF('UT Cases'!AJ4476="","",'UT Cases'!AJ4476)</f>
        <v/>
      </c>
    </row>
    <row r="4476" spans="2:30">
      <c r="B4476" s="54" t="str">
        <f>IF('UT Cases'!B4477="","",'UT Cases'!B4477)</f>
        <v/>
      </c>
      <c r="C4476" s="54" t="str">
        <f>IF('UT Cases'!C4477="","",'UT Cases'!C4477)</f>
        <v/>
      </c>
      <c r="D4476" s="54" t="str">
        <f>IF('UT Cases'!D4477="","",'UT Cases'!D4477)</f>
        <v/>
      </c>
      <c r="E4476" s="54" t="str">
        <f>IF('UT Cases'!H4477="","",'UT Cases'!H4477)</f>
        <v/>
      </c>
      <c r="F4476" s="55" t="str">
        <f>IF('UT Cases'!L4477="","",'UT Cases'!L4477)</f>
        <v/>
      </c>
      <c r="G4476" s="56" t="str">
        <f>IF('UT Cases'!M4477="","",'UT Cases'!M4477)</f>
        <v/>
      </c>
      <c r="H4476" s="56" t="str">
        <f>IF('UT Cases'!N4477="","",'UT Cases'!N4477)</f>
        <v/>
      </c>
      <c r="I4476" s="56" t="str">
        <f>IF('UT Cases'!O4477="","",'UT Cases'!O4477)</f>
        <v/>
      </c>
      <c r="J4476" s="56" t="str">
        <f>IF('UT Cases'!P4477="","",'UT Cases'!P4477)</f>
        <v/>
      </c>
      <c r="K4476" s="57" t="str">
        <f>IF('UT Cases'!Q4477="","",'UT Cases'!Q4477)</f>
        <v/>
      </c>
      <c r="L4476" s="57" t="str">
        <f>IF('UT Cases'!R4477="","",'UT Cases'!R4477)</f>
        <v/>
      </c>
      <c r="M4476" s="57" t="str">
        <f>IF('UT Cases'!S4477="","",'UT Cases'!S4477)</f>
        <v/>
      </c>
      <c r="N4476" s="57" t="str">
        <f>IF('UT Cases'!T4477="","",'UT Cases'!T4477)</f>
        <v/>
      </c>
      <c r="O4476" s="57" t="str">
        <f>IF('UT Cases'!U4477="","",'UT Cases'!U4477)</f>
        <v/>
      </c>
      <c r="P4476" s="56" t="str">
        <f>IF('UT Cases'!V4477="","",'UT Cases'!V4477)</f>
        <v/>
      </c>
      <c r="Q4476" s="56" t="str">
        <f>IF('UT Cases'!W4477="","",'UT Cases'!W4477)</f>
        <v/>
      </c>
      <c r="R4476" s="56" t="str">
        <f>IF('UT Cases'!X4477="","",'UT Cases'!X4477)</f>
        <v/>
      </c>
      <c r="S4476" s="56" t="str">
        <f>IF('UT Cases'!Y4477="","",'UT Cases'!Y4477)</f>
        <v/>
      </c>
      <c r="T4476" s="56" t="str">
        <f>IF('UT Cases'!Z4477="","",'UT Cases'!Z4477)</f>
        <v/>
      </c>
      <c r="U4476" s="57" t="str">
        <f>IF('UT Cases'!AA4477="","",'UT Cases'!AA4477)</f>
        <v/>
      </c>
      <c r="V4476" s="57" t="str">
        <f>IF('UT Cases'!AB4477="","",'UT Cases'!AB4477)</f>
        <v/>
      </c>
      <c r="W4476" s="57" t="str">
        <f>IF('UT Cases'!AC4477="","",'UT Cases'!AC4477)</f>
        <v/>
      </c>
      <c r="X4476" s="57" t="str">
        <f>IF('UT Cases'!AD4477="","",'UT Cases'!AD4477)</f>
        <v/>
      </c>
      <c r="Y4476" s="57" t="str">
        <f>IF('UT Cases'!AE4477="","",'UT Cases'!AE4477)</f>
        <v/>
      </c>
      <c r="Z4476" s="56" t="str">
        <f>IF('UT Cases'!AF4477="","",'UT Cases'!AF4477)</f>
        <v/>
      </c>
      <c r="AA4476" s="56" t="str">
        <f>IF('UT Cases'!AG4477="","",'UT Cases'!AG4477)</f>
        <v/>
      </c>
      <c r="AB4476" s="56" t="str">
        <f>IF('UT Cases'!AH4477="","",'UT Cases'!AH4477)</f>
        <v/>
      </c>
      <c r="AC4476" s="56" t="str">
        <f>IF('UT Cases'!AI4477="","",'UT Cases'!AI4477)</f>
        <v/>
      </c>
      <c r="AD4476" s="56" t="str">
        <f>IF('UT Cases'!AJ4477="","",'UT Cases'!AJ4477)</f>
        <v/>
      </c>
    </row>
    <row r="4477" spans="2:30">
      <c r="B4477" s="54" t="str">
        <f>IF('UT Cases'!B4478="","",'UT Cases'!B4478)</f>
        <v/>
      </c>
      <c r="C4477" s="54" t="str">
        <f>IF('UT Cases'!C4478="","",'UT Cases'!C4478)</f>
        <v/>
      </c>
      <c r="D4477" s="54" t="str">
        <f>IF('UT Cases'!D4478="","",'UT Cases'!D4478)</f>
        <v/>
      </c>
      <c r="E4477" s="54" t="str">
        <f>IF('UT Cases'!H4478="","",'UT Cases'!H4478)</f>
        <v/>
      </c>
      <c r="F4477" s="55" t="str">
        <f>IF('UT Cases'!L4478="","",'UT Cases'!L4478)</f>
        <v/>
      </c>
      <c r="G4477" s="56" t="str">
        <f>IF('UT Cases'!M4478="","",'UT Cases'!M4478)</f>
        <v/>
      </c>
      <c r="H4477" s="56" t="str">
        <f>IF('UT Cases'!N4478="","",'UT Cases'!N4478)</f>
        <v/>
      </c>
      <c r="I4477" s="56" t="str">
        <f>IF('UT Cases'!O4478="","",'UT Cases'!O4478)</f>
        <v/>
      </c>
      <c r="J4477" s="56" t="str">
        <f>IF('UT Cases'!P4478="","",'UT Cases'!P4478)</f>
        <v/>
      </c>
      <c r="K4477" s="57" t="str">
        <f>IF('UT Cases'!Q4478="","",'UT Cases'!Q4478)</f>
        <v/>
      </c>
      <c r="L4477" s="57" t="str">
        <f>IF('UT Cases'!R4478="","",'UT Cases'!R4478)</f>
        <v/>
      </c>
      <c r="M4477" s="57" t="str">
        <f>IF('UT Cases'!S4478="","",'UT Cases'!S4478)</f>
        <v/>
      </c>
      <c r="N4477" s="57" t="str">
        <f>IF('UT Cases'!T4478="","",'UT Cases'!T4478)</f>
        <v/>
      </c>
      <c r="O4477" s="57" t="str">
        <f>IF('UT Cases'!U4478="","",'UT Cases'!U4478)</f>
        <v/>
      </c>
      <c r="P4477" s="56" t="str">
        <f>IF('UT Cases'!V4478="","",'UT Cases'!V4478)</f>
        <v/>
      </c>
      <c r="Q4477" s="56" t="str">
        <f>IF('UT Cases'!W4478="","",'UT Cases'!W4478)</f>
        <v/>
      </c>
      <c r="R4477" s="56" t="str">
        <f>IF('UT Cases'!X4478="","",'UT Cases'!X4478)</f>
        <v/>
      </c>
      <c r="S4477" s="56" t="str">
        <f>IF('UT Cases'!Y4478="","",'UT Cases'!Y4478)</f>
        <v/>
      </c>
      <c r="T4477" s="56" t="str">
        <f>IF('UT Cases'!Z4478="","",'UT Cases'!Z4478)</f>
        <v/>
      </c>
      <c r="U4477" s="57" t="str">
        <f>IF('UT Cases'!AA4478="","",'UT Cases'!AA4478)</f>
        <v/>
      </c>
      <c r="V4477" s="57" t="str">
        <f>IF('UT Cases'!AB4478="","",'UT Cases'!AB4478)</f>
        <v/>
      </c>
      <c r="W4477" s="57" t="str">
        <f>IF('UT Cases'!AC4478="","",'UT Cases'!AC4478)</f>
        <v/>
      </c>
      <c r="X4477" s="57" t="str">
        <f>IF('UT Cases'!AD4478="","",'UT Cases'!AD4478)</f>
        <v/>
      </c>
      <c r="Y4477" s="57" t="str">
        <f>IF('UT Cases'!AE4478="","",'UT Cases'!AE4478)</f>
        <v/>
      </c>
      <c r="Z4477" s="56" t="str">
        <f>IF('UT Cases'!AF4478="","",'UT Cases'!AF4478)</f>
        <v/>
      </c>
      <c r="AA4477" s="56" t="str">
        <f>IF('UT Cases'!AG4478="","",'UT Cases'!AG4478)</f>
        <v/>
      </c>
      <c r="AB4477" s="56" t="str">
        <f>IF('UT Cases'!AH4478="","",'UT Cases'!AH4478)</f>
        <v/>
      </c>
      <c r="AC4477" s="56" t="str">
        <f>IF('UT Cases'!AI4478="","",'UT Cases'!AI4478)</f>
        <v/>
      </c>
      <c r="AD4477" s="56" t="str">
        <f>IF('UT Cases'!AJ4478="","",'UT Cases'!AJ4478)</f>
        <v/>
      </c>
    </row>
    <row r="4478" spans="2:30">
      <c r="B4478" s="54" t="str">
        <f>IF('UT Cases'!B4479="","",'UT Cases'!B4479)</f>
        <v/>
      </c>
      <c r="C4478" s="54" t="str">
        <f>IF('UT Cases'!C4479="","",'UT Cases'!C4479)</f>
        <v/>
      </c>
      <c r="D4478" s="54" t="str">
        <f>IF('UT Cases'!D4479="","",'UT Cases'!D4479)</f>
        <v/>
      </c>
      <c r="E4478" s="54" t="str">
        <f>IF('UT Cases'!H4479="","",'UT Cases'!H4479)</f>
        <v/>
      </c>
      <c r="F4478" s="55" t="str">
        <f>IF('UT Cases'!L4479="","",'UT Cases'!L4479)</f>
        <v/>
      </c>
      <c r="G4478" s="56" t="str">
        <f>IF('UT Cases'!M4479="","",'UT Cases'!M4479)</f>
        <v/>
      </c>
      <c r="H4478" s="56" t="str">
        <f>IF('UT Cases'!N4479="","",'UT Cases'!N4479)</f>
        <v/>
      </c>
      <c r="I4478" s="56" t="str">
        <f>IF('UT Cases'!O4479="","",'UT Cases'!O4479)</f>
        <v/>
      </c>
      <c r="J4478" s="56" t="str">
        <f>IF('UT Cases'!P4479="","",'UT Cases'!P4479)</f>
        <v/>
      </c>
      <c r="K4478" s="57" t="str">
        <f>IF('UT Cases'!Q4479="","",'UT Cases'!Q4479)</f>
        <v/>
      </c>
      <c r="L4478" s="57" t="str">
        <f>IF('UT Cases'!R4479="","",'UT Cases'!R4479)</f>
        <v/>
      </c>
      <c r="M4478" s="57" t="str">
        <f>IF('UT Cases'!S4479="","",'UT Cases'!S4479)</f>
        <v/>
      </c>
      <c r="N4478" s="57" t="str">
        <f>IF('UT Cases'!T4479="","",'UT Cases'!T4479)</f>
        <v/>
      </c>
      <c r="O4478" s="57" t="str">
        <f>IF('UT Cases'!U4479="","",'UT Cases'!U4479)</f>
        <v/>
      </c>
      <c r="P4478" s="56" t="str">
        <f>IF('UT Cases'!V4479="","",'UT Cases'!V4479)</f>
        <v/>
      </c>
      <c r="Q4478" s="56" t="str">
        <f>IF('UT Cases'!W4479="","",'UT Cases'!W4479)</f>
        <v/>
      </c>
      <c r="R4478" s="56" t="str">
        <f>IF('UT Cases'!X4479="","",'UT Cases'!X4479)</f>
        <v/>
      </c>
      <c r="S4478" s="56" t="str">
        <f>IF('UT Cases'!Y4479="","",'UT Cases'!Y4479)</f>
        <v/>
      </c>
      <c r="T4478" s="56" t="str">
        <f>IF('UT Cases'!Z4479="","",'UT Cases'!Z4479)</f>
        <v/>
      </c>
      <c r="U4478" s="57" t="str">
        <f>IF('UT Cases'!AA4479="","",'UT Cases'!AA4479)</f>
        <v/>
      </c>
      <c r="V4478" s="57" t="str">
        <f>IF('UT Cases'!AB4479="","",'UT Cases'!AB4479)</f>
        <v/>
      </c>
      <c r="W4478" s="57" t="str">
        <f>IF('UT Cases'!AC4479="","",'UT Cases'!AC4479)</f>
        <v/>
      </c>
      <c r="X4478" s="57" t="str">
        <f>IF('UT Cases'!AD4479="","",'UT Cases'!AD4479)</f>
        <v/>
      </c>
      <c r="Y4478" s="57" t="str">
        <f>IF('UT Cases'!AE4479="","",'UT Cases'!AE4479)</f>
        <v/>
      </c>
      <c r="Z4478" s="56" t="str">
        <f>IF('UT Cases'!AF4479="","",'UT Cases'!AF4479)</f>
        <v/>
      </c>
      <c r="AA4478" s="56" t="str">
        <f>IF('UT Cases'!AG4479="","",'UT Cases'!AG4479)</f>
        <v/>
      </c>
      <c r="AB4478" s="56" t="str">
        <f>IF('UT Cases'!AH4479="","",'UT Cases'!AH4479)</f>
        <v/>
      </c>
      <c r="AC4478" s="56" t="str">
        <f>IF('UT Cases'!AI4479="","",'UT Cases'!AI4479)</f>
        <v/>
      </c>
      <c r="AD4478" s="56" t="str">
        <f>IF('UT Cases'!AJ4479="","",'UT Cases'!AJ4479)</f>
        <v/>
      </c>
    </row>
    <row r="4479" spans="2:30">
      <c r="B4479" s="54" t="str">
        <f>IF('UT Cases'!B4480="","",'UT Cases'!B4480)</f>
        <v/>
      </c>
      <c r="C4479" s="54" t="str">
        <f>IF('UT Cases'!C4480="","",'UT Cases'!C4480)</f>
        <v/>
      </c>
      <c r="D4479" s="54" t="str">
        <f>IF('UT Cases'!D4480="","",'UT Cases'!D4480)</f>
        <v/>
      </c>
      <c r="E4479" s="54" t="str">
        <f>IF('UT Cases'!H4480="","",'UT Cases'!H4480)</f>
        <v/>
      </c>
      <c r="F4479" s="55" t="str">
        <f>IF('UT Cases'!L4480="","",'UT Cases'!L4480)</f>
        <v/>
      </c>
      <c r="G4479" s="56" t="str">
        <f>IF('UT Cases'!M4480="","",'UT Cases'!M4480)</f>
        <v/>
      </c>
      <c r="H4479" s="56" t="str">
        <f>IF('UT Cases'!N4480="","",'UT Cases'!N4480)</f>
        <v/>
      </c>
      <c r="I4479" s="56" t="str">
        <f>IF('UT Cases'!O4480="","",'UT Cases'!O4480)</f>
        <v/>
      </c>
      <c r="J4479" s="56" t="str">
        <f>IF('UT Cases'!P4480="","",'UT Cases'!P4480)</f>
        <v/>
      </c>
      <c r="K4479" s="57" t="str">
        <f>IF('UT Cases'!Q4480="","",'UT Cases'!Q4480)</f>
        <v/>
      </c>
      <c r="L4479" s="57" t="str">
        <f>IF('UT Cases'!R4480="","",'UT Cases'!R4480)</f>
        <v/>
      </c>
      <c r="M4479" s="57" t="str">
        <f>IF('UT Cases'!S4480="","",'UT Cases'!S4480)</f>
        <v/>
      </c>
      <c r="N4479" s="57" t="str">
        <f>IF('UT Cases'!T4480="","",'UT Cases'!T4480)</f>
        <v/>
      </c>
      <c r="O4479" s="57" t="str">
        <f>IF('UT Cases'!U4480="","",'UT Cases'!U4480)</f>
        <v/>
      </c>
      <c r="P4479" s="56" t="str">
        <f>IF('UT Cases'!V4480="","",'UT Cases'!V4480)</f>
        <v/>
      </c>
      <c r="Q4479" s="56" t="str">
        <f>IF('UT Cases'!W4480="","",'UT Cases'!W4480)</f>
        <v/>
      </c>
      <c r="R4479" s="56" t="str">
        <f>IF('UT Cases'!X4480="","",'UT Cases'!X4480)</f>
        <v/>
      </c>
      <c r="S4479" s="56" t="str">
        <f>IF('UT Cases'!Y4480="","",'UT Cases'!Y4480)</f>
        <v/>
      </c>
      <c r="T4479" s="56" t="str">
        <f>IF('UT Cases'!Z4480="","",'UT Cases'!Z4480)</f>
        <v/>
      </c>
      <c r="U4479" s="57" t="str">
        <f>IF('UT Cases'!AA4480="","",'UT Cases'!AA4480)</f>
        <v/>
      </c>
      <c r="V4479" s="57" t="str">
        <f>IF('UT Cases'!AB4480="","",'UT Cases'!AB4480)</f>
        <v/>
      </c>
      <c r="W4479" s="57" t="str">
        <f>IF('UT Cases'!AC4480="","",'UT Cases'!AC4480)</f>
        <v/>
      </c>
      <c r="X4479" s="57" t="str">
        <f>IF('UT Cases'!AD4480="","",'UT Cases'!AD4480)</f>
        <v/>
      </c>
      <c r="Y4479" s="57" t="str">
        <f>IF('UT Cases'!AE4480="","",'UT Cases'!AE4480)</f>
        <v/>
      </c>
      <c r="Z4479" s="56" t="str">
        <f>IF('UT Cases'!AF4480="","",'UT Cases'!AF4480)</f>
        <v/>
      </c>
      <c r="AA4479" s="56" t="str">
        <f>IF('UT Cases'!AG4480="","",'UT Cases'!AG4480)</f>
        <v/>
      </c>
      <c r="AB4479" s="56" t="str">
        <f>IF('UT Cases'!AH4480="","",'UT Cases'!AH4480)</f>
        <v/>
      </c>
      <c r="AC4479" s="56" t="str">
        <f>IF('UT Cases'!AI4480="","",'UT Cases'!AI4480)</f>
        <v/>
      </c>
      <c r="AD4479" s="56" t="str">
        <f>IF('UT Cases'!AJ4480="","",'UT Cases'!AJ4480)</f>
        <v/>
      </c>
    </row>
    <row r="4480" spans="2:30">
      <c r="B4480" s="54" t="str">
        <f>IF('UT Cases'!B4481="","",'UT Cases'!B4481)</f>
        <v/>
      </c>
      <c r="C4480" s="54" t="str">
        <f>IF('UT Cases'!C4481="","",'UT Cases'!C4481)</f>
        <v/>
      </c>
      <c r="D4480" s="54" t="str">
        <f>IF('UT Cases'!D4481="","",'UT Cases'!D4481)</f>
        <v/>
      </c>
      <c r="E4480" s="54" t="str">
        <f>IF('UT Cases'!H4481="","",'UT Cases'!H4481)</f>
        <v/>
      </c>
      <c r="F4480" s="55" t="str">
        <f>IF('UT Cases'!L4481="","",'UT Cases'!L4481)</f>
        <v/>
      </c>
      <c r="G4480" s="56" t="str">
        <f>IF('UT Cases'!M4481="","",'UT Cases'!M4481)</f>
        <v/>
      </c>
      <c r="H4480" s="56" t="str">
        <f>IF('UT Cases'!N4481="","",'UT Cases'!N4481)</f>
        <v/>
      </c>
      <c r="I4480" s="56" t="str">
        <f>IF('UT Cases'!O4481="","",'UT Cases'!O4481)</f>
        <v/>
      </c>
      <c r="J4480" s="56" t="str">
        <f>IF('UT Cases'!P4481="","",'UT Cases'!P4481)</f>
        <v/>
      </c>
      <c r="K4480" s="57" t="str">
        <f>IF('UT Cases'!Q4481="","",'UT Cases'!Q4481)</f>
        <v/>
      </c>
      <c r="L4480" s="57" t="str">
        <f>IF('UT Cases'!R4481="","",'UT Cases'!R4481)</f>
        <v/>
      </c>
      <c r="M4480" s="57" t="str">
        <f>IF('UT Cases'!S4481="","",'UT Cases'!S4481)</f>
        <v/>
      </c>
      <c r="N4480" s="57" t="str">
        <f>IF('UT Cases'!T4481="","",'UT Cases'!T4481)</f>
        <v/>
      </c>
      <c r="O4480" s="57" t="str">
        <f>IF('UT Cases'!U4481="","",'UT Cases'!U4481)</f>
        <v/>
      </c>
      <c r="P4480" s="56" t="str">
        <f>IF('UT Cases'!V4481="","",'UT Cases'!V4481)</f>
        <v/>
      </c>
      <c r="Q4480" s="56" t="str">
        <f>IF('UT Cases'!W4481="","",'UT Cases'!W4481)</f>
        <v/>
      </c>
      <c r="R4480" s="56" t="str">
        <f>IF('UT Cases'!X4481="","",'UT Cases'!X4481)</f>
        <v/>
      </c>
      <c r="S4480" s="56" t="str">
        <f>IF('UT Cases'!Y4481="","",'UT Cases'!Y4481)</f>
        <v/>
      </c>
      <c r="T4480" s="56" t="str">
        <f>IF('UT Cases'!Z4481="","",'UT Cases'!Z4481)</f>
        <v/>
      </c>
      <c r="U4480" s="57" t="str">
        <f>IF('UT Cases'!AA4481="","",'UT Cases'!AA4481)</f>
        <v/>
      </c>
      <c r="V4480" s="57" t="str">
        <f>IF('UT Cases'!AB4481="","",'UT Cases'!AB4481)</f>
        <v/>
      </c>
      <c r="W4480" s="57" t="str">
        <f>IF('UT Cases'!AC4481="","",'UT Cases'!AC4481)</f>
        <v/>
      </c>
      <c r="X4480" s="57" t="str">
        <f>IF('UT Cases'!AD4481="","",'UT Cases'!AD4481)</f>
        <v/>
      </c>
      <c r="Y4480" s="57" t="str">
        <f>IF('UT Cases'!AE4481="","",'UT Cases'!AE4481)</f>
        <v/>
      </c>
      <c r="Z4480" s="56" t="str">
        <f>IF('UT Cases'!AF4481="","",'UT Cases'!AF4481)</f>
        <v/>
      </c>
      <c r="AA4480" s="56" t="str">
        <f>IF('UT Cases'!AG4481="","",'UT Cases'!AG4481)</f>
        <v/>
      </c>
      <c r="AB4480" s="56" t="str">
        <f>IF('UT Cases'!AH4481="","",'UT Cases'!AH4481)</f>
        <v/>
      </c>
      <c r="AC4480" s="56" t="str">
        <f>IF('UT Cases'!AI4481="","",'UT Cases'!AI4481)</f>
        <v/>
      </c>
      <c r="AD4480" s="56" t="str">
        <f>IF('UT Cases'!AJ4481="","",'UT Cases'!AJ4481)</f>
        <v/>
      </c>
    </row>
    <row r="4481" spans="2:30">
      <c r="B4481" s="54" t="str">
        <f>IF('UT Cases'!B4482="","",'UT Cases'!B4482)</f>
        <v/>
      </c>
      <c r="C4481" s="54" t="str">
        <f>IF('UT Cases'!C4482="","",'UT Cases'!C4482)</f>
        <v/>
      </c>
      <c r="D4481" s="54" t="str">
        <f>IF('UT Cases'!D4482="","",'UT Cases'!D4482)</f>
        <v/>
      </c>
      <c r="E4481" s="54" t="str">
        <f>IF('UT Cases'!H4482="","",'UT Cases'!H4482)</f>
        <v/>
      </c>
      <c r="F4481" s="55" t="str">
        <f>IF('UT Cases'!L4482="","",'UT Cases'!L4482)</f>
        <v/>
      </c>
      <c r="G4481" s="56" t="str">
        <f>IF('UT Cases'!M4482="","",'UT Cases'!M4482)</f>
        <v/>
      </c>
      <c r="H4481" s="56" t="str">
        <f>IF('UT Cases'!N4482="","",'UT Cases'!N4482)</f>
        <v/>
      </c>
      <c r="I4481" s="56" t="str">
        <f>IF('UT Cases'!O4482="","",'UT Cases'!O4482)</f>
        <v/>
      </c>
      <c r="J4481" s="56" t="str">
        <f>IF('UT Cases'!P4482="","",'UT Cases'!P4482)</f>
        <v/>
      </c>
      <c r="K4481" s="57" t="str">
        <f>IF('UT Cases'!Q4482="","",'UT Cases'!Q4482)</f>
        <v/>
      </c>
      <c r="L4481" s="57" t="str">
        <f>IF('UT Cases'!R4482="","",'UT Cases'!R4482)</f>
        <v/>
      </c>
      <c r="M4481" s="57" t="str">
        <f>IF('UT Cases'!S4482="","",'UT Cases'!S4482)</f>
        <v/>
      </c>
      <c r="N4481" s="57" t="str">
        <f>IF('UT Cases'!T4482="","",'UT Cases'!T4482)</f>
        <v/>
      </c>
      <c r="O4481" s="57" t="str">
        <f>IF('UT Cases'!U4482="","",'UT Cases'!U4482)</f>
        <v/>
      </c>
      <c r="P4481" s="56" t="str">
        <f>IF('UT Cases'!V4482="","",'UT Cases'!V4482)</f>
        <v/>
      </c>
      <c r="Q4481" s="56" t="str">
        <f>IF('UT Cases'!W4482="","",'UT Cases'!W4482)</f>
        <v/>
      </c>
      <c r="R4481" s="56" t="str">
        <f>IF('UT Cases'!X4482="","",'UT Cases'!X4482)</f>
        <v/>
      </c>
      <c r="S4481" s="56" t="str">
        <f>IF('UT Cases'!Y4482="","",'UT Cases'!Y4482)</f>
        <v/>
      </c>
      <c r="T4481" s="56" t="str">
        <f>IF('UT Cases'!Z4482="","",'UT Cases'!Z4482)</f>
        <v/>
      </c>
      <c r="U4481" s="57" t="str">
        <f>IF('UT Cases'!AA4482="","",'UT Cases'!AA4482)</f>
        <v/>
      </c>
      <c r="V4481" s="57" t="str">
        <f>IF('UT Cases'!AB4482="","",'UT Cases'!AB4482)</f>
        <v/>
      </c>
      <c r="W4481" s="57" t="str">
        <f>IF('UT Cases'!AC4482="","",'UT Cases'!AC4482)</f>
        <v/>
      </c>
      <c r="X4481" s="57" t="str">
        <f>IF('UT Cases'!AD4482="","",'UT Cases'!AD4482)</f>
        <v/>
      </c>
      <c r="Y4481" s="57" t="str">
        <f>IF('UT Cases'!AE4482="","",'UT Cases'!AE4482)</f>
        <v/>
      </c>
      <c r="Z4481" s="56" t="str">
        <f>IF('UT Cases'!AF4482="","",'UT Cases'!AF4482)</f>
        <v/>
      </c>
      <c r="AA4481" s="56" t="str">
        <f>IF('UT Cases'!AG4482="","",'UT Cases'!AG4482)</f>
        <v/>
      </c>
      <c r="AB4481" s="56" t="str">
        <f>IF('UT Cases'!AH4482="","",'UT Cases'!AH4482)</f>
        <v/>
      </c>
      <c r="AC4481" s="56" t="str">
        <f>IF('UT Cases'!AI4482="","",'UT Cases'!AI4482)</f>
        <v/>
      </c>
      <c r="AD4481" s="56" t="str">
        <f>IF('UT Cases'!AJ4482="","",'UT Cases'!AJ4482)</f>
        <v/>
      </c>
    </row>
    <row r="4482" spans="2:30">
      <c r="B4482" s="54" t="str">
        <f>IF('UT Cases'!B4483="","",'UT Cases'!B4483)</f>
        <v/>
      </c>
      <c r="C4482" s="54" t="str">
        <f>IF('UT Cases'!C4483="","",'UT Cases'!C4483)</f>
        <v/>
      </c>
      <c r="D4482" s="54" t="str">
        <f>IF('UT Cases'!D4483="","",'UT Cases'!D4483)</f>
        <v/>
      </c>
      <c r="E4482" s="54" t="str">
        <f>IF('UT Cases'!H4483="","",'UT Cases'!H4483)</f>
        <v/>
      </c>
      <c r="F4482" s="55" t="str">
        <f>IF('UT Cases'!L4483="","",'UT Cases'!L4483)</f>
        <v/>
      </c>
      <c r="G4482" s="56" t="str">
        <f>IF('UT Cases'!M4483="","",'UT Cases'!M4483)</f>
        <v/>
      </c>
      <c r="H4482" s="56" t="str">
        <f>IF('UT Cases'!N4483="","",'UT Cases'!N4483)</f>
        <v/>
      </c>
      <c r="I4482" s="56" t="str">
        <f>IF('UT Cases'!O4483="","",'UT Cases'!O4483)</f>
        <v/>
      </c>
      <c r="J4482" s="56" t="str">
        <f>IF('UT Cases'!P4483="","",'UT Cases'!P4483)</f>
        <v/>
      </c>
      <c r="K4482" s="57" t="str">
        <f>IF('UT Cases'!Q4483="","",'UT Cases'!Q4483)</f>
        <v/>
      </c>
      <c r="L4482" s="57" t="str">
        <f>IF('UT Cases'!R4483="","",'UT Cases'!R4483)</f>
        <v/>
      </c>
      <c r="M4482" s="57" t="str">
        <f>IF('UT Cases'!S4483="","",'UT Cases'!S4483)</f>
        <v/>
      </c>
      <c r="N4482" s="57" t="str">
        <f>IF('UT Cases'!T4483="","",'UT Cases'!T4483)</f>
        <v/>
      </c>
      <c r="O4482" s="57" t="str">
        <f>IF('UT Cases'!U4483="","",'UT Cases'!U4483)</f>
        <v/>
      </c>
      <c r="P4482" s="56" t="str">
        <f>IF('UT Cases'!V4483="","",'UT Cases'!V4483)</f>
        <v/>
      </c>
      <c r="Q4482" s="56" t="str">
        <f>IF('UT Cases'!W4483="","",'UT Cases'!W4483)</f>
        <v/>
      </c>
      <c r="R4482" s="56" t="str">
        <f>IF('UT Cases'!X4483="","",'UT Cases'!X4483)</f>
        <v/>
      </c>
      <c r="S4482" s="56" t="str">
        <f>IF('UT Cases'!Y4483="","",'UT Cases'!Y4483)</f>
        <v/>
      </c>
      <c r="T4482" s="56" t="str">
        <f>IF('UT Cases'!Z4483="","",'UT Cases'!Z4483)</f>
        <v/>
      </c>
      <c r="U4482" s="57" t="str">
        <f>IF('UT Cases'!AA4483="","",'UT Cases'!AA4483)</f>
        <v/>
      </c>
      <c r="V4482" s="57" t="str">
        <f>IF('UT Cases'!AB4483="","",'UT Cases'!AB4483)</f>
        <v/>
      </c>
      <c r="W4482" s="57" t="str">
        <f>IF('UT Cases'!AC4483="","",'UT Cases'!AC4483)</f>
        <v/>
      </c>
      <c r="X4482" s="57" t="str">
        <f>IF('UT Cases'!AD4483="","",'UT Cases'!AD4483)</f>
        <v/>
      </c>
      <c r="Y4482" s="57" t="str">
        <f>IF('UT Cases'!AE4483="","",'UT Cases'!AE4483)</f>
        <v/>
      </c>
      <c r="Z4482" s="56" t="str">
        <f>IF('UT Cases'!AF4483="","",'UT Cases'!AF4483)</f>
        <v/>
      </c>
      <c r="AA4482" s="56" t="str">
        <f>IF('UT Cases'!AG4483="","",'UT Cases'!AG4483)</f>
        <v/>
      </c>
      <c r="AB4482" s="56" t="str">
        <f>IF('UT Cases'!AH4483="","",'UT Cases'!AH4483)</f>
        <v/>
      </c>
      <c r="AC4482" s="56" t="str">
        <f>IF('UT Cases'!AI4483="","",'UT Cases'!AI4483)</f>
        <v/>
      </c>
      <c r="AD4482" s="56" t="str">
        <f>IF('UT Cases'!AJ4483="","",'UT Cases'!AJ4483)</f>
        <v/>
      </c>
    </row>
    <row r="4483" spans="2:30">
      <c r="B4483" s="54" t="str">
        <f>IF('UT Cases'!B4484="","",'UT Cases'!B4484)</f>
        <v/>
      </c>
      <c r="C4483" s="54" t="str">
        <f>IF('UT Cases'!C4484="","",'UT Cases'!C4484)</f>
        <v/>
      </c>
      <c r="D4483" s="54" t="str">
        <f>IF('UT Cases'!D4484="","",'UT Cases'!D4484)</f>
        <v/>
      </c>
      <c r="E4483" s="54" t="str">
        <f>IF('UT Cases'!H4484="","",'UT Cases'!H4484)</f>
        <v/>
      </c>
      <c r="F4483" s="55" t="str">
        <f>IF('UT Cases'!L4484="","",'UT Cases'!L4484)</f>
        <v/>
      </c>
      <c r="G4483" s="56" t="str">
        <f>IF('UT Cases'!M4484="","",'UT Cases'!M4484)</f>
        <v/>
      </c>
      <c r="H4483" s="56" t="str">
        <f>IF('UT Cases'!N4484="","",'UT Cases'!N4484)</f>
        <v/>
      </c>
      <c r="I4483" s="56" t="str">
        <f>IF('UT Cases'!O4484="","",'UT Cases'!O4484)</f>
        <v/>
      </c>
      <c r="J4483" s="56" t="str">
        <f>IF('UT Cases'!P4484="","",'UT Cases'!P4484)</f>
        <v/>
      </c>
      <c r="K4483" s="57" t="str">
        <f>IF('UT Cases'!Q4484="","",'UT Cases'!Q4484)</f>
        <v/>
      </c>
      <c r="L4483" s="57" t="str">
        <f>IF('UT Cases'!R4484="","",'UT Cases'!R4484)</f>
        <v/>
      </c>
      <c r="M4483" s="57" t="str">
        <f>IF('UT Cases'!S4484="","",'UT Cases'!S4484)</f>
        <v/>
      </c>
      <c r="N4483" s="57" t="str">
        <f>IF('UT Cases'!T4484="","",'UT Cases'!T4484)</f>
        <v/>
      </c>
      <c r="O4483" s="57" t="str">
        <f>IF('UT Cases'!U4484="","",'UT Cases'!U4484)</f>
        <v/>
      </c>
      <c r="P4483" s="56" t="str">
        <f>IF('UT Cases'!V4484="","",'UT Cases'!V4484)</f>
        <v/>
      </c>
      <c r="Q4483" s="56" t="str">
        <f>IF('UT Cases'!W4484="","",'UT Cases'!W4484)</f>
        <v/>
      </c>
      <c r="R4483" s="56" t="str">
        <f>IF('UT Cases'!X4484="","",'UT Cases'!X4484)</f>
        <v/>
      </c>
      <c r="S4483" s="56" t="str">
        <f>IF('UT Cases'!Y4484="","",'UT Cases'!Y4484)</f>
        <v/>
      </c>
      <c r="T4483" s="56" t="str">
        <f>IF('UT Cases'!Z4484="","",'UT Cases'!Z4484)</f>
        <v/>
      </c>
      <c r="U4483" s="57" t="str">
        <f>IF('UT Cases'!AA4484="","",'UT Cases'!AA4484)</f>
        <v/>
      </c>
      <c r="V4483" s="57" t="str">
        <f>IF('UT Cases'!AB4484="","",'UT Cases'!AB4484)</f>
        <v/>
      </c>
      <c r="W4483" s="57" t="str">
        <f>IF('UT Cases'!AC4484="","",'UT Cases'!AC4484)</f>
        <v/>
      </c>
      <c r="X4483" s="57" t="str">
        <f>IF('UT Cases'!AD4484="","",'UT Cases'!AD4484)</f>
        <v/>
      </c>
      <c r="Y4483" s="57" t="str">
        <f>IF('UT Cases'!AE4484="","",'UT Cases'!AE4484)</f>
        <v/>
      </c>
      <c r="Z4483" s="56" t="str">
        <f>IF('UT Cases'!AF4484="","",'UT Cases'!AF4484)</f>
        <v/>
      </c>
      <c r="AA4483" s="56" t="str">
        <f>IF('UT Cases'!AG4484="","",'UT Cases'!AG4484)</f>
        <v/>
      </c>
      <c r="AB4483" s="56" t="str">
        <f>IF('UT Cases'!AH4484="","",'UT Cases'!AH4484)</f>
        <v/>
      </c>
      <c r="AC4483" s="56" t="str">
        <f>IF('UT Cases'!AI4484="","",'UT Cases'!AI4484)</f>
        <v/>
      </c>
      <c r="AD4483" s="56" t="str">
        <f>IF('UT Cases'!AJ4484="","",'UT Cases'!AJ4484)</f>
        <v/>
      </c>
    </row>
    <row r="4484" spans="2:30">
      <c r="B4484" s="54" t="str">
        <f>IF('UT Cases'!B4485="","",'UT Cases'!B4485)</f>
        <v/>
      </c>
      <c r="C4484" s="54" t="str">
        <f>IF('UT Cases'!C4485="","",'UT Cases'!C4485)</f>
        <v/>
      </c>
      <c r="D4484" s="54" t="str">
        <f>IF('UT Cases'!D4485="","",'UT Cases'!D4485)</f>
        <v/>
      </c>
      <c r="E4484" s="54" t="str">
        <f>IF('UT Cases'!H4485="","",'UT Cases'!H4485)</f>
        <v/>
      </c>
      <c r="F4484" s="55" t="str">
        <f>IF('UT Cases'!L4485="","",'UT Cases'!L4485)</f>
        <v/>
      </c>
      <c r="G4484" s="56" t="str">
        <f>IF('UT Cases'!M4485="","",'UT Cases'!M4485)</f>
        <v/>
      </c>
      <c r="H4484" s="56" t="str">
        <f>IF('UT Cases'!N4485="","",'UT Cases'!N4485)</f>
        <v/>
      </c>
      <c r="I4484" s="56" t="str">
        <f>IF('UT Cases'!O4485="","",'UT Cases'!O4485)</f>
        <v/>
      </c>
      <c r="J4484" s="56" t="str">
        <f>IF('UT Cases'!P4485="","",'UT Cases'!P4485)</f>
        <v/>
      </c>
      <c r="K4484" s="57" t="str">
        <f>IF('UT Cases'!Q4485="","",'UT Cases'!Q4485)</f>
        <v/>
      </c>
      <c r="L4484" s="57" t="str">
        <f>IF('UT Cases'!R4485="","",'UT Cases'!R4485)</f>
        <v/>
      </c>
      <c r="M4484" s="57" t="str">
        <f>IF('UT Cases'!S4485="","",'UT Cases'!S4485)</f>
        <v/>
      </c>
      <c r="N4484" s="57" t="str">
        <f>IF('UT Cases'!T4485="","",'UT Cases'!T4485)</f>
        <v/>
      </c>
      <c r="O4484" s="57" t="str">
        <f>IF('UT Cases'!U4485="","",'UT Cases'!U4485)</f>
        <v/>
      </c>
      <c r="P4484" s="56" t="str">
        <f>IF('UT Cases'!V4485="","",'UT Cases'!V4485)</f>
        <v/>
      </c>
      <c r="Q4484" s="56" t="str">
        <f>IF('UT Cases'!W4485="","",'UT Cases'!W4485)</f>
        <v/>
      </c>
      <c r="R4484" s="56" t="str">
        <f>IF('UT Cases'!X4485="","",'UT Cases'!X4485)</f>
        <v/>
      </c>
      <c r="S4484" s="56" t="str">
        <f>IF('UT Cases'!Y4485="","",'UT Cases'!Y4485)</f>
        <v/>
      </c>
      <c r="T4484" s="56" t="str">
        <f>IF('UT Cases'!Z4485="","",'UT Cases'!Z4485)</f>
        <v/>
      </c>
      <c r="U4484" s="57" t="str">
        <f>IF('UT Cases'!AA4485="","",'UT Cases'!AA4485)</f>
        <v/>
      </c>
      <c r="V4484" s="57" t="str">
        <f>IF('UT Cases'!AB4485="","",'UT Cases'!AB4485)</f>
        <v/>
      </c>
      <c r="W4484" s="57" t="str">
        <f>IF('UT Cases'!AC4485="","",'UT Cases'!AC4485)</f>
        <v/>
      </c>
      <c r="X4484" s="57" t="str">
        <f>IF('UT Cases'!AD4485="","",'UT Cases'!AD4485)</f>
        <v/>
      </c>
      <c r="Y4484" s="57" t="str">
        <f>IF('UT Cases'!AE4485="","",'UT Cases'!AE4485)</f>
        <v/>
      </c>
      <c r="Z4484" s="56" t="str">
        <f>IF('UT Cases'!AF4485="","",'UT Cases'!AF4485)</f>
        <v/>
      </c>
      <c r="AA4484" s="56" t="str">
        <f>IF('UT Cases'!AG4485="","",'UT Cases'!AG4485)</f>
        <v/>
      </c>
      <c r="AB4484" s="56" t="str">
        <f>IF('UT Cases'!AH4485="","",'UT Cases'!AH4485)</f>
        <v/>
      </c>
      <c r="AC4484" s="56" t="str">
        <f>IF('UT Cases'!AI4485="","",'UT Cases'!AI4485)</f>
        <v/>
      </c>
      <c r="AD4484" s="56" t="str">
        <f>IF('UT Cases'!AJ4485="","",'UT Cases'!AJ4485)</f>
        <v/>
      </c>
    </row>
    <row r="4485" spans="2:30">
      <c r="B4485" s="54" t="str">
        <f>IF('UT Cases'!B4486="","",'UT Cases'!B4486)</f>
        <v/>
      </c>
      <c r="C4485" s="54" t="str">
        <f>IF('UT Cases'!C4486="","",'UT Cases'!C4486)</f>
        <v/>
      </c>
      <c r="D4485" s="54" t="str">
        <f>IF('UT Cases'!D4486="","",'UT Cases'!D4486)</f>
        <v/>
      </c>
      <c r="E4485" s="54" t="str">
        <f>IF('UT Cases'!H4486="","",'UT Cases'!H4486)</f>
        <v/>
      </c>
      <c r="F4485" s="55" t="str">
        <f>IF('UT Cases'!L4486="","",'UT Cases'!L4486)</f>
        <v/>
      </c>
      <c r="G4485" s="56" t="str">
        <f>IF('UT Cases'!M4486="","",'UT Cases'!M4486)</f>
        <v/>
      </c>
      <c r="H4485" s="56" t="str">
        <f>IF('UT Cases'!N4486="","",'UT Cases'!N4486)</f>
        <v/>
      </c>
      <c r="I4485" s="56" t="str">
        <f>IF('UT Cases'!O4486="","",'UT Cases'!O4486)</f>
        <v/>
      </c>
      <c r="J4485" s="56" t="str">
        <f>IF('UT Cases'!P4486="","",'UT Cases'!P4486)</f>
        <v/>
      </c>
      <c r="K4485" s="57" t="str">
        <f>IF('UT Cases'!Q4486="","",'UT Cases'!Q4486)</f>
        <v/>
      </c>
      <c r="L4485" s="57" t="str">
        <f>IF('UT Cases'!R4486="","",'UT Cases'!R4486)</f>
        <v/>
      </c>
      <c r="M4485" s="57" t="str">
        <f>IF('UT Cases'!S4486="","",'UT Cases'!S4486)</f>
        <v/>
      </c>
      <c r="N4485" s="57" t="str">
        <f>IF('UT Cases'!T4486="","",'UT Cases'!T4486)</f>
        <v/>
      </c>
      <c r="O4485" s="57" t="str">
        <f>IF('UT Cases'!U4486="","",'UT Cases'!U4486)</f>
        <v/>
      </c>
      <c r="P4485" s="56" t="str">
        <f>IF('UT Cases'!V4486="","",'UT Cases'!V4486)</f>
        <v/>
      </c>
      <c r="Q4485" s="56" t="str">
        <f>IF('UT Cases'!W4486="","",'UT Cases'!W4486)</f>
        <v/>
      </c>
      <c r="R4485" s="56" t="str">
        <f>IF('UT Cases'!X4486="","",'UT Cases'!X4486)</f>
        <v/>
      </c>
      <c r="S4485" s="56" t="str">
        <f>IF('UT Cases'!Y4486="","",'UT Cases'!Y4486)</f>
        <v/>
      </c>
      <c r="T4485" s="56" t="str">
        <f>IF('UT Cases'!Z4486="","",'UT Cases'!Z4486)</f>
        <v/>
      </c>
      <c r="U4485" s="57" t="str">
        <f>IF('UT Cases'!AA4486="","",'UT Cases'!AA4486)</f>
        <v/>
      </c>
      <c r="V4485" s="57" t="str">
        <f>IF('UT Cases'!AB4486="","",'UT Cases'!AB4486)</f>
        <v/>
      </c>
      <c r="W4485" s="57" t="str">
        <f>IF('UT Cases'!AC4486="","",'UT Cases'!AC4486)</f>
        <v/>
      </c>
      <c r="X4485" s="57" t="str">
        <f>IF('UT Cases'!AD4486="","",'UT Cases'!AD4486)</f>
        <v/>
      </c>
      <c r="Y4485" s="57" t="str">
        <f>IF('UT Cases'!AE4486="","",'UT Cases'!AE4486)</f>
        <v/>
      </c>
      <c r="Z4485" s="56" t="str">
        <f>IF('UT Cases'!AF4486="","",'UT Cases'!AF4486)</f>
        <v/>
      </c>
      <c r="AA4485" s="56" t="str">
        <f>IF('UT Cases'!AG4486="","",'UT Cases'!AG4486)</f>
        <v/>
      </c>
      <c r="AB4485" s="56" t="str">
        <f>IF('UT Cases'!AH4486="","",'UT Cases'!AH4486)</f>
        <v/>
      </c>
      <c r="AC4485" s="56" t="str">
        <f>IF('UT Cases'!AI4486="","",'UT Cases'!AI4486)</f>
        <v/>
      </c>
      <c r="AD4485" s="56" t="str">
        <f>IF('UT Cases'!AJ4486="","",'UT Cases'!AJ4486)</f>
        <v/>
      </c>
    </row>
    <row r="4486" spans="2:30">
      <c r="B4486" s="54" t="str">
        <f>IF('UT Cases'!B4487="","",'UT Cases'!B4487)</f>
        <v/>
      </c>
      <c r="C4486" s="54" t="str">
        <f>IF('UT Cases'!C4487="","",'UT Cases'!C4487)</f>
        <v/>
      </c>
      <c r="D4486" s="54" t="str">
        <f>IF('UT Cases'!D4487="","",'UT Cases'!D4487)</f>
        <v/>
      </c>
      <c r="E4486" s="54" t="str">
        <f>IF('UT Cases'!H4487="","",'UT Cases'!H4487)</f>
        <v/>
      </c>
      <c r="F4486" s="55" t="str">
        <f>IF('UT Cases'!L4487="","",'UT Cases'!L4487)</f>
        <v/>
      </c>
      <c r="G4486" s="56" t="str">
        <f>IF('UT Cases'!M4487="","",'UT Cases'!M4487)</f>
        <v/>
      </c>
      <c r="H4486" s="56" t="str">
        <f>IF('UT Cases'!N4487="","",'UT Cases'!N4487)</f>
        <v/>
      </c>
      <c r="I4486" s="56" t="str">
        <f>IF('UT Cases'!O4487="","",'UT Cases'!O4487)</f>
        <v/>
      </c>
      <c r="J4486" s="56" t="str">
        <f>IF('UT Cases'!P4487="","",'UT Cases'!P4487)</f>
        <v/>
      </c>
      <c r="K4486" s="57" t="str">
        <f>IF('UT Cases'!Q4487="","",'UT Cases'!Q4487)</f>
        <v/>
      </c>
      <c r="L4486" s="57" t="str">
        <f>IF('UT Cases'!R4487="","",'UT Cases'!R4487)</f>
        <v/>
      </c>
      <c r="M4486" s="57" t="str">
        <f>IF('UT Cases'!S4487="","",'UT Cases'!S4487)</f>
        <v/>
      </c>
      <c r="N4486" s="57" t="str">
        <f>IF('UT Cases'!T4487="","",'UT Cases'!T4487)</f>
        <v/>
      </c>
      <c r="O4486" s="57" t="str">
        <f>IF('UT Cases'!U4487="","",'UT Cases'!U4487)</f>
        <v/>
      </c>
      <c r="P4486" s="56" t="str">
        <f>IF('UT Cases'!V4487="","",'UT Cases'!V4487)</f>
        <v/>
      </c>
      <c r="Q4486" s="56" t="str">
        <f>IF('UT Cases'!W4487="","",'UT Cases'!W4487)</f>
        <v/>
      </c>
      <c r="R4486" s="56" t="str">
        <f>IF('UT Cases'!X4487="","",'UT Cases'!X4487)</f>
        <v/>
      </c>
      <c r="S4486" s="56" t="str">
        <f>IF('UT Cases'!Y4487="","",'UT Cases'!Y4487)</f>
        <v/>
      </c>
      <c r="T4486" s="56" t="str">
        <f>IF('UT Cases'!Z4487="","",'UT Cases'!Z4487)</f>
        <v/>
      </c>
      <c r="U4486" s="57" t="str">
        <f>IF('UT Cases'!AA4487="","",'UT Cases'!AA4487)</f>
        <v/>
      </c>
      <c r="V4486" s="57" t="str">
        <f>IF('UT Cases'!AB4487="","",'UT Cases'!AB4487)</f>
        <v/>
      </c>
      <c r="W4486" s="57" t="str">
        <f>IF('UT Cases'!AC4487="","",'UT Cases'!AC4487)</f>
        <v/>
      </c>
      <c r="X4486" s="57" t="str">
        <f>IF('UT Cases'!AD4487="","",'UT Cases'!AD4487)</f>
        <v/>
      </c>
      <c r="Y4486" s="57" t="str">
        <f>IF('UT Cases'!AE4487="","",'UT Cases'!AE4487)</f>
        <v/>
      </c>
      <c r="Z4486" s="56" t="str">
        <f>IF('UT Cases'!AF4487="","",'UT Cases'!AF4487)</f>
        <v/>
      </c>
      <c r="AA4486" s="56" t="str">
        <f>IF('UT Cases'!AG4487="","",'UT Cases'!AG4487)</f>
        <v/>
      </c>
      <c r="AB4486" s="56" t="str">
        <f>IF('UT Cases'!AH4487="","",'UT Cases'!AH4487)</f>
        <v/>
      </c>
      <c r="AC4486" s="56" t="str">
        <f>IF('UT Cases'!AI4487="","",'UT Cases'!AI4487)</f>
        <v/>
      </c>
      <c r="AD4486" s="56" t="str">
        <f>IF('UT Cases'!AJ4487="","",'UT Cases'!AJ4487)</f>
        <v/>
      </c>
    </row>
    <row r="4487" spans="2:30">
      <c r="B4487" s="54" t="str">
        <f>IF('UT Cases'!B4488="","",'UT Cases'!B4488)</f>
        <v/>
      </c>
      <c r="C4487" s="54" t="str">
        <f>IF('UT Cases'!C4488="","",'UT Cases'!C4488)</f>
        <v/>
      </c>
      <c r="D4487" s="54" t="str">
        <f>IF('UT Cases'!D4488="","",'UT Cases'!D4488)</f>
        <v/>
      </c>
      <c r="E4487" s="54" t="str">
        <f>IF('UT Cases'!H4488="","",'UT Cases'!H4488)</f>
        <v/>
      </c>
      <c r="F4487" s="55" t="str">
        <f>IF('UT Cases'!L4488="","",'UT Cases'!L4488)</f>
        <v/>
      </c>
      <c r="G4487" s="56" t="str">
        <f>IF('UT Cases'!M4488="","",'UT Cases'!M4488)</f>
        <v/>
      </c>
      <c r="H4487" s="56" t="str">
        <f>IF('UT Cases'!N4488="","",'UT Cases'!N4488)</f>
        <v/>
      </c>
      <c r="I4487" s="56" t="str">
        <f>IF('UT Cases'!O4488="","",'UT Cases'!O4488)</f>
        <v/>
      </c>
      <c r="J4487" s="56" t="str">
        <f>IF('UT Cases'!P4488="","",'UT Cases'!P4488)</f>
        <v/>
      </c>
      <c r="K4487" s="57" t="str">
        <f>IF('UT Cases'!Q4488="","",'UT Cases'!Q4488)</f>
        <v/>
      </c>
      <c r="L4487" s="57" t="str">
        <f>IF('UT Cases'!R4488="","",'UT Cases'!R4488)</f>
        <v/>
      </c>
      <c r="M4487" s="57" t="str">
        <f>IF('UT Cases'!S4488="","",'UT Cases'!S4488)</f>
        <v/>
      </c>
      <c r="N4487" s="57" t="str">
        <f>IF('UT Cases'!T4488="","",'UT Cases'!T4488)</f>
        <v/>
      </c>
      <c r="O4487" s="57" t="str">
        <f>IF('UT Cases'!U4488="","",'UT Cases'!U4488)</f>
        <v/>
      </c>
      <c r="P4487" s="56" t="str">
        <f>IF('UT Cases'!V4488="","",'UT Cases'!V4488)</f>
        <v/>
      </c>
      <c r="Q4487" s="56" t="str">
        <f>IF('UT Cases'!W4488="","",'UT Cases'!W4488)</f>
        <v/>
      </c>
      <c r="R4487" s="56" t="str">
        <f>IF('UT Cases'!X4488="","",'UT Cases'!X4488)</f>
        <v/>
      </c>
      <c r="S4487" s="56" t="str">
        <f>IF('UT Cases'!Y4488="","",'UT Cases'!Y4488)</f>
        <v/>
      </c>
      <c r="T4487" s="56" t="str">
        <f>IF('UT Cases'!Z4488="","",'UT Cases'!Z4488)</f>
        <v/>
      </c>
      <c r="U4487" s="57" t="str">
        <f>IF('UT Cases'!AA4488="","",'UT Cases'!AA4488)</f>
        <v/>
      </c>
      <c r="V4487" s="57" t="str">
        <f>IF('UT Cases'!AB4488="","",'UT Cases'!AB4488)</f>
        <v/>
      </c>
      <c r="W4487" s="57" t="str">
        <f>IF('UT Cases'!AC4488="","",'UT Cases'!AC4488)</f>
        <v/>
      </c>
      <c r="X4487" s="57" t="str">
        <f>IF('UT Cases'!AD4488="","",'UT Cases'!AD4488)</f>
        <v/>
      </c>
      <c r="Y4487" s="57" t="str">
        <f>IF('UT Cases'!AE4488="","",'UT Cases'!AE4488)</f>
        <v/>
      </c>
      <c r="Z4487" s="56" t="str">
        <f>IF('UT Cases'!AF4488="","",'UT Cases'!AF4488)</f>
        <v/>
      </c>
      <c r="AA4487" s="56" t="str">
        <f>IF('UT Cases'!AG4488="","",'UT Cases'!AG4488)</f>
        <v/>
      </c>
      <c r="AB4487" s="56" t="str">
        <f>IF('UT Cases'!AH4488="","",'UT Cases'!AH4488)</f>
        <v/>
      </c>
      <c r="AC4487" s="56" t="str">
        <f>IF('UT Cases'!AI4488="","",'UT Cases'!AI4488)</f>
        <v/>
      </c>
      <c r="AD4487" s="56" t="str">
        <f>IF('UT Cases'!AJ4488="","",'UT Cases'!AJ4488)</f>
        <v/>
      </c>
    </row>
    <row r="4488" spans="2:30">
      <c r="B4488" s="54" t="str">
        <f>IF('UT Cases'!B4489="","",'UT Cases'!B4489)</f>
        <v/>
      </c>
      <c r="C4488" s="54" t="str">
        <f>IF('UT Cases'!C4489="","",'UT Cases'!C4489)</f>
        <v/>
      </c>
      <c r="D4488" s="54" t="str">
        <f>IF('UT Cases'!D4489="","",'UT Cases'!D4489)</f>
        <v/>
      </c>
      <c r="E4488" s="54" t="str">
        <f>IF('UT Cases'!H4489="","",'UT Cases'!H4489)</f>
        <v/>
      </c>
      <c r="F4488" s="55" t="str">
        <f>IF('UT Cases'!L4489="","",'UT Cases'!L4489)</f>
        <v/>
      </c>
      <c r="G4488" s="56" t="str">
        <f>IF('UT Cases'!M4489="","",'UT Cases'!M4489)</f>
        <v/>
      </c>
      <c r="H4488" s="56" t="str">
        <f>IF('UT Cases'!N4489="","",'UT Cases'!N4489)</f>
        <v/>
      </c>
      <c r="I4488" s="56" t="str">
        <f>IF('UT Cases'!O4489="","",'UT Cases'!O4489)</f>
        <v/>
      </c>
      <c r="J4488" s="56" t="str">
        <f>IF('UT Cases'!P4489="","",'UT Cases'!P4489)</f>
        <v/>
      </c>
      <c r="K4488" s="57" t="str">
        <f>IF('UT Cases'!Q4489="","",'UT Cases'!Q4489)</f>
        <v/>
      </c>
      <c r="L4488" s="57" t="str">
        <f>IF('UT Cases'!R4489="","",'UT Cases'!R4489)</f>
        <v/>
      </c>
      <c r="M4488" s="57" t="str">
        <f>IF('UT Cases'!S4489="","",'UT Cases'!S4489)</f>
        <v/>
      </c>
      <c r="N4488" s="57" t="str">
        <f>IF('UT Cases'!T4489="","",'UT Cases'!T4489)</f>
        <v/>
      </c>
      <c r="O4488" s="57" t="str">
        <f>IF('UT Cases'!U4489="","",'UT Cases'!U4489)</f>
        <v/>
      </c>
      <c r="P4488" s="56" t="str">
        <f>IF('UT Cases'!V4489="","",'UT Cases'!V4489)</f>
        <v/>
      </c>
      <c r="Q4488" s="56" t="str">
        <f>IF('UT Cases'!W4489="","",'UT Cases'!W4489)</f>
        <v/>
      </c>
      <c r="R4488" s="56" t="str">
        <f>IF('UT Cases'!X4489="","",'UT Cases'!X4489)</f>
        <v/>
      </c>
      <c r="S4488" s="56" t="str">
        <f>IF('UT Cases'!Y4489="","",'UT Cases'!Y4489)</f>
        <v/>
      </c>
      <c r="T4488" s="56" t="str">
        <f>IF('UT Cases'!Z4489="","",'UT Cases'!Z4489)</f>
        <v/>
      </c>
      <c r="U4488" s="57" t="str">
        <f>IF('UT Cases'!AA4489="","",'UT Cases'!AA4489)</f>
        <v/>
      </c>
      <c r="V4488" s="57" t="str">
        <f>IF('UT Cases'!AB4489="","",'UT Cases'!AB4489)</f>
        <v/>
      </c>
      <c r="W4488" s="57" t="str">
        <f>IF('UT Cases'!AC4489="","",'UT Cases'!AC4489)</f>
        <v/>
      </c>
      <c r="X4488" s="57" t="str">
        <f>IF('UT Cases'!AD4489="","",'UT Cases'!AD4489)</f>
        <v/>
      </c>
      <c r="Y4488" s="57" t="str">
        <f>IF('UT Cases'!AE4489="","",'UT Cases'!AE4489)</f>
        <v/>
      </c>
      <c r="Z4488" s="56" t="str">
        <f>IF('UT Cases'!AF4489="","",'UT Cases'!AF4489)</f>
        <v/>
      </c>
      <c r="AA4488" s="56" t="str">
        <f>IF('UT Cases'!AG4489="","",'UT Cases'!AG4489)</f>
        <v/>
      </c>
      <c r="AB4488" s="56" t="str">
        <f>IF('UT Cases'!AH4489="","",'UT Cases'!AH4489)</f>
        <v/>
      </c>
      <c r="AC4488" s="56" t="str">
        <f>IF('UT Cases'!AI4489="","",'UT Cases'!AI4489)</f>
        <v/>
      </c>
      <c r="AD4488" s="56" t="str">
        <f>IF('UT Cases'!AJ4489="","",'UT Cases'!AJ4489)</f>
        <v/>
      </c>
    </row>
    <row r="4489" spans="2:30">
      <c r="B4489" s="54" t="str">
        <f>IF('UT Cases'!B4490="","",'UT Cases'!B4490)</f>
        <v/>
      </c>
      <c r="C4489" s="54" t="str">
        <f>IF('UT Cases'!C4490="","",'UT Cases'!C4490)</f>
        <v/>
      </c>
      <c r="D4489" s="54" t="str">
        <f>IF('UT Cases'!D4490="","",'UT Cases'!D4490)</f>
        <v/>
      </c>
      <c r="E4489" s="54" t="str">
        <f>IF('UT Cases'!H4490="","",'UT Cases'!H4490)</f>
        <v/>
      </c>
      <c r="F4489" s="55" t="str">
        <f>IF('UT Cases'!L4490="","",'UT Cases'!L4490)</f>
        <v/>
      </c>
      <c r="G4489" s="56" t="str">
        <f>IF('UT Cases'!M4490="","",'UT Cases'!M4490)</f>
        <v/>
      </c>
      <c r="H4489" s="56" t="str">
        <f>IF('UT Cases'!N4490="","",'UT Cases'!N4490)</f>
        <v/>
      </c>
      <c r="I4489" s="56" t="str">
        <f>IF('UT Cases'!O4490="","",'UT Cases'!O4490)</f>
        <v/>
      </c>
      <c r="J4489" s="56" t="str">
        <f>IF('UT Cases'!P4490="","",'UT Cases'!P4490)</f>
        <v/>
      </c>
      <c r="K4489" s="57" t="str">
        <f>IF('UT Cases'!Q4490="","",'UT Cases'!Q4490)</f>
        <v/>
      </c>
      <c r="L4489" s="57" t="str">
        <f>IF('UT Cases'!R4490="","",'UT Cases'!R4490)</f>
        <v/>
      </c>
      <c r="M4489" s="57" t="str">
        <f>IF('UT Cases'!S4490="","",'UT Cases'!S4490)</f>
        <v/>
      </c>
      <c r="N4489" s="57" t="str">
        <f>IF('UT Cases'!T4490="","",'UT Cases'!T4490)</f>
        <v/>
      </c>
      <c r="O4489" s="57" t="str">
        <f>IF('UT Cases'!U4490="","",'UT Cases'!U4490)</f>
        <v/>
      </c>
      <c r="P4489" s="56" t="str">
        <f>IF('UT Cases'!V4490="","",'UT Cases'!V4490)</f>
        <v/>
      </c>
      <c r="Q4489" s="56" t="str">
        <f>IF('UT Cases'!W4490="","",'UT Cases'!W4490)</f>
        <v/>
      </c>
      <c r="R4489" s="56" t="str">
        <f>IF('UT Cases'!X4490="","",'UT Cases'!X4490)</f>
        <v/>
      </c>
      <c r="S4489" s="56" t="str">
        <f>IF('UT Cases'!Y4490="","",'UT Cases'!Y4490)</f>
        <v/>
      </c>
      <c r="T4489" s="56" t="str">
        <f>IF('UT Cases'!Z4490="","",'UT Cases'!Z4490)</f>
        <v/>
      </c>
      <c r="U4489" s="57" t="str">
        <f>IF('UT Cases'!AA4490="","",'UT Cases'!AA4490)</f>
        <v/>
      </c>
      <c r="V4489" s="57" t="str">
        <f>IF('UT Cases'!AB4490="","",'UT Cases'!AB4490)</f>
        <v/>
      </c>
      <c r="W4489" s="57" t="str">
        <f>IF('UT Cases'!AC4490="","",'UT Cases'!AC4490)</f>
        <v/>
      </c>
      <c r="X4489" s="57" t="str">
        <f>IF('UT Cases'!AD4490="","",'UT Cases'!AD4490)</f>
        <v/>
      </c>
      <c r="Y4489" s="57" t="str">
        <f>IF('UT Cases'!AE4490="","",'UT Cases'!AE4490)</f>
        <v/>
      </c>
      <c r="Z4489" s="56" t="str">
        <f>IF('UT Cases'!AF4490="","",'UT Cases'!AF4490)</f>
        <v/>
      </c>
      <c r="AA4489" s="56" t="str">
        <f>IF('UT Cases'!AG4490="","",'UT Cases'!AG4490)</f>
        <v/>
      </c>
      <c r="AB4489" s="56" t="str">
        <f>IF('UT Cases'!AH4490="","",'UT Cases'!AH4490)</f>
        <v/>
      </c>
      <c r="AC4489" s="56" t="str">
        <f>IF('UT Cases'!AI4490="","",'UT Cases'!AI4490)</f>
        <v/>
      </c>
      <c r="AD4489" s="56" t="str">
        <f>IF('UT Cases'!AJ4490="","",'UT Cases'!AJ4490)</f>
        <v/>
      </c>
    </row>
    <row r="4490" spans="2:30">
      <c r="B4490" s="54" t="str">
        <f>IF('UT Cases'!B4491="","",'UT Cases'!B4491)</f>
        <v/>
      </c>
      <c r="C4490" s="54" t="str">
        <f>IF('UT Cases'!C4491="","",'UT Cases'!C4491)</f>
        <v/>
      </c>
      <c r="D4490" s="54" t="str">
        <f>IF('UT Cases'!D4491="","",'UT Cases'!D4491)</f>
        <v/>
      </c>
      <c r="E4490" s="54" t="str">
        <f>IF('UT Cases'!H4491="","",'UT Cases'!H4491)</f>
        <v/>
      </c>
      <c r="F4490" s="55" t="str">
        <f>IF('UT Cases'!L4491="","",'UT Cases'!L4491)</f>
        <v/>
      </c>
      <c r="G4490" s="56" t="str">
        <f>IF('UT Cases'!M4491="","",'UT Cases'!M4491)</f>
        <v/>
      </c>
      <c r="H4490" s="56" t="str">
        <f>IF('UT Cases'!N4491="","",'UT Cases'!N4491)</f>
        <v/>
      </c>
      <c r="I4490" s="56" t="str">
        <f>IF('UT Cases'!O4491="","",'UT Cases'!O4491)</f>
        <v/>
      </c>
      <c r="J4490" s="56" t="str">
        <f>IF('UT Cases'!P4491="","",'UT Cases'!P4491)</f>
        <v/>
      </c>
      <c r="K4490" s="57" t="str">
        <f>IF('UT Cases'!Q4491="","",'UT Cases'!Q4491)</f>
        <v/>
      </c>
      <c r="L4490" s="57" t="str">
        <f>IF('UT Cases'!R4491="","",'UT Cases'!R4491)</f>
        <v/>
      </c>
      <c r="M4490" s="57" t="str">
        <f>IF('UT Cases'!S4491="","",'UT Cases'!S4491)</f>
        <v/>
      </c>
      <c r="N4490" s="57" t="str">
        <f>IF('UT Cases'!T4491="","",'UT Cases'!T4491)</f>
        <v/>
      </c>
      <c r="O4490" s="57" t="str">
        <f>IF('UT Cases'!U4491="","",'UT Cases'!U4491)</f>
        <v/>
      </c>
      <c r="P4490" s="56" t="str">
        <f>IF('UT Cases'!V4491="","",'UT Cases'!V4491)</f>
        <v/>
      </c>
      <c r="Q4490" s="56" t="str">
        <f>IF('UT Cases'!W4491="","",'UT Cases'!W4491)</f>
        <v/>
      </c>
      <c r="R4490" s="56" t="str">
        <f>IF('UT Cases'!X4491="","",'UT Cases'!X4491)</f>
        <v/>
      </c>
      <c r="S4490" s="56" t="str">
        <f>IF('UT Cases'!Y4491="","",'UT Cases'!Y4491)</f>
        <v/>
      </c>
      <c r="T4490" s="56" t="str">
        <f>IF('UT Cases'!Z4491="","",'UT Cases'!Z4491)</f>
        <v/>
      </c>
      <c r="U4490" s="57" t="str">
        <f>IF('UT Cases'!AA4491="","",'UT Cases'!AA4491)</f>
        <v/>
      </c>
      <c r="V4490" s="57" t="str">
        <f>IF('UT Cases'!AB4491="","",'UT Cases'!AB4491)</f>
        <v/>
      </c>
      <c r="W4490" s="57" t="str">
        <f>IF('UT Cases'!AC4491="","",'UT Cases'!AC4491)</f>
        <v/>
      </c>
      <c r="X4490" s="57" t="str">
        <f>IF('UT Cases'!AD4491="","",'UT Cases'!AD4491)</f>
        <v/>
      </c>
      <c r="Y4490" s="57" t="str">
        <f>IF('UT Cases'!AE4491="","",'UT Cases'!AE4491)</f>
        <v/>
      </c>
      <c r="Z4490" s="56" t="str">
        <f>IF('UT Cases'!AF4491="","",'UT Cases'!AF4491)</f>
        <v/>
      </c>
      <c r="AA4490" s="56" t="str">
        <f>IF('UT Cases'!AG4491="","",'UT Cases'!AG4491)</f>
        <v/>
      </c>
      <c r="AB4490" s="56" t="str">
        <f>IF('UT Cases'!AH4491="","",'UT Cases'!AH4491)</f>
        <v/>
      </c>
      <c r="AC4490" s="56" t="str">
        <f>IF('UT Cases'!AI4491="","",'UT Cases'!AI4491)</f>
        <v/>
      </c>
      <c r="AD4490" s="56" t="str">
        <f>IF('UT Cases'!AJ4491="","",'UT Cases'!AJ4491)</f>
        <v/>
      </c>
    </row>
    <row r="4491" spans="2:30">
      <c r="B4491" s="54" t="str">
        <f>IF('UT Cases'!B4492="","",'UT Cases'!B4492)</f>
        <v/>
      </c>
      <c r="C4491" s="54" t="str">
        <f>IF('UT Cases'!C4492="","",'UT Cases'!C4492)</f>
        <v/>
      </c>
      <c r="D4491" s="54" t="str">
        <f>IF('UT Cases'!D4492="","",'UT Cases'!D4492)</f>
        <v/>
      </c>
      <c r="E4491" s="54" t="str">
        <f>IF('UT Cases'!H4492="","",'UT Cases'!H4492)</f>
        <v/>
      </c>
      <c r="F4491" s="55" t="str">
        <f>IF('UT Cases'!L4492="","",'UT Cases'!L4492)</f>
        <v/>
      </c>
      <c r="G4491" s="56" t="str">
        <f>IF('UT Cases'!M4492="","",'UT Cases'!M4492)</f>
        <v/>
      </c>
      <c r="H4491" s="56" t="str">
        <f>IF('UT Cases'!N4492="","",'UT Cases'!N4492)</f>
        <v/>
      </c>
      <c r="I4491" s="56" t="str">
        <f>IF('UT Cases'!O4492="","",'UT Cases'!O4492)</f>
        <v/>
      </c>
      <c r="J4491" s="56" t="str">
        <f>IF('UT Cases'!P4492="","",'UT Cases'!P4492)</f>
        <v/>
      </c>
      <c r="K4491" s="57" t="str">
        <f>IF('UT Cases'!Q4492="","",'UT Cases'!Q4492)</f>
        <v/>
      </c>
      <c r="L4491" s="57" t="str">
        <f>IF('UT Cases'!R4492="","",'UT Cases'!R4492)</f>
        <v/>
      </c>
      <c r="M4491" s="57" t="str">
        <f>IF('UT Cases'!S4492="","",'UT Cases'!S4492)</f>
        <v/>
      </c>
      <c r="N4491" s="57" t="str">
        <f>IF('UT Cases'!T4492="","",'UT Cases'!T4492)</f>
        <v/>
      </c>
      <c r="O4491" s="57" t="str">
        <f>IF('UT Cases'!U4492="","",'UT Cases'!U4492)</f>
        <v/>
      </c>
      <c r="P4491" s="56" t="str">
        <f>IF('UT Cases'!V4492="","",'UT Cases'!V4492)</f>
        <v/>
      </c>
      <c r="Q4491" s="56" t="str">
        <f>IF('UT Cases'!W4492="","",'UT Cases'!W4492)</f>
        <v/>
      </c>
      <c r="R4491" s="56" t="str">
        <f>IF('UT Cases'!X4492="","",'UT Cases'!X4492)</f>
        <v/>
      </c>
      <c r="S4491" s="56" t="str">
        <f>IF('UT Cases'!Y4492="","",'UT Cases'!Y4492)</f>
        <v/>
      </c>
      <c r="T4491" s="56" t="str">
        <f>IF('UT Cases'!Z4492="","",'UT Cases'!Z4492)</f>
        <v/>
      </c>
      <c r="U4491" s="57" t="str">
        <f>IF('UT Cases'!AA4492="","",'UT Cases'!AA4492)</f>
        <v/>
      </c>
      <c r="V4491" s="57" t="str">
        <f>IF('UT Cases'!AB4492="","",'UT Cases'!AB4492)</f>
        <v/>
      </c>
      <c r="W4491" s="57" t="str">
        <f>IF('UT Cases'!AC4492="","",'UT Cases'!AC4492)</f>
        <v/>
      </c>
      <c r="X4491" s="57" t="str">
        <f>IF('UT Cases'!AD4492="","",'UT Cases'!AD4492)</f>
        <v/>
      </c>
      <c r="Y4491" s="57" t="str">
        <f>IF('UT Cases'!AE4492="","",'UT Cases'!AE4492)</f>
        <v/>
      </c>
      <c r="Z4491" s="56" t="str">
        <f>IF('UT Cases'!AF4492="","",'UT Cases'!AF4492)</f>
        <v/>
      </c>
      <c r="AA4491" s="56" t="str">
        <f>IF('UT Cases'!AG4492="","",'UT Cases'!AG4492)</f>
        <v/>
      </c>
      <c r="AB4491" s="56" t="str">
        <f>IF('UT Cases'!AH4492="","",'UT Cases'!AH4492)</f>
        <v/>
      </c>
      <c r="AC4491" s="56" t="str">
        <f>IF('UT Cases'!AI4492="","",'UT Cases'!AI4492)</f>
        <v/>
      </c>
      <c r="AD4491" s="56" t="str">
        <f>IF('UT Cases'!AJ4492="","",'UT Cases'!AJ4492)</f>
        <v/>
      </c>
    </row>
    <row r="4492" spans="2:30">
      <c r="B4492" s="54" t="str">
        <f>IF('UT Cases'!B4493="","",'UT Cases'!B4493)</f>
        <v/>
      </c>
      <c r="C4492" s="54" t="str">
        <f>IF('UT Cases'!C4493="","",'UT Cases'!C4493)</f>
        <v/>
      </c>
      <c r="D4492" s="54" t="str">
        <f>IF('UT Cases'!D4493="","",'UT Cases'!D4493)</f>
        <v/>
      </c>
      <c r="E4492" s="54" t="str">
        <f>IF('UT Cases'!H4493="","",'UT Cases'!H4493)</f>
        <v/>
      </c>
      <c r="F4492" s="55" t="str">
        <f>IF('UT Cases'!L4493="","",'UT Cases'!L4493)</f>
        <v/>
      </c>
      <c r="G4492" s="56" t="str">
        <f>IF('UT Cases'!M4493="","",'UT Cases'!M4493)</f>
        <v/>
      </c>
      <c r="H4492" s="56" t="str">
        <f>IF('UT Cases'!N4493="","",'UT Cases'!N4493)</f>
        <v/>
      </c>
      <c r="I4492" s="56" t="str">
        <f>IF('UT Cases'!O4493="","",'UT Cases'!O4493)</f>
        <v/>
      </c>
      <c r="J4492" s="56" t="str">
        <f>IF('UT Cases'!P4493="","",'UT Cases'!P4493)</f>
        <v/>
      </c>
      <c r="K4492" s="57" t="str">
        <f>IF('UT Cases'!Q4493="","",'UT Cases'!Q4493)</f>
        <v/>
      </c>
      <c r="L4492" s="57" t="str">
        <f>IF('UT Cases'!R4493="","",'UT Cases'!R4493)</f>
        <v/>
      </c>
      <c r="M4492" s="57" t="str">
        <f>IF('UT Cases'!S4493="","",'UT Cases'!S4493)</f>
        <v/>
      </c>
      <c r="N4492" s="57" t="str">
        <f>IF('UT Cases'!T4493="","",'UT Cases'!T4493)</f>
        <v/>
      </c>
      <c r="O4492" s="57" t="str">
        <f>IF('UT Cases'!U4493="","",'UT Cases'!U4493)</f>
        <v/>
      </c>
      <c r="P4492" s="56" t="str">
        <f>IF('UT Cases'!V4493="","",'UT Cases'!V4493)</f>
        <v/>
      </c>
      <c r="Q4492" s="56" t="str">
        <f>IF('UT Cases'!W4493="","",'UT Cases'!W4493)</f>
        <v/>
      </c>
      <c r="R4492" s="56" t="str">
        <f>IF('UT Cases'!X4493="","",'UT Cases'!X4493)</f>
        <v/>
      </c>
      <c r="S4492" s="56" t="str">
        <f>IF('UT Cases'!Y4493="","",'UT Cases'!Y4493)</f>
        <v/>
      </c>
      <c r="T4492" s="56" t="str">
        <f>IF('UT Cases'!Z4493="","",'UT Cases'!Z4493)</f>
        <v/>
      </c>
      <c r="U4492" s="57" t="str">
        <f>IF('UT Cases'!AA4493="","",'UT Cases'!AA4493)</f>
        <v/>
      </c>
      <c r="V4492" s="57" t="str">
        <f>IF('UT Cases'!AB4493="","",'UT Cases'!AB4493)</f>
        <v/>
      </c>
      <c r="W4492" s="57" t="str">
        <f>IF('UT Cases'!AC4493="","",'UT Cases'!AC4493)</f>
        <v/>
      </c>
      <c r="X4492" s="57" t="str">
        <f>IF('UT Cases'!AD4493="","",'UT Cases'!AD4493)</f>
        <v/>
      </c>
      <c r="Y4492" s="57" t="str">
        <f>IF('UT Cases'!AE4493="","",'UT Cases'!AE4493)</f>
        <v/>
      </c>
      <c r="Z4492" s="56" t="str">
        <f>IF('UT Cases'!AF4493="","",'UT Cases'!AF4493)</f>
        <v/>
      </c>
      <c r="AA4492" s="56" t="str">
        <f>IF('UT Cases'!AG4493="","",'UT Cases'!AG4493)</f>
        <v/>
      </c>
      <c r="AB4492" s="56" t="str">
        <f>IF('UT Cases'!AH4493="","",'UT Cases'!AH4493)</f>
        <v/>
      </c>
      <c r="AC4492" s="56" t="str">
        <f>IF('UT Cases'!AI4493="","",'UT Cases'!AI4493)</f>
        <v/>
      </c>
      <c r="AD4492" s="56" t="str">
        <f>IF('UT Cases'!AJ4493="","",'UT Cases'!AJ4493)</f>
        <v/>
      </c>
    </row>
    <row r="4493" spans="2:30">
      <c r="B4493" s="54" t="str">
        <f>IF('UT Cases'!B4494="","",'UT Cases'!B4494)</f>
        <v/>
      </c>
      <c r="C4493" s="54" t="str">
        <f>IF('UT Cases'!C4494="","",'UT Cases'!C4494)</f>
        <v/>
      </c>
      <c r="D4493" s="54" t="str">
        <f>IF('UT Cases'!D4494="","",'UT Cases'!D4494)</f>
        <v/>
      </c>
      <c r="E4493" s="54" t="str">
        <f>IF('UT Cases'!H4494="","",'UT Cases'!H4494)</f>
        <v/>
      </c>
      <c r="F4493" s="55" t="str">
        <f>IF('UT Cases'!L4494="","",'UT Cases'!L4494)</f>
        <v/>
      </c>
      <c r="G4493" s="56" t="str">
        <f>IF('UT Cases'!M4494="","",'UT Cases'!M4494)</f>
        <v/>
      </c>
      <c r="H4493" s="56" t="str">
        <f>IF('UT Cases'!N4494="","",'UT Cases'!N4494)</f>
        <v/>
      </c>
      <c r="I4493" s="56" t="str">
        <f>IF('UT Cases'!O4494="","",'UT Cases'!O4494)</f>
        <v/>
      </c>
      <c r="J4493" s="56" t="str">
        <f>IF('UT Cases'!P4494="","",'UT Cases'!P4494)</f>
        <v/>
      </c>
      <c r="K4493" s="57" t="str">
        <f>IF('UT Cases'!Q4494="","",'UT Cases'!Q4494)</f>
        <v/>
      </c>
      <c r="L4493" s="57" t="str">
        <f>IF('UT Cases'!R4494="","",'UT Cases'!R4494)</f>
        <v/>
      </c>
      <c r="M4493" s="57" t="str">
        <f>IF('UT Cases'!S4494="","",'UT Cases'!S4494)</f>
        <v/>
      </c>
      <c r="N4493" s="57" t="str">
        <f>IF('UT Cases'!T4494="","",'UT Cases'!T4494)</f>
        <v/>
      </c>
      <c r="O4493" s="57" t="str">
        <f>IF('UT Cases'!U4494="","",'UT Cases'!U4494)</f>
        <v/>
      </c>
      <c r="P4493" s="56" t="str">
        <f>IF('UT Cases'!V4494="","",'UT Cases'!V4494)</f>
        <v/>
      </c>
      <c r="Q4493" s="56" t="str">
        <f>IF('UT Cases'!W4494="","",'UT Cases'!W4494)</f>
        <v/>
      </c>
      <c r="R4493" s="56" t="str">
        <f>IF('UT Cases'!X4494="","",'UT Cases'!X4494)</f>
        <v/>
      </c>
      <c r="S4493" s="56" t="str">
        <f>IF('UT Cases'!Y4494="","",'UT Cases'!Y4494)</f>
        <v/>
      </c>
      <c r="T4493" s="56" t="str">
        <f>IF('UT Cases'!Z4494="","",'UT Cases'!Z4494)</f>
        <v/>
      </c>
      <c r="U4493" s="57" t="str">
        <f>IF('UT Cases'!AA4494="","",'UT Cases'!AA4494)</f>
        <v/>
      </c>
      <c r="V4493" s="57" t="str">
        <f>IF('UT Cases'!AB4494="","",'UT Cases'!AB4494)</f>
        <v/>
      </c>
      <c r="W4493" s="57" t="str">
        <f>IF('UT Cases'!AC4494="","",'UT Cases'!AC4494)</f>
        <v/>
      </c>
      <c r="X4493" s="57" t="str">
        <f>IF('UT Cases'!AD4494="","",'UT Cases'!AD4494)</f>
        <v/>
      </c>
      <c r="Y4493" s="57" t="str">
        <f>IF('UT Cases'!AE4494="","",'UT Cases'!AE4494)</f>
        <v/>
      </c>
      <c r="Z4493" s="56" t="str">
        <f>IF('UT Cases'!AF4494="","",'UT Cases'!AF4494)</f>
        <v/>
      </c>
      <c r="AA4493" s="56" t="str">
        <f>IF('UT Cases'!AG4494="","",'UT Cases'!AG4494)</f>
        <v/>
      </c>
      <c r="AB4493" s="56" t="str">
        <f>IF('UT Cases'!AH4494="","",'UT Cases'!AH4494)</f>
        <v/>
      </c>
      <c r="AC4493" s="56" t="str">
        <f>IF('UT Cases'!AI4494="","",'UT Cases'!AI4494)</f>
        <v/>
      </c>
      <c r="AD4493" s="56" t="str">
        <f>IF('UT Cases'!AJ4494="","",'UT Cases'!AJ4494)</f>
        <v/>
      </c>
    </row>
    <row r="4494" spans="2:30">
      <c r="B4494" s="54" t="str">
        <f>IF('UT Cases'!B4495="","",'UT Cases'!B4495)</f>
        <v/>
      </c>
      <c r="C4494" s="54" t="str">
        <f>IF('UT Cases'!C4495="","",'UT Cases'!C4495)</f>
        <v/>
      </c>
      <c r="D4494" s="54" t="str">
        <f>IF('UT Cases'!D4495="","",'UT Cases'!D4495)</f>
        <v/>
      </c>
      <c r="E4494" s="54" t="str">
        <f>IF('UT Cases'!H4495="","",'UT Cases'!H4495)</f>
        <v/>
      </c>
      <c r="F4494" s="55" t="str">
        <f>IF('UT Cases'!L4495="","",'UT Cases'!L4495)</f>
        <v/>
      </c>
      <c r="G4494" s="56" t="str">
        <f>IF('UT Cases'!M4495="","",'UT Cases'!M4495)</f>
        <v/>
      </c>
      <c r="H4494" s="56" t="str">
        <f>IF('UT Cases'!N4495="","",'UT Cases'!N4495)</f>
        <v/>
      </c>
      <c r="I4494" s="56" t="str">
        <f>IF('UT Cases'!O4495="","",'UT Cases'!O4495)</f>
        <v/>
      </c>
      <c r="J4494" s="56" t="str">
        <f>IF('UT Cases'!P4495="","",'UT Cases'!P4495)</f>
        <v/>
      </c>
      <c r="K4494" s="57" t="str">
        <f>IF('UT Cases'!Q4495="","",'UT Cases'!Q4495)</f>
        <v/>
      </c>
      <c r="L4494" s="57" t="str">
        <f>IF('UT Cases'!R4495="","",'UT Cases'!R4495)</f>
        <v/>
      </c>
      <c r="M4494" s="57" t="str">
        <f>IF('UT Cases'!S4495="","",'UT Cases'!S4495)</f>
        <v/>
      </c>
      <c r="N4494" s="57" t="str">
        <f>IF('UT Cases'!T4495="","",'UT Cases'!T4495)</f>
        <v/>
      </c>
      <c r="O4494" s="57" t="str">
        <f>IF('UT Cases'!U4495="","",'UT Cases'!U4495)</f>
        <v/>
      </c>
      <c r="P4494" s="56" t="str">
        <f>IF('UT Cases'!V4495="","",'UT Cases'!V4495)</f>
        <v/>
      </c>
      <c r="Q4494" s="56" t="str">
        <f>IF('UT Cases'!W4495="","",'UT Cases'!W4495)</f>
        <v/>
      </c>
      <c r="R4494" s="56" t="str">
        <f>IF('UT Cases'!X4495="","",'UT Cases'!X4495)</f>
        <v/>
      </c>
      <c r="S4494" s="56" t="str">
        <f>IF('UT Cases'!Y4495="","",'UT Cases'!Y4495)</f>
        <v/>
      </c>
      <c r="T4494" s="56" t="str">
        <f>IF('UT Cases'!Z4495="","",'UT Cases'!Z4495)</f>
        <v/>
      </c>
      <c r="U4494" s="57" t="str">
        <f>IF('UT Cases'!AA4495="","",'UT Cases'!AA4495)</f>
        <v/>
      </c>
      <c r="V4494" s="57" t="str">
        <f>IF('UT Cases'!AB4495="","",'UT Cases'!AB4495)</f>
        <v/>
      </c>
      <c r="W4494" s="57" t="str">
        <f>IF('UT Cases'!AC4495="","",'UT Cases'!AC4495)</f>
        <v/>
      </c>
      <c r="X4494" s="57" t="str">
        <f>IF('UT Cases'!AD4495="","",'UT Cases'!AD4495)</f>
        <v/>
      </c>
      <c r="Y4494" s="57" t="str">
        <f>IF('UT Cases'!AE4495="","",'UT Cases'!AE4495)</f>
        <v/>
      </c>
      <c r="Z4494" s="56" t="str">
        <f>IF('UT Cases'!AF4495="","",'UT Cases'!AF4495)</f>
        <v/>
      </c>
      <c r="AA4494" s="56" t="str">
        <f>IF('UT Cases'!AG4495="","",'UT Cases'!AG4495)</f>
        <v/>
      </c>
      <c r="AB4494" s="56" t="str">
        <f>IF('UT Cases'!AH4495="","",'UT Cases'!AH4495)</f>
        <v/>
      </c>
      <c r="AC4494" s="56" t="str">
        <f>IF('UT Cases'!AI4495="","",'UT Cases'!AI4495)</f>
        <v/>
      </c>
      <c r="AD4494" s="56" t="str">
        <f>IF('UT Cases'!AJ4495="","",'UT Cases'!AJ4495)</f>
        <v/>
      </c>
    </row>
    <row r="4495" spans="2:30">
      <c r="B4495" s="54" t="str">
        <f>IF('UT Cases'!B4496="","",'UT Cases'!B4496)</f>
        <v/>
      </c>
      <c r="C4495" s="54" t="str">
        <f>IF('UT Cases'!C4496="","",'UT Cases'!C4496)</f>
        <v/>
      </c>
      <c r="D4495" s="54" t="str">
        <f>IF('UT Cases'!D4496="","",'UT Cases'!D4496)</f>
        <v/>
      </c>
      <c r="E4495" s="54" t="str">
        <f>IF('UT Cases'!H4496="","",'UT Cases'!H4496)</f>
        <v/>
      </c>
      <c r="F4495" s="55" t="str">
        <f>IF('UT Cases'!L4496="","",'UT Cases'!L4496)</f>
        <v/>
      </c>
      <c r="G4495" s="56" t="str">
        <f>IF('UT Cases'!M4496="","",'UT Cases'!M4496)</f>
        <v/>
      </c>
      <c r="H4495" s="56" t="str">
        <f>IF('UT Cases'!N4496="","",'UT Cases'!N4496)</f>
        <v/>
      </c>
      <c r="I4495" s="56" t="str">
        <f>IF('UT Cases'!O4496="","",'UT Cases'!O4496)</f>
        <v/>
      </c>
      <c r="J4495" s="56" t="str">
        <f>IF('UT Cases'!P4496="","",'UT Cases'!P4496)</f>
        <v/>
      </c>
      <c r="K4495" s="57" t="str">
        <f>IF('UT Cases'!Q4496="","",'UT Cases'!Q4496)</f>
        <v/>
      </c>
      <c r="L4495" s="57" t="str">
        <f>IF('UT Cases'!R4496="","",'UT Cases'!R4496)</f>
        <v/>
      </c>
      <c r="M4495" s="57" t="str">
        <f>IF('UT Cases'!S4496="","",'UT Cases'!S4496)</f>
        <v/>
      </c>
      <c r="N4495" s="57" t="str">
        <f>IF('UT Cases'!T4496="","",'UT Cases'!T4496)</f>
        <v/>
      </c>
      <c r="O4495" s="57" t="str">
        <f>IF('UT Cases'!U4496="","",'UT Cases'!U4496)</f>
        <v/>
      </c>
      <c r="P4495" s="56" t="str">
        <f>IF('UT Cases'!V4496="","",'UT Cases'!V4496)</f>
        <v/>
      </c>
      <c r="Q4495" s="56" t="str">
        <f>IF('UT Cases'!W4496="","",'UT Cases'!W4496)</f>
        <v/>
      </c>
      <c r="R4495" s="56" t="str">
        <f>IF('UT Cases'!X4496="","",'UT Cases'!X4496)</f>
        <v/>
      </c>
      <c r="S4495" s="56" t="str">
        <f>IF('UT Cases'!Y4496="","",'UT Cases'!Y4496)</f>
        <v/>
      </c>
      <c r="T4495" s="56" t="str">
        <f>IF('UT Cases'!Z4496="","",'UT Cases'!Z4496)</f>
        <v/>
      </c>
      <c r="U4495" s="57" t="str">
        <f>IF('UT Cases'!AA4496="","",'UT Cases'!AA4496)</f>
        <v/>
      </c>
      <c r="V4495" s="57" t="str">
        <f>IF('UT Cases'!AB4496="","",'UT Cases'!AB4496)</f>
        <v/>
      </c>
      <c r="W4495" s="57" t="str">
        <f>IF('UT Cases'!AC4496="","",'UT Cases'!AC4496)</f>
        <v/>
      </c>
      <c r="X4495" s="57" t="str">
        <f>IF('UT Cases'!AD4496="","",'UT Cases'!AD4496)</f>
        <v/>
      </c>
      <c r="Y4495" s="57" t="str">
        <f>IF('UT Cases'!AE4496="","",'UT Cases'!AE4496)</f>
        <v/>
      </c>
      <c r="Z4495" s="56" t="str">
        <f>IF('UT Cases'!AF4496="","",'UT Cases'!AF4496)</f>
        <v/>
      </c>
      <c r="AA4495" s="56" t="str">
        <f>IF('UT Cases'!AG4496="","",'UT Cases'!AG4496)</f>
        <v/>
      </c>
      <c r="AB4495" s="56" t="str">
        <f>IF('UT Cases'!AH4496="","",'UT Cases'!AH4496)</f>
        <v/>
      </c>
      <c r="AC4495" s="56" t="str">
        <f>IF('UT Cases'!AI4496="","",'UT Cases'!AI4496)</f>
        <v/>
      </c>
      <c r="AD4495" s="56" t="str">
        <f>IF('UT Cases'!AJ4496="","",'UT Cases'!AJ4496)</f>
        <v/>
      </c>
    </row>
    <row r="4496" spans="2:30">
      <c r="B4496" s="54" t="str">
        <f>IF('UT Cases'!B4497="","",'UT Cases'!B4497)</f>
        <v/>
      </c>
      <c r="C4496" s="54" t="str">
        <f>IF('UT Cases'!C4497="","",'UT Cases'!C4497)</f>
        <v/>
      </c>
      <c r="D4496" s="54" t="str">
        <f>IF('UT Cases'!D4497="","",'UT Cases'!D4497)</f>
        <v/>
      </c>
      <c r="E4496" s="54" t="str">
        <f>IF('UT Cases'!H4497="","",'UT Cases'!H4497)</f>
        <v/>
      </c>
      <c r="F4496" s="55" t="str">
        <f>IF('UT Cases'!L4497="","",'UT Cases'!L4497)</f>
        <v/>
      </c>
      <c r="G4496" s="56" t="str">
        <f>IF('UT Cases'!M4497="","",'UT Cases'!M4497)</f>
        <v/>
      </c>
      <c r="H4496" s="56" t="str">
        <f>IF('UT Cases'!N4497="","",'UT Cases'!N4497)</f>
        <v/>
      </c>
      <c r="I4496" s="56" t="str">
        <f>IF('UT Cases'!O4497="","",'UT Cases'!O4497)</f>
        <v/>
      </c>
      <c r="J4496" s="56" t="str">
        <f>IF('UT Cases'!P4497="","",'UT Cases'!P4497)</f>
        <v/>
      </c>
      <c r="K4496" s="57" t="str">
        <f>IF('UT Cases'!Q4497="","",'UT Cases'!Q4497)</f>
        <v/>
      </c>
      <c r="L4496" s="57" t="str">
        <f>IF('UT Cases'!R4497="","",'UT Cases'!R4497)</f>
        <v/>
      </c>
      <c r="M4496" s="57" t="str">
        <f>IF('UT Cases'!S4497="","",'UT Cases'!S4497)</f>
        <v/>
      </c>
      <c r="N4496" s="57" t="str">
        <f>IF('UT Cases'!T4497="","",'UT Cases'!T4497)</f>
        <v/>
      </c>
      <c r="O4496" s="57" t="str">
        <f>IF('UT Cases'!U4497="","",'UT Cases'!U4497)</f>
        <v/>
      </c>
      <c r="P4496" s="56" t="str">
        <f>IF('UT Cases'!V4497="","",'UT Cases'!V4497)</f>
        <v/>
      </c>
      <c r="Q4496" s="56" t="str">
        <f>IF('UT Cases'!W4497="","",'UT Cases'!W4497)</f>
        <v/>
      </c>
      <c r="R4496" s="56" t="str">
        <f>IF('UT Cases'!X4497="","",'UT Cases'!X4497)</f>
        <v/>
      </c>
      <c r="S4496" s="56" t="str">
        <f>IF('UT Cases'!Y4497="","",'UT Cases'!Y4497)</f>
        <v/>
      </c>
      <c r="T4496" s="56" t="str">
        <f>IF('UT Cases'!Z4497="","",'UT Cases'!Z4497)</f>
        <v/>
      </c>
      <c r="U4496" s="57" t="str">
        <f>IF('UT Cases'!AA4497="","",'UT Cases'!AA4497)</f>
        <v/>
      </c>
      <c r="V4496" s="57" t="str">
        <f>IF('UT Cases'!AB4497="","",'UT Cases'!AB4497)</f>
        <v/>
      </c>
      <c r="W4496" s="57" t="str">
        <f>IF('UT Cases'!AC4497="","",'UT Cases'!AC4497)</f>
        <v/>
      </c>
      <c r="X4496" s="57" t="str">
        <f>IF('UT Cases'!AD4497="","",'UT Cases'!AD4497)</f>
        <v/>
      </c>
      <c r="Y4496" s="57" t="str">
        <f>IF('UT Cases'!AE4497="","",'UT Cases'!AE4497)</f>
        <v/>
      </c>
      <c r="Z4496" s="56" t="str">
        <f>IF('UT Cases'!AF4497="","",'UT Cases'!AF4497)</f>
        <v/>
      </c>
      <c r="AA4496" s="56" t="str">
        <f>IF('UT Cases'!AG4497="","",'UT Cases'!AG4497)</f>
        <v/>
      </c>
      <c r="AB4496" s="56" t="str">
        <f>IF('UT Cases'!AH4497="","",'UT Cases'!AH4497)</f>
        <v/>
      </c>
      <c r="AC4496" s="56" t="str">
        <f>IF('UT Cases'!AI4497="","",'UT Cases'!AI4497)</f>
        <v/>
      </c>
      <c r="AD4496" s="56" t="str">
        <f>IF('UT Cases'!AJ4497="","",'UT Cases'!AJ4497)</f>
        <v/>
      </c>
    </row>
    <row r="4497" spans="2:30">
      <c r="B4497" s="54" t="str">
        <f>IF('UT Cases'!B4498="","",'UT Cases'!B4498)</f>
        <v/>
      </c>
      <c r="C4497" s="54" t="str">
        <f>IF('UT Cases'!C4498="","",'UT Cases'!C4498)</f>
        <v/>
      </c>
      <c r="D4497" s="54" t="str">
        <f>IF('UT Cases'!D4498="","",'UT Cases'!D4498)</f>
        <v/>
      </c>
      <c r="E4497" s="54" t="str">
        <f>IF('UT Cases'!H4498="","",'UT Cases'!H4498)</f>
        <v/>
      </c>
      <c r="F4497" s="55" t="str">
        <f>IF('UT Cases'!L4498="","",'UT Cases'!L4498)</f>
        <v/>
      </c>
      <c r="G4497" s="56" t="str">
        <f>IF('UT Cases'!M4498="","",'UT Cases'!M4498)</f>
        <v/>
      </c>
      <c r="H4497" s="56" t="str">
        <f>IF('UT Cases'!N4498="","",'UT Cases'!N4498)</f>
        <v/>
      </c>
      <c r="I4497" s="56" t="str">
        <f>IF('UT Cases'!O4498="","",'UT Cases'!O4498)</f>
        <v/>
      </c>
      <c r="J4497" s="56" t="str">
        <f>IF('UT Cases'!P4498="","",'UT Cases'!P4498)</f>
        <v/>
      </c>
      <c r="K4497" s="57" t="str">
        <f>IF('UT Cases'!Q4498="","",'UT Cases'!Q4498)</f>
        <v/>
      </c>
      <c r="L4497" s="57" t="str">
        <f>IF('UT Cases'!R4498="","",'UT Cases'!R4498)</f>
        <v/>
      </c>
      <c r="M4497" s="57" t="str">
        <f>IF('UT Cases'!S4498="","",'UT Cases'!S4498)</f>
        <v/>
      </c>
      <c r="N4497" s="57" t="str">
        <f>IF('UT Cases'!T4498="","",'UT Cases'!T4498)</f>
        <v/>
      </c>
      <c r="O4497" s="57" t="str">
        <f>IF('UT Cases'!U4498="","",'UT Cases'!U4498)</f>
        <v/>
      </c>
      <c r="P4497" s="56" t="str">
        <f>IF('UT Cases'!V4498="","",'UT Cases'!V4498)</f>
        <v/>
      </c>
      <c r="Q4497" s="56" t="str">
        <f>IF('UT Cases'!W4498="","",'UT Cases'!W4498)</f>
        <v/>
      </c>
      <c r="R4497" s="56" t="str">
        <f>IF('UT Cases'!X4498="","",'UT Cases'!X4498)</f>
        <v/>
      </c>
      <c r="S4497" s="56" t="str">
        <f>IF('UT Cases'!Y4498="","",'UT Cases'!Y4498)</f>
        <v/>
      </c>
      <c r="T4497" s="56" t="str">
        <f>IF('UT Cases'!Z4498="","",'UT Cases'!Z4498)</f>
        <v/>
      </c>
      <c r="U4497" s="57" t="str">
        <f>IF('UT Cases'!AA4498="","",'UT Cases'!AA4498)</f>
        <v/>
      </c>
      <c r="V4497" s="57" t="str">
        <f>IF('UT Cases'!AB4498="","",'UT Cases'!AB4498)</f>
        <v/>
      </c>
      <c r="W4497" s="57" t="str">
        <f>IF('UT Cases'!AC4498="","",'UT Cases'!AC4498)</f>
        <v/>
      </c>
      <c r="X4497" s="57" t="str">
        <f>IF('UT Cases'!AD4498="","",'UT Cases'!AD4498)</f>
        <v/>
      </c>
      <c r="Y4497" s="57" t="str">
        <f>IF('UT Cases'!AE4498="","",'UT Cases'!AE4498)</f>
        <v/>
      </c>
      <c r="Z4497" s="56" t="str">
        <f>IF('UT Cases'!AF4498="","",'UT Cases'!AF4498)</f>
        <v/>
      </c>
      <c r="AA4497" s="56" t="str">
        <f>IF('UT Cases'!AG4498="","",'UT Cases'!AG4498)</f>
        <v/>
      </c>
      <c r="AB4497" s="56" t="str">
        <f>IF('UT Cases'!AH4498="","",'UT Cases'!AH4498)</f>
        <v/>
      </c>
      <c r="AC4497" s="56" t="str">
        <f>IF('UT Cases'!AI4498="","",'UT Cases'!AI4498)</f>
        <v/>
      </c>
      <c r="AD4497" s="56" t="str">
        <f>IF('UT Cases'!AJ4498="","",'UT Cases'!AJ4498)</f>
        <v/>
      </c>
    </row>
    <row r="4498" spans="2:30">
      <c r="B4498" s="54" t="str">
        <f>IF('UT Cases'!B4499="","",'UT Cases'!B4499)</f>
        <v/>
      </c>
      <c r="C4498" s="54" t="str">
        <f>IF('UT Cases'!C4499="","",'UT Cases'!C4499)</f>
        <v/>
      </c>
      <c r="D4498" s="54" t="str">
        <f>IF('UT Cases'!D4499="","",'UT Cases'!D4499)</f>
        <v/>
      </c>
      <c r="E4498" s="54" t="str">
        <f>IF('UT Cases'!H4499="","",'UT Cases'!H4499)</f>
        <v/>
      </c>
      <c r="F4498" s="55" t="str">
        <f>IF('UT Cases'!L4499="","",'UT Cases'!L4499)</f>
        <v/>
      </c>
      <c r="G4498" s="56" t="str">
        <f>IF('UT Cases'!M4499="","",'UT Cases'!M4499)</f>
        <v/>
      </c>
      <c r="H4498" s="56" t="str">
        <f>IF('UT Cases'!N4499="","",'UT Cases'!N4499)</f>
        <v/>
      </c>
      <c r="I4498" s="56" t="str">
        <f>IF('UT Cases'!O4499="","",'UT Cases'!O4499)</f>
        <v/>
      </c>
      <c r="J4498" s="56" t="str">
        <f>IF('UT Cases'!P4499="","",'UT Cases'!P4499)</f>
        <v/>
      </c>
      <c r="K4498" s="57" t="str">
        <f>IF('UT Cases'!Q4499="","",'UT Cases'!Q4499)</f>
        <v/>
      </c>
      <c r="L4498" s="57" t="str">
        <f>IF('UT Cases'!R4499="","",'UT Cases'!R4499)</f>
        <v/>
      </c>
      <c r="M4498" s="57" t="str">
        <f>IF('UT Cases'!S4499="","",'UT Cases'!S4499)</f>
        <v/>
      </c>
      <c r="N4498" s="57" t="str">
        <f>IF('UT Cases'!T4499="","",'UT Cases'!T4499)</f>
        <v/>
      </c>
      <c r="O4498" s="57" t="str">
        <f>IF('UT Cases'!U4499="","",'UT Cases'!U4499)</f>
        <v/>
      </c>
      <c r="P4498" s="56" t="str">
        <f>IF('UT Cases'!V4499="","",'UT Cases'!V4499)</f>
        <v/>
      </c>
      <c r="Q4498" s="56" t="str">
        <f>IF('UT Cases'!W4499="","",'UT Cases'!W4499)</f>
        <v/>
      </c>
      <c r="R4498" s="56" t="str">
        <f>IF('UT Cases'!X4499="","",'UT Cases'!X4499)</f>
        <v/>
      </c>
      <c r="S4498" s="56" t="str">
        <f>IF('UT Cases'!Y4499="","",'UT Cases'!Y4499)</f>
        <v/>
      </c>
      <c r="T4498" s="56" t="str">
        <f>IF('UT Cases'!Z4499="","",'UT Cases'!Z4499)</f>
        <v/>
      </c>
      <c r="U4498" s="57" t="str">
        <f>IF('UT Cases'!AA4499="","",'UT Cases'!AA4499)</f>
        <v/>
      </c>
      <c r="V4498" s="57" t="str">
        <f>IF('UT Cases'!AB4499="","",'UT Cases'!AB4499)</f>
        <v/>
      </c>
      <c r="W4498" s="57" t="str">
        <f>IF('UT Cases'!AC4499="","",'UT Cases'!AC4499)</f>
        <v/>
      </c>
      <c r="X4498" s="57" t="str">
        <f>IF('UT Cases'!AD4499="","",'UT Cases'!AD4499)</f>
        <v/>
      </c>
      <c r="Y4498" s="57" t="str">
        <f>IF('UT Cases'!AE4499="","",'UT Cases'!AE4499)</f>
        <v/>
      </c>
      <c r="Z4498" s="56" t="str">
        <f>IF('UT Cases'!AF4499="","",'UT Cases'!AF4499)</f>
        <v/>
      </c>
      <c r="AA4498" s="56" t="str">
        <f>IF('UT Cases'!AG4499="","",'UT Cases'!AG4499)</f>
        <v/>
      </c>
      <c r="AB4498" s="56" t="str">
        <f>IF('UT Cases'!AH4499="","",'UT Cases'!AH4499)</f>
        <v/>
      </c>
      <c r="AC4498" s="56" t="str">
        <f>IF('UT Cases'!AI4499="","",'UT Cases'!AI4499)</f>
        <v/>
      </c>
      <c r="AD4498" s="56" t="str">
        <f>IF('UT Cases'!AJ4499="","",'UT Cases'!AJ4499)</f>
        <v/>
      </c>
    </row>
    <row r="4499" spans="2:30">
      <c r="B4499" s="54" t="str">
        <f>IF('UT Cases'!B4500="","",'UT Cases'!B4500)</f>
        <v/>
      </c>
      <c r="C4499" s="54" t="str">
        <f>IF('UT Cases'!C4500="","",'UT Cases'!C4500)</f>
        <v/>
      </c>
      <c r="D4499" s="54" t="str">
        <f>IF('UT Cases'!D4500="","",'UT Cases'!D4500)</f>
        <v/>
      </c>
      <c r="E4499" s="54" t="str">
        <f>IF('UT Cases'!H4500="","",'UT Cases'!H4500)</f>
        <v/>
      </c>
      <c r="F4499" s="55" t="str">
        <f>IF('UT Cases'!L4500="","",'UT Cases'!L4500)</f>
        <v/>
      </c>
      <c r="G4499" s="56" t="str">
        <f>IF('UT Cases'!M4500="","",'UT Cases'!M4500)</f>
        <v/>
      </c>
      <c r="H4499" s="56" t="str">
        <f>IF('UT Cases'!N4500="","",'UT Cases'!N4500)</f>
        <v/>
      </c>
      <c r="I4499" s="56" t="str">
        <f>IF('UT Cases'!O4500="","",'UT Cases'!O4500)</f>
        <v/>
      </c>
      <c r="J4499" s="56" t="str">
        <f>IF('UT Cases'!P4500="","",'UT Cases'!P4500)</f>
        <v/>
      </c>
      <c r="K4499" s="57" t="str">
        <f>IF('UT Cases'!Q4500="","",'UT Cases'!Q4500)</f>
        <v/>
      </c>
      <c r="L4499" s="57" t="str">
        <f>IF('UT Cases'!R4500="","",'UT Cases'!R4500)</f>
        <v/>
      </c>
      <c r="M4499" s="57" t="str">
        <f>IF('UT Cases'!S4500="","",'UT Cases'!S4500)</f>
        <v/>
      </c>
      <c r="N4499" s="57" t="str">
        <f>IF('UT Cases'!T4500="","",'UT Cases'!T4500)</f>
        <v/>
      </c>
      <c r="O4499" s="57" t="str">
        <f>IF('UT Cases'!U4500="","",'UT Cases'!U4500)</f>
        <v/>
      </c>
      <c r="P4499" s="56" t="str">
        <f>IF('UT Cases'!V4500="","",'UT Cases'!V4500)</f>
        <v/>
      </c>
      <c r="Q4499" s="56" t="str">
        <f>IF('UT Cases'!W4500="","",'UT Cases'!W4500)</f>
        <v/>
      </c>
      <c r="R4499" s="56" t="str">
        <f>IF('UT Cases'!X4500="","",'UT Cases'!X4500)</f>
        <v/>
      </c>
      <c r="S4499" s="56" t="str">
        <f>IF('UT Cases'!Y4500="","",'UT Cases'!Y4500)</f>
        <v/>
      </c>
      <c r="T4499" s="56" t="str">
        <f>IF('UT Cases'!Z4500="","",'UT Cases'!Z4500)</f>
        <v/>
      </c>
      <c r="U4499" s="57" t="str">
        <f>IF('UT Cases'!AA4500="","",'UT Cases'!AA4500)</f>
        <v/>
      </c>
      <c r="V4499" s="57" t="str">
        <f>IF('UT Cases'!AB4500="","",'UT Cases'!AB4500)</f>
        <v/>
      </c>
      <c r="W4499" s="57" t="str">
        <f>IF('UT Cases'!AC4500="","",'UT Cases'!AC4500)</f>
        <v/>
      </c>
      <c r="X4499" s="57" t="str">
        <f>IF('UT Cases'!AD4500="","",'UT Cases'!AD4500)</f>
        <v/>
      </c>
      <c r="Y4499" s="57" t="str">
        <f>IF('UT Cases'!AE4500="","",'UT Cases'!AE4500)</f>
        <v/>
      </c>
      <c r="Z4499" s="56" t="str">
        <f>IF('UT Cases'!AF4500="","",'UT Cases'!AF4500)</f>
        <v/>
      </c>
      <c r="AA4499" s="56" t="str">
        <f>IF('UT Cases'!AG4500="","",'UT Cases'!AG4500)</f>
        <v/>
      </c>
      <c r="AB4499" s="56" t="str">
        <f>IF('UT Cases'!AH4500="","",'UT Cases'!AH4500)</f>
        <v/>
      </c>
      <c r="AC4499" s="56" t="str">
        <f>IF('UT Cases'!AI4500="","",'UT Cases'!AI4500)</f>
        <v/>
      </c>
      <c r="AD4499" s="56" t="str">
        <f>IF('UT Cases'!AJ4500="","",'UT Cases'!AJ4500)</f>
        <v/>
      </c>
    </row>
    <row r="4500" spans="2:30">
      <c r="B4500" s="54" t="str">
        <f>IF('UT Cases'!B4501="","",'UT Cases'!B4501)</f>
        <v/>
      </c>
      <c r="C4500" s="54" t="str">
        <f>IF('UT Cases'!C4501="","",'UT Cases'!C4501)</f>
        <v/>
      </c>
      <c r="D4500" s="54" t="str">
        <f>IF('UT Cases'!D4501="","",'UT Cases'!D4501)</f>
        <v/>
      </c>
      <c r="E4500" s="54" t="str">
        <f>IF('UT Cases'!H4501="","",'UT Cases'!H4501)</f>
        <v/>
      </c>
      <c r="F4500" s="55" t="str">
        <f>IF('UT Cases'!L4501="","",'UT Cases'!L4501)</f>
        <v/>
      </c>
      <c r="G4500" s="56" t="str">
        <f>IF('UT Cases'!M4501="","",'UT Cases'!M4501)</f>
        <v/>
      </c>
      <c r="H4500" s="56" t="str">
        <f>IF('UT Cases'!N4501="","",'UT Cases'!N4501)</f>
        <v/>
      </c>
      <c r="I4500" s="56" t="str">
        <f>IF('UT Cases'!O4501="","",'UT Cases'!O4501)</f>
        <v/>
      </c>
      <c r="J4500" s="56" t="str">
        <f>IF('UT Cases'!P4501="","",'UT Cases'!P4501)</f>
        <v/>
      </c>
      <c r="K4500" s="57" t="str">
        <f>IF('UT Cases'!Q4501="","",'UT Cases'!Q4501)</f>
        <v/>
      </c>
      <c r="L4500" s="57" t="str">
        <f>IF('UT Cases'!R4501="","",'UT Cases'!R4501)</f>
        <v/>
      </c>
      <c r="M4500" s="57" t="str">
        <f>IF('UT Cases'!S4501="","",'UT Cases'!S4501)</f>
        <v/>
      </c>
      <c r="N4500" s="57" t="str">
        <f>IF('UT Cases'!T4501="","",'UT Cases'!T4501)</f>
        <v/>
      </c>
      <c r="O4500" s="57" t="str">
        <f>IF('UT Cases'!U4501="","",'UT Cases'!U4501)</f>
        <v/>
      </c>
      <c r="P4500" s="56" t="str">
        <f>IF('UT Cases'!V4501="","",'UT Cases'!V4501)</f>
        <v/>
      </c>
      <c r="Q4500" s="56" t="str">
        <f>IF('UT Cases'!W4501="","",'UT Cases'!W4501)</f>
        <v/>
      </c>
      <c r="R4500" s="56" t="str">
        <f>IF('UT Cases'!X4501="","",'UT Cases'!X4501)</f>
        <v/>
      </c>
      <c r="S4500" s="56" t="str">
        <f>IF('UT Cases'!Y4501="","",'UT Cases'!Y4501)</f>
        <v/>
      </c>
      <c r="T4500" s="56" t="str">
        <f>IF('UT Cases'!Z4501="","",'UT Cases'!Z4501)</f>
        <v/>
      </c>
      <c r="U4500" s="57" t="str">
        <f>IF('UT Cases'!AA4501="","",'UT Cases'!AA4501)</f>
        <v/>
      </c>
      <c r="V4500" s="57" t="str">
        <f>IF('UT Cases'!AB4501="","",'UT Cases'!AB4501)</f>
        <v/>
      </c>
      <c r="W4500" s="57" t="str">
        <f>IF('UT Cases'!AC4501="","",'UT Cases'!AC4501)</f>
        <v/>
      </c>
      <c r="X4500" s="57" t="str">
        <f>IF('UT Cases'!AD4501="","",'UT Cases'!AD4501)</f>
        <v/>
      </c>
      <c r="Y4500" s="57" t="str">
        <f>IF('UT Cases'!AE4501="","",'UT Cases'!AE4501)</f>
        <v/>
      </c>
      <c r="Z4500" s="56" t="str">
        <f>IF('UT Cases'!AF4501="","",'UT Cases'!AF4501)</f>
        <v/>
      </c>
      <c r="AA4500" s="56" t="str">
        <f>IF('UT Cases'!AG4501="","",'UT Cases'!AG4501)</f>
        <v/>
      </c>
      <c r="AB4500" s="56" t="str">
        <f>IF('UT Cases'!AH4501="","",'UT Cases'!AH4501)</f>
        <v/>
      </c>
      <c r="AC4500" s="56" t="str">
        <f>IF('UT Cases'!AI4501="","",'UT Cases'!AI4501)</f>
        <v/>
      </c>
      <c r="AD4500" s="56" t="str">
        <f>IF('UT Cases'!AJ4501="","",'UT Cases'!AJ4501)</f>
        <v/>
      </c>
    </row>
    <row r="4501" spans="2:30">
      <c r="B4501" s="54" t="str">
        <f>IF('UT Cases'!B4502="","",'UT Cases'!B4502)</f>
        <v/>
      </c>
      <c r="C4501" s="54" t="str">
        <f>IF('UT Cases'!C4502="","",'UT Cases'!C4502)</f>
        <v/>
      </c>
      <c r="D4501" s="54" t="str">
        <f>IF('UT Cases'!D4502="","",'UT Cases'!D4502)</f>
        <v/>
      </c>
      <c r="E4501" s="54" t="str">
        <f>IF('UT Cases'!H4502="","",'UT Cases'!H4502)</f>
        <v/>
      </c>
      <c r="F4501" s="55" t="str">
        <f>IF('UT Cases'!L4502="","",'UT Cases'!L4502)</f>
        <v/>
      </c>
      <c r="G4501" s="56" t="str">
        <f>IF('UT Cases'!M4502="","",'UT Cases'!M4502)</f>
        <v/>
      </c>
      <c r="H4501" s="56" t="str">
        <f>IF('UT Cases'!N4502="","",'UT Cases'!N4502)</f>
        <v/>
      </c>
      <c r="I4501" s="56" t="str">
        <f>IF('UT Cases'!O4502="","",'UT Cases'!O4502)</f>
        <v/>
      </c>
      <c r="J4501" s="56" t="str">
        <f>IF('UT Cases'!P4502="","",'UT Cases'!P4502)</f>
        <v/>
      </c>
      <c r="K4501" s="57" t="str">
        <f>IF('UT Cases'!Q4502="","",'UT Cases'!Q4502)</f>
        <v/>
      </c>
      <c r="L4501" s="57" t="str">
        <f>IF('UT Cases'!R4502="","",'UT Cases'!R4502)</f>
        <v/>
      </c>
      <c r="M4501" s="57" t="str">
        <f>IF('UT Cases'!S4502="","",'UT Cases'!S4502)</f>
        <v/>
      </c>
      <c r="N4501" s="57" t="str">
        <f>IF('UT Cases'!T4502="","",'UT Cases'!T4502)</f>
        <v/>
      </c>
      <c r="O4501" s="57" t="str">
        <f>IF('UT Cases'!U4502="","",'UT Cases'!U4502)</f>
        <v/>
      </c>
      <c r="P4501" s="56" t="str">
        <f>IF('UT Cases'!V4502="","",'UT Cases'!V4502)</f>
        <v/>
      </c>
      <c r="Q4501" s="56" t="str">
        <f>IF('UT Cases'!W4502="","",'UT Cases'!W4502)</f>
        <v/>
      </c>
      <c r="R4501" s="56" t="str">
        <f>IF('UT Cases'!X4502="","",'UT Cases'!X4502)</f>
        <v/>
      </c>
      <c r="S4501" s="56" t="str">
        <f>IF('UT Cases'!Y4502="","",'UT Cases'!Y4502)</f>
        <v/>
      </c>
      <c r="T4501" s="56" t="str">
        <f>IF('UT Cases'!Z4502="","",'UT Cases'!Z4502)</f>
        <v/>
      </c>
      <c r="U4501" s="57" t="str">
        <f>IF('UT Cases'!AA4502="","",'UT Cases'!AA4502)</f>
        <v/>
      </c>
      <c r="V4501" s="57" t="str">
        <f>IF('UT Cases'!AB4502="","",'UT Cases'!AB4502)</f>
        <v/>
      </c>
      <c r="W4501" s="57" t="str">
        <f>IF('UT Cases'!AC4502="","",'UT Cases'!AC4502)</f>
        <v/>
      </c>
      <c r="X4501" s="57" t="str">
        <f>IF('UT Cases'!AD4502="","",'UT Cases'!AD4502)</f>
        <v/>
      </c>
      <c r="Y4501" s="57" t="str">
        <f>IF('UT Cases'!AE4502="","",'UT Cases'!AE4502)</f>
        <v/>
      </c>
      <c r="Z4501" s="56" t="str">
        <f>IF('UT Cases'!AF4502="","",'UT Cases'!AF4502)</f>
        <v/>
      </c>
      <c r="AA4501" s="56" t="str">
        <f>IF('UT Cases'!AG4502="","",'UT Cases'!AG4502)</f>
        <v/>
      </c>
      <c r="AB4501" s="56" t="str">
        <f>IF('UT Cases'!AH4502="","",'UT Cases'!AH4502)</f>
        <v/>
      </c>
      <c r="AC4501" s="56" t="str">
        <f>IF('UT Cases'!AI4502="","",'UT Cases'!AI4502)</f>
        <v/>
      </c>
      <c r="AD4501" s="56" t="str">
        <f>IF('UT Cases'!AJ4502="","",'UT Cases'!AJ4502)</f>
        <v/>
      </c>
    </row>
    <row r="4502" spans="2:30">
      <c r="B4502" s="54" t="str">
        <f>IF('UT Cases'!B4503="","",'UT Cases'!B4503)</f>
        <v/>
      </c>
      <c r="C4502" s="54" t="str">
        <f>IF('UT Cases'!C4503="","",'UT Cases'!C4503)</f>
        <v/>
      </c>
      <c r="D4502" s="54" t="str">
        <f>IF('UT Cases'!D4503="","",'UT Cases'!D4503)</f>
        <v/>
      </c>
      <c r="E4502" s="54" t="str">
        <f>IF('UT Cases'!H4503="","",'UT Cases'!H4503)</f>
        <v/>
      </c>
      <c r="F4502" s="55" t="str">
        <f>IF('UT Cases'!L4503="","",'UT Cases'!L4503)</f>
        <v/>
      </c>
      <c r="G4502" s="56" t="str">
        <f>IF('UT Cases'!M4503="","",'UT Cases'!M4503)</f>
        <v/>
      </c>
      <c r="H4502" s="56" t="str">
        <f>IF('UT Cases'!N4503="","",'UT Cases'!N4503)</f>
        <v/>
      </c>
      <c r="I4502" s="56" t="str">
        <f>IF('UT Cases'!O4503="","",'UT Cases'!O4503)</f>
        <v/>
      </c>
      <c r="J4502" s="56" t="str">
        <f>IF('UT Cases'!P4503="","",'UT Cases'!P4503)</f>
        <v/>
      </c>
      <c r="K4502" s="57" t="str">
        <f>IF('UT Cases'!Q4503="","",'UT Cases'!Q4503)</f>
        <v/>
      </c>
      <c r="L4502" s="57" t="str">
        <f>IF('UT Cases'!R4503="","",'UT Cases'!R4503)</f>
        <v/>
      </c>
      <c r="M4502" s="57" t="str">
        <f>IF('UT Cases'!S4503="","",'UT Cases'!S4503)</f>
        <v/>
      </c>
      <c r="N4502" s="57" t="str">
        <f>IF('UT Cases'!T4503="","",'UT Cases'!T4503)</f>
        <v/>
      </c>
      <c r="O4502" s="57" t="str">
        <f>IF('UT Cases'!U4503="","",'UT Cases'!U4503)</f>
        <v/>
      </c>
      <c r="P4502" s="56" t="str">
        <f>IF('UT Cases'!V4503="","",'UT Cases'!V4503)</f>
        <v/>
      </c>
      <c r="Q4502" s="56" t="str">
        <f>IF('UT Cases'!W4503="","",'UT Cases'!W4503)</f>
        <v/>
      </c>
      <c r="R4502" s="56" t="str">
        <f>IF('UT Cases'!X4503="","",'UT Cases'!X4503)</f>
        <v/>
      </c>
      <c r="S4502" s="56" t="str">
        <f>IF('UT Cases'!Y4503="","",'UT Cases'!Y4503)</f>
        <v/>
      </c>
      <c r="T4502" s="56" t="str">
        <f>IF('UT Cases'!Z4503="","",'UT Cases'!Z4503)</f>
        <v/>
      </c>
      <c r="U4502" s="57" t="str">
        <f>IF('UT Cases'!AA4503="","",'UT Cases'!AA4503)</f>
        <v/>
      </c>
      <c r="V4502" s="57" t="str">
        <f>IF('UT Cases'!AB4503="","",'UT Cases'!AB4503)</f>
        <v/>
      </c>
      <c r="W4502" s="57" t="str">
        <f>IF('UT Cases'!AC4503="","",'UT Cases'!AC4503)</f>
        <v/>
      </c>
      <c r="X4502" s="57" t="str">
        <f>IF('UT Cases'!AD4503="","",'UT Cases'!AD4503)</f>
        <v/>
      </c>
      <c r="Y4502" s="57" t="str">
        <f>IF('UT Cases'!AE4503="","",'UT Cases'!AE4503)</f>
        <v/>
      </c>
      <c r="Z4502" s="56" t="str">
        <f>IF('UT Cases'!AF4503="","",'UT Cases'!AF4503)</f>
        <v/>
      </c>
      <c r="AA4502" s="56" t="str">
        <f>IF('UT Cases'!AG4503="","",'UT Cases'!AG4503)</f>
        <v/>
      </c>
      <c r="AB4502" s="56" t="str">
        <f>IF('UT Cases'!AH4503="","",'UT Cases'!AH4503)</f>
        <v/>
      </c>
      <c r="AC4502" s="56" t="str">
        <f>IF('UT Cases'!AI4503="","",'UT Cases'!AI4503)</f>
        <v/>
      </c>
      <c r="AD4502" s="56" t="str">
        <f>IF('UT Cases'!AJ4503="","",'UT Cases'!AJ4503)</f>
        <v/>
      </c>
    </row>
    <row r="4503" spans="2:30">
      <c r="B4503" s="54" t="str">
        <f>IF('UT Cases'!B4504="","",'UT Cases'!B4504)</f>
        <v/>
      </c>
      <c r="C4503" s="54" t="str">
        <f>IF('UT Cases'!C4504="","",'UT Cases'!C4504)</f>
        <v/>
      </c>
      <c r="D4503" s="54" t="str">
        <f>IF('UT Cases'!D4504="","",'UT Cases'!D4504)</f>
        <v/>
      </c>
      <c r="E4503" s="54" t="str">
        <f>IF('UT Cases'!H4504="","",'UT Cases'!H4504)</f>
        <v/>
      </c>
      <c r="F4503" s="55" t="str">
        <f>IF('UT Cases'!L4504="","",'UT Cases'!L4504)</f>
        <v/>
      </c>
      <c r="G4503" s="56" t="str">
        <f>IF('UT Cases'!M4504="","",'UT Cases'!M4504)</f>
        <v/>
      </c>
      <c r="H4503" s="56" t="str">
        <f>IF('UT Cases'!N4504="","",'UT Cases'!N4504)</f>
        <v/>
      </c>
      <c r="I4503" s="56" t="str">
        <f>IF('UT Cases'!O4504="","",'UT Cases'!O4504)</f>
        <v/>
      </c>
      <c r="J4503" s="56" t="str">
        <f>IF('UT Cases'!P4504="","",'UT Cases'!P4504)</f>
        <v/>
      </c>
      <c r="K4503" s="57" t="str">
        <f>IF('UT Cases'!Q4504="","",'UT Cases'!Q4504)</f>
        <v/>
      </c>
      <c r="L4503" s="57" t="str">
        <f>IF('UT Cases'!R4504="","",'UT Cases'!R4504)</f>
        <v/>
      </c>
      <c r="M4503" s="57" t="str">
        <f>IF('UT Cases'!S4504="","",'UT Cases'!S4504)</f>
        <v/>
      </c>
      <c r="N4503" s="57" t="str">
        <f>IF('UT Cases'!T4504="","",'UT Cases'!T4504)</f>
        <v/>
      </c>
      <c r="O4503" s="57" t="str">
        <f>IF('UT Cases'!U4504="","",'UT Cases'!U4504)</f>
        <v/>
      </c>
      <c r="P4503" s="56" t="str">
        <f>IF('UT Cases'!V4504="","",'UT Cases'!V4504)</f>
        <v/>
      </c>
      <c r="Q4503" s="56" t="str">
        <f>IF('UT Cases'!W4504="","",'UT Cases'!W4504)</f>
        <v/>
      </c>
      <c r="R4503" s="56" t="str">
        <f>IF('UT Cases'!X4504="","",'UT Cases'!X4504)</f>
        <v/>
      </c>
      <c r="S4503" s="56" t="str">
        <f>IF('UT Cases'!Y4504="","",'UT Cases'!Y4504)</f>
        <v/>
      </c>
      <c r="T4503" s="56" t="str">
        <f>IF('UT Cases'!Z4504="","",'UT Cases'!Z4504)</f>
        <v/>
      </c>
      <c r="U4503" s="57" t="str">
        <f>IF('UT Cases'!AA4504="","",'UT Cases'!AA4504)</f>
        <v/>
      </c>
      <c r="V4503" s="57" t="str">
        <f>IF('UT Cases'!AB4504="","",'UT Cases'!AB4504)</f>
        <v/>
      </c>
      <c r="W4503" s="57" t="str">
        <f>IF('UT Cases'!AC4504="","",'UT Cases'!AC4504)</f>
        <v/>
      </c>
      <c r="X4503" s="57" t="str">
        <f>IF('UT Cases'!AD4504="","",'UT Cases'!AD4504)</f>
        <v/>
      </c>
      <c r="Y4503" s="57" t="str">
        <f>IF('UT Cases'!AE4504="","",'UT Cases'!AE4504)</f>
        <v/>
      </c>
      <c r="Z4503" s="56" t="str">
        <f>IF('UT Cases'!AF4504="","",'UT Cases'!AF4504)</f>
        <v/>
      </c>
      <c r="AA4503" s="56" t="str">
        <f>IF('UT Cases'!AG4504="","",'UT Cases'!AG4504)</f>
        <v/>
      </c>
      <c r="AB4503" s="56" t="str">
        <f>IF('UT Cases'!AH4504="","",'UT Cases'!AH4504)</f>
        <v/>
      </c>
      <c r="AC4503" s="56" t="str">
        <f>IF('UT Cases'!AI4504="","",'UT Cases'!AI4504)</f>
        <v/>
      </c>
      <c r="AD4503" s="56" t="str">
        <f>IF('UT Cases'!AJ4504="","",'UT Cases'!AJ4504)</f>
        <v/>
      </c>
    </row>
    <row r="4504" spans="2:30">
      <c r="B4504" s="54" t="str">
        <f>IF('UT Cases'!B4505="","",'UT Cases'!B4505)</f>
        <v/>
      </c>
      <c r="C4504" s="54" t="str">
        <f>IF('UT Cases'!C4505="","",'UT Cases'!C4505)</f>
        <v/>
      </c>
      <c r="D4504" s="54" t="str">
        <f>IF('UT Cases'!D4505="","",'UT Cases'!D4505)</f>
        <v/>
      </c>
      <c r="E4504" s="54" t="str">
        <f>IF('UT Cases'!H4505="","",'UT Cases'!H4505)</f>
        <v/>
      </c>
      <c r="F4504" s="55" t="str">
        <f>IF('UT Cases'!L4505="","",'UT Cases'!L4505)</f>
        <v/>
      </c>
      <c r="G4504" s="56" t="str">
        <f>IF('UT Cases'!M4505="","",'UT Cases'!M4505)</f>
        <v/>
      </c>
      <c r="H4504" s="56" t="str">
        <f>IF('UT Cases'!N4505="","",'UT Cases'!N4505)</f>
        <v/>
      </c>
      <c r="I4504" s="56" t="str">
        <f>IF('UT Cases'!O4505="","",'UT Cases'!O4505)</f>
        <v/>
      </c>
      <c r="J4504" s="56" t="str">
        <f>IF('UT Cases'!P4505="","",'UT Cases'!P4505)</f>
        <v/>
      </c>
      <c r="K4504" s="57" t="str">
        <f>IF('UT Cases'!Q4505="","",'UT Cases'!Q4505)</f>
        <v/>
      </c>
      <c r="L4504" s="57" t="str">
        <f>IF('UT Cases'!R4505="","",'UT Cases'!R4505)</f>
        <v/>
      </c>
      <c r="M4504" s="57" t="str">
        <f>IF('UT Cases'!S4505="","",'UT Cases'!S4505)</f>
        <v/>
      </c>
      <c r="N4504" s="57" t="str">
        <f>IF('UT Cases'!T4505="","",'UT Cases'!T4505)</f>
        <v/>
      </c>
      <c r="O4504" s="57" t="str">
        <f>IF('UT Cases'!U4505="","",'UT Cases'!U4505)</f>
        <v/>
      </c>
      <c r="P4504" s="56" t="str">
        <f>IF('UT Cases'!V4505="","",'UT Cases'!V4505)</f>
        <v/>
      </c>
      <c r="Q4504" s="56" t="str">
        <f>IF('UT Cases'!W4505="","",'UT Cases'!W4505)</f>
        <v/>
      </c>
      <c r="R4504" s="56" t="str">
        <f>IF('UT Cases'!X4505="","",'UT Cases'!X4505)</f>
        <v/>
      </c>
      <c r="S4504" s="56" t="str">
        <f>IF('UT Cases'!Y4505="","",'UT Cases'!Y4505)</f>
        <v/>
      </c>
      <c r="T4504" s="56" t="str">
        <f>IF('UT Cases'!Z4505="","",'UT Cases'!Z4505)</f>
        <v/>
      </c>
      <c r="U4504" s="57" t="str">
        <f>IF('UT Cases'!AA4505="","",'UT Cases'!AA4505)</f>
        <v/>
      </c>
      <c r="V4504" s="57" t="str">
        <f>IF('UT Cases'!AB4505="","",'UT Cases'!AB4505)</f>
        <v/>
      </c>
      <c r="W4504" s="57" t="str">
        <f>IF('UT Cases'!AC4505="","",'UT Cases'!AC4505)</f>
        <v/>
      </c>
      <c r="X4504" s="57" t="str">
        <f>IF('UT Cases'!AD4505="","",'UT Cases'!AD4505)</f>
        <v/>
      </c>
      <c r="Y4504" s="57" t="str">
        <f>IF('UT Cases'!AE4505="","",'UT Cases'!AE4505)</f>
        <v/>
      </c>
      <c r="Z4504" s="56" t="str">
        <f>IF('UT Cases'!AF4505="","",'UT Cases'!AF4505)</f>
        <v/>
      </c>
      <c r="AA4504" s="56" t="str">
        <f>IF('UT Cases'!AG4505="","",'UT Cases'!AG4505)</f>
        <v/>
      </c>
      <c r="AB4504" s="56" t="str">
        <f>IF('UT Cases'!AH4505="","",'UT Cases'!AH4505)</f>
        <v/>
      </c>
      <c r="AC4504" s="56" t="str">
        <f>IF('UT Cases'!AI4505="","",'UT Cases'!AI4505)</f>
        <v/>
      </c>
      <c r="AD4504" s="56" t="str">
        <f>IF('UT Cases'!AJ4505="","",'UT Cases'!AJ4505)</f>
        <v/>
      </c>
    </row>
    <row r="4505" spans="2:30">
      <c r="B4505" s="54" t="str">
        <f>IF('UT Cases'!B4506="","",'UT Cases'!B4506)</f>
        <v/>
      </c>
      <c r="C4505" s="54" t="str">
        <f>IF('UT Cases'!C4506="","",'UT Cases'!C4506)</f>
        <v/>
      </c>
      <c r="D4505" s="54" t="str">
        <f>IF('UT Cases'!D4506="","",'UT Cases'!D4506)</f>
        <v/>
      </c>
      <c r="E4505" s="54" t="str">
        <f>IF('UT Cases'!H4506="","",'UT Cases'!H4506)</f>
        <v/>
      </c>
      <c r="F4505" s="55" t="str">
        <f>IF('UT Cases'!L4506="","",'UT Cases'!L4506)</f>
        <v/>
      </c>
      <c r="G4505" s="56" t="str">
        <f>IF('UT Cases'!M4506="","",'UT Cases'!M4506)</f>
        <v/>
      </c>
      <c r="H4505" s="56" t="str">
        <f>IF('UT Cases'!N4506="","",'UT Cases'!N4506)</f>
        <v/>
      </c>
      <c r="I4505" s="56" t="str">
        <f>IF('UT Cases'!O4506="","",'UT Cases'!O4506)</f>
        <v/>
      </c>
      <c r="J4505" s="56" t="str">
        <f>IF('UT Cases'!P4506="","",'UT Cases'!P4506)</f>
        <v/>
      </c>
      <c r="K4505" s="57" t="str">
        <f>IF('UT Cases'!Q4506="","",'UT Cases'!Q4506)</f>
        <v/>
      </c>
      <c r="L4505" s="57" t="str">
        <f>IF('UT Cases'!R4506="","",'UT Cases'!R4506)</f>
        <v/>
      </c>
      <c r="M4505" s="57" t="str">
        <f>IF('UT Cases'!S4506="","",'UT Cases'!S4506)</f>
        <v/>
      </c>
      <c r="N4505" s="57" t="str">
        <f>IF('UT Cases'!T4506="","",'UT Cases'!T4506)</f>
        <v/>
      </c>
      <c r="O4505" s="57" t="str">
        <f>IF('UT Cases'!U4506="","",'UT Cases'!U4506)</f>
        <v/>
      </c>
      <c r="P4505" s="56" t="str">
        <f>IF('UT Cases'!V4506="","",'UT Cases'!V4506)</f>
        <v/>
      </c>
      <c r="Q4505" s="56" t="str">
        <f>IF('UT Cases'!W4506="","",'UT Cases'!W4506)</f>
        <v/>
      </c>
      <c r="R4505" s="56" t="str">
        <f>IF('UT Cases'!X4506="","",'UT Cases'!X4506)</f>
        <v/>
      </c>
      <c r="S4505" s="56" t="str">
        <f>IF('UT Cases'!Y4506="","",'UT Cases'!Y4506)</f>
        <v/>
      </c>
      <c r="T4505" s="56" t="str">
        <f>IF('UT Cases'!Z4506="","",'UT Cases'!Z4506)</f>
        <v/>
      </c>
      <c r="U4505" s="57" t="str">
        <f>IF('UT Cases'!AA4506="","",'UT Cases'!AA4506)</f>
        <v/>
      </c>
      <c r="V4505" s="57" t="str">
        <f>IF('UT Cases'!AB4506="","",'UT Cases'!AB4506)</f>
        <v/>
      </c>
      <c r="W4505" s="57" t="str">
        <f>IF('UT Cases'!AC4506="","",'UT Cases'!AC4506)</f>
        <v/>
      </c>
      <c r="X4505" s="57" t="str">
        <f>IF('UT Cases'!AD4506="","",'UT Cases'!AD4506)</f>
        <v/>
      </c>
      <c r="Y4505" s="57" t="str">
        <f>IF('UT Cases'!AE4506="","",'UT Cases'!AE4506)</f>
        <v/>
      </c>
      <c r="Z4505" s="56" t="str">
        <f>IF('UT Cases'!AF4506="","",'UT Cases'!AF4506)</f>
        <v/>
      </c>
      <c r="AA4505" s="56" t="str">
        <f>IF('UT Cases'!AG4506="","",'UT Cases'!AG4506)</f>
        <v/>
      </c>
      <c r="AB4505" s="56" t="str">
        <f>IF('UT Cases'!AH4506="","",'UT Cases'!AH4506)</f>
        <v/>
      </c>
      <c r="AC4505" s="56" t="str">
        <f>IF('UT Cases'!AI4506="","",'UT Cases'!AI4506)</f>
        <v/>
      </c>
      <c r="AD4505" s="56" t="str">
        <f>IF('UT Cases'!AJ4506="","",'UT Cases'!AJ4506)</f>
        <v/>
      </c>
    </row>
    <row r="4506" spans="2:30">
      <c r="B4506" s="54" t="str">
        <f>IF('UT Cases'!B4507="","",'UT Cases'!B4507)</f>
        <v/>
      </c>
      <c r="C4506" s="54" t="str">
        <f>IF('UT Cases'!C4507="","",'UT Cases'!C4507)</f>
        <v/>
      </c>
      <c r="D4506" s="54" t="str">
        <f>IF('UT Cases'!D4507="","",'UT Cases'!D4507)</f>
        <v/>
      </c>
      <c r="E4506" s="54" t="str">
        <f>IF('UT Cases'!H4507="","",'UT Cases'!H4507)</f>
        <v/>
      </c>
      <c r="F4506" s="55" t="str">
        <f>IF('UT Cases'!L4507="","",'UT Cases'!L4507)</f>
        <v/>
      </c>
      <c r="G4506" s="56" t="str">
        <f>IF('UT Cases'!M4507="","",'UT Cases'!M4507)</f>
        <v/>
      </c>
      <c r="H4506" s="56" t="str">
        <f>IF('UT Cases'!N4507="","",'UT Cases'!N4507)</f>
        <v/>
      </c>
      <c r="I4506" s="56" t="str">
        <f>IF('UT Cases'!O4507="","",'UT Cases'!O4507)</f>
        <v/>
      </c>
      <c r="J4506" s="56" t="str">
        <f>IF('UT Cases'!P4507="","",'UT Cases'!P4507)</f>
        <v/>
      </c>
      <c r="K4506" s="57" t="str">
        <f>IF('UT Cases'!Q4507="","",'UT Cases'!Q4507)</f>
        <v/>
      </c>
      <c r="L4506" s="57" t="str">
        <f>IF('UT Cases'!R4507="","",'UT Cases'!R4507)</f>
        <v/>
      </c>
      <c r="M4506" s="57" t="str">
        <f>IF('UT Cases'!S4507="","",'UT Cases'!S4507)</f>
        <v/>
      </c>
      <c r="N4506" s="57" t="str">
        <f>IF('UT Cases'!T4507="","",'UT Cases'!T4507)</f>
        <v/>
      </c>
      <c r="O4506" s="57" t="str">
        <f>IF('UT Cases'!U4507="","",'UT Cases'!U4507)</f>
        <v/>
      </c>
      <c r="P4506" s="56" t="str">
        <f>IF('UT Cases'!V4507="","",'UT Cases'!V4507)</f>
        <v/>
      </c>
      <c r="Q4506" s="56" t="str">
        <f>IF('UT Cases'!W4507="","",'UT Cases'!W4507)</f>
        <v/>
      </c>
      <c r="R4506" s="56" t="str">
        <f>IF('UT Cases'!X4507="","",'UT Cases'!X4507)</f>
        <v/>
      </c>
      <c r="S4506" s="56" t="str">
        <f>IF('UT Cases'!Y4507="","",'UT Cases'!Y4507)</f>
        <v/>
      </c>
      <c r="T4506" s="56" t="str">
        <f>IF('UT Cases'!Z4507="","",'UT Cases'!Z4507)</f>
        <v/>
      </c>
      <c r="U4506" s="57" t="str">
        <f>IF('UT Cases'!AA4507="","",'UT Cases'!AA4507)</f>
        <v/>
      </c>
      <c r="V4506" s="57" t="str">
        <f>IF('UT Cases'!AB4507="","",'UT Cases'!AB4507)</f>
        <v/>
      </c>
      <c r="W4506" s="57" t="str">
        <f>IF('UT Cases'!AC4507="","",'UT Cases'!AC4507)</f>
        <v/>
      </c>
      <c r="X4506" s="57" t="str">
        <f>IF('UT Cases'!AD4507="","",'UT Cases'!AD4507)</f>
        <v/>
      </c>
      <c r="Y4506" s="57" t="str">
        <f>IF('UT Cases'!AE4507="","",'UT Cases'!AE4507)</f>
        <v/>
      </c>
      <c r="Z4506" s="56" t="str">
        <f>IF('UT Cases'!AF4507="","",'UT Cases'!AF4507)</f>
        <v/>
      </c>
      <c r="AA4506" s="56" t="str">
        <f>IF('UT Cases'!AG4507="","",'UT Cases'!AG4507)</f>
        <v/>
      </c>
      <c r="AB4506" s="56" t="str">
        <f>IF('UT Cases'!AH4507="","",'UT Cases'!AH4507)</f>
        <v/>
      </c>
      <c r="AC4506" s="56" t="str">
        <f>IF('UT Cases'!AI4507="","",'UT Cases'!AI4507)</f>
        <v/>
      </c>
      <c r="AD4506" s="56" t="str">
        <f>IF('UT Cases'!AJ4507="","",'UT Cases'!AJ4507)</f>
        <v/>
      </c>
    </row>
    <row r="4507" spans="2:30">
      <c r="B4507" s="54" t="str">
        <f>IF('UT Cases'!B4508="","",'UT Cases'!B4508)</f>
        <v/>
      </c>
      <c r="C4507" s="54" t="str">
        <f>IF('UT Cases'!C4508="","",'UT Cases'!C4508)</f>
        <v/>
      </c>
      <c r="D4507" s="54" t="str">
        <f>IF('UT Cases'!D4508="","",'UT Cases'!D4508)</f>
        <v/>
      </c>
      <c r="E4507" s="54" t="str">
        <f>IF('UT Cases'!H4508="","",'UT Cases'!H4508)</f>
        <v/>
      </c>
      <c r="F4507" s="55" t="str">
        <f>IF('UT Cases'!L4508="","",'UT Cases'!L4508)</f>
        <v/>
      </c>
      <c r="G4507" s="56" t="str">
        <f>IF('UT Cases'!M4508="","",'UT Cases'!M4508)</f>
        <v/>
      </c>
      <c r="H4507" s="56" t="str">
        <f>IF('UT Cases'!N4508="","",'UT Cases'!N4508)</f>
        <v/>
      </c>
      <c r="I4507" s="56" t="str">
        <f>IF('UT Cases'!O4508="","",'UT Cases'!O4508)</f>
        <v/>
      </c>
      <c r="J4507" s="56" t="str">
        <f>IF('UT Cases'!P4508="","",'UT Cases'!P4508)</f>
        <v/>
      </c>
      <c r="K4507" s="57" t="str">
        <f>IF('UT Cases'!Q4508="","",'UT Cases'!Q4508)</f>
        <v/>
      </c>
      <c r="L4507" s="57" t="str">
        <f>IF('UT Cases'!R4508="","",'UT Cases'!R4508)</f>
        <v/>
      </c>
      <c r="M4507" s="57" t="str">
        <f>IF('UT Cases'!S4508="","",'UT Cases'!S4508)</f>
        <v/>
      </c>
      <c r="N4507" s="57" t="str">
        <f>IF('UT Cases'!T4508="","",'UT Cases'!T4508)</f>
        <v/>
      </c>
      <c r="O4507" s="57" t="str">
        <f>IF('UT Cases'!U4508="","",'UT Cases'!U4508)</f>
        <v/>
      </c>
      <c r="P4507" s="56" t="str">
        <f>IF('UT Cases'!V4508="","",'UT Cases'!V4508)</f>
        <v/>
      </c>
      <c r="Q4507" s="56" t="str">
        <f>IF('UT Cases'!W4508="","",'UT Cases'!W4508)</f>
        <v/>
      </c>
      <c r="R4507" s="56" t="str">
        <f>IF('UT Cases'!X4508="","",'UT Cases'!X4508)</f>
        <v/>
      </c>
      <c r="S4507" s="56" t="str">
        <f>IF('UT Cases'!Y4508="","",'UT Cases'!Y4508)</f>
        <v/>
      </c>
      <c r="T4507" s="56" t="str">
        <f>IF('UT Cases'!Z4508="","",'UT Cases'!Z4508)</f>
        <v/>
      </c>
      <c r="U4507" s="57" t="str">
        <f>IF('UT Cases'!AA4508="","",'UT Cases'!AA4508)</f>
        <v/>
      </c>
      <c r="V4507" s="57" t="str">
        <f>IF('UT Cases'!AB4508="","",'UT Cases'!AB4508)</f>
        <v/>
      </c>
      <c r="W4507" s="57" t="str">
        <f>IF('UT Cases'!AC4508="","",'UT Cases'!AC4508)</f>
        <v/>
      </c>
      <c r="X4507" s="57" t="str">
        <f>IF('UT Cases'!AD4508="","",'UT Cases'!AD4508)</f>
        <v/>
      </c>
      <c r="Y4507" s="57" t="str">
        <f>IF('UT Cases'!AE4508="","",'UT Cases'!AE4508)</f>
        <v/>
      </c>
      <c r="Z4507" s="56" t="str">
        <f>IF('UT Cases'!AF4508="","",'UT Cases'!AF4508)</f>
        <v/>
      </c>
      <c r="AA4507" s="56" t="str">
        <f>IF('UT Cases'!AG4508="","",'UT Cases'!AG4508)</f>
        <v/>
      </c>
      <c r="AB4507" s="56" t="str">
        <f>IF('UT Cases'!AH4508="","",'UT Cases'!AH4508)</f>
        <v/>
      </c>
      <c r="AC4507" s="56" t="str">
        <f>IF('UT Cases'!AI4508="","",'UT Cases'!AI4508)</f>
        <v/>
      </c>
      <c r="AD4507" s="56" t="str">
        <f>IF('UT Cases'!AJ4508="","",'UT Cases'!AJ4508)</f>
        <v/>
      </c>
    </row>
    <row r="4508" spans="2:30">
      <c r="B4508" s="54" t="str">
        <f>IF('UT Cases'!B4509="","",'UT Cases'!B4509)</f>
        <v/>
      </c>
      <c r="C4508" s="54" t="str">
        <f>IF('UT Cases'!C4509="","",'UT Cases'!C4509)</f>
        <v/>
      </c>
      <c r="D4508" s="54" t="str">
        <f>IF('UT Cases'!D4509="","",'UT Cases'!D4509)</f>
        <v/>
      </c>
      <c r="E4508" s="54" t="str">
        <f>IF('UT Cases'!H4509="","",'UT Cases'!H4509)</f>
        <v/>
      </c>
      <c r="F4508" s="55" t="str">
        <f>IF('UT Cases'!L4509="","",'UT Cases'!L4509)</f>
        <v/>
      </c>
      <c r="G4508" s="56" t="str">
        <f>IF('UT Cases'!M4509="","",'UT Cases'!M4509)</f>
        <v/>
      </c>
      <c r="H4508" s="56" t="str">
        <f>IF('UT Cases'!N4509="","",'UT Cases'!N4509)</f>
        <v/>
      </c>
      <c r="I4508" s="56" t="str">
        <f>IF('UT Cases'!O4509="","",'UT Cases'!O4509)</f>
        <v/>
      </c>
      <c r="J4508" s="56" t="str">
        <f>IF('UT Cases'!P4509="","",'UT Cases'!P4509)</f>
        <v/>
      </c>
      <c r="K4508" s="57" t="str">
        <f>IF('UT Cases'!Q4509="","",'UT Cases'!Q4509)</f>
        <v/>
      </c>
      <c r="L4508" s="57" t="str">
        <f>IF('UT Cases'!R4509="","",'UT Cases'!R4509)</f>
        <v/>
      </c>
      <c r="M4508" s="57" t="str">
        <f>IF('UT Cases'!S4509="","",'UT Cases'!S4509)</f>
        <v/>
      </c>
      <c r="N4508" s="57" t="str">
        <f>IF('UT Cases'!T4509="","",'UT Cases'!T4509)</f>
        <v/>
      </c>
      <c r="O4508" s="57" t="str">
        <f>IF('UT Cases'!U4509="","",'UT Cases'!U4509)</f>
        <v/>
      </c>
      <c r="P4508" s="56" t="str">
        <f>IF('UT Cases'!V4509="","",'UT Cases'!V4509)</f>
        <v/>
      </c>
      <c r="Q4508" s="56" t="str">
        <f>IF('UT Cases'!W4509="","",'UT Cases'!W4509)</f>
        <v/>
      </c>
      <c r="R4508" s="56" t="str">
        <f>IF('UT Cases'!X4509="","",'UT Cases'!X4509)</f>
        <v/>
      </c>
      <c r="S4508" s="56" t="str">
        <f>IF('UT Cases'!Y4509="","",'UT Cases'!Y4509)</f>
        <v/>
      </c>
      <c r="T4508" s="56" t="str">
        <f>IF('UT Cases'!Z4509="","",'UT Cases'!Z4509)</f>
        <v/>
      </c>
      <c r="U4508" s="57" t="str">
        <f>IF('UT Cases'!AA4509="","",'UT Cases'!AA4509)</f>
        <v/>
      </c>
      <c r="V4508" s="57" t="str">
        <f>IF('UT Cases'!AB4509="","",'UT Cases'!AB4509)</f>
        <v/>
      </c>
      <c r="W4508" s="57" t="str">
        <f>IF('UT Cases'!AC4509="","",'UT Cases'!AC4509)</f>
        <v/>
      </c>
      <c r="X4508" s="57" t="str">
        <f>IF('UT Cases'!AD4509="","",'UT Cases'!AD4509)</f>
        <v/>
      </c>
      <c r="Y4508" s="57" t="str">
        <f>IF('UT Cases'!AE4509="","",'UT Cases'!AE4509)</f>
        <v/>
      </c>
      <c r="Z4508" s="56" t="str">
        <f>IF('UT Cases'!AF4509="","",'UT Cases'!AF4509)</f>
        <v/>
      </c>
      <c r="AA4508" s="56" t="str">
        <f>IF('UT Cases'!AG4509="","",'UT Cases'!AG4509)</f>
        <v/>
      </c>
      <c r="AB4508" s="56" t="str">
        <f>IF('UT Cases'!AH4509="","",'UT Cases'!AH4509)</f>
        <v/>
      </c>
      <c r="AC4508" s="56" t="str">
        <f>IF('UT Cases'!AI4509="","",'UT Cases'!AI4509)</f>
        <v/>
      </c>
      <c r="AD4508" s="56" t="str">
        <f>IF('UT Cases'!AJ4509="","",'UT Cases'!AJ4509)</f>
        <v/>
      </c>
    </row>
    <row r="4509" spans="2:30">
      <c r="B4509" s="54" t="str">
        <f>IF('UT Cases'!B4510="","",'UT Cases'!B4510)</f>
        <v/>
      </c>
      <c r="C4509" s="54" t="str">
        <f>IF('UT Cases'!C4510="","",'UT Cases'!C4510)</f>
        <v/>
      </c>
      <c r="D4509" s="54" t="str">
        <f>IF('UT Cases'!D4510="","",'UT Cases'!D4510)</f>
        <v/>
      </c>
      <c r="E4509" s="54" t="str">
        <f>IF('UT Cases'!H4510="","",'UT Cases'!H4510)</f>
        <v/>
      </c>
      <c r="F4509" s="55" t="str">
        <f>IF('UT Cases'!L4510="","",'UT Cases'!L4510)</f>
        <v/>
      </c>
      <c r="G4509" s="56" t="str">
        <f>IF('UT Cases'!M4510="","",'UT Cases'!M4510)</f>
        <v/>
      </c>
      <c r="H4509" s="56" t="str">
        <f>IF('UT Cases'!N4510="","",'UT Cases'!N4510)</f>
        <v/>
      </c>
      <c r="I4509" s="56" t="str">
        <f>IF('UT Cases'!O4510="","",'UT Cases'!O4510)</f>
        <v/>
      </c>
      <c r="J4509" s="56" t="str">
        <f>IF('UT Cases'!P4510="","",'UT Cases'!P4510)</f>
        <v/>
      </c>
      <c r="K4509" s="57" t="str">
        <f>IF('UT Cases'!Q4510="","",'UT Cases'!Q4510)</f>
        <v/>
      </c>
      <c r="L4509" s="57" t="str">
        <f>IF('UT Cases'!R4510="","",'UT Cases'!R4510)</f>
        <v/>
      </c>
      <c r="M4509" s="57" t="str">
        <f>IF('UT Cases'!S4510="","",'UT Cases'!S4510)</f>
        <v/>
      </c>
      <c r="N4509" s="57" t="str">
        <f>IF('UT Cases'!T4510="","",'UT Cases'!T4510)</f>
        <v/>
      </c>
      <c r="O4509" s="57" t="str">
        <f>IF('UT Cases'!U4510="","",'UT Cases'!U4510)</f>
        <v/>
      </c>
      <c r="P4509" s="56" t="str">
        <f>IF('UT Cases'!V4510="","",'UT Cases'!V4510)</f>
        <v/>
      </c>
      <c r="Q4509" s="56" t="str">
        <f>IF('UT Cases'!W4510="","",'UT Cases'!W4510)</f>
        <v/>
      </c>
      <c r="R4509" s="56" t="str">
        <f>IF('UT Cases'!X4510="","",'UT Cases'!X4510)</f>
        <v/>
      </c>
      <c r="S4509" s="56" t="str">
        <f>IF('UT Cases'!Y4510="","",'UT Cases'!Y4510)</f>
        <v/>
      </c>
      <c r="T4509" s="56" t="str">
        <f>IF('UT Cases'!Z4510="","",'UT Cases'!Z4510)</f>
        <v/>
      </c>
      <c r="U4509" s="57" t="str">
        <f>IF('UT Cases'!AA4510="","",'UT Cases'!AA4510)</f>
        <v/>
      </c>
      <c r="V4509" s="57" t="str">
        <f>IF('UT Cases'!AB4510="","",'UT Cases'!AB4510)</f>
        <v/>
      </c>
      <c r="W4509" s="57" t="str">
        <f>IF('UT Cases'!AC4510="","",'UT Cases'!AC4510)</f>
        <v/>
      </c>
      <c r="X4509" s="57" t="str">
        <f>IF('UT Cases'!AD4510="","",'UT Cases'!AD4510)</f>
        <v/>
      </c>
      <c r="Y4509" s="57" t="str">
        <f>IF('UT Cases'!AE4510="","",'UT Cases'!AE4510)</f>
        <v/>
      </c>
      <c r="Z4509" s="56" t="str">
        <f>IF('UT Cases'!AF4510="","",'UT Cases'!AF4510)</f>
        <v/>
      </c>
      <c r="AA4509" s="56" t="str">
        <f>IF('UT Cases'!AG4510="","",'UT Cases'!AG4510)</f>
        <v/>
      </c>
      <c r="AB4509" s="56" t="str">
        <f>IF('UT Cases'!AH4510="","",'UT Cases'!AH4510)</f>
        <v/>
      </c>
      <c r="AC4509" s="56" t="str">
        <f>IF('UT Cases'!AI4510="","",'UT Cases'!AI4510)</f>
        <v/>
      </c>
      <c r="AD4509" s="56" t="str">
        <f>IF('UT Cases'!AJ4510="","",'UT Cases'!AJ4510)</f>
        <v/>
      </c>
    </row>
    <row r="4510" spans="2:30">
      <c r="B4510" s="54" t="str">
        <f>IF('UT Cases'!B4511="","",'UT Cases'!B4511)</f>
        <v/>
      </c>
      <c r="C4510" s="54" t="str">
        <f>IF('UT Cases'!C4511="","",'UT Cases'!C4511)</f>
        <v/>
      </c>
      <c r="D4510" s="54" t="str">
        <f>IF('UT Cases'!D4511="","",'UT Cases'!D4511)</f>
        <v/>
      </c>
      <c r="E4510" s="54" t="str">
        <f>IF('UT Cases'!H4511="","",'UT Cases'!H4511)</f>
        <v/>
      </c>
      <c r="F4510" s="55" t="str">
        <f>IF('UT Cases'!L4511="","",'UT Cases'!L4511)</f>
        <v/>
      </c>
      <c r="G4510" s="56" t="str">
        <f>IF('UT Cases'!M4511="","",'UT Cases'!M4511)</f>
        <v/>
      </c>
      <c r="H4510" s="56" t="str">
        <f>IF('UT Cases'!N4511="","",'UT Cases'!N4511)</f>
        <v/>
      </c>
      <c r="I4510" s="56" t="str">
        <f>IF('UT Cases'!O4511="","",'UT Cases'!O4511)</f>
        <v/>
      </c>
      <c r="J4510" s="56" t="str">
        <f>IF('UT Cases'!P4511="","",'UT Cases'!P4511)</f>
        <v/>
      </c>
      <c r="K4510" s="57" t="str">
        <f>IF('UT Cases'!Q4511="","",'UT Cases'!Q4511)</f>
        <v/>
      </c>
      <c r="L4510" s="57" t="str">
        <f>IF('UT Cases'!R4511="","",'UT Cases'!R4511)</f>
        <v/>
      </c>
      <c r="M4510" s="57" t="str">
        <f>IF('UT Cases'!S4511="","",'UT Cases'!S4511)</f>
        <v/>
      </c>
      <c r="N4510" s="57" t="str">
        <f>IF('UT Cases'!T4511="","",'UT Cases'!T4511)</f>
        <v/>
      </c>
      <c r="O4510" s="57" t="str">
        <f>IF('UT Cases'!U4511="","",'UT Cases'!U4511)</f>
        <v/>
      </c>
      <c r="P4510" s="56" t="str">
        <f>IF('UT Cases'!V4511="","",'UT Cases'!V4511)</f>
        <v/>
      </c>
      <c r="Q4510" s="56" t="str">
        <f>IF('UT Cases'!W4511="","",'UT Cases'!W4511)</f>
        <v/>
      </c>
      <c r="R4510" s="56" t="str">
        <f>IF('UT Cases'!X4511="","",'UT Cases'!X4511)</f>
        <v/>
      </c>
      <c r="S4510" s="56" t="str">
        <f>IF('UT Cases'!Y4511="","",'UT Cases'!Y4511)</f>
        <v/>
      </c>
      <c r="T4510" s="56" t="str">
        <f>IF('UT Cases'!Z4511="","",'UT Cases'!Z4511)</f>
        <v/>
      </c>
      <c r="U4510" s="57" t="str">
        <f>IF('UT Cases'!AA4511="","",'UT Cases'!AA4511)</f>
        <v/>
      </c>
      <c r="V4510" s="57" t="str">
        <f>IF('UT Cases'!AB4511="","",'UT Cases'!AB4511)</f>
        <v/>
      </c>
      <c r="W4510" s="57" t="str">
        <f>IF('UT Cases'!AC4511="","",'UT Cases'!AC4511)</f>
        <v/>
      </c>
      <c r="X4510" s="57" t="str">
        <f>IF('UT Cases'!AD4511="","",'UT Cases'!AD4511)</f>
        <v/>
      </c>
      <c r="Y4510" s="57" t="str">
        <f>IF('UT Cases'!AE4511="","",'UT Cases'!AE4511)</f>
        <v/>
      </c>
      <c r="Z4510" s="56" t="str">
        <f>IF('UT Cases'!AF4511="","",'UT Cases'!AF4511)</f>
        <v/>
      </c>
      <c r="AA4510" s="56" t="str">
        <f>IF('UT Cases'!AG4511="","",'UT Cases'!AG4511)</f>
        <v/>
      </c>
      <c r="AB4510" s="56" t="str">
        <f>IF('UT Cases'!AH4511="","",'UT Cases'!AH4511)</f>
        <v/>
      </c>
      <c r="AC4510" s="56" t="str">
        <f>IF('UT Cases'!AI4511="","",'UT Cases'!AI4511)</f>
        <v/>
      </c>
      <c r="AD4510" s="56" t="str">
        <f>IF('UT Cases'!AJ4511="","",'UT Cases'!AJ4511)</f>
        <v/>
      </c>
    </row>
    <row r="4511" spans="2:30">
      <c r="B4511" s="54" t="str">
        <f>IF('UT Cases'!B4512="","",'UT Cases'!B4512)</f>
        <v/>
      </c>
      <c r="C4511" s="54" t="str">
        <f>IF('UT Cases'!C4512="","",'UT Cases'!C4512)</f>
        <v/>
      </c>
      <c r="D4511" s="54" t="str">
        <f>IF('UT Cases'!D4512="","",'UT Cases'!D4512)</f>
        <v/>
      </c>
      <c r="E4511" s="54" t="str">
        <f>IF('UT Cases'!H4512="","",'UT Cases'!H4512)</f>
        <v/>
      </c>
      <c r="F4511" s="55" t="str">
        <f>IF('UT Cases'!L4512="","",'UT Cases'!L4512)</f>
        <v/>
      </c>
      <c r="G4511" s="56" t="str">
        <f>IF('UT Cases'!M4512="","",'UT Cases'!M4512)</f>
        <v/>
      </c>
      <c r="H4511" s="56" t="str">
        <f>IF('UT Cases'!N4512="","",'UT Cases'!N4512)</f>
        <v/>
      </c>
      <c r="I4511" s="56" t="str">
        <f>IF('UT Cases'!O4512="","",'UT Cases'!O4512)</f>
        <v/>
      </c>
      <c r="J4511" s="56" t="str">
        <f>IF('UT Cases'!P4512="","",'UT Cases'!P4512)</f>
        <v/>
      </c>
      <c r="K4511" s="57" t="str">
        <f>IF('UT Cases'!Q4512="","",'UT Cases'!Q4512)</f>
        <v/>
      </c>
      <c r="L4511" s="57" t="str">
        <f>IF('UT Cases'!R4512="","",'UT Cases'!R4512)</f>
        <v/>
      </c>
      <c r="M4511" s="57" t="str">
        <f>IF('UT Cases'!S4512="","",'UT Cases'!S4512)</f>
        <v/>
      </c>
      <c r="N4511" s="57" t="str">
        <f>IF('UT Cases'!T4512="","",'UT Cases'!T4512)</f>
        <v/>
      </c>
      <c r="O4511" s="57" t="str">
        <f>IF('UT Cases'!U4512="","",'UT Cases'!U4512)</f>
        <v/>
      </c>
      <c r="P4511" s="56" t="str">
        <f>IF('UT Cases'!V4512="","",'UT Cases'!V4512)</f>
        <v/>
      </c>
      <c r="Q4511" s="56" t="str">
        <f>IF('UT Cases'!W4512="","",'UT Cases'!W4512)</f>
        <v/>
      </c>
      <c r="R4511" s="56" t="str">
        <f>IF('UT Cases'!X4512="","",'UT Cases'!X4512)</f>
        <v/>
      </c>
      <c r="S4511" s="56" t="str">
        <f>IF('UT Cases'!Y4512="","",'UT Cases'!Y4512)</f>
        <v/>
      </c>
      <c r="T4511" s="56" t="str">
        <f>IF('UT Cases'!Z4512="","",'UT Cases'!Z4512)</f>
        <v/>
      </c>
      <c r="U4511" s="57" t="str">
        <f>IF('UT Cases'!AA4512="","",'UT Cases'!AA4512)</f>
        <v/>
      </c>
      <c r="V4511" s="57" t="str">
        <f>IF('UT Cases'!AB4512="","",'UT Cases'!AB4512)</f>
        <v/>
      </c>
      <c r="W4511" s="57" t="str">
        <f>IF('UT Cases'!AC4512="","",'UT Cases'!AC4512)</f>
        <v/>
      </c>
      <c r="X4511" s="57" t="str">
        <f>IF('UT Cases'!AD4512="","",'UT Cases'!AD4512)</f>
        <v/>
      </c>
      <c r="Y4511" s="57" t="str">
        <f>IF('UT Cases'!AE4512="","",'UT Cases'!AE4512)</f>
        <v/>
      </c>
      <c r="Z4511" s="56" t="str">
        <f>IF('UT Cases'!AF4512="","",'UT Cases'!AF4512)</f>
        <v/>
      </c>
      <c r="AA4511" s="56" t="str">
        <f>IF('UT Cases'!AG4512="","",'UT Cases'!AG4512)</f>
        <v/>
      </c>
      <c r="AB4511" s="56" t="str">
        <f>IF('UT Cases'!AH4512="","",'UT Cases'!AH4512)</f>
        <v/>
      </c>
      <c r="AC4511" s="56" t="str">
        <f>IF('UT Cases'!AI4512="","",'UT Cases'!AI4512)</f>
        <v/>
      </c>
      <c r="AD4511" s="56" t="str">
        <f>IF('UT Cases'!AJ4512="","",'UT Cases'!AJ4512)</f>
        <v/>
      </c>
    </row>
    <row r="4512" spans="2:30">
      <c r="B4512" s="54" t="str">
        <f>IF('UT Cases'!B4513="","",'UT Cases'!B4513)</f>
        <v/>
      </c>
      <c r="C4512" s="54" t="str">
        <f>IF('UT Cases'!C4513="","",'UT Cases'!C4513)</f>
        <v/>
      </c>
      <c r="D4512" s="54" t="str">
        <f>IF('UT Cases'!D4513="","",'UT Cases'!D4513)</f>
        <v/>
      </c>
      <c r="E4512" s="54" t="str">
        <f>IF('UT Cases'!H4513="","",'UT Cases'!H4513)</f>
        <v/>
      </c>
      <c r="F4512" s="55" t="str">
        <f>IF('UT Cases'!L4513="","",'UT Cases'!L4513)</f>
        <v/>
      </c>
      <c r="G4512" s="56" t="str">
        <f>IF('UT Cases'!M4513="","",'UT Cases'!M4513)</f>
        <v/>
      </c>
      <c r="H4512" s="56" t="str">
        <f>IF('UT Cases'!N4513="","",'UT Cases'!N4513)</f>
        <v/>
      </c>
      <c r="I4512" s="56" t="str">
        <f>IF('UT Cases'!O4513="","",'UT Cases'!O4513)</f>
        <v/>
      </c>
      <c r="J4512" s="56" t="str">
        <f>IF('UT Cases'!P4513="","",'UT Cases'!P4513)</f>
        <v/>
      </c>
      <c r="K4512" s="57" t="str">
        <f>IF('UT Cases'!Q4513="","",'UT Cases'!Q4513)</f>
        <v/>
      </c>
      <c r="L4512" s="57" t="str">
        <f>IF('UT Cases'!R4513="","",'UT Cases'!R4513)</f>
        <v/>
      </c>
      <c r="M4512" s="57" t="str">
        <f>IF('UT Cases'!S4513="","",'UT Cases'!S4513)</f>
        <v/>
      </c>
      <c r="N4512" s="57" t="str">
        <f>IF('UT Cases'!T4513="","",'UT Cases'!T4513)</f>
        <v/>
      </c>
      <c r="O4512" s="57" t="str">
        <f>IF('UT Cases'!U4513="","",'UT Cases'!U4513)</f>
        <v/>
      </c>
      <c r="P4512" s="56" t="str">
        <f>IF('UT Cases'!V4513="","",'UT Cases'!V4513)</f>
        <v/>
      </c>
      <c r="Q4512" s="56" t="str">
        <f>IF('UT Cases'!W4513="","",'UT Cases'!W4513)</f>
        <v/>
      </c>
      <c r="R4512" s="56" t="str">
        <f>IF('UT Cases'!X4513="","",'UT Cases'!X4513)</f>
        <v/>
      </c>
      <c r="S4512" s="56" t="str">
        <f>IF('UT Cases'!Y4513="","",'UT Cases'!Y4513)</f>
        <v/>
      </c>
      <c r="T4512" s="56" t="str">
        <f>IF('UT Cases'!Z4513="","",'UT Cases'!Z4513)</f>
        <v/>
      </c>
      <c r="U4512" s="57" t="str">
        <f>IF('UT Cases'!AA4513="","",'UT Cases'!AA4513)</f>
        <v/>
      </c>
      <c r="V4512" s="57" t="str">
        <f>IF('UT Cases'!AB4513="","",'UT Cases'!AB4513)</f>
        <v/>
      </c>
      <c r="W4512" s="57" t="str">
        <f>IF('UT Cases'!AC4513="","",'UT Cases'!AC4513)</f>
        <v/>
      </c>
      <c r="X4512" s="57" t="str">
        <f>IF('UT Cases'!AD4513="","",'UT Cases'!AD4513)</f>
        <v/>
      </c>
      <c r="Y4512" s="57" t="str">
        <f>IF('UT Cases'!AE4513="","",'UT Cases'!AE4513)</f>
        <v/>
      </c>
      <c r="Z4512" s="56" t="str">
        <f>IF('UT Cases'!AF4513="","",'UT Cases'!AF4513)</f>
        <v/>
      </c>
      <c r="AA4512" s="56" t="str">
        <f>IF('UT Cases'!AG4513="","",'UT Cases'!AG4513)</f>
        <v/>
      </c>
      <c r="AB4512" s="56" t="str">
        <f>IF('UT Cases'!AH4513="","",'UT Cases'!AH4513)</f>
        <v/>
      </c>
      <c r="AC4512" s="56" t="str">
        <f>IF('UT Cases'!AI4513="","",'UT Cases'!AI4513)</f>
        <v/>
      </c>
      <c r="AD4512" s="56" t="str">
        <f>IF('UT Cases'!AJ4513="","",'UT Cases'!AJ4513)</f>
        <v/>
      </c>
    </row>
    <row r="4513" spans="2:30">
      <c r="B4513" s="54" t="str">
        <f>IF('UT Cases'!B4514="","",'UT Cases'!B4514)</f>
        <v/>
      </c>
      <c r="C4513" s="54" t="str">
        <f>IF('UT Cases'!C4514="","",'UT Cases'!C4514)</f>
        <v/>
      </c>
      <c r="D4513" s="54" t="str">
        <f>IF('UT Cases'!D4514="","",'UT Cases'!D4514)</f>
        <v/>
      </c>
      <c r="E4513" s="54" t="str">
        <f>IF('UT Cases'!H4514="","",'UT Cases'!H4514)</f>
        <v/>
      </c>
      <c r="F4513" s="55" t="str">
        <f>IF('UT Cases'!L4514="","",'UT Cases'!L4514)</f>
        <v/>
      </c>
      <c r="G4513" s="56" t="str">
        <f>IF('UT Cases'!M4514="","",'UT Cases'!M4514)</f>
        <v/>
      </c>
      <c r="H4513" s="56" t="str">
        <f>IF('UT Cases'!N4514="","",'UT Cases'!N4514)</f>
        <v/>
      </c>
      <c r="I4513" s="56" t="str">
        <f>IF('UT Cases'!O4514="","",'UT Cases'!O4514)</f>
        <v/>
      </c>
      <c r="J4513" s="56" t="str">
        <f>IF('UT Cases'!P4514="","",'UT Cases'!P4514)</f>
        <v/>
      </c>
      <c r="K4513" s="57" t="str">
        <f>IF('UT Cases'!Q4514="","",'UT Cases'!Q4514)</f>
        <v/>
      </c>
      <c r="L4513" s="57" t="str">
        <f>IF('UT Cases'!R4514="","",'UT Cases'!R4514)</f>
        <v/>
      </c>
      <c r="M4513" s="57" t="str">
        <f>IF('UT Cases'!S4514="","",'UT Cases'!S4514)</f>
        <v/>
      </c>
      <c r="N4513" s="57" t="str">
        <f>IF('UT Cases'!T4514="","",'UT Cases'!T4514)</f>
        <v/>
      </c>
      <c r="O4513" s="57" t="str">
        <f>IF('UT Cases'!U4514="","",'UT Cases'!U4514)</f>
        <v/>
      </c>
      <c r="P4513" s="56" t="str">
        <f>IF('UT Cases'!V4514="","",'UT Cases'!V4514)</f>
        <v/>
      </c>
      <c r="Q4513" s="56" t="str">
        <f>IF('UT Cases'!W4514="","",'UT Cases'!W4514)</f>
        <v/>
      </c>
      <c r="R4513" s="56" t="str">
        <f>IF('UT Cases'!X4514="","",'UT Cases'!X4514)</f>
        <v/>
      </c>
      <c r="S4513" s="56" t="str">
        <f>IF('UT Cases'!Y4514="","",'UT Cases'!Y4514)</f>
        <v/>
      </c>
      <c r="T4513" s="56" t="str">
        <f>IF('UT Cases'!Z4514="","",'UT Cases'!Z4514)</f>
        <v/>
      </c>
      <c r="U4513" s="57" t="str">
        <f>IF('UT Cases'!AA4514="","",'UT Cases'!AA4514)</f>
        <v/>
      </c>
      <c r="V4513" s="57" t="str">
        <f>IF('UT Cases'!AB4514="","",'UT Cases'!AB4514)</f>
        <v/>
      </c>
      <c r="W4513" s="57" t="str">
        <f>IF('UT Cases'!AC4514="","",'UT Cases'!AC4514)</f>
        <v/>
      </c>
      <c r="X4513" s="57" t="str">
        <f>IF('UT Cases'!AD4514="","",'UT Cases'!AD4514)</f>
        <v/>
      </c>
      <c r="Y4513" s="57" t="str">
        <f>IF('UT Cases'!AE4514="","",'UT Cases'!AE4514)</f>
        <v/>
      </c>
      <c r="Z4513" s="56" t="str">
        <f>IF('UT Cases'!AF4514="","",'UT Cases'!AF4514)</f>
        <v/>
      </c>
      <c r="AA4513" s="56" t="str">
        <f>IF('UT Cases'!AG4514="","",'UT Cases'!AG4514)</f>
        <v/>
      </c>
      <c r="AB4513" s="56" t="str">
        <f>IF('UT Cases'!AH4514="","",'UT Cases'!AH4514)</f>
        <v/>
      </c>
      <c r="AC4513" s="56" t="str">
        <f>IF('UT Cases'!AI4514="","",'UT Cases'!AI4514)</f>
        <v/>
      </c>
      <c r="AD4513" s="56" t="str">
        <f>IF('UT Cases'!AJ4514="","",'UT Cases'!AJ4514)</f>
        <v/>
      </c>
    </row>
    <row r="4514" spans="2:30">
      <c r="B4514" s="54" t="str">
        <f>IF('UT Cases'!B4515="","",'UT Cases'!B4515)</f>
        <v/>
      </c>
      <c r="C4514" s="54" t="str">
        <f>IF('UT Cases'!C4515="","",'UT Cases'!C4515)</f>
        <v/>
      </c>
      <c r="D4514" s="54" t="str">
        <f>IF('UT Cases'!D4515="","",'UT Cases'!D4515)</f>
        <v/>
      </c>
      <c r="E4514" s="54" t="str">
        <f>IF('UT Cases'!H4515="","",'UT Cases'!H4515)</f>
        <v/>
      </c>
      <c r="F4514" s="55" t="str">
        <f>IF('UT Cases'!L4515="","",'UT Cases'!L4515)</f>
        <v/>
      </c>
      <c r="G4514" s="56" t="str">
        <f>IF('UT Cases'!M4515="","",'UT Cases'!M4515)</f>
        <v/>
      </c>
      <c r="H4514" s="56" t="str">
        <f>IF('UT Cases'!N4515="","",'UT Cases'!N4515)</f>
        <v/>
      </c>
      <c r="I4514" s="56" t="str">
        <f>IF('UT Cases'!O4515="","",'UT Cases'!O4515)</f>
        <v/>
      </c>
      <c r="J4514" s="56" t="str">
        <f>IF('UT Cases'!P4515="","",'UT Cases'!P4515)</f>
        <v/>
      </c>
      <c r="K4514" s="57" t="str">
        <f>IF('UT Cases'!Q4515="","",'UT Cases'!Q4515)</f>
        <v/>
      </c>
      <c r="L4514" s="57" t="str">
        <f>IF('UT Cases'!R4515="","",'UT Cases'!R4515)</f>
        <v/>
      </c>
      <c r="M4514" s="57" t="str">
        <f>IF('UT Cases'!S4515="","",'UT Cases'!S4515)</f>
        <v/>
      </c>
      <c r="N4514" s="57" t="str">
        <f>IF('UT Cases'!T4515="","",'UT Cases'!T4515)</f>
        <v/>
      </c>
      <c r="O4514" s="57" t="str">
        <f>IF('UT Cases'!U4515="","",'UT Cases'!U4515)</f>
        <v/>
      </c>
      <c r="P4514" s="56" t="str">
        <f>IF('UT Cases'!V4515="","",'UT Cases'!V4515)</f>
        <v/>
      </c>
      <c r="Q4514" s="56" t="str">
        <f>IF('UT Cases'!W4515="","",'UT Cases'!W4515)</f>
        <v/>
      </c>
      <c r="R4514" s="56" t="str">
        <f>IF('UT Cases'!X4515="","",'UT Cases'!X4515)</f>
        <v/>
      </c>
      <c r="S4514" s="56" t="str">
        <f>IF('UT Cases'!Y4515="","",'UT Cases'!Y4515)</f>
        <v/>
      </c>
      <c r="T4514" s="56" t="str">
        <f>IF('UT Cases'!Z4515="","",'UT Cases'!Z4515)</f>
        <v/>
      </c>
      <c r="U4514" s="57" t="str">
        <f>IF('UT Cases'!AA4515="","",'UT Cases'!AA4515)</f>
        <v/>
      </c>
      <c r="V4514" s="57" t="str">
        <f>IF('UT Cases'!AB4515="","",'UT Cases'!AB4515)</f>
        <v/>
      </c>
      <c r="W4514" s="57" t="str">
        <f>IF('UT Cases'!AC4515="","",'UT Cases'!AC4515)</f>
        <v/>
      </c>
      <c r="X4514" s="57" t="str">
        <f>IF('UT Cases'!AD4515="","",'UT Cases'!AD4515)</f>
        <v/>
      </c>
      <c r="Y4514" s="57" t="str">
        <f>IF('UT Cases'!AE4515="","",'UT Cases'!AE4515)</f>
        <v/>
      </c>
      <c r="Z4514" s="56" t="str">
        <f>IF('UT Cases'!AF4515="","",'UT Cases'!AF4515)</f>
        <v/>
      </c>
      <c r="AA4514" s="56" t="str">
        <f>IF('UT Cases'!AG4515="","",'UT Cases'!AG4515)</f>
        <v/>
      </c>
      <c r="AB4514" s="56" t="str">
        <f>IF('UT Cases'!AH4515="","",'UT Cases'!AH4515)</f>
        <v/>
      </c>
      <c r="AC4514" s="56" t="str">
        <f>IF('UT Cases'!AI4515="","",'UT Cases'!AI4515)</f>
        <v/>
      </c>
      <c r="AD4514" s="56" t="str">
        <f>IF('UT Cases'!AJ4515="","",'UT Cases'!AJ4515)</f>
        <v/>
      </c>
    </row>
    <row r="4515" spans="2:30">
      <c r="B4515" s="54" t="str">
        <f>IF('UT Cases'!B4516="","",'UT Cases'!B4516)</f>
        <v/>
      </c>
      <c r="C4515" s="54" t="str">
        <f>IF('UT Cases'!C4516="","",'UT Cases'!C4516)</f>
        <v/>
      </c>
      <c r="D4515" s="54" t="str">
        <f>IF('UT Cases'!D4516="","",'UT Cases'!D4516)</f>
        <v/>
      </c>
      <c r="E4515" s="54" t="str">
        <f>IF('UT Cases'!H4516="","",'UT Cases'!H4516)</f>
        <v/>
      </c>
      <c r="F4515" s="55" t="str">
        <f>IF('UT Cases'!L4516="","",'UT Cases'!L4516)</f>
        <v/>
      </c>
      <c r="G4515" s="56" t="str">
        <f>IF('UT Cases'!M4516="","",'UT Cases'!M4516)</f>
        <v/>
      </c>
      <c r="H4515" s="56" t="str">
        <f>IF('UT Cases'!N4516="","",'UT Cases'!N4516)</f>
        <v/>
      </c>
      <c r="I4515" s="56" t="str">
        <f>IF('UT Cases'!O4516="","",'UT Cases'!O4516)</f>
        <v/>
      </c>
      <c r="J4515" s="56" t="str">
        <f>IF('UT Cases'!P4516="","",'UT Cases'!P4516)</f>
        <v/>
      </c>
      <c r="K4515" s="57" t="str">
        <f>IF('UT Cases'!Q4516="","",'UT Cases'!Q4516)</f>
        <v/>
      </c>
      <c r="L4515" s="57" t="str">
        <f>IF('UT Cases'!R4516="","",'UT Cases'!R4516)</f>
        <v/>
      </c>
      <c r="M4515" s="57" t="str">
        <f>IF('UT Cases'!S4516="","",'UT Cases'!S4516)</f>
        <v/>
      </c>
      <c r="N4515" s="57" t="str">
        <f>IF('UT Cases'!T4516="","",'UT Cases'!T4516)</f>
        <v/>
      </c>
      <c r="O4515" s="57" t="str">
        <f>IF('UT Cases'!U4516="","",'UT Cases'!U4516)</f>
        <v/>
      </c>
      <c r="P4515" s="56" t="str">
        <f>IF('UT Cases'!V4516="","",'UT Cases'!V4516)</f>
        <v/>
      </c>
      <c r="Q4515" s="56" t="str">
        <f>IF('UT Cases'!W4516="","",'UT Cases'!W4516)</f>
        <v/>
      </c>
      <c r="R4515" s="56" t="str">
        <f>IF('UT Cases'!X4516="","",'UT Cases'!X4516)</f>
        <v/>
      </c>
      <c r="S4515" s="56" t="str">
        <f>IF('UT Cases'!Y4516="","",'UT Cases'!Y4516)</f>
        <v/>
      </c>
      <c r="T4515" s="56" t="str">
        <f>IF('UT Cases'!Z4516="","",'UT Cases'!Z4516)</f>
        <v/>
      </c>
      <c r="U4515" s="57" t="str">
        <f>IF('UT Cases'!AA4516="","",'UT Cases'!AA4516)</f>
        <v/>
      </c>
      <c r="V4515" s="57" t="str">
        <f>IF('UT Cases'!AB4516="","",'UT Cases'!AB4516)</f>
        <v/>
      </c>
      <c r="W4515" s="57" t="str">
        <f>IF('UT Cases'!AC4516="","",'UT Cases'!AC4516)</f>
        <v/>
      </c>
      <c r="X4515" s="57" t="str">
        <f>IF('UT Cases'!AD4516="","",'UT Cases'!AD4516)</f>
        <v/>
      </c>
      <c r="Y4515" s="57" t="str">
        <f>IF('UT Cases'!AE4516="","",'UT Cases'!AE4516)</f>
        <v/>
      </c>
      <c r="Z4515" s="56" t="str">
        <f>IF('UT Cases'!AF4516="","",'UT Cases'!AF4516)</f>
        <v/>
      </c>
      <c r="AA4515" s="56" t="str">
        <f>IF('UT Cases'!AG4516="","",'UT Cases'!AG4516)</f>
        <v/>
      </c>
      <c r="AB4515" s="56" t="str">
        <f>IF('UT Cases'!AH4516="","",'UT Cases'!AH4516)</f>
        <v/>
      </c>
      <c r="AC4515" s="56" t="str">
        <f>IF('UT Cases'!AI4516="","",'UT Cases'!AI4516)</f>
        <v/>
      </c>
      <c r="AD4515" s="56" t="str">
        <f>IF('UT Cases'!AJ4516="","",'UT Cases'!AJ4516)</f>
        <v/>
      </c>
    </row>
    <row r="4516" spans="2:30">
      <c r="B4516" s="54" t="str">
        <f>IF('UT Cases'!B4517="","",'UT Cases'!B4517)</f>
        <v/>
      </c>
      <c r="C4516" s="54" t="str">
        <f>IF('UT Cases'!C4517="","",'UT Cases'!C4517)</f>
        <v/>
      </c>
      <c r="D4516" s="54" t="str">
        <f>IF('UT Cases'!D4517="","",'UT Cases'!D4517)</f>
        <v/>
      </c>
      <c r="E4516" s="54" t="str">
        <f>IF('UT Cases'!H4517="","",'UT Cases'!H4517)</f>
        <v/>
      </c>
      <c r="F4516" s="55" t="str">
        <f>IF('UT Cases'!L4517="","",'UT Cases'!L4517)</f>
        <v/>
      </c>
      <c r="G4516" s="56" t="str">
        <f>IF('UT Cases'!M4517="","",'UT Cases'!M4517)</f>
        <v/>
      </c>
      <c r="H4516" s="56" t="str">
        <f>IF('UT Cases'!N4517="","",'UT Cases'!N4517)</f>
        <v/>
      </c>
      <c r="I4516" s="56" t="str">
        <f>IF('UT Cases'!O4517="","",'UT Cases'!O4517)</f>
        <v/>
      </c>
      <c r="J4516" s="56" t="str">
        <f>IF('UT Cases'!P4517="","",'UT Cases'!P4517)</f>
        <v/>
      </c>
      <c r="K4516" s="57" t="str">
        <f>IF('UT Cases'!Q4517="","",'UT Cases'!Q4517)</f>
        <v/>
      </c>
      <c r="L4516" s="57" t="str">
        <f>IF('UT Cases'!R4517="","",'UT Cases'!R4517)</f>
        <v/>
      </c>
      <c r="M4516" s="57" t="str">
        <f>IF('UT Cases'!S4517="","",'UT Cases'!S4517)</f>
        <v/>
      </c>
      <c r="N4516" s="57" t="str">
        <f>IF('UT Cases'!T4517="","",'UT Cases'!T4517)</f>
        <v/>
      </c>
      <c r="O4516" s="57" t="str">
        <f>IF('UT Cases'!U4517="","",'UT Cases'!U4517)</f>
        <v/>
      </c>
      <c r="P4516" s="56" t="str">
        <f>IF('UT Cases'!V4517="","",'UT Cases'!V4517)</f>
        <v/>
      </c>
      <c r="Q4516" s="56" t="str">
        <f>IF('UT Cases'!W4517="","",'UT Cases'!W4517)</f>
        <v/>
      </c>
      <c r="R4516" s="56" t="str">
        <f>IF('UT Cases'!X4517="","",'UT Cases'!X4517)</f>
        <v/>
      </c>
      <c r="S4516" s="56" t="str">
        <f>IF('UT Cases'!Y4517="","",'UT Cases'!Y4517)</f>
        <v/>
      </c>
      <c r="T4516" s="56" t="str">
        <f>IF('UT Cases'!Z4517="","",'UT Cases'!Z4517)</f>
        <v/>
      </c>
      <c r="U4516" s="57" t="str">
        <f>IF('UT Cases'!AA4517="","",'UT Cases'!AA4517)</f>
        <v/>
      </c>
      <c r="V4516" s="57" t="str">
        <f>IF('UT Cases'!AB4517="","",'UT Cases'!AB4517)</f>
        <v/>
      </c>
      <c r="W4516" s="57" t="str">
        <f>IF('UT Cases'!AC4517="","",'UT Cases'!AC4517)</f>
        <v/>
      </c>
      <c r="X4516" s="57" t="str">
        <f>IF('UT Cases'!AD4517="","",'UT Cases'!AD4517)</f>
        <v/>
      </c>
      <c r="Y4516" s="57" t="str">
        <f>IF('UT Cases'!AE4517="","",'UT Cases'!AE4517)</f>
        <v/>
      </c>
      <c r="Z4516" s="56" t="str">
        <f>IF('UT Cases'!AF4517="","",'UT Cases'!AF4517)</f>
        <v/>
      </c>
      <c r="AA4516" s="56" t="str">
        <f>IF('UT Cases'!AG4517="","",'UT Cases'!AG4517)</f>
        <v/>
      </c>
      <c r="AB4516" s="56" t="str">
        <f>IF('UT Cases'!AH4517="","",'UT Cases'!AH4517)</f>
        <v/>
      </c>
      <c r="AC4516" s="56" t="str">
        <f>IF('UT Cases'!AI4517="","",'UT Cases'!AI4517)</f>
        <v/>
      </c>
      <c r="AD4516" s="56" t="str">
        <f>IF('UT Cases'!AJ4517="","",'UT Cases'!AJ4517)</f>
        <v/>
      </c>
    </row>
    <row r="4517" spans="2:30">
      <c r="B4517" s="54" t="str">
        <f>IF('UT Cases'!B4518="","",'UT Cases'!B4518)</f>
        <v/>
      </c>
      <c r="C4517" s="54" t="str">
        <f>IF('UT Cases'!C4518="","",'UT Cases'!C4518)</f>
        <v/>
      </c>
      <c r="D4517" s="54" t="str">
        <f>IF('UT Cases'!D4518="","",'UT Cases'!D4518)</f>
        <v/>
      </c>
      <c r="E4517" s="54" t="str">
        <f>IF('UT Cases'!H4518="","",'UT Cases'!H4518)</f>
        <v/>
      </c>
      <c r="F4517" s="55" t="str">
        <f>IF('UT Cases'!L4518="","",'UT Cases'!L4518)</f>
        <v/>
      </c>
      <c r="G4517" s="56" t="str">
        <f>IF('UT Cases'!M4518="","",'UT Cases'!M4518)</f>
        <v/>
      </c>
      <c r="H4517" s="56" t="str">
        <f>IF('UT Cases'!N4518="","",'UT Cases'!N4518)</f>
        <v/>
      </c>
      <c r="I4517" s="56" t="str">
        <f>IF('UT Cases'!O4518="","",'UT Cases'!O4518)</f>
        <v/>
      </c>
      <c r="J4517" s="56" t="str">
        <f>IF('UT Cases'!P4518="","",'UT Cases'!P4518)</f>
        <v/>
      </c>
      <c r="K4517" s="57" t="str">
        <f>IF('UT Cases'!Q4518="","",'UT Cases'!Q4518)</f>
        <v/>
      </c>
      <c r="L4517" s="57" t="str">
        <f>IF('UT Cases'!R4518="","",'UT Cases'!R4518)</f>
        <v/>
      </c>
      <c r="M4517" s="57" t="str">
        <f>IF('UT Cases'!S4518="","",'UT Cases'!S4518)</f>
        <v/>
      </c>
      <c r="N4517" s="57" t="str">
        <f>IF('UT Cases'!T4518="","",'UT Cases'!T4518)</f>
        <v/>
      </c>
      <c r="O4517" s="57" t="str">
        <f>IF('UT Cases'!U4518="","",'UT Cases'!U4518)</f>
        <v/>
      </c>
      <c r="P4517" s="56" t="str">
        <f>IF('UT Cases'!V4518="","",'UT Cases'!V4518)</f>
        <v/>
      </c>
      <c r="Q4517" s="56" t="str">
        <f>IF('UT Cases'!W4518="","",'UT Cases'!W4518)</f>
        <v/>
      </c>
      <c r="R4517" s="56" t="str">
        <f>IF('UT Cases'!X4518="","",'UT Cases'!X4518)</f>
        <v/>
      </c>
      <c r="S4517" s="56" t="str">
        <f>IF('UT Cases'!Y4518="","",'UT Cases'!Y4518)</f>
        <v/>
      </c>
      <c r="T4517" s="56" t="str">
        <f>IF('UT Cases'!Z4518="","",'UT Cases'!Z4518)</f>
        <v/>
      </c>
      <c r="U4517" s="57" t="str">
        <f>IF('UT Cases'!AA4518="","",'UT Cases'!AA4518)</f>
        <v/>
      </c>
      <c r="V4517" s="57" t="str">
        <f>IF('UT Cases'!AB4518="","",'UT Cases'!AB4518)</f>
        <v/>
      </c>
      <c r="W4517" s="57" t="str">
        <f>IF('UT Cases'!AC4518="","",'UT Cases'!AC4518)</f>
        <v/>
      </c>
      <c r="X4517" s="57" t="str">
        <f>IF('UT Cases'!AD4518="","",'UT Cases'!AD4518)</f>
        <v/>
      </c>
      <c r="Y4517" s="57" t="str">
        <f>IF('UT Cases'!AE4518="","",'UT Cases'!AE4518)</f>
        <v/>
      </c>
      <c r="Z4517" s="56" t="str">
        <f>IF('UT Cases'!AF4518="","",'UT Cases'!AF4518)</f>
        <v/>
      </c>
      <c r="AA4517" s="56" t="str">
        <f>IF('UT Cases'!AG4518="","",'UT Cases'!AG4518)</f>
        <v/>
      </c>
      <c r="AB4517" s="56" t="str">
        <f>IF('UT Cases'!AH4518="","",'UT Cases'!AH4518)</f>
        <v/>
      </c>
      <c r="AC4517" s="56" t="str">
        <f>IF('UT Cases'!AI4518="","",'UT Cases'!AI4518)</f>
        <v/>
      </c>
      <c r="AD4517" s="56" t="str">
        <f>IF('UT Cases'!AJ4518="","",'UT Cases'!AJ4518)</f>
        <v/>
      </c>
    </row>
    <row r="4518" spans="2:30">
      <c r="B4518" s="54" t="str">
        <f>IF('UT Cases'!B4519="","",'UT Cases'!B4519)</f>
        <v/>
      </c>
      <c r="C4518" s="54" t="str">
        <f>IF('UT Cases'!C4519="","",'UT Cases'!C4519)</f>
        <v/>
      </c>
      <c r="D4518" s="54" t="str">
        <f>IF('UT Cases'!D4519="","",'UT Cases'!D4519)</f>
        <v/>
      </c>
      <c r="E4518" s="54" t="str">
        <f>IF('UT Cases'!H4519="","",'UT Cases'!H4519)</f>
        <v/>
      </c>
      <c r="F4518" s="55" t="str">
        <f>IF('UT Cases'!L4519="","",'UT Cases'!L4519)</f>
        <v/>
      </c>
      <c r="G4518" s="56" t="str">
        <f>IF('UT Cases'!M4519="","",'UT Cases'!M4519)</f>
        <v/>
      </c>
      <c r="H4518" s="56" t="str">
        <f>IF('UT Cases'!N4519="","",'UT Cases'!N4519)</f>
        <v/>
      </c>
      <c r="I4518" s="56" t="str">
        <f>IF('UT Cases'!O4519="","",'UT Cases'!O4519)</f>
        <v/>
      </c>
      <c r="J4518" s="56" t="str">
        <f>IF('UT Cases'!P4519="","",'UT Cases'!P4519)</f>
        <v/>
      </c>
      <c r="K4518" s="57" t="str">
        <f>IF('UT Cases'!Q4519="","",'UT Cases'!Q4519)</f>
        <v/>
      </c>
      <c r="L4518" s="57" t="str">
        <f>IF('UT Cases'!R4519="","",'UT Cases'!R4519)</f>
        <v/>
      </c>
      <c r="M4518" s="57" t="str">
        <f>IF('UT Cases'!S4519="","",'UT Cases'!S4519)</f>
        <v/>
      </c>
      <c r="N4518" s="57" t="str">
        <f>IF('UT Cases'!T4519="","",'UT Cases'!T4519)</f>
        <v/>
      </c>
      <c r="O4518" s="57" t="str">
        <f>IF('UT Cases'!U4519="","",'UT Cases'!U4519)</f>
        <v/>
      </c>
      <c r="P4518" s="56" t="str">
        <f>IF('UT Cases'!V4519="","",'UT Cases'!V4519)</f>
        <v/>
      </c>
      <c r="Q4518" s="56" t="str">
        <f>IF('UT Cases'!W4519="","",'UT Cases'!W4519)</f>
        <v/>
      </c>
      <c r="R4518" s="56" t="str">
        <f>IF('UT Cases'!X4519="","",'UT Cases'!X4519)</f>
        <v/>
      </c>
      <c r="S4518" s="56" t="str">
        <f>IF('UT Cases'!Y4519="","",'UT Cases'!Y4519)</f>
        <v/>
      </c>
      <c r="T4518" s="56" t="str">
        <f>IF('UT Cases'!Z4519="","",'UT Cases'!Z4519)</f>
        <v/>
      </c>
      <c r="U4518" s="57" t="str">
        <f>IF('UT Cases'!AA4519="","",'UT Cases'!AA4519)</f>
        <v/>
      </c>
      <c r="V4518" s="57" t="str">
        <f>IF('UT Cases'!AB4519="","",'UT Cases'!AB4519)</f>
        <v/>
      </c>
      <c r="W4518" s="57" t="str">
        <f>IF('UT Cases'!AC4519="","",'UT Cases'!AC4519)</f>
        <v/>
      </c>
      <c r="X4518" s="57" t="str">
        <f>IF('UT Cases'!AD4519="","",'UT Cases'!AD4519)</f>
        <v/>
      </c>
      <c r="Y4518" s="57" t="str">
        <f>IF('UT Cases'!AE4519="","",'UT Cases'!AE4519)</f>
        <v/>
      </c>
      <c r="Z4518" s="56" t="str">
        <f>IF('UT Cases'!AF4519="","",'UT Cases'!AF4519)</f>
        <v/>
      </c>
      <c r="AA4518" s="56" t="str">
        <f>IF('UT Cases'!AG4519="","",'UT Cases'!AG4519)</f>
        <v/>
      </c>
      <c r="AB4518" s="56" t="str">
        <f>IF('UT Cases'!AH4519="","",'UT Cases'!AH4519)</f>
        <v/>
      </c>
      <c r="AC4518" s="56" t="str">
        <f>IF('UT Cases'!AI4519="","",'UT Cases'!AI4519)</f>
        <v/>
      </c>
      <c r="AD4518" s="56" t="str">
        <f>IF('UT Cases'!AJ4519="","",'UT Cases'!AJ4519)</f>
        <v/>
      </c>
    </row>
    <row r="4519" spans="2:30">
      <c r="B4519" s="54" t="str">
        <f>IF('UT Cases'!B4520="","",'UT Cases'!B4520)</f>
        <v/>
      </c>
      <c r="C4519" s="54" t="str">
        <f>IF('UT Cases'!C4520="","",'UT Cases'!C4520)</f>
        <v/>
      </c>
      <c r="D4519" s="54" t="str">
        <f>IF('UT Cases'!D4520="","",'UT Cases'!D4520)</f>
        <v/>
      </c>
      <c r="E4519" s="54" t="str">
        <f>IF('UT Cases'!H4520="","",'UT Cases'!H4520)</f>
        <v/>
      </c>
      <c r="F4519" s="55" t="str">
        <f>IF('UT Cases'!L4520="","",'UT Cases'!L4520)</f>
        <v/>
      </c>
      <c r="G4519" s="56" t="str">
        <f>IF('UT Cases'!M4520="","",'UT Cases'!M4520)</f>
        <v/>
      </c>
      <c r="H4519" s="56" t="str">
        <f>IF('UT Cases'!N4520="","",'UT Cases'!N4520)</f>
        <v/>
      </c>
      <c r="I4519" s="56" t="str">
        <f>IF('UT Cases'!O4520="","",'UT Cases'!O4520)</f>
        <v/>
      </c>
      <c r="J4519" s="56" t="str">
        <f>IF('UT Cases'!P4520="","",'UT Cases'!P4520)</f>
        <v/>
      </c>
      <c r="K4519" s="57" t="str">
        <f>IF('UT Cases'!Q4520="","",'UT Cases'!Q4520)</f>
        <v/>
      </c>
      <c r="L4519" s="57" t="str">
        <f>IF('UT Cases'!R4520="","",'UT Cases'!R4520)</f>
        <v/>
      </c>
      <c r="M4519" s="57" t="str">
        <f>IF('UT Cases'!S4520="","",'UT Cases'!S4520)</f>
        <v/>
      </c>
      <c r="N4519" s="57" t="str">
        <f>IF('UT Cases'!T4520="","",'UT Cases'!T4520)</f>
        <v/>
      </c>
      <c r="O4519" s="57" t="str">
        <f>IF('UT Cases'!U4520="","",'UT Cases'!U4520)</f>
        <v/>
      </c>
      <c r="P4519" s="56" t="str">
        <f>IF('UT Cases'!V4520="","",'UT Cases'!V4520)</f>
        <v/>
      </c>
      <c r="Q4519" s="56" t="str">
        <f>IF('UT Cases'!W4520="","",'UT Cases'!W4520)</f>
        <v/>
      </c>
      <c r="R4519" s="56" t="str">
        <f>IF('UT Cases'!X4520="","",'UT Cases'!X4520)</f>
        <v/>
      </c>
      <c r="S4519" s="56" t="str">
        <f>IF('UT Cases'!Y4520="","",'UT Cases'!Y4520)</f>
        <v/>
      </c>
      <c r="T4519" s="56" t="str">
        <f>IF('UT Cases'!Z4520="","",'UT Cases'!Z4520)</f>
        <v/>
      </c>
      <c r="U4519" s="57" t="str">
        <f>IF('UT Cases'!AA4520="","",'UT Cases'!AA4520)</f>
        <v/>
      </c>
      <c r="V4519" s="57" t="str">
        <f>IF('UT Cases'!AB4520="","",'UT Cases'!AB4520)</f>
        <v/>
      </c>
      <c r="W4519" s="57" t="str">
        <f>IF('UT Cases'!AC4520="","",'UT Cases'!AC4520)</f>
        <v/>
      </c>
      <c r="X4519" s="57" t="str">
        <f>IF('UT Cases'!AD4520="","",'UT Cases'!AD4520)</f>
        <v/>
      </c>
      <c r="Y4519" s="57" t="str">
        <f>IF('UT Cases'!AE4520="","",'UT Cases'!AE4520)</f>
        <v/>
      </c>
      <c r="Z4519" s="56" t="str">
        <f>IF('UT Cases'!AF4520="","",'UT Cases'!AF4520)</f>
        <v/>
      </c>
      <c r="AA4519" s="56" t="str">
        <f>IF('UT Cases'!AG4520="","",'UT Cases'!AG4520)</f>
        <v/>
      </c>
      <c r="AB4519" s="56" t="str">
        <f>IF('UT Cases'!AH4520="","",'UT Cases'!AH4520)</f>
        <v/>
      </c>
      <c r="AC4519" s="56" t="str">
        <f>IF('UT Cases'!AI4520="","",'UT Cases'!AI4520)</f>
        <v/>
      </c>
      <c r="AD4519" s="56" t="str">
        <f>IF('UT Cases'!AJ4520="","",'UT Cases'!AJ4520)</f>
        <v/>
      </c>
    </row>
    <row r="4520" spans="2:30">
      <c r="B4520" s="54" t="str">
        <f>IF('UT Cases'!B4521="","",'UT Cases'!B4521)</f>
        <v/>
      </c>
      <c r="C4520" s="54" t="str">
        <f>IF('UT Cases'!C4521="","",'UT Cases'!C4521)</f>
        <v/>
      </c>
      <c r="D4520" s="54" t="str">
        <f>IF('UT Cases'!D4521="","",'UT Cases'!D4521)</f>
        <v/>
      </c>
      <c r="E4520" s="54" t="str">
        <f>IF('UT Cases'!H4521="","",'UT Cases'!H4521)</f>
        <v/>
      </c>
      <c r="F4520" s="55" t="str">
        <f>IF('UT Cases'!L4521="","",'UT Cases'!L4521)</f>
        <v/>
      </c>
      <c r="G4520" s="56" t="str">
        <f>IF('UT Cases'!M4521="","",'UT Cases'!M4521)</f>
        <v/>
      </c>
      <c r="H4520" s="56" t="str">
        <f>IF('UT Cases'!N4521="","",'UT Cases'!N4521)</f>
        <v/>
      </c>
      <c r="I4520" s="56" t="str">
        <f>IF('UT Cases'!O4521="","",'UT Cases'!O4521)</f>
        <v/>
      </c>
      <c r="J4520" s="56" t="str">
        <f>IF('UT Cases'!P4521="","",'UT Cases'!P4521)</f>
        <v/>
      </c>
      <c r="K4520" s="57" t="str">
        <f>IF('UT Cases'!Q4521="","",'UT Cases'!Q4521)</f>
        <v/>
      </c>
      <c r="L4520" s="57" t="str">
        <f>IF('UT Cases'!R4521="","",'UT Cases'!R4521)</f>
        <v/>
      </c>
      <c r="M4520" s="57" t="str">
        <f>IF('UT Cases'!S4521="","",'UT Cases'!S4521)</f>
        <v/>
      </c>
      <c r="N4520" s="57" t="str">
        <f>IF('UT Cases'!T4521="","",'UT Cases'!T4521)</f>
        <v/>
      </c>
      <c r="O4520" s="57" t="str">
        <f>IF('UT Cases'!U4521="","",'UT Cases'!U4521)</f>
        <v/>
      </c>
      <c r="P4520" s="56" t="str">
        <f>IF('UT Cases'!V4521="","",'UT Cases'!V4521)</f>
        <v/>
      </c>
      <c r="Q4520" s="56" t="str">
        <f>IF('UT Cases'!W4521="","",'UT Cases'!W4521)</f>
        <v/>
      </c>
      <c r="R4520" s="56" t="str">
        <f>IF('UT Cases'!X4521="","",'UT Cases'!X4521)</f>
        <v/>
      </c>
      <c r="S4520" s="56" t="str">
        <f>IF('UT Cases'!Y4521="","",'UT Cases'!Y4521)</f>
        <v/>
      </c>
      <c r="T4520" s="56" t="str">
        <f>IF('UT Cases'!Z4521="","",'UT Cases'!Z4521)</f>
        <v/>
      </c>
      <c r="U4520" s="57" t="str">
        <f>IF('UT Cases'!AA4521="","",'UT Cases'!AA4521)</f>
        <v/>
      </c>
      <c r="V4520" s="57" t="str">
        <f>IF('UT Cases'!AB4521="","",'UT Cases'!AB4521)</f>
        <v/>
      </c>
      <c r="W4520" s="57" t="str">
        <f>IF('UT Cases'!AC4521="","",'UT Cases'!AC4521)</f>
        <v/>
      </c>
      <c r="X4520" s="57" t="str">
        <f>IF('UT Cases'!AD4521="","",'UT Cases'!AD4521)</f>
        <v/>
      </c>
      <c r="Y4520" s="57" t="str">
        <f>IF('UT Cases'!AE4521="","",'UT Cases'!AE4521)</f>
        <v/>
      </c>
      <c r="Z4520" s="56" t="str">
        <f>IF('UT Cases'!AF4521="","",'UT Cases'!AF4521)</f>
        <v/>
      </c>
      <c r="AA4520" s="56" t="str">
        <f>IF('UT Cases'!AG4521="","",'UT Cases'!AG4521)</f>
        <v/>
      </c>
      <c r="AB4520" s="56" t="str">
        <f>IF('UT Cases'!AH4521="","",'UT Cases'!AH4521)</f>
        <v/>
      </c>
      <c r="AC4520" s="56" t="str">
        <f>IF('UT Cases'!AI4521="","",'UT Cases'!AI4521)</f>
        <v/>
      </c>
      <c r="AD4520" s="56" t="str">
        <f>IF('UT Cases'!AJ4521="","",'UT Cases'!AJ4521)</f>
        <v/>
      </c>
    </row>
    <row r="4521" spans="2:30">
      <c r="B4521" s="54" t="str">
        <f>IF('UT Cases'!B4522="","",'UT Cases'!B4522)</f>
        <v/>
      </c>
      <c r="C4521" s="54" t="str">
        <f>IF('UT Cases'!C4522="","",'UT Cases'!C4522)</f>
        <v/>
      </c>
      <c r="D4521" s="54" t="str">
        <f>IF('UT Cases'!D4522="","",'UT Cases'!D4522)</f>
        <v/>
      </c>
      <c r="E4521" s="54" t="str">
        <f>IF('UT Cases'!H4522="","",'UT Cases'!H4522)</f>
        <v/>
      </c>
      <c r="F4521" s="55" t="str">
        <f>IF('UT Cases'!L4522="","",'UT Cases'!L4522)</f>
        <v/>
      </c>
      <c r="G4521" s="56" t="str">
        <f>IF('UT Cases'!M4522="","",'UT Cases'!M4522)</f>
        <v/>
      </c>
      <c r="H4521" s="56" t="str">
        <f>IF('UT Cases'!N4522="","",'UT Cases'!N4522)</f>
        <v/>
      </c>
      <c r="I4521" s="56" t="str">
        <f>IF('UT Cases'!O4522="","",'UT Cases'!O4522)</f>
        <v/>
      </c>
      <c r="J4521" s="56" t="str">
        <f>IF('UT Cases'!P4522="","",'UT Cases'!P4522)</f>
        <v/>
      </c>
      <c r="K4521" s="57" t="str">
        <f>IF('UT Cases'!Q4522="","",'UT Cases'!Q4522)</f>
        <v/>
      </c>
      <c r="L4521" s="57" t="str">
        <f>IF('UT Cases'!R4522="","",'UT Cases'!R4522)</f>
        <v/>
      </c>
      <c r="M4521" s="57" t="str">
        <f>IF('UT Cases'!S4522="","",'UT Cases'!S4522)</f>
        <v/>
      </c>
      <c r="N4521" s="57" t="str">
        <f>IF('UT Cases'!T4522="","",'UT Cases'!T4522)</f>
        <v/>
      </c>
      <c r="O4521" s="57" t="str">
        <f>IF('UT Cases'!U4522="","",'UT Cases'!U4522)</f>
        <v/>
      </c>
      <c r="P4521" s="56" t="str">
        <f>IF('UT Cases'!V4522="","",'UT Cases'!V4522)</f>
        <v/>
      </c>
      <c r="Q4521" s="56" t="str">
        <f>IF('UT Cases'!W4522="","",'UT Cases'!W4522)</f>
        <v/>
      </c>
      <c r="R4521" s="56" t="str">
        <f>IF('UT Cases'!X4522="","",'UT Cases'!X4522)</f>
        <v/>
      </c>
      <c r="S4521" s="56" t="str">
        <f>IF('UT Cases'!Y4522="","",'UT Cases'!Y4522)</f>
        <v/>
      </c>
      <c r="T4521" s="56" t="str">
        <f>IF('UT Cases'!Z4522="","",'UT Cases'!Z4522)</f>
        <v/>
      </c>
      <c r="U4521" s="57" t="str">
        <f>IF('UT Cases'!AA4522="","",'UT Cases'!AA4522)</f>
        <v/>
      </c>
      <c r="V4521" s="57" t="str">
        <f>IF('UT Cases'!AB4522="","",'UT Cases'!AB4522)</f>
        <v/>
      </c>
      <c r="W4521" s="57" t="str">
        <f>IF('UT Cases'!AC4522="","",'UT Cases'!AC4522)</f>
        <v/>
      </c>
      <c r="X4521" s="57" t="str">
        <f>IF('UT Cases'!AD4522="","",'UT Cases'!AD4522)</f>
        <v/>
      </c>
      <c r="Y4521" s="57" t="str">
        <f>IF('UT Cases'!AE4522="","",'UT Cases'!AE4522)</f>
        <v/>
      </c>
      <c r="Z4521" s="56" t="str">
        <f>IF('UT Cases'!AF4522="","",'UT Cases'!AF4522)</f>
        <v/>
      </c>
      <c r="AA4521" s="56" t="str">
        <f>IF('UT Cases'!AG4522="","",'UT Cases'!AG4522)</f>
        <v/>
      </c>
      <c r="AB4521" s="56" t="str">
        <f>IF('UT Cases'!AH4522="","",'UT Cases'!AH4522)</f>
        <v/>
      </c>
      <c r="AC4521" s="56" t="str">
        <f>IF('UT Cases'!AI4522="","",'UT Cases'!AI4522)</f>
        <v/>
      </c>
      <c r="AD4521" s="56" t="str">
        <f>IF('UT Cases'!AJ4522="","",'UT Cases'!AJ4522)</f>
        <v/>
      </c>
    </row>
    <row r="4522" spans="2:30">
      <c r="B4522" s="54" t="str">
        <f>IF('UT Cases'!B4523="","",'UT Cases'!B4523)</f>
        <v/>
      </c>
      <c r="C4522" s="54" t="str">
        <f>IF('UT Cases'!C4523="","",'UT Cases'!C4523)</f>
        <v/>
      </c>
      <c r="D4522" s="54" t="str">
        <f>IF('UT Cases'!D4523="","",'UT Cases'!D4523)</f>
        <v/>
      </c>
      <c r="E4522" s="54" t="str">
        <f>IF('UT Cases'!H4523="","",'UT Cases'!H4523)</f>
        <v/>
      </c>
      <c r="F4522" s="55" t="str">
        <f>IF('UT Cases'!L4523="","",'UT Cases'!L4523)</f>
        <v/>
      </c>
      <c r="G4522" s="56" t="str">
        <f>IF('UT Cases'!M4523="","",'UT Cases'!M4523)</f>
        <v/>
      </c>
      <c r="H4522" s="56" t="str">
        <f>IF('UT Cases'!N4523="","",'UT Cases'!N4523)</f>
        <v/>
      </c>
      <c r="I4522" s="56" t="str">
        <f>IF('UT Cases'!O4523="","",'UT Cases'!O4523)</f>
        <v/>
      </c>
      <c r="J4522" s="56" t="str">
        <f>IF('UT Cases'!P4523="","",'UT Cases'!P4523)</f>
        <v/>
      </c>
      <c r="K4522" s="57" t="str">
        <f>IF('UT Cases'!Q4523="","",'UT Cases'!Q4523)</f>
        <v/>
      </c>
      <c r="L4522" s="57" t="str">
        <f>IF('UT Cases'!R4523="","",'UT Cases'!R4523)</f>
        <v/>
      </c>
      <c r="M4522" s="57" t="str">
        <f>IF('UT Cases'!S4523="","",'UT Cases'!S4523)</f>
        <v/>
      </c>
      <c r="N4522" s="57" t="str">
        <f>IF('UT Cases'!T4523="","",'UT Cases'!T4523)</f>
        <v/>
      </c>
      <c r="O4522" s="57" t="str">
        <f>IF('UT Cases'!U4523="","",'UT Cases'!U4523)</f>
        <v/>
      </c>
      <c r="P4522" s="56" t="str">
        <f>IF('UT Cases'!V4523="","",'UT Cases'!V4523)</f>
        <v/>
      </c>
      <c r="Q4522" s="56" t="str">
        <f>IF('UT Cases'!W4523="","",'UT Cases'!W4523)</f>
        <v/>
      </c>
      <c r="R4522" s="56" t="str">
        <f>IF('UT Cases'!X4523="","",'UT Cases'!X4523)</f>
        <v/>
      </c>
      <c r="S4522" s="56" t="str">
        <f>IF('UT Cases'!Y4523="","",'UT Cases'!Y4523)</f>
        <v/>
      </c>
      <c r="T4522" s="56" t="str">
        <f>IF('UT Cases'!Z4523="","",'UT Cases'!Z4523)</f>
        <v/>
      </c>
      <c r="U4522" s="57" t="str">
        <f>IF('UT Cases'!AA4523="","",'UT Cases'!AA4523)</f>
        <v/>
      </c>
      <c r="V4522" s="57" t="str">
        <f>IF('UT Cases'!AB4523="","",'UT Cases'!AB4523)</f>
        <v/>
      </c>
      <c r="W4522" s="57" t="str">
        <f>IF('UT Cases'!AC4523="","",'UT Cases'!AC4523)</f>
        <v/>
      </c>
      <c r="X4522" s="57" t="str">
        <f>IF('UT Cases'!AD4523="","",'UT Cases'!AD4523)</f>
        <v/>
      </c>
      <c r="Y4522" s="57" t="str">
        <f>IF('UT Cases'!AE4523="","",'UT Cases'!AE4523)</f>
        <v/>
      </c>
      <c r="Z4522" s="56" t="str">
        <f>IF('UT Cases'!AF4523="","",'UT Cases'!AF4523)</f>
        <v/>
      </c>
      <c r="AA4522" s="56" t="str">
        <f>IF('UT Cases'!AG4523="","",'UT Cases'!AG4523)</f>
        <v/>
      </c>
      <c r="AB4522" s="56" t="str">
        <f>IF('UT Cases'!AH4523="","",'UT Cases'!AH4523)</f>
        <v/>
      </c>
      <c r="AC4522" s="56" t="str">
        <f>IF('UT Cases'!AI4523="","",'UT Cases'!AI4523)</f>
        <v/>
      </c>
      <c r="AD4522" s="56" t="str">
        <f>IF('UT Cases'!AJ4523="","",'UT Cases'!AJ4523)</f>
        <v/>
      </c>
    </row>
    <row r="4523" spans="2:30">
      <c r="B4523" s="54" t="str">
        <f>IF('UT Cases'!B4524="","",'UT Cases'!B4524)</f>
        <v/>
      </c>
      <c r="C4523" s="54" t="str">
        <f>IF('UT Cases'!C4524="","",'UT Cases'!C4524)</f>
        <v/>
      </c>
      <c r="D4523" s="54" t="str">
        <f>IF('UT Cases'!D4524="","",'UT Cases'!D4524)</f>
        <v/>
      </c>
      <c r="E4523" s="54" t="str">
        <f>IF('UT Cases'!H4524="","",'UT Cases'!H4524)</f>
        <v/>
      </c>
      <c r="F4523" s="55" t="str">
        <f>IF('UT Cases'!L4524="","",'UT Cases'!L4524)</f>
        <v/>
      </c>
      <c r="G4523" s="56" t="str">
        <f>IF('UT Cases'!M4524="","",'UT Cases'!M4524)</f>
        <v/>
      </c>
      <c r="H4523" s="56" t="str">
        <f>IF('UT Cases'!N4524="","",'UT Cases'!N4524)</f>
        <v/>
      </c>
      <c r="I4523" s="56" t="str">
        <f>IF('UT Cases'!O4524="","",'UT Cases'!O4524)</f>
        <v/>
      </c>
      <c r="J4523" s="56" t="str">
        <f>IF('UT Cases'!P4524="","",'UT Cases'!P4524)</f>
        <v/>
      </c>
      <c r="K4523" s="57" t="str">
        <f>IF('UT Cases'!Q4524="","",'UT Cases'!Q4524)</f>
        <v/>
      </c>
      <c r="L4523" s="57" t="str">
        <f>IF('UT Cases'!R4524="","",'UT Cases'!R4524)</f>
        <v/>
      </c>
      <c r="M4523" s="57" t="str">
        <f>IF('UT Cases'!S4524="","",'UT Cases'!S4524)</f>
        <v/>
      </c>
      <c r="N4523" s="57" t="str">
        <f>IF('UT Cases'!T4524="","",'UT Cases'!T4524)</f>
        <v/>
      </c>
      <c r="O4523" s="57" t="str">
        <f>IF('UT Cases'!U4524="","",'UT Cases'!U4524)</f>
        <v/>
      </c>
      <c r="P4523" s="56" t="str">
        <f>IF('UT Cases'!V4524="","",'UT Cases'!V4524)</f>
        <v/>
      </c>
      <c r="Q4523" s="56" t="str">
        <f>IF('UT Cases'!W4524="","",'UT Cases'!W4524)</f>
        <v/>
      </c>
      <c r="R4523" s="56" t="str">
        <f>IF('UT Cases'!X4524="","",'UT Cases'!X4524)</f>
        <v/>
      </c>
      <c r="S4523" s="56" t="str">
        <f>IF('UT Cases'!Y4524="","",'UT Cases'!Y4524)</f>
        <v/>
      </c>
      <c r="T4523" s="56" t="str">
        <f>IF('UT Cases'!Z4524="","",'UT Cases'!Z4524)</f>
        <v/>
      </c>
      <c r="U4523" s="57" t="str">
        <f>IF('UT Cases'!AA4524="","",'UT Cases'!AA4524)</f>
        <v/>
      </c>
      <c r="V4523" s="57" t="str">
        <f>IF('UT Cases'!AB4524="","",'UT Cases'!AB4524)</f>
        <v/>
      </c>
      <c r="W4523" s="57" t="str">
        <f>IF('UT Cases'!AC4524="","",'UT Cases'!AC4524)</f>
        <v/>
      </c>
      <c r="X4523" s="57" t="str">
        <f>IF('UT Cases'!AD4524="","",'UT Cases'!AD4524)</f>
        <v/>
      </c>
      <c r="Y4523" s="57" t="str">
        <f>IF('UT Cases'!AE4524="","",'UT Cases'!AE4524)</f>
        <v/>
      </c>
      <c r="Z4523" s="56" t="str">
        <f>IF('UT Cases'!AF4524="","",'UT Cases'!AF4524)</f>
        <v/>
      </c>
      <c r="AA4523" s="56" t="str">
        <f>IF('UT Cases'!AG4524="","",'UT Cases'!AG4524)</f>
        <v/>
      </c>
      <c r="AB4523" s="56" t="str">
        <f>IF('UT Cases'!AH4524="","",'UT Cases'!AH4524)</f>
        <v/>
      </c>
      <c r="AC4523" s="56" t="str">
        <f>IF('UT Cases'!AI4524="","",'UT Cases'!AI4524)</f>
        <v/>
      </c>
      <c r="AD4523" s="56" t="str">
        <f>IF('UT Cases'!AJ4524="","",'UT Cases'!AJ4524)</f>
        <v/>
      </c>
    </row>
    <row r="4524" spans="2:30">
      <c r="B4524" s="54" t="str">
        <f>IF('UT Cases'!B4525="","",'UT Cases'!B4525)</f>
        <v/>
      </c>
      <c r="C4524" s="54" t="str">
        <f>IF('UT Cases'!C4525="","",'UT Cases'!C4525)</f>
        <v/>
      </c>
      <c r="D4524" s="54" t="str">
        <f>IF('UT Cases'!D4525="","",'UT Cases'!D4525)</f>
        <v/>
      </c>
      <c r="E4524" s="54" t="str">
        <f>IF('UT Cases'!H4525="","",'UT Cases'!H4525)</f>
        <v/>
      </c>
      <c r="F4524" s="55" t="str">
        <f>IF('UT Cases'!L4525="","",'UT Cases'!L4525)</f>
        <v/>
      </c>
      <c r="G4524" s="56" t="str">
        <f>IF('UT Cases'!M4525="","",'UT Cases'!M4525)</f>
        <v/>
      </c>
      <c r="H4524" s="56" t="str">
        <f>IF('UT Cases'!N4525="","",'UT Cases'!N4525)</f>
        <v/>
      </c>
      <c r="I4524" s="56" t="str">
        <f>IF('UT Cases'!O4525="","",'UT Cases'!O4525)</f>
        <v/>
      </c>
      <c r="J4524" s="56" t="str">
        <f>IF('UT Cases'!P4525="","",'UT Cases'!P4525)</f>
        <v/>
      </c>
      <c r="K4524" s="57" t="str">
        <f>IF('UT Cases'!Q4525="","",'UT Cases'!Q4525)</f>
        <v/>
      </c>
      <c r="L4524" s="57" t="str">
        <f>IF('UT Cases'!R4525="","",'UT Cases'!R4525)</f>
        <v/>
      </c>
      <c r="M4524" s="57" t="str">
        <f>IF('UT Cases'!S4525="","",'UT Cases'!S4525)</f>
        <v/>
      </c>
      <c r="N4524" s="57" t="str">
        <f>IF('UT Cases'!T4525="","",'UT Cases'!T4525)</f>
        <v/>
      </c>
      <c r="O4524" s="57" t="str">
        <f>IF('UT Cases'!U4525="","",'UT Cases'!U4525)</f>
        <v/>
      </c>
      <c r="P4524" s="56" t="str">
        <f>IF('UT Cases'!V4525="","",'UT Cases'!V4525)</f>
        <v/>
      </c>
      <c r="Q4524" s="56" t="str">
        <f>IF('UT Cases'!W4525="","",'UT Cases'!W4525)</f>
        <v/>
      </c>
      <c r="R4524" s="56" t="str">
        <f>IF('UT Cases'!X4525="","",'UT Cases'!X4525)</f>
        <v/>
      </c>
      <c r="S4524" s="56" t="str">
        <f>IF('UT Cases'!Y4525="","",'UT Cases'!Y4525)</f>
        <v/>
      </c>
      <c r="T4524" s="56" t="str">
        <f>IF('UT Cases'!Z4525="","",'UT Cases'!Z4525)</f>
        <v/>
      </c>
      <c r="U4524" s="57" t="str">
        <f>IF('UT Cases'!AA4525="","",'UT Cases'!AA4525)</f>
        <v/>
      </c>
      <c r="V4524" s="57" t="str">
        <f>IF('UT Cases'!AB4525="","",'UT Cases'!AB4525)</f>
        <v/>
      </c>
      <c r="W4524" s="57" t="str">
        <f>IF('UT Cases'!AC4525="","",'UT Cases'!AC4525)</f>
        <v/>
      </c>
      <c r="X4524" s="57" t="str">
        <f>IF('UT Cases'!AD4525="","",'UT Cases'!AD4525)</f>
        <v/>
      </c>
      <c r="Y4524" s="57" t="str">
        <f>IF('UT Cases'!AE4525="","",'UT Cases'!AE4525)</f>
        <v/>
      </c>
      <c r="Z4524" s="56" t="str">
        <f>IF('UT Cases'!AF4525="","",'UT Cases'!AF4525)</f>
        <v/>
      </c>
      <c r="AA4524" s="56" t="str">
        <f>IF('UT Cases'!AG4525="","",'UT Cases'!AG4525)</f>
        <v/>
      </c>
      <c r="AB4524" s="56" t="str">
        <f>IF('UT Cases'!AH4525="","",'UT Cases'!AH4525)</f>
        <v/>
      </c>
      <c r="AC4524" s="56" t="str">
        <f>IF('UT Cases'!AI4525="","",'UT Cases'!AI4525)</f>
        <v/>
      </c>
      <c r="AD4524" s="56" t="str">
        <f>IF('UT Cases'!AJ4525="","",'UT Cases'!AJ4525)</f>
        <v/>
      </c>
    </row>
    <row r="4525" spans="2:30">
      <c r="B4525" s="54" t="str">
        <f>IF('UT Cases'!B4526="","",'UT Cases'!B4526)</f>
        <v/>
      </c>
      <c r="C4525" s="54" t="str">
        <f>IF('UT Cases'!C4526="","",'UT Cases'!C4526)</f>
        <v/>
      </c>
      <c r="D4525" s="54" t="str">
        <f>IF('UT Cases'!D4526="","",'UT Cases'!D4526)</f>
        <v/>
      </c>
      <c r="E4525" s="54" t="str">
        <f>IF('UT Cases'!H4526="","",'UT Cases'!H4526)</f>
        <v/>
      </c>
      <c r="F4525" s="55" t="str">
        <f>IF('UT Cases'!L4526="","",'UT Cases'!L4526)</f>
        <v/>
      </c>
      <c r="G4525" s="56" t="str">
        <f>IF('UT Cases'!M4526="","",'UT Cases'!M4526)</f>
        <v/>
      </c>
      <c r="H4525" s="56" t="str">
        <f>IF('UT Cases'!N4526="","",'UT Cases'!N4526)</f>
        <v/>
      </c>
      <c r="I4525" s="56" t="str">
        <f>IF('UT Cases'!O4526="","",'UT Cases'!O4526)</f>
        <v/>
      </c>
      <c r="J4525" s="56" t="str">
        <f>IF('UT Cases'!P4526="","",'UT Cases'!P4526)</f>
        <v/>
      </c>
      <c r="K4525" s="57" t="str">
        <f>IF('UT Cases'!Q4526="","",'UT Cases'!Q4526)</f>
        <v/>
      </c>
      <c r="L4525" s="57" t="str">
        <f>IF('UT Cases'!R4526="","",'UT Cases'!R4526)</f>
        <v/>
      </c>
      <c r="M4525" s="57" t="str">
        <f>IF('UT Cases'!S4526="","",'UT Cases'!S4526)</f>
        <v/>
      </c>
      <c r="N4525" s="57" t="str">
        <f>IF('UT Cases'!T4526="","",'UT Cases'!T4526)</f>
        <v/>
      </c>
      <c r="O4525" s="57" t="str">
        <f>IF('UT Cases'!U4526="","",'UT Cases'!U4526)</f>
        <v/>
      </c>
      <c r="P4525" s="56" t="str">
        <f>IF('UT Cases'!V4526="","",'UT Cases'!V4526)</f>
        <v/>
      </c>
      <c r="Q4525" s="56" t="str">
        <f>IF('UT Cases'!W4526="","",'UT Cases'!W4526)</f>
        <v/>
      </c>
      <c r="R4525" s="56" t="str">
        <f>IF('UT Cases'!X4526="","",'UT Cases'!X4526)</f>
        <v/>
      </c>
      <c r="S4525" s="56" t="str">
        <f>IF('UT Cases'!Y4526="","",'UT Cases'!Y4526)</f>
        <v/>
      </c>
      <c r="T4525" s="56" t="str">
        <f>IF('UT Cases'!Z4526="","",'UT Cases'!Z4526)</f>
        <v/>
      </c>
      <c r="U4525" s="57" t="str">
        <f>IF('UT Cases'!AA4526="","",'UT Cases'!AA4526)</f>
        <v/>
      </c>
      <c r="V4525" s="57" t="str">
        <f>IF('UT Cases'!AB4526="","",'UT Cases'!AB4526)</f>
        <v/>
      </c>
      <c r="W4525" s="57" t="str">
        <f>IF('UT Cases'!AC4526="","",'UT Cases'!AC4526)</f>
        <v/>
      </c>
      <c r="X4525" s="57" t="str">
        <f>IF('UT Cases'!AD4526="","",'UT Cases'!AD4526)</f>
        <v/>
      </c>
      <c r="Y4525" s="57" t="str">
        <f>IF('UT Cases'!AE4526="","",'UT Cases'!AE4526)</f>
        <v/>
      </c>
      <c r="Z4525" s="56" t="str">
        <f>IF('UT Cases'!AF4526="","",'UT Cases'!AF4526)</f>
        <v/>
      </c>
      <c r="AA4525" s="56" t="str">
        <f>IF('UT Cases'!AG4526="","",'UT Cases'!AG4526)</f>
        <v/>
      </c>
      <c r="AB4525" s="56" t="str">
        <f>IF('UT Cases'!AH4526="","",'UT Cases'!AH4526)</f>
        <v/>
      </c>
      <c r="AC4525" s="56" t="str">
        <f>IF('UT Cases'!AI4526="","",'UT Cases'!AI4526)</f>
        <v/>
      </c>
      <c r="AD4525" s="56" t="str">
        <f>IF('UT Cases'!AJ4526="","",'UT Cases'!AJ4526)</f>
        <v/>
      </c>
    </row>
    <row r="4526" spans="2:30">
      <c r="B4526" s="54" t="str">
        <f>IF('UT Cases'!B4527="","",'UT Cases'!B4527)</f>
        <v/>
      </c>
      <c r="C4526" s="54" t="str">
        <f>IF('UT Cases'!C4527="","",'UT Cases'!C4527)</f>
        <v/>
      </c>
      <c r="D4526" s="54" t="str">
        <f>IF('UT Cases'!D4527="","",'UT Cases'!D4527)</f>
        <v/>
      </c>
      <c r="E4526" s="54" t="str">
        <f>IF('UT Cases'!H4527="","",'UT Cases'!H4527)</f>
        <v/>
      </c>
      <c r="F4526" s="55" t="str">
        <f>IF('UT Cases'!L4527="","",'UT Cases'!L4527)</f>
        <v/>
      </c>
      <c r="G4526" s="56" t="str">
        <f>IF('UT Cases'!M4527="","",'UT Cases'!M4527)</f>
        <v/>
      </c>
      <c r="H4526" s="56" t="str">
        <f>IF('UT Cases'!N4527="","",'UT Cases'!N4527)</f>
        <v/>
      </c>
      <c r="I4526" s="56" t="str">
        <f>IF('UT Cases'!O4527="","",'UT Cases'!O4527)</f>
        <v/>
      </c>
      <c r="J4526" s="56" t="str">
        <f>IF('UT Cases'!P4527="","",'UT Cases'!P4527)</f>
        <v/>
      </c>
      <c r="K4526" s="57" t="str">
        <f>IF('UT Cases'!Q4527="","",'UT Cases'!Q4527)</f>
        <v/>
      </c>
      <c r="L4526" s="57" t="str">
        <f>IF('UT Cases'!R4527="","",'UT Cases'!R4527)</f>
        <v/>
      </c>
      <c r="M4526" s="57" t="str">
        <f>IF('UT Cases'!S4527="","",'UT Cases'!S4527)</f>
        <v/>
      </c>
      <c r="N4526" s="57" t="str">
        <f>IF('UT Cases'!T4527="","",'UT Cases'!T4527)</f>
        <v/>
      </c>
      <c r="O4526" s="57" t="str">
        <f>IF('UT Cases'!U4527="","",'UT Cases'!U4527)</f>
        <v/>
      </c>
      <c r="P4526" s="56" t="str">
        <f>IF('UT Cases'!V4527="","",'UT Cases'!V4527)</f>
        <v/>
      </c>
      <c r="Q4526" s="56" t="str">
        <f>IF('UT Cases'!W4527="","",'UT Cases'!W4527)</f>
        <v/>
      </c>
      <c r="R4526" s="56" t="str">
        <f>IF('UT Cases'!X4527="","",'UT Cases'!X4527)</f>
        <v/>
      </c>
      <c r="S4526" s="56" t="str">
        <f>IF('UT Cases'!Y4527="","",'UT Cases'!Y4527)</f>
        <v/>
      </c>
      <c r="T4526" s="56" t="str">
        <f>IF('UT Cases'!Z4527="","",'UT Cases'!Z4527)</f>
        <v/>
      </c>
      <c r="U4526" s="57" t="str">
        <f>IF('UT Cases'!AA4527="","",'UT Cases'!AA4527)</f>
        <v/>
      </c>
      <c r="V4526" s="57" t="str">
        <f>IF('UT Cases'!AB4527="","",'UT Cases'!AB4527)</f>
        <v/>
      </c>
      <c r="W4526" s="57" t="str">
        <f>IF('UT Cases'!AC4527="","",'UT Cases'!AC4527)</f>
        <v/>
      </c>
      <c r="X4526" s="57" t="str">
        <f>IF('UT Cases'!AD4527="","",'UT Cases'!AD4527)</f>
        <v/>
      </c>
      <c r="Y4526" s="57" t="str">
        <f>IF('UT Cases'!AE4527="","",'UT Cases'!AE4527)</f>
        <v/>
      </c>
      <c r="Z4526" s="56" t="str">
        <f>IF('UT Cases'!AF4527="","",'UT Cases'!AF4527)</f>
        <v/>
      </c>
      <c r="AA4526" s="56" t="str">
        <f>IF('UT Cases'!AG4527="","",'UT Cases'!AG4527)</f>
        <v/>
      </c>
      <c r="AB4526" s="56" t="str">
        <f>IF('UT Cases'!AH4527="","",'UT Cases'!AH4527)</f>
        <v/>
      </c>
      <c r="AC4526" s="56" t="str">
        <f>IF('UT Cases'!AI4527="","",'UT Cases'!AI4527)</f>
        <v/>
      </c>
      <c r="AD4526" s="56" t="str">
        <f>IF('UT Cases'!AJ4527="","",'UT Cases'!AJ4527)</f>
        <v/>
      </c>
    </row>
    <row r="4527" spans="2:30">
      <c r="B4527" s="54" t="str">
        <f>IF('UT Cases'!B4528="","",'UT Cases'!B4528)</f>
        <v/>
      </c>
      <c r="C4527" s="54" t="str">
        <f>IF('UT Cases'!C4528="","",'UT Cases'!C4528)</f>
        <v/>
      </c>
      <c r="D4527" s="54" t="str">
        <f>IF('UT Cases'!D4528="","",'UT Cases'!D4528)</f>
        <v/>
      </c>
      <c r="E4527" s="54" t="str">
        <f>IF('UT Cases'!H4528="","",'UT Cases'!H4528)</f>
        <v/>
      </c>
      <c r="F4527" s="55" t="str">
        <f>IF('UT Cases'!L4528="","",'UT Cases'!L4528)</f>
        <v/>
      </c>
      <c r="G4527" s="56" t="str">
        <f>IF('UT Cases'!M4528="","",'UT Cases'!M4528)</f>
        <v/>
      </c>
      <c r="H4527" s="56" t="str">
        <f>IF('UT Cases'!N4528="","",'UT Cases'!N4528)</f>
        <v/>
      </c>
      <c r="I4527" s="56" t="str">
        <f>IF('UT Cases'!O4528="","",'UT Cases'!O4528)</f>
        <v/>
      </c>
      <c r="J4527" s="56" t="str">
        <f>IF('UT Cases'!P4528="","",'UT Cases'!P4528)</f>
        <v/>
      </c>
      <c r="K4527" s="57" t="str">
        <f>IF('UT Cases'!Q4528="","",'UT Cases'!Q4528)</f>
        <v/>
      </c>
      <c r="L4527" s="57" t="str">
        <f>IF('UT Cases'!R4528="","",'UT Cases'!R4528)</f>
        <v/>
      </c>
      <c r="M4527" s="57" t="str">
        <f>IF('UT Cases'!S4528="","",'UT Cases'!S4528)</f>
        <v/>
      </c>
      <c r="N4527" s="57" t="str">
        <f>IF('UT Cases'!T4528="","",'UT Cases'!T4528)</f>
        <v/>
      </c>
      <c r="O4527" s="57" t="str">
        <f>IF('UT Cases'!U4528="","",'UT Cases'!U4528)</f>
        <v/>
      </c>
      <c r="P4527" s="56" t="str">
        <f>IF('UT Cases'!V4528="","",'UT Cases'!V4528)</f>
        <v/>
      </c>
      <c r="Q4527" s="56" t="str">
        <f>IF('UT Cases'!W4528="","",'UT Cases'!W4528)</f>
        <v/>
      </c>
      <c r="R4527" s="56" t="str">
        <f>IF('UT Cases'!X4528="","",'UT Cases'!X4528)</f>
        <v/>
      </c>
      <c r="S4527" s="56" t="str">
        <f>IF('UT Cases'!Y4528="","",'UT Cases'!Y4528)</f>
        <v/>
      </c>
      <c r="T4527" s="56" t="str">
        <f>IF('UT Cases'!Z4528="","",'UT Cases'!Z4528)</f>
        <v/>
      </c>
      <c r="U4527" s="57" t="str">
        <f>IF('UT Cases'!AA4528="","",'UT Cases'!AA4528)</f>
        <v/>
      </c>
      <c r="V4527" s="57" t="str">
        <f>IF('UT Cases'!AB4528="","",'UT Cases'!AB4528)</f>
        <v/>
      </c>
      <c r="W4527" s="57" t="str">
        <f>IF('UT Cases'!AC4528="","",'UT Cases'!AC4528)</f>
        <v/>
      </c>
      <c r="X4527" s="57" t="str">
        <f>IF('UT Cases'!AD4528="","",'UT Cases'!AD4528)</f>
        <v/>
      </c>
      <c r="Y4527" s="57" t="str">
        <f>IF('UT Cases'!AE4528="","",'UT Cases'!AE4528)</f>
        <v/>
      </c>
      <c r="Z4527" s="56" t="str">
        <f>IF('UT Cases'!AF4528="","",'UT Cases'!AF4528)</f>
        <v/>
      </c>
      <c r="AA4527" s="56" t="str">
        <f>IF('UT Cases'!AG4528="","",'UT Cases'!AG4528)</f>
        <v/>
      </c>
      <c r="AB4527" s="56" t="str">
        <f>IF('UT Cases'!AH4528="","",'UT Cases'!AH4528)</f>
        <v/>
      </c>
      <c r="AC4527" s="56" t="str">
        <f>IF('UT Cases'!AI4528="","",'UT Cases'!AI4528)</f>
        <v/>
      </c>
      <c r="AD4527" s="56" t="str">
        <f>IF('UT Cases'!AJ4528="","",'UT Cases'!AJ4528)</f>
        <v/>
      </c>
    </row>
    <row r="4528" spans="2:30">
      <c r="B4528" s="54" t="str">
        <f>IF('UT Cases'!B4529="","",'UT Cases'!B4529)</f>
        <v/>
      </c>
      <c r="C4528" s="54" t="str">
        <f>IF('UT Cases'!C4529="","",'UT Cases'!C4529)</f>
        <v/>
      </c>
      <c r="D4528" s="54" t="str">
        <f>IF('UT Cases'!D4529="","",'UT Cases'!D4529)</f>
        <v/>
      </c>
      <c r="E4528" s="54" t="str">
        <f>IF('UT Cases'!H4529="","",'UT Cases'!H4529)</f>
        <v/>
      </c>
      <c r="F4528" s="55" t="str">
        <f>IF('UT Cases'!L4529="","",'UT Cases'!L4529)</f>
        <v/>
      </c>
      <c r="G4528" s="56" t="str">
        <f>IF('UT Cases'!M4529="","",'UT Cases'!M4529)</f>
        <v/>
      </c>
      <c r="H4528" s="56" t="str">
        <f>IF('UT Cases'!N4529="","",'UT Cases'!N4529)</f>
        <v/>
      </c>
      <c r="I4528" s="56" t="str">
        <f>IF('UT Cases'!O4529="","",'UT Cases'!O4529)</f>
        <v/>
      </c>
      <c r="J4528" s="56" t="str">
        <f>IF('UT Cases'!P4529="","",'UT Cases'!P4529)</f>
        <v/>
      </c>
      <c r="K4528" s="57" t="str">
        <f>IF('UT Cases'!Q4529="","",'UT Cases'!Q4529)</f>
        <v/>
      </c>
      <c r="L4528" s="57" t="str">
        <f>IF('UT Cases'!R4529="","",'UT Cases'!R4529)</f>
        <v/>
      </c>
      <c r="M4528" s="57" t="str">
        <f>IF('UT Cases'!S4529="","",'UT Cases'!S4529)</f>
        <v/>
      </c>
      <c r="N4528" s="57" t="str">
        <f>IF('UT Cases'!T4529="","",'UT Cases'!T4529)</f>
        <v/>
      </c>
      <c r="O4528" s="57" t="str">
        <f>IF('UT Cases'!U4529="","",'UT Cases'!U4529)</f>
        <v/>
      </c>
      <c r="P4528" s="56" t="str">
        <f>IF('UT Cases'!V4529="","",'UT Cases'!V4529)</f>
        <v/>
      </c>
      <c r="Q4528" s="56" t="str">
        <f>IF('UT Cases'!W4529="","",'UT Cases'!W4529)</f>
        <v/>
      </c>
      <c r="R4528" s="56" t="str">
        <f>IF('UT Cases'!X4529="","",'UT Cases'!X4529)</f>
        <v/>
      </c>
      <c r="S4528" s="56" t="str">
        <f>IF('UT Cases'!Y4529="","",'UT Cases'!Y4529)</f>
        <v/>
      </c>
      <c r="T4528" s="56" t="str">
        <f>IF('UT Cases'!Z4529="","",'UT Cases'!Z4529)</f>
        <v/>
      </c>
      <c r="U4528" s="57" t="str">
        <f>IF('UT Cases'!AA4529="","",'UT Cases'!AA4529)</f>
        <v/>
      </c>
      <c r="V4528" s="57" t="str">
        <f>IF('UT Cases'!AB4529="","",'UT Cases'!AB4529)</f>
        <v/>
      </c>
      <c r="W4528" s="57" t="str">
        <f>IF('UT Cases'!AC4529="","",'UT Cases'!AC4529)</f>
        <v/>
      </c>
      <c r="X4528" s="57" t="str">
        <f>IF('UT Cases'!AD4529="","",'UT Cases'!AD4529)</f>
        <v/>
      </c>
      <c r="Y4528" s="57" t="str">
        <f>IF('UT Cases'!AE4529="","",'UT Cases'!AE4529)</f>
        <v/>
      </c>
      <c r="Z4528" s="56" t="str">
        <f>IF('UT Cases'!AF4529="","",'UT Cases'!AF4529)</f>
        <v/>
      </c>
      <c r="AA4528" s="56" t="str">
        <f>IF('UT Cases'!AG4529="","",'UT Cases'!AG4529)</f>
        <v/>
      </c>
      <c r="AB4528" s="56" t="str">
        <f>IF('UT Cases'!AH4529="","",'UT Cases'!AH4529)</f>
        <v/>
      </c>
      <c r="AC4528" s="56" t="str">
        <f>IF('UT Cases'!AI4529="","",'UT Cases'!AI4529)</f>
        <v/>
      </c>
      <c r="AD4528" s="56" t="str">
        <f>IF('UT Cases'!AJ4529="","",'UT Cases'!AJ4529)</f>
        <v/>
      </c>
    </row>
    <row r="4529" spans="2:30">
      <c r="B4529" s="54" t="str">
        <f>IF('UT Cases'!B4530="","",'UT Cases'!B4530)</f>
        <v/>
      </c>
      <c r="C4529" s="54" t="str">
        <f>IF('UT Cases'!C4530="","",'UT Cases'!C4530)</f>
        <v/>
      </c>
      <c r="D4529" s="54" t="str">
        <f>IF('UT Cases'!D4530="","",'UT Cases'!D4530)</f>
        <v/>
      </c>
      <c r="E4529" s="54" t="str">
        <f>IF('UT Cases'!H4530="","",'UT Cases'!H4530)</f>
        <v/>
      </c>
      <c r="F4529" s="55" t="str">
        <f>IF('UT Cases'!L4530="","",'UT Cases'!L4530)</f>
        <v/>
      </c>
      <c r="G4529" s="56" t="str">
        <f>IF('UT Cases'!M4530="","",'UT Cases'!M4530)</f>
        <v/>
      </c>
      <c r="H4529" s="56" t="str">
        <f>IF('UT Cases'!N4530="","",'UT Cases'!N4530)</f>
        <v/>
      </c>
      <c r="I4529" s="56" t="str">
        <f>IF('UT Cases'!O4530="","",'UT Cases'!O4530)</f>
        <v/>
      </c>
      <c r="J4529" s="56" t="str">
        <f>IF('UT Cases'!P4530="","",'UT Cases'!P4530)</f>
        <v/>
      </c>
      <c r="K4529" s="57" t="str">
        <f>IF('UT Cases'!Q4530="","",'UT Cases'!Q4530)</f>
        <v/>
      </c>
      <c r="L4529" s="57" t="str">
        <f>IF('UT Cases'!R4530="","",'UT Cases'!R4530)</f>
        <v/>
      </c>
      <c r="M4529" s="57" t="str">
        <f>IF('UT Cases'!S4530="","",'UT Cases'!S4530)</f>
        <v/>
      </c>
      <c r="N4529" s="57" t="str">
        <f>IF('UT Cases'!T4530="","",'UT Cases'!T4530)</f>
        <v/>
      </c>
      <c r="O4529" s="57" t="str">
        <f>IF('UT Cases'!U4530="","",'UT Cases'!U4530)</f>
        <v/>
      </c>
      <c r="P4529" s="56" t="str">
        <f>IF('UT Cases'!V4530="","",'UT Cases'!V4530)</f>
        <v/>
      </c>
      <c r="Q4529" s="56" t="str">
        <f>IF('UT Cases'!W4530="","",'UT Cases'!W4530)</f>
        <v/>
      </c>
      <c r="R4529" s="56" t="str">
        <f>IF('UT Cases'!X4530="","",'UT Cases'!X4530)</f>
        <v/>
      </c>
      <c r="S4529" s="56" t="str">
        <f>IF('UT Cases'!Y4530="","",'UT Cases'!Y4530)</f>
        <v/>
      </c>
      <c r="T4529" s="56" t="str">
        <f>IF('UT Cases'!Z4530="","",'UT Cases'!Z4530)</f>
        <v/>
      </c>
      <c r="U4529" s="57" t="str">
        <f>IF('UT Cases'!AA4530="","",'UT Cases'!AA4530)</f>
        <v/>
      </c>
      <c r="V4529" s="57" t="str">
        <f>IF('UT Cases'!AB4530="","",'UT Cases'!AB4530)</f>
        <v/>
      </c>
      <c r="W4529" s="57" t="str">
        <f>IF('UT Cases'!AC4530="","",'UT Cases'!AC4530)</f>
        <v/>
      </c>
      <c r="X4529" s="57" t="str">
        <f>IF('UT Cases'!AD4530="","",'UT Cases'!AD4530)</f>
        <v/>
      </c>
      <c r="Y4529" s="57" t="str">
        <f>IF('UT Cases'!AE4530="","",'UT Cases'!AE4530)</f>
        <v/>
      </c>
      <c r="Z4529" s="56" t="str">
        <f>IF('UT Cases'!AF4530="","",'UT Cases'!AF4530)</f>
        <v/>
      </c>
      <c r="AA4529" s="56" t="str">
        <f>IF('UT Cases'!AG4530="","",'UT Cases'!AG4530)</f>
        <v/>
      </c>
      <c r="AB4529" s="56" t="str">
        <f>IF('UT Cases'!AH4530="","",'UT Cases'!AH4530)</f>
        <v/>
      </c>
      <c r="AC4529" s="56" t="str">
        <f>IF('UT Cases'!AI4530="","",'UT Cases'!AI4530)</f>
        <v/>
      </c>
      <c r="AD4529" s="56" t="str">
        <f>IF('UT Cases'!AJ4530="","",'UT Cases'!AJ4530)</f>
        <v/>
      </c>
    </row>
    <row r="4530" spans="2:30">
      <c r="B4530" s="54" t="str">
        <f>IF('UT Cases'!B4531="","",'UT Cases'!B4531)</f>
        <v/>
      </c>
      <c r="C4530" s="54" t="str">
        <f>IF('UT Cases'!C4531="","",'UT Cases'!C4531)</f>
        <v/>
      </c>
      <c r="D4530" s="54" t="str">
        <f>IF('UT Cases'!D4531="","",'UT Cases'!D4531)</f>
        <v/>
      </c>
      <c r="E4530" s="54" t="str">
        <f>IF('UT Cases'!H4531="","",'UT Cases'!H4531)</f>
        <v/>
      </c>
      <c r="F4530" s="55" t="str">
        <f>IF('UT Cases'!L4531="","",'UT Cases'!L4531)</f>
        <v/>
      </c>
      <c r="G4530" s="56" t="str">
        <f>IF('UT Cases'!M4531="","",'UT Cases'!M4531)</f>
        <v/>
      </c>
      <c r="H4530" s="56" t="str">
        <f>IF('UT Cases'!N4531="","",'UT Cases'!N4531)</f>
        <v/>
      </c>
      <c r="I4530" s="56" t="str">
        <f>IF('UT Cases'!O4531="","",'UT Cases'!O4531)</f>
        <v/>
      </c>
      <c r="J4530" s="56" t="str">
        <f>IF('UT Cases'!P4531="","",'UT Cases'!P4531)</f>
        <v/>
      </c>
      <c r="K4530" s="57" t="str">
        <f>IF('UT Cases'!Q4531="","",'UT Cases'!Q4531)</f>
        <v/>
      </c>
      <c r="L4530" s="57" t="str">
        <f>IF('UT Cases'!R4531="","",'UT Cases'!R4531)</f>
        <v/>
      </c>
      <c r="M4530" s="57" t="str">
        <f>IF('UT Cases'!S4531="","",'UT Cases'!S4531)</f>
        <v/>
      </c>
      <c r="N4530" s="57" t="str">
        <f>IF('UT Cases'!T4531="","",'UT Cases'!T4531)</f>
        <v/>
      </c>
      <c r="O4530" s="57" t="str">
        <f>IF('UT Cases'!U4531="","",'UT Cases'!U4531)</f>
        <v/>
      </c>
      <c r="P4530" s="56" t="str">
        <f>IF('UT Cases'!V4531="","",'UT Cases'!V4531)</f>
        <v/>
      </c>
      <c r="Q4530" s="56" t="str">
        <f>IF('UT Cases'!W4531="","",'UT Cases'!W4531)</f>
        <v/>
      </c>
      <c r="R4530" s="56" t="str">
        <f>IF('UT Cases'!X4531="","",'UT Cases'!X4531)</f>
        <v/>
      </c>
      <c r="S4530" s="56" t="str">
        <f>IF('UT Cases'!Y4531="","",'UT Cases'!Y4531)</f>
        <v/>
      </c>
      <c r="T4530" s="56" t="str">
        <f>IF('UT Cases'!Z4531="","",'UT Cases'!Z4531)</f>
        <v/>
      </c>
      <c r="U4530" s="57" t="str">
        <f>IF('UT Cases'!AA4531="","",'UT Cases'!AA4531)</f>
        <v/>
      </c>
      <c r="V4530" s="57" t="str">
        <f>IF('UT Cases'!AB4531="","",'UT Cases'!AB4531)</f>
        <v/>
      </c>
      <c r="W4530" s="57" t="str">
        <f>IF('UT Cases'!AC4531="","",'UT Cases'!AC4531)</f>
        <v/>
      </c>
      <c r="X4530" s="57" t="str">
        <f>IF('UT Cases'!AD4531="","",'UT Cases'!AD4531)</f>
        <v/>
      </c>
      <c r="Y4530" s="57" t="str">
        <f>IF('UT Cases'!AE4531="","",'UT Cases'!AE4531)</f>
        <v/>
      </c>
      <c r="Z4530" s="56" t="str">
        <f>IF('UT Cases'!AF4531="","",'UT Cases'!AF4531)</f>
        <v/>
      </c>
      <c r="AA4530" s="56" t="str">
        <f>IF('UT Cases'!AG4531="","",'UT Cases'!AG4531)</f>
        <v/>
      </c>
      <c r="AB4530" s="56" t="str">
        <f>IF('UT Cases'!AH4531="","",'UT Cases'!AH4531)</f>
        <v/>
      </c>
      <c r="AC4530" s="56" t="str">
        <f>IF('UT Cases'!AI4531="","",'UT Cases'!AI4531)</f>
        <v/>
      </c>
      <c r="AD4530" s="56" t="str">
        <f>IF('UT Cases'!AJ4531="","",'UT Cases'!AJ4531)</f>
        <v/>
      </c>
    </row>
    <row r="4531" spans="2:30">
      <c r="B4531" s="54" t="str">
        <f>IF('UT Cases'!B4532="","",'UT Cases'!B4532)</f>
        <v/>
      </c>
      <c r="C4531" s="54" t="str">
        <f>IF('UT Cases'!C4532="","",'UT Cases'!C4532)</f>
        <v/>
      </c>
      <c r="D4531" s="54" t="str">
        <f>IF('UT Cases'!D4532="","",'UT Cases'!D4532)</f>
        <v/>
      </c>
      <c r="E4531" s="54" t="str">
        <f>IF('UT Cases'!H4532="","",'UT Cases'!H4532)</f>
        <v/>
      </c>
      <c r="F4531" s="55" t="str">
        <f>IF('UT Cases'!L4532="","",'UT Cases'!L4532)</f>
        <v/>
      </c>
      <c r="G4531" s="56" t="str">
        <f>IF('UT Cases'!M4532="","",'UT Cases'!M4532)</f>
        <v/>
      </c>
      <c r="H4531" s="56" t="str">
        <f>IF('UT Cases'!N4532="","",'UT Cases'!N4532)</f>
        <v/>
      </c>
      <c r="I4531" s="56" t="str">
        <f>IF('UT Cases'!O4532="","",'UT Cases'!O4532)</f>
        <v/>
      </c>
      <c r="J4531" s="56" t="str">
        <f>IF('UT Cases'!P4532="","",'UT Cases'!P4532)</f>
        <v/>
      </c>
      <c r="K4531" s="57" t="str">
        <f>IF('UT Cases'!Q4532="","",'UT Cases'!Q4532)</f>
        <v/>
      </c>
      <c r="L4531" s="57" t="str">
        <f>IF('UT Cases'!R4532="","",'UT Cases'!R4532)</f>
        <v/>
      </c>
      <c r="M4531" s="57" t="str">
        <f>IF('UT Cases'!S4532="","",'UT Cases'!S4532)</f>
        <v/>
      </c>
      <c r="N4531" s="57" t="str">
        <f>IF('UT Cases'!T4532="","",'UT Cases'!T4532)</f>
        <v/>
      </c>
      <c r="O4531" s="57" t="str">
        <f>IF('UT Cases'!U4532="","",'UT Cases'!U4532)</f>
        <v/>
      </c>
      <c r="P4531" s="56" t="str">
        <f>IF('UT Cases'!V4532="","",'UT Cases'!V4532)</f>
        <v/>
      </c>
      <c r="Q4531" s="56" t="str">
        <f>IF('UT Cases'!W4532="","",'UT Cases'!W4532)</f>
        <v/>
      </c>
      <c r="R4531" s="56" t="str">
        <f>IF('UT Cases'!X4532="","",'UT Cases'!X4532)</f>
        <v/>
      </c>
      <c r="S4531" s="56" t="str">
        <f>IF('UT Cases'!Y4532="","",'UT Cases'!Y4532)</f>
        <v/>
      </c>
      <c r="T4531" s="56" t="str">
        <f>IF('UT Cases'!Z4532="","",'UT Cases'!Z4532)</f>
        <v/>
      </c>
      <c r="U4531" s="57" t="str">
        <f>IF('UT Cases'!AA4532="","",'UT Cases'!AA4532)</f>
        <v/>
      </c>
      <c r="V4531" s="57" t="str">
        <f>IF('UT Cases'!AB4532="","",'UT Cases'!AB4532)</f>
        <v/>
      </c>
      <c r="W4531" s="57" t="str">
        <f>IF('UT Cases'!AC4532="","",'UT Cases'!AC4532)</f>
        <v/>
      </c>
      <c r="X4531" s="57" t="str">
        <f>IF('UT Cases'!AD4532="","",'UT Cases'!AD4532)</f>
        <v/>
      </c>
      <c r="Y4531" s="57" t="str">
        <f>IF('UT Cases'!AE4532="","",'UT Cases'!AE4532)</f>
        <v/>
      </c>
      <c r="Z4531" s="56" t="str">
        <f>IF('UT Cases'!AF4532="","",'UT Cases'!AF4532)</f>
        <v/>
      </c>
      <c r="AA4531" s="56" t="str">
        <f>IF('UT Cases'!AG4532="","",'UT Cases'!AG4532)</f>
        <v/>
      </c>
      <c r="AB4531" s="56" t="str">
        <f>IF('UT Cases'!AH4532="","",'UT Cases'!AH4532)</f>
        <v/>
      </c>
      <c r="AC4531" s="56" t="str">
        <f>IF('UT Cases'!AI4532="","",'UT Cases'!AI4532)</f>
        <v/>
      </c>
      <c r="AD4531" s="56" t="str">
        <f>IF('UT Cases'!AJ4532="","",'UT Cases'!AJ4532)</f>
        <v/>
      </c>
    </row>
    <row r="4532" spans="2:30">
      <c r="B4532" s="54" t="str">
        <f>IF('UT Cases'!B4533="","",'UT Cases'!B4533)</f>
        <v/>
      </c>
      <c r="C4532" s="54" t="str">
        <f>IF('UT Cases'!C4533="","",'UT Cases'!C4533)</f>
        <v/>
      </c>
      <c r="D4532" s="54" t="str">
        <f>IF('UT Cases'!D4533="","",'UT Cases'!D4533)</f>
        <v/>
      </c>
      <c r="E4532" s="54" t="str">
        <f>IF('UT Cases'!H4533="","",'UT Cases'!H4533)</f>
        <v/>
      </c>
      <c r="F4532" s="55" t="str">
        <f>IF('UT Cases'!L4533="","",'UT Cases'!L4533)</f>
        <v/>
      </c>
      <c r="G4532" s="56" t="str">
        <f>IF('UT Cases'!M4533="","",'UT Cases'!M4533)</f>
        <v/>
      </c>
      <c r="H4532" s="56" t="str">
        <f>IF('UT Cases'!N4533="","",'UT Cases'!N4533)</f>
        <v/>
      </c>
      <c r="I4532" s="56" t="str">
        <f>IF('UT Cases'!O4533="","",'UT Cases'!O4533)</f>
        <v/>
      </c>
      <c r="J4532" s="56" t="str">
        <f>IF('UT Cases'!P4533="","",'UT Cases'!P4533)</f>
        <v/>
      </c>
      <c r="K4532" s="57" t="str">
        <f>IF('UT Cases'!Q4533="","",'UT Cases'!Q4533)</f>
        <v/>
      </c>
      <c r="L4532" s="57" t="str">
        <f>IF('UT Cases'!R4533="","",'UT Cases'!R4533)</f>
        <v/>
      </c>
      <c r="M4532" s="57" t="str">
        <f>IF('UT Cases'!S4533="","",'UT Cases'!S4533)</f>
        <v/>
      </c>
      <c r="N4532" s="57" t="str">
        <f>IF('UT Cases'!T4533="","",'UT Cases'!T4533)</f>
        <v/>
      </c>
      <c r="O4532" s="57" t="str">
        <f>IF('UT Cases'!U4533="","",'UT Cases'!U4533)</f>
        <v/>
      </c>
      <c r="P4532" s="56" t="str">
        <f>IF('UT Cases'!V4533="","",'UT Cases'!V4533)</f>
        <v/>
      </c>
      <c r="Q4532" s="56" t="str">
        <f>IF('UT Cases'!W4533="","",'UT Cases'!W4533)</f>
        <v/>
      </c>
      <c r="R4532" s="56" t="str">
        <f>IF('UT Cases'!X4533="","",'UT Cases'!X4533)</f>
        <v/>
      </c>
      <c r="S4532" s="56" t="str">
        <f>IF('UT Cases'!Y4533="","",'UT Cases'!Y4533)</f>
        <v/>
      </c>
      <c r="T4532" s="56" t="str">
        <f>IF('UT Cases'!Z4533="","",'UT Cases'!Z4533)</f>
        <v/>
      </c>
      <c r="U4532" s="57" t="str">
        <f>IF('UT Cases'!AA4533="","",'UT Cases'!AA4533)</f>
        <v/>
      </c>
      <c r="V4532" s="57" t="str">
        <f>IF('UT Cases'!AB4533="","",'UT Cases'!AB4533)</f>
        <v/>
      </c>
      <c r="W4532" s="57" t="str">
        <f>IF('UT Cases'!AC4533="","",'UT Cases'!AC4533)</f>
        <v/>
      </c>
      <c r="X4532" s="57" t="str">
        <f>IF('UT Cases'!AD4533="","",'UT Cases'!AD4533)</f>
        <v/>
      </c>
      <c r="Y4532" s="57" t="str">
        <f>IF('UT Cases'!AE4533="","",'UT Cases'!AE4533)</f>
        <v/>
      </c>
      <c r="Z4532" s="56" t="str">
        <f>IF('UT Cases'!AF4533="","",'UT Cases'!AF4533)</f>
        <v/>
      </c>
      <c r="AA4532" s="56" t="str">
        <f>IF('UT Cases'!AG4533="","",'UT Cases'!AG4533)</f>
        <v/>
      </c>
      <c r="AB4532" s="56" t="str">
        <f>IF('UT Cases'!AH4533="","",'UT Cases'!AH4533)</f>
        <v/>
      </c>
      <c r="AC4532" s="56" t="str">
        <f>IF('UT Cases'!AI4533="","",'UT Cases'!AI4533)</f>
        <v/>
      </c>
      <c r="AD4532" s="56" t="str">
        <f>IF('UT Cases'!AJ4533="","",'UT Cases'!AJ4533)</f>
        <v/>
      </c>
    </row>
    <row r="4533" spans="2:30">
      <c r="B4533" s="54" t="str">
        <f>IF('UT Cases'!B4534="","",'UT Cases'!B4534)</f>
        <v/>
      </c>
      <c r="C4533" s="54" t="str">
        <f>IF('UT Cases'!C4534="","",'UT Cases'!C4534)</f>
        <v/>
      </c>
      <c r="D4533" s="54" t="str">
        <f>IF('UT Cases'!D4534="","",'UT Cases'!D4534)</f>
        <v/>
      </c>
      <c r="E4533" s="54" t="str">
        <f>IF('UT Cases'!H4534="","",'UT Cases'!H4534)</f>
        <v/>
      </c>
      <c r="F4533" s="55" t="str">
        <f>IF('UT Cases'!L4534="","",'UT Cases'!L4534)</f>
        <v/>
      </c>
      <c r="G4533" s="56" t="str">
        <f>IF('UT Cases'!M4534="","",'UT Cases'!M4534)</f>
        <v/>
      </c>
      <c r="H4533" s="56" t="str">
        <f>IF('UT Cases'!N4534="","",'UT Cases'!N4534)</f>
        <v/>
      </c>
      <c r="I4533" s="56" t="str">
        <f>IF('UT Cases'!O4534="","",'UT Cases'!O4534)</f>
        <v/>
      </c>
      <c r="J4533" s="56" t="str">
        <f>IF('UT Cases'!P4534="","",'UT Cases'!P4534)</f>
        <v/>
      </c>
      <c r="K4533" s="57" t="str">
        <f>IF('UT Cases'!Q4534="","",'UT Cases'!Q4534)</f>
        <v/>
      </c>
      <c r="L4533" s="57" t="str">
        <f>IF('UT Cases'!R4534="","",'UT Cases'!R4534)</f>
        <v/>
      </c>
      <c r="M4533" s="57" t="str">
        <f>IF('UT Cases'!S4534="","",'UT Cases'!S4534)</f>
        <v/>
      </c>
      <c r="N4533" s="57" t="str">
        <f>IF('UT Cases'!T4534="","",'UT Cases'!T4534)</f>
        <v/>
      </c>
      <c r="O4533" s="57" t="str">
        <f>IF('UT Cases'!U4534="","",'UT Cases'!U4534)</f>
        <v/>
      </c>
      <c r="P4533" s="56" t="str">
        <f>IF('UT Cases'!V4534="","",'UT Cases'!V4534)</f>
        <v/>
      </c>
      <c r="Q4533" s="56" t="str">
        <f>IF('UT Cases'!W4534="","",'UT Cases'!W4534)</f>
        <v/>
      </c>
      <c r="R4533" s="56" t="str">
        <f>IF('UT Cases'!X4534="","",'UT Cases'!X4534)</f>
        <v/>
      </c>
      <c r="S4533" s="56" t="str">
        <f>IF('UT Cases'!Y4534="","",'UT Cases'!Y4534)</f>
        <v/>
      </c>
      <c r="T4533" s="56" t="str">
        <f>IF('UT Cases'!Z4534="","",'UT Cases'!Z4534)</f>
        <v/>
      </c>
      <c r="U4533" s="57" t="str">
        <f>IF('UT Cases'!AA4534="","",'UT Cases'!AA4534)</f>
        <v/>
      </c>
      <c r="V4533" s="57" t="str">
        <f>IF('UT Cases'!AB4534="","",'UT Cases'!AB4534)</f>
        <v/>
      </c>
      <c r="W4533" s="57" t="str">
        <f>IF('UT Cases'!AC4534="","",'UT Cases'!AC4534)</f>
        <v/>
      </c>
      <c r="X4533" s="57" t="str">
        <f>IF('UT Cases'!AD4534="","",'UT Cases'!AD4534)</f>
        <v/>
      </c>
      <c r="Y4533" s="57" t="str">
        <f>IF('UT Cases'!AE4534="","",'UT Cases'!AE4534)</f>
        <v/>
      </c>
      <c r="Z4533" s="56" t="str">
        <f>IF('UT Cases'!AF4534="","",'UT Cases'!AF4534)</f>
        <v/>
      </c>
      <c r="AA4533" s="56" t="str">
        <f>IF('UT Cases'!AG4534="","",'UT Cases'!AG4534)</f>
        <v/>
      </c>
      <c r="AB4533" s="56" t="str">
        <f>IF('UT Cases'!AH4534="","",'UT Cases'!AH4534)</f>
        <v/>
      </c>
      <c r="AC4533" s="56" t="str">
        <f>IF('UT Cases'!AI4534="","",'UT Cases'!AI4534)</f>
        <v/>
      </c>
      <c r="AD4533" s="56" t="str">
        <f>IF('UT Cases'!AJ4534="","",'UT Cases'!AJ4534)</f>
        <v/>
      </c>
    </row>
    <row r="4534" spans="2:30">
      <c r="B4534" s="54" t="str">
        <f>IF('UT Cases'!B4535="","",'UT Cases'!B4535)</f>
        <v/>
      </c>
      <c r="C4534" s="54" t="str">
        <f>IF('UT Cases'!C4535="","",'UT Cases'!C4535)</f>
        <v/>
      </c>
      <c r="D4534" s="54" t="str">
        <f>IF('UT Cases'!D4535="","",'UT Cases'!D4535)</f>
        <v/>
      </c>
      <c r="E4534" s="54" t="str">
        <f>IF('UT Cases'!H4535="","",'UT Cases'!H4535)</f>
        <v/>
      </c>
      <c r="F4534" s="55" t="str">
        <f>IF('UT Cases'!L4535="","",'UT Cases'!L4535)</f>
        <v/>
      </c>
      <c r="G4534" s="56" t="str">
        <f>IF('UT Cases'!M4535="","",'UT Cases'!M4535)</f>
        <v/>
      </c>
      <c r="H4534" s="56" t="str">
        <f>IF('UT Cases'!N4535="","",'UT Cases'!N4535)</f>
        <v/>
      </c>
      <c r="I4534" s="56" t="str">
        <f>IF('UT Cases'!O4535="","",'UT Cases'!O4535)</f>
        <v/>
      </c>
      <c r="J4534" s="56" t="str">
        <f>IF('UT Cases'!P4535="","",'UT Cases'!P4535)</f>
        <v/>
      </c>
      <c r="K4534" s="57" t="str">
        <f>IF('UT Cases'!Q4535="","",'UT Cases'!Q4535)</f>
        <v/>
      </c>
      <c r="L4534" s="57" t="str">
        <f>IF('UT Cases'!R4535="","",'UT Cases'!R4535)</f>
        <v/>
      </c>
      <c r="M4534" s="57" t="str">
        <f>IF('UT Cases'!S4535="","",'UT Cases'!S4535)</f>
        <v/>
      </c>
      <c r="N4534" s="57" t="str">
        <f>IF('UT Cases'!T4535="","",'UT Cases'!T4535)</f>
        <v/>
      </c>
      <c r="O4534" s="57" t="str">
        <f>IF('UT Cases'!U4535="","",'UT Cases'!U4535)</f>
        <v/>
      </c>
      <c r="P4534" s="56" t="str">
        <f>IF('UT Cases'!V4535="","",'UT Cases'!V4535)</f>
        <v/>
      </c>
      <c r="Q4534" s="56" t="str">
        <f>IF('UT Cases'!W4535="","",'UT Cases'!W4535)</f>
        <v/>
      </c>
      <c r="R4534" s="56" t="str">
        <f>IF('UT Cases'!X4535="","",'UT Cases'!X4535)</f>
        <v/>
      </c>
      <c r="S4534" s="56" t="str">
        <f>IF('UT Cases'!Y4535="","",'UT Cases'!Y4535)</f>
        <v/>
      </c>
      <c r="T4534" s="56" t="str">
        <f>IF('UT Cases'!Z4535="","",'UT Cases'!Z4535)</f>
        <v/>
      </c>
      <c r="U4534" s="57" t="str">
        <f>IF('UT Cases'!AA4535="","",'UT Cases'!AA4535)</f>
        <v/>
      </c>
      <c r="V4534" s="57" t="str">
        <f>IF('UT Cases'!AB4535="","",'UT Cases'!AB4535)</f>
        <v/>
      </c>
      <c r="W4534" s="57" t="str">
        <f>IF('UT Cases'!AC4535="","",'UT Cases'!AC4535)</f>
        <v/>
      </c>
      <c r="X4534" s="57" t="str">
        <f>IF('UT Cases'!AD4535="","",'UT Cases'!AD4535)</f>
        <v/>
      </c>
      <c r="Y4534" s="57" t="str">
        <f>IF('UT Cases'!AE4535="","",'UT Cases'!AE4535)</f>
        <v/>
      </c>
      <c r="Z4534" s="56" t="str">
        <f>IF('UT Cases'!AF4535="","",'UT Cases'!AF4535)</f>
        <v/>
      </c>
      <c r="AA4534" s="56" t="str">
        <f>IF('UT Cases'!AG4535="","",'UT Cases'!AG4535)</f>
        <v/>
      </c>
      <c r="AB4534" s="56" t="str">
        <f>IF('UT Cases'!AH4535="","",'UT Cases'!AH4535)</f>
        <v/>
      </c>
      <c r="AC4534" s="56" t="str">
        <f>IF('UT Cases'!AI4535="","",'UT Cases'!AI4535)</f>
        <v/>
      </c>
      <c r="AD4534" s="56" t="str">
        <f>IF('UT Cases'!AJ4535="","",'UT Cases'!AJ4535)</f>
        <v/>
      </c>
    </row>
    <row r="4535" spans="2:30">
      <c r="B4535" s="54" t="str">
        <f>IF('UT Cases'!B4536="","",'UT Cases'!B4536)</f>
        <v/>
      </c>
      <c r="C4535" s="54" t="str">
        <f>IF('UT Cases'!C4536="","",'UT Cases'!C4536)</f>
        <v/>
      </c>
      <c r="D4535" s="54" t="str">
        <f>IF('UT Cases'!D4536="","",'UT Cases'!D4536)</f>
        <v/>
      </c>
      <c r="E4535" s="54" t="str">
        <f>IF('UT Cases'!H4536="","",'UT Cases'!H4536)</f>
        <v/>
      </c>
      <c r="F4535" s="55" t="str">
        <f>IF('UT Cases'!L4536="","",'UT Cases'!L4536)</f>
        <v/>
      </c>
      <c r="G4535" s="56" t="str">
        <f>IF('UT Cases'!M4536="","",'UT Cases'!M4536)</f>
        <v/>
      </c>
      <c r="H4535" s="56" t="str">
        <f>IF('UT Cases'!N4536="","",'UT Cases'!N4536)</f>
        <v/>
      </c>
      <c r="I4535" s="56" t="str">
        <f>IF('UT Cases'!O4536="","",'UT Cases'!O4536)</f>
        <v/>
      </c>
      <c r="J4535" s="56" t="str">
        <f>IF('UT Cases'!P4536="","",'UT Cases'!P4536)</f>
        <v/>
      </c>
      <c r="K4535" s="57" t="str">
        <f>IF('UT Cases'!Q4536="","",'UT Cases'!Q4536)</f>
        <v/>
      </c>
      <c r="L4535" s="57" t="str">
        <f>IF('UT Cases'!R4536="","",'UT Cases'!R4536)</f>
        <v/>
      </c>
      <c r="M4535" s="57" t="str">
        <f>IF('UT Cases'!S4536="","",'UT Cases'!S4536)</f>
        <v/>
      </c>
      <c r="N4535" s="57" t="str">
        <f>IF('UT Cases'!T4536="","",'UT Cases'!T4536)</f>
        <v/>
      </c>
      <c r="O4535" s="57" t="str">
        <f>IF('UT Cases'!U4536="","",'UT Cases'!U4536)</f>
        <v/>
      </c>
      <c r="P4535" s="56" t="str">
        <f>IF('UT Cases'!V4536="","",'UT Cases'!V4536)</f>
        <v/>
      </c>
      <c r="Q4535" s="56" t="str">
        <f>IF('UT Cases'!W4536="","",'UT Cases'!W4536)</f>
        <v/>
      </c>
      <c r="R4535" s="56" t="str">
        <f>IF('UT Cases'!X4536="","",'UT Cases'!X4536)</f>
        <v/>
      </c>
      <c r="S4535" s="56" t="str">
        <f>IF('UT Cases'!Y4536="","",'UT Cases'!Y4536)</f>
        <v/>
      </c>
      <c r="T4535" s="56" t="str">
        <f>IF('UT Cases'!Z4536="","",'UT Cases'!Z4536)</f>
        <v/>
      </c>
      <c r="U4535" s="57" t="str">
        <f>IF('UT Cases'!AA4536="","",'UT Cases'!AA4536)</f>
        <v/>
      </c>
      <c r="V4535" s="57" t="str">
        <f>IF('UT Cases'!AB4536="","",'UT Cases'!AB4536)</f>
        <v/>
      </c>
      <c r="W4535" s="57" t="str">
        <f>IF('UT Cases'!AC4536="","",'UT Cases'!AC4536)</f>
        <v/>
      </c>
      <c r="X4535" s="57" t="str">
        <f>IF('UT Cases'!AD4536="","",'UT Cases'!AD4536)</f>
        <v/>
      </c>
      <c r="Y4535" s="57" t="str">
        <f>IF('UT Cases'!AE4536="","",'UT Cases'!AE4536)</f>
        <v/>
      </c>
      <c r="Z4535" s="56" t="str">
        <f>IF('UT Cases'!AF4536="","",'UT Cases'!AF4536)</f>
        <v/>
      </c>
      <c r="AA4535" s="56" t="str">
        <f>IF('UT Cases'!AG4536="","",'UT Cases'!AG4536)</f>
        <v/>
      </c>
      <c r="AB4535" s="56" t="str">
        <f>IF('UT Cases'!AH4536="","",'UT Cases'!AH4536)</f>
        <v/>
      </c>
      <c r="AC4535" s="56" t="str">
        <f>IF('UT Cases'!AI4536="","",'UT Cases'!AI4536)</f>
        <v/>
      </c>
      <c r="AD4535" s="56" t="str">
        <f>IF('UT Cases'!AJ4536="","",'UT Cases'!AJ4536)</f>
        <v/>
      </c>
    </row>
    <row r="4536" spans="2:30">
      <c r="B4536" s="54" t="str">
        <f>IF('UT Cases'!B4537="","",'UT Cases'!B4537)</f>
        <v/>
      </c>
      <c r="C4536" s="54" t="str">
        <f>IF('UT Cases'!C4537="","",'UT Cases'!C4537)</f>
        <v/>
      </c>
      <c r="D4536" s="54" t="str">
        <f>IF('UT Cases'!D4537="","",'UT Cases'!D4537)</f>
        <v/>
      </c>
      <c r="E4536" s="54" t="str">
        <f>IF('UT Cases'!H4537="","",'UT Cases'!H4537)</f>
        <v/>
      </c>
      <c r="F4536" s="55" t="str">
        <f>IF('UT Cases'!L4537="","",'UT Cases'!L4537)</f>
        <v/>
      </c>
      <c r="G4536" s="56" t="str">
        <f>IF('UT Cases'!M4537="","",'UT Cases'!M4537)</f>
        <v/>
      </c>
      <c r="H4536" s="56" t="str">
        <f>IF('UT Cases'!N4537="","",'UT Cases'!N4537)</f>
        <v/>
      </c>
      <c r="I4536" s="56" t="str">
        <f>IF('UT Cases'!O4537="","",'UT Cases'!O4537)</f>
        <v/>
      </c>
      <c r="J4536" s="56" t="str">
        <f>IF('UT Cases'!P4537="","",'UT Cases'!P4537)</f>
        <v/>
      </c>
      <c r="K4536" s="57" t="str">
        <f>IF('UT Cases'!Q4537="","",'UT Cases'!Q4537)</f>
        <v/>
      </c>
      <c r="L4536" s="57" t="str">
        <f>IF('UT Cases'!R4537="","",'UT Cases'!R4537)</f>
        <v/>
      </c>
      <c r="M4536" s="57" t="str">
        <f>IF('UT Cases'!S4537="","",'UT Cases'!S4537)</f>
        <v/>
      </c>
      <c r="N4536" s="57" t="str">
        <f>IF('UT Cases'!T4537="","",'UT Cases'!T4537)</f>
        <v/>
      </c>
      <c r="O4536" s="57" t="str">
        <f>IF('UT Cases'!U4537="","",'UT Cases'!U4537)</f>
        <v/>
      </c>
      <c r="P4536" s="56" t="str">
        <f>IF('UT Cases'!V4537="","",'UT Cases'!V4537)</f>
        <v/>
      </c>
      <c r="Q4536" s="56" t="str">
        <f>IF('UT Cases'!W4537="","",'UT Cases'!W4537)</f>
        <v/>
      </c>
      <c r="R4536" s="56" t="str">
        <f>IF('UT Cases'!X4537="","",'UT Cases'!X4537)</f>
        <v/>
      </c>
      <c r="S4536" s="56" t="str">
        <f>IF('UT Cases'!Y4537="","",'UT Cases'!Y4537)</f>
        <v/>
      </c>
      <c r="T4536" s="56" t="str">
        <f>IF('UT Cases'!Z4537="","",'UT Cases'!Z4537)</f>
        <v/>
      </c>
      <c r="U4536" s="57" t="str">
        <f>IF('UT Cases'!AA4537="","",'UT Cases'!AA4537)</f>
        <v/>
      </c>
      <c r="V4536" s="57" t="str">
        <f>IF('UT Cases'!AB4537="","",'UT Cases'!AB4537)</f>
        <v/>
      </c>
      <c r="W4536" s="57" t="str">
        <f>IF('UT Cases'!AC4537="","",'UT Cases'!AC4537)</f>
        <v/>
      </c>
      <c r="X4536" s="57" t="str">
        <f>IF('UT Cases'!AD4537="","",'UT Cases'!AD4537)</f>
        <v/>
      </c>
      <c r="Y4536" s="57" t="str">
        <f>IF('UT Cases'!AE4537="","",'UT Cases'!AE4537)</f>
        <v/>
      </c>
      <c r="Z4536" s="56" t="str">
        <f>IF('UT Cases'!AF4537="","",'UT Cases'!AF4537)</f>
        <v/>
      </c>
      <c r="AA4536" s="56" t="str">
        <f>IF('UT Cases'!AG4537="","",'UT Cases'!AG4537)</f>
        <v/>
      </c>
      <c r="AB4536" s="56" t="str">
        <f>IF('UT Cases'!AH4537="","",'UT Cases'!AH4537)</f>
        <v/>
      </c>
      <c r="AC4536" s="56" t="str">
        <f>IF('UT Cases'!AI4537="","",'UT Cases'!AI4537)</f>
        <v/>
      </c>
      <c r="AD4536" s="56" t="str">
        <f>IF('UT Cases'!AJ4537="","",'UT Cases'!AJ4537)</f>
        <v/>
      </c>
    </row>
    <row r="4537" spans="2:30">
      <c r="B4537" s="54" t="str">
        <f>IF('UT Cases'!B4538="","",'UT Cases'!B4538)</f>
        <v/>
      </c>
      <c r="C4537" s="54" t="str">
        <f>IF('UT Cases'!C4538="","",'UT Cases'!C4538)</f>
        <v/>
      </c>
      <c r="D4537" s="54" t="str">
        <f>IF('UT Cases'!D4538="","",'UT Cases'!D4538)</f>
        <v/>
      </c>
      <c r="E4537" s="54" t="str">
        <f>IF('UT Cases'!H4538="","",'UT Cases'!H4538)</f>
        <v/>
      </c>
      <c r="F4537" s="55" t="str">
        <f>IF('UT Cases'!L4538="","",'UT Cases'!L4538)</f>
        <v/>
      </c>
      <c r="G4537" s="56" t="str">
        <f>IF('UT Cases'!M4538="","",'UT Cases'!M4538)</f>
        <v/>
      </c>
      <c r="H4537" s="56" t="str">
        <f>IF('UT Cases'!N4538="","",'UT Cases'!N4538)</f>
        <v/>
      </c>
      <c r="I4537" s="56" t="str">
        <f>IF('UT Cases'!O4538="","",'UT Cases'!O4538)</f>
        <v/>
      </c>
      <c r="J4537" s="56" t="str">
        <f>IF('UT Cases'!P4538="","",'UT Cases'!P4538)</f>
        <v/>
      </c>
      <c r="K4537" s="57" t="str">
        <f>IF('UT Cases'!Q4538="","",'UT Cases'!Q4538)</f>
        <v/>
      </c>
      <c r="L4537" s="57" t="str">
        <f>IF('UT Cases'!R4538="","",'UT Cases'!R4538)</f>
        <v/>
      </c>
      <c r="M4537" s="57" t="str">
        <f>IF('UT Cases'!S4538="","",'UT Cases'!S4538)</f>
        <v/>
      </c>
      <c r="N4537" s="57" t="str">
        <f>IF('UT Cases'!T4538="","",'UT Cases'!T4538)</f>
        <v/>
      </c>
      <c r="O4537" s="57" t="str">
        <f>IF('UT Cases'!U4538="","",'UT Cases'!U4538)</f>
        <v/>
      </c>
      <c r="P4537" s="56" t="str">
        <f>IF('UT Cases'!V4538="","",'UT Cases'!V4538)</f>
        <v/>
      </c>
      <c r="Q4537" s="56" t="str">
        <f>IF('UT Cases'!W4538="","",'UT Cases'!W4538)</f>
        <v/>
      </c>
      <c r="R4537" s="56" t="str">
        <f>IF('UT Cases'!X4538="","",'UT Cases'!X4538)</f>
        <v/>
      </c>
      <c r="S4537" s="56" t="str">
        <f>IF('UT Cases'!Y4538="","",'UT Cases'!Y4538)</f>
        <v/>
      </c>
      <c r="T4537" s="56" t="str">
        <f>IF('UT Cases'!Z4538="","",'UT Cases'!Z4538)</f>
        <v/>
      </c>
      <c r="U4537" s="57" t="str">
        <f>IF('UT Cases'!AA4538="","",'UT Cases'!AA4538)</f>
        <v/>
      </c>
      <c r="V4537" s="57" t="str">
        <f>IF('UT Cases'!AB4538="","",'UT Cases'!AB4538)</f>
        <v/>
      </c>
      <c r="W4537" s="57" t="str">
        <f>IF('UT Cases'!AC4538="","",'UT Cases'!AC4538)</f>
        <v/>
      </c>
      <c r="X4537" s="57" t="str">
        <f>IF('UT Cases'!AD4538="","",'UT Cases'!AD4538)</f>
        <v/>
      </c>
      <c r="Y4537" s="57" t="str">
        <f>IF('UT Cases'!AE4538="","",'UT Cases'!AE4538)</f>
        <v/>
      </c>
      <c r="Z4537" s="56" t="str">
        <f>IF('UT Cases'!AF4538="","",'UT Cases'!AF4538)</f>
        <v/>
      </c>
      <c r="AA4537" s="56" t="str">
        <f>IF('UT Cases'!AG4538="","",'UT Cases'!AG4538)</f>
        <v/>
      </c>
      <c r="AB4537" s="56" t="str">
        <f>IF('UT Cases'!AH4538="","",'UT Cases'!AH4538)</f>
        <v/>
      </c>
      <c r="AC4537" s="56" t="str">
        <f>IF('UT Cases'!AI4538="","",'UT Cases'!AI4538)</f>
        <v/>
      </c>
      <c r="AD4537" s="56" t="str">
        <f>IF('UT Cases'!AJ4538="","",'UT Cases'!AJ4538)</f>
        <v/>
      </c>
    </row>
    <row r="4538" spans="2:30">
      <c r="B4538" s="54" t="str">
        <f>IF('UT Cases'!B4539="","",'UT Cases'!B4539)</f>
        <v/>
      </c>
      <c r="C4538" s="54" t="str">
        <f>IF('UT Cases'!C4539="","",'UT Cases'!C4539)</f>
        <v/>
      </c>
      <c r="D4538" s="54" t="str">
        <f>IF('UT Cases'!D4539="","",'UT Cases'!D4539)</f>
        <v/>
      </c>
      <c r="E4538" s="54" t="str">
        <f>IF('UT Cases'!H4539="","",'UT Cases'!H4539)</f>
        <v/>
      </c>
      <c r="F4538" s="55" t="str">
        <f>IF('UT Cases'!L4539="","",'UT Cases'!L4539)</f>
        <v/>
      </c>
      <c r="G4538" s="56" t="str">
        <f>IF('UT Cases'!M4539="","",'UT Cases'!M4539)</f>
        <v/>
      </c>
      <c r="H4538" s="56" t="str">
        <f>IF('UT Cases'!N4539="","",'UT Cases'!N4539)</f>
        <v/>
      </c>
      <c r="I4538" s="56" t="str">
        <f>IF('UT Cases'!O4539="","",'UT Cases'!O4539)</f>
        <v/>
      </c>
      <c r="J4538" s="56" t="str">
        <f>IF('UT Cases'!P4539="","",'UT Cases'!P4539)</f>
        <v/>
      </c>
      <c r="K4538" s="57" t="str">
        <f>IF('UT Cases'!Q4539="","",'UT Cases'!Q4539)</f>
        <v/>
      </c>
      <c r="L4538" s="57" t="str">
        <f>IF('UT Cases'!R4539="","",'UT Cases'!R4539)</f>
        <v/>
      </c>
      <c r="M4538" s="57" t="str">
        <f>IF('UT Cases'!S4539="","",'UT Cases'!S4539)</f>
        <v/>
      </c>
      <c r="N4538" s="57" t="str">
        <f>IF('UT Cases'!T4539="","",'UT Cases'!T4539)</f>
        <v/>
      </c>
      <c r="O4538" s="57" t="str">
        <f>IF('UT Cases'!U4539="","",'UT Cases'!U4539)</f>
        <v/>
      </c>
      <c r="P4538" s="56" t="str">
        <f>IF('UT Cases'!V4539="","",'UT Cases'!V4539)</f>
        <v/>
      </c>
      <c r="Q4538" s="56" t="str">
        <f>IF('UT Cases'!W4539="","",'UT Cases'!W4539)</f>
        <v/>
      </c>
      <c r="R4538" s="56" t="str">
        <f>IF('UT Cases'!X4539="","",'UT Cases'!X4539)</f>
        <v/>
      </c>
      <c r="S4538" s="56" t="str">
        <f>IF('UT Cases'!Y4539="","",'UT Cases'!Y4539)</f>
        <v/>
      </c>
      <c r="T4538" s="56" t="str">
        <f>IF('UT Cases'!Z4539="","",'UT Cases'!Z4539)</f>
        <v/>
      </c>
      <c r="U4538" s="57" t="str">
        <f>IF('UT Cases'!AA4539="","",'UT Cases'!AA4539)</f>
        <v/>
      </c>
      <c r="V4538" s="57" t="str">
        <f>IF('UT Cases'!AB4539="","",'UT Cases'!AB4539)</f>
        <v/>
      </c>
      <c r="W4538" s="57" t="str">
        <f>IF('UT Cases'!AC4539="","",'UT Cases'!AC4539)</f>
        <v/>
      </c>
      <c r="X4538" s="57" t="str">
        <f>IF('UT Cases'!AD4539="","",'UT Cases'!AD4539)</f>
        <v/>
      </c>
      <c r="Y4538" s="57" t="str">
        <f>IF('UT Cases'!AE4539="","",'UT Cases'!AE4539)</f>
        <v/>
      </c>
      <c r="Z4538" s="56" t="str">
        <f>IF('UT Cases'!AF4539="","",'UT Cases'!AF4539)</f>
        <v/>
      </c>
      <c r="AA4538" s="56" t="str">
        <f>IF('UT Cases'!AG4539="","",'UT Cases'!AG4539)</f>
        <v/>
      </c>
      <c r="AB4538" s="56" t="str">
        <f>IF('UT Cases'!AH4539="","",'UT Cases'!AH4539)</f>
        <v/>
      </c>
      <c r="AC4538" s="56" t="str">
        <f>IF('UT Cases'!AI4539="","",'UT Cases'!AI4539)</f>
        <v/>
      </c>
      <c r="AD4538" s="56" t="str">
        <f>IF('UT Cases'!AJ4539="","",'UT Cases'!AJ4539)</f>
        <v/>
      </c>
    </row>
    <row r="4539" spans="2:30">
      <c r="B4539" s="54" t="str">
        <f>IF('UT Cases'!B4540="","",'UT Cases'!B4540)</f>
        <v/>
      </c>
      <c r="C4539" s="54" t="str">
        <f>IF('UT Cases'!C4540="","",'UT Cases'!C4540)</f>
        <v/>
      </c>
      <c r="D4539" s="54" t="str">
        <f>IF('UT Cases'!D4540="","",'UT Cases'!D4540)</f>
        <v/>
      </c>
      <c r="E4539" s="54" t="str">
        <f>IF('UT Cases'!H4540="","",'UT Cases'!H4540)</f>
        <v/>
      </c>
      <c r="F4539" s="55" t="str">
        <f>IF('UT Cases'!L4540="","",'UT Cases'!L4540)</f>
        <v/>
      </c>
      <c r="G4539" s="56" t="str">
        <f>IF('UT Cases'!M4540="","",'UT Cases'!M4540)</f>
        <v/>
      </c>
      <c r="H4539" s="56" t="str">
        <f>IF('UT Cases'!N4540="","",'UT Cases'!N4540)</f>
        <v/>
      </c>
      <c r="I4539" s="56" t="str">
        <f>IF('UT Cases'!O4540="","",'UT Cases'!O4540)</f>
        <v/>
      </c>
      <c r="J4539" s="56" t="str">
        <f>IF('UT Cases'!P4540="","",'UT Cases'!P4540)</f>
        <v/>
      </c>
      <c r="K4539" s="57" t="str">
        <f>IF('UT Cases'!Q4540="","",'UT Cases'!Q4540)</f>
        <v/>
      </c>
      <c r="L4539" s="57" t="str">
        <f>IF('UT Cases'!R4540="","",'UT Cases'!R4540)</f>
        <v/>
      </c>
      <c r="M4539" s="57" t="str">
        <f>IF('UT Cases'!S4540="","",'UT Cases'!S4540)</f>
        <v/>
      </c>
      <c r="N4539" s="57" t="str">
        <f>IF('UT Cases'!T4540="","",'UT Cases'!T4540)</f>
        <v/>
      </c>
      <c r="O4539" s="57" t="str">
        <f>IF('UT Cases'!U4540="","",'UT Cases'!U4540)</f>
        <v/>
      </c>
      <c r="P4539" s="56" t="str">
        <f>IF('UT Cases'!V4540="","",'UT Cases'!V4540)</f>
        <v/>
      </c>
      <c r="Q4539" s="56" t="str">
        <f>IF('UT Cases'!W4540="","",'UT Cases'!W4540)</f>
        <v/>
      </c>
      <c r="R4539" s="56" t="str">
        <f>IF('UT Cases'!X4540="","",'UT Cases'!X4540)</f>
        <v/>
      </c>
      <c r="S4539" s="56" t="str">
        <f>IF('UT Cases'!Y4540="","",'UT Cases'!Y4540)</f>
        <v/>
      </c>
      <c r="T4539" s="56" t="str">
        <f>IF('UT Cases'!Z4540="","",'UT Cases'!Z4540)</f>
        <v/>
      </c>
      <c r="U4539" s="57" t="str">
        <f>IF('UT Cases'!AA4540="","",'UT Cases'!AA4540)</f>
        <v/>
      </c>
      <c r="V4539" s="57" t="str">
        <f>IF('UT Cases'!AB4540="","",'UT Cases'!AB4540)</f>
        <v/>
      </c>
      <c r="W4539" s="57" t="str">
        <f>IF('UT Cases'!AC4540="","",'UT Cases'!AC4540)</f>
        <v/>
      </c>
      <c r="X4539" s="57" t="str">
        <f>IF('UT Cases'!AD4540="","",'UT Cases'!AD4540)</f>
        <v/>
      </c>
      <c r="Y4539" s="57" t="str">
        <f>IF('UT Cases'!AE4540="","",'UT Cases'!AE4540)</f>
        <v/>
      </c>
      <c r="Z4539" s="56" t="str">
        <f>IF('UT Cases'!AF4540="","",'UT Cases'!AF4540)</f>
        <v/>
      </c>
      <c r="AA4539" s="56" t="str">
        <f>IF('UT Cases'!AG4540="","",'UT Cases'!AG4540)</f>
        <v/>
      </c>
      <c r="AB4539" s="56" t="str">
        <f>IF('UT Cases'!AH4540="","",'UT Cases'!AH4540)</f>
        <v/>
      </c>
      <c r="AC4539" s="56" t="str">
        <f>IF('UT Cases'!AI4540="","",'UT Cases'!AI4540)</f>
        <v/>
      </c>
      <c r="AD4539" s="56" t="str">
        <f>IF('UT Cases'!AJ4540="","",'UT Cases'!AJ4540)</f>
        <v/>
      </c>
    </row>
    <row r="4540" spans="2:30">
      <c r="B4540" s="54" t="str">
        <f>IF('UT Cases'!B4541="","",'UT Cases'!B4541)</f>
        <v/>
      </c>
      <c r="C4540" s="54" t="str">
        <f>IF('UT Cases'!C4541="","",'UT Cases'!C4541)</f>
        <v/>
      </c>
      <c r="D4540" s="54" t="str">
        <f>IF('UT Cases'!D4541="","",'UT Cases'!D4541)</f>
        <v/>
      </c>
      <c r="E4540" s="54" t="str">
        <f>IF('UT Cases'!H4541="","",'UT Cases'!H4541)</f>
        <v/>
      </c>
      <c r="F4540" s="55" t="str">
        <f>IF('UT Cases'!L4541="","",'UT Cases'!L4541)</f>
        <v/>
      </c>
      <c r="G4540" s="56" t="str">
        <f>IF('UT Cases'!M4541="","",'UT Cases'!M4541)</f>
        <v/>
      </c>
      <c r="H4540" s="56" t="str">
        <f>IF('UT Cases'!N4541="","",'UT Cases'!N4541)</f>
        <v/>
      </c>
      <c r="I4540" s="56" t="str">
        <f>IF('UT Cases'!O4541="","",'UT Cases'!O4541)</f>
        <v/>
      </c>
      <c r="J4540" s="56" t="str">
        <f>IF('UT Cases'!P4541="","",'UT Cases'!P4541)</f>
        <v/>
      </c>
      <c r="K4540" s="57" t="str">
        <f>IF('UT Cases'!Q4541="","",'UT Cases'!Q4541)</f>
        <v/>
      </c>
      <c r="L4540" s="57" t="str">
        <f>IF('UT Cases'!R4541="","",'UT Cases'!R4541)</f>
        <v/>
      </c>
      <c r="M4540" s="57" t="str">
        <f>IF('UT Cases'!S4541="","",'UT Cases'!S4541)</f>
        <v/>
      </c>
      <c r="N4540" s="57" t="str">
        <f>IF('UT Cases'!T4541="","",'UT Cases'!T4541)</f>
        <v/>
      </c>
      <c r="O4540" s="57" t="str">
        <f>IF('UT Cases'!U4541="","",'UT Cases'!U4541)</f>
        <v/>
      </c>
      <c r="P4540" s="56" t="str">
        <f>IF('UT Cases'!V4541="","",'UT Cases'!V4541)</f>
        <v/>
      </c>
      <c r="Q4540" s="56" t="str">
        <f>IF('UT Cases'!W4541="","",'UT Cases'!W4541)</f>
        <v/>
      </c>
      <c r="R4540" s="56" t="str">
        <f>IF('UT Cases'!X4541="","",'UT Cases'!X4541)</f>
        <v/>
      </c>
      <c r="S4540" s="56" t="str">
        <f>IF('UT Cases'!Y4541="","",'UT Cases'!Y4541)</f>
        <v/>
      </c>
      <c r="T4540" s="56" t="str">
        <f>IF('UT Cases'!Z4541="","",'UT Cases'!Z4541)</f>
        <v/>
      </c>
      <c r="U4540" s="57" t="str">
        <f>IF('UT Cases'!AA4541="","",'UT Cases'!AA4541)</f>
        <v/>
      </c>
      <c r="V4540" s="57" t="str">
        <f>IF('UT Cases'!AB4541="","",'UT Cases'!AB4541)</f>
        <v/>
      </c>
      <c r="W4540" s="57" t="str">
        <f>IF('UT Cases'!AC4541="","",'UT Cases'!AC4541)</f>
        <v/>
      </c>
      <c r="X4540" s="57" t="str">
        <f>IF('UT Cases'!AD4541="","",'UT Cases'!AD4541)</f>
        <v/>
      </c>
      <c r="Y4540" s="57" t="str">
        <f>IF('UT Cases'!AE4541="","",'UT Cases'!AE4541)</f>
        <v/>
      </c>
      <c r="Z4540" s="56" t="str">
        <f>IF('UT Cases'!AF4541="","",'UT Cases'!AF4541)</f>
        <v/>
      </c>
      <c r="AA4540" s="56" t="str">
        <f>IF('UT Cases'!AG4541="","",'UT Cases'!AG4541)</f>
        <v/>
      </c>
      <c r="AB4540" s="56" t="str">
        <f>IF('UT Cases'!AH4541="","",'UT Cases'!AH4541)</f>
        <v/>
      </c>
      <c r="AC4540" s="56" t="str">
        <f>IF('UT Cases'!AI4541="","",'UT Cases'!AI4541)</f>
        <v/>
      </c>
      <c r="AD4540" s="56" t="str">
        <f>IF('UT Cases'!AJ4541="","",'UT Cases'!AJ4541)</f>
        <v/>
      </c>
    </row>
    <row r="4541" spans="2:30">
      <c r="B4541" s="54" t="str">
        <f>IF('UT Cases'!B4542="","",'UT Cases'!B4542)</f>
        <v/>
      </c>
      <c r="C4541" s="54" t="str">
        <f>IF('UT Cases'!C4542="","",'UT Cases'!C4542)</f>
        <v/>
      </c>
      <c r="D4541" s="54" t="str">
        <f>IF('UT Cases'!D4542="","",'UT Cases'!D4542)</f>
        <v/>
      </c>
      <c r="E4541" s="54" t="str">
        <f>IF('UT Cases'!H4542="","",'UT Cases'!H4542)</f>
        <v/>
      </c>
      <c r="F4541" s="55" t="str">
        <f>IF('UT Cases'!L4542="","",'UT Cases'!L4542)</f>
        <v/>
      </c>
      <c r="G4541" s="56" t="str">
        <f>IF('UT Cases'!M4542="","",'UT Cases'!M4542)</f>
        <v/>
      </c>
      <c r="H4541" s="56" t="str">
        <f>IF('UT Cases'!N4542="","",'UT Cases'!N4542)</f>
        <v/>
      </c>
      <c r="I4541" s="56" t="str">
        <f>IF('UT Cases'!O4542="","",'UT Cases'!O4542)</f>
        <v/>
      </c>
      <c r="J4541" s="56" t="str">
        <f>IF('UT Cases'!P4542="","",'UT Cases'!P4542)</f>
        <v/>
      </c>
      <c r="K4541" s="57" t="str">
        <f>IF('UT Cases'!Q4542="","",'UT Cases'!Q4542)</f>
        <v/>
      </c>
      <c r="L4541" s="57" t="str">
        <f>IF('UT Cases'!R4542="","",'UT Cases'!R4542)</f>
        <v/>
      </c>
      <c r="M4541" s="57" t="str">
        <f>IF('UT Cases'!S4542="","",'UT Cases'!S4542)</f>
        <v/>
      </c>
      <c r="N4541" s="57" t="str">
        <f>IF('UT Cases'!T4542="","",'UT Cases'!T4542)</f>
        <v/>
      </c>
      <c r="O4541" s="57" t="str">
        <f>IF('UT Cases'!U4542="","",'UT Cases'!U4542)</f>
        <v/>
      </c>
      <c r="P4541" s="56" t="str">
        <f>IF('UT Cases'!V4542="","",'UT Cases'!V4542)</f>
        <v/>
      </c>
      <c r="Q4541" s="56" t="str">
        <f>IF('UT Cases'!W4542="","",'UT Cases'!W4542)</f>
        <v/>
      </c>
      <c r="R4541" s="56" t="str">
        <f>IF('UT Cases'!X4542="","",'UT Cases'!X4542)</f>
        <v/>
      </c>
      <c r="S4541" s="56" t="str">
        <f>IF('UT Cases'!Y4542="","",'UT Cases'!Y4542)</f>
        <v/>
      </c>
      <c r="T4541" s="56" t="str">
        <f>IF('UT Cases'!Z4542="","",'UT Cases'!Z4542)</f>
        <v/>
      </c>
      <c r="U4541" s="57" t="str">
        <f>IF('UT Cases'!AA4542="","",'UT Cases'!AA4542)</f>
        <v/>
      </c>
      <c r="V4541" s="57" t="str">
        <f>IF('UT Cases'!AB4542="","",'UT Cases'!AB4542)</f>
        <v/>
      </c>
      <c r="W4541" s="57" t="str">
        <f>IF('UT Cases'!AC4542="","",'UT Cases'!AC4542)</f>
        <v/>
      </c>
      <c r="X4541" s="57" t="str">
        <f>IF('UT Cases'!AD4542="","",'UT Cases'!AD4542)</f>
        <v/>
      </c>
      <c r="Y4541" s="57" t="str">
        <f>IF('UT Cases'!AE4542="","",'UT Cases'!AE4542)</f>
        <v/>
      </c>
      <c r="Z4541" s="56" t="str">
        <f>IF('UT Cases'!AF4542="","",'UT Cases'!AF4542)</f>
        <v/>
      </c>
      <c r="AA4541" s="56" t="str">
        <f>IF('UT Cases'!AG4542="","",'UT Cases'!AG4542)</f>
        <v/>
      </c>
      <c r="AB4541" s="56" t="str">
        <f>IF('UT Cases'!AH4542="","",'UT Cases'!AH4542)</f>
        <v/>
      </c>
      <c r="AC4541" s="56" t="str">
        <f>IF('UT Cases'!AI4542="","",'UT Cases'!AI4542)</f>
        <v/>
      </c>
      <c r="AD4541" s="56" t="str">
        <f>IF('UT Cases'!AJ4542="","",'UT Cases'!AJ4542)</f>
        <v/>
      </c>
    </row>
    <row r="4542" spans="2:30">
      <c r="B4542" s="54" t="str">
        <f>IF('UT Cases'!B4543="","",'UT Cases'!B4543)</f>
        <v/>
      </c>
      <c r="C4542" s="54" t="str">
        <f>IF('UT Cases'!C4543="","",'UT Cases'!C4543)</f>
        <v/>
      </c>
      <c r="D4542" s="54" t="str">
        <f>IF('UT Cases'!D4543="","",'UT Cases'!D4543)</f>
        <v/>
      </c>
      <c r="E4542" s="54" t="str">
        <f>IF('UT Cases'!H4543="","",'UT Cases'!H4543)</f>
        <v/>
      </c>
      <c r="F4542" s="55" t="str">
        <f>IF('UT Cases'!L4543="","",'UT Cases'!L4543)</f>
        <v/>
      </c>
      <c r="G4542" s="56" t="str">
        <f>IF('UT Cases'!M4543="","",'UT Cases'!M4543)</f>
        <v/>
      </c>
      <c r="H4542" s="56" t="str">
        <f>IF('UT Cases'!N4543="","",'UT Cases'!N4543)</f>
        <v/>
      </c>
      <c r="I4542" s="56" t="str">
        <f>IF('UT Cases'!O4543="","",'UT Cases'!O4543)</f>
        <v/>
      </c>
      <c r="J4542" s="56" t="str">
        <f>IF('UT Cases'!P4543="","",'UT Cases'!P4543)</f>
        <v/>
      </c>
      <c r="K4542" s="57" t="str">
        <f>IF('UT Cases'!Q4543="","",'UT Cases'!Q4543)</f>
        <v/>
      </c>
      <c r="L4542" s="57" t="str">
        <f>IF('UT Cases'!R4543="","",'UT Cases'!R4543)</f>
        <v/>
      </c>
      <c r="M4542" s="57" t="str">
        <f>IF('UT Cases'!S4543="","",'UT Cases'!S4543)</f>
        <v/>
      </c>
      <c r="N4542" s="57" t="str">
        <f>IF('UT Cases'!T4543="","",'UT Cases'!T4543)</f>
        <v/>
      </c>
      <c r="O4542" s="57" t="str">
        <f>IF('UT Cases'!U4543="","",'UT Cases'!U4543)</f>
        <v/>
      </c>
      <c r="P4542" s="56" t="str">
        <f>IF('UT Cases'!V4543="","",'UT Cases'!V4543)</f>
        <v/>
      </c>
      <c r="Q4542" s="56" t="str">
        <f>IF('UT Cases'!W4543="","",'UT Cases'!W4543)</f>
        <v/>
      </c>
      <c r="R4542" s="56" t="str">
        <f>IF('UT Cases'!X4543="","",'UT Cases'!X4543)</f>
        <v/>
      </c>
      <c r="S4542" s="56" t="str">
        <f>IF('UT Cases'!Y4543="","",'UT Cases'!Y4543)</f>
        <v/>
      </c>
      <c r="T4542" s="56" t="str">
        <f>IF('UT Cases'!Z4543="","",'UT Cases'!Z4543)</f>
        <v/>
      </c>
      <c r="U4542" s="57" t="str">
        <f>IF('UT Cases'!AA4543="","",'UT Cases'!AA4543)</f>
        <v/>
      </c>
      <c r="V4542" s="57" t="str">
        <f>IF('UT Cases'!AB4543="","",'UT Cases'!AB4543)</f>
        <v/>
      </c>
      <c r="W4542" s="57" t="str">
        <f>IF('UT Cases'!AC4543="","",'UT Cases'!AC4543)</f>
        <v/>
      </c>
      <c r="X4542" s="57" t="str">
        <f>IF('UT Cases'!AD4543="","",'UT Cases'!AD4543)</f>
        <v/>
      </c>
      <c r="Y4542" s="57" t="str">
        <f>IF('UT Cases'!AE4543="","",'UT Cases'!AE4543)</f>
        <v/>
      </c>
      <c r="Z4542" s="56" t="str">
        <f>IF('UT Cases'!AF4543="","",'UT Cases'!AF4543)</f>
        <v/>
      </c>
      <c r="AA4542" s="56" t="str">
        <f>IF('UT Cases'!AG4543="","",'UT Cases'!AG4543)</f>
        <v/>
      </c>
      <c r="AB4542" s="56" t="str">
        <f>IF('UT Cases'!AH4543="","",'UT Cases'!AH4543)</f>
        <v/>
      </c>
      <c r="AC4542" s="56" t="str">
        <f>IF('UT Cases'!AI4543="","",'UT Cases'!AI4543)</f>
        <v/>
      </c>
      <c r="AD4542" s="56" t="str">
        <f>IF('UT Cases'!AJ4543="","",'UT Cases'!AJ4543)</f>
        <v/>
      </c>
    </row>
    <row r="4543" spans="2:30">
      <c r="B4543" s="54" t="str">
        <f>IF('UT Cases'!B4544="","",'UT Cases'!B4544)</f>
        <v/>
      </c>
      <c r="C4543" s="54" t="str">
        <f>IF('UT Cases'!C4544="","",'UT Cases'!C4544)</f>
        <v/>
      </c>
      <c r="D4543" s="54" t="str">
        <f>IF('UT Cases'!D4544="","",'UT Cases'!D4544)</f>
        <v/>
      </c>
      <c r="E4543" s="54" t="str">
        <f>IF('UT Cases'!H4544="","",'UT Cases'!H4544)</f>
        <v/>
      </c>
      <c r="F4543" s="55" t="str">
        <f>IF('UT Cases'!L4544="","",'UT Cases'!L4544)</f>
        <v/>
      </c>
      <c r="G4543" s="56" t="str">
        <f>IF('UT Cases'!M4544="","",'UT Cases'!M4544)</f>
        <v/>
      </c>
      <c r="H4543" s="56" t="str">
        <f>IF('UT Cases'!N4544="","",'UT Cases'!N4544)</f>
        <v/>
      </c>
      <c r="I4543" s="56" t="str">
        <f>IF('UT Cases'!O4544="","",'UT Cases'!O4544)</f>
        <v/>
      </c>
      <c r="J4543" s="56" t="str">
        <f>IF('UT Cases'!P4544="","",'UT Cases'!P4544)</f>
        <v/>
      </c>
      <c r="K4543" s="57" t="str">
        <f>IF('UT Cases'!Q4544="","",'UT Cases'!Q4544)</f>
        <v/>
      </c>
      <c r="L4543" s="57" t="str">
        <f>IF('UT Cases'!R4544="","",'UT Cases'!R4544)</f>
        <v/>
      </c>
      <c r="M4543" s="57" t="str">
        <f>IF('UT Cases'!S4544="","",'UT Cases'!S4544)</f>
        <v/>
      </c>
      <c r="N4543" s="57" t="str">
        <f>IF('UT Cases'!T4544="","",'UT Cases'!T4544)</f>
        <v/>
      </c>
      <c r="O4543" s="57" t="str">
        <f>IF('UT Cases'!U4544="","",'UT Cases'!U4544)</f>
        <v/>
      </c>
      <c r="P4543" s="56" t="str">
        <f>IF('UT Cases'!V4544="","",'UT Cases'!V4544)</f>
        <v/>
      </c>
      <c r="Q4543" s="56" t="str">
        <f>IF('UT Cases'!W4544="","",'UT Cases'!W4544)</f>
        <v/>
      </c>
      <c r="R4543" s="56" t="str">
        <f>IF('UT Cases'!X4544="","",'UT Cases'!X4544)</f>
        <v/>
      </c>
      <c r="S4543" s="56" t="str">
        <f>IF('UT Cases'!Y4544="","",'UT Cases'!Y4544)</f>
        <v/>
      </c>
      <c r="T4543" s="56" t="str">
        <f>IF('UT Cases'!Z4544="","",'UT Cases'!Z4544)</f>
        <v/>
      </c>
      <c r="U4543" s="57" t="str">
        <f>IF('UT Cases'!AA4544="","",'UT Cases'!AA4544)</f>
        <v/>
      </c>
      <c r="V4543" s="57" t="str">
        <f>IF('UT Cases'!AB4544="","",'UT Cases'!AB4544)</f>
        <v/>
      </c>
      <c r="W4543" s="57" t="str">
        <f>IF('UT Cases'!AC4544="","",'UT Cases'!AC4544)</f>
        <v/>
      </c>
      <c r="X4543" s="57" t="str">
        <f>IF('UT Cases'!AD4544="","",'UT Cases'!AD4544)</f>
        <v/>
      </c>
      <c r="Y4543" s="57" t="str">
        <f>IF('UT Cases'!AE4544="","",'UT Cases'!AE4544)</f>
        <v/>
      </c>
      <c r="Z4543" s="56" t="str">
        <f>IF('UT Cases'!AF4544="","",'UT Cases'!AF4544)</f>
        <v/>
      </c>
      <c r="AA4543" s="56" t="str">
        <f>IF('UT Cases'!AG4544="","",'UT Cases'!AG4544)</f>
        <v/>
      </c>
      <c r="AB4543" s="56" t="str">
        <f>IF('UT Cases'!AH4544="","",'UT Cases'!AH4544)</f>
        <v/>
      </c>
      <c r="AC4543" s="56" t="str">
        <f>IF('UT Cases'!AI4544="","",'UT Cases'!AI4544)</f>
        <v/>
      </c>
      <c r="AD4543" s="56" t="str">
        <f>IF('UT Cases'!AJ4544="","",'UT Cases'!AJ4544)</f>
        <v/>
      </c>
    </row>
    <row r="4544" spans="2:30">
      <c r="B4544" s="54" t="str">
        <f>IF('UT Cases'!B4545="","",'UT Cases'!B4545)</f>
        <v/>
      </c>
      <c r="C4544" s="54" t="str">
        <f>IF('UT Cases'!C4545="","",'UT Cases'!C4545)</f>
        <v/>
      </c>
      <c r="D4544" s="54" t="str">
        <f>IF('UT Cases'!D4545="","",'UT Cases'!D4545)</f>
        <v/>
      </c>
      <c r="E4544" s="54" t="str">
        <f>IF('UT Cases'!H4545="","",'UT Cases'!H4545)</f>
        <v/>
      </c>
      <c r="F4544" s="55" t="str">
        <f>IF('UT Cases'!L4545="","",'UT Cases'!L4545)</f>
        <v/>
      </c>
      <c r="G4544" s="56" t="str">
        <f>IF('UT Cases'!M4545="","",'UT Cases'!M4545)</f>
        <v/>
      </c>
      <c r="H4544" s="56" t="str">
        <f>IF('UT Cases'!N4545="","",'UT Cases'!N4545)</f>
        <v/>
      </c>
      <c r="I4544" s="56" t="str">
        <f>IF('UT Cases'!O4545="","",'UT Cases'!O4545)</f>
        <v/>
      </c>
      <c r="J4544" s="56" t="str">
        <f>IF('UT Cases'!P4545="","",'UT Cases'!P4545)</f>
        <v/>
      </c>
      <c r="K4544" s="57" t="str">
        <f>IF('UT Cases'!Q4545="","",'UT Cases'!Q4545)</f>
        <v/>
      </c>
      <c r="L4544" s="57" t="str">
        <f>IF('UT Cases'!R4545="","",'UT Cases'!R4545)</f>
        <v/>
      </c>
      <c r="M4544" s="57" t="str">
        <f>IF('UT Cases'!S4545="","",'UT Cases'!S4545)</f>
        <v/>
      </c>
      <c r="N4544" s="57" t="str">
        <f>IF('UT Cases'!T4545="","",'UT Cases'!T4545)</f>
        <v/>
      </c>
      <c r="O4544" s="57" t="str">
        <f>IF('UT Cases'!U4545="","",'UT Cases'!U4545)</f>
        <v/>
      </c>
      <c r="P4544" s="56" t="str">
        <f>IF('UT Cases'!V4545="","",'UT Cases'!V4545)</f>
        <v/>
      </c>
      <c r="Q4544" s="56" t="str">
        <f>IF('UT Cases'!W4545="","",'UT Cases'!W4545)</f>
        <v/>
      </c>
      <c r="R4544" s="56" t="str">
        <f>IF('UT Cases'!X4545="","",'UT Cases'!X4545)</f>
        <v/>
      </c>
      <c r="S4544" s="56" t="str">
        <f>IF('UT Cases'!Y4545="","",'UT Cases'!Y4545)</f>
        <v/>
      </c>
      <c r="T4544" s="56" t="str">
        <f>IF('UT Cases'!Z4545="","",'UT Cases'!Z4545)</f>
        <v/>
      </c>
      <c r="U4544" s="57" t="str">
        <f>IF('UT Cases'!AA4545="","",'UT Cases'!AA4545)</f>
        <v/>
      </c>
      <c r="V4544" s="57" t="str">
        <f>IF('UT Cases'!AB4545="","",'UT Cases'!AB4545)</f>
        <v/>
      </c>
      <c r="W4544" s="57" t="str">
        <f>IF('UT Cases'!AC4545="","",'UT Cases'!AC4545)</f>
        <v/>
      </c>
      <c r="X4544" s="57" t="str">
        <f>IF('UT Cases'!AD4545="","",'UT Cases'!AD4545)</f>
        <v/>
      </c>
      <c r="Y4544" s="57" t="str">
        <f>IF('UT Cases'!AE4545="","",'UT Cases'!AE4545)</f>
        <v/>
      </c>
      <c r="Z4544" s="56" t="str">
        <f>IF('UT Cases'!AF4545="","",'UT Cases'!AF4545)</f>
        <v/>
      </c>
      <c r="AA4544" s="56" t="str">
        <f>IF('UT Cases'!AG4545="","",'UT Cases'!AG4545)</f>
        <v/>
      </c>
      <c r="AB4544" s="56" t="str">
        <f>IF('UT Cases'!AH4545="","",'UT Cases'!AH4545)</f>
        <v/>
      </c>
      <c r="AC4544" s="56" t="str">
        <f>IF('UT Cases'!AI4545="","",'UT Cases'!AI4545)</f>
        <v/>
      </c>
      <c r="AD4544" s="56" t="str">
        <f>IF('UT Cases'!AJ4545="","",'UT Cases'!AJ4545)</f>
        <v/>
      </c>
    </row>
    <row r="4545" spans="2:30">
      <c r="B4545" s="54" t="str">
        <f>IF('UT Cases'!B4546="","",'UT Cases'!B4546)</f>
        <v/>
      </c>
      <c r="C4545" s="54" t="str">
        <f>IF('UT Cases'!C4546="","",'UT Cases'!C4546)</f>
        <v/>
      </c>
      <c r="D4545" s="54" t="str">
        <f>IF('UT Cases'!D4546="","",'UT Cases'!D4546)</f>
        <v/>
      </c>
      <c r="E4545" s="54" t="str">
        <f>IF('UT Cases'!H4546="","",'UT Cases'!H4546)</f>
        <v/>
      </c>
      <c r="F4545" s="55" t="str">
        <f>IF('UT Cases'!L4546="","",'UT Cases'!L4546)</f>
        <v/>
      </c>
      <c r="G4545" s="56" t="str">
        <f>IF('UT Cases'!M4546="","",'UT Cases'!M4546)</f>
        <v/>
      </c>
      <c r="H4545" s="56" t="str">
        <f>IF('UT Cases'!N4546="","",'UT Cases'!N4546)</f>
        <v/>
      </c>
      <c r="I4545" s="56" t="str">
        <f>IF('UT Cases'!O4546="","",'UT Cases'!O4546)</f>
        <v/>
      </c>
      <c r="J4545" s="56" t="str">
        <f>IF('UT Cases'!P4546="","",'UT Cases'!P4546)</f>
        <v/>
      </c>
      <c r="K4545" s="57" t="str">
        <f>IF('UT Cases'!Q4546="","",'UT Cases'!Q4546)</f>
        <v/>
      </c>
      <c r="L4545" s="57" t="str">
        <f>IF('UT Cases'!R4546="","",'UT Cases'!R4546)</f>
        <v/>
      </c>
      <c r="M4545" s="57" t="str">
        <f>IF('UT Cases'!S4546="","",'UT Cases'!S4546)</f>
        <v/>
      </c>
      <c r="N4545" s="57" t="str">
        <f>IF('UT Cases'!T4546="","",'UT Cases'!T4546)</f>
        <v/>
      </c>
      <c r="O4545" s="57" t="str">
        <f>IF('UT Cases'!U4546="","",'UT Cases'!U4546)</f>
        <v/>
      </c>
      <c r="P4545" s="56" t="str">
        <f>IF('UT Cases'!V4546="","",'UT Cases'!V4546)</f>
        <v/>
      </c>
      <c r="Q4545" s="56" t="str">
        <f>IF('UT Cases'!W4546="","",'UT Cases'!W4546)</f>
        <v/>
      </c>
      <c r="R4545" s="56" t="str">
        <f>IF('UT Cases'!X4546="","",'UT Cases'!X4546)</f>
        <v/>
      </c>
      <c r="S4545" s="56" t="str">
        <f>IF('UT Cases'!Y4546="","",'UT Cases'!Y4546)</f>
        <v/>
      </c>
      <c r="T4545" s="56" t="str">
        <f>IF('UT Cases'!Z4546="","",'UT Cases'!Z4546)</f>
        <v/>
      </c>
      <c r="U4545" s="57" t="str">
        <f>IF('UT Cases'!AA4546="","",'UT Cases'!AA4546)</f>
        <v/>
      </c>
      <c r="V4545" s="57" t="str">
        <f>IF('UT Cases'!AB4546="","",'UT Cases'!AB4546)</f>
        <v/>
      </c>
      <c r="W4545" s="57" t="str">
        <f>IF('UT Cases'!AC4546="","",'UT Cases'!AC4546)</f>
        <v/>
      </c>
      <c r="X4545" s="57" t="str">
        <f>IF('UT Cases'!AD4546="","",'UT Cases'!AD4546)</f>
        <v/>
      </c>
      <c r="Y4545" s="57" t="str">
        <f>IF('UT Cases'!AE4546="","",'UT Cases'!AE4546)</f>
        <v/>
      </c>
      <c r="Z4545" s="56" t="str">
        <f>IF('UT Cases'!AF4546="","",'UT Cases'!AF4546)</f>
        <v/>
      </c>
      <c r="AA4545" s="56" t="str">
        <f>IF('UT Cases'!AG4546="","",'UT Cases'!AG4546)</f>
        <v/>
      </c>
      <c r="AB4545" s="56" t="str">
        <f>IF('UT Cases'!AH4546="","",'UT Cases'!AH4546)</f>
        <v/>
      </c>
      <c r="AC4545" s="56" t="str">
        <f>IF('UT Cases'!AI4546="","",'UT Cases'!AI4546)</f>
        <v/>
      </c>
      <c r="AD4545" s="56" t="str">
        <f>IF('UT Cases'!AJ4546="","",'UT Cases'!AJ4546)</f>
        <v/>
      </c>
    </row>
    <row r="4546" spans="2:30">
      <c r="B4546" s="54" t="str">
        <f>IF('UT Cases'!B4547="","",'UT Cases'!B4547)</f>
        <v/>
      </c>
      <c r="C4546" s="54" t="str">
        <f>IF('UT Cases'!C4547="","",'UT Cases'!C4547)</f>
        <v/>
      </c>
      <c r="D4546" s="54" t="str">
        <f>IF('UT Cases'!D4547="","",'UT Cases'!D4547)</f>
        <v/>
      </c>
      <c r="E4546" s="54" t="str">
        <f>IF('UT Cases'!H4547="","",'UT Cases'!H4547)</f>
        <v/>
      </c>
      <c r="F4546" s="55" t="str">
        <f>IF('UT Cases'!L4547="","",'UT Cases'!L4547)</f>
        <v/>
      </c>
      <c r="G4546" s="56" t="str">
        <f>IF('UT Cases'!M4547="","",'UT Cases'!M4547)</f>
        <v/>
      </c>
      <c r="H4546" s="56" t="str">
        <f>IF('UT Cases'!N4547="","",'UT Cases'!N4547)</f>
        <v/>
      </c>
      <c r="I4546" s="56" t="str">
        <f>IF('UT Cases'!O4547="","",'UT Cases'!O4547)</f>
        <v/>
      </c>
      <c r="J4546" s="56" t="str">
        <f>IF('UT Cases'!P4547="","",'UT Cases'!P4547)</f>
        <v/>
      </c>
      <c r="K4546" s="57" t="str">
        <f>IF('UT Cases'!Q4547="","",'UT Cases'!Q4547)</f>
        <v/>
      </c>
      <c r="L4546" s="57" t="str">
        <f>IF('UT Cases'!R4547="","",'UT Cases'!R4547)</f>
        <v/>
      </c>
      <c r="M4546" s="57" t="str">
        <f>IF('UT Cases'!S4547="","",'UT Cases'!S4547)</f>
        <v/>
      </c>
      <c r="N4546" s="57" t="str">
        <f>IF('UT Cases'!T4547="","",'UT Cases'!T4547)</f>
        <v/>
      </c>
      <c r="O4546" s="57" t="str">
        <f>IF('UT Cases'!U4547="","",'UT Cases'!U4547)</f>
        <v/>
      </c>
      <c r="P4546" s="56" t="str">
        <f>IF('UT Cases'!V4547="","",'UT Cases'!V4547)</f>
        <v/>
      </c>
      <c r="Q4546" s="56" t="str">
        <f>IF('UT Cases'!W4547="","",'UT Cases'!W4547)</f>
        <v/>
      </c>
      <c r="R4546" s="56" t="str">
        <f>IF('UT Cases'!X4547="","",'UT Cases'!X4547)</f>
        <v/>
      </c>
      <c r="S4546" s="56" t="str">
        <f>IF('UT Cases'!Y4547="","",'UT Cases'!Y4547)</f>
        <v/>
      </c>
      <c r="T4546" s="56" t="str">
        <f>IF('UT Cases'!Z4547="","",'UT Cases'!Z4547)</f>
        <v/>
      </c>
      <c r="U4546" s="57" t="str">
        <f>IF('UT Cases'!AA4547="","",'UT Cases'!AA4547)</f>
        <v/>
      </c>
      <c r="V4546" s="57" t="str">
        <f>IF('UT Cases'!AB4547="","",'UT Cases'!AB4547)</f>
        <v/>
      </c>
      <c r="W4546" s="57" t="str">
        <f>IF('UT Cases'!AC4547="","",'UT Cases'!AC4547)</f>
        <v/>
      </c>
      <c r="X4546" s="57" t="str">
        <f>IF('UT Cases'!AD4547="","",'UT Cases'!AD4547)</f>
        <v/>
      </c>
      <c r="Y4546" s="57" t="str">
        <f>IF('UT Cases'!AE4547="","",'UT Cases'!AE4547)</f>
        <v/>
      </c>
      <c r="Z4546" s="56" t="str">
        <f>IF('UT Cases'!AF4547="","",'UT Cases'!AF4547)</f>
        <v/>
      </c>
      <c r="AA4546" s="56" t="str">
        <f>IF('UT Cases'!AG4547="","",'UT Cases'!AG4547)</f>
        <v/>
      </c>
      <c r="AB4546" s="56" t="str">
        <f>IF('UT Cases'!AH4547="","",'UT Cases'!AH4547)</f>
        <v/>
      </c>
      <c r="AC4546" s="56" t="str">
        <f>IF('UT Cases'!AI4547="","",'UT Cases'!AI4547)</f>
        <v/>
      </c>
      <c r="AD4546" s="56" t="str">
        <f>IF('UT Cases'!AJ4547="","",'UT Cases'!AJ4547)</f>
        <v/>
      </c>
    </row>
    <row r="4547" spans="2:30">
      <c r="B4547" s="54" t="str">
        <f>IF('UT Cases'!B4548="","",'UT Cases'!B4548)</f>
        <v/>
      </c>
      <c r="C4547" s="54" t="str">
        <f>IF('UT Cases'!C4548="","",'UT Cases'!C4548)</f>
        <v/>
      </c>
      <c r="D4547" s="54" t="str">
        <f>IF('UT Cases'!D4548="","",'UT Cases'!D4548)</f>
        <v/>
      </c>
      <c r="E4547" s="54" t="str">
        <f>IF('UT Cases'!H4548="","",'UT Cases'!H4548)</f>
        <v/>
      </c>
      <c r="F4547" s="55" t="str">
        <f>IF('UT Cases'!L4548="","",'UT Cases'!L4548)</f>
        <v/>
      </c>
      <c r="G4547" s="56" t="str">
        <f>IF('UT Cases'!M4548="","",'UT Cases'!M4548)</f>
        <v/>
      </c>
      <c r="H4547" s="56" t="str">
        <f>IF('UT Cases'!N4548="","",'UT Cases'!N4548)</f>
        <v/>
      </c>
      <c r="I4547" s="56" t="str">
        <f>IF('UT Cases'!O4548="","",'UT Cases'!O4548)</f>
        <v/>
      </c>
      <c r="J4547" s="56" t="str">
        <f>IF('UT Cases'!P4548="","",'UT Cases'!P4548)</f>
        <v/>
      </c>
      <c r="K4547" s="57" t="str">
        <f>IF('UT Cases'!Q4548="","",'UT Cases'!Q4548)</f>
        <v/>
      </c>
      <c r="L4547" s="57" t="str">
        <f>IF('UT Cases'!R4548="","",'UT Cases'!R4548)</f>
        <v/>
      </c>
      <c r="M4547" s="57" t="str">
        <f>IF('UT Cases'!S4548="","",'UT Cases'!S4548)</f>
        <v/>
      </c>
      <c r="N4547" s="57" t="str">
        <f>IF('UT Cases'!T4548="","",'UT Cases'!T4548)</f>
        <v/>
      </c>
      <c r="O4547" s="57" t="str">
        <f>IF('UT Cases'!U4548="","",'UT Cases'!U4548)</f>
        <v/>
      </c>
      <c r="P4547" s="56" t="str">
        <f>IF('UT Cases'!V4548="","",'UT Cases'!V4548)</f>
        <v/>
      </c>
      <c r="Q4547" s="56" t="str">
        <f>IF('UT Cases'!W4548="","",'UT Cases'!W4548)</f>
        <v/>
      </c>
      <c r="R4547" s="56" t="str">
        <f>IF('UT Cases'!X4548="","",'UT Cases'!X4548)</f>
        <v/>
      </c>
      <c r="S4547" s="56" t="str">
        <f>IF('UT Cases'!Y4548="","",'UT Cases'!Y4548)</f>
        <v/>
      </c>
      <c r="T4547" s="56" t="str">
        <f>IF('UT Cases'!Z4548="","",'UT Cases'!Z4548)</f>
        <v/>
      </c>
      <c r="U4547" s="57" t="str">
        <f>IF('UT Cases'!AA4548="","",'UT Cases'!AA4548)</f>
        <v/>
      </c>
      <c r="V4547" s="57" t="str">
        <f>IF('UT Cases'!AB4548="","",'UT Cases'!AB4548)</f>
        <v/>
      </c>
      <c r="W4547" s="57" t="str">
        <f>IF('UT Cases'!AC4548="","",'UT Cases'!AC4548)</f>
        <v/>
      </c>
      <c r="X4547" s="57" t="str">
        <f>IF('UT Cases'!AD4548="","",'UT Cases'!AD4548)</f>
        <v/>
      </c>
      <c r="Y4547" s="57" t="str">
        <f>IF('UT Cases'!AE4548="","",'UT Cases'!AE4548)</f>
        <v/>
      </c>
      <c r="Z4547" s="56" t="str">
        <f>IF('UT Cases'!AF4548="","",'UT Cases'!AF4548)</f>
        <v/>
      </c>
      <c r="AA4547" s="56" t="str">
        <f>IF('UT Cases'!AG4548="","",'UT Cases'!AG4548)</f>
        <v/>
      </c>
      <c r="AB4547" s="56" t="str">
        <f>IF('UT Cases'!AH4548="","",'UT Cases'!AH4548)</f>
        <v/>
      </c>
      <c r="AC4547" s="56" t="str">
        <f>IF('UT Cases'!AI4548="","",'UT Cases'!AI4548)</f>
        <v/>
      </c>
      <c r="AD4547" s="56" t="str">
        <f>IF('UT Cases'!AJ4548="","",'UT Cases'!AJ4548)</f>
        <v/>
      </c>
    </row>
    <row r="4548" spans="2:30">
      <c r="B4548" s="54" t="str">
        <f>IF('UT Cases'!B4549="","",'UT Cases'!B4549)</f>
        <v/>
      </c>
      <c r="C4548" s="54" t="str">
        <f>IF('UT Cases'!C4549="","",'UT Cases'!C4549)</f>
        <v/>
      </c>
      <c r="D4548" s="54" t="str">
        <f>IF('UT Cases'!D4549="","",'UT Cases'!D4549)</f>
        <v/>
      </c>
      <c r="E4548" s="54" t="str">
        <f>IF('UT Cases'!H4549="","",'UT Cases'!H4549)</f>
        <v/>
      </c>
      <c r="F4548" s="55" t="str">
        <f>IF('UT Cases'!L4549="","",'UT Cases'!L4549)</f>
        <v/>
      </c>
      <c r="G4548" s="56" t="str">
        <f>IF('UT Cases'!M4549="","",'UT Cases'!M4549)</f>
        <v/>
      </c>
      <c r="H4548" s="56" t="str">
        <f>IF('UT Cases'!N4549="","",'UT Cases'!N4549)</f>
        <v/>
      </c>
      <c r="I4548" s="56" t="str">
        <f>IF('UT Cases'!O4549="","",'UT Cases'!O4549)</f>
        <v/>
      </c>
      <c r="J4548" s="56" t="str">
        <f>IF('UT Cases'!P4549="","",'UT Cases'!P4549)</f>
        <v/>
      </c>
      <c r="K4548" s="57" t="str">
        <f>IF('UT Cases'!Q4549="","",'UT Cases'!Q4549)</f>
        <v/>
      </c>
      <c r="L4548" s="57" t="str">
        <f>IF('UT Cases'!R4549="","",'UT Cases'!R4549)</f>
        <v/>
      </c>
      <c r="M4548" s="57" t="str">
        <f>IF('UT Cases'!S4549="","",'UT Cases'!S4549)</f>
        <v/>
      </c>
      <c r="N4548" s="57" t="str">
        <f>IF('UT Cases'!T4549="","",'UT Cases'!T4549)</f>
        <v/>
      </c>
      <c r="O4548" s="57" t="str">
        <f>IF('UT Cases'!U4549="","",'UT Cases'!U4549)</f>
        <v/>
      </c>
      <c r="P4548" s="56" t="str">
        <f>IF('UT Cases'!V4549="","",'UT Cases'!V4549)</f>
        <v/>
      </c>
      <c r="Q4548" s="56" t="str">
        <f>IF('UT Cases'!W4549="","",'UT Cases'!W4549)</f>
        <v/>
      </c>
      <c r="R4548" s="56" t="str">
        <f>IF('UT Cases'!X4549="","",'UT Cases'!X4549)</f>
        <v/>
      </c>
      <c r="S4548" s="56" t="str">
        <f>IF('UT Cases'!Y4549="","",'UT Cases'!Y4549)</f>
        <v/>
      </c>
      <c r="T4548" s="56" t="str">
        <f>IF('UT Cases'!Z4549="","",'UT Cases'!Z4549)</f>
        <v/>
      </c>
      <c r="U4548" s="57" t="str">
        <f>IF('UT Cases'!AA4549="","",'UT Cases'!AA4549)</f>
        <v/>
      </c>
      <c r="V4548" s="57" t="str">
        <f>IF('UT Cases'!AB4549="","",'UT Cases'!AB4549)</f>
        <v/>
      </c>
      <c r="W4548" s="57" t="str">
        <f>IF('UT Cases'!AC4549="","",'UT Cases'!AC4549)</f>
        <v/>
      </c>
      <c r="X4548" s="57" t="str">
        <f>IF('UT Cases'!AD4549="","",'UT Cases'!AD4549)</f>
        <v/>
      </c>
      <c r="Y4548" s="57" t="str">
        <f>IF('UT Cases'!AE4549="","",'UT Cases'!AE4549)</f>
        <v/>
      </c>
      <c r="Z4548" s="56" t="str">
        <f>IF('UT Cases'!AF4549="","",'UT Cases'!AF4549)</f>
        <v/>
      </c>
      <c r="AA4548" s="56" t="str">
        <f>IF('UT Cases'!AG4549="","",'UT Cases'!AG4549)</f>
        <v/>
      </c>
      <c r="AB4548" s="56" t="str">
        <f>IF('UT Cases'!AH4549="","",'UT Cases'!AH4549)</f>
        <v/>
      </c>
      <c r="AC4548" s="56" t="str">
        <f>IF('UT Cases'!AI4549="","",'UT Cases'!AI4549)</f>
        <v/>
      </c>
      <c r="AD4548" s="56" t="str">
        <f>IF('UT Cases'!AJ4549="","",'UT Cases'!AJ4549)</f>
        <v/>
      </c>
    </row>
    <row r="4549" spans="2:30">
      <c r="B4549" s="54" t="str">
        <f>IF('UT Cases'!B4550="","",'UT Cases'!B4550)</f>
        <v/>
      </c>
      <c r="C4549" s="54" t="str">
        <f>IF('UT Cases'!C4550="","",'UT Cases'!C4550)</f>
        <v/>
      </c>
      <c r="D4549" s="54" t="str">
        <f>IF('UT Cases'!D4550="","",'UT Cases'!D4550)</f>
        <v/>
      </c>
      <c r="E4549" s="54" t="str">
        <f>IF('UT Cases'!H4550="","",'UT Cases'!H4550)</f>
        <v/>
      </c>
      <c r="F4549" s="55" t="str">
        <f>IF('UT Cases'!L4550="","",'UT Cases'!L4550)</f>
        <v/>
      </c>
      <c r="G4549" s="56" t="str">
        <f>IF('UT Cases'!M4550="","",'UT Cases'!M4550)</f>
        <v/>
      </c>
      <c r="H4549" s="56" t="str">
        <f>IF('UT Cases'!N4550="","",'UT Cases'!N4550)</f>
        <v/>
      </c>
      <c r="I4549" s="56" t="str">
        <f>IF('UT Cases'!O4550="","",'UT Cases'!O4550)</f>
        <v/>
      </c>
      <c r="J4549" s="56" t="str">
        <f>IF('UT Cases'!P4550="","",'UT Cases'!P4550)</f>
        <v/>
      </c>
      <c r="K4549" s="57" t="str">
        <f>IF('UT Cases'!Q4550="","",'UT Cases'!Q4550)</f>
        <v/>
      </c>
      <c r="L4549" s="57" t="str">
        <f>IF('UT Cases'!R4550="","",'UT Cases'!R4550)</f>
        <v/>
      </c>
      <c r="M4549" s="57" t="str">
        <f>IF('UT Cases'!S4550="","",'UT Cases'!S4550)</f>
        <v/>
      </c>
      <c r="N4549" s="57" t="str">
        <f>IF('UT Cases'!T4550="","",'UT Cases'!T4550)</f>
        <v/>
      </c>
      <c r="O4549" s="57" t="str">
        <f>IF('UT Cases'!U4550="","",'UT Cases'!U4550)</f>
        <v/>
      </c>
      <c r="P4549" s="56" t="str">
        <f>IF('UT Cases'!V4550="","",'UT Cases'!V4550)</f>
        <v/>
      </c>
      <c r="Q4549" s="56" t="str">
        <f>IF('UT Cases'!W4550="","",'UT Cases'!W4550)</f>
        <v/>
      </c>
      <c r="R4549" s="56" t="str">
        <f>IF('UT Cases'!X4550="","",'UT Cases'!X4550)</f>
        <v/>
      </c>
      <c r="S4549" s="56" t="str">
        <f>IF('UT Cases'!Y4550="","",'UT Cases'!Y4550)</f>
        <v/>
      </c>
      <c r="T4549" s="56" t="str">
        <f>IF('UT Cases'!Z4550="","",'UT Cases'!Z4550)</f>
        <v/>
      </c>
      <c r="U4549" s="57" t="str">
        <f>IF('UT Cases'!AA4550="","",'UT Cases'!AA4550)</f>
        <v/>
      </c>
      <c r="V4549" s="57" t="str">
        <f>IF('UT Cases'!AB4550="","",'UT Cases'!AB4550)</f>
        <v/>
      </c>
      <c r="W4549" s="57" t="str">
        <f>IF('UT Cases'!AC4550="","",'UT Cases'!AC4550)</f>
        <v/>
      </c>
      <c r="X4549" s="57" t="str">
        <f>IF('UT Cases'!AD4550="","",'UT Cases'!AD4550)</f>
        <v/>
      </c>
      <c r="Y4549" s="57" t="str">
        <f>IF('UT Cases'!AE4550="","",'UT Cases'!AE4550)</f>
        <v/>
      </c>
      <c r="Z4549" s="56" t="str">
        <f>IF('UT Cases'!AF4550="","",'UT Cases'!AF4550)</f>
        <v/>
      </c>
      <c r="AA4549" s="56" t="str">
        <f>IF('UT Cases'!AG4550="","",'UT Cases'!AG4550)</f>
        <v/>
      </c>
      <c r="AB4549" s="56" t="str">
        <f>IF('UT Cases'!AH4550="","",'UT Cases'!AH4550)</f>
        <v/>
      </c>
      <c r="AC4549" s="56" t="str">
        <f>IF('UT Cases'!AI4550="","",'UT Cases'!AI4550)</f>
        <v/>
      </c>
      <c r="AD4549" s="56" t="str">
        <f>IF('UT Cases'!AJ4550="","",'UT Cases'!AJ4550)</f>
        <v/>
      </c>
    </row>
    <row r="4550" spans="2:30">
      <c r="B4550" s="54" t="str">
        <f>IF('UT Cases'!B4551="","",'UT Cases'!B4551)</f>
        <v/>
      </c>
      <c r="C4550" s="54" t="str">
        <f>IF('UT Cases'!C4551="","",'UT Cases'!C4551)</f>
        <v/>
      </c>
      <c r="D4550" s="54" t="str">
        <f>IF('UT Cases'!D4551="","",'UT Cases'!D4551)</f>
        <v/>
      </c>
      <c r="E4550" s="54" t="str">
        <f>IF('UT Cases'!H4551="","",'UT Cases'!H4551)</f>
        <v/>
      </c>
      <c r="F4550" s="55" t="str">
        <f>IF('UT Cases'!L4551="","",'UT Cases'!L4551)</f>
        <v/>
      </c>
      <c r="G4550" s="56" t="str">
        <f>IF('UT Cases'!M4551="","",'UT Cases'!M4551)</f>
        <v/>
      </c>
      <c r="H4550" s="56" t="str">
        <f>IF('UT Cases'!N4551="","",'UT Cases'!N4551)</f>
        <v/>
      </c>
      <c r="I4550" s="56" t="str">
        <f>IF('UT Cases'!O4551="","",'UT Cases'!O4551)</f>
        <v/>
      </c>
      <c r="J4550" s="56" t="str">
        <f>IF('UT Cases'!P4551="","",'UT Cases'!P4551)</f>
        <v/>
      </c>
      <c r="K4550" s="57" t="str">
        <f>IF('UT Cases'!Q4551="","",'UT Cases'!Q4551)</f>
        <v/>
      </c>
      <c r="L4550" s="57" t="str">
        <f>IF('UT Cases'!R4551="","",'UT Cases'!R4551)</f>
        <v/>
      </c>
      <c r="M4550" s="57" t="str">
        <f>IF('UT Cases'!S4551="","",'UT Cases'!S4551)</f>
        <v/>
      </c>
      <c r="N4550" s="57" t="str">
        <f>IF('UT Cases'!T4551="","",'UT Cases'!T4551)</f>
        <v/>
      </c>
      <c r="O4550" s="57" t="str">
        <f>IF('UT Cases'!U4551="","",'UT Cases'!U4551)</f>
        <v/>
      </c>
      <c r="P4550" s="56" t="str">
        <f>IF('UT Cases'!V4551="","",'UT Cases'!V4551)</f>
        <v/>
      </c>
      <c r="Q4550" s="56" t="str">
        <f>IF('UT Cases'!W4551="","",'UT Cases'!W4551)</f>
        <v/>
      </c>
      <c r="R4550" s="56" t="str">
        <f>IF('UT Cases'!X4551="","",'UT Cases'!X4551)</f>
        <v/>
      </c>
      <c r="S4550" s="56" t="str">
        <f>IF('UT Cases'!Y4551="","",'UT Cases'!Y4551)</f>
        <v/>
      </c>
      <c r="T4550" s="56" t="str">
        <f>IF('UT Cases'!Z4551="","",'UT Cases'!Z4551)</f>
        <v/>
      </c>
      <c r="U4550" s="57" t="str">
        <f>IF('UT Cases'!AA4551="","",'UT Cases'!AA4551)</f>
        <v/>
      </c>
      <c r="V4550" s="57" t="str">
        <f>IF('UT Cases'!AB4551="","",'UT Cases'!AB4551)</f>
        <v/>
      </c>
      <c r="W4550" s="57" t="str">
        <f>IF('UT Cases'!AC4551="","",'UT Cases'!AC4551)</f>
        <v/>
      </c>
      <c r="X4550" s="57" t="str">
        <f>IF('UT Cases'!AD4551="","",'UT Cases'!AD4551)</f>
        <v/>
      </c>
      <c r="Y4550" s="57" t="str">
        <f>IF('UT Cases'!AE4551="","",'UT Cases'!AE4551)</f>
        <v/>
      </c>
      <c r="Z4550" s="56" t="str">
        <f>IF('UT Cases'!AF4551="","",'UT Cases'!AF4551)</f>
        <v/>
      </c>
      <c r="AA4550" s="56" t="str">
        <f>IF('UT Cases'!AG4551="","",'UT Cases'!AG4551)</f>
        <v/>
      </c>
      <c r="AB4550" s="56" t="str">
        <f>IF('UT Cases'!AH4551="","",'UT Cases'!AH4551)</f>
        <v/>
      </c>
      <c r="AC4550" s="56" t="str">
        <f>IF('UT Cases'!AI4551="","",'UT Cases'!AI4551)</f>
        <v/>
      </c>
      <c r="AD4550" s="56" t="str">
        <f>IF('UT Cases'!AJ4551="","",'UT Cases'!AJ4551)</f>
        <v/>
      </c>
    </row>
    <row r="4551" spans="2:30">
      <c r="B4551" s="54" t="str">
        <f>IF('UT Cases'!B4552="","",'UT Cases'!B4552)</f>
        <v/>
      </c>
      <c r="C4551" s="54" t="str">
        <f>IF('UT Cases'!C4552="","",'UT Cases'!C4552)</f>
        <v/>
      </c>
      <c r="D4551" s="54" t="str">
        <f>IF('UT Cases'!D4552="","",'UT Cases'!D4552)</f>
        <v/>
      </c>
      <c r="E4551" s="54" t="str">
        <f>IF('UT Cases'!H4552="","",'UT Cases'!H4552)</f>
        <v/>
      </c>
      <c r="F4551" s="55" t="str">
        <f>IF('UT Cases'!L4552="","",'UT Cases'!L4552)</f>
        <v/>
      </c>
      <c r="G4551" s="56" t="str">
        <f>IF('UT Cases'!M4552="","",'UT Cases'!M4552)</f>
        <v/>
      </c>
      <c r="H4551" s="56" t="str">
        <f>IF('UT Cases'!N4552="","",'UT Cases'!N4552)</f>
        <v/>
      </c>
      <c r="I4551" s="56" t="str">
        <f>IF('UT Cases'!O4552="","",'UT Cases'!O4552)</f>
        <v/>
      </c>
      <c r="J4551" s="56" t="str">
        <f>IF('UT Cases'!P4552="","",'UT Cases'!P4552)</f>
        <v/>
      </c>
      <c r="K4551" s="57" t="str">
        <f>IF('UT Cases'!Q4552="","",'UT Cases'!Q4552)</f>
        <v/>
      </c>
      <c r="L4551" s="57" t="str">
        <f>IF('UT Cases'!R4552="","",'UT Cases'!R4552)</f>
        <v/>
      </c>
      <c r="M4551" s="57" t="str">
        <f>IF('UT Cases'!S4552="","",'UT Cases'!S4552)</f>
        <v/>
      </c>
      <c r="N4551" s="57" t="str">
        <f>IF('UT Cases'!T4552="","",'UT Cases'!T4552)</f>
        <v/>
      </c>
      <c r="O4551" s="57" t="str">
        <f>IF('UT Cases'!U4552="","",'UT Cases'!U4552)</f>
        <v/>
      </c>
      <c r="P4551" s="56" t="str">
        <f>IF('UT Cases'!V4552="","",'UT Cases'!V4552)</f>
        <v/>
      </c>
      <c r="Q4551" s="56" t="str">
        <f>IF('UT Cases'!W4552="","",'UT Cases'!W4552)</f>
        <v/>
      </c>
      <c r="R4551" s="56" t="str">
        <f>IF('UT Cases'!X4552="","",'UT Cases'!X4552)</f>
        <v/>
      </c>
      <c r="S4551" s="56" t="str">
        <f>IF('UT Cases'!Y4552="","",'UT Cases'!Y4552)</f>
        <v/>
      </c>
      <c r="T4551" s="56" t="str">
        <f>IF('UT Cases'!Z4552="","",'UT Cases'!Z4552)</f>
        <v/>
      </c>
      <c r="U4551" s="57" t="str">
        <f>IF('UT Cases'!AA4552="","",'UT Cases'!AA4552)</f>
        <v/>
      </c>
      <c r="V4551" s="57" t="str">
        <f>IF('UT Cases'!AB4552="","",'UT Cases'!AB4552)</f>
        <v/>
      </c>
      <c r="W4551" s="57" t="str">
        <f>IF('UT Cases'!AC4552="","",'UT Cases'!AC4552)</f>
        <v/>
      </c>
      <c r="X4551" s="57" t="str">
        <f>IF('UT Cases'!AD4552="","",'UT Cases'!AD4552)</f>
        <v/>
      </c>
      <c r="Y4551" s="57" t="str">
        <f>IF('UT Cases'!AE4552="","",'UT Cases'!AE4552)</f>
        <v/>
      </c>
      <c r="Z4551" s="56" t="str">
        <f>IF('UT Cases'!AF4552="","",'UT Cases'!AF4552)</f>
        <v/>
      </c>
      <c r="AA4551" s="56" t="str">
        <f>IF('UT Cases'!AG4552="","",'UT Cases'!AG4552)</f>
        <v/>
      </c>
      <c r="AB4551" s="56" t="str">
        <f>IF('UT Cases'!AH4552="","",'UT Cases'!AH4552)</f>
        <v/>
      </c>
      <c r="AC4551" s="56" t="str">
        <f>IF('UT Cases'!AI4552="","",'UT Cases'!AI4552)</f>
        <v/>
      </c>
      <c r="AD4551" s="56" t="str">
        <f>IF('UT Cases'!AJ4552="","",'UT Cases'!AJ4552)</f>
        <v/>
      </c>
    </row>
    <row r="4552" spans="2:30">
      <c r="B4552" s="54" t="str">
        <f>IF('UT Cases'!B4553="","",'UT Cases'!B4553)</f>
        <v/>
      </c>
      <c r="C4552" s="54" t="str">
        <f>IF('UT Cases'!C4553="","",'UT Cases'!C4553)</f>
        <v/>
      </c>
      <c r="D4552" s="54" t="str">
        <f>IF('UT Cases'!D4553="","",'UT Cases'!D4553)</f>
        <v/>
      </c>
      <c r="E4552" s="54" t="str">
        <f>IF('UT Cases'!H4553="","",'UT Cases'!H4553)</f>
        <v/>
      </c>
      <c r="F4552" s="55" t="str">
        <f>IF('UT Cases'!L4553="","",'UT Cases'!L4553)</f>
        <v/>
      </c>
      <c r="G4552" s="56" t="str">
        <f>IF('UT Cases'!M4553="","",'UT Cases'!M4553)</f>
        <v/>
      </c>
      <c r="H4552" s="56" t="str">
        <f>IF('UT Cases'!N4553="","",'UT Cases'!N4553)</f>
        <v/>
      </c>
      <c r="I4552" s="56" t="str">
        <f>IF('UT Cases'!O4553="","",'UT Cases'!O4553)</f>
        <v/>
      </c>
      <c r="J4552" s="56" t="str">
        <f>IF('UT Cases'!P4553="","",'UT Cases'!P4553)</f>
        <v/>
      </c>
      <c r="K4552" s="57" t="str">
        <f>IF('UT Cases'!Q4553="","",'UT Cases'!Q4553)</f>
        <v/>
      </c>
      <c r="L4552" s="57" t="str">
        <f>IF('UT Cases'!R4553="","",'UT Cases'!R4553)</f>
        <v/>
      </c>
      <c r="M4552" s="57" t="str">
        <f>IF('UT Cases'!S4553="","",'UT Cases'!S4553)</f>
        <v/>
      </c>
      <c r="N4552" s="57" t="str">
        <f>IF('UT Cases'!T4553="","",'UT Cases'!T4553)</f>
        <v/>
      </c>
      <c r="O4552" s="57" t="str">
        <f>IF('UT Cases'!U4553="","",'UT Cases'!U4553)</f>
        <v/>
      </c>
      <c r="P4552" s="56" t="str">
        <f>IF('UT Cases'!V4553="","",'UT Cases'!V4553)</f>
        <v/>
      </c>
      <c r="Q4552" s="56" t="str">
        <f>IF('UT Cases'!W4553="","",'UT Cases'!W4553)</f>
        <v/>
      </c>
      <c r="R4552" s="56" t="str">
        <f>IF('UT Cases'!X4553="","",'UT Cases'!X4553)</f>
        <v/>
      </c>
      <c r="S4552" s="56" t="str">
        <f>IF('UT Cases'!Y4553="","",'UT Cases'!Y4553)</f>
        <v/>
      </c>
      <c r="T4552" s="56" t="str">
        <f>IF('UT Cases'!Z4553="","",'UT Cases'!Z4553)</f>
        <v/>
      </c>
      <c r="U4552" s="57" t="str">
        <f>IF('UT Cases'!AA4553="","",'UT Cases'!AA4553)</f>
        <v/>
      </c>
      <c r="V4552" s="57" t="str">
        <f>IF('UT Cases'!AB4553="","",'UT Cases'!AB4553)</f>
        <v/>
      </c>
      <c r="W4552" s="57" t="str">
        <f>IF('UT Cases'!AC4553="","",'UT Cases'!AC4553)</f>
        <v/>
      </c>
      <c r="X4552" s="57" t="str">
        <f>IF('UT Cases'!AD4553="","",'UT Cases'!AD4553)</f>
        <v/>
      </c>
      <c r="Y4552" s="57" t="str">
        <f>IF('UT Cases'!AE4553="","",'UT Cases'!AE4553)</f>
        <v/>
      </c>
      <c r="Z4552" s="56" t="str">
        <f>IF('UT Cases'!AF4553="","",'UT Cases'!AF4553)</f>
        <v/>
      </c>
      <c r="AA4552" s="56" t="str">
        <f>IF('UT Cases'!AG4553="","",'UT Cases'!AG4553)</f>
        <v/>
      </c>
      <c r="AB4552" s="56" t="str">
        <f>IF('UT Cases'!AH4553="","",'UT Cases'!AH4553)</f>
        <v/>
      </c>
      <c r="AC4552" s="56" t="str">
        <f>IF('UT Cases'!AI4553="","",'UT Cases'!AI4553)</f>
        <v/>
      </c>
      <c r="AD4552" s="56" t="str">
        <f>IF('UT Cases'!AJ4553="","",'UT Cases'!AJ4553)</f>
        <v/>
      </c>
    </row>
    <row r="4553" spans="2:30">
      <c r="B4553" s="54" t="str">
        <f>IF('UT Cases'!B4554="","",'UT Cases'!B4554)</f>
        <v/>
      </c>
      <c r="C4553" s="54" t="str">
        <f>IF('UT Cases'!C4554="","",'UT Cases'!C4554)</f>
        <v/>
      </c>
      <c r="D4553" s="54" t="str">
        <f>IF('UT Cases'!D4554="","",'UT Cases'!D4554)</f>
        <v/>
      </c>
      <c r="E4553" s="54" t="str">
        <f>IF('UT Cases'!H4554="","",'UT Cases'!H4554)</f>
        <v/>
      </c>
      <c r="F4553" s="55" t="str">
        <f>IF('UT Cases'!L4554="","",'UT Cases'!L4554)</f>
        <v/>
      </c>
      <c r="G4553" s="56" t="str">
        <f>IF('UT Cases'!M4554="","",'UT Cases'!M4554)</f>
        <v/>
      </c>
      <c r="H4553" s="56" t="str">
        <f>IF('UT Cases'!N4554="","",'UT Cases'!N4554)</f>
        <v/>
      </c>
      <c r="I4553" s="56" t="str">
        <f>IF('UT Cases'!O4554="","",'UT Cases'!O4554)</f>
        <v/>
      </c>
      <c r="J4553" s="56" t="str">
        <f>IF('UT Cases'!P4554="","",'UT Cases'!P4554)</f>
        <v/>
      </c>
      <c r="K4553" s="57" t="str">
        <f>IF('UT Cases'!Q4554="","",'UT Cases'!Q4554)</f>
        <v/>
      </c>
      <c r="L4553" s="57" t="str">
        <f>IF('UT Cases'!R4554="","",'UT Cases'!R4554)</f>
        <v/>
      </c>
      <c r="M4553" s="57" t="str">
        <f>IF('UT Cases'!S4554="","",'UT Cases'!S4554)</f>
        <v/>
      </c>
      <c r="N4553" s="57" t="str">
        <f>IF('UT Cases'!T4554="","",'UT Cases'!T4554)</f>
        <v/>
      </c>
      <c r="O4553" s="57" t="str">
        <f>IF('UT Cases'!U4554="","",'UT Cases'!U4554)</f>
        <v/>
      </c>
      <c r="P4553" s="56" t="str">
        <f>IF('UT Cases'!V4554="","",'UT Cases'!V4554)</f>
        <v/>
      </c>
      <c r="Q4553" s="56" t="str">
        <f>IF('UT Cases'!W4554="","",'UT Cases'!W4554)</f>
        <v/>
      </c>
      <c r="R4553" s="56" t="str">
        <f>IF('UT Cases'!X4554="","",'UT Cases'!X4554)</f>
        <v/>
      </c>
      <c r="S4553" s="56" t="str">
        <f>IF('UT Cases'!Y4554="","",'UT Cases'!Y4554)</f>
        <v/>
      </c>
      <c r="T4553" s="56" t="str">
        <f>IF('UT Cases'!Z4554="","",'UT Cases'!Z4554)</f>
        <v/>
      </c>
      <c r="U4553" s="57" t="str">
        <f>IF('UT Cases'!AA4554="","",'UT Cases'!AA4554)</f>
        <v/>
      </c>
      <c r="V4553" s="57" t="str">
        <f>IF('UT Cases'!AB4554="","",'UT Cases'!AB4554)</f>
        <v/>
      </c>
      <c r="W4553" s="57" t="str">
        <f>IF('UT Cases'!AC4554="","",'UT Cases'!AC4554)</f>
        <v/>
      </c>
      <c r="X4553" s="57" t="str">
        <f>IF('UT Cases'!AD4554="","",'UT Cases'!AD4554)</f>
        <v/>
      </c>
      <c r="Y4553" s="57" t="str">
        <f>IF('UT Cases'!AE4554="","",'UT Cases'!AE4554)</f>
        <v/>
      </c>
      <c r="Z4553" s="56" t="str">
        <f>IF('UT Cases'!AF4554="","",'UT Cases'!AF4554)</f>
        <v/>
      </c>
      <c r="AA4553" s="56" t="str">
        <f>IF('UT Cases'!AG4554="","",'UT Cases'!AG4554)</f>
        <v/>
      </c>
      <c r="AB4553" s="56" t="str">
        <f>IF('UT Cases'!AH4554="","",'UT Cases'!AH4554)</f>
        <v/>
      </c>
      <c r="AC4553" s="56" t="str">
        <f>IF('UT Cases'!AI4554="","",'UT Cases'!AI4554)</f>
        <v/>
      </c>
      <c r="AD4553" s="56" t="str">
        <f>IF('UT Cases'!AJ4554="","",'UT Cases'!AJ4554)</f>
        <v/>
      </c>
    </row>
    <row r="4554" spans="2:30">
      <c r="B4554" s="54" t="str">
        <f>IF('UT Cases'!B4555="","",'UT Cases'!B4555)</f>
        <v/>
      </c>
      <c r="C4554" s="54" t="str">
        <f>IF('UT Cases'!C4555="","",'UT Cases'!C4555)</f>
        <v/>
      </c>
      <c r="D4554" s="54" t="str">
        <f>IF('UT Cases'!D4555="","",'UT Cases'!D4555)</f>
        <v/>
      </c>
      <c r="E4554" s="54" t="str">
        <f>IF('UT Cases'!H4555="","",'UT Cases'!H4555)</f>
        <v/>
      </c>
      <c r="F4554" s="55" t="str">
        <f>IF('UT Cases'!L4555="","",'UT Cases'!L4555)</f>
        <v/>
      </c>
      <c r="G4554" s="56" t="str">
        <f>IF('UT Cases'!M4555="","",'UT Cases'!M4555)</f>
        <v/>
      </c>
      <c r="H4554" s="56" t="str">
        <f>IF('UT Cases'!N4555="","",'UT Cases'!N4555)</f>
        <v/>
      </c>
      <c r="I4554" s="56" t="str">
        <f>IF('UT Cases'!O4555="","",'UT Cases'!O4555)</f>
        <v/>
      </c>
      <c r="J4554" s="56" t="str">
        <f>IF('UT Cases'!P4555="","",'UT Cases'!P4555)</f>
        <v/>
      </c>
      <c r="K4554" s="57" t="str">
        <f>IF('UT Cases'!Q4555="","",'UT Cases'!Q4555)</f>
        <v/>
      </c>
      <c r="L4554" s="57" t="str">
        <f>IF('UT Cases'!R4555="","",'UT Cases'!R4555)</f>
        <v/>
      </c>
      <c r="M4554" s="57" t="str">
        <f>IF('UT Cases'!S4555="","",'UT Cases'!S4555)</f>
        <v/>
      </c>
      <c r="N4554" s="57" t="str">
        <f>IF('UT Cases'!T4555="","",'UT Cases'!T4555)</f>
        <v/>
      </c>
      <c r="O4554" s="57" t="str">
        <f>IF('UT Cases'!U4555="","",'UT Cases'!U4555)</f>
        <v/>
      </c>
      <c r="P4554" s="56" t="str">
        <f>IF('UT Cases'!V4555="","",'UT Cases'!V4555)</f>
        <v/>
      </c>
      <c r="Q4554" s="56" t="str">
        <f>IF('UT Cases'!W4555="","",'UT Cases'!W4555)</f>
        <v/>
      </c>
      <c r="R4554" s="56" t="str">
        <f>IF('UT Cases'!X4555="","",'UT Cases'!X4555)</f>
        <v/>
      </c>
      <c r="S4554" s="56" t="str">
        <f>IF('UT Cases'!Y4555="","",'UT Cases'!Y4555)</f>
        <v/>
      </c>
      <c r="T4554" s="56" t="str">
        <f>IF('UT Cases'!Z4555="","",'UT Cases'!Z4555)</f>
        <v/>
      </c>
      <c r="U4554" s="57" t="str">
        <f>IF('UT Cases'!AA4555="","",'UT Cases'!AA4555)</f>
        <v/>
      </c>
      <c r="V4554" s="57" t="str">
        <f>IF('UT Cases'!AB4555="","",'UT Cases'!AB4555)</f>
        <v/>
      </c>
      <c r="W4554" s="57" t="str">
        <f>IF('UT Cases'!AC4555="","",'UT Cases'!AC4555)</f>
        <v/>
      </c>
      <c r="X4554" s="57" t="str">
        <f>IF('UT Cases'!AD4555="","",'UT Cases'!AD4555)</f>
        <v/>
      </c>
      <c r="Y4554" s="57" t="str">
        <f>IF('UT Cases'!AE4555="","",'UT Cases'!AE4555)</f>
        <v/>
      </c>
      <c r="Z4554" s="56" t="str">
        <f>IF('UT Cases'!AF4555="","",'UT Cases'!AF4555)</f>
        <v/>
      </c>
      <c r="AA4554" s="56" t="str">
        <f>IF('UT Cases'!AG4555="","",'UT Cases'!AG4555)</f>
        <v/>
      </c>
      <c r="AB4554" s="56" t="str">
        <f>IF('UT Cases'!AH4555="","",'UT Cases'!AH4555)</f>
        <v/>
      </c>
      <c r="AC4554" s="56" t="str">
        <f>IF('UT Cases'!AI4555="","",'UT Cases'!AI4555)</f>
        <v/>
      </c>
      <c r="AD4554" s="56" t="str">
        <f>IF('UT Cases'!AJ4555="","",'UT Cases'!AJ4555)</f>
        <v/>
      </c>
    </row>
    <row r="4555" spans="2:30">
      <c r="B4555" s="54" t="str">
        <f>IF('UT Cases'!B4556="","",'UT Cases'!B4556)</f>
        <v/>
      </c>
      <c r="C4555" s="54" t="str">
        <f>IF('UT Cases'!C4556="","",'UT Cases'!C4556)</f>
        <v/>
      </c>
      <c r="D4555" s="54" t="str">
        <f>IF('UT Cases'!D4556="","",'UT Cases'!D4556)</f>
        <v/>
      </c>
      <c r="E4555" s="54" t="str">
        <f>IF('UT Cases'!H4556="","",'UT Cases'!H4556)</f>
        <v/>
      </c>
      <c r="F4555" s="55" t="str">
        <f>IF('UT Cases'!L4556="","",'UT Cases'!L4556)</f>
        <v/>
      </c>
      <c r="G4555" s="56" t="str">
        <f>IF('UT Cases'!M4556="","",'UT Cases'!M4556)</f>
        <v/>
      </c>
      <c r="H4555" s="56" t="str">
        <f>IF('UT Cases'!N4556="","",'UT Cases'!N4556)</f>
        <v/>
      </c>
      <c r="I4555" s="56" t="str">
        <f>IF('UT Cases'!O4556="","",'UT Cases'!O4556)</f>
        <v/>
      </c>
      <c r="J4555" s="56" t="str">
        <f>IF('UT Cases'!P4556="","",'UT Cases'!P4556)</f>
        <v/>
      </c>
      <c r="K4555" s="57" t="str">
        <f>IF('UT Cases'!Q4556="","",'UT Cases'!Q4556)</f>
        <v/>
      </c>
      <c r="L4555" s="57" t="str">
        <f>IF('UT Cases'!R4556="","",'UT Cases'!R4556)</f>
        <v/>
      </c>
      <c r="M4555" s="57" t="str">
        <f>IF('UT Cases'!S4556="","",'UT Cases'!S4556)</f>
        <v/>
      </c>
      <c r="N4555" s="57" t="str">
        <f>IF('UT Cases'!T4556="","",'UT Cases'!T4556)</f>
        <v/>
      </c>
      <c r="O4555" s="57" t="str">
        <f>IF('UT Cases'!U4556="","",'UT Cases'!U4556)</f>
        <v/>
      </c>
      <c r="P4555" s="56" t="str">
        <f>IF('UT Cases'!V4556="","",'UT Cases'!V4556)</f>
        <v/>
      </c>
      <c r="Q4555" s="56" t="str">
        <f>IF('UT Cases'!W4556="","",'UT Cases'!W4556)</f>
        <v/>
      </c>
      <c r="R4555" s="56" t="str">
        <f>IF('UT Cases'!X4556="","",'UT Cases'!X4556)</f>
        <v/>
      </c>
      <c r="S4555" s="56" t="str">
        <f>IF('UT Cases'!Y4556="","",'UT Cases'!Y4556)</f>
        <v/>
      </c>
      <c r="T4555" s="56" t="str">
        <f>IF('UT Cases'!Z4556="","",'UT Cases'!Z4556)</f>
        <v/>
      </c>
      <c r="U4555" s="57" t="str">
        <f>IF('UT Cases'!AA4556="","",'UT Cases'!AA4556)</f>
        <v/>
      </c>
      <c r="V4555" s="57" t="str">
        <f>IF('UT Cases'!AB4556="","",'UT Cases'!AB4556)</f>
        <v/>
      </c>
      <c r="W4555" s="57" t="str">
        <f>IF('UT Cases'!AC4556="","",'UT Cases'!AC4556)</f>
        <v/>
      </c>
      <c r="X4555" s="57" t="str">
        <f>IF('UT Cases'!AD4556="","",'UT Cases'!AD4556)</f>
        <v/>
      </c>
      <c r="Y4555" s="57" t="str">
        <f>IF('UT Cases'!AE4556="","",'UT Cases'!AE4556)</f>
        <v/>
      </c>
      <c r="Z4555" s="56" t="str">
        <f>IF('UT Cases'!AF4556="","",'UT Cases'!AF4556)</f>
        <v/>
      </c>
      <c r="AA4555" s="56" t="str">
        <f>IF('UT Cases'!AG4556="","",'UT Cases'!AG4556)</f>
        <v/>
      </c>
      <c r="AB4555" s="56" t="str">
        <f>IF('UT Cases'!AH4556="","",'UT Cases'!AH4556)</f>
        <v/>
      </c>
      <c r="AC4555" s="56" t="str">
        <f>IF('UT Cases'!AI4556="","",'UT Cases'!AI4556)</f>
        <v/>
      </c>
      <c r="AD4555" s="56" t="str">
        <f>IF('UT Cases'!AJ4556="","",'UT Cases'!AJ4556)</f>
        <v/>
      </c>
    </row>
    <row r="4556" spans="2:30">
      <c r="B4556" s="54" t="str">
        <f>IF('UT Cases'!B4557="","",'UT Cases'!B4557)</f>
        <v/>
      </c>
      <c r="C4556" s="54" t="str">
        <f>IF('UT Cases'!C4557="","",'UT Cases'!C4557)</f>
        <v/>
      </c>
      <c r="D4556" s="54" t="str">
        <f>IF('UT Cases'!D4557="","",'UT Cases'!D4557)</f>
        <v/>
      </c>
      <c r="E4556" s="54" t="str">
        <f>IF('UT Cases'!H4557="","",'UT Cases'!H4557)</f>
        <v/>
      </c>
      <c r="F4556" s="55" t="str">
        <f>IF('UT Cases'!L4557="","",'UT Cases'!L4557)</f>
        <v/>
      </c>
      <c r="G4556" s="56" t="str">
        <f>IF('UT Cases'!M4557="","",'UT Cases'!M4557)</f>
        <v/>
      </c>
      <c r="H4556" s="56" t="str">
        <f>IF('UT Cases'!N4557="","",'UT Cases'!N4557)</f>
        <v/>
      </c>
      <c r="I4556" s="56" t="str">
        <f>IF('UT Cases'!O4557="","",'UT Cases'!O4557)</f>
        <v/>
      </c>
      <c r="J4556" s="56" t="str">
        <f>IF('UT Cases'!P4557="","",'UT Cases'!P4557)</f>
        <v/>
      </c>
      <c r="K4556" s="57" t="str">
        <f>IF('UT Cases'!Q4557="","",'UT Cases'!Q4557)</f>
        <v/>
      </c>
      <c r="L4556" s="57" t="str">
        <f>IF('UT Cases'!R4557="","",'UT Cases'!R4557)</f>
        <v/>
      </c>
      <c r="M4556" s="57" t="str">
        <f>IF('UT Cases'!S4557="","",'UT Cases'!S4557)</f>
        <v/>
      </c>
      <c r="N4556" s="57" t="str">
        <f>IF('UT Cases'!T4557="","",'UT Cases'!T4557)</f>
        <v/>
      </c>
      <c r="O4556" s="57" t="str">
        <f>IF('UT Cases'!U4557="","",'UT Cases'!U4557)</f>
        <v/>
      </c>
      <c r="P4556" s="56" t="str">
        <f>IF('UT Cases'!V4557="","",'UT Cases'!V4557)</f>
        <v/>
      </c>
      <c r="Q4556" s="56" t="str">
        <f>IF('UT Cases'!W4557="","",'UT Cases'!W4557)</f>
        <v/>
      </c>
      <c r="R4556" s="56" t="str">
        <f>IF('UT Cases'!X4557="","",'UT Cases'!X4557)</f>
        <v/>
      </c>
      <c r="S4556" s="56" t="str">
        <f>IF('UT Cases'!Y4557="","",'UT Cases'!Y4557)</f>
        <v/>
      </c>
      <c r="T4556" s="56" t="str">
        <f>IF('UT Cases'!Z4557="","",'UT Cases'!Z4557)</f>
        <v/>
      </c>
      <c r="U4556" s="57" t="str">
        <f>IF('UT Cases'!AA4557="","",'UT Cases'!AA4557)</f>
        <v/>
      </c>
      <c r="V4556" s="57" t="str">
        <f>IF('UT Cases'!AB4557="","",'UT Cases'!AB4557)</f>
        <v/>
      </c>
      <c r="W4556" s="57" t="str">
        <f>IF('UT Cases'!AC4557="","",'UT Cases'!AC4557)</f>
        <v/>
      </c>
      <c r="X4556" s="57" t="str">
        <f>IF('UT Cases'!AD4557="","",'UT Cases'!AD4557)</f>
        <v/>
      </c>
      <c r="Y4556" s="57" t="str">
        <f>IF('UT Cases'!AE4557="","",'UT Cases'!AE4557)</f>
        <v/>
      </c>
      <c r="Z4556" s="56" t="str">
        <f>IF('UT Cases'!AF4557="","",'UT Cases'!AF4557)</f>
        <v/>
      </c>
      <c r="AA4556" s="56" t="str">
        <f>IF('UT Cases'!AG4557="","",'UT Cases'!AG4557)</f>
        <v/>
      </c>
      <c r="AB4556" s="56" t="str">
        <f>IF('UT Cases'!AH4557="","",'UT Cases'!AH4557)</f>
        <v/>
      </c>
      <c r="AC4556" s="56" t="str">
        <f>IF('UT Cases'!AI4557="","",'UT Cases'!AI4557)</f>
        <v/>
      </c>
      <c r="AD4556" s="56" t="str">
        <f>IF('UT Cases'!AJ4557="","",'UT Cases'!AJ4557)</f>
        <v/>
      </c>
    </row>
    <row r="4557" spans="2:30">
      <c r="B4557" s="54" t="str">
        <f>IF('UT Cases'!B4558="","",'UT Cases'!B4558)</f>
        <v/>
      </c>
      <c r="C4557" s="54" t="str">
        <f>IF('UT Cases'!C4558="","",'UT Cases'!C4558)</f>
        <v/>
      </c>
      <c r="D4557" s="54" t="str">
        <f>IF('UT Cases'!D4558="","",'UT Cases'!D4558)</f>
        <v/>
      </c>
      <c r="E4557" s="54" t="str">
        <f>IF('UT Cases'!H4558="","",'UT Cases'!H4558)</f>
        <v/>
      </c>
      <c r="F4557" s="55" t="str">
        <f>IF('UT Cases'!L4558="","",'UT Cases'!L4558)</f>
        <v/>
      </c>
      <c r="G4557" s="56" t="str">
        <f>IF('UT Cases'!M4558="","",'UT Cases'!M4558)</f>
        <v/>
      </c>
      <c r="H4557" s="56" t="str">
        <f>IF('UT Cases'!N4558="","",'UT Cases'!N4558)</f>
        <v/>
      </c>
      <c r="I4557" s="56" t="str">
        <f>IF('UT Cases'!O4558="","",'UT Cases'!O4558)</f>
        <v/>
      </c>
      <c r="J4557" s="56" t="str">
        <f>IF('UT Cases'!P4558="","",'UT Cases'!P4558)</f>
        <v/>
      </c>
      <c r="K4557" s="57" t="str">
        <f>IF('UT Cases'!Q4558="","",'UT Cases'!Q4558)</f>
        <v/>
      </c>
      <c r="L4557" s="57" t="str">
        <f>IF('UT Cases'!R4558="","",'UT Cases'!R4558)</f>
        <v/>
      </c>
      <c r="M4557" s="57" t="str">
        <f>IF('UT Cases'!S4558="","",'UT Cases'!S4558)</f>
        <v/>
      </c>
      <c r="N4557" s="57" t="str">
        <f>IF('UT Cases'!T4558="","",'UT Cases'!T4558)</f>
        <v/>
      </c>
      <c r="O4557" s="57" t="str">
        <f>IF('UT Cases'!U4558="","",'UT Cases'!U4558)</f>
        <v/>
      </c>
      <c r="P4557" s="56" t="str">
        <f>IF('UT Cases'!V4558="","",'UT Cases'!V4558)</f>
        <v/>
      </c>
      <c r="Q4557" s="56" t="str">
        <f>IF('UT Cases'!W4558="","",'UT Cases'!W4558)</f>
        <v/>
      </c>
      <c r="R4557" s="56" t="str">
        <f>IF('UT Cases'!X4558="","",'UT Cases'!X4558)</f>
        <v/>
      </c>
      <c r="S4557" s="56" t="str">
        <f>IF('UT Cases'!Y4558="","",'UT Cases'!Y4558)</f>
        <v/>
      </c>
      <c r="T4557" s="56" t="str">
        <f>IF('UT Cases'!Z4558="","",'UT Cases'!Z4558)</f>
        <v/>
      </c>
      <c r="U4557" s="57" t="str">
        <f>IF('UT Cases'!AA4558="","",'UT Cases'!AA4558)</f>
        <v/>
      </c>
      <c r="V4557" s="57" t="str">
        <f>IF('UT Cases'!AB4558="","",'UT Cases'!AB4558)</f>
        <v/>
      </c>
      <c r="W4557" s="57" t="str">
        <f>IF('UT Cases'!AC4558="","",'UT Cases'!AC4558)</f>
        <v/>
      </c>
      <c r="X4557" s="57" t="str">
        <f>IF('UT Cases'!AD4558="","",'UT Cases'!AD4558)</f>
        <v/>
      </c>
      <c r="Y4557" s="57" t="str">
        <f>IF('UT Cases'!AE4558="","",'UT Cases'!AE4558)</f>
        <v/>
      </c>
      <c r="Z4557" s="56" t="str">
        <f>IF('UT Cases'!AF4558="","",'UT Cases'!AF4558)</f>
        <v/>
      </c>
      <c r="AA4557" s="56" t="str">
        <f>IF('UT Cases'!AG4558="","",'UT Cases'!AG4558)</f>
        <v/>
      </c>
      <c r="AB4557" s="56" t="str">
        <f>IF('UT Cases'!AH4558="","",'UT Cases'!AH4558)</f>
        <v/>
      </c>
      <c r="AC4557" s="56" t="str">
        <f>IF('UT Cases'!AI4558="","",'UT Cases'!AI4558)</f>
        <v/>
      </c>
      <c r="AD4557" s="56" t="str">
        <f>IF('UT Cases'!AJ4558="","",'UT Cases'!AJ4558)</f>
        <v/>
      </c>
    </row>
    <row r="4558" spans="2:30">
      <c r="B4558" s="54" t="str">
        <f>IF('UT Cases'!B4559="","",'UT Cases'!B4559)</f>
        <v/>
      </c>
      <c r="C4558" s="54" t="str">
        <f>IF('UT Cases'!C4559="","",'UT Cases'!C4559)</f>
        <v/>
      </c>
      <c r="D4558" s="54" t="str">
        <f>IF('UT Cases'!D4559="","",'UT Cases'!D4559)</f>
        <v/>
      </c>
      <c r="E4558" s="54" t="str">
        <f>IF('UT Cases'!H4559="","",'UT Cases'!H4559)</f>
        <v/>
      </c>
      <c r="F4558" s="55" t="str">
        <f>IF('UT Cases'!L4559="","",'UT Cases'!L4559)</f>
        <v/>
      </c>
      <c r="G4558" s="56" t="str">
        <f>IF('UT Cases'!M4559="","",'UT Cases'!M4559)</f>
        <v/>
      </c>
      <c r="H4558" s="56" t="str">
        <f>IF('UT Cases'!N4559="","",'UT Cases'!N4559)</f>
        <v/>
      </c>
      <c r="I4558" s="56" t="str">
        <f>IF('UT Cases'!O4559="","",'UT Cases'!O4559)</f>
        <v/>
      </c>
      <c r="J4558" s="56" t="str">
        <f>IF('UT Cases'!P4559="","",'UT Cases'!P4559)</f>
        <v/>
      </c>
      <c r="K4558" s="57" t="str">
        <f>IF('UT Cases'!Q4559="","",'UT Cases'!Q4559)</f>
        <v/>
      </c>
      <c r="L4558" s="57" t="str">
        <f>IF('UT Cases'!R4559="","",'UT Cases'!R4559)</f>
        <v/>
      </c>
      <c r="M4558" s="57" t="str">
        <f>IF('UT Cases'!S4559="","",'UT Cases'!S4559)</f>
        <v/>
      </c>
      <c r="N4558" s="57" t="str">
        <f>IF('UT Cases'!T4559="","",'UT Cases'!T4559)</f>
        <v/>
      </c>
      <c r="O4558" s="57" t="str">
        <f>IF('UT Cases'!U4559="","",'UT Cases'!U4559)</f>
        <v/>
      </c>
      <c r="P4558" s="56" t="str">
        <f>IF('UT Cases'!V4559="","",'UT Cases'!V4559)</f>
        <v/>
      </c>
      <c r="Q4558" s="56" t="str">
        <f>IF('UT Cases'!W4559="","",'UT Cases'!W4559)</f>
        <v/>
      </c>
      <c r="R4558" s="56" t="str">
        <f>IF('UT Cases'!X4559="","",'UT Cases'!X4559)</f>
        <v/>
      </c>
      <c r="S4558" s="56" t="str">
        <f>IF('UT Cases'!Y4559="","",'UT Cases'!Y4559)</f>
        <v/>
      </c>
      <c r="T4558" s="56" t="str">
        <f>IF('UT Cases'!Z4559="","",'UT Cases'!Z4559)</f>
        <v/>
      </c>
      <c r="U4558" s="57" t="str">
        <f>IF('UT Cases'!AA4559="","",'UT Cases'!AA4559)</f>
        <v/>
      </c>
      <c r="V4558" s="57" t="str">
        <f>IF('UT Cases'!AB4559="","",'UT Cases'!AB4559)</f>
        <v/>
      </c>
      <c r="W4558" s="57" t="str">
        <f>IF('UT Cases'!AC4559="","",'UT Cases'!AC4559)</f>
        <v/>
      </c>
      <c r="X4558" s="57" t="str">
        <f>IF('UT Cases'!AD4559="","",'UT Cases'!AD4559)</f>
        <v/>
      </c>
      <c r="Y4558" s="57" t="str">
        <f>IF('UT Cases'!AE4559="","",'UT Cases'!AE4559)</f>
        <v/>
      </c>
      <c r="Z4558" s="56" t="str">
        <f>IF('UT Cases'!AF4559="","",'UT Cases'!AF4559)</f>
        <v/>
      </c>
      <c r="AA4558" s="56" t="str">
        <f>IF('UT Cases'!AG4559="","",'UT Cases'!AG4559)</f>
        <v/>
      </c>
      <c r="AB4558" s="56" t="str">
        <f>IF('UT Cases'!AH4559="","",'UT Cases'!AH4559)</f>
        <v/>
      </c>
      <c r="AC4558" s="56" t="str">
        <f>IF('UT Cases'!AI4559="","",'UT Cases'!AI4559)</f>
        <v/>
      </c>
      <c r="AD4558" s="56" t="str">
        <f>IF('UT Cases'!AJ4559="","",'UT Cases'!AJ4559)</f>
        <v/>
      </c>
    </row>
    <row r="4559" spans="2:30">
      <c r="B4559" s="54" t="str">
        <f>IF('UT Cases'!B4560="","",'UT Cases'!B4560)</f>
        <v/>
      </c>
      <c r="C4559" s="54" t="str">
        <f>IF('UT Cases'!C4560="","",'UT Cases'!C4560)</f>
        <v/>
      </c>
      <c r="D4559" s="54" t="str">
        <f>IF('UT Cases'!D4560="","",'UT Cases'!D4560)</f>
        <v/>
      </c>
      <c r="E4559" s="54" t="str">
        <f>IF('UT Cases'!H4560="","",'UT Cases'!H4560)</f>
        <v/>
      </c>
      <c r="F4559" s="55" t="str">
        <f>IF('UT Cases'!L4560="","",'UT Cases'!L4560)</f>
        <v/>
      </c>
      <c r="G4559" s="56" t="str">
        <f>IF('UT Cases'!M4560="","",'UT Cases'!M4560)</f>
        <v/>
      </c>
      <c r="H4559" s="56" t="str">
        <f>IF('UT Cases'!N4560="","",'UT Cases'!N4560)</f>
        <v/>
      </c>
      <c r="I4559" s="56" t="str">
        <f>IF('UT Cases'!O4560="","",'UT Cases'!O4560)</f>
        <v/>
      </c>
      <c r="J4559" s="56" t="str">
        <f>IF('UT Cases'!P4560="","",'UT Cases'!P4560)</f>
        <v/>
      </c>
      <c r="K4559" s="57" t="str">
        <f>IF('UT Cases'!Q4560="","",'UT Cases'!Q4560)</f>
        <v/>
      </c>
      <c r="L4559" s="57" t="str">
        <f>IF('UT Cases'!R4560="","",'UT Cases'!R4560)</f>
        <v/>
      </c>
      <c r="M4559" s="57" t="str">
        <f>IF('UT Cases'!S4560="","",'UT Cases'!S4560)</f>
        <v/>
      </c>
      <c r="N4559" s="57" t="str">
        <f>IF('UT Cases'!T4560="","",'UT Cases'!T4560)</f>
        <v/>
      </c>
      <c r="O4559" s="57" t="str">
        <f>IF('UT Cases'!U4560="","",'UT Cases'!U4560)</f>
        <v/>
      </c>
      <c r="P4559" s="56" t="str">
        <f>IF('UT Cases'!V4560="","",'UT Cases'!V4560)</f>
        <v/>
      </c>
      <c r="Q4559" s="56" t="str">
        <f>IF('UT Cases'!W4560="","",'UT Cases'!W4560)</f>
        <v/>
      </c>
      <c r="R4559" s="56" t="str">
        <f>IF('UT Cases'!X4560="","",'UT Cases'!X4560)</f>
        <v/>
      </c>
      <c r="S4559" s="56" t="str">
        <f>IF('UT Cases'!Y4560="","",'UT Cases'!Y4560)</f>
        <v/>
      </c>
      <c r="T4559" s="56" t="str">
        <f>IF('UT Cases'!Z4560="","",'UT Cases'!Z4560)</f>
        <v/>
      </c>
      <c r="U4559" s="57" t="str">
        <f>IF('UT Cases'!AA4560="","",'UT Cases'!AA4560)</f>
        <v/>
      </c>
      <c r="V4559" s="57" t="str">
        <f>IF('UT Cases'!AB4560="","",'UT Cases'!AB4560)</f>
        <v/>
      </c>
      <c r="W4559" s="57" t="str">
        <f>IF('UT Cases'!AC4560="","",'UT Cases'!AC4560)</f>
        <v/>
      </c>
      <c r="X4559" s="57" t="str">
        <f>IF('UT Cases'!AD4560="","",'UT Cases'!AD4560)</f>
        <v/>
      </c>
      <c r="Y4559" s="57" t="str">
        <f>IF('UT Cases'!AE4560="","",'UT Cases'!AE4560)</f>
        <v/>
      </c>
      <c r="Z4559" s="56" t="str">
        <f>IF('UT Cases'!AF4560="","",'UT Cases'!AF4560)</f>
        <v/>
      </c>
      <c r="AA4559" s="56" t="str">
        <f>IF('UT Cases'!AG4560="","",'UT Cases'!AG4560)</f>
        <v/>
      </c>
      <c r="AB4559" s="56" t="str">
        <f>IF('UT Cases'!AH4560="","",'UT Cases'!AH4560)</f>
        <v/>
      </c>
      <c r="AC4559" s="56" t="str">
        <f>IF('UT Cases'!AI4560="","",'UT Cases'!AI4560)</f>
        <v/>
      </c>
      <c r="AD4559" s="56" t="str">
        <f>IF('UT Cases'!AJ4560="","",'UT Cases'!AJ4560)</f>
        <v/>
      </c>
    </row>
    <row r="4560" spans="2:30">
      <c r="B4560" s="54" t="str">
        <f>IF('UT Cases'!B4561="","",'UT Cases'!B4561)</f>
        <v/>
      </c>
      <c r="C4560" s="54" t="str">
        <f>IF('UT Cases'!C4561="","",'UT Cases'!C4561)</f>
        <v/>
      </c>
      <c r="D4560" s="54" t="str">
        <f>IF('UT Cases'!D4561="","",'UT Cases'!D4561)</f>
        <v/>
      </c>
      <c r="E4560" s="54" t="str">
        <f>IF('UT Cases'!H4561="","",'UT Cases'!H4561)</f>
        <v/>
      </c>
      <c r="F4560" s="55" t="str">
        <f>IF('UT Cases'!L4561="","",'UT Cases'!L4561)</f>
        <v/>
      </c>
      <c r="G4560" s="56" t="str">
        <f>IF('UT Cases'!M4561="","",'UT Cases'!M4561)</f>
        <v/>
      </c>
      <c r="H4560" s="56" t="str">
        <f>IF('UT Cases'!N4561="","",'UT Cases'!N4561)</f>
        <v/>
      </c>
      <c r="I4560" s="56" t="str">
        <f>IF('UT Cases'!O4561="","",'UT Cases'!O4561)</f>
        <v/>
      </c>
      <c r="J4560" s="56" t="str">
        <f>IF('UT Cases'!P4561="","",'UT Cases'!P4561)</f>
        <v/>
      </c>
      <c r="K4560" s="57" t="str">
        <f>IF('UT Cases'!Q4561="","",'UT Cases'!Q4561)</f>
        <v/>
      </c>
      <c r="L4560" s="57" t="str">
        <f>IF('UT Cases'!R4561="","",'UT Cases'!R4561)</f>
        <v/>
      </c>
      <c r="M4560" s="57" t="str">
        <f>IF('UT Cases'!S4561="","",'UT Cases'!S4561)</f>
        <v/>
      </c>
      <c r="N4560" s="57" t="str">
        <f>IF('UT Cases'!T4561="","",'UT Cases'!T4561)</f>
        <v/>
      </c>
      <c r="O4560" s="57" t="str">
        <f>IF('UT Cases'!U4561="","",'UT Cases'!U4561)</f>
        <v/>
      </c>
      <c r="P4560" s="56" t="str">
        <f>IF('UT Cases'!V4561="","",'UT Cases'!V4561)</f>
        <v/>
      </c>
      <c r="Q4560" s="56" t="str">
        <f>IF('UT Cases'!W4561="","",'UT Cases'!W4561)</f>
        <v/>
      </c>
      <c r="R4560" s="56" t="str">
        <f>IF('UT Cases'!X4561="","",'UT Cases'!X4561)</f>
        <v/>
      </c>
      <c r="S4560" s="56" t="str">
        <f>IF('UT Cases'!Y4561="","",'UT Cases'!Y4561)</f>
        <v/>
      </c>
      <c r="T4560" s="56" t="str">
        <f>IF('UT Cases'!Z4561="","",'UT Cases'!Z4561)</f>
        <v/>
      </c>
      <c r="U4560" s="57" t="str">
        <f>IF('UT Cases'!AA4561="","",'UT Cases'!AA4561)</f>
        <v/>
      </c>
      <c r="V4560" s="57" t="str">
        <f>IF('UT Cases'!AB4561="","",'UT Cases'!AB4561)</f>
        <v/>
      </c>
      <c r="W4560" s="57" t="str">
        <f>IF('UT Cases'!AC4561="","",'UT Cases'!AC4561)</f>
        <v/>
      </c>
      <c r="X4560" s="57" t="str">
        <f>IF('UT Cases'!AD4561="","",'UT Cases'!AD4561)</f>
        <v/>
      </c>
      <c r="Y4560" s="57" t="str">
        <f>IF('UT Cases'!AE4561="","",'UT Cases'!AE4561)</f>
        <v/>
      </c>
      <c r="Z4560" s="56" t="str">
        <f>IF('UT Cases'!AF4561="","",'UT Cases'!AF4561)</f>
        <v/>
      </c>
      <c r="AA4560" s="56" t="str">
        <f>IF('UT Cases'!AG4561="","",'UT Cases'!AG4561)</f>
        <v/>
      </c>
      <c r="AB4560" s="56" t="str">
        <f>IF('UT Cases'!AH4561="","",'UT Cases'!AH4561)</f>
        <v/>
      </c>
      <c r="AC4560" s="56" t="str">
        <f>IF('UT Cases'!AI4561="","",'UT Cases'!AI4561)</f>
        <v/>
      </c>
      <c r="AD4560" s="56" t="str">
        <f>IF('UT Cases'!AJ4561="","",'UT Cases'!AJ4561)</f>
        <v/>
      </c>
    </row>
    <row r="4561" spans="2:30">
      <c r="B4561" s="54" t="str">
        <f>IF('UT Cases'!B4562="","",'UT Cases'!B4562)</f>
        <v/>
      </c>
      <c r="C4561" s="54" t="str">
        <f>IF('UT Cases'!C4562="","",'UT Cases'!C4562)</f>
        <v/>
      </c>
      <c r="D4561" s="54" t="str">
        <f>IF('UT Cases'!D4562="","",'UT Cases'!D4562)</f>
        <v/>
      </c>
      <c r="E4561" s="54" t="str">
        <f>IF('UT Cases'!H4562="","",'UT Cases'!H4562)</f>
        <v/>
      </c>
      <c r="F4561" s="55" t="str">
        <f>IF('UT Cases'!L4562="","",'UT Cases'!L4562)</f>
        <v/>
      </c>
      <c r="G4561" s="56" t="str">
        <f>IF('UT Cases'!M4562="","",'UT Cases'!M4562)</f>
        <v/>
      </c>
      <c r="H4561" s="56" t="str">
        <f>IF('UT Cases'!N4562="","",'UT Cases'!N4562)</f>
        <v/>
      </c>
      <c r="I4561" s="56" t="str">
        <f>IF('UT Cases'!O4562="","",'UT Cases'!O4562)</f>
        <v/>
      </c>
      <c r="J4561" s="56" t="str">
        <f>IF('UT Cases'!P4562="","",'UT Cases'!P4562)</f>
        <v/>
      </c>
      <c r="K4561" s="57" t="str">
        <f>IF('UT Cases'!Q4562="","",'UT Cases'!Q4562)</f>
        <v/>
      </c>
      <c r="L4561" s="57" t="str">
        <f>IF('UT Cases'!R4562="","",'UT Cases'!R4562)</f>
        <v/>
      </c>
      <c r="M4561" s="57" t="str">
        <f>IF('UT Cases'!S4562="","",'UT Cases'!S4562)</f>
        <v/>
      </c>
      <c r="N4561" s="57" t="str">
        <f>IF('UT Cases'!T4562="","",'UT Cases'!T4562)</f>
        <v/>
      </c>
      <c r="O4561" s="57" t="str">
        <f>IF('UT Cases'!U4562="","",'UT Cases'!U4562)</f>
        <v/>
      </c>
      <c r="P4561" s="56" t="str">
        <f>IF('UT Cases'!V4562="","",'UT Cases'!V4562)</f>
        <v/>
      </c>
      <c r="Q4561" s="56" t="str">
        <f>IF('UT Cases'!W4562="","",'UT Cases'!W4562)</f>
        <v/>
      </c>
      <c r="R4561" s="56" t="str">
        <f>IF('UT Cases'!X4562="","",'UT Cases'!X4562)</f>
        <v/>
      </c>
      <c r="S4561" s="56" t="str">
        <f>IF('UT Cases'!Y4562="","",'UT Cases'!Y4562)</f>
        <v/>
      </c>
      <c r="T4561" s="56" t="str">
        <f>IF('UT Cases'!Z4562="","",'UT Cases'!Z4562)</f>
        <v/>
      </c>
      <c r="U4561" s="57" t="str">
        <f>IF('UT Cases'!AA4562="","",'UT Cases'!AA4562)</f>
        <v/>
      </c>
      <c r="V4561" s="57" t="str">
        <f>IF('UT Cases'!AB4562="","",'UT Cases'!AB4562)</f>
        <v/>
      </c>
      <c r="W4561" s="57" t="str">
        <f>IF('UT Cases'!AC4562="","",'UT Cases'!AC4562)</f>
        <v/>
      </c>
      <c r="X4561" s="57" t="str">
        <f>IF('UT Cases'!AD4562="","",'UT Cases'!AD4562)</f>
        <v/>
      </c>
      <c r="Y4561" s="57" t="str">
        <f>IF('UT Cases'!AE4562="","",'UT Cases'!AE4562)</f>
        <v/>
      </c>
      <c r="Z4561" s="56" t="str">
        <f>IF('UT Cases'!AF4562="","",'UT Cases'!AF4562)</f>
        <v/>
      </c>
      <c r="AA4561" s="56" t="str">
        <f>IF('UT Cases'!AG4562="","",'UT Cases'!AG4562)</f>
        <v/>
      </c>
      <c r="AB4561" s="56" t="str">
        <f>IF('UT Cases'!AH4562="","",'UT Cases'!AH4562)</f>
        <v/>
      </c>
      <c r="AC4561" s="56" t="str">
        <f>IF('UT Cases'!AI4562="","",'UT Cases'!AI4562)</f>
        <v/>
      </c>
      <c r="AD4561" s="56" t="str">
        <f>IF('UT Cases'!AJ4562="","",'UT Cases'!AJ4562)</f>
        <v/>
      </c>
    </row>
    <row r="4562" spans="2:30">
      <c r="B4562" s="54" t="str">
        <f>IF('UT Cases'!B4563="","",'UT Cases'!B4563)</f>
        <v/>
      </c>
      <c r="C4562" s="54" t="str">
        <f>IF('UT Cases'!C4563="","",'UT Cases'!C4563)</f>
        <v/>
      </c>
      <c r="D4562" s="54" t="str">
        <f>IF('UT Cases'!D4563="","",'UT Cases'!D4563)</f>
        <v/>
      </c>
      <c r="E4562" s="54" t="str">
        <f>IF('UT Cases'!H4563="","",'UT Cases'!H4563)</f>
        <v/>
      </c>
      <c r="F4562" s="55" t="str">
        <f>IF('UT Cases'!L4563="","",'UT Cases'!L4563)</f>
        <v/>
      </c>
      <c r="G4562" s="56" t="str">
        <f>IF('UT Cases'!M4563="","",'UT Cases'!M4563)</f>
        <v/>
      </c>
      <c r="H4562" s="56" t="str">
        <f>IF('UT Cases'!N4563="","",'UT Cases'!N4563)</f>
        <v/>
      </c>
      <c r="I4562" s="56" t="str">
        <f>IF('UT Cases'!O4563="","",'UT Cases'!O4563)</f>
        <v/>
      </c>
      <c r="J4562" s="56" t="str">
        <f>IF('UT Cases'!P4563="","",'UT Cases'!P4563)</f>
        <v/>
      </c>
      <c r="K4562" s="57" t="str">
        <f>IF('UT Cases'!Q4563="","",'UT Cases'!Q4563)</f>
        <v/>
      </c>
      <c r="L4562" s="57" t="str">
        <f>IF('UT Cases'!R4563="","",'UT Cases'!R4563)</f>
        <v/>
      </c>
      <c r="M4562" s="57" t="str">
        <f>IF('UT Cases'!S4563="","",'UT Cases'!S4563)</f>
        <v/>
      </c>
      <c r="N4562" s="57" t="str">
        <f>IF('UT Cases'!T4563="","",'UT Cases'!T4563)</f>
        <v/>
      </c>
      <c r="O4562" s="57" t="str">
        <f>IF('UT Cases'!U4563="","",'UT Cases'!U4563)</f>
        <v/>
      </c>
      <c r="P4562" s="56" t="str">
        <f>IF('UT Cases'!V4563="","",'UT Cases'!V4563)</f>
        <v/>
      </c>
      <c r="Q4562" s="56" t="str">
        <f>IF('UT Cases'!W4563="","",'UT Cases'!W4563)</f>
        <v/>
      </c>
      <c r="R4562" s="56" t="str">
        <f>IF('UT Cases'!X4563="","",'UT Cases'!X4563)</f>
        <v/>
      </c>
      <c r="S4562" s="56" t="str">
        <f>IF('UT Cases'!Y4563="","",'UT Cases'!Y4563)</f>
        <v/>
      </c>
      <c r="T4562" s="56" t="str">
        <f>IF('UT Cases'!Z4563="","",'UT Cases'!Z4563)</f>
        <v/>
      </c>
      <c r="U4562" s="57" t="str">
        <f>IF('UT Cases'!AA4563="","",'UT Cases'!AA4563)</f>
        <v/>
      </c>
      <c r="V4562" s="57" t="str">
        <f>IF('UT Cases'!AB4563="","",'UT Cases'!AB4563)</f>
        <v/>
      </c>
      <c r="W4562" s="57" t="str">
        <f>IF('UT Cases'!AC4563="","",'UT Cases'!AC4563)</f>
        <v/>
      </c>
      <c r="X4562" s="57" t="str">
        <f>IF('UT Cases'!AD4563="","",'UT Cases'!AD4563)</f>
        <v/>
      </c>
      <c r="Y4562" s="57" t="str">
        <f>IF('UT Cases'!AE4563="","",'UT Cases'!AE4563)</f>
        <v/>
      </c>
      <c r="Z4562" s="56" t="str">
        <f>IF('UT Cases'!AF4563="","",'UT Cases'!AF4563)</f>
        <v/>
      </c>
      <c r="AA4562" s="56" t="str">
        <f>IF('UT Cases'!AG4563="","",'UT Cases'!AG4563)</f>
        <v/>
      </c>
      <c r="AB4562" s="56" t="str">
        <f>IF('UT Cases'!AH4563="","",'UT Cases'!AH4563)</f>
        <v/>
      </c>
      <c r="AC4562" s="56" t="str">
        <f>IF('UT Cases'!AI4563="","",'UT Cases'!AI4563)</f>
        <v/>
      </c>
      <c r="AD4562" s="56" t="str">
        <f>IF('UT Cases'!AJ4563="","",'UT Cases'!AJ4563)</f>
        <v/>
      </c>
    </row>
    <row r="4563" spans="2:30">
      <c r="B4563" s="54" t="str">
        <f>IF('UT Cases'!B4564="","",'UT Cases'!B4564)</f>
        <v/>
      </c>
      <c r="C4563" s="54" t="str">
        <f>IF('UT Cases'!C4564="","",'UT Cases'!C4564)</f>
        <v/>
      </c>
      <c r="D4563" s="54" t="str">
        <f>IF('UT Cases'!D4564="","",'UT Cases'!D4564)</f>
        <v/>
      </c>
      <c r="E4563" s="54" t="str">
        <f>IF('UT Cases'!H4564="","",'UT Cases'!H4564)</f>
        <v/>
      </c>
      <c r="F4563" s="55" t="str">
        <f>IF('UT Cases'!L4564="","",'UT Cases'!L4564)</f>
        <v/>
      </c>
      <c r="G4563" s="56" t="str">
        <f>IF('UT Cases'!M4564="","",'UT Cases'!M4564)</f>
        <v/>
      </c>
      <c r="H4563" s="56" t="str">
        <f>IF('UT Cases'!N4564="","",'UT Cases'!N4564)</f>
        <v/>
      </c>
      <c r="I4563" s="56" t="str">
        <f>IF('UT Cases'!O4564="","",'UT Cases'!O4564)</f>
        <v/>
      </c>
      <c r="J4563" s="56" t="str">
        <f>IF('UT Cases'!P4564="","",'UT Cases'!P4564)</f>
        <v/>
      </c>
      <c r="K4563" s="57" t="str">
        <f>IF('UT Cases'!Q4564="","",'UT Cases'!Q4564)</f>
        <v/>
      </c>
      <c r="L4563" s="57" t="str">
        <f>IF('UT Cases'!R4564="","",'UT Cases'!R4564)</f>
        <v/>
      </c>
      <c r="M4563" s="57" t="str">
        <f>IF('UT Cases'!S4564="","",'UT Cases'!S4564)</f>
        <v/>
      </c>
      <c r="N4563" s="57" t="str">
        <f>IF('UT Cases'!T4564="","",'UT Cases'!T4564)</f>
        <v/>
      </c>
      <c r="O4563" s="57" t="str">
        <f>IF('UT Cases'!U4564="","",'UT Cases'!U4564)</f>
        <v/>
      </c>
      <c r="P4563" s="56" t="str">
        <f>IF('UT Cases'!V4564="","",'UT Cases'!V4564)</f>
        <v/>
      </c>
      <c r="Q4563" s="56" t="str">
        <f>IF('UT Cases'!W4564="","",'UT Cases'!W4564)</f>
        <v/>
      </c>
      <c r="R4563" s="56" t="str">
        <f>IF('UT Cases'!X4564="","",'UT Cases'!X4564)</f>
        <v/>
      </c>
      <c r="S4563" s="56" t="str">
        <f>IF('UT Cases'!Y4564="","",'UT Cases'!Y4564)</f>
        <v/>
      </c>
      <c r="T4563" s="56" t="str">
        <f>IF('UT Cases'!Z4564="","",'UT Cases'!Z4564)</f>
        <v/>
      </c>
      <c r="U4563" s="57" t="str">
        <f>IF('UT Cases'!AA4564="","",'UT Cases'!AA4564)</f>
        <v/>
      </c>
      <c r="V4563" s="57" t="str">
        <f>IF('UT Cases'!AB4564="","",'UT Cases'!AB4564)</f>
        <v/>
      </c>
      <c r="W4563" s="57" t="str">
        <f>IF('UT Cases'!AC4564="","",'UT Cases'!AC4564)</f>
        <v/>
      </c>
      <c r="X4563" s="57" t="str">
        <f>IF('UT Cases'!AD4564="","",'UT Cases'!AD4564)</f>
        <v/>
      </c>
      <c r="Y4563" s="57" t="str">
        <f>IF('UT Cases'!AE4564="","",'UT Cases'!AE4564)</f>
        <v/>
      </c>
      <c r="Z4563" s="56" t="str">
        <f>IF('UT Cases'!AF4564="","",'UT Cases'!AF4564)</f>
        <v/>
      </c>
      <c r="AA4563" s="56" t="str">
        <f>IF('UT Cases'!AG4564="","",'UT Cases'!AG4564)</f>
        <v/>
      </c>
      <c r="AB4563" s="56" t="str">
        <f>IF('UT Cases'!AH4564="","",'UT Cases'!AH4564)</f>
        <v/>
      </c>
      <c r="AC4563" s="56" t="str">
        <f>IF('UT Cases'!AI4564="","",'UT Cases'!AI4564)</f>
        <v/>
      </c>
      <c r="AD4563" s="56" t="str">
        <f>IF('UT Cases'!AJ4564="","",'UT Cases'!AJ4564)</f>
        <v/>
      </c>
    </row>
    <row r="4564" spans="2:30">
      <c r="B4564" s="54" t="str">
        <f>IF('UT Cases'!B4565="","",'UT Cases'!B4565)</f>
        <v/>
      </c>
      <c r="C4564" s="54" t="str">
        <f>IF('UT Cases'!C4565="","",'UT Cases'!C4565)</f>
        <v/>
      </c>
      <c r="D4564" s="54" t="str">
        <f>IF('UT Cases'!D4565="","",'UT Cases'!D4565)</f>
        <v/>
      </c>
      <c r="E4564" s="54" t="str">
        <f>IF('UT Cases'!H4565="","",'UT Cases'!H4565)</f>
        <v/>
      </c>
      <c r="F4564" s="55" t="str">
        <f>IF('UT Cases'!L4565="","",'UT Cases'!L4565)</f>
        <v/>
      </c>
      <c r="G4564" s="56" t="str">
        <f>IF('UT Cases'!M4565="","",'UT Cases'!M4565)</f>
        <v/>
      </c>
      <c r="H4564" s="56" t="str">
        <f>IF('UT Cases'!N4565="","",'UT Cases'!N4565)</f>
        <v/>
      </c>
      <c r="I4564" s="56" t="str">
        <f>IF('UT Cases'!O4565="","",'UT Cases'!O4565)</f>
        <v/>
      </c>
      <c r="J4564" s="56" t="str">
        <f>IF('UT Cases'!P4565="","",'UT Cases'!P4565)</f>
        <v/>
      </c>
      <c r="K4564" s="57" t="str">
        <f>IF('UT Cases'!Q4565="","",'UT Cases'!Q4565)</f>
        <v/>
      </c>
      <c r="L4564" s="57" t="str">
        <f>IF('UT Cases'!R4565="","",'UT Cases'!R4565)</f>
        <v/>
      </c>
      <c r="M4564" s="57" t="str">
        <f>IF('UT Cases'!S4565="","",'UT Cases'!S4565)</f>
        <v/>
      </c>
      <c r="N4564" s="57" t="str">
        <f>IF('UT Cases'!T4565="","",'UT Cases'!T4565)</f>
        <v/>
      </c>
      <c r="O4564" s="57" t="str">
        <f>IF('UT Cases'!U4565="","",'UT Cases'!U4565)</f>
        <v/>
      </c>
      <c r="P4564" s="56" t="str">
        <f>IF('UT Cases'!V4565="","",'UT Cases'!V4565)</f>
        <v/>
      </c>
      <c r="Q4564" s="56" t="str">
        <f>IF('UT Cases'!W4565="","",'UT Cases'!W4565)</f>
        <v/>
      </c>
      <c r="R4564" s="56" t="str">
        <f>IF('UT Cases'!X4565="","",'UT Cases'!X4565)</f>
        <v/>
      </c>
      <c r="S4564" s="56" t="str">
        <f>IF('UT Cases'!Y4565="","",'UT Cases'!Y4565)</f>
        <v/>
      </c>
      <c r="T4564" s="56" t="str">
        <f>IF('UT Cases'!Z4565="","",'UT Cases'!Z4565)</f>
        <v/>
      </c>
      <c r="U4564" s="57" t="str">
        <f>IF('UT Cases'!AA4565="","",'UT Cases'!AA4565)</f>
        <v/>
      </c>
      <c r="V4564" s="57" t="str">
        <f>IF('UT Cases'!AB4565="","",'UT Cases'!AB4565)</f>
        <v/>
      </c>
      <c r="W4564" s="57" t="str">
        <f>IF('UT Cases'!AC4565="","",'UT Cases'!AC4565)</f>
        <v/>
      </c>
      <c r="X4564" s="57" t="str">
        <f>IF('UT Cases'!AD4565="","",'UT Cases'!AD4565)</f>
        <v/>
      </c>
      <c r="Y4564" s="57" t="str">
        <f>IF('UT Cases'!AE4565="","",'UT Cases'!AE4565)</f>
        <v/>
      </c>
      <c r="Z4564" s="56" t="str">
        <f>IF('UT Cases'!AF4565="","",'UT Cases'!AF4565)</f>
        <v/>
      </c>
      <c r="AA4564" s="56" t="str">
        <f>IF('UT Cases'!AG4565="","",'UT Cases'!AG4565)</f>
        <v/>
      </c>
      <c r="AB4564" s="56" t="str">
        <f>IF('UT Cases'!AH4565="","",'UT Cases'!AH4565)</f>
        <v/>
      </c>
      <c r="AC4564" s="56" t="str">
        <f>IF('UT Cases'!AI4565="","",'UT Cases'!AI4565)</f>
        <v/>
      </c>
      <c r="AD4564" s="56" t="str">
        <f>IF('UT Cases'!AJ4565="","",'UT Cases'!AJ4565)</f>
        <v/>
      </c>
    </row>
    <row r="4565" spans="2:30">
      <c r="B4565" s="54" t="str">
        <f>IF('UT Cases'!B4566="","",'UT Cases'!B4566)</f>
        <v/>
      </c>
      <c r="C4565" s="54" t="str">
        <f>IF('UT Cases'!C4566="","",'UT Cases'!C4566)</f>
        <v/>
      </c>
      <c r="D4565" s="54" t="str">
        <f>IF('UT Cases'!D4566="","",'UT Cases'!D4566)</f>
        <v/>
      </c>
      <c r="E4565" s="54" t="str">
        <f>IF('UT Cases'!H4566="","",'UT Cases'!H4566)</f>
        <v/>
      </c>
      <c r="F4565" s="55" t="str">
        <f>IF('UT Cases'!L4566="","",'UT Cases'!L4566)</f>
        <v/>
      </c>
      <c r="G4565" s="56" t="str">
        <f>IF('UT Cases'!M4566="","",'UT Cases'!M4566)</f>
        <v/>
      </c>
      <c r="H4565" s="56" t="str">
        <f>IF('UT Cases'!N4566="","",'UT Cases'!N4566)</f>
        <v/>
      </c>
      <c r="I4565" s="56" t="str">
        <f>IF('UT Cases'!O4566="","",'UT Cases'!O4566)</f>
        <v/>
      </c>
      <c r="J4565" s="56" t="str">
        <f>IF('UT Cases'!P4566="","",'UT Cases'!P4566)</f>
        <v/>
      </c>
      <c r="K4565" s="57" t="str">
        <f>IF('UT Cases'!Q4566="","",'UT Cases'!Q4566)</f>
        <v/>
      </c>
      <c r="L4565" s="57" t="str">
        <f>IF('UT Cases'!R4566="","",'UT Cases'!R4566)</f>
        <v/>
      </c>
      <c r="M4565" s="57" t="str">
        <f>IF('UT Cases'!S4566="","",'UT Cases'!S4566)</f>
        <v/>
      </c>
      <c r="N4565" s="57" t="str">
        <f>IF('UT Cases'!T4566="","",'UT Cases'!T4566)</f>
        <v/>
      </c>
      <c r="O4565" s="57" t="str">
        <f>IF('UT Cases'!U4566="","",'UT Cases'!U4566)</f>
        <v/>
      </c>
      <c r="P4565" s="56" t="str">
        <f>IF('UT Cases'!V4566="","",'UT Cases'!V4566)</f>
        <v/>
      </c>
      <c r="Q4565" s="56" t="str">
        <f>IF('UT Cases'!W4566="","",'UT Cases'!W4566)</f>
        <v/>
      </c>
      <c r="R4565" s="56" t="str">
        <f>IF('UT Cases'!X4566="","",'UT Cases'!X4566)</f>
        <v/>
      </c>
      <c r="S4565" s="56" t="str">
        <f>IF('UT Cases'!Y4566="","",'UT Cases'!Y4566)</f>
        <v/>
      </c>
      <c r="T4565" s="56" t="str">
        <f>IF('UT Cases'!Z4566="","",'UT Cases'!Z4566)</f>
        <v/>
      </c>
      <c r="U4565" s="57" t="str">
        <f>IF('UT Cases'!AA4566="","",'UT Cases'!AA4566)</f>
        <v/>
      </c>
      <c r="V4565" s="57" t="str">
        <f>IF('UT Cases'!AB4566="","",'UT Cases'!AB4566)</f>
        <v/>
      </c>
      <c r="W4565" s="57" t="str">
        <f>IF('UT Cases'!AC4566="","",'UT Cases'!AC4566)</f>
        <v/>
      </c>
      <c r="X4565" s="57" t="str">
        <f>IF('UT Cases'!AD4566="","",'UT Cases'!AD4566)</f>
        <v/>
      </c>
      <c r="Y4565" s="57" t="str">
        <f>IF('UT Cases'!AE4566="","",'UT Cases'!AE4566)</f>
        <v/>
      </c>
      <c r="Z4565" s="56" t="str">
        <f>IF('UT Cases'!AF4566="","",'UT Cases'!AF4566)</f>
        <v/>
      </c>
      <c r="AA4565" s="56" t="str">
        <f>IF('UT Cases'!AG4566="","",'UT Cases'!AG4566)</f>
        <v/>
      </c>
      <c r="AB4565" s="56" t="str">
        <f>IF('UT Cases'!AH4566="","",'UT Cases'!AH4566)</f>
        <v/>
      </c>
      <c r="AC4565" s="56" t="str">
        <f>IF('UT Cases'!AI4566="","",'UT Cases'!AI4566)</f>
        <v/>
      </c>
      <c r="AD4565" s="56" t="str">
        <f>IF('UT Cases'!AJ4566="","",'UT Cases'!AJ4566)</f>
        <v/>
      </c>
    </row>
    <row r="4566" spans="2:30">
      <c r="B4566" s="54" t="str">
        <f>IF('UT Cases'!B4567="","",'UT Cases'!B4567)</f>
        <v/>
      </c>
      <c r="C4566" s="54" t="str">
        <f>IF('UT Cases'!C4567="","",'UT Cases'!C4567)</f>
        <v/>
      </c>
      <c r="D4566" s="54" t="str">
        <f>IF('UT Cases'!D4567="","",'UT Cases'!D4567)</f>
        <v/>
      </c>
      <c r="E4566" s="54" t="str">
        <f>IF('UT Cases'!H4567="","",'UT Cases'!H4567)</f>
        <v/>
      </c>
      <c r="F4566" s="55" t="str">
        <f>IF('UT Cases'!L4567="","",'UT Cases'!L4567)</f>
        <v/>
      </c>
      <c r="G4566" s="56" t="str">
        <f>IF('UT Cases'!M4567="","",'UT Cases'!M4567)</f>
        <v/>
      </c>
      <c r="H4566" s="56" t="str">
        <f>IF('UT Cases'!N4567="","",'UT Cases'!N4567)</f>
        <v/>
      </c>
      <c r="I4566" s="56" t="str">
        <f>IF('UT Cases'!O4567="","",'UT Cases'!O4567)</f>
        <v/>
      </c>
      <c r="J4566" s="56" t="str">
        <f>IF('UT Cases'!P4567="","",'UT Cases'!P4567)</f>
        <v/>
      </c>
      <c r="K4566" s="57" t="str">
        <f>IF('UT Cases'!Q4567="","",'UT Cases'!Q4567)</f>
        <v/>
      </c>
      <c r="L4566" s="57" t="str">
        <f>IF('UT Cases'!R4567="","",'UT Cases'!R4567)</f>
        <v/>
      </c>
      <c r="M4566" s="57" t="str">
        <f>IF('UT Cases'!S4567="","",'UT Cases'!S4567)</f>
        <v/>
      </c>
      <c r="N4566" s="57" t="str">
        <f>IF('UT Cases'!T4567="","",'UT Cases'!T4567)</f>
        <v/>
      </c>
      <c r="O4566" s="57" t="str">
        <f>IF('UT Cases'!U4567="","",'UT Cases'!U4567)</f>
        <v/>
      </c>
      <c r="P4566" s="56" t="str">
        <f>IF('UT Cases'!V4567="","",'UT Cases'!V4567)</f>
        <v/>
      </c>
      <c r="Q4566" s="56" t="str">
        <f>IF('UT Cases'!W4567="","",'UT Cases'!W4567)</f>
        <v/>
      </c>
      <c r="R4566" s="56" t="str">
        <f>IF('UT Cases'!X4567="","",'UT Cases'!X4567)</f>
        <v/>
      </c>
      <c r="S4566" s="56" t="str">
        <f>IF('UT Cases'!Y4567="","",'UT Cases'!Y4567)</f>
        <v/>
      </c>
      <c r="T4566" s="56" t="str">
        <f>IF('UT Cases'!Z4567="","",'UT Cases'!Z4567)</f>
        <v/>
      </c>
      <c r="U4566" s="57" t="str">
        <f>IF('UT Cases'!AA4567="","",'UT Cases'!AA4567)</f>
        <v/>
      </c>
      <c r="V4566" s="57" t="str">
        <f>IF('UT Cases'!AB4567="","",'UT Cases'!AB4567)</f>
        <v/>
      </c>
      <c r="W4566" s="57" t="str">
        <f>IF('UT Cases'!AC4567="","",'UT Cases'!AC4567)</f>
        <v/>
      </c>
      <c r="X4566" s="57" t="str">
        <f>IF('UT Cases'!AD4567="","",'UT Cases'!AD4567)</f>
        <v/>
      </c>
      <c r="Y4566" s="57" t="str">
        <f>IF('UT Cases'!AE4567="","",'UT Cases'!AE4567)</f>
        <v/>
      </c>
      <c r="Z4566" s="56" t="str">
        <f>IF('UT Cases'!AF4567="","",'UT Cases'!AF4567)</f>
        <v/>
      </c>
      <c r="AA4566" s="56" t="str">
        <f>IF('UT Cases'!AG4567="","",'UT Cases'!AG4567)</f>
        <v/>
      </c>
      <c r="AB4566" s="56" t="str">
        <f>IF('UT Cases'!AH4567="","",'UT Cases'!AH4567)</f>
        <v/>
      </c>
      <c r="AC4566" s="56" t="str">
        <f>IF('UT Cases'!AI4567="","",'UT Cases'!AI4567)</f>
        <v/>
      </c>
      <c r="AD4566" s="56" t="str">
        <f>IF('UT Cases'!AJ4567="","",'UT Cases'!AJ4567)</f>
        <v/>
      </c>
    </row>
    <row r="4567" spans="2:30">
      <c r="B4567" s="54" t="str">
        <f>IF('UT Cases'!B4568="","",'UT Cases'!B4568)</f>
        <v/>
      </c>
      <c r="C4567" s="54" t="str">
        <f>IF('UT Cases'!C4568="","",'UT Cases'!C4568)</f>
        <v/>
      </c>
      <c r="D4567" s="54" t="str">
        <f>IF('UT Cases'!D4568="","",'UT Cases'!D4568)</f>
        <v/>
      </c>
      <c r="E4567" s="54" t="str">
        <f>IF('UT Cases'!H4568="","",'UT Cases'!H4568)</f>
        <v/>
      </c>
      <c r="F4567" s="55" t="str">
        <f>IF('UT Cases'!L4568="","",'UT Cases'!L4568)</f>
        <v/>
      </c>
      <c r="G4567" s="56" t="str">
        <f>IF('UT Cases'!M4568="","",'UT Cases'!M4568)</f>
        <v/>
      </c>
      <c r="H4567" s="56" t="str">
        <f>IF('UT Cases'!N4568="","",'UT Cases'!N4568)</f>
        <v/>
      </c>
      <c r="I4567" s="56" t="str">
        <f>IF('UT Cases'!O4568="","",'UT Cases'!O4568)</f>
        <v/>
      </c>
      <c r="J4567" s="56" t="str">
        <f>IF('UT Cases'!P4568="","",'UT Cases'!P4568)</f>
        <v/>
      </c>
      <c r="K4567" s="57" t="str">
        <f>IF('UT Cases'!Q4568="","",'UT Cases'!Q4568)</f>
        <v/>
      </c>
      <c r="L4567" s="57" t="str">
        <f>IF('UT Cases'!R4568="","",'UT Cases'!R4568)</f>
        <v/>
      </c>
      <c r="M4567" s="57" t="str">
        <f>IF('UT Cases'!S4568="","",'UT Cases'!S4568)</f>
        <v/>
      </c>
      <c r="N4567" s="57" t="str">
        <f>IF('UT Cases'!T4568="","",'UT Cases'!T4568)</f>
        <v/>
      </c>
      <c r="O4567" s="57" t="str">
        <f>IF('UT Cases'!U4568="","",'UT Cases'!U4568)</f>
        <v/>
      </c>
      <c r="P4567" s="56" t="str">
        <f>IF('UT Cases'!V4568="","",'UT Cases'!V4568)</f>
        <v/>
      </c>
      <c r="Q4567" s="56" t="str">
        <f>IF('UT Cases'!W4568="","",'UT Cases'!W4568)</f>
        <v/>
      </c>
      <c r="R4567" s="56" t="str">
        <f>IF('UT Cases'!X4568="","",'UT Cases'!X4568)</f>
        <v/>
      </c>
      <c r="S4567" s="56" t="str">
        <f>IF('UT Cases'!Y4568="","",'UT Cases'!Y4568)</f>
        <v/>
      </c>
      <c r="T4567" s="56" t="str">
        <f>IF('UT Cases'!Z4568="","",'UT Cases'!Z4568)</f>
        <v/>
      </c>
      <c r="U4567" s="57" t="str">
        <f>IF('UT Cases'!AA4568="","",'UT Cases'!AA4568)</f>
        <v/>
      </c>
      <c r="V4567" s="57" t="str">
        <f>IF('UT Cases'!AB4568="","",'UT Cases'!AB4568)</f>
        <v/>
      </c>
      <c r="W4567" s="57" t="str">
        <f>IF('UT Cases'!AC4568="","",'UT Cases'!AC4568)</f>
        <v/>
      </c>
      <c r="X4567" s="57" t="str">
        <f>IF('UT Cases'!AD4568="","",'UT Cases'!AD4568)</f>
        <v/>
      </c>
      <c r="Y4567" s="57" t="str">
        <f>IF('UT Cases'!AE4568="","",'UT Cases'!AE4568)</f>
        <v/>
      </c>
      <c r="Z4567" s="56" t="str">
        <f>IF('UT Cases'!AF4568="","",'UT Cases'!AF4568)</f>
        <v/>
      </c>
      <c r="AA4567" s="56" t="str">
        <f>IF('UT Cases'!AG4568="","",'UT Cases'!AG4568)</f>
        <v/>
      </c>
      <c r="AB4567" s="56" t="str">
        <f>IF('UT Cases'!AH4568="","",'UT Cases'!AH4568)</f>
        <v/>
      </c>
      <c r="AC4567" s="56" t="str">
        <f>IF('UT Cases'!AI4568="","",'UT Cases'!AI4568)</f>
        <v/>
      </c>
      <c r="AD4567" s="56" t="str">
        <f>IF('UT Cases'!AJ4568="","",'UT Cases'!AJ4568)</f>
        <v/>
      </c>
    </row>
    <row r="4568" spans="2:30">
      <c r="B4568" s="54" t="str">
        <f>IF('UT Cases'!B4569="","",'UT Cases'!B4569)</f>
        <v/>
      </c>
      <c r="C4568" s="54" t="str">
        <f>IF('UT Cases'!C4569="","",'UT Cases'!C4569)</f>
        <v/>
      </c>
      <c r="D4568" s="54" t="str">
        <f>IF('UT Cases'!D4569="","",'UT Cases'!D4569)</f>
        <v/>
      </c>
      <c r="E4568" s="54" t="str">
        <f>IF('UT Cases'!H4569="","",'UT Cases'!H4569)</f>
        <v/>
      </c>
      <c r="F4568" s="55" t="str">
        <f>IF('UT Cases'!L4569="","",'UT Cases'!L4569)</f>
        <v/>
      </c>
      <c r="G4568" s="56" t="str">
        <f>IF('UT Cases'!M4569="","",'UT Cases'!M4569)</f>
        <v/>
      </c>
      <c r="H4568" s="56" t="str">
        <f>IF('UT Cases'!N4569="","",'UT Cases'!N4569)</f>
        <v/>
      </c>
      <c r="I4568" s="56" t="str">
        <f>IF('UT Cases'!O4569="","",'UT Cases'!O4569)</f>
        <v/>
      </c>
      <c r="J4568" s="56" t="str">
        <f>IF('UT Cases'!P4569="","",'UT Cases'!P4569)</f>
        <v/>
      </c>
      <c r="K4568" s="57" t="str">
        <f>IF('UT Cases'!Q4569="","",'UT Cases'!Q4569)</f>
        <v/>
      </c>
      <c r="L4568" s="57" t="str">
        <f>IF('UT Cases'!R4569="","",'UT Cases'!R4569)</f>
        <v/>
      </c>
      <c r="M4568" s="57" t="str">
        <f>IF('UT Cases'!S4569="","",'UT Cases'!S4569)</f>
        <v/>
      </c>
      <c r="N4568" s="57" t="str">
        <f>IF('UT Cases'!T4569="","",'UT Cases'!T4569)</f>
        <v/>
      </c>
      <c r="O4568" s="57" t="str">
        <f>IF('UT Cases'!U4569="","",'UT Cases'!U4569)</f>
        <v/>
      </c>
      <c r="P4568" s="56" t="str">
        <f>IF('UT Cases'!V4569="","",'UT Cases'!V4569)</f>
        <v/>
      </c>
      <c r="Q4568" s="56" t="str">
        <f>IF('UT Cases'!W4569="","",'UT Cases'!W4569)</f>
        <v/>
      </c>
      <c r="R4568" s="56" t="str">
        <f>IF('UT Cases'!X4569="","",'UT Cases'!X4569)</f>
        <v/>
      </c>
      <c r="S4568" s="56" t="str">
        <f>IF('UT Cases'!Y4569="","",'UT Cases'!Y4569)</f>
        <v/>
      </c>
      <c r="T4568" s="56" t="str">
        <f>IF('UT Cases'!Z4569="","",'UT Cases'!Z4569)</f>
        <v/>
      </c>
      <c r="U4568" s="57" t="str">
        <f>IF('UT Cases'!AA4569="","",'UT Cases'!AA4569)</f>
        <v/>
      </c>
      <c r="V4568" s="57" t="str">
        <f>IF('UT Cases'!AB4569="","",'UT Cases'!AB4569)</f>
        <v/>
      </c>
      <c r="W4568" s="57" t="str">
        <f>IF('UT Cases'!AC4569="","",'UT Cases'!AC4569)</f>
        <v/>
      </c>
      <c r="X4568" s="57" t="str">
        <f>IF('UT Cases'!AD4569="","",'UT Cases'!AD4569)</f>
        <v/>
      </c>
      <c r="Y4568" s="57" t="str">
        <f>IF('UT Cases'!AE4569="","",'UT Cases'!AE4569)</f>
        <v/>
      </c>
      <c r="Z4568" s="56" t="str">
        <f>IF('UT Cases'!AF4569="","",'UT Cases'!AF4569)</f>
        <v/>
      </c>
      <c r="AA4568" s="56" t="str">
        <f>IF('UT Cases'!AG4569="","",'UT Cases'!AG4569)</f>
        <v/>
      </c>
      <c r="AB4568" s="56" t="str">
        <f>IF('UT Cases'!AH4569="","",'UT Cases'!AH4569)</f>
        <v/>
      </c>
      <c r="AC4568" s="56" t="str">
        <f>IF('UT Cases'!AI4569="","",'UT Cases'!AI4569)</f>
        <v/>
      </c>
      <c r="AD4568" s="56" t="str">
        <f>IF('UT Cases'!AJ4569="","",'UT Cases'!AJ4569)</f>
        <v/>
      </c>
    </row>
    <row r="4569" spans="2:30">
      <c r="B4569" s="54" t="str">
        <f>IF('UT Cases'!B4570="","",'UT Cases'!B4570)</f>
        <v/>
      </c>
      <c r="C4569" s="54" t="str">
        <f>IF('UT Cases'!C4570="","",'UT Cases'!C4570)</f>
        <v/>
      </c>
      <c r="D4569" s="54" t="str">
        <f>IF('UT Cases'!D4570="","",'UT Cases'!D4570)</f>
        <v/>
      </c>
      <c r="E4569" s="54" t="str">
        <f>IF('UT Cases'!H4570="","",'UT Cases'!H4570)</f>
        <v/>
      </c>
      <c r="F4569" s="55" t="str">
        <f>IF('UT Cases'!L4570="","",'UT Cases'!L4570)</f>
        <v/>
      </c>
      <c r="G4569" s="56" t="str">
        <f>IF('UT Cases'!M4570="","",'UT Cases'!M4570)</f>
        <v/>
      </c>
      <c r="H4569" s="56" t="str">
        <f>IF('UT Cases'!N4570="","",'UT Cases'!N4570)</f>
        <v/>
      </c>
      <c r="I4569" s="56" t="str">
        <f>IF('UT Cases'!O4570="","",'UT Cases'!O4570)</f>
        <v/>
      </c>
      <c r="J4569" s="56" t="str">
        <f>IF('UT Cases'!P4570="","",'UT Cases'!P4570)</f>
        <v/>
      </c>
      <c r="K4569" s="57" t="str">
        <f>IF('UT Cases'!Q4570="","",'UT Cases'!Q4570)</f>
        <v/>
      </c>
      <c r="L4569" s="57" t="str">
        <f>IF('UT Cases'!R4570="","",'UT Cases'!R4570)</f>
        <v/>
      </c>
      <c r="M4569" s="57" t="str">
        <f>IF('UT Cases'!S4570="","",'UT Cases'!S4570)</f>
        <v/>
      </c>
      <c r="N4569" s="57" t="str">
        <f>IF('UT Cases'!T4570="","",'UT Cases'!T4570)</f>
        <v/>
      </c>
      <c r="O4569" s="57" t="str">
        <f>IF('UT Cases'!U4570="","",'UT Cases'!U4570)</f>
        <v/>
      </c>
      <c r="P4569" s="56" t="str">
        <f>IF('UT Cases'!V4570="","",'UT Cases'!V4570)</f>
        <v/>
      </c>
      <c r="Q4569" s="56" t="str">
        <f>IF('UT Cases'!W4570="","",'UT Cases'!W4570)</f>
        <v/>
      </c>
      <c r="R4569" s="56" t="str">
        <f>IF('UT Cases'!X4570="","",'UT Cases'!X4570)</f>
        <v/>
      </c>
      <c r="S4569" s="56" t="str">
        <f>IF('UT Cases'!Y4570="","",'UT Cases'!Y4570)</f>
        <v/>
      </c>
      <c r="T4569" s="56" t="str">
        <f>IF('UT Cases'!Z4570="","",'UT Cases'!Z4570)</f>
        <v/>
      </c>
      <c r="U4569" s="57" t="str">
        <f>IF('UT Cases'!AA4570="","",'UT Cases'!AA4570)</f>
        <v/>
      </c>
      <c r="V4569" s="57" t="str">
        <f>IF('UT Cases'!AB4570="","",'UT Cases'!AB4570)</f>
        <v/>
      </c>
      <c r="W4569" s="57" t="str">
        <f>IF('UT Cases'!AC4570="","",'UT Cases'!AC4570)</f>
        <v/>
      </c>
      <c r="X4569" s="57" t="str">
        <f>IF('UT Cases'!AD4570="","",'UT Cases'!AD4570)</f>
        <v/>
      </c>
      <c r="Y4569" s="57" t="str">
        <f>IF('UT Cases'!AE4570="","",'UT Cases'!AE4570)</f>
        <v/>
      </c>
      <c r="Z4569" s="56" t="str">
        <f>IF('UT Cases'!AF4570="","",'UT Cases'!AF4570)</f>
        <v/>
      </c>
      <c r="AA4569" s="56" t="str">
        <f>IF('UT Cases'!AG4570="","",'UT Cases'!AG4570)</f>
        <v/>
      </c>
      <c r="AB4569" s="56" t="str">
        <f>IF('UT Cases'!AH4570="","",'UT Cases'!AH4570)</f>
        <v/>
      </c>
      <c r="AC4569" s="56" t="str">
        <f>IF('UT Cases'!AI4570="","",'UT Cases'!AI4570)</f>
        <v/>
      </c>
      <c r="AD4569" s="56" t="str">
        <f>IF('UT Cases'!AJ4570="","",'UT Cases'!AJ4570)</f>
        <v/>
      </c>
    </row>
    <row r="4570" spans="2:30">
      <c r="B4570" s="54" t="str">
        <f>IF('UT Cases'!B4571="","",'UT Cases'!B4571)</f>
        <v/>
      </c>
      <c r="C4570" s="54" t="str">
        <f>IF('UT Cases'!C4571="","",'UT Cases'!C4571)</f>
        <v/>
      </c>
      <c r="D4570" s="54" t="str">
        <f>IF('UT Cases'!D4571="","",'UT Cases'!D4571)</f>
        <v/>
      </c>
      <c r="E4570" s="54" t="str">
        <f>IF('UT Cases'!H4571="","",'UT Cases'!H4571)</f>
        <v/>
      </c>
      <c r="F4570" s="55" t="str">
        <f>IF('UT Cases'!L4571="","",'UT Cases'!L4571)</f>
        <v/>
      </c>
      <c r="G4570" s="56" t="str">
        <f>IF('UT Cases'!M4571="","",'UT Cases'!M4571)</f>
        <v/>
      </c>
      <c r="H4570" s="56" t="str">
        <f>IF('UT Cases'!N4571="","",'UT Cases'!N4571)</f>
        <v/>
      </c>
      <c r="I4570" s="56" t="str">
        <f>IF('UT Cases'!O4571="","",'UT Cases'!O4571)</f>
        <v/>
      </c>
      <c r="J4570" s="56" t="str">
        <f>IF('UT Cases'!P4571="","",'UT Cases'!P4571)</f>
        <v/>
      </c>
      <c r="K4570" s="57" t="str">
        <f>IF('UT Cases'!Q4571="","",'UT Cases'!Q4571)</f>
        <v/>
      </c>
      <c r="L4570" s="57" t="str">
        <f>IF('UT Cases'!R4571="","",'UT Cases'!R4571)</f>
        <v/>
      </c>
      <c r="M4570" s="57" t="str">
        <f>IF('UT Cases'!S4571="","",'UT Cases'!S4571)</f>
        <v/>
      </c>
      <c r="N4570" s="57" t="str">
        <f>IF('UT Cases'!T4571="","",'UT Cases'!T4571)</f>
        <v/>
      </c>
      <c r="O4570" s="57" t="str">
        <f>IF('UT Cases'!U4571="","",'UT Cases'!U4571)</f>
        <v/>
      </c>
      <c r="P4570" s="56" t="str">
        <f>IF('UT Cases'!V4571="","",'UT Cases'!V4571)</f>
        <v/>
      </c>
      <c r="Q4570" s="56" t="str">
        <f>IF('UT Cases'!W4571="","",'UT Cases'!W4571)</f>
        <v/>
      </c>
      <c r="R4570" s="56" t="str">
        <f>IF('UT Cases'!X4571="","",'UT Cases'!X4571)</f>
        <v/>
      </c>
      <c r="S4570" s="56" t="str">
        <f>IF('UT Cases'!Y4571="","",'UT Cases'!Y4571)</f>
        <v/>
      </c>
      <c r="T4570" s="56" t="str">
        <f>IF('UT Cases'!Z4571="","",'UT Cases'!Z4571)</f>
        <v/>
      </c>
      <c r="U4570" s="57" t="str">
        <f>IF('UT Cases'!AA4571="","",'UT Cases'!AA4571)</f>
        <v/>
      </c>
      <c r="V4570" s="57" t="str">
        <f>IF('UT Cases'!AB4571="","",'UT Cases'!AB4571)</f>
        <v/>
      </c>
      <c r="W4570" s="57" t="str">
        <f>IF('UT Cases'!AC4571="","",'UT Cases'!AC4571)</f>
        <v/>
      </c>
      <c r="X4570" s="57" t="str">
        <f>IF('UT Cases'!AD4571="","",'UT Cases'!AD4571)</f>
        <v/>
      </c>
      <c r="Y4570" s="57" t="str">
        <f>IF('UT Cases'!AE4571="","",'UT Cases'!AE4571)</f>
        <v/>
      </c>
      <c r="Z4570" s="56" t="str">
        <f>IF('UT Cases'!AF4571="","",'UT Cases'!AF4571)</f>
        <v/>
      </c>
      <c r="AA4570" s="56" t="str">
        <f>IF('UT Cases'!AG4571="","",'UT Cases'!AG4571)</f>
        <v/>
      </c>
      <c r="AB4570" s="56" t="str">
        <f>IF('UT Cases'!AH4571="","",'UT Cases'!AH4571)</f>
        <v/>
      </c>
      <c r="AC4570" s="56" t="str">
        <f>IF('UT Cases'!AI4571="","",'UT Cases'!AI4571)</f>
        <v/>
      </c>
      <c r="AD4570" s="56" t="str">
        <f>IF('UT Cases'!AJ4571="","",'UT Cases'!AJ4571)</f>
        <v/>
      </c>
    </row>
    <row r="4571" spans="2:30">
      <c r="B4571" s="54" t="str">
        <f>IF('UT Cases'!B4572="","",'UT Cases'!B4572)</f>
        <v/>
      </c>
      <c r="C4571" s="54" t="str">
        <f>IF('UT Cases'!C4572="","",'UT Cases'!C4572)</f>
        <v/>
      </c>
      <c r="D4571" s="54" t="str">
        <f>IF('UT Cases'!D4572="","",'UT Cases'!D4572)</f>
        <v/>
      </c>
      <c r="E4571" s="54" t="str">
        <f>IF('UT Cases'!H4572="","",'UT Cases'!H4572)</f>
        <v/>
      </c>
      <c r="F4571" s="55" t="str">
        <f>IF('UT Cases'!L4572="","",'UT Cases'!L4572)</f>
        <v/>
      </c>
      <c r="G4571" s="56" t="str">
        <f>IF('UT Cases'!M4572="","",'UT Cases'!M4572)</f>
        <v/>
      </c>
      <c r="H4571" s="56" t="str">
        <f>IF('UT Cases'!N4572="","",'UT Cases'!N4572)</f>
        <v/>
      </c>
      <c r="I4571" s="56" t="str">
        <f>IF('UT Cases'!O4572="","",'UT Cases'!O4572)</f>
        <v/>
      </c>
      <c r="J4571" s="56" t="str">
        <f>IF('UT Cases'!P4572="","",'UT Cases'!P4572)</f>
        <v/>
      </c>
      <c r="K4571" s="57" t="str">
        <f>IF('UT Cases'!Q4572="","",'UT Cases'!Q4572)</f>
        <v/>
      </c>
      <c r="L4571" s="57" t="str">
        <f>IF('UT Cases'!R4572="","",'UT Cases'!R4572)</f>
        <v/>
      </c>
      <c r="M4571" s="57" t="str">
        <f>IF('UT Cases'!S4572="","",'UT Cases'!S4572)</f>
        <v/>
      </c>
      <c r="N4571" s="57" t="str">
        <f>IF('UT Cases'!T4572="","",'UT Cases'!T4572)</f>
        <v/>
      </c>
      <c r="O4571" s="57" t="str">
        <f>IF('UT Cases'!U4572="","",'UT Cases'!U4572)</f>
        <v/>
      </c>
      <c r="P4571" s="56" t="str">
        <f>IF('UT Cases'!V4572="","",'UT Cases'!V4572)</f>
        <v/>
      </c>
      <c r="Q4571" s="56" t="str">
        <f>IF('UT Cases'!W4572="","",'UT Cases'!W4572)</f>
        <v/>
      </c>
      <c r="R4571" s="56" t="str">
        <f>IF('UT Cases'!X4572="","",'UT Cases'!X4572)</f>
        <v/>
      </c>
      <c r="S4571" s="56" t="str">
        <f>IF('UT Cases'!Y4572="","",'UT Cases'!Y4572)</f>
        <v/>
      </c>
      <c r="T4571" s="56" t="str">
        <f>IF('UT Cases'!Z4572="","",'UT Cases'!Z4572)</f>
        <v/>
      </c>
      <c r="U4571" s="57" t="str">
        <f>IF('UT Cases'!AA4572="","",'UT Cases'!AA4572)</f>
        <v/>
      </c>
      <c r="V4571" s="57" t="str">
        <f>IF('UT Cases'!AB4572="","",'UT Cases'!AB4572)</f>
        <v/>
      </c>
      <c r="W4571" s="57" t="str">
        <f>IF('UT Cases'!AC4572="","",'UT Cases'!AC4572)</f>
        <v/>
      </c>
      <c r="X4571" s="57" t="str">
        <f>IF('UT Cases'!AD4572="","",'UT Cases'!AD4572)</f>
        <v/>
      </c>
      <c r="Y4571" s="57" t="str">
        <f>IF('UT Cases'!AE4572="","",'UT Cases'!AE4572)</f>
        <v/>
      </c>
      <c r="Z4571" s="56" t="str">
        <f>IF('UT Cases'!AF4572="","",'UT Cases'!AF4572)</f>
        <v/>
      </c>
      <c r="AA4571" s="56" t="str">
        <f>IF('UT Cases'!AG4572="","",'UT Cases'!AG4572)</f>
        <v/>
      </c>
      <c r="AB4571" s="56" t="str">
        <f>IF('UT Cases'!AH4572="","",'UT Cases'!AH4572)</f>
        <v/>
      </c>
      <c r="AC4571" s="56" t="str">
        <f>IF('UT Cases'!AI4572="","",'UT Cases'!AI4572)</f>
        <v/>
      </c>
      <c r="AD4571" s="56" t="str">
        <f>IF('UT Cases'!AJ4572="","",'UT Cases'!AJ4572)</f>
        <v/>
      </c>
    </row>
    <row r="4572" spans="2:30">
      <c r="B4572" s="54" t="str">
        <f>IF('UT Cases'!B4573="","",'UT Cases'!B4573)</f>
        <v/>
      </c>
      <c r="C4572" s="54" t="str">
        <f>IF('UT Cases'!C4573="","",'UT Cases'!C4573)</f>
        <v/>
      </c>
      <c r="D4572" s="54" t="str">
        <f>IF('UT Cases'!D4573="","",'UT Cases'!D4573)</f>
        <v/>
      </c>
      <c r="E4572" s="54" t="str">
        <f>IF('UT Cases'!H4573="","",'UT Cases'!H4573)</f>
        <v/>
      </c>
      <c r="F4572" s="55" t="str">
        <f>IF('UT Cases'!L4573="","",'UT Cases'!L4573)</f>
        <v/>
      </c>
      <c r="G4572" s="56" t="str">
        <f>IF('UT Cases'!M4573="","",'UT Cases'!M4573)</f>
        <v/>
      </c>
      <c r="H4572" s="56" t="str">
        <f>IF('UT Cases'!N4573="","",'UT Cases'!N4573)</f>
        <v/>
      </c>
      <c r="I4572" s="56" t="str">
        <f>IF('UT Cases'!O4573="","",'UT Cases'!O4573)</f>
        <v/>
      </c>
      <c r="J4572" s="56" t="str">
        <f>IF('UT Cases'!P4573="","",'UT Cases'!P4573)</f>
        <v/>
      </c>
      <c r="K4572" s="57" t="str">
        <f>IF('UT Cases'!Q4573="","",'UT Cases'!Q4573)</f>
        <v/>
      </c>
      <c r="L4572" s="57" t="str">
        <f>IF('UT Cases'!R4573="","",'UT Cases'!R4573)</f>
        <v/>
      </c>
      <c r="M4572" s="57" t="str">
        <f>IF('UT Cases'!S4573="","",'UT Cases'!S4573)</f>
        <v/>
      </c>
      <c r="N4572" s="57" t="str">
        <f>IF('UT Cases'!T4573="","",'UT Cases'!T4573)</f>
        <v/>
      </c>
      <c r="O4572" s="57" t="str">
        <f>IF('UT Cases'!U4573="","",'UT Cases'!U4573)</f>
        <v/>
      </c>
      <c r="P4572" s="56" t="str">
        <f>IF('UT Cases'!V4573="","",'UT Cases'!V4573)</f>
        <v/>
      </c>
      <c r="Q4572" s="56" t="str">
        <f>IF('UT Cases'!W4573="","",'UT Cases'!W4573)</f>
        <v/>
      </c>
      <c r="R4572" s="56" t="str">
        <f>IF('UT Cases'!X4573="","",'UT Cases'!X4573)</f>
        <v/>
      </c>
      <c r="S4572" s="56" t="str">
        <f>IF('UT Cases'!Y4573="","",'UT Cases'!Y4573)</f>
        <v/>
      </c>
      <c r="T4572" s="56" t="str">
        <f>IF('UT Cases'!Z4573="","",'UT Cases'!Z4573)</f>
        <v/>
      </c>
      <c r="U4572" s="57" t="str">
        <f>IF('UT Cases'!AA4573="","",'UT Cases'!AA4573)</f>
        <v/>
      </c>
      <c r="V4572" s="57" t="str">
        <f>IF('UT Cases'!AB4573="","",'UT Cases'!AB4573)</f>
        <v/>
      </c>
      <c r="W4572" s="57" t="str">
        <f>IF('UT Cases'!AC4573="","",'UT Cases'!AC4573)</f>
        <v/>
      </c>
      <c r="X4572" s="57" t="str">
        <f>IF('UT Cases'!AD4573="","",'UT Cases'!AD4573)</f>
        <v/>
      </c>
      <c r="Y4572" s="57" t="str">
        <f>IF('UT Cases'!AE4573="","",'UT Cases'!AE4573)</f>
        <v/>
      </c>
      <c r="Z4572" s="56" t="str">
        <f>IF('UT Cases'!AF4573="","",'UT Cases'!AF4573)</f>
        <v/>
      </c>
      <c r="AA4572" s="56" t="str">
        <f>IF('UT Cases'!AG4573="","",'UT Cases'!AG4573)</f>
        <v/>
      </c>
      <c r="AB4572" s="56" t="str">
        <f>IF('UT Cases'!AH4573="","",'UT Cases'!AH4573)</f>
        <v/>
      </c>
      <c r="AC4572" s="56" t="str">
        <f>IF('UT Cases'!AI4573="","",'UT Cases'!AI4573)</f>
        <v/>
      </c>
      <c r="AD4572" s="56" t="str">
        <f>IF('UT Cases'!AJ4573="","",'UT Cases'!AJ4573)</f>
        <v/>
      </c>
    </row>
    <row r="4573" spans="2:30">
      <c r="B4573" s="54" t="str">
        <f>IF('UT Cases'!B4574="","",'UT Cases'!B4574)</f>
        <v/>
      </c>
      <c r="C4573" s="54" t="str">
        <f>IF('UT Cases'!C4574="","",'UT Cases'!C4574)</f>
        <v/>
      </c>
      <c r="D4573" s="54" t="str">
        <f>IF('UT Cases'!D4574="","",'UT Cases'!D4574)</f>
        <v/>
      </c>
      <c r="E4573" s="54" t="str">
        <f>IF('UT Cases'!H4574="","",'UT Cases'!H4574)</f>
        <v/>
      </c>
      <c r="F4573" s="55" t="str">
        <f>IF('UT Cases'!L4574="","",'UT Cases'!L4574)</f>
        <v/>
      </c>
      <c r="G4573" s="56" t="str">
        <f>IF('UT Cases'!M4574="","",'UT Cases'!M4574)</f>
        <v/>
      </c>
      <c r="H4573" s="56" t="str">
        <f>IF('UT Cases'!N4574="","",'UT Cases'!N4574)</f>
        <v/>
      </c>
      <c r="I4573" s="56" t="str">
        <f>IF('UT Cases'!O4574="","",'UT Cases'!O4574)</f>
        <v/>
      </c>
      <c r="J4573" s="56" t="str">
        <f>IF('UT Cases'!P4574="","",'UT Cases'!P4574)</f>
        <v/>
      </c>
      <c r="K4573" s="57" t="str">
        <f>IF('UT Cases'!Q4574="","",'UT Cases'!Q4574)</f>
        <v/>
      </c>
      <c r="L4573" s="57" t="str">
        <f>IF('UT Cases'!R4574="","",'UT Cases'!R4574)</f>
        <v/>
      </c>
      <c r="M4573" s="57" t="str">
        <f>IF('UT Cases'!S4574="","",'UT Cases'!S4574)</f>
        <v/>
      </c>
      <c r="N4573" s="57" t="str">
        <f>IF('UT Cases'!T4574="","",'UT Cases'!T4574)</f>
        <v/>
      </c>
      <c r="O4573" s="57" t="str">
        <f>IF('UT Cases'!U4574="","",'UT Cases'!U4574)</f>
        <v/>
      </c>
      <c r="P4573" s="56" t="str">
        <f>IF('UT Cases'!V4574="","",'UT Cases'!V4574)</f>
        <v/>
      </c>
      <c r="Q4573" s="56" t="str">
        <f>IF('UT Cases'!W4574="","",'UT Cases'!W4574)</f>
        <v/>
      </c>
      <c r="R4573" s="56" t="str">
        <f>IF('UT Cases'!X4574="","",'UT Cases'!X4574)</f>
        <v/>
      </c>
      <c r="S4573" s="56" t="str">
        <f>IF('UT Cases'!Y4574="","",'UT Cases'!Y4574)</f>
        <v/>
      </c>
      <c r="T4573" s="56" t="str">
        <f>IF('UT Cases'!Z4574="","",'UT Cases'!Z4574)</f>
        <v/>
      </c>
      <c r="U4573" s="57" t="str">
        <f>IF('UT Cases'!AA4574="","",'UT Cases'!AA4574)</f>
        <v/>
      </c>
      <c r="V4573" s="57" t="str">
        <f>IF('UT Cases'!AB4574="","",'UT Cases'!AB4574)</f>
        <v/>
      </c>
      <c r="W4573" s="57" t="str">
        <f>IF('UT Cases'!AC4574="","",'UT Cases'!AC4574)</f>
        <v/>
      </c>
      <c r="X4573" s="57" t="str">
        <f>IF('UT Cases'!AD4574="","",'UT Cases'!AD4574)</f>
        <v/>
      </c>
      <c r="Y4573" s="57" t="str">
        <f>IF('UT Cases'!AE4574="","",'UT Cases'!AE4574)</f>
        <v/>
      </c>
      <c r="Z4573" s="56" t="str">
        <f>IF('UT Cases'!AF4574="","",'UT Cases'!AF4574)</f>
        <v/>
      </c>
      <c r="AA4573" s="56" t="str">
        <f>IF('UT Cases'!AG4574="","",'UT Cases'!AG4574)</f>
        <v/>
      </c>
      <c r="AB4573" s="56" t="str">
        <f>IF('UT Cases'!AH4574="","",'UT Cases'!AH4574)</f>
        <v/>
      </c>
      <c r="AC4573" s="56" t="str">
        <f>IF('UT Cases'!AI4574="","",'UT Cases'!AI4574)</f>
        <v/>
      </c>
      <c r="AD4573" s="56" t="str">
        <f>IF('UT Cases'!AJ4574="","",'UT Cases'!AJ4574)</f>
        <v/>
      </c>
    </row>
    <row r="4574" spans="2:30">
      <c r="B4574" s="54" t="str">
        <f>IF('UT Cases'!B4575="","",'UT Cases'!B4575)</f>
        <v/>
      </c>
      <c r="C4574" s="54" t="str">
        <f>IF('UT Cases'!C4575="","",'UT Cases'!C4575)</f>
        <v/>
      </c>
      <c r="D4574" s="54" t="str">
        <f>IF('UT Cases'!D4575="","",'UT Cases'!D4575)</f>
        <v/>
      </c>
      <c r="E4574" s="54" t="str">
        <f>IF('UT Cases'!H4575="","",'UT Cases'!H4575)</f>
        <v/>
      </c>
      <c r="F4574" s="55" t="str">
        <f>IF('UT Cases'!L4575="","",'UT Cases'!L4575)</f>
        <v/>
      </c>
      <c r="G4574" s="56" t="str">
        <f>IF('UT Cases'!M4575="","",'UT Cases'!M4575)</f>
        <v/>
      </c>
      <c r="H4574" s="56" t="str">
        <f>IF('UT Cases'!N4575="","",'UT Cases'!N4575)</f>
        <v/>
      </c>
      <c r="I4574" s="56" t="str">
        <f>IF('UT Cases'!O4575="","",'UT Cases'!O4575)</f>
        <v/>
      </c>
      <c r="J4574" s="56" t="str">
        <f>IF('UT Cases'!P4575="","",'UT Cases'!P4575)</f>
        <v/>
      </c>
      <c r="K4574" s="57" t="str">
        <f>IF('UT Cases'!Q4575="","",'UT Cases'!Q4575)</f>
        <v/>
      </c>
      <c r="L4574" s="57" t="str">
        <f>IF('UT Cases'!R4575="","",'UT Cases'!R4575)</f>
        <v/>
      </c>
      <c r="M4574" s="57" t="str">
        <f>IF('UT Cases'!S4575="","",'UT Cases'!S4575)</f>
        <v/>
      </c>
      <c r="N4574" s="57" t="str">
        <f>IF('UT Cases'!T4575="","",'UT Cases'!T4575)</f>
        <v/>
      </c>
      <c r="O4574" s="57" t="str">
        <f>IF('UT Cases'!U4575="","",'UT Cases'!U4575)</f>
        <v/>
      </c>
      <c r="P4574" s="56" t="str">
        <f>IF('UT Cases'!V4575="","",'UT Cases'!V4575)</f>
        <v/>
      </c>
      <c r="Q4574" s="56" t="str">
        <f>IF('UT Cases'!W4575="","",'UT Cases'!W4575)</f>
        <v/>
      </c>
      <c r="R4574" s="56" t="str">
        <f>IF('UT Cases'!X4575="","",'UT Cases'!X4575)</f>
        <v/>
      </c>
      <c r="S4574" s="56" t="str">
        <f>IF('UT Cases'!Y4575="","",'UT Cases'!Y4575)</f>
        <v/>
      </c>
      <c r="T4574" s="56" t="str">
        <f>IF('UT Cases'!Z4575="","",'UT Cases'!Z4575)</f>
        <v/>
      </c>
      <c r="U4574" s="57" t="str">
        <f>IF('UT Cases'!AA4575="","",'UT Cases'!AA4575)</f>
        <v/>
      </c>
      <c r="V4574" s="57" t="str">
        <f>IF('UT Cases'!AB4575="","",'UT Cases'!AB4575)</f>
        <v/>
      </c>
      <c r="W4574" s="57" t="str">
        <f>IF('UT Cases'!AC4575="","",'UT Cases'!AC4575)</f>
        <v/>
      </c>
      <c r="X4574" s="57" t="str">
        <f>IF('UT Cases'!AD4575="","",'UT Cases'!AD4575)</f>
        <v/>
      </c>
      <c r="Y4574" s="57" t="str">
        <f>IF('UT Cases'!AE4575="","",'UT Cases'!AE4575)</f>
        <v/>
      </c>
      <c r="Z4574" s="56" t="str">
        <f>IF('UT Cases'!AF4575="","",'UT Cases'!AF4575)</f>
        <v/>
      </c>
      <c r="AA4574" s="56" t="str">
        <f>IF('UT Cases'!AG4575="","",'UT Cases'!AG4575)</f>
        <v/>
      </c>
      <c r="AB4574" s="56" t="str">
        <f>IF('UT Cases'!AH4575="","",'UT Cases'!AH4575)</f>
        <v/>
      </c>
      <c r="AC4574" s="56" t="str">
        <f>IF('UT Cases'!AI4575="","",'UT Cases'!AI4575)</f>
        <v/>
      </c>
      <c r="AD4574" s="56" t="str">
        <f>IF('UT Cases'!AJ4575="","",'UT Cases'!AJ4575)</f>
        <v/>
      </c>
    </row>
    <row r="4575" spans="2:30">
      <c r="B4575" s="54" t="str">
        <f>IF('UT Cases'!B4576="","",'UT Cases'!B4576)</f>
        <v/>
      </c>
      <c r="C4575" s="54" t="str">
        <f>IF('UT Cases'!C4576="","",'UT Cases'!C4576)</f>
        <v/>
      </c>
      <c r="D4575" s="54" t="str">
        <f>IF('UT Cases'!D4576="","",'UT Cases'!D4576)</f>
        <v/>
      </c>
      <c r="E4575" s="54" t="str">
        <f>IF('UT Cases'!H4576="","",'UT Cases'!H4576)</f>
        <v/>
      </c>
      <c r="F4575" s="55" t="str">
        <f>IF('UT Cases'!L4576="","",'UT Cases'!L4576)</f>
        <v/>
      </c>
      <c r="G4575" s="56" t="str">
        <f>IF('UT Cases'!M4576="","",'UT Cases'!M4576)</f>
        <v/>
      </c>
      <c r="H4575" s="56" t="str">
        <f>IF('UT Cases'!N4576="","",'UT Cases'!N4576)</f>
        <v/>
      </c>
      <c r="I4575" s="56" t="str">
        <f>IF('UT Cases'!O4576="","",'UT Cases'!O4576)</f>
        <v/>
      </c>
      <c r="J4575" s="56" t="str">
        <f>IF('UT Cases'!P4576="","",'UT Cases'!P4576)</f>
        <v/>
      </c>
      <c r="K4575" s="57" t="str">
        <f>IF('UT Cases'!Q4576="","",'UT Cases'!Q4576)</f>
        <v/>
      </c>
      <c r="L4575" s="57" t="str">
        <f>IF('UT Cases'!R4576="","",'UT Cases'!R4576)</f>
        <v/>
      </c>
      <c r="M4575" s="57" t="str">
        <f>IF('UT Cases'!S4576="","",'UT Cases'!S4576)</f>
        <v/>
      </c>
      <c r="N4575" s="57" t="str">
        <f>IF('UT Cases'!T4576="","",'UT Cases'!T4576)</f>
        <v/>
      </c>
      <c r="O4575" s="57" t="str">
        <f>IF('UT Cases'!U4576="","",'UT Cases'!U4576)</f>
        <v/>
      </c>
      <c r="P4575" s="56" t="str">
        <f>IF('UT Cases'!V4576="","",'UT Cases'!V4576)</f>
        <v/>
      </c>
      <c r="Q4575" s="56" t="str">
        <f>IF('UT Cases'!W4576="","",'UT Cases'!W4576)</f>
        <v/>
      </c>
      <c r="R4575" s="56" t="str">
        <f>IF('UT Cases'!X4576="","",'UT Cases'!X4576)</f>
        <v/>
      </c>
      <c r="S4575" s="56" t="str">
        <f>IF('UT Cases'!Y4576="","",'UT Cases'!Y4576)</f>
        <v/>
      </c>
      <c r="T4575" s="56" t="str">
        <f>IF('UT Cases'!Z4576="","",'UT Cases'!Z4576)</f>
        <v/>
      </c>
      <c r="U4575" s="57" t="str">
        <f>IF('UT Cases'!AA4576="","",'UT Cases'!AA4576)</f>
        <v/>
      </c>
      <c r="V4575" s="57" t="str">
        <f>IF('UT Cases'!AB4576="","",'UT Cases'!AB4576)</f>
        <v/>
      </c>
      <c r="W4575" s="57" t="str">
        <f>IF('UT Cases'!AC4576="","",'UT Cases'!AC4576)</f>
        <v/>
      </c>
      <c r="X4575" s="57" t="str">
        <f>IF('UT Cases'!AD4576="","",'UT Cases'!AD4576)</f>
        <v/>
      </c>
      <c r="Y4575" s="57" t="str">
        <f>IF('UT Cases'!AE4576="","",'UT Cases'!AE4576)</f>
        <v/>
      </c>
      <c r="Z4575" s="56" t="str">
        <f>IF('UT Cases'!AF4576="","",'UT Cases'!AF4576)</f>
        <v/>
      </c>
      <c r="AA4575" s="56" t="str">
        <f>IF('UT Cases'!AG4576="","",'UT Cases'!AG4576)</f>
        <v/>
      </c>
      <c r="AB4575" s="56" t="str">
        <f>IF('UT Cases'!AH4576="","",'UT Cases'!AH4576)</f>
        <v/>
      </c>
      <c r="AC4575" s="56" t="str">
        <f>IF('UT Cases'!AI4576="","",'UT Cases'!AI4576)</f>
        <v/>
      </c>
      <c r="AD4575" s="56" t="str">
        <f>IF('UT Cases'!AJ4576="","",'UT Cases'!AJ4576)</f>
        <v/>
      </c>
    </row>
    <row r="4576" spans="2:30">
      <c r="B4576" s="54" t="str">
        <f>IF('UT Cases'!B4577="","",'UT Cases'!B4577)</f>
        <v/>
      </c>
      <c r="C4576" s="54" t="str">
        <f>IF('UT Cases'!C4577="","",'UT Cases'!C4577)</f>
        <v/>
      </c>
      <c r="D4576" s="54" t="str">
        <f>IF('UT Cases'!D4577="","",'UT Cases'!D4577)</f>
        <v/>
      </c>
      <c r="E4576" s="54" t="str">
        <f>IF('UT Cases'!H4577="","",'UT Cases'!H4577)</f>
        <v/>
      </c>
      <c r="F4576" s="55" t="str">
        <f>IF('UT Cases'!L4577="","",'UT Cases'!L4577)</f>
        <v/>
      </c>
      <c r="G4576" s="56" t="str">
        <f>IF('UT Cases'!M4577="","",'UT Cases'!M4577)</f>
        <v/>
      </c>
      <c r="H4576" s="56" t="str">
        <f>IF('UT Cases'!N4577="","",'UT Cases'!N4577)</f>
        <v/>
      </c>
      <c r="I4576" s="56" t="str">
        <f>IF('UT Cases'!O4577="","",'UT Cases'!O4577)</f>
        <v/>
      </c>
      <c r="J4576" s="56" t="str">
        <f>IF('UT Cases'!P4577="","",'UT Cases'!P4577)</f>
        <v/>
      </c>
      <c r="K4576" s="57" t="str">
        <f>IF('UT Cases'!Q4577="","",'UT Cases'!Q4577)</f>
        <v/>
      </c>
      <c r="L4576" s="57" t="str">
        <f>IF('UT Cases'!R4577="","",'UT Cases'!R4577)</f>
        <v/>
      </c>
      <c r="M4576" s="57" t="str">
        <f>IF('UT Cases'!S4577="","",'UT Cases'!S4577)</f>
        <v/>
      </c>
      <c r="N4576" s="57" t="str">
        <f>IF('UT Cases'!T4577="","",'UT Cases'!T4577)</f>
        <v/>
      </c>
      <c r="O4576" s="57" t="str">
        <f>IF('UT Cases'!U4577="","",'UT Cases'!U4577)</f>
        <v/>
      </c>
      <c r="P4576" s="56" t="str">
        <f>IF('UT Cases'!V4577="","",'UT Cases'!V4577)</f>
        <v/>
      </c>
      <c r="Q4576" s="56" t="str">
        <f>IF('UT Cases'!W4577="","",'UT Cases'!W4577)</f>
        <v/>
      </c>
      <c r="R4576" s="56" t="str">
        <f>IF('UT Cases'!X4577="","",'UT Cases'!X4577)</f>
        <v/>
      </c>
      <c r="S4576" s="56" t="str">
        <f>IF('UT Cases'!Y4577="","",'UT Cases'!Y4577)</f>
        <v/>
      </c>
      <c r="T4576" s="56" t="str">
        <f>IF('UT Cases'!Z4577="","",'UT Cases'!Z4577)</f>
        <v/>
      </c>
      <c r="U4576" s="57" t="str">
        <f>IF('UT Cases'!AA4577="","",'UT Cases'!AA4577)</f>
        <v/>
      </c>
      <c r="V4576" s="57" t="str">
        <f>IF('UT Cases'!AB4577="","",'UT Cases'!AB4577)</f>
        <v/>
      </c>
      <c r="W4576" s="57" t="str">
        <f>IF('UT Cases'!AC4577="","",'UT Cases'!AC4577)</f>
        <v/>
      </c>
      <c r="X4576" s="57" t="str">
        <f>IF('UT Cases'!AD4577="","",'UT Cases'!AD4577)</f>
        <v/>
      </c>
      <c r="Y4576" s="57" t="str">
        <f>IF('UT Cases'!AE4577="","",'UT Cases'!AE4577)</f>
        <v/>
      </c>
      <c r="Z4576" s="56" t="str">
        <f>IF('UT Cases'!AF4577="","",'UT Cases'!AF4577)</f>
        <v/>
      </c>
      <c r="AA4576" s="56" t="str">
        <f>IF('UT Cases'!AG4577="","",'UT Cases'!AG4577)</f>
        <v/>
      </c>
      <c r="AB4576" s="56" t="str">
        <f>IF('UT Cases'!AH4577="","",'UT Cases'!AH4577)</f>
        <v/>
      </c>
      <c r="AC4576" s="56" t="str">
        <f>IF('UT Cases'!AI4577="","",'UT Cases'!AI4577)</f>
        <v/>
      </c>
      <c r="AD4576" s="56" t="str">
        <f>IF('UT Cases'!AJ4577="","",'UT Cases'!AJ4577)</f>
        <v/>
      </c>
    </row>
    <row r="4577" spans="2:30">
      <c r="B4577" s="54" t="str">
        <f>IF('UT Cases'!B4578="","",'UT Cases'!B4578)</f>
        <v/>
      </c>
      <c r="C4577" s="54" t="str">
        <f>IF('UT Cases'!C4578="","",'UT Cases'!C4578)</f>
        <v/>
      </c>
      <c r="D4577" s="54" t="str">
        <f>IF('UT Cases'!D4578="","",'UT Cases'!D4578)</f>
        <v/>
      </c>
      <c r="E4577" s="54" t="str">
        <f>IF('UT Cases'!H4578="","",'UT Cases'!H4578)</f>
        <v/>
      </c>
      <c r="F4577" s="55" t="str">
        <f>IF('UT Cases'!L4578="","",'UT Cases'!L4578)</f>
        <v/>
      </c>
      <c r="G4577" s="56" t="str">
        <f>IF('UT Cases'!M4578="","",'UT Cases'!M4578)</f>
        <v/>
      </c>
      <c r="H4577" s="56" t="str">
        <f>IF('UT Cases'!N4578="","",'UT Cases'!N4578)</f>
        <v/>
      </c>
      <c r="I4577" s="56" t="str">
        <f>IF('UT Cases'!O4578="","",'UT Cases'!O4578)</f>
        <v/>
      </c>
      <c r="J4577" s="56" t="str">
        <f>IF('UT Cases'!P4578="","",'UT Cases'!P4578)</f>
        <v/>
      </c>
      <c r="K4577" s="57" t="str">
        <f>IF('UT Cases'!Q4578="","",'UT Cases'!Q4578)</f>
        <v/>
      </c>
      <c r="L4577" s="57" t="str">
        <f>IF('UT Cases'!R4578="","",'UT Cases'!R4578)</f>
        <v/>
      </c>
      <c r="M4577" s="57" t="str">
        <f>IF('UT Cases'!S4578="","",'UT Cases'!S4578)</f>
        <v/>
      </c>
      <c r="N4577" s="57" t="str">
        <f>IF('UT Cases'!T4578="","",'UT Cases'!T4578)</f>
        <v/>
      </c>
      <c r="O4577" s="57" t="str">
        <f>IF('UT Cases'!U4578="","",'UT Cases'!U4578)</f>
        <v/>
      </c>
      <c r="P4577" s="56" t="str">
        <f>IF('UT Cases'!V4578="","",'UT Cases'!V4578)</f>
        <v/>
      </c>
      <c r="Q4577" s="56" t="str">
        <f>IF('UT Cases'!W4578="","",'UT Cases'!W4578)</f>
        <v/>
      </c>
      <c r="R4577" s="56" t="str">
        <f>IF('UT Cases'!X4578="","",'UT Cases'!X4578)</f>
        <v/>
      </c>
      <c r="S4577" s="56" t="str">
        <f>IF('UT Cases'!Y4578="","",'UT Cases'!Y4578)</f>
        <v/>
      </c>
      <c r="T4577" s="56" t="str">
        <f>IF('UT Cases'!Z4578="","",'UT Cases'!Z4578)</f>
        <v/>
      </c>
      <c r="U4577" s="57" t="str">
        <f>IF('UT Cases'!AA4578="","",'UT Cases'!AA4578)</f>
        <v/>
      </c>
      <c r="V4577" s="57" t="str">
        <f>IF('UT Cases'!AB4578="","",'UT Cases'!AB4578)</f>
        <v/>
      </c>
      <c r="W4577" s="57" t="str">
        <f>IF('UT Cases'!AC4578="","",'UT Cases'!AC4578)</f>
        <v/>
      </c>
      <c r="X4577" s="57" t="str">
        <f>IF('UT Cases'!AD4578="","",'UT Cases'!AD4578)</f>
        <v/>
      </c>
      <c r="Y4577" s="57" t="str">
        <f>IF('UT Cases'!AE4578="","",'UT Cases'!AE4578)</f>
        <v/>
      </c>
      <c r="Z4577" s="56" t="str">
        <f>IF('UT Cases'!AF4578="","",'UT Cases'!AF4578)</f>
        <v/>
      </c>
      <c r="AA4577" s="56" t="str">
        <f>IF('UT Cases'!AG4578="","",'UT Cases'!AG4578)</f>
        <v/>
      </c>
      <c r="AB4577" s="56" t="str">
        <f>IF('UT Cases'!AH4578="","",'UT Cases'!AH4578)</f>
        <v/>
      </c>
      <c r="AC4577" s="56" t="str">
        <f>IF('UT Cases'!AI4578="","",'UT Cases'!AI4578)</f>
        <v/>
      </c>
      <c r="AD4577" s="56" t="str">
        <f>IF('UT Cases'!AJ4578="","",'UT Cases'!AJ4578)</f>
        <v/>
      </c>
    </row>
    <row r="4578" spans="2:30">
      <c r="B4578" s="54" t="str">
        <f>IF('UT Cases'!B4579="","",'UT Cases'!B4579)</f>
        <v/>
      </c>
      <c r="C4578" s="54" t="str">
        <f>IF('UT Cases'!C4579="","",'UT Cases'!C4579)</f>
        <v/>
      </c>
      <c r="D4578" s="54" t="str">
        <f>IF('UT Cases'!D4579="","",'UT Cases'!D4579)</f>
        <v/>
      </c>
      <c r="E4578" s="54" t="str">
        <f>IF('UT Cases'!H4579="","",'UT Cases'!H4579)</f>
        <v/>
      </c>
      <c r="F4578" s="55" t="str">
        <f>IF('UT Cases'!L4579="","",'UT Cases'!L4579)</f>
        <v/>
      </c>
      <c r="G4578" s="56" t="str">
        <f>IF('UT Cases'!M4579="","",'UT Cases'!M4579)</f>
        <v/>
      </c>
      <c r="H4578" s="56" t="str">
        <f>IF('UT Cases'!N4579="","",'UT Cases'!N4579)</f>
        <v/>
      </c>
      <c r="I4578" s="56" t="str">
        <f>IF('UT Cases'!O4579="","",'UT Cases'!O4579)</f>
        <v/>
      </c>
      <c r="J4578" s="56" t="str">
        <f>IF('UT Cases'!P4579="","",'UT Cases'!P4579)</f>
        <v/>
      </c>
      <c r="K4578" s="57" t="str">
        <f>IF('UT Cases'!Q4579="","",'UT Cases'!Q4579)</f>
        <v/>
      </c>
      <c r="L4578" s="57" t="str">
        <f>IF('UT Cases'!R4579="","",'UT Cases'!R4579)</f>
        <v/>
      </c>
      <c r="M4578" s="57" t="str">
        <f>IF('UT Cases'!S4579="","",'UT Cases'!S4579)</f>
        <v/>
      </c>
      <c r="N4578" s="57" t="str">
        <f>IF('UT Cases'!T4579="","",'UT Cases'!T4579)</f>
        <v/>
      </c>
      <c r="O4578" s="57" t="str">
        <f>IF('UT Cases'!U4579="","",'UT Cases'!U4579)</f>
        <v/>
      </c>
      <c r="P4578" s="56" t="str">
        <f>IF('UT Cases'!V4579="","",'UT Cases'!V4579)</f>
        <v/>
      </c>
      <c r="Q4578" s="56" t="str">
        <f>IF('UT Cases'!W4579="","",'UT Cases'!W4579)</f>
        <v/>
      </c>
      <c r="R4578" s="56" t="str">
        <f>IF('UT Cases'!X4579="","",'UT Cases'!X4579)</f>
        <v/>
      </c>
      <c r="S4578" s="56" t="str">
        <f>IF('UT Cases'!Y4579="","",'UT Cases'!Y4579)</f>
        <v/>
      </c>
      <c r="T4578" s="56" t="str">
        <f>IF('UT Cases'!Z4579="","",'UT Cases'!Z4579)</f>
        <v/>
      </c>
      <c r="U4578" s="57" t="str">
        <f>IF('UT Cases'!AA4579="","",'UT Cases'!AA4579)</f>
        <v/>
      </c>
      <c r="V4578" s="57" t="str">
        <f>IF('UT Cases'!AB4579="","",'UT Cases'!AB4579)</f>
        <v/>
      </c>
      <c r="W4578" s="57" t="str">
        <f>IF('UT Cases'!AC4579="","",'UT Cases'!AC4579)</f>
        <v/>
      </c>
      <c r="X4578" s="57" t="str">
        <f>IF('UT Cases'!AD4579="","",'UT Cases'!AD4579)</f>
        <v/>
      </c>
      <c r="Y4578" s="57" t="str">
        <f>IF('UT Cases'!AE4579="","",'UT Cases'!AE4579)</f>
        <v/>
      </c>
      <c r="Z4578" s="56" t="str">
        <f>IF('UT Cases'!AF4579="","",'UT Cases'!AF4579)</f>
        <v/>
      </c>
      <c r="AA4578" s="56" t="str">
        <f>IF('UT Cases'!AG4579="","",'UT Cases'!AG4579)</f>
        <v/>
      </c>
      <c r="AB4578" s="56" t="str">
        <f>IF('UT Cases'!AH4579="","",'UT Cases'!AH4579)</f>
        <v/>
      </c>
      <c r="AC4578" s="56" t="str">
        <f>IF('UT Cases'!AI4579="","",'UT Cases'!AI4579)</f>
        <v/>
      </c>
      <c r="AD4578" s="56" t="str">
        <f>IF('UT Cases'!AJ4579="","",'UT Cases'!AJ4579)</f>
        <v/>
      </c>
    </row>
    <row r="4579" spans="2:30">
      <c r="B4579" s="54" t="str">
        <f>IF('UT Cases'!B4580="","",'UT Cases'!B4580)</f>
        <v/>
      </c>
      <c r="C4579" s="54" t="str">
        <f>IF('UT Cases'!C4580="","",'UT Cases'!C4580)</f>
        <v/>
      </c>
      <c r="D4579" s="54" t="str">
        <f>IF('UT Cases'!D4580="","",'UT Cases'!D4580)</f>
        <v/>
      </c>
      <c r="E4579" s="54" t="str">
        <f>IF('UT Cases'!H4580="","",'UT Cases'!H4580)</f>
        <v/>
      </c>
      <c r="F4579" s="55" t="str">
        <f>IF('UT Cases'!L4580="","",'UT Cases'!L4580)</f>
        <v/>
      </c>
      <c r="G4579" s="56" t="str">
        <f>IF('UT Cases'!M4580="","",'UT Cases'!M4580)</f>
        <v/>
      </c>
      <c r="H4579" s="56" t="str">
        <f>IF('UT Cases'!N4580="","",'UT Cases'!N4580)</f>
        <v/>
      </c>
      <c r="I4579" s="56" t="str">
        <f>IF('UT Cases'!O4580="","",'UT Cases'!O4580)</f>
        <v/>
      </c>
      <c r="J4579" s="56" t="str">
        <f>IF('UT Cases'!P4580="","",'UT Cases'!P4580)</f>
        <v/>
      </c>
      <c r="K4579" s="57" t="str">
        <f>IF('UT Cases'!Q4580="","",'UT Cases'!Q4580)</f>
        <v/>
      </c>
      <c r="L4579" s="57" t="str">
        <f>IF('UT Cases'!R4580="","",'UT Cases'!R4580)</f>
        <v/>
      </c>
      <c r="M4579" s="57" t="str">
        <f>IF('UT Cases'!S4580="","",'UT Cases'!S4580)</f>
        <v/>
      </c>
      <c r="N4579" s="57" t="str">
        <f>IF('UT Cases'!T4580="","",'UT Cases'!T4580)</f>
        <v/>
      </c>
      <c r="O4579" s="57" t="str">
        <f>IF('UT Cases'!U4580="","",'UT Cases'!U4580)</f>
        <v/>
      </c>
      <c r="P4579" s="56" t="str">
        <f>IF('UT Cases'!V4580="","",'UT Cases'!V4580)</f>
        <v/>
      </c>
      <c r="Q4579" s="56" t="str">
        <f>IF('UT Cases'!W4580="","",'UT Cases'!W4580)</f>
        <v/>
      </c>
      <c r="R4579" s="56" t="str">
        <f>IF('UT Cases'!X4580="","",'UT Cases'!X4580)</f>
        <v/>
      </c>
      <c r="S4579" s="56" t="str">
        <f>IF('UT Cases'!Y4580="","",'UT Cases'!Y4580)</f>
        <v/>
      </c>
      <c r="T4579" s="56" t="str">
        <f>IF('UT Cases'!Z4580="","",'UT Cases'!Z4580)</f>
        <v/>
      </c>
      <c r="U4579" s="57" t="str">
        <f>IF('UT Cases'!AA4580="","",'UT Cases'!AA4580)</f>
        <v/>
      </c>
      <c r="V4579" s="57" t="str">
        <f>IF('UT Cases'!AB4580="","",'UT Cases'!AB4580)</f>
        <v/>
      </c>
      <c r="W4579" s="57" t="str">
        <f>IF('UT Cases'!AC4580="","",'UT Cases'!AC4580)</f>
        <v/>
      </c>
      <c r="X4579" s="57" t="str">
        <f>IF('UT Cases'!AD4580="","",'UT Cases'!AD4580)</f>
        <v/>
      </c>
      <c r="Y4579" s="57" t="str">
        <f>IF('UT Cases'!AE4580="","",'UT Cases'!AE4580)</f>
        <v/>
      </c>
      <c r="Z4579" s="56" t="str">
        <f>IF('UT Cases'!AF4580="","",'UT Cases'!AF4580)</f>
        <v/>
      </c>
      <c r="AA4579" s="56" t="str">
        <f>IF('UT Cases'!AG4580="","",'UT Cases'!AG4580)</f>
        <v/>
      </c>
      <c r="AB4579" s="56" t="str">
        <f>IF('UT Cases'!AH4580="","",'UT Cases'!AH4580)</f>
        <v/>
      </c>
      <c r="AC4579" s="56" t="str">
        <f>IF('UT Cases'!AI4580="","",'UT Cases'!AI4580)</f>
        <v/>
      </c>
      <c r="AD4579" s="56" t="str">
        <f>IF('UT Cases'!AJ4580="","",'UT Cases'!AJ4580)</f>
        <v/>
      </c>
    </row>
    <row r="4580" spans="2:30">
      <c r="B4580" s="54" t="str">
        <f>IF('UT Cases'!B4581="","",'UT Cases'!B4581)</f>
        <v/>
      </c>
      <c r="C4580" s="54" t="str">
        <f>IF('UT Cases'!C4581="","",'UT Cases'!C4581)</f>
        <v/>
      </c>
      <c r="D4580" s="54" t="str">
        <f>IF('UT Cases'!D4581="","",'UT Cases'!D4581)</f>
        <v/>
      </c>
      <c r="E4580" s="54" t="str">
        <f>IF('UT Cases'!H4581="","",'UT Cases'!H4581)</f>
        <v/>
      </c>
      <c r="F4580" s="55" t="str">
        <f>IF('UT Cases'!L4581="","",'UT Cases'!L4581)</f>
        <v/>
      </c>
      <c r="G4580" s="56" t="str">
        <f>IF('UT Cases'!M4581="","",'UT Cases'!M4581)</f>
        <v/>
      </c>
      <c r="H4580" s="56" t="str">
        <f>IF('UT Cases'!N4581="","",'UT Cases'!N4581)</f>
        <v/>
      </c>
      <c r="I4580" s="56" t="str">
        <f>IF('UT Cases'!O4581="","",'UT Cases'!O4581)</f>
        <v/>
      </c>
      <c r="J4580" s="56" t="str">
        <f>IF('UT Cases'!P4581="","",'UT Cases'!P4581)</f>
        <v/>
      </c>
      <c r="K4580" s="57" t="str">
        <f>IF('UT Cases'!Q4581="","",'UT Cases'!Q4581)</f>
        <v/>
      </c>
      <c r="L4580" s="57" t="str">
        <f>IF('UT Cases'!R4581="","",'UT Cases'!R4581)</f>
        <v/>
      </c>
      <c r="M4580" s="57" t="str">
        <f>IF('UT Cases'!S4581="","",'UT Cases'!S4581)</f>
        <v/>
      </c>
      <c r="N4580" s="57" t="str">
        <f>IF('UT Cases'!T4581="","",'UT Cases'!T4581)</f>
        <v/>
      </c>
      <c r="O4580" s="57" t="str">
        <f>IF('UT Cases'!U4581="","",'UT Cases'!U4581)</f>
        <v/>
      </c>
      <c r="P4580" s="56" t="str">
        <f>IF('UT Cases'!V4581="","",'UT Cases'!V4581)</f>
        <v/>
      </c>
      <c r="Q4580" s="56" t="str">
        <f>IF('UT Cases'!W4581="","",'UT Cases'!W4581)</f>
        <v/>
      </c>
      <c r="R4580" s="56" t="str">
        <f>IF('UT Cases'!X4581="","",'UT Cases'!X4581)</f>
        <v/>
      </c>
      <c r="S4580" s="56" t="str">
        <f>IF('UT Cases'!Y4581="","",'UT Cases'!Y4581)</f>
        <v/>
      </c>
      <c r="T4580" s="56" t="str">
        <f>IF('UT Cases'!Z4581="","",'UT Cases'!Z4581)</f>
        <v/>
      </c>
      <c r="U4580" s="57" t="str">
        <f>IF('UT Cases'!AA4581="","",'UT Cases'!AA4581)</f>
        <v/>
      </c>
      <c r="V4580" s="57" t="str">
        <f>IF('UT Cases'!AB4581="","",'UT Cases'!AB4581)</f>
        <v/>
      </c>
      <c r="W4580" s="57" t="str">
        <f>IF('UT Cases'!AC4581="","",'UT Cases'!AC4581)</f>
        <v/>
      </c>
      <c r="X4580" s="57" t="str">
        <f>IF('UT Cases'!AD4581="","",'UT Cases'!AD4581)</f>
        <v/>
      </c>
      <c r="Y4580" s="57" t="str">
        <f>IF('UT Cases'!AE4581="","",'UT Cases'!AE4581)</f>
        <v/>
      </c>
      <c r="Z4580" s="56" t="str">
        <f>IF('UT Cases'!AF4581="","",'UT Cases'!AF4581)</f>
        <v/>
      </c>
      <c r="AA4580" s="56" t="str">
        <f>IF('UT Cases'!AG4581="","",'UT Cases'!AG4581)</f>
        <v/>
      </c>
      <c r="AB4580" s="56" t="str">
        <f>IF('UT Cases'!AH4581="","",'UT Cases'!AH4581)</f>
        <v/>
      </c>
      <c r="AC4580" s="56" t="str">
        <f>IF('UT Cases'!AI4581="","",'UT Cases'!AI4581)</f>
        <v/>
      </c>
      <c r="AD4580" s="56" t="str">
        <f>IF('UT Cases'!AJ4581="","",'UT Cases'!AJ4581)</f>
        <v/>
      </c>
    </row>
    <row r="4581" spans="2:30">
      <c r="B4581" s="54" t="str">
        <f>IF('UT Cases'!B4582="","",'UT Cases'!B4582)</f>
        <v/>
      </c>
      <c r="C4581" s="54" t="str">
        <f>IF('UT Cases'!C4582="","",'UT Cases'!C4582)</f>
        <v/>
      </c>
      <c r="D4581" s="54" t="str">
        <f>IF('UT Cases'!D4582="","",'UT Cases'!D4582)</f>
        <v/>
      </c>
      <c r="E4581" s="54" t="str">
        <f>IF('UT Cases'!H4582="","",'UT Cases'!H4582)</f>
        <v/>
      </c>
      <c r="F4581" s="55" t="str">
        <f>IF('UT Cases'!L4582="","",'UT Cases'!L4582)</f>
        <v/>
      </c>
      <c r="G4581" s="56" t="str">
        <f>IF('UT Cases'!M4582="","",'UT Cases'!M4582)</f>
        <v/>
      </c>
      <c r="H4581" s="56" t="str">
        <f>IF('UT Cases'!N4582="","",'UT Cases'!N4582)</f>
        <v/>
      </c>
      <c r="I4581" s="56" t="str">
        <f>IF('UT Cases'!O4582="","",'UT Cases'!O4582)</f>
        <v/>
      </c>
      <c r="J4581" s="56" t="str">
        <f>IF('UT Cases'!P4582="","",'UT Cases'!P4582)</f>
        <v/>
      </c>
      <c r="K4581" s="57" t="str">
        <f>IF('UT Cases'!Q4582="","",'UT Cases'!Q4582)</f>
        <v/>
      </c>
      <c r="L4581" s="57" t="str">
        <f>IF('UT Cases'!R4582="","",'UT Cases'!R4582)</f>
        <v/>
      </c>
      <c r="M4581" s="57" t="str">
        <f>IF('UT Cases'!S4582="","",'UT Cases'!S4582)</f>
        <v/>
      </c>
      <c r="N4581" s="57" t="str">
        <f>IF('UT Cases'!T4582="","",'UT Cases'!T4582)</f>
        <v/>
      </c>
      <c r="O4581" s="57" t="str">
        <f>IF('UT Cases'!U4582="","",'UT Cases'!U4582)</f>
        <v/>
      </c>
      <c r="P4581" s="56" t="str">
        <f>IF('UT Cases'!V4582="","",'UT Cases'!V4582)</f>
        <v/>
      </c>
      <c r="Q4581" s="56" t="str">
        <f>IF('UT Cases'!W4582="","",'UT Cases'!W4582)</f>
        <v/>
      </c>
      <c r="R4581" s="56" t="str">
        <f>IF('UT Cases'!X4582="","",'UT Cases'!X4582)</f>
        <v/>
      </c>
      <c r="S4581" s="56" t="str">
        <f>IF('UT Cases'!Y4582="","",'UT Cases'!Y4582)</f>
        <v/>
      </c>
      <c r="T4581" s="56" t="str">
        <f>IF('UT Cases'!Z4582="","",'UT Cases'!Z4582)</f>
        <v/>
      </c>
      <c r="U4581" s="57" t="str">
        <f>IF('UT Cases'!AA4582="","",'UT Cases'!AA4582)</f>
        <v/>
      </c>
      <c r="V4581" s="57" t="str">
        <f>IF('UT Cases'!AB4582="","",'UT Cases'!AB4582)</f>
        <v/>
      </c>
      <c r="W4581" s="57" t="str">
        <f>IF('UT Cases'!AC4582="","",'UT Cases'!AC4582)</f>
        <v/>
      </c>
      <c r="X4581" s="57" t="str">
        <f>IF('UT Cases'!AD4582="","",'UT Cases'!AD4582)</f>
        <v/>
      </c>
      <c r="Y4581" s="57" t="str">
        <f>IF('UT Cases'!AE4582="","",'UT Cases'!AE4582)</f>
        <v/>
      </c>
      <c r="Z4581" s="56" t="str">
        <f>IF('UT Cases'!AF4582="","",'UT Cases'!AF4582)</f>
        <v/>
      </c>
      <c r="AA4581" s="56" t="str">
        <f>IF('UT Cases'!AG4582="","",'UT Cases'!AG4582)</f>
        <v/>
      </c>
      <c r="AB4581" s="56" t="str">
        <f>IF('UT Cases'!AH4582="","",'UT Cases'!AH4582)</f>
        <v/>
      </c>
      <c r="AC4581" s="56" t="str">
        <f>IF('UT Cases'!AI4582="","",'UT Cases'!AI4582)</f>
        <v/>
      </c>
      <c r="AD4581" s="56" t="str">
        <f>IF('UT Cases'!AJ4582="","",'UT Cases'!AJ4582)</f>
        <v/>
      </c>
    </row>
    <row r="4582" spans="2:30">
      <c r="B4582" s="54" t="str">
        <f>IF('UT Cases'!B4583="","",'UT Cases'!B4583)</f>
        <v/>
      </c>
      <c r="C4582" s="54" t="str">
        <f>IF('UT Cases'!C4583="","",'UT Cases'!C4583)</f>
        <v/>
      </c>
      <c r="D4582" s="54" t="str">
        <f>IF('UT Cases'!D4583="","",'UT Cases'!D4583)</f>
        <v/>
      </c>
      <c r="E4582" s="54" t="str">
        <f>IF('UT Cases'!H4583="","",'UT Cases'!H4583)</f>
        <v/>
      </c>
      <c r="F4582" s="55" t="str">
        <f>IF('UT Cases'!L4583="","",'UT Cases'!L4583)</f>
        <v/>
      </c>
      <c r="G4582" s="56" t="str">
        <f>IF('UT Cases'!M4583="","",'UT Cases'!M4583)</f>
        <v/>
      </c>
      <c r="H4582" s="56" t="str">
        <f>IF('UT Cases'!N4583="","",'UT Cases'!N4583)</f>
        <v/>
      </c>
      <c r="I4582" s="56" t="str">
        <f>IF('UT Cases'!O4583="","",'UT Cases'!O4583)</f>
        <v/>
      </c>
      <c r="J4582" s="56" t="str">
        <f>IF('UT Cases'!P4583="","",'UT Cases'!P4583)</f>
        <v/>
      </c>
      <c r="K4582" s="57" t="str">
        <f>IF('UT Cases'!Q4583="","",'UT Cases'!Q4583)</f>
        <v/>
      </c>
      <c r="L4582" s="57" t="str">
        <f>IF('UT Cases'!R4583="","",'UT Cases'!R4583)</f>
        <v/>
      </c>
      <c r="M4582" s="57" t="str">
        <f>IF('UT Cases'!S4583="","",'UT Cases'!S4583)</f>
        <v/>
      </c>
      <c r="N4582" s="57" t="str">
        <f>IF('UT Cases'!T4583="","",'UT Cases'!T4583)</f>
        <v/>
      </c>
      <c r="O4582" s="57" t="str">
        <f>IF('UT Cases'!U4583="","",'UT Cases'!U4583)</f>
        <v/>
      </c>
      <c r="P4582" s="56" t="str">
        <f>IF('UT Cases'!V4583="","",'UT Cases'!V4583)</f>
        <v/>
      </c>
      <c r="Q4582" s="56" t="str">
        <f>IF('UT Cases'!W4583="","",'UT Cases'!W4583)</f>
        <v/>
      </c>
      <c r="R4582" s="56" t="str">
        <f>IF('UT Cases'!X4583="","",'UT Cases'!X4583)</f>
        <v/>
      </c>
      <c r="S4582" s="56" t="str">
        <f>IF('UT Cases'!Y4583="","",'UT Cases'!Y4583)</f>
        <v/>
      </c>
      <c r="T4582" s="56" t="str">
        <f>IF('UT Cases'!Z4583="","",'UT Cases'!Z4583)</f>
        <v/>
      </c>
      <c r="U4582" s="57" t="str">
        <f>IF('UT Cases'!AA4583="","",'UT Cases'!AA4583)</f>
        <v/>
      </c>
      <c r="V4582" s="57" t="str">
        <f>IF('UT Cases'!AB4583="","",'UT Cases'!AB4583)</f>
        <v/>
      </c>
      <c r="W4582" s="57" t="str">
        <f>IF('UT Cases'!AC4583="","",'UT Cases'!AC4583)</f>
        <v/>
      </c>
      <c r="X4582" s="57" t="str">
        <f>IF('UT Cases'!AD4583="","",'UT Cases'!AD4583)</f>
        <v/>
      </c>
      <c r="Y4582" s="57" t="str">
        <f>IF('UT Cases'!AE4583="","",'UT Cases'!AE4583)</f>
        <v/>
      </c>
      <c r="Z4582" s="56" t="str">
        <f>IF('UT Cases'!AF4583="","",'UT Cases'!AF4583)</f>
        <v/>
      </c>
      <c r="AA4582" s="56" t="str">
        <f>IF('UT Cases'!AG4583="","",'UT Cases'!AG4583)</f>
        <v/>
      </c>
      <c r="AB4582" s="56" t="str">
        <f>IF('UT Cases'!AH4583="","",'UT Cases'!AH4583)</f>
        <v/>
      </c>
      <c r="AC4582" s="56" t="str">
        <f>IF('UT Cases'!AI4583="","",'UT Cases'!AI4583)</f>
        <v/>
      </c>
      <c r="AD4582" s="56" t="str">
        <f>IF('UT Cases'!AJ4583="","",'UT Cases'!AJ4583)</f>
        <v/>
      </c>
    </row>
    <row r="4583" spans="2:30">
      <c r="B4583" s="54" t="str">
        <f>IF('UT Cases'!B4584="","",'UT Cases'!B4584)</f>
        <v/>
      </c>
      <c r="C4583" s="54" t="str">
        <f>IF('UT Cases'!C4584="","",'UT Cases'!C4584)</f>
        <v/>
      </c>
      <c r="D4583" s="54" t="str">
        <f>IF('UT Cases'!D4584="","",'UT Cases'!D4584)</f>
        <v/>
      </c>
      <c r="E4583" s="54" t="str">
        <f>IF('UT Cases'!H4584="","",'UT Cases'!H4584)</f>
        <v/>
      </c>
      <c r="F4583" s="55" t="str">
        <f>IF('UT Cases'!L4584="","",'UT Cases'!L4584)</f>
        <v/>
      </c>
      <c r="G4583" s="56" t="str">
        <f>IF('UT Cases'!M4584="","",'UT Cases'!M4584)</f>
        <v/>
      </c>
      <c r="H4583" s="56" t="str">
        <f>IF('UT Cases'!N4584="","",'UT Cases'!N4584)</f>
        <v/>
      </c>
      <c r="I4583" s="56" t="str">
        <f>IF('UT Cases'!O4584="","",'UT Cases'!O4584)</f>
        <v/>
      </c>
      <c r="J4583" s="56" t="str">
        <f>IF('UT Cases'!P4584="","",'UT Cases'!P4584)</f>
        <v/>
      </c>
      <c r="K4583" s="57" t="str">
        <f>IF('UT Cases'!Q4584="","",'UT Cases'!Q4584)</f>
        <v/>
      </c>
      <c r="L4583" s="57" t="str">
        <f>IF('UT Cases'!R4584="","",'UT Cases'!R4584)</f>
        <v/>
      </c>
      <c r="M4583" s="57" t="str">
        <f>IF('UT Cases'!S4584="","",'UT Cases'!S4584)</f>
        <v/>
      </c>
      <c r="N4583" s="57" t="str">
        <f>IF('UT Cases'!T4584="","",'UT Cases'!T4584)</f>
        <v/>
      </c>
      <c r="O4583" s="57" t="str">
        <f>IF('UT Cases'!U4584="","",'UT Cases'!U4584)</f>
        <v/>
      </c>
      <c r="P4583" s="56" t="str">
        <f>IF('UT Cases'!V4584="","",'UT Cases'!V4584)</f>
        <v/>
      </c>
      <c r="Q4583" s="56" t="str">
        <f>IF('UT Cases'!W4584="","",'UT Cases'!W4584)</f>
        <v/>
      </c>
      <c r="R4583" s="56" t="str">
        <f>IF('UT Cases'!X4584="","",'UT Cases'!X4584)</f>
        <v/>
      </c>
      <c r="S4583" s="56" t="str">
        <f>IF('UT Cases'!Y4584="","",'UT Cases'!Y4584)</f>
        <v/>
      </c>
      <c r="T4583" s="56" t="str">
        <f>IF('UT Cases'!Z4584="","",'UT Cases'!Z4584)</f>
        <v/>
      </c>
      <c r="U4583" s="57" t="str">
        <f>IF('UT Cases'!AA4584="","",'UT Cases'!AA4584)</f>
        <v/>
      </c>
      <c r="V4583" s="57" t="str">
        <f>IF('UT Cases'!AB4584="","",'UT Cases'!AB4584)</f>
        <v/>
      </c>
      <c r="W4583" s="57" t="str">
        <f>IF('UT Cases'!AC4584="","",'UT Cases'!AC4584)</f>
        <v/>
      </c>
      <c r="X4583" s="57" t="str">
        <f>IF('UT Cases'!AD4584="","",'UT Cases'!AD4584)</f>
        <v/>
      </c>
      <c r="Y4583" s="57" t="str">
        <f>IF('UT Cases'!AE4584="","",'UT Cases'!AE4584)</f>
        <v/>
      </c>
      <c r="Z4583" s="56" t="str">
        <f>IF('UT Cases'!AF4584="","",'UT Cases'!AF4584)</f>
        <v/>
      </c>
      <c r="AA4583" s="56" t="str">
        <f>IF('UT Cases'!AG4584="","",'UT Cases'!AG4584)</f>
        <v/>
      </c>
      <c r="AB4583" s="56" t="str">
        <f>IF('UT Cases'!AH4584="","",'UT Cases'!AH4584)</f>
        <v/>
      </c>
      <c r="AC4583" s="56" t="str">
        <f>IF('UT Cases'!AI4584="","",'UT Cases'!AI4584)</f>
        <v/>
      </c>
      <c r="AD4583" s="56" t="str">
        <f>IF('UT Cases'!AJ4584="","",'UT Cases'!AJ4584)</f>
        <v/>
      </c>
    </row>
    <row r="4584" spans="2:30">
      <c r="B4584" s="54" t="str">
        <f>IF('UT Cases'!B4585="","",'UT Cases'!B4585)</f>
        <v/>
      </c>
      <c r="C4584" s="54" t="str">
        <f>IF('UT Cases'!C4585="","",'UT Cases'!C4585)</f>
        <v/>
      </c>
      <c r="D4584" s="54" t="str">
        <f>IF('UT Cases'!D4585="","",'UT Cases'!D4585)</f>
        <v/>
      </c>
      <c r="E4584" s="54" t="str">
        <f>IF('UT Cases'!H4585="","",'UT Cases'!H4585)</f>
        <v/>
      </c>
      <c r="F4584" s="55" t="str">
        <f>IF('UT Cases'!L4585="","",'UT Cases'!L4585)</f>
        <v/>
      </c>
      <c r="G4584" s="56" t="str">
        <f>IF('UT Cases'!M4585="","",'UT Cases'!M4585)</f>
        <v/>
      </c>
      <c r="H4584" s="56" t="str">
        <f>IF('UT Cases'!N4585="","",'UT Cases'!N4585)</f>
        <v/>
      </c>
      <c r="I4584" s="56" t="str">
        <f>IF('UT Cases'!O4585="","",'UT Cases'!O4585)</f>
        <v/>
      </c>
      <c r="J4584" s="56" t="str">
        <f>IF('UT Cases'!P4585="","",'UT Cases'!P4585)</f>
        <v/>
      </c>
      <c r="K4584" s="57" t="str">
        <f>IF('UT Cases'!Q4585="","",'UT Cases'!Q4585)</f>
        <v/>
      </c>
      <c r="L4584" s="57" t="str">
        <f>IF('UT Cases'!R4585="","",'UT Cases'!R4585)</f>
        <v/>
      </c>
      <c r="M4584" s="57" t="str">
        <f>IF('UT Cases'!S4585="","",'UT Cases'!S4585)</f>
        <v/>
      </c>
      <c r="N4584" s="57" t="str">
        <f>IF('UT Cases'!T4585="","",'UT Cases'!T4585)</f>
        <v/>
      </c>
      <c r="O4584" s="57" t="str">
        <f>IF('UT Cases'!U4585="","",'UT Cases'!U4585)</f>
        <v/>
      </c>
      <c r="P4584" s="56" t="str">
        <f>IF('UT Cases'!V4585="","",'UT Cases'!V4585)</f>
        <v/>
      </c>
      <c r="Q4584" s="56" t="str">
        <f>IF('UT Cases'!W4585="","",'UT Cases'!W4585)</f>
        <v/>
      </c>
      <c r="R4584" s="56" t="str">
        <f>IF('UT Cases'!X4585="","",'UT Cases'!X4585)</f>
        <v/>
      </c>
      <c r="S4584" s="56" t="str">
        <f>IF('UT Cases'!Y4585="","",'UT Cases'!Y4585)</f>
        <v/>
      </c>
      <c r="T4584" s="56" t="str">
        <f>IF('UT Cases'!Z4585="","",'UT Cases'!Z4585)</f>
        <v/>
      </c>
      <c r="U4584" s="57" t="str">
        <f>IF('UT Cases'!AA4585="","",'UT Cases'!AA4585)</f>
        <v/>
      </c>
      <c r="V4584" s="57" t="str">
        <f>IF('UT Cases'!AB4585="","",'UT Cases'!AB4585)</f>
        <v/>
      </c>
      <c r="W4584" s="57" t="str">
        <f>IF('UT Cases'!AC4585="","",'UT Cases'!AC4585)</f>
        <v/>
      </c>
      <c r="X4584" s="57" t="str">
        <f>IF('UT Cases'!AD4585="","",'UT Cases'!AD4585)</f>
        <v/>
      </c>
      <c r="Y4584" s="57" t="str">
        <f>IF('UT Cases'!AE4585="","",'UT Cases'!AE4585)</f>
        <v/>
      </c>
      <c r="Z4584" s="56" t="str">
        <f>IF('UT Cases'!AF4585="","",'UT Cases'!AF4585)</f>
        <v/>
      </c>
      <c r="AA4584" s="56" t="str">
        <f>IF('UT Cases'!AG4585="","",'UT Cases'!AG4585)</f>
        <v/>
      </c>
      <c r="AB4584" s="56" t="str">
        <f>IF('UT Cases'!AH4585="","",'UT Cases'!AH4585)</f>
        <v/>
      </c>
      <c r="AC4584" s="56" t="str">
        <f>IF('UT Cases'!AI4585="","",'UT Cases'!AI4585)</f>
        <v/>
      </c>
      <c r="AD4584" s="56" t="str">
        <f>IF('UT Cases'!AJ4585="","",'UT Cases'!AJ4585)</f>
        <v/>
      </c>
    </row>
    <row r="4585" spans="2:30">
      <c r="B4585" s="54" t="str">
        <f>IF('UT Cases'!B4586="","",'UT Cases'!B4586)</f>
        <v/>
      </c>
      <c r="C4585" s="54" t="str">
        <f>IF('UT Cases'!C4586="","",'UT Cases'!C4586)</f>
        <v/>
      </c>
      <c r="D4585" s="54" t="str">
        <f>IF('UT Cases'!D4586="","",'UT Cases'!D4586)</f>
        <v/>
      </c>
      <c r="E4585" s="54" t="str">
        <f>IF('UT Cases'!H4586="","",'UT Cases'!H4586)</f>
        <v/>
      </c>
      <c r="F4585" s="55" t="str">
        <f>IF('UT Cases'!L4586="","",'UT Cases'!L4586)</f>
        <v/>
      </c>
      <c r="G4585" s="56" t="str">
        <f>IF('UT Cases'!M4586="","",'UT Cases'!M4586)</f>
        <v/>
      </c>
      <c r="H4585" s="56" t="str">
        <f>IF('UT Cases'!N4586="","",'UT Cases'!N4586)</f>
        <v/>
      </c>
      <c r="I4585" s="56" t="str">
        <f>IF('UT Cases'!O4586="","",'UT Cases'!O4586)</f>
        <v/>
      </c>
      <c r="J4585" s="56" t="str">
        <f>IF('UT Cases'!P4586="","",'UT Cases'!P4586)</f>
        <v/>
      </c>
      <c r="K4585" s="57" t="str">
        <f>IF('UT Cases'!Q4586="","",'UT Cases'!Q4586)</f>
        <v/>
      </c>
      <c r="L4585" s="57" t="str">
        <f>IF('UT Cases'!R4586="","",'UT Cases'!R4586)</f>
        <v/>
      </c>
      <c r="M4585" s="57" t="str">
        <f>IF('UT Cases'!S4586="","",'UT Cases'!S4586)</f>
        <v/>
      </c>
      <c r="N4585" s="57" t="str">
        <f>IF('UT Cases'!T4586="","",'UT Cases'!T4586)</f>
        <v/>
      </c>
      <c r="O4585" s="57" t="str">
        <f>IF('UT Cases'!U4586="","",'UT Cases'!U4586)</f>
        <v/>
      </c>
      <c r="P4585" s="56" t="str">
        <f>IF('UT Cases'!V4586="","",'UT Cases'!V4586)</f>
        <v/>
      </c>
      <c r="Q4585" s="56" t="str">
        <f>IF('UT Cases'!W4586="","",'UT Cases'!W4586)</f>
        <v/>
      </c>
      <c r="R4585" s="56" t="str">
        <f>IF('UT Cases'!X4586="","",'UT Cases'!X4586)</f>
        <v/>
      </c>
      <c r="S4585" s="56" t="str">
        <f>IF('UT Cases'!Y4586="","",'UT Cases'!Y4586)</f>
        <v/>
      </c>
      <c r="T4585" s="56" t="str">
        <f>IF('UT Cases'!Z4586="","",'UT Cases'!Z4586)</f>
        <v/>
      </c>
      <c r="U4585" s="57" t="str">
        <f>IF('UT Cases'!AA4586="","",'UT Cases'!AA4586)</f>
        <v/>
      </c>
      <c r="V4585" s="57" t="str">
        <f>IF('UT Cases'!AB4586="","",'UT Cases'!AB4586)</f>
        <v/>
      </c>
      <c r="W4585" s="57" t="str">
        <f>IF('UT Cases'!AC4586="","",'UT Cases'!AC4586)</f>
        <v/>
      </c>
      <c r="X4585" s="57" t="str">
        <f>IF('UT Cases'!AD4586="","",'UT Cases'!AD4586)</f>
        <v/>
      </c>
      <c r="Y4585" s="57" t="str">
        <f>IF('UT Cases'!AE4586="","",'UT Cases'!AE4586)</f>
        <v/>
      </c>
      <c r="Z4585" s="56" t="str">
        <f>IF('UT Cases'!AF4586="","",'UT Cases'!AF4586)</f>
        <v/>
      </c>
      <c r="AA4585" s="56" t="str">
        <f>IF('UT Cases'!AG4586="","",'UT Cases'!AG4586)</f>
        <v/>
      </c>
      <c r="AB4585" s="56" t="str">
        <f>IF('UT Cases'!AH4586="","",'UT Cases'!AH4586)</f>
        <v/>
      </c>
      <c r="AC4585" s="56" t="str">
        <f>IF('UT Cases'!AI4586="","",'UT Cases'!AI4586)</f>
        <v/>
      </c>
      <c r="AD4585" s="56" t="str">
        <f>IF('UT Cases'!AJ4586="","",'UT Cases'!AJ4586)</f>
        <v/>
      </c>
    </row>
    <row r="4586" spans="2:30">
      <c r="B4586" s="54" t="str">
        <f>IF('UT Cases'!B4587="","",'UT Cases'!B4587)</f>
        <v/>
      </c>
      <c r="C4586" s="54" t="str">
        <f>IF('UT Cases'!C4587="","",'UT Cases'!C4587)</f>
        <v/>
      </c>
      <c r="D4586" s="54" t="str">
        <f>IF('UT Cases'!D4587="","",'UT Cases'!D4587)</f>
        <v/>
      </c>
      <c r="E4586" s="54" t="str">
        <f>IF('UT Cases'!H4587="","",'UT Cases'!H4587)</f>
        <v/>
      </c>
      <c r="F4586" s="55" t="str">
        <f>IF('UT Cases'!L4587="","",'UT Cases'!L4587)</f>
        <v/>
      </c>
      <c r="G4586" s="56" t="str">
        <f>IF('UT Cases'!M4587="","",'UT Cases'!M4587)</f>
        <v/>
      </c>
      <c r="H4586" s="56" t="str">
        <f>IF('UT Cases'!N4587="","",'UT Cases'!N4587)</f>
        <v/>
      </c>
      <c r="I4586" s="56" t="str">
        <f>IF('UT Cases'!O4587="","",'UT Cases'!O4587)</f>
        <v/>
      </c>
      <c r="J4586" s="56" t="str">
        <f>IF('UT Cases'!P4587="","",'UT Cases'!P4587)</f>
        <v/>
      </c>
      <c r="K4586" s="57" t="str">
        <f>IF('UT Cases'!Q4587="","",'UT Cases'!Q4587)</f>
        <v/>
      </c>
      <c r="L4586" s="57" t="str">
        <f>IF('UT Cases'!R4587="","",'UT Cases'!R4587)</f>
        <v/>
      </c>
      <c r="M4586" s="57" t="str">
        <f>IF('UT Cases'!S4587="","",'UT Cases'!S4587)</f>
        <v/>
      </c>
      <c r="N4586" s="57" t="str">
        <f>IF('UT Cases'!T4587="","",'UT Cases'!T4587)</f>
        <v/>
      </c>
      <c r="O4586" s="57" t="str">
        <f>IF('UT Cases'!U4587="","",'UT Cases'!U4587)</f>
        <v/>
      </c>
      <c r="P4586" s="56" t="str">
        <f>IF('UT Cases'!V4587="","",'UT Cases'!V4587)</f>
        <v/>
      </c>
      <c r="Q4586" s="56" t="str">
        <f>IF('UT Cases'!W4587="","",'UT Cases'!W4587)</f>
        <v/>
      </c>
      <c r="R4586" s="56" t="str">
        <f>IF('UT Cases'!X4587="","",'UT Cases'!X4587)</f>
        <v/>
      </c>
      <c r="S4586" s="56" t="str">
        <f>IF('UT Cases'!Y4587="","",'UT Cases'!Y4587)</f>
        <v/>
      </c>
      <c r="T4586" s="56" t="str">
        <f>IF('UT Cases'!Z4587="","",'UT Cases'!Z4587)</f>
        <v/>
      </c>
      <c r="U4586" s="57" t="str">
        <f>IF('UT Cases'!AA4587="","",'UT Cases'!AA4587)</f>
        <v/>
      </c>
      <c r="V4586" s="57" t="str">
        <f>IF('UT Cases'!AB4587="","",'UT Cases'!AB4587)</f>
        <v/>
      </c>
      <c r="W4586" s="57" t="str">
        <f>IF('UT Cases'!AC4587="","",'UT Cases'!AC4587)</f>
        <v/>
      </c>
      <c r="X4586" s="57" t="str">
        <f>IF('UT Cases'!AD4587="","",'UT Cases'!AD4587)</f>
        <v/>
      </c>
      <c r="Y4586" s="57" t="str">
        <f>IF('UT Cases'!AE4587="","",'UT Cases'!AE4587)</f>
        <v/>
      </c>
      <c r="Z4586" s="56" t="str">
        <f>IF('UT Cases'!AF4587="","",'UT Cases'!AF4587)</f>
        <v/>
      </c>
      <c r="AA4586" s="56" t="str">
        <f>IF('UT Cases'!AG4587="","",'UT Cases'!AG4587)</f>
        <v/>
      </c>
      <c r="AB4586" s="56" t="str">
        <f>IF('UT Cases'!AH4587="","",'UT Cases'!AH4587)</f>
        <v/>
      </c>
      <c r="AC4586" s="56" t="str">
        <f>IF('UT Cases'!AI4587="","",'UT Cases'!AI4587)</f>
        <v/>
      </c>
      <c r="AD4586" s="56" t="str">
        <f>IF('UT Cases'!AJ4587="","",'UT Cases'!AJ4587)</f>
        <v/>
      </c>
    </row>
    <row r="4587" spans="2:30">
      <c r="B4587" s="54" t="str">
        <f>IF('UT Cases'!B4588="","",'UT Cases'!B4588)</f>
        <v/>
      </c>
      <c r="C4587" s="54" t="str">
        <f>IF('UT Cases'!C4588="","",'UT Cases'!C4588)</f>
        <v/>
      </c>
      <c r="D4587" s="54" t="str">
        <f>IF('UT Cases'!D4588="","",'UT Cases'!D4588)</f>
        <v/>
      </c>
      <c r="E4587" s="54" t="str">
        <f>IF('UT Cases'!H4588="","",'UT Cases'!H4588)</f>
        <v/>
      </c>
      <c r="F4587" s="55" t="str">
        <f>IF('UT Cases'!L4588="","",'UT Cases'!L4588)</f>
        <v/>
      </c>
      <c r="G4587" s="56" t="str">
        <f>IF('UT Cases'!M4588="","",'UT Cases'!M4588)</f>
        <v/>
      </c>
      <c r="H4587" s="56" t="str">
        <f>IF('UT Cases'!N4588="","",'UT Cases'!N4588)</f>
        <v/>
      </c>
      <c r="I4587" s="56" t="str">
        <f>IF('UT Cases'!O4588="","",'UT Cases'!O4588)</f>
        <v/>
      </c>
      <c r="J4587" s="56" t="str">
        <f>IF('UT Cases'!P4588="","",'UT Cases'!P4588)</f>
        <v/>
      </c>
      <c r="K4587" s="57" t="str">
        <f>IF('UT Cases'!Q4588="","",'UT Cases'!Q4588)</f>
        <v/>
      </c>
      <c r="L4587" s="57" t="str">
        <f>IF('UT Cases'!R4588="","",'UT Cases'!R4588)</f>
        <v/>
      </c>
      <c r="M4587" s="57" t="str">
        <f>IF('UT Cases'!S4588="","",'UT Cases'!S4588)</f>
        <v/>
      </c>
      <c r="N4587" s="57" t="str">
        <f>IF('UT Cases'!T4588="","",'UT Cases'!T4588)</f>
        <v/>
      </c>
      <c r="O4587" s="57" t="str">
        <f>IF('UT Cases'!U4588="","",'UT Cases'!U4588)</f>
        <v/>
      </c>
      <c r="P4587" s="56" t="str">
        <f>IF('UT Cases'!V4588="","",'UT Cases'!V4588)</f>
        <v/>
      </c>
      <c r="Q4587" s="56" t="str">
        <f>IF('UT Cases'!W4588="","",'UT Cases'!W4588)</f>
        <v/>
      </c>
      <c r="R4587" s="56" t="str">
        <f>IF('UT Cases'!X4588="","",'UT Cases'!X4588)</f>
        <v/>
      </c>
      <c r="S4587" s="56" t="str">
        <f>IF('UT Cases'!Y4588="","",'UT Cases'!Y4588)</f>
        <v/>
      </c>
      <c r="T4587" s="56" t="str">
        <f>IF('UT Cases'!Z4588="","",'UT Cases'!Z4588)</f>
        <v/>
      </c>
      <c r="U4587" s="57" t="str">
        <f>IF('UT Cases'!AA4588="","",'UT Cases'!AA4588)</f>
        <v/>
      </c>
      <c r="V4587" s="57" t="str">
        <f>IF('UT Cases'!AB4588="","",'UT Cases'!AB4588)</f>
        <v/>
      </c>
      <c r="W4587" s="57" t="str">
        <f>IF('UT Cases'!AC4588="","",'UT Cases'!AC4588)</f>
        <v/>
      </c>
      <c r="X4587" s="57" t="str">
        <f>IF('UT Cases'!AD4588="","",'UT Cases'!AD4588)</f>
        <v/>
      </c>
      <c r="Y4587" s="57" t="str">
        <f>IF('UT Cases'!AE4588="","",'UT Cases'!AE4588)</f>
        <v/>
      </c>
      <c r="Z4587" s="56" t="str">
        <f>IF('UT Cases'!AF4588="","",'UT Cases'!AF4588)</f>
        <v/>
      </c>
      <c r="AA4587" s="56" t="str">
        <f>IF('UT Cases'!AG4588="","",'UT Cases'!AG4588)</f>
        <v/>
      </c>
      <c r="AB4587" s="56" t="str">
        <f>IF('UT Cases'!AH4588="","",'UT Cases'!AH4588)</f>
        <v/>
      </c>
      <c r="AC4587" s="56" t="str">
        <f>IF('UT Cases'!AI4588="","",'UT Cases'!AI4588)</f>
        <v/>
      </c>
      <c r="AD4587" s="56" t="str">
        <f>IF('UT Cases'!AJ4588="","",'UT Cases'!AJ4588)</f>
        <v/>
      </c>
    </row>
    <row r="4588" spans="2:30">
      <c r="B4588" s="54" t="str">
        <f>IF('UT Cases'!B4589="","",'UT Cases'!B4589)</f>
        <v/>
      </c>
      <c r="C4588" s="54" t="str">
        <f>IF('UT Cases'!C4589="","",'UT Cases'!C4589)</f>
        <v/>
      </c>
      <c r="D4588" s="54" t="str">
        <f>IF('UT Cases'!D4589="","",'UT Cases'!D4589)</f>
        <v/>
      </c>
      <c r="E4588" s="54" t="str">
        <f>IF('UT Cases'!H4589="","",'UT Cases'!H4589)</f>
        <v/>
      </c>
      <c r="F4588" s="55" t="str">
        <f>IF('UT Cases'!L4589="","",'UT Cases'!L4589)</f>
        <v/>
      </c>
      <c r="G4588" s="56" t="str">
        <f>IF('UT Cases'!M4589="","",'UT Cases'!M4589)</f>
        <v/>
      </c>
      <c r="H4588" s="56" t="str">
        <f>IF('UT Cases'!N4589="","",'UT Cases'!N4589)</f>
        <v/>
      </c>
      <c r="I4588" s="56" t="str">
        <f>IF('UT Cases'!O4589="","",'UT Cases'!O4589)</f>
        <v/>
      </c>
      <c r="J4588" s="56" t="str">
        <f>IF('UT Cases'!P4589="","",'UT Cases'!P4589)</f>
        <v/>
      </c>
      <c r="K4588" s="57" t="str">
        <f>IF('UT Cases'!Q4589="","",'UT Cases'!Q4589)</f>
        <v/>
      </c>
      <c r="L4588" s="57" t="str">
        <f>IF('UT Cases'!R4589="","",'UT Cases'!R4589)</f>
        <v/>
      </c>
      <c r="M4588" s="57" t="str">
        <f>IF('UT Cases'!S4589="","",'UT Cases'!S4589)</f>
        <v/>
      </c>
      <c r="N4588" s="57" t="str">
        <f>IF('UT Cases'!T4589="","",'UT Cases'!T4589)</f>
        <v/>
      </c>
      <c r="O4588" s="57" t="str">
        <f>IF('UT Cases'!U4589="","",'UT Cases'!U4589)</f>
        <v/>
      </c>
      <c r="P4588" s="56" t="str">
        <f>IF('UT Cases'!V4589="","",'UT Cases'!V4589)</f>
        <v/>
      </c>
      <c r="Q4588" s="56" t="str">
        <f>IF('UT Cases'!W4589="","",'UT Cases'!W4589)</f>
        <v/>
      </c>
      <c r="R4588" s="56" t="str">
        <f>IF('UT Cases'!X4589="","",'UT Cases'!X4589)</f>
        <v/>
      </c>
      <c r="S4588" s="56" t="str">
        <f>IF('UT Cases'!Y4589="","",'UT Cases'!Y4589)</f>
        <v/>
      </c>
      <c r="T4588" s="56" t="str">
        <f>IF('UT Cases'!Z4589="","",'UT Cases'!Z4589)</f>
        <v/>
      </c>
      <c r="U4588" s="57" t="str">
        <f>IF('UT Cases'!AA4589="","",'UT Cases'!AA4589)</f>
        <v/>
      </c>
      <c r="V4588" s="57" t="str">
        <f>IF('UT Cases'!AB4589="","",'UT Cases'!AB4589)</f>
        <v/>
      </c>
      <c r="W4588" s="57" t="str">
        <f>IF('UT Cases'!AC4589="","",'UT Cases'!AC4589)</f>
        <v/>
      </c>
      <c r="X4588" s="57" t="str">
        <f>IF('UT Cases'!AD4589="","",'UT Cases'!AD4589)</f>
        <v/>
      </c>
      <c r="Y4588" s="57" t="str">
        <f>IF('UT Cases'!AE4589="","",'UT Cases'!AE4589)</f>
        <v/>
      </c>
      <c r="Z4588" s="56" t="str">
        <f>IF('UT Cases'!AF4589="","",'UT Cases'!AF4589)</f>
        <v/>
      </c>
      <c r="AA4588" s="56" t="str">
        <f>IF('UT Cases'!AG4589="","",'UT Cases'!AG4589)</f>
        <v/>
      </c>
      <c r="AB4588" s="56" t="str">
        <f>IF('UT Cases'!AH4589="","",'UT Cases'!AH4589)</f>
        <v/>
      </c>
      <c r="AC4588" s="56" t="str">
        <f>IF('UT Cases'!AI4589="","",'UT Cases'!AI4589)</f>
        <v/>
      </c>
      <c r="AD4588" s="56" t="str">
        <f>IF('UT Cases'!AJ4589="","",'UT Cases'!AJ4589)</f>
        <v/>
      </c>
    </row>
    <row r="4589" spans="2:30">
      <c r="B4589" s="54" t="str">
        <f>IF('UT Cases'!B4590="","",'UT Cases'!B4590)</f>
        <v/>
      </c>
      <c r="C4589" s="54" t="str">
        <f>IF('UT Cases'!C4590="","",'UT Cases'!C4590)</f>
        <v/>
      </c>
      <c r="D4589" s="54" t="str">
        <f>IF('UT Cases'!D4590="","",'UT Cases'!D4590)</f>
        <v/>
      </c>
      <c r="E4589" s="54" t="str">
        <f>IF('UT Cases'!H4590="","",'UT Cases'!H4590)</f>
        <v/>
      </c>
      <c r="F4589" s="55" t="str">
        <f>IF('UT Cases'!L4590="","",'UT Cases'!L4590)</f>
        <v/>
      </c>
      <c r="G4589" s="56" t="str">
        <f>IF('UT Cases'!M4590="","",'UT Cases'!M4590)</f>
        <v/>
      </c>
      <c r="H4589" s="56" t="str">
        <f>IF('UT Cases'!N4590="","",'UT Cases'!N4590)</f>
        <v/>
      </c>
      <c r="I4589" s="56" t="str">
        <f>IF('UT Cases'!O4590="","",'UT Cases'!O4590)</f>
        <v/>
      </c>
      <c r="J4589" s="56" t="str">
        <f>IF('UT Cases'!P4590="","",'UT Cases'!P4590)</f>
        <v/>
      </c>
      <c r="K4589" s="57" t="str">
        <f>IF('UT Cases'!Q4590="","",'UT Cases'!Q4590)</f>
        <v/>
      </c>
      <c r="L4589" s="57" t="str">
        <f>IF('UT Cases'!R4590="","",'UT Cases'!R4590)</f>
        <v/>
      </c>
      <c r="M4589" s="57" t="str">
        <f>IF('UT Cases'!S4590="","",'UT Cases'!S4590)</f>
        <v/>
      </c>
      <c r="N4589" s="57" t="str">
        <f>IF('UT Cases'!T4590="","",'UT Cases'!T4590)</f>
        <v/>
      </c>
      <c r="O4589" s="57" t="str">
        <f>IF('UT Cases'!U4590="","",'UT Cases'!U4590)</f>
        <v/>
      </c>
      <c r="P4589" s="56" t="str">
        <f>IF('UT Cases'!V4590="","",'UT Cases'!V4590)</f>
        <v/>
      </c>
      <c r="Q4589" s="56" t="str">
        <f>IF('UT Cases'!W4590="","",'UT Cases'!W4590)</f>
        <v/>
      </c>
      <c r="R4589" s="56" t="str">
        <f>IF('UT Cases'!X4590="","",'UT Cases'!X4590)</f>
        <v/>
      </c>
      <c r="S4589" s="56" t="str">
        <f>IF('UT Cases'!Y4590="","",'UT Cases'!Y4590)</f>
        <v/>
      </c>
      <c r="T4589" s="56" t="str">
        <f>IF('UT Cases'!Z4590="","",'UT Cases'!Z4590)</f>
        <v/>
      </c>
      <c r="U4589" s="57" t="str">
        <f>IF('UT Cases'!AA4590="","",'UT Cases'!AA4590)</f>
        <v/>
      </c>
      <c r="V4589" s="57" t="str">
        <f>IF('UT Cases'!AB4590="","",'UT Cases'!AB4590)</f>
        <v/>
      </c>
      <c r="W4589" s="57" t="str">
        <f>IF('UT Cases'!AC4590="","",'UT Cases'!AC4590)</f>
        <v/>
      </c>
      <c r="X4589" s="57" t="str">
        <f>IF('UT Cases'!AD4590="","",'UT Cases'!AD4590)</f>
        <v/>
      </c>
      <c r="Y4589" s="57" t="str">
        <f>IF('UT Cases'!AE4590="","",'UT Cases'!AE4590)</f>
        <v/>
      </c>
      <c r="Z4589" s="56" t="str">
        <f>IF('UT Cases'!AF4590="","",'UT Cases'!AF4590)</f>
        <v/>
      </c>
      <c r="AA4589" s="56" t="str">
        <f>IF('UT Cases'!AG4590="","",'UT Cases'!AG4590)</f>
        <v/>
      </c>
      <c r="AB4589" s="56" t="str">
        <f>IF('UT Cases'!AH4590="","",'UT Cases'!AH4590)</f>
        <v/>
      </c>
      <c r="AC4589" s="56" t="str">
        <f>IF('UT Cases'!AI4590="","",'UT Cases'!AI4590)</f>
        <v/>
      </c>
      <c r="AD4589" s="56" t="str">
        <f>IF('UT Cases'!AJ4590="","",'UT Cases'!AJ4590)</f>
        <v/>
      </c>
    </row>
    <row r="4590" spans="2:30">
      <c r="B4590" s="54" t="str">
        <f>IF('UT Cases'!B4591="","",'UT Cases'!B4591)</f>
        <v/>
      </c>
      <c r="C4590" s="54" t="str">
        <f>IF('UT Cases'!C4591="","",'UT Cases'!C4591)</f>
        <v/>
      </c>
      <c r="D4590" s="54" t="str">
        <f>IF('UT Cases'!D4591="","",'UT Cases'!D4591)</f>
        <v/>
      </c>
      <c r="E4590" s="54" t="str">
        <f>IF('UT Cases'!H4591="","",'UT Cases'!H4591)</f>
        <v/>
      </c>
      <c r="F4590" s="55" t="str">
        <f>IF('UT Cases'!L4591="","",'UT Cases'!L4591)</f>
        <v/>
      </c>
      <c r="G4590" s="56" t="str">
        <f>IF('UT Cases'!M4591="","",'UT Cases'!M4591)</f>
        <v/>
      </c>
      <c r="H4590" s="56" t="str">
        <f>IF('UT Cases'!N4591="","",'UT Cases'!N4591)</f>
        <v/>
      </c>
      <c r="I4590" s="56" t="str">
        <f>IF('UT Cases'!O4591="","",'UT Cases'!O4591)</f>
        <v/>
      </c>
      <c r="J4590" s="56" t="str">
        <f>IF('UT Cases'!P4591="","",'UT Cases'!P4591)</f>
        <v/>
      </c>
      <c r="K4590" s="57" t="str">
        <f>IF('UT Cases'!Q4591="","",'UT Cases'!Q4591)</f>
        <v/>
      </c>
      <c r="L4590" s="57" t="str">
        <f>IF('UT Cases'!R4591="","",'UT Cases'!R4591)</f>
        <v/>
      </c>
      <c r="M4590" s="57" t="str">
        <f>IF('UT Cases'!S4591="","",'UT Cases'!S4591)</f>
        <v/>
      </c>
      <c r="N4590" s="57" t="str">
        <f>IF('UT Cases'!T4591="","",'UT Cases'!T4591)</f>
        <v/>
      </c>
      <c r="O4590" s="57" t="str">
        <f>IF('UT Cases'!U4591="","",'UT Cases'!U4591)</f>
        <v/>
      </c>
      <c r="P4590" s="56" t="str">
        <f>IF('UT Cases'!V4591="","",'UT Cases'!V4591)</f>
        <v/>
      </c>
      <c r="Q4590" s="56" t="str">
        <f>IF('UT Cases'!W4591="","",'UT Cases'!W4591)</f>
        <v/>
      </c>
      <c r="R4590" s="56" t="str">
        <f>IF('UT Cases'!X4591="","",'UT Cases'!X4591)</f>
        <v/>
      </c>
      <c r="S4590" s="56" t="str">
        <f>IF('UT Cases'!Y4591="","",'UT Cases'!Y4591)</f>
        <v/>
      </c>
      <c r="T4590" s="56" t="str">
        <f>IF('UT Cases'!Z4591="","",'UT Cases'!Z4591)</f>
        <v/>
      </c>
      <c r="U4590" s="57" t="str">
        <f>IF('UT Cases'!AA4591="","",'UT Cases'!AA4591)</f>
        <v/>
      </c>
      <c r="V4590" s="57" t="str">
        <f>IF('UT Cases'!AB4591="","",'UT Cases'!AB4591)</f>
        <v/>
      </c>
      <c r="W4590" s="57" t="str">
        <f>IF('UT Cases'!AC4591="","",'UT Cases'!AC4591)</f>
        <v/>
      </c>
      <c r="X4590" s="57" t="str">
        <f>IF('UT Cases'!AD4591="","",'UT Cases'!AD4591)</f>
        <v/>
      </c>
      <c r="Y4590" s="57" t="str">
        <f>IF('UT Cases'!AE4591="","",'UT Cases'!AE4591)</f>
        <v/>
      </c>
      <c r="Z4590" s="56" t="str">
        <f>IF('UT Cases'!AF4591="","",'UT Cases'!AF4591)</f>
        <v/>
      </c>
      <c r="AA4590" s="56" t="str">
        <f>IF('UT Cases'!AG4591="","",'UT Cases'!AG4591)</f>
        <v/>
      </c>
      <c r="AB4590" s="56" t="str">
        <f>IF('UT Cases'!AH4591="","",'UT Cases'!AH4591)</f>
        <v/>
      </c>
      <c r="AC4590" s="56" t="str">
        <f>IF('UT Cases'!AI4591="","",'UT Cases'!AI4591)</f>
        <v/>
      </c>
      <c r="AD4590" s="56" t="str">
        <f>IF('UT Cases'!AJ4591="","",'UT Cases'!AJ4591)</f>
        <v/>
      </c>
    </row>
    <row r="4591" spans="2:30">
      <c r="B4591" s="54" t="str">
        <f>IF('UT Cases'!B4592="","",'UT Cases'!B4592)</f>
        <v/>
      </c>
      <c r="C4591" s="54" t="str">
        <f>IF('UT Cases'!C4592="","",'UT Cases'!C4592)</f>
        <v/>
      </c>
      <c r="D4591" s="54" t="str">
        <f>IF('UT Cases'!D4592="","",'UT Cases'!D4592)</f>
        <v/>
      </c>
      <c r="E4591" s="54" t="str">
        <f>IF('UT Cases'!H4592="","",'UT Cases'!H4592)</f>
        <v/>
      </c>
      <c r="F4591" s="55" t="str">
        <f>IF('UT Cases'!L4592="","",'UT Cases'!L4592)</f>
        <v/>
      </c>
      <c r="G4591" s="56" t="str">
        <f>IF('UT Cases'!M4592="","",'UT Cases'!M4592)</f>
        <v/>
      </c>
      <c r="H4591" s="56" t="str">
        <f>IF('UT Cases'!N4592="","",'UT Cases'!N4592)</f>
        <v/>
      </c>
      <c r="I4591" s="56" t="str">
        <f>IF('UT Cases'!O4592="","",'UT Cases'!O4592)</f>
        <v/>
      </c>
      <c r="J4591" s="56" t="str">
        <f>IF('UT Cases'!P4592="","",'UT Cases'!P4592)</f>
        <v/>
      </c>
      <c r="K4591" s="57" t="str">
        <f>IF('UT Cases'!Q4592="","",'UT Cases'!Q4592)</f>
        <v/>
      </c>
      <c r="L4591" s="57" t="str">
        <f>IF('UT Cases'!R4592="","",'UT Cases'!R4592)</f>
        <v/>
      </c>
      <c r="M4591" s="57" t="str">
        <f>IF('UT Cases'!S4592="","",'UT Cases'!S4592)</f>
        <v/>
      </c>
      <c r="N4591" s="57" t="str">
        <f>IF('UT Cases'!T4592="","",'UT Cases'!T4592)</f>
        <v/>
      </c>
      <c r="O4591" s="57" t="str">
        <f>IF('UT Cases'!U4592="","",'UT Cases'!U4592)</f>
        <v/>
      </c>
      <c r="P4591" s="56" t="str">
        <f>IF('UT Cases'!V4592="","",'UT Cases'!V4592)</f>
        <v/>
      </c>
      <c r="Q4591" s="56" t="str">
        <f>IF('UT Cases'!W4592="","",'UT Cases'!W4592)</f>
        <v/>
      </c>
      <c r="R4591" s="56" t="str">
        <f>IF('UT Cases'!X4592="","",'UT Cases'!X4592)</f>
        <v/>
      </c>
      <c r="S4591" s="56" t="str">
        <f>IF('UT Cases'!Y4592="","",'UT Cases'!Y4592)</f>
        <v/>
      </c>
      <c r="T4591" s="56" t="str">
        <f>IF('UT Cases'!Z4592="","",'UT Cases'!Z4592)</f>
        <v/>
      </c>
      <c r="U4591" s="57" t="str">
        <f>IF('UT Cases'!AA4592="","",'UT Cases'!AA4592)</f>
        <v/>
      </c>
      <c r="V4591" s="57" t="str">
        <f>IF('UT Cases'!AB4592="","",'UT Cases'!AB4592)</f>
        <v/>
      </c>
      <c r="W4591" s="57" t="str">
        <f>IF('UT Cases'!AC4592="","",'UT Cases'!AC4592)</f>
        <v/>
      </c>
      <c r="X4591" s="57" t="str">
        <f>IF('UT Cases'!AD4592="","",'UT Cases'!AD4592)</f>
        <v/>
      </c>
      <c r="Y4591" s="57" t="str">
        <f>IF('UT Cases'!AE4592="","",'UT Cases'!AE4592)</f>
        <v/>
      </c>
      <c r="Z4591" s="56" t="str">
        <f>IF('UT Cases'!AF4592="","",'UT Cases'!AF4592)</f>
        <v/>
      </c>
      <c r="AA4591" s="56" t="str">
        <f>IF('UT Cases'!AG4592="","",'UT Cases'!AG4592)</f>
        <v/>
      </c>
      <c r="AB4591" s="56" t="str">
        <f>IF('UT Cases'!AH4592="","",'UT Cases'!AH4592)</f>
        <v/>
      </c>
      <c r="AC4591" s="56" t="str">
        <f>IF('UT Cases'!AI4592="","",'UT Cases'!AI4592)</f>
        <v/>
      </c>
      <c r="AD4591" s="56" t="str">
        <f>IF('UT Cases'!AJ4592="","",'UT Cases'!AJ4592)</f>
        <v/>
      </c>
    </row>
    <row r="4592" spans="2:30">
      <c r="B4592" s="54" t="str">
        <f>IF('UT Cases'!B4593="","",'UT Cases'!B4593)</f>
        <v/>
      </c>
      <c r="C4592" s="54" t="str">
        <f>IF('UT Cases'!C4593="","",'UT Cases'!C4593)</f>
        <v/>
      </c>
      <c r="D4592" s="54" t="str">
        <f>IF('UT Cases'!D4593="","",'UT Cases'!D4593)</f>
        <v/>
      </c>
      <c r="E4592" s="54" t="str">
        <f>IF('UT Cases'!H4593="","",'UT Cases'!H4593)</f>
        <v/>
      </c>
      <c r="F4592" s="55" t="str">
        <f>IF('UT Cases'!L4593="","",'UT Cases'!L4593)</f>
        <v/>
      </c>
      <c r="G4592" s="56" t="str">
        <f>IF('UT Cases'!M4593="","",'UT Cases'!M4593)</f>
        <v/>
      </c>
      <c r="H4592" s="56" t="str">
        <f>IF('UT Cases'!N4593="","",'UT Cases'!N4593)</f>
        <v/>
      </c>
      <c r="I4592" s="56" t="str">
        <f>IF('UT Cases'!O4593="","",'UT Cases'!O4593)</f>
        <v/>
      </c>
      <c r="J4592" s="56" t="str">
        <f>IF('UT Cases'!P4593="","",'UT Cases'!P4593)</f>
        <v/>
      </c>
      <c r="K4592" s="57" t="str">
        <f>IF('UT Cases'!Q4593="","",'UT Cases'!Q4593)</f>
        <v/>
      </c>
      <c r="L4592" s="57" t="str">
        <f>IF('UT Cases'!R4593="","",'UT Cases'!R4593)</f>
        <v/>
      </c>
      <c r="M4592" s="57" t="str">
        <f>IF('UT Cases'!S4593="","",'UT Cases'!S4593)</f>
        <v/>
      </c>
      <c r="N4592" s="57" t="str">
        <f>IF('UT Cases'!T4593="","",'UT Cases'!T4593)</f>
        <v/>
      </c>
      <c r="O4592" s="57" t="str">
        <f>IF('UT Cases'!U4593="","",'UT Cases'!U4593)</f>
        <v/>
      </c>
      <c r="P4592" s="56" t="str">
        <f>IF('UT Cases'!V4593="","",'UT Cases'!V4593)</f>
        <v/>
      </c>
      <c r="Q4592" s="56" t="str">
        <f>IF('UT Cases'!W4593="","",'UT Cases'!W4593)</f>
        <v/>
      </c>
      <c r="R4592" s="56" t="str">
        <f>IF('UT Cases'!X4593="","",'UT Cases'!X4593)</f>
        <v/>
      </c>
      <c r="S4592" s="56" t="str">
        <f>IF('UT Cases'!Y4593="","",'UT Cases'!Y4593)</f>
        <v/>
      </c>
      <c r="T4592" s="56" t="str">
        <f>IF('UT Cases'!Z4593="","",'UT Cases'!Z4593)</f>
        <v/>
      </c>
      <c r="U4592" s="57" t="str">
        <f>IF('UT Cases'!AA4593="","",'UT Cases'!AA4593)</f>
        <v/>
      </c>
      <c r="V4592" s="57" t="str">
        <f>IF('UT Cases'!AB4593="","",'UT Cases'!AB4593)</f>
        <v/>
      </c>
      <c r="W4592" s="57" t="str">
        <f>IF('UT Cases'!AC4593="","",'UT Cases'!AC4593)</f>
        <v/>
      </c>
      <c r="X4592" s="57" t="str">
        <f>IF('UT Cases'!AD4593="","",'UT Cases'!AD4593)</f>
        <v/>
      </c>
      <c r="Y4592" s="57" t="str">
        <f>IF('UT Cases'!AE4593="","",'UT Cases'!AE4593)</f>
        <v/>
      </c>
      <c r="Z4592" s="56" t="str">
        <f>IF('UT Cases'!AF4593="","",'UT Cases'!AF4593)</f>
        <v/>
      </c>
      <c r="AA4592" s="56" t="str">
        <f>IF('UT Cases'!AG4593="","",'UT Cases'!AG4593)</f>
        <v/>
      </c>
      <c r="AB4592" s="56" t="str">
        <f>IF('UT Cases'!AH4593="","",'UT Cases'!AH4593)</f>
        <v/>
      </c>
      <c r="AC4592" s="56" t="str">
        <f>IF('UT Cases'!AI4593="","",'UT Cases'!AI4593)</f>
        <v/>
      </c>
      <c r="AD4592" s="56" t="str">
        <f>IF('UT Cases'!AJ4593="","",'UT Cases'!AJ4593)</f>
        <v/>
      </c>
    </row>
    <row r="4593" spans="2:30">
      <c r="B4593" s="54" t="str">
        <f>IF('UT Cases'!B4594="","",'UT Cases'!B4594)</f>
        <v/>
      </c>
      <c r="C4593" s="54" t="str">
        <f>IF('UT Cases'!C4594="","",'UT Cases'!C4594)</f>
        <v/>
      </c>
      <c r="D4593" s="54" t="str">
        <f>IF('UT Cases'!D4594="","",'UT Cases'!D4594)</f>
        <v/>
      </c>
      <c r="E4593" s="54" t="str">
        <f>IF('UT Cases'!H4594="","",'UT Cases'!H4594)</f>
        <v/>
      </c>
      <c r="F4593" s="55" t="str">
        <f>IF('UT Cases'!L4594="","",'UT Cases'!L4594)</f>
        <v/>
      </c>
      <c r="G4593" s="56" t="str">
        <f>IF('UT Cases'!M4594="","",'UT Cases'!M4594)</f>
        <v/>
      </c>
      <c r="H4593" s="56" t="str">
        <f>IF('UT Cases'!N4594="","",'UT Cases'!N4594)</f>
        <v/>
      </c>
      <c r="I4593" s="56" t="str">
        <f>IF('UT Cases'!O4594="","",'UT Cases'!O4594)</f>
        <v/>
      </c>
      <c r="J4593" s="56" t="str">
        <f>IF('UT Cases'!P4594="","",'UT Cases'!P4594)</f>
        <v/>
      </c>
      <c r="K4593" s="57" t="str">
        <f>IF('UT Cases'!Q4594="","",'UT Cases'!Q4594)</f>
        <v/>
      </c>
      <c r="L4593" s="57" t="str">
        <f>IF('UT Cases'!R4594="","",'UT Cases'!R4594)</f>
        <v/>
      </c>
      <c r="M4593" s="57" t="str">
        <f>IF('UT Cases'!S4594="","",'UT Cases'!S4594)</f>
        <v/>
      </c>
      <c r="N4593" s="57" t="str">
        <f>IF('UT Cases'!T4594="","",'UT Cases'!T4594)</f>
        <v/>
      </c>
      <c r="O4593" s="57" t="str">
        <f>IF('UT Cases'!U4594="","",'UT Cases'!U4594)</f>
        <v/>
      </c>
      <c r="P4593" s="56" t="str">
        <f>IF('UT Cases'!V4594="","",'UT Cases'!V4594)</f>
        <v/>
      </c>
      <c r="Q4593" s="56" t="str">
        <f>IF('UT Cases'!W4594="","",'UT Cases'!W4594)</f>
        <v/>
      </c>
      <c r="R4593" s="56" t="str">
        <f>IF('UT Cases'!X4594="","",'UT Cases'!X4594)</f>
        <v/>
      </c>
      <c r="S4593" s="56" t="str">
        <f>IF('UT Cases'!Y4594="","",'UT Cases'!Y4594)</f>
        <v/>
      </c>
      <c r="T4593" s="56" t="str">
        <f>IF('UT Cases'!Z4594="","",'UT Cases'!Z4594)</f>
        <v/>
      </c>
      <c r="U4593" s="57" t="str">
        <f>IF('UT Cases'!AA4594="","",'UT Cases'!AA4594)</f>
        <v/>
      </c>
      <c r="V4593" s="57" t="str">
        <f>IF('UT Cases'!AB4594="","",'UT Cases'!AB4594)</f>
        <v/>
      </c>
      <c r="W4593" s="57" t="str">
        <f>IF('UT Cases'!AC4594="","",'UT Cases'!AC4594)</f>
        <v/>
      </c>
      <c r="X4593" s="57" t="str">
        <f>IF('UT Cases'!AD4594="","",'UT Cases'!AD4594)</f>
        <v/>
      </c>
      <c r="Y4593" s="57" t="str">
        <f>IF('UT Cases'!AE4594="","",'UT Cases'!AE4594)</f>
        <v/>
      </c>
      <c r="Z4593" s="56" t="str">
        <f>IF('UT Cases'!AF4594="","",'UT Cases'!AF4594)</f>
        <v/>
      </c>
      <c r="AA4593" s="56" t="str">
        <f>IF('UT Cases'!AG4594="","",'UT Cases'!AG4594)</f>
        <v/>
      </c>
      <c r="AB4593" s="56" t="str">
        <f>IF('UT Cases'!AH4594="","",'UT Cases'!AH4594)</f>
        <v/>
      </c>
      <c r="AC4593" s="56" t="str">
        <f>IF('UT Cases'!AI4594="","",'UT Cases'!AI4594)</f>
        <v/>
      </c>
      <c r="AD4593" s="56" t="str">
        <f>IF('UT Cases'!AJ4594="","",'UT Cases'!AJ4594)</f>
        <v/>
      </c>
    </row>
    <row r="4594" spans="2:30">
      <c r="B4594" s="54" t="str">
        <f>IF('UT Cases'!B4595="","",'UT Cases'!B4595)</f>
        <v/>
      </c>
      <c r="C4594" s="54" t="str">
        <f>IF('UT Cases'!C4595="","",'UT Cases'!C4595)</f>
        <v/>
      </c>
      <c r="D4594" s="54" t="str">
        <f>IF('UT Cases'!D4595="","",'UT Cases'!D4595)</f>
        <v/>
      </c>
      <c r="E4594" s="54" t="str">
        <f>IF('UT Cases'!H4595="","",'UT Cases'!H4595)</f>
        <v/>
      </c>
      <c r="F4594" s="55" t="str">
        <f>IF('UT Cases'!L4595="","",'UT Cases'!L4595)</f>
        <v/>
      </c>
      <c r="G4594" s="56" t="str">
        <f>IF('UT Cases'!M4595="","",'UT Cases'!M4595)</f>
        <v/>
      </c>
      <c r="H4594" s="56" t="str">
        <f>IF('UT Cases'!N4595="","",'UT Cases'!N4595)</f>
        <v/>
      </c>
      <c r="I4594" s="56" t="str">
        <f>IF('UT Cases'!O4595="","",'UT Cases'!O4595)</f>
        <v/>
      </c>
      <c r="J4594" s="56" t="str">
        <f>IF('UT Cases'!P4595="","",'UT Cases'!P4595)</f>
        <v/>
      </c>
      <c r="K4594" s="57" t="str">
        <f>IF('UT Cases'!Q4595="","",'UT Cases'!Q4595)</f>
        <v/>
      </c>
      <c r="L4594" s="57" t="str">
        <f>IF('UT Cases'!R4595="","",'UT Cases'!R4595)</f>
        <v/>
      </c>
      <c r="M4594" s="57" t="str">
        <f>IF('UT Cases'!S4595="","",'UT Cases'!S4595)</f>
        <v/>
      </c>
      <c r="N4594" s="57" t="str">
        <f>IF('UT Cases'!T4595="","",'UT Cases'!T4595)</f>
        <v/>
      </c>
      <c r="O4594" s="57" t="str">
        <f>IF('UT Cases'!U4595="","",'UT Cases'!U4595)</f>
        <v/>
      </c>
      <c r="P4594" s="56" t="str">
        <f>IF('UT Cases'!V4595="","",'UT Cases'!V4595)</f>
        <v/>
      </c>
      <c r="Q4594" s="56" t="str">
        <f>IF('UT Cases'!W4595="","",'UT Cases'!W4595)</f>
        <v/>
      </c>
      <c r="R4594" s="56" t="str">
        <f>IF('UT Cases'!X4595="","",'UT Cases'!X4595)</f>
        <v/>
      </c>
      <c r="S4594" s="56" t="str">
        <f>IF('UT Cases'!Y4595="","",'UT Cases'!Y4595)</f>
        <v/>
      </c>
      <c r="T4594" s="56" t="str">
        <f>IF('UT Cases'!Z4595="","",'UT Cases'!Z4595)</f>
        <v/>
      </c>
      <c r="U4594" s="57" t="str">
        <f>IF('UT Cases'!AA4595="","",'UT Cases'!AA4595)</f>
        <v/>
      </c>
      <c r="V4594" s="57" t="str">
        <f>IF('UT Cases'!AB4595="","",'UT Cases'!AB4595)</f>
        <v/>
      </c>
      <c r="W4594" s="57" t="str">
        <f>IF('UT Cases'!AC4595="","",'UT Cases'!AC4595)</f>
        <v/>
      </c>
      <c r="X4594" s="57" t="str">
        <f>IF('UT Cases'!AD4595="","",'UT Cases'!AD4595)</f>
        <v/>
      </c>
      <c r="Y4594" s="57" t="str">
        <f>IF('UT Cases'!AE4595="","",'UT Cases'!AE4595)</f>
        <v/>
      </c>
      <c r="Z4594" s="56" t="str">
        <f>IF('UT Cases'!AF4595="","",'UT Cases'!AF4595)</f>
        <v/>
      </c>
      <c r="AA4594" s="56" t="str">
        <f>IF('UT Cases'!AG4595="","",'UT Cases'!AG4595)</f>
        <v/>
      </c>
      <c r="AB4594" s="56" t="str">
        <f>IF('UT Cases'!AH4595="","",'UT Cases'!AH4595)</f>
        <v/>
      </c>
      <c r="AC4594" s="56" t="str">
        <f>IF('UT Cases'!AI4595="","",'UT Cases'!AI4595)</f>
        <v/>
      </c>
      <c r="AD4594" s="56" t="str">
        <f>IF('UT Cases'!AJ4595="","",'UT Cases'!AJ4595)</f>
        <v/>
      </c>
    </row>
    <row r="4595" spans="2:30">
      <c r="B4595" s="54" t="str">
        <f>IF('UT Cases'!B4596="","",'UT Cases'!B4596)</f>
        <v/>
      </c>
      <c r="C4595" s="54" t="str">
        <f>IF('UT Cases'!C4596="","",'UT Cases'!C4596)</f>
        <v/>
      </c>
      <c r="D4595" s="54" t="str">
        <f>IF('UT Cases'!D4596="","",'UT Cases'!D4596)</f>
        <v/>
      </c>
      <c r="E4595" s="54" t="str">
        <f>IF('UT Cases'!H4596="","",'UT Cases'!H4596)</f>
        <v/>
      </c>
      <c r="F4595" s="55" t="str">
        <f>IF('UT Cases'!L4596="","",'UT Cases'!L4596)</f>
        <v/>
      </c>
      <c r="G4595" s="56" t="str">
        <f>IF('UT Cases'!M4596="","",'UT Cases'!M4596)</f>
        <v/>
      </c>
      <c r="H4595" s="56" t="str">
        <f>IF('UT Cases'!N4596="","",'UT Cases'!N4596)</f>
        <v/>
      </c>
      <c r="I4595" s="56" t="str">
        <f>IF('UT Cases'!O4596="","",'UT Cases'!O4596)</f>
        <v/>
      </c>
      <c r="J4595" s="56" t="str">
        <f>IF('UT Cases'!P4596="","",'UT Cases'!P4596)</f>
        <v/>
      </c>
      <c r="K4595" s="57" t="str">
        <f>IF('UT Cases'!Q4596="","",'UT Cases'!Q4596)</f>
        <v/>
      </c>
      <c r="L4595" s="57" t="str">
        <f>IF('UT Cases'!R4596="","",'UT Cases'!R4596)</f>
        <v/>
      </c>
      <c r="M4595" s="57" t="str">
        <f>IF('UT Cases'!S4596="","",'UT Cases'!S4596)</f>
        <v/>
      </c>
      <c r="N4595" s="57" t="str">
        <f>IF('UT Cases'!T4596="","",'UT Cases'!T4596)</f>
        <v/>
      </c>
      <c r="O4595" s="57" t="str">
        <f>IF('UT Cases'!U4596="","",'UT Cases'!U4596)</f>
        <v/>
      </c>
      <c r="P4595" s="56" t="str">
        <f>IF('UT Cases'!V4596="","",'UT Cases'!V4596)</f>
        <v/>
      </c>
      <c r="Q4595" s="56" t="str">
        <f>IF('UT Cases'!W4596="","",'UT Cases'!W4596)</f>
        <v/>
      </c>
      <c r="R4595" s="56" t="str">
        <f>IF('UT Cases'!X4596="","",'UT Cases'!X4596)</f>
        <v/>
      </c>
      <c r="S4595" s="56" t="str">
        <f>IF('UT Cases'!Y4596="","",'UT Cases'!Y4596)</f>
        <v/>
      </c>
      <c r="T4595" s="56" t="str">
        <f>IF('UT Cases'!Z4596="","",'UT Cases'!Z4596)</f>
        <v/>
      </c>
      <c r="U4595" s="57" t="str">
        <f>IF('UT Cases'!AA4596="","",'UT Cases'!AA4596)</f>
        <v/>
      </c>
      <c r="V4595" s="57" t="str">
        <f>IF('UT Cases'!AB4596="","",'UT Cases'!AB4596)</f>
        <v/>
      </c>
      <c r="W4595" s="57" t="str">
        <f>IF('UT Cases'!AC4596="","",'UT Cases'!AC4596)</f>
        <v/>
      </c>
      <c r="X4595" s="57" t="str">
        <f>IF('UT Cases'!AD4596="","",'UT Cases'!AD4596)</f>
        <v/>
      </c>
      <c r="Y4595" s="57" t="str">
        <f>IF('UT Cases'!AE4596="","",'UT Cases'!AE4596)</f>
        <v/>
      </c>
      <c r="Z4595" s="56" t="str">
        <f>IF('UT Cases'!AF4596="","",'UT Cases'!AF4596)</f>
        <v/>
      </c>
      <c r="AA4595" s="56" t="str">
        <f>IF('UT Cases'!AG4596="","",'UT Cases'!AG4596)</f>
        <v/>
      </c>
      <c r="AB4595" s="56" t="str">
        <f>IF('UT Cases'!AH4596="","",'UT Cases'!AH4596)</f>
        <v/>
      </c>
      <c r="AC4595" s="56" t="str">
        <f>IF('UT Cases'!AI4596="","",'UT Cases'!AI4596)</f>
        <v/>
      </c>
      <c r="AD4595" s="56" t="str">
        <f>IF('UT Cases'!AJ4596="","",'UT Cases'!AJ4596)</f>
        <v/>
      </c>
    </row>
    <row r="4596" spans="2:30">
      <c r="B4596" s="54" t="str">
        <f>IF('UT Cases'!B4597="","",'UT Cases'!B4597)</f>
        <v/>
      </c>
      <c r="C4596" s="54" t="str">
        <f>IF('UT Cases'!C4597="","",'UT Cases'!C4597)</f>
        <v/>
      </c>
      <c r="D4596" s="54" t="str">
        <f>IF('UT Cases'!D4597="","",'UT Cases'!D4597)</f>
        <v/>
      </c>
      <c r="E4596" s="54" t="str">
        <f>IF('UT Cases'!H4597="","",'UT Cases'!H4597)</f>
        <v/>
      </c>
      <c r="F4596" s="55" t="str">
        <f>IF('UT Cases'!L4597="","",'UT Cases'!L4597)</f>
        <v/>
      </c>
      <c r="G4596" s="56" t="str">
        <f>IF('UT Cases'!M4597="","",'UT Cases'!M4597)</f>
        <v/>
      </c>
      <c r="H4596" s="56" t="str">
        <f>IF('UT Cases'!N4597="","",'UT Cases'!N4597)</f>
        <v/>
      </c>
      <c r="I4596" s="56" t="str">
        <f>IF('UT Cases'!O4597="","",'UT Cases'!O4597)</f>
        <v/>
      </c>
      <c r="J4596" s="56" t="str">
        <f>IF('UT Cases'!P4597="","",'UT Cases'!P4597)</f>
        <v/>
      </c>
      <c r="K4596" s="57" t="str">
        <f>IF('UT Cases'!Q4597="","",'UT Cases'!Q4597)</f>
        <v/>
      </c>
      <c r="L4596" s="57" t="str">
        <f>IF('UT Cases'!R4597="","",'UT Cases'!R4597)</f>
        <v/>
      </c>
      <c r="M4596" s="57" t="str">
        <f>IF('UT Cases'!S4597="","",'UT Cases'!S4597)</f>
        <v/>
      </c>
      <c r="N4596" s="57" t="str">
        <f>IF('UT Cases'!T4597="","",'UT Cases'!T4597)</f>
        <v/>
      </c>
      <c r="O4596" s="57" t="str">
        <f>IF('UT Cases'!U4597="","",'UT Cases'!U4597)</f>
        <v/>
      </c>
      <c r="P4596" s="56" t="str">
        <f>IF('UT Cases'!V4597="","",'UT Cases'!V4597)</f>
        <v/>
      </c>
      <c r="Q4596" s="56" t="str">
        <f>IF('UT Cases'!W4597="","",'UT Cases'!W4597)</f>
        <v/>
      </c>
      <c r="R4596" s="56" t="str">
        <f>IF('UT Cases'!X4597="","",'UT Cases'!X4597)</f>
        <v/>
      </c>
      <c r="S4596" s="56" t="str">
        <f>IF('UT Cases'!Y4597="","",'UT Cases'!Y4597)</f>
        <v/>
      </c>
      <c r="T4596" s="56" t="str">
        <f>IF('UT Cases'!Z4597="","",'UT Cases'!Z4597)</f>
        <v/>
      </c>
      <c r="U4596" s="57" t="str">
        <f>IF('UT Cases'!AA4597="","",'UT Cases'!AA4597)</f>
        <v/>
      </c>
      <c r="V4596" s="57" t="str">
        <f>IF('UT Cases'!AB4597="","",'UT Cases'!AB4597)</f>
        <v/>
      </c>
      <c r="W4596" s="57" t="str">
        <f>IF('UT Cases'!AC4597="","",'UT Cases'!AC4597)</f>
        <v/>
      </c>
      <c r="X4596" s="57" t="str">
        <f>IF('UT Cases'!AD4597="","",'UT Cases'!AD4597)</f>
        <v/>
      </c>
      <c r="Y4596" s="57" t="str">
        <f>IF('UT Cases'!AE4597="","",'UT Cases'!AE4597)</f>
        <v/>
      </c>
      <c r="Z4596" s="56" t="str">
        <f>IF('UT Cases'!AF4597="","",'UT Cases'!AF4597)</f>
        <v/>
      </c>
      <c r="AA4596" s="56" t="str">
        <f>IF('UT Cases'!AG4597="","",'UT Cases'!AG4597)</f>
        <v/>
      </c>
      <c r="AB4596" s="56" t="str">
        <f>IF('UT Cases'!AH4597="","",'UT Cases'!AH4597)</f>
        <v/>
      </c>
      <c r="AC4596" s="56" t="str">
        <f>IF('UT Cases'!AI4597="","",'UT Cases'!AI4597)</f>
        <v/>
      </c>
      <c r="AD4596" s="56" t="str">
        <f>IF('UT Cases'!AJ4597="","",'UT Cases'!AJ4597)</f>
        <v/>
      </c>
    </row>
    <row r="4597" spans="2:30">
      <c r="B4597" s="54" t="str">
        <f>IF('UT Cases'!B4598="","",'UT Cases'!B4598)</f>
        <v/>
      </c>
      <c r="C4597" s="54" t="str">
        <f>IF('UT Cases'!C4598="","",'UT Cases'!C4598)</f>
        <v/>
      </c>
      <c r="D4597" s="54" t="str">
        <f>IF('UT Cases'!D4598="","",'UT Cases'!D4598)</f>
        <v/>
      </c>
      <c r="E4597" s="54" t="str">
        <f>IF('UT Cases'!H4598="","",'UT Cases'!H4598)</f>
        <v/>
      </c>
      <c r="F4597" s="55" t="str">
        <f>IF('UT Cases'!L4598="","",'UT Cases'!L4598)</f>
        <v/>
      </c>
      <c r="G4597" s="56" t="str">
        <f>IF('UT Cases'!M4598="","",'UT Cases'!M4598)</f>
        <v/>
      </c>
      <c r="H4597" s="56" t="str">
        <f>IF('UT Cases'!N4598="","",'UT Cases'!N4598)</f>
        <v/>
      </c>
      <c r="I4597" s="56" t="str">
        <f>IF('UT Cases'!O4598="","",'UT Cases'!O4598)</f>
        <v/>
      </c>
      <c r="J4597" s="56" t="str">
        <f>IF('UT Cases'!P4598="","",'UT Cases'!P4598)</f>
        <v/>
      </c>
      <c r="K4597" s="57" t="str">
        <f>IF('UT Cases'!Q4598="","",'UT Cases'!Q4598)</f>
        <v/>
      </c>
      <c r="L4597" s="57" t="str">
        <f>IF('UT Cases'!R4598="","",'UT Cases'!R4598)</f>
        <v/>
      </c>
      <c r="M4597" s="57" t="str">
        <f>IF('UT Cases'!S4598="","",'UT Cases'!S4598)</f>
        <v/>
      </c>
      <c r="N4597" s="57" t="str">
        <f>IF('UT Cases'!T4598="","",'UT Cases'!T4598)</f>
        <v/>
      </c>
      <c r="O4597" s="57" t="str">
        <f>IF('UT Cases'!U4598="","",'UT Cases'!U4598)</f>
        <v/>
      </c>
      <c r="P4597" s="56" t="str">
        <f>IF('UT Cases'!V4598="","",'UT Cases'!V4598)</f>
        <v/>
      </c>
      <c r="Q4597" s="56" t="str">
        <f>IF('UT Cases'!W4598="","",'UT Cases'!W4598)</f>
        <v/>
      </c>
      <c r="R4597" s="56" t="str">
        <f>IF('UT Cases'!X4598="","",'UT Cases'!X4598)</f>
        <v/>
      </c>
      <c r="S4597" s="56" t="str">
        <f>IF('UT Cases'!Y4598="","",'UT Cases'!Y4598)</f>
        <v/>
      </c>
      <c r="T4597" s="56" t="str">
        <f>IF('UT Cases'!Z4598="","",'UT Cases'!Z4598)</f>
        <v/>
      </c>
      <c r="U4597" s="57" t="str">
        <f>IF('UT Cases'!AA4598="","",'UT Cases'!AA4598)</f>
        <v/>
      </c>
      <c r="V4597" s="57" t="str">
        <f>IF('UT Cases'!AB4598="","",'UT Cases'!AB4598)</f>
        <v/>
      </c>
      <c r="W4597" s="57" t="str">
        <f>IF('UT Cases'!AC4598="","",'UT Cases'!AC4598)</f>
        <v/>
      </c>
      <c r="X4597" s="57" t="str">
        <f>IF('UT Cases'!AD4598="","",'UT Cases'!AD4598)</f>
        <v/>
      </c>
      <c r="Y4597" s="57" t="str">
        <f>IF('UT Cases'!AE4598="","",'UT Cases'!AE4598)</f>
        <v/>
      </c>
      <c r="Z4597" s="56" t="str">
        <f>IF('UT Cases'!AF4598="","",'UT Cases'!AF4598)</f>
        <v/>
      </c>
      <c r="AA4597" s="56" t="str">
        <f>IF('UT Cases'!AG4598="","",'UT Cases'!AG4598)</f>
        <v/>
      </c>
      <c r="AB4597" s="56" t="str">
        <f>IF('UT Cases'!AH4598="","",'UT Cases'!AH4598)</f>
        <v/>
      </c>
      <c r="AC4597" s="56" t="str">
        <f>IF('UT Cases'!AI4598="","",'UT Cases'!AI4598)</f>
        <v/>
      </c>
      <c r="AD4597" s="56" t="str">
        <f>IF('UT Cases'!AJ4598="","",'UT Cases'!AJ4598)</f>
        <v/>
      </c>
    </row>
    <row r="4598" spans="2:30">
      <c r="B4598" s="54" t="str">
        <f>IF('UT Cases'!B4599="","",'UT Cases'!B4599)</f>
        <v/>
      </c>
      <c r="C4598" s="54" t="str">
        <f>IF('UT Cases'!C4599="","",'UT Cases'!C4599)</f>
        <v/>
      </c>
      <c r="D4598" s="54" t="str">
        <f>IF('UT Cases'!D4599="","",'UT Cases'!D4599)</f>
        <v/>
      </c>
      <c r="E4598" s="54" t="str">
        <f>IF('UT Cases'!H4599="","",'UT Cases'!H4599)</f>
        <v/>
      </c>
      <c r="F4598" s="55" t="str">
        <f>IF('UT Cases'!L4599="","",'UT Cases'!L4599)</f>
        <v/>
      </c>
      <c r="G4598" s="56" t="str">
        <f>IF('UT Cases'!M4599="","",'UT Cases'!M4599)</f>
        <v/>
      </c>
      <c r="H4598" s="56" t="str">
        <f>IF('UT Cases'!N4599="","",'UT Cases'!N4599)</f>
        <v/>
      </c>
      <c r="I4598" s="56" t="str">
        <f>IF('UT Cases'!O4599="","",'UT Cases'!O4599)</f>
        <v/>
      </c>
      <c r="J4598" s="56" t="str">
        <f>IF('UT Cases'!P4599="","",'UT Cases'!P4599)</f>
        <v/>
      </c>
      <c r="K4598" s="57" t="str">
        <f>IF('UT Cases'!Q4599="","",'UT Cases'!Q4599)</f>
        <v/>
      </c>
      <c r="L4598" s="57" t="str">
        <f>IF('UT Cases'!R4599="","",'UT Cases'!R4599)</f>
        <v/>
      </c>
      <c r="M4598" s="57" t="str">
        <f>IF('UT Cases'!S4599="","",'UT Cases'!S4599)</f>
        <v/>
      </c>
      <c r="N4598" s="57" t="str">
        <f>IF('UT Cases'!T4599="","",'UT Cases'!T4599)</f>
        <v/>
      </c>
      <c r="O4598" s="57" t="str">
        <f>IF('UT Cases'!U4599="","",'UT Cases'!U4599)</f>
        <v/>
      </c>
      <c r="P4598" s="56" t="str">
        <f>IF('UT Cases'!V4599="","",'UT Cases'!V4599)</f>
        <v/>
      </c>
      <c r="Q4598" s="56" t="str">
        <f>IF('UT Cases'!W4599="","",'UT Cases'!W4599)</f>
        <v/>
      </c>
      <c r="R4598" s="56" t="str">
        <f>IF('UT Cases'!X4599="","",'UT Cases'!X4599)</f>
        <v/>
      </c>
      <c r="S4598" s="56" t="str">
        <f>IF('UT Cases'!Y4599="","",'UT Cases'!Y4599)</f>
        <v/>
      </c>
      <c r="T4598" s="56" t="str">
        <f>IF('UT Cases'!Z4599="","",'UT Cases'!Z4599)</f>
        <v/>
      </c>
      <c r="U4598" s="57" t="str">
        <f>IF('UT Cases'!AA4599="","",'UT Cases'!AA4599)</f>
        <v/>
      </c>
      <c r="V4598" s="57" t="str">
        <f>IF('UT Cases'!AB4599="","",'UT Cases'!AB4599)</f>
        <v/>
      </c>
      <c r="W4598" s="57" t="str">
        <f>IF('UT Cases'!AC4599="","",'UT Cases'!AC4599)</f>
        <v/>
      </c>
      <c r="X4598" s="57" t="str">
        <f>IF('UT Cases'!AD4599="","",'UT Cases'!AD4599)</f>
        <v/>
      </c>
      <c r="Y4598" s="57" t="str">
        <f>IF('UT Cases'!AE4599="","",'UT Cases'!AE4599)</f>
        <v/>
      </c>
      <c r="Z4598" s="56" t="str">
        <f>IF('UT Cases'!AF4599="","",'UT Cases'!AF4599)</f>
        <v/>
      </c>
      <c r="AA4598" s="56" t="str">
        <f>IF('UT Cases'!AG4599="","",'UT Cases'!AG4599)</f>
        <v/>
      </c>
      <c r="AB4598" s="56" t="str">
        <f>IF('UT Cases'!AH4599="","",'UT Cases'!AH4599)</f>
        <v/>
      </c>
      <c r="AC4598" s="56" t="str">
        <f>IF('UT Cases'!AI4599="","",'UT Cases'!AI4599)</f>
        <v/>
      </c>
      <c r="AD4598" s="56" t="str">
        <f>IF('UT Cases'!AJ4599="","",'UT Cases'!AJ4599)</f>
        <v/>
      </c>
    </row>
    <row r="4599" spans="2:30">
      <c r="B4599" s="54" t="str">
        <f>IF('UT Cases'!B4600="","",'UT Cases'!B4600)</f>
        <v/>
      </c>
      <c r="C4599" s="54" t="str">
        <f>IF('UT Cases'!C4600="","",'UT Cases'!C4600)</f>
        <v/>
      </c>
      <c r="D4599" s="54" t="str">
        <f>IF('UT Cases'!D4600="","",'UT Cases'!D4600)</f>
        <v/>
      </c>
      <c r="E4599" s="54" t="str">
        <f>IF('UT Cases'!H4600="","",'UT Cases'!H4600)</f>
        <v/>
      </c>
      <c r="F4599" s="55" t="str">
        <f>IF('UT Cases'!L4600="","",'UT Cases'!L4600)</f>
        <v/>
      </c>
      <c r="G4599" s="56" t="str">
        <f>IF('UT Cases'!M4600="","",'UT Cases'!M4600)</f>
        <v/>
      </c>
      <c r="H4599" s="56" t="str">
        <f>IF('UT Cases'!N4600="","",'UT Cases'!N4600)</f>
        <v/>
      </c>
      <c r="I4599" s="56" t="str">
        <f>IF('UT Cases'!O4600="","",'UT Cases'!O4600)</f>
        <v/>
      </c>
      <c r="J4599" s="56" t="str">
        <f>IF('UT Cases'!P4600="","",'UT Cases'!P4600)</f>
        <v/>
      </c>
      <c r="K4599" s="57" t="str">
        <f>IF('UT Cases'!Q4600="","",'UT Cases'!Q4600)</f>
        <v/>
      </c>
      <c r="L4599" s="57" t="str">
        <f>IF('UT Cases'!R4600="","",'UT Cases'!R4600)</f>
        <v/>
      </c>
      <c r="M4599" s="57" t="str">
        <f>IF('UT Cases'!S4600="","",'UT Cases'!S4600)</f>
        <v/>
      </c>
      <c r="N4599" s="57" t="str">
        <f>IF('UT Cases'!T4600="","",'UT Cases'!T4600)</f>
        <v/>
      </c>
      <c r="O4599" s="57" t="str">
        <f>IF('UT Cases'!U4600="","",'UT Cases'!U4600)</f>
        <v/>
      </c>
      <c r="P4599" s="56" t="str">
        <f>IF('UT Cases'!V4600="","",'UT Cases'!V4600)</f>
        <v/>
      </c>
      <c r="Q4599" s="56" t="str">
        <f>IF('UT Cases'!W4600="","",'UT Cases'!W4600)</f>
        <v/>
      </c>
      <c r="R4599" s="56" t="str">
        <f>IF('UT Cases'!X4600="","",'UT Cases'!X4600)</f>
        <v/>
      </c>
      <c r="S4599" s="56" t="str">
        <f>IF('UT Cases'!Y4600="","",'UT Cases'!Y4600)</f>
        <v/>
      </c>
      <c r="T4599" s="56" t="str">
        <f>IF('UT Cases'!Z4600="","",'UT Cases'!Z4600)</f>
        <v/>
      </c>
      <c r="U4599" s="57" t="str">
        <f>IF('UT Cases'!AA4600="","",'UT Cases'!AA4600)</f>
        <v/>
      </c>
      <c r="V4599" s="57" t="str">
        <f>IF('UT Cases'!AB4600="","",'UT Cases'!AB4600)</f>
        <v/>
      </c>
      <c r="W4599" s="57" t="str">
        <f>IF('UT Cases'!AC4600="","",'UT Cases'!AC4600)</f>
        <v/>
      </c>
      <c r="X4599" s="57" t="str">
        <f>IF('UT Cases'!AD4600="","",'UT Cases'!AD4600)</f>
        <v/>
      </c>
      <c r="Y4599" s="57" t="str">
        <f>IF('UT Cases'!AE4600="","",'UT Cases'!AE4600)</f>
        <v/>
      </c>
      <c r="Z4599" s="56" t="str">
        <f>IF('UT Cases'!AF4600="","",'UT Cases'!AF4600)</f>
        <v/>
      </c>
      <c r="AA4599" s="56" t="str">
        <f>IF('UT Cases'!AG4600="","",'UT Cases'!AG4600)</f>
        <v/>
      </c>
      <c r="AB4599" s="56" t="str">
        <f>IF('UT Cases'!AH4600="","",'UT Cases'!AH4600)</f>
        <v/>
      </c>
      <c r="AC4599" s="56" t="str">
        <f>IF('UT Cases'!AI4600="","",'UT Cases'!AI4600)</f>
        <v/>
      </c>
      <c r="AD4599" s="56" t="str">
        <f>IF('UT Cases'!AJ4600="","",'UT Cases'!AJ4600)</f>
        <v/>
      </c>
    </row>
    <row r="4600" spans="2:30">
      <c r="B4600" s="54" t="str">
        <f>IF('UT Cases'!B4601="","",'UT Cases'!B4601)</f>
        <v/>
      </c>
      <c r="C4600" s="54" t="str">
        <f>IF('UT Cases'!C4601="","",'UT Cases'!C4601)</f>
        <v/>
      </c>
      <c r="D4600" s="54" t="str">
        <f>IF('UT Cases'!D4601="","",'UT Cases'!D4601)</f>
        <v/>
      </c>
      <c r="E4600" s="54" t="str">
        <f>IF('UT Cases'!H4601="","",'UT Cases'!H4601)</f>
        <v/>
      </c>
      <c r="F4600" s="55" t="str">
        <f>IF('UT Cases'!L4601="","",'UT Cases'!L4601)</f>
        <v/>
      </c>
      <c r="G4600" s="56" t="str">
        <f>IF('UT Cases'!M4601="","",'UT Cases'!M4601)</f>
        <v/>
      </c>
      <c r="H4600" s="56" t="str">
        <f>IF('UT Cases'!N4601="","",'UT Cases'!N4601)</f>
        <v/>
      </c>
      <c r="I4600" s="56" t="str">
        <f>IF('UT Cases'!O4601="","",'UT Cases'!O4601)</f>
        <v/>
      </c>
      <c r="J4600" s="56" t="str">
        <f>IF('UT Cases'!P4601="","",'UT Cases'!P4601)</f>
        <v/>
      </c>
      <c r="K4600" s="57" t="str">
        <f>IF('UT Cases'!Q4601="","",'UT Cases'!Q4601)</f>
        <v/>
      </c>
      <c r="L4600" s="57" t="str">
        <f>IF('UT Cases'!R4601="","",'UT Cases'!R4601)</f>
        <v/>
      </c>
      <c r="M4600" s="57" t="str">
        <f>IF('UT Cases'!S4601="","",'UT Cases'!S4601)</f>
        <v/>
      </c>
      <c r="N4600" s="57" t="str">
        <f>IF('UT Cases'!T4601="","",'UT Cases'!T4601)</f>
        <v/>
      </c>
      <c r="O4600" s="57" t="str">
        <f>IF('UT Cases'!U4601="","",'UT Cases'!U4601)</f>
        <v/>
      </c>
      <c r="P4600" s="56" t="str">
        <f>IF('UT Cases'!V4601="","",'UT Cases'!V4601)</f>
        <v/>
      </c>
      <c r="Q4600" s="56" t="str">
        <f>IF('UT Cases'!W4601="","",'UT Cases'!W4601)</f>
        <v/>
      </c>
      <c r="R4600" s="56" t="str">
        <f>IF('UT Cases'!X4601="","",'UT Cases'!X4601)</f>
        <v/>
      </c>
      <c r="S4600" s="56" t="str">
        <f>IF('UT Cases'!Y4601="","",'UT Cases'!Y4601)</f>
        <v/>
      </c>
      <c r="T4600" s="56" t="str">
        <f>IF('UT Cases'!Z4601="","",'UT Cases'!Z4601)</f>
        <v/>
      </c>
      <c r="U4600" s="57" t="str">
        <f>IF('UT Cases'!AA4601="","",'UT Cases'!AA4601)</f>
        <v/>
      </c>
      <c r="V4600" s="57" t="str">
        <f>IF('UT Cases'!AB4601="","",'UT Cases'!AB4601)</f>
        <v/>
      </c>
      <c r="W4600" s="57" t="str">
        <f>IF('UT Cases'!AC4601="","",'UT Cases'!AC4601)</f>
        <v/>
      </c>
      <c r="X4600" s="57" t="str">
        <f>IF('UT Cases'!AD4601="","",'UT Cases'!AD4601)</f>
        <v/>
      </c>
      <c r="Y4600" s="57" t="str">
        <f>IF('UT Cases'!AE4601="","",'UT Cases'!AE4601)</f>
        <v/>
      </c>
      <c r="Z4600" s="56" t="str">
        <f>IF('UT Cases'!AF4601="","",'UT Cases'!AF4601)</f>
        <v/>
      </c>
      <c r="AA4600" s="56" t="str">
        <f>IF('UT Cases'!AG4601="","",'UT Cases'!AG4601)</f>
        <v/>
      </c>
      <c r="AB4600" s="56" t="str">
        <f>IF('UT Cases'!AH4601="","",'UT Cases'!AH4601)</f>
        <v/>
      </c>
      <c r="AC4600" s="56" t="str">
        <f>IF('UT Cases'!AI4601="","",'UT Cases'!AI4601)</f>
        <v/>
      </c>
      <c r="AD4600" s="56" t="str">
        <f>IF('UT Cases'!AJ4601="","",'UT Cases'!AJ4601)</f>
        <v/>
      </c>
    </row>
    <row r="4601" spans="2:30">
      <c r="B4601" s="54" t="str">
        <f>IF('UT Cases'!B4602="","",'UT Cases'!B4602)</f>
        <v/>
      </c>
      <c r="C4601" s="54" t="str">
        <f>IF('UT Cases'!C4602="","",'UT Cases'!C4602)</f>
        <v/>
      </c>
      <c r="D4601" s="54" t="str">
        <f>IF('UT Cases'!D4602="","",'UT Cases'!D4602)</f>
        <v/>
      </c>
      <c r="E4601" s="54" t="str">
        <f>IF('UT Cases'!H4602="","",'UT Cases'!H4602)</f>
        <v/>
      </c>
      <c r="F4601" s="55" t="str">
        <f>IF('UT Cases'!L4602="","",'UT Cases'!L4602)</f>
        <v/>
      </c>
      <c r="G4601" s="56" t="str">
        <f>IF('UT Cases'!M4602="","",'UT Cases'!M4602)</f>
        <v/>
      </c>
      <c r="H4601" s="56" t="str">
        <f>IF('UT Cases'!N4602="","",'UT Cases'!N4602)</f>
        <v/>
      </c>
      <c r="I4601" s="56" t="str">
        <f>IF('UT Cases'!O4602="","",'UT Cases'!O4602)</f>
        <v/>
      </c>
      <c r="J4601" s="56" t="str">
        <f>IF('UT Cases'!P4602="","",'UT Cases'!P4602)</f>
        <v/>
      </c>
      <c r="K4601" s="57" t="str">
        <f>IF('UT Cases'!Q4602="","",'UT Cases'!Q4602)</f>
        <v/>
      </c>
      <c r="L4601" s="57" t="str">
        <f>IF('UT Cases'!R4602="","",'UT Cases'!R4602)</f>
        <v/>
      </c>
      <c r="M4601" s="57" t="str">
        <f>IF('UT Cases'!S4602="","",'UT Cases'!S4602)</f>
        <v/>
      </c>
      <c r="N4601" s="57" t="str">
        <f>IF('UT Cases'!T4602="","",'UT Cases'!T4602)</f>
        <v/>
      </c>
      <c r="O4601" s="57" t="str">
        <f>IF('UT Cases'!U4602="","",'UT Cases'!U4602)</f>
        <v/>
      </c>
      <c r="P4601" s="56" t="str">
        <f>IF('UT Cases'!V4602="","",'UT Cases'!V4602)</f>
        <v/>
      </c>
      <c r="Q4601" s="56" t="str">
        <f>IF('UT Cases'!W4602="","",'UT Cases'!W4602)</f>
        <v/>
      </c>
      <c r="R4601" s="56" t="str">
        <f>IF('UT Cases'!X4602="","",'UT Cases'!X4602)</f>
        <v/>
      </c>
      <c r="S4601" s="56" t="str">
        <f>IF('UT Cases'!Y4602="","",'UT Cases'!Y4602)</f>
        <v/>
      </c>
      <c r="T4601" s="56" t="str">
        <f>IF('UT Cases'!Z4602="","",'UT Cases'!Z4602)</f>
        <v/>
      </c>
      <c r="U4601" s="57" t="str">
        <f>IF('UT Cases'!AA4602="","",'UT Cases'!AA4602)</f>
        <v/>
      </c>
      <c r="V4601" s="57" t="str">
        <f>IF('UT Cases'!AB4602="","",'UT Cases'!AB4602)</f>
        <v/>
      </c>
      <c r="W4601" s="57" t="str">
        <f>IF('UT Cases'!AC4602="","",'UT Cases'!AC4602)</f>
        <v/>
      </c>
      <c r="X4601" s="57" t="str">
        <f>IF('UT Cases'!AD4602="","",'UT Cases'!AD4602)</f>
        <v/>
      </c>
      <c r="Y4601" s="57" t="str">
        <f>IF('UT Cases'!AE4602="","",'UT Cases'!AE4602)</f>
        <v/>
      </c>
      <c r="Z4601" s="56" t="str">
        <f>IF('UT Cases'!AF4602="","",'UT Cases'!AF4602)</f>
        <v/>
      </c>
      <c r="AA4601" s="56" t="str">
        <f>IF('UT Cases'!AG4602="","",'UT Cases'!AG4602)</f>
        <v/>
      </c>
      <c r="AB4601" s="56" t="str">
        <f>IF('UT Cases'!AH4602="","",'UT Cases'!AH4602)</f>
        <v/>
      </c>
      <c r="AC4601" s="56" t="str">
        <f>IF('UT Cases'!AI4602="","",'UT Cases'!AI4602)</f>
        <v/>
      </c>
      <c r="AD4601" s="56" t="str">
        <f>IF('UT Cases'!AJ4602="","",'UT Cases'!AJ4602)</f>
        <v/>
      </c>
    </row>
    <row r="4602" spans="2:30">
      <c r="B4602" s="54" t="str">
        <f>IF('UT Cases'!B4603="","",'UT Cases'!B4603)</f>
        <v/>
      </c>
      <c r="C4602" s="54" t="str">
        <f>IF('UT Cases'!C4603="","",'UT Cases'!C4603)</f>
        <v/>
      </c>
      <c r="D4602" s="54" t="str">
        <f>IF('UT Cases'!D4603="","",'UT Cases'!D4603)</f>
        <v/>
      </c>
      <c r="E4602" s="54" t="str">
        <f>IF('UT Cases'!H4603="","",'UT Cases'!H4603)</f>
        <v/>
      </c>
      <c r="F4602" s="55" t="str">
        <f>IF('UT Cases'!L4603="","",'UT Cases'!L4603)</f>
        <v/>
      </c>
      <c r="G4602" s="56" t="str">
        <f>IF('UT Cases'!M4603="","",'UT Cases'!M4603)</f>
        <v/>
      </c>
      <c r="H4602" s="56" t="str">
        <f>IF('UT Cases'!N4603="","",'UT Cases'!N4603)</f>
        <v/>
      </c>
      <c r="I4602" s="56" t="str">
        <f>IF('UT Cases'!O4603="","",'UT Cases'!O4603)</f>
        <v/>
      </c>
      <c r="J4602" s="56" t="str">
        <f>IF('UT Cases'!P4603="","",'UT Cases'!P4603)</f>
        <v/>
      </c>
      <c r="K4602" s="57" t="str">
        <f>IF('UT Cases'!Q4603="","",'UT Cases'!Q4603)</f>
        <v/>
      </c>
      <c r="L4602" s="57" t="str">
        <f>IF('UT Cases'!R4603="","",'UT Cases'!R4603)</f>
        <v/>
      </c>
      <c r="M4602" s="57" t="str">
        <f>IF('UT Cases'!S4603="","",'UT Cases'!S4603)</f>
        <v/>
      </c>
      <c r="N4602" s="57" t="str">
        <f>IF('UT Cases'!T4603="","",'UT Cases'!T4603)</f>
        <v/>
      </c>
      <c r="O4602" s="57" t="str">
        <f>IF('UT Cases'!U4603="","",'UT Cases'!U4603)</f>
        <v/>
      </c>
      <c r="P4602" s="56" t="str">
        <f>IF('UT Cases'!V4603="","",'UT Cases'!V4603)</f>
        <v/>
      </c>
      <c r="Q4602" s="56" t="str">
        <f>IF('UT Cases'!W4603="","",'UT Cases'!W4603)</f>
        <v/>
      </c>
      <c r="R4602" s="56" t="str">
        <f>IF('UT Cases'!X4603="","",'UT Cases'!X4603)</f>
        <v/>
      </c>
      <c r="S4602" s="56" t="str">
        <f>IF('UT Cases'!Y4603="","",'UT Cases'!Y4603)</f>
        <v/>
      </c>
      <c r="T4602" s="56" t="str">
        <f>IF('UT Cases'!Z4603="","",'UT Cases'!Z4603)</f>
        <v/>
      </c>
      <c r="U4602" s="57" t="str">
        <f>IF('UT Cases'!AA4603="","",'UT Cases'!AA4603)</f>
        <v/>
      </c>
      <c r="V4602" s="57" t="str">
        <f>IF('UT Cases'!AB4603="","",'UT Cases'!AB4603)</f>
        <v/>
      </c>
      <c r="W4602" s="57" t="str">
        <f>IF('UT Cases'!AC4603="","",'UT Cases'!AC4603)</f>
        <v/>
      </c>
      <c r="X4602" s="57" t="str">
        <f>IF('UT Cases'!AD4603="","",'UT Cases'!AD4603)</f>
        <v/>
      </c>
      <c r="Y4602" s="57" t="str">
        <f>IF('UT Cases'!AE4603="","",'UT Cases'!AE4603)</f>
        <v/>
      </c>
      <c r="Z4602" s="56" t="str">
        <f>IF('UT Cases'!AF4603="","",'UT Cases'!AF4603)</f>
        <v/>
      </c>
      <c r="AA4602" s="56" t="str">
        <f>IF('UT Cases'!AG4603="","",'UT Cases'!AG4603)</f>
        <v/>
      </c>
      <c r="AB4602" s="56" t="str">
        <f>IF('UT Cases'!AH4603="","",'UT Cases'!AH4603)</f>
        <v/>
      </c>
      <c r="AC4602" s="56" t="str">
        <f>IF('UT Cases'!AI4603="","",'UT Cases'!AI4603)</f>
        <v/>
      </c>
      <c r="AD4602" s="56" t="str">
        <f>IF('UT Cases'!AJ4603="","",'UT Cases'!AJ4603)</f>
        <v/>
      </c>
    </row>
    <row r="4603" spans="2:30">
      <c r="B4603" s="54" t="str">
        <f>IF('UT Cases'!B4604="","",'UT Cases'!B4604)</f>
        <v/>
      </c>
      <c r="C4603" s="54" t="str">
        <f>IF('UT Cases'!C4604="","",'UT Cases'!C4604)</f>
        <v/>
      </c>
      <c r="D4603" s="54" t="str">
        <f>IF('UT Cases'!D4604="","",'UT Cases'!D4604)</f>
        <v/>
      </c>
      <c r="E4603" s="54" t="str">
        <f>IF('UT Cases'!H4604="","",'UT Cases'!H4604)</f>
        <v/>
      </c>
      <c r="F4603" s="55" t="str">
        <f>IF('UT Cases'!L4604="","",'UT Cases'!L4604)</f>
        <v/>
      </c>
      <c r="G4603" s="56" t="str">
        <f>IF('UT Cases'!M4604="","",'UT Cases'!M4604)</f>
        <v/>
      </c>
      <c r="H4603" s="56" t="str">
        <f>IF('UT Cases'!N4604="","",'UT Cases'!N4604)</f>
        <v/>
      </c>
      <c r="I4603" s="56" t="str">
        <f>IF('UT Cases'!O4604="","",'UT Cases'!O4604)</f>
        <v/>
      </c>
      <c r="J4603" s="56" t="str">
        <f>IF('UT Cases'!P4604="","",'UT Cases'!P4604)</f>
        <v/>
      </c>
      <c r="K4603" s="57" t="str">
        <f>IF('UT Cases'!Q4604="","",'UT Cases'!Q4604)</f>
        <v/>
      </c>
      <c r="L4603" s="57" t="str">
        <f>IF('UT Cases'!R4604="","",'UT Cases'!R4604)</f>
        <v/>
      </c>
      <c r="M4603" s="57" t="str">
        <f>IF('UT Cases'!S4604="","",'UT Cases'!S4604)</f>
        <v/>
      </c>
      <c r="N4603" s="57" t="str">
        <f>IF('UT Cases'!T4604="","",'UT Cases'!T4604)</f>
        <v/>
      </c>
      <c r="O4603" s="57" t="str">
        <f>IF('UT Cases'!U4604="","",'UT Cases'!U4604)</f>
        <v/>
      </c>
      <c r="P4603" s="56" t="str">
        <f>IF('UT Cases'!V4604="","",'UT Cases'!V4604)</f>
        <v/>
      </c>
      <c r="Q4603" s="56" t="str">
        <f>IF('UT Cases'!W4604="","",'UT Cases'!W4604)</f>
        <v/>
      </c>
      <c r="R4603" s="56" t="str">
        <f>IF('UT Cases'!X4604="","",'UT Cases'!X4604)</f>
        <v/>
      </c>
      <c r="S4603" s="56" t="str">
        <f>IF('UT Cases'!Y4604="","",'UT Cases'!Y4604)</f>
        <v/>
      </c>
      <c r="T4603" s="56" t="str">
        <f>IF('UT Cases'!Z4604="","",'UT Cases'!Z4604)</f>
        <v/>
      </c>
      <c r="U4603" s="57" t="str">
        <f>IF('UT Cases'!AA4604="","",'UT Cases'!AA4604)</f>
        <v/>
      </c>
      <c r="V4603" s="57" t="str">
        <f>IF('UT Cases'!AB4604="","",'UT Cases'!AB4604)</f>
        <v/>
      </c>
      <c r="W4603" s="57" t="str">
        <f>IF('UT Cases'!AC4604="","",'UT Cases'!AC4604)</f>
        <v/>
      </c>
      <c r="X4603" s="57" t="str">
        <f>IF('UT Cases'!AD4604="","",'UT Cases'!AD4604)</f>
        <v/>
      </c>
      <c r="Y4603" s="57" t="str">
        <f>IF('UT Cases'!AE4604="","",'UT Cases'!AE4604)</f>
        <v/>
      </c>
      <c r="Z4603" s="56" t="str">
        <f>IF('UT Cases'!AF4604="","",'UT Cases'!AF4604)</f>
        <v/>
      </c>
      <c r="AA4603" s="56" t="str">
        <f>IF('UT Cases'!AG4604="","",'UT Cases'!AG4604)</f>
        <v/>
      </c>
      <c r="AB4603" s="56" t="str">
        <f>IF('UT Cases'!AH4604="","",'UT Cases'!AH4604)</f>
        <v/>
      </c>
      <c r="AC4603" s="56" t="str">
        <f>IF('UT Cases'!AI4604="","",'UT Cases'!AI4604)</f>
        <v/>
      </c>
      <c r="AD4603" s="56" t="str">
        <f>IF('UT Cases'!AJ4604="","",'UT Cases'!AJ4604)</f>
        <v/>
      </c>
    </row>
    <row r="4604" spans="2:30">
      <c r="B4604" s="54" t="str">
        <f>IF('UT Cases'!B4605="","",'UT Cases'!B4605)</f>
        <v/>
      </c>
      <c r="C4604" s="54" t="str">
        <f>IF('UT Cases'!C4605="","",'UT Cases'!C4605)</f>
        <v/>
      </c>
      <c r="D4604" s="54" t="str">
        <f>IF('UT Cases'!D4605="","",'UT Cases'!D4605)</f>
        <v/>
      </c>
      <c r="E4604" s="54" t="str">
        <f>IF('UT Cases'!H4605="","",'UT Cases'!H4605)</f>
        <v/>
      </c>
      <c r="F4604" s="55" t="str">
        <f>IF('UT Cases'!L4605="","",'UT Cases'!L4605)</f>
        <v/>
      </c>
      <c r="G4604" s="56" t="str">
        <f>IF('UT Cases'!M4605="","",'UT Cases'!M4605)</f>
        <v/>
      </c>
      <c r="H4604" s="56" t="str">
        <f>IF('UT Cases'!N4605="","",'UT Cases'!N4605)</f>
        <v/>
      </c>
      <c r="I4604" s="56" t="str">
        <f>IF('UT Cases'!O4605="","",'UT Cases'!O4605)</f>
        <v/>
      </c>
      <c r="J4604" s="56" t="str">
        <f>IF('UT Cases'!P4605="","",'UT Cases'!P4605)</f>
        <v/>
      </c>
      <c r="K4604" s="57" t="str">
        <f>IF('UT Cases'!Q4605="","",'UT Cases'!Q4605)</f>
        <v/>
      </c>
      <c r="L4604" s="57" t="str">
        <f>IF('UT Cases'!R4605="","",'UT Cases'!R4605)</f>
        <v/>
      </c>
      <c r="M4604" s="57" t="str">
        <f>IF('UT Cases'!S4605="","",'UT Cases'!S4605)</f>
        <v/>
      </c>
      <c r="N4604" s="57" t="str">
        <f>IF('UT Cases'!T4605="","",'UT Cases'!T4605)</f>
        <v/>
      </c>
      <c r="O4604" s="57" t="str">
        <f>IF('UT Cases'!U4605="","",'UT Cases'!U4605)</f>
        <v/>
      </c>
      <c r="P4604" s="56" t="str">
        <f>IF('UT Cases'!V4605="","",'UT Cases'!V4605)</f>
        <v/>
      </c>
      <c r="Q4604" s="56" t="str">
        <f>IF('UT Cases'!W4605="","",'UT Cases'!W4605)</f>
        <v/>
      </c>
      <c r="R4604" s="56" t="str">
        <f>IF('UT Cases'!X4605="","",'UT Cases'!X4605)</f>
        <v/>
      </c>
      <c r="S4604" s="56" t="str">
        <f>IF('UT Cases'!Y4605="","",'UT Cases'!Y4605)</f>
        <v/>
      </c>
      <c r="T4604" s="56" t="str">
        <f>IF('UT Cases'!Z4605="","",'UT Cases'!Z4605)</f>
        <v/>
      </c>
      <c r="U4604" s="57" t="str">
        <f>IF('UT Cases'!AA4605="","",'UT Cases'!AA4605)</f>
        <v/>
      </c>
      <c r="V4604" s="57" t="str">
        <f>IF('UT Cases'!AB4605="","",'UT Cases'!AB4605)</f>
        <v/>
      </c>
      <c r="W4604" s="57" t="str">
        <f>IF('UT Cases'!AC4605="","",'UT Cases'!AC4605)</f>
        <v/>
      </c>
      <c r="X4604" s="57" t="str">
        <f>IF('UT Cases'!AD4605="","",'UT Cases'!AD4605)</f>
        <v/>
      </c>
      <c r="Y4604" s="57" t="str">
        <f>IF('UT Cases'!AE4605="","",'UT Cases'!AE4605)</f>
        <v/>
      </c>
      <c r="Z4604" s="56" t="str">
        <f>IF('UT Cases'!AF4605="","",'UT Cases'!AF4605)</f>
        <v/>
      </c>
      <c r="AA4604" s="56" t="str">
        <f>IF('UT Cases'!AG4605="","",'UT Cases'!AG4605)</f>
        <v/>
      </c>
      <c r="AB4604" s="56" t="str">
        <f>IF('UT Cases'!AH4605="","",'UT Cases'!AH4605)</f>
        <v/>
      </c>
      <c r="AC4604" s="56" t="str">
        <f>IF('UT Cases'!AI4605="","",'UT Cases'!AI4605)</f>
        <v/>
      </c>
      <c r="AD4604" s="56" t="str">
        <f>IF('UT Cases'!AJ4605="","",'UT Cases'!AJ4605)</f>
        <v/>
      </c>
    </row>
    <row r="4605" spans="2:30">
      <c r="B4605" s="54" t="str">
        <f>IF('UT Cases'!B4606="","",'UT Cases'!B4606)</f>
        <v/>
      </c>
      <c r="C4605" s="54" t="str">
        <f>IF('UT Cases'!C4606="","",'UT Cases'!C4606)</f>
        <v/>
      </c>
      <c r="D4605" s="54" t="str">
        <f>IF('UT Cases'!D4606="","",'UT Cases'!D4606)</f>
        <v/>
      </c>
      <c r="E4605" s="54" t="str">
        <f>IF('UT Cases'!H4606="","",'UT Cases'!H4606)</f>
        <v/>
      </c>
      <c r="F4605" s="55" t="str">
        <f>IF('UT Cases'!L4606="","",'UT Cases'!L4606)</f>
        <v/>
      </c>
      <c r="G4605" s="56" t="str">
        <f>IF('UT Cases'!M4606="","",'UT Cases'!M4606)</f>
        <v/>
      </c>
      <c r="H4605" s="56" t="str">
        <f>IF('UT Cases'!N4606="","",'UT Cases'!N4606)</f>
        <v/>
      </c>
      <c r="I4605" s="56" t="str">
        <f>IF('UT Cases'!O4606="","",'UT Cases'!O4606)</f>
        <v/>
      </c>
      <c r="J4605" s="56" t="str">
        <f>IF('UT Cases'!P4606="","",'UT Cases'!P4606)</f>
        <v/>
      </c>
      <c r="K4605" s="57" t="str">
        <f>IF('UT Cases'!Q4606="","",'UT Cases'!Q4606)</f>
        <v/>
      </c>
      <c r="L4605" s="57" t="str">
        <f>IF('UT Cases'!R4606="","",'UT Cases'!R4606)</f>
        <v/>
      </c>
      <c r="M4605" s="57" t="str">
        <f>IF('UT Cases'!S4606="","",'UT Cases'!S4606)</f>
        <v/>
      </c>
      <c r="N4605" s="57" t="str">
        <f>IF('UT Cases'!T4606="","",'UT Cases'!T4606)</f>
        <v/>
      </c>
      <c r="O4605" s="57" t="str">
        <f>IF('UT Cases'!U4606="","",'UT Cases'!U4606)</f>
        <v/>
      </c>
      <c r="P4605" s="56" t="str">
        <f>IF('UT Cases'!V4606="","",'UT Cases'!V4606)</f>
        <v/>
      </c>
      <c r="Q4605" s="56" t="str">
        <f>IF('UT Cases'!W4606="","",'UT Cases'!W4606)</f>
        <v/>
      </c>
      <c r="R4605" s="56" t="str">
        <f>IF('UT Cases'!X4606="","",'UT Cases'!X4606)</f>
        <v/>
      </c>
      <c r="S4605" s="56" t="str">
        <f>IF('UT Cases'!Y4606="","",'UT Cases'!Y4606)</f>
        <v/>
      </c>
      <c r="T4605" s="56" t="str">
        <f>IF('UT Cases'!Z4606="","",'UT Cases'!Z4606)</f>
        <v/>
      </c>
      <c r="U4605" s="57" t="str">
        <f>IF('UT Cases'!AA4606="","",'UT Cases'!AA4606)</f>
        <v/>
      </c>
      <c r="V4605" s="57" t="str">
        <f>IF('UT Cases'!AB4606="","",'UT Cases'!AB4606)</f>
        <v/>
      </c>
      <c r="W4605" s="57" t="str">
        <f>IF('UT Cases'!AC4606="","",'UT Cases'!AC4606)</f>
        <v/>
      </c>
      <c r="X4605" s="57" t="str">
        <f>IF('UT Cases'!AD4606="","",'UT Cases'!AD4606)</f>
        <v/>
      </c>
      <c r="Y4605" s="57" t="str">
        <f>IF('UT Cases'!AE4606="","",'UT Cases'!AE4606)</f>
        <v/>
      </c>
      <c r="Z4605" s="56" t="str">
        <f>IF('UT Cases'!AF4606="","",'UT Cases'!AF4606)</f>
        <v/>
      </c>
      <c r="AA4605" s="56" t="str">
        <f>IF('UT Cases'!AG4606="","",'UT Cases'!AG4606)</f>
        <v/>
      </c>
      <c r="AB4605" s="56" t="str">
        <f>IF('UT Cases'!AH4606="","",'UT Cases'!AH4606)</f>
        <v/>
      </c>
      <c r="AC4605" s="56" t="str">
        <f>IF('UT Cases'!AI4606="","",'UT Cases'!AI4606)</f>
        <v/>
      </c>
      <c r="AD4605" s="56" t="str">
        <f>IF('UT Cases'!AJ4606="","",'UT Cases'!AJ4606)</f>
        <v/>
      </c>
    </row>
    <row r="4606" spans="2:30">
      <c r="B4606" s="54" t="str">
        <f>IF('UT Cases'!B4607="","",'UT Cases'!B4607)</f>
        <v/>
      </c>
      <c r="C4606" s="54" t="str">
        <f>IF('UT Cases'!C4607="","",'UT Cases'!C4607)</f>
        <v/>
      </c>
      <c r="D4606" s="54" t="str">
        <f>IF('UT Cases'!D4607="","",'UT Cases'!D4607)</f>
        <v/>
      </c>
      <c r="E4606" s="54" t="str">
        <f>IF('UT Cases'!H4607="","",'UT Cases'!H4607)</f>
        <v/>
      </c>
      <c r="F4606" s="55" t="str">
        <f>IF('UT Cases'!L4607="","",'UT Cases'!L4607)</f>
        <v/>
      </c>
      <c r="G4606" s="56" t="str">
        <f>IF('UT Cases'!M4607="","",'UT Cases'!M4607)</f>
        <v/>
      </c>
      <c r="H4606" s="56" t="str">
        <f>IF('UT Cases'!N4607="","",'UT Cases'!N4607)</f>
        <v/>
      </c>
      <c r="I4606" s="56" t="str">
        <f>IF('UT Cases'!O4607="","",'UT Cases'!O4607)</f>
        <v/>
      </c>
      <c r="J4606" s="56" t="str">
        <f>IF('UT Cases'!P4607="","",'UT Cases'!P4607)</f>
        <v/>
      </c>
      <c r="K4606" s="57" t="str">
        <f>IF('UT Cases'!Q4607="","",'UT Cases'!Q4607)</f>
        <v/>
      </c>
      <c r="L4606" s="57" t="str">
        <f>IF('UT Cases'!R4607="","",'UT Cases'!R4607)</f>
        <v/>
      </c>
      <c r="M4606" s="57" t="str">
        <f>IF('UT Cases'!S4607="","",'UT Cases'!S4607)</f>
        <v/>
      </c>
      <c r="N4606" s="57" t="str">
        <f>IF('UT Cases'!T4607="","",'UT Cases'!T4607)</f>
        <v/>
      </c>
      <c r="O4606" s="57" t="str">
        <f>IF('UT Cases'!U4607="","",'UT Cases'!U4607)</f>
        <v/>
      </c>
      <c r="P4606" s="56" t="str">
        <f>IF('UT Cases'!V4607="","",'UT Cases'!V4607)</f>
        <v/>
      </c>
      <c r="Q4606" s="56" t="str">
        <f>IF('UT Cases'!W4607="","",'UT Cases'!W4607)</f>
        <v/>
      </c>
      <c r="R4606" s="56" t="str">
        <f>IF('UT Cases'!X4607="","",'UT Cases'!X4607)</f>
        <v/>
      </c>
      <c r="S4606" s="56" t="str">
        <f>IF('UT Cases'!Y4607="","",'UT Cases'!Y4607)</f>
        <v/>
      </c>
      <c r="T4606" s="56" t="str">
        <f>IF('UT Cases'!Z4607="","",'UT Cases'!Z4607)</f>
        <v/>
      </c>
      <c r="U4606" s="57" t="str">
        <f>IF('UT Cases'!AA4607="","",'UT Cases'!AA4607)</f>
        <v/>
      </c>
      <c r="V4606" s="57" t="str">
        <f>IF('UT Cases'!AB4607="","",'UT Cases'!AB4607)</f>
        <v/>
      </c>
      <c r="W4606" s="57" t="str">
        <f>IF('UT Cases'!AC4607="","",'UT Cases'!AC4607)</f>
        <v/>
      </c>
      <c r="X4606" s="57" t="str">
        <f>IF('UT Cases'!AD4607="","",'UT Cases'!AD4607)</f>
        <v/>
      </c>
      <c r="Y4606" s="57" t="str">
        <f>IF('UT Cases'!AE4607="","",'UT Cases'!AE4607)</f>
        <v/>
      </c>
      <c r="Z4606" s="56" t="str">
        <f>IF('UT Cases'!AF4607="","",'UT Cases'!AF4607)</f>
        <v/>
      </c>
      <c r="AA4606" s="56" t="str">
        <f>IF('UT Cases'!AG4607="","",'UT Cases'!AG4607)</f>
        <v/>
      </c>
      <c r="AB4606" s="56" t="str">
        <f>IF('UT Cases'!AH4607="","",'UT Cases'!AH4607)</f>
        <v/>
      </c>
      <c r="AC4606" s="56" t="str">
        <f>IF('UT Cases'!AI4607="","",'UT Cases'!AI4607)</f>
        <v/>
      </c>
      <c r="AD4606" s="56" t="str">
        <f>IF('UT Cases'!AJ4607="","",'UT Cases'!AJ4607)</f>
        <v/>
      </c>
    </row>
    <row r="4607" spans="2:30">
      <c r="B4607" s="54" t="str">
        <f>IF('UT Cases'!B4608="","",'UT Cases'!B4608)</f>
        <v/>
      </c>
      <c r="C4607" s="54" t="str">
        <f>IF('UT Cases'!C4608="","",'UT Cases'!C4608)</f>
        <v/>
      </c>
      <c r="D4607" s="54" t="str">
        <f>IF('UT Cases'!D4608="","",'UT Cases'!D4608)</f>
        <v/>
      </c>
      <c r="E4607" s="54" t="str">
        <f>IF('UT Cases'!H4608="","",'UT Cases'!H4608)</f>
        <v/>
      </c>
      <c r="F4607" s="55" t="str">
        <f>IF('UT Cases'!L4608="","",'UT Cases'!L4608)</f>
        <v/>
      </c>
      <c r="G4607" s="56" t="str">
        <f>IF('UT Cases'!M4608="","",'UT Cases'!M4608)</f>
        <v/>
      </c>
      <c r="H4607" s="56" t="str">
        <f>IF('UT Cases'!N4608="","",'UT Cases'!N4608)</f>
        <v/>
      </c>
      <c r="I4607" s="56" t="str">
        <f>IF('UT Cases'!O4608="","",'UT Cases'!O4608)</f>
        <v/>
      </c>
      <c r="J4607" s="56" t="str">
        <f>IF('UT Cases'!P4608="","",'UT Cases'!P4608)</f>
        <v/>
      </c>
      <c r="K4607" s="57" t="str">
        <f>IF('UT Cases'!Q4608="","",'UT Cases'!Q4608)</f>
        <v/>
      </c>
      <c r="L4607" s="57" t="str">
        <f>IF('UT Cases'!R4608="","",'UT Cases'!R4608)</f>
        <v/>
      </c>
      <c r="M4607" s="57" t="str">
        <f>IF('UT Cases'!S4608="","",'UT Cases'!S4608)</f>
        <v/>
      </c>
      <c r="N4607" s="57" t="str">
        <f>IF('UT Cases'!T4608="","",'UT Cases'!T4608)</f>
        <v/>
      </c>
      <c r="O4607" s="57" t="str">
        <f>IF('UT Cases'!U4608="","",'UT Cases'!U4608)</f>
        <v/>
      </c>
      <c r="P4607" s="56" t="str">
        <f>IF('UT Cases'!V4608="","",'UT Cases'!V4608)</f>
        <v/>
      </c>
      <c r="Q4607" s="56" t="str">
        <f>IF('UT Cases'!W4608="","",'UT Cases'!W4608)</f>
        <v/>
      </c>
      <c r="R4607" s="56" t="str">
        <f>IF('UT Cases'!X4608="","",'UT Cases'!X4608)</f>
        <v/>
      </c>
      <c r="S4607" s="56" t="str">
        <f>IF('UT Cases'!Y4608="","",'UT Cases'!Y4608)</f>
        <v/>
      </c>
      <c r="T4607" s="56" t="str">
        <f>IF('UT Cases'!Z4608="","",'UT Cases'!Z4608)</f>
        <v/>
      </c>
      <c r="U4607" s="57" t="str">
        <f>IF('UT Cases'!AA4608="","",'UT Cases'!AA4608)</f>
        <v/>
      </c>
      <c r="V4607" s="57" t="str">
        <f>IF('UT Cases'!AB4608="","",'UT Cases'!AB4608)</f>
        <v/>
      </c>
      <c r="W4607" s="57" t="str">
        <f>IF('UT Cases'!AC4608="","",'UT Cases'!AC4608)</f>
        <v/>
      </c>
      <c r="X4607" s="57" t="str">
        <f>IF('UT Cases'!AD4608="","",'UT Cases'!AD4608)</f>
        <v/>
      </c>
      <c r="Y4607" s="57" t="str">
        <f>IF('UT Cases'!AE4608="","",'UT Cases'!AE4608)</f>
        <v/>
      </c>
      <c r="Z4607" s="56" t="str">
        <f>IF('UT Cases'!AF4608="","",'UT Cases'!AF4608)</f>
        <v/>
      </c>
      <c r="AA4607" s="56" t="str">
        <f>IF('UT Cases'!AG4608="","",'UT Cases'!AG4608)</f>
        <v/>
      </c>
      <c r="AB4607" s="56" t="str">
        <f>IF('UT Cases'!AH4608="","",'UT Cases'!AH4608)</f>
        <v/>
      </c>
      <c r="AC4607" s="56" t="str">
        <f>IF('UT Cases'!AI4608="","",'UT Cases'!AI4608)</f>
        <v/>
      </c>
      <c r="AD4607" s="56" t="str">
        <f>IF('UT Cases'!AJ4608="","",'UT Cases'!AJ4608)</f>
        <v/>
      </c>
    </row>
    <row r="4608" spans="2:30">
      <c r="B4608" s="54" t="str">
        <f>IF('UT Cases'!B4609="","",'UT Cases'!B4609)</f>
        <v/>
      </c>
      <c r="C4608" s="54" t="str">
        <f>IF('UT Cases'!C4609="","",'UT Cases'!C4609)</f>
        <v/>
      </c>
      <c r="D4608" s="54" t="str">
        <f>IF('UT Cases'!D4609="","",'UT Cases'!D4609)</f>
        <v/>
      </c>
      <c r="E4608" s="54" t="str">
        <f>IF('UT Cases'!H4609="","",'UT Cases'!H4609)</f>
        <v/>
      </c>
      <c r="F4608" s="55" t="str">
        <f>IF('UT Cases'!L4609="","",'UT Cases'!L4609)</f>
        <v/>
      </c>
      <c r="G4608" s="56" t="str">
        <f>IF('UT Cases'!M4609="","",'UT Cases'!M4609)</f>
        <v/>
      </c>
      <c r="H4608" s="56" t="str">
        <f>IF('UT Cases'!N4609="","",'UT Cases'!N4609)</f>
        <v/>
      </c>
      <c r="I4608" s="56" t="str">
        <f>IF('UT Cases'!O4609="","",'UT Cases'!O4609)</f>
        <v/>
      </c>
      <c r="J4608" s="56" t="str">
        <f>IF('UT Cases'!P4609="","",'UT Cases'!P4609)</f>
        <v/>
      </c>
      <c r="K4608" s="57" t="str">
        <f>IF('UT Cases'!Q4609="","",'UT Cases'!Q4609)</f>
        <v/>
      </c>
      <c r="L4608" s="57" t="str">
        <f>IF('UT Cases'!R4609="","",'UT Cases'!R4609)</f>
        <v/>
      </c>
      <c r="M4608" s="57" t="str">
        <f>IF('UT Cases'!S4609="","",'UT Cases'!S4609)</f>
        <v/>
      </c>
      <c r="N4608" s="57" t="str">
        <f>IF('UT Cases'!T4609="","",'UT Cases'!T4609)</f>
        <v/>
      </c>
      <c r="O4608" s="57" t="str">
        <f>IF('UT Cases'!U4609="","",'UT Cases'!U4609)</f>
        <v/>
      </c>
      <c r="P4608" s="56" t="str">
        <f>IF('UT Cases'!V4609="","",'UT Cases'!V4609)</f>
        <v/>
      </c>
      <c r="Q4608" s="56" t="str">
        <f>IF('UT Cases'!W4609="","",'UT Cases'!W4609)</f>
        <v/>
      </c>
      <c r="R4608" s="56" t="str">
        <f>IF('UT Cases'!X4609="","",'UT Cases'!X4609)</f>
        <v/>
      </c>
      <c r="S4608" s="56" t="str">
        <f>IF('UT Cases'!Y4609="","",'UT Cases'!Y4609)</f>
        <v/>
      </c>
      <c r="T4608" s="56" t="str">
        <f>IF('UT Cases'!Z4609="","",'UT Cases'!Z4609)</f>
        <v/>
      </c>
      <c r="U4608" s="57" t="str">
        <f>IF('UT Cases'!AA4609="","",'UT Cases'!AA4609)</f>
        <v/>
      </c>
      <c r="V4608" s="57" t="str">
        <f>IF('UT Cases'!AB4609="","",'UT Cases'!AB4609)</f>
        <v/>
      </c>
      <c r="W4608" s="57" t="str">
        <f>IF('UT Cases'!AC4609="","",'UT Cases'!AC4609)</f>
        <v/>
      </c>
      <c r="X4608" s="57" t="str">
        <f>IF('UT Cases'!AD4609="","",'UT Cases'!AD4609)</f>
        <v/>
      </c>
      <c r="Y4608" s="57" t="str">
        <f>IF('UT Cases'!AE4609="","",'UT Cases'!AE4609)</f>
        <v/>
      </c>
      <c r="Z4608" s="56" t="str">
        <f>IF('UT Cases'!AF4609="","",'UT Cases'!AF4609)</f>
        <v/>
      </c>
      <c r="AA4608" s="56" t="str">
        <f>IF('UT Cases'!AG4609="","",'UT Cases'!AG4609)</f>
        <v/>
      </c>
      <c r="AB4608" s="56" t="str">
        <f>IF('UT Cases'!AH4609="","",'UT Cases'!AH4609)</f>
        <v/>
      </c>
      <c r="AC4608" s="56" t="str">
        <f>IF('UT Cases'!AI4609="","",'UT Cases'!AI4609)</f>
        <v/>
      </c>
      <c r="AD4608" s="56" t="str">
        <f>IF('UT Cases'!AJ4609="","",'UT Cases'!AJ4609)</f>
        <v/>
      </c>
    </row>
    <row r="4609" spans="2:30">
      <c r="B4609" s="54" t="str">
        <f>IF('UT Cases'!B4610="","",'UT Cases'!B4610)</f>
        <v/>
      </c>
      <c r="C4609" s="54" t="str">
        <f>IF('UT Cases'!C4610="","",'UT Cases'!C4610)</f>
        <v/>
      </c>
      <c r="D4609" s="54" t="str">
        <f>IF('UT Cases'!D4610="","",'UT Cases'!D4610)</f>
        <v/>
      </c>
      <c r="E4609" s="54" t="str">
        <f>IF('UT Cases'!H4610="","",'UT Cases'!H4610)</f>
        <v/>
      </c>
      <c r="F4609" s="55" t="str">
        <f>IF('UT Cases'!L4610="","",'UT Cases'!L4610)</f>
        <v/>
      </c>
      <c r="G4609" s="56" t="str">
        <f>IF('UT Cases'!M4610="","",'UT Cases'!M4610)</f>
        <v/>
      </c>
      <c r="H4609" s="56" t="str">
        <f>IF('UT Cases'!N4610="","",'UT Cases'!N4610)</f>
        <v/>
      </c>
      <c r="I4609" s="56" t="str">
        <f>IF('UT Cases'!O4610="","",'UT Cases'!O4610)</f>
        <v/>
      </c>
      <c r="J4609" s="56" t="str">
        <f>IF('UT Cases'!P4610="","",'UT Cases'!P4610)</f>
        <v/>
      </c>
      <c r="K4609" s="57" t="str">
        <f>IF('UT Cases'!Q4610="","",'UT Cases'!Q4610)</f>
        <v/>
      </c>
      <c r="L4609" s="57" t="str">
        <f>IF('UT Cases'!R4610="","",'UT Cases'!R4610)</f>
        <v/>
      </c>
      <c r="M4609" s="57" t="str">
        <f>IF('UT Cases'!S4610="","",'UT Cases'!S4610)</f>
        <v/>
      </c>
      <c r="N4609" s="57" t="str">
        <f>IF('UT Cases'!T4610="","",'UT Cases'!T4610)</f>
        <v/>
      </c>
      <c r="O4609" s="57" t="str">
        <f>IF('UT Cases'!U4610="","",'UT Cases'!U4610)</f>
        <v/>
      </c>
      <c r="P4609" s="56" t="str">
        <f>IF('UT Cases'!V4610="","",'UT Cases'!V4610)</f>
        <v/>
      </c>
      <c r="Q4609" s="56" t="str">
        <f>IF('UT Cases'!W4610="","",'UT Cases'!W4610)</f>
        <v/>
      </c>
      <c r="R4609" s="56" t="str">
        <f>IF('UT Cases'!X4610="","",'UT Cases'!X4610)</f>
        <v/>
      </c>
      <c r="S4609" s="56" t="str">
        <f>IF('UT Cases'!Y4610="","",'UT Cases'!Y4610)</f>
        <v/>
      </c>
      <c r="T4609" s="56" t="str">
        <f>IF('UT Cases'!Z4610="","",'UT Cases'!Z4610)</f>
        <v/>
      </c>
      <c r="U4609" s="57" t="str">
        <f>IF('UT Cases'!AA4610="","",'UT Cases'!AA4610)</f>
        <v/>
      </c>
      <c r="V4609" s="57" t="str">
        <f>IF('UT Cases'!AB4610="","",'UT Cases'!AB4610)</f>
        <v/>
      </c>
      <c r="W4609" s="57" t="str">
        <f>IF('UT Cases'!AC4610="","",'UT Cases'!AC4610)</f>
        <v/>
      </c>
      <c r="X4609" s="57" t="str">
        <f>IF('UT Cases'!AD4610="","",'UT Cases'!AD4610)</f>
        <v/>
      </c>
      <c r="Y4609" s="57" t="str">
        <f>IF('UT Cases'!AE4610="","",'UT Cases'!AE4610)</f>
        <v/>
      </c>
      <c r="Z4609" s="56" t="str">
        <f>IF('UT Cases'!AF4610="","",'UT Cases'!AF4610)</f>
        <v/>
      </c>
      <c r="AA4609" s="56" t="str">
        <f>IF('UT Cases'!AG4610="","",'UT Cases'!AG4610)</f>
        <v/>
      </c>
      <c r="AB4609" s="56" t="str">
        <f>IF('UT Cases'!AH4610="","",'UT Cases'!AH4610)</f>
        <v/>
      </c>
      <c r="AC4609" s="56" t="str">
        <f>IF('UT Cases'!AI4610="","",'UT Cases'!AI4610)</f>
        <v/>
      </c>
      <c r="AD4609" s="56" t="str">
        <f>IF('UT Cases'!AJ4610="","",'UT Cases'!AJ4610)</f>
        <v/>
      </c>
    </row>
    <row r="4610" spans="2:30">
      <c r="B4610" s="54" t="str">
        <f>IF('UT Cases'!B4611="","",'UT Cases'!B4611)</f>
        <v/>
      </c>
      <c r="C4610" s="54" t="str">
        <f>IF('UT Cases'!C4611="","",'UT Cases'!C4611)</f>
        <v/>
      </c>
      <c r="D4610" s="54" t="str">
        <f>IF('UT Cases'!D4611="","",'UT Cases'!D4611)</f>
        <v/>
      </c>
      <c r="E4610" s="54" t="str">
        <f>IF('UT Cases'!H4611="","",'UT Cases'!H4611)</f>
        <v/>
      </c>
      <c r="F4610" s="55" t="str">
        <f>IF('UT Cases'!L4611="","",'UT Cases'!L4611)</f>
        <v/>
      </c>
      <c r="G4610" s="56" t="str">
        <f>IF('UT Cases'!M4611="","",'UT Cases'!M4611)</f>
        <v/>
      </c>
      <c r="H4610" s="56" t="str">
        <f>IF('UT Cases'!N4611="","",'UT Cases'!N4611)</f>
        <v/>
      </c>
      <c r="I4610" s="56" t="str">
        <f>IF('UT Cases'!O4611="","",'UT Cases'!O4611)</f>
        <v/>
      </c>
      <c r="J4610" s="56" t="str">
        <f>IF('UT Cases'!P4611="","",'UT Cases'!P4611)</f>
        <v/>
      </c>
      <c r="K4610" s="57" t="str">
        <f>IF('UT Cases'!Q4611="","",'UT Cases'!Q4611)</f>
        <v/>
      </c>
      <c r="L4610" s="57" t="str">
        <f>IF('UT Cases'!R4611="","",'UT Cases'!R4611)</f>
        <v/>
      </c>
      <c r="M4610" s="57" t="str">
        <f>IF('UT Cases'!S4611="","",'UT Cases'!S4611)</f>
        <v/>
      </c>
      <c r="N4610" s="57" t="str">
        <f>IF('UT Cases'!T4611="","",'UT Cases'!T4611)</f>
        <v/>
      </c>
      <c r="O4610" s="57" t="str">
        <f>IF('UT Cases'!U4611="","",'UT Cases'!U4611)</f>
        <v/>
      </c>
      <c r="P4610" s="56" t="str">
        <f>IF('UT Cases'!V4611="","",'UT Cases'!V4611)</f>
        <v/>
      </c>
      <c r="Q4610" s="56" t="str">
        <f>IF('UT Cases'!W4611="","",'UT Cases'!W4611)</f>
        <v/>
      </c>
      <c r="R4610" s="56" t="str">
        <f>IF('UT Cases'!X4611="","",'UT Cases'!X4611)</f>
        <v/>
      </c>
      <c r="S4610" s="56" t="str">
        <f>IF('UT Cases'!Y4611="","",'UT Cases'!Y4611)</f>
        <v/>
      </c>
      <c r="T4610" s="56" t="str">
        <f>IF('UT Cases'!Z4611="","",'UT Cases'!Z4611)</f>
        <v/>
      </c>
      <c r="U4610" s="57" t="str">
        <f>IF('UT Cases'!AA4611="","",'UT Cases'!AA4611)</f>
        <v/>
      </c>
      <c r="V4610" s="57" t="str">
        <f>IF('UT Cases'!AB4611="","",'UT Cases'!AB4611)</f>
        <v/>
      </c>
      <c r="W4610" s="57" t="str">
        <f>IF('UT Cases'!AC4611="","",'UT Cases'!AC4611)</f>
        <v/>
      </c>
      <c r="X4610" s="57" t="str">
        <f>IF('UT Cases'!AD4611="","",'UT Cases'!AD4611)</f>
        <v/>
      </c>
      <c r="Y4610" s="57" t="str">
        <f>IF('UT Cases'!AE4611="","",'UT Cases'!AE4611)</f>
        <v/>
      </c>
      <c r="Z4610" s="56" t="str">
        <f>IF('UT Cases'!AF4611="","",'UT Cases'!AF4611)</f>
        <v/>
      </c>
      <c r="AA4610" s="56" t="str">
        <f>IF('UT Cases'!AG4611="","",'UT Cases'!AG4611)</f>
        <v/>
      </c>
      <c r="AB4610" s="56" t="str">
        <f>IF('UT Cases'!AH4611="","",'UT Cases'!AH4611)</f>
        <v/>
      </c>
      <c r="AC4610" s="56" t="str">
        <f>IF('UT Cases'!AI4611="","",'UT Cases'!AI4611)</f>
        <v/>
      </c>
      <c r="AD4610" s="56" t="str">
        <f>IF('UT Cases'!AJ4611="","",'UT Cases'!AJ4611)</f>
        <v/>
      </c>
    </row>
    <row r="4611" spans="2:30">
      <c r="B4611" s="54" t="str">
        <f>IF('UT Cases'!B4612="","",'UT Cases'!B4612)</f>
        <v/>
      </c>
      <c r="C4611" s="54" t="str">
        <f>IF('UT Cases'!C4612="","",'UT Cases'!C4612)</f>
        <v/>
      </c>
      <c r="D4611" s="54" t="str">
        <f>IF('UT Cases'!D4612="","",'UT Cases'!D4612)</f>
        <v/>
      </c>
      <c r="E4611" s="54" t="str">
        <f>IF('UT Cases'!H4612="","",'UT Cases'!H4612)</f>
        <v/>
      </c>
      <c r="F4611" s="55" t="str">
        <f>IF('UT Cases'!L4612="","",'UT Cases'!L4612)</f>
        <v/>
      </c>
      <c r="G4611" s="56" t="str">
        <f>IF('UT Cases'!M4612="","",'UT Cases'!M4612)</f>
        <v/>
      </c>
      <c r="H4611" s="56" t="str">
        <f>IF('UT Cases'!N4612="","",'UT Cases'!N4612)</f>
        <v/>
      </c>
      <c r="I4611" s="56" t="str">
        <f>IF('UT Cases'!O4612="","",'UT Cases'!O4612)</f>
        <v/>
      </c>
      <c r="J4611" s="56" t="str">
        <f>IF('UT Cases'!P4612="","",'UT Cases'!P4612)</f>
        <v/>
      </c>
      <c r="K4611" s="57" t="str">
        <f>IF('UT Cases'!Q4612="","",'UT Cases'!Q4612)</f>
        <v/>
      </c>
      <c r="L4611" s="57" t="str">
        <f>IF('UT Cases'!R4612="","",'UT Cases'!R4612)</f>
        <v/>
      </c>
      <c r="M4611" s="57" t="str">
        <f>IF('UT Cases'!S4612="","",'UT Cases'!S4612)</f>
        <v/>
      </c>
      <c r="N4611" s="57" t="str">
        <f>IF('UT Cases'!T4612="","",'UT Cases'!T4612)</f>
        <v/>
      </c>
      <c r="O4611" s="57" t="str">
        <f>IF('UT Cases'!U4612="","",'UT Cases'!U4612)</f>
        <v/>
      </c>
      <c r="P4611" s="56" t="str">
        <f>IF('UT Cases'!V4612="","",'UT Cases'!V4612)</f>
        <v/>
      </c>
      <c r="Q4611" s="56" t="str">
        <f>IF('UT Cases'!W4612="","",'UT Cases'!W4612)</f>
        <v/>
      </c>
      <c r="R4611" s="56" t="str">
        <f>IF('UT Cases'!X4612="","",'UT Cases'!X4612)</f>
        <v/>
      </c>
      <c r="S4611" s="56" t="str">
        <f>IF('UT Cases'!Y4612="","",'UT Cases'!Y4612)</f>
        <v/>
      </c>
      <c r="T4611" s="56" t="str">
        <f>IF('UT Cases'!Z4612="","",'UT Cases'!Z4612)</f>
        <v/>
      </c>
      <c r="U4611" s="57" t="str">
        <f>IF('UT Cases'!AA4612="","",'UT Cases'!AA4612)</f>
        <v/>
      </c>
      <c r="V4611" s="57" t="str">
        <f>IF('UT Cases'!AB4612="","",'UT Cases'!AB4612)</f>
        <v/>
      </c>
      <c r="W4611" s="57" t="str">
        <f>IF('UT Cases'!AC4612="","",'UT Cases'!AC4612)</f>
        <v/>
      </c>
      <c r="X4611" s="57" t="str">
        <f>IF('UT Cases'!AD4612="","",'UT Cases'!AD4612)</f>
        <v/>
      </c>
      <c r="Y4611" s="57" t="str">
        <f>IF('UT Cases'!AE4612="","",'UT Cases'!AE4612)</f>
        <v/>
      </c>
      <c r="Z4611" s="56" t="str">
        <f>IF('UT Cases'!AF4612="","",'UT Cases'!AF4612)</f>
        <v/>
      </c>
      <c r="AA4611" s="56" t="str">
        <f>IF('UT Cases'!AG4612="","",'UT Cases'!AG4612)</f>
        <v/>
      </c>
      <c r="AB4611" s="56" t="str">
        <f>IF('UT Cases'!AH4612="","",'UT Cases'!AH4612)</f>
        <v/>
      </c>
      <c r="AC4611" s="56" t="str">
        <f>IF('UT Cases'!AI4612="","",'UT Cases'!AI4612)</f>
        <v/>
      </c>
      <c r="AD4611" s="56" t="str">
        <f>IF('UT Cases'!AJ4612="","",'UT Cases'!AJ4612)</f>
        <v/>
      </c>
    </row>
    <row r="4612" spans="2:30">
      <c r="B4612" s="54" t="str">
        <f>IF('UT Cases'!B4613="","",'UT Cases'!B4613)</f>
        <v/>
      </c>
      <c r="C4612" s="54" t="str">
        <f>IF('UT Cases'!C4613="","",'UT Cases'!C4613)</f>
        <v/>
      </c>
      <c r="D4612" s="54" t="str">
        <f>IF('UT Cases'!D4613="","",'UT Cases'!D4613)</f>
        <v/>
      </c>
      <c r="E4612" s="54" t="str">
        <f>IF('UT Cases'!H4613="","",'UT Cases'!H4613)</f>
        <v/>
      </c>
      <c r="F4612" s="55" t="str">
        <f>IF('UT Cases'!L4613="","",'UT Cases'!L4613)</f>
        <v/>
      </c>
      <c r="G4612" s="56" t="str">
        <f>IF('UT Cases'!M4613="","",'UT Cases'!M4613)</f>
        <v/>
      </c>
      <c r="H4612" s="56" t="str">
        <f>IF('UT Cases'!N4613="","",'UT Cases'!N4613)</f>
        <v/>
      </c>
      <c r="I4612" s="56" t="str">
        <f>IF('UT Cases'!O4613="","",'UT Cases'!O4613)</f>
        <v/>
      </c>
      <c r="J4612" s="56" t="str">
        <f>IF('UT Cases'!P4613="","",'UT Cases'!P4613)</f>
        <v/>
      </c>
      <c r="K4612" s="57" t="str">
        <f>IF('UT Cases'!Q4613="","",'UT Cases'!Q4613)</f>
        <v/>
      </c>
      <c r="L4612" s="57" t="str">
        <f>IF('UT Cases'!R4613="","",'UT Cases'!R4613)</f>
        <v/>
      </c>
      <c r="M4612" s="57" t="str">
        <f>IF('UT Cases'!S4613="","",'UT Cases'!S4613)</f>
        <v/>
      </c>
      <c r="N4612" s="57" t="str">
        <f>IF('UT Cases'!T4613="","",'UT Cases'!T4613)</f>
        <v/>
      </c>
      <c r="O4612" s="57" t="str">
        <f>IF('UT Cases'!U4613="","",'UT Cases'!U4613)</f>
        <v/>
      </c>
      <c r="P4612" s="56" t="str">
        <f>IF('UT Cases'!V4613="","",'UT Cases'!V4613)</f>
        <v/>
      </c>
      <c r="Q4612" s="56" t="str">
        <f>IF('UT Cases'!W4613="","",'UT Cases'!W4613)</f>
        <v/>
      </c>
      <c r="R4612" s="56" t="str">
        <f>IF('UT Cases'!X4613="","",'UT Cases'!X4613)</f>
        <v/>
      </c>
      <c r="S4612" s="56" t="str">
        <f>IF('UT Cases'!Y4613="","",'UT Cases'!Y4613)</f>
        <v/>
      </c>
      <c r="T4612" s="56" t="str">
        <f>IF('UT Cases'!Z4613="","",'UT Cases'!Z4613)</f>
        <v/>
      </c>
      <c r="U4612" s="57" t="str">
        <f>IF('UT Cases'!AA4613="","",'UT Cases'!AA4613)</f>
        <v/>
      </c>
      <c r="V4612" s="57" t="str">
        <f>IF('UT Cases'!AB4613="","",'UT Cases'!AB4613)</f>
        <v/>
      </c>
      <c r="W4612" s="57" t="str">
        <f>IF('UT Cases'!AC4613="","",'UT Cases'!AC4613)</f>
        <v/>
      </c>
      <c r="X4612" s="57" t="str">
        <f>IF('UT Cases'!AD4613="","",'UT Cases'!AD4613)</f>
        <v/>
      </c>
      <c r="Y4612" s="57" t="str">
        <f>IF('UT Cases'!AE4613="","",'UT Cases'!AE4613)</f>
        <v/>
      </c>
      <c r="Z4612" s="56" t="str">
        <f>IF('UT Cases'!AF4613="","",'UT Cases'!AF4613)</f>
        <v/>
      </c>
      <c r="AA4612" s="56" t="str">
        <f>IF('UT Cases'!AG4613="","",'UT Cases'!AG4613)</f>
        <v/>
      </c>
      <c r="AB4612" s="56" t="str">
        <f>IF('UT Cases'!AH4613="","",'UT Cases'!AH4613)</f>
        <v/>
      </c>
      <c r="AC4612" s="56" t="str">
        <f>IF('UT Cases'!AI4613="","",'UT Cases'!AI4613)</f>
        <v/>
      </c>
      <c r="AD4612" s="56" t="str">
        <f>IF('UT Cases'!AJ4613="","",'UT Cases'!AJ4613)</f>
        <v/>
      </c>
    </row>
    <row r="4613" spans="2:30">
      <c r="B4613" s="54" t="str">
        <f>IF('UT Cases'!B4614="","",'UT Cases'!B4614)</f>
        <v/>
      </c>
      <c r="C4613" s="54" t="str">
        <f>IF('UT Cases'!C4614="","",'UT Cases'!C4614)</f>
        <v/>
      </c>
      <c r="D4613" s="54" t="str">
        <f>IF('UT Cases'!D4614="","",'UT Cases'!D4614)</f>
        <v/>
      </c>
      <c r="E4613" s="54" t="str">
        <f>IF('UT Cases'!H4614="","",'UT Cases'!H4614)</f>
        <v/>
      </c>
      <c r="F4613" s="55" t="str">
        <f>IF('UT Cases'!L4614="","",'UT Cases'!L4614)</f>
        <v/>
      </c>
      <c r="G4613" s="56" t="str">
        <f>IF('UT Cases'!M4614="","",'UT Cases'!M4614)</f>
        <v/>
      </c>
      <c r="H4613" s="56" t="str">
        <f>IF('UT Cases'!N4614="","",'UT Cases'!N4614)</f>
        <v/>
      </c>
      <c r="I4613" s="56" t="str">
        <f>IF('UT Cases'!O4614="","",'UT Cases'!O4614)</f>
        <v/>
      </c>
      <c r="J4613" s="56" t="str">
        <f>IF('UT Cases'!P4614="","",'UT Cases'!P4614)</f>
        <v/>
      </c>
      <c r="K4613" s="57" t="str">
        <f>IF('UT Cases'!Q4614="","",'UT Cases'!Q4614)</f>
        <v/>
      </c>
      <c r="L4613" s="57" t="str">
        <f>IF('UT Cases'!R4614="","",'UT Cases'!R4614)</f>
        <v/>
      </c>
      <c r="M4613" s="57" t="str">
        <f>IF('UT Cases'!S4614="","",'UT Cases'!S4614)</f>
        <v/>
      </c>
      <c r="N4613" s="57" t="str">
        <f>IF('UT Cases'!T4614="","",'UT Cases'!T4614)</f>
        <v/>
      </c>
      <c r="O4613" s="57" t="str">
        <f>IF('UT Cases'!U4614="","",'UT Cases'!U4614)</f>
        <v/>
      </c>
      <c r="P4613" s="56" t="str">
        <f>IF('UT Cases'!V4614="","",'UT Cases'!V4614)</f>
        <v/>
      </c>
      <c r="Q4613" s="56" t="str">
        <f>IF('UT Cases'!W4614="","",'UT Cases'!W4614)</f>
        <v/>
      </c>
      <c r="R4613" s="56" t="str">
        <f>IF('UT Cases'!X4614="","",'UT Cases'!X4614)</f>
        <v/>
      </c>
      <c r="S4613" s="56" t="str">
        <f>IF('UT Cases'!Y4614="","",'UT Cases'!Y4614)</f>
        <v/>
      </c>
      <c r="T4613" s="56" t="str">
        <f>IF('UT Cases'!Z4614="","",'UT Cases'!Z4614)</f>
        <v/>
      </c>
      <c r="U4613" s="57" t="str">
        <f>IF('UT Cases'!AA4614="","",'UT Cases'!AA4614)</f>
        <v/>
      </c>
      <c r="V4613" s="57" t="str">
        <f>IF('UT Cases'!AB4614="","",'UT Cases'!AB4614)</f>
        <v/>
      </c>
      <c r="W4613" s="57" t="str">
        <f>IF('UT Cases'!AC4614="","",'UT Cases'!AC4614)</f>
        <v/>
      </c>
      <c r="X4613" s="57" t="str">
        <f>IF('UT Cases'!AD4614="","",'UT Cases'!AD4614)</f>
        <v/>
      </c>
      <c r="Y4613" s="57" t="str">
        <f>IF('UT Cases'!AE4614="","",'UT Cases'!AE4614)</f>
        <v/>
      </c>
      <c r="Z4613" s="56" t="str">
        <f>IF('UT Cases'!AF4614="","",'UT Cases'!AF4614)</f>
        <v/>
      </c>
      <c r="AA4613" s="56" t="str">
        <f>IF('UT Cases'!AG4614="","",'UT Cases'!AG4614)</f>
        <v/>
      </c>
      <c r="AB4613" s="56" t="str">
        <f>IF('UT Cases'!AH4614="","",'UT Cases'!AH4614)</f>
        <v/>
      </c>
      <c r="AC4613" s="56" t="str">
        <f>IF('UT Cases'!AI4614="","",'UT Cases'!AI4614)</f>
        <v/>
      </c>
      <c r="AD4613" s="56" t="str">
        <f>IF('UT Cases'!AJ4614="","",'UT Cases'!AJ4614)</f>
        <v/>
      </c>
    </row>
    <row r="4614" spans="2:30">
      <c r="B4614" s="54" t="str">
        <f>IF('UT Cases'!B4615="","",'UT Cases'!B4615)</f>
        <v/>
      </c>
      <c r="C4614" s="54" t="str">
        <f>IF('UT Cases'!C4615="","",'UT Cases'!C4615)</f>
        <v/>
      </c>
      <c r="D4614" s="54" t="str">
        <f>IF('UT Cases'!D4615="","",'UT Cases'!D4615)</f>
        <v/>
      </c>
      <c r="E4614" s="54" t="str">
        <f>IF('UT Cases'!H4615="","",'UT Cases'!H4615)</f>
        <v/>
      </c>
      <c r="F4614" s="55" t="str">
        <f>IF('UT Cases'!L4615="","",'UT Cases'!L4615)</f>
        <v/>
      </c>
      <c r="G4614" s="56" t="str">
        <f>IF('UT Cases'!M4615="","",'UT Cases'!M4615)</f>
        <v/>
      </c>
      <c r="H4614" s="56" t="str">
        <f>IF('UT Cases'!N4615="","",'UT Cases'!N4615)</f>
        <v/>
      </c>
      <c r="I4614" s="56" t="str">
        <f>IF('UT Cases'!O4615="","",'UT Cases'!O4615)</f>
        <v/>
      </c>
      <c r="J4614" s="56" t="str">
        <f>IF('UT Cases'!P4615="","",'UT Cases'!P4615)</f>
        <v/>
      </c>
      <c r="K4614" s="57" t="str">
        <f>IF('UT Cases'!Q4615="","",'UT Cases'!Q4615)</f>
        <v/>
      </c>
      <c r="L4614" s="57" t="str">
        <f>IF('UT Cases'!R4615="","",'UT Cases'!R4615)</f>
        <v/>
      </c>
      <c r="M4614" s="57" t="str">
        <f>IF('UT Cases'!S4615="","",'UT Cases'!S4615)</f>
        <v/>
      </c>
      <c r="N4614" s="57" t="str">
        <f>IF('UT Cases'!T4615="","",'UT Cases'!T4615)</f>
        <v/>
      </c>
      <c r="O4614" s="57" t="str">
        <f>IF('UT Cases'!U4615="","",'UT Cases'!U4615)</f>
        <v/>
      </c>
      <c r="P4614" s="56" t="str">
        <f>IF('UT Cases'!V4615="","",'UT Cases'!V4615)</f>
        <v/>
      </c>
      <c r="Q4614" s="56" t="str">
        <f>IF('UT Cases'!W4615="","",'UT Cases'!W4615)</f>
        <v/>
      </c>
      <c r="R4614" s="56" t="str">
        <f>IF('UT Cases'!X4615="","",'UT Cases'!X4615)</f>
        <v/>
      </c>
      <c r="S4614" s="56" t="str">
        <f>IF('UT Cases'!Y4615="","",'UT Cases'!Y4615)</f>
        <v/>
      </c>
      <c r="T4614" s="56" t="str">
        <f>IF('UT Cases'!Z4615="","",'UT Cases'!Z4615)</f>
        <v/>
      </c>
      <c r="U4614" s="57" t="str">
        <f>IF('UT Cases'!AA4615="","",'UT Cases'!AA4615)</f>
        <v/>
      </c>
      <c r="V4614" s="57" t="str">
        <f>IF('UT Cases'!AB4615="","",'UT Cases'!AB4615)</f>
        <v/>
      </c>
      <c r="W4614" s="57" t="str">
        <f>IF('UT Cases'!AC4615="","",'UT Cases'!AC4615)</f>
        <v/>
      </c>
      <c r="X4614" s="57" t="str">
        <f>IF('UT Cases'!AD4615="","",'UT Cases'!AD4615)</f>
        <v/>
      </c>
      <c r="Y4614" s="57" t="str">
        <f>IF('UT Cases'!AE4615="","",'UT Cases'!AE4615)</f>
        <v/>
      </c>
      <c r="Z4614" s="56" t="str">
        <f>IF('UT Cases'!AF4615="","",'UT Cases'!AF4615)</f>
        <v/>
      </c>
      <c r="AA4614" s="56" t="str">
        <f>IF('UT Cases'!AG4615="","",'UT Cases'!AG4615)</f>
        <v/>
      </c>
      <c r="AB4614" s="56" t="str">
        <f>IF('UT Cases'!AH4615="","",'UT Cases'!AH4615)</f>
        <v/>
      </c>
      <c r="AC4614" s="56" t="str">
        <f>IF('UT Cases'!AI4615="","",'UT Cases'!AI4615)</f>
        <v/>
      </c>
      <c r="AD4614" s="56" t="str">
        <f>IF('UT Cases'!AJ4615="","",'UT Cases'!AJ4615)</f>
        <v/>
      </c>
    </row>
    <row r="4615" spans="2:30">
      <c r="B4615" s="54" t="str">
        <f>IF('UT Cases'!B4616="","",'UT Cases'!B4616)</f>
        <v/>
      </c>
      <c r="C4615" s="54" t="str">
        <f>IF('UT Cases'!C4616="","",'UT Cases'!C4616)</f>
        <v/>
      </c>
      <c r="D4615" s="54" t="str">
        <f>IF('UT Cases'!D4616="","",'UT Cases'!D4616)</f>
        <v/>
      </c>
      <c r="E4615" s="54" t="str">
        <f>IF('UT Cases'!H4616="","",'UT Cases'!H4616)</f>
        <v/>
      </c>
      <c r="F4615" s="55" t="str">
        <f>IF('UT Cases'!L4616="","",'UT Cases'!L4616)</f>
        <v/>
      </c>
      <c r="G4615" s="56" t="str">
        <f>IF('UT Cases'!M4616="","",'UT Cases'!M4616)</f>
        <v/>
      </c>
      <c r="H4615" s="56" t="str">
        <f>IF('UT Cases'!N4616="","",'UT Cases'!N4616)</f>
        <v/>
      </c>
      <c r="I4615" s="56" t="str">
        <f>IF('UT Cases'!O4616="","",'UT Cases'!O4616)</f>
        <v/>
      </c>
      <c r="J4615" s="56" t="str">
        <f>IF('UT Cases'!P4616="","",'UT Cases'!P4616)</f>
        <v/>
      </c>
      <c r="K4615" s="57" t="str">
        <f>IF('UT Cases'!Q4616="","",'UT Cases'!Q4616)</f>
        <v/>
      </c>
      <c r="L4615" s="57" t="str">
        <f>IF('UT Cases'!R4616="","",'UT Cases'!R4616)</f>
        <v/>
      </c>
      <c r="M4615" s="57" t="str">
        <f>IF('UT Cases'!S4616="","",'UT Cases'!S4616)</f>
        <v/>
      </c>
      <c r="N4615" s="57" t="str">
        <f>IF('UT Cases'!T4616="","",'UT Cases'!T4616)</f>
        <v/>
      </c>
      <c r="O4615" s="57" t="str">
        <f>IF('UT Cases'!U4616="","",'UT Cases'!U4616)</f>
        <v/>
      </c>
      <c r="P4615" s="56" t="str">
        <f>IF('UT Cases'!V4616="","",'UT Cases'!V4616)</f>
        <v/>
      </c>
      <c r="Q4615" s="56" t="str">
        <f>IF('UT Cases'!W4616="","",'UT Cases'!W4616)</f>
        <v/>
      </c>
      <c r="R4615" s="56" t="str">
        <f>IF('UT Cases'!X4616="","",'UT Cases'!X4616)</f>
        <v/>
      </c>
      <c r="S4615" s="56" t="str">
        <f>IF('UT Cases'!Y4616="","",'UT Cases'!Y4616)</f>
        <v/>
      </c>
      <c r="T4615" s="56" t="str">
        <f>IF('UT Cases'!Z4616="","",'UT Cases'!Z4616)</f>
        <v/>
      </c>
      <c r="U4615" s="57" t="str">
        <f>IF('UT Cases'!AA4616="","",'UT Cases'!AA4616)</f>
        <v/>
      </c>
      <c r="V4615" s="57" t="str">
        <f>IF('UT Cases'!AB4616="","",'UT Cases'!AB4616)</f>
        <v/>
      </c>
      <c r="W4615" s="57" t="str">
        <f>IF('UT Cases'!AC4616="","",'UT Cases'!AC4616)</f>
        <v/>
      </c>
      <c r="X4615" s="57" t="str">
        <f>IF('UT Cases'!AD4616="","",'UT Cases'!AD4616)</f>
        <v/>
      </c>
      <c r="Y4615" s="57" t="str">
        <f>IF('UT Cases'!AE4616="","",'UT Cases'!AE4616)</f>
        <v/>
      </c>
      <c r="Z4615" s="56" t="str">
        <f>IF('UT Cases'!AF4616="","",'UT Cases'!AF4616)</f>
        <v/>
      </c>
      <c r="AA4615" s="56" t="str">
        <f>IF('UT Cases'!AG4616="","",'UT Cases'!AG4616)</f>
        <v/>
      </c>
      <c r="AB4615" s="56" t="str">
        <f>IF('UT Cases'!AH4616="","",'UT Cases'!AH4616)</f>
        <v/>
      </c>
      <c r="AC4615" s="56" t="str">
        <f>IF('UT Cases'!AI4616="","",'UT Cases'!AI4616)</f>
        <v/>
      </c>
      <c r="AD4615" s="56" t="str">
        <f>IF('UT Cases'!AJ4616="","",'UT Cases'!AJ4616)</f>
        <v/>
      </c>
    </row>
    <row r="4616" spans="2:30">
      <c r="B4616" s="54" t="str">
        <f>IF('UT Cases'!B4617="","",'UT Cases'!B4617)</f>
        <v/>
      </c>
      <c r="C4616" s="54" t="str">
        <f>IF('UT Cases'!C4617="","",'UT Cases'!C4617)</f>
        <v/>
      </c>
      <c r="D4616" s="54" t="str">
        <f>IF('UT Cases'!D4617="","",'UT Cases'!D4617)</f>
        <v/>
      </c>
      <c r="E4616" s="54" t="str">
        <f>IF('UT Cases'!H4617="","",'UT Cases'!H4617)</f>
        <v/>
      </c>
      <c r="F4616" s="55" t="str">
        <f>IF('UT Cases'!L4617="","",'UT Cases'!L4617)</f>
        <v/>
      </c>
      <c r="G4616" s="56" t="str">
        <f>IF('UT Cases'!M4617="","",'UT Cases'!M4617)</f>
        <v/>
      </c>
      <c r="H4616" s="56" t="str">
        <f>IF('UT Cases'!N4617="","",'UT Cases'!N4617)</f>
        <v/>
      </c>
      <c r="I4616" s="56" t="str">
        <f>IF('UT Cases'!O4617="","",'UT Cases'!O4617)</f>
        <v/>
      </c>
      <c r="J4616" s="56" t="str">
        <f>IF('UT Cases'!P4617="","",'UT Cases'!P4617)</f>
        <v/>
      </c>
      <c r="K4616" s="57" t="str">
        <f>IF('UT Cases'!Q4617="","",'UT Cases'!Q4617)</f>
        <v/>
      </c>
      <c r="L4616" s="57" t="str">
        <f>IF('UT Cases'!R4617="","",'UT Cases'!R4617)</f>
        <v/>
      </c>
      <c r="M4616" s="57" t="str">
        <f>IF('UT Cases'!S4617="","",'UT Cases'!S4617)</f>
        <v/>
      </c>
      <c r="N4616" s="57" t="str">
        <f>IF('UT Cases'!T4617="","",'UT Cases'!T4617)</f>
        <v/>
      </c>
      <c r="O4616" s="57" t="str">
        <f>IF('UT Cases'!U4617="","",'UT Cases'!U4617)</f>
        <v/>
      </c>
      <c r="P4616" s="56" t="str">
        <f>IF('UT Cases'!V4617="","",'UT Cases'!V4617)</f>
        <v/>
      </c>
      <c r="Q4616" s="56" t="str">
        <f>IF('UT Cases'!W4617="","",'UT Cases'!W4617)</f>
        <v/>
      </c>
      <c r="R4616" s="56" t="str">
        <f>IF('UT Cases'!X4617="","",'UT Cases'!X4617)</f>
        <v/>
      </c>
      <c r="S4616" s="56" t="str">
        <f>IF('UT Cases'!Y4617="","",'UT Cases'!Y4617)</f>
        <v/>
      </c>
      <c r="T4616" s="56" t="str">
        <f>IF('UT Cases'!Z4617="","",'UT Cases'!Z4617)</f>
        <v/>
      </c>
      <c r="U4616" s="57" t="str">
        <f>IF('UT Cases'!AA4617="","",'UT Cases'!AA4617)</f>
        <v/>
      </c>
      <c r="V4616" s="57" t="str">
        <f>IF('UT Cases'!AB4617="","",'UT Cases'!AB4617)</f>
        <v/>
      </c>
      <c r="W4616" s="57" t="str">
        <f>IF('UT Cases'!AC4617="","",'UT Cases'!AC4617)</f>
        <v/>
      </c>
      <c r="X4616" s="57" t="str">
        <f>IF('UT Cases'!AD4617="","",'UT Cases'!AD4617)</f>
        <v/>
      </c>
      <c r="Y4616" s="57" t="str">
        <f>IF('UT Cases'!AE4617="","",'UT Cases'!AE4617)</f>
        <v/>
      </c>
      <c r="Z4616" s="56" t="str">
        <f>IF('UT Cases'!AF4617="","",'UT Cases'!AF4617)</f>
        <v/>
      </c>
      <c r="AA4616" s="56" t="str">
        <f>IF('UT Cases'!AG4617="","",'UT Cases'!AG4617)</f>
        <v/>
      </c>
      <c r="AB4616" s="56" t="str">
        <f>IF('UT Cases'!AH4617="","",'UT Cases'!AH4617)</f>
        <v/>
      </c>
      <c r="AC4616" s="56" t="str">
        <f>IF('UT Cases'!AI4617="","",'UT Cases'!AI4617)</f>
        <v/>
      </c>
      <c r="AD4616" s="56" t="str">
        <f>IF('UT Cases'!AJ4617="","",'UT Cases'!AJ4617)</f>
        <v/>
      </c>
    </row>
    <row r="4617" spans="2:30">
      <c r="B4617" s="54" t="str">
        <f>IF('UT Cases'!B4618="","",'UT Cases'!B4618)</f>
        <v/>
      </c>
      <c r="C4617" s="54" t="str">
        <f>IF('UT Cases'!C4618="","",'UT Cases'!C4618)</f>
        <v/>
      </c>
      <c r="D4617" s="54" t="str">
        <f>IF('UT Cases'!D4618="","",'UT Cases'!D4618)</f>
        <v/>
      </c>
      <c r="E4617" s="54" t="str">
        <f>IF('UT Cases'!H4618="","",'UT Cases'!H4618)</f>
        <v/>
      </c>
      <c r="F4617" s="55" t="str">
        <f>IF('UT Cases'!L4618="","",'UT Cases'!L4618)</f>
        <v/>
      </c>
      <c r="G4617" s="56" t="str">
        <f>IF('UT Cases'!M4618="","",'UT Cases'!M4618)</f>
        <v/>
      </c>
      <c r="H4617" s="56" t="str">
        <f>IF('UT Cases'!N4618="","",'UT Cases'!N4618)</f>
        <v/>
      </c>
      <c r="I4617" s="56" t="str">
        <f>IF('UT Cases'!O4618="","",'UT Cases'!O4618)</f>
        <v/>
      </c>
      <c r="J4617" s="56" t="str">
        <f>IF('UT Cases'!P4618="","",'UT Cases'!P4618)</f>
        <v/>
      </c>
      <c r="K4617" s="57" t="str">
        <f>IF('UT Cases'!Q4618="","",'UT Cases'!Q4618)</f>
        <v/>
      </c>
      <c r="L4617" s="57" t="str">
        <f>IF('UT Cases'!R4618="","",'UT Cases'!R4618)</f>
        <v/>
      </c>
      <c r="M4617" s="57" t="str">
        <f>IF('UT Cases'!S4618="","",'UT Cases'!S4618)</f>
        <v/>
      </c>
      <c r="N4617" s="57" t="str">
        <f>IF('UT Cases'!T4618="","",'UT Cases'!T4618)</f>
        <v/>
      </c>
      <c r="O4617" s="57" t="str">
        <f>IF('UT Cases'!U4618="","",'UT Cases'!U4618)</f>
        <v/>
      </c>
      <c r="P4617" s="56" t="str">
        <f>IF('UT Cases'!V4618="","",'UT Cases'!V4618)</f>
        <v/>
      </c>
      <c r="Q4617" s="56" t="str">
        <f>IF('UT Cases'!W4618="","",'UT Cases'!W4618)</f>
        <v/>
      </c>
      <c r="R4617" s="56" t="str">
        <f>IF('UT Cases'!X4618="","",'UT Cases'!X4618)</f>
        <v/>
      </c>
      <c r="S4617" s="56" t="str">
        <f>IF('UT Cases'!Y4618="","",'UT Cases'!Y4618)</f>
        <v/>
      </c>
      <c r="T4617" s="56" t="str">
        <f>IF('UT Cases'!Z4618="","",'UT Cases'!Z4618)</f>
        <v/>
      </c>
      <c r="U4617" s="57" t="str">
        <f>IF('UT Cases'!AA4618="","",'UT Cases'!AA4618)</f>
        <v/>
      </c>
      <c r="V4617" s="57" t="str">
        <f>IF('UT Cases'!AB4618="","",'UT Cases'!AB4618)</f>
        <v/>
      </c>
      <c r="W4617" s="57" t="str">
        <f>IF('UT Cases'!AC4618="","",'UT Cases'!AC4618)</f>
        <v/>
      </c>
      <c r="X4617" s="57" t="str">
        <f>IF('UT Cases'!AD4618="","",'UT Cases'!AD4618)</f>
        <v/>
      </c>
      <c r="Y4617" s="57" t="str">
        <f>IF('UT Cases'!AE4618="","",'UT Cases'!AE4618)</f>
        <v/>
      </c>
      <c r="Z4617" s="56" t="str">
        <f>IF('UT Cases'!AF4618="","",'UT Cases'!AF4618)</f>
        <v/>
      </c>
      <c r="AA4617" s="56" t="str">
        <f>IF('UT Cases'!AG4618="","",'UT Cases'!AG4618)</f>
        <v/>
      </c>
      <c r="AB4617" s="56" t="str">
        <f>IF('UT Cases'!AH4618="","",'UT Cases'!AH4618)</f>
        <v/>
      </c>
      <c r="AC4617" s="56" t="str">
        <f>IF('UT Cases'!AI4618="","",'UT Cases'!AI4618)</f>
        <v/>
      </c>
      <c r="AD4617" s="56" t="str">
        <f>IF('UT Cases'!AJ4618="","",'UT Cases'!AJ4618)</f>
        <v/>
      </c>
    </row>
    <row r="4618" spans="2:30">
      <c r="B4618" s="54" t="str">
        <f>IF('UT Cases'!B4619="","",'UT Cases'!B4619)</f>
        <v/>
      </c>
      <c r="C4618" s="54" t="str">
        <f>IF('UT Cases'!C4619="","",'UT Cases'!C4619)</f>
        <v/>
      </c>
      <c r="D4618" s="54" t="str">
        <f>IF('UT Cases'!D4619="","",'UT Cases'!D4619)</f>
        <v/>
      </c>
      <c r="E4618" s="54" t="str">
        <f>IF('UT Cases'!H4619="","",'UT Cases'!H4619)</f>
        <v/>
      </c>
      <c r="F4618" s="55" t="str">
        <f>IF('UT Cases'!L4619="","",'UT Cases'!L4619)</f>
        <v/>
      </c>
      <c r="G4618" s="56" t="str">
        <f>IF('UT Cases'!M4619="","",'UT Cases'!M4619)</f>
        <v/>
      </c>
      <c r="H4618" s="56" t="str">
        <f>IF('UT Cases'!N4619="","",'UT Cases'!N4619)</f>
        <v/>
      </c>
      <c r="I4618" s="56" t="str">
        <f>IF('UT Cases'!O4619="","",'UT Cases'!O4619)</f>
        <v/>
      </c>
      <c r="J4618" s="56" t="str">
        <f>IF('UT Cases'!P4619="","",'UT Cases'!P4619)</f>
        <v/>
      </c>
      <c r="K4618" s="57" t="str">
        <f>IF('UT Cases'!Q4619="","",'UT Cases'!Q4619)</f>
        <v/>
      </c>
      <c r="L4618" s="57" t="str">
        <f>IF('UT Cases'!R4619="","",'UT Cases'!R4619)</f>
        <v/>
      </c>
      <c r="M4618" s="57" t="str">
        <f>IF('UT Cases'!S4619="","",'UT Cases'!S4619)</f>
        <v/>
      </c>
      <c r="N4618" s="57" t="str">
        <f>IF('UT Cases'!T4619="","",'UT Cases'!T4619)</f>
        <v/>
      </c>
      <c r="O4618" s="57" t="str">
        <f>IF('UT Cases'!U4619="","",'UT Cases'!U4619)</f>
        <v/>
      </c>
      <c r="P4618" s="56" t="str">
        <f>IF('UT Cases'!V4619="","",'UT Cases'!V4619)</f>
        <v/>
      </c>
      <c r="Q4618" s="56" t="str">
        <f>IF('UT Cases'!W4619="","",'UT Cases'!W4619)</f>
        <v/>
      </c>
      <c r="R4618" s="56" t="str">
        <f>IF('UT Cases'!X4619="","",'UT Cases'!X4619)</f>
        <v/>
      </c>
      <c r="S4618" s="56" t="str">
        <f>IF('UT Cases'!Y4619="","",'UT Cases'!Y4619)</f>
        <v/>
      </c>
      <c r="T4618" s="56" t="str">
        <f>IF('UT Cases'!Z4619="","",'UT Cases'!Z4619)</f>
        <v/>
      </c>
      <c r="U4618" s="57" t="str">
        <f>IF('UT Cases'!AA4619="","",'UT Cases'!AA4619)</f>
        <v/>
      </c>
      <c r="V4618" s="57" t="str">
        <f>IF('UT Cases'!AB4619="","",'UT Cases'!AB4619)</f>
        <v/>
      </c>
      <c r="W4618" s="57" t="str">
        <f>IF('UT Cases'!AC4619="","",'UT Cases'!AC4619)</f>
        <v/>
      </c>
      <c r="X4618" s="57" t="str">
        <f>IF('UT Cases'!AD4619="","",'UT Cases'!AD4619)</f>
        <v/>
      </c>
      <c r="Y4618" s="57" t="str">
        <f>IF('UT Cases'!AE4619="","",'UT Cases'!AE4619)</f>
        <v/>
      </c>
      <c r="Z4618" s="56" t="str">
        <f>IF('UT Cases'!AF4619="","",'UT Cases'!AF4619)</f>
        <v/>
      </c>
      <c r="AA4618" s="56" t="str">
        <f>IF('UT Cases'!AG4619="","",'UT Cases'!AG4619)</f>
        <v/>
      </c>
      <c r="AB4618" s="56" t="str">
        <f>IF('UT Cases'!AH4619="","",'UT Cases'!AH4619)</f>
        <v/>
      </c>
      <c r="AC4618" s="56" t="str">
        <f>IF('UT Cases'!AI4619="","",'UT Cases'!AI4619)</f>
        <v/>
      </c>
      <c r="AD4618" s="56" t="str">
        <f>IF('UT Cases'!AJ4619="","",'UT Cases'!AJ4619)</f>
        <v/>
      </c>
    </row>
    <row r="4619" spans="2:30">
      <c r="B4619" s="54" t="str">
        <f>IF('UT Cases'!B4620="","",'UT Cases'!B4620)</f>
        <v/>
      </c>
      <c r="C4619" s="54" t="str">
        <f>IF('UT Cases'!C4620="","",'UT Cases'!C4620)</f>
        <v/>
      </c>
      <c r="D4619" s="54" t="str">
        <f>IF('UT Cases'!D4620="","",'UT Cases'!D4620)</f>
        <v/>
      </c>
      <c r="E4619" s="54" t="str">
        <f>IF('UT Cases'!H4620="","",'UT Cases'!H4620)</f>
        <v/>
      </c>
      <c r="F4619" s="55" t="str">
        <f>IF('UT Cases'!L4620="","",'UT Cases'!L4620)</f>
        <v/>
      </c>
      <c r="G4619" s="56" t="str">
        <f>IF('UT Cases'!M4620="","",'UT Cases'!M4620)</f>
        <v/>
      </c>
      <c r="H4619" s="56" t="str">
        <f>IF('UT Cases'!N4620="","",'UT Cases'!N4620)</f>
        <v/>
      </c>
      <c r="I4619" s="56" t="str">
        <f>IF('UT Cases'!O4620="","",'UT Cases'!O4620)</f>
        <v/>
      </c>
      <c r="J4619" s="56" t="str">
        <f>IF('UT Cases'!P4620="","",'UT Cases'!P4620)</f>
        <v/>
      </c>
      <c r="K4619" s="57" t="str">
        <f>IF('UT Cases'!Q4620="","",'UT Cases'!Q4620)</f>
        <v/>
      </c>
      <c r="L4619" s="57" t="str">
        <f>IF('UT Cases'!R4620="","",'UT Cases'!R4620)</f>
        <v/>
      </c>
      <c r="M4619" s="57" t="str">
        <f>IF('UT Cases'!S4620="","",'UT Cases'!S4620)</f>
        <v/>
      </c>
      <c r="N4619" s="57" t="str">
        <f>IF('UT Cases'!T4620="","",'UT Cases'!T4620)</f>
        <v/>
      </c>
      <c r="O4619" s="57" t="str">
        <f>IF('UT Cases'!U4620="","",'UT Cases'!U4620)</f>
        <v/>
      </c>
      <c r="P4619" s="56" t="str">
        <f>IF('UT Cases'!V4620="","",'UT Cases'!V4620)</f>
        <v/>
      </c>
      <c r="Q4619" s="56" t="str">
        <f>IF('UT Cases'!W4620="","",'UT Cases'!W4620)</f>
        <v/>
      </c>
      <c r="R4619" s="56" t="str">
        <f>IF('UT Cases'!X4620="","",'UT Cases'!X4620)</f>
        <v/>
      </c>
      <c r="S4619" s="56" t="str">
        <f>IF('UT Cases'!Y4620="","",'UT Cases'!Y4620)</f>
        <v/>
      </c>
      <c r="T4619" s="56" t="str">
        <f>IF('UT Cases'!Z4620="","",'UT Cases'!Z4620)</f>
        <v/>
      </c>
      <c r="U4619" s="57" t="str">
        <f>IF('UT Cases'!AA4620="","",'UT Cases'!AA4620)</f>
        <v/>
      </c>
      <c r="V4619" s="57" t="str">
        <f>IF('UT Cases'!AB4620="","",'UT Cases'!AB4620)</f>
        <v/>
      </c>
      <c r="W4619" s="57" t="str">
        <f>IF('UT Cases'!AC4620="","",'UT Cases'!AC4620)</f>
        <v/>
      </c>
      <c r="X4619" s="57" t="str">
        <f>IF('UT Cases'!AD4620="","",'UT Cases'!AD4620)</f>
        <v/>
      </c>
      <c r="Y4619" s="57" t="str">
        <f>IF('UT Cases'!AE4620="","",'UT Cases'!AE4620)</f>
        <v/>
      </c>
      <c r="Z4619" s="56" t="str">
        <f>IF('UT Cases'!AF4620="","",'UT Cases'!AF4620)</f>
        <v/>
      </c>
      <c r="AA4619" s="56" t="str">
        <f>IF('UT Cases'!AG4620="","",'UT Cases'!AG4620)</f>
        <v/>
      </c>
      <c r="AB4619" s="56" t="str">
        <f>IF('UT Cases'!AH4620="","",'UT Cases'!AH4620)</f>
        <v/>
      </c>
      <c r="AC4619" s="56" t="str">
        <f>IF('UT Cases'!AI4620="","",'UT Cases'!AI4620)</f>
        <v/>
      </c>
      <c r="AD4619" s="56" t="str">
        <f>IF('UT Cases'!AJ4620="","",'UT Cases'!AJ4620)</f>
        <v/>
      </c>
    </row>
    <row r="4620" spans="2:30">
      <c r="B4620" s="54" t="str">
        <f>IF('UT Cases'!B4621="","",'UT Cases'!B4621)</f>
        <v/>
      </c>
      <c r="C4620" s="54" t="str">
        <f>IF('UT Cases'!C4621="","",'UT Cases'!C4621)</f>
        <v/>
      </c>
      <c r="D4620" s="54" t="str">
        <f>IF('UT Cases'!D4621="","",'UT Cases'!D4621)</f>
        <v/>
      </c>
      <c r="E4620" s="54" t="str">
        <f>IF('UT Cases'!H4621="","",'UT Cases'!H4621)</f>
        <v/>
      </c>
      <c r="F4620" s="55" t="str">
        <f>IF('UT Cases'!L4621="","",'UT Cases'!L4621)</f>
        <v/>
      </c>
      <c r="G4620" s="56" t="str">
        <f>IF('UT Cases'!M4621="","",'UT Cases'!M4621)</f>
        <v/>
      </c>
      <c r="H4620" s="56" t="str">
        <f>IF('UT Cases'!N4621="","",'UT Cases'!N4621)</f>
        <v/>
      </c>
      <c r="I4620" s="56" t="str">
        <f>IF('UT Cases'!O4621="","",'UT Cases'!O4621)</f>
        <v/>
      </c>
      <c r="J4620" s="56" t="str">
        <f>IF('UT Cases'!P4621="","",'UT Cases'!P4621)</f>
        <v/>
      </c>
      <c r="K4620" s="57" t="str">
        <f>IF('UT Cases'!Q4621="","",'UT Cases'!Q4621)</f>
        <v/>
      </c>
      <c r="L4620" s="57" t="str">
        <f>IF('UT Cases'!R4621="","",'UT Cases'!R4621)</f>
        <v/>
      </c>
      <c r="M4620" s="57" t="str">
        <f>IF('UT Cases'!S4621="","",'UT Cases'!S4621)</f>
        <v/>
      </c>
      <c r="N4620" s="57" t="str">
        <f>IF('UT Cases'!T4621="","",'UT Cases'!T4621)</f>
        <v/>
      </c>
      <c r="O4620" s="57" t="str">
        <f>IF('UT Cases'!U4621="","",'UT Cases'!U4621)</f>
        <v/>
      </c>
      <c r="P4620" s="56" t="str">
        <f>IF('UT Cases'!V4621="","",'UT Cases'!V4621)</f>
        <v/>
      </c>
      <c r="Q4620" s="56" t="str">
        <f>IF('UT Cases'!W4621="","",'UT Cases'!W4621)</f>
        <v/>
      </c>
      <c r="R4620" s="56" t="str">
        <f>IF('UT Cases'!X4621="","",'UT Cases'!X4621)</f>
        <v/>
      </c>
      <c r="S4620" s="56" t="str">
        <f>IF('UT Cases'!Y4621="","",'UT Cases'!Y4621)</f>
        <v/>
      </c>
      <c r="T4620" s="56" t="str">
        <f>IF('UT Cases'!Z4621="","",'UT Cases'!Z4621)</f>
        <v/>
      </c>
      <c r="U4620" s="57" t="str">
        <f>IF('UT Cases'!AA4621="","",'UT Cases'!AA4621)</f>
        <v/>
      </c>
      <c r="V4620" s="57" t="str">
        <f>IF('UT Cases'!AB4621="","",'UT Cases'!AB4621)</f>
        <v/>
      </c>
      <c r="W4620" s="57" t="str">
        <f>IF('UT Cases'!AC4621="","",'UT Cases'!AC4621)</f>
        <v/>
      </c>
      <c r="X4620" s="57" t="str">
        <f>IF('UT Cases'!AD4621="","",'UT Cases'!AD4621)</f>
        <v/>
      </c>
      <c r="Y4620" s="57" t="str">
        <f>IF('UT Cases'!AE4621="","",'UT Cases'!AE4621)</f>
        <v/>
      </c>
      <c r="Z4620" s="56" t="str">
        <f>IF('UT Cases'!AF4621="","",'UT Cases'!AF4621)</f>
        <v/>
      </c>
      <c r="AA4620" s="56" t="str">
        <f>IF('UT Cases'!AG4621="","",'UT Cases'!AG4621)</f>
        <v/>
      </c>
      <c r="AB4620" s="56" t="str">
        <f>IF('UT Cases'!AH4621="","",'UT Cases'!AH4621)</f>
        <v/>
      </c>
      <c r="AC4620" s="56" t="str">
        <f>IF('UT Cases'!AI4621="","",'UT Cases'!AI4621)</f>
        <v/>
      </c>
      <c r="AD4620" s="56" t="str">
        <f>IF('UT Cases'!AJ4621="","",'UT Cases'!AJ4621)</f>
        <v/>
      </c>
    </row>
    <row r="4621" spans="2:30">
      <c r="B4621" s="54" t="str">
        <f>IF('UT Cases'!B4622="","",'UT Cases'!B4622)</f>
        <v/>
      </c>
      <c r="C4621" s="54" t="str">
        <f>IF('UT Cases'!C4622="","",'UT Cases'!C4622)</f>
        <v/>
      </c>
      <c r="D4621" s="54" t="str">
        <f>IF('UT Cases'!D4622="","",'UT Cases'!D4622)</f>
        <v/>
      </c>
      <c r="E4621" s="54" t="str">
        <f>IF('UT Cases'!H4622="","",'UT Cases'!H4622)</f>
        <v/>
      </c>
      <c r="F4621" s="55" t="str">
        <f>IF('UT Cases'!L4622="","",'UT Cases'!L4622)</f>
        <v/>
      </c>
      <c r="G4621" s="56" t="str">
        <f>IF('UT Cases'!M4622="","",'UT Cases'!M4622)</f>
        <v/>
      </c>
      <c r="H4621" s="56" t="str">
        <f>IF('UT Cases'!N4622="","",'UT Cases'!N4622)</f>
        <v/>
      </c>
      <c r="I4621" s="56" t="str">
        <f>IF('UT Cases'!O4622="","",'UT Cases'!O4622)</f>
        <v/>
      </c>
      <c r="J4621" s="56" t="str">
        <f>IF('UT Cases'!P4622="","",'UT Cases'!P4622)</f>
        <v/>
      </c>
      <c r="K4621" s="57" t="str">
        <f>IF('UT Cases'!Q4622="","",'UT Cases'!Q4622)</f>
        <v/>
      </c>
      <c r="L4621" s="57" t="str">
        <f>IF('UT Cases'!R4622="","",'UT Cases'!R4622)</f>
        <v/>
      </c>
      <c r="M4621" s="57" t="str">
        <f>IF('UT Cases'!S4622="","",'UT Cases'!S4622)</f>
        <v/>
      </c>
      <c r="N4621" s="57" t="str">
        <f>IF('UT Cases'!T4622="","",'UT Cases'!T4622)</f>
        <v/>
      </c>
      <c r="O4621" s="57" t="str">
        <f>IF('UT Cases'!U4622="","",'UT Cases'!U4622)</f>
        <v/>
      </c>
      <c r="P4621" s="56" t="str">
        <f>IF('UT Cases'!V4622="","",'UT Cases'!V4622)</f>
        <v/>
      </c>
      <c r="Q4621" s="56" t="str">
        <f>IF('UT Cases'!W4622="","",'UT Cases'!W4622)</f>
        <v/>
      </c>
      <c r="R4621" s="56" t="str">
        <f>IF('UT Cases'!X4622="","",'UT Cases'!X4622)</f>
        <v/>
      </c>
      <c r="S4621" s="56" t="str">
        <f>IF('UT Cases'!Y4622="","",'UT Cases'!Y4622)</f>
        <v/>
      </c>
      <c r="T4621" s="56" t="str">
        <f>IF('UT Cases'!Z4622="","",'UT Cases'!Z4622)</f>
        <v/>
      </c>
      <c r="U4621" s="57" t="str">
        <f>IF('UT Cases'!AA4622="","",'UT Cases'!AA4622)</f>
        <v/>
      </c>
      <c r="V4621" s="57" t="str">
        <f>IF('UT Cases'!AB4622="","",'UT Cases'!AB4622)</f>
        <v/>
      </c>
      <c r="W4621" s="57" t="str">
        <f>IF('UT Cases'!AC4622="","",'UT Cases'!AC4622)</f>
        <v/>
      </c>
      <c r="X4621" s="57" t="str">
        <f>IF('UT Cases'!AD4622="","",'UT Cases'!AD4622)</f>
        <v/>
      </c>
      <c r="Y4621" s="57" t="str">
        <f>IF('UT Cases'!AE4622="","",'UT Cases'!AE4622)</f>
        <v/>
      </c>
      <c r="Z4621" s="56" t="str">
        <f>IF('UT Cases'!AF4622="","",'UT Cases'!AF4622)</f>
        <v/>
      </c>
      <c r="AA4621" s="56" t="str">
        <f>IF('UT Cases'!AG4622="","",'UT Cases'!AG4622)</f>
        <v/>
      </c>
      <c r="AB4621" s="56" t="str">
        <f>IF('UT Cases'!AH4622="","",'UT Cases'!AH4622)</f>
        <v/>
      </c>
      <c r="AC4621" s="56" t="str">
        <f>IF('UT Cases'!AI4622="","",'UT Cases'!AI4622)</f>
        <v/>
      </c>
      <c r="AD4621" s="56" t="str">
        <f>IF('UT Cases'!AJ4622="","",'UT Cases'!AJ4622)</f>
        <v/>
      </c>
    </row>
    <row r="4622" spans="2:30">
      <c r="B4622" s="54" t="str">
        <f>IF('UT Cases'!B4623="","",'UT Cases'!B4623)</f>
        <v/>
      </c>
      <c r="C4622" s="54" t="str">
        <f>IF('UT Cases'!C4623="","",'UT Cases'!C4623)</f>
        <v/>
      </c>
      <c r="D4622" s="54" t="str">
        <f>IF('UT Cases'!D4623="","",'UT Cases'!D4623)</f>
        <v/>
      </c>
      <c r="E4622" s="54" t="str">
        <f>IF('UT Cases'!H4623="","",'UT Cases'!H4623)</f>
        <v/>
      </c>
      <c r="F4622" s="55" t="str">
        <f>IF('UT Cases'!L4623="","",'UT Cases'!L4623)</f>
        <v/>
      </c>
      <c r="G4622" s="56" t="str">
        <f>IF('UT Cases'!M4623="","",'UT Cases'!M4623)</f>
        <v/>
      </c>
      <c r="H4622" s="56" t="str">
        <f>IF('UT Cases'!N4623="","",'UT Cases'!N4623)</f>
        <v/>
      </c>
      <c r="I4622" s="56" t="str">
        <f>IF('UT Cases'!O4623="","",'UT Cases'!O4623)</f>
        <v/>
      </c>
      <c r="J4622" s="56" t="str">
        <f>IF('UT Cases'!P4623="","",'UT Cases'!P4623)</f>
        <v/>
      </c>
      <c r="K4622" s="57" t="str">
        <f>IF('UT Cases'!Q4623="","",'UT Cases'!Q4623)</f>
        <v/>
      </c>
      <c r="L4622" s="57" t="str">
        <f>IF('UT Cases'!R4623="","",'UT Cases'!R4623)</f>
        <v/>
      </c>
      <c r="M4622" s="57" t="str">
        <f>IF('UT Cases'!S4623="","",'UT Cases'!S4623)</f>
        <v/>
      </c>
      <c r="N4622" s="57" t="str">
        <f>IF('UT Cases'!T4623="","",'UT Cases'!T4623)</f>
        <v/>
      </c>
      <c r="O4622" s="57" t="str">
        <f>IF('UT Cases'!U4623="","",'UT Cases'!U4623)</f>
        <v/>
      </c>
      <c r="P4622" s="56" t="str">
        <f>IF('UT Cases'!V4623="","",'UT Cases'!V4623)</f>
        <v/>
      </c>
      <c r="Q4622" s="56" t="str">
        <f>IF('UT Cases'!W4623="","",'UT Cases'!W4623)</f>
        <v/>
      </c>
      <c r="R4622" s="56" t="str">
        <f>IF('UT Cases'!X4623="","",'UT Cases'!X4623)</f>
        <v/>
      </c>
      <c r="S4622" s="56" t="str">
        <f>IF('UT Cases'!Y4623="","",'UT Cases'!Y4623)</f>
        <v/>
      </c>
      <c r="T4622" s="56" t="str">
        <f>IF('UT Cases'!Z4623="","",'UT Cases'!Z4623)</f>
        <v/>
      </c>
      <c r="U4622" s="57" t="str">
        <f>IF('UT Cases'!AA4623="","",'UT Cases'!AA4623)</f>
        <v/>
      </c>
      <c r="V4622" s="57" t="str">
        <f>IF('UT Cases'!AB4623="","",'UT Cases'!AB4623)</f>
        <v/>
      </c>
      <c r="W4622" s="57" t="str">
        <f>IF('UT Cases'!AC4623="","",'UT Cases'!AC4623)</f>
        <v/>
      </c>
      <c r="X4622" s="57" t="str">
        <f>IF('UT Cases'!AD4623="","",'UT Cases'!AD4623)</f>
        <v/>
      </c>
      <c r="Y4622" s="57" t="str">
        <f>IF('UT Cases'!AE4623="","",'UT Cases'!AE4623)</f>
        <v/>
      </c>
      <c r="Z4622" s="56" t="str">
        <f>IF('UT Cases'!AF4623="","",'UT Cases'!AF4623)</f>
        <v/>
      </c>
      <c r="AA4622" s="56" t="str">
        <f>IF('UT Cases'!AG4623="","",'UT Cases'!AG4623)</f>
        <v/>
      </c>
      <c r="AB4622" s="56" t="str">
        <f>IF('UT Cases'!AH4623="","",'UT Cases'!AH4623)</f>
        <v/>
      </c>
      <c r="AC4622" s="56" t="str">
        <f>IF('UT Cases'!AI4623="","",'UT Cases'!AI4623)</f>
        <v/>
      </c>
      <c r="AD4622" s="56" t="str">
        <f>IF('UT Cases'!AJ4623="","",'UT Cases'!AJ4623)</f>
        <v/>
      </c>
    </row>
    <row r="4623" spans="2:30">
      <c r="B4623" s="54" t="str">
        <f>IF('UT Cases'!B4624="","",'UT Cases'!B4624)</f>
        <v/>
      </c>
      <c r="C4623" s="54" t="str">
        <f>IF('UT Cases'!C4624="","",'UT Cases'!C4624)</f>
        <v/>
      </c>
      <c r="D4623" s="54" t="str">
        <f>IF('UT Cases'!D4624="","",'UT Cases'!D4624)</f>
        <v/>
      </c>
      <c r="E4623" s="54" t="str">
        <f>IF('UT Cases'!H4624="","",'UT Cases'!H4624)</f>
        <v/>
      </c>
      <c r="F4623" s="55" t="str">
        <f>IF('UT Cases'!L4624="","",'UT Cases'!L4624)</f>
        <v/>
      </c>
      <c r="G4623" s="56" t="str">
        <f>IF('UT Cases'!M4624="","",'UT Cases'!M4624)</f>
        <v/>
      </c>
      <c r="H4623" s="56" t="str">
        <f>IF('UT Cases'!N4624="","",'UT Cases'!N4624)</f>
        <v/>
      </c>
      <c r="I4623" s="56" t="str">
        <f>IF('UT Cases'!O4624="","",'UT Cases'!O4624)</f>
        <v/>
      </c>
      <c r="J4623" s="56" t="str">
        <f>IF('UT Cases'!P4624="","",'UT Cases'!P4624)</f>
        <v/>
      </c>
      <c r="K4623" s="57" t="str">
        <f>IF('UT Cases'!Q4624="","",'UT Cases'!Q4624)</f>
        <v/>
      </c>
      <c r="L4623" s="57" t="str">
        <f>IF('UT Cases'!R4624="","",'UT Cases'!R4624)</f>
        <v/>
      </c>
      <c r="M4623" s="57" t="str">
        <f>IF('UT Cases'!S4624="","",'UT Cases'!S4624)</f>
        <v/>
      </c>
      <c r="N4623" s="57" t="str">
        <f>IF('UT Cases'!T4624="","",'UT Cases'!T4624)</f>
        <v/>
      </c>
      <c r="O4623" s="57" t="str">
        <f>IF('UT Cases'!U4624="","",'UT Cases'!U4624)</f>
        <v/>
      </c>
      <c r="P4623" s="56" t="str">
        <f>IF('UT Cases'!V4624="","",'UT Cases'!V4624)</f>
        <v/>
      </c>
      <c r="Q4623" s="56" t="str">
        <f>IF('UT Cases'!W4624="","",'UT Cases'!W4624)</f>
        <v/>
      </c>
      <c r="R4623" s="56" t="str">
        <f>IF('UT Cases'!X4624="","",'UT Cases'!X4624)</f>
        <v/>
      </c>
      <c r="S4623" s="56" t="str">
        <f>IF('UT Cases'!Y4624="","",'UT Cases'!Y4624)</f>
        <v/>
      </c>
      <c r="T4623" s="56" t="str">
        <f>IF('UT Cases'!Z4624="","",'UT Cases'!Z4624)</f>
        <v/>
      </c>
      <c r="U4623" s="57" t="str">
        <f>IF('UT Cases'!AA4624="","",'UT Cases'!AA4624)</f>
        <v/>
      </c>
      <c r="V4623" s="57" t="str">
        <f>IF('UT Cases'!AB4624="","",'UT Cases'!AB4624)</f>
        <v/>
      </c>
      <c r="W4623" s="57" t="str">
        <f>IF('UT Cases'!AC4624="","",'UT Cases'!AC4624)</f>
        <v/>
      </c>
      <c r="X4623" s="57" t="str">
        <f>IF('UT Cases'!AD4624="","",'UT Cases'!AD4624)</f>
        <v/>
      </c>
      <c r="Y4623" s="57" t="str">
        <f>IF('UT Cases'!AE4624="","",'UT Cases'!AE4624)</f>
        <v/>
      </c>
      <c r="Z4623" s="56" t="str">
        <f>IF('UT Cases'!AF4624="","",'UT Cases'!AF4624)</f>
        <v/>
      </c>
      <c r="AA4623" s="56" t="str">
        <f>IF('UT Cases'!AG4624="","",'UT Cases'!AG4624)</f>
        <v/>
      </c>
      <c r="AB4623" s="56" t="str">
        <f>IF('UT Cases'!AH4624="","",'UT Cases'!AH4624)</f>
        <v/>
      </c>
      <c r="AC4623" s="56" t="str">
        <f>IF('UT Cases'!AI4624="","",'UT Cases'!AI4624)</f>
        <v/>
      </c>
      <c r="AD4623" s="56" t="str">
        <f>IF('UT Cases'!AJ4624="","",'UT Cases'!AJ4624)</f>
        <v/>
      </c>
    </row>
    <row r="4624" spans="2:30">
      <c r="B4624" s="54" t="str">
        <f>IF('UT Cases'!B4625="","",'UT Cases'!B4625)</f>
        <v/>
      </c>
      <c r="C4624" s="54" t="str">
        <f>IF('UT Cases'!C4625="","",'UT Cases'!C4625)</f>
        <v/>
      </c>
      <c r="D4624" s="54" t="str">
        <f>IF('UT Cases'!D4625="","",'UT Cases'!D4625)</f>
        <v/>
      </c>
      <c r="E4624" s="54" t="str">
        <f>IF('UT Cases'!H4625="","",'UT Cases'!H4625)</f>
        <v/>
      </c>
      <c r="F4624" s="55" t="str">
        <f>IF('UT Cases'!L4625="","",'UT Cases'!L4625)</f>
        <v/>
      </c>
      <c r="G4624" s="56" t="str">
        <f>IF('UT Cases'!M4625="","",'UT Cases'!M4625)</f>
        <v/>
      </c>
      <c r="H4624" s="56" t="str">
        <f>IF('UT Cases'!N4625="","",'UT Cases'!N4625)</f>
        <v/>
      </c>
      <c r="I4624" s="56" t="str">
        <f>IF('UT Cases'!O4625="","",'UT Cases'!O4625)</f>
        <v/>
      </c>
      <c r="J4624" s="56" t="str">
        <f>IF('UT Cases'!P4625="","",'UT Cases'!P4625)</f>
        <v/>
      </c>
      <c r="K4624" s="57" t="str">
        <f>IF('UT Cases'!Q4625="","",'UT Cases'!Q4625)</f>
        <v/>
      </c>
      <c r="L4624" s="57" t="str">
        <f>IF('UT Cases'!R4625="","",'UT Cases'!R4625)</f>
        <v/>
      </c>
      <c r="M4624" s="57" t="str">
        <f>IF('UT Cases'!S4625="","",'UT Cases'!S4625)</f>
        <v/>
      </c>
      <c r="N4624" s="57" t="str">
        <f>IF('UT Cases'!T4625="","",'UT Cases'!T4625)</f>
        <v/>
      </c>
      <c r="O4624" s="57" t="str">
        <f>IF('UT Cases'!U4625="","",'UT Cases'!U4625)</f>
        <v/>
      </c>
      <c r="P4624" s="56" t="str">
        <f>IF('UT Cases'!V4625="","",'UT Cases'!V4625)</f>
        <v/>
      </c>
      <c r="Q4624" s="56" t="str">
        <f>IF('UT Cases'!W4625="","",'UT Cases'!W4625)</f>
        <v/>
      </c>
      <c r="R4624" s="56" t="str">
        <f>IF('UT Cases'!X4625="","",'UT Cases'!X4625)</f>
        <v/>
      </c>
      <c r="S4624" s="56" t="str">
        <f>IF('UT Cases'!Y4625="","",'UT Cases'!Y4625)</f>
        <v/>
      </c>
      <c r="T4624" s="56" t="str">
        <f>IF('UT Cases'!Z4625="","",'UT Cases'!Z4625)</f>
        <v/>
      </c>
      <c r="U4624" s="57" t="str">
        <f>IF('UT Cases'!AA4625="","",'UT Cases'!AA4625)</f>
        <v/>
      </c>
      <c r="V4624" s="57" t="str">
        <f>IF('UT Cases'!AB4625="","",'UT Cases'!AB4625)</f>
        <v/>
      </c>
      <c r="W4624" s="57" t="str">
        <f>IF('UT Cases'!AC4625="","",'UT Cases'!AC4625)</f>
        <v/>
      </c>
      <c r="X4624" s="57" t="str">
        <f>IF('UT Cases'!AD4625="","",'UT Cases'!AD4625)</f>
        <v/>
      </c>
      <c r="Y4624" s="57" t="str">
        <f>IF('UT Cases'!AE4625="","",'UT Cases'!AE4625)</f>
        <v/>
      </c>
      <c r="Z4624" s="56" t="str">
        <f>IF('UT Cases'!AF4625="","",'UT Cases'!AF4625)</f>
        <v/>
      </c>
      <c r="AA4624" s="56" t="str">
        <f>IF('UT Cases'!AG4625="","",'UT Cases'!AG4625)</f>
        <v/>
      </c>
      <c r="AB4624" s="56" t="str">
        <f>IF('UT Cases'!AH4625="","",'UT Cases'!AH4625)</f>
        <v/>
      </c>
      <c r="AC4624" s="56" t="str">
        <f>IF('UT Cases'!AI4625="","",'UT Cases'!AI4625)</f>
        <v/>
      </c>
      <c r="AD4624" s="56" t="str">
        <f>IF('UT Cases'!AJ4625="","",'UT Cases'!AJ4625)</f>
        <v/>
      </c>
    </row>
    <row r="4625" spans="2:30">
      <c r="B4625" s="54" t="str">
        <f>IF('UT Cases'!B4626="","",'UT Cases'!B4626)</f>
        <v/>
      </c>
      <c r="C4625" s="54" t="str">
        <f>IF('UT Cases'!C4626="","",'UT Cases'!C4626)</f>
        <v/>
      </c>
      <c r="D4625" s="54" t="str">
        <f>IF('UT Cases'!D4626="","",'UT Cases'!D4626)</f>
        <v/>
      </c>
      <c r="E4625" s="54" t="str">
        <f>IF('UT Cases'!H4626="","",'UT Cases'!H4626)</f>
        <v/>
      </c>
      <c r="F4625" s="55" t="str">
        <f>IF('UT Cases'!L4626="","",'UT Cases'!L4626)</f>
        <v/>
      </c>
      <c r="G4625" s="56" t="str">
        <f>IF('UT Cases'!M4626="","",'UT Cases'!M4626)</f>
        <v/>
      </c>
      <c r="H4625" s="56" t="str">
        <f>IF('UT Cases'!N4626="","",'UT Cases'!N4626)</f>
        <v/>
      </c>
      <c r="I4625" s="56" t="str">
        <f>IF('UT Cases'!O4626="","",'UT Cases'!O4626)</f>
        <v/>
      </c>
      <c r="J4625" s="56" t="str">
        <f>IF('UT Cases'!P4626="","",'UT Cases'!P4626)</f>
        <v/>
      </c>
      <c r="K4625" s="57" t="str">
        <f>IF('UT Cases'!Q4626="","",'UT Cases'!Q4626)</f>
        <v/>
      </c>
      <c r="L4625" s="57" t="str">
        <f>IF('UT Cases'!R4626="","",'UT Cases'!R4626)</f>
        <v/>
      </c>
      <c r="M4625" s="57" t="str">
        <f>IF('UT Cases'!S4626="","",'UT Cases'!S4626)</f>
        <v/>
      </c>
      <c r="N4625" s="57" t="str">
        <f>IF('UT Cases'!T4626="","",'UT Cases'!T4626)</f>
        <v/>
      </c>
      <c r="O4625" s="57" t="str">
        <f>IF('UT Cases'!U4626="","",'UT Cases'!U4626)</f>
        <v/>
      </c>
      <c r="P4625" s="56" t="str">
        <f>IF('UT Cases'!V4626="","",'UT Cases'!V4626)</f>
        <v/>
      </c>
      <c r="Q4625" s="56" t="str">
        <f>IF('UT Cases'!W4626="","",'UT Cases'!W4626)</f>
        <v/>
      </c>
      <c r="R4625" s="56" t="str">
        <f>IF('UT Cases'!X4626="","",'UT Cases'!X4626)</f>
        <v/>
      </c>
      <c r="S4625" s="56" t="str">
        <f>IF('UT Cases'!Y4626="","",'UT Cases'!Y4626)</f>
        <v/>
      </c>
      <c r="T4625" s="56" t="str">
        <f>IF('UT Cases'!Z4626="","",'UT Cases'!Z4626)</f>
        <v/>
      </c>
      <c r="U4625" s="57" t="str">
        <f>IF('UT Cases'!AA4626="","",'UT Cases'!AA4626)</f>
        <v/>
      </c>
      <c r="V4625" s="57" t="str">
        <f>IF('UT Cases'!AB4626="","",'UT Cases'!AB4626)</f>
        <v/>
      </c>
      <c r="W4625" s="57" t="str">
        <f>IF('UT Cases'!AC4626="","",'UT Cases'!AC4626)</f>
        <v/>
      </c>
      <c r="X4625" s="57" t="str">
        <f>IF('UT Cases'!AD4626="","",'UT Cases'!AD4626)</f>
        <v/>
      </c>
      <c r="Y4625" s="57" t="str">
        <f>IF('UT Cases'!AE4626="","",'UT Cases'!AE4626)</f>
        <v/>
      </c>
      <c r="Z4625" s="56" t="str">
        <f>IF('UT Cases'!AF4626="","",'UT Cases'!AF4626)</f>
        <v/>
      </c>
      <c r="AA4625" s="56" t="str">
        <f>IF('UT Cases'!AG4626="","",'UT Cases'!AG4626)</f>
        <v/>
      </c>
      <c r="AB4625" s="56" t="str">
        <f>IF('UT Cases'!AH4626="","",'UT Cases'!AH4626)</f>
        <v/>
      </c>
      <c r="AC4625" s="56" t="str">
        <f>IF('UT Cases'!AI4626="","",'UT Cases'!AI4626)</f>
        <v/>
      </c>
      <c r="AD4625" s="56" t="str">
        <f>IF('UT Cases'!AJ4626="","",'UT Cases'!AJ4626)</f>
        <v/>
      </c>
    </row>
    <row r="4626" spans="2:30">
      <c r="B4626" s="54" t="str">
        <f>IF('UT Cases'!B4627="","",'UT Cases'!B4627)</f>
        <v/>
      </c>
      <c r="C4626" s="54" t="str">
        <f>IF('UT Cases'!C4627="","",'UT Cases'!C4627)</f>
        <v/>
      </c>
      <c r="D4626" s="54" t="str">
        <f>IF('UT Cases'!D4627="","",'UT Cases'!D4627)</f>
        <v/>
      </c>
      <c r="E4626" s="54" t="str">
        <f>IF('UT Cases'!H4627="","",'UT Cases'!H4627)</f>
        <v/>
      </c>
      <c r="F4626" s="55" t="str">
        <f>IF('UT Cases'!L4627="","",'UT Cases'!L4627)</f>
        <v/>
      </c>
      <c r="G4626" s="56" t="str">
        <f>IF('UT Cases'!M4627="","",'UT Cases'!M4627)</f>
        <v/>
      </c>
      <c r="H4626" s="56" t="str">
        <f>IF('UT Cases'!N4627="","",'UT Cases'!N4627)</f>
        <v/>
      </c>
      <c r="I4626" s="56" t="str">
        <f>IF('UT Cases'!O4627="","",'UT Cases'!O4627)</f>
        <v/>
      </c>
      <c r="J4626" s="56" t="str">
        <f>IF('UT Cases'!P4627="","",'UT Cases'!P4627)</f>
        <v/>
      </c>
      <c r="K4626" s="57" t="str">
        <f>IF('UT Cases'!Q4627="","",'UT Cases'!Q4627)</f>
        <v/>
      </c>
      <c r="L4626" s="57" t="str">
        <f>IF('UT Cases'!R4627="","",'UT Cases'!R4627)</f>
        <v/>
      </c>
      <c r="M4626" s="57" t="str">
        <f>IF('UT Cases'!S4627="","",'UT Cases'!S4627)</f>
        <v/>
      </c>
      <c r="N4626" s="57" t="str">
        <f>IF('UT Cases'!T4627="","",'UT Cases'!T4627)</f>
        <v/>
      </c>
      <c r="O4626" s="57" t="str">
        <f>IF('UT Cases'!U4627="","",'UT Cases'!U4627)</f>
        <v/>
      </c>
      <c r="P4626" s="56" t="str">
        <f>IF('UT Cases'!V4627="","",'UT Cases'!V4627)</f>
        <v/>
      </c>
      <c r="Q4626" s="56" t="str">
        <f>IF('UT Cases'!W4627="","",'UT Cases'!W4627)</f>
        <v/>
      </c>
      <c r="R4626" s="56" t="str">
        <f>IF('UT Cases'!X4627="","",'UT Cases'!X4627)</f>
        <v/>
      </c>
      <c r="S4626" s="56" t="str">
        <f>IF('UT Cases'!Y4627="","",'UT Cases'!Y4627)</f>
        <v/>
      </c>
      <c r="T4626" s="56" t="str">
        <f>IF('UT Cases'!Z4627="","",'UT Cases'!Z4627)</f>
        <v/>
      </c>
      <c r="U4626" s="57" t="str">
        <f>IF('UT Cases'!AA4627="","",'UT Cases'!AA4627)</f>
        <v/>
      </c>
      <c r="V4626" s="57" t="str">
        <f>IF('UT Cases'!AB4627="","",'UT Cases'!AB4627)</f>
        <v/>
      </c>
      <c r="W4626" s="57" t="str">
        <f>IF('UT Cases'!AC4627="","",'UT Cases'!AC4627)</f>
        <v/>
      </c>
      <c r="X4626" s="57" t="str">
        <f>IF('UT Cases'!AD4627="","",'UT Cases'!AD4627)</f>
        <v/>
      </c>
      <c r="Y4626" s="57" t="str">
        <f>IF('UT Cases'!AE4627="","",'UT Cases'!AE4627)</f>
        <v/>
      </c>
      <c r="Z4626" s="56" t="str">
        <f>IF('UT Cases'!AF4627="","",'UT Cases'!AF4627)</f>
        <v/>
      </c>
      <c r="AA4626" s="56" t="str">
        <f>IF('UT Cases'!AG4627="","",'UT Cases'!AG4627)</f>
        <v/>
      </c>
      <c r="AB4626" s="56" t="str">
        <f>IF('UT Cases'!AH4627="","",'UT Cases'!AH4627)</f>
        <v/>
      </c>
      <c r="AC4626" s="56" t="str">
        <f>IF('UT Cases'!AI4627="","",'UT Cases'!AI4627)</f>
        <v/>
      </c>
      <c r="AD4626" s="56" t="str">
        <f>IF('UT Cases'!AJ4627="","",'UT Cases'!AJ4627)</f>
        <v/>
      </c>
    </row>
    <row r="4627" spans="2:30">
      <c r="B4627" s="54" t="str">
        <f>IF('UT Cases'!B4628="","",'UT Cases'!B4628)</f>
        <v/>
      </c>
      <c r="C4627" s="54" t="str">
        <f>IF('UT Cases'!C4628="","",'UT Cases'!C4628)</f>
        <v/>
      </c>
      <c r="D4627" s="54" t="str">
        <f>IF('UT Cases'!D4628="","",'UT Cases'!D4628)</f>
        <v/>
      </c>
      <c r="E4627" s="54" t="str">
        <f>IF('UT Cases'!H4628="","",'UT Cases'!H4628)</f>
        <v/>
      </c>
      <c r="F4627" s="55" t="str">
        <f>IF('UT Cases'!L4628="","",'UT Cases'!L4628)</f>
        <v/>
      </c>
      <c r="G4627" s="56" t="str">
        <f>IF('UT Cases'!M4628="","",'UT Cases'!M4628)</f>
        <v/>
      </c>
      <c r="H4627" s="56" t="str">
        <f>IF('UT Cases'!N4628="","",'UT Cases'!N4628)</f>
        <v/>
      </c>
      <c r="I4627" s="56" t="str">
        <f>IF('UT Cases'!O4628="","",'UT Cases'!O4628)</f>
        <v/>
      </c>
      <c r="J4627" s="56" t="str">
        <f>IF('UT Cases'!P4628="","",'UT Cases'!P4628)</f>
        <v/>
      </c>
      <c r="K4627" s="57" t="str">
        <f>IF('UT Cases'!Q4628="","",'UT Cases'!Q4628)</f>
        <v/>
      </c>
      <c r="L4627" s="57" t="str">
        <f>IF('UT Cases'!R4628="","",'UT Cases'!R4628)</f>
        <v/>
      </c>
      <c r="M4627" s="57" t="str">
        <f>IF('UT Cases'!S4628="","",'UT Cases'!S4628)</f>
        <v/>
      </c>
      <c r="N4627" s="57" t="str">
        <f>IF('UT Cases'!T4628="","",'UT Cases'!T4628)</f>
        <v/>
      </c>
      <c r="O4627" s="57" t="str">
        <f>IF('UT Cases'!U4628="","",'UT Cases'!U4628)</f>
        <v/>
      </c>
      <c r="P4627" s="56" t="str">
        <f>IF('UT Cases'!V4628="","",'UT Cases'!V4628)</f>
        <v/>
      </c>
      <c r="Q4627" s="56" t="str">
        <f>IF('UT Cases'!W4628="","",'UT Cases'!W4628)</f>
        <v/>
      </c>
      <c r="R4627" s="56" t="str">
        <f>IF('UT Cases'!X4628="","",'UT Cases'!X4628)</f>
        <v/>
      </c>
      <c r="S4627" s="56" t="str">
        <f>IF('UT Cases'!Y4628="","",'UT Cases'!Y4628)</f>
        <v/>
      </c>
      <c r="T4627" s="56" t="str">
        <f>IF('UT Cases'!Z4628="","",'UT Cases'!Z4628)</f>
        <v/>
      </c>
      <c r="U4627" s="57" t="str">
        <f>IF('UT Cases'!AA4628="","",'UT Cases'!AA4628)</f>
        <v/>
      </c>
      <c r="V4627" s="57" t="str">
        <f>IF('UT Cases'!AB4628="","",'UT Cases'!AB4628)</f>
        <v/>
      </c>
      <c r="W4627" s="57" t="str">
        <f>IF('UT Cases'!AC4628="","",'UT Cases'!AC4628)</f>
        <v/>
      </c>
      <c r="X4627" s="57" t="str">
        <f>IF('UT Cases'!AD4628="","",'UT Cases'!AD4628)</f>
        <v/>
      </c>
      <c r="Y4627" s="57" t="str">
        <f>IF('UT Cases'!AE4628="","",'UT Cases'!AE4628)</f>
        <v/>
      </c>
      <c r="Z4627" s="56" t="str">
        <f>IF('UT Cases'!AF4628="","",'UT Cases'!AF4628)</f>
        <v/>
      </c>
      <c r="AA4627" s="56" t="str">
        <f>IF('UT Cases'!AG4628="","",'UT Cases'!AG4628)</f>
        <v/>
      </c>
      <c r="AB4627" s="56" t="str">
        <f>IF('UT Cases'!AH4628="","",'UT Cases'!AH4628)</f>
        <v/>
      </c>
      <c r="AC4627" s="56" t="str">
        <f>IF('UT Cases'!AI4628="","",'UT Cases'!AI4628)</f>
        <v/>
      </c>
      <c r="AD4627" s="56" t="str">
        <f>IF('UT Cases'!AJ4628="","",'UT Cases'!AJ4628)</f>
        <v/>
      </c>
    </row>
    <row r="4628" spans="2:30">
      <c r="B4628" s="54" t="str">
        <f>IF('UT Cases'!B4629="","",'UT Cases'!B4629)</f>
        <v/>
      </c>
      <c r="C4628" s="54" t="str">
        <f>IF('UT Cases'!C4629="","",'UT Cases'!C4629)</f>
        <v/>
      </c>
      <c r="D4628" s="54" t="str">
        <f>IF('UT Cases'!D4629="","",'UT Cases'!D4629)</f>
        <v/>
      </c>
      <c r="E4628" s="54" t="str">
        <f>IF('UT Cases'!H4629="","",'UT Cases'!H4629)</f>
        <v/>
      </c>
      <c r="F4628" s="55" t="str">
        <f>IF('UT Cases'!L4629="","",'UT Cases'!L4629)</f>
        <v/>
      </c>
      <c r="G4628" s="56" t="str">
        <f>IF('UT Cases'!M4629="","",'UT Cases'!M4629)</f>
        <v/>
      </c>
      <c r="H4628" s="56" t="str">
        <f>IF('UT Cases'!N4629="","",'UT Cases'!N4629)</f>
        <v/>
      </c>
      <c r="I4628" s="56" t="str">
        <f>IF('UT Cases'!O4629="","",'UT Cases'!O4629)</f>
        <v/>
      </c>
      <c r="J4628" s="56" t="str">
        <f>IF('UT Cases'!P4629="","",'UT Cases'!P4629)</f>
        <v/>
      </c>
      <c r="K4628" s="57" t="str">
        <f>IF('UT Cases'!Q4629="","",'UT Cases'!Q4629)</f>
        <v/>
      </c>
      <c r="L4628" s="57" t="str">
        <f>IF('UT Cases'!R4629="","",'UT Cases'!R4629)</f>
        <v/>
      </c>
      <c r="M4628" s="57" t="str">
        <f>IF('UT Cases'!S4629="","",'UT Cases'!S4629)</f>
        <v/>
      </c>
      <c r="N4628" s="57" t="str">
        <f>IF('UT Cases'!T4629="","",'UT Cases'!T4629)</f>
        <v/>
      </c>
      <c r="O4628" s="57" t="str">
        <f>IF('UT Cases'!U4629="","",'UT Cases'!U4629)</f>
        <v/>
      </c>
      <c r="P4628" s="56" t="str">
        <f>IF('UT Cases'!V4629="","",'UT Cases'!V4629)</f>
        <v/>
      </c>
      <c r="Q4628" s="56" t="str">
        <f>IF('UT Cases'!W4629="","",'UT Cases'!W4629)</f>
        <v/>
      </c>
      <c r="R4628" s="56" t="str">
        <f>IF('UT Cases'!X4629="","",'UT Cases'!X4629)</f>
        <v/>
      </c>
      <c r="S4628" s="56" t="str">
        <f>IF('UT Cases'!Y4629="","",'UT Cases'!Y4629)</f>
        <v/>
      </c>
      <c r="T4628" s="56" t="str">
        <f>IF('UT Cases'!Z4629="","",'UT Cases'!Z4629)</f>
        <v/>
      </c>
      <c r="U4628" s="57" t="str">
        <f>IF('UT Cases'!AA4629="","",'UT Cases'!AA4629)</f>
        <v/>
      </c>
      <c r="V4628" s="57" t="str">
        <f>IF('UT Cases'!AB4629="","",'UT Cases'!AB4629)</f>
        <v/>
      </c>
      <c r="W4628" s="57" t="str">
        <f>IF('UT Cases'!AC4629="","",'UT Cases'!AC4629)</f>
        <v/>
      </c>
      <c r="X4628" s="57" t="str">
        <f>IF('UT Cases'!AD4629="","",'UT Cases'!AD4629)</f>
        <v/>
      </c>
      <c r="Y4628" s="57" t="str">
        <f>IF('UT Cases'!AE4629="","",'UT Cases'!AE4629)</f>
        <v/>
      </c>
      <c r="Z4628" s="56" t="str">
        <f>IF('UT Cases'!AF4629="","",'UT Cases'!AF4629)</f>
        <v/>
      </c>
      <c r="AA4628" s="56" t="str">
        <f>IF('UT Cases'!AG4629="","",'UT Cases'!AG4629)</f>
        <v/>
      </c>
      <c r="AB4628" s="56" t="str">
        <f>IF('UT Cases'!AH4629="","",'UT Cases'!AH4629)</f>
        <v/>
      </c>
      <c r="AC4628" s="56" t="str">
        <f>IF('UT Cases'!AI4629="","",'UT Cases'!AI4629)</f>
        <v/>
      </c>
      <c r="AD4628" s="56" t="str">
        <f>IF('UT Cases'!AJ4629="","",'UT Cases'!AJ4629)</f>
        <v/>
      </c>
    </row>
    <row r="4629" spans="2:30">
      <c r="B4629" s="54" t="str">
        <f>IF('UT Cases'!B4630="","",'UT Cases'!B4630)</f>
        <v/>
      </c>
      <c r="C4629" s="54" t="str">
        <f>IF('UT Cases'!C4630="","",'UT Cases'!C4630)</f>
        <v/>
      </c>
      <c r="D4629" s="54" t="str">
        <f>IF('UT Cases'!D4630="","",'UT Cases'!D4630)</f>
        <v/>
      </c>
      <c r="E4629" s="54" t="str">
        <f>IF('UT Cases'!H4630="","",'UT Cases'!H4630)</f>
        <v/>
      </c>
      <c r="F4629" s="55" t="str">
        <f>IF('UT Cases'!L4630="","",'UT Cases'!L4630)</f>
        <v/>
      </c>
      <c r="G4629" s="56" t="str">
        <f>IF('UT Cases'!M4630="","",'UT Cases'!M4630)</f>
        <v/>
      </c>
      <c r="H4629" s="56" t="str">
        <f>IF('UT Cases'!N4630="","",'UT Cases'!N4630)</f>
        <v/>
      </c>
      <c r="I4629" s="56" t="str">
        <f>IF('UT Cases'!O4630="","",'UT Cases'!O4630)</f>
        <v/>
      </c>
      <c r="J4629" s="56" t="str">
        <f>IF('UT Cases'!P4630="","",'UT Cases'!P4630)</f>
        <v/>
      </c>
      <c r="K4629" s="57" t="str">
        <f>IF('UT Cases'!Q4630="","",'UT Cases'!Q4630)</f>
        <v/>
      </c>
      <c r="L4629" s="57" t="str">
        <f>IF('UT Cases'!R4630="","",'UT Cases'!R4630)</f>
        <v/>
      </c>
      <c r="M4629" s="57" t="str">
        <f>IF('UT Cases'!S4630="","",'UT Cases'!S4630)</f>
        <v/>
      </c>
      <c r="N4629" s="57" t="str">
        <f>IF('UT Cases'!T4630="","",'UT Cases'!T4630)</f>
        <v/>
      </c>
      <c r="O4629" s="57" t="str">
        <f>IF('UT Cases'!U4630="","",'UT Cases'!U4630)</f>
        <v/>
      </c>
      <c r="P4629" s="56" t="str">
        <f>IF('UT Cases'!V4630="","",'UT Cases'!V4630)</f>
        <v/>
      </c>
      <c r="Q4629" s="56" t="str">
        <f>IF('UT Cases'!W4630="","",'UT Cases'!W4630)</f>
        <v/>
      </c>
      <c r="R4629" s="56" t="str">
        <f>IF('UT Cases'!X4630="","",'UT Cases'!X4630)</f>
        <v/>
      </c>
      <c r="S4629" s="56" t="str">
        <f>IF('UT Cases'!Y4630="","",'UT Cases'!Y4630)</f>
        <v/>
      </c>
      <c r="T4629" s="56" t="str">
        <f>IF('UT Cases'!Z4630="","",'UT Cases'!Z4630)</f>
        <v/>
      </c>
      <c r="U4629" s="57" t="str">
        <f>IF('UT Cases'!AA4630="","",'UT Cases'!AA4630)</f>
        <v/>
      </c>
      <c r="V4629" s="57" t="str">
        <f>IF('UT Cases'!AB4630="","",'UT Cases'!AB4630)</f>
        <v/>
      </c>
      <c r="W4629" s="57" t="str">
        <f>IF('UT Cases'!AC4630="","",'UT Cases'!AC4630)</f>
        <v/>
      </c>
      <c r="X4629" s="57" t="str">
        <f>IF('UT Cases'!AD4630="","",'UT Cases'!AD4630)</f>
        <v/>
      </c>
      <c r="Y4629" s="57" t="str">
        <f>IF('UT Cases'!AE4630="","",'UT Cases'!AE4630)</f>
        <v/>
      </c>
      <c r="Z4629" s="56" t="str">
        <f>IF('UT Cases'!AF4630="","",'UT Cases'!AF4630)</f>
        <v/>
      </c>
      <c r="AA4629" s="56" t="str">
        <f>IF('UT Cases'!AG4630="","",'UT Cases'!AG4630)</f>
        <v/>
      </c>
      <c r="AB4629" s="56" t="str">
        <f>IF('UT Cases'!AH4630="","",'UT Cases'!AH4630)</f>
        <v/>
      </c>
      <c r="AC4629" s="56" t="str">
        <f>IF('UT Cases'!AI4630="","",'UT Cases'!AI4630)</f>
        <v/>
      </c>
      <c r="AD4629" s="56" t="str">
        <f>IF('UT Cases'!AJ4630="","",'UT Cases'!AJ4630)</f>
        <v/>
      </c>
    </row>
    <row r="4630" spans="2:30">
      <c r="B4630" s="54" t="str">
        <f>IF('UT Cases'!B4631="","",'UT Cases'!B4631)</f>
        <v/>
      </c>
      <c r="C4630" s="54" t="str">
        <f>IF('UT Cases'!C4631="","",'UT Cases'!C4631)</f>
        <v/>
      </c>
      <c r="D4630" s="54" t="str">
        <f>IF('UT Cases'!D4631="","",'UT Cases'!D4631)</f>
        <v/>
      </c>
      <c r="E4630" s="54" t="str">
        <f>IF('UT Cases'!H4631="","",'UT Cases'!H4631)</f>
        <v/>
      </c>
      <c r="F4630" s="55" t="str">
        <f>IF('UT Cases'!L4631="","",'UT Cases'!L4631)</f>
        <v/>
      </c>
      <c r="G4630" s="56" t="str">
        <f>IF('UT Cases'!M4631="","",'UT Cases'!M4631)</f>
        <v/>
      </c>
      <c r="H4630" s="56" t="str">
        <f>IF('UT Cases'!N4631="","",'UT Cases'!N4631)</f>
        <v/>
      </c>
      <c r="I4630" s="56" t="str">
        <f>IF('UT Cases'!O4631="","",'UT Cases'!O4631)</f>
        <v/>
      </c>
      <c r="J4630" s="56" t="str">
        <f>IF('UT Cases'!P4631="","",'UT Cases'!P4631)</f>
        <v/>
      </c>
      <c r="K4630" s="57" t="str">
        <f>IF('UT Cases'!Q4631="","",'UT Cases'!Q4631)</f>
        <v/>
      </c>
      <c r="L4630" s="57" t="str">
        <f>IF('UT Cases'!R4631="","",'UT Cases'!R4631)</f>
        <v/>
      </c>
      <c r="M4630" s="57" t="str">
        <f>IF('UT Cases'!S4631="","",'UT Cases'!S4631)</f>
        <v/>
      </c>
      <c r="N4630" s="57" t="str">
        <f>IF('UT Cases'!T4631="","",'UT Cases'!T4631)</f>
        <v/>
      </c>
      <c r="O4630" s="57" t="str">
        <f>IF('UT Cases'!U4631="","",'UT Cases'!U4631)</f>
        <v/>
      </c>
      <c r="P4630" s="56" t="str">
        <f>IF('UT Cases'!V4631="","",'UT Cases'!V4631)</f>
        <v/>
      </c>
      <c r="Q4630" s="56" t="str">
        <f>IF('UT Cases'!W4631="","",'UT Cases'!W4631)</f>
        <v/>
      </c>
      <c r="R4630" s="56" t="str">
        <f>IF('UT Cases'!X4631="","",'UT Cases'!X4631)</f>
        <v/>
      </c>
      <c r="S4630" s="56" t="str">
        <f>IF('UT Cases'!Y4631="","",'UT Cases'!Y4631)</f>
        <v/>
      </c>
      <c r="T4630" s="56" t="str">
        <f>IF('UT Cases'!Z4631="","",'UT Cases'!Z4631)</f>
        <v/>
      </c>
      <c r="U4630" s="57" t="str">
        <f>IF('UT Cases'!AA4631="","",'UT Cases'!AA4631)</f>
        <v/>
      </c>
      <c r="V4630" s="57" t="str">
        <f>IF('UT Cases'!AB4631="","",'UT Cases'!AB4631)</f>
        <v/>
      </c>
      <c r="W4630" s="57" t="str">
        <f>IF('UT Cases'!AC4631="","",'UT Cases'!AC4631)</f>
        <v/>
      </c>
      <c r="X4630" s="57" t="str">
        <f>IF('UT Cases'!AD4631="","",'UT Cases'!AD4631)</f>
        <v/>
      </c>
      <c r="Y4630" s="57" t="str">
        <f>IF('UT Cases'!AE4631="","",'UT Cases'!AE4631)</f>
        <v/>
      </c>
      <c r="Z4630" s="56" t="str">
        <f>IF('UT Cases'!AF4631="","",'UT Cases'!AF4631)</f>
        <v/>
      </c>
      <c r="AA4630" s="56" t="str">
        <f>IF('UT Cases'!AG4631="","",'UT Cases'!AG4631)</f>
        <v/>
      </c>
      <c r="AB4630" s="56" t="str">
        <f>IF('UT Cases'!AH4631="","",'UT Cases'!AH4631)</f>
        <v/>
      </c>
      <c r="AC4630" s="56" t="str">
        <f>IF('UT Cases'!AI4631="","",'UT Cases'!AI4631)</f>
        <v/>
      </c>
      <c r="AD4630" s="56" t="str">
        <f>IF('UT Cases'!AJ4631="","",'UT Cases'!AJ4631)</f>
        <v/>
      </c>
    </row>
    <row r="4631" spans="2:30">
      <c r="B4631" s="54" t="str">
        <f>IF('UT Cases'!B4632="","",'UT Cases'!B4632)</f>
        <v/>
      </c>
      <c r="C4631" s="54" t="str">
        <f>IF('UT Cases'!C4632="","",'UT Cases'!C4632)</f>
        <v/>
      </c>
      <c r="D4631" s="54" t="str">
        <f>IF('UT Cases'!D4632="","",'UT Cases'!D4632)</f>
        <v/>
      </c>
      <c r="E4631" s="54" t="str">
        <f>IF('UT Cases'!H4632="","",'UT Cases'!H4632)</f>
        <v/>
      </c>
      <c r="F4631" s="55" t="str">
        <f>IF('UT Cases'!L4632="","",'UT Cases'!L4632)</f>
        <v/>
      </c>
      <c r="G4631" s="56" t="str">
        <f>IF('UT Cases'!M4632="","",'UT Cases'!M4632)</f>
        <v/>
      </c>
      <c r="H4631" s="56" t="str">
        <f>IF('UT Cases'!N4632="","",'UT Cases'!N4632)</f>
        <v/>
      </c>
      <c r="I4631" s="56" t="str">
        <f>IF('UT Cases'!O4632="","",'UT Cases'!O4632)</f>
        <v/>
      </c>
      <c r="J4631" s="56" t="str">
        <f>IF('UT Cases'!P4632="","",'UT Cases'!P4632)</f>
        <v/>
      </c>
      <c r="K4631" s="57" t="str">
        <f>IF('UT Cases'!Q4632="","",'UT Cases'!Q4632)</f>
        <v/>
      </c>
      <c r="L4631" s="57" t="str">
        <f>IF('UT Cases'!R4632="","",'UT Cases'!R4632)</f>
        <v/>
      </c>
      <c r="M4631" s="57" t="str">
        <f>IF('UT Cases'!S4632="","",'UT Cases'!S4632)</f>
        <v/>
      </c>
      <c r="N4631" s="57" t="str">
        <f>IF('UT Cases'!T4632="","",'UT Cases'!T4632)</f>
        <v/>
      </c>
      <c r="O4631" s="57" t="str">
        <f>IF('UT Cases'!U4632="","",'UT Cases'!U4632)</f>
        <v/>
      </c>
      <c r="P4631" s="56" t="str">
        <f>IF('UT Cases'!V4632="","",'UT Cases'!V4632)</f>
        <v/>
      </c>
      <c r="Q4631" s="56" t="str">
        <f>IF('UT Cases'!W4632="","",'UT Cases'!W4632)</f>
        <v/>
      </c>
      <c r="R4631" s="56" t="str">
        <f>IF('UT Cases'!X4632="","",'UT Cases'!X4632)</f>
        <v/>
      </c>
      <c r="S4631" s="56" t="str">
        <f>IF('UT Cases'!Y4632="","",'UT Cases'!Y4632)</f>
        <v/>
      </c>
      <c r="T4631" s="56" t="str">
        <f>IF('UT Cases'!Z4632="","",'UT Cases'!Z4632)</f>
        <v/>
      </c>
      <c r="U4631" s="57" t="str">
        <f>IF('UT Cases'!AA4632="","",'UT Cases'!AA4632)</f>
        <v/>
      </c>
      <c r="V4631" s="57" t="str">
        <f>IF('UT Cases'!AB4632="","",'UT Cases'!AB4632)</f>
        <v/>
      </c>
      <c r="W4631" s="57" t="str">
        <f>IF('UT Cases'!AC4632="","",'UT Cases'!AC4632)</f>
        <v/>
      </c>
      <c r="X4631" s="57" t="str">
        <f>IF('UT Cases'!AD4632="","",'UT Cases'!AD4632)</f>
        <v/>
      </c>
      <c r="Y4631" s="57" t="str">
        <f>IF('UT Cases'!AE4632="","",'UT Cases'!AE4632)</f>
        <v/>
      </c>
      <c r="Z4631" s="56" t="str">
        <f>IF('UT Cases'!AF4632="","",'UT Cases'!AF4632)</f>
        <v/>
      </c>
      <c r="AA4631" s="56" t="str">
        <f>IF('UT Cases'!AG4632="","",'UT Cases'!AG4632)</f>
        <v/>
      </c>
      <c r="AB4631" s="56" t="str">
        <f>IF('UT Cases'!AH4632="","",'UT Cases'!AH4632)</f>
        <v/>
      </c>
      <c r="AC4631" s="56" t="str">
        <f>IF('UT Cases'!AI4632="","",'UT Cases'!AI4632)</f>
        <v/>
      </c>
      <c r="AD4631" s="56" t="str">
        <f>IF('UT Cases'!AJ4632="","",'UT Cases'!AJ4632)</f>
        <v/>
      </c>
    </row>
    <row r="4632" spans="2:30">
      <c r="B4632" s="54" t="str">
        <f>IF('UT Cases'!B4633="","",'UT Cases'!B4633)</f>
        <v/>
      </c>
      <c r="C4632" s="54" t="str">
        <f>IF('UT Cases'!C4633="","",'UT Cases'!C4633)</f>
        <v/>
      </c>
      <c r="D4632" s="54" t="str">
        <f>IF('UT Cases'!D4633="","",'UT Cases'!D4633)</f>
        <v/>
      </c>
      <c r="E4632" s="54" t="str">
        <f>IF('UT Cases'!H4633="","",'UT Cases'!H4633)</f>
        <v/>
      </c>
      <c r="F4632" s="55" t="str">
        <f>IF('UT Cases'!L4633="","",'UT Cases'!L4633)</f>
        <v/>
      </c>
      <c r="G4632" s="56" t="str">
        <f>IF('UT Cases'!M4633="","",'UT Cases'!M4633)</f>
        <v/>
      </c>
      <c r="H4632" s="56" t="str">
        <f>IF('UT Cases'!N4633="","",'UT Cases'!N4633)</f>
        <v/>
      </c>
      <c r="I4632" s="56" t="str">
        <f>IF('UT Cases'!O4633="","",'UT Cases'!O4633)</f>
        <v/>
      </c>
      <c r="J4632" s="56" t="str">
        <f>IF('UT Cases'!P4633="","",'UT Cases'!P4633)</f>
        <v/>
      </c>
      <c r="K4632" s="57" t="str">
        <f>IF('UT Cases'!Q4633="","",'UT Cases'!Q4633)</f>
        <v/>
      </c>
      <c r="L4632" s="57" t="str">
        <f>IF('UT Cases'!R4633="","",'UT Cases'!R4633)</f>
        <v/>
      </c>
      <c r="M4632" s="57" t="str">
        <f>IF('UT Cases'!S4633="","",'UT Cases'!S4633)</f>
        <v/>
      </c>
      <c r="N4632" s="57" t="str">
        <f>IF('UT Cases'!T4633="","",'UT Cases'!T4633)</f>
        <v/>
      </c>
      <c r="O4632" s="57" t="str">
        <f>IF('UT Cases'!U4633="","",'UT Cases'!U4633)</f>
        <v/>
      </c>
      <c r="P4632" s="56" t="str">
        <f>IF('UT Cases'!V4633="","",'UT Cases'!V4633)</f>
        <v/>
      </c>
      <c r="Q4632" s="56" t="str">
        <f>IF('UT Cases'!W4633="","",'UT Cases'!W4633)</f>
        <v/>
      </c>
      <c r="R4632" s="56" t="str">
        <f>IF('UT Cases'!X4633="","",'UT Cases'!X4633)</f>
        <v/>
      </c>
      <c r="S4632" s="56" t="str">
        <f>IF('UT Cases'!Y4633="","",'UT Cases'!Y4633)</f>
        <v/>
      </c>
      <c r="T4632" s="56" t="str">
        <f>IF('UT Cases'!Z4633="","",'UT Cases'!Z4633)</f>
        <v/>
      </c>
      <c r="U4632" s="57" t="str">
        <f>IF('UT Cases'!AA4633="","",'UT Cases'!AA4633)</f>
        <v/>
      </c>
      <c r="V4632" s="57" t="str">
        <f>IF('UT Cases'!AB4633="","",'UT Cases'!AB4633)</f>
        <v/>
      </c>
      <c r="W4632" s="57" t="str">
        <f>IF('UT Cases'!AC4633="","",'UT Cases'!AC4633)</f>
        <v/>
      </c>
      <c r="X4632" s="57" t="str">
        <f>IF('UT Cases'!AD4633="","",'UT Cases'!AD4633)</f>
        <v/>
      </c>
      <c r="Y4632" s="57" t="str">
        <f>IF('UT Cases'!AE4633="","",'UT Cases'!AE4633)</f>
        <v/>
      </c>
      <c r="Z4632" s="56" t="str">
        <f>IF('UT Cases'!AF4633="","",'UT Cases'!AF4633)</f>
        <v/>
      </c>
      <c r="AA4632" s="56" t="str">
        <f>IF('UT Cases'!AG4633="","",'UT Cases'!AG4633)</f>
        <v/>
      </c>
      <c r="AB4632" s="56" t="str">
        <f>IF('UT Cases'!AH4633="","",'UT Cases'!AH4633)</f>
        <v/>
      </c>
      <c r="AC4632" s="56" t="str">
        <f>IF('UT Cases'!AI4633="","",'UT Cases'!AI4633)</f>
        <v/>
      </c>
      <c r="AD4632" s="56" t="str">
        <f>IF('UT Cases'!AJ4633="","",'UT Cases'!AJ4633)</f>
        <v/>
      </c>
    </row>
    <row r="4633" spans="2:30">
      <c r="B4633" s="54" t="str">
        <f>IF('UT Cases'!B4634="","",'UT Cases'!B4634)</f>
        <v/>
      </c>
      <c r="C4633" s="54" t="str">
        <f>IF('UT Cases'!C4634="","",'UT Cases'!C4634)</f>
        <v/>
      </c>
      <c r="D4633" s="54" t="str">
        <f>IF('UT Cases'!D4634="","",'UT Cases'!D4634)</f>
        <v/>
      </c>
      <c r="E4633" s="54" t="str">
        <f>IF('UT Cases'!H4634="","",'UT Cases'!H4634)</f>
        <v/>
      </c>
      <c r="F4633" s="55" t="str">
        <f>IF('UT Cases'!L4634="","",'UT Cases'!L4634)</f>
        <v/>
      </c>
      <c r="G4633" s="56" t="str">
        <f>IF('UT Cases'!M4634="","",'UT Cases'!M4634)</f>
        <v/>
      </c>
      <c r="H4633" s="56" t="str">
        <f>IF('UT Cases'!N4634="","",'UT Cases'!N4634)</f>
        <v/>
      </c>
      <c r="I4633" s="56" t="str">
        <f>IF('UT Cases'!O4634="","",'UT Cases'!O4634)</f>
        <v/>
      </c>
      <c r="J4633" s="56" t="str">
        <f>IF('UT Cases'!P4634="","",'UT Cases'!P4634)</f>
        <v/>
      </c>
      <c r="K4633" s="57" t="str">
        <f>IF('UT Cases'!Q4634="","",'UT Cases'!Q4634)</f>
        <v/>
      </c>
      <c r="L4633" s="57" t="str">
        <f>IF('UT Cases'!R4634="","",'UT Cases'!R4634)</f>
        <v/>
      </c>
      <c r="M4633" s="57" t="str">
        <f>IF('UT Cases'!S4634="","",'UT Cases'!S4634)</f>
        <v/>
      </c>
      <c r="N4633" s="57" t="str">
        <f>IF('UT Cases'!T4634="","",'UT Cases'!T4634)</f>
        <v/>
      </c>
      <c r="O4633" s="57" t="str">
        <f>IF('UT Cases'!U4634="","",'UT Cases'!U4634)</f>
        <v/>
      </c>
      <c r="P4633" s="56" t="str">
        <f>IF('UT Cases'!V4634="","",'UT Cases'!V4634)</f>
        <v/>
      </c>
      <c r="Q4633" s="56" t="str">
        <f>IF('UT Cases'!W4634="","",'UT Cases'!W4634)</f>
        <v/>
      </c>
      <c r="R4633" s="56" t="str">
        <f>IF('UT Cases'!X4634="","",'UT Cases'!X4634)</f>
        <v/>
      </c>
      <c r="S4633" s="56" t="str">
        <f>IF('UT Cases'!Y4634="","",'UT Cases'!Y4634)</f>
        <v/>
      </c>
      <c r="T4633" s="56" t="str">
        <f>IF('UT Cases'!Z4634="","",'UT Cases'!Z4634)</f>
        <v/>
      </c>
      <c r="U4633" s="57" t="str">
        <f>IF('UT Cases'!AA4634="","",'UT Cases'!AA4634)</f>
        <v/>
      </c>
      <c r="V4633" s="57" t="str">
        <f>IF('UT Cases'!AB4634="","",'UT Cases'!AB4634)</f>
        <v/>
      </c>
      <c r="W4633" s="57" t="str">
        <f>IF('UT Cases'!AC4634="","",'UT Cases'!AC4634)</f>
        <v/>
      </c>
      <c r="X4633" s="57" t="str">
        <f>IF('UT Cases'!AD4634="","",'UT Cases'!AD4634)</f>
        <v/>
      </c>
      <c r="Y4633" s="57" t="str">
        <f>IF('UT Cases'!AE4634="","",'UT Cases'!AE4634)</f>
        <v/>
      </c>
      <c r="Z4633" s="56" t="str">
        <f>IF('UT Cases'!AF4634="","",'UT Cases'!AF4634)</f>
        <v/>
      </c>
      <c r="AA4633" s="56" t="str">
        <f>IF('UT Cases'!AG4634="","",'UT Cases'!AG4634)</f>
        <v/>
      </c>
      <c r="AB4633" s="56" t="str">
        <f>IF('UT Cases'!AH4634="","",'UT Cases'!AH4634)</f>
        <v/>
      </c>
      <c r="AC4633" s="56" t="str">
        <f>IF('UT Cases'!AI4634="","",'UT Cases'!AI4634)</f>
        <v/>
      </c>
      <c r="AD4633" s="56" t="str">
        <f>IF('UT Cases'!AJ4634="","",'UT Cases'!AJ4634)</f>
        <v/>
      </c>
    </row>
    <row r="4634" spans="2:30">
      <c r="B4634" s="54" t="str">
        <f>IF('UT Cases'!B4635="","",'UT Cases'!B4635)</f>
        <v/>
      </c>
      <c r="C4634" s="54" t="str">
        <f>IF('UT Cases'!C4635="","",'UT Cases'!C4635)</f>
        <v/>
      </c>
      <c r="D4634" s="54" t="str">
        <f>IF('UT Cases'!D4635="","",'UT Cases'!D4635)</f>
        <v/>
      </c>
      <c r="E4634" s="54" t="str">
        <f>IF('UT Cases'!H4635="","",'UT Cases'!H4635)</f>
        <v/>
      </c>
      <c r="F4634" s="55" t="str">
        <f>IF('UT Cases'!L4635="","",'UT Cases'!L4635)</f>
        <v/>
      </c>
      <c r="G4634" s="56" t="str">
        <f>IF('UT Cases'!M4635="","",'UT Cases'!M4635)</f>
        <v/>
      </c>
      <c r="H4634" s="56" t="str">
        <f>IF('UT Cases'!N4635="","",'UT Cases'!N4635)</f>
        <v/>
      </c>
      <c r="I4634" s="56" t="str">
        <f>IF('UT Cases'!O4635="","",'UT Cases'!O4635)</f>
        <v/>
      </c>
      <c r="J4634" s="56" t="str">
        <f>IF('UT Cases'!P4635="","",'UT Cases'!P4635)</f>
        <v/>
      </c>
      <c r="K4634" s="57" t="str">
        <f>IF('UT Cases'!Q4635="","",'UT Cases'!Q4635)</f>
        <v/>
      </c>
      <c r="L4634" s="57" t="str">
        <f>IF('UT Cases'!R4635="","",'UT Cases'!R4635)</f>
        <v/>
      </c>
      <c r="M4634" s="57" t="str">
        <f>IF('UT Cases'!S4635="","",'UT Cases'!S4635)</f>
        <v/>
      </c>
      <c r="N4634" s="57" t="str">
        <f>IF('UT Cases'!T4635="","",'UT Cases'!T4635)</f>
        <v/>
      </c>
      <c r="O4634" s="57" t="str">
        <f>IF('UT Cases'!U4635="","",'UT Cases'!U4635)</f>
        <v/>
      </c>
      <c r="P4634" s="56" t="str">
        <f>IF('UT Cases'!V4635="","",'UT Cases'!V4635)</f>
        <v/>
      </c>
      <c r="Q4634" s="56" t="str">
        <f>IF('UT Cases'!W4635="","",'UT Cases'!W4635)</f>
        <v/>
      </c>
      <c r="R4634" s="56" t="str">
        <f>IF('UT Cases'!X4635="","",'UT Cases'!X4635)</f>
        <v/>
      </c>
      <c r="S4634" s="56" t="str">
        <f>IF('UT Cases'!Y4635="","",'UT Cases'!Y4635)</f>
        <v/>
      </c>
      <c r="T4634" s="56" t="str">
        <f>IF('UT Cases'!Z4635="","",'UT Cases'!Z4635)</f>
        <v/>
      </c>
      <c r="U4634" s="57" t="str">
        <f>IF('UT Cases'!AA4635="","",'UT Cases'!AA4635)</f>
        <v/>
      </c>
      <c r="V4634" s="57" t="str">
        <f>IF('UT Cases'!AB4635="","",'UT Cases'!AB4635)</f>
        <v/>
      </c>
      <c r="W4634" s="57" t="str">
        <f>IF('UT Cases'!AC4635="","",'UT Cases'!AC4635)</f>
        <v/>
      </c>
      <c r="X4634" s="57" t="str">
        <f>IF('UT Cases'!AD4635="","",'UT Cases'!AD4635)</f>
        <v/>
      </c>
      <c r="Y4634" s="57" t="str">
        <f>IF('UT Cases'!AE4635="","",'UT Cases'!AE4635)</f>
        <v/>
      </c>
      <c r="Z4634" s="56" t="str">
        <f>IF('UT Cases'!AF4635="","",'UT Cases'!AF4635)</f>
        <v/>
      </c>
      <c r="AA4634" s="56" t="str">
        <f>IF('UT Cases'!AG4635="","",'UT Cases'!AG4635)</f>
        <v/>
      </c>
      <c r="AB4634" s="56" t="str">
        <f>IF('UT Cases'!AH4635="","",'UT Cases'!AH4635)</f>
        <v/>
      </c>
      <c r="AC4634" s="56" t="str">
        <f>IF('UT Cases'!AI4635="","",'UT Cases'!AI4635)</f>
        <v/>
      </c>
      <c r="AD4634" s="56" t="str">
        <f>IF('UT Cases'!AJ4635="","",'UT Cases'!AJ4635)</f>
        <v/>
      </c>
    </row>
    <row r="4635" spans="2:30">
      <c r="B4635" s="54" t="str">
        <f>IF('UT Cases'!B4636="","",'UT Cases'!B4636)</f>
        <v/>
      </c>
      <c r="C4635" s="54" t="str">
        <f>IF('UT Cases'!C4636="","",'UT Cases'!C4636)</f>
        <v/>
      </c>
      <c r="D4635" s="54" t="str">
        <f>IF('UT Cases'!D4636="","",'UT Cases'!D4636)</f>
        <v/>
      </c>
      <c r="E4635" s="54" t="str">
        <f>IF('UT Cases'!H4636="","",'UT Cases'!H4636)</f>
        <v/>
      </c>
      <c r="F4635" s="55" t="str">
        <f>IF('UT Cases'!L4636="","",'UT Cases'!L4636)</f>
        <v/>
      </c>
      <c r="G4635" s="56" t="str">
        <f>IF('UT Cases'!M4636="","",'UT Cases'!M4636)</f>
        <v/>
      </c>
      <c r="H4635" s="56" t="str">
        <f>IF('UT Cases'!N4636="","",'UT Cases'!N4636)</f>
        <v/>
      </c>
      <c r="I4635" s="56" t="str">
        <f>IF('UT Cases'!O4636="","",'UT Cases'!O4636)</f>
        <v/>
      </c>
      <c r="J4635" s="56" t="str">
        <f>IF('UT Cases'!P4636="","",'UT Cases'!P4636)</f>
        <v/>
      </c>
      <c r="K4635" s="57" t="str">
        <f>IF('UT Cases'!Q4636="","",'UT Cases'!Q4636)</f>
        <v/>
      </c>
      <c r="L4635" s="57" t="str">
        <f>IF('UT Cases'!R4636="","",'UT Cases'!R4636)</f>
        <v/>
      </c>
      <c r="M4635" s="57" t="str">
        <f>IF('UT Cases'!S4636="","",'UT Cases'!S4636)</f>
        <v/>
      </c>
      <c r="N4635" s="57" t="str">
        <f>IF('UT Cases'!T4636="","",'UT Cases'!T4636)</f>
        <v/>
      </c>
      <c r="O4635" s="57" t="str">
        <f>IF('UT Cases'!U4636="","",'UT Cases'!U4636)</f>
        <v/>
      </c>
      <c r="P4635" s="56" t="str">
        <f>IF('UT Cases'!V4636="","",'UT Cases'!V4636)</f>
        <v/>
      </c>
      <c r="Q4635" s="56" t="str">
        <f>IF('UT Cases'!W4636="","",'UT Cases'!W4636)</f>
        <v/>
      </c>
      <c r="R4635" s="56" t="str">
        <f>IF('UT Cases'!X4636="","",'UT Cases'!X4636)</f>
        <v/>
      </c>
      <c r="S4635" s="56" t="str">
        <f>IF('UT Cases'!Y4636="","",'UT Cases'!Y4636)</f>
        <v/>
      </c>
      <c r="T4635" s="56" t="str">
        <f>IF('UT Cases'!Z4636="","",'UT Cases'!Z4636)</f>
        <v/>
      </c>
      <c r="U4635" s="57" t="str">
        <f>IF('UT Cases'!AA4636="","",'UT Cases'!AA4636)</f>
        <v/>
      </c>
      <c r="V4635" s="57" t="str">
        <f>IF('UT Cases'!AB4636="","",'UT Cases'!AB4636)</f>
        <v/>
      </c>
      <c r="W4635" s="57" t="str">
        <f>IF('UT Cases'!AC4636="","",'UT Cases'!AC4636)</f>
        <v/>
      </c>
      <c r="X4635" s="57" t="str">
        <f>IF('UT Cases'!AD4636="","",'UT Cases'!AD4636)</f>
        <v/>
      </c>
      <c r="Y4635" s="57" t="str">
        <f>IF('UT Cases'!AE4636="","",'UT Cases'!AE4636)</f>
        <v/>
      </c>
      <c r="Z4635" s="56" t="str">
        <f>IF('UT Cases'!AF4636="","",'UT Cases'!AF4636)</f>
        <v/>
      </c>
      <c r="AA4635" s="56" t="str">
        <f>IF('UT Cases'!AG4636="","",'UT Cases'!AG4636)</f>
        <v/>
      </c>
      <c r="AB4635" s="56" t="str">
        <f>IF('UT Cases'!AH4636="","",'UT Cases'!AH4636)</f>
        <v/>
      </c>
      <c r="AC4635" s="56" t="str">
        <f>IF('UT Cases'!AI4636="","",'UT Cases'!AI4636)</f>
        <v/>
      </c>
      <c r="AD4635" s="56" t="str">
        <f>IF('UT Cases'!AJ4636="","",'UT Cases'!AJ4636)</f>
        <v/>
      </c>
    </row>
    <row r="4636" spans="2:30">
      <c r="B4636" s="54" t="str">
        <f>IF('UT Cases'!B4637="","",'UT Cases'!B4637)</f>
        <v/>
      </c>
      <c r="C4636" s="54" t="str">
        <f>IF('UT Cases'!C4637="","",'UT Cases'!C4637)</f>
        <v/>
      </c>
      <c r="D4636" s="54" t="str">
        <f>IF('UT Cases'!D4637="","",'UT Cases'!D4637)</f>
        <v/>
      </c>
      <c r="E4636" s="54" t="str">
        <f>IF('UT Cases'!H4637="","",'UT Cases'!H4637)</f>
        <v/>
      </c>
      <c r="F4636" s="55" t="str">
        <f>IF('UT Cases'!L4637="","",'UT Cases'!L4637)</f>
        <v/>
      </c>
      <c r="G4636" s="56" t="str">
        <f>IF('UT Cases'!M4637="","",'UT Cases'!M4637)</f>
        <v/>
      </c>
      <c r="H4636" s="56" t="str">
        <f>IF('UT Cases'!N4637="","",'UT Cases'!N4637)</f>
        <v/>
      </c>
      <c r="I4636" s="56" t="str">
        <f>IF('UT Cases'!O4637="","",'UT Cases'!O4637)</f>
        <v/>
      </c>
      <c r="J4636" s="56" t="str">
        <f>IF('UT Cases'!P4637="","",'UT Cases'!P4637)</f>
        <v/>
      </c>
      <c r="K4636" s="57" t="str">
        <f>IF('UT Cases'!Q4637="","",'UT Cases'!Q4637)</f>
        <v/>
      </c>
      <c r="L4636" s="57" t="str">
        <f>IF('UT Cases'!R4637="","",'UT Cases'!R4637)</f>
        <v/>
      </c>
      <c r="M4636" s="57" t="str">
        <f>IF('UT Cases'!S4637="","",'UT Cases'!S4637)</f>
        <v/>
      </c>
      <c r="N4636" s="57" t="str">
        <f>IF('UT Cases'!T4637="","",'UT Cases'!T4637)</f>
        <v/>
      </c>
      <c r="O4636" s="57" t="str">
        <f>IF('UT Cases'!U4637="","",'UT Cases'!U4637)</f>
        <v/>
      </c>
      <c r="P4636" s="56" t="str">
        <f>IF('UT Cases'!V4637="","",'UT Cases'!V4637)</f>
        <v/>
      </c>
      <c r="Q4636" s="56" t="str">
        <f>IF('UT Cases'!W4637="","",'UT Cases'!W4637)</f>
        <v/>
      </c>
      <c r="R4636" s="56" t="str">
        <f>IF('UT Cases'!X4637="","",'UT Cases'!X4637)</f>
        <v/>
      </c>
      <c r="S4636" s="56" t="str">
        <f>IF('UT Cases'!Y4637="","",'UT Cases'!Y4637)</f>
        <v/>
      </c>
      <c r="T4636" s="56" t="str">
        <f>IF('UT Cases'!Z4637="","",'UT Cases'!Z4637)</f>
        <v/>
      </c>
      <c r="U4636" s="57" t="str">
        <f>IF('UT Cases'!AA4637="","",'UT Cases'!AA4637)</f>
        <v/>
      </c>
      <c r="V4636" s="57" t="str">
        <f>IF('UT Cases'!AB4637="","",'UT Cases'!AB4637)</f>
        <v/>
      </c>
      <c r="W4636" s="57" t="str">
        <f>IF('UT Cases'!AC4637="","",'UT Cases'!AC4637)</f>
        <v/>
      </c>
      <c r="X4636" s="57" t="str">
        <f>IF('UT Cases'!AD4637="","",'UT Cases'!AD4637)</f>
        <v/>
      </c>
      <c r="Y4636" s="57" t="str">
        <f>IF('UT Cases'!AE4637="","",'UT Cases'!AE4637)</f>
        <v/>
      </c>
      <c r="Z4636" s="56" t="str">
        <f>IF('UT Cases'!AF4637="","",'UT Cases'!AF4637)</f>
        <v/>
      </c>
      <c r="AA4636" s="56" t="str">
        <f>IF('UT Cases'!AG4637="","",'UT Cases'!AG4637)</f>
        <v/>
      </c>
      <c r="AB4636" s="56" t="str">
        <f>IF('UT Cases'!AH4637="","",'UT Cases'!AH4637)</f>
        <v/>
      </c>
      <c r="AC4636" s="56" t="str">
        <f>IF('UT Cases'!AI4637="","",'UT Cases'!AI4637)</f>
        <v/>
      </c>
      <c r="AD4636" s="56" t="str">
        <f>IF('UT Cases'!AJ4637="","",'UT Cases'!AJ4637)</f>
        <v/>
      </c>
    </row>
    <row r="4637" spans="2:30">
      <c r="B4637" s="54" t="str">
        <f>IF('UT Cases'!B4638="","",'UT Cases'!B4638)</f>
        <v/>
      </c>
      <c r="C4637" s="54" t="str">
        <f>IF('UT Cases'!C4638="","",'UT Cases'!C4638)</f>
        <v/>
      </c>
      <c r="D4637" s="54" t="str">
        <f>IF('UT Cases'!D4638="","",'UT Cases'!D4638)</f>
        <v/>
      </c>
      <c r="E4637" s="54" t="str">
        <f>IF('UT Cases'!H4638="","",'UT Cases'!H4638)</f>
        <v/>
      </c>
      <c r="F4637" s="55" t="str">
        <f>IF('UT Cases'!L4638="","",'UT Cases'!L4638)</f>
        <v/>
      </c>
      <c r="G4637" s="56" t="str">
        <f>IF('UT Cases'!M4638="","",'UT Cases'!M4638)</f>
        <v/>
      </c>
      <c r="H4637" s="56" t="str">
        <f>IF('UT Cases'!N4638="","",'UT Cases'!N4638)</f>
        <v/>
      </c>
      <c r="I4637" s="56" t="str">
        <f>IF('UT Cases'!O4638="","",'UT Cases'!O4638)</f>
        <v/>
      </c>
      <c r="J4637" s="56" t="str">
        <f>IF('UT Cases'!P4638="","",'UT Cases'!P4638)</f>
        <v/>
      </c>
      <c r="K4637" s="57" t="str">
        <f>IF('UT Cases'!Q4638="","",'UT Cases'!Q4638)</f>
        <v/>
      </c>
      <c r="L4637" s="57" t="str">
        <f>IF('UT Cases'!R4638="","",'UT Cases'!R4638)</f>
        <v/>
      </c>
      <c r="M4637" s="57" t="str">
        <f>IF('UT Cases'!S4638="","",'UT Cases'!S4638)</f>
        <v/>
      </c>
      <c r="N4637" s="57" t="str">
        <f>IF('UT Cases'!T4638="","",'UT Cases'!T4638)</f>
        <v/>
      </c>
      <c r="O4637" s="57" t="str">
        <f>IF('UT Cases'!U4638="","",'UT Cases'!U4638)</f>
        <v/>
      </c>
      <c r="P4637" s="56" t="str">
        <f>IF('UT Cases'!V4638="","",'UT Cases'!V4638)</f>
        <v/>
      </c>
      <c r="Q4637" s="56" t="str">
        <f>IF('UT Cases'!W4638="","",'UT Cases'!W4638)</f>
        <v/>
      </c>
      <c r="R4637" s="56" t="str">
        <f>IF('UT Cases'!X4638="","",'UT Cases'!X4638)</f>
        <v/>
      </c>
      <c r="S4637" s="56" t="str">
        <f>IF('UT Cases'!Y4638="","",'UT Cases'!Y4638)</f>
        <v/>
      </c>
      <c r="T4637" s="56" t="str">
        <f>IF('UT Cases'!Z4638="","",'UT Cases'!Z4638)</f>
        <v/>
      </c>
      <c r="U4637" s="57" t="str">
        <f>IF('UT Cases'!AA4638="","",'UT Cases'!AA4638)</f>
        <v/>
      </c>
      <c r="V4637" s="57" t="str">
        <f>IF('UT Cases'!AB4638="","",'UT Cases'!AB4638)</f>
        <v/>
      </c>
      <c r="W4637" s="57" t="str">
        <f>IF('UT Cases'!AC4638="","",'UT Cases'!AC4638)</f>
        <v/>
      </c>
      <c r="X4637" s="57" t="str">
        <f>IF('UT Cases'!AD4638="","",'UT Cases'!AD4638)</f>
        <v/>
      </c>
      <c r="Y4637" s="57" t="str">
        <f>IF('UT Cases'!AE4638="","",'UT Cases'!AE4638)</f>
        <v/>
      </c>
      <c r="Z4637" s="56" t="str">
        <f>IF('UT Cases'!AF4638="","",'UT Cases'!AF4638)</f>
        <v/>
      </c>
      <c r="AA4637" s="56" t="str">
        <f>IF('UT Cases'!AG4638="","",'UT Cases'!AG4638)</f>
        <v/>
      </c>
      <c r="AB4637" s="56" t="str">
        <f>IF('UT Cases'!AH4638="","",'UT Cases'!AH4638)</f>
        <v/>
      </c>
      <c r="AC4637" s="56" t="str">
        <f>IF('UT Cases'!AI4638="","",'UT Cases'!AI4638)</f>
        <v/>
      </c>
      <c r="AD4637" s="56" t="str">
        <f>IF('UT Cases'!AJ4638="","",'UT Cases'!AJ4638)</f>
        <v/>
      </c>
    </row>
    <row r="4638" spans="2:30">
      <c r="B4638" s="54" t="str">
        <f>IF('UT Cases'!B4639="","",'UT Cases'!B4639)</f>
        <v/>
      </c>
      <c r="C4638" s="54" t="str">
        <f>IF('UT Cases'!C4639="","",'UT Cases'!C4639)</f>
        <v/>
      </c>
      <c r="D4638" s="54" t="str">
        <f>IF('UT Cases'!D4639="","",'UT Cases'!D4639)</f>
        <v/>
      </c>
      <c r="E4638" s="54" t="str">
        <f>IF('UT Cases'!H4639="","",'UT Cases'!H4639)</f>
        <v/>
      </c>
      <c r="F4638" s="55" t="str">
        <f>IF('UT Cases'!L4639="","",'UT Cases'!L4639)</f>
        <v/>
      </c>
      <c r="G4638" s="56" t="str">
        <f>IF('UT Cases'!M4639="","",'UT Cases'!M4639)</f>
        <v/>
      </c>
      <c r="H4638" s="56" t="str">
        <f>IF('UT Cases'!N4639="","",'UT Cases'!N4639)</f>
        <v/>
      </c>
      <c r="I4638" s="56" t="str">
        <f>IF('UT Cases'!O4639="","",'UT Cases'!O4639)</f>
        <v/>
      </c>
      <c r="J4638" s="56" t="str">
        <f>IF('UT Cases'!P4639="","",'UT Cases'!P4639)</f>
        <v/>
      </c>
      <c r="K4638" s="57" t="str">
        <f>IF('UT Cases'!Q4639="","",'UT Cases'!Q4639)</f>
        <v/>
      </c>
      <c r="L4638" s="57" t="str">
        <f>IF('UT Cases'!R4639="","",'UT Cases'!R4639)</f>
        <v/>
      </c>
      <c r="M4638" s="57" t="str">
        <f>IF('UT Cases'!S4639="","",'UT Cases'!S4639)</f>
        <v/>
      </c>
      <c r="N4638" s="57" t="str">
        <f>IF('UT Cases'!T4639="","",'UT Cases'!T4639)</f>
        <v/>
      </c>
      <c r="O4638" s="57" t="str">
        <f>IF('UT Cases'!U4639="","",'UT Cases'!U4639)</f>
        <v/>
      </c>
      <c r="P4638" s="56" t="str">
        <f>IF('UT Cases'!V4639="","",'UT Cases'!V4639)</f>
        <v/>
      </c>
      <c r="Q4638" s="56" t="str">
        <f>IF('UT Cases'!W4639="","",'UT Cases'!W4639)</f>
        <v/>
      </c>
      <c r="R4638" s="56" t="str">
        <f>IF('UT Cases'!X4639="","",'UT Cases'!X4639)</f>
        <v/>
      </c>
      <c r="S4638" s="56" t="str">
        <f>IF('UT Cases'!Y4639="","",'UT Cases'!Y4639)</f>
        <v/>
      </c>
      <c r="T4638" s="56" t="str">
        <f>IF('UT Cases'!Z4639="","",'UT Cases'!Z4639)</f>
        <v/>
      </c>
      <c r="U4638" s="57" t="str">
        <f>IF('UT Cases'!AA4639="","",'UT Cases'!AA4639)</f>
        <v/>
      </c>
      <c r="V4638" s="57" t="str">
        <f>IF('UT Cases'!AB4639="","",'UT Cases'!AB4639)</f>
        <v/>
      </c>
      <c r="W4638" s="57" t="str">
        <f>IF('UT Cases'!AC4639="","",'UT Cases'!AC4639)</f>
        <v/>
      </c>
      <c r="X4638" s="57" t="str">
        <f>IF('UT Cases'!AD4639="","",'UT Cases'!AD4639)</f>
        <v/>
      </c>
      <c r="Y4638" s="57" t="str">
        <f>IF('UT Cases'!AE4639="","",'UT Cases'!AE4639)</f>
        <v/>
      </c>
      <c r="Z4638" s="56" t="str">
        <f>IF('UT Cases'!AF4639="","",'UT Cases'!AF4639)</f>
        <v/>
      </c>
      <c r="AA4638" s="56" t="str">
        <f>IF('UT Cases'!AG4639="","",'UT Cases'!AG4639)</f>
        <v/>
      </c>
      <c r="AB4638" s="56" t="str">
        <f>IF('UT Cases'!AH4639="","",'UT Cases'!AH4639)</f>
        <v/>
      </c>
      <c r="AC4638" s="56" t="str">
        <f>IF('UT Cases'!AI4639="","",'UT Cases'!AI4639)</f>
        <v/>
      </c>
      <c r="AD4638" s="56" t="str">
        <f>IF('UT Cases'!AJ4639="","",'UT Cases'!AJ4639)</f>
        <v/>
      </c>
    </row>
    <row r="4639" spans="2:30">
      <c r="B4639" s="54" t="str">
        <f>IF('UT Cases'!B4640="","",'UT Cases'!B4640)</f>
        <v/>
      </c>
      <c r="C4639" s="54" t="str">
        <f>IF('UT Cases'!C4640="","",'UT Cases'!C4640)</f>
        <v/>
      </c>
      <c r="D4639" s="54" t="str">
        <f>IF('UT Cases'!D4640="","",'UT Cases'!D4640)</f>
        <v/>
      </c>
      <c r="E4639" s="54" t="str">
        <f>IF('UT Cases'!H4640="","",'UT Cases'!H4640)</f>
        <v/>
      </c>
      <c r="F4639" s="55" t="str">
        <f>IF('UT Cases'!L4640="","",'UT Cases'!L4640)</f>
        <v/>
      </c>
      <c r="G4639" s="56" t="str">
        <f>IF('UT Cases'!M4640="","",'UT Cases'!M4640)</f>
        <v/>
      </c>
      <c r="H4639" s="56" t="str">
        <f>IF('UT Cases'!N4640="","",'UT Cases'!N4640)</f>
        <v/>
      </c>
      <c r="I4639" s="56" t="str">
        <f>IF('UT Cases'!O4640="","",'UT Cases'!O4640)</f>
        <v/>
      </c>
      <c r="J4639" s="56" t="str">
        <f>IF('UT Cases'!P4640="","",'UT Cases'!P4640)</f>
        <v/>
      </c>
      <c r="K4639" s="57" t="str">
        <f>IF('UT Cases'!Q4640="","",'UT Cases'!Q4640)</f>
        <v/>
      </c>
      <c r="L4639" s="57" t="str">
        <f>IF('UT Cases'!R4640="","",'UT Cases'!R4640)</f>
        <v/>
      </c>
      <c r="M4639" s="57" t="str">
        <f>IF('UT Cases'!S4640="","",'UT Cases'!S4640)</f>
        <v/>
      </c>
      <c r="N4639" s="57" t="str">
        <f>IF('UT Cases'!T4640="","",'UT Cases'!T4640)</f>
        <v/>
      </c>
      <c r="O4639" s="57" t="str">
        <f>IF('UT Cases'!U4640="","",'UT Cases'!U4640)</f>
        <v/>
      </c>
      <c r="P4639" s="56" t="str">
        <f>IF('UT Cases'!V4640="","",'UT Cases'!V4640)</f>
        <v/>
      </c>
      <c r="Q4639" s="56" t="str">
        <f>IF('UT Cases'!W4640="","",'UT Cases'!W4640)</f>
        <v/>
      </c>
      <c r="R4639" s="56" t="str">
        <f>IF('UT Cases'!X4640="","",'UT Cases'!X4640)</f>
        <v/>
      </c>
      <c r="S4639" s="56" t="str">
        <f>IF('UT Cases'!Y4640="","",'UT Cases'!Y4640)</f>
        <v/>
      </c>
      <c r="T4639" s="56" t="str">
        <f>IF('UT Cases'!Z4640="","",'UT Cases'!Z4640)</f>
        <v/>
      </c>
      <c r="U4639" s="57" t="str">
        <f>IF('UT Cases'!AA4640="","",'UT Cases'!AA4640)</f>
        <v/>
      </c>
      <c r="V4639" s="57" t="str">
        <f>IF('UT Cases'!AB4640="","",'UT Cases'!AB4640)</f>
        <v/>
      </c>
      <c r="W4639" s="57" t="str">
        <f>IF('UT Cases'!AC4640="","",'UT Cases'!AC4640)</f>
        <v/>
      </c>
      <c r="X4639" s="57" t="str">
        <f>IF('UT Cases'!AD4640="","",'UT Cases'!AD4640)</f>
        <v/>
      </c>
      <c r="Y4639" s="57" t="str">
        <f>IF('UT Cases'!AE4640="","",'UT Cases'!AE4640)</f>
        <v/>
      </c>
      <c r="Z4639" s="56" t="str">
        <f>IF('UT Cases'!AF4640="","",'UT Cases'!AF4640)</f>
        <v/>
      </c>
      <c r="AA4639" s="56" t="str">
        <f>IF('UT Cases'!AG4640="","",'UT Cases'!AG4640)</f>
        <v/>
      </c>
      <c r="AB4639" s="56" t="str">
        <f>IF('UT Cases'!AH4640="","",'UT Cases'!AH4640)</f>
        <v/>
      </c>
      <c r="AC4639" s="56" t="str">
        <f>IF('UT Cases'!AI4640="","",'UT Cases'!AI4640)</f>
        <v/>
      </c>
      <c r="AD4639" s="56" t="str">
        <f>IF('UT Cases'!AJ4640="","",'UT Cases'!AJ4640)</f>
        <v/>
      </c>
    </row>
    <row r="4640" spans="2:30">
      <c r="B4640" s="54" t="str">
        <f>IF('UT Cases'!B4641="","",'UT Cases'!B4641)</f>
        <v/>
      </c>
      <c r="C4640" s="54" t="str">
        <f>IF('UT Cases'!C4641="","",'UT Cases'!C4641)</f>
        <v/>
      </c>
      <c r="D4640" s="54" t="str">
        <f>IF('UT Cases'!D4641="","",'UT Cases'!D4641)</f>
        <v/>
      </c>
      <c r="E4640" s="54" t="str">
        <f>IF('UT Cases'!H4641="","",'UT Cases'!H4641)</f>
        <v/>
      </c>
      <c r="F4640" s="55" t="str">
        <f>IF('UT Cases'!L4641="","",'UT Cases'!L4641)</f>
        <v/>
      </c>
      <c r="G4640" s="56" t="str">
        <f>IF('UT Cases'!M4641="","",'UT Cases'!M4641)</f>
        <v/>
      </c>
      <c r="H4640" s="56" t="str">
        <f>IF('UT Cases'!N4641="","",'UT Cases'!N4641)</f>
        <v/>
      </c>
      <c r="I4640" s="56" t="str">
        <f>IF('UT Cases'!O4641="","",'UT Cases'!O4641)</f>
        <v/>
      </c>
      <c r="J4640" s="56" t="str">
        <f>IF('UT Cases'!P4641="","",'UT Cases'!P4641)</f>
        <v/>
      </c>
      <c r="K4640" s="57" t="str">
        <f>IF('UT Cases'!Q4641="","",'UT Cases'!Q4641)</f>
        <v/>
      </c>
      <c r="L4640" s="57" t="str">
        <f>IF('UT Cases'!R4641="","",'UT Cases'!R4641)</f>
        <v/>
      </c>
      <c r="M4640" s="57" t="str">
        <f>IF('UT Cases'!S4641="","",'UT Cases'!S4641)</f>
        <v/>
      </c>
      <c r="N4640" s="57" t="str">
        <f>IF('UT Cases'!T4641="","",'UT Cases'!T4641)</f>
        <v/>
      </c>
      <c r="O4640" s="57" t="str">
        <f>IF('UT Cases'!U4641="","",'UT Cases'!U4641)</f>
        <v/>
      </c>
      <c r="P4640" s="56" t="str">
        <f>IF('UT Cases'!V4641="","",'UT Cases'!V4641)</f>
        <v/>
      </c>
      <c r="Q4640" s="56" t="str">
        <f>IF('UT Cases'!W4641="","",'UT Cases'!W4641)</f>
        <v/>
      </c>
      <c r="R4640" s="56" t="str">
        <f>IF('UT Cases'!X4641="","",'UT Cases'!X4641)</f>
        <v/>
      </c>
      <c r="S4640" s="56" t="str">
        <f>IF('UT Cases'!Y4641="","",'UT Cases'!Y4641)</f>
        <v/>
      </c>
      <c r="T4640" s="56" t="str">
        <f>IF('UT Cases'!Z4641="","",'UT Cases'!Z4641)</f>
        <v/>
      </c>
      <c r="U4640" s="57" t="str">
        <f>IF('UT Cases'!AA4641="","",'UT Cases'!AA4641)</f>
        <v/>
      </c>
      <c r="V4640" s="57" t="str">
        <f>IF('UT Cases'!AB4641="","",'UT Cases'!AB4641)</f>
        <v/>
      </c>
      <c r="W4640" s="57" t="str">
        <f>IF('UT Cases'!AC4641="","",'UT Cases'!AC4641)</f>
        <v/>
      </c>
      <c r="X4640" s="57" t="str">
        <f>IF('UT Cases'!AD4641="","",'UT Cases'!AD4641)</f>
        <v/>
      </c>
      <c r="Y4640" s="57" t="str">
        <f>IF('UT Cases'!AE4641="","",'UT Cases'!AE4641)</f>
        <v/>
      </c>
      <c r="Z4640" s="56" t="str">
        <f>IF('UT Cases'!AF4641="","",'UT Cases'!AF4641)</f>
        <v/>
      </c>
      <c r="AA4640" s="56" t="str">
        <f>IF('UT Cases'!AG4641="","",'UT Cases'!AG4641)</f>
        <v/>
      </c>
      <c r="AB4640" s="56" t="str">
        <f>IF('UT Cases'!AH4641="","",'UT Cases'!AH4641)</f>
        <v/>
      </c>
      <c r="AC4640" s="56" t="str">
        <f>IF('UT Cases'!AI4641="","",'UT Cases'!AI4641)</f>
        <v/>
      </c>
      <c r="AD4640" s="56" t="str">
        <f>IF('UT Cases'!AJ4641="","",'UT Cases'!AJ4641)</f>
        <v/>
      </c>
    </row>
    <row r="4641" spans="2:30">
      <c r="B4641" s="54" t="str">
        <f>IF('UT Cases'!B4642="","",'UT Cases'!B4642)</f>
        <v/>
      </c>
      <c r="C4641" s="54" t="str">
        <f>IF('UT Cases'!C4642="","",'UT Cases'!C4642)</f>
        <v/>
      </c>
      <c r="D4641" s="54" t="str">
        <f>IF('UT Cases'!D4642="","",'UT Cases'!D4642)</f>
        <v/>
      </c>
      <c r="E4641" s="54" t="str">
        <f>IF('UT Cases'!H4642="","",'UT Cases'!H4642)</f>
        <v/>
      </c>
      <c r="F4641" s="55" t="str">
        <f>IF('UT Cases'!L4642="","",'UT Cases'!L4642)</f>
        <v/>
      </c>
      <c r="G4641" s="56" t="str">
        <f>IF('UT Cases'!M4642="","",'UT Cases'!M4642)</f>
        <v/>
      </c>
      <c r="H4641" s="56" t="str">
        <f>IF('UT Cases'!N4642="","",'UT Cases'!N4642)</f>
        <v/>
      </c>
      <c r="I4641" s="56" t="str">
        <f>IF('UT Cases'!O4642="","",'UT Cases'!O4642)</f>
        <v/>
      </c>
      <c r="J4641" s="56" t="str">
        <f>IF('UT Cases'!P4642="","",'UT Cases'!P4642)</f>
        <v/>
      </c>
      <c r="K4641" s="57" t="str">
        <f>IF('UT Cases'!Q4642="","",'UT Cases'!Q4642)</f>
        <v/>
      </c>
      <c r="L4641" s="57" t="str">
        <f>IF('UT Cases'!R4642="","",'UT Cases'!R4642)</f>
        <v/>
      </c>
      <c r="M4641" s="57" t="str">
        <f>IF('UT Cases'!S4642="","",'UT Cases'!S4642)</f>
        <v/>
      </c>
      <c r="N4641" s="57" t="str">
        <f>IF('UT Cases'!T4642="","",'UT Cases'!T4642)</f>
        <v/>
      </c>
      <c r="O4641" s="57" t="str">
        <f>IF('UT Cases'!U4642="","",'UT Cases'!U4642)</f>
        <v/>
      </c>
      <c r="P4641" s="56" t="str">
        <f>IF('UT Cases'!V4642="","",'UT Cases'!V4642)</f>
        <v/>
      </c>
      <c r="Q4641" s="56" t="str">
        <f>IF('UT Cases'!W4642="","",'UT Cases'!W4642)</f>
        <v/>
      </c>
      <c r="R4641" s="56" t="str">
        <f>IF('UT Cases'!X4642="","",'UT Cases'!X4642)</f>
        <v/>
      </c>
      <c r="S4641" s="56" t="str">
        <f>IF('UT Cases'!Y4642="","",'UT Cases'!Y4642)</f>
        <v/>
      </c>
      <c r="T4641" s="56" t="str">
        <f>IF('UT Cases'!Z4642="","",'UT Cases'!Z4642)</f>
        <v/>
      </c>
      <c r="U4641" s="57" t="str">
        <f>IF('UT Cases'!AA4642="","",'UT Cases'!AA4642)</f>
        <v/>
      </c>
      <c r="V4641" s="57" t="str">
        <f>IF('UT Cases'!AB4642="","",'UT Cases'!AB4642)</f>
        <v/>
      </c>
      <c r="W4641" s="57" t="str">
        <f>IF('UT Cases'!AC4642="","",'UT Cases'!AC4642)</f>
        <v/>
      </c>
      <c r="X4641" s="57" t="str">
        <f>IF('UT Cases'!AD4642="","",'UT Cases'!AD4642)</f>
        <v/>
      </c>
      <c r="Y4641" s="57" t="str">
        <f>IF('UT Cases'!AE4642="","",'UT Cases'!AE4642)</f>
        <v/>
      </c>
      <c r="Z4641" s="56" t="str">
        <f>IF('UT Cases'!AF4642="","",'UT Cases'!AF4642)</f>
        <v/>
      </c>
      <c r="AA4641" s="56" t="str">
        <f>IF('UT Cases'!AG4642="","",'UT Cases'!AG4642)</f>
        <v/>
      </c>
      <c r="AB4641" s="56" t="str">
        <f>IF('UT Cases'!AH4642="","",'UT Cases'!AH4642)</f>
        <v/>
      </c>
      <c r="AC4641" s="56" t="str">
        <f>IF('UT Cases'!AI4642="","",'UT Cases'!AI4642)</f>
        <v/>
      </c>
      <c r="AD4641" s="56" t="str">
        <f>IF('UT Cases'!AJ4642="","",'UT Cases'!AJ4642)</f>
        <v/>
      </c>
    </row>
    <row r="4642" spans="2:30">
      <c r="B4642" s="54" t="str">
        <f>IF('UT Cases'!B4643="","",'UT Cases'!B4643)</f>
        <v/>
      </c>
      <c r="C4642" s="54" t="str">
        <f>IF('UT Cases'!C4643="","",'UT Cases'!C4643)</f>
        <v/>
      </c>
      <c r="D4642" s="54" t="str">
        <f>IF('UT Cases'!D4643="","",'UT Cases'!D4643)</f>
        <v/>
      </c>
      <c r="E4642" s="54" t="str">
        <f>IF('UT Cases'!H4643="","",'UT Cases'!H4643)</f>
        <v/>
      </c>
      <c r="F4642" s="55" t="str">
        <f>IF('UT Cases'!L4643="","",'UT Cases'!L4643)</f>
        <v/>
      </c>
      <c r="G4642" s="56" t="str">
        <f>IF('UT Cases'!M4643="","",'UT Cases'!M4643)</f>
        <v/>
      </c>
      <c r="H4642" s="56" t="str">
        <f>IF('UT Cases'!N4643="","",'UT Cases'!N4643)</f>
        <v/>
      </c>
      <c r="I4642" s="56" t="str">
        <f>IF('UT Cases'!O4643="","",'UT Cases'!O4643)</f>
        <v/>
      </c>
      <c r="J4642" s="56" t="str">
        <f>IF('UT Cases'!P4643="","",'UT Cases'!P4643)</f>
        <v/>
      </c>
      <c r="K4642" s="57" t="str">
        <f>IF('UT Cases'!Q4643="","",'UT Cases'!Q4643)</f>
        <v/>
      </c>
      <c r="L4642" s="57" t="str">
        <f>IF('UT Cases'!R4643="","",'UT Cases'!R4643)</f>
        <v/>
      </c>
      <c r="M4642" s="57" t="str">
        <f>IF('UT Cases'!S4643="","",'UT Cases'!S4643)</f>
        <v/>
      </c>
      <c r="N4642" s="57" t="str">
        <f>IF('UT Cases'!T4643="","",'UT Cases'!T4643)</f>
        <v/>
      </c>
      <c r="O4642" s="57" t="str">
        <f>IF('UT Cases'!U4643="","",'UT Cases'!U4643)</f>
        <v/>
      </c>
      <c r="P4642" s="56" t="str">
        <f>IF('UT Cases'!V4643="","",'UT Cases'!V4643)</f>
        <v/>
      </c>
      <c r="Q4642" s="56" t="str">
        <f>IF('UT Cases'!W4643="","",'UT Cases'!W4643)</f>
        <v/>
      </c>
      <c r="R4642" s="56" t="str">
        <f>IF('UT Cases'!X4643="","",'UT Cases'!X4643)</f>
        <v/>
      </c>
      <c r="S4642" s="56" t="str">
        <f>IF('UT Cases'!Y4643="","",'UT Cases'!Y4643)</f>
        <v/>
      </c>
      <c r="T4642" s="56" t="str">
        <f>IF('UT Cases'!Z4643="","",'UT Cases'!Z4643)</f>
        <v/>
      </c>
      <c r="U4642" s="57" t="str">
        <f>IF('UT Cases'!AA4643="","",'UT Cases'!AA4643)</f>
        <v/>
      </c>
      <c r="V4642" s="57" t="str">
        <f>IF('UT Cases'!AB4643="","",'UT Cases'!AB4643)</f>
        <v/>
      </c>
      <c r="W4642" s="57" t="str">
        <f>IF('UT Cases'!AC4643="","",'UT Cases'!AC4643)</f>
        <v/>
      </c>
      <c r="X4642" s="57" t="str">
        <f>IF('UT Cases'!AD4643="","",'UT Cases'!AD4643)</f>
        <v/>
      </c>
      <c r="Y4642" s="57" t="str">
        <f>IF('UT Cases'!AE4643="","",'UT Cases'!AE4643)</f>
        <v/>
      </c>
      <c r="Z4642" s="56" t="str">
        <f>IF('UT Cases'!AF4643="","",'UT Cases'!AF4643)</f>
        <v/>
      </c>
      <c r="AA4642" s="56" t="str">
        <f>IF('UT Cases'!AG4643="","",'UT Cases'!AG4643)</f>
        <v/>
      </c>
      <c r="AB4642" s="56" t="str">
        <f>IF('UT Cases'!AH4643="","",'UT Cases'!AH4643)</f>
        <v/>
      </c>
      <c r="AC4642" s="56" t="str">
        <f>IF('UT Cases'!AI4643="","",'UT Cases'!AI4643)</f>
        <v/>
      </c>
      <c r="AD4642" s="56" t="str">
        <f>IF('UT Cases'!AJ4643="","",'UT Cases'!AJ4643)</f>
        <v/>
      </c>
    </row>
    <row r="4643" spans="2:30">
      <c r="B4643" s="54" t="str">
        <f>IF('UT Cases'!B4644="","",'UT Cases'!B4644)</f>
        <v/>
      </c>
      <c r="C4643" s="54" t="str">
        <f>IF('UT Cases'!C4644="","",'UT Cases'!C4644)</f>
        <v/>
      </c>
      <c r="D4643" s="54" t="str">
        <f>IF('UT Cases'!D4644="","",'UT Cases'!D4644)</f>
        <v/>
      </c>
      <c r="E4643" s="54" t="str">
        <f>IF('UT Cases'!H4644="","",'UT Cases'!H4644)</f>
        <v/>
      </c>
      <c r="F4643" s="55" t="str">
        <f>IF('UT Cases'!L4644="","",'UT Cases'!L4644)</f>
        <v/>
      </c>
      <c r="G4643" s="56" t="str">
        <f>IF('UT Cases'!M4644="","",'UT Cases'!M4644)</f>
        <v/>
      </c>
      <c r="H4643" s="56" t="str">
        <f>IF('UT Cases'!N4644="","",'UT Cases'!N4644)</f>
        <v/>
      </c>
      <c r="I4643" s="56" t="str">
        <f>IF('UT Cases'!O4644="","",'UT Cases'!O4644)</f>
        <v/>
      </c>
      <c r="J4643" s="56" t="str">
        <f>IF('UT Cases'!P4644="","",'UT Cases'!P4644)</f>
        <v/>
      </c>
      <c r="K4643" s="57" t="str">
        <f>IF('UT Cases'!Q4644="","",'UT Cases'!Q4644)</f>
        <v/>
      </c>
      <c r="L4643" s="57" t="str">
        <f>IF('UT Cases'!R4644="","",'UT Cases'!R4644)</f>
        <v/>
      </c>
      <c r="M4643" s="57" t="str">
        <f>IF('UT Cases'!S4644="","",'UT Cases'!S4644)</f>
        <v/>
      </c>
      <c r="N4643" s="57" t="str">
        <f>IF('UT Cases'!T4644="","",'UT Cases'!T4644)</f>
        <v/>
      </c>
      <c r="O4643" s="57" t="str">
        <f>IF('UT Cases'!U4644="","",'UT Cases'!U4644)</f>
        <v/>
      </c>
      <c r="P4643" s="56" t="str">
        <f>IF('UT Cases'!V4644="","",'UT Cases'!V4644)</f>
        <v/>
      </c>
      <c r="Q4643" s="56" t="str">
        <f>IF('UT Cases'!W4644="","",'UT Cases'!W4644)</f>
        <v/>
      </c>
      <c r="R4643" s="56" t="str">
        <f>IF('UT Cases'!X4644="","",'UT Cases'!X4644)</f>
        <v/>
      </c>
      <c r="S4643" s="56" t="str">
        <f>IF('UT Cases'!Y4644="","",'UT Cases'!Y4644)</f>
        <v/>
      </c>
      <c r="T4643" s="56" t="str">
        <f>IF('UT Cases'!Z4644="","",'UT Cases'!Z4644)</f>
        <v/>
      </c>
      <c r="U4643" s="57" t="str">
        <f>IF('UT Cases'!AA4644="","",'UT Cases'!AA4644)</f>
        <v/>
      </c>
      <c r="V4643" s="57" t="str">
        <f>IF('UT Cases'!AB4644="","",'UT Cases'!AB4644)</f>
        <v/>
      </c>
      <c r="W4643" s="57" t="str">
        <f>IF('UT Cases'!AC4644="","",'UT Cases'!AC4644)</f>
        <v/>
      </c>
      <c r="X4643" s="57" t="str">
        <f>IF('UT Cases'!AD4644="","",'UT Cases'!AD4644)</f>
        <v/>
      </c>
      <c r="Y4643" s="57" t="str">
        <f>IF('UT Cases'!AE4644="","",'UT Cases'!AE4644)</f>
        <v/>
      </c>
      <c r="Z4643" s="56" t="str">
        <f>IF('UT Cases'!AF4644="","",'UT Cases'!AF4644)</f>
        <v/>
      </c>
      <c r="AA4643" s="56" t="str">
        <f>IF('UT Cases'!AG4644="","",'UT Cases'!AG4644)</f>
        <v/>
      </c>
      <c r="AB4643" s="56" t="str">
        <f>IF('UT Cases'!AH4644="","",'UT Cases'!AH4644)</f>
        <v/>
      </c>
      <c r="AC4643" s="56" t="str">
        <f>IF('UT Cases'!AI4644="","",'UT Cases'!AI4644)</f>
        <v/>
      </c>
      <c r="AD4643" s="56" t="str">
        <f>IF('UT Cases'!AJ4644="","",'UT Cases'!AJ4644)</f>
        <v/>
      </c>
    </row>
    <row r="4644" spans="2:30">
      <c r="B4644" s="54" t="str">
        <f>IF('UT Cases'!B4645="","",'UT Cases'!B4645)</f>
        <v/>
      </c>
      <c r="C4644" s="54" t="str">
        <f>IF('UT Cases'!C4645="","",'UT Cases'!C4645)</f>
        <v/>
      </c>
      <c r="D4644" s="54" t="str">
        <f>IF('UT Cases'!D4645="","",'UT Cases'!D4645)</f>
        <v/>
      </c>
      <c r="E4644" s="54" t="str">
        <f>IF('UT Cases'!H4645="","",'UT Cases'!H4645)</f>
        <v/>
      </c>
      <c r="F4644" s="55" t="str">
        <f>IF('UT Cases'!L4645="","",'UT Cases'!L4645)</f>
        <v/>
      </c>
      <c r="G4644" s="56" t="str">
        <f>IF('UT Cases'!M4645="","",'UT Cases'!M4645)</f>
        <v/>
      </c>
      <c r="H4644" s="56" t="str">
        <f>IF('UT Cases'!N4645="","",'UT Cases'!N4645)</f>
        <v/>
      </c>
      <c r="I4644" s="56" t="str">
        <f>IF('UT Cases'!O4645="","",'UT Cases'!O4645)</f>
        <v/>
      </c>
      <c r="J4644" s="56" t="str">
        <f>IF('UT Cases'!P4645="","",'UT Cases'!P4645)</f>
        <v/>
      </c>
      <c r="K4644" s="57" t="str">
        <f>IF('UT Cases'!Q4645="","",'UT Cases'!Q4645)</f>
        <v/>
      </c>
      <c r="L4644" s="57" t="str">
        <f>IF('UT Cases'!R4645="","",'UT Cases'!R4645)</f>
        <v/>
      </c>
      <c r="M4644" s="57" t="str">
        <f>IF('UT Cases'!S4645="","",'UT Cases'!S4645)</f>
        <v/>
      </c>
      <c r="N4644" s="57" t="str">
        <f>IF('UT Cases'!T4645="","",'UT Cases'!T4645)</f>
        <v/>
      </c>
      <c r="O4644" s="57" t="str">
        <f>IF('UT Cases'!U4645="","",'UT Cases'!U4645)</f>
        <v/>
      </c>
      <c r="P4644" s="56" t="str">
        <f>IF('UT Cases'!V4645="","",'UT Cases'!V4645)</f>
        <v/>
      </c>
      <c r="Q4644" s="56" t="str">
        <f>IF('UT Cases'!W4645="","",'UT Cases'!W4645)</f>
        <v/>
      </c>
      <c r="R4644" s="56" t="str">
        <f>IF('UT Cases'!X4645="","",'UT Cases'!X4645)</f>
        <v/>
      </c>
      <c r="S4644" s="56" t="str">
        <f>IF('UT Cases'!Y4645="","",'UT Cases'!Y4645)</f>
        <v/>
      </c>
      <c r="T4644" s="56" t="str">
        <f>IF('UT Cases'!Z4645="","",'UT Cases'!Z4645)</f>
        <v/>
      </c>
      <c r="U4644" s="57" t="str">
        <f>IF('UT Cases'!AA4645="","",'UT Cases'!AA4645)</f>
        <v/>
      </c>
      <c r="V4644" s="57" t="str">
        <f>IF('UT Cases'!AB4645="","",'UT Cases'!AB4645)</f>
        <v/>
      </c>
      <c r="W4644" s="57" t="str">
        <f>IF('UT Cases'!AC4645="","",'UT Cases'!AC4645)</f>
        <v/>
      </c>
      <c r="X4644" s="57" t="str">
        <f>IF('UT Cases'!AD4645="","",'UT Cases'!AD4645)</f>
        <v/>
      </c>
      <c r="Y4644" s="57" t="str">
        <f>IF('UT Cases'!AE4645="","",'UT Cases'!AE4645)</f>
        <v/>
      </c>
      <c r="Z4644" s="56" t="str">
        <f>IF('UT Cases'!AF4645="","",'UT Cases'!AF4645)</f>
        <v/>
      </c>
      <c r="AA4644" s="56" t="str">
        <f>IF('UT Cases'!AG4645="","",'UT Cases'!AG4645)</f>
        <v/>
      </c>
      <c r="AB4644" s="56" t="str">
        <f>IF('UT Cases'!AH4645="","",'UT Cases'!AH4645)</f>
        <v/>
      </c>
      <c r="AC4644" s="56" t="str">
        <f>IF('UT Cases'!AI4645="","",'UT Cases'!AI4645)</f>
        <v/>
      </c>
      <c r="AD4644" s="56" t="str">
        <f>IF('UT Cases'!AJ4645="","",'UT Cases'!AJ4645)</f>
        <v/>
      </c>
    </row>
    <row r="4645" spans="2:30">
      <c r="B4645" s="54" t="str">
        <f>IF('UT Cases'!B4646="","",'UT Cases'!B4646)</f>
        <v/>
      </c>
      <c r="C4645" s="54" t="str">
        <f>IF('UT Cases'!C4646="","",'UT Cases'!C4646)</f>
        <v/>
      </c>
      <c r="D4645" s="54" t="str">
        <f>IF('UT Cases'!D4646="","",'UT Cases'!D4646)</f>
        <v/>
      </c>
      <c r="E4645" s="54" t="str">
        <f>IF('UT Cases'!H4646="","",'UT Cases'!H4646)</f>
        <v/>
      </c>
      <c r="F4645" s="55" t="str">
        <f>IF('UT Cases'!L4646="","",'UT Cases'!L4646)</f>
        <v/>
      </c>
      <c r="G4645" s="56" t="str">
        <f>IF('UT Cases'!M4646="","",'UT Cases'!M4646)</f>
        <v/>
      </c>
      <c r="H4645" s="56" t="str">
        <f>IF('UT Cases'!N4646="","",'UT Cases'!N4646)</f>
        <v/>
      </c>
      <c r="I4645" s="56" t="str">
        <f>IF('UT Cases'!O4646="","",'UT Cases'!O4646)</f>
        <v/>
      </c>
      <c r="J4645" s="56" t="str">
        <f>IF('UT Cases'!P4646="","",'UT Cases'!P4646)</f>
        <v/>
      </c>
      <c r="K4645" s="57" t="str">
        <f>IF('UT Cases'!Q4646="","",'UT Cases'!Q4646)</f>
        <v/>
      </c>
      <c r="L4645" s="57" t="str">
        <f>IF('UT Cases'!R4646="","",'UT Cases'!R4646)</f>
        <v/>
      </c>
      <c r="M4645" s="57" t="str">
        <f>IF('UT Cases'!S4646="","",'UT Cases'!S4646)</f>
        <v/>
      </c>
      <c r="N4645" s="57" t="str">
        <f>IF('UT Cases'!T4646="","",'UT Cases'!T4646)</f>
        <v/>
      </c>
      <c r="O4645" s="57" t="str">
        <f>IF('UT Cases'!U4646="","",'UT Cases'!U4646)</f>
        <v/>
      </c>
      <c r="P4645" s="56" t="str">
        <f>IF('UT Cases'!V4646="","",'UT Cases'!V4646)</f>
        <v/>
      </c>
      <c r="Q4645" s="56" t="str">
        <f>IF('UT Cases'!W4646="","",'UT Cases'!W4646)</f>
        <v/>
      </c>
      <c r="R4645" s="56" t="str">
        <f>IF('UT Cases'!X4646="","",'UT Cases'!X4646)</f>
        <v/>
      </c>
      <c r="S4645" s="56" t="str">
        <f>IF('UT Cases'!Y4646="","",'UT Cases'!Y4646)</f>
        <v/>
      </c>
      <c r="T4645" s="56" t="str">
        <f>IF('UT Cases'!Z4646="","",'UT Cases'!Z4646)</f>
        <v/>
      </c>
      <c r="U4645" s="57" t="str">
        <f>IF('UT Cases'!AA4646="","",'UT Cases'!AA4646)</f>
        <v/>
      </c>
      <c r="V4645" s="57" t="str">
        <f>IF('UT Cases'!AB4646="","",'UT Cases'!AB4646)</f>
        <v/>
      </c>
      <c r="W4645" s="57" t="str">
        <f>IF('UT Cases'!AC4646="","",'UT Cases'!AC4646)</f>
        <v/>
      </c>
      <c r="X4645" s="57" t="str">
        <f>IF('UT Cases'!AD4646="","",'UT Cases'!AD4646)</f>
        <v/>
      </c>
      <c r="Y4645" s="57" t="str">
        <f>IF('UT Cases'!AE4646="","",'UT Cases'!AE4646)</f>
        <v/>
      </c>
      <c r="Z4645" s="56" t="str">
        <f>IF('UT Cases'!AF4646="","",'UT Cases'!AF4646)</f>
        <v/>
      </c>
      <c r="AA4645" s="56" t="str">
        <f>IF('UT Cases'!AG4646="","",'UT Cases'!AG4646)</f>
        <v/>
      </c>
      <c r="AB4645" s="56" t="str">
        <f>IF('UT Cases'!AH4646="","",'UT Cases'!AH4646)</f>
        <v/>
      </c>
      <c r="AC4645" s="56" t="str">
        <f>IF('UT Cases'!AI4646="","",'UT Cases'!AI4646)</f>
        <v/>
      </c>
      <c r="AD4645" s="56" t="str">
        <f>IF('UT Cases'!AJ4646="","",'UT Cases'!AJ4646)</f>
        <v/>
      </c>
    </row>
    <row r="4646" spans="2:30">
      <c r="B4646" s="54" t="str">
        <f>IF('UT Cases'!B4647="","",'UT Cases'!B4647)</f>
        <v/>
      </c>
      <c r="C4646" s="54" t="str">
        <f>IF('UT Cases'!C4647="","",'UT Cases'!C4647)</f>
        <v/>
      </c>
      <c r="D4646" s="54" t="str">
        <f>IF('UT Cases'!D4647="","",'UT Cases'!D4647)</f>
        <v/>
      </c>
      <c r="E4646" s="54" t="str">
        <f>IF('UT Cases'!H4647="","",'UT Cases'!H4647)</f>
        <v/>
      </c>
      <c r="F4646" s="55" t="str">
        <f>IF('UT Cases'!L4647="","",'UT Cases'!L4647)</f>
        <v/>
      </c>
      <c r="G4646" s="56" t="str">
        <f>IF('UT Cases'!M4647="","",'UT Cases'!M4647)</f>
        <v/>
      </c>
      <c r="H4646" s="56" t="str">
        <f>IF('UT Cases'!N4647="","",'UT Cases'!N4647)</f>
        <v/>
      </c>
      <c r="I4646" s="56" t="str">
        <f>IF('UT Cases'!O4647="","",'UT Cases'!O4647)</f>
        <v/>
      </c>
      <c r="J4646" s="56" t="str">
        <f>IF('UT Cases'!P4647="","",'UT Cases'!P4647)</f>
        <v/>
      </c>
      <c r="K4646" s="57" t="str">
        <f>IF('UT Cases'!Q4647="","",'UT Cases'!Q4647)</f>
        <v/>
      </c>
      <c r="L4646" s="57" t="str">
        <f>IF('UT Cases'!R4647="","",'UT Cases'!R4647)</f>
        <v/>
      </c>
      <c r="M4646" s="57" t="str">
        <f>IF('UT Cases'!S4647="","",'UT Cases'!S4647)</f>
        <v/>
      </c>
      <c r="N4646" s="57" t="str">
        <f>IF('UT Cases'!T4647="","",'UT Cases'!T4647)</f>
        <v/>
      </c>
      <c r="O4646" s="57" t="str">
        <f>IF('UT Cases'!U4647="","",'UT Cases'!U4647)</f>
        <v/>
      </c>
      <c r="P4646" s="56" t="str">
        <f>IF('UT Cases'!V4647="","",'UT Cases'!V4647)</f>
        <v/>
      </c>
      <c r="Q4646" s="56" t="str">
        <f>IF('UT Cases'!W4647="","",'UT Cases'!W4647)</f>
        <v/>
      </c>
      <c r="R4646" s="56" t="str">
        <f>IF('UT Cases'!X4647="","",'UT Cases'!X4647)</f>
        <v/>
      </c>
      <c r="S4646" s="56" t="str">
        <f>IF('UT Cases'!Y4647="","",'UT Cases'!Y4647)</f>
        <v/>
      </c>
      <c r="T4646" s="56" t="str">
        <f>IF('UT Cases'!Z4647="","",'UT Cases'!Z4647)</f>
        <v/>
      </c>
      <c r="U4646" s="57" t="str">
        <f>IF('UT Cases'!AA4647="","",'UT Cases'!AA4647)</f>
        <v/>
      </c>
      <c r="V4646" s="57" t="str">
        <f>IF('UT Cases'!AB4647="","",'UT Cases'!AB4647)</f>
        <v/>
      </c>
      <c r="W4646" s="57" t="str">
        <f>IF('UT Cases'!AC4647="","",'UT Cases'!AC4647)</f>
        <v/>
      </c>
      <c r="X4646" s="57" t="str">
        <f>IF('UT Cases'!AD4647="","",'UT Cases'!AD4647)</f>
        <v/>
      </c>
      <c r="Y4646" s="57" t="str">
        <f>IF('UT Cases'!AE4647="","",'UT Cases'!AE4647)</f>
        <v/>
      </c>
      <c r="Z4646" s="56" t="str">
        <f>IF('UT Cases'!AF4647="","",'UT Cases'!AF4647)</f>
        <v/>
      </c>
      <c r="AA4646" s="56" t="str">
        <f>IF('UT Cases'!AG4647="","",'UT Cases'!AG4647)</f>
        <v/>
      </c>
      <c r="AB4646" s="56" t="str">
        <f>IF('UT Cases'!AH4647="","",'UT Cases'!AH4647)</f>
        <v/>
      </c>
      <c r="AC4646" s="56" t="str">
        <f>IF('UT Cases'!AI4647="","",'UT Cases'!AI4647)</f>
        <v/>
      </c>
      <c r="AD4646" s="56" t="str">
        <f>IF('UT Cases'!AJ4647="","",'UT Cases'!AJ4647)</f>
        <v/>
      </c>
    </row>
    <row r="4647" spans="2:30">
      <c r="B4647" s="54" t="str">
        <f>IF('UT Cases'!B4648="","",'UT Cases'!B4648)</f>
        <v/>
      </c>
      <c r="C4647" s="54" t="str">
        <f>IF('UT Cases'!C4648="","",'UT Cases'!C4648)</f>
        <v/>
      </c>
      <c r="D4647" s="54" t="str">
        <f>IF('UT Cases'!D4648="","",'UT Cases'!D4648)</f>
        <v/>
      </c>
      <c r="E4647" s="54" t="str">
        <f>IF('UT Cases'!H4648="","",'UT Cases'!H4648)</f>
        <v/>
      </c>
      <c r="F4647" s="55" t="str">
        <f>IF('UT Cases'!L4648="","",'UT Cases'!L4648)</f>
        <v/>
      </c>
      <c r="G4647" s="56" t="str">
        <f>IF('UT Cases'!M4648="","",'UT Cases'!M4648)</f>
        <v/>
      </c>
      <c r="H4647" s="56" t="str">
        <f>IF('UT Cases'!N4648="","",'UT Cases'!N4648)</f>
        <v/>
      </c>
      <c r="I4647" s="56" t="str">
        <f>IF('UT Cases'!O4648="","",'UT Cases'!O4648)</f>
        <v/>
      </c>
      <c r="J4647" s="56" t="str">
        <f>IF('UT Cases'!P4648="","",'UT Cases'!P4648)</f>
        <v/>
      </c>
      <c r="K4647" s="57" t="str">
        <f>IF('UT Cases'!Q4648="","",'UT Cases'!Q4648)</f>
        <v/>
      </c>
      <c r="L4647" s="57" t="str">
        <f>IF('UT Cases'!R4648="","",'UT Cases'!R4648)</f>
        <v/>
      </c>
      <c r="M4647" s="57" t="str">
        <f>IF('UT Cases'!S4648="","",'UT Cases'!S4648)</f>
        <v/>
      </c>
      <c r="N4647" s="57" t="str">
        <f>IF('UT Cases'!T4648="","",'UT Cases'!T4648)</f>
        <v/>
      </c>
      <c r="O4647" s="57" t="str">
        <f>IF('UT Cases'!U4648="","",'UT Cases'!U4648)</f>
        <v/>
      </c>
      <c r="P4647" s="56" t="str">
        <f>IF('UT Cases'!V4648="","",'UT Cases'!V4648)</f>
        <v/>
      </c>
      <c r="Q4647" s="56" t="str">
        <f>IF('UT Cases'!W4648="","",'UT Cases'!W4648)</f>
        <v/>
      </c>
      <c r="R4647" s="56" t="str">
        <f>IF('UT Cases'!X4648="","",'UT Cases'!X4648)</f>
        <v/>
      </c>
      <c r="S4647" s="56" t="str">
        <f>IF('UT Cases'!Y4648="","",'UT Cases'!Y4648)</f>
        <v/>
      </c>
      <c r="T4647" s="56" t="str">
        <f>IF('UT Cases'!Z4648="","",'UT Cases'!Z4648)</f>
        <v/>
      </c>
      <c r="U4647" s="57" t="str">
        <f>IF('UT Cases'!AA4648="","",'UT Cases'!AA4648)</f>
        <v/>
      </c>
      <c r="V4647" s="57" t="str">
        <f>IF('UT Cases'!AB4648="","",'UT Cases'!AB4648)</f>
        <v/>
      </c>
      <c r="W4647" s="57" t="str">
        <f>IF('UT Cases'!AC4648="","",'UT Cases'!AC4648)</f>
        <v/>
      </c>
      <c r="X4647" s="57" t="str">
        <f>IF('UT Cases'!AD4648="","",'UT Cases'!AD4648)</f>
        <v/>
      </c>
      <c r="Y4647" s="57" t="str">
        <f>IF('UT Cases'!AE4648="","",'UT Cases'!AE4648)</f>
        <v/>
      </c>
      <c r="Z4647" s="56" t="str">
        <f>IF('UT Cases'!AF4648="","",'UT Cases'!AF4648)</f>
        <v/>
      </c>
      <c r="AA4647" s="56" t="str">
        <f>IF('UT Cases'!AG4648="","",'UT Cases'!AG4648)</f>
        <v/>
      </c>
      <c r="AB4647" s="56" t="str">
        <f>IF('UT Cases'!AH4648="","",'UT Cases'!AH4648)</f>
        <v/>
      </c>
      <c r="AC4647" s="56" t="str">
        <f>IF('UT Cases'!AI4648="","",'UT Cases'!AI4648)</f>
        <v/>
      </c>
      <c r="AD4647" s="56" t="str">
        <f>IF('UT Cases'!AJ4648="","",'UT Cases'!AJ4648)</f>
        <v/>
      </c>
    </row>
    <row r="4648" spans="2:30">
      <c r="B4648" s="54" t="str">
        <f>IF('UT Cases'!B4649="","",'UT Cases'!B4649)</f>
        <v/>
      </c>
      <c r="C4648" s="54" t="str">
        <f>IF('UT Cases'!C4649="","",'UT Cases'!C4649)</f>
        <v/>
      </c>
      <c r="D4648" s="54" t="str">
        <f>IF('UT Cases'!D4649="","",'UT Cases'!D4649)</f>
        <v/>
      </c>
      <c r="E4648" s="54" t="str">
        <f>IF('UT Cases'!H4649="","",'UT Cases'!H4649)</f>
        <v/>
      </c>
      <c r="F4648" s="55" t="str">
        <f>IF('UT Cases'!L4649="","",'UT Cases'!L4649)</f>
        <v/>
      </c>
      <c r="G4648" s="56" t="str">
        <f>IF('UT Cases'!M4649="","",'UT Cases'!M4649)</f>
        <v/>
      </c>
      <c r="H4648" s="56" t="str">
        <f>IF('UT Cases'!N4649="","",'UT Cases'!N4649)</f>
        <v/>
      </c>
      <c r="I4648" s="56" t="str">
        <f>IF('UT Cases'!O4649="","",'UT Cases'!O4649)</f>
        <v/>
      </c>
      <c r="J4648" s="56" t="str">
        <f>IF('UT Cases'!P4649="","",'UT Cases'!P4649)</f>
        <v/>
      </c>
      <c r="K4648" s="57" t="str">
        <f>IF('UT Cases'!Q4649="","",'UT Cases'!Q4649)</f>
        <v/>
      </c>
      <c r="L4648" s="57" t="str">
        <f>IF('UT Cases'!R4649="","",'UT Cases'!R4649)</f>
        <v/>
      </c>
      <c r="M4648" s="57" t="str">
        <f>IF('UT Cases'!S4649="","",'UT Cases'!S4649)</f>
        <v/>
      </c>
      <c r="N4648" s="57" t="str">
        <f>IF('UT Cases'!T4649="","",'UT Cases'!T4649)</f>
        <v/>
      </c>
      <c r="O4648" s="57" t="str">
        <f>IF('UT Cases'!U4649="","",'UT Cases'!U4649)</f>
        <v/>
      </c>
      <c r="P4648" s="56" t="str">
        <f>IF('UT Cases'!V4649="","",'UT Cases'!V4649)</f>
        <v/>
      </c>
      <c r="Q4648" s="56" t="str">
        <f>IF('UT Cases'!W4649="","",'UT Cases'!W4649)</f>
        <v/>
      </c>
      <c r="R4648" s="56" t="str">
        <f>IF('UT Cases'!X4649="","",'UT Cases'!X4649)</f>
        <v/>
      </c>
      <c r="S4648" s="56" t="str">
        <f>IF('UT Cases'!Y4649="","",'UT Cases'!Y4649)</f>
        <v/>
      </c>
      <c r="T4648" s="56" t="str">
        <f>IF('UT Cases'!Z4649="","",'UT Cases'!Z4649)</f>
        <v/>
      </c>
      <c r="U4648" s="57" t="str">
        <f>IF('UT Cases'!AA4649="","",'UT Cases'!AA4649)</f>
        <v/>
      </c>
      <c r="V4648" s="57" t="str">
        <f>IF('UT Cases'!AB4649="","",'UT Cases'!AB4649)</f>
        <v/>
      </c>
      <c r="W4648" s="57" t="str">
        <f>IF('UT Cases'!AC4649="","",'UT Cases'!AC4649)</f>
        <v/>
      </c>
      <c r="X4648" s="57" t="str">
        <f>IF('UT Cases'!AD4649="","",'UT Cases'!AD4649)</f>
        <v/>
      </c>
      <c r="Y4648" s="57" t="str">
        <f>IF('UT Cases'!AE4649="","",'UT Cases'!AE4649)</f>
        <v/>
      </c>
      <c r="Z4648" s="56" t="str">
        <f>IF('UT Cases'!AF4649="","",'UT Cases'!AF4649)</f>
        <v/>
      </c>
      <c r="AA4648" s="56" t="str">
        <f>IF('UT Cases'!AG4649="","",'UT Cases'!AG4649)</f>
        <v/>
      </c>
      <c r="AB4648" s="56" t="str">
        <f>IF('UT Cases'!AH4649="","",'UT Cases'!AH4649)</f>
        <v/>
      </c>
      <c r="AC4648" s="56" t="str">
        <f>IF('UT Cases'!AI4649="","",'UT Cases'!AI4649)</f>
        <v/>
      </c>
      <c r="AD4648" s="56" t="str">
        <f>IF('UT Cases'!AJ4649="","",'UT Cases'!AJ4649)</f>
        <v/>
      </c>
    </row>
    <row r="4649" spans="2:30">
      <c r="B4649" s="54" t="str">
        <f>IF('UT Cases'!B4650="","",'UT Cases'!B4650)</f>
        <v/>
      </c>
      <c r="C4649" s="54" t="str">
        <f>IF('UT Cases'!C4650="","",'UT Cases'!C4650)</f>
        <v/>
      </c>
      <c r="D4649" s="54" t="str">
        <f>IF('UT Cases'!D4650="","",'UT Cases'!D4650)</f>
        <v/>
      </c>
      <c r="E4649" s="54" t="str">
        <f>IF('UT Cases'!H4650="","",'UT Cases'!H4650)</f>
        <v/>
      </c>
      <c r="F4649" s="55" t="str">
        <f>IF('UT Cases'!L4650="","",'UT Cases'!L4650)</f>
        <v/>
      </c>
      <c r="G4649" s="56" t="str">
        <f>IF('UT Cases'!M4650="","",'UT Cases'!M4650)</f>
        <v/>
      </c>
      <c r="H4649" s="56" t="str">
        <f>IF('UT Cases'!N4650="","",'UT Cases'!N4650)</f>
        <v/>
      </c>
      <c r="I4649" s="56" t="str">
        <f>IF('UT Cases'!O4650="","",'UT Cases'!O4650)</f>
        <v/>
      </c>
      <c r="J4649" s="56" t="str">
        <f>IF('UT Cases'!P4650="","",'UT Cases'!P4650)</f>
        <v/>
      </c>
      <c r="K4649" s="57" t="str">
        <f>IF('UT Cases'!Q4650="","",'UT Cases'!Q4650)</f>
        <v/>
      </c>
      <c r="L4649" s="57" t="str">
        <f>IF('UT Cases'!R4650="","",'UT Cases'!R4650)</f>
        <v/>
      </c>
      <c r="M4649" s="57" t="str">
        <f>IF('UT Cases'!S4650="","",'UT Cases'!S4650)</f>
        <v/>
      </c>
      <c r="N4649" s="57" t="str">
        <f>IF('UT Cases'!T4650="","",'UT Cases'!T4650)</f>
        <v/>
      </c>
      <c r="O4649" s="57" t="str">
        <f>IF('UT Cases'!U4650="","",'UT Cases'!U4650)</f>
        <v/>
      </c>
      <c r="P4649" s="56" t="str">
        <f>IF('UT Cases'!V4650="","",'UT Cases'!V4650)</f>
        <v/>
      </c>
      <c r="Q4649" s="56" t="str">
        <f>IF('UT Cases'!W4650="","",'UT Cases'!W4650)</f>
        <v/>
      </c>
      <c r="R4649" s="56" t="str">
        <f>IF('UT Cases'!X4650="","",'UT Cases'!X4650)</f>
        <v/>
      </c>
      <c r="S4649" s="56" t="str">
        <f>IF('UT Cases'!Y4650="","",'UT Cases'!Y4650)</f>
        <v/>
      </c>
      <c r="T4649" s="56" t="str">
        <f>IF('UT Cases'!Z4650="","",'UT Cases'!Z4650)</f>
        <v/>
      </c>
      <c r="U4649" s="57" t="str">
        <f>IF('UT Cases'!AA4650="","",'UT Cases'!AA4650)</f>
        <v/>
      </c>
      <c r="V4649" s="57" t="str">
        <f>IF('UT Cases'!AB4650="","",'UT Cases'!AB4650)</f>
        <v/>
      </c>
      <c r="W4649" s="57" t="str">
        <f>IF('UT Cases'!AC4650="","",'UT Cases'!AC4650)</f>
        <v/>
      </c>
      <c r="X4649" s="57" t="str">
        <f>IF('UT Cases'!AD4650="","",'UT Cases'!AD4650)</f>
        <v/>
      </c>
      <c r="Y4649" s="57" t="str">
        <f>IF('UT Cases'!AE4650="","",'UT Cases'!AE4650)</f>
        <v/>
      </c>
      <c r="Z4649" s="56" t="str">
        <f>IF('UT Cases'!AF4650="","",'UT Cases'!AF4650)</f>
        <v/>
      </c>
      <c r="AA4649" s="56" t="str">
        <f>IF('UT Cases'!AG4650="","",'UT Cases'!AG4650)</f>
        <v/>
      </c>
      <c r="AB4649" s="56" t="str">
        <f>IF('UT Cases'!AH4650="","",'UT Cases'!AH4650)</f>
        <v/>
      </c>
      <c r="AC4649" s="56" t="str">
        <f>IF('UT Cases'!AI4650="","",'UT Cases'!AI4650)</f>
        <v/>
      </c>
      <c r="AD4649" s="56" t="str">
        <f>IF('UT Cases'!AJ4650="","",'UT Cases'!AJ4650)</f>
        <v/>
      </c>
    </row>
    <row r="4650" spans="2:30">
      <c r="B4650" s="54" t="str">
        <f>IF('UT Cases'!B4651="","",'UT Cases'!B4651)</f>
        <v/>
      </c>
      <c r="C4650" s="54" t="str">
        <f>IF('UT Cases'!C4651="","",'UT Cases'!C4651)</f>
        <v/>
      </c>
      <c r="D4650" s="54" t="str">
        <f>IF('UT Cases'!D4651="","",'UT Cases'!D4651)</f>
        <v/>
      </c>
      <c r="E4650" s="54" t="str">
        <f>IF('UT Cases'!H4651="","",'UT Cases'!H4651)</f>
        <v/>
      </c>
      <c r="F4650" s="55" t="str">
        <f>IF('UT Cases'!L4651="","",'UT Cases'!L4651)</f>
        <v/>
      </c>
      <c r="G4650" s="56" t="str">
        <f>IF('UT Cases'!M4651="","",'UT Cases'!M4651)</f>
        <v/>
      </c>
      <c r="H4650" s="56" t="str">
        <f>IF('UT Cases'!N4651="","",'UT Cases'!N4651)</f>
        <v/>
      </c>
      <c r="I4650" s="56" t="str">
        <f>IF('UT Cases'!O4651="","",'UT Cases'!O4651)</f>
        <v/>
      </c>
      <c r="J4650" s="56" t="str">
        <f>IF('UT Cases'!P4651="","",'UT Cases'!P4651)</f>
        <v/>
      </c>
      <c r="K4650" s="57" t="str">
        <f>IF('UT Cases'!Q4651="","",'UT Cases'!Q4651)</f>
        <v/>
      </c>
      <c r="L4650" s="57" t="str">
        <f>IF('UT Cases'!R4651="","",'UT Cases'!R4651)</f>
        <v/>
      </c>
      <c r="M4650" s="57" t="str">
        <f>IF('UT Cases'!S4651="","",'UT Cases'!S4651)</f>
        <v/>
      </c>
      <c r="N4650" s="57" t="str">
        <f>IF('UT Cases'!T4651="","",'UT Cases'!T4651)</f>
        <v/>
      </c>
      <c r="O4650" s="57" t="str">
        <f>IF('UT Cases'!U4651="","",'UT Cases'!U4651)</f>
        <v/>
      </c>
      <c r="P4650" s="56" t="str">
        <f>IF('UT Cases'!V4651="","",'UT Cases'!V4651)</f>
        <v/>
      </c>
      <c r="Q4650" s="56" t="str">
        <f>IF('UT Cases'!W4651="","",'UT Cases'!W4651)</f>
        <v/>
      </c>
      <c r="R4650" s="56" t="str">
        <f>IF('UT Cases'!X4651="","",'UT Cases'!X4651)</f>
        <v/>
      </c>
      <c r="S4650" s="56" t="str">
        <f>IF('UT Cases'!Y4651="","",'UT Cases'!Y4651)</f>
        <v/>
      </c>
      <c r="T4650" s="56" t="str">
        <f>IF('UT Cases'!Z4651="","",'UT Cases'!Z4651)</f>
        <v/>
      </c>
      <c r="U4650" s="57" t="str">
        <f>IF('UT Cases'!AA4651="","",'UT Cases'!AA4651)</f>
        <v/>
      </c>
      <c r="V4650" s="57" t="str">
        <f>IF('UT Cases'!AB4651="","",'UT Cases'!AB4651)</f>
        <v/>
      </c>
      <c r="W4650" s="57" t="str">
        <f>IF('UT Cases'!AC4651="","",'UT Cases'!AC4651)</f>
        <v/>
      </c>
      <c r="X4650" s="57" t="str">
        <f>IF('UT Cases'!AD4651="","",'UT Cases'!AD4651)</f>
        <v/>
      </c>
      <c r="Y4650" s="57" t="str">
        <f>IF('UT Cases'!AE4651="","",'UT Cases'!AE4651)</f>
        <v/>
      </c>
      <c r="Z4650" s="56" t="str">
        <f>IF('UT Cases'!AF4651="","",'UT Cases'!AF4651)</f>
        <v/>
      </c>
      <c r="AA4650" s="56" t="str">
        <f>IF('UT Cases'!AG4651="","",'UT Cases'!AG4651)</f>
        <v/>
      </c>
      <c r="AB4650" s="56" t="str">
        <f>IF('UT Cases'!AH4651="","",'UT Cases'!AH4651)</f>
        <v/>
      </c>
      <c r="AC4650" s="56" t="str">
        <f>IF('UT Cases'!AI4651="","",'UT Cases'!AI4651)</f>
        <v/>
      </c>
      <c r="AD4650" s="56" t="str">
        <f>IF('UT Cases'!AJ4651="","",'UT Cases'!AJ4651)</f>
        <v/>
      </c>
    </row>
    <row r="4651" spans="2:30">
      <c r="B4651" s="54" t="str">
        <f>IF('UT Cases'!B4652="","",'UT Cases'!B4652)</f>
        <v/>
      </c>
      <c r="C4651" s="54" t="str">
        <f>IF('UT Cases'!C4652="","",'UT Cases'!C4652)</f>
        <v/>
      </c>
      <c r="D4651" s="54" t="str">
        <f>IF('UT Cases'!D4652="","",'UT Cases'!D4652)</f>
        <v/>
      </c>
      <c r="E4651" s="54" t="str">
        <f>IF('UT Cases'!H4652="","",'UT Cases'!H4652)</f>
        <v/>
      </c>
      <c r="F4651" s="55" t="str">
        <f>IF('UT Cases'!L4652="","",'UT Cases'!L4652)</f>
        <v/>
      </c>
      <c r="G4651" s="56" t="str">
        <f>IF('UT Cases'!M4652="","",'UT Cases'!M4652)</f>
        <v/>
      </c>
      <c r="H4651" s="56" t="str">
        <f>IF('UT Cases'!N4652="","",'UT Cases'!N4652)</f>
        <v/>
      </c>
      <c r="I4651" s="56" t="str">
        <f>IF('UT Cases'!O4652="","",'UT Cases'!O4652)</f>
        <v/>
      </c>
      <c r="J4651" s="56" t="str">
        <f>IF('UT Cases'!P4652="","",'UT Cases'!P4652)</f>
        <v/>
      </c>
      <c r="K4651" s="57" t="str">
        <f>IF('UT Cases'!Q4652="","",'UT Cases'!Q4652)</f>
        <v/>
      </c>
      <c r="L4651" s="57" t="str">
        <f>IF('UT Cases'!R4652="","",'UT Cases'!R4652)</f>
        <v/>
      </c>
      <c r="M4651" s="57" t="str">
        <f>IF('UT Cases'!S4652="","",'UT Cases'!S4652)</f>
        <v/>
      </c>
      <c r="N4651" s="57" t="str">
        <f>IF('UT Cases'!T4652="","",'UT Cases'!T4652)</f>
        <v/>
      </c>
      <c r="O4651" s="57" t="str">
        <f>IF('UT Cases'!U4652="","",'UT Cases'!U4652)</f>
        <v/>
      </c>
      <c r="P4651" s="56" t="str">
        <f>IF('UT Cases'!V4652="","",'UT Cases'!V4652)</f>
        <v/>
      </c>
      <c r="Q4651" s="56" t="str">
        <f>IF('UT Cases'!W4652="","",'UT Cases'!W4652)</f>
        <v/>
      </c>
      <c r="R4651" s="56" t="str">
        <f>IF('UT Cases'!X4652="","",'UT Cases'!X4652)</f>
        <v/>
      </c>
      <c r="S4651" s="56" t="str">
        <f>IF('UT Cases'!Y4652="","",'UT Cases'!Y4652)</f>
        <v/>
      </c>
      <c r="T4651" s="56" t="str">
        <f>IF('UT Cases'!Z4652="","",'UT Cases'!Z4652)</f>
        <v/>
      </c>
      <c r="U4651" s="57" t="str">
        <f>IF('UT Cases'!AA4652="","",'UT Cases'!AA4652)</f>
        <v/>
      </c>
      <c r="V4651" s="57" t="str">
        <f>IF('UT Cases'!AB4652="","",'UT Cases'!AB4652)</f>
        <v/>
      </c>
      <c r="W4651" s="57" t="str">
        <f>IF('UT Cases'!AC4652="","",'UT Cases'!AC4652)</f>
        <v/>
      </c>
      <c r="X4651" s="57" t="str">
        <f>IF('UT Cases'!AD4652="","",'UT Cases'!AD4652)</f>
        <v/>
      </c>
      <c r="Y4651" s="57" t="str">
        <f>IF('UT Cases'!AE4652="","",'UT Cases'!AE4652)</f>
        <v/>
      </c>
      <c r="Z4651" s="56" t="str">
        <f>IF('UT Cases'!AF4652="","",'UT Cases'!AF4652)</f>
        <v/>
      </c>
      <c r="AA4651" s="56" t="str">
        <f>IF('UT Cases'!AG4652="","",'UT Cases'!AG4652)</f>
        <v/>
      </c>
      <c r="AB4651" s="56" t="str">
        <f>IF('UT Cases'!AH4652="","",'UT Cases'!AH4652)</f>
        <v/>
      </c>
      <c r="AC4651" s="56" t="str">
        <f>IF('UT Cases'!AI4652="","",'UT Cases'!AI4652)</f>
        <v/>
      </c>
      <c r="AD4651" s="56" t="str">
        <f>IF('UT Cases'!AJ4652="","",'UT Cases'!AJ4652)</f>
        <v/>
      </c>
    </row>
    <row r="4652" spans="2:30">
      <c r="B4652" s="54" t="str">
        <f>IF('UT Cases'!B4653="","",'UT Cases'!B4653)</f>
        <v/>
      </c>
      <c r="C4652" s="54" t="str">
        <f>IF('UT Cases'!C4653="","",'UT Cases'!C4653)</f>
        <v/>
      </c>
      <c r="D4652" s="54" t="str">
        <f>IF('UT Cases'!D4653="","",'UT Cases'!D4653)</f>
        <v/>
      </c>
      <c r="E4652" s="54" t="str">
        <f>IF('UT Cases'!H4653="","",'UT Cases'!H4653)</f>
        <v/>
      </c>
      <c r="F4652" s="55" t="str">
        <f>IF('UT Cases'!L4653="","",'UT Cases'!L4653)</f>
        <v/>
      </c>
      <c r="G4652" s="56" t="str">
        <f>IF('UT Cases'!M4653="","",'UT Cases'!M4653)</f>
        <v/>
      </c>
      <c r="H4652" s="56" t="str">
        <f>IF('UT Cases'!N4653="","",'UT Cases'!N4653)</f>
        <v/>
      </c>
      <c r="I4652" s="56" t="str">
        <f>IF('UT Cases'!O4653="","",'UT Cases'!O4653)</f>
        <v/>
      </c>
      <c r="J4652" s="56" t="str">
        <f>IF('UT Cases'!P4653="","",'UT Cases'!P4653)</f>
        <v/>
      </c>
      <c r="K4652" s="57" t="str">
        <f>IF('UT Cases'!Q4653="","",'UT Cases'!Q4653)</f>
        <v/>
      </c>
      <c r="L4652" s="57" t="str">
        <f>IF('UT Cases'!R4653="","",'UT Cases'!R4653)</f>
        <v/>
      </c>
      <c r="M4652" s="57" t="str">
        <f>IF('UT Cases'!S4653="","",'UT Cases'!S4653)</f>
        <v/>
      </c>
      <c r="N4652" s="57" t="str">
        <f>IF('UT Cases'!T4653="","",'UT Cases'!T4653)</f>
        <v/>
      </c>
      <c r="O4652" s="57" t="str">
        <f>IF('UT Cases'!U4653="","",'UT Cases'!U4653)</f>
        <v/>
      </c>
      <c r="P4652" s="56" t="str">
        <f>IF('UT Cases'!V4653="","",'UT Cases'!V4653)</f>
        <v/>
      </c>
      <c r="Q4652" s="56" t="str">
        <f>IF('UT Cases'!W4653="","",'UT Cases'!W4653)</f>
        <v/>
      </c>
      <c r="R4652" s="56" t="str">
        <f>IF('UT Cases'!X4653="","",'UT Cases'!X4653)</f>
        <v/>
      </c>
      <c r="S4652" s="56" t="str">
        <f>IF('UT Cases'!Y4653="","",'UT Cases'!Y4653)</f>
        <v/>
      </c>
      <c r="T4652" s="56" t="str">
        <f>IF('UT Cases'!Z4653="","",'UT Cases'!Z4653)</f>
        <v/>
      </c>
      <c r="U4652" s="57" t="str">
        <f>IF('UT Cases'!AA4653="","",'UT Cases'!AA4653)</f>
        <v/>
      </c>
      <c r="V4652" s="57" t="str">
        <f>IF('UT Cases'!AB4653="","",'UT Cases'!AB4653)</f>
        <v/>
      </c>
      <c r="W4652" s="57" t="str">
        <f>IF('UT Cases'!AC4653="","",'UT Cases'!AC4653)</f>
        <v/>
      </c>
      <c r="X4652" s="57" t="str">
        <f>IF('UT Cases'!AD4653="","",'UT Cases'!AD4653)</f>
        <v/>
      </c>
      <c r="Y4652" s="57" t="str">
        <f>IF('UT Cases'!AE4653="","",'UT Cases'!AE4653)</f>
        <v/>
      </c>
      <c r="Z4652" s="56" t="str">
        <f>IF('UT Cases'!AF4653="","",'UT Cases'!AF4653)</f>
        <v/>
      </c>
      <c r="AA4652" s="56" t="str">
        <f>IF('UT Cases'!AG4653="","",'UT Cases'!AG4653)</f>
        <v/>
      </c>
      <c r="AB4652" s="56" t="str">
        <f>IF('UT Cases'!AH4653="","",'UT Cases'!AH4653)</f>
        <v/>
      </c>
      <c r="AC4652" s="56" t="str">
        <f>IF('UT Cases'!AI4653="","",'UT Cases'!AI4653)</f>
        <v/>
      </c>
      <c r="AD4652" s="56" t="str">
        <f>IF('UT Cases'!AJ4653="","",'UT Cases'!AJ4653)</f>
        <v/>
      </c>
    </row>
    <row r="4653" spans="2:30">
      <c r="B4653" s="54" t="str">
        <f>IF('UT Cases'!B4654="","",'UT Cases'!B4654)</f>
        <v/>
      </c>
      <c r="C4653" s="54" t="str">
        <f>IF('UT Cases'!C4654="","",'UT Cases'!C4654)</f>
        <v/>
      </c>
      <c r="D4653" s="54" t="str">
        <f>IF('UT Cases'!D4654="","",'UT Cases'!D4654)</f>
        <v/>
      </c>
      <c r="E4653" s="54" t="str">
        <f>IF('UT Cases'!H4654="","",'UT Cases'!H4654)</f>
        <v/>
      </c>
      <c r="F4653" s="55" t="str">
        <f>IF('UT Cases'!L4654="","",'UT Cases'!L4654)</f>
        <v/>
      </c>
      <c r="G4653" s="56" t="str">
        <f>IF('UT Cases'!M4654="","",'UT Cases'!M4654)</f>
        <v/>
      </c>
      <c r="H4653" s="56" t="str">
        <f>IF('UT Cases'!N4654="","",'UT Cases'!N4654)</f>
        <v/>
      </c>
      <c r="I4653" s="56" t="str">
        <f>IF('UT Cases'!O4654="","",'UT Cases'!O4654)</f>
        <v/>
      </c>
      <c r="J4653" s="56" t="str">
        <f>IF('UT Cases'!P4654="","",'UT Cases'!P4654)</f>
        <v/>
      </c>
      <c r="K4653" s="57" t="str">
        <f>IF('UT Cases'!Q4654="","",'UT Cases'!Q4654)</f>
        <v/>
      </c>
      <c r="L4653" s="57" t="str">
        <f>IF('UT Cases'!R4654="","",'UT Cases'!R4654)</f>
        <v/>
      </c>
      <c r="M4653" s="57" t="str">
        <f>IF('UT Cases'!S4654="","",'UT Cases'!S4654)</f>
        <v/>
      </c>
      <c r="N4653" s="57" t="str">
        <f>IF('UT Cases'!T4654="","",'UT Cases'!T4654)</f>
        <v/>
      </c>
      <c r="O4653" s="57" t="str">
        <f>IF('UT Cases'!U4654="","",'UT Cases'!U4654)</f>
        <v/>
      </c>
      <c r="P4653" s="56" t="str">
        <f>IF('UT Cases'!V4654="","",'UT Cases'!V4654)</f>
        <v/>
      </c>
      <c r="Q4653" s="56" t="str">
        <f>IF('UT Cases'!W4654="","",'UT Cases'!W4654)</f>
        <v/>
      </c>
      <c r="R4653" s="56" t="str">
        <f>IF('UT Cases'!X4654="","",'UT Cases'!X4654)</f>
        <v/>
      </c>
      <c r="S4653" s="56" t="str">
        <f>IF('UT Cases'!Y4654="","",'UT Cases'!Y4654)</f>
        <v/>
      </c>
      <c r="T4653" s="56" t="str">
        <f>IF('UT Cases'!Z4654="","",'UT Cases'!Z4654)</f>
        <v/>
      </c>
      <c r="U4653" s="57" t="str">
        <f>IF('UT Cases'!AA4654="","",'UT Cases'!AA4654)</f>
        <v/>
      </c>
      <c r="V4653" s="57" t="str">
        <f>IF('UT Cases'!AB4654="","",'UT Cases'!AB4654)</f>
        <v/>
      </c>
      <c r="W4653" s="57" t="str">
        <f>IF('UT Cases'!AC4654="","",'UT Cases'!AC4654)</f>
        <v/>
      </c>
      <c r="X4653" s="57" t="str">
        <f>IF('UT Cases'!AD4654="","",'UT Cases'!AD4654)</f>
        <v/>
      </c>
      <c r="Y4653" s="57" t="str">
        <f>IF('UT Cases'!AE4654="","",'UT Cases'!AE4654)</f>
        <v/>
      </c>
      <c r="Z4653" s="56" t="str">
        <f>IF('UT Cases'!AF4654="","",'UT Cases'!AF4654)</f>
        <v/>
      </c>
      <c r="AA4653" s="56" t="str">
        <f>IF('UT Cases'!AG4654="","",'UT Cases'!AG4654)</f>
        <v/>
      </c>
      <c r="AB4653" s="56" t="str">
        <f>IF('UT Cases'!AH4654="","",'UT Cases'!AH4654)</f>
        <v/>
      </c>
      <c r="AC4653" s="56" t="str">
        <f>IF('UT Cases'!AI4654="","",'UT Cases'!AI4654)</f>
        <v/>
      </c>
      <c r="AD4653" s="56" t="str">
        <f>IF('UT Cases'!AJ4654="","",'UT Cases'!AJ4654)</f>
        <v/>
      </c>
    </row>
    <row r="4654" spans="2:30">
      <c r="B4654" s="54" t="str">
        <f>IF('UT Cases'!B4655="","",'UT Cases'!B4655)</f>
        <v/>
      </c>
      <c r="C4654" s="54" t="str">
        <f>IF('UT Cases'!C4655="","",'UT Cases'!C4655)</f>
        <v/>
      </c>
      <c r="D4654" s="54" t="str">
        <f>IF('UT Cases'!D4655="","",'UT Cases'!D4655)</f>
        <v/>
      </c>
      <c r="E4654" s="54" t="str">
        <f>IF('UT Cases'!H4655="","",'UT Cases'!H4655)</f>
        <v/>
      </c>
      <c r="F4654" s="55" t="str">
        <f>IF('UT Cases'!L4655="","",'UT Cases'!L4655)</f>
        <v/>
      </c>
      <c r="G4654" s="56" t="str">
        <f>IF('UT Cases'!M4655="","",'UT Cases'!M4655)</f>
        <v/>
      </c>
      <c r="H4654" s="56" t="str">
        <f>IF('UT Cases'!N4655="","",'UT Cases'!N4655)</f>
        <v/>
      </c>
      <c r="I4654" s="56" t="str">
        <f>IF('UT Cases'!O4655="","",'UT Cases'!O4655)</f>
        <v/>
      </c>
      <c r="J4654" s="56" t="str">
        <f>IF('UT Cases'!P4655="","",'UT Cases'!P4655)</f>
        <v/>
      </c>
      <c r="K4654" s="57" t="str">
        <f>IF('UT Cases'!Q4655="","",'UT Cases'!Q4655)</f>
        <v/>
      </c>
      <c r="L4654" s="57" t="str">
        <f>IF('UT Cases'!R4655="","",'UT Cases'!R4655)</f>
        <v/>
      </c>
      <c r="M4654" s="57" t="str">
        <f>IF('UT Cases'!S4655="","",'UT Cases'!S4655)</f>
        <v/>
      </c>
      <c r="N4654" s="57" t="str">
        <f>IF('UT Cases'!T4655="","",'UT Cases'!T4655)</f>
        <v/>
      </c>
      <c r="O4654" s="57" t="str">
        <f>IF('UT Cases'!U4655="","",'UT Cases'!U4655)</f>
        <v/>
      </c>
      <c r="P4654" s="56" t="str">
        <f>IF('UT Cases'!V4655="","",'UT Cases'!V4655)</f>
        <v/>
      </c>
      <c r="Q4654" s="56" t="str">
        <f>IF('UT Cases'!W4655="","",'UT Cases'!W4655)</f>
        <v/>
      </c>
      <c r="R4654" s="56" t="str">
        <f>IF('UT Cases'!X4655="","",'UT Cases'!X4655)</f>
        <v/>
      </c>
      <c r="S4654" s="56" t="str">
        <f>IF('UT Cases'!Y4655="","",'UT Cases'!Y4655)</f>
        <v/>
      </c>
      <c r="T4654" s="56" t="str">
        <f>IF('UT Cases'!Z4655="","",'UT Cases'!Z4655)</f>
        <v/>
      </c>
      <c r="U4654" s="57" t="str">
        <f>IF('UT Cases'!AA4655="","",'UT Cases'!AA4655)</f>
        <v/>
      </c>
      <c r="V4654" s="57" t="str">
        <f>IF('UT Cases'!AB4655="","",'UT Cases'!AB4655)</f>
        <v/>
      </c>
      <c r="W4654" s="57" t="str">
        <f>IF('UT Cases'!AC4655="","",'UT Cases'!AC4655)</f>
        <v/>
      </c>
      <c r="X4654" s="57" t="str">
        <f>IF('UT Cases'!AD4655="","",'UT Cases'!AD4655)</f>
        <v/>
      </c>
      <c r="Y4654" s="57" t="str">
        <f>IF('UT Cases'!AE4655="","",'UT Cases'!AE4655)</f>
        <v/>
      </c>
      <c r="Z4654" s="56" t="str">
        <f>IF('UT Cases'!AF4655="","",'UT Cases'!AF4655)</f>
        <v/>
      </c>
      <c r="AA4654" s="56" t="str">
        <f>IF('UT Cases'!AG4655="","",'UT Cases'!AG4655)</f>
        <v/>
      </c>
      <c r="AB4654" s="56" t="str">
        <f>IF('UT Cases'!AH4655="","",'UT Cases'!AH4655)</f>
        <v/>
      </c>
      <c r="AC4654" s="56" t="str">
        <f>IF('UT Cases'!AI4655="","",'UT Cases'!AI4655)</f>
        <v/>
      </c>
      <c r="AD4654" s="56" t="str">
        <f>IF('UT Cases'!AJ4655="","",'UT Cases'!AJ4655)</f>
        <v/>
      </c>
    </row>
    <row r="4655" spans="2:30">
      <c r="B4655" s="54" t="str">
        <f>IF('UT Cases'!B4656="","",'UT Cases'!B4656)</f>
        <v/>
      </c>
      <c r="C4655" s="54" t="str">
        <f>IF('UT Cases'!C4656="","",'UT Cases'!C4656)</f>
        <v/>
      </c>
      <c r="D4655" s="54" t="str">
        <f>IF('UT Cases'!D4656="","",'UT Cases'!D4656)</f>
        <v/>
      </c>
      <c r="E4655" s="54" t="str">
        <f>IF('UT Cases'!H4656="","",'UT Cases'!H4656)</f>
        <v/>
      </c>
      <c r="F4655" s="55" t="str">
        <f>IF('UT Cases'!L4656="","",'UT Cases'!L4656)</f>
        <v/>
      </c>
      <c r="G4655" s="56" t="str">
        <f>IF('UT Cases'!M4656="","",'UT Cases'!M4656)</f>
        <v/>
      </c>
      <c r="H4655" s="56" t="str">
        <f>IF('UT Cases'!N4656="","",'UT Cases'!N4656)</f>
        <v/>
      </c>
      <c r="I4655" s="56" t="str">
        <f>IF('UT Cases'!O4656="","",'UT Cases'!O4656)</f>
        <v/>
      </c>
      <c r="J4655" s="56" t="str">
        <f>IF('UT Cases'!P4656="","",'UT Cases'!P4656)</f>
        <v/>
      </c>
      <c r="K4655" s="57" t="str">
        <f>IF('UT Cases'!Q4656="","",'UT Cases'!Q4656)</f>
        <v/>
      </c>
      <c r="L4655" s="57" t="str">
        <f>IF('UT Cases'!R4656="","",'UT Cases'!R4656)</f>
        <v/>
      </c>
      <c r="M4655" s="57" t="str">
        <f>IF('UT Cases'!S4656="","",'UT Cases'!S4656)</f>
        <v/>
      </c>
      <c r="N4655" s="57" t="str">
        <f>IF('UT Cases'!T4656="","",'UT Cases'!T4656)</f>
        <v/>
      </c>
      <c r="O4655" s="57" t="str">
        <f>IF('UT Cases'!U4656="","",'UT Cases'!U4656)</f>
        <v/>
      </c>
      <c r="P4655" s="56" t="str">
        <f>IF('UT Cases'!V4656="","",'UT Cases'!V4656)</f>
        <v/>
      </c>
      <c r="Q4655" s="56" t="str">
        <f>IF('UT Cases'!W4656="","",'UT Cases'!W4656)</f>
        <v/>
      </c>
      <c r="R4655" s="56" t="str">
        <f>IF('UT Cases'!X4656="","",'UT Cases'!X4656)</f>
        <v/>
      </c>
      <c r="S4655" s="56" t="str">
        <f>IF('UT Cases'!Y4656="","",'UT Cases'!Y4656)</f>
        <v/>
      </c>
      <c r="T4655" s="56" t="str">
        <f>IF('UT Cases'!Z4656="","",'UT Cases'!Z4656)</f>
        <v/>
      </c>
      <c r="U4655" s="57" t="str">
        <f>IF('UT Cases'!AA4656="","",'UT Cases'!AA4656)</f>
        <v/>
      </c>
      <c r="V4655" s="57" t="str">
        <f>IF('UT Cases'!AB4656="","",'UT Cases'!AB4656)</f>
        <v/>
      </c>
      <c r="W4655" s="57" t="str">
        <f>IF('UT Cases'!AC4656="","",'UT Cases'!AC4656)</f>
        <v/>
      </c>
      <c r="X4655" s="57" t="str">
        <f>IF('UT Cases'!AD4656="","",'UT Cases'!AD4656)</f>
        <v/>
      </c>
      <c r="Y4655" s="57" t="str">
        <f>IF('UT Cases'!AE4656="","",'UT Cases'!AE4656)</f>
        <v/>
      </c>
      <c r="Z4655" s="56" t="str">
        <f>IF('UT Cases'!AF4656="","",'UT Cases'!AF4656)</f>
        <v/>
      </c>
      <c r="AA4655" s="56" t="str">
        <f>IF('UT Cases'!AG4656="","",'UT Cases'!AG4656)</f>
        <v/>
      </c>
      <c r="AB4655" s="56" t="str">
        <f>IF('UT Cases'!AH4656="","",'UT Cases'!AH4656)</f>
        <v/>
      </c>
      <c r="AC4655" s="56" t="str">
        <f>IF('UT Cases'!AI4656="","",'UT Cases'!AI4656)</f>
        <v/>
      </c>
      <c r="AD4655" s="56" t="str">
        <f>IF('UT Cases'!AJ4656="","",'UT Cases'!AJ4656)</f>
        <v/>
      </c>
    </row>
    <row r="4656" spans="2:30">
      <c r="B4656" s="54" t="str">
        <f>IF('UT Cases'!B4657="","",'UT Cases'!B4657)</f>
        <v/>
      </c>
      <c r="C4656" s="54" t="str">
        <f>IF('UT Cases'!C4657="","",'UT Cases'!C4657)</f>
        <v/>
      </c>
      <c r="D4656" s="54" t="str">
        <f>IF('UT Cases'!D4657="","",'UT Cases'!D4657)</f>
        <v/>
      </c>
      <c r="E4656" s="54" t="str">
        <f>IF('UT Cases'!H4657="","",'UT Cases'!H4657)</f>
        <v/>
      </c>
      <c r="F4656" s="55" t="str">
        <f>IF('UT Cases'!L4657="","",'UT Cases'!L4657)</f>
        <v/>
      </c>
      <c r="G4656" s="56" t="str">
        <f>IF('UT Cases'!M4657="","",'UT Cases'!M4657)</f>
        <v/>
      </c>
      <c r="H4656" s="56" t="str">
        <f>IF('UT Cases'!N4657="","",'UT Cases'!N4657)</f>
        <v/>
      </c>
      <c r="I4656" s="56" t="str">
        <f>IF('UT Cases'!O4657="","",'UT Cases'!O4657)</f>
        <v/>
      </c>
      <c r="J4656" s="56" t="str">
        <f>IF('UT Cases'!P4657="","",'UT Cases'!P4657)</f>
        <v/>
      </c>
      <c r="K4656" s="57" t="str">
        <f>IF('UT Cases'!Q4657="","",'UT Cases'!Q4657)</f>
        <v/>
      </c>
      <c r="L4656" s="57" t="str">
        <f>IF('UT Cases'!R4657="","",'UT Cases'!R4657)</f>
        <v/>
      </c>
      <c r="M4656" s="57" t="str">
        <f>IF('UT Cases'!S4657="","",'UT Cases'!S4657)</f>
        <v/>
      </c>
      <c r="N4656" s="57" t="str">
        <f>IF('UT Cases'!T4657="","",'UT Cases'!T4657)</f>
        <v/>
      </c>
      <c r="O4656" s="57" t="str">
        <f>IF('UT Cases'!U4657="","",'UT Cases'!U4657)</f>
        <v/>
      </c>
      <c r="P4656" s="56" t="str">
        <f>IF('UT Cases'!V4657="","",'UT Cases'!V4657)</f>
        <v/>
      </c>
      <c r="Q4656" s="56" t="str">
        <f>IF('UT Cases'!W4657="","",'UT Cases'!W4657)</f>
        <v/>
      </c>
      <c r="R4656" s="56" t="str">
        <f>IF('UT Cases'!X4657="","",'UT Cases'!X4657)</f>
        <v/>
      </c>
      <c r="S4656" s="56" t="str">
        <f>IF('UT Cases'!Y4657="","",'UT Cases'!Y4657)</f>
        <v/>
      </c>
      <c r="T4656" s="56" t="str">
        <f>IF('UT Cases'!Z4657="","",'UT Cases'!Z4657)</f>
        <v/>
      </c>
      <c r="U4656" s="57" t="str">
        <f>IF('UT Cases'!AA4657="","",'UT Cases'!AA4657)</f>
        <v/>
      </c>
      <c r="V4656" s="57" t="str">
        <f>IF('UT Cases'!AB4657="","",'UT Cases'!AB4657)</f>
        <v/>
      </c>
      <c r="W4656" s="57" t="str">
        <f>IF('UT Cases'!AC4657="","",'UT Cases'!AC4657)</f>
        <v/>
      </c>
      <c r="X4656" s="57" t="str">
        <f>IF('UT Cases'!AD4657="","",'UT Cases'!AD4657)</f>
        <v/>
      </c>
      <c r="Y4656" s="57" t="str">
        <f>IF('UT Cases'!AE4657="","",'UT Cases'!AE4657)</f>
        <v/>
      </c>
      <c r="Z4656" s="56" t="str">
        <f>IF('UT Cases'!AF4657="","",'UT Cases'!AF4657)</f>
        <v/>
      </c>
      <c r="AA4656" s="56" t="str">
        <f>IF('UT Cases'!AG4657="","",'UT Cases'!AG4657)</f>
        <v/>
      </c>
      <c r="AB4656" s="56" t="str">
        <f>IF('UT Cases'!AH4657="","",'UT Cases'!AH4657)</f>
        <v/>
      </c>
      <c r="AC4656" s="56" t="str">
        <f>IF('UT Cases'!AI4657="","",'UT Cases'!AI4657)</f>
        <v/>
      </c>
      <c r="AD4656" s="56" t="str">
        <f>IF('UT Cases'!AJ4657="","",'UT Cases'!AJ4657)</f>
        <v/>
      </c>
    </row>
    <row r="4657" spans="2:30">
      <c r="B4657" s="54" t="str">
        <f>IF('UT Cases'!B4658="","",'UT Cases'!B4658)</f>
        <v/>
      </c>
      <c r="C4657" s="54" t="str">
        <f>IF('UT Cases'!C4658="","",'UT Cases'!C4658)</f>
        <v/>
      </c>
      <c r="D4657" s="54" t="str">
        <f>IF('UT Cases'!D4658="","",'UT Cases'!D4658)</f>
        <v/>
      </c>
      <c r="E4657" s="54" t="str">
        <f>IF('UT Cases'!H4658="","",'UT Cases'!H4658)</f>
        <v/>
      </c>
      <c r="F4657" s="55" t="str">
        <f>IF('UT Cases'!L4658="","",'UT Cases'!L4658)</f>
        <v/>
      </c>
      <c r="G4657" s="56" t="str">
        <f>IF('UT Cases'!M4658="","",'UT Cases'!M4658)</f>
        <v/>
      </c>
      <c r="H4657" s="56" t="str">
        <f>IF('UT Cases'!N4658="","",'UT Cases'!N4658)</f>
        <v/>
      </c>
      <c r="I4657" s="56" t="str">
        <f>IF('UT Cases'!O4658="","",'UT Cases'!O4658)</f>
        <v/>
      </c>
      <c r="J4657" s="56" t="str">
        <f>IF('UT Cases'!P4658="","",'UT Cases'!P4658)</f>
        <v/>
      </c>
      <c r="K4657" s="57" t="str">
        <f>IF('UT Cases'!Q4658="","",'UT Cases'!Q4658)</f>
        <v/>
      </c>
      <c r="L4657" s="57" t="str">
        <f>IF('UT Cases'!R4658="","",'UT Cases'!R4658)</f>
        <v/>
      </c>
      <c r="M4657" s="57" t="str">
        <f>IF('UT Cases'!S4658="","",'UT Cases'!S4658)</f>
        <v/>
      </c>
      <c r="N4657" s="57" t="str">
        <f>IF('UT Cases'!T4658="","",'UT Cases'!T4658)</f>
        <v/>
      </c>
      <c r="O4657" s="57" t="str">
        <f>IF('UT Cases'!U4658="","",'UT Cases'!U4658)</f>
        <v/>
      </c>
      <c r="P4657" s="56" t="str">
        <f>IF('UT Cases'!V4658="","",'UT Cases'!V4658)</f>
        <v/>
      </c>
      <c r="Q4657" s="56" t="str">
        <f>IF('UT Cases'!W4658="","",'UT Cases'!W4658)</f>
        <v/>
      </c>
      <c r="R4657" s="56" t="str">
        <f>IF('UT Cases'!X4658="","",'UT Cases'!X4658)</f>
        <v/>
      </c>
      <c r="S4657" s="56" t="str">
        <f>IF('UT Cases'!Y4658="","",'UT Cases'!Y4658)</f>
        <v/>
      </c>
      <c r="T4657" s="56" t="str">
        <f>IF('UT Cases'!Z4658="","",'UT Cases'!Z4658)</f>
        <v/>
      </c>
      <c r="U4657" s="57" t="str">
        <f>IF('UT Cases'!AA4658="","",'UT Cases'!AA4658)</f>
        <v/>
      </c>
      <c r="V4657" s="57" t="str">
        <f>IF('UT Cases'!AB4658="","",'UT Cases'!AB4658)</f>
        <v/>
      </c>
      <c r="W4657" s="57" t="str">
        <f>IF('UT Cases'!AC4658="","",'UT Cases'!AC4658)</f>
        <v/>
      </c>
      <c r="X4657" s="57" t="str">
        <f>IF('UT Cases'!AD4658="","",'UT Cases'!AD4658)</f>
        <v/>
      </c>
      <c r="Y4657" s="57" t="str">
        <f>IF('UT Cases'!AE4658="","",'UT Cases'!AE4658)</f>
        <v/>
      </c>
      <c r="Z4657" s="56" t="str">
        <f>IF('UT Cases'!AF4658="","",'UT Cases'!AF4658)</f>
        <v/>
      </c>
      <c r="AA4657" s="56" t="str">
        <f>IF('UT Cases'!AG4658="","",'UT Cases'!AG4658)</f>
        <v/>
      </c>
      <c r="AB4657" s="56" t="str">
        <f>IF('UT Cases'!AH4658="","",'UT Cases'!AH4658)</f>
        <v/>
      </c>
      <c r="AC4657" s="56" t="str">
        <f>IF('UT Cases'!AI4658="","",'UT Cases'!AI4658)</f>
        <v/>
      </c>
      <c r="AD4657" s="56" t="str">
        <f>IF('UT Cases'!AJ4658="","",'UT Cases'!AJ4658)</f>
        <v/>
      </c>
    </row>
    <row r="4658" spans="2:30">
      <c r="B4658" s="54" t="str">
        <f>IF('UT Cases'!B4659="","",'UT Cases'!B4659)</f>
        <v/>
      </c>
      <c r="C4658" s="54" t="str">
        <f>IF('UT Cases'!C4659="","",'UT Cases'!C4659)</f>
        <v/>
      </c>
      <c r="D4658" s="54" t="str">
        <f>IF('UT Cases'!D4659="","",'UT Cases'!D4659)</f>
        <v/>
      </c>
      <c r="E4658" s="54" t="str">
        <f>IF('UT Cases'!H4659="","",'UT Cases'!H4659)</f>
        <v/>
      </c>
      <c r="F4658" s="55" t="str">
        <f>IF('UT Cases'!L4659="","",'UT Cases'!L4659)</f>
        <v/>
      </c>
      <c r="G4658" s="56" t="str">
        <f>IF('UT Cases'!M4659="","",'UT Cases'!M4659)</f>
        <v/>
      </c>
      <c r="H4658" s="56" t="str">
        <f>IF('UT Cases'!N4659="","",'UT Cases'!N4659)</f>
        <v/>
      </c>
      <c r="I4658" s="56" t="str">
        <f>IF('UT Cases'!O4659="","",'UT Cases'!O4659)</f>
        <v/>
      </c>
      <c r="J4658" s="56" t="str">
        <f>IF('UT Cases'!P4659="","",'UT Cases'!P4659)</f>
        <v/>
      </c>
      <c r="K4658" s="57" t="str">
        <f>IF('UT Cases'!Q4659="","",'UT Cases'!Q4659)</f>
        <v/>
      </c>
      <c r="L4658" s="57" t="str">
        <f>IF('UT Cases'!R4659="","",'UT Cases'!R4659)</f>
        <v/>
      </c>
      <c r="M4658" s="57" t="str">
        <f>IF('UT Cases'!S4659="","",'UT Cases'!S4659)</f>
        <v/>
      </c>
      <c r="N4658" s="57" t="str">
        <f>IF('UT Cases'!T4659="","",'UT Cases'!T4659)</f>
        <v/>
      </c>
      <c r="O4658" s="57" t="str">
        <f>IF('UT Cases'!U4659="","",'UT Cases'!U4659)</f>
        <v/>
      </c>
      <c r="P4658" s="56" t="str">
        <f>IF('UT Cases'!V4659="","",'UT Cases'!V4659)</f>
        <v/>
      </c>
      <c r="Q4658" s="56" t="str">
        <f>IF('UT Cases'!W4659="","",'UT Cases'!W4659)</f>
        <v/>
      </c>
      <c r="R4658" s="56" t="str">
        <f>IF('UT Cases'!X4659="","",'UT Cases'!X4659)</f>
        <v/>
      </c>
      <c r="S4658" s="56" t="str">
        <f>IF('UT Cases'!Y4659="","",'UT Cases'!Y4659)</f>
        <v/>
      </c>
      <c r="T4658" s="56" t="str">
        <f>IF('UT Cases'!Z4659="","",'UT Cases'!Z4659)</f>
        <v/>
      </c>
      <c r="U4658" s="57" t="str">
        <f>IF('UT Cases'!AA4659="","",'UT Cases'!AA4659)</f>
        <v/>
      </c>
      <c r="V4658" s="57" t="str">
        <f>IF('UT Cases'!AB4659="","",'UT Cases'!AB4659)</f>
        <v/>
      </c>
      <c r="W4658" s="57" t="str">
        <f>IF('UT Cases'!AC4659="","",'UT Cases'!AC4659)</f>
        <v/>
      </c>
      <c r="X4658" s="57" t="str">
        <f>IF('UT Cases'!AD4659="","",'UT Cases'!AD4659)</f>
        <v/>
      </c>
      <c r="Y4658" s="57" t="str">
        <f>IF('UT Cases'!AE4659="","",'UT Cases'!AE4659)</f>
        <v/>
      </c>
      <c r="Z4658" s="56" t="str">
        <f>IF('UT Cases'!AF4659="","",'UT Cases'!AF4659)</f>
        <v/>
      </c>
      <c r="AA4658" s="56" t="str">
        <f>IF('UT Cases'!AG4659="","",'UT Cases'!AG4659)</f>
        <v/>
      </c>
      <c r="AB4658" s="56" t="str">
        <f>IF('UT Cases'!AH4659="","",'UT Cases'!AH4659)</f>
        <v/>
      </c>
      <c r="AC4658" s="56" t="str">
        <f>IF('UT Cases'!AI4659="","",'UT Cases'!AI4659)</f>
        <v/>
      </c>
      <c r="AD4658" s="56" t="str">
        <f>IF('UT Cases'!AJ4659="","",'UT Cases'!AJ4659)</f>
        <v/>
      </c>
    </row>
    <row r="4659" spans="2:30">
      <c r="B4659" s="54" t="str">
        <f>IF('UT Cases'!B4660="","",'UT Cases'!B4660)</f>
        <v/>
      </c>
      <c r="C4659" s="54" t="str">
        <f>IF('UT Cases'!C4660="","",'UT Cases'!C4660)</f>
        <v/>
      </c>
      <c r="D4659" s="54" t="str">
        <f>IF('UT Cases'!D4660="","",'UT Cases'!D4660)</f>
        <v/>
      </c>
      <c r="E4659" s="54" t="str">
        <f>IF('UT Cases'!H4660="","",'UT Cases'!H4660)</f>
        <v/>
      </c>
      <c r="F4659" s="55" t="str">
        <f>IF('UT Cases'!L4660="","",'UT Cases'!L4660)</f>
        <v/>
      </c>
      <c r="G4659" s="56" t="str">
        <f>IF('UT Cases'!M4660="","",'UT Cases'!M4660)</f>
        <v/>
      </c>
      <c r="H4659" s="56" t="str">
        <f>IF('UT Cases'!N4660="","",'UT Cases'!N4660)</f>
        <v/>
      </c>
      <c r="I4659" s="56" t="str">
        <f>IF('UT Cases'!O4660="","",'UT Cases'!O4660)</f>
        <v/>
      </c>
      <c r="J4659" s="56" t="str">
        <f>IF('UT Cases'!P4660="","",'UT Cases'!P4660)</f>
        <v/>
      </c>
      <c r="K4659" s="57" t="str">
        <f>IF('UT Cases'!Q4660="","",'UT Cases'!Q4660)</f>
        <v/>
      </c>
      <c r="L4659" s="57" t="str">
        <f>IF('UT Cases'!R4660="","",'UT Cases'!R4660)</f>
        <v/>
      </c>
      <c r="M4659" s="57" t="str">
        <f>IF('UT Cases'!S4660="","",'UT Cases'!S4660)</f>
        <v/>
      </c>
      <c r="N4659" s="57" t="str">
        <f>IF('UT Cases'!T4660="","",'UT Cases'!T4660)</f>
        <v/>
      </c>
      <c r="O4659" s="57" t="str">
        <f>IF('UT Cases'!U4660="","",'UT Cases'!U4660)</f>
        <v/>
      </c>
      <c r="P4659" s="56" t="str">
        <f>IF('UT Cases'!V4660="","",'UT Cases'!V4660)</f>
        <v/>
      </c>
      <c r="Q4659" s="56" t="str">
        <f>IF('UT Cases'!W4660="","",'UT Cases'!W4660)</f>
        <v/>
      </c>
      <c r="R4659" s="56" t="str">
        <f>IF('UT Cases'!X4660="","",'UT Cases'!X4660)</f>
        <v/>
      </c>
      <c r="S4659" s="56" t="str">
        <f>IF('UT Cases'!Y4660="","",'UT Cases'!Y4660)</f>
        <v/>
      </c>
      <c r="T4659" s="56" t="str">
        <f>IF('UT Cases'!Z4660="","",'UT Cases'!Z4660)</f>
        <v/>
      </c>
      <c r="U4659" s="57" t="str">
        <f>IF('UT Cases'!AA4660="","",'UT Cases'!AA4660)</f>
        <v/>
      </c>
      <c r="V4659" s="57" t="str">
        <f>IF('UT Cases'!AB4660="","",'UT Cases'!AB4660)</f>
        <v/>
      </c>
      <c r="W4659" s="57" t="str">
        <f>IF('UT Cases'!AC4660="","",'UT Cases'!AC4660)</f>
        <v/>
      </c>
      <c r="X4659" s="57" t="str">
        <f>IF('UT Cases'!AD4660="","",'UT Cases'!AD4660)</f>
        <v/>
      </c>
      <c r="Y4659" s="57" t="str">
        <f>IF('UT Cases'!AE4660="","",'UT Cases'!AE4660)</f>
        <v/>
      </c>
      <c r="Z4659" s="56" t="str">
        <f>IF('UT Cases'!AF4660="","",'UT Cases'!AF4660)</f>
        <v/>
      </c>
      <c r="AA4659" s="56" t="str">
        <f>IF('UT Cases'!AG4660="","",'UT Cases'!AG4660)</f>
        <v/>
      </c>
      <c r="AB4659" s="56" t="str">
        <f>IF('UT Cases'!AH4660="","",'UT Cases'!AH4660)</f>
        <v/>
      </c>
      <c r="AC4659" s="56" t="str">
        <f>IF('UT Cases'!AI4660="","",'UT Cases'!AI4660)</f>
        <v/>
      </c>
      <c r="AD4659" s="56" t="str">
        <f>IF('UT Cases'!AJ4660="","",'UT Cases'!AJ4660)</f>
        <v/>
      </c>
    </row>
    <row r="4660" spans="2:30">
      <c r="B4660" s="54" t="str">
        <f>IF('UT Cases'!B4661="","",'UT Cases'!B4661)</f>
        <v/>
      </c>
      <c r="C4660" s="54" t="str">
        <f>IF('UT Cases'!C4661="","",'UT Cases'!C4661)</f>
        <v/>
      </c>
      <c r="D4660" s="54" t="str">
        <f>IF('UT Cases'!D4661="","",'UT Cases'!D4661)</f>
        <v/>
      </c>
      <c r="E4660" s="54" t="str">
        <f>IF('UT Cases'!H4661="","",'UT Cases'!H4661)</f>
        <v/>
      </c>
      <c r="F4660" s="55" t="str">
        <f>IF('UT Cases'!L4661="","",'UT Cases'!L4661)</f>
        <v/>
      </c>
      <c r="G4660" s="56" t="str">
        <f>IF('UT Cases'!M4661="","",'UT Cases'!M4661)</f>
        <v/>
      </c>
      <c r="H4660" s="56" t="str">
        <f>IF('UT Cases'!N4661="","",'UT Cases'!N4661)</f>
        <v/>
      </c>
      <c r="I4660" s="56" t="str">
        <f>IF('UT Cases'!O4661="","",'UT Cases'!O4661)</f>
        <v/>
      </c>
      <c r="J4660" s="56" t="str">
        <f>IF('UT Cases'!P4661="","",'UT Cases'!P4661)</f>
        <v/>
      </c>
      <c r="K4660" s="57" t="str">
        <f>IF('UT Cases'!Q4661="","",'UT Cases'!Q4661)</f>
        <v/>
      </c>
      <c r="L4660" s="57" t="str">
        <f>IF('UT Cases'!R4661="","",'UT Cases'!R4661)</f>
        <v/>
      </c>
      <c r="M4660" s="57" t="str">
        <f>IF('UT Cases'!S4661="","",'UT Cases'!S4661)</f>
        <v/>
      </c>
      <c r="N4660" s="57" t="str">
        <f>IF('UT Cases'!T4661="","",'UT Cases'!T4661)</f>
        <v/>
      </c>
      <c r="O4660" s="57" t="str">
        <f>IF('UT Cases'!U4661="","",'UT Cases'!U4661)</f>
        <v/>
      </c>
      <c r="P4660" s="56" t="str">
        <f>IF('UT Cases'!V4661="","",'UT Cases'!V4661)</f>
        <v/>
      </c>
      <c r="Q4660" s="56" t="str">
        <f>IF('UT Cases'!W4661="","",'UT Cases'!W4661)</f>
        <v/>
      </c>
      <c r="R4660" s="56" t="str">
        <f>IF('UT Cases'!X4661="","",'UT Cases'!X4661)</f>
        <v/>
      </c>
      <c r="S4660" s="56" t="str">
        <f>IF('UT Cases'!Y4661="","",'UT Cases'!Y4661)</f>
        <v/>
      </c>
      <c r="T4660" s="56" t="str">
        <f>IF('UT Cases'!Z4661="","",'UT Cases'!Z4661)</f>
        <v/>
      </c>
      <c r="U4660" s="57" t="str">
        <f>IF('UT Cases'!AA4661="","",'UT Cases'!AA4661)</f>
        <v/>
      </c>
      <c r="V4660" s="57" t="str">
        <f>IF('UT Cases'!AB4661="","",'UT Cases'!AB4661)</f>
        <v/>
      </c>
      <c r="W4660" s="57" t="str">
        <f>IF('UT Cases'!AC4661="","",'UT Cases'!AC4661)</f>
        <v/>
      </c>
      <c r="X4660" s="57" t="str">
        <f>IF('UT Cases'!AD4661="","",'UT Cases'!AD4661)</f>
        <v/>
      </c>
      <c r="Y4660" s="57" t="str">
        <f>IF('UT Cases'!AE4661="","",'UT Cases'!AE4661)</f>
        <v/>
      </c>
      <c r="Z4660" s="56" t="str">
        <f>IF('UT Cases'!AF4661="","",'UT Cases'!AF4661)</f>
        <v/>
      </c>
      <c r="AA4660" s="56" t="str">
        <f>IF('UT Cases'!AG4661="","",'UT Cases'!AG4661)</f>
        <v/>
      </c>
      <c r="AB4660" s="56" t="str">
        <f>IF('UT Cases'!AH4661="","",'UT Cases'!AH4661)</f>
        <v/>
      </c>
      <c r="AC4660" s="56" t="str">
        <f>IF('UT Cases'!AI4661="","",'UT Cases'!AI4661)</f>
        <v/>
      </c>
      <c r="AD4660" s="56" t="str">
        <f>IF('UT Cases'!AJ4661="","",'UT Cases'!AJ4661)</f>
        <v/>
      </c>
    </row>
    <row r="4661" spans="2:30">
      <c r="B4661" s="54" t="str">
        <f>IF('UT Cases'!B4662="","",'UT Cases'!B4662)</f>
        <v/>
      </c>
      <c r="C4661" s="54" t="str">
        <f>IF('UT Cases'!C4662="","",'UT Cases'!C4662)</f>
        <v/>
      </c>
      <c r="D4661" s="54" t="str">
        <f>IF('UT Cases'!D4662="","",'UT Cases'!D4662)</f>
        <v/>
      </c>
      <c r="E4661" s="54" t="str">
        <f>IF('UT Cases'!H4662="","",'UT Cases'!H4662)</f>
        <v/>
      </c>
      <c r="F4661" s="55" t="str">
        <f>IF('UT Cases'!L4662="","",'UT Cases'!L4662)</f>
        <v/>
      </c>
      <c r="G4661" s="56" t="str">
        <f>IF('UT Cases'!M4662="","",'UT Cases'!M4662)</f>
        <v/>
      </c>
      <c r="H4661" s="56" t="str">
        <f>IF('UT Cases'!N4662="","",'UT Cases'!N4662)</f>
        <v/>
      </c>
      <c r="I4661" s="56" t="str">
        <f>IF('UT Cases'!O4662="","",'UT Cases'!O4662)</f>
        <v/>
      </c>
      <c r="J4661" s="56" t="str">
        <f>IF('UT Cases'!P4662="","",'UT Cases'!P4662)</f>
        <v/>
      </c>
      <c r="K4661" s="57" t="str">
        <f>IF('UT Cases'!Q4662="","",'UT Cases'!Q4662)</f>
        <v/>
      </c>
      <c r="L4661" s="57" t="str">
        <f>IF('UT Cases'!R4662="","",'UT Cases'!R4662)</f>
        <v/>
      </c>
      <c r="M4661" s="57" t="str">
        <f>IF('UT Cases'!S4662="","",'UT Cases'!S4662)</f>
        <v/>
      </c>
      <c r="N4661" s="57" t="str">
        <f>IF('UT Cases'!T4662="","",'UT Cases'!T4662)</f>
        <v/>
      </c>
      <c r="O4661" s="57" t="str">
        <f>IF('UT Cases'!U4662="","",'UT Cases'!U4662)</f>
        <v/>
      </c>
      <c r="P4661" s="56" t="str">
        <f>IF('UT Cases'!V4662="","",'UT Cases'!V4662)</f>
        <v/>
      </c>
      <c r="Q4661" s="56" t="str">
        <f>IF('UT Cases'!W4662="","",'UT Cases'!W4662)</f>
        <v/>
      </c>
      <c r="R4661" s="56" t="str">
        <f>IF('UT Cases'!X4662="","",'UT Cases'!X4662)</f>
        <v/>
      </c>
      <c r="S4661" s="56" t="str">
        <f>IF('UT Cases'!Y4662="","",'UT Cases'!Y4662)</f>
        <v/>
      </c>
      <c r="T4661" s="56" t="str">
        <f>IF('UT Cases'!Z4662="","",'UT Cases'!Z4662)</f>
        <v/>
      </c>
      <c r="U4661" s="57" t="str">
        <f>IF('UT Cases'!AA4662="","",'UT Cases'!AA4662)</f>
        <v/>
      </c>
      <c r="V4661" s="57" t="str">
        <f>IF('UT Cases'!AB4662="","",'UT Cases'!AB4662)</f>
        <v/>
      </c>
      <c r="W4661" s="57" t="str">
        <f>IF('UT Cases'!AC4662="","",'UT Cases'!AC4662)</f>
        <v/>
      </c>
      <c r="X4661" s="57" t="str">
        <f>IF('UT Cases'!AD4662="","",'UT Cases'!AD4662)</f>
        <v/>
      </c>
      <c r="Y4661" s="57" t="str">
        <f>IF('UT Cases'!AE4662="","",'UT Cases'!AE4662)</f>
        <v/>
      </c>
      <c r="Z4661" s="56" t="str">
        <f>IF('UT Cases'!AF4662="","",'UT Cases'!AF4662)</f>
        <v/>
      </c>
      <c r="AA4661" s="56" t="str">
        <f>IF('UT Cases'!AG4662="","",'UT Cases'!AG4662)</f>
        <v/>
      </c>
      <c r="AB4661" s="56" t="str">
        <f>IF('UT Cases'!AH4662="","",'UT Cases'!AH4662)</f>
        <v/>
      </c>
      <c r="AC4661" s="56" t="str">
        <f>IF('UT Cases'!AI4662="","",'UT Cases'!AI4662)</f>
        <v/>
      </c>
      <c r="AD4661" s="56" t="str">
        <f>IF('UT Cases'!AJ4662="","",'UT Cases'!AJ4662)</f>
        <v/>
      </c>
    </row>
    <row r="4662" spans="2:30">
      <c r="B4662" s="54" t="str">
        <f>IF('UT Cases'!B4663="","",'UT Cases'!B4663)</f>
        <v/>
      </c>
      <c r="C4662" s="54" t="str">
        <f>IF('UT Cases'!C4663="","",'UT Cases'!C4663)</f>
        <v/>
      </c>
      <c r="D4662" s="54" t="str">
        <f>IF('UT Cases'!D4663="","",'UT Cases'!D4663)</f>
        <v/>
      </c>
      <c r="E4662" s="54" t="str">
        <f>IF('UT Cases'!H4663="","",'UT Cases'!H4663)</f>
        <v/>
      </c>
      <c r="F4662" s="55" t="str">
        <f>IF('UT Cases'!L4663="","",'UT Cases'!L4663)</f>
        <v/>
      </c>
      <c r="G4662" s="56" t="str">
        <f>IF('UT Cases'!M4663="","",'UT Cases'!M4663)</f>
        <v/>
      </c>
      <c r="H4662" s="56" t="str">
        <f>IF('UT Cases'!N4663="","",'UT Cases'!N4663)</f>
        <v/>
      </c>
      <c r="I4662" s="56" t="str">
        <f>IF('UT Cases'!O4663="","",'UT Cases'!O4663)</f>
        <v/>
      </c>
      <c r="J4662" s="56" t="str">
        <f>IF('UT Cases'!P4663="","",'UT Cases'!P4663)</f>
        <v/>
      </c>
      <c r="K4662" s="57" t="str">
        <f>IF('UT Cases'!Q4663="","",'UT Cases'!Q4663)</f>
        <v/>
      </c>
      <c r="L4662" s="57" t="str">
        <f>IF('UT Cases'!R4663="","",'UT Cases'!R4663)</f>
        <v/>
      </c>
      <c r="M4662" s="57" t="str">
        <f>IF('UT Cases'!S4663="","",'UT Cases'!S4663)</f>
        <v/>
      </c>
      <c r="N4662" s="57" t="str">
        <f>IF('UT Cases'!T4663="","",'UT Cases'!T4663)</f>
        <v/>
      </c>
      <c r="O4662" s="57" t="str">
        <f>IF('UT Cases'!U4663="","",'UT Cases'!U4663)</f>
        <v/>
      </c>
      <c r="P4662" s="56" t="str">
        <f>IF('UT Cases'!V4663="","",'UT Cases'!V4663)</f>
        <v/>
      </c>
      <c r="Q4662" s="56" t="str">
        <f>IF('UT Cases'!W4663="","",'UT Cases'!W4663)</f>
        <v/>
      </c>
      <c r="R4662" s="56" t="str">
        <f>IF('UT Cases'!X4663="","",'UT Cases'!X4663)</f>
        <v/>
      </c>
      <c r="S4662" s="56" t="str">
        <f>IF('UT Cases'!Y4663="","",'UT Cases'!Y4663)</f>
        <v/>
      </c>
      <c r="T4662" s="56" t="str">
        <f>IF('UT Cases'!Z4663="","",'UT Cases'!Z4663)</f>
        <v/>
      </c>
      <c r="U4662" s="57" t="str">
        <f>IF('UT Cases'!AA4663="","",'UT Cases'!AA4663)</f>
        <v/>
      </c>
      <c r="V4662" s="57" t="str">
        <f>IF('UT Cases'!AB4663="","",'UT Cases'!AB4663)</f>
        <v/>
      </c>
      <c r="W4662" s="57" t="str">
        <f>IF('UT Cases'!AC4663="","",'UT Cases'!AC4663)</f>
        <v/>
      </c>
      <c r="X4662" s="57" t="str">
        <f>IF('UT Cases'!AD4663="","",'UT Cases'!AD4663)</f>
        <v/>
      </c>
      <c r="Y4662" s="57" t="str">
        <f>IF('UT Cases'!AE4663="","",'UT Cases'!AE4663)</f>
        <v/>
      </c>
      <c r="Z4662" s="56" t="str">
        <f>IF('UT Cases'!AF4663="","",'UT Cases'!AF4663)</f>
        <v/>
      </c>
      <c r="AA4662" s="56" t="str">
        <f>IF('UT Cases'!AG4663="","",'UT Cases'!AG4663)</f>
        <v/>
      </c>
      <c r="AB4662" s="56" t="str">
        <f>IF('UT Cases'!AH4663="","",'UT Cases'!AH4663)</f>
        <v/>
      </c>
      <c r="AC4662" s="56" t="str">
        <f>IF('UT Cases'!AI4663="","",'UT Cases'!AI4663)</f>
        <v/>
      </c>
      <c r="AD4662" s="56" t="str">
        <f>IF('UT Cases'!AJ4663="","",'UT Cases'!AJ4663)</f>
        <v/>
      </c>
    </row>
    <row r="4663" spans="2:30">
      <c r="B4663" s="54" t="str">
        <f>IF('UT Cases'!B4664="","",'UT Cases'!B4664)</f>
        <v/>
      </c>
      <c r="C4663" s="54" t="str">
        <f>IF('UT Cases'!C4664="","",'UT Cases'!C4664)</f>
        <v/>
      </c>
      <c r="D4663" s="54" t="str">
        <f>IF('UT Cases'!D4664="","",'UT Cases'!D4664)</f>
        <v/>
      </c>
      <c r="E4663" s="54" t="str">
        <f>IF('UT Cases'!H4664="","",'UT Cases'!H4664)</f>
        <v/>
      </c>
      <c r="F4663" s="55" t="str">
        <f>IF('UT Cases'!L4664="","",'UT Cases'!L4664)</f>
        <v/>
      </c>
      <c r="G4663" s="56" t="str">
        <f>IF('UT Cases'!M4664="","",'UT Cases'!M4664)</f>
        <v/>
      </c>
      <c r="H4663" s="56" t="str">
        <f>IF('UT Cases'!N4664="","",'UT Cases'!N4664)</f>
        <v/>
      </c>
      <c r="I4663" s="56" t="str">
        <f>IF('UT Cases'!O4664="","",'UT Cases'!O4664)</f>
        <v/>
      </c>
      <c r="J4663" s="56" t="str">
        <f>IF('UT Cases'!P4664="","",'UT Cases'!P4664)</f>
        <v/>
      </c>
      <c r="K4663" s="57" t="str">
        <f>IF('UT Cases'!Q4664="","",'UT Cases'!Q4664)</f>
        <v/>
      </c>
      <c r="L4663" s="57" t="str">
        <f>IF('UT Cases'!R4664="","",'UT Cases'!R4664)</f>
        <v/>
      </c>
      <c r="M4663" s="57" t="str">
        <f>IF('UT Cases'!S4664="","",'UT Cases'!S4664)</f>
        <v/>
      </c>
      <c r="N4663" s="57" t="str">
        <f>IF('UT Cases'!T4664="","",'UT Cases'!T4664)</f>
        <v/>
      </c>
      <c r="O4663" s="57" t="str">
        <f>IF('UT Cases'!U4664="","",'UT Cases'!U4664)</f>
        <v/>
      </c>
      <c r="P4663" s="56" t="str">
        <f>IF('UT Cases'!V4664="","",'UT Cases'!V4664)</f>
        <v/>
      </c>
      <c r="Q4663" s="56" t="str">
        <f>IF('UT Cases'!W4664="","",'UT Cases'!W4664)</f>
        <v/>
      </c>
      <c r="R4663" s="56" t="str">
        <f>IF('UT Cases'!X4664="","",'UT Cases'!X4664)</f>
        <v/>
      </c>
      <c r="S4663" s="56" t="str">
        <f>IF('UT Cases'!Y4664="","",'UT Cases'!Y4664)</f>
        <v/>
      </c>
      <c r="T4663" s="56" t="str">
        <f>IF('UT Cases'!Z4664="","",'UT Cases'!Z4664)</f>
        <v/>
      </c>
      <c r="U4663" s="57" t="str">
        <f>IF('UT Cases'!AA4664="","",'UT Cases'!AA4664)</f>
        <v/>
      </c>
      <c r="V4663" s="57" t="str">
        <f>IF('UT Cases'!AB4664="","",'UT Cases'!AB4664)</f>
        <v/>
      </c>
      <c r="W4663" s="57" t="str">
        <f>IF('UT Cases'!AC4664="","",'UT Cases'!AC4664)</f>
        <v/>
      </c>
      <c r="X4663" s="57" t="str">
        <f>IF('UT Cases'!AD4664="","",'UT Cases'!AD4664)</f>
        <v/>
      </c>
      <c r="Y4663" s="57" t="str">
        <f>IF('UT Cases'!AE4664="","",'UT Cases'!AE4664)</f>
        <v/>
      </c>
      <c r="Z4663" s="56" t="str">
        <f>IF('UT Cases'!AF4664="","",'UT Cases'!AF4664)</f>
        <v/>
      </c>
      <c r="AA4663" s="56" t="str">
        <f>IF('UT Cases'!AG4664="","",'UT Cases'!AG4664)</f>
        <v/>
      </c>
      <c r="AB4663" s="56" t="str">
        <f>IF('UT Cases'!AH4664="","",'UT Cases'!AH4664)</f>
        <v/>
      </c>
      <c r="AC4663" s="56" t="str">
        <f>IF('UT Cases'!AI4664="","",'UT Cases'!AI4664)</f>
        <v/>
      </c>
      <c r="AD4663" s="56" t="str">
        <f>IF('UT Cases'!AJ4664="","",'UT Cases'!AJ4664)</f>
        <v/>
      </c>
    </row>
    <row r="4664" spans="2:30">
      <c r="B4664" s="54" t="str">
        <f>IF('UT Cases'!B4665="","",'UT Cases'!B4665)</f>
        <v/>
      </c>
      <c r="C4664" s="54" t="str">
        <f>IF('UT Cases'!C4665="","",'UT Cases'!C4665)</f>
        <v/>
      </c>
      <c r="D4664" s="54" t="str">
        <f>IF('UT Cases'!D4665="","",'UT Cases'!D4665)</f>
        <v/>
      </c>
      <c r="E4664" s="54" t="str">
        <f>IF('UT Cases'!H4665="","",'UT Cases'!H4665)</f>
        <v/>
      </c>
      <c r="F4664" s="55" t="str">
        <f>IF('UT Cases'!L4665="","",'UT Cases'!L4665)</f>
        <v/>
      </c>
      <c r="G4664" s="56" t="str">
        <f>IF('UT Cases'!M4665="","",'UT Cases'!M4665)</f>
        <v/>
      </c>
      <c r="H4664" s="56" t="str">
        <f>IF('UT Cases'!N4665="","",'UT Cases'!N4665)</f>
        <v/>
      </c>
      <c r="I4664" s="56" t="str">
        <f>IF('UT Cases'!O4665="","",'UT Cases'!O4665)</f>
        <v/>
      </c>
      <c r="J4664" s="56" t="str">
        <f>IF('UT Cases'!P4665="","",'UT Cases'!P4665)</f>
        <v/>
      </c>
      <c r="K4664" s="57" t="str">
        <f>IF('UT Cases'!Q4665="","",'UT Cases'!Q4665)</f>
        <v/>
      </c>
      <c r="L4664" s="57" t="str">
        <f>IF('UT Cases'!R4665="","",'UT Cases'!R4665)</f>
        <v/>
      </c>
      <c r="M4664" s="57" t="str">
        <f>IF('UT Cases'!S4665="","",'UT Cases'!S4665)</f>
        <v/>
      </c>
      <c r="N4664" s="57" t="str">
        <f>IF('UT Cases'!T4665="","",'UT Cases'!T4665)</f>
        <v/>
      </c>
      <c r="O4664" s="57" t="str">
        <f>IF('UT Cases'!U4665="","",'UT Cases'!U4665)</f>
        <v/>
      </c>
      <c r="P4664" s="56" t="str">
        <f>IF('UT Cases'!V4665="","",'UT Cases'!V4665)</f>
        <v/>
      </c>
      <c r="Q4664" s="56" t="str">
        <f>IF('UT Cases'!W4665="","",'UT Cases'!W4665)</f>
        <v/>
      </c>
      <c r="R4664" s="56" t="str">
        <f>IF('UT Cases'!X4665="","",'UT Cases'!X4665)</f>
        <v/>
      </c>
      <c r="S4664" s="56" t="str">
        <f>IF('UT Cases'!Y4665="","",'UT Cases'!Y4665)</f>
        <v/>
      </c>
      <c r="T4664" s="56" t="str">
        <f>IF('UT Cases'!Z4665="","",'UT Cases'!Z4665)</f>
        <v/>
      </c>
      <c r="U4664" s="57" t="str">
        <f>IF('UT Cases'!AA4665="","",'UT Cases'!AA4665)</f>
        <v/>
      </c>
      <c r="V4664" s="57" t="str">
        <f>IF('UT Cases'!AB4665="","",'UT Cases'!AB4665)</f>
        <v/>
      </c>
      <c r="W4664" s="57" t="str">
        <f>IF('UT Cases'!AC4665="","",'UT Cases'!AC4665)</f>
        <v/>
      </c>
      <c r="X4664" s="57" t="str">
        <f>IF('UT Cases'!AD4665="","",'UT Cases'!AD4665)</f>
        <v/>
      </c>
      <c r="Y4664" s="57" t="str">
        <f>IF('UT Cases'!AE4665="","",'UT Cases'!AE4665)</f>
        <v/>
      </c>
      <c r="Z4664" s="56" t="str">
        <f>IF('UT Cases'!AF4665="","",'UT Cases'!AF4665)</f>
        <v/>
      </c>
      <c r="AA4664" s="56" t="str">
        <f>IF('UT Cases'!AG4665="","",'UT Cases'!AG4665)</f>
        <v/>
      </c>
      <c r="AB4664" s="56" t="str">
        <f>IF('UT Cases'!AH4665="","",'UT Cases'!AH4665)</f>
        <v/>
      </c>
      <c r="AC4664" s="56" t="str">
        <f>IF('UT Cases'!AI4665="","",'UT Cases'!AI4665)</f>
        <v/>
      </c>
      <c r="AD4664" s="56" t="str">
        <f>IF('UT Cases'!AJ4665="","",'UT Cases'!AJ4665)</f>
        <v/>
      </c>
    </row>
    <row r="4665" spans="2:30">
      <c r="B4665" s="54" t="str">
        <f>IF('UT Cases'!B4666="","",'UT Cases'!B4666)</f>
        <v/>
      </c>
      <c r="C4665" s="54" t="str">
        <f>IF('UT Cases'!C4666="","",'UT Cases'!C4666)</f>
        <v/>
      </c>
      <c r="D4665" s="54" t="str">
        <f>IF('UT Cases'!D4666="","",'UT Cases'!D4666)</f>
        <v/>
      </c>
      <c r="E4665" s="54" t="str">
        <f>IF('UT Cases'!H4666="","",'UT Cases'!H4666)</f>
        <v/>
      </c>
      <c r="F4665" s="55" t="str">
        <f>IF('UT Cases'!L4666="","",'UT Cases'!L4666)</f>
        <v/>
      </c>
      <c r="G4665" s="56" t="str">
        <f>IF('UT Cases'!M4666="","",'UT Cases'!M4666)</f>
        <v/>
      </c>
      <c r="H4665" s="56" t="str">
        <f>IF('UT Cases'!N4666="","",'UT Cases'!N4666)</f>
        <v/>
      </c>
      <c r="I4665" s="56" t="str">
        <f>IF('UT Cases'!O4666="","",'UT Cases'!O4666)</f>
        <v/>
      </c>
      <c r="J4665" s="56" t="str">
        <f>IF('UT Cases'!P4666="","",'UT Cases'!P4666)</f>
        <v/>
      </c>
      <c r="K4665" s="57" t="str">
        <f>IF('UT Cases'!Q4666="","",'UT Cases'!Q4666)</f>
        <v/>
      </c>
      <c r="L4665" s="57" t="str">
        <f>IF('UT Cases'!R4666="","",'UT Cases'!R4666)</f>
        <v/>
      </c>
      <c r="M4665" s="57" t="str">
        <f>IF('UT Cases'!S4666="","",'UT Cases'!S4666)</f>
        <v/>
      </c>
      <c r="N4665" s="57" t="str">
        <f>IF('UT Cases'!T4666="","",'UT Cases'!T4666)</f>
        <v/>
      </c>
      <c r="O4665" s="57" t="str">
        <f>IF('UT Cases'!U4666="","",'UT Cases'!U4666)</f>
        <v/>
      </c>
      <c r="P4665" s="56" t="str">
        <f>IF('UT Cases'!V4666="","",'UT Cases'!V4666)</f>
        <v/>
      </c>
      <c r="Q4665" s="56" t="str">
        <f>IF('UT Cases'!W4666="","",'UT Cases'!W4666)</f>
        <v/>
      </c>
      <c r="R4665" s="56" t="str">
        <f>IF('UT Cases'!X4666="","",'UT Cases'!X4666)</f>
        <v/>
      </c>
      <c r="S4665" s="56" t="str">
        <f>IF('UT Cases'!Y4666="","",'UT Cases'!Y4666)</f>
        <v/>
      </c>
      <c r="T4665" s="56" t="str">
        <f>IF('UT Cases'!Z4666="","",'UT Cases'!Z4666)</f>
        <v/>
      </c>
      <c r="U4665" s="57" t="str">
        <f>IF('UT Cases'!AA4666="","",'UT Cases'!AA4666)</f>
        <v/>
      </c>
      <c r="V4665" s="57" t="str">
        <f>IF('UT Cases'!AB4666="","",'UT Cases'!AB4666)</f>
        <v/>
      </c>
      <c r="W4665" s="57" t="str">
        <f>IF('UT Cases'!AC4666="","",'UT Cases'!AC4666)</f>
        <v/>
      </c>
      <c r="X4665" s="57" t="str">
        <f>IF('UT Cases'!AD4666="","",'UT Cases'!AD4666)</f>
        <v/>
      </c>
      <c r="Y4665" s="57" t="str">
        <f>IF('UT Cases'!AE4666="","",'UT Cases'!AE4666)</f>
        <v/>
      </c>
      <c r="Z4665" s="56" t="str">
        <f>IF('UT Cases'!AF4666="","",'UT Cases'!AF4666)</f>
        <v/>
      </c>
      <c r="AA4665" s="56" t="str">
        <f>IF('UT Cases'!AG4666="","",'UT Cases'!AG4666)</f>
        <v/>
      </c>
      <c r="AB4665" s="56" t="str">
        <f>IF('UT Cases'!AH4666="","",'UT Cases'!AH4666)</f>
        <v/>
      </c>
      <c r="AC4665" s="56" t="str">
        <f>IF('UT Cases'!AI4666="","",'UT Cases'!AI4666)</f>
        <v/>
      </c>
      <c r="AD4665" s="56" t="str">
        <f>IF('UT Cases'!AJ4666="","",'UT Cases'!AJ4666)</f>
        <v/>
      </c>
    </row>
    <row r="4666" spans="2:30">
      <c r="B4666" s="54" t="str">
        <f>IF('UT Cases'!B4667="","",'UT Cases'!B4667)</f>
        <v/>
      </c>
      <c r="C4666" s="54" t="str">
        <f>IF('UT Cases'!C4667="","",'UT Cases'!C4667)</f>
        <v/>
      </c>
      <c r="D4666" s="54" t="str">
        <f>IF('UT Cases'!D4667="","",'UT Cases'!D4667)</f>
        <v/>
      </c>
      <c r="E4666" s="54" t="str">
        <f>IF('UT Cases'!H4667="","",'UT Cases'!H4667)</f>
        <v/>
      </c>
      <c r="F4666" s="55" t="str">
        <f>IF('UT Cases'!L4667="","",'UT Cases'!L4667)</f>
        <v/>
      </c>
      <c r="G4666" s="56" t="str">
        <f>IF('UT Cases'!M4667="","",'UT Cases'!M4667)</f>
        <v/>
      </c>
      <c r="H4666" s="56" t="str">
        <f>IF('UT Cases'!N4667="","",'UT Cases'!N4667)</f>
        <v/>
      </c>
      <c r="I4666" s="56" t="str">
        <f>IF('UT Cases'!O4667="","",'UT Cases'!O4667)</f>
        <v/>
      </c>
      <c r="J4666" s="56" t="str">
        <f>IF('UT Cases'!P4667="","",'UT Cases'!P4667)</f>
        <v/>
      </c>
      <c r="K4666" s="57" t="str">
        <f>IF('UT Cases'!Q4667="","",'UT Cases'!Q4667)</f>
        <v/>
      </c>
      <c r="L4666" s="57" t="str">
        <f>IF('UT Cases'!R4667="","",'UT Cases'!R4667)</f>
        <v/>
      </c>
      <c r="M4666" s="57" t="str">
        <f>IF('UT Cases'!S4667="","",'UT Cases'!S4667)</f>
        <v/>
      </c>
      <c r="N4666" s="57" t="str">
        <f>IF('UT Cases'!T4667="","",'UT Cases'!T4667)</f>
        <v/>
      </c>
      <c r="O4666" s="57" t="str">
        <f>IF('UT Cases'!U4667="","",'UT Cases'!U4667)</f>
        <v/>
      </c>
      <c r="P4666" s="56" t="str">
        <f>IF('UT Cases'!V4667="","",'UT Cases'!V4667)</f>
        <v/>
      </c>
      <c r="Q4666" s="56" t="str">
        <f>IF('UT Cases'!W4667="","",'UT Cases'!W4667)</f>
        <v/>
      </c>
      <c r="R4666" s="56" t="str">
        <f>IF('UT Cases'!X4667="","",'UT Cases'!X4667)</f>
        <v/>
      </c>
      <c r="S4666" s="56" t="str">
        <f>IF('UT Cases'!Y4667="","",'UT Cases'!Y4667)</f>
        <v/>
      </c>
      <c r="T4666" s="56" t="str">
        <f>IF('UT Cases'!Z4667="","",'UT Cases'!Z4667)</f>
        <v/>
      </c>
      <c r="U4666" s="57" t="str">
        <f>IF('UT Cases'!AA4667="","",'UT Cases'!AA4667)</f>
        <v/>
      </c>
      <c r="V4666" s="57" t="str">
        <f>IF('UT Cases'!AB4667="","",'UT Cases'!AB4667)</f>
        <v/>
      </c>
      <c r="W4666" s="57" t="str">
        <f>IF('UT Cases'!AC4667="","",'UT Cases'!AC4667)</f>
        <v/>
      </c>
      <c r="X4666" s="57" t="str">
        <f>IF('UT Cases'!AD4667="","",'UT Cases'!AD4667)</f>
        <v/>
      </c>
      <c r="Y4666" s="57" t="str">
        <f>IF('UT Cases'!AE4667="","",'UT Cases'!AE4667)</f>
        <v/>
      </c>
      <c r="Z4666" s="56" t="str">
        <f>IF('UT Cases'!AF4667="","",'UT Cases'!AF4667)</f>
        <v/>
      </c>
      <c r="AA4666" s="56" t="str">
        <f>IF('UT Cases'!AG4667="","",'UT Cases'!AG4667)</f>
        <v/>
      </c>
      <c r="AB4666" s="56" t="str">
        <f>IF('UT Cases'!AH4667="","",'UT Cases'!AH4667)</f>
        <v/>
      </c>
      <c r="AC4666" s="56" t="str">
        <f>IF('UT Cases'!AI4667="","",'UT Cases'!AI4667)</f>
        <v/>
      </c>
      <c r="AD4666" s="56" t="str">
        <f>IF('UT Cases'!AJ4667="","",'UT Cases'!AJ4667)</f>
        <v/>
      </c>
    </row>
    <row r="4667" spans="2:30">
      <c r="B4667" s="54" t="str">
        <f>IF('UT Cases'!B4668="","",'UT Cases'!B4668)</f>
        <v/>
      </c>
      <c r="C4667" s="54" t="str">
        <f>IF('UT Cases'!C4668="","",'UT Cases'!C4668)</f>
        <v/>
      </c>
      <c r="D4667" s="54" t="str">
        <f>IF('UT Cases'!D4668="","",'UT Cases'!D4668)</f>
        <v/>
      </c>
      <c r="E4667" s="54" t="str">
        <f>IF('UT Cases'!H4668="","",'UT Cases'!H4668)</f>
        <v/>
      </c>
      <c r="F4667" s="55" t="str">
        <f>IF('UT Cases'!L4668="","",'UT Cases'!L4668)</f>
        <v/>
      </c>
      <c r="G4667" s="56" t="str">
        <f>IF('UT Cases'!M4668="","",'UT Cases'!M4668)</f>
        <v/>
      </c>
      <c r="H4667" s="56" t="str">
        <f>IF('UT Cases'!N4668="","",'UT Cases'!N4668)</f>
        <v/>
      </c>
      <c r="I4667" s="56" t="str">
        <f>IF('UT Cases'!O4668="","",'UT Cases'!O4668)</f>
        <v/>
      </c>
      <c r="J4667" s="56" t="str">
        <f>IF('UT Cases'!P4668="","",'UT Cases'!P4668)</f>
        <v/>
      </c>
      <c r="K4667" s="57" t="str">
        <f>IF('UT Cases'!Q4668="","",'UT Cases'!Q4668)</f>
        <v/>
      </c>
      <c r="L4667" s="57" t="str">
        <f>IF('UT Cases'!R4668="","",'UT Cases'!R4668)</f>
        <v/>
      </c>
      <c r="M4667" s="57" t="str">
        <f>IF('UT Cases'!S4668="","",'UT Cases'!S4668)</f>
        <v/>
      </c>
      <c r="N4667" s="57" t="str">
        <f>IF('UT Cases'!T4668="","",'UT Cases'!T4668)</f>
        <v/>
      </c>
      <c r="O4667" s="57" t="str">
        <f>IF('UT Cases'!U4668="","",'UT Cases'!U4668)</f>
        <v/>
      </c>
      <c r="P4667" s="56" t="str">
        <f>IF('UT Cases'!V4668="","",'UT Cases'!V4668)</f>
        <v/>
      </c>
      <c r="Q4667" s="56" t="str">
        <f>IF('UT Cases'!W4668="","",'UT Cases'!W4668)</f>
        <v/>
      </c>
      <c r="R4667" s="56" t="str">
        <f>IF('UT Cases'!X4668="","",'UT Cases'!X4668)</f>
        <v/>
      </c>
      <c r="S4667" s="56" t="str">
        <f>IF('UT Cases'!Y4668="","",'UT Cases'!Y4668)</f>
        <v/>
      </c>
      <c r="T4667" s="56" t="str">
        <f>IF('UT Cases'!Z4668="","",'UT Cases'!Z4668)</f>
        <v/>
      </c>
      <c r="U4667" s="57" t="str">
        <f>IF('UT Cases'!AA4668="","",'UT Cases'!AA4668)</f>
        <v/>
      </c>
      <c r="V4667" s="57" t="str">
        <f>IF('UT Cases'!AB4668="","",'UT Cases'!AB4668)</f>
        <v/>
      </c>
      <c r="W4667" s="57" t="str">
        <f>IF('UT Cases'!AC4668="","",'UT Cases'!AC4668)</f>
        <v/>
      </c>
      <c r="X4667" s="57" t="str">
        <f>IF('UT Cases'!AD4668="","",'UT Cases'!AD4668)</f>
        <v/>
      </c>
      <c r="Y4667" s="57" t="str">
        <f>IF('UT Cases'!AE4668="","",'UT Cases'!AE4668)</f>
        <v/>
      </c>
      <c r="Z4667" s="56" t="str">
        <f>IF('UT Cases'!AF4668="","",'UT Cases'!AF4668)</f>
        <v/>
      </c>
      <c r="AA4667" s="56" t="str">
        <f>IF('UT Cases'!AG4668="","",'UT Cases'!AG4668)</f>
        <v/>
      </c>
      <c r="AB4667" s="56" t="str">
        <f>IF('UT Cases'!AH4668="","",'UT Cases'!AH4668)</f>
        <v/>
      </c>
      <c r="AC4667" s="56" t="str">
        <f>IF('UT Cases'!AI4668="","",'UT Cases'!AI4668)</f>
        <v/>
      </c>
      <c r="AD4667" s="56" t="str">
        <f>IF('UT Cases'!AJ4668="","",'UT Cases'!AJ4668)</f>
        <v/>
      </c>
    </row>
    <row r="4668" spans="2:30">
      <c r="B4668" s="54" t="str">
        <f>IF('UT Cases'!B4669="","",'UT Cases'!B4669)</f>
        <v/>
      </c>
      <c r="C4668" s="54" t="str">
        <f>IF('UT Cases'!C4669="","",'UT Cases'!C4669)</f>
        <v/>
      </c>
      <c r="D4668" s="54" t="str">
        <f>IF('UT Cases'!D4669="","",'UT Cases'!D4669)</f>
        <v/>
      </c>
      <c r="E4668" s="54" t="str">
        <f>IF('UT Cases'!H4669="","",'UT Cases'!H4669)</f>
        <v/>
      </c>
      <c r="F4668" s="55" t="str">
        <f>IF('UT Cases'!L4669="","",'UT Cases'!L4669)</f>
        <v/>
      </c>
      <c r="G4668" s="56" t="str">
        <f>IF('UT Cases'!M4669="","",'UT Cases'!M4669)</f>
        <v/>
      </c>
      <c r="H4668" s="56" t="str">
        <f>IF('UT Cases'!N4669="","",'UT Cases'!N4669)</f>
        <v/>
      </c>
      <c r="I4668" s="56" t="str">
        <f>IF('UT Cases'!O4669="","",'UT Cases'!O4669)</f>
        <v/>
      </c>
      <c r="J4668" s="56" t="str">
        <f>IF('UT Cases'!P4669="","",'UT Cases'!P4669)</f>
        <v/>
      </c>
      <c r="K4668" s="57" t="str">
        <f>IF('UT Cases'!Q4669="","",'UT Cases'!Q4669)</f>
        <v/>
      </c>
      <c r="L4668" s="57" t="str">
        <f>IF('UT Cases'!R4669="","",'UT Cases'!R4669)</f>
        <v/>
      </c>
      <c r="M4668" s="57" t="str">
        <f>IF('UT Cases'!S4669="","",'UT Cases'!S4669)</f>
        <v/>
      </c>
      <c r="N4668" s="57" t="str">
        <f>IF('UT Cases'!T4669="","",'UT Cases'!T4669)</f>
        <v/>
      </c>
      <c r="O4668" s="57" t="str">
        <f>IF('UT Cases'!U4669="","",'UT Cases'!U4669)</f>
        <v/>
      </c>
      <c r="P4668" s="56" t="str">
        <f>IF('UT Cases'!V4669="","",'UT Cases'!V4669)</f>
        <v/>
      </c>
      <c r="Q4668" s="56" t="str">
        <f>IF('UT Cases'!W4669="","",'UT Cases'!W4669)</f>
        <v/>
      </c>
      <c r="R4668" s="56" t="str">
        <f>IF('UT Cases'!X4669="","",'UT Cases'!X4669)</f>
        <v/>
      </c>
      <c r="S4668" s="56" t="str">
        <f>IF('UT Cases'!Y4669="","",'UT Cases'!Y4669)</f>
        <v/>
      </c>
      <c r="T4668" s="56" t="str">
        <f>IF('UT Cases'!Z4669="","",'UT Cases'!Z4669)</f>
        <v/>
      </c>
      <c r="U4668" s="57" t="str">
        <f>IF('UT Cases'!AA4669="","",'UT Cases'!AA4669)</f>
        <v/>
      </c>
      <c r="V4668" s="57" t="str">
        <f>IF('UT Cases'!AB4669="","",'UT Cases'!AB4669)</f>
        <v/>
      </c>
      <c r="W4668" s="57" t="str">
        <f>IF('UT Cases'!AC4669="","",'UT Cases'!AC4669)</f>
        <v/>
      </c>
      <c r="X4668" s="57" t="str">
        <f>IF('UT Cases'!AD4669="","",'UT Cases'!AD4669)</f>
        <v/>
      </c>
      <c r="Y4668" s="57" t="str">
        <f>IF('UT Cases'!AE4669="","",'UT Cases'!AE4669)</f>
        <v/>
      </c>
      <c r="Z4668" s="56" t="str">
        <f>IF('UT Cases'!AF4669="","",'UT Cases'!AF4669)</f>
        <v/>
      </c>
      <c r="AA4668" s="56" t="str">
        <f>IF('UT Cases'!AG4669="","",'UT Cases'!AG4669)</f>
        <v/>
      </c>
      <c r="AB4668" s="56" t="str">
        <f>IF('UT Cases'!AH4669="","",'UT Cases'!AH4669)</f>
        <v/>
      </c>
      <c r="AC4668" s="56" t="str">
        <f>IF('UT Cases'!AI4669="","",'UT Cases'!AI4669)</f>
        <v/>
      </c>
      <c r="AD4668" s="56" t="str">
        <f>IF('UT Cases'!AJ4669="","",'UT Cases'!AJ4669)</f>
        <v/>
      </c>
    </row>
    <row r="4669" spans="2:30">
      <c r="B4669" s="54" t="str">
        <f>IF('UT Cases'!B4670="","",'UT Cases'!B4670)</f>
        <v/>
      </c>
      <c r="C4669" s="54" t="str">
        <f>IF('UT Cases'!C4670="","",'UT Cases'!C4670)</f>
        <v/>
      </c>
      <c r="D4669" s="54" t="str">
        <f>IF('UT Cases'!D4670="","",'UT Cases'!D4670)</f>
        <v/>
      </c>
      <c r="E4669" s="54" t="str">
        <f>IF('UT Cases'!H4670="","",'UT Cases'!H4670)</f>
        <v/>
      </c>
      <c r="F4669" s="55" t="str">
        <f>IF('UT Cases'!L4670="","",'UT Cases'!L4670)</f>
        <v/>
      </c>
      <c r="G4669" s="56" t="str">
        <f>IF('UT Cases'!M4670="","",'UT Cases'!M4670)</f>
        <v/>
      </c>
      <c r="H4669" s="56" t="str">
        <f>IF('UT Cases'!N4670="","",'UT Cases'!N4670)</f>
        <v/>
      </c>
      <c r="I4669" s="56" t="str">
        <f>IF('UT Cases'!O4670="","",'UT Cases'!O4670)</f>
        <v/>
      </c>
      <c r="J4669" s="56" t="str">
        <f>IF('UT Cases'!P4670="","",'UT Cases'!P4670)</f>
        <v/>
      </c>
      <c r="K4669" s="57" t="str">
        <f>IF('UT Cases'!Q4670="","",'UT Cases'!Q4670)</f>
        <v/>
      </c>
      <c r="L4669" s="57" t="str">
        <f>IF('UT Cases'!R4670="","",'UT Cases'!R4670)</f>
        <v/>
      </c>
      <c r="M4669" s="57" t="str">
        <f>IF('UT Cases'!S4670="","",'UT Cases'!S4670)</f>
        <v/>
      </c>
      <c r="N4669" s="57" t="str">
        <f>IF('UT Cases'!T4670="","",'UT Cases'!T4670)</f>
        <v/>
      </c>
      <c r="O4669" s="57" t="str">
        <f>IF('UT Cases'!U4670="","",'UT Cases'!U4670)</f>
        <v/>
      </c>
      <c r="P4669" s="56" t="str">
        <f>IF('UT Cases'!V4670="","",'UT Cases'!V4670)</f>
        <v/>
      </c>
      <c r="Q4669" s="56" t="str">
        <f>IF('UT Cases'!W4670="","",'UT Cases'!W4670)</f>
        <v/>
      </c>
      <c r="R4669" s="56" t="str">
        <f>IF('UT Cases'!X4670="","",'UT Cases'!X4670)</f>
        <v/>
      </c>
      <c r="S4669" s="56" t="str">
        <f>IF('UT Cases'!Y4670="","",'UT Cases'!Y4670)</f>
        <v/>
      </c>
      <c r="T4669" s="56" t="str">
        <f>IF('UT Cases'!Z4670="","",'UT Cases'!Z4670)</f>
        <v/>
      </c>
      <c r="U4669" s="57" t="str">
        <f>IF('UT Cases'!AA4670="","",'UT Cases'!AA4670)</f>
        <v/>
      </c>
      <c r="V4669" s="57" t="str">
        <f>IF('UT Cases'!AB4670="","",'UT Cases'!AB4670)</f>
        <v/>
      </c>
      <c r="W4669" s="57" t="str">
        <f>IF('UT Cases'!AC4670="","",'UT Cases'!AC4670)</f>
        <v/>
      </c>
      <c r="X4669" s="57" t="str">
        <f>IF('UT Cases'!AD4670="","",'UT Cases'!AD4670)</f>
        <v/>
      </c>
      <c r="Y4669" s="57" t="str">
        <f>IF('UT Cases'!AE4670="","",'UT Cases'!AE4670)</f>
        <v/>
      </c>
      <c r="Z4669" s="56" t="str">
        <f>IF('UT Cases'!AF4670="","",'UT Cases'!AF4670)</f>
        <v/>
      </c>
      <c r="AA4669" s="56" t="str">
        <f>IF('UT Cases'!AG4670="","",'UT Cases'!AG4670)</f>
        <v/>
      </c>
      <c r="AB4669" s="56" t="str">
        <f>IF('UT Cases'!AH4670="","",'UT Cases'!AH4670)</f>
        <v/>
      </c>
      <c r="AC4669" s="56" t="str">
        <f>IF('UT Cases'!AI4670="","",'UT Cases'!AI4670)</f>
        <v/>
      </c>
      <c r="AD4669" s="56" t="str">
        <f>IF('UT Cases'!AJ4670="","",'UT Cases'!AJ4670)</f>
        <v/>
      </c>
    </row>
    <row r="4670" spans="2:30">
      <c r="B4670" s="54" t="str">
        <f>IF('UT Cases'!B4671="","",'UT Cases'!B4671)</f>
        <v/>
      </c>
      <c r="C4670" s="54" t="str">
        <f>IF('UT Cases'!C4671="","",'UT Cases'!C4671)</f>
        <v/>
      </c>
      <c r="D4670" s="54" t="str">
        <f>IF('UT Cases'!D4671="","",'UT Cases'!D4671)</f>
        <v/>
      </c>
      <c r="E4670" s="54" t="str">
        <f>IF('UT Cases'!H4671="","",'UT Cases'!H4671)</f>
        <v/>
      </c>
      <c r="F4670" s="55" t="str">
        <f>IF('UT Cases'!L4671="","",'UT Cases'!L4671)</f>
        <v/>
      </c>
      <c r="G4670" s="56" t="str">
        <f>IF('UT Cases'!M4671="","",'UT Cases'!M4671)</f>
        <v/>
      </c>
      <c r="H4670" s="56" t="str">
        <f>IF('UT Cases'!N4671="","",'UT Cases'!N4671)</f>
        <v/>
      </c>
      <c r="I4670" s="56" t="str">
        <f>IF('UT Cases'!O4671="","",'UT Cases'!O4671)</f>
        <v/>
      </c>
      <c r="J4670" s="56" t="str">
        <f>IF('UT Cases'!P4671="","",'UT Cases'!P4671)</f>
        <v/>
      </c>
      <c r="K4670" s="57" t="str">
        <f>IF('UT Cases'!Q4671="","",'UT Cases'!Q4671)</f>
        <v/>
      </c>
      <c r="L4670" s="57" t="str">
        <f>IF('UT Cases'!R4671="","",'UT Cases'!R4671)</f>
        <v/>
      </c>
      <c r="M4670" s="57" t="str">
        <f>IF('UT Cases'!S4671="","",'UT Cases'!S4671)</f>
        <v/>
      </c>
      <c r="N4670" s="57" t="str">
        <f>IF('UT Cases'!T4671="","",'UT Cases'!T4671)</f>
        <v/>
      </c>
      <c r="O4670" s="57" t="str">
        <f>IF('UT Cases'!U4671="","",'UT Cases'!U4671)</f>
        <v/>
      </c>
      <c r="P4670" s="56" t="str">
        <f>IF('UT Cases'!V4671="","",'UT Cases'!V4671)</f>
        <v/>
      </c>
      <c r="Q4670" s="56" t="str">
        <f>IF('UT Cases'!W4671="","",'UT Cases'!W4671)</f>
        <v/>
      </c>
      <c r="R4670" s="56" t="str">
        <f>IF('UT Cases'!X4671="","",'UT Cases'!X4671)</f>
        <v/>
      </c>
      <c r="S4670" s="56" t="str">
        <f>IF('UT Cases'!Y4671="","",'UT Cases'!Y4671)</f>
        <v/>
      </c>
      <c r="T4670" s="56" t="str">
        <f>IF('UT Cases'!Z4671="","",'UT Cases'!Z4671)</f>
        <v/>
      </c>
      <c r="U4670" s="57" t="str">
        <f>IF('UT Cases'!AA4671="","",'UT Cases'!AA4671)</f>
        <v/>
      </c>
      <c r="V4670" s="57" t="str">
        <f>IF('UT Cases'!AB4671="","",'UT Cases'!AB4671)</f>
        <v/>
      </c>
      <c r="W4670" s="57" t="str">
        <f>IF('UT Cases'!AC4671="","",'UT Cases'!AC4671)</f>
        <v/>
      </c>
      <c r="X4670" s="57" t="str">
        <f>IF('UT Cases'!AD4671="","",'UT Cases'!AD4671)</f>
        <v/>
      </c>
      <c r="Y4670" s="57" t="str">
        <f>IF('UT Cases'!AE4671="","",'UT Cases'!AE4671)</f>
        <v/>
      </c>
      <c r="Z4670" s="56" t="str">
        <f>IF('UT Cases'!AF4671="","",'UT Cases'!AF4671)</f>
        <v/>
      </c>
      <c r="AA4670" s="56" t="str">
        <f>IF('UT Cases'!AG4671="","",'UT Cases'!AG4671)</f>
        <v/>
      </c>
      <c r="AB4670" s="56" t="str">
        <f>IF('UT Cases'!AH4671="","",'UT Cases'!AH4671)</f>
        <v/>
      </c>
      <c r="AC4670" s="56" t="str">
        <f>IF('UT Cases'!AI4671="","",'UT Cases'!AI4671)</f>
        <v/>
      </c>
      <c r="AD4670" s="56" t="str">
        <f>IF('UT Cases'!AJ4671="","",'UT Cases'!AJ4671)</f>
        <v/>
      </c>
    </row>
    <row r="4671" spans="2:30">
      <c r="B4671" s="54" t="str">
        <f>IF('UT Cases'!B4672="","",'UT Cases'!B4672)</f>
        <v/>
      </c>
      <c r="C4671" s="54" t="str">
        <f>IF('UT Cases'!C4672="","",'UT Cases'!C4672)</f>
        <v/>
      </c>
      <c r="D4671" s="54" t="str">
        <f>IF('UT Cases'!D4672="","",'UT Cases'!D4672)</f>
        <v/>
      </c>
      <c r="E4671" s="54" t="str">
        <f>IF('UT Cases'!H4672="","",'UT Cases'!H4672)</f>
        <v/>
      </c>
      <c r="F4671" s="55" t="str">
        <f>IF('UT Cases'!L4672="","",'UT Cases'!L4672)</f>
        <v/>
      </c>
      <c r="G4671" s="56" t="str">
        <f>IF('UT Cases'!M4672="","",'UT Cases'!M4672)</f>
        <v/>
      </c>
      <c r="H4671" s="56" t="str">
        <f>IF('UT Cases'!N4672="","",'UT Cases'!N4672)</f>
        <v/>
      </c>
      <c r="I4671" s="56" t="str">
        <f>IF('UT Cases'!O4672="","",'UT Cases'!O4672)</f>
        <v/>
      </c>
      <c r="J4671" s="56" t="str">
        <f>IF('UT Cases'!P4672="","",'UT Cases'!P4672)</f>
        <v/>
      </c>
      <c r="K4671" s="57" t="str">
        <f>IF('UT Cases'!Q4672="","",'UT Cases'!Q4672)</f>
        <v/>
      </c>
      <c r="L4671" s="57" t="str">
        <f>IF('UT Cases'!R4672="","",'UT Cases'!R4672)</f>
        <v/>
      </c>
      <c r="M4671" s="57" t="str">
        <f>IF('UT Cases'!S4672="","",'UT Cases'!S4672)</f>
        <v/>
      </c>
      <c r="N4671" s="57" t="str">
        <f>IF('UT Cases'!T4672="","",'UT Cases'!T4672)</f>
        <v/>
      </c>
      <c r="O4671" s="57" t="str">
        <f>IF('UT Cases'!U4672="","",'UT Cases'!U4672)</f>
        <v/>
      </c>
      <c r="P4671" s="56" t="str">
        <f>IF('UT Cases'!V4672="","",'UT Cases'!V4672)</f>
        <v/>
      </c>
      <c r="Q4671" s="56" t="str">
        <f>IF('UT Cases'!W4672="","",'UT Cases'!W4672)</f>
        <v/>
      </c>
      <c r="R4671" s="56" t="str">
        <f>IF('UT Cases'!X4672="","",'UT Cases'!X4672)</f>
        <v/>
      </c>
      <c r="S4671" s="56" t="str">
        <f>IF('UT Cases'!Y4672="","",'UT Cases'!Y4672)</f>
        <v/>
      </c>
      <c r="T4671" s="56" t="str">
        <f>IF('UT Cases'!Z4672="","",'UT Cases'!Z4672)</f>
        <v/>
      </c>
      <c r="U4671" s="57" t="str">
        <f>IF('UT Cases'!AA4672="","",'UT Cases'!AA4672)</f>
        <v/>
      </c>
      <c r="V4671" s="57" t="str">
        <f>IF('UT Cases'!AB4672="","",'UT Cases'!AB4672)</f>
        <v/>
      </c>
      <c r="W4671" s="57" t="str">
        <f>IF('UT Cases'!AC4672="","",'UT Cases'!AC4672)</f>
        <v/>
      </c>
      <c r="X4671" s="57" t="str">
        <f>IF('UT Cases'!AD4672="","",'UT Cases'!AD4672)</f>
        <v/>
      </c>
      <c r="Y4671" s="57" t="str">
        <f>IF('UT Cases'!AE4672="","",'UT Cases'!AE4672)</f>
        <v/>
      </c>
      <c r="Z4671" s="56" t="str">
        <f>IF('UT Cases'!AF4672="","",'UT Cases'!AF4672)</f>
        <v/>
      </c>
      <c r="AA4671" s="56" t="str">
        <f>IF('UT Cases'!AG4672="","",'UT Cases'!AG4672)</f>
        <v/>
      </c>
      <c r="AB4671" s="56" t="str">
        <f>IF('UT Cases'!AH4672="","",'UT Cases'!AH4672)</f>
        <v/>
      </c>
      <c r="AC4671" s="56" t="str">
        <f>IF('UT Cases'!AI4672="","",'UT Cases'!AI4672)</f>
        <v/>
      </c>
      <c r="AD4671" s="56" t="str">
        <f>IF('UT Cases'!AJ4672="","",'UT Cases'!AJ4672)</f>
        <v/>
      </c>
    </row>
    <row r="4672" spans="2:30">
      <c r="B4672" s="54" t="str">
        <f>IF('UT Cases'!B4673="","",'UT Cases'!B4673)</f>
        <v/>
      </c>
      <c r="C4672" s="54" t="str">
        <f>IF('UT Cases'!C4673="","",'UT Cases'!C4673)</f>
        <v/>
      </c>
      <c r="D4672" s="54" t="str">
        <f>IF('UT Cases'!D4673="","",'UT Cases'!D4673)</f>
        <v/>
      </c>
      <c r="E4672" s="54" t="str">
        <f>IF('UT Cases'!H4673="","",'UT Cases'!H4673)</f>
        <v/>
      </c>
      <c r="F4672" s="55" t="str">
        <f>IF('UT Cases'!L4673="","",'UT Cases'!L4673)</f>
        <v/>
      </c>
      <c r="G4672" s="56" t="str">
        <f>IF('UT Cases'!M4673="","",'UT Cases'!M4673)</f>
        <v/>
      </c>
      <c r="H4672" s="56" t="str">
        <f>IF('UT Cases'!N4673="","",'UT Cases'!N4673)</f>
        <v/>
      </c>
      <c r="I4672" s="56" t="str">
        <f>IF('UT Cases'!O4673="","",'UT Cases'!O4673)</f>
        <v/>
      </c>
      <c r="J4672" s="56" t="str">
        <f>IF('UT Cases'!P4673="","",'UT Cases'!P4673)</f>
        <v/>
      </c>
      <c r="K4672" s="57" t="str">
        <f>IF('UT Cases'!Q4673="","",'UT Cases'!Q4673)</f>
        <v/>
      </c>
      <c r="L4672" s="57" t="str">
        <f>IF('UT Cases'!R4673="","",'UT Cases'!R4673)</f>
        <v/>
      </c>
      <c r="M4672" s="57" t="str">
        <f>IF('UT Cases'!S4673="","",'UT Cases'!S4673)</f>
        <v/>
      </c>
      <c r="N4672" s="57" t="str">
        <f>IF('UT Cases'!T4673="","",'UT Cases'!T4673)</f>
        <v/>
      </c>
      <c r="O4672" s="57" t="str">
        <f>IF('UT Cases'!U4673="","",'UT Cases'!U4673)</f>
        <v/>
      </c>
      <c r="P4672" s="56" t="str">
        <f>IF('UT Cases'!V4673="","",'UT Cases'!V4673)</f>
        <v/>
      </c>
      <c r="Q4672" s="56" t="str">
        <f>IF('UT Cases'!W4673="","",'UT Cases'!W4673)</f>
        <v/>
      </c>
      <c r="R4672" s="56" t="str">
        <f>IF('UT Cases'!X4673="","",'UT Cases'!X4673)</f>
        <v/>
      </c>
      <c r="S4672" s="56" t="str">
        <f>IF('UT Cases'!Y4673="","",'UT Cases'!Y4673)</f>
        <v/>
      </c>
      <c r="T4672" s="56" t="str">
        <f>IF('UT Cases'!Z4673="","",'UT Cases'!Z4673)</f>
        <v/>
      </c>
      <c r="U4672" s="57" t="str">
        <f>IF('UT Cases'!AA4673="","",'UT Cases'!AA4673)</f>
        <v/>
      </c>
      <c r="V4672" s="57" t="str">
        <f>IF('UT Cases'!AB4673="","",'UT Cases'!AB4673)</f>
        <v/>
      </c>
      <c r="W4672" s="57" t="str">
        <f>IF('UT Cases'!AC4673="","",'UT Cases'!AC4673)</f>
        <v/>
      </c>
      <c r="X4672" s="57" t="str">
        <f>IF('UT Cases'!AD4673="","",'UT Cases'!AD4673)</f>
        <v/>
      </c>
      <c r="Y4672" s="57" t="str">
        <f>IF('UT Cases'!AE4673="","",'UT Cases'!AE4673)</f>
        <v/>
      </c>
      <c r="Z4672" s="56" t="str">
        <f>IF('UT Cases'!AF4673="","",'UT Cases'!AF4673)</f>
        <v/>
      </c>
      <c r="AA4672" s="56" t="str">
        <f>IF('UT Cases'!AG4673="","",'UT Cases'!AG4673)</f>
        <v/>
      </c>
      <c r="AB4672" s="56" t="str">
        <f>IF('UT Cases'!AH4673="","",'UT Cases'!AH4673)</f>
        <v/>
      </c>
      <c r="AC4672" s="56" t="str">
        <f>IF('UT Cases'!AI4673="","",'UT Cases'!AI4673)</f>
        <v/>
      </c>
      <c r="AD4672" s="56" t="str">
        <f>IF('UT Cases'!AJ4673="","",'UT Cases'!AJ4673)</f>
        <v/>
      </c>
    </row>
    <row r="4673" spans="2:30">
      <c r="B4673" s="54" t="str">
        <f>IF('UT Cases'!B4674="","",'UT Cases'!B4674)</f>
        <v/>
      </c>
      <c r="C4673" s="54" t="str">
        <f>IF('UT Cases'!C4674="","",'UT Cases'!C4674)</f>
        <v/>
      </c>
      <c r="D4673" s="54" t="str">
        <f>IF('UT Cases'!D4674="","",'UT Cases'!D4674)</f>
        <v/>
      </c>
      <c r="E4673" s="54" t="str">
        <f>IF('UT Cases'!H4674="","",'UT Cases'!H4674)</f>
        <v/>
      </c>
      <c r="F4673" s="55" t="str">
        <f>IF('UT Cases'!L4674="","",'UT Cases'!L4674)</f>
        <v/>
      </c>
      <c r="G4673" s="56" t="str">
        <f>IF('UT Cases'!M4674="","",'UT Cases'!M4674)</f>
        <v/>
      </c>
      <c r="H4673" s="56" t="str">
        <f>IF('UT Cases'!N4674="","",'UT Cases'!N4674)</f>
        <v/>
      </c>
      <c r="I4673" s="56" t="str">
        <f>IF('UT Cases'!O4674="","",'UT Cases'!O4674)</f>
        <v/>
      </c>
      <c r="J4673" s="56" t="str">
        <f>IF('UT Cases'!P4674="","",'UT Cases'!P4674)</f>
        <v/>
      </c>
      <c r="K4673" s="57" t="str">
        <f>IF('UT Cases'!Q4674="","",'UT Cases'!Q4674)</f>
        <v/>
      </c>
      <c r="L4673" s="57" t="str">
        <f>IF('UT Cases'!R4674="","",'UT Cases'!R4674)</f>
        <v/>
      </c>
      <c r="M4673" s="57" t="str">
        <f>IF('UT Cases'!S4674="","",'UT Cases'!S4674)</f>
        <v/>
      </c>
      <c r="N4673" s="57" t="str">
        <f>IF('UT Cases'!T4674="","",'UT Cases'!T4674)</f>
        <v/>
      </c>
      <c r="O4673" s="57" t="str">
        <f>IF('UT Cases'!U4674="","",'UT Cases'!U4674)</f>
        <v/>
      </c>
      <c r="P4673" s="56" t="str">
        <f>IF('UT Cases'!V4674="","",'UT Cases'!V4674)</f>
        <v/>
      </c>
      <c r="Q4673" s="56" t="str">
        <f>IF('UT Cases'!W4674="","",'UT Cases'!W4674)</f>
        <v/>
      </c>
      <c r="R4673" s="56" t="str">
        <f>IF('UT Cases'!X4674="","",'UT Cases'!X4674)</f>
        <v/>
      </c>
      <c r="S4673" s="56" t="str">
        <f>IF('UT Cases'!Y4674="","",'UT Cases'!Y4674)</f>
        <v/>
      </c>
      <c r="T4673" s="56" t="str">
        <f>IF('UT Cases'!Z4674="","",'UT Cases'!Z4674)</f>
        <v/>
      </c>
      <c r="U4673" s="57" t="str">
        <f>IF('UT Cases'!AA4674="","",'UT Cases'!AA4674)</f>
        <v/>
      </c>
      <c r="V4673" s="57" t="str">
        <f>IF('UT Cases'!AB4674="","",'UT Cases'!AB4674)</f>
        <v/>
      </c>
      <c r="W4673" s="57" t="str">
        <f>IF('UT Cases'!AC4674="","",'UT Cases'!AC4674)</f>
        <v/>
      </c>
      <c r="X4673" s="57" t="str">
        <f>IF('UT Cases'!AD4674="","",'UT Cases'!AD4674)</f>
        <v/>
      </c>
      <c r="Y4673" s="57" t="str">
        <f>IF('UT Cases'!AE4674="","",'UT Cases'!AE4674)</f>
        <v/>
      </c>
      <c r="Z4673" s="56" t="str">
        <f>IF('UT Cases'!AF4674="","",'UT Cases'!AF4674)</f>
        <v/>
      </c>
      <c r="AA4673" s="56" t="str">
        <f>IF('UT Cases'!AG4674="","",'UT Cases'!AG4674)</f>
        <v/>
      </c>
      <c r="AB4673" s="56" t="str">
        <f>IF('UT Cases'!AH4674="","",'UT Cases'!AH4674)</f>
        <v/>
      </c>
      <c r="AC4673" s="56" t="str">
        <f>IF('UT Cases'!AI4674="","",'UT Cases'!AI4674)</f>
        <v/>
      </c>
      <c r="AD4673" s="56" t="str">
        <f>IF('UT Cases'!AJ4674="","",'UT Cases'!AJ4674)</f>
        <v/>
      </c>
    </row>
    <row r="4674" spans="2:30">
      <c r="B4674" s="54" t="str">
        <f>IF('UT Cases'!B4675="","",'UT Cases'!B4675)</f>
        <v/>
      </c>
      <c r="C4674" s="54" t="str">
        <f>IF('UT Cases'!C4675="","",'UT Cases'!C4675)</f>
        <v/>
      </c>
      <c r="D4674" s="54" t="str">
        <f>IF('UT Cases'!D4675="","",'UT Cases'!D4675)</f>
        <v/>
      </c>
      <c r="E4674" s="54" t="str">
        <f>IF('UT Cases'!H4675="","",'UT Cases'!H4675)</f>
        <v/>
      </c>
      <c r="F4674" s="55" t="str">
        <f>IF('UT Cases'!L4675="","",'UT Cases'!L4675)</f>
        <v/>
      </c>
      <c r="G4674" s="56" t="str">
        <f>IF('UT Cases'!M4675="","",'UT Cases'!M4675)</f>
        <v/>
      </c>
      <c r="H4674" s="56" t="str">
        <f>IF('UT Cases'!N4675="","",'UT Cases'!N4675)</f>
        <v/>
      </c>
      <c r="I4674" s="56" t="str">
        <f>IF('UT Cases'!O4675="","",'UT Cases'!O4675)</f>
        <v/>
      </c>
      <c r="J4674" s="56" t="str">
        <f>IF('UT Cases'!P4675="","",'UT Cases'!P4675)</f>
        <v/>
      </c>
      <c r="K4674" s="57" t="str">
        <f>IF('UT Cases'!Q4675="","",'UT Cases'!Q4675)</f>
        <v/>
      </c>
      <c r="L4674" s="57" t="str">
        <f>IF('UT Cases'!R4675="","",'UT Cases'!R4675)</f>
        <v/>
      </c>
      <c r="M4674" s="57" t="str">
        <f>IF('UT Cases'!S4675="","",'UT Cases'!S4675)</f>
        <v/>
      </c>
      <c r="N4674" s="57" t="str">
        <f>IF('UT Cases'!T4675="","",'UT Cases'!T4675)</f>
        <v/>
      </c>
      <c r="O4674" s="57" t="str">
        <f>IF('UT Cases'!U4675="","",'UT Cases'!U4675)</f>
        <v/>
      </c>
      <c r="P4674" s="56" t="str">
        <f>IF('UT Cases'!V4675="","",'UT Cases'!V4675)</f>
        <v/>
      </c>
      <c r="Q4674" s="56" t="str">
        <f>IF('UT Cases'!W4675="","",'UT Cases'!W4675)</f>
        <v/>
      </c>
      <c r="R4674" s="56" t="str">
        <f>IF('UT Cases'!X4675="","",'UT Cases'!X4675)</f>
        <v/>
      </c>
      <c r="S4674" s="56" t="str">
        <f>IF('UT Cases'!Y4675="","",'UT Cases'!Y4675)</f>
        <v/>
      </c>
      <c r="T4674" s="56" t="str">
        <f>IF('UT Cases'!Z4675="","",'UT Cases'!Z4675)</f>
        <v/>
      </c>
      <c r="U4674" s="57" t="str">
        <f>IF('UT Cases'!AA4675="","",'UT Cases'!AA4675)</f>
        <v/>
      </c>
      <c r="V4674" s="57" t="str">
        <f>IF('UT Cases'!AB4675="","",'UT Cases'!AB4675)</f>
        <v/>
      </c>
      <c r="W4674" s="57" t="str">
        <f>IF('UT Cases'!AC4675="","",'UT Cases'!AC4675)</f>
        <v/>
      </c>
      <c r="X4674" s="57" t="str">
        <f>IF('UT Cases'!AD4675="","",'UT Cases'!AD4675)</f>
        <v/>
      </c>
      <c r="Y4674" s="57" t="str">
        <f>IF('UT Cases'!AE4675="","",'UT Cases'!AE4675)</f>
        <v/>
      </c>
      <c r="Z4674" s="56" t="str">
        <f>IF('UT Cases'!AF4675="","",'UT Cases'!AF4675)</f>
        <v/>
      </c>
      <c r="AA4674" s="56" t="str">
        <f>IF('UT Cases'!AG4675="","",'UT Cases'!AG4675)</f>
        <v/>
      </c>
      <c r="AB4674" s="56" t="str">
        <f>IF('UT Cases'!AH4675="","",'UT Cases'!AH4675)</f>
        <v/>
      </c>
      <c r="AC4674" s="56" t="str">
        <f>IF('UT Cases'!AI4675="","",'UT Cases'!AI4675)</f>
        <v/>
      </c>
      <c r="AD4674" s="56" t="str">
        <f>IF('UT Cases'!AJ4675="","",'UT Cases'!AJ4675)</f>
        <v/>
      </c>
    </row>
    <row r="4675" spans="2:30">
      <c r="B4675" s="54" t="str">
        <f>IF('UT Cases'!B4676="","",'UT Cases'!B4676)</f>
        <v/>
      </c>
      <c r="C4675" s="54" t="str">
        <f>IF('UT Cases'!C4676="","",'UT Cases'!C4676)</f>
        <v/>
      </c>
      <c r="D4675" s="54" t="str">
        <f>IF('UT Cases'!D4676="","",'UT Cases'!D4676)</f>
        <v/>
      </c>
      <c r="E4675" s="54" t="str">
        <f>IF('UT Cases'!H4676="","",'UT Cases'!H4676)</f>
        <v/>
      </c>
      <c r="F4675" s="55" t="str">
        <f>IF('UT Cases'!L4676="","",'UT Cases'!L4676)</f>
        <v/>
      </c>
      <c r="G4675" s="56" t="str">
        <f>IF('UT Cases'!M4676="","",'UT Cases'!M4676)</f>
        <v/>
      </c>
      <c r="H4675" s="56" t="str">
        <f>IF('UT Cases'!N4676="","",'UT Cases'!N4676)</f>
        <v/>
      </c>
      <c r="I4675" s="56" t="str">
        <f>IF('UT Cases'!O4676="","",'UT Cases'!O4676)</f>
        <v/>
      </c>
      <c r="J4675" s="56" t="str">
        <f>IF('UT Cases'!P4676="","",'UT Cases'!P4676)</f>
        <v/>
      </c>
      <c r="K4675" s="57" t="str">
        <f>IF('UT Cases'!Q4676="","",'UT Cases'!Q4676)</f>
        <v/>
      </c>
      <c r="L4675" s="57" t="str">
        <f>IF('UT Cases'!R4676="","",'UT Cases'!R4676)</f>
        <v/>
      </c>
      <c r="M4675" s="57" t="str">
        <f>IF('UT Cases'!S4676="","",'UT Cases'!S4676)</f>
        <v/>
      </c>
      <c r="N4675" s="57" t="str">
        <f>IF('UT Cases'!T4676="","",'UT Cases'!T4676)</f>
        <v/>
      </c>
      <c r="O4675" s="57" t="str">
        <f>IF('UT Cases'!U4676="","",'UT Cases'!U4676)</f>
        <v/>
      </c>
      <c r="P4675" s="56" t="str">
        <f>IF('UT Cases'!V4676="","",'UT Cases'!V4676)</f>
        <v/>
      </c>
      <c r="Q4675" s="56" t="str">
        <f>IF('UT Cases'!W4676="","",'UT Cases'!W4676)</f>
        <v/>
      </c>
      <c r="R4675" s="56" t="str">
        <f>IF('UT Cases'!X4676="","",'UT Cases'!X4676)</f>
        <v/>
      </c>
      <c r="S4675" s="56" t="str">
        <f>IF('UT Cases'!Y4676="","",'UT Cases'!Y4676)</f>
        <v/>
      </c>
      <c r="T4675" s="56" t="str">
        <f>IF('UT Cases'!Z4676="","",'UT Cases'!Z4676)</f>
        <v/>
      </c>
      <c r="U4675" s="57" t="str">
        <f>IF('UT Cases'!AA4676="","",'UT Cases'!AA4676)</f>
        <v/>
      </c>
      <c r="V4675" s="57" t="str">
        <f>IF('UT Cases'!AB4676="","",'UT Cases'!AB4676)</f>
        <v/>
      </c>
      <c r="W4675" s="57" t="str">
        <f>IF('UT Cases'!AC4676="","",'UT Cases'!AC4676)</f>
        <v/>
      </c>
      <c r="X4675" s="57" t="str">
        <f>IF('UT Cases'!AD4676="","",'UT Cases'!AD4676)</f>
        <v/>
      </c>
      <c r="Y4675" s="57" t="str">
        <f>IF('UT Cases'!AE4676="","",'UT Cases'!AE4676)</f>
        <v/>
      </c>
      <c r="Z4675" s="56" t="str">
        <f>IF('UT Cases'!AF4676="","",'UT Cases'!AF4676)</f>
        <v/>
      </c>
      <c r="AA4675" s="56" t="str">
        <f>IF('UT Cases'!AG4676="","",'UT Cases'!AG4676)</f>
        <v/>
      </c>
      <c r="AB4675" s="56" t="str">
        <f>IF('UT Cases'!AH4676="","",'UT Cases'!AH4676)</f>
        <v/>
      </c>
      <c r="AC4675" s="56" t="str">
        <f>IF('UT Cases'!AI4676="","",'UT Cases'!AI4676)</f>
        <v/>
      </c>
      <c r="AD4675" s="56" t="str">
        <f>IF('UT Cases'!AJ4676="","",'UT Cases'!AJ4676)</f>
        <v/>
      </c>
    </row>
    <row r="4676" spans="2:30">
      <c r="B4676" s="54" t="str">
        <f>IF('UT Cases'!B4677="","",'UT Cases'!B4677)</f>
        <v/>
      </c>
      <c r="C4676" s="54" t="str">
        <f>IF('UT Cases'!C4677="","",'UT Cases'!C4677)</f>
        <v/>
      </c>
      <c r="D4676" s="54" t="str">
        <f>IF('UT Cases'!D4677="","",'UT Cases'!D4677)</f>
        <v/>
      </c>
      <c r="E4676" s="54" t="str">
        <f>IF('UT Cases'!H4677="","",'UT Cases'!H4677)</f>
        <v/>
      </c>
      <c r="F4676" s="55" t="str">
        <f>IF('UT Cases'!L4677="","",'UT Cases'!L4677)</f>
        <v/>
      </c>
      <c r="G4676" s="56" t="str">
        <f>IF('UT Cases'!M4677="","",'UT Cases'!M4677)</f>
        <v/>
      </c>
      <c r="H4676" s="56" t="str">
        <f>IF('UT Cases'!N4677="","",'UT Cases'!N4677)</f>
        <v/>
      </c>
      <c r="I4676" s="56" t="str">
        <f>IF('UT Cases'!O4677="","",'UT Cases'!O4677)</f>
        <v/>
      </c>
      <c r="J4676" s="56" t="str">
        <f>IF('UT Cases'!P4677="","",'UT Cases'!P4677)</f>
        <v/>
      </c>
      <c r="K4676" s="57" t="str">
        <f>IF('UT Cases'!Q4677="","",'UT Cases'!Q4677)</f>
        <v/>
      </c>
      <c r="L4676" s="57" t="str">
        <f>IF('UT Cases'!R4677="","",'UT Cases'!R4677)</f>
        <v/>
      </c>
      <c r="M4676" s="57" t="str">
        <f>IF('UT Cases'!S4677="","",'UT Cases'!S4677)</f>
        <v/>
      </c>
      <c r="N4676" s="57" t="str">
        <f>IF('UT Cases'!T4677="","",'UT Cases'!T4677)</f>
        <v/>
      </c>
      <c r="O4676" s="57" t="str">
        <f>IF('UT Cases'!U4677="","",'UT Cases'!U4677)</f>
        <v/>
      </c>
      <c r="P4676" s="56" t="str">
        <f>IF('UT Cases'!V4677="","",'UT Cases'!V4677)</f>
        <v/>
      </c>
      <c r="Q4676" s="56" t="str">
        <f>IF('UT Cases'!W4677="","",'UT Cases'!W4677)</f>
        <v/>
      </c>
      <c r="R4676" s="56" t="str">
        <f>IF('UT Cases'!X4677="","",'UT Cases'!X4677)</f>
        <v/>
      </c>
      <c r="S4676" s="56" t="str">
        <f>IF('UT Cases'!Y4677="","",'UT Cases'!Y4677)</f>
        <v/>
      </c>
      <c r="T4676" s="56" t="str">
        <f>IF('UT Cases'!Z4677="","",'UT Cases'!Z4677)</f>
        <v/>
      </c>
      <c r="U4676" s="57" t="str">
        <f>IF('UT Cases'!AA4677="","",'UT Cases'!AA4677)</f>
        <v/>
      </c>
      <c r="V4676" s="57" t="str">
        <f>IF('UT Cases'!AB4677="","",'UT Cases'!AB4677)</f>
        <v/>
      </c>
      <c r="W4676" s="57" t="str">
        <f>IF('UT Cases'!AC4677="","",'UT Cases'!AC4677)</f>
        <v/>
      </c>
      <c r="X4676" s="57" t="str">
        <f>IF('UT Cases'!AD4677="","",'UT Cases'!AD4677)</f>
        <v/>
      </c>
      <c r="Y4676" s="57" t="str">
        <f>IF('UT Cases'!AE4677="","",'UT Cases'!AE4677)</f>
        <v/>
      </c>
      <c r="Z4676" s="56" t="str">
        <f>IF('UT Cases'!AF4677="","",'UT Cases'!AF4677)</f>
        <v/>
      </c>
      <c r="AA4676" s="56" t="str">
        <f>IF('UT Cases'!AG4677="","",'UT Cases'!AG4677)</f>
        <v/>
      </c>
      <c r="AB4676" s="56" t="str">
        <f>IF('UT Cases'!AH4677="","",'UT Cases'!AH4677)</f>
        <v/>
      </c>
      <c r="AC4676" s="56" t="str">
        <f>IF('UT Cases'!AI4677="","",'UT Cases'!AI4677)</f>
        <v/>
      </c>
      <c r="AD4676" s="56" t="str">
        <f>IF('UT Cases'!AJ4677="","",'UT Cases'!AJ4677)</f>
        <v/>
      </c>
    </row>
    <row r="4677" spans="2:30">
      <c r="B4677" s="54" t="str">
        <f>IF('UT Cases'!B4678="","",'UT Cases'!B4678)</f>
        <v/>
      </c>
      <c r="C4677" s="54" t="str">
        <f>IF('UT Cases'!C4678="","",'UT Cases'!C4678)</f>
        <v/>
      </c>
      <c r="D4677" s="54" t="str">
        <f>IF('UT Cases'!D4678="","",'UT Cases'!D4678)</f>
        <v/>
      </c>
      <c r="E4677" s="54" t="str">
        <f>IF('UT Cases'!H4678="","",'UT Cases'!H4678)</f>
        <v/>
      </c>
      <c r="F4677" s="55" t="str">
        <f>IF('UT Cases'!L4678="","",'UT Cases'!L4678)</f>
        <v/>
      </c>
      <c r="G4677" s="56" t="str">
        <f>IF('UT Cases'!M4678="","",'UT Cases'!M4678)</f>
        <v/>
      </c>
      <c r="H4677" s="56" t="str">
        <f>IF('UT Cases'!N4678="","",'UT Cases'!N4678)</f>
        <v/>
      </c>
      <c r="I4677" s="56" t="str">
        <f>IF('UT Cases'!O4678="","",'UT Cases'!O4678)</f>
        <v/>
      </c>
      <c r="J4677" s="56" t="str">
        <f>IF('UT Cases'!P4678="","",'UT Cases'!P4678)</f>
        <v/>
      </c>
      <c r="K4677" s="57" t="str">
        <f>IF('UT Cases'!Q4678="","",'UT Cases'!Q4678)</f>
        <v/>
      </c>
      <c r="L4677" s="57" t="str">
        <f>IF('UT Cases'!R4678="","",'UT Cases'!R4678)</f>
        <v/>
      </c>
      <c r="M4677" s="57" t="str">
        <f>IF('UT Cases'!S4678="","",'UT Cases'!S4678)</f>
        <v/>
      </c>
      <c r="N4677" s="57" t="str">
        <f>IF('UT Cases'!T4678="","",'UT Cases'!T4678)</f>
        <v/>
      </c>
      <c r="O4677" s="57" t="str">
        <f>IF('UT Cases'!U4678="","",'UT Cases'!U4678)</f>
        <v/>
      </c>
      <c r="P4677" s="56" t="str">
        <f>IF('UT Cases'!V4678="","",'UT Cases'!V4678)</f>
        <v/>
      </c>
      <c r="Q4677" s="56" t="str">
        <f>IF('UT Cases'!W4678="","",'UT Cases'!W4678)</f>
        <v/>
      </c>
      <c r="R4677" s="56" t="str">
        <f>IF('UT Cases'!X4678="","",'UT Cases'!X4678)</f>
        <v/>
      </c>
      <c r="S4677" s="56" t="str">
        <f>IF('UT Cases'!Y4678="","",'UT Cases'!Y4678)</f>
        <v/>
      </c>
      <c r="T4677" s="56" t="str">
        <f>IF('UT Cases'!Z4678="","",'UT Cases'!Z4678)</f>
        <v/>
      </c>
      <c r="U4677" s="57" t="str">
        <f>IF('UT Cases'!AA4678="","",'UT Cases'!AA4678)</f>
        <v/>
      </c>
      <c r="V4677" s="57" t="str">
        <f>IF('UT Cases'!AB4678="","",'UT Cases'!AB4678)</f>
        <v/>
      </c>
      <c r="W4677" s="57" t="str">
        <f>IF('UT Cases'!AC4678="","",'UT Cases'!AC4678)</f>
        <v/>
      </c>
      <c r="X4677" s="57" t="str">
        <f>IF('UT Cases'!AD4678="","",'UT Cases'!AD4678)</f>
        <v/>
      </c>
      <c r="Y4677" s="57" t="str">
        <f>IF('UT Cases'!AE4678="","",'UT Cases'!AE4678)</f>
        <v/>
      </c>
      <c r="Z4677" s="56" t="str">
        <f>IF('UT Cases'!AF4678="","",'UT Cases'!AF4678)</f>
        <v/>
      </c>
      <c r="AA4677" s="56" t="str">
        <f>IF('UT Cases'!AG4678="","",'UT Cases'!AG4678)</f>
        <v/>
      </c>
      <c r="AB4677" s="56" t="str">
        <f>IF('UT Cases'!AH4678="","",'UT Cases'!AH4678)</f>
        <v/>
      </c>
      <c r="AC4677" s="56" t="str">
        <f>IF('UT Cases'!AI4678="","",'UT Cases'!AI4678)</f>
        <v/>
      </c>
      <c r="AD4677" s="56" t="str">
        <f>IF('UT Cases'!AJ4678="","",'UT Cases'!AJ4678)</f>
        <v/>
      </c>
    </row>
    <row r="4678" spans="2:30">
      <c r="B4678" s="54" t="str">
        <f>IF('UT Cases'!B4679="","",'UT Cases'!B4679)</f>
        <v/>
      </c>
      <c r="C4678" s="54" t="str">
        <f>IF('UT Cases'!C4679="","",'UT Cases'!C4679)</f>
        <v/>
      </c>
      <c r="D4678" s="54" t="str">
        <f>IF('UT Cases'!D4679="","",'UT Cases'!D4679)</f>
        <v/>
      </c>
      <c r="E4678" s="54" t="str">
        <f>IF('UT Cases'!H4679="","",'UT Cases'!H4679)</f>
        <v/>
      </c>
      <c r="F4678" s="55" t="str">
        <f>IF('UT Cases'!L4679="","",'UT Cases'!L4679)</f>
        <v/>
      </c>
      <c r="G4678" s="56" t="str">
        <f>IF('UT Cases'!M4679="","",'UT Cases'!M4679)</f>
        <v/>
      </c>
      <c r="H4678" s="56" t="str">
        <f>IF('UT Cases'!N4679="","",'UT Cases'!N4679)</f>
        <v/>
      </c>
      <c r="I4678" s="56" t="str">
        <f>IF('UT Cases'!O4679="","",'UT Cases'!O4679)</f>
        <v/>
      </c>
      <c r="J4678" s="56" t="str">
        <f>IF('UT Cases'!P4679="","",'UT Cases'!P4679)</f>
        <v/>
      </c>
      <c r="K4678" s="57" t="str">
        <f>IF('UT Cases'!Q4679="","",'UT Cases'!Q4679)</f>
        <v/>
      </c>
      <c r="L4678" s="57" t="str">
        <f>IF('UT Cases'!R4679="","",'UT Cases'!R4679)</f>
        <v/>
      </c>
      <c r="M4678" s="57" t="str">
        <f>IF('UT Cases'!S4679="","",'UT Cases'!S4679)</f>
        <v/>
      </c>
      <c r="N4678" s="57" t="str">
        <f>IF('UT Cases'!T4679="","",'UT Cases'!T4679)</f>
        <v/>
      </c>
      <c r="O4678" s="57" t="str">
        <f>IF('UT Cases'!U4679="","",'UT Cases'!U4679)</f>
        <v/>
      </c>
      <c r="P4678" s="56" t="str">
        <f>IF('UT Cases'!V4679="","",'UT Cases'!V4679)</f>
        <v/>
      </c>
      <c r="Q4678" s="56" t="str">
        <f>IF('UT Cases'!W4679="","",'UT Cases'!W4679)</f>
        <v/>
      </c>
      <c r="R4678" s="56" t="str">
        <f>IF('UT Cases'!X4679="","",'UT Cases'!X4679)</f>
        <v/>
      </c>
      <c r="S4678" s="56" t="str">
        <f>IF('UT Cases'!Y4679="","",'UT Cases'!Y4679)</f>
        <v/>
      </c>
      <c r="T4678" s="56" t="str">
        <f>IF('UT Cases'!Z4679="","",'UT Cases'!Z4679)</f>
        <v/>
      </c>
      <c r="U4678" s="57" t="str">
        <f>IF('UT Cases'!AA4679="","",'UT Cases'!AA4679)</f>
        <v/>
      </c>
      <c r="V4678" s="57" t="str">
        <f>IF('UT Cases'!AB4679="","",'UT Cases'!AB4679)</f>
        <v/>
      </c>
      <c r="W4678" s="57" t="str">
        <f>IF('UT Cases'!AC4679="","",'UT Cases'!AC4679)</f>
        <v/>
      </c>
      <c r="X4678" s="57" t="str">
        <f>IF('UT Cases'!AD4679="","",'UT Cases'!AD4679)</f>
        <v/>
      </c>
      <c r="Y4678" s="57" t="str">
        <f>IF('UT Cases'!AE4679="","",'UT Cases'!AE4679)</f>
        <v/>
      </c>
      <c r="Z4678" s="56" t="str">
        <f>IF('UT Cases'!AF4679="","",'UT Cases'!AF4679)</f>
        <v/>
      </c>
      <c r="AA4678" s="56" t="str">
        <f>IF('UT Cases'!AG4679="","",'UT Cases'!AG4679)</f>
        <v/>
      </c>
      <c r="AB4678" s="56" t="str">
        <f>IF('UT Cases'!AH4679="","",'UT Cases'!AH4679)</f>
        <v/>
      </c>
      <c r="AC4678" s="56" t="str">
        <f>IF('UT Cases'!AI4679="","",'UT Cases'!AI4679)</f>
        <v/>
      </c>
      <c r="AD4678" s="56" t="str">
        <f>IF('UT Cases'!AJ4679="","",'UT Cases'!AJ4679)</f>
        <v/>
      </c>
    </row>
    <row r="4679" spans="2:30">
      <c r="B4679" s="54" t="str">
        <f>IF('UT Cases'!B4680="","",'UT Cases'!B4680)</f>
        <v/>
      </c>
      <c r="C4679" s="54" t="str">
        <f>IF('UT Cases'!C4680="","",'UT Cases'!C4680)</f>
        <v/>
      </c>
      <c r="D4679" s="54" t="str">
        <f>IF('UT Cases'!D4680="","",'UT Cases'!D4680)</f>
        <v/>
      </c>
      <c r="E4679" s="54" t="str">
        <f>IF('UT Cases'!H4680="","",'UT Cases'!H4680)</f>
        <v/>
      </c>
      <c r="F4679" s="55" t="str">
        <f>IF('UT Cases'!L4680="","",'UT Cases'!L4680)</f>
        <v/>
      </c>
      <c r="G4679" s="56" t="str">
        <f>IF('UT Cases'!M4680="","",'UT Cases'!M4680)</f>
        <v/>
      </c>
      <c r="H4679" s="56" t="str">
        <f>IF('UT Cases'!N4680="","",'UT Cases'!N4680)</f>
        <v/>
      </c>
      <c r="I4679" s="56" t="str">
        <f>IF('UT Cases'!O4680="","",'UT Cases'!O4680)</f>
        <v/>
      </c>
      <c r="J4679" s="56" t="str">
        <f>IF('UT Cases'!P4680="","",'UT Cases'!P4680)</f>
        <v/>
      </c>
      <c r="K4679" s="57" t="str">
        <f>IF('UT Cases'!Q4680="","",'UT Cases'!Q4680)</f>
        <v/>
      </c>
      <c r="L4679" s="57" t="str">
        <f>IF('UT Cases'!R4680="","",'UT Cases'!R4680)</f>
        <v/>
      </c>
      <c r="M4679" s="57" t="str">
        <f>IF('UT Cases'!S4680="","",'UT Cases'!S4680)</f>
        <v/>
      </c>
      <c r="N4679" s="57" t="str">
        <f>IF('UT Cases'!T4680="","",'UT Cases'!T4680)</f>
        <v/>
      </c>
      <c r="O4679" s="57" t="str">
        <f>IF('UT Cases'!U4680="","",'UT Cases'!U4680)</f>
        <v/>
      </c>
      <c r="P4679" s="56" t="str">
        <f>IF('UT Cases'!V4680="","",'UT Cases'!V4680)</f>
        <v/>
      </c>
      <c r="Q4679" s="56" t="str">
        <f>IF('UT Cases'!W4680="","",'UT Cases'!W4680)</f>
        <v/>
      </c>
      <c r="R4679" s="56" t="str">
        <f>IF('UT Cases'!X4680="","",'UT Cases'!X4680)</f>
        <v/>
      </c>
      <c r="S4679" s="56" t="str">
        <f>IF('UT Cases'!Y4680="","",'UT Cases'!Y4680)</f>
        <v/>
      </c>
      <c r="T4679" s="56" t="str">
        <f>IF('UT Cases'!Z4680="","",'UT Cases'!Z4680)</f>
        <v/>
      </c>
      <c r="U4679" s="57" t="str">
        <f>IF('UT Cases'!AA4680="","",'UT Cases'!AA4680)</f>
        <v/>
      </c>
      <c r="V4679" s="57" t="str">
        <f>IF('UT Cases'!AB4680="","",'UT Cases'!AB4680)</f>
        <v/>
      </c>
      <c r="W4679" s="57" t="str">
        <f>IF('UT Cases'!AC4680="","",'UT Cases'!AC4680)</f>
        <v/>
      </c>
      <c r="X4679" s="57" t="str">
        <f>IF('UT Cases'!AD4680="","",'UT Cases'!AD4680)</f>
        <v/>
      </c>
      <c r="Y4679" s="57" t="str">
        <f>IF('UT Cases'!AE4680="","",'UT Cases'!AE4680)</f>
        <v/>
      </c>
      <c r="Z4679" s="56" t="str">
        <f>IF('UT Cases'!AF4680="","",'UT Cases'!AF4680)</f>
        <v/>
      </c>
      <c r="AA4679" s="56" t="str">
        <f>IF('UT Cases'!AG4680="","",'UT Cases'!AG4680)</f>
        <v/>
      </c>
      <c r="AB4679" s="56" t="str">
        <f>IF('UT Cases'!AH4680="","",'UT Cases'!AH4680)</f>
        <v/>
      </c>
      <c r="AC4679" s="56" t="str">
        <f>IF('UT Cases'!AI4680="","",'UT Cases'!AI4680)</f>
        <v/>
      </c>
      <c r="AD4679" s="56" t="str">
        <f>IF('UT Cases'!AJ4680="","",'UT Cases'!AJ4680)</f>
        <v/>
      </c>
    </row>
    <row r="4680" spans="2:30">
      <c r="B4680" s="54" t="str">
        <f>IF('UT Cases'!B4681="","",'UT Cases'!B4681)</f>
        <v/>
      </c>
      <c r="C4680" s="54" t="str">
        <f>IF('UT Cases'!C4681="","",'UT Cases'!C4681)</f>
        <v/>
      </c>
      <c r="D4680" s="54" t="str">
        <f>IF('UT Cases'!D4681="","",'UT Cases'!D4681)</f>
        <v/>
      </c>
      <c r="E4680" s="54" t="str">
        <f>IF('UT Cases'!H4681="","",'UT Cases'!H4681)</f>
        <v/>
      </c>
      <c r="F4680" s="55" t="str">
        <f>IF('UT Cases'!L4681="","",'UT Cases'!L4681)</f>
        <v/>
      </c>
      <c r="G4680" s="56" t="str">
        <f>IF('UT Cases'!M4681="","",'UT Cases'!M4681)</f>
        <v/>
      </c>
      <c r="H4680" s="56" t="str">
        <f>IF('UT Cases'!N4681="","",'UT Cases'!N4681)</f>
        <v/>
      </c>
      <c r="I4680" s="56" t="str">
        <f>IF('UT Cases'!O4681="","",'UT Cases'!O4681)</f>
        <v/>
      </c>
      <c r="J4680" s="56" t="str">
        <f>IF('UT Cases'!P4681="","",'UT Cases'!P4681)</f>
        <v/>
      </c>
      <c r="K4680" s="57" t="str">
        <f>IF('UT Cases'!Q4681="","",'UT Cases'!Q4681)</f>
        <v/>
      </c>
      <c r="L4680" s="57" t="str">
        <f>IF('UT Cases'!R4681="","",'UT Cases'!R4681)</f>
        <v/>
      </c>
      <c r="M4680" s="57" t="str">
        <f>IF('UT Cases'!S4681="","",'UT Cases'!S4681)</f>
        <v/>
      </c>
      <c r="N4680" s="57" t="str">
        <f>IF('UT Cases'!T4681="","",'UT Cases'!T4681)</f>
        <v/>
      </c>
      <c r="O4680" s="57" t="str">
        <f>IF('UT Cases'!U4681="","",'UT Cases'!U4681)</f>
        <v/>
      </c>
      <c r="P4680" s="56" t="str">
        <f>IF('UT Cases'!V4681="","",'UT Cases'!V4681)</f>
        <v/>
      </c>
      <c r="Q4680" s="56" t="str">
        <f>IF('UT Cases'!W4681="","",'UT Cases'!W4681)</f>
        <v/>
      </c>
      <c r="R4680" s="56" t="str">
        <f>IF('UT Cases'!X4681="","",'UT Cases'!X4681)</f>
        <v/>
      </c>
      <c r="S4680" s="56" t="str">
        <f>IF('UT Cases'!Y4681="","",'UT Cases'!Y4681)</f>
        <v/>
      </c>
      <c r="T4680" s="56" t="str">
        <f>IF('UT Cases'!Z4681="","",'UT Cases'!Z4681)</f>
        <v/>
      </c>
      <c r="U4680" s="57" t="str">
        <f>IF('UT Cases'!AA4681="","",'UT Cases'!AA4681)</f>
        <v/>
      </c>
      <c r="V4680" s="57" t="str">
        <f>IF('UT Cases'!AB4681="","",'UT Cases'!AB4681)</f>
        <v/>
      </c>
      <c r="W4680" s="57" t="str">
        <f>IF('UT Cases'!AC4681="","",'UT Cases'!AC4681)</f>
        <v/>
      </c>
      <c r="X4680" s="57" t="str">
        <f>IF('UT Cases'!AD4681="","",'UT Cases'!AD4681)</f>
        <v/>
      </c>
      <c r="Y4680" s="57" t="str">
        <f>IF('UT Cases'!AE4681="","",'UT Cases'!AE4681)</f>
        <v/>
      </c>
      <c r="Z4680" s="56" t="str">
        <f>IF('UT Cases'!AF4681="","",'UT Cases'!AF4681)</f>
        <v/>
      </c>
      <c r="AA4680" s="56" t="str">
        <f>IF('UT Cases'!AG4681="","",'UT Cases'!AG4681)</f>
        <v/>
      </c>
      <c r="AB4680" s="56" t="str">
        <f>IF('UT Cases'!AH4681="","",'UT Cases'!AH4681)</f>
        <v/>
      </c>
      <c r="AC4680" s="56" t="str">
        <f>IF('UT Cases'!AI4681="","",'UT Cases'!AI4681)</f>
        <v/>
      </c>
      <c r="AD4680" s="56" t="str">
        <f>IF('UT Cases'!AJ4681="","",'UT Cases'!AJ4681)</f>
        <v/>
      </c>
    </row>
    <row r="4681" spans="2:30">
      <c r="B4681" s="54" t="str">
        <f>IF('UT Cases'!B4682="","",'UT Cases'!B4682)</f>
        <v/>
      </c>
      <c r="C4681" s="54" t="str">
        <f>IF('UT Cases'!C4682="","",'UT Cases'!C4682)</f>
        <v/>
      </c>
      <c r="D4681" s="54" t="str">
        <f>IF('UT Cases'!D4682="","",'UT Cases'!D4682)</f>
        <v/>
      </c>
      <c r="E4681" s="54" t="str">
        <f>IF('UT Cases'!H4682="","",'UT Cases'!H4682)</f>
        <v/>
      </c>
      <c r="F4681" s="55" t="str">
        <f>IF('UT Cases'!L4682="","",'UT Cases'!L4682)</f>
        <v/>
      </c>
      <c r="G4681" s="56" t="str">
        <f>IF('UT Cases'!M4682="","",'UT Cases'!M4682)</f>
        <v/>
      </c>
      <c r="H4681" s="56" t="str">
        <f>IF('UT Cases'!N4682="","",'UT Cases'!N4682)</f>
        <v/>
      </c>
      <c r="I4681" s="56" t="str">
        <f>IF('UT Cases'!O4682="","",'UT Cases'!O4682)</f>
        <v/>
      </c>
      <c r="J4681" s="56" t="str">
        <f>IF('UT Cases'!P4682="","",'UT Cases'!P4682)</f>
        <v/>
      </c>
      <c r="K4681" s="57" t="str">
        <f>IF('UT Cases'!Q4682="","",'UT Cases'!Q4682)</f>
        <v/>
      </c>
      <c r="L4681" s="57" t="str">
        <f>IF('UT Cases'!R4682="","",'UT Cases'!R4682)</f>
        <v/>
      </c>
      <c r="M4681" s="57" t="str">
        <f>IF('UT Cases'!S4682="","",'UT Cases'!S4682)</f>
        <v/>
      </c>
      <c r="N4681" s="57" t="str">
        <f>IF('UT Cases'!T4682="","",'UT Cases'!T4682)</f>
        <v/>
      </c>
      <c r="O4681" s="57" t="str">
        <f>IF('UT Cases'!U4682="","",'UT Cases'!U4682)</f>
        <v/>
      </c>
      <c r="P4681" s="56" t="str">
        <f>IF('UT Cases'!V4682="","",'UT Cases'!V4682)</f>
        <v/>
      </c>
      <c r="Q4681" s="56" t="str">
        <f>IF('UT Cases'!W4682="","",'UT Cases'!W4682)</f>
        <v/>
      </c>
      <c r="R4681" s="56" t="str">
        <f>IF('UT Cases'!X4682="","",'UT Cases'!X4682)</f>
        <v/>
      </c>
      <c r="S4681" s="56" t="str">
        <f>IF('UT Cases'!Y4682="","",'UT Cases'!Y4682)</f>
        <v/>
      </c>
      <c r="T4681" s="56" t="str">
        <f>IF('UT Cases'!Z4682="","",'UT Cases'!Z4682)</f>
        <v/>
      </c>
      <c r="U4681" s="57" t="str">
        <f>IF('UT Cases'!AA4682="","",'UT Cases'!AA4682)</f>
        <v/>
      </c>
      <c r="V4681" s="57" t="str">
        <f>IF('UT Cases'!AB4682="","",'UT Cases'!AB4682)</f>
        <v/>
      </c>
      <c r="W4681" s="57" t="str">
        <f>IF('UT Cases'!AC4682="","",'UT Cases'!AC4682)</f>
        <v/>
      </c>
      <c r="X4681" s="57" t="str">
        <f>IF('UT Cases'!AD4682="","",'UT Cases'!AD4682)</f>
        <v/>
      </c>
      <c r="Y4681" s="57" t="str">
        <f>IF('UT Cases'!AE4682="","",'UT Cases'!AE4682)</f>
        <v/>
      </c>
      <c r="Z4681" s="56" t="str">
        <f>IF('UT Cases'!AF4682="","",'UT Cases'!AF4682)</f>
        <v/>
      </c>
      <c r="AA4681" s="56" t="str">
        <f>IF('UT Cases'!AG4682="","",'UT Cases'!AG4682)</f>
        <v/>
      </c>
      <c r="AB4681" s="56" t="str">
        <f>IF('UT Cases'!AH4682="","",'UT Cases'!AH4682)</f>
        <v/>
      </c>
      <c r="AC4681" s="56" t="str">
        <f>IF('UT Cases'!AI4682="","",'UT Cases'!AI4682)</f>
        <v/>
      </c>
      <c r="AD4681" s="56" t="str">
        <f>IF('UT Cases'!AJ4682="","",'UT Cases'!AJ4682)</f>
        <v/>
      </c>
    </row>
    <row r="4682" spans="2:30">
      <c r="B4682" s="54" t="str">
        <f>IF('UT Cases'!B4683="","",'UT Cases'!B4683)</f>
        <v/>
      </c>
      <c r="C4682" s="54" t="str">
        <f>IF('UT Cases'!C4683="","",'UT Cases'!C4683)</f>
        <v/>
      </c>
      <c r="D4682" s="54" t="str">
        <f>IF('UT Cases'!D4683="","",'UT Cases'!D4683)</f>
        <v/>
      </c>
      <c r="E4682" s="54" t="str">
        <f>IF('UT Cases'!H4683="","",'UT Cases'!H4683)</f>
        <v/>
      </c>
      <c r="F4682" s="55" t="str">
        <f>IF('UT Cases'!L4683="","",'UT Cases'!L4683)</f>
        <v/>
      </c>
      <c r="G4682" s="56" t="str">
        <f>IF('UT Cases'!M4683="","",'UT Cases'!M4683)</f>
        <v/>
      </c>
      <c r="H4682" s="56" t="str">
        <f>IF('UT Cases'!N4683="","",'UT Cases'!N4683)</f>
        <v/>
      </c>
      <c r="I4682" s="56" t="str">
        <f>IF('UT Cases'!O4683="","",'UT Cases'!O4683)</f>
        <v/>
      </c>
      <c r="J4682" s="56" t="str">
        <f>IF('UT Cases'!P4683="","",'UT Cases'!P4683)</f>
        <v/>
      </c>
      <c r="K4682" s="57" t="str">
        <f>IF('UT Cases'!Q4683="","",'UT Cases'!Q4683)</f>
        <v/>
      </c>
      <c r="L4682" s="57" t="str">
        <f>IF('UT Cases'!R4683="","",'UT Cases'!R4683)</f>
        <v/>
      </c>
      <c r="M4682" s="57" t="str">
        <f>IF('UT Cases'!S4683="","",'UT Cases'!S4683)</f>
        <v/>
      </c>
      <c r="N4682" s="57" t="str">
        <f>IF('UT Cases'!T4683="","",'UT Cases'!T4683)</f>
        <v/>
      </c>
      <c r="O4682" s="57" t="str">
        <f>IF('UT Cases'!U4683="","",'UT Cases'!U4683)</f>
        <v/>
      </c>
      <c r="P4682" s="56" t="str">
        <f>IF('UT Cases'!V4683="","",'UT Cases'!V4683)</f>
        <v/>
      </c>
      <c r="Q4682" s="56" t="str">
        <f>IF('UT Cases'!W4683="","",'UT Cases'!W4683)</f>
        <v/>
      </c>
      <c r="R4682" s="56" t="str">
        <f>IF('UT Cases'!X4683="","",'UT Cases'!X4683)</f>
        <v/>
      </c>
      <c r="S4682" s="56" t="str">
        <f>IF('UT Cases'!Y4683="","",'UT Cases'!Y4683)</f>
        <v/>
      </c>
      <c r="T4682" s="56" t="str">
        <f>IF('UT Cases'!Z4683="","",'UT Cases'!Z4683)</f>
        <v/>
      </c>
      <c r="U4682" s="57" t="str">
        <f>IF('UT Cases'!AA4683="","",'UT Cases'!AA4683)</f>
        <v/>
      </c>
      <c r="V4682" s="57" t="str">
        <f>IF('UT Cases'!AB4683="","",'UT Cases'!AB4683)</f>
        <v/>
      </c>
      <c r="W4682" s="57" t="str">
        <f>IF('UT Cases'!AC4683="","",'UT Cases'!AC4683)</f>
        <v/>
      </c>
      <c r="X4682" s="57" t="str">
        <f>IF('UT Cases'!AD4683="","",'UT Cases'!AD4683)</f>
        <v/>
      </c>
      <c r="Y4682" s="57" t="str">
        <f>IF('UT Cases'!AE4683="","",'UT Cases'!AE4683)</f>
        <v/>
      </c>
      <c r="Z4682" s="56" t="str">
        <f>IF('UT Cases'!AF4683="","",'UT Cases'!AF4683)</f>
        <v/>
      </c>
      <c r="AA4682" s="56" t="str">
        <f>IF('UT Cases'!AG4683="","",'UT Cases'!AG4683)</f>
        <v/>
      </c>
      <c r="AB4682" s="56" t="str">
        <f>IF('UT Cases'!AH4683="","",'UT Cases'!AH4683)</f>
        <v/>
      </c>
      <c r="AC4682" s="56" t="str">
        <f>IF('UT Cases'!AI4683="","",'UT Cases'!AI4683)</f>
        <v/>
      </c>
      <c r="AD4682" s="56" t="str">
        <f>IF('UT Cases'!AJ4683="","",'UT Cases'!AJ4683)</f>
        <v/>
      </c>
    </row>
    <row r="4683" spans="2:30">
      <c r="B4683" s="54" t="str">
        <f>IF('UT Cases'!B4684="","",'UT Cases'!B4684)</f>
        <v/>
      </c>
      <c r="C4683" s="54" t="str">
        <f>IF('UT Cases'!C4684="","",'UT Cases'!C4684)</f>
        <v/>
      </c>
      <c r="D4683" s="54" t="str">
        <f>IF('UT Cases'!D4684="","",'UT Cases'!D4684)</f>
        <v/>
      </c>
      <c r="E4683" s="54" t="str">
        <f>IF('UT Cases'!H4684="","",'UT Cases'!H4684)</f>
        <v/>
      </c>
      <c r="F4683" s="55" t="str">
        <f>IF('UT Cases'!L4684="","",'UT Cases'!L4684)</f>
        <v/>
      </c>
      <c r="G4683" s="56" t="str">
        <f>IF('UT Cases'!M4684="","",'UT Cases'!M4684)</f>
        <v/>
      </c>
      <c r="H4683" s="56" t="str">
        <f>IF('UT Cases'!N4684="","",'UT Cases'!N4684)</f>
        <v/>
      </c>
      <c r="I4683" s="56" t="str">
        <f>IF('UT Cases'!O4684="","",'UT Cases'!O4684)</f>
        <v/>
      </c>
      <c r="J4683" s="56" t="str">
        <f>IF('UT Cases'!P4684="","",'UT Cases'!P4684)</f>
        <v/>
      </c>
      <c r="K4683" s="57" t="str">
        <f>IF('UT Cases'!Q4684="","",'UT Cases'!Q4684)</f>
        <v/>
      </c>
      <c r="L4683" s="57" t="str">
        <f>IF('UT Cases'!R4684="","",'UT Cases'!R4684)</f>
        <v/>
      </c>
      <c r="M4683" s="57" t="str">
        <f>IF('UT Cases'!S4684="","",'UT Cases'!S4684)</f>
        <v/>
      </c>
      <c r="N4683" s="57" t="str">
        <f>IF('UT Cases'!T4684="","",'UT Cases'!T4684)</f>
        <v/>
      </c>
      <c r="O4683" s="57" t="str">
        <f>IF('UT Cases'!U4684="","",'UT Cases'!U4684)</f>
        <v/>
      </c>
      <c r="P4683" s="56" t="str">
        <f>IF('UT Cases'!V4684="","",'UT Cases'!V4684)</f>
        <v/>
      </c>
      <c r="Q4683" s="56" t="str">
        <f>IF('UT Cases'!W4684="","",'UT Cases'!W4684)</f>
        <v/>
      </c>
      <c r="R4683" s="56" t="str">
        <f>IF('UT Cases'!X4684="","",'UT Cases'!X4684)</f>
        <v/>
      </c>
      <c r="S4683" s="56" t="str">
        <f>IF('UT Cases'!Y4684="","",'UT Cases'!Y4684)</f>
        <v/>
      </c>
      <c r="T4683" s="56" t="str">
        <f>IF('UT Cases'!Z4684="","",'UT Cases'!Z4684)</f>
        <v/>
      </c>
      <c r="U4683" s="57" t="str">
        <f>IF('UT Cases'!AA4684="","",'UT Cases'!AA4684)</f>
        <v/>
      </c>
      <c r="V4683" s="57" t="str">
        <f>IF('UT Cases'!AB4684="","",'UT Cases'!AB4684)</f>
        <v/>
      </c>
      <c r="W4683" s="57" t="str">
        <f>IF('UT Cases'!AC4684="","",'UT Cases'!AC4684)</f>
        <v/>
      </c>
      <c r="X4683" s="57" t="str">
        <f>IF('UT Cases'!AD4684="","",'UT Cases'!AD4684)</f>
        <v/>
      </c>
      <c r="Y4683" s="57" t="str">
        <f>IF('UT Cases'!AE4684="","",'UT Cases'!AE4684)</f>
        <v/>
      </c>
      <c r="Z4683" s="56" t="str">
        <f>IF('UT Cases'!AF4684="","",'UT Cases'!AF4684)</f>
        <v/>
      </c>
      <c r="AA4683" s="56" t="str">
        <f>IF('UT Cases'!AG4684="","",'UT Cases'!AG4684)</f>
        <v/>
      </c>
      <c r="AB4683" s="56" t="str">
        <f>IF('UT Cases'!AH4684="","",'UT Cases'!AH4684)</f>
        <v/>
      </c>
      <c r="AC4683" s="56" t="str">
        <f>IF('UT Cases'!AI4684="","",'UT Cases'!AI4684)</f>
        <v/>
      </c>
      <c r="AD4683" s="56" t="str">
        <f>IF('UT Cases'!AJ4684="","",'UT Cases'!AJ4684)</f>
        <v/>
      </c>
    </row>
    <row r="4684" spans="2:30">
      <c r="B4684" s="54" t="str">
        <f>IF('UT Cases'!B4685="","",'UT Cases'!B4685)</f>
        <v/>
      </c>
      <c r="C4684" s="54" t="str">
        <f>IF('UT Cases'!C4685="","",'UT Cases'!C4685)</f>
        <v/>
      </c>
      <c r="D4684" s="54" t="str">
        <f>IF('UT Cases'!D4685="","",'UT Cases'!D4685)</f>
        <v/>
      </c>
      <c r="E4684" s="54" t="str">
        <f>IF('UT Cases'!H4685="","",'UT Cases'!H4685)</f>
        <v/>
      </c>
      <c r="F4684" s="55" t="str">
        <f>IF('UT Cases'!L4685="","",'UT Cases'!L4685)</f>
        <v/>
      </c>
      <c r="G4684" s="56" t="str">
        <f>IF('UT Cases'!M4685="","",'UT Cases'!M4685)</f>
        <v/>
      </c>
      <c r="H4684" s="56" t="str">
        <f>IF('UT Cases'!N4685="","",'UT Cases'!N4685)</f>
        <v/>
      </c>
      <c r="I4684" s="56" t="str">
        <f>IF('UT Cases'!O4685="","",'UT Cases'!O4685)</f>
        <v/>
      </c>
      <c r="J4684" s="56" t="str">
        <f>IF('UT Cases'!P4685="","",'UT Cases'!P4685)</f>
        <v/>
      </c>
      <c r="K4684" s="57" t="str">
        <f>IF('UT Cases'!Q4685="","",'UT Cases'!Q4685)</f>
        <v/>
      </c>
      <c r="L4684" s="57" t="str">
        <f>IF('UT Cases'!R4685="","",'UT Cases'!R4685)</f>
        <v/>
      </c>
      <c r="M4684" s="57" t="str">
        <f>IF('UT Cases'!S4685="","",'UT Cases'!S4685)</f>
        <v/>
      </c>
      <c r="N4684" s="57" t="str">
        <f>IF('UT Cases'!T4685="","",'UT Cases'!T4685)</f>
        <v/>
      </c>
      <c r="O4684" s="57" t="str">
        <f>IF('UT Cases'!U4685="","",'UT Cases'!U4685)</f>
        <v/>
      </c>
      <c r="P4684" s="56" t="str">
        <f>IF('UT Cases'!V4685="","",'UT Cases'!V4685)</f>
        <v/>
      </c>
      <c r="Q4684" s="56" t="str">
        <f>IF('UT Cases'!W4685="","",'UT Cases'!W4685)</f>
        <v/>
      </c>
      <c r="R4684" s="56" t="str">
        <f>IF('UT Cases'!X4685="","",'UT Cases'!X4685)</f>
        <v/>
      </c>
      <c r="S4684" s="56" t="str">
        <f>IF('UT Cases'!Y4685="","",'UT Cases'!Y4685)</f>
        <v/>
      </c>
      <c r="T4684" s="56" t="str">
        <f>IF('UT Cases'!Z4685="","",'UT Cases'!Z4685)</f>
        <v/>
      </c>
      <c r="U4684" s="57" t="str">
        <f>IF('UT Cases'!AA4685="","",'UT Cases'!AA4685)</f>
        <v/>
      </c>
      <c r="V4684" s="57" t="str">
        <f>IF('UT Cases'!AB4685="","",'UT Cases'!AB4685)</f>
        <v/>
      </c>
      <c r="W4684" s="57" t="str">
        <f>IF('UT Cases'!AC4685="","",'UT Cases'!AC4685)</f>
        <v/>
      </c>
      <c r="X4684" s="57" t="str">
        <f>IF('UT Cases'!AD4685="","",'UT Cases'!AD4685)</f>
        <v/>
      </c>
      <c r="Y4684" s="57" t="str">
        <f>IF('UT Cases'!AE4685="","",'UT Cases'!AE4685)</f>
        <v/>
      </c>
      <c r="Z4684" s="56" t="str">
        <f>IF('UT Cases'!AF4685="","",'UT Cases'!AF4685)</f>
        <v/>
      </c>
      <c r="AA4684" s="56" t="str">
        <f>IF('UT Cases'!AG4685="","",'UT Cases'!AG4685)</f>
        <v/>
      </c>
      <c r="AB4684" s="56" t="str">
        <f>IF('UT Cases'!AH4685="","",'UT Cases'!AH4685)</f>
        <v/>
      </c>
      <c r="AC4684" s="56" t="str">
        <f>IF('UT Cases'!AI4685="","",'UT Cases'!AI4685)</f>
        <v/>
      </c>
      <c r="AD4684" s="56" t="str">
        <f>IF('UT Cases'!AJ4685="","",'UT Cases'!AJ4685)</f>
        <v/>
      </c>
    </row>
    <row r="4685" spans="2:30">
      <c r="B4685" s="54" t="str">
        <f>IF('UT Cases'!B4686="","",'UT Cases'!B4686)</f>
        <v/>
      </c>
      <c r="C4685" s="54" t="str">
        <f>IF('UT Cases'!C4686="","",'UT Cases'!C4686)</f>
        <v/>
      </c>
      <c r="D4685" s="54" t="str">
        <f>IF('UT Cases'!D4686="","",'UT Cases'!D4686)</f>
        <v/>
      </c>
      <c r="E4685" s="54" t="str">
        <f>IF('UT Cases'!H4686="","",'UT Cases'!H4686)</f>
        <v/>
      </c>
      <c r="F4685" s="55" t="str">
        <f>IF('UT Cases'!L4686="","",'UT Cases'!L4686)</f>
        <v/>
      </c>
      <c r="G4685" s="56" t="str">
        <f>IF('UT Cases'!M4686="","",'UT Cases'!M4686)</f>
        <v/>
      </c>
      <c r="H4685" s="56" t="str">
        <f>IF('UT Cases'!N4686="","",'UT Cases'!N4686)</f>
        <v/>
      </c>
      <c r="I4685" s="56" t="str">
        <f>IF('UT Cases'!O4686="","",'UT Cases'!O4686)</f>
        <v/>
      </c>
      <c r="J4685" s="56" t="str">
        <f>IF('UT Cases'!P4686="","",'UT Cases'!P4686)</f>
        <v/>
      </c>
      <c r="K4685" s="57" t="str">
        <f>IF('UT Cases'!Q4686="","",'UT Cases'!Q4686)</f>
        <v/>
      </c>
      <c r="L4685" s="57" t="str">
        <f>IF('UT Cases'!R4686="","",'UT Cases'!R4686)</f>
        <v/>
      </c>
      <c r="M4685" s="57" t="str">
        <f>IF('UT Cases'!S4686="","",'UT Cases'!S4686)</f>
        <v/>
      </c>
      <c r="N4685" s="57" t="str">
        <f>IF('UT Cases'!T4686="","",'UT Cases'!T4686)</f>
        <v/>
      </c>
      <c r="O4685" s="57" t="str">
        <f>IF('UT Cases'!U4686="","",'UT Cases'!U4686)</f>
        <v/>
      </c>
      <c r="P4685" s="56" t="str">
        <f>IF('UT Cases'!V4686="","",'UT Cases'!V4686)</f>
        <v/>
      </c>
      <c r="Q4685" s="56" t="str">
        <f>IF('UT Cases'!W4686="","",'UT Cases'!W4686)</f>
        <v/>
      </c>
      <c r="R4685" s="56" t="str">
        <f>IF('UT Cases'!X4686="","",'UT Cases'!X4686)</f>
        <v/>
      </c>
      <c r="S4685" s="56" t="str">
        <f>IF('UT Cases'!Y4686="","",'UT Cases'!Y4686)</f>
        <v/>
      </c>
      <c r="T4685" s="56" t="str">
        <f>IF('UT Cases'!Z4686="","",'UT Cases'!Z4686)</f>
        <v/>
      </c>
      <c r="U4685" s="57" t="str">
        <f>IF('UT Cases'!AA4686="","",'UT Cases'!AA4686)</f>
        <v/>
      </c>
      <c r="V4685" s="57" t="str">
        <f>IF('UT Cases'!AB4686="","",'UT Cases'!AB4686)</f>
        <v/>
      </c>
      <c r="W4685" s="57" t="str">
        <f>IF('UT Cases'!AC4686="","",'UT Cases'!AC4686)</f>
        <v/>
      </c>
      <c r="X4685" s="57" t="str">
        <f>IF('UT Cases'!AD4686="","",'UT Cases'!AD4686)</f>
        <v/>
      </c>
      <c r="Y4685" s="57" t="str">
        <f>IF('UT Cases'!AE4686="","",'UT Cases'!AE4686)</f>
        <v/>
      </c>
      <c r="Z4685" s="56" t="str">
        <f>IF('UT Cases'!AF4686="","",'UT Cases'!AF4686)</f>
        <v/>
      </c>
      <c r="AA4685" s="56" t="str">
        <f>IF('UT Cases'!AG4686="","",'UT Cases'!AG4686)</f>
        <v/>
      </c>
      <c r="AB4685" s="56" t="str">
        <f>IF('UT Cases'!AH4686="","",'UT Cases'!AH4686)</f>
        <v/>
      </c>
      <c r="AC4685" s="56" t="str">
        <f>IF('UT Cases'!AI4686="","",'UT Cases'!AI4686)</f>
        <v/>
      </c>
      <c r="AD4685" s="56" t="str">
        <f>IF('UT Cases'!AJ4686="","",'UT Cases'!AJ4686)</f>
        <v/>
      </c>
    </row>
    <row r="4686" spans="2:30">
      <c r="B4686" s="54" t="str">
        <f>IF('UT Cases'!B4687="","",'UT Cases'!B4687)</f>
        <v/>
      </c>
      <c r="C4686" s="54" t="str">
        <f>IF('UT Cases'!C4687="","",'UT Cases'!C4687)</f>
        <v/>
      </c>
      <c r="D4686" s="54" t="str">
        <f>IF('UT Cases'!D4687="","",'UT Cases'!D4687)</f>
        <v/>
      </c>
      <c r="E4686" s="54" t="str">
        <f>IF('UT Cases'!H4687="","",'UT Cases'!H4687)</f>
        <v/>
      </c>
      <c r="F4686" s="55" t="str">
        <f>IF('UT Cases'!L4687="","",'UT Cases'!L4687)</f>
        <v/>
      </c>
      <c r="G4686" s="56" t="str">
        <f>IF('UT Cases'!M4687="","",'UT Cases'!M4687)</f>
        <v/>
      </c>
      <c r="H4686" s="56" t="str">
        <f>IF('UT Cases'!N4687="","",'UT Cases'!N4687)</f>
        <v/>
      </c>
      <c r="I4686" s="56" t="str">
        <f>IF('UT Cases'!O4687="","",'UT Cases'!O4687)</f>
        <v/>
      </c>
      <c r="J4686" s="56" t="str">
        <f>IF('UT Cases'!P4687="","",'UT Cases'!P4687)</f>
        <v/>
      </c>
      <c r="K4686" s="57" t="str">
        <f>IF('UT Cases'!Q4687="","",'UT Cases'!Q4687)</f>
        <v/>
      </c>
      <c r="L4686" s="57" t="str">
        <f>IF('UT Cases'!R4687="","",'UT Cases'!R4687)</f>
        <v/>
      </c>
      <c r="M4686" s="57" t="str">
        <f>IF('UT Cases'!S4687="","",'UT Cases'!S4687)</f>
        <v/>
      </c>
      <c r="N4686" s="57" t="str">
        <f>IF('UT Cases'!T4687="","",'UT Cases'!T4687)</f>
        <v/>
      </c>
      <c r="O4686" s="57" t="str">
        <f>IF('UT Cases'!U4687="","",'UT Cases'!U4687)</f>
        <v/>
      </c>
      <c r="P4686" s="56" t="str">
        <f>IF('UT Cases'!V4687="","",'UT Cases'!V4687)</f>
        <v/>
      </c>
      <c r="Q4686" s="56" t="str">
        <f>IF('UT Cases'!W4687="","",'UT Cases'!W4687)</f>
        <v/>
      </c>
      <c r="R4686" s="56" t="str">
        <f>IF('UT Cases'!X4687="","",'UT Cases'!X4687)</f>
        <v/>
      </c>
      <c r="S4686" s="56" t="str">
        <f>IF('UT Cases'!Y4687="","",'UT Cases'!Y4687)</f>
        <v/>
      </c>
      <c r="T4686" s="56" t="str">
        <f>IF('UT Cases'!Z4687="","",'UT Cases'!Z4687)</f>
        <v/>
      </c>
      <c r="U4686" s="57" t="str">
        <f>IF('UT Cases'!AA4687="","",'UT Cases'!AA4687)</f>
        <v/>
      </c>
      <c r="V4686" s="57" t="str">
        <f>IF('UT Cases'!AB4687="","",'UT Cases'!AB4687)</f>
        <v/>
      </c>
      <c r="W4686" s="57" t="str">
        <f>IF('UT Cases'!AC4687="","",'UT Cases'!AC4687)</f>
        <v/>
      </c>
      <c r="X4686" s="57" t="str">
        <f>IF('UT Cases'!AD4687="","",'UT Cases'!AD4687)</f>
        <v/>
      </c>
      <c r="Y4686" s="57" t="str">
        <f>IF('UT Cases'!AE4687="","",'UT Cases'!AE4687)</f>
        <v/>
      </c>
      <c r="Z4686" s="56" t="str">
        <f>IF('UT Cases'!AF4687="","",'UT Cases'!AF4687)</f>
        <v/>
      </c>
      <c r="AA4686" s="56" t="str">
        <f>IF('UT Cases'!AG4687="","",'UT Cases'!AG4687)</f>
        <v/>
      </c>
      <c r="AB4686" s="56" t="str">
        <f>IF('UT Cases'!AH4687="","",'UT Cases'!AH4687)</f>
        <v/>
      </c>
      <c r="AC4686" s="56" t="str">
        <f>IF('UT Cases'!AI4687="","",'UT Cases'!AI4687)</f>
        <v/>
      </c>
      <c r="AD4686" s="56" t="str">
        <f>IF('UT Cases'!AJ4687="","",'UT Cases'!AJ4687)</f>
        <v/>
      </c>
    </row>
    <row r="4687" spans="2:30">
      <c r="B4687" s="54" t="str">
        <f>IF('UT Cases'!B4688="","",'UT Cases'!B4688)</f>
        <v/>
      </c>
      <c r="C4687" s="54" t="str">
        <f>IF('UT Cases'!C4688="","",'UT Cases'!C4688)</f>
        <v/>
      </c>
      <c r="D4687" s="54" t="str">
        <f>IF('UT Cases'!D4688="","",'UT Cases'!D4688)</f>
        <v/>
      </c>
      <c r="E4687" s="54" t="str">
        <f>IF('UT Cases'!H4688="","",'UT Cases'!H4688)</f>
        <v/>
      </c>
      <c r="F4687" s="55" t="str">
        <f>IF('UT Cases'!L4688="","",'UT Cases'!L4688)</f>
        <v/>
      </c>
      <c r="G4687" s="56" t="str">
        <f>IF('UT Cases'!M4688="","",'UT Cases'!M4688)</f>
        <v/>
      </c>
      <c r="H4687" s="56" t="str">
        <f>IF('UT Cases'!N4688="","",'UT Cases'!N4688)</f>
        <v/>
      </c>
      <c r="I4687" s="56" t="str">
        <f>IF('UT Cases'!O4688="","",'UT Cases'!O4688)</f>
        <v/>
      </c>
      <c r="J4687" s="56" t="str">
        <f>IF('UT Cases'!P4688="","",'UT Cases'!P4688)</f>
        <v/>
      </c>
      <c r="K4687" s="57" t="str">
        <f>IF('UT Cases'!Q4688="","",'UT Cases'!Q4688)</f>
        <v/>
      </c>
      <c r="L4687" s="57" t="str">
        <f>IF('UT Cases'!R4688="","",'UT Cases'!R4688)</f>
        <v/>
      </c>
      <c r="M4687" s="57" t="str">
        <f>IF('UT Cases'!S4688="","",'UT Cases'!S4688)</f>
        <v/>
      </c>
      <c r="N4687" s="57" t="str">
        <f>IF('UT Cases'!T4688="","",'UT Cases'!T4688)</f>
        <v/>
      </c>
      <c r="O4687" s="57" t="str">
        <f>IF('UT Cases'!U4688="","",'UT Cases'!U4688)</f>
        <v/>
      </c>
      <c r="P4687" s="56" t="str">
        <f>IF('UT Cases'!V4688="","",'UT Cases'!V4688)</f>
        <v/>
      </c>
      <c r="Q4687" s="56" t="str">
        <f>IF('UT Cases'!W4688="","",'UT Cases'!W4688)</f>
        <v/>
      </c>
      <c r="R4687" s="56" t="str">
        <f>IF('UT Cases'!X4688="","",'UT Cases'!X4688)</f>
        <v/>
      </c>
      <c r="S4687" s="56" t="str">
        <f>IF('UT Cases'!Y4688="","",'UT Cases'!Y4688)</f>
        <v/>
      </c>
      <c r="T4687" s="56" t="str">
        <f>IF('UT Cases'!Z4688="","",'UT Cases'!Z4688)</f>
        <v/>
      </c>
      <c r="U4687" s="57" t="str">
        <f>IF('UT Cases'!AA4688="","",'UT Cases'!AA4688)</f>
        <v/>
      </c>
      <c r="V4687" s="57" t="str">
        <f>IF('UT Cases'!AB4688="","",'UT Cases'!AB4688)</f>
        <v/>
      </c>
      <c r="W4687" s="57" t="str">
        <f>IF('UT Cases'!AC4688="","",'UT Cases'!AC4688)</f>
        <v/>
      </c>
      <c r="X4687" s="57" t="str">
        <f>IF('UT Cases'!AD4688="","",'UT Cases'!AD4688)</f>
        <v/>
      </c>
      <c r="Y4687" s="57" t="str">
        <f>IF('UT Cases'!AE4688="","",'UT Cases'!AE4688)</f>
        <v/>
      </c>
      <c r="Z4687" s="56" t="str">
        <f>IF('UT Cases'!AF4688="","",'UT Cases'!AF4688)</f>
        <v/>
      </c>
      <c r="AA4687" s="56" t="str">
        <f>IF('UT Cases'!AG4688="","",'UT Cases'!AG4688)</f>
        <v/>
      </c>
      <c r="AB4687" s="56" t="str">
        <f>IF('UT Cases'!AH4688="","",'UT Cases'!AH4688)</f>
        <v/>
      </c>
      <c r="AC4687" s="56" t="str">
        <f>IF('UT Cases'!AI4688="","",'UT Cases'!AI4688)</f>
        <v/>
      </c>
      <c r="AD4687" s="56" t="str">
        <f>IF('UT Cases'!AJ4688="","",'UT Cases'!AJ4688)</f>
        <v/>
      </c>
    </row>
    <row r="4688" spans="2:30">
      <c r="B4688" s="54" t="str">
        <f>IF('UT Cases'!B4689="","",'UT Cases'!B4689)</f>
        <v/>
      </c>
      <c r="C4688" s="54" t="str">
        <f>IF('UT Cases'!C4689="","",'UT Cases'!C4689)</f>
        <v/>
      </c>
      <c r="D4688" s="54" t="str">
        <f>IF('UT Cases'!D4689="","",'UT Cases'!D4689)</f>
        <v/>
      </c>
      <c r="E4688" s="54" t="str">
        <f>IF('UT Cases'!H4689="","",'UT Cases'!H4689)</f>
        <v/>
      </c>
      <c r="F4688" s="55" t="str">
        <f>IF('UT Cases'!L4689="","",'UT Cases'!L4689)</f>
        <v/>
      </c>
      <c r="G4688" s="56" t="str">
        <f>IF('UT Cases'!M4689="","",'UT Cases'!M4689)</f>
        <v/>
      </c>
      <c r="H4688" s="56" t="str">
        <f>IF('UT Cases'!N4689="","",'UT Cases'!N4689)</f>
        <v/>
      </c>
      <c r="I4688" s="56" t="str">
        <f>IF('UT Cases'!O4689="","",'UT Cases'!O4689)</f>
        <v/>
      </c>
      <c r="J4688" s="56" t="str">
        <f>IF('UT Cases'!P4689="","",'UT Cases'!P4689)</f>
        <v/>
      </c>
      <c r="K4688" s="57" t="str">
        <f>IF('UT Cases'!Q4689="","",'UT Cases'!Q4689)</f>
        <v/>
      </c>
      <c r="L4688" s="57" t="str">
        <f>IF('UT Cases'!R4689="","",'UT Cases'!R4689)</f>
        <v/>
      </c>
      <c r="M4688" s="57" t="str">
        <f>IF('UT Cases'!S4689="","",'UT Cases'!S4689)</f>
        <v/>
      </c>
      <c r="N4688" s="57" t="str">
        <f>IF('UT Cases'!T4689="","",'UT Cases'!T4689)</f>
        <v/>
      </c>
      <c r="O4688" s="57" t="str">
        <f>IF('UT Cases'!U4689="","",'UT Cases'!U4689)</f>
        <v/>
      </c>
      <c r="P4688" s="56" t="str">
        <f>IF('UT Cases'!V4689="","",'UT Cases'!V4689)</f>
        <v/>
      </c>
      <c r="Q4688" s="56" t="str">
        <f>IF('UT Cases'!W4689="","",'UT Cases'!W4689)</f>
        <v/>
      </c>
      <c r="R4688" s="56" t="str">
        <f>IF('UT Cases'!X4689="","",'UT Cases'!X4689)</f>
        <v/>
      </c>
      <c r="S4688" s="56" t="str">
        <f>IF('UT Cases'!Y4689="","",'UT Cases'!Y4689)</f>
        <v/>
      </c>
      <c r="T4688" s="56" t="str">
        <f>IF('UT Cases'!Z4689="","",'UT Cases'!Z4689)</f>
        <v/>
      </c>
      <c r="U4688" s="57" t="str">
        <f>IF('UT Cases'!AA4689="","",'UT Cases'!AA4689)</f>
        <v/>
      </c>
      <c r="V4688" s="57" t="str">
        <f>IF('UT Cases'!AB4689="","",'UT Cases'!AB4689)</f>
        <v/>
      </c>
      <c r="W4688" s="57" t="str">
        <f>IF('UT Cases'!AC4689="","",'UT Cases'!AC4689)</f>
        <v/>
      </c>
      <c r="X4688" s="57" t="str">
        <f>IF('UT Cases'!AD4689="","",'UT Cases'!AD4689)</f>
        <v/>
      </c>
      <c r="Y4688" s="57" t="str">
        <f>IF('UT Cases'!AE4689="","",'UT Cases'!AE4689)</f>
        <v/>
      </c>
      <c r="Z4688" s="56" t="str">
        <f>IF('UT Cases'!AF4689="","",'UT Cases'!AF4689)</f>
        <v/>
      </c>
      <c r="AA4688" s="56" t="str">
        <f>IF('UT Cases'!AG4689="","",'UT Cases'!AG4689)</f>
        <v/>
      </c>
      <c r="AB4688" s="56" t="str">
        <f>IF('UT Cases'!AH4689="","",'UT Cases'!AH4689)</f>
        <v/>
      </c>
      <c r="AC4688" s="56" t="str">
        <f>IF('UT Cases'!AI4689="","",'UT Cases'!AI4689)</f>
        <v/>
      </c>
      <c r="AD4688" s="56" t="str">
        <f>IF('UT Cases'!AJ4689="","",'UT Cases'!AJ4689)</f>
        <v/>
      </c>
    </row>
    <row r="4689" spans="2:30">
      <c r="B4689" s="54" t="str">
        <f>IF('UT Cases'!B4690="","",'UT Cases'!B4690)</f>
        <v/>
      </c>
      <c r="C4689" s="54" t="str">
        <f>IF('UT Cases'!C4690="","",'UT Cases'!C4690)</f>
        <v/>
      </c>
      <c r="D4689" s="54" t="str">
        <f>IF('UT Cases'!D4690="","",'UT Cases'!D4690)</f>
        <v/>
      </c>
      <c r="E4689" s="54" t="str">
        <f>IF('UT Cases'!H4690="","",'UT Cases'!H4690)</f>
        <v/>
      </c>
      <c r="F4689" s="55" t="str">
        <f>IF('UT Cases'!L4690="","",'UT Cases'!L4690)</f>
        <v/>
      </c>
      <c r="G4689" s="56" t="str">
        <f>IF('UT Cases'!M4690="","",'UT Cases'!M4690)</f>
        <v/>
      </c>
      <c r="H4689" s="56" t="str">
        <f>IF('UT Cases'!N4690="","",'UT Cases'!N4690)</f>
        <v/>
      </c>
      <c r="I4689" s="56" t="str">
        <f>IF('UT Cases'!O4690="","",'UT Cases'!O4690)</f>
        <v/>
      </c>
      <c r="J4689" s="56" t="str">
        <f>IF('UT Cases'!P4690="","",'UT Cases'!P4690)</f>
        <v/>
      </c>
      <c r="K4689" s="57" t="str">
        <f>IF('UT Cases'!Q4690="","",'UT Cases'!Q4690)</f>
        <v/>
      </c>
      <c r="L4689" s="57" t="str">
        <f>IF('UT Cases'!R4690="","",'UT Cases'!R4690)</f>
        <v/>
      </c>
      <c r="M4689" s="57" t="str">
        <f>IF('UT Cases'!S4690="","",'UT Cases'!S4690)</f>
        <v/>
      </c>
      <c r="N4689" s="57" t="str">
        <f>IF('UT Cases'!T4690="","",'UT Cases'!T4690)</f>
        <v/>
      </c>
      <c r="O4689" s="57" t="str">
        <f>IF('UT Cases'!U4690="","",'UT Cases'!U4690)</f>
        <v/>
      </c>
      <c r="P4689" s="56" t="str">
        <f>IF('UT Cases'!V4690="","",'UT Cases'!V4690)</f>
        <v/>
      </c>
      <c r="Q4689" s="56" t="str">
        <f>IF('UT Cases'!W4690="","",'UT Cases'!W4690)</f>
        <v/>
      </c>
      <c r="R4689" s="56" t="str">
        <f>IF('UT Cases'!X4690="","",'UT Cases'!X4690)</f>
        <v/>
      </c>
      <c r="S4689" s="56" t="str">
        <f>IF('UT Cases'!Y4690="","",'UT Cases'!Y4690)</f>
        <v/>
      </c>
      <c r="T4689" s="56" t="str">
        <f>IF('UT Cases'!Z4690="","",'UT Cases'!Z4690)</f>
        <v/>
      </c>
      <c r="U4689" s="57" t="str">
        <f>IF('UT Cases'!AA4690="","",'UT Cases'!AA4690)</f>
        <v/>
      </c>
      <c r="V4689" s="57" t="str">
        <f>IF('UT Cases'!AB4690="","",'UT Cases'!AB4690)</f>
        <v/>
      </c>
      <c r="W4689" s="57" t="str">
        <f>IF('UT Cases'!AC4690="","",'UT Cases'!AC4690)</f>
        <v/>
      </c>
      <c r="X4689" s="57" t="str">
        <f>IF('UT Cases'!AD4690="","",'UT Cases'!AD4690)</f>
        <v/>
      </c>
      <c r="Y4689" s="57" t="str">
        <f>IF('UT Cases'!AE4690="","",'UT Cases'!AE4690)</f>
        <v/>
      </c>
      <c r="Z4689" s="56" t="str">
        <f>IF('UT Cases'!AF4690="","",'UT Cases'!AF4690)</f>
        <v/>
      </c>
      <c r="AA4689" s="56" t="str">
        <f>IF('UT Cases'!AG4690="","",'UT Cases'!AG4690)</f>
        <v/>
      </c>
      <c r="AB4689" s="56" t="str">
        <f>IF('UT Cases'!AH4690="","",'UT Cases'!AH4690)</f>
        <v/>
      </c>
      <c r="AC4689" s="56" t="str">
        <f>IF('UT Cases'!AI4690="","",'UT Cases'!AI4690)</f>
        <v/>
      </c>
      <c r="AD4689" s="56" t="str">
        <f>IF('UT Cases'!AJ4690="","",'UT Cases'!AJ4690)</f>
        <v/>
      </c>
    </row>
    <row r="4690" spans="2:30">
      <c r="B4690" s="54" t="str">
        <f>IF('UT Cases'!B4691="","",'UT Cases'!B4691)</f>
        <v/>
      </c>
      <c r="C4690" s="54" t="str">
        <f>IF('UT Cases'!C4691="","",'UT Cases'!C4691)</f>
        <v/>
      </c>
      <c r="D4690" s="54" t="str">
        <f>IF('UT Cases'!D4691="","",'UT Cases'!D4691)</f>
        <v/>
      </c>
      <c r="E4690" s="54" t="str">
        <f>IF('UT Cases'!H4691="","",'UT Cases'!H4691)</f>
        <v/>
      </c>
      <c r="F4690" s="55" t="str">
        <f>IF('UT Cases'!L4691="","",'UT Cases'!L4691)</f>
        <v/>
      </c>
      <c r="G4690" s="56" t="str">
        <f>IF('UT Cases'!M4691="","",'UT Cases'!M4691)</f>
        <v/>
      </c>
      <c r="H4690" s="56" t="str">
        <f>IF('UT Cases'!N4691="","",'UT Cases'!N4691)</f>
        <v/>
      </c>
      <c r="I4690" s="56" t="str">
        <f>IF('UT Cases'!O4691="","",'UT Cases'!O4691)</f>
        <v/>
      </c>
      <c r="J4690" s="56" t="str">
        <f>IF('UT Cases'!P4691="","",'UT Cases'!P4691)</f>
        <v/>
      </c>
      <c r="K4690" s="57" t="str">
        <f>IF('UT Cases'!Q4691="","",'UT Cases'!Q4691)</f>
        <v/>
      </c>
      <c r="L4690" s="57" t="str">
        <f>IF('UT Cases'!R4691="","",'UT Cases'!R4691)</f>
        <v/>
      </c>
      <c r="M4690" s="57" t="str">
        <f>IF('UT Cases'!S4691="","",'UT Cases'!S4691)</f>
        <v/>
      </c>
      <c r="N4690" s="57" t="str">
        <f>IF('UT Cases'!T4691="","",'UT Cases'!T4691)</f>
        <v/>
      </c>
      <c r="O4690" s="57" t="str">
        <f>IF('UT Cases'!U4691="","",'UT Cases'!U4691)</f>
        <v/>
      </c>
      <c r="P4690" s="56" t="str">
        <f>IF('UT Cases'!V4691="","",'UT Cases'!V4691)</f>
        <v/>
      </c>
      <c r="Q4690" s="56" t="str">
        <f>IF('UT Cases'!W4691="","",'UT Cases'!W4691)</f>
        <v/>
      </c>
      <c r="R4690" s="56" t="str">
        <f>IF('UT Cases'!X4691="","",'UT Cases'!X4691)</f>
        <v/>
      </c>
      <c r="S4690" s="56" t="str">
        <f>IF('UT Cases'!Y4691="","",'UT Cases'!Y4691)</f>
        <v/>
      </c>
      <c r="T4690" s="56" t="str">
        <f>IF('UT Cases'!Z4691="","",'UT Cases'!Z4691)</f>
        <v/>
      </c>
      <c r="U4690" s="57" t="str">
        <f>IF('UT Cases'!AA4691="","",'UT Cases'!AA4691)</f>
        <v/>
      </c>
      <c r="V4690" s="57" t="str">
        <f>IF('UT Cases'!AB4691="","",'UT Cases'!AB4691)</f>
        <v/>
      </c>
      <c r="W4690" s="57" t="str">
        <f>IF('UT Cases'!AC4691="","",'UT Cases'!AC4691)</f>
        <v/>
      </c>
      <c r="X4690" s="57" t="str">
        <f>IF('UT Cases'!AD4691="","",'UT Cases'!AD4691)</f>
        <v/>
      </c>
      <c r="Y4690" s="57" t="str">
        <f>IF('UT Cases'!AE4691="","",'UT Cases'!AE4691)</f>
        <v/>
      </c>
      <c r="Z4690" s="56" t="str">
        <f>IF('UT Cases'!AF4691="","",'UT Cases'!AF4691)</f>
        <v/>
      </c>
      <c r="AA4690" s="56" t="str">
        <f>IF('UT Cases'!AG4691="","",'UT Cases'!AG4691)</f>
        <v/>
      </c>
      <c r="AB4690" s="56" t="str">
        <f>IF('UT Cases'!AH4691="","",'UT Cases'!AH4691)</f>
        <v/>
      </c>
      <c r="AC4690" s="56" t="str">
        <f>IF('UT Cases'!AI4691="","",'UT Cases'!AI4691)</f>
        <v/>
      </c>
      <c r="AD4690" s="56" t="str">
        <f>IF('UT Cases'!AJ4691="","",'UT Cases'!AJ4691)</f>
        <v/>
      </c>
    </row>
    <row r="4691" spans="2:30">
      <c r="B4691" s="54" t="str">
        <f>IF('UT Cases'!B4692="","",'UT Cases'!B4692)</f>
        <v/>
      </c>
      <c r="C4691" s="54" t="str">
        <f>IF('UT Cases'!C4692="","",'UT Cases'!C4692)</f>
        <v/>
      </c>
      <c r="D4691" s="54" t="str">
        <f>IF('UT Cases'!D4692="","",'UT Cases'!D4692)</f>
        <v/>
      </c>
      <c r="E4691" s="54" t="str">
        <f>IF('UT Cases'!H4692="","",'UT Cases'!H4692)</f>
        <v/>
      </c>
      <c r="F4691" s="55" t="str">
        <f>IF('UT Cases'!L4692="","",'UT Cases'!L4692)</f>
        <v/>
      </c>
      <c r="G4691" s="56" t="str">
        <f>IF('UT Cases'!M4692="","",'UT Cases'!M4692)</f>
        <v/>
      </c>
      <c r="H4691" s="56" t="str">
        <f>IF('UT Cases'!N4692="","",'UT Cases'!N4692)</f>
        <v/>
      </c>
      <c r="I4691" s="56" t="str">
        <f>IF('UT Cases'!O4692="","",'UT Cases'!O4692)</f>
        <v/>
      </c>
      <c r="J4691" s="56" t="str">
        <f>IF('UT Cases'!P4692="","",'UT Cases'!P4692)</f>
        <v/>
      </c>
      <c r="K4691" s="57" t="str">
        <f>IF('UT Cases'!Q4692="","",'UT Cases'!Q4692)</f>
        <v/>
      </c>
      <c r="L4691" s="57" t="str">
        <f>IF('UT Cases'!R4692="","",'UT Cases'!R4692)</f>
        <v/>
      </c>
      <c r="M4691" s="57" t="str">
        <f>IF('UT Cases'!S4692="","",'UT Cases'!S4692)</f>
        <v/>
      </c>
      <c r="N4691" s="57" t="str">
        <f>IF('UT Cases'!T4692="","",'UT Cases'!T4692)</f>
        <v/>
      </c>
      <c r="O4691" s="57" t="str">
        <f>IF('UT Cases'!U4692="","",'UT Cases'!U4692)</f>
        <v/>
      </c>
      <c r="P4691" s="56" t="str">
        <f>IF('UT Cases'!V4692="","",'UT Cases'!V4692)</f>
        <v/>
      </c>
      <c r="Q4691" s="56" t="str">
        <f>IF('UT Cases'!W4692="","",'UT Cases'!W4692)</f>
        <v/>
      </c>
      <c r="R4691" s="56" t="str">
        <f>IF('UT Cases'!X4692="","",'UT Cases'!X4692)</f>
        <v/>
      </c>
      <c r="S4691" s="56" t="str">
        <f>IF('UT Cases'!Y4692="","",'UT Cases'!Y4692)</f>
        <v/>
      </c>
      <c r="T4691" s="56" t="str">
        <f>IF('UT Cases'!Z4692="","",'UT Cases'!Z4692)</f>
        <v/>
      </c>
      <c r="U4691" s="57" t="str">
        <f>IF('UT Cases'!AA4692="","",'UT Cases'!AA4692)</f>
        <v/>
      </c>
      <c r="V4691" s="57" t="str">
        <f>IF('UT Cases'!AB4692="","",'UT Cases'!AB4692)</f>
        <v/>
      </c>
      <c r="W4691" s="57" t="str">
        <f>IF('UT Cases'!AC4692="","",'UT Cases'!AC4692)</f>
        <v/>
      </c>
      <c r="X4691" s="57" t="str">
        <f>IF('UT Cases'!AD4692="","",'UT Cases'!AD4692)</f>
        <v/>
      </c>
      <c r="Y4691" s="57" t="str">
        <f>IF('UT Cases'!AE4692="","",'UT Cases'!AE4692)</f>
        <v/>
      </c>
      <c r="Z4691" s="56" t="str">
        <f>IF('UT Cases'!AF4692="","",'UT Cases'!AF4692)</f>
        <v/>
      </c>
      <c r="AA4691" s="56" t="str">
        <f>IF('UT Cases'!AG4692="","",'UT Cases'!AG4692)</f>
        <v/>
      </c>
      <c r="AB4691" s="56" t="str">
        <f>IF('UT Cases'!AH4692="","",'UT Cases'!AH4692)</f>
        <v/>
      </c>
      <c r="AC4691" s="56" t="str">
        <f>IF('UT Cases'!AI4692="","",'UT Cases'!AI4692)</f>
        <v/>
      </c>
      <c r="AD4691" s="56" t="str">
        <f>IF('UT Cases'!AJ4692="","",'UT Cases'!AJ4692)</f>
        <v/>
      </c>
    </row>
    <row r="4692" spans="2:30">
      <c r="B4692" s="54" t="str">
        <f>IF('UT Cases'!B4693="","",'UT Cases'!B4693)</f>
        <v/>
      </c>
      <c r="C4692" s="54" t="str">
        <f>IF('UT Cases'!C4693="","",'UT Cases'!C4693)</f>
        <v/>
      </c>
      <c r="D4692" s="54" t="str">
        <f>IF('UT Cases'!D4693="","",'UT Cases'!D4693)</f>
        <v/>
      </c>
      <c r="E4692" s="54" t="str">
        <f>IF('UT Cases'!H4693="","",'UT Cases'!H4693)</f>
        <v/>
      </c>
      <c r="F4692" s="55" t="str">
        <f>IF('UT Cases'!L4693="","",'UT Cases'!L4693)</f>
        <v/>
      </c>
      <c r="G4692" s="56" t="str">
        <f>IF('UT Cases'!M4693="","",'UT Cases'!M4693)</f>
        <v/>
      </c>
      <c r="H4692" s="56" t="str">
        <f>IF('UT Cases'!N4693="","",'UT Cases'!N4693)</f>
        <v/>
      </c>
      <c r="I4692" s="56" t="str">
        <f>IF('UT Cases'!O4693="","",'UT Cases'!O4693)</f>
        <v/>
      </c>
      <c r="J4692" s="56" t="str">
        <f>IF('UT Cases'!P4693="","",'UT Cases'!P4693)</f>
        <v/>
      </c>
      <c r="K4692" s="57" t="str">
        <f>IF('UT Cases'!Q4693="","",'UT Cases'!Q4693)</f>
        <v/>
      </c>
      <c r="L4692" s="57" t="str">
        <f>IF('UT Cases'!R4693="","",'UT Cases'!R4693)</f>
        <v/>
      </c>
      <c r="M4692" s="57" t="str">
        <f>IF('UT Cases'!S4693="","",'UT Cases'!S4693)</f>
        <v/>
      </c>
      <c r="N4692" s="57" t="str">
        <f>IF('UT Cases'!T4693="","",'UT Cases'!T4693)</f>
        <v/>
      </c>
      <c r="O4692" s="57" t="str">
        <f>IF('UT Cases'!U4693="","",'UT Cases'!U4693)</f>
        <v/>
      </c>
      <c r="P4692" s="56" t="str">
        <f>IF('UT Cases'!V4693="","",'UT Cases'!V4693)</f>
        <v/>
      </c>
      <c r="Q4692" s="56" t="str">
        <f>IF('UT Cases'!W4693="","",'UT Cases'!W4693)</f>
        <v/>
      </c>
      <c r="R4692" s="56" t="str">
        <f>IF('UT Cases'!X4693="","",'UT Cases'!X4693)</f>
        <v/>
      </c>
      <c r="S4692" s="56" t="str">
        <f>IF('UT Cases'!Y4693="","",'UT Cases'!Y4693)</f>
        <v/>
      </c>
      <c r="T4692" s="56" t="str">
        <f>IF('UT Cases'!Z4693="","",'UT Cases'!Z4693)</f>
        <v/>
      </c>
      <c r="U4692" s="57" t="str">
        <f>IF('UT Cases'!AA4693="","",'UT Cases'!AA4693)</f>
        <v/>
      </c>
      <c r="V4692" s="57" t="str">
        <f>IF('UT Cases'!AB4693="","",'UT Cases'!AB4693)</f>
        <v/>
      </c>
      <c r="W4692" s="57" t="str">
        <f>IF('UT Cases'!AC4693="","",'UT Cases'!AC4693)</f>
        <v/>
      </c>
      <c r="X4692" s="57" t="str">
        <f>IF('UT Cases'!AD4693="","",'UT Cases'!AD4693)</f>
        <v/>
      </c>
      <c r="Y4692" s="57" t="str">
        <f>IF('UT Cases'!AE4693="","",'UT Cases'!AE4693)</f>
        <v/>
      </c>
      <c r="Z4692" s="56" t="str">
        <f>IF('UT Cases'!AF4693="","",'UT Cases'!AF4693)</f>
        <v/>
      </c>
      <c r="AA4692" s="56" t="str">
        <f>IF('UT Cases'!AG4693="","",'UT Cases'!AG4693)</f>
        <v/>
      </c>
      <c r="AB4692" s="56" t="str">
        <f>IF('UT Cases'!AH4693="","",'UT Cases'!AH4693)</f>
        <v/>
      </c>
      <c r="AC4692" s="56" t="str">
        <f>IF('UT Cases'!AI4693="","",'UT Cases'!AI4693)</f>
        <v/>
      </c>
      <c r="AD4692" s="56" t="str">
        <f>IF('UT Cases'!AJ4693="","",'UT Cases'!AJ4693)</f>
        <v/>
      </c>
    </row>
    <row r="4693" spans="2:30">
      <c r="B4693" s="54" t="str">
        <f>IF('UT Cases'!B4694="","",'UT Cases'!B4694)</f>
        <v/>
      </c>
      <c r="C4693" s="54" t="str">
        <f>IF('UT Cases'!C4694="","",'UT Cases'!C4694)</f>
        <v/>
      </c>
      <c r="D4693" s="54" t="str">
        <f>IF('UT Cases'!D4694="","",'UT Cases'!D4694)</f>
        <v/>
      </c>
      <c r="E4693" s="54" t="str">
        <f>IF('UT Cases'!H4694="","",'UT Cases'!H4694)</f>
        <v/>
      </c>
      <c r="F4693" s="55" t="str">
        <f>IF('UT Cases'!L4694="","",'UT Cases'!L4694)</f>
        <v/>
      </c>
      <c r="G4693" s="56" t="str">
        <f>IF('UT Cases'!M4694="","",'UT Cases'!M4694)</f>
        <v/>
      </c>
      <c r="H4693" s="56" t="str">
        <f>IF('UT Cases'!N4694="","",'UT Cases'!N4694)</f>
        <v/>
      </c>
      <c r="I4693" s="56" t="str">
        <f>IF('UT Cases'!O4694="","",'UT Cases'!O4694)</f>
        <v/>
      </c>
      <c r="J4693" s="56" t="str">
        <f>IF('UT Cases'!P4694="","",'UT Cases'!P4694)</f>
        <v/>
      </c>
      <c r="K4693" s="57" t="str">
        <f>IF('UT Cases'!Q4694="","",'UT Cases'!Q4694)</f>
        <v/>
      </c>
      <c r="L4693" s="57" t="str">
        <f>IF('UT Cases'!R4694="","",'UT Cases'!R4694)</f>
        <v/>
      </c>
      <c r="M4693" s="57" t="str">
        <f>IF('UT Cases'!S4694="","",'UT Cases'!S4694)</f>
        <v/>
      </c>
      <c r="N4693" s="57" t="str">
        <f>IF('UT Cases'!T4694="","",'UT Cases'!T4694)</f>
        <v/>
      </c>
      <c r="O4693" s="57" t="str">
        <f>IF('UT Cases'!U4694="","",'UT Cases'!U4694)</f>
        <v/>
      </c>
      <c r="P4693" s="56" t="str">
        <f>IF('UT Cases'!V4694="","",'UT Cases'!V4694)</f>
        <v/>
      </c>
      <c r="Q4693" s="56" t="str">
        <f>IF('UT Cases'!W4694="","",'UT Cases'!W4694)</f>
        <v/>
      </c>
      <c r="R4693" s="56" t="str">
        <f>IF('UT Cases'!X4694="","",'UT Cases'!X4694)</f>
        <v/>
      </c>
      <c r="S4693" s="56" t="str">
        <f>IF('UT Cases'!Y4694="","",'UT Cases'!Y4694)</f>
        <v/>
      </c>
      <c r="T4693" s="56" t="str">
        <f>IF('UT Cases'!Z4694="","",'UT Cases'!Z4694)</f>
        <v/>
      </c>
      <c r="U4693" s="57" t="str">
        <f>IF('UT Cases'!AA4694="","",'UT Cases'!AA4694)</f>
        <v/>
      </c>
      <c r="V4693" s="57" t="str">
        <f>IF('UT Cases'!AB4694="","",'UT Cases'!AB4694)</f>
        <v/>
      </c>
      <c r="W4693" s="57" t="str">
        <f>IF('UT Cases'!AC4694="","",'UT Cases'!AC4694)</f>
        <v/>
      </c>
      <c r="X4693" s="57" t="str">
        <f>IF('UT Cases'!AD4694="","",'UT Cases'!AD4694)</f>
        <v/>
      </c>
      <c r="Y4693" s="57" t="str">
        <f>IF('UT Cases'!AE4694="","",'UT Cases'!AE4694)</f>
        <v/>
      </c>
      <c r="Z4693" s="56" t="str">
        <f>IF('UT Cases'!AF4694="","",'UT Cases'!AF4694)</f>
        <v/>
      </c>
      <c r="AA4693" s="56" t="str">
        <f>IF('UT Cases'!AG4694="","",'UT Cases'!AG4694)</f>
        <v/>
      </c>
      <c r="AB4693" s="56" t="str">
        <f>IF('UT Cases'!AH4694="","",'UT Cases'!AH4694)</f>
        <v/>
      </c>
      <c r="AC4693" s="56" t="str">
        <f>IF('UT Cases'!AI4694="","",'UT Cases'!AI4694)</f>
        <v/>
      </c>
      <c r="AD4693" s="56" t="str">
        <f>IF('UT Cases'!AJ4694="","",'UT Cases'!AJ4694)</f>
        <v/>
      </c>
    </row>
    <row r="4694" spans="2:30">
      <c r="B4694" s="54" t="str">
        <f>IF('UT Cases'!B4695="","",'UT Cases'!B4695)</f>
        <v/>
      </c>
      <c r="C4694" s="54" t="str">
        <f>IF('UT Cases'!C4695="","",'UT Cases'!C4695)</f>
        <v/>
      </c>
      <c r="D4694" s="54" t="str">
        <f>IF('UT Cases'!D4695="","",'UT Cases'!D4695)</f>
        <v/>
      </c>
      <c r="E4694" s="54" t="str">
        <f>IF('UT Cases'!H4695="","",'UT Cases'!H4695)</f>
        <v/>
      </c>
      <c r="F4694" s="55" t="str">
        <f>IF('UT Cases'!L4695="","",'UT Cases'!L4695)</f>
        <v/>
      </c>
      <c r="G4694" s="56" t="str">
        <f>IF('UT Cases'!M4695="","",'UT Cases'!M4695)</f>
        <v/>
      </c>
      <c r="H4694" s="56" t="str">
        <f>IF('UT Cases'!N4695="","",'UT Cases'!N4695)</f>
        <v/>
      </c>
      <c r="I4694" s="56" t="str">
        <f>IF('UT Cases'!O4695="","",'UT Cases'!O4695)</f>
        <v/>
      </c>
      <c r="J4694" s="56" t="str">
        <f>IF('UT Cases'!P4695="","",'UT Cases'!P4695)</f>
        <v/>
      </c>
      <c r="K4694" s="57" t="str">
        <f>IF('UT Cases'!Q4695="","",'UT Cases'!Q4695)</f>
        <v/>
      </c>
      <c r="L4694" s="57" t="str">
        <f>IF('UT Cases'!R4695="","",'UT Cases'!R4695)</f>
        <v/>
      </c>
      <c r="M4694" s="57" t="str">
        <f>IF('UT Cases'!S4695="","",'UT Cases'!S4695)</f>
        <v/>
      </c>
      <c r="N4694" s="57" t="str">
        <f>IF('UT Cases'!T4695="","",'UT Cases'!T4695)</f>
        <v/>
      </c>
      <c r="O4694" s="57" t="str">
        <f>IF('UT Cases'!U4695="","",'UT Cases'!U4695)</f>
        <v/>
      </c>
      <c r="P4694" s="56" t="str">
        <f>IF('UT Cases'!V4695="","",'UT Cases'!V4695)</f>
        <v/>
      </c>
      <c r="Q4694" s="56" t="str">
        <f>IF('UT Cases'!W4695="","",'UT Cases'!W4695)</f>
        <v/>
      </c>
      <c r="R4694" s="56" t="str">
        <f>IF('UT Cases'!X4695="","",'UT Cases'!X4695)</f>
        <v/>
      </c>
      <c r="S4694" s="56" t="str">
        <f>IF('UT Cases'!Y4695="","",'UT Cases'!Y4695)</f>
        <v/>
      </c>
      <c r="T4694" s="56" t="str">
        <f>IF('UT Cases'!Z4695="","",'UT Cases'!Z4695)</f>
        <v/>
      </c>
      <c r="U4694" s="57" t="str">
        <f>IF('UT Cases'!AA4695="","",'UT Cases'!AA4695)</f>
        <v/>
      </c>
      <c r="V4694" s="57" t="str">
        <f>IF('UT Cases'!AB4695="","",'UT Cases'!AB4695)</f>
        <v/>
      </c>
      <c r="W4694" s="57" t="str">
        <f>IF('UT Cases'!AC4695="","",'UT Cases'!AC4695)</f>
        <v/>
      </c>
      <c r="X4694" s="57" t="str">
        <f>IF('UT Cases'!AD4695="","",'UT Cases'!AD4695)</f>
        <v/>
      </c>
      <c r="Y4694" s="57" t="str">
        <f>IF('UT Cases'!AE4695="","",'UT Cases'!AE4695)</f>
        <v/>
      </c>
      <c r="Z4694" s="56" t="str">
        <f>IF('UT Cases'!AF4695="","",'UT Cases'!AF4695)</f>
        <v/>
      </c>
      <c r="AA4694" s="56" t="str">
        <f>IF('UT Cases'!AG4695="","",'UT Cases'!AG4695)</f>
        <v/>
      </c>
      <c r="AB4694" s="56" t="str">
        <f>IF('UT Cases'!AH4695="","",'UT Cases'!AH4695)</f>
        <v/>
      </c>
      <c r="AC4694" s="56" t="str">
        <f>IF('UT Cases'!AI4695="","",'UT Cases'!AI4695)</f>
        <v/>
      </c>
      <c r="AD4694" s="56" t="str">
        <f>IF('UT Cases'!AJ4695="","",'UT Cases'!AJ4695)</f>
        <v/>
      </c>
    </row>
    <row r="4695" spans="2:30">
      <c r="B4695" s="54" t="str">
        <f>IF('UT Cases'!B4696="","",'UT Cases'!B4696)</f>
        <v/>
      </c>
      <c r="C4695" s="54" t="str">
        <f>IF('UT Cases'!C4696="","",'UT Cases'!C4696)</f>
        <v/>
      </c>
      <c r="D4695" s="54" t="str">
        <f>IF('UT Cases'!D4696="","",'UT Cases'!D4696)</f>
        <v/>
      </c>
      <c r="E4695" s="54" t="str">
        <f>IF('UT Cases'!H4696="","",'UT Cases'!H4696)</f>
        <v/>
      </c>
      <c r="F4695" s="55" t="str">
        <f>IF('UT Cases'!L4696="","",'UT Cases'!L4696)</f>
        <v/>
      </c>
      <c r="G4695" s="56" t="str">
        <f>IF('UT Cases'!M4696="","",'UT Cases'!M4696)</f>
        <v/>
      </c>
      <c r="H4695" s="56" t="str">
        <f>IF('UT Cases'!N4696="","",'UT Cases'!N4696)</f>
        <v/>
      </c>
      <c r="I4695" s="56" t="str">
        <f>IF('UT Cases'!O4696="","",'UT Cases'!O4696)</f>
        <v/>
      </c>
      <c r="J4695" s="56" t="str">
        <f>IF('UT Cases'!P4696="","",'UT Cases'!P4696)</f>
        <v/>
      </c>
      <c r="K4695" s="57" t="str">
        <f>IF('UT Cases'!Q4696="","",'UT Cases'!Q4696)</f>
        <v/>
      </c>
      <c r="L4695" s="57" t="str">
        <f>IF('UT Cases'!R4696="","",'UT Cases'!R4696)</f>
        <v/>
      </c>
      <c r="M4695" s="57" t="str">
        <f>IF('UT Cases'!S4696="","",'UT Cases'!S4696)</f>
        <v/>
      </c>
      <c r="N4695" s="57" t="str">
        <f>IF('UT Cases'!T4696="","",'UT Cases'!T4696)</f>
        <v/>
      </c>
      <c r="O4695" s="57" t="str">
        <f>IF('UT Cases'!U4696="","",'UT Cases'!U4696)</f>
        <v/>
      </c>
      <c r="P4695" s="56" t="str">
        <f>IF('UT Cases'!V4696="","",'UT Cases'!V4696)</f>
        <v/>
      </c>
      <c r="Q4695" s="56" t="str">
        <f>IF('UT Cases'!W4696="","",'UT Cases'!W4696)</f>
        <v/>
      </c>
      <c r="R4695" s="56" t="str">
        <f>IF('UT Cases'!X4696="","",'UT Cases'!X4696)</f>
        <v/>
      </c>
      <c r="S4695" s="56" t="str">
        <f>IF('UT Cases'!Y4696="","",'UT Cases'!Y4696)</f>
        <v/>
      </c>
      <c r="T4695" s="56" t="str">
        <f>IF('UT Cases'!Z4696="","",'UT Cases'!Z4696)</f>
        <v/>
      </c>
      <c r="U4695" s="57" t="str">
        <f>IF('UT Cases'!AA4696="","",'UT Cases'!AA4696)</f>
        <v/>
      </c>
      <c r="V4695" s="57" t="str">
        <f>IF('UT Cases'!AB4696="","",'UT Cases'!AB4696)</f>
        <v/>
      </c>
      <c r="W4695" s="57" t="str">
        <f>IF('UT Cases'!AC4696="","",'UT Cases'!AC4696)</f>
        <v/>
      </c>
      <c r="X4695" s="57" t="str">
        <f>IF('UT Cases'!AD4696="","",'UT Cases'!AD4696)</f>
        <v/>
      </c>
      <c r="Y4695" s="57" t="str">
        <f>IF('UT Cases'!AE4696="","",'UT Cases'!AE4696)</f>
        <v/>
      </c>
      <c r="Z4695" s="56" t="str">
        <f>IF('UT Cases'!AF4696="","",'UT Cases'!AF4696)</f>
        <v/>
      </c>
      <c r="AA4695" s="56" t="str">
        <f>IF('UT Cases'!AG4696="","",'UT Cases'!AG4696)</f>
        <v/>
      </c>
      <c r="AB4695" s="56" t="str">
        <f>IF('UT Cases'!AH4696="","",'UT Cases'!AH4696)</f>
        <v/>
      </c>
      <c r="AC4695" s="56" t="str">
        <f>IF('UT Cases'!AI4696="","",'UT Cases'!AI4696)</f>
        <v/>
      </c>
      <c r="AD4695" s="56" t="str">
        <f>IF('UT Cases'!AJ4696="","",'UT Cases'!AJ4696)</f>
        <v/>
      </c>
    </row>
    <row r="4696" spans="2:30">
      <c r="B4696" s="54" t="str">
        <f>IF('UT Cases'!B4697="","",'UT Cases'!B4697)</f>
        <v/>
      </c>
      <c r="C4696" s="54" t="str">
        <f>IF('UT Cases'!C4697="","",'UT Cases'!C4697)</f>
        <v/>
      </c>
      <c r="D4696" s="54" t="str">
        <f>IF('UT Cases'!D4697="","",'UT Cases'!D4697)</f>
        <v/>
      </c>
      <c r="E4696" s="54" t="str">
        <f>IF('UT Cases'!H4697="","",'UT Cases'!H4697)</f>
        <v/>
      </c>
      <c r="F4696" s="55" t="str">
        <f>IF('UT Cases'!L4697="","",'UT Cases'!L4697)</f>
        <v/>
      </c>
      <c r="G4696" s="56" t="str">
        <f>IF('UT Cases'!M4697="","",'UT Cases'!M4697)</f>
        <v/>
      </c>
      <c r="H4696" s="56" t="str">
        <f>IF('UT Cases'!N4697="","",'UT Cases'!N4697)</f>
        <v/>
      </c>
      <c r="I4696" s="56" t="str">
        <f>IF('UT Cases'!O4697="","",'UT Cases'!O4697)</f>
        <v/>
      </c>
      <c r="J4696" s="56" t="str">
        <f>IF('UT Cases'!P4697="","",'UT Cases'!P4697)</f>
        <v/>
      </c>
      <c r="K4696" s="57" t="str">
        <f>IF('UT Cases'!Q4697="","",'UT Cases'!Q4697)</f>
        <v/>
      </c>
      <c r="L4696" s="57" t="str">
        <f>IF('UT Cases'!R4697="","",'UT Cases'!R4697)</f>
        <v/>
      </c>
      <c r="M4696" s="57" t="str">
        <f>IF('UT Cases'!S4697="","",'UT Cases'!S4697)</f>
        <v/>
      </c>
      <c r="N4696" s="57" t="str">
        <f>IF('UT Cases'!T4697="","",'UT Cases'!T4697)</f>
        <v/>
      </c>
      <c r="O4696" s="57" t="str">
        <f>IF('UT Cases'!U4697="","",'UT Cases'!U4697)</f>
        <v/>
      </c>
      <c r="P4696" s="56" t="str">
        <f>IF('UT Cases'!V4697="","",'UT Cases'!V4697)</f>
        <v/>
      </c>
      <c r="Q4696" s="56" t="str">
        <f>IF('UT Cases'!W4697="","",'UT Cases'!W4697)</f>
        <v/>
      </c>
      <c r="R4696" s="56" t="str">
        <f>IF('UT Cases'!X4697="","",'UT Cases'!X4697)</f>
        <v/>
      </c>
      <c r="S4696" s="56" t="str">
        <f>IF('UT Cases'!Y4697="","",'UT Cases'!Y4697)</f>
        <v/>
      </c>
      <c r="T4696" s="56" t="str">
        <f>IF('UT Cases'!Z4697="","",'UT Cases'!Z4697)</f>
        <v/>
      </c>
      <c r="U4696" s="57" t="str">
        <f>IF('UT Cases'!AA4697="","",'UT Cases'!AA4697)</f>
        <v/>
      </c>
      <c r="V4696" s="57" t="str">
        <f>IF('UT Cases'!AB4697="","",'UT Cases'!AB4697)</f>
        <v/>
      </c>
      <c r="W4696" s="57" t="str">
        <f>IF('UT Cases'!AC4697="","",'UT Cases'!AC4697)</f>
        <v/>
      </c>
      <c r="X4696" s="57" t="str">
        <f>IF('UT Cases'!AD4697="","",'UT Cases'!AD4697)</f>
        <v/>
      </c>
      <c r="Y4696" s="57" t="str">
        <f>IF('UT Cases'!AE4697="","",'UT Cases'!AE4697)</f>
        <v/>
      </c>
      <c r="Z4696" s="56" t="str">
        <f>IF('UT Cases'!AF4697="","",'UT Cases'!AF4697)</f>
        <v/>
      </c>
      <c r="AA4696" s="56" t="str">
        <f>IF('UT Cases'!AG4697="","",'UT Cases'!AG4697)</f>
        <v/>
      </c>
      <c r="AB4696" s="56" t="str">
        <f>IF('UT Cases'!AH4697="","",'UT Cases'!AH4697)</f>
        <v/>
      </c>
      <c r="AC4696" s="56" t="str">
        <f>IF('UT Cases'!AI4697="","",'UT Cases'!AI4697)</f>
        <v/>
      </c>
      <c r="AD4696" s="56" t="str">
        <f>IF('UT Cases'!AJ4697="","",'UT Cases'!AJ4697)</f>
        <v/>
      </c>
    </row>
    <row r="4697" spans="2:30">
      <c r="B4697" s="54" t="str">
        <f>IF('UT Cases'!B4698="","",'UT Cases'!B4698)</f>
        <v/>
      </c>
      <c r="C4697" s="54" t="str">
        <f>IF('UT Cases'!C4698="","",'UT Cases'!C4698)</f>
        <v/>
      </c>
      <c r="D4697" s="54" t="str">
        <f>IF('UT Cases'!D4698="","",'UT Cases'!D4698)</f>
        <v/>
      </c>
      <c r="E4697" s="54" t="str">
        <f>IF('UT Cases'!H4698="","",'UT Cases'!H4698)</f>
        <v/>
      </c>
      <c r="F4697" s="55" t="str">
        <f>IF('UT Cases'!L4698="","",'UT Cases'!L4698)</f>
        <v/>
      </c>
      <c r="G4697" s="56" t="str">
        <f>IF('UT Cases'!M4698="","",'UT Cases'!M4698)</f>
        <v/>
      </c>
      <c r="H4697" s="56" t="str">
        <f>IF('UT Cases'!N4698="","",'UT Cases'!N4698)</f>
        <v/>
      </c>
      <c r="I4697" s="56" t="str">
        <f>IF('UT Cases'!O4698="","",'UT Cases'!O4698)</f>
        <v/>
      </c>
      <c r="J4697" s="56" t="str">
        <f>IF('UT Cases'!P4698="","",'UT Cases'!P4698)</f>
        <v/>
      </c>
      <c r="K4697" s="57" t="str">
        <f>IF('UT Cases'!Q4698="","",'UT Cases'!Q4698)</f>
        <v/>
      </c>
      <c r="L4697" s="57" t="str">
        <f>IF('UT Cases'!R4698="","",'UT Cases'!R4698)</f>
        <v/>
      </c>
      <c r="M4697" s="57" t="str">
        <f>IF('UT Cases'!S4698="","",'UT Cases'!S4698)</f>
        <v/>
      </c>
      <c r="N4697" s="57" t="str">
        <f>IF('UT Cases'!T4698="","",'UT Cases'!T4698)</f>
        <v/>
      </c>
      <c r="O4697" s="57" t="str">
        <f>IF('UT Cases'!U4698="","",'UT Cases'!U4698)</f>
        <v/>
      </c>
      <c r="P4697" s="56" t="str">
        <f>IF('UT Cases'!V4698="","",'UT Cases'!V4698)</f>
        <v/>
      </c>
      <c r="Q4697" s="56" t="str">
        <f>IF('UT Cases'!W4698="","",'UT Cases'!W4698)</f>
        <v/>
      </c>
      <c r="R4697" s="56" t="str">
        <f>IF('UT Cases'!X4698="","",'UT Cases'!X4698)</f>
        <v/>
      </c>
      <c r="S4697" s="56" t="str">
        <f>IF('UT Cases'!Y4698="","",'UT Cases'!Y4698)</f>
        <v/>
      </c>
      <c r="T4697" s="56" t="str">
        <f>IF('UT Cases'!Z4698="","",'UT Cases'!Z4698)</f>
        <v/>
      </c>
      <c r="U4697" s="57" t="str">
        <f>IF('UT Cases'!AA4698="","",'UT Cases'!AA4698)</f>
        <v/>
      </c>
      <c r="V4697" s="57" t="str">
        <f>IF('UT Cases'!AB4698="","",'UT Cases'!AB4698)</f>
        <v/>
      </c>
      <c r="W4697" s="57" t="str">
        <f>IF('UT Cases'!AC4698="","",'UT Cases'!AC4698)</f>
        <v/>
      </c>
      <c r="X4697" s="57" t="str">
        <f>IF('UT Cases'!AD4698="","",'UT Cases'!AD4698)</f>
        <v/>
      </c>
      <c r="Y4697" s="57" t="str">
        <f>IF('UT Cases'!AE4698="","",'UT Cases'!AE4698)</f>
        <v/>
      </c>
      <c r="Z4697" s="56" t="str">
        <f>IF('UT Cases'!AF4698="","",'UT Cases'!AF4698)</f>
        <v/>
      </c>
      <c r="AA4697" s="56" t="str">
        <f>IF('UT Cases'!AG4698="","",'UT Cases'!AG4698)</f>
        <v/>
      </c>
      <c r="AB4697" s="56" t="str">
        <f>IF('UT Cases'!AH4698="","",'UT Cases'!AH4698)</f>
        <v/>
      </c>
      <c r="AC4697" s="56" t="str">
        <f>IF('UT Cases'!AI4698="","",'UT Cases'!AI4698)</f>
        <v/>
      </c>
      <c r="AD4697" s="56" t="str">
        <f>IF('UT Cases'!AJ4698="","",'UT Cases'!AJ4698)</f>
        <v/>
      </c>
    </row>
    <row r="4698" spans="2:30">
      <c r="B4698" s="54" t="str">
        <f>IF('UT Cases'!B4699="","",'UT Cases'!B4699)</f>
        <v/>
      </c>
      <c r="C4698" s="54" t="str">
        <f>IF('UT Cases'!C4699="","",'UT Cases'!C4699)</f>
        <v/>
      </c>
      <c r="D4698" s="54" t="str">
        <f>IF('UT Cases'!D4699="","",'UT Cases'!D4699)</f>
        <v/>
      </c>
      <c r="E4698" s="54" t="str">
        <f>IF('UT Cases'!H4699="","",'UT Cases'!H4699)</f>
        <v/>
      </c>
      <c r="F4698" s="55" t="str">
        <f>IF('UT Cases'!L4699="","",'UT Cases'!L4699)</f>
        <v/>
      </c>
      <c r="G4698" s="56" t="str">
        <f>IF('UT Cases'!M4699="","",'UT Cases'!M4699)</f>
        <v/>
      </c>
      <c r="H4698" s="56" t="str">
        <f>IF('UT Cases'!N4699="","",'UT Cases'!N4699)</f>
        <v/>
      </c>
      <c r="I4698" s="56" t="str">
        <f>IF('UT Cases'!O4699="","",'UT Cases'!O4699)</f>
        <v/>
      </c>
      <c r="J4698" s="56" t="str">
        <f>IF('UT Cases'!P4699="","",'UT Cases'!P4699)</f>
        <v/>
      </c>
      <c r="K4698" s="57" t="str">
        <f>IF('UT Cases'!Q4699="","",'UT Cases'!Q4699)</f>
        <v/>
      </c>
      <c r="L4698" s="57" t="str">
        <f>IF('UT Cases'!R4699="","",'UT Cases'!R4699)</f>
        <v/>
      </c>
      <c r="M4698" s="57" t="str">
        <f>IF('UT Cases'!S4699="","",'UT Cases'!S4699)</f>
        <v/>
      </c>
      <c r="N4698" s="57" t="str">
        <f>IF('UT Cases'!T4699="","",'UT Cases'!T4699)</f>
        <v/>
      </c>
      <c r="O4698" s="57" t="str">
        <f>IF('UT Cases'!U4699="","",'UT Cases'!U4699)</f>
        <v/>
      </c>
      <c r="P4698" s="56" t="str">
        <f>IF('UT Cases'!V4699="","",'UT Cases'!V4699)</f>
        <v/>
      </c>
      <c r="Q4698" s="56" t="str">
        <f>IF('UT Cases'!W4699="","",'UT Cases'!W4699)</f>
        <v/>
      </c>
      <c r="R4698" s="56" t="str">
        <f>IF('UT Cases'!X4699="","",'UT Cases'!X4699)</f>
        <v/>
      </c>
      <c r="S4698" s="56" t="str">
        <f>IF('UT Cases'!Y4699="","",'UT Cases'!Y4699)</f>
        <v/>
      </c>
      <c r="T4698" s="56" t="str">
        <f>IF('UT Cases'!Z4699="","",'UT Cases'!Z4699)</f>
        <v/>
      </c>
      <c r="U4698" s="57" t="str">
        <f>IF('UT Cases'!AA4699="","",'UT Cases'!AA4699)</f>
        <v/>
      </c>
      <c r="V4698" s="57" t="str">
        <f>IF('UT Cases'!AB4699="","",'UT Cases'!AB4699)</f>
        <v/>
      </c>
      <c r="W4698" s="57" t="str">
        <f>IF('UT Cases'!AC4699="","",'UT Cases'!AC4699)</f>
        <v/>
      </c>
      <c r="X4698" s="57" t="str">
        <f>IF('UT Cases'!AD4699="","",'UT Cases'!AD4699)</f>
        <v/>
      </c>
      <c r="Y4698" s="57" t="str">
        <f>IF('UT Cases'!AE4699="","",'UT Cases'!AE4699)</f>
        <v/>
      </c>
      <c r="Z4698" s="56" t="str">
        <f>IF('UT Cases'!AF4699="","",'UT Cases'!AF4699)</f>
        <v/>
      </c>
      <c r="AA4698" s="56" t="str">
        <f>IF('UT Cases'!AG4699="","",'UT Cases'!AG4699)</f>
        <v/>
      </c>
      <c r="AB4698" s="56" t="str">
        <f>IF('UT Cases'!AH4699="","",'UT Cases'!AH4699)</f>
        <v/>
      </c>
      <c r="AC4698" s="56" t="str">
        <f>IF('UT Cases'!AI4699="","",'UT Cases'!AI4699)</f>
        <v/>
      </c>
      <c r="AD4698" s="56" t="str">
        <f>IF('UT Cases'!AJ4699="","",'UT Cases'!AJ4699)</f>
        <v/>
      </c>
    </row>
    <row r="4699" spans="2:30">
      <c r="B4699" s="54" t="str">
        <f>IF('UT Cases'!B4700="","",'UT Cases'!B4700)</f>
        <v/>
      </c>
      <c r="C4699" s="54" t="str">
        <f>IF('UT Cases'!C4700="","",'UT Cases'!C4700)</f>
        <v/>
      </c>
      <c r="D4699" s="54" t="str">
        <f>IF('UT Cases'!D4700="","",'UT Cases'!D4700)</f>
        <v/>
      </c>
      <c r="E4699" s="54" t="str">
        <f>IF('UT Cases'!H4700="","",'UT Cases'!H4700)</f>
        <v/>
      </c>
      <c r="F4699" s="55" t="str">
        <f>IF('UT Cases'!L4700="","",'UT Cases'!L4700)</f>
        <v/>
      </c>
      <c r="G4699" s="56" t="str">
        <f>IF('UT Cases'!M4700="","",'UT Cases'!M4700)</f>
        <v/>
      </c>
      <c r="H4699" s="56" t="str">
        <f>IF('UT Cases'!N4700="","",'UT Cases'!N4700)</f>
        <v/>
      </c>
      <c r="I4699" s="56" t="str">
        <f>IF('UT Cases'!O4700="","",'UT Cases'!O4700)</f>
        <v/>
      </c>
      <c r="J4699" s="56" t="str">
        <f>IF('UT Cases'!P4700="","",'UT Cases'!P4700)</f>
        <v/>
      </c>
      <c r="K4699" s="57" t="str">
        <f>IF('UT Cases'!Q4700="","",'UT Cases'!Q4700)</f>
        <v/>
      </c>
      <c r="L4699" s="57" t="str">
        <f>IF('UT Cases'!R4700="","",'UT Cases'!R4700)</f>
        <v/>
      </c>
      <c r="M4699" s="57" t="str">
        <f>IF('UT Cases'!S4700="","",'UT Cases'!S4700)</f>
        <v/>
      </c>
      <c r="N4699" s="57" t="str">
        <f>IF('UT Cases'!T4700="","",'UT Cases'!T4700)</f>
        <v/>
      </c>
      <c r="O4699" s="57" t="str">
        <f>IF('UT Cases'!U4700="","",'UT Cases'!U4700)</f>
        <v/>
      </c>
      <c r="P4699" s="56" t="str">
        <f>IF('UT Cases'!V4700="","",'UT Cases'!V4700)</f>
        <v/>
      </c>
      <c r="Q4699" s="56" t="str">
        <f>IF('UT Cases'!W4700="","",'UT Cases'!W4700)</f>
        <v/>
      </c>
      <c r="R4699" s="56" t="str">
        <f>IF('UT Cases'!X4700="","",'UT Cases'!X4700)</f>
        <v/>
      </c>
      <c r="S4699" s="56" t="str">
        <f>IF('UT Cases'!Y4700="","",'UT Cases'!Y4700)</f>
        <v/>
      </c>
      <c r="T4699" s="56" t="str">
        <f>IF('UT Cases'!Z4700="","",'UT Cases'!Z4700)</f>
        <v/>
      </c>
      <c r="U4699" s="57" t="str">
        <f>IF('UT Cases'!AA4700="","",'UT Cases'!AA4700)</f>
        <v/>
      </c>
      <c r="V4699" s="57" t="str">
        <f>IF('UT Cases'!AB4700="","",'UT Cases'!AB4700)</f>
        <v/>
      </c>
      <c r="W4699" s="57" t="str">
        <f>IF('UT Cases'!AC4700="","",'UT Cases'!AC4700)</f>
        <v/>
      </c>
      <c r="X4699" s="57" t="str">
        <f>IF('UT Cases'!AD4700="","",'UT Cases'!AD4700)</f>
        <v/>
      </c>
      <c r="Y4699" s="57" t="str">
        <f>IF('UT Cases'!AE4700="","",'UT Cases'!AE4700)</f>
        <v/>
      </c>
      <c r="Z4699" s="56" t="str">
        <f>IF('UT Cases'!AF4700="","",'UT Cases'!AF4700)</f>
        <v/>
      </c>
      <c r="AA4699" s="56" t="str">
        <f>IF('UT Cases'!AG4700="","",'UT Cases'!AG4700)</f>
        <v/>
      </c>
      <c r="AB4699" s="56" t="str">
        <f>IF('UT Cases'!AH4700="","",'UT Cases'!AH4700)</f>
        <v/>
      </c>
      <c r="AC4699" s="56" t="str">
        <f>IF('UT Cases'!AI4700="","",'UT Cases'!AI4700)</f>
        <v/>
      </c>
      <c r="AD4699" s="56" t="str">
        <f>IF('UT Cases'!AJ4700="","",'UT Cases'!AJ4700)</f>
        <v/>
      </c>
    </row>
    <row r="4700" spans="2:30">
      <c r="B4700" s="54" t="str">
        <f>IF('UT Cases'!B4701="","",'UT Cases'!B4701)</f>
        <v/>
      </c>
      <c r="C4700" s="54" t="str">
        <f>IF('UT Cases'!C4701="","",'UT Cases'!C4701)</f>
        <v/>
      </c>
      <c r="D4700" s="54" t="str">
        <f>IF('UT Cases'!D4701="","",'UT Cases'!D4701)</f>
        <v/>
      </c>
      <c r="E4700" s="54" t="str">
        <f>IF('UT Cases'!H4701="","",'UT Cases'!H4701)</f>
        <v/>
      </c>
      <c r="F4700" s="55" t="str">
        <f>IF('UT Cases'!L4701="","",'UT Cases'!L4701)</f>
        <v/>
      </c>
      <c r="G4700" s="56" t="str">
        <f>IF('UT Cases'!M4701="","",'UT Cases'!M4701)</f>
        <v/>
      </c>
      <c r="H4700" s="56" t="str">
        <f>IF('UT Cases'!N4701="","",'UT Cases'!N4701)</f>
        <v/>
      </c>
      <c r="I4700" s="56" t="str">
        <f>IF('UT Cases'!O4701="","",'UT Cases'!O4701)</f>
        <v/>
      </c>
      <c r="J4700" s="56" t="str">
        <f>IF('UT Cases'!P4701="","",'UT Cases'!P4701)</f>
        <v/>
      </c>
      <c r="K4700" s="57" t="str">
        <f>IF('UT Cases'!Q4701="","",'UT Cases'!Q4701)</f>
        <v/>
      </c>
      <c r="L4700" s="57" t="str">
        <f>IF('UT Cases'!R4701="","",'UT Cases'!R4701)</f>
        <v/>
      </c>
      <c r="M4700" s="57" t="str">
        <f>IF('UT Cases'!S4701="","",'UT Cases'!S4701)</f>
        <v/>
      </c>
      <c r="N4700" s="57" t="str">
        <f>IF('UT Cases'!T4701="","",'UT Cases'!T4701)</f>
        <v/>
      </c>
      <c r="O4700" s="57" t="str">
        <f>IF('UT Cases'!U4701="","",'UT Cases'!U4701)</f>
        <v/>
      </c>
      <c r="P4700" s="56" t="str">
        <f>IF('UT Cases'!V4701="","",'UT Cases'!V4701)</f>
        <v/>
      </c>
      <c r="Q4700" s="56" t="str">
        <f>IF('UT Cases'!W4701="","",'UT Cases'!W4701)</f>
        <v/>
      </c>
      <c r="R4700" s="56" t="str">
        <f>IF('UT Cases'!X4701="","",'UT Cases'!X4701)</f>
        <v/>
      </c>
      <c r="S4700" s="56" t="str">
        <f>IF('UT Cases'!Y4701="","",'UT Cases'!Y4701)</f>
        <v/>
      </c>
      <c r="T4700" s="56" t="str">
        <f>IF('UT Cases'!Z4701="","",'UT Cases'!Z4701)</f>
        <v/>
      </c>
      <c r="U4700" s="57" t="str">
        <f>IF('UT Cases'!AA4701="","",'UT Cases'!AA4701)</f>
        <v/>
      </c>
      <c r="V4700" s="57" t="str">
        <f>IF('UT Cases'!AB4701="","",'UT Cases'!AB4701)</f>
        <v/>
      </c>
      <c r="W4700" s="57" t="str">
        <f>IF('UT Cases'!AC4701="","",'UT Cases'!AC4701)</f>
        <v/>
      </c>
      <c r="X4700" s="57" t="str">
        <f>IF('UT Cases'!AD4701="","",'UT Cases'!AD4701)</f>
        <v/>
      </c>
      <c r="Y4700" s="57" t="str">
        <f>IF('UT Cases'!AE4701="","",'UT Cases'!AE4701)</f>
        <v/>
      </c>
      <c r="Z4700" s="56" t="str">
        <f>IF('UT Cases'!AF4701="","",'UT Cases'!AF4701)</f>
        <v/>
      </c>
      <c r="AA4700" s="56" t="str">
        <f>IF('UT Cases'!AG4701="","",'UT Cases'!AG4701)</f>
        <v/>
      </c>
      <c r="AB4700" s="56" t="str">
        <f>IF('UT Cases'!AH4701="","",'UT Cases'!AH4701)</f>
        <v/>
      </c>
      <c r="AC4700" s="56" t="str">
        <f>IF('UT Cases'!AI4701="","",'UT Cases'!AI4701)</f>
        <v/>
      </c>
      <c r="AD4700" s="56" t="str">
        <f>IF('UT Cases'!AJ4701="","",'UT Cases'!AJ4701)</f>
        <v/>
      </c>
    </row>
    <row r="4701" spans="2:30">
      <c r="B4701" s="54" t="str">
        <f>IF('UT Cases'!B4702="","",'UT Cases'!B4702)</f>
        <v/>
      </c>
      <c r="C4701" s="54" t="str">
        <f>IF('UT Cases'!C4702="","",'UT Cases'!C4702)</f>
        <v/>
      </c>
      <c r="D4701" s="54" t="str">
        <f>IF('UT Cases'!D4702="","",'UT Cases'!D4702)</f>
        <v/>
      </c>
      <c r="E4701" s="54" t="str">
        <f>IF('UT Cases'!H4702="","",'UT Cases'!H4702)</f>
        <v/>
      </c>
      <c r="F4701" s="55" t="str">
        <f>IF('UT Cases'!L4702="","",'UT Cases'!L4702)</f>
        <v/>
      </c>
      <c r="G4701" s="56" t="str">
        <f>IF('UT Cases'!M4702="","",'UT Cases'!M4702)</f>
        <v/>
      </c>
      <c r="H4701" s="56" t="str">
        <f>IF('UT Cases'!N4702="","",'UT Cases'!N4702)</f>
        <v/>
      </c>
      <c r="I4701" s="56" t="str">
        <f>IF('UT Cases'!O4702="","",'UT Cases'!O4702)</f>
        <v/>
      </c>
      <c r="J4701" s="56" t="str">
        <f>IF('UT Cases'!P4702="","",'UT Cases'!P4702)</f>
        <v/>
      </c>
      <c r="K4701" s="57" t="str">
        <f>IF('UT Cases'!Q4702="","",'UT Cases'!Q4702)</f>
        <v/>
      </c>
      <c r="L4701" s="57" t="str">
        <f>IF('UT Cases'!R4702="","",'UT Cases'!R4702)</f>
        <v/>
      </c>
      <c r="M4701" s="57" t="str">
        <f>IF('UT Cases'!S4702="","",'UT Cases'!S4702)</f>
        <v/>
      </c>
      <c r="N4701" s="57" t="str">
        <f>IF('UT Cases'!T4702="","",'UT Cases'!T4702)</f>
        <v/>
      </c>
      <c r="O4701" s="57" t="str">
        <f>IF('UT Cases'!U4702="","",'UT Cases'!U4702)</f>
        <v/>
      </c>
      <c r="P4701" s="56" t="str">
        <f>IF('UT Cases'!V4702="","",'UT Cases'!V4702)</f>
        <v/>
      </c>
      <c r="Q4701" s="56" t="str">
        <f>IF('UT Cases'!W4702="","",'UT Cases'!W4702)</f>
        <v/>
      </c>
      <c r="R4701" s="56" t="str">
        <f>IF('UT Cases'!X4702="","",'UT Cases'!X4702)</f>
        <v/>
      </c>
      <c r="S4701" s="56" t="str">
        <f>IF('UT Cases'!Y4702="","",'UT Cases'!Y4702)</f>
        <v/>
      </c>
      <c r="T4701" s="56" t="str">
        <f>IF('UT Cases'!Z4702="","",'UT Cases'!Z4702)</f>
        <v/>
      </c>
      <c r="U4701" s="57" t="str">
        <f>IF('UT Cases'!AA4702="","",'UT Cases'!AA4702)</f>
        <v/>
      </c>
      <c r="V4701" s="57" t="str">
        <f>IF('UT Cases'!AB4702="","",'UT Cases'!AB4702)</f>
        <v/>
      </c>
      <c r="W4701" s="57" t="str">
        <f>IF('UT Cases'!AC4702="","",'UT Cases'!AC4702)</f>
        <v/>
      </c>
      <c r="X4701" s="57" t="str">
        <f>IF('UT Cases'!AD4702="","",'UT Cases'!AD4702)</f>
        <v/>
      </c>
      <c r="Y4701" s="57" t="str">
        <f>IF('UT Cases'!AE4702="","",'UT Cases'!AE4702)</f>
        <v/>
      </c>
      <c r="Z4701" s="56" t="str">
        <f>IF('UT Cases'!AF4702="","",'UT Cases'!AF4702)</f>
        <v/>
      </c>
      <c r="AA4701" s="56" t="str">
        <f>IF('UT Cases'!AG4702="","",'UT Cases'!AG4702)</f>
        <v/>
      </c>
      <c r="AB4701" s="56" t="str">
        <f>IF('UT Cases'!AH4702="","",'UT Cases'!AH4702)</f>
        <v/>
      </c>
      <c r="AC4701" s="56" t="str">
        <f>IF('UT Cases'!AI4702="","",'UT Cases'!AI4702)</f>
        <v/>
      </c>
      <c r="AD4701" s="56" t="str">
        <f>IF('UT Cases'!AJ4702="","",'UT Cases'!AJ4702)</f>
        <v/>
      </c>
    </row>
    <row r="4702" spans="2:30">
      <c r="B4702" s="54" t="str">
        <f>IF('UT Cases'!B4703="","",'UT Cases'!B4703)</f>
        <v/>
      </c>
      <c r="C4702" s="54" t="str">
        <f>IF('UT Cases'!C4703="","",'UT Cases'!C4703)</f>
        <v/>
      </c>
      <c r="D4702" s="54" t="str">
        <f>IF('UT Cases'!D4703="","",'UT Cases'!D4703)</f>
        <v/>
      </c>
      <c r="E4702" s="54" t="str">
        <f>IF('UT Cases'!H4703="","",'UT Cases'!H4703)</f>
        <v/>
      </c>
      <c r="F4702" s="55" t="str">
        <f>IF('UT Cases'!L4703="","",'UT Cases'!L4703)</f>
        <v/>
      </c>
      <c r="G4702" s="56" t="str">
        <f>IF('UT Cases'!M4703="","",'UT Cases'!M4703)</f>
        <v/>
      </c>
      <c r="H4702" s="56" t="str">
        <f>IF('UT Cases'!N4703="","",'UT Cases'!N4703)</f>
        <v/>
      </c>
      <c r="I4702" s="56" t="str">
        <f>IF('UT Cases'!O4703="","",'UT Cases'!O4703)</f>
        <v/>
      </c>
      <c r="J4702" s="56" t="str">
        <f>IF('UT Cases'!P4703="","",'UT Cases'!P4703)</f>
        <v/>
      </c>
      <c r="K4702" s="57" t="str">
        <f>IF('UT Cases'!Q4703="","",'UT Cases'!Q4703)</f>
        <v/>
      </c>
      <c r="L4702" s="57" t="str">
        <f>IF('UT Cases'!R4703="","",'UT Cases'!R4703)</f>
        <v/>
      </c>
      <c r="M4702" s="57" t="str">
        <f>IF('UT Cases'!S4703="","",'UT Cases'!S4703)</f>
        <v/>
      </c>
      <c r="N4702" s="57" t="str">
        <f>IF('UT Cases'!T4703="","",'UT Cases'!T4703)</f>
        <v/>
      </c>
      <c r="O4702" s="57" t="str">
        <f>IF('UT Cases'!U4703="","",'UT Cases'!U4703)</f>
        <v/>
      </c>
      <c r="P4702" s="56" t="str">
        <f>IF('UT Cases'!V4703="","",'UT Cases'!V4703)</f>
        <v/>
      </c>
      <c r="Q4702" s="56" t="str">
        <f>IF('UT Cases'!W4703="","",'UT Cases'!W4703)</f>
        <v/>
      </c>
      <c r="R4702" s="56" t="str">
        <f>IF('UT Cases'!X4703="","",'UT Cases'!X4703)</f>
        <v/>
      </c>
      <c r="S4702" s="56" t="str">
        <f>IF('UT Cases'!Y4703="","",'UT Cases'!Y4703)</f>
        <v/>
      </c>
      <c r="T4702" s="56" t="str">
        <f>IF('UT Cases'!Z4703="","",'UT Cases'!Z4703)</f>
        <v/>
      </c>
      <c r="U4702" s="57" t="str">
        <f>IF('UT Cases'!AA4703="","",'UT Cases'!AA4703)</f>
        <v/>
      </c>
      <c r="V4702" s="57" t="str">
        <f>IF('UT Cases'!AB4703="","",'UT Cases'!AB4703)</f>
        <v/>
      </c>
      <c r="W4702" s="57" t="str">
        <f>IF('UT Cases'!AC4703="","",'UT Cases'!AC4703)</f>
        <v/>
      </c>
      <c r="X4702" s="57" t="str">
        <f>IF('UT Cases'!AD4703="","",'UT Cases'!AD4703)</f>
        <v/>
      </c>
      <c r="Y4702" s="57" t="str">
        <f>IF('UT Cases'!AE4703="","",'UT Cases'!AE4703)</f>
        <v/>
      </c>
      <c r="Z4702" s="56" t="str">
        <f>IF('UT Cases'!AF4703="","",'UT Cases'!AF4703)</f>
        <v/>
      </c>
      <c r="AA4702" s="56" t="str">
        <f>IF('UT Cases'!AG4703="","",'UT Cases'!AG4703)</f>
        <v/>
      </c>
      <c r="AB4702" s="56" t="str">
        <f>IF('UT Cases'!AH4703="","",'UT Cases'!AH4703)</f>
        <v/>
      </c>
      <c r="AC4702" s="56" t="str">
        <f>IF('UT Cases'!AI4703="","",'UT Cases'!AI4703)</f>
        <v/>
      </c>
      <c r="AD4702" s="56" t="str">
        <f>IF('UT Cases'!AJ4703="","",'UT Cases'!AJ4703)</f>
        <v/>
      </c>
    </row>
    <row r="4703" spans="2:30">
      <c r="B4703" s="54" t="str">
        <f>IF('UT Cases'!B4704="","",'UT Cases'!B4704)</f>
        <v/>
      </c>
      <c r="C4703" s="54" t="str">
        <f>IF('UT Cases'!C4704="","",'UT Cases'!C4704)</f>
        <v/>
      </c>
      <c r="D4703" s="54" t="str">
        <f>IF('UT Cases'!D4704="","",'UT Cases'!D4704)</f>
        <v/>
      </c>
      <c r="E4703" s="54" t="str">
        <f>IF('UT Cases'!H4704="","",'UT Cases'!H4704)</f>
        <v/>
      </c>
      <c r="F4703" s="55" t="str">
        <f>IF('UT Cases'!L4704="","",'UT Cases'!L4704)</f>
        <v/>
      </c>
      <c r="G4703" s="56" t="str">
        <f>IF('UT Cases'!M4704="","",'UT Cases'!M4704)</f>
        <v/>
      </c>
      <c r="H4703" s="56" t="str">
        <f>IF('UT Cases'!N4704="","",'UT Cases'!N4704)</f>
        <v/>
      </c>
      <c r="I4703" s="56" t="str">
        <f>IF('UT Cases'!O4704="","",'UT Cases'!O4704)</f>
        <v/>
      </c>
      <c r="J4703" s="56" t="str">
        <f>IF('UT Cases'!P4704="","",'UT Cases'!P4704)</f>
        <v/>
      </c>
      <c r="K4703" s="57" t="str">
        <f>IF('UT Cases'!Q4704="","",'UT Cases'!Q4704)</f>
        <v/>
      </c>
      <c r="L4703" s="57" t="str">
        <f>IF('UT Cases'!R4704="","",'UT Cases'!R4704)</f>
        <v/>
      </c>
      <c r="M4703" s="57" t="str">
        <f>IF('UT Cases'!S4704="","",'UT Cases'!S4704)</f>
        <v/>
      </c>
      <c r="N4703" s="57" t="str">
        <f>IF('UT Cases'!T4704="","",'UT Cases'!T4704)</f>
        <v/>
      </c>
      <c r="O4703" s="57" t="str">
        <f>IF('UT Cases'!U4704="","",'UT Cases'!U4704)</f>
        <v/>
      </c>
      <c r="P4703" s="56" t="str">
        <f>IF('UT Cases'!V4704="","",'UT Cases'!V4704)</f>
        <v/>
      </c>
      <c r="Q4703" s="56" t="str">
        <f>IF('UT Cases'!W4704="","",'UT Cases'!W4704)</f>
        <v/>
      </c>
      <c r="R4703" s="56" t="str">
        <f>IF('UT Cases'!X4704="","",'UT Cases'!X4704)</f>
        <v/>
      </c>
      <c r="S4703" s="56" t="str">
        <f>IF('UT Cases'!Y4704="","",'UT Cases'!Y4704)</f>
        <v/>
      </c>
      <c r="T4703" s="56" t="str">
        <f>IF('UT Cases'!Z4704="","",'UT Cases'!Z4704)</f>
        <v/>
      </c>
      <c r="U4703" s="57" t="str">
        <f>IF('UT Cases'!AA4704="","",'UT Cases'!AA4704)</f>
        <v/>
      </c>
      <c r="V4703" s="57" t="str">
        <f>IF('UT Cases'!AB4704="","",'UT Cases'!AB4704)</f>
        <v/>
      </c>
      <c r="W4703" s="57" t="str">
        <f>IF('UT Cases'!AC4704="","",'UT Cases'!AC4704)</f>
        <v/>
      </c>
      <c r="X4703" s="57" t="str">
        <f>IF('UT Cases'!AD4704="","",'UT Cases'!AD4704)</f>
        <v/>
      </c>
      <c r="Y4703" s="57" t="str">
        <f>IF('UT Cases'!AE4704="","",'UT Cases'!AE4704)</f>
        <v/>
      </c>
      <c r="Z4703" s="56" t="str">
        <f>IF('UT Cases'!AF4704="","",'UT Cases'!AF4704)</f>
        <v/>
      </c>
      <c r="AA4703" s="56" t="str">
        <f>IF('UT Cases'!AG4704="","",'UT Cases'!AG4704)</f>
        <v/>
      </c>
      <c r="AB4703" s="56" t="str">
        <f>IF('UT Cases'!AH4704="","",'UT Cases'!AH4704)</f>
        <v/>
      </c>
      <c r="AC4703" s="56" t="str">
        <f>IF('UT Cases'!AI4704="","",'UT Cases'!AI4704)</f>
        <v/>
      </c>
      <c r="AD4703" s="56" t="str">
        <f>IF('UT Cases'!AJ4704="","",'UT Cases'!AJ4704)</f>
        <v/>
      </c>
    </row>
    <row r="4704" spans="2:30">
      <c r="B4704" s="54" t="str">
        <f>IF('UT Cases'!B4705="","",'UT Cases'!B4705)</f>
        <v/>
      </c>
      <c r="C4704" s="54" t="str">
        <f>IF('UT Cases'!C4705="","",'UT Cases'!C4705)</f>
        <v/>
      </c>
      <c r="D4704" s="54" t="str">
        <f>IF('UT Cases'!D4705="","",'UT Cases'!D4705)</f>
        <v/>
      </c>
      <c r="E4704" s="54" t="str">
        <f>IF('UT Cases'!H4705="","",'UT Cases'!H4705)</f>
        <v/>
      </c>
      <c r="F4704" s="55" t="str">
        <f>IF('UT Cases'!L4705="","",'UT Cases'!L4705)</f>
        <v/>
      </c>
      <c r="G4704" s="56" t="str">
        <f>IF('UT Cases'!M4705="","",'UT Cases'!M4705)</f>
        <v/>
      </c>
      <c r="H4704" s="56" t="str">
        <f>IF('UT Cases'!N4705="","",'UT Cases'!N4705)</f>
        <v/>
      </c>
      <c r="I4704" s="56" t="str">
        <f>IF('UT Cases'!O4705="","",'UT Cases'!O4705)</f>
        <v/>
      </c>
      <c r="J4704" s="56" t="str">
        <f>IF('UT Cases'!P4705="","",'UT Cases'!P4705)</f>
        <v/>
      </c>
      <c r="K4704" s="57" t="str">
        <f>IF('UT Cases'!Q4705="","",'UT Cases'!Q4705)</f>
        <v/>
      </c>
      <c r="L4704" s="57" t="str">
        <f>IF('UT Cases'!R4705="","",'UT Cases'!R4705)</f>
        <v/>
      </c>
      <c r="M4704" s="57" t="str">
        <f>IF('UT Cases'!S4705="","",'UT Cases'!S4705)</f>
        <v/>
      </c>
      <c r="N4704" s="57" t="str">
        <f>IF('UT Cases'!T4705="","",'UT Cases'!T4705)</f>
        <v/>
      </c>
      <c r="O4704" s="57" t="str">
        <f>IF('UT Cases'!U4705="","",'UT Cases'!U4705)</f>
        <v/>
      </c>
      <c r="P4704" s="56" t="str">
        <f>IF('UT Cases'!V4705="","",'UT Cases'!V4705)</f>
        <v/>
      </c>
      <c r="Q4704" s="56" t="str">
        <f>IF('UT Cases'!W4705="","",'UT Cases'!W4705)</f>
        <v/>
      </c>
      <c r="R4704" s="56" t="str">
        <f>IF('UT Cases'!X4705="","",'UT Cases'!X4705)</f>
        <v/>
      </c>
      <c r="S4704" s="56" t="str">
        <f>IF('UT Cases'!Y4705="","",'UT Cases'!Y4705)</f>
        <v/>
      </c>
      <c r="T4704" s="56" t="str">
        <f>IF('UT Cases'!Z4705="","",'UT Cases'!Z4705)</f>
        <v/>
      </c>
      <c r="U4704" s="57" t="str">
        <f>IF('UT Cases'!AA4705="","",'UT Cases'!AA4705)</f>
        <v/>
      </c>
      <c r="V4704" s="57" t="str">
        <f>IF('UT Cases'!AB4705="","",'UT Cases'!AB4705)</f>
        <v/>
      </c>
      <c r="W4704" s="57" t="str">
        <f>IF('UT Cases'!AC4705="","",'UT Cases'!AC4705)</f>
        <v/>
      </c>
      <c r="X4704" s="57" t="str">
        <f>IF('UT Cases'!AD4705="","",'UT Cases'!AD4705)</f>
        <v/>
      </c>
      <c r="Y4704" s="57" t="str">
        <f>IF('UT Cases'!AE4705="","",'UT Cases'!AE4705)</f>
        <v/>
      </c>
      <c r="Z4704" s="56" t="str">
        <f>IF('UT Cases'!AF4705="","",'UT Cases'!AF4705)</f>
        <v/>
      </c>
      <c r="AA4704" s="56" t="str">
        <f>IF('UT Cases'!AG4705="","",'UT Cases'!AG4705)</f>
        <v/>
      </c>
      <c r="AB4704" s="56" t="str">
        <f>IF('UT Cases'!AH4705="","",'UT Cases'!AH4705)</f>
        <v/>
      </c>
      <c r="AC4704" s="56" t="str">
        <f>IF('UT Cases'!AI4705="","",'UT Cases'!AI4705)</f>
        <v/>
      </c>
      <c r="AD4704" s="56" t="str">
        <f>IF('UT Cases'!AJ4705="","",'UT Cases'!AJ4705)</f>
        <v/>
      </c>
    </row>
    <row r="4705" spans="2:30">
      <c r="B4705" s="54" t="str">
        <f>IF('UT Cases'!B4706="","",'UT Cases'!B4706)</f>
        <v/>
      </c>
      <c r="C4705" s="54" t="str">
        <f>IF('UT Cases'!C4706="","",'UT Cases'!C4706)</f>
        <v/>
      </c>
      <c r="D4705" s="54" t="str">
        <f>IF('UT Cases'!D4706="","",'UT Cases'!D4706)</f>
        <v/>
      </c>
      <c r="E4705" s="54" t="str">
        <f>IF('UT Cases'!H4706="","",'UT Cases'!H4706)</f>
        <v/>
      </c>
      <c r="F4705" s="55" t="str">
        <f>IF('UT Cases'!L4706="","",'UT Cases'!L4706)</f>
        <v/>
      </c>
      <c r="G4705" s="56" t="str">
        <f>IF('UT Cases'!M4706="","",'UT Cases'!M4706)</f>
        <v/>
      </c>
      <c r="H4705" s="56" t="str">
        <f>IF('UT Cases'!N4706="","",'UT Cases'!N4706)</f>
        <v/>
      </c>
      <c r="I4705" s="56" t="str">
        <f>IF('UT Cases'!O4706="","",'UT Cases'!O4706)</f>
        <v/>
      </c>
      <c r="J4705" s="56" t="str">
        <f>IF('UT Cases'!P4706="","",'UT Cases'!P4706)</f>
        <v/>
      </c>
      <c r="K4705" s="57" t="str">
        <f>IF('UT Cases'!Q4706="","",'UT Cases'!Q4706)</f>
        <v/>
      </c>
      <c r="L4705" s="57" t="str">
        <f>IF('UT Cases'!R4706="","",'UT Cases'!R4706)</f>
        <v/>
      </c>
      <c r="M4705" s="57" t="str">
        <f>IF('UT Cases'!S4706="","",'UT Cases'!S4706)</f>
        <v/>
      </c>
      <c r="N4705" s="57" t="str">
        <f>IF('UT Cases'!T4706="","",'UT Cases'!T4706)</f>
        <v/>
      </c>
      <c r="O4705" s="57" t="str">
        <f>IF('UT Cases'!U4706="","",'UT Cases'!U4706)</f>
        <v/>
      </c>
      <c r="P4705" s="56" t="str">
        <f>IF('UT Cases'!V4706="","",'UT Cases'!V4706)</f>
        <v/>
      </c>
      <c r="Q4705" s="56" t="str">
        <f>IF('UT Cases'!W4706="","",'UT Cases'!W4706)</f>
        <v/>
      </c>
      <c r="R4705" s="56" t="str">
        <f>IF('UT Cases'!X4706="","",'UT Cases'!X4706)</f>
        <v/>
      </c>
      <c r="S4705" s="56" t="str">
        <f>IF('UT Cases'!Y4706="","",'UT Cases'!Y4706)</f>
        <v/>
      </c>
      <c r="T4705" s="56" t="str">
        <f>IF('UT Cases'!Z4706="","",'UT Cases'!Z4706)</f>
        <v/>
      </c>
      <c r="U4705" s="57" t="str">
        <f>IF('UT Cases'!AA4706="","",'UT Cases'!AA4706)</f>
        <v/>
      </c>
      <c r="V4705" s="57" t="str">
        <f>IF('UT Cases'!AB4706="","",'UT Cases'!AB4706)</f>
        <v/>
      </c>
      <c r="W4705" s="57" t="str">
        <f>IF('UT Cases'!AC4706="","",'UT Cases'!AC4706)</f>
        <v/>
      </c>
      <c r="X4705" s="57" t="str">
        <f>IF('UT Cases'!AD4706="","",'UT Cases'!AD4706)</f>
        <v/>
      </c>
      <c r="Y4705" s="57" t="str">
        <f>IF('UT Cases'!AE4706="","",'UT Cases'!AE4706)</f>
        <v/>
      </c>
      <c r="Z4705" s="56" t="str">
        <f>IF('UT Cases'!AF4706="","",'UT Cases'!AF4706)</f>
        <v/>
      </c>
      <c r="AA4705" s="56" t="str">
        <f>IF('UT Cases'!AG4706="","",'UT Cases'!AG4706)</f>
        <v/>
      </c>
      <c r="AB4705" s="56" t="str">
        <f>IF('UT Cases'!AH4706="","",'UT Cases'!AH4706)</f>
        <v/>
      </c>
      <c r="AC4705" s="56" t="str">
        <f>IF('UT Cases'!AI4706="","",'UT Cases'!AI4706)</f>
        <v/>
      </c>
      <c r="AD4705" s="56" t="str">
        <f>IF('UT Cases'!AJ4706="","",'UT Cases'!AJ4706)</f>
        <v/>
      </c>
    </row>
    <row r="4706" spans="2:30">
      <c r="B4706" s="54" t="str">
        <f>IF('UT Cases'!B4707="","",'UT Cases'!B4707)</f>
        <v/>
      </c>
      <c r="C4706" s="54" t="str">
        <f>IF('UT Cases'!C4707="","",'UT Cases'!C4707)</f>
        <v/>
      </c>
      <c r="D4706" s="54" t="str">
        <f>IF('UT Cases'!D4707="","",'UT Cases'!D4707)</f>
        <v/>
      </c>
      <c r="E4706" s="54" t="str">
        <f>IF('UT Cases'!H4707="","",'UT Cases'!H4707)</f>
        <v/>
      </c>
      <c r="F4706" s="55" t="str">
        <f>IF('UT Cases'!L4707="","",'UT Cases'!L4707)</f>
        <v/>
      </c>
      <c r="G4706" s="56" t="str">
        <f>IF('UT Cases'!M4707="","",'UT Cases'!M4707)</f>
        <v/>
      </c>
      <c r="H4706" s="56" t="str">
        <f>IF('UT Cases'!N4707="","",'UT Cases'!N4707)</f>
        <v/>
      </c>
      <c r="I4706" s="56" t="str">
        <f>IF('UT Cases'!O4707="","",'UT Cases'!O4707)</f>
        <v/>
      </c>
      <c r="J4706" s="56" t="str">
        <f>IF('UT Cases'!P4707="","",'UT Cases'!P4707)</f>
        <v/>
      </c>
      <c r="K4706" s="57" t="str">
        <f>IF('UT Cases'!Q4707="","",'UT Cases'!Q4707)</f>
        <v/>
      </c>
      <c r="L4706" s="57" t="str">
        <f>IF('UT Cases'!R4707="","",'UT Cases'!R4707)</f>
        <v/>
      </c>
      <c r="M4706" s="57" t="str">
        <f>IF('UT Cases'!S4707="","",'UT Cases'!S4707)</f>
        <v/>
      </c>
      <c r="N4706" s="57" t="str">
        <f>IF('UT Cases'!T4707="","",'UT Cases'!T4707)</f>
        <v/>
      </c>
      <c r="O4706" s="57" t="str">
        <f>IF('UT Cases'!U4707="","",'UT Cases'!U4707)</f>
        <v/>
      </c>
      <c r="P4706" s="56" t="str">
        <f>IF('UT Cases'!V4707="","",'UT Cases'!V4707)</f>
        <v/>
      </c>
      <c r="Q4706" s="56" t="str">
        <f>IF('UT Cases'!W4707="","",'UT Cases'!W4707)</f>
        <v/>
      </c>
      <c r="R4706" s="56" t="str">
        <f>IF('UT Cases'!X4707="","",'UT Cases'!X4707)</f>
        <v/>
      </c>
      <c r="S4706" s="56" t="str">
        <f>IF('UT Cases'!Y4707="","",'UT Cases'!Y4707)</f>
        <v/>
      </c>
      <c r="T4706" s="56" t="str">
        <f>IF('UT Cases'!Z4707="","",'UT Cases'!Z4707)</f>
        <v/>
      </c>
      <c r="U4706" s="57" t="str">
        <f>IF('UT Cases'!AA4707="","",'UT Cases'!AA4707)</f>
        <v/>
      </c>
      <c r="V4706" s="57" t="str">
        <f>IF('UT Cases'!AB4707="","",'UT Cases'!AB4707)</f>
        <v/>
      </c>
      <c r="W4706" s="57" t="str">
        <f>IF('UT Cases'!AC4707="","",'UT Cases'!AC4707)</f>
        <v/>
      </c>
      <c r="X4706" s="57" t="str">
        <f>IF('UT Cases'!AD4707="","",'UT Cases'!AD4707)</f>
        <v/>
      </c>
      <c r="Y4706" s="57" t="str">
        <f>IF('UT Cases'!AE4707="","",'UT Cases'!AE4707)</f>
        <v/>
      </c>
      <c r="Z4706" s="56" t="str">
        <f>IF('UT Cases'!AF4707="","",'UT Cases'!AF4707)</f>
        <v/>
      </c>
      <c r="AA4706" s="56" t="str">
        <f>IF('UT Cases'!AG4707="","",'UT Cases'!AG4707)</f>
        <v/>
      </c>
      <c r="AB4706" s="56" t="str">
        <f>IF('UT Cases'!AH4707="","",'UT Cases'!AH4707)</f>
        <v/>
      </c>
      <c r="AC4706" s="56" t="str">
        <f>IF('UT Cases'!AI4707="","",'UT Cases'!AI4707)</f>
        <v/>
      </c>
      <c r="AD4706" s="56" t="str">
        <f>IF('UT Cases'!AJ4707="","",'UT Cases'!AJ4707)</f>
        <v/>
      </c>
    </row>
    <row r="4707" spans="2:30">
      <c r="B4707" s="54" t="str">
        <f>IF('UT Cases'!B4708="","",'UT Cases'!B4708)</f>
        <v/>
      </c>
      <c r="C4707" s="54" t="str">
        <f>IF('UT Cases'!C4708="","",'UT Cases'!C4708)</f>
        <v/>
      </c>
      <c r="D4707" s="54" t="str">
        <f>IF('UT Cases'!D4708="","",'UT Cases'!D4708)</f>
        <v/>
      </c>
      <c r="E4707" s="54" t="str">
        <f>IF('UT Cases'!H4708="","",'UT Cases'!H4708)</f>
        <v/>
      </c>
      <c r="F4707" s="55" t="str">
        <f>IF('UT Cases'!L4708="","",'UT Cases'!L4708)</f>
        <v/>
      </c>
      <c r="G4707" s="56" t="str">
        <f>IF('UT Cases'!M4708="","",'UT Cases'!M4708)</f>
        <v/>
      </c>
      <c r="H4707" s="56" t="str">
        <f>IF('UT Cases'!N4708="","",'UT Cases'!N4708)</f>
        <v/>
      </c>
      <c r="I4707" s="56" t="str">
        <f>IF('UT Cases'!O4708="","",'UT Cases'!O4708)</f>
        <v/>
      </c>
      <c r="J4707" s="56" t="str">
        <f>IF('UT Cases'!P4708="","",'UT Cases'!P4708)</f>
        <v/>
      </c>
      <c r="K4707" s="57" t="str">
        <f>IF('UT Cases'!Q4708="","",'UT Cases'!Q4708)</f>
        <v/>
      </c>
      <c r="L4707" s="57" t="str">
        <f>IF('UT Cases'!R4708="","",'UT Cases'!R4708)</f>
        <v/>
      </c>
      <c r="M4707" s="57" t="str">
        <f>IF('UT Cases'!S4708="","",'UT Cases'!S4708)</f>
        <v/>
      </c>
      <c r="N4707" s="57" t="str">
        <f>IF('UT Cases'!T4708="","",'UT Cases'!T4708)</f>
        <v/>
      </c>
      <c r="O4707" s="57" t="str">
        <f>IF('UT Cases'!U4708="","",'UT Cases'!U4708)</f>
        <v/>
      </c>
      <c r="P4707" s="56" t="str">
        <f>IF('UT Cases'!V4708="","",'UT Cases'!V4708)</f>
        <v/>
      </c>
      <c r="Q4707" s="56" t="str">
        <f>IF('UT Cases'!W4708="","",'UT Cases'!W4708)</f>
        <v/>
      </c>
      <c r="R4707" s="56" t="str">
        <f>IF('UT Cases'!X4708="","",'UT Cases'!X4708)</f>
        <v/>
      </c>
      <c r="S4707" s="56" t="str">
        <f>IF('UT Cases'!Y4708="","",'UT Cases'!Y4708)</f>
        <v/>
      </c>
      <c r="T4707" s="56" t="str">
        <f>IF('UT Cases'!Z4708="","",'UT Cases'!Z4708)</f>
        <v/>
      </c>
      <c r="U4707" s="57" t="str">
        <f>IF('UT Cases'!AA4708="","",'UT Cases'!AA4708)</f>
        <v/>
      </c>
      <c r="V4707" s="57" t="str">
        <f>IF('UT Cases'!AB4708="","",'UT Cases'!AB4708)</f>
        <v/>
      </c>
      <c r="W4707" s="57" t="str">
        <f>IF('UT Cases'!AC4708="","",'UT Cases'!AC4708)</f>
        <v/>
      </c>
      <c r="X4707" s="57" t="str">
        <f>IF('UT Cases'!AD4708="","",'UT Cases'!AD4708)</f>
        <v/>
      </c>
      <c r="Y4707" s="57" t="str">
        <f>IF('UT Cases'!AE4708="","",'UT Cases'!AE4708)</f>
        <v/>
      </c>
      <c r="Z4707" s="56" t="str">
        <f>IF('UT Cases'!AF4708="","",'UT Cases'!AF4708)</f>
        <v/>
      </c>
      <c r="AA4707" s="56" t="str">
        <f>IF('UT Cases'!AG4708="","",'UT Cases'!AG4708)</f>
        <v/>
      </c>
      <c r="AB4707" s="56" t="str">
        <f>IF('UT Cases'!AH4708="","",'UT Cases'!AH4708)</f>
        <v/>
      </c>
      <c r="AC4707" s="56" t="str">
        <f>IF('UT Cases'!AI4708="","",'UT Cases'!AI4708)</f>
        <v/>
      </c>
      <c r="AD4707" s="56" t="str">
        <f>IF('UT Cases'!AJ4708="","",'UT Cases'!AJ4708)</f>
        <v/>
      </c>
    </row>
    <row r="4708" spans="2:30">
      <c r="B4708" s="54" t="str">
        <f>IF('UT Cases'!B4709="","",'UT Cases'!B4709)</f>
        <v/>
      </c>
      <c r="C4708" s="54" t="str">
        <f>IF('UT Cases'!C4709="","",'UT Cases'!C4709)</f>
        <v/>
      </c>
      <c r="D4708" s="54" t="str">
        <f>IF('UT Cases'!D4709="","",'UT Cases'!D4709)</f>
        <v/>
      </c>
      <c r="E4708" s="54" t="str">
        <f>IF('UT Cases'!H4709="","",'UT Cases'!H4709)</f>
        <v/>
      </c>
      <c r="F4708" s="55" t="str">
        <f>IF('UT Cases'!L4709="","",'UT Cases'!L4709)</f>
        <v/>
      </c>
      <c r="G4708" s="56" t="str">
        <f>IF('UT Cases'!M4709="","",'UT Cases'!M4709)</f>
        <v/>
      </c>
      <c r="H4708" s="56" t="str">
        <f>IF('UT Cases'!N4709="","",'UT Cases'!N4709)</f>
        <v/>
      </c>
      <c r="I4708" s="56" t="str">
        <f>IF('UT Cases'!O4709="","",'UT Cases'!O4709)</f>
        <v/>
      </c>
      <c r="J4708" s="56" t="str">
        <f>IF('UT Cases'!P4709="","",'UT Cases'!P4709)</f>
        <v/>
      </c>
      <c r="K4708" s="57" t="str">
        <f>IF('UT Cases'!Q4709="","",'UT Cases'!Q4709)</f>
        <v/>
      </c>
      <c r="L4708" s="57" t="str">
        <f>IF('UT Cases'!R4709="","",'UT Cases'!R4709)</f>
        <v/>
      </c>
      <c r="M4708" s="57" t="str">
        <f>IF('UT Cases'!S4709="","",'UT Cases'!S4709)</f>
        <v/>
      </c>
      <c r="N4708" s="57" t="str">
        <f>IF('UT Cases'!T4709="","",'UT Cases'!T4709)</f>
        <v/>
      </c>
      <c r="O4708" s="57" t="str">
        <f>IF('UT Cases'!U4709="","",'UT Cases'!U4709)</f>
        <v/>
      </c>
      <c r="P4708" s="56" t="str">
        <f>IF('UT Cases'!V4709="","",'UT Cases'!V4709)</f>
        <v/>
      </c>
      <c r="Q4708" s="56" t="str">
        <f>IF('UT Cases'!W4709="","",'UT Cases'!W4709)</f>
        <v/>
      </c>
      <c r="R4708" s="56" t="str">
        <f>IF('UT Cases'!X4709="","",'UT Cases'!X4709)</f>
        <v/>
      </c>
      <c r="S4708" s="56" t="str">
        <f>IF('UT Cases'!Y4709="","",'UT Cases'!Y4709)</f>
        <v/>
      </c>
      <c r="T4708" s="56" t="str">
        <f>IF('UT Cases'!Z4709="","",'UT Cases'!Z4709)</f>
        <v/>
      </c>
      <c r="U4708" s="57" t="str">
        <f>IF('UT Cases'!AA4709="","",'UT Cases'!AA4709)</f>
        <v/>
      </c>
      <c r="V4708" s="57" t="str">
        <f>IF('UT Cases'!AB4709="","",'UT Cases'!AB4709)</f>
        <v/>
      </c>
      <c r="W4708" s="57" t="str">
        <f>IF('UT Cases'!AC4709="","",'UT Cases'!AC4709)</f>
        <v/>
      </c>
      <c r="X4708" s="57" t="str">
        <f>IF('UT Cases'!AD4709="","",'UT Cases'!AD4709)</f>
        <v/>
      </c>
      <c r="Y4708" s="57" t="str">
        <f>IF('UT Cases'!AE4709="","",'UT Cases'!AE4709)</f>
        <v/>
      </c>
      <c r="Z4708" s="56" t="str">
        <f>IF('UT Cases'!AF4709="","",'UT Cases'!AF4709)</f>
        <v/>
      </c>
      <c r="AA4708" s="56" t="str">
        <f>IF('UT Cases'!AG4709="","",'UT Cases'!AG4709)</f>
        <v/>
      </c>
      <c r="AB4708" s="56" t="str">
        <f>IF('UT Cases'!AH4709="","",'UT Cases'!AH4709)</f>
        <v/>
      </c>
      <c r="AC4708" s="56" t="str">
        <f>IF('UT Cases'!AI4709="","",'UT Cases'!AI4709)</f>
        <v/>
      </c>
      <c r="AD4708" s="56" t="str">
        <f>IF('UT Cases'!AJ4709="","",'UT Cases'!AJ4709)</f>
        <v/>
      </c>
    </row>
    <row r="4709" spans="2:30">
      <c r="B4709" s="54" t="str">
        <f>IF('UT Cases'!B4710="","",'UT Cases'!B4710)</f>
        <v/>
      </c>
      <c r="C4709" s="54" t="str">
        <f>IF('UT Cases'!C4710="","",'UT Cases'!C4710)</f>
        <v/>
      </c>
      <c r="D4709" s="54" t="str">
        <f>IF('UT Cases'!D4710="","",'UT Cases'!D4710)</f>
        <v/>
      </c>
      <c r="E4709" s="54" t="str">
        <f>IF('UT Cases'!H4710="","",'UT Cases'!H4710)</f>
        <v/>
      </c>
      <c r="F4709" s="55" t="str">
        <f>IF('UT Cases'!L4710="","",'UT Cases'!L4710)</f>
        <v/>
      </c>
      <c r="G4709" s="56" t="str">
        <f>IF('UT Cases'!M4710="","",'UT Cases'!M4710)</f>
        <v/>
      </c>
      <c r="H4709" s="56" t="str">
        <f>IF('UT Cases'!N4710="","",'UT Cases'!N4710)</f>
        <v/>
      </c>
      <c r="I4709" s="56" t="str">
        <f>IF('UT Cases'!O4710="","",'UT Cases'!O4710)</f>
        <v/>
      </c>
      <c r="J4709" s="56" t="str">
        <f>IF('UT Cases'!P4710="","",'UT Cases'!P4710)</f>
        <v/>
      </c>
      <c r="K4709" s="57" t="str">
        <f>IF('UT Cases'!Q4710="","",'UT Cases'!Q4710)</f>
        <v/>
      </c>
      <c r="L4709" s="57" t="str">
        <f>IF('UT Cases'!R4710="","",'UT Cases'!R4710)</f>
        <v/>
      </c>
      <c r="M4709" s="57" t="str">
        <f>IF('UT Cases'!S4710="","",'UT Cases'!S4710)</f>
        <v/>
      </c>
      <c r="N4709" s="57" t="str">
        <f>IF('UT Cases'!T4710="","",'UT Cases'!T4710)</f>
        <v/>
      </c>
      <c r="O4709" s="57" t="str">
        <f>IF('UT Cases'!U4710="","",'UT Cases'!U4710)</f>
        <v/>
      </c>
      <c r="P4709" s="56" t="str">
        <f>IF('UT Cases'!V4710="","",'UT Cases'!V4710)</f>
        <v/>
      </c>
      <c r="Q4709" s="56" t="str">
        <f>IF('UT Cases'!W4710="","",'UT Cases'!W4710)</f>
        <v/>
      </c>
      <c r="R4709" s="56" t="str">
        <f>IF('UT Cases'!X4710="","",'UT Cases'!X4710)</f>
        <v/>
      </c>
      <c r="S4709" s="56" t="str">
        <f>IF('UT Cases'!Y4710="","",'UT Cases'!Y4710)</f>
        <v/>
      </c>
      <c r="T4709" s="56" t="str">
        <f>IF('UT Cases'!Z4710="","",'UT Cases'!Z4710)</f>
        <v/>
      </c>
      <c r="U4709" s="57" t="str">
        <f>IF('UT Cases'!AA4710="","",'UT Cases'!AA4710)</f>
        <v/>
      </c>
      <c r="V4709" s="57" t="str">
        <f>IF('UT Cases'!AB4710="","",'UT Cases'!AB4710)</f>
        <v/>
      </c>
      <c r="W4709" s="57" t="str">
        <f>IF('UT Cases'!AC4710="","",'UT Cases'!AC4710)</f>
        <v/>
      </c>
      <c r="X4709" s="57" t="str">
        <f>IF('UT Cases'!AD4710="","",'UT Cases'!AD4710)</f>
        <v/>
      </c>
      <c r="Y4709" s="57" t="str">
        <f>IF('UT Cases'!AE4710="","",'UT Cases'!AE4710)</f>
        <v/>
      </c>
      <c r="Z4709" s="56" t="str">
        <f>IF('UT Cases'!AF4710="","",'UT Cases'!AF4710)</f>
        <v/>
      </c>
      <c r="AA4709" s="56" t="str">
        <f>IF('UT Cases'!AG4710="","",'UT Cases'!AG4710)</f>
        <v/>
      </c>
      <c r="AB4709" s="56" t="str">
        <f>IF('UT Cases'!AH4710="","",'UT Cases'!AH4710)</f>
        <v/>
      </c>
      <c r="AC4709" s="56" t="str">
        <f>IF('UT Cases'!AI4710="","",'UT Cases'!AI4710)</f>
        <v/>
      </c>
      <c r="AD4709" s="56" t="str">
        <f>IF('UT Cases'!AJ4710="","",'UT Cases'!AJ4710)</f>
        <v/>
      </c>
    </row>
    <row r="4710" spans="2:30">
      <c r="B4710" s="54" t="str">
        <f>IF('UT Cases'!B4711="","",'UT Cases'!B4711)</f>
        <v/>
      </c>
      <c r="C4710" s="54" t="str">
        <f>IF('UT Cases'!C4711="","",'UT Cases'!C4711)</f>
        <v/>
      </c>
      <c r="D4710" s="54" t="str">
        <f>IF('UT Cases'!D4711="","",'UT Cases'!D4711)</f>
        <v/>
      </c>
      <c r="E4710" s="54" t="str">
        <f>IF('UT Cases'!H4711="","",'UT Cases'!H4711)</f>
        <v/>
      </c>
      <c r="F4710" s="55" t="str">
        <f>IF('UT Cases'!L4711="","",'UT Cases'!L4711)</f>
        <v/>
      </c>
      <c r="G4710" s="56" t="str">
        <f>IF('UT Cases'!M4711="","",'UT Cases'!M4711)</f>
        <v/>
      </c>
      <c r="H4710" s="56" t="str">
        <f>IF('UT Cases'!N4711="","",'UT Cases'!N4711)</f>
        <v/>
      </c>
      <c r="I4710" s="56" t="str">
        <f>IF('UT Cases'!O4711="","",'UT Cases'!O4711)</f>
        <v/>
      </c>
      <c r="J4710" s="56" t="str">
        <f>IF('UT Cases'!P4711="","",'UT Cases'!P4711)</f>
        <v/>
      </c>
      <c r="K4710" s="57" t="str">
        <f>IF('UT Cases'!Q4711="","",'UT Cases'!Q4711)</f>
        <v/>
      </c>
      <c r="L4710" s="57" t="str">
        <f>IF('UT Cases'!R4711="","",'UT Cases'!R4711)</f>
        <v/>
      </c>
      <c r="M4710" s="57" t="str">
        <f>IF('UT Cases'!S4711="","",'UT Cases'!S4711)</f>
        <v/>
      </c>
      <c r="N4710" s="57" t="str">
        <f>IF('UT Cases'!T4711="","",'UT Cases'!T4711)</f>
        <v/>
      </c>
      <c r="O4710" s="57" t="str">
        <f>IF('UT Cases'!U4711="","",'UT Cases'!U4711)</f>
        <v/>
      </c>
      <c r="P4710" s="56" t="str">
        <f>IF('UT Cases'!V4711="","",'UT Cases'!V4711)</f>
        <v/>
      </c>
      <c r="Q4710" s="56" t="str">
        <f>IF('UT Cases'!W4711="","",'UT Cases'!W4711)</f>
        <v/>
      </c>
      <c r="R4710" s="56" t="str">
        <f>IF('UT Cases'!X4711="","",'UT Cases'!X4711)</f>
        <v/>
      </c>
      <c r="S4710" s="56" t="str">
        <f>IF('UT Cases'!Y4711="","",'UT Cases'!Y4711)</f>
        <v/>
      </c>
      <c r="T4710" s="56" t="str">
        <f>IF('UT Cases'!Z4711="","",'UT Cases'!Z4711)</f>
        <v/>
      </c>
      <c r="U4710" s="57" t="str">
        <f>IF('UT Cases'!AA4711="","",'UT Cases'!AA4711)</f>
        <v/>
      </c>
      <c r="V4710" s="57" t="str">
        <f>IF('UT Cases'!AB4711="","",'UT Cases'!AB4711)</f>
        <v/>
      </c>
      <c r="W4710" s="57" t="str">
        <f>IF('UT Cases'!AC4711="","",'UT Cases'!AC4711)</f>
        <v/>
      </c>
      <c r="X4710" s="57" t="str">
        <f>IF('UT Cases'!AD4711="","",'UT Cases'!AD4711)</f>
        <v/>
      </c>
      <c r="Y4710" s="57" t="str">
        <f>IF('UT Cases'!AE4711="","",'UT Cases'!AE4711)</f>
        <v/>
      </c>
      <c r="Z4710" s="56" t="str">
        <f>IF('UT Cases'!AF4711="","",'UT Cases'!AF4711)</f>
        <v/>
      </c>
      <c r="AA4710" s="56" t="str">
        <f>IF('UT Cases'!AG4711="","",'UT Cases'!AG4711)</f>
        <v/>
      </c>
      <c r="AB4710" s="56" t="str">
        <f>IF('UT Cases'!AH4711="","",'UT Cases'!AH4711)</f>
        <v/>
      </c>
      <c r="AC4710" s="56" t="str">
        <f>IF('UT Cases'!AI4711="","",'UT Cases'!AI4711)</f>
        <v/>
      </c>
      <c r="AD4710" s="56" t="str">
        <f>IF('UT Cases'!AJ4711="","",'UT Cases'!AJ4711)</f>
        <v/>
      </c>
    </row>
    <row r="4711" spans="2:30">
      <c r="B4711" s="54" t="str">
        <f>IF('UT Cases'!B4712="","",'UT Cases'!B4712)</f>
        <v/>
      </c>
      <c r="C4711" s="54" t="str">
        <f>IF('UT Cases'!C4712="","",'UT Cases'!C4712)</f>
        <v/>
      </c>
      <c r="D4711" s="54" t="str">
        <f>IF('UT Cases'!D4712="","",'UT Cases'!D4712)</f>
        <v/>
      </c>
      <c r="E4711" s="54" t="str">
        <f>IF('UT Cases'!H4712="","",'UT Cases'!H4712)</f>
        <v/>
      </c>
      <c r="F4711" s="55" t="str">
        <f>IF('UT Cases'!L4712="","",'UT Cases'!L4712)</f>
        <v/>
      </c>
      <c r="G4711" s="56" t="str">
        <f>IF('UT Cases'!M4712="","",'UT Cases'!M4712)</f>
        <v/>
      </c>
      <c r="H4711" s="56" t="str">
        <f>IF('UT Cases'!N4712="","",'UT Cases'!N4712)</f>
        <v/>
      </c>
      <c r="I4711" s="56" t="str">
        <f>IF('UT Cases'!O4712="","",'UT Cases'!O4712)</f>
        <v/>
      </c>
      <c r="J4711" s="56" t="str">
        <f>IF('UT Cases'!P4712="","",'UT Cases'!P4712)</f>
        <v/>
      </c>
      <c r="K4711" s="57" t="str">
        <f>IF('UT Cases'!Q4712="","",'UT Cases'!Q4712)</f>
        <v/>
      </c>
      <c r="L4711" s="57" t="str">
        <f>IF('UT Cases'!R4712="","",'UT Cases'!R4712)</f>
        <v/>
      </c>
      <c r="M4711" s="57" t="str">
        <f>IF('UT Cases'!S4712="","",'UT Cases'!S4712)</f>
        <v/>
      </c>
      <c r="N4711" s="57" t="str">
        <f>IF('UT Cases'!T4712="","",'UT Cases'!T4712)</f>
        <v/>
      </c>
      <c r="O4711" s="57" t="str">
        <f>IF('UT Cases'!U4712="","",'UT Cases'!U4712)</f>
        <v/>
      </c>
      <c r="P4711" s="56" t="str">
        <f>IF('UT Cases'!V4712="","",'UT Cases'!V4712)</f>
        <v/>
      </c>
      <c r="Q4711" s="56" t="str">
        <f>IF('UT Cases'!W4712="","",'UT Cases'!W4712)</f>
        <v/>
      </c>
      <c r="R4711" s="56" t="str">
        <f>IF('UT Cases'!X4712="","",'UT Cases'!X4712)</f>
        <v/>
      </c>
      <c r="S4711" s="56" t="str">
        <f>IF('UT Cases'!Y4712="","",'UT Cases'!Y4712)</f>
        <v/>
      </c>
      <c r="T4711" s="56" t="str">
        <f>IF('UT Cases'!Z4712="","",'UT Cases'!Z4712)</f>
        <v/>
      </c>
      <c r="U4711" s="57" t="str">
        <f>IF('UT Cases'!AA4712="","",'UT Cases'!AA4712)</f>
        <v/>
      </c>
      <c r="V4711" s="57" t="str">
        <f>IF('UT Cases'!AB4712="","",'UT Cases'!AB4712)</f>
        <v/>
      </c>
      <c r="W4711" s="57" t="str">
        <f>IF('UT Cases'!AC4712="","",'UT Cases'!AC4712)</f>
        <v/>
      </c>
      <c r="X4711" s="57" t="str">
        <f>IF('UT Cases'!AD4712="","",'UT Cases'!AD4712)</f>
        <v/>
      </c>
      <c r="Y4711" s="57" t="str">
        <f>IF('UT Cases'!AE4712="","",'UT Cases'!AE4712)</f>
        <v/>
      </c>
      <c r="Z4711" s="56" t="str">
        <f>IF('UT Cases'!AF4712="","",'UT Cases'!AF4712)</f>
        <v/>
      </c>
      <c r="AA4711" s="56" t="str">
        <f>IF('UT Cases'!AG4712="","",'UT Cases'!AG4712)</f>
        <v/>
      </c>
      <c r="AB4711" s="56" t="str">
        <f>IF('UT Cases'!AH4712="","",'UT Cases'!AH4712)</f>
        <v/>
      </c>
      <c r="AC4711" s="56" t="str">
        <f>IF('UT Cases'!AI4712="","",'UT Cases'!AI4712)</f>
        <v/>
      </c>
      <c r="AD4711" s="56" t="str">
        <f>IF('UT Cases'!AJ4712="","",'UT Cases'!AJ4712)</f>
        <v/>
      </c>
    </row>
    <row r="4712" spans="2:30">
      <c r="B4712" s="54" t="str">
        <f>IF('UT Cases'!B4713="","",'UT Cases'!B4713)</f>
        <v/>
      </c>
      <c r="C4712" s="54" t="str">
        <f>IF('UT Cases'!C4713="","",'UT Cases'!C4713)</f>
        <v/>
      </c>
      <c r="D4712" s="54" t="str">
        <f>IF('UT Cases'!D4713="","",'UT Cases'!D4713)</f>
        <v/>
      </c>
      <c r="E4712" s="54" t="str">
        <f>IF('UT Cases'!H4713="","",'UT Cases'!H4713)</f>
        <v/>
      </c>
      <c r="F4712" s="55" t="str">
        <f>IF('UT Cases'!L4713="","",'UT Cases'!L4713)</f>
        <v/>
      </c>
      <c r="G4712" s="56" t="str">
        <f>IF('UT Cases'!M4713="","",'UT Cases'!M4713)</f>
        <v/>
      </c>
      <c r="H4712" s="56" t="str">
        <f>IF('UT Cases'!N4713="","",'UT Cases'!N4713)</f>
        <v/>
      </c>
      <c r="I4712" s="56" t="str">
        <f>IF('UT Cases'!O4713="","",'UT Cases'!O4713)</f>
        <v/>
      </c>
      <c r="J4712" s="56" t="str">
        <f>IF('UT Cases'!P4713="","",'UT Cases'!P4713)</f>
        <v/>
      </c>
      <c r="K4712" s="57" t="str">
        <f>IF('UT Cases'!Q4713="","",'UT Cases'!Q4713)</f>
        <v/>
      </c>
      <c r="L4712" s="57" t="str">
        <f>IF('UT Cases'!R4713="","",'UT Cases'!R4713)</f>
        <v/>
      </c>
      <c r="M4712" s="57" t="str">
        <f>IF('UT Cases'!S4713="","",'UT Cases'!S4713)</f>
        <v/>
      </c>
      <c r="N4712" s="57" t="str">
        <f>IF('UT Cases'!T4713="","",'UT Cases'!T4713)</f>
        <v/>
      </c>
      <c r="O4712" s="57" t="str">
        <f>IF('UT Cases'!U4713="","",'UT Cases'!U4713)</f>
        <v/>
      </c>
      <c r="P4712" s="56" t="str">
        <f>IF('UT Cases'!V4713="","",'UT Cases'!V4713)</f>
        <v/>
      </c>
      <c r="Q4712" s="56" t="str">
        <f>IF('UT Cases'!W4713="","",'UT Cases'!W4713)</f>
        <v/>
      </c>
      <c r="R4712" s="56" t="str">
        <f>IF('UT Cases'!X4713="","",'UT Cases'!X4713)</f>
        <v/>
      </c>
      <c r="S4712" s="56" t="str">
        <f>IF('UT Cases'!Y4713="","",'UT Cases'!Y4713)</f>
        <v/>
      </c>
      <c r="T4712" s="56" t="str">
        <f>IF('UT Cases'!Z4713="","",'UT Cases'!Z4713)</f>
        <v/>
      </c>
      <c r="U4712" s="57" t="str">
        <f>IF('UT Cases'!AA4713="","",'UT Cases'!AA4713)</f>
        <v/>
      </c>
      <c r="V4712" s="57" t="str">
        <f>IF('UT Cases'!AB4713="","",'UT Cases'!AB4713)</f>
        <v/>
      </c>
      <c r="W4712" s="57" t="str">
        <f>IF('UT Cases'!AC4713="","",'UT Cases'!AC4713)</f>
        <v/>
      </c>
      <c r="X4712" s="57" t="str">
        <f>IF('UT Cases'!AD4713="","",'UT Cases'!AD4713)</f>
        <v/>
      </c>
      <c r="Y4712" s="57" t="str">
        <f>IF('UT Cases'!AE4713="","",'UT Cases'!AE4713)</f>
        <v/>
      </c>
      <c r="Z4712" s="56" t="str">
        <f>IF('UT Cases'!AF4713="","",'UT Cases'!AF4713)</f>
        <v/>
      </c>
      <c r="AA4712" s="56" t="str">
        <f>IF('UT Cases'!AG4713="","",'UT Cases'!AG4713)</f>
        <v/>
      </c>
      <c r="AB4712" s="56" t="str">
        <f>IF('UT Cases'!AH4713="","",'UT Cases'!AH4713)</f>
        <v/>
      </c>
      <c r="AC4712" s="56" t="str">
        <f>IF('UT Cases'!AI4713="","",'UT Cases'!AI4713)</f>
        <v/>
      </c>
      <c r="AD4712" s="56" t="str">
        <f>IF('UT Cases'!AJ4713="","",'UT Cases'!AJ4713)</f>
        <v/>
      </c>
    </row>
    <row r="4713" spans="2:30">
      <c r="B4713" s="54" t="str">
        <f>IF('UT Cases'!B4714="","",'UT Cases'!B4714)</f>
        <v/>
      </c>
      <c r="C4713" s="54" t="str">
        <f>IF('UT Cases'!C4714="","",'UT Cases'!C4714)</f>
        <v/>
      </c>
      <c r="D4713" s="54" t="str">
        <f>IF('UT Cases'!D4714="","",'UT Cases'!D4714)</f>
        <v/>
      </c>
      <c r="E4713" s="54" t="str">
        <f>IF('UT Cases'!H4714="","",'UT Cases'!H4714)</f>
        <v/>
      </c>
      <c r="F4713" s="55" t="str">
        <f>IF('UT Cases'!L4714="","",'UT Cases'!L4714)</f>
        <v/>
      </c>
      <c r="G4713" s="56" t="str">
        <f>IF('UT Cases'!M4714="","",'UT Cases'!M4714)</f>
        <v/>
      </c>
      <c r="H4713" s="56" t="str">
        <f>IF('UT Cases'!N4714="","",'UT Cases'!N4714)</f>
        <v/>
      </c>
      <c r="I4713" s="56" t="str">
        <f>IF('UT Cases'!O4714="","",'UT Cases'!O4714)</f>
        <v/>
      </c>
      <c r="J4713" s="56" t="str">
        <f>IF('UT Cases'!P4714="","",'UT Cases'!P4714)</f>
        <v/>
      </c>
      <c r="K4713" s="57" t="str">
        <f>IF('UT Cases'!Q4714="","",'UT Cases'!Q4714)</f>
        <v/>
      </c>
      <c r="L4713" s="57" t="str">
        <f>IF('UT Cases'!R4714="","",'UT Cases'!R4714)</f>
        <v/>
      </c>
      <c r="M4713" s="57" t="str">
        <f>IF('UT Cases'!S4714="","",'UT Cases'!S4714)</f>
        <v/>
      </c>
      <c r="N4713" s="57" t="str">
        <f>IF('UT Cases'!T4714="","",'UT Cases'!T4714)</f>
        <v/>
      </c>
      <c r="O4713" s="57" t="str">
        <f>IF('UT Cases'!U4714="","",'UT Cases'!U4714)</f>
        <v/>
      </c>
      <c r="P4713" s="56" t="str">
        <f>IF('UT Cases'!V4714="","",'UT Cases'!V4714)</f>
        <v/>
      </c>
      <c r="Q4713" s="56" t="str">
        <f>IF('UT Cases'!W4714="","",'UT Cases'!W4714)</f>
        <v/>
      </c>
      <c r="R4713" s="56" t="str">
        <f>IF('UT Cases'!X4714="","",'UT Cases'!X4714)</f>
        <v/>
      </c>
      <c r="S4713" s="56" t="str">
        <f>IF('UT Cases'!Y4714="","",'UT Cases'!Y4714)</f>
        <v/>
      </c>
      <c r="T4713" s="56" t="str">
        <f>IF('UT Cases'!Z4714="","",'UT Cases'!Z4714)</f>
        <v/>
      </c>
      <c r="U4713" s="57" t="str">
        <f>IF('UT Cases'!AA4714="","",'UT Cases'!AA4714)</f>
        <v/>
      </c>
      <c r="V4713" s="57" t="str">
        <f>IF('UT Cases'!AB4714="","",'UT Cases'!AB4714)</f>
        <v/>
      </c>
      <c r="W4713" s="57" t="str">
        <f>IF('UT Cases'!AC4714="","",'UT Cases'!AC4714)</f>
        <v/>
      </c>
      <c r="X4713" s="57" t="str">
        <f>IF('UT Cases'!AD4714="","",'UT Cases'!AD4714)</f>
        <v/>
      </c>
      <c r="Y4713" s="57" t="str">
        <f>IF('UT Cases'!AE4714="","",'UT Cases'!AE4714)</f>
        <v/>
      </c>
      <c r="Z4713" s="56" t="str">
        <f>IF('UT Cases'!AF4714="","",'UT Cases'!AF4714)</f>
        <v/>
      </c>
      <c r="AA4713" s="56" t="str">
        <f>IF('UT Cases'!AG4714="","",'UT Cases'!AG4714)</f>
        <v/>
      </c>
      <c r="AB4713" s="56" t="str">
        <f>IF('UT Cases'!AH4714="","",'UT Cases'!AH4714)</f>
        <v/>
      </c>
      <c r="AC4713" s="56" t="str">
        <f>IF('UT Cases'!AI4714="","",'UT Cases'!AI4714)</f>
        <v/>
      </c>
      <c r="AD4713" s="56" t="str">
        <f>IF('UT Cases'!AJ4714="","",'UT Cases'!AJ4714)</f>
        <v/>
      </c>
    </row>
    <row r="4714" spans="2:30">
      <c r="B4714" s="54" t="str">
        <f>IF('UT Cases'!B4715="","",'UT Cases'!B4715)</f>
        <v/>
      </c>
      <c r="C4714" s="54" t="str">
        <f>IF('UT Cases'!C4715="","",'UT Cases'!C4715)</f>
        <v/>
      </c>
      <c r="D4714" s="54" t="str">
        <f>IF('UT Cases'!D4715="","",'UT Cases'!D4715)</f>
        <v/>
      </c>
      <c r="E4714" s="54" t="str">
        <f>IF('UT Cases'!H4715="","",'UT Cases'!H4715)</f>
        <v/>
      </c>
      <c r="F4714" s="55" t="str">
        <f>IF('UT Cases'!L4715="","",'UT Cases'!L4715)</f>
        <v/>
      </c>
      <c r="G4714" s="56" t="str">
        <f>IF('UT Cases'!M4715="","",'UT Cases'!M4715)</f>
        <v/>
      </c>
      <c r="H4714" s="56" t="str">
        <f>IF('UT Cases'!N4715="","",'UT Cases'!N4715)</f>
        <v/>
      </c>
      <c r="I4714" s="56" t="str">
        <f>IF('UT Cases'!O4715="","",'UT Cases'!O4715)</f>
        <v/>
      </c>
      <c r="J4714" s="56" t="str">
        <f>IF('UT Cases'!P4715="","",'UT Cases'!P4715)</f>
        <v/>
      </c>
      <c r="K4714" s="57" t="str">
        <f>IF('UT Cases'!Q4715="","",'UT Cases'!Q4715)</f>
        <v/>
      </c>
      <c r="L4714" s="57" t="str">
        <f>IF('UT Cases'!R4715="","",'UT Cases'!R4715)</f>
        <v/>
      </c>
      <c r="M4714" s="57" t="str">
        <f>IF('UT Cases'!S4715="","",'UT Cases'!S4715)</f>
        <v/>
      </c>
      <c r="N4714" s="57" t="str">
        <f>IF('UT Cases'!T4715="","",'UT Cases'!T4715)</f>
        <v/>
      </c>
      <c r="O4714" s="57" t="str">
        <f>IF('UT Cases'!U4715="","",'UT Cases'!U4715)</f>
        <v/>
      </c>
      <c r="P4714" s="56" t="str">
        <f>IF('UT Cases'!V4715="","",'UT Cases'!V4715)</f>
        <v/>
      </c>
      <c r="Q4714" s="56" t="str">
        <f>IF('UT Cases'!W4715="","",'UT Cases'!W4715)</f>
        <v/>
      </c>
      <c r="R4714" s="56" t="str">
        <f>IF('UT Cases'!X4715="","",'UT Cases'!X4715)</f>
        <v/>
      </c>
      <c r="S4714" s="56" t="str">
        <f>IF('UT Cases'!Y4715="","",'UT Cases'!Y4715)</f>
        <v/>
      </c>
      <c r="T4714" s="56" t="str">
        <f>IF('UT Cases'!Z4715="","",'UT Cases'!Z4715)</f>
        <v/>
      </c>
      <c r="U4714" s="57" t="str">
        <f>IF('UT Cases'!AA4715="","",'UT Cases'!AA4715)</f>
        <v/>
      </c>
      <c r="V4714" s="57" t="str">
        <f>IF('UT Cases'!AB4715="","",'UT Cases'!AB4715)</f>
        <v/>
      </c>
      <c r="W4714" s="57" t="str">
        <f>IF('UT Cases'!AC4715="","",'UT Cases'!AC4715)</f>
        <v/>
      </c>
      <c r="X4714" s="57" t="str">
        <f>IF('UT Cases'!AD4715="","",'UT Cases'!AD4715)</f>
        <v/>
      </c>
      <c r="Y4714" s="57" t="str">
        <f>IF('UT Cases'!AE4715="","",'UT Cases'!AE4715)</f>
        <v/>
      </c>
      <c r="Z4714" s="56" t="str">
        <f>IF('UT Cases'!AF4715="","",'UT Cases'!AF4715)</f>
        <v/>
      </c>
      <c r="AA4714" s="56" t="str">
        <f>IF('UT Cases'!AG4715="","",'UT Cases'!AG4715)</f>
        <v/>
      </c>
      <c r="AB4714" s="56" t="str">
        <f>IF('UT Cases'!AH4715="","",'UT Cases'!AH4715)</f>
        <v/>
      </c>
      <c r="AC4714" s="56" t="str">
        <f>IF('UT Cases'!AI4715="","",'UT Cases'!AI4715)</f>
        <v/>
      </c>
      <c r="AD4714" s="56" t="str">
        <f>IF('UT Cases'!AJ4715="","",'UT Cases'!AJ4715)</f>
        <v/>
      </c>
    </row>
    <row r="4715" spans="2:30">
      <c r="B4715" s="54" t="str">
        <f>IF('UT Cases'!B4716="","",'UT Cases'!B4716)</f>
        <v/>
      </c>
      <c r="C4715" s="54" t="str">
        <f>IF('UT Cases'!C4716="","",'UT Cases'!C4716)</f>
        <v/>
      </c>
      <c r="D4715" s="54" t="str">
        <f>IF('UT Cases'!D4716="","",'UT Cases'!D4716)</f>
        <v/>
      </c>
      <c r="E4715" s="54" t="str">
        <f>IF('UT Cases'!H4716="","",'UT Cases'!H4716)</f>
        <v/>
      </c>
      <c r="F4715" s="55" t="str">
        <f>IF('UT Cases'!L4716="","",'UT Cases'!L4716)</f>
        <v/>
      </c>
      <c r="G4715" s="56" t="str">
        <f>IF('UT Cases'!M4716="","",'UT Cases'!M4716)</f>
        <v/>
      </c>
      <c r="H4715" s="56" t="str">
        <f>IF('UT Cases'!N4716="","",'UT Cases'!N4716)</f>
        <v/>
      </c>
      <c r="I4715" s="56" t="str">
        <f>IF('UT Cases'!O4716="","",'UT Cases'!O4716)</f>
        <v/>
      </c>
      <c r="J4715" s="56" t="str">
        <f>IF('UT Cases'!P4716="","",'UT Cases'!P4716)</f>
        <v/>
      </c>
      <c r="K4715" s="57" t="str">
        <f>IF('UT Cases'!Q4716="","",'UT Cases'!Q4716)</f>
        <v/>
      </c>
      <c r="L4715" s="57" t="str">
        <f>IF('UT Cases'!R4716="","",'UT Cases'!R4716)</f>
        <v/>
      </c>
      <c r="M4715" s="57" t="str">
        <f>IF('UT Cases'!S4716="","",'UT Cases'!S4716)</f>
        <v/>
      </c>
      <c r="N4715" s="57" t="str">
        <f>IF('UT Cases'!T4716="","",'UT Cases'!T4716)</f>
        <v/>
      </c>
      <c r="O4715" s="57" t="str">
        <f>IF('UT Cases'!U4716="","",'UT Cases'!U4716)</f>
        <v/>
      </c>
      <c r="P4715" s="56" t="str">
        <f>IF('UT Cases'!V4716="","",'UT Cases'!V4716)</f>
        <v/>
      </c>
      <c r="Q4715" s="56" t="str">
        <f>IF('UT Cases'!W4716="","",'UT Cases'!W4716)</f>
        <v/>
      </c>
      <c r="R4715" s="56" t="str">
        <f>IF('UT Cases'!X4716="","",'UT Cases'!X4716)</f>
        <v/>
      </c>
      <c r="S4715" s="56" t="str">
        <f>IF('UT Cases'!Y4716="","",'UT Cases'!Y4716)</f>
        <v/>
      </c>
      <c r="T4715" s="56" t="str">
        <f>IF('UT Cases'!Z4716="","",'UT Cases'!Z4716)</f>
        <v/>
      </c>
      <c r="U4715" s="57" t="str">
        <f>IF('UT Cases'!AA4716="","",'UT Cases'!AA4716)</f>
        <v/>
      </c>
      <c r="V4715" s="57" t="str">
        <f>IF('UT Cases'!AB4716="","",'UT Cases'!AB4716)</f>
        <v/>
      </c>
      <c r="W4715" s="57" t="str">
        <f>IF('UT Cases'!AC4716="","",'UT Cases'!AC4716)</f>
        <v/>
      </c>
      <c r="X4715" s="57" t="str">
        <f>IF('UT Cases'!AD4716="","",'UT Cases'!AD4716)</f>
        <v/>
      </c>
      <c r="Y4715" s="57" t="str">
        <f>IF('UT Cases'!AE4716="","",'UT Cases'!AE4716)</f>
        <v/>
      </c>
      <c r="Z4715" s="56" t="str">
        <f>IF('UT Cases'!AF4716="","",'UT Cases'!AF4716)</f>
        <v/>
      </c>
      <c r="AA4715" s="56" t="str">
        <f>IF('UT Cases'!AG4716="","",'UT Cases'!AG4716)</f>
        <v/>
      </c>
      <c r="AB4715" s="56" t="str">
        <f>IF('UT Cases'!AH4716="","",'UT Cases'!AH4716)</f>
        <v/>
      </c>
      <c r="AC4715" s="56" t="str">
        <f>IF('UT Cases'!AI4716="","",'UT Cases'!AI4716)</f>
        <v/>
      </c>
      <c r="AD4715" s="56" t="str">
        <f>IF('UT Cases'!AJ4716="","",'UT Cases'!AJ4716)</f>
        <v/>
      </c>
    </row>
    <row r="4716" spans="2:30">
      <c r="B4716" s="54" t="str">
        <f>IF('UT Cases'!B4717="","",'UT Cases'!B4717)</f>
        <v/>
      </c>
      <c r="C4716" s="54" t="str">
        <f>IF('UT Cases'!C4717="","",'UT Cases'!C4717)</f>
        <v/>
      </c>
      <c r="D4716" s="54" t="str">
        <f>IF('UT Cases'!D4717="","",'UT Cases'!D4717)</f>
        <v/>
      </c>
      <c r="E4716" s="54" t="str">
        <f>IF('UT Cases'!H4717="","",'UT Cases'!H4717)</f>
        <v/>
      </c>
      <c r="F4716" s="55" t="str">
        <f>IF('UT Cases'!L4717="","",'UT Cases'!L4717)</f>
        <v/>
      </c>
      <c r="G4716" s="56" t="str">
        <f>IF('UT Cases'!M4717="","",'UT Cases'!M4717)</f>
        <v/>
      </c>
      <c r="H4716" s="56" t="str">
        <f>IF('UT Cases'!N4717="","",'UT Cases'!N4717)</f>
        <v/>
      </c>
      <c r="I4716" s="56" t="str">
        <f>IF('UT Cases'!O4717="","",'UT Cases'!O4717)</f>
        <v/>
      </c>
      <c r="J4716" s="56" t="str">
        <f>IF('UT Cases'!P4717="","",'UT Cases'!P4717)</f>
        <v/>
      </c>
      <c r="K4716" s="57" t="str">
        <f>IF('UT Cases'!Q4717="","",'UT Cases'!Q4717)</f>
        <v/>
      </c>
      <c r="L4716" s="57" t="str">
        <f>IF('UT Cases'!R4717="","",'UT Cases'!R4717)</f>
        <v/>
      </c>
      <c r="M4716" s="57" t="str">
        <f>IF('UT Cases'!S4717="","",'UT Cases'!S4717)</f>
        <v/>
      </c>
      <c r="N4716" s="57" t="str">
        <f>IF('UT Cases'!T4717="","",'UT Cases'!T4717)</f>
        <v/>
      </c>
      <c r="O4716" s="57" t="str">
        <f>IF('UT Cases'!U4717="","",'UT Cases'!U4717)</f>
        <v/>
      </c>
      <c r="P4716" s="56" t="str">
        <f>IF('UT Cases'!V4717="","",'UT Cases'!V4717)</f>
        <v/>
      </c>
      <c r="Q4716" s="56" t="str">
        <f>IF('UT Cases'!W4717="","",'UT Cases'!W4717)</f>
        <v/>
      </c>
      <c r="R4716" s="56" t="str">
        <f>IF('UT Cases'!X4717="","",'UT Cases'!X4717)</f>
        <v/>
      </c>
      <c r="S4716" s="56" t="str">
        <f>IF('UT Cases'!Y4717="","",'UT Cases'!Y4717)</f>
        <v/>
      </c>
      <c r="T4716" s="56" t="str">
        <f>IF('UT Cases'!Z4717="","",'UT Cases'!Z4717)</f>
        <v/>
      </c>
      <c r="U4716" s="57" t="str">
        <f>IF('UT Cases'!AA4717="","",'UT Cases'!AA4717)</f>
        <v/>
      </c>
      <c r="V4716" s="57" t="str">
        <f>IF('UT Cases'!AB4717="","",'UT Cases'!AB4717)</f>
        <v/>
      </c>
      <c r="W4716" s="57" t="str">
        <f>IF('UT Cases'!AC4717="","",'UT Cases'!AC4717)</f>
        <v/>
      </c>
      <c r="X4716" s="57" t="str">
        <f>IF('UT Cases'!AD4717="","",'UT Cases'!AD4717)</f>
        <v/>
      </c>
      <c r="Y4716" s="57" t="str">
        <f>IF('UT Cases'!AE4717="","",'UT Cases'!AE4717)</f>
        <v/>
      </c>
      <c r="Z4716" s="56" t="str">
        <f>IF('UT Cases'!AF4717="","",'UT Cases'!AF4717)</f>
        <v/>
      </c>
      <c r="AA4716" s="56" t="str">
        <f>IF('UT Cases'!AG4717="","",'UT Cases'!AG4717)</f>
        <v/>
      </c>
      <c r="AB4716" s="56" t="str">
        <f>IF('UT Cases'!AH4717="","",'UT Cases'!AH4717)</f>
        <v/>
      </c>
      <c r="AC4716" s="56" t="str">
        <f>IF('UT Cases'!AI4717="","",'UT Cases'!AI4717)</f>
        <v/>
      </c>
      <c r="AD4716" s="56" t="str">
        <f>IF('UT Cases'!AJ4717="","",'UT Cases'!AJ4717)</f>
        <v/>
      </c>
    </row>
    <row r="4717" spans="2:30">
      <c r="B4717" s="54" t="str">
        <f>IF('UT Cases'!B4718="","",'UT Cases'!B4718)</f>
        <v/>
      </c>
      <c r="C4717" s="54" t="str">
        <f>IF('UT Cases'!C4718="","",'UT Cases'!C4718)</f>
        <v/>
      </c>
      <c r="D4717" s="54" t="str">
        <f>IF('UT Cases'!D4718="","",'UT Cases'!D4718)</f>
        <v/>
      </c>
      <c r="E4717" s="54" t="str">
        <f>IF('UT Cases'!H4718="","",'UT Cases'!H4718)</f>
        <v/>
      </c>
      <c r="F4717" s="55" t="str">
        <f>IF('UT Cases'!L4718="","",'UT Cases'!L4718)</f>
        <v/>
      </c>
      <c r="G4717" s="56" t="str">
        <f>IF('UT Cases'!M4718="","",'UT Cases'!M4718)</f>
        <v/>
      </c>
      <c r="H4717" s="56" t="str">
        <f>IF('UT Cases'!N4718="","",'UT Cases'!N4718)</f>
        <v/>
      </c>
      <c r="I4717" s="56" t="str">
        <f>IF('UT Cases'!O4718="","",'UT Cases'!O4718)</f>
        <v/>
      </c>
      <c r="J4717" s="56" t="str">
        <f>IF('UT Cases'!P4718="","",'UT Cases'!P4718)</f>
        <v/>
      </c>
      <c r="K4717" s="57" t="str">
        <f>IF('UT Cases'!Q4718="","",'UT Cases'!Q4718)</f>
        <v/>
      </c>
      <c r="L4717" s="57" t="str">
        <f>IF('UT Cases'!R4718="","",'UT Cases'!R4718)</f>
        <v/>
      </c>
      <c r="M4717" s="57" t="str">
        <f>IF('UT Cases'!S4718="","",'UT Cases'!S4718)</f>
        <v/>
      </c>
      <c r="N4717" s="57" t="str">
        <f>IF('UT Cases'!T4718="","",'UT Cases'!T4718)</f>
        <v/>
      </c>
      <c r="O4717" s="57" t="str">
        <f>IF('UT Cases'!U4718="","",'UT Cases'!U4718)</f>
        <v/>
      </c>
      <c r="P4717" s="56" t="str">
        <f>IF('UT Cases'!V4718="","",'UT Cases'!V4718)</f>
        <v/>
      </c>
      <c r="Q4717" s="56" t="str">
        <f>IF('UT Cases'!W4718="","",'UT Cases'!W4718)</f>
        <v/>
      </c>
      <c r="R4717" s="56" t="str">
        <f>IF('UT Cases'!X4718="","",'UT Cases'!X4718)</f>
        <v/>
      </c>
      <c r="S4717" s="56" t="str">
        <f>IF('UT Cases'!Y4718="","",'UT Cases'!Y4718)</f>
        <v/>
      </c>
      <c r="T4717" s="56" t="str">
        <f>IF('UT Cases'!Z4718="","",'UT Cases'!Z4718)</f>
        <v/>
      </c>
      <c r="U4717" s="57" t="str">
        <f>IF('UT Cases'!AA4718="","",'UT Cases'!AA4718)</f>
        <v/>
      </c>
      <c r="V4717" s="57" t="str">
        <f>IF('UT Cases'!AB4718="","",'UT Cases'!AB4718)</f>
        <v/>
      </c>
      <c r="W4717" s="57" t="str">
        <f>IF('UT Cases'!AC4718="","",'UT Cases'!AC4718)</f>
        <v/>
      </c>
      <c r="X4717" s="57" t="str">
        <f>IF('UT Cases'!AD4718="","",'UT Cases'!AD4718)</f>
        <v/>
      </c>
      <c r="Y4717" s="57" t="str">
        <f>IF('UT Cases'!AE4718="","",'UT Cases'!AE4718)</f>
        <v/>
      </c>
      <c r="Z4717" s="56" t="str">
        <f>IF('UT Cases'!AF4718="","",'UT Cases'!AF4718)</f>
        <v/>
      </c>
      <c r="AA4717" s="56" t="str">
        <f>IF('UT Cases'!AG4718="","",'UT Cases'!AG4718)</f>
        <v/>
      </c>
      <c r="AB4717" s="56" t="str">
        <f>IF('UT Cases'!AH4718="","",'UT Cases'!AH4718)</f>
        <v/>
      </c>
      <c r="AC4717" s="56" t="str">
        <f>IF('UT Cases'!AI4718="","",'UT Cases'!AI4718)</f>
        <v/>
      </c>
      <c r="AD4717" s="56" t="str">
        <f>IF('UT Cases'!AJ4718="","",'UT Cases'!AJ4718)</f>
        <v/>
      </c>
    </row>
    <row r="4718" spans="2:30">
      <c r="B4718" s="54" t="str">
        <f>IF('UT Cases'!B4719="","",'UT Cases'!B4719)</f>
        <v/>
      </c>
      <c r="C4718" s="54" t="str">
        <f>IF('UT Cases'!C4719="","",'UT Cases'!C4719)</f>
        <v/>
      </c>
      <c r="D4718" s="54" t="str">
        <f>IF('UT Cases'!D4719="","",'UT Cases'!D4719)</f>
        <v/>
      </c>
      <c r="E4718" s="54" t="str">
        <f>IF('UT Cases'!H4719="","",'UT Cases'!H4719)</f>
        <v/>
      </c>
      <c r="F4718" s="55" t="str">
        <f>IF('UT Cases'!L4719="","",'UT Cases'!L4719)</f>
        <v/>
      </c>
      <c r="G4718" s="56" t="str">
        <f>IF('UT Cases'!M4719="","",'UT Cases'!M4719)</f>
        <v/>
      </c>
      <c r="H4718" s="56" t="str">
        <f>IF('UT Cases'!N4719="","",'UT Cases'!N4719)</f>
        <v/>
      </c>
      <c r="I4718" s="56" t="str">
        <f>IF('UT Cases'!O4719="","",'UT Cases'!O4719)</f>
        <v/>
      </c>
      <c r="J4718" s="56" t="str">
        <f>IF('UT Cases'!P4719="","",'UT Cases'!P4719)</f>
        <v/>
      </c>
      <c r="K4718" s="57" t="str">
        <f>IF('UT Cases'!Q4719="","",'UT Cases'!Q4719)</f>
        <v/>
      </c>
      <c r="L4718" s="57" t="str">
        <f>IF('UT Cases'!R4719="","",'UT Cases'!R4719)</f>
        <v/>
      </c>
      <c r="M4718" s="57" t="str">
        <f>IF('UT Cases'!S4719="","",'UT Cases'!S4719)</f>
        <v/>
      </c>
      <c r="N4718" s="57" t="str">
        <f>IF('UT Cases'!T4719="","",'UT Cases'!T4719)</f>
        <v/>
      </c>
      <c r="O4718" s="57" t="str">
        <f>IF('UT Cases'!U4719="","",'UT Cases'!U4719)</f>
        <v/>
      </c>
      <c r="P4718" s="56" t="str">
        <f>IF('UT Cases'!V4719="","",'UT Cases'!V4719)</f>
        <v/>
      </c>
      <c r="Q4718" s="56" t="str">
        <f>IF('UT Cases'!W4719="","",'UT Cases'!W4719)</f>
        <v/>
      </c>
      <c r="R4718" s="56" t="str">
        <f>IF('UT Cases'!X4719="","",'UT Cases'!X4719)</f>
        <v/>
      </c>
      <c r="S4718" s="56" t="str">
        <f>IF('UT Cases'!Y4719="","",'UT Cases'!Y4719)</f>
        <v/>
      </c>
      <c r="T4718" s="56" t="str">
        <f>IF('UT Cases'!Z4719="","",'UT Cases'!Z4719)</f>
        <v/>
      </c>
      <c r="U4718" s="57" t="str">
        <f>IF('UT Cases'!AA4719="","",'UT Cases'!AA4719)</f>
        <v/>
      </c>
      <c r="V4718" s="57" t="str">
        <f>IF('UT Cases'!AB4719="","",'UT Cases'!AB4719)</f>
        <v/>
      </c>
      <c r="W4718" s="57" t="str">
        <f>IF('UT Cases'!AC4719="","",'UT Cases'!AC4719)</f>
        <v/>
      </c>
      <c r="X4718" s="57" t="str">
        <f>IF('UT Cases'!AD4719="","",'UT Cases'!AD4719)</f>
        <v/>
      </c>
      <c r="Y4718" s="57" t="str">
        <f>IF('UT Cases'!AE4719="","",'UT Cases'!AE4719)</f>
        <v/>
      </c>
      <c r="Z4718" s="56" t="str">
        <f>IF('UT Cases'!AF4719="","",'UT Cases'!AF4719)</f>
        <v/>
      </c>
      <c r="AA4718" s="56" t="str">
        <f>IF('UT Cases'!AG4719="","",'UT Cases'!AG4719)</f>
        <v/>
      </c>
      <c r="AB4718" s="56" t="str">
        <f>IF('UT Cases'!AH4719="","",'UT Cases'!AH4719)</f>
        <v/>
      </c>
      <c r="AC4718" s="56" t="str">
        <f>IF('UT Cases'!AI4719="","",'UT Cases'!AI4719)</f>
        <v/>
      </c>
      <c r="AD4718" s="56" t="str">
        <f>IF('UT Cases'!AJ4719="","",'UT Cases'!AJ4719)</f>
        <v/>
      </c>
    </row>
    <row r="4719" spans="2:30">
      <c r="B4719" s="54" t="str">
        <f>IF('UT Cases'!B4720="","",'UT Cases'!B4720)</f>
        <v/>
      </c>
      <c r="C4719" s="54" t="str">
        <f>IF('UT Cases'!C4720="","",'UT Cases'!C4720)</f>
        <v/>
      </c>
      <c r="D4719" s="54" t="str">
        <f>IF('UT Cases'!D4720="","",'UT Cases'!D4720)</f>
        <v/>
      </c>
      <c r="E4719" s="54" t="str">
        <f>IF('UT Cases'!H4720="","",'UT Cases'!H4720)</f>
        <v/>
      </c>
      <c r="F4719" s="55" t="str">
        <f>IF('UT Cases'!L4720="","",'UT Cases'!L4720)</f>
        <v/>
      </c>
      <c r="G4719" s="56" t="str">
        <f>IF('UT Cases'!M4720="","",'UT Cases'!M4720)</f>
        <v/>
      </c>
      <c r="H4719" s="56" t="str">
        <f>IF('UT Cases'!N4720="","",'UT Cases'!N4720)</f>
        <v/>
      </c>
      <c r="I4719" s="56" t="str">
        <f>IF('UT Cases'!O4720="","",'UT Cases'!O4720)</f>
        <v/>
      </c>
      <c r="J4719" s="56" t="str">
        <f>IF('UT Cases'!P4720="","",'UT Cases'!P4720)</f>
        <v/>
      </c>
      <c r="K4719" s="57" t="str">
        <f>IF('UT Cases'!Q4720="","",'UT Cases'!Q4720)</f>
        <v/>
      </c>
      <c r="L4719" s="57" t="str">
        <f>IF('UT Cases'!R4720="","",'UT Cases'!R4720)</f>
        <v/>
      </c>
      <c r="M4719" s="57" t="str">
        <f>IF('UT Cases'!S4720="","",'UT Cases'!S4720)</f>
        <v/>
      </c>
      <c r="N4719" s="57" t="str">
        <f>IF('UT Cases'!T4720="","",'UT Cases'!T4720)</f>
        <v/>
      </c>
      <c r="O4719" s="57" t="str">
        <f>IF('UT Cases'!U4720="","",'UT Cases'!U4720)</f>
        <v/>
      </c>
      <c r="P4719" s="56" t="str">
        <f>IF('UT Cases'!V4720="","",'UT Cases'!V4720)</f>
        <v/>
      </c>
      <c r="Q4719" s="56" t="str">
        <f>IF('UT Cases'!W4720="","",'UT Cases'!W4720)</f>
        <v/>
      </c>
      <c r="R4719" s="56" t="str">
        <f>IF('UT Cases'!X4720="","",'UT Cases'!X4720)</f>
        <v/>
      </c>
      <c r="S4719" s="56" t="str">
        <f>IF('UT Cases'!Y4720="","",'UT Cases'!Y4720)</f>
        <v/>
      </c>
      <c r="T4719" s="56" t="str">
        <f>IF('UT Cases'!Z4720="","",'UT Cases'!Z4720)</f>
        <v/>
      </c>
      <c r="U4719" s="57" t="str">
        <f>IF('UT Cases'!AA4720="","",'UT Cases'!AA4720)</f>
        <v/>
      </c>
      <c r="V4719" s="57" t="str">
        <f>IF('UT Cases'!AB4720="","",'UT Cases'!AB4720)</f>
        <v/>
      </c>
      <c r="W4719" s="57" t="str">
        <f>IF('UT Cases'!AC4720="","",'UT Cases'!AC4720)</f>
        <v/>
      </c>
      <c r="X4719" s="57" t="str">
        <f>IF('UT Cases'!AD4720="","",'UT Cases'!AD4720)</f>
        <v/>
      </c>
      <c r="Y4719" s="57" t="str">
        <f>IF('UT Cases'!AE4720="","",'UT Cases'!AE4720)</f>
        <v/>
      </c>
      <c r="Z4719" s="56" t="str">
        <f>IF('UT Cases'!AF4720="","",'UT Cases'!AF4720)</f>
        <v/>
      </c>
      <c r="AA4719" s="56" t="str">
        <f>IF('UT Cases'!AG4720="","",'UT Cases'!AG4720)</f>
        <v/>
      </c>
      <c r="AB4719" s="56" t="str">
        <f>IF('UT Cases'!AH4720="","",'UT Cases'!AH4720)</f>
        <v/>
      </c>
      <c r="AC4719" s="56" t="str">
        <f>IF('UT Cases'!AI4720="","",'UT Cases'!AI4720)</f>
        <v/>
      </c>
      <c r="AD4719" s="56" t="str">
        <f>IF('UT Cases'!AJ4720="","",'UT Cases'!AJ4720)</f>
        <v/>
      </c>
    </row>
    <row r="4720" spans="2:30">
      <c r="B4720" s="54" t="str">
        <f>IF('UT Cases'!B4721="","",'UT Cases'!B4721)</f>
        <v/>
      </c>
      <c r="C4720" s="54" t="str">
        <f>IF('UT Cases'!C4721="","",'UT Cases'!C4721)</f>
        <v/>
      </c>
      <c r="D4720" s="54" t="str">
        <f>IF('UT Cases'!D4721="","",'UT Cases'!D4721)</f>
        <v/>
      </c>
      <c r="E4720" s="54" t="str">
        <f>IF('UT Cases'!H4721="","",'UT Cases'!H4721)</f>
        <v/>
      </c>
      <c r="F4720" s="55" t="str">
        <f>IF('UT Cases'!L4721="","",'UT Cases'!L4721)</f>
        <v/>
      </c>
      <c r="G4720" s="56" t="str">
        <f>IF('UT Cases'!M4721="","",'UT Cases'!M4721)</f>
        <v/>
      </c>
      <c r="H4720" s="56" t="str">
        <f>IF('UT Cases'!N4721="","",'UT Cases'!N4721)</f>
        <v/>
      </c>
      <c r="I4720" s="56" t="str">
        <f>IF('UT Cases'!O4721="","",'UT Cases'!O4721)</f>
        <v/>
      </c>
      <c r="J4720" s="56" t="str">
        <f>IF('UT Cases'!P4721="","",'UT Cases'!P4721)</f>
        <v/>
      </c>
      <c r="K4720" s="57" t="str">
        <f>IF('UT Cases'!Q4721="","",'UT Cases'!Q4721)</f>
        <v/>
      </c>
      <c r="L4720" s="57" t="str">
        <f>IF('UT Cases'!R4721="","",'UT Cases'!R4721)</f>
        <v/>
      </c>
      <c r="M4720" s="57" t="str">
        <f>IF('UT Cases'!S4721="","",'UT Cases'!S4721)</f>
        <v/>
      </c>
      <c r="N4720" s="57" t="str">
        <f>IF('UT Cases'!T4721="","",'UT Cases'!T4721)</f>
        <v/>
      </c>
      <c r="O4720" s="57" t="str">
        <f>IF('UT Cases'!U4721="","",'UT Cases'!U4721)</f>
        <v/>
      </c>
      <c r="P4720" s="56" t="str">
        <f>IF('UT Cases'!V4721="","",'UT Cases'!V4721)</f>
        <v/>
      </c>
      <c r="Q4720" s="56" t="str">
        <f>IF('UT Cases'!W4721="","",'UT Cases'!W4721)</f>
        <v/>
      </c>
      <c r="R4720" s="56" t="str">
        <f>IF('UT Cases'!X4721="","",'UT Cases'!X4721)</f>
        <v/>
      </c>
      <c r="S4720" s="56" t="str">
        <f>IF('UT Cases'!Y4721="","",'UT Cases'!Y4721)</f>
        <v/>
      </c>
      <c r="T4720" s="56" t="str">
        <f>IF('UT Cases'!Z4721="","",'UT Cases'!Z4721)</f>
        <v/>
      </c>
      <c r="U4720" s="57" t="str">
        <f>IF('UT Cases'!AA4721="","",'UT Cases'!AA4721)</f>
        <v/>
      </c>
      <c r="V4720" s="57" t="str">
        <f>IF('UT Cases'!AB4721="","",'UT Cases'!AB4721)</f>
        <v/>
      </c>
      <c r="W4720" s="57" t="str">
        <f>IF('UT Cases'!AC4721="","",'UT Cases'!AC4721)</f>
        <v/>
      </c>
      <c r="X4720" s="57" t="str">
        <f>IF('UT Cases'!AD4721="","",'UT Cases'!AD4721)</f>
        <v/>
      </c>
      <c r="Y4720" s="57" t="str">
        <f>IF('UT Cases'!AE4721="","",'UT Cases'!AE4721)</f>
        <v/>
      </c>
      <c r="Z4720" s="56" t="str">
        <f>IF('UT Cases'!AF4721="","",'UT Cases'!AF4721)</f>
        <v/>
      </c>
      <c r="AA4720" s="56" t="str">
        <f>IF('UT Cases'!AG4721="","",'UT Cases'!AG4721)</f>
        <v/>
      </c>
      <c r="AB4720" s="56" t="str">
        <f>IF('UT Cases'!AH4721="","",'UT Cases'!AH4721)</f>
        <v/>
      </c>
      <c r="AC4720" s="56" t="str">
        <f>IF('UT Cases'!AI4721="","",'UT Cases'!AI4721)</f>
        <v/>
      </c>
      <c r="AD4720" s="56" t="str">
        <f>IF('UT Cases'!AJ4721="","",'UT Cases'!AJ4721)</f>
        <v/>
      </c>
    </row>
    <row r="4721" spans="2:30">
      <c r="B4721" s="54" t="str">
        <f>IF('UT Cases'!B4722="","",'UT Cases'!B4722)</f>
        <v/>
      </c>
      <c r="C4721" s="54" t="str">
        <f>IF('UT Cases'!C4722="","",'UT Cases'!C4722)</f>
        <v/>
      </c>
      <c r="D4721" s="54" t="str">
        <f>IF('UT Cases'!D4722="","",'UT Cases'!D4722)</f>
        <v/>
      </c>
      <c r="E4721" s="54" t="str">
        <f>IF('UT Cases'!H4722="","",'UT Cases'!H4722)</f>
        <v/>
      </c>
      <c r="F4721" s="55" t="str">
        <f>IF('UT Cases'!L4722="","",'UT Cases'!L4722)</f>
        <v/>
      </c>
      <c r="G4721" s="56" t="str">
        <f>IF('UT Cases'!M4722="","",'UT Cases'!M4722)</f>
        <v/>
      </c>
      <c r="H4721" s="56" t="str">
        <f>IF('UT Cases'!N4722="","",'UT Cases'!N4722)</f>
        <v/>
      </c>
      <c r="I4721" s="56" t="str">
        <f>IF('UT Cases'!O4722="","",'UT Cases'!O4722)</f>
        <v/>
      </c>
      <c r="J4721" s="56" t="str">
        <f>IF('UT Cases'!P4722="","",'UT Cases'!P4722)</f>
        <v/>
      </c>
      <c r="K4721" s="57" t="str">
        <f>IF('UT Cases'!Q4722="","",'UT Cases'!Q4722)</f>
        <v/>
      </c>
      <c r="L4721" s="57" t="str">
        <f>IF('UT Cases'!R4722="","",'UT Cases'!R4722)</f>
        <v/>
      </c>
      <c r="M4721" s="57" t="str">
        <f>IF('UT Cases'!S4722="","",'UT Cases'!S4722)</f>
        <v/>
      </c>
      <c r="N4721" s="57" t="str">
        <f>IF('UT Cases'!T4722="","",'UT Cases'!T4722)</f>
        <v/>
      </c>
      <c r="O4721" s="57" t="str">
        <f>IF('UT Cases'!U4722="","",'UT Cases'!U4722)</f>
        <v/>
      </c>
      <c r="P4721" s="56" t="str">
        <f>IF('UT Cases'!V4722="","",'UT Cases'!V4722)</f>
        <v/>
      </c>
      <c r="Q4721" s="56" t="str">
        <f>IF('UT Cases'!W4722="","",'UT Cases'!W4722)</f>
        <v/>
      </c>
      <c r="R4721" s="56" t="str">
        <f>IF('UT Cases'!X4722="","",'UT Cases'!X4722)</f>
        <v/>
      </c>
      <c r="S4721" s="56" t="str">
        <f>IF('UT Cases'!Y4722="","",'UT Cases'!Y4722)</f>
        <v/>
      </c>
      <c r="T4721" s="56" t="str">
        <f>IF('UT Cases'!Z4722="","",'UT Cases'!Z4722)</f>
        <v/>
      </c>
      <c r="U4721" s="57" t="str">
        <f>IF('UT Cases'!AA4722="","",'UT Cases'!AA4722)</f>
        <v/>
      </c>
      <c r="V4721" s="57" t="str">
        <f>IF('UT Cases'!AB4722="","",'UT Cases'!AB4722)</f>
        <v/>
      </c>
      <c r="W4721" s="57" t="str">
        <f>IF('UT Cases'!AC4722="","",'UT Cases'!AC4722)</f>
        <v/>
      </c>
      <c r="X4721" s="57" t="str">
        <f>IF('UT Cases'!AD4722="","",'UT Cases'!AD4722)</f>
        <v/>
      </c>
      <c r="Y4721" s="57" t="str">
        <f>IF('UT Cases'!AE4722="","",'UT Cases'!AE4722)</f>
        <v/>
      </c>
      <c r="Z4721" s="56" t="str">
        <f>IF('UT Cases'!AF4722="","",'UT Cases'!AF4722)</f>
        <v/>
      </c>
      <c r="AA4721" s="56" t="str">
        <f>IF('UT Cases'!AG4722="","",'UT Cases'!AG4722)</f>
        <v/>
      </c>
      <c r="AB4721" s="56" t="str">
        <f>IF('UT Cases'!AH4722="","",'UT Cases'!AH4722)</f>
        <v/>
      </c>
      <c r="AC4721" s="56" t="str">
        <f>IF('UT Cases'!AI4722="","",'UT Cases'!AI4722)</f>
        <v/>
      </c>
      <c r="AD4721" s="56" t="str">
        <f>IF('UT Cases'!AJ4722="","",'UT Cases'!AJ4722)</f>
        <v/>
      </c>
    </row>
    <row r="4722" spans="2:30">
      <c r="B4722" s="54" t="str">
        <f>IF('UT Cases'!B4723="","",'UT Cases'!B4723)</f>
        <v/>
      </c>
      <c r="C4722" s="54" t="str">
        <f>IF('UT Cases'!C4723="","",'UT Cases'!C4723)</f>
        <v/>
      </c>
      <c r="D4722" s="54" t="str">
        <f>IF('UT Cases'!D4723="","",'UT Cases'!D4723)</f>
        <v/>
      </c>
      <c r="E4722" s="54" t="str">
        <f>IF('UT Cases'!H4723="","",'UT Cases'!H4723)</f>
        <v/>
      </c>
      <c r="F4722" s="55" t="str">
        <f>IF('UT Cases'!L4723="","",'UT Cases'!L4723)</f>
        <v/>
      </c>
      <c r="G4722" s="56" t="str">
        <f>IF('UT Cases'!M4723="","",'UT Cases'!M4723)</f>
        <v/>
      </c>
      <c r="H4722" s="56" t="str">
        <f>IF('UT Cases'!N4723="","",'UT Cases'!N4723)</f>
        <v/>
      </c>
      <c r="I4722" s="56" t="str">
        <f>IF('UT Cases'!O4723="","",'UT Cases'!O4723)</f>
        <v/>
      </c>
      <c r="J4722" s="56" t="str">
        <f>IF('UT Cases'!P4723="","",'UT Cases'!P4723)</f>
        <v/>
      </c>
      <c r="K4722" s="57" t="str">
        <f>IF('UT Cases'!Q4723="","",'UT Cases'!Q4723)</f>
        <v/>
      </c>
      <c r="L4722" s="57" t="str">
        <f>IF('UT Cases'!R4723="","",'UT Cases'!R4723)</f>
        <v/>
      </c>
      <c r="M4722" s="57" t="str">
        <f>IF('UT Cases'!S4723="","",'UT Cases'!S4723)</f>
        <v/>
      </c>
      <c r="N4722" s="57" t="str">
        <f>IF('UT Cases'!T4723="","",'UT Cases'!T4723)</f>
        <v/>
      </c>
      <c r="O4722" s="57" t="str">
        <f>IF('UT Cases'!U4723="","",'UT Cases'!U4723)</f>
        <v/>
      </c>
      <c r="P4722" s="56" t="str">
        <f>IF('UT Cases'!V4723="","",'UT Cases'!V4723)</f>
        <v/>
      </c>
      <c r="Q4722" s="56" t="str">
        <f>IF('UT Cases'!W4723="","",'UT Cases'!W4723)</f>
        <v/>
      </c>
      <c r="R4722" s="56" t="str">
        <f>IF('UT Cases'!X4723="","",'UT Cases'!X4723)</f>
        <v/>
      </c>
      <c r="S4722" s="56" t="str">
        <f>IF('UT Cases'!Y4723="","",'UT Cases'!Y4723)</f>
        <v/>
      </c>
      <c r="T4722" s="56" t="str">
        <f>IF('UT Cases'!Z4723="","",'UT Cases'!Z4723)</f>
        <v/>
      </c>
      <c r="U4722" s="57" t="str">
        <f>IF('UT Cases'!AA4723="","",'UT Cases'!AA4723)</f>
        <v/>
      </c>
      <c r="V4722" s="57" t="str">
        <f>IF('UT Cases'!AB4723="","",'UT Cases'!AB4723)</f>
        <v/>
      </c>
      <c r="W4722" s="57" t="str">
        <f>IF('UT Cases'!AC4723="","",'UT Cases'!AC4723)</f>
        <v/>
      </c>
      <c r="X4722" s="57" t="str">
        <f>IF('UT Cases'!AD4723="","",'UT Cases'!AD4723)</f>
        <v/>
      </c>
      <c r="Y4722" s="57" t="str">
        <f>IF('UT Cases'!AE4723="","",'UT Cases'!AE4723)</f>
        <v/>
      </c>
      <c r="Z4722" s="56" t="str">
        <f>IF('UT Cases'!AF4723="","",'UT Cases'!AF4723)</f>
        <v/>
      </c>
      <c r="AA4722" s="56" t="str">
        <f>IF('UT Cases'!AG4723="","",'UT Cases'!AG4723)</f>
        <v/>
      </c>
      <c r="AB4722" s="56" t="str">
        <f>IF('UT Cases'!AH4723="","",'UT Cases'!AH4723)</f>
        <v/>
      </c>
      <c r="AC4722" s="56" t="str">
        <f>IF('UT Cases'!AI4723="","",'UT Cases'!AI4723)</f>
        <v/>
      </c>
      <c r="AD4722" s="56" t="str">
        <f>IF('UT Cases'!AJ4723="","",'UT Cases'!AJ4723)</f>
        <v/>
      </c>
    </row>
    <row r="4723" spans="2:30">
      <c r="B4723" s="54" t="str">
        <f>IF('UT Cases'!B4724="","",'UT Cases'!B4724)</f>
        <v/>
      </c>
      <c r="C4723" s="54" t="str">
        <f>IF('UT Cases'!C4724="","",'UT Cases'!C4724)</f>
        <v/>
      </c>
      <c r="D4723" s="54" t="str">
        <f>IF('UT Cases'!D4724="","",'UT Cases'!D4724)</f>
        <v/>
      </c>
      <c r="E4723" s="54" t="str">
        <f>IF('UT Cases'!H4724="","",'UT Cases'!H4724)</f>
        <v/>
      </c>
      <c r="F4723" s="55" t="str">
        <f>IF('UT Cases'!L4724="","",'UT Cases'!L4724)</f>
        <v/>
      </c>
      <c r="G4723" s="56" t="str">
        <f>IF('UT Cases'!M4724="","",'UT Cases'!M4724)</f>
        <v/>
      </c>
      <c r="H4723" s="56" t="str">
        <f>IF('UT Cases'!N4724="","",'UT Cases'!N4724)</f>
        <v/>
      </c>
      <c r="I4723" s="56" t="str">
        <f>IF('UT Cases'!O4724="","",'UT Cases'!O4724)</f>
        <v/>
      </c>
      <c r="J4723" s="56" t="str">
        <f>IF('UT Cases'!P4724="","",'UT Cases'!P4724)</f>
        <v/>
      </c>
      <c r="K4723" s="57" t="str">
        <f>IF('UT Cases'!Q4724="","",'UT Cases'!Q4724)</f>
        <v/>
      </c>
      <c r="L4723" s="57" t="str">
        <f>IF('UT Cases'!R4724="","",'UT Cases'!R4724)</f>
        <v/>
      </c>
      <c r="M4723" s="57" t="str">
        <f>IF('UT Cases'!S4724="","",'UT Cases'!S4724)</f>
        <v/>
      </c>
      <c r="N4723" s="57" t="str">
        <f>IF('UT Cases'!T4724="","",'UT Cases'!T4724)</f>
        <v/>
      </c>
      <c r="O4723" s="57" t="str">
        <f>IF('UT Cases'!U4724="","",'UT Cases'!U4724)</f>
        <v/>
      </c>
      <c r="P4723" s="56" t="str">
        <f>IF('UT Cases'!V4724="","",'UT Cases'!V4724)</f>
        <v/>
      </c>
      <c r="Q4723" s="56" t="str">
        <f>IF('UT Cases'!W4724="","",'UT Cases'!W4724)</f>
        <v/>
      </c>
      <c r="R4723" s="56" t="str">
        <f>IF('UT Cases'!X4724="","",'UT Cases'!X4724)</f>
        <v/>
      </c>
      <c r="S4723" s="56" t="str">
        <f>IF('UT Cases'!Y4724="","",'UT Cases'!Y4724)</f>
        <v/>
      </c>
      <c r="T4723" s="56" t="str">
        <f>IF('UT Cases'!Z4724="","",'UT Cases'!Z4724)</f>
        <v/>
      </c>
      <c r="U4723" s="57" t="str">
        <f>IF('UT Cases'!AA4724="","",'UT Cases'!AA4724)</f>
        <v/>
      </c>
      <c r="V4723" s="57" t="str">
        <f>IF('UT Cases'!AB4724="","",'UT Cases'!AB4724)</f>
        <v/>
      </c>
      <c r="W4723" s="57" t="str">
        <f>IF('UT Cases'!AC4724="","",'UT Cases'!AC4724)</f>
        <v/>
      </c>
      <c r="X4723" s="57" t="str">
        <f>IF('UT Cases'!AD4724="","",'UT Cases'!AD4724)</f>
        <v/>
      </c>
      <c r="Y4723" s="57" t="str">
        <f>IF('UT Cases'!AE4724="","",'UT Cases'!AE4724)</f>
        <v/>
      </c>
      <c r="Z4723" s="56" t="str">
        <f>IF('UT Cases'!AF4724="","",'UT Cases'!AF4724)</f>
        <v/>
      </c>
      <c r="AA4723" s="56" t="str">
        <f>IF('UT Cases'!AG4724="","",'UT Cases'!AG4724)</f>
        <v/>
      </c>
      <c r="AB4723" s="56" t="str">
        <f>IF('UT Cases'!AH4724="","",'UT Cases'!AH4724)</f>
        <v/>
      </c>
      <c r="AC4723" s="56" t="str">
        <f>IF('UT Cases'!AI4724="","",'UT Cases'!AI4724)</f>
        <v/>
      </c>
      <c r="AD4723" s="56" t="str">
        <f>IF('UT Cases'!AJ4724="","",'UT Cases'!AJ4724)</f>
        <v/>
      </c>
    </row>
    <row r="4724" spans="2:30">
      <c r="B4724" s="54" t="str">
        <f>IF('UT Cases'!B4725="","",'UT Cases'!B4725)</f>
        <v/>
      </c>
      <c r="C4724" s="54" t="str">
        <f>IF('UT Cases'!C4725="","",'UT Cases'!C4725)</f>
        <v/>
      </c>
      <c r="D4724" s="54" t="str">
        <f>IF('UT Cases'!D4725="","",'UT Cases'!D4725)</f>
        <v/>
      </c>
      <c r="E4724" s="54" t="str">
        <f>IF('UT Cases'!H4725="","",'UT Cases'!H4725)</f>
        <v/>
      </c>
      <c r="F4724" s="55" t="str">
        <f>IF('UT Cases'!L4725="","",'UT Cases'!L4725)</f>
        <v/>
      </c>
      <c r="G4724" s="56" t="str">
        <f>IF('UT Cases'!M4725="","",'UT Cases'!M4725)</f>
        <v/>
      </c>
      <c r="H4724" s="56" t="str">
        <f>IF('UT Cases'!N4725="","",'UT Cases'!N4725)</f>
        <v/>
      </c>
      <c r="I4724" s="56" t="str">
        <f>IF('UT Cases'!O4725="","",'UT Cases'!O4725)</f>
        <v/>
      </c>
      <c r="J4724" s="56" t="str">
        <f>IF('UT Cases'!P4725="","",'UT Cases'!P4725)</f>
        <v/>
      </c>
      <c r="K4724" s="57" t="str">
        <f>IF('UT Cases'!Q4725="","",'UT Cases'!Q4725)</f>
        <v/>
      </c>
      <c r="L4724" s="57" t="str">
        <f>IF('UT Cases'!R4725="","",'UT Cases'!R4725)</f>
        <v/>
      </c>
      <c r="M4724" s="57" t="str">
        <f>IF('UT Cases'!S4725="","",'UT Cases'!S4725)</f>
        <v/>
      </c>
      <c r="N4724" s="57" t="str">
        <f>IF('UT Cases'!T4725="","",'UT Cases'!T4725)</f>
        <v/>
      </c>
      <c r="O4724" s="57" t="str">
        <f>IF('UT Cases'!U4725="","",'UT Cases'!U4725)</f>
        <v/>
      </c>
      <c r="P4724" s="56" t="str">
        <f>IF('UT Cases'!V4725="","",'UT Cases'!V4725)</f>
        <v/>
      </c>
      <c r="Q4724" s="56" t="str">
        <f>IF('UT Cases'!W4725="","",'UT Cases'!W4725)</f>
        <v/>
      </c>
      <c r="R4724" s="56" t="str">
        <f>IF('UT Cases'!X4725="","",'UT Cases'!X4725)</f>
        <v/>
      </c>
      <c r="S4724" s="56" t="str">
        <f>IF('UT Cases'!Y4725="","",'UT Cases'!Y4725)</f>
        <v/>
      </c>
      <c r="T4724" s="56" t="str">
        <f>IF('UT Cases'!Z4725="","",'UT Cases'!Z4725)</f>
        <v/>
      </c>
      <c r="U4724" s="57" t="str">
        <f>IF('UT Cases'!AA4725="","",'UT Cases'!AA4725)</f>
        <v/>
      </c>
      <c r="V4724" s="57" t="str">
        <f>IF('UT Cases'!AB4725="","",'UT Cases'!AB4725)</f>
        <v/>
      </c>
      <c r="W4724" s="57" t="str">
        <f>IF('UT Cases'!AC4725="","",'UT Cases'!AC4725)</f>
        <v/>
      </c>
      <c r="X4724" s="57" t="str">
        <f>IF('UT Cases'!AD4725="","",'UT Cases'!AD4725)</f>
        <v/>
      </c>
      <c r="Y4724" s="57" t="str">
        <f>IF('UT Cases'!AE4725="","",'UT Cases'!AE4725)</f>
        <v/>
      </c>
      <c r="Z4724" s="56" t="str">
        <f>IF('UT Cases'!AF4725="","",'UT Cases'!AF4725)</f>
        <v/>
      </c>
      <c r="AA4724" s="56" t="str">
        <f>IF('UT Cases'!AG4725="","",'UT Cases'!AG4725)</f>
        <v/>
      </c>
      <c r="AB4724" s="56" t="str">
        <f>IF('UT Cases'!AH4725="","",'UT Cases'!AH4725)</f>
        <v/>
      </c>
      <c r="AC4724" s="56" t="str">
        <f>IF('UT Cases'!AI4725="","",'UT Cases'!AI4725)</f>
        <v/>
      </c>
      <c r="AD4724" s="56" t="str">
        <f>IF('UT Cases'!AJ4725="","",'UT Cases'!AJ4725)</f>
        <v/>
      </c>
    </row>
    <row r="4725" spans="2:30">
      <c r="B4725" s="54" t="str">
        <f>IF('UT Cases'!B4726="","",'UT Cases'!B4726)</f>
        <v/>
      </c>
      <c r="C4725" s="54" t="str">
        <f>IF('UT Cases'!C4726="","",'UT Cases'!C4726)</f>
        <v/>
      </c>
      <c r="D4725" s="54" t="str">
        <f>IF('UT Cases'!D4726="","",'UT Cases'!D4726)</f>
        <v/>
      </c>
      <c r="E4725" s="54" t="str">
        <f>IF('UT Cases'!H4726="","",'UT Cases'!H4726)</f>
        <v/>
      </c>
      <c r="F4725" s="55" t="str">
        <f>IF('UT Cases'!L4726="","",'UT Cases'!L4726)</f>
        <v/>
      </c>
      <c r="G4725" s="56" t="str">
        <f>IF('UT Cases'!M4726="","",'UT Cases'!M4726)</f>
        <v/>
      </c>
      <c r="H4725" s="56" t="str">
        <f>IF('UT Cases'!N4726="","",'UT Cases'!N4726)</f>
        <v/>
      </c>
      <c r="I4725" s="56" t="str">
        <f>IF('UT Cases'!O4726="","",'UT Cases'!O4726)</f>
        <v/>
      </c>
      <c r="J4725" s="56" t="str">
        <f>IF('UT Cases'!P4726="","",'UT Cases'!P4726)</f>
        <v/>
      </c>
      <c r="K4725" s="57" t="str">
        <f>IF('UT Cases'!Q4726="","",'UT Cases'!Q4726)</f>
        <v/>
      </c>
      <c r="L4725" s="57" t="str">
        <f>IF('UT Cases'!R4726="","",'UT Cases'!R4726)</f>
        <v/>
      </c>
      <c r="M4725" s="57" t="str">
        <f>IF('UT Cases'!S4726="","",'UT Cases'!S4726)</f>
        <v/>
      </c>
      <c r="N4725" s="57" t="str">
        <f>IF('UT Cases'!T4726="","",'UT Cases'!T4726)</f>
        <v/>
      </c>
      <c r="O4725" s="57" t="str">
        <f>IF('UT Cases'!U4726="","",'UT Cases'!U4726)</f>
        <v/>
      </c>
      <c r="P4725" s="56" t="str">
        <f>IF('UT Cases'!V4726="","",'UT Cases'!V4726)</f>
        <v/>
      </c>
      <c r="Q4725" s="56" t="str">
        <f>IF('UT Cases'!W4726="","",'UT Cases'!W4726)</f>
        <v/>
      </c>
      <c r="R4725" s="56" t="str">
        <f>IF('UT Cases'!X4726="","",'UT Cases'!X4726)</f>
        <v/>
      </c>
      <c r="S4725" s="56" t="str">
        <f>IF('UT Cases'!Y4726="","",'UT Cases'!Y4726)</f>
        <v/>
      </c>
      <c r="T4725" s="56" t="str">
        <f>IF('UT Cases'!Z4726="","",'UT Cases'!Z4726)</f>
        <v/>
      </c>
      <c r="U4725" s="57" t="str">
        <f>IF('UT Cases'!AA4726="","",'UT Cases'!AA4726)</f>
        <v/>
      </c>
      <c r="V4725" s="57" t="str">
        <f>IF('UT Cases'!AB4726="","",'UT Cases'!AB4726)</f>
        <v/>
      </c>
      <c r="W4725" s="57" t="str">
        <f>IF('UT Cases'!AC4726="","",'UT Cases'!AC4726)</f>
        <v/>
      </c>
      <c r="X4725" s="57" t="str">
        <f>IF('UT Cases'!AD4726="","",'UT Cases'!AD4726)</f>
        <v/>
      </c>
      <c r="Y4725" s="57" t="str">
        <f>IF('UT Cases'!AE4726="","",'UT Cases'!AE4726)</f>
        <v/>
      </c>
      <c r="Z4725" s="56" t="str">
        <f>IF('UT Cases'!AF4726="","",'UT Cases'!AF4726)</f>
        <v/>
      </c>
      <c r="AA4725" s="56" t="str">
        <f>IF('UT Cases'!AG4726="","",'UT Cases'!AG4726)</f>
        <v/>
      </c>
      <c r="AB4725" s="56" t="str">
        <f>IF('UT Cases'!AH4726="","",'UT Cases'!AH4726)</f>
        <v/>
      </c>
      <c r="AC4725" s="56" t="str">
        <f>IF('UT Cases'!AI4726="","",'UT Cases'!AI4726)</f>
        <v/>
      </c>
      <c r="AD4725" s="56" t="str">
        <f>IF('UT Cases'!AJ4726="","",'UT Cases'!AJ4726)</f>
        <v/>
      </c>
    </row>
    <row r="4726" spans="2:30">
      <c r="B4726" s="54" t="str">
        <f>IF('UT Cases'!B4727="","",'UT Cases'!B4727)</f>
        <v/>
      </c>
      <c r="C4726" s="54" t="str">
        <f>IF('UT Cases'!C4727="","",'UT Cases'!C4727)</f>
        <v/>
      </c>
      <c r="D4726" s="54" t="str">
        <f>IF('UT Cases'!D4727="","",'UT Cases'!D4727)</f>
        <v/>
      </c>
      <c r="E4726" s="54" t="str">
        <f>IF('UT Cases'!H4727="","",'UT Cases'!H4727)</f>
        <v/>
      </c>
      <c r="F4726" s="55" t="str">
        <f>IF('UT Cases'!L4727="","",'UT Cases'!L4727)</f>
        <v/>
      </c>
      <c r="G4726" s="56" t="str">
        <f>IF('UT Cases'!M4727="","",'UT Cases'!M4727)</f>
        <v/>
      </c>
      <c r="H4726" s="56" t="str">
        <f>IF('UT Cases'!N4727="","",'UT Cases'!N4727)</f>
        <v/>
      </c>
      <c r="I4726" s="56" t="str">
        <f>IF('UT Cases'!O4727="","",'UT Cases'!O4727)</f>
        <v/>
      </c>
      <c r="J4726" s="56" t="str">
        <f>IF('UT Cases'!P4727="","",'UT Cases'!P4727)</f>
        <v/>
      </c>
      <c r="K4726" s="57" t="str">
        <f>IF('UT Cases'!Q4727="","",'UT Cases'!Q4727)</f>
        <v/>
      </c>
      <c r="L4726" s="57" t="str">
        <f>IF('UT Cases'!R4727="","",'UT Cases'!R4727)</f>
        <v/>
      </c>
      <c r="M4726" s="57" t="str">
        <f>IF('UT Cases'!S4727="","",'UT Cases'!S4727)</f>
        <v/>
      </c>
      <c r="N4726" s="57" t="str">
        <f>IF('UT Cases'!T4727="","",'UT Cases'!T4727)</f>
        <v/>
      </c>
      <c r="O4726" s="57" t="str">
        <f>IF('UT Cases'!U4727="","",'UT Cases'!U4727)</f>
        <v/>
      </c>
      <c r="P4726" s="56" t="str">
        <f>IF('UT Cases'!V4727="","",'UT Cases'!V4727)</f>
        <v/>
      </c>
      <c r="Q4726" s="56" t="str">
        <f>IF('UT Cases'!W4727="","",'UT Cases'!W4727)</f>
        <v/>
      </c>
      <c r="R4726" s="56" t="str">
        <f>IF('UT Cases'!X4727="","",'UT Cases'!X4727)</f>
        <v/>
      </c>
      <c r="S4726" s="56" t="str">
        <f>IF('UT Cases'!Y4727="","",'UT Cases'!Y4727)</f>
        <v/>
      </c>
      <c r="T4726" s="56" t="str">
        <f>IF('UT Cases'!Z4727="","",'UT Cases'!Z4727)</f>
        <v/>
      </c>
      <c r="U4726" s="57" t="str">
        <f>IF('UT Cases'!AA4727="","",'UT Cases'!AA4727)</f>
        <v/>
      </c>
      <c r="V4726" s="57" t="str">
        <f>IF('UT Cases'!AB4727="","",'UT Cases'!AB4727)</f>
        <v/>
      </c>
      <c r="W4726" s="57" t="str">
        <f>IF('UT Cases'!AC4727="","",'UT Cases'!AC4727)</f>
        <v/>
      </c>
      <c r="X4726" s="57" t="str">
        <f>IF('UT Cases'!AD4727="","",'UT Cases'!AD4727)</f>
        <v/>
      </c>
      <c r="Y4726" s="57" t="str">
        <f>IF('UT Cases'!AE4727="","",'UT Cases'!AE4727)</f>
        <v/>
      </c>
      <c r="Z4726" s="56" t="str">
        <f>IF('UT Cases'!AF4727="","",'UT Cases'!AF4727)</f>
        <v/>
      </c>
      <c r="AA4726" s="56" t="str">
        <f>IF('UT Cases'!AG4727="","",'UT Cases'!AG4727)</f>
        <v/>
      </c>
      <c r="AB4726" s="56" t="str">
        <f>IF('UT Cases'!AH4727="","",'UT Cases'!AH4727)</f>
        <v/>
      </c>
      <c r="AC4726" s="56" t="str">
        <f>IF('UT Cases'!AI4727="","",'UT Cases'!AI4727)</f>
        <v/>
      </c>
      <c r="AD4726" s="56" t="str">
        <f>IF('UT Cases'!AJ4727="","",'UT Cases'!AJ4727)</f>
        <v/>
      </c>
    </row>
    <row r="4727" spans="2:30">
      <c r="B4727" s="54" t="str">
        <f>IF('UT Cases'!B4728="","",'UT Cases'!B4728)</f>
        <v/>
      </c>
      <c r="C4727" s="54" t="str">
        <f>IF('UT Cases'!C4728="","",'UT Cases'!C4728)</f>
        <v/>
      </c>
      <c r="D4727" s="54" t="str">
        <f>IF('UT Cases'!D4728="","",'UT Cases'!D4728)</f>
        <v/>
      </c>
      <c r="E4727" s="54" t="str">
        <f>IF('UT Cases'!H4728="","",'UT Cases'!H4728)</f>
        <v/>
      </c>
      <c r="F4727" s="55" t="str">
        <f>IF('UT Cases'!L4728="","",'UT Cases'!L4728)</f>
        <v/>
      </c>
      <c r="G4727" s="56" t="str">
        <f>IF('UT Cases'!M4728="","",'UT Cases'!M4728)</f>
        <v/>
      </c>
      <c r="H4727" s="56" t="str">
        <f>IF('UT Cases'!N4728="","",'UT Cases'!N4728)</f>
        <v/>
      </c>
      <c r="I4727" s="56" t="str">
        <f>IF('UT Cases'!O4728="","",'UT Cases'!O4728)</f>
        <v/>
      </c>
      <c r="J4727" s="56" t="str">
        <f>IF('UT Cases'!P4728="","",'UT Cases'!P4728)</f>
        <v/>
      </c>
      <c r="K4727" s="57" t="str">
        <f>IF('UT Cases'!Q4728="","",'UT Cases'!Q4728)</f>
        <v/>
      </c>
      <c r="L4727" s="57" t="str">
        <f>IF('UT Cases'!R4728="","",'UT Cases'!R4728)</f>
        <v/>
      </c>
      <c r="M4727" s="57" t="str">
        <f>IF('UT Cases'!S4728="","",'UT Cases'!S4728)</f>
        <v/>
      </c>
      <c r="N4727" s="57" t="str">
        <f>IF('UT Cases'!T4728="","",'UT Cases'!T4728)</f>
        <v/>
      </c>
      <c r="O4727" s="57" t="str">
        <f>IF('UT Cases'!U4728="","",'UT Cases'!U4728)</f>
        <v/>
      </c>
      <c r="P4727" s="56" t="str">
        <f>IF('UT Cases'!V4728="","",'UT Cases'!V4728)</f>
        <v/>
      </c>
      <c r="Q4727" s="56" t="str">
        <f>IF('UT Cases'!W4728="","",'UT Cases'!W4728)</f>
        <v/>
      </c>
      <c r="R4727" s="56" t="str">
        <f>IF('UT Cases'!X4728="","",'UT Cases'!X4728)</f>
        <v/>
      </c>
      <c r="S4727" s="56" t="str">
        <f>IF('UT Cases'!Y4728="","",'UT Cases'!Y4728)</f>
        <v/>
      </c>
      <c r="T4727" s="56" t="str">
        <f>IF('UT Cases'!Z4728="","",'UT Cases'!Z4728)</f>
        <v/>
      </c>
      <c r="U4727" s="57" t="str">
        <f>IF('UT Cases'!AA4728="","",'UT Cases'!AA4728)</f>
        <v/>
      </c>
      <c r="V4727" s="57" t="str">
        <f>IF('UT Cases'!AB4728="","",'UT Cases'!AB4728)</f>
        <v/>
      </c>
      <c r="W4727" s="57" t="str">
        <f>IF('UT Cases'!AC4728="","",'UT Cases'!AC4728)</f>
        <v/>
      </c>
      <c r="X4727" s="57" t="str">
        <f>IF('UT Cases'!AD4728="","",'UT Cases'!AD4728)</f>
        <v/>
      </c>
      <c r="Y4727" s="57" t="str">
        <f>IF('UT Cases'!AE4728="","",'UT Cases'!AE4728)</f>
        <v/>
      </c>
      <c r="Z4727" s="56" t="str">
        <f>IF('UT Cases'!AF4728="","",'UT Cases'!AF4728)</f>
        <v/>
      </c>
      <c r="AA4727" s="56" t="str">
        <f>IF('UT Cases'!AG4728="","",'UT Cases'!AG4728)</f>
        <v/>
      </c>
      <c r="AB4727" s="56" t="str">
        <f>IF('UT Cases'!AH4728="","",'UT Cases'!AH4728)</f>
        <v/>
      </c>
      <c r="AC4727" s="56" t="str">
        <f>IF('UT Cases'!AI4728="","",'UT Cases'!AI4728)</f>
        <v/>
      </c>
      <c r="AD4727" s="56" t="str">
        <f>IF('UT Cases'!AJ4728="","",'UT Cases'!AJ4728)</f>
        <v/>
      </c>
    </row>
    <row r="4728" spans="2:30">
      <c r="B4728" s="54" t="str">
        <f>IF('UT Cases'!B4729="","",'UT Cases'!B4729)</f>
        <v/>
      </c>
      <c r="C4728" s="54" t="str">
        <f>IF('UT Cases'!C4729="","",'UT Cases'!C4729)</f>
        <v/>
      </c>
      <c r="D4728" s="54" t="str">
        <f>IF('UT Cases'!D4729="","",'UT Cases'!D4729)</f>
        <v/>
      </c>
      <c r="E4728" s="54" t="str">
        <f>IF('UT Cases'!H4729="","",'UT Cases'!H4729)</f>
        <v/>
      </c>
      <c r="F4728" s="55" t="str">
        <f>IF('UT Cases'!L4729="","",'UT Cases'!L4729)</f>
        <v/>
      </c>
      <c r="G4728" s="56" t="str">
        <f>IF('UT Cases'!M4729="","",'UT Cases'!M4729)</f>
        <v/>
      </c>
      <c r="H4728" s="56" t="str">
        <f>IF('UT Cases'!N4729="","",'UT Cases'!N4729)</f>
        <v/>
      </c>
      <c r="I4728" s="56" t="str">
        <f>IF('UT Cases'!O4729="","",'UT Cases'!O4729)</f>
        <v/>
      </c>
      <c r="J4728" s="56" t="str">
        <f>IF('UT Cases'!P4729="","",'UT Cases'!P4729)</f>
        <v/>
      </c>
      <c r="K4728" s="57" t="str">
        <f>IF('UT Cases'!Q4729="","",'UT Cases'!Q4729)</f>
        <v/>
      </c>
      <c r="L4728" s="57" t="str">
        <f>IF('UT Cases'!R4729="","",'UT Cases'!R4729)</f>
        <v/>
      </c>
      <c r="M4728" s="57" t="str">
        <f>IF('UT Cases'!S4729="","",'UT Cases'!S4729)</f>
        <v/>
      </c>
      <c r="N4728" s="57" t="str">
        <f>IF('UT Cases'!T4729="","",'UT Cases'!T4729)</f>
        <v/>
      </c>
      <c r="O4728" s="57" t="str">
        <f>IF('UT Cases'!U4729="","",'UT Cases'!U4729)</f>
        <v/>
      </c>
      <c r="P4728" s="56" t="str">
        <f>IF('UT Cases'!V4729="","",'UT Cases'!V4729)</f>
        <v/>
      </c>
      <c r="Q4728" s="56" t="str">
        <f>IF('UT Cases'!W4729="","",'UT Cases'!W4729)</f>
        <v/>
      </c>
      <c r="R4728" s="56" t="str">
        <f>IF('UT Cases'!X4729="","",'UT Cases'!X4729)</f>
        <v/>
      </c>
      <c r="S4728" s="56" t="str">
        <f>IF('UT Cases'!Y4729="","",'UT Cases'!Y4729)</f>
        <v/>
      </c>
      <c r="T4728" s="56" t="str">
        <f>IF('UT Cases'!Z4729="","",'UT Cases'!Z4729)</f>
        <v/>
      </c>
      <c r="U4728" s="57" t="str">
        <f>IF('UT Cases'!AA4729="","",'UT Cases'!AA4729)</f>
        <v/>
      </c>
      <c r="V4728" s="57" t="str">
        <f>IF('UT Cases'!AB4729="","",'UT Cases'!AB4729)</f>
        <v/>
      </c>
      <c r="W4728" s="57" t="str">
        <f>IF('UT Cases'!AC4729="","",'UT Cases'!AC4729)</f>
        <v/>
      </c>
      <c r="X4728" s="57" t="str">
        <f>IF('UT Cases'!AD4729="","",'UT Cases'!AD4729)</f>
        <v/>
      </c>
      <c r="Y4728" s="57" t="str">
        <f>IF('UT Cases'!AE4729="","",'UT Cases'!AE4729)</f>
        <v/>
      </c>
      <c r="Z4728" s="56" t="str">
        <f>IF('UT Cases'!AF4729="","",'UT Cases'!AF4729)</f>
        <v/>
      </c>
      <c r="AA4728" s="56" t="str">
        <f>IF('UT Cases'!AG4729="","",'UT Cases'!AG4729)</f>
        <v/>
      </c>
      <c r="AB4728" s="56" t="str">
        <f>IF('UT Cases'!AH4729="","",'UT Cases'!AH4729)</f>
        <v/>
      </c>
      <c r="AC4728" s="56" t="str">
        <f>IF('UT Cases'!AI4729="","",'UT Cases'!AI4729)</f>
        <v/>
      </c>
      <c r="AD4728" s="56" t="str">
        <f>IF('UT Cases'!AJ4729="","",'UT Cases'!AJ4729)</f>
        <v/>
      </c>
    </row>
    <row r="4729" spans="2:30">
      <c r="B4729" s="54" t="str">
        <f>IF('UT Cases'!B4730="","",'UT Cases'!B4730)</f>
        <v/>
      </c>
      <c r="C4729" s="54" t="str">
        <f>IF('UT Cases'!C4730="","",'UT Cases'!C4730)</f>
        <v/>
      </c>
      <c r="D4729" s="54" t="str">
        <f>IF('UT Cases'!D4730="","",'UT Cases'!D4730)</f>
        <v/>
      </c>
      <c r="E4729" s="54" t="str">
        <f>IF('UT Cases'!H4730="","",'UT Cases'!H4730)</f>
        <v/>
      </c>
      <c r="F4729" s="55" t="str">
        <f>IF('UT Cases'!L4730="","",'UT Cases'!L4730)</f>
        <v/>
      </c>
      <c r="G4729" s="56" t="str">
        <f>IF('UT Cases'!M4730="","",'UT Cases'!M4730)</f>
        <v/>
      </c>
      <c r="H4729" s="56" t="str">
        <f>IF('UT Cases'!N4730="","",'UT Cases'!N4730)</f>
        <v/>
      </c>
      <c r="I4729" s="56" t="str">
        <f>IF('UT Cases'!O4730="","",'UT Cases'!O4730)</f>
        <v/>
      </c>
      <c r="J4729" s="56" t="str">
        <f>IF('UT Cases'!P4730="","",'UT Cases'!P4730)</f>
        <v/>
      </c>
      <c r="K4729" s="57" t="str">
        <f>IF('UT Cases'!Q4730="","",'UT Cases'!Q4730)</f>
        <v/>
      </c>
      <c r="L4729" s="57" t="str">
        <f>IF('UT Cases'!R4730="","",'UT Cases'!R4730)</f>
        <v/>
      </c>
      <c r="M4729" s="57" t="str">
        <f>IF('UT Cases'!S4730="","",'UT Cases'!S4730)</f>
        <v/>
      </c>
      <c r="N4729" s="57" t="str">
        <f>IF('UT Cases'!T4730="","",'UT Cases'!T4730)</f>
        <v/>
      </c>
      <c r="O4729" s="57" t="str">
        <f>IF('UT Cases'!U4730="","",'UT Cases'!U4730)</f>
        <v/>
      </c>
      <c r="P4729" s="56" t="str">
        <f>IF('UT Cases'!V4730="","",'UT Cases'!V4730)</f>
        <v/>
      </c>
      <c r="Q4729" s="56" t="str">
        <f>IF('UT Cases'!W4730="","",'UT Cases'!W4730)</f>
        <v/>
      </c>
      <c r="R4729" s="56" t="str">
        <f>IF('UT Cases'!X4730="","",'UT Cases'!X4730)</f>
        <v/>
      </c>
      <c r="S4729" s="56" t="str">
        <f>IF('UT Cases'!Y4730="","",'UT Cases'!Y4730)</f>
        <v/>
      </c>
      <c r="T4729" s="56" t="str">
        <f>IF('UT Cases'!Z4730="","",'UT Cases'!Z4730)</f>
        <v/>
      </c>
      <c r="U4729" s="57" t="str">
        <f>IF('UT Cases'!AA4730="","",'UT Cases'!AA4730)</f>
        <v/>
      </c>
      <c r="V4729" s="57" t="str">
        <f>IF('UT Cases'!AB4730="","",'UT Cases'!AB4730)</f>
        <v/>
      </c>
      <c r="W4729" s="57" t="str">
        <f>IF('UT Cases'!AC4730="","",'UT Cases'!AC4730)</f>
        <v/>
      </c>
      <c r="X4729" s="57" t="str">
        <f>IF('UT Cases'!AD4730="","",'UT Cases'!AD4730)</f>
        <v/>
      </c>
      <c r="Y4729" s="57" t="str">
        <f>IF('UT Cases'!AE4730="","",'UT Cases'!AE4730)</f>
        <v/>
      </c>
      <c r="Z4729" s="56" t="str">
        <f>IF('UT Cases'!AF4730="","",'UT Cases'!AF4730)</f>
        <v/>
      </c>
      <c r="AA4729" s="56" t="str">
        <f>IF('UT Cases'!AG4730="","",'UT Cases'!AG4730)</f>
        <v/>
      </c>
      <c r="AB4729" s="56" t="str">
        <f>IF('UT Cases'!AH4730="","",'UT Cases'!AH4730)</f>
        <v/>
      </c>
      <c r="AC4729" s="56" t="str">
        <f>IF('UT Cases'!AI4730="","",'UT Cases'!AI4730)</f>
        <v/>
      </c>
      <c r="AD4729" s="56" t="str">
        <f>IF('UT Cases'!AJ4730="","",'UT Cases'!AJ4730)</f>
        <v/>
      </c>
    </row>
    <row r="4730" spans="2:30">
      <c r="B4730" s="54" t="str">
        <f>IF('UT Cases'!B4731="","",'UT Cases'!B4731)</f>
        <v/>
      </c>
      <c r="C4730" s="54" t="str">
        <f>IF('UT Cases'!C4731="","",'UT Cases'!C4731)</f>
        <v/>
      </c>
      <c r="D4730" s="54" t="str">
        <f>IF('UT Cases'!D4731="","",'UT Cases'!D4731)</f>
        <v/>
      </c>
      <c r="E4730" s="54" t="str">
        <f>IF('UT Cases'!H4731="","",'UT Cases'!H4731)</f>
        <v/>
      </c>
      <c r="F4730" s="55" t="str">
        <f>IF('UT Cases'!L4731="","",'UT Cases'!L4731)</f>
        <v/>
      </c>
      <c r="G4730" s="56" t="str">
        <f>IF('UT Cases'!M4731="","",'UT Cases'!M4731)</f>
        <v/>
      </c>
      <c r="H4730" s="56" t="str">
        <f>IF('UT Cases'!N4731="","",'UT Cases'!N4731)</f>
        <v/>
      </c>
      <c r="I4730" s="56" t="str">
        <f>IF('UT Cases'!O4731="","",'UT Cases'!O4731)</f>
        <v/>
      </c>
      <c r="J4730" s="56" t="str">
        <f>IF('UT Cases'!P4731="","",'UT Cases'!P4731)</f>
        <v/>
      </c>
      <c r="K4730" s="57" t="str">
        <f>IF('UT Cases'!Q4731="","",'UT Cases'!Q4731)</f>
        <v/>
      </c>
      <c r="L4730" s="57" t="str">
        <f>IF('UT Cases'!R4731="","",'UT Cases'!R4731)</f>
        <v/>
      </c>
      <c r="M4730" s="57" t="str">
        <f>IF('UT Cases'!S4731="","",'UT Cases'!S4731)</f>
        <v/>
      </c>
      <c r="N4730" s="57" t="str">
        <f>IF('UT Cases'!T4731="","",'UT Cases'!T4731)</f>
        <v/>
      </c>
      <c r="O4730" s="57" t="str">
        <f>IF('UT Cases'!U4731="","",'UT Cases'!U4731)</f>
        <v/>
      </c>
      <c r="P4730" s="56" t="str">
        <f>IF('UT Cases'!V4731="","",'UT Cases'!V4731)</f>
        <v/>
      </c>
      <c r="Q4730" s="56" t="str">
        <f>IF('UT Cases'!W4731="","",'UT Cases'!W4731)</f>
        <v/>
      </c>
      <c r="R4730" s="56" t="str">
        <f>IF('UT Cases'!X4731="","",'UT Cases'!X4731)</f>
        <v/>
      </c>
      <c r="S4730" s="56" t="str">
        <f>IF('UT Cases'!Y4731="","",'UT Cases'!Y4731)</f>
        <v/>
      </c>
      <c r="T4730" s="56" t="str">
        <f>IF('UT Cases'!Z4731="","",'UT Cases'!Z4731)</f>
        <v/>
      </c>
      <c r="U4730" s="57" t="str">
        <f>IF('UT Cases'!AA4731="","",'UT Cases'!AA4731)</f>
        <v/>
      </c>
      <c r="V4730" s="57" t="str">
        <f>IF('UT Cases'!AB4731="","",'UT Cases'!AB4731)</f>
        <v/>
      </c>
      <c r="W4730" s="57" t="str">
        <f>IF('UT Cases'!AC4731="","",'UT Cases'!AC4731)</f>
        <v/>
      </c>
      <c r="X4730" s="57" t="str">
        <f>IF('UT Cases'!AD4731="","",'UT Cases'!AD4731)</f>
        <v/>
      </c>
      <c r="Y4730" s="57" t="str">
        <f>IF('UT Cases'!AE4731="","",'UT Cases'!AE4731)</f>
        <v/>
      </c>
      <c r="Z4730" s="56" t="str">
        <f>IF('UT Cases'!AF4731="","",'UT Cases'!AF4731)</f>
        <v/>
      </c>
      <c r="AA4730" s="56" t="str">
        <f>IF('UT Cases'!AG4731="","",'UT Cases'!AG4731)</f>
        <v/>
      </c>
      <c r="AB4730" s="56" t="str">
        <f>IF('UT Cases'!AH4731="","",'UT Cases'!AH4731)</f>
        <v/>
      </c>
      <c r="AC4730" s="56" t="str">
        <f>IF('UT Cases'!AI4731="","",'UT Cases'!AI4731)</f>
        <v/>
      </c>
      <c r="AD4730" s="56" t="str">
        <f>IF('UT Cases'!AJ4731="","",'UT Cases'!AJ4731)</f>
        <v/>
      </c>
    </row>
    <row r="4731" spans="2:30">
      <c r="B4731" s="54" t="str">
        <f>IF('UT Cases'!B4732="","",'UT Cases'!B4732)</f>
        <v/>
      </c>
      <c r="C4731" s="54" t="str">
        <f>IF('UT Cases'!C4732="","",'UT Cases'!C4732)</f>
        <v/>
      </c>
      <c r="D4731" s="54" t="str">
        <f>IF('UT Cases'!D4732="","",'UT Cases'!D4732)</f>
        <v/>
      </c>
      <c r="E4731" s="54" t="str">
        <f>IF('UT Cases'!H4732="","",'UT Cases'!H4732)</f>
        <v/>
      </c>
      <c r="F4731" s="55" t="str">
        <f>IF('UT Cases'!L4732="","",'UT Cases'!L4732)</f>
        <v/>
      </c>
      <c r="G4731" s="56" t="str">
        <f>IF('UT Cases'!M4732="","",'UT Cases'!M4732)</f>
        <v/>
      </c>
      <c r="H4731" s="56" t="str">
        <f>IF('UT Cases'!N4732="","",'UT Cases'!N4732)</f>
        <v/>
      </c>
      <c r="I4731" s="56" t="str">
        <f>IF('UT Cases'!O4732="","",'UT Cases'!O4732)</f>
        <v/>
      </c>
      <c r="J4731" s="56" t="str">
        <f>IF('UT Cases'!P4732="","",'UT Cases'!P4732)</f>
        <v/>
      </c>
      <c r="K4731" s="57" t="str">
        <f>IF('UT Cases'!Q4732="","",'UT Cases'!Q4732)</f>
        <v/>
      </c>
      <c r="L4731" s="57" t="str">
        <f>IF('UT Cases'!R4732="","",'UT Cases'!R4732)</f>
        <v/>
      </c>
      <c r="M4731" s="57" t="str">
        <f>IF('UT Cases'!S4732="","",'UT Cases'!S4732)</f>
        <v/>
      </c>
      <c r="N4731" s="57" t="str">
        <f>IF('UT Cases'!T4732="","",'UT Cases'!T4732)</f>
        <v/>
      </c>
      <c r="O4731" s="57" t="str">
        <f>IF('UT Cases'!U4732="","",'UT Cases'!U4732)</f>
        <v/>
      </c>
      <c r="P4731" s="56" t="str">
        <f>IF('UT Cases'!V4732="","",'UT Cases'!V4732)</f>
        <v/>
      </c>
      <c r="Q4731" s="56" t="str">
        <f>IF('UT Cases'!W4732="","",'UT Cases'!W4732)</f>
        <v/>
      </c>
      <c r="R4731" s="56" t="str">
        <f>IF('UT Cases'!X4732="","",'UT Cases'!X4732)</f>
        <v/>
      </c>
      <c r="S4731" s="56" t="str">
        <f>IF('UT Cases'!Y4732="","",'UT Cases'!Y4732)</f>
        <v/>
      </c>
      <c r="T4731" s="56" t="str">
        <f>IF('UT Cases'!Z4732="","",'UT Cases'!Z4732)</f>
        <v/>
      </c>
      <c r="U4731" s="57" t="str">
        <f>IF('UT Cases'!AA4732="","",'UT Cases'!AA4732)</f>
        <v/>
      </c>
      <c r="V4731" s="57" t="str">
        <f>IF('UT Cases'!AB4732="","",'UT Cases'!AB4732)</f>
        <v/>
      </c>
      <c r="W4731" s="57" t="str">
        <f>IF('UT Cases'!AC4732="","",'UT Cases'!AC4732)</f>
        <v/>
      </c>
      <c r="X4731" s="57" t="str">
        <f>IF('UT Cases'!AD4732="","",'UT Cases'!AD4732)</f>
        <v/>
      </c>
      <c r="Y4731" s="57" t="str">
        <f>IF('UT Cases'!AE4732="","",'UT Cases'!AE4732)</f>
        <v/>
      </c>
      <c r="Z4731" s="56" t="str">
        <f>IF('UT Cases'!AF4732="","",'UT Cases'!AF4732)</f>
        <v/>
      </c>
      <c r="AA4731" s="56" t="str">
        <f>IF('UT Cases'!AG4732="","",'UT Cases'!AG4732)</f>
        <v/>
      </c>
      <c r="AB4731" s="56" t="str">
        <f>IF('UT Cases'!AH4732="","",'UT Cases'!AH4732)</f>
        <v/>
      </c>
      <c r="AC4731" s="56" t="str">
        <f>IF('UT Cases'!AI4732="","",'UT Cases'!AI4732)</f>
        <v/>
      </c>
      <c r="AD4731" s="56" t="str">
        <f>IF('UT Cases'!AJ4732="","",'UT Cases'!AJ4732)</f>
        <v/>
      </c>
    </row>
    <row r="4732" spans="2:30">
      <c r="B4732" s="54" t="str">
        <f>IF('UT Cases'!B4733="","",'UT Cases'!B4733)</f>
        <v/>
      </c>
      <c r="C4732" s="54" t="str">
        <f>IF('UT Cases'!C4733="","",'UT Cases'!C4733)</f>
        <v/>
      </c>
      <c r="D4732" s="54" t="str">
        <f>IF('UT Cases'!D4733="","",'UT Cases'!D4733)</f>
        <v/>
      </c>
      <c r="E4732" s="54" t="str">
        <f>IF('UT Cases'!H4733="","",'UT Cases'!H4733)</f>
        <v/>
      </c>
      <c r="F4732" s="55" t="str">
        <f>IF('UT Cases'!L4733="","",'UT Cases'!L4733)</f>
        <v/>
      </c>
      <c r="G4732" s="56" t="str">
        <f>IF('UT Cases'!M4733="","",'UT Cases'!M4733)</f>
        <v/>
      </c>
      <c r="H4732" s="56" t="str">
        <f>IF('UT Cases'!N4733="","",'UT Cases'!N4733)</f>
        <v/>
      </c>
      <c r="I4732" s="56" t="str">
        <f>IF('UT Cases'!O4733="","",'UT Cases'!O4733)</f>
        <v/>
      </c>
      <c r="J4732" s="56" t="str">
        <f>IF('UT Cases'!P4733="","",'UT Cases'!P4733)</f>
        <v/>
      </c>
      <c r="K4732" s="57" t="str">
        <f>IF('UT Cases'!Q4733="","",'UT Cases'!Q4733)</f>
        <v/>
      </c>
      <c r="L4732" s="57" t="str">
        <f>IF('UT Cases'!R4733="","",'UT Cases'!R4733)</f>
        <v/>
      </c>
      <c r="M4732" s="57" t="str">
        <f>IF('UT Cases'!S4733="","",'UT Cases'!S4733)</f>
        <v/>
      </c>
      <c r="N4732" s="57" t="str">
        <f>IF('UT Cases'!T4733="","",'UT Cases'!T4733)</f>
        <v/>
      </c>
      <c r="O4732" s="57" t="str">
        <f>IF('UT Cases'!U4733="","",'UT Cases'!U4733)</f>
        <v/>
      </c>
      <c r="P4732" s="56" t="str">
        <f>IF('UT Cases'!V4733="","",'UT Cases'!V4733)</f>
        <v/>
      </c>
      <c r="Q4732" s="56" t="str">
        <f>IF('UT Cases'!W4733="","",'UT Cases'!W4733)</f>
        <v/>
      </c>
      <c r="R4732" s="56" t="str">
        <f>IF('UT Cases'!X4733="","",'UT Cases'!X4733)</f>
        <v/>
      </c>
      <c r="S4732" s="56" t="str">
        <f>IF('UT Cases'!Y4733="","",'UT Cases'!Y4733)</f>
        <v/>
      </c>
      <c r="T4732" s="56" t="str">
        <f>IF('UT Cases'!Z4733="","",'UT Cases'!Z4733)</f>
        <v/>
      </c>
      <c r="U4732" s="57" t="str">
        <f>IF('UT Cases'!AA4733="","",'UT Cases'!AA4733)</f>
        <v/>
      </c>
      <c r="V4732" s="57" t="str">
        <f>IF('UT Cases'!AB4733="","",'UT Cases'!AB4733)</f>
        <v/>
      </c>
      <c r="W4732" s="57" t="str">
        <f>IF('UT Cases'!AC4733="","",'UT Cases'!AC4733)</f>
        <v/>
      </c>
      <c r="X4732" s="57" t="str">
        <f>IF('UT Cases'!AD4733="","",'UT Cases'!AD4733)</f>
        <v/>
      </c>
      <c r="Y4732" s="57" t="str">
        <f>IF('UT Cases'!AE4733="","",'UT Cases'!AE4733)</f>
        <v/>
      </c>
      <c r="Z4732" s="56" t="str">
        <f>IF('UT Cases'!AF4733="","",'UT Cases'!AF4733)</f>
        <v/>
      </c>
      <c r="AA4732" s="56" t="str">
        <f>IF('UT Cases'!AG4733="","",'UT Cases'!AG4733)</f>
        <v/>
      </c>
      <c r="AB4732" s="56" t="str">
        <f>IF('UT Cases'!AH4733="","",'UT Cases'!AH4733)</f>
        <v/>
      </c>
      <c r="AC4732" s="56" t="str">
        <f>IF('UT Cases'!AI4733="","",'UT Cases'!AI4733)</f>
        <v/>
      </c>
      <c r="AD4732" s="56" t="str">
        <f>IF('UT Cases'!AJ4733="","",'UT Cases'!AJ4733)</f>
        <v/>
      </c>
    </row>
    <row r="4733" spans="2:30">
      <c r="B4733" s="54" t="str">
        <f>IF('UT Cases'!B4734="","",'UT Cases'!B4734)</f>
        <v/>
      </c>
      <c r="C4733" s="54" t="str">
        <f>IF('UT Cases'!C4734="","",'UT Cases'!C4734)</f>
        <v/>
      </c>
      <c r="D4733" s="54" t="str">
        <f>IF('UT Cases'!D4734="","",'UT Cases'!D4734)</f>
        <v/>
      </c>
      <c r="E4733" s="54" t="str">
        <f>IF('UT Cases'!H4734="","",'UT Cases'!H4734)</f>
        <v/>
      </c>
      <c r="F4733" s="55" t="str">
        <f>IF('UT Cases'!L4734="","",'UT Cases'!L4734)</f>
        <v/>
      </c>
      <c r="G4733" s="56" t="str">
        <f>IF('UT Cases'!M4734="","",'UT Cases'!M4734)</f>
        <v/>
      </c>
      <c r="H4733" s="56" t="str">
        <f>IF('UT Cases'!N4734="","",'UT Cases'!N4734)</f>
        <v/>
      </c>
      <c r="I4733" s="56" t="str">
        <f>IF('UT Cases'!O4734="","",'UT Cases'!O4734)</f>
        <v/>
      </c>
      <c r="J4733" s="56" t="str">
        <f>IF('UT Cases'!P4734="","",'UT Cases'!P4734)</f>
        <v/>
      </c>
      <c r="K4733" s="57" t="str">
        <f>IF('UT Cases'!Q4734="","",'UT Cases'!Q4734)</f>
        <v/>
      </c>
      <c r="L4733" s="57" t="str">
        <f>IF('UT Cases'!R4734="","",'UT Cases'!R4734)</f>
        <v/>
      </c>
      <c r="M4733" s="57" t="str">
        <f>IF('UT Cases'!S4734="","",'UT Cases'!S4734)</f>
        <v/>
      </c>
      <c r="N4733" s="57" t="str">
        <f>IF('UT Cases'!T4734="","",'UT Cases'!T4734)</f>
        <v/>
      </c>
      <c r="O4733" s="57" t="str">
        <f>IF('UT Cases'!U4734="","",'UT Cases'!U4734)</f>
        <v/>
      </c>
      <c r="P4733" s="56" t="str">
        <f>IF('UT Cases'!V4734="","",'UT Cases'!V4734)</f>
        <v/>
      </c>
      <c r="Q4733" s="56" t="str">
        <f>IF('UT Cases'!W4734="","",'UT Cases'!W4734)</f>
        <v/>
      </c>
      <c r="R4733" s="56" t="str">
        <f>IF('UT Cases'!X4734="","",'UT Cases'!X4734)</f>
        <v/>
      </c>
      <c r="S4733" s="56" t="str">
        <f>IF('UT Cases'!Y4734="","",'UT Cases'!Y4734)</f>
        <v/>
      </c>
      <c r="T4733" s="56" t="str">
        <f>IF('UT Cases'!Z4734="","",'UT Cases'!Z4734)</f>
        <v/>
      </c>
      <c r="U4733" s="57" t="str">
        <f>IF('UT Cases'!AA4734="","",'UT Cases'!AA4734)</f>
        <v/>
      </c>
      <c r="V4733" s="57" t="str">
        <f>IF('UT Cases'!AB4734="","",'UT Cases'!AB4734)</f>
        <v/>
      </c>
      <c r="W4733" s="57" t="str">
        <f>IF('UT Cases'!AC4734="","",'UT Cases'!AC4734)</f>
        <v/>
      </c>
      <c r="X4733" s="57" t="str">
        <f>IF('UT Cases'!AD4734="","",'UT Cases'!AD4734)</f>
        <v/>
      </c>
      <c r="Y4733" s="57" t="str">
        <f>IF('UT Cases'!AE4734="","",'UT Cases'!AE4734)</f>
        <v/>
      </c>
      <c r="Z4733" s="56" t="str">
        <f>IF('UT Cases'!AF4734="","",'UT Cases'!AF4734)</f>
        <v/>
      </c>
      <c r="AA4733" s="56" t="str">
        <f>IF('UT Cases'!AG4734="","",'UT Cases'!AG4734)</f>
        <v/>
      </c>
      <c r="AB4733" s="56" t="str">
        <f>IF('UT Cases'!AH4734="","",'UT Cases'!AH4734)</f>
        <v/>
      </c>
      <c r="AC4733" s="56" t="str">
        <f>IF('UT Cases'!AI4734="","",'UT Cases'!AI4734)</f>
        <v/>
      </c>
      <c r="AD4733" s="56" t="str">
        <f>IF('UT Cases'!AJ4734="","",'UT Cases'!AJ4734)</f>
        <v/>
      </c>
    </row>
    <row r="4734" spans="2:30">
      <c r="B4734" s="54" t="str">
        <f>IF('UT Cases'!B4735="","",'UT Cases'!B4735)</f>
        <v/>
      </c>
      <c r="C4734" s="54" t="str">
        <f>IF('UT Cases'!C4735="","",'UT Cases'!C4735)</f>
        <v/>
      </c>
      <c r="D4734" s="54" t="str">
        <f>IF('UT Cases'!D4735="","",'UT Cases'!D4735)</f>
        <v/>
      </c>
      <c r="E4734" s="54" t="str">
        <f>IF('UT Cases'!H4735="","",'UT Cases'!H4735)</f>
        <v/>
      </c>
      <c r="F4734" s="55" t="str">
        <f>IF('UT Cases'!L4735="","",'UT Cases'!L4735)</f>
        <v/>
      </c>
      <c r="G4734" s="56" t="str">
        <f>IF('UT Cases'!M4735="","",'UT Cases'!M4735)</f>
        <v/>
      </c>
      <c r="H4734" s="56" t="str">
        <f>IF('UT Cases'!N4735="","",'UT Cases'!N4735)</f>
        <v/>
      </c>
      <c r="I4734" s="56" t="str">
        <f>IF('UT Cases'!O4735="","",'UT Cases'!O4735)</f>
        <v/>
      </c>
      <c r="J4734" s="56" t="str">
        <f>IF('UT Cases'!P4735="","",'UT Cases'!P4735)</f>
        <v/>
      </c>
      <c r="K4734" s="57" t="str">
        <f>IF('UT Cases'!Q4735="","",'UT Cases'!Q4735)</f>
        <v/>
      </c>
      <c r="L4734" s="57" t="str">
        <f>IF('UT Cases'!R4735="","",'UT Cases'!R4735)</f>
        <v/>
      </c>
      <c r="M4734" s="57" t="str">
        <f>IF('UT Cases'!S4735="","",'UT Cases'!S4735)</f>
        <v/>
      </c>
      <c r="N4734" s="57" t="str">
        <f>IF('UT Cases'!T4735="","",'UT Cases'!T4735)</f>
        <v/>
      </c>
      <c r="O4734" s="57" t="str">
        <f>IF('UT Cases'!U4735="","",'UT Cases'!U4735)</f>
        <v/>
      </c>
      <c r="P4734" s="56" t="str">
        <f>IF('UT Cases'!V4735="","",'UT Cases'!V4735)</f>
        <v/>
      </c>
      <c r="Q4734" s="56" t="str">
        <f>IF('UT Cases'!W4735="","",'UT Cases'!W4735)</f>
        <v/>
      </c>
      <c r="R4734" s="56" t="str">
        <f>IF('UT Cases'!X4735="","",'UT Cases'!X4735)</f>
        <v/>
      </c>
      <c r="S4734" s="56" t="str">
        <f>IF('UT Cases'!Y4735="","",'UT Cases'!Y4735)</f>
        <v/>
      </c>
      <c r="T4734" s="56" t="str">
        <f>IF('UT Cases'!Z4735="","",'UT Cases'!Z4735)</f>
        <v/>
      </c>
      <c r="U4734" s="57" t="str">
        <f>IF('UT Cases'!AA4735="","",'UT Cases'!AA4735)</f>
        <v/>
      </c>
      <c r="V4734" s="57" t="str">
        <f>IF('UT Cases'!AB4735="","",'UT Cases'!AB4735)</f>
        <v/>
      </c>
      <c r="W4734" s="57" t="str">
        <f>IF('UT Cases'!AC4735="","",'UT Cases'!AC4735)</f>
        <v/>
      </c>
      <c r="X4734" s="57" t="str">
        <f>IF('UT Cases'!AD4735="","",'UT Cases'!AD4735)</f>
        <v/>
      </c>
      <c r="Y4734" s="57" t="str">
        <f>IF('UT Cases'!AE4735="","",'UT Cases'!AE4735)</f>
        <v/>
      </c>
      <c r="Z4734" s="56" t="str">
        <f>IF('UT Cases'!AF4735="","",'UT Cases'!AF4735)</f>
        <v/>
      </c>
      <c r="AA4734" s="56" t="str">
        <f>IF('UT Cases'!AG4735="","",'UT Cases'!AG4735)</f>
        <v/>
      </c>
      <c r="AB4734" s="56" t="str">
        <f>IF('UT Cases'!AH4735="","",'UT Cases'!AH4735)</f>
        <v/>
      </c>
      <c r="AC4734" s="56" t="str">
        <f>IF('UT Cases'!AI4735="","",'UT Cases'!AI4735)</f>
        <v/>
      </c>
      <c r="AD4734" s="56" t="str">
        <f>IF('UT Cases'!AJ4735="","",'UT Cases'!AJ4735)</f>
        <v/>
      </c>
    </row>
    <row r="4735" spans="2:30">
      <c r="B4735" s="54" t="str">
        <f>IF('UT Cases'!B4736="","",'UT Cases'!B4736)</f>
        <v/>
      </c>
      <c r="C4735" s="54" t="str">
        <f>IF('UT Cases'!C4736="","",'UT Cases'!C4736)</f>
        <v/>
      </c>
      <c r="D4735" s="54" t="str">
        <f>IF('UT Cases'!D4736="","",'UT Cases'!D4736)</f>
        <v/>
      </c>
      <c r="E4735" s="54" t="str">
        <f>IF('UT Cases'!H4736="","",'UT Cases'!H4736)</f>
        <v/>
      </c>
      <c r="F4735" s="55" t="str">
        <f>IF('UT Cases'!L4736="","",'UT Cases'!L4736)</f>
        <v/>
      </c>
      <c r="G4735" s="56" t="str">
        <f>IF('UT Cases'!M4736="","",'UT Cases'!M4736)</f>
        <v/>
      </c>
      <c r="H4735" s="56" t="str">
        <f>IF('UT Cases'!N4736="","",'UT Cases'!N4736)</f>
        <v/>
      </c>
      <c r="I4735" s="56" t="str">
        <f>IF('UT Cases'!O4736="","",'UT Cases'!O4736)</f>
        <v/>
      </c>
      <c r="J4735" s="56" t="str">
        <f>IF('UT Cases'!P4736="","",'UT Cases'!P4736)</f>
        <v/>
      </c>
      <c r="K4735" s="57" t="str">
        <f>IF('UT Cases'!Q4736="","",'UT Cases'!Q4736)</f>
        <v/>
      </c>
      <c r="L4735" s="57" t="str">
        <f>IF('UT Cases'!R4736="","",'UT Cases'!R4736)</f>
        <v/>
      </c>
      <c r="M4735" s="57" t="str">
        <f>IF('UT Cases'!S4736="","",'UT Cases'!S4736)</f>
        <v/>
      </c>
      <c r="N4735" s="57" t="str">
        <f>IF('UT Cases'!T4736="","",'UT Cases'!T4736)</f>
        <v/>
      </c>
      <c r="O4735" s="57" t="str">
        <f>IF('UT Cases'!U4736="","",'UT Cases'!U4736)</f>
        <v/>
      </c>
      <c r="P4735" s="56" t="str">
        <f>IF('UT Cases'!V4736="","",'UT Cases'!V4736)</f>
        <v/>
      </c>
      <c r="Q4735" s="56" t="str">
        <f>IF('UT Cases'!W4736="","",'UT Cases'!W4736)</f>
        <v/>
      </c>
      <c r="R4735" s="56" t="str">
        <f>IF('UT Cases'!X4736="","",'UT Cases'!X4736)</f>
        <v/>
      </c>
      <c r="S4735" s="56" t="str">
        <f>IF('UT Cases'!Y4736="","",'UT Cases'!Y4736)</f>
        <v/>
      </c>
      <c r="T4735" s="56" t="str">
        <f>IF('UT Cases'!Z4736="","",'UT Cases'!Z4736)</f>
        <v/>
      </c>
      <c r="U4735" s="57" t="str">
        <f>IF('UT Cases'!AA4736="","",'UT Cases'!AA4736)</f>
        <v/>
      </c>
      <c r="V4735" s="57" t="str">
        <f>IF('UT Cases'!AB4736="","",'UT Cases'!AB4736)</f>
        <v/>
      </c>
      <c r="W4735" s="57" t="str">
        <f>IF('UT Cases'!AC4736="","",'UT Cases'!AC4736)</f>
        <v/>
      </c>
      <c r="X4735" s="57" t="str">
        <f>IF('UT Cases'!AD4736="","",'UT Cases'!AD4736)</f>
        <v/>
      </c>
      <c r="Y4735" s="57" t="str">
        <f>IF('UT Cases'!AE4736="","",'UT Cases'!AE4736)</f>
        <v/>
      </c>
      <c r="Z4735" s="56" t="str">
        <f>IF('UT Cases'!AF4736="","",'UT Cases'!AF4736)</f>
        <v/>
      </c>
      <c r="AA4735" s="56" t="str">
        <f>IF('UT Cases'!AG4736="","",'UT Cases'!AG4736)</f>
        <v/>
      </c>
      <c r="AB4735" s="56" t="str">
        <f>IF('UT Cases'!AH4736="","",'UT Cases'!AH4736)</f>
        <v/>
      </c>
      <c r="AC4735" s="56" t="str">
        <f>IF('UT Cases'!AI4736="","",'UT Cases'!AI4736)</f>
        <v/>
      </c>
      <c r="AD4735" s="56" t="str">
        <f>IF('UT Cases'!AJ4736="","",'UT Cases'!AJ4736)</f>
        <v/>
      </c>
    </row>
    <row r="4736" spans="2:30">
      <c r="B4736" s="54" t="str">
        <f>IF('UT Cases'!B4737="","",'UT Cases'!B4737)</f>
        <v/>
      </c>
      <c r="C4736" s="54" t="str">
        <f>IF('UT Cases'!C4737="","",'UT Cases'!C4737)</f>
        <v/>
      </c>
      <c r="D4736" s="54" t="str">
        <f>IF('UT Cases'!D4737="","",'UT Cases'!D4737)</f>
        <v/>
      </c>
      <c r="E4736" s="54" t="str">
        <f>IF('UT Cases'!H4737="","",'UT Cases'!H4737)</f>
        <v/>
      </c>
      <c r="F4736" s="55" t="str">
        <f>IF('UT Cases'!L4737="","",'UT Cases'!L4737)</f>
        <v/>
      </c>
      <c r="G4736" s="56" t="str">
        <f>IF('UT Cases'!M4737="","",'UT Cases'!M4737)</f>
        <v/>
      </c>
      <c r="H4736" s="56" t="str">
        <f>IF('UT Cases'!N4737="","",'UT Cases'!N4737)</f>
        <v/>
      </c>
      <c r="I4736" s="56" t="str">
        <f>IF('UT Cases'!O4737="","",'UT Cases'!O4737)</f>
        <v/>
      </c>
      <c r="J4736" s="56" t="str">
        <f>IF('UT Cases'!P4737="","",'UT Cases'!P4737)</f>
        <v/>
      </c>
      <c r="K4736" s="57" t="str">
        <f>IF('UT Cases'!Q4737="","",'UT Cases'!Q4737)</f>
        <v/>
      </c>
      <c r="L4736" s="57" t="str">
        <f>IF('UT Cases'!R4737="","",'UT Cases'!R4737)</f>
        <v/>
      </c>
      <c r="M4736" s="57" t="str">
        <f>IF('UT Cases'!S4737="","",'UT Cases'!S4737)</f>
        <v/>
      </c>
      <c r="N4736" s="57" t="str">
        <f>IF('UT Cases'!T4737="","",'UT Cases'!T4737)</f>
        <v/>
      </c>
      <c r="O4736" s="57" t="str">
        <f>IF('UT Cases'!U4737="","",'UT Cases'!U4737)</f>
        <v/>
      </c>
      <c r="P4736" s="56" t="str">
        <f>IF('UT Cases'!V4737="","",'UT Cases'!V4737)</f>
        <v/>
      </c>
      <c r="Q4736" s="56" t="str">
        <f>IF('UT Cases'!W4737="","",'UT Cases'!W4737)</f>
        <v/>
      </c>
      <c r="R4736" s="56" t="str">
        <f>IF('UT Cases'!X4737="","",'UT Cases'!X4737)</f>
        <v/>
      </c>
      <c r="S4736" s="56" t="str">
        <f>IF('UT Cases'!Y4737="","",'UT Cases'!Y4737)</f>
        <v/>
      </c>
      <c r="T4736" s="56" t="str">
        <f>IF('UT Cases'!Z4737="","",'UT Cases'!Z4737)</f>
        <v/>
      </c>
      <c r="U4736" s="57" t="str">
        <f>IF('UT Cases'!AA4737="","",'UT Cases'!AA4737)</f>
        <v/>
      </c>
      <c r="V4736" s="57" t="str">
        <f>IF('UT Cases'!AB4737="","",'UT Cases'!AB4737)</f>
        <v/>
      </c>
      <c r="W4736" s="57" t="str">
        <f>IF('UT Cases'!AC4737="","",'UT Cases'!AC4737)</f>
        <v/>
      </c>
      <c r="X4736" s="57" t="str">
        <f>IF('UT Cases'!AD4737="","",'UT Cases'!AD4737)</f>
        <v/>
      </c>
      <c r="Y4736" s="57" t="str">
        <f>IF('UT Cases'!AE4737="","",'UT Cases'!AE4737)</f>
        <v/>
      </c>
      <c r="Z4736" s="56" t="str">
        <f>IF('UT Cases'!AF4737="","",'UT Cases'!AF4737)</f>
        <v/>
      </c>
      <c r="AA4736" s="56" t="str">
        <f>IF('UT Cases'!AG4737="","",'UT Cases'!AG4737)</f>
        <v/>
      </c>
      <c r="AB4736" s="56" t="str">
        <f>IF('UT Cases'!AH4737="","",'UT Cases'!AH4737)</f>
        <v/>
      </c>
      <c r="AC4736" s="56" t="str">
        <f>IF('UT Cases'!AI4737="","",'UT Cases'!AI4737)</f>
        <v/>
      </c>
      <c r="AD4736" s="56" t="str">
        <f>IF('UT Cases'!AJ4737="","",'UT Cases'!AJ4737)</f>
        <v/>
      </c>
    </row>
    <row r="4737" spans="2:30">
      <c r="B4737" s="54" t="str">
        <f>IF('UT Cases'!B4738="","",'UT Cases'!B4738)</f>
        <v/>
      </c>
      <c r="C4737" s="54" t="str">
        <f>IF('UT Cases'!C4738="","",'UT Cases'!C4738)</f>
        <v/>
      </c>
      <c r="D4737" s="54" t="str">
        <f>IF('UT Cases'!D4738="","",'UT Cases'!D4738)</f>
        <v/>
      </c>
      <c r="E4737" s="54" t="str">
        <f>IF('UT Cases'!H4738="","",'UT Cases'!H4738)</f>
        <v/>
      </c>
      <c r="F4737" s="55" t="str">
        <f>IF('UT Cases'!L4738="","",'UT Cases'!L4738)</f>
        <v/>
      </c>
      <c r="G4737" s="56" t="str">
        <f>IF('UT Cases'!M4738="","",'UT Cases'!M4738)</f>
        <v/>
      </c>
      <c r="H4737" s="56" t="str">
        <f>IF('UT Cases'!N4738="","",'UT Cases'!N4738)</f>
        <v/>
      </c>
      <c r="I4737" s="56" t="str">
        <f>IF('UT Cases'!O4738="","",'UT Cases'!O4738)</f>
        <v/>
      </c>
      <c r="J4737" s="56" t="str">
        <f>IF('UT Cases'!P4738="","",'UT Cases'!P4738)</f>
        <v/>
      </c>
      <c r="K4737" s="57" t="str">
        <f>IF('UT Cases'!Q4738="","",'UT Cases'!Q4738)</f>
        <v/>
      </c>
      <c r="L4737" s="57" t="str">
        <f>IF('UT Cases'!R4738="","",'UT Cases'!R4738)</f>
        <v/>
      </c>
      <c r="M4737" s="57" t="str">
        <f>IF('UT Cases'!S4738="","",'UT Cases'!S4738)</f>
        <v/>
      </c>
      <c r="N4737" s="57" t="str">
        <f>IF('UT Cases'!T4738="","",'UT Cases'!T4738)</f>
        <v/>
      </c>
      <c r="O4737" s="57" t="str">
        <f>IF('UT Cases'!U4738="","",'UT Cases'!U4738)</f>
        <v/>
      </c>
      <c r="P4737" s="56" t="str">
        <f>IF('UT Cases'!V4738="","",'UT Cases'!V4738)</f>
        <v/>
      </c>
      <c r="Q4737" s="56" t="str">
        <f>IF('UT Cases'!W4738="","",'UT Cases'!W4738)</f>
        <v/>
      </c>
      <c r="R4737" s="56" t="str">
        <f>IF('UT Cases'!X4738="","",'UT Cases'!X4738)</f>
        <v/>
      </c>
      <c r="S4737" s="56" t="str">
        <f>IF('UT Cases'!Y4738="","",'UT Cases'!Y4738)</f>
        <v/>
      </c>
      <c r="T4737" s="56" t="str">
        <f>IF('UT Cases'!Z4738="","",'UT Cases'!Z4738)</f>
        <v/>
      </c>
      <c r="U4737" s="57" t="str">
        <f>IF('UT Cases'!AA4738="","",'UT Cases'!AA4738)</f>
        <v/>
      </c>
      <c r="V4737" s="57" t="str">
        <f>IF('UT Cases'!AB4738="","",'UT Cases'!AB4738)</f>
        <v/>
      </c>
      <c r="W4737" s="57" t="str">
        <f>IF('UT Cases'!AC4738="","",'UT Cases'!AC4738)</f>
        <v/>
      </c>
      <c r="X4737" s="57" t="str">
        <f>IF('UT Cases'!AD4738="","",'UT Cases'!AD4738)</f>
        <v/>
      </c>
      <c r="Y4737" s="57" t="str">
        <f>IF('UT Cases'!AE4738="","",'UT Cases'!AE4738)</f>
        <v/>
      </c>
      <c r="Z4737" s="56" t="str">
        <f>IF('UT Cases'!AF4738="","",'UT Cases'!AF4738)</f>
        <v/>
      </c>
      <c r="AA4737" s="56" t="str">
        <f>IF('UT Cases'!AG4738="","",'UT Cases'!AG4738)</f>
        <v/>
      </c>
      <c r="AB4737" s="56" t="str">
        <f>IF('UT Cases'!AH4738="","",'UT Cases'!AH4738)</f>
        <v/>
      </c>
      <c r="AC4737" s="56" t="str">
        <f>IF('UT Cases'!AI4738="","",'UT Cases'!AI4738)</f>
        <v/>
      </c>
      <c r="AD4737" s="56" t="str">
        <f>IF('UT Cases'!AJ4738="","",'UT Cases'!AJ4738)</f>
        <v/>
      </c>
    </row>
    <row r="4738" spans="2:30">
      <c r="B4738" s="54" t="str">
        <f>IF('UT Cases'!B4739="","",'UT Cases'!B4739)</f>
        <v/>
      </c>
      <c r="C4738" s="54" t="str">
        <f>IF('UT Cases'!C4739="","",'UT Cases'!C4739)</f>
        <v/>
      </c>
      <c r="D4738" s="54" t="str">
        <f>IF('UT Cases'!D4739="","",'UT Cases'!D4739)</f>
        <v/>
      </c>
      <c r="E4738" s="54" t="str">
        <f>IF('UT Cases'!H4739="","",'UT Cases'!H4739)</f>
        <v/>
      </c>
      <c r="F4738" s="55" t="str">
        <f>IF('UT Cases'!L4739="","",'UT Cases'!L4739)</f>
        <v/>
      </c>
      <c r="G4738" s="56" t="str">
        <f>IF('UT Cases'!M4739="","",'UT Cases'!M4739)</f>
        <v/>
      </c>
      <c r="H4738" s="56" t="str">
        <f>IF('UT Cases'!N4739="","",'UT Cases'!N4739)</f>
        <v/>
      </c>
      <c r="I4738" s="56" t="str">
        <f>IF('UT Cases'!O4739="","",'UT Cases'!O4739)</f>
        <v/>
      </c>
      <c r="J4738" s="56" t="str">
        <f>IF('UT Cases'!P4739="","",'UT Cases'!P4739)</f>
        <v/>
      </c>
      <c r="K4738" s="57" t="str">
        <f>IF('UT Cases'!Q4739="","",'UT Cases'!Q4739)</f>
        <v/>
      </c>
      <c r="L4738" s="57" t="str">
        <f>IF('UT Cases'!R4739="","",'UT Cases'!R4739)</f>
        <v/>
      </c>
      <c r="M4738" s="57" t="str">
        <f>IF('UT Cases'!S4739="","",'UT Cases'!S4739)</f>
        <v/>
      </c>
      <c r="N4738" s="57" t="str">
        <f>IF('UT Cases'!T4739="","",'UT Cases'!T4739)</f>
        <v/>
      </c>
      <c r="O4738" s="57" t="str">
        <f>IF('UT Cases'!U4739="","",'UT Cases'!U4739)</f>
        <v/>
      </c>
      <c r="P4738" s="56" t="str">
        <f>IF('UT Cases'!V4739="","",'UT Cases'!V4739)</f>
        <v/>
      </c>
      <c r="Q4738" s="56" t="str">
        <f>IF('UT Cases'!W4739="","",'UT Cases'!W4739)</f>
        <v/>
      </c>
      <c r="R4738" s="56" t="str">
        <f>IF('UT Cases'!X4739="","",'UT Cases'!X4739)</f>
        <v/>
      </c>
      <c r="S4738" s="56" t="str">
        <f>IF('UT Cases'!Y4739="","",'UT Cases'!Y4739)</f>
        <v/>
      </c>
      <c r="T4738" s="56" t="str">
        <f>IF('UT Cases'!Z4739="","",'UT Cases'!Z4739)</f>
        <v/>
      </c>
      <c r="U4738" s="57" t="str">
        <f>IF('UT Cases'!AA4739="","",'UT Cases'!AA4739)</f>
        <v/>
      </c>
      <c r="V4738" s="57" t="str">
        <f>IF('UT Cases'!AB4739="","",'UT Cases'!AB4739)</f>
        <v/>
      </c>
      <c r="W4738" s="57" t="str">
        <f>IF('UT Cases'!AC4739="","",'UT Cases'!AC4739)</f>
        <v/>
      </c>
      <c r="X4738" s="57" t="str">
        <f>IF('UT Cases'!AD4739="","",'UT Cases'!AD4739)</f>
        <v/>
      </c>
      <c r="Y4738" s="57" t="str">
        <f>IF('UT Cases'!AE4739="","",'UT Cases'!AE4739)</f>
        <v/>
      </c>
      <c r="Z4738" s="56" t="str">
        <f>IF('UT Cases'!AF4739="","",'UT Cases'!AF4739)</f>
        <v/>
      </c>
      <c r="AA4738" s="56" t="str">
        <f>IF('UT Cases'!AG4739="","",'UT Cases'!AG4739)</f>
        <v/>
      </c>
      <c r="AB4738" s="56" t="str">
        <f>IF('UT Cases'!AH4739="","",'UT Cases'!AH4739)</f>
        <v/>
      </c>
      <c r="AC4738" s="56" t="str">
        <f>IF('UT Cases'!AI4739="","",'UT Cases'!AI4739)</f>
        <v/>
      </c>
      <c r="AD4738" s="56" t="str">
        <f>IF('UT Cases'!AJ4739="","",'UT Cases'!AJ4739)</f>
        <v/>
      </c>
    </row>
    <row r="4739" spans="2:30">
      <c r="B4739" s="54" t="str">
        <f>IF('UT Cases'!B4740="","",'UT Cases'!B4740)</f>
        <v/>
      </c>
      <c r="C4739" s="54" t="str">
        <f>IF('UT Cases'!C4740="","",'UT Cases'!C4740)</f>
        <v/>
      </c>
      <c r="D4739" s="54" t="str">
        <f>IF('UT Cases'!D4740="","",'UT Cases'!D4740)</f>
        <v/>
      </c>
      <c r="E4739" s="54" t="str">
        <f>IF('UT Cases'!H4740="","",'UT Cases'!H4740)</f>
        <v/>
      </c>
      <c r="F4739" s="55" t="str">
        <f>IF('UT Cases'!L4740="","",'UT Cases'!L4740)</f>
        <v/>
      </c>
      <c r="G4739" s="56" t="str">
        <f>IF('UT Cases'!M4740="","",'UT Cases'!M4740)</f>
        <v/>
      </c>
      <c r="H4739" s="56" t="str">
        <f>IF('UT Cases'!N4740="","",'UT Cases'!N4740)</f>
        <v/>
      </c>
      <c r="I4739" s="56" t="str">
        <f>IF('UT Cases'!O4740="","",'UT Cases'!O4740)</f>
        <v/>
      </c>
      <c r="J4739" s="56" t="str">
        <f>IF('UT Cases'!P4740="","",'UT Cases'!P4740)</f>
        <v/>
      </c>
      <c r="K4739" s="57" t="str">
        <f>IF('UT Cases'!Q4740="","",'UT Cases'!Q4740)</f>
        <v/>
      </c>
      <c r="L4739" s="57" t="str">
        <f>IF('UT Cases'!R4740="","",'UT Cases'!R4740)</f>
        <v/>
      </c>
      <c r="M4739" s="57" t="str">
        <f>IF('UT Cases'!S4740="","",'UT Cases'!S4740)</f>
        <v/>
      </c>
      <c r="N4739" s="57" t="str">
        <f>IF('UT Cases'!T4740="","",'UT Cases'!T4740)</f>
        <v/>
      </c>
      <c r="O4739" s="57" t="str">
        <f>IF('UT Cases'!U4740="","",'UT Cases'!U4740)</f>
        <v/>
      </c>
      <c r="P4739" s="56" t="str">
        <f>IF('UT Cases'!V4740="","",'UT Cases'!V4740)</f>
        <v/>
      </c>
      <c r="Q4739" s="56" t="str">
        <f>IF('UT Cases'!W4740="","",'UT Cases'!W4740)</f>
        <v/>
      </c>
      <c r="R4739" s="56" t="str">
        <f>IF('UT Cases'!X4740="","",'UT Cases'!X4740)</f>
        <v/>
      </c>
      <c r="S4739" s="56" t="str">
        <f>IF('UT Cases'!Y4740="","",'UT Cases'!Y4740)</f>
        <v/>
      </c>
      <c r="T4739" s="56" t="str">
        <f>IF('UT Cases'!Z4740="","",'UT Cases'!Z4740)</f>
        <v/>
      </c>
      <c r="U4739" s="57" t="str">
        <f>IF('UT Cases'!AA4740="","",'UT Cases'!AA4740)</f>
        <v/>
      </c>
      <c r="V4739" s="57" t="str">
        <f>IF('UT Cases'!AB4740="","",'UT Cases'!AB4740)</f>
        <v/>
      </c>
      <c r="W4739" s="57" t="str">
        <f>IF('UT Cases'!AC4740="","",'UT Cases'!AC4740)</f>
        <v/>
      </c>
      <c r="X4739" s="57" t="str">
        <f>IF('UT Cases'!AD4740="","",'UT Cases'!AD4740)</f>
        <v/>
      </c>
      <c r="Y4739" s="57" t="str">
        <f>IF('UT Cases'!AE4740="","",'UT Cases'!AE4740)</f>
        <v/>
      </c>
      <c r="Z4739" s="56" t="str">
        <f>IF('UT Cases'!AF4740="","",'UT Cases'!AF4740)</f>
        <v/>
      </c>
      <c r="AA4739" s="56" t="str">
        <f>IF('UT Cases'!AG4740="","",'UT Cases'!AG4740)</f>
        <v/>
      </c>
      <c r="AB4739" s="56" t="str">
        <f>IF('UT Cases'!AH4740="","",'UT Cases'!AH4740)</f>
        <v/>
      </c>
      <c r="AC4739" s="56" t="str">
        <f>IF('UT Cases'!AI4740="","",'UT Cases'!AI4740)</f>
        <v/>
      </c>
      <c r="AD4739" s="56" t="str">
        <f>IF('UT Cases'!AJ4740="","",'UT Cases'!AJ4740)</f>
        <v/>
      </c>
    </row>
    <row r="4740" spans="2:30">
      <c r="B4740" s="54" t="str">
        <f>IF('UT Cases'!B4741="","",'UT Cases'!B4741)</f>
        <v/>
      </c>
      <c r="C4740" s="54" t="str">
        <f>IF('UT Cases'!C4741="","",'UT Cases'!C4741)</f>
        <v/>
      </c>
      <c r="D4740" s="54" t="str">
        <f>IF('UT Cases'!D4741="","",'UT Cases'!D4741)</f>
        <v/>
      </c>
      <c r="E4740" s="54" t="str">
        <f>IF('UT Cases'!H4741="","",'UT Cases'!H4741)</f>
        <v/>
      </c>
      <c r="F4740" s="55" t="str">
        <f>IF('UT Cases'!L4741="","",'UT Cases'!L4741)</f>
        <v/>
      </c>
      <c r="G4740" s="56" t="str">
        <f>IF('UT Cases'!M4741="","",'UT Cases'!M4741)</f>
        <v/>
      </c>
      <c r="H4740" s="56" t="str">
        <f>IF('UT Cases'!N4741="","",'UT Cases'!N4741)</f>
        <v/>
      </c>
      <c r="I4740" s="56" t="str">
        <f>IF('UT Cases'!O4741="","",'UT Cases'!O4741)</f>
        <v/>
      </c>
      <c r="J4740" s="56" t="str">
        <f>IF('UT Cases'!P4741="","",'UT Cases'!P4741)</f>
        <v/>
      </c>
      <c r="K4740" s="57" t="str">
        <f>IF('UT Cases'!Q4741="","",'UT Cases'!Q4741)</f>
        <v/>
      </c>
      <c r="L4740" s="57" t="str">
        <f>IF('UT Cases'!R4741="","",'UT Cases'!R4741)</f>
        <v/>
      </c>
      <c r="M4740" s="57" t="str">
        <f>IF('UT Cases'!S4741="","",'UT Cases'!S4741)</f>
        <v/>
      </c>
      <c r="N4740" s="57" t="str">
        <f>IF('UT Cases'!T4741="","",'UT Cases'!T4741)</f>
        <v/>
      </c>
      <c r="O4740" s="57" t="str">
        <f>IF('UT Cases'!U4741="","",'UT Cases'!U4741)</f>
        <v/>
      </c>
      <c r="P4740" s="56" t="str">
        <f>IF('UT Cases'!V4741="","",'UT Cases'!V4741)</f>
        <v/>
      </c>
      <c r="Q4740" s="56" t="str">
        <f>IF('UT Cases'!W4741="","",'UT Cases'!W4741)</f>
        <v/>
      </c>
      <c r="R4740" s="56" t="str">
        <f>IF('UT Cases'!X4741="","",'UT Cases'!X4741)</f>
        <v/>
      </c>
      <c r="S4740" s="56" t="str">
        <f>IF('UT Cases'!Y4741="","",'UT Cases'!Y4741)</f>
        <v/>
      </c>
      <c r="T4740" s="56" t="str">
        <f>IF('UT Cases'!Z4741="","",'UT Cases'!Z4741)</f>
        <v/>
      </c>
      <c r="U4740" s="57" t="str">
        <f>IF('UT Cases'!AA4741="","",'UT Cases'!AA4741)</f>
        <v/>
      </c>
      <c r="V4740" s="57" t="str">
        <f>IF('UT Cases'!AB4741="","",'UT Cases'!AB4741)</f>
        <v/>
      </c>
      <c r="W4740" s="57" t="str">
        <f>IF('UT Cases'!AC4741="","",'UT Cases'!AC4741)</f>
        <v/>
      </c>
      <c r="X4740" s="57" t="str">
        <f>IF('UT Cases'!AD4741="","",'UT Cases'!AD4741)</f>
        <v/>
      </c>
      <c r="Y4740" s="57" t="str">
        <f>IF('UT Cases'!AE4741="","",'UT Cases'!AE4741)</f>
        <v/>
      </c>
      <c r="Z4740" s="56" t="str">
        <f>IF('UT Cases'!AF4741="","",'UT Cases'!AF4741)</f>
        <v/>
      </c>
      <c r="AA4740" s="56" t="str">
        <f>IF('UT Cases'!AG4741="","",'UT Cases'!AG4741)</f>
        <v/>
      </c>
      <c r="AB4740" s="56" t="str">
        <f>IF('UT Cases'!AH4741="","",'UT Cases'!AH4741)</f>
        <v/>
      </c>
      <c r="AC4740" s="56" t="str">
        <f>IF('UT Cases'!AI4741="","",'UT Cases'!AI4741)</f>
        <v/>
      </c>
      <c r="AD4740" s="56" t="str">
        <f>IF('UT Cases'!AJ4741="","",'UT Cases'!AJ4741)</f>
        <v/>
      </c>
    </row>
    <row r="4741" spans="2:30">
      <c r="B4741" s="54" t="str">
        <f>IF('UT Cases'!B4742="","",'UT Cases'!B4742)</f>
        <v/>
      </c>
      <c r="C4741" s="54" t="str">
        <f>IF('UT Cases'!C4742="","",'UT Cases'!C4742)</f>
        <v/>
      </c>
      <c r="D4741" s="54" t="str">
        <f>IF('UT Cases'!D4742="","",'UT Cases'!D4742)</f>
        <v/>
      </c>
      <c r="E4741" s="54" t="str">
        <f>IF('UT Cases'!H4742="","",'UT Cases'!H4742)</f>
        <v/>
      </c>
      <c r="F4741" s="55" t="str">
        <f>IF('UT Cases'!L4742="","",'UT Cases'!L4742)</f>
        <v/>
      </c>
      <c r="G4741" s="56" t="str">
        <f>IF('UT Cases'!M4742="","",'UT Cases'!M4742)</f>
        <v/>
      </c>
      <c r="H4741" s="56" t="str">
        <f>IF('UT Cases'!N4742="","",'UT Cases'!N4742)</f>
        <v/>
      </c>
      <c r="I4741" s="56" t="str">
        <f>IF('UT Cases'!O4742="","",'UT Cases'!O4742)</f>
        <v/>
      </c>
      <c r="J4741" s="56" t="str">
        <f>IF('UT Cases'!P4742="","",'UT Cases'!P4742)</f>
        <v/>
      </c>
      <c r="K4741" s="57" t="str">
        <f>IF('UT Cases'!Q4742="","",'UT Cases'!Q4742)</f>
        <v/>
      </c>
      <c r="L4741" s="57" t="str">
        <f>IF('UT Cases'!R4742="","",'UT Cases'!R4742)</f>
        <v/>
      </c>
      <c r="M4741" s="57" t="str">
        <f>IF('UT Cases'!S4742="","",'UT Cases'!S4742)</f>
        <v/>
      </c>
      <c r="N4741" s="57" t="str">
        <f>IF('UT Cases'!T4742="","",'UT Cases'!T4742)</f>
        <v/>
      </c>
      <c r="O4741" s="57" t="str">
        <f>IF('UT Cases'!U4742="","",'UT Cases'!U4742)</f>
        <v/>
      </c>
      <c r="P4741" s="56" t="str">
        <f>IF('UT Cases'!V4742="","",'UT Cases'!V4742)</f>
        <v/>
      </c>
      <c r="Q4741" s="56" t="str">
        <f>IF('UT Cases'!W4742="","",'UT Cases'!W4742)</f>
        <v/>
      </c>
      <c r="R4741" s="56" t="str">
        <f>IF('UT Cases'!X4742="","",'UT Cases'!X4742)</f>
        <v/>
      </c>
      <c r="S4741" s="56" t="str">
        <f>IF('UT Cases'!Y4742="","",'UT Cases'!Y4742)</f>
        <v/>
      </c>
      <c r="T4741" s="56" t="str">
        <f>IF('UT Cases'!Z4742="","",'UT Cases'!Z4742)</f>
        <v/>
      </c>
      <c r="U4741" s="57" t="str">
        <f>IF('UT Cases'!AA4742="","",'UT Cases'!AA4742)</f>
        <v/>
      </c>
      <c r="V4741" s="57" t="str">
        <f>IF('UT Cases'!AB4742="","",'UT Cases'!AB4742)</f>
        <v/>
      </c>
      <c r="W4741" s="57" t="str">
        <f>IF('UT Cases'!AC4742="","",'UT Cases'!AC4742)</f>
        <v/>
      </c>
      <c r="X4741" s="57" t="str">
        <f>IF('UT Cases'!AD4742="","",'UT Cases'!AD4742)</f>
        <v/>
      </c>
      <c r="Y4741" s="57" t="str">
        <f>IF('UT Cases'!AE4742="","",'UT Cases'!AE4742)</f>
        <v/>
      </c>
      <c r="Z4741" s="56" t="str">
        <f>IF('UT Cases'!AF4742="","",'UT Cases'!AF4742)</f>
        <v/>
      </c>
      <c r="AA4741" s="56" t="str">
        <f>IF('UT Cases'!AG4742="","",'UT Cases'!AG4742)</f>
        <v/>
      </c>
      <c r="AB4741" s="56" t="str">
        <f>IF('UT Cases'!AH4742="","",'UT Cases'!AH4742)</f>
        <v/>
      </c>
      <c r="AC4741" s="56" t="str">
        <f>IF('UT Cases'!AI4742="","",'UT Cases'!AI4742)</f>
        <v/>
      </c>
      <c r="AD4741" s="56" t="str">
        <f>IF('UT Cases'!AJ4742="","",'UT Cases'!AJ4742)</f>
        <v/>
      </c>
    </row>
    <row r="4742" spans="2:30">
      <c r="B4742" s="54" t="str">
        <f>IF('UT Cases'!B4743="","",'UT Cases'!B4743)</f>
        <v/>
      </c>
      <c r="C4742" s="54" t="str">
        <f>IF('UT Cases'!C4743="","",'UT Cases'!C4743)</f>
        <v/>
      </c>
      <c r="D4742" s="54" t="str">
        <f>IF('UT Cases'!D4743="","",'UT Cases'!D4743)</f>
        <v/>
      </c>
      <c r="E4742" s="54" t="str">
        <f>IF('UT Cases'!H4743="","",'UT Cases'!H4743)</f>
        <v/>
      </c>
      <c r="F4742" s="55" t="str">
        <f>IF('UT Cases'!L4743="","",'UT Cases'!L4743)</f>
        <v/>
      </c>
      <c r="G4742" s="56" t="str">
        <f>IF('UT Cases'!M4743="","",'UT Cases'!M4743)</f>
        <v/>
      </c>
      <c r="H4742" s="56" t="str">
        <f>IF('UT Cases'!N4743="","",'UT Cases'!N4743)</f>
        <v/>
      </c>
      <c r="I4742" s="56" t="str">
        <f>IF('UT Cases'!O4743="","",'UT Cases'!O4743)</f>
        <v/>
      </c>
      <c r="J4742" s="56" t="str">
        <f>IF('UT Cases'!P4743="","",'UT Cases'!P4743)</f>
        <v/>
      </c>
      <c r="K4742" s="57" t="str">
        <f>IF('UT Cases'!Q4743="","",'UT Cases'!Q4743)</f>
        <v/>
      </c>
      <c r="L4742" s="57" t="str">
        <f>IF('UT Cases'!R4743="","",'UT Cases'!R4743)</f>
        <v/>
      </c>
      <c r="M4742" s="57" t="str">
        <f>IF('UT Cases'!S4743="","",'UT Cases'!S4743)</f>
        <v/>
      </c>
      <c r="N4742" s="57" t="str">
        <f>IF('UT Cases'!T4743="","",'UT Cases'!T4743)</f>
        <v/>
      </c>
      <c r="O4742" s="57" t="str">
        <f>IF('UT Cases'!U4743="","",'UT Cases'!U4743)</f>
        <v/>
      </c>
      <c r="P4742" s="56" t="str">
        <f>IF('UT Cases'!V4743="","",'UT Cases'!V4743)</f>
        <v/>
      </c>
      <c r="Q4742" s="56" t="str">
        <f>IF('UT Cases'!W4743="","",'UT Cases'!W4743)</f>
        <v/>
      </c>
      <c r="R4742" s="56" t="str">
        <f>IF('UT Cases'!X4743="","",'UT Cases'!X4743)</f>
        <v/>
      </c>
      <c r="S4742" s="56" t="str">
        <f>IF('UT Cases'!Y4743="","",'UT Cases'!Y4743)</f>
        <v/>
      </c>
      <c r="T4742" s="56" t="str">
        <f>IF('UT Cases'!Z4743="","",'UT Cases'!Z4743)</f>
        <v/>
      </c>
      <c r="U4742" s="57" t="str">
        <f>IF('UT Cases'!AA4743="","",'UT Cases'!AA4743)</f>
        <v/>
      </c>
      <c r="V4742" s="57" t="str">
        <f>IF('UT Cases'!AB4743="","",'UT Cases'!AB4743)</f>
        <v/>
      </c>
      <c r="W4742" s="57" t="str">
        <f>IF('UT Cases'!AC4743="","",'UT Cases'!AC4743)</f>
        <v/>
      </c>
      <c r="X4742" s="57" t="str">
        <f>IF('UT Cases'!AD4743="","",'UT Cases'!AD4743)</f>
        <v/>
      </c>
      <c r="Y4742" s="57" t="str">
        <f>IF('UT Cases'!AE4743="","",'UT Cases'!AE4743)</f>
        <v/>
      </c>
      <c r="Z4742" s="56" t="str">
        <f>IF('UT Cases'!AF4743="","",'UT Cases'!AF4743)</f>
        <v/>
      </c>
      <c r="AA4742" s="56" t="str">
        <f>IF('UT Cases'!AG4743="","",'UT Cases'!AG4743)</f>
        <v/>
      </c>
      <c r="AB4742" s="56" t="str">
        <f>IF('UT Cases'!AH4743="","",'UT Cases'!AH4743)</f>
        <v/>
      </c>
      <c r="AC4742" s="56" t="str">
        <f>IF('UT Cases'!AI4743="","",'UT Cases'!AI4743)</f>
        <v/>
      </c>
      <c r="AD4742" s="56" t="str">
        <f>IF('UT Cases'!AJ4743="","",'UT Cases'!AJ4743)</f>
        <v/>
      </c>
    </row>
    <row r="4743" spans="2:30">
      <c r="B4743" s="54" t="str">
        <f>IF('UT Cases'!B4744="","",'UT Cases'!B4744)</f>
        <v/>
      </c>
      <c r="C4743" s="54" t="str">
        <f>IF('UT Cases'!C4744="","",'UT Cases'!C4744)</f>
        <v/>
      </c>
      <c r="D4743" s="54" t="str">
        <f>IF('UT Cases'!D4744="","",'UT Cases'!D4744)</f>
        <v/>
      </c>
      <c r="E4743" s="54" t="str">
        <f>IF('UT Cases'!H4744="","",'UT Cases'!H4744)</f>
        <v/>
      </c>
      <c r="F4743" s="55" t="str">
        <f>IF('UT Cases'!L4744="","",'UT Cases'!L4744)</f>
        <v/>
      </c>
      <c r="G4743" s="56" t="str">
        <f>IF('UT Cases'!M4744="","",'UT Cases'!M4744)</f>
        <v/>
      </c>
      <c r="H4743" s="56" t="str">
        <f>IF('UT Cases'!N4744="","",'UT Cases'!N4744)</f>
        <v/>
      </c>
      <c r="I4743" s="56" t="str">
        <f>IF('UT Cases'!O4744="","",'UT Cases'!O4744)</f>
        <v/>
      </c>
      <c r="J4743" s="56" t="str">
        <f>IF('UT Cases'!P4744="","",'UT Cases'!P4744)</f>
        <v/>
      </c>
      <c r="K4743" s="57" t="str">
        <f>IF('UT Cases'!Q4744="","",'UT Cases'!Q4744)</f>
        <v/>
      </c>
      <c r="L4743" s="57" t="str">
        <f>IF('UT Cases'!R4744="","",'UT Cases'!R4744)</f>
        <v/>
      </c>
      <c r="M4743" s="57" t="str">
        <f>IF('UT Cases'!S4744="","",'UT Cases'!S4744)</f>
        <v/>
      </c>
      <c r="N4743" s="57" t="str">
        <f>IF('UT Cases'!T4744="","",'UT Cases'!T4744)</f>
        <v/>
      </c>
      <c r="O4743" s="57" t="str">
        <f>IF('UT Cases'!U4744="","",'UT Cases'!U4744)</f>
        <v/>
      </c>
      <c r="P4743" s="56" t="str">
        <f>IF('UT Cases'!V4744="","",'UT Cases'!V4744)</f>
        <v/>
      </c>
      <c r="Q4743" s="56" t="str">
        <f>IF('UT Cases'!W4744="","",'UT Cases'!W4744)</f>
        <v/>
      </c>
      <c r="R4743" s="56" t="str">
        <f>IF('UT Cases'!X4744="","",'UT Cases'!X4744)</f>
        <v/>
      </c>
      <c r="S4743" s="56" t="str">
        <f>IF('UT Cases'!Y4744="","",'UT Cases'!Y4744)</f>
        <v/>
      </c>
      <c r="T4743" s="56" t="str">
        <f>IF('UT Cases'!Z4744="","",'UT Cases'!Z4744)</f>
        <v/>
      </c>
      <c r="U4743" s="57" t="str">
        <f>IF('UT Cases'!AA4744="","",'UT Cases'!AA4744)</f>
        <v/>
      </c>
      <c r="V4743" s="57" t="str">
        <f>IF('UT Cases'!AB4744="","",'UT Cases'!AB4744)</f>
        <v/>
      </c>
      <c r="W4743" s="57" t="str">
        <f>IF('UT Cases'!AC4744="","",'UT Cases'!AC4744)</f>
        <v/>
      </c>
      <c r="X4743" s="57" t="str">
        <f>IF('UT Cases'!AD4744="","",'UT Cases'!AD4744)</f>
        <v/>
      </c>
      <c r="Y4743" s="57" t="str">
        <f>IF('UT Cases'!AE4744="","",'UT Cases'!AE4744)</f>
        <v/>
      </c>
      <c r="Z4743" s="56" t="str">
        <f>IF('UT Cases'!AF4744="","",'UT Cases'!AF4744)</f>
        <v/>
      </c>
      <c r="AA4743" s="56" t="str">
        <f>IF('UT Cases'!AG4744="","",'UT Cases'!AG4744)</f>
        <v/>
      </c>
      <c r="AB4743" s="56" t="str">
        <f>IF('UT Cases'!AH4744="","",'UT Cases'!AH4744)</f>
        <v/>
      </c>
      <c r="AC4743" s="56" t="str">
        <f>IF('UT Cases'!AI4744="","",'UT Cases'!AI4744)</f>
        <v/>
      </c>
      <c r="AD4743" s="56" t="str">
        <f>IF('UT Cases'!AJ4744="","",'UT Cases'!AJ4744)</f>
        <v/>
      </c>
    </row>
    <row r="4744" spans="2:30">
      <c r="B4744" s="54" t="str">
        <f>IF('UT Cases'!B4745="","",'UT Cases'!B4745)</f>
        <v/>
      </c>
      <c r="C4744" s="54" t="str">
        <f>IF('UT Cases'!C4745="","",'UT Cases'!C4745)</f>
        <v/>
      </c>
      <c r="D4744" s="54" t="str">
        <f>IF('UT Cases'!D4745="","",'UT Cases'!D4745)</f>
        <v/>
      </c>
      <c r="E4744" s="54" t="str">
        <f>IF('UT Cases'!H4745="","",'UT Cases'!H4745)</f>
        <v/>
      </c>
      <c r="F4744" s="55" t="str">
        <f>IF('UT Cases'!L4745="","",'UT Cases'!L4745)</f>
        <v/>
      </c>
      <c r="G4744" s="56" t="str">
        <f>IF('UT Cases'!M4745="","",'UT Cases'!M4745)</f>
        <v/>
      </c>
      <c r="H4744" s="56" t="str">
        <f>IF('UT Cases'!N4745="","",'UT Cases'!N4745)</f>
        <v/>
      </c>
      <c r="I4744" s="56" t="str">
        <f>IF('UT Cases'!O4745="","",'UT Cases'!O4745)</f>
        <v/>
      </c>
      <c r="J4744" s="56" t="str">
        <f>IF('UT Cases'!P4745="","",'UT Cases'!P4745)</f>
        <v/>
      </c>
      <c r="K4744" s="57" t="str">
        <f>IF('UT Cases'!Q4745="","",'UT Cases'!Q4745)</f>
        <v/>
      </c>
      <c r="L4744" s="57" t="str">
        <f>IF('UT Cases'!R4745="","",'UT Cases'!R4745)</f>
        <v/>
      </c>
      <c r="M4744" s="57" t="str">
        <f>IF('UT Cases'!S4745="","",'UT Cases'!S4745)</f>
        <v/>
      </c>
      <c r="N4744" s="57" t="str">
        <f>IF('UT Cases'!T4745="","",'UT Cases'!T4745)</f>
        <v/>
      </c>
      <c r="O4744" s="57" t="str">
        <f>IF('UT Cases'!U4745="","",'UT Cases'!U4745)</f>
        <v/>
      </c>
      <c r="P4744" s="56" t="str">
        <f>IF('UT Cases'!V4745="","",'UT Cases'!V4745)</f>
        <v/>
      </c>
      <c r="Q4744" s="56" t="str">
        <f>IF('UT Cases'!W4745="","",'UT Cases'!W4745)</f>
        <v/>
      </c>
      <c r="R4744" s="56" t="str">
        <f>IF('UT Cases'!X4745="","",'UT Cases'!X4745)</f>
        <v/>
      </c>
      <c r="S4744" s="56" t="str">
        <f>IF('UT Cases'!Y4745="","",'UT Cases'!Y4745)</f>
        <v/>
      </c>
      <c r="T4744" s="56" t="str">
        <f>IF('UT Cases'!Z4745="","",'UT Cases'!Z4745)</f>
        <v/>
      </c>
      <c r="U4744" s="57" t="str">
        <f>IF('UT Cases'!AA4745="","",'UT Cases'!AA4745)</f>
        <v/>
      </c>
      <c r="V4744" s="57" t="str">
        <f>IF('UT Cases'!AB4745="","",'UT Cases'!AB4745)</f>
        <v/>
      </c>
      <c r="W4744" s="57" t="str">
        <f>IF('UT Cases'!AC4745="","",'UT Cases'!AC4745)</f>
        <v/>
      </c>
      <c r="X4744" s="57" t="str">
        <f>IF('UT Cases'!AD4745="","",'UT Cases'!AD4745)</f>
        <v/>
      </c>
      <c r="Y4744" s="57" t="str">
        <f>IF('UT Cases'!AE4745="","",'UT Cases'!AE4745)</f>
        <v/>
      </c>
      <c r="Z4744" s="56" t="str">
        <f>IF('UT Cases'!AF4745="","",'UT Cases'!AF4745)</f>
        <v/>
      </c>
      <c r="AA4744" s="56" t="str">
        <f>IF('UT Cases'!AG4745="","",'UT Cases'!AG4745)</f>
        <v/>
      </c>
      <c r="AB4744" s="56" t="str">
        <f>IF('UT Cases'!AH4745="","",'UT Cases'!AH4745)</f>
        <v/>
      </c>
      <c r="AC4744" s="56" t="str">
        <f>IF('UT Cases'!AI4745="","",'UT Cases'!AI4745)</f>
        <v/>
      </c>
      <c r="AD4744" s="56" t="str">
        <f>IF('UT Cases'!AJ4745="","",'UT Cases'!AJ4745)</f>
        <v/>
      </c>
    </row>
    <row r="4745" spans="2:30">
      <c r="B4745" s="54" t="str">
        <f>IF('UT Cases'!B4746="","",'UT Cases'!B4746)</f>
        <v/>
      </c>
      <c r="C4745" s="54" t="str">
        <f>IF('UT Cases'!C4746="","",'UT Cases'!C4746)</f>
        <v/>
      </c>
      <c r="D4745" s="54" t="str">
        <f>IF('UT Cases'!D4746="","",'UT Cases'!D4746)</f>
        <v/>
      </c>
      <c r="E4745" s="54" t="str">
        <f>IF('UT Cases'!H4746="","",'UT Cases'!H4746)</f>
        <v/>
      </c>
      <c r="F4745" s="55" t="str">
        <f>IF('UT Cases'!L4746="","",'UT Cases'!L4746)</f>
        <v/>
      </c>
      <c r="G4745" s="56" t="str">
        <f>IF('UT Cases'!M4746="","",'UT Cases'!M4746)</f>
        <v/>
      </c>
      <c r="H4745" s="56" t="str">
        <f>IF('UT Cases'!N4746="","",'UT Cases'!N4746)</f>
        <v/>
      </c>
      <c r="I4745" s="56" t="str">
        <f>IF('UT Cases'!O4746="","",'UT Cases'!O4746)</f>
        <v/>
      </c>
      <c r="J4745" s="56" t="str">
        <f>IF('UT Cases'!P4746="","",'UT Cases'!P4746)</f>
        <v/>
      </c>
      <c r="K4745" s="57" t="str">
        <f>IF('UT Cases'!Q4746="","",'UT Cases'!Q4746)</f>
        <v/>
      </c>
      <c r="L4745" s="57" t="str">
        <f>IF('UT Cases'!R4746="","",'UT Cases'!R4746)</f>
        <v/>
      </c>
      <c r="M4745" s="57" t="str">
        <f>IF('UT Cases'!S4746="","",'UT Cases'!S4746)</f>
        <v/>
      </c>
      <c r="N4745" s="57" t="str">
        <f>IF('UT Cases'!T4746="","",'UT Cases'!T4746)</f>
        <v/>
      </c>
      <c r="O4745" s="57" t="str">
        <f>IF('UT Cases'!U4746="","",'UT Cases'!U4746)</f>
        <v/>
      </c>
      <c r="P4745" s="56" t="str">
        <f>IF('UT Cases'!V4746="","",'UT Cases'!V4746)</f>
        <v/>
      </c>
      <c r="Q4745" s="56" t="str">
        <f>IF('UT Cases'!W4746="","",'UT Cases'!W4746)</f>
        <v/>
      </c>
      <c r="R4745" s="56" t="str">
        <f>IF('UT Cases'!X4746="","",'UT Cases'!X4746)</f>
        <v/>
      </c>
      <c r="S4745" s="56" t="str">
        <f>IF('UT Cases'!Y4746="","",'UT Cases'!Y4746)</f>
        <v/>
      </c>
      <c r="T4745" s="56" t="str">
        <f>IF('UT Cases'!Z4746="","",'UT Cases'!Z4746)</f>
        <v/>
      </c>
      <c r="U4745" s="57" t="str">
        <f>IF('UT Cases'!AA4746="","",'UT Cases'!AA4746)</f>
        <v/>
      </c>
      <c r="V4745" s="57" t="str">
        <f>IF('UT Cases'!AB4746="","",'UT Cases'!AB4746)</f>
        <v/>
      </c>
      <c r="W4745" s="57" t="str">
        <f>IF('UT Cases'!AC4746="","",'UT Cases'!AC4746)</f>
        <v/>
      </c>
      <c r="X4745" s="57" t="str">
        <f>IF('UT Cases'!AD4746="","",'UT Cases'!AD4746)</f>
        <v/>
      </c>
      <c r="Y4745" s="57" t="str">
        <f>IF('UT Cases'!AE4746="","",'UT Cases'!AE4746)</f>
        <v/>
      </c>
      <c r="Z4745" s="56" t="str">
        <f>IF('UT Cases'!AF4746="","",'UT Cases'!AF4746)</f>
        <v/>
      </c>
      <c r="AA4745" s="56" t="str">
        <f>IF('UT Cases'!AG4746="","",'UT Cases'!AG4746)</f>
        <v/>
      </c>
      <c r="AB4745" s="56" t="str">
        <f>IF('UT Cases'!AH4746="","",'UT Cases'!AH4746)</f>
        <v/>
      </c>
      <c r="AC4745" s="56" t="str">
        <f>IF('UT Cases'!AI4746="","",'UT Cases'!AI4746)</f>
        <v/>
      </c>
      <c r="AD4745" s="56" t="str">
        <f>IF('UT Cases'!AJ4746="","",'UT Cases'!AJ4746)</f>
        <v/>
      </c>
    </row>
    <row r="4746" spans="2:30">
      <c r="B4746" s="54" t="str">
        <f>IF('UT Cases'!B4747="","",'UT Cases'!B4747)</f>
        <v/>
      </c>
      <c r="C4746" s="54" t="str">
        <f>IF('UT Cases'!C4747="","",'UT Cases'!C4747)</f>
        <v/>
      </c>
      <c r="D4746" s="54" t="str">
        <f>IF('UT Cases'!D4747="","",'UT Cases'!D4747)</f>
        <v/>
      </c>
      <c r="E4746" s="54" t="str">
        <f>IF('UT Cases'!H4747="","",'UT Cases'!H4747)</f>
        <v/>
      </c>
      <c r="F4746" s="55" t="str">
        <f>IF('UT Cases'!L4747="","",'UT Cases'!L4747)</f>
        <v/>
      </c>
      <c r="G4746" s="56" t="str">
        <f>IF('UT Cases'!M4747="","",'UT Cases'!M4747)</f>
        <v/>
      </c>
      <c r="H4746" s="56" t="str">
        <f>IF('UT Cases'!N4747="","",'UT Cases'!N4747)</f>
        <v/>
      </c>
      <c r="I4746" s="56" t="str">
        <f>IF('UT Cases'!O4747="","",'UT Cases'!O4747)</f>
        <v/>
      </c>
      <c r="J4746" s="56" t="str">
        <f>IF('UT Cases'!P4747="","",'UT Cases'!P4747)</f>
        <v/>
      </c>
      <c r="K4746" s="57" t="str">
        <f>IF('UT Cases'!Q4747="","",'UT Cases'!Q4747)</f>
        <v/>
      </c>
      <c r="L4746" s="57" t="str">
        <f>IF('UT Cases'!R4747="","",'UT Cases'!R4747)</f>
        <v/>
      </c>
      <c r="M4746" s="57" t="str">
        <f>IF('UT Cases'!S4747="","",'UT Cases'!S4747)</f>
        <v/>
      </c>
      <c r="N4746" s="57" t="str">
        <f>IF('UT Cases'!T4747="","",'UT Cases'!T4747)</f>
        <v/>
      </c>
      <c r="O4746" s="57" t="str">
        <f>IF('UT Cases'!U4747="","",'UT Cases'!U4747)</f>
        <v/>
      </c>
      <c r="P4746" s="56" t="str">
        <f>IF('UT Cases'!V4747="","",'UT Cases'!V4747)</f>
        <v/>
      </c>
      <c r="Q4746" s="56" t="str">
        <f>IF('UT Cases'!W4747="","",'UT Cases'!W4747)</f>
        <v/>
      </c>
      <c r="R4746" s="56" t="str">
        <f>IF('UT Cases'!X4747="","",'UT Cases'!X4747)</f>
        <v/>
      </c>
      <c r="S4746" s="56" t="str">
        <f>IF('UT Cases'!Y4747="","",'UT Cases'!Y4747)</f>
        <v/>
      </c>
      <c r="T4746" s="56" t="str">
        <f>IF('UT Cases'!Z4747="","",'UT Cases'!Z4747)</f>
        <v/>
      </c>
      <c r="U4746" s="57" t="str">
        <f>IF('UT Cases'!AA4747="","",'UT Cases'!AA4747)</f>
        <v/>
      </c>
      <c r="V4746" s="57" t="str">
        <f>IF('UT Cases'!AB4747="","",'UT Cases'!AB4747)</f>
        <v/>
      </c>
      <c r="W4746" s="57" t="str">
        <f>IF('UT Cases'!AC4747="","",'UT Cases'!AC4747)</f>
        <v/>
      </c>
      <c r="X4746" s="57" t="str">
        <f>IF('UT Cases'!AD4747="","",'UT Cases'!AD4747)</f>
        <v/>
      </c>
      <c r="Y4746" s="57" t="str">
        <f>IF('UT Cases'!AE4747="","",'UT Cases'!AE4747)</f>
        <v/>
      </c>
      <c r="Z4746" s="56" t="str">
        <f>IF('UT Cases'!AF4747="","",'UT Cases'!AF4747)</f>
        <v/>
      </c>
      <c r="AA4746" s="56" t="str">
        <f>IF('UT Cases'!AG4747="","",'UT Cases'!AG4747)</f>
        <v/>
      </c>
      <c r="AB4746" s="56" t="str">
        <f>IF('UT Cases'!AH4747="","",'UT Cases'!AH4747)</f>
        <v/>
      </c>
      <c r="AC4746" s="56" t="str">
        <f>IF('UT Cases'!AI4747="","",'UT Cases'!AI4747)</f>
        <v/>
      </c>
      <c r="AD4746" s="56" t="str">
        <f>IF('UT Cases'!AJ4747="","",'UT Cases'!AJ4747)</f>
        <v/>
      </c>
    </row>
    <row r="4747" spans="2:30">
      <c r="B4747" s="54" t="str">
        <f>IF('UT Cases'!B4748="","",'UT Cases'!B4748)</f>
        <v/>
      </c>
      <c r="C4747" s="54" t="str">
        <f>IF('UT Cases'!C4748="","",'UT Cases'!C4748)</f>
        <v/>
      </c>
      <c r="D4747" s="54" t="str">
        <f>IF('UT Cases'!D4748="","",'UT Cases'!D4748)</f>
        <v/>
      </c>
      <c r="E4747" s="54" t="str">
        <f>IF('UT Cases'!H4748="","",'UT Cases'!H4748)</f>
        <v/>
      </c>
      <c r="F4747" s="55" t="str">
        <f>IF('UT Cases'!L4748="","",'UT Cases'!L4748)</f>
        <v/>
      </c>
      <c r="G4747" s="56" t="str">
        <f>IF('UT Cases'!M4748="","",'UT Cases'!M4748)</f>
        <v/>
      </c>
      <c r="H4747" s="56" t="str">
        <f>IF('UT Cases'!N4748="","",'UT Cases'!N4748)</f>
        <v/>
      </c>
      <c r="I4747" s="56" t="str">
        <f>IF('UT Cases'!O4748="","",'UT Cases'!O4748)</f>
        <v/>
      </c>
      <c r="J4747" s="56" t="str">
        <f>IF('UT Cases'!P4748="","",'UT Cases'!P4748)</f>
        <v/>
      </c>
      <c r="K4747" s="57" t="str">
        <f>IF('UT Cases'!Q4748="","",'UT Cases'!Q4748)</f>
        <v/>
      </c>
      <c r="L4747" s="57" t="str">
        <f>IF('UT Cases'!R4748="","",'UT Cases'!R4748)</f>
        <v/>
      </c>
      <c r="M4747" s="57" t="str">
        <f>IF('UT Cases'!S4748="","",'UT Cases'!S4748)</f>
        <v/>
      </c>
      <c r="N4747" s="57" t="str">
        <f>IF('UT Cases'!T4748="","",'UT Cases'!T4748)</f>
        <v/>
      </c>
      <c r="O4747" s="57" t="str">
        <f>IF('UT Cases'!U4748="","",'UT Cases'!U4748)</f>
        <v/>
      </c>
      <c r="P4747" s="56" t="str">
        <f>IF('UT Cases'!V4748="","",'UT Cases'!V4748)</f>
        <v/>
      </c>
      <c r="Q4747" s="56" t="str">
        <f>IF('UT Cases'!W4748="","",'UT Cases'!W4748)</f>
        <v/>
      </c>
      <c r="R4747" s="56" t="str">
        <f>IF('UT Cases'!X4748="","",'UT Cases'!X4748)</f>
        <v/>
      </c>
      <c r="S4747" s="56" t="str">
        <f>IF('UT Cases'!Y4748="","",'UT Cases'!Y4748)</f>
        <v/>
      </c>
      <c r="T4747" s="56" t="str">
        <f>IF('UT Cases'!Z4748="","",'UT Cases'!Z4748)</f>
        <v/>
      </c>
      <c r="U4747" s="57" t="str">
        <f>IF('UT Cases'!AA4748="","",'UT Cases'!AA4748)</f>
        <v/>
      </c>
      <c r="V4747" s="57" t="str">
        <f>IF('UT Cases'!AB4748="","",'UT Cases'!AB4748)</f>
        <v/>
      </c>
      <c r="W4747" s="57" t="str">
        <f>IF('UT Cases'!AC4748="","",'UT Cases'!AC4748)</f>
        <v/>
      </c>
      <c r="X4747" s="57" t="str">
        <f>IF('UT Cases'!AD4748="","",'UT Cases'!AD4748)</f>
        <v/>
      </c>
      <c r="Y4747" s="57" t="str">
        <f>IF('UT Cases'!AE4748="","",'UT Cases'!AE4748)</f>
        <v/>
      </c>
      <c r="Z4747" s="56" t="str">
        <f>IF('UT Cases'!AF4748="","",'UT Cases'!AF4748)</f>
        <v/>
      </c>
      <c r="AA4747" s="56" t="str">
        <f>IF('UT Cases'!AG4748="","",'UT Cases'!AG4748)</f>
        <v/>
      </c>
      <c r="AB4747" s="56" t="str">
        <f>IF('UT Cases'!AH4748="","",'UT Cases'!AH4748)</f>
        <v/>
      </c>
      <c r="AC4747" s="56" t="str">
        <f>IF('UT Cases'!AI4748="","",'UT Cases'!AI4748)</f>
        <v/>
      </c>
      <c r="AD4747" s="56" t="str">
        <f>IF('UT Cases'!AJ4748="","",'UT Cases'!AJ4748)</f>
        <v/>
      </c>
    </row>
    <row r="4748" spans="2:30">
      <c r="B4748" s="54" t="str">
        <f>IF('UT Cases'!B4749="","",'UT Cases'!B4749)</f>
        <v/>
      </c>
      <c r="C4748" s="54" t="str">
        <f>IF('UT Cases'!C4749="","",'UT Cases'!C4749)</f>
        <v/>
      </c>
      <c r="D4748" s="54" t="str">
        <f>IF('UT Cases'!D4749="","",'UT Cases'!D4749)</f>
        <v/>
      </c>
      <c r="E4748" s="54" t="str">
        <f>IF('UT Cases'!H4749="","",'UT Cases'!H4749)</f>
        <v/>
      </c>
      <c r="F4748" s="55" t="str">
        <f>IF('UT Cases'!L4749="","",'UT Cases'!L4749)</f>
        <v/>
      </c>
      <c r="G4748" s="56" t="str">
        <f>IF('UT Cases'!M4749="","",'UT Cases'!M4749)</f>
        <v/>
      </c>
      <c r="H4748" s="56" t="str">
        <f>IF('UT Cases'!N4749="","",'UT Cases'!N4749)</f>
        <v/>
      </c>
      <c r="I4748" s="56" t="str">
        <f>IF('UT Cases'!O4749="","",'UT Cases'!O4749)</f>
        <v/>
      </c>
      <c r="J4748" s="56" t="str">
        <f>IF('UT Cases'!P4749="","",'UT Cases'!P4749)</f>
        <v/>
      </c>
      <c r="K4748" s="57" t="str">
        <f>IF('UT Cases'!Q4749="","",'UT Cases'!Q4749)</f>
        <v/>
      </c>
      <c r="L4748" s="57" t="str">
        <f>IF('UT Cases'!R4749="","",'UT Cases'!R4749)</f>
        <v/>
      </c>
      <c r="M4748" s="57" t="str">
        <f>IF('UT Cases'!S4749="","",'UT Cases'!S4749)</f>
        <v/>
      </c>
      <c r="N4748" s="57" t="str">
        <f>IF('UT Cases'!T4749="","",'UT Cases'!T4749)</f>
        <v/>
      </c>
      <c r="O4748" s="57" t="str">
        <f>IF('UT Cases'!U4749="","",'UT Cases'!U4749)</f>
        <v/>
      </c>
      <c r="P4748" s="56" t="str">
        <f>IF('UT Cases'!V4749="","",'UT Cases'!V4749)</f>
        <v/>
      </c>
      <c r="Q4748" s="56" t="str">
        <f>IF('UT Cases'!W4749="","",'UT Cases'!W4749)</f>
        <v/>
      </c>
      <c r="R4748" s="56" t="str">
        <f>IF('UT Cases'!X4749="","",'UT Cases'!X4749)</f>
        <v/>
      </c>
      <c r="S4748" s="56" t="str">
        <f>IF('UT Cases'!Y4749="","",'UT Cases'!Y4749)</f>
        <v/>
      </c>
      <c r="T4748" s="56" t="str">
        <f>IF('UT Cases'!Z4749="","",'UT Cases'!Z4749)</f>
        <v/>
      </c>
      <c r="U4748" s="57" t="str">
        <f>IF('UT Cases'!AA4749="","",'UT Cases'!AA4749)</f>
        <v/>
      </c>
      <c r="V4748" s="57" t="str">
        <f>IF('UT Cases'!AB4749="","",'UT Cases'!AB4749)</f>
        <v/>
      </c>
      <c r="W4748" s="57" t="str">
        <f>IF('UT Cases'!AC4749="","",'UT Cases'!AC4749)</f>
        <v/>
      </c>
      <c r="X4748" s="57" t="str">
        <f>IF('UT Cases'!AD4749="","",'UT Cases'!AD4749)</f>
        <v/>
      </c>
      <c r="Y4748" s="57" t="str">
        <f>IF('UT Cases'!AE4749="","",'UT Cases'!AE4749)</f>
        <v/>
      </c>
      <c r="Z4748" s="56" t="str">
        <f>IF('UT Cases'!AF4749="","",'UT Cases'!AF4749)</f>
        <v/>
      </c>
      <c r="AA4748" s="56" t="str">
        <f>IF('UT Cases'!AG4749="","",'UT Cases'!AG4749)</f>
        <v/>
      </c>
      <c r="AB4748" s="56" t="str">
        <f>IF('UT Cases'!AH4749="","",'UT Cases'!AH4749)</f>
        <v/>
      </c>
      <c r="AC4748" s="56" t="str">
        <f>IF('UT Cases'!AI4749="","",'UT Cases'!AI4749)</f>
        <v/>
      </c>
      <c r="AD4748" s="56" t="str">
        <f>IF('UT Cases'!AJ4749="","",'UT Cases'!AJ4749)</f>
        <v/>
      </c>
    </row>
    <row r="4749" spans="2:30">
      <c r="B4749" s="54" t="str">
        <f>IF('UT Cases'!B4750="","",'UT Cases'!B4750)</f>
        <v/>
      </c>
      <c r="C4749" s="54" t="str">
        <f>IF('UT Cases'!C4750="","",'UT Cases'!C4750)</f>
        <v/>
      </c>
      <c r="D4749" s="54" t="str">
        <f>IF('UT Cases'!D4750="","",'UT Cases'!D4750)</f>
        <v/>
      </c>
      <c r="E4749" s="54" t="str">
        <f>IF('UT Cases'!H4750="","",'UT Cases'!H4750)</f>
        <v/>
      </c>
      <c r="F4749" s="55" t="str">
        <f>IF('UT Cases'!L4750="","",'UT Cases'!L4750)</f>
        <v/>
      </c>
      <c r="G4749" s="56" t="str">
        <f>IF('UT Cases'!M4750="","",'UT Cases'!M4750)</f>
        <v/>
      </c>
      <c r="H4749" s="56" t="str">
        <f>IF('UT Cases'!N4750="","",'UT Cases'!N4750)</f>
        <v/>
      </c>
      <c r="I4749" s="56" t="str">
        <f>IF('UT Cases'!O4750="","",'UT Cases'!O4750)</f>
        <v/>
      </c>
      <c r="J4749" s="56" t="str">
        <f>IF('UT Cases'!P4750="","",'UT Cases'!P4750)</f>
        <v/>
      </c>
      <c r="K4749" s="57" t="str">
        <f>IF('UT Cases'!Q4750="","",'UT Cases'!Q4750)</f>
        <v/>
      </c>
      <c r="L4749" s="57" t="str">
        <f>IF('UT Cases'!R4750="","",'UT Cases'!R4750)</f>
        <v/>
      </c>
      <c r="M4749" s="57" t="str">
        <f>IF('UT Cases'!S4750="","",'UT Cases'!S4750)</f>
        <v/>
      </c>
      <c r="N4749" s="57" t="str">
        <f>IF('UT Cases'!T4750="","",'UT Cases'!T4750)</f>
        <v/>
      </c>
      <c r="O4749" s="57" t="str">
        <f>IF('UT Cases'!U4750="","",'UT Cases'!U4750)</f>
        <v/>
      </c>
      <c r="P4749" s="56" t="str">
        <f>IF('UT Cases'!V4750="","",'UT Cases'!V4750)</f>
        <v/>
      </c>
      <c r="Q4749" s="56" t="str">
        <f>IF('UT Cases'!W4750="","",'UT Cases'!W4750)</f>
        <v/>
      </c>
      <c r="R4749" s="56" t="str">
        <f>IF('UT Cases'!X4750="","",'UT Cases'!X4750)</f>
        <v/>
      </c>
      <c r="S4749" s="56" t="str">
        <f>IF('UT Cases'!Y4750="","",'UT Cases'!Y4750)</f>
        <v/>
      </c>
      <c r="T4749" s="56" t="str">
        <f>IF('UT Cases'!Z4750="","",'UT Cases'!Z4750)</f>
        <v/>
      </c>
      <c r="U4749" s="57" t="str">
        <f>IF('UT Cases'!AA4750="","",'UT Cases'!AA4750)</f>
        <v/>
      </c>
      <c r="V4749" s="57" t="str">
        <f>IF('UT Cases'!AB4750="","",'UT Cases'!AB4750)</f>
        <v/>
      </c>
      <c r="W4749" s="57" t="str">
        <f>IF('UT Cases'!AC4750="","",'UT Cases'!AC4750)</f>
        <v/>
      </c>
      <c r="X4749" s="57" t="str">
        <f>IF('UT Cases'!AD4750="","",'UT Cases'!AD4750)</f>
        <v/>
      </c>
      <c r="Y4749" s="57" t="str">
        <f>IF('UT Cases'!AE4750="","",'UT Cases'!AE4750)</f>
        <v/>
      </c>
      <c r="Z4749" s="56" t="str">
        <f>IF('UT Cases'!AF4750="","",'UT Cases'!AF4750)</f>
        <v/>
      </c>
      <c r="AA4749" s="56" t="str">
        <f>IF('UT Cases'!AG4750="","",'UT Cases'!AG4750)</f>
        <v/>
      </c>
      <c r="AB4749" s="56" t="str">
        <f>IF('UT Cases'!AH4750="","",'UT Cases'!AH4750)</f>
        <v/>
      </c>
      <c r="AC4749" s="56" t="str">
        <f>IF('UT Cases'!AI4750="","",'UT Cases'!AI4750)</f>
        <v/>
      </c>
      <c r="AD4749" s="56" t="str">
        <f>IF('UT Cases'!AJ4750="","",'UT Cases'!AJ4750)</f>
        <v/>
      </c>
    </row>
    <row r="4750" spans="2:30">
      <c r="B4750" s="54" t="str">
        <f>IF('UT Cases'!B4751="","",'UT Cases'!B4751)</f>
        <v/>
      </c>
      <c r="C4750" s="54" t="str">
        <f>IF('UT Cases'!C4751="","",'UT Cases'!C4751)</f>
        <v/>
      </c>
      <c r="D4750" s="54" t="str">
        <f>IF('UT Cases'!D4751="","",'UT Cases'!D4751)</f>
        <v/>
      </c>
      <c r="E4750" s="54" t="str">
        <f>IF('UT Cases'!H4751="","",'UT Cases'!H4751)</f>
        <v/>
      </c>
      <c r="F4750" s="55" t="str">
        <f>IF('UT Cases'!L4751="","",'UT Cases'!L4751)</f>
        <v/>
      </c>
      <c r="G4750" s="56" t="str">
        <f>IF('UT Cases'!M4751="","",'UT Cases'!M4751)</f>
        <v/>
      </c>
      <c r="H4750" s="56" t="str">
        <f>IF('UT Cases'!N4751="","",'UT Cases'!N4751)</f>
        <v/>
      </c>
      <c r="I4750" s="56" t="str">
        <f>IF('UT Cases'!O4751="","",'UT Cases'!O4751)</f>
        <v/>
      </c>
      <c r="J4750" s="56" t="str">
        <f>IF('UT Cases'!P4751="","",'UT Cases'!P4751)</f>
        <v/>
      </c>
      <c r="K4750" s="57" t="str">
        <f>IF('UT Cases'!Q4751="","",'UT Cases'!Q4751)</f>
        <v/>
      </c>
      <c r="L4750" s="57" t="str">
        <f>IF('UT Cases'!R4751="","",'UT Cases'!R4751)</f>
        <v/>
      </c>
      <c r="M4750" s="57" t="str">
        <f>IF('UT Cases'!S4751="","",'UT Cases'!S4751)</f>
        <v/>
      </c>
      <c r="N4750" s="57" t="str">
        <f>IF('UT Cases'!T4751="","",'UT Cases'!T4751)</f>
        <v/>
      </c>
      <c r="O4750" s="57" t="str">
        <f>IF('UT Cases'!U4751="","",'UT Cases'!U4751)</f>
        <v/>
      </c>
      <c r="P4750" s="56" t="str">
        <f>IF('UT Cases'!V4751="","",'UT Cases'!V4751)</f>
        <v/>
      </c>
      <c r="Q4750" s="56" t="str">
        <f>IF('UT Cases'!W4751="","",'UT Cases'!W4751)</f>
        <v/>
      </c>
      <c r="R4750" s="56" t="str">
        <f>IF('UT Cases'!X4751="","",'UT Cases'!X4751)</f>
        <v/>
      </c>
      <c r="S4750" s="56" t="str">
        <f>IF('UT Cases'!Y4751="","",'UT Cases'!Y4751)</f>
        <v/>
      </c>
      <c r="T4750" s="56" t="str">
        <f>IF('UT Cases'!Z4751="","",'UT Cases'!Z4751)</f>
        <v/>
      </c>
      <c r="U4750" s="57" t="str">
        <f>IF('UT Cases'!AA4751="","",'UT Cases'!AA4751)</f>
        <v/>
      </c>
      <c r="V4750" s="57" t="str">
        <f>IF('UT Cases'!AB4751="","",'UT Cases'!AB4751)</f>
        <v/>
      </c>
      <c r="W4750" s="57" t="str">
        <f>IF('UT Cases'!AC4751="","",'UT Cases'!AC4751)</f>
        <v/>
      </c>
      <c r="X4750" s="57" t="str">
        <f>IF('UT Cases'!AD4751="","",'UT Cases'!AD4751)</f>
        <v/>
      </c>
      <c r="Y4750" s="57" t="str">
        <f>IF('UT Cases'!AE4751="","",'UT Cases'!AE4751)</f>
        <v/>
      </c>
      <c r="Z4750" s="56" t="str">
        <f>IF('UT Cases'!AF4751="","",'UT Cases'!AF4751)</f>
        <v/>
      </c>
      <c r="AA4750" s="56" t="str">
        <f>IF('UT Cases'!AG4751="","",'UT Cases'!AG4751)</f>
        <v/>
      </c>
      <c r="AB4750" s="56" t="str">
        <f>IF('UT Cases'!AH4751="","",'UT Cases'!AH4751)</f>
        <v/>
      </c>
      <c r="AC4750" s="56" t="str">
        <f>IF('UT Cases'!AI4751="","",'UT Cases'!AI4751)</f>
        <v/>
      </c>
      <c r="AD4750" s="56" t="str">
        <f>IF('UT Cases'!AJ4751="","",'UT Cases'!AJ4751)</f>
        <v/>
      </c>
    </row>
    <row r="4751" spans="2:30">
      <c r="B4751" s="54" t="str">
        <f>IF('UT Cases'!B4752="","",'UT Cases'!B4752)</f>
        <v/>
      </c>
      <c r="C4751" s="54" t="str">
        <f>IF('UT Cases'!C4752="","",'UT Cases'!C4752)</f>
        <v/>
      </c>
      <c r="D4751" s="54" t="str">
        <f>IF('UT Cases'!D4752="","",'UT Cases'!D4752)</f>
        <v/>
      </c>
      <c r="E4751" s="54" t="str">
        <f>IF('UT Cases'!H4752="","",'UT Cases'!H4752)</f>
        <v/>
      </c>
      <c r="F4751" s="55" t="str">
        <f>IF('UT Cases'!L4752="","",'UT Cases'!L4752)</f>
        <v/>
      </c>
      <c r="G4751" s="56" t="str">
        <f>IF('UT Cases'!M4752="","",'UT Cases'!M4752)</f>
        <v/>
      </c>
      <c r="H4751" s="56" t="str">
        <f>IF('UT Cases'!N4752="","",'UT Cases'!N4752)</f>
        <v/>
      </c>
      <c r="I4751" s="56" t="str">
        <f>IF('UT Cases'!O4752="","",'UT Cases'!O4752)</f>
        <v/>
      </c>
      <c r="J4751" s="56" t="str">
        <f>IF('UT Cases'!P4752="","",'UT Cases'!P4752)</f>
        <v/>
      </c>
      <c r="K4751" s="57" t="str">
        <f>IF('UT Cases'!Q4752="","",'UT Cases'!Q4752)</f>
        <v/>
      </c>
      <c r="L4751" s="57" t="str">
        <f>IF('UT Cases'!R4752="","",'UT Cases'!R4752)</f>
        <v/>
      </c>
      <c r="M4751" s="57" t="str">
        <f>IF('UT Cases'!S4752="","",'UT Cases'!S4752)</f>
        <v/>
      </c>
      <c r="N4751" s="57" t="str">
        <f>IF('UT Cases'!T4752="","",'UT Cases'!T4752)</f>
        <v/>
      </c>
      <c r="O4751" s="57" t="str">
        <f>IF('UT Cases'!U4752="","",'UT Cases'!U4752)</f>
        <v/>
      </c>
      <c r="P4751" s="56" t="str">
        <f>IF('UT Cases'!V4752="","",'UT Cases'!V4752)</f>
        <v/>
      </c>
      <c r="Q4751" s="56" t="str">
        <f>IF('UT Cases'!W4752="","",'UT Cases'!W4752)</f>
        <v/>
      </c>
      <c r="R4751" s="56" t="str">
        <f>IF('UT Cases'!X4752="","",'UT Cases'!X4752)</f>
        <v/>
      </c>
      <c r="S4751" s="56" t="str">
        <f>IF('UT Cases'!Y4752="","",'UT Cases'!Y4752)</f>
        <v/>
      </c>
      <c r="T4751" s="56" t="str">
        <f>IF('UT Cases'!Z4752="","",'UT Cases'!Z4752)</f>
        <v/>
      </c>
      <c r="U4751" s="57" t="str">
        <f>IF('UT Cases'!AA4752="","",'UT Cases'!AA4752)</f>
        <v/>
      </c>
      <c r="V4751" s="57" t="str">
        <f>IF('UT Cases'!AB4752="","",'UT Cases'!AB4752)</f>
        <v/>
      </c>
      <c r="W4751" s="57" t="str">
        <f>IF('UT Cases'!AC4752="","",'UT Cases'!AC4752)</f>
        <v/>
      </c>
      <c r="X4751" s="57" t="str">
        <f>IF('UT Cases'!AD4752="","",'UT Cases'!AD4752)</f>
        <v/>
      </c>
      <c r="Y4751" s="57" t="str">
        <f>IF('UT Cases'!AE4752="","",'UT Cases'!AE4752)</f>
        <v/>
      </c>
      <c r="Z4751" s="56" t="str">
        <f>IF('UT Cases'!AF4752="","",'UT Cases'!AF4752)</f>
        <v/>
      </c>
      <c r="AA4751" s="56" t="str">
        <f>IF('UT Cases'!AG4752="","",'UT Cases'!AG4752)</f>
        <v/>
      </c>
      <c r="AB4751" s="56" t="str">
        <f>IF('UT Cases'!AH4752="","",'UT Cases'!AH4752)</f>
        <v/>
      </c>
      <c r="AC4751" s="56" t="str">
        <f>IF('UT Cases'!AI4752="","",'UT Cases'!AI4752)</f>
        <v/>
      </c>
      <c r="AD4751" s="56" t="str">
        <f>IF('UT Cases'!AJ4752="","",'UT Cases'!AJ4752)</f>
        <v/>
      </c>
    </row>
    <row r="4752" spans="2:30">
      <c r="B4752" s="54" t="str">
        <f>IF('UT Cases'!B4753="","",'UT Cases'!B4753)</f>
        <v/>
      </c>
      <c r="C4752" s="54" t="str">
        <f>IF('UT Cases'!C4753="","",'UT Cases'!C4753)</f>
        <v/>
      </c>
      <c r="D4752" s="54" t="str">
        <f>IF('UT Cases'!D4753="","",'UT Cases'!D4753)</f>
        <v/>
      </c>
      <c r="E4752" s="54" t="str">
        <f>IF('UT Cases'!H4753="","",'UT Cases'!H4753)</f>
        <v/>
      </c>
      <c r="F4752" s="55" t="str">
        <f>IF('UT Cases'!L4753="","",'UT Cases'!L4753)</f>
        <v/>
      </c>
      <c r="G4752" s="56" t="str">
        <f>IF('UT Cases'!M4753="","",'UT Cases'!M4753)</f>
        <v/>
      </c>
      <c r="H4752" s="56" t="str">
        <f>IF('UT Cases'!N4753="","",'UT Cases'!N4753)</f>
        <v/>
      </c>
      <c r="I4752" s="56" t="str">
        <f>IF('UT Cases'!O4753="","",'UT Cases'!O4753)</f>
        <v/>
      </c>
      <c r="J4752" s="56" t="str">
        <f>IF('UT Cases'!P4753="","",'UT Cases'!P4753)</f>
        <v/>
      </c>
      <c r="K4752" s="57" t="str">
        <f>IF('UT Cases'!Q4753="","",'UT Cases'!Q4753)</f>
        <v/>
      </c>
      <c r="L4752" s="57" t="str">
        <f>IF('UT Cases'!R4753="","",'UT Cases'!R4753)</f>
        <v/>
      </c>
      <c r="M4752" s="57" t="str">
        <f>IF('UT Cases'!S4753="","",'UT Cases'!S4753)</f>
        <v/>
      </c>
      <c r="N4752" s="57" t="str">
        <f>IF('UT Cases'!T4753="","",'UT Cases'!T4753)</f>
        <v/>
      </c>
      <c r="O4752" s="57" t="str">
        <f>IF('UT Cases'!U4753="","",'UT Cases'!U4753)</f>
        <v/>
      </c>
      <c r="P4752" s="56" t="str">
        <f>IF('UT Cases'!V4753="","",'UT Cases'!V4753)</f>
        <v/>
      </c>
      <c r="Q4752" s="56" t="str">
        <f>IF('UT Cases'!W4753="","",'UT Cases'!W4753)</f>
        <v/>
      </c>
      <c r="R4752" s="56" t="str">
        <f>IF('UT Cases'!X4753="","",'UT Cases'!X4753)</f>
        <v/>
      </c>
      <c r="S4752" s="56" t="str">
        <f>IF('UT Cases'!Y4753="","",'UT Cases'!Y4753)</f>
        <v/>
      </c>
      <c r="T4752" s="56" t="str">
        <f>IF('UT Cases'!Z4753="","",'UT Cases'!Z4753)</f>
        <v/>
      </c>
      <c r="U4752" s="57" t="str">
        <f>IF('UT Cases'!AA4753="","",'UT Cases'!AA4753)</f>
        <v/>
      </c>
      <c r="V4752" s="57" t="str">
        <f>IF('UT Cases'!AB4753="","",'UT Cases'!AB4753)</f>
        <v/>
      </c>
      <c r="W4752" s="57" t="str">
        <f>IF('UT Cases'!AC4753="","",'UT Cases'!AC4753)</f>
        <v/>
      </c>
      <c r="X4752" s="57" t="str">
        <f>IF('UT Cases'!AD4753="","",'UT Cases'!AD4753)</f>
        <v/>
      </c>
      <c r="Y4752" s="57" t="str">
        <f>IF('UT Cases'!AE4753="","",'UT Cases'!AE4753)</f>
        <v/>
      </c>
      <c r="Z4752" s="56" t="str">
        <f>IF('UT Cases'!AF4753="","",'UT Cases'!AF4753)</f>
        <v/>
      </c>
      <c r="AA4752" s="56" t="str">
        <f>IF('UT Cases'!AG4753="","",'UT Cases'!AG4753)</f>
        <v/>
      </c>
      <c r="AB4752" s="56" t="str">
        <f>IF('UT Cases'!AH4753="","",'UT Cases'!AH4753)</f>
        <v/>
      </c>
      <c r="AC4752" s="56" t="str">
        <f>IF('UT Cases'!AI4753="","",'UT Cases'!AI4753)</f>
        <v/>
      </c>
      <c r="AD4752" s="56" t="str">
        <f>IF('UT Cases'!AJ4753="","",'UT Cases'!AJ4753)</f>
        <v/>
      </c>
    </row>
    <row r="4753" spans="2:30">
      <c r="B4753" s="54" t="str">
        <f>IF('UT Cases'!B4754="","",'UT Cases'!B4754)</f>
        <v/>
      </c>
      <c r="C4753" s="54" t="str">
        <f>IF('UT Cases'!C4754="","",'UT Cases'!C4754)</f>
        <v/>
      </c>
      <c r="D4753" s="54" t="str">
        <f>IF('UT Cases'!D4754="","",'UT Cases'!D4754)</f>
        <v/>
      </c>
      <c r="E4753" s="54" t="str">
        <f>IF('UT Cases'!H4754="","",'UT Cases'!H4754)</f>
        <v/>
      </c>
      <c r="F4753" s="55" t="str">
        <f>IF('UT Cases'!L4754="","",'UT Cases'!L4754)</f>
        <v/>
      </c>
      <c r="G4753" s="56" t="str">
        <f>IF('UT Cases'!M4754="","",'UT Cases'!M4754)</f>
        <v/>
      </c>
      <c r="H4753" s="56" t="str">
        <f>IF('UT Cases'!N4754="","",'UT Cases'!N4754)</f>
        <v/>
      </c>
      <c r="I4753" s="56" t="str">
        <f>IF('UT Cases'!O4754="","",'UT Cases'!O4754)</f>
        <v/>
      </c>
      <c r="J4753" s="56" t="str">
        <f>IF('UT Cases'!P4754="","",'UT Cases'!P4754)</f>
        <v/>
      </c>
      <c r="K4753" s="57" t="str">
        <f>IF('UT Cases'!Q4754="","",'UT Cases'!Q4754)</f>
        <v/>
      </c>
      <c r="L4753" s="57" t="str">
        <f>IF('UT Cases'!R4754="","",'UT Cases'!R4754)</f>
        <v/>
      </c>
      <c r="M4753" s="57" t="str">
        <f>IF('UT Cases'!S4754="","",'UT Cases'!S4754)</f>
        <v/>
      </c>
      <c r="N4753" s="57" t="str">
        <f>IF('UT Cases'!T4754="","",'UT Cases'!T4754)</f>
        <v/>
      </c>
      <c r="O4753" s="57" t="str">
        <f>IF('UT Cases'!U4754="","",'UT Cases'!U4754)</f>
        <v/>
      </c>
      <c r="P4753" s="56" t="str">
        <f>IF('UT Cases'!V4754="","",'UT Cases'!V4754)</f>
        <v/>
      </c>
      <c r="Q4753" s="56" t="str">
        <f>IF('UT Cases'!W4754="","",'UT Cases'!W4754)</f>
        <v/>
      </c>
      <c r="R4753" s="56" t="str">
        <f>IF('UT Cases'!X4754="","",'UT Cases'!X4754)</f>
        <v/>
      </c>
      <c r="S4753" s="56" t="str">
        <f>IF('UT Cases'!Y4754="","",'UT Cases'!Y4754)</f>
        <v/>
      </c>
      <c r="T4753" s="56" t="str">
        <f>IF('UT Cases'!Z4754="","",'UT Cases'!Z4754)</f>
        <v/>
      </c>
      <c r="U4753" s="57" t="str">
        <f>IF('UT Cases'!AA4754="","",'UT Cases'!AA4754)</f>
        <v/>
      </c>
      <c r="V4753" s="57" t="str">
        <f>IF('UT Cases'!AB4754="","",'UT Cases'!AB4754)</f>
        <v/>
      </c>
      <c r="W4753" s="57" t="str">
        <f>IF('UT Cases'!AC4754="","",'UT Cases'!AC4754)</f>
        <v/>
      </c>
      <c r="X4753" s="57" t="str">
        <f>IF('UT Cases'!AD4754="","",'UT Cases'!AD4754)</f>
        <v/>
      </c>
      <c r="Y4753" s="57" t="str">
        <f>IF('UT Cases'!AE4754="","",'UT Cases'!AE4754)</f>
        <v/>
      </c>
      <c r="Z4753" s="56" t="str">
        <f>IF('UT Cases'!AF4754="","",'UT Cases'!AF4754)</f>
        <v/>
      </c>
      <c r="AA4753" s="56" t="str">
        <f>IF('UT Cases'!AG4754="","",'UT Cases'!AG4754)</f>
        <v/>
      </c>
      <c r="AB4753" s="56" t="str">
        <f>IF('UT Cases'!AH4754="","",'UT Cases'!AH4754)</f>
        <v/>
      </c>
      <c r="AC4753" s="56" t="str">
        <f>IF('UT Cases'!AI4754="","",'UT Cases'!AI4754)</f>
        <v/>
      </c>
      <c r="AD4753" s="56" t="str">
        <f>IF('UT Cases'!AJ4754="","",'UT Cases'!AJ4754)</f>
        <v/>
      </c>
    </row>
    <row r="4754" spans="2:30">
      <c r="B4754" s="54" t="str">
        <f>IF('UT Cases'!B4755="","",'UT Cases'!B4755)</f>
        <v/>
      </c>
      <c r="C4754" s="54" t="str">
        <f>IF('UT Cases'!C4755="","",'UT Cases'!C4755)</f>
        <v/>
      </c>
      <c r="D4754" s="54" t="str">
        <f>IF('UT Cases'!D4755="","",'UT Cases'!D4755)</f>
        <v/>
      </c>
      <c r="E4754" s="54" t="str">
        <f>IF('UT Cases'!H4755="","",'UT Cases'!H4755)</f>
        <v/>
      </c>
      <c r="F4754" s="55" t="str">
        <f>IF('UT Cases'!L4755="","",'UT Cases'!L4755)</f>
        <v/>
      </c>
      <c r="G4754" s="56" t="str">
        <f>IF('UT Cases'!M4755="","",'UT Cases'!M4755)</f>
        <v/>
      </c>
      <c r="H4754" s="56" t="str">
        <f>IF('UT Cases'!N4755="","",'UT Cases'!N4755)</f>
        <v/>
      </c>
      <c r="I4754" s="56" t="str">
        <f>IF('UT Cases'!O4755="","",'UT Cases'!O4755)</f>
        <v/>
      </c>
      <c r="J4754" s="56" t="str">
        <f>IF('UT Cases'!P4755="","",'UT Cases'!P4755)</f>
        <v/>
      </c>
      <c r="K4754" s="57" t="str">
        <f>IF('UT Cases'!Q4755="","",'UT Cases'!Q4755)</f>
        <v/>
      </c>
      <c r="L4754" s="57" t="str">
        <f>IF('UT Cases'!R4755="","",'UT Cases'!R4755)</f>
        <v/>
      </c>
      <c r="M4754" s="57" t="str">
        <f>IF('UT Cases'!S4755="","",'UT Cases'!S4755)</f>
        <v/>
      </c>
      <c r="N4754" s="57" t="str">
        <f>IF('UT Cases'!T4755="","",'UT Cases'!T4755)</f>
        <v/>
      </c>
      <c r="O4754" s="57" t="str">
        <f>IF('UT Cases'!U4755="","",'UT Cases'!U4755)</f>
        <v/>
      </c>
      <c r="P4754" s="56" t="str">
        <f>IF('UT Cases'!V4755="","",'UT Cases'!V4755)</f>
        <v/>
      </c>
      <c r="Q4754" s="56" t="str">
        <f>IF('UT Cases'!W4755="","",'UT Cases'!W4755)</f>
        <v/>
      </c>
      <c r="R4754" s="56" t="str">
        <f>IF('UT Cases'!X4755="","",'UT Cases'!X4755)</f>
        <v/>
      </c>
      <c r="S4754" s="56" t="str">
        <f>IF('UT Cases'!Y4755="","",'UT Cases'!Y4755)</f>
        <v/>
      </c>
      <c r="T4754" s="56" t="str">
        <f>IF('UT Cases'!Z4755="","",'UT Cases'!Z4755)</f>
        <v/>
      </c>
      <c r="U4754" s="57" t="str">
        <f>IF('UT Cases'!AA4755="","",'UT Cases'!AA4755)</f>
        <v/>
      </c>
      <c r="V4754" s="57" t="str">
        <f>IF('UT Cases'!AB4755="","",'UT Cases'!AB4755)</f>
        <v/>
      </c>
      <c r="W4754" s="57" t="str">
        <f>IF('UT Cases'!AC4755="","",'UT Cases'!AC4755)</f>
        <v/>
      </c>
      <c r="X4754" s="57" t="str">
        <f>IF('UT Cases'!AD4755="","",'UT Cases'!AD4755)</f>
        <v/>
      </c>
      <c r="Y4754" s="57" t="str">
        <f>IF('UT Cases'!AE4755="","",'UT Cases'!AE4755)</f>
        <v/>
      </c>
      <c r="Z4754" s="56" t="str">
        <f>IF('UT Cases'!AF4755="","",'UT Cases'!AF4755)</f>
        <v/>
      </c>
      <c r="AA4754" s="56" t="str">
        <f>IF('UT Cases'!AG4755="","",'UT Cases'!AG4755)</f>
        <v/>
      </c>
      <c r="AB4754" s="56" t="str">
        <f>IF('UT Cases'!AH4755="","",'UT Cases'!AH4755)</f>
        <v/>
      </c>
      <c r="AC4754" s="56" t="str">
        <f>IF('UT Cases'!AI4755="","",'UT Cases'!AI4755)</f>
        <v/>
      </c>
      <c r="AD4754" s="56" t="str">
        <f>IF('UT Cases'!AJ4755="","",'UT Cases'!AJ4755)</f>
        <v/>
      </c>
    </row>
    <row r="4755" spans="2:30">
      <c r="B4755" s="54" t="str">
        <f>IF('UT Cases'!B4756="","",'UT Cases'!B4756)</f>
        <v/>
      </c>
      <c r="C4755" s="54" t="str">
        <f>IF('UT Cases'!C4756="","",'UT Cases'!C4756)</f>
        <v/>
      </c>
      <c r="D4755" s="54" t="str">
        <f>IF('UT Cases'!D4756="","",'UT Cases'!D4756)</f>
        <v/>
      </c>
      <c r="E4755" s="54" t="str">
        <f>IF('UT Cases'!H4756="","",'UT Cases'!H4756)</f>
        <v/>
      </c>
      <c r="F4755" s="55" t="str">
        <f>IF('UT Cases'!L4756="","",'UT Cases'!L4756)</f>
        <v/>
      </c>
      <c r="G4755" s="56" t="str">
        <f>IF('UT Cases'!M4756="","",'UT Cases'!M4756)</f>
        <v/>
      </c>
      <c r="H4755" s="56" t="str">
        <f>IF('UT Cases'!N4756="","",'UT Cases'!N4756)</f>
        <v/>
      </c>
      <c r="I4755" s="56" t="str">
        <f>IF('UT Cases'!O4756="","",'UT Cases'!O4756)</f>
        <v/>
      </c>
      <c r="J4755" s="56" t="str">
        <f>IF('UT Cases'!P4756="","",'UT Cases'!P4756)</f>
        <v/>
      </c>
      <c r="K4755" s="57" t="str">
        <f>IF('UT Cases'!Q4756="","",'UT Cases'!Q4756)</f>
        <v/>
      </c>
      <c r="L4755" s="57" t="str">
        <f>IF('UT Cases'!R4756="","",'UT Cases'!R4756)</f>
        <v/>
      </c>
      <c r="M4755" s="57" t="str">
        <f>IF('UT Cases'!S4756="","",'UT Cases'!S4756)</f>
        <v/>
      </c>
      <c r="N4755" s="57" t="str">
        <f>IF('UT Cases'!T4756="","",'UT Cases'!T4756)</f>
        <v/>
      </c>
      <c r="O4755" s="57" t="str">
        <f>IF('UT Cases'!U4756="","",'UT Cases'!U4756)</f>
        <v/>
      </c>
      <c r="P4755" s="56" t="str">
        <f>IF('UT Cases'!V4756="","",'UT Cases'!V4756)</f>
        <v/>
      </c>
      <c r="Q4755" s="56" t="str">
        <f>IF('UT Cases'!W4756="","",'UT Cases'!W4756)</f>
        <v/>
      </c>
      <c r="R4755" s="56" t="str">
        <f>IF('UT Cases'!X4756="","",'UT Cases'!X4756)</f>
        <v/>
      </c>
      <c r="S4755" s="56" t="str">
        <f>IF('UT Cases'!Y4756="","",'UT Cases'!Y4756)</f>
        <v/>
      </c>
      <c r="T4755" s="56" t="str">
        <f>IF('UT Cases'!Z4756="","",'UT Cases'!Z4756)</f>
        <v/>
      </c>
      <c r="U4755" s="57" t="str">
        <f>IF('UT Cases'!AA4756="","",'UT Cases'!AA4756)</f>
        <v/>
      </c>
      <c r="V4755" s="57" t="str">
        <f>IF('UT Cases'!AB4756="","",'UT Cases'!AB4756)</f>
        <v/>
      </c>
      <c r="W4755" s="57" t="str">
        <f>IF('UT Cases'!AC4756="","",'UT Cases'!AC4756)</f>
        <v/>
      </c>
      <c r="X4755" s="57" t="str">
        <f>IF('UT Cases'!AD4756="","",'UT Cases'!AD4756)</f>
        <v/>
      </c>
      <c r="Y4755" s="57" t="str">
        <f>IF('UT Cases'!AE4756="","",'UT Cases'!AE4756)</f>
        <v/>
      </c>
      <c r="Z4755" s="56" t="str">
        <f>IF('UT Cases'!AF4756="","",'UT Cases'!AF4756)</f>
        <v/>
      </c>
      <c r="AA4755" s="56" t="str">
        <f>IF('UT Cases'!AG4756="","",'UT Cases'!AG4756)</f>
        <v/>
      </c>
      <c r="AB4755" s="56" t="str">
        <f>IF('UT Cases'!AH4756="","",'UT Cases'!AH4756)</f>
        <v/>
      </c>
      <c r="AC4755" s="56" t="str">
        <f>IF('UT Cases'!AI4756="","",'UT Cases'!AI4756)</f>
        <v/>
      </c>
      <c r="AD4755" s="56" t="str">
        <f>IF('UT Cases'!AJ4756="","",'UT Cases'!AJ4756)</f>
        <v/>
      </c>
    </row>
    <row r="4756" spans="2:30">
      <c r="B4756" s="54" t="str">
        <f>IF('UT Cases'!B4757="","",'UT Cases'!B4757)</f>
        <v/>
      </c>
      <c r="C4756" s="54" t="str">
        <f>IF('UT Cases'!C4757="","",'UT Cases'!C4757)</f>
        <v/>
      </c>
      <c r="D4756" s="54" t="str">
        <f>IF('UT Cases'!D4757="","",'UT Cases'!D4757)</f>
        <v/>
      </c>
      <c r="E4756" s="54" t="str">
        <f>IF('UT Cases'!H4757="","",'UT Cases'!H4757)</f>
        <v/>
      </c>
      <c r="F4756" s="55" t="str">
        <f>IF('UT Cases'!L4757="","",'UT Cases'!L4757)</f>
        <v/>
      </c>
      <c r="G4756" s="56" t="str">
        <f>IF('UT Cases'!M4757="","",'UT Cases'!M4757)</f>
        <v/>
      </c>
      <c r="H4756" s="56" t="str">
        <f>IF('UT Cases'!N4757="","",'UT Cases'!N4757)</f>
        <v/>
      </c>
      <c r="I4756" s="56" t="str">
        <f>IF('UT Cases'!O4757="","",'UT Cases'!O4757)</f>
        <v/>
      </c>
      <c r="J4756" s="56" t="str">
        <f>IF('UT Cases'!P4757="","",'UT Cases'!P4757)</f>
        <v/>
      </c>
      <c r="K4756" s="57" t="str">
        <f>IF('UT Cases'!Q4757="","",'UT Cases'!Q4757)</f>
        <v/>
      </c>
      <c r="L4756" s="57" t="str">
        <f>IF('UT Cases'!R4757="","",'UT Cases'!R4757)</f>
        <v/>
      </c>
      <c r="M4756" s="57" t="str">
        <f>IF('UT Cases'!S4757="","",'UT Cases'!S4757)</f>
        <v/>
      </c>
      <c r="N4756" s="57" t="str">
        <f>IF('UT Cases'!T4757="","",'UT Cases'!T4757)</f>
        <v/>
      </c>
      <c r="O4756" s="57" t="str">
        <f>IF('UT Cases'!U4757="","",'UT Cases'!U4757)</f>
        <v/>
      </c>
      <c r="P4756" s="56" t="str">
        <f>IF('UT Cases'!V4757="","",'UT Cases'!V4757)</f>
        <v/>
      </c>
      <c r="Q4756" s="56" t="str">
        <f>IF('UT Cases'!W4757="","",'UT Cases'!W4757)</f>
        <v/>
      </c>
      <c r="R4756" s="56" t="str">
        <f>IF('UT Cases'!X4757="","",'UT Cases'!X4757)</f>
        <v/>
      </c>
      <c r="S4756" s="56" t="str">
        <f>IF('UT Cases'!Y4757="","",'UT Cases'!Y4757)</f>
        <v/>
      </c>
      <c r="T4756" s="56" t="str">
        <f>IF('UT Cases'!Z4757="","",'UT Cases'!Z4757)</f>
        <v/>
      </c>
      <c r="U4756" s="57" t="str">
        <f>IF('UT Cases'!AA4757="","",'UT Cases'!AA4757)</f>
        <v/>
      </c>
      <c r="V4756" s="57" t="str">
        <f>IF('UT Cases'!AB4757="","",'UT Cases'!AB4757)</f>
        <v/>
      </c>
      <c r="W4756" s="57" t="str">
        <f>IF('UT Cases'!AC4757="","",'UT Cases'!AC4757)</f>
        <v/>
      </c>
      <c r="X4756" s="57" t="str">
        <f>IF('UT Cases'!AD4757="","",'UT Cases'!AD4757)</f>
        <v/>
      </c>
      <c r="Y4756" s="57" t="str">
        <f>IF('UT Cases'!AE4757="","",'UT Cases'!AE4757)</f>
        <v/>
      </c>
      <c r="Z4756" s="56" t="str">
        <f>IF('UT Cases'!AF4757="","",'UT Cases'!AF4757)</f>
        <v/>
      </c>
      <c r="AA4756" s="56" t="str">
        <f>IF('UT Cases'!AG4757="","",'UT Cases'!AG4757)</f>
        <v/>
      </c>
      <c r="AB4756" s="56" t="str">
        <f>IF('UT Cases'!AH4757="","",'UT Cases'!AH4757)</f>
        <v/>
      </c>
      <c r="AC4756" s="56" t="str">
        <f>IF('UT Cases'!AI4757="","",'UT Cases'!AI4757)</f>
        <v/>
      </c>
      <c r="AD4756" s="56" t="str">
        <f>IF('UT Cases'!AJ4757="","",'UT Cases'!AJ4757)</f>
        <v/>
      </c>
    </row>
    <row r="4757" spans="2:30">
      <c r="B4757" s="54" t="str">
        <f>IF('UT Cases'!B4758="","",'UT Cases'!B4758)</f>
        <v/>
      </c>
      <c r="C4757" s="54" t="str">
        <f>IF('UT Cases'!C4758="","",'UT Cases'!C4758)</f>
        <v/>
      </c>
      <c r="D4757" s="54" t="str">
        <f>IF('UT Cases'!D4758="","",'UT Cases'!D4758)</f>
        <v/>
      </c>
      <c r="E4757" s="54" t="str">
        <f>IF('UT Cases'!H4758="","",'UT Cases'!H4758)</f>
        <v/>
      </c>
      <c r="F4757" s="55" t="str">
        <f>IF('UT Cases'!L4758="","",'UT Cases'!L4758)</f>
        <v/>
      </c>
      <c r="G4757" s="56" t="str">
        <f>IF('UT Cases'!M4758="","",'UT Cases'!M4758)</f>
        <v/>
      </c>
      <c r="H4757" s="56" t="str">
        <f>IF('UT Cases'!N4758="","",'UT Cases'!N4758)</f>
        <v/>
      </c>
      <c r="I4757" s="56" t="str">
        <f>IF('UT Cases'!O4758="","",'UT Cases'!O4758)</f>
        <v/>
      </c>
      <c r="J4757" s="56" t="str">
        <f>IF('UT Cases'!P4758="","",'UT Cases'!P4758)</f>
        <v/>
      </c>
      <c r="K4757" s="57" t="str">
        <f>IF('UT Cases'!Q4758="","",'UT Cases'!Q4758)</f>
        <v/>
      </c>
      <c r="L4757" s="57" t="str">
        <f>IF('UT Cases'!R4758="","",'UT Cases'!R4758)</f>
        <v/>
      </c>
      <c r="M4757" s="57" t="str">
        <f>IF('UT Cases'!S4758="","",'UT Cases'!S4758)</f>
        <v/>
      </c>
      <c r="N4757" s="57" t="str">
        <f>IF('UT Cases'!T4758="","",'UT Cases'!T4758)</f>
        <v/>
      </c>
      <c r="O4757" s="57" t="str">
        <f>IF('UT Cases'!U4758="","",'UT Cases'!U4758)</f>
        <v/>
      </c>
      <c r="P4757" s="56" t="str">
        <f>IF('UT Cases'!V4758="","",'UT Cases'!V4758)</f>
        <v/>
      </c>
      <c r="Q4757" s="56" t="str">
        <f>IF('UT Cases'!W4758="","",'UT Cases'!W4758)</f>
        <v/>
      </c>
      <c r="R4757" s="56" t="str">
        <f>IF('UT Cases'!X4758="","",'UT Cases'!X4758)</f>
        <v/>
      </c>
      <c r="S4757" s="56" t="str">
        <f>IF('UT Cases'!Y4758="","",'UT Cases'!Y4758)</f>
        <v/>
      </c>
      <c r="T4757" s="56" t="str">
        <f>IF('UT Cases'!Z4758="","",'UT Cases'!Z4758)</f>
        <v/>
      </c>
      <c r="U4757" s="57" t="str">
        <f>IF('UT Cases'!AA4758="","",'UT Cases'!AA4758)</f>
        <v/>
      </c>
      <c r="V4757" s="57" t="str">
        <f>IF('UT Cases'!AB4758="","",'UT Cases'!AB4758)</f>
        <v/>
      </c>
      <c r="W4757" s="57" t="str">
        <f>IF('UT Cases'!AC4758="","",'UT Cases'!AC4758)</f>
        <v/>
      </c>
      <c r="X4757" s="57" t="str">
        <f>IF('UT Cases'!AD4758="","",'UT Cases'!AD4758)</f>
        <v/>
      </c>
      <c r="Y4757" s="57" t="str">
        <f>IF('UT Cases'!AE4758="","",'UT Cases'!AE4758)</f>
        <v/>
      </c>
      <c r="Z4757" s="56" t="str">
        <f>IF('UT Cases'!AF4758="","",'UT Cases'!AF4758)</f>
        <v/>
      </c>
      <c r="AA4757" s="56" t="str">
        <f>IF('UT Cases'!AG4758="","",'UT Cases'!AG4758)</f>
        <v/>
      </c>
      <c r="AB4757" s="56" t="str">
        <f>IF('UT Cases'!AH4758="","",'UT Cases'!AH4758)</f>
        <v/>
      </c>
      <c r="AC4757" s="56" t="str">
        <f>IF('UT Cases'!AI4758="","",'UT Cases'!AI4758)</f>
        <v/>
      </c>
      <c r="AD4757" s="56" t="str">
        <f>IF('UT Cases'!AJ4758="","",'UT Cases'!AJ4758)</f>
        <v/>
      </c>
    </row>
    <row r="4758" spans="2:30">
      <c r="B4758" s="54" t="str">
        <f>IF('UT Cases'!B4759="","",'UT Cases'!B4759)</f>
        <v/>
      </c>
      <c r="C4758" s="54" t="str">
        <f>IF('UT Cases'!C4759="","",'UT Cases'!C4759)</f>
        <v/>
      </c>
      <c r="D4758" s="54" t="str">
        <f>IF('UT Cases'!D4759="","",'UT Cases'!D4759)</f>
        <v/>
      </c>
      <c r="E4758" s="54" t="str">
        <f>IF('UT Cases'!H4759="","",'UT Cases'!H4759)</f>
        <v/>
      </c>
      <c r="F4758" s="55" t="str">
        <f>IF('UT Cases'!L4759="","",'UT Cases'!L4759)</f>
        <v/>
      </c>
      <c r="G4758" s="56" t="str">
        <f>IF('UT Cases'!M4759="","",'UT Cases'!M4759)</f>
        <v/>
      </c>
      <c r="H4758" s="56" t="str">
        <f>IF('UT Cases'!N4759="","",'UT Cases'!N4759)</f>
        <v/>
      </c>
      <c r="I4758" s="56" t="str">
        <f>IF('UT Cases'!O4759="","",'UT Cases'!O4759)</f>
        <v/>
      </c>
      <c r="J4758" s="56" t="str">
        <f>IF('UT Cases'!P4759="","",'UT Cases'!P4759)</f>
        <v/>
      </c>
      <c r="K4758" s="57" t="str">
        <f>IF('UT Cases'!Q4759="","",'UT Cases'!Q4759)</f>
        <v/>
      </c>
      <c r="L4758" s="57" t="str">
        <f>IF('UT Cases'!R4759="","",'UT Cases'!R4759)</f>
        <v/>
      </c>
      <c r="M4758" s="57" t="str">
        <f>IF('UT Cases'!S4759="","",'UT Cases'!S4759)</f>
        <v/>
      </c>
      <c r="N4758" s="57" t="str">
        <f>IF('UT Cases'!T4759="","",'UT Cases'!T4759)</f>
        <v/>
      </c>
      <c r="O4758" s="57" t="str">
        <f>IF('UT Cases'!U4759="","",'UT Cases'!U4759)</f>
        <v/>
      </c>
      <c r="P4758" s="56" t="str">
        <f>IF('UT Cases'!V4759="","",'UT Cases'!V4759)</f>
        <v/>
      </c>
      <c r="Q4758" s="56" t="str">
        <f>IF('UT Cases'!W4759="","",'UT Cases'!W4759)</f>
        <v/>
      </c>
      <c r="R4758" s="56" t="str">
        <f>IF('UT Cases'!X4759="","",'UT Cases'!X4759)</f>
        <v/>
      </c>
      <c r="S4758" s="56" t="str">
        <f>IF('UT Cases'!Y4759="","",'UT Cases'!Y4759)</f>
        <v/>
      </c>
      <c r="T4758" s="56" t="str">
        <f>IF('UT Cases'!Z4759="","",'UT Cases'!Z4759)</f>
        <v/>
      </c>
      <c r="U4758" s="57" t="str">
        <f>IF('UT Cases'!AA4759="","",'UT Cases'!AA4759)</f>
        <v/>
      </c>
      <c r="V4758" s="57" t="str">
        <f>IF('UT Cases'!AB4759="","",'UT Cases'!AB4759)</f>
        <v/>
      </c>
      <c r="W4758" s="57" t="str">
        <f>IF('UT Cases'!AC4759="","",'UT Cases'!AC4759)</f>
        <v/>
      </c>
      <c r="X4758" s="57" t="str">
        <f>IF('UT Cases'!AD4759="","",'UT Cases'!AD4759)</f>
        <v/>
      </c>
      <c r="Y4758" s="57" t="str">
        <f>IF('UT Cases'!AE4759="","",'UT Cases'!AE4759)</f>
        <v/>
      </c>
      <c r="Z4758" s="56" t="str">
        <f>IF('UT Cases'!AF4759="","",'UT Cases'!AF4759)</f>
        <v/>
      </c>
      <c r="AA4758" s="56" t="str">
        <f>IF('UT Cases'!AG4759="","",'UT Cases'!AG4759)</f>
        <v/>
      </c>
      <c r="AB4758" s="56" t="str">
        <f>IF('UT Cases'!AH4759="","",'UT Cases'!AH4759)</f>
        <v/>
      </c>
      <c r="AC4758" s="56" t="str">
        <f>IF('UT Cases'!AI4759="","",'UT Cases'!AI4759)</f>
        <v/>
      </c>
      <c r="AD4758" s="56" t="str">
        <f>IF('UT Cases'!AJ4759="","",'UT Cases'!AJ4759)</f>
        <v/>
      </c>
    </row>
    <row r="4759" spans="2:30">
      <c r="B4759" s="54" t="str">
        <f>IF('UT Cases'!B4760="","",'UT Cases'!B4760)</f>
        <v/>
      </c>
      <c r="C4759" s="54" t="str">
        <f>IF('UT Cases'!C4760="","",'UT Cases'!C4760)</f>
        <v/>
      </c>
      <c r="D4759" s="54" t="str">
        <f>IF('UT Cases'!D4760="","",'UT Cases'!D4760)</f>
        <v/>
      </c>
      <c r="E4759" s="54" t="str">
        <f>IF('UT Cases'!H4760="","",'UT Cases'!H4760)</f>
        <v/>
      </c>
      <c r="F4759" s="55" t="str">
        <f>IF('UT Cases'!L4760="","",'UT Cases'!L4760)</f>
        <v/>
      </c>
      <c r="G4759" s="56" t="str">
        <f>IF('UT Cases'!M4760="","",'UT Cases'!M4760)</f>
        <v/>
      </c>
      <c r="H4759" s="56" t="str">
        <f>IF('UT Cases'!N4760="","",'UT Cases'!N4760)</f>
        <v/>
      </c>
      <c r="I4759" s="56" t="str">
        <f>IF('UT Cases'!O4760="","",'UT Cases'!O4760)</f>
        <v/>
      </c>
      <c r="J4759" s="56" t="str">
        <f>IF('UT Cases'!P4760="","",'UT Cases'!P4760)</f>
        <v/>
      </c>
      <c r="K4759" s="57" t="str">
        <f>IF('UT Cases'!Q4760="","",'UT Cases'!Q4760)</f>
        <v/>
      </c>
      <c r="L4759" s="57" t="str">
        <f>IF('UT Cases'!R4760="","",'UT Cases'!R4760)</f>
        <v/>
      </c>
      <c r="M4759" s="57" t="str">
        <f>IF('UT Cases'!S4760="","",'UT Cases'!S4760)</f>
        <v/>
      </c>
      <c r="N4759" s="57" t="str">
        <f>IF('UT Cases'!T4760="","",'UT Cases'!T4760)</f>
        <v/>
      </c>
      <c r="O4759" s="57" t="str">
        <f>IF('UT Cases'!U4760="","",'UT Cases'!U4760)</f>
        <v/>
      </c>
      <c r="P4759" s="56" t="str">
        <f>IF('UT Cases'!V4760="","",'UT Cases'!V4760)</f>
        <v/>
      </c>
      <c r="Q4759" s="56" t="str">
        <f>IF('UT Cases'!W4760="","",'UT Cases'!W4760)</f>
        <v/>
      </c>
      <c r="R4759" s="56" t="str">
        <f>IF('UT Cases'!X4760="","",'UT Cases'!X4760)</f>
        <v/>
      </c>
      <c r="S4759" s="56" t="str">
        <f>IF('UT Cases'!Y4760="","",'UT Cases'!Y4760)</f>
        <v/>
      </c>
      <c r="T4759" s="56" t="str">
        <f>IF('UT Cases'!Z4760="","",'UT Cases'!Z4760)</f>
        <v/>
      </c>
      <c r="U4759" s="57" t="str">
        <f>IF('UT Cases'!AA4760="","",'UT Cases'!AA4760)</f>
        <v/>
      </c>
      <c r="V4759" s="57" t="str">
        <f>IF('UT Cases'!AB4760="","",'UT Cases'!AB4760)</f>
        <v/>
      </c>
      <c r="W4759" s="57" t="str">
        <f>IF('UT Cases'!AC4760="","",'UT Cases'!AC4760)</f>
        <v/>
      </c>
      <c r="X4759" s="57" t="str">
        <f>IF('UT Cases'!AD4760="","",'UT Cases'!AD4760)</f>
        <v/>
      </c>
      <c r="Y4759" s="57" t="str">
        <f>IF('UT Cases'!AE4760="","",'UT Cases'!AE4760)</f>
        <v/>
      </c>
      <c r="Z4759" s="56" t="str">
        <f>IF('UT Cases'!AF4760="","",'UT Cases'!AF4760)</f>
        <v/>
      </c>
      <c r="AA4759" s="56" t="str">
        <f>IF('UT Cases'!AG4760="","",'UT Cases'!AG4760)</f>
        <v/>
      </c>
      <c r="AB4759" s="56" t="str">
        <f>IF('UT Cases'!AH4760="","",'UT Cases'!AH4760)</f>
        <v/>
      </c>
      <c r="AC4759" s="56" t="str">
        <f>IF('UT Cases'!AI4760="","",'UT Cases'!AI4760)</f>
        <v/>
      </c>
      <c r="AD4759" s="56" t="str">
        <f>IF('UT Cases'!AJ4760="","",'UT Cases'!AJ4760)</f>
        <v/>
      </c>
    </row>
    <row r="4760" spans="2:30">
      <c r="B4760" s="54" t="str">
        <f>IF('UT Cases'!B4761="","",'UT Cases'!B4761)</f>
        <v/>
      </c>
      <c r="C4760" s="54" t="str">
        <f>IF('UT Cases'!C4761="","",'UT Cases'!C4761)</f>
        <v/>
      </c>
      <c r="D4760" s="54" t="str">
        <f>IF('UT Cases'!D4761="","",'UT Cases'!D4761)</f>
        <v/>
      </c>
      <c r="E4760" s="54" t="str">
        <f>IF('UT Cases'!H4761="","",'UT Cases'!H4761)</f>
        <v/>
      </c>
      <c r="F4760" s="55" t="str">
        <f>IF('UT Cases'!L4761="","",'UT Cases'!L4761)</f>
        <v/>
      </c>
      <c r="G4760" s="56" t="str">
        <f>IF('UT Cases'!M4761="","",'UT Cases'!M4761)</f>
        <v/>
      </c>
      <c r="H4760" s="56" t="str">
        <f>IF('UT Cases'!N4761="","",'UT Cases'!N4761)</f>
        <v/>
      </c>
      <c r="I4760" s="56" t="str">
        <f>IF('UT Cases'!O4761="","",'UT Cases'!O4761)</f>
        <v/>
      </c>
      <c r="J4760" s="56" t="str">
        <f>IF('UT Cases'!P4761="","",'UT Cases'!P4761)</f>
        <v/>
      </c>
      <c r="K4760" s="57" t="str">
        <f>IF('UT Cases'!Q4761="","",'UT Cases'!Q4761)</f>
        <v/>
      </c>
      <c r="L4760" s="57" t="str">
        <f>IF('UT Cases'!R4761="","",'UT Cases'!R4761)</f>
        <v/>
      </c>
      <c r="M4760" s="57" t="str">
        <f>IF('UT Cases'!S4761="","",'UT Cases'!S4761)</f>
        <v/>
      </c>
      <c r="N4760" s="57" t="str">
        <f>IF('UT Cases'!T4761="","",'UT Cases'!T4761)</f>
        <v/>
      </c>
      <c r="O4760" s="57" t="str">
        <f>IF('UT Cases'!U4761="","",'UT Cases'!U4761)</f>
        <v/>
      </c>
      <c r="P4760" s="56" t="str">
        <f>IF('UT Cases'!V4761="","",'UT Cases'!V4761)</f>
        <v/>
      </c>
      <c r="Q4760" s="56" t="str">
        <f>IF('UT Cases'!W4761="","",'UT Cases'!W4761)</f>
        <v/>
      </c>
      <c r="R4760" s="56" t="str">
        <f>IF('UT Cases'!X4761="","",'UT Cases'!X4761)</f>
        <v/>
      </c>
      <c r="S4760" s="56" t="str">
        <f>IF('UT Cases'!Y4761="","",'UT Cases'!Y4761)</f>
        <v/>
      </c>
      <c r="T4760" s="56" t="str">
        <f>IF('UT Cases'!Z4761="","",'UT Cases'!Z4761)</f>
        <v/>
      </c>
      <c r="U4760" s="57" t="str">
        <f>IF('UT Cases'!AA4761="","",'UT Cases'!AA4761)</f>
        <v/>
      </c>
      <c r="V4760" s="57" t="str">
        <f>IF('UT Cases'!AB4761="","",'UT Cases'!AB4761)</f>
        <v/>
      </c>
      <c r="W4760" s="57" t="str">
        <f>IF('UT Cases'!AC4761="","",'UT Cases'!AC4761)</f>
        <v/>
      </c>
      <c r="X4760" s="57" t="str">
        <f>IF('UT Cases'!AD4761="","",'UT Cases'!AD4761)</f>
        <v/>
      </c>
      <c r="Y4760" s="57" t="str">
        <f>IF('UT Cases'!AE4761="","",'UT Cases'!AE4761)</f>
        <v/>
      </c>
      <c r="Z4760" s="56" t="str">
        <f>IF('UT Cases'!AF4761="","",'UT Cases'!AF4761)</f>
        <v/>
      </c>
      <c r="AA4760" s="56" t="str">
        <f>IF('UT Cases'!AG4761="","",'UT Cases'!AG4761)</f>
        <v/>
      </c>
      <c r="AB4760" s="56" t="str">
        <f>IF('UT Cases'!AH4761="","",'UT Cases'!AH4761)</f>
        <v/>
      </c>
      <c r="AC4760" s="56" t="str">
        <f>IF('UT Cases'!AI4761="","",'UT Cases'!AI4761)</f>
        <v/>
      </c>
      <c r="AD4760" s="56" t="str">
        <f>IF('UT Cases'!AJ4761="","",'UT Cases'!AJ4761)</f>
        <v/>
      </c>
    </row>
    <row r="4761" spans="2:30">
      <c r="B4761" s="54" t="str">
        <f>IF('UT Cases'!B4762="","",'UT Cases'!B4762)</f>
        <v/>
      </c>
      <c r="C4761" s="54" t="str">
        <f>IF('UT Cases'!C4762="","",'UT Cases'!C4762)</f>
        <v/>
      </c>
      <c r="D4761" s="54" t="str">
        <f>IF('UT Cases'!D4762="","",'UT Cases'!D4762)</f>
        <v/>
      </c>
      <c r="E4761" s="54" t="str">
        <f>IF('UT Cases'!H4762="","",'UT Cases'!H4762)</f>
        <v/>
      </c>
      <c r="F4761" s="55" t="str">
        <f>IF('UT Cases'!L4762="","",'UT Cases'!L4762)</f>
        <v/>
      </c>
      <c r="G4761" s="56" t="str">
        <f>IF('UT Cases'!M4762="","",'UT Cases'!M4762)</f>
        <v/>
      </c>
      <c r="H4761" s="56" t="str">
        <f>IF('UT Cases'!N4762="","",'UT Cases'!N4762)</f>
        <v/>
      </c>
      <c r="I4761" s="56" t="str">
        <f>IF('UT Cases'!O4762="","",'UT Cases'!O4762)</f>
        <v/>
      </c>
      <c r="J4761" s="56" t="str">
        <f>IF('UT Cases'!P4762="","",'UT Cases'!P4762)</f>
        <v/>
      </c>
      <c r="K4761" s="57" t="str">
        <f>IF('UT Cases'!Q4762="","",'UT Cases'!Q4762)</f>
        <v/>
      </c>
      <c r="L4761" s="57" t="str">
        <f>IF('UT Cases'!R4762="","",'UT Cases'!R4762)</f>
        <v/>
      </c>
      <c r="M4761" s="57" t="str">
        <f>IF('UT Cases'!S4762="","",'UT Cases'!S4762)</f>
        <v/>
      </c>
      <c r="N4761" s="57" t="str">
        <f>IF('UT Cases'!T4762="","",'UT Cases'!T4762)</f>
        <v/>
      </c>
      <c r="O4761" s="57" t="str">
        <f>IF('UT Cases'!U4762="","",'UT Cases'!U4762)</f>
        <v/>
      </c>
      <c r="P4761" s="56" t="str">
        <f>IF('UT Cases'!V4762="","",'UT Cases'!V4762)</f>
        <v/>
      </c>
      <c r="Q4761" s="56" t="str">
        <f>IF('UT Cases'!W4762="","",'UT Cases'!W4762)</f>
        <v/>
      </c>
      <c r="R4761" s="56" t="str">
        <f>IF('UT Cases'!X4762="","",'UT Cases'!X4762)</f>
        <v/>
      </c>
      <c r="S4761" s="56" t="str">
        <f>IF('UT Cases'!Y4762="","",'UT Cases'!Y4762)</f>
        <v/>
      </c>
      <c r="T4761" s="56" t="str">
        <f>IF('UT Cases'!Z4762="","",'UT Cases'!Z4762)</f>
        <v/>
      </c>
      <c r="U4761" s="57" t="str">
        <f>IF('UT Cases'!AA4762="","",'UT Cases'!AA4762)</f>
        <v/>
      </c>
      <c r="V4761" s="57" t="str">
        <f>IF('UT Cases'!AB4762="","",'UT Cases'!AB4762)</f>
        <v/>
      </c>
      <c r="W4761" s="57" t="str">
        <f>IF('UT Cases'!AC4762="","",'UT Cases'!AC4762)</f>
        <v/>
      </c>
      <c r="X4761" s="57" t="str">
        <f>IF('UT Cases'!AD4762="","",'UT Cases'!AD4762)</f>
        <v/>
      </c>
      <c r="Y4761" s="57" t="str">
        <f>IF('UT Cases'!AE4762="","",'UT Cases'!AE4762)</f>
        <v/>
      </c>
      <c r="Z4761" s="56" t="str">
        <f>IF('UT Cases'!AF4762="","",'UT Cases'!AF4762)</f>
        <v/>
      </c>
      <c r="AA4761" s="56" t="str">
        <f>IF('UT Cases'!AG4762="","",'UT Cases'!AG4762)</f>
        <v/>
      </c>
      <c r="AB4761" s="56" t="str">
        <f>IF('UT Cases'!AH4762="","",'UT Cases'!AH4762)</f>
        <v/>
      </c>
      <c r="AC4761" s="56" t="str">
        <f>IF('UT Cases'!AI4762="","",'UT Cases'!AI4762)</f>
        <v/>
      </c>
      <c r="AD4761" s="56" t="str">
        <f>IF('UT Cases'!AJ4762="","",'UT Cases'!AJ4762)</f>
        <v/>
      </c>
    </row>
    <row r="4762" spans="2:30">
      <c r="B4762" s="54" t="str">
        <f>IF('UT Cases'!B4763="","",'UT Cases'!B4763)</f>
        <v/>
      </c>
      <c r="C4762" s="54" t="str">
        <f>IF('UT Cases'!C4763="","",'UT Cases'!C4763)</f>
        <v/>
      </c>
      <c r="D4762" s="54" t="str">
        <f>IF('UT Cases'!D4763="","",'UT Cases'!D4763)</f>
        <v/>
      </c>
      <c r="E4762" s="54" t="str">
        <f>IF('UT Cases'!H4763="","",'UT Cases'!H4763)</f>
        <v/>
      </c>
      <c r="F4762" s="55" t="str">
        <f>IF('UT Cases'!L4763="","",'UT Cases'!L4763)</f>
        <v/>
      </c>
      <c r="G4762" s="56" t="str">
        <f>IF('UT Cases'!M4763="","",'UT Cases'!M4763)</f>
        <v/>
      </c>
      <c r="H4762" s="56" t="str">
        <f>IF('UT Cases'!N4763="","",'UT Cases'!N4763)</f>
        <v/>
      </c>
      <c r="I4762" s="56" t="str">
        <f>IF('UT Cases'!O4763="","",'UT Cases'!O4763)</f>
        <v/>
      </c>
      <c r="J4762" s="56" t="str">
        <f>IF('UT Cases'!P4763="","",'UT Cases'!P4763)</f>
        <v/>
      </c>
      <c r="K4762" s="57" t="str">
        <f>IF('UT Cases'!Q4763="","",'UT Cases'!Q4763)</f>
        <v/>
      </c>
      <c r="L4762" s="57" t="str">
        <f>IF('UT Cases'!R4763="","",'UT Cases'!R4763)</f>
        <v/>
      </c>
      <c r="M4762" s="57" t="str">
        <f>IF('UT Cases'!S4763="","",'UT Cases'!S4763)</f>
        <v/>
      </c>
      <c r="N4762" s="57" t="str">
        <f>IF('UT Cases'!T4763="","",'UT Cases'!T4763)</f>
        <v/>
      </c>
      <c r="O4762" s="57" t="str">
        <f>IF('UT Cases'!U4763="","",'UT Cases'!U4763)</f>
        <v/>
      </c>
      <c r="P4762" s="56" t="str">
        <f>IF('UT Cases'!V4763="","",'UT Cases'!V4763)</f>
        <v/>
      </c>
      <c r="Q4762" s="56" t="str">
        <f>IF('UT Cases'!W4763="","",'UT Cases'!W4763)</f>
        <v/>
      </c>
      <c r="R4762" s="56" t="str">
        <f>IF('UT Cases'!X4763="","",'UT Cases'!X4763)</f>
        <v/>
      </c>
      <c r="S4762" s="56" t="str">
        <f>IF('UT Cases'!Y4763="","",'UT Cases'!Y4763)</f>
        <v/>
      </c>
      <c r="T4762" s="56" t="str">
        <f>IF('UT Cases'!Z4763="","",'UT Cases'!Z4763)</f>
        <v/>
      </c>
      <c r="U4762" s="57" t="str">
        <f>IF('UT Cases'!AA4763="","",'UT Cases'!AA4763)</f>
        <v/>
      </c>
      <c r="V4762" s="57" t="str">
        <f>IF('UT Cases'!AB4763="","",'UT Cases'!AB4763)</f>
        <v/>
      </c>
      <c r="W4762" s="57" t="str">
        <f>IF('UT Cases'!AC4763="","",'UT Cases'!AC4763)</f>
        <v/>
      </c>
      <c r="X4762" s="57" t="str">
        <f>IF('UT Cases'!AD4763="","",'UT Cases'!AD4763)</f>
        <v/>
      </c>
      <c r="Y4762" s="57" t="str">
        <f>IF('UT Cases'!AE4763="","",'UT Cases'!AE4763)</f>
        <v/>
      </c>
      <c r="Z4762" s="56" t="str">
        <f>IF('UT Cases'!AF4763="","",'UT Cases'!AF4763)</f>
        <v/>
      </c>
      <c r="AA4762" s="56" t="str">
        <f>IF('UT Cases'!AG4763="","",'UT Cases'!AG4763)</f>
        <v/>
      </c>
      <c r="AB4762" s="56" t="str">
        <f>IF('UT Cases'!AH4763="","",'UT Cases'!AH4763)</f>
        <v/>
      </c>
      <c r="AC4762" s="56" t="str">
        <f>IF('UT Cases'!AI4763="","",'UT Cases'!AI4763)</f>
        <v/>
      </c>
      <c r="AD4762" s="56" t="str">
        <f>IF('UT Cases'!AJ4763="","",'UT Cases'!AJ4763)</f>
        <v/>
      </c>
    </row>
    <row r="4763" spans="2:30">
      <c r="B4763" s="54" t="str">
        <f>IF('UT Cases'!B4764="","",'UT Cases'!B4764)</f>
        <v/>
      </c>
      <c r="C4763" s="54" t="str">
        <f>IF('UT Cases'!C4764="","",'UT Cases'!C4764)</f>
        <v/>
      </c>
      <c r="D4763" s="54" t="str">
        <f>IF('UT Cases'!D4764="","",'UT Cases'!D4764)</f>
        <v/>
      </c>
      <c r="E4763" s="54" t="str">
        <f>IF('UT Cases'!H4764="","",'UT Cases'!H4764)</f>
        <v/>
      </c>
      <c r="F4763" s="55" t="str">
        <f>IF('UT Cases'!L4764="","",'UT Cases'!L4764)</f>
        <v/>
      </c>
      <c r="G4763" s="56" t="str">
        <f>IF('UT Cases'!M4764="","",'UT Cases'!M4764)</f>
        <v/>
      </c>
      <c r="H4763" s="56" t="str">
        <f>IF('UT Cases'!N4764="","",'UT Cases'!N4764)</f>
        <v/>
      </c>
      <c r="I4763" s="56" t="str">
        <f>IF('UT Cases'!O4764="","",'UT Cases'!O4764)</f>
        <v/>
      </c>
      <c r="J4763" s="56" t="str">
        <f>IF('UT Cases'!P4764="","",'UT Cases'!P4764)</f>
        <v/>
      </c>
      <c r="K4763" s="57" t="str">
        <f>IF('UT Cases'!Q4764="","",'UT Cases'!Q4764)</f>
        <v/>
      </c>
      <c r="L4763" s="57" t="str">
        <f>IF('UT Cases'!R4764="","",'UT Cases'!R4764)</f>
        <v/>
      </c>
      <c r="M4763" s="57" t="str">
        <f>IF('UT Cases'!S4764="","",'UT Cases'!S4764)</f>
        <v/>
      </c>
      <c r="N4763" s="57" t="str">
        <f>IF('UT Cases'!T4764="","",'UT Cases'!T4764)</f>
        <v/>
      </c>
      <c r="O4763" s="57" t="str">
        <f>IF('UT Cases'!U4764="","",'UT Cases'!U4764)</f>
        <v/>
      </c>
      <c r="P4763" s="56" t="str">
        <f>IF('UT Cases'!V4764="","",'UT Cases'!V4764)</f>
        <v/>
      </c>
      <c r="Q4763" s="56" t="str">
        <f>IF('UT Cases'!W4764="","",'UT Cases'!W4764)</f>
        <v/>
      </c>
      <c r="R4763" s="56" t="str">
        <f>IF('UT Cases'!X4764="","",'UT Cases'!X4764)</f>
        <v/>
      </c>
      <c r="S4763" s="56" t="str">
        <f>IF('UT Cases'!Y4764="","",'UT Cases'!Y4764)</f>
        <v/>
      </c>
      <c r="T4763" s="56" t="str">
        <f>IF('UT Cases'!Z4764="","",'UT Cases'!Z4764)</f>
        <v/>
      </c>
      <c r="U4763" s="57" t="str">
        <f>IF('UT Cases'!AA4764="","",'UT Cases'!AA4764)</f>
        <v/>
      </c>
      <c r="V4763" s="57" t="str">
        <f>IF('UT Cases'!AB4764="","",'UT Cases'!AB4764)</f>
        <v/>
      </c>
      <c r="W4763" s="57" t="str">
        <f>IF('UT Cases'!AC4764="","",'UT Cases'!AC4764)</f>
        <v/>
      </c>
      <c r="X4763" s="57" t="str">
        <f>IF('UT Cases'!AD4764="","",'UT Cases'!AD4764)</f>
        <v/>
      </c>
      <c r="Y4763" s="57" t="str">
        <f>IF('UT Cases'!AE4764="","",'UT Cases'!AE4764)</f>
        <v/>
      </c>
      <c r="Z4763" s="56" t="str">
        <f>IF('UT Cases'!AF4764="","",'UT Cases'!AF4764)</f>
        <v/>
      </c>
      <c r="AA4763" s="56" t="str">
        <f>IF('UT Cases'!AG4764="","",'UT Cases'!AG4764)</f>
        <v/>
      </c>
      <c r="AB4763" s="56" t="str">
        <f>IF('UT Cases'!AH4764="","",'UT Cases'!AH4764)</f>
        <v/>
      </c>
      <c r="AC4763" s="56" t="str">
        <f>IF('UT Cases'!AI4764="","",'UT Cases'!AI4764)</f>
        <v/>
      </c>
      <c r="AD4763" s="56" t="str">
        <f>IF('UT Cases'!AJ4764="","",'UT Cases'!AJ4764)</f>
        <v/>
      </c>
    </row>
    <row r="4764" spans="2:30">
      <c r="B4764" s="54" t="str">
        <f>IF('UT Cases'!B4765="","",'UT Cases'!B4765)</f>
        <v/>
      </c>
      <c r="C4764" s="54" t="str">
        <f>IF('UT Cases'!C4765="","",'UT Cases'!C4765)</f>
        <v/>
      </c>
      <c r="D4764" s="54" t="str">
        <f>IF('UT Cases'!D4765="","",'UT Cases'!D4765)</f>
        <v/>
      </c>
      <c r="E4764" s="54" t="str">
        <f>IF('UT Cases'!H4765="","",'UT Cases'!H4765)</f>
        <v/>
      </c>
      <c r="F4764" s="55" t="str">
        <f>IF('UT Cases'!L4765="","",'UT Cases'!L4765)</f>
        <v/>
      </c>
      <c r="G4764" s="56" t="str">
        <f>IF('UT Cases'!M4765="","",'UT Cases'!M4765)</f>
        <v/>
      </c>
      <c r="H4764" s="56" t="str">
        <f>IF('UT Cases'!N4765="","",'UT Cases'!N4765)</f>
        <v/>
      </c>
      <c r="I4764" s="56" t="str">
        <f>IF('UT Cases'!O4765="","",'UT Cases'!O4765)</f>
        <v/>
      </c>
      <c r="J4764" s="56" t="str">
        <f>IF('UT Cases'!P4765="","",'UT Cases'!P4765)</f>
        <v/>
      </c>
      <c r="K4764" s="57" t="str">
        <f>IF('UT Cases'!Q4765="","",'UT Cases'!Q4765)</f>
        <v/>
      </c>
      <c r="L4764" s="57" t="str">
        <f>IF('UT Cases'!R4765="","",'UT Cases'!R4765)</f>
        <v/>
      </c>
      <c r="M4764" s="57" t="str">
        <f>IF('UT Cases'!S4765="","",'UT Cases'!S4765)</f>
        <v/>
      </c>
      <c r="N4764" s="57" t="str">
        <f>IF('UT Cases'!T4765="","",'UT Cases'!T4765)</f>
        <v/>
      </c>
      <c r="O4764" s="57" t="str">
        <f>IF('UT Cases'!U4765="","",'UT Cases'!U4765)</f>
        <v/>
      </c>
      <c r="P4764" s="56" t="str">
        <f>IF('UT Cases'!V4765="","",'UT Cases'!V4765)</f>
        <v/>
      </c>
      <c r="Q4764" s="56" t="str">
        <f>IF('UT Cases'!W4765="","",'UT Cases'!W4765)</f>
        <v/>
      </c>
      <c r="R4764" s="56" t="str">
        <f>IF('UT Cases'!X4765="","",'UT Cases'!X4765)</f>
        <v/>
      </c>
      <c r="S4764" s="56" t="str">
        <f>IF('UT Cases'!Y4765="","",'UT Cases'!Y4765)</f>
        <v/>
      </c>
      <c r="T4764" s="56" t="str">
        <f>IF('UT Cases'!Z4765="","",'UT Cases'!Z4765)</f>
        <v/>
      </c>
      <c r="U4764" s="57" t="str">
        <f>IF('UT Cases'!AA4765="","",'UT Cases'!AA4765)</f>
        <v/>
      </c>
      <c r="V4764" s="57" t="str">
        <f>IF('UT Cases'!AB4765="","",'UT Cases'!AB4765)</f>
        <v/>
      </c>
      <c r="W4764" s="57" t="str">
        <f>IF('UT Cases'!AC4765="","",'UT Cases'!AC4765)</f>
        <v/>
      </c>
      <c r="X4764" s="57" t="str">
        <f>IF('UT Cases'!AD4765="","",'UT Cases'!AD4765)</f>
        <v/>
      </c>
      <c r="Y4764" s="57" t="str">
        <f>IF('UT Cases'!AE4765="","",'UT Cases'!AE4765)</f>
        <v/>
      </c>
      <c r="Z4764" s="56" t="str">
        <f>IF('UT Cases'!AF4765="","",'UT Cases'!AF4765)</f>
        <v/>
      </c>
      <c r="AA4764" s="56" t="str">
        <f>IF('UT Cases'!AG4765="","",'UT Cases'!AG4765)</f>
        <v/>
      </c>
      <c r="AB4764" s="56" t="str">
        <f>IF('UT Cases'!AH4765="","",'UT Cases'!AH4765)</f>
        <v/>
      </c>
      <c r="AC4764" s="56" t="str">
        <f>IF('UT Cases'!AI4765="","",'UT Cases'!AI4765)</f>
        <v/>
      </c>
      <c r="AD4764" s="56" t="str">
        <f>IF('UT Cases'!AJ4765="","",'UT Cases'!AJ4765)</f>
        <v/>
      </c>
    </row>
    <row r="4765" spans="2:30">
      <c r="B4765" s="54" t="str">
        <f>IF('UT Cases'!B4766="","",'UT Cases'!B4766)</f>
        <v/>
      </c>
      <c r="C4765" s="54" t="str">
        <f>IF('UT Cases'!C4766="","",'UT Cases'!C4766)</f>
        <v/>
      </c>
      <c r="D4765" s="54" t="str">
        <f>IF('UT Cases'!D4766="","",'UT Cases'!D4766)</f>
        <v/>
      </c>
      <c r="E4765" s="54" t="str">
        <f>IF('UT Cases'!H4766="","",'UT Cases'!H4766)</f>
        <v/>
      </c>
      <c r="F4765" s="55" t="str">
        <f>IF('UT Cases'!L4766="","",'UT Cases'!L4766)</f>
        <v/>
      </c>
      <c r="G4765" s="56" t="str">
        <f>IF('UT Cases'!M4766="","",'UT Cases'!M4766)</f>
        <v/>
      </c>
      <c r="H4765" s="56" t="str">
        <f>IF('UT Cases'!N4766="","",'UT Cases'!N4766)</f>
        <v/>
      </c>
      <c r="I4765" s="56" t="str">
        <f>IF('UT Cases'!O4766="","",'UT Cases'!O4766)</f>
        <v/>
      </c>
      <c r="J4765" s="56" t="str">
        <f>IF('UT Cases'!P4766="","",'UT Cases'!P4766)</f>
        <v/>
      </c>
      <c r="K4765" s="57" t="str">
        <f>IF('UT Cases'!Q4766="","",'UT Cases'!Q4766)</f>
        <v/>
      </c>
      <c r="L4765" s="57" t="str">
        <f>IF('UT Cases'!R4766="","",'UT Cases'!R4766)</f>
        <v/>
      </c>
      <c r="M4765" s="57" t="str">
        <f>IF('UT Cases'!S4766="","",'UT Cases'!S4766)</f>
        <v/>
      </c>
      <c r="N4765" s="57" t="str">
        <f>IF('UT Cases'!T4766="","",'UT Cases'!T4766)</f>
        <v/>
      </c>
      <c r="O4765" s="57" t="str">
        <f>IF('UT Cases'!U4766="","",'UT Cases'!U4766)</f>
        <v/>
      </c>
      <c r="P4765" s="56" t="str">
        <f>IF('UT Cases'!V4766="","",'UT Cases'!V4766)</f>
        <v/>
      </c>
      <c r="Q4765" s="56" t="str">
        <f>IF('UT Cases'!W4766="","",'UT Cases'!W4766)</f>
        <v/>
      </c>
      <c r="R4765" s="56" t="str">
        <f>IF('UT Cases'!X4766="","",'UT Cases'!X4766)</f>
        <v/>
      </c>
      <c r="S4765" s="56" t="str">
        <f>IF('UT Cases'!Y4766="","",'UT Cases'!Y4766)</f>
        <v/>
      </c>
      <c r="T4765" s="56" t="str">
        <f>IF('UT Cases'!Z4766="","",'UT Cases'!Z4766)</f>
        <v/>
      </c>
      <c r="U4765" s="57" t="str">
        <f>IF('UT Cases'!AA4766="","",'UT Cases'!AA4766)</f>
        <v/>
      </c>
      <c r="V4765" s="57" t="str">
        <f>IF('UT Cases'!AB4766="","",'UT Cases'!AB4766)</f>
        <v/>
      </c>
      <c r="W4765" s="57" t="str">
        <f>IF('UT Cases'!AC4766="","",'UT Cases'!AC4766)</f>
        <v/>
      </c>
      <c r="X4765" s="57" t="str">
        <f>IF('UT Cases'!AD4766="","",'UT Cases'!AD4766)</f>
        <v/>
      </c>
      <c r="Y4765" s="57" t="str">
        <f>IF('UT Cases'!AE4766="","",'UT Cases'!AE4766)</f>
        <v/>
      </c>
      <c r="Z4765" s="56" t="str">
        <f>IF('UT Cases'!AF4766="","",'UT Cases'!AF4766)</f>
        <v/>
      </c>
      <c r="AA4765" s="56" t="str">
        <f>IF('UT Cases'!AG4766="","",'UT Cases'!AG4766)</f>
        <v/>
      </c>
      <c r="AB4765" s="56" t="str">
        <f>IF('UT Cases'!AH4766="","",'UT Cases'!AH4766)</f>
        <v/>
      </c>
      <c r="AC4765" s="56" t="str">
        <f>IF('UT Cases'!AI4766="","",'UT Cases'!AI4766)</f>
        <v/>
      </c>
      <c r="AD4765" s="56" t="str">
        <f>IF('UT Cases'!AJ4766="","",'UT Cases'!AJ4766)</f>
        <v/>
      </c>
    </row>
    <row r="4766" spans="2:30">
      <c r="B4766" s="54" t="str">
        <f>IF('UT Cases'!B4767="","",'UT Cases'!B4767)</f>
        <v/>
      </c>
      <c r="C4766" s="54" t="str">
        <f>IF('UT Cases'!C4767="","",'UT Cases'!C4767)</f>
        <v/>
      </c>
      <c r="D4766" s="54" t="str">
        <f>IF('UT Cases'!D4767="","",'UT Cases'!D4767)</f>
        <v/>
      </c>
      <c r="E4766" s="54" t="str">
        <f>IF('UT Cases'!H4767="","",'UT Cases'!H4767)</f>
        <v/>
      </c>
      <c r="F4766" s="55" t="str">
        <f>IF('UT Cases'!L4767="","",'UT Cases'!L4767)</f>
        <v/>
      </c>
      <c r="G4766" s="56" t="str">
        <f>IF('UT Cases'!M4767="","",'UT Cases'!M4767)</f>
        <v/>
      </c>
      <c r="H4766" s="56" t="str">
        <f>IF('UT Cases'!N4767="","",'UT Cases'!N4767)</f>
        <v/>
      </c>
      <c r="I4766" s="56" t="str">
        <f>IF('UT Cases'!O4767="","",'UT Cases'!O4767)</f>
        <v/>
      </c>
      <c r="J4766" s="56" t="str">
        <f>IF('UT Cases'!P4767="","",'UT Cases'!P4767)</f>
        <v/>
      </c>
      <c r="K4766" s="57" t="str">
        <f>IF('UT Cases'!Q4767="","",'UT Cases'!Q4767)</f>
        <v/>
      </c>
      <c r="L4766" s="57" t="str">
        <f>IF('UT Cases'!R4767="","",'UT Cases'!R4767)</f>
        <v/>
      </c>
      <c r="M4766" s="57" t="str">
        <f>IF('UT Cases'!S4767="","",'UT Cases'!S4767)</f>
        <v/>
      </c>
      <c r="N4766" s="57" t="str">
        <f>IF('UT Cases'!T4767="","",'UT Cases'!T4767)</f>
        <v/>
      </c>
      <c r="O4766" s="57" t="str">
        <f>IF('UT Cases'!U4767="","",'UT Cases'!U4767)</f>
        <v/>
      </c>
      <c r="P4766" s="56" t="str">
        <f>IF('UT Cases'!V4767="","",'UT Cases'!V4767)</f>
        <v/>
      </c>
      <c r="Q4766" s="56" t="str">
        <f>IF('UT Cases'!W4767="","",'UT Cases'!W4767)</f>
        <v/>
      </c>
      <c r="R4766" s="56" t="str">
        <f>IF('UT Cases'!X4767="","",'UT Cases'!X4767)</f>
        <v/>
      </c>
      <c r="S4766" s="56" t="str">
        <f>IF('UT Cases'!Y4767="","",'UT Cases'!Y4767)</f>
        <v/>
      </c>
      <c r="T4766" s="56" t="str">
        <f>IF('UT Cases'!Z4767="","",'UT Cases'!Z4767)</f>
        <v/>
      </c>
      <c r="U4766" s="57" t="str">
        <f>IF('UT Cases'!AA4767="","",'UT Cases'!AA4767)</f>
        <v/>
      </c>
      <c r="V4766" s="57" t="str">
        <f>IF('UT Cases'!AB4767="","",'UT Cases'!AB4767)</f>
        <v/>
      </c>
      <c r="W4766" s="57" t="str">
        <f>IF('UT Cases'!AC4767="","",'UT Cases'!AC4767)</f>
        <v/>
      </c>
      <c r="X4766" s="57" t="str">
        <f>IF('UT Cases'!AD4767="","",'UT Cases'!AD4767)</f>
        <v/>
      </c>
      <c r="Y4766" s="57" t="str">
        <f>IF('UT Cases'!AE4767="","",'UT Cases'!AE4767)</f>
        <v/>
      </c>
      <c r="Z4766" s="56" t="str">
        <f>IF('UT Cases'!AF4767="","",'UT Cases'!AF4767)</f>
        <v/>
      </c>
      <c r="AA4766" s="56" t="str">
        <f>IF('UT Cases'!AG4767="","",'UT Cases'!AG4767)</f>
        <v/>
      </c>
      <c r="AB4766" s="56" t="str">
        <f>IF('UT Cases'!AH4767="","",'UT Cases'!AH4767)</f>
        <v/>
      </c>
      <c r="AC4766" s="56" t="str">
        <f>IF('UT Cases'!AI4767="","",'UT Cases'!AI4767)</f>
        <v/>
      </c>
      <c r="AD4766" s="56" t="str">
        <f>IF('UT Cases'!AJ4767="","",'UT Cases'!AJ4767)</f>
        <v/>
      </c>
    </row>
    <row r="4767" spans="2:30">
      <c r="B4767" s="54" t="str">
        <f>IF('UT Cases'!B4768="","",'UT Cases'!B4768)</f>
        <v/>
      </c>
      <c r="C4767" s="54" t="str">
        <f>IF('UT Cases'!C4768="","",'UT Cases'!C4768)</f>
        <v/>
      </c>
      <c r="D4767" s="54" t="str">
        <f>IF('UT Cases'!D4768="","",'UT Cases'!D4768)</f>
        <v/>
      </c>
      <c r="E4767" s="54" t="str">
        <f>IF('UT Cases'!H4768="","",'UT Cases'!H4768)</f>
        <v/>
      </c>
      <c r="F4767" s="55" t="str">
        <f>IF('UT Cases'!L4768="","",'UT Cases'!L4768)</f>
        <v/>
      </c>
      <c r="G4767" s="56" t="str">
        <f>IF('UT Cases'!M4768="","",'UT Cases'!M4768)</f>
        <v/>
      </c>
      <c r="H4767" s="56" t="str">
        <f>IF('UT Cases'!N4768="","",'UT Cases'!N4768)</f>
        <v/>
      </c>
      <c r="I4767" s="56" t="str">
        <f>IF('UT Cases'!O4768="","",'UT Cases'!O4768)</f>
        <v/>
      </c>
      <c r="J4767" s="56" t="str">
        <f>IF('UT Cases'!P4768="","",'UT Cases'!P4768)</f>
        <v/>
      </c>
      <c r="K4767" s="57" t="str">
        <f>IF('UT Cases'!Q4768="","",'UT Cases'!Q4768)</f>
        <v/>
      </c>
      <c r="L4767" s="57" t="str">
        <f>IF('UT Cases'!R4768="","",'UT Cases'!R4768)</f>
        <v/>
      </c>
      <c r="M4767" s="57" t="str">
        <f>IF('UT Cases'!S4768="","",'UT Cases'!S4768)</f>
        <v/>
      </c>
      <c r="N4767" s="57" t="str">
        <f>IF('UT Cases'!T4768="","",'UT Cases'!T4768)</f>
        <v/>
      </c>
      <c r="O4767" s="57" t="str">
        <f>IF('UT Cases'!U4768="","",'UT Cases'!U4768)</f>
        <v/>
      </c>
      <c r="P4767" s="56" t="str">
        <f>IF('UT Cases'!V4768="","",'UT Cases'!V4768)</f>
        <v/>
      </c>
      <c r="Q4767" s="56" t="str">
        <f>IF('UT Cases'!W4768="","",'UT Cases'!W4768)</f>
        <v/>
      </c>
      <c r="R4767" s="56" t="str">
        <f>IF('UT Cases'!X4768="","",'UT Cases'!X4768)</f>
        <v/>
      </c>
      <c r="S4767" s="56" t="str">
        <f>IF('UT Cases'!Y4768="","",'UT Cases'!Y4768)</f>
        <v/>
      </c>
      <c r="T4767" s="56" t="str">
        <f>IF('UT Cases'!Z4768="","",'UT Cases'!Z4768)</f>
        <v/>
      </c>
      <c r="U4767" s="57" t="str">
        <f>IF('UT Cases'!AA4768="","",'UT Cases'!AA4768)</f>
        <v/>
      </c>
      <c r="V4767" s="57" t="str">
        <f>IF('UT Cases'!AB4768="","",'UT Cases'!AB4768)</f>
        <v/>
      </c>
      <c r="W4767" s="57" t="str">
        <f>IF('UT Cases'!AC4768="","",'UT Cases'!AC4768)</f>
        <v/>
      </c>
      <c r="X4767" s="57" t="str">
        <f>IF('UT Cases'!AD4768="","",'UT Cases'!AD4768)</f>
        <v/>
      </c>
      <c r="Y4767" s="57" t="str">
        <f>IF('UT Cases'!AE4768="","",'UT Cases'!AE4768)</f>
        <v/>
      </c>
      <c r="Z4767" s="56" t="str">
        <f>IF('UT Cases'!AF4768="","",'UT Cases'!AF4768)</f>
        <v/>
      </c>
      <c r="AA4767" s="56" t="str">
        <f>IF('UT Cases'!AG4768="","",'UT Cases'!AG4768)</f>
        <v/>
      </c>
      <c r="AB4767" s="56" t="str">
        <f>IF('UT Cases'!AH4768="","",'UT Cases'!AH4768)</f>
        <v/>
      </c>
      <c r="AC4767" s="56" t="str">
        <f>IF('UT Cases'!AI4768="","",'UT Cases'!AI4768)</f>
        <v/>
      </c>
      <c r="AD4767" s="56" t="str">
        <f>IF('UT Cases'!AJ4768="","",'UT Cases'!AJ4768)</f>
        <v/>
      </c>
    </row>
    <row r="4768" spans="2:30">
      <c r="B4768" s="54" t="str">
        <f>IF('UT Cases'!B4769="","",'UT Cases'!B4769)</f>
        <v/>
      </c>
      <c r="C4768" s="54" t="str">
        <f>IF('UT Cases'!C4769="","",'UT Cases'!C4769)</f>
        <v/>
      </c>
      <c r="D4768" s="54" t="str">
        <f>IF('UT Cases'!D4769="","",'UT Cases'!D4769)</f>
        <v/>
      </c>
      <c r="E4768" s="54" t="str">
        <f>IF('UT Cases'!H4769="","",'UT Cases'!H4769)</f>
        <v/>
      </c>
      <c r="F4768" s="55" t="str">
        <f>IF('UT Cases'!L4769="","",'UT Cases'!L4769)</f>
        <v/>
      </c>
      <c r="G4768" s="56" t="str">
        <f>IF('UT Cases'!M4769="","",'UT Cases'!M4769)</f>
        <v/>
      </c>
      <c r="H4768" s="56" t="str">
        <f>IF('UT Cases'!N4769="","",'UT Cases'!N4769)</f>
        <v/>
      </c>
      <c r="I4768" s="56" t="str">
        <f>IF('UT Cases'!O4769="","",'UT Cases'!O4769)</f>
        <v/>
      </c>
      <c r="J4768" s="56" t="str">
        <f>IF('UT Cases'!P4769="","",'UT Cases'!P4769)</f>
        <v/>
      </c>
      <c r="K4768" s="57" t="str">
        <f>IF('UT Cases'!Q4769="","",'UT Cases'!Q4769)</f>
        <v/>
      </c>
      <c r="L4768" s="57" t="str">
        <f>IF('UT Cases'!R4769="","",'UT Cases'!R4769)</f>
        <v/>
      </c>
      <c r="M4768" s="57" t="str">
        <f>IF('UT Cases'!S4769="","",'UT Cases'!S4769)</f>
        <v/>
      </c>
      <c r="N4768" s="57" t="str">
        <f>IF('UT Cases'!T4769="","",'UT Cases'!T4769)</f>
        <v/>
      </c>
      <c r="O4768" s="57" t="str">
        <f>IF('UT Cases'!U4769="","",'UT Cases'!U4769)</f>
        <v/>
      </c>
      <c r="P4768" s="56" t="str">
        <f>IF('UT Cases'!V4769="","",'UT Cases'!V4769)</f>
        <v/>
      </c>
      <c r="Q4768" s="56" t="str">
        <f>IF('UT Cases'!W4769="","",'UT Cases'!W4769)</f>
        <v/>
      </c>
      <c r="R4768" s="56" t="str">
        <f>IF('UT Cases'!X4769="","",'UT Cases'!X4769)</f>
        <v/>
      </c>
      <c r="S4768" s="56" t="str">
        <f>IF('UT Cases'!Y4769="","",'UT Cases'!Y4769)</f>
        <v/>
      </c>
      <c r="T4768" s="56" t="str">
        <f>IF('UT Cases'!Z4769="","",'UT Cases'!Z4769)</f>
        <v/>
      </c>
      <c r="U4768" s="57" t="str">
        <f>IF('UT Cases'!AA4769="","",'UT Cases'!AA4769)</f>
        <v/>
      </c>
      <c r="V4768" s="57" t="str">
        <f>IF('UT Cases'!AB4769="","",'UT Cases'!AB4769)</f>
        <v/>
      </c>
      <c r="W4768" s="57" t="str">
        <f>IF('UT Cases'!AC4769="","",'UT Cases'!AC4769)</f>
        <v/>
      </c>
      <c r="X4768" s="57" t="str">
        <f>IF('UT Cases'!AD4769="","",'UT Cases'!AD4769)</f>
        <v/>
      </c>
      <c r="Y4768" s="57" t="str">
        <f>IF('UT Cases'!AE4769="","",'UT Cases'!AE4769)</f>
        <v/>
      </c>
      <c r="Z4768" s="56" t="str">
        <f>IF('UT Cases'!AF4769="","",'UT Cases'!AF4769)</f>
        <v/>
      </c>
      <c r="AA4768" s="56" t="str">
        <f>IF('UT Cases'!AG4769="","",'UT Cases'!AG4769)</f>
        <v/>
      </c>
      <c r="AB4768" s="56" t="str">
        <f>IF('UT Cases'!AH4769="","",'UT Cases'!AH4769)</f>
        <v/>
      </c>
      <c r="AC4768" s="56" t="str">
        <f>IF('UT Cases'!AI4769="","",'UT Cases'!AI4769)</f>
        <v/>
      </c>
      <c r="AD4768" s="56" t="str">
        <f>IF('UT Cases'!AJ4769="","",'UT Cases'!AJ4769)</f>
        <v/>
      </c>
    </row>
    <row r="4769" spans="2:30">
      <c r="B4769" s="54" t="str">
        <f>IF('UT Cases'!B4770="","",'UT Cases'!B4770)</f>
        <v/>
      </c>
      <c r="C4769" s="54" t="str">
        <f>IF('UT Cases'!C4770="","",'UT Cases'!C4770)</f>
        <v/>
      </c>
      <c r="D4769" s="54" t="str">
        <f>IF('UT Cases'!D4770="","",'UT Cases'!D4770)</f>
        <v/>
      </c>
      <c r="E4769" s="54" t="str">
        <f>IF('UT Cases'!H4770="","",'UT Cases'!H4770)</f>
        <v/>
      </c>
      <c r="F4769" s="55" t="str">
        <f>IF('UT Cases'!L4770="","",'UT Cases'!L4770)</f>
        <v/>
      </c>
      <c r="G4769" s="56" t="str">
        <f>IF('UT Cases'!M4770="","",'UT Cases'!M4770)</f>
        <v/>
      </c>
      <c r="H4769" s="56" t="str">
        <f>IF('UT Cases'!N4770="","",'UT Cases'!N4770)</f>
        <v/>
      </c>
      <c r="I4769" s="56" t="str">
        <f>IF('UT Cases'!O4770="","",'UT Cases'!O4770)</f>
        <v/>
      </c>
      <c r="J4769" s="56" t="str">
        <f>IF('UT Cases'!P4770="","",'UT Cases'!P4770)</f>
        <v/>
      </c>
      <c r="K4769" s="57" t="str">
        <f>IF('UT Cases'!Q4770="","",'UT Cases'!Q4770)</f>
        <v/>
      </c>
      <c r="L4769" s="57" t="str">
        <f>IF('UT Cases'!R4770="","",'UT Cases'!R4770)</f>
        <v/>
      </c>
      <c r="M4769" s="57" t="str">
        <f>IF('UT Cases'!S4770="","",'UT Cases'!S4770)</f>
        <v/>
      </c>
      <c r="N4769" s="57" t="str">
        <f>IF('UT Cases'!T4770="","",'UT Cases'!T4770)</f>
        <v/>
      </c>
      <c r="O4769" s="57" t="str">
        <f>IF('UT Cases'!U4770="","",'UT Cases'!U4770)</f>
        <v/>
      </c>
      <c r="P4769" s="56" t="str">
        <f>IF('UT Cases'!V4770="","",'UT Cases'!V4770)</f>
        <v/>
      </c>
      <c r="Q4769" s="56" t="str">
        <f>IF('UT Cases'!W4770="","",'UT Cases'!W4770)</f>
        <v/>
      </c>
      <c r="R4769" s="56" t="str">
        <f>IF('UT Cases'!X4770="","",'UT Cases'!X4770)</f>
        <v/>
      </c>
      <c r="S4769" s="56" t="str">
        <f>IF('UT Cases'!Y4770="","",'UT Cases'!Y4770)</f>
        <v/>
      </c>
      <c r="T4769" s="56" t="str">
        <f>IF('UT Cases'!Z4770="","",'UT Cases'!Z4770)</f>
        <v/>
      </c>
      <c r="U4769" s="57" t="str">
        <f>IF('UT Cases'!AA4770="","",'UT Cases'!AA4770)</f>
        <v/>
      </c>
      <c r="V4769" s="57" t="str">
        <f>IF('UT Cases'!AB4770="","",'UT Cases'!AB4770)</f>
        <v/>
      </c>
      <c r="W4769" s="57" t="str">
        <f>IF('UT Cases'!AC4770="","",'UT Cases'!AC4770)</f>
        <v/>
      </c>
      <c r="X4769" s="57" t="str">
        <f>IF('UT Cases'!AD4770="","",'UT Cases'!AD4770)</f>
        <v/>
      </c>
      <c r="Y4769" s="57" t="str">
        <f>IF('UT Cases'!AE4770="","",'UT Cases'!AE4770)</f>
        <v/>
      </c>
      <c r="Z4769" s="56" t="str">
        <f>IF('UT Cases'!AF4770="","",'UT Cases'!AF4770)</f>
        <v/>
      </c>
      <c r="AA4769" s="56" t="str">
        <f>IF('UT Cases'!AG4770="","",'UT Cases'!AG4770)</f>
        <v/>
      </c>
      <c r="AB4769" s="56" t="str">
        <f>IF('UT Cases'!AH4770="","",'UT Cases'!AH4770)</f>
        <v/>
      </c>
      <c r="AC4769" s="56" t="str">
        <f>IF('UT Cases'!AI4770="","",'UT Cases'!AI4770)</f>
        <v/>
      </c>
      <c r="AD4769" s="56" t="str">
        <f>IF('UT Cases'!AJ4770="","",'UT Cases'!AJ4770)</f>
        <v/>
      </c>
    </row>
    <row r="4770" spans="2:30">
      <c r="B4770" s="54" t="str">
        <f>IF('UT Cases'!B4771="","",'UT Cases'!B4771)</f>
        <v/>
      </c>
      <c r="C4770" s="54" t="str">
        <f>IF('UT Cases'!C4771="","",'UT Cases'!C4771)</f>
        <v/>
      </c>
      <c r="D4770" s="54" t="str">
        <f>IF('UT Cases'!D4771="","",'UT Cases'!D4771)</f>
        <v/>
      </c>
      <c r="E4770" s="54" t="str">
        <f>IF('UT Cases'!H4771="","",'UT Cases'!H4771)</f>
        <v/>
      </c>
      <c r="F4770" s="55" t="str">
        <f>IF('UT Cases'!L4771="","",'UT Cases'!L4771)</f>
        <v/>
      </c>
      <c r="G4770" s="56" t="str">
        <f>IF('UT Cases'!M4771="","",'UT Cases'!M4771)</f>
        <v/>
      </c>
      <c r="H4770" s="56" t="str">
        <f>IF('UT Cases'!N4771="","",'UT Cases'!N4771)</f>
        <v/>
      </c>
      <c r="I4770" s="56" t="str">
        <f>IF('UT Cases'!O4771="","",'UT Cases'!O4771)</f>
        <v/>
      </c>
      <c r="J4770" s="56" t="str">
        <f>IF('UT Cases'!P4771="","",'UT Cases'!P4771)</f>
        <v/>
      </c>
      <c r="K4770" s="57" t="str">
        <f>IF('UT Cases'!Q4771="","",'UT Cases'!Q4771)</f>
        <v/>
      </c>
      <c r="L4770" s="57" t="str">
        <f>IF('UT Cases'!R4771="","",'UT Cases'!R4771)</f>
        <v/>
      </c>
      <c r="M4770" s="57" t="str">
        <f>IF('UT Cases'!S4771="","",'UT Cases'!S4771)</f>
        <v/>
      </c>
      <c r="N4770" s="57" t="str">
        <f>IF('UT Cases'!T4771="","",'UT Cases'!T4771)</f>
        <v/>
      </c>
      <c r="O4770" s="57" t="str">
        <f>IF('UT Cases'!U4771="","",'UT Cases'!U4771)</f>
        <v/>
      </c>
      <c r="P4770" s="56" t="str">
        <f>IF('UT Cases'!V4771="","",'UT Cases'!V4771)</f>
        <v/>
      </c>
      <c r="Q4770" s="56" t="str">
        <f>IF('UT Cases'!W4771="","",'UT Cases'!W4771)</f>
        <v/>
      </c>
      <c r="R4770" s="56" t="str">
        <f>IF('UT Cases'!X4771="","",'UT Cases'!X4771)</f>
        <v/>
      </c>
      <c r="S4770" s="56" t="str">
        <f>IF('UT Cases'!Y4771="","",'UT Cases'!Y4771)</f>
        <v/>
      </c>
      <c r="T4770" s="56" t="str">
        <f>IF('UT Cases'!Z4771="","",'UT Cases'!Z4771)</f>
        <v/>
      </c>
      <c r="U4770" s="57" t="str">
        <f>IF('UT Cases'!AA4771="","",'UT Cases'!AA4771)</f>
        <v/>
      </c>
      <c r="V4770" s="57" t="str">
        <f>IF('UT Cases'!AB4771="","",'UT Cases'!AB4771)</f>
        <v/>
      </c>
      <c r="W4770" s="57" t="str">
        <f>IF('UT Cases'!AC4771="","",'UT Cases'!AC4771)</f>
        <v/>
      </c>
      <c r="X4770" s="57" t="str">
        <f>IF('UT Cases'!AD4771="","",'UT Cases'!AD4771)</f>
        <v/>
      </c>
      <c r="Y4770" s="57" t="str">
        <f>IF('UT Cases'!AE4771="","",'UT Cases'!AE4771)</f>
        <v/>
      </c>
      <c r="Z4770" s="56" t="str">
        <f>IF('UT Cases'!AF4771="","",'UT Cases'!AF4771)</f>
        <v/>
      </c>
      <c r="AA4770" s="56" t="str">
        <f>IF('UT Cases'!AG4771="","",'UT Cases'!AG4771)</f>
        <v/>
      </c>
      <c r="AB4770" s="56" t="str">
        <f>IF('UT Cases'!AH4771="","",'UT Cases'!AH4771)</f>
        <v/>
      </c>
      <c r="AC4770" s="56" t="str">
        <f>IF('UT Cases'!AI4771="","",'UT Cases'!AI4771)</f>
        <v/>
      </c>
      <c r="AD4770" s="56" t="str">
        <f>IF('UT Cases'!AJ4771="","",'UT Cases'!AJ4771)</f>
        <v/>
      </c>
    </row>
    <row r="4771" spans="2:30">
      <c r="B4771" s="54" t="str">
        <f>IF('UT Cases'!B4772="","",'UT Cases'!B4772)</f>
        <v/>
      </c>
      <c r="C4771" s="54" t="str">
        <f>IF('UT Cases'!C4772="","",'UT Cases'!C4772)</f>
        <v/>
      </c>
      <c r="D4771" s="54" t="str">
        <f>IF('UT Cases'!D4772="","",'UT Cases'!D4772)</f>
        <v/>
      </c>
      <c r="E4771" s="54" t="str">
        <f>IF('UT Cases'!H4772="","",'UT Cases'!H4772)</f>
        <v/>
      </c>
      <c r="F4771" s="55" t="str">
        <f>IF('UT Cases'!L4772="","",'UT Cases'!L4772)</f>
        <v/>
      </c>
      <c r="G4771" s="56" t="str">
        <f>IF('UT Cases'!M4772="","",'UT Cases'!M4772)</f>
        <v/>
      </c>
      <c r="H4771" s="56" t="str">
        <f>IF('UT Cases'!N4772="","",'UT Cases'!N4772)</f>
        <v/>
      </c>
      <c r="I4771" s="56" t="str">
        <f>IF('UT Cases'!O4772="","",'UT Cases'!O4772)</f>
        <v/>
      </c>
      <c r="J4771" s="56" t="str">
        <f>IF('UT Cases'!P4772="","",'UT Cases'!P4772)</f>
        <v/>
      </c>
      <c r="K4771" s="57" t="str">
        <f>IF('UT Cases'!Q4772="","",'UT Cases'!Q4772)</f>
        <v/>
      </c>
      <c r="L4771" s="57" t="str">
        <f>IF('UT Cases'!R4772="","",'UT Cases'!R4772)</f>
        <v/>
      </c>
      <c r="M4771" s="57" t="str">
        <f>IF('UT Cases'!S4772="","",'UT Cases'!S4772)</f>
        <v/>
      </c>
      <c r="N4771" s="57" t="str">
        <f>IF('UT Cases'!T4772="","",'UT Cases'!T4772)</f>
        <v/>
      </c>
      <c r="O4771" s="57" t="str">
        <f>IF('UT Cases'!U4772="","",'UT Cases'!U4772)</f>
        <v/>
      </c>
      <c r="P4771" s="56" t="str">
        <f>IF('UT Cases'!V4772="","",'UT Cases'!V4772)</f>
        <v/>
      </c>
      <c r="Q4771" s="56" t="str">
        <f>IF('UT Cases'!W4772="","",'UT Cases'!W4772)</f>
        <v/>
      </c>
      <c r="R4771" s="56" t="str">
        <f>IF('UT Cases'!X4772="","",'UT Cases'!X4772)</f>
        <v/>
      </c>
      <c r="S4771" s="56" t="str">
        <f>IF('UT Cases'!Y4772="","",'UT Cases'!Y4772)</f>
        <v/>
      </c>
      <c r="T4771" s="56" t="str">
        <f>IF('UT Cases'!Z4772="","",'UT Cases'!Z4772)</f>
        <v/>
      </c>
      <c r="U4771" s="57" t="str">
        <f>IF('UT Cases'!AA4772="","",'UT Cases'!AA4772)</f>
        <v/>
      </c>
      <c r="V4771" s="57" t="str">
        <f>IF('UT Cases'!AB4772="","",'UT Cases'!AB4772)</f>
        <v/>
      </c>
      <c r="W4771" s="57" t="str">
        <f>IF('UT Cases'!AC4772="","",'UT Cases'!AC4772)</f>
        <v/>
      </c>
      <c r="X4771" s="57" t="str">
        <f>IF('UT Cases'!AD4772="","",'UT Cases'!AD4772)</f>
        <v/>
      </c>
      <c r="Y4771" s="57" t="str">
        <f>IF('UT Cases'!AE4772="","",'UT Cases'!AE4772)</f>
        <v/>
      </c>
      <c r="Z4771" s="56" t="str">
        <f>IF('UT Cases'!AF4772="","",'UT Cases'!AF4772)</f>
        <v/>
      </c>
      <c r="AA4771" s="56" t="str">
        <f>IF('UT Cases'!AG4772="","",'UT Cases'!AG4772)</f>
        <v/>
      </c>
      <c r="AB4771" s="56" t="str">
        <f>IF('UT Cases'!AH4772="","",'UT Cases'!AH4772)</f>
        <v/>
      </c>
      <c r="AC4771" s="56" t="str">
        <f>IF('UT Cases'!AI4772="","",'UT Cases'!AI4772)</f>
        <v/>
      </c>
      <c r="AD4771" s="56" t="str">
        <f>IF('UT Cases'!AJ4772="","",'UT Cases'!AJ4772)</f>
        <v/>
      </c>
    </row>
    <row r="4772" spans="2:30">
      <c r="B4772" s="54" t="str">
        <f>IF('UT Cases'!B4773="","",'UT Cases'!B4773)</f>
        <v/>
      </c>
      <c r="C4772" s="54" t="str">
        <f>IF('UT Cases'!C4773="","",'UT Cases'!C4773)</f>
        <v/>
      </c>
      <c r="D4772" s="54" t="str">
        <f>IF('UT Cases'!D4773="","",'UT Cases'!D4773)</f>
        <v/>
      </c>
      <c r="E4772" s="54" t="str">
        <f>IF('UT Cases'!H4773="","",'UT Cases'!H4773)</f>
        <v/>
      </c>
      <c r="F4772" s="55" t="str">
        <f>IF('UT Cases'!L4773="","",'UT Cases'!L4773)</f>
        <v/>
      </c>
      <c r="G4772" s="56" t="str">
        <f>IF('UT Cases'!M4773="","",'UT Cases'!M4773)</f>
        <v/>
      </c>
      <c r="H4772" s="56" t="str">
        <f>IF('UT Cases'!N4773="","",'UT Cases'!N4773)</f>
        <v/>
      </c>
      <c r="I4772" s="56" t="str">
        <f>IF('UT Cases'!O4773="","",'UT Cases'!O4773)</f>
        <v/>
      </c>
      <c r="J4772" s="56" t="str">
        <f>IF('UT Cases'!P4773="","",'UT Cases'!P4773)</f>
        <v/>
      </c>
      <c r="K4772" s="57" t="str">
        <f>IF('UT Cases'!Q4773="","",'UT Cases'!Q4773)</f>
        <v/>
      </c>
      <c r="L4772" s="57" t="str">
        <f>IF('UT Cases'!R4773="","",'UT Cases'!R4773)</f>
        <v/>
      </c>
      <c r="M4772" s="57" t="str">
        <f>IF('UT Cases'!S4773="","",'UT Cases'!S4773)</f>
        <v/>
      </c>
      <c r="N4772" s="57" t="str">
        <f>IF('UT Cases'!T4773="","",'UT Cases'!T4773)</f>
        <v/>
      </c>
      <c r="O4772" s="57" t="str">
        <f>IF('UT Cases'!U4773="","",'UT Cases'!U4773)</f>
        <v/>
      </c>
      <c r="P4772" s="56" t="str">
        <f>IF('UT Cases'!V4773="","",'UT Cases'!V4773)</f>
        <v/>
      </c>
      <c r="Q4772" s="56" t="str">
        <f>IF('UT Cases'!W4773="","",'UT Cases'!W4773)</f>
        <v/>
      </c>
      <c r="R4772" s="56" t="str">
        <f>IF('UT Cases'!X4773="","",'UT Cases'!X4773)</f>
        <v/>
      </c>
      <c r="S4772" s="56" t="str">
        <f>IF('UT Cases'!Y4773="","",'UT Cases'!Y4773)</f>
        <v/>
      </c>
      <c r="T4772" s="56" t="str">
        <f>IF('UT Cases'!Z4773="","",'UT Cases'!Z4773)</f>
        <v/>
      </c>
      <c r="U4772" s="57" t="str">
        <f>IF('UT Cases'!AA4773="","",'UT Cases'!AA4773)</f>
        <v/>
      </c>
      <c r="V4772" s="57" t="str">
        <f>IF('UT Cases'!AB4773="","",'UT Cases'!AB4773)</f>
        <v/>
      </c>
      <c r="W4772" s="57" t="str">
        <f>IF('UT Cases'!AC4773="","",'UT Cases'!AC4773)</f>
        <v/>
      </c>
      <c r="X4772" s="57" t="str">
        <f>IF('UT Cases'!AD4773="","",'UT Cases'!AD4773)</f>
        <v/>
      </c>
      <c r="Y4772" s="57" t="str">
        <f>IF('UT Cases'!AE4773="","",'UT Cases'!AE4773)</f>
        <v/>
      </c>
      <c r="Z4772" s="56" t="str">
        <f>IF('UT Cases'!AF4773="","",'UT Cases'!AF4773)</f>
        <v/>
      </c>
      <c r="AA4772" s="56" t="str">
        <f>IF('UT Cases'!AG4773="","",'UT Cases'!AG4773)</f>
        <v/>
      </c>
      <c r="AB4772" s="56" t="str">
        <f>IF('UT Cases'!AH4773="","",'UT Cases'!AH4773)</f>
        <v/>
      </c>
      <c r="AC4772" s="56" t="str">
        <f>IF('UT Cases'!AI4773="","",'UT Cases'!AI4773)</f>
        <v/>
      </c>
      <c r="AD4772" s="56" t="str">
        <f>IF('UT Cases'!AJ4773="","",'UT Cases'!AJ4773)</f>
        <v/>
      </c>
    </row>
    <row r="4773" spans="2:30">
      <c r="B4773" s="54" t="str">
        <f>IF('UT Cases'!B4774="","",'UT Cases'!B4774)</f>
        <v/>
      </c>
      <c r="C4773" s="54" t="str">
        <f>IF('UT Cases'!C4774="","",'UT Cases'!C4774)</f>
        <v/>
      </c>
      <c r="D4773" s="54" t="str">
        <f>IF('UT Cases'!D4774="","",'UT Cases'!D4774)</f>
        <v/>
      </c>
      <c r="E4773" s="54" t="str">
        <f>IF('UT Cases'!H4774="","",'UT Cases'!H4774)</f>
        <v/>
      </c>
      <c r="F4773" s="55" t="str">
        <f>IF('UT Cases'!L4774="","",'UT Cases'!L4774)</f>
        <v/>
      </c>
      <c r="G4773" s="56" t="str">
        <f>IF('UT Cases'!M4774="","",'UT Cases'!M4774)</f>
        <v/>
      </c>
      <c r="H4773" s="56" t="str">
        <f>IF('UT Cases'!N4774="","",'UT Cases'!N4774)</f>
        <v/>
      </c>
      <c r="I4773" s="56" t="str">
        <f>IF('UT Cases'!O4774="","",'UT Cases'!O4774)</f>
        <v/>
      </c>
      <c r="J4773" s="56" t="str">
        <f>IF('UT Cases'!P4774="","",'UT Cases'!P4774)</f>
        <v/>
      </c>
      <c r="K4773" s="57" t="str">
        <f>IF('UT Cases'!Q4774="","",'UT Cases'!Q4774)</f>
        <v/>
      </c>
      <c r="L4773" s="57" t="str">
        <f>IF('UT Cases'!R4774="","",'UT Cases'!R4774)</f>
        <v/>
      </c>
      <c r="M4773" s="57" t="str">
        <f>IF('UT Cases'!S4774="","",'UT Cases'!S4774)</f>
        <v/>
      </c>
      <c r="N4773" s="57" t="str">
        <f>IF('UT Cases'!T4774="","",'UT Cases'!T4774)</f>
        <v/>
      </c>
      <c r="O4773" s="57" t="str">
        <f>IF('UT Cases'!U4774="","",'UT Cases'!U4774)</f>
        <v/>
      </c>
      <c r="P4773" s="56" t="str">
        <f>IF('UT Cases'!V4774="","",'UT Cases'!V4774)</f>
        <v/>
      </c>
      <c r="Q4773" s="56" t="str">
        <f>IF('UT Cases'!W4774="","",'UT Cases'!W4774)</f>
        <v/>
      </c>
      <c r="R4773" s="56" t="str">
        <f>IF('UT Cases'!X4774="","",'UT Cases'!X4774)</f>
        <v/>
      </c>
      <c r="S4773" s="56" t="str">
        <f>IF('UT Cases'!Y4774="","",'UT Cases'!Y4774)</f>
        <v/>
      </c>
      <c r="T4773" s="56" t="str">
        <f>IF('UT Cases'!Z4774="","",'UT Cases'!Z4774)</f>
        <v/>
      </c>
      <c r="U4773" s="57" t="str">
        <f>IF('UT Cases'!AA4774="","",'UT Cases'!AA4774)</f>
        <v/>
      </c>
      <c r="V4773" s="57" t="str">
        <f>IF('UT Cases'!AB4774="","",'UT Cases'!AB4774)</f>
        <v/>
      </c>
      <c r="W4773" s="57" t="str">
        <f>IF('UT Cases'!AC4774="","",'UT Cases'!AC4774)</f>
        <v/>
      </c>
      <c r="X4773" s="57" t="str">
        <f>IF('UT Cases'!AD4774="","",'UT Cases'!AD4774)</f>
        <v/>
      </c>
      <c r="Y4773" s="57" t="str">
        <f>IF('UT Cases'!AE4774="","",'UT Cases'!AE4774)</f>
        <v/>
      </c>
      <c r="Z4773" s="56" t="str">
        <f>IF('UT Cases'!AF4774="","",'UT Cases'!AF4774)</f>
        <v/>
      </c>
      <c r="AA4773" s="56" t="str">
        <f>IF('UT Cases'!AG4774="","",'UT Cases'!AG4774)</f>
        <v/>
      </c>
      <c r="AB4773" s="56" t="str">
        <f>IF('UT Cases'!AH4774="","",'UT Cases'!AH4774)</f>
        <v/>
      </c>
      <c r="AC4773" s="56" t="str">
        <f>IF('UT Cases'!AI4774="","",'UT Cases'!AI4774)</f>
        <v/>
      </c>
      <c r="AD4773" s="56" t="str">
        <f>IF('UT Cases'!AJ4774="","",'UT Cases'!AJ4774)</f>
        <v/>
      </c>
    </row>
    <row r="4774" spans="2:30">
      <c r="B4774" s="54" t="str">
        <f>IF('UT Cases'!B4775="","",'UT Cases'!B4775)</f>
        <v/>
      </c>
      <c r="C4774" s="54" t="str">
        <f>IF('UT Cases'!C4775="","",'UT Cases'!C4775)</f>
        <v/>
      </c>
      <c r="D4774" s="54" t="str">
        <f>IF('UT Cases'!D4775="","",'UT Cases'!D4775)</f>
        <v/>
      </c>
      <c r="E4774" s="54" t="str">
        <f>IF('UT Cases'!H4775="","",'UT Cases'!H4775)</f>
        <v/>
      </c>
      <c r="F4774" s="55" t="str">
        <f>IF('UT Cases'!L4775="","",'UT Cases'!L4775)</f>
        <v/>
      </c>
      <c r="G4774" s="56" t="str">
        <f>IF('UT Cases'!M4775="","",'UT Cases'!M4775)</f>
        <v/>
      </c>
      <c r="H4774" s="56" t="str">
        <f>IF('UT Cases'!N4775="","",'UT Cases'!N4775)</f>
        <v/>
      </c>
      <c r="I4774" s="56" t="str">
        <f>IF('UT Cases'!O4775="","",'UT Cases'!O4775)</f>
        <v/>
      </c>
      <c r="J4774" s="56" t="str">
        <f>IF('UT Cases'!P4775="","",'UT Cases'!P4775)</f>
        <v/>
      </c>
      <c r="K4774" s="57" t="str">
        <f>IF('UT Cases'!Q4775="","",'UT Cases'!Q4775)</f>
        <v/>
      </c>
      <c r="L4774" s="57" t="str">
        <f>IF('UT Cases'!R4775="","",'UT Cases'!R4775)</f>
        <v/>
      </c>
      <c r="M4774" s="57" t="str">
        <f>IF('UT Cases'!S4775="","",'UT Cases'!S4775)</f>
        <v/>
      </c>
      <c r="N4774" s="57" t="str">
        <f>IF('UT Cases'!T4775="","",'UT Cases'!T4775)</f>
        <v/>
      </c>
      <c r="O4774" s="57" t="str">
        <f>IF('UT Cases'!U4775="","",'UT Cases'!U4775)</f>
        <v/>
      </c>
      <c r="P4774" s="56" t="str">
        <f>IF('UT Cases'!V4775="","",'UT Cases'!V4775)</f>
        <v/>
      </c>
      <c r="Q4774" s="56" t="str">
        <f>IF('UT Cases'!W4775="","",'UT Cases'!W4775)</f>
        <v/>
      </c>
      <c r="R4774" s="56" t="str">
        <f>IF('UT Cases'!X4775="","",'UT Cases'!X4775)</f>
        <v/>
      </c>
      <c r="S4774" s="56" t="str">
        <f>IF('UT Cases'!Y4775="","",'UT Cases'!Y4775)</f>
        <v/>
      </c>
      <c r="T4774" s="56" t="str">
        <f>IF('UT Cases'!Z4775="","",'UT Cases'!Z4775)</f>
        <v/>
      </c>
      <c r="U4774" s="57" t="str">
        <f>IF('UT Cases'!AA4775="","",'UT Cases'!AA4775)</f>
        <v/>
      </c>
      <c r="V4774" s="57" t="str">
        <f>IF('UT Cases'!AB4775="","",'UT Cases'!AB4775)</f>
        <v/>
      </c>
      <c r="W4774" s="57" t="str">
        <f>IF('UT Cases'!AC4775="","",'UT Cases'!AC4775)</f>
        <v/>
      </c>
      <c r="X4774" s="57" t="str">
        <f>IF('UT Cases'!AD4775="","",'UT Cases'!AD4775)</f>
        <v/>
      </c>
      <c r="Y4774" s="57" t="str">
        <f>IF('UT Cases'!AE4775="","",'UT Cases'!AE4775)</f>
        <v/>
      </c>
      <c r="Z4774" s="56" t="str">
        <f>IF('UT Cases'!AF4775="","",'UT Cases'!AF4775)</f>
        <v/>
      </c>
      <c r="AA4774" s="56" t="str">
        <f>IF('UT Cases'!AG4775="","",'UT Cases'!AG4775)</f>
        <v/>
      </c>
      <c r="AB4774" s="56" t="str">
        <f>IF('UT Cases'!AH4775="","",'UT Cases'!AH4775)</f>
        <v/>
      </c>
      <c r="AC4774" s="56" t="str">
        <f>IF('UT Cases'!AI4775="","",'UT Cases'!AI4775)</f>
        <v/>
      </c>
      <c r="AD4774" s="56" t="str">
        <f>IF('UT Cases'!AJ4775="","",'UT Cases'!AJ4775)</f>
        <v/>
      </c>
    </row>
    <row r="4775" spans="2:30">
      <c r="B4775" s="54" t="str">
        <f>IF('UT Cases'!B4776="","",'UT Cases'!B4776)</f>
        <v/>
      </c>
      <c r="C4775" s="54" t="str">
        <f>IF('UT Cases'!C4776="","",'UT Cases'!C4776)</f>
        <v/>
      </c>
      <c r="D4775" s="54" t="str">
        <f>IF('UT Cases'!D4776="","",'UT Cases'!D4776)</f>
        <v/>
      </c>
      <c r="E4775" s="54" t="str">
        <f>IF('UT Cases'!H4776="","",'UT Cases'!H4776)</f>
        <v/>
      </c>
      <c r="F4775" s="55" t="str">
        <f>IF('UT Cases'!L4776="","",'UT Cases'!L4776)</f>
        <v/>
      </c>
      <c r="G4775" s="56" t="str">
        <f>IF('UT Cases'!M4776="","",'UT Cases'!M4776)</f>
        <v/>
      </c>
      <c r="H4775" s="56" t="str">
        <f>IF('UT Cases'!N4776="","",'UT Cases'!N4776)</f>
        <v/>
      </c>
      <c r="I4775" s="56" t="str">
        <f>IF('UT Cases'!O4776="","",'UT Cases'!O4776)</f>
        <v/>
      </c>
      <c r="J4775" s="56" t="str">
        <f>IF('UT Cases'!P4776="","",'UT Cases'!P4776)</f>
        <v/>
      </c>
      <c r="K4775" s="57" t="str">
        <f>IF('UT Cases'!Q4776="","",'UT Cases'!Q4776)</f>
        <v/>
      </c>
      <c r="L4775" s="57" t="str">
        <f>IF('UT Cases'!R4776="","",'UT Cases'!R4776)</f>
        <v/>
      </c>
      <c r="M4775" s="57" t="str">
        <f>IF('UT Cases'!S4776="","",'UT Cases'!S4776)</f>
        <v/>
      </c>
      <c r="N4775" s="57" t="str">
        <f>IF('UT Cases'!T4776="","",'UT Cases'!T4776)</f>
        <v/>
      </c>
      <c r="O4775" s="57" t="str">
        <f>IF('UT Cases'!U4776="","",'UT Cases'!U4776)</f>
        <v/>
      </c>
      <c r="P4775" s="56" t="str">
        <f>IF('UT Cases'!V4776="","",'UT Cases'!V4776)</f>
        <v/>
      </c>
      <c r="Q4775" s="56" t="str">
        <f>IF('UT Cases'!W4776="","",'UT Cases'!W4776)</f>
        <v/>
      </c>
      <c r="R4775" s="56" t="str">
        <f>IF('UT Cases'!X4776="","",'UT Cases'!X4776)</f>
        <v/>
      </c>
      <c r="S4775" s="56" t="str">
        <f>IF('UT Cases'!Y4776="","",'UT Cases'!Y4776)</f>
        <v/>
      </c>
      <c r="T4775" s="56" t="str">
        <f>IF('UT Cases'!Z4776="","",'UT Cases'!Z4776)</f>
        <v/>
      </c>
      <c r="U4775" s="57" t="str">
        <f>IF('UT Cases'!AA4776="","",'UT Cases'!AA4776)</f>
        <v/>
      </c>
      <c r="V4775" s="57" t="str">
        <f>IF('UT Cases'!AB4776="","",'UT Cases'!AB4776)</f>
        <v/>
      </c>
      <c r="W4775" s="57" t="str">
        <f>IF('UT Cases'!AC4776="","",'UT Cases'!AC4776)</f>
        <v/>
      </c>
      <c r="X4775" s="57" t="str">
        <f>IF('UT Cases'!AD4776="","",'UT Cases'!AD4776)</f>
        <v/>
      </c>
      <c r="Y4775" s="57" t="str">
        <f>IF('UT Cases'!AE4776="","",'UT Cases'!AE4776)</f>
        <v/>
      </c>
      <c r="Z4775" s="56" t="str">
        <f>IF('UT Cases'!AF4776="","",'UT Cases'!AF4776)</f>
        <v/>
      </c>
      <c r="AA4775" s="56" t="str">
        <f>IF('UT Cases'!AG4776="","",'UT Cases'!AG4776)</f>
        <v/>
      </c>
      <c r="AB4775" s="56" t="str">
        <f>IF('UT Cases'!AH4776="","",'UT Cases'!AH4776)</f>
        <v/>
      </c>
      <c r="AC4775" s="56" t="str">
        <f>IF('UT Cases'!AI4776="","",'UT Cases'!AI4776)</f>
        <v/>
      </c>
      <c r="AD4775" s="56" t="str">
        <f>IF('UT Cases'!AJ4776="","",'UT Cases'!AJ4776)</f>
        <v/>
      </c>
    </row>
    <row r="4776" spans="2:30">
      <c r="B4776" s="54" t="str">
        <f>IF('UT Cases'!B4777="","",'UT Cases'!B4777)</f>
        <v/>
      </c>
      <c r="C4776" s="54" t="str">
        <f>IF('UT Cases'!C4777="","",'UT Cases'!C4777)</f>
        <v/>
      </c>
      <c r="D4776" s="54" t="str">
        <f>IF('UT Cases'!D4777="","",'UT Cases'!D4777)</f>
        <v/>
      </c>
      <c r="E4776" s="54" t="str">
        <f>IF('UT Cases'!H4777="","",'UT Cases'!H4777)</f>
        <v/>
      </c>
      <c r="F4776" s="55" t="str">
        <f>IF('UT Cases'!L4777="","",'UT Cases'!L4777)</f>
        <v/>
      </c>
      <c r="G4776" s="56" t="str">
        <f>IF('UT Cases'!M4777="","",'UT Cases'!M4777)</f>
        <v/>
      </c>
      <c r="H4776" s="56" t="str">
        <f>IF('UT Cases'!N4777="","",'UT Cases'!N4777)</f>
        <v/>
      </c>
      <c r="I4776" s="56" t="str">
        <f>IF('UT Cases'!O4777="","",'UT Cases'!O4777)</f>
        <v/>
      </c>
      <c r="J4776" s="56" t="str">
        <f>IF('UT Cases'!P4777="","",'UT Cases'!P4777)</f>
        <v/>
      </c>
      <c r="K4776" s="57" t="str">
        <f>IF('UT Cases'!Q4777="","",'UT Cases'!Q4777)</f>
        <v/>
      </c>
      <c r="L4776" s="57" t="str">
        <f>IF('UT Cases'!R4777="","",'UT Cases'!R4777)</f>
        <v/>
      </c>
      <c r="M4776" s="57" t="str">
        <f>IF('UT Cases'!S4777="","",'UT Cases'!S4777)</f>
        <v/>
      </c>
      <c r="N4776" s="57" t="str">
        <f>IF('UT Cases'!T4777="","",'UT Cases'!T4777)</f>
        <v/>
      </c>
      <c r="O4776" s="57" t="str">
        <f>IF('UT Cases'!U4777="","",'UT Cases'!U4777)</f>
        <v/>
      </c>
      <c r="P4776" s="56" t="str">
        <f>IF('UT Cases'!V4777="","",'UT Cases'!V4777)</f>
        <v/>
      </c>
      <c r="Q4776" s="56" t="str">
        <f>IF('UT Cases'!W4777="","",'UT Cases'!W4777)</f>
        <v/>
      </c>
      <c r="R4776" s="56" t="str">
        <f>IF('UT Cases'!X4777="","",'UT Cases'!X4777)</f>
        <v/>
      </c>
      <c r="S4776" s="56" t="str">
        <f>IF('UT Cases'!Y4777="","",'UT Cases'!Y4777)</f>
        <v/>
      </c>
      <c r="T4776" s="56" t="str">
        <f>IF('UT Cases'!Z4777="","",'UT Cases'!Z4777)</f>
        <v/>
      </c>
      <c r="U4776" s="57" t="str">
        <f>IF('UT Cases'!AA4777="","",'UT Cases'!AA4777)</f>
        <v/>
      </c>
      <c r="V4776" s="57" t="str">
        <f>IF('UT Cases'!AB4777="","",'UT Cases'!AB4777)</f>
        <v/>
      </c>
      <c r="W4776" s="57" t="str">
        <f>IF('UT Cases'!AC4777="","",'UT Cases'!AC4777)</f>
        <v/>
      </c>
      <c r="X4776" s="57" t="str">
        <f>IF('UT Cases'!AD4777="","",'UT Cases'!AD4777)</f>
        <v/>
      </c>
      <c r="Y4776" s="57" t="str">
        <f>IF('UT Cases'!AE4777="","",'UT Cases'!AE4777)</f>
        <v/>
      </c>
      <c r="Z4776" s="56" t="str">
        <f>IF('UT Cases'!AF4777="","",'UT Cases'!AF4777)</f>
        <v/>
      </c>
      <c r="AA4776" s="56" t="str">
        <f>IF('UT Cases'!AG4777="","",'UT Cases'!AG4777)</f>
        <v/>
      </c>
      <c r="AB4776" s="56" t="str">
        <f>IF('UT Cases'!AH4777="","",'UT Cases'!AH4777)</f>
        <v/>
      </c>
      <c r="AC4776" s="56" t="str">
        <f>IF('UT Cases'!AI4777="","",'UT Cases'!AI4777)</f>
        <v/>
      </c>
      <c r="AD4776" s="56" t="str">
        <f>IF('UT Cases'!AJ4777="","",'UT Cases'!AJ4777)</f>
        <v/>
      </c>
    </row>
    <row r="4777" spans="2:30">
      <c r="B4777" s="54" t="str">
        <f>IF('UT Cases'!B4778="","",'UT Cases'!B4778)</f>
        <v/>
      </c>
      <c r="C4777" s="54" t="str">
        <f>IF('UT Cases'!C4778="","",'UT Cases'!C4778)</f>
        <v/>
      </c>
      <c r="D4777" s="54" t="str">
        <f>IF('UT Cases'!D4778="","",'UT Cases'!D4778)</f>
        <v/>
      </c>
      <c r="E4777" s="54" t="str">
        <f>IF('UT Cases'!H4778="","",'UT Cases'!H4778)</f>
        <v/>
      </c>
      <c r="F4777" s="55" t="str">
        <f>IF('UT Cases'!L4778="","",'UT Cases'!L4778)</f>
        <v/>
      </c>
      <c r="G4777" s="56" t="str">
        <f>IF('UT Cases'!M4778="","",'UT Cases'!M4778)</f>
        <v/>
      </c>
      <c r="H4777" s="56" t="str">
        <f>IF('UT Cases'!N4778="","",'UT Cases'!N4778)</f>
        <v/>
      </c>
      <c r="I4777" s="56" t="str">
        <f>IF('UT Cases'!O4778="","",'UT Cases'!O4778)</f>
        <v/>
      </c>
      <c r="J4777" s="56" t="str">
        <f>IF('UT Cases'!P4778="","",'UT Cases'!P4778)</f>
        <v/>
      </c>
      <c r="K4777" s="57" t="str">
        <f>IF('UT Cases'!Q4778="","",'UT Cases'!Q4778)</f>
        <v/>
      </c>
      <c r="L4777" s="57" t="str">
        <f>IF('UT Cases'!R4778="","",'UT Cases'!R4778)</f>
        <v/>
      </c>
      <c r="M4777" s="57" t="str">
        <f>IF('UT Cases'!S4778="","",'UT Cases'!S4778)</f>
        <v/>
      </c>
      <c r="N4777" s="57" t="str">
        <f>IF('UT Cases'!T4778="","",'UT Cases'!T4778)</f>
        <v/>
      </c>
      <c r="O4777" s="57" t="str">
        <f>IF('UT Cases'!U4778="","",'UT Cases'!U4778)</f>
        <v/>
      </c>
      <c r="P4777" s="56" t="str">
        <f>IF('UT Cases'!V4778="","",'UT Cases'!V4778)</f>
        <v/>
      </c>
      <c r="Q4777" s="56" t="str">
        <f>IF('UT Cases'!W4778="","",'UT Cases'!W4778)</f>
        <v/>
      </c>
      <c r="R4777" s="56" t="str">
        <f>IF('UT Cases'!X4778="","",'UT Cases'!X4778)</f>
        <v/>
      </c>
      <c r="S4777" s="56" t="str">
        <f>IF('UT Cases'!Y4778="","",'UT Cases'!Y4778)</f>
        <v/>
      </c>
      <c r="T4777" s="56" t="str">
        <f>IF('UT Cases'!Z4778="","",'UT Cases'!Z4778)</f>
        <v/>
      </c>
      <c r="U4777" s="57" t="str">
        <f>IF('UT Cases'!AA4778="","",'UT Cases'!AA4778)</f>
        <v/>
      </c>
      <c r="V4777" s="57" t="str">
        <f>IF('UT Cases'!AB4778="","",'UT Cases'!AB4778)</f>
        <v/>
      </c>
      <c r="W4777" s="57" t="str">
        <f>IF('UT Cases'!AC4778="","",'UT Cases'!AC4778)</f>
        <v/>
      </c>
      <c r="X4777" s="57" t="str">
        <f>IF('UT Cases'!AD4778="","",'UT Cases'!AD4778)</f>
        <v/>
      </c>
      <c r="Y4777" s="57" t="str">
        <f>IF('UT Cases'!AE4778="","",'UT Cases'!AE4778)</f>
        <v/>
      </c>
      <c r="Z4777" s="56" t="str">
        <f>IF('UT Cases'!AF4778="","",'UT Cases'!AF4778)</f>
        <v/>
      </c>
      <c r="AA4777" s="56" t="str">
        <f>IF('UT Cases'!AG4778="","",'UT Cases'!AG4778)</f>
        <v/>
      </c>
      <c r="AB4777" s="56" t="str">
        <f>IF('UT Cases'!AH4778="","",'UT Cases'!AH4778)</f>
        <v/>
      </c>
      <c r="AC4777" s="56" t="str">
        <f>IF('UT Cases'!AI4778="","",'UT Cases'!AI4778)</f>
        <v/>
      </c>
      <c r="AD4777" s="56" t="str">
        <f>IF('UT Cases'!AJ4778="","",'UT Cases'!AJ4778)</f>
        <v/>
      </c>
    </row>
    <row r="4778" spans="2:30">
      <c r="B4778" s="54" t="str">
        <f>IF('UT Cases'!B4779="","",'UT Cases'!B4779)</f>
        <v/>
      </c>
      <c r="C4778" s="54" t="str">
        <f>IF('UT Cases'!C4779="","",'UT Cases'!C4779)</f>
        <v/>
      </c>
      <c r="D4778" s="54" t="str">
        <f>IF('UT Cases'!D4779="","",'UT Cases'!D4779)</f>
        <v/>
      </c>
      <c r="E4778" s="54" t="str">
        <f>IF('UT Cases'!H4779="","",'UT Cases'!H4779)</f>
        <v/>
      </c>
      <c r="F4778" s="55" t="str">
        <f>IF('UT Cases'!L4779="","",'UT Cases'!L4779)</f>
        <v/>
      </c>
      <c r="G4778" s="56" t="str">
        <f>IF('UT Cases'!M4779="","",'UT Cases'!M4779)</f>
        <v/>
      </c>
      <c r="H4778" s="56" t="str">
        <f>IF('UT Cases'!N4779="","",'UT Cases'!N4779)</f>
        <v/>
      </c>
      <c r="I4778" s="56" t="str">
        <f>IF('UT Cases'!O4779="","",'UT Cases'!O4779)</f>
        <v/>
      </c>
      <c r="J4778" s="56" t="str">
        <f>IF('UT Cases'!P4779="","",'UT Cases'!P4779)</f>
        <v/>
      </c>
      <c r="K4778" s="57" t="str">
        <f>IF('UT Cases'!Q4779="","",'UT Cases'!Q4779)</f>
        <v/>
      </c>
      <c r="L4778" s="57" t="str">
        <f>IF('UT Cases'!R4779="","",'UT Cases'!R4779)</f>
        <v/>
      </c>
      <c r="M4778" s="57" t="str">
        <f>IF('UT Cases'!S4779="","",'UT Cases'!S4779)</f>
        <v/>
      </c>
      <c r="N4778" s="57" t="str">
        <f>IF('UT Cases'!T4779="","",'UT Cases'!T4779)</f>
        <v/>
      </c>
      <c r="O4778" s="57" t="str">
        <f>IF('UT Cases'!U4779="","",'UT Cases'!U4779)</f>
        <v/>
      </c>
      <c r="P4778" s="56" t="str">
        <f>IF('UT Cases'!V4779="","",'UT Cases'!V4779)</f>
        <v/>
      </c>
      <c r="Q4778" s="56" t="str">
        <f>IF('UT Cases'!W4779="","",'UT Cases'!W4779)</f>
        <v/>
      </c>
      <c r="R4778" s="56" t="str">
        <f>IF('UT Cases'!X4779="","",'UT Cases'!X4779)</f>
        <v/>
      </c>
      <c r="S4778" s="56" t="str">
        <f>IF('UT Cases'!Y4779="","",'UT Cases'!Y4779)</f>
        <v/>
      </c>
      <c r="T4778" s="56" t="str">
        <f>IF('UT Cases'!Z4779="","",'UT Cases'!Z4779)</f>
        <v/>
      </c>
      <c r="U4778" s="57" t="str">
        <f>IF('UT Cases'!AA4779="","",'UT Cases'!AA4779)</f>
        <v/>
      </c>
      <c r="V4778" s="57" t="str">
        <f>IF('UT Cases'!AB4779="","",'UT Cases'!AB4779)</f>
        <v/>
      </c>
      <c r="W4778" s="57" t="str">
        <f>IF('UT Cases'!AC4779="","",'UT Cases'!AC4779)</f>
        <v/>
      </c>
      <c r="X4778" s="57" t="str">
        <f>IF('UT Cases'!AD4779="","",'UT Cases'!AD4779)</f>
        <v/>
      </c>
      <c r="Y4778" s="57" t="str">
        <f>IF('UT Cases'!AE4779="","",'UT Cases'!AE4779)</f>
        <v/>
      </c>
      <c r="Z4778" s="56" t="str">
        <f>IF('UT Cases'!AF4779="","",'UT Cases'!AF4779)</f>
        <v/>
      </c>
      <c r="AA4778" s="56" t="str">
        <f>IF('UT Cases'!AG4779="","",'UT Cases'!AG4779)</f>
        <v/>
      </c>
      <c r="AB4778" s="56" t="str">
        <f>IF('UT Cases'!AH4779="","",'UT Cases'!AH4779)</f>
        <v/>
      </c>
      <c r="AC4778" s="56" t="str">
        <f>IF('UT Cases'!AI4779="","",'UT Cases'!AI4779)</f>
        <v/>
      </c>
      <c r="AD4778" s="56" t="str">
        <f>IF('UT Cases'!AJ4779="","",'UT Cases'!AJ4779)</f>
        <v/>
      </c>
    </row>
    <row r="4779" spans="2:30">
      <c r="B4779" s="54" t="str">
        <f>IF('UT Cases'!B4780="","",'UT Cases'!B4780)</f>
        <v/>
      </c>
      <c r="C4779" s="54" t="str">
        <f>IF('UT Cases'!C4780="","",'UT Cases'!C4780)</f>
        <v/>
      </c>
      <c r="D4779" s="54" t="str">
        <f>IF('UT Cases'!D4780="","",'UT Cases'!D4780)</f>
        <v/>
      </c>
      <c r="E4779" s="54" t="str">
        <f>IF('UT Cases'!H4780="","",'UT Cases'!H4780)</f>
        <v/>
      </c>
      <c r="F4779" s="55" t="str">
        <f>IF('UT Cases'!L4780="","",'UT Cases'!L4780)</f>
        <v/>
      </c>
      <c r="G4779" s="56" t="str">
        <f>IF('UT Cases'!M4780="","",'UT Cases'!M4780)</f>
        <v/>
      </c>
      <c r="H4779" s="56" t="str">
        <f>IF('UT Cases'!N4780="","",'UT Cases'!N4780)</f>
        <v/>
      </c>
      <c r="I4779" s="56" t="str">
        <f>IF('UT Cases'!O4780="","",'UT Cases'!O4780)</f>
        <v/>
      </c>
      <c r="J4779" s="56" t="str">
        <f>IF('UT Cases'!P4780="","",'UT Cases'!P4780)</f>
        <v/>
      </c>
      <c r="K4779" s="57" t="str">
        <f>IF('UT Cases'!Q4780="","",'UT Cases'!Q4780)</f>
        <v/>
      </c>
      <c r="L4779" s="57" t="str">
        <f>IF('UT Cases'!R4780="","",'UT Cases'!R4780)</f>
        <v/>
      </c>
      <c r="M4779" s="57" t="str">
        <f>IF('UT Cases'!S4780="","",'UT Cases'!S4780)</f>
        <v/>
      </c>
      <c r="N4779" s="57" t="str">
        <f>IF('UT Cases'!T4780="","",'UT Cases'!T4780)</f>
        <v/>
      </c>
      <c r="O4779" s="57" t="str">
        <f>IF('UT Cases'!U4780="","",'UT Cases'!U4780)</f>
        <v/>
      </c>
      <c r="P4779" s="56" t="str">
        <f>IF('UT Cases'!V4780="","",'UT Cases'!V4780)</f>
        <v/>
      </c>
      <c r="Q4779" s="56" t="str">
        <f>IF('UT Cases'!W4780="","",'UT Cases'!W4780)</f>
        <v/>
      </c>
      <c r="R4779" s="56" t="str">
        <f>IF('UT Cases'!X4780="","",'UT Cases'!X4780)</f>
        <v/>
      </c>
      <c r="S4779" s="56" t="str">
        <f>IF('UT Cases'!Y4780="","",'UT Cases'!Y4780)</f>
        <v/>
      </c>
      <c r="T4779" s="56" t="str">
        <f>IF('UT Cases'!Z4780="","",'UT Cases'!Z4780)</f>
        <v/>
      </c>
      <c r="U4779" s="57" t="str">
        <f>IF('UT Cases'!AA4780="","",'UT Cases'!AA4780)</f>
        <v/>
      </c>
      <c r="V4779" s="57" t="str">
        <f>IF('UT Cases'!AB4780="","",'UT Cases'!AB4780)</f>
        <v/>
      </c>
      <c r="W4779" s="57" t="str">
        <f>IF('UT Cases'!AC4780="","",'UT Cases'!AC4780)</f>
        <v/>
      </c>
      <c r="X4779" s="57" t="str">
        <f>IF('UT Cases'!AD4780="","",'UT Cases'!AD4780)</f>
        <v/>
      </c>
      <c r="Y4779" s="57" t="str">
        <f>IF('UT Cases'!AE4780="","",'UT Cases'!AE4780)</f>
        <v/>
      </c>
      <c r="Z4779" s="56" t="str">
        <f>IF('UT Cases'!AF4780="","",'UT Cases'!AF4780)</f>
        <v/>
      </c>
      <c r="AA4779" s="56" t="str">
        <f>IF('UT Cases'!AG4780="","",'UT Cases'!AG4780)</f>
        <v/>
      </c>
      <c r="AB4779" s="56" t="str">
        <f>IF('UT Cases'!AH4780="","",'UT Cases'!AH4780)</f>
        <v/>
      </c>
      <c r="AC4779" s="56" t="str">
        <f>IF('UT Cases'!AI4780="","",'UT Cases'!AI4780)</f>
        <v/>
      </c>
      <c r="AD4779" s="56" t="str">
        <f>IF('UT Cases'!AJ4780="","",'UT Cases'!AJ4780)</f>
        <v/>
      </c>
    </row>
    <row r="4780" spans="2:30">
      <c r="B4780" s="54" t="str">
        <f>IF('UT Cases'!B4781="","",'UT Cases'!B4781)</f>
        <v/>
      </c>
      <c r="C4780" s="54" t="str">
        <f>IF('UT Cases'!C4781="","",'UT Cases'!C4781)</f>
        <v/>
      </c>
      <c r="D4780" s="54" t="str">
        <f>IF('UT Cases'!D4781="","",'UT Cases'!D4781)</f>
        <v/>
      </c>
      <c r="E4780" s="54" t="str">
        <f>IF('UT Cases'!H4781="","",'UT Cases'!H4781)</f>
        <v/>
      </c>
      <c r="F4780" s="55" t="str">
        <f>IF('UT Cases'!L4781="","",'UT Cases'!L4781)</f>
        <v/>
      </c>
      <c r="G4780" s="56" t="str">
        <f>IF('UT Cases'!M4781="","",'UT Cases'!M4781)</f>
        <v/>
      </c>
      <c r="H4780" s="56" t="str">
        <f>IF('UT Cases'!N4781="","",'UT Cases'!N4781)</f>
        <v/>
      </c>
      <c r="I4780" s="56" t="str">
        <f>IF('UT Cases'!O4781="","",'UT Cases'!O4781)</f>
        <v/>
      </c>
      <c r="J4780" s="56" t="str">
        <f>IF('UT Cases'!P4781="","",'UT Cases'!P4781)</f>
        <v/>
      </c>
      <c r="K4780" s="57" t="str">
        <f>IF('UT Cases'!Q4781="","",'UT Cases'!Q4781)</f>
        <v/>
      </c>
      <c r="L4780" s="57" t="str">
        <f>IF('UT Cases'!R4781="","",'UT Cases'!R4781)</f>
        <v/>
      </c>
      <c r="M4780" s="57" t="str">
        <f>IF('UT Cases'!S4781="","",'UT Cases'!S4781)</f>
        <v/>
      </c>
      <c r="N4780" s="57" t="str">
        <f>IF('UT Cases'!T4781="","",'UT Cases'!T4781)</f>
        <v/>
      </c>
      <c r="O4780" s="57" t="str">
        <f>IF('UT Cases'!U4781="","",'UT Cases'!U4781)</f>
        <v/>
      </c>
      <c r="P4780" s="56" t="str">
        <f>IF('UT Cases'!V4781="","",'UT Cases'!V4781)</f>
        <v/>
      </c>
      <c r="Q4780" s="56" t="str">
        <f>IF('UT Cases'!W4781="","",'UT Cases'!W4781)</f>
        <v/>
      </c>
      <c r="R4780" s="56" t="str">
        <f>IF('UT Cases'!X4781="","",'UT Cases'!X4781)</f>
        <v/>
      </c>
      <c r="S4780" s="56" t="str">
        <f>IF('UT Cases'!Y4781="","",'UT Cases'!Y4781)</f>
        <v/>
      </c>
      <c r="T4780" s="56" t="str">
        <f>IF('UT Cases'!Z4781="","",'UT Cases'!Z4781)</f>
        <v/>
      </c>
      <c r="U4780" s="57" t="str">
        <f>IF('UT Cases'!AA4781="","",'UT Cases'!AA4781)</f>
        <v/>
      </c>
      <c r="V4780" s="57" t="str">
        <f>IF('UT Cases'!AB4781="","",'UT Cases'!AB4781)</f>
        <v/>
      </c>
      <c r="W4780" s="57" t="str">
        <f>IF('UT Cases'!AC4781="","",'UT Cases'!AC4781)</f>
        <v/>
      </c>
      <c r="X4780" s="57" t="str">
        <f>IF('UT Cases'!AD4781="","",'UT Cases'!AD4781)</f>
        <v/>
      </c>
      <c r="Y4780" s="57" t="str">
        <f>IF('UT Cases'!AE4781="","",'UT Cases'!AE4781)</f>
        <v/>
      </c>
      <c r="Z4780" s="56" t="str">
        <f>IF('UT Cases'!AF4781="","",'UT Cases'!AF4781)</f>
        <v/>
      </c>
      <c r="AA4780" s="56" t="str">
        <f>IF('UT Cases'!AG4781="","",'UT Cases'!AG4781)</f>
        <v/>
      </c>
      <c r="AB4780" s="56" t="str">
        <f>IF('UT Cases'!AH4781="","",'UT Cases'!AH4781)</f>
        <v/>
      </c>
      <c r="AC4780" s="56" t="str">
        <f>IF('UT Cases'!AI4781="","",'UT Cases'!AI4781)</f>
        <v/>
      </c>
      <c r="AD4780" s="56" t="str">
        <f>IF('UT Cases'!AJ4781="","",'UT Cases'!AJ4781)</f>
        <v/>
      </c>
    </row>
    <row r="4781" spans="2:30">
      <c r="B4781" s="54" t="str">
        <f>IF('UT Cases'!B4782="","",'UT Cases'!B4782)</f>
        <v/>
      </c>
      <c r="C4781" s="54" t="str">
        <f>IF('UT Cases'!C4782="","",'UT Cases'!C4782)</f>
        <v/>
      </c>
      <c r="D4781" s="54" t="str">
        <f>IF('UT Cases'!D4782="","",'UT Cases'!D4782)</f>
        <v/>
      </c>
      <c r="E4781" s="54" t="str">
        <f>IF('UT Cases'!H4782="","",'UT Cases'!H4782)</f>
        <v/>
      </c>
      <c r="F4781" s="55" t="str">
        <f>IF('UT Cases'!L4782="","",'UT Cases'!L4782)</f>
        <v/>
      </c>
      <c r="G4781" s="56" t="str">
        <f>IF('UT Cases'!M4782="","",'UT Cases'!M4782)</f>
        <v/>
      </c>
      <c r="H4781" s="56" t="str">
        <f>IF('UT Cases'!N4782="","",'UT Cases'!N4782)</f>
        <v/>
      </c>
      <c r="I4781" s="56" t="str">
        <f>IF('UT Cases'!O4782="","",'UT Cases'!O4782)</f>
        <v/>
      </c>
      <c r="J4781" s="56" t="str">
        <f>IF('UT Cases'!P4782="","",'UT Cases'!P4782)</f>
        <v/>
      </c>
      <c r="K4781" s="57" t="str">
        <f>IF('UT Cases'!Q4782="","",'UT Cases'!Q4782)</f>
        <v/>
      </c>
      <c r="L4781" s="57" t="str">
        <f>IF('UT Cases'!R4782="","",'UT Cases'!R4782)</f>
        <v/>
      </c>
      <c r="M4781" s="57" t="str">
        <f>IF('UT Cases'!S4782="","",'UT Cases'!S4782)</f>
        <v/>
      </c>
      <c r="N4781" s="57" t="str">
        <f>IF('UT Cases'!T4782="","",'UT Cases'!T4782)</f>
        <v/>
      </c>
      <c r="O4781" s="57" t="str">
        <f>IF('UT Cases'!U4782="","",'UT Cases'!U4782)</f>
        <v/>
      </c>
      <c r="P4781" s="56" t="str">
        <f>IF('UT Cases'!V4782="","",'UT Cases'!V4782)</f>
        <v/>
      </c>
      <c r="Q4781" s="56" t="str">
        <f>IF('UT Cases'!W4782="","",'UT Cases'!W4782)</f>
        <v/>
      </c>
      <c r="R4781" s="56" t="str">
        <f>IF('UT Cases'!X4782="","",'UT Cases'!X4782)</f>
        <v/>
      </c>
      <c r="S4781" s="56" t="str">
        <f>IF('UT Cases'!Y4782="","",'UT Cases'!Y4782)</f>
        <v/>
      </c>
      <c r="T4781" s="56" t="str">
        <f>IF('UT Cases'!Z4782="","",'UT Cases'!Z4782)</f>
        <v/>
      </c>
      <c r="U4781" s="57" t="str">
        <f>IF('UT Cases'!AA4782="","",'UT Cases'!AA4782)</f>
        <v/>
      </c>
      <c r="V4781" s="57" t="str">
        <f>IF('UT Cases'!AB4782="","",'UT Cases'!AB4782)</f>
        <v/>
      </c>
      <c r="W4781" s="57" t="str">
        <f>IF('UT Cases'!AC4782="","",'UT Cases'!AC4782)</f>
        <v/>
      </c>
      <c r="X4781" s="57" t="str">
        <f>IF('UT Cases'!AD4782="","",'UT Cases'!AD4782)</f>
        <v/>
      </c>
      <c r="Y4781" s="57" t="str">
        <f>IF('UT Cases'!AE4782="","",'UT Cases'!AE4782)</f>
        <v/>
      </c>
      <c r="Z4781" s="56" t="str">
        <f>IF('UT Cases'!AF4782="","",'UT Cases'!AF4782)</f>
        <v/>
      </c>
      <c r="AA4781" s="56" t="str">
        <f>IF('UT Cases'!AG4782="","",'UT Cases'!AG4782)</f>
        <v/>
      </c>
      <c r="AB4781" s="56" t="str">
        <f>IF('UT Cases'!AH4782="","",'UT Cases'!AH4782)</f>
        <v/>
      </c>
      <c r="AC4781" s="56" t="str">
        <f>IF('UT Cases'!AI4782="","",'UT Cases'!AI4782)</f>
        <v/>
      </c>
      <c r="AD4781" s="56" t="str">
        <f>IF('UT Cases'!AJ4782="","",'UT Cases'!AJ4782)</f>
        <v/>
      </c>
    </row>
    <row r="4782" spans="2:30">
      <c r="B4782" s="54" t="str">
        <f>IF('UT Cases'!B4783="","",'UT Cases'!B4783)</f>
        <v/>
      </c>
      <c r="C4782" s="54" t="str">
        <f>IF('UT Cases'!C4783="","",'UT Cases'!C4783)</f>
        <v/>
      </c>
      <c r="D4782" s="54" t="str">
        <f>IF('UT Cases'!D4783="","",'UT Cases'!D4783)</f>
        <v/>
      </c>
      <c r="E4782" s="54" t="str">
        <f>IF('UT Cases'!H4783="","",'UT Cases'!H4783)</f>
        <v/>
      </c>
      <c r="F4782" s="55" t="str">
        <f>IF('UT Cases'!L4783="","",'UT Cases'!L4783)</f>
        <v/>
      </c>
      <c r="G4782" s="56" t="str">
        <f>IF('UT Cases'!M4783="","",'UT Cases'!M4783)</f>
        <v/>
      </c>
      <c r="H4782" s="56" t="str">
        <f>IF('UT Cases'!N4783="","",'UT Cases'!N4783)</f>
        <v/>
      </c>
      <c r="I4782" s="56" t="str">
        <f>IF('UT Cases'!O4783="","",'UT Cases'!O4783)</f>
        <v/>
      </c>
      <c r="J4782" s="56" t="str">
        <f>IF('UT Cases'!P4783="","",'UT Cases'!P4783)</f>
        <v/>
      </c>
      <c r="K4782" s="57" t="str">
        <f>IF('UT Cases'!Q4783="","",'UT Cases'!Q4783)</f>
        <v/>
      </c>
      <c r="L4782" s="57" t="str">
        <f>IF('UT Cases'!R4783="","",'UT Cases'!R4783)</f>
        <v/>
      </c>
      <c r="M4782" s="57" t="str">
        <f>IF('UT Cases'!S4783="","",'UT Cases'!S4783)</f>
        <v/>
      </c>
      <c r="N4782" s="57" t="str">
        <f>IF('UT Cases'!T4783="","",'UT Cases'!T4783)</f>
        <v/>
      </c>
      <c r="O4782" s="57" t="str">
        <f>IF('UT Cases'!U4783="","",'UT Cases'!U4783)</f>
        <v/>
      </c>
      <c r="P4782" s="56" t="str">
        <f>IF('UT Cases'!V4783="","",'UT Cases'!V4783)</f>
        <v/>
      </c>
      <c r="Q4782" s="56" t="str">
        <f>IF('UT Cases'!W4783="","",'UT Cases'!W4783)</f>
        <v/>
      </c>
      <c r="R4782" s="56" t="str">
        <f>IF('UT Cases'!X4783="","",'UT Cases'!X4783)</f>
        <v/>
      </c>
      <c r="S4782" s="56" t="str">
        <f>IF('UT Cases'!Y4783="","",'UT Cases'!Y4783)</f>
        <v/>
      </c>
      <c r="T4782" s="56" t="str">
        <f>IF('UT Cases'!Z4783="","",'UT Cases'!Z4783)</f>
        <v/>
      </c>
      <c r="U4782" s="57" t="str">
        <f>IF('UT Cases'!AA4783="","",'UT Cases'!AA4783)</f>
        <v/>
      </c>
      <c r="V4782" s="57" t="str">
        <f>IF('UT Cases'!AB4783="","",'UT Cases'!AB4783)</f>
        <v/>
      </c>
      <c r="W4782" s="57" t="str">
        <f>IF('UT Cases'!AC4783="","",'UT Cases'!AC4783)</f>
        <v/>
      </c>
      <c r="X4782" s="57" t="str">
        <f>IF('UT Cases'!AD4783="","",'UT Cases'!AD4783)</f>
        <v/>
      </c>
      <c r="Y4782" s="57" t="str">
        <f>IF('UT Cases'!AE4783="","",'UT Cases'!AE4783)</f>
        <v/>
      </c>
      <c r="Z4782" s="56" t="str">
        <f>IF('UT Cases'!AF4783="","",'UT Cases'!AF4783)</f>
        <v/>
      </c>
      <c r="AA4782" s="56" t="str">
        <f>IF('UT Cases'!AG4783="","",'UT Cases'!AG4783)</f>
        <v/>
      </c>
      <c r="AB4782" s="56" t="str">
        <f>IF('UT Cases'!AH4783="","",'UT Cases'!AH4783)</f>
        <v/>
      </c>
      <c r="AC4782" s="56" t="str">
        <f>IF('UT Cases'!AI4783="","",'UT Cases'!AI4783)</f>
        <v/>
      </c>
      <c r="AD4782" s="56" t="str">
        <f>IF('UT Cases'!AJ4783="","",'UT Cases'!AJ4783)</f>
        <v/>
      </c>
    </row>
    <row r="4783" spans="2:30">
      <c r="B4783" s="54" t="str">
        <f>IF('UT Cases'!B4784="","",'UT Cases'!B4784)</f>
        <v/>
      </c>
      <c r="C4783" s="54" t="str">
        <f>IF('UT Cases'!C4784="","",'UT Cases'!C4784)</f>
        <v/>
      </c>
      <c r="D4783" s="54" t="str">
        <f>IF('UT Cases'!D4784="","",'UT Cases'!D4784)</f>
        <v/>
      </c>
      <c r="E4783" s="54" t="str">
        <f>IF('UT Cases'!H4784="","",'UT Cases'!H4784)</f>
        <v/>
      </c>
      <c r="F4783" s="55" t="str">
        <f>IF('UT Cases'!L4784="","",'UT Cases'!L4784)</f>
        <v/>
      </c>
      <c r="G4783" s="56" t="str">
        <f>IF('UT Cases'!M4784="","",'UT Cases'!M4784)</f>
        <v/>
      </c>
      <c r="H4783" s="56" t="str">
        <f>IF('UT Cases'!N4784="","",'UT Cases'!N4784)</f>
        <v/>
      </c>
      <c r="I4783" s="56" t="str">
        <f>IF('UT Cases'!O4784="","",'UT Cases'!O4784)</f>
        <v/>
      </c>
      <c r="J4783" s="56" t="str">
        <f>IF('UT Cases'!P4784="","",'UT Cases'!P4784)</f>
        <v/>
      </c>
      <c r="K4783" s="57" t="str">
        <f>IF('UT Cases'!Q4784="","",'UT Cases'!Q4784)</f>
        <v/>
      </c>
      <c r="L4783" s="57" t="str">
        <f>IF('UT Cases'!R4784="","",'UT Cases'!R4784)</f>
        <v/>
      </c>
      <c r="M4783" s="57" t="str">
        <f>IF('UT Cases'!S4784="","",'UT Cases'!S4784)</f>
        <v/>
      </c>
      <c r="N4783" s="57" t="str">
        <f>IF('UT Cases'!T4784="","",'UT Cases'!T4784)</f>
        <v/>
      </c>
      <c r="O4783" s="57" t="str">
        <f>IF('UT Cases'!U4784="","",'UT Cases'!U4784)</f>
        <v/>
      </c>
      <c r="P4783" s="56" t="str">
        <f>IF('UT Cases'!V4784="","",'UT Cases'!V4784)</f>
        <v/>
      </c>
      <c r="Q4783" s="56" t="str">
        <f>IF('UT Cases'!W4784="","",'UT Cases'!W4784)</f>
        <v/>
      </c>
      <c r="R4783" s="56" t="str">
        <f>IF('UT Cases'!X4784="","",'UT Cases'!X4784)</f>
        <v/>
      </c>
      <c r="S4783" s="56" t="str">
        <f>IF('UT Cases'!Y4784="","",'UT Cases'!Y4784)</f>
        <v/>
      </c>
      <c r="T4783" s="56" t="str">
        <f>IF('UT Cases'!Z4784="","",'UT Cases'!Z4784)</f>
        <v/>
      </c>
      <c r="U4783" s="57" t="str">
        <f>IF('UT Cases'!AA4784="","",'UT Cases'!AA4784)</f>
        <v/>
      </c>
      <c r="V4783" s="57" t="str">
        <f>IF('UT Cases'!AB4784="","",'UT Cases'!AB4784)</f>
        <v/>
      </c>
      <c r="W4783" s="57" t="str">
        <f>IF('UT Cases'!AC4784="","",'UT Cases'!AC4784)</f>
        <v/>
      </c>
      <c r="X4783" s="57" t="str">
        <f>IF('UT Cases'!AD4784="","",'UT Cases'!AD4784)</f>
        <v/>
      </c>
      <c r="Y4783" s="57" t="str">
        <f>IF('UT Cases'!AE4784="","",'UT Cases'!AE4784)</f>
        <v/>
      </c>
      <c r="Z4783" s="56" t="str">
        <f>IF('UT Cases'!AF4784="","",'UT Cases'!AF4784)</f>
        <v/>
      </c>
      <c r="AA4783" s="56" t="str">
        <f>IF('UT Cases'!AG4784="","",'UT Cases'!AG4784)</f>
        <v/>
      </c>
      <c r="AB4783" s="56" t="str">
        <f>IF('UT Cases'!AH4784="","",'UT Cases'!AH4784)</f>
        <v/>
      </c>
      <c r="AC4783" s="56" t="str">
        <f>IF('UT Cases'!AI4784="","",'UT Cases'!AI4784)</f>
        <v/>
      </c>
      <c r="AD4783" s="56" t="str">
        <f>IF('UT Cases'!AJ4784="","",'UT Cases'!AJ4784)</f>
        <v/>
      </c>
    </row>
    <row r="4784" spans="2:30">
      <c r="B4784" s="54" t="str">
        <f>IF('UT Cases'!B4785="","",'UT Cases'!B4785)</f>
        <v/>
      </c>
      <c r="C4784" s="54" t="str">
        <f>IF('UT Cases'!C4785="","",'UT Cases'!C4785)</f>
        <v/>
      </c>
      <c r="D4784" s="54" t="str">
        <f>IF('UT Cases'!D4785="","",'UT Cases'!D4785)</f>
        <v/>
      </c>
      <c r="E4784" s="54" t="str">
        <f>IF('UT Cases'!H4785="","",'UT Cases'!H4785)</f>
        <v/>
      </c>
      <c r="F4784" s="55" t="str">
        <f>IF('UT Cases'!L4785="","",'UT Cases'!L4785)</f>
        <v/>
      </c>
      <c r="G4784" s="56" t="str">
        <f>IF('UT Cases'!M4785="","",'UT Cases'!M4785)</f>
        <v/>
      </c>
      <c r="H4784" s="56" t="str">
        <f>IF('UT Cases'!N4785="","",'UT Cases'!N4785)</f>
        <v/>
      </c>
      <c r="I4784" s="56" t="str">
        <f>IF('UT Cases'!O4785="","",'UT Cases'!O4785)</f>
        <v/>
      </c>
      <c r="J4784" s="56" t="str">
        <f>IF('UT Cases'!P4785="","",'UT Cases'!P4785)</f>
        <v/>
      </c>
      <c r="K4784" s="57" t="str">
        <f>IF('UT Cases'!Q4785="","",'UT Cases'!Q4785)</f>
        <v/>
      </c>
      <c r="L4784" s="57" t="str">
        <f>IF('UT Cases'!R4785="","",'UT Cases'!R4785)</f>
        <v/>
      </c>
      <c r="M4784" s="57" t="str">
        <f>IF('UT Cases'!S4785="","",'UT Cases'!S4785)</f>
        <v/>
      </c>
      <c r="N4784" s="57" t="str">
        <f>IF('UT Cases'!T4785="","",'UT Cases'!T4785)</f>
        <v/>
      </c>
      <c r="O4784" s="57" t="str">
        <f>IF('UT Cases'!U4785="","",'UT Cases'!U4785)</f>
        <v/>
      </c>
      <c r="P4784" s="56" t="str">
        <f>IF('UT Cases'!V4785="","",'UT Cases'!V4785)</f>
        <v/>
      </c>
      <c r="Q4784" s="56" t="str">
        <f>IF('UT Cases'!W4785="","",'UT Cases'!W4785)</f>
        <v/>
      </c>
      <c r="R4784" s="56" t="str">
        <f>IF('UT Cases'!X4785="","",'UT Cases'!X4785)</f>
        <v/>
      </c>
      <c r="S4784" s="56" t="str">
        <f>IF('UT Cases'!Y4785="","",'UT Cases'!Y4785)</f>
        <v/>
      </c>
      <c r="T4784" s="56" t="str">
        <f>IF('UT Cases'!Z4785="","",'UT Cases'!Z4785)</f>
        <v/>
      </c>
      <c r="U4784" s="57" t="str">
        <f>IF('UT Cases'!AA4785="","",'UT Cases'!AA4785)</f>
        <v/>
      </c>
      <c r="V4784" s="57" t="str">
        <f>IF('UT Cases'!AB4785="","",'UT Cases'!AB4785)</f>
        <v/>
      </c>
      <c r="W4784" s="57" t="str">
        <f>IF('UT Cases'!AC4785="","",'UT Cases'!AC4785)</f>
        <v/>
      </c>
      <c r="X4784" s="57" t="str">
        <f>IF('UT Cases'!AD4785="","",'UT Cases'!AD4785)</f>
        <v/>
      </c>
      <c r="Y4784" s="57" t="str">
        <f>IF('UT Cases'!AE4785="","",'UT Cases'!AE4785)</f>
        <v/>
      </c>
      <c r="Z4784" s="56" t="str">
        <f>IF('UT Cases'!AF4785="","",'UT Cases'!AF4785)</f>
        <v/>
      </c>
      <c r="AA4784" s="56" t="str">
        <f>IF('UT Cases'!AG4785="","",'UT Cases'!AG4785)</f>
        <v/>
      </c>
      <c r="AB4784" s="56" t="str">
        <f>IF('UT Cases'!AH4785="","",'UT Cases'!AH4785)</f>
        <v/>
      </c>
      <c r="AC4784" s="56" t="str">
        <f>IF('UT Cases'!AI4785="","",'UT Cases'!AI4785)</f>
        <v/>
      </c>
      <c r="AD4784" s="56" t="str">
        <f>IF('UT Cases'!AJ4785="","",'UT Cases'!AJ4785)</f>
        <v/>
      </c>
    </row>
    <row r="4785" spans="2:30">
      <c r="B4785" s="54" t="str">
        <f>IF('UT Cases'!B4786="","",'UT Cases'!B4786)</f>
        <v/>
      </c>
      <c r="C4785" s="54" t="str">
        <f>IF('UT Cases'!C4786="","",'UT Cases'!C4786)</f>
        <v/>
      </c>
      <c r="D4785" s="54" t="str">
        <f>IF('UT Cases'!D4786="","",'UT Cases'!D4786)</f>
        <v/>
      </c>
      <c r="E4785" s="54" t="str">
        <f>IF('UT Cases'!H4786="","",'UT Cases'!H4786)</f>
        <v/>
      </c>
      <c r="F4785" s="55" t="str">
        <f>IF('UT Cases'!L4786="","",'UT Cases'!L4786)</f>
        <v/>
      </c>
      <c r="G4785" s="56" t="str">
        <f>IF('UT Cases'!M4786="","",'UT Cases'!M4786)</f>
        <v/>
      </c>
      <c r="H4785" s="56" t="str">
        <f>IF('UT Cases'!N4786="","",'UT Cases'!N4786)</f>
        <v/>
      </c>
      <c r="I4785" s="56" t="str">
        <f>IF('UT Cases'!O4786="","",'UT Cases'!O4786)</f>
        <v/>
      </c>
      <c r="J4785" s="56" t="str">
        <f>IF('UT Cases'!P4786="","",'UT Cases'!P4786)</f>
        <v/>
      </c>
      <c r="K4785" s="57" t="str">
        <f>IF('UT Cases'!Q4786="","",'UT Cases'!Q4786)</f>
        <v/>
      </c>
      <c r="L4785" s="57" t="str">
        <f>IF('UT Cases'!R4786="","",'UT Cases'!R4786)</f>
        <v/>
      </c>
      <c r="M4785" s="57" t="str">
        <f>IF('UT Cases'!S4786="","",'UT Cases'!S4786)</f>
        <v/>
      </c>
      <c r="N4785" s="57" t="str">
        <f>IF('UT Cases'!T4786="","",'UT Cases'!T4786)</f>
        <v/>
      </c>
      <c r="O4785" s="57" t="str">
        <f>IF('UT Cases'!U4786="","",'UT Cases'!U4786)</f>
        <v/>
      </c>
      <c r="P4785" s="56" t="str">
        <f>IF('UT Cases'!V4786="","",'UT Cases'!V4786)</f>
        <v/>
      </c>
      <c r="Q4785" s="56" t="str">
        <f>IF('UT Cases'!W4786="","",'UT Cases'!W4786)</f>
        <v/>
      </c>
      <c r="R4785" s="56" t="str">
        <f>IF('UT Cases'!X4786="","",'UT Cases'!X4786)</f>
        <v/>
      </c>
      <c r="S4785" s="56" t="str">
        <f>IF('UT Cases'!Y4786="","",'UT Cases'!Y4786)</f>
        <v/>
      </c>
      <c r="T4785" s="56" t="str">
        <f>IF('UT Cases'!Z4786="","",'UT Cases'!Z4786)</f>
        <v/>
      </c>
      <c r="U4785" s="57" t="str">
        <f>IF('UT Cases'!AA4786="","",'UT Cases'!AA4786)</f>
        <v/>
      </c>
      <c r="V4785" s="57" t="str">
        <f>IF('UT Cases'!AB4786="","",'UT Cases'!AB4786)</f>
        <v/>
      </c>
      <c r="W4785" s="57" t="str">
        <f>IF('UT Cases'!AC4786="","",'UT Cases'!AC4786)</f>
        <v/>
      </c>
      <c r="X4785" s="57" t="str">
        <f>IF('UT Cases'!AD4786="","",'UT Cases'!AD4786)</f>
        <v/>
      </c>
      <c r="Y4785" s="57" t="str">
        <f>IF('UT Cases'!AE4786="","",'UT Cases'!AE4786)</f>
        <v/>
      </c>
      <c r="Z4785" s="56" t="str">
        <f>IF('UT Cases'!AF4786="","",'UT Cases'!AF4786)</f>
        <v/>
      </c>
      <c r="AA4785" s="56" t="str">
        <f>IF('UT Cases'!AG4786="","",'UT Cases'!AG4786)</f>
        <v/>
      </c>
      <c r="AB4785" s="56" t="str">
        <f>IF('UT Cases'!AH4786="","",'UT Cases'!AH4786)</f>
        <v/>
      </c>
      <c r="AC4785" s="56" t="str">
        <f>IF('UT Cases'!AI4786="","",'UT Cases'!AI4786)</f>
        <v/>
      </c>
      <c r="AD4785" s="56" t="str">
        <f>IF('UT Cases'!AJ4786="","",'UT Cases'!AJ4786)</f>
        <v/>
      </c>
    </row>
    <row r="4786" spans="2:30">
      <c r="B4786" s="54" t="str">
        <f>IF('UT Cases'!B4787="","",'UT Cases'!B4787)</f>
        <v/>
      </c>
      <c r="C4786" s="54" t="str">
        <f>IF('UT Cases'!C4787="","",'UT Cases'!C4787)</f>
        <v/>
      </c>
      <c r="D4786" s="54" t="str">
        <f>IF('UT Cases'!D4787="","",'UT Cases'!D4787)</f>
        <v/>
      </c>
      <c r="E4786" s="54" t="str">
        <f>IF('UT Cases'!H4787="","",'UT Cases'!H4787)</f>
        <v/>
      </c>
      <c r="F4786" s="55" t="str">
        <f>IF('UT Cases'!L4787="","",'UT Cases'!L4787)</f>
        <v/>
      </c>
      <c r="G4786" s="56" t="str">
        <f>IF('UT Cases'!M4787="","",'UT Cases'!M4787)</f>
        <v/>
      </c>
      <c r="H4786" s="56" t="str">
        <f>IF('UT Cases'!N4787="","",'UT Cases'!N4787)</f>
        <v/>
      </c>
      <c r="I4786" s="56" t="str">
        <f>IF('UT Cases'!O4787="","",'UT Cases'!O4787)</f>
        <v/>
      </c>
      <c r="J4786" s="56" t="str">
        <f>IF('UT Cases'!P4787="","",'UT Cases'!P4787)</f>
        <v/>
      </c>
      <c r="K4786" s="57" t="str">
        <f>IF('UT Cases'!Q4787="","",'UT Cases'!Q4787)</f>
        <v/>
      </c>
      <c r="L4786" s="57" t="str">
        <f>IF('UT Cases'!R4787="","",'UT Cases'!R4787)</f>
        <v/>
      </c>
      <c r="M4786" s="57" t="str">
        <f>IF('UT Cases'!S4787="","",'UT Cases'!S4787)</f>
        <v/>
      </c>
      <c r="N4786" s="57" t="str">
        <f>IF('UT Cases'!T4787="","",'UT Cases'!T4787)</f>
        <v/>
      </c>
      <c r="O4786" s="57" t="str">
        <f>IF('UT Cases'!U4787="","",'UT Cases'!U4787)</f>
        <v/>
      </c>
      <c r="P4786" s="56" t="str">
        <f>IF('UT Cases'!V4787="","",'UT Cases'!V4787)</f>
        <v/>
      </c>
      <c r="Q4786" s="56" t="str">
        <f>IF('UT Cases'!W4787="","",'UT Cases'!W4787)</f>
        <v/>
      </c>
      <c r="R4786" s="56" t="str">
        <f>IF('UT Cases'!X4787="","",'UT Cases'!X4787)</f>
        <v/>
      </c>
      <c r="S4786" s="56" t="str">
        <f>IF('UT Cases'!Y4787="","",'UT Cases'!Y4787)</f>
        <v/>
      </c>
      <c r="T4786" s="56" t="str">
        <f>IF('UT Cases'!Z4787="","",'UT Cases'!Z4787)</f>
        <v/>
      </c>
      <c r="U4786" s="57" t="str">
        <f>IF('UT Cases'!AA4787="","",'UT Cases'!AA4787)</f>
        <v/>
      </c>
      <c r="V4786" s="57" t="str">
        <f>IF('UT Cases'!AB4787="","",'UT Cases'!AB4787)</f>
        <v/>
      </c>
      <c r="W4786" s="57" t="str">
        <f>IF('UT Cases'!AC4787="","",'UT Cases'!AC4787)</f>
        <v/>
      </c>
      <c r="X4786" s="57" t="str">
        <f>IF('UT Cases'!AD4787="","",'UT Cases'!AD4787)</f>
        <v/>
      </c>
      <c r="Y4786" s="57" t="str">
        <f>IF('UT Cases'!AE4787="","",'UT Cases'!AE4787)</f>
        <v/>
      </c>
      <c r="Z4786" s="56" t="str">
        <f>IF('UT Cases'!AF4787="","",'UT Cases'!AF4787)</f>
        <v/>
      </c>
      <c r="AA4786" s="56" t="str">
        <f>IF('UT Cases'!AG4787="","",'UT Cases'!AG4787)</f>
        <v/>
      </c>
      <c r="AB4786" s="56" t="str">
        <f>IF('UT Cases'!AH4787="","",'UT Cases'!AH4787)</f>
        <v/>
      </c>
      <c r="AC4786" s="56" t="str">
        <f>IF('UT Cases'!AI4787="","",'UT Cases'!AI4787)</f>
        <v/>
      </c>
      <c r="AD4786" s="56" t="str">
        <f>IF('UT Cases'!AJ4787="","",'UT Cases'!AJ4787)</f>
        <v/>
      </c>
    </row>
    <row r="4787" spans="2:30">
      <c r="B4787" s="54" t="str">
        <f>IF('UT Cases'!B4788="","",'UT Cases'!B4788)</f>
        <v/>
      </c>
      <c r="C4787" s="54" t="str">
        <f>IF('UT Cases'!C4788="","",'UT Cases'!C4788)</f>
        <v/>
      </c>
      <c r="D4787" s="54" t="str">
        <f>IF('UT Cases'!D4788="","",'UT Cases'!D4788)</f>
        <v/>
      </c>
      <c r="E4787" s="54" t="str">
        <f>IF('UT Cases'!H4788="","",'UT Cases'!H4788)</f>
        <v/>
      </c>
      <c r="F4787" s="55" t="str">
        <f>IF('UT Cases'!L4788="","",'UT Cases'!L4788)</f>
        <v/>
      </c>
      <c r="G4787" s="56" t="str">
        <f>IF('UT Cases'!M4788="","",'UT Cases'!M4788)</f>
        <v/>
      </c>
      <c r="H4787" s="56" t="str">
        <f>IF('UT Cases'!N4788="","",'UT Cases'!N4788)</f>
        <v/>
      </c>
      <c r="I4787" s="56" t="str">
        <f>IF('UT Cases'!O4788="","",'UT Cases'!O4788)</f>
        <v/>
      </c>
      <c r="J4787" s="56" t="str">
        <f>IF('UT Cases'!P4788="","",'UT Cases'!P4788)</f>
        <v/>
      </c>
      <c r="K4787" s="57" t="str">
        <f>IF('UT Cases'!Q4788="","",'UT Cases'!Q4788)</f>
        <v/>
      </c>
      <c r="L4787" s="57" t="str">
        <f>IF('UT Cases'!R4788="","",'UT Cases'!R4788)</f>
        <v/>
      </c>
      <c r="M4787" s="57" t="str">
        <f>IF('UT Cases'!S4788="","",'UT Cases'!S4788)</f>
        <v/>
      </c>
      <c r="N4787" s="57" t="str">
        <f>IF('UT Cases'!T4788="","",'UT Cases'!T4788)</f>
        <v/>
      </c>
      <c r="O4787" s="57" t="str">
        <f>IF('UT Cases'!U4788="","",'UT Cases'!U4788)</f>
        <v/>
      </c>
      <c r="P4787" s="56" t="str">
        <f>IF('UT Cases'!V4788="","",'UT Cases'!V4788)</f>
        <v/>
      </c>
      <c r="Q4787" s="56" t="str">
        <f>IF('UT Cases'!W4788="","",'UT Cases'!W4788)</f>
        <v/>
      </c>
      <c r="R4787" s="56" t="str">
        <f>IF('UT Cases'!X4788="","",'UT Cases'!X4788)</f>
        <v/>
      </c>
      <c r="S4787" s="56" t="str">
        <f>IF('UT Cases'!Y4788="","",'UT Cases'!Y4788)</f>
        <v/>
      </c>
      <c r="T4787" s="56" t="str">
        <f>IF('UT Cases'!Z4788="","",'UT Cases'!Z4788)</f>
        <v/>
      </c>
      <c r="U4787" s="57" t="str">
        <f>IF('UT Cases'!AA4788="","",'UT Cases'!AA4788)</f>
        <v/>
      </c>
      <c r="V4787" s="57" t="str">
        <f>IF('UT Cases'!AB4788="","",'UT Cases'!AB4788)</f>
        <v/>
      </c>
      <c r="W4787" s="57" t="str">
        <f>IF('UT Cases'!AC4788="","",'UT Cases'!AC4788)</f>
        <v/>
      </c>
      <c r="X4787" s="57" t="str">
        <f>IF('UT Cases'!AD4788="","",'UT Cases'!AD4788)</f>
        <v/>
      </c>
      <c r="Y4787" s="57" t="str">
        <f>IF('UT Cases'!AE4788="","",'UT Cases'!AE4788)</f>
        <v/>
      </c>
      <c r="Z4787" s="56" t="str">
        <f>IF('UT Cases'!AF4788="","",'UT Cases'!AF4788)</f>
        <v/>
      </c>
      <c r="AA4787" s="56" t="str">
        <f>IF('UT Cases'!AG4788="","",'UT Cases'!AG4788)</f>
        <v/>
      </c>
      <c r="AB4787" s="56" t="str">
        <f>IF('UT Cases'!AH4788="","",'UT Cases'!AH4788)</f>
        <v/>
      </c>
      <c r="AC4787" s="56" t="str">
        <f>IF('UT Cases'!AI4788="","",'UT Cases'!AI4788)</f>
        <v/>
      </c>
      <c r="AD4787" s="56" t="str">
        <f>IF('UT Cases'!AJ4788="","",'UT Cases'!AJ4788)</f>
        <v/>
      </c>
    </row>
    <row r="4788" spans="2:30">
      <c r="B4788" s="54" t="str">
        <f>IF('UT Cases'!B4789="","",'UT Cases'!B4789)</f>
        <v/>
      </c>
      <c r="C4788" s="54" t="str">
        <f>IF('UT Cases'!C4789="","",'UT Cases'!C4789)</f>
        <v/>
      </c>
      <c r="D4788" s="54" t="str">
        <f>IF('UT Cases'!D4789="","",'UT Cases'!D4789)</f>
        <v/>
      </c>
      <c r="E4788" s="54" t="str">
        <f>IF('UT Cases'!H4789="","",'UT Cases'!H4789)</f>
        <v/>
      </c>
      <c r="F4788" s="55" t="str">
        <f>IF('UT Cases'!L4789="","",'UT Cases'!L4789)</f>
        <v/>
      </c>
      <c r="G4788" s="56" t="str">
        <f>IF('UT Cases'!M4789="","",'UT Cases'!M4789)</f>
        <v/>
      </c>
      <c r="H4788" s="56" t="str">
        <f>IF('UT Cases'!N4789="","",'UT Cases'!N4789)</f>
        <v/>
      </c>
      <c r="I4788" s="56" t="str">
        <f>IF('UT Cases'!O4789="","",'UT Cases'!O4789)</f>
        <v/>
      </c>
      <c r="J4788" s="56" t="str">
        <f>IF('UT Cases'!P4789="","",'UT Cases'!P4789)</f>
        <v/>
      </c>
      <c r="K4788" s="57" t="str">
        <f>IF('UT Cases'!Q4789="","",'UT Cases'!Q4789)</f>
        <v/>
      </c>
      <c r="L4788" s="57" t="str">
        <f>IF('UT Cases'!R4789="","",'UT Cases'!R4789)</f>
        <v/>
      </c>
      <c r="M4788" s="57" t="str">
        <f>IF('UT Cases'!S4789="","",'UT Cases'!S4789)</f>
        <v/>
      </c>
      <c r="N4788" s="57" t="str">
        <f>IF('UT Cases'!T4789="","",'UT Cases'!T4789)</f>
        <v/>
      </c>
      <c r="O4788" s="57" t="str">
        <f>IF('UT Cases'!U4789="","",'UT Cases'!U4789)</f>
        <v/>
      </c>
      <c r="P4788" s="56" t="str">
        <f>IF('UT Cases'!V4789="","",'UT Cases'!V4789)</f>
        <v/>
      </c>
      <c r="Q4788" s="56" t="str">
        <f>IF('UT Cases'!W4789="","",'UT Cases'!W4789)</f>
        <v/>
      </c>
      <c r="R4788" s="56" t="str">
        <f>IF('UT Cases'!X4789="","",'UT Cases'!X4789)</f>
        <v/>
      </c>
      <c r="S4788" s="56" t="str">
        <f>IF('UT Cases'!Y4789="","",'UT Cases'!Y4789)</f>
        <v/>
      </c>
      <c r="T4788" s="56" t="str">
        <f>IF('UT Cases'!Z4789="","",'UT Cases'!Z4789)</f>
        <v/>
      </c>
      <c r="U4788" s="57" t="str">
        <f>IF('UT Cases'!AA4789="","",'UT Cases'!AA4789)</f>
        <v/>
      </c>
      <c r="V4788" s="57" t="str">
        <f>IF('UT Cases'!AB4789="","",'UT Cases'!AB4789)</f>
        <v/>
      </c>
      <c r="W4788" s="57" t="str">
        <f>IF('UT Cases'!AC4789="","",'UT Cases'!AC4789)</f>
        <v/>
      </c>
      <c r="X4788" s="57" t="str">
        <f>IF('UT Cases'!AD4789="","",'UT Cases'!AD4789)</f>
        <v/>
      </c>
      <c r="Y4788" s="57" t="str">
        <f>IF('UT Cases'!AE4789="","",'UT Cases'!AE4789)</f>
        <v/>
      </c>
      <c r="Z4788" s="56" t="str">
        <f>IF('UT Cases'!AF4789="","",'UT Cases'!AF4789)</f>
        <v/>
      </c>
      <c r="AA4788" s="56" t="str">
        <f>IF('UT Cases'!AG4789="","",'UT Cases'!AG4789)</f>
        <v/>
      </c>
      <c r="AB4788" s="56" t="str">
        <f>IF('UT Cases'!AH4789="","",'UT Cases'!AH4789)</f>
        <v/>
      </c>
      <c r="AC4788" s="56" t="str">
        <f>IF('UT Cases'!AI4789="","",'UT Cases'!AI4789)</f>
        <v/>
      </c>
      <c r="AD4788" s="56" t="str">
        <f>IF('UT Cases'!AJ4789="","",'UT Cases'!AJ4789)</f>
        <v/>
      </c>
    </row>
    <row r="4789" spans="2:30">
      <c r="B4789" s="54" t="str">
        <f>IF('UT Cases'!B4790="","",'UT Cases'!B4790)</f>
        <v/>
      </c>
      <c r="C4789" s="54" t="str">
        <f>IF('UT Cases'!C4790="","",'UT Cases'!C4790)</f>
        <v/>
      </c>
      <c r="D4789" s="54" t="str">
        <f>IF('UT Cases'!D4790="","",'UT Cases'!D4790)</f>
        <v/>
      </c>
      <c r="E4789" s="54" t="str">
        <f>IF('UT Cases'!H4790="","",'UT Cases'!H4790)</f>
        <v/>
      </c>
      <c r="F4789" s="55" t="str">
        <f>IF('UT Cases'!L4790="","",'UT Cases'!L4790)</f>
        <v/>
      </c>
      <c r="G4789" s="56" t="str">
        <f>IF('UT Cases'!M4790="","",'UT Cases'!M4790)</f>
        <v/>
      </c>
      <c r="H4789" s="56" t="str">
        <f>IF('UT Cases'!N4790="","",'UT Cases'!N4790)</f>
        <v/>
      </c>
      <c r="I4789" s="56" t="str">
        <f>IF('UT Cases'!O4790="","",'UT Cases'!O4790)</f>
        <v/>
      </c>
      <c r="J4789" s="56" t="str">
        <f>IF('UT Cases'!P4790="","",'UT Cases'!P4790)</f>
        <v/>
      </c>
      <c r="K4789" s="57" t="str">
        <f>IF('UT Cases'!Q4790="","",'UT Cases'!Q4790)</f>
        <v/>
      </c>
      <c r="L4789" s="57" t="str">
        <f>IF('UT Cases'!R4790="","",'UT Cases'!R4790)</f>
        <v/>
      </c>
      <c r="M4789" s="57" t="str">
        <f>IF('UT Cases'!S4790="","",'UT Cases'!S4790)</f>
        <v/>
      </c>
      <c r="N4789" s="57" t="str">
        <f>IF('UT Cases'!T4790="","",'UT Cases'!T4790)</f>
        <v/>
      </c>
      <c r="O4789" s="57" t="str">
        <f>IF('UT Cases'!U4790="","",'UT Cases'!U4790)</f>
        <v/>
      </c>
      <c r="P4789" s="56" t="str">
        <f>IF('UT Cases'!V4790="","",'UT Cases'!V4790)</f>
        <v/>
      </c>
      <c r="Q4789" s="56" t="str">
        <f>IF('UT Cases'!W4790="","",'UT Cases'!W4790)</f>
        <v/>
      </c>
      <c r="R4789" s="56" t="str">
        <f>IF('UT Cases'!X4790="","",'UT Cases'!X4790)</f>
        <v/>
      </c>
      <c r="S4789" s="56" t="str">
        <f>IF('UT Cases'!Y4790="","",'UT Cases'!Y4790)</f>
        <v/>
      </c>
      <c r="T4789" s="56" t="str">
        <f>IF('UT Cases'!Z4790="","",'UT Cases'!Z4790)</f>
        <v/>
      </c>
      <c r="U4789" s="57" t="str">
        <f>IF('UT Cases'!AA4790="","",'UT Cases'!AA4790)</f>
        <v/>
      </c>
      <c r="V4789" s="57" t="str">
        <f>IF('UT Cases'!AB4790="","",'UT Cases'!AB4790)</f>
        <v/>
      </c>
      <c r="W4789" s="57" t="str">
        <f>IF('UT Cases'!AC4790="","",'UT Cases'!AC4790)</f>
        <v/>
      </c>
      <c r="X4789" s="57" t="str">
        <f>IF('UT Cases'!AD4790="","",'UT Cases'!AD4790)</f>
        <v/>
      </c>
      <c r="Y4789" s="57" t="str">
        <f>IF('UT Cases'!AE4790="","",'UT Cases'!AE4790)</f>
        <v/>
      </c>
      <c r="Z4789" s="56" t="str">
        <f>IF('UT Cases'!AF4790="","",'UT Cases'!AF4790)</f>
        <v/>
      </c>
      <c r="AA4789" s="56" t="str">
        <f>IF('UT Cases'!AG4790="","",'UT Cases'!AG4790)</f>
        <v/>
      </c>
      <c r="AB4789" s="56" t="str">
        <f>IF('UT Cases'!AH4790="","",'UT Cases'!AH4790)</f>
        <v/>
      </c>
      <c r="AC4789" s="56" t="str">
        <f>IF('UT Cases'!AI4790="","",'UT Cases'!AI4790)</f>
        <v/>
      </c>
      <c r="AD4789" s="56" t="str">
        <f>IF('UT Cases'!AJ4790="","",'UT Cases'!AJ4790)</f>
        <v/>
      </c>
    </row>
    <row r="4790" spans="2:30">
      <c r="B4790" s="54" t="str">
        <f>IF('UT Cases'!B4791="","",'UT Cases'!B4791)</f>
        <v/>
      </c>
      <c r="C4790" s="54" t="str">
        <f>IF('UT Cases'!C4791="","",'UT Cases'!C4791)</f>
        <v/>
      </c>
      <c r="D4790" s="54" t="str">
        <f>IF('UT Cases'!D4791="","",'UT Cases'!D4791)</f>
        <v/>
      </c>
      <c r="E4790" s="54" t="str">
        <f>IF('UT Cases'!H4791="","",'UT Cases'!H4791)</f>
        <v/>
      </c>
      <c r="F4790" s="55" t="str">
        <f>IF('UT Cases'!L4791="","",'UT Cases'!L4791)</f>
        <v/>
      </c>
      <c r="G4790" s="56" t="str">
        <f>IF('UT Cases'!M4791="","",'UT Cases'!M4791)</f>
        <v/>
      </c>
      <c r="H4790" s="56" t="str">
        <f>IF('UT Cases'!N4791="","",'UT Cases'!N4791)</f>
        <v/>
      </c>
      <c r="I4790" s="56" t="str">
        <f>IF('UT Cases'!O4791="","",'UT Cases'!O4791)</f>
        <v/>
      </c>
      <c r="J4790" s="56" t="str">
        <f>IF('UT Cases'!P4791="","",'UT Cases'!P4791)</f>
        <v/>
      </c>
      <c r="K4790" s="57" t="str">
        <f>IF('UT Cases'!Q4791="","",'UT Cases'!Q4791)</f>
        <v/>
      </c>
      <c r="L4790" s="57" t="str">
        <f>IF('UT Cases'!R4791="","",'UT Cases'!R4791)</f>
        <v/>
      </c>
      <c r="M4790" s="57" t="str">
        <f>IF('UT Cases'!S4791="","",'UT Cases'!S4791)</f>
        <v/>
      </c>
      <c r="N4790" s="57" t="str">
        <f>IF('UT Cases'!T4791="","",'UT Cases'!T4791)</f>
        <v/>
      </c>
      <c r="O4790" s="57" t="str">
        <f>IF('UT Cases'!U4791="","",'UT Cases'!U4791)</f>
        <v/>
      </c>
      <c r="P4790" s="56" t="str">
        <f>IF('UT Cases'!V4791="","",'UT Cases'!V4791)</f>
        <v/>
      </c>
      <c r="Q4790" s="56" t="str">
        <f>IF('UT Cases'!W4791="","",'UT Cases'!W4791)</f>
        <v/>
      </c>
      <c r="R4790" s="56" t="str">
        <f>IF('UT Cases'!X4791="","",'UT Cases'!X4791)</f>
        <v/>
      </c>
      <c r="S4790" s="56" t="str">
        <f>IF('UT Cases'!Y4791="","",'UT Cases'!Y4791)</f>
        <v/>
      </c>
      <c r="T4790" s="56" t="str">
        <f>IF('UT Cases'!Z4791="","",'UT Cases'!Z4791)</f>
        <v/>
      </c>
      <c r="U4790" s="57" t="str">
        <f>IF('UT Cases'!AA4791="","",'UT Cases'!AA4791)</f>
        <v/>
      </c>
      <c r="V4790" s="57" t="str">
        <f>IF('UT Cases'!AB4791="","",'UT Cases'!AB4791)</f>
        <v/>
      </c>
      <c r="W4790" s="57" t="str">
        <f>IF('UT Cases'!AC4791="","",'UT Cases'!AC4791)</f>
        <v/>
      </c>
      <c r="X4790" s="57" t="str">
        <f>IF('UT Cases'!AD4791="","",'UT Cases'!AD4791)</f>
        <v/>
      </c>
      <c r="Y4790" s="57" t="str">
        <f>IF('UT Cases'!AE4791="","",'UT Cases'!AE4791)</f>
        <v/>
      </c>
      <c r="Z4790" s="56" t="str">
        <f>IF('UT Cases'!AF4791="","",'UT Cases'!AF4791)</f>
        <v/>
      </c>
      <c r="AA4790" s="56" t="str">
        <f>IF('UT Cases'!AG4791="","",'UT Cases'!AG4791)</f>
        <v/>
      </c>
      <c r="AB4790" s="56" t="str">
        <f>IF('UT Cases'!AH4791="","",'UT Cases'!AH4791)</f>
        <v/>
      </c>
      <c r="AC4790" s="56" t="str">
        <f>IF('UT Cases'!AI4791="","",'UT Cases'!AI4791)</f>
        <v/>
      </c>
      <c r="AD4790" s="56" t="str">
        <f>IF('UT Cases'!AJ4791="","",'UT Cases'!AJ4791)</f>
        <v/>
      </c>
    </row>
    <row r="4791" spans="2:30">
      <c r="B4791" s="54" t="str">
        <f>IF('UT Cases'!B4792="","",'UT Cases'!B4792)</f>
        <v/>
      </c>
      <c r="C4791" s="54" t="str">
        <f>IF('UT Cases'!C4792="","",'UT Cases'!C4792)</f>
        <v/>
      </c>
      <c r="D4791" s="54" t="str">
        <f>IF('UT Cases'!D4792="","",'UT Cases'!D4792)</f>
        <v/>
      </c>
      <c r="E4791" s="54" t="str">
        <f>IF('UT Cases'!H4792="","",'UT Cases'!H4792)</f>
        <v/>
      </c>
      <c r="F4791" s="55" t="str">
        <f>IF('UT Cases'!L4792="","",'UT Cases'!L4792)</f>
        <v/>
      </c>
      <c r="G4791" s="56" t="str">
        <f>IF('UT Cases'!M4792="","",'UT Cases'!M4792)</f>
        <v/>
      </c>
      <c r="H4791" s="56" t="str">
        <f>IF('UT Cases'!N4792="","",'UT Cases'!N4792)</f>
        <v/>
      </c>
      <c r="I4791" s="56" t="str">
        <f>IF('UT Cases'!O4792="","",'UT Cases'!O4792)</f>
        <v/>
      </c>
      <c r="J4791" s="56" t="str">
        <f>IF('UT Cases'!P4792="","",'UT Cases'!P4792)</f>
        <v/>
      </c>
      <c r="K4791" s="57" t="str">
        <f>IF('UT Cases'!Q4792="","",'UT Cases'!Q4792)</f>
        <v/>
      </c>
      <c r="L4791" s="57" t="str">
        <f>IF('UT Cases'!R4792="","",'UT Cases'!R4792)</f>
        <v/>
      </c>
      <c r="M4791" s="57" t="str">
        <f>IF('UT Cases'!S4792="","",'UT Cases'!S4792)</f>
        <v/>
      </c>
      <c r="N4791" s="57" t="str">
        <f>IF('UT Cases'!T4792="","",'UT Cases'!T4792)</f>
        <v/>
      </c>
      <c r="O4791" s="57" t="str">
        <f>IF('UT Cases'!U4792="","",'UT Cases'!U4792)</f>
        <v/>
      </c>
      <c r="P4791" s="56" t="str">
        <f>IF('UT Cases'!V4792="","",'UT Cases'!V4792)</f>
        <v/>
      </c>
      <c r="Q4791" s="56" t="str">
        <f>IF('UT Cases'!W4792="","",'UT Cases'!W4792)</f>
        <v/>
      </c>
      <c r="R4791" s="56" t="str">
        <f>IF('UT Cases'!X4792="","",'UT Cases'!X4792)</f>
        <v/>
      </c>
      <c r="S4791" s="56" t="str">
        <f>IF('UT Cases'!Y4792="","",'UT Cases'!Y4792)</f>
        <v/>
      </c>
      <c r="T4791" s="56" t="str">
        <f>IF('UT Cases'!Z4792="","",'UT Cases'!Z4792)</f>
        <v/>
      </c>
      <c r="U4791" s="57" t="str">
        <f>IF('UT Cases'!AA4792="","",'UT Cases'!AA4792)</f>
        <v/>
      </c>
      <c r="V4791" s="57" t="str">
        <f>IF('UT Cases'!AB4792="","",'UT Cases'!AB4792)</f>
        <v/>
      </c>
      <c r="W4791" s="57" t="str">
        <f>IF('UT Cases'!AC4792="","",'UT Cases'!AC4792)</f>
        <v/>
      </c>
      <c r="X4791" s="57" t="str">
        <f>IF('UT Cases'!AD4792="","",'UT Cases'!AD4792)</f>
        <v/>
      </c>
      <c r="Y4791" s="57" t="str">
        <f>IF('UT Cases'!AE4792="","",'UT Cases'!AE4792)</f>
        <v/>
      </c>
      <c r="Z4791" s="56" t="str">
        <f>IF('UT Cases'!AF4792="","",'UT Cases'!AF4792)</f>
        <v/>
      </c>
      <c r="AA4791" s="56" t="str">
        <f>IF('UT Cases'!AG4792="","",'UT Cases'!AG4792)</f>
        <v/>
      </c>
      <c r="AB4791" s="56" t="str">
        <f>IF('UT Cases'!AH4792="","",'UT Cases'!AH4792)</f>
        <v/>
      </c>
      <c r="AC4791" s="56" t="str">
        <f>IF('UT Cases'!AI4792="","",'UT Cases'!AI4792)</f>
        <v/>
      </c>
      <c r="AD4791" s="56" t="str">
        <f>IF('UT Cases'!AJ4792="","",'UT Cases'!AJ4792)</f>
        <v/>
      </c>
    </row>
    <row r="4792" spans="2:30">
      <c r="B4792" s="54" t="str">
        <f>IF('UT Cases'!B4793="","",'UT Cases'!B4793)</f>
        <v/>
      </c>
      <c r="C4792" s="54" t="str">
        <f>IF('UT Cases'!C4793="","",'UT Cases'!C4793)</f>
        <v/>
      </c>
      <c r="D4792" s="54" t="str">
        <f>IF('UT Cases'!D4793="","",'UT Cases'!D4793)</f>
        <v/>
      </c>
      <c r="E4792" s="54" t="str">
        <f>IF('UT Cases'!H4793="","",'UT Cases'!H4793)</f>
        <v/>
      </c>
      <c r="F4792" s="55" t="str">
        <f>IF('UT Cases'!L4793="","",'UT Cases'!L4793)</f>
        <v/>
      </c>
      <c r="G4792" s="56" t="str">
        <f>IF('UT Cases'!M4793="","",'UT Cases'!M4793)</f>
        <v/>
      </c>
      <c r="H4792" s="56" t="str">
        <f>IF('UT Cases'!N4793="","",'UT Cases'!N4793)</f>
        <v/>
      </c>
      <c r="I4792" s="56" t="str">
        <f>IF('UT Cases'!O4793="","",'UT Cases'!O4793)</f>
        <v/>
      </c>
      <c r="J4792" s="56" t="str">
        <f>IF('UT Cases'!P4793="","",'UT Cases'!P4793)</f>
        <v/>
      </c>
      <c r="K4792" s="57" t="str">
        <f>IF('UT Cases'!Q4793="","",'UT Cases'!Q4793)</f>
        <v/>
      </c>
      <c r="L4792" s="57" t="str">
        <f>IF('UT Cases'!R4793="","",'UT Cases'!R4793)</f>
        <v/>
      </c>
      <c r="M4792" s="57" t="str">
        <f>IF('UT Cases'!S4793="","",'UT Cases'!S4793)</f>
        <v/>
      </c>
      <c r="N4792" s="57" t="str">
        <f>IF('UT Cases'!T4793="","",'UT Cases'!T4793)</f>
        <v/>
      </c>
      <c r="O4792" s="57" t="str">
        <f>IF('UT Cases'!U4793="","",'UT Cases'!U4793)</f>
        <v/>
      </c>
      <c r="P4792" s="56" t="str">
        <f>IF('UT Cases'!V4793="","",'UT Cases'!V4793)</f>
        <v/>
      </c>
      <c r="Q4792" s="56" t="str">
        <f>IF('UT Cases'!W4793="","",'UT Cases'!W4793)</f>
        <v/>
      </c>
      <c r="R4792" s="56" t="str">
        <f>IF('UT Cases'!X4793="","",'UT Cases'!X4793)</f>
        <v/>
      </c>
      <c r="S4792" s="56" t="str">
        <f>IF('UT Cases'!Y4793="","",'UT Cases'!Y4793)</f>
        <v/>
      </c>
      <c r="T4792" s="56" t="str">
        <f>IF('UT Cases'!Z4793="","",'UT Cases'!Z4793)</f>
        <v/>
      </c>
      <c r="U4792" s="57" t="str">
        <f>IF('UT Cases'!AA4793="","",'UT Cases'!AA4793)</f>
        <v/>
      </c>
      <c r="V4792" s="57" t="str">
        <f>IF('UT Cases'!AB4793="","",'UT Cases'!AB4793)</f>
        <v/>
      </c>
      <c r="W4792" s="57" t="str">
        <f>IF('UT Cases'!AC4793="","",'UT Cases'!AC4793)</f>
        <v/>
      </c>
      <c r="X4792" s="57" t="str">
        <f>IF('UT Cases'!AD4793="","",'UT Cases'!AD4793)</f>
        <v/>
      </c>
      <c r="Y4792" s="57" t="str">
        <f>IF('UT Cases'!AE4793="","",'UT Cases'!AE4793)</f>
        <v/>
      </c>
      <c r="Z4792" s="56" t="str">
        <f>IF('UT Cases'!AF4793="","",'UT Cases'!AF4793)</f>
        <v/>
      </c>
      <c r="AA4792" s="56" t="str">
        <f>IF('UT Cases'!AG4793="","",'UT Cases'!AG4793)</f>
        <v/>
      </c>
      <c r="AB4792" s="56" t="str">
        <f>IF('UT Cases'!AH4793="","",'UT Cases'!AH4793)</f>
        <v/>
      </c>
      <c r="AC4792" s="56" t="str">
        <f>IF('UT Cases'!AI4793="","",'UT Cases'!AI4793)</f>
        <v/>
      </c>
      <c r="AD4792" s="56" t="str">
        <f>IF('UT Cases'!AJ4793="","",'UT Cases'!AJ4793)</f>
        <v/>
      </c>
    </row>
    <row r="4793" spans="2:30">
      <c r="B4793" s="54" t="str">
        <f>IF('UT Cases'!B4794="","",'UT Cases'!B4794)</f>
        <v/>
      </c>
      <c r="C4793" s="54" t="str">
        <f>IF('UT Cases'!C4794="","",'UT Cases'!C4794)</f>
        <v/>
      </c>
      <c r="D4793" s="54" t="str">
        <f>IF('UT Cases'!D4794="","",'UT Cases'!D4794)</f>
        <v/>
      </c>
      <c r="E4793" s="54" t="str">
        <f>IF('UT Cases'!H4794="","",'UT Cases'!H4794)</f>
        <v/>
      </c>
      <c r="F4793" s="55" t="str">
        <f>IF('UT Cases'!L4794="","",'UT Cases'!L4794)</f>
        <v/>
      </c>
      <c r="G4793" s="56" t="str">
        <f>IF('UT Cases'!M4794="","",'UT Cases'!M4794)</f>
        <v/>
      </c>
      <c r="H4793" s="56" t="str">
        <f>IF('UT Cases'!N4794="","",'UT Cases'!N4794)</f>
        <v/>
      </c>
      <c r="I4793" s="56" t="str">
        <f>IF('UT Cases'!O4794="","",'UT Cases'!O4794)</f>
        <v/>
      </c>
      <c r="J4793" s="56" t="str">
        <f>IF('UT Cases'!P4794="","",'UT Cases'!P4794)</f>
        <v/>
      </c>
      <c r="K4793" s="57" t="str">
        <f>IF('UT Cases'!Q4794="","",'UT Cases'!Q4794)</f>
        <v/>
      </c>
      <c r="L4793" s="57" t="str">
        <f>IF('UT Cases'!R4794="","",'UT Cases'!R4794)</f>
        <v/>
      </c>
      <c r="M4793" s="57" t="str">
        <f>IF('UT Cases'!S4794="","",'UT Cases'!S4794)</f>
        <v/>
      </c>
      <c r="N4793" s="57" t="str">
        <f>IF('UT Cases'!T4794="","",'UT Cases'!T4794)</f>
        <v/>
      </c>
      <c r="O4793" s="57" t="str">
        <f>IF('UT Cases'!U4794="","",'UT Cases'!U4794)</f>
        <v/>
      </c>
      <c r="P4793" s="56" t="str">
        <f>IF('UT Cases'!V4794="","",'UT Cases'!V4794)</f>
        <v/>
      </c>
      <c r="Q4793" s="56" t="str">
        <f>IF('UT Cases'!W4794="","",'UT Cases'!W4794)</f>
        <v/>
      </c>
      <c r="R4793" s="56" t="str">
        <f>IF('UT Cases'!X4794="","",'UT Cases'!X4794)</f>
        <v/>
      </c>
      <c r="S4793" s="56" t="str">
        <f>IF('UT Cases'!Y4794="","",'UT Cases'!Y4794)</f>
        <v/>
      </c>
      <c r="T4793" s="56" t="str">
        <f>IF('UT Cases'!Z4794="","",'UT Cases'!Z4794)</f>
        <v/>
      </c>
      <c r="U4793" s="57" t="str">
        <f>IF('UT Cases'!AA4794="","",'UT Cases'!AA4794)</f>
        <v/>
      </c>
      <c r="V4793" s="57" t="str">
        <f>IF('UT Cases'!AB4794="","",'UT Cases'!AB4794)</f>
        <v/>
      </c>
      <c r="W4793" s="57" t="str">
        <f>IF('UT Cases'!AC4794="","",'UT Cases'!AC4794)</f>
        <v/>
      </c>
      <c r="X4793" s="57" t="str">
        <f>IF('UT Cases'!AD4794="","",'UT Cases'!AD4794)</f>
        <v/>
      </c>
      <c r="Y4793" s="57" t="str">
        <f>IF('UT Cases'!AE4794="","",'UT Cases'!AE4794)</f>
        <v/>
      </c>
      <c r="Z4793" s="56" t="str">
        <f>IF('UT Cases'!AF4794="","",'UT Cases'!AF4794)</f>
        <v/>
      </c>
      <c r="AA4793" s="56" t="str">
        <f>IF('UT Cases'!AG4794="","",'UT Cases'!AG4794)</f>
        <v/>
      </c>
      <c r="AB4793" s="56" t="str">
        <f>IF('UT Cases'!AH4794="","",'UT Cases'!AH4794)</f>
        <v/>
      </c>
      <c r="AC4793" s="56" t="str">
        <f>IF('UT Cases'!AI4794="","",'UT Cases'!AI4794)</f>
        <v/>
      </c>
      <c r="AD4793" s="56" t="str">
        <f>IF('UT Cases'!AJ4794="","",'UT Cases'!AJ4794)</f>
        <v/>
      </c>
    </row>
    <row r="4794" spans="2:30">
      <c r="B4794" s="54" t="str">
        <f>IF('UT Cases'!B4795="","",'UT Cases'!B4795)</f>
        <v/>
      </c>
      <c r="C4794" s="54" t="str">
        <f>IF('UT Cases'!C4795="","",'UT Cases'!C4795)</f>
        <v/>
      </c>
      <c r="D4794" s="54" t="str">
        <f>IF('UT Cases'!D4795="","",'UT Cases'!D4795)</f>
        <v/>
      </c>
      <c r="E4794" s="54" t="str">
        <f>IF('UT Cases'!H4795="","",'UT Cases'!H4795)</f>
        <v/>
      </c>
      <c r="F4794" s="55" t="str">
        <f>IF('UT Cases'!L4795="","",'UT Cases'!L4795)</f>
        <v/>
      </c>
      <c r="G4794" s="56" t="str">
        <f>IF('UT Cases'!M4795="","",'UT Cases'!M4795)</f>
        <v/>
      </c>
      <c r="H4794" s="56" t="str">
        <f>IF('UT Cases'!N4795="","",'UT Cases'!N4795)</f>
        <v/>
      </c>
      <c r="I4794" s="56" t="str">
        <f>IF('UT Cases'!O4795="","",'UT Cases'!O4795)</f>
        <v/>
      </c>
      <c r="J4794" s="56" t="str">
        <f>IF('UT Cases'!P4795="","",'UT Cases'!P4795)</f>
        <v/>
      </c>
      <c r="K4794" s="57" t="str">
        <f>IF('UT Cases'!Q4795="","",'UT Cases'!Q4795)</f>
        <v/>
      </c>
      <c r="L4794" s="57" t="str">
        <f>IF('UT Cases'!R4795="","",'UT Cases'!R4795)</f>
        <v/>
      </c>
      <c r="M4794" s="57" t="str">
        <f>IF('UT Cases'!S4795="","",'UT Cases'!S4795)</f>
        <v/>
      </c>
      <c r="N4794" s="57" t="str">
        <f>IF('UT Cases'!T4795="","",'UT Cases'!T4795)</f>
        <v/>
      </c>
      <c r="O4794" s="57" t="str">
        <f>IF('UT Cases'!U4795="","",'UT Cases'!U4795)</f>
        <v/>
      </c>
      <c r="P4794" s="56" t="str">
        <f>IF('UT Cases'!V4795="","",'UT Cases'!V4795)</f>
        <v/>
      </c>
      <c r="Q4794" s="56" t="str">
        <f>IF('UT Cases'!W4795="","",'UT Cases'!W4795)</f>
        <v/>
      </c>
      <c r="R4794" s="56" t="str">
        <f>IF('UT Cases'!X4795="","",'UT Cases'!X4795)</f>
        <v/>
      </c>
      <c r="S4794" s="56" t="str">
        <f>IF('UT Cases'!Y4795="","",'UT Cases'!Y4795)</f>
        <v/>
      </c>
      <c r="T4794" s="56" t="str">
        <f>IF('UT Cases'!Z4795="","",'UT Cases'!Z4795)</f>
        <v/>
      </c>
      <c r="U4794" s="57" t="str">
        <f>IF('UT Cases'!AA4795="","",'UT Cases'!AA4795)</f>
        <v/>
      </c>
      <c r="V4794" s="57" t="str">
        <f>IF('UT Cases'!AB4795="","",'UT Cases'!AB4795)</f>
        <v/>
      </c>
      <c r="W4794" s="57" t="str">
        <f>IF('UT Cases'!AC4795="","",'UT Cases'!AC4795)</f>
        <v/>
      </c>
      <c r="X4794" s="57" t="str">
        <f>IF('UT Cases'!AD4795="","",'UT Cases'!AD4795)</f>
        <v/>
      </c>
      <c r="Y4794" s="57" t="str">
        <f>IF('UT Cases'!AE4795="","",'UT Cases'!AE4795)</f>
        <v/>
      </c>
      <c r="Z4794" s="56" t="str">
        <f>IF('UT Cases'!AF4795="","",'UT Cases'!AF4795)</f>
        <v/>
      </c>
      <c r="AA4794" s="56" t="str">
        <f>IF('UT Cases'!AG4795="","",'UT Cases'!AG4795)</f>
        <v/>
      </c>
      <c r="AB4794" s="56" t="str">
        <f>IF('UT Cases'!AH4795="","",'UT Cases'!AH4795)</f>
        <v/>
      </c>
      <c r="AC4794" s="56" t="str">
        <f>IF('UT Cases'!AI4795="","",'UT Cases'!AI4795)</f>
        <v/>
      </c>
      <c r="AD4794" s="56" t="str">
        <f>IF('UT Cases'!AJ4795="","",'UT Cases'!AJ4795)</f>
        <v/>
      </c>
    </row>
    <row r="4795" spans="2:30">
      <c r="B4795" s="54" t="str">
        <f>IF('UT Cases'!B4796="","",'UT Cases'!B4796)</f>
        <v/>
      </c>
      <c r="C4795" s="54" t="str">
        <f>IF('UT Cases'!C4796="","",'UT Cases'!C4796)</f>
        <v/>
      </c>
      <c r="D4795" s="54" t="str">
        <f>IF('UT Cases'!D4796="","",'UT Cases'!D4796)</f>
        <v/>
      </c>
      <c r="E4795" s="54" t="str">
        <f>IF('UT Cases'!H4796="","",'UT Cases'!H4796)</f>
        <v/>
      </c>
      <c r="F4795" s="55" t="str">
        <f>IF('UT Cases'!L4796="","",'UT Cases'!L4796)</f>
        <v/>
      </c>
      <c r="G4795" s="56" t="str">
        <f>IF('UT Cases'!M4796="","",'UT Cases'!M4796)</f>
        <v/>
      </c>
      <c r="H4795" s="56" t="str">
        <f>IF('UT Cases'!N4796="","",'UT Cases'!N4796)</f>
        <v/>
      </c>
      <c r="I4795" s="56" t="str">
        <f>IF('UT Cases'!O4796="","",'UT Cases'!O4796)</f>
        <v/>
      </c>
      <c r="J4795" s="56" t="str">
        <f>IF('UT Cases'!P4796="","",'UT Cases'!P4796)</f>
        <v/>
      </c>
      <c r="K4795" s="57" t="str">
        <f>IF('UT Cases'!Q4796="","",'UT Cases'!Q4796)</f>
        <v/>
      </c>
      <c r="L4795" s="57" t="str">
        <f>IF('UT Cases'!R4796="","",'UT Cases'!R4796)</f>
        <v/>
      </c>
      <c r="M4795" s="57" t="str">
        <f>IF('UT Cases'!S4796="","",'UT Cases'!S4796)</f>
        <v/>
      </c>
      <c r="N4795" s="57" t="str">
        <f>IF('UT Cases'!T4796="","",'UT Cases'!T4796)</f>
        <v/>
      </c>
      <c r="O4795" s="57" t="str">
        <f>IF('UT Cases'!U4796="","",'UT Cases'!U4796)</f>
        <v/>
      </c>
      <c r="P4795" s="56" t="str">
        <f>IF('UT Cases'!V4796="","",'UT Cases'!V4796)</f>
        <v/>
      </c>
      <c r="Q4795" s="56" t="str">
        <f>IF('UT Cases'!W4796="","",'UT Cases'!W4796)</f>
        <v/>
      </c>
      <c r="R4795" s="56" t="str">
        <f>IF('UT Cases'!X4796="","",'UT Cases'!X4796)</f>
        <v/>
      </c>
      <c r="S4795" s="56" t="str">
        <f>IF('UT Cases'!Y4796="","",'UT Cases'!Y4796)</f>
        <v/>
      </c>
      <c r="T4795" s="56" t="str">
        <f>IF('UT Cases'!Z4796="","",'UT Cases'!Z4796)</f>
        <v/>
      </c>
      <c r="U4795" s="57" t="str">
        <f>IF('UT Cases'!AA4796="","",'UT Cases'!AA4796)</f>
        <v/>
      </c>
      <c r="V4795" s="57" t="str">
        <f>IF('UT Cases'!AB4796="","",'UT Cases'!AB4796)</f>
        <v/>
      </c>
      <c r="W4795" s="57" t="str">
        <f>IF('UT Cases'!AC4796="","",'UT Cases'!AC4796)</f>
        <v/>
      </c>
      <c r="X4795" s="57" t="str">
        <f>IF('UT Cases'!AD4796="","",'UT Cases'!AD4796)</f>
        <v/>
      </c>
      <c r="Y4795" s="57" t="str">
        <f>IF('UT Cases'!AE4796="","",'UT Cases'!AE4796)</f>
        <v/>
      </c>
      <c r="Z4795" s="56" t="str">
        <f>IF('UT Cases'!AF4796="","",'UT Cases'!AF4796)</f>
        <v/>
      </c>
      <c r="AA4795" s="56" t="str">
        <f>IF('UT Cases'!AG4796="","",'UT Cases'!AG4796)</f>
        <v/>
      </c>
      <c r="AB4795" s="56" t="str">
        <f>IF('UT Cases'!AH4796="","",'UT Cases'!AH4796)</f>
        <v/>
      </c>
      <c r="AC4795" s="56" t="str">
        <f>IF('UT Cases'!AI4796="","",'UT Cases'!AI4796)</f>
        <v/>
      </c>
      <c r="AD4795" s="56" t="str">
        <f>IF('UT Cases'!AJ4796="","",'UT Cases'!AJ4796)</f>
        <v/>
      </c>
    </row>
    <row r="4796" spans="2:30">
      <c r="B4796" s="54" t="str">
        <f>IF('UT Cases'!B4797="","",'UT Cases'!B4797)</f>
        <v/>
      </c>
      <c r="C4796" s="54" t="str">
        <f>IF('UT Cases'!C4797="","",'UT Cases'!C4797)</f>
        <v/>
      </c>
      <c r="D4796" s="54" t="str">
        <f>IF('UT Cases'!D4797="","",'UT Cases'!D4797)</f>
        <v/>
      </c>
      <c r="E4796" s="54" t="str">
        <f>IF('UT Cases'!H4797="","",'UT Cases'!H4797)</f>
        <v/>
      </c>
      <c r="F4796" s="55" t="str">
        <f>IF('UT Cases'!L4797="","",'UT Cases'!L4797)</f>
        <v/>
      </c>
      <c r="G4796" s="56" t="str">
        <f>IF('UT Cases'!M4797="","",'UT Cases'!M4797)</f>
        <v/>
      </c>
      <c r="H4796" s="56" t="str">
        <f>IF('UT Cases'!N4797="","",'UT Cases'!N4797)</f>
        <v/>
      </c>
      <c r="I4796" s="56" t="str">
        <f>IF('UT Cases'!O4797="","",'UT Cases'!O4797)</f>
        <v/>
      </c>
      <c r="J4796" s="56" t="str">
        <f>IF('UT Cases'!P4797="","",'UT Cases'!P4797)</f>
        <v/>
      </c>
      <c r="K4796" s="57" t="str">
        <f>IF('UT Cases'!Q4797="","",'UT Cases'!Q4797)</f>
        <v/>
      </c>
      <c r="L4796" s="57" t="str">
        <f>IF('UT Cases'!R4797="","",'UT Cases'!R4797)</f>
        <v/>
      </c>
      <c r="M4796" s="57" t="str">
        <f>IF('UT Cases'!S4797="","",'UT Cases'!S4797)</f>
        <v/>
      </c>
      <c r="N4796" s="57" t="str">
        <f>IF('UT Cases'!T4797="","",'UT Cases'!T4797)</f>
        <v/>
      </c>
      <c r="O4796" s="57" t="str">
        <f>IF('UT Cases'!U4797="","",'UT Cases'!U4797)</f>
        <v/>
      </c>
      <c r="P4796" s="56" t="str">
        <f>IF('UT Cases'!V4797="","",'UT Cases'!V4797)</f>
        <v/>
      </c>
      <c r="Q4796" s="56" t="str">
        <f>IF('UT Cases'!W4797="","",'UT Cases'!W4797)</f>
        <v/>
      </c>
      <c r="R4796" s="56" t="str">
        <f>IF('UT Cases'!X4797="","",'UT Cases'!X4797)</f>
        <v/>
      </c>
      <c r="S4796" s="56" t="str">
        <f>IF('UT Cases'!Y4797="","",'UT Cases'!Y4797)</f>
        <v/>
      </c>
      <c r="T4796" s="56" t="str">
        <f>IF('UT Cases'!Z4797="","",'UT Cases'!Z4797)</f>
        <v/>
      </c>
      <c r="U4796" s="57" t="str">
        <f>IF('UT Cases'!AA4797="","",'UT Cases'!AA4797)</f>
        <v/>
      </c>
      <c r="V4796" s="57" t="str">
        <f>IF('UT Cases'!AB4797="","",'UT Cases'!AB4797)</f>
        <v/>
      </c>
      <c r="W4796" s="57" t="str">
        <f>IF('UT Cases'!AC4797="","",'UT Cases'!AC4797)</f>
        <v/>
      </c>
      <c r="X4796" s="57" t="str">
        <f>IF('UT Cases'!AD4797="","",'UT Cases'!AD4797)</f>
        <v/>
      </c>
      <c r="Y4796" s="57" t="str">
        <f>IF('UT Cases'!AE4797="","",'UT Cases'!AE4797)</f>
        <v/>
      </c>
      <c r="Z4796" s="56" t="str">
        <f>IF('UT Cases'!AF4797="","",'UT Cases'!AF4797)</f>
        <v/>
      </c>
      <c r="AA4796" s="56" t="str">
        <f>IF('UT Cases'!AG4797="","",'UT Cases'!AG4797)</f>
        <v/>
      </c>
      <c r="AB4796" s="56" t="str">
        <f>IF('UT Cases'!AH4797="","",'UT Cases'!AH4797)</f>
        <v/>
      </c>
      <c r="AC4796" s="56" t="str">
        <f>IF('UT Cases'!AI4797="","",'UT Cases'!AI4797)</f>
        <v/>
      </c>
      <c r="AD4796" s="56" t="str">
        <f>IF('UT Cases'!AJ4797="","",'UT Cases'!AJ4797)</f>
        <v/>
      </c>
    </row>
    <row r="4797" spans="2:30">
      <c r="B4797" s="54" t="str">
        <f>IF('UT Cases'!B4798="","",'UT Cases'!B4798)</f>
        <v/>
      </c>
      <c r="C4797" s="54" t="str">
        <f>IF('UT Cases'!C4798="","",'UT Cases'!C4798)</f>
        <v/>
      </c>
      <c r="D4797" s="54" t="str">
        <f>IF('UT Cases'!D4798="","",'UT Cases'!D4798)</f>
        <v/>
      </c>
      <c r="E4797" s="54" t="str">
        <f>IF('UT Cases'!H4798="","",'UT Cases'!H4798)</f>
        <v/>
      </c>
      <c r="F4797" s="55" t="str">
        <f>IF('UT Cases'!L4798="","",'UT Cases'!L4798)</f>
        <v/>
      </c>
      <c r="G4797" s="56" t="str">
        <f>IF('UT Cases'!M4798="","",'UT Cases'!M4798)</f>
        <v/>
      </c>
      <c r="H4797" s="56" t="str">
        <f>IF('UT Cases'!N4798="","",'UT Cases'!N4798)</f>
        <v/>
      </c>
      <c r="I4797" s="56" t="str">
        <f>IF('UT Cases'!O4798="","",'UT Cases'!O4798)</f>
        <v/>
      </c>
      <c r="J4797" s="56" t="str">
        <f>IF('UT Cases'!P4798="","",'UT Cases'!P4798)</f>
        <v/>
      </c>
      <c r="K4797" s="57" t="str">
        <f>IF('UT Cases'!Q4798="","",'UT Cases'!Q4798)</f>
        <v/>
      </c>
      <c r="L4797" s="57" t="str">
        <f>IF('UT Cases'!R4798="","",'UT Cases'!R4798)</f>
        <v/>
      </c>
      <c r="M4797" s="57" t="str">
        <f>IF('UT Cases'!S4798="","",'UT Cases'!S4798)</f>
        <v/>
      </c>
      <c r="N4797" s="57" t="str">
        <f>IF('UT Cases'!T4798="","",'UT Cases'!T4798)</f>
        <v/>
      </c>
      <c r="O4797" s="57" t="str">
        <f>IF('UT Cases'!U4798="","",'UT Cases'!U4798)</f>
        <v/>
      </c>
      <c r="P4797" s="56" t="str">
        <f>IF('UT Cases'!V4798="","",'UT Cases'!V4798)</f>
        <v/>
      </c>
      <c r="Q4797" s="56" t="str">
        <f>IF('UT Cases'!W4798="","",'UT Cases'!W4798)</f>
        <v/>
      </c>
      <c r="R4797" s="56" t="str">
        <f>IF('UT Cases'!X4798="","",'UT Cases'!X4798)</f>
        <v/>
      </c>
      <c r="S4797" s="56" t="str">
        <f>IF('UT Cases'!Y4798="","",'UT Cases'!Y4798)</f>
        <v/>
      </c>
      <c r="T4797" s="56" t="str">
        <f>IF('UT Cases'!Z4798="","",'UT Cases'!Z4798)</f>
        <v/>
      </c>
      <c r="U4797" s="57" t="str">
        <f>IF('UT Cases'!AA4798="","",'UT Cases'!AA4798)</f>
        <v/>
      </c>
      <c r="V4797" s="57" t="str">
        <f>IF('UT Cases'!AB4798="","",'UT Cases'!AB4798)</f>
        <v/>
      </c>
      <c r="W4797" s="57" t="str">
        <f>IF('UT Cases'!AC4798="","",'UT Cases'!AC4798)</f>
        <v/>
      </c>
      <c r="X4797" s="57" t="str">
        <f>IF('UT Cases'!AD4798="","",'UT Cases'!AD4798)</f>
        <v/>
      </c>
      <c r="Y4797" s="57" t="str">
        <f>IF('UT Cases'!AE4798="","",'UT Cases'!AE4798)</f>
        <v/>
      </c>
      <c r="Z4797" s="56" t="str">
        <f>IF('UT Cases'!AF4798="","",'UT Cases'!AF4798)</f>
        <v/>
      </c>
      <c r="AA4797" s="56" t="str">
        <f>IF('UT Cases'!AG4798="","",'UT Cases'!AG4798)</f>
        <v/>
      </c>
      <c r="AB4797" s="56" t="str">
        <f>IF('UT Cases'!AH4798="","",'UT Cases'!AH4798)</f>
        <v/>
      </c>
      <c r="AC4797" s="56" t="str">
        <f>IF('UT Cases'!AI4798="","",'UT Cases'!AI4798)</f>
        <v/>
      </c>
      <c r="AD4797" s="56" t="str">
        <f>IF('UT Cases'!AJ4798="","",'UT Cases'!AJ4798)</f>
        <v/>
      </c>
    </row>
    <row r="4798" spans="2:30">
      <c r="B4798" s="54" t="str">
        <f>IF('UT Cases'!B4799="","",'UT Cases'!B4799)</f>
        <v/>
      </c>
      <c r="C4798" s="54" t="str">
        <f>IF('UT Cases'!C4799="","",'UT Cases'!C4799)</f>
        <v/>
      </c>
      <c r="D4798" s="54" t="str">
        <f>IF('UT Cases'!D4799="","",'UT Cases'!D4799)</f>
        <v/>
      </c>
      <c r="E4798" s="54" t="str">
        <f>IF('UT Cases'!H4799="","",'UT Cases'!H4799)</f>
        <v/>
      </c>
      <c r="F4798" s="55" t="str">
        <f>IF('UT Cases'!L4799="","",'UT Cases'!L4799)</f>
        <v/>
      </c>
      <c r="G4798" s="56" t="str">
        <f>IF('UT Cases'!M4799="","",'UT Cases'!M4799)</f>
        <v/>
      </c>
      <c r="H4798" s="56" t="str">
        <f>IF('UT Cases'!N4799="","",'UT Cases'!N4799)</f>
        <v/>
      </c>
      <c r="I4798" s="56" t="str">
        <f>IF('UT Cases'!O4799="","",'UT Cases'!O4799)</f>
        <v/>
      </c>
      <c r="J4798" s="56" t="str">
        <f>IF('UT Cases'!P4799="","",'UT Cases'!P4799)</f>
        <v/>
      </c>
      <c r="K4798" s="57" t="str">
        <f>IF('UT Cases'!Q4799="","",'UT Cases'!Q4799)</f>
        <v/>
      </c>
      <c r="L4798" s="57" t="str">
        <f>IF('UT Cases'!R4799="","",'UT Cases'!R4799)</f>
        <v/>
      </c>
      <c r="M4798" s="57" t="str">
        <f>IF('UT Cases'!S4799="","",'UT Cases'!S4799)</f>
        <v/>
      </c>
      <c r="N4798" s="57" t="str">
        <f>IF('UT Cases'!T4799="","",'UT Cases'!T4799)</f>
        <v/>
      </c>
      <c r="O4798" s="57" t="str">
        <f>IF('UT Cases'!U4799="","",'UT Cases'!U4799)</f>
        <v/>
      </c>
      <c r="P4798" s="56" t="str">
        <f>IF('UT Cases'!V4799="","",'UT Cases'!V4799)</f>
        <v/>
      </c>
      <c r="Q4798" s="56" t="str">
        <f>IF('UT Cases'!W4799="","",'UT Cases'!W4799)</f>
        <v/>
      </c>
      <c r="R4798" s="56" t="str">
        <f>IF('UT Cases'!X4799="","",'UT Cases'!X4799)</f>
        <v/>
      </c>
      <c r="S4798" s="56" t="str">
        <f>IF('UT Cases'!Y4799="","",'UT Cases'!Y4799)</f>
        <v/>
      </c>
      <c r="T4798" s="56" t="str">
        <f>IF('UT Cases'!Z4799="","",'UT Cases'!Z4799)</f>
        <v/>
      </c>
      <c r="U4798" s="57" t="str">
        <f>IF('UT Cases'!AA4799="","",'UT Cases'!AA4799)</f>
        <v/>
      </c>
      <c r="V4798" s="57" t="str">
        <f>IF('UT Cases'!AB4799="","",'UT Cases'!AB4799)</f>
        <v/>
      </c>
      <c r="W4798" s="57" t="str">
        <f>IF('UT Cases'!AC4799="","",'UT Cases'!AC4799)</f>
        <v/>
      </c>
      <c r="X4798" s="57" t="str">
        <f>IF('UT Cases'!AD4799="","",'UT Cases'!AD4799)</f>
        <v/>
      </c>
      <c r="Y4798" s="57" t="str">
        <f>IF('UT Cases'!AE4799="","",'UT Cases'!AE4799)</f>
        <v/>
      </c>
      <c r="Z4798" s="56" t="str">
        <f>IF('UT Cases'!AF4799="","",'UT Cases'!AF4799)</f>
        <v/>
      </c>
      <c r="AA4798" s="56" t="str">
        <f>IF('UT Cases'!AG4799="","",'UT Cases'!AG4799)</f>
        <v/>
      </c>
      <c r="AB4798" s="56" t="str">
        <f>IF('UT Cases'!AH4799="","",'UT Cases'!AH4799)</f>
        <v/>
      </c>
      <c r="AC4798" s="56" t="str">
        <f>IF('UT Cases'!AI4799="","",'UT Cases'!AI4799)</f>
        <v/>
      </c>
      <c r="AD4798" s="56" t="str">
        <f>IF('UT Cases'!AJ4799="","",'UT Cases'!AJ4799)</f>
        <v/>
      </c>
    </row>
    <row r="4799" spans="2:30">
      <c r="B4799" s="54" t="str">
        <f>IF('UT Cases'!B4800="","",'UT Cases'!B4800)</f>
        <v/>
      </c>
      <c r="C4799" s="54" t="str">
        <f>IF('UT Cases'!C4800="","",'UT Cases'!C4800)</f>
        <v/>
      </c>
      <c r="D4799" s="54" t="str">
        <f>IF('UT Cases'!D4800="","",'UT Cases'!D4800)</f>
        <v/>
      </c>
      <c r="E4799" s="54" t="str">
        <f>IF('UT Cases'!H4800="","",'UT Cases'!H4800)</f>
        <v/>
      </c>
      <c r="F4799" s="55" t="str">
        <f>IF('UT Cases'!L4800="","",'UT Cases'!L4800)</f>
        <v/>
      </c>
      <c r="G4799" s="56" t="str">
        <f>IF('UT Cases'!M4800="","",'UT Cases'!M4800)</f>
        <v/>
      </c>
      <c r="H4799" s="56" t="str">
        <f>IF('UT Cases'!N4800="","",'UT Cases'!N4800)</f>
        <v/>
      </c>
      <c r="I4799" s="56" t="str">
        <f>IF('UT Cases'!O4800="","",'UT Cases'!O4800)</f>
        <v/>
      </c>
      <c r="J4799" s="56" t="str">
        <f>IF('UT Cases'!P4800="","",'UT Cases'!P4800)</f>
        <v/>
      </c>
      <c r="K4799" s="57" t="str">
        <f>IF('UT Cases'!Q4800="","",'UT Cases'!Q4800)</f>
        <v/>
      </c>
      <c r="L4799" s="57" t="str">
        <f>IF('UT Cases'!R4800="","",'UT Cases'!R4800)</f>
        <v/>
      </c>
      <c r="M4799" s="57" t="str">
        <f>IF('UT Cases'!S4800="","",'UT Cases'!S4800)</f>
        <v/>
      </c>
      <c r="N4799" s="57" t="str">
        <f>IF('UT Cases'!T4800="","",'UT Cases'!T4800)</f>
        <v/>
      </c>
      <c r="O4799" s="57" t="str">
        <f>IF('UT Cases'!U4800="","",'UT Cases'!U4800)</f>
        <v/>
      </c>
      <c r="P4799" s="56" t="str">
        <f>IF('UT Cases'!V4800="","",'UT Cases'!V4800)</f>
        <v/>
      </c>
      <c r="Q4799" s="56" t="str">
        <f>IF('UT Cases'!W4800="","",'UT Cases'!W4800)</f>
        <v/>
      </c>
      <c r="R4799" s="56" t="str">
        <f>IF('UT Cases'!X4800="","",'UT Cases'!X4800)</f>
        <v/>
      </c>
      <c r="S4799" s="56" t="str">
        <f>IF('UT Cases'!Y4800="","",'UT Cases'!Y4800)</f>
        <v/>
      </c>
      <c r="T4799" s="56" t="str">
        <f>IF('UT Cases'!Z4800="","",'UT Cases'!Z4800)</f>
        <v/>
      </c>
      <c r="U4799" s="57" t="str">
        <f>IF('UT Cases'!AA4800="","",'UT Cases'!AA4800)</f>
        <v/>
      </c>
      <c r="V4799" s="57" t="str">
        <f>IF('UT Cases'!AB4800="","",'UT Cases'!AB4800)</f>
        <v/>
      </c>
      <c r="W4799" s="57" t="str">
        <f>IF('UT Cases'!AC4800="","",'UT Cases'!AC4800)</f>
        <v/>
      </c>
      <c r="X4799" s="57" t="str">
        <f>IF('UT Cases'!AD4800="","",'UT Cases'!AD4800)</f>
        <v/>
      </c>
      <c r="Y4799" s="57" t="str">
        <f>IF('UT Cases'!AE4800="","",'UT Cases'!AE4800)</f>
        <v/>
      </c>
      <c r="Z4799" s="56" t="str">
        <f>IF('UT Cases'!AF4800="","",'UT Cases'!AF4800)</f>
        <v/>
      </c>
      <c r="AA4799" s="56" t="str">
        <f>IF('UT Cases'!AG4800="","",'UT Cases'!AG4800)</f>
        <v/>
      </c>
      <c r="AB4799" s="56" t="str">
        <f>IF('UT Cases'!AH4800="","",'UT Cases'!AH4800)</f>
        <v/>
      </c>
      <c r="AC4799" s="56" t="str">
        <f>IF('UT Cases'!AI4800="","",'UT Cases'!AI4800)</f>
        <v/>
      </c>
      <c r="AD4799" s="56" t="str">
        <f>IF('UT Cases'!AJ4800="","",'UT Cases'!AJ4800)</f>
        <v/>
      </c>
    </row>
    <row r="4800" spans="2:30">
      <c r="B4800" s="54" t="str">
        <f>IF('UT Cases'!B4801="","",'UT Cases'!B4801)</f>
        <v/>
      </c>
      <c r="C4800" s="54" t="str">
        <f>IF('UT Cases'!C4801="","",'UT Cases'!C4801)</f>
        <v/>
      </c>
      <c r="D4800" s="54" t="str">
        <f>IF('UT Cases'!D4801="","",'UT Cases'!D4801)</f>
        <v/>
      </c>
      <c r="E4800" s="54" t="str">
        <f>IF('UT Cases'!H4801="","",'UT Cases'!H4801)</f>
        <v/>
      </c>
      <c r="F4800" s="55" t="str">
        <f>IF('UT Cases'!L4801="","",'UT Cases'!L4801)</f>
        <v/>
      </c>
      <c r="G4800" s="56" t="str">
        <f>IF('UT Cases'!M4801="","",'UT Cases'!M4801)</f>
        <v/>
      </c>
      <c r="H4800" s="56" t="str">
        <f>IF('UT Cases'!N4801="","",'UT Cases'!N4801)</f>
        <v/>
      </c>
      <c r="I4800" s="56" t="str">
        <f>IF('UT Cases'!O4801="","",'UT Cases'!O4801)</f>
        <v/>
      </c>
      <c r="J4800" s="56" t="str">
        <f>IF('UT Cases'!P4801="","",'UT Cases'!P4801)</f>
        <v/>
      </c>
      <c r="K4800" s="57" t="str">
        <f>IF('UT Cases'!Q4801="","",'UT Cases'!Q4801)</f>
        <v/>
      </c>
      <c r="L4800" s="57" t="str">
        <f>IF('UT Cases'!R4801="","",'UT Cases'!R4801)</f>
        <v/>
      </c>
      <c r="M4800" s="57" t="str">
        <f>IF('UT Cases'!S4801="","",'UT Cases'!S4801)</f>
        <v/>
      </c>
      <c r="N4800" s="57" t="str">
        <f>IF('UT Cases'!T4801="","",'UT Cases'!T4801)</f>
        <v/>
      </c>
      <c r="O4800" s="57" t="str">
        <f>IF('UT Cases'!U4801="","",'UT Cases'!U4801)</f>
        <v/>
      </c>
      <c r="P4800" s="56" t="str">
        <f>IF('UT Cases'!V4801="","",'UT Cases'!V4801)</f>
        <v/>
      </c>
      <c r="Q4800" s="56" t="str">
        <f>IF('UT Cases'!W4801="","",'UT Cases'!W4801)</f>
        <v/>
      </c>
      <c r="R4800" s="56" t="str">
        <f>IF('UT Cases'!X4801="","",'UT Cases'!X4801)</f>
        <v/>
      </c>
      <c r="S4800" s="56" t="str">
        <f>IF('UT Cases'!Y4801="","",'UT Cases'!Y4801)</f>
        <v/>
      </c>
      <c r="T4800" s="56" t="str">
        <f>IF('UT Cases'!Z4801="","",'UT Cases'!Z4801)</f>
        <v/>
      </c>
      <c r="U4800" s="57" t="str">
        <f>IF('UT Cases'!AA4801="","",'UT Cases'!AA4801)</f>
        <v/>
      </c>
      <c r="V4800" s="57" t="str">
        <f>IF('UT Cases'!AB4801="","",'UT Cases'!AB4801)</f>
        <v/>
      </c>
      <c r="W4800" s="57" t="str">
        <f>IF('UT Cases'!AC4801="","",'UT Cases'!AC4801)</f>
        <v/>
      </c>
      <c r="X4800" s="57" t="str">
        <f>IF('UT Cases'!AD4801="","",'UT Cases'!AD4801)</f>
        <v/>
      </c>
      <c r="Y4800" s="57" t="str">
        <f>IF('UT Cases'!AE4801="","",'UT Cases'!AE4801)</f>
        <v/>
      </c>
      <c r="Z4800" s="56" t="str">
        <f>IF('UT Cases'!AF4801="","",'UT Cases'!AF4801)</f>
        <v/>
      </c>
      <c r="AA4800" s="56" t="str">
        <f>IF('UT Cases'!AG4801="","",'UT Cases'!AG4801)</f>
        <v/>
      </c>
      <c r="AB4800" s="56" t="str">
        <f>IF('UT Cases'!AH4801="","",'UT Cases'!AH4801)</f>
        <v/>
      </c>
      <c r="AC4800" s="56" t="str">
        <f>IF('UT Cases'!AI4801="","",'UT Cases'!AI4801)</f>
        <v/>
      </c>
      <c r="AD4800" s="56" t="str">
        <f>IF('UT Cases'!AJ4801="","",'UT Cases'!AJ4801)</f>
        <v/>
      </c>
    </row>
    <row r="4801" spans="2:30">
      <c r="B4801" s="54" t="str">
        <f>IF('UT Cases'!B4802="","",'UT Cases'!B4802)</f>
        <v/>
      </c>
      <c r="C4801" s="54" t="str">
        <f>IF('UT Cases'!C4802="","",'UT Cases'!C4802)</f>
        <v/>
      </c>
      <c r="D4801" s="54" t="str">
        <f>IF('UT Cases'!D4802="","",'UT Cases'!D4802)</f>
        <v/>
      </c>
      <c r="E4801" s="54" t="str">
        <f>IF('UT Cases'!H4802="","",'UT Cases'!H4802)</f>
        <v/>
      </c>
      <c r="F4801" s="55" t="str">
        <f>IF('UT Cases'!L4802="","",'UT Cases'!L4802)</f>
        <v/>
      </c>
      <c r="G4801" s="56" t="str">
        <f>IF('UT Cases'!M4802="","",'UT Cases'!M4802)</f>
        <v/>
      </c>
      <c r="H4801" s="56" t="str">
        <f>IF('UT Cases'!N4802="","",'UT Cases'!N4802)</f>
        <v/>
      </c>
      <c r="I4801" s="56" t="str">
        <f>IF('UT Cases'!O4802="","",'UT Cases'!O4802)</f>
        <v/>
      </c>
      <c r="J4801" s="56" t="str">
        <f>IF('UT Cases'!P4802="","",'UT Cases'!P4802)</f>
        <v/>
      </c>
      <c r="K4801" s="57" t="str">
        <f>IF('UT Cases'!Q4802="","",'UT Cases'!Q4802)</f>
        <v/>
      </c>
      <c r="L4801" s="57" t="str">
        <f>IF('UT Cases'!R4802="","",'UT Cases'!R4802)</f>
        <v/>
      </c>
      <c r="M4801" s="57" t="str">
        <f>IF('UT Cases'!S4802="","",'UT Cases'!S4802)</f>
        <v/>
      </c>
      <c r="N4801" s="57" t="str">
        <f>IF('UT Cases'!T4802="","",'UT Cases'!T4802)</f>
        <v/>
      </c>
      <c r="O4801" s="57" t="str">
        <f>IF('UT Cases'!U4802="","",'UT Cases'!U4802)</f>
        <v/>
      </c>
      <c r="P4801" s="56" t="str">
        <f>IF('UT Cases'!V4802="","",'UT Cases'!V4802)</f>
        <v/>
      </c>
      <c r="Q4801" s="56" t="str">
        <f>IF('UT Cases'!W4802="","",'UT Cases'!W4802)</f>
        <v/>
      </c>
      <c r="R4801" s="56" t="str">
        <f>IF('UT Cases'!X4802="","",'UT Cases'!X4802)</f>
        <v/>
      </c>
      <c r="S4801" s="56" t="str">
        <f>IF('UT Cases'!Y4802="","",'UT Cases'!Y4802)</f>
        <v/>
      </c>
      <c r="T4801" s="56" t="str">
        <f>IF('UT Cases'!Z4802="","",'UT Cases'!Z4802)</f>
        <v/>
      </c>
      <c r="U4801" s="57" t="str">
        <f>IF('UT Cases'!AA4802="","",'UT Cases'!AA4802)</f>
        <v/>
      </c>
      <c r="V4801" s="57" t="str">
        <f>IF('UT Cases'!AB4802="","",'UT Cases'!AB4802)</f>
        <v/>
      </c>
      <c r="W4801" s="57" t="str">
        <f>IF('UT Cases'!AC4802="","",'UT Cases'!AC4802)</f>
        <v/>
      </c>
      <c r="X4801" s="57" t="str">
        <f>IF('UT Cases'!AD4802="","",'UT Cases'!AD4802)</f>
        <v/>
      </c>
      <c r="Y4801" s="57" t="str">
        <f>IF('UT Cases'!AE4802="","",'UT Cases'!AE4802)</f>
        <v/>
      </c>
      <c r="Z4801" s="56" t="str">
        <f>IF('UT Cases'!AF4802="","",'UT Cases'!AF4802)</f>
        <v/>
      </c>
      <c r="AA4801" s="56" t="str">
        <f>IF('UT Cases'!AG4802="","",'UT Cases'!AG4802)</f>
        <v/>
      </c>
      <c r="AB4801" s="56" t="str">
        <f>IF('UT Cases'!AH4802="","",'UT Cases'!AH4802)</f>
        <v/>
      </c>
      <c r="AC4801" s="56" t="str">
        <f>IF('UT Cases'!AI4802="","",'UT Cases'!AI4802)</f>
        <v/>
      </c>
      <c r="AD4801" s="56" t="str">
        <f>IF('UT Cases'!AJ4802="","",'UT Cases'!AJ4802)</f>
        <v/>
      </c>
    </row>
    <row r="4802" spans="2:30">
      <c r="B4802" s="54" t="str">
        <f>IF('UT Cases'!B4803="","",'UT Cases'!B4803)</f>
        <v/>
      </c>
      <c r="C4802" s="54" t="str">
        <f>IF('UT Cases'!C4803="","",'UT Cases'!C4803)</f>
        <v/>
      </c>
      <c r="D4802" s="54" t="str">
        <f>IF('UT Cases'!D4803="","",'UT Cases'!D4803)</f>
        <v/>
      </c>
      <c r="E4802" s="54" t="str">
        <f>IF('UT Cases'!H4803="","",'UT Cases'!H4803)</f>
        <v/>
      </c>
      <c r="F4802" s="55" t="str">
        <f>IF('UT Cases'!L4803="","",'UT Cases'!L4803)</f>
        <v/>
      </c>
      <c r="G4802" s="56" t="str">
        <f>IF('UT Cases'!M4803="","",'UT Cases'!M4803)</f>
        <v/>
      </c>
      <c r="H4802" s="56" t="str">
        <f>IF('UT Cases'!N4803="","",'UT Cases'!N4803)</f>
        <v/>
      </c>
      <c r="I4802" s="56" t="str">
        <f>IF('UT Cases'!O4803="","",'UT Cases'!O4803)</f>
        <v/>
      </c>
      <c r="J4802" s="56" t="str">
        <f>IF('UT Cases'!P4803="","",'UT Cases'!P4803)</f>
        <v/>
      </c>
      <c r="K4802" s="57" t="str">
        <f>IF('UT Cases'!Q4803="","",'UT Cases'!Q4803)</f>
        <v/>
      </c>
      <c r="L4802" s="57" t="str">
        <f>IF('UT Cases'!R4803="","",'UT Cases'!R4803)</f>
        <v/>
      </c>
      <c r="M4802" s="57" t="str">
        <f>IF('UT Cases'!S4803="","",'UT Cases'!S4803)</f>
        <v/>
      </c>
      <c r="N4802" s="57" t="str">
        <f>IF('UT Cases'!T4803="","",'UT Cases'!T4803)</f>
        <v/>
      </c>
      <c r="O4802" s="57" t="str">
        <f>IF('UT Cases'!U4803="","",'UT Cases'!U4803)</f>
        <v/>
      </c>
      <c r="P4802" s="56" t="str">
        <f>IF('UT Cases'!V4803="","",'UT Cases'!V4803)</f>
        <v/>
      </c>
      <c r="Q4802" s="56" t="str">
        <f>IF('UT Cases'!W4803="","",'UT Cases'!W4803)</f>
        <v/>
      </c>
      <c r="R4802" s="56" t="str">
        <f>IF('UT Cases'!X4803="","",'UT Cases'!X4803)</f>
        <v/>
      </c>
      <c r="S4802" s="56" t="str">
        <f>IF('UT Cases'!Y4803="","",'UT Cases'!Y4803)</f>
        <v/>
      </c>
      <c r="T4802" s="56" t="str">
        <f>IF('UT Cases'!Z4803="","",'UT Cases'!Z4803)</f>
        <v/>
      </c>
      <c r="U4802" s="57" t="str">
        <f>IF('UT Cases'!AA4803="","",'UT Cases'!AA4803)</f>
        <v/>
      </c>
      <c r="V4802" s="57" t="str">
        <f>IF('UT Cases'!AB4803="","",'UT Cases'!AB4803)</f>
        <v/>
      </c>
      <c r="W4802" s="57" t="str">
        <f>IF('UT Cases'!AC4803="","",'UT Cases'!AC4803)</f>
        <v/>
      </c>
      <c r="X4802" s="57" t="str">
        <f>IF('UT Cases'!AD4803="","",'UT Cases'!AD4803)</f>
        <v/>
      </c>
      <c r="Y4802" s="57" t="str">
        <f>IF('UT Cases'!AE4803="","",'UT Cases'!AE4803)</f>
        <v/>
      </c>
      <c r="Z4802" s="56" t="str">
        <f>IF('UT Cases'!AF4803="","",'UT Cases'!AF4803)</f>
        <v/>
      </c>
      <c r="AA4802" s="56" t="str">
        <f>IF('UT Cases'!AG4803="","",'UT Cases'!AG4803)</f>
        <v/>
      </c>
      <c r="AB4802" s="56" t="str">
        <f>IF('UT Cases'!AH4803="","",'UT Cases'!AH4803)</f>
        <v/>
      </c>
      <c r="AC4802" s="56" t="str">
        <f>IF('UT Cases'!AI4803="","",'UT Cases'!AI4803)</f>
        <v/>
      </c>
      <c r="AD4802" s="56" t="str">
        <f>IF('UT Cases'!AJ4803="","",'UT Cases'!AJ4803)</f>
        <v/>
      </c>
    </row>
    <row r="4803" spans="2:30">
      <c r="B4803" s="54" t="str">
        <f>IF('UT Cases'!B4804="","",'UT Cases'!B4804)</f>
        <v/>
      </c>
      <c r="C4803" s="54" t="str">
        <f>IF('UT Cases'!C4804="","",'UT Cases'!C4804)</f>
        <v/>
      </c>
      <c r="D4803" s="54" t="str">
        <f>IF('UT Cases'!D4804="","",'UT Cases'!D4804)</f>
        <v/>
      </c>
      <c r="E4803" s="54" t="str">
        <f>IF('UT Cases'!H4804="","",'UT Cases'!H4804)</f>
        <v/>
      </c>
      <c r="F4803" s="55" t="str">
        <f>IF('UT Cases'!L4804="","",'UT Cases'!L4804)</f>
        <v/>
      </c>
      <c r="G4803" s="56" t="str">
        <f>IF('UT Cases'!M4804="","",'UT Cases'!M4804)</f>
        <v/>
      </c>
      <c r="H4803" s="56" t="str">
        <f>IF('UT Cases'!N4804="","",'UT Cases'!N4804)</f>
        <v/>
      </c>
      <c r="I4803" s="56" t="str">
        <f>IF('UT Cases'!O4804="","",'UT Cases'!O4804)</f>
        <v/>
      </c>
      <c r="J4803" s="56" t="str">
        <f>IF('UT Cases'!P4804="","",'UT Cases'!P4804)</f>
        <v/>
      </c>
      <c r="K4803" s="57" t="str">
        <f>IF('UT Cases'!Q4804="","",'UT Cases'!Q4804)</f>
        <v/>
      </c>
      <c r="L4803" s="57" t="str">
        <f>IF('UT Cases'!R4804="","",'UT Cases'!R4804)</f>
        <v/>
      </c>
      <c r="M4803" s="57" t="str">
        <f>IF('UT Cases'!S4804="","",'UT Cases'!S4804)</f>
        <v/>
      </c>
      <c r="N4803" s="57" t="str">
        <f>IF('UT Cases'!T4804="","",'UT Cases'!T4804)</f>
        <v/>
      </c>
      <c r="O4803" s="57" t="str">
        <f>IF('UT Cases'!U4804="","",'UT Cases'!U4804)</f>
        <v/>
      </c>
      <c r="P4803" s="56" t="str">
        <f>IF('UT Cases'!V4804="","",'UT Cases'!V4804)</f>
        <v/>
      </c>
      <c r="Q4803" s="56" t="str">
        <f>IF('UT Cases'!W4804="","",'UT Cases'!W4804)</f>
        <v/>
      </c>
      <c r="R4803" s="56" t="str">
        <f>IF('UT Cases'!X4804="","",'UT Cases'!X4804)</f>
        <v/>
      </c>
      <c r="S4803" s="56" t="str">
        <f>IF('UT Cases'!Y4804="","",'UT Cases'!Y4804)</f>
        <v/>
      </c>
      <c r="T4803" s="56" t="str">
        <f>IF('UT Cases'!Z4804="","",'UT Cases'!Z4804)</f>
        <v/>
      </c>
      <c r="U4803" s="57" t="str">
        <f>IF('UT Cases'!AA4804="","",'UT Cases'!AA4804)</f>
        <v/>
      </c>
      <c r="V4803" s="57" t="str">
        <f>IF('UT Cases'!AB4804="","",'UT Cases'!AB4804)</f>
        <v/>
      </c>
      <c r="W4803" s="57" t="str">
        <f>IF('UT Cases'!AC4804="","",'UT Cases'!AC4804)</f>
        <v/>
      </c>
      <c r="X4803" s="57" t="str">
        <f>IF('UT Cases'!AD4804="","",'UT Cases'!AD4804)</f>
        <v/>
      </c>
      <c r="Y4803" s="57" t="str">
        <f>IF('UT Cases'!AE4804="","",'UT Cases'!AE4804)</f>
        <v/>
      </c>
      <c r="Z4803" s="56" t="str">
        <f>IF('UT Cases'!AF4804="","",'UT Cases'!AF4804)</f>
        <v/>
      </c>
      <c r="AA4803" s="56" t="str">
        <f>IF('UT Cases'!AG4804="","",'UT Cases'!AG4804)</f>
        <v/>
      </c>
      <c r="AB4803" s="56" t="str">
        <f>IF('UT Cases'!AH4804="","",'UT Cases'!AH4804)</f>
        <v/>
      </c>
      <c r="AC4803" s="56" t="str">
        <f>IF('UT Cases'!AI4804="","",'UT Cases'!AI4804)</f>
        <v/>
      </c>
      <c r="AD4803" s="56" t="str">
        <f>IF('UT Cases'!AJ4804="","",'UT Cases'!AJ4804)</f>
        <v/>
      </c>
    </row>
    <row r="4804" spans="2:30">
      <c r="B4804" s="54" t="str">
        <f>IF('UT Cases'!B4805="","",'UT Cases'!B4805)</f>
        <v/>
      </c>
      <c r="C4804" s="54" t="str">
        <f>IF('UT Cases'!C4805="","",'UT Cases'!C4805)</f>
        <v/>
      </c>
      <c r="D4804" s="54" t="str">
        <f>IF('UT Cases'!D4805="","",'UT Cases'!D4805)</f>
        <v/>
      </c>
      <c r="E4804" s="54" t="str">
        <f>IF('UT Cases'!H4805="","",'UT Cases'!H4805)</f>
        <v/>
      </c>
      <c r="F4804" s="55" t="str">
        <f>IF('UT Cases'!L4805="","",'UT Cases'!L4805)</f>
        <v/>
      </c>
      <c r="G4804" s="56" t="str">
        <f>IF('UT Cases'!M4805="","",'UT Cases'!M4805)</f>
        <v/>
      </c>
      <c r="H4804" s="56" t="str">
        <f>IF('UT Cases'!N4805="","",'UT Cases'!N4805)</f>
        <v/>
      </c>
      <c r="I4804" s="56" t="str">
        <f>IF('UT Cases'!O4805="","",'UT Cases'!O4805)</f>
        <v/>
      </c>
      <c r="J4804" s="56" t="str">
        <f>IF('UT Cases'!P4805="","",'UT Cases'!P4805)</f>
        <v/>
      </c>
      <c r="K4804" s="57" t="str">
        <f>IF('UT Cases'!Q4805="","",'UT Cases'!Q4805)</f>
        <v/>
      </c>
      <c r="L4804" s="57" t="str">
        <f>IF('UT Cases'!R4805="","",'UT Cases'!R4805)</f>
        <v/>
      </c>
      <c r="M4804" s="57" t="str">
        <f>IF('UT Cases'!S4805="","",'UT Cases'!S4805)</f>
        <v/>
      </c>
      <c r="N4804" s="57" t="str">
        <f>IF('UT Cases'!T4805="","",'UT Cases'!T4805)</f>
        <v/>
      </c>
      <c r="O4804" s="57" t="str">
        <f>IF('UT Cases'!U4805="","",'UT Cases'!U4805)</f>
        <v/>
      </c>
      <c r="P4804" s="56" t="str">
        <f>IF('UT Cases'!V4805="","",'UT Cases'!V4805)</f>
        <v/>
      </c>
      <c r="Q4804" s="56" t="str">
        <f>IF('UT Cases'!W4805="","",'UT Cases'!W4805)</f>
        <v/>
      </c>
      <c r="R4804" s="56" t="str">
        <f>IF('UT Cases'!X4805="","",'UT Cases'!X4805)</f>
        <v/>
      </c>
      <c r="S4804" s="56" t="str">
        <f>IF('UT Cases'!Y4805="","",'UT Cases'!Y4805)</f>
        <v/>
      </c>
      <c r="T4804" s="56" t="str">
        <f>IF('UT Cases'!Z4805="","",'UT Cases'!Z4805)</f>
        <v/>
      </c>
      <c r="U4804" s="57" t="str">
        <f>IF('UT Cases'!AA4805="","",'UT Cases'!AA4805)</f>
        <v/>
      </c>
      <c r="V4804" s="57" t="str">
        <f>IF('UT Cases'!AB4805="","",'UT Cases'!AB4805)</f>
        <v/>
      </c>
      <c r="W4804" s="57" t="str">
        <f>IF('UT Cases'!AC4805="","",'UT Cases'!AC4805)</f>
        <v/>
      </c>
      <c r="X4804" s="57" t="str">
        <f>IF('UT Cases'!AD4805="","",'UT Cases'!AD4805)</f>
        <v/>
      </c>
      <c r="Y4804" s="57" t="str">
        <f>IF('UT Cases'!AE4805="","",'UT Cases'!AE4805)</f>
        <v/>
      </c>
      <c r="Z4804" s="56" t="str">
        <f>IF('UT Cases'!AF4805="","",'UT Cases'!AF4805)</f>
        <v/>
      </c>
      <c r="AA4804" s="56" t="str">
        <f>IF('UT Cases'!AG4805="","",'UT Cases'!AG4805)</f>
        <v/>
      </c>
      <c r="AB4804" s="56" t="str">
        <f>IF('UT Cases'!AH4805="","",'UT Cases'!AH4805)</f>
        <v/>
      </c>
      <c r="AC4804" s="56" t="str">
        <f>IF('UT Cases'!AI4805="","",'UT Cases'!AI4805)</f>
        <v/>
      </c>
      <c r="AD4804" s="56" t="str">
        <f>IF('UT Cases'!AJ4805="","",'UT Cases'!AJ4805)</f>
        <v/>
      </c>
    </row>
    <row r="4805" spans="2:30">
      <c r="B4805" s="54" t="str">
        <f>IF('UT Cases'!B4806="","",'UT Cases'!B4806)</f>
        <v/>
      </c>
      <c r="C4805" s="54" t="str">
        <f>IF('UT Cases'!C4806="","",'UT Cases'!C4806)</f>
        <v/>
      </c>
      <c r="D4805" s="54" t="str">
        <f>IF('UT Cases'!D4806="","",'UT Cases'!D4806)</f>
        <v/>
      </c>
      <c r="E4805" s="54" t="str">
        <f>IF('UT Cases'!H4806="","",'UT Cases'!H4806)</f>
        <v/>
      </c>
      <c r="F4805" s="55" t="str">
        <f>IF('UT Cases'!L4806="","",'UT Cases'!L4806)</f>
        <v/>
      </c>
      <c r="G4805" s="56" t="str">
        <f>IF('UT Cases'!M4806="","",'UT Cases'!M4806)</f>
        <v/>
      </c>
      <c r="H4805" s="56" t="str">
        <f>IF('UT Cases'!N4806="","",'UT Cases'!N4806)</f>
        <v/>
      </c>
      <c r="I4805" s="56" t="str">
        <f>IF('UT Cases'!O4806="","",'UT Cases'!O4806)</f>
        <v/>
      </c>
      <c r="J4805" s="56" t="str">
        <f>IF('UT Cases'!P4806="","",'UT Cases'!P4806)</f>
        <v/>
      </c>
      <c r="K4805" s="57" t="str">
        <f>IF('UT Cases'!Q4806="","",'UT Cases'!Q4806)</f>
        <v/>
      </c>
      <c r="L4805" s="57" t="str">
        <f>IF('UT Cases'!R4806="","",'UT Cases'!R4806)</f>
        <v/>
      </c>
      <c r="M4805" s="57" t="str">
        <f>IF('UT Cases'!S4806="","",'UT Cases'!S4806)</f>
        <v/>
      </c>
      <c r="N4805" s="57" t="str">
        <f>IF('UT Cases'!T4806="","",'UT Cases'!T4806)</f>
        <v/>
      </c>
      <c r="O4805" s="57" t="str">
        <f>IF('UT Cases'!U4806="","",'UT Cases'!U4806)</f>
        <v/>
      </c>
      <c r="P4805" s="56" t="str">
        <f>IF('UT Cases'!V4806="","",'UT Cases'!V4806)</f>
        <v/>
      </c>
      <c r="Q4805" s="56" t="str">
        <f>IF('UT Cases'!W4806="","",'UT Cases'!W4806)</f>
        <v/>
      </c>
      <c r="R4805" s="56" t="str">
        <f>IF('UT Cases'!X4806="","",'UT Cases'!X4806)</f>
        <v/>
      </c>
      <c r="S4805" s="56" t="str">
        <f>IF('UT Cases'!Y4806="","",'UT Cases'!Y4806)</f>
        <v/>
      </c>
      <c r="T4805" s="56" t="str">
        <f>IF('UT Cases'!Z4806="","",'UT Cases'!Z4806)</f>
        <v/>
      </c>
      <c r="U4805" s="57" t="str">
        <f>IF('UT Cases'!AA4806="","",'UT Cases'!AA4806)</f>
        <v/>
      </c>
      <c r="V4805" s="57" t="str">
        <f>IF('UT Cases'!AB4806="","",'UT Cases'!AB4806)</f>
        <v/>
      </c>
      <c r="W4805" s="57" t="str">
        <f>IF('UT Cases'!AC4806="","",'UT Cases'!AC4806)</f>
        <v/>
      </c>
      <c r="X4805" s="57" t="str">
        <f>IF('UT Cases'!AD4806="","",'UT Cases'!AD4806)</f>
        <v/>
      </c>
      <c r="Y4805" s="57" t="str">
        <f>IF('UT Cases'!AE4806="","",'UT Cases'!AE4806)</f>
        <v/>
      </c>
      <c r="Z4805" s="56" t="str">
        <f>IF('UT Cases'!AF4806="","",'UT Cases'!AF4806)</f>
        <v/>
      </c>
      <c r="AA4805" s="56" t="str">
        <f>IF('UT Cases'!AG4806="","",'UT Cases'!AG4806)</f>
        <v/>
      </c>
      <c r="AB4805" s="56" t="str">
        <f>IF('UT Cases'!AH4806="","",'UT Cases'!AH4806)</f>
        <v/>
      </c>
      <c r="AC4805" s="56" t="str">
        <f>IF('UT Cases'!AI4806="","",'UT Cases'!AI4806)</f>
        <v/>
      </c>
      <c r="AD4805" s="56" t="str">
        <f>IF('UT Cases'!AJ4806="","",'UT Cases'!AJ4806)</f>
        <v/>
      </c>
    </row>
    <row r="4806" spans="2:30">
      <c r="B4806" s="54" t="str">
        <f>IF('UT Cases'!B4807="","",'UT Cases'!B4807)</f>
        <v/>
      </c>
      <c r="C4806" s="54" t="str">
        <f>IF('UT Cases'!C4807="","",'UT Cases'!C4807)</f>
        <v/>
      </c>
      <c r="D4806" s="54" t="str">
        <f>IF('UT Cases'!D4807="","",'UT Cases'!D4807)</f>
        <v/>
      </c>
      <c r="E4806" s="54" t="str">
        <f>IF('UT Cases'!H4807="","",'UT Cases'!H4807)</f>
        <v/>
      </c>
      <c r="F4806" s="55" t="str">
        <f>IF('UT Cases'!L4807="","",'UT Cases'!L4807)</f>
        <v/>
      </c>
      <c r="G4806" s="56" t="str">
        <f>IF('UT Cases'!M4807="","",'UT Cases'!M4807)</f>
        <v/>
      </c>
      <c r="H4806" s="56" t="str">
        <f>IF('UT Cases'!N4807="","",'UT Cases'!N4807)</f>
        <v/>
      </c>
      <c r="I4806" s="56" t="str">
        <f>IF('UT Cases'!O4807="","",'UT Cases'!O4807)</f>
        <v/>
      </c>
      <c r="J4806" s="56" t="str">
        <f>IF('UT Cases'!P4807="","",'UT Cases'!P4807)</f>
        <v/>
      </c>
      <c r="K4806" s="57" t="str">
        <f>IF('UT Cases'!Q4807="","",'UT Cases'!Q4807)</f>
        <v/>
      </c>
      <c r="L4806" s="57" t="str">
        <f>IF('UT Cases'!R4807="","",'UT Cases'!R4807)</f>
        <v/>
      </c>
      <c r="M4806" s="57" t="str">
        <f>IF('UT Cases'!S4807="","",'UT Cases'!S4807)</f>
        <v/>
      </c>
      <c r="N4806" s="57" t="str">
        <f>IF('UT Cases'!T4807="","",'UT Cases'!T4807)</f>
        <v/>
      </c>
      <c r="O4806" s="57" t="str">
        <f>IF('UT Cases'!U4807="","",'UT Cases'!U4807)</f>
        <v/>
      </c>
      <c r="P4806" s="56" t="str">
        <f>IF('UT Cases'!V4807="","",'UT Cases'!V4807)</f>
        <v/>
      </c>
      <c r="Q4806" s="56" t="str">
        <f>IF('UT Cases'!W4807="","",'UT Cases'!W4807)</f>
        <v/>
      </c>
      <c r="R4806" s="56" t="str">
        <f>IF('UT Cases'!X4807="","",'UT Cases'!X4807)</f>
        <v/>
      </c>
      <c r="S4806" s="56" t="str">
        <f>IF('UT Cases'!Y4807="","",'UT Cases'!Y4807)</f>
        <v/>
      </c>
      <c r="T4806" s="56" t="str">
        <f>IF('UT Cases'!Z4807="","",'UT Cases'!Z4807)</f>
        <v/>
      </c>
      <c r="U4806" s="57" t="str">
        <f>IF('UT Cases'!AA4807="","",'UT Cases'!AA4807)</f>
        <v/>
      </c>
      <c r="V4806" s="57" t="str">
        <f>IF('UT Cases'!AB4807="","",'UT Cases'!AB4807)</f>
        <v/>
      </c>
      <c r="W4806" s="57" t="str">
        <f>IF('UT Cases'!AC4807="","",'UT Cases'!AC4807)</f>
        <v/>
      </c>
      <c r="X4806" s="57" t="str">
        <f>IF('UT Cases'!AD4807="","",'UT Cases'!AD4807)</f>
        <v/>
      </c>
      <c r="Y4806" s="57" t="str">
        <f>IF('UT Cases'!AE4807="","",'UT Cases'!AE4807)</f>
        <v/>
      </c>
      <c r="Z4806" s="56" t="str">
        <f>IF('UT Cases'!AF4807="","",'UT Cases'!AF4807)</f>
        <v/>
      </c>
      <c r="AA4806" s="56" t="str">
        <f>IF('UT Cases'!AG4807="","",'UT Cases'!AG4807)</f>
        <v/>
      </c>
      <c r="AB4806" s="56" t="str">
        <f>IF('UT Cases'!AH4807="","",'UT Cases'!AH4807)</f>
        <v/>
      </c>
      <c r="AC4806" s="56" t="str">
        <f>IF('UT Cases'!AI4807="","",'UT Cases'!AI4807)</f>
        <v/>
      </c>
      <c r="AD4806" s="56" t="str">
        <f>IF('UT Cases'!AJ4807="","",'UT Cases'!AJ4807)</f>
        <v/>
      </c>
    </row>
    <row r="4807" spans="2:30">
      <c r="B4807" s="54" t="str">
        <f>IF('UT Cases'!B4808="","",'UT Cases'!B4808)</f>
        <v/>
      </c>
      <c r="C4807" s="54" t="str">
        <f>IF('UT Cases'!C4808="","",'UT Cases'!C4808)</f>
        <v/>
      </c>
      <c r="D4807" s="54" t="str">
        <f>IF('UT Cases'!D4808="","",'UT Cases'!D4808)</f>
        <v/>
      </c>
      <c r="E4807" s="54" t="str">
        <f>IF('UT Cases'!H4808="","",'UT Cases'!H4808)</f>
        <v/>
      </c>
      <c r="F4807" s="55" t="str">
        <f>IF('UT Cases'!L4808="","",'UT Cases'!L4808)</f>
        <v/>
      </c>
      <c r="G4807" s="56" t="str">
        <f>IF('UT Cases'!M4808="","",'UT Cases'!M4808)</f>
        <v/>
      </c>
      <c r="H4807" s="56" t="str">
        <f>IF('UT Cases'!N4808="","",'UT Cases'!N4808)</f>
        <v/>
      </c>
      <c r="I4807" s="56" t="str">
        <f>IF('UT Cases'!O4808="","",'UT Cases'!O4808)</f>
        <v/>
      </c>
      <c r="J4807" s="56" t="str">
        <f>IF('UT Cases'!P4808="","",'UT Cases'!P4808)</f>
        <v/>
      </c>
      <c r="K4807" s="57" t="str">
        <f>IF('UT Cases'!Q4808="","",'UT Cases'!Q4808)</f>
        <v/>
      </c>
      <c r="L4807" s="57" t="str">
        <f>IF('UT Cases'!R4808="","",'UT Cases'!R4808)</f>
        <v/>
      </c>
      <c r="M4807" s="57" t="str">
        <f>IF('UT Cases'!S4808="","",'UT Cases'!S4808)</f>
        <v/>
      </c>
      <c r="N4807" s="57" t="str">
        <f>IF('UT Cases'!T4808="","",'UT Cases'!T4808)</f>
        <v/>
      </c>
      <c r="O4807" s="57" t="str">
        <f>IF('UT Cases'!U4808="","",'UT Cases'!U4808)</f>
        <v/>
      </c>
      <c r="P4807" s="56" t="str">
        <f>IF('UT Cases'!V4808="","",'UT Cases'!V4808)</f>
        <v/>
      </c>
      <c r="Q4807" s="56" t="str">
        <f>IF('UT Cases'!W4808="","",'UT Cases'!W4808)</f>
        <v/>
      </c>
      <c r="R4807" s="56" t="str">
        <f>IF('UT Cases'!X4808="","",'UT Cases'!X4808)</f>
        <v/>
      </c>
      <c r="S4807" s="56" t="str">
        <f>IF('UT Cases'!Y4808="","",'UT Cases'!Y4808)</f>
        <v/>
      </c>
      <c r="T4807" s="56" t="str">
        <f>IF('UT Cases'!Z4808="","",'UT Cases'!Z4808)</f>
        <v/>
      </c>
      <c r="U4807" s="57" t="str">
        <f>IF('UT Cases'!AA4808="","",'UT Cases'!AA4808)</f>
        <v/>
      </c>
      <c r="V4807" s="57" t="str">
        <f>IF('UT Cases'!AB4808="","",'UT Cases'!AB4808)</f>
        <v/>
      </c>
      <c r="W4807" s="57" t="str">
        <f>IF('UT Cases'!AC4808="","",'UT Cases'!AC4808)</f>
        <v/>
      </c>
      <c r="X4807" s="57" t="str">
        <f>IF('UT Cases'!AD4808="","",'UT Cases'!AD4808)</f>
        <v/>
      </c>
      <c r="Y4807" s="57" t="str">
        <f>IF('UT Cases'!AE4808="","",'UT Cases'!AE4808)</f>
        <v/>
      </c>
      <c r="Z4807" s="56" t="str">
        <f>IF('UT Cases'!AF4808="","",'UT Cases'!AF4808)</f>
        <v/>
      </c>
      <c r="AA4807" s="56" t="str">
        <f>IF('UT Cases'!AG4808="","",'UT Cases'!AG4808)</f>
        <v/>
      </c>
      <c r="AB4807" s="56" t="str">
        <f>IF('UT Cases'!AH4808="","",'UT Cases'!AH4808)</f>
        <v/>
      </c>
      <c r="AC4807" s="56" t="str">
        <f>IF('UT Cases'!AI4808="","",'UT Cases'!AI4808)</f>
        <v/>
      </c>
      <c r="AD4807" s="56" t="str">
        <f>IF('UT Cases'!AJ4808="","",'UT Cases'!AJ4808)</f>
        <v/>
      </c>
    </row>
    <row r="4808" spans="2:30">
      <c r="B4808" s="54" t="str">
        <f>IF('UT Cases'!B4809="","",'UT Cases'!B4809)</f>
        <v/>
      </c>
      <c r="C4808" s="54" t="str">
        <f>IF('UT Cases'!C4809="","",'UT Cases'!C4809)</f>
        <v/>
      </c>
      <c r="D4808" s="54" t="str">
        <f>IF('UT Cases'!D4809="","",'UT Cases'!D4809)</f>
        <v/>
      </c>
      <c r="E4808" s="54" t="str">
        <f>IF('UT Cases'!H4809="","",'UT Cases'!H4809)</f>
        <v/>
      </c>
      <c r="F4808" s="55" t="str">
        <f>IF('UT Cases'!L4809="","",'UT Cases'!L4809)</f>
        <v/>
      </c>
      <c r="G4808" s="56" t="str">
        <f>IF('UT Cases'!M4809="","",'UT Cases'!M4809)</f>
        <v/>
      </c>
      <c r="H4808" s="56" t="str">
        <f>IF('UT Cases'!N4809="","",'UT Cases'!N4809)</f>
        <v/>
      </c>
      <c r="I4808" s="56" t="str">
        <f>IF('UT Cases'!O4809="","",'UT Cases'!O4809)</f>
        <v/>
      </c>
      <c r="J4808" s="56" t="str">
        <f>IF('UT Cases'!P4809="","",'UT Cases'!P4809)</f>
        <v/>
      </c>
      <c r="K4808" s="57" t="str">
        <f>IF('UT Cases'!Q4809="","",'UT Cases'!Q4809)</f>
        <v/>
      </c>
      <c r="L4808" s="57" t="str">
        <f>IF('UT Cases'!R4809="","",'UT Cases'!R4809)</f>
        <v/>
      </c>
      <c r="M4808" s="57" t="str">
        <f>IF('UT Cases'!S4809="","",'UT Cases'!S4809)</f>
        <v/>
      </c>
      <c r="N4808" s="57" t="str">
        <f>IF('UT Cases'!T4809="","",'UT Cases'!T4809)</f>
        <v/>
      </c>
      <c r="O4808" s="57" t="str">
        <f>IF('UT Cases'!U4809="","",'UT Cases'!U4809)</f>
        <v/>
      </c>
      <c r="P4808" s="56" t="str">
        <f>IF('UT Cases'!V4809="","",'UT Cases'!V4809)</f>
        <v/>
      </c>
      <c r="Q4808" s="56" t="str">
        <f>IF('UT Cases'!W4809="","",'UT Cases'!W4809)</f>
        <v/>
      </c>
      <c r="R4808" s="56" t="str">
        <f>IF('UT Cases'!X4809="","",'UT Cases'!X4809)</f>
        <v/>
      </c>
      <c r="S4808" s="56" t="str">
        <f>IF('UT Cases'!Y4809="","",'UT Cases'!Y4809)</f>
        <v/>
      </c>
      <c r="T4808" s="56" t="str">
        <f>IF('UT Cases'!Z4809="","",'UT Cases'!Z4809)</f>
        <v/>
      </c>
      <c r="U4808" s="57" t="str">
        <f>IF('UT Cases'!AA4809="","",'UT Cases'!AA4809)</f>
        <v/>
      </c>
      <c r="V4808" s="57" t="str">
        <f>IF('UT Cases'!AB4809="","",'UT Cases'!AB4809)</f>
        <v/>
      </c>
      <c r="W4808" s="57" t="str">
        <f>IF('UT Cases'!AC4809="","",'UT Cases'!AC4809)</f>
        <v/>
      </c>
      <c r="X4808" s="57" t="str">
        <f>IF('UT Cases'!AD4809="","",'UT Cases'!AD4809)</f>
        <v/>
      </c>
      <c r="Y4808" s="57" t="str">
        <f>IF('UT Cases'!AE4809="","",'UT Cases'!AE4809)</f>
        <v/>
      </c>
      <c r="Z4808" s="56" t="str">
        <f>IF('UT Cases'!AF4809="","",'UT Cases'!AF4809)</f>
        <v/>
      </c>
      <c r="AA4808" s="56" t="str">
        <f>IF('UT Cases'!AG4809="","",'UT Cases'!AG4809)</f>
        <v/>
      </c>
      <c r="AB4808" s="56" t="str">
        <f>IF('UT Cases'!AH4809="","",'UT Cases'!AH4809)</f>
        <v/>
      </c>
      <c r="AC4808" s="56" t="str">
        <f>IF('UT Cases'!AI4809="","",'UT Cases'!AI4809)</f>
        <v/>
      </c>
      <c r="AD4808" s="56" t="str">
        <f>IF('UT Cases'!AJ4809="","",'UT Cases'!AJ4809)</f>
        <v/>
      </c>
    </row>
    <row r="4809" spans="2:30">
      <c r="B4809" s="54" t="str">
        <f>IF('UT Cases'!B4810="","",'UT Cases'!B4810)</f>
        <v/>
      </c>
      <c r="C4809" s="54" t="str">
        <f>IF('UT Cases'!C4810="","",'UT Cases'!C4810)</f>
        <v/>
      </c>
      <c r="D4809" s="54" t="str">
        <f>IF('UT Cases'!D4810="","",'UT Cases'!D4810)</f>
        <v/>
      </c>
      <c r="E4809" s="54" t="str">
        <f>IF('UT Cases'!H4810="","",'UT Cases'!H4810)</f>
        <v/>
      </c>
      <c r="F4809" s="55" t="str">
        <f>IF('UT Cases'!L4810="","",'UT Cases'!L4810)</f>
        <v/>
      </c>
      <c r="G4809" s="56" t="str">
        <f>IF('UT Cases'!M4810="","",'UT Cases'!M4810)</f>
        <v/>
      </c>
      <c r="H4809" s="56" t="str">
        <f>IF('UT Cases'!N4810="","",'UT Cases'!N4810)</f>
        <v/>
      </c>
      <c r="I4809" s="56" t="str">
        <f>IF('UT Cases'!O4810="","",'UT Cases'!O4810)</f>
        <v/>
      </c>
      <c r="J4809" s="56" t="str">
        <f>IF('UT Cases'!P4810="","",'UT Cases'!P4810)</f>
        <v/>
      </c>
      <c r="K4809" s="57" t="str">
        <f>IF('UT Cases'!Q4810="","",'UT Cases'!Q4810)</f>
        <v/>
      </c>
      <c r="L4809" s="57" t="str">
        <f>IF('UT Cases'!R4810="","",'UT Cases'!R4810)</f>
        <v/>
      </c>
      <c r="M4809" s="57" t="str">
        <f>IF('UT Cases'!S4810="","",'UT Cases'!S4810)</f>
        <v/>
      </c>
      <c r="N4809" s="57" t="str">
        <f>IF('UT Cases'!T4810="","",'UT Cases'!T4810)</f>
        <v/>
      </c>
      <c r="O4809" s="57" t="str">
        <f>IF('UT Cases'!U4810="","",'UT Cases'!U4810)</f>
        <v/>
      </c>
      <c r="P4809" s="56" t="str">
        <f>IF('UT Cases'!V4810="","",'UT Cases'!V4810)</f>
        <v/>
      </c>
      <c r="Q4809" s="56" t="str">
        <f>IF('UT Cases'!W4810="","",'UT Cases'!W4810)</f>
        <v/>
      </c>
      <c r="R4809" s="56" t="str">
        <f>IF('UT Cases'!X4810="","",'UT Cases'!X4810)</f>
        <v/>
      </c>
      <c r="S4809" s="56" t="str">
        <f>IF('UT Cases'!Y4810="","",'UT Cases'!Y4810)</f>
        <v/>
      </c>
      <c r="T4809" s="56" t="str">
        <f>IF('UT Cases'!Z4810="","",'UT Cases'!Z4810)</f>
        <v/>
      </c>
      <c r="U4809" s="57" t="str">
        <f>IF('UT Cases'!AA4810="","",'UT Cases'!AA4810)</f>
        <v/>
      </c>
      <c r="V4809" s="57" t="str">
        <f>IF('UT Cases'!AB4810="","",'UT Cases'!AB4810)</f>
        <v/>
      </c>
      <c r="W4809" s="57" t="str">
        <f>IF('UT Cases'!AC4810="","",'UT Cases'!AC4810)</f>
        <v/>
      </c>
      <c r="X4809" s="57" t="str">
        <f>IF('UT Cases'!AD4810="","",'UT Cases'!AD4810)</f>
        <v/>
      </c>
      <c r="Y4809" s="57" t="str">
        <f>IF('UT Cases'!AE4810="","",'UT Cases'!AE4810)</f>
        <v/>
      </c>
      <c r="Z4809" s="56" t="str">
        <f>IF('UT Cases'!AF4810="","",'UT Cases'!AF4810)</f>
        <v/>
      </c>
      <c r="AA4809" s="56" t="str">
        <f>IF('UT Cases'!AG4810="","",'UT Cases'!AG4810)</f>
        <v/>
      </c>
      <c r="AB4809" s="56" t="str">
        <f>IF('UT Cases'!AH4810="","",'UT Cases'!AH4810)</f>
        <v/>
      </c>
      <c r="AC4809" s="56" t="str">
        <f>IF('UT Cases'!AI4810="","",'UT Cases'!AI4810)</f>
        <v/>
      </c>
      <c r="AD4809" s="56" t="str">
        <f>IF('UT Cases'!AJ4810="","",'UT Cases'!AJ4810)</f>
        <v/>
      </c>
    </row>
    <row r="4810" spans="2:30">
      <c r="B4810" s="54" t="str">
        <f>IF('UT Cases'!B4811="","",'UT Cases'!B4811)</f>
        <v/>
      </c>
      <c r="C4810" s="54" t="str">
        <f>IF('UT Cases'!C4811="","",'UT Cases'!C4811)</f>
        <v/>
      </c>
      <c r="D4810" s="54" t="str">
        <f>IF('UT Cases'!D4811="","",'UT Cases'!D4811)</f>
        <v/>
      </c>
      <c r="E4810" s="54" t="str">
        <f>IF('UT Cases'!H4811="","",'UT Cases'!H4811)</f>
        <v/>
      </c>
      <c r="F4810" s="55" t="str">
        <f>IF('UT Cases'!L4811="","",'UT Cases'!L4811)</f>
        <v/>
      </c>
      <c r="G4810" s="56" t="str">
        <f>IF('UT Cases'!M4811="","",'UT Cases'!M4811)</f>
        <v/>
      </c>
      <c r="H4810" s="56" t="str">
        <f>IF('UT Cases'!N4811="","",'UT Cases'!N4811)</f>
        <v/>
      </c>
      <c r="I4810" s="56" t="str">
        <f>IF('UT Cases'!O4811="","",'UT Cases'!O4811)</f>
        <v/>
      </c>
      <c r="J4810" s="56" t="str">
        <f>IF('UT Cases'!P4811="","",'UT Cases'!P4811)</f>
        <v/>
      </c>
      <c r="K4810" s="57" t="str">
        <f>IF('UT Cases'!Q4811="","",'UT Cases'!Q4811)</f>
        <v/>
      </c>
      <c r="L4810" s="57" t="str">
        <f>IF('UT Cases'!R4811="","",'UT Cases'!R4811)</f>
        <v/>
      </c>
      <c r="M4810" s="57" t="str">
        <f>IF('UT Cases'!S4811="","",'UT Cases'!S4811)</f>
        <v/>
      </c>
      <c r="N4810" s="57" t="str">
        <f>IF('UT Cases'!T4811="","",'UT Cases'!T4811)</f>
        <v/>
      </c>
      <c r="O4810" s="57" t="str">
        <f>IF('UT Cases'!U4811="","",'UT Cases'!U4811)</f>
        <v/>
      </c>
      <c r="P4810" s="56" t="str">
        <f>IF('UT Cases'!V4811="","",'UT Cases'!V4811)</f>
        <v/>
      </c>
      <c r="Q4810" s="56" t="str">
        <f>IF('UT Cases'!W4811="","",'UT Cases'!W4811)</f>
        <v/>
      </c>
      <c r="R4810" s="56" t="str">
        <f>IF('UT Cases'!X4811="","",'UT Cases'!X4811)</f>
        <v/>
      </c>
      <c r="S4810" s="56" t="str">
        <f>IF('UT Cases'!Y4811="","",'UT Cases'!Y4811)</f>
        <v/>
      </c>
      <c r="T4810" s="56" t="str">
        <f>IF('UT Cases'!Z4811="","",'UT Cases'!Z4811)</f>
        <v/>
      </c>
      <c r="U4810" s="57" t="str">
        <f>IF('UT Cases'!AA4811="","",'UT Cases'!AA4811)</f>
        <v/>
      </c>
      <c r="V4810" s="57" t="str">
        <f>IF('UT Cases'!AB4811="","",'UT Cases'!AB4811)</f>
        <v/>
      </c>
      <c r="W4810" s="57" t="str">
        <f>IF('UT Cases'!AC4811="","",'UT Cases'!AC4811)</f>
        <v/>
      </c>
      <c r="X4810" s="57" t="str">
        <f>IF('UT Cases'!AD4811="","",'UT Cases'!AD4811)</f>
        <v/>
      </c>
      <c r="Y4810" s="57" t="str">
        <f>IF('UT Cases'!AE4811="","",'UT Cases'!AE4811)</f>
        <v/>
      </c>
      <c r="Z4810" s="56" t="str">
        <f>IF('UT Cases'!AF4811="","",'UT Cases'!AF4811)</f>
        <v/>
      </c>
      <c r="AA4810" s="56" t="str">
        <f>IF('UT Cases'!AG4811="","",'UT Cases'!AG4811)</f>
        <v/>
      </c>
      <c r="AB4810" s="56" t="str">
        <f>IF('UT Cases'!AH4811="","",'UT Cases'!AH4811)</f>
        <v/>
      </c>
      <c r="AC4810" s="56" t="str">
        <f>IF('UT Cases'!AI4811="","",'UT Cases'!AI4811)</f>
        <v/>
      </c>
      <c r="AD4810" s="56" t="str">
        <f>IF('UT Cases'!AJ4811="","",'UT Cases'!AJ4811)</f>
        <v/>
      </c>
    </row>
    <row r="4811" spans="2:30">
      <c r="B4811" s="54" t="str">
        <f>IF('UT Cases'!B4812="","",'UT Cases'!B4812)</f>
        <v/>
      </c>
      <c r="C4811" s="54" t="str">
        <f>IF('UT Cases'!C4812="","",'UT Cases'!C4812)</f>
        <v/>
      </c>
      <c r="D4811" s="54" t="str">
        <f>IF('UT Cases'!D4812="","",'UT Cases'!D4812)</f>
        <v/>
      </c>
      <c r="E4811" s="54" t="str">
        <f>IF('UT Cases'!H4812="","",'UT Cases'!H4812)</f>
        <v/>
      </c>
      <c r="F4811" s="55" t="str">
        <f>IF('UT Cases'!L4812="","",'UT Cases'!L4812)</f>
        <v/>
      </c>
      <c r="G4811" s="56" t="str">
        <f>IF('UT Cases'!M4812="","",'UT Cases'!M4812)</f>
        <v/>
      </c>
      <c r="H4811" s="56" t="str">
        <f>IF('UT Cases'!N4812="","",'UT Cases'!N4812)</f>
        <v/>
      </c>
      <c r="I4811" s="56" t="str">
        <f>IF('UT Cases'!O4812="","",'UT Cases'!O4812)</f>
        <v/>
      </c>
      <c r="J4811" s="56" t="str">
        <f>IF('UT Cases'!P4812="","",'UT Cases'!P4812)</f>
        <v/>
      </c>
      <c r="K4811" s="57" t="str">
        <f>IF('UT Cases'!Q4812="","",'UT Cases'!Q4812)</f>
        <v/>
      </c>
      <c r="L4811" s="57" t="str">
        <f>IF('UT Cases'!R4812="","",'UT Cases'!R4812)</f>
        <v/>
      </c>
      <c r="M4811" s="57" t="str">
        <f>IF('UT Cases'!S4812="","",'UT Cases'!S4812)</f>
        <v/>
      </c>
      <c r="N4811" s="57" t="str">
        <f>IF('UT Cases'!T4812="","",'UT Cases'!T4812)</f>
        <v/>
      </c>
      <c r="O4811" s="57" t="str">
        <f>IF('UT Cases'!U4812="","",'UT Cases'!U4812)</f>
        <v/>
      </c>
      <c r="P4811" s="56" t="str">
        <f>IF('UT Cases'!V4812="","",'UT Cases'!V4812)</f>
        <v/>
      </c>
      <c r="Q4811" s="56" t="str">
        <f>IF('UT Cases'!W4812="","",'UT Cases'!W4812)</f>
        <v/>
      </c>
      <c r="R4811" s="56" t="str">
        <f>IF('UT Cases'!X4812="","",'UT Cases'!X4812)</f>
        <v/>
      </c>
      <c r="S4811" s="56" t="str">
        <f>IF('UT Cases'!Y4812="","",'UT Cases'!Y4812)</f>
        <v/>
      </c>
      <c r="T4811" s="56" t="str">
        <f>IF('UT Cases'!Z4812="","",'UT Cases'!Z4812)</f>
        <v/>
      </c>
      <c r="U4811" s="57" t="str">
        <f>IF('UT Cases'!AA4812="","",'UT Cases'!AA4812)</f>
        <v/>
      </c>
      <c r="V4811" s="57" t="str">
        <f>IF('UT Cases'!AB4812="","",'UT Cases'!AB4812)</f>
        <v/>
      </c>
      <c r="W4811" s="57" t="str">
        <f>IF('UT Cases'!AC4812="","",'UT Cases'!AC4812)</f>
        <v/>
      </c>
      <c r="X4811" s="57" t="str">
        <f>IF('UT Cases'!AD4812="","",'UT Cases'!AD4812)</f>
        <v/>
      </c>
      <c r="Y4811" s="57" t="str">
        <f>IF('UT Cases'!AE4812="","",'UT Cases'!AE4812)</f>
        <v/>
      </c>
      <c r="Z4811" s="56" t="str">
        <f>IF('UT Cases'!AF4812="","",'UT Cases'!AF4812)</f>
        <v/>
      </c>
      <c r="AA4811" s="56" t="str">
        <f>IF('UT Cases'!AG4812="","",'UT Cases'!AG4812)</f>
        <v/>
      </c>
      <c r="AB4811" s="56" t="str">
        <f>IF('UT Cases'!AH4812="","",'UT Cases'!AH4812)</f>
        <v/>
      </c>
      <c r="AC4811" s="56" t="str">
        <f>IF('UT Cases'!AI4812="","",'UT Cases'!AI4812)</f>
        <v/>
      </c>
      <c r="AD4811" s="56" t="str">
        <f>IF('UT Cases'!AJ4812="","",'UT Cases'!AJ4812)</f>
        <v/>
      </c>
    </row>
    <row r="4812" spans="2:30">
      <c r="B4812" s="54" t="str">
        <f>IF('UT Cases'!B4813="","",'UT Cases'!B4813)</f>
        <v/>
      </c>
      <c r="C4812" s="54" t="str">
        <f>IF('UT Cases'!C4813="","",'UT Cases'!C4813)</f>
        <v/>
      </c>
      <c r="D4812" s="54" t="str">
        <f>IF('UT Cases'!D4813="","",'UT Cases'!D4813)</f>
        <v/>
      </c>
      <c r="E4812" s="54" t="str">
        <f>IF('UT Cases'!H4813="","",'UT Cases'!H4813)</f>
        <v/>
      </c>
      <c r="F4812" s="55" t="str">
        <f>IF('UT Cases'!L4813="","",'UT Cases'!L4813)</f>
        <v/>
      </c>
      <c r="G4812" s="56" t="str">
        <f>IF('UT Cases'!M4813="","",'UT Cases'!M4813)</f>
        <v/>
      </c>
      <c r="H4812" s="56" t="str">
        <f>IF('UT Cases'!N4813="","",'UT Cases'!N4813)</f>
        <v/>
      </c>
      <c r="I4812" s="56" t="str">
        <f>IF('UT Cases'!O4813="","",'UT Cases'!O4813)</f>
        <v/>
      </c>
      <c r="J4812" s="56" t="str">
        <f>IF('UT Cases'!P4813="","",'UT Cases'!P4813)</f>
        <v/>
      </c>
      <c r="K4812" s="57" t="str">
        <f>IF('UT Cases'!Q4813="","",'UT Cases'!Q4813)</f>
        <v/>
      </c>
      <c r="L4812" s="57" t="str">
        <f>IF('UT Cases'!R4813="","",'UT Cases'!R4813)</f>
        <v/>
      </c>
      <c r="M4812" s="57" t="str">
        <f>IF('UT Cases'!S4813="","",'UT Cases'!S4813)</f>
        <v/>
      </c>
      <c r="N4812" s="57" t="str">
        <f>IF('UT Cases'!T4813="","",'UT Cases'!T4813)</f>
        <v/>
      </c>
      <c r="O4812" s="57" t="str">
        <f>IF('UT Cases'!U4813="","",'UT Cases'!U4813)</f>
        <v/>
      </c>
      <c r="P4812" s="56" t="str">
        <f>IF('UT Cases'!V4813="","",'UT Cases'!V4813)</f>
        <v/>
      </c>
      <c r="Q4812" s="56" t="str">
        <f>IF('UT Cases'!W4813="","",'UT Cases'!W4813)</f>
        <v/>
      </c>
      <c r="R4812" s="56" t="str">
        <f>IF('UT Cases'!X4813="","",'UT Cases'!X4813)</f>
        <v/>
      </c>
      <c r="S4812" s="56" t="str">
        <f>IF('UT Cases'!Y4813="","",'UT Cases'!Y4813)</f>
        <v/>
      </c>
      <c r="T4812" s="56" t="str">
        <f>IF('UT Cases'!Z4813="","",'UT Cases'!Z4813)</f>
        <v/>
      </c>
      <c r="U4812" s="57" t="str">
        <f>IF('UT Cases'!AA4813="","",'UT Cases'!AA4813)</f>
        <v/>
      </c>
      <c r="V4812" s="57" t="str">
        <f>IF('UT Cases'!AB4813="","",'UT Cases'!AB4813)</f>
        <v/>
      </c>
      <c r="W4812" s="57" t="str">
        <f>IF('UT Cases'!AC4813="","",'UT Cases'!AC4813)</f>
        <v/>
      </c>
      <c r="X4812" s="57" t="str">
        <f>IF('UT Cases'!AD4813="","",'UT Cases'!AD4813)</f>
        <v/>
      </c>
      <c r="Y4812" s="57" t="str">
        <f>IF('UT Cases'!AE4813="","",'UT Cases'!AE4813)</f>
        <v/>
      </c>
      <c r="Z4812" s="56" t="str">
        <f>IF('UT Cases'!AF4813="","",'UT Cases'!AF4813)</f>
        <v/>
      </c>
      <c r="AA4812" s="56" t="str">
        <f>IF('UT Cases'!AG4813="","",'UT Cases'!AG4813)</f>
        <v/>
      </c>
      <c r="AB4812" s="56" t="str">
        <f>IF('UT Cases'!AH4813="","",'UT Cases'!AH4813)</f>
        <v/>
      </c>
      <c r="AC4812" s="56" t="str">
        <f>IF('UT Cases'!AI4813="","",'UT Cases'!AI4813)</f>
        <v/>
      </c>
      <c r="AD4812" s="56" t="str">
        <f>IF('UT Cases'!AJ4813="","",'UT Cases'!AJ4813)</f>
        <v/>
      </c>
    </row>
    <row r="4813" spans="2:30">
      <c r="B4813" s="54" t="str">
        <f>IF('UT Cases'!B4814="","",'UT Cases'!B4814)</f>
        <v/>
      </c>
      <c r="C4813" s="54" t="str">
        <f>IF('UT Cases'!C4814="","",'UT Cases'!C4814)</f>
        <v/>
      </c>
      <c r="D4813" s="54" t="str">
        <f>IF('UT Cases'!D4814="","",'UT Cases'!D4814)</f>
        <v/>
      </c>
      <c r="E4813" s="54" t="str">
        <f>IF('UT Cases'!H4814="","",'UT Cases'!H4814)</f>
        <v/>
      </c>
      <c r="F4813" s="55" t="str">
        <f>IF('UT Cases'!L4814="","",'UT Cases'!L4814)</f>
        <v/>
      </c>
      <c r="G4813" s="56" t="str">
        <f>IF('UT Cases'!M4814="","",'UT Cases'!M4814)</f>
        <v/>
      </c>
      <c r="H4813" s="56" t="str">
        <f>IF('UT Cases'!N4814="","",'UT Cases'!N4814)</f>
        <v/>
      </c>
      <c r="I4813" s="56" t="str">
        <f>IF('UT Cases'!O4814="","",'UT Cases'!O4814)</f>
        <v/>
      </c>
      <c r="J4813" s="56" t="str">
        <f>IF('UT Cases'!P4814="","",'UT Cases'!P4814)</f>
        <v/>
      </c>
      <c r="K4813" s="57" t="str">
        <f>IF('UT Cases'!Q4814="","",'UT Cases'!Q4814)</f>
        <v/>
      </c>
      <c r="L4813" s="57" t="str">
        <f>IF('UT Cases'!R4814="","",'UT Cases'!R4814)</f>
        <v/>
      </c>
      <c r="M4813" s="57" t="str">
        <f>IF('UT Cases'!S4814="","",'UT Cases'!S4814)</f>
        <v/>
      </c>
      <c r="N4813" s="57" t="str">
        <f>IF('UT Cases'!T4814="","",'UT Cases'!T4814)</f>
        <v/>
      </c>
      <c r="O4813" s="57" t="str">
        <f>IF('UT Cases'!U4814="","",'UT Cases'!U4814)</f>
        <v/>
      </c>
      <c r="P4813" s="56" t="str">
        <f>IF('UT Cases'!V4814="","",'UT Cases'!V4814)</f>
        <v/>
      </c>
      <c r="Q4813" s="56" t="str">
        <f>IF('UT Cases'!W4814="","",'UT Cases'!W4814)</f>
        <v/>
      </c>
      <c r="R4813" s="56" t="str">
        <f>IF('UT Cases'!X4814="","",'UT Cases'!X4814)</f>
        <v/>
      </c>
      <c r="S4813" s="56" t="str">
        <f>IF('UT Cases'!Y4814="","",'UT Cases'!Y4814)</f>
        <v/>
      </c>
      <c r="T4813" s="56" t="str">
        <f>IF('UT Cases'!Z4814="","",'UT Cases'!Z4814)</f>
        <v/>
      </c>
      <c r="U4813" s="57" t="str">
        <f>IF('UT Cases'!AA4814="","",'UT Cases'!AA4814)</f>
        <v/>
      </c>
      <c r="V4813" s="57" t="str">
        <f>IF('UT Cases'!AB4814="","",'UT Cases'!AB4814)</f>
        <v/>
      </c>
      <c r="W4813" s="57" t="str">
        <f>IF('UT Cases'!AC4814="","",'UT Cases'!AC4814)</f>
        <v/>
      </c>
      <c r="X4813" s="57" t="str">
        <f>IF('UT Cases'!AD4814="","",'UT Cases'!AD4814)</f>
        <v/>
      </c>
      <c r="Y4813" s="57" t="str">
        <f>IF('UT Cases'!AE4814="","",'UT Cases'!AE4814)</f>
        <v/>
      </c>
      <c r="Z4813" s="56" t="str">
        <f>IF('UT Cases'!AF4814="","",'UT Cases'!AF4814)</f>
        <v/>
      </c>
      <c r="AA4813" s="56" t="str">
        <f>IF('UT Cases'!AG4814="","",'UT Cases'!AG4814)</f>
        <v/>
      </c>
      <c r="AB4813" s="56" t="str">
        <f>IF('UT Cases'!AH4814="","",'UT Cases'!AH4814)</f>
        <v/>
      </c>
      <c r="AC4813" s="56" t="str">
        <f>IF('UT Cases'!AI4814="","",'UT Cases'!AI4814)</f>
        <v/>
      </c>
      <c r="AD4813" s="56" t="str">
        <f>IF('UT Cases'!AJ4814="","",'UT Cases'!AJ4814)</f>
        <v/>
      </c>
    </row>
    <row r="4814" spans="2:30">
      <c r="B4814" s="54" t="str">
        <f>IF('UT Cases'!B4815="","",'UT Cases'!B4815)</f>
        <v/>
      </c>
      <c r="C4814" s="54" t="str">
        <f>IF('UT Cases'!C4815="","",'UT Cases'!C4815)</f>
        <v/>
      </c>
      <c r="D4814" s="54" t="str">
        <f>IF('UT Cases'!D4815="","",'UT Cases'!D4815)</f>
        <v/>
      </c>
      <c r="E4814" s="54" t="str">
        <f>IF('UT Cases'!H4815="","",'UT Cases'!H4815)</f>
        <v/>
      </c>
      <c r="F4814" s="55" t="str">
        <f>IF('UT Cases'!L4815="","",'UT Cases'!L4815)</f>
        <v/>
      </c>
      <c r="G4814" s="56" t="str">
        <f>IF('UT Cases'!M4815="","",'UT Cases'!M4815)</f>
        <v/>
      </c>
      <c r="H4814" s="56" t="str">
        <f>IF('UT Cases'!N4815="","",'UT Cases'!N4815)</f>
        <v/>
      </c>
      <c r="I4814" s="56" t="str">
        <f>IF('UT Cases'!O4815="","",'UT Cases'!O4815)</f>
        <v/>
      </c>
      <c r="J4814" s="56" t="str">
        <f>IF('UT Cases'!P4815="","",'UT Cases'!P4815)</f>
        <v/>
      </c>
      <c r="K4814" s="57" t="str">
        <f>IF('UT Cases'!Q4815="","",'UT Cases'!Q4815)</f>
        <v/>
      </c>
      <c r="L4814" s="57" t="str">
        <f>IF('UT Cases'!R4815="","",'UT Cases'!R4815)</f>
        <v/>
      </c>
      <c r="M4814" s="57" t="str">
        <f>IF('UT Cases'!S4815="","",'UT Cases'!S4815)</f>
        <v/>
      </c>
      <c r="N4814" s="57" t="str">
        <f>IF('UT Cases'!T4815="","",'UT Cases'!T4815)</f>
        <v/>
      </c>
      <c r="O4814" s="57" t="str">
        <f>IF('UT Cases'!U4815="","",'UT Cases'!U4815)</f>
        <v/>
      </c>
      <c r="P4814" s="56" t="str">
        <f>IF('UT Cases'!V4815="","",'UT Cases'!V4815)</f>
        <v/>
      </c>
      <c r="Q4814" s="56" t="str">
        <f>IF('UT Cases'!W4815="","",'UT Cases'!W4815)</f>
        <v/>
      </c>
      <c r="R4814" s="56" t="str">
        <f>IF('UT Cases'!X4815="","",'UT Cases'!X4815)</f>
        <v/>
      </c>
      <c r="S4814" s="56" t="str">
        <f>IF('UT Cases'!Y4815="","",'UT Cases'!Y4815)</f>
        <v/>
      </c>
      <c r="T4814" s="56" t="str">
        <f>IF('UT Cases'!Z4815="","",'UT Cases'!Z4815)</f>
        <v/>
      </c>
      <c r="U4814" s="57" t="str">
        <f>IF('UT Cases'!AA4815="","",'UT Cases'!AA4815)</f>
        <v/>
      </c>
      <c r="V4814" s="57" t="str">
        <f>IF('UT Cases'!AB4815="","",'UT Cases'!AB4815)</f>
        <v/>
      </c>
      <c r="W4814" s="57" t="str">
        <f>IF('UT Cases'!AC4815="","",'UT Cases'!AC4815)</f>
        <v/>
      </c>
      <c r="X4814" s="57" t="str">
        <f>IF('UT Cases'!AD4815="","",'UT Cases'!AD4815)</f>
        <v/>
      </c>
      <c r="Y4814" s="57" t="str">
        <f>IF('UT Cases'!AE4815="","",'UT Cases'!AE4815)</f>
        <v/>
      </c>
      <c r="Z4814" s="56" t="str">
        <f>IF('UT Cases'!AF4815="","",'UT Cases'!AF4815)</f>
        <v/>
      </c>
      <c r="AA4814" s="56" t="str">
        <f>IF('UT Cases'!AG4815="","",'UT Cases'!AG4815)</f>
        <v/>
      </c>
      <c r="AB4814" s="56" t="str">
        <f>IF('UT Cases'!AH4815="","",'UT Cases'!AH4815)</f>
        <v/>
      </c>
      <c r="AC4814" s="56" t="str">
        <f>IF('UT Cases'!AI4815="","",'UT Cases'!AI4815)</f>
        <v/>
      </c>
      <c r="AD4814" s="56" t="str">
        <f>IF('UT Cases'!AJ4815="","",'UT Cases'!AJ4815)</f>
        <v/>
      </c>
    </row>
    <row r="4815" spans="2:30">
      <c r="B4815" s="54" t="str">
        <f>IF('UT Cases'!B4816="","",'UT Cases'!B4816)</f>
        <v/>
      </c>
      <c r="C4815" s="54" t="str">
        <f>IF('UT Cases'!C4816="","",'UT Cases'!C4816)</f>
        <v/>
      </c>
      <c r="D4815" s="54" t="str">
        <f>IF('UT Cases'!D4816="","",'UT Cases'!D4816)</f>
        <v/>
      </c>
      <c r="E4815" s="54" t="str">
        <f>IF('UT Cases'!H4816="","",'UT Cases'!H4816)</f>
        <v/>
      </c>
      <c r="F4815" s="55" t="str">
        <f>IF('UT Cases'!L4816="","",'UT Cases'!L4816)</f>
        <v/>
      </c>
      <c r="G4815" s="56" t="str">
        <f>IF('UT Cases'!M4816="","",'UT Cases'!M4816)</f>
        <v/>
      </c>
      <c r="H4815" s="56" t="str">
        <f>IF('UT Cases'!N4816="","",'UT Cases'!N4816)</f>
        <v/>
      </c>
      <c r="I4815" s="56" t="str">
        <f>IF('UT Cases'!O4816="","",'UT Cases'!O4816)</f>
        <v/>
      </c>
      <c r="J4815" s="56" t="str">
        <f>IF('UT Cases'!P4816="","",'UT Cases'!P4816)</f>
        <v/>
      </c>
      <c r="K4815" s="57" t="str">
        <f>IF('UT Cases'!Q4816="","",'UT Cases'!Q4816)</f>
        <v/>
      </c>
      <c r="L4815" s="57" t="str">
        <f>IF('UT Cases'!R4816="","",'UT Cases'!R4816)</f>
        <v/>
      </c>
      <c r="M4815" s="57" t="str">
        <f>IF('UT Cases'!S4816="","",'UT Cases'!S4816)</f>
        <v/>
      </c>
      <c r="N4815" s="57" t="str">
        <f>IF('UT Cases'!T4816="","",'UT Cases'!T4816)</f>
        <v/>
      </c>
      <c r="O4815" s="57" t="str">
        <f>IF('UT Cases'!U4816="","",'UT Cases'!U4816)</f>
        <v/>
      </c>
      <c r="P4815" s="56" t="str">
        <f>IF('UT Cases'!V4816="","",'UT Cases'!V4816)</f>
        <v/>
      </c>
      <c r="Q4815" s="56" t="str">
        <f>IF('UT Cases'!W4816="","",'UT Cases'!W4816)</f>
        <v/>
      </c>
      <c r="R4815" s="56" t="str">
        <f>IF('UT Cases'!X4816="","",'UT Cases'!X4816)</f>
        <v/>
      </c>
      <c r="S4815" s="56" t="str">
        <f>IF('UT Cases'!Y4816="","",'UT Cases'!Y4816)</f>
        <v/>
      </c>
      <c r="T4815" s="56" t="str">
        <f>IF('UT Cases'!Z4816="","",'UT Cases'!Z4816)</f>
        <v/>
      </c>
      <c r="U4815" s="57" t="str">
        <f>IF('UT Cases'!AA4816="","",'UT Cases'!AA4816)</f>
        <v/>
      </c>
      <c r="V4815" s="57" t="str">
        <f>IF('UT Cases'!AB4816="","",'UT Cases'!AB4816)</f>
        <v/>
      </c>
      <c r="W4815" s="57" t="str">
        <f>IF('UT Cases'!AC4816="","",'UT Cases'!AC4816)</f>
        <v/>
      </c>
      <c r="X4815" s="57" t="str">
        <f>IF('UT Cases'!AD4816="","",'UT Cases'!AD4816)</f>
        <v/>
      </c>
      <c r="Y4815" s="57" t="str">
        <f>IF('UT Cases'!AE4816="","",'UT Cases'!AE4816)</f>
        <v/>
      </c>
      <c r="Z4815" s="56" t="str">
        <f>IF('UT Cases'!AF4816="","",'UT Cases'!AF4816)</f>
        <v/>
      </c>
      <c r="AA4815" s="56" t="str">
        <f>IF('UT Cases'!AG4816="","",'UT Cases'!AG4816)</f>
        <v/>
      </c>
      <c r="AB4815" s="56" t="str">
        <f>IF('UT Cases'!AH4816="","",'UT Cases'!AH4816)</f>
        <v/>
      </c>
      <c r="AC4815" s="56" t="str">
        <f>IF('UT Cases'!AI4816="","",'UT Cases'!AI4816)</f>
        <v/>
      </c>
      <c r="AD4815" s="56" t="str">
        <f>IF('UT Cases'!AJ4816="","",'UT Cases'!AJ4816)</f>
        <v/>
      </c>
    </row>
    <row r="4816" spans="2:30">
      <c r="B4816" s="54" t="str">
        <f>IF('UT Cases'!B4817="","",'UT Cases'!B4817)</f>
        <v/>
      </c>
      <c r="C4816" s="54" t="str">
        <f>IF('UT Cases'!C4817="","",'UT Cases'!C4817)</f>
        <v/>
      </c>
      <c r="D4816" s="54" t="str">
        <f>IF('UT Cases'!D4817="","",'UT Cases'!D4817)</f>
        <v/>
      </c>
      <c r="E4816" s="54" t="str">
        <f>IF('UT Cases'!H4817="","",'UT Cases'!H4817)</f>
        <v/>
      </c>
      <c r="F4816" s="55" t="str">
        <f>IF('UT Cases'!L4817="","",'UT Cases'!L4817)</f>
        <v/>
      </c>
      <c r="G4816" s="56" t="str">
        <f>IF('UT Cases'!M4817="","",'UT Cases'!M4817)</f>
        <v/>
      </c>
      <c r="H4816" s="56" t="str">
        <f>IF('UT Cases'!N4817="","",'UT Cases'!N4817)</f>
        <v/>
      </c>
      <c r="I4816" s="56" t="str">
        <f>IF('UT Cases'!O4817="","",'UT Cases'!O4817)</f>
        <v/>
      </c>
      <c r="J4816" s="56" t="str">
        <f>IF('UT Cases'!P4817="","",'UT Cases'!P4817)</f>
        <v/>
      </c>
      <c r="K4816" s="57" t="str">
        <f>IF('UT Cases'!Q4817="","",'UT Cases'!Q4817)</f>
        <v/>
      </c>
      <c r="L4816" s="57" t="str">
        <f>IF('UT Cases'!R4817="","",'UT Cases'!R4817)</f>
        <v/>
      </c>
      <c r="M4816" s="57" t="str">
        <f>IF('UT Cases'!S4817="","",'UT Cases'!S4817)</f>
        <v/>
      </c>
      <c r="N4816" s="57" t="str">
        <f>IF('UT Cases'!T4817="","",'UT Cases'!T4817)</f>
        <v/>
      </c>
      <c r="O4816" s="57" t="str">
        <f>IF('UT Cases'!U4817="","",'UT Cases'!U4817)</f>
        <v/>
      </c>
      <c r="P4816" s="56" t="str">
        <f>IF('UT Cases'!V4817="","",'UT Cases'!V4817)</f>
        <v/>
      </c>
      <c r="Q4816" s="56" t="str">
        <f>IF('UT Cases'!W4817="","",'UT Cases'!W4817)</f>
        <v/>
      </c>
      <c r="R4816" s="56" t="str">
        <f>IF('UT Cases'!X4817="","",'UT Cases'!X4817)</f>
        <v/>
      </c>
      <c r="S4816" s="56" t="str">
        <f>IF('UT Cases'!Y4817="","",'UT Cases'!Y4817)</f>
        <v/>
      </c>
      <c r="T4816" s="56" t="str">
        <f>IF('UT Cases'!Z4817="","",'UT Cases'!Z4817)</f>
        <v/>
      </c>
      <c r="U4816" s="57" t="str">
        <f>IF('UT Cases'!AA4817="","",'UT Cases'!AA4817)</f>
        <v/>
      </c>
      <c r="V4816" s="57" t="str">
        <f>IF('UT Cases'!AB4817="","",'UT Cases'!AB4817)</f>
        <v/>
      </c>
      <c r="W4816" s="57" t="str">
        <f>IF('UT Cases'!AC4817="","",'UT Cases'!AC4817)</f>
        <v/>
      </c>
      <c r="X4816" s="57" t="str">
        <f>IF('UT Cases'!AD4817="","",'UT Cases'!AD4817)</f>
        <v/>
      </c>
      <c r="Y4816" s="57" t="str">
        <f>IF('UT Cases'!AE4817="","",'UT Cases'!AE4817)</f>
        <v/>
      </c>
      <c r="Z4816" s="56" t="str">
        <f>IF('UT Cases'!AF4817="","",'UT Cases'!AF4817)</f>
        <v/>
      </c>
      <c r="AA4816" s="56" t="str">
        <f>IF('UT Cases'!AG4817="","",'UT Cases'!AG4817)</f>
        <v/>
      </c>
      <c r="AB4816" s="56" t="str">
        <f>IF('UT Cases'!AH4817="","",'UT Cases'!AH4817)</f>
        <v/>
      </c>
      <c r="AC4816" s="56" t="str">
        <f>IF('UT Cases'!AI4817="","",'UT Cases'!AI4817)</f>
        <v/>
      </c>
      <c r="AD4816" s="56" t="str">
        <f>IF('UT Cases'!AJ4817="","",'UT Cases'!AJ4817)</f>
        <v/>
      </c>
    </row>
    <row r="4817" spans="2:30">
      <c r="B4817" s="54" t="str">
        <f>IF('UT Cases'!B4818="","",'UT Cases'!B4818)</f>
        <v/>
      </c>
      <c r="C4817" s="54" t="str">
        <f>IF('UT Cases'!C4818="","",'UT Cases'!C4818)</f>
        <v/>
      </c>
      <c r="D4817" s="54" t="str">
        <f>IF('UT Cases'!D4818="","",'UT Cases'!D4818)</f>
        <v/>
      </c>
      <c r="E4817" s="54" t="str">
        <f>IF('UT Cases'!H4818="","",'UT Cases'!H4818)</f>
        <v/>
      </c>
      <c r="F4817" s="55" t="str">
        <f>IF('UT Cases'!L4818="","",'UT Cases'!L4818)</f>
        <v/>
      </c>
      <c r="G4817" s="56" t="str">
        <f>IF('UT Cases'!M4818="","",'UT Cases'!M4818)</f>
        <v/>
      </c>
      <c r="H4817" s="56" t="str">
        <f>IF('UT Cases'!N4818="","",'UT Cases'!N4818)</f>
        <v/>
      </c>
      <c r="I4817" s="56" t="str">
        <f>IF('UT Cases'!O4818="","",'UT Cases'!O4818)</f>
        <v/>
      </c>
      <c r="J4817" s="56" t="str">
        <f>IF('UT Cases'!P4818="","",'UT Cases'!P4818)</f>
        <v/>
      </c>
      <c r="K4817" s="57" t="str">
        <f>IF('UT Cases'!Q4818="","",'UT Cases'!Q4818)</f>
        <v/>
      </c>
      <c r="L4817" s="57" t="str">
        <f>IF('UT Cases'!R4818="","",'UT Cases'!R4818)</f>
        <v/>
      </c>
      <c r="M4817" s="57" t="str">
        <f>IF('UT Cases'!S4818="","",'UT Cases'!S4818)</f>
        <v/>
      </c>
      <c r="N4817" s="57" t="str">
        <f>IF('UT Cases'!T4818="","",'UT Cases'!T4818)</f>
        <v/>
      </c>
      <c r="O4817" s="57" t="str">
        <f>IF('UT Cases'!U4818="","",'UT Cases'!U4818)</f>
        <v/>
      </c>
      <c r="P4817" s="56" t="str">
        <f>IF('UT Cases'!V4818="","",'UT Cases'!V4818)</f>
        <v/>
      </c>
      <c r="Q4817" s="56" t="str">
        <f>IF('UT Cases'!W4818="","",'UT Cases'!W4818)</f>
        <v/>
      </c>
      <c r="R4817" s="56" t="str">
        <f>IF('UT Cases'!X4818="","",'UT Cases'!X4818)</f>
        <v/>
      </c>
      <c r="S4817" s="56" t="str">
        <f>IF('UT Cases'!Y4818="","",'UT Cases'!Y4818)</f>
        <v/>
      </c>
      <c r="T4817" s="56" t="str">
        <f>IF('UT Cases'!Z4818="","",'UT Cases'!Z4818)</f>
        <v/>
      </c>
      <c r="U4817" s="57" t="str">
        <f>IF('UT Cases'!AA4818="","",'UT Cases'!AA4818)</f>
        <v/>
      </c>
      <c r="V4817" s="57" t="str">
        <f>IF('UT Cases'!AB4818="","",'UT Cases'!AB4818)</f>
        <v/>
      </c>
      <c r="W4817" s="57" t="str">
        <f>IF('UT Cases'!AC4818="","",'UT Cases'!AC4818)</f>
        <v/>
      </c>
      <c r="X4817" s="57" t="str">
        <f>IF('UT Cases'!AD4818="","",'UT Cases'!AD4818)</f>
        <v/>
      </c>
      <c r="Y4817" s="57" t="str">
        <f>IF('UT Cases'!AE4818="","",'UT Cases'!AE4818)</f>
        <v/>
      </c>
      <c r="Z4817" s="56" t="str">
        <f>IF('UT Cases'!AF4818="","",'UT Cases'!AF4818)</f>
        <v/>
      </c>
      <c r="AA4817" s="56" t="str">
        <f>IF('UT Cases'!AG4818="","",'UT Cases'!AG4818)</f>
        <v/>
      </c>
      <c r="AB4817" s="56" t="str">
        <f>IF('UT Cases'!AH4818="","",'UT Cases'!AH4818)</f>
        <v/>
      </c>
      <c r="AC4817" s="56" t="str">
        <f>IF('UT Cases'!AI4818="","",'UT Cases'!AI4818)</f>
        <v/>
      </c>
      <c r="AD4817" s="56" t="str">
        <f>IF('UT Cases'!AJ4818="","",'UT Cases'!AJ4818)</f>
        <v/>
      </c>
    </row>
    <row r="4818" spans="2:30">
      <c r="B4818" s="54" t="str">
        <f>IF('UT Cases'!B4819="","",'UT Cases'!B4819)</f>
        <v/>
      </c>
      <c r="C4818" s="54" t="str">
        <f>IF('UT Cases'!C4819="","",'UT Cases'!C4819)</f>
        <v/>
      </c>
      <c r="D4818" s="54" t="str">
        <f>IF('UT Cases'!D4819="","",'UT Cases'!D4819)</f>
        <v/>
      </c>
      <c r="E4818" s="54" t="str">
        <f>IF('UT Cases'!H4819="","",'UT Cases'!H4819)</f>
        <v/>
      </c>
      <c r="F4818" s="55" t="str">
        <f>IF('UT Cases'!L4819="","",'UT Cases'!L4819)</f>
        <v/>
      </c>
      <c r="G4818" s="56" t="str">
        <f>IF('UT Cases'!M4819="","",'UT Cases'!M4819)</f>
        <v/>
      </c>
      <c r="H4818" s="56" t="str">
        <f>IF('UT Cases'!N4819="","",'UT Cases'!N4819)</f>
        <v/>
      </c>
      <c r="I4818" s="56" t="str">
        <f>IF('UT Cases'!O4819="","",'UT Cases'!O4819)</f>
        <v/>
      </c>
      <c r="J4818" s="56" t="str">
        <f>IF('UT Cases'!P4819="","",'UT Cases'!P4819)</f>
        <v/>
      </c>
      <c r="K4818" s="57" t="str">
        <f>IF('UT Cases'!Q4819="","",'UT Cases'!Q4819)</f>
        <v/>
      </c>
      <c r="L4818" s="57" t="str">
        <f>IF('UT Cases'!R4819="","",'UT Cases'!R4819)</f>
        <v/>
      </c>
      <c r="M4818" s="57" t="str">
        <f>IF('UT Cases'!S4819="","",'UT Cases'!S4819)</f>
        <v/>
      </c>
      <c r="N4818" s="57" t="str">
        <f>IF('UT Cases'!T4819="","",'UT Cases'!T4819)</f>
        <v/>
      </c>
      <c r="O4818" s="57" t="str">
        <f>IF('UT Cases'!U4819="","",'UT Cases'!U4819)</f>
        <v/>
      </c>
      <c r="P4818" s="56" t="str">
        <f>IF('UT Cases'!V4819="","",'UT Cases'!V4819)</f>
        <v/>
      </c>
      <c r="Q4818" s="56" t="str">
        <f>IF('UT Cases'!W4819="","",'UT Cases'!W4819)</f>
        <v/>
      </c>
      <c r="R4818" s="56" t="str">
        <f>IF('UT Cases'!X4819="","",'UT Cases'!X4819)</f>
        <v/>
      </c>
      <c r="S4818" s="56" t="str">
        <f>IF('UT Cases'!Y4819="","",'UT Cases'!Y4819)</f>
        <v/>
      </c>
      <c r="T4818" s="56" t="str">
        <f>IF('UT Cases'!Z4819="","",'UT Cases'!Z4819)</f>
        <v/>
      </c>
      <c r="U4818" s="57" t="str">
        <f>IF('UT Cases'!AA4819="","",'UT Cases'!AA4819)</f>
        <v/>
      </c>
      <c r="V4818" s="57" t="str">
        <f>IF('UT Cases'!AB4819="","",'UT Cases'!AB4819)</f>
        <v/>
      </c>
      <c r="W4818" s="57" t="str">
        <f>IF('UT Cases'!AC4819="","",'UT Cases'!AC4819)</f>
        <v/>
      </c>
      <c r="X4818" s="57" t="str">
        <f>IF('UT Cases'!AD4819="","",'UT Cases'!AD4819)</f>
        <v/>
      </c>
      <c r="Y4818" s="57" t="str">
        <f>IF('UT Cases'!AE4819="","",'UT Cases'!AE4819)</f>
        <v/>
      </c>
      <c r="Z4818" s="56" t="str">
        <f>IF('UT Cases'!AF4819="","",'UT Cases'!AF4819)</f>
        <v/>
      </c>
      <c r="AA4818" s="56" t="str">
        <f>IF('UT Cases'!AG4819="","",'UT Cases'!AG4819)</f>
        <v/>
      </c>
      <c r="AB4818" s="56" t="str">
        <f>IF('UT Cases'!AH4819="","",'UT Cases'!AH4819)</f>
        <v/>
      </c>
      <c r="AC4818" s="56" t="str">
        <f>IF('UT Cases'!AI4819="","",'UT Cases'!AI4819)</f>
        <v/>
      </c>
      <c r="AD4818" s="56" t="str">
        <f>IF('UT Cases'!AJ4819="","",'UT Cases'!AJ4819)</f>
        <v/>
      </c>
    </row>
    <row r="4819" spans="2:30">
      <c r="B4819" s="54" t="str">
        <f>IF('UT Cases'!B4820="","",'UT Cases'!B4820)</f>
        <v/>
      </c>
      <c r="C4819" s="54" t="str">
        <f>IF('UT Cases'!C4820="","",'UT Cases'!C4820)</f>
        <v/>
      </c>
      <c r="D4819" s="54" t="str">
        <f>IF('UT Cases'!D4820="","",'UT Cases'!D4820)</f>
        <v/>
      </c>
      <c r="E4819" s="54" t="str">
        <f>IF('UT Cases'!H4820="","",'UT Cases'!H4820)</f>
        <v/>
      </c>
      <c r="F4819" s="55" t="str">
        <f>IF('UT Cases'!L4820="","",'UT Cases'!L4820)</f>
        <v/>
      </c>
      <c r="G4819" s="56" t="str">
        <f>IF('UT Cases'!M4820="","",'UT Cases'!M4820)</f>
        <v/>
      </c>
      <c r="H4819" s="56" t="str">
        <f>IF('UT Cases'!N4820="","",'UT Cases'!N4820)</f>
        <v/>
      </c>
      <c r="I4819" s="56" t="str">
        <f>IF('UT Cases'!O4820="","",'UT Cases'!O4820)</f>
        <v/>
      </c>
      <c r="J4819" s="56" t="str">
        <f>IF('UT Cases'!P4820="","",'UT Cases'!P4820)</f>
        <v/>
      </c>
      <c r="K4819" s="57" t="str">
        <f>IF('UT Cases'!Q4820="","",'UT Cases'!Q4820)</f>
        <v/>
      </c>
      <c r="L4819" s="57" t="str">
        <f>IF('UT Cases'!R4820="","",'UT Cases'!R4820)</f>
        <v/>
      </c>
      <c r="M4819" s="57" t="str">
        <f>IF('UT Cases'!S4820="","",'UT Cases'!S4820)</f>
        <v/>
      </c>
      <c r="N4819" s="57" t="str">
        <f>IF('UT Cases'!T4820="","",'UT Cases'!T4820)</f>
        <v/>
      </c>
      <c r="O4819" s="57" t="str">
        <f>IF('UT Cases'!U4820="","",'UT Cases'!U4820)</f>
        <v/>
      </c>
      <c r="P4819" s="56" t="str">
        <f>IF('UT Cases'!V4820="","",'UT Cases'!V4820)</f>
        <v/>
      </c>
      <c r="Q4819" s="56" t="str">
        <f>IF('UT Cases'!W4820="","",'UT Cases'!W4820)</f>
        <v/>
      </c>
      <c r="R4819" s="56" t="str">
        <f>IF('UT Cases'!X4820="","",'UT Cases'!X4820)</f>
        <v/>
      </c>
      <c r="S4819" s="56" t="str">
        <f>IF('UT Cases'!Y4820="","",'UT Cases'!Y4820)</f>
        <v/>
      </c>
      <c r="T4819" s="56" t="str">
        <f>IF('UT Cases'!Z4820="","",'UT Cases'!Z4820)</f>
        <v/>
      </c>
      <c r="U4819" s="57" t="str">
        <f>IF('UT Cases'!AA4820="","",'UT Cases'!AA4820)</f>
        <v/>
      </c>
      <c r="V4819" s="57" t="str">
        <f>IF('UT Cases'!AB4820="","",'UT Cases'!AB4820)</f>
        <v/>
      </c>
      <c r="W4819" s="57" t="str">
        <f>IF('UT Cases'!AC4820="","",'UT Cases'!AC4820)</f>
        <v/>
      </c>
      <c r="X4819" s="57" t="str">
        <f>IF('UT Cases'!AD4820="","",'UT Cases'!AD4820)</f>
        <v/>
      </c>
      <c r="Y4819" s="57" t="str">
        <f>IF('UT Cases'!AE4820="","",'UT Cases'!AE4820)</f>
        <v/>
      </c>
      <c r="Z4819" s="56" t="str">
        <f>IF('UT Cases'!AF4820="","",'UT Cases'!AF4820)</f>
        <v/>
      </c>
      <c r="AA4819" s="56" t="str">
        <f>IF('UT Cases'!AG4820="","",'UT Cases'!AG4820)</f>
        <v/>
      </c>
      <c r="AB4819" s="56" t="str">
        <f>IF('UT Cases'!AH4820="","",'UT Cases'!AH4820)</f>
        <v/>
      </c>
      <c r="AC4819" s="56" t="str">
        <f>IF('UT Cases'!AI4820="","",'UT Cases'!AI4820)</f>
        <v/>
      </c>
      <c r="AD4819" s="56" t="str">
        <f>IF('UT Cases'!AJ4820="","",'UT Cases'!AJ4820)</f>
        <v/>
      </c>
    </row>
    <row r="4820" spans="2:30">
      <c r="B4820" s="54" t="str">
        <f>IF('UT Cases'!B4821="","",'UT Cases'!B4821)</f>
        <v/>
      </c>
      <c r="C4820" s="54" t="str">
        <f>IF('UT Cases'!C4821="","",'UT Cases'!C4821)</f>
        <v/>
      </c>
      <c r="D4820" s="54" t="str">
        <f>IF('UT Cases'!D4821="","",'UT Cases'!D4821)</f>
        <v/>
      </c>
      <c r="E4820" s="54" t="str">
        <f>IF('UT Cases'!H4821="","",'UT Cases'!H4821)</f>
        <v/>
      </c>
      <c r="F4820" s="55" t="str">
        <f>IF('UT Cases'!L4821="","",'UT Cases'!L4821)</f>
        <v/>
      </c>
      <c r="G4820" s="56" t="str">
        <f>IF('UT Cases'!M4821="","",'UT Cases'!M4821)</f>
        <v/>
      </c>
      <c r="H4820" s="56" t="str">
        <f>IF('UT Cases'!N4821="","",'UT Cases'!N4821)</f>
        <v/>
      </c>
      <c r="I4820" s="56" t="str">
        <f>IF('UT Cases'!O4821="","",'UT Cases'!O4821)</f>
        <v/>
      </c>
      <c r="J4820" s="56" t="str">
        <f>IF('UT Cases'!P4821="","",'UT Cases'!P4821)</f>
        <v/>
      </c>
      <c r="K4820" s="57" t="str">
        <f>IF('UT Cases'!Q4821="","",'UT Cases'!Q4821)</f>
        <v/>
      </c>
      <c r="L4820" s="57" t="str">
        <f>IF('UT Cases'!R4821="","",'UT Cases'!R4821)</f>
        <v/>
      </c>
      <c r="M4820" s="57" t="str">
        <f>IF('UT Cases'!S4821="","",'UT Cases'!S4821)</f>
        <v/>
      </c>
      <c r="N4820" s="57" t="str">
        <f>IF('UT Cases'!T4821="","",'UT Cases'!T4821)</f>
        <v/>
      </c>
      <c r="O4820" s="57" t="str">
        <f>IF('UT Cases'!U4821="","",'UT Cases'!U4821)</f>
        <v/>
      </c>
      <c r="P4820" s="56" t="str">
        <f>IF('UT Cases'!V4821="","",'UT Cases'!V4821)</f>
        <v/>
      </c>
      <c r="Q4820" s="56" t="str">
        <f>IF('UT Cases'!W4821="","",'UT Cases'!W4821)</f>
        <v/>
      </c>
      <c r="R4820" s="56" t="str">
        <f>IF('UT Cases'!X4821="","",'UT Cases'!X4821)</f>
        <v/>
      </c>
      <c r="S4820" s="56" t="str">
        <f>IF('UT Cases'!Y4821="","",'UT Cases'!Y4821)</f>
        <v/>
      </c>
      <c r="T4820" s="56" t="str">
        <f>IF('UT Cases'!Z4821="","",'UT Cases'!Z4821)</f>
        <v/>
      </c>
      <c r="U4820" s="57" t="str">
        <f>IF('UT Cases'!AA4821="","",'UT Cases'!AA4821)</f>
        <v/>
      </c>
      <c r="V4820" s="57" t="str">
        <f>IF('UT Cases'!AB4821="","",'UT Cases'!AB4821)</f>
        <v/>
      </c>
      <c r="W4820" s="57" t="str">
        <f>IF('UT Cases'!AC4821="","",'UT Cases'!AC4821)</f>
        <v/>
      </c>
      <c r="X4820" s="57" t="str">
        <f>IF('UT Cases'!AD4821="","",'UT Cases'!AD4821)</f>
        <v/>
      </c>
      <c r="Y4820" s="57" t="str">
        <f>IF('UT Cases'!AE4821="","",'UT Cases'!AE4821)</f>
        <v/>
      </c>
      <c r="Z4820" s="56" t="str">
        <f>IF('UT Cases'!AF4821="","",'UT Cases'!AF4821)</f>
        <v/>
      </c>
      <c r="AA4820" s="56" t="str">
        <f>IF('UT Cases'!AG4821="","",'UT Cases'!AG4821)</f>
        <v/>
      </c>
      <c r="AB4820" s="56" t="str">
        <f>IF('UT Cases'!AH4821="","",'UT Cases'!AH4821)</f>
        <v/>
      </c>
      <c r="AC4820" s="56" t="str">
        <f>IF('UT Cases'!AI4821="","",'UT Cases'!AI4821)</f>
        <v/>
      </c>
      <c r="AD4820" s="56" t="str">
        <f>IF('UT Cases'!AJ4821="","",'UT Cases'!AJ4821)</f>
        <v/>
      </c>
    </row>
    <row r="4821" spans="2:30">
      <c r="B4821" s="54" t="str">
        <f>IF('UT Cases'!B4822="","",'UT Cases'!B4822)</f>
        <v/>
      </c>
      <c r="C4821" s="54" t="str">
        <f>IF('UT Cases'!C4822="","",'UT Cases'!C4822)</f>
        <v/>
      </c>
      <c r="D4821" s="54" t="str">
        <f>IF('UT Cases'!D4822="","",'UT Cases'!D4822)</f>
        <v/>
      </c>
      <c r="E4821" s="54" t="str">
        <f>IF('UT Cases'!H4822="","",'UT Cases'!H4822)</f>
        <v/>
      </c>
      <c r="F4821" s="55" t="str">
        <f>IF('UT Cases'!L4822="","",'UT Cases'!L4822)</f>
        <v/>
      </c>
      <c r="G4821" s="56" t="str">
        <f>IF('UT Cases'!M4822="","",'UT Cases'!M4822)</f>
        <v/>
      </c>
      <c r="H4821" s="56" t="str">
        <f>IF('UT Cases'!N4822="","",'UT Cases'!N4822)</f>
        <v/>
      </c>
      <c r="I4821" s="56" t="str">
        <f>IF('UT Cases'!O4822="","",'UT Cases'!O4822)</f>
        <v/>
      </c>
      <c r="J4821" s="56" t="str">
        <f>IF('UT Cases'!P4822="","",'UT Cases'!P4822)</f>
        <v/>
      </c>
      <c r="K4821" s="57" t="str">
        <f>IF('UT Cases'!Q4822="","",'UT Cases'!Q4822)</f>
        <v/>
      </c>
      <c r="L4821" s="57" t="str">
        <f>IF('UT Cases'!R4822="","",'UT Cases'!R4822)</f>
        <v/>
      </c>
      <c r="M4821" s="57" t="str">
        <f>IF('UT Cases'!S4822="","",'UT Cases'!S4822)</f>
        <v/>
      </c>
      <c r="N4821" s="57" t="str">
        <f>IF('UT Cases'!T4822="","",'UT Cases'!T4822)</f>
        <v/>
      </c>
      <c r="O4821" s="57" t="str">
        <f>IF('UT Cases'!U4822="","",'UT Cases'!U4822)</f>
        <v/>
      </c>
      <c r="P4821" s="56" t="str">
        <f>IF('UT Cases'!V4822="","",'UT Cases'!V4822)</f>
        <v/>
      </c>
      <c r="Q4821" s="56" t="str">
        <f>IF('UT Cases'!W4822="","",'UT Cases'!W4822)</f>
        <v/>
      </c>
      <c r="R4821" s="56" t="str">
        <f>IF('UT Cases'!X4822="","",'UT Cases'!X4822)</f>
        <v/>
      </c>
      <c r="S4821" s="56" t="str">
        <f>IF('UT Cases'!Y4822="","",'UT Cases'!Y4822)</f>
        <v/>
      </c>
      <c r="T4821" s="56" t="str">
        <f>IF('UT Cases'!Z4822="","",'UT Cases'!Z4822)</f>
        <v/>
      </c>
      <c r="U4821" s="57" t="str">
        <f>IF('UT Cases'!AA4822="","",'UT Cases'!AA4822)</f>
        <v/>
      </c>
      <c r="V4821" s="57" t="str">
        <f>IF('UT Cases'!AB4822="","",'UT Cases'!AB4822)</f>
        <v/>
      </c>
      <c r="W4821" s="57" t="str">
        <f>IF('UT Cases'!AC4822="","",'UT Cases'!AC4822)</f>
        <v/>
      </c>
      <c r="X4821" s="57" t="str">
        <f>IF('UT Cases'!AD4822="","",'UT Cases'!AD4822)</f>
        <v/>
      </c>
      <c r="Y4821" s="57" t="str">
        <f>IF('UT Cases'!AE4822="","",'UT Cases'!AE4822)</f>
        <v/>
      </c>
      <c r="Z4821" s="56" t="str">
        <f>IF('UT Cases'!AF4822="","",'UT Cases'!AF4822)</f>
        <v/>
      </c>
      <c r="AA4821" s="56" t="str">
        <f>IF('UT Cases'!AG4822="","",'UT Cases'!AG4822)</f>
        <v/>
      </c>
      <c r="AB4821" s="56" t="str">
        <f>IF('UT Cases'!AH4822="","",'UT Cases'!AH4822)</f>
        <v/>
      </c>
      <c r="AC4821" s="56" t="str">
        <f>IF('UT Cases'!AI4822="","",'UT Cases'!AI4822)</f>
        <v/>
      </c>
      <c r="AD4821" s="56" t="str">
        <f>IF('UT Cases'!AJ4822="","",'UT Cases'!AJ4822)</f>
        <v/>
      </c>
    </row>
    <row r="4822" spans="2:30">
      <c r="B4822" s="54" t="str">
        <f>IF('UT Cases'!B4823="","",'UT Cases'!B4823)</f>
        <v/>
      </c>
      <c r="C4822" s="54" t="str">
        <f>IF('UT Cases'!C4823="","",'UT Cases'!C4823)</f>
        <v/>
      </c>
      <c r="D4822" s="54" t="str">
        <f>IF('UT Cases'!D4823="","",'UT Cases'!D4823)</f>
        <v/>
      </c>
      <c r="E4822" s="54" t="str">
        <f>IF('UT Cases'!H4823="","",'UT Cases'!H4823)</f>
        <v/>
      </c>
      <c r="F4822" s="55" t="str">
        <f>IF('UT Cases'!L4823="","",'UT Cases'!L4823)</f>
        <v/>
      </c>
      <c r="G4822" s="56" t="str">
        <f>IF('UT Cases'!M4823="","",'UT Cases'!M4823)</f>
        <v/>
      </c>
      <c r="H4822" s="56" t="str">
        <f>IF('UT Cases'!N4823="","",'UT Cases'!N4823)</f>
        <v/>
      </c>
      <c r="I4822" s="56" t="str">
        <f>IF('UT Cases'!O4823="","",'UT Cases'!O4823)</f>
        <v/>
      </c>
      <c r="J4822" s="56" t="str">
        <f>IF('UT Cases'!P4823="","",'UT Cases'!P4823)</f>
        <v/>
      </c>
      <c r="K4822" s="57" t="str">
        <f>IF('UT Cases'!Q4823="","",'UT Cases'!Q4823)</f>
        <v/>
      </c>
      <c r="L4822" s="57" t="str">
        <f>IF('UT Cases'!R4823="","",'UT Cases'!R4823)</f>
        <v/>
      </c>
      <c r="M4822" s="57" t="str">
        <f>IF('UT Cases'!S4823="","",'UT Cases'!S4823)</f>
        <v/>
      </c>
      <c r="N4822" s="57" t="str">
        <f>IF('UT Cases'!T4823="","",'UT Cases'!T4823)</f>
        <v/>
      </c>
      <c r="O4822" s="57" t="str">
        <f>IF('UT Cases'!U4823="","",'UT Cases'!U4823)</f>
        <v/>
      </c>
      <c r="P4822" s="56" t="str">
        <f>IF('UT Cases'!V4823="","",'UT Cases'!V4823)</f>
        <v/>
      </c>
      <c r="Q4822" s="56" t="str">
        <f>IF('UT Cases'!W4823="","",'UT Cases'!W4823)</f>
        <v/>
      </c>
      <c r="R4822" s="56" t="str">
        <f>IF('UT Cases'!X4823="","",'UT Cases'!X4823)</f>
        <v/>
      </c>
      <c r="S4822" s="56" t="str">
        <f>IF('UT Cases'!Y4823="","",'UT Cases'!Y4823)</f>
        <v/>
      </c>
      <c r="T4822" s="56" t="str">
        <f>IF('UT Cases'!Z4823="","",'UT Cases'!Z4823)</f>
        <v/>
      </c>
      <c r="U4822" s="57" t="str">
        <f>IF('UT Cases'!AA4823="","",'UT Cases'!AA4823)</f>
        <v/>
      </c>
      <c r="V4822" s="57" t="str">
        <f>IF('UT Cases'!AB4823="","",'UT Cases'!AB4823)</f>
        <v/>
      </c>
      <c r="W4822" s="57" t="str">
        <f>IF('UT Cases'!AC4823="","",'UT Cases'!AC4823)</f>
        <v/>
      </c>
      <c r="X4822" s="57" t="str">
        <f>IF('UT Cases'!AD4823="","",'UT Cases'!AD4823)</f>
        <v/>
      </c>
      <c r="Y4822" s="57" t="str">
        <f>IF('UT Cases'!AE4823="","",'UT Cases'!AE4823)</f>
        <v/>
      </c>
      <c r="Z4822" s="56" t="str">
        <f>IF('UT Cases'!AF4823="","",'UT Cases'!AF4823)</f>
        <v/>
      </c>
      <c r="AA4822" s="56" t="str">
        <f>IF('UT Cases'!AG4823="","",'UT Cases'!AG4823)</f>
        <v/>
      </c>
      <c r="AB4822" s="56" t="str">
        <f>IF('UT Cases'!AH4823="","",'UT Cases'!AH4823)</f>
        <v/>
      </c>
      <c r="AC4822" s="56" t="str">
        <f>IF('UT Cases'!AI4823="","",'UT Cases'!AI4823)</f>
        <v/>
      </c>
      <c r="AD4822" s="56" t="str">
        <f>IF('UT Cases'!AJ4823="","",'UT Cases'!AJ4823)</f>
        <v/>
      </c>
    </row>
    <row r="4823" spans="2:30">
      <c r="B4823" s="54" t="str">
        <f>IF('UT Cases'!B4824="","",'UT Cases'!B4824)</f>
        <v/>
      </c>
      <c r="C4823" s="54" t="str">
        <f>IF('UT Cases'!C4824="","",'UT Cases'!C4824)</f>
        <v/>
      </c>
      <c r="D4823" s="54" t="str">
        <f>IF('UT Cases'!D4824="","",'UT Cases'!D4824)</f>
        <v/>
      </c>
      <c r="E4823" s="54" t="str">
        <f>IF('UT Cases'!H4824="","",'UT Cases'!H4824)</f>
        <v/>
      </c>
      <c r="F4823" s="55" t="str">
        <f>IF('UT Cases'!L4824="","",'UT Cases'!L4824)</f>
        <v/>
      </c>
      <c r="G4823" s="56" t="str">
        <f>IF('UT Cases'!M4824="","",'UT Cases'!M4824)</f>
        <v/>
      </c>
      <c r="H4823" s="56" t="str">
        <f>IF('UT Cases'!N4824="","",'UT Cases'!N4824)</f>
        <v/>
      </c>
      <c r="I4823" s="56" t="str">
        <f>IF('UT Cases'!O4824="","",'UT Cases'!O4824)</f>
        <v/>
      </c>
      <c r="J4823" s="56" t="str">
        <f>IF('UT Cases'!P4824="","",'UT Cases'!P4824)</f>
        <v/>
      </c>
      <c r="K4823" s="57" t="str">
        <f>IF('UT Cases'!Q4824="","",'UT Cases'!Q4824)</f>
        <v/>
      </c>
      <c r="L4823" s="57" t="str">
        <f>IF('UT Cases'!R4824="","",'UT Cases'!R4824)</f>
        <v/>
      </c>
      <c r="M4823" s="57" t="str">
        <f>IF('UT Cases'!S4824="","",'UT Cases'!S4824)</f>
        <v/>
      </c>
      <c r="N4823" s="57" t="str">
        <f>IF('UT Cases'!T4824="","",'UT Cases'!T4824)</f>
        <v/>
      </c>
      <c r="O4823" s="57" t="str">
        <f>IF('UT Cases'!U4824="","",'UT Cases'!U4824)</f>
        <v/>
      </c>
      <c r="P4823" s="56" t="str">
        <f>IF('UT Cases'!V4824="","",'UT Cases'!V4824)</f>
        <v/>
      </c>
      <c r="Q4823" s="56" t="str">
        <f>IF('UT Cases'!W4824="","",'UT Cases'!W4824)</f>
        <v/>
      </c>
      <c r="R4823" s="56" t="str">
        <f>IF('UT Cases'!X4824="","",'UT Cases'!X4824)</f>
        <v/>
      </c>
      <c r="S4823" s="56" t="str">
        <f>IF('UT Cases'!Y4824="","",'UT Cases'!Y4824)</f>
        <v/>
      </c>
      <c r="T4823" s="56" t="str">
        <f>IF('UT Cases'!Z4824="","",'UT Cases'!Z4824)</f>
        <v/>
      </c>
      <c r="U4823" s="57" t="str">
        <f>IF('UT Cases'!AA4824="","",'UT Cases'!AA4824)</f>
        <v/>
      </c>
      <c r="V4823" s="57" t="str">
        <f>IF('UT Cases'!AB4824="","",'UT Cases'!AB4824)</f>
        <v/>
      </c>
      <c r="W4823" s="57" t="str">
        <f>IF('UT Cases'!AC4824="","",'UT Cases'!AC4824)</f>
        <v/>
      </c>
      <c r="X4823" s="57" t="str">
        <f>IF('UT Cases'!AD4824="","",'UT Cases'!AD4824)</f>
        <v/>
      </c>
      <c r="Y4823" s="57" t="str">
        <f>IF('UT Cases'!AE4824="","",'UT Cases'!AE4824)</f>
        <v/>
      </c>
      <c r="Z4823" s="56" t="str">
        <f>IF('UT Cases'!AF4824="","",'UT Cases'!AF4824)</f>
        <v/>
      </c>
      <c r="AA4823" s="56" t="str">
        <f>IF('UT Cases'!AG4824="","",'UT Cases'!AG4824)</f>
        <v/>
      </c>
      <c r="AB4823" s="56" t="str">
        <f>IF('UT Cases'!AH4824="","",'UT Cases'!AH4824)</f>
        <v/>
      </c>
      <c r="AC4823" s="56" t="str">
        <f>IF('UT Cases'!AI4824="","",'UT Cases'!AI4824)</f>
        <v/>
      </c>
      <c r="AD4823" s="56" t="str">
        <f>IF('UT Cases'!AJ4824="","",'UT Cases'!AJ4824)</f>
        <v/>
      </c>
    </row>
    <row r="4824" spans="2:30">
      <c r="B4824" s="54" t="str">
        <f>IF('UT Cases'!B4825="","",'UT Cases'!B4825)</f>
        <v/>
      </c>
      <c r="C4824" s="54" t="str">
        <f>IF('UT Cases'!C4825="","",'UT Cases'!C4825)</f>
        <v/>
      </c>
      <c r="D4824" s="54" t="str">
        <f>IF('UT Cases'!D4825="","",'UT Cases'!D4825)</f>
        <v/>
      </c>
      <c r="E4824" s="54" t="str">
        <f>IF('UT Cases'!H4825="","",'UT Cases'!H4825)</f>
        <v/>
      </c>
      <c r="F4824" s="55" t="str">
        <f>IF('UT Cases'!L4825="","",'UT Cases'!L4825)</f>
        <v/>
      </c>
      <c r="G4824" s="56" t="str">
        <f>IF('UT Cases'!M4825="","",'UT Cases'!M4825)</f>
        <v/>
      </c>
      <c r="H4824" s="56" t="str">
        <f>IF('UT Cases'!N4825="","",'UT Cases'!N4825)</f>
        <v/>
      </c>
      <c r="I4824" s="56" t="str">
        <f>IF('UT Cases'!O4825="","",'UT Cases'!O4825)</f>
        <v/>
      </c>
      <c r="J4824" s="56" t="str">
        <f>IF('UT Cases'!P4825="","",'UT Cases'!P4825)</f>
        <v/>
      </c>
      <c r="K4824" s="57" t="str">
        <f>IF('UT Cases'!Q4825="","",'UT Cases'!Q4825)</f>
        <v/>
      </c>
      <c r="L4824" s="57" t="str">
        <f>IF('UT Cases'!R4825="","",'UT Cases'!R4825)</f>
        <v/>
      </c>
      <c r="M4824" s="57" t="str">
        <f>IF('UT Cases'!S4825="","",'UT Cases'!S4825)</f>
        <v/>
      </c>
      <c r="N4824" s="57" t="str">
        <f>IF('UT Cases'!T4825="","",'UT Cases'!T4825)</f>
        <v/>
      </c>
      <c r="O4824" s="57" t="str">
        <f>IF('UT Cases'!U4825="","",'UT Cases'!U4825)</f>
        <v/>
      </c>
      <c r="P4824" s="56" t="str">
        <f>IF('UT Cases'!V4825="","",'UT Cases'!V4825)</f>
        <v/>
      </c>
      <c r="Q4824" s="56" t="str">
        <f>IF('UT Cases'!W4825="","",'UT Cases'!W4825)</f>
        <v/>
      </c>
      <c r="R4824" s="56" t="str">
        <f>IF('UT Cases'!X4825="","",'UT Cases'!X4825)</f>
        <v/>
      </c>
      <c r="S4824" s="56" t="str">
        <f>IF('UT Cases'!Y4825="","",'UT Cases'!Y4825)</f>
        <v/>
      </c>
      <c r="T4824" s="56" t="str">
        <f>IF('UT Cases'!Z4825="","",'UT Cases'!Z4825)</f>
        <v/>
      </c>
      <c r="U4824" s="57" t="str">
        <f>IF('UT Cases'!AA4825="","",'UT Cases'!AA4825)</f>
        <v/>
      </c>
      <c r="V4824" s="57" t="str">
        <f>IF('UT Cases'!AB4825="","",'UT Cases'!AB4825)</f>
        <v/>
      </c>
      <c r="W4824" s="57" t="str">
        <f>IF('UT Cases'!AC4825="","",'UT Cases'!AC4825)</f>
        <v/>
      </c>
      <c r="X4824" s="57" t="str">
        <f>IF('UT Cases'!AD4825="","",'UT Cases'!AD4825)</f>
        <v/>
      </c>
      <c r="Y4824" s="57" t="str">
        <f>IF('UT Cases'!AE4825="","",'UT Cases'!AE4825)</f>
        <v/>
      </c>
      <c r="Z4824" s="56" t="str">
        <f>IF('UT Cases'!AF4825="","",'UT Cases'!AF4825)</f>
        <v/>
      </c>
      <c r="AA4824" s="56" t="str">
        <f>IF('UT Cases'!AG4825="","",'UT Cases'!AG4825)</f>
        <v/>
      </c>
      <c r="AB4824" s="56" t="str">
        <f>IF('UT Cases'!AH4825="","",'UT Cases'!AH4825)</f>
        <v/>
      </c>
      <c r="AC4824" s="56" t="str">
        <f>IF('UT Cases'!AI4825="","",'UT Cases'!AI4825)</f>
        <v/>
      </c>
      <c r="AD4824" s="56" t="str">
        <f>IF('UT Cases'!AJ4825="","",'UT Cases'!AJ4825)</f>
        <v/>
      </c>
    </row>
    <row r="4825" spans="2:30">
      <c r="B4825" s="54" t="str">
        <f>IF('UT Cases'!B4826="","",'UT Cases'!B4826)</f>
        <v/>
      </c>
      <c r="C4825" s="54" t="str">
        <f>IF('UT Cases'!C4826="","",'UT Cases'!C4826)</f>
        <v/>
      </c>
      <c r="D4825" s="54" t="str">
        <f>IF('UT Cases'!D4826="","",'UT Cases'!D4826)</f>
        <v/>
      </c>
      <c r="E4825" s="54" t="str">
        <f>IF('UT Cases'!H4826="","",'UT Cases'!H4826)</f>
        <v/>
      </c>
      <c r="F4825" s="55" t="str">
        <f>IF('UT Cases'!L4826="","",'UT Cases'!L4826)</f>
        <v/>
      </c>
      <c r="G4825" s="56" t="str">
        <f>IF('UT Cases'!M4826="","",'UT Cases'!M4826)</f>
        <v/>
      </c>
      <c r="H4825" s="56" t="str">
        <f>IF('UT Cases'!N4826="","",'UT Cases'!N4826)</f>
        <v/>
      </c>
      <c r="I4825" s="56" t="str">
        <f>IF('UT Cases'!O4826="","",'UT Cases'!O4826)</f>
        <v/>
      </c>
      <c r="J4825" s="56" t="str">
        <f>IF('UT Cases'!P4826="","",'UT Cases'!P4826)</f>
        <v/>
      </c>
      <c r="K4825" s="57" t="str">
        <f>IF('UT Cases'!Q4826="","",'UT Cases'!Q4826)</f>
        <v/>
      </c>
      <c r="L4825" s="57" t="str">
        <f>IF('UT Cases'!R4826="","",'UT Cases'!R4826)</f>
        <v/>
      </c>
      <c r="M4825" s="57" t="str">
        <f>IF('UT Cases'!S4826="","",'UT Cases'!S4826)</f>
        <v/>
      </c>
      <c r="N4825" s="57" t="str">
        <f>IF('UT Cases'!T4826="","",'UT Cases'!T4826)</f>
        <v/>
      </c>
      <c r="O4825" s="57" t="str">
        <f>IF('UT Cases'!U4826="","",'UT Cases'!U4826)</f>
        <v/>
      </c>
      <c r="P4825" s="56" t="str">
        <f>IF('UT Cases'!V4826="","",'UT Cases'!V4826)</f>
        <v/>
      </c>
      <c r="Q4825" s="56" t="str">
        <f>IF('UT Cases'!W4826="","",'UT Cases'!W4826)</f>
        <v/>
      </c>
      <c r="R4825" s="56" t="str">
        <f>IF('UT Cases'!X4826="","",'UT Cases'!X4826)</f>
        <v/>
      </c>
      <c r="S4825" s="56" t="str">
        <f>IF('UT Cases'!Y4826="","",'UT Cases'!Y4826)</f>
        <v/>
      </c>
      <c r="T4825" s="56" t="str">
        <f>IF('UT Cases'!Z4826="","",'UT Cases'!Z4826)</f>
        <v/>
      </c>
      <c r="U4825" s="57" t="str">
        <f>IF('UT Cases'!AA4826="","",'UT Cases'!AA4826)</f>
        <v/>
      </c>
      <c r="V4825" s="57" t="str">
        <f>IF('UT Cases'!AB4826="","",'UT Cases'!AB4826)</f>
        <v/>
      </c>
      <c r="W4825" s="57" t="str">
        <f>IF('UT Cases'!AC4826="","",'UT Cases'!AC4826)</f>
        <v/>
      </c>
      <c r="X4825" s="57" t="str">
        <f>IF('UT Cases'!AD4826="","",'UT Cases'!AD4826)</f>
        <v/>
      </c>
      <c r="Y4825" s="57" t="str">
        <f>IF('UT Cases'!AE4826="","",'UT Cases'!AE4826)</f>
        <v/>
      </c>
      <c r="Z4825" s="56" t="str">
        <f>IF('UT Cases'!AF4826="","",'UT Cases'!AF4826)</f>
        <v/>
      </c>
      <c r="AA4825" s="56" t="str">
        <f>IF('UT Cases'!AG4826="","",'UT Cases'!AG4826)</f>
        <v/>
      </c>
      <c r="AB4825" s="56" t="str">
        <f>IF('UT Cases'!AH4826="","",'UT Cases'!AH4826)</f>
        <v/>
      </c>
      <c r="AC4825" s="56" t="str">
        <f>IF('UT Cases'!AI4826="","",'UT Cases'!AI4826)</f>
        <v/>
      </c>
      <c r="AD4825" s="56" t="str">
        <f>IF('UT Cases'!AJ4826="","",'UT Cases'!AJ4826)</f>
        <v/>
      </c>
    </row>
    <row r="4826" spans="2:30">
      <c r="B4826" s="54" t="str">
        <f>IF('UT Cases'!B4827="","",'UT Cases'!B4827)</f>
        <v/>
      </c>
      <c r="C4826" s="54" t="str">
        <f>IF('UT Cases'!C4827="","",'UT Cases'!C4827)</f>
        <v/>
      </c>
      <c r="D4826" s="54" t="str">
        <f>IF('UT Cases'!D4827="","",'UT Cases'!D4827)</f>
        <v/>
      </c>
      <c r="E4826" s="54" t="str">
        <f>IF('UT Cases'!H4827="","",'UT Cases'!H4827)</f>
        <v/>
      </c>
      <c r="F4826" s="55" t="str">
        <f>IF('UT Cases'!L4827="","",'UT Cases'!L4827)</f>
        <v/>
      </c>
      <c r="G4826" s="56" t="str">
        <f>IF('UT Cases'!M4827="","",'UT Cases'!M4827)</f>
        <v/>
      </c>
      <c r="H4826" s="56" t="str">
        <f>IF('UT Cases'!N4827="","",'UT Cases'!N4827)</f>
        <v/>
      </c>
      <c r="I4826" s="56" t="str">
        <f>IF('UT Cases'!O4827="","",'UT Cases'!O4827)</f>
        <v/>
      </c>
      <c r="J4826" s="56" t="str">
        <f>IF('UT Cases'!P4827="","",'UT Cases'!P4827)</f>
        <v/>
      </c>
      <c r="K4826" s="57" t="str">
        <f>IF('UT Cases'!Q4827="","",'UT Cases'!Q4827)</f>
        <v/>
      </c>
      <c r="L4826" s="57" t="str">
        <f>IF('UT Cases'!R4827="","",'UT Cases'!R4827)</f>
        <v/>
      </c>
      <c r="M4826" s="57" t="str">
        <f>IF('UT Cases'!S4827="","",'UT Cases'!S4827)</f>
        <v/>
      </c>
      <c r="N4826" s="57" t="str">
        <f>IF('UT Cases'!T4827="","",'UT Cases'!T4827)</f>
        <v/>
      </c>
      <c r="O4826" s="57" t="str">
        <f>IF('UT Cases'!U4827="","",'UT Cases'!U4827)</f>
        <v/>
      </c>
      <c r="P4826" s="56" t="str">
        <f>IF('UT Cases'!V4827="","",'UT Cases'!V4827)</f>
        <v/>
      </c>
      <c r="Q4826" s="56" t="str">
        <f>IF('UT Cases'!W4827="","",'UT Cases'!W4827)</f>
        <v/>
      </c>
      <c r="R4826" s="56" t="str">
        <f>IF('UT Cases'!X4827="","",'UT Cases'!X4827)</f>
        <v/>
      </c>
      <c r="S4826" s="56" t="str">
        <f>IF('UT Cases'!Y4827="","",'UT Cases'!Y4827)</f>
        <v/>
      </c>
      <c r="T4826" s="56" t="str">
        <f>IF('UT Cases'!Z4827="","",'UT Cases'!Z4827)</f>
        <v/>
      </c>
      <c r="U4826" s="57" t="str">
        <f>IF('UT Cases'!AA4827="","",'UT Cases'!AA4827)</f>
        <v/>
      </c>
      <c r="V4826" s="57" t="str">
        <f>IF('UT Cases'!AB4827="","",'UT Cases'!AB4827)</f>
        <v/>
      </c>
      <c r="W4826" s="57" t="str">
        <f>IF('UT Cases'!AC4827="","",'UT Cases'!AC4827)</f>
        <v/>
      </c>
      <c r="X4826" s="57" t="str">
        <f>IF('UT Cases'!AD4827="","",'UT Cases'!AD4827)</f>
        <v/>
      </c>
      <c r="Y4826" s="57" t="str">
        <f>IF('UT Cases'!AE4827="","",'UT Cases'!AE4827)</f>
        <v/>
      </c>
      <c r="Z4826" s="56" t="str">
        <f>IF('UT Cases'!AF4827="","",'UT Cases'!AF4827)</f>
        <v/>
      </c>
      <c r="AA4826" s="56" t="str">
        <f>IF('UT Cases'!AG4827="","",'UT Cases'!AG4827)</f>
        <v/>
      </c>
      <c r="AB4826" s="56" t="str">
        <f>IF('UT Cases'!AH4827="","",'UT Cases'!AH4827)</f>
        <v/>
      </c>
      <c r="AC4826" s="56" t="str">
        <f>IF('UT Cases'!AI4827="","",'UT Cases'!AI4827)</f>
        <v/>
      </c>
      <c r="AD4826" s="56" t="str">
        <f>IF('UT Cases'!AJ4827="","",'UT Cases'!AJ4827)</f>
        <v/>
      </c>
    </row>
    <row r="4827" spans="2:30">
      <c r="B4827" s="54" t="str">
        <f>IF('UT Cases'!B4828="","",'UT Cases'!B4828)</f>
        <v/>
      </c>
      <c r="C4827" s="54" t="str">
        <f>IF('UT Cases'!C4828="","",'UT Cases'!C4828)</f>
        <v/>
      </c>
      <c r="D4827" s="54" t="str">
        <f>IF('UT Cases'!D4828="","",'UT Cases'!D4828)</f>
        <v/>
      </c>
      <c r="E4827" s="54" t="str">
        <f>IF('UT Cases'!H4828="","",'UT Cases'!H4828)</f>
        <v/>
      </c>
      <c r="F4827" s="55" t="str">
        <f>IF('UT Cases'!L4828="","",'UT Cases'!L4828)</f>
        <v/>
      </c>
      <c r="G4827" s="56" t="str">
        <f>IF('UT Cases'!M4828="","",'UT Cases'!M4828)</f>
        <v/>
      </c>
      <c r="H4827" s="56" t="str">
        <f>IF('UT Cases'!N4828="","",'UT Cases'!N4828)</f>
        <v/>
      </c>
      <c r="I4827" s="56" t="str">
        <f>IF('UT Cases'!O4828="","",'UT Cases'!O4828)</f>
        <v/>
      </c>
      <c r="J4827" s="56" t="str">
        <f>IF('UT Cases'!P4828="","",'UT Cases'!P4828)</f>
        <v/>
      </c>
      <c r="K4827" s="57" t="str">
        <f>IF('UT Cases'!Q4828="","",'UT Cases'!Q4828)</f>
        <v/>
      </c>
      <c r="L4827" s="57" t="str">
        <f>IF('UT Cases'!R4828="","",'UT Cases'!R4828)</f>
        <v/>
      </c>
      <c r="M4827" s="57" t="str">
        <f>IF('UT Cases'!S4828="","",'UT Cases'!S4828)</f>
        <v/>
      </c>
      <c r="N4827" s="57" t="str">
        <f>IF('UT Cases'!T4828="","",'UT Cases'!T4828)</f>
        <v/>
      </c>
      <c r="O4827" s="57" t="str">
        <f>IF('UT Cases'!U4828="","",'UT Cases'!U4828)</f>
        <v/>
      </c>
      <c r="P4827" s="56" t="str">
        <f>IF('UT Cases'!V4828="","",'UT Cases'!V4828)</f>
        <v/>
      </c>
      <c r="Q4827" s="56" t="str">
        <f>IF('UT Cases'!W4828="","",'UT Cases'!W4828)</f>
        <v/>
      </c>
      <c r="R4827" s="56" t="str">
        <f>IF('UT Cases'!X4828="","",'UT Cases'!X4828)</f>
        <v/>
      </c>
      <c r="S4827" s="56" t="str">
        <f>IF('UT Cases'!Y4828="","",'UT Cases'!Y4828)</f>
        <v/>
      </c>
      <c r="T4827" s="56" t="str">
        <f>IF('UT Cases'!Z4828="","",'UT Cases'!Z4828)</f>
        <v/>
      </c>
      <c r="U4827" s="57" t="str">
        <f>IF('UT Cases'!AA4828="","",'UT Cases'!AA4828)</f>
        <v/>
      </c>
      <c r="V4827" s="57" t="str">
        <f>IF('UT Cases'!AB4828="","",'UT Cases'!AB4828)</f>
        <v/>
      </c>
      <c r="W4827" s="57" t="str">
        <f>IF('UT Cases'!AC4828="","",'UT Cases'!AC4828)</f>
        <v/>
      </c>
      <c r="X4827" s="57" t="str">
        <f>IF('UT Cases'!AD4828="","",'UT Cases'!AD4828)</f>
        <v/>
      </c>
      <c r="Y4827" s="57" t="str">
        <f>IF('UT Cases'!AE4828="","",'UT Cases'!AE4828)</f>
        <v/>
      </c>
      <c r="Z4827" s="56" t="str">
        <f>IF('UT Cases'!AF4828="","",'UT Cases'!AF4828)</f>
        <v/>
      </c>
      <c r="AA4827" s="56" t="str">
        <f>IF('UT Cases'!AG4828="","",'UT Cases'!AG4828)</f>
        <v/>
      </c>
      <c r="AB4827" s="56" t="str">
        <f>IF('UT Cases'!AH4828="","",'UT Cases'!AH4828)</f>
        <v/>
      </c>
      <c r="AC4827" s="56" t="str">
        <f>IF('UT Cases'!AI4828="","",'UT Cases'!AI4828)</f>
        <v/>
      </c>
      <c r="AD4827" s="56" t="str">
        <f>IF('UT Cases'!AJ4828="","",'UT Cases'!AJ4828)</f>
        <v/>
      </c>
    </row>
    <row r="4828" spans="2:30">
      <c r="B4828" s="54" t="str">
        <f>IF('UT Cases'!B4829="","",'UT Cases'!B4829)</f>
        <v/>
      </c>
      <c r="C4828" s="54" t="str">
        <f>IF('UT Cases'!C4829="","",'UT Cases'!C4829)</f>
        <v/>
      </c>
      <c r="D4828" s="54" t="str">
        <f>IF('UT Cases'!D4829="","",'UT Cases'!D4829)</f>
        <v/>
      </c>
      <c r="E4828" s="54" t="str">
        <f>IF('UT Cases'!H4829="","",'UT Cases'!H4829)</f>
        <v/>
      </c>
      <c r="F4828" s="55" t="str">
        <f>IF('UT Cases'!L4829="","",'UT Cases'!L4829)</f>
        <v/>
      </c>
      <c r="G4828" s="56" t="str">
        <f>IF('UT Cases'!M4829="","",'UT Cases'!M4829)</f>
        <v/>
      </c>
      <c r="H4828" s="56" t="str">
        <f>IF('UT Cases'!N4829="","",'UT Cases'!N4829)</f>
        <v/>
      </c>
      <c r="I4828" s="56" t="str">
        <f>IF('UT Cases'!O4829="","",'UT Cases'!O4829)</f>
        <v/>
      </c>
      <c r="J4828" s="56" t="str">
        <f>IF('UT Cases'!P4829="","",'UT Cases'!P4829)</f>
        <v/>
      </c>
      <c r="K4828" s="57" t="str">
        <f>IF('UT Cases'!Q4829="","",'UT Cases'!Q4829)</f>
        <v/>
      </c>
      <c r="L4828" s="57" t="str">
        <f>IF('UT Cases'!R4829="","",'UT Cases'!R4829)</f>
        <v/>
      </c>
      <c r="M4828" s="57" t="str">
        <f>IF('UT Cases'!S4829="","",'UT Cases'!S4829)</f>
        <v/>
      </c>
      <c r="N4828" s="57" t="str">
        <f>IF('UT Cases'!T4829="","",'UT Cases'!T4829)</f>
        <v/>
      </c>
      <c r="O4828" s="57" t="str">
        <f>IF('UT Cases'!U4829="","",'UT Cases'!U4829)</f>
        <v/>
      </c>
      <c r="P4828" s="56" t="str">
        <f>IF('UT Cases'!V4829="","",'UT Cases'!V4829)</f>
        <v/>
      </c>
      <c r="Q4828" s="56" t="str">
        <f>IF('UT Cases'!W4829="","",'UT Cases'!W4829)</f>
        <v/>
      </c>
      <c r="R4828" s="56" t="str">
        <f>IF('UT Cases'!X4829="","",'UT Cases'!X4829)</f>
        <v/>
      </c>
      <c r="S4828" s="56" t="str">
        <f>IF('UT Cases'!Y4829="","",'UT Cases'!Y4829)</f>
        <v/>
      </c>
      <c r="T4828" s="56" t="str">
        <f>IF('UT Cases'!Z4829="","",'UT Cases'!Z4829)</f>
        <v/>
      </c>
      <c r="U4828" s="57" t="str">
        <f>IF('UT Cases'!AA4829="","",'UT Cases'!AA4829)</f>
        <v/>
      </c>
      <c r="V4828" s="57" t="str">
        <f>IF('UT Cases'!AB4829="","",'UT Cases'!AB4829)</f>
        <v/>
      </c>
      <c r="W4828" s="57" t="str">
        <f>IF('UT Cases'!AC4829="","",'UT Cases'!AC4829)</f>
        <v/>
      </c>
      <c r="X4828" s="57" t="str">
        <f>IF('UT Cases'!AD4829="","",'UT Cases'!AD4829)</f>
        <v/>
      </c>
      <c r="Y4828" s="57" t="str">
        <f>IF('UT Cases'!AE4829="","",'UT Cases'!AE4829)</f>
        <v/>
      </c>
      <c r="Z4828" s="56" t="str">
        <f>IF('UT Cases'!AF4829="","",'UT Cases'!AF4829)</f>
        <v/>
      </c>
      <c r="AA4828" s="56" t="str">
        <f>IF('UT Cases'!AG4829="","",'UT Cases'!AG4829)</f>
        <v/>
      </c>
      <c r="AB4828" s="56" t="str">
        <f>IF('UT Cases'!AH4829="","",'UT Cases'!AH4829)</f>
        <v/>
      </c>
      <c r="AC4828" s="56" t="str">
        <f>IF('UT Cases'!AI4829="","",'UT Cases'!AI4829)</f>
        <v/>
      </c>
      <c r="AD4828" s="56" t="str">
        <f>IF('UT Cases'!AJ4829="","",'UT Cases'!AJ4829)</f>
        <v/>
      </c>
    </row>
    <row r="4829" spans="2:30">
      <c r="B4829" s="54" t="str">
        <f>IF('UT Cases'!B4830="","",'UT Cases'!B4830)</f>
        <v/>
      </c>
      <c r="C4829" s="54" t="str">
        <f>IF('UT Cases'!C4830="","",'UT Cases'!C4830)</f>
        <v/>
      </c>
      <c r="D4829" s="54" t="str">
        <f>IF('UT Cases'!D4830="","",'UT Cases'!D4830)</f>
        <v/>
      </c>
      <c r="E4829" s="54" t="str">
        <f>IF('UT Cases'!H4830="","",'UT Cases'!H4830)</f>
        <v/>
      </c>
      <c r="F4829" s="55" t="str">
        <f>IF('UT Cases'!L4830="","",'UT Cases'!L4830)</f>
        <v/>
      </c>
      <c r="G4829" s="56" t="str">
        <f>IF('UT Cases'!M4830="","",'UT Cases'!M4830)</f>
        <v/>
      </c>
      <c r="H4829" s="56" t="str">
        <f>IF('UT Cases'!N4830="","",'UT Cases'!N4830)</f>
        <v/>
      </c>
      <c r="I4829" s="56" t="str">
        <f>IF('UT Cases'!O4830="","",'UT Cases'!O4830)</f>
        <v/>
      </c>
      <c r="J4829" s="56" t="str">
        <f>IF('UT Cases'!P4830="","",'UT Cases'!P4830)</f>
        <v/>
      </c>
      <c r="K4829" s="57" t="str">
        <f>IF('UT Cases'!Q4830="","",'UT Cases'!Q4830)</f>
        <v/>
      </c>
      <c r="L4829" s="57" t="str">
        <f>IF('UT Cases'!R4830="","",'UT Cases'!R4830)</f>
        <v/>
      </c>
      <c r="M4829" s="57" t="str">
        <f>IF('UT Cases'!S4830="","",'UT Cases'!S4830)</f>
        <v/>
      </c>
      <c r="N4829" s="57" t="str">
        <f>IF('UT Cases'!T4830="","",'UT Cases'!T4830)</f>
        <v/>
      </c>
      <c r="O4829" s="57" t="str">
        <f>IF('UT Cases'!U4830="","",'UT Cases'!U4830)</f>
        <v/>
      </c>
      <c r="P4829" s="56" t="str">
        <f>IF('UT Cases'!V4830="","",'UT Cases'!V4830)</f>
        <v/>
      </c>
      <c r="Q4829" s="56" t="str">
        <f>IF('UT Cases'!W4830="","",'UT Cases'!W4830)</f>
        <v/>
      </c>
      <c r="R4829" s="56" t="str">
        <f>IF('UT Cases'!X4830="","",'UT Cases'!X4830)</f>
        <v/>
      </c>
      <c r="S4829" s="56" t="str">
        <f>IF('UT Cases'!Y4830="","",'UT Cases'!Y4830)</f>
        <v/>
      </c>
      <c r="T4829" s="56" t="str">
        <f>IF('UT Cases'!Z4830="","",'UT Cases'!Z4830)</f>
        <v/>
      </c>
      <c r="U4829" s="57" t="str">
        <f>IF('UT Cases'!AA4830="","",'UT Cases'!AA4830)</f>
        <v/>
      </c>
      <c r="V4829" s="57" t="str">
        <f>IF('UT Cases'!AB4830="","",'UT Cases'!AB4830)</f>
        <v/>
      </c>
      <c r="W4829" s="57" t="str">
        <f>IF('UT Cases'!AC4830="","",'UT Cases'!AC4830)</f>
        <v/>
      </c>
      <c r="X4829" s="57" t="str">
        <f>IF('UT Cases'!AD4830="","",'UT Cases'!AD4830)</f>
        <v/>
      </c>
      <c r="Y4829" s="57" t="str">
        <f>IF('UT Cases'!AE4830="","",'UT Cases'!AE4830)</f>
        <v/>
      </c>
      <c r="Z4829" s="56" t="str">
        <f>IF('UT Cases'!AF4830="","",'UT Cases'!AF4830)</f>
        <v/>
      </c>
      <c r="AA4829" s="56" t="str">
        <f>IF('UT Cases'!AG4830="","",'UT Cases'!AG4830)</f>
        <v/>
      </c>
      <c r="AB4829" s="56" t="str">
        <f>IF('UT Cases'!AH4830="","",'UT Cases'!AH4830)</f>
        <v/>
      </c>
      <c r="AC4829" s="56" t="str">
        <f>IF('UT Cases'!AI4830="","",'UT Cases'!AI4830)</f>
        <v/>
      </c>
      <c r="AD4829" s="56" t="str">
        <f>IF('UT Cases'!AJ4830="","",'UT Cases'!AJ4830)</f>
        <v/>
      </c>
    </row>
    <row r="4830" spans="2:30">
      <c r="B4830" s="54" t="str">
        <f>IF('UT Cases'!B4831="","",'UT Cases'!B4831)</f>
        <v/>
      </c>
      <c r="C4830" s="54" t="str">
        <f>IF('UT Cases'!C4831="","",'UT Cases'!C4831)</f>
        <v/>
      </c>
      <c r="D4830" s="54" t="str">
        <f>IF('UT Cases'!D4831="","",'UT Cases'!D4831)</f>
        <v/>
      </c>
      <c r="E4830" s="54" t="str">
        <f>IF('UT Cases'!H4831="","",'UT Cases'!H4831)</f>
        <v/>
      </c>
      <c r="F4830" s="55" t="str">
        <f>IF('UT Cases'!L4831="","",'UT Cases'!L4831)</f>
        <v/>
      </c>
      <c r="G4830" s="56" t="str">
        <f>IF('UT Cases'!M4831="","",'UT Cases'!M4831)</f>
        <v/>
      </c>
      <c r="H4830" s="56" t="str">
        <f>IF('UT Cases'!N4831="","",'UT Cases'!N4831)</f>
        <v/>
      </c>
      <c r="I4830" s="56" t="str">
        <f>IF('UT Cases'!O4831="","",'UT Cases'!O4831)</f>
        <v/>
      </c>
      <c r="J4830" s="56" t="str">
        <f>IF('UT Cases'!P4831="","",'UT Cases'!P4831)</f>
        <v/>
      </c>
      <c r="K4830" s="57" t="str">
        <f>IF('UT Cases'!Q4831="","",'UT Cases'!Q4831)</f>
        <v/>
      </c>
      <c r="L4830" s="57" t="str">
        <f>IF('UT Cases'!R4831="","",'UT Cases'!R4831)</f>
        <v/>
      </c>
      <c r="M4830" s="57" t="str">
        <f>IF('UT Cases'!S4831="","",'UT Cases'!S4831)</f>
        <v/>
      </c>
      <c r="N4830" s="57" t="str">
        <f>IF('UT Cases'!T4831="","",'UT Cases'!T4831)</f>
        <v/>
      </c>
      <c r="O4830" s="57" t="str">
        <f>IF('UT Cases'!U4831="","",'UT Cases'!U4831)</f>
        <v/>
      </c>
      <c r="P4830" s="56" t="str">
        <f>IF('UT Cases'!V4831="","",'UT Cases'!V4831)</f>
        <v/>
      </c>
      <c r="Q4830" s="56" t="str">
        <f>IF('UT Cases'!W4831="","",'UT Cases'!W4831)</f>
        <v/>
      </c>
      <c r="R4830" s="56" t="str">
        <f>IF('UT Cases'!X4831="","",'UT Cases'!X4831)</f>
        <v/>
      </c>
      <c r="S4830" s="56" t="str">
        <f>IF('UT Cases'!Y4831="","",'UT Cases'!Y4831)</f>
        <v/>
      </c>
      <c r="T4830" s="56" t="str">
        <f>IF('UT Cases'!Z4831="","",'UT Cases'!Z4831)</f>
        <v/>
      </c>
      <c r="U4830" s="57" t="str">
        <f>IF('UT Cases'!AA4831="","",'UT Cases'!AA4831)</f>
        <v/>
      </c>
      <c r="V4830" s="57" t="str">
        <f>IF('UT Cases'!AB4831="","",'UT Cases'!AB4831)</f>
        <v/>
      </c>
      <c r="W4830" s="57" t="str">
        <f>IF('UT Cases'!AC4831="","",'UT Cases'!AC4831)</f>
        <v/>
      </c>
      <c r="X4830" s="57" t="str">
        <f>IF('UT Cases'!AD4831="","",'UT Cases'!AD4831)</f>
        <v/>
      </c>
      <c r="Y4830" s="57" t="str">
        <f>IF('UT Cases'!AE4831="","",'UT Cases'!AE4831)</f>
        <v/>
      </c>
      <c r="Z4830" s="56" t="str">
        <f>IF('UT Cases'!AF4831="","",'UT Cases'!AF4831)</f>
        <v/>
      </c>
      <c r="AA4830" s="56" t="str">
        <f>IF('UT Cases'!AG4831="","",'UT Cases'!AG4831)</f>
        <v/>
      </c>
      <c r="AB4830" s="56" t="str">
        <f>IF('UT Cases'!AH4831="","",'UT Cases'!AH4831)</f>
        <v/>
      </c>
      <c r="AC4830" s="56" t="str">
        <f>IF('UT Cases'!AI4831="","",'UT Cases'!AI4831)</f>
        <v/>
      </c>
      <c r="AD4830" s="56" t="str">
        <f>IF('UT Cases'!AJ4831="","",'UT Cases'!AJ4831)</f>
        <v/>
      </c>
    </row>
    <row r="4831" spans="2:30">
      <c r="B4831" s="54" t="str">
        <f>IF('UT Cases'!B4832="","",'UT Cases'!B4832)</f>
        <v/>
      </c>
      <c r="C4831" s="54" t="str">
        <f>IF('UT Cases'!C4832="","",'UT Cases'!C4832)</f>
        <v/>
      </c>
      <c r="D4831" s="54" t="str">
        <f>IF('UT Cases'!D4832="","",'UT Cases'!D4832)</f>
        <v/>
      </c>
      <c r="E4831" s="54" t="str">
        <f>IF('UT Cases'!H4832="","",'UT Cases'!H4832)</f>
        <v/>
      </c>
      <c r="F4831" s="55" t="str">
        <f>IF('UT Cases'!L4832="","",'UT Cases'!L4832)</f>
        <v/>
      </c>
      <c r="G4831" s="56" t="str">
        <f>IF('UT Cases'!M4832="","",'UT Cases'!M4832)</f>
        <v/>
      </c>
      <c r="H4831" s="56" t="str">
        <f>IF('UT Cases'!N4832="","",'UT Cases'!N4832)</f>
        <v/>
      </c>
      <c r="I4831" s="56" t="str">
        <f>IF('UT Cases'!O4832="","",'UT Cases'!O4832)</f>
        <v/>
      </c>
      <c r="J4831" s="56" t="str">
        <f>IF('UT Cases'!P4832="","",'UT Cases'!P4832)</f>
        <v/>
      </c>
      <c r="K4831" s="57" t="str">
        <f>IF('UT Cases'!Q4832="","",'UT Cases'!Q4832)</f>
        <v/>
      </c>
      <c r="L4831" s="57" t="str">
        <f>IF('UT Cases'!R4832="","",'UT Cases'!R4832)</f>
        <v/>
      </c>
      <c r="M4831" s="57" t="str">
        <f>IF('UT Cases'!S4832="","",'UT Cases'!S4832)</f>
        <v/>
      </c>
      <c r="N4831" s="57" t="str">
        <f>IF('UT Cases'!T4832="","",'UT Cases'!T4832)</f>
        <v/>
      </c>
      <c r="O4831" s="57" t="str">
        <f>IF('UT Cases'!U4832="","",'UT Cases'!U4832)</f>
        <v/>
      </c>
      <c r="P4831" s="56" t="str">
        <f>IF('UT Cases'!V4832="","",'UT Cases'!V4832)</f>
        <v/>
      </c>
      <c r="Q4831" s="56" t="str">
        <f>IF('UT Cases'!W4832="","",'UT Cases'!W4832)</f>
        <v/>
      </c>
      <c r="R4831" s="56" t="str">
        <f>IF('UT Cases'!X4832="","",'UT Cases'!X4832)</f>
        <v/>
      </c>
      <c r="S4831" s="56" t="str">
        <f>IF('UT Cases'!Y4832="","",'UT Cases'!Y4832)</f>
        <v/>
      </c>
      <c r="T4831" s="56" t="str">
        <f>IF('UT Cases'!Z4832="","",'UT Cases'!Z4832)</f>
        <v/>
      </c>
      <c r="U4831" s="57" t="str">
        <f>IF('UT Cases'!AA4832="","",'UT Cases'!AA4832)</f>
        <v/>
      </c>
      <c r="V4831" s="57" t="str">
        <f>IF('UT Cases'!AB4832="","",'UT Cases'!AB4832)</f>
        <v/>
      </c>
      <c r="W4831" s="57" t="str">
        <f>IF('UT Cases'!AC4832="","",'UT Cases'!AC4832)</f>
        <v/>
      </c>
      <c r="X4831" s="57" t="str">
        <f>IF('UT Cases'!AD4832="","",'UT Cases'!AD4832)</f>
        <v/>
      </c>
      <c r="Y4831" s="57" t="str">
        <f>IF('UT Cases'!AE4832="","",'UT Cases'!AE4832)</f>
        <v/>
      </c>
      <c r="Z4831" s="56" t="str">
        <f>IF('UT Cases'!AF4832="","",'UT Cases'!AF4832)</f>
        <v/>
      </c>
      <c r="AA4831" s="56" t="str">
        <f>IF('UT Cases'!AG4832="","",'UT Cases'!AG4832)</f>
        <v/>
      </c>
      <c r="AB4831" s="56" t="str">
        <f>IF('UT Cases'!AH4832="","",'UT Cases'!AH4832)</f>
        <v/>
      </c>
      <c r="AC4831" s="56" t="str">
        <f>IF('UT Cases'!AI4832="","",'UT Cases'!AI4832)</f>
        <v/>
      </c>
      <c r="AD4831" s="56" t="str">
        <f>IF('UT Cases'!AJ4832="","",'UT Cases'!AJ4832)</f>
        <v/>
      </c>
    </row>
    <row r="4832" spans="2:30">
      <c r="B4832" s="54" t="str">
        <f>IF('UT Cases'!B4833="","",'UT Cases'!B4833)</f>
        <v/>
      </c>
      <c r="C4832" s="54" t="str">
        <f>IF('UT Cases'!C4833="","",'UT Cases'!C4833)</f>
        <v/>
      </c>
      <c r="D4832" s="54" t="str">
        <f>IF('UT Cases'!D4833="","",'UT Cases'!D4833)</f>
        <v/>
      </c>
      <c r="E4832" s="54" t="str">
        <f>IF('UT Cases'!H4833="","",'UT Cases'!H4833)</f>
        <v/>
      </c>
      <c r="F4832" s="55" t="str">
        <f>IF('UT Cases'!L4833="","",'UT Cases'!L4833)</f>
        <v/>
      </c>
      <c r="G4832" s="56" t="str">
        <f>IF('UT Cases'!M4833="","",'UT Cases'!M4833)</f>
        <v/>
      </c>
      <c r="H4832" s="56" t="str">
        <f>IF('UT Cases'!N4833="","",'UT Cases'!N4833)</f>
        <v/>
      </c>
      <c r="I4832" s="56" t="str">
        <f>IF('UT Cases'!O4833="","",'UT Cases'!O4833)</f>
        <v/>
      </c>
      <c r="J4832" s="56" t="str">
        <f>IF('UT Cases'!P4833="","",'UT Cases'!P4833)</f>
        <v/>
      </c>
      <c r="K4832" s="57" t="str">
        <f>IF('UT Cases'!Q4833="","",'UT Cases'!Q4833)</f>
        <v/>
      </c>
      <c r="L4832" s="57" t="str">
        <f>IF('UT Cases'!R4833="","",'UT Cases'!R4833)</f>
        <v/>
      </c>
      <c r="M4832" s="57" t="str">
        <f>IF('UT Cases'!S4833="","",'UT Cases'!S4833)</f>
        <v/>
      </c>
      <c r="N4832" s="57" t="str">
        <f>IF('UT Cases'!T4833="","",'UT Cases'!T4833)</f>
        <v/>
      </c>
      <c r="O4832" s="57" t="str">
        <f>IF('UT Cases'!U4833="","",'UT Cases'!U4833)</f>
        <v/>
      </c>
      <c r="P4832" s="56" t="str">
        <f>IF('UT Cases'!V4833="","",'UT Cases'!V4833)</f>
        <v/>
      </c>
      <c r="Q4832" s="56" t="str">
        <f>IF('UT Cases'!W4833="","",'UT Cases'!W4833)</f>
        <v/>
      </c>
      <c r="R4832" s="56" t="str">
        <f>IF('UT Cases'!X4833="","",'UT Cases'!X4833)</f>
        <v/>
      </c>
      <c r="S4832" s="56" t="str">
        <f>IF('UT Cases'!Y4833="","",'UT Cases'!Y4833)</f>
        <v/>
      </c>
      <c r="T4832" s="56" t="str">
        <f>IF('UT Cases'!Z4833="","",'UT Cases'!Z4833)</f>
        <v/>
      </c>
      <c r="U4832" s="57" t="str">
        <f>IF('UT Cases'!AA4833="","",'UT Cases'!AA4833)</f>
        <v/>
      </c>
      <c r="V4832" s="57" t="str">
        <f>IF('UT Cases'!AB4833="","",'UT Cases'!AB4833)</f>
        <v/>
      </c>
      <c r="W4832" s="57" t="str">
        <f>IF('UT Cases'!AC4833="","",'UT Cases'!AC4833)</f>
        <v/>
      </c>
      <c r="X4832" s="57" t="str">
        <f>IF('UT Cases'!AD4833="","",'UT Cases'!AD4833)</f>
        <v/>
      </c>
      <c r="Y4832" s="57" t="str">
        <f>IF('UT Cases'!AE4833="","",'UT Cases'!AE4833)</f>
        <v/>
      </c>
      <c r="Z4832" s="56" t="str">
        <f>IF('UT Cases'!AF4833="","",'UT Cases'!AF4833)</f>
        <v/>
      </c>
      <c r="AA4832" s="56" t="str">
        <f>IF('UT Cases'!AG4833="","",'UT Cases'!AG4833)</f>
        <v/>
      </c>
      <c r="AB4832" s="56" t="str">
        <f>IF('UT Cases'!AH4833="","",'UT Cases'!AH4833)</f>
        <v/>
      </c>
      <c r="AC4832" s="56" t="str">
        <f>IF('UT Cases'!AI4833="","",'UT Cases'!AI4833)</f>
        <v/>
      </c>
      <c r="AD4832" s="56" t="str">
        <f>IF('UT Cases'!AJ4833="","",'UT Cases'!AJ4833)</f>
        <v/>
      </c>
    </row>
    <row r="4833" spans="2:30">
      <c r="B4833" s="54" t="str">
        <f>IF('UT Cases'!B4834="","",'UT Cases'!B4834)</f>
        <v/>
      </c>
      <c r="C4833" s="54" t="str">
        <f>IF('UT Cases'!C4834="","",'UT Cases'!C4834)</f>
        <v/>
      </c>
      <c r="D4833" s="54" t="str">
        <f>IF('UT Cases'!D4834="","",'UT Cases'!D4834)</f>
        <v/>
      </c>
      <c r="E4833" s="54" t="str">
        <f>IF('UT Cases'!H4834="","",'UT Cases'!H4834)</f>
        <v/>
      </c>
      <c r="F4833" s="55" t="str">
        <f>IF('UT Cases'!L4834="","",'UT Cases'!L4834)</f>
        <v/>
      </c>
      <c r="G4833" s="56" t="str">
        <f>IF('UT Cases'!M4834="","",'UT Cases'!M4834)</f>
        <v/>
      </c>
      <c r="H4833" s="56" t="str">
        <f>IF('UT Cases'!N4834="","",'UT Cases'!N4834)</f>
        <v/>
      </c>
      <c r="I4833" s="56" t="str">
        <f>IF('UT Cases'!O4834="","",'UT Cases'!O4834)</f>
        <v/>
      </c>
      <c r="J4833" s="56" t="str">
        <f>IF('UT Cases'!P4834="","",'UT Cases'!P4834)</f>
        <v/>
      </c>
      <c r="K4833" s="57" t="str">
        <f>IF('UT Cases'!Q4834="","",'UT Cases'!Q4834)</f>
        <v/>
      </c>
      <c r="L4833" s="57" t="str">
        <f>IF('UT Cases'!R4834="","",'UT Cases'!R4834)</f>
        <v/>
      </c>
      <c r="M4833" s="57" t="str">
        <f>IF('UT Cases'!S4834="","",'UT Cases'!S4834)</f>
        <v/>
      </c>
      <c r="N4833" s="57" t="str">
        <f>IF('UT Cases'!T4834="","",'UT Cases'!T4834)</f>
        <v/>
      </c>
      <c r="O4833" s="57" t="str">
        <f>IF('UT Cases'!U4834="","",'UT Cases'!U4834)</f>
        <v/>
      </c>
      <c r="P4833" s="56" t="str">
        <f>IF('UT Cases'!V4834="","",'UT Cases'!V4834)</f>
        <v/>
      </c>
      <c r="Q4833" s="56" t="str">
        <f>IF('UT Cases'!W4834="","",'UT Cases'!W4834)</f>
        <v/>
      </c>
      <c r="R4833" s="56" t="str">
        <f>IF('UT Cases'!X4834="","",'UT Cases'!X4834)</f>
        <v/>
      </c>
      <c r="S4833" s="56" t="str">
        <f>IF('UT Cases'!Y4834="","",'UT Cases'!Y4834)</f>
        <v/>
      </c>
      <c r="T4833" s="56" t="str">
        <f>IF('UT Cases'!Z4834="","",'UT Cases'!Z4834)</f>
        <v/>
      </c>
      <c r="U4833" s="57" t="str">
        <f>IF('UT Cases'!AA4834="","",'UT Cases'!AA4834)</f>
        <v/>
      </c>
      <c r="V4833" s="57" t="str">
        <f>IF('UT Cases'!AB4834="","",'UT Cases'!AB4834)</f>
        <v/>
      </c>
      <c r="W4833" s="57" t="str">
        <f>IF('UT Cases'!AC4834="","",'UT Cases'!AC4834)</f>
        <v/>
      </c>
      <c r="X4833" s="57" t="str">
        <f>IF('UT Cases'!AD4834="","",'UT Cases'!AD4834)</f>
        <v/>
      </c>
      <c r="Y4833" s="57" t="str">
        <f>IF('UT Cases'!AE4834="","",'UT Cases'!AE4834)</f>
        <v/>
      </c>
      <c r="Z4833" s="56" t="str">
        <f>IF('UT Cases'!AF4834="","",'UT Cases'!AF4834)</f>
        <v/>
      </c>
      <c r="AA4833" s="56" t="str">
        <f>IF('UT Cases'!AG4834="","",'UT Cases'!AG4834)</f>
        <v/>
      </c>
      <c r="AB4833" s="56" t="str">
        <f>IF('UT Cases'!AH4834="","",'UT Cases'!AH4834)</f>
        <v/>
      </c>
      <c r="AC4833" s="56" t="str">
        <f>IF('UT Cases'!AI4834="","",'UT Cases'!AI4834)</f>
        <v/>
      </c>
      <c r="AD4833" s="56" t="str">
        <f>IF('UT Cases'!AJ4834="","",'UT Cases'!AJ4834)</f>
        <v/>
      </c>
    </row>
    <row r="4834" spans="2:30">
      <c r="B4834" s="54" t="str">
        <f>IF('UT Cases'!B4835="","",'UT Cases'!B4835)</f>
        <v/>
      </c>
      <c r="C4834" s="54" t="str">
        <f>IF('UT Cases'!C4835="","",'UT Cases'!C4835)</f>
        <v/>
      </c>
      <c r="D4834" s="54" t="str">
        <f>IF('UT Cases'!D4835="","",'UT Cases'!D4835)</f>
        <v/>
      </c>
      <c r="E4834" s="54" t="str">
        <f>IF('UT Cases'!H4835="","",'UT Cases'!H4835)</f>
        <v/>
      </c>
      <c r="F4834" s="55" t="str">
        <f>IF('UT Cases'!L4835="","",'UT Cases'!L4835)</f>
        <v/>
      </c>
      <c r="G4834" s="56" t="str">
        <f>IF('UT Cases'!M4835="","",'UT Cases'!M4835)</f>
        <v/>
      </c>
      <c r="H4834" s="56" t="str">
        <f>IF('UT Cases'!N4835="","",'UT Cases'!N4835)</f>
        <v/>
      </c>
      <c r="I4834" s="56" t="str">
        <f>IF('UT Cases'!O4835="","",'UT Cases'!O4835)</f>
        <v/>
      </c>
      <c r="J4834" s="56" t="str">
        <f>IF('UT Cases'!P4835="","",'UT Cases'!P4835)</f>
        <v/>
      </c>
      <c r="K4834" s="57" t="str">
        <f>IF('UT Cases'!Q4835="","",'UT Cases'!Q4835)</f>
        <v/>
      </c>
      <c r="L4834" s="57" t="str">
        <f>IF('UT Cases'!R4835="","",'UT Cases'!R4835)</f>
        <v/>
      </c>
      <c r="M4834" s="57" t="str">
        <f>IF('UT Cases'!S4835="","",'UT Cases'!S4835)</f>
        <v/>
      </c>
      <c r="N4834" s="57" t="str">
        <f>IF('UT Cases'!T4835="","",'UT Cases'!T4835)</f>
        <v/>
      </c>
      <c r="O4834" s="57" t="str">
        <f>IF('UT Cases'!U4835="","",'UT Cases'!U4835)</f>
        <v/>
      </c>
      <c r="P4834" s="56" t="str">
        <f>IF('UT Cases'!V4835="","",'UT Cases'!V4835)</f>
        <v/>
      </c>
      <c r="Q4834" s="56" t="str">
        <f>IF('UT Cases'!W4835="","",'UT Cases'!W4835)</f>
        <v/>
      </c>
      <c r="R4834" s="56" t="str">
        <f>IF('UT Cases'!X4835="","",'UT Cases'!X4835)</f>
        <v/>
      </c>
      <c r="S4834" s="56" t="str">
        <f>IF('UT Cases'!Y4835="","",'UT Cases'!Y4835)</f>
        <v/>
      </c>
      <c r="T4834" s="56" t="str">
        <f>IF('UT Cases'!Z4835="","",'UT Cases'!Z4835)</f>
        <v/>
      </c>
      <c r="U4834" s="57" t="str">
        <f>IF('UT Cases'!AA4835="","",'UT Cases'!AA4835)</f>
        <v/>
      </c>
      <c r="V4834" s="57" t="str">
        <f>IF('UT Cases'!AB4835="","",'UT Cases'!AB4835)</f>
        <v/>
      </c>
      <c r="W4834" s="57" t="str">
        <f>IF('UT Cases'!AC4835="","",'UT Cases'!AC4835)</f>
        <v/>
      </c>
      <c r="X4834" s="57" t="str">
        <f>IF('UT Cases'!AD4835="","",'UT Cases'!AD4835)</f>
        <v/>
      </c>
      <c r="Y4834" s="57" t="str">
        <f>IF('UT Cases'!AE4835="","",'UT Cases'!AE4835)</f>
        <v/>
      </c>
      <c r="Z4834" s="56" t="str">
        <f>IF('UT Cases'!AF4835="","",'UT Cases'!AF4835)</f>
        <v/>
      </c>
      <c r="AA4834" s="56" t="str">
        <f>IF('UT Cases'!AG4835="","",'UT Cases'!AG4835)</f>
        <v/>
      </c>
      <c r="AB4834" s="56" t="str">
        <f>IF('UT Cases'!AH4835="","",'UT Cases'!AH4835)</f>
        <v/>
      </c>
      <c r="AC4834" s="56" t="str">
        <f>IF('UT Cases'!AI4835="","",'UT Cases'!AI4835)</f>
        <v/>
      </c>
      <c r="AD4834" s="56" t="str">
        <f>IF('UT Cases'!AJ4835="","",'UT Cases'!AJ4835)</f>
        <v/>
      </c>
    </row>
    <row r="4835" spans="2:30">
      <c r="B4835" s="54" t="str">
        <f>IF('UT Cases'!B4836="","",'UT Cases'!B4836)</f>
        <v/>
      </c>
      <c r="C4835" s="54" t="str">
        <f>IF('UT Cases'!C4836="","",'UT Cases'!C4836)</f>
        <v/>
      </c>
      <c r="D4835" s="54" t="str">
        <f>IF('UT Cases'!D4836="","",'UT Cases'!D4836)</f>
        <v/>
      </c>
      <c r="E4835" s="54" t="str">
        <f>IF('UT Cases'!H4836="","",'UT Cases'!H4836)</f>
        <v/>
      </c>
      <c r="F4835" s="55" t="str">
        <f>IF('UT Cases'!L4836="","",'UT Cases'!L4836)</f>
        <v/>
      </c>
      <c r="G4835" s="56" t="str">
        <f>IF('UT Cases'!M4836="","",'UT Cases'!M4836)</f>
        <v/>
      </c>
      <c r="H4835" s="56" t="str">
        <f>IF('UT Cases'!N4836="","",'UT Cases'!N4836)</f>
        <v/>
      </c>
      <c r="I4835" s="56" t="str">
        <f>IF('UT Cases'!O4836="","",'UT Cases'!O4836)</f>
        <v/>
      </c>
      <c r="J4835" s="56" t="str">
        <f>IF('UT Cases'!P4836="","",'UT Cases'!P4836)</f>
        <v/>
      </c>
      <c r="K4835" s="57" t="str">
        <f>IF('UT Cases'!Q4836="","",'UT Cases'!Q4836)</f>
        <v/>
      </c>
      <c r="L4835" s="57" t="str">
        <f>IF('UT Cases'!R4836="","",'UT Cases'!R4836)</f>
        <v/>
      </c>
      <c r="M4835" s="57" t="str">
        <f>IF('UT Cases'!S4836="","",'UT Cases'!S4836)</f>
        <v/>
      </c>
      <c r="N4835" s="57" t="str">
        <f>IF('UT Cases'!T4836="","",'UT Cases'!T4836)</f>
        <v/>
      </c>
      <c r="O4835" s="57" t="str">
        <f>IF('UT Cases'!U4836="","",'UT Cases'!U4836)</f>
        <v/>
      </c>
      <c r="P4835" s="56" t="str">
        <f>IF('UT Cases'!V4836="","",'UT Cases'!V4836)</f>
        <v/>
      </c>
      <c r="Q4835" s="56" t="str">
        <f>IF('UT Cases'!W4836="","",'UT Cases'!W4836)</f>
        <v/>
      </c>
      <c r="R4835" s="56" t="str">
        <f>IF('UT Cases'!X4836="","",'UT Cases'!X4836)</f>
        <v/>
      </c>
      <c r="S4835" s="56" t="str">
        <f>IF('UT Cases'!Y4836="","",'UT Cases'!Y4836)</f>
        <v/>
      </c>
      <c r="T4835" s="56" t="str">
        <f>IF('UT Cases'!Z4836="","",'UT Cases'!Z4836)</f>
        <v/>
      </c>
      <c r="U4835" s="57" t="str">
        <f>IF('UT Cases'!AA4836="","",'UT Cases'!AA4836)</f>
        <v/>
      </c>
      <c r="V4835" s="57" t="str">
        <f>IF('UT Cases'!AB4836="","",'UT Cases'!AB4836)</f>
        <v/>
      </c>
      <c r="W4835" s="57" t="str">
        <f>IF('UT Cases'!AC4836="","",'UT Cases'!AC4836)</f>
        <v/>
      </c>
      <c r="X4835" s="57" t="str">
        <f>IF('UT Cases'!AD4836="","",'UT Cases'!AD4836)</f>
        <v/>
      </c>
      <c r="Y4835" s="57" t="str">
        <f>IF('UT Cases'!AE4836="","",'UT Cases'!AE4836)</f>
        <v/>
      </c>
      <c r="Z4835" s="56" t="str">
        <f>IF('UT Cases'!AF4836="","",'UT Cases'!AF4836)</f>
        <v/>
      </c>
      <c r="AA4835" s="56" t="str">
        <f>IF('UT Cases'!AG4836="","",'UT Cases'!AG4836)</f>
        <v/>
      </c>
      <c r="AB4835" s="56" t="str">
        <f>IF('UT Cases'!AH4836="","",'UT Cases'!AH4836)</f>
        <v/>
      </c>
      <c r="AC4835" s="56" t="str">
        <f>IF('UT Cases'!AI4836="","",'UT Cases'!AI4836)</f>
        <v/>
      </c>
      <c r="AD4835" s="56" t="str">
        <f>IF('UT Cases'!AJ4836="","",'UT Cases'!AJ4836)</f>
        <v/>
      </c>
    </row>
    <row r="4836" spans="2:30">
      <c r="B4836" s="54" t="str">
        <f>IF('UT Cases'!B4837="","",'UT Cases'!B4837)</f>
        <v/>
      </c>
      <c r="C4836" s="54" t="str">
        <f>IF('UT Cases'!C4837="","",'UT Cases'!C4837)</f>
        <v/>
      </c>
      <c r="D4836" s="54" t="str">
        <f>IF('UT Cases'!D4837="","",'UT Cases'!D4837)</f>
        <v/>
      </c>
      <c r="E4836" s="54" t="str">
        <f>IF('UT Cases'!H4837="","",'UT Cases'!H4837)</f>
        <v/>
      </c>
      <c r="F4836" s="55" t="str">
        <f>IF('UT Cases'!L4837="","",'UT Cases'!L4837)</f>
        <v/>
      </c>
      <c r="G4836" s="56" t="str">
        <f>IF('UT Cases'!M4837="","",'UT Cases'!M4837)</f>
        <v/>
      </c>
      <c r="H4836" s="56" t="str">
        <f>IF('UT Cases'!N4837="","",'UT Cases'!N4837)</f>
        <v/>
      </c>
      <c r="I4836" s="56" t="str">
        <f>IF('UT Cases'!O4837="","",'UT Cases'!O4837)</f>
        <v/>
      </c>
      <c r="J4836" s="56" t="str">
        <f>IF('UT Cases'!P4837="","",'UT Cases'!P4837)</f>
        <v/>
      </c>
      <c r="K4836" s="57" t="str">
        <f>IF('UT Cases'!Q4837="","",'UT Cases'!Q4837)</f>
        <v/>
      </c>
      <c r="L4836" s="57" t="str">
        <f>IF('UT Cases'!R4837="","",'UT Cases'!R4837)</f>
        <v/>
      </c>
      <c r="M4836" s="57" t="str">
        <f>IF('UT Cases'!S4837="","",'UT Cases'!S4837)</f>
        <v/>
      </c>
      <c r="N4836" s="57" t="str">
        <f>IF('UT Cases'!T4837="","",'UT Cases'!T4837)</f>
        <v/>
      </c>
      <c r="O4836" s="57" t="str">
        <f>IF('UT Cases'!U4837="","",'UT Cases'!U4837)</f>
        <v/>
      </c>
      <c r="P4836" s="56" t="str">
        <f>IF('UT Cases'!V4837="","",'UT Cases'!V4837)</f>
        <v/>
      </c>
      <c r="Q4836" s="56" t="str">
        <f>IF('UT Cases'!W4837="","",'UT Cases'!W4837)</f>
        <v/>
      </c>
      <c r="R4836" s="56" t="str">
        <f>IF('UT Cases'!X4837="","",'UT Cases'!X4837)</f>
        <v/>
      </c>
      <c r="S4836" s="56" t="str">
        <f>IF('UT Cases'!Y4837="","",'UT Cases'!Y4837)</f>
        <v/>
      </c>
      <c r="T4836" s="56" t="str">
        <f>IF('UT Cases'!Z4837="","",'UT Cases'!Z4837)</f>
        <v/>
      </c>
      <c r="U4836" s="57" t="str">
        <f>IF('UT Cases'!AA4837="","",'UT Cases'!AA4837)</f>
        <v/>
      </c>
      <c r="V4836" s="57" t="str">
        <f>IF('UT Cases'!AB4837="","",'UT Cases'!AB4837)</f>
        <v/>
      </c>
      <c r="W4836" s="57" t="str">
        <f>IF('UT Cases'!AC4837="","",'UT Cases'!AC4837)</f>
        <v/>
      </c>
      <c r="X4836" s="57" t="str">
        <f>IF('UT Cases'!AD4837="","",'UT Cases'!AD4837)</f>
        <v/>
      </c>
      <c r="Y4836" s="57" t="str">
        <f>IF('UT Cases'!AE4837="","",'UT Cases'!AE4837)</f>
        <v/>
      </c>
      <c r="Z4836" s="56" t="str">
        <f>IF('UT Cases'!AF4837="","",'UT Cases'!AF4837)</f>
        <v/>
      </c>
      <c r="AA4836" s="56" t="str">
        <f>IF('UT Cases'!AG4837="","",'UT Cases'!AG4837)</f>
        <v/>
      </c>
      <c r="AB4836" s="56" t="str">
        <f>IF('UT Cases'!AH4837="","",'UT Cases'!AH4837)</f>
        <v/>
      </c>
      <c r="AC4836" s="56" t="str">
        <f>IF('UT Cases'!AI4837="","",'UT Cases'!AI4837)</f>
        <v/>
      </c>
      <c r="AD4836" s="56" t="str">
        <f>IF('UT Cases'!AJ4837="","",'UT Cases'!AJ4837)</f>
        <v/>
      </c>
    </row>
    <row r="4837" spans="2:30">
      <c r="B4837" s="54" t="str">
        <f>IF('UT Cases'!B4838="","",'UT Cases'!B4838)</f>
        <v/>
      </c>
      <c r="C4837" s="54" t="str">
        <f>IF('UT Cases'!C4838="","",'UT Cases'!C4838)</f>
        <v/>
      </c>
      <c r="D4837" s="54" t="str">
        <f>IF('UT Cases'!D4838="","",'UT Cases'!D4838)</f>
        <v/>
      </c>
      <c r="E4837" s="54" t="str">
        <f>IF('UT Cases'!H4838="","",'UT Cases'!H4838)</f>
        <v/>
      </c>
      <c r="F4837" s="55" t="str">
        <f>IF('UT Cases'!L4838="","",'UT Cases'!L4838)</f>
        <v/>
      </c>
      <c r="G4837" s="56" t="str">
        <f>IF('UT Cases'!M4838="","",'UT Cases'!M4838)</f>
        <v/>
      </c>
      <c r="H4837" s="56" t="str">
        <f>IF('UT Cases'!N4838="","",'UT Cases'!N4838)</f>
        <v/>
      </c>
      <c r="I4837" s="56" t="str">
        <f>IF('UT Cases'!O4838="","",'UT Cases'!O4838)</f>
        <v/>
      </c>
      <c r="J4837" s="56" t="str">
        <f>IF('UT Cases'!P4838="","",'UT Cases'!P4838)</f>
        <v/>
      </c>
      <c r="K4837" s="57" t="str">
        <f>IF('UT Cases'!Q4838="","",'UT Cases'!Q4838)</f>
        <v/>
      </c>
      <c r="L4837" s="57" t="str">
        <f>IF('UT Cases'!R4838="","",'UT Cases'!R4838)</f>
        <v/>
      </c>
      <c r="M4837" s="57" t="str">
        <f>IF('UT Cases'!S4838="","",'UT Cases'!S4838)</f>
        <v/>
      </c>
      <c r="N4837" s="57" t="str">
        <f>IF('UT Cases'!T4838="","",'UT Cases'!T4838)</f>
        <v/>
      </c>
      <c r="O4837" s="57" t="str">
        <f>IF('UT Cases'!U4838="","",'UT Cases'!U4838)</f>
        <v/>
      </c>
      <c r="P4837" s="56" t="str">
        <f>IF('UT Cases'!V4838="","",'UT Cases'!V4838)</f>
        <v/>
      </c>
      <c r="Q4837" s="56" t="str">
        <f>IF('UT Cases'!W4838="","",'UT Cases'!W4838)</f>
        <v/>
      </c>
      <c r="R4837" s="56" t="str">
        <f>IF('UT Cases'!X4838="","",'UT Cases'!X4838)</f>
        <v/>
      </c>
      <c r="S4837" s="56" t="str">
        <f>IF('UT Cases'!Y4838="","",'UT Cases'!Y4838)</f>
        <v/>
      </c>
      <c r="T4837" s="56" t="str">
        <f>IF('UT Cases'!Z4838="","",'UT Cases'!Z4838)</f>
        <v/>
      </c>
      <c r="U4837" s="57" t="str">
        <f>IF('UT Cases'!AA4838="","",'UT Cases'!AA4838)</f>
        <v/>
      </c>
      <c r="V4837" s="57" t="str">
        <f>IF('UT Cases'!AB4838="","",'UT Cases'!AB4838)</f>
        <v/>
      </c>
      <c r="W4837" s="57" t="str">
        <f>IF('UT Cases'!AC4838="","",'UT Cases'!AC4838)</f>
        <v/>
      </c>
      <c r="X4837" s="57" t="str">
        <f>IF('UT Cases'!AD4838="","",'UT Cases'!AD4838)</f>
        <v/>
      </c>
      <c r="Y4837" s="57" t="str">
        <f>IF('UT Cases'!AE4838="","",'UT Cases'!AE4838)</f>
        <v/>
      </c>
      <c r="Z4837" s="56" t="str">
        <f>IF('UT Cases'!AF4838="","",'UT Cases'!AF4838)</f>
        <v/>
      </c>
      <c r="AA4837" s="56" t="str">
        <f>IF('UT Cases'!AG4838="","",'UT Cases'!AG4838)</f>
        <v/>
      </c>
      <c r="AB4837" s="56" t="str">
        <f>IF('UT Cases'!AH4838="","",'UT Cases'!AH4838)</f>
        <v/>
      </c>
      <c r="AC4837" s="56" t="str">
        <f>IF('UT Cases'!AI4838="","",'UT Cases'!AI4838)</f>
        <v/>
      </c>
      <c r="AD4837" s="56" t="str">
        <f>IF('UT Cases'!AJ4838="","",'UT Cases'!AJ4838)</f>
        <v/>
      </c>
    </row>
    <row r="4838" spans="2:30">
      <c r="B4838" s="54" t="str">
        <f>IF('UT Cases'!B4839="","",'UT Cases'!B4839)</f>
        <v/>
      </c>
      <c r="C4838" s="54" t="str">
        <f>IF('UT Cases'!C4839="","",'UT Cases'!C4839)</f>
        <v/>
      </c>
      <c r="D4838" s="54" t="str">
        <f>IF('UT Cases'!D4839="","",'UT Cases'!D4839)</f>
        <v/>
      </c>
      <c r="E4838" s="54" t="str">
        <f>IF('UT Cases'!H4839="","",'UT Cases'!H4839)</f>
        <v/>
      </c>
      <c r="F4838" s="55" t="str">
        <f>IF('UT Cases'!L4839="","",'UT Cases'!L4839)</f>
        <v/>
      </c>
      <c r="G4838" s="56" t="str">
        <f>IF('UT Cases'!M4839="","",'UT Cases'!M4839)</f>
        <v/>
      </c>
      <c r="H4838" s="56" t="str">
        <f>IF('UT Cases'!N4839="","",'UT Cases'!N4839)</f>
        <v/>
      </c>
      <c r="I4838" s="56" t="str">
        <f>IF('UT Cases'!O4839="","",'UT Cases'!O4839)</f>
        <v/>
      </c>
      <c r="J4838" s="56" t="str">
        <f>IF('UT Cases'!P4839="","",'UT Cases'!P4839)</f>
        <v/>
      </c>
      <c r="K4838" s="57" t="str">
        <f>IF('UT Cases'!Q4839="","",'UT Cases'!Q4839)</f>
        <v/>
      </c>
      <c r="L4838" s="57" t="str">
        <f>IF('UT Cases'!R4839="","",'UT Cases'!R4839)</f>
        <v/>
      </c>
      <c r="M4838" s="57" t="str">
        <f>IF('UT Cases'!S4839="","",'UT Cases'!S4839)</f>
        <v/>
      </c>
      <c r="N4838" s="57" t="str">
        <f>IF('UT Cases'!T4839="","",'UT Cases'!T4839)</f>
        <v/>
      </c>
      <c r="O4838" s="57" t="str">
        <f>IF('UT Cases'!U4839="","",'UT Cases'!U4839)</f>
        <v/>
      </c>
      <c r="P4838" s="56" t="str">
        <f>IF('UT Cases'!V4839="","",'UT Cases'!V4839)</f>
        <v/>
      </c>
      <c r="Q4838" s="56" t="str">
        <f>IF('UT Cases'!W4839="","",'UT Cases'!W4839)</f>
        <v/>
      </c>
      <c r="R4838" s="56" t="str">
        <f>IF('UT Cases'!X4839="","",'UT Cases'!X4839)</f>
        <v/>
      </c>
      <c r="S4838" s="56" t="str">
        <f>IF('UT Cases'!Y4839="","",'UT Cases'!Y4839)</f>
        <v/>
      </c>
      <c r="T4838" s="56" t="str">
        <f>IF('UT Cases'!Z4839="","",'UT Cases'!Z4839)</f>
        <v/>
      </c>
      <c r="U4838" s="57" t="str">
        <f>IF('UT Cases'!AA4839="","",'UT Cases'!AA4839)</f>
        <v/>
      </c>
      <c r="V4838" s="57" t="str">
        <f>IF('UT Cases'!AB4839="","",'UT Cases'!AB4839)</f>
        <v/>
      </c>
      <c r="W4838" s="57" t="str">
        <f>IF('UT Cases'!AC4839="","",'UT Cases'!AC4839)</f>
        <v/>
      </c>
      <c r="X4838" s="57" t="str">
        <f>IF('UT Cases'!AD4839="","",'UT Cases'!AD4839)</f>
        <v/>
      </c>
      <c r="Y4838" s="57" t="str">
        <f>IF('UT Cases'!AE4839="","",'UT Cases'!AE4839)</f>
        <v/>
      </c>
      <c r="Z4838" s="56" t="str">
        <f>IF('UT Cases'!AF4839="","",'UT Cases'!AF4839)</f>
        <v/>
      </c>
      <c r="AA4838" s="56" t="str">
        <f>IF('UT Cases'!AG4839="","",'UT Cases'!AG4839)</f>
        <v/>
      </c>
      <c r="AB4838" s="56" t="str">
        <f>IF('UT Cases'!AH4839="","",'UT Cases'!AH4839)</f>
        <v/>
      </c>
      <c r="AC4838" s="56" t="str">
        <f>IF('UT Cases'!AI4839="","",'UT Cases'!AI4839)</f>
        <v/>
      </c>
      <c r="AD4838" s="56" t="str">
        <f>IF('UT Cases'!AJ4839="","",'UT Cases'!AJ4839)</f>
        <v/>
      </c>
    </row>
    <row r="4839" spans="2:30">
      <c r="B4839" s="54" t="str">
        <f>IF('UT Cases'!B4840="","",'UT Cases'!B4840)</f>
        <v/>
      </c>
      <c r="C4839" s="54" t="str">
        <f>IF('UT Cases'!C4840="","",'UT Cases'!C4840)</f>
        <v/>
      </c>
      <c r="D4839" s="54" t="str">
        <f>IF('UT Cases'!D4840="","",'UT Cases'!D4840)</f>
        <v/>
      </c>
      <c r="E4839" s="54" t="str">
        <f>IF('UT Cases'!H4840="","",'UT Cases'!H4840)</f>
        <v/>
      </c>
      <c r="F4839" s="55" t="str">
        <f>IF('UT Cases'!L4840="","",'UT Cases'!L4840)</f>
        <v/>
      </c>
      <c r="G4839" s="56" t="str">
        <f>IF('UT Cases'!M4840="","",'UT Cases'!M4840)</f>
        <v/>
      </c>
      <c r="H4839" s="56" t="str">
        <f>IF('UT Cases'!N4840="","",'UT Cases'!N4840)</f>
        <v/>
      </c>
      <c r="I4839" s="56" t="str">
        <f>IF('UT Cases'!O4840="","",'UT Cases'!O4840)</f>
        <v/>
      </c>
      <c r="J4839" s="56" t="str">
        <f>IF('UT Cases'!P4840="","",'UT Cases'!P4840)</f>
        <v/>
      </c>
      <c r="K4839" s="57" t="str">
        <f>IF('UT Cases'!Q4840="","",'UT Cases'!Q4840)</f>
        <v/>
      </c>
      <c r="L4839" s="57" t="str">
        <f>IF('UT Cases'!R4840="","",'UT Cases'!R4840)</f>
        <v/>
      </c>
      <c r="M4839" s="57" t="str">
        <f>IF('UT Cases'!S4840="","",'UT Cases'!S4840)</f>
        <v/>
      </c>
      <c r="N4839" s="57" t="str">
        <f>IF('UT Cases'!T4840="","",'UT Cases'!T4840)</f>
        <v/>
      </c>
      <c r="O4839" s="57" t="str">
        <f>IF('UT Cases'!U4840="","",'UT Cases'!U4840)</f>
        <v/>
      </c>
      <c r="P4839" s="56" t="str">
        <f>IF('UT Cases'!V4840="","",'UT Cases'!V4840)</f>
        <v/>
      </c>
      <c r="Q4839" s="56" t="str">
        <f>IF('UT Cases'!W4840="","",'UT Cases'!W4840)</f>
        <v/>
      </c>
      <c r="R4839" s="56" t="str">
        <f>IF('UT Cases'!X4840="","",'UT Cases'!X4840)</f>
        <v/>
      </c>
      <c r="S4839" s="56" t="str">
        <f>IF('UT Cases'!Y4840="","",'UT Cases'!Y4840)</f>
        <v/>
      </c>
      <c r="T4839" s="56" t="str">
        <f>IF('UT Cases'!Z4840="","",'UT Cases'!Z4840)</f>
        <v/>
      </c>
      <c r="U4839" s="57" t="str">
        <f>IF('UT Cases'!AA4840="","",'UT Cases'!AA4840)</f>
        <v/>
      </c>
      <c r="V4839" s="57" t="str">
        <f>IF('UT Cases'!AB4840="","",'UT Cases'!AB4840)</f>
        <v/>
      </c>
      <c r="W4839" s="57" t="str">
        <f>IF('UT Cases'!AC4840="","",'UT Cases'!AC4840)</f>
        <v/>
      </c>
      <c r="X4839" s="57" t="str">
        <f>IF('UT Cases'!AD4840="","",'UT Cases'!AD4840)</f>
        <v/>
      </c>
      <c r="Y4839" s="57" t="str">
        <f>IF('UT Cases'!AE4840="","",'UT Cases'!AE4840)</f>
        <v/>
      </c>
      <c r="Z4839" s="56" t="str">
        <f>IF('UT Cases'!AF4840="","",'UT Cases'!AF4840)</f>
        <v/>
      </c>
      <c r="AA4839" s="56" t="str">
        <f>IF('UT Cases'!AG4840="","",'UT Cases'!AG4840)</f>
        <v/>
      </c>
      <c r="AB4839" s="56" t="str">
        <f>IF('UT Cases'!AH4840="","",'UT Cases'!AH4840)</f>
        <v/>
      </c>
      <c r="AC4839" s="56" t="str">
        <f>IF('UT Cases'!AI4840="","",'UT Cases'!AI4840)</f>
        <v/>
      </c>
      <c r="AD4839" s="56" t="str">
        <f>IF('UT Cases'!AJ4840="","",'UT Cases'!AJ4840)</f>
        <v/>
      </c>
    </row>
    <row r="4840" spans="2:30">
      <c r="B4840" s="54" t="str">
        <f>IF('UT Cases'!B4841="","",'UT Cases'!B4841)</f>
        <v/>
      </c>
      <c r="C4840" s="54" t="str">
        <f>IF('UT Cases'!C4841="","",'UT Cases'!C4841)</f>
        <v/>
      </c>
      <c r="D4840" s="54" t="str">
        <f>IF('UT Cases'!D4841="","",'UT Cases'!D4841)</f>
        <v/>
      </c>
      <c r="E4840" s="54" t="str">
        <f>IF('UT Cases'!H4841="","",'UT Cases'!H4841)</f>
        <v/>
      </c>
      <c r="F4840" s="55" t="str">
        <f>IF('UT Cases'!L4841="","",'UT Cases'!L4841)</f>
        <v/>
      </c>
      <c r="G4840" s="56" t="str">
        <f>IF('UT Cases'!M4841="","",'UT Cases'!M4841)</f>
        <v/>
      </c>
      <c r="H4840" s="56" t="str">
        <f>IF('UT Cases'!N4841="","",'UT Cases'!N4841)</f>
        <v/>
      </c>
      <c r="I4840" s="56" t="str">
        <f>IF('UT Cases'!O4841="","",'UT Cases'!O4841)</f>
        <v/>
      </c>
      <c r="J4840" s="56" t="str">
        <f>IF('UT Cases'!P4841="","",'UT Cases'!P4841)</f>
        <v/>
      </c>
      <c r="K4840" s="57" t="str">
        <f>IF('UT Cases'!Q4841="","",'UT Cases'!Q4841)</f>
        <v/>
      </c>
      <c r="L4840" s="57" t="str">
        <f>IF('UT Cases'!R4841="","",'UT Cases'!R4841)</f>
        <v/>
      </c>
      <c r="M4840" s="57" t="str">
        <f>IF('UT Cases'!S4841="","",'UT Cases'!S4841)</f>
        <v/>
      </c>
      <c r="N4840" s="57" t="str">
        <f>IF('UT Cases'!T4841="","",'UT Cases'!T4841)</f>
        <v/>
      </c>
      <c r="O4840" s="57" t="str">
        <f>IF('UT Cases'!U4841="","",'UT Cases'!U4841)</f>
        <v/>
      </c>
      <c r="P4840" s="56" t="str">
        <f>IF('UT Cases'!V4841="","",'UT Cases'!V4841)</f>
        <v/>
      </c>
      <c r="Q4840" s="56" t="str">
        <f>IF('UT Cases'!W4841="","",'UT Cases'!W4841)</f>
        <v/>
      </c>
      <c r="R4840" s="56" t="str">
        <f>IF('UT Cases'!X4841="","",'UT Cases'!X4841)</f>
        <v/>
      </c>
      <c r="S4840" s="56" t="str">
        <f>IF('UT Cases'!Y4841="","",'UT Cases'!Y4841)</f>
        <v/>
      </c>
      <c r="T4840" s="56" t="str">
        <f>IF('UT Cases'!Z4841="","",'UT Cases'!Z4841)</f>
        <v/>
      </c>
      <c r="U4840" s="57" t="str">
        <f>IF('UT Cases'!AA4841="","",'UT Cases'!AA4841)</f>
        <v/>
      </c>
      <c r="V4840" s="57" t="str">
        <f>IF('UT Cases'!AB4841="","",'UT Cases'!AB4841)</f>
        <v/>
      </c>
      <c r="W4840" s="57" t="str">
        <f>IF('UT Cases'!AC4841="","",'UT Cases'!AC4841)</f>
        <v/>
      </c>
      <c r="X4840" s="57" t="str">
        <f>IF('UT Cases'!AD4841="","",'UT Cases'!AD4841)</f>
        <v/>
      </c>
      <c r="Y4840" s="57" t="str">
        <f>IF('UT Cases'!AE4841="","",'UT Cases'!AE4841)</f>
        <v/>
      </c>
      <c r="Z4840" s="56" t="str">
        <f>IF('UT Cases'!AF4841="","",'UT Cases'!AF4841)</f>
        <v/>
      </c>
      <c r="AA4840" s="56" t="str">
        <f>IF('UT Cases'!AG4841="","",'UT Cases'!AG4841)</f>
        <v/>
      </c>
      <c r="AB4840" s="56" t="str">
        <f>IF('UT Cases'!AH4841="","",'UT Cases'!AH4841)</f>
        <v/>
      </c>
      <c r="AC4840" s="56" t="str">
        <f>IF('UT Cases'!AI4841="","",'UT Cases'!AI4841)</f>
        <v/>
      </c>
      <c r="AD4840" s="56" t="str">
        <f>IF('UT Cases'!AJ4841="","",'UT Cases'!AJ4841)</f>
        <v/>
      </c>
    </row>
    <row r="4841" spans="2:30">
      <c r="B4841" s="54" t="str">
        <f>IF('UT Cases'!B4842="","",'UT Cases'!B4842)</f>
        <v/>
      </c>
      <c r="C4841" s="54" t="str">
        <f>IF('UT Cases'!C4842="","",'UT Cases'!C4842)</f>
        <v/>
      </c>
      <c r="D4841" s="54" t="str">
        <f>IF('UT Cases'!D4842="","",'UT Cases'!D4842)</f>
        <v/>
      </c>
      <c r="E4841" s="54" t="str">
        <f>IF('UT Cases'!H4842="","",'UT Cases'!H4842)</f>
        <v/>
      </c>
      <c r="F4841" s="55" t="str">
        <f>IF('UT Cases'!L4842="","",'UT Cases'!L4842)</f>
        <v/>
      </c>
      <c r="G4841" s="56" t="str">
        <f>IF('UT Cases'!M4842="","",'UT Cases'!M4842)</f>
        <v/>
      </c>
      <c r="H4841" s="56" t="str">
        <f>IF('UT Cases'!N4842="","",'UT Cases'!N4842)</f>
        <v/>
      </c>
      <c r="I4841" s="56" t="str">
        <f>IF('UT Cases'!O4842="","",'UT Cases'!O4842)</f>
        <v/>
      </c>
      <c r="J4841" s="56" t="str">
        <f>IF('UT Cases'!P4842="","",'UT Cases'!P4842)</f>
        <v/>
      </c>
      <c r="K4841" s="57" t="str">
        <f>IF('UT Cases'!Q4842="","",'UT Cases'!Q4842)</f>
        <v/>
      </c>
      <c r="L4841" s="57" t="str">
        <f>IF('UT Cases'!R4842="","",'UT Cases'!R4842)</f>
        <v/>
      </c>
      <c r="M4841" s="57" t="str">
        <f>IF('UT Cases'!S4842="","",'UT Cases'!S4842)</f>
        <v/>
      </c>
      <c r="N4841" s="57" t="str">
        <f>IF('UT Cases'!T4842="","",'UT Cases'!T4842)</f>
        <v/>
      </c>
      <c r="O4841" s="57" t="str">
        <f>IF('UT Cases'!U4842="","",'UT Cases'!U4842)</f>
        <v/>
      </c>
      <c r="P4841" s="56" t="str">
        <f>IF('UT Cases'!V4842="","",'UT Cases'!V4842)</f>
        <v/>
      </c>
      <c r="Q4841" s="56" t="str">
        <f>IF('UT Cases'!W4842="","",'UT Cases'!W4842)</f>
        <v/>
      </c>
      <c r="R4841" s="56" t="str">
        <f>IF('UT Cases'!X4842="","",'UT Cases'!X4842)</f>
        <v/>
      </c>
      <c r="S4841" s="56" t="str">
        <f>IF('UT Cases'!Y4842="","",'UT Cases'!Y4842)</f>
        <v/>
      </c>
      <c r="T4841" s="56" t="str">
        <f>IF('UT Cases'!Z4842="","",'UT Cases'!Z4842)</f>
        <v/>
      </c>
      <c r="U4841" s="57" t="str">
        <f>IF('UT Cases'!AA4842="","",'UT Cases'!AA4842)</f>
        <v/>
      </c>
      <c r="V4841" s="57" t="str">
        <f>IF('UT Cases'!AB4842="","",'UT Cases'!AB4842)</f>
        <v/>
      </c>
      <c r="W4841" s="57" t="str">
        <f>IF('UT Cases'!AC4842="","",'UT Cases'!AC4842)</f>
        <v/>
      </c>
      <c r="X4841" s="57" t="str">
        <f>IF('UT Cases'!AD4842="","",'UT Cases'!AD4842)</f>
        <v/>
      </c>
      <c r="Y4841" s="57" t="str">
        <f>IF('UT Cases'!AE4842="","",'UT Cases'!AE4842)</f>
        <v/>
      </c>
      <c r="Z4841" s="56" t="str">
        <f>IF('UT Cases'!AF4842="","",'UT Cases'!AF4842)</f>
        <v/>
      </c>
      <c r="AA4841" s="56" t="str">
        <f>IF('UT Cases'!AG4842="","",'UT Cases'!AG4842)</f>
        <v/>
      </c>
      <c r="AB4841" s="56" t="str">
        <f>IF('UT Cases'!AH4842="","",'UT Cases'!AH4842)</f>
        <v/>
      </c>
      <c r="AC4841" s="56" t="str">
        <f>IF('UT Cases'!AI4842="","",'UT Cases'!AI4842)</f>
        <v/>
      </c>
      <c r="AD4841" s="56" t="str">
        <f>IF('UT Cases'!AJ4842="","",'UT Cases'!AJ4842)</f>
        <v/>
      </c>
    </row>
    <row r="4842" spans="2:30">
      <c r="B4842" s="54" t="str">
        <f>IF('UT Cases'!B4843="","",'UT Cases'!B4843)</f>
        <v/>
      </c>
      <c r="C4842" s="54" t="str">
        <f>IF('UT Cases'!C4843="","",'UT Cases'!C4843)</f>
        <v/>
      </c>
      <c r="D4842" s="54" t="str">
        <f>IF('UT Cases'!D4843="","",'UT Cases'!D4843)</f>
        <v/>
      </c>
      <c r="E4842" s="54" t="str">
        <f>IF('UT Cases'!H4843="","",'UT Cases'!H4843)</f>
        <v/>
      </c>
      <c r="F4842" s="55" t="str">
        <f>IF('UT Cases'!L4843="","",'UT Cases'!L4843)</f>
        <v/>
      </c>
      <c r="G4842" s="56" t="str">
        <f>IF('UT Cases'!M4843="","",'UT Cases'!M4843)</f>
        <v/>
      </c>
      <c r="H4842" s="56" t="str">
        <f>IF('UT Cases'!N4843="","",'UT Cases'!N4843)</f>
        <v/>
      </c>
      <c r="I4842" s="56" t="str">
        <f>IF('UT Cases'!O4843="","",'UT Cases'!O4843)</f>
        <v/>
      </c>
      <c r="J4842" s="56" t="str">
        <f>IF('UT Cases'!P4843="","",'UT Cases'!P4843)</f>
        <v/>
      </c>
      <c r="K4842" s="57" t="str">
        <f>IF('UT Cases'!Q4843="","",'UT Cases'!Q4843)</f>
        <v/>
      </c>
      <c r="L4842" s="57" t="str">
        <f>IF('UT Cases'!R4843="","",'UT Cases'!R4843)</f>
        <v/>
      </c>
      <c r="M4842" s="57" t="str">
        <f>IF('UT Cases'!S4843="","",'UT Cases'!S4843)</f>
        <v/>
      </c>
      <c r="N4842" s="57" t="str">
        <f>IF('UT Cases'!T4843="","",'UT Cases'!T4843)</f>
        <v/>
      </c>
      <c r="O4842" s="57" t="str">
        <f>IF('UT Cases'!U4843="","",'UT Cases'!U4843)</f>
        <v/>
      </c>
      <c r="P4842" s="56" t="str">
        <f>IF('UT Cases'!V4843="","",'UT Cases'!V4843)</f>
        <v/>
      </c>
      <c r="Q4842" s="56" t="str">
        <f>IF('UT Cases'!W4843="","",'UT Cases'!W4843)</f>
        <v/>
      </c>
      <c r="R4842" s="56" t="str">
        <f>IF('UT Cases'!X4843="","",'UT Cases'!X4843)</f>
        <v/>
      </c>
      <c r="S4842" s="56" t="str">
        <f>IF('UT Cases'!Y4843="","",'UT Cases'!Y4843)</f>
        <v/>
      </c>
      <c r="T4842" s="56" t="str">
        <f>IF('UT Cases'!Z4843="","",'UT Cases'!Z4843)</f>
        <v/>
      </c>
      <c r="U4842" s="57" t="str">
        <f>IF('UT Cases'!AA4843="","",'UT Cases'!AA4843)</f>
        <v/>
      </c>
      <c r="V4842" s="57" t="str">
        <f>IF('UT Cases'!AB4843="","",'UT Cases'!AB4843)</f>
        <v/>
      </c>
      <c r="W4842" s="57" t="str">
        <f>IF('UT Cases'!AC4843="","",'UT Cases'!AC4843)</f>
        <v/>
      </c>
      <c r="X4842" s="57" t="str">
        <f>IF('UT Cases'!AD4843="","",'UT Cases'!AD4843)</f>
        <v/>
      </c>
      <c r="Y4842" s="57" t="str">
        <f>IF('UT Cases'!AE4843="","",'UT Cases'!AE4843)</f>
        <v/>
      </c>
      <c r="Z4842" s="56" t="str">
        <f>IF('UT Cases'!AF4843="","",'UT Cases'!AF4843)</f>
        <v/>
      </c>
      <c r="AA4842" s="56" t="str">
        <f>IF('UT Cases'!AG4843="","",'UT Cases'!AG4843)</f>
        <v/>
      </c>
      <c r="AB4842" s="56" t="str">
        <f>IF('UT Cases'!AH4843="","",'UT Cases'!AH4843)</f>
        <v/>
      </c>
      <c r="AC4842" s="56" t="str">
        <f>IF('UT Cases'!AI4843="","",'UT Cases'!AI4843)</f>
        <v/>
      </c>
      <c r="AD4842" s="56" t="str">
        <f>IF('UT Cases'!AJ4843="","",'UT Cases'!AJ4843)</f>
        <v/>
      </c>
    </row>
    <row r="4843" spans="2:30">
      <c r="B4843" s="54" t="str">
        <f>IF('UT Cases'!B4844="","",'UT Cases'!B4844)</f>
        <v/>
      </c>
      <c r="C4843" s="54" t="str">
        <f>IF('UT Cases'!C4844="","",'UT Cases'!C4844)</f>
        <v/>
      </c>
      <c r="D4843" s="54" t="str">
        <f>IF('UT Cases'!D4844="","",'UT Cases'!D4844)</f>
        <v/>
      </c>
      <c r="E4843" s="54" t="str">
        <f>IF('UT Cases'!H4844="","",'UT Cases'!H4844)</f>
        <v/>
      </c>
      <c r="F4843" s="55" t="str">
        <f>IF('UT Cases'!L4844="","",'UT Cases'!L4844)</f>
        <v/>
      </c>
      <c r="G4843" s="56" t="str">
        <f>IF('UT Cases'!M4844="","",'UT Cases'!M4844)</f>
        <v/>
      </c>
      <c r="H4843" s="56" t="str">
        <f>IF('UT Cases'!N4844="","",'UT Cases'!N4844)</f>
        <v/>
      </c>
      <c r="I4843" s="56" t="str">
        <f>IF('UT Cases'!O4844="","",'UT Cases'!O4844)</f>
        <v/>
      </c>
      <c r="J4843" s="56" t="str">
        <f>IF('UT Cases'!P4844="","",'UT Cases'!P4844)</f>
        <v/>
      </c>
      <c r="K4843" s="57" t="str">
        <f>IF('UT Cases'!Q4844="","",'UT Cases'!Q4844)</f>
        <v/>
      </c>
      <c r="L4843" s="57" t="str">
        <f>IF('UT Cases'!R4844="","",'UT Cases'!R4844)</f>
        <v/>
      </c>
      <c r="M4843" s="57" t="str">
        <f>IF('UT Cases'!S4844="","",'UT Cases'!S4844)</f>
        <v/>
      </c>
      <c r="N4843" s="57" t="str">
        <f>IF('UT Cases'!T4844="","",'UT Cases'!T4844)</f>
        <v/>
      </c>
      <c r="O4843" s="57" t="str">
        <f>IF('UT Cases'!U4844="","",'UT Cases'!U4844)</f>
        <v/>
      </c>
      <c r="P4843" s="56" t="str">
        <f>IF('UT Cases'!V4844="","",'UT Cases'!V4844)</f>
        <v/>
      </c>
      <c r="Q4843" s="56" t="str">
        <f>IF('UT Cases'!W4844="","",'UT Cases'!W4844)</f>
        <v/>
      </c>
      <c r="R4843" s="56" t="str">
        <f>IF('UT Cases'!X4844="","",'UT Cases'!X4844)</f>
        <v/>
      </c>
      <c r="S4843" s="56" t="str">
        <f>IF('UT Cases'!Y4844="","",'UT Cases'!Y4844)</f>
        <v/>
      </c>
      <c r="T4843" s="56" t="str">
        <f>IF('UT Cases'!Z4844="","",'UT Cases'!Z4844)</f>
        <v/>
      </c>
      <c r="U4843" s="57" t="str">
        <f>IF('UT Cases'!AA4844="","",'UT Cases'!AA4844)</f>
        <v/>
      </c>
      <c r="V4843" s="57" t="str">
        <f>IF('UT Cases'!AB4844="","",'UT Cases'!AB4844)</f>
        <v/>
      </c>
      <c r="W4843" s="57" t="str">
        <f>IF('UT Cases'!AC4844="","",'UT Cases'!AC4844)</f>
        <v/>
      </c>
      <c r="X4843" s="57" t="str">
        <f>IF('UT Cases'!AD4844="","",'UT Cases'!AD4844)</f>
        <v/>
      </c>
      <c r="Y4843" s="57" t="str">
        <f>IF('UT Cases'!AE4844="","",'UT Cases'!AE4844)</f>
        <v/>
      </c>
      <c r="Z4843" s="56" t="str">
        <f>IF('UT Cases'!AF4844="","",'UT Cases'!AF4844)</f>
        <v/>
      </c>
      <c r="AA4843" s="56" t="str">
        <f>IF('UT Cases'!AG4844="","",'UT Cases'!AG4844)</f>
        <v/>
      </c>
      <c r="AB4843" s="56" t="str">
        <f>IF('UT Cases'!AH4844="","",'UT Cases'!AH4844)</f>
        <v/>
      </c>
      <c r="AC4843" s="56" t="str">
        <f>IF('UT Cases'!AI4844="","",'UT Cases'!AI4844)</f>
        <v/>
      </c>
      <c r="AD4843" s="56" t="str">
        <f>IF('UT Cases'!AJ4844="","",'UT Cases'!AJ4844)</f>
        <v/>
      </c>
    </row>
    <row r="4844" spans="2:30">
      <c r="B4844" s="54" t="str">
        <f>IF('UT Cases'!B4845="","",'UT Cases'!B4845)</f>
        <v/>
      </c>
      <c r="C4844" s="54" t="str">
        <f>IF('UT Cases'!C4845="","",'UT Cases'!C4845)</f>
        <v/>
      </c>
      <c r="D4844" s="54" t="str">
        <f>IF('UT Cases'!D4845="","",'UT Cases'!D4845)</f>
        <v/>
      </c>
      <c r="E4844" s="54" t="str">
        <f>IF('UT Cases'!H4845="","",'UT Cases'!H4845)</f>
        <v/>
      </c>
      <c r="F4844" s="55" t="str">
        <f>IF('UT Cases'!L4845="","",'UT Cases'!L4845)</f>
        <v/>
      </c>
      <c r="G4844" s="56" t="str">
        <f>IF('UT Cases'!M4845="","",'UT Cases'!M4845)</f>
        <v/>
      </c>
      <c r="H4844" s="56" t="str">
        <f>IF('UT Cases'!N4845="","",'UT Cases'!N4845)</f>
        <v/>
      </c>
      <c r="I4844" s="56" t="str">
        <f>IF('UT Cases'!O4845="","",'UT Cases'!O4845)</f>
        <v/>
      </c>
      <c r="J4844" s="56" t="str">
        <f>IF('UT Cases'!P4845="","",'UT Cases'!P4845)</f>
        <v/>
      </c>
      <c r="K4844" s="57" t="str">
        <f>IF('UT Cases'!Q4845="","",'UT Cases'!Q4845)</f>
        <v/>
      </c>
      <c r="L4844" s="57" t="str">
        <f>IF('UT Cases'!R4845="","",'UT Cases'!R4845)</f>
        <v/>
      </c>
      <c r="M4844" s="57" t="str">
        <f>IF('UT Cases'!S4845="","",'UT Cases'!S4845)</f>
        <v/>
      </c>
      <c r="N4844" s="57" t="str">
        <f>IF('UT Cases'!T4845="","",'UT Cases'!T4845)</f>
        <v/>
      </c>
      <c r="O4844" s="57" t="str">
        <f>IF('UT Cases'!U4845="","",'UT Cases'!U4845)</f>
        <v/>
      </c>
      <c r="P4844" s="56" t="str">
        <f>IF('UT Cases'!V4845="","",'UT Cases'!V4845)</f>
        <v/>
      </c>
      <c r="Q4844" s="56" t="str">
        <f>IF('UT Cases'!W4845="","",'UT Cases'!W4845)</f>
        <v/>
      </c>
      <c r="R4844" s="56" t="str">
        <f>IF('UT Cases'!X4845="","",'UT Cases'!X4845)</f>
        <v/>
      </c>
      <c r="S4844" s="56" t="str">
        <f>IF('UT Cases'!Y4845="","",'UT Cases'!Y4845)</f>
        <v/>
      </c>
      <c r="T4844" s="56" t="str">
        <f>IF('UT Cases'!Z4845="","",'UT Cases'!Z4845)</f>
        <v/>
      </c>
      <c r="U4844" s="57" t="str">
        <f>IF('UT Cases'!AA4845="","",'UT Cases'!AA4845)</f>
        <v/>
      </c>
      <c r="V4844" s="57" t="str">
        <f>IF('UT Cases'!AB4845="","",'UT Cases'!AB4845)</f>
        <v/>
      </c>
      <c r="W4844" s="57" t="str">
        <f>IF('UT Cases'!AC4845="","",'UT Cases'!AC4845)</f>
        <v/>
      </c>
      <c r="X4844" s="57" t="str">
        <f>IF('UT Cases'!AD4845="","",'UT Cases'!AD4845)</f>
        <v/>
      </c>
      <c r="Y4844" s="57" t="str">
        <f>IF('UT Cases'!AE4845="","",'UT Cases'!AE4845)</f>
        <v/>
      </c>
      <c r="Z4844" s="56" t="str">
        <f>IF('UT Cases'!AF4845="","",'UT Cases'!AF4845)</f>
        <v/>
      </c>
      <c r="AA4844" s="56" t="str">
        <f>IF('UT Cases'!AG4845="","",'UT Cases'!AG4845)</f>
        <v/>
      </c>
      <c r="AB4844" s="56" t="str">
        <f>IF('UT Cases'!AH4845="","",'UT Cases'!AH4845)</f>
        <v/>
      </c>
      <c r="AC4844" s="56" t="str">
        <f>IF('UT Cases'!AI4845="","",'UT Cases'!AI4845)</f>
        <v/>
      </c>
      <c r="AD4844" s="56" t="str">
        <f>IF('UT Cases'!AJ4845="","",'UT Cases'!AJ4845)</f>
        <v/>
      </c>
    </row>
    <row r="4845" spans="2:30">
      <c r="B4845" s="54" t="str">
        <f>IF('UT Cases'!B4846="","",'UT Cases'!B4846)</f>
        <v/>
      </c>
      <c r="C4845" s="54" t="str">
        <f>IF('UT Cases'!C4846="","",'UT Cases'!C4846)</f>
        <v/>
      </c>
      <c r="D4845" s="54" t="str">
        <f>IF('UT Cases'!D4846="","",'UT Cases'!D4846)</f>
        <v/>
      </c>
      <c r="E4845" s="54" t="str">
        <f>IF('UT Cases'!H4846="","",'UT Cases'!H4846)</f>
        <v/>
      </c>
      <c r="F4845" s="55" t="str">
        <f>IF('UT Cases'!L4846="","",'UT Cases'!L4846)</f>
        <v/>
      </c>
      <c r="G4845" s="56" t="str">
        <f>IF('UT Cases'!M4846="","",'UT Cases'!M4846)</f>
        <v/>
      </c>
      <c r="H4845" s="56" t="str">
        <f>IF('UT Cases'!N4846="","",'UT Cases'!N4846)</f>
        <v/>
      </c>
      <c r="I4845" s="56" t="str">
        <f>IF('UT Cases'!O4846="","",'UT Cases'!O4846)</f>
        <v/>
      </c>
      <c r="J4845" s="56" t="str">
        <f>IF('UT Cases'!P4846="","",'UT Cases'!P4846)</f>
        <v/>
      </c>
      <c r="K4845" s="57" t="str">
        <f>IF('UT Cases'!Q4846="","",'UT Cases'!Q4846)</f>
        <v/>
      </c>
      <c r="L4845" s="57" t="str">
        <f>IF('UT Cases'!R4846="","",'UT Cases'!R4846)</f>
        <v/>
      </c>
      <c r="M4845" s="57" t="str">
        <f>IF('UT Cases'!S4846="","",'UT Cases'!S4846)</f>
        <v/>
      </c>
      <c r="N4845" s="57" t="str">
        <f>IF('UT Cases'!T4846="","",'UT Cases'!T4846)</f>
        <v/>
      </c>
      <c r="O4845" s="57" t="str">
        <f>IF('UT Cases'!U4846="","",'UT Cases'!U4846)</f>
        <v/>
      </c>
      <c r="P4845" s="56" t="str">
        <f>IF('UT Cases'!V4846="","",'UT Cases'!V4846)</f>
        <v/>
      </c>
      <c r="Q4845" s="56" t="str">
        <f>IF('UT Cases'!W4846="","",'UT Cases'!W4846)</f>
        <v/>
      </c>
      <c r="R4845" s="56" t="str">
        <f>IF('UT Cases'!X4846="","",'UT Cases'!X4846)</f>
        <v/>
      </c>
      <c r="S4845" s="56" t="str">
        <f>IF('UT Cases'!Y4846="","",'UT Cases'!Y4846)</f>
        <v/>
      </c>
      <c r="T4845" s="56" t="str">
        <f>IF('UT Cases'!Z4846="","",'UT Cases'!Z4846)</f>
        <v/>
      </c>
      <c r="U4845" s="57" t="str">
        <f>IF('UT Cases'!AA4846="","",'UT Cases'!AA4846)</f>
        <v/>
      </c>
      <c r="V4845" s="57" t="str">
        <f>IF('UT Cases'!AB4846="","",'UT Cases'!AB4846)</f>
        <v/>
      </c>
      <c r="W4845" s="57" t="str">
        <f>IF('UT Cases'!AC4846="","",'UT Cases'!AC4846)</f>
        <v/>
      </c>
      <c r="X4845" s="57" t="str">
        <f>IF('UT Cases'!AD4846="","",'UT Cases'!AD4846)</f>
        <v/>
      </c>
      <c r="Y4845" s="57" t="str">
        <f>IF('UT Cases'!AE4846="","",'UT Cases'!AE4846)</f>
        <v/>
      </c>
      <c r="Z4845" s="56" t="str">
        <f>IF('UT Cases'!AF4846="","",'UT Cases'!AF4846)</f>
        <v/>
      </c>
      <c r="AA4845" s="56" t="str">
        <f>IF('UT Cases'!AG4846="","",'UT Cases'!AG4846)</f>
        <v/>
      </c>
      <c r="AB4845" s="56" t="str">
        <f>IF('UT Cases'!AH4846="","",'UT Cases'!AH4846)</f>
        <v/>
      </c>
      <c r="AC4845" s="56" t="str">
        <f>IF('UT Cases'!AI4846="","",'UT Cases'!AI4846)</f>
        <v/>
      </c>
      <c r="AD4845" s="56" t="str">
        <f>IF('UT Cases'!AJ4846="","",'UT Cases'!AJ4846)</f>
        <v/>
      </c>
    </row>
    <row r="4846" spans="2:30">
      <c r="B4846" s="54" t="str">
        <f>IF('UT Cases'!B4847="","",'UT Cases'!B4847)</f>
        <v/>
      </c>
      <c r="C4846" s="54" t="str">
        <f>IF('UT Cases'!C4847="","",'UT Cases'!C4847)</f>
        <v/>
      </c>
      <c r="D4846" s="54" t="str">
        <f>IF('UT Cases'!D4847="","",'UT Cases'!D4847)</f>
        <v/>
      </c>
      <c r="E4846" s="54" t="str">
        <f>IF('UT Cases'!H4847="","",'UT Cases'!H4847)</f>
        <v/>
      </c>
      <c r="F4846" s="55" t="str">
        <f>IF('UT Cases'!L4847="","",'UT Cases'!L4847)</f>
        <v/>
      </c>
      <c r="G4846" s="56" t="str">
        <f>IF('UT Cases'!M4847="","",'UT Cases'!M4847)</f>
        <v/>
      </c>
      <c r="H4846" s="56" t="str">
        <f>IF('UT Cases'!N4847="","",'UT Cases'!N4847)</f>
        <v/>
      </c>
      <c r="I4846" s="56" t="str">
        <f>IF('UT Cases'!O4847="","",'UT Cases'!O4847)</f>
        <v/>
      </c>
      <c r="J4846" s="56" t="str">
        <f>IF('UT Cases'!P4847="","",'UT Cases'!P4847)</f>
        <v/>
      </c>
      <c r="K4846" s="57" t="str">
        <f>IF('UT Cases'!Q4847="","",'UT Cases'!Q4847)</f>
        <v/>
      </c>
      <c r="L4846" s="57" t="str">
        <f>IF('UT Cases'!R4847="","",'UT Cases'!R4847)</f>
        <v/>
      </c>
      <c r="M4846" s="57" t="str">
        <f>IF('UT Cases'!S4847="","",'UT Cases'!S4847)</f>
        <v/>
      </c>
      <c r="N4846" s="57" t="str">
        <f>IF('UT Cases'!T4847="","",'UT Cases'!T4847)</f>
        <v/>
      </c>
      <c r="O4846" s="57" t="str">
        <f>IF('UT Cases'!U4847="","",'UT Cases'!U4847)</f>
        <v/>
      </c>
      <c r="P4846" s="56" t="str">
        <f>IF('UT Cases'!V4847="","",'UT Cases'!V4847)</f>
        <v/>
      </c>
      <c r="Q4846" s="56" t="str">
        <f>IF('UT Cases'!W4847="","",'UT Cases'!W4847)</f>
        <v/>
      </c>
      <c r="R4846" s="56" t="str">
        <f>IF('UT Cases'!X4847="","",'UT Cases'!X4847)</f>
        <v/>
      </c>
      <c r="S4846" s="56" t="str">
        <f>IF('UT Cases'!Y4847="","",'UT Cases'!Y4847)</f>
        <v/>
      </c>
      <c r="T4846" s="56" t="str">
        <f>IF('UT Cases'!Z4847="","",'UT Cases'!Z4847)</f>
        <v/>
      </c>
      <c r="U4846" s="57" t="str">
        <f>IF('UT Cases'!AA4847="","",'UT Cases'!AA4847)</f>
        <v/>
      </c>
      <c r="V4846" s="57" t="str">
        <f>IF('UT Cases'!AB4847="","",'UT Cases'!AB4847)</f>
        <v/>
      </c>
      <c r="W4846" s="57" t="str">
        <f>IF('UT Cases'!AC4847="","",'UT Cases'!AC4847)</f>
        <v/>
      </c>
      <c r="X4846" s="57" t="str">
        <f>IF('UT Cases'!AD4847="","",'UT Cases'!AD4847)</f>
        <v/>
      </c>
      <c r="Y4846" s="57" t="str">
        <f>IF('UT Cases'!AE4847="","",'UT Cases'!AE4847)</f>
        <v/>
      </c>
      <c r="Z4846" s="56" t="str">
        <f>IF('UT Cases'!AF4847="","",'UT Cases'!AF4847)</f>
        <v/>
      </c>
      <c r="AA4846" s="56" t="str">
        <f>IF('UT Cases'!AG4847="","",'UT Cases'!AG4847)</f>
        <v/>
      </c>
      <c r="AB4846" s="56" t="str">
        <f>IF('UT Cases'!AH4847="","",'UT Cases'!AH4847)</f>
        <v/>
      </c>
      <c r="AC4846" s="56" t="str">
        <f>IF('UT Cases'!AI4847="","",'UT Cases'!AI4847)</f>
        <v/>
      </c>
      <c r="AD4846" s="56" t="str">
        <f>IF('UT Cases'!AJ4847="","",'UT Cases'!AJ4847)</f>
        <v/>
      </c>
    </row>
    <row r="4847" spans="2:30">
      <c r="B4847" s="54" t="str">
        <f>IF('UT Cases'!B4848="","",'UT Cases'!B4848)</f>
        <v/>
      </c>
      <c r="C4847" s="54" t="str">
        <f>IF('UT Cases'!C4848="","",'UT Cases'!C4848)</f>
        <v/>
      </c>
      <c r="D4847" s="54" t="str">
        <f>IF('UT Cases'!D4848="","",'UT Cases'!D4848)</f>
        <v/>
      </c>
      <c r="E4847" s="54" t="str">
        <f>IF('UT Cases'!H4848="","",'UT Cases'!H4848)</f>
        <v/>
      </c>
      <c r="F4847" s="55" t="str">
        <f>IF('UT Cases'!L4848="","",'UT Cases'!L4848)</f>
        <v/>
      </c>
      <c r="G4847" s="56" t="str">
        <f>IF('UT Cases'!M4848="","",'UT Cases'!M4848)</f>
        <v/>
      </c>
      <c r="H4847" s="56" t="str">
        <f>IF('UT Cases'!N4848="","",'UT Cases'!N4848)</f>
        <v/>
      </c>
      <c r="I4847" s="56" t="str">
        <f>IF('UT Cases'!O4848="","",'UT Cases'!O4848)</f>
        <v/>
      </c>
      <c r="J4847" s="56" t="str">
        <f>IF('UT Cases'!P4848="","",'UT Cases'!P4848)</f>
        <v/>
      </c>
      <c r="K4847" s="57" t="str">
        <f>IF('UT Cases'!Q4848="","",'UT Cases'!Q4848)</f>
        <v/>
      </c>
      <c r="L4847" s="57" t="str">
        <f>IF('UT Cases'!R4848="","",'UT Cases'!R4848)</f>
        <v/>
      </c>
      <c r="M4847" s="57" t="str">
        <f>IF('UT Cases'!S4848="","",'UT Cases'!S4848)</f>
        <v/>
      </c>
      <c r="N4847" s="57" t="str">
        <f>IF('UT Cases'!T4848="","",'UT Cases'!T4848)</f>
        <v/>
      </c>
      <c r="O4847" s="57" t="str">
        <f>IF('UT Cases'!U4848="","",'UT Cases'!U4848)</f>
        <v/>
      </c>
      <c r="P4847" s="56" t="str">
        <f>IF('UT Cases'!V4848="","",'UT Cases'!V4848)</f>
        <v/>
      </c>
      <c r="Q4847" s="56" t="str">
        <f>IF('UT Cases'!W4848="","",'UT Cases'!W4848)</f>
        <v/>
      </c>
      <c r="R4847" s="56" t="str">
        <f>IF('UT Cases'!X4848="","",'UT Cases'!X4848)</f>
        <v/>
      </c>
      <c r="S4847" s="56" t="str">
        <f>IF('UT Cases'!Y4848="","",'UT Cases'!Y4848)</f>
        <v/>
      </c>
      <c r="T4847" s="56" t="str">
        <f>IF('UT Cases'!Z4848="","",'UT Cases'!Z4848)</f>
        <v/>
      </c>
      <c r="U4847" s="57" t="str">
        <f>IF('UT Cases'!AA4848="","",'UT Cases'!AA4848)</f>
        <v/>
      </c>
      <c r="V4847" s="57" t="str">
        <f>IF('UT Cases'!AB4848="","",'UT Cases'!AB4848)</f>
        <v/>
      </c>
      <c r="W4847" s="57" t="str">
        <f>IF('UT Cases'!AC4848="","",'UT Cases'!AC4848)</f>
        <v/>
      </c>
      <c r="X4847" s="57" t="str">
        <f>IF('UT Cases'!AD4848="","",'UT Cases'!AD4848)</f>
        <v/>
      </c>
      <c r="Y4847" s="57" t="str">
        <f>IF('UT Cases'!AE4848="","",'UT Cases'!AE4848)</f>
        <v/>
      </c>
      <c r="Z4847" s="56" t="str">
        <f>IF('UT Cases'!AF4848="","",'UT Cases'!AF4848)</f>
        <v/>
      </c>
      <c r="AA4847" s="56" t="str">
        <f>IF('UT Cases'!AG4848="","",'UT Cases'!AG4848)</f>
        <v/>
      </c>
      <c r="AB4847" s="56" t="str">
        <f>IF('UT Cases'!AH4848="","",'UT Cases'!AH4848)</f>
        <v/>
      </c>
      <c r="AC4847" s="56" t="str">
        <f>IF('UT Cases'!AI4848="","",'UT Cases'!AI4848)</f>
        <v/>
      </c>
      <c r="AD4847" s="56" t="str">
        <f>IF('UT Cases'!AJ4848="","",'UT Cases'!AJ4848)</f>
        <v/>
      </c>
    </row>
    <row r="4848" spans="2:30">
      <c r="B4848" s="54" t="str">
        <f>IF('UT Cases'!B4849="","",'UT Cases'!B4849)</f>
        <v/>
      </c>
      <c r="C4848" s="54" t="str">
        <f>IF('UT Cases'!C4849="","",'UT Cases'!C4849)</f>
        <v/>
      </c>
      <c r="D4848" s="54" t="str">
        <f>IF('UT Cases'!D4849="","",'UT Cases'!D4849)</f>
        <v/>
      </c>
      <c r="E4848" s="54" t="str">
        <f>IF('UT Cases'!H4849="","",'UT Cases'!H4849)</f>
        <v/>
      </c>
      <c r="F4848" s="55" t="str">
        <f>IF('UT Cases'!L4849="","",'UT Cases'!L4849)</f>
        <v/>
      </c>
      <c r="G4848" s="56" t="str">
        <f>IF('UT Cases'!M4849="","",'UT Cases'!M4849)</f>
        <v/>
      </c>
      <c r="H4848" s="56" t="str">
        <f>IF('UT Cases'!N4849="","",'UT Cases'!N4849)</f>
        <v/>
      </c>
      <c r="I4848" s="56" t="str">
        <f>IF('UT Cases'!O4849="","",'UT Cases'!O4849)</f>
        <v/>
      </c>
      <c r="J4848" s="56" t="str">
        <f>IF('UT Cases'!P4849="","",'UT Cases'!P4849)</f>
        <v/>
      </c>
      <c r="K4848" s="57" t="str">
        <f>IF('UT Cases'!Q4849="","",'UT Cases'!Q4849)</f>
        <v/>
      </c>
      <c r="L4848" s="57" t="str">
        <f>IF('UT Cases'!R4849="","",'UT Cases'!R4849)</f>
        <v/>
      </c>
      <c r="M4848" s="57" t="str">
        <f>IF('UT Cases'!S4849="","",'UT Cases'!S4849)</f>
        <v/>
      </c>
      <c r="N4848" s="57" t="str">
        <f>IF('UT Cases'!T4849="","",'UT Cases'!T4849)</f>
        <v/>
      </c>
      <c r="O4848" s="57" t="str">
        <f>IF('UT Cases'!U4849="","",'UT Cases'!U4849)</f>
        <v/>
      </c>
      <c r="P4848" s="56" t="str">
        <f>IF('UT Cases'!V4849="","",'UT Cases'!V4849)</f>
        <v/>
      </c>
      <c r="Q4848" s="56" t="str">
        <f>IF('UT Cases'!W4849="","",'UT Cases'!W4849)</f>
        <v/>
      </c>
      <c r="R4848" s="56" t="str">
        <f>IF('UT Cases'!X4849="","",'UT Cases'!X4849)</f>
        <v/>
      </c>
      <c r="S4848" s="56" t="str">
        <f>IF('UT Cases'!Y4849="","",'UT Cases'!Y4849)</f>
        <v/>
      </c>
      <c r="T4848" s="56" t="str">
        <f>IF('UT Cases'!Z4849="","",'UT Cases'!Z4849)</f>
        <v/>
      </c>
      <c r="U4848" s="57" t="str">
        <f>IF('UT Cases'!AA4849="","",'UT Cases'!AA4849)</f>
        <v/>
      </c>
      <c r="V4848" s="57" t="str">
        <f>IF('UT Cases'!AB4849="","",'UT Cases'!AB4849)</f>
        <v/>
      </c>
      <c r="W4848" s="57" t="str">
        <f>IF('UT Cases'!AC4849="","",'UT Cases'!AC4849)</f>
        <v/>
      </c>
      <c r="X4848" s="57" t="str">
        <f>IF('UT Cases'!AD4849="","",'UT Cases'!AD4849)</f>
        <v/>
      </c>
      <c r="Y4848" s="57" t="str">
        <f>IF('UT Cases'!AE4849="","",'UT Cases'!AE4849)</f>
        <v/>
      </c>
      <c r="Z4848" s="56" t="str">
        <f>IF('UT Cases'!AF4849="","",'UT Cases'!AF4849)</f>
        <v/>
      </c>
      <c r="AA4848" s="56" t="str">
        <f>IF('UT Cases'!AG4849="","",'UT Cases'!AG4849)</f>
        <v/>
      </c>
      <c r="AB4848" s="56" t="str">
        <f>IF('UT Cases'!AH4849="","",'UT Cases'!AH4849)</f>
        <v/>
      </c>
      <c r="AC4848" s="56" t="str">
        <f>IF('UT Cases'!AI4849="","",'UT Cases'!AI4849)</f>
        <v/>
      </c>
      <c r="AD4848" s="56" t="str">
        <f>IF('UT Cases'!AJ4849="","",'UT Cases'!AJ4849)</f>
        <v/>
      </c>
    </row>
    <row r="4849" spans="2:30">
      <c r="B4849" s="54" t="str">
        <f>IF('UT Cases'!B4850="","",'UT Cases'!B4850)</f>
        <v/>
      </c>
      <c r="C4849" s="54" t="str">
        <f>IF('UT Cases'!C4850="","",'UT Cases'!C4850)</f>
        <v/>
      </c>
      <c r="D4849" s="54" t="str">
        <f>IF('UT Cases'!D4850="","",'UT Cases'!D4850)</f>
        <v/>
      </c>
      <c r="E4849" s="54" t="str">
        <f>IF('UT Cases'!H4850="","",'UT Cases'!H4850)</f>
        <v/>
      </c>
      <c r="F4849" s="55" t="str">
        <f>IF('UT Cases'!L4850="","",'UT Cases'!L4850)</f>
        <v/>
      </c>
      <c r="G4849" s="56" t="str">
        <f>IF('UT Cases'!M4850="","",'UT Cases'!M4850)</f>
        <v/>
      </c>
      <c r="H4849" s="56" t="str">
        <f>IF('UT Cases'!N4850="","",'UT Cases'!N4850)</f>
        <v/>
      </c>
      <c r="I4849" s="56" t="str">
        <f>IF('UT Cases'!O4850="","",'UT Cases'!O4850)</f>
        <v/>
      </c>
      <c r="J4849" s="56" t="str">
        <f>IF('UT Cases'!P4850="","",'UT Cases'!P4850)</f>
        <v/>
      </c>
      <c r="K4849" s="57" t="str">
        <f>IF('UT Cases'!Q4850="","",'UT Cases'!Q4850)</f>
        <v/>
      </c>
      <c r="L4849" s="57" t="str">
        <f>IF('UT Cases'!R4850="","",'UT Cases'!R4850)</f>
        <v/>
      </c>
      <c r="M4849" s="57" t="str">
        <f>IF('UT Cases'!S4850="","",'UT Cases'!S4850)</f>
        <v/>
      </c>
      <c r="N4849" s="57" t="str">
        <f>IF('UT Cases'!T4850="","",'UT Cases'!T4850)</f>
        <v/>
      </c>
      <c r="O4849" s="57" t="str">
        <f>IF('UT Cases'!U4850="","",'UT Cases'!U4850)</f>
        <v/>
      </c>
      <c r="P4849" s="56" t="str">
        <f>IF('UT Cases'!V4850="","",'UT Cases'!V4850)</f>
        <v/>
      </c>
      <c r="Q4849" s="56" t="str">
        <f>IF('UT Cases'!W4850="","",'UT Cases'!W4850)</f>
        <v/>
      </c>
      <c r="R4849" s="56" t="str">
        <f>IF('UT Cases'!X4850="","",'UT Cases'!X4850)</f>
        <v/>
      </c>
      <c r="S4849" s="56" t="str">
        <f>IF('UT Cases'!Y4850="","",'UT Cases'!Y4850)</f>
        <v/>
      </c>
      <c r="T4849" s="56" t="str">
        <f>IF('UT Cases'!Z4850="","",'UT Cases'!Z4850)</f>
        <v/>
      </c>
      <c r="U4849" s="57" t="str">
        <f>IF('UT Cases'!AA4850="","",'UT Cases'!AA4850)</f>
        <v/>
      </c>
      <c r="V4849" s="57" t="str">
        <f>IF('UT Cases'!AB4850="","",'UT Cases'!AB4850)</f>
        <v/>
      </c>
      <c r="W4849" s="57" t="str">
        <f>IF('UT Cases'!AC4850="","",'UT Cases'!AC4850)</f>
        <v/>
      </c>
      <c r="X4849" s="57" t="str">
        <f>IF('UT Cases'!AD4850="","",'UT Cases'!AD4850)</f>
        <v/>
      </c>
      <c r="Y4849" s="57" t="str">
        <f>IF('UT Cases'!AE4850="","",'UT Cases'!AE4850)</f>
        <v/>
      </c>
      <c r="Z4849" s="56" t="str">
        <f>IF('UT Cases'!AF4850="","",'UT Cases'!AF4850)</f>
        <v/>
      </c>
      <c r="AA4849" s="56" t="str">
        <f>IF('UT Cases'!AG4850="","",'UT Cases'!AG4850)</f>
        <v/>
      </c>
      <c r="AB4849" s="56" t="str">
        <f>IF('UT Cases'!AH4850="","",'UT Cases'!AH4850)</f>
        <v/>
      </c>
      <c r="AC4849" s="56" t="str">
        <f>IF('UT Cases'!AI4850="","",'UT Cases'!AI4850)</f>
        <v/>
      </c>
      <c r="AD4849" s="56" t="str">
        <f>IF('UT Cases'!AJ4850="","",'UT Cases'!AJ4850)</f>
        <v/>
      </c>
    </row>
    <row r="4850" spans="2:30">
      <c r="B4850" s="54" t="str">
        <f>IF('UT Cases'!B4851="","",'UT Cases'!B4851)</f>
        <v/>
      </c>
      <c r="C4850" s="54" t="str">
        <f>IF('UT Cases'!C4851="","",'UT Cases'!C4851)</f>
        <v/>
      </c>
      <c r="D4850" s="54" t="str">
        <f>IF('UT Cases'!D4851="","",'UT Cases'!D4851)</f>
        <v/>
      </c>
      <c r="E4850" s="54" t="str">
        <f>IF('UT Cases'!H4851="","",'UT Cases'!H4851)</f>
        <v/>
      </c>
      <c r="F4850" s="55" t="str">
        <f>IF('UT Cases'!L4851="","",'UT Cases'!L4851)</f>
        <v/>
      </c>
      <c r="G4850" s="56" t="str">
        <f>IF('UT Cases'!M4851="","",'UT Cases'!M4851)</f>
        <v/>
      </c>
      <c r="H4850" s="56" t="str">
        <f>IF('UT Cases'!N4851="","",'UT Cases'!N4851)</f>
        <v/>
      </c>
      <c r="I4850" s="56" t="str">
        <f>IF('UT Cases'!O4851="","",'UT Cases'!O4851)</f>
        <v/>
      </c>
      <c r="J4850" s="56" t="str">
        <f>IF('UT Cases'!P4851="","",'UT Cases'!P4851)</f>
        <v/>
      </c>
      <c r="K4850" s="57" t="str">
        <f>IF('UT Cases'!Q4851="","",'UT Cases'!Q4851)</f>
        <v/>
      </c>
      <c r="L4850" s="57" t="str">
        <f>IF('UT Cases'!R4851="","",'UT Cases'!R4851)</f>
        <v/>
      </c>
      <c r="M4850" s="57" t="str">
        <f>IF('UT Cases'!S4851="","",'UT Cases'!S4851)</f>
        <v/>
      </c>
      <c r="N4850" s="57" t="str">
        <f>IF('UT Cases'!T4851="","",'UT Cases'!T4851)</f>
        <v/>
      </c>
      <c r="O4850" s="57" t="str">
        <f>IF('UT Cases'!U4851="","",'UT Cases'!U4851)</f>
        <v/>
      </c>
      <c r="P4850" s="56" t="str">
        <f>IF('UT Cases'!V4851="","",'UT Cases'!V4851)</f>
        <v/>
      </c>
      <c r="Q4850" s="56" t="str">
        <f>IF('UT Cases'!W4851="","",'UT Cases'!W4851)</f>
        <v/>
      </c>
      <c r="R4850" s="56" t="str">
        <f>IF('UT Cases'!X4851="","",'UT Cases'!X4851)</f>
        <v/>
      </c>
      <c r="S4850" s="56" t="str">
        <f>IF('UT Cases'!Y4851="","",'UT Cases'!Y4851)</f>
        <v/>
      </c>
      <c r="T4850" s="56" t="str">
        <f>IF('UT Cases'!Z4851="","",'UT Cases'!Z4851)</f>
        <v/>
      </c>
      <c r="U4850" s="57" t="str">
        <f>IF('UT Cases'!AA4851="","",'UT Cases'!AA4851)</f>
        <v/>
      </c>
      <c r="V4850" s="57" t="str">
        <f>IF('UT Cases'!AB4851="","",'UT Cases'!AB4851)</f>
        <v/>
      </c>
      <c r="W4850" s="57" t="str">
        <f>IF('UT Cases'!AC4851="","",'UT Cases'!AC4851)</f>
        <v/>
      </c>
      <c r="X4850" s="57" t="str">
        <f>IF('UT Cases'!AD4851="","",'UT Cases'!AD4851)</f>
        <v/>
      </c>
      <c r="Y4850" s="57" t="str">
        <f>IF('UT Cases'!AE4851="","",'UT Cases'!AE4851)</f>
        <v/>
      </c>
      <c r="Z4850" s="56" t="str">
        <f>IF('UT Cases'!AF4851="","",'UT Cases'!AF4851)</f>
        <v/>
      </c>
      <c r="AA4850" s="56" t="str">
        <f>IF('UT Cases'!AG4851="","",'UT Cases'!AG4851)</f>
        <v/>
      </c>
      <c r="AB4850" s="56" t="str">
        <f>IF('UT Cases'!AH4851="","",'UT Cases'!AH4851)</f>
        <v/>
      </c>
      <c r="AC4850" s="56" t="str">
        <f>IF('UT Cases'!AI4851="","",'UT Cases'!AI4851)</f>
        <v/>
      </c>
      <c r="AD4850" s="56" t="str">
        <f>IF('UT Cases'!AJ4851="","",'UT Cases'!AJ4851)</f>
        <v/>
      </c>
    </row>
    <row r="4851" spans="2:30">
      <c r="B4851" s="54" t="str">
        <f>IF('UT Cases'!B4852="","",'UT Cases'!B4852)</f>
        <v/>
      </c>
      <c r="C4851" s="54" t="str">
        <f>IF('UT Cases'!C4852="","",'UT Cases'!C4852)</f>
        <v/>
      </c>
      <c r="D4851" s="54" t="str">
        <f>IF('UT Cases'!D4852="","",'UT Cases'!D4852)</f>
        <v/>
      </c>
      <c r="E4851" s="54" t="str">
        <f>IF('UT Cases'!H4852="","",'UT Cases'!H4852)</f>
        <v/>
      </c>
      <c r="F4851" s="55" t="str">
        <f>IF('UT Cases'!L4852="","",'UT Cases'!L4852)</f>
        <v/>
      </c>
      <c r="G4851" s="56" t="str">
        <f>IF('UT Cases'!M4852="","",'UT Cases'!M4852)</f>
        <v/>
      </c>
      <c r="H4851" s="56" t="str">
        <f>IF('UT Cases'!N4852="","",'UT Cases'!N4852)</f>
        <v/>
      </c>
      <c r="I4851" s="56" t="str">
        <f>IF('UT Cases'!O4852="","",'UT Cases'!O4852)</f>
        <v/>
      </c>
      <c r="J4851" s="56" t="str">
        <f>IF('UT Cases'!P4852="","",'UT Cases'!P4852)</f>
        <v/>
      </c>
      <c r="K4851" s="57" t="str">
        <f>IF('UT Cases'!Q4852="","",'UT Cases'!Q4852)</f>
        <v/>
      </c>
      <c r="L4851" s="57" t="str">
        <f>IF('UT Cases'!R4852="","",'UT Cases'!R4852)</f>
        <v/>
      </c>
      <c r="M4851" s="57" t="str">
        <f>IF('UT Cases'!S4852="","",'UT Cases'!S4852)</f>
        <v/>
      </c>
      <c r="N4851" s="57" t="str">
        <f>IF('UT Cases'!T4852="","",'UT Cases'!T4852)</f>
        <v/>
      </c>
      <c r="O4851" s="57" t="str">
        <f>IF('UT Cases'!U4852="","",'UT Cases'!U4852)</f>
        <v/>
      </c>
      <c r="P4851" s="56" t="str">
        <f>IF('UT Cases'!V4852="","",'UT Cases'!V4852)</f>
        <v/>
      </c>
      <c r="Q4851" s="56" t="str">
        <f>IF('UT Cases'!W4852="","",'UT Cases'!W4852)</f>
        <v/>
      </c>
      <c r="R4851" s="56" t="str">
        <f>IF('UT Cases'!X4852="","",'UT Cases'!X4852)</f>
        <v/>
      </c>
      <c r="S4851" s="56" t="str">
        <f>IF('UT Cases'!Y4852="","",'UT Cases'!Y4852)</f>
        <v/>
      </c>
      <c r="T4851" s="56" t="str">
        <f>IF('UT Cases'!Z4852="","",'UT Cases'!Z4852)</f>
        <v/>
      </c>
      <c r="U4851" s="57" t="str">
        <f>IF('UT Cases'!AA4852="","",'UT Cases'!AA4852)</f>
        <v/>
      </c>
      <c r="V4851" s="57" t="str">
        <f>IF('UT Cases'!AB4852="","",'UT Cases'!AB4852)</f>
        <v/>
      </c>
      <c r="W4851" s="57" t="str">
        <f>IF('UT Cases'!AC4852="","",'UT Cases'!AC4852)</f>
        <v/>
      </c>
      <c r="X4851" s="57" t="str">
        <f>IF('UT Cases'!AD4852="","",'UT Cases'!AD4852)</f>
        <v/>
      </c>
      <c r="Y4851" s="57" t="str">
        <f>IF('UT Cases'!AE4852="","",'UT Cases'!AE4852)</f>
        <v/>
      </c>
      <c r="Z4851" s="56" t="str">
        <f>IF('UT Cases'!AF4852="","",'UT Cases'!AF4852)</f>
        <v/>
      </c>
      <c r="AA4851" s="56" t="str">
        <f>IF('UT Cases'!AG4852="","",'UT Cases'!AG4852)</f>
        <v/>
      </c>
      <c r="AB4851" s="56" t="str">
        <f>IF('UT Cases'!AH4852="","",'UT Cases'!AH4852)</f>
        <v/>
      </c>
      <c r="AC4851" s="56" t="str">
        <f>IF('UT Cases'!AI4852="","",'UT Cases'!AI4852)</f>
        <v/>
      </c>
      <c r="AD4851" s="56" t="str">
        <f>IF('UT Cases'!AJ4852="","",'UT Cases'!AJ4852)</f>
        <v/>
      </c>
    </row>
    <row r="4852" spans="2:30">
      <c r="B4852" s="54" t="str">
        <f>IF('UT Cases'!B4853="","",'UT Cases'!B4853)</f>
        <v/>
      </c>
      <c r="C4852" s="54" t="str">
        <f>IF('UT Cases'!C4853="","",'UT Cases'!C4853)</f>
        <v/>
      </c>
      <c r="D4852" s="54" t="str">
        <f>IF('UT Cases'!D4853="","",'UT Cases'!D4853)</f>
        <v/>
      </c>
      <c r="E4852" s="54" t="str">
        <f>IF('UT Cases'!H4853="","",'UT Cases'!H4853)</f>
        <v/>
      </c>
      <c r="F4852" s="55" t="str">
        <f>IF('UT Cases'!L4853="","",'UT Cases'!L4853)</f>
        <v/>
      </c>
      <c r="G4852" s="56" t="str">
        <f>IF('UT Cases'!M4853="","",'UT Cases'!M4853)</f>
        <v/>
      </c>
      <c r="H4852" s="56" t="str">
        <f>IF('UT Cases'!N4853="","",'UT Cases'!N4853)</f>
        <v/>
      </c>
      <c r="I4852" s="56" t="str">
        <f>IF('UT Cases'!O4853="","",'UT Cases'!O4853)</f>
        <v/>
      </c>
      <c r="J4852" s="56" t="str">
        <f>IF('UT Cases'!P4853="","",'UT Cases'!P4853)</f>
        <v/>
      </c>
      <c r="K4852" s="57" t="str">
        <f>IF('UT Cases'!Q4853="","",'UT Cases'!Q4853)</f>
        <v/>
      </c>
      <c r="L4852" s="57" t="str">
        <f>IF('UT Cases'!R4853="","",'UT Cases'!R4853)</f>
        <v/>
      </c>
      <c r="M4852" s="57" t="str">
        <f>IF('UT Cases'!S4853="","",'UT Cases'!S4853)</f>
        <v/>
      </c>
      <c r="N4852" s="57" t="str">
        <f>IF('UT Cases'!T4853="","",'UT Cases'!T4853)</f>
        <v/>
      </c>
      <c r="O4852" s="57" t="str">
        <f>IF('UT Cases'!U4853="","",'UT Cases'!U4853)</f>
        <v/>
      </c>
      <c r="P4852" s="56" t="str">
        <f>IF('UT Cases'!V4853="","",'UT Cases'!V4853)</f>
        <v/>
      </c>
      <c r="Q4852" s="56" t="str">
        <f>IF('UT Cases'!W4853="","",'UT Cases'!W4853)</f>
        <v/>
      </c>
      <c r="R4852" s="56" t="str">
        <f>IF('UT Cases'!X4853="","",'UT Cases'!X4853)</f>
        <v/>
      </c>
      <c r="S4852" s="56" t="str">
        <f>IF('UT Cases'!Y4853="","",'UT Cases'!Y4853)</f>
        <v/>
      </c>
      <c r="T4852" s="56" t="str">
        <f>IF('UT Cases'!Z4853="","",'UT Cases'!Z4853)</f>
        <v/>
      </c>
      <c r="U4852" s="57" t="str">
        <f>IF('UT Cases'!AA4853="","",'UT Cases'!AA4853)</f>
        <v/>
      </c>
      <c r="V4852" s="57" t="str">
        <f>IF('UT Cases'!AB4853="","",'UT Cases'!AB4853)</f>
        <v/>
      </c>
      <c r="W4852" s="57" t="str">
        <f>IF('UT Cases'!AC4853="","",'UT Cases'!AC4853)</f>
        <v/>
      </c>
      <c r="X4852" s="57" t="str">
        <f>IF('UT Cases'!AD4853="","",'UT Cases'!AD4853)</f>
        <v/>
      </c>
      <c r="Y4852" s="57" t="str">
        <f>IF('UT Cases'!AE4853="","",'UT Cases'!AE4853)</f>
        <v/>
      </c>
      <c r="Z4852" s="56" t="str">
        <f>IF('UT Cases'!AF4853="","",'UT Cases'!AF4853)</f>
        <v/>
      </c>
      <c r="AA4852" s="56" t="str">
        <f>IF('UT Cases'!AG4853="","",'UT Cases'!AG4853)</f>
        <v/>
      </c>
      <c r="AB4852" s="56" t="str">
        <f>IF('UT Cases'!AH4853="","",'UT Cases'!AH4853)</f>
        <v/>
      </c>
      <c r="AC4852" s="56" t="str">
        <f>IF('UT Cases'!AI4853="","",'UT Cases'!AI4853)</f>
        <v/>
      </c>
      <c r="AD4852" s="56" t="str">
        <f>IF('UT Cases'!AJ4853="","",'UT Cases'!AJ4853)</f>
        <v/>
      </c>
    </row>
    <row r="4853" spans="2:30">
      <c r="B4853" s="54" t="str">
        <f>IF('UT Cases'!B4854="","",'UT Cases'!B4854)</f>
        <v/>
      </c>
      <c r="C4853" s="54" t="str">
        <f>IF('UT Cases'!C4854="","",'UT Cases'!C4854)</f>
        <v/>
      </c>
      <c r="D4853" s="54" t="str">
        <f>IF('UT Cases'!D4854="","",'UT Cases'!D4854)</f>
        <v/>
      </c>
      <c r="E4853" s="54" t="str">
        <f>IF('UT Cases'!H4854="","",'UT Cases'!H4854)</f>
        <v/>
      </c>
      <c r="F4853" s="55" t="str">
        <f>IF('UT Cases'!L4854="","",'UT Cases'!L4854)</f>
        <v/>
      </c>
      <c r="G4853" s="56" t="str">
        <f>IF('UT Cases'!M4854="","",'UT Cases'!M4854)</f>
        <v/>
      </c>
      <c r="H4853" s="56" t="str">
        <f>IF('UT Cases'!N4854="","",'UT Cases'!N4854)</f>
        <v/>
      </c>
      <c r="I4853" s="56" t="str">
        <f>IF('UT Cases'!O4854="","",'UT Cases'!O4854)</f>
        <v/>
      </c>
      <c r="J4853" s="56" t="str">
        <f>IF('UT Cases'!P4854="","",'UT Cases'!P4854)</f>
        <v/>
      </c>
      <c r="K4853" s="57" t="str">
        <f>IF('UT Cases'!Q4854="","",'UT Cases'!Q4854)</f>
        <v/>
      </c>
      <c r="L4853" s="57" t="str">
        <f>IF('UT Cases'!R4854="","",'UT Cases'!R4854)</f>
        <v/>
      </c>
      <c r="M4853" s="57" t="str">
        <f>IF('UT Cases'!S4854="","",'UT Cases'!S4854)</f>
        <v/>
      </c>
      <c r="N4853" s="57" t="str">
        <f>IF('UT Cases'!T4854="","",'UT Cases'!T4854)</f>
        <v/>
      </c>
      <c r="O4853" s="57" t="str">
        <f>IF('UT Cases'!U4854="","",'UT Cases'!U4854)</f>
        <v/>
      </c>
      <c r="P4853" s="56" t="str">
        <f>IF('UT Cases'!V4854="","",'UT Cases'!V4854)</f>
        <v/>
      </c>
      <c r="Q4853" s="56" t="str">
        <f>IF('UT Cases'!W4854="","",'UT Cases'!W4854)</f>
        <v/>
      </c>
      <c r="R4853" s="56" t="str">
        <f>IF('UT Cases'!X4854="","",'UT Cases'!X4854)</f>
        <v/>
      </c>
      <c r="S4853" s="56" t="str">
        <f>IF('UT Cases'!Y4854="","",'UT Cases'!Y4854)</f>
        <v/>
      </c>
      <c r="T4853" s="56" t="str">
        <f>IF('UT Cases'!Z4854="","",'UT Cases'!Z4854)</f>
        <v/>
      </c>
      <c r="U4853" s="57" t="str">
        <f>IF('UT Cases'!AA4854="","",'UT Cases'!AA4854)</f>
        <v/>
      </c>
      <c r="V4853" s="57" t="str">
        <f>IF('UT Cases'!AB4854="","",'UT Cases'!AB4854)</f>
        <v/>
      </c>
      <c r="W4853" s="57" t="str">
        <f>IF('UT Cases'!AC4854="","",'UT Cases'!AC4854)</f>
        <v/>
      </c>
      <c r="X4853" s="57" t="str">
        <f>IF('UT Cases'!AD4854="","",'UT Cases'!AD4854)</f>
        <v/>
      </c>
      <c r="Y4853" s="57" t="str">
        <f>IF('UT Cases'!AE4854="","",'UT Cases'!AE4854)</f>
        <v/>
      </c>
      <c r="Z4853" s="56" t="str">
        <f>IF('UT Cases'!AF4854="","",'UT Cases'!AF4854)</f>
        <v/>
      </c>
      <c r="AA4853" s="56" t="str">
        <f>IF('UT Cases'!AG4854="","",'UT Cases'!AG4854)</f>
        <v/>
      </c>
      <c r="AB4853" s="56" t="str">
        <f>IF('UT Cases'!AH4854="","",'UT Cases'!AH4854)</f>
        <v/>
      </c>
      <c r="AC4853" s="56" t="str">
        <f>IF('UT Cases'!AI4854="","",'UT Cases'!AI4854)</f>
        <v/>
      </c>
      <c r="AD4853" s="56" t="str">
        <f>IF('UT Cases'!AJ4854="","",'UT Cases'!AJ4854)</f>
        <v/>
      </c>
    </row>
    <row r="4854" spans="2:30">
      <c r="B4854" s="54" t="str">
        <f>IF('UT Cases'!B4855="","",'UT Cases'!B4855)</f>
        <v/>
      </c>
      <c r="C4854" s="54" t="str">
        <f>IF('UT Cases'!C4855="","",'UT Cases'!C4855)</f>
        <v/>
      </c>
      <c r="D4854" s="54" t="str">
        <f>IF('UT Cases'!D4855="","",'UT Cases'!D4855)</f>
        <v/>
      </c>
      <c r="E4854" s="54" t="str">
        <f>IF('UT Cases'!H4855="","",'UT Cases'!H4855)</f>
        <v/>
      </c>
      <c r="F4854" s="55" t="str">
        <f>IF('UT Cases'!L4855="","",'UT Cases'!L4855)</f>
        <v/>
      </c>
      <c r="G4854" s="56" t="str">
        <f>IF('UT Cases'!M4855="","",'UT Cases'!M4855)</f>
        <v/>
      </c>
      <c r="H4854" s="56" t="str">
        <f>IF('UT Cases'!N4855="","",'UT Cases'!N4855)</f>
        <v/>
      </c>
      <c r="I4854" s="56" t="str">
        <f>IF('UT Cases'!O4855="","",'UT Cases'!O4855)</f>
        <v/>
      </c>
      <c r="J4854" s="56" t="str">
        <f>IF('UT Cases'!P4855="","",'UT Cases'!P4855)</f>
        <v/>
      </c>
      <c r="K4854" s="57" t="str">
        <f>IF('UT Cases'!Q4855="","",'UT Cases'!Q4855)</f>
        <v/>
      </c>
      <c r="L4854" s="57" t="str">
        <f>IF('UT Cases'!R4855="","",'UT Cases'!R4855)</f>
        <v/>
      </c>
      <c r="M4854" s="57" t="str">
        <f>IF('UT Cases'!S4855="","",'UT Cases'!S4855)</f>
        <v/>
      </c>
      <c r="N4854" s="57" t="str">
        <f>IF('UT Cases'!T4855="","",'UT Cases'!T4855)</f>
        <v/>
      </c>
      <c r="O4854" s="57" t="str">
        <f>IF('UT Cases'!U4855="","",'UT Cases'!U4855)</f>
        <v/>
      </c>
      <c r="P4854" s="56" t="str">
        <f>IF('UT Cases'!V4855="","",'UT Cases'!V4855)</f>
        <v/>
      </c>
      <c r="Q4854" s="56" t="str">
        <f>IF('UT Cases'!W4855="","",'UT Cases'!W4855)</f>
        <v/>
      </c>
      <c r="R4854" s="56" t="str">
        <f>IF('UT Cases'!X4855="","",'UT Cases'!X4855)</f>
        <v/>
      </c>
      <c r="S4854" s="56" t="str">
        <f>IF('UT Cases'!Y4855="","",'UT Cases'!Y4855)</f>
        <v/>
      </c>
      <c r="T4854" s="56" t="str">
        <f>IF('UT Cases'!Z4855="","",'UT Cases'!Z4855)</f>
        <v/>
      </c>
      <c r="U4854" s="57" t="str">
        <f>IF('UT Cases'!AA4855="","",'UT Cases'!AA4855)</f>
        <v/>
      </c>
      <c r="V4854" s="57" t="str">
        <f>IF('UT Cases'!AB4855="","",'UT Cases'!AB4855)</f>
        <v/>
      </c>
      <c r="W4854" s="57" t="str">
        <f>IF('UT Cases'!AC4855="","",'UT Cases'!AC4855)</f>
        <v/>
      </c>
      <c r="X4854" s="57" t="str">
        <f>IF('UT Cases'!AD4855="","",'UT Cases'!AD4855)</f>
        <v/>
      </c>
      <c r="Y4854" s="57" t="str">
        <f>IF('UT Cases'!AE4855="","",'UT Cases'!AE4855)</f>
        <v/>
      </c>
      <c r="Z4854" s="56" t="str">
        <f>IF('UT Cases'!AF4855="","",'UT Cases'!AF4855)</f>
        <v/>
      </c>
      <c r="AA4854" s="56" t="str">
        <f>IF('UT Cases'!AG4855="","",'UT Cases'!AG4855)</f>
        <v/>
      </c>
      <c r="AB4854" s="56" t="str">
        <f>IF('UT Cases'!AH4855="","",'UT Cases'!AH4855)</f>
        <v/>
      </c>
      <c r="AC4854" s="56" t="str">
        <f>IF('UT Cases'!AI4855="","",'UT Cases'!AI4855)</f>
        <v/>
      </c>
      <c r="AD4854" s="56" t="str">
        <f>IF('UT Cases'!AJ4855="","",'UT Cases'!AJ4855)</f>
        <v/>
      </c>
    </row>
    <row r="4855" spans="2:30">
      <c r="B4855" s="54" t="str">
        <f>IF('UT Cases'!B4856="","",'UT Cases'!B4856)</f>
        <v/>
      </c>
      <c r="C4855" s="54" t="str">
        <f>IF('UT Cases'!C4856="","",'UT Cases'!C4856)</f>
        <v/>
      </c>
      <c r="D4855" s="54" t="str">
        <f>IF('UT Cases'!D4856="","",'UT Cases'!D4856)</f>
        <v/>
      </c>
      <c r="E4855" s="54" t="str">
        <f>IF('UT Cases'!H4856="","",'UT Cases'!H4856)</f>
        <v/>
      </c>
      <c r="F4855" s="55" t="str">
        <f>IF('UT Cases'!L4856="","",'UT Cases'!L4856)</f>
        <v/>
      </c>
      <c r="G4855" s="56" t="str">
        <f>IF('UT Cases'!M4856="","",'UT Cases'!M4856)</f>
        <v/>
      </c>
      <c r="H4855" s="56" t="str">
        <f>IF('UT Cases'!N4856="","",'UT Cases'!N4856)</f>
        <v/>
      </c>
      <c r="I4855" s="56" t="str">
        <f>IF('UT Cases'!O4856="","",'UT Cases'!O4856)</f>
        <v/>
      </c>
      <c r="J4855" s="56" t="str">
        <f>IF('UT Cases'!P4856="","",'UT Cases'!P4856)</f>
        <v/>
      </c>
      <c r="K4855" s="57" t="str">
        <f>IF('UT Cases'!Q4856="","",'UT Cases'!Q4856)</f>
        <v/>
      </c>
      <c r="L4855" s="57" t="str">
        <f>IF('UT Cases'!R4856="","",'UT Cases'!R4856)</f>
        <v/>
      </c>
      <c r="M4855" s="57" t="str">
        <f>IF('UT Cases'!S4856="","",'UT Cases'!S4856)</f>
        <v/>
      </c>
      <c r="N4855" s="57" t="str">
        <f>IF('UT Cases'!T4856="","",'UT Cases'!T4856)</f>
        <v/>
      </c>
      <c r="O4855" s="57" t="str">
        <f>IF('UT Cases'!U4856="","",'UT Cases'!U4856)</f>
        <v/>
      </c>
      <c r="P4855" s="56" t="str">
        <f>IF('UT Cases'!V4856="","",'UT Cases'!V4856)</f>
        <v/>
      </c>
      <c r="Q4855" s="56" t="str">
        <f>IF('UT Cases'!W4856="","",'UT Cases'!W4856)</f>
        <v/>
      </c>
      <c r="R4855" s="56" t="str">
        <f>IF('UT Cases'!X4856="","",'UT Cases'!X4856)</f>
        <v/>
      </c>
      <c r="S4855" s="56" t="str">
        <f>IF('UT Cases'!Y4856="","",'UT Cases'!Y4856)</f>
        <v/>
      </c>
      <c r="T4855" s="56" t="str">
        <f>IF('UT Cases'!Z4856="","",'UT Cases'!Z4856)</f>
        <v/>
      </c>
      <c r="U4855" s="57" t="str">
        <f>IF('UT Cases'!AA4856="","",'UT Cases'!AA4856)</f>
        <v/>
      </c>
      <c r="V4855" s="57" t="str">
        <f>IF('UT Cases'!AB4856="","",'UT Cases'!AB4856)</f>
        <v/>
      </c>
      <c r="W4855" s="57" t="str">
        <f>IF('UT Cases'!AC4856="","",'UT Cases'!AC4856)</f>
        <v/>
      </c>
      <c r="X4855" s="57" t="str">
        <f>IF('UT Cases'!AD4856="","",'UT Cases'!AD4856)</f>
        <v/>
      </c>
      <c r="Y4855" s="57" t="str">
        <f>IF('UT Cases'!AE4856="","",'UT Cases'!AE4856)</f>
        <v/>
      </c>
      <c r="Z4855" s="56" t="str">
        <f>IF('UT Cases'!AF4856="","",'UT Cases'!AF4856)</f>
        <v/>
      </c>
      <c r="AA4855" s="56" t="str">
        <f>IF('UT Cases'!AG4856="","",'UT Cases'!AG4856)</f>
        <v/>
      </c>
      <c r="AB4855" s="56" t="str">
        <f>IF('UT Cases'!AH4856="","",'UT Cases'!AH4856)</f>
        <v/>
      </c>
      <c r="AC4855" s="56" t="str">
        <f>IF('UT Cases'!AI4856="","",'UT Cases'!AI4856)</f>
        <v/>
      </c>
      <c r="AD4855" s="56" t="str">
        <f>IF('UT Cases'!AJ4856="","",'UT Cases'!AJ4856)</f>
        <v/>
      </c>
    </row>
    <row r="4856" spans="2:30">
      <c r="B4856" s="54" t="str">
        <f>IF('UT Cases'!B4857="","",'UT Cases'!B4857)</f>
        <v/>
      </c>
      <c r="C4856" s="54" t="str">
        <f>IF('UT Cases'!C4857="","",'UT Cases'!C4857)</f>
        <v/>
      </c>
      <c r="D4856" s="54" t="str">
        <f>IF('UT Cases'!D4857="","",'UT Cases'!D4857)</f>
        <v/>
      </c>
      <c r="E4856" s="54" t="str">
        <f>IF('UT Cases'!H4857="","",'UT Cases'!H4857)</f>
        <v/>
      </c>
      <c r="F4856" s="55" t="str">
        <f>IF('UT Cases'!L4857="","",'UT Cases'!L4857)</f>
        <v/>
      </c>
      <c r="G4856" s="56" t="str">
        <f>IF('UT Cases'!M4857="","",'UT Cases'!M4857)</f>
        <v/>
      </c>
      <c r="H4856" s="56" t="str">
        <f>IF('UT Cases'!N4857="","",'UT Cases'!N4857)</f>
        <v/>
      </c>
      <c r="I4856" s="56" t="str">
        <f>IF('UT Cases'!O4857="","",'UT Cases'!O4857)</f>
        <v/>
      </c>
      <c r="J4856" s="56" t="str">
        <f>IF('UT Cases'!P4857="","",'UT Cases'!P4857)</f>
        <v/>
      </c>
      <c r="K4856" s="57" t="str">
        <f>IF('UT Cases'!Q4857="","",'UT Cases'!Q4857)</f>
        <v/>
      </c>
      <c r="L4856" s="57" t="str">
        <f>IF('UT Cases'!R4857="","",'UT Cases'!R4857)</f>
        <v/>
      </c>
      <c r="M4856" s="57" t="str">
        <f>IF('UT Cases'!S4857="","",'UT Cases'!S4857)</f>
        <v/>
      </c>
      <c r="N4856" s="57" t="str">
        <f>IF('UT Cases'!T4857="","",'UT Cases'!T4857)</f>
        <v/>
      </c>
      <c r="O4856" s="57" t="str">
        <f>IF('UT Cases'!U4857="","",'UT Cases'!U4857)</f>
        <v/>
      </c>
      <c r="P4856" s="56" t="str">
        <f>IF('UT Cases'!V4857="","",'UT Cases'!V4857)</f>
        <v/>
      </c>
      <c r="Q4856" s="56" t="str">
        <f>IF('UT Cases'!W4857="","",'UT Cases'!W4857)</f>
        <v/>
      </c>
      <c r="R4856" s="56" t="str">
        <f>IF('UT Cases'!X4857="","",'UT Cases'!X4857)</f>
        <v/>
      </c>
      <c r="S4856" s="56" t="str">
        <f>IF('UT Cases'!Y4857="","",'UT Cases'!Y4857)</f>
        <v/>
      </c>
      <c r="T4856" s="56" t="str">
        <f>IF('UT Cases'!Z4857="","",'UT Cases'!Z4857)</f>
        <v/>
      </c>
      <c r="U4856" s="57" t="str">
        <f>IF('UT Cases'!AA4857="","",'UT Cases'!AA4857)</f>
        <v/>
      </c>
      <c r="V4856" s="57" t="str">
        <f>IF('UT Cases'!AB4857="","",'UT Cases'!AB4857)</f>
        <v/>
      </c>
      <c r="W4856" s="57" t="str">
        <f>IF('UT Cases'!AC4857="","",'UT Cases'!AC4857)</f>
        <v/>
      </c>
      <c r="X4856" s="57" t="str">
        <f>IF('UT Cases'!AD4857="","",'UT Cases'!AD4857)</f>
        <v/>
      </c>
      <c r="Y4856" s="57" t="str">
        <f>IF('UT Cases'!AE4857="","",'UT Cases'!AE4857)</f>
        <v/>
      </c>
      <c r="Z4856" s="56" t="str">
        <f>IF('UT Cases'!AF4857="","",'UT Cases'!AF4857)</f>
        <v/>
      </c>
      <c r="AA4856" s="56" t="str">
        <f>IF('UT Cases'!AG4857="","",'UT Cases'!AG4857)</f>
        <v/>
      </c>
      <c r="AB4856" s="56" t="str">
        <f>IF('UT Cases'!AH4857="","",'UT Cases'!AH4857)</f>
        <v/>
      </c>
      <c r="AC4856" s="56" t="str">
        <f>IF('UT Cases'!AI4857="","",'UT Cases'!AI4857)</f>
        <v/>
      </c>
      <c r="AD4856" s="56" t="str">
        <f>IF('UT Cases'!AJ4857="","",'UT Cases'!AJ4857)</f>
        <v/>
      </c>
    </row>
    <row r="4857" spans="2:30">
      <c r="B4857" s="54" t="str">
        <f>IF('UT Cases'!B4858="","",'UT Cases'!B4858)</f>
        <v/>
      </c>
      <c r="C4857" s="54" t="str">
        <f>IF('UT Cases'!C4858="","",'UT Cases'!C4858)</f>
        <v/>
      </c>
      <c r="D4857" s="54" t="str">
        <f>IF('UT Cases'!D4858="","",'UT Cases'!D4858)</f>
        <v/>
      </c>
      <c r="E4857" s="54" t="str">
        <f>IF('UT Cases'!H4858="","",'UT Cases'!H4858)</f>
        <v/>
      </c>
      <c r="F4857" s="55" t="str">
        <f>IF('UT Cases'!L4858="","",'UT Cases'!L4858)</f>
        <v/>
      </c>
      <c r="G4857" s="56" t="str">
        <f>IF('UT Cases'!M4858="","",'UT Cases'!M4858)</f>
        <v/>
      </c>
      <c r="H4857" s="56" t="str">
        <f>IF('UT Cases'!N4858="","",'UT Cases'!N4858)</f>
        <v/>
      </c>
      <c r="I4857" s="56" t="str">
        <f>IF('UT Cases'!O4858="","",'UT Cases'!O4858)</f>
        <v/>
      </c>
      <c r="J4857" s="56" t="str">
        <f>IF('UT Cases'!P4858="","",'UT Cases'!P4858)</f>
        <v/>
      </c>
      <c r="K4857" s="57" t="str">
        <f>IF('UT Cases'!Q4858="","",'UT Cases'!Q4858)</f>
        <v/>
      </c>
      <c r="L4857" s="57" t="str">
        <f>IF('UT Cases'!R4858="","",'UT Cases'!R4858)</f>
        <v/>
      </c>
      <c r="M4857" s="57" t="str">
        <f>IF('UT Cases'!S4858="","",'UT Cases'!S4858)</f>
        <v/>
      </c>
      <c r="N4857" s="57" t="str">
        <f>IF('UT Cases'!T4858="","",'UT Cases'!T4858)</f>
        <v/>
      </c>
      <c r="O4857" s="57" t="str">
        <f>IF('UT Cases'!U4858="","",'UT Cases'!U4858)</f>
        <v/>
      </c>
      <c r="P4857" s="56" t="str">
        <f>IF('UT Cases'!V4858="","",'UT Cases'!V4858)</f>
        <v/>
      </c>
      <c r="Q4857" s="56" t="str">
        <f>IF('UT Cases'!W4858="","",'UT Cases'!W4858)</f>
        <v/>
      </c>
      <c r="R4857" s="56" t="str">
        <f>IF('UT Cases'!X4858="","",'UT Cases'!X4858)</f>
        <v/>
      </c>
      <c r="S4857" s="56" t="str">
        <f>IF('UT Cases'!Y4858="","",'UT Cases'!Y4858)</f>
        <v/>
      </c>
      <c r="T4857" s="56" t="str">
        <f>IF('UT Cases'!Z4858="","",'UT Cases'!Z4858)</f>
        <v/>
      </c>
      <c r="U4857" s="57" t="str">
        <f>IF('UT Cases'!AA4858="","",'UT Cases'!AA4858)</f>
        <v/>
      </c>
      <c r="V4857" s="57" t="str">
        <f>IF('UT Cases'!AB4858="","",'UT Cases'!AB4858)</f>
        <v/>
      </c>
      <c r="W4857" s="57" t="str">
        <f>IF('UT Cases'!AC4858="","",'UT Cases'!AC4858)</f>
        <v/>
      </c>
      <c r="X4857" s="57" t="str">
        <f>IF('UT Cases'!AD4858="","",'UT Cases'!AD4858)</f>
        <v/>
      </c>
      <c r="Y4857" s="57" t="str">
        <f>IF('UT Cases'!AE4858="","",'UT Cases'!AE4858)</f>
        <v/>
      </c>
      <c r="Z4857" s="56" t="str">
        <f>IF('UT Cases'!AF4858="","",'UT Cases'!AF4858)</f>
        <v/>
      </c>
      <c r="AA4857" s="56" t="str">
        <f>IF('UT Cases'!AG4858="","",'UT Cases'!AG4858)</f>
        <v/>
      </c>
      <c r="AB4857" s="56" t="str">
        <f>IF('UT Cases'!AH4858="","",'UT Cases'!AH4858)</f>
        <v/>
      </c>
      <c r="AC4857" s="56" t="str">
        <f>IF('UT Cases'!AI4858="","",'UT Cases'!AI4858)</f>
        <v/>
      </c>
      <c r="AD4857" s="56" t="str">
        <f>IF('UT Cases'!AJ4858="","",'UT Cases'!AJ4858)</f>
        <v/>
      </c>
    </row>
    <row r="4858" spans="2:30">
      <c r="B4858" s="54" t="str">
        <f>IF('UT Cases'!B4859="","",'UT Cases'!B4859)</f>
        <v/>
      </c>
      <c r="C4858" s="54" t="str">
        <f>IF('UT Cases'!C4859="","",'UT Cases'!C4859)</f>
        <v/>
      </c>
      <c r="D4858" s="54" t="str">
        <f>IF('UT Cases'!D4859="","",'UT Cases'!D4859)</f>
        <v/>
      </c>
      <c r="E4858" s="54" t="str">
        <f>IF('UT Cases'!H4859="","",'UT Cases'!H4859)</f>
        <v/>
      </c>
      <c r="F4858" s="55" t="str">
        <f>IF('UT Cases'!L4859="","",'UT Cases'!L4859)</f>
        <v/>
      </c>
      <c r="G4858" s="56" t="str">
        <f>IF('UT Cases'!M4859="","",'UT Cases'!M4859)</f>
        <v/>
      </c>
      <c r="H4858" s="56" t="str">
        <f>IF('UT Cases'!N4859="","",'UT Cases'!N4859)</f>
        <v/>
      </c>
      <c r="I4858" s="56" t="str">
        <f>IF('UT Cases'!O4859="","",'UT Cases'!O4859)</f>
        <v/>
      </c>
      <c r="J4858" s="56" t="str">
        <f>IF('UT Cases'!P4859="","",'UT Cases'!P4859)</f>
        <v/>
      </c>
      <c r="K4858" s="57" t="str">
        <f>IF('UT Cases'!Q4859="","",'UT Cases'!Q4859)</f>
        <v/>
      </c>
      <c r="L4858" s="57" t="str">
        <f>IF('UT Cases'!R4859="","",'UT Cases'!R4859)</f>
        <v/>
      </c>
      <c r="M4858" s="57" t="str">
        <f>IF('UT Cases'!S4859="","",'UT Cases'!S4859)</f>
        <v/>
      </c>
      <c r="N4858" s="57" t="str">
        <f>IF('UT Cases'!T4859="","",'UT Cases'!T4859)</f>
        <v/>
      </c>
      <c r="O4858" s="57" t="str">
        <f>IF('UT Cases'!U4859="","",'UT Cases'!U4859)</f>
        <v/>
      </c>
      <c r="P4858" s="56" t="str">
        <f>IF('UT Cases'!V4859="","",'UT Cases'!V4859)</f>
        <v/>
      </c>
      <c r="Q4858" s="56" t="str">
        <f>IF('UT Cases'!W4859="","",'UT Cases'!W4859)</f>
        <v/>
      </c>
      <c r="R4858" s="56" t="str">
        <f>IF('UT Cases'!X4859="","",'UT Cases'!X4859)</f>
        <v/>
      </c>
      <c r="S4858" s="56" t="str">
        <f>IF('UT Cases'!Y4859="","",'UT Cases'!Y4859)</f>
        <v/>
      </c>
      <c r="T4858" s="56" t="str">
        <f>IF('UT Cases'!Z4859="","",'UT Cases'!Z4859)</f>
        <v/>
      </c>
      <c r="U4858" s="57" t="str">
        <f>IF('UT Cases'!AA4859="","",'UT Cases'!AA4859)</f>
        <v/>
      </c>
      <c r="V4858" s="57" t="str">
        <f>IF('UT Cases'!AB4859="","",'UT Cases'!AB4859)</f>
        <v/>
      </c>
      <c r="W4858" s="57" t="str">
        <f>IF('UT Cases'!AC4859="","",'UT Cases'!AC4859)</f>
        <v/>
      </c>
      <c r="X4858" s="57" t="str">
        <f>IF('UT Cases'!AD4859="","",'UT Cases'!AD4859)</f>
        <v/>
      </c>
      <c r="Y4858" s="57" t="str">
        <f>IF('UT Cases'!AE4859="","",'UT Cases'!AE4859)</f>
        <v/>
      </c>
      <c r="Z4858" s="56" t="str">
        <f>IF('UT Cases'!AF4859="","",'UT Cases'!AF4859)</f>
        <v/>
      </c>
      <c r="AA4858" s="56" t="str">
        <f>IF('UT Cases'!AG4859="","",'UT Cases'!AG4859)</f>
        <v/>
      </c>
      <c r="AB4858" s="56" t="str">
        <f>IF('UT Cases'!AH4859="","",'UT Cases'!AH4859)</f>
        <v/>
      </c>
      <c r="AC4858" s="56" t="str">
        <f>IF('UT Cases'!AI4859="","",'UT Cases'!AI4859)</f>
        <v/>
      </c>
      <c r="AD4858" s="56" t="str">
        <f>IF('UT Cases'!AJ4859="","",'UT Cases'!AJ4859)</f>
        <v/>
      </c>
    </row>
    <row r="4859" spans="2:30">
      <c r="B4859" s="54" t="str">
        <f>IF('UT Cases'!B4860="","",'UT Cases'!B4860)</f>
        <v/>
      </c>
      <c r="C4859" s="54" t="str">
        <f>IF('UT Cases'!C4860="","",'UT Cases'!C4860)</f>
        <v/>
      </c>
      <c r="D4859" s="54" t="str">
        <f>IF('UT Cases'!D4860="","",'UT Cases'!D4860)</f>
        <v/>
      </c>
      <c r="E4859" s="54" t="str">
        <f>IF('UT Cases'!H4860="","",'UT Cases'!H4860)</f>
        <v/>
      </c>
      <c r="F4859" s="55" t="str">
        <f>IF('UT Cases'!L4860="","",'UT Cases'!L4860)</f>
        <v/>
      </c>
      <c r="G4859" s="56" t="str">
        <f>IF('UT Cases'!M4860="","",'UT Cases'!M4860)</f>
        <v/>
      </c>
      <c r="H4859" s="56" t="str">
        <f>IF('UT Cases'!N4860="","",'UT Cases'!N4860)</f>
        <v/>
      </c>
      <c r="I4859" s="56" t="str">
        <f>IF('UT Cases'!O4860="","",'UT Cases'!O4860)</f>
        <v/>
      </c>
      <c r="J4859" s="56" t="str">
        <f>IF('UT Cases'!P4860="","",'UT Cases'!P4860)</f>
        <v/>
      </c>
      <c r="K4859" s="57" t="str">
        <f>IF('UT Cases'!Q4860="","",'UT Cases'!Q4860)</f>
        <v/>
      </c>
      <c r="L4859" s="57" t="str">
        <f>IF('UT Cases'!R4860="","",'UT Cases'!R4860)</f>
        <v/>
      </c>
      <c r="M4859" s="57" t="str">
        <f>IF('UT Cases'!S4860="","",'UT Cases'!S4860)</f>
        <v/>
      </c>
      <c r="N4859" s="57" t="str">
        <f>IF('UT Cases'!T4860="","",'UT Cases'!T4860)</f>
        <v/>
      </c>
      <c r="O4859" s="57" t="str">
        <f>IF('UT Cases'!U4860="","",'UT Cases'!U4860)</f>
        <v/>
      </c>
      <c r="P4859" s="56" t="str">
        <f>IF('UT Cases'!V4860="","",'UT Cases'!V4860)</f>
        <v/>
      </c>
      <c r="Q4859" s="56" t="str">
        <f>IF('UT Cases'!W4860="","",'UT Cases'!W4860)</f>
        <v/>
      </c>
      <c r="R4859" s="56" t="str">
        <f>IF('UT Cases'!X4860="","",'UT Cases'!X4860)</f>
        <v/>
      </c>
      <c r="S4859" s="56" t="str">
        <f>IF('UT Cases'!Y4860="","",'UT Cases'!Y4860)</f>
        <v/>
      </c>
      <c r="T4859" s="56" t="str">
        <f>IF('UT Cases'!Z4860="","",'UT Cases'!Z4860)</f>
        <v/>
      </c>
      <c r="U4859" s="57" t="str">
        <f>IF('UT Cases'!AA4860="","",'UT Cases'!AA4860)</f>
        <v/>
      </c>
      <c r="V4859" s="57" t="str">
        <f>IF('UT Cases'!AB4860="","",'UT Cases'!AB4860)</f>
        <v/>
      </c>
      <c r="W4859" s="57" t="str">
        <f>IF('UT Cases'!AC4860="","",'UT Cases'!AC4860)</f>
        <v/>
      </c>
      <c r="X4859" s="57" t="str">
        <f>IF('UT Cases'!AD4860="","",'UT Cases'!AD4860)</f>
        <v/>
      </c>
      <c r="Y4859" s="57" t="str">
        <f>IF('UT Cases'!AE4860="","",'UT Cases'!AE4860)</f>
        <v/>
      </c>
      <c r="Z4859" s="56" t="str">
        <f>IF('UT Cases'!AF4860="","",'UT Cases'!AF4860)</f>
        <v/>
      </c>
      <c r="AA4859" s="56" t="str">
        <f>IF('UT Cases'!AG4860="","",'UT Cases'!AG4860)</f>
        <v/>
      </c>
      <c r="AB4859" s="56" t="str">
        <f>IF('UT Cases'!AH4860="","",'UT Cases'!AH4860)</f>
        <v/>
      </c>
      <c r="AC4859" s="56" t="str">
        <f>IF('UT Cases'!AI4860="","",'UT Cases'!AI4860)</f>
        <v/>
      </c>
      <c r="AD4859" s="56" t="str">
        <f>IF('UT Cases'!AJ4860="","",'UT Cases'!AJ4860)</f>
        <v/>
      </c>
    </row>
    <row r="4860" spans="2:30">
      <c r="B4860" s="54" t="str">
        <f>IF('UT Cases'!B4861="","",'UT Cases'!B4861)</f>
        <v/>
      </c>
      <c r="C4860" s="54" t="str">
        <f>IF('UT Cases'!C4861="","",'UT Cases'!C4861)</f>
        <v/>
      </c>
      <c r="D4860" s="54" t="str">
        <f>IF('UT Cases'!D4861="","",'UT Cases'!D4861)</f>
        <v/>
      </c>
      <c r="E4860" s="54" t="str">
        <f>IF('UT Cases'!H4861="","",'UT Cases'!H4861)</f>
        <v/>
      </c>
      <c r="F4860" s="55" t="str">
        <f>IF('UT Cases'!L4861="","",'UT Cases'!L4861)</f>
        <v/>
      </c>
      <c r="G4860" s="56" t="str">
        <f>IF('UT Cases'!M4861="","",'UT Cases'!M4861)</f>
        <v/>
      </c>
      <c r="H4860" s="56" t="str">
        <f>IF('UT Cases'!N4861="","",'UT Cases'!N4861)</f>
        <v/>
      </c>
      <c r="I4860" s="56" t="str">
        <f>IF('UT Cases'!O4861="","",'UT Cases'!O4861)</f>
        <v/>
      </c>
      <c r="J4860" s="56" t="str">
        <f>IF('UT Cases'!P4861="","",'UT Cases'!P4861)</f>
        <v/>
      </c>
      <c r="K4860" s="57" t="str">
        <f>IF('UT Cases'!Q4861="","",'UT Cases'!Q4861)</f>
        <v/>
      </c>
      <c r="L4860" s="57" t="str">
        <f>IF('UT Cases'!R4861="","",'UT Cases'!R4861)</f>
        <v/>
      </c>
      <c r="M4860" s="57" t="str">
        <f>IF('UT Cases'!S4861="","",'UT Cases'!S4861)</f>
        <v/>
      </c>
      <c r="N4860" s="57" t="str">
        <f>IF('UT Cases'!T4861="","",'UT Cases'!T4861)</f>
        <v/>
      </c>
      <c r="O4860" s="57" t="str">
        <f>IF('UT Cases'!U4861="","",'UT Cases'!U4861)</f>
        <v/>
      </c>
      <c r="P4860" s="56" t="str">
        <f>IF('UT Cases'!V4861="","",'UT Cases'!V4861)</f>
        <v/>
      </c>
      <c r="Q4860" s="56" t="str">
        <f>IF('UT Cases'!W4861="","",'UT Cases'!W4861)</f>
        <v/>
      </c>
      <c r="R4860" s="56" t="str">
        <f>IF('UT Cases'!X4861="","",'UT Cases'!X4861)</f>
        <v/>
      </c>
      <c r="S4860" s="56" t="str">
        <f>IF('UT Cases'!Y4861="","",'UT Cases'!Y4861)</f>
        <v/>
      </c>
      <c r="T4860" s="56" t="str">
        <f>IF('UT Cases'!Z4861="","",'UT Cases'!Z4861)</f>
        <v/>
      </c>
      <c r="U4860" s="57" t="str">
        <f>IF('UT Cases'!AA4861="","",'UT Cases'!AA4861)</f>
        <v/>
      </c>
      <c r="V4860" s="57" t="str">
        <f>IF('UT Cases'!AB4861="","",'UT Cases'!AB4861)</f>
        <v/>
      </c>
      <c r="W4860" s="57" t="str">
        <f>IF('UT Cases'!AC4861="","",'UT Cases'!AC4861)</f>
        <v/>
      </c>
      <c r="X4860" s="57" t="str">
        <f>IF('UT Cases'!AD4861="","",'UT Cases'!AD4861)</f>
        <v/>
      </c>
      <c r="Y4860" s="57" t="str">
        <f>IF('UT Cases'!AE4861="","",'UT Cases'!AE4861)</f>
        <v/>
      </c>
      <c r="Z4860" s="56" t="str">
        <f>IF('UT Cases'!AF4861="","",'UT Cases'!AF4861)</f>
        <v/>
      </c>
      <c r="AA4860" s="56" t="str">
        <f>IF('UT Cases'!AG4861="","",'UT Cases'!AG4861)</f>
        <v/>
      </c>
      <c r="AB4860" s="56" t="str">
        <f>IF('UT Cases'!AH4861="","",'UT Cases'!AH4861)</f>
        <v/>
      </c>
      <c r="AC4860" s="56" t="str">
        <f>IF('UT Cases'!AI4861="","",'UT Cases'!AI4861)</f>
        <v/>
      </c>
      <c r="AD4860" s="56" t="str">
        <f>IF('UT Cases'!AJ4861="","",'UT Cases'!AJ4861)</f>
        <v/>
      </c>
    </row>
    <row r="4861" spans="2:30">
      <c r="B4861" s="54" t="str">
        <f>IF('UT Cases'!B4862="","",'UT Cases'!B4862)</f>
        <v/>
      </c>
      <c r="C4861" s="54" t="str">
        <f>IF('UT Cases'!C4862="","",'UT Cases'!C4862)</f>
        <v/>
      </c>
      <c r="D4861" s="54" t="str">
        <f>IF('UT Cases'!D4862="","",'UT Cases'!D4862)</f>
        <v/>
      </c>
      <c r="E4861" s="54" t="str">
        <f>IF('UT Cases'!H4862="","",'UT Cases'!H4862)</f>
        <v/>
      </c>
      <c r="F4861" s="55" t="str">
        <f>IF('UT Cases'!L4862="","",'UT Cases'!L4862)</f>
        <v/>
      </c>
      <c r="G4861" s="56" t="str">
        <f>IF('UT Cases'!M4862="","",'UT Cases'!M4862)</f>
        <v/>
      </c>
      <c r="H4861" s="56" t="str">
        <f>IF('UT Cases'!N4862="","",'UT Cases'!N4862)</f>
        <v/>
      </c>
      <c r="I4861" s="56" t="str">
        <f>IF('UT Cases'!O4862="","",'UT Cases'!O4862)</f>
        <v/>
      </c>
      <c r="J4861" s="56" t="str">
        <f>IF('UT Cases'!P4862="","",'UT Cases'!P4862)</f>
        <v/>
      </c>
      <c r="K4861" s="57" t="str">
        <f>IF('UT Cases'!Q4862="","",'UT Cases'!Q4862)</f>
        <v/>
      </c>
      <c r="L4861" s="57" t="str">
        <f>IF('UT Cases'!R4862="","",'UT Cases'!R4862)</f>
        <v/>
      </c>
      <c r="M4861" s="57" t="str">
        <f>IF('UT Cases'!S4862="","",'UT Cases'!S4862)</f>
        <v/>
      </c>
      <c r="N4861" s="57" t="str">
        <f>IF('UT Cases'!T4862="","",'UT Cases'!T4862)</f>
        <v/>
      </c>
      <c r="O4861" s="57" t="str">
        <f>IF('UT Cases'!U4862="","",'UT Cases'!U4862)</f>
        <v/>
      </c>
      <c r="P4861" s="56" t="str">
        <f>IF('UT Cases'!V4862="","",'UT Cases'!V4862)</f>
        <v/>
      </c>
      <c r="Q4861" s="56" t="str">
        <f>IF('UT Cases'!W4862="","",'UT Cases'!W4862)</f>
        <v/>
      </c>
      <c r="R4861" s="56" t="str">
        <f>IF('UT Cases'!X4862="","",'UT Cases'!X4862)</f>
        <v/>
      </c>
      <c r="S4861" s="56" t="str">
        <f>IF('UT Cases'!Y4862="","",'UT Cases'!Y4862)</f>
        <v/>
      </c>
      <c r="T4861" s="56" t="str">
        <f>IF('UT Cases'!Z4862="","",'UT Cases'!Z4862)</f>
        <v/>
      </c>
      <c r="U4861" s="57" t="str">
        <f>IF('UT Cases'!AA4862="","",'UT Cases'!AA4862)</f>
        <v/>
      </c>
      <c r="V4861" s="57" t="str">
        <f>IF('UT Cases'!AB4862="","",'UT Cases'!AB4862)</f>
        <v/>
      </c>
      <c r="W4861" s="57" t="str">
        <f>IF('UT Cases'!AC4862="","",'UT Cases'!AC4862)</f>
        <v/>
      </c>
      <c r="X4861" s="57" t="str">
        <f>IF('UT Cases'!AD4862="","",'UT Cases'!AD4862)</f>
        <v/>
      </c>
      <c r="Y4861" s="57" t="str">
        <f>IF('UT Cases'!AE4862="","",'UT Cases'!AE4862)</f>
        <v/>
      </c>
      <c r="Z4861" s="56" t="str">
        <f>IF('UT Cases'!AF4862="","",'UT Cases'!AF4862)</f>
        <v/>
      </c>
      <c r="AA4861" s="56" t="str">
        <f>IF('UT Cases'!AG4862="","",'UT Cases'!AG4862)</f>
        <v/>
      </c>
      <c r="AB4861" s="56" t="str">
        <f>IF('UT Cases'!AH4862="","",'UT Cases'!AH4862)</f>
        <v/>
      </c>
      <c r="AC4861" s="56" t="str">
        <f>IF('UT Cases'!AI4862="","",'UT Cases'!AI4862)</f>
        <v/>
      </c>
      <c r="AD4861" s="56" t="str">
        <f>IF('UT Cases'!AJ4862="","",'UT Cases'!AJ4862)</f>
        <v/>
      </c>
    </row>
    <row r="4862" spans="2:30">
      <c r="B4862" s="54" t="str">
        <f>IF('UT Cases'!B4863="","",'UT Cases'!B4863)</f>
        <v/>
      </c>
      <c r="C4862" s="54" t="str">
        <f>IF('UT Cases'!C4863="","",'UT Cases'!C4863)</f>
        <v/>
      </c>
      <c r="D4862" s="54" t="str">
        <f>IF('UT Cases'!D4863="","",'UT Cases'!D4863)</f>
        <v/>
      </c>
      <c r="E4862" s="54" t="str">
        <f>IF('UT Cases'!H4863="","",'UT Cases'!H4863)</f>
        <v/>
      </c>
      <c r="F4862" s="55" t="str">
        <f>IF('UT Cases'!L4863="","",'UT Cases'!L4863)</f>
        <v/>
      </c>
      <c r="G4862" s="56" t="str">
        <f>IF('UT Cases'!M4863="","",'UT Cases'!M4863)</f>
        <v/>
      </c>
      <c r="H4862" s="56" t="str">
        <f>IF('UT Cases'!N4863="","",'UT Cases'!N4863)</f>
        <v/>
      </c>
      <c r="I4862" s="56" t="str">
        <f>IF('UT Cases'!O4863="","",'UT Cases'!O4863)</f>
        <v/>
      </c>
      <c r="J4862" s="56" t="str">
        <f>IF('UT Cases'!P4863="","",'UT Cases'!P4863)</f>
        <v/>
      </c>
      <c r="K4862" s="57" t="str">
        <f>IF('UT Cases'!Q4863="","",'UT Cases'!Q4863)</f>
        <v/>
      </c>
      <c r="L4862" s="57" t="str">
        <f>IF('UT Cases'!R4863="","",'UT Cases'!R4863)</f>
        <v/>
      </c>
      <c r="M4862" s="57" t="str">
        <f>IF('UT Cases'!S4863="","",'UT Cases'!S4863)</f>
        <v/>
      </c>
      <c r="N4862" s="57" t="str">
        <f>IF('UT Cases'!T4863="","",'UT Cases'!T4863)</f>
        <v/>
      </c>
      <c r="O4862" s="57" t="str">
        <f>IF('UT Cases'!U4863="","",'UT Cases'!U4863)</f>
        <v/>
      </c>
      <c r="P4862" s="56" t="str">
        <f>IF('UT Cases'!V4863="","",'UT Cases'!V4863)</f>
        <v/>
      </c>
      <c r="Q4862" s="56" t="str">
        <f>IF('UT Cases'!W4863="","",'UT Cases'!W4863)</f>
        <v/>
      </c>
      <c r="R4862" s="56" t="str">
        <f>IF('UT Cases'!X4863="","",'UT Cases'!X4863)</f>
        <v/>
      </c>
      <c r="S4862" s="56" t="str">
        <f>IF('UT Cases'!Y4863="","",'UT Cases'!Y4863)</f>
        <v/>
      </c>
      <c r="T4862" s="56" t="str">
        <f>IF('UT Cases'!Z4863="","",'UT Cases'!Z4863)</f>
        <v/>
      </c>
      <c r="U4862" s="57" t="str">
        <f>IF('UT Cases'!AA4863="","",'UT Cases'!AA4863)</f>
        <v/>
      </c>
      <c r="V4862" s="57" t="str">
        <f>IF('UT Cases'!AB4863="","",'UT Cases'!AB4863)</f>
        <v/>
      </c>
      <c r="W4862" s="57" t="str">
        <f>IF('UT Cases'!AC4863="","",'UT Cases'!AC4863)</f>
        <v/>
      </c>
      <c r="X4862" s="57" t="str">
        <f>IF('UT Cases'!AD4863="","",'UT Cases'!AD4863)</f>
        <v/>
      </c>
      <c r="Y4862" s="57" t="str">
        <f>IF('UT Cases'!AE4863="","",'UT Cases'!AE4863)</f>
        <v/>
      </c>
      <c r="Z4862" s="56" t="str">
        <f>IF('UT Cases'!AF4863="","",'UT Cases'!AF4863)</f>
        <v/>
      </c>
      <c r="AA4862" s="56" t="str">
        <f>IF('UT Cases'!AG4863="","",'UT Cases'!AG4863)</f>
        <v/>
      </c>
      <c r="AB4862" s="56" t="str">
        <f>IF('UT Cases'!AH4863="","",'UT Cases'!AH4863)</f>
        <v/>
      </c>
      <c r="AC4862" s="56" t="str">
        <f>IF('UT Cases'!AI4863="","",'UT Cases'!AI4863)</f>
        <v/>
      </c>
      <c r="AD4862" s="56" t="str">
        <f>IF('UT Cases'!AJ4863="","",'UT Cases'!AJ4863)</f>
        <v/>
      </c>
    </row>
    <row r="4863" spans="2:30">
      <c r="B4863" s="54" t="str">
        <f>IF('UT Cases'!B4864="","",'UT Cases'!B4864)</f>
        <v/>
      </c>
      <c r="C4863" s="54" t="str">
        <f>IF('UT Cases'!C4864="","",'UT Cases'!C4864)</f>
        <v/>
      </c>
      <c r="D4863" s="54" t="str">
        <f>IF('UT Cases'!D4864="","",'UT Cases'!D4864)</f>
        <v/>
      </c>
      <c r="E4863" s="54" t="str">
        <f>IF('UT Cases'!H4864="","",'UT Cases'!H4864)</f>
        <v/>
      </c>
      <c r="F4863" s="55" t="str">
        <f>IF('UT Cases'!L4864="","",'UT Cases'!L4864)</f>
        <v/>
      </c>
      <c r="G4863" s="56" t="str">
        <f>IF('UT Cases'!M4864="","",'UT Cases'!M4864)</f>
        <v/>
      </c>
      <c r="H4863" s="56" t="str">
        <f>IF('UT Cases'!N4864="","",'UT Cases'!N4864)</f>
        <v/>
      </c>
      <c r="I4863" s="56" t="str">
        <f>IF('UT Cases'!O4864="","",'UT Cases'!O4864)</f>
        <v/>
      </c>
      <c r="J4863" s="56" t="str">
        <f>IF('UT Cases'!P4864="","",'UT Cases'!P4864)</f>
        <v/>
      </c>
      <c r="K4863" s="57" t="str">
        <f>IF('UT Cases'!Q4864="","",'UT Cases'!Q4864)</f>
        <v/>
      </c>
      <c r="L4863" s="57" t="str">
        <f>IF('UT Cases'!R4864="","",'UT Cases'!R4864)</f>
        <v/>
      </c>
      <c r="M4863" s="57" t="str">
        <f>IF('UT Cases'!S4864="","",'UT Cases'!S4864)</f>
        <v/>
      </c>
      <c r="N4863" s="57" t="str">
        <f>IF('UT Cases'!T4864="","",'UT Cases'!T4864)</f>
        <v/>
      </c>
      <c r="O4863" s="57" t="str">
        <f>IF('UT Cases'!U4864="","",'UT Cases'!U4864)</f>
        <v/>
      </c>
      <c r="P4863" s="56" t="str">
        <f>IF('UT Cases'!V4864="","",'UT Cases'!V4864)</f>
        <v/>
      </c>
      <c r="Q4863" s="56" t="str">
        <f>IF('UT Cases'!W4864="","",'UT Cases'!W4864)</f>
        <v/>
      </c>
      <c r="R4863" s="56" t="str">
        <f>IF('UT Cases'!X4864="","",'UT Cases'!X4864)</f>
        <v/>
      </c>
      <c r="S4863" s="56" t="str">
        <f>IF('UT Cases'!Y4864="","",'UT Cases'!Y4864)</f>
        <v/>
      </c>
      <c r="T4863" s="56" t="str">
        <f>IF('UT Cases'!Z4864="","",'UT Cases'!Z4864)</f>
        <v/>
      </c>
      <c r="U4863" s="57" t="str">
        <f>IF('UT Cases'!AA4864="","",'UT Cases'!AA4864)</f>
        <v/>
      </c>
      <c r="V4863" s="57" t="str">
        <f>IF('UT Cases'!AB4864="","",'UT Cases'!AB4864)</f>
        <v/>
      </c>
      <c r="W4863" s="57" t="str">
        <f>IF('UT Cases'!AC4864="","",'UT Cases'!AC4864)</f>
        <v/>
      </c>
      <c r="X4863" s="57" t="str">
        <f>IF('UT Cases'!AD4864="","",'UT Cases'!AD4864)</f>
        <v/>
      </c>
      <c r="Y4863" s="57" t="str">
        <f>IF('UT Cases'!AE4864="","",'UT Cases'!AE4864)</f>
        <v/>
      </c>
      <c r="Z4863" s="56" t="str">
        <f>IF('UT Cases'!AF4864="","",'UT Cases'!AF4864)</f>
        <v/>
      </c>
      <c r="AA4863" s="56" t="str">
        <f>IF('UT Cases'!AG4864="","",'UT Cases'!AG4864)</f>
        <v/>
      </c>
      <c r="AB4863" s="56" t="str">
        <f>IF('UT Cases'!AH4864="","",'UT Cases'!AH4864)</f>
        <v/>
      </c>
      <c r="AC4863" s="56" t="str">
        <f>IF('UT Cases'!AI4864="","",'UT Cases'!AI4864)</f>
        <v/>
      </c>
      <c r="AD4863" s="56" t="str">
        <f>IF('UT Cases'!AJ4864="","",'UT Cases'!AJ4864)</f>
        <v/>
      </c>
    </row>
    <row r="4864" spans="2:30">
      <c r="B4864" s="54" t="str">
        <f>IF('UT Cases'!B4865="","",'UT Cases'!B4865)</f>
        <v/>
      </c>
      <c r="C4864" s="54" t="str">
        <f>IF('UT Cases'!C4865="","",'UT Cases'!C4865)</f>
        <v/>
      </c>
      <c r="D4864" s="54" t="str">
        <f>IF('UT Cases'!D4865="","",'UT Cases'!D4865)</f>
        <v/>
      </c>
      <c r="E4864" s="54" t="str">
        <f>IF('UT Cases'!H4865="","",'UT Cases'!H4865)</f>
        <v/>
      </c>
      <c r="F4864" s="55" t="str">
        <f>IF('UT Cases'!L4865="","",'UT Cases'!L4865)</f>
        <v/>
      </c>
      <c r="G4864" s="56" t="str">
        <f>IF('UT Cases'!M4865="","",'UT Cases'!M4865)</f>
        <v/>
      </c>
      <c r="H4864" s="56" t="str">
        <f>IF('UT Cases'!N4865="","",'UT Cases'!N4865)</f>
        <v/>
      </c>
      <c r="I4864" s="56" t="str">
        <f>IF('UT Cases'!O4865="","",'UT Cases'!O4865)</f>
        <v/>
      </c>
      <c r="J4864" s="56" t="str">
        <f>IF('UT Cases'!P4865="","",'UT Cases'!P4865)</f>
        <v/>
      </c>
      <c r="K4864" s="57" t="str">
        <f>IF('UT Cases'!Q4865="","",'UT Cases'!Q4865)</f>
        <v/>
      </c>
      <c r="L4864" s="57" t="str">
        <f>IF('UT Cases'!R4865="","",'UT Cases'!R4865)</f>
        <v/>
      </c>
      <c r="M4864" s="57" t="str">
        <f>IF('UT Cases'!S4865="","",'UT Cases'!S4865)</f>
        <v/>
      </c>
      <c r="N4864" s="57" t="str">
        <f>IF('UT Cases'!T4865="","",'UT Cases'!T4865)</f>
        <v/>
      </c>
      <c r="O4864" s="57" t="str">
        <f>IF('UT Cases'!U4865="","",'UT Cases'!U4865)</f>
        <v/>
      </c>
      <c r="P4864" s="56" t="str">
        <f>IF('UT Cases'!V4865="","",'UT Cases'!V4865)</f>
        <v/>
      </c>
      <c r="Q4864" s="56" t="str">
        <f>IF('UT Cases'!W4865="","",'UT Cases'!W4865)</f>
        <v/>
      </c>
      <c r="R4864" s="56" t="str">
        <f>IF('UT Cases'!X4865="","",'UT Cases'!X4865)</f>
        <v/>
      </c>
      <c r="S4864" s="56" t="str">
        <f>IF('UT Cases'!Y4865="","",'UT Cases'!Y4865)</f>
        <v/>
      </c>
      <c r="T4864" s="56" t="str">
        <f>IF('UT Cases'!Z4865="","",'UT Cases'!Z4865)</f>
        <v/>
      </c>
      <c r="U4864" s="57" t="str">
        <f>IF('UT Cases'!AA4865="","",'UT Cases'!AA4865)</f>
        <v/>
      </c>
      <c r="V4864" s="57" t="str">
        <f>IF('UT Cases'!AB4865="","",'UT Cases'!AB4865)</f>
        <v/>
      </c>
      <c r="W4864" s="57" t="str">
        <f>IF('UT Cases'!AC4865="","",'UT Cases'!AC4865)</f>
        <v/>
      </c>
      <c r="X4864" s="57" t="str">
        <f>IF('UT Cases'!AD4865="","",'UT Cases'!AD4865)</f>
        <v/>
      </c>
      <c r="Y4864" s="57" t="str">
        <f>IF('UT Cases'!AE4865="","",'UT Cases'!AE4865)</f>
        <v/>
      </c>
      <c r="Z4864" s="56" t="str">
        <f>IF('UT Cases'!AF4865="","",'UT Cases'!AF4865)</f>
        <v/>
      </c>
      <c r="AA4864" s="56" t="str">
        <f>IF('UT Cases'!AG4865="","",'UT Cases'!AG4865)</f>
        <v/>
      </c>
      <c r="AB4864" s="56" t="str">
        <f>IF('UT Cases'!AH4865="","",'UT Cases'!AH4865)</f>
        <v/>
      </c>
      <c r="AC4864" s="56" t="str">
        <f>IF('UT Cases'!AI4865="","",'UT Cases'!AI4865)</f>
        <v/>
      </c>
      <c r="AD4864" s="56" t="str">
        <f>IF('UT Cases'!AJ4865="","",'UT Cases'!AJ4865)</f>
        <v/>
      </c>
    </row>
    <row r="4865" spans="2:30">
      <c r="B4865" s="54" t="str">
        <f>IF('UT Cases'!B4866="","",'UT Cases'!B4866)</f>
        <v/>
      </c>
      <c r="C4865" s="54" t="str">
        <f>IF('UT Cases'!C4866="","",'UT Cases'!C4866)</f>
        <v/>
      </c>
      <c r="D4865" s="54" t="str">
        <f>IF('UT Cases'!D4866="","",'UT Cases'!D4866)</f>
        <v/>
      </c>
      <c r="E4865" s="54" t="str">
        <f>IF('UT Cases'!H4866="","",'UT Cases'!H4866)</f>
        <v/>
      </c>
      <c r="F4865" s="55" t="str">
        <f>IF('UT Cases'!L4866="","",'UT Cases'!L4866)</f>
        <v/>
      </c>
      <c r="G4865" s="56" t="str">
        <f>IF('UT Cases'!M4866="","",'UT Cases'!M4866)</f>
        <v/>
      </c>
      <c r="H4865" s="56" t="str">
        <f>IF('UT Cases'!N4866="","",'UT Cases'!N4866)</f>
        <v/>
      </c>
      <c r="I4865" s="56" t="str">
        <f>IF('UT Cases'!O4866="","",'UT Cases'!O4866)</f>
        <v/>
      </c>
      <c r="J4865" s="56" t="str">
        <f>IF('UT Cases'!P4866="","",'UT Cases'!P4866)</f>
        <v/>
      </c>
      <c r="K4865" s="57" t="str">
        <f>IF('UT Cases'!Q4866="","",'UT Cases'!Q4866)</f>
        <v/>
      </c>
      <c r="L4865" s="57" t="str">
        <f>IF('UT Cases'!R4866="","",'UT Cases'!R4866)</f>
        <v/>
      </c>
      <c r="M4865" s="57" t="str">
        <f>IF('UT Cases'!S4866="","",'UT Cases'!S4866)</f>
        <v/>
      </c>
      <c r="N4865" s="57" t="str">
        <f>IF('UT Cases'!T4866="","",'UT Cases'!T4866)</f>
        <v/>
      </c>
      <c r="O4865" s="57" t="str">
        <f>IF('UT Cases'!U4866="","",'UT Cases'!U4866)</f>
        <v/>
      </c>
      <c r="P4865" s="56" t="str">
        <f>IF('UT Cases'!V4866="","",'UT Cases'!V4866)</f>
        <v/>
      </c>
      <c r="Q4865" s="56" t="str">
        <f>IF('UT Cases'!W4866="","",'UT Cases'!W4866)</f>
        <v/>
      </c>
      <c r="R4865" s="56" t="str">
        <f>IF('UT Cases'!X4866="","",'UT Cases'!X4866)</f>
        <v/>
      </c>
      <c r="S4865" s="56" t="str">
        <f>IF('UT Cases'!Y4866="","",'UT Cases'!Y4866)</f>
        <v/>
      </c>
      <c r="T4865" s="56" t="str">
        <f>IF('UT Cases'!Z4866="","",'UT Cases'!Z4866)</f>
        <v/>
      </c>
      <c r="U4865" s="57" t="str">
        <f>IF('UT Cases'!AA4866="","",'UT Cases'!AA4866)</f>
        <v/>
      </c>
      <c r="V4865" s="57" t="str">
        <f>IF('UT Cases'!AB4866="","",'UT Cases'!AB4866)</f>
        <v/>
      </c>
      <c r="W4865" s="57" t="str">
        <f>IF('UT Cases'!AC4866="","",'UT Cases'!AC4866)</f>
        <v/>
      </c>
      <c r="X4865" s="57" t="str">
        <f>IF('UT Cases'!AD4866="","",'UT Cases'!AD4866)</f>
        <v/>
      </c>
      <c r="Y4865" s="57" t="str">
        <f>IF('UT Cases'!AE4866="","",'UT Cases'!AE4866)</f>
        <v/>
      </c>
      <c r="Z4865" s="56" t="str">
        <f>IF('UT Cases'!AF4866="","",'UT Cases'!AF4866)</f>
        <v/>
      </c>
      <c r="AA4865" s="56" t="str">
        <f>IF('UT Cases'!AG4866="","",'UT Cases'!AG4866)</f>
        <v/>
      </c>
      <c r="AB4865" s="56" t="str">
        <f>IF('UT Cases'!AH4866="","",'UT Cases'!AH4866)</f>
        <v/>
      </c>
      <c r="AC4865" s="56" t="str">
        <f>IF('UT Cases'!AI4866="","",'UT Cases'!AI4866)</f>
        <v/>
      </c>
      <c r="AD4865" s="56" t="str">
        <f>IF('UT Cases'!AJ4866="","",'UT Cases'!AJ4866)</f>
        <v/>
      </c>
    </row>
    <row r="4866" spans="2:30">
      <c r="B4866" s="54" t="str">
        <f>IF('UT Cases'!B4867="","",'UT Cases'!B4867)</f>
        <v/>
      </c>
      <c r="C4866" s="54" t="str">
        <f>IF('UT Cases'!C4867="","",'UT Cases'!C4867)</f>
        <v/>
      </c>
      <c r="D4866" s="54" t="str">
        <f>IF('UT Cases'!D4867="","",'UT Cases'!D4867)</f>
        <v/>
      </c>
      <c r="E4866" s="54" t="str">
        <f>IF('UT Cases'!H4867="","",'UT Cases'!H4867)</f>
        <v/>
      </c>
      <c r="F4866" s="55" t="str">
        <f>IF('UT Cases'!L4867="","",'UT Cases'!L4867)</f>
        <v/>
      </c>
      <c r="G4866" s="56" t="str">
        <f>IF('UT Cases'!M4867="","",'UT Cases'!M4867)</f>
        <v/>
      </c>
      <c r="H4866" s="56" t="str">
        <f>IF('UT Cases'!N4867="","",'UT Cases'!N4867)</f>
        <v/>
      </c>
      <c r="I4866" s="56" t="str">
        <f>IF('UT Cases'!O4867="","",'UT Cases'!O4867)</f>
        <v/>
      </c>
      <c r="J4866" s="56" t="str">
        <f>IF('UT Cases'!P4867="","",'UT Cases'!P4867)</f>
        <v/>
      </c>
      <c r="K4866" s="57" t="str">
        <f>IF('UT Cases'!Q4867="","",'UT Cases'!Q4867)</f>
        <v/>
      </c>
      <c r="L4866" s="57" t="str">
        <f>IF('UT Cases'!R4867="","",'UT Cases'!R4867)</f>
        <v/>
      </c>
      <c r="M4866" s="57" t="str">
        <f>IF('UT Cases'!S4867="","",'UT Cases'!S4867)</f>
        <v/>
      </c>
      <c r="N4866" s="57" t="str">
        <f>IF('UT Cases'!T4867="","",'UT Cases'!T4867)</f>
        <v/>
      </c>
      <c r="O4866" s="57" t="str">
        <f>IF('UT Cases'!U4867="","",'UT Cases'!U4867)</f>
        <v/>
      </c>
      <c r="P4866" s="56" t="str">
        <f>IF('UT Cases'!V4867="","",'UT Cases'!V4867)</f>
        <v/>
      </c>
      <c r="Q4866" s="56" t="str">
        <f>IF('UT Cases'!W4867="","",'UT Cases'!W4867)</f>
        <v/>
      </c>
      <c r="R4866" s="56" t="str">
        <f>IF('UT Cases'!X4867="","",'UT Cases'!X4867)</f>
        <v/>
      </c>
      <c r="S4866" s="56" t="str">
        <f>IF('UT Cases'!Y4867="","",'UT Cases'!Y4867)</f>
        <v/>
      </c>
      <c r="T4866" s="56" t="str">
        <f>IF('UT Cases'!Z4867="","",'UT Cases'!Z4867)</f>
        <v/>
      </c>
      <c r="U4866" s="57" t="str">
        <f>IF('UT Cases'!AA4867="","",'UT Cases'!AA4867)</f>
        <v/>
      </c>
      <c r="V4866" s="57" t="str">
        <f>IF('UT Cases'!AB4867="","",'UT Cases'!AB4867)</f>
        <v/>
      </c>
      <c r="W4866" s="57" t="str">
        <f>IF('UT Cases'!AC4867="","",'UT Cases'!AC4867)</f>
        <v/>
      </c>
      <c r="X4866" s="57" t="str">
        <f>IF('UT Cases'!AD4867="","",'UT Cases'!AD4867)</f>
        <v/>
      </c>
      <c r="Y4866" s="57" t="str">
        <f>IF('UT Cases'!AE4867="","",'UT Cases'!AE4867)</f>
        <v/>
      </c>
      <c r="Z4866" s="56" t="str">
        <f>IF('UT Cases'!AF4867="","",'UT Cases'!AF4867)</f>
        <v/>
      </c>
      <c r="AA4866" s="56" t="str">
        <f>IF('UT Cases'!AG4867="","",'UT Cases'!AG4867)</f>
        <v/>
      </c>
      <c r="AB4866" s="56" t="str">
        <f>IF('UT Cases'!AH4867="","",'UT Cases'!AH4867)</f>
        <v/>
      </c>
      <c r="AC4866" s="56" t="str">
        <f>IF('UT Cases'!AI4867="","",'UT Cases'!AI4867)</f>
        <v/>
      </c>
      <c r="AD4866" s="56" t="str">
        <f>IF('UT Cases'!AJ4867="","",'UT Cases'!AJ4867)</f>
        <v/>
      </c>
    </row>
    <row r="4867" spans="2:30">
      <c r="B4867" s="54" t="str">
        <f>IF('UT Cases'!B4868="","",'UT Cases'!B4868)</f>
        <v/>
      </c>
      <c r="C4867" s="54" t="str">
        <f>IF('UT Cases'!C4868="","",'UT Cases'!C4868)</f>
        <v/>
      </c>
      <c r="D4867" s="54" t="str">
        <f>IF('UT Cases'!D4868="","",'UT Cases'!D4868)</f>
        <v/>
      </c>
      <c r="E4867" s="54" t="str">
        <f>IF('UT Cases'!H4868="","",'UT Cases'!H4868)</f>
        <v/>
      </c>
      <c r="F4867" s="55" t="str">
        <f>IF('UT Cases'!L4868="","",'UT Cases'!L4868)</f>
        <v/>
      </c>
      <c r="G4867" s="56" t="str">
        <f>IF('UT Cases'!M4868="","",'UT Cases'!M4868)</f>
        <v/>
      </c>
      <c r="H4867" s="56" t="str">
        <f>IF('UT Cases'!N4868="","",'UT Cases'!N4868)</f>
        <v/>
      </c>
      <c r="I4867" s="56" t="str">
        <f>IF('UT Cases'!O4868="","",'UT Cases'!O4868)</f>
        <v/>
      </c>
      <c r="J4867" s="56" t="str">
        <f>IF('UT Cases'!P4868="","",'UT Cases'!P4868)</f>
        <v/>
      </c>
      <c r="K4867" s="57" t="str">
        <f>IF('UT Cases'!Q4868="","",'UT Cases'!Q4868)</f>
        <v/>
      </c>
      <c r="L4867" s="57" t="str">
        <f>IF('UT Cases'!R4868="","",'UT Cases'!R4868)</f>
        <v/>
      </c>
      <c r="M4867" s="57" t="str">
        <f>IF('UT Cases'!S4868="","",'UT Cases'!S4868)</f>
        <v/>
      </c>
      <c r="N4867" s="57" t="str">
        <f>IF('UT Cases'!T4868="","",'UT Cases'!T4868)</f>
        <v/>
      </c>
      <c r="O4867" s="57" t="str">
        <f>IF('UT Cases'!U4868="","",'UT Cases'!U4868)</f>
        <v/>
      </c>
      <c r="P4867" s="56" t="str">
        <f>IF('UT Cases'!V4868="","",'UT Cases'!V4868)</f>
        <v/>
      </c>
      <c r="Q4867" s="56" t="str">
        <f>IF('UT Cases'!W4868="","",'UT Cases'!W4868)</f>
        <v/>
      </c>
      <c r="R4867" s="56" t="str">
        <f>IF('UT Cases'!X4868="","",'UT Cases'!X4868)</f>
        <v/>
      </c>
      <c r="S4867" s="56" t="str">
        <f>IF('UT Cases'!Y4868="","",'UT Cases'!Y4868)</f>
        <v/>
      </c>
      <c r="T4867" s="56" t="str">
        <f>IF('UT Cases'!Z4868="","",'UT Cases'!Z4868)</f>
        <v/>
      </c>
      <c r="U4867" s="57" t="str">
        <f>IF('UT Cases'!AA4868="","",'UT Cases'!AA4868)</f>
        <v/>
      </c>
      <c r="V4867" s="57" t="str">
        <f>IF('UT Cases'!AB4868="","",'UT Cases'!AB4868)</f>
        <v/>
      </c>
      <c r="W4867" s="57" t="str">
        <f>IF('UT Cases'!AC4868="","",'UT Cases'!AC4868)</f>
        <v/>
      </c>
      <c r="X4867" s="57" t="str">
        <f>IF('UT Cases'!AD4868="","",'UT Cases'!AD4868)</f>
        <v/>
      </c>
      <c r="Y4867" s="57" t="str">
        <f>IF('UT Cases'!AE4868="","",'UT Cases'!AE4868)</f>
        <v/>
      </c>
      <c r="Z4867" s="56" t="str">
        <f>IF('UT Cases'!AF4868="","",'UT Cases'!AF4868)</f>
        <v/>
      </c>
      <c r="AA4867" s="56" t="str">
        <f>IF('UT Cases'!AG4868="","",'UT Cases'!AG4868)</f>
        <v/>
      </c>
      <c r="AB4867" s="56" t="str">
        <f>IF('UT Cases'!AH4868="","",'UT Cases'!AH4868)</f>
        <v/>
      </c>
      <c r="AC4867" s="56" t="str">
        <f>IF('UT Cases'!AI4868="","",'UT Cases'!AI4868)</f>
        <v/>
      </c>
      <c r="AD4867" s="56" t="str">
        <f>IF('UT Cases'!AJ4868="","",'UT Cases'!AJ4868)</f>
        <v/>
      </c>
    </row>
    <row r="4868" spans="2:30">
      <c r="B4868" s="54" t="str">
        <f>IF('UT Cases'!B4869="","",'UT Cases'!B4869)</f>
        <v/>
      </c>
      <c r="C4868" s="54" t="str">
        <f>IF('UT Cases'!C4869="","",'UT Cases'!C4869)</f>
        <v/>
      </c>
      <c r="D4868" s="54" t="str">
        <f>IF('UT Cases'!D4869="","",'UT Cases'!D4869)</f>
        <v/>
      </c>
      <c r="E4868" s="54" t="str">
        <f>IF('UT Cases'!H4869="","",'UT Cases'!H4869)</f>
        <v/>
      </c>
      <c r="F4868" s="55" t="str">
        <f>IF('UT Cases'!L4869="","",'UT Cases'!L4869)</f>
        <v/>
      </c>
      <c r="G4868" s="56" t="str">
        <f>IF('UT Cases'!M4869="","",'UT Cases'!M4869)</f>
        <v/>
      </c>
      <c r="H4868" s="56" t="str">
        <f>IF('UT Cases'!N4869="","",'UT Cases'!N4869)</f>
        <v/>
      </c>
      <c r="I4868" s="56" t="str">
        <f>IF('UT Cases'!O4869="","",'UT Cases'!O4869)</f>
        <v/>
      </c>
      <c r="J4868" s="56" t="str">
        <f>IF('UT Cases'!P4869="","",'UT Cases'!P4869)</f>
        <v/>
      </c>
      <c r="K4868" s="57" t="str">
        <f>IF('UT Cases'!Q4869="","",'UT Cases'!Q4869)</f>
        <v/>
      </c>
      <c r="L4868" s="57" t="str">
        <f>IF('UT Cases'!R4869="","",'UT Cases'!R4869)</f>
        <v/>
      </c>
      <c r="M4868" s="57" t="str">
        <f>IF('UT Cases'!S4869="","",'UT Cases'!S4869)</f>
        <v/>
      </c>
      <c r="N4868" s="57" t="str">
        <f>IF('UT Cases'!T4869="","",'UT Cases'!T4869)</f>
        <v/>
      </c>
      <c r="O4868" s="57" t="str">
        <f>IF('UT Cases'!U4869="","",'UT Cases'!U4869)</f>
        <v/>
      </c>
      <c r="P4868" s="56" t="str">
        <f>IF('UT Cases'!V4869="","",'UT Cases'!V4869)</f>
        <v/>
      </c>
      <c r="Q4868" s="56" t="str">
        <f>IF('UT Cases'!W4869="","",'UT Cases'!W4869)</f>
        <v/>
      </c>
      <c r="R4868" s="56" t="str">
        <f>IF('UT Cases'!X4869="","",'UT Cases'!X4869)</f>
        <v/>
      </c>
      <c r="S4868" s="56" t="str">
        <f>IF('UT Cases'!Y4869="","",'UT Cases'!Y4869)</f>
        <v/>
      </c>
      <c r="T4868" s="56" t="str">
        <f>IF('UT Cases'!Z4869="","",'UT Cases'!Z4869)</f>
        <v/>
      </c>
      <c r="U4868" s="57" t="str">
        <f>IF('UT Cases'!AA4869="","",'UT Cases'!AA4869)</f>
        <v/>
      </c>
      <c r="V4868" s="57" t="str">
        <f>IF('UT Cases'!AB4869="","",'UT Cases'!AB4869)</f>
        <v/>
      </c>
      <c r="W4868" s="57" t="str">
        <f>IF('UT Cases'!AC4869="","",'UT Cases'!AC4869)</f>
        <v/>
      </c>
      <c r="X4868" s="57" t="str">
        <f>IF('UT Cases'!AD4869="","",'UT Cases'!AD4869)</f>
        <v/>
      </c>
      <c r="Y4868" s="57" t="str">
        <f>IF('UT Cases'!AE4869="","",'UT Cases'!AE4869)</f>
        <v/>
      </c>
      <c r="Z4868" s="56" t="str">
        <f>IF('UT Cases'!AF4869="","",'UT Cases'!AF4869)</f>
        <v/>
      </c>
      <c r="AA4868" s="56" t="str">
        <f>IF('UT Cases'!AG4869="","",'UT Cases'!AG4869)</f>
        <v/>
      </c>
      <c r="AB4868" s="56" t="str">
        <f>IF('UT Cases'!AH4869="","",'UT Cases'!AH4869)</f>
        <v/>
      </c>
      <c r="AC4868" s="56" t="str">
        <f>IF('UT Cases'!AI4869="","",'UT Cases'!AI4869)</f>
        <v/>
      </c>
      <c r="AD4868" s="56" t="str">
        <f>IF('UT Cases'!AJ4869="","",'UT Cases'!AJ4869)</f>
        <v/>
      </c>
    </row>
    <row r="4869" spans="2:30">
      <c r="B4869" s="54" t="str">
        <f>IF('UT Cases'!B4870="","",'UT Cases'!B4870)</f>
        <v/>
      </c>
      <c r="C4869" s="54" t="str">
        <f>IF('UT Cases'!C4870="","",'UT Cases'!C4870)</f>
        <v/>
      </c>
      <c r="D4869" s="54" t="str">
        <f>IF('UT Cases'!D4870="","",'UT Cases'!D4870)</f>
        <v/>
      </c>
      <c r="E4869" s="54" t="str">
        <f>IF('UT Cases'!H4870="","",'UT Cases'!H4870)</f>
        <v/>
      </c>
      <c r="F4869" s="55" t="str">
        <f>IF('UT Cases'!L4870="","",'UT Cases'!L4870)</f>
        <v/>
      </c>
      <c r="G4869" s="56" t="str">
        <f>IF('UT Cases'!M4870="","",'UT Cases'!M4870)</f>
        <v/>
      </c>
      <c r="H4869" s="56" t="str">
        <f>IF('UT Cases'!N4870="","",'UT Cases'!N4870)</f>
        <v/>
      </c>
      <c r="I4869" s="56" t="str">
        <f>IF('UT Cases'!O4870="","",'UT Cases'!O4870)</f>
        <v/>
      </c>
      <c r="J4869" s="56" t="str">
        <f>IF('UT Cases'!P4870="","",'UT Cases'!P4870)</f>
        <v/>
      </c>
      <c r="K4869" s="57" t="str">
        <f>IF('UT Cases'!Q4870="","",'UT Cases'!Q4870)</f>
        <v/>
      </c>
      <c r="L4869" s="57" t="str">
        <f>IF('UT Cases'!R4870="","",'UT Cases'!R4870)</f>
        <v/>
      </c>
      <c r="M4869" s="57" t="str">
        <f>IF('UT Cases'!S4870="","",'UT Cases'!S4870)</f>
        <v/>
      </c>
      <c r="N4869" s="57" t="str">
        <f>IF('UT Cases'!T4870="","",'UT Cases'!T4870)</f>
        <v/>
      </c>
      <c r="O4869" s="57" t="str">
        <f>IF('UT Cases'!U4870="","",'UT Cases'!U4870)</f>
        <v/>
      </c>
      <c r="P4869" s="56" t="str">
        <f>IF('UT Cases'!V4870="","",'UT Cases'!V4870)</f>
        <v/>
      </c>
      <c r="Q4869" s="56" t="str">
        <f>IF('UT Cases'!W4870="","",'UT Cases'!W4870)</f>
        <v/>
      </c>
      <c r="R4869" s="56" t="str">
        <f>IF('UT Cases'!X4870="","",'UT Cases'!X4870)</f>
        <v/>
      </c>
      <c r="S4869" s="56" t="str">
        <f>IF('UT Cases'!Y4870="","",'UT Cases'!Y4870)</f>
        <v/>
      </c>
      <c r="T4869" s="56" t="str">
        <f>IF('UT Cases'!Z4870="","",'UT Cases'!Z4870)</f>
        <v/>
      </c>
      <c r="U4869" s="57" t="str">
        <f>IF('UT Cases'!AA4870="","",'UT Cases'!AA4870)</f>
        <v/>
      </c>
      <c r="V4869" s="57" t="str">
        <f>IF('UT Cases'!AB4870="","",'UT Cases'!AB4870)</f>
        <v/>
      </c>
      <c r="W4869" s="57" t="str">
        <f>IF('UT Cases'!AC4870="","",'UT Cases'!AC4870)</f>
        <v/>
      </c>
      <c r="X4869" s="57" t="str">
        <f>IF('UT Cases'!AD4870="","",'UT Cases'!AD4870)</f>
        <v/>
      </c>
      <c r="Y4869" s="57" t="str">
        <f>IF('UT Cases'!AE4870="","",'UT Cases'!AE4870)</f>
        <v/>
      </c>
      <c r="Z4869" s="56" t="str">
        <f>IF('UT Cases'!AF4870="","",'UT Cases'!AF4870)</f>
        <v/>
      </c>
      <c r="AA4869" s="56" t="str">
        <f>IF('UT Cases'!AG4870="","",'UT Cases'!AG4870)</f>
        <v/>
      </c>
      <c r="AB4869" s="56" t="str">
        <f>IF('UT Cases'!AH4870="","",'UT Cases'!AH4870)</f>
        <v/>
      </c>
      <c r="AC4869" s="56" t="str">
        <f>IF('UT Cases'!AI4870="","",'UT Cases'!AI4870)</f>
        <v/>
      </c>
      <c r="AD4869" s="56" t="str">
        <f>IF('UT Cases'!AJ4870="","",'UT Cases'!AJ4870)</f>
        <v/>
      </c>
    </row>
    <row r="4870" spans="2:30">
      <c r="B4870" s="54" t="str">
        <f>IF('UT Cases'!B4871="","",'UT Cases'!B4871)</f>
        <v/>
      </c>
      <c r="C4870" s="54" t="str">
        <f>IF('UT Cases'!C4871="","",'UT Cases'!C4871)</f>
        <v/>
      </c>
      <c r="D4870" s="54" t="str">
        <f>IF('UT Cases'!D4871="","",'UT Cases'!D4871)</f>
        <v/>
      </c>
      <c r="E4870" s="54" t="str">
        <f>IF('UT Cases'!H4871="","",'UT Cases'!H4871)</f>
        <v/>
      </c>
      <c r="F4870" s="55" t="str">
        <f>IF('UT Cases'!L4871="","",'UT Cases'!L4871)</f>
        <v/>
      </c>
      <c r="G4870" s="56" t="str">
        <f>IF('UT Cases'!M4871="","",'UT Cases'!M4871)</f>
        <v/>
      </c>
      <c r="H4870" s="56" t="str">
        <f>IF('UT Cases'!N4871="","",'UT Cases'!N4871)</f>
        <v/>
      </c>
      <c r="I4870" s="56" t="str">
        <f>IF('UT Cases'!O4871="","",'UT Cases'!O4871)</f>
        <v/>
      </c>
      <c r="J4870" s="56" t="str">
        <f>IF('UT Cases'!P4871="","",'UT Cases'!P4871)</f>
        <v/>
      </c>
      <c r="K4870" s="57" t="str">
        <f>IF('UT Cases'!Q4871="","",'UT Cases'!Q4871)</f>
        <v/>
      </c>
      <c r="L4870" s="57" t="str">
        <f>IF('UT Cases'!R4871="","",'UT Cases'!R4871)</f>
        <v/>
      </c>
      <c r="M4870" s="57" t="str">
        <f>IF('UT Cases'!S4871="","",'UT Cases'!S4871)</f>
        <v/>
      </c>
      <c r="N4870" s="57" t="str">
        <f>IF('UT Cases'!T4871="","",'UT Cases'!T4871)</f>
        <v/>
      </c>
      <c r="O4870" s="57" t="str">
        <f>IF('UT Cases'!U4871="","",'UT Cases'!U4871)</f>
        <v/>
      </c>
      <c r="P4870" s="56" t="str">
        <f>IF('UT Cases'!V4871="","",'UT Cases'!V4871)</f>
        <v/>
      </c>
      <c r="Q4870" s="56" t="str">
        <f>IF('UT Cases'!W4871="","",'UT Cases'!W4871)</f>
        <v/>
      </c>
      <c r="R4870" s="56" t="str">
        <f>IF('UT Cases'!X4871="","",'UT Cases'!X4871)</f>
        <v/>
      </c>
      <c r="S4870" s="56" t="str">
        <f>IF('UT Cases'!Y4871="","",'UT Cases'!Y4871)</f>
        <v/>
      </c>
      <c r="T4870" s="56" t="str">
        <f>IF('UT Cases'!Z4871="","",'UT Cases'!Z4871)</f>
        <v/>
      </c>
      <c r="U4870" s="57" t="str">
        <f>IF('UT Cases'!AA4871="","",'UT Cases'!AA4871)</f>
        <v/>
      </c>
      <c r="V4870" s="57" t="str">
        <f>IF('UT Cases'!AB4871="","",'UT Cases'!AB4871)</f>
        <v/>
      </c>
      <c r="W4870" s="57" t="str">
        <f>IF('UT Cases'!AC4871="","",'UT Cases'!AC4871)</f>
        <v/>
      </c>
      <c r="X4870" s="57" t="str">
        <f>IF('UT Cases'!AD4871="","",'UT Cases'!AD4871)</f>
        <v/>
      </c>
      <c r="Y4870" s="57" t="str">
        <f>IF('UT Cases'!AE4871="","",'UT Cases'!AE4871)</f>
        <v/>
      </c>
      <c r="Z4870" s="56" t="str">
        <f>IF('UT Cases'!AF4871="","",'UT Cases'!AF4871)</f>
        <v/>
      </c>
      <c r="AA4870" s="56" t="str">
        <f>IF('UT Cases'!AG4871="","",'UT Cases'!AG4871)</f>
        <v/>
      </c>
      <c r="AB4870" s="56" t="str">
        <f>IF('UT Cases'!AH4871="","",'UT Cases'!AH4871)</f>
        <v/>
      </c>
      <c r="AC4870" s="56" t="str">
        <f>IF('UT Cases'!AI4871="","",'UT Cases'!AI4871)</f>
        <v/>
      </c>
      <c r="AD4870" s="56" t="str">
        <f>IF('UT Cases'!AJ4871="","",'UT Cases'!AJ4871)</f>
        <v/>
      </c>
    </row>
    <row r="4871" spans="2:30">
      <c r="B4871" s="54" t="str">
        <f>IF('UT Cases'!B4872="","",'UT Cases'!B4872)</f>
        <v/>
      </c>
      <c r="C4871" s="54" t="str">
        <f>IF('UT Cases'!C4872="","",'UT Cases'!C4872)</f>
        <v/>
      </c>
      <c r="D4871" s="54" t="str">
        <f>IF('UT Cases'!D4872="","",'UT Cases'!D4872)</f>
        <v/>
      </c>
      <c r="E4871" s="54" t="str">
        <f>IF('UT Cases'!H4872="","",'UT Cases'!H4872)</f>
        <v/>
      </c>
      <c r="F4871" s="55" t="str">
        <f>IF('UT Cases'!L4872="","",'UT Cases'!L4872)</f>
        <v/>
      </c>
      <c r="G4871" s="56" t="str">
        <f>IF('UT Cases'!M4872="","",'UT Cases'!M4872)</f>
        <v/>
      </c>
      <c r="H4871" s="56" t="str">
        <f>IF('UT Cases'!N4872="","",'UT Cases'!N4872)</f>
        <v/>
      </c>
      <c r="I4871" s="56" t="str">
        <f>IF('UT Cases'!O4872="","",'UT Cases'!O4872)</f>
        <v/>
      </c>
      <c r="J4871" s="56" t="str">
        <f>IF('UT Cases'!P4872="","",'UT Cases'!P4872)</f>
        <v/>
      </c>
      <c r="K4871" s="57" t="str">
        <f>IF('UT Cases'!Q4872="","",'UT Cases'!Q4872)</f>
        <v/>
      </c>
      <c r="L4871" s="57" t="str">
        <f>IF('UT Cases'!R4872="","",'UT Cases'!R4872)</f>
        <v/>
      </c>
      <c r="M4871" s="57" t="str">
        <f>IF('UT Cases'!S4872="","",'UT Cases'!S4872)</f>
        <v/>
      </c>
      <c r="N4871" s="57" t="str">
        <f>IF('UT Cases'!T4872="","",'UT Cases'!T4872)</f>
        <v/>
      </c>
      <c r="O4871" s="57" t="str">
        <f>IF('UT Cases'!U4872="","",'UT Cases'!U4872)</f>
        <v/>
      </c>
      <c r="P4871" s="56" t="str">
        <f>IF('UT Cases'!V4872="","",'UT Cases'!V4872)</f>
        <v/>
      </c>
      <c r="Q4871" s="56" t="str">
        <f>IF('UT Cases'!W4872="","",'UT Cases'!W4872)</f>
        <v/>
      </c>
      <c r="R4871" s="56" t="str">
        <f>IF('UT Cases'!X4872="","",'UT Cases'!X4872)</f>
        <v/>
      </c>
      <c r="S4871" s="56" t="str">
        <f>IF('UT Cases'!Y4872="","",'UT Cases'!Y4872)</f>
        <v/>
      </c>
      <c r="T4871" s="56" t="str">
        <f>IF('UT Cases'!Z4872="","",'UT Cases'!Z4872)</f>
        <v/>
      </c>
      <c r="U4871" s="57" t="str">
        <f>IF('UT Cases'!AA4872="","",'UT Cases'!AA4872)</f>
        <v/>
      </c>
      <c r="V4871" s="57" t="str">
        <f>IF('UT Cases'!AB4872="","",'UT Cases'!AB4872)</f>
        <v/>
      </c>
      <c r="W4871" s="57" t="str">
        <f>IF('UT Cases'!AC4872="","",'UT Cases'!AC4872)</f>
        <v/>
      </c>
      <c r="X4871" s="57" t="str">
        <f>IF('UT Cases'!AD4872="","",'UT Cases'!AD4872)</f>
        <v/>
      </c>
      <c r="Y4871" s="57" t="str">
        <f>IF('UT Cases'!AE4872="","",'UT Cases'!AE4872)</f>
        <v/>
      </c>
      <c r="Z4871" s="56" t="str">
        <f>IF('UT Cases'!AF4872="","",'UT Cases'!AF4872)</f>
        <v/>
      </c>
      <c r="AA4871" s="56" t="str">
        <f>IF('UT Cases'!AG4872="","",'UT Cases'!AG4872)</f>
        <v/>
      </c>
      <c r="AB4871" s="56" t="str">
        <f>IF('UT Cases'!AH4872="","",'UT Cases'!AH4872)</f>
        <v/>
      </c>
      <c r="AC4871" s="56" t="str">
        <f>IF('UT Cases'!AI4872="","",'UT Cases'!AI4872)</f>
        <v/>
      </c>
      <c r="AD4871" s="56" t="str">
        <f>IF('UT Cases'!AJ4872="","",'UT Cases'!AJ4872)</f>
        <v/>
      </c>
    </row>
    <row r="4872" spans="2:30">
      <c r="B4872" s="54" t="str">
        <f>IF('UT Cases'!B4873="","",'UT Cases'!B4873)</f>
        <v/>
      </c>
      <c r="C4872" s="54" t="str">
        <f>IF('UT Cases'!C4873="","",'UT Cases'!C4873)</f>
        <v/>
      </c>
      <c r="D4872" s="54" t="str">
        <f>IF('UT Cases'!D4873="","",'UT Cases'!D4873)</f>
        <v/>
      </c>
      <c r="E4872" s="54" t="str">
        <f>IF('UT Cases'!H4873="","",'UT Cases'!H4873)</f>
        <v/>
      </c>
      <c r="F4872" s="55" t="str">
        <f>IF('UT Cases'!L4873="","",'UT Cases'!L4873)</f>
        <v/>
      </c>
      <c r="G4872" s="56" t="str">
        <f>IF('UT Cases'!M4873="","",'UT Cases'!M4873)</f>
        <v/>
      </c>
      <c r="H4872" s="56" t="str">
        <f>IF('UT Cases'!N4873="","",'UT Cases'!N4873)</f>
        <v/>
      </c>
      <c r="I4872" s="56" t="str">
        <f>IF('UT Cases'!O4873="","",'UT Cases'!O4873)</f>
        <v/>
      </c>
      <c r="J4872" s="56" t="str">
        <f>IF('UT Cases'!P4873="","",'UT Cases'!P4873)</f>
        <v/>
      </c>
      <c r="K4872" s="57" t="str">
        <f>IF('UT Cases'!Q4873="","",'UT Cases'!Q4873)</f>
        <v/>
      </c>
      <c r="L4872" s="57" t="str">
        <f>IF('UT Cases'!R4873="","",'UT Cases'!R4873)</f>
        <v/>
      </c>
      <c r="M4872" s="57" t="str">
        <f>IF('UT Cases'!S4873="","",'UT Cases'!S4873)</f>
        <v/>
      </c>
      <c r="N4872" s="57" t="str">
        <f>IF('UT Cases'!T4873="","",'UT Cases'!T4873)</f>
        <v/>
      </c>
      <c r="O4872" s="57" t="str">
        <f>IF('UT Cases'!U4873="","",'UT Cases'!U4873)</f>
        <v/>
      </c>
      <c r="P4872" s="56" t="str">
        <f>IF('UT Cases'!V4873="","",'UT Cases'!V4873)</f>
        <v/>
      </c>
      <c r="Q4872" s="56" t="str">
        <f>IF('UT Cases'!W4873="","",'UT Cases'!W4873)</f>
        <v/>
      </c>
      <c r="R4872" s="56" t="str">
        <f>IF('UT Cases'!X4873="","",'UT Cases'!X4873)</f>
        <v/>
      </c>
      <c r="S4872" s="56" t="str">
        <f>IF('UT Cases'!Y4873="","",'UT Cases'!Y4873)</f>
        <v/>
      </c>
      <c r="T4872" s="56" t="str">
        <f>IF('UT Cases'!Z4873="","",'UT Cases'!Z4873)</f>
        <v/>
      </c>
      <c r="U4872" s="57" t="str">
        <f>IF('UT Cases'!AA4873="","",'UT Cases'!AA4873)</f>
        <v/>
      </c>
      <c r="V4872" s="57" t="str">
        <f>IF('UT Cases'!AB4873="","",'UT Cases'!AB4873)</f>
        <v/>
      </c>
      <c r="W4872" s="57" t="str">
        <f>IF('UT Cases'!AC4873="","",'UT Cases'!AC4873)</f>
        <v/>
      </c>
      <c r="X4872" s="57" t="str">
        <f>IF('UT Cases'!AD4873="","",'UT Cases'!AD4873)</f>
        <v/>
      </c>
      <c r="Y4872" s="57" t="str">
        <f>IF('UT Cases'!AE4873="","",'UT Cases'!AE4873)</f>
        <v/>
      </c>
      <c r="Z4872" s="56" t="str">
        <f>IF('UT Cases'!AF4873="","",'UT Cases'!AF4873)</f>
        <v/>
      </c>
      <c r="AA4872" s="56" t="str">
        <f>IF('UT Cases'!AG4873="","",'UT Cases'!AG4873)</f>
        <v/>
      </c>
      <c r="AB4872" s="56" t="str">
        <f>IF('UT Cases'!AH4873="","",'UT Cases'!AH4873)</f>
        <v/>
      </c>
      <c r="AC4872" s="56" t="str">
        <f>IF('UT Cases'!AI4873="","",'UT Cases'!AI4873)</f>
        <v/>
      </c>
      <c r="AD4872" s="56" t="str">
        <f>IF('UT Cases'!AJ4873="","",'UT Cases'!AJ4873)</f>
        <v/>
      </c>
    </row>
    <row r="4873" spans="2:30">
      <c r="B4873" s="54" t="str">
        <f>IF('UT Cases'!B4874="","",'UT Cases'!B4874)</f>
        <v/>
      </c>
      <c r="C4873" s="54" t="str">
        <f>IF('UT Cases'!C4874="","",'UT Cases'!C4874)</f>
        <v/>
      </c>
      <c r="D4873" s="54" t="str">
        <f>IF('UT Cases'!D4874="","",'UT Cases'!D4874)</f>
        <v/>
      </c>
      <c r="E4873" s="54" t="str">
        <f>IF('UT Cases'!H4874="","",'UT Cases'!H4874)</f>
        <v/>
      </c>
      <c r="F4873" s="55" t="str">
        <f>IF('UT Cases'!L4874="","",'UT Cases'!L4874)</f>
        <v/>
      </c>
      <c r="G4873" s="56" t="str">
        <f>IF('UT Cases'!M4874="","",'UT Cases'!M4874)</f>
        <v/>
      </c>
      <c r="H4873" s="56" t="str">
        <f>IF('UT Cases'!N4874="","",'UT Cases'!N4874)</f>
        <v/>
      </c>
      <c r="I4873" s="56" t="str">
        <f>IF('UT Cases'!O4874="","",'UT Cases'!O4874)</f>
        <v/>
      </c>
      <c r="J4873" s="56" t="str">
        <f>IF('UT Cases'!P4874="","",'UT Cases'!P4874)</f>
        <v/>
      </c>
      <c r="K4873" s="57" t="str">
        <f>IF('UT Cases'!Q4874="","",'UT Cases'!Q4874)</f>
        <v/>
      </c>
      <c r="L4873" s="57" t="str">
        <f>IF('UT Cases'!R4874="","",'UT Cases'!R4874)</f>
        <v/>
      </c>
      <c r="M4873" s="57" t="str">
        <f>IF('UT Cases'!S4874="","",'UT Cases'!S4874)</f>
        <v/>
      </c>
      <c r="N4873" s="57" t="str">
        <f>IF('UT Cases'!T4874="","",'UT Cases'!T4874)</f>
        <v/>
      </c>
      <c r="O4873" s="57" t="str">
        <f>IF('UT Cases'!U4874="","",'UT Cases'!U4874)</f>
        <v/>
      </c>
      <c r="P4873" s="56" t="str">
        <f>IF('UT Cases'!V4874="","",'UT Cases'!V4874)</f>
        <v/>
      </c>
      <c r="Q4873" s="56" t="str">
        <f>IF('UT Cases'!W4874="","",'UT Cases'!W4874)</f>
        <v/>
      </c>
      <c r="R4873" s="56" t="str">
        <f>IF('UT Cases'!X4874="","",'UT Cases'!X4874)</f>
        <v/>
      </c>
      <c r="S4873" s="56" t="str">
        <f>IF('UT Cases'!Y4874="","",'UT Cases'!Y4874)</f>
        <v/>
      </c>
      <c r="T4873" s="56" t="str">
        <f>IF('UT Cases'!Z4874="","",'UT Cases'!Z4874)</f>
        <v/>
      </c>
      <c r="U4873" s="57" t="str">
        <f>IF('UT Cases'!AA4874="","",'UT Cases'!AA4874)</f>
        <v/>
      </c>
      <c r="V4873" s="57" t="str">
        <f>IF('UT Cases'!AB4874="","",'UT Cases'!AB4874)</f>
        <v/>
      </c>
      <c r="W4873" s="57" t="str">
        <f>IF('UT Cases'!AC4874="","",'UT Cases'!AC4874)</f>
        <v/>
      </c>
      <c r="X4873" s="57" t="str">
        <f>IF('UT Cases'!AD4874="","",'UT Cases'!AD4874)</f>
        <v/>
      </c>
      <c r="Y4873" s="57" t="str">
        <f>IF('UT Cases'!AE4874="","",'UT Cases'!AE4874)</f>
        <v/>
      </c>
      <c r="Z4873" s="56" t="str">
        <f>IF('UT Cases'!AF4874="","",'UT Cases'!AF4874)</f>
        <v/>
      </c>
      <c r="AA4873" s="56" t="str">
        <f>IF('UT Cases'!AG4874="","",'UT Cases'!AG4874)</f>
        <v/>
      </c>
      <c r="AB4873" s="56" t="str">
        <f>IF('UT Cases'!AH4874="","",'UT Cases'!AH4874)</f>
        <v/>
      </c>
      <c r="AC4873" s="56" t="str">
        <f>IF('UT Cases'!AI4874="","",'UT Cases'!AI4874)</f>
        <v/>
      </c>
      <c r="AD4873" s="56" t="str">
        <f>IF('UT Cases'!AJ4874="","",'UT Cases'!AJ4874)</f>
        <v/>
      </c>
    </row>
    <row r="4874" spans="2:30">
      <c r="B4874" s="54" t="str">
        <f>IF('UT Cases'!B4875="","",'UT Cases'!B4875)</f>
        <v/>
      </c>
      <c r="C4874" s="54" t="str">
        <f>IF('UT Cases'!C4875="","",'UT Cases'!C4875)</f>
        <v/>
      </c>
      <c r="D4874" s="54" t="str">
        <f>IF('UT Cases'!D4875="","",'UT Cases'!D4875)</f>
        <v/>
      </c>
      <c r="E4874" s="54" t="str">
        <f>IF('UT Cases'!H4875="","",'UT Cases'!H4875)</f>
        <v/>
      </c>
      <c r="F4874" s="55" t="str">
        <f>IF('UT Cases'!L4875="","",'UT Cases'!L4875)</f>
        <v/>
      </c>
      <c r="G4874" s="56" t="str">
        <f>IF('UT Cases'!M4875="","",'UT Cases'!M4875)</f>
        <v/>
      </c>
      <c r="H4874" s="56" t="str">
        <f>IF('UT Cases'!N4875="","",'UT Cases'!N4875)</f>
        <v/>
      </c>
      <c r="I4874" s="56" t="str">
        <f>IF('UT Cases'!O4875="","",'UT Cases'!O4875)</f>
        <v/>
      </c>
      <c r="J4874" s="56" t="str">
        <f>IF('UT Cases'!P4875="","",'UT Cases'!P4875)</f>
        <v/>
      </c>
      <c r="K4874" s="57" t="str">
        <f>IF('UT Cases'!Q4875="","",'UT Cases'!Q4875)</f>
        <v/>
      </c>
      <c r="L4874" s="57" t="str">
        <f>IF('UT Cases'!R4875="","",'UT Cases'!R4875)</f>
        <v/>
      </c>
      <c r="M4874" s="57" t="str">
        <f>IF('UT Cases'!S4875="","",'UT Cases'!S4875)</f>
        <v/>
      </c>
      <c r="N4874" s="57" t="str">
        <f>IF('UT Cases'!T4875="","",'UT Cases'!T4875)</f>
        <v/>
      </c>
      <c r="O4874" s="57" t="str">
        <f>IF('UT Cases'!U4875="","",'UT Cases'!U4875)</f>
        <v/>
      </c>
      <c r="P4874" s="56" t="str">
        <f>IF('UT Cases'!V4875="","",'UT Cases'!V4875)</f>
        <v/>
      </c>
      <c r="Q4874" s="56" t="str">
        <f>IF('UT Cases'!W4875="","",'UT Cases'!W4875)</f>
        <v/>
      </c>
      <c r="R4874" s="56" t="str">
        <f>IF('UT Cases'!X4875="","",'UT Cases'!X4875)</f>
        <v/>
      </c>
      <c r="S4874" s="56" t="str">
        <f>IF('UT Cases'!Y4875="","",'UT Cases'!Y4875)</f>
        <v/>
      </c>
      <c r="T4874" s="56" t="str">
        <f>IF('UT Cases'!Z4875="","",'UT Cases'!Z4875)</f>
        <v/>
      </c>
      <c r="U4874" s="57" t="str">
        <f>IF('UT Cases'!AA4875="","",'UT Cases'!AA4875)</f>
        <v/>
      </c>
      <c r="V4874" s="57" t="str">
        <f>IF('UT Cases'!AB4875="","",'UT Cases'!AB4875)</f>
        <v/>
      </c>
      <c r="W4874" s="57" t="str">
        <f>IF('UT Cases'!AC4875="","",'UT Cases'!AC4875)</f>
        <v/>
      </c>
      <c r="X4874" s="57" t="str">
        <f>IF('UT Cases'!AD4875="","",'UT Cases'!AD4875)</f>
        <v/>
      </c>
      <c r="Y4874" s="57" t="str">
        <f>IF('UT Cases'!AE4875="","",'UT Cases'!AE4875)</f>
        <v/>
      </c>
      <c r="Z4874" s="56" t="str">
        <f>IF('UT Cases'!AF4875="","",'UT Cases'!AF4875)</f>
        <v/>
      </c>
      <c r="AA4874" s="56" t="str">
        <f>IF('UT Cases'!AG4875="","",'UT Cases'!AG4875)</f>
        <v/>
      </c>
      <c r="AB4874" s="56" t="str">
        <f>IF('UT Cases'!AH4875="","",'UT Cases'!AH4875)</f>
        <v/>
      </c>
      <c r="AC4874" s="56" t="str">
        <f>IF('UT Cases'!AI4875="","",'UT Cases'!AI4875)</f>
        <v/>
      </c>
      <c r="AD4874" s="56" t="str">
        <f>IF('UT Cases'!AJ4875="","",'UT Cases'!AJ4875)</f>
        <v/>
      </c>
    </row>
    <row r="4875" spans="2:30">
      <c r="B4875" s="54" t="str">
        <f>IF('UT Cases'!B4876="","",'UT Cases'!B4876)</f>
        <v/>
      </c>
      <c r="C4875" s="54" t="str">
        <f>IF('UT Cases'!C4876="","",'UT Cases'!C4876)</f>
        <v/>
      </c>
      <c r="D4875" s="54" t="str">
        <f>IF('UT Cases'!D4876="","",'UT Cases'!D4876)</f>
        <v/>
      </c>
      <c r="E4875" s="54" t="str">
        <f>IF('UT Cases'!H4876="","",'UT Cases'!H4876)</f>
        <v/>
      </c>
      <c r="F4875" s="55" t="str">
        <f>IF('UT Cases'!L4876="","",'UT Cases'!L4876)</f>
        <v/>
      </c>
      <c r="G4875" s="56" t="str">
        <f>IF('UT Cases'!M4876="","",'UT Cases'!M4876)</f>
        <v/>
      </c>
      <c r="H4875" s="56" t="str">
        <f>IF('UT Cases'!N4876="","",'UT Cases'!N4876)</f>
        <v/>
      </c>
      <c r="I4875" s="56" t="str">
        <f>IF('UT Cases'!O4876="","",'UT Cases'!O4876)</f>
        <v/>
      </c>
      <c r="J4875" s="56" t="str">
        <f>IF('UT Cases'!P4876="","",'UT Cases'!P4876)</f>
        <v/>
      </c>
      <c r="K4875" s="57" t="str">
        <f>IF('UT Cases'!Q4876="","",'UT Cases'!Q4876)</f>
        <v/>
      </c>
      <c r="L4875" s="57" t="str">
        <f>IF('UT Cases'!R4876="","",'UT Cases'!R4876)</f>
        <v/>
      </c>
      <c r="M4875" s="57" t="str">
        <f>IF('UT Cases'!S4876="","",'UT Cases'!S4876)</f>
        <v/>
      </c>
      <c r="N4875" s="57" t="str">
        <f>IF('UT Cases'!T4876="","",'UT Cases'!T4876)</f>
        <v/>
      </c>
      <c r="O4875" s="57" t="str">
        <f>IF('UT Cases'!U4876="","",'UT Cases'!U4876)</f>
        <v/>
      </c>
      <c r="P4875" s="56" t="str">
        <f>IF('UT Cases'!V4876="","",'UT Cases'!V4876)</f>
        <v/>
      </c>
      <c r="Q4875" s="56" t="str">
        <f>IF('UT Cases'!W4876="","",'UT Cases'!W4876)</f>
        <v/>
      </c>
      <c r="R4875" s="56" t="str">
        <f>IF('UT Cases'!X4876="","",'UT Cases'!X4876)</f>
        <v/>
      </c>
      <c r="S4875" s="56" t="str">
        <f>IF('UT Cases'!Y4876="","",'UT Cases'!Y4876)</f>
        <v/>
      </c>
      <c r="T4875" s="56" t="str">
        <f>IF('UT Cases'!Z4876="","",'UT Cases'!Z4876)</f>
        <v/>
      </c>
      <c r="U4875" s="57" t="str">
        <f>IF('UT Cases'!AA4876="","",'UT Cases'!AA4876)</f>
        <v/>
      </c>
      <c r="V4875" s="57" t="str">
        <f>IF('UT Cases'!AB4876="","",'UT Cases'!AB4876)</f>
        <v/>
      </c>
      <c r="W4875" s="57" t="str">
        <f>IF('UT Cases'!AC4876="","",'UT Cases'!AC4876)</f>
        <v/>
      </c>
      <c r="X4875" s="57" t="str">
        <f>IF('UT Cases'!AD4876="","",'UT Cases'!AD4876)</f>
        <v/>
      </c>
      <c r="Y4875" s="57" t="str">
        <f>IF('UT Cases'!AE4876="","",'UT Cases'!AE4876)</f>
        <v/>
      </c>
      <c r="Z4875" s="56" t="str">
        <f>IF('UT Cases'!AF4876="","",'UT Cases'!AF4876)</f>
        <v/>
      </c>
      <c r="AA4875" s="56" t="str">
        <f>IF('UT Cases'!AG4876="","",'UT Cases'!AG4876)</f>
        <v/>
      </c>
      <c r="AB4875" s="56" t="str">
        <f>IF('UT Cases'!AH4876="","",'UT Cases'!AH4876)</f>
        <v/>
      </c>
      <c r="AC4875" s="56" t="str">
        <f>IF('UT Cases'!AI4876="","",'UT Cases'!AI4876)</f>
        <v/>
      </c>
      <c r="AD4875" s="56" t="str">
        <f>IF('UT Cases'!AJ4876="","",'UT Cases'!AJ4876)</f>
        <v/>
      </c>
    </row>
    <row r="4876" spans="2:30">
      <c r="B4876" s="54" t="str">
        <f>IF('UT Cases'!B4877="","",'UT Cases'!B4877)</f>
        <v/>
      </c>
      <c r="C4876" s="54" t="str">
        <f>IF('UT Cases'!C4877="","",'UT Cases'!C4877)</f>
        <v/>
      </c>
      <c r="D4876" s="54" t="str">
        <f>IF('UT Cases'!D4877="","",'UT Cases'!D4877)</f>
        <v/>
      </c>
      <c r="E4876" s="54" t="str">
        <f>IF('UT Cases'!H4877="","",'UT Cases'!H4877)</f>
        <v/>
      </c>
      <c r="F4876" s="55" t="str">
        <f>IF('UT Cases'!L4877="","",'UT Cases'!L4877)</f>
        <v/>
      </c>
      <c r="G4876" s="56" t="str">
        <f>IF('UT Cases'!M4877="","",'UT Cases'!M4877)</f>
        <v/>
      </c>
      <c r="H4876" s="56" t="str">
        <f>IF('UT Cases'!N4877="","",'UT Cases'!N4877)</f>
        <v/>
      </c>
      <c r="I4876" s="56" t="str">
        <f>IF('UT Cases'!O4877="","",'UT Cases'!O4877)</f>
        <v/>
      </c>
      <c r="J4876" s="56" t="str">
        <f>IF('UT Cases'!P4877="","",'UT Cases'!P4877)</f>
        <v/>
      </c>
      <c r="K4876" s="57" t="str">
        <f>IF('UT Cases'!Q4877="","",'UT Cases'!Q4877)</f>
        <v/>
      </c>
      <c r="L4876" s="57" t="str">
        <f>IF('UT Cases'!R4877="","",'UT Cases'!R4877)</f>
        <v/>
      </c>
      <c r="M4876" s="57" t="str">
        <f>IF('UT Cases'!S4877="","",'UT Cases'!S4877)</f>
        <v/>
      </c>
      <c r="N4876" s="57" t="str">
        <f>IF('UT Cases'!T4877="","",'UT Cases'!T4877)</f>
        <v/>
      </c>
      <c r="O4876" s="57" t="str">
        <f>IF('UT Cases'!U4877="","",'UT Cases'!U4877)</f>
        <v/>
      </c>
      <c r="P4876" s="56" t="str">
        <f>IF('UT Cases'!V4877="","",'UT Cases'!V4877)</f>
        <v/>
      </c>
      <c r="Q4876" s="56" t="str">
        <f>IF('UT Cases'!W4877="","",'UT Cases'!W4877)</f>
        <v/>
      </c>
      <c r="R4876" s="56" t="str">
        <f>IF('UT Cases'!X4877="","",'UT Cases'!X4877)</f>
        <v/>
      </c>
      <c r="S4876" s="56" t="str">
        <f>IF('UT Cases'!Y4877="","",'UT Cases'!Y4877)</f>
        <v/>
      </c>
      <c r="T4876" s="56" t="str">
        <f>IF('UT Cases'!Z4877="","",'UT Cases'!Z4877)</f>
        <v/>
      </c>
      <c r="U4876" s="57" t="str">
        <f>IF('UT Cases'!AA4877="","",'UT Cases'!AA4877)</f>
        <v/>
      </c>
      <c r="V4876" s="57" t="str">
        <f>IF('UT Cases'!AB4877="","",'UT Cases'!AB4877)</f>
        <v/>
      </c>
      <c r="W4876" s="57" t="str">
        <f>IF('UT Cases'!AC4877="","",'UT Cases'!AC4877)</f>
        <v/>
      </c>
      <c r="X4876" s="57" t="str">
        <f>IF('UT Cases'!AD4877="","",'UT Cases'!AD4877)</f>
        <v/>
      </c>
      <c r="Y4876" s="57" t="str">
        <f>IF('UT Cases'!AE4877="","",'UT Cases'!AE4877)</f>
        <v/>
      </c>
      <c r="Z4876" s="56" t="str">
        <f>IF('UT Cases'!AF4877="","",'UT Cases'!AF4877)</f>
        <v/>
      </c>
      <c r="AA4876" s="56" t="str">
        <f>IF('UT Cases'!AG4877="","",'UT Cases'!AG4877)</f>
        <v/>
      </c>
      <c r="AB4876" s="56" t="str">
        <f>IF('UT Cases'!AH4877="","",'UT Cases'!AH4877)</f>
        <v/>
      </c>
      <c r="AC4876" s="56" t="str">
        <f>IF('UT Cases'!AI4877="","",'UT Cases'!AI4877)</f>
        <v/>
      </c>
      <c r="AD4876" s="56" t="str">
        <f>IF('UT Cases'!AJ4877="","",'UT Cases'!AJ4877)</f>
        <v/>
      </c>
    </row>
    <row r="4877" spans="2:30">
      <c r="B4877" s="54" t="str">
        <f>IF('UT Cases'!B4878="","",'UT Cases'!B4878)</f>
        <v/>
      </c>
      <c r="C4877" s="54" t="str">
        <f>IF('UT Cases'!C4878="","",'UT Cases'!C4878)</f>
        <v/>
      </c>
      <c r="D4877" s="54" t="str">
        <f>IF('UT Cases'!D4878="","",'UT Cases'!D4878)</f>
        <v/>
      </c>
      <c r="E4877" s="54" t="str">
        <f>IF('UT Cases'!H4878="","",'UT Cases'!H4878)</f>
        <v/>
      </c>
      <c r="F4877" s="55" t="str">
        <f>IF('UT Cases'!L4878="","",'UT Cases'!L4878)</f>
        <v/>
      </c>
      <c r="G4877" s="56" t="str">
        <f>IF('UT Cases'!M4878="","",'UT Cases'!M4878)</f>
        <v/>
      </c>
      <c r="H4877" s="56" t="str">
        <f>IF('UT Cases'!N4878="","",'UT Cases'!N4878)</f>
        <v/>
      </c>
      <c r="I4877" s="56" t="str">
        <f>IF('UT Cases'!O4878="","",'UT Cases'!O4878)</f>
        <v/>
      </c>
      <c r="J4877" s="56" t="str">
        <f>IF('UT Cases'!P4878="","",'UT Cases'!P4878)</f>
        <v/>
      </c>
      <c r="K4877" s="57" t="str">
        <f>IF('UT Cases'!Q4878="","",'UT Cases'!Q4878)</f>
        <v/>
      </c>
      <c r="L4877" s="57" t="str">
        <f>IF('UT Cases'!R4878="","",'UT Cases'!R4878)</f>
        <v/>
      </c>
      <c r="M4877" s="57" t="str">
        <f>IF('UT Cases'!S4878="","",'UT Cases'!S4878)</f>
        <v/>
      </c>
      <c r="N4877" s="57" t="str">
        <f>IF('UT Cases'!T4878="","",'UT Cases'!T4878)</f>
        <v/>
      </c>
      <c r="O4877" s="57" t="str">
        <f>IF('UT Cases'!U4878="","",'UT Cases'!U4878)</f>
        <v/>
      </c>
      <c r="P4877" s="56" t="str">
        <f>IF('UT Cases'!V4878="","",'UT Cases'!V4878)</f>
        <v/>
      </c>
      <c r="Q4877" s="56" t="str">
        <f>IF('UT Cases'!W4878="","",'UT Cases'!W4878)</f>
        <v/>
      </c>
      <c r="R4877" s="56" t="str">
        <f>IF('UT Cases'!X4878="","",'UT Cases'!X4878)</f>
        <v/>
      </c>
      <c r="S4877" s="56" t="str">
        <f>IF('UT Cases'!Y4878="","",'UT Cases'!Y4878)</f>
        <v/>
      </c>
      <c r="T4877" s="56" t="str">
        <f>IF('UT Cases'!Z4878="","",'UT Cases'!Z4878)</f>
        <v/>
      </c>
      <c r="U4877" s="57" t="str">
        <f>IF('UT Cases'!AA4878="","",'UT Cases'!AA4878)</f>
        <v/>
      </c>
      <c r="V4877" s="57" t="str">
        <f>IF('UT Cases'!AB4878="","",'UT Cases'!AB4878)</f>
        <v/>
      </c>
      <c r="W4877" s="57" t="str">
        <f>IF('UT Cases'!AC4878="","",'UT Cases'!AC4878)</f>
        <v/>
      </c>
      <c r="X4877" s="57" t="str">
        <f>IF('UT Cases'!AD4878="","",'UT Cases'!AD4878)</f>
        <v/>
      </c>
      <c r="Y4877" s="57" t="str">
        <f>IF('UT Cases'!AE4878="","",'UT Cases'!AE4878)</f>
        <v/>
      </c>
      <c r="Z4877" s="56" t="str">
        <f>IF('UT Cases'!AF4878="","",'UT Cases'!AF4878)</f>
        <v/>
      </c>
      <c r="AA4877" s="56" t="str">
        <f>IF('UT Cases'!AG4878="","",'UT Cases'!AG4878)</f>
        <v/>
      </c>
      <c r="AB4877" s="56" t="str">
        <f>IF('UT Cases'!AH4878="","",'UT Cases'!AH4878)</f>
        <v/>
      </c>
      <c r="AC4877" s="56" t="str">
        <f>IF('UT Cases'!AI4878="","",'UT Cases'!AI4878)</f>
        <v/>
      </c>
      <c r="AD4877" s="56" t="str">
        <f>IF('UT Cases'!AJ4878="","",'UT Cases'!AJ4878)</f>
        <v/>
      </c>
    </row>
    <row r="4878" spans="2:30">
      <c r="B4878" s="54" t="str">
        <f>IF('UT Cases'!B4879="","",'UT Cases'!B4879)</f>
        <v/>
      </c>
      <c r="C4878" s="54" t="str">
        <f>IF('UT Cases'!C4879="","",'UT Cases'!C4879)</f>
        <v/>
      </c>
      <c r="D4878" s="54" t="str">
        <f>IF('UT Cases'!D4879="","",'UT Cases'!D4879)</f>
        <v/>
      </c>
      <c r="E4878" s="54" t="str">
        <f>IF('UT Cases'!H4879="","",'UT Cases'!H4879)</f>
        <v/>
      </c>
      <c r="F4878" s="55" t="str">
        <f>IF('UT Cases'!L4879="","",'UT Cases'!L4879)</f>
        <v/>
      </c>
      <c r="G4878" s="56" t="str">
        <f>IF('UT Cases'!M4879="","",'UT Cases'!M4879)</f>
        <v/>
      </c>
      <c r="H4878" s="56" t="str">
        <f>IF('UT Cases'!N4879="","",'UT Cases'!N4879)</f>
        <v/>
      </c>
      <c r="I4878" s="56" t="str">
        <f>IF('UT Cases'!O4879="","",'UT Cases'!O4879)</f>
        <v/>
      </c>
      <c r="J4878" s="56" t="str">
        <f>IF('UT Cases'!P4879="","",'UT Cases'!P4879)</f>
        <v/>
      </c>
      <c r="K4878" s="57" t="str">
        <f>IF('UT Cases'!Q4879="","",'UT Cases'!Q4879)</f>
        <v/>
      </c>
      <c r="L4878" s="57" t="str">
        <f>IF('UT Cases'!R4879="","",'UT Cases'!R4879)</f>
        <v/>
      </c>
      <c r="M4878" s="57" t="str">
        <f>IF('UT Cases'!S4879="","",'UT Cases'!S4879)</f>
        <v/>
      </c>
      <c r="N4878" s="57" t="str">
        <f>IF('UT Cases'!T4879="","",'UT Cases'!T4879)</f>
        <v/>
      </c>
      <c r="O4878" s="57" t="str">
        <f>IF('UT Cases'!U4879="","",'UT Cases'!U4879)</f>
        <v/>
      </c>
      <c r="P4878" s="56" t="str">
        <f>IF('UT Cases'!V4879="","",'UT Cases'!V4879)</f>
        <v/>
      </c>
      <c r="Q4878" s="56" t="str">
        <f>IF('UT Cases'!W4879="","",'UT Cases'!W4879)</f>
        <v/>
      </c>
      <c r="R4878" s="56" t="str">
        <f>IF('UT Cases'!X4879="","",'UT Cases'!X4879)</f>
        <v/>
      </c>
      <c r="S4878" s="56" t="str">
        <f>IF('UT Cases'!Y4879="","",'UT Cases'!Y4879)</f>
        <v/>
      </c>
      <c r="T4878" s="56" t="str">
        <f>IF('UT Cases'!Z4879="","",'UT Cases'!Z4879)</f>
        <v/>
      </c>
      <c r="U4878" s="57" t="str">
        <f>IF('UT Cases'!AA4879="","",'UT Cases'!AA4879)</f>
        <v/>
      </c>
      <c r="V4878" s="57" t="str">
        <f>IF('UT Cases'!AB4879="","",'UT Cases'!AB4879)</f>
        <v/>
      </c>
      <c r="W4878" s="57" t="str">
        <f>IF('UT Cases'!AC4879="","",'UT Cases'!AC4879)</f>
        <v/>
      </c>
      <c r="X4878" s="57" t="str">
        <f>IF('UT Cases'!AD4879="","",'UT Cases'!AD4879)</f>
        <v/>
      </c>
      <c r="Y4878" s="57" t="str">
        <f>IF('UT Cases'!AE4879="","",'UT Cases'!AE4879)</f>
        <v/>
      </c>
      <c r="Z4878" s="56" t="str">
        <f>IF('UT Cases'!AF4879="","",'UT Cases'!AF4879)</f>
        <v/>
      </c>
      <c r="AA4878" s="56" t="str">
        <f>IF('UT Cases'!AG4879="","",'UT Cases'!AG4879)</f>
        <v/>
      </c>
      <c r="AB4878" s="56" t="str">
        <f>IF('UT Cases'!AH4879="","",'UT Cases'!AH4879)</f>
        <v/>
      </c>
      <c r="AC4878" s="56" t="str">
        <f>IF('UT Cases'!AI4879="","",'UT Cases'!AI4879)</f>
        <v/>
      </c>
      <c r="AD4878" s="56" t="str">
        <f>IF('UT Cases'!AJ4879="","",'UT Cases'!AJ4879)</f>
        <v/>
      </c>
    </row>
    <row r="4879" spans="2:30">
      <c r="B4879" s="54" t="str">
        <f>IF('UT Cases'!B4880="","",'UT Cases'!B4880)</f>
        <v/>
      </c>
      <c r="C4879" s="54" t="str">
        <f>IF('UT Cases'!C4880="","",'UT Cases'!C4880)</f>
        <v/>
      </c>
      <c r="D4879" s="54" t="str">
        <f>IF('UT Cases'!D4880="","",'UT Cases'!D4880)</f>
        <v/>
      </c>
      <c r="E4879" s="54" t="str">
        <f>IF('UT Cases'!H4880="","",'UT Cases'!H4880)</f>
        <v/>
      </c>
      <c r="F4879" s="55" t="str">
        <f>IF('UT Cases'!L4880="","",'UT Cases'!L4880)</f>
        <v/>
      </c>
      <c r="G4879" s="56" t="str">
        <f>IF('UT Cases'!M4880="","",'UT Cases'!M4880)</f>
        <v/>
      </c>
      <c r="H4879" s="56" t="str">
        <f>IF('UT Cases'!N4880="","",'UT Cases'!N4880)</f>
        <v/>
      </c>
      <c r="I4879" s="56" t="str">
        <f>IF('UT Cases'!O4880="","",'UT Cases'!O4880)</f>
        <v/>
      </c>
      <c r="J4879" s="56" t="str">
        <f>IF('UT Cases'!P4880="","",'UT Cases'!P4880)</f>
        <v/>
      </c>
      <c r="K4879" s="57" t="str">
        <f>IF('UT Cases'!Q4880="","",'UT Cases'!Q4880)</f>
        <v/>
      </c>
      <c r="L4879" s="57" t="str">
        <f>IF('UT Cases'!R4880="","",'UT Cases'!R4880)</f>
        <v/>
      </c>
      <c r="M4879" s="57" t="str">
        <f>IF('UT Cases'!S4880="","",'UT Cases'!S4880)</f>
        <v/>
      </c>
      <c r="N4879" s="57" t="str">
        <f>IF('UT Cases'!T4880="","",'UT Cases'!T4880)</f>
        <v/>
      </c>
      <c r="O4879" s="57" t="str">
        <f>IF('UT Cases'!U4880="","",'UT Cases'!U4880)</f>
        <v/>
      </c>
      <c r="P4879" s="56" t="str">
        <f>IF('UT Cases'!V4880="","",'UT Cases'!V4880)</f>
        <v/>
      </c>
      <c r="Q4879" s="56" t="str">
        <f>IF('UT Cases'!W4880="","",'UT Cases'!W4880)</f>
        <v/>
      </c>
      <c r="R4879" s="56" t="str">
        <f>IF('UT Cases'!X4880="","",'UT Cases'!X4880)</f>
        <v/>
      </c>
      <c r="S4879" s="56" t="str">
        <f>IF('UT Cases'!Y4880="","",'UT Cases'!Y4880)</f>
        <v/>
      </c>
      <c r="T4879" s="56" t="str">
        <f>IF('UT Cases'!Z4880="","",'UT Cases'!Z4880)</f>
        <v/>
      </c>
      <c r="U4879" s="57" t="str">
        <f>IF('UT Cases'!AA4880="","",'UT Cases'!AA4880)</f>
        <v/>
      </c>
      <c r="V4879" s="57" t="str">
        <f>IF('UT Cases'!AB4880="","",'UT Cases'!AB4880)</f>
        <v/>
      </c>
      <c r="W4879" s="57" t="str">
        <f>IF('UT Cases'!AC4880="","",'UT Cases'!AC4880)</f>
        <v/>
      </c>
      <c r="X4879" s="57" t="str">
        <f>IF('UT Cases'!AD4880="","",'UT Cases'!AD4880)</f>
        <v/>
      </c>
      <c r="Y4879" s="57" t="str">
        <f>IF('UT Cases'!AE4880="","",'UT Cases'!AE4880)</f>
        <v/>
      </c>
      <c r="Z4879" s="56" t="str">
        <f>IF('UT Cases'!AF4880="","",'UT Cases'!AF4880)</f>
        <v/>
      </c>
      <c r="AA4879" s="56" t="str">
        <f>IF('UT Cases'!AG4880="","",'UT Cases'!AG4880)</f>
        <v/>
      </c>
      <c r="AB4879" s="56" t="str">
        <f>IF('UT Cases'!AH4880="","",'UT Cases'!AH4880)</f>
        <v/>
      </c>
      <c r="AC4879" s="56" t="str">
        <f>IF('UT Cases'!AI4880="","",'UT Cases'!AI4880)</f>
        <v/>
      </c>
      <c r="AD4879" s="56" t="str">
        <f>IF('UT Cases'!AJ4880="","",'UT Cases'!AJ4880)</f>
        <v/>
      </c>
    </row>
    <row r="4880" spans="2:30">
      <c r="B4880" s="54" t="str">
        <f>IF('UT Cases'!B4881="","",'UT Cases'!B4881)</f>
        <v/>
      </c>
      <c r="C4880" s="54" t="str">
        <f>IF('UT Cases'!C4881="","",'UT Cases'!C4881)</f>
        <v/>
      </c>
      <c r="D4880" s="54" t="str">
        <f>IF('UT Cases'!D4881="","",'UT Cases'!D4881)</f>
        <v/>
      </c>
      <c r="E4880" s="54" t="str">
        <f>IF('UT Cases'!H4881="","",'UT Cases'!H4881)</f>
        <v/>
      </c>
      <c r="F4880" s="55" t="str">
        <f>IF('UT Cases'!L4881="","",'UT Cases'!L4881)</f>
        <v/>
      </c>
      <c r="G4880" s="56" t="str">
        <f>IF('UT Cases'!M4881="","",'UT Cases'!M4881)</f>
        <v/>
      </c>
      <c r="H4880" s="56" t="str">
        <f>IF('UT Cases'!N4881="","",'UT Cases'!N4881)</f>
        <v/>
      </c>
      <c r="I4880" s="56" t="str">
        <f>IF('UT Cases'!O4881="","",'UT Cases'!O4881)</f>
        <v/>
      </c>
      <c r="J4880" s="56" t="str">
        <f>IF('UT Cases'!P4881="","",'UT Cases'!P4881)</f>
        <v/>
      </c>
      <c r="K4880" s="57" t="str">
        <f>IF('UT Cases'!Q4881="","",'UT Cases'!Q4881)</f>
        <v/>
      </c>
      <c r="L4880" s="57" t="str">
        <f>IF('UT Cases'!R4881="","",'UT Cases'!R4881)</f>
        <v/>
      </c>
      <c r="M4880" s="57" t="str">
        <f>IF('UT Cases'!S4881="","",'UT Cases'!S4881)</f>
        <v/>
      </c>
      <c r="N4880" s="57" t="str">
        <f>IF('UT Cases'!T4881="","",'UT Cases'!T4881)</f>
        <v/>
      </c>
      <c r="O4880" s="57" t="str">
        <f>IF('UT Cases'!U4881="","",'UT Cases'!U4881)</f>
        <v/>
      </c>
      <c r="P4880" s="56" t="str">
        <f>IF('UT Cases'!V4881="","",'UT Cases'!V4881)</f>
        <v/>
      </c>
      <c r="Q4880" s="56" t="str">
        <f>IF('UT Cases'!W4881="","",'UT Cases'!W4881)</f>
        <v/>
      </c>
      <c r="R4880" s="56" t="str">
        <f>IF('UT Cases'!X4881="","",'UT Cases'!X4881)</f>
        <v/>
      </c>
      <c r="S4880" s="56" t="str">
        <f>IF('UT Cases'!Y4881="","",'UT Cases'!Y4881)</f>
        <v/>
      </c>
      <c r="T4880" s="56" t="str">
        <f>IF('UT Cases'!Z4881="","",'UT Cases'!Z4881)</f>
        <v/>
      </c>
      <c r="U4880" s="57" t="str">
        <f>IF('UT Cases'!AA4881="","",'UT Cases'!AA4881)</f>
        <v/>
      </c>
      <c r="V4880" s="57" t="str">
        <f>IF('UT Cases'!AB4881="","",'UT Cases'!AB4881)</f>
        <v/>
      </c>
      <c r="W4880" s="57" t="str">
        <f>IF('UT Cases'!AC4881="","",'UT Cases'!AC4881)</f>
        <v/>
      </c>
      <c r="X4880" s="57" t="str">
        <f>IF('UT Cases'!AD4881="","",'UT Cases'!AD4881)</f>
        <v/>
      </c>
      <c r="Y4880" s="57" t="str">
        <f>IF('UT Cases'!AE4881="","",'UT Cases'!AE4881)</f>
        <v/>
      </c>
      <c r="Z4880" s="56" t="str">
        <f>IF('UT Cases'!AF4881="","",'UT Cases'!AF4881)</f>
        <v/>
      </c>
      <c r="AA4880" s="56" t="str">
        <f>IF('UT Cases'!AG4881="","",'UT Cases'!AG4881)</f>
        <v/>
      </c>
      <c r="AB4880" s="56" t="str">
        <f>IF('UT Cases'!AH4881="","",'UT Cases'!AH4881)</f>
        <v/>
      </c>
      <c r="AC4880" s="56" t="str">
        <f>IF('UT Cases'!AI4881="","",'UT Cases'!AI4881)</f>
        <v/>
      </c>
      <c r="AD4880" s="56" t="str">
        <f>IF('UT Cases'!AJ4881="","",'UT Cases'!AJ4881)</f>
        <v/>
      </c>
    </row>
    <row r="4881" spans="2:30">
      <c r="B4881" s="54" t="str">
        <f>IF('UT Cases'!B4882="","",'UT Cases'!B4882)</f>
        <v/>
      </c>
      <c r="C4881" s="54" t="str">
        <f>IF('UT Cases'!C4882="","",'UT Cases'!C4882)</f>
        <v/>
      </c>
      <c r="D4881" s="54" t="str">
        <f>IF('UT Cases'!D4882="","",'UT Cases'!D4882)</f>
        <v/>
      </c>
      <c r="E4881" s="54" t="str">
        <f>IF('UT Cases'!H4882="","",'UT Cases'!H4882)</f>
        <v/>
      </c>
      <c r="F4881" s="55" t="str">
        <f>IF('UT Cases'!L4882="","",'UT Cases'!L4882)</f>
        <v/>
      </c>
      <c r="G4881" s="56" t="str">
        <f>IF('UT Cases'!M4882="","",'UT Cases'!M4882)</f>
        <v/>
      </c>
      <c r="H4881" s="56" t="str">
        <f>IF('UT Cases'!N4882="","",'UT Cases'!N4882)</f>
        <v/>
      </c>
      <c r="I4881" s="56" t="str">
        <f>IF('UT Cases'!O4882="","",'UT Cases'!O4882)</f>
        <v/>
      </c>
      <c r="J4881" s="56" t="str">
        <f>IF('UT Cases'!P4882="","",'UT Cases'!P4882)</f>
        <v/>
      </c>
      <c r="K4881" s="57" t="str">
        <f>IF('UT Cases'!Q4882="","",'UT Cases'!Q4882)</f>
        <v/>
      </c>
      <c r="L4881" s="57" t="str">
        <f>IF('UT Cases'!R4882="","",'UT Cases'!R4882)</f>
        <v/>
      </c>
      <c r="M4881" s="57" t="str">
        <f>IF('UT Cases'!S4882="","",'UT Cases'!S4882)</f>
        <v/>
      </c>
      <c r="N4881" s="57" t="str">
        <f>IF('UT Cases'!T4882="","",'UT Cases'!T4882)</f>
        <v/>
      </c>
      <c r="O4881" s="57" t="str">
        <f>IF('UT Cases'!U4882="","",'UT Cases'!U4882)</f>
        <v/>
      </c>
      <c r="P4881" s="56" t="str">
        <f>IF('UT Cases'!V4882="","",'UT Cases'!V4882)</f>
        <v/>
      </c>
      <c r="Q4881" s="56" t="str">
        <f>IF('UT Cases'!W4882="","",'UT Cases'!W4882)</f>
        <v/>
      </c>
      <c r="R4881" s="56" t="str">
        <f>IF('UT Cases'!X4882="","",'UT Cases'!X4882)</f>
        <v/>
      </c>
      <c r="S4881" s="56" t="str">
        <f>IF('UT Cases'!Y4882="","",'UT Cases'!Y4882)</f>
        <v/>
      </c>
      <c r="T4881" s="56" t="str">
        <f>IF('UT Cases'!Z4882="","",'UT Cases'!Z4882)</f>
        <v/>
      </c>
      <c r="U4881" s="57" t="str">
        <f>IF('UT Cases'!AA4882="","",'UT Cases'!AA4882)</f>
        <v/>
      </c>
      <c r="V4881" s="57" t="str">
        <f>IF('UT Cases'!AB4882="","",'UT Cases'!AB4882)</f>
        <v/>
      </c>
      <c r="W4881" s="57" t="str">
        <f>IF('UT Cases'!AC4882="","",'UT Cases'!AC4882)</f>
        <v/>
      </c>
      <c r="X4881" s="57" t="str">
        <f>IF('UT Cases'!AD4882="","",'UT Cases'!AD4882)</f>
        <v/>
      </c>
      <c r="Y4881" s="57" t="str">
        <f>IF('UT Cases'!AE4882="","",'UT Cases'!AE4882)</f>
        <v/>
      </c>
      <c r="Z4881" s="56" t="str">
        <f>IF('UT Cases'!AF4882="","",'UT Cases'!AF4882)</f>
        <v/>
      </c>
      <c r="AA4881" s="56" t="str">
        <f>IF('UT Cases'!AG4882="","",'UT Cases'!AG4882)</f>
        <v/>
      </c>
      <c r="AB4881" s="56" t="str">
        <f>IF('UT Cases'!AH4882="","",'UT Cases'!AH4882)</f>
        <v/>
      </c>
      <c r="AC4881" s="56" t="str">
        <f>IF('UT Cases'!AI4882="","",'UT Cases'!AI4882)</f>
        <v/>
      </c>
      <c r="AD4881" s="56" t="str">
        <f>IF('UT Cases'!AJ4882="","",'UT Cases'!AJ4882)</f>
        <v/>
      </c>
    </row>
    <row r="4882" spans="2:30">
      <c r="B4882" s="54" t="str">
        <f>IF('UT Cases'!B4883="","",'UT Cases'!B4883)</f>
        <v/>
      </c>
      <c r="C4882" s="54" t="str">
        <f>IF('UT Cases'!C4883="","",'UT Cases'!C4883)</f>
        <v/>
      </c>
      <c r="D4882" s="54" t="str">
        <f>IF('UT Cases'!D4883="","",'UT Cases'!D4883)</f>
        <v/>
      </c>
      <c r="E4882" s="54" t="str">
        <f>IF('UT Cases'!H4883="","",'UT Cases'!H4883)</f>
        <v/>
      </c>
      <c r="F4882" s="55" t="str">
        <f>IF('UT Cases'!L4883="","",'UT Cases'!L4883)</f>
        <v/>
      </c>
      <c r="G4882" s="56" t="str">
        <f>IF('UT Cases'!M4883="","",'UT Cases'!M4883)</f>
        <v/>
      </c>
      <c r="H4882" s="56" t="str">
        <f>IF('UT Cases'!N4883="","",'UT Cases'!N4883)</f>
        <v/>
      </c>
      <c r="I4882" s="56" t="str">
        <f>IF('UT Cases'!O4883="","",'UT Cases'!O4883)</f>
        <v/>
      </c>
      <c r="J4882" s="56" t="str">
        <f>IF('UT Cases'!P4883="","",'UT Cases'!P4883)</f>
        <v/>
      </c>
      <c r="K4882" s="57" t="str">
        <f>IF('UT Cases'!Q4883="","",'UT Cases'!Q4883)</f>
        <v/>
      </c>
      <c r="L4882" s="57" t="str">
        <f>IF('UT Cases'!R4883="","",'UT Cases'!R4883)</f>
        <v/>
      </c>
      <c r="M4882" s="57" t="str">
        <f>IF('UT Cases'!S4883="","",'UT Cases'!S4883)</f>
        <v/>
      </c>
      <c r="N4882" s="57" t="str">
        <f>IF('UT Cases'!T4883="","",'UT Cases'!T4883)</f>
        <v/>
      </c>
      <c r="O4882" s="57" t="str">
        <f>IF('UT Cases'!U4883="","",'UT Cases'!U4883)</f>
        <v/>
      </c>
      <c r="P4882" s="56" t="str">
        <f>IF('UT Cases'!V4883="","",'UT Cases'!V4883)</f>
        <v/>
      </c>
      <c r="Q4882" s="56" t="str">
        <f>IF('UT Cases'!W4883="","",'UT Cases'!W4883)</f>
        <v/>
      </c>
      <c r="R4882" s="56" t="str">
        <f>IF('UT Cases'!X4883="","",'UT Cases'!X4883)</f>
        <v/>
      </c>
      <c r="S4882" s="56" t="str">
        <f>IF('UT Cases'!Y4883="","",'UT Cases'!Y4883)</f>
        <v/>
      </c>
      <c r="T4882" s="56" t="str">
        <f>IF('UT Cases'!Z4883="","",'UT Cases'!Z4883)</f>
        <v/>
      </c>
      <c r="U4882" s="57" t="str">
        <f>IF('UT Cases'!AA4883="","",'UT Cases'!AA4883)</f>
        <v/>
      </c>
      <c r="V4882" s="57" t="str">
        <f>IF('UT Cases'!AB4883="","",'UT Cases'!AB4883)</f>
        <v/>
      </c>
      <c r="W4882" s="57" t="str">
        <f>IF('UT Cases'!AC4883="","",'UT Cases'!AC4883)</f>
        <v/>
      </c>
      <c r="X4882" s="57" t="str">
        <f>IF('UT Cases'!AD4883="","",'UT Cases'!AD4883)</f>
        <v/>
      </c>
      <c r="Y4882" s="57" t="str">
        <f>IF('UT Cases'!AE4883="","",'UT Cases'!AE4883)</f>
        <v/>
      </c>
      <c r="Z4882" s="56" t="str">
        <f>IF('UT Cases'!AF4883="","",'UT Cases'!AF4883)</f>
        <v/>
      </c>
      <c r="AA4882" s="56" t="str">
        <f>IF('UT Cases'!AG4883="","",'UT Cases'!AG4883)</f>
        <v/>
      </c>
      <c r="AB4882" s="56" t="str">
        <f>IF('UT Cases'!AH4883="","",'UT Cases'!AH4883)</f>
        <v/>
      </c>
      <c r="AC4882" s="56" t="str">
        <f>IF('UT Cases'!AI4883="","",'UT Cases'!AI4883)</f>
        <v/>
      </c>
      <c r="AD4882" s="56" t="str">
        <f>IF('UT Cases'!AJ4883="","",'UT Cases'!AJ4883)</f>
        <v/>
      </c>
    </row>
    <row r="4883" spans="2:30">
      <c r="B4883" s="54" t="str">
        <f>IF('UT Cases'!B4884="","",'UT Cases'!B4884)</f>
        <v/>
      </c>
      <c r="C4883" s="54" t="str">
        <f>IF('UT Cases'!C4884="","",'UT Cases'!C4884)</f>
        <v/>
      </c>
      <c r="D4883" s="54" t="str">
        <f>IF('UT Cases'!D4884="","",'UT Cases'!D4884)</f>
        <v/>
      </c>
      <c r="E4883" s="54" t="str">
        <f>IF('UT Cases'!H4884="","",'UT Cases'!H4884)</f>
        <v/>
      </c>
      <c r="F4883" s="55" t="str">
        <f>IF('UT Cases'!L4884="","",'UT Cases'!L4884)</f>
        <v/>
      </c>
      <c r="G4883" s="56" t="str">
        <f>IF('UT Cases'!M4884="","",'UT Cases'!M4884)</f>
        <v/>
      </c>
      <c r="H4883" s="56" t="str">
        <f>IF('UT Cases'!N4884="","",'UT Cases'!N4884)</f>
        <v/>
      </c>
      <c r="I4883" s="56" t="str">
        <f>IF('UT Cases'!O4884="","",'UT Cases'!O4884)</f>
        <v/>
      </c>
      <c r="J4883" s="56" t="str">
        <f>IF('UT Cases'!P4884="","",'UT Cases'!P4884)</f>
        <v/>
      </c>
      <c r="K4883" s="57" t="str">
        <f>IF('UT Cases'!Q4884="","",'UT Cases'!Q4884)</f>
        <v/>
      </c>
      <c r="L4883" s="57" t="str">
        <f>IF('UT Cases'!R4884="","",'UT Cases'!R4884)</f>
        <v/>
      </c>
      <c r="M4883" s="57" t="str">
        <f>IF('UT Cases'!S4884="","",'UT Cases'!S4884)</f>
        <v/>
      </c>
      <c r="N4883" s="57" t="str">
        <f>IF('UT Cases'!T4884="","",'UT Cases'!T4884)</f>
        <v/>
      </c>
      <c r="O4883" s="57" t="str">
        <f>IF('UT Cases'!U4884="","",'UT Cases'!U4884)</f>
        <v/>
      </c>
      <c r="P4883" s="56" t="str">
        <f>IF('UT Cases'!V4884="","",'UT Cases'!V4884)</f>
        <v/>
      </c>
      <c r="Q4883" s="56" t="str">
        <f>IF('UT Cases'!W4884="","",'UT Cases'!W4884)</f>
        <v/>
      </c>
      <c r="R4883" s="56" t="str">
        <f>IF('UT Cases'!X4884="","",'UT Cases'!X4884)</f>
        <v/>
      </c>
      <c r="S4883" s="56" t="str">
        <f>IF('UT Cases'!Y4884="","",'UT Cases'!Y4884)</f>
        <v/>
      </c>
      <c r="T4883" s="56" t="str">
        <f>IF('UT Cases'!Z4884="","",'UT Cases'!Z4884)</f>
        <v/>
      </c>
      <c r="U4883" s="57" t="str">
        <f>IF('UT Cases'!AA4884="","",'UT Cases'!AA4884)</f>
        <v/>
      </c>
      <c r="V4883" s="57" t="str">
        <f>IF('UT Cases'!AB4884="","",'UT Cases'!AB4884)</f>
        <v/>
      </c>
      <c r="W4883" s="57" t="str">
        <f>IF('UT Cases'!AC4884="","",'UT Cases'!AC4884)</f>
        <v/>
      </c>
      <c r="X4883" s="57" t="str">
        <f>IF('UT Cases'!AD4884="","",'UT Cases'!AD4884)</f>
        <v/>
      </c>
      <c r="Y4883" s="57" t="str">
        <f>IF('UT Cases'!AE4884="","",'UT Cases'!AE4884)</f>
        <v/>
      </c>
      <c r="Z4883" s="56" t="str">
        <f>IF('UT Cases'!AF4884="","",'UT Cases'!AF4884)</f>
        <v/>
      </c>
      <c r="AA4883" s="56" t="str">
        <f>IF('UT Cases'!AG4884="","",'UT Cases'!AG4884)</f>
        <v/>
      </c>
      <c r="AB4883" s="56" t="str">
        <f>IF('UT Cases'!AH4884="","",'UT Cases'!AH4884)</f>
        <v/>
      </c>
      <c r="AC4883" s="56" t="str">
        <f>IF('UT Cases'!AI4884="","",'UT Cases'!AI4884)</f>
        <v/>
      </c>
      <c r="AD4883" s="56" t="str">
        <f>IF('UT Cases'!AJ4884="","",'UT Cases'!AJ4884)</f>
        <v/>
      </c>
    </row>
    <row r="4884" spans="2:30">
      <c r="B4884" s="54" t="str">
        <f>IF('UT Cases'!B4885="","",'UT Cases'!B4885)</f>
        <v/>
      </c>
      <c r="C4884" s="54" t="str">
        <f>IF('UT Cases'!C4885="","",'UT Cases'!C4885)</f>
        <v/>
      </c>
      <c r="D4884" s="54" t="str">
        <f>IF('UT Cases'!D4885="","",'UT Cases'!D4885)</f>
        <v/>
      </c>
      <c r="E4884" s="54" t="str">
        <f>IF('UT Cases'!H4885="","",'UT Cases'!H4885)</f>
        <v/>
      </c>
      <c r="F4884" s="55" t="str">
        <f>IF('UT Cases'!L4885="","",'UT Cases'!L4885)</f>
        <v/>
      </c>
      <c r="G4884" s="56" t="str">
        <f>IF('UT Cases'!M4885="","",'UT Cases'!M4885)</f>
        <v/>
      </c>
      <c r="H4884" s="56" t="str">
        <f>IF('UT Cases'!N4885="","",'UT Cases'!N4885)</f>
        <v/>
      </c>
      <c r="I4884" s="56" t="str">
        <f>IF('UT Cases'!O4885="","",'UT Cases'!O4885)</f>
        <v/>
      </c>
      <c r="J4884" s="56" t="str">
        <f>IF('UT Cases'!P4885="","",'UT Cases'!P4885)</f>
        <v/>
      </c>
      <c r="K4884" s="57" t="str">
        <f>IF('UT Cases'!Q4885="","",'UT Cases'!Q4885)</f>
        <v/>
      </c>
      <c r="L4884" s="57" t="str">
        <f>IF('UT Cases'!R4885="","",'UT Cases'!R4885)</f>
        <v/>
      </c>
      <c r="M4884" s="57" t="str">
        <f>IF('UT Cases'!S4885="","",'UT Cases'!S4885)</f>
        <v/>
      </c>
      <c r="N4884" s="57" t="str">
        <f>IF('UT Cases'!T4885="","",'UT Cases'!T4885)</f>
        <v/>
      </c>
      <c r="O4884" s="57" t="str">
        <f>IF('UT Cases'!U4885="","",'UT Cases'!U4885)</f>
        <v/>
      </c>
      <c r="P4884" s="56" t="str">
        <f>IF('UT Cases'!V4885="","",'UT Cases'!V4885)</f>
        <v/>
      </c>
      <c r="Q4884" s="56" t="str">
        <f>IF('UT Cases'!W4885="","",'UT Cases'!W4885)</f>
        <v/>
      </c>
      <c r="R4884" s="56" t="str">
        <f>IF('UT Cases'!X4885="","",'UT Cases'!X4885)</f>
        <v/>
      </c>
      <c r="S4884" s="56" t="str">
        <f>IF('UT Cases'!Y4885="","",'UT Cases'!Y4885)</f>
        <v/>
      </c>
      <c r="T4884" s="56" t="str">
        <f>IF('UT Cases'!Z4885="","",'UT Cases'!Z4885)</f>
        <v/>
      </c>
      <c r="U4884" s="57" t="str">
        <f>IF('UT Cases'!AA4885="","",'UT Cases'!AA4885)</f>
        <v/>
      </c>
      <c r="V4884" s="57" t="str">
        <f>IF('UT Cases'!AB4885="","",'UT Cases'!AB4885)</f>
        <v/>
      </c>
      <c r="W4884" s="57" t="str">
        <f>IF('UT Cases'!AC4885="","",'UT Cases'!AC4885)</f>
        <v/>
      </c>
      <c r="X4884" s="57" t="str">
        <f>IF('UT Cases'!AD4885="","",'UT Cases'!AD4885)</f>
        <v/>
      </c>
      <c r="Y4884" s="57" t="str">
        <f>IF('UT Cases'!AE4885="","",'UT Cases'!AE4885)</f>
        <v/>
      </c>
      <c r="Z4884" s="56" t="str">
        <f>IF('UT Cases'!AF4885="","",'UT Cases'!AF4885)</f>
        <v/>
      </c>
      <c r="AA4884" s="56" t="str">
        <f>IF('UT Cases'!AG4885="","",'UT Cases'!AG4885)</f>
        <v/>
      </c>
      <c r="AB4884" s="56" t="str">
        <f>IF('UT Cases'!AH4885="","",'UT Cases'!AH4885)</f>
        <v/>
      </c>
      <c r="AC4884" s="56" t="str">
        <f>IF('UT Cases'!AI4885="","",'UT Cases'!AI4885)</f>
        <v/>
      </c>
      <c r="AD4884" s="56" t="str">
        <f>IF('UT Cases'!AJ4885="","",'UT Cases'!AJ4885)</f>
        <v/>
      </c>
    </row>
    <row r="4885" spans="2:30">
      <c r="B4885" s="54" t="str">
        <f>IF('UT Cases'!B4886="","",'UT Cases'!B4886)</f>
        <v/>
      </c>
      <c r="C4885" s="54" t="str">
        <f>IF('UT Cases'!C4886="","",'UT Cases'!C4886)</f>
        <v/>
      </c>
      <c r="D4885" s="54" t="str">
        <f>IF('UT Cases'!D4886="","",'UT Cases'!D4886)</f>
        <v/>
      </c>
      <c r="E4885" s="54" t="str">
        <f>IF('UT Cases'!H4886="","",'UT Cases'!H4886)</f>
        <v/>
      </c>
      <c r="F4885" s="55" t="str">
        <f>IF('UT Cases'!L4886="","",'UT Cases'!L4886)</f>
        <v/>
      </c>
      <c r="G4885" s="56" t="str">
        <f>IF('UT Cases'!M4886="","",'UT Cases'!M4886)</f>
        <v/>
      </c>
      <c r="H4885" s="56" t="str">
        <f>IF('UT Cases'!N4886="","",'UT Cases'!N4886)</f>
        <v/>
      </c>
      <c r="I4885" s="56" t="str">
        <f>IF('UT Cases'!O4886="","",'UT Cases'!O4886)</f>
        <v/>
      </c>
      <c r="J4885" s="56" t="str">
        <f>IF('UT Cases'!P4886="","",'UT Cases'!P4886)</f>
        <v/>
      </c>
      <c r="K4885" s="57" t="str">
        <f>IF('UT Cases'!Q4886="","",'UT Cases'!Q4886)</f>
        <v/>
      </c>
      <c r="L4885" s="57" t="str">
        <f>IF('UT Cases'!R4886="","",'UT Cases'!R4886)</f>
        <v/>
      </c>
      <c r="M4885" s="57" t="str">
        <f>IF('UT Cases'!S4886="","",'UT Cases'!S4886)</f>
        <v/>
      </c>
      <c r="N4885" s="57" t="str">
        <f>IF('UT Cases'!T4886="","",'UT Cases'!T4886)</f>
        <v/>
      </c>
      <c r="O4885" s="57" t="str">
        <f>IF('UT Cases'!U4886="","",'UT Cases'!U4886)</f>
        <v/>
      </c>
      <c r="P4885" s="56" t="str">
        <f>IF('UT Cases'!V4886="","",'UT Cases'!V4886)</f>
        <v/>
      </c>
      <c r="Q4885" s="56" t="str">
        <f>IF('UT Cases'!W4886="","",'UT Cases'!W4886)</f>
        <v/>
      </c>
      <c r="R4885" s="56" t="str">
        <f>IF('UT Cases'!X4886="","",'UT Cases'!X4886)</f>
        <v/>
      </c>
      <c r="S4885" s="56" t="str">
        <f>IF('UT Cases'!Y4886="","",'UT Cases'!Y4886)</f>
        <v/>
      </c>
      <c r="T4885" s="56" t="str">
        <f>IF('UT Cases'!Z4886="","",'UT Cases'!Z4886)</f>
        <v/>
      </c>
      <c r="U4885" s="57" t="str">
        <f>IF('UT Cases'!AA4886="","",'UT Cases'!AA4886)</f>
        <v/>
      </c>
      <c r="V4885" s="57" t="str">
        <f>IF('UT Cases'!AB4886="","",'UT Cases'!AB4886)</f>
        <v/>
      </c>
      <c r="W4885" s="57" t="str">
        <f>IF('UT Cases'!AC4886="","",'UT Cases'!AC4886)</f>
        <v/>
      </c>
      <c r="X4885" s="57" t="str">
        <f>IF('UT Cases'!AD4886="","",'UT Cases'!AD4886)</f>
        <v/>
      </c>
      <c r="Y4885" s="57" t="str">
        <f>IF('UT Cases'!AE4886="","",'UT Cases'!AE4886)</f>
        <v/>
      </c>
      <c r="Z4885" s="56" t="str">
        <f>IF('UT Cases'!AF4886="","",'UT Cases'!AF4886)</f>
        <v/>
      </c>
      <c r="AA4885" s="56" t="str">
        <f>IF('UT Cases'!AG4886="","",'UT Cases'!AG4886)</f>
        <v/>
      </c>
      <c r="AB4885" s="56" t="str">
        <f>IF('UT Cases'!AH4886="","",'UT Cases'!AH4886)</f>
        <v/>
      </c>
      <c r="AC4885" s="56" t="str">
        <f>IF('UT Cases'!AI4886="","",'UT Cases'!AI4886)</f>
        <v/>
      </c>
      <c r="AD4885" s="56" t="str">
        <f>IF('UT Cases'!AJ4886="","",'UT Cases'!AJ4886)</f>
        <v/>
      </c>
    </row>
    <row r="4886" spans="2:30">
      <c r="B4886" s="54" t="str">
        <f>IF('UT Cases'!B4887="","",'UT Cases'!B4887)</f>
        <v/>
      </c>
      <c r="C4886" s="54" t="str">
        <f>IF('UT Cases'!C4887="","",'UT Cases'!C4887)</f>
        <v/>
      </c>
      <c r="D4886" s="54" t="str">
        <f>IF('UT Cases'!D4887="","",'UT Cases'!D4887)</f>
        <v/>
      </c>
      <c r="E4886" s="54" t="str">
        <f>IF('UT Cases'!H4887="","",'UT Cases'!H4887)</f>
        <v/>
      </c>
      <c r="F4886" s="55" t="str">
        <f>IF('UT Cases'!L4887="","",'UT Cases'!L4887)</f>
        <v/>
      </c>
      <c r="G4886" s="56" t="str">
        <f>IF('UT Cases'!M4887="","",'UT Cases'!M4887)</f>
        <v/>
      </c>
      <c r="H4886" s="56" t="str">
        <f>IF('UT Cases'!N4887="","",'UT Cases'!N4887)</f>
        <v/>
      </c>
      <c r="I4886" s="56" t="str">
        <f>IF('UT Cases'!O4887="","",'UT Cases'!O4887)</f>
        <v/>
      </c>
      <c r="J4886" s="56" t="str">
        <f>IF('UT Cases'!P4887="","",'UT Cases'!P4887)</f>
        <v/>
      </c>
      <c r="K4886" s="57" t="str">
        <f>IF('UT Cases'!Q4887="","",'UT Cases'!Q4887)</f>
        <v/>
      </c>
      <c r="L4886" s="57" t="str">
        <f>IF('UT Cases'!R4887="","",'UT Cases'!R4887)</f>
        <v/>
      </c>
      <c r="M4886" s="57" t="str">
        <f>IF('UT Cases'!S4887="","",'UT Cases'!S4887)</f>
        <v/>
      </c>
      <c r="N4886" s="57" t="str">
        <f>IF('UT Cases'!T4887="","",'UT Cases'!T4887)</f>
        <v/>
      </c>
      <c r="O4886" s="57" t="str">
        <f>IF('UT Cases'!U4887="","",'UT Cases'!U4887)</f>
        <v/>
      </c>
      <c r="P4886" s="56" t="str">
        <f>IF('UT Cases'!V4887="","",'UT Cases'!V4887)</f>
        <v/>
      </c>
      <c r="Q4886" s="56" t="str">
        <f>IF('UT Cases'!W4887="","",'UT Cases'!W4887)</f>
        <v/>
      </c>
      <c r="R4886" s="56" t="str">
        <f>IF('UT Cases'!X4887="","",'UT Cases'!X4887)</f>
        <v/>
      </c>
      <c r="S4886" s="56" t="str">
        <f>IF('UT Cases'!Y4887="","",'UT Cases'!Y4887)</f>
        <v/>
      </c>
      <c r="T4886" s="56" t="str">
        <f>IF('UT Cases'!Z4887="","",'UT Cases'!Z4887)</f>
        <v/>
      </c>
      <c r="U4886" s="57" t="str">
        <f>IF('UT Cases'!AA4887="","",'UT Cases'!AA4887)</f>
        <v/>
      </c>
      <c r="V4886" s="57" t="str">
        <f>IF('UT Cases'!AB4887="","",'UT Cases'!AB4887)</f>
        <v/>
      </c>
      <c r="W4886" s="57" t="str">
        <f>IF('UT Cases'!AC4887="","",'UT Cases'!AC4887)</f>
        <v/>
      </c>
      <c r="X4886" s="57" t="str">
        <f>IF('UT Cases'!AD4887="","",'UT Cases'!AD4887)</f>
        <v/>
      </c>
      <c r="Y4886" s="57" t="str">
        <f>IF('UT Cases'!AE4887="","",'UT Cases'!AE4887)</f>
        <v/>
      </c>
      <c r="Z4886" s="56" t="str">
        <f>IF('UT Cases'!AF4887="","",'UT Cases'!AF4887)</f>
        <v/>
      </c>
      <c r="AA4886" s="56" t="str">
        <f>IF('UT Cases'!AG4887="","",'UT Cases'!AG4887)</f>
        <v/>
      </c>
      <c r="AB4886" s="56" t="str">
        <f>IF('UT Cases'!AH4887="","",'UT Cases'!AH4887)</f>
        <v/>
      </c>
      <c r="AC4886" s="56" t="str">
        <f>IF('UT Cases'!AI4887="","",'UT Cases'!AI4887)</f>
        <v/>
      </c>
      <c r="AD4886" s="56" t="str">
        <f>IF('UT Cases'!AJ4887="","",'UT Cases'!AJ4887)</f>
        <v/>
      </c>
    </row>
    <row r="4887" spans="2:30">
      <c r="B4887" s="54" t="str">
        <f>IF('UT Cases'!B4888="","",'UT Cases'!B4888)</f>
        <v/>
      </c>
      <c r="C4887" s="54" t="str">
        <f>IF('UT Cases'!C4888="","",'UT Cases'!C4888)</f>
        <v/>
      </c>
      <c r="D4887" s="54" t="str">
        <f>IF('UT Cases'!D4888="","",'UT Cases'!D4888)</f>
        <v/>
      </c>
      <c r="E4887" s="54" t="str">
        <f>IF('UT Cases'!H4888="","",'UT Cases'!H4888)</f>
        <v/>
      </c>
      <c r="F4887" s="55" t="str">
        <f>IF('UT Cases'!L4888="","",'UT Cases'!L4888)</f>
        <v/>
      </c>
      <c r="G4887" s="56" t="str">
        <f>IF('UT Cases'!M4888="","",'UT Cases'!M4888)</f>
        <v/>
      </c>
      <c r="H4887" s="56" t="str">
        <f>IF('UT Cases'!N4888="","",'UT Cases'!N4888)</f>
        <v/>
      </c>
      <c r="I4887" s="56" t="str">
        <f>IF('UT Cases'!O4888="","",'UT Cases'!O4888)</f>
        <v/>
      </c>
      <c r="J4887" s="56" t="str">
        <f>IF('UT Cases'!P4888="","",'UT Cases'!P4888)</f>
        <v/>
      </c>
      <c r="K4887" s="57" t="str">
        <f>IF('UT Cases'!Q4888="","",'UT Cases'!Q4888)</f>
        <v/>
      </c>
      <c r="L4887" s="57" t="str">
        <f>IF('UT Cases'!R4888="","",'UT Cases'!R4888)</f>
        <v/>
      </c>
      <c r="M4887" s="57" t="str">
        <f>IF('UT Cases'!S4888="","",'UT Cases'!S4888)</f>
        <v/>
      </c>
      <c r="N4887" s="57" t="str">
        <f>IF('UT Cases'!T4888="","",'UT Cases'!T4888)</f>
        <v/>
      </c>
      <c r="O4887" s="57" t="str">
        <f>IF('UT Cases'!U4888="","",'UT Cases'!U4888)</f>
        <v/>
      </c>
      <c r="P4887" s="56" t="str">
        <f>IF('UT Cases'!V4888="","",'UT Cases'!V4888)</f>
        <v/>
      </c>
      <c r="Q4887" s="56" t="str">
        <f>IF('UT Cases'!W4888="","",'UT Cases'!W4888)</f>
        <v/>
      </c>
      <c r="R4887" s="56" t="str">
        <f>IF('UT Cases'!X4888="","",'UT Cases'!X4888)</f>
        <v/>
      </c>
      <c r="S4887" s="56" t="str">
        <f>IF('UT Cases'!Y4888="","",'UT Cases'!Y4888)</f>
        <v/>
      </c>
      <c r="T4887" s="56" t="str">
        <f>IF('UT Cases'!Z4888="","",'UT Cases'!Z4888)</f>
        <v/>
      </c>
      <c r="U4887" s="57" t="str">
        <f>IF('UT Cases'!AA4888="","",'UT Cases'!AA4888)</f>
        <v/>
      </c>
      <c r="V4887" s="57" t="str">
        <f>IF('UT Cases'!AB4888="","",'UT Cases'!AB4888)</f>
        <v/>
      </c>
      <c r="W4887" s="57" t="str">
        <f>IF('UT Cases'!AC4888="","",'UT Cases'!AC4888)</f>
        <v/>
      </c>
      <c r="X4887" s="57" t="str">
        <f>IF('UT Cases'!AD4888="","",'UT Cases'!AD4888)</f>
        <v/>
      </c>
      <c r="Y4887" s="57" t="str">
        <f>IF('UT Cases'!AE4888="","",'UT Cases'!AE4888)</f>
        <v/>
      </c>
      <c r="Z4887" s="56" t="str">
        <f>IF('UT Cases'!AF4888="","",'UT Cases'!AF4888)</f>
        <v/>
      </c>
      <c r="AA4887" s="56" t="str">
        <f>IF('UT Cases'!AG4888="","",'UT Cases'!AG4888)</f>
        <v/>
      </c>
      <c r="AB4887" s="56" t="str">
        <f>IF('UT Cases'!AH4888="","",'UT Cases'!AH4888)</f>
        <v/>
      </c>
      <c r="AC4887" s="56" t="str">
        <f>IF('UT Cases'!AI4888="","",'UT Cases'!AI4888)</f>
        <v/>
      </c>
      <c r="AD4887" s="56" t="str">
        <f>IF('UT Cases'!AJ4888="","",'UT Cases'!AJ4888)</f>
        <v/>
      </c>
    </row>
    <row r="4888" spans="2:30">
      <c r="B4888" s="54" t="str">
        <f>IF('UT Cases'!B4889="","",'UT Cases'!B4889)</f>
        <v/>
      </c>
      <c r="C4888" s="54" t="str">
        <f>IF('UT Cases'!C4889="","",'UT Cases'!C4889)</f>
        <v/>
      </c>
      <c r="D4888" s="54" t="str">
        <f>IF('UT Cases'!D4889="","",'UT Cases'!D4889)</f>
        <v/>
      </c>
      <c r="E4888" s="54" t="str">
        <f>IF('UT Cases'!H4889="","",'UT Cases'!H4889)</f>
        <v/>
      </c>
      <c r="F4888" s="55" t="str">
        <f>IF('UT Cases'!L4889="","",'UT Cases'!L4889)</f>
        <v/>
      </c>
      <c r="G4888" s="56" t="str">
        <f>IF('UT Cases'!M4889="","",'UT Cases'!M4889)</f>
        <v/>
      </c>
      <c r="H4888" s="56" t="str">
        <f>IF('UT Cases'!N4889="","",'UT Cases'!N4889)</f>
        <v/>
      </c>
      <c r="I4888" s="56" t="str">
        <f>IF('UT Cases'!O4889="","",'UT Cases'!O4889)</f>
        <v/>
      </c>
      <c r="J4888" s="56" t="str">
        <f>IF('UT Cases'!P4889="","",'UT Cases'!P4889)</f>
        <v/>
      </c>
      <c r="K4888" s="57" t="str">
        <f>IF('UT Cases'!Q4889="","",'UT Cases'!Q4889)</f>
        <v/>
      </c>
      <c r="L4888" s="57" t="str">
        <f>IF('UT Cases'!R4889="","",'UT Cases'!R4889)</f>
        <v/>
      </c>
      <c r="M4888" s="57" t="str">
        <f>IF('UT Cases'!S4889="","",'UT Cases'!S4889)</f>
        <v/>
      </c>
      <c r="N4888" s="57" t="str">
        <f>IF('UT Cases'!T4889="","",'UT Cases'!T4889)</f>
        <v/>
      </c>
      <c r="O4888" s="57" t="str">
        <f>IF('UT Cases'!U4889="","",'UT Cases'!U4889)</f>
        <v/>
      </c>
      <c r="P4888" s="56" t="str">
        <f>IF('UT Cases'!V4889="","",'UT Cases'!V4889)</f>
        <v/>
      </c>
      <c r="Q4888" s="56" t="str">
        <f>IF('UT Cases'!W4889="","",'UT Cases'!W4889)</f>
        <v/>
      </c>
      <c r="R4888" s="56" t="str">
        <f>IF('UT Cases'!X4889="","",'UT Cases'!X4889)</f>
        <v/>
      </c>
      <c r="S4888" s="56" t="str">
        <f>IF('UT Cases'!Y4889="","",'UT Cases'!Y4889)</f>
        <v/>
      </c>
      <c r="T4888" s="56" t="str">
        <f>IF('UT Cases'!Z4889="","",'UT Cases'!Z4889)</f>
        <v/>
      </c>
      <c r="U4888" s="57" t="str">
        <f>IF('UT Cases'!AA4889="","",'UT Cases'!AA4889)</f>
        <v/>
      </c>
      <c r="V4888" s="57" t="str">
        <f>IF('UT Cases'!AB4889="","",'UT Cases'!AB4889)</f>
        <v/>
      </c>
      <c r="W4888" s="57" t="str">
        <f>IF('UT Cases'!AC4889="","",'UT Cases'!AC4889)</f>
        <v/>
      </c>
      <c r="X4888" s="57" t="str">
        <f>IF('UT Cases'!AD4889="","",'UT Cases'!AD4889)</f>
        <v/>
      </c>
      <c r="Y4888" s="57" t="str">
        <f>IF('UT Cases'!AE4889="","",'UT Cases'!AE4889)</f>
        <v/>
      </c>
      <c r="Z4888" s="56" t="str">
        <f>IF('UT Cases'!AF4889="","",'UT Cases'!AF4889)</f>
        <v/>
      </c>
      <c r="AA4888" s="56" t="str">
        <f>IF('UT Cases'!AG4889="","",'UT Cases'!AG4889)</f>
        <v/>
      </c>
      <c r="AB4888" s="56" t="str">
        <f>IF('UT Cases'!AH4889="","",'UT Cases'!AH4889)</f>
        <v/>
      </c>
      <c r="AC4888" s="56" t="str">
        <f>IF('UT Cases'!AI4889="","",'UT Cases'!AI4889)</f>
        <v/>
      </c>
      <c r="AD4888" s="56" t="str">
        <f>IF('UT Cases'!AJ4889="","",'UT Cases'!AJ4889)</f>
        <v/>
      </c>
    </row>
    <row r="4889" spans="2:30">
      <c r="B4889" s="54" t="str">
        <f>IF('UT Cases'!B4890="","",'UT Cases'!B4890)</f>
        <v/>
      </c>
      <c r="C4889" s="54" t="str">
        <f>IF('UT Cases'!C4890="","",'UT Cases'!C4890)</f>
        <v/>
      </c>
      <c r="D4889" s="54" t="str">
        <f>IF('UT Cases'!D4890="","",'UT Cases'!D4890)</f>
        <v/>
      </c>
      <c r="E4889" s="54" t="str">
        <f>IF('UT Cases'!H4890="","",'UT Cases'!H4890)</f>
        <v/>
      </c>
      <c r="F4889" s="55" t="str">
        <f>IF('UT Cases'!L4890="","",'UT Cases'!L4890)</f>
        <v/>
      </c>
      <c r="G4889" s="56" t="str">
        <f>IF('UT Cases'!M4890="","",'UT Cases'!M4890)</f>
        <v/>
      </c>
      <c r="H4889" s="56" t="str">
        <f>IF('UT Cases'!N4890="","",'UT Cases'!N4890)</f>
        <v/>
      </c>
      <c r="I4889" s="56" t="str">
        <f>IF('UT Cases'!O4890="","",'UT Cases'!O4890)</f>
        <v/>
      </c>
      <c r="J4889" s="56" t="str">
        <f>IF('UT Cases'!P4890="","",'UT Cases'!P4890)</f>
        <v/>
      </c>
      <c r="K4889" s="57" t="str">
        <f>IF('UT Cases'!Q4890="","",'UT Cases'!Q4890)</f>
        <v/>
      </c>
      <c r="L4889" s="57" t="str">
        <f>IF('UT Cases'!R4890="","",'UT Cases'!R4890)</f>
        <v/>
      </c>
      <c r="M4889" s="57" t="str">
        <f>IF('UT Cases'!S4890="","",'UT Cases'!S4890)</f>
        <v/>
      </c>
      <c r="N4889" s="57" t="str">
        <f>IF('UT Cases'!T4890="","",'UT Cases'!T4890)</f>
        <v/>
      </c>
      <c r="O4889" s="57" t="str">
        <f>IF('UT Cases'!U4890="","",'UT Cases'!U4890)</f>
        <v/>
      </c>
      <c r="P4889" s="56" t="str">
        <f>IF('UT Cases'!V4890="","",'UT Cases'!V4890)</f>
        <v/>
      </c>
      <c r="Q4889" s="56" t="str">
        <f>IF('UT Cases'!W4890="","",'UT Cases'!W4890)</f>
        <v/>
      </c>
      <c r="R4889" s="56" t="str">
        <f>IF('UT Cases'!X4890="","",'UT Cases'!X4890)</f>
        <v/>
      </c>
      <c r="S4889" s="56" t="str">
        <f>IF('UT Cases'!Y4890="","",'UT Cases'!Y4890)</f>
        <v/>
      </c>
      <c r="T4889" s="56" t="str">
        <f>IF('UT Cases'!Z4890="","",'UT Cases'!Z4890)</f>
        <v/>
      </c>
      <c r="U4889" s="57" t="str">
        <f>IF('UT Cases'!AA4890="","",'UT Cases'!AA4890)</f>
        <v/>
      </c>
      <c r="V4889" s="57" t="str">
        <f>IF('UT Cases'!AB4890="","",'UT Cases'!AB4890)</f>
        <v/>
      </c>
      <c r="W4889" s="57" t="str">
        <f>IF('UT Cases'!AC4890="","",'UT Cases'!AC4890)</f>
        <v/>
      </c>
      <c r="X4889" s="57" t="str">
        <f>IF('UT Cases'!AD4890="","",'UT Cases'!AD4890)</f>
        <v/>
      </c>
      <c r="Y4889" s="57" t="str">
        <f>IF('UT Cases'!AE4890="","",'UT Cases'!AE4890)</f>
        <v/>
      </c>
      <c r="Z4889" s="56" t="str">
        <f>IF('UT Cases'!AF4890="","",'UT Cases'!AF4890)</f>
        <v/>
      </c>
      <c r="AA4889" s="56" t="str">
        <f>IF('UT Cases'!AG4890="","",'UT Cases'!AG4890)</f>
        <v/>
      </c>
      <c r="AB4889" s="56" t="str">
        <f>IF('UT Cases'!AH4890="","",'UT Cases'!AH4890)</f>
        <v/>
      </c>
      <c r="AC4889" s="56" t="str">
        <f>IF('UT Cases'!AI4890="","",'UT Cases'!AI4890)</f>
        <v/>
      </c>
      <c r="AD4889" s="56" t="str">
        <f>IF('UT Cases'!AJ4890="","",'UT Cases'!AJ4890)</f>
        <v/>
      </c>
    </row>
    <row r="4890" spans="2:30">
      <c r="B4890" s="54" t="str">
        <f>IF('UT Cases'!B4891="","",'UT Cases'!B4891)</f>
        <v/>
      </c>
      <c r="C4890" s="54" t="str">
        <f>IF('UT Cases'!C4891="","",'UT Cases'!C4891)</f>
        <v/>
      </c>
      <c r="D4890" s="54" t="str">
        <f>IF('UT Cases'!D4891="","",'UT Cases'!D4891)</f>
        <v/>
      </c>
      <c r="E4890" s="54" t="str">
        <f>IF('UT Cases'!H4891="","",'UT Cases'!H4891)</f>
        <v/>
      </c>
      <c r="F4890" s="55" t="str">
        <f>IF('UT Cases'!L4891="","",'UT Cases'!L4891)</f>
        <v/>
      </c>
      <c r="G4890" s="56" t="str">
        <f>IF('UT Cases'!M4891="","",'UT Cases'!M4891)</f>
        <v/>
      </c>
      <c r="H4890" s="56" t="str">
        <f>IF('UT Cases'!N4891="","",'UT Cases'!N4891)</f>
        <v/>
      </c>
      <c r="I4890" s="56" t="str">
        <f>IF('UT Cases'!O4891="","",'UT Cases'!O4891)</f>
        <v/>
      </c>
      <c r="J4890" s="56" t="str">
        <f>IF('UT Cases'!P4891="","",'UT Cases'!P4891)</f>
        <v/>
      </c>
      <c r="K4890" s="57" t="str">
        <f>IF('UT Cases'!Q4891="","",'UT Cases'!Q4891)</f>
        <v/>
      </c>
      <c r="L4890" s="57" t="str">
        <f>IF('UT Cases'!R4891="","",'UT Cases'!R4891)</f>
        <v/>
      </c>
      <c r="M4890" s="57" t="str">
        <f>IF('UT Cases'!S4891="","",'UT Cases'!S4891)</f>
        <v/>
      </c>
      <c r="N4890" s="57" t="str">
        <f>IF('UT Cases'!T4891="","",'UT Cases'!T4891)</f>
        <v/>
      </c>
      <c r="O4890" s="57" t="str">
        <f>IF('UT Cases'!U4891="","",'UT Cases'!U4891)</f>
        <v/>
      </c>
      <c r="P4890" s="56" t="str">
        <f>IF('UT Cases'!V4891="","",'UT Cases'!V4891)</f>
        <v/>
      </c>
      <c r="Q4890" s="56" t="str">
        <f>IF('UT Cases'!W4891="","",'UT Cases'!W4891)</f>
        <v/>
      </c>
      <c r="R4890" s="56" t="str">
        <f>IF('UT Cases'!X4891="","",'UT Cases'!X4891)</f>
        <v/>
      </c>
      <c r="S4890" s="56" t="str">
        <f>IF('UT Cases'!Y4891="","",'UT Cases'!Y4891)</f>
        <v/>
      </c>
      <c r="T4890" s="56" t="str">
        <f>IF('UT Cases'!Z4891="","",'UT Cases'!Z4891)</f>
        <v/>
      </c>
      <c r="U4890" s="57" t="str">
        <f>IF('UT Cases'!AA4891="","",'UT Cases'!AA4891)</f>
        <v/>
      </c>
      <c r="V4890" s="57" t="str">
        <f>IF('UT Cases'!AB4891="","",'UT Cases'!AB4891)</f>
        <v/>
      </c>
      <c r="W4890" s="57" t="str">
        <f>IF('UT Cases'!AC4891="","",'UT Cases'!AC4891)</f>
        <v/>
      </c>
      <c r="X4890" s="57" t="str">
        <f>IF('UT Cases'!AD4891="","",'UT Cases'!AD4891)</f>
        <v/>
      </c>
      <c r="Y4890" s="57" t="str">
        <f>IF('UT Cases'!AE4891="","",'UT Cases'!AE4891)</f>
        <v/>
      </c>
      <c r="Z4890" s="56" t="str">
        <f>IF('UT Cases'!AF4891="","",'UT Cases'!AF4891)</f>
        <v/>
      </c>
      <c r="AA4890" s="56" t="str">
        <f>IF('UT Cases'!AG4891="","",'UT Cases'!AG4891)</f>
        <v/>
      </c>
      <c r="AB4890" s="56" t="str">
        <f>IF('UT Cases'!AH4891="","",'UT Cases'!AH4891)</f>
        <v/>
      </c>
      <c r="AC4890" s="56" t="str">
        <f>IF('UT Cases'!AI4891="","",'UT Cases'!AI4891)</f>
        <v/>
      </c>
      <c r="AD4890" s="56" t="str">
        <f>IF('UT Cases'!AJ4891="","",'UT Cases'!AJ4891)</f>
        <v/>
      </c>
    </row>
    <row r="4891" spans="2:30">
      <c r="B4891" s="54" t="str">
        <f>IF('UT Cases'!B4892="","",'UT Cases'!B4892)</f>
        <v/>
      </c>
      <c r="C4891" s="54" t="str">
        <f>IF('UT Cases'!C4892="","",'UT Cases'!C4892)</f>
        <v/>
      </c>
      <c r="D4891" s="54" t="str">
        <f>IF('UT Cases'!D4892="","",'UT Cases'!D4892)</f>
        <v/>
      </c>
      <c r="E4891" s="54" t="str">
        <f>IF('UT Cases'!H4892="","",'UT Cases'!H4892)</f>
        <v/>
      </c>
      <c r="F4891" s="55" t="str">
        <f>IF('UT Cases'!L4892="","",'UT Cases'!L4892)</f>
        <v/>
      </c>
      <c r="G4891" s="56" t="str">
        <f>IF('UT Cases'!M4892="","",'UT Cases'!M4892)</f>
        <v/>
      </c>
      <c r="H4891" s="56" t="str">
        <f>IF('UT Cases'!N4892="","",'UT Cases'!N4892)</f>
        <v/>
      </c>
      <c r="I4891" s="56" t="str">
        <f>IF('UT Cases'!O4892="","",'UT Cases'!O4892)</f>
        <v/>
      </c>
      <c r="J4891" s="56" t="str">
        <f>IF('UT Cases'!P4892="","",'UT Cases'!P4892)</f>
        <v/>
      </c>
      <c r="K4891" s="57" t="str">
        <f>IF('UT Cases'!Q4892="","",'UT Cases'!Q4892)</f>
        <v/>
      </c>
      <c r="L4891" s="57" t="str">
        <f>IF('UT Cases'!R4892="","",'UT Cases'!R4892)</f>
        <v/>
      </c>
      <c r="M4891" s="57" t="str">
        <f>IF('UT Cases'!S4892="","",'UT Cases'!S4892)</f>
        <v/>
      </c>
      <c r="N4891" s="57" t="str">
        <f>IF('UT Cases'!T4892="","",'UT Cases'!T4892)</f>
        <v/>
      </c>
      <c r="O4891" s="57" t="str">
        <f>IF('UT Cases'!U4892="","",'UT Cases'!U4892)</f>
        <v/>
      </c>
      <c r="P4891" s="56" t="str">
        <f>IF('UT Cases'!V4892="","",'UT Cases'!V4892)</f>
        <v/>
      </c>
      <c r="Q4891" s="56" t="str">
        <f>IF('UT Cases'!W4892="","",'UT Cases'!W4892)</f>
        <v/>
      </c>
      <c r="R4891" s="56" t="str">
        <f>IF('UT Cases'!X4892="","",'UT Cases'!X4892)</f>
        <v/>
      </c>
      <c r="S4891" s="56" t="str">
        <f>IF('UT Cases'!Y4892="","",'UT Cases'!Y4892)</f>
        <v/>
      </c>
      <c r="T4891" s="56" t="str">
        <f>IF('UT Cases'!Z4892="","",'UT Cases'!Z4892)</f>
        <v/>
      </c>
      <c r="U4891" s="57" t="str">
        <f>IF('UT Cases'!AA4892="","",'UT Cases'!AA4892)</f>
        <v/>
      </c>
      <c r="V4891" s="57" t="str">
        <f>IF('UT Cases'!AB4892="","",'UT Cases'!AB4892)</f>
        <v/>
      </c>
      <c r="W4891" s="57" t="str">
        <f>IF('UT Cases'!AC4892="","",'UT Cases'!AC4892)</f>
        <v/>
      </c>
      <c r="X4891" s="57" t="str">
        <f>IF('UT Cases'!AD4892="","",'UT Cases'!AD4892)</f>
        <v/>
      </c>
      <c r="Y4891" s="57" t="str">
        <f>IF('UT Cases'!AE4892="","",'UT Cases'!AE4892)</f>
        <v/>
      </c>
      <c r="Z4891" s="56" t="str">
        <f>IF('UT Cases'!AF4892="","",'UT Cases'!AF4892)</f>
        <v/>
      </c>
      <c r="AA4891" s="56" t="str">
        <f>IF('UT Cases'!AG4892="","",'UT Cases'!AG4892)</f>
        <v/>
      </c>
      <c r="AB4891" s="56" t="str">
        <f>IF('UT Cases'!AH4892="","",'UT Cases'!AH4892)</f>
        <v/>
      </c>
      <c r="AC4891" s="56" t="str">
        <f>IF('UT Cases'!AI4892="","",'UT Cases'!AI4892)</f>
        <v/>
      </c>
      <c r="AD4891" s="56" t="str">
        <f>IF('UT Cases'!AJ4892="","",'UT Cases'!AJ4892)</f>
        <v/>
      </c>
    </row>
    <row r="4892" spans="2:30">
      <c r="B4892" s="54" t="str">
        <f>IF('UT Cases'!B4893="","",'UT Cases'!B4893)</f>
        <v/>
      </c>
      <c r="C4892" s="54" t="str">
        <f>IF('UT Cases'!C4893="","",'UT Cases'!C4893)</f>
        <v/>
      </c>
      <c r="D4892" s="54" t="str">
        <f>IF('UT Cases'!D4893="","",'UT Cases'!D4893)</f>
        <v/>
      </c>
      <c r="E4892" s="54" t="str">
        <f>IF('UT Cases'!H4893="","",'UT Cases'!H4893)</f>
        <v/>
      </c>
      <c r="F4892" s="55" t="str">
        <f>IF('UT Cases'!L4893="","",'UT Cases'!L4893)</f>
        <v/>
      </c>
      <c r="G4892" s="56" t="str">
        <f>IF('UT Cases'!M4893="","",'UT Cases'!M4893)</f>
        <v/>
      </c>
      <c r="H4892" s="56" t="str">
        <f>IF('UT Cases'!N4893="","",'UT Cases'!N4893)</f>
        <v/>
      </c>
      <c r="I4892" s="56" t="str">
        <f>IF('UT Cases'!O4893="","",'UT Cases'!O4893)</f>
        <v/>
      </c>
      <c r="J4892" s="56" t="str">
        <f>IF('UT Cases'!P4893="","",'UT Cases'!P4893)</f>
        <v/>
      </c>
      <c r="K4892" s="57" t="str">
        <f>IF('UT Cases'!Q4893="","",'UT Cases'!Q4893)</f>
        <v/>
      </c>
      <c r="L4892" s="57" t="str">
        <f>IF('UT Cases'!R4893="","",'UT Cases'!R4893)</f>
        <v/>
      </c>
      <c r="M4892" s="57" t="str">
        <f>IF('UT Cases'!S4893="","",'UT Cases'!S4893)</f>
        <v/>
      </c>
      <c r="N4892" s="57" t="str">
        <f>IF('UT Cases'!T4893="","",'UT Cases'!T4893)</f>
        <v/>
      </c>
      <c r="O4892" s="57" t="str">
        <f>IF('UT Cases'!U4893="","",'UT Cases'!U4893)</f>
        <v/>
      </c>
      <c r="P4892" s="56" t="str">
        <f>IF('UT Cases'!V4893="","",'UT Cases'!V4893)</f>
        <v/>
      </c>
      <c r="Q4892" s="56" t="str">
        <f>IF('UT Cases'!W4893="","",'UT Cases'!W4893)</f>
        <v/>
      </c>
      <c r="R4892" s="56" t="str">
        <f>IF('UT Cases'!X4893="","",'UT Cases'!X4893)</f>
        <v/>
      </c>
      <c r="S4892" s="56" t="str">
        <f>IF('UT Cases'!Y4893="","",'UT Cases'!Y4893)</f>
        <v/>
      </c>
      <c r="T4892" s="56" t="str">
        <f>IF('UT Cases'!Z4893="","",'UT Cases'!Z4893)</f>
        <v/>
      </c>
      <c r="U4892" s="57" t="str">
        <f>IF('UT Cases'!AA4893="","",'UT Cases'!AA4893)</f>
        <v/>
      </c>
      <c r="V4892" s="57" t="str">
        <f>IF('UT Cases'!AB4893="","",'UT Cases'!AB4893)</f>
        <v/>
      </c>
      <c r="W4892" s="57" t="str">
        <f>IF('UT Cases'!AC4893="","",'UT Cases'!AC4893)</f>
        <v/>
      </c>
      <c r="X4892" s="57" t="str">
        <f>IF('UT Cases'!AD4893="","",'UT Cases'!AD4893)</f>
        <v/>
      </c>
      <c r="Y4892" s="57" t="str">
        <f>IF('UT Cases'!AE4893="","",'UT Cases'!AE4893)</f>
        <v/>
      </c>
      <c r="Z4892" s="56" t="str">
        <f>IF('UT Cases'!AF4893="","",'UT Cases'!AF4893)</f>
        <v/>
      </c>
      <c r="AA4892" s="56" t="str">
        <f>IF('UT Cases'!AG4893="","",'UT Cases'!AG4893)</f>
        <v/>
      </c>
      <c r="AB4892" s="56" t="str">
        <f>IF('UT Cases'!AH4893="","",'UT Cases'!AH4893)</f>
        <v/>
      </c>
      <c r="AC4892" s="56" t="str">
        <f>IF('UT Cases'!AI4893="","",'UT Cases'!AI4893)</f>
        <v/>
      </c>
      <c r="AD4892" s="56" t="str">
        <f>IF('UT Cases'!AJ4893="","",'UT Cases'!AJ4893)</f>
        <v/>
      </c>
    </row>
    <row r="4893" spans="2:30">
      <c r="B4893" s="54" t="str">
        <f>IF('UT Cases'!B4894="","",'UT Cases'!B4894)</f>
        <v/>
      </c>
      <c r="C4893" s="54" t="str">
        <f>IF('UT Cases'!C4894="","",'UT Cases'!C4894)</f>
        <v/>
      </c>
      <c r="D4893" s="54" t="str">
        <f>IF('UT Cases'!D4894="","",'UT Cases'!D4894)</f>
        <v/>
      </c>
      <c r="E4893" s="54" t="str">
        <f>IF('UT Cases'!H4894="","",'UT Cases'!H4894)</f>
        <v/>
      </c>
      <c r="F4893" s="55" t="str">
        <f>IF('UT Cases'!L4894="","",'UT Cases'!L4894)</f>
        <v/>
      </c>
      <c r="G4893" s="56" t="str">
        <f>IF('UT Cases'!M4894="","",'UT Cases'!M4894)</f>
        <v/>
      </c>
      <c r="H4893" s="56" t="str">
        <f>IF('UT Cases'!N4894="","",'UT Cases'!N4894)</f>
        <v/>
      </c>
      <c r="I4893" s="56" t="str">
        <f>IF('UT Cases'!O4894="","",'UT Cases'!O4894)</f>
        <v/>
      </c>
      <c r="J4893" s="56" t="str">
        <f>IF('UT Cases'!P4894="","",'UT Cases'!P4894)</f>
        <v/>
      </c>
      <c r="K4893" s="57" t="str">
        <f>IF('UT Cases'!Q4894="","",'UT Cases'!Q4894)</f>
        <v/>
      </c>
      <c r="L4893" s="57" t="str">
        <f>IF('UT Cases'!R4894="","",'UT Cases'!R4894)</f>
        <v/>
      </c>
      <c r="M4893" s="57" t="str">
        <f>IF('UT Cases'!S4894="","",'UT Cases'!S4894)</f>
        <v/>
      </c>
      <c r="N4893" s="57" t="str">
        <f>IF('UT Cases'!T4894="","",'UT Cases'!T4894)</f>
        <v/>
      </c>
      <c r="O4893" s="57" t="str">
        <f>IF('UT Cases'!U4894="","",'UT Cases'!U4894)</f>
        <v/>
      </c>
      <c r="P4893" s="56" t="str">
        <f>IF('UT Cases'!V4894="","",'UT Cases'!V4894)</f>
        <v/>
      </c>
      <c r="Q4893" s="56" t="str">
        <f>IF('UT Cases'!W4894="","",'UT Cases'!W4894)</f>
        <v/>
      </c>
      <c r="R4893" s="56" t="str">
        <f>IF('UT Cases'!X4894="","",'UT Cases'!X4894)</f>
        <v/>
      </c>
      <c r="S4893" s="56" t="str">
        <f>IF('UT Cases'!Y4894="","",'UT Cases'!Y4894)</f>
        <v/>
      </c>
      <c r="T4893" s="56" t="str">
        <f>IF('UT Cases'!Z4894="","",'UT Cases'!Z4894)</f>
        <v/>
      </c>
      <c r="U4893" s="57" t="str">
        <f>IF('UT Cases'!AA4894="","",'UT Cases'!AA4894)</f>
        <v/>
      </c>
      <c r="V4893" s="57" t="str">
        <f>IF('UT Cases'!AB4894="","",'UT Cases'!AB4894)</f>
        <v/>
      </c>
      <c r="W4893" s="57" t="str">
        <f>IF('UT Cases'!AC4894="","",'UT Cases'!AC4894)</f>
        <v/>
      </c>
      <c r="X4893" s="57" t="str">
        <f>IF('UT Cases'!AD4894="","",'UT Cases'!AD4894)</f>
        <v/>
      </c>
      <c r="Y4893" s="57" t="str">
        <f>IF('UT Cases'!AE4894="","",'UT Cases'!AE4894)</f>
        <v/>
      </c>
      <c r="Z4893" s="56" t="str">
        <f>IF('UT Cases'!AF4894="","",'UT Cases'!AF4894)</f>
        <v/>
      </c>
      <c r="AA4893" s="56" t="str">
        <f>IF('UT Cases'!AG4894="","",'UT Cases'!AG4894)</f>
        <v/>
      </c>
      <c r="AB4893" s="56" t="str">
        <f>IF('UT Cases'!AH4894="","",'UT Cases'!AH4894)</f>
        <v/>
      </c>
      <c r="AC4893" s="56" t="str">
        <f>IF('UT Cases'!AI4894="","",'UT Cases'!AI4894)</f>
        <v/>
      </c>
      <c r="AD4893" s="56" t="str">
        <f>IF('UT Cases'!AJ4894="","",'UT Cases'!AJ4894)</f>
        <v/>
      </c>
    </row>
    <row r="4894" spans="2:30">
      <c r="B4894" s="54" t="str">
        <f>IF('UT Cases'!B4895="","",'UT Cases'!B4895)</f>
        <v/>
      </c>
      <c r="C4894" s="54" t="str">
        <f>IF('UT Cases'!C4895="","",'UT Cases'!C4895)</f>
        <v/>
      </c>
      <c r="D4894" s="54" t="str">
        <f>IF('UT Cases'!D4895="","",'UT Cases'!D4895)</f>
        <v/>
      </c>
      <c r="E4894" s="54" t="str">
        <f>IF('UT Cases'!H4895="","",'UT Cases'!H4895)</f>
        <v/>
      </c>
      <c r="F4894" s="55" t="str">
        <f>IF('UT Cases'!L4895="","",'UT Cases'!L4895)</f>
        <v/>
      </c>
      <c r="G4894" s="56" t="str">
        <f>IF('UT Cases'!M4895="","",'UT Cases'!M4895)</f>
        <v/>
      </c>
      <c r="H4894" s="56" t="str">
        <f>IF('UT Cases'!N4895="","",'UT Cases'!N4895)</f>
        <v/>
      </c>
      <c r="I4894" s="56" t="str">
        <f>IF('UT Cases'!O4895="","",'UT Cases'!O4895)</f>
        <v/>
      </c>
      <c r="J4894" s="56" t="str">
        <f>IF('UT Cases'!P4895="","",'UT Cases'!P4895)</f>
        <v/>
      </c>
      <c r="K4894" s="57" t="str">
        <f>IF('UT Cases'!Q4895="","",'UT Cases'!Q4895)</f>
        <v/>
      </c>
      <c r="L4894" s="57" t="str">
        <f>IF('UT Cases'!R4895="","",'UT Cases'!R4895)</f>
        <v/>
      </c>
      <c r="M4894" s="57" t="str">
        <f>IF('UT Cases'!S4895="","",'UT Cases'!S4895)</f>
        <v/>
      </c>
      <c r="N4894" s="57" t="str">
        <f>IF('UT Cases'!T4895="","",'UT Cases'!T4895)</f>
        <v/>
      </c>
      <c r="O4894" s="57" t="str">
        <f>IF('UT Cases'!U4895="","",'UT Cases'!U4895)</f>
        <v/>
      </c>
      <c r="P4894" s="56" t="str">
        <f>IF('UT Cases'!V4895="","",'UT Cases'!V4895)</f>
        <v/>
      </c>
      <c r="Q4894" s="56" t="str">
        <f>IF('UT Cases'!W4895="","",'UT Cases'!W4895)</f>
        <v/>
      </c>
      <c r="R4894" s="56" t="str">
        <f>IF('UT Cases'!X4895="","",'UT Cases'!X4895)</f>
        <v/>
      </c>
      <c r="S4894" s="56" t="str">
        <f>IF('UT Cases'!Y4895="","",'UT Cases'!Y4895)</f>
        <v/>
      </c>
      <c r="T4894" s="56" t="str">
        <f>IF('UT Cases'!Z4895="","",'UT Cases'!Z4895)</f>
        <v/>
      </c>
      <c r="U4894" s="57" t="str">
        <f>IF('UT Cases'!AA4895="","",'UT Cases'!AA4895)</f>
        <v/>
      </c>
      <c r="V4894" s="57" t="str">
        <f>IF('UT Cases'!AB4895="","",'UT Cases'!AB4895)</f>
        <v/>
      </c>
      <c r="W4894" s="57" t="str">
        <f>IF('UT Cases'!AC4895="","",'UT Cases'!AC4895)</f>
        <v/>
      </c>
      <c r="X4894" s="57" t="str">
        <f>IF('UT Cases'!AD4895="","",'UT Cases'!AD4895)</f>
        <v/>
      </c>
      <c r="Y4894" s="57" t="str">
        <f>IF('UT Cases'!AE4895="","",'UT Cases'!AE4895)</f>
        <v/>
      </c>
      <c r="Z4894" s="56" t="str">
        <f>IF('UT Cases'!AF4895="","",'UT Cases'!AF4895)</f>
        <v/>
      </c>
      <c r="AA4894" s="56" t="str">
        <f>IF('UT Cases'!AG4895="","",'UT Cases'!AG4895)</f>
        <v/>
      </c>
      <c r="AB4894" s="56" t="str">
        <f>IF('UT Cases'!AH4895="","",'UT Cases'!AH4895)</f>
        <v/>
      </c>
      <c r="AC4894" s="56" t="str">
        <f>IF('UT Cases'!AI4895="","",'UT Cases'!AI4895)</f>
        <v/>
      </c>
      <c r="AD4894" s="56" t="str">
        <f>IF('UT Cases'!AJ4895="","",'UT Cases'!AJ4895)</f>
        <v/>
      </c>
    </row>
    <row r="4895" spans="2:30">
      <c r="B4895" s="54" t="str">
        <f>IF('UT Cases'!B4896="","",'UT Cases'!B4896)</f>
        <v/>
      </c>
      <c r="C4895" s="54" t="str">
        <f>IF('UT Cases'!C4896="","",'UT Cases'!C4896)</f>
        <v/>
      </c>
      <c r="D4895" s="54" t="str">
        <f>IF('UT Cases'!D4896="","",'UT Cases'!D4896)</f>
        <v/>
      </c>
      <c r="E4895" s="54" t="str">
        <f>IF('UT Cases'!H4896="","",'UT Cases'!H4896)</f>
        <v/>
      </c>
      <c r="F4895" s="55" t="str">
        <f>IF('UT Cases'!L4896="","",'UT Cases'!L4896)</f>
        <v/>
      </c>
      <c r="G4895" s="56" t="str">
        <f>IF('UT Cases'!M4896="","",'UT Cases'!M4896)</f>
        <v/>
      </c>
      <c r="H4895" s="56" t="str">
        <f>IF('UT Cases'!N4896="","",'UT Cases'!N4896)</f>
        <v/>
      </c>
      <c r="I4895" s="56" t="str">
        <f>IF('UT Cases'!O4896="","",'UT Cases'!O4896)</f>
        <v/>
      </c>
      <c r="J4895" s="56" t="str">
        <f>IF('UT Cases'!P4896="","",'UT Cases'!P4896)</f>
        <v/>
      </c>
      <c r="K4895" s="57" t="str">
        <f>IF('UT Cases'!Q4896="","",'UT Cases'!Q4896)</f>
        <v/>
      </c>
      <c r="L4895" s="57" t="str">
        <f>IF('UT Cases'!R4896="","",'UT Cases'!R4896)</f>
        <v/>
      </c>
      <c r="M4895" s="57" t="str">
        <f>IF('UT Cases'!S4896="","",'UT Cases'!S4896)</f>
        <v/>
      </c>
      <c r="N4895" s="57" t="str">
        <f>IF('UT Cases'!T4896="","",'UT Cases'!T4896)</f>
        <v/>
      </c>
      <c r="O4895" s="57" t="str">
        <f>IF('UT Cases'!U4896="","",'UT Cases'!U4896)</f>
        <v/>
      </c>
      <c r="P4895" s="56" t="str">
        <f>IF('UT Cases'!V4896="","",'UT Cases'!V4896)</f>
        <v/>
      </c>
      <c r="Q4895" s="56" t="str">
        <f>IF('UT Cases'!W4896="","",'UT Cases'!W4896)</f>
        <v/>
      </c>
      <c r="R4895" s="56" t="str">
        <f>IF('UT Cases'!X4896="","",'UT Cases'!X4896)</f>
        <v/>
      </c>
      <c r="S4895" s="56" t="str">
        <f>IF('UT Cases'!Y4896="","",'UT Cases'!Y4896)</f>
        <v/>
      </c>
      <c r="T4895" s="56" t="str">
        <f>IF('UT Cases'!Z4896="","",'UT Cases'!Z4896)</f>
        <v/>
      </c>
      <c r="U4895" s="57" t="str">
        <f>IF('UT Cases'!AA4896="","",'UT Cases'!AA4896)</f>
        <v/>
      </c>
      <c r="V4895" s="57" t="str">
        <f>IF('UT Cases'!AB4896="","",'UT Cases'!AB4896)</f>
        <v/>
      </c>
      <c r="W4895" s="57" t="str">
        <f>IF('UT Cases'!AC4896="","",'UT Cases'!AC4896)</f>
        <v/>
      </c>
      <c r="X4895" s="57" t="str">
        <f>IF('UT Cases'!AD4896="","",'UT Cases'!AD4896)</f>
        <v/>
      </c>
      <c r="Y4895" s="57" t="str">
        <f>IF('UT Cases'!AE4896="","",'UT Cases'!AE4896)</f>
        <v/>
      </c>
      <c r="Z4895" s="56" t="str">
        <f>IF('UT Cases'!AF4896="","",'UT Cases'!AF4896)</f>
        <v/>
      </c>
      <c r="AA4895" s="56" t="str">
        <f>IF('UT Cases'!AG4896="","",'UT Cases'!AG4896)</f>
        <v/>
      </c>
      <c r="AB4895" s="56" t="str">
        <f>IF('UT Cases'!AH4896="","",'UT Cases'!AH4896)</f>
        <v/>
      </c>
      <c r="AC4895" s="56" t="str">
        <f>IF('UT Cases'!AI4896="","",'UT Cases'!AI4896)</f>
        <v/>
      </c>
      <c r="AD4895" s="56" t="str">
        <f>IF('UT Cases'!AJ4896="","",'UT Cases'!AJ4896)</f>
        <v/>
      </c>
    </row>
    <row r="4896" spans="2:30">
      <c r="B4896" s="54" t="str">
        <f>IF('UT Cases'!B4897="","",'UT Cases'!B4897)</f>
        <v/>
      </c>
      <c r="C4896" s="54" t="str">
        <f>IF('UT Cases'!C4897="","",'UT Cases'!C4897)</f>
        <v/>
      </c>
      <c r="D4896" s="54" t="str">
        <f>IF('UT Cases'!D4897="","",'UT Cases'!D4897)</f>
        <v/>
      </c>
      <c r="E4896" s="54" t="str">
        <f>IF('UT Cases'!H4897="","",'UT Cases'!H4897)</f>
        <v/>
      </c>
      <c r="F4896" s="55" t="str">
        <f>IF('UT Cases'!L4897="","",'UT Cases'!L4897)</f>
        <v/>
      </c>
      <c r="G4896" s="56" t="str">
        <f>IF('UT Cases'!M4897="","",'UT Cases'!M4897)</f>
        <v/>
      </c>
      <c r="H4896" s="56" t="str">
        <f>IF('UT Cases'!N4897="","",'UT Cases'!N4897)</f>
        <v/>
      </c>
      <c r="I4896" s="56" t="str">
        <f>IF('UT Cases'!O4897="","",'UT Cases'!O4897)</f>
        <v/>
      </c>
      <c r="J4896" s="56" t="str">
        <f>IF('UT Cases'!P4897="","",'UT Cases'!P4897)</f>
        <v/>
      </c>
      <c r="K4896" s="57" t="str">
        <f>IF('UT Cases'!Q4897="","",'UT Cases'!Q4897)</f>
        <v/>
      </c>
      <c r="L4896" s="57" t="str">
        <f>IF('UT Cases'!R4897="","",'UT Cases'!R4897)</f>
        <v/>
      </c>
      <c r="M4896" s="57" t="str">
        <f>IF('UT Cases'!S4897="","",'UT Cases'!S4897)</f>
        <v/>
      </c>
      <c r="N4896" s="57" t="str">
        <f>IF('UT Cases'!T4897="","",'UT Cases'!T4897)</f>
        <v/>
      </c>
      <c r="O4896" s="57" t="str">
        <f>IF('UT Cases'!U4897="","",'UT Cases'!U4897)</f>
        <v/>
      </c>
      <c r="P4896" s="56" t="str">
        <f>IF('UT Cases'!V4897="","",'UT Cases'!V4897)</f>
        <v/>
      </c>
      <c r="Q4896" s="56" t="str">
        <f>IF('UT Cases'!W4897="","",'UT Cases'!W4897)</f>
        <v/>
      </c>
      <c r="R4896" s="56" t="str">
        <f>IF('UT Cases'!X4897="","",'UT Cases'!X4897)</f>
        <v/>
      </c>
      <c r="S4896" s="56" t="str">
        <f>IF('UT Cases'!Y4897="","",'UT Cases'!Y4897)</f>
        <v/>
      </c>
      <c r="T4896" s="56" t="str">
        <f>IF('UT Cases'!Z4897="","",'UT Cases'!Z4897)</f>
        <v/>
      </c>
      <c r="U4896" s="57" t="str">
        <f>IF('UT Cases'!AA4897="","",'UT Cases'!AA4897)</f>
        <v/>
      </c>
      <c r="V4896" s="57" t="str">
        <f>IF('UT Cases'!AB4897="","",'UT Cases'!AB4897)</f>
        <v/>
      </c>
      <c r="W4896" s="57" t="str">
        <f>IF('UT Cases'!AC4897="","",'UT Cases'!AC4897)</f>
        <v/>
      </c>
      <c r="X4896" s="57" t="str">
        <f>IF('UT Cases'!AD4897="","",'UT Cases'!AD4897)</f>
        <v/>
      </c>
      <c r="Y4896" s="57" t="str">
        <f>IF('UT Cases'!AE4897="","",'UT Cases'!AE4897)</f>
        <v/>
      </c>
      <c r="Z4896" s="56" t="str">
        <f>IF('UT Cases'!AF4897="","",'UT Cases'!AF4897)</f>
        <v/>
      </c>
      <c r="AA4896" s="56" t="str">
        <f>IF('UT Cases'!AG4897="","",'UT Cases'!AG4897)</f>
        <v/>
      </c>
      <c r="AB4896" s="56" t="str">
        <f>IF('UT Cases'!AH4897="","",'UT Cases'!AH4897)</f>
        <v/>
      </c>
      <c r="AC4896" s="56" t="str">
        <f>IF('UT Cases'!AI4897="","",'UT Cases'!AI4897)</f>
        <v/>
      </c>
      <c r="AD4896" s="56" t="str">
        <f>IF('UT Cases'!AJ4897="","",'UT Cases'!AJ4897)</f>
        <v/>
      </c>
    </row>
    <row r="4897" spans="2:30">
      <c r="B4897" s="54" t="str">
        <f>IF('UT Cases'!B4898="","",'UT Cases'!B4898)</f>
        <v/>
      </c>
      <c r="C4897" s="54" t="str">
        <f>IF('UT Cases'!C4898="","",'UT Cases'!C4898)</f>
        <v/>
      </c>
      <c r="D4897" s="54" t="str">
        <f>IF('UT Cases'!D4898="","",'UT Cases'!D4898)</f>
        <v/>
      </c>
      <c r="E4897" s="54" t="str">
        <f>IF('UT Cases'!H4898="","",'UT Cases'!H4898)</f>
        <v/>
      </c>
      <c r="F4897" s="55" t="str">
        <f>IF('UT Cases'!L4898="","",'UT Cases'!L4898)</f>
        <v/>
      </c>
      <c r="G4897" s="56" t="str">
        <f>IF('UT Cases'!M4898="","",'UT Cases'!M4898)</f>
        <v/>
      </c>
      <c r="H4897" s="56" t="str">
        <f>IF('UT Cases'!N4898="","",'UT Cases'!N4898)</f>
        <v/>
      </c>
      <c r="I4897" s="56" t="str">
        <f>IF('UT Cases'!O4898="","",'UT Cases'!O4898)</f>
        <v/>
      </c>
      <c r="J4897" s="56" t="str">
        <f>IF('UT Cases'!P4898="","",'UT Cases'!P4898)</f>
        <v/>
      </c>
      <c r="K4897" s="57" t="str">
        <f>IF('UT Cases'!Q4898="","",'UT Cases'!Q4898)</f>
        <v/>
      </c>
      <c r="L4897" s="57" t="str">
        <f>IF('UT Cases'!R4898="","",'UT Cases'!R4898)</f>
        <v/>
      </c>
      <c r="M4897" s="57" t="str">
        <f>IF('UT Cases'!S4898="","",'UT Cases'!S4898)</f>
        <v/>
      </c>
      <c r="N4897" s="57" t="str">
        <f>IF('UT Cases'!T4898="","",'UT Cases'!T4898)</f>
        <v/>
      </c>
      <c r="O4897" s="57" t="str">
        <f>IF('UT Cases'!U4898="","",'UT Cases'!U4898)</f>
        <v/>
      </c>
      <c r="P4897" s="56" t="str">
        <f>IF('UT Cases'!V4898="","",'UT Cases'!V4898)</f>
        <v/>
      </c>
      <c r="Q4897" s="56" t="str">
        <f>IF('UT Cases'!W4898="","",'UT Cases'!W4898)</f>
        <v/>
      </c>
      <c r="R4897" s="56" t="str">
        <f>IF('UT Cases'!X4898="","",'UT Cases'!X4898)</f>
        <v/>
      </c>
      <c r="S4897" s="56" t="str">
        <f>IF('UT Cases'!Y4898="","",'UT Cases'!Y4898)</f>
        <v/>
      </c>
      <c r="T4897" s="56" t="str">
        <f>IF('UT Cases'!Z4898="","",'UT Cases'!Z4898)</f>
        <v/>
      </c>
      <c r="U4897" s="57" t="str">
        <f>IF('UT Cases'!AA4898="","",'UT Cases'!AA4898)</f>
        <v/>
      </c>
      <c r="V4897" s="57" t="str">
        <f>IF('UT Cases'!AB4898="","",'UT Cases'!AB4898)</f>
        <v/>
      </c>
      <c r="W4897" s="57" t="str">
        <f>IF('UT Cases'!AC4898="","",'UT Cases'!AC4898)</f>
        <v/>
      </c>
      <c r="X4897" s="57" t="str">
        <f>IF('UT Cases'!AD4898="","",'UT Cases'!AD4898)</f>
        <v/>
      </c>
      <c r="Y4897" s="57" t="str">
        <f>IF('UT Cases'!AE4898="","",'UT Cases'!AE4898)</f>
        <v/>
      </c>
      <c r="Z4897" s="56" t="str">
        <f>IF('UT Cases'!AF4898="","",'UT Cases'!AF4898)</f>
        <v/>
      </c>
      <c r="AA4897" s="56" t="str">
        <f>IF('UT Cases'!AG4898="","",'UT Cases'!AG4898)</f>
        <v/>
      </c>
      <c r="AB4897" s="56" t="str">
        <f>IF('UT Cases'!AH4898="","",'UT Cases'!AH4898)</f>
        <v/>
      </c>
      <c r="AC4897" s="56" t="str">
        <f>IF('UT Cases'!AI4898="","",'UT Cases'!AI4898)</f>
        <v/>
      </c>
      <c r="AD4897" s="56" t="str">
        <f>IF('UT Cases'!AJ4898="","",'UT Cases'!AJ4898)</f>
        <v/>
      </c>
    </row>
    <row r="4898" spans="2:30">
      <c r="B4898" s="54" t="str">
        <f>IF('UT Cases'!B4899="","",'UT Cases'!B4899)</f>
        <v/>
      </c>
      <c r="C4898" s="54" t="str">
        <f>IF('UT Cases'!C4899="","",'UT Cases'!C4899)</f>
        <v/>
      </c>
      <c r="D4898" s="54" t="str">
        <f>IF('UT Cases'!D4899="","",'UT Cases'!D4899)</f>
        <v/>
      </c>
      <c r="E4898" s="54" t="str">
        <f>IF('UT Cases'!H4899="","",'UT Cases'!H4899)</f>
        <v/>
      </c>
      <c r="F4898" s="55" t="str">
        <f>IF('UT Cases'!L4899="","",'UT Cases'!L4899)</f>
        <v/>
      </c>
      <c r="G4898" s="56" t="str">
        <f>IF('UT Cases'!M4899="","",'UT Cases'!M4899)</f>
        <v/>
      </c>
      <c r="H4898" s="56" t="str">
        <f>IF('UT Cases'!N4899="","",'UT Cases'!N4899)</f>
        <v/>
      </c>
      <c r="I4898" s="56" t="str">
        <f>IF('UT Cases'!O4899="","",'UT Cases'!O4899)</f>
        <v/>
      </c>
      <c r="J4898" s="56" t="str">
        <f>IF('UT Cases'!P4899="","",'UT Cases'!P4899)</f>
        <v/>
      </c>
      <c r="K4898" s="57" t="str">
        <f>IF('UT Cases'!Q4899="","",'UT Cases'!Q4899)</f>
        <v/>
      </c>
      <c r="L4898" s="57" t="str">
        <f>IF('UT Cases'!R4899="","",'UT Cases'!R4899)</f>
        <v/>
      </c>
      <c r="M4898" s="57" t="str">
        <f>IF('UT Cases'!S4899="","",'UT Cases'!S4899)</f>
        <v/>
      </c>
      <c r="N4898" s="57" t="str">
        <f>IF('UT Cases'!T4899="","",'UT Cases'!T4899)</f>
        <v/>
      </c>
      <c r="O4898" s="57" t="str">
        <f>IF('UT Cases'!U4899="","",'UT Cases'!U4899)</f>
        <v/>
      </c>
      <c r="P4898" s="56" t="str">
        <f>IF('UT Cases'!V4899="","",'UT Cases'!V4899)</f>
        <v/>
      </c>
      <c r="Q4898" s="56" t="str">
        <f>IF('UT Cases'!W4899="","",'UT Cases'!W4899)</f>
        <v/>
      </c>
      <c r="R4898" s="56" t="str">
        <f>IF('UT Cases'!X4899="","",'UT Cases'!X4899)</f>
        <v/>
      </c>
      <c r="S4898" s="56" t="str">
        <f>IF('UT Cases'!Y4899="","",'UT Cases'!Y4899)</f>
        <v/>
      </c>
      <c r="T4898" s="56" t="str">
        <f>IF('UT Cases'!Z4899="","",'UT Cases'!Z4899)</f>
        <v/>
      </c>
      <c r="U4898" s="57" t="str">
        <f>IF('UT Cases'!AA4899="","",'UT Cases'!AA4899)</f>
        <v/>
      </c>
      <c r="V4898" s="57" t="str">
        <f>IF('UT Cases'!AB4899="","",'UT Cases'!AB4899)</f>
        <v/>
      </c>
      <c r="W4898" s="57" t="str">
        <f>IF('UT Cases'!AC4899="","",'UT Cases'!AC4899)</f>
        <v/>
      </c>
      <c r="X4898" s="57" t="str">
        <f>IF('UT Cases'!AD4899="","",'UT Cases'!AD4899)</f>
        <v/>
      </c>
      <c r="Y4898" s="57" t="str">
        <f>IF('UT Cases'!AE4899="","",'UT Cases'!AE4899)</f>
        <v/>
      </c>
      <c r="Z4898" s="56" t="str">
        <f>IF('UT Cases'!AF4899="","",'UT Cases'!AF4899)</f>
        <v/>
      </c>
      <c r="AA4898" s="56" t="str">
        <f>IF('UT Cases'!AG4899="","",'UT Cases'!AG4899)</f>
        <v/>
      </c>
      <c r="AB4898" s="56" t="str">
        <f>IF('UT Cases'!AH4899="","",'UT Cases'!AH4899)</f>
        <v/>
      </c>
      <c r="AC4898" s="56" t="str">
        <f>IF('UT Cases'!AI4899="","",'UT Cases'!AI4899)</f>
        <v/>
      </c>
      <c r="AD4898" s="56" t="str">
        <f>IF('UT Cases'!AJ4899="","",'UT Cases'!AJ4899)</f>
        <v/>
      </c>
    </row>
    <row r="4899" spans="2:30">
      <c r="B4899" s="54" t="str">
        <f>IF('UT Cases'!B4900="","",'UT Cases'!B4900)</f>
        <v/>
      </c>
      <c r="C4899" s="54" t="str">
        <f>IF('UT Cases'!C4900="","",'UT Cases'!C4900)</f>
        <v/>
      </c>
      <c r="D4899" s="54" t="str">
        <f>IF('UT Cases'!D4900="","",'UT Cases'!D4900)</f>
        <v/>
      </c>
      <c r="E4899" s="54" t="str">
        <f>IF('UT Cases'!H4900="","",'UT Cases'!H4900)</f>
        <v/>
      </c>
      <c r="F4899" s="55" t="str">
        <f>IF('UT Cases'!L4900="","",'UT Cases'!L4900)</f>
        <v/>
      </c>
      <c r="G4899" s="56" t="str">
        <f>IF('UT Cases'!M4900="","",'UT Cases'!M4900)</f>
        <v/>
      </c>
      <c r="H4899" s="56" t="str">
        <f>IF('UT Cases'!N4900="","",'UT Cases'!N4900)</f>
        <v/>
      </c>
      <c r="I4899" s="56" t="str">
        <f>IF('UT Cases'!O4900="","",'UT Cases'!O4900)</f>
        <v/>
      </c>
      <c r="J4899" s="56" t="str">
        <f>IF('UT Cases'!P4900="","",'UT Cases'!P4900)</f>
        <v/>
      </c>
      <c r="K4899" s="57" t="str">
        <f>IF('UT Cases'!Q4900="","",'UT Cases'!Q4900)</f>
        <v/>
      </c>
      <c r="L4899" s="57" t="str">
        <f>IF('UT Cases'!R4900="","",'UT Cases'!R4900)</f>
        <v/>
      </c>
      <c r="M4899" s="57" t="str">
        <f>IF('UT Cases'!S4900="","",'UT Cases'!S4900)</f>
        <v/>
      </c>
      <c r="N4899" s="57" t="str">
        <f>IF('UT Cases'!T4900="","",'UT Cases'!T4900)</f>
        <v/>
      </c>
      <c r="O4899" s="57" t="str">
        <f>IF('UT Cases'!U4900="","",'UT Cases'!U4900)</f>
        <v/>
      </c>
      <c r="P4899" s="56" t="str">
        <f>IF('UT Cases'!V4900="","",'UT Cases'!V4900)</f>
        <v/>
      </c>
      <c r="Q4899" s="56" t="str">
        <f>IF('UT Cases'!W4900="","",'UT Cases'!W4900)</f>
        <v/>
      </c>
      <c r="R4899" s="56" t="str">
        <f>IF('UT Cases'!X4900="","",'UT Cases'!X4900)</f>
        <v/>
      </c>
      <c r="S4899" s="56" t="str">
        <f>IF('UT Cases'!Y4900="","",'UT Cases'!Y4900)</f>
        <v/>
      </c>
      <c r="T4899" s="56" t="str">
        <f>IF('UT Cases'!Z4900="","",'UT Cases'!Z4900)</f>
        <v/>
      </c>
      <c r="U4899" s="57" t="str">
        <f>IF('UT Cases'!AA4900="","",'UT Cases'!AA4900)</f>
        <v/>
      </c>
      <c r="V4899" s="57" t="str">
        <f>IF('UT Cases'!AB4900="","",'UT Cases'!AB4900)</f>
        <v/>
      </c>
      <c r="W4899" s="57" t="str">
        <f>IF('UT Cases'!AC4900="","",'UT Cases'!AC4900)</f>
        <v/>
      </c>
      <c r="X4899" s="57" t="str">
        <f>IF('UT Cases'!AD4900="","",'UT Cases'!AD4900)</f>
        <v/>
      </c>
      <c r="Y4899" s="57" t="str">
        <f>IF('UT Cases'!AE4900="","",'UT Cases'!AE4900)</f>
        <v/>
      </c>
      <c r="Z4899" s="56" t="str">
        <f>IF('UT Cases'!AF4900="","",'UT Cases'!AF4900)</f>
        <v/>
      </c>
      <c r="AA4899" s="56" t="str">
        <f>IF('UT Cases'!AG4900="","",'UT Cases'!AG4900)</f>
        <v/>
      </c>
      <c r="AB4899" s="56" t="str">
        <f>IF('UT Cases'!AH4900="","",'UT Cases'!AH4900)</f>
        <v/>
      </c>
      <c r="AC4899" s="56" t="str">
        <f>IF('UT Cases'!AI4900="","",'UT Cases'!AI4900)</f>
        <v/>
      </c>
      <c r="AD4899" s="56" t="str">
        <f>IF('UT Cases'!AJ4900="","",'UT Cases'!AJ4900)</f>
        <v/>
      </c>
    </row>
    <row r="4900" spans="2:30">
      <c r="B4900" s="54" t="str">
        <f>IF('UT Cases'!B4901="","",'UT Cases'!B4901)</f>
        <v/>
      </c>
      <c r="C4900" s="54" t="str">
        <f>IF('UT Cases'!C4901="","",'UT Cases'!C4901)</f>
        <v/>
      </c>
      <c r="D4900" s="54" t="str">
        <f>IF('UT Cases'!D4901="","",'UT Cases'!D4901)</f>
        <v/>
      </c>
      <c r="E4900" s="54" t="str">
        <f>IF('UT Cases'!H4901="","",'UT Cases'!H4901)</f>
        <v/>
      </c>
      <c r="F4900" s="55" t="str">
        <f>IF('UT Cases'!L4901="","",'UT Cases'!L4901)</f>
        <v/>
      </c>
      <c r="G4900" s="56" t="str">
        <f>IF('UT Cases'!M4901="","",'UT Cases'!M4901)</f>
        <v/>
      </c>
      <c r="H4900" s="56" t="str">
        <f>IF('UT Cases'!N4901="","",'UT Cases'!N4901)</f>
        <v/>
      </c>
      <c r="I4900" s="56" t="str">
        <f>IF('UT Cases'!O4901="","",'UT Cases'!O4901)</f>
        <v/>
      </c>
      <c r="J4900" s="56" t="str">
        <f>IF('UT Cases'!P4901="","",'UT Cases'!P4901)</f>
        <v/>
      </c>
      <c r="K4900" s="57" t="str">
        <f>IF('UT Cases'!Q4901="","",'UT Cases'!Q4901)</f>
        <v/>
      </c>
      <c r="L4900" s="57" t="str">
        <f>IF('UT Cases'!R4901="","",'UT Cases'!R4901)</f>
        <v/>
      </c>
      <c r="M4900" s="57" t="str">
        <f>IF('UT Cases'!S4901="","",'UT Cases'!S4901)</f>
        <v/>
      </c>
      <c r="N4900" s="57" t="str">
        <f>IF('UT Cases'!T4901="","",'UT Cases'!T4901)</f>
        <v/>
      </c>
      <c r="O4900" s="57" t="str">
        <f>IF('UT Cases'!U4901="","",'UT Cases'!U4901)</f>
        <v/>
      </c>
      <c r="P4900" s="56" t="str">
        <f>IF('UT Cases'!V4901="","",'UT Cases'!V4901)</f>
        <v/>
      </c>
      <c r="Q4900" s="56" t="str">
        <f>IF('UT Cases'!W4901="","",'UT Cases'!W4901)</f>
        <v/>
      </c>
      <c r="R4900" s="56" t="str">
        <f>IF('UT Cases'!X4901="","",'UT Cases'!X4901)</f>
        <v/>
      </c>
      <c r="S4900" s="56" t="str">
        <f>IF('UT Cases'!Y4901="","",'UT Cases'!Y4901)</f>
        <v/>
      </c>
      <c r="T4900" s="56" t="str">
        <f>IF('UT Cases'!Z4901="","",'UT Cases'!Z4901)</f>
        <v/>
      </c>
      <c r="U4900" s="57" t="str">
        <f>IF('UT Cases'!AA4901="","",'UT Cases'!AA4901)</f>
        <v/>
      </c>
      <c r="V4900" s="57" t="str">
        <f>IF('UT Cases'!AB4901="","",'UT Cases'!AB4901)</f>
        <v/>
      </c>
      <c r="W4900" s="57" t="str">
        <f>IF('UT Cases'!AC4901="","",'UT Cases'!AC4901)</f>
        <v/>
      </c>
      <c r="X4900" s="57" t="str">
        <f>IF('UT Cases'!AD4901="","",'UT Cases'!AD4901)</f>
        <v/>
      </c>
      <c r="Y4900" s="57" t="str">
        <f>IF('UT Cases'!AE4901="","",'UT Cases'!AE4901)</f>
        <v/>
      </c>
      <c r="Z4900" s="56" t="str">
        <f>IF('UT Cases'!AF4901="","",'UT Cases'!AF4901)</f>
        <v/>
      </c>
      <c r="AA4900" s="56" t="str">
        <f>IF('UT Cases'!AG4901="","",'UT Cases'!AG4901)</f>
        <v/>
      </c>
      <c r="AB4900" s="56" t="str">
        <f>IF('UT Cases'!AH4901="","",'UT Cases'!AH4901)</f>
        <v/>
      </c>
      <c r="AC4900" s="56" t="str">
        <f>IF('UT Cases'!AI4901="","",'UT Cases'!AI4901)</f>
        <v/>
      </c>
      <c r="AD4900" s="56" t="str">
        <f>IF('UT Cases'!AJ4901="","",'UT Cases'!AJ4901)</f>
        <v/>
      </c>
    </row>
    <row r="4901" spans="2:30">
      <c r="B4901" s="54" t="str">
        <f>IF('UT Cases'!B4902="","",'UT Cases'!B4902)</f>
        <v/>
      </c>
      <c r="C4901" s="54" t="str">
        <f>IF('UT Cases'!C4902="","",'UT Cases'!C4902)</f>
        <v/>
      </c>
      <c r="D4901" s="54" t="str">
        <f>IF('UT Cases'!D4902="","",'UT Cases'!D4902)</f>
        <v/>
      </c>
      <c r="E4901" s="54" t="str">
        <f>IF('UT Cases'!H4902="","",'UT Cases'!H4902)</f>
        <v/>
      </c>
      <c r="F4901" s="55" t="str">
        <f>IF('UT Cases'!L4902="","",'UT Cases'!L4902)</f>
        <v/>
      </c>
      <c r="G4901" s="56" t="str">
        <f>IF('UT Cases'!M4902="","",'UT Cases'!M4902)</f>
        <v/>
      </c>
      <c r="H4901" s="56" t="str">
        <f>IF('UT Cases'!N4902="","",'UT Cases'!N4902)</f>
        <v/>
      </c>
      <c r="I4901" s="56" t="str">
        <f>IF('UT Cases'!O4902="","",'UT Cases'!O4902)</f>
        <v/>
      </c>
      <c r="J4901" s="56" t="str">
        <f>IF('UT Cases'!P4902="","",'UT Cases'!P4902)</f>
        <v/>
      </c>
      <c r="K4901" s="57" t="str">
        <f>IF('UT Cases'!Q4902="","",'UT Cases'!Q4902)</f>
        <v/>
      </c>
      <c r="L4901" s="57" t="str">
        <f>IF('UT Cases'!R4902="","",'UT Cases'!R4902)</f>
        <v/>
      </c>
      <c r="M4901" s="57" t="str">
        <f>IF('UT Cases'!S4902="","",'UT Cases'!S4902)</f>
        <v/>
      </c>
      <c r="N4901" s="57" t="str">
        <f>IF('UT Cases'!T4902="","",'UT Cases'!T4902)</f>
        <v/>
      </c>
      <c r="O4901" s="57" t="str">
        <f>IF('UT Cases'!U4902="","",'UT Cases'!U4902)</f>
        <v/>
      </c>
      <c r="P4901" s="56" t="str">
        <f>IF('UT Cases'!V4902="","",'UT Cases'!V4902)</f>
        <v/>
      </c>
      <c r="Q4901" s="56" t="str">
        <f>IF('UT Cases'!W4902="","",'UT Cases'!W4902)</f>
        <v/>
      </c>
      <c r="R4901" s="56" t="str">
        <f>IF('UT Cases'!X4902="","",'UT Cases'!X4902)</f>
        <v/>
      </c>
      <c r="S4901" s="56" t="str">
        <f>IF('UT Cases'!Y4902="","",'UT Cases'!Y4902)</f>
        <v/>
      </c>
      <c r="T4901" s="56" t="str">
        <f>IF('UT Cases'!Z4902="","",'UT Cases'!Z4902)</f>
        <v/>
      </c>
      <c r="U4901" s="57" t="str">
        <f>IF('UT Cases'!AA4902="","",'UT Cases'!AA4902)</f>
        <v/>
      </c>
      <c r="V4901" s="57" t="str">
        <f>IF('UT Cases'!AB4902="","",'UT Cases'!AB4902)</f>
        <v/>
      </c>
      <c r="W4901" s="57" t="str">
        <f>IF('UT Cases'!AC4902="","",'UT Cases'!AC4902)</f>
        <v/>
      </c>
      <c r="X4901" s="57" t="str">
        <f>IF('UT Cases'!AD4902="","",'UT Cases'!AD4902)</f>
        <v/>
      </c>
      <c r="Y4901" s="57" t="str">
        <f>IF('UT Cases'!AE4902="","",'UT Cases'!AE4902)</f>
        <v/>
      </c>
      <c r="Z4901" s="56" t="str">
        <f>IF('UT Cases'!AF4902="","",'UT Cases'!AF4902)</f>
        <v/>
      </c>
      <c r="AA4901" s="56" t="str">
        <f>IF('UT Cases'!AG4902="","",'UT Cases'!AG4902)</f>
        <v/>
      </c>
      <c r="AB4901" s="56" t="str">
        <f>IF('UT Cases'!AH4902="","",'UT Cases'!AH4902)</f>
        <v/>
      </c>
      <c r="AC4901" s="56" t="str">
        <f>IF('UT Cases'!AI4902="","",'UT Cases'!AI4902)</f>
        <v/>
      </c>
      <c r="AD4901" s="56" t="str">
        <f>IF('UT Cases'!AJ4902="","",'UT Cases'!AJ4902)</f>
        <v/>
      </c>
    </row>
    <row r="4902" spans="2:30">
      <c r="B4902" s="54" t="str">
        <f>IF('UT Cases'!B4903="","",'UT Cases'!B4903)</f>
        <v/>
      </c>
      <c r="C4902" s="54" t="str">
        <f>IF('UT Cases'!C4903="","",'UT Cases'!C4903)</f>
        <v/>
      </c>
      <c r="D4902" s="54" t="str">
        <f>IF('UT Cases'!D4903="","",'UT Cases'!D4903)</f>
        <v/>
      </c>
      <c r="E4902" s="54" t="str">
        <f>IF('UT Cases'!H4903="","",'UT Cases'!H4903)</f>
        <v/>
      </c>
      <c r="F4902" s="55" t="str">
        <f>IF('UT Cases'!L4903="","",'UT Cases'!L4903)</f>
        <v/>
      </c>
      <c r="G4902" s="56" t="str">
        <f>IF('UT Cases'!M4903="","",'UT Cases'!M4903)</f>
        <v/>
      </c>
      <c r="H4902" s="56" t="str">
        <f>IF('UT Cases'!N4903="","",'UT Cases'!N4903)</f>
        <v/>
      </c>
      <c r="I4902" s="56" t="str">
        <f>IF('UT Cases'!O4903="","",'UT Cases'!O4903)</f>
        <v/>
      </c>
      <c r="J4902" s="56" t="str">
        <f>IF('UT Cases'!P4903="","",'UT Cases'!P4903)</f>
        <v/>
      </c>
      <c r="K4902" s="57" t="str">
        <f>IF('UT Cases'!Q4903="","",'UT Cases'!Q4903)</f>
        <v/>
      </c>
      <c r="L4902" s="57" t="str">
        <f>IF('UT Cases'!R4903="","",'UT Cases'!R4903)</f>
        <v/>
      </c>
      <c r="M4902" s="57" t="str">
        <f>IF('UT Cases'!S4903="","",'UT Cases'!S4903)</f>
        <v/>
      </c>
      <c r="N4902" s="57" t="str">
        <f>IF('UT Cases'!T4903="","",'UT Cases'!T4903)</f>
        <v/>
      </c>
      <c r="O4902" s="57" t="str">
        <f>IF('UT Cases'!U4903="","",'UT Cases'!U4903)</f>
        <v/>
      </c>
      <c r="P4902" s="56" t="str">
        <f>IF('UT Cases'!V4903="","",'UT Cases'!V4903)</f>
        <v/>
      </c>
      <c r="Q4902" s="56" t="str">
        <f>IF('UT Cases'!W4903="","",'UT Cases'!W4903)</f>
        <v/>
      </c>
      <c r="R4902" s="56" t="str">
        <f>IF('UT Cases'!X4903="","",'UT Cases'!X4903)</f>
        <v/>
      </c>
      <c r="S4902" s="56" t="str">
        <f>IF('UT Cases'!Y4903="","",'UT Cases'!Y4903)</f>
        <v/>
      </c>
      <c r="T4902" s="56" t="str">
        <f>IF('UT Cases'!Z4903="","",'UT Cases'!Z4903)</f>
        <v/>
      </c>
      <c r="U4902" s="57" t="str">
        <f>IF('UT Cases'!AA4903="","",'UT Cases'!AA4903)</f>
        <v/>
      </c>
      <c r="V4902" s="57" t="str">
        <f>IF('UT Cases'!AB4903="","",'UT Cases'!AB4903)</f>
        <v/>
      </c>
      <c r="W4902" s="57" t="str">
        <f>IF('UT Cases'!AC4903="","",'UT Cases'!AC4903)</f>
        <v/>
      </c>
      <c r="X4902" s="57" t="str">
        <f>IF('UT Cases'!AD4903="","",'UT Cases'!AD4903)</f>
        <v/>
      </c>
      <c r="Y4902" s="57" t="str">
        <f>IF('UT Cases'!AE4903="","",'UT Cases'!AE4903)</f>
        <v/>
      </c>
      <c r="Z4902" s="56" t="str">
        <f>IF('UT Cases'!AF4903="","",'UT Cases'!AF4903)</f>
        <v/>
      </c>
      <c r="AA4902" s="56" t="str">
        <f>IF('UT Cases'!AG4903="","",'UT Cases'!AG4903)</f>
        <v/>
      </c>
      <c r="AB4902" s="56" t="str">
        <f>IF('UT Cases'!AH4903="","",'UT Cases'!AH4903)</f>
        <v/>
      </c>
      <c r="AC4902" s="56" t="str">
        <f>IF('UT Cases'!AI4903="","",'UT Cases'!AI4903)</f>
        <v/>
      </c>
      <c r="AD4902" s="56" t="str">
        <f>IF('UT Cases'!AJ4903="","",'UT Cases'!AJ4903)</f>
        <v/>
      </c>
    </row>
    <row r="4903" spans="2:30">
      <c r="B4903" s="54" t="str">
        <f>IF('UT Cases'!B4904="","",'UT Cases'!B4904)</f>
        <v/>
      </c>
      <c r="C4903" s="54" t="str">
        <f>IF('UT Cases'!C4904="","",'UT Cases'!C4904)</f>
        <v/>
      </c>
      <c r="D4903" s="54" t="str">
        <f>IF('UT Cases'!D4904="","",'UT Cases'!D4904)</f>
        <v/>
      </c>
      <c r="E4903" s="54" t="str">
        <f>IF('UT Cases'!H4904="","",'UT Cases'!H4904)</f>
        <v/>
      </c>
      <c r="F4903" s="55" t="str">
        <f>IF('UT Cases'!L4904="","",'UT Cases'!L4904)</f>
        <v/>
      </c>
      <c r="G4903" s="56" t="str">
        <f>IF('UT Cases'!M4904="","",'UT Cases'!M4904)</f>
        <v/>
      </c>
      <c r="H4903" s="56" t="str">
        <f>IF('UT Cases'!N4904="","",'UT Cases'!N4904)</f>
        <v/>
      </c>
      <c r="I4903" s="56" t="str">
        <f>IF('UT Cases'!O4904="","",'UT Cases'!O4904)</f>
        <v/>
      </c>
      <c r="J4903" s="56" t="str">
        <f>IF('UT Cases'!P4904="","",'UT Cases'!P4904)</f>
        <v/>
      </c>
      <c r="K4903" s="57" t="str">
        <f>IF('UT Cases'!Q4904="","",'UT Cases'!Q4904)</f>
        <v/>
      </c>
      <c r="L4903" s="57" t="str">
        <f>IF('UT Cases'!R4904="","",'UT Cases'!R4904)</f>
        <v/>
      </c>
      <c r="M4903" s="57" t="str">
        <f>IF('UT Cases'!S4904="","",'UT Cases'!S4904)</f>
        <v/>
      </c>
      <c r="N4903" s="57" t="str">
        <f>IF('UT Cases'!T4904="","",'UT Cases'!T4904)</f>
        <v/>
      </c>
      <c r="O4903" s="57" t="str">
        <f>IF('UT Cases'!U4904="","",'UT Cases'!U4904)</f>
        <v/>
      </c>
      <c r="P4903" s="56" t="str">
        <f>IF('UT Cases'!V4904="","",'UT Cases'!V4904)</f>
        <v/>
      </c>
      <c r="Q4903" s="56" t="str">
        <f>IF('UT Cases'!W4904="","",'UT Cases'!W4904)</f>
        <v/>
      </c>
      <c r="R4903" s="56" t="str">
        <f>IF('UT Cases'!X4904="","",'UT Cases'!X4904)</f>
        <v/>
      </c>
      <c r="S4903" s="56" t="str">
        <f>IF('UT Cases'!Y4904="","",'UT Cases'!Y4904)</f>
        <v/>
      </c>
      <c r="T4903" s="56" t="str">
        <f>IF('UT Cases'!Z4904="","",'UT Cases'!Z4904)</f>
        <v/>
      </c>
      <c r="U4903" s="57" t="str">
        <f>IF('UT Cases'!AA4904="","",'UT Cases'!AA4904)</f>
        <v/>
      </c>
      <c r="V4903" s="57" t="str">
        <f>IF('UT Cases'!AB4904="","",'UT Cases'!AB4904)</f>
        <v/>
      </c>
      <c r="W4903" s="57" t="str">
        <f>IF('UT Cases'!AC4904="","",'UT Cases'!AC4904)</f>
        <v/>
      </c>
      <c r="X4903" s="57" t="str">
        <f>IF('UT Cases'!AD4904="","",'UT Cases'!AD4904)</f>
        <v/>
      </c>
      <c r="Y4903" s="57" t="str">
        <f>IF('UT Cases'!AE4904="","",'UT Cases'!AE4904)</f>
        <v/>
      </c>
      <c r="Z4903" s="56" t="str">
        <f>IF('UT Cases'!AF4904="","",'UT Cases'!AF4904)</f>
        <v/>
      </c>
      <c r="AA4903" s="56" t="str">
        <f>IF('UT Cases'!AG4904="","",'UT Cases'!AG4904)</f>
        <v/>
      </c>
      <c r="AB4903" s="56" t="str">
        <f>IF('UT Cases'!AH4904="","",'UT Cases'!AH4904)</f>
        <v/>
      </c>
      <c r="AC4903" s="56" t="str">
        <f>IF('UT Cases'!AI4904="","",'UT Cases'!AI4904)</f>
        <v/>
      </c>
      <c r="AD4903" s="56" t="str">
        <f>IF('UT Cases'!AJ4904="","",'UT Cases'!AJ4904)</f>
        <v/>
      </c>
    </row>
    <row r="4904" spans="2:30">
      <c r="B4904" s="54" t="str">
        <f>IF('UT Cases'!B4905="","",'UT Cases'!B4905)</f>
        <v/>
      </c>
      <c r="C4904" s="54" t="str">
        <f>IF('UT Cases'!C4905="","",'UT Cases'!C4905)</f>
        <v/>
      </c>
      <c r="D4904" s="54" t="str">
        <f>IF('UT Cases'!D4905="","",'UT Cases'!D4905)</f>
        <v/>
      </c>
      <c r="E4904" s="54" t="str">
        <f>IF('UT Cases'!H4905="","",'UT Cases'!H4905)</f>
        <v/>
      </c>
      <c r="F4904" s="55" t="str">
        <f>IF('UT Cases'!L4905="","",'UT Cases'!L4905)</f>
        <v/>
      </c>
      <c r="G4904" s="56" t="str">
        <f>IF('UT Cases'!M4905="","",'UT Cases'!M4905)</f>
        <v/>
      </c>
      <c r="H4904" s="56" t="str">
        <f>IF('UT Cases'!N4905="","",'UT Cases'!N4905)</f>
        <v/>
      </c>
      <c r="I4904" s="56" t="str">
        <f>IF('UT Cases'!O4905="","",'UT Cases'!O4905)</f>
        <v/>
      </c>
      <c r="J4904" s="56" t="str">
        <f>IF('UT Cases'!P4905="","",'UT Cases'!P4905)</f>
        <v/>
      </c>
      <c r="K4904" s="57" t="str">
        <f>IF('UT Cases'!Q4905="","",'UT Cases'!Q4905)</f>
        <v/>
      </c>
      <c r="L4904" s="57" t="str">
        <f>IF('UT Cases'!R4905="","",'UT Cases'!R4905)</f>
        <v/>
      </c>
      <c r="M4904" s="57" t="str">
        <f>IF('UT Cases'!S4905="","",'UT Cases'!S4905)</f>
        <v/>
      </c>
      <c r="N4904" s="57" t="str">
        <f>IF('UT Cases'!T4905="","",'UT Cases'!T4905)</f>
        <v/>
      </c>
      <c r="O4904" s="57" t="str">
        <f>IF('UT Cases'!U4905="","",'UT Cases'!U4905)</f>
        <v/>
      </c>
      <c r="P4904" s="56" t="str">
        <f>IF('UT Cases'!V4905="","",'UT Cases'!V4905)</f>
        <v/>
      </c>
      <c r="Q4904" s="56" t="str">
        <f>IF('UT Cases'!W4905="","",'UT Cases'!W4905)</f>
        <v/>
      </c>
      <c r="R4904" s="56" t="str">
        <f>IF('UT Cases'!X4905="","",'UT Cases'!X4905)</f>
        <v/>
      </c>
      <c r="S4904" s="56" t="str">
        <f>IF('UT Cases'!Y4905="","",'UT Cases'!Y4905)</f>
        <v/>
      </c>
      <c r="T4904" s="56" t="str">
        <f>IF('UT Cases'!Z4905="","",'UT Cases'!Z4905)</f>
        <v/>
      </c>
      <c r="U4904" s="57" t="str">
        <f>IF('UT Cases'!AA4905="","",'UT Cases'!AA4905)</f>
        <v/>
      </c>
      <c r="V4904" s="57" t="str">
        <f>IF('UT Cases'!AB4905="","",'UT Cases'!AB4905)</f>
        <v/>
      </c>
      <c r="W4904" s="57" t="str">
        <f>IF('UT Cases'!AC4905="","",'UT Cases'!AC4905)</f>
        <v/>
      </c>
      <c r="X4904" s="57" t="str">
        <f>IF('UT Cases'!AD4905="","",'UT Cases'!AD4905)</f>
        <v/>
      </c>
      <c r="Y4904" s="57" t="str">
        <f>IF('UT Cases'!AE4905="","",'UT Cases'!AE4905)</f>
        <v/>
      </c>
      <c r="Z4904" s="56" t="str">
        <f>IF('UT Cases'!AF4905="","",'UT Cases'!AF4905)</f>
        <v/>
      </c>
      <c r="AA4904" s="56" t="str">
        <f>IF('UT Cases'!AG4905="","",'UT Cases'!AG4905)</f>
        <v/>
      </c>
      <c r="AB4904" s="56" t="str">
        <f>IF('UT Cases'!AH4905="","",'UT Cases'!AH4905)</f>
        <v/>
      </c>
      <c r="AC4904" s="56" t="str">
        <f>IF('UT Cases'!AI4905="","",'UT Cases'!AI4905)</f>
        <v/>
      </c>
      <c r="AD4904" s="56" t="str">
        <f>IF('UT Cases'!AJ4905="","",'UT Cases'!AJ4905)</f>
        <v/>
      </c>
    </row>
    <row r="4905" spans="2:30">
      <c r="B4905" s="54" t="str">
        <f>IF('UT Cases'!B4906="","",'UT Cases'!B4906)</f>
        <v/>
      </c>
      <c r="C4905" s="54" t="str">
        <f>IF('UT Cases'!C4906="","",'UT Cases'!C4906)</f>
        <v/>
      </c>
      <c r="D4905" s="54" t="str">
        <f>IF('UT Cases'!D4906="","",'UT Cases'!D4906)</f>
        <v/>
      </c>
      <c r="E4905" s="54" t="str">
        <f>IF('UT Cases'!H4906="","",'UT Cases'!H4906)</f>
        <v/>
      </c>
      <c r="F4905" s="55" t="str">
        <f>IF('UT Cases'!L4906="","",'UT Cases'!L4906)</f>
        <v/>
      </c>
      <c r="G4905" s="56" t="str">
        <f>IF('UT Cases'!M4906="","",'UT Cases'!M4906)</f>
        <v/>
      </c>
      <c r="H4905" s="56" t="str">
        <f>IF('UT Cases'!N4906="","",'UT Cases'!N4906)</f>
        <v/>
      </c>
      <c r="I4905" s="56" t="str">
        <f>IF('UT Cases'!O4906="","",'UT Cases'!O4906)</f>
        <v/>
      </c>
      <c r="J4905" s="56" t="str">
        <f>IF('UT Cases'!P4906="","",'UT Cases'!P4906)</f>
        <v/>
      </c>
      <c r="K4905" s="57" t="str">
        <f>IF('UT Cases'!Q4906="","",'UT Cases'!Q4906)</f>
        <v/>
      </c>
      <c r="L4905" s="57" t="str">
        <f>IF('UT Cases'!R4906="","",'UT Cases'!R4906)</f>
        <v/>
      </c>
      <c r="M4905" s="57" t="str">
        <f>IF('UT Cases'!S4906="","",'UT Cases'!S4906)</f>
        <v/>
      </c>
      <c r="N4905" s="57" t="str">
        <f>IF('UT Cases'!T4906="","",'UT Cases'!T4906)</f>
        <v/>
      </c>
      <c r="O4905" s="57" t="str">
        <f>IF('UT Cases'!U4906="","",'UT Cases'!U4906)</f>
        <v/>
      </c>
      <c r="P4905" s="56" t="str">
        <f>IF('UT Cases'!V4906="","",'UT Cases'!V4906)</f>
        <v/>
      </c>
      <c r="Q4905" s="56" t="str">
        <f>IF('UT Cases'!W4906="","",'UT Cases'!W4906)</f>
        <v/>
      </c>
      <c r="R4905" s="56" t="str">
        <f>IF('UT Cases'!X4906="","",'UT Cases'!X4906)</f>
        <v/>
      </c>
      <c r="S4905" s="56" t="str">
        <f>IF('UT Cases'!Y4906="","",'UT Cases'!Y4906)</f>
        <v/>
      </c>
      <c r="T4905" s="56" t="str">
        <f>IF('UT Cases'!Z4906="","",'UT Cases'!Z4906)</f>
        <v/>
      </c>
      <c r="U4905" s="57" t="str">
        <f>IF('UT Cases'!AA4906="","",'UT Cases'!AA4906)</f>
        <v/>
      </c>
      <c r="V4905" s="57" t="str">
        <f>IF('UT Cases'!AB4906="","",'UT Cases'!AB4906)</f>
        <v/>
      </c>
      <c r="W4905" s="57" t="str">
        <f>IF('UT Cases'!AC4906="","",'UT Cases'!AC4906)</f>
        <v/>
      </c>
      <c r="X4905" s="57" t="str">
        <f>IF('UT Cases'!AD4906="","",'UT Cases'!AD4906)</f>
        <v/>
      </c>
      <c r="Y4905" s="57" t="str">
        <f>IF('UT Cases'!AE4906="","",'UT Cases'!AE4906)</f>
        <v/>
      </c>
      <c r="Z4905" s="56" t="str">
        <f>IF('UT Cases'!AF4906="","",'UT Cases'!AF4906)</f>
        <v/>
      </c>
      <c r="AA4905" s="56" t="str">
        <f>IF('UT Cases'!AG4906="","",'UT Cases'!AG4906)</f>
        <v/>
      </c>
      <c r="AB4905" s="56" t="str">
        <f>IF('UT Cases'!AH4906="","",'UT Cases'!AH4906)</f>
        <v/>
      </c>
      <c r="AC4905" s="56" t="str">
        <f>IF('UT Cases'!AI4906="","",'UT Cases'!AI4906)</f>
        <v/>
      </c>
      <c r="AD4905" s="56" t="str">
        <f>IF('UT Cases'!AJ4906="","",'UT Cases'!AJ4906)</f>
        <v/>
      </c>
    </row>
    <row r="4906" spans="2:30">
      <c r="B4906" s="54" t="str">
        <f>IF('UT Cases'!B4907="","",'UT Cases'!B4907)</f>
        <v/>
      </c>
      <c r="C4906" s="54" t="str">
        <f>IF('UT Cases'!C4907="","",'UT Cases'!C4907)</f>
        <v/>
      </c>
      <c r="D4906" s="54" t="str">
        <f>IF('UT Cases'!D4907="","",'UT Cases'!D4907)</f>
        <v/>
      </c>
      <c r="E4906" s="54" t="str">
        <f>IF('UT Cases'!H4907="","",'UT Cases'!H4907)</f>
        <v/>
      </c>
      <c r="F4906" s="55" t="str">
        <f>IF('UT Cases'!L4907="","",'UT Cases'!L4907)</f>
        <v/>
      </c>
      <c r="G4906" s="56" t="str">
        <f>IF('UT Cases'!M4907="","",'UT Cases'!M4907)</f>
        <v/>
      </c>
      <c r="H4906" s="56" t="str">
        <f>IF('UT Cases'!N4907="","",'UT Cases'!N4907)</f>
        <v/>
      </c>
      <c r="I4906" s="56" t="str">
        <f>IF('UT Cases'!O4907="","",'UT Cases'!O4907)</f>
        <v/>
      </c>
      <c r="J4906" s="56" t="str">
        <f>IF('UT Cases'!P4907="","",'UT Cases'!P4907)</f>
        <v/>
      </c>
      <c r="K4906" s="57" t="str">
        <f>IF('UT Cases'!Q4907="","",'UT Cases'!Q4907)</f>
        <v/>
      </c>
      <c r="L4906" s="57" t="str">
        <f>IF('UT Cases'!R4907="","",'UT Cases'!R4907)</f>
        <v/>
      </c>
      <c r="M4906" s="57" t="str">
        <f>IF('UT Cases'!S4907="","",'UT Cases'!S4907)</f>
        <v/>
      </c>
      <c r="N4906" s="57" t="str">
        <f>IF('UT Cases'!T4907="","",'UT Cases'!T4907)</f>
        <v/>
      </c>
      <c r="O4906" s="57" t="str">
        <f>IF('UT Cases'!U4907="","",'UT Cases'!U4907)</f>
        <v/>
      </c>
      <c r="P4906" s="56" t="str">
        <f>IF('UT Cases'!V4907="","",'UT Cases'!V4907)</f>
        <v/>
      </c>
      <c r="Q4906" s="56" t="str">
        <f>IF('UT Cases'!W4907="","",'UT Cases'!W4907)</f>
        <v/>
      </c>
      <c r="R4906" s="56" t="str">
        <f>IF('UT Cases'!X4907="","",'UT Cases'!X4907)</f>
        <v/>
      </c>
      <c r="S4906" s="56" t="str">
        <f>IF('UT Cases'!Y4907="","",'UT Cases'!Y4907)</f>
        <v/>
      </c>
      <c r="T4906" s="56" t="str">
        <f>IF('UT Cases'!Z4907="","",'UT Cases'!Z4907)</f>
        <v/>
      </c>
      <c r="U4906" s="57" t="str">
        <f>IF('UT Cases'!AA4907="","",'UT Cases'!AA4907)</f>
        <v/>
      </c>
      <c r="V4906" s="57" t="str">
        <f>IF('UT Cases'!AB4907="","",'UT Cases'!AB4907)</f>
        <v/>
      </c>
      <c r="W4906" s="57" t="str">
        <f>IF('UT Cases'!AC4907="","",'UT Cases'!AC4907)</f>
        <v/>
      </c>
      <c r="X4906" s="57" t="str">
        <f>IF('UT Cases'!AD4907="","",'UT Cases'!AD4907)</f>
        <v/>
      </c>
      <c r="Y4906" s="57" t="str">
        <f>IF('UT Cases'!AE4907="","",'UT Cases'!AE4907)</f>
        <v/>
      </c>
      <c r="Z4906" s="56" t="str">
        <f>IF('UT Cases'!AF4907="","",'UT Cases'!AF4907)</f>
        <v/>
      </c>
      <c r="AA4906" s="56" t="str">
        <f>IF('UT Cases'!AG4907="","",'UT Cases'!AG4907)</f>
        <v/>
      </c>
      <c r="AB4906" s="56" t="str">
        <f>IF('UT Cases'!AH4907="","",'UT Cases'!AH4907)</f>
        <v/>
      </c>
      <c r="AC4906" s="56" t="str">
        <f>IF('UT Cases'!AI4907="","",'UT Cases'!AI4907)</f>
        <v/>
      </c>
      <c r="AD4906" s="56" t="str">
        <f>IF('UT Cases'!AJ4907="","",'UT Cases'!AJ4907)</f>
        <v/>
      </c>
    </row>
    <row r="4907" spans="2:30">
      <c r="B4907" s="54" t="str">
        <f>IF('UT Cases'!B4908="","",'UT Cases'!B4908)</f>
        <v/>
      </c>
      <c r="C4907" s="54" t="str">
        <f>IF('UT Cases'!C4908="","",'UT Cases'!C4908)</f>
        <v/>
      </c>
      <c r="D4907" s="54" t="str">
        <f>IF('UT Cases'!D4908="","",'UT Cases'!D4908)</f>
        <v/>
      </c>
      <c r="E4907" s="54" t="str">
        <f>IF('UT Cases'!H4908="","",'UT Cases'!H4908)</f>
        <v/>
      </c>
      <c r="F4907" s="55" t="str">
        <f>IF('UT Cases'!L4908="","",'UT Cases'!L4908)</f>
        <v/>
      </c>
      <c r="G4907" s="56" t="str">
        <f>IF('UT Cases'!M4908="","",'UT Cases'!M4908)</f>
        <v/>
      </c>
      <c r="H4907" s="56" t="str">
        <f>IF('UT Cases'!N4908="","",'UT Cases'!N4908)</f>
        <v/>
      </c>
      <c r="I4907" s="56" t="str">
        <f>IF('UT Cases'!O4908="","",'UT Cases'!O4908)</f>
        <v/>
      </c>
      <c r="J4907" s="56" t="str">
        <f>IF('UT Cases'!P4908="","",'UT Cases'!P4908)</f>
        <v/>
      </c>
      <c r="K4907" s="57" t="str">
        <f>IF('UT Cases'!Q4908="","",'UT Cases'!Q4908)</f>
        <v/>
      </c>
      <c r="L4907" s="57" t="str">
        <f>IF('UT Cases'!R4908="","",'UT Cases'!R4908)</f>
        <v/>
      </c>
      <c r="M4907" s="57" t="str">
        <f>IF('UT Cases'!S4908="","",'UT Cases'!S4908)</f>
        <v/>
      </c>
      <c r="N4907" s="57" t="str">
        <f>IF('UT Cases'!T4908="","",'UT Cases'!T4908)</f>
        <v/>
      </c>
      <c r="O4907" s="57" t="str">
        <f>IF('UT Cases'!U4908="","",'UT Cases'!U4908)</f>
        <v/>
      </c>
      <c r="P4907" s="56" t="str">
        <f>IF('UT Cases'!V4908="","",'UT Cases'!V4908)</f>
        <v/>
      </c>
      <c r="Q4907" s="56" t="str">
        <f>IF('UT Cases'!W4908="","",'UT Cases'!W4908)</f>
        <v/>
      </c>
      <c r="R4907" s="56" t="str">
        <f>IF('UT Cases'!X4908="","",'UT Cases'!X4908)</f>
        <v/>
      </c>
      <c r="S4907" s="56" t="str">
        <f>IF('UT Cases'!Y4908="","",'UT Cases'!Y4908)</f>
        <v/>
      </c>
      <c r="T4907" s="56" t="str">
        <f>IF('UT Cases'!Z4908="","",'UT Cases'!Z4908)</f>
        <v/>
      </c>
      <c r="U4907" s="57" t="str">
        <f>IF('UT Cases'!AA4908="","",'UT Cases'!AA4908)</f>
        <v/>
      </c>
      <c r="V4907" s="57" t="str">
        <f>IF('UT Cases'!AB4908="","",'UT Cases'!AB4908)</f>
        <v/>
      </c>
      <c r="W4907" s="57" t="str">
        <f>IF('UT Cases'!AC4908="","",'UT Cases'!AC4908)</f>
        <v/>
      </c>
      <c r="X4907" s="57" t="str">
        <f>IF('UT Cases'!AD4908="","",'UT Cases'!AD4908)</f>
        <v/>
      </c>
      <c r="Y4907" s="57" t="str">
        <f>IF('UT Cases'!AE4908="","",'UT Cases'!AE4908)</f>
        <v/>
      </c>
      <c r="Z4907" s="56" t="str">
        <f>IF('UT Cases'!AF4908="","",'UT Cases'!AF4908)</f>
        <v/>
      </c>
      <c r="AA4907" s="56" t="str">
        <f>IF('UT Cases'!AG4908="","",'UT Cases'!AG4908)</f>
        <v/>
      </c>
      <c r="AB4907" s="56" t="str">
        <f>IF('UT Cases'!AH4908="","",'UT Cases'!AH4908)</f>
        <v/>
      </c>
      <c r="AC4907" s="56" t="str">
        <f>IF('UT Cases'!AI4908="","",'UT Cases'!AI4908)</f>
        <v/>
      </c>
      <c r="AD4907" s="56" t="str">
        <f>IF('UT Cases'!AJ4908="","",'UT Cases'!AJ4908)</f>
        <v/>
      </c>
    </row>
    <row r="4908" spans="2:30">
      <c r="B4908" s="54" t="str">
        <f>IF('UT Cases'!B4909="","",'UT Cases'!B4909)</f>
        <v/>
      </c>
      <c r="C4908" s="54" t="str">
        <f>IF('UT Cases'!C4909="","",'UT Cases'!C4909)</f>
        <v/>
      </c>
      <c r="D4908" s="54" t="str">
        <f>IF('UT Cases'!D4909="","",'UT Cases'!D4909)</f>
        <v/>
      </c>
      <c r="E4908" s="54" t="str">
        <f>IF('UT Cases'!H4909="","",'UT Cases'!H4909)</f>
        <v/>
      </c>
      <c r="F4908" s="55" t="str">
        <f>IF('UT Cases'!L4909="","",'UT Cases'!L4909)</f>
        <v/>
      </c>
      <c r="G4908" s="56" t="str">
        <f>IF('UT Cases'!M4909="","",'UT Cases'!M4909)</f>
        <v/>
      </c>
      <c r="H4908" s="56" t="str">
        <f>IF('UT Cases'!N4909="","",'UT Cases'!N4909)</f>
        <v/>
      </c>
      <c r="I4908" s="56" t="str">
        <f>IF('UT Cases'!O4909="","",'UT Cases'!O4909)</f>
        <v/>
      </c>
      <c r="J4908" s="56" t="str">
        <f>IF('UT Cases'!P4909="","",'UT Cases'!P4909)</f>
        <v/>
      </c>
      <c r="K4908" s="57" t="str">
        <f>IF('UT Cases'!Q4909="","",'UT Cases'!Q4909)</f>
        <v/>
      </c>
      <c r="L4908" s="57" t="str">
        <f>IF('UT Cases'!R4909="","",'UT Cases'!R4909)</f>
        <v/>
      </c>
      <c r="M4908" s="57" t="str">
        <f>IF('UT Cases'!S4909="","",'UT Cases'!S4909)</f>
        <v/>
      </c>
      <c r="N4908" s="57" t="str">
        <f>IF('UT Cases'!T4909="","",'UT Cases'!T4909)</f>
        <v/>
      </c>
      <c r="O4908" s="57" t="str">
        <f>IF('UT Cases'!U4909="","",'UT Cases'!U4909)</f>
        <v/>
      </c>
      <c r="P4908" s="56" t="str">
        <f>IF('UT Cases'!V4909="","",'UT Cases'!V4909)</f>
        <v/>
      </c>
      <c r="Q4908" s="56" t="str">
        <f>IF('UT Cases'!W4909="","",'UT Cases'!W4909)</f>
        <v/>
      </c>
      <c r="R4908" s="56" t="str">
        <f>IF('UT Cases'!X4909="","",'UT Cases'!X4909)</f>
        <v/>
      </c>
      <c r="S4908" s="56" t="str">
        <f>IF('UT Cases'!Y4909="","",'UT Cases'!Y4909)</f>
        <v/>
      </c>
      <c r="T4908" s="56" t="str">
        <f>IF('UT Cases'!Z4909="","",'UT Cases'!Z4909)</f>
        <v/>
      </c>
      <c r="U4908" s="57" t="str">
        <f>IF('UT Cases'!AA4909="","",'UT Cases'!AA4909)</f>
        <v/>
      </c>
      <c r="V4908" s="57" t="str">
        <f>IF('UT Cases'!AB4909="","",'UT Cases'!AB4909)</f>
        <v/>
      </c>
      <c r="W4908" s="57" t="str">
        <f>IF('UT Cases'!AC4909="","",'UT Cases'!AC4909)</f>
        <v/>
      </c>
      <c r="X4908" s="57" t="str">
        <f>IF('UT Cases'!AD4909="","",'UT Cases'!AD4909)</f>
        <v/>
      </c>
      <c r="Y4908" s="57" t="str">
        <f>IF('UT Cases'!AE4909="","",'UT Cases'!AE4909)</f>
        <v/>
      </c>
      <c r="Z4908" s="56" t="str">
        <f>IF('UT Cases'!AF4909="","",'UT Cases'!AF4909)</f>
        <v/>
      </c>
      <c r="AA4908" s="56" t="str">
        <f>IF('UT Cases'!AG4909="","",'UT Cases'!AG4909)</f>
        <v/>
      </c>
      <c r="AB4908" s="56" t="str">
        <f>IF('UT Cases'!AH4909="","",'UT Cases'!AH4909)</f>
        <v/>
      </c>
      <c r="AC4908" s="56" t="str">
        <f>IF('UT Cases'!AI4909="","",'UT Cases'!AI4909)</f>
        <v/>
      </c>
      <c r="AD4908" s="56" t="str">
        <f>IF('UT Cases'!AJ4909="","",'UT Cases'!AJ4909)</f>
        <v/>
      </c>
    </row>
    <row r="4909" spans="2:30">
      <c r="B4909" s="54" t="str">
        <f>IF('UT Cases'!B4910="","",'UT Cases'!B4910)</f>
        <v/>
      </c>
      <c r="C4909" s="54" t="str">
        <f>IF('UT Cases'!C4910="","",'UT Cases'!C4910)</f>
        <v/>
      </c>
      <c r="D4909" s="54" t="str">
        <f>IF('UT Cases'!D4910="","",'UT Cases'!D4910)</f>
        <v/>
      </c>
      <c r="E4909" s="54" t="str">
        <f>IF('UT Cases'!H4910="","",'UT Cases'!H4910)</f>
        <v/>
      </c>
      <c r="F4909" s="55" t="str">
        <f>IF('UT Cases'!L4910="","",'UT Cases'!L4910)</f>
        <v/>
      </c>
      <c r="G4909" s="56" t="str">
        <f>IF('UT Cases'!M4910="","",'UT Cases'!M4910)</f>
        <v/>
      </c>
      <c r="H4909" s="56" t="str">
        <f>IF('UT Cases'!N4910="","",'UT Cases'!N4910)</f>
        <v/>
      </c>
      <c r="I4909" s="56" t="str">
        <f>IF('UT Cases'!O4910="","",'UT Cases'!O4910)</f>
        <v/>
      </c>
      <c r="J4909" s="56" t="str">
        <f>IF('UT Cases'!P4910="","",'UT Cases'!P4910)</f>
        <v/>
      </c>
      <c r="K4909" s="57" t="str">
        <f>IF('UT Cases'!Q4910="","",'UT Cases'!Q4910)</f>
        <v/>
      </c>
      <c r="L4909" s="57" t="str">
        <f>IF('UT Cases'!R4910="","",'UT Cases'!R4910)</f>
        <v/>
      </c>
      <c r="M4909" s="57" t="str">
        <f>IF('UT Cases'!S4910="","",'UT Cases'!S4910)</f>
        <v/>
      </c>
      <c r="N4909" s="57" t="str">
        <f>IF('UT Cases'!T4910="","",'UT Cases'!T4910)</f>
        <v/>
      </c>
      <c r="O4909" s="57" t="str">
        <f>IF('UT Cases'!U4910="","",'UT Cases'!U4910)</f>
        <v/>
      </c>
      <c r="P4909" s="56" t="str">
        <f>IF('UT Cases'!V4910="","",'UT Cases'!V4910)</f>
        <v/>
      </c>
      <c r="Q4909" s="56" t="str">
        <f>IF('UT Cases'!W4910="","",'UT Cases'!W4910)</f>
        <v/>
      </c>
      <c r="R4909" s="56" t="str">
        <f>IF('UT Cases'!X4910="","",'UT Cases'!X4910)</f>
        <v/>
      </c>
      <c r="S4909" s="56" t="str">
        <f>IF('UT Cases'!Y4910="","",'UT Cases'!Y4910)</f>
        <v/>
      </c>
      <c r="T4909" s="56" t="str">
        <f>IF('UT Cases'!Z4910="","",'UT Cases'!Z4910)</f>
        <v/>
      </c>
      <c r="U4909" s="57" t="str">
        <f>IF('UT Cases'!AA4910="","",'UT Cases'!AA4910)</f>
        <v/>
      </c>
      <c r="V4909" s="57" t="str">
        <f>IF('UT Cases'!AB4910="","",'UT Cases'!AB4910)</f>
        <v/>
      </c>
      <c r="W4909" s="57" t="str">
        <f>IF('UT Cases'!AC4910="","",'UT Cases'!AC4910)</f>
        <v/>
      </c>
      <c r="X4909" s="57" t="str">
        <f>IF('UT Cases'!AD4910="","",'UT Cases'!AD4910)</f>
        <v/>
      </c>
      <c r="Y4909" s="57" t="str">
        <f>IF('UT Cases'!AE4910="","",'UT Cases'!AE4910)</f>
        <v/>
      </c>
      <c r="Z4909" s="56" t="str">
        <f>IF('UT Cases'!AF4910="","",'UT Cases'!AF4910)</f>
        <v/>
      </c>
      <c r="AA4909" s="56" t="str">
        <f>IF('UT Cases'!AG4910="","",'UT Cases'!AG4910)</f>
        <v/>
      </c>
      <c r="AB4909" s="56" t="str">
        <f>IF('UT Cases'!AH4910="","",'UT Cases'!AH4910)</f>
        <v/>
      </c>
      <c r="AC4909" s="56" t="str">
        <f>IF('UT Cases'!AI4910="","",'UT Cases'!AI4910)</f>
        <v/>
      </c>
      <c r="AD4909" s="56" t="str">
        <f>IF('UT Cases'!AJ4910="","",'UT Cases'!AJ4910)</f>
        <v/>
      </c>
    </row>
    <row r="4910" spans="2:30">
      <c r="B4910" s="54" t="str">
        <f>IF('UT Cases'!B4911="","",'UT Cases'!B4911)</f>
        <v/>
      </c>
      <c r="C4910" s="54" t="str">
        <f>IF('UT Cases'!C4911="","",'UT Cases'!C4911)</f>
        <v/>
      </c>
      <c r="D4910" s="54" t="str">
        <f>IF('UT Cases'!D4911="","",'UT Cases'!D4911)</f>
        <v/>
      </c>
      <c r="E4910" s="54" t="str">
        <f>IF('UT Cases'!H4911="","",'UT Cases'!H4911)</f>
        <v/>
      </c>
      <c r="F4910" s="55" t="str">
        <f>IF('UT Cases'!L4911="","",'UT Cases'!L4911)</f>
        <v/>
      </c>
      <c r="G4910" s="56" t="str">
        <f>IF('UT Cases'!M4911="","",'UT Cases'!M4911)</f>
        <v/>
      </c>
      <c r="H4910" s="56" t="str">
        <f>IF('UT Cases'!N4911="","",'UT Cases'!N4911)</f>
        <v/>
      </c>
      <c r="I4910" s="56" t="str">
        <f>IF('UT Cases'!O4911="","",'UT Cases'!O4911)</f>
        <v/>
      </c>
      <c r="J4910" s="56" t="str">
        <f>IF('UT Cases'!P4911="","",'UT Cases'!P4911)</f>
        <v/>
      </c>
      <c r="K4910" s="57" t="str">
        <f>IF('UT Cases'!Q4911="","",'UT Cases'!Q4911)</f>
        <v/>
      </c>
      <c r="L4910" s="57" t="str">
        <f>IF('UT Cases'!R4911="","",'UT Cases'!R4911)</f>
        <v/>
      </c>
      <c r="M4910" s="57" t="str">
        <f>IF('UT Cases'!S4911="","",'UT Cases'!S4911)</f>
        <v/>
      </c>
      <c r="N4910" s="57" t="str">
        <f>IF('UT Cases'!T4911="","",'UT Cases'!T4911)</f>
        <v/>
      </c>
      <c r="O4910" s="57" t="str">
        <f>IF('UT Cases'!U4911="","",'UT Cases'!U4911)</f>
        <v/>
      </c>
      <c r="P4910" s="56" t="str">
        <f>IF('UT Cases'!V4911="","",'UT Cases'!V4911)</f>
        <v/>
      </c>
      <c r="Q4910" s="56" t="str">
        <f>IF('UT Cases'!W4911="","",'UT Cases'!W4911)</f>
        <v/>
      </c>
      <c r="R4910" s="56" t="str">
        <f>IF('UT Cases'!X4911="","",'UT Cases'!X4911)</f>
        <v/>
      </c>
      <c r="S4910" s="56" t="str">
        <f>IF('UT Cases'!Y4911="","",'UT Cases'!Y4911)</f>
        <v/>
      </c>
      <c r="T4910" s="56" t="str">
        <f>IF('UT Cases'!Z4911="","",'UT Cases'!Z4911)</f>
        <v/>
      </c>
      <c r="U4910" s="57" t="str">
        <f>IF('UT Cases'!AA4911="","",'UT Cases'!AA4911)</f>
        <v/>
      </c>
      <c r="V4910" s="57" t="str">
        <f>IF('UT Cases'!AB4911="","",'UT Cases'!AB4911)</f>
        <v/>
      </c>
      <c r="W4910" s="57" t="str">
        <f>IF('UT Cases'!AC4911="","",'UT Cases'!AC4911)</f>
        <v/>
      </c>
      <c r="X4910" s="57" t="str">
        <f>IF('UT Cases'!AD4911="","",'UT Cases'!AD4911)</f>
        <v/>
      </c>
      <c r="Y4910" s="57" t="str">
        <f>IF('UT Cases'!AE4911="","",'UT Cases'!AE4911)</f>
        <v/>
      </c>
      <c r="Z4910" s="56" t="str">
        <f>IF('UT Cases'!AF4911="","",'UT Cases'!AF4911)</f>
        <v/>
      </c>
      <c r="AA4910" s="56" t="str">
        <f>IF('UT Cases'!AG4911="","",'UT Cases'!AG4911)</f>
        <v/>
      </c>
      <c r="AB4910" s="56" t="str">
        <f>IF('UT Cases'!AH4911="","",'UT Cases'!AH4911)</f>
        <v/>
      </c>
      <c r="AC4910" s="56" t="str">
        <f>IF('UT Cases'!AI4911="","",'UT Cases'!AI4911)</f>
        <v/>
      </c>
      <c r="AD4910" s="56" t="str">
        <f>IF('UT Cases'!AJ4911="","",'UT Cases'!AJ4911)</f>
        <v/>
      </c>
    </row>
    <row r="4911" spans="2:30">
      <c r="B4911" s="54" t="str">
        <f>IF('UT Cases'!B4912="","",'UT Cases'!B4912)</f>
        <v/>
      </c>
      <c r="C4911" s="54" t="str">
        <f>IF('UT Cases'!C4912="","",'UT Cases'!C4912)</f>
        <v/>
      </c>
      <c r="D4911" s="54" t="str">
        <f>IF('UT Cases'!D4912="","",'UT Cases'!D4912)</f>
        <v/>
      </c>
      <c r="E4911" s="54" t="str">
        <f>IF('UT Cases'!H4912="","",'UT Cases'!H4912)</f>
        <v/>
      </c>
      <c r="F4911" s="55" t="str">
        <f>IF('UT Cases'!L4912="","",'UT Cases'!L4912)</f>
        <v/>
      </c>
      <c r="G4911" s="56" t="str">
        <f>IF('UT Cases'!M4912="","",'UT Cases'!M4912)</f>
        <v/>
      </c>
      <c r="H4911" s="56" t="str">
        <f>IF('UT Cases'!N4912="","",'UT Cases'!N4912)</f>
        <v/>
      </c>
      <c r="I4911" s="56" t="str">
        <f>IF('UT Cases'!O4912="","",'UT Cases'!O4912)</f>
        <v/>
      </c>
      <c r="J4911" s="56" t="str">
        <f>IF('UT Cases'!P4912="","",'UT Cases'!P4912)</f>
        <v/>
      </c>
      <c r="K4911" s="57" t="str">
        <f>IF('UT Cases'!Q4912="","",'UT Cases'!Q4912)</f>
        <v/>
      </c>
      <c r="L4911" s="57" t="str">
        <f>IF('UT Cases'!R4912="","",'UT Cases'!R4912)</f>
        <v/>
      </c>
      <c r="M4911" s="57" t="str">
        <f>IF('UT Cases'!S4912="","",'UT Cases'!S4912)</f>
        <v/>
      </c>
      <c r="N4911" s="57" t="str">
        <f>IF('UT Cases'!T4912="","",'UT Cases'!T4912)</f>
        <v/>
      </c>
      <c r="O4911" s="57" t="str">
        <f>IF('UT Cases'!U4912="","",'UT Cases'!U4912)</f>
        <v/>
      </c>
      <c r="P4911" s="56" t="str">
        <f>IF('UT Cases'!V4912="","",'UT Cases'!V4912)</f>
        <v/>
      </c>
      <c r="Q4911" s="56" t="str">
        <f>IF('UT Cases'!W4912="","",'UT Cases'!W4912)</f>
        <v/>
      </c>
      <c r="R4911" s="56" t="str">
        <f>IF('UT Cases'!X4912="","",'UT Cases'!X4912)</f>
        <v/>
      </c>
      <c r="S4911" s="56" t="str">
        <f>IF('UT Cases'!Y4912="","",'UT Cases'!Y4912)</f>
        <v/>
      </c>
      <c r="T4911" s="56" t="str">
        <f>IF('UT Cases'!Z4912="","",'UT Cases'!Z4912)</f>
        <v/>
      </c>
      <c r="U4911" s="57" t="str">
        <f>IF('UT Cases'!AA4912="","",'UT Cases'!AA4912)</f>
        <v/>
      </c>
      <c r="V4911" s="57" t="str">
        <f>IF('UT Cases'!AB4912="","",'UT Cases'!AB4912)</f>
        <v/>
      </c>
      <c r="W4911" s="57" t="str">
        <f>IF('UT Cases'!AC4912="","",'UT Cases'!AC4912)</f>
        <v/>
      </c>
      <c r="X4911" s="57" t="str">
        <f>IF('UT Cases'!AD4912="","",'UT Cases'!AD4912)</f>
        <v/>
      </c>
      <c r="Y4911" s="57" t="str">
        <f>IF('UT Cases'!AE4912="","",'UT Cases'!AE4912)</f>
        <v/>
      </c>
      <c r="Z4911" s="56" t="str">
        <f>IF('UT Cases'!AF4912="","",'UT Cases'!AF4912)</f>
        <v/>
      </c>
      <c r="AA4911" s="56" t="str">
        <f>IF('UT Cases'!AG4912="","",'UT Cases'!AG4912)</f>
        <v/>
      </c>
      <c r="AB4911" s="56" t="str">
        <f>IF('UT Cases'!AH4912="","",'UT Cases'!AH4912)</f>
        <v/>
      </c>
      <c r="AC4911" s="56" t="str">
        <f>IF('UT Cases'!AI4912="","",'UT Cases'!AI4912)</f>
        <v/>
      </c>
      <c r="AD4911" s="56" t="str">
        <f>IF('UT Cases'!AJ4912="","",'UT Cases'!AJ4912)</f>
        <v/>
      </c>
    </row>
    <row r="4912" spans="2:30">
      <c r="B4912" s="54" t="str">
        <f>IF('UT Cases'!B4913="","",'UT Cases'!B4913)</f>
        <v/>
      </c>
      <c r="C4912" s="54" t="str">
        <f>IF('UT Cases'!C4913="","",'UT Cases'!C4913)</f>
        <v/>
      </c>
      <c r="D4912" s="54" t="str">
        <f>IF('UT Cases'!D4913="","",'UT Cases'!D4913)</f>
        <v/>
      </c>
      <c r="E4912" s="54" t="str">
        <f>IF('UT Cases'!H4913="","",'UT Cases'!H4913)</f>
        <v/>
      </c>
      <c r="F4912" s="55" t="str">
        <f>IF('UT Cases'!L4913="","",'UT Cases'!L4913)</f>
        <v/>
      </c>
      <c r="G4912" s="56" t="str">
        <f>IF('UT Cases'!M4913="","",'UT Cases'!M4913)</f>
        <v/>
      </c>
      <c r="H4912" s="56" t="str">
        <f>IF('UT Cases'!N4913="","",'UT Cases'!N4913)</f>
        <v/>
      </c>
      <c r="I4912" s="56" t="str">
        <f>IF('UT Cases'!O4913="","",'UT Cases'!O4913)</f>
        <v/>
      </c>
      <c r="J4912" s="56" t="str">
        <f>IF('UT Cases'!P4913="","",'UT Cases'!P4913)</f>
        <v/>
      </c>
      <c r="K4912" s="57" t="str">
        <f>IF('UT Cases'!Q4913="","",'UT Cases'!Q4913)</f>
        <v/>
      </c>
      <c r="L4912" s="57" t="str">
        <f>IF('UT Cases'!R4913="","",'UT Cases'!R4913)</f>
        <v/>
      </c>
      <c r="M4912" s="57" t="str">
        <f>IF('UT Cases'!S4913="","",'UT Cases'!S4913)</f>
        <v/>
      </c>
      <c r="N4912" s="57" t="str">
        <f>IF('UT Cases'!T4913="","",'UT Cases'!T4913)</f>
        <v/>
      </c>
      <c r="O4912" s="57" t="str">
        <f>IF('UT Cases'!U4913="","",'UT Cases'!U4913)</f>
        <v/>
      </c>
      <c r="P4912" s="56" t="str">
        <f>IF('UT Cases'!V4913="","",'UT Cases'!V4913)</f>
        <v/>
      </c>
      <c r="Q4912" s="56" t="str">
        <f>IF('UT Cases'!W4913="","",'UT Cases'!W4913)</f>
        <v/>
      </c>
      <c r="R4912" s="56" t="str">
        <f>IF('UT Cases'!X4913="","",'UT Cases'!X4913)</f>
        <v/>
      </c>
      <c r="S4912" s="56" t="str">
        <f>IF('UT Cases'!Y4913="","",'UT Cases'!Y4913)</f>
        <v/>
      </c>
      <c r="T4912" s="56" t="str">
        <f>IF('UT Cases'!Z4913="","",'UT Cases'!Z4913)</f>
        <v/>
      </c>
      <c r="U4912" s="57" t="str">
        <f>IF('UT Cases'!AA4913="","",'UT Cases'!AA4913)</f>
        <v/>
      </c>
      <c r="V4912" s="57" t="str">
        <f>IF('UT Cases'!AB4913="","",'UT Cases'!AB4913)</f>
        <v/>
      </c>
      <c r="W4912" s="57" t="str">
        <f>IF('UT Cases'!AC4913="","",'UT Cases'!AC4913)</f>
        <v/>
      </c>
      <c r="X4912" s="57" t="str">
        <f>IF('UT Cases'!AD4913="","",'UT Cases'!AD4913)</f>
        <v/>
      </c>
      <c r="Y4912" s="57" t="str">
        <f>IF('UT Cases'!AE4913="","",'UT Cases'!AE4913)</f>
        <v/>
      </c>
      <c r="Z4912" s="56" t="str">
        <f>IF('UT Cases'!AF4913="","",'UT Cases'!AF4913)</f>
        <v/>
      </c>
      <c r="AA4912" s="56" t="str">
        <f>IF('UT Cases'!AG4913="","",'UT Cases'!AG4913)</f>
        <v/>
      </c>
      <c r="AB4912" s="56" t="str">
        <f>IF('UT Cases'!AH4913="","",'UT Cases'!AH4913)</f>
        <v/>
      </c>
      <c r="AC4912" s="56" t="str">
        <f>IF('UT Cases'!AI4913="","",'UT Cases'!AI4913)</f>
        <v/>
      </c>
      <c r="AD4912" s="56" t="str">
        <f>IF('UT Cases'!AJ4913="","",'UT Cases'!AJ4913)</f>
        <v/>
      </c>
    </row>
    <row r="4913" spans="2:30">
      <c r="B4913" s="54" t="str">
        <f>IF('UT Cases'!B4914="","",'UT Cases'!B4914)</f>
        <v/>
      </c>
      <c r="C4913" s="54" t="str">
        <f>IF('UT Cases'!C4914="","",'UT Cases'!C4914)</f>
        <v/>
      </c>
      <c r="D4913" s="54" t="str">
        <f>IF('UT Cases'!D4914="","",'UT Cases'!D4914)</f>
        <v/>
      </c>
      <c r="E4913" s="54" t="str">
        <f>IF('UT Cases'!H4914="","",'UT Cases'!H4914)</f>
        <v/>
      </c>
      <c r="F4913" s="55" t="str">
        <f>IF('UT Cases'!L4914="","",'UT Cases'!L4914)</f>
        <v/>
      </c>
      <c r="G4913" s="56" t="str">
        <f>IF('UT Cases'!M4914="","",'UT Cases'!M4914)</f>
        <v/>
      </c>
      <c r="H4913" s="56" t="str">
        <f>IF('UT Cases'!N4914="","",'UT Cases'!N4914)</f>
        <v/>
      </c>
      <c r="I4913" s="56" t="str">
        <f>IF('UT Cases'!O4914="","",'UT Cases'!O4914)</f>
        <v/>
      </c>
      <c r="J4913" s="56" t="str">
        <f>IF('UT Cases'!P4914="","",'UT Cases'!P4914)</f>
        <v/>
      </c>
      <c r="K4913" s="57" t="str">
        <f>IF('UT Cases'!Q4914="","",'UT Cases'!Q4914)</f>
        <v/>
      </c>
      <c r="L4913" s="57" t="str">
        <f>IF('UT Cases'!R4914="","",'UT Cases'!R4914)</f>
        <v/>
      </c>
      <c r="M4913" s="57" t="str">
        <f>IF('UT Cases'!S4914="","",'UT Cases'!S4914)</f>
        <v/>
      </c>
      <c r="N4913" s="57" t="str">
        <f>IF('UT Cases'!T4914="","",'UT Cases'!T4914)</f>
        <v/>
      </c>
      <c r="O4913" s="57" t="str">
        <f>IF('UT Cases'!U4914="","",'UT Cases'!U4914)</f>
        <v/>
      </c>
      <c r="P4913" s="56" t="str">
        <f>IF('UT Cases'!V4914="","",'UT Cases'!V4914)</f>
        <v/>
      </c>
      <c r="Q4913" s="56" t="str">
        <f>IF('UT Cases'!W4914="","",'UT Cases'!W4914)</f>
        <v/>
      </c>
      <c r="R4913" s="56" t="str">
        <f>IF('UT Cases'!X4914="","",'UT Cases'!X4914)</f>
        <v/>
      </c>
      <c r="S4913" s="56" t="str">
        <f>IF('UT Cases'!Y4914="","",'UT Cases'!Y4914)</f>
        <v/>
      </c>
      <c r="T4913" s="56" t="str">
        <f>IF('UT Cases'!Z4914="","",'UT Cases'!Z4914)</f>
        <v/>
      </c>
      <c r="U4913" s="57" t="str">
        <f>IF('UT Cases'!AA4914="","",'UT Cases'!AA4914)</f>
        <v/>
      </c>
      <c r="V4913" s="57" t="str">
        <f>IF('UT Cases'!AB4914="","",'UT Cases'!AB4914)</f>
        <v/>
      </c>
      <c r="W4913" s="57" t="str">
        <f>IF('UT Cases'!AC4914="","",'UT Cases'!AC4914)</f>
        <v/>
      </c>
      <c r="X4913" s="57" t="str">
        <f>IF('UT Cases'!AD4914="","",'UT Cases'!AD4914)</f>
        <v/>
      </c>
      <c r="Y4913" s="57" t="str">
        <f>IF('UT Cases'!AE4914="","",'UT Cases'!AE4914)</f>
        <v/>
      </c>
      <c r="Z4913" s="56" t="str">
        <f>IF('UT Cases'!AF4914="","",'UT Cases'!AF4914)</f>
        <v/>
      </c>
      <c r="AA4913" s="56" t="str">
        <f>IF('UT Cases'!AG4914="","",'UT Cases'!AG4914)</f>
        <v/>
      </c>
      <c r="AB4913" s="56" t="str">
        <f>IF('UT Cases'!AH4914="","",'UT Cases'!AH4914)</f>
        <v/>
      </c>
      <c r="AC4913" s="56" t="str">
        <f>IF('UT Cases'!AI4914="","",'UT Cases'!AI4914)</f>
        <v/>
      </c>
      <c r="AD4913" s="56" t="str">
        <f>IF('UT Cases'!AJ4914="","",'UT Cases'!AJ4914)</f>
        <v/>
      </c>
    </row>
    <row r="4914" spans="2:30">
      <c r="B4914" s="54" t="str">
        <f>IF('UT Cases'!B4915="","",'UT Cases'!B4915)</f>
        <v/>
      </c>
      <c r="C4914" s="54" t="str">
        <f>IF('UT Cases'!C4915="","",'UT Cases'!C4915)</f>
        <v/>
      </c>
      <c r="D4914" s="54" t="str">
        <f>IF('UT Cases'!D4915="","",'UT Cases'!D4915)</f>
        <v/>
      </c>
      <c r="E4914" s="54" t="str">
        <f>IF('UT Cases'!H4915="","",'UT Cases'!H4915)</f>
        <v/>
      </c>
      <c r="F4914" s="55" t="str">
        <f>IF('UT Cases'!L4915="","",'UT Cases'!L4915)</f>
        <v/>
      </c>
      <c r="G4914" s="56" t="str">
        <f>IF('UT Cases'!M4915="","",'UT Cases'!M4915)</f>
        <v/>
      </c>
      <c r="H4914" s="56" t="str">
        <f>IF('UT Cases'!N4915="","",'UT Cases'!N4915)</f>
        <v/>
      </c>
      <c r="I4914" s="56" t="str">
        <f>IF('UT Cases'!O4915="","",'UT Cases'!O4915)</f>
        <v/>
      </c>
      <c r="J4914" s="56" t="str">
        <f>IF('UT Cases'!P4915="","",'UT Cases'!P4915)</f>
        <v/>
      </c>
      <c r="K4914" s="57" t="str">
        <f>IF('UT Cases'!Q4915="","",'UT Cases'!Q4915)</f>
        <v/>
      </c>
      <c r="L4914" s="57" t="str">
        <f>IF('UT Cases'!R4915="","",'UT Cases'!R4915)</f>
        <v/>
      </c>
      <c r="M4914" s="57" t="str">
        <f>IF('UT Cases'!S4915="","",'UT Cases'!S4915)</f>
        <v/>
      </c>
      <c r="N4914" s="57" t="str">
        <f>IF('UT Cases'!T4915="","",'UT Cases'!T4915)</f>
        <v/>
      </c>
      <c r="O4914" s="57" t="str">
        <f>IF('UT Cases'!U4915="","",'UT Cases'!U4915)</f>
        <v/>
      </c>
      <c r="P4914" s="56" t="str">
        <f>IF('UT Cases'!V4915="","",'UT Cases'!V4915)</f>
        <v/>
      </c>
      <c r="Q4914" s="56" t="str">
        <f>IF('UT Cases'!W4915="","",'UT Cases'!W4915)</f>
        <v/>
      </c>
      <c r="R4914" s="56" t="str">
        <f>IF('UT Cases'!X4915="","",'UT Cases'!X4915)</f>
        <v/>
      </c>
      <c r="S4914" s="56" t="str">
        <f>IF('UT Cases'!Y4915="","",'UT Cases'!Y4915)</f>
        <v/>
      </c>
      <c r="T4914" s="56" t="str">
        <f>IF('UT Cases'!Z4915="","",'UT Cases'!Z4915)</f>
        <v/>
      </c>
      <c r="U4914" s="57" t="str">
        <f>IF('UT Cases'!AA4915="","",'UT Cases'!AA4915)</f>
        <v/>
      </c>
      <c r="V4914" s="57" t="str">
        <f>IF('UT Cases'!AB4915="","",'UT Cases'!AB4915)</f>
        <v/>
      </c>
      <c r="W4914" s="57" t="str">
        <f>IF('UT Cases'!AC4915="","",'UT Cases'!AC4915)</f>
        <v/>
      </c>
      <c r="X4914" s="57" t="str">
        <f>IF('UT Cases'!AD4915="","",'UT Cases'!AD4915)</f>
        <v/>
      </c>
      <c r="Y4914" s="57" t="str">
        <f>IF('UT Cases'!AE4915="","",'UT Cases'!AE4915)</f>
        <v/>
      </c>
      <c r="Z4914" s="56" t="str">
        <f>IF('UT Cases'!AF4915="","",'UT Cases'!AF4915)</f>
        <v/>
      </c>
      <c r="AA4914" s="56" t="str">
        <f>IF('UT Cases'!AG4915="","",'UT Cases'!AG4915)</f>
        <v/>
      </c>
      <c r="AB4914" s="56" t="str">
        <f>IF('UT Cases'!AH4915="","",'UT Cases'!AH4915)</f>
        <v/>
      </c>
      <c r="AC4914" s="56" t="str">
        <f>IF('UT Cases'!AI4915="","",'UT Cases'!AI4915)</f>
        <v/>
      </c>
      <c r="AD4914" s="56" t="str">
        <f>IF('UT Cases'!AJ4915="","",'UT Cases'!AJ4915)</f>
        <v/>
      </c>
    </row>
    <row r="4915" spans="2:30">
      <c r="B4915" s="54" t="str">
        <f>IF('UT Cases'!B4916="","",'UT Cases'!B4916)</f>
        <v/>
      </c>
      <c r="C4915" s="54" t="str">
        <f>IF('UT Cases'!C4916="","",'UT Cases'!C4916)</f>
        <v/>
      </c>
      <c r="D4915" s="54" t="str">
        <f>IF('UT Cases'!D4916="","",'UT Cases'!D4916)</f>
        <v/>
      </c>
      <c r="E4915" s="54" t="str">
        <f>IF('UT Cases'!H4916="","",'UT Cases'!H4916)</f>
        <v/>
      </c>
      <c r="F4915" s="55" t="str">
        <f>IF('UT Cases'!L4916="","",'UT Cases'!L4916)</f>
        <v/>
      </c>
      <c r="G4915" s="56" t="str">
        <f>IF('UT Cases'!M4916="","",'UT Cases'!M4916)</f>
        <v/>
      </c>
      <c r="H4915" s="56" t="str">
        <f>IF('UT Cases'!N4916="","",'UT Cases'!N4916)</f>
        <v/>
      </c>
      <c r="I4915" s="56" t="str">
        <f>IF('UT Cases'!O4916="","",'UT Cases'!O4916)</f>
        <v/>
      </c>
      <c r="J4915" s="56" t="str">
        <f>IF('UT Cases'!P4916="","",'UT Cases'!P4916)</f>
        <v/>
      </c>
      <c r="K4915" s="57" t="str">
        <f>IF('UT Cases'!Q4916="","",'UT Cases'!Q4916)</f>
        <v/>
      </c>
      <c r="L4915" s="57" t="str">
        <f>IF('UT Cases'!R4916="","",'UT Cases'!R4916)</f>
        <v/>
      </c>
      <c r="M4915" s="57" t="str">
        <f>IF('UT Cases'!S4916="","",'UT Cases'!S4916)</f>
        <v/>
      </c>
      <c r="N4915" s="57" t="str">
        <f>IF('UT Cases'!T4916="","",'UT Cases'!T4916)</f>
        <v/>
      </c>
      <c r="O4915" s="57" t="str">
        <f>IF('UT Cases'!U4916="","",'UT Cases'!U4916)</f>
        <v/>
      </c>
      <c r="P4915" s="56" t="str">
        <f>IF('UT Cases'!V4916="","",'UT Cases'!V4916)</f>
        <v/>
      </c>
      <c r="Q4915" s="56" t="str">
        <f>IF('UT Cases'!W4916="","",'UT Cases'!W4916)</f>
        <v/>
      </c>
      <c r="R4915" s="56" t="str">
        <f>IF('UT Cases'!X4916="","",'UT Cases'!X4916)</f>
        <v/>
      </c>
      <c r="S4915" s="56" t="str">
        <f>IF('UT Cases'!Y4916="","",'UT Cases'!Y4916)</f>
        <v/>
      </c>
      <c r="T4915" s="56" t="str">
        <f>IF('UT Cases'!Z4916="","",'UT Cases'!Z4916)</f>
        <v/>
      </c>
      <c r="U4915" s="57" t="str">
        <f>IF('UT Cases'!AA4916="","",'UT Cases'!AA4916)</f>
        <v/>
      </c>
      <c r="V4915" s="57" t="str">
        <f>IF('UT Cases'!AB4916="","",'UT Cases'!AB4916)</f>
        <v/>
      </c>
      <c r="W4915" s="57" t="str">
        <f>IF('UT Cases'!AC4916="","",'UT Cases'!AC4916)</f>
        <v/>
      </c>
      <c r="X4915" s="57" t="str">
        <f>IF('UT Cases'!AD4916="","",'UT Cases'!AD4916)</f>
        <v/>
      </c>
      <c r="Y4915" s="57" t="str">
        <f>IF('UT Cases'!AE4916="","",'UT Cases'!AE4916)</f>
        <v/>
      </c>
      <c r="Z4915" s="56" t="str">
        <f>IF('UT Cases'!AF4916="","",'UT Cases'!AF4916)</f>
        <v/>
      </c>
      <c r="AA4915" s="56" t="str">
        <f>IF('UT Cases'!AG4916="","",'UT Cases'!AG4916)</f>
        <v/>
      </c>
      <c r="AB4915" s="56" t="str">
        <f>IF('UT Cases'!AH4916="","",'UT Cases'!AH4916)</f>
        <v/>
      </c>
      <c r="AC4915" s="56" t="str">
        <f>IF('UT Cases'!AI4916="","",'UT Cases'!AI4916)</f>
        <v/>
      </c>
      <c r="AD4915" s="56" t="str">
        <f>IF('UT Cases'!AJ4916="","",'UT Cases'!AJ4916)</f>
        <v/>
      </c>
    </row>
    <row r="4916" spans="2:30">
      <c r="B4916" s="54" t="str">
        <f>IF('UT Cases'!B4917="","",'UT Cases'!B4917)</f>
        <v/>
      </c>
      <c r="C4916" s="54" t="str">
        <f>IF('UT Cases'!C4917="","",'UT Cases'!C4917)</f>
        <v/>
      </c>
      <c r="D4916" s="54" t="str">
        <f>IF('UT Cases'!D4917="","",'UT Cases'!D4917)</f>
        <v/>
      </c>
      <c r="E4916" s="54" t="str">
        <f>IF('UT Cases'!H4917="","",'UT Cases'!H4917)</f>
        <v/>
      </c>
      <c r="F4916" s="55" t="str">
        <f>IF('UT Cases'!L4917="","",'UT Cases'!L4917)</f>
        <v/>
      </c>
      <c r="G4916" s="56" t="str">
        <f>IF('UT Cases'!M4917="","",'UT Cases'!M4917)</f>
        <v/>
      </c>
      <c r="H4916" s="56" t="str">
        <f>IF('UT Cases'!N4917="","",'UT Cases'!N4917)</f>
        <v/>
      </c>
      <c r="I4916" s="56" t="str">
        <f>IF('UT Cases'!O4917="","",'UT Cases'!O4917)</f>
        <v/>
      </c>
      <c r="J4916" s="56" t="str">
        <f>IF('UT Cases'!P4917="","",'UT Cases'!P4917)</f>
        <v/>
      </c>
      <c r="K4916" s="57" t="str">
        <f>IF('UT Cases'!Q4917="","",'UT Cases'!Q4917)</f>
        <v/>
      </c>
      <c r="L4916" s="57" t="str">
        <f>IF('UT Cases'!R4917="","",'UT Cases'!R4917)</f>
        <v/>
      </c>
      <c r="M4916" s="57" t="str">
        <f>IF('UT Cases'!S4917="","",'UT Cases'!S4917)</f>
        <v/>
      </c>
      <c r="N4916" s="57" t="str">
        <f>IF('UT Cases'!T4917="","",'UT Cases'!T4917)</f>
        <v/>
      </c>
      <c r="O4916" s="57" t="str">
        <f>IF('UT Cases'!U4917="","",'UT Cases'!U4917)</f>
        <v/>
      </c>
      <c r="P4916" s="56" t="str">
        <f>IF('UT Cases'!V4917="","",'UT Cases'!V4917)</f>
        <v/>
      </c>
      <c r="Q4916" s="56" t="str">
        <f>IF('UT Cases'!W4917="","",'UT Cases'!W4917)</f>
        <v/>
      </c>
      <c r="R4916" s="56" t="str">
        <f>IF('UT Cases'!X4917="","",'UT Cases'!X4917)</f>
        <v/>
      </c>
      <c r="S4916" s="56" t="str">
        <f>IF('UT Cases'!Y4917="","",'UT Cases'!Y4917)</f>
        <v/>
      </c>
      <c r="T4916" s="56" t="str">
        <f>IF('UT Cases'!Z4917="","",'UT Cases'!Z4917)</f>
        <v/>
      </c>
      <c r="U4916" s="57" t="str">
        <f>IF('UT Cases'!AA4917="","",'UT Cases'!AA4917)</f>
        <v/>
      </c>
      <c r="V4916" s="57" t="str">
        <f>IF('UT Cases'!AB4917="","",'UT Cases'!AB4917)</f>
        <v/>
      </c>
      <c r="W4916" s="57" t="str">
        <f>IF('UT Cases'!AC4917="","",'UT Cases'!AC4917)</f>
        <v/>
      </c>
      <c r="X4916" s="57" t="str">
        <f>IF('UT Cases'!AD4917="","",'UT Cases'!AD4917)</f>
        <v/>
      </c>
      <c r="Y4916" s="57" t="str">
        <f>IF('UT Cases'!AE4917="","",'UT Cases'!AE4917)</f>
        <v/>
      </c>
      <c r="Z4916" s="56" t="str">
        <f>IF('UT Cases'!AF4917="","",'UT Cases'!AF4917)</f>
        <v/>
      </c>
      <c r="AA4916" s="56" t="str">
        <f>IF('UT Cases'!AG4917="","",'UT Cases'!AG4917)</f>
        <v/>
      </c>
      <c r="AB4916" s="56" t="str">
        <f>IF('UT Cases'!AH4917="","",'UT Cases'!AH4917)</f>
        <v/>
      </c>
      <c r="AC4916" s="56" t="str">
        <f>IF('UT Cases'!AI4917="","",'UT Cases'!AI4917)</f>
        <v/>
      </c>
      <c r="AD4916" s="56" t="str">
        <f>IF('UT Cases'!AJ4917="","",'UT Cases'!AJ4917)</f>
        <v/>
      </c>
    </row>
    <row r="4917" spans="2:30">
      <c r="B4917" s="54" t="str">
        <f>IF('UT Cases'!B4918="","",'UT Cases'!B4918)</f>
        <v/>
      </c>
      <c r="C4917" s="54" t="str">
        <f>IF('UT Cases'!C4918="","",'UT Cases'!C4918)</f>
        <v/>
      </c>
      <c r="D4917" s="54" t="str">
        <f>IF('UT Cases'!D4918="","",'UT Cases'!D4918)</f>
        <v/>
      </c>
      <c r="E4917" s="54" t="str">
        <f>IF('UT Cases'!H4918="","",'UT Cases'!H4918)</f>
        <v/>
      </c>
      <c r="F4917" s="55" t="str">
        <f>IF('UT Cases'!L4918="","",'UT Cases'!L4918)</f>
        <v/>
      </c>
      <c r="G4917" s="56" t="str">
        <f>IF('UT Cases'!M4918="","",'UT Cases'!M4918)</f>
        <v/>
      </c>
      <c r="H4917" s="56" t="str">
        <f>IF('UT Cases'!N4918="","",'UT Cases'!N4918)</f>
        <v/>
      </c>
      <c r="I4917" s="56" t="str">
        <f>IF('UT Cases'!O4918="","",'UT Cases'!O4918)</f>
        <v/>
      </c>
      <c r="J4917" s="56" t="str">
        <f>IF('UT Cases'!P4918="","",'UT Cases'!P4918)</f>
        <v/>
      </c>
      <c r="K4917" s="57" t="str">
        <f>IF('UT Cases'!Q4918="","",'UT Cases'!Q4918)</f>
        <v/>
      </c>
      <c r="L4917" s="57" t="str">
        <f>IF('UT Cases'!R4918="","",'UT Cases'!R4918)</f>
        <v/>
      </c>
      <c r="M4917" s="57" t="str">
        <f>IF('UT Cases'!S4918="","",'UT Cases'!S4918)</f>
        <v/>
      </c>
      <c r="N4917" s="57" t="str">
        <f>IF('UT Cases'!T4918="","",'UT Cases'!T4918)</f>
        <v/>
      </c>
      <c r="O4917" s="57" t="str">
        <f>IF('UT Cases'!U4918="","",'UT Cases'!U4918)</f>
        <v/>
      </c>
      <c r="P4917" s="56" t="str">
        <f>IF('UT Cases'!V4918="","",'UT Cases'!V4918)</f>
        <v/>
      </c>
      <c r="Q4917" s="56" t="str">
        <f>IF('UT Cases'!W4918="","",'UT Cases'!W4918)</f>
        <v/>
      </c>
      <c r="R4917" s="56" t="str">
        <f>IF('UT Cases'!X4918="","",'UT Cases'!X4918)</f>
        <v/>
      </c>
      <c r="S4917" s="56" t="str">
        <f>IF('UT Cases'!Y4918="","",'UT Cases'!Y4918)</f>
        <v/>
      </c>
      <c r="T4917" s="56" t="str">
        <f>IF('UT Cases'!Z4918="","",'UT Cases'!Z4918)</f>
        <v/>
      </c>
      <c r="U4917" s="57" t="str">
        <f>IF('UT Cases'!AA4918="","",'UT Cases'!AA4918)</f>
        <v/>
      </c>
      <c r="V4917" s="57" t="str">
        <f>IF('UT Cases'!AB4918="","",'UT Cases'!AB4918)</f>
        <v/>
      </c>
      <c r="W4917" s="57" t="str">
        <f>IF('UT Cases'!AC4918="","",'UT Cases'!AC4918)</f>
        <v/>
      </c>
      <c r="X4917" s="57" t="str">
        <f>IF('UT Cases'!AD4918="","",'UT Cases'!AD4918)</f>
        <v/>
      </c>
      <c r="Y4917" s="57" t="str">
        <f>IF('UT Cases'!AE4918="","",'UT Cases'!AE4918)</f>
        <v/>
      </c>
      <c r="Z4917" s="56" t="str">
        <f>IF('UT Cases'!AF4918="","",'UT Cases'!AF4918)</f>
        <v/>
      </c>
      <c r="AA4917" s="56" t="str">
        <f>IF('UT Cases'!AG4918="","",'UT Cases'!AG4918)</f>
        <v/>
      </c>
      <c r="AB4917" s="56" t="str">
        <f>IF('UT Cases'!AH4918="","",'UT Cases'!AH4918)</f>
        <v/>
      </c>
      <c r="AC4917" s="56" t="str">
        <f>IF('UT Cases'!AI4918="","",'UT Cases'!AI4918)</f>
        <v/>
      </c>
      <c r="AD4917" s="56" t="str">
        <f>IF('UT Cases'!AJ4918="","",'UT Cases'!AJ4918)</f>
        <v/>
      </c>
    </row>
    <row r="4918" spans="2:30">
      <c r="B4918" s="54" t="str">
        <f>IF('UT Cases'!B4919="","",'UT Cases'!B4919)</f>
        <v/>
      </c>
      <c r="C4918" s="54" t="str">
        <f>IF('UT Cases'!C4919="","",'UT Cases'!C4919)</f>
        <v/>
      </c>
      <c r="D4918" s="54" t="str">
        <f>IF('UT Cases'!D4919="","",'UT Cases'!D4919)</f>
        <v/>
      </c>
      <c r="E4918" s="54" t="str">
        <f>IF('UT Cases'!H4919="","",'UT Cases'!H4919)</f>
        <v/>
      </c>
      <c r="F4918" s="55" t="str">
        <f>IF('UT Cases'!L4919="","",'UT Cases'!L4919)</f>
        <v/>
      </c>
      <c r="G4918" s="56" t="str">
        <f>IF('UT Cases'!M4919="","",'UT Cases'!M4919)</f>
        <v/>
      </c>
      <c r="H4918" s="56" t="str">
        <f>IF('UT Cases'!N4919="","",'UT Cases'!N4919)</f>
        <v/>
      </c>
      <c r="I4918" s="56" t="str">
        <f>IF('UT Cases'!O4919="","",'UT Cases'!O4919)</f>
        <v/>
      </c>
      <c r="J4918" s="56" t="str">
        <f>IF('UT Cases'!P4919="","",'UT Cases'!P4919)</f>
        <v/>
      </c>
      <c r="K4918" s="57" t="str">
        <f>IF('UT Cases'!Q4919="","",'UT Cases'!Q4919)</f>
        <v/>
      </c>
      <c r="L4918" s="57" t="str">
        <f>IF('UT Cases'!R4919="","",'UT Cases'!R4919)</f>
        <v/>
      </c>
      <c r="M4918" s="57" t="str">
        <f>IF('UT Cases'!S4919="","",'UT Cases'!S4919)</f>
        <v/>
      </c>
      <c r="N4918" s="57" t="str">
        <f>IF('UT Cases'!T4919="","",'UT Cases'!T4919)</f>
        <v/>
      </c>
      <c r="O4918" s="57" t="str">
        <f>IF('UT Cases'!U4919="","",'UT Cases'!U4919)</f>
        <v/>
      </c>
      <c r="P4918" s="56" t="str">
        <f>IF('UT Cases'!V4919="","",'UT Cases'!V4919)</f>
        <v/>
      </c>
      <c r="Q4918" s="56" t="str">
        <f>IF('UT Cases'!W4919="","",'UT Cases'!W4919)</f>
        <v/>
      </c>
      <c r="R4918" s="56" t="str">
        <f>IF('UT Cases'!X4919="","",'UT Cases'!X4919)</f>
        <v/>
      </c>
      <c r="S4918" s="56" t="str">
        <f>IF('UT Cases'!Y4919="","",'UT Cases'!Y4919)</f>
        <v/>
      </c>
      <c r="T4918" s="56" t="str">
        <f>IF('UT Cases'!Z4919="","",'UT Cases'!Z4919)</f>
        <v/>
      </c>
      <c r="U4918" s="57" t="str">
        <f>IF('UT Cases'!AA4919="","",'UT Cases'!AA4919)</f>
        <v/>
      </c>
      <c r="V4918" s="57" t="str">
        <f>IF('UT Cases'!AB4919="","",'UT Cases'!AB4919)</f>
        <v/>
      </c>
      <c r="W4918" s="57" t="str">
        <f>IF('UT Cases'!AC4919="","",'UT Cases'!AC4919)</f>
        <v/>
      </c>
      <c r="X4918" s="57" t="str">
        <f>IF('UT Cases'!AD4919="","",'UT Cases'!AD4919)</f>
        <v/>
      </c>
      <c r="Y4918" s="57" t="str">
        <f>IF('UT Cases'!AE4919="","",'UT Cases'!AE4919)</f>
        <v/>
      </c>
      <c r="Z4918" s="56" t="str">
        <f>IF('UT Cases'!AF4919="","",'UT Cases'!AF4919)</f>
        <v/>
      </c>
      <c r="AA4918" s="56" t="str">
        <f>IF('UT Cases'!AG4919="","",'UT Cases'!AG4919)</f>
        <v/>
      </c>
      <c r="AB4918" s="56" t="str">
        <f>IF('UT Cases'!AH4919="","",'UT Cases'!AH4919)</f>
        <v/>
      </c>
      <c r="AC4918" s="56" t="str">
        <f>IF('UT Cases'!AI4919="","",'UT Cases'!AI4919)</f>
        <v/>
      </c>
      <c r="AD4918" s="56" t="str">
        <f>IF('UT Cases'!AJ4919="","",'UT Cases'!AJ4919)</f>
        <v/>
      </c>
    </row>
    <row r="4919" spans="2:30">
      <c r="B4919" s="54" t="str">
        <f>IF('UT Cases'!B4920="","",'UT Cases'!B4920)</f>
        <v/>
      </c>
      <c r="C4919" s="54" t="str">
        <f>IF('UT Cases'!C4920="","",'UT Cases'!C4920)</f>
        <v/>
      </c>
      <c r="D4919" s="54" t="str">
        <f>IF('UT Cases'!D4920="","",'UT Cases'!D4920)</f>
        <v/>
      </c>
      <c r="E4919" s="54" t="str">
        <f>IF('UT Cases'!H4920="","",'UT Cases'!H4920)</f>
        <v/>
      </c>
      <c r="F4919" s="55" t="str">
        <f>IF('UT Cases'!L4920="","",'UT Cases'!L4920)</f>
        <v/>
      </c>
      <c r="G4919" s="56" t="str">
        <f>IF('UT Cases'!M4920="","",'UT Cases'!M4920)</f>
        <v/>
      </c>
      <c r="H4919" s="56" t="str">
        <f>IF('UT Cases'!N4920="","",'UT Cases'!N4920)</f>
        <v/>
      </c>
      <c r="I4919" s="56" t="str">
        <f>IF('UT Cases'!O4920="","",'UT Cases'!O4920)</f>
        <v/>
      </c>
      <c r="J4919" s="56" t="str">
        <f>IF('UT Cases'!P4920="","",'UT Cases'!P4920)</f>
        <v/>
      </c>
      <c r="K4919" s="57" t="str">
        <f>IF('UT Cases'!Q4920="","",'UT Cases'!Q4920)</f>
        <v/>
      </c>
      <c r="L4919" s="57" t="str">
        <f>IF('UT Cases'!R4920="","",'UT Cases'!R4920)</f>
        <v/>
      </c>
      <c r="M4919" s="57" t="str">
        <f>IF('UT Cases'!S4920="","",'UT Cases'!S4920)</f>
        <v/>
      </c>
      <c r="N4919" s="57" t="str">
        <f>IF('UT Cases'!T4920="","",'UT Cases'!T4920)</f>
        <v/>
      </c>
      <c r="O4919" s="57" t="str">
        <f>IF('UT Cases'!U4920="","",'UT Cases'!U4920)</f>
        <v/>
      </c>
      <c r="P4919" s="56" t="str">
        <f>IF('UT Cases'!V4920="","",'UT Cases'!V4920)</f>
        <v/>
      </c>
      <c r="Q4919" s="56" t="str">
        <f>IF('UT Cases'!W4920="","",'UT Cases'!W4920)</f>
        <v/>
      </c>
      <c r="R4919" s="56" t="str">
        <f>IF('UT Cases'!X4920="","",'UT Cases'!X4920)</f>
        <v/>
      </c>
      <c r="S4919" s="56" t="str">
        <f>IF('UT Cases'!Y4920="","",'UT Cases'!Y4920)</f>
        <v/>
      </c>
      <c r="T4919" s="56" t="str">
        <f>IF('UT Cases'!Z4920="","",'UT Cases'!Z4920)</f>
        <v/>
      </c>
      <c r="U4919" s="57" t="str">
        <f>IF('UT Cases'!AA4920="","",'UT Cases'!AA4920)</f>
        <v/>
      </c>
      <c r="V4919" s="57" t="str">
        <f>IF('UT Cases'!AB4920="","",'UT Cases'!AB4920)</f>
        <v/>
      </c>
      <c r="W4919" s="57" t="str">
        <f>IF('UT Cases'!AC4920="","",'UT Cases'!AC4920)</f>
        <v/>
      </c>
      <c r="X4919" s="57" t="str">
        <f>IF('UT Cases'!AD4920="","",'UT Cases'!AD4920)</f>
        <v/>
      </c>
      <c r="Y4919" s="57" t="str">
        <f>IF('UT Cases'!AE4920="","",'UT Cases'!AE4920)</f>
        <v/>
      </c>
      <c r="Z4919" s="56" t="str">
        <f>IF('UT Cases'!AF4920="","",'UT Cases'!AF4920)</f>
        <v/>
      </c>
      <c r="AA4919" s="56" t="str">
        <f>IF('UT Cases'!AG4920="","",'UT Cases'!AG4920)</f>
        <v/>
      </c>
      <c r="AB4919" s="56" t="str">
        <f>IF('UT Cases'!AH4920="","",'UT Cases'!AH4920)</f>
        <v/>
      </c>
      <c r="AC4919" s="56" t="str">
        <f>IF('UT Cases'!AI4920="","",'UT Cases'!AI4920)</f>
        <v/>
      </c>
      <c r="AD4919" s="56" t="str">
        <f>IF('UT Cases'!AJ4920="","",'UT Cases'!AJ4920)</f>
        <v/>
      </c>
    </row>
    <row r="4920" spans="2:30">
      <c r="B4920" s="54" t="str">
        <f>IF('UT Cases'!B4921="","",'UT Cases'!B4921)</f>
        <v/>
      </c>
      <c r="C4920" s="54" t="str">
        <f>IF('UT Cases'!C4921="","",'UT Cases'!C4921)</f>
        <v/>
      </c>
      <c r="D4920" s="54" t="str">
        <f>IF('UT Cases'!D4921="","",'UT Cases'!D4921)</f>
        <v/>
      </c>
      <c r="E4920" s="54" t="str">
        <f>IF('UT Cases'!H4921="","",'UT Cases'!H4921)</f>
        <v/>
      </c>
      <c r="F4920" s="55" t="str">
        <f>IF('UT Cases'!L4921="","",'UT Cases'!L4921)</f>
        <v/>
      </c>
      <c r="G4920" s="56" t="str">
        <f>IF('UT Cases'!M4921="","",'UT Cases'!M4921)</f>
        <v/>
      </c>
      <c r="H4920" s="56" t="str">
        <f>IF('UT Cases'!N4921="","",'UT Cases'!N4921)</f>
        <v/>
      </c>
      <c r="I4920" s="56" t="str">
        <f>IF('UT Cases'!O4921="","",'UT Cases'!O4921)</f>
        <v/>
      </c>
      <c r="J4920" s="56" t="str">
        <f>IF('UT Cases'!P4921="","",'UT Cases'!P4921)</f>
        <v/>
      </c>
      <c r="K4920" s="57" t="str">
        <f>IF('UT Cases'!Q4921="","",'UT Cases'!Q4921)</f>
        <v/>
      </c>
      <c r="L4920" s="57" t="str">
        <f>IF('UT Cases'!R4921="","",'UT Cases'!R4921)</f>
        <v/>
      </c>
      <c r="M4920" s="57" t="str">
        <f>IF('UT Cases'!S4921="","",'UT Cases'!S4921)</f>
        <v/>
      </c>
      <c r="N4920" s="57" t="str">
        <f>IF('UT Cases'!T4921="","",'UT Cases'!T4921)</f>
        <v/>
      </c>
      <c r="O4920" s="57" t="str">
        <f>IF('UT Cases'!U4921="","",'UT Cases'!U4921)</f>
        <v/>
      </c>
      <c r="P4920" s="56" t="str">
        <f>IF('UT Cases'!V4921="","",'UT Cases'!V4921)</f>
        <v/>
      </c>
      <c r="Q4920" s="56" t="str">
        <f>IF('UT Cases'!W4921="","",'UT Cases'!W4921)</f>
        <v/>
      </c>
      <c r="R4920" s="56" t="str">
        <f>IF('UT Cases'!X4921="","",'UT Cases'!X4921)</f>
        <v/>
      </c>
      <c r="S4920" s="56" t="str">
        <f>IF('UT Cases'!Y4921="","",'UT Cases'!Y4921)</f>
        <v/>
      </c>
      <c r="T4920" s="56" t="str">
        <f>IF('UT Cases'!Z4921="","",'UT Cases'!Z4921)</f>
        <v/>
      </c>
      <c r="U4920" s="57" t="str">
        <f>IF('UT Cases'!AA4921="","",'UT Cases'!AA4921)</f>
        <v/>
      </c>
      <c r="V4920" s="57" t="str">
        <f>IF('UT Cases'!AB4921="","",'UT Cases'!AB4921)</f>
        <v/>
      </c>
      <c r="W4920" s="57" t="str">
        <f>IF('UT Cases'!AC4921="","",'UT Cases'!AC4921)</f>
        <v/>
      </c>
      <c r="X4920" s="57" t="str">
        <f>IF('UT Cases'!AD4921="","",'UT Cases'!AD4921)</f>
        <v/>
      </c>
      <c r="Y4920" s="57" t="str">
        <f>IF('UT Cases'!AE4921="","",'UT Cases'!AE4921)</f>
        <v/>
      </c>
      <c r="Z4920" s="56" t="str">
        <f>IF('UT Cases'!AF4921="","",'UT Cases'!AF4921)</f>
        <v/>
      </c>
      <c r="AA4920" s="56" t="str">
        <f>IF('UT Cases'!AG4921="","",'UT Cases'!AG4921)</f>
        <v/>
      </c>
      <c r="AB4920" s="56" t="str">
        <f>IF('UT Cases'!AH4921="","",'UT Cases'!AH4921)</f>
        <v/>
      </c>
      <c r="AC4920" s="56" t="str">
        <f>IF('UT Cases'!AI4921="","",'UT Cases'!AI4921)</f>
        <v/>
      </c>
      <c r="AD4920" s="56" t="str">
        <f>IF('UT Cases'!AJ4921="","",'UT Cases'!AJ4921)</f>
        <v/>
      </c>
    </row>
    <row r="4921" spans="2:30">
      <c r="B4921" s="54" t="str">
        <f>IF('UT Cases'!B4922="","",'UT Cases'!B4922)</f>
        <v/>
      </c>
      <c r="C4921" s="54" t="str">
        <f>IF('UT Cases'!C4922="","",'UT Cases'!C4922)</f>
        <v/>
      </c>
      <c r="D4921" s="54" t="str">
        <f>IF('UT Cases'!D4922="","",'UT Cases'!D4922)</f>
        <v/>
      </c>
      <c r="E4921" s="54" t="str">
        <f>IF('UT Cases'!H4922="","",'UT Cases'!H4922)</f>
        <v/>
      </c>
      <c r="F4921" s="55" t="str">
        <f>IF('UT Cases'!L4922="","",'UT Cases'!L4922)</f>
        <v/>
      </c>
      <c r="G4921" s="56" t="str">
        <f>IF('UT Cases'!M4922="","",'UT Cases'!M4922)</f>
        <v/>
      </c>
      <c r="H4921" s="56" t="str">
        <f>IF('UT Cases'!N4922="","",'UT Cases'!N4922)</f>
        <v/>
      </c>
      <c r="I4921" s="56" t="str">
        <f>IF('UT Cases'!O4922="","",'UT Cases'!O4922)</f>
        <v/>
      </c>
      <c r="J4921" s="56" t="str">
        <f>IF('UT Cases'!P4922="","",'UT Cases'!P4922)</f>
        <v/>
      </c>
      <c r="K4921" s="57" t="str">
        <f>IF('UT Cases'!Q4922="","",'UT Cases'!Q4922)</f>
        <v/>
      </c>
      <c r="L4921" s="57" t="str">
        <f>IF('UT Cases'!R4922="","",'UT Cases'!R4922)</f>
        <v/>
      </c>
      <c r="M4921" s="57" t="str">
        <f>IF('UT Cases'!S4922="","",'UT Cases'!S4922)</f>
        <v/>
      </c>
      <c r="N4921" s="57" t="str">
        <f>IF('UT Cases'!T4922="","",'UT Cases'!T4922)</f>
        <v/>
      </c>
      <c r="O4921" s="57" t="str">
        <f>IF('UT Cases'!U4922="","",'UT Cases'!U4922)</f>
        <v/>
      </c>
      <c r="P4921" s="56" t="str">
        <f>IF('UT Cases'!V4922="","",'UT Cases'!V4922)</f>
        <v/>
      </c>
      <c r="Q4921" s="56" t="str">
        <f>IF('UT Cases'!W4922="","",'UT Cases'!W4922)</f>
        <v/>
      </c>
      <c r="R4921" s="56" t="str">
        <f>IF('UT Cases'!X4922="","",'UT Cases'!X4922)</f>
        <v/>
      </c>
      <c r="S4921" s="56" t="str">
        <f>IF('UT Cases'!Y4922="","",'UT Cases'!Y4922)</f>
        <v/>
      </c>
      <c r="T4921" s="56" t="str">
        <f>IF('UT Cases'!Z4922="","",'UT Cases'!Z4922)</f>
        <v/>
      </c>
      <c r="U4921" s="57" t="str">
        <f>IF('UT Cases'!AA4922="","",'UT Cases'!AA4922)</f>
        <v/>
      </c>
      <c r="V4921" s="57" t="str">
        <f>IF('UT Cases'!AB4922="","",'UT Cases'!AB4922)</f>
        <v/>
      </c>
      <c r="W4921" s="57" t="str">
        <f>IF('UT Cases'!AC4922="","",'UT Cases'!AC4922)</f>
        <v/>
      </c>
      <c r="X4921" s="57" t="str">
        <f>IF('UT Cases'!AD4922="","",'UT Cases'!AD4922)</f>
        <v/>
      </c>
      <c r="Y4921" s="57" t="str">
        <f>IF('UT Cases'!AE4922="","",'UT Cases'!AE4922)</f>
        <v/>
      </c>
      <c r="Z4921" s="56" t="str">
        <f>IF('UT Cases'!AF4922="","",'UT Cases'!AF4922)</f>
        <v/>
      </c>
      <c r="AA4921" s="56" t="str">
        <f>IF('UT Cases'!AG4922="","",'UT Cases'!AG4922)</f>
        <v/>
      </c>
      <c r="AB4921" s="56" t="str">
        <f>IF('UT Cases'!AH4922="","",'UT Cases'!AH4922)</f>
        <v/>
      </c>
      <c r="AC4921" s="56" t="str">
        <f>IF('UT Cases'!AI4922="","",'UT Cases'!AI4922)</f>
        <v/>
      </c>
      <c r="AD4921" s="56" t="str">
        <f>IF('UT Cases'!AJ4922="","",'UT Cases'!AJ4922)</f>
        <v/>
      </c>
    </row>
    <row r="4922" spans="2:30">
      <c r="B4922" s="54" t="str">
        <f>IF('UT Cases'!B4923="","",'UT Cases'!B4923)</f>
        <v/>
      </c>
      <c r="C4922" s="54" t="str">
        <f>IF('UT Cases'!C4923="","",'UT Cases'!C4923)</f>
        <v/>
      </c>
      <c r="D4922" s="54" t="str">
        <f>IF('UT Cases'!D4923="","",'UT Cases'!D4923)</f>
        <v/>
      </c>
      <c r="E4922" s="54" t="str">
        <f>IF('UT Cases'!H4923="","",'UT Cases'!H4923)</f>
        <v/>
      </c>
      <c r="F4922" s="55" t="str">
        <f>IF('UT Cases'!L4923="","",'UT Cases'!L4923)</f>
        <v/>
      </c>
      <c r="G4922" s="56" t="str">
        <f>IF('UT Cases'!M4923="","",'UT Cases'!M4923)</f>
        <v/>
      </c>
      <c r="H4922" s="56" t="str">
        <f>IF('UT Cases'!N4923="","",'UT Cases'!N4923)</f>
        <v/>
      </c>
      <c r="I4922" s="56" t="str">
        <f>IF('UT Cases'!O4923="","",'UT Cases'!O4923)</f>
        <v/>
      </c>
      <c r="J4922" s="56" t="str">
        <f>IF('UT Cases'!P4923="","",'UT Cases'!P4923)</f>
        <v/>
      </c>
      <c r="K4922" s="57" t="str">
        <f>IF('UT Cases'!Q4923="","",'UT Cases'!Q4923)</f>
        <v/>
      </c>
      <c r="L4922" s="57" t="str">
        <f>IF('UT Cases'!R4923="","",'UT Cases'!R4923)</f>
        <v/>
      </c>
      <c r="M4922" s="57" t="str">
        <f>IF('UT Cases'!S4923="","",'UT Cases'!S4923)</f>
        <v/>
      </c>
      <c r="N4922" s="57" t="str">
        <f>IF('UT Cases'!T4923="","",'UT Cases'!T4923)</f>
        <v/>
      </c>
      <c r="O4922" s="57" t="str">
        <f>IF('UT Cases'!U4923="","",'UT Cases'!U4923)</f>
        <v/>
      </c>
      <c r="P4922" s="56" t="str">
        <f>IF('UT Cases'!V4923="","",'UT Cases'!V4923)</f>
        <v/>
      </c>
      <c r="Q4922" s="56" t="str">
        <f>IF('UT Cases'!W4923="","",'UT Cases'!W4923)</f>
        <v/>
      </c>
      <c r="R4922" s="56" t="str">
        <f>IF('UT Cases'!X4923="","",'UT Cases'!X4923)</f>
        <v/>
      </c>
      <c r="S4922" s="56" t="str">
        <f>IF('UT Cases'!Y4923="","",'UT Cases'!Y4923)</f>
        <v/>
      </c>
      <c r="T4922" s="56" t="str">
        <f>IF('UT Cases'!Z4923="","",'UT Cases'!Z4923)</f>
        <v/>
      </c>
      <c r="U4922" s="57" t="str">
        <f>IF('UT Cases'!AA4923="","",'UT Cases'!AA4923)</f>
        <v/>
      </c>
      <c r="V4922" s="57" t="str">
        <f>IF('UT Cases'!AB4923="","",'UT Cases'!AB4923)</f>
        <v/>
      </c>
      <c r="W4922" s="57" t="str">
        <f>IF('UT Cases'!AC4923="","",'UT Cases'!AC4923)</f>
        <v/>
      </c>
      <c r="X4922" s="57" t="str">
        <f>IF('UT Cases'!AD4923="","",'UT Cases'!AD4923)</f>
        <v/>
      </c>
      <c r="Y4922" s="57" t="str">
        <f>IF('UT Cases'!AE4923="","",'UT Cases'!AE4923)</f>
        <v/>
      </c>
      <c r="Z4922" s="56" t="str">
        <f>IF('UT Cases'!AF4923="","",'UT Cases'!AF4923)</f>
        <v/>
      </c>
      <c r="AA4922" s="56" t="str">
        <f>IF('UT Cases'!AG4923="","",'UT Cases'!AG4923)</f>
        <v/>
      </c>
      <c r="AB4922" s="56" t="str">
        <f>IF('UT Cases'!AH4923="","",'UT Cases'!AH4923)</f>
        <v/>
      </c>
      <c r="AC4922" s="56" t="str">
        <f>IF('UT Cases'!AI4923="","",'UT Cases'!AI4923)</f>
        <v/>
      </c>
      <c r="AD4922" s="56" t="str">
        <f>IF('UT Cases'!AJ4923="","",'UT Cases'!AJ4923)</f>
        <v/>
      </c>
    </row>
    <row r="4923" spans="2:30">
      <c r="B4923" s="54" t="str">
        <f>IF('UT Cases'!B4924="","",'UT Cases'!B4924)</f>
        <v/>
      </c>
      <c r="C4923" s="54" t="str">
        <f>IF('UT Cases'!C4924="","",'UT Cases'!C4924)</f>
        <v/>
      </c>
      <c r="D4923" s="54" t="str">
        <f>IF('UT Cases'!D4924="","",'UT Cases'!D4924)</f>
        <v/>
      </c>
      <c r="E4923" s="54" t="str">
        <f>IF('UT Cases'!H4924="","",'UT Cases'!H4924)</f>
        <v/>
      </c>
      <c r="F4923" s="55" t="str">
        <f>IF('UT Cases'!L4924="","",'UT Cases'!L4924)</f>
        <v/>
      </c>
      <c r="G4923" s="56" t="str">
        <f>IF('UT Cases'!M4924="","",'UT Cases'!M4924)</f>
        <v/>
      </c>
      <c r="H4923" s="56" t="str">
        <f>IF('UT Cases'!N4924="","",'UT Cases'!N4924)</f>
        <v/>
      </c>
      <c r="I4923" s="56" t="str">
        <f>IF('UT Cases'!O4924="","",'UT Cases'!O4924)</f>
        <v/>
      </c>
      <c r="J4923" s="56" t="str">
        <f>IF('UT Cases'!P4924="","",'UT Cases'!P4924)</f>
        <v/>
      </c>
      <c r="K4923" s="57" t="str">
        <f>IF('UT Cases'!Q4924="","",'UT Cases'!Q4924)</f>
        <v/>
      </c>
      <c r="L4923" s="57" t="str">
        <f>IF('UT Cases'!R4924="","",'UT Cases'!R4924)</f>
        <v/>
      </c>
      <c r="M4923" s="57" t="str">
        <f>IF('UT Cases'!S4924="","",'UT Cases'!S4924)</f>
        <v/>
      </c>
      <c r="N4923" s="57" t="str">
        <f>IF('UT Cases'!T4924="","",'UT Cases'!T4924)</f>
        <v/>
      </c>
      <c r="O4923" s="57" t="str">
        <f>IF('UT Cases'!U4924="","",'UT Cases'!U4924)</f>
        <v/>
      </c>
      <c r="P4923" s="56" t="str">
        <f>IF('UT Cases'!V4924="","",'UT Cases'!V4924)</f>
        <v/>
      </c>
      <c r="Q4923" s="56" t="str">
        <f>IF('UT Cases'!W4924="","",'UT Cases'!W4924)</f>
        <v/>
      </c>
      <c r="R4923" s="56" t="str">
        <f>IF('UT Cases'!X4924="","",'UT Cases'!X4924)</f>
        <v/>
      </c>
      <c r="S4923" s="56" t="str">
        <f>IF('UT Cases'!Y4924="","",'UT Cases'!Y4924)</f>
        <v/>
      </c>
      <c r="T4923" s="56" t="str">
        <f>IF('UT Cases'!Z4924="","",'UT Cases'!Z4924)</f>
        <v/>
      </c>
      <c r="U4923" s="57" t="str">
        <f>IF('UT Cases'!AA4924="","",'UT Cases'!AA4924)</f>
        <v/>
      </c>
      <c r="V4923" s="57" t="str">
        <f>IF('UT Cases'!AB4924="","",'UT Cases'!AB4924)</f>
        <v/>
      </c>
      <c r="W4923" s="57" t="str">
        <f>IF('UT Cases'!AC4924="","",'UT Cases'!AC4924)</f>
        <v/>
      </c>
      <c r="X4923" s="57" t="str">
        <f>IF('UT Cases'!AD4924="","",'UT Cases'!AD4924)</f>
        <v/>
      </c>
      <c r="Y4923" s="57" t="str">
        <f>IF('UT Cases'!AE4924="","",'UT Cases'!AE4924)</f>
        <v/>
      </c>
      <c r="Z4923" s="56" t="str">
        <f>IF('UT Cases'!AF4924="","",'UT Cases'!AF4924)</f>
        <v/>
      </c>
      <c r="AA4923" s="56" t="str">
        <f>IF('UT Cases'!AG4924="","",'UT Cases'!AG4924)</f>
        <v/>
      </c>
      <c r="AB4923" s="56" t="str">
        <f>IF('UT Cases'!AH4924="","",'UT Cases'!AH4924)</f>
        <v/>
      </c>
      <c r="AC4923" s="56" t="str">
        <f>IF('UT Cases'!AI4924="","",'UT Cases'!AI4924)</f>
        <v/>
      </c>
      <c r="AD4923" s="56" t="str">
        <f>IF('UT Cases'!AJ4924="","",'UT Cases'!AJ4924)</f>
        <v/>
      </c>
    </row>
    <row r="4924" spans="2:30">
      <c r="B4924" s="54" t="str">
        <f>IF('UT Cases'!B4925="","",'UT Cases'!B4925)</f>
        <v/>
      </c>
      <c r="C4924" s="54" t="str">
        <f>IF('UT Cases'!C4925="","",'UT Cases'!C4925)</f>
        <v/>
      </c>
      <c r="D4924" s="54" t="str">
        <f>IF('UT Cases'!D4925="","",'UT Cases'!D4925)</f>
        <v/>
      </c>
      <c r="E4924" s="54" t="str">
        <f>IF('UT Cases'!H4925="","",'UT Cases'!H4925)</f>
        <v/>
      </c>
      <c r="F4924" s="55" t="str">
        <f>IF('UT Cases'!L4925="","",'UT Cases'!L4925)</f>
        <v/>
      </c>
      <c r="G4924" s="56" t="str">
        <f>IF('UT Cases'!M4925="","",'UT Cases'!M4925)</f>
        <v/>
      </c>
      <c r="H4924" s="56" t="str">
        <f>IF('UT Cases'!N4925="","",'UT Cases'!N4925)</f>
        <v/>
      </c>
      <c r="I4924" s="56" t="str">
        <f>IF('UT Cases'!O4925="","",'UT Cases'!O4925)</f>
        <v/>
      </c>
      <c r="J4924" s="56" t="str">
        <f>IF('UT Cases'!P4925="","",'UT Cases'!P4925)</f>
        <v/>
      </c>
      <c r="K4924" s="57" t="str">
        <f>IF('UT Cases'!Q4925="","",'UT Cases'!Q4925)</f>
        <v/>
      </c>
      <c r="L4924" s="57" t="str">
        <f>IF('UT Cases'!R4925="","",'UT Cases'!R4925)</f>
        <v/>
      </c>
      <c r="M4924" s="57" t="str">
        <f>IF('UT Cases'!S4925="","",'UT Cases'!S4925)</f>
        <v/>
      </c>
      <c r="N4924" s="57" t="str">
        <f>IF('UT Cases'!T4925="","",'UT Cases'!T4925)</f>
        <v/>
      </c>
      <c r="O4924" s="57" t="str">
        <f>IF('UT Cases'!U4925="","",'UT Cases'!U4925)</f>
        <v/>
      </c>
      <c r="P4924" s="56" t="str">
        <f>IF('UT Cases'!V4925="","",'UT Cases'!V4925)</f>
        <v/>
      </c>
      <c r="Q4924" s="56" t="str">
        <f>IF('UT Cases'!W4925="","",'UT Cases'!W4925)</f>
        <v/>
      </c>
      <c r="R4924" s="56" t="str">
        <f>IF('UT Cases'!X4925="","",'UT Cases'!X4925)</f>
        <v/>
      </c>
      <c r="S4924" s="56" t="str">
        <f>IF('UT Cases'!Y4925="","",'UT Cases'!Y4925)</f>
        <v/>
      </c>
      <c r="T4924" s="56" t="str">
        <f>IF('UT Cases'!Z4925="","",'UT Cases'!Z4925)</f>
        <v/>
      </c>
      <c r="U4924" s="57" t="str">
        <f>IF('UT Cases'!AA4925="","",'UT Cases'!AA4925)</f>
        <v/>
      </c>
      <c r="V4924" s="57" t="str">
        <f>IF('UT Cases'!AB4925="","",'UT Cases'!AB4925)</f>
        <v/>
      </c>
      <c r="W4924" s="57" t="str">
        <f>IF('UT Cases'!AC4925="","",'UT Cases'!AC4925)</f>
        <v/>
      </c>
      <c r="X4924" s="57" t="str">
        <f>IF('UT Cases'!AD4925="","",'UT Cases'!AD4925)</f>
        <v/>
      </c>
      <c r="Y4924" s="57" t="str">
        <f>IF('UT Cases'!AE4925="","",'UT Cases'!AE4925)</f>
        <v/>
      </c>
      <c r="Z4924" s="56" t="str">
        <f>IF('UT Cases'!AF4925="","",'UT Cases'!AF4925)</f>
        <v/>
      </c>
      <c r="AA4924" s="56" t="str">
        <f>IF('UT Cases'!AG4925="","",'UT Cases'!AG4925)</f>
        <v/>
      </c>
      <c r="AB4924" s="56" t="str">
        <f>IF('UT Cases'!AH4925="","",'UT Cases'!AH4925)</f>
        <v/>
      </c>
      <c r="AC4924" s="56" t="str">
        <f>IF('UT Cases'!AI4925="","",'UT Cases'!AI4925)</f>
        <v/>
      </c>
      <c r="AD4924" s="56" t="str">
        <f>IF('UT Cases'!AJ4925="","",'UT Cases'!AJ4925)</f>
        <v/>
      </c>
    </row>
    <row r="4925" spans="2:30">
      <c r="B4925" s="54" t="str">
        <f>IF('UT Cases'!B4926="","",'UT Cases'!B4926)</f>
        <v/>
      </c>
      <c r="C4925" s="54" t="str">
        <f>IF('UT Cases'!C4926="","",'UT Cases'!C4926)</f>
        <v/>
      </c>
      <c r="D4925" s="54" t="str">
        <f>IF('UT Cases'!D4926="","",'UT Cases'!D4926)</f>
        <v/>
      </c>
      <c r="E4925" s="54" t="str">
        <f>IF('UT Cases'!H4926="","",'UT Cases'!H4926)</f>
        <v/>
      </c>
      <c r="F4925" s="55" t="str">
        <f>IF('UT Cases'!L4926="","",'UT Cases'!L4926)</f>
        <v/>
      </c>
      <c r="G4925" s="56" t="str">
        <f>IF('UT Cases'!M4926="","",'UT Cases'!M4926)</f>
        <v/>
      </c>
      <c r="H4925" s="56" t="str">
        <f>IF('UT Cases'!N4926="","",'UT Cases'!N4926)</f>
        <v/>
      </c>
      <c r="I4925" s="56" t="str">
        <f>IF('UT Cases'!O4926="","",'UT Cases'!O4926)</f>
        <v/>
      </c>
      <c r="J4925" s="56" t="str">
        <f>IF('UT Cases'!P4926="","",'UT Cases'!P4926)</f>
        <v/>
      </c>
      <c r="K4925" s="57" t="str">
        <f>IF('UT Cases'!Q4926="","",'UT Cases'!Q4926)</f>
        <v/>
      </c>
      <c r="L4925" s="57" t="str">
        <f>IF('UT Cases'!R4926="","",'UT Cases'!R4926)</f>
        <v/>
      </c>
      <c r="M4925" s="57" t="str">
        <f>IF('UT Cases'!S4926="","",'UT Cases'!S4926)</f>
        <v/>
      </c>
      <c r="N4925" s="57" t="str">
        <f>IF('UT Cases'!T4926="","",'UT Cases'!T4926)</f>
        <v/>
      </c>
      <c r="O4925" s="57" t="str">
        <f>IF('UT Cases'!U4926="","",'UT Cases'!U4926)</f>
        <v/>
      </c>
      <c r="P4925" s="56" t="str">
        <f>IF('UT Cases'!V4926="","",'UT Cases'!V4926)</f>
        <v/>
      </c>
      <c r="Q4925" s="56" t="str">
        <f>IF('UT Cases'!W4926="","",'UT Cases'!W4926)</f>
        <v/>
      </c>
      <c r="R4925" s="56" t="str">
        <f>IF('UT Cases'!X4926="","",'UT Cases'!X4926)</f>
        <v/>
      </c>
      <c r="S4925" s="56" t="str">
        <f>IF('UT Cases'!Y4926="","",'UT Cases'!Y4926)</f>
        <v/>
      </c>
      <c r="T4925" s="56" t="str">
        <f>IF('UT Cases'!Z4926="","",'UT Cases'!Z4926)</f>
        <v/>
      </c>
      <c r="U4925" s="57" t="str">
        <f>IF('UT Cases'!AA4926="","",'UT Cases'!AA4926)</f>
        <v/>
      </c>
      <c r="V4925" s="57" t="str">
        <f>IF('UT Cases'!AB4926="","",'UT Cases'!AB4926)</f>
        <v/>
      </c>
      <c r="W4925" s="57" t="str">
        <f>IF('UT Cases'!AC4926="","",'UT Cases'!AC4926)</f>
        <v/>
      </c>
      <c r="X4925" s="57" t="str">
        <f>IF('UT Cases'!AD4926="","",'UT Cases'!AD4926)</f>
        <v/>
      </c>
      <c r="Y4925" s="57" t="str">
        <f>IF('UT Cases'!AE4926="","",'UT Cases'!AE4926)</f>
        <v/>
      </c>
      <c r="Z4925" s="56" t="str">
        <f>IF('UT Cases'!AF4926="","",'UT Cases'!AF4926)</f>
        <v/>
      </c>
      <c r="AA4925" s="56" t="str">
        <f>IF('UT Cases'!AG4926="","",'UT Cases'!AG4926)</f>
        <v/>
      </c>
      <c r="AB4925" s="56" t="str">
        <f>IF('UT Cases'!AH4926="","",'UT Cases'!AH4926)</f>
        <v/>
      </c>
      <c r="AC4925" s="56" t="str">
        <f>IF('UT Cases'!AI4926="","",'UT Cases'!AI4926)</f>
        <v/>
      </c>
      <c r="AD4925" s="56" t="str">
        <f>IF('UT Cases'!AJ4926="","",'UT Cases'!AJ4926)</f>
        <v/>
      </c>
    </row>
    <row r="4926" spans="2:30">
      <c r="B4926" s="54" t="str">
        <f>IF('UT Cases'!B4927="","",'UT Cases'!B4927)</f>
        <v/>
      </c>
      <c r="C4926" s="54" t="str">
        <f>IF('UT Cases'!C4927="","",'UT Cases'!C4927)</f>
        <v/>
      </c>
      <c r="D4926" s="54" t="str">
        <f>IF('UT Cases'!D4927="","",'UT Cases'!D4927)</f>
        <v/>
      </c>
      <c r="E4926" s="54" t="str">
        <f>IF('UT Cases'!H4927="","",'UT Cases'!H4927)</f>
        <v/>
      </c>
      <c r="F4926" s="55" t="str">
        <f>IF('UT Cases'!L4927="","",'UT Cases'!L4927)</f>
        <v/>
      </c>
      <c r="G4926" s="56" t="str">
        <f>IF('UT Cases'!M4927="","",'UT Cases'!M4927)</f>
        <v/>
      </c>
      <c r="H4926" s="56" t="str">
        <f>IF('UT Cases'!N4927="","",'UT Cases'!N4927)</f>
        <v/>
      </c>
      <c r="I4926" s="56" t="str">
        <f>IF('UT Cases'!O4927="","",'UT Cases'!O4927)</f>
        <v/>
      </c>
      <c r="J4926" s="56" t="str">
        <f>IF('UT Cases'!P4927="","",'UT Cases'!P4927)</f>
        <v/>
      </c>
      <c r="K4926" s="57" t="str">
        <f>IF('UT Cases'!Q4927="","",'UT Cases'!Q4927)</f>
        <v/>
      </c>
      <c r="L4926" s="57" t="str">
        <f>IF('UT Cases'!R4927="","",'UT Cases'!R4927)</f>
        <v/>
      </c>
      <c r="M4926" s="57" t="str">
        <f>IF('UT Cases'!S4927="","",'UT Cases'!S4927)</f>
        <v/>
      </c>
      <c r="N4926" s="57" t="str">
        <f>IF('UT Cases'!T4927="","",'UT Cases'!T4927)</f>
        <v/>
      </c>
      <c r="O4926" s="57" t="str">
        <f>IF('UT Cases'!U4927="","",'UT Cases'!U4927)</f>
        <v/>
      </c>
      <c r="P4926" s="56" t="str">
        <f>IF('UT Cases'!V4927="","",'UT Cases'!V4927)</f>
        <v/>
      </c>
      <c r="Q4926" s="56" t="str">
        <f>IF('UT Cases'!W4927="","",'UT Cases'!W4927)</f>
        <v/>
      </c>
      <c r="R4926" s="56" t="str">
        <f>IF('UT Cases'!X4927="","",'UT Cases'!X4927)</f>
        <v/>
      </c>
      <c r="S4926" s="56" t="str">
        <f>IF('UT Cases'!Y4927="","",'UT Cases'!Y4927)</f>
        <v/>
      </c>
      <c r="T4926" s="56" t="str">
        <f>IF('UT Cases'!Z4927="","",'UT Cases'!Z4927)</f>
        <v/>
      </c>
      <c r="U4926" s="57" t="str">
        <f>IF('UT Cases'!AA4927="","",'UT Cases'!AA4927)</f>
        <v/>
      </c>
      <c r="V4926" s="57" t="str">
        <f>IF('UT Cases'!AB4927="","",'UT Cases'!AB4927)</f>
        <v/>
      </c>
      <c r="W4926" s="57" t="str">
        <f>IF('UT Cases'!AC4927="","",'UT Cases'!AC4927)</f>
        <v/>
      </c>
      <c r="X4926" s="57" t="str">
        <f>IF('UT Cases'!AD4927="","",'UT Cases'!AD4927)</f>
        <v/>
      </c>
      <c r="Y4926" s="57" t="str">
        <f>IF('UT Cases'!AE4927="","",'UT Cases'!AE4927)</f>
        <v/>
      </c>
      <c r="Z4926" s="56" t="str">
        <f>IF('UT Cases'!AF4927="","",'UT Cases'!AF4927)</f>
        <v/>
      </c>
      <c r="AA4926" s="56" t="str">
        <f>IF('UT Cases'!AG4927="","",'UT Cases'!AG4927)</f>
        <v/>
      </c>
      <c r="AB4926" s="56" t="str">
        <f>IF('UT Cases'!AH4927="","",'UT Cases'!AH4927)</f>
        <v/>
      </c>
      <c r="AC4926" s="56" t="str">
        <f>IF('UT Cases'!AI4927="","",'UT Cases'!AI4927)</f>
        <v/>
      </c>
      <c r="AD4926" s="56" t="str">
        <f>IF('UT Cases'!AJ4927="","",'UT Cases'!AJ4927)</f>
        <v/>
      </c>
    </row>
    <row r="4927" spans="2:30">
      <c r="B4927" s="54" t="str">
        <f>IF('UT Cases'!B4928="","",'UT Cases'!B4928)</f>
        <v/>
      </c>
      <c r="C4927" s="54" t="str">
        <f>IF('UT Cases'!C4928="","",'UT Cases'!C4928)</f>
        <v/>
      </c>
      <c r="D4927" s="54" t="str">
        <f>IF('UT Cases'!D4928="","",'UT Cases'!D4928)</f>
        <v/>
      </c>
      <c r="E4927" s="54" t="str">
        <f>IF('UT Cases'!H4928="","",'UT Cases'!H4928)</f>
        <v/>
      </c>
      <c r="F4927" s="55" t="str">
        <f>IF('UT Cases'!L4928="","",'UT Cases'!L4928)</f>
        <v/>
      </c>
      <c r="G4927" s="56" t="str">
        <f>IF('UT Cases'!M4928="","",'UT Cases'!M4928)</f>
        <v/>
      </c>
      <c r="H4927" s="56" t="str">
        <f>IF('UT Cases'!N4928="","",'UT Cases'!N4928)</f>
        <v/>
      </c>
      <c r="I4927" s="56" t="str">
        <f>IF('UT Cases'!O4928="","",'UT Cases'!O4928)</f>
        <v/>
      </c>
      <c r="J4927" s="56" t="str">
        <f>IF('UT Cases'!P4928="","",'UT Cases'!P4928)</f>
        <v/>
      </c>
      <c r="K4927" s="57" t="str">
        <f>IF('UT Cases'!Q4928="","",'UT Cases'!Q4928)</f>
        <v/>
      </c>
      <c r="L4927" s="57" t="str">
        <f>IF('UT Cases'!R4928="","",'UT Cases'!R4928)</f>
        <v/>
      </c>
      <c r="M4927" s="57" t="str">
        <f>IF('UT Cases'!S4928="","",'UT Cases'!S4928)</f>
        <v/>
      </c>
      <c r="N4927" s="57" t="str">
        <f>IF('UT Cases'!T4928="","",'UT Cases'!T4928)</f>
        <v/>
      </c>
      <c r="O4927" s="57" t="str">
        <f>IF('UT Cases'!U4928="","",'UT Cases'!U4928)</f>
        <v/>
      </c>
      <c r="P4927" s="56" t="str">
        <f>IF('UT Cases'!V4928="","",'UT Cases'!V4928)</f>
        <v/>
      </c>
      <c r="Q4927" s="56" t="str">
        <f>IF('UT Cases'!W4928="","",'UT Cases'!W4928)</f>
        <v/>
      </c>
      <c r="R4927" s="56" t="str">
        <f>IF('UT Cases'!X4928="","",'UT Cases'!X4928)</f>
        <v/>
      </c>
      <c r="S4927" s="56" t="str">
        <f>IF('UT Cases'!Y4928="","",'UT Cases'!Y4928)</f>
        <v/>
      </c>
      <c r="T4927" s="56" t="str">
        <f>IF('UT Cases'!Z4928="","",'UT Cases'!Z4928)</f>
        <v/>
      </c>
      <c r="U4927" s="57" t="str">
        <f>IF('UT Cases'!AA4928="","",'UT Cases'!AA4928)</f>
        <v/>
      </c>
      <c r="V4927" s="57" t="str">
        <f>IF('UT Cases'!AB4928="","",'UT Cases'!AB4928)</f>
        <v/>
      </c>
      <c r="W4927" s="57" t="str">
        <f>IF('UT Cases'!AC4928="","",'UT Cases'!AC4928)</f>
        <v/>
      </c>
      <c r="X4927" s="57" t="str">
        <f>IF('UT Cases'!AD4928="","",'UT Cases'!AD4928)</f>
        <v/>
      </c>
      <c r="Y4927" s="57" t="str">
        <f>IF('UT Cases'!AE4928="","",'UT Cases'!AE4928)</f>
        <v/>
      </c>
      <c r="Z4927" s="56" t="str">
        <f>IF('UT Cases'!AF4928="","",'UT Cases'!AF4928)</f>
        <v/>
      </c>
      <c r="AA4927" s="56" t="str">
        <f>IF('UT Cases'!AG4928="","",'UT Cases'!AG4928)</f>
        <v/>
      </c>
      <c r="AB4927" s="56" t="str">
        <f>IF('UT Cases'!AH4928="","",'UT Cases'!AH4928)</f>
        <v/>
      </c>
      <c r="AC4927" s="56" t="str">
        <f>IF('UT Cases'!AI4928="","",'UT Cases'!AI4928)</f>
        <v/>
      </c>
      <c r="AD4927" s="56" t="str">
        <f>IF('UT Cases'!AJ4928="","",'UT Cases'!AJ4928)</f>
        <v/>
      </c>
    </row>
    <row r="4928" spans="2:30">
      <c r="B4928" s="54" t="str">
        <f>IF('UT Cases'!B4929="","",'UT Cases'!B4929)</f>
        <v/>
      </c>
      <c r="C4928" s="54" t="str">
        <f>IF('UT Cases'!C4929="","",'UT Cases'!C4929)</f>
        <v/>
      </c>
      <c r="D4928" s="54" t="str">
        <f>IF('UT Cases'!D4929="","",'UT Cases'!D4929)</f>
        <v/>
      </c>
      <c r="E4928" s="54" t="str">
        <f>IF('UT Cases'!H4929="","",'UT Cases'!H4929)</f>
        <v/>
      </c>
      <c r="F4928" s="55" t="str">
        <f>IF('UT Cases'!L4929="","",'UT Cases'!L4929)</f>
        <v/>
      </c>
      <c r="G4928" s="56" t="str">
        <f>IF('UT Cases'!M4929="","",'UT Cases'!M4929)</f>
        <v/>
      </c>
      <c r="H4928" s="56" t="str">
        <f>IF('UT Cases'!N4929="","",'UT Cases'!N4929)</f>
        <v/>
      </c>
      <c r="I4928" s="56" t="str">
        <f>IF('UT Cases'!O4929="","",'UT Cases'!O4929)</f>
        <v/>
      </c>
      <c r="J4928" s="56" t="str">
        <f>IF('UT Cases'!P4929="","",'UT Cases'!P4929)</f>
        <v/>
      </c>
      <c r="K4928" s="57" t="str">
        <f>IF('UT Cases'!Q4929="","",'UT Cases'!Q4929)</f>
        <v/>
      </c>
      <c r="L4928" s="57" t="str">
        <f>IF('UT Cases'!R4929="","",'UT Cases'!R4929)</f>
        <v/>
      </c>
      <c r="M4928" s="57" t="str">
        <f>IF('UT Cases'!S4929="","",'UT Cases'!S4929)</f>
        <v/>
      </c>
      <c r="N4928" s="57" t="str">
        <f>IF('UT Cases'!T4929="","",'UT Cases'!T4929)</f>
        <v/>
      </c>
      <c r="O4928" s="57" t="str">
        <f>IF('UT Cases'!U4929="","",'UT Cases'!U4929)</f>
        <v/>
      </c>
      <c r="P4928" s="56" t="str">
        <f>IF('UT Cases'!V4929="","",'UT Cases'!V4929)</f>
        <v/>
      </c>
      <c r="Q4928" s="56" t="str">
        <f>IF('UT Cases'!W4929="","",'UT Cases'!W4929)</f>
        <v/>
      </c>
      <c r="R4928" s="56" t="str">
        <f>IF('UT Cases'!X4929="","",'UT Cases'!X4929)</f>
        <v/>
      </c>
      <c r="S4928" s="56" t="str">
        <f>IF('UT Cases'!Y4929="","",'UT Cases'!Y4929)</f>
        <v/>
      </c>
      <c r="T4928" s="56" t="str">
        <f>IF('UT Cases'!Z4929="","",'UT Cases'!Z4929)</f>
        <v/>
      </c>
      <c r="U4928" s="57" t="str">
        <f>IF('UT Cases'!AA4929="","",'UT Cases'!AA4929)</f>
        <v/>
      </c>
      <c r="V4928" s="57" t="str">
        <f>IF('UT Cases'!AB4929="","",'UT Cases'!AB4929)</f>
        <v/>
      </c>
      <c r="W4928" s="57" t="str">
        <f>IF('UT Cases'!AC4929="","",'UT Cases'!AC4929)</f>
        <v/>
      </c>
      <c r="X4928" s="57" t="str">
        <f>IF('UT Cases'!AD4929="","",'UT Cases'!AD4929)</f>
        <v/>
      </c>
      <c r="Y4928" s="57" t="str">
        <f>IF('UT Cases'!AE4929="","",'UT Cases'!AE4929)</f>
        <v/>
      </c>
      <c r="Z4928" s="56" t="str">
        <f>IF('UT Cases'!AF4929="","",'UT Cases'!AF4929)</f>
        <v/>
      </c>
      <c r="AA4928" s="56" t="str">
        <f>IF('UT Cases'!AG4929="","",'UT Cases'!AG4929)</f>
        <v/>
      </c>
      <c r="AB4928" s="56" t="str">
        <f>IF('UT Cases'!AH4929="","",'UT Cases'!AH4929)</f>
        <v/>
      </c>
      <c r="AC4928" s="56" t="str">
        <f>IF('UT Cases'!AI4929="","",'UT Cases'!AI4929)</f>
        <v/>
      </c>
      <c r="AD4928" s="56" t="str">
        <f>IF('UT Cases'!AJ4929="","",'UT Cases'!AJ4929)</f>
        <v/>
      </c>
    </row>
    <row r="4929" spans="2:30">
      <c r="B4929" s="54" t="str">
        <f>IF('UT Cases'!B4930="","",'UT Cases'!B4930)</f>
        <v/>
      </c>
      <c r="C4929" s="54" t="str">
        <f>IF('UT Cases'!C4930="","",'UT Cases'!C4930)</f>
        <v/>
      </c>
      <c r="D4929" s="54" t="str">
        <f>IF('UT Cases'!D4930="","",'UT Cases'!D4930)</f>
        <v/>
      </c>
      <c r="E4929" s="54" t="str">
        <f>IF('UT Cases'!H4930="","",'UT Cases'!H4930)</f>
        <v/>
      </c>
      <c r="F4929" s="55" t="str">
        <f>IF('UT Cases'!L4930="","",'UT Cases'!L4930)</f>
        <v/>
      </c>
      <c r="G4929" s="56" t="str">
        <f>IF('UT Cases'!M4930="","",'UT Cases'!M4930)</f>
        <v/>
      </c>
      <c r="H4929" s="56" t="str">
        <f>IF('UT Cases'!N4930="","",'UT Cases'!N4930)</f>
        <v/>
      </c>
      <c r="I4929" s="56" t="str">
        <f>IF('UT Cases'!O4930="","",'UT Cases'!O4930)</f>
        <v/>
      </c>
      <c r="J4929" s="56" t="str">
        <f>IF('UT Cases'!P4930="","",'UT Cases'!P4930)</f>
        <v/>
      </c>
      <c r="K4929" s="57" t="str">
        <f>IF('UT Cases'!Q4930="","",'UT Cases'!Q4930)</f>
        <v/>
      </c>
      <c r="L4929" s="57" t="str">
        <f>IF('UT Cases'!R4930="","",'UT Cases'!R4930)</f>
        <v/>
      </c>
      <c r="M4929" s="57" t="str">
        <f>IF('UT Cases'!S4930="","",'UT Cases'!S4930)</f>
        <v/>
      </c>
      <c r="N4929" s="57" t="str">
        <f>IF('UT Cases'!T4930="","",'UT Cases'!T4930)</f>
        <v/>
      </c>
      <c r="O4929" s="57" t="str">
        <f>IF('UT Cases'!U4930="","",'UT Cases'!U4930)</f>
        <v/>
      </c>
      <c r="P4929" s="56" t="str">
        <f>IF('UT Cases'!V4930="","",'UT Cases'!V4930)</f>
        <v/>
      </c>
      <c r="Q4929" s="56" t="str">
        <f>IF('UT Cases'!W4930="","",'UT Cases'!W4930)</f>
        <v/>
      </c>
      <c r="R4929" s="56" t="str">
        <f>IF('UT Cases'!X4930="","",'UT Cases'!X4930)</f>
        <v/>
      </c>
      <c r="S4929" s="56" t="str">
        <f>IF('UT Cases'!Y4930="","",'UT Cases'!Y4930)</f>
        <v/>
      </c>
      <c r="T4929" s="56" t="str">
        <f>IF('UT Cases'!Z4930="","",'UT Cases'!Z4930)</f>
        <v/>
      </c>
      <c r="U4929" s="57" t="str">
        <f>IF('UT Cases'!AA4930="","",'UT Cases'!AA4930)</f>
        <v/>
      </c>
      <c r="V4929" s="57" t="str">
        <f>IF('UT Cases'!AB4930="","",'UT Cases'!AB4930)</f>
        <v/>
      </c>
      <c r="W4929" s="57" t="str">
        <f>IF('UT Cases'!AC4930="","",'UT Cases'!AC4930)</f>
        <v/>
      </c>
      <c r="X4929" s="57" t="str">
        <f>IF('UT Cases'!AD4930="","",'UT Cases'!AD4930)</f>
        <v/>
      </c>
      <c r="Y4929" s="57" t="str">
        <f>IF('UT Cases'!AE4930="","",'UT Cases'!AE4930)</f>
        <v/>
      </c>
      <c r="Z4929" s="56" t="str">
        <f>IF('UT Cases'!AF4930="","",'UT Cases'!AF4930)</f>
        <v/>
      </c>
      <c r="AA4929" s="56" t="str">
        <f>IF('UT Cases'!AG4930="","",'UT Cases'!AG4930)</f>
        <v/>
      </c>
      <c r="AB4929" s="56" t="str">
        <f>IF('UT Cases'!AH4930="","",'UT Cases'!AH4930)</f>
        <v/>
      </c>
      <c r="AC4929" s="56" t="str">
        <f>IF('UT Cases'!AI4930="","",'UT Cases'!AI4930)</f>
        <v/>
      </c>
      <c r="AD4929" s="56" t="str">
        <f>IF('UT Cases'!AJ4930="","",'UT Cases'!AJ4930)</f>
        <v/>
      </c>
    </row>
    <row r="4930" spans="2:30">
      <c r="B4930" s="54" t="str">
        <f>IF('UT Cases'!B4931="","",'UT Cases'!B4931)</f>
        <v/>
      </c>
      <c r="C4930" s="54" t="str">
        <f>IF('UT Cases'!C4931="","",'UT Cases'!C4931)</f>
        <v/>
      </c>
      <c r="D4930" s="54" t="str">
        <f>IF('UT Cases'!D4931="","",'UT Cases'!D4931)</f>
        <v/>
      </c>
      <c r="E4930" s="54" t="str">
        <f>IF('UT Cases'!H4931="","",'UT Cases'!H4931)</f>
        <v/>
      </c>
      <c r="F4930" s="55" t="str">
        <f>IF('UT Cases'!L4931="","",'UT Cases'!L4931)</f>
        <v/>
      </c>
      <c r="G4930" s="56" t="str">
        <f>IF('UT Cases'!M4931="","",'UT Cases'!M4931)</f>
        <v/>
      </c>
      <c r="H4930" s="56" t="str">
        <f>IF('UT Cases'!N4931="","",'UT Cases'!N4931)</f>
        <v/>
      </c>
      <c r="I4930" s="56" t="str">
        <f>IF('UT Cases'!O4931="","",'UT Cases'!O4931)</f>
        <v/>
      </c>
      <c r="J4930" s="56" t="str">
        <f>IF('UT Cases'!P4931="","",'UT Cases'!P4931)</f>
        <v/>
      </c>
      <c r="K4930" s="57" t="str">
        <f>IF('UT Cases'!Q4931="","",'UT Cases'!Q4931)</f>
        <v/>
      </c>
      <c r="L4930" s="57" t="str">
        <f>IF('UT Cases'!R4931="","",'UT Cases'!R4931)</f>
        <v/>
      </c>
      <c r="M4930" s="57" t="str">
        <f>IF('UT Cases'!S4931="","",'UT Cases'!S4931)</f>
        <v/>
      </c>
      <c r="N4930" s="57" t="str">
        <f>IF('UT Cases'!T4931="","",'UT Cases'!T4931)</f>
        <v/>
      </c>
      <c r="O4930" s="57" t="str">
        <f>IF('UT Cases'!U4931="","",'UT Cases'!U4931)</f>
        <v/>
      </c>
      <c r="P4930" s="56" t="str">
        <f>IF('UT Cases'!V4931="","",'UT Cases'!V4931)</f>
        <v/>
      </c>
      <c r="Q4930" s="56" t="str">
        <f>IF('UT Cases'!W4931="","",'UT Cases'!W4931)</f>
        <v/>
      </c>
      <c r="R4930" s="56" t="str">
        <f>IF('UT Cases'!X4931="","",'UT Cases'!X4931)</f>
        <v/>
      </c>
      <c r="S4930" s="56" t="str">
        <f>IF('UT Cases'!Y4931="","",'UT Cases'!Y4931)</f>
        <v/>
      </c>
      <c r="T4930" s="56" t="str">
        <f>IF('UT Cases'!Z4931="","",'UT Cases'!Z4931)</f>
        <v/>
      </c>
      <c r="U4930" s="57" t="str">
        <f>IF('UT Cases'!AA4931="","",'UT Cases'!AA4931)</f>
        <v/>
      </c>
      <c r="V4930" s="57" t="str">
        <f>IF('UT Cases'!AB4931="","",'UT Cases'!AB4931)</f>
        <v/>
      </c>
      <c r="W4930" s="57" t="str">
        <f>IF('UT Cases'!AC4931="","",'UT Cases'!AC4931)</f>
        <v/>
      </c>
      <c r="X4930" s="57" t="str">
        <f>IF('UT Cases'!AD4931="","",'UT Cases'!AD4931)</f>
        <v/>
      </c>
      <c r="Y4930" s="57" t="str">
        <f>IF('UT Cases'!AE4931="","",'UT Cases'!AE4931)</f>
        <v/>
      </c>
      <c r="Z4930" s="56" t="str">
        <f>IF('UT Cases'!AF4931="","",'UT Cases'!AF4931)</f>
        <v/>
      </c>
      <c r="AA4930" s="56" t="str">
        <f>IF('UT Cases'!AG4931="","",'UT Cases'!AG4931)</f>
        <v/>
      </c>
      <c r="AB4930" s="56" t="str">
        <f>IF('UT Cases'!AH4931="","",'UT Cases'!AH4931)</f>
        <v/>
      </c>
      <c r="AC4930" s="56" t="str">
        <f>IF('UT Cases'!AI4931="","",'UT Cases'!AI4931)</f>
        <v/>
      </c>
      <c r="AD4930" s="56" t="str">
        <f>IF('UT Cases'!AJ4931="","",'UT Cases'!AJ4931)</f>
        <v/>
      </c>
    </row>
    <row r="4931" spans="2:30">
      <c r="B4931" s="54" t="str">
        <f>IF('UT Cases'!B4932="","",'UT Cases'!B4932)</f>
        <v/>
      </c>
      <c r="C4931" s="54" t="str">
        <f>IF('UT Cases'!C4932="","",'UT Cases'!C4932)</f>
        <v/>
      </c>
      <c r="D4931" s="54" t="str">
        <f>IF('UT Cases'!D4932="","",'UT Cases'!D4932)</f>
        <v/>
      </c>
      <c r="E4931" s="54" t="str">
        <f>IF('UT Cases'!H4932="","",'UT Cases'!H4932)</f>
        <v/>
      </c>
      <c r="F4931" s="55" t="str">
        <f>IF('UT Cases'!L4932="","",'UT Cases'!L4932)</f>
        <v/>
      </c>
      <c r="G4931" s="56" t="str">
        <f>IF('UT Cases'!M4932="","",'UT Cases'!M4932)</f>
        <v/>
      </c>
      <c r="H4931" s="56" t="str">
        <f>IF('UT Cases'!N4932="","",'UT Cases'!N4932)</f>
        <v/>
      </c>
      <c r="I4931" s="56" t="str">
        <f>IF('UT Cases'!O4932="","",'UT Cases'!O4932)</f>
        <v/>
      </c>
      <c r="J4931" s="56" t="str">
        <f>IF('UT Cases'!P4932="","",'UT Cases'!P4932)</f>
        <v/>
      </c>
      <c r="K4931" s="57" t="str">
        <f>IF('UT Cases'!Q4932="","",'UT Cases'!Q4932)</f>
        <v/>
      </c>
      <c r="L4931" s="57" t="str">
        <f>IF('UT Cases'!R4932="","",'UT Cases'!R4932)</f>
        <v/>
      </c>
      <c r="M4931" s="57" t="str">
        <f>IF('UT Cases'!S4932="","",'UT Cases'!S4932)</f>
        <v/>
      </c>
      <c r="N4931" s="57" t="str">
        <f>IF('UT Cases'!T4932="","",'UT Cases'!T4932)</f>
        <v/>
      </c>
      <c r="O4931" s="57" t="str">
        <f>IF('UT Cases'!U4932="","",'UT Cases'!U4932)</f>
        <v/>
      </c>
      <c r="P4931" s="56" t="str">
        <f>IF('UT Cases'!V4932="","",'UT Cases'!V4932)</f>
        <v/>
      </c>
      <c r="Q4931" s="56" t="str">
        <f>IF('UT Cases'!W4932="","",'UT Cases'!W4932)</f>
        <v/>
      </c>
      <c r="R4931" s="56" t="str">
        <f>IF('UT Cases'!X4932="","",'UT Cases'!X4932)</f>
        <v/>
      </c>
      <c r="S4931" s="56" t="str">
        <f>IF('UT Cases'!Y4932="","",'UT Cases'!Y4932)</f>
        <v/>
      </c>
      <c r="T4931" s="56" t="str">
        <f>IF('UT Cases'!Z4932="","",'UT Cases'!Z4932)</f>
        <v/>
      </c>
      <c r="U4931" s="57" t="str">
        <f>IF('UT Cases'!AA4932="","",'UT Cases'!AA4932)</f>
        <v/>
      </c>
      <c r="V4931" s="57" t="str">
        <f>IF('UT Cases'!AB4932="","",'UT Cases'!AB4932)</f>
        <v/>
      </c>
      <c r="W4931" s="57" t="str">
        <f>IF('UT Cases'!AC4932="","",'UT Cases'!AC4932)</f>
        <v/>
      </c>
      <c r="X4931" s="57" t="str">
        <f>IF('UT Cases'!AD4932="","",'UT Cases'!AD4932)</f>
        <v/>
      </c>
      <c r="Y4931" s="57" t="str">
        <f>IF('UT Cases'!AE4932="","",'UT Cases'!AE4932)</f>
        <v/>
      </c>
      <c r="Z4931" s="56" t="str">
        <f>IF('UT Cases'!AF4932="","",'UT Cases'!AF4932)</f>
        <v/>
      </c>
      <c r="AA4931" s="56" t="str">
        <f>IF('UT Cases'!AG4932="","",'UT Cases'!AG4932)</f>
        <v/>
      </c>
      <c r="AB4931" s="56" t="str">
        <f>IF('UT Cases'!AH4932="","",'UT Cases'!AH4932)</f>
        <v/>
      </c>
      <c r="AC4931" s="56" t="str">
        <f>IF('UT Cases'!AI4932="","",'UT Cases'!AI4932)</f>
        <v/>
      </c>
      <c r="AD4931" s="56" t="str">
        <f>IF('UT Cases'!AJ4932="","",'UT Cases'!AJ4932)</f>
        <v/>
      </c>
    </row>
    <row r="4932" spans="2:30">
      <c r="B4932" s="54" t="str">
        <f>IF('UT Cases'!B4933="","",'UT Cases'!B4933)</f>
        <v/>
      </c>
      <c r="C4932" s="54" t="str">
        <f>IF('UT Cases'!C4933="","",'UT Cases'!C4933)</f>
        <v/>
      </c>
      <c r="D4932" s="54" t="str">
        <f>IF('UT Cases'!D4933="","",'UT Cases'!D4933)</f>
        <v/>
      </c>
      <c r="E4932" s="54" t="str">
        <f>IF('UT Cases'!H4933="","",'UT Cases'!H4933)</f>
        <v/>
      </c>
      <c r="F4932" s="55" t="str">
        <f>IF('UT Cases'!L4933="","",'UT Cases'!L4933)</f>
        <v/>
      </c>
      <c r="G4932" s="56" t="str">
        <f>IF('UT Cases'!M4933="","",'UT Cases'!M4933)</f>
        <v/>
      </c>
      <c r="H4932" s="56" t="str">
        <f>IF('UT Cases'!N4933="","",'UT Cases'!N4933)</f>
        <v/>
      </c>
      <c r="I4932" s="56" t="str">
        <f>IF('UT Cases'!O4933="","",'UT Cases'!O4933)</f>
        <v/>
      </c>
      <c r="J4932" s="56" t="str">
        <f>IF('UT Cases'!P4933="","",'UT Cases'!P4933)</f>
        <v/>
      </c>
      <c r="K4932" s="57" t="str">
        <f>IF('UT Cases'!Q4933="","",'UT Cases'!Q4933)</f>
        <v/>
      </c>
      <c r="L4932" s="57" t="str">
        <f>IF('UT Cases'!R4933="","",'UT Cases'!R4933)</f>
        <v/>
      </c>
      <c r="M4932" s="57" t="str">
        <f>IF('UT Cases'!S4933="","",'UT Cases'!S4933)</f>
        <v/>
      </c>
      <c r="N4932" s="57" t="str">
        <f>IF('UT Cases'!T4933="","",'UT Cases'!T4933)</f>
        <v/>
      </c>
      <c r="O4932" s="57" t="str">
        <f>IF('UT Cases'!U4933="","",'UT Cases'!U4933)</f>
        <v/>
      </c>
      <c r="P4932" s="56" t="str">
        <f>IF('UT Cases'!V4933="","",'UT Cases'!V4933)</f>
        <v/>
      </c>
      <c r="Q4932" s="56" t="str">
        <f>IF('UT Cases'!W4933="","",'UT Cases'!W4933)</f>
        <v/>
      </c>
      <c r="R4932" s="56" t="str">
        <f>IF('UT Cases'!X4933="","",'UT Cases'!X4933)</f>
        <v/>
      </c>
      <c r="S4932" s="56" t="str">
        <f>IF('UT Cases'!Y4933="","",'UT Cases'!Y4933)</f>
        <v/>
      </c>
      <c r="T4932" s="56" t="str">
        <f>IF('UT Cases'!Z4933="","",'UT Cases'!Z4933)</f>
        <v/>
      </c>
      <c r="U4932" s="57" t="str">
        <f>IF('UT Cases'!AA4933="","",'UT Cases'!AA4933)</f>
        <v/>
      </c>
      <c r="V4932" s="57" t="str">
        <f>IF('UT Cases'!AB4933="","",'UT Cases'!AB4933)</f>
        <v/>
      </c>
      <c r="W4932" s="57" t="str">
        <f>IF('UT Cases'!AC4933="","",'UT Cases'!AC4933)</f>
        <v/>
      </c>
      <c r="X4932" s="57" t="str">
        <f>IF('UT Cases'!AD4933="","",'UT Cases'!AD4933)</f>
        <v/>
      </c>
      <c r="Y4932" s="57" t="str">
        <f>IF('UT Cases'!AE4933="","",'UT Cases'!AE4933)</f>
        <v/>
      </c>
      <c r="Z4932" s="56" t="str">
        <f>IF('UT Cases'!AF4933="","",'UT Cases'!AF4933)</f>
        <v/>
      </c>
      <c r="AA4932" s="56" t="str">
        <f>IF('UT Cases'!AG4933="","",'UT Cases'!AG4933)</f>
        <v/>
      </c>
      <c r="AB4932" s="56" t="str">
        <f>IF('UT Cases'!AH4933="","",'UT Cases'!AH4933)</f>
        <v/>
      </c>
      <c r="AC4932" s="56" t="str">
        <f>IF('UT Cases'!AI4933="","",'UT Cases'!AI4933)</f>
        <v/>
      </c>
      <c r="AD4932" s="56" t="str">
        <f>IF('UT Cases'!AJ4933="","",'UT Cases'!AJ4933)</f>
        <v/>
      </c>
    </row>
    <row r="4933" spans="2:30">
      <c r="B4933" s="54" t="str">
        <f>IF('UT Cases'!B4934="","",'UT Cases'!B4934)</f>
        <v/>
      </c>
      <c r="C4933" s="54" t="str">
        <f>IF('UT Cases'!C4934="","",'UT Cases'!C4934)</f>
        <v/>
      </c>
      <c r="D4933" s="54" t="str">
        <f>IF('UT Cases'!D4934="","",'UT Cases'!D4934)</f>
        <v/>
      </c>
      <c r="E4933" s="54" t="str">
        <f>IF('UT Cases'!H4934="","",'UT Cases'!H4934)</f>
        <v/>
      </c>
      <c r="F4933" s="55" t="str">
        <f>IF('UT Cases'!L4934="","",'UT Cases'!L4934)</f>
        <v/>
      </c>
      <c r="G4933" s="56" t="str">
        <f>IF('UT Cases'!M4934="","",'UT Cases'!M4934)</f>
        <v/>
      </c>
      <c r="H4933" s="56" t="str">
        <f>IF('UT Cases'!N4934="","",'UT Cases'!N4934)</f>
        <v/>
      </c>
      <c r="I4933" s="56" t="str">
        <f>IF('UT Cases'!O4934="","",'UT Cases'!O4934)</f>
        <v/>
      </c>
      <c r="J4933" s="56" t="str">
        <f>IF('UT Cases'!P4934="","",'UT Cases'!P4934)</f>
        <v/>
      </c>
      <c r="K4933" s="57" t="str">
        <f>IF('UT Cases'!Q4934="","",'UT Cases'!Q4934)</f>
        <v/>
      </c>
      <c r="L4933" s="57" t="str">
        <f>IF('UT Cases'!R4934="","",'UT Cases'!R4934)</f>
        <v/>
      </c>
      <c r="M4933" s="57" t="str">
        <f>IF('UT Cases'!S4934="","",'UT Cases'!S4934)</f>
        <v/>
      </c>
      <c r="N4933" s="57" t="str">
        <f>IF('UT Cases'!T4934="","",'UT Cases'!T4934)</f>
        <v/>
      </c>
      <c r="O4933" s="57" t="str">
        <f>IF('UT Cases'!U4934="","",'UT Cases'!U4934)</f>
        <v/>
      </c>
      <c r="P4933" s="56" t="str">
        <f>IF('UT Cases'!V4934="","",'UT Cases'!V4934)</f>
        <v/>
      </c>
      <c r="Q4933" s="56" t="str">
        <f>IF('UT Cases'!W4934="","",'UT Cases'!W4934)</f>
        <v/>
      </c>
      <c r="R4933" s="56" t="str">
        <f>IF('UT Cases'!X4934="","",'UT Cases'!X4934)</f>
        <v/>
      </c>
      <c r="S4933" s="56" t="str">
        <f>IF('UT Cases'!Y4934="","",'UT Cases'!Y4934)</f>
        <v/>
      </c>
      <c r="T4933" s="56" t="str">
        <f>IF('UT Cases'!Z4934="","",'UT Cases'!Z4934)</f>
        <v/>
      </c>
      <c r="U4933" s="57" t="str">
        <f>IF('UT Cases'!AA4934="","",'UT Cases'!AA4934)</f>
        <v/>
      </c>
      <c r="V4933" s="57" t="str">
        <f>IF('UT Cases'!AB4934="","",'UT Cases'!AB4934)</f>
        <v/>
      </c>
      <c r="W4933" s="57" t="str">
        <f>IF('UT Cases'!AC4934="","",'UT Cases'!AC4934)</f>
        <v/>
      </c>
      <c r="X4933" s="57" t="str">
        <f>IF('UT Cases'!AD4934="","",'UT Cases'!AD4934)</f>
        <v/>
      </c>
      <c r="Y4933" s="57" t="str">
        <f>IF('UT Cases'!AE4934="","",'UT Cases'!AE4934)</f>
        <v/>
      </c>
      <c r="Z4933" s="56" t="str">
        <f>IF('UT Cases'!AF4934="","",'UT Cases'!AF4934)</f>
        <v/>
      </c>
      <c r="AA4933" s="56" t="str">
        <f>IF('UT Cases'!AG4934="","",'UT Cases'!AG4934)</f>
        <v/>
      </c>
      <c r="AB4933" s="56" t="str">
        <f>IF('UT Cases'!AH4934="","",'UT Cases'!AH4934)</f>
        <v/>
      </c>
      <c r="AC4933" s="56" t="str">
        <f>IF('UT Cases'!AI4934="","",'UT Cases'!AI4934)</f>
        <v/>
      </c>
      <c r="AD4933" s="56" t="str">
        <f>IF('UT Cases'!AJ4934="","",'UT Cases'!AJ4934)</f>
        <v/>
      </c>
    </row>
    <row r="4934" spans="2:30">
      <c r="B4934" s="54" t="str">
        <f>IF('UT Cases'!B4935="","",'UT Cases'!B4935)</f>
        <v/>
      </c>
      <c r="C4934" s="54" t="str">
        <f>IF('UT Cases'!C4935="","",'UT Cases'!C4935)</f>
        <v/>
      </c>
      <c r="D4934" s="54" t="str">
        <f>IF('UT Cases'!D4935="","",'UT Cases'!D4935)</f>
        <v/>
      </c>
      <c r="E4934" s="54" t="str">
        <f>IF('UT Cases'!H4935="","",'UT Cases'!H4935)</f>
        <v/>
      </c>
      <c r="F4934" s="55" t="str">
        <f>IF('UT Cases'!L4935="","",'UT Cases'!L4935)</f>
        <v/>
      </c>
      <c r="G4934" s="56" t="str">
        <f>IF('UT Cases'!M4935="","",'UT Cases'!M4935)</f>
        <v/>
      </c>
      <c r="H4934" s="56" t="str">
        <f>IF('UT Cases'!N4935="","",'UT Cases'!N4935)</f>
        <v/>
      </c>
      <c r="I4934" s="56" t="str">
        <f>IF('UT Cases'!O4935="","",'UT Cases'!O4935)</f>
        <v/>
      </c>
      <c r="J4934" s="56" t="str">
        <f>IF('UT Cases'!P4935="","",'UT Cases'!P4935)</f>
        <v/>
      </c>
      <c r="K4934" s="57" t="str">
        <f>IF('UT Cases'!Q4935="","",'UT Cases'!Q4935)</f>
        <v/>
      </c>
      <c r="L4934" s="57" t="str">
        <f>IF('UT Cases'!R4935="","",'UT Cases'!R4935)</f>
        <v/>
      </c>
      <c r="M4934" s="57" t="str">
        <f>IF('UT Cases'!S4935="","",'UT Cases'!S4935)</f>
        <v/>
      </c>
      <c r="N4934" s="57" t="str">
        <f>IF('UT Cases'!T4935="","",'UT Cases'!T4935)</f>
        <v/>
      </c>
      <c r="O4934" s="57" t="str">
        <f>IF('UT Cases'!U4935="","",'UT Cases'!U4935)</f>
        <v/>
      </c>
      <c r="P4934" s="56" t="str">
        <f>IF('UT Cases'!V4935="","",'UT Cases'!V4935)</f>
        <v/>
      </c>
      <c r="Q4934" s="56" t="str">
        <f>IF('UT Cases'!W4935="","",'UT Cases'!W4935)</f>
        <v/>
      </c>
      <c r="R4934" s="56" t="str">
        <f>IF('UT Cases'!X4935="","",'UT Cases'!X4935)</f>
        <v/>
      </c>
      <c r="S4934" s="56" t="str">
        <f>IF('UT Cases'!Y4935="","",'UT Cases'!Y4935)</f>
        <v/>
      </c>
      <c r="T4934" s="56" t="str">
        <f>IF('UT Cases'!Z4935="","",'UT Cases'!Z4935)</f>
        <v/>
      </c>
      <c r="U4934" s="57" t="str">
        <f>IF('UT Cases'!AA4935="","",'UT Cases'!AA4935)</f>
        <v/>
      </c>
      <c r="V4934" s="57" t="str">
        <f>IF('UT Cases'!AB4935="","",'UT Cases'!AB4935)</f>
        <v/>
      </c>
      <c r="W4934" s="57" t="str">
        <f>IF('UT Cases'!AC4935="","",'UT Cases'!AC4935)</f>
        <v/>
      </c>
      <c r="X4934" s="57" t="str">
        <f>IF('UT Cases'!AD4935="","",'UT Cases'!AD4935)</f>
        <v/>
      </c>
      <c r="Y4934" s="57" t="str">
        <f>IF('UT Cases'!AE4935="","",'UT Cases'!AE4935)</f>
        <v/>
      </c>
      <c r="Z4934" s="56" t="str">
        <f>IF('UT Cases'!AF4935="","",'UT Cases'!AF4935)</f>
        <v/>
      </c>
      <c r="AA4934" s="56" t="str">
        <f>IF('UT Cases'!AG4935="","",'UT Cases'!AG4935)</f>
        <v/>
      </c>
      <c r="AB4934" s="56" t="str">
        <f>IF('UT Cases'!AH4935="","",'UT Cases'!AH4935)</f>
        <v/>
      </c>
      <c r="AC4934" s="56" t="str">
        <f>IF('UT Cases'!AI4935="","",'UT Cases'!AI4935)</f>
        <v/>
      </c>
      <c r="AD4934" s="56" t="str">
        <f>IF('UT Cases'!AJ4935="","",'UT Cases'!AJ4935)</f>
        <v/>
      </c>
    </row>
    <row r="4935" spans="2:30">
      <c r="B4935" s="54" t="str">
        <f>IF('UT Cases'!B4936="","",'UT Cases'!B4936)</f>
        <v/>
      </c>
      <c r="C4935" s="54" t="str">
        <f>IF('UT Cases'!C4936="","",'UT Cases'!C4936)</f>
        <v/>
      </c>
      <c r="D4935" s="54" t="str">
        <f>IF('UT Cases'!D4936="","",'UT Cases'!D4936)</f>
        <v/>
      </c>
      <c r="E4935" s="54" t="str">
        <f>IF('UT Cases'!H4936="","",'UT Cases'!H4936)</f>
        <v/>
      </c>
      <c r="F4935" s="55" t="str">
        <f>IF('UT Cases'!L4936="","",'UT Cases'!L4936)</f>
        <v/>
      </c>
      <c r="G4935" s="56" t="str">
        <f>IF('UT Cases'!M4936="","",'UT Cases'!M4936)</f>
        <v/>
      </c>
      <c r="H4935" s="56" t="str">
        <f>IF('UT Cases'!N4936="","",'UT Cases'!N4936)</f>
        <v/>
      </c>
      <c r="I4935" s="56" t="str">
        <f>IF('UT Cases'!O4936="","",'UT Cases'!O4936)</f>
        <v/>
      </c>
      <c r="J4935" s="56" t="str">
        <f>IF('UT Cases'!P4936="","",'UT Cases'!P4936)</f>
        <v/>
      </c>
      <c r="K4935" s="57" t="str">
        <f>IF('UT Cases'!Q4936="","",'UT Cases'!Q4936)</f>
        <v/>
      </c>
      <c r="L4935" s="57" t="str">
        <f>IF('UT Cases'!R4936="","",'UT Cases'!R4936)</f>
        <v/>
      </c>
      <c r="M4935" s="57" t="str">
        <f>IF('UT Cases'!S4936="","",'UT Cases'!S4936)</f>
        <v/>
      </c>
      <c r="N4935" s="57" t="str">
        <f>IF('UT Cases'!T4936="","",'UT Cases'!T4936)</f>
        <v/>
      </c>
      <c r="O4935" s="57" t="str">
        <f>IF('UT Cases'!U4936="","",'UT Cases'!U4936)</f>
        <v/>
      </c>
      <c r="P4935" s="56" t="str">
        <f>IF('UT Cases'!V4936="","",'UT Cases'!V4936)</f>
        <v/>
      </c>
      <c r="Q4935" s="56" t="str">
        <f>IF('UT Cases'!W4936="","",'UT Cases'!W4936)</f>
        <v/>
      </c>
      <c r="R4935" s="56" t="str">
        <f>IF('UT Cases'!X4936="","",'UT Cases'!X4936)</f>
        <v/>
      </c>
      <c r="S4935" s="56" t="str">
        <f>IF('UT Cases'!Y4936="","",'UT Cases'!Y4936)</f>
        <v/>
      </c>
      <c r="T4935" s="56" t="str">
        <f>IF('UT Cases'!Z4936="","",'UT Cases'!Z4936)</f>
        <v/>
      </c>
      <c r="U4935" s="57" t="str">
        <f>IF('UT Cases'!AA4936="","",'UT Cases'!AA4936)</f>
        <v/>
      </c>
      <c r="V4935" s="57" t="str">
        <f>IF('UT Cases'!AB4936="","",'UT Cases'!AB4936)</f>
        <v/>
      </c>
      <c r="W4935" s="57" t="str">
        <f>IF('UT Cases'!AC4936="","",'UT Cases'!AC4936)</f>
        <v/>
      </c>
      <c r="X4935" s="57" t="str">
        <f>IF('UT Cases'!AD4936="","",'UT Cases'!AD4936)</f>
        <v/>
      </c>
      <c r="Y4935" s="57" t="str">
        <f>IF('UT Cases'!AE4936="","",'UT Cases'!AE4936)</f>
        <v/>
      </c>
      <c r="Z4935" s="56" t="str">
        <f>IF('UT Cases'!AF4936="","",'UT Cases'!AF4936)</f>
        <v/>
      </c>
      <c r="AA4935" s="56" t="str">
        <f>IF('UT Cases'!AG4936="","",'UT Cases'!AG4936)</f>
        <v/>
      </c>
      <c r="AB4935" s="56" t="str">
        <f>IF('UT Cases'!AH4936="","",'UT Cases'!AH4936)</f>
        <v/>
      </c>
      <c r="AC4935" s="56" t="str">
        <f>IF('UT Cases'!AI4936="","",'UT Cases'!AI4936)</f>
        <v/>
      </c>
      <c r="AD4935" s="56" t="str">
        <f>IF('UT Cases'!AJ4936="","",'UT Cases'!AJ4936)</f>
        <v/>
      </c>
    </row>
    <row r="4936" spans="2:30">
      <c r="B4936" s="54" t="str">
        <f>IF('UT Cases'!B4937="","",'UT Cases'!B4937)</f>
        <v/>
      </c>
      <c r="C4936" s="54" t="str">
        <f>IF('UT Cases'!C4937="","",'UT Cases'!C4937)</f>
        <v/>
      </c>
      <c r="D4936" s="54" t="str">
        <f>IF('UT Cases'!D4937="","",'UT Cases'!D4937)</f>
        <v/>
      </c>
      <c r="E4936" s="54" t="str">
        <f>IF('UT Cases'!H4937="","",'UT Cases'!H4937)</f>
        <v/>
      </c>
      <c r="F4936" s="55" t="str">
        <f>IF('UT Cases'!L4937="","",'UT Cases'!L4937)</f>
        <v/>
      </c>
      <c r="G4936" s="56" t="str">
        <f>IF('UT Cases'!M4937="","",'UT Cases'!M4937)</f>
        <v/>
      </c>
      <c r="H4936" s="56" t="str">
        <f>IF('UT Cases'!N4937="","",'UT Cases'!N4937)</f>
        <v/>
      </c>
      <c r="I4936" s="56" t="str">
        <f>IF('UT Cases'!O4937="","",'UT Cases'!O4937)</f>
        <v/>
      </c>
      <c r="J4936" s="56" t="str">
        <f>IF('UT Cases'!P4937="","",'UT Cases'!P4937)</f>
        <v/>
      </c>
      <c r="K4936" s="57" t="str">
        <f>IF('UT Cases'!Q4937="","",'UT Cases'!Q4937)</f>
        <v/>
      </c>
      <c r="L4936" s="57" t="str">
        <f>IF('UT Cases'!R4937="","",'UT Cases'!R4937)</f>
        <v/>
      </c>
      <c r="M4936" s="57" t="str">
        <f>IF('UT Cases'!S4937="","",'UT Cases'!S4937)</f>
        <v/>
      </c>
      <c r="N4936" s="57" t="str">
        <f>IF('UT Cases'!T4937="","",'UT Cases'!T4937)</f>
        <v/>
      </c>
      <c r="O4936" s="57" t="str">
        <f>IF('UT Cases'!U4937="","",'UT Cases'!U4937)</f>
        <v/>
      </c>
      <c r="P4936" s="56" t="str">
        <f>IF('UT Cases'!V4937="","",'UT Cases'!V4937)</f>
        <v/>
      </c>
      <c r="Q4936" s="56" t="str">
        <f>IF('UT Cases'!W4937="","",'UT Cases'!W4937)</f>
        <v/>
      </c>
      <c r="R4936" s="56" t="str">
        <f>IF('UT Cases'!X4937="","",'UT Cases'!X4937)</f>
        <v/>
      </c>
      <c r="S4936" s="56" t="str">
        <f>IF('UT Cases'!Y4937="","",'UT Cases'!Y4937)</f>
        <v/>
      </c>
      <c r="T4936" s="56" t="str">
        <f>IF('UT Cases'!Z4937="","",'UT Cases'!Z4937)</f>
        <v/>
      </c>
      <c r="U4936" s="57" t="str">
        <f>IF('UT Cases'!AA4937="","",'UT Cases'!AA4937)</f>
        <v/>
      </c>
      <c r="V4936" s="57" t="str">
        <f>IF('UT Cases'!AB4937="","",'UT Cases'!AB4937)</f>
        <v/>
      </c>
      <c r="W4936" s="57" t="str">
        <f>IF('UT Cases'!AC4937="","",'UT Cases'!AC4937)</f>
        <v/>
      </c>
      <c r="X4936" s="57" t="str">
        <f>IF('UT Cases'!AD4937="","",'UT Cases'!AD4937)</f>
        <v/>
      </c>
      <c r="Y4936" s="57" t="str">
        <f>IF('UT Cases'!AE4937="","",'UT Cases'!AE4937)</f>
        <v/>
      </c>
      <c r="Z4936" s="56" t="str">
        <f>IF('UT Cases'!AF4937="","",'UT Cases'!AF4937)</f>
        <v/>
      </c>
      <c r="AA4936" s="56" t="str">
        <f>IF('UT Cases'!AG4937="","",'UT Cases'!AG4937)</f>
        <v/>
      </c>
      <c r="AB4936" s="56" t="str">
        <f>IF('UT Cases'!AH4937="","",'UT Cases'!AH4937)</f>
        <v/>
      </c>
      <c r="AC4936" s="56" t="str">
        <f>IF('UT Cases'!AI4937="","",'UT Cases'!AI4937)</f>
        <v/>
      </c>
      <c r="AD4936" s="56" t="str">
        <f>IF('UT Cases'!AJ4937="","",'UT Cases'!AJ4937)</f>
        <v/>
      </c>
    </row>
    <row r="4937" spans="2:30">
      <c r="B4937" s="54" t="str">
        <f>IF('UT Cases'!B4938="","",'UT Cases'!B4938)</f>
        <v/>
      </c>
      <c r="C4937" s="54" t="str">
        <f>IF('UT Cases'!C4938="","",'UT Cases'!C4938)</f>
        <v/>
      </c>
      <c r="D4937" s="54" t="str">
        <f>IF('UT Cases'!D4938="","",'UT Cases'!D4938)</f>
        <v/>
      </c>
      <c r="E4937" s="54" t="str">
        <f>IF('UT Cases'!H4938="","",'UT Cases'!H4938)</f>
        <v/>
      </c>
      <c r="F4937" s="55" t="str">
        <f>IF('UT Cases'!L4938="","",'UT Cases'!L4938)</f>
        <v/>
      </c>
      <c r="G4937" s="56" t="str">
        <f>IF('UT Cases'!M4938="","",'UT Cases'!M4938)</f>
        <v/>
      </c>
      <c r="H4937" s="56" t="str">
        <f>IF('UT Cases'!N4938="","",'UT Cases'!N4938)</f>
        <v/>
      </c>
      <c r="I4937" s="56" t="str">
        <f>IF('UT Cases'!O4938="","",'UT Cases'!O4938)</f>
        <v/>
      </c>
      <c r="J4937" s="56" t="str">
        <f>IF('UT Cases'!P4938="","",'UT Cases'!P4938)</f>
        <v/>
      </c>
      <c r="K4937" s="57" t="str">
        <f>IF('UT Cases'!Q4938="","",'UT Cases'!Q4938)</f>
        <v/>
      </c>
      <c r="L4937" s="57" t="str">
        <f>IF('UT Cases'!R4938="","",'UT Cases'!R4938)</f>
        <v/>
      </c>
      <c r="M4937" s="57" t="str">
        <f>IF('UT Cases'!S4938="","",'UT Cases'!S4938)</f>
        <v/>
      </c>
      <c r="N4937" s="57" t="str">
        <f>IF('UT Cases'!T4938="","",'UT Cases'!T4938)</f>
        <v/>
      </c>
      <c r="O4937" s="57" t="str">
        <f>IF('UT Cases'!U4938="","",'UT Cases'!U4938)</f>
        <v/>
      </c>
      <c r="P4937" s="56" t="str">
        <f>IF('UT Cases'!V4938="","",'UT Cases'!V4938)</f>
        <v/>
      </c>
      <c r="Q4937" s="56" t="str">
        <f>IF('UT Cases'!W4938="","",'UT Cases'!W4938)</f>
        <v/>
      </c>
      <c r="R4937" s="56" t="str">
        <f>IF('UT Cases'!X4938="","",'UT Cases'!X4938)</f>
        <v/>
      </c>
      <c r="S4937" s="56" t="str">
        <f>IF('UT Cases'!Y4938="","",'UT Cases'!Y4938)</f>
        <v/>
      </c>
      <c r="T4937" s="56" t="str">
        <f>IF('UT Cases'!Z4938="","",'UT Cases'!Z4938)</f>
        <v/>
      </c>
      <c r="U4937" s="57" t="str">
        <f>IF('UT Cases'!AA4938="","",'UT Cases'!AA4938)</f>
        <v/>
      </c>
      <c r="V4937" s="57" t="str">
        <f>IF('UT Cases'!AB4938="","",'UT Cases'!AB4938)</f>
        <v/>
      </c>
      <c r="W4937" s="57" t="str">
        <f>IF('UT Cases'!AC4938="","",'UT Cases'!AC4938)</f>
        <v/>
      </c>
      <c r="X4937" s="57" t="str">
        <f>IF('UT Cases'!AD4938="","",'UT Cases'!AD4938)</f>
        <v/>
      </c>
      <c r="Y4937" s="57" t="str">
        <f>IF('UT Cases'!AE4938="","",'UT Cases'!AE4938)</f>
        <v/>
      </c>
      <c r="Z4937" s="56" t="str">
        <f>IF('UT Cases'!AF4938="","",'UT Cases'!AF4938)</f>
        <v/>
      </c>
      <c r="AA4937" s="56" t="str">
        <f>IF('UT Cases'!AG4938="","",'UT Cases'!AG4938)</f>
        <v/>
      </c>
      <c r="AB4937" s="56" t="str">
        <f>IF('UT Cases'!AH4938="","",'UT Cases'!AH4938)</f>
        <v/>
      </c>
      <c r="AC4937" s="56" t="str">
        <f>IF('UT Cases'!AI4938="","",'UT Cases'!AI4938)</f>
        <v/>
      </c>
      <c r="AD4937" s="56" t="str">
        <f>IF('UT Cases'!AJ4938="","",'UT Cases'!AJ4938)</f>
        <v/>
      </c>
    </row>
    <row r="4938" spans="2:30">
      <c r="B4938" s="54" t="str">
        <f>IF('UT Cases'!B4939="","",'UT Cases'!B4939)</f>
        <v/>
      </c>
      <c r="C4938" s="54" t="str">
        <f>IF('UT Cases'!C4939="","",'UT Cases'!C4939)</f>
        <v/>
      </c>
      <c r="D4938" s="54" t="str">
        <f>IF('UT Cases'!D4939="","",'UT Cases'!D4939)</f>
        <v/>
      </c>
      <c r="E4938" s="54" t="str">
        <f>IF('UT Cases'!H4939="","",'UT Cases'!H4939)</f>
        <v/>
      </c>
      <c r="F4938" s="55" t="str">
        <f>IF('UT Cases'!L4939="","",'UT Cases'!L4939)</f>
        <v/>
      </c>
      <c r="G4938" s="56" t="str">
        <f>IF('UT Cases'!M4939="","",'UT Cases'!M4939)</f>
        <v/>
      </c>
      <c r="H4938" s="56" t="str">
        <f>IF('UT Cases'!N4939="","",'UT Cases'!N4939)</f>
        <v/>
      </c>
      <c r="I4938" s="56" t="str">
        <f>IF('UT Cases'!O4939="","",'UT Cases'!O4939)</f>
        <v/>
      </c>
      <c r="J4938" s="56" t="str">
        <f>IF('UT Cases'!P4939="","",'UT Cases'!P4939)</f>
        <v/>
      </c>
      <c r="K4938" s="57" t="str">
        <f>IF('UT Cases'!Q4939="","",'UT Cases'!Q4939)</f>
        <v/>
      </c>
      <c r="L4938" s="57" t="str">
        <f>IF('UT Cases'!R4939="","",'UT Cases'!R4939)</f>
        <v/>
      </c>
      <c r="M4938" s="57" t="str">
        <f>IF('UT Cases'!S4939="","",'UT Cases'!S4939)</f>
        <v/>
      </c>
      <c r="N4938" s="57" t="str">
        <f>IF('UT Cases'!T4939="","",'UT Cases'!T4939)</f>
        <v/>
      </c>
      <c r="O4938" s="57" t="str">
        <f>IF('UT Cases'!U4939="","",'UT Cases'!U4939)</f>
        <v/>
      </c>
      <c r="P4938" s="56" t="str">
        <f>IF('UT Cases'!V4939="","",'UT Cases'!V4939)</f>
        <v/>
      </c>
      <c r="Q4938" s="56" t="str">
        <f>IF('UT Cases'!W4939="","",'UT Cases'!W4939)</f>
        <v/>
      </c>
      <c r="R4938" s="56" t="str">
        <f>IF('UT Cases'!X4939="","",'UT Cases'!X4939)</f>
        <v/>
      </c>
      <c r="S4938" s="56" t="str">
        <f>IF('UT Cases'!Y4939="","",'UT Cases'!Y4939)</f>
        <v/>
      </c>
      <c r="T4938" s="56" t="str">
        <f>IF('UT Cases'!Z4939="","",'UT Cases'!Z4939)</f>
        <v/>
      </c>
      <c r="U4938" s="57" t="str">
        <f>IF('UT Cases'!AA4939="","",'UT Cases'!AA4939)</f>
        <v/>
      </c>
      <c r="V4938" s="57" t="str">
        <f>IF('UT Cases'!AB4939="","",'UT Cases'!AB4939)</f>
        <v/>
      </c>
      <c r="W4938" s="57" t="str">
        <f>IF('UT Cases'!AC4939="","",'UT Cases'!AC4939)</f>
        <v/>
      </c>
      <c r="X4938" s="57" t="str">
        <f>IF('UT Cases'!AD4939="","",'UT Cases'!AD4939)</f>
        <v/>
      </c>
      <c r="Y4938" s="57" t="str">
        <f>IF('UT Cases'!AE4939="","",'UT Cases'!AE4939)</f>
        <v/>
      </c>
      <c r="Z4938" s="56" t="str">
        <f>IF('UT Cases'!AF4939="","",'UT Cases'!AF4939)</f>
        <v/>
      </c>
      <c r="AA4938" s="56" t="str">
        <f>IF('UT Cases'!AG4939="","",'UT Cases'!AG4939)</f>
        <v/>
      </c>
      <c r="AB4938" s="56" t="str">
        <f>IF('UT Cases'!AH4939="","",'UT Cases'!AH4939)</f>
        <v/>
      </c>
      <c r="AC4938" s="56" t="str">
        <f>IF('UT Cases'!AI4939="","",'UT Cases'!AI4939)</f>
        <v/>
      </c>
      <c r="AD4938" s="56" t="str">
        <f>IF('UT Cases'!AJ4939="","",'UT Cases'!AJ4939)</f>
        <v/>
      </c>
    </row>
    <row r="4939" spans="2:30">
      <c r="B4939" s="54" t="str">
        <f>IF('UT Cases'!B4940="","",'UT Cases'!B4940)</f>
        <v/>
      </c>
      <c r="C4939" s="54" t="str">
        <f>IF('UT Cases'!C4940="","",'UT Cases'!C4940)</f>
        <v/>
      </c>
      <c r="D4939" s="54" t="str">
        <f>IF('UT Cases'!D4940="","",'UT Cases'!D4940)</f>
        <v/>
      </c>
      <c r="E4939" s="54" t="str">
        <f>IF('UT Cases'!H4940="","",'UT Cases'!H4940)</f>
        <v/>
      </c>
      <c r="F4939" s="55" t="str">
        <f>IF('UT Cases'!L4940="","",'UT Cases'!L4940)</f>
        <v/>
      </c>
      <c r="G4939" s="56" t="str">
        <f>IF('UT Cases'!M4940="","",'UT Cases'!M4940)</f>
        <v/>
      </c>
      <c r="H4939" s="56" t="str">
        <f>IF('UT Cases'!N4940="","",'UT Cases'!N4940)</f>
        <v/>
      </c>
      <c r="I4939" s="56" t="str">
        <f>IF('UT Cases'!O4940="","",'UT Cases'!O4940)</f>
        <v/>
      </c>
      <c r="J4939" s="56" t="str">
        <f>IF('UT Cases'!P4940="","",'UT Cases'!P4940)</f>
        <v/>
      </c>
      <c r="K4939" s="57" t="str">
        <f>IF('UT Cases'!Q4940="","",'UT Cases'!Q4940)</f>
        <v/>
      </c>
      <c r="L4939" s="57" t="str">
        <f>IF('UT Cases'!R4940="","",'UT Cases'!R4940)</f>
        <v/>
      </c>
      <c r="M4939" s="57" t="str">
        <f>IF('UT Cases'!S4940="","",'UT Cases'!S4940)</f>
        <v/>
      </c>
      <c r="N4939" s="57" t="str">
        <f>IF('UT Cases'!T4940="","",'UT Cases'!T4940)</f>
        <v/>
      </c>
      <c r="O4939" s="57" t="str">
        <f>IF('UT Cases'!U4940="","",'UT Cases'!U4940)</f>
        <v/>
      </c>
      <c r="P4939" s="56" t="str">
        <f>IF('UT Cases'!V4940="","",'UT Cases'!V4940)</f>
        <v/>
      </c>
      <c r="Q4939" s="56" t="str">
        <f>IF('UT Cases'!W4940="","",'UT Cases'!W4940)</f>
        <v/>
      </c>
      <c r="R4939" s="56" t="str">
        <f>IF('UT Cases'!X4940="","",'UT Cases'!X4940)</f>
        <v/>
      </c>
      <c r="S4939" s="56" t="str">
        <f>IF('UT Cases'!Y4940="","",'UT Cases'!Y4940)</f>
        <v/>
      </c>
      <c r="T4939" s="56" t="str">
        <f>IF('UT Cases'!Z4940="","",'UT Cases'!Z4940)</f>
        <v/>
      </c>
      <c r="U4939" s="57" t="str">
        <f>IF('UT Cases'!AA4940="","",'UT Cases'!AA4940)</f>
        <v/>
      </c>
      <c r="V4939" s="57" t="str">
        <f>IF('UT Cases'!AB4940="","",'UT Cases'!AB4940)</f>
        <v/>
      </c>
      <c r="W4939" s="57" t="str">
        <f>IF('UT Cases'!AC4940="","",'UT Cases'!AC4940)</f>
        <v/>
      </c>
      <c r="X4939" s="57" t="str">
        <f>IF('UT Cases'!AD4940="","",'UT Cases'!AD4940)</f>
        <v/>
      </c>
      <c r="Y4939" s="57" t="str">
        <f>IF('UT Cases'!AE4940="","",'UT Cases'!AE4940)</f>
        <v/>
      </c>
      <c r="Z4939" s="56" t="str">
        <f>IF('UT Cases'!AF4940="","",'UT Cases'!AF4940)</f>
        <v/>
      </c>
      <c r="AA4939" s="56" t="str">
        <f>IF('UT Cases'!AG4940="","",'UT Cases'!AG4940)</f>
        <v/>
      </c>
      <c r="AB4939" s="56" t="str">
        <f>IF('UT Cases'!AH4940="","",'UT Cases'!AH4940)</f>
        <v/>
      </c>
      <c r="AC4939" s="56" t="str">
        <f>IF('UT Cases'!AI4940="","",'UT Cases'!AI4940)</f>
        <v/>
      </c>
      <c r="AD4939" s="56" t="str">
        <f>IF('UT Cases'!AJ4940="","",'UT Cases'!AJ4940)</f>
        <v/>
      </c>
    </row>
    <row r="4940" spans="2:30">
      <c r="B4940" s="54" t="str">
        <f>IF('UT Cases'!B4941="","",'UT Cases'!B4941)</f>
        <v/>
      </c>
      <c r="C4940" s="54" t="str">
        <f>IF('UT Cases'!C4941="","",'UT Cases'!C4941)</f>
        <v/>
      </c>
      <c r="D4940" s="54" t="str">
        <f>IF('UT Cases'!D4941="","",'UT Cases'!D4941)</f>
        <v/>
      </c>
      <c r="E4940" s="54" t="str">
        <f>IF('UT Cases'!H4941="","",'UT Cases'!H4941)</f>
        <v/>
      </c>
      <c r="F4940" s="55" t="str">
        <f>IF('UT Cases'!L4941="","",'UT Cases'!L4941)</f>
        <v/>
      </c>
      <c r="G4940" s="56" t="str">
        <f>IF('UT Cases'!M4941="","",'UT Cases'!M4941)</f>
        <v/>
      </c>
      <c r="H4940" s="56" t="str">
        <f>IF('UT Cases'!N4941="","",'UT Cases'!N4941)</f>
        <v/>
      </c>
      <c r="I4940" s="56" t="str">
        <f>IF('UT Cases'!O4941="","",'UT Cases'!O4941)</f>
        <v/>
      </c>
      <c r="J4940" s="56" t="str">
        <f>IF('UT Cases'!P4941="","",'UT Cases'!P4941)</f>
        <v/>
      </c>
      <c r="K4940" s="57" t="str">
        <f>IF('UT Cases'!Q4941="","",'UT Cases'!Q4941)</f>
        <v/>
      </c>
      <c r="L4940" s="57" t="str">
        <f>IF('UT Cases'!R4941="","",'UT Cases'!R4941)</f>
        <v/>
      </c>
      <c r="M4940" s="57" t="str">
        <f>IF('UT Cases'!S4941="","",'UT Cases'!S4941)</f>
        <v/>
      </c>
      <c r="N4940" s="57" t="str">
        <f>IF('UT Cases'!T4941="","",'UT Cases'!T4941)</f>
        <v/>
      </c>
      <c r="O4940" s="57" t="str">
        <f>IF('UT Cases'!U4941="","",'UT Cases'!U4941)</f>
        <v/>
      </c>
      <c r="P4940" s="56" t="str">
        <f>IF('UT Cases'!V4941="","",'UT Cases'!V4941)</f>
        <v/>
      </c>
      <c r="Q4940" s="56" t="str">
        <f>IF('UT Cases'!W4941="","",'UT Cases'!W4941)</f>
        <v/>
      </c>
      <c r="R4940" s="56" t="str">
        <f>IF('UT Cases'!X4941="","",'UT Cases'!X4941)</f>
        <v/>
      </c>
      <c r="S4940" s="56" t="str">
        <f>IF('UT Cases'!Y4941="","",'UT Cases'!Y4941)</f>
        <v/>
      </c>
      <c r="T4940" s="56" t="str">
        <f>IF('UT Cases'!Z4941="","",'UT Cases'!Z4941)</f>
        <v/>
      </c>
      <c r="U4940" s="57" t="str">
        <f>IF('UT Cases'!AA4941="","",'UT Cases'!AA4941)</f>
        <v/>
      </c>
      <c r="V4940" s="57" t="str">
        <f>IF('UT Cases'!AB4941="","",'UT Cases'!AB4941)</f>
        <v/>
      </c>
      <c r="W4940" s="57" t="str">
        <f>IF('UT Cases'!AC4941="","",'UT Cases'!AC4941)</f>
        <v/>
      </c>
      <c r="X4940" s="57" t="str">
        <f>IF('UT Cases'!AD4941="","",'UT Cases'!AD4941)</f>
        <v/>
      </c>
      <c r="Y4940" s="57" t="str">
        <f>IF('UT Cases'!AE4941="","",'UT Cases'!AE4941)</f>
        <v/>
      </c>
      <c r="Z4940" s="56" t="str">
        <f>IF('UT Cases'!AF4941="","",'UT Cases'!AF4941)</f>
        <v/>
      </c>
      <c r="AA4940" s="56" t="str">
        <f>IF('UT Cases'!AG4941="","",'UT Cases'!AG4941)</f>
        <v/>
      </c>
      <c r="AB4940" s="56" t="str">
        <f>IF('UT Cases'!AH4941="","",'UT Cases'!AH4941)</f>
        <v/>
      </c>
      <c r="AC4940" s="56" t="str">
        <f>IF('UT Cases'!AI4941="","",'UT Cases'!AI4941)</f>
        <v/>
      </c>
      <c r="AD4940" s="56" t="str">
        <f>IF('UT Cases'!AJ4941="","",'UT Cases'!AJ4941)</f>
        <v/>
      </c>
    </row>
    <row r="4941" spans="2:30">
      <c r="B4941" s="54" t="str">
        <f>IF('UT Cases'!B4942="","",'UT Cases'!B4942)</f>
        <v/>
      </c>
      <c r="C4941" s="54" t="str">
        <f>IF('UT Cases'!C4942="","",'UT Cases'!C4942)</f>
        <v/>
      </c>
      <c r="D4941" s="54" t="str">
        <f>IF('UT Cases'!D4942="","",'UT Cases'!D4942)</f>
        <v/>
      </c>
      <c r="E4941" s="54" t="str">
        <f>IF('UT Cases'!H4942="","",'UT Cases'!H4942)</f>
        <v/>
      </c>
      <c r="F4941" s="55" t="str">
        <f>IF('UT Cases'!L4942="","",'UT Cases'!L4942)</f>
        <v/>
      </c>
      <c r="G4941" s="56" t="str">
        <f>IF('UT Cases'!M4942="","",'UT Cases'!M4942)</f>
        <v/>
      </c>
      <c r="H4941" s="56" t="str">
        <f>IF('UT Cases'!N4942="","",'UT Cases'!N4942)</f>
        <v/>
      </c>
      <c r="I4941" s="56" t="str">
        <f>IF('UT Cases'!O4942="","",'UT Cases'!O4942)</f>
        <v/>
      </c>
      <c r="J4941" s="56" t="str">
        <f>IF('UT Cases'!P4942="","",'UT Cases'!P4942)</f>
        <v/>
      </c>
      <c r="K4941" s="57" t="str">
        <f>IF('UT Cases'!Q4942="","",'UT Cases'!Q4942)</f>
        <v/>
      </c>
      <c r="L4941" s="57" t="str">
        <f>IF('UT Cases'!R4942="","",'UT Cases'!R4942)</f>
        <v/>
      </c>
      <c r="M4941" s="57" t="str">
        <f>IF('UT Cases'!S4942="","",'UT Cases'!S4942)</f>
        <v/>
      </c>
      <c r="N4941" s="57" t="str">
        <f>IF('UT Cases'!T4942="","",'UT Cases'!T4942)</f>
        <v/>
      </c>
      <c r="O4941" s="57" t="str">
        <f>IF('UT Cases'!U4942="","",'UT Cases'!U4942)</f>
        <v/>
      </c>
      <c r="P4941" s="56" t="str">
        <f>IF('UT Cases'!V4942="","",'UT Cases'!V4942)</f>
        <v/>
      </c>
      <c r="Q4941" s="56" t="str">
        <f>IF('UT Cases'!W4942="","",'UT Cases'!W4942)</f>
        <v/>
      </c>
      <c r="R4941" s="56" t="str">
        <f>IF('UT Cases'!X4942="","",'UT Cases'!X4942)</f>
        <v/>
      </c>
      <c r="S4941" s="56" t="str">
        <f>IF('UT Cases'!Y4942="","",'UT Cases'!Y4942)</f>
        <v/>
      </c>
      <c r="T4941" s="56" t="str">
        <f>IF('UT Cases'!Z4942="","",'UT Cases'!Z4942)</f>
        <v/>
      </c>
      <c r="U4941" s="57" t="str">
        <f>IF('UT Cases'!AA4942="","",'UT Cases'!AA4942)</f>
        <v/>
      </c>
      <c r="V4941" s="57" t="str">
        <f>IF('UT Cases'!AB4942="","",'UT Cases'!AB4942)</f>
        <v/>
      </c>
      <c r="W4941" s="57" t="str">
        <f>IF('UT Cases'!AC4942="","",'UT Cases'!AC4942)</f>
        <v/>
      </c>
      <c r="X4941" s="57" t="str">
        <f>IF('UT Cases'!AD4942="","",'UT Cases'!AD4942)</f>
        <v/>
      </c>
      <c r="Y4941" s="57" t="str">
        <f>IF('UT Cases'!AE4942="","",'UT Cases'!AE4942)</f>
        <v/>
      </c>
      <c r="Z4941" s="56" t="str">
        <f>IF('UT Cases'!AF4942="","",'UT Cases'!AF4942)</f>
        <v/>
      </c>
      <c r="AA4941" s="56" t="str">
        <f>IF('UT Cases'!AG4942="","",'UT Cases'!AG4942)</f>
        <v/>
      </c>
      <c r="AB4941" s="56" t="str">
        <f>IF('UT Cases'!AH4942="","",'UT Cases'!AH4942)</f>
        <v/>
      </c>
      <c r="AC4941" s="56" t="str">
        <f>IF('UT Cases'!AI4942="","",'UT Cases'!AI4942)</f>
        <v/>
      </c>
      <c r="AD4941" s="56" t="str">
        <f>IF('UT Cases'!AJ4942="","",'UT Cases'!AJ4942)</f>
        <v/>
      </c>
    </row>
    <row r="4942" spans="2:30">
      <c r="B4942" s="54" t="str">
        <f>IF('UT Cases'!B4943="","",'UT Cases'!B4943)</f>
        <v/>
      </c>
      <c r="C4942" s="54" t="str">
        <f>IF('UT Cases'!C4943="","",'UT Cases'!C4943)</f>
        <v/>
      </c>
      <c r="D4942" s="54" t="str">
        <f>IF('UT Cases'!D4943="","",'UT Cases'!D4943)</f>
        <v/>
      </c>
      <c r="E4942" s="54" t="str">
        <f>IF('UT Cases'!H4943="","",'UT Cases'!H4943)</f>
        <v/>
      </c>
      <c r="F4942" s="55" t="str">
        <f>IF('UT Cases'!L4943="","",'UT Cases'!L4943)</f>
        <v/>
      </c>
      <c r="G4942" s="56" t="str">
        <f>IF('UT Cases'!M4943="","",'UT Cases'!M4943)</f>
        <v/>
      </c>
      <c r="H4942" s="56" t="str">
        <f>IF('UT Cases'!N4943="","",'UT Cases'!N4943)</f>
        <v/>
      </c>
      <c r="I4942" s="56" t="str">
        <f>IF('UT Cases'!O4943="","",'UT Cases'!O4943)</f>
        <v/>
      </c>
      <c r="J4942" s="56" t="str">
        <f>IF('UT Cases'!P4943="","",'UT Cases'!P4943)</f>
        <v/>
      </c>
      <c r="K4942" s="57" t="str">
        <f>IF('UT Cases'!Q4943="","",'UT Cases'!Q4943)</f>
        <v/>
      </c>
      <c r="L4942" s="57" t="str">
        <f>IF('UT Cases'!R4943="","",'UT Cases'!R4943)</f>
        <v/>
      </c>
      <c r="M4942" s="57" t="str">
        <f>IF('UT Cases'!S4943="","",'UT Cases'!S4943)</f>
        <v/>
      </c>
      <c r="N4942" s="57" t="str">
        <f>IF('UT Cases'!T4943="","",'UT Cases'!T4943)</f>
        <v/>
      </c>
      <c r="O4942" s="57" t="str">
        <f>IF('UT Cases'!U4943="","",'UT Cases'!U4943)</f>
        <v/>
      </c>
      <c r="P4942" s="56" t="str">
        <f>IF('UT Cases'!V4943="","",'UT Cases'!V4943)</f>
        <v/>
      </c>
      <c r="Q4942" s="56" t="str">
        <f>IF('UT Cases'!W4943="","",'UT Cases'!W4943)</f>
        <v/>
      </c>
      <c r="R4942" s="56" t="str">
        <f>IF('UT Cases'!X4943="","",'UT Cases'!X4943)</f>
        <v/>
      </c>
      <c r="S4942" s="56" t="str">
        <f>IF('UT Cases'!Y4943="","",'UT Cases'!Y4943)</f>
        <v/>
      </c>
      <c r="T4942" s="56" t="str">
        <f>IF('UT Cases'!Z4943="","",'UT Cases'!Z4943)</f>
        <v/>
      </c>
      <c r="U4942" s="57" t="str">
        <f>IF('UT Cases'!AA4943="","",'UT Cases'!AA4943)</f>
        <v/>
      </c>
      <c r="V4942" s="57" t="str">
        <f>IF('UT Cases'!AB4943="","",'UT Cases'!AB4943)</f>
        <v/>
      </c>
      <c r="W4942" s="57" t="str">
        <f>IF('UT Cases'!AC4943="","",'UT Cases'!AC4943)</f>
        <v/>
      </c>
      <c r="X4942" s="57" t="str">
        <f>IF('UT Cases'!AD4943="","",'UT Cases'!AD4943)</f>
        <v/>
      </c>
      <c r="Y4942" s="57" t="str">
        <f>IF('UT Cases'!AE4943="","",'UT Cases'!AE4943)</f>
        <v/>
      </c>
      <c r="Z4942" s="56" t="str">
        <f>IF('UT Cases'!AF4943="","",'UT Cases'!AF4943)</f>
        <v/>
      </c>
      <c r="AA4942" s="56" t="str">
        <f>IF('UT Cases'!AG4943="","",'UT Cases'!AG4943)</f>
        <v/>
      </c>
      <c r="AB4942" s="56" t="str">
        <f>IF('UT Cases'!AH4943="","",'UT Cases'!AH4943)</f>
        <v/>
      </c>
      <c r="AC4942" s="56" t="str">
        <f>IF('UT Cases'!AI4943="","",'UT Cases'!AI4943)</f>
        <v/>
      </c>
      <c r="AD4942" s="56" t="str">
        <f>IF('UT Cases'!AJ4943="","",'UT Cases'!AJ4943)</f>
        <v/>
      </c>
    </row>
    <row r="4943" spans="2:30">
      <c r="B4943" s="54" t="str">
        <f>IF('UT Cases'!B4944="","",'UT Cases'!B4944)</f>
        <v/>
      </c>
      <c r="C4943" s="54" t="str">
        <f>IF('UT Cases'!C4944="","",'UT Cases'!C4944)</f>
        <v/>
      </c>
      <c r="D4943" s="54" t="str">
        <f>IF('UT Cases'!D4944="","",'UT Cases'!D4944)</f>
        <v/>
      </c>
      <c r="E4943" s="54" t="str">
        <f>IF('UT Cases'!H4944="","",'UT Cases'!H4944)</f>
        <v/>
      </c>
      <c r="F4943" s="55" t="str">
        <f>IF('UT Cases'!L4944="","",'UT Cases'!L4944)</f>
        <v/>
      </c>
      <c r="G4943" s="56" t="str">
        <f>IF('UT Cases'!M4944="","",'UT Cases'!M4944)</f>
        <v/>
      </c>
      <c r="H4943" s="56" t="str">
        <f>IF('UT Cases'!N4944="","",'UT Cases'!N4944)</f>
        <v/>
      </c>
      <c r="I4943" s="56" t="str">
        <f>IF('UT Cases'!O4944="","",'UT Cases'!O4944)</f>
        <v/>
      </c>
      <c r="J4943" s="56" t="str">
        <f>IF('UT Cases'!P4944="","",'UT Cases'!P4944)</f>
        <v/>
      </c>
      <c r="K4943" s="57" t="str">
        <f>IF('UT Cases'!Q4944="","",'UT Cases'!Q4944)</f>
        <v/>
      </c>
      <c r="L4943" s="57" t="str">
        <f>IF('UT Cases'!R4944="","",'UT Cases'!R4944)</f>
        <v/>
      </c>
      <c r="M4943" s="57" t="str">
        <f>IF('UT Cases'!S4944="","",'UT Cases'!S4944)</f>
        <v/>
      </c>
      <c r="N4943" s="57" t="str">
        <f>IF('UT Cases'!T4944="","",'UT Cases'!T4944)</f>
        <v/>
      </c>
      <c r="O4943" s="57" t="str">
        <f>IF('UT Cases'!U4944="","",'UT Cases'!U4944)</f>
        <v/>
      </c>
      <c r="P4943" s="56" t="str">
        <f>IF('UT Cases'!V4944="","",'UT Cases'!V4944)</f>
        <v/>
      </c>
      <c r="Q4943" s="56" t="str">
        <f>IF('UT Cases'!W4944="","",'UT Cases'!W4944)</f>
        <v/>
      </c>
      <c r="R4943" s="56" t="str">
        <f>IF('UT Cases'!X4944="","",'UT Cases'!X4944)</f>
        <v/>
      </c>
      <c r="S4943" s="56" t="str">
        <f>IF('UT Cases'!Y4944="","",'UT Cases'!Y4944)</f>
        <v/>
      </c>
      <c r="T4943" s="56" t="str">
        <f>IF('UT Cases'!Z4944="","",'UT Cases'!Z4944)</f>
        <v/>
      </c>
      <c r="U4943" s="57" t="str">
        <f>IF('UT Cases'!AA4944="","",'UT Cases'!AA4944)</f>
        <v/>
      </c>
      <c r="V4943" s="57" t="str">
        <f>IF('UT Cases'!AB4944="","",'UT Cases'!AB4944)</f>
        <v/>
      </c>
      <c r="W4943" s="57" t="str">
        <f>IF('UT Cases'!AC4944="","",'UT Cases'!AC4944)</f>
        <v/>
      </c>
      <c r="X4943" s="57" t="str">
        <f>IF('UT Cases'!AD4944="","",'UT Cases'!AD4944)</f>
        <v/>
      </c>
      <c r="Y4943" s="57" t="str">
        <f>IF('UT Cases'!AE4944="","",'UT Cases'!AE4944)</f>
        <v/>
      </c>
      <c r="Z4943" s="56" t="str">
        <f>IF('UT Cases'!AF4944="","",'UT Cases'!AF4944)</f>
        <v/>
      </c>
      <c r="AA4943" s="56" t="str">
        <f>IF('UT Cases'!AG4944="","",'UT Cases'!AG4944)</f>
        <v/>
      </c>
      <c r="AB4943" s="56" t="str">
        <f>IF('UT Cases'!AH4944="","",'UT Cases'!AH4944)</f>
        <v/>
      </c>
      <c r="AC4943" s="56" t="str">
        <f>IF('UT Cases'!AI4944="","",'UT Cases'!AI4944)</f>
        <v/>
      </c>
      <c r="AD4943" s="56" t="str">
        <f>IF('UT Cases'!AJ4944="","",'UT Cases'!AJ4944)</f>
        <v/>
      </c>
    </row>
    <row r="4944" spans="2:30">
      <c r="B4944" s="54" t="str">
        <f>IF('UT Cases'!B4945="","",'UT Cases'!B4945)</f>
        <v/>
      </c>
      <c r="C4944" s="54" t="str">
        <f>IF('UT Cases'!C4945="","",'UT Cases'!C4945)</f>
        <v/>
      </c>
      <c r="D4944" s="54" t="str">
        <f>IF('UT Cases'!D4945="","",'UT Cases'!D4945)</f>
        <v/>
      </c>
      <c r="E4944" s="54" t="str">
        <f>IF('UT Cases'!H4945="","",'UT Cases'!H4945)</f>
        <v/>
      </c>
      <c r="F4944" s="55" t="str">
        <f>IF('UT Cases'!L4945="","",'UT Cases'!L4945)</f>
        <v/>
      </c>
      <c r="G4944" s="56" t="str">
        <f>IF('UT Cases'!M4945="","",'UT Cases'!M4945)</f>
        <v/>
      </c>
      <c r="H4944" s="56" t="str">
        <f>IF('UT Cases'!N4945="","",'UT Cases'!N4945)</f>
        <v/>
      </c>
      <c r="I4944" s="56" t="str">
        <f>IF('UT Cases'!O4945="","",'UT Cases'!O4945)</f>
        <v/>
      </c>
      <c r="J4944" s="56" t="str">
        <f>IF('UT Cases'!P4945="","",'UT Cases'!P4945)</f>
        <v/>
      </c>
      <c r="K4944" s="57" t="str">
        <f>IF('UT Cases'!Q4945="","",'UT Cases'!Q4945)</f>
        <v/>
      </c>
      <c r="L4944" s="57" t="str">
        <f>IF('UT Cases'!R4945="","",'UT Cases'!R4945)</f>
        <v/>
      </c>
      <c r="M4944" s="57" t="str">
        <f>IF('UT Cases'!S4945="","",'UT Cases'!S4945)</f>
        <v/>
      </c>
      <c r="N4944" s="57" t="str">
        <f>IF('UT Cases'!T4945="","",'UT Cases'!T4945)</f>
        <v/>
      </c>
      <c r="O4944" s="57" t="str">
        <f>IF('UT Cases'!U4945="","",'UT Cases'!U4945)</f>
        <v/>
      </c>
      <c r="P4944" s="56" t="str">
        <f>IF('UT Cases'!V4945="","",'UT Cases'!V4945)</f>
        <v/>
      </c>
      <c r="Q4944" s="56" t="str">
        <f>IF('UT Cases'!W4945="","",'UT Cases'!W4945)</f>
        <v/>
      </c>
      <c r="R4944" s="56" t="str">
        <f>IF('UT Cases'!X4945="","",'UT Cases'!X4945)</f>
        <v/>
      </c>
      <c r="S4944" s="56" t="str">
        <f>IF('UT Cases'!Y4945="","",'UT Cases'!Y4945)</f>
        <v/>
      </c>
      <c r="T4944" s="56" t="str">
        <f>IF('UT Cases'!Z4945="","",'UT Cases'!Z4945)</f>
        <v/>
      </c>
      <c r="U4944" s="57" t="str">
        <f>IF('UT Cases'!AA4945="","",'UT Cases'!AA4945)</f>
        <v/>
      </c>
      <c r="V4944" s="57" t="str">
        <f>IF('UT Cases'!AB4945="","",'UT Cases'!AB4945)</f>
        <v/>
      </c>
      <c r="W4944" s="57" t="str">
        <f>IF('UT Cases'!AC4945="","",'UT Cases'!AC4945)</f>
        <v/>
      </c>
      <c r="X4944" s="57" t="str">
        <f>IF('UT Cases'!AD4945="","",'UT Cases'!AD4945)</f>
        <v/>
      </c>
      <c r="Y4944" s="57" t="str">
        <f>IF('UT Cases'!AE4945="","",'UT Cases'!AE4945)</f>
        <v/>
      </c>
      <c r="Z4944" s="56" t="str">
        <f>IF('UT Cases'!AF4945="","",'UT Cases'!AF4945)</f>
        <v/>
      </c>
      <c r="AA4944" s="56" t="str">
        <f>IF('UT Cases'!AG4945="","",'UT Cases'!AG4945)</f>
        <v/>
      </c>
      <c r="AB4944" s="56" t="str">
        <f>IF('UT Cases'!AH4945="","",'UT Cases'!AH4945)</f>
        <v/>
      </c>
      <c r="AC4944" s="56" t="str">
        <f>IF('UT Cases'!AI4945="","",'UT Cases'!AI4945)</f>
        <v/>
      </c>
      <c r="AD4944" s="56" t="str">
        <f>IF('UT Cases'!AJ4945="","",'UT Cases'!AJ4945)</f>
        <v/>
      </c>
    </row>
    <row r="4945" spans="2:30">
      <c r="B4945" s="54" t="str">
        <f>IF('UT Cases'!B4946="","",'UT Cases'!B4946)</f>
        <v/>
      </c>
      <c r="C4945" s="54" t="str">
        <f>IF('UT Cases'!C4946="","",'UT Cases'!C4946)</f>
        <v/>
      </c>
      <c r="D4945" s="54" t="str">
        <f>IF('UT Cases'!D4946="","",'UT Cases'!D4946)</f>
        <v/>
      </c>
      <c r="E4945" s="54" t="str">
        <f>IF('UT Cases'!H4946="","",'UT Cases'!H4946)</f>
        <v/>
      </c>
      <c r="F4945" s="55" t="str">
        <f>IF('UT Cases'!L4946="","",'UT Cases'!L4946)</f>
        <v/>
      </c>
      <c r="G4945" s="56" t="str">
        <f>IF('UT Cases'!M4946="","",'UT Cases'!M4946)</f>
        <v/>
      </c>
      <c r="H4945" s="56" t="str">
        <f>IF('UT Cases'!N4946="","",'UT Cases'!N4946)</f>
        <v/>
      </c>
      <c r="I4945" s="56" t="str">
        <f>IF('UT Cases'!O4946="","",'UT Cases'!O4946)</f>
        <v/>
      </c>
      <c r="J4945" s="56" t="str">
        <f>IF('UT Cases'!P4946="","",'UT Cases'!P4946)</f>
        <v/>
      </c>
      <c r="K4945" s="57" t="str">
        <f>IF('UT Cases'!Q4946="","",'UT Cases'!Q4946)</f>
        <v/>
      </c>
      <c r="L4945" s="57" t="str">
        <f>IF('UT Cases'!R4946="","",'UT Cases'!R4946)</f>
        <v/>
      </c>
      <c r="M4945" s="57" t="str">
        <f>IF('UT Cases'!S4946="","",'UT Cases'!S4946)</f>
        <v/>
      </c>
      <c r="N4945" s="57" t="str">
        <f>IF('UT Cases'!T4946="","",'UT Cases'!T4946)</f>
        <v/>
      </c>
      <c r="O4945" s="57" t="str">
        <f>IF('UT Cases'!U4946="","",'UT Cases'!U4946)</f>
        <v/>
      </c>
      <c r="P4945" s="56" t="str">
        <f>IF('UT Cases'!V4946="","",'UT Cases'!V4946)</f>
        <v/>
      </c>
      <c r="Q4945" s="56" t="str">
        <f>IF('UT Cases'!W4946="","",'UT Cases'!W4946)</f>
        <v/>
      </c>
      <c r="R4945" s="56" t="str">
        <f>IF('UT Cases'!X4946="","",'UT Cases'!X4946)</f>
        <v/>
      </c>
      <c r="S4945" s="56" t="str">
        <f>IF('UT Cases'!Y4946="","",'UT Cases'!Y4946)</f>
        <v/>
      </c>
      <c r="T4945" s="56" t="str">
        <f>IF('UT Cases'!Z4946="","",'UT Cases'!Z4946)</f>
        <v/>
      </c>
      <c r="U4945" s="57" t="str">
        <f>IF('UT Cases'!AA4946="","",'UT Cases'!AA4946)</f>
        <v/>
      </c>
      <c r="V4945" s="57" t="str">
        <f>IF('UT Cases'!AB4946="","",'UT Cases'!AB4946)</f>
        <v/>
      </c>
      <c r="W4945" s="57" t="str">
        <f>IF('UT Cases'!AC4946="","",'UT Cases'!AC4946)</f>
        <v/>
      </c>
      <c r="X4945" s="57" t="str">
        <f>IF('UT Cases'!AD4946="","",'UT Cases'!AD4946)</f>
        <v/>
      </c>
      <c r="Y4945" s="57" t="str">
        <f>IF('UT Cases'!AE4946="","",'UT Cases'!AE4946)</f>
        <v/>
      </c>
      <c r="Z4945" s="56" t="str">
        <f>IF('UT Cases'!AF4946="","",'UT Cases'!AF4946)</f>
        <v/>
      </c>
      <c r="AA4945" s="56" t="str">
        <f>IF('UT Cases'!AG4946="","",'UT Cases'!AG4946)</f>
        <v/>
      </c>
      <c r="AB4945" s="56" t="str">
        <f>IF('UT Cases'!AH4946="","",'UT Cases'!AH4946)</f>
        <v/>
      </c>
      <c r="AC4945" s="56" t="str">
        <f>IF('UT Cases'!AI4946="","",'UT Cases'!AI4946)</f>
        <v/>
      </c>
      <c r="AD4945" s="56" t="str">
        <f>IF('UT Cases'!AJ4946="","",'UT Cases'!AJ4946)</f>
        <v/>
      </c>
    </row>
    <row r="4946" spans="2:30">
      <c r="B4946" s="54" t="str">
        <f>IF('UT Cases'!B4947="","",'UT Cases'!B4947)</f>
        <v/>
      </c>
      <c r="C4946" s="54" t="str">
        <f>IF('UT Cases'!C4947="","",'UT Cases'!C4947)</f>
        <v/>
      </c>
      <c r="D4946" s="54" t="str">
        <f>IF('UT Cases'!D4947="","",'UT Cases'!D4947)</f>
        <v/>
      </c>
      <c r="E4946" s="54" t="str">
        <f>IF('UT Cases'!H4947="","",'UT Cases'!H4947)</f>
        <v/>
      </c>
      <c r="F4946" s="55" t="str">
        <f>IF('UT Cases'!L4947="","",'UT Cases'!L4947)</f>
        <v/>
      </c>
      <c r="G4946" s="56" t="str">
        <f>IF('UT Cases'!M4947="","",'UT Cases'!M4947)</f>
        <v/>
      </c>
      <c r="H4946" s="56" t="str">
        <f>IF('UT Cases'!N4947="","",'UT Cases'!N4947)</f>
        <v/>
      </c>
      <c r="I4946" s="56" t="str">
        <f>IF('UT Cases'!O4947="","",'UT Cases'!O4947)</f>
        <v/>
      </c>
      <c r="J4946" s="56" t="str">
        <f>IF('UT Cases'!P4947="","",'UT Cases'!P4947)</f>
        <v/>
      </c>
      <c r="K4946" s="57" t="str">
        <f>IF('UT Cases'!Q4947="","",'UT Cases'!Q4947)</f>
        <v/>
      </c>
      <c r="L4946" s="57" t="str">
        <f>IF('UT Cases'!R4947="","",'UT Cases'!R4947)</f>
        <v/>
      </c>
      <c r="M4946" s="57" t="str">
        <f>IF('UT Cases'!S4947="","",'UT Cases'!S4947)</f>
        <v/>
      </c>
      <c r="N4946" s="57" t="str">
        <f>IF('UT Cases'!T4947="","",'UT Cases'!T4947)</f>
        <v/>
      </c>
      <c r="O4946" s="57" t="str">
        <f>IF('UT Cases'!U4947="","",'UT Cases'!U4947)</f>
        <v/>
      </c>
      <c r="P4946" s="56" t="str">
        <f>IF('UT Cases'!V4947="","",'UT Cases'!V4947)</f>
        <v/>
      </c>
      <c r="Q4946" s="56" t="str">
        <f>IF('UT Cases'!W4947="","",'UT Cases'!W4947)</f>
        <v/>
      </c>
      <c r="R4946" s="56" t="str">
        <f>IF('UT Cases'!X4947="","",'UT Cases'!X4947)</f>
        <v/>
      </c>
      <c r="S4946" s="56" t="str">
        <f>IF('UT Cases'!Y4947="","",'UT Cases'!Y4947)</f>
        <v/>
      </c>
      <c r="T4946" s="56" t="str">
        <f>IF('UT Cases'!Z4947="","",'UT Cases'!Z4947)</f>
        <v/>
      </c>
      <c r="U4946" s="57" t="str">
        <f>IF('UT Cases'!AA4947="","",'UT Cases'!AA4947)</f>
        <v/>
      </c>
      <c r="V4946" s="57" t="str">
        <f>IF('UT Cases'!AB4947="","",'UT Cases'!AB4947)</f>
        <v/>
      </c>
      <c r="W4946" s="57" t="str">
        <f>IF('UT Cases'!AC4947="","",'UT Cases'!AC4947)</f>
        <v/>
      </c>
      <c r="X4946" s="57" t="str">
        <f>IF('UT Cases'!AD4947="","",'UT Cases'!AD4947)</f>
        <v/>
      </c>
      <c r="Y4946" s="57" t="str">
        <f>IF('UT Cases'!AE4947="","",'UT Cases'!AE4947)</f>
        <v/>
      </c>
      <c r="Z4946" s="56" t="str">
        <f>IF('UT Cases'!AF4947="","",'UT Cases'!AF4947)</f>
        <v/>
      </c>
      <c r="AA4946" s="56" t="str">
        <f>IF('UT Cases'!AG4947="","",'UT Cases'!AG4947)</f>
        <v/>
      </c>
      <c r="AB4946" s="56" t="str">
        <f>IF('UT Cases'!AH4947="","",'UT Cases'!AH4947)</f>
        <v/>
      </c>
      <c r="AC4946" s="56" t="str">
        <f>IF('UT Cases'!AI4947="","",'UT Cases'!AI4947)</f>
        <v/>
      </c>
      <c r="AD4946" s="56" t="str">
        <f>IF('UT Cases'!AJ4947="","",'UT Cases'!AJ4947)</f>
        <v/>
      </c>
    </row>
    <row r="4947" spans="2:30">
      <c r="B4947" s="54" t="str">
        <f>IF('UT Cases'!B4948="","",'UT Cases'!B4948)</f>
        <v/>
      </c>
      <c r="C4947" s="54" t="str">
        <f>IF('UT Cases'!C4948="","",'UT Cases'!C4948)</f>
        <v/>
      </c>
      <c r="D4947" s="54" t="str">
        <f>IF('UT Cases'!D4948="","",'UT Cases'!D4948)</f>
        <v/>
      </c>
      <c r="E4947" s="54" t="str">
        <f>IF('UT Cases'!H4948="","",'UT Cases'!H4948)</f>
        <v/>
      </c>
      <c r="F4947" s="55" t="str">
        <f>IF('UT Cases'!L4948="","",'UT Cases'!L4948)</f>
        <v/>
      </c>
      <c r="G4947" s="56" t="str">
        <f>IF('UT Cases'!M4948="","",'UT Cases'!M4948)</f>
        <v/>
      </c>
      <c r="H4947" s="56" t="str">
        <f>IF('UT Cases'!N4948="","",'UT Cases'!N4948)</f>
        <v/>
      </c>
      <c r="I4947" s="56" t="str">
        <f>IF('UT Cases'!O4948="","",'UT Cases'!O4948)</f>
        <v/>
      </c>
      <c r="J4947" s="56" t="str">
        <f>IF('UT Cases'!P4948="","",'UT Cases'!P4948)</f>
        <v/>
      </c>
      <c r="K4947" s="57" t="str">
        <f>IF('UT Cases'!Q4948="","",'UT Cases'!Q4948)</f>
        <v/>
      </c>
      <c r="L4947" s="57" t="str">
        <f>IF('UT Cases'!R4948="","",'UT Cases'!R4948)</f>
        <v/>
      </c>
      <c r="M4947" s="57" t="str">
        <f>IF('UT Cases'!S4948="","",'UT Cases'!S4948)</f>
        <v/>
      </c>
      <c r="N4947" s="57" t="str">
        <f>IF('UT Cases'!T4948="","",'UT Cases'!T4948)</f>
        <v/>
      </c>
      <c r="O4947" s="57" t="str">
        <f>IF('UT Cases'!U4948="","",'UT Cases'!U4948)</f>
        <v/>
      </c>
      <c r="P4947" s="56" t="str">
        <f>IF('UT Cases'!V4948="","",'UT Cases'!V4948)</f>
        <v/>
      </c>
      <c r="Q4947" s="56" t="str">
        <f>IF('UT Cases'!W4948="","",'UT Cases'!W4948)</f>
        <v/>
      </c>
      <c r="R4947" s="56" t="str">
        <f>IF('UT Cases'!X4948="","",'UT Cases'!X4948)</f>
        <v/>
      </c>
      <c r="S4947" s="56" t="str">
        <f>IF('UT Cases'!Y4948="","",'UT Cases'!Y4948)</f>
        <v/>
      </c>
      <c r="T4947" s="56" t="str">
        <f>IF('UT Cases'!Z4948="","",'UT Cases'!Z4948)</f>
        <v/>
      </c>
      <c r="U4947" s="57" t="str">
        <f>IF('UT Cases'!AA4948="","",'UT Cases'!AA4948)</f>
        <v/>
      </c>
      <c r="V4947" s="57" t="str">
        <f>IF('UT Cases'!AB4948="","",'UT Cases'!AB4948)</f>
        <v/>
      </c>
      <c r="W4947" s="57" t="str">
        <f>IF('UT Cases'!AC4948="","",'UT Cases'!AC4948)</f>
        <v/>
      </c>
      <c r="X4947" s="57" t="str">
        <f>IF('UT Cases'!AD4948="","",'UT Cases'!AD4948)</f>
        <v/>
      </c>
      <c r="Y4947" s="57" t="str">
        <f>IF('UT Cases'!AE4948="","",'UT Cases'!AE4948)</f>
        <v/>
      </c>
      <c r="Z4947" s="56" t="str">
        <f>IF('UT Cases'!AF4948="","",'UT Cases'!AF4948)</f>
        <v/>
      </c>
      <c r="AA4947" s="56" t="str">
        <f>IF('UT Cases'!AG4948="","",'UT Cases'!AG4948)</f>
        <v/>
      </c>
      <c r="AB4947" s="56" t="str">
        <f>IF('UT Cases'!AH4948="","",'UT Cases'!AH4948)</f>
        <v/>
      </c>
      <c r="AC4947" s="56" t="str">
        <f>IF('UT Cases'!AI4948="","",'UT Cases'!AI4948)</f>
        <v/>
      </c>
      <c r="AD4947" s="56" t="str">
        <f>IF('UT Cases'!AJ4948="","",'UT Cases'!AJ4948)</f>
        <v/>
      </c>
    </row>
    <row r="4948" spans="2:30">
      <c r="B4948" s="54" t="str">
        <f>IF('UT Cases'!B4949="","",'UT Cases'!B4949)</f>
        <v/>
      </c>
      <c r="C4948" s="54" t="str">
        <f>IF('UT Cases'!C4949="","",'UT Cases'!C4949)</f>
        <v/>
      </c>
      <c r="D4948" s="54" t="str">
        <f>IF('UT Cases'!D4949="","",'UT Cases'!D4949)</f>
        <v/>
      </c>
      <c r="E4948" s="54" t="str">
        <f>IF('UT Cases'!H4949="","",'UT Cases'!H4949)</f>
        <v/>
      </c>
      <c r="F4948" s="55" t="str">
        <f>IF('UT Cases'!L4949="","",'UT Cases'!L4949)</f>
        <v/>
      </c>
      <c r="G4948" s="56" t="str">
        <f>IF('UT Cases'!M4949="","",'UT Cases'!M4949)</f>
        <v/>
      </c>
      <c r="H4948" s="56" t="str">
        <f>IF('UT Cases'!N4949="","",'UT Cases'!N4949)</f>
        <v/>
      </c>
      <c r="I4948" s="56" t="str">
        <f>IF('UT Cases'!O4949="","",'UT Cases'!O4949)</f>
        <v/>
      </c>
      <c r="J4948" s="56" t="str">
        <f>IF('UT Cases'!P4949="","",'UT Cases'!P4949)</f>
        <v/>
      </c>
      <c r="K4948" s="57" t="str">
        <f>IF('UT Cases'!Q4949="","",'UT Cases'!Q4949)</f>
        <v/>
      </c>
      <c r="L4948" s="57" t="str">
        <f>IF('UT Cases'!R4949="","",'UT Cases'!R4949)</f>
        <v/>
      </c>
      <c r="M4948" s="57" t="str">
        <f>IF('UT Cases'!S4949="","",'UT Cases'!S4949)</f>
        <v/>
      </c>
      <c r="N4948" s="57" t="str">
        <f>IF('UT Cases'!T4949="","",'UT Cases'!T4949)</f>
        <v/>
      </c>
      <c r="O4948" s="57" t="str">
        <f>IF('UT Cases'!U4949="","",'UT Cases'!U4949)</f>
        <v/>
      </c>
      <c r="P4948" s="56" t="str">
        <f>IF('UT Cases'!V4949="","",'UT Cases'!V4949)</f>
        <v/>
      </c>
      <c r="Q4948" s="56" t="str">
        <f>IF('UT Cases'!W4949="","",'UT Cases'!W4949)</f>
        <v/>
      </c>
      <c r="R4948" s="56" t="str">
        <f>IF('UT Cases'!X4949="","",'UT Cases'!X4949)</f>
        <v/>
      </c>
      <c r="S4948" s="56" t="str">
        <f>IF('UT Cases'!Y4949="","",'UT Cases'!Y4949)</f>
        <v/>
      </c>
      <c r="T4948" s="56" t="str">
        <f>IF('UT Cases'!Z4949="","",'UT Cases'!Z4949)</f>
        <v/>
      </c>
      <c r="U4948" s="57" t="str">
        <f>IF('UT Cases'!AA4949="","",'UT Cases'!AA4949)</f>
        <v/>
      </c>
      <c r="V4948" s="57" t="str">
        <f>IF('UT Cases'!AB4949="","",'UT Cases'!AB4949)</f>
        <v/>
      </c>
      <c r="W4948" s="57" t="str">
        <f>IF('UT Cases'!AC4949="","",'UT Cases'!AC4949)</f>
        <v/>
      </c>
      <c r="X4948" s="57" t="str">
        <f>IF('UT Cases'!AD4949="","",'UT Cases'!AD4949)</f>
        <v/>
      </c>
      <c r="Y4948" s="57" t="str">
        <f>IF('UT Cases'!AE4949="","",'UT Cases'!AE4949)</f>
        <v/>
      </c>
      <c r="Z4948" s="56" t="str">
        <f>IF('UT Cases'!AF4949="","",'UT Cases'!AF4949)</f>
        <v/>
      </c>
      <c r="AA4948" s="56" t="str">
        <f>IF('UT Cases'!AG4949="","",'UT Cases'!AG4949)</f>
        <v/>
      </c>
      <c r="AB4948" s="56" t="str">
        <f>IF('UT Cases'!AH4949="","",'UT Cases'!AH4949)</f>
        <v/>
      </c>
      <c r="AC4948" s="56" t="str">
        <f>IF('UT Cases'!AI4949="","",'UT Cases'!AI4949)</f>
        <v/>
      </c>
      <c r="AD4948" s="56" t="str">
        <f>IF('UT Cases'!AJ4949="","",'UT Cases'!AJ4949)</f>
        <v/>
      </c>
    </row>
    <row r="4949" spans="2:30">
      <c r="B4949" s="54" t="str">
        <f>IF('UT Cases'!B4950="","",'UT Cases'!B4950)</f>
        <v/>
      </c>
      <c r="C4949" s="54" t="str">
        <f>IF('UT Cases'!C4950="","",'UT Cases'!C4950)</f>
        <v/>
      </c>
      <c r="D4949" s="54" t="str">
        <f>IF('UT Cases'!D4950="","",'UT Cases'!D4950)</f>
        <v/>
      </c>
      <c r="E4949" s="54" t="str">
        <f>IF('UT Cases'!H4950="","",'UT Cases'!H4950)</f>
        <v/>
      </c>
      <c r="F4949" s="55" t="str">
        <f>IF('UT Cases'!L4950="","",'UT Cases'!L4950)</f>
        <v/>
      </c>
      <c r="G4949" s="56" t="str">
        <f>IF('UT Cases'!M4950="","",'UT Cases'!M4950)</f>
        <v/>
      </c>
      <c r="H4949" s="56" t="str">
        <f>IF('UT Cases'!N4950="","",'UT Cases'!N4950)</f>
        <v/>
      </c>
      <c r="I4949" s="56" t="str">
        <f>IF('UT Cases'!O4950="","",'UT Cases'!O4950)</f>
        <v/>
      </c>
      <c r="J4949" s="56" t="str">
        <f>IF('UT Cases'!P4950="","",'UT Cases'!P4950)</f>
        <v/>
      </c>
      <c r="K4949" s="57" t="str">
        <f>IF('UT Cases'!Q4950="","",'UT Cases'!Q4950)</f>
        <v/>
      </c>
      <c r="L4949" s="57" t="str">
        <f>IF('UT Cases'!R4950="","",'UT Cases'!R4950)</f>
        <v/>
      </c>
      <c r="M4949" s="57" t="str">
        <f>IF('UT Cases'!S4950="","",'UT Cases'!S4950)</f>
        <v/>
      </c>
      <c r="N4949" s="57" t="str">
        <f>IF('UT Cases'!T4950="","",'UT Cases'!T4950)</f>
        <v/>
      </c>
      <c r="O4949" s="57" t="str">
        <f>IF('UT Cases'!U4950="","",'UT Cases'!U4950)</f>
        <v/>
      </c>
      <c r="P4949" s="56" t="str">
        <f>IF('UT Cases'!V4950="","",'UT Cases'!V4950)</f>
        <v/>
      </c>
      <c r="Q4949" s="56" t="str">
        <f>IF('UT Cases'!W4950="","",'UT Cases'!W4950)</f>
        <v/>
      </c>
      <c r="R4949" s="56" t="str">
        <f>IF('UT Cases'!X4950="","",'UT Cases'!X4950)</f>
        <v/>
      </c>
      <c r="S4949" s="56" t="str">
        <f>IF('UT Cases'!Y4950="","",'UT Cases'!Y4950)</f>
        <v/>
      </c>
      <c r="T4949" s="56" t="str">
        <f>IF('UT Cases'!Z4950="","",'UT Cases'!Z4950)</f>
        <v/>
      </c>
      <c r="U4949" s="57" t="str">
        <f>IF('UT Cases'!AA4950="","",'UT Cases'!AA4950)</f>
        <v/>
      </c>
      <c r="V4949" s="57" t="str">
        <f>IF('UT Cases'!AB4950="","",'UT Cases'!AB4950)</f>
        <v/>
      </c>
      <c r="W4949" s="57" t="str">
        <f>IF('UT Cases'!AC4950="","",'UT Cases'!AC4950)</f>
        <v/>
      </c>
      <c r="X4949" s="57" t="str">
        <f>IF('UT Cases'!AD4950="","",'UT Cases'!AD4950)</f>
        <v/>
      </c>
      <c r="Y4949" s="57" t="str">
        <f>IF('UT Cases'!AE4950="","",'UT Cases'!AE4950)</f>
        <v/>
      </c>
      <c r="Z4949" s="56" t="str">
        <f>IF('UT Cases'!AF4950="","",'UT Cases'!AF4950)</f>
        <v/>
      </c>
      <c r="AA4949" s="56" t="str">
        <f>IF('UT Cases'!AG4950="","",'UT Cases'!AG4950)</f>
        <v/>
      </c>
      <c r="AB4949" s="56" t="str">
        <f>IF('UT Cases'!AH4950="","",'UT Cases'!AH4950)</f>
        <v/>
      </c>
      <c r="AC4949" s="56" t="str">
        <f>IF('UT Cases'!AI4950="","",'UT Cases'!AI4950)</f>
        <v/>
      </c>
      <c r="AD4949" s="56" t="str">
        <f>IF('UT Cases'!AJ4950="","",'UT Cases'!AJ4950)</f>
        <v/>
      </c>
    </row>
    <row r="4950" spans="2:30">
      <c r="B4950" s="54" t="str">
        <f>IF('UT Cases'!B4951="","",'UT Cases'!B4951)</f>
        <v/>
      </c>
      <c r="C4950" s="54" t="str">
        <f>IF('UT Cases'!C4951="","",'UT Cases'!C4951)</f>
        <v/>
      </c>
      <c r="D4950" s="54" t="str">
        <f>IF('UT Cases'!D4951="","",'UT Cases'!D4951)</f>
        <v/>
      </c>
      <c r="E4950" s="54" t="str">
        <f>IF('UT Cases'!H4951="","",'UT Cases'!H4951)</f>
        <v/>
      </c>
      <c r="F4950" s="55" t="str">
        <f>IF('UT Cases'!L4951="","",'UT Cases'!L4951)</f>
        <v/>
      </c>
      <c r="G4950" s="56" t="str">
        <f>IF('UT Cases'!M4951="","",'UT Cases'!M4951)</f>
        <v/>
      </c>
      <c r="H4950" s="56" t="str">
        <f>IF('UT Cases'!N4951="","",'UT Cases'!N4951)</f>
        <v/>
      </c>
      <c r="I4950" s="56" t="str">
        <f>IF('UT Cases'!O4951="","",'UT Cases'!O4951)</f>
        <v/>
      </c>
      <c r="J4950" s="56" t="str">
        <f>IF('UT Cases'!P4951="","",'UT Cases'!P4951)</f>
        <v/>
      </c>
      <c r="K4950" s="57" t="str">
        <f>IF('UT Cases'!Q4951="","",'UT Cases'!Q4951)</f>
        <v/>
      </c>
      <c r="L4950" s="57" t="str">
        <f>IF('UT Cases'!R4951="","",'UT Cases'!R4951)</f>
        <v/>
      </c>
      <c r="M4950" s="57" t="str">
        <f>IF('UT Cases'!S4951="","",'UT Cases'!S4951)</f>
        <v/>
      </c>
      <c r="N4950" s="57" t="str">
        <f>IF('UT Cases'!T4951="","",'UT Cases'!T4951)</f>
        <v/>
      </c>
      <c r="O4950" s="57" t="str">
        <f>IF('UT Cases'!U4951="","",'UT Cases'!U4951)</f>
        <v/>
      </c>
      <c r="P4950" s="56" t="str">
        <f>IF('UT Cases'!V4951="","",'UT Cases'!V4951)</f>
        <v/>
      </c>
      <c r="Q4950" s="56" t="str">
        <f>IF('UT Cases'!W4951="","",'UT Cases'!W4951)</f>
        <v/>
      </c>
      <c r="R4950" s="56" t="str">
        <f>IF('UT Cases'!X4951="","",'UT Cases'!X4951)</f>
        <v/>
      </c>
      <c r="S4950" s="56" t="str">
        <f>IF('UT Cases'!Y4951="","",'UT Cases'!Y4951)</f>
        <v/>
      </c>
      <c r="T4950" s="56" t="str">
        <f>IF('UT Cases'!Z4951="","",'UT Cases'!Z4951)</f>
        <v/>
      </c>
      <c r="U4950" s="57" t="str">
        <f>IF('UT Cases'!AA4951="","",'UT Cases'!AA4951)</f>
        <v/>
      </c>
      <c r="V4950" s="57" t="str">
        <f>IF('UT Cases'!AB4951="","",'UT Cases'!AB4951)</f>
        <v/>
      </c>
      <c r="W4950" s="57" t="str">
        <f>IF('UT Cases'!AC4951="","",'UT Cases'!AC4951)</f>
        <v/>
      </c>
      <c r="X4950" s="57" t="str">
        <f>IF('UT Cases'!AD4951="","",'UT Cases'!AD4951)</f>
        <v/>
      </c>
      <c r="Y4950" s="57" t="str">
        <f>IF('UT Cases'!AE4951="","",'UT Cases'!AE4951)</f>
        <v/>
      </c>
      <c r="Z4950" s="56" t="str">
        <f>IF('UT Cases'!AF4951="","",'UT Cases'!AF4951)</f>
        <v/>
      </c>
      <c r="AA4950" s="56" t="str">
        <f>IF('UT Cases'!AG4951="","",'UT Cases'!AG4951)</f>
        <v/>
      </c>
      <c r="AB4950" s="56" t="str">
        <f>IF('UT Cases'!AH4951="","",'UT Cases'!AH4951)</f>
        <v/>
      </c>
      <c r="AC4950" s="56" t="str">
        <f>IF('UT Cases'!AI4951="","",'UT Cases'!AI4951)</f>
        <v/>
      </c>
      <c r="AD4950" s="56" t="str">
        <f>IF('UT Cases'!AJ4951="","",'UT Cases'!AJ4951)</f>
        <v/>
      </c>
    </row>
    <row r="4951" spans="2:30">
      <c r="B4951" s="54" t="str">
        <f>IF('UT Cases'!B4952="","",'UT Cases'!B4952)</f>
        <v/>
      </c>
      <c r="C4951" s="54" t="str">
        <f>IF('UT Cases'!C4952="","",'UT Cases'!C4952)</f>
        <v/>
      </c>
      <c r="D4951" s="54" t="str">
        <f>IF('UT Cases'!D4952="","",'UT Cases'!D4952)</f>
        <v/>
      </c>
      <c r="E4951" s="54" t="str">
        <f>IF('UT Cases'!H4952="","",'UT Cases'!H4952)</f>
        <v/>
      </c>
      <c r="F4951" s="55" t="str">
        <f>IF('UT Cases'!L4952="","",'UT Cases'!L4952)</f>
        <v/>
      </c>
      <c r="G4951" s="56" t="str">
        <f>IF('UT Cases'!M4952="","",'UT Cases'!M4952)</f>
        <v/>
      </c>
      <c r="H4951" s="56" t="str">
        <f>IF('UT Cases'!N4952="","",'UT Cases'!N4952)</f>
        <v/>
      </c>
      <c r="I4951" s="56" t="str">
        <f>IF('UT Cases'!O4952="","",'UT Cases'!O4952)</f>
        <v/>
      </c>
      <c r="J4951" s="56" t="str">
        <f>IF('UT Cases'!P4952="","",'UT Cases'!P4952)</f>
        <v/>
      </c>
      <c r="K4951" s="57" t="str">
        <f>IF('UT Cases'!Q4952="","",'UT Cases'!Q4952)</f>
        <v/>
      </c>
      <c r="L4951" s="57" t="str">
        <f>IF('UT Cases'!R4952="","",'UT Cases'!R4952)</f>
        <v/>
      </c>
      <c r="M4951" s="57" t="str">
        <f>IF('UT Cases'!S4952="","",'UT Cases'!S4952)</f>
        <v/>
      </c>
      <c r="N4951" s="57" t="str">
        <f>IF('UT Cases'!T4952="","",'UT Cases'!T4952)</f>
        <v/>
      </c>
      <c r="O4951" s="57" t="str">
        <f>IF('UT Cases'!U4952="","",'UT Cases'!U4952)</f>
        <v/>
      </c>
      <c r="P4951" s="56" t="str">
        <f>IF('UT Cases'!V4952="","",'UT Cases'!V4952)</f>
        <v/>
      </c>
      <c r="Q4951" s="56" t="str">
        <f>IF('UT Cases'!W4952="","",'UT Cases'!W4952)</f>
        <v/>
      </c>
      <c r="R4951" s="56" t="str">
        <f>IF('UT Cases'!X4952="","",'UT Cases'!X4952)</f>
        <v/>
      </c>
      <c r="S4951" s="56" t="str">
        <f>IF('UT Cases'!Y4952="","",'UT Cases'!Y4952)</f>
        <v/>
      </c>
      <c r="T4951" s="56" t="str">
        <f>IF('UT Cases'!Z4952="","",'UT Cases'!Z4952)</f>
        <v/>
      </c>
      <c r="U4951" s="57" t="str">
        <f>IF('UT Cases'!AA4952="","",'UT Cases'!AA4952)</f>
        <v/>
      </c>
      <c r="V4951" s="57" t="str">
        <f>IF('UT Cases'!AB4952="","",'UT Cases'!AB4952)</f>
        <v/>
      </c>
      <c r="W4951" s="57" t="str">
        <f>IF('UT Cases'!AC4952="","",'UT Cases'!AC4952)</f>
        <v/>
      </c>
      <c r="X4951" s="57" t="str">
        <f>IF('UT Cases'!AD4952="","",'UT Cases'!AD4952)</f>
        <v/>
      </c>
      <c r="Y4951" s="57" t="str">
        <f>IF('UT Cases'!AE4952="","",'UT Cases'!AE4952)</f>
        <v/>
      </c>
      <c r="Z4951" s="56" t="str">
        <f>IF('UT Cases'!AF4952="","",'UT Cases'!AF4952)</f>
        <v/>
      </c>
      <c r="AA4951" s="56" t="str">
        <f>IF('UT Cases'!AG4952="","",'UT Cases'!AG4952)</f>
        <v/>
      </c>
      <c r="AB4951" s="56" t="str">
        <f>IF('UT Cases'!AH4952="","",'UT Cases'!AH4952)</f>
        <v/>
      </c>
      <c r="AC4951" s="56" t="str">
        <f>IF('UT Cases'!AI4952="","",'UT Cases'!AI4952)</f>
        <v/>
      </c>
      <c r="AD4951" s="56" t="str">
        <f>IF('UT Cases'!AJ4952="","",'UT Cases'!AJ4952)</f>
        <v/>
      </c>
    </row>
    <row r="4952" spans="2:30">
      <c r="B4952" s="54" t="str">
        <f>IF('UT Cases'!B4953="","",'UT Cases'!B4953)</f>
        <v/>
      </c>
      <c r="C4952" s="54" t="str">
        <f>IF('UT Cases'!C4953="","",'UT Cases'!C4953)</f>
        <v/>
      </c>
      <c r="D4952" s="54" t="str">
        <f>IF('UT Cases'!D4953="","",'UT Cases'!D4953)</f>
        <v/>
      </c>
      <c r="E4952" s="54" t="str">
        <f>IF('UT Cases'!H4953="","",'UT Cases'!H4953)</f>
        <v/>
      </c>
      <c r="F4952" s="55" t="str">
        <f>IF('UT Cases'!L4953="","",'UT Cases'!L4953)</f>
        <v/>
      </c>
      <c r="G4952" s="56" t="str">
        <f>IF('UT Cases'!M4953="","",'UT Cases'!M4953)</f>
        <v/>
      </c>
      <c r="H4952" s="56" t="str">
        <f>IF('UT Cases'!N4953="","",'UT Cases'!N4953)</f>
        <v/>
      </c>
      <c r="I4952" s="56" t="str">
        <f>IF('UT Cases'!O4953="","",'UT Cases'!O4953)</f>
        <v/>
      </c>
      <c r="J4952" s="56" t="str">
        <f>IF('UT Cases'!P4953="","",'UT Cases'!P4953)</f>
        <v/>
      </c>
      <c r="K4952" s="57" t="str">
        <f>IF('UT Cases'!Q4953="","",'UT Cases'!Q4953)</f>
        <v/>
      </c>
      <c r="L4952" s="57" t="str">
        <f>IF('UT Cases'!R4953="","",'UT Cases'!R4953)</f>
        <v/>
      </c>
      <c r="M4952" s="57" t="str">
        <f>IF('UT Cases'!S4953="","",'UT Cases'!S4953)</f>
        <v/>
      </c>
      <c r="N4952" s="57" t="str">
        <f>IF('UT Cases'!T4953="","",'UT Cases'!T4953)</f>
        <v/>
      </c>
      <c r="O4952" s="57" t="str">
        <f>IF('UT Cases'!U4953="","",'UT Cases'!U4953)</f>
        <v/>
      </c>
      <c r="P4952" s="56" t="str">
        <f>IF('UT Cases'!V4953="","",'UT Cases'!V4953)</f>
        <v/>
      </c>
      <c r="Q4952" s="56" t="str">
        <f>IF('UT Cases'!W4953="","",'UT Cases'!W4953)</f>
        <v/>
      </c>
      <c r="R4952" s="56" t="str">
        <f>IF('UT Cases'!X4953="","",'UT Cases'!X4953)</f>
        <v/>
      </c>
      <c r="S4952" s="56" t="str">
        <f>IF('UT Cases'!Y4953="","",'UT Cases'!Y4953)</f>
        <v/>
      </c>
      <c r="T4952" s="56" t="str">
        <f>IF('UT Cases'!Z4953="","",'UT Cases'!Z4953)</f>
        <v/>
      </c>
      <c r="U4952" s="57" t="str">
        <f>IF('UT Cases'!AA4953="","",'UT Cases'!AA4953)</f>
        <v/>
      </c>
      <c r="V4952" s="57" t="str">
        <f>IF('UT Cases'!AB4953="","",'UT Cases'!AB4953)</f>
        <v/>
      </c>
      <c r="W4952" s="57" t="str">
        <f>IF('UT Cases'!AC4953="","",'UT Cases'!AC4953)</f>
        <v/>
      </c>
      <c r="X4952" s="57" t="str">
        <f>IF('UT Cases'!AD4953="","",'UT Cases'!AD4953)</f>
        <v/>
      </c>
      <c r="Y4952" s="57" t="str">
        <f>IF('UT Cases'!AE4953="","",'UT Cases'!AE4953)</f>
        <v/>
      </c>
      <c r="Z4952" s="56" t="str">
        <f>IF('UT Cases'!AF4953="","",'UT Cases'!AF4953)</f>
        <v/>
      </c>
      <c r="AA4952" s="56" t="str">
        <f>IF('UT Cases'!AG4953="","",'UT Cases'!AG4953)</f>
        <v/>
      </c>
      <c r="AB4952" s="56" t="str">
        <f>IF('UT Cases'!AH4953="","",'UT Cases'!AH4953)</f>
        <v/>
      </c>
      <c r="AC4952" s="56" t="str">
        <f>IF('UT Cases'!AI4953="","",'UT Cases'!AI4953)</f>
        <v/>
      </c>
      <c r="AD4952" s="56" t="str">
        <f>IF('UT Cases'!AJ4953="","",'UT Cases'!AJ4953)</f>
        <v/>
      </c>
    </row>
    <row r="4953" spans="2:30">
      <c r="B4953" s="54" t="str">
        <f>IF('UT Cases'!B4954="","",'UT Cases'!B4954)</f>
        <v/>
      </c>
      <c r="C4953" s="54" t="str">
        <f>IF('UT Cases'!C4954="","",'UT Cases'!C4954)</f>
        <v/>
      </c>
      <c r="D4953" s="54" t="str">
        <f>IF('UT Cases'!D4954="","",'UT Cases'!D4954)</f>
        <v/>
      </c>
      <c r="E4953" s="54" t="str">
        <f>IF('UT Cases'!H4954="","",'UT Cases'!H4954)</f>
        <v/>
      </c>
      <c r="F4953" s="55" t="str">
        <f>IF('UT Cases'!L4954="","",'UT Cases'!L4954)</f>
        <v/>
      </c>
      <c r="G4953" s="56" t="str">
        <f>IF('UT Cases'!M4954="","",'UT Cases'!M4954)</f>
        <v/>
      </c>
      <c r="H4953" s="56" t="str">
        <f>IF('UT Cases'!N4954="","",'UT Cases'!N4954)</f>
        <v/>
      </c>
      <c r="I4953" s="56" t="str">
        <f>IF('UT Cases'!O4954="","",'UT Cases'!O4954)</f>
        <v/>
      </c>
      <c r="J4953" s="56" t="str">
        <f>IF('UT Cases'!P4954="","",'UT Cases'!P4954)</f>
        <v/>
      </c>
      <c r="K4953" s="57" t="str">
        <f>IF('UT Cases'!Q4954="","",'UT Cases'!Q4954)</f>
        <v/>
      </c>
      <c r="L4953" s="57" t="str">
        <f>IF('UT Cases'!R4954="","",'UT Cases'!R4954)</f>
        <v/>
      </c>
      <c r="M4953" s="57" t="str">
        <f>IF('UT Cases'!S4954="","",'UT Cases'!S4954)</f>
        <v/>
      </c>
      <c r="N4953" s="57" t="str">
        <f>IF('UT Cases'!T4954="","",'UT Cases'!T4954)</f>
        <v/>
      </c>
      <c r="O4953" s="57" t="str">
        <f>IF('UT Cases'!U4954="","",'UT Cases'!U4954)</f>
        <v/>
      </c>
      <c r="P4953" s="56" t="str">
        <f>IF('UT Cases'!V4954="","",'UT Cases'!V4954)</f>
        <v/>
      </c>
      <c r="Q4953" s="56" t="str">
        <f>IF('UT Cases'!W4954="","",'UT Cases'!W4954)</f>
        <v/>
      </c>
      <c r="R4953" s="56" t="str">
        <f>IF('UT Cases'!X4954="","",'UT Cases'!X4954)</f>
        <v/>
      </c>
      <c r="S4953" s="56" t="str">
        <f>IF('UT Cases'!Y4954="","",'UT Cases'!Y4954)</f>
        <v/>
      </c>
      <c r="T4953" s="56" t="str">
        <f>IF('UT Cases'!Z4954="","",'UT Cases'!Z4954)</f>
        <v/>
      </c>
      <c r="U4953" s="57" t="str">
        <f>IF('UT Cases'!AA4954="","",'UT Cases'!AA4954)</f>
        <v/>
      </c>
      <c r="V4953" s="57" t="str">
        <f>IF('UT Cases'!AB4954="","",'UT Cases'!AB4954)</f>
        <v/>
      </c>
      <c r="W4953" s="57" t="str">
        <f>IF('UT Cases'!AC4954="","",'UT Cases'!AC4954)</f>
        <v/>
      </c>
      <c r="X4953" s="57" t="str">
        <f>IF('UT Cases'!AD4954="","",'UT Cases'!AD4954)</f>
        <v/>
      </c>
      <c r="Y4953" s="57" t="str">
        <f>IF('UT Cases'!AE4954="","",'UT Cases'!AE4954)</f>
        <v/>
      </c>
      <c r="Z4953" s="56" t="str">
        <f>IF('UT Cases'!AF4954="","",'UT Cases'!AF4954)</f>
        <v/>
      </c>
      <c r="AA4953" s="56" t="str">
        <f>IF('UT Cases'!AG4954="","",'UT Cases'!AG4954)</f>
        <v/>
      </c>
      <c r="AB4953" s="56" t="str">
        <f>IF('UT Cases'!AH4954="","",'UT Cases'!AH4954)</f>
        <v/>
      </c>
      <c r="AC4953" s="56" t="str">
        <f>IF('UT Cases'!AI4954="","",'UT Cases'!AI4954)</f>
        <v/>
      </c>
      <c r="AD4953" s="56" t="str">
        <f>IF('UT Cases'!AJ4954="","",'UT Cases'!AJ4954)</f>
        <v/>
      </c>
    </row>
    <row r="4954" spans="2:30">
      <c r="B4954" s="54" t="str">
        <f>IF('UT Cases'!B4955="","",'UT Cases'!B4955)</f>
        <v/>
      </c>
      <c r="C4954" s="54" t="str">
        <f>IF('UT Cases'!C4955="","",'UT Cases'!C4955)</f>
        <v/>
      </c>
      <c r="D4954" s="54" t="str">
        <f>IF('UT Cases'!D4955="","",'UT Cases'!D4955)</f>
        <v/>
      </c>
      <c r="E4954" s="54" t="str">
        <f>IF('UT Cases'!H4955="","",'UT Cases'!H4955)</f>
        <v/>
      </c>
      <c r="F4954" s="55" t="str">
        <f>IF('UT Cases'!L4955="","",'UT Cases'!L4955)</f>
        <v/>
      </c>
      <c r="G4954" s="56" t="str">
        <f>IF('UT Cases'!M4955="","",'UT Cases'!M4955)</f>
        <v/>
      </c>
      <c r="H4954" s="56" t="str">
        <f>IF('UT Cases'!N4955="","",'UT Cases'!N4955)</f>
        <v/>
      </c>
      <c r="I4954" s="56" t="str">
        <f>IF('UT Cases'!O4955="","",'UT Cases'!O4955)</f>
        <v/>
      </c>
      <c r="J4954" s="56" t="str">
        <f>IF('UT Cases'!P4955="","",'UT Cases'!P4955)</f>
        <v/>
      </c>
      <c r="K4954" s="57" t="str">
        <f>IF('UT Cases'!Q4955="","",'UT Cases'!Q4955)</f>
        <v/>
      </c>
      <c r="L4954" s="57" t="str">
        <f>IF('UT Cases'!R4955="","",'UT Cases'!R4955)</f>
        <v/>
      </c>
      <c r="M4954" s="57" t="str">
        <f>IF('UT Cases'!S4955="","",'UT Cases'!S4955)</f>
        <v/>
      </c>
      <c r="N4954" s="57" t="str">
        <f>IF('UT Cases'!T4955="","",'UT Cases'!T4955)</f>
        <v/>
      </c>
      <c r="O4954" s="57" t="str">
        <f>IF('UT Cases'!U4955="","",'UT Cases'!U4955)</f>
        <v/>
      </c>
      <c r="P4954" s="56" t="str">
        <f>IF('UT Cases'!V4955="","",'UT Cases'!V4955)</f>
        <v/>
      </c>
      <c r="Q4954" s="56" t="str">
        <f>IF('UT Cases'!W4955="","",'UT Cases'!W4955)</f>
        <v/>
      </c>
      <c r="R4954" s="56" t="str">
        <f>IF('UT Cases'!X4955="","",'UT Cases'!X4955)</f>
        <v/>
      </c>
      <c r="S4954" s="56" t="str">
        <f>IF('UT Cases'!Y4955="","",'UT Cases'!Y4955)</f>
        <v/>
      </c>
      <c r="T4954" s="56" t="str">
        <f>IF('UT Cases'!Z4955="","",'UT Cases'!Z4955)</f>
        <v/>
      </c>
      <c r="U4954" s="57" t="str">
        <f>IF('UT Cases'!AA4955="","",'UT Cases'!AA4955)</f>
        <v/>
      </c>
      <c r="V4954" s="57" t="str">
        <f>IF('UT Cases'!AB4955="","",'UT Cases'!AB4955)</f>
        <v/>
      </c>
      <c r="W4954" s="57" t="str">
        <f>IF('UT Cases'!AC4955="","",'UT Cases'!AC4955)</f>
        <v/>
      </c>
      <c r="X4954" s="57" t="str">
        <f>IF('UT Cases'!AD4955="","",'UT Cases'!AD4955)</f>
        <v/>
      </c>
      <c r="Y4954" s="57" t="str">
        <f>IF('UT Cases'!AE4955="","",'UT Cases'!AE4955)</f>
        <v/>
      </c>
      <c r="Z4954" s="56" t="str">
        <f>IF('UT Cases'!AF4955="","",'UT Cases'!AF4955)</f>
        <v/>
      </c>
      <c r="AA4954" s="56" t="str">
        <f>IF('UT Cases'!AG4955="","",'UT Cases'!AG4955)</f>
        <v/>
      </c>
      <c r="AB4954" s="56" t="str">
        <f>IF('UT Cases'!AH4955="","",'UT Cases'!AH4955)</f>
        <v/>
      </c>
      <c r="AC4954" s="56" t="str">
        <f>IF('UT Cases'!AI4955="","",'UT Cases'!AI4955)</f>
        <v/>
      </c>
      <c r="AD4954" s="56" t="str">
        <f>IF('UT Cases'!AJ4955="","",'UT Cases'!AJ4955)</f>
        <v/>
      </c>
    </row>
    <row r="4955" spans="2:30">
      <c r="B4955" s="54" t="str">
        <f>IF('UT Cases'!B4956="","",'UT Cases'!B4956)</f>
        <v/>
      </c>
      <c r="C4955" s="54" t="str">
        <f>IF('UT Cases'!C4956="","",'UT Cases'!C4956)</f>
        <v/>
      </c>
      <c r="D4955" s="54" t="str">
        <f>IF('UT Cases'!D4956="","",'UT Cases'!D4956)</f>
        <v/>
      </c>
      <c r="E4955" s="54" t="str">
        <f>IF('UT Cases'!H4956="","",'UT Cases'!H4956)</f>
        <v/>
      </c>
      <c r="F4955" s="55" t="str">
        <f>IF('UT Cases'!L4956="","",'UT Cases'!L4956)</f>
        <v/>
      </c>
      <c r="G4955" s="56" t="str">
        <f>IF('UT Cases'!M4956="","",'UT Cases'!M4956)</f>
        <v/>
      </c>
      <c r="H4955" s="56" t="str">
        <f>IF('UT Cases'!N4956="","",'UT Cases'!N4956)</f>
        <v/>
      </c>
      <c r="I4955" s="56" t="str">
        <f>IF('UT Cases'!O4956="","",'UT Cases'!O4956)</f>
        <v/>
      </c>
      <c r="J4955" s="56" t="str">
        <f>IF('UT Cases'!P4956="","",'UT Cases'!P4956)</f>
        <v/>
      </c>
      <c r="K4955" s="57" t="str">
        <f>IF('UT Cases'!Q4956="","",'UT Cases'!Q4956)</f>
        <v/>
      </c>
      <c r="L4955" s="57" t="str">
        <f>IF('UT Cases'!R4956="","",'UT Cases'!R4956)</f>
        <v/>
      </c>
      <c r="M4955" s="57" t="str">
        <f>IF('UT Cases'!S4956="","",'UT Cases'!S4956)</f>
        <v/>
      </c>
      <c r="N4955" s="57" t="str">
        <f>IF('UT Cases'!T4956="","",'UT Cases'!T4956)</f>
        <v/>
      </c>
      <c r="O4955" s="57" t="str">
        <f>IF('UT Cases'!U4956="","",'UT Cases'!U4956)</f>
        <v/>
      </c>
      <c r="P4955" s="56" t="str">
        <f>IF('UT Cases'!V4956="","",'UT Cases'!V4956)</f>
        <v/>
      </c>
      <c r="Q4955" s="56" t="str">
        <f>IF('UT Cases'!W4956="","",'UT Cases'!W4956)</f>
        <v/>
      </c>
      <c r="R4955" s="56" t="str">
        <f>IF('UT Cases'!X4956="","",'UT Cases'!X4956)</f>
        <v/>
      </c>
      <c r="S4955" s="56" t="str">
        <f>IF('UT Cases'!Y4956="","",'UT Cases'!Y4956)</f>
        <v/>
      </c>
      <c r="T4955" s="56" t="str">
        <f>IF('UT Cases'!Z4956="","",'UT Cases'!Z4956)</f>
        <v/>
      </c>
      <c r="U4955" s="57" t="str">
        <f>IF('UT Cases'!AA4956="","",'UT Cases'!AA4956)</f>
        <v/>
      </c>
      <c r="V4955" s="57" t="str">
        <f>IF('UT Cases'!AB4956="","",'UT Cases'!AB4956)</f>
        <v/>
      </c>
      <c r="W4955" s="57" t="str">
        <f>IF('UT Cases'!AC4956="","",'UT Cases'!AC4956)</f>
        <v/>
      </c>
      <c r="X4955" s="57" t="str">
        <f>IF('UT Cases'!AD4956="","",'UT Cases'!AD4956)</f>
        <v/>
      </c>
      <c r="Y4955" s="57" t="str">
        <f>IF('UT Cases'!AE4956="","",'UT Cases'!AE4956)</f>
        <v/>
      </c>
      <c r="Z4955" s="56" t="str">
        <f>IF('UT Cases'!AF4956="","",'UT Cases'!AF4956)</f>
        <v/>
      </c>
      <c r="AA4955" s="56" t="str">
        <f>IF('UT Cases'!AG4956="","",'UT Cases'!AG4956)</f>
        <v/>
      </c>
      <c r="AB4955" s="56" t="str">
        <f>IF('UT Cases'!AH4956="","",'UT Cases'!AH4956)</f>
        <v/>
      </c>
      <c r="AC4955" s="56" t="str">
        <f>IF('UT Cases'!AI4956="","",'UT Cases'!AI4956)</f>
        <v/>
      </c>
      <c r="AD4955" s="56" t="str">
        <f>IF('UT Cases'!AJ4956="","",'UT Cases'!AJ4956)</f>
        <v/>
      </c>
    </row>
    <row r="4956" spans="2:30">
      <c r="B4956" s="54" t="str">
        <f>IF('UT Cases'!B4957="","",'UT Cases'!B4957)</f>
        <v/>
      </c>
      <c r="C4956" s="54" t="str">
        <f>IF('UT Cases'!C4957="","",'UT Cases'!C4957)</f>
        <v/>
      </c>
      <c r="D4956" s="54" t="str">
        <f>IF('UT Cases'!D4957="","",'UT Cases'!D4957)</f>
        <v/>
      </c>
      <c r="E4956" s="54" t="str">
        <f>IF('UT Cases'!H4957="","",'UT Cases'!H4957)</f>
        <v/>
      </c>
      <c r="F4956" s="55" t="str">
        <f>IF('UT Cases'!L4957="","",'UT Cases'!L4957)</f>
        <v/>
      </c>
      <c r="G4956" s="56" t="str">
        <f>IF('UT Cases'!M4957="","",'UT Cases'!M4957)</f>
        <v/>
      </c>
      <c r="H4956" s="56" t="str">
        <f>IF('UT Cases'!N4957="","",'UT Cases'!N4957)</f>
        <v/>
      </c>
      <c r="I4956" s="56" t="str">
        <f>IF('UT Cases'!O4957="","",'UT Cases'!O4957)</f>
        <v/>
      </c>
      <c r="J4956" s="56" t="str">
        <f>IF('UT Cases'!P4957="","",'UT Cases'!P4957)</f>
        <v/>
      </c>
      <c r="K4956" s="57" t="str">
        <f>IF('UT Cases'!Q4957="","",'UT Cases'!Q4957)</f>
        <v/>
      </c>
      <c r="L4956" s="57" t="str">
        <f>IF('UT Cases'!R4957="","",'UT Cases'!R4957)</f>
        <v/>
      </c>
      <c r="M4956" s="57" t="str">
        <f>IF('UT Cases'!S4957="","",'UT Cases'!S4957)</f>
        <v/>
      </c>
      <c r="N4956" s="57" t="str">
        <f>IF('UT Cases'!T4957="","",'UT Cases'!T4957)</f>
        <v/>
      </c>
      <c r="O4956" s="57" t="str">
        <f>IF('UT Cases'!U4957="","",'UT Cases'!U4957)</f>
        <v/>
      </c>
      <c r="P4956" s="56" t="str">
        <f>IF('UT Cases'!V4957="","",'UT Cases'!V4957)</f>
        <v/>
      </c>
      <c r="Q4956" s="56" t="str">
        <f>IF('UT Cases'!W4957="","",'UT Cases'!W4957)</f>
        <v/>
      </c>
      <c r="R4956" s="56" t="str">
        <f>IF('UT Cases'!X4957="","",'UT Cases'!X4957)</f>
        <v/>
      </c>
      <c r="S4956" s="56" t="str">
        <f>IF('UT Cases'!Y4957="","",'UT Cases'!Y4957)</f>
        <v/>
      </c>
      <c r="T4956" s="56" t="str">
        <f>IF('UT Cases'!Z4957="","",'UT Cases'!Z4957)</f>
        <v/>
      </c>
      <c r="U4956" s="57" t="str">
        <f>IF('UT Cases'!AA4957="","",'UT Cases'!AA4957)</f>
        <v/>
      </c>
      <c r="V4956" s="57" t="str">
        <f>IF('UT Cases'!AB4957="","",'UT Cases'!AB4957)</f>
        <v/>
      </c>
      <c r="W4956" s="57" t="str">
        <f>IF('UT Cases'!AC4957="","",'UT Cases'!AC4957)</f>
        <v/>
      </c>
      <c r="X4956" s="57" t="str">
        <f>IF('UT Cases'!AD4957="","",'UT Cases'!AD4957)</f>
        <v/>
      </c>
      <c r="Y4956" s="57" t="str">
        <f>IF('UT Cases'!AE4957="","",'UT Cases'!AE4957)</f>
        <v/>
      </c>
      <c r="Z4956" s="56" t="str">
        <f>IF('UT Cases'!AF4957="","",'UT Cases'!AF4957)</f>
        <v/>
      </c>
      <c r="AA4956" s="56" t="str">
        <f>IF('UT Cases'!AG4957="","",'UT Cases'!AG4957)</f>
        <v/>
      </c>
      <c r="AB4956" s="56" t="str">
        <f>IF('UT Cases'!AH4957="","",'UT Cases'!AH4957)</f>
        <v/>
      </c>
      <c r="AC4956" s="56" t="str">
        <f>IF('UT Cases'!AI4957="","",'UT Cases'!AI4957)</f>
        <v/>
      </c>
      <c r="AD4956" s="56" t="str">
        <f>IF('UT Cases'!AJ4957="","",'UT Cases'!AJ4957)</f>
        <v/>
      </c>
    </row>
    <row r="4957" spans="2:30">
      <c r="B4957" s="54" t="str">
        <f>IF('UT Cases'!B4958="","",'UT Cases'!B4958)</f>
        <v/>
      </c>
      <c r="C4957" s="54" t="str">
        <f>IF('UT Cases'!C4958="","",'UT Cases'!C4958)</f>
        <v/>
      </c>
      <c r="D4957" s="54" t="str">
        <f>IF('UT Cases'!D4958="","",'UT Cases'!D4958)</f>
        <v/>
      </c>
      <c r="E4957" s="54" t="str">
        <f>IF('UT Cases'!H4958="","",'UT Cases'!H4958)</f>
        <v/>
      </c>
      <c r="F4957" s="55" t="str">
        <f>IF('UT Cases'!L4958="","",'UT Cases'!L4958)</f>
        <v/>
      </c>
      <c r="G4957" s="56" t="str">
        <f>IF('UT Cases'!M4958="","",'UT Cases'!M4958)</f>
        <v/>
      </c>
      <c r="H4957" s="56" t="str">
        <f>IF('UT Cases'!N4958="","",'UT Cases'!N4958)</f>
        <v/>
      </c>
      <c r="I4957" s="56" t="str">
        <f>IF('UT Cases'!O4958="","",'UT Cases'!O4958)</f>
        <v/>
      </c>
      <c r="J4957" s="56" t="str">
        <f>IF('UT Cases'!P4958="","",'UT Cases'!P4958)</f>
        <v/>
      </c>
      <c r="K4957" s="57" t="str">
        <f>IF('UT Cases'!Q4958="","",'UT Cases'!Q4958)</f>
        <v/>
      </c>
      <c r="L4957" s="57" t="str">
        <f>IF('UT Cases'!R4958="","",'UT Cases'!R4958)</f>
        <v/>
      </c>
      <c r="M4957" s="57" t="str">
        <f>IF('UT Cases'!S4958="","",'UT Cases'!S4958)</f>
        <v/>
      </c>
      <c r="N4957" s="57" t="str">
        <f>IF('UT Cases'!T4958="","",'UT Cases'!T4958)</f>
        <v/>
      </c>
      <c r="O4957" s="57" t="str">
        <f>IF('UT Cases'!U4958="","",'UT Cases'!U4958)</f>
        <v/>
      </c>
      <c r="P4957" s="56" t="str">
        <f>IF('UT Cases'!V4958="","",'UT Cases'!V4958)</f>
        <v/>
      </c>
      <c r="Q4957" s="56" t="str">
        <f>IF('UT Cases'!W4958="","",'UT Cases'!W4958)</f>
        <v/>
      </c>
      <c r="R4957" s="56" t="str">
        <f>IF('UT Cases'!X4958="","",'UT Cases'!X4958)</f>
        <v/>
      </c>
      <c r="S4957" s="56" t="str">
        <f>IF('UT Cases'!Y4958="","",'UT Cases'!Y4958)</f>
        <v/>
      </c>
      <c r="T4957" s="56" t="str">
        <f>IF('UT Cases'!Z4958="","",'UT Cases'!Z4958)</f>
        <v/>
      </c>
      <c r="U4957" s="57" t="str">
        <f>IF('UT Cases'!AA4958="","",'UT Cases'!AA4958)</f>
        <v/>
      </c>
      <c r="V4957" s="57" t="str">
        <f>IF('UT Cases'!AB4958="","",'UT Cases'!AB4958)</f>
        <v/>
      </c>
      <c r="W4957" s="57" t="str">
        <f>IF('UT Cases'!AC4958="","",'UT Cases'!AC4958)</f>
        <v/>
      </c>
      <c r="X4957" s="57" t="str">
        <f>IF('UT Cases'!AD4958="","",'UT Cases'!AD4958)</f>
        <v/>
      </c>
      <c r="Y4957" s="57" t="str">
        <f>IF('UT Cases'!AE4958="","",'UT Cases'!AE4958)</f>
        <v/>
      </c>
      <c r="Z4957" s="56" t="str">
        <f>IF('UT Cases'!AF4958="","",'UT Cases'!AF4958)</f>
        <v/>
      </c>
      <c r="AA4957" s="56" t="str">
        <f>IF('UT Cases'!AG4958="","",'UT Cases'!AG4958)</f>
        <v/>
      </c>
      <c r="AB4957" s="56" t="str">
        <f>IF('UT Cases'!AH4958="","",'UT Cases'!AH4958)</f>
        <v/>
      </c>
      <c r="AC4957" s="56" t="str">
        <f>IF('UT Cases'!AI4958="","",'UT Cases'!AI4958)</f>
        <v/>
      </c>
      <c r="AD4957" s="56" t="str">
        <f>IF('UT Cases'!AJ4958="","",'UT Cases'!AJ4958)</f>
        <v/>
      </c>
    </row>
    <row r="4958" spans="2:30">
      <c r="B4958" s="54" t="str">
        <f>IF('UT Cases'!B4959="","",'UT Cases'!B4959)</f>
        <v/>
      </c>
      <c r="C4958" s="54" t="str">
        <f>IF('UT Cases'!C4959="","",'UT Cases'!C4959)</f>
        <v/>
      </c>
      <c r="D4958" s="54" t="str">
        <f>IF('UT Cases'!D4959="","",'UT Cases'!D4959)</f>
        <v/>
      </c>
      <c r="E4958" s="54" t="str">
        <f>IF('UT Cases'!H4959="","",'UT Cases'!H4959)</f>
        <v/>
      </c>
      <c r="F4958" s="55" t="str">
        <f>IF('UT Cases'!L4959="","",'UT Cases'!L4959)</f>
        <v/>
      </c>
      <c r="G4958" s="56" t="str">
        <f>IF('UT Cases'!M4959="","",'UT Cases'!M4959)</f>
        <v/>
      </c>
      <c r="H4958" s="56" t="str">
        <f>IF('UT Cases'!N4959="","",'UT Cases'!N4959)</f>
        <v/>
      </c>
      <c r="I4958" s="56" t="str">
        <f>IF('UT Cases'!O4959="","",'UT Cases'!O4959)</f>
        <v/>
      </c>
      <c r="J4958" s="56" t="str">
        <f>IF('UT Cases'!P4959="","",'UT Cases'!P4959)</f>
        <v/>
      </c>
      <c r="K4958" s="57" t="str">
        <f>IF('UT Cases'!Q4959="","",'UT Cases'!Q4959)</f>
        <v/>
      </c>
      <c r="L4958" s="57" t="str">
        <f>IF('UT Cases'!R4959="","",'UT Cases'!R4959)</f>
        <v/>
      </c>
      <c r="M4958" s="57" t="str">
        <f>IF('UT Cases'!S4959="","",'UT Cases'!S4959)</f>
        <v/>
      </c>
      <c r="N4958" s="57" t="str">
        <f>IF('UT Cases'!T4959="","",'UT Cases'!T4959)</f>
        <v/>
      </c>
      <c r="O4958" s="57" t="str">
        <f>IF('UT Cases'!U4959="","",'UT Cases'!U4959)</f>
        <v/>
      </c>
      <c r="P4958" s="56" t="str">
        <f>IF('UT Cases'!V4959="","",'UT Cases'!V4959)</f>
        <v/>
      </c>
      <c r="Q4958" s="56" t="str">
        <f>IF('UT Cases'!W4959="","",'UT Cases'!W4959)</f>
        <v/>
      </c>
      <c r="R4958" s="56" t="str">
        <f>IF('UT Cases'!X4959="","",'UT Cases'!X4959)</f>
        <v/>
      </c>
      <c r="S4958" s="56" t="str">
        <f>IF('UT Cases'!Y4959="","",'UT Cases'!Y4959)</f>
        <v/>
      </c>
      <c r="T4958" s="56" t="str">
        <f>IF('UT Cases'!Z4959="","",'UT Cases'!Z4959)</f>
        <v/>
      </c>
      <c r="U4958" s="57" t="str">
        <f>IF('UT Cases'!AA4959="","",'UT Cases'!AA4959)</f>
        <v/>
      </c>
      <c r="V4958" s="57" t="str">
        <f>IF('UT Cases'!AB4959="","",'UT Cases'!AB4959)</f>
        <v/>
      </c>
      <c r="W4958" s="57" t="str">
        <f>IF('UT Cases'!AC4959="","",'UT Cases'!AC4959)</f>
        <v/>
      </c>
      <c r="X4958" s="57" t="str">
        <f>IF('UT Cases'!AD4959="","",'UT Cases'!AD4959)</f>
        <v/>
      </c>
      <c r="Y4958" s="57" t="str">
        <f>IF('UT Cases'!AE4959="","",'UT Cases'!AE4959)</f>
        <v/>
      </c>
      <c r="Z4958" s="56" t="str">
        <f>IF('UT Cases'!AF4959="","",'UT Cases'!AF4959)</f>
        <v/>
      </c>
      <c r="AA4958" s="56" t="str">
        <f>IF('UT Cases'!AG4959="","",'UT Cases'!AG4959)</f>
        <v/>
      </c>
      <c r="AB4958" s="56" t="str">
        <f>IF('UT Cases'!AH4959="","",'UT Cases'!AH4959)</f>
        <v/>
      </c>
      <c r="AC4958" s="56" t="str">
        <f>IF('UT Cases'!AI4959="","",'UT Cases'!AI4959)</f>
        <v/>
      </c>
      <c r="AD4958" s="56" t="str">
        <f>IF('UT Cases'!AJ4959="","",'UT Cases'!AJ4959)</f>
        <v/>
      </c>
    </row>
    <row r="4959" spans="2:30">
      <c r="B4959" s="54" t="str">
        <f>IF('UT Cases'!B4960="","",'UT Cases'!B4960)</f>
        <v/>
      </c>
      <c r="C4959" s="54" t="str">
        <f>IF('UT Cases'!C4960="","",'UT Cases'!C4960)</f>
        <v/>
      </c>
      <c r="D4959" s="54" t="str">
        <f>IF('UT Cases'!D4960="","",'UT Cases'!D4960)</f>
        <v/>
      </c>
      <c r="E4959" s="54" t="str">
        <f>IF('UT Cases'!H4960="","",'UT Cases'!H4960)</f>
        <v/>
      </c>
      <c r="F4959" s="55" t="str">
        <f>IF('UT Cases'!L4960="","",'UT Cases'!L4960)</f>
        <v/>
      </c>
      <c r="G4959" s="56" t="str">
        <f>IF('UT Cases'!M4960="","",'UT Cases'!M4960)</f>
        <v/>
      </c>
      <c r="H4959" s="56" t="str">
        <f>IF('UT Cases'!N4960="","",'UT Cases'!N4960)</f>
        <v/>
      </c>
      <c r="I4959" s="56" t="str">
        <f>IF('UT Cases'!O4960="","",'UT Cases'!O4960)</f>
        <v/>
      </c>
      <c r="J4959" s="56" t="str">
        <f>IF('UT Cases'!P4960="","",'UT Cases'!P4960)</f>
        <v/>
      </c>
      <c r="K4959" s="57" t="str">
        <f>IF('UT Cases'!Q4960="","",'UT Cases'!Q4960)</f>
        <v/>
      </c>
      <c r="L4959" s="57" t="str">
        <f>IF('UT Cases'!R4960="","",'UT Cases'!R4960)</f>
        <v/>
      </c>
      <c r="M4959" s="57" t="str">
        <f>IF('UT Cases'!S4960="","",'UT Cases'!S4960)</f>
        <v/>
      </c>
      <c r="N4959" s="57" t="str">
        <f>IF('UT Cases'!T4960="","",'UT Cases'!T4960)</f>
        <v/>
      </c>
      <c r="O4959" s="57" t="str">
        <f>IF('UT Cases'!U4960="","",'UT Cases'!U4960)</f>
        <v/>
      </c>
      <c r="P4959" s="56" t="str">
        <f>IF('UT Cases'!V4960="","",'UT Cases'!V4960)</f>
        <v/>
      </c>
      <c r="Q4959" s="56" t="str">
        <f>IF('UT Cases'!W4960="","",'UT Cases'!W4960)</f>
        <v/>
      </c>
      <c r="R4959" s="56" t="str">
        <f>IF('UT Cases'!X4960="","",'UT Cases'!X4960)</f>
        <v/>
      </c>
      <c r="S4959" s="56" t="str">
        <f>IF('UT Cases'!Y4960="","",'UT Cases'!Y4960)</f>
        <v/>
      </c>
      <c r="T4959" s="56" t="str">
        <f>IF('UT Cases'!Z4960="","",'UT Cases'!Z4960)</f>
        <v/>
      </c>
      <c r="U4959" s="57" t="str">
        <f>IF('UT Cases'!AA4960="","",'UT Cases'!AA4960)</f>
        <v/>
      </c>
      <c r="V4959" s="57" t="str">
        <f>IF('UT Cases'!AB4960="","",'UT Cases'!AB4960)</f>
        <v/>
      </c>
      <c r="W4959" s="57" t="str">
        <f>IF('UT Cases'!AC4960="","",'UT Cases'!AC4960)</f>
        <v/>
      </c>
      <c r="X4959" s="57" t="str">
        <f>IF('UT Cases'!AD4960="","",'UT Cases'!AD4960)</f>
        <v/>
      </c>
      <c r="Y4959" s="57" t="str">
        <f>IF('UT Cases'!AE4960="","",'UT Cases'!AE4960)</f>
        <v/>
      </c>
      <c r="Z4959" s="56" t="str">
        <f>IF('UT Cases'!AF4960="","",'UT Cases'!AF4960)</f>
        <v/>
      </c>
      <c r="AA4959" s="56" t="str">
        <f>IF('UT Cases'!AG4960="","",'UT Cases'!AG4960)</f>
        <v/>
      </c>
      <c r="AB4959" s="56" t="str">
        <f>IF('UT Cases'!AH4960="","",'UT Cases'!AH4960)</f>
        <v/>
      </c>
      <c r="AC4959" s="56" t="str">
        <f>IF('UT Cases'!AI4960="","",'UT Cases'!AI4960)</f>
        <v/>
      </c>
      <c r="AD4959" s="56" t="str">
        <f>IF('UT Cases'!AJ4960="","",'UT Cases'!AJ4960)</f>
        <v/>
      </c>
    </row>
    <row r="4960" spans="2:30">
      <c r="B4960" s="54" t="str">
        <f>IF('UT Cases'!B4961="","",'UT Cases'!B4961)</f>
        <v/>
      </c>
      <c r="C4960" s="54" t="str">
        <f>IF('UT Cases'!C4961="","",'UT Cases'!C4961)</f>
        <v/>
      </c>
      <c r="D4960" s="54" t="str">
        <f>IF('UT Cases'!D4961="","",'UT Cases'!D4961)</f>
        <v/>
      </c>
      <c r="E4960" s="54" t="str">
        <f>IF('UT Cases'!H4961="","",'UT Cases'!H4961)</f>
        <v/>
      </c>
      <c r="F4960" s="55" t="str">
        <f>IF('UT Cases'!L4961="","",'UT Cases'!L4961)</f>
        <v/>
      </c>
      <c r="G4960" s="56" t="str">
        <f>IF('UT Cases'!M4961="","",'UT Cases'!M4961)</f>
        <v/>
      </c>
      <c r="H4960" s="56" t="str">
        <f>IF('UT Cases'!N4961="","",'UT Cases'!N4961)</f>
        <v/>
      </c>
      <c r="I4960" s="56" t="str">
        <f>IF('UT Cases'!O4961="","",'UT Cases'!O4961)</f>
        <v/>
      </c>
      <c r="J4960" s="56" t="str">
        <f>IF('UT Cases'!P4961="","",'UT Cases'!P4961)</f>
        <v/>
      </c>
      <c r="K4960" s="57" t="str">
        <f>IF('UT Cases'!Q4961="","",'UT Cases'!Q4961)</f>
        <v/>
      </c>
      <c r="L4960" s="57" t="str">
        <f>IF('UT Cases'!R4961="","",'UT Cases'!R4961)</f>
        <v/>
      </c>
      <c r="M4960" s="57" t="str">
        <f>IF('UT Cases'!S4961="","",'UT Cases'!S4961)</f>
        <v/>
      </c>
      <c r="N4960" s="57" t="str">
        <f>IF('UT Cases'!T4961="","",'UT Cases'!T4961)</f>
        <v/>
      </c>
      <c r="O4960" s="57" t="str">
        <f>IF('UT Cases'!U4961="","",'UT Cases'!U4961)</f>
        <v/>
      </c>
      <c r="P4960" s="56" t="str">
        <f>IF('UT Cases'!V4961="","",'UT Cases'!V4961)</f>
        <v/>
      </c>
      <c r="Q4960" s="56" t="str">
        <f>IF('UT Cases'!W4961="","",'UT Cases'!W4961)</f>
        <v/>
      </c>
      <c r="R4960" s="56" t="str">
        <f>IF('UT Cases'!X4961="","",'UT Cases'!X4961)</f>
        <v/>
      </c>
      <c r="S4960" s="56" t="str">
        <f>IF('UT Cases'!Y4961="","",'UT Cases'!Y4961)</f>
        <v/>
      </c>
      <c r="T4960" s="56" t="str">
        <f>IF('UT Cases'!Z4961="","",'UT Cases'!Z4961)</f>
        <v/>
      </c>
      <c r="U4960" s="57" t="str">
        <f>IF('UT Cases'!AA4961="","",'UT Cases'!AA4961)</f>
        <v/>
      </c>
      <c r="V4960" s="57" t="str">
        <f>IF('UT Cases'!AB4961="","",'UT Cases'!AB4961)</f>
        <v/>
      </c>
      <c r="W4960" s="57" t="str">
        <f>IF('UT Cases'!AC4961="","",'UT Cases'!AC4961)</f>
        <v/>
      </c>
      <c r="X4960" s="57" t="str">
        <f>IF('UT Cases'!AD4961="","",'UT Cases'!AD4961)</f>
        <v/>
      </c>
      <c r="Y4960" s="57" t="str">
        <f>IF('UT Cases'!AE4961="","",'UT Cases'!AE4961)</f>
        <v/>
      </c>
      <c r="Z4960" s="56" t="str">
        <f>IF('UT Cases'!AF4961="","",'UT Cases'!AF4961)</f>
        <v/>
      </c>
      <c r="AA4960" s="56" t="str">
        <f>IF('UT Cases'!AG4961="","",'UT Cases'!AG4961)</f>
        <v/>
      </c>
      <c r="AB4960" s="56" t="str">
        <f>IF('UT Cases'!AH4961="","",'UT Cases'!AH4961)</f>
        <v/>
      </c>
      <c r="AC4960" s="56" t="str">
        <f>IF('UT Cases'!AI4961="","",'UT Cases'!AI4961)</f>
        <v/>
      </c>
      <c r="AD4960" s="56" t="str">
        <f>IF('UT Cases'!AJ4961="","",'UT Cases'!AJ4961)</f>
        <v/>
      </c>
    </row>
    <row r="4961" spans="2:30">
      <c r="B4961" s="54" t="str">
        <f>IF('UT Cases'!B4962="","",'UT Cases'!B4962)</f>
        <v/>
      </c>
      <c r="C4961" s="54" t="str">
        <f>IF('UT Cases'!C4962="","",'UT Cases'!C4962)</f>
        <v/>
      </c>
      <c r="D4961" s="54" t="str">
        <f>IF('UT Cases'!D4962="","",'UT Cases'!D4962)</f>
        <v/>
      </c>
      <c r="E4961" s="54" t="str">
        <f>IF('UT Cases'!H4962="","",'UT Cases'!H4962)</f>
        <v/>
      </c>
      <c r="F4961" s="55" t="str">
        <f>IF('UT Cases'!L4962="","",'UT Cases'!L4962)</f>
        <v/>
      </c>
      <c r="G4961" s="56" t="str">
        <f>IF('UT Cases'!M4962="","",'UT Cases'!M4962)</f>
        <v/>
      </c>
      <c r="H4961" s="56" t="str">
        <f>IF('UT Cases'!N4962="","",'UT Cases'!N4962)</f>
        <v/>
      </c>
      <c r="I4961" s="56" t="str">
        <f>IF('UT Cases'!O4962="","",'UT Cases'!O4962)</f>
        <v/>
      </c>
      <c r="J4961" s="56" t="str">
        <f>IF('UT Cases'!P4962="","",'UT Cases'!P4962)</f>
        <v/>
      </c>
      <c r="K4961" s="57" t="str">
        <f>IF('UT Cases'!Q4962="","",'UT Cases'!Q4962)</f>
        <v/>
      </c>
      <c r="L4961" s="57" t="str">
        <f>IF('UT Cases'!R4962="","",'UT Cases'!R4962)</f>
        <v/>
      </c>
      <c r="M4961" s="57" t="str">
        <f>IF('UT Cases'!S4962="","",'UT Cases'!S4962)</f>
        <v/>
      </c>
      <c r="N4961" s="57" t="str">
        <f>IF('UT Cases'!T4962="","",'UT Cases'!T4962)</f>
        <v/>
      </c>
      <c r="O4961" s="57" t="str">
        <f>IF('UT Cases'!U4962="","",'UT Cases'!U4962)</f>
        <v/>
      </c>
      <c r="P4961" s="56" t="str">
        <f>IF('UT Cases'!V4962="","",'UT Cases'!V4962)</f>
        <v/>
      </c>
      <c r="Q4961" s="56" t="str">
        <f>IF('UT Cases'!W4962="","",'UT Cases'!W4962)</f>
        <v/>
      </c>
      <c r="R4961" s="56" t="str">
        <f>IF('UT Cases'!X4962="","",'UT Cases'!X4962)</f>
        <v/>
      </c>
      <c r="S4961" s="56" t="str">
        <f>IF('UT Cases'!Y4962="","",'UT Cases'!Y4962)</f>
        <v/>
      </c>
      <c r="T4961" s="56" t="str">
        <f>IF('UT Cases'!Z4962="","",'UT Cases'!Z4962)</f>
        <v/>
      </c>
      <c r="U4961" s="57" t="str">
        <f>IF('UT Cases'!AA4962="","",'UT Cases'!AA4962)</f>
        <v/>
      </c>
      <c r="V4961" s="57" t="str">
        <f>IF('UT Cases'!AB4962="","",'UT Cases'!AB4962)</f>
        <v/>
      </c>
      <c r="W4961" s="57" t="str">
        <f>IF('UT Cases'!AC4962="","",'UT Cases'!AC4962)</f>
        <v/>
      </c>
      <c r="X4961" s="57" t="str">
        <f>IF('UT Cases'!AD4962="","",'UT Cases'!AD4962)</f>
        <v/>
      </c>
      <c r="Y4961" s="57" t="str">
        <f>IF('UT Cases'!AE4962="","",'UT Cases'!AE4962)</f>
        <v/>
      </c>
      <c r="Z4961" s="56" t="str">
        <f>IF('UT Cases'!AF4962="","",'UT Cases'!AF4962)</f>
        <v/>
      </c>
      <c r="AA4961" s="56" t="str">
        <f>IF('UT Cases'!AG4962="","",'UT Cases'!AG4962)</f>
        <v/>
      </c>
      <c r="AB4961" s="56" t="str">
        <f>IF('UT Cases'!AH4962="","",'UT Cases'!AH4962)</f>
        <v/>
      </c>
      <c r="AC4961" s="56" t="str">
        <f>IF('UT Cases'!AI4962="","",'UT Cases'!AI4962)</f>
        <v/>
      </c>
      <c r="AD4961" s="56" t="str">
        <f>IF('UT Cases'!AJ4962="","",'UT Cases'!AJ4962)</f>
        <v/>
      </c>
    </row>
    <row r="4962" spans="2:30">
      <c r="B4962" s="54" t="str">
        <f>IF('UT Cases'!B4963="","",'UT Cases'!B4963)</f>
        <v/>
      </c>
      <c r="C4962" s="54" t="str">
        <f>IF('UT Cases'!C4963="","",'UT Cases'!C4963)</f>
        <v/>
      </c>
      <c r="D4962" s="54" t="str">
        <f>IF('UT Cases'!D4963="","",'UT Cases'!D4963)</f>
        <v/>
      </c>
      <c r="E4962" s="54" t="str">
        <f>IF('UT Cases'!H4963="","",'UT Cases'!H4963)</f>
        <v/>
      </c>
      <c r="F4962" s="55" t="str">
        <f>IF('UT Cases'!L4963="","",'UT Cases'!L4963)</f>
        <v/>
      </c>
      <c r="G4962" s="56" t="str">
        <f>IF('UT Cases'!M4963="","",'UT Cases'!M4963)</f>
        <v/>
      </c>
      <c r="H4962" s="56" t="str">
        <f>IF('UT Cases'!N4963="","",'UT Cases'!N4963)</f>
        <v/>
      </c>
      <c r="I4962" s="56" t="str">
        <f>IF('UT Cases'!O4963="","",'UT Cases'!O4963)</f>
        <v/>
      </c>
      <c r="J4962" s="56" t="str">
        <f>IF('UT Cases'!P4963="","",'UT Cases'!P4963)</f>
        <v/>
      </c>
      <c r="K4962" s="57" t="str">
        <f>IF('UT Cases'!Q4963="","",'UT Cases'!Q4963)</f>
        <v/>
      </c>
      <c r="L4962" s="57" t="str">
        <f>IF('UT Cases'!R4963="","",'UT Cases'!R4963)</f>
        <v/>
      </c>
      <c r="M4962" s="57" t="str">
        <f>IF('UT Cases'!S4963="","",'UT Cases'!S4963)</f>
        <v/>
      </c>
      <c r="N4962" s="57" t="str">
        <f>IF('UT Cases'!T4963="","",'UT Cases'!T4963)</f>
        <v/>
      </c>
      <c r="O4962" s="57" t="str">
        <f>IF('UT Cases'!U4963="","",'UT Cases'!U4963)</f>
        <v/>
      </c>
      <c r="P4962" s="56" t="str">
        <f>IF('UT Cases'!V4963="","",'UT Cases'!V4963)</f>
        <v/>
      </c>
      <c r="Q4962" s="56" t="str">
        <f>IF('UT Cases'!W4963="","",'UT Cases'!W4963)</f>
        <v/>
      </c>
      <c r="R4962" s="56" t="str">
        <f>IF('UT Cases'!X4963="","",'UT Cases'!X4963)</f>
        <v/>
      </c>
      <c r="S4962" s="56" t="str">
        <f>IF('UT Cases'!Y4963="","",'UT Cases'!Y4963)</f>
        <v/>
      </c>
      <c r="T4962" s="56" t="str">
        <f>IF('UT Cases'!Z4963="","",'UT Cases'!Z4963)</f>
        <v/>
      </c>
      <c r="U4962" s="57" t="str">
        <f>IF('UT Cases'!AA4963="","",'UT Cases'!AA4963)</f>
        <v/>
      </c>
      <c r="V4962" s="57" t="str">
        <f>IF('UT Cases'!AB4963="","",'UT Cases'!AB4963)</f>
        <v/>
      </c>
      <c r="W4962" s="57" t="str">
        <f>IF('UT Cases'!AC4963="","",'UT Cases'!AC4963)</f>
        <v/>
      </c>
      <c r="X4962" s="57" t="str">
        <f>IF('UT Cases'!AD4963="","",'UT Cases'!AD4963)</f>
        <v/>
      </c>
      <c r="Y4962" s="57" t="str">
        <f>IF('UT Cases'!AE4963="","",'UT Cases'!AE4963)</f>
        <v/>
      </c>
      <c r="Z4962" s="56" t="str">
        <f>IF('UT Cases'!AF4963="","",'UT Cases'!AF4963)</f>
        <v/>
      </c>
      <c r="AA4962" s="56" t="str">
        <f>IF('UT Cases'!AG4963="","",'UT Cases'!AG4963)</f>
        <v/>
      </c>
      <c r="AB4962" s="56" t="str">
        <f>IF('UT Cases'!AH4963="","",'UT Cases'!AH4963)</f>
        <v/>
      </c>
      <c r="AC4962" s="56" t="str">
        <f>IF('UT Cases'!AI4963="","",'UT Cases'!AI4963)</f>
        <v/>
      </c>
      <c r="AD4962" s="56" t="str">
        <f>IF('UT Cases'!AJ4963="","",'UT Cases'!AJ4963)</f>
        <v/>
      </c>
    </row>
    <row r="4963" spans="2:30">
      <c r="B4963" s="54" t="str">
        <f>IF('UT Cases'!B4964="","",'UT Cases'!B4964)</f>
        <v/>
      </c>
      <c r="C4963" s="54" t="str">
        <f>IF('UT Cases'!C4964="","",'UT Cases'!C4964)</f>
        <v/>
      </c>
      <c r="D4963" s="54" t="str">
        <f>IF('UT Cases'!D4964="","",'UT Cases'!D4964)</f>
        <v/>
      </c>
      <c r="E4963" s="54" t="str">
        <f>IF('UT Cases'!H4964="","",'UT Cases'!H4964)</f>
        <v/>
      </c>
      <c r="F4963" s="55" t="str">
        <f>IF('UT Cases'!L4964="","",'UT Cases'!L4964)</f>
        <v/>
      </c>
      <c r="G4963" s="56" t="str">
        <f>IF('UT Cases'!M4964="","",'UT Cases'!M4964)</f>
        <v/>
      </c>
      <c r="H4963" s="56" t="str">
        <f>IF('UT Cases'!N4964="","",'UT Cases'!N4964)</f>
        <v/>
      </c>
      <c r="I4963" s="56" t="str">
        <f>IF('UT Cases'!O4964="","",'UT Cases'!O4964)</f>
        <v/>
      </c>
      <c r="J4963" s="56" t="str">
        <f>IF('UT Cases'!P4964="","",'UT Cases'!P4964)</f>
        <v/>
      </c>
      <c r="K4963" s="57" t="str">
        <f>IF('UT Cases'!Q4964="","",'UT Cases'!Q4964)</f>
        <v/>
      </c>
      <c r="L4963" s="57" t="str">
        <f>IF('UT Cases'!R4964="","",'UT Cases'!R4964)</f>
        <v/>
      </c>
      <c r="M4963" s="57" t="str">
        <f>IF('UT Cases'!S4964="","",'UT Cases'!S4964)</f>
        <v/>
      </c>
      <c r="N4963" s="57" t="str">
        <f>IF('UT Cases'!T4964="","",'UT Cases'!T4964)</f>
        <v/>
      </c>
      <c r="O4963" s="57" t="str">
        <f>IF('UT Cases'!U4964="","",'UT Cases'!U4964)</f>
        <v/>
      </c>
      <c r="P4963" s="56" t="str">
        <f>IF('UT Cases'!V4964="","",'UT Cases'!V4964)</f>
        <v/>
      </c>
      <c r="Q4963" s="56" t="str">
        <f>IF('UT Cases'!W4964="","",'UT Cases'!W4964)</f>
        <v/>
      </c>
      <c r="R4963" s="56" t="str">
        <f>IF('UT Cases'!X4964="","",'UT Cases'!X4964)</f>
        <v/>
      </c>
      <c r="S4963" s="56" t="str">
        <f>IF('UT Cases'!Y4964="","",'UT Cases'!Y4964)</f>
        <v/>
      </c>
      <c r="T4963" s="56" t="str">
        <f>IF('UT Cases'!Z4964="","",'UT Cases'!Z4964)</f>
        <v/>
      </c>
      <c r="U4963" s="57" t="str">
        <f>IF('UT Cases'!AA4964="","",'UT Cases'!AA4964)</f>
        <v/>
      </c>
      <c r="V4963" s="57" t="str">
        <f>IF('UT Cases'!AB4964="","",'UT Cases'!AB4964)</f>
        <v/>
      </c>
      <c r="W4963" s="57" t="str">
        <f>IF('UT Cases'!AC4964="","",'UT Cases'!AC4964)</f>
        <v/>
      </c>
      <c r="X4963" s="57" t="str">
        <f>IF('UT Cases'!AD4964="","",'UT Cases'!AD4964)</f>
        <v/>
      </c>
      <c r="Y4963" s="57" t="str">
        <f>IF('UT Cases'!AE4964="","",'UT Cases'!AE4964)</f>
        <v/>
      </c>
      <c r="Z4963" s="56" t="str">
        <f>IF('UT Cases'!AF4964="","",'UT Cases'!AF4964)</f>
        <v/>
      </c>
      <c r="AA4963" s="56" t="str">
        <f>IF('UT Cases'!AG4964="","",'UT Cases'!AG4964)</f>
        <v/>
      </c>
      <c r="AB4963" s="56" t="str">
        <f>IF('UT Cases'!AH4964="","",'UT Cases'!AH4964)</f>
        <v/>
      </c>
      <c r="AC4963" s="56" t="str">
        <f>IF('UT Cases'!AI4964="","",'UT Cases'!AI4964)</f>
        <v/>
      </c>
      <c r="AD4963" s="56" t="str">
        <f>IF('UT Cases'!AJ4964="","",'UT Cases'!AJ4964)</f>
        <v/>
      </c>
    </row>
    <row r="4964" spans="2:30">
      <c r="B4964" s="54" t="str">
        <f>IF('UT Cases'!B4965="","",'UT Cases'!B4965)</f>
        <v/>
      </c>
      <c r="C4964" s="54" t="str">
        <f>IF('UT Cases'!C4965="","",'UT Cases'!C4965)</f>
        <v/>
      </c>
      <c r="D4964" s="54" t="str">
        <f>IF('UT Cases'!D4965="","",'UT Cases'!D4965)</f>
        <v/>
      </c>
      <c r="E4964" s="54" t="str">
        <f>IF('UT Cases'!H4965="","",'UT Cases'!H4965)</f>
        <v/>
      </c>
      <c r="F4964" s="55" t="str">
        <f>IF('UT Cases'!L4965="","",'UT Cases'!L4965)</f>
        <v/>
      </c>
      <c r="G4964" s="56" t="str">
        <f>IF('UT Cases'!M4965="","",'UT Cases'!M4965)</f>
        <v/>
      </c>
      <c r="H4964" s="56" t="str">
        <f>IF('UT Cases'!N4965="","",'UT Cases'!N4965)</f>
        <v/>
      </c>
      <c r="I4964" s="56" t="str">
        <f>IF('UT Cases'!O4965="","",'UT Cases'!O4965)</f>
        <v/>
      </c>
      <c r="J4964" s="56" t="str">
        <f>IF('UT Cases'!P4965="","",'UT Cases'!P4965)</f>
        <v/>
      </c>
      <c r="K4964" s="57" t="str">
        <f>IF('UT Cases'!Q4965="","",'UT Cases'!Q4965)</f>
        <v/>
      </c>
      <c r="L4964" s="57" t="str">
        <f>IF('UT Cases'!R4965="","",'UT Cases'!R4965)</f>
        <v/>
      </c>
      <c r="M4964" s="57" t="str">
        <f>IF('UT Cases'!S4965="","",'UT Cases'!S4965)</f>
        <v/>
      </c>
      <c r="N4964" s="57" t="str">
        <f>IF('UT Cases'!T4965="","",'UT Cases'!T4965)</f>
        <v/>
      </c>
      <c r="O4964" s="57" t="str">
        <f>IF('UT Cases'!U4965="","",'UT Cases'!U4965)</f>
        <v/>
      </c>
      <c r="P4964" s="56" t="str">
        <f>IF('UT Cases'!V4965="","",'UT Cases'!V4965)</f>
        <v/>
      </c>
      <c r="Q4964" s="56" t="str">
        <f>IF('UT Cases'!W4965="","",'UT Cases'!W4965)</f>
        <v/>
      </c>
      <c r="R4964" s="56" t="str">
        <f>IF('UT Cases'!X4965="","",'UT Cases'!X4965)</f>
        <v/>
      </c>
      <c r="S4964" s="56" t="str">
        <f>IF('UT Cases'!Y4965="","",'UT Cases'!Y4965)</f>
        <v/>
      </c>
      <c r="T4964" s="56" t="str">
        <f>IF('UT Cases'!Z4965="","",'UT Cases'!Z4965)</f>
        <v/>
      </c>
      <c r="U4964" s="57" t="str">
        <f>IF('UT Cases'!AA4965="","",'UT Cases'!AA4965)</f>
        <v/>
      </c>
      <c r="V4964" s="57" t="str">
        <f>IF('UT Cases'!AB4965="","",'UT Cases'!AB4965)</f>
        <v/>
      </c>
      <c r="W4964" s="57" t="str">
        <f>IF('UT Cases'!AC4965="","",'UT Cases'!AC4965)</f>
        <v/>
      </c>
      <c r="X4964" s="57" t="str">
        <f>IF('UT Cases'!AD4965="","",'UT Cases'!AD4965)</f>
        <v/>
      </c>
      <c r="Y4964" s="57" t="str">
        <f>IF('UT Cases'!AE4965="","",'UT Cases'!AE4965)</f>
        <v/>
      </c>
      <c r="Z4964" s="56" t="str">
        <f>IF('UT Cases'!AF4965="","",'UT Cases'!AF4965)</f>
        <v/>
      </c>
      <c r="AA4964" s="56" t="str">
        <f>IF('UT Cases'!AG4965="","",'UT Cases'!AG4965)</f>
        <v/>
      </c>
      <c r="AB4964" s="56" t="str">
        <f>IF('UT Cases'!AH4965="","",'UT Cases'!AH4965)</f>
        <v/>
      </c>
      <c r="AC4964" s="56" t="str">
        <f>IF('UT Cases'!AI4965="","",'UT Cases'!AI4965)</f>
        <v/>
      </c>
      <c r="AD4964" s="56" t="str">
        <f>IF('UT Cases'!AJ4965="","",'UT Cases'!AJ4965)</f>
        <v/>
      </c>
    </row>
    <row r="4965" spans="2:30">
      <c r="B4965" s="54" t="str">
        <f>IF('UT Cases'!B4966="","",'UT Cases'!B4966)</f>
        <v/>
      </c>
      <c r="C4965" s="54" t="str">
        <f>IF('UT Cases'!C4966="","",'UT Cases'!C4966)</f>
        <v/>
      </c>
      <c r="D4965" s="54" t="str">
        <f>IF('UT Cases'!D4966="","",'UT Cases'!D4966)</f>
        <v/>
      </c>
      <c r="E4965" s="54" t="str">
        <f>IF('UT Cases'!H4966="","",'UT Cases'!H4966)</f>
        <v/>
      </c>
      <c r="F4965" s="55" t="str">
        <f>IF('UT Cases'!L4966="","",'UT Cases'!L4966)</f>
        <v/>
      </c>
      <c r="G4965" s="56" t="str">
        <f>IF('UT Cases'!M4966="","",'UT Cases'!M4966)</f>
        <v/>
      </c>
      <c r="H4965" s="56" t="str">
        <f>IF('UT Cases'!N4966="","",'UT Cases'!N4966)</f>
        <v/>
      </c>
      <c r="I4965" s="56" t="str">
        <f>IF('UT Cases'!O4966="","",'UT Cases'!O4966)</f>
        <v/>
      </c>
      <c r="J4965" s="56" t="str">
        <f>IF('UT Cases'!P4966="","",'UT Cases'!P4966)</f>
        <v/>
      </c>
      <c r="K4965" s="57" t="str">
        <f>IF('UT Cases'!Q4966="","",'UT Cases'!Q4966)</f>
        <v/>
      </c>
      <c r="L4965" s="57" t="str">
        <f>IF('UT Cases'!R4966="","",'UT Cases'!R4966)</f>
        <v/>
      </c>
      <c r="M4965" s="57" t="str">
        <f>IF('UT Cases'!S4966="","",'UT Cases'!S4966)</f>
        <v/>
      </c>
      <c r="N4965" s="57" t="str">
        <f>IF('UT Cases'!T4966="","",'UT Cases'!T4966)</f>
        <v/>
      </c>
      <c r="O4965" s="57" t="str">
        <f>IF('UT Cases'!U4966="","",'UT Cases'!U4966)</f>
        <v/>
      </c>
      <c r="P4965" s="56" t="str">
        <f>IF('UT Cases'!V4966="","",'UT Cases'!V4966)</f>
        <v/>
      </c>
      <c r="Q4965" s="56" t="str">
        <f>IF('UT Cases'!W4966="","",'UT Cases'!W4966)</f>
        <v/>
      </c>
      <c r="R4965" s="56" t="str">
        <f>IF('UT Cases'!X4966="","",'UT Cases'!X4966)</f>
        <v/>
      </c>
      <c r="S4965" s="56" t="str">
        <f>IF('UT Cases'!Y4966="","",'UT Cases'!Y4966)</f>
        <v/>
      </c>
      <c r="T4965" s="56" t="str">
        <f>IF('UT Cases'!Z4966="","",'UT Cases'!Z4966)</f>
        <v/>
      </c>
      <c r="U4965" s="57" t="str">
        <f>IF('UT Cases'!AA4966="","",'UT Cases'!AA4966)</f>
        <v/>
      </c>
      <c r="V4965" s="57" t="str">
        <f>IF('UT Cases'!AB4966="","",'UT Cases'!AB4966)</f>
        <v/>
      </c>
      <c r="W4965" s="57" t="str">
        <f>IF('UT Cases'!AC4966="","",'UT Cases'!AC4966)</f>
        <v/>
      </c>
      <c r="X4965" s="57" t="str">
        <f>IF('UT Cases'!AD4966="","",'UT Cases'!AD4966)</f>
        <v/>
      </c>
      <c r="Y4965" s="57" t="str">
        <f>IF('UT Cases'!AE4966="","",'UT Cases'!AE4966)</f>
        <v/>
      </c>
      <c r="Z4965" s="56" t="str">
        <f>IF('UT Cases'!AF4966="","",'UT Cases'!AF4966)</f>
        <v/>
      </c>
      <c r="AA4965" s="56" t="str">
        <f>IF('UT Cases'!AG4966="","",'UT Cases'!AG4966)</f>
        <v/>
      </c>
      <c r="AB4965" s="56" t="str">
        <f>IF('UT Cases'!AH4966="","",'UT Cases'!AH4966)</f>
        <v/>
      </c>
      <c r="AC4965" s="56" t="str">
        <f>IF('UT Cases'!AI4966="","",'UT Cases'!AI4966)</f>
        <v/>
      </c>
      <c r="AD4965" s="56" t="str">
        <f>IF('UT Cases'!AJ4966="","",'UT Cases'!AJ4966)</f>
        <v/>
      </c>
    </row>
    <row r="4966" spans="2:30">
      <c r="B4966" s="54" t="str">
        <f>IF('UT Cases'!B4967="","",'UT Cases'!B4967)</f>
        <v/>
      </c>
      <c r="C4966" s="54" t="str">
        <f>IF('UT Cases'!C4967="","",'UT Cases'!C4967)</f>
        <v/>
      </c>
      <c r="D4966" s="54" t="str">
        <f>IF('UT Cases'!D4967="","",'UT Cases'!D4967)</f>
        <v/>
      </c>
      <c r="E4966" s="54" t="str">
        <f>IF('UT Cases'!H4967="","",'UT Cases'!H4967)</f>
        <v/>
      </c>
      <c r="F4966" s="55" t="str">
        <f>IF('UT Cases'!L4967="","",'UT Cases'!L4967)</f>
        <v/>
      </c>
      <c r="G4966" s="56" t="str">
        <f>IF('UT Cases'!M4967="","",'UT Cases'!M4967)</f>
        <v/>
      </c>
      <c r="H4966" s="56" t="str">
        <f>IF('UT Cases'!N4967="","",'UT Cases'!N4967)</f>
        <v/>
      </c>
      <c r="I4966" s="56" t="str">
        <f>IF('UT Cases'!O4967="","",'UT Cases'!O4967)</f>
        <v/>
      </c>
      <c r="J4966" s="56" t="str">
        <f>IF('UT Cases'!P4967="","",'UT Cases'!P4967)</f>
        <v/>
      </c>
      <c r="K4966" s="57" t="str">
        <f>IF('UT Cases'!Q4967="","",'UT Cases'!Q4967)</f>
        <v/>
      </c>
      <c r="L4966" s="57" t="str">
        <f>IF('UT Cases'!R4967="","",'UT Cases'!R4967)</f>
        <v/>
      </c>
      <c r="M4966" s="57" t="str">
        <f>IF('UT Cases'!S4967="","",'UT Cases'!S4967)</f>
        <v/>
      </c>
      <c r="N4966" s="57" t="str">
        <f>IF('UT Cases'!T4967="","",'UT Cases'!T4967)</f>
        <v/>
      </c>
      <c r="O4966" s="57" t="str">
        <f>IF('UT Cases'!U4967="","",'UT Cases'!U4967)</f>
        <v/>
      </c>
      <c r="P4966" s="56" t="str">
        <f>IF('UT Cases'!V4967="","",'UT Cases'!V4967)</f>
        <v/>
      </c>
      <c r="Q4966" s="56" t="str">
        <f>IF('UT Cases'!W4967="","",'UT Cases'!W4967)</f>
        <v/>
      </c>
      <c r="R4966" s="56" t="str">
        <f>IF('UT Cases'!X4967="","",'UT Cases'!X4967)</f>
        <v/>
      </c>
      <c r="S4966" s="56" t="str">
        <f>IF('UT Cases'!Y4967="","",'UT Cases'!Y4967)</f>
        <v/>
      </c>
      <c r="T4966" s="56" t="str">
        <f>IF('UT Cases'!Z4967="","",'UT Cases'!Z4967)</f>
        <v/>
      </c>
      <c r="U4966" s="57" t="str">
        <f>IF('UT Cases'!AA4967="","",'UT Cases'!AA4967)</f>
        <v/>
      </c>
      <c r="V4966" s="57" t="str">
        <f>IF('UT Cases'!AB4967="","",'UT Cases'!AB4967)</f>
        <v/>
      </c>
      <c r="W4966" s="57" t="str">
        <f>IF('UT Cases'!AC4967="","",'UT Cases'!AC4967)</f>
        <v/>
      </c>
      <c r="X4966" s="57" t="str">
        <f>IF('UT Cases'!AD4967="","",'UT Cases'!AD4967)</f>
        <v/>
      </c>
      <c r="Y4966" s="57" t="str">
        <f>IF('UT Cases'!AE4967="","",'UT Cases'!AE4967)</f>
        <v/>
      </c>
      <c r="Z4966" s="56" t="str">
        <f>IF('UT Cases'!AF4967="","",'UT Cases'!AF4967)</f>
        <v/>
      </c>
      <c r="AA4966" s="56" t="str">
        <f>IF('UT Cases'!AG4967="","",'UT Cases'!AG4967)</f>
        <v/>
      </c>
      <c r="AB4966" s="56" t="str">
        <f>IF('UT Cases'!AH4967="","",'UT Cases'!AH4967)</f>
        <v/>
      </c>
      <c r="AC4966" s="56" t="str">
        <f>IF('UT Cases'!AI4967="","",'UT Cases'!AI4967)</f>
        <v/>
      </c>
      <c r="AD4966" s="56" t="str">
        <f>IF('UT Cases'!AJ4967="","",'UT Cases'!AJ4967)</f>
        <v/>
      </c>
    </row>
    <row r="4967" spans="2:30">
      <c r="B4967" s="54" t="str">
        <f>IF('UT Cases'!B4968="","",'UT Cases'!B4968)</f>
        <v/>
      </c>
      <c r="C4967" s="54" t="str">
        <f>IF('UT Cases'!C4968="","",'UT Cases'!C4968)</f>
        <v/>
      </c>
      <c r="D4967" s="54" t="str">
        <f>IF('UT Cases'!D4968="","",'UT Cases'!D4968)</f>
        <v/>
      </c>
      <c r="E4967" s="54" t="str">
        <f>IF('UT Cases'!H4968="","",'UT Cases'!H4968)</f>
        <v/>
      </c>
      <c r="F4967" s="55" t="str">
        <f>IF('UT Cases'!L4968="","",'UT Cases'!L4968)</f>
        <v/>
      </c>
      <c r="G4967" s="56" t="str">
        <f>IF('UT Cases'!M4968="","",'UT Cases'!M4968)</f>
        <v/>
      </c>
      <c r="H4967" s="56" t="str">
        <f>IF('UT Cases'!N4968="","",'UT Cases'!N4968)</f>
        <v/>
      </c>
      <c r="I4967" s="56" t="str">
        <f>IF('UT Cases'!O4968="","",'UT Cases'!O4968)</f>
        <v/>
      </c>
      <c r="J4967" s="56" t="str">
        <f>IF('UT Cases'!P4968="","",'UT Cases'!P4968)</f>
        <v/>
      </c>
      <c r="K4967" s="57" t="str">
        <f>IF('UT Cases'!Q4968="","",'UT Cases'!Q4968)</f>
        <v/>
      </c>
      <c r="L4967" s="57" t="str">
        <f>IF('UT Cases'!R4968="","",'UT Cases'!R4968)</f>
        <v/>
      </c>
      <c r="M4967" s="57" t="str">
        <f>IF('UT Cases'!S4968="","",'UT Cases'!S4968)</f>
        <v/>
      </c>
      <c r="N4967" s="57" t="str">
        <f>IF('UT Cases'!T4968="","",'UT Cases'!T4968)</f>
        <v/>
      </c>
      <c r="O4967" s="57" t="str">
        <f>IF('UT Cases'!U4968="","",'UT Cases'!U4968)</f>
        <v/>
      </c>
      <c r="P4967" s="56" t="str">
        <f>IF('UT Cases'!V4968="","",'UT Cases'!V4968)</f>
        <v/>
      </c>
      <c r="Q4967" s="56" t="str">
        <f>IF('UT Cases'!W4968="","",'UT Cases'!W4968)</f>
        <v/>
      </c>
      <c r="R4967" s="56" t="str">
        <f>IF('UT Cases'!X4968="","",'UT Cases'!X4968)</f>
        <v/>
      </c>
      <c r="S4967" s="56" t="str">
        <f>IF('UT Cases'!Y4968="","",'UT Cases'!Y4968)</f>
        <v/>
      </c>
      <c r="T4967" s="56" t="str">
        <f>IF('UT Cases'!Z4968="","",'UT Cases'!Z4968)</f>
        <v/>
      </c>
      <c r="U4967" s="57" t="str">
        <f>IF('UT Cases'!AA4968="","",'UT Cases'!AA4968)</f>
        <v/>
      </c>
      <c r="V4967" s="57" t="str">
        <f>IF('UT Cases'!AB4968="","",'UT Cases'!AB4968)</f>
        <v/>
      </c>
      <c r="W4967" s="57" t="str">
        <f>IF('UT Cases'!AC4968="","",'UT Cases'!AC4968)</f>
        <v/>
      </c>
      <c r="X4967" s="57" t="str">
        <f>IF('UT Cases'!AD4968="","",'UT Cases'!AD4968)</f>
        <v/>
      </c>
      <c r="Y4967" s="57" t="str">
        <f>IF('UT Cases'!AE4968="","",'UT Cases'!AE4968)</f>
        <v/>
      </c>
      <c r="Z4967" s="56" t="str">
        <f>IF('UT Cases'!AF4968="","",'UT Cases'!AF4968)</f>
        <v/>
      </c>
      <c r="AA4967" s="56" t="str">
        <f>IF('UT Cases'!AG4968="","",'UT Cases'!AG4968)</f>
        <v/>
      </c>
      <c r="AB4967" s="56" t="str">
        <f>IF('UT Cases'!AH4968="","",'UT Cases'!AH4968)</f>
        <v/>
      </c>
      <c r="AC4967" s="56" t="str">
        <f>IF('UT Cases'!AI4968="","",'UT Cases'!AI4968)</f>
        <v/>
      </c>
      <c r="AD4967" s="56" t="str">
        <f>IF('UT Cases'!AJ4968="","",'UT Cases'!AJ4968)</f>
        <v/>
      </c>
    </row>
    <row r="4968" spans="2:30">
      <c r="B4968" s="54" t="str">
        <f>IF('UT Cases'!B4969="","",'UT Cases'!B4969)</f>
        <v/>
      </c>
      <c r="C4968" s="54" t="str">
        <f>IF('UT Cases'!C4969="","",'UT Cases'!C4969)</f>
        <v/>
      </c>
      <c r="D4968" s="54" t="str">
        <f>IF('UT Cases'!D4969="","",'UT Cases'!D4969)</f>
        <v/>
      </c>
      <c r="E4968" s="54" t="str">
        <f>IF('UT Cases'!H4969="","",'UT Cases'!H4969)</f>
        <v/>
      </c>
      <c r="F4968" s="55" t="str">
        <f>IF('UT Cases'!L4969="","",'UT Cases'!L4969)</f>
        <v/>
      </c>
      <c r="G4968" s="56" t="str">
        <f>IF('UT Cases'!M4969="","",'UT Cases'!M4969)</f>
        <v/>
      </c>
      <c r="H4968" s="56" t="str">
        <f>IF('UT Cases'!N4969="","",'UT Cases'!N4969)</f>
        <v/>
      </c>
      <c r="I4968" s="56" t="str">
        <f>IF('UT Cases'!O4969="","",'UT Cases'!O4969)</f>
        <v/>
      </c>
      <c r="J4968" s="56" t="str">
        <f>IF('UT Cases'!P4969="","",'UT Cases'!P4969)</f>
        <v/>
      </c>
      <c r="K4968" s="57" t="str">
        <f>IF('UT Cases'!Q4969="","",'UT Cases'!Q4969)</f>
        <v/>
      </c>
      <c r="L4968" s="57" t="str">
        <f>IF('UT Cases'!R4969="","",'UT Cases'!R4969)</f>
        <v/>
      </c>
      <c r="M4968" s="57" t="str">
        <f>IF('UT Cases'!S4969="","",'UT Cases'!S4969)</f>
        <v/>
      </c>
      <c r="N4968" s="57" t="str">
        <f>IF('UT Cases'!T4969="","",'UT Cases'!T4969)</f>
        <v/>
      </c>
      <c r="O4968" s="57" t="str">
        <f>IF('UT Cases'!U4969="","",'UT Cases'!U4969)</f>
        <v/>
      </c>
      <c r="P4968" s="56" t="str">
        <f>IF('UT Cases'!V4969="","",'UT Cases'!V4969)</f>
        <v/>
      </c>
      <c r="Q4968" s="56" t="str">
        <f>IF('UT Cases'!W4969="","",'UT Cases'!W4969)</f>
        <v/>
      </c>
      <c r="R4968" s="56" t="str">
        <f>IF('UT Cases'!X4969="","",'UT Cases'!X4969)</f>
        <v/>
      </c>
      <c r="S4968" s="56" t="str">
        <f>IF('UT Cases'!Y4969="","",'UT Cases'!Y4969)</f>
        <v/>
      </c>
      <c r="T4968" s="56" t="str">
        <f>IF('UT Cases'!Z4969="","",'UT Cases'!Z4969)</f>
        <v/>
      </c>
      <c r="U4968" s="57" t="str">
        <f>IF('UT Cases'!AA4969="","",'UT Cases'!AA4969)</f>
        <v/>
      </c>
      <c r="V4968" s="57" t="str">
        <f>IF('UT Cases'!AB4969="","",'UT Cases'!AB4969)</f>
        <v/>
      </c>
      <c r="W4968" s="57" t="str">
        <f>IF('UT Cases'!AC4969="","",'UT Cases'!AC4969)</f>
        <v/>
      </c>
      <c r="X4968" s="57" t="str">
        <f>IF('UT Cases'!AD4969="","",'UT Cases'!AD4969)</f>
        <v/>
      </c>
      <c r="Y4968" s="57" t="str">
        <f>IF('UT Cases'!AE4969="","",'UT Cases'!AE4969)</f>
        <v/>
      </c>
      <c r="Z4968" s="56" t="str">
        <f>IF('UT Cases'!AF4969="","",'UT Cases'!AF4969)</f>
        <v/>
      </c>
      <c r="AA4968" s="56" t="str">
        <f>IF('UT Cases'!AG4969="","",'UT Cases'!AG4969)</f>
        <v/>
      </c>
      <c r="AB4968" s="56" t="str">
        <f>IF('UT Cases'!AH4969="","",'UT Cases'!AH4969)</f>
        <v/>
      </c>
      <c r="AC4968" s="56" t="str">
        <f>IF('UT Cases'!AI4969="","",'UT Cases'!AI4969)</f>
        <v/>
      </c>
      <c r="AD4968" s="56" t="str">
        <f>IF('UT Cases'!AJ4969="","",'UT Cases'!AJ4969)</f>
        <v/>
      </c>
    </row>
    <row r="4969" spans="2:30">
      <c r="B4969" s="54" t="str">
        <f>IF('UT Cases'!B4970="","",'UT Cases'!B4970)</f>
        <v/>
      </c>
      <c r="C4969" s="54" t="str">
        <f>IF('UT Cases'!C4970="","",'UT Cases'!C4970)</f>
        <v/>
      </c>
      <c r="D4969" s="54" t="str">
        <f>IF('UT Cases'!D4970="","",'UT Cases'!D4970)</f>
        <v/>
      </c>
      <c r="E4969" s="54" t="str">
        <f>IF('UT Cases'!H4970="","",'UT Cases'!H4970)</f>
        <v/>
      </c>
      <c r="F4969" s="55" t="str">
        <f>IF('UT Cases'!L4970="","",'UT Cases'!L4970)</f>
        <v/>
      </c>
      <c r="G4969" s="56" t="str">
        <f>IF('UT Cases'!M4970="","",'UT Cases'!M4970)</f>
        <v/>
      </c>
      <c r="H4969" s="56" t="str">
        <f>IF('UT Cases'!N4970="","",'UT Cases'!N4970)</f>
        <v/>
      </c>
      <c r="I4969" s="56" t="str">
        <f>IF('UT Cases'!O4970="","",'UT Cases'!O4970)</f>
        <v/>
      </c>
      <c r="J4969" s="56" t="str">
        <f>IF('UT Cases'!P4970="","",'UT Cases'!P4970)</f>
        <v/>
      </c>
      <c r="K4969" s="57" t="str">
        <f>IF('UT Cases'!Q4970="","",'UT Cases'!Q4970)</f>
        <v/>
      </c>
      <c r="L4969" s="57" t="str">
        <f>IF('UT Cases'!R4970="","",'UT Cases'!R4970)</f>
        <v/>
      </c>
      <c r="M4969" s="57" t="str">
        <f>IF('UT Cases'!S4970="","",'UT Cases'!S4970)</f>
        <v/>
      </c>
      <c r="N4969" s="57" t="str">
        <f>IF('UT Cases'!T4970="","",'UT Cases'!T4970)</f>
        <v/>
      </c>
      <c r="O4969" s="57" t="str">
        <f>IF('UT Cases'!U4970="","",'UT Cases'!U4970)</f>
        <v/>
      </c>
      <c r="P4969" s="56" t="str">
        <f>IF('UT Cases'!V4970="","",'UT Cases'!V4970)</f>
        <v/>
      </c>
      <c r="Q4969" s="56" t="str">
        <f>IF('UT Cases'!W4970="","",'UT Cases'!W4970)</f>
        <v/>
      </c>
      <c r="R4969" s="56" t="str">
        <f>IF('UT Cases'!X4970="","",'UT Cases'!X4970)</f>
        <v/>
      </c>
      <c r="S4969" s="56" t="str">
        <f>IF('UT Cases'!Y4970="","",'UT Cases'!Y4970)</f>
        <v/>
      </c>
      <c r="T4969" s="56" t="str">
        <f>IF('UT Cases'!Z4970="","",'UT Cases'!Z4970)</f>
        <v/>
      </c>
      <c r="U4969" s="57" t="str">
        <f>IF('UT Cases'!AA4970="","",'UT Cases'!AA4970)</f>
        <v/>
      </c>
      <c r="V4969" s="57" t="str">
        <f>IF('UT Cases'!AB4970="","",'UT Cases'!AB4970)</f>
        <v/>
      </c>
      <c r="W4969" s="57" t="str">
        <f>IF('UT Cases'!AC4970="","",'UT Cases'!AC4970)</f>
        <v/>
      </c>
      <c r="X4969" s="57" t="str">
        <f>IF('UT Cases'!AD4970="","",'UT Cases'!AD4970)</f>
        <v/>
      </c>
      <c r="Y4969" s="57" t="str">
        <f>IF('UT Cases'!AE4970="","",'UT Cases'!AE4970)</f>
        <v/>
      </c>
      <c r="Z4969" s="56" t="str">
        <f>IF('UT Cases'!AF4970="","",'UT Cases'!AF4970)</f>
        <v/>
      </c>
      <c r="AA4969" s="56" t="str">
        <f>IF('UT Cases'!AG4970="","",'UT Cases'!AG4970)</f>
        <v/>
      </c>
      <c r="AB4969" s="56" t="str">
        <f>IF('UT Cases'!AH4970="","",'UT Cases'!AH4970)</f>
        <v/>
      </c>
      <c r="AC4969" s="56" t="str">
        <f>IF('UT Cases'!AI4970="","",'UT Cases'!AI4970)</f>
        <v/>
      </c>
      <c r="AD4969" s="56" t="str">
        <f>IF('UT Cases'!AJ4970="","",'UT Cases'!AJ4970)</f>
        <v/>
      </c>
    </row>
    <row r="4970" spans="2:30">
      <c r="B4970" s="54" t="str">
        <f>IF('UT Cases'!B4971="","",'UT Cases'!B4971)</f>
        <v/>
      </c>
      <c r="C4970" s="54" t="str">
        <f>IF('UT Cases'!C4971="","",'UT Cases'!C4971)</f>
        <v/>
      </c>
      <c r="D4970" s="54" t="str">
        <f>IF('UT Cases'!D4971="","",'UT Cases'!D4971)</f>
        <v/>
      </c>
      <c r="E4970" s="54" t="str">
        <f>IF('UT Cases'!H4971="","",'UT Cases'!H4971)</f>
        <v/>
      </c>
      <c r="F4970" s="55" t="str">
        <f>IF('UT Cases'!L4971="","",'UT Cases'!L4971)</f>
        <v/>
      </c>
      <c r="G4970" s="56" t="str">
        <f>IF('UT Cases'!M4971="","",'UT Cases'!M4971)</f>
        <v/>
      </c>
      <c r="H4970" s="56" t="str">
        <f>IF('UT Cases'!N4971="","",'UT Cases'!N4971)</f>
        <v/>
      </c>
      <c r="I4970" s="56" t="str">
        <f>IF('UT Cases'!O4971="","",'UT Cases'!O4971)</f>
        <v/>
      </c>
      <c r="J4970" s="56" t="str">
        <f>IF('UT Cases'!P4971="","",'UT Cases'!P4971)</f>
        <v/>
      </c>
      <c r="K4970" s="57" t="str">
        <f>IF('UT Cases'!Q4971="","",'UT Cases'!Q4971)</f>
        <v/>
      </c>
      <c r="L4970" s="57" t="str">
        <f>IF('UT Cases'!R4971="","",'UT Cases'!R4971)</f>
        <v/>
      </c>
      <c r="M4970" s="57" t="str">
        <f>IF('UT Cases'!S4971="","",'UT Cases'!S4971)</f>
        <v/>
      </c>
      <c r="N4970" s="57" t="str">
        <f>IF('UT Cases'!T4971="","",'UT Cases'!T4971)</f>
        <v/>
      </c>
      <c r="O4970" s="57" t="str">
        <f>IF('UT Cases'!U4971="","",'UT Cases'!U4971)</f>
        <v/>
      </c>
      <c r="P4970" s="56" t="str">
        <f>IF('UT Cases'!V4971="","",'UT Cases'!V4971)</f>
        <v/>
      </c>
      <c r="Q4970" s="56" t="str">
        <f>IF('UT Cases'!W4971="","",'UT Cases'!W4971)</f>
        <v/>
      </c>
      <c r="R4970" s="56" t="str">
        <f>IF('UT Cases'!X4971="","",'UT Cases'!X4971)</f>
        <v/>
      </c>
      <c r="S4970" s="56" t="str">
        <f>IF('UT Cases'!Y4971="","",'UT Cases'!Y4971)</f>
        <v/>
      </c>
      <c r="T4970" s="56" t="str">
        <f>IF('UT Cases'!Z4971="","",'UT Cases'!Z4971)</f>
        <v/>
      </c>
      <c r="U4970" s="57" t="str">
        <f>IF('UT Cases'!AA4971="","",'UT Cases'!AA4971)</f>
        <v/>
      </c>
      <c r="V4970" s="57" t="str">
        <f>IF('UT Cases'!AB4971="","",'UT Cases'!AB4971)</f>
        <v/>
      </c>
      <c r="W4970" s="57" t="str">
        <f>IF('UT Cases'!AC4971="","",'UT Cases'!AC4971)</f>
        <v/>
      </c>
      <c r="X4970" s="57" t="str">
        <f>IF('UT Cases'!AD4971="","",'UT Cases'!AD4971)</f>
        <v/>
      </c>
      <c r="Y4970" s="57" t="str">
        <f>IF('UT Cases'!AE4971="","",'UT Cases'!AE4971)</f>
        <v/>
      </c>
      <c r="Z4970" s="56" t="str">
        <f>IF('UT Cases'!AF4971="","",'UT Cases'!AF4971)</f>
        <v/>
      </c>
      <c r="AA4970" s="56" t="str">
        <f>IF('UT Cases'!AG4971="","",'UT Cases'!AG4971)</f>
        <v/>
      </c>
      <c r="AB4970" s="56" t="str">
        <f>IF('UT Cases'!AH4971="","",'UT Cases'!AH4971)</f>
        <v/>
      </c>
      <c r="AC4970" s="56" t="str">
        <f>IF('UT Cases'!AI4971="","",'UT Cases'!AI4971)</f>
        <v/>
      </c>
      <c r="AD4970" s="56" t="str">
        <f>IF('UT Cases'!AJ4971="","",'UT Cases'!AJ4971)</f>
        <v/>
      </c>
    </row>
    <row r="4971" spans="2:30">
      <c r="B4971" s="54" t="str">
        <f>IF('UT Cases'!B4972="","",'UT Cases'!B4972)</f>
        <v/>
      </c>
      <c r="C4971" s="54" t="str">
        <f>IF('UT Cases'!C4972="","",'UT Cases'!C4972)</f>
        <v/>
      </c>
      <c r="D4971" s="54" t="str">
        <f>IF('UT Cases'!D4972="","",'UT Cases'!D4972)</f>
        <v/>
      </c>
      <c r="E4971" s="54" t="str">
        <f>IF('UT Cases'!H4972="","",'UT Cases'!H4972)</f>
        <v/>
      </c>
      <c r="F4971" s="55" t="str">
        <f>IF('UT Cases'!L4972="","",'UT Cases'!L4972)</f>
        <v/>
      </c>
      <c r="G4971" s="56" t="str">
        <f>IF('UT Cases'!M4972="","",'UT Cases'!M4972)</f>
        <v/>
      </c>
      <c r="H4971" s="56" t="str">
        <f>IF('UT Cases'!N4972="","",'UT Cases'!N4972)</f>
        <v/>
      </c>
      <c r="I4971" s="56" t="str">
        <f>IF('UT Cases'!O4972="","",'UT Cases'!O4972)</f>
        <v/>
      </c>
      <c r="J4971" s="56" t="str">
        <f>IF('UT Cases'!P4972="","",'UT Cases'!P4972)</f>
        <v/>
      </c>
      <c r="K4971" s="57" t="str">
        <f>IF('UT Cases'!Q4972="","",'UT Cases'!Q4972)</f>
        <v/>
      </c>
      <c r="L4971" s="57" t="str">
        <f>IF('UT Cases'!R4972="","",'UT Cases'!R4972)</f>
        <v/>
      </c>
      <c r="M4971" s="57" t="str">
        <f>IF('UT Cases'!S4972="","",'UT Cases'!S4972)</f>
        <v/>
      </c>
      <c r="N4971" s="57" t="str">
        <f>IF('UT Cases'!T4972="","",'UT Cases'!T4972)</f>
        <v/>
      </c>
      <c r="O4971" s="57" t="str">
        <f>IF('UT Cases'!U4972="","",'UT Cases'!U4972)</f>
        <v/>
      </c>
      <c r="P4971" s="56" t="str">
        <f>IF('UT Cases'!V4972="","",'UT Cases'!V4972)</f>
        <v/>
      </c>
      <c r="Q4971" s="56" t="str">
        <f>IF('UT Cases'!W4972="","",'UT Cases'!W4972)</f>
        <v/>
      </c>
      <c r="R4971" s="56" t="str">
        <f>IF('UT Cases'!X4972="","",'UT Cases'!X4972)</f>
        <v/>
      </c>
      <c r="S4971" s="56" t="str">
        <f>IF('UT Cases'!Y4972="","",'UT Cases'!Y4972)</f>
        <v/>
      </c>
      <c r="T4971" s="56" t="str">
        <f>IF('UT Cases'!Z4972="","",'UT Cases'!Z4972)</f>
        <v/>
      </c>
      <c r="U4971" s="57" t="str">
        <f>IF('UT Cases'!AA4972="","",'UT Cases'!AA4972)</f>
        <v/>
      </c>
      <c r="V4971" s="57" t="str">
        <f>IF('UT Cases'!AB4972="","",'UT Cases'!AB4972)</f>
        <v/>
      </c>
      <c r="W4971" s="57" t="str">
        <f>IF('UT Cases'!AC4972="","",'UT Cases'!AC4972)</f>
        <v/>
      </c>
      <c r="X4971" s="57" t="str">
        <f>IF('UT Cases'!AD4972="","",'UT Cases'!AD4972)</f>
        <v/>
      </c>
      <c r="Y4971" s="57" t="str">
        <f>IF('UT Cases'!AE4972="","",'UT Cases'!AE4972)</f>
        <v/>
      </c>
      <c r="Z4971" s="56" t="str">
        <f>IF('UT Cases'!AF4972="","",'UT Cases'!AF4972)</f>
        <v/>
      </c>
      <c r="AA4971" s="56" t="str">
        <f>IF('UT Cases'!AG4972="","",'UT Cases'!AG4972)</f>
        <v/>
      </c>
      <c r="AB4971" s="56" t="str">
        <f>IF('UT Cases'!AH4972="","",'UT Cases'!AH4972)</f>
        <v/>
      </c>
      <c r="AC4971" s="56" t="str">
        <f>IF('UT Cases'!AI4972="","",'UT Cases'!AI4972)</f>
        <v/>
      </c>
      <c r="AD4971" s="56" t="str">
        <f>IF('UT Cases'!AJ4972="","",'UT Cases'!AJ4972)</f>
        <v/>
      </c>
    </row>
    <row r="4972" spans="2:30">
      <c r="B4972" s="54" t="str">
        <f>IF('UT Cases'!B4973="","",'UT Cases'!B4973)</f>
        <v/>
      </c>
      <c r="C4972" s="54" t="str">
        <f>IF('UT Cases'!C4973="","",'UT Cases'!C4973)</f>
        <v/>
      </c>
      <c r="D4972" s="54" t="str">
        <f>IF('UT Cases'!D4973="","",'UT Cases'!D4973)</f>
        <v/>
      </c>
      <c r="E4972" s="54" t="str">
        <f>IF('UT Cases'!H4973="","",'UT Cases'!H4973)</f>
        <v/>
      </c>
      <c r="F4972" s="55" t="str">
        <f>IF('UT Cases'!L4973="","",'UT Cases'!L4973)</f>
        <v/>
      </c>
      <c r="G4972" s="56" t="str">
        <f>IF('UT Cases'!M4973="","",'UT Cases'!M4973)</f>
        <v/>
      </c>
      <c r="H4972" s="56" t="str">
        <f>IF('UT Cases'!N4973="","",'UT Cases'!N4973)</f>
        <v/>
      </c>
      <c r="I4972" s="56" t="str">
        <f>IF('UT Cases'!O4973="","",'UT Cases'!O4973)</f>
        <v/>
      </c>
      <c r="J4972" s="56" t="str">
        <f>IF('UT Cases'!P4973="","",'UT Cases'!P4973)</f>
        <v/>
      </c>
      <c r="K4972" s="57" t="str">
        <f>IF('UT Cases'!Q4973="","",'UT Cases'!Q4973)</f>
        <v/>
      </c>
      <c r="L4972" s="57" t="str">
        <f>IF('UT Cases'!R4973="","",'UT Cases'!R4973)</f>
        <v/>
      </c>
      <c r="M4972" s="57" t="str">
        <f>IF('UT Cases'!S4973="","",'UT Cases'!S4973)</f>
        <v/>
      </c>
      <c r="N4972" s="57" t="str">
        <f>IF('UT Cases'!T4973="","",'UT Cases'!T4973)</f>
        <v/>
      </c>
      <c r="O4972" s="57" t="str">
        <f>IF('UT Cases'!U4973="","",'UT Cases'!U4973)</f>
        <v/>
      </c>
      <c r="P4972" s="56" t="str">
        <f>IF('UT Cases'!V4973="","",'UT Cases'!V4973)</f>
        <v/>
      </c>
      <c r="Q4972" s="56" t="str">
        <f>IF('UT Cases'!W4973="","",'UT Cases'!W4973)</f>
        <v/>
      </c>
      <c r="R4972" s="56" t="str">
        <f>IF('UT Cases'!X4973="","",'UT Cases'!X4973)</f>
        <v/>
      </c>
      <c r="S4972" s="56" t="str">
        <f>IF('UT Cases'!Y4973="","",'UT Cases'!Y4973)</f>
        <v/>
      </c>
      <c r="T4972" s="56" t="str">
        <f>IF('UT Cases'!Z4973="","",'UT Cases'!Z4973)</f>
        <v/>
      </c>
      <c r="U4972" s="57" t="str">
        <f>IF('UT Cases'!AA4973="","",'UT Cases'!AA4973)</f>
        <v/>
      </c>
      <c r="V4972" s="57" t="str">
        <f>IF('UT Cases'!AB4973="","",'UT Cases'!AB4973)</f>
        <v/>
      </c>
      <c r="W4972" s="57" t="str">
        <f>IF('UT Cases'!AC4973="","",'UT Cases'!AC4973)</f>
        <v/>
      </c>
      <c r="X4972" s="57" t="str">
        <f>IF('UT Cases'!AD4973="","",'UT Cases'!AD4973)</f>
        <v/>
      </c>
      <c r="Y4972" s="57" t="str">
        <f>IF('UT Cases'!AE4973="","",'UT Cases'!AE4973)</f>
        <v/>
      </c>
      <c r="Z4972" s="56" t="str">
        <f>IF('UT Cases'!AF4973="","",'UT Cases'!AF4973)</f>
        <v/>
      </c>
      <c r="AA4972" s="56" t="str">
        <f>IF('UT Cases'!AG4973="","",'UT Cases'!AG4973)</f>
        <v/>
      </c>
      <c r="AB4972" s="56" t="str">
        <f>IF('UT Cases'!AH4973="","",'UT Cases'!AH4973)</f>
        <v/>
      </c>
      <c r="AC4972" s="56" t="str">
        <f>IF('UT Cases'!AI4973="","",'UT Cases'!AI4973)</f>
        <v/>
      </c>
      <c r="AD4972" s="56" t="str">
        <f>IF('UT Cases'!AJ4973="","",'UT Cases'!AJ4973)</f>
        <v/>
      </c>
    </row>
    <row r="4973" spans="2:30">
      <c r="B4973" s="54" t="str">
        <f>IF('UT Cases'!B4974="","",'UT Cases'!B4974)</f>
        <v/>
      </c>
      <c r="C4973" s="54" t="str">
        <f>IF('UT Cases'!C4974="","",'UT Cases'!C4974)</f>
        <v/>
      </c>
      <c r="D4973" s="54" t="str">
        <f>IF('UT Cases'!D4974="","",'UT Cases'!D4974)</f>
        <v/>
      </c>
      <c r="E4973" s="54" t="str">
        <f>IF('UT Cases'!H4974="","",'UT Cases'!H4974)</f>
        <v/>
      </c>
      <c r="F4973" s="55" t="str">
        <f>IF('UT Cases'!L4974="","",'UT Cases'!L4974)</f>
        <v/>
      </c>
      <c r="G4973" s="56" t="str">
        <f>IF('UT Cases'!M4974="","",'UT Cases'!M4974)</f>
        <v/>
      </c>
      <c r="H4973" s="56" t="str">
        <f>IF('UT Cases'!N4974="","",'UT Cases'!N4974)</f>
        <v/>
      </c>
      <c r="I4973" s="56" t="str">
        <f>IF('UT Cases'!O4974="","",'UT Cases'!O4974)</f>
        <v/>
      </c>
      <c r="J4973" s="56" t="str">
        <f>IF('UT Cases'!P4974="","",'UT Cases'!P4974)</f>
        <v/>
      </c>
      <c r="K4973" s="57" t="str">
        <f>IF('UT Cases'!Q4974="","",'UT Cases'!Q4974)</f>
        <v/>
      </c>
      <c r="L4973" s="57" t="str">
        <f>IF('UT Cases'!R4974="","",'UT Cases'!R4974)</f>
        <v/>
      </c>
      <c r="M4973" s="57" t="str">
        <f>IF('UT Cases'!S4974="","",'UT Cases'!S4974)</f>
        <v/>
      </c>
      <c r="N4973" s="57" t="str">
        <f>IF('UT Cases'!T4974="","",'UT Cases'!T4974)</f>
        <v/>
      </c>
      <c r="O4973" s="57" t="str">
        <f>IF('UT Cases'!U4974="","",'UT Cases'!U4974)</f>
        <v/>
      </c>
      <c r="P4973" s="56" t="str">
        <f>IF('UT Cases'!V4974="","",'UT Cases'!V4974)</f>
        <v/>
      </c>
      <c r="Q4973" s="56" t="str">
        <f>IF('UT Cases'!W4974="","",'UT Cases'!W4974)</f>
        <v/>
      </c>
      <c r="R4973" s="56" t="str">
        <f>IF('UT Cases'!X4974="","",'UT Cases'!X4974)</f>
        <v/>
      </c>
      <c r="S4973" s="56" t="str">
        <f>IF('UT Cases'!Y4974="","",'UT Cases'!Y4974)</f>
        <v/>
      </c>
      <c r="T4973" s="56" t="str">
        <f>IF('UT Cases'!Z4974="","",'UT Cases'!Z4974)</f>
        <v/>
      </c>
      <c r="U4973" s="57" t="str">
        <f>IF('UT Cases'!AA4974="","",'UT Cases'!AA4974)</f>
        <v/>
      </c>
      <c r="V4973" s="57" t="str">
        <f>IF('UT Cases'!AB4974="","",'UT Cases'!AB4974)</f>
        <v/>
      </c>
      <c r="W4973" s="57" t="str">
        <f>IF('UT Cases'!AC4974="","",'UT Cases'!AC4974)</f>
        <v/>
      </c>
      <c r="X4973" s="57" t="str">
        <f>IF('UT Cases'!AD4974="","",'UT Cases'!AD4974)</f>
        <v/>
      </c>
      <c r="Y4973" s="57" t="str">
        <f>IF('UT Cases'!AE4974="","",'UT Cases'!AE4974)</f>
        <v/>
      </c>
      <c r="Z4973" s="56" t="str">
        <f>IF('UT Cases'!AF4974="","",'UT Cases'!AF4974)</f>
        <v/>
      </c>
      <c r="AA4973" s="56" t="str">
        <f>IF('UT Cases'!AG4974="","",'UT Cases'!AG4974)</f>
        <v/>
      </c>
      <c r="AB4973" s="56" t="str">
        <f>IF('UT Cases'!AH4974="","",'UT Cases'!AH4974)</f>
        <v/>
      </c>
      <c r="AC4973" s="56" t="str">
        <f>IF('UT Cases'!AI4974="","",'UT Cases'!AI4974)</f>
        <v/>
      </c>
      <c r="AD4973" s="56" t="str">
        <f>IF('UT Cases'!AJ4974="","",'UT Cases'!AJ4974)</f>
        <v/>
      </c>
    </row>
    <row r="4974" spans="2:30">
      <c r="B4974" s="54" t="str">
        <f>IF('UT Cases'!B4975="","",'UT Cases'!B4975)</f>
        <v/>
      </c>
      <c r="C4974" s="54" t="str">
        <f>IF('UT Cases'!C4975="","",'UT Cases'!C4975)</f>
        <v/>
      </c>
      <c r="D4974" s="54" t="str">
        <f>IF('UT Cases'!D4975="","",'UT Cases'!D4975)</f>
        <v/>
      </c>
      <c r="E4974" s="54" t="str">
        <f>IF('UT Cases'!H4975="","",'UT Cases'!H4975)</f>
        <v/>
      </c>
      <c r="F4974" s="55" t="str">
        <f>IF('UT Cases'!L4975="","",'UT Cases'!L4975)</f>
        <v/>
      </c>
      <c r="G4974" s="56" t="str">
        <f>IF('UT Cases'!M4975="","",'UT Cases'!M4975)</f>
        <v/>
      </c>
      <c r="H4974" s="56" t="str">
        <f>IF('UT Cases'!N4975="","",'UT Cases'!N4975)</f>
        <v/>
      </c>
      <c r="I4974" s="56" t="str">
        <f>IF('UT Cases'!O4975="","",'UT Cases'!O4975)</f>
        <v/>
      </c>
      <c r="J4974" s="56" t="str">
        <f>IF('UT Cases'!P4975="","",'UT Cases'!P4975)</f>
        <v/>
      </c>
      <c r="K4974" s="57" t="str">
        <f>IF('UT Cases'!Q4975="","",'UT Cases'!Q4975)</f>
        <v/>
      </c>
      <c r="L4974" s="57" t="str">
        <f>IF('UT Cases'!R4975="","",'UT Cases'!R4975)</f>
        <v/>
      </c>
      <c r="M4974" s="57" t="str">
        <f>IF('UT Cases'!S4975="","",'UT Cases'!S4975)</f>
        <v/>
      </c>
      <c r="N4974" s="57" t="str">
        <f>IF('UT Cases'!T4975="","",'UT Cases'!T4975)</f>
        <v/>
      </c>
      <c r="O4974" s="57" t="str">
        <f>IF('UT Cases'!U4975="","",'UT Cases'!U4975)</f>
        <v/>
      </c>
      <c r="P4974" s="56" t="str">
        <f>IF('UT Cases'!V4975="","",'UT Cases'!V4975)</f>
        <v/>
      </c>
      <c r="Q4974" s="56" t="str">
        <f>IF('UT Cases'!W4975="","",'UT Cases'!W4975)</f>
        <v/>
      </c>
      <c r="R4974" s="56" t="str">
        <f>IF('UT Cases'!X4975="","",'UT Cases'!X4975)</f>
        <v/>
      </c>
      <c r="S4974" s="56" t="str">
        <f>IF('UT Cases'!Y4975="","",'UT Cases'!Y4975)</f>
        <v/>
      </c>
      <c r="T4974" s="56" t="str">
        <f>IF('UT Cases'!Z4975="","",'UT Cases'!Z4975)</f>
        <v/>
      </c>
      <c r="U4974" s="57" t="str">
        <f>IF('UT Cases'!AA4975="","",'UT Cases'!AA4975)</f>
        <v/>
      </c>
      <c r="V4974" s="57" t="str">
        <f>IF('UT Cases'!AB4975="","",'UT Cases'!AB4975)</f>
        <v/>
      </c>
      <c r="W4974" s="57" t="str">
        <f>IF('UT Cases'!AC4975="","",'UT Cases'!AC4975)</f>
        <v/>
      </c>
      <c r="X4974" s="57" t="str">
        <f>IF('UT Cases'!AD4975="","",'UT Cases'!AD4975)</f>
        <v/>
      </c>
      <c r="Y4974" s="57" t="str">
        <f>IF('UT Cases'!AE4975="","",'UT Cases'!AE4975)</f>
        <v/>
      </c>
      <c r="Z4974" s="56" t="str">
        <f>IF('UT Cases'!AF4975="","",'UT Cases'!AF4975)</f>
        <v/>
      </c>
      <c r="AA4974" s="56" t="str">
        <f>IF('UT Cases'!AG4975="","",'UT Cases'!AG4975)</f>
        <v/>
      </c>
      <c r="AB4974" s="56" t="str">
        <f>IF('UT Cases'!AH4975="","",'UT Cases'!AH4975)</f>
        <v/>
      </c>
      <c r="AC4974" s="56" t="str">
        <f>IF('UT Cases'!AI4975="","",'UT Cases'!AI4975)</f>
        <v/>
      </c>
      <c r="AD4974" s="56" t="str">
        <f>IF('UT Cases'!AJ4975="","",'UT Cases'!AJ4975)</f>
        <v/>
      </c>
    </row>
    <row r="4975" spans="2:30">
      <c r="B4975" s="54" t="str">
        <f>IF('UT Cases'!B4976="","",'UT Cases'!B4976)</f>
        <v/>
      </c>
      <c r="C4975" s="54" t="str">
        <f>IF('UT Cases'!C4976="","",'UT Cases'!C4976)</f>
        <v/>
      </c>
      <c r="D4975" s="54" t="str">
        <f>IF('UT Cases'!D4976="","",'UT Cases'!D4976)</f>
        <v/>
      </c>
      <c r="E4975" s="54" t="str">
        <f>IF('UT Cases'!H4976="","",'UT Cases'!H4976)</f>
        <v/>
      </c>
      <c r="F4975" s="55" t="str">
        <f>IF('UT Cases'!L4976="","",'UT Cases'!L4976)</f>
        <v/>
      </c>
      <c r="G4975" s="56" t="str">
        <f>IF('UT Cases'!M4976="","",'UT Cases'!M4976)</f>
        <v/>
      </c>
      <c r="H4975" s="56" t="str">
        <f>IF('UT Cases'!N4976="","",'UT Cases'!N4976)</f>
        <v/>
      </c>
      <c r="I4975" s="56" t="str">
        <f>IF('UT Cases'!O4976="","",'UT Cases'!O4976)</f>
        <v/>
      </c>
      <c r="J4975" s="56" t="str">
        <f>IF('UT Cases'!P4976="","",'UT Cases'!P4976)</f>
        <v/>
      </c>
      <c r="K4975" s="57" t="str">
        <f>IF('UT Cases'!Q4976="","",'UT Cases'!Q4976)</f>
        <v/>
      </c>
      <c r="L4975" s="57" t="str">
        <f>IF('UT Cases'!R4976="","",'UT Cases'!R4976)</f>
        <v/>
      </c>
      <c r="M4975" s="57" t="str">
        <f>IF('UT Cases'!S4976="","",'UT Cases'!S4976)</f>
        <v/>
      </c>
      <c r="N4975" s="57" t="str">
        <f>IF('UT Cases'!T4976="","",'UT Cases'!T4976)</f>
        <v/>
      </c>
      <c r="O4975" s="57" t="str">
        <f>IF('UT Cases'!U4976="","",'UT Cases'!U4976)</f>
        <v/>
      </c>
      <c r="P4975" s="56" t="str">
        <f>IF('UT Cases'!V4976="","",'UT Cases'!V4976)</f>
        <v/>
      </c>
      <c r="Q4975" s="56" t="str">
        <f>IF('UT Cases'!W4976="","",'UT Cases'!W4976)</f>
        <v/>
      </c>
      <c r="R4975" s="56" t="str">
        <f>IF('UT Cases'!X4976="","",'UT Cases'!X4976)</f>
        <v/>
      </c>
      <c r="S4975" s="56" t="str">
        <f>IF('UT Cases'!Y4976="","",'UT Cases'!Y4976)</f>
        <v/>
      </c>
      <c r="T4975" s="56" t="str">
        <f>IF('UT Cases'!Z4976="","",'UT Cases'!Z4976)</f>
        <v/>
      </c>
      <c r="U4975" s="57" t="str">
        <f>IF('UT Cases'!AA4976="","",'UT Cases'!AA4976)</f>
        <v/>
      </c>
      <c r="V4975" s="57" t="str">
        <f>IF('UT Cases'!AB4976="","",'UT Cases'!AB4976)</f>
        <v/>
      </c>
      <c r="W4975" s="57" t="str">
        <f>IF('UT Cases'!AC4976="","",'UT Cases'!AC4976)</f>
        <v/>
      </c>
      <c r="X4975" s="57" t="str">
        <f>IF('UT Cases'!AD4976="","",'UT Cases'!AD4976)</f>
        <v/>
      </c>
      <c r="Y4975" s="57" t="str">
        <f>IF('UT Cases'!AE4976="","",'UT Cases'!AE4976)</f>
        <v/>
      </c>
      <c r="Z4975" s="56" t="str">
        <f>IF('UT Cases'!AF4976="","",'UT Cases'!AF4976)</f>
        <v/>
      </c>
      <c r="AA4975" s="56" t="str">
        <f>IF('UT Cases'!AG4976="","",'UT Cases'!AG4976)</f>
        <v/>
      </c>
      <c r="AB4975" s="56" t="str">
        <f>IF('UT Cases'!AH4976="","",'UT Cases'!AH4976)</f>
        <v/>
      </c>
      <c r="AC4975" s="56" t="str">
        <f>IF('UT Cases'!AI4976="","",'UT Cases'!AI4976)</f>
        <v/>
      </c>
      <c r="AD4975" s="56" t="str">
        <f>IF('UT Cases'!AJ4976="","",'UT Cases'!AJ4976)</f>
        <v/>
      </c>
    </row>
    <row r="4976" spans="2:30">
      <c r="B4976" s="54" t="str">
        <f>IF('UT Cases'!B4977="","",'UT Cases'!B4977)</f>
        <v/>
      </c>
      <c r="C4976" s="54" t="str">
        <f>IF('UT Cases'!C4977="","",'UT Cases'!C4977)</f>
        <v/>
      </c>
      <c r="D4976" s="54" t="str">
        <f>IF('UT Cases'!D4977="","",'UT Cases'!D4977)</f>
        <v/>
      </c>
      <c r="E4976" s="54" t="str">
        <f>IF('UT Cases'!H4977="","",'UT Cases'!H4977)</f>
        <v/>
      </c>
      <c r="F4976" s="55" t="str">
        <f>IF('UT Cases'!L4977="","",'UT Cases'!L4977)</f>
        <v/>
      </c>
      <c r="G4976" s="56" t="str">
        <f>IF('UT Cases'!M4977="","",'UT Cases'!M4977)</f>
        <v/>
      </c>
      <c r="H4976" s="56" t="str">
        <f>IF('UT Cases'!N4977="","",'UT Cases'!N4977)</f>
        <v/>
      </c>
      <c r="I4976" s="56" t="str">
        <f>IF('UT Cases'!O4977="","",'UT Cases'!O4977)</f>
        <v/>
      </c>
      <c r="J4976" s="56" t="str">
        <f>IF('UT Cases'!P4977="","",'UT Cases'!P4977)</f>
        <v/>
      </c>
      <c r="K4976" s="57" t="str">
        <f>IF('UT Cases'!Q4977="","",'UT Cases'!Q4977)</f>
        <v/>
      </c>
      <c r="L4976" s="57" t="str">
        <f>IF('UT Cases'!R4977="","",'UT Cases'!R4977)</f>
        <v/>
      </c>
      <c r="M4976" s="57" t="str">
        <f>IF('UT Cases'!S4977="","",'UT Cases'!S4977)</f>
        <v/>
      </c>
      <c r="N4976" s="57" t="str">
        <f>IF('UT Cases'!T4977="","",'UT Cases'!T4977)</f>
        <v/>
      </c>
      <c r="O4976" s="57" t="str">
        <f>IF('UT Cases'!U4977="","",'UT Cases'!U4977)</f>
        <v/>
      </c>
      <c r="P4976" s="56" t="str">
        <f>IF('UT Cases'!V4977="","",'UT Cases'!V4977)</f>
        <v/>
      </c>
      <c r="Q4976" s="56" t="str">
        <f>IF('UT Cases'!W4977="","",'UT Cases'!W4977)</f>
        <v/>
      </c>
      <c r="R4976" s="56" t="str">
        <f>IF('UT Cases'!X4977="","",'UT Cases'!X4977)</f>
        <v/>
      </c>
      <c r="S4976" s="56" t="str">
        <f>IF('UT Cases'!Y4977="","",'UT Cases'!Y4977)</f>
        <v/>
      </c>
      <c r="T4976" s="56" t="str">
        <f>IF('UT Cases'!Z4977="","",'UT Cases'!Z4977)</f>
        <v/>
      </c>
      <c r="U4976" s="57" t="str">
        <f>IF('UT Cases'!AA4977="","",'UT Cases'!AA4977)</f>
        <v/>
      </c>
      <c r="V4976" s="57" t="str">
        <f>IF('UT Cases'!AB4977="","",'UT Cases'!AB4977)</f>
        <v/>
      </c>
      <c r="W4976" s="57" t="str">
        <f>IF('UT Cases'!AC4977="","",'UT Cases'!AC4977)</f>
        <v/>
      </c>
      <c r="X4976" s="57" t="str">
        <f>IF('UT Cases'!AD4977="","",'UT Cases'!AD4977)</f>
        <v/>
      </c>
      <c r="Y4976" s="57" t="str">
        <f>IF('UT Cases'!AE4977="","",'UT Cases'!AE4977)</f>
        <v/>
      </c>
      <c r="Z4976" s="56" t="str">
        <f>IF('UT Cases'!AF4977="","",'UT Cases'!AF4977)</f>
        <v/>
      </c>
      <c r="AA4976" s="56" t="str">
        <f>IF('UT Cases'!AG4977="","",'UT Cases'!AG4977)</f>
        <v/>
      </c>
      <c r="AB4976" s="56" t="str">
        <f>IF('UT Cases'!AH4977="","",'UT Cases'!AH4977)</f>
        <v/>
      </c>
      <c r="AC4976" s="56" t="str">
        <f>IF('UT Cases'!AI4977="","",'UT Cases'!AI4977)</f>
        <v/>
      </c>
      <c r="AD4976" s="56" t="str">
        <f>IF('UT Cases'!AJ4977="","",'UT Cases'!AJ4977)</f>
        <v/>
      </c>
    </row>
    <row r="4977" spans="2:30">
      <c r="B4977" s="54" t="str">
        <f>IF('UT Cases'!B4978="","",'UT Cases'!B4978)</f>
        <v/>
      </c>
      <c r="C4977" s="54" t="str">
        <f>IF('UT Cases'!C4978="","",'UT Cases'!C4978)</f>
        <v/>
      </c>
      <c r="D4977" s="54" t="str">
        <f>IF('UT Cases'!D4978="","",'UT Cases'!D4978)</f>
        <v/>
      </c>
      <c r="E4977" s="54" t="str">
        <f>IF('UT Cases'!H4978="","",'UT Cases'!H4978)</f>
        <v/>
      </c>
      <c r="F4977" s="55" t="str">
        <f>IF('UT Cases'!L4978="","",'UT Cases'!L4978)</f>
        <v/>
      </c>
      <c r="G4977" s="56" t="str">
        <f>IF('UT Cases'!M4978="","",'UT Cases'!M4978)</f>
        <v/>
      </c>
      <c r="H4977" s="56" t="str">
        <f>IF('UT Cases'!N4978="","",'UT Cases'!N4978)</f>
        <v/>
      </c>
      <c r="I4977" s="56" t="str">
        <f>IF('UT Cases'!O4978="","",'UT Cases'!O4978)</f>
        <v/>
      </c>
      <c r="J4977" s="56" t="str">
        <f>IF('UT Cases'!P4978="","",'UT Cases'!P4978)</f>
        <v/>
      </c>
      <c r="K4977" s="57" t="str">
        <f>IF('UT Cases'!Q4978="","",'UT Cases'!Q4978)</f>
        <v/>
      </c>
      <c r="L4977" s="57" t="str">
        <f>IF('UT Cases'!R4978="","",'UT Cases'!R4978)</f>
        <v/>
      </c>
      <c r="M4977" s="57" t="str">
        <f>IF('UT Cases'!S4978="","",'UT Cases'!S4978)</f>
        <v/>
      </c>
      <c r="N4977" s="57" t="str">
        <f>IF('UT Cases'!T4978="","",'UT Cases'!T4978)</f>
        <v/>
      </c>
      <c r="O4977" s="57" t="str">
        <f>IF('UT Cases'!U4978="","",'UT Cases'!U4978)</f>
        <v/>
      </c>
      <c r="P4977" s="56" t="str">
        <f>IF('UT Cases'!V4978="","",'UT Cases'!V4978)</f>
        <v/>
      </c>
      <c r="Q4977" s="56" t="str">
        <f>IF('UT Cases'!W4978="","",'UT Cases'!W4978)</f>
        <v/>
      </c>
      <c r="R4977" s="56" t="str">
        <f>IF('UT Cases'!X4978="","",'UT Cases'!X4978)</f>
        <v/>
      </c>
      <c r="S4977" s="56" t="str">
        <f>IF('UT Cases'!Y4978="","",'UT Cases'!Y4978)</f>
        <v/>
      </c>
      <c r="T4977" s="56" t="str">
        <f>IF('UT Cases'!Z4978="","",'UT Cases'!Z4978)</f>
        <v/>
      </c>
      <c r="U4977" s="57" t="str">
        <f>IF('UT Cases'!AA4978="","",'UT Cases'!AA4978)</f>
        <v/>
      </c>
      <c r="V4977" s="57" t="str">
        <f>IF('UT Cases'!AB4978="","",'UT Cases'!AB4978)</f>
        <v/>
      </c>
      <c r="W4977" s="57" t="str">
        <f>IF('UT Cases'!AC4978="","",'UT Cases'!AC4978)</f>
        <v/>
      </c>
      <c r="X4977" s="57" t="str">
        <f>IF('UT Cases'!AD4978="","",'UT Cases'!AD4978)</f>
        <v/>
      </c>
      <c r="Y4977" s="57" t="str">
        <f>IF('UT Cases'!AE4978="","",'UT Cases'!AE4978)</f>
        <v/>
      </c>
      <c r="Z4977" s="56" t="str">
        <f>IF('UT Cases'!AF4978="","",'UT Cases'!AF4978)</f>
        <v/>
      </c>
      <c r="AA4977" s="56" t="str">
        <f>IF('UT Cases'!AG4978="","",'UT Cases'!AG4978)</f>
        <v/>
      </c>
      <c r="AB4977" s="56" t="str">
        <f>IF('UT Cases'!AH4978="","",'UT Cases'!AH4978)</f>
        <v/>
      </c>
      <c r="AC4977" s="56" t="str">
        <f>IF('UT Cases'!AI4978="","",'UT Cases'!AI4978)</f>
        <v/>
      </c>
      <c r="AD4977" s="56" t="str">
        <f>IF('UT Cases'!AJ4978="","",'UT Cases'!AJ4978)</f>
        <v/>
      </c>
    </row>
    <row r="4978" spans="2:30">
      <c r="B4978" s="54" t="str">
        <f>IF('UT Cases'!B4979="","",'UT Cases'!B4979)</f>
        <v/>
      </c>
      <c r="C4978" s="54" t="str">
        <f>IF('UT Cases'!C4979="","",'UT Cases'!C4979)</f>
        <v/>
      </c>
      <c r="D4978" s="54" t="str">
        <f>IF('UT Cases'!D4979="","",'UT Cases'!D4979)</f>
        <v/>
      </c>
      <c r="E4978" s="54" t="str">
        <f>IF('UT Cases'!H4979="","",'UT Cases'!H4979)</f>
        <v/>
      </c>
      <c r="F4978" s="55" t="str">
        <f>IF('UT Cases'!L4979="","",'UT Cases'!L4979)</f>
        <v/>
      </c>
      <c r="G4978" s="56" t="str">
        <f>IF('UT Cases'!M4979="","",'UT Cases'!M4979)</f>
        <v/>
      </c>
      <c r="H4978" s="56" t="str">
        <f>IF('UT Cases'!N4979="","",'UT Cases'!N4979)</f>
        <v/>
      </c>
      <c r="I4978" s="56" t="str">
        <f>IF('UT Cases'!O4979="","",'UT Cases'!O4979)</f>
        <v/>
      </c>
      <c r="J4978" s="56" t="str">
        <f>IF('UT Cases'!P4979="","",'UT Cases'!P4979)</f>
        <v/>
      </c>
      <c r="K4978" s="57" t="str">
        <f>IF('UT Cases'!Q4979="","",'UT Cases'!Q4979)</f>
        <v/>
      </c>
      <c r="L4978" s="57" t="str">
        <f>IF('UT Cases'!R4979="","",'UT Cases'!R4979)</f>
        <v/>
      </c>
      <c r="M4978" s="57" t="str">
        <f>IF('UT Cases'!S4979="","",'UT Cases'!S4979)</f>
        <v/>
      </c>
      <c r="N4978" s="57" t="str">
        <f>IF('UT Cases'!T4979="","",'UT Cases'!T4979)</f>
        <v/>
      </c>
      <c r="O4978" s="57" t="str">
        <f>IF('UT Cases'!U4979="","",'UT Cases'!U4979)</f>
        <v/>
      </c>
      <c r="P4978" s="56" t="str">
        <f>IF('UT Cases'!V4979="","",'UT Cases'!V4979)</f>
        <v/>
      </c>
      <c r="Q4978" s="56" t="str">
        <f>IF('UT Cases'!W4979="","",'UT Cases'!W4979)</f>
        <v/>
      </c>
      <c r="R4978" s="56" t="str">
        <f>IF('UT Cases'!X4979="","",'UT Cases'!X4979)</f>
        <v/>
      </c>
      <c r="S4978" s="56" t="str">
        <f>IF('UT Cases'!Y4979="","",'UT Cases'!Y4979)</f>
        <v/>
      </c>
      <c r="T4978" s="56" t="str">
        <f>IF('UT Cases'!Z4979="","",'UT Cases'!Z4979)</f>
        <v/>
      </c>
      <c r="U4978" s="57" t="str">
        <f>IF('UT Cases'!AA4979="","",'UT Cases'!AA4979)</f>
        <v/>
      </c>
      <c r="V4978" s="57" t="str">
        <f>IF('UT Cases'!AB4979="","",'UT Cases'!AB4979)</f>
        <v/>
      </c>
      <c r="W4978" s="57" t="str">
        <f>IF('UT Cases'!AC4979="","",'UT Cases'!AC4979)</f>
        <v/>
      </c>
      <c r="X4978" s="57" t="str">
        <f>IF('UT Cases'!AD4979="","",'UT Cases'!AD4979)</f>
        <v/>
      </c>
      <c r="Y4978" s="57" t="str">
        <f>IF('UT Cases'!AE4979="","",'UT Cases'!AE4979)</f>
        <v/>
      </c>
      <c r="Z4978" s="56" t="str">
        <f>IF('UT Cases'!AF4979="","",'UT Cases'!AF4979)</f>
        <v/>
      </c>
      <c r="AA4978" s="56" t="str">
        <f>IF('UT Cases'!AG4979="","",'UT Cases'!AG4979)</f>
        <v/>
      </c>
      <c r="AB4978" s="56" t="str">
        <f>IF('UT Cases'!AH4979="","",'UT Cases'!AH4979)</f>
        <v/>
      </c>
      <c r="AC4978" s="56" t="str">
        <f>IF('UT Cases'!AI4979="","",'UT Cases'!AI4979)</f>
        <v/>
      </c>
      <c r="AD4978" s="56" t="str">
        <f>IF('UT Cases'!AJ4979="","",'UT Cases'!AJ4979)</f>
        <v/>
      </c>
    </row>
    <row r="4979" spans="2:30">
      <c r="B4979" s="54" t="str">
        <f>IF('UT Cases'!B4980="","",'UT Cases'!B4980)</f>
        <v/>
      </c>
      <c r="C4979" s="54" t="str">
        <f>IF('UT Cases'!C4980="","",'UT Cases'!C4980)</f>
        <v/>
      </c>
      <c r="D4979" s="54" t="str">
        <f>IF('UT Cases'!D4980="","",'UT Cases'!D4980)</f>
        <v/>
      </c>
      <c r="E4979" s="54" t="str">
        <f>IF('UT Cases'!H4980="","",'UT Cases'!H4980)</f>
        <v/>
      </c>
      <c r="F4979" s="55" t="str">
        <f>IF('UT Cases'!L4980="","",'UT Cases'!L4980)</f>
        <v/>
      </c>
      <c r="G4979" s="56" t="str">
        <f>IF('UT Cases'!M4980="","",'UT Cases'!M4980)</f>
        <v/>
      </c>
      <c r="H4979" s="56" t="str">
        <f>IF('UT Cases'!N4980="","",'UT Cases'!N4980)</f>
        <v/>
      </c>
      <c r="I4979" s="56" t="str">
        <f>IF('UT Cases'!O4980="","",'UT Cases'!O4980)</f>
        <v/>
      </c>
      <c r="J4979" s="56" t="str">
        <f>IF('UT Cases'!P4980="","",'UT Cases'!P4980)</f>
        <v/>
      </c>
      <c r="K4979" s="57" t="str">
        <f>IF('UT Cases'!Q4980="","",'UT Cases'!Q4980)</f>
        <v/>
      </c>
      <c r="L4979" s="57" t="str">
        <f>IF('UT Cases'!R4980="","",'UT Cases'!R4980)</f>
        <v/>
      </c>
      <c r="M4979" s="57" t="str">
        <f>IF('UT Cases'!S4980="","",'UT Cases'!S4980)</f>
        <v/>
      </c>
      <c r="N4979" s="57" t="str">
        <f>IF('UT Cases'!T4980="","",'UT Cases'!T4980)</f>
        <v/>
      </c>
      <c r="O4979" s="57" t="str">
        <f>IF('UT Cases'!U4980="","",'UT Cases'!U4980)</f>
        <v/>
      </c>
      <c r="P4979" s="56" t="str">
        <f>IF('UT Cases'!V4980="","",'UT Cases'!V4980)</f>
        <v/>
      </c>
      <c r="Q4979" s="56" t="str">
        <f>IF('UT Cases'!W4980="","",'UT Cases'!W4980)</f>
        <v/>
      </c>
      <c r="R4979" s="56" t="str">
        <f>IF('UT Cases'!X4980="","",'UT Cases'!X4980)</f>
        <v/>
      </c>
      <c r="S4979" s="56" t="str">
        <f>IF('UT Cases'!Y4980="","",'UT Cases'!Y4980)</f>
        <v/>
      </c>
      <c r="T4979" s="56" t="str">
        <f>IF('UT Cases'!Z4980="","",'UT Cases'!Z4980)</f>
        <v/>
      </c>
      <c r="U4979" s="57" t="str">
        <f>IF('UT Cases'!AA4980="","",'UT Cases'!AA4980)</f>
        <v/>
      </c>
      <c r="V4979" s="57" t="str">
        <f>IF('UT Cases'!AB4980="","",'UT Cases'!AB4980)</f>
        <v/>
      </c>
      <c r="W4979" s="57" t="str">
        <f>IF('UT Cases'!AC4980="","",'UT Cases'!AC4980)</f>
        <v/>
      </c>
      <c r="X4979" s="57" t="str">
        <f>IF('UT Cases'!AD4980="","",'UT Cases'!AD4980)</f>
        <v/>
      </c>
      <c r="Y4979" s="57" t="str">
        <f>IF('UT Cases'!AE4980="","",'UT Cases'!AE4980)</f>
        <v/>
      </c>
      <c r="Z4979" s="56" t="str">
        <f>IF('UT Cases'!AF4980="","",'UT Cases'!AF4980)</f>
        <v/>
      </c>
      <c r="AA4979" s="56" t="str">
        <f>IF('UT Cases'!AG4980="","",'UT Cases'!AG4980)</f>
        <v/>
      </c>
      <c r="AB4979" s="56" t="str">
        <f>IF('UT Cases'!AH4980="","",'UT Cases'!AH4980)</f>
        <v/>
      </c>
      <c r="AC4979" s="56" t="str">
        <f>IF('UT Cases'!AI4980="","",'UT Cases'!AI4980)</f>
        <v/>
      </c>
      <c r="AD4979" s="56" t="str">
        <f>IF('UT Cases'!AJ4980="","",'UT Cases'!AJ4980)</f>
        <v/>
      </c>
    </row>
    <row r="4980" spans="2:30">
      <c r="B4980" s="54" t="str">
        <f>IF('UT Cases'!B4981="","",'UT Cases'!B4981)</f>
        <v/>
      </c>
      <c r="C4980" s="54" t="str">
        <f>IF('UT Cases'!C4981="","",'UT Cases'!C4981)</f>
        <v/>
      </c>
      <c r="D4980" s="54" t="str">
        <f>IF('UT Cases'!D4981="","",'UT Cases'!D4981)</f>
        <v/>
      </c>
      <c r="E4980" s="54" t="str">
        <f>IF('UT Cases'!H4981="","",'UT Cases'!H4981)</f>
        <v/>
      </c>
      <c r="F4980" s="55" t="str">
        <f>IF('UT Cases'!L4981="","",'UT Cases'!L4981)</f>
        <v/>
      </c>
      <c r="G4980" s="56" t="str">
        <f>IF('UT Cases'!M4981="","",'UT Cases'!M4981)</f>
        <v/>
      </c>
      <c r="H4980" s="56" t="str">
        <f>IF('UT Cases'!N4981="","",'UT Cases'!N4981)</f>
        <v/>
      </c>
      <c r="I4980" s="56" t="str">
        <f>IF('UT Cases'!O4981="","",'UT Cases'!O4981)</f>
        <v/>
      </c>
      <c r="J4980" s="56" t="str">
        <f>IF('UT Cases'!P4981="","",'UT Cases'!P4981)</f>
        <v/>
      </c>
      <c r="K4980" s="57" t="str">
        <f>IF('UT Cases'!Q4981="","",'UT Cases'!Q4981)</f>
        <v/>
      </c>
      <c r="L4980" s="57" t="str">
        <f>IF('UT Cases'!R4981="","",'UT Cases'!R4981)</f>
        <v/>
      </c>
      <c r="M4980" s="57" t="str">
        <f>IF('UT Cases'!S4981="","",'UT Cases'!S4981)</f>
        <v/>
      </c>
      <c r="N4980" s="57" t="str">
        <f>IF('UT Cases'!T4981="","",'UT Cases'!T4981)</f>
        <v/>
      </c>
      <c r="O4980" s="57" t="str">
        <f>IF('UT Cases'!U4981="","",'UT Cases'!U4981)</f>
        <v/>
      </c>
      <c r="P4980" s="56" t="str">
        <f>IF('UT Cases'!V4981="","",'UT Cases'!V4981)</f>
        <v/>
      </c>
      <c r="Q4980" s="56" t="str">
        <f>IF('UT Cases'!W4981="","",'UT Cases'!W4981)</f>
        <v/>
      </c>
      <c r="R4980" s="56" t="str">
        <f>IF('UT Cases'!X4981="","",'UT Cases'!X4981)</f>
        <v/>
      </c>
      <c r="S4980" s="56" t="str">
        <f>IF('UT Cases'!Y4981="","",'UT Cases'!Y4981)</f>
        <v/>
      </c>
      <c r="T4980" s="56" t="str">
        <f>IF('UT Cases'!Z4981="","",'UT Cases'!Z4981)</f>
        <v/>
      </c>
      <c r="U4980" s="57" t="str">
        <f>IF('UT Cases'!AA4981="","",'UT Cases'!AA4981)</f>
        <v/>
      </c>
      <c r="V4980" s="57" t="str">
        <f>IF('UT Cases'!AB4981="","",'UT Cases'!AB4981)</f>
        <v/>
      </c>
      <c r="W4980" s="57" t="str">
        <f>IF('UT Cases'!AC4981="","",'UT Cases'!AC4981)</f>
        <v/>
      </c>
      <c r="X4980" s="57" t="str">
        <f>IF('UT Cases'!AD4981="","",'UT Cases'!AD4981)</f>
        <v/>
      </c>
      <c r="Y4980" s="57" t="str">
        <f>IF('UT Cases'!AE4981="","",'UT Cases'!AE4981)</f>
        <v/>
      </c>
      <c r="Z4980" s="56" t="str">
        <f>IF('UT Cases'!AF4981="","",'UT Cases'!AF4981)</f>
        <v/>
      </c>
      <c r="AA4980" s="56" t="str">
        <f>IF('UT Cases'!AG4981="","",'UT Cases'!AG4981)</f>
        <v/>
      </c>
      <c r="AB4980" s="56" t="str">
        <f>IF('UT Cases'!AH4981="","",'UT Cases'!AH4981)</f>
        <v/>
      </c>
      <c r="AC4980" s="56" t="str">
        <f>IF('UT Cases'!AI4981="","",'UT Cases'!AI4981)</f>
        <v/>
      </c>
      <c r="AD4980" s="56" t="str">
        <f>IF('UT Cases'!AJ4981="","",'UT Cases'!AJ4981)</f>
        <v/>
      </c>
    </row>
    <row r="4981" spans="2:30">
      <c r="B4981" s="54" t="str">
        <f>IF('UT Cases'!B4982="","",'UT Cases'!B4982)</f>
        <v/>
      </c>
      <c r="C4981" s="54" t="str">
        <f>IF('UT Cases'!C4982="","",'UT Cases'!C4982)</f>
        <v/>
      </c>
      <c r="D4981" s="54" t="str">
        <f>IF('UT Cases'!D4982="","",'UT Cases'!D4982)</f>
        <v/>
      </c>
      <c r="E4981" s="54" t="str">
        <f>IF('UT Cases'!H4982="","",'UT Cases'!H4982)</f>
        <v/>
      </c>
      <c r="F4981" s="55" t="str">
        <f>IF('UT Cases'!L4982="","",'UT Cases'!L4982)</f>
        <v/>
      </c>
      <c r="G4981" s="56" t="str">
        <f>IF('UT Cases'!M4982="","",'UT Cases'!M4982)</f>
        <v/>
      </c>
      <c r="H4981" s="56" t="str">
        <f>IF('UT Cases'!N4982="","",'UT Cases'!N4982)</f>
        <v/>
      </c>
      <c r="I4981" s="56" t="str">
        <f>IF('UT Cases'!O4982="","",'UT Cases'!O4982)</f>
        <v/>
      </c>
      <c r="J4981" s="56" t="str">
        <f>IF('UT Cases'!P4982="","",'UT Cases'!P4982)</f>
        <v/>
      </c>
      <c r="K4981" s="57" t="str">
        <f>IF('UT Cases'!Q4982="","",'UT Cases'!Q4982)</f>
        <v/>
      </c>
      <c r="L4981" s="57" t="str">
        <f>IF('UT Cases'!R4982="","",'UT Cases'!R4982)</f>
        <v/>
      </c>
      <c r="M4981" s="57" t="str">
        <f>IF('UT Cases'!S4982="","",'UT Cases'!S4982)</f>
        <v/>
      </c>
      <c r="N4981" s="57" t="str">
        <f>IF('UT Cases'!T4982="","",'UT Cases'!T4982)</f>
        <v/>
      </c>
      <c r="O4981" s="57" t="str">
        <f>IF('UT Cases'!U4982="","",'UT Cases'!U4982)</f>
        <v/>
      </c>
      <c r="P4981" s="56" t="str">
        <f>IF('UT Cases'!V4982="","",'UT Cases'!V4982)</f>
        <v/>
      </c>
      <c r="Q4981" s="56" t="str">
        <f>IF('UT Cases'!W4982="","",'UT Cases'!W4982)</f>
        <v/>
      </c>
      <c r="R4981" s="56" t="str">
        <f>IF('UT Cases'!X4982="","",'UT Cases'!X4982)</f>
        <v/>
      </c>
      <c r="S4981" s="56" t="str">
        <f>IF('UT Cases'!Y4982="","",'UT Cases'!Y4982)</f>
        <v/>
      </c>
      <c r="T4981" s="56" t="str">
        <f>IF('UT Cases'!Z4982="","",'UT Cases'!Z4982)</f>
        <v/>
      </c>
      <c r="U4981" s="57" t="str">
        <f>IF('UT Cases'!AA4982="","",'UT Cases'!AA4982)</f>
        <v/>
      </c>
      <c r="V4981" s="57" t="str">
        <f>IF('UT Cases'!AB4982="","",'UT Cases'!AB4982)</f>
        <v/>
      </c>
      <c r="W4981" s="57" t="str">
        <f>IF('UT Cases'!AC4982="","",'UT Cases'!AC4982)</f>
        <v/>
      </c>
      <c r="X4981" s="57" t="str">
        <f>IF('UT Cases'!AD4982="","",'UT Cases'!AD4982)</f>
        <v/>
      </c>
      <c r="Y4981" s="57" t="str">
        <f>IF('UT Cases'!AE4982="","",'UT Cases'!AE4982)</f>
        <v/>
      </c>
      <c r="Z4981" s="56" t="str">
        <f>IF('UT Cases'!AF4982="","",'UT Cases'!AF4982)</f>
        <v/>
      </c>
      <c r="AA4981" s="56" t="str">
        <f>IF('UT Cases'!AG4982="","",'UT Cases'!AG4982)</f>
        <v/>
      </c>
      <c r="AB4981" s="56" t="str">
        <f>IF('UT Cases'!AH4982="","",'UT Cases'!AH4982)</f>
        <v/>
      </c>
      <c r="AC4981" s="56" t="str">
        <f>IF('UT Cases'!AI4982="","",'UT Cases'!AI4982)</f>
        <v/>
      </c>
      <c r="AD4981" s="56" t="str">
        <f>IF('UT Cases'!AJ4982="","",'UT Cases'!AJ4982)</f>
        <v/>
      </c>
    </row>
    <row r="4982" spans="2:30">
      <c r="B4982" s="54" t="str">
        <f>IF('UT Cases'!B4983="","",'UT Cases'!B4983)</f>
        <v/>
      </c>
      <c r="C4982" s="54" t="str">
        <f>IF('UT Cases'!C4983="","",'UT Cases'!C4983)</f>
        <v/>
      </c>
      <c r="D4982" s="54" t="str">
        <f>IF('UT Cases'!D4983="","",'UT Cases'!D4983)</f>
        <v/>
      </c>
      <c r="E4982" s="54" t="str">
        <f>IF('UT Cases'!H4983="","",'UT Cases'!H4983)</f>
        <v/>
      </c>
      <c r="F4982" s="55" t="str">
        <f>IF('UT Cases'!L4983="","",'UT Cases'!L4983)</f>
        <v/>
      </c>
      <c r="G4982" s="56" t="str">
        <f>IF('UT Cases'!M4983="","",'UT Cases'!M4983)</f>
        <v/>
      </c>
      <c r="H4982" s="56" t="str">
        <f>IF('UT Cases'!N4983="","",'UT Cases'!N4983)</f>
        <v/>
      </c>
      <c r="I4982" s="56" t="str">
        <f>IF('UT Cases'!O4983="","",'UT Cases'!O4983)</f>
        <v/>
      </c>
      <c r="J4982" s="56" t="str">
        <f>IF('UT Cases'!P4983="","",'UT Cases'!P4983)</f>
        <v/>
      </c>
      <c r="K4982" s="57" t="str">
        <f>IF('UT Cases'!Q4983="","",'UT Cases'!Q4983)</f>
        <v/>
      </c>
      <c r="L4982" s="57" t="str">
        <f>IF('UT Cases'!R4983="","",'UT Cases'!R4983)</f>
        <v/>
      </c>
      <c r="M4982" s="57" t="str">
        <f>IF('UT Cases'!S4983="","",'UT Cases'!S4983)</f>
        <v/>
      </c>
      <c r="N4982" s="57" t="str">
        <f>IF('UT Cases'!T4983="","",'UT Cases'!T4983)</f>
        <v/>
      </c>
      <c r="O4982" s="57" t="str">
        <f>IF('UT Cases'!U4983="","",'UT Cases'!U4983)</f>
        <v/>
      </c>
      <c r="P4982" s="56" t="str">
        <f>IF('UT Cases'!V4983="","",'UT Cases'!V4983)</f>
        <v/>
      </c>
      <c r="Q4982" s="56" t="str">
        <f>IF('UT Cases'!W4983="","",'UT Cases'!W4983)</f>
        <v/>
      </c>
      <c r="R4982" s="56" t="str">
        <f>IF('UT Cases'!X4983="","",'UT Cases'!X4983)</f>
        <v/>
      </c>
      <c r="S4982" s="56" t="str">
        <f>IF('UT Cases'!Y4983="","",'UT Cases'!Y4983)</f>
        <v/>
      </c>
      <c r="T4982" s="56" t="str">
        <f>IF('UT Cases'!Z4983="","",'UT Cases'!Z4983)</f>
        <v/>
      </c>
      <c r="U4982" s="57" t="str">
        <f>IF('UT Cases'!AA4983="","",'UT Cases'!AA4983)</f>
        <v/>
      </c>
      <c r="V4982" s="57" t="str">
        <f>IF('UT Cases'!AB4983="","",'UT Cases'!AB4983)</f>
        <v/>
      </c>
      <c r="W4982" s="57" t="str">
        <f>IF('UT Cases'!AC4983="","",'UT Cases'!AC4983)</f>
        <v/>
      </c>
      <c r="X4982" s="57" t="str">
        <f>IF('UT Cases'!AD4983="","",'UT Cases'!AD4983)</f>
        <v/>
      </c>
      <c r="Y4982" s="57" t="str">
        <f>IF('UT Cases'!AE4983="","",'UT Cases'!AE4983)</f>
        <v/>
      </c>
      <c r="Z4982" s="56" t="str">
        <f>IF('UT Cases'!AF4983="","",'UT Cases'!AF4983)</f>
        <v/>
      </c>
      <c r="AA4982" s="56" t="str">
        <f>IF('UT Cases'!AG4983="","",'UT Cases'!AG4983)</f>
        <v/>
      </c>
      <c r="AB4982" s="56" t="str">
        <f>IF('UT Cases'!AH4983="","",'UT Cases'!AH4983)</f>
        <v/>
      </c>
      <c r="AC4982" s="56" t="str">
        <f>IF('UT Cases'!AI4983="","",'UT Cases'!AI4983)</f>
        <v/>
      </c>
      <c r="AD4982" s="56" t="str">
        <f>IF('UT Cases'!AJ4983="","",'UT Cases'!AJ4983)</f>
        <v/>
      </c>
    </row>
    <row r="4983" spans="2:30">
      <c r="B4983" s="54" t="str">
        <f>IF('UT Cases'!B4984="","",'UT Cases'!B4984)</f>
        <v/>
      </c>
      <c r="C4983" s="54" t="str">
        <f>IF('UT Cases'!C4984="","",'UT Cases'!C4984)</f>
        <v/>
      </c>
      <c r="D4983" s="54" t="str">
        <f>IF('UT Cases'!D4984="","",'UT Cases'!D4984)</f>
        <v/>
      </c>
      <c r="E4983" s="54" t="str">
        <f>IF('UT Cases'!H4984="","",'UT Cases'!H4984)</f>
        <v/>
      </c>
      <c r="F4983" s="55" t="str">
        <f>IF('UT Cases'!L4984="","",'UT Cases'!L4984)</f>
        <v/>
      </c>
      <c r="G4983" s="56" t="str">
        <f>IF('UT Cases'!M4984="","",'UT Cases'!M4984)</f>
        <v/>
      </c>
      <c r="H4983" s="56" t="str">
        <f>IF('UT Cases'!N4984="","",'UT Cases'!N4984)</f>
        <v/>
      </c>
      <c r="I4983" s="56" t="str">
        <f>IF('UT Cases'!O4984="","",'UT Cases'!O4984)</f>
        <v/>
      </c>
      <c r="J4983" s="56" t="str">
        <f>IF('UT Cases'!P4984="","",'UT Cases'!P4984)</f>
        <v/>
      </c>
      <c r="K4983" s="57" t="str">
        <f>IF('UT Cases'!Q4984="","",'UT Cases'!Q4984)</f>
        <v/>
      </c>
      <c r="L4983" s="57" t="str">
        <f>IF('UT Cases'!R4984="","",'UT Cases'!R4984)</f>
        <v/>
      </c>
      <c r="M4983" s="57" t="str">
        <f>IF('UT Cases'!S4984="","",'UT Cases'!S4984)</f>
        <v/>
      </c>
      <c r="N4983" s="57" t="str">
        <f>IF('UT Cases'!T4984="","",'UT Cases'!T4984)</f>
        <v/>
      </c>
      <c r="O4983" s="57" t="str">
        <f>IF('UT Cases'!U4984="","",'UT Cases'!U4984)</f>
        <v/>
      </c>
      <c r="P4983" s="56" t="str">
        <f>IF('UT Cases'!V4984="","",'UT Cases'!V4984)</f>
        <v/>
      </c>
      <c r="Q4983" s="56" t="str">
        <f>IF('UT Cases'!W4984="","",'UT Cases'!W4984)</f>
        <v/>
      </c>
      <c r="R4983" s="56" t="str">
        <f>IF('UT Cases'!X4984="","",'UT Cases'!X4984)</f>
        <v/>
      </c>
      <c r="S4983" s="56" t="str">
        <f>IF('UT Cases'!Y4984="","",'UT Cases'!Y4984)</f>
        <v/>
      </c>
      <c r="T4983" s="56" t="str">
        <f>IF('UT Cases'!Z4984="","",'UT Cases'!Z4984)</f>
        <v/>
      </c>
      <c r="U4983" s="57" t="str">
        <f>IF('UT Cases'!AA4984="","",'UT Cases'!AA4984)</f>
        <v/>
      </c>
      <c r="V4983" s="57" t="str">
        <f>IF('UT Cases'!AB4984="","",'UT Cases'!AB4984)</f>
        <v/>
      </c>
      <c r="W4983" s="57" t="str">
        <f>IF('UT Cases'!AC4984="","",'UT Cases'!AC4984)</f>
        <v/>
      </c>
      <c r="X4983" s="57" t="str">
        <f>IF('UT Cases'!AD4984="","",'UT Cases'!AD4984)</f>
        <v/>
      </c>
      <c r="Y4983" s="57" t="str">
        <f>IF('UT Cases'!AE4984="","",'UT Cases'!AE4984)</f>
        <v/>
      </c>
      <c r="Z4983" s="56" t="str">
        <f>IF('UT Cases'!AF4984="","",'UT Cases'!AF4984)</f>
        <v/>
      </c>
      <c r="AA4983" s="56" t="str">
        <f>IF('UT Cases'!AG4984="","",'UT Cases'!AG4984)</f>
        <v/>
      </c>
      <c r="AB4983" s="56" t="str">
        <f>IF('UT Cases'!AH4984="","",'UT Cases'!AH4984)</f>
        <v/>
      </c>
      <c r="AC4983" s="56" t="str">
        <f>IF('UT Cases'!AI4984="","",'UT Cases'!AI4984)</f>
        <v/>
      </c>
      <c r="AD4983" s="56" t="str">
        <f>IF('UT Cases'!AJ4984="","",'UT Cases'!AJ4984)</f>
        <v/>
      </c>
    </row>
    <row r="4984" spans="2:30">
      <c r="B4984" s="54" t="str">
        <f>IF('UT Cases'!B4985="","",'UT Cases'!B4985)</f>
        <v/>
      </c>
      <c r="C4984" s="54" t="str">
        <f>IF('UT Cases'!C4985="","",'UT Cases'!C4985)</f>
        <v/>
      </c>
      <c r="D4984" s="54" t="str">
        <f>IF('UT Cases'!D4985="","",'UT Cases'!D4985)</f>
        <v/>
      </c>
      <c r="E4984" s="54" t="str">
        <f>IF('UT Cases'!H4985="","",'UT Cases'!H4985)</f>
        <v/>
      </c>
      <c r="F4984" s="55" t="str">
        <f>IF('UT Cases'!L4985="","",'UT Cases'!L4985)</f>
        <v/>
      </c>
      <c r="G4984" s="56" t="str">
        <f>IF('UT Cases'!M4985="","",'UT Cases'!M4985)</f>
        <v/>
      </c>
      <c r="H4984" s="56" t="str">
        <f>IF('UT Cases'!N4985="","",'UT Cases'!N4985)</f>
        <v/>
      </c>
      <c r="I4984" s="56" t="str">
        <f>IF('UT Cases'!O4985="","",'UT Cases'!O4985)</f>
        <v/>
      </c>
      <c r="J4984" s="56" t="str">
        <f>IF('UT Cases'!P4985="","",'UT Cases'!P4985)</f>
        <v/>
      </c>
      <c r="K4984" s="57" t="str">
        <f>IF('UT Cases'!Q4985="","",'UT Cases'!Q4985)</f>
        <v/>
      </c>
      <c r="L4984" s="57" t="str">
        <f>IF('UT Cases'!R4985="","",'UT Cases'!R4985)</f>
        <v/>
      </c>
      <c r="M4984" s="57" t="str">
        <f>IF('UT Cases'!S4985="","",'UT Cases'!S4985)</f>
        <v/>
      </c>
      <c r="N4984" s="57" t="str">
        <f>IF('UT Cases'!T4985="","",'UT Cases'!T4985)</f>
        <v/>
      </c>
      <c r="O4984" s="57" t="str">
        <f>IF('UT Cases'!U4985="","",'UT Cases'!U4985)</f>
        <v/>
      </c>
      <c r="P4984" s="56" t="str">
        <f>IF('UT Cases'!V4985="","",'UT Cases'!V4985)</f>
        <v/>
      </c>
      <c r="Q4984" s="56" t="str">
        <f>IF('UT Cases'!W4985="","",'UT Cases'!W4985)</f>
        <v/>
      </c>
      <c r="R4984" s="56" t="str">
        <f>IF('UT Cases'!X4985="","",'UT Cases'!X4985)</f>
        <v/>
      </c>
      <c r="S4984" s="56" t="str">
        <f>IF('UT Cases'!Y4985="","",'UT Cases'!Y4985)</f>
        <v/>
      </c>
      <c r="T4984" s="56" t="str">
        <f>IF('UT Cases'!Z4985="","",'UT Cases'!Z4985)</f>
        <v/>
      </c>
      <c r="U4984" s="57" t="str">
        <f>IF('UT Cases'!AA4985="","",'UT Cases'!AA4985)</f>
        <v/>
      </c>
      <c r="V4984" s="57" t="str">
        <f>IF('UT Cases'!AB4985="","",'UT Cases'!AB4985)</f>
        <v/>
      </c>
      <c r="W4984" s="57" t="str">
        <f>IF('UT Cases'!AC4985="","",'UT Cases'!AC4985)</f>
        <v/>
      </c>
      <c r="X4984" s="57" t="str">
        <f>IF('UT Cases'!AD4985="","",'UT Cases'!AD4985)</f>
        <v/>
      </c>
      <c r="Y4984" s="57" t="str">
        <f>IF('UT Cases'!AE4985="","",'UT Cases'!AE4985)</f>
        <v/>
      </c>
      <c r="Z4984" s="56" t="str">
        <f>IF('UT Cases'!AF4985="","",'UT Cases'!AF4985)</f>
        <v/>
      </c>
      <c r="AA4984" s="56" t="str">
        <f>IF('UT Cases'!AG4985="","",'UT Cases'!AG4985)</f>
        <v/>
      </c>
      <c r="AB4984" s="56" t="str">
        <f>IF('UT Cases'!AH4985="","",'UT Cases'!AH4985)</f>
        <v/>
      </c>
      <c r="AC4984" s="56" t="str">
        <f>IF('UT Cases'!AI4985="","",'UT Cases'!AI4985)</f>
        <v/>
      </c>
      <c r="AD4984" s="56" t="str">
        <f>IF('UT Cases'!AJ4985="","",'UT Cases'!AJ4985)</f>
        <v/>
      </c>
    </row>
    <row r="4985" spans="2:30">
      <c r="B4985" s="54" t="str">
        <f>IF('UT Cases'!B4986="","",'UT Cases'!B4986)</f>
        <v/>
      </c>
      <c r="C4985" s="54" t="str">
        <f>IF('UT Cases'!C4986="","",'UT Cases'!C4986)</f>
        <v/>
      </c>
      <c r="D4985" s="54" t="str">
        <f>IF('UT Cases'!D4986="","",'UT Cases'!D4986)</f>
        <v/>
      </c>
      <c r="E4985" s="54" t="str">
        <f>IF('UT Cases'!H4986="","",'UT Cases'!H4986)</f>
        <v/>
      </c>
      <c r="F4985" s="55" t="str">
        <f>IF('UT Cases'!L4986="","",'UT Cases'!L4986)</f>
        <v/>
      </c>
      <c r="G4985" s="56" t="str">
        <f>IF('UT Cases'!M4986="","",'UT Cases'!M4986)</f>
        <v/>
      </c>
      <c r="H4985" s="56" t="str">
        <f>IF('UT Cases'!N4986="","",'UT Cases'!N4986)</f>
        <v/>
      </c>
      <c r="I4985" s="56" t="str">
        <f>IF('UT Cases'!O4986="","",'UT Cases'!O4986)</f>
        <v/>
      </c>
      <c r="J4985" s="56" t="str">
        <f>IF('UT Cases'!P4986="","",'UT Cases'!P4986)</f>
        <v/>
      </c>
      <c r="K4985" s="57" t="str">
        <f>IF('UT Cases'!Q4986="","",'UT Cases'!Q4986)</f>
        <v/>
      </c>
      <c r="L4985" s="57" t="str">
        <f>IF('UT Cases'!R4986="","",'UT Cases'!R4986)</f>
        <v/>
      </c>
      <c r="M4985" s="57" t="str">
        <f>IF('UT Cases'!S4986="","",'UT Cases'!S4986)</f>
        <v/>
      </c>
      <c r="N4985" s="57" t="str">
        <f>IF('UT Cases'!T4986="","",'UT Cases'!T4986)</f>
        <v/>
      </c>
      <c r="O4985" s="57" t="str">
        <f>IF('UT Cases'!U4986="","",'UT Cases'!U4986)</f>
        <v/>
      </c>
      <c r="P4985" s="56" t="str">
        <f>IF('UT Cases'!V4986="","",'UT Cases'!V4986)</f>
        <v/>
      </c>
      <c r="Q4985" s="56" t="str">
        <f>IF('UT Cases'!W4986="","",'UT Cases'!W4986)</f>
        <v/>
      </c>
      <c r="R4985" s="56" t="str">
        <f>IF('UT Cases'!X4986="","",'UT Cases'!X4986)</f>
        <v/>
      </c>
      <c r="S4985" s="56" t="str">
        <f>IF('UT Cases'!Y4986="","",'UT Cases'!Y4986)</f>
        <v/>
      </c>
      <c r="T4985" s="56" t="str">
        <f>IF('UT Cases'!Z4986="","",'UT Cases'!Z4986)</f>
        <v/>
      </c>
      <c r="U4985" s="57" t="str">
        <f>IF('UT Cases'!AA4986="","",'UT Cases'!AA4986)</f>
        <v/>
      </c>
      <c r="V4985" s="57" t="str">
        <f>IF('UT Cases'!AB4986="","",'UT Cases'!AB4986)</f>
        <v/>
      </c>
      <c r="W4985" s="57" t="str">
        <f>IF('UT Cases'!AC4986="","",'UT Cases'!AC4986)</f>
        <v/>
      </c>
      <c r="X4985" s="57" t="str">
        <f>IF('UT Cases'!AD4986="","",'UT Cases'!AD4986)</f>
        <v/>
      </c>
      <c r="Y4985" s="57" t="str">
        <f>IF('UT Cases'!AE4986="","",'UT Cases'!AE4986)</f>
        <v/>
      </c>
      <c r="Z4985" s="56" t="str">
        <f>IF('UT Cases'!AF4986="","",'UT Cases'!AF4986)</f>
        <v/>
      </c>
      <c r="AA4985" s="56" t="str">
        <f>IF('UT Cases'!AG4986="","",'UT Cases'!AG4986)</f>
        <v/>
      </c>
      <c r="AB4985" s="56" t="str">
        <f>IF('UT Cases'!AH4986="","",'UT Cases'!AH4986)</f>
        <v/>
      </c>
      <c r="AC4985" s="56" t="str">
        <f>IF('UT Cases'!AI4986="","",'UT Cases'!AI4986)</f>
        <v/>
      </c>
      <c r="AD4985" s="56" t="str">
        <f>IF('UT Cases'!AJ4986="","",'UT Cases'!AJ4986)</f>
        <v/>
      </c>
    </row>
    <row r="4986" spans="2:30">
      <c r="B4986" s="54" t="str">
        <f>IF('UT Cases'!B4987="","",'UT Cases'!B4987)</f>
        <v/>
      </c>
      <c r="C4986" s="54" t="str">
        <f>IF('UT Cases'!C4987="","",'UT Cases'!C4987)</f>
        <v/>
      </c>
      <c r="D4986" s="54" t="str">
        <f>IF('UT Cases'!D4987="","",'UT Cases'!D4987)</f>
        <v/>
      </c>
      <c r="E4986" s="54" t="str">
        <f>IF('UT Cases'!H4987="","",'UT Cases'!H4987)</f>
        <v/>
      </c>
      <c r="F4986" s="55" t="str">
        <f>IF('UT Cases'!L4987="","",'UT Cases'!L4987)</f>
        <v/>
      </c>
      <c r="G4986" s="56" t="str">
        <f>IF('UT Cases'!M4987="","",'UT Cases'!M4987)</f>
        <v/>
      </c>
      <c r="H4986" s="56" t="str">
        <f>IF('UT Cases'!N4987="","",'UT Cases'!N4987)</f>
        <v/>
      </c>
      <c r="I4986" s="56" t="str">
        <f>IF('UT Cases'!O4987="","",'UT Cases'!O4987)</f>
        <v/>
      </c>
      <c r="J4986" s="56" t="str">
        <f>IF('UT Cases'!P4987="","",'UT Cases'!P4987)</f>
        <v/>
      </c>
      <c r="K4986" s="57" t="str">
        <f>IF('UT Cases'!Q4987="","",'UT Cases'!Q4987)</f>
        <v/>
      </c>
      <c r="L4986" s="57" t="str">
        <f>IF('UT Cases'!R4987="","",'UT Cases'!R4987)</f>
        <v/>
      </c>
      <c r="M4986" s="57" t="str">
        <f>IF('UT Cases'!S4987="","",'UT Cases'!S4987)</f>
        <v/>
      </c>
      <c r="N4986" s="57" t="str">
        <f>IF('UT Cases'!T4987="","",'UT Cases'!T4987)</f>
        <v/>
      </c>
      <c r="O4986" s="57" t="str">
        <f>IF('UT Cases'!U4987="","",'UT Cases'!U4987)</f>
        <v/>
      </c>
      <c r="P4986" s="56" t="str">
        <f>IF('UT Cases'!V4987="","",'UT Cases'!V4987)</f>
        <v/>
      </c>
      <c r="Q4986" s="56" t="str">
        <f>IF('UT Cases'!W4987="","",'UT Cases'!W4987)</f>
        <v/>
      </c>
      <c r="R4986" s="56" t="str">
        <f>IF('UT Cases'!X4987="","",'UT Cases'!X4987)</f>
        <v/>
      </c>
      <c r="S4986" s="56" t="str">
        <f>IF('UT Cases'!Y4987="","",'UT Cases'!Y4987)</f>
        <v/>
      </c>
      <c r="T4986" s="56" t="str">
        <f>IF('UT Cases'!Z4987="","",'UT Cases'!Z4987)</f>
        <v/>
      </c>
      <c r="U4986" s="57" t="str">
        <f>IF('UT Cases'!AA4987="","",'UT Cases'!AA4987)</f>
        <v/>
      </c>
      <c r="V4986" s="57" t="str">
        <f>IF('UT Cases'!AB4987="","",'UT Cases'!AB4987)</f>
        <v/>
      </c>
      <c r="W4986" s="57" t="str">
        <f>IF('UT Cases'!AC4987="","",'UT Cases'!AC4987)</f>
        <v/>
      </c>
      <c r="X4986" s="57" t="str">
        <f>IF('UT Cases'!AD4987="","",'UT Cases'!AD4987)</f>
        <v/>
      </c>
      <c r="Y4986" s="57" t="str">
        <f>IF('UT Cases'!AE4987="","",'UT Cases'!AE4987)</f>
        <v/>
      </c>
      <c r="Z4986" s="56" t="str">
        <f>IF('UT Cases'!AF4987="","",'UT Cases'!AF4987)</f>
        <v/>
      </c>
      <c r="AA4986" s="56" t="str">
        <f>IF('UT Cases'!AG4987="","",'UT Cases'!AG4987)</f>
        <v/>
      </c>
      <c r="AB4986" s="56" t="str">
        <f>IF('UT Cases'!AH4987="","",'UT Cases'!AH4987)</f>
        <v/>
      </c>
      <c r="AC4986" s="56" t="str">
        <f>IF('UT Cases'!AI4987="","",'UT Cases'!AI4987)</f>
        <v/>
      </c>
      <c r="AD4986" s="56" t="str">
        <f>IF('UT Cases'!AJ4987="","",'UT Cases'!AJ4987)</f>
        <v/>
      </c>
    </row>
    <row r="4987" spans="2:30">
      <c r="B4987" s="54" t="str">
        <f>IF('UT Cases'!B4988="","",'UT Cases'!B4988)</f>
        <v/>
      </c>
      <c r="C4987" s="54" t="str">
        <f>IF('UT Cases'!C4988="","",'UT Cases'!C4988)</f>
        <v/>
      </c>
      <c r="D4987" s="54" t="str">
        <f>IF('UT Cases'!D4988="","",'UT Cases'!D4988)</f>
        <v/>
      </c>
      <c r="E4987" s="54" t="str">
        <f>IF('UT Cases'!H4988="","",'UT Cases'!H4988)</f>
        <v/>
      </c>
      <c r="F4987" s="55" t="str">
        <f>IF('UT Cases'!L4988="","",'UT Cases'!L4988)</f>
        <v/>
      </c>
      <c r="G4987" s="56" t="str">
        <f>IF('UT Cases'!M4988="","",'UT Cases'!M4988)</f>
        <v/>
      </c>
      <c r="H4987" s="56" t="str">
        <f>IF('UT Cases'!N4988="","",'UT Cases'!N4988)</f>
        <v/>
      </c>
      <c r="I4987" s="56" t="str">
        <f>IF('UT Cases'!O4988="","",'UT Cases'!O4988)</f>
        <v/>
      </c>
      <c r="J4987" s="56" t="str">
        <f>IF('UT Cases'!P4988="","",'UT Cases'!P4988)</f>
        <v/>
      </c>
      <c r="K4987" s="57" t="str">
        <f>IF('UT Cases'!Q4988="","",'UT Cases'!Q4988)</f>
        <v/>
      </c>
      <c r="L4987" s="57" t="str">
        <f>IF('UT Cases'!R4988="","",'UT Cases'!R4988)</f>
        <v/>
      </c>
      <c r="M4987" s="57" t="str">
        <f>IF('UT Cases'!S4988="","",'UT Cases'!S4988)</f>
        <v/>
      </c>
      <c r="N4987" s="57" t="str">
        <f>IF('UT Cases'!T4988="","",'UT Cases'!T4988)</f>
        <v/>
      </c>
      <c r="O4987" s="57" t="str">
        <f>IF('UT Cases'!U4988="","",'UT Cases'!U4988)</f>
        <v/>
      </c>
      <c r="P4987" s="56" t="str">
        <f>IF('UT Cases'!V4988="","",'UT Cases'!V4988)</f>
        <v/>
      </c>
      <c r="Q4987" s="56" t="str">
        <f>IF('UT Cases'!W4988="","",'UT Cases'!W4988)</f>
        <v/>
      </c>
      <c r="R4987" s="56" t="str">
        <f>IF('UT Cases'!X4988="","",'UT Cases'!X4988)</f>
        <v/>
      </c>
      <c r="S4987" s="56" t="str">
        <f>IF('UT Cases'!Y4988="","",'UT Cases'!Y4988)</f>
        <v/>
      </c>
      <c r="T4987" s="56" t="str">
        <f>IF('UT Cases'!Z4988="","",'UT Cases'!Z4988)</f>
        <v/>
      </c>
      <c r="U4987" s="57" t="str">
        <f>IF('UT Cases'!AA4988="","",'UT Cases'!AA4988)</f>
        <v/>
      </c>
      <c r="V4987" s="57" t="str">
        <f>IF('UT Cases'!AB4988="","",'UT Cases'!AB4988)</f>
        <v/>
      </c>
      <c r="W4987" s="57" t="str">
        <f>IF('UT Cases'!AC4988="","",'UT Cases'!AC4988)</f>
        <v/>
      </c>
      <c r="X4987" s="57" t="str">
        <f>IF('UT Cases'!AD4988="","",'UT Cases'!AD4988)</f>
        <v/>
      </c>
      <c r="Y4987" s="57" t="str">
        <f>IF('UT Cases'!AE4988="","",'UT Cases'!AE4988)</f>
        <v/>
      </c>
      <c r="Z4987" s="56" t="str">
        <f>IF('UT Cases'!AF4988="","",'UT Cases'!AF4988)</f>
        <v/>
      </c>
      <c r="AA4987" s="56" t="str">
        <f>IF('UT Cases'!AG4988="","",'UT Cases'!AG4988)</f>
        <v/>
      </c>
      <c r="AB4987" s="56" t="str">
        <f>IF('UT Cases'!AH4988="","",'UT Cases'!AH4988)</f>
        <v/>
      </c>
      <c r="AC4987" s="56" t="str">
        <f>IF('UT Cases'!AI4988="","",'UT Cases'!AI4988)</f>
        <v/>
      </c>
      <c r="AD4987" s="56" t="str">
        <f>IF('UT Cases'!AJ4988="","",'UT Cases'!AJ4988)</f>
        <v/>
      </c>
    </row>
    <row r="4988" spans="2:30">
      <c r="B4988" s="54" t="str">
        <f>IF('UT Cases'!B4989="","",'UT Cases'!B4989)</f>
        <v/>
      </c>
      <c r="C4988" s="54" t="str">
        <f>IF('UT Cases'!C4989="","",'UT Cases'!C4989)</f>
        <v/>
      </c>
      <c r="D4988" s="54" t="str">
        <f>IF('UT Cases'!D4989="","",'UT Cases'!D4989)</f>
        <v/>
      </c>
      <c r="E4988" s="54" t="str">
        <f>IF('UT Cases'!H4989="","",'UT Cases'!H4989)</f>
        <v/>
      </c>
      <c r="F4988" s="55" t="str">
        <f>IF('UT Cases'!L4989="","",'UT Cases'!L4989)</f>
        <v/>
      </c>
      <c r="G4988" s="56" t="str">
        <f>IF('UT Cases'!M4989="","",'UT Cases'!M4989)</f>
        <v/>
      </c>
      <c r="H4988" s="56" t="str">
        <f>IF('UT Cases'!N4989="","",'UT Cases'!N4989)</f>
        <v/>
      </c>
      <c r="I4988" s="56" t="str">
        <f>IF('UT Cases'!O4989="","",'UT Cases'!O4989)</f>
        <v/>
      </c>
      <c r="J4988" s="56" t="str">
        <f>IF('UT Cases'!P4989="","",'UT Cases'!P4989)</f>
        <v/>
      </c>
      <c r="K4988" s="57" t="str">
        <f>IF('UT Cases'!Q4989="","",'UT Cases'!Q4989)</f>
        <v/>
      </c>
      <c r="L4988" s="57" t="str">
        <f>IF('UT Cases'!R4989="","",'UT Cases'!R4989)</f>
        <v/>
      </c>
      <c r="M4988" s="57" t="str">
        <f>IF('UT Cases'!S4989="","",'UT Cases'!S4989)</f>
        <v/>
      </c>
      <c r="N4988" s="57" t="str">
        <f>IF('UT Cases'!T4989="","",'UT Cases'!T4989)</f>
        <v/>
      </c>
      <c r="O4988" s="57" t="str">
        <f>IF('UT Cases'!U4989="","",'UT Cases'!U4989)</f>
        <v/>
      </c>
      <c r="P4988" s="56" t="str">
        <f>IF('UT Cases'!V4989="","",'UT Cases'!V4989)</f>
        <v/>
      </c>
      <c r="Q4988" s="56" t="str">
        <f>IF('UT Cases'!W4989="","",'UT Cases'!W4989)</f>
        <v/>
      </c>
      <c r="R4988" s="56" t="str">
        <f>IF('UT Cases'!X4989="","",'UT Cases'!X4989)</f>
        <v/>
      </c>
      <c r="S4988" s="56" t="str">
        <f>IF('UT Cases'!Y4989="","",'UT Cases'!Y4989)</f>
        <v/>
      </c>
      <c r="T4988" s="56" t="str">
        <f>IF('UT Cases'!Z4989="","",'UT Cases'!Z4989)</f>
        <v/>
      </c>
      <c r="U4988" s="57" t="str">
        <f>IF('UT Cases'!AA4989="","",'UT Cases'!AA4989)</f>
        <v/>
      </c>
      <c r="V4988" s="57" t="str">
        <f>IF('UT Cases'!AB4989="","",'UT Cases'!AB4989)</f>
        <v/>
      </c>
      <c r="W4988" s="57" t="str">
        <f>IF('UT Cases'!AC4989="","",'UT Cases'!AC4989)</f>
        <v/>
      </c>
      <c r="X4988" s="57" t="str">
        <f>IF('UT Cases'!AD4989="","",'UT Cases'!AD4989)</f>
        <v/>
      </c>
      <c r="Y4988" s="57" t="str">
        <f>IF('UT Cases'!AE4989="","",'UT Cases'!AE4989)</f>
        <v/>
      </c>
      <c r="Z4988" s="56" t="str">
        <f>IF('UT Cases'!AF4989="","",'UT Cases'!AF4989)</f>
        <v/>
      </c>
      <c r="AA4988" s="56" t="str">
        <f>IF('UT Cases'!AG4989="","",'UT Cases'!AG4989)</f>
        <v/>
      </c>
      <c r="AB4988" s="56" t="str">
        <f>IF('UT Cases'!AH4989="","",'UT Cases'!AH4989)</f>
        <v/>
      </c>
      <c r="AC4988" s="56" t="str">
        <f>IF('UT Cases'!AI4989="","",'UT Cases'!AI4989)</f>
        <v/>
      </c>
      <c r="AD4988" s="56" t="str">
        <f>IF('UT Cases'!AJ4989="","",'UT Cases'!AJ4989)</f>
        <v/>
      </c>
    </row>
    <row r="4989" spans="2:30">
      <c r="B4989" s="54" t="str">
        <f>IF('UT Cases'!B4990="","",'UT Cases'!B4990)</f>
        <v/>
      </c>
      <c r="C4989" s="54" t="str">
        <f>IF('UT Cases'!C4990="","",'UT Cases'!C4990)</f>
        <v/>
      </c>
      <c r="D4989" s="54" t="str">
        <f>IF('UT Cases'!D4990="","",'UT Cases'!D4990)</f>
        <v/>
      </c>
      <c r="E4989" s="54" t="str">
        <f>IF('UT Cases'!H4990="","",'UT Cases'!H4990)</f>
        <v/>
      </c>
      <c r="F4989" s="55" t="str">
        <f>IF('UT Cases'!L4990="","",'UT Cases'!L4990)</f>
        <v/>
      </c>
      <c r="G4989" s="56" t="str">
        <f>IF('UT Cases'!M4990="","",'UT Cases'!M4990)</f>
        <v/>
      </c>
      <c r="H4989" s="56" t="str">
        <f>IF('UT Cases'!N4990="","",'UT Cases'!N4990)</f>
        <v/>
      </c>
      <c r="I4989" s="56" t="str">
        <f>IF('UT Cases'!O4990="","",'UT Cases'!O4990)</f>
        <v/>
      </c>
      <c r="J4989" s="56" t="str">
        <f>IF('UT Cases'!P4990="","",'UT Cases'!P4990)</f>
        <v/>
      </c>
      <c r="K4989" s="57" t="str">
        <f>IF('UT Cases'!Q4990="","",'UT Cases'!Q4990)</f>
        <v/>
      </c>
      <c r="L4989" s="57" t="str">
        <f>IF('UT Cases'!R4990="","",'UT Cases'!R4990)</f>
        <v/>
      </c>
      <c r="M4989" s="57" t="str">
        <f>IF('UT Cases'!S4990="","",'UT Cases'!S4990)</f>
        <v/>
      </c>
      <c r="N4989" s="57" t="str">
        <f>IF('UT Cases'!T4990="","",'UT Cases'!T4990)</f>
        <v/>
      </c>
      <c r="O4989" s="57" t="str">
        <f>IF('UT Cases'!U4990="","",'UT Cases'!U4990)</f>
        <v/>
      </c>
      <c r="P4989" s="56" t="str">
        <f>IF('UT Cases'!V4990="","",'UT Cases'!V4990)</f>
        <v/>
      </c>
      <c r="Q4989" s="56" t="str">
        <f>IF('UT Cases'!W4990="","",'UT Cases'!W4990)</f>
        <v/>
      </c>
      <c r="R4989" s="56" t="str">
        <f>IF('UT Cases'!X4990="","",'UT Cases'!X4990)</f>
        <v/>
      </c>
      <c r="S4989" s="56" t="str">
        <f>IF('UT Cases'!Y4990="","",'UT Cases'!Y4990)</f>
        <v/>
      </c>
      <c r="T4989" s="56" t="str">
        <f>IF('UT Cases'!Z4990="","",'UT Cases'!Z4990)</f>
        <v/>
      </c>
      <c r="U4989" s="57" t="str">
        <f>IF('UT Cases'!AA4990="","",'UT Cases'!AA4990)</f>
        <v/>
      </c>
      <c r="V4989" s="57" t="str">
        <f>IF('UT Cases'!AB4990="","",'UT Cases'!AB4990)</f>
        <v/>
      </c>
      <c r="W4989" s="57" t="str">
        <f>IF('UT Cases'!AC4990="","",'UT Cases'!AC4990)</f>
        <v/>
      </c>
      <c r="X4989" s="57" t="str">
        <f>IF('UT Cases'!AD4990="","",'UT Cases'!AD4990)</f>
        <v/>
      </c>
      <c r="Y4989" s="57" t="str">
        <f>IF('UT Cases'!AE4990="","",'UT Cases'!AE4990)</f>
        <v/>
      </c>
      <c r="Z4989" s="56" t="str">
        <f>IF('UT Cases'!AF4990="","",'UT Cases'!AF4990)</f>
        <v/>
      </c>
      <c r="AA4989" s="56" t="str">
        <f>IF('UT Cases'!AG4990="","",'UT Cases'!AG4990)</f>
        <v/>
      </c>
      <c r="AB4989" s="56" t="str">
        <f>IF('UT Cases'!AH4990="","",'UT Cases'!AH4990)</f>
        <v/>
      </c>
      <c r="AC4989" s="56" t="str">
        <f>IF('UT Cases'!AI4990="","",'UT Cases'!AI4990)</f>
        <v/>
      </c>
      <c r="AD4989" s="56" t="str">
        <f>IF('UT Cases'!AJ4990="","",'UT Cases'!AJ4990)</f>
        <v/>
      </c>
    </row>
    <row r="4990" spans="2:30">
      <c r="B4990" s="54" t="str">
        <f>IF('UT Cases'!B4991="","",'UT Cases'!B4991)</f>
        <v/>
      </c>
      <c r="C4990" s="54" t="str">
        <f>IF('UT Cases'!C4991="","",'UT Cases'!C4991)</f>
        <v/>
      </c>
      <c r="D4990" s="54" t="str">
        <f>IF('UT Cases'!D4991="","",'UT Cases'!D4991)</f>
        <v/>
      </c>
      <c r="E4990" s="54" t="str">
        <f>IF('UT Cases'!H4991="","",'UT Cases'!H4991)</f>
        <v/>
      </c>
      <c r="F4990" s="55" t="str">
        <f>IF('UT Cases'!L4991="","",'UT Cases'!L4991)</f>
        <v/>
      </c>
      <c r="G4990" s="56" t="str">
        <f>IF('UT Cases'!M4991="","",'UT Cases'!M4991)</f>
        <v/>
      </c>
      <c r="H4990" s="56" t="str">
        <f>IF('UT Cases'!N4991="","",'UT Cases'!N4991)</f>
        <v/>
      </c>
      <c r="I4990" s="56" t="str">
        <f>IF('UT Cases'!O4991="","",'UT Cases'!O4991)</f>
        <v/>
      </c>
      <c r="J4990" s="56" t="str">
        <f>IF('UT Cases'!P4991="","",'UT Cases'!P4991)</f>
        <v/>
      </c>
      <c r="K4990" s="57" t="str">
        <f>IF('UT Cases'!Q4991="","",'UT Cases'!Q4991)</f>
        <v/>
      </c>
      <c r="L4990" s="57" t="str">
        <f>IF('UT Cases'!R4991="","",'UT Cases'!R4991)</f>
        <v/>
      </c>
      <c r="M4990" s="57" t="str">
        <f>IF('UT Cases'!S4991="","",'UT Cases'!S4991)</f>
        <v/>
      </c>
      <c r="N4990" s="57" t="str">
        <f>IF('UT Cases'!T4991="","",'UT Cases'!T4991)</f>
        <v/>
      </c>
      <c r="O4990" s="57" t="str">
        <f>IF('UT Cases'!U4991="","",'UT Cases'!U4991)</f>
        <v/>
      </c>
      <c r="P4990" s="56" t="str">
        <f>IF('UT Cases'!V4991="","",'UT Cases'!V4991)</f>
        <v/>
      </c>
      <c r="Q4990" s="56" t="str">
        <f>IF('UT Cases'!W4991="","",'UT Cases'!W4991)</f>
        <v/>
      </c>
      <c r="R4990" s="56" t="str">
        <f>IF('UT Cases'!X4991="","",'UT Cases'!X4991)</f>
        <v/>
      </c>
      <c r="S4990" s="56" t="str">
        <f>IF('UT Cases'!Y4991="","",'UT Cases'!Y4991)</f>
        <v/>
      </c>
      <c r="T4990" s="56" t="str">
        <f>IF('UT Cases'!Z4991="","",'UT Cases'!Z4991)</f>
        <v/>
      </c>
      <c r="U4990" s="57" t="str">
        <f>IF('UT Cases'!AA4991="","",'UT Cases'!AA4991)</f>
        <v/>
      </c>
      <c r="V4990" s="57" t="str">
        <f>IF('UT Cases'!AB4991="","",'UT Cases'!AB4991)</f>
        <v/>
      </c>
      <c r="W4990" s="57" t="str">
        <f>IF('UT Cases'!AC4991="","",'UT Cases'!AC4991)</f>
        <v/>
      </c>
      <c r="X4990" s="57" t="str">
        <f>IF('UT Cases'!AD4991="","",'UT Cases'!AD4991)</f>
        <v/>
      </c>
      <c r="Y4990" s="57" t="str">
        <f>IF('UT Cases'!AE4991="","",'UT Cases'!AE4991)</f>
        <v/>
      </c>
      <c r="Z4990" s="56" t="str">
        <f>IF('UT Cases'!AF4991="","",'UT Cases'!AF4991)</f>
        <v/>
      </c>
      <c r="AA4990" s="56" t="str">
        <f>IF('UT Cases'!AG4991="","",'UT Cases'!AG4991)</f>
        <v/>
      </c>
      <c r="AB4990" s="56" t="str">
        <f>IF('UT Cases'!AH4991="","",'UT Cases'!AH4991)</f>
        <v/>
      </c>
      <c r="AC4990" s="56" t="str">
        <f>IF('UT Cases'!AI4991="","",'UT Cases'!AI4991)</f>
        <v/>
      </c>
      <c r="AD4990" s="56" t="str">
        <f>IF('UT Cases'!AJ4991="","",'UT Cases'!AJ4991)</f>
        <v/>
      </c>
    </row>
    <row r="4991" spans="2:30">
      <c r="B4991" s="54" t="str">
        <f>IF('UT Cases'!B4992="","",'UT Cases'!B4992)</f>
        <v/>
      </c>
      <c r="C4991" s="54" t="str">
        <f>IF('UT Cases'!C4992="","",'UT Cases'!C4992)</f>
        <v/>
      </c>
      <c r="D4991" s="54" t="str">
        <f>IF('UT Cases'!D4992="","",'UT Cases'!D4992)</f>
        <v/>
      </c>
      <c r="E4991" s="54" t="str">
        <f>IF('UT Cases'!H4992="","",'UT Cases'!H4992)</f>
        <v/>
      </c>
      <c r="F4991" s="55" t="str">
        <f>IF('UT Cases'!L4992="","",'UT Cases'!L4992)</f>
        <v/>
      </c>
      <c r="G4991" s="56" t="str">
        <f>IF('UT Cases'!M4992="","",'UT Cases'!M4992)</f>
        <v/>
      </c>
      <c r="H4991" s="56" t="str">
        <f>IF('UT Cases'!N4992="","",'UT Cases'!N4992)</f>
        <v/>
      </c>
      <c r="I4991" s="56" t="str">
        <f>IF('UT Cases'!O4992="","",'UT Cases'!O4992)</f>
        <v/>
      </c>
      <c r="J4991" s="56" t="str">
        <f>IF('UT Cases'!P4992="","",'UT Cases'!P4992)</f>
        <v/>
      </c>
      <c r="K4991" s="57" t="str">
        <f>IF('UT Cases'!Q4992="","",'UT Cases'!Q4992)</f>
        <v/>
      </c>
      <c r="L4991" s="57" t="str">
        <f>IF('UT Cases'!R4992="","",'UT Cases'!R4992)</f>
        <v/>
      </c>
      <c r="M4991" s="57" t="str">
        <f>IF('UT Cases'!S4992="","",'UT Cases'!S4992)</f>
        <v/>
      </c>
      <c r="N4991" s="57" t="str">
        <f>IF('UT Cases'!T4992="","",'UT Cases'!T4992)</f>
        <v/>
      </c>
      <c r="O4991" s="57" t="str">
        <f>IF('UT Cases'!U4992="","",'UT Cases'!U4992)</f>
        <v/>
      </c>
      <c r="P4991" s="56" t="str">
        <f>IF('UT Cases'!V4992="","",'UT Cases'!V4992)</f>
        <v/>
      </c>
      <c r="Q4991" s="56" t="str">
        <f>IF('UT Cases'!W4992="","",'UT Cases'!W4992)</f>
        <v/>
      </c>
      <c r="R4991" s="56" t="str">
        <f>IF('UT Cases'!X4992="","",'UT Cases'!X4992)</f>
        <v/>
      </c>
      <c r="S4991" s="56" t="str">
        <f>IF('UT Cases'!Y4992="","",'UT Cases'!Y4992)</f>
        <v/>
      </c>
      <c r="T4991" s="56" t="str">
        <f>IF('UT Cases'!Z4992="","",'UT Cases'!Z4992)</f>
        <v/>
      </c>
      <c r="U4991" s="57" t="str">
        <f>IF('UT Cases'!AA4992="","",'UT Cases'!AA4992)</f>
        <v/>
      </c>
      <c r="V4991" s="57" t="str">
        <f>IF('UT Cases'!AB4992="","",'UT Cases'!AB4992)</f>
        <v/>
      </c>
      <c r="W4991" s="57" t="str">
        <f>IF('UT Cases'!AC4992="","",'UT Cases'!AC4992)</f>
        <v/>
      </c>
      <c r="X4991" s="57" t="str">
        <f>IF('UT Cases'!AD4992="","",'UT Cases'!AD4992)</f>
        <v/>
      </c>
      <c r="Y4991" s="57" t="str">
        <f>IF('UT Cases'!AE4992="","",'UT Cases'!AE4992)</f>
        <v/>
      </c>
      <c r="Z4991" s="56" t="str">
        <f>IF('UT Cases'!AF4992="","",'UT Cases'!AF4992)</f>
        <v/>
      </c>
      <c r="AA4991" s="56" t="str">
        <f>IF('UT Cases'!AG4992="","",'UT Cases'!AG4992)</f>
        <v/>
      </c>
      <c r="AB4991" s="56" t="str">
        <f>IF('UT Cases'!AH4992="","",'UT Cases'!AH4992)</f>
        <v/>
      </c>
      <c r="AC4991" s="56" t="str">
        <f>IF('UT Cases'!AI4992="","",'UT Cases'!AI4992)</f>
        <v/>
      </c>
      <c r="AD4991" s="56" t="str">
        <f>IF('UT Cases'!AJ4992="","",'UT Cases'!AJ4992)</f>
        <v/>
      </c>
    </row>
    <row r="4992" spans="2:30">
      <c r="B4992" s="54" t="str">
        <f>IF('UT Cases'!B4993="","",'UT Cases'!B4993)</f>
        <v/>
      </c>
      <c r="C4992" s="54" t="str">
        <f>IF('UT Cases'!C4993="","",'UT Cases'!C4993)</f>
        <v/>
      </c>
      <c r="D4992" s="54" t="str">
        <f>IF('UT Cases'!D4993="","",'UT Cases'!D4993)</f>
        <v/>
      </c>
      <c r="E4992" s="54" t="str">
        <f>IF('UT Cases'!H4993="","",'UT Cases'!H4993)</f>
        <v/>
      </c>
      <c r="F4992" s="55" t="str">
        <f>IF('UT Cases'!L4993="","",'UT Cases'!L4993)</f>
        <v/>
      </c>
      <c r="G4992" s="56" t="str">
        <f>IF('UT Cases'!M4993="","",'UT Cases'!M4993)</f>
        <v/>
      </c>
      <c r="H4992" s="56" t="str">
        <f>IF('UT Cases'!N4993="","",'UT Cases'!N4993)</f>
        <v/>
      </c>
      <c r="I4992" s="56" t="str">
        <f>IF('UT Cases'!O4993="","",'UT Cases'!O4993)</f>
        <v/>
      </c>
      <c r="J4992" s="56" t="str">
        <f>IF('UT Cases'!P4993="","",'UT Cases'!P4993)</f>
        <v/>
      </c>
      <c r="K4992" s="57" t="str">
        <f>IF('UT Cases'!Q4993="","",'UT Cases'!Q4993)</f>
        <v/>
      </c>
      <c r="L4992" s="57" t="str">
        <f>IF('UT Cases'!R4993="","",'UT Cases'!R4993)</f>
        <v/>
      </c>
      <c r="M4992" s="57" t="str">
        <f>IF('UT Cases'!S4993="","",'UT Cases'!S4993)</f>
        <v/>
      </c>
      <c r="N4992" s="57" t="str">
        <f>IF('UT Cases'!T4993="","",'UT Cases'!T4993)</f>
        <v/>
      </c>
      <c r="O4992" s="57" t="str">
        <f>IF('UT Cases'!U4993="","",'UT Cases'!U4993)</f>
        <v/>
      </c>
      <c r="P4992" s="56" t="str">
        <f>IF('UT Cases'!V4993="","",'UT Cases'!V4993)</f>
        <v/>
      </c>
      <c r="Q4992" s="56" t="str">
        <f>IF('UT Cases'!W4993="","",'UT Cases'!W4993)</f>
        <v/>
      </c>
      <c r="R4992" s="56" t="str">
        <f>IF('UT Cases'!X4993="","",'UT Cases'!X4993)</f>
        <v/>
      </c>
      <c r="S4992" s="56" t="str">
        <f>IF('UT Cases'!Y4993="","",'UT Cases'!Y4993)</f>
        <v/>
      </c>
      <c r="T4992" s="56" t="str">
        <f>IF('UT Cases'!Z4993="","",'UT Cases'!Z4993)</f>
        <v/>
      </c>
      <c r="U4992" s="57" t="str">
        <f>IF('UT Cases'!AA4993="","",'UT Cases'!AA4993)</f>
        <v/>
      </c>
      <c r="V4992" s="57" t="str">
        <f>IF('UT Cases'!AB4993="","",'UT Cases'!AB4993)</f>
        <v/>
      </c>
      <c r="W4992" s="57" t="str">
        <f>IF('UT Cases'!AC4993="","",'UT Cases'!AC4993)</f>
        <v/>
      </c>
      <c r="X4992" s="57" t="str">
        <f>IF('UT Cases'!AD4993="","",'UT Cases'!AD4993)</f>
        <v/>
      </c>
      <c r="Y4992" s="57" t="str">
        <f>IF('UT Cases'!AE4993="","",'UT Cases'!AE4993)</f>
        <v/>
      </c>
      <c r="Z4992" s="56" t="str">
        <f>IF('UT Cases'!AF4993="","",'UT Cases'!AF4993)</f>
        <v/>
      </c>
      <c r="AA4992" s="56" t="str">
        <f>IF('UT Cases'!AG4993="","",'UT Cases'!AG4993)</f>
        <v/>
      </c>
      <c r="AB4992" s="56" t="str">
        <f>IF('UT Cases'!AH4993="","",'UT Cases'!AH4993)</f>
        <v/>
      </c>
      <c r="AC4992" s="56" t="str">
        <f>IF('UT Cases'!AI4993="","",'UT Cases'!AI4993)</f>
        <v/>
      </c>
      <c r="AD4992" s="56" t="str">
        <f>IF('UT Cases'!AJ4993="","",'UT Cases'!AJ4993)</f>
        <v/>
      </c>
    </row>
    <row r="4993" spans="2:30">
      <c r="B4993" s="54" t="str">
        <f>IF('UT Cases'!B4994="","",'UT Cases'!B4994)</f>
        <v/>
      </c>
      <c r="C4993" s="54" t="str">
        <f>IF('UT Cases'!C4994="","",'UT Cases'!C4994)</f>
        <v/>
      </c>
      <c r="D4993" s="54" t="str">
        <f>IF('UT Cases'!D4994="","",'UT Cases'!D4994)</f>
        <v/>
      </c>
      <c r="E4993" s="54" t="str">
        <f>IF('UT Cases'!H4994="","",'UT Cases'!H4994)</f>
        <v/>
      </c>
      <c r="F4993" s="55" t="str">
        <f>IF('UT Cases'!L4994="","",'UT Cases'!L4994)</f>
        <v/>
      </c>
      <c r="G4993" s="56" t="str">
        <f>IF('UT Cases'!M4994="","",'UT Cases'!M4994)</f>
        <v/>
      </c>
      <c r="H4993" s="56" t="str">
        <f>IF('UT Cases'!N4994="","",'UT Cases'!N4994)</f>
        <v/>
      </c>
      <c r="I4993" s="56" t="str">
        <f>IF('UT Cases'!O4994="","",'UT Cases'!O4994)</f>
        <v/>
      </c>
      <c r="J4993" s="56" t="str">
        <f>IF('UT Cases'!P4994="","",'UT Cases'!P4994)</f>
        <v/>
      </c>
      <c r="K4993" s="57" t="str">
        <f>IF('UT Cases'!Q4994="","",'UT Cases'!Q4994)</f>
        <v/>
      </c>
      <c r="L4993" s="57" t="str">
        <f>IF('UT Cases'!R4994="","",'UT Cases'!R4994)</f>
        <v/>
      </c>
      <c r="M4993" s="57" t="str">
        <f>IF('UT Cases'!S4994="","",'UT Cases'!S4994)</f>
        <v/>
      </c>
      <c r="N4993" s="57" t="str">
        <f>IF('UT Cases'!T4994="","",'UT Cases'!T4994)</f>
        <v/>
      </c>
      <c r="O4993" s="57" t="str">
        <f>IF('UT Cases'!U4994="","",'UT Cases'!U4994)</f>
        <v/>
      </c>
      <c r="P4993" s="56" t="str">
        <f>IF('UT Cases'!V4994="","",'UT Cases'!V4994)</f>
        <v/>
      </c>
      <c r="Q4993" s="56" t="str">
        <f>IF('UT Cases'!W4994="","",'UT Cases'!W4994)</f>
        <v/>
      </c>
      <c r="R4993" s="56" t="str">
        <f>IF('UT Cases'!X4994="","",'UT Cases'!X4994)</f>
        <v/>
      </c>
      <c r="S4993" s="56" t="str">
        <f>IF('UT Cases'!Y4994="","",'UT Cases'!Y4994)</f>
        <v/>
      </c>
      <c r="T4993" s="56" t="str">
        <f>IF('UT Cases'!Z4994="","",'UT Cases'!Z4994)</f>
        <v/>
      </c>
      <c r="U4993" s="57" t="str">
        <f>IF('UT Cases'!AA4994="","",'UT Cases'!AA4994)</f>
        <v/>
      </c>
      <c r="V4993" s="57" t="str">
        <f>IF('UT Cases'!AB4994="","",'UT Cases'!AB4994)</f>
        <v/>
      </c>
      <c r="W4993" s="57" t="str">
        <f>IF('UT Cases'!AC4994="","",'UT Cases'!AC4994)</f>
        <v/>
      </c>
      <c r="X4993" s="57" t="str">
        <f>IF('UT Cases'!AD4994="","",'UT Cases'!AD4994)</f>
        <v/>
      </c>
      <c r="Y4993" s="57" t="str">
        <f>IF('UT Cases'!AE4994="","",'UT Cases'!AE4994)</f>
        <v/>
      </c>
      <c r="Z4993" s="56" t="str">
        <f>IF('UT Cases'!AF4994="","",'UT Cases'!AF4994)</f>
        <v/>
      </c>
      <c r="AA4993" s="56" t="str">
        <f>IF('UT Cases'!AG4994="","",'UT Cases'!AG4994)</f>
        <v/>
      </c>
      <c r="AB4993" s="56" t="str">
        <f>IF('UT Cases'!AH4994="","",'UT Cases'!AH4994)</f>
        <v/>
      </c>
      <c r="AC4993" s="56" t="str">
        <f>IF('UT Cases'!AI4994="","",'UT Cases'!AI4994)</f>
        <v/>
      </c>
      <c r="AD4993" s="56" t="str">
        <f>IF('UT Cases'!AJ4994="","",'UT Cases'!AJ4994)</f>
        <v/>
      </c>
    </row>
    <row r="4994" spans="2:30">
      <c r="B4994" s="54" t="str">
        <f>IF('UT Cases'!B4995="","",'UT Cases'!B4995)</f>
        <v/>
      </c>
      <c r="C4994" s="54" t="str">
        <f>IF('UT Cases'!C4995="","",'UT Cases'!C4995)</f>
        <v/>
      </c>
      <c r="D4994" s="54" t="str">
        <f>IF('UT Cases'!D4995="","",'UT Cases'!D4995)</f>
        <v/>
      </c>
      <c r="E4994" s="54" t="str">
        <f>IF('UT Cases'!H4995="","",'UT Cases'!H4995)</f>
        <v/>
      </c>
      <c r="F4994" s="55" t="str">
        <f>IF('UT Cases'!L4995="","",'UT Cases'!L4995)</f>
        <v/>
      </c>
      <c r="G4994" s="56" t="str">
        <f>IF('UT Cases'!M4995="","",'UT Cases'!M4995)</f>
        <v/>
      </c>
      <c r="H4994" s="56" t="str">
        <f>IF('UT Cases'!N4995="","",'UT Cases'!N4995)</f>
        <v/>
      </c>
      <c r="I4994" s="56" t="str">
        <f>IF('UT Cases'!O4995="","",'UT Cases'!O4995)</f>
        <v/>
      </c>
      <c r="J4994" s="56" t="str">
        <f>IF('UT Cases'!P4995="","",'UT Cases'!P4995)</f>
        <v/>
      </c>
      <c r="K4994" s="57" t="str">
        <f>IF('UT Cases'!Q4995="","",'UT Cases'!Q4995)</f>
        <v/>
      </c>
      <c r="L4994" s="57" t="str">
        <f>IF('UT Cases'!R4995="","",'UT Cases'!R4995)</f>
        <v/>
      </c>
      <c r="M4994" s="57" t="str">
        <f>IF('UT Cases'!S4995="","",'UT Cases'!S4995)</f>
        <v/>
      </c>
      <c r="N4994" s="57" t="str">
        <f>IF('UT Cases'!T4995="","",'UT Cases'!T4995)</f>
        <v/>
      </c>
      <c r="O4994" s="57" t="str">
        <f>IF('UT Cases'!U4995="","",'UT Cases'!U4995)</f>
        <v/>
      </c>
      <c r="P4994" s="56" t="str">
        <f>IF('UT Cases'!V4995="","",'UT Cases'!V4995)</f>
        <v/>
      </c>
      <c r="Q4994" s="56" t="str">
        <f>IF('UT Cases'!W4995="","",'UT Cases'!W4995)</f>
        <v/>
      </c>
      <c r="R4994" s="56" t="str">
        <f>IF('UT Cases'!X4995="","",'UT Cases'!X4995)</f>
        <v/>
      </c>
      <c r="S4994" s="56" t="str">
        <f>IF('UT Cases'!Y4995="","",'UT Cases'!Y4995)</f>
        <v/>
      </c>
      <c r="T4994" s="56" t="str">
        <f>IF('UT Cases'!Z4995="","",'UT Cases'!Z4995)</f>
        <v/>
      </c>
      <c r="U4994" s="57" t="str">
        <f>IF('UT Cases'!AA4995="","",'UT Cases'!AA4995)</f>
        <v/>
      </c>
      <c r="V4994" s="57" t="str">
        <f>IF('UT Cases'!AB4995="","",'UT Cases'!AB4995)</f>
        <v/>
      </c>
      <c r="W4994" s="57" t="str">
        <f>IF('UT Cases'!AC4995="","",'UT Cases'!AC4995)</f>
        <v/>
      </c>
      <c r="X4994" s="57" t="str">
        <f>IF('UT Cases'!AD4995="","",'UT Cases'!AD4995)</f>
        <v/>
      </c>
      <c r="Y4994" s="57" t="str">
        <f>IF('UT Cases'!AE4995="","",'UT Cases'!AE4995)</f>
        <v/>
      </c>
      <c r="Z4994" s="56" t="str">
        <f>IF('UT Cases'!AF4995="","",'UT Cases'!AF4995)</f>
        <v/>
      </c>
      <c r="AA4994" s="56" t="str">
        <f>IF('UT Cases'!AG4995="","",'UT Cases'!AG4995)</f>
        <v/>
      </c>
      <c r="AB4994" s="56" t="str">
        <f>IF('UT Cases'!AH4995="","",'UT Cases'!AH4995)</f>
        <v/>
      </c>
      <c r="AC4994" s="56" t="str">
        <f>IF('UT Cases'!AI4995="","",'UT Cases'!AI4995)</f>
        <v/>
      </c>
      <c r="AD4994" s="56" t="str">
        <f>IF('UT Cases'!AJ4995="","",'UT Cases'!AJ4995)</f>
        <v/>
      </c>
    </row>
    <row r="4995" spans="2:30">
      <c r="B4995" s="54" t="str">
        <f>IF('UT Cases'!B4996="","",'UT Cases'!B4996)</f>
        <v/>
      </c>
      <c r="C4995" s="54" t="str">
        <f>IF('UT Cases'!C4996="","",'UT Cases'!C4996)</f>
        <v/>
      </c>
      <c r="D4995" s="54" t="str">
        <f>IF('UT Cases'!D4996="","",'UT Cases'!D4996)</f>
        <v/>
      </c>
      <c r="E4995" s="54" t="str">
        <f>IF('UT Cases'!H4996="","",'UT Cases'!H4996)</f>
        <v/>
      </c>
      <c r="F4995" s="55" t="str">
        <f>IF('UT Cases'!L4996="","",'UT Cases'!L4996)</f>
        <v/>
      </c>
      <c r="G4995" s="56" t="str">
        <f>IF('UT Cases'!M4996="","",'UT Cases'!M4996)</f>
        <v/>
      </c>
      <c r="H4995" s="56" t="str">
        <f>IF('UT Cases'!N4996="","",'UT Cases'!N4996)</f>
        <v/>
      </c>
      <c r="I4995" s="56" t="str">
        <f>IF('UT Cases'!O4996="","",'UT Cases'!O4996)</f>
        <v/>
      </c>
      <c r="J4995" s="56" t="str">
        <f>IF('UT Cases'!P4996="","",'UT Cases'!P4996)</f>
        <v/>
      </c>
      <c r="K4995" s="57" t="str">
        <f>IF('UT Cases'!Q4996="","",'UT Cases'!Q4996)</f>
        <v/>
      </c>
      <c r="L4995" s="57" t="str">
        <f>IF('UT Cases'!R4996="","",'UT Cases'!R4996)</f>
        <v/>
      </c>
      <c r="M4995" s="57" t="str">
        <f>IF('UT Cases'!S4996="","",'UT Cases'!S4996)</f>
        <v/>
      </c>
      <c r="N4995" s="57" t="str">
        <f>IF('UT Cases'!T4996="","",'UT Cases'!T4996)</f>
        <v/>
      </c>
      <c r="O4995" s="57" t="str">
        <f>IF('UT Cases'!U4996="","",'UT Cases'!U4996)</f>
        <v/>
      </c>
      <c r="P4995" s="56" t="str">
        <f>IF('UT Cases'!V4996="","",'UT Cases'!V4996)</f>
        <v/>
      </c>
      <c r="Q4995" s="56" t="str">
        <f>IF('UT Cases'!W4996="","",'UT Cases'!W4996)</f>
        <v/>
      </c>
      <c r="R4995" s="56" t="str">
        <f>IF('UT Cases'!X4996="","",'UT Cases'!X4996)</f>
        <v/>
      </c>
      <c r="S4995" s="56" t="str">
        <f>IF('UT Cases'!Y4996="","",'UT Cases'!Y4996)</f>
        <v/>
      </c>
      <c r="T4995" s="56" t="str">
        <f>IF('UT Cases'!Z4996="","",'UT Cases'!Z4996)</f>
        <v/>
      </c>
      <c r="U4995" s="57" t="str">
        <f>IF('UT Cases'!AA4996="","",'UT Cases'!AA4996)</f>
        <v/>
      </c>
      <c r="V4995" s="57" t="str">
        <f>IF('UT Cases'!AB4996="","",'UT Cases'!AB4996)</f>
        <v/>
      </c>
      <c r="W4995" s="57" t="str">
        <f>IF('UT Cases'!AC4996="","",'UT Cases'!AC4996)</f>
        <v/>
      </c>
      <c r="X4995" s="57" t="str">
        <f>IF('UT Cases'!AD4996="","",'UT Cases'!AD4996)</f>
        <v/>
      </c>
      <c r="Y4995" s="57" t="str">
        <f>IF('UT Cases'!AE4996="","",'UT Cases'!AE4996)</f>
        <v/>
      </c>
      <c r="Z4995" s="56" t="str">
        <f>IF('UT Cases'!AF4996="","",'UT Cases'!AF4996)</f>
        <v/>
      </c>
      <c r="AA4995" s="56" t="str">
        <f>IF('UT Cases'!AG4996="","",'UT Cases'!AG4996)</f>
        <v/>
      </c>
      <c r="AB4995" s="56" t="str">
        <f>IF('UT Cases'!AH4996="","",'UT Cases'!AH4996)</f>
        <v/>
      </c>
      <c r="AC4995" s="56" t="str">
        <f>IF('UT Cases'!AI4996="","",'UT Cases'!AI4996)</f>
        <v/>
      </c>
      <c r="AD4995" s="56" t="str">
        <f>IF('UT Cases'!AJ4996="","",'UT Cases'!AJ4996)</f>
        <v/>
      </c>
    </row>
    <row r="4996" spans="2:30">
      <c r="B4996" s="54" t="str">
        <f>IF('UT Cases'!B4997="","",'UT Cases'!B4997)</f>
        <v/>
      </c>
      <c r="C4996" s="54" t="str">
        <f>IF('UT Cases'!C4997="","",'UT Cases'!C4997)</f>
        <v/>
      </c>
      <c r="D4996" s="54" t="str">
        <f>IF('UT Cases'!D4997="","",'UT Cases'!D4997)</f>
        <v/>
      </c>
      <c r="E4996" s="54" t="str">
        <f>IF('UT Cases'!H4997="","",'UT Cases'!H4997)</f>
        <v/>
      </c>
      <c r="F4996" s="55" t="str">
        <f>IF('UT Cases'!L4997="","",'UT Cases'!L4997)</f>
        <v/>
      </c>
      <c r="G4996" s="56" t="str">
        <f>IF('UT Cases'!M4997="","",'UT Cases'!M4997)</f>
        <v/>
      </c>
      <c r="H4996" s="56" t="str">
        <f>IF('UT Cases'!N4997="","",'UT Cases'!N4997)</f>
        <v/>
      </c>
      <c r="I4996" s="56" t="str">
        <f>IF('UT Cases'!O4997="","",'UT Cases'!O4997)</f>
        <v/>
      </c>
      <c r="J4996" s="56" t="str">
        <f>IF('UT Cases'!P4997="","",'UT Cases'!P4997)</f>
        <v/>
      </c>
      <c r="K4996" s="57" t="str">
        <f>IF('UT Cases'!Q4997="","",'UT Cases'!Q4997)</f>
        <v/>
      </c>
      <c r="L4996" s="57" t="str">
        <f>IF('UT Cases'!R4997="","",'UT Cases'!R4997)</f>
        <v/>
      </c>
      <c r="M4996" s="57" t="str">
        <f>IF('UT Cases'!S4997="","",'UT Cases'!S4997)</f>
        <v/>
      </c>
      <c r="N4996" s="57" t="str">
        <f>IF('UT Cases'!T4997="","",'UT Cases'!T4997)</f>
        <v/>
      </c>
      <c r="O4996" s="57" t="str">
        <f>IF('UT Cases'!U4997="","",'UT Cases'!U4997)</f>
        <v/>
      </c>
      <c r="P4996" s="56" t="str">
        <f>IF('UT Cases'!V4997="","",'UT Cases'!V4997)</f>
        <v/>
      </c>
      <c r="Q4996" s="56" t="str">
        <f>IF('UT Cases'!W4997="","",'UT Cases'!W4997)</f>
        <v/>
      </c>
      <c r="R4996" s="56" t="str">
        <f>IF('UT Cases'!X4997="","",'UT Cases'!X4997)</f>
        <v/>
      </c>
      <c r="S4996" s="56" t="str">
        <f>IF('UT Cases'!Y4997="","",'UT Cases'!Y4997)</f>
        <v/>
      </c>
      <c r="T4996" s="56" t="str">
        <f>IF('UT Cases'!Z4997="","",'UT Cases'!Z4997)</f>
        <v/>
      </c>
      <c r="U4996" s="57" t="str">
        <f>IF('UT Cases'!AA4997="","",'UT Cases'!AA4997)</f>
        <v/>
      </c>
      <c r="V4996" s="57" t="str">
        <f>IF('UT Cases'!AB4997="","",'UT Cases'!AB4997)</f>
        <v/>
      </c>
      <c r="W4996" s="57" t="str">
        <f>IF('UT Cases'!AC4997="","",'UT Cases'!AC4997)</f>
        <v/>
      </c>
      <c r="X4996" s="57" t="str">
        <f>IF('UT Cases'!AD4997="","",'UT Cases'!AD4997)</f>
        <v/>
      </c>
      <c r="Y4996" s="57" t="str">
        <f>IF('UT Cases'!AE4997="","",'UT Cases'!AE4997)</f>
        <v/>
      </c>
      <c r="Z4996" s="56" t="str">
        <f>IF('UT Cases'!AF4997="","",'UT Cases'!AF4997)</f>
        <v/>
      </c>
      <c r="AA4996" s="56" t="str">
        <f>IF('UT Cases'!AG4997="","",'UT Cases'!AG4997)</f>
        <v/>
      </c>
      <c r="AB4996" s="56" t="str">
        <f>IF('UT Cases'!AH4997="","",'UT Cases'!AH4997)</f>
        <v/>
      </c>
      <c r="AC4996" s="56" t="str">
        <f>IF('UT Cases'!AI4997="","",'UT Cases'!AI4997)</f>
        <v/>
      </c>
      <c r="AD4996" s="56" t="str">
        <f>IF('UT Cases'!AJ4997="","",'UT Cases'!AJ4997)</f>
        <v/>
      </c>
    </row>
    <row r="4997" spans="2:30">
      <c r="B4997" s="54" t="str">
        <f>IF('UT Cases'!B4998="","",'UT Cases'!B4998)</f>
        <v/>
      </c>
      <c r="C4997" s="54" t="str">
        <f>IF('UT Cases'!C4998="","",'UT Cases'!C4998)</f>
        <v/>
      </c>
      <c r="D4997" s="54" t="str">
        <f>IF('UT Cases'!D4998="","",'UT Cases'!D4998)</f>
        <v/>
      </c>
      <c r="E4997" s="54" t="str">
        <f>IF('UT Cases'!H4998="","",'UT Cases'!H4998)</f>
        <v/>
      </c>
      <c r="F4997" s="55" t="str">
        <f>IF('UT Cases'!L4998="","",'UT Cases'!L4998)</f>
        <v/>
      </c>
      <c r="G4997" s="56" t="str">
        <f>IF('UT Cases'!M4998="","",'UT Cases'!M4998)</f>
        <v/>
      </c>
      <c r="H4997" s="56" t="str">
        <f>IF('UT Cases'!N4998="","",'UT Cases'!N4998)</f>
        <v/>
      </c>
      <c r="I4997" s="56" t="str">
        <f>IF('UT Cases'!O4998="","",'UT Cases'!O4998)</f>
        <v/>
      </c>
      <c r="J4997" s="56" t="str">
        <f>IF('UT Cases'!P4998="","",'UT Cases'!P4998)</f>
        <v/>
      </c>
      <c r="K4997" s="57" t="str">
        <f>IF('UT Cases'!Q4998="","",'UT Cases'!Q4998)</f>
        <v/>
      </c>
      <c r="L4997" s="57" t="str">
        <f>IF('UT Cases'!R4998="","",'UT Cases'!R4998)</f>
        <v/>
      </c>
      <c r="M4997" s="57" t="str">
        <f>IF('UT Cases'!S4998="","",'UT Cases'!S4998)</f>
        <v/>
      </c>
      <c r="N4997" s="57" t="str">
        <f>IF('UT Cases'!T4998="","",'UT Cases'!T4998)</f>
        <v/>
      </c>
      <c r="O4997" s="57" t="str">
        <f>IF('UT Cases'!U4998="","",'UT Cases'!U4998)</f>
        <v/>
      </c>
      <c r="P4997" s="56" t="str">
        <f>IF('UT Cases'!V4998="","",'UT Cases'!V4998)</f>
        <v/>
      </c>
      <c r="Q4997" s="56" t="str">
        <f>IF('UT Cases'!W4998="","",'UT Cases'!W4998)</f>
        <v/>
      </c>
      <c r="R4997" s="56" t="str">
        <f>IF('UT Cases'!X4998="","",'UT Cases'!X4998)</f>
        <v/>
      </c>
      <c r="S4997" s="56" t="str">
        <f>IF('UT Cases'!Y4998="","",'UT Cases'!Y4998)</f>
        <v/>
      </c>
      <c r="T4997" s="56" t="str">
        <f>IF('UT Cases'!Z4998="","",'UT Cases'!Z4998)</f>
        <v/>
      </c>
      <c r="U4997" s="57" t="str">
        <f>IF('UT Cases'!AA4998="","",'UT Cases'!AA4998)</f>
        <v/>
      </c>
      <c r="V4997" s="57" t="str">
        <f>IF('UT Cases'!AB4998="","",'UT Cases'!AB4998)</f>
        <v/>
      </c>
      <c r="W4997" s="57" t="str">
        <f>IF('UT Cases'!AC4998="","",'UT Cases'!AC4998)</f>
        <v/>
      </c>
      <c r="X4997" s="57" t="str">
        <f>IF('UT Cases'!AD4998="","",'UT Cases'!AD4998)</f>
        <v/>
      </c>
      <c r="Y4997" s="57" t="str">
        <f>IF('UT Cases'!AE4998="","",'UT Cases'!AE4998)</f>
        <v/>
      </c>
      <c r="Z4997" s="56" t="str">
        <f>IF('UT Cases'!AF4998="","",'UT Cases'!AF4998)</f>
        <v/>
      </c>
      <c r="AA4997" s="56" t="str">
        <f>IF('UT Cases'!AG4998="","",'UT Cases'!AG4998)</f>
        <v/>
      </c>
      <c r="AB4997" s="56" t="str">
        <f>IF('UT Cases'!AH4998="","",'UT Cases'!AH4998)</f>
        <v/>
      </c>
      <c r="AC4997" s="56" t="str">
        <f>IF('UT Cases'!AI4998="","",'UT Cases'!AI4998)</f>
        <v/>
      </c>
      <c r="AD4997" s="56" t="str">
        <f>IF('UT Cases'!AJ4998="","",'UT Cases'!AJ4998)</f>
        <v/>
      </c>
    </row>
    <row r="4998" spans="2:30">
      <c r="B4998" s="54" t="str">
        <f>IF('UT Cases'!B4999="","",'UT Cases'!B4999)</f>
        <v/>
      </c>
      <c r="C4998" s="54" t="str">
        <f>IF('UT Cases'!C4999="","",'UT Cases'!C4999)</f>
        <v/>
      </c>
      <c r="D4998" s="54" t="str">
        <f>IF('UT Cases'!D4999="","",'UT Cases'!D4999)</f>
        <v/>
      </c>
      <c r="E4998" s="54" t="str">
        <f>IF('UT Cases'!H4999="","",'UT Cases'!H4999)</f>
        <v/>
      </c>
      <c r="F4998" s="55" t="str">
        <f>IF('UT Cases'!L4999="","",'UT Cases'!L4999)</f>
        <v/>
      </c>
      <c r="G4998" s="56" t="str">
        <f>IF('UT Cases'!M4999="","",'UT Cases'!M4999)</f>
        <v/>
      </c>
      <c r="H4998" s="56" t="str">
        <f>IF('UT Cases'!N4999="","",'UT Cases'!N4999)</f>
        <v/>
      </c>
      <c r="I4998" s="56" t="str">
        <f>IF('UT Cases'!O4999="","",'UT Cases'!O4999)</f>
        <v/>
      </c>
      <c r="J4998" s="56" t="str">
        <f>IF('UT Cases'!P4999="","",'UT Cases'!P4999)</f>
        <v/>
      </c>
      <c r="K4998" s="57" t="str">
        <f>IF('UT Cases'!Q4999="","",'UT Cases'!Q4999)</f>
        <v/>
      </c>
      <c r="L4998" s="57" t="str">
        <f>IF('UT Cases'!R4999="","",'UT Cases'!R4999)</f>
        <v/>
      </c>
      <c r="M4998" s="57" t="str">
        <f>IF('UT Cases'!S4999="","",'UT Cases'!S4999)</f>
        <v/>
      </c>
      <c r="N4998" s="57" t="str">
        <f>IF('UT Cases'!T4999="","",'UT Cases'!T4999)</f>
        <v/>
      </c>
      <c r="O4998" s="57" t="str">
        <f>IF('UT Cases'!U4999="","",'UT Cases'!U4999)</f>
        <v/>
      </c>
      <c r="P4998" s="56" t="str">
        <f>IF('UT Cases'!V4999="","",'UT Cases'!V4999)</f>
        <v/>
      </c>
      <c r="Q4998" s="56" t="str">
        <f>IF('UT Cases'!W4999="","",'UT Cases'!W4999)</f>
        <v/>
      </c>
      <c r="R4998" s="56" t="str">
        <f>IF('UT Cases'!X4999="","",'UT Cases'!X4999)</f>
        <v/>
      </c>
      <c r="S4998" s="56" t="str">
        <f>IF('UT Cases'!Y4999="","",'UT Cases'!Y4999)</f>
        <v/>
      </c>
      <c r="T4998" s="56" t="str">
        <f>IF('UT Cases'!Z4999="","",'UT Cases'!Z4999)</f>
        <v/>
      </c>
      <c r="U4998" s="57" t="str">
        <f>IF('UT Cases'!AA4999="","",'UT Cases'!AA4999)</f>
        <v/>
      </c>
      <c r="V4998" s="57" t="str">
        <f>IF('UT Cases'!AB4999="","",'UT Cases'!AB4999)</f>
        <v/>
      </c>
      <c r="W4998" s="57" t="str">
        <f>IF('UT Cases'!AC4999="","",'UT Cases'!AC4999)</f>
        <v/>
      </c>
      <c r="X4998" s="57" t="str">
        <f>IF('UT Cases'!AD4999="","",'UT Cases'!AD4999)</f>
        <v/>
      </c>
      <c r="Y4998" s="57" t="str">
        <f>IF('UT Cases'!AE4999="","",'UT Cases'!AE4999)</f>
        <v/>
      </c>
      <c r="Z4998" s="56" t="str">
        <f>IF('UT Cases'!AF4999="","",'UT Cases'!AF4999)</f>
        <v/>
      </c>
      <c r="AA4998" s="56" t="str">
        <f>IF('UT Cases'!AG4999="","",'UT Cases'!AG4999)</f>
        <v/>
      </c>
      <c r="AB4998" s="56" t="str">
        <f>IF('UT Cases'!AH4999="","",'UT Cases'!AH4999)</f>
        <v/>
      </c>
      <c r="AC4998" s="56" t="str">
        <f>IF('UT Cases'!AI4999="","",'UT Cases'!AI4999)</f>
        <v/>
      </c>
      <c r="AD4998" s="56" t="str">
        <f>IF('UT Cases'!AJ4999="","",'UT Cases'!AJ4999)</f>
        <v/>
      </c>
    </row>
    <row r="4999" spans="2:30">
      <c r="B4999" s="54" t="str">
        <f>IF('UT Cases'!B5000="","",'UT Cases'!B5000)</f>
        <v/>
      </c>
      <c r="C4999" s="54" t="str">
        <f>IF('UT Cases'!C5000="","",'UT Cases'!C5000)</f>
        <v/>
      </c>
      <c r="D4999" s="54" t="str">
        <f>IF('UT Cases'!D5000="","",'UT Cases'!D5000)</f>
        <v/>
      </c>
      <c r="E4999" s="54" t="str">
        <f>IF('UT Cases'!H5000="","",'UT Cases'!H5000)</f>
        <v/>
      </c>
      <c r="F4999" s="55" t="str">
        <f>IF('UT Cases'!L5000="","",'UT Cases'!L5000)</f>
        <v/>
      </c>
      <c r="G4999" s="56" t="str">
        <f>IF('UT Cases'!M5000="","",'UT Cases'!M5000)</f>
        <v/>
      </c>
      <c r="H4999" s="56" t="str">
        <f>IF('UT Cases'!N5000="","",'UT Cases'!N5000)</f>
        <v/>
      </c>
      <c r="I4999" s="56" t="str">
        <f>IF('UT Cases'!O5000="","",'UT Cases'!O5000)</f>
        <v/>
      </c>
      <c r="J4999" s="56" t="str">
        <f>IF('UT Cases'!P5000="","",'UT Cases'!P5000)</f>
        <v/>
      </c>
      <c r="K4999" s="57" t="str">
        <f>IF('UT Cases'!Q5000="","",'UT Cases'!Q5000)</f>
        <v/>
      </c>
      <c r="L4999" s="57" t="str">
        <f>IF('UT Cases'!R5000="","",'UT Cases'!R5000)</f>
        <v/>
      </c>
      <c r="M4999" s="57" t="str">
        <f>IF('UT Cases'!S5000="","",'UT Cases'!S5000)</f>
        <v/>
      </c>
      <c r="N4999" s="57" t="str">
        <f>IF('UT Cases'!T5000="","",'UT Cases'!T5000)</f>
        <v/>
      </c>
      <c r="O4999" s="57" t="str">
        <f>IF('UT Cases'!U5000="","",'UT Cases'!U5000)</f>
        <v/>
      </c>
      <c r="P4999" s="56" t="str">
        <f>IF('UT Cases'!V5000="","",'UT Cases'!V5000)</f>
        <v/>
      </c>
      <c r="Q4999" s="56" t="str">
        <f>IF('UT Cases'!W5000="","",'UT Cases'!W5000)</f>
        <v/>
      </c>
      <c r="R4999" s="56" t="str">
        <f>IF('UT Cases'!X5000="","",'UT Cases'!X5000)</f>
        <v/>
      </c>
      <c r="S4999" s="56" t="str">
        <f>IF('UT Cases'!Y5000="","",'UT Cases'!Y5000)</f>
        <v/>
      </c>
      <c r="T4999" s="56" t="str">
        <f>IF('UT Cases'!Z5000="","",'UT Cases'!Z5000)</f>
        <v/>
      </c>
      <c r="U4999" s="57" t="str">
        <f>IF('UT Cases'!AA5000="","",'UT Cases'!AA5000)</f>
        <v/>
      </c>
      <c r="V4999" s="57" t="str">
        <f>IF('UT Cases'!AB5000="","",'UT Cases'!AB5000)</f>
        <v/>
      </c>
      <c r="W4999" s="57" t="str">
        <f>IF('UT Cases'!AC5000="","",'UT Cases'!AC5000)</f>
        <v/>
      </c>
      <c r="X4999" s="57" t="str">
        <f>IF('UT Cases'!AD5000="","",'UT Cases'!AD5000)</f>
        <v/>
      </c>
      <c r="Y4999" s="57" t="str">
        <f>IF('UT Cases'!AE5000="","",'UT Cases'!AE5000)</f>
        <v/>
      </c>
      <c r="Z4999" s="56" t="str">
        <f>IF('UT Cases'!AF5000="","",'UT Cases'!AF5000)</f>
        <v/>
      </c>
      <c r="AA4999" s="56" t="str">
        <f>IF('UT Cases'!AG5000="","",'UT Cases'!AG5000)</f>
        <v/>
      </c>
      <c r="AB4999" s="56" t="str">
        <f>IF('UT Cases'!AH5000="","",'UT Cases'!AH5000)</f>
        <v/>
      </c>
      <c r="AC4999" s="56" t="str">
        <f>IF('UT Cases'!AI5000="","",'UT Cases'!AI5000)</f>
        <v/>
      </c>
      <c r="AD4999" s="56" t="str">
        <f>IF('UT Cases'!AJ5000="","",'UT Cases'!AJ5000)</f>
        <v/>
      </c>
    </row>
    <row r="5000" spans="2:30">
      <c r="B5000" s="54" t="str">
        <f>IF('UT Cases'!B5001="","",'UT Cases'!B5001)</f>
        <v/>
      </c>
      <c r="C5000" s="54" t="str">
        <f>IF('UT Cases'!C5001="","",'UT Cases'!C5001)</f>
        <v/>
      </c>
      <c r="D5000" s="54" t="str">
        <f>IF('UT Cases'!D5001="","",'UT Cases'!D5001)</f>
        <v/>
      </c>
      <c r="E5000" s="54" t="str">
        <f>IF('UT Cases'!H5001="","",'UT Cases'!H5001)</f>
        <v/>
      </c>
      <c r="F5000" s="55" t="str">
        <f>IF('UT Cases'!L5001="","",'UT Cases'!L5001)</f>
        <v/>
      </c>
      <c r="G5000" s="56" t="str">
        <f>IF('UT Cases'!M5001="","",'UT Cases'!M5001)</f>
        <v/>
      </c>
      <c r="H5000" s="56" t="str">
        <f>IF('UT Cases'!N5001="","",'UT Cases'!N5001)</f>
        <v/>
      </c>
      <c r="I5000" s="56" t="str">
        <f>IF('UT Cases'!O5001="","",'UT Cases'!O5001)</f>
        <v/>
      </c>
      <c r="J5000" s="56" t="str">
        <f>IF('UT Cases'!P5001="","",'UT Cases'!P5001)</f>
        <v/>
      </c>
      <c r="K5000" s="57" t="str">
        <f>IF('UT Cases'!Q5001="","",'UT Cases'!Q5001)</f>
        <v/>
      </c>
      <c r="L5000" s="57" t="str">
        <f>IF('UT Cases'!R5001="","",'UT Cases'!R5001)</f>
        <v/>
      </c>
      <c r="M5000" s="57" t="str">
        <f>IF('UT Cases'!S5001="","",'UT Cases'!S5001)</f>
        <v/>
      </c>
      <c r="N5000" s="57" t="str">
        <f>IF('UT Cases'!T5001="","",'UT Cases'!T5001)</f>
        <v/>
      </c>
      <c r="O5000" s="57" t="str">
        <f>IF('UT Cases'!U5001="","",'UT Cases'!U5001)</f>
        <v/>
      </c>
      <c r="P5000" s="56" t="str">
        <f>IF('UT Cases'!V5001="","",'UT Cases'!V5001)</f>
        <v/>
      </c>
      <c r="Q5000" s="56" t="str">
        <f>IF('UT Cases'!W5001="","",'UT Cases'!W5001)</f>
        <v/>
      </c>
      <c r="R5000" s="56" t="str">
        <f>IF('UT Cases'!X5001="","",'UT Cases'!X5001)</f>
        <v/>
      </c>
      <c r="S5000" s="56" t="str">
        <f>IF('UT Cases'!Y5001="","",'UT Cases'!Y5001)</f>
        <v/>
      </c>
      <c r="T5000" s="56" t="str">
        <f>IF('UT Cases'!Z5001="","",'UT Cases'!Z5001)</f>
        <v/>
      </c>
      <c r="U5000" s="57" t="str">
        <f>IF('UT Cases'!AA5001="","",'UT Cases'!AA5001)</f>
        <v/>
      </c>
      <c r="V5000" s="57" t="str">
        <f>IF('UT Cases'!AB5001="","",'UT Cases'!AB5001)</f>
        <v/>
      </c>
      <c r="W5000" s="57" t="str">
        <f>IF('UT Cases'!AC5001="","",'UT Cases'!AC5001)</f>
        <v/>
      </c>
      <c r="X5000" s="57" t="str">
        <f>IF('UT Cases'!AD5001="","",'UT Cases'!AD5001)</f>
        <v/>
      </c>
      <c r="Y5000" s="57" t="str">
        <f>IF('UT Cases'!AE5001="","",'UT Cases'!AE5001)</f>
        <v/>
      </c>
      <c r="Z5000" s="56" t="str">
        <f>IF('UT Cases'!AF5001="","",'UT Cases'!AF5001)</f>
        <v/>
      </c>
      <c r="AA5000" s="56" t="str">
        <f>IF('UT Cases'!AG5001="","",'UT Cases'!AG5001)</f>
        <v/>
      </c>
      <c r="AB5000" s="56" t="str">
        <f>IF('UT Cases'!AH5001="","",'UT Cases'!AH5001)</f>
        <v/>
      </c>
      <c r="AC5000" s="56" t="str">
        <f>IF('UT Cases'!AI5001="","",'UT Cases'!AI5001)</f>
        <v/>
      </c>
      <c r="AD5000" s="56" t="str">
        <f>IF('UT Cases'!AJ5001="","",'UT Cases'!AJ5001)</f>
        <v/>
      </c>
    </row>
    <row r="5001" spans="2:30">
      <c r="B5001" s="54" t="str">
        <f>IF('UT Cases'!B5002="","",'UT Cases'!B5002)</f>
        <v/>
      </c>
      <c r="C5001" s="54" t="str">
        <f>IF('UT Cases'!C5002="","",'UT Cases'!C5002)</f>
        <v/>
      </c>
      <c r="D5001" s="54" t="str">
        <f>IF('UT Cases'!D5002="","",'UT Cases'!D5002)</f>
        <v/>
      </c>
      <c r="E5001" s="54" t="str">
        <f>IF('UT Cases'!H5002="","",'UT Cases'!H5002)</f>
        <v/>
      </c>
      <c r="F5001" s="55" t="str">
        <f>IF('UT Cases'!L5002="","",'UT Cases'!L5002)</f>
        <v/>
      </c>
      <c r="G5001" s="56" t="str">
        <f>IF('UT Cases'!M5002="","",'UT Cases'!M5002)</f>
        <v/>
      </c>
      <c r="H5001" s="56" t="str">
        <f>IF('UT Cases'!N5002="","",'UT Cases'!N5002)</f>
        <v/>
      </c>
      <c r="I5001" s="56" t="str">
        <f>IF('UT Cases'!O5002="","",'UT Cases'!O5002)</f>
        <v/>
      </c>
      <c r="J5001" s="56" t="str">
        <f>IF('UT Cases'!P5002="","",'UT Cases'!P5002)</f>
        <v/>
      </c>
      <c r="K5001" s="57" t="str">
        <f>IF('UT Cases'!Q5002="","",'UT Cases'!Q5002)</f>
        <v/>
      </c>
      <c r="L5001" s="57" t="str">
        <f>IF('UT Cases'!R5002="","",'UT Cases'!R5002)</f>
        <v/>
      </c>
      <c r="M5001" s="57" t="str">
        <f>IF('UT Cases'!S5002="","",'UT Cases'!S5002)</f>
        <v/>
      </c>
      <c r="N5001" s="57" t="str">
        <f>IF('UT Cases'!T5002="","",'UT Cases'!T5002)</f>
        <v/>
      </c>
      <c r="O5001" s="57" t="str">
        <f>IF('UT Cases'!U5002="","",'UT Cases'!U5002)</f>
        <v/>
      </c>
      <c r="P5001" s="56" t="str">
        <f>IF('UT Cases'!V5002="","",'UT Cases'!V5002)</f>
        <v/>
      </c>
      <c r="Q5001" s="56" t="str">
        <f>IF('UT Cases'!W5002="","",'UT Cases'!W5002)</f>
        <v/>
      </c>
      <c r="R5001" s="56" t="str">
        <f>IF('UT Cases'!X5002="","",'UT Cases'!X5002)</f>
        <v/>
      </c>
      <c r="S5001" s="56" t="str">
        <f>IF('UT Cases'!Y5002="","",'UT Cases'!Y5002)</f>
        <v/>
      </c>
      <c r="T5001" s="56" t="str">
        <f>IF('UT Cases'!Z5002="","",'UT Cases'!Z5002)</f>
        <v/>
      </c>
      <c r="U5001" s="57" t="str">
        <f>IF('UT Cases'!AA5002="","",'UT Cases'!AA5002)</f>
        <v/>
      </c>
      <c r="V5001" s="57" t="str">
        <f>IF('UT Cases'!AB5002="","",'UT Cases'!AB5002)</f>
        <v/>
      </c>
      <c r="W5001" s="57" t="str">
        <f>IF('UT Cases'!AC5002="","",'UT Cases'!AC5002)</f>
        <v/>
      </c>
      <c r="X5001" s="57" t="str">
        <f>IF('UT Cases'!AD5002="","",'UT Cases'!AD5002)</f>
        <v/>
      </c>
      <c r="Y5001" s="57" t="str">
        <f>IF('UT Cases'!AE5002="","",'UT Cases'!AE5002)</f>
        <v/>
      </c>
      <c r="Z5001" s="56" t="str">
        <f>IF('UT Cases'!AF5002="","",'UT Cases'!AF5002)</f>
        <v/>
      </c>
      <c r="AA5001" s="56" t="str">
        <f>IF('UT Cases'!AG5002="","",'UT Cases'!AG5002)</f>
        <v/>
      </c>
      <c r="AB5001" s="56" t="str">
        <f>IF('UT Cases'!AH5002="","",'UT Cases'!AH5002)</f>
        <v/>
      </c>
      <c r="AC5001" s="56" t="str">
        <f>IF('UT Cases'!AI5002="","",'UT Cases'!AI5002)</f>
        <v/>
      </c>
      <c r="AD5001" s="56" t="str">
        <f>IF('UT Cases'!AJ5002="","",'UT Cases'!AJ5002)</f>
        <v/>
      </c>
    </row>
  </sheetData>
  <sheetProtection formatCells="0" formatColumns="0" formatRows="0" insertColumns="0" insertRows="0" insertHyperlinks="0" deleteColumns="0" deleteRows="0" sort="0" autoFilter="0" pivotTables="0"/>
  <autoFilter ref="A7:AD7"/>
  <mergeCells count="9">
    <mergeCell ref="P6:T6"/>
    <mergeCell ref="Z6:AD6"/>
    <mergeCell ref="U6:Y6"/>
    <mergeCell ref="K6:O6"/>
    <mergeCell ref="B6:B7"/>
    <mergeCell ref="C6:C7"/>
    <mergeCell ref="D6:D7"/>
    <mergeCell ref="E6:E7"/>
    <mergeCell ref="F6:J6"/>
  </mergeCells>
  <phoneticPr fontId="0" type="noConversion"/>
  <hyperlinks>
    <hyperlink ref="B1" location="Menu!A1" display="Menu"/>
  </hyperlinks>
  <pageMargins left="0.75" right="0.75" top="1" bottom="1" header="0.5" footer="0.5"/>
  <pageSetup scale="75" orientation="portrait" horizontalDpi="4294967292" verticalDpi="0"/>
  <headerFooter alignWithMargins="0"/>
  <colBreaks count="2" manualBreakCount="2">
    <brk id="11" max="1048575" man="1"/>
    <brk id="16" max="1048575" man="1"/>
  </colBreak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B1:Z207"/>
  <sheetViews>
    <sheetView showGridLines="0" workbookViewId="0">
      <selection activeCell="G6" sqref="G6"/>
    </sheetView>
  </sheetViews>
  <sheetFormatPr baseColWidth="10" defaultColWidth="8.83203125" defaultRowHeight="14" x14ac:dyDescent="0"/>
  <cols>
    <col min="1" max="1" width="3.83203125" style="131" customWidth="1"/>
    <col min="2" max="2" width="12" style="135" customWidth="1"/>
    <col min="3" max="3" width="36.33203125" style="131" bestFit="1" customWidth="1"/>
    <col min="4" max="4" width="36.33203125" style="131" customWidth="1"/>
    <col min="5" max="5" width="13.5" style="131" customWidth="1"/>
    <col min="6" max="6" width="13.33203125" style="131" customWidth="1"/>
    <col min="7" max="7" width="13.5" style="131" customWidth="1"/>
    <col min="8" max="8" width="34.1640625" style="131" customWidth="1"/>
    <col min="9" max="9" width="19" style="131" customWidth="1"/>
    <col min="10" max="10" width="4.5" style="131" hidden="1" customWidth="1"/>
    <col min="11" max="12" width="18.33203125" style="131" customWidth="1"/>
    <col min="13" max="13" width="13.33203125" style="131" customWidth="1"/>
    <col min="14" max="14" width="26.6640625" style="131" customWidth="1"/>
    <col min="15" max="19" width="8.83203125" style="131"/>
    <col min="20" max="25" width="9.1640625" style="166" customWidth="1"/>
    <col min="26" max="26" width="8.83203125" style="166"/>
    <col min="27" max="16384" width="8.83203125" style="131"/>
  </cols>
  <sheetData>
    <row r="1" spans="2:26" ht="15" customHeight="1">
      <c r="B1" s="21" t="s">
        <v>85</v>
      </c>
      <c r="O1" s="166"/>
    </row>
    <row r="2" spans="2:26" ht="9.75" customHeight="1">
      <c r="B2" s="20"/>
      <c r="O2" s="166"/>
    </row>
    <row r="3" spans="2:26" s="132" customFormat="1" ht="25.5" customHeight="1">
      <c r="B3" s="9" t="s">
        <v>84</v>
      </c>
      <c r="C3" s="23"/>
      <c r="D3" s="23"/>
      <c r="E3" s="23"/>
      <c r="F3" s="23"/>
      <c r="G3" s="23"/>
      <c r="H3" s="23"/>
      <c r="I3" s="23"/>
      <c r="J3" s="23"/>
      <c r="K3" s="23"/>
      <c r="L3" s="23"/>
      <c r="M3" s="23"/>
      <c r="N3" s="23"/>
      <c r="O3" s="167"/>
      <c r="T3" s="167"/>
      <c r="U3" s="167"/>
      <c r="V3" s="167"/>
      <c r="W3" s="167"/>
      <c r="X3" s="167"/>
      <c r="Y3" s="167"/>
      <c r="Z3" s="167"/>
    </row>
    <row r="4" spans="2:26">
      <c r="C4" s="136"/>
      <c r="D4" s="136"/>
      <c r="E4" s="168"/>
      <c r="F4" s="136"/>
      <c r="G4" s="136"/>
      <c r="H4" s="136"/>
      <c r="I4" s="136"/>
      <c r="J4" s="136"/>
      <c r="M4" s="136"/>
      <c r="T4" s="169"/>
      <c r="U4" s="169"/>
      <c r="V4" s="169"/>
      <c r="W4" s="169"/>
      <c r="X4" s="169"/>
      <c r="Y4" s="169"/>
    </row>
    <row r="5" spans="2:26" ht="28">
      <c r="B5" s="165" t="s">
        <v>35</v>
      </c>
      <c r="C5" s="165" t="s">
        <v>39</v>
      </c>
      <c r="D5" s="165" t="s">
        <v>174</v>
      </c>
      <c r="E5" s="165" t="s">
        <v>38</v>
      </c>
      <c r="F5" s="165" t="s">
        <v>173</v>
      </c>
      <c r="G5" s="165" t="s">
        <v>19</v>
      </c>
      <c r="H5" s="165" t="s">
        <v>162</v>
      </c>
      <c r="I5" s="165" t="s">
        <v>130</v>
      </c>
      <c r="J5" s="165"/>
      <c r="K5" s="165" t="s">
        <v>224</v>
      </c>
      <c r="L5" s="165" t="s">
        <v>37</v>
      </c>
      <c r="M5" s="165" t="s">
        <v>45</v>
      </c>
      <c r="N5" s="165" t="s">
        <v>77</v>
      </c>
      <c r="P5" s="220" t="s">
        <v>130</v>
      </c>
      <c r="T5" s="170" t="s">
        <v>129</v>
      </c>
      <c r="U5" s="169"/>
      <c r="V5" s="169"/>
      <c r="W5" s="169"/>
      <c r="X5" s="170" t="s">
        <v>130</v>
      </c>
      <c r="Y5" s="169"/>
    </row>
    <row r="6" spans="2:26">
      <c r="B6" s="63">
        <v>1</v>
      </c>
      <c r="C6" s="59" t="s">
        <v>211</v>
      </c>
      <c r="D6" s="59" t="s">
        <v>214</v>
      </c>
      <c r="E6" s="59" t="s">
        <v>21</v>
      </c>
      <c r="F6" s="59" t="s">
        <v>46</v>
      </c>
      <c r="G6" s="59" t="s">
        <v>25</v>
      </c>
      <c r="H6" s="59" t="s">
        <v>65</v>
      </c>
      <c r="I6" s="59"/>
      <c r="J6" s="59"/>
      <c r="K6" s="219"/>
      <c r="L6" s="63"/>
      <c r="M6" s="59" t="s">
        <v>48</v>
      </c>
      <c r="N6" s="64"/>
      <c r="P6" s="220" t="s">
        <v>131</v>
      </c>
      <c r="T6" s="170" t="s">
        <v>65</v>
      </c>
      <c r="U6" s="169"/>
      <c r="V6" s="169"/>
      <c r="W6" s="169"/>
      <c r="X6" s="170" t="s">
        <v>131</v>
      </c>
      <c r="Y6" s="169"/>
    </row>
    <row r="7" spans="2:26">
      <c r="B7" s="63">
        <v>2</v>
      </c>
      <c r="C7" s="59" t="s">
        <v>212</v>
      </c>
      <c r="D7" s="59" t="s">
        <v>215</v>
      </c>
      <c r="E7" s="59" t="s">
        <v>22</v>
      </c>
      <c r="F7" s="59" t="s">
        <v>48</v>
      </c>
      <c r="G7" s="59" t="s">
        <v>24</v>
      </c>
      <c r="H7" s="59" t="s">
        <v>66</v>
      </c>
      <c r="I7" s="59"/>
      <c r="J7" s="59"/>
      <c r="K7" s="221"/>
      <c r="L7" s="63"/>
      <c r="M7" s="59" t="s">
        <v>49</v>
      </c>
      <c r="N7" s="64"/>
      <c r="P7" s="220" t="s">
        <v>132</v>
      </c>
      <c r="T7" s="170" t="s">
        <v>30</v>
      </c>
      <c r="U7" s="169"/>
      <c r="V7" s="169"/>
      <c r="W7" s="169"/>
      <c r="X7" s="170" t="s">
        <v>132</v>
      </c>
      <c r="Y7" s="169"/>
    </row>
    <row r="8" spans="2:26">
      <c r="B8" s="63">
        <v>3</v>
      </c>
      <c r="C8" s="59" t="s">
        <v>213</v>
      </c>
      <c r="D8" s="59" t="s">
        <v>216</v>
      </c>
      <c r="E8" s="59" t="s">
        <v>23</v>
      </c>
      <c r="F8" s="59" t="s">
        <v>46</v>
      </c>
      <c r="G8" s="59" t="s">
        <v>26</v>
      </c>
      <c r="H8" s="59" t="s">
        <v>67</v>
      </c>
      <c r="I8" s="59"/>
      <c r="J8" s="59"/>
      <c r="K8" s="221"/>
      <c r="L8" s="63"/>
      <c r="M8" s="59" t="s">
        <v>48</v>
      </c>
      <c r="N8" s="64"/>
      <c r="P8" s="220" t="s">
        <v>133</v>
      </c>
      <c r="T8" s="170" t="s">
        <v>66</v>
      </c>
      <c r="U8" s="169"/>
      <c r="V8" s="169"/>
      <c r="W8" s="169"/>
      <c r="X8" s="170" t="s">
        <v>133</v>
      </c>
      <c r="Y8" s="169"/>
    </row>
    <row r="9" spans="2:26">
      <c r="B9" s="63">
        <v>4</v>
      </c>
      <c r="C9" s="59" t="s">
        <v>218</v>
      </c>
      <c r="D9" s="59" t="s">
        <v>217</v>
      </c>
      <c r="E9" s="59" t="s">
        <v>60</v>
      </c>
      <c r="F9" s="59" t="s">
        <v>48</v>
      </c>
      <c r="G9" s="59" t="s">
        <v>219</v>
      </c>
      <c r="H9" s="59" t="s">
        <v>67</v>
      </c>
      <c r="I9" s="59"/>
      <c r="J9" s="59"/>
      <c r="K9" s="221"/>
      <c r="L9" s="63"/>
      <c r="M9" s="59" t="s">
        <v>49</v>
      </c>
      <c r="N9" s="64"/>
      <c r="P9" s="220" t="s">
        <v>134</v>
      </c>
      <c r="T9" s="170" t="s">
        <v>67</v>
      </c>
      <c r="U9" s="169"/>
      <c r="V9" s="169"/>
      <c r="W9" s="169"/>
      <c r="X9" s="170" t="s">
        <v>134</v>
      </c>
      <c r="Y9" s="169"/>
    </row>
    <row r="10" spans="2:26">
      <c r="B10" s="63"/>
      <c r="C10" s="59"/>
      <c r="D10" s="59"/>
      <c r="E10" s="59"/>
      <c r="F10" s="59"/>
      <c r="G10" s="59"/>
      <c r="H10" s="59"/>
      <c r="I10" s="59"/>
      <c r="J10" s="59"/>
      <c r="K10" s="221"/>
      <c r="L10" s="63"/>
      <c r="M10" s="59"/>
      <c r="N10" s="64"/>
      <c r="P10" s="220" t="s">
        <v>135</v>
      </c>
      <c r="T10" s="170" t="s">
        <v>73</v>
      </c>
      <c r="U10" s="169"/>
      <c r="V10" s="169"/>
      <c r="W10" s="169"/>
      <c r="X10" s="170" t="s">
        <v>135</v>
      </c>
      <c r="Y10" s="169"/>
    </row>
    <row r="11" spans="2:26">
      <c r="B11" s="63"/>
      <c r="C11" s="59"/>
      <c r="D11" s="59"/>
      <c r="E11" s="59"/>
      <c r="F11" s="59"/>
      <c r="G11" s="59"/>
      <c r="H11" s="59"/>
      <c r="I11" s="59"/>
      <c r="J11" s="59"/>
      <c r="K11" s="221"/>
      <c r="L11" s="63"/>
      <c r="M11" s="59"/>
      <c r="N11" s="64"/>
      <c r="P11" s="220" t="s">
        <v>136</v>
      </c>
      <c r="T11" s="170" t="s">
        <v>74</v>
      </c>
      <c r="U11" s="169"/>
      <c r="V11" s="169"/>
      <c r="W11" s="169"/>
      <c r="X11" s="170" t="s">
        <v>136</v>
      </c>
      <c r="Y11" s="169"/>
    </row>
    <row r="12" spans="2:26">
      <c r="B12" s="63"/>
      <c r="C12" s="59"/>
      <c r="D12" s="59"/>
      <c r="E12" s="59"/>
      <c r="F12" s="59"/>
      <c r="G12" s="59"/>
      <c r="H12" s="59"/>
      <c r="I12" s="59"/>
      <c r="J12" s="59"/>
      <c r="K12" s="221"/>
      <c r="L12" s="63"/>
      <c r="M12" s="59"/>
      <c r="N12" s="64"/>
      <c r="P12" s="220" t="s">
        <v>138</v>
      </c>
      <c r="T12" s="170" t="s">
        <v>137</v>
      </c>
      <c r="U12" s="169"/>
      <c r="V12" s="169"/>
      <c r="W12" s="169"/>
      <c r="X12" s="170" t="s">
        <v>138</v>
      </c>
      <c r="Y12" s="169"/>
    </row>
    <row r="13" spans="2:26">
      <c r="B13" s="63"/>
      <c r="C13" s="59"/>
      <c r="D13" s="59"/>
      <c r="E13" s="59"/>
      <c r="F13" s="59"/>
      <c r="G13" s="59"/>
      <c r="H13" s="59"/>
      <c r="I13" s="59"/>
      <c r="J13" s="59"/>
      <c r="K13" s="221"/>
      <c r="L13" s="63"/>
      <c r="M13" s="59"/>
      <c r="N13" s="64"/>
      <c r="P13" s="220" t="s">
        <v>140</v>
      </c>
      <c r="T13" s="170" t="s">
        <v>139</v>
      </c>
      <c r="U13" s="169"/>
      <c r="V13" s="169"/>
      <c r="W13" s="169"/>
      <c r="X13" s="170" t="s">
        <v>140</v>
      </c>
      <c r="Y13" s="169"/>
    </row>
    <row r="14" spans="2:26">
      <c r="B14" s="63"/>
      <c r="C14" s="59"/>
      <c r="D14" s="59"/>
      <c r="E14" s="59"/>
      <c r="F14" s="59"/>
      <c r="G14" s="59"/>
      <c r="H14" s="59"/>
      <c r="I14" s="59"/>
      <c r="J14" s="59"/>
      <c r="K14" s="221"/>
      <c r="L14" s="63"/>
      <c r="M14" s="59"/>
      <c r="N14" s="64"/>
      <c r="T14" s="170" t="s">
        <v>68</v>
      </c>
      <c r="U14" s="169"/>
      <c r="V14" s="169"/>
      <c r="W14" s="169"/>
      <c r="X14" s="169"/>
      <c r="Y14" s="169"/>
    </row>
    <row r="15" spans="2:26">
      <c r="B15" s="63"/>
      <c r="C15" s="59"/>
      <c r="D15" s="59"/>
      <c r="E15" s="59"/>
      <c r="F15" s="59"/>
      <c r="G15" s="59"/>
      <c r="H15" s="59"/>
      <c r="I15" s="59"/>
      <c r="J15" s="59"/>
      <c r="K15" s="221"/>
      <c r="L15" s="63"/>
      <c r="M15" s="59"/>
      <c r="N15" s="64"/>
      <c r="T15" s="171" t="s">
        <v>141</v>
      </c>
      <c r="U15" s="169"/>
      <c r="V15" s="169"/>
      <c r="W15" s="169"/>
      <c r="X15" s="169"/>
      <c r="Y15" s="169"/>
    </row>
    <row r="16" spans="2:26">
      <c r="B16" s="63"/>
      <c r="C16" s="59"/>
      <c r="D16" s="59"/>
      <c r="E16" s="59"/>
      <c r="F16" s="59"/>
      <c r="G16" s="59"/>
      <c r="H16" s="59"/>
      <c r="I16" s="59"/>
      <c r="J16" s="59"/>
      <c r="K16" s="221"/>
      <c r="L16" s="63"/>
      <c r="M16" s="59"/>
      <c r="N16" s="64"/>
      <c r="T16" s="171" t="s">
        <v>142</v>
      </c>
      <c r="U16" s="169"/>
      <c r="V16" s="169"/>
      <c r="W16" s="169"/>
      <c r="X16" s="169"/>
      <c r="Y16" s="169"/>
    </row>
    <row r="17" spans="2:25">
      <c r="B17" s="63"/>
      <c r="C17" s="59"/>
      <c r="D17" s="59"/>
      <c r="E17" s="59"/>
      <c r="F17" s="59"/>
      <c r="G17" s="59"/>
      <c r="H17" s="59"/>
      <c r="I17" s="59"/>
      <c r="J17" s="59"/>
      <c r="K17" s="221"/>
      <c r="L17" s="63"/>
      <c r="M17" s="59"/>
      <c r="N17" s="64"/>
      <c r="T17" s="171" t="s">
        <v>143</v>
      </c>
      <c r="U17" s="169"/>
      <c r="V17" s="169"/>
      <c r="W17" s="169"/>
      <c r="X17" s="169"/>
      <c r="Y17" s="169"/>
    </row>
    <row r="18" spans="2:25">
      <c r="B18" s="63"/>
      <c r="C18" s="59"/>
      <c r="D18" s="59"/>
      <c r="E18" s="59"/>
      <c r="F18" s="59"/>
      <c r="G18" s="59"/>
      <c r="H18" s="59"/>
      <c r="I18" s="59"/>
      <c r="J18" s="59"/>
      <c r="K18" s="221"/>
      <c r="L18" s="63"/>
      <c r="M18" s="59"/>
      <c r="N18" s="64"/>
      <c r="T18" s="171" t="s">
        <v>144</v>
      </c>
      <c r="U18" s="169"/>
      <c r="V18" s="169"/>
      <c r="W18" s="169"/>
      <c r="X18" s="169"/>
      <c r="Y18" s="169"/>
    </row>
    <row r="19" spans="2:25">
      <c r="B19" s="63"/>
      <c r="C19" s="59"/>
      <c r="D19" s="59"/>
      <c r="E19" s="59"/>
      <c r="F19" s="59"/>
      <c r="G19" s="59"/>
      <c r="H19" s="59"/>
      <c r="I19" s="59"/>
      <c r="J19" s="59"/>
      <c r="K19" s="221"/>
      <c r="L19" s="63"/>
      <c r="M19" s="59"/>
      <c r="N19" s="64"/>
      <c r="T19" s="171" t="s">
        <v>145</v>
      </c>
      <c r="U19" s="169"/>
      <c r="V19" s="169"/>
      <c r="W19" s="169"/>
      <c r="X19" s="169"/>
      <c r="Y19" s="169"/>
    </row>
    <row r="20" spans="2:25">
      <c r="B20" s="63"/>
      <c r="C20" s="59"/>
      <c r="D20" s="59"/>
      <c r="E20" s="59"/>
      <c r="F20" s="59"/>
      <c r="G20" s="59"/>
      <c r="H20" s="59"/>
      <c r="I20" s="59"/>
      <c r="J20" s="59"/>
      <c r="K20" s="221"/>
      <c r="L20" s="63"/>
      <c r="M20" s="59"/>
      <c r="N20" s="64"/>
      <c r="T20" s="171" t="s">
        <v>146</v>
      </c>
      <c r="U20" s="169"/>
      <c r="V20" s="169"/>
      <c r="W20" s="169"/>
      <c r="X20" s="169"/>
      <c r="Y20" s="169"/>
    </row>
    <row r="21" spans="2:25">
      <c r="B21" s="63"/>
      <c r="C21" s="59"/>
      <c r="D21" s="59"/>
      <c r="E21" s="59"/>
      <c r="F21" s="59"/>
      <c r="G21" s="59"/>
      <c r="H21" s="59"/>
      <c r="I21" s="59"/>
      <c r="J21" s="59"/>
      <c r="K21" s="221"/>
      <c r="L21" s="63"/>
      <c r="M21" s="59"/>
      <c r="N21" s="64"/>
      <c r="T21" s="171" t="s">
        <v>147</v>
      </c>
      <c r="U21" s="169"/>
      <c r="V21" s="169"/>
      <c r="W21" s="169"/>
      <c r="X21" s="169"/>
      <c r="Y21" s="169"/>
    </row>
    <row r="22" spans="2:25">
      <c r="B22" s="63"/>
      <c r="C22" s="59"/>
      <c r="D22" s="59"/>
      <c r="E22" s="59"/>
      <c r="F22" s="59"/>
      <c r="G22" s="59"/>
      <c r="H22" s="59"/>
      <c r="I22" s="59"/>
      <c r="J22" s="59"/>
      <c r="K22" s="221"/>
      <c r="L22" s="63"/>
      <c r="M22" s="59"/>
      <c r="N22" s="64"/>
      <c r="T22" s="171" t="s">
        <v>148</v>
      </c>
      <c r="U22" s="169"/>
      <c r="V22" s="169"/>
      <c r="W22" s="169"/>
      <c r="X22" s="169"/>
      <c r="Y22" s="169"/>
    </row>
    <row r="23" spans="2:25">
      <c r="B23" s="63"/>
      <c r="C23" s="59"/>
      <c r="D23" s="59"/>
      <c r="E23" s="59"/>
      <c r="F23" s="59"/>
      <c r="G23" s="59"/>
      <c r="H23" s="59"/>
      <c r="I23" s="59"/>
      <c r="J23" s="59"/>
      <c r="K23" s="221"/>
      <c r="L23" s="63"/>
      <c r="M23" s="59"/>
      <c r="N23" s="64"/>
      <c r="T23" s="171" t="s">
        <v>149</v>
      </c>
      <c r="U23" s="169"/>
      <c r="V23" s="169"/>
      <c r="W23" s="169"/>
      <c r="X23" s="169"/>
      <c r="Y23" s="169"/>
    </row>
    <row r="24" spans="2:25">
      <c r="B24" s="63"/>
      <c r="C24" s="59"/>
      <c r="D24" s="59"/>
      <c r="E24" s="59"/>
      <c r="F24" s="59"/>
      <c r="G24" s="59"/>
      <c r="H24" s="59"/>
      <c r="I24" s="59"/>
      <c r="J24" s="59"/>
      <c r="K24" s="221"/>
      <c r="L24" s="63"/>
      <c r="M24" s="59"/>
      <c r="N24" s="64"/>
      <c r="T24" s="171" t="s">
        <v>150</v>
      </c>
      <c r="U24" s="169"/>
      <c r="V24" s="169"/>
      <c r="W24" s="169"/>
      <c r="X24" s="169"/>
      <c r="Y24" s="169"/>
    </row>
    <row r="25" spans="2:25">
      <c r="B25" s="63"/>
      <c r="C25" s="59"/>
      <c r="D25" s="59"/>
      <c r="E25" s="59"/>
      <c r="F25" s="59"/>
      <c r="G25" s="59"/>
      <c r="H25" s="59"/>
      <c r="I25" s="59"/>
      <c r="J25" s="59"/>
      <c r="K25" s="221"/>
      <c r="L25" s="63"/>
      <c r="M25" s="59"/>
      <c r="N25" s="64"/>
      <c r="T25" s="171" t="s">
        <v>151</v>
      </c>
      <c r="U25" s="169"/>
      <c r="V25" s="169"/>
      <c r="W25" s="169"/>
      <c r="X25" s="169"/>
      <c r="Y25" s="169"/>
    </row>
    <row r="26" spans="2:25">
      <c r="B26" s="63"/>
      <c r="C26" s="59"/>
      <c r="D26" s="59"/>
      <c r="E26" s="59"/>
      <c r="F26" s="59"/>
      <c r="G26" s="59"/>
      <c r="H26" s="59"/>
      <c r="I26" s="59"/>
      <c r="J26" s="59"/>
      <c r="K26" s="221"/>
      <c r="L26" s="63"/>
      <c r="M26" s="59"/>
      <c r="N26" s="64"/>
      <c r="T26" s="171" t="s">
        <v>152</v>
      </c>
      <c r="U26" s="169"/>
      <c r="V26" s="169"/>
      <c r="W26" s="169"/>
      <c r="X26" s="169"/>
      <c r="Y26" s="169"/>
    </row>
    <row r="27" spans="2:25">
      <c r="B27" s="63"/>
      <c r="C27" s="59"/>
      <c r="D27" s="59"/>
      <c r="E27" s="59"/>
      <c r="F27" s="59"/>
      <c r="G27" s="59"/>
      <c r="H27" s="59"/>
      <c r="I27" s="59"/>
      <c r="J27" s="59"/>
      <c r="K27" s="221"/>
      <c r="L27" s="63"/>
      <c r="M27" s="59"/>
      <c r="N27" s="64"/>
      <c r="T27" s="171" t="s">
        <v>153</v>
      </c>
      <c r="U27" s="169"/>
      <c r="V27" s="169"/>
      <c r="W27" s="169"/>
      <c r="X27" s="169"/>
      <c r="Y27" s="169"/>
    </row>
    <row r="28" spans="2:25">
      <c r="B28" s="63"/>
      <c r="C28" s="59"/>
      <c r="D28" s="59"/>
      <c r="E28" s="59"/>
      <c r="F28" s="59"/>
      <c r="G28" s="59"/>
      <c r="H28" s="59"/>
      <c r="I28" s="59"/>
      <c r="J28" s="59"/>
      <c r="K28" s="221"/>
      <c r="L28" s="63"/>
      <c r="M28" s="59"/>
      <c r="N28" s="64"/>
      <c r="T28" s="171" t="s">
        <v>154</v>
      </c>
      <c r="U28" s="169"/>
      <c r="V28" s="169"/>
      <c r="W28" s="169"/>
      <c r="X28" s="169"/>
      <c r="Y28" s="169"/>
    </row>
    <row r="29" spans="2:25">
      <c r="B29" s="63"/>
      <c r="C29" s="59"/>
      <c r="D29" s="59"/>
      <c r="E29" s="59"/>
      <c r="F29" s="59"/>
      <c r="G29" s="59"/>
      <c r="H29" s="59"/>
      <c r="I29" s="59"/>
      <c r="J29" s="59"/>
      <c r="K29" s="221"/>
      <c r="L29" s="63"/>
      <c r="M29" s="59"/>
      <c r="N29" s="64"/>
      <c r="T29" s="170" t="s">
        <v>155</v>
      </c>
      <c r="U29" s="169"/>
      <c r="V29" s="169"/>
      <c r="W29" s="169"/>
      <c r="X29" s="169"/>
      <c r="Y29" s="169"/>
    </row>
    <row r="30" spans="2:25">
      <c r="B30" s="63"/>
      <c r="C30" s="59"/>
      <c r="D30" s="59"/>
      <c r="E30" s="59"/>
      <c r="F30" s="59"/>
      <c r="G30" s="59"/>
      <c r="H30" s="59"/>
      <c r="I30" s="59"/>
      <c r="J30" s="59"/>
      <c r="K30" s="221"/>
      <c r="L30" s="63"/>
      <c r="M30" s="59"/>
      <c r="N30" s="64"/>
      <c r="T30" s="170" t="s">
        <v>156</v>
      </c>
      <c r="U30" s="169"/>
      <c r="V30" s="169"/>
      <c r="W30" s="169"/>
      <c r="X30" s="169"/>
      <c r="Y30" s="169"/>
    </row>
    <row r="31" spans="2:25">
      <c r="B31" s="63"/>
      <c r="C31" s="59"/>
      <c r="D31" s="59"/>
      <c r="E31" s="59"/>
      <c r="F31" s="59"/>
      <c r="G31" s="59"/>
      <c r="H31" s="59"/>
      <c r="I31" s="59"/>
      <c r="J31" s="59"/>
      <c r="K31" s="221"/>
      <c r="L31" s="63"/>
      <c r="M31" s="59"/>
      <c r="N31" s="64"/>
      <c r="T31" s="170" t="s">
        <v>157</v>
      </c>
      <c r="U31" s="169"/>
      <c r="V31" s="169"/>
      <c r="W31" s="169"/>
      <c r="X31" s="169"/>
      <c r="Y31" s="169"/>
    </row>
    <row r="32" spans="2:25">
      <c r="B32" s="63"/>
      <c r="C32" s="63"/>
      <c r="D32" s="63"/>
      <c r="E32" s="63"/>
      <c r="F32" s="63"/>
      <c r="G32" s="59"/>
      <c r="H32" s="59"/>
      <c r="I32" s="59"/>
      <c r="J32" s="59"/>
      <c r="K32" s="221"/>
      <c r="L32" s="63"/>
      <c r="M32" s="63"/>
      <c r="N32" s="64"/>
      <c r="T32" s="170" t="s">
        <v>158</v>
      </c>
      <c r="U32" s="169"/>
      <c r="V32" s="169"/>
      <c r="W32" s="169"/>
      <c r="X32" s="169"/>
      <c r="Y32" s="169"/>
    </row>
    <row r="33" spans="2:25">
      <c r="B33" s="63"/>
      <c r="C33" s="63"/>
      <c r="D33" s="63"/>
      <c r="E33" s="63"/>
      <c r="F33" s="63"/>
      <c r="G33" s="59"/>
      <c r="H33" s="59"/>
      <c r="I33" s="59"/>
      <c r="J33" s="59"/>
      <c r="K33" s="221"/>
      <c r="L33" s="63"/>
      <c r="M33" s="63"/>
      <c r="N33" s="64"/>
      <c r="T33" s="170" t="s">
        <v>159</v>
      </c>
      <c r="U33" s="169"/>
      <c r="V33" s="169"/>
      <c r="W33" s="169"/>
      <c r="X33" s="169"/>
      <c r="Y33" s="169"/>
    </row>
    <row r="34" spans="2:25">
      <c r="B34" s="63"/>
      <c r="C34" s="63"/>
      <c r="D34" s="63"/>
      <c r="E34" s="63"/>
      <c r="F34" s="63"/>
      <c r="G34" s="59"/>
      <c r="H34" s="59"/>
      <c r="I34" s="59"/>
      <c r="J34" s="59"/>
      <c r="K34" s="221"/>
      <c r="L34" s="63"/>
      <c r="M34" s="63"/>
      <c r="N34" s="64"/>
      <c r="T34" s="170" t="s">
        <v>160</v>
      </c>
      <c r="U34" s="169"/>
      <c r="V34" s="169"/>
      <c r="W34" s="169"/>
      <c r="X34" s="169"/>
      <c r="Y34" s="169"/>
    </row>
    <row r="35" spans="2:25">
      <c r="B35" s="63"/>
      <c r="C35" s="63"/>
      <c r="D35" s="63"/>
      <c r="E35" s="63"/>
      <c r="F35" s="63"/>
      <c r="G35" s="59"/>
      <c r="H35" s="59"/>
      <c r="I35" s="59"/>
      <c r="J35" s="59"/>
      <c r="K35" s="221"/>
      <c r="L35" s="63"/>
      <c r="M35" s="63"/>
      <c r="N35" s="64"/>
      <c r="T35" s="170" t="s">
        <v>161</v>
      </c>
      <c r="U35" s="169"/>
      <c r="V35" s="169"/>
      <c r="W35" s="169"/>
      <c r="X35" s="169"/>
      <c r="Y35" s="169"/>
    </row>
    <row r="36" spans="2:25">
      <c r="B36" s="63"/>
      <c r="C36" s="63"/>
      <c r="D36" s="63"/>
      <c r="E36" s="63"/>
      <c r="F36" s="63"/>
      <c r="G36" s="59"/>
      <c r="H36" s="59"/>
      <c r="I36" s="59"/>
      <c r="J36" s="59"/>
      <c r="K36" s="221"/>
      <c r="L36" s="63"/>
      <c r="M36" s="63"/>
      <c r="N36" s="64"/>
    </row>
    <row r="37" spans="2:25">
      <c r="B37" s="63"/>
      <c r="C37" s="63"/>
      <c r="D37" s="63"/>
      <c r="E37" s="63"/>
      <c r="F37" s="63"/>
      <c r="G37" s="59"/>
      <c r="H37" s="59"/>
      <c r="I37" s="59"/>
      <c r="J37" s="59"/>
      <c r="K37" s="221"/>
      <c r="L37" s="63"/>
      <c r="M37" s="63"/>
      <c r="N37" s="64"/>
    </row>
    <row r="38" spans="2:25">
      <c r="B38" s="63"/>
      <c r="C38" s="63"/>
      <c r="D38" s="63"/>
      <c r="E38" s="63"/>
      <c r="F38" s="63"/>
      <c r="G38" s="59"/>
      <c r="H38" s="59"/>
      <c r="I38" s="59"/>
      <c r="J38" s="59"/>
      <c r="K38" s="221"/>
      <c r="L38" s="63"/>
      <c r="M38" s="63"/>
      <c r="N38" s="64"/>
    </row>
    <row r="39" spans="2:25">
      <c r="B39" s="63"/>
      <c r="C39" s="63"/>
      <c r="D39" s="63"/>
      <c r="E39" s="63"/>
      <c r="F39" s="63"/>
      <c r="G39" s="59"/>
      <c r="H39" s="59"/>
      <c r="I39" s="59"/>
      <c r="J39" s="59"/>
      <c r="K39" s="221"/>
      <c r="L39" s="63"/>
      <c r="M39" s="63"/>
      <c r="N39" s="64"/>
    </row>
    <row r="40" spans="2:25">
      <c r="B40" s="63"/>
      <c r="C40" s="63"/>
      <c r="D40" s="63"/>
      <c r="E40" s="63"/>
      <c r="F40" s="63"/>
      <c r="G40" s="59"/>
      <c r="H40" s="59"/>
      <c r="I40" s="59"/>
      <c r="J40" s="59"/>
      <c r="K40" s="221"/>
      <c r="L40" s="63"/>
      <c r="M40" s="63"/>
      <c r="N40" s="64"/>
    </row>
    <row r="41" spans="2:25">
      <c r="B41" s="63"/>
      <c r="C41" s="63"/>
      <c r="D41" s="63"/>
      <c r="E41" s="63"/>
      <c r="F41" s="63"/>
      <c r="G41" s="59"/>
      <c r="H41" s="59"/>
      <c r="I41" s="59"/>
      <c r="J41" s="59"/>
      <c r="K41" s="221"/>
      <c r="L41" s="63"/>
      <c r="M41" s="63"/>
      <c r="N41" s="64"/>
    </row>
    <row r="42" spans="2:25">
      <c r="B42" s="63"/>
      <c r="C42" s="63"/>
      <c r="D42" s="63"/>
      <c r="E42" s="63"/>
      <c r="F42" s="63"/>
      <c r="G42" s="59"/>
      <c r="H42" s="59"/>
      <c r="I42" s="59"/>
      <c r="J42" s="59"/>
      <c r="K42" s="221"/>
      <c r="L42" s="63"/>
      <c r="M42" s="63"/>
      <c r="N42" s="64"/>
    </row>
    <row r="43" spans="2:25">
      <c r="B43" s="63"/>
      <c r="C43" s="63"/>
      <c r="D43" s="63"/>
      <c r="E43" s="63"/>
      <c r="F43" s="63"/>
      <c r="G43" s="59"/>
      <c r="H43" s="59"/>
      <c r="I43" s="59"/>
      <c r="J43" s="59"/>
      <c r="K43" s="221"/>
      <c r="L43" s="63"/>
      <c r="M43" s="63"/>
      <c r="N43" s="64"/>
    </row>
    <row r="44" spans="2:25">
      <c r="B44" s="63"/>
      <c r="C44" s="63"/>
      <c r="D44" s="63"/>
      <c r="E44" s="63"/>
      <c r="F44" s="63"/>
      <c r="G44" s="59"/>
      <c r="H44" s="59"/>
      <c r="I44" s="59"/>
      <c r="J44" s="59"/>
      <c r="K44" s="221"/>
      <c r="L44" s="63"/>
      <c r="M44" s="63"/>
      <c r="N44" s="64"/>
    </row>
    <row r="45" spans="2:25">
      <c r="B45" s="63"/>
      <c r="C45" s="63"/>
      <c r="D45" s="63"/>
      <c r="E45" s="63"/>
      <c r="F45" s="63"/>
      <c r="G45" s="59"/>
      <c r="H45" s="59"/>
      <c r="I45" s="59"/>
      <c r="J45" s="59"/>
      <c r="K45" s="221"/>
      <c r="L45" s="63"/>
      <c r="M45" s="63"/>
      <c r="N45" s="64"/>
    </row>
    <row r="46" spans="2:25">
      <c r="B46" s="63"/>
      <c r="C46" s="63"/>
      <c r="D46" s="63"/>
      <c r="E46" s="63"/>
      <c r="F46" s="63"/>
      <c r="G46" s="59"/>
      <c r="H46" s="59"/>
      <c r="I46" s="59"/>
      <c r="J46" s="59"/>
      <c r="K46" s="221"/>
      <c r="L46" s="63"/>
      <c r="M46" s="63"/>
      <c r="N46" s="64"/>
    </row>
    <row r="47" spans="2:25">
      <c r="B47" s="63"/>
      <c r="C47" s="63"/>
      <c r="D47" s="63"/>
      <c r="E47" s="63"/>
      <c r="F47" s="63"/>
      <c r="G47" s="59"/>
      <c r="H47" s="59"/>
      <c r="I47" s="59"/>
      <c r="J47" s="59"/>
      <c r="K47" s="221"/>
      <c r="L47" s="63"/>
      <c r="M47" s="63"/>
      <c r="N47" s="64"/>
    </row>
    <row r="48" spans="2:25">
      <c r="B48" s="63"/>
      <c r="C48" s="63"/>
      <c r="D48" s="63"/>
      <c r="E48" s="63"/>
      <c r="F48" s="63"/>
      <c r="G48" s="59"/>
      <c r="H48" s="59"/>
      <c r="I48" s="59"/>
      <c r="J48" s="59"/>
      <c r="K48" s="221"/>
      <c r="L48" s="63"/>
      <c r="M48" s="63"/>
      <c r="N48" s="64"/>
    </row>
    <row r="49" spans="2:14">
      <c r="B49" s="63"/>
      <c r="C49" s="63"/>
      <c r="D49" s="63"/>
      <c r="E49" s="63"/>
      <c r="F49" s="63"/>
      <c r="G49" s="59"/>
      <c r="H49" s="59"/>
      <c r="I49" s="59"/>
      <c r="J49" s="59"/>
      <c r="K49" s="221"/>
      <c r="L49" s="63"/>
      <c r="M49" s="63"/>
      <c r="N49" s="64"/>
    </row>
    <row r="50" spans="2:14">
      <c r="B50" s="63"/>
      <c r="C50" s="63"/>
      <c r="D50" s="63"/>
      <c r="E50" s="63"/>
      <c r="F50" s="63"/>
      <c r="G50" s="59"/>
      <c r="H50" s="59"/>
      <c r="I50" s="59"/>
      <c r="J50" s="59"/>
      <c r="K50" s="221"/>
      <c r="L50" s="63"/>
      <c r="M50" s="63"/>
      <c r="N50" s="64"/>
    </row>
    <row r="51" spans="2:14">
      <c r="B51" s="63"/>
      <c r="C51" s="63"/>
      <c r="D51" s="63"/>
      <c r="E51" s="63"/>
      <c r="F51" s="63"/>
      <c r="G51" s="59"/>
      <c r="H51" s="59"/>
      <c r="I51" s="59"/>
      <c r="J51" s="59"/>
      <c r="K51" s="221"/>
      <c r="L51" s="63"/>
      <c r="M51" s="63"/>
      <c r="N51" s="64"/>
    </row>
    <row r="52" spans="2:14">
      <c r="B52" s="63"/>
      <c r="C52" s="63"/>
      <c r="D52" s="63"/>
      <c r="E52" s="63"/>
      <c r="F52" s="63"/>
      <c r="G52" s="59"/>
      <c r="H52" s="59"/>
      <c r="I52" s="59"/>
      <c r="J52" s="59"/>
      <c r="K52" s="221"/>
      <c r="L52" s="63"/>
      <c r="M52" s="63"/>
      <c r="N52" s="64"/>
    </row>
    <row r="53" spans="2:14">
      <c r="B53" s="63"/>
      <c r="C53" s="63"/>
      <c r="D53" s="63"/>
      <c r="E53" s="63"/>
      <c r="F53" s="63"/>
      <c r="G53" s="59"/>
      <c r="H53" s="59"/>
      <c r="I53" s="59"/>
      <c r="J53" s="59"/>
      <c r="K53" s="221"/>
      <c r="L53" s="63"/>
      <c r="M53" s="63"/>
      <c r="N53" s="64"/>
    </row>
    <row r="54" spans="2:14">
      <c r="B54" s="63"/>
      <c r="C54" s="63"/>
      <c r="D54" s="63"/>
      <c r="E54" s="63"/>
      <c r="F54" s="63"/>
      <c r="G54" s="59"/>
      <c r="H54" s="59"/>
      <c r="I54" s="59"/>
      <c r="J54" s="59"/>
      <c r="K54" s="221"/>
      <c r="L54" s="63"/>
      <c r="M54" s="63"/>
      <c r="N54" s="64"/>
    </row>
    <row r="55" spans="2:14">
      <c r="B55" s="63"/>
      <c r="C55" s="63"/>
      <c r="D55" s="63"/>
      <c r="E55" s="63"/>
      <c r="F55" s="63"/>
      <c r="G55" s="59"/>
      <c r="H55" s="59"/>
      <c r="I55" s="59"/>
      <c r="J55" s="59"/>
      <c r="K55" s="221"/>
      <c r="L55" s="63"/>
      <c r="M55" s="63"/>
      <c r="N55" s="64"/>
    </row>
    <row r="56" spans="2:14">
      <c r="B56" s="63"/>
      <c r="C56" s="63"/>
      <c r="D56" s="63"/>
      <c r="E56" s="63"/>
      <c r="F56" s="63"/>
      <c r="G56" s="59"/>
      <c r="H56" s="59"/>
      <c r="I56" s="59"/>
      <c r="J56" s="59"/>
      <c r="K56" s="221"/>
      <c r="L56" s="63"/>
      <c r="M56" s="63"/>
      <c r="N56" s="64"/>
    </row>
    <row r="57" spans="2:14">
      <c r="B57" s="63"/>
      <c r="C57" s="63"/>
      <c r="D57" s="63"/>
      <c r="E57" s="63"/>
      <c r="F57" s="63"/>
      <c r="G57" s="59"/>
      <c r="H57" s="59"/>
      <c r="I57" s="59"/>
      <c r="J57" s="59"/>
      <c r="K57" s="221"/>
      <c r="L57" s="63"/>
      <c r="M57" s="63"/>
      <c r="N57" s="64"/>
    </row>
    <row r="58" spans="2:14">
      <c r="B58" s="63"/>
      <c r="C58" s="63"/>
      <c r="D58" s="63"/>
      <c r="E58" s="63"/>
      <c r="F58" s="63"/>
      <c r="G58" s="59"/>
      <c r="H58" s="59"/>
      <c r="I58" s="59"/>
      <c r="J58" s="59"/>
      <c r="K58" s="221"/>
      <c r="L58" s="63"/>
      <c r="M58" s="63"/>
      <c r="N58" s="64"/>
    </row>
    <row r="59" spans="2:14">
      <c r="B59" s="63"/>
      <c r="C59" s="63"/>
      <c r="D59" s="63"/>
      <c r="E59" s="63"/>
      <c r="F59" s="63"/>
      <c r="G59" s="59"/>
      <c r="H59" s="59"/>
      <c r="I59" s="59"/>
      <c r="J59" s="59"/>
      <c r="K59" s="221"/>
      <c r="L59" s="63"/>
      <c r="M59" s="63"/>
      <c r="N59" s="64"/>
    </row>
    <row r="60" spans="2:14">
      <c r="B60" s="63"/>
      <c r="C60" s="63"/>
      <c r="D60" s="63"/>
      <c r="E60" s="63"/>
      <c r="F60" s="63"/>
      <c r="G60" s="59"/>
      <c r="H60" s="59"/>
      <c r="I60" s="59"/>
      <c r="J60" s="59"/>
      <c r="K60" s="221"/>
      <c r="L60" s="63"/>
      <c r="M60" s="63"/>
      <c r="N60" s="64"/>
    </row>
    <row r="61" spans="2:14">
      <c r="B61" s="63"/>
      <c r="C61" s="63"/>
      <c r="D61" s="63"/>
      <c r="E61" s="63"/>
      <c r="F61" s="63"/>
      <c r="G61" s="59"/>
      <c r="H61" s="59"/>
      <c r="I61" s="59"/>
      <c r="J61" s="59"/>
      <c r="K61" s="221"/>
      <c r="L61" s="63"/>
      <c r="M61" s="63"/>
      <c r="N61" s="64"/>
    </row>
    <row r="62" spans="2:14">
      <c r="B62" s="63"/>
      <c r="C62" s="63"/>
      <c r="D62" s="63"/>
      <c r="E62" s="63"/>
      <c r="F62" s="63"/>
      <c r="G62" s="59"/>
      <c r="H62" s="59"/>
      <c r="I62" s="59"/>
      <c r="J62" s="59"/>
      <c r="K62" s="221"/>
      <c r="L62" s="63"/>
      <c r="M62" s="63"/>
      <c r="N62" s="64"/>
    </row>
    <row r="63" spans="2:14">
      <c r="B63" s="63"/>
      <c r="C63" s="63"/>
      <c r="D63" s="63"/>
      <c r="E63" s="63"/>
      <c r="F63" s="63"/>
      <c r="G63" s="59"/>
      <c r="H63" s="59"/>
      <c r="I63" s="59"/>
      <c r="J63" s="59"/>
      <c r="K63" s="221"/>
      <c r="L63" s="63"/>
      <c r="M63" s="63"/>
      <c r="N63" s="64"/>
    </row>
    <row r="64" spans="2:14">
      <c r="B64" s="63"/>
      <c r="C64" s="63"/>
      <c r="D64" s="63"/>
      <c r="E64" s="63"/>
      <c r="F64" s="63"/>
      <c r="G64" s="59"/>
      <c r="H64" s="59"/>
      <c r="I64" s="59"/>
      <c r="J64" s="59"/>
      <c r="K64" s="221"/>
      <c r="L64" s="63"/>
      <c r="M64" s="63"/>
      <c r="N64" s="64"/>
    </row>
    <row r="65" spans="2:14">
      <c r="B65" s="63"/>
      <c r="C65" s="63"/>
      <c r="D65" s="63"/>
      <c r="E65" s="63"/>
      <c r="F65" s="63"/>
      <c r="G65" s="59"/>
      <c r="H65" s="59"/>
      <c r="I65" s="59"/>
      <c r="J65" s="59"/>
      <c r="K65" s="221"/>
      <c r="L65" s="63"/>
      <c r="M65" s="63"/>
      <c r="N65" s="64"/>
    </row>
    <row r="66" spans="2:14">
      <c r="B66" s="63"/>
      <c r="C66" s="63"/>
      <c r="D66" s="63"/>
      <c r="E66" s="63"/>
      <c r="F66" s="63"/>
      <c r="G66" s="59"/>
      <c r="H66" s="59"/>
      <c r="I66" s="59"/>
      <c r="J66" s="59"/>
      <c r="K66" s="221"/>
      <c r="L66" s="63"/>
      <c r="M66" s="63"/>
      <c r="N66" s="64"/>
    </row>
    <row r="67" spans="2:14">
      <c r="B67" s="63"/>
      <c r="C67" s="63"/>
      <c r="D67" s="63"/>
      <c r="E67" s="63"/>
      <c r="F67" s="63"/>
      <c r="G67" s="59"/>
      <c r="H67" s="59"/>
      <c r="I67" s="59"/>
      <c r="J67" s="59"/>
      <c r="K67" s="221"/>
      <c r="L67" s="63"/>
      <c r="M67" s="63"/>
      <c r="N67" s="64"/>
    </row>
    <row r="68" spans="2:14">
      <c r="B68" s="63"/>
      <c r="C68" s="63"/>
      <c r="D68" s="63"/>
      <c r="E68" s="63"/>
      <c r="F68" s="63"/>
      <c r="G68" s="59"/>
      <c r="H68" s="59"/>
      <c r="I68" s="59"/>
      <c r="J68" s="59"/>
      <c r="K68" s="221"/>
      <c r="L68" s="63"/>
      <c r="M68" s="63"/>
      <c r="N68" s="64"/>
    </row>
    <row r="69" spans="2:14">
      <c r="B69" s="63"/>
      <c r="C69" s="63"/>
      <c r="D69" s="63"/>
      <c r="E69" s="63"/>
      <c r="F69" s="63"/>
      <c r="G69" s="59"/>
      <c r="H69" s="59"/>
      <c r="I69" s="59"/>
      <c r="J69" s="59"/>
      <c r="K69" s="221"/>
      <c r="L69" s="63"/>
      <c r="M69" s="63"/>
      <c r="N69" s="64"/>
    </row>
    <row r="70" spans="2:14">
      <c r="B70" s="63"/>
      <c r="C70" s="63"/>
      <c r="D70" s="63"/>
      <c r="E70" s="63"/>
      <c r="F70" s="63"/>
      <c r="G70" s="59"/>
      <c r="H70" s="59"/>
      <c r="I70" s="59"/>
      <c r="J70" s="59"/>
      <c r="K70" s="221"/>
      <c r="L70" s="63"/>
      <c r="M70" s="63"/>
      <c r="N70" s="64"/>
    </row>
    <row r="71" spans="2:14">
      <c r="B71" s="63"/>
      <c r="C71" s="63"/>
      <c r="D71" s="63"/>
      <c r="E71" s="63"/>
      <c r="F71" s="63"/>
      <c r="G71" s="59"/>
      <c r="H71" s="59"/>
      <c r="I71" s="59"/>
      <c r="J71" s="59"/>
      <c r="K71" s="221"/>
      <c r="L71" s="63"/>
      <c r="M71" s="63"/>
      <c r="N71" s="64"/>
    </row>
    <row r="72" spans="2:14">
      <c r="B72" s="63"/>
      <c r="C72" s="63"/>
      <c r="D72" s="63"/>
      <c r="E72" s="63"/>
      <c r="F72" s="63"/>
      <c r="G72" s="59"/>
      <c r="H72" s="59"/>
      <c r="I72" s="59"/>
      <c r="J72" s="59"/>
      <c r="K72" s="221"/>
      <c r="L72" s="63"/>
      <c r="M72" s="63"/>
      <c r="N72" s="64"/>
    </row>
    <row r="73" spans="2:14">
      <c r="B73" s="63"/>
      <c r="C73" s="63"/>
      <c r="D73" s="63"/>
      <c r="E73" s="63"/>
      <c r="F73" s="63"/>
      <c r="G73" s="59"/>
      <c r="H73" s="59"/>
      <c r="I73" s="59"/>
      <c r="J73" s="59"/>
      <c r="K73" s="221"/>
      <c r="L73" s="63"/>
      <c r="M73" s="63"/>
      <c r="N73" s="64"/>
    </row>
    <row r="74" spans="2:14">
      <c r="B74" s="63"/>
      <c r="C74" s="63"/>
      <c r="D74" s="63"/>
      <c r="E74" s="63"/>
      <c r="F74" s="63"/>
      <c r="G74" s="59"/>
      <c r="H74" s="59"/>
      <c r="I74" s="59"/>
      <c r="J74" s="59"/>
      <c r="K74" s="221"/>
      <c r="L74" s="63"/>
      <c r="M74" s="63"/>
      <c r="N74" s="64"/>
    </row>
    <row r="75" spans="2:14">
      <c r="B75" s="63"/>
      <c r="C75" s="63"/>
      <c r="D75" s="63"/>
      <c r="E75" s="63"/>
      <c r="F75" s="63"/>
      <c r="G75" s="59"/>
      <c r="H75" s="59"/>
      <c r="I75" s="59"/>
      <c r="J75" s="59"/>
      <c r="K75" s="221"/>
      <c r="L75" s="63"/>
      <c r="M75" s="63"/>
      <c r="N75" s="64"/>
    </row>
    <row r="76" spans="2:14">
      <c r="B76" s="63"/>
      <c r="C76" s="63"/>
      <c r="D76" s="63"/>
      <c r="E76" s="63"/>
      <c r="F76" s="63"/>
      <c r="G76" s="59"/>
      <c r="H76" s="59"/>
      <c r="I76" s="59"/>
      <c r="J76" s="59"/>
      <c r="K76" s="221"/>
      <c r="L76" s="63"/>
      <c r="M76" s="63"/>
      <c r="N76" s="64"/>
    </row>
    <row r="77" spans="2:14">
      <c r="B77" s="63"/>
      <c r="C77" s="63"/>
      <c r="D77" s="63"/>
      <c r="E77" s="63"/>
      <c r="F77" s="63"/>
      <c r="G77" s="59"/>
      <c r="H77" s="59"/>
      <c r="I77" s="59"/>
      <c r="J77" s="59"/>
      <c r="K77" s="221"/>
      <c r="L77" s="63"/>
      <c r="M77" s="63"/>
      <c r="N77" s="64"/>
    </row>
    <row r="78" spans="2:14">
      <c r="B78" s="63"/>
      <c r="C78" s="63"/>
      <c r="D78" s="63"/>
      <c r="E78" s="63"/>
      <c r="F78" s="63"/>
      <c r="G78" s="59"/>
      <c r="H78" s="59"/>
      <c r="I78" s="59"/>
      <c r="J78" s="59"/>
      <c r="K78" s="221"/>
      <c r="L78" s="63"/>
      <c r="M78" s="63"/>
      <c r="N78" s="64"/>
    </row>
    <row r="79" spans="2:14">
      <c r="B79" s="63"/>
      <c r="C79" s="63"/>
      <c r="D79" s="63"/>
      <c r="E79" s="63"/>
      <c r="F79" s="63"/>
      <c r="G79" s="59"/>
      <c r="H79" s="59"/>
      <c r="I79" s="59"/>
      <c r="J79" s="59"/>
      <c r="K79" s="221"/>
      <c r="L79" s="63"/>
      <c r="M79" s="63"/>
      <c r="N79" s="64"/>
    </row>
    <row r="80" spans="2:14">
      <c r="B80" s="63"/>
      <c r="C80" s="63"/>
      <c r="D80" s="63"/>
      <c r="E80" s="63"/>
      <c r="F80" s="63"/>
      <c r="G80" s="59"/>
      <c r="H80" s="59"/>
      <c r="I80" s="59"/>
      <c r="J80" s="59"/>
      <c r="K80" s="221"/>
      <c r="L80" s="63"/>
      <c r="M80" s="63"/>
      <c r="N80" s="64"/>
    </row>
    <row r="81" spans="2:14">
      <c r="B81" s="63"/>
      <c r="C81" s="63"/>
      <c r="D81" s="63"/>
      <c r="E81" s="63"/>
      <c r="F81" s="63"/>
      <c r="G81" s="59"/>
      <c r="H81" s="59"/>
      <c r="I81" s="59"/>
      <c r="J81" s="59"/>
      <c r="K81" s="221"/>
      <c r="L81" s="63"/>
      <c r="M81" s="63"/>
      <c r="N81" s="64"/>
    </row>
    <row r="82" spans="2:14">
      <c r="B82" s="63"/>
      <c r="C82" s="63"/>
      <c r="D82" s="63"/>
      <c r="E82" s="63"/>
      <c r="F82" s="63"/>
      <c r="G82" s="59"/>
      <c r="H82" s="59"/>
      <c r="I82" s="59"/>
      <c r="J82" s="59"/>
      <c r="K82" s="221"/>
      <c r="L82" s="63"/>
      <c r="M82" s="63"/>
      <c r="N82" s="64"/>
    </row>
    <row r="83" spans="2:14">
      <c r="B83" s="63"/>
      <c r="C83" s="63"/>
      <c r="D83" s="63"/>
      <c r="E83" s="63"/>
      <c r="F83" s="63"/>
      <c r="G83" s="59"/>
      <c r="H83" s="59"/>
      <c r="I83" s="59"/>
      <c r="J83" s="59"/>
      <c r="K83" s="221"/>
      <c r="L83" s="63"/>
      <c r="M83" s="63"/>
      <c r="N83" s="64"/>
    </row>
    <row r="84" spans="2:14">
      <c r="B84" s="63"/>
      <c r="C84" s="63"/>
      <c r="D84" s="63"/>
      <c r="E84" s="63"/>
      <c r="F84" s="63"/>
      <c r="G84" s="59"/>
      <c r="H84" s="59"/>
      <c r="I84" s="59"/>
      <c r="J84" s="59"/>
      <c r="K84" s="221"/>
      <c r="L84" s="63"/>
      <c r="M84" s="63"/>
      <c r="N84" s="64"/>
    </row>
    <row r="85" spans="2:14">
      <c r="B85" s="63"/>
      <c r="C85" s="63"/>
      <c r="D85" s="63"/>
      <c r="E85" s="63"/>
      <c r="F85" s="63"/>
      <c r="G85" s="59"/>
      <c r="H85" s="59"/>
      <c r="I85" s="59"/>
      <c r="J85" s="59"/>
      <c r="K85" s="221"/>
      <c r="L85" s="63"/>
      <c r="M85" s="63"/>
      <c r="N85" s="64"/>
    </row>
    <row r="86" spans="2:14">
      <c r="B86" s="63"/>
      <c r="C86" s="63"/>
      <c r="D86" s="63"/>
      <c r="E86" s="63"/>
      <c r="F86" s="63"/>
      <c r="G86" s="59"/>
      <c r="H86" s="59"/>
      <c r="I86" s="59"/>
      <c r="J86" s="59"/>
      <c r="K86" s="221"/>
      <c r="L86" s="63"/>
      <c r="M86" s="63"/>
      <c r="N86" s="64"/>
    </row>
    <row r="87" spans="2:14">
      <c r="B87" s="63"/>
      <c r="C87" s="63"/>
      <c r="D87" s="63"/>
      <c r="E87" s="63"/>
      <c r="F87" s="63"/>
      <c r="G87" s="59"/>
      <c r="H87" s="59"/>
      <c r="I87" s="59"/>
      <c r="J87" s="59"/>
      <c r="K87" s="221"/>
      <c r="L87" s="63"/>
      <c r="M87" s="63"/>
      <c r="N87" s="64"/>
    </row>
    <row r="88" spans="2:14">
      <c r="B88" s="63"/>
      <c r="C88" s="63"/>
      <c r="D88" s="63"/>
      <c r="E88" s="63"/>
      <c r="F88" s="63"/>
      <c r="G88" s="59"/>
      <c r="H88" s="59"/>
      <c r="I88" s="59"/>
      <c r="J88" s="59"/>
      <c r="K88" s="221"/>
      <c r="L88" s="63"/>
      <c r="M88" s="63"/>
      <c r="N88" s="64"/>
    </row>
    <row r="89" spans="2:14">
      <c r="B89" s="63"/>
      <c r="C89" s="63"/>
      <c r="D89" s="63"/>
      <c r="E89" s="63"/>
      <c r="F89" s="63"/>
      <c r="G89" s="59"/>
      <c r="H89" s="59"/>
      <c r="I89" s="59"/>
      <c r="J89" s="59"/>
      <c r="K89" s="221"/>
      <c r="L89" s="63"/>
      <c r="M89" s="63"/>
      <c r="N89" s="64"/>
    </row>
    <row r="90" spans="2:14">
      <c r="B90" s="63"/>
      <c r="C90" s="63"/>
      <c r="D90" s="63"/>
      <c r="E90" s="63"/>
      <c r="F90" s="63"/>
      <c r="G90" s="59"/>
      <c r="H90" s="59"/>
      <c r="I90" s="59"/>
      <c r="J90" s="59"/>
      <c r="K90" s="221"/>
      <c r="L90" s="63"/>
      <c r="M90" s="63"/>
      <c r="N90" s="64"/>
    </row>
    <row r="91" spans="2:14">
      <c r="B91" s="63"/>
      <c r="C91" s="63"/>
      <c r="D91" s="63"/>
      <c r="E91" s="63"/>
      <c r="F91" s="63"/>
      <c r="G91" s="59"/>
      <c r="H91" s="59"/>
      <c r="I91" s="59"/>
      <c r="J91" s="59"/>
      <c r="K91" s="221"/>
      <c r="L91" s="63"/>
      <c r="M91" s="63"/>
      <c r="N91" s="64"/>
    </row>
    <row r="92" spans="2:14">
      <c r="B92" s="63"/>
      <c r="C92" s="63"/>
      <c r="D92" s="63"/>
      <c r="E92" s="63"/>
      <c r="F92" s="63"/>
      <c r="G92" s="59"/>
      <c r="H92" s="59"/>
      <c r="I92" s="59"/>
      <c r="J92" s="59"/>
      <c r="K92" s="221"/>
      <c r="L92" s="63"/>
      <c r="M92" s="63"/>
      <c r="N92" s="64"/>
    </row>
    <row r="93" spans="2:14">
      <c r="B93" s="63"/>
      <c r="C93" s="63"/>
      <c r="D93" s="63"/>
      <c r="E93" s="63"/>
      <c r="F93" s="63"/>
      <c r="G93" s="59"/>
      <c r="H93" s="59"/>
      <c r="I93" s="59"/>
      <c r="J93" s="59"/>
      <c r="K93" s="221"/>
      <c r="L93" s="63"/>
      <c r="M93" s="63"/>
      <c r="N93" s="64"/>
    </row>
    <row r="94" spans="2:14">
      <c r="B94" s="63"/>
      <c r="C94" s="63"/>
      <c r="D94" s="63"/>
      <c r="E94" s="63"/>
      <c r="F94" s="63"/>
      <c r="G94" s="59"/>
      <c r="H94" s="59"/>
      <c r="I94" s="59"/>
      <c r="J94" s="59"/>
      <c r="K94" s="221"/>
      <c r="L94" s="63"/>
      <c r="M94" s="63"/>
      <c r="N94" s="64"/>
    </row>
    <row r="95" spans="2:14">
      <c r="B95" s="63"/>
      <c r="C95" s="63"/>
      <c r="D95" s="63"/>
      <c r="E95" s="63"/>
      <c r="F95" s="63"/>
      <c r="G95" s="59"/>
      <c r="H95" s="59"/>
      <c r="I95" s="59"/>
      <c r="J95" s="59"/>
      <c r="K95" s="221"/>
      <c r="L95" s="63"/>
      <c r="M95" s="63"/>
      <c r="N95" s="64"/>
    </row>
    <row r="96" spans="2:14">
      <c r="B96" s="63"/>
      <c r="C96" s="63"/>
      <c r="D96" s="63"/>
      <c r="E96" s="63"/>
      <c r="F96" s="63"/>
      <c r="G96" s="59"/>
      <c r="H96" s="59"/>
      <c r="I96" s="59"/>
      <c r="J96" s="59"/>
      <c r="K96" s="221"/>
      <c r="L96" s="63"/>
      <c r="M96" s="63"/>
      <c r="N96" s="64"/>
    </row>
    <row r="97" spans="2:14">
      <c r="B97" s="63"/>
      <c r="C97" s="63"/>
      <c r="D97" s="63"/>
      <c r="E97" s="63"/>
      <c r="F97" s="63"/>
      <c r="G97" s="59"/>
      <c r="H97" s="59"/>
      <c r="I97" s="59"/>
      <c r="J97" s="59"/>
      <c r="K97" s="221"/>
      <c r="L97" s="63"/>
      <c r="M97" s="63"/>
      <c r="N97" s="64"/>
    </row>
    <row r="98" spans="2:14">
      <c r="B98" s="63"/>
      <c r="C98" s="63"/>
      <c r="D98" s="63"/>
      <c r="E98" s="63"/>
      <c r="F98" s="63"/>
      <c r="G98" s="59"/>
      <c r="H98" s="59"/>
      <c r="I98" s="59"/>
      <c r="J98" s="59"/>
      <c r="K98" s="221"/>
      <c r="L98" s="63"/>
      <c r="M98" s="63"/>
      <c r="N98" s="64"/>
    </row>
    <row r="99" spans="2:14">
      <c r="B99" s="63"/>
      <c r="C99" s="63"/>
      <c r="D99" s="63"/>
      <c r="E99" s="63"/>
      <c r="F99" s="63"/>
      <c r="G99" s="59"/>
      <c r="H99" s="59"/>
      <c r="I99" s="59"/>
      <c r="J99" s="59"/>
      <c r="K99" s="221"/>
      <c r="L99" s="63"/>
      <c r="M99" s="63"/>
      <c r="N99" s="64"/>
    </row>
    <row r="100" spans="2:14">
      <c r="B100" s="63"/>
      <c r="C100" s="63"/>
      <c r="D100" s="63"/>
      <c r="E100" s="63"/>
      <c r="F100" s="63"/>
      <c r="G100" s="59"/>
      <c r="H100" s="59"/>
      <c r="I100" s="59"/>
      <c r="J100" s="59"/>
      <c r="K100" s="221"/>
      <c r="L100" s="63"/>
      <c r="M100" s="63"/>
      <c r="N100" s="64"/>
    </row>
    <row r="101" spans="2:14">
      <c r="B101" s="63"/>
      <c r="C101" s="63"/>
      <c r="D101" s="63"/>
      <c r="E101" s="63"/>
      <c r="F101" s="63"/>
      <c r="G101" s="59"/>
      <c r="H101" s="59"/>
      <c r="I101" s="59"/>
      <c r="J101" s="59"/>
      <c r="K101" s="221"/>
      <c r="L101" s="63"/>
      <c r="M101" s="63"/>
      <c r="N101" s="64"/>
    </row>
    <row r="102" spans="2:14">
      <c r="B102" s="63"/>
      <c r="C102" s="63"/>
      <c r="D102" s="63"/>
      <c r="E102" s="63"/>
      <c r="F102" s="63"/>
      <c r="G102" s="59"/>
      <c r="H102" s="59"/>
      <c r="I102" s="59"/>
      <c r="J102" s="59"/>
      <c r="K102" s="221"/>
      <c r="L102" s="63"/>
      <c r="M102" s="63"/>
      <c r="N102" s="64"/>
    </row>
    <row r="103" spans="2:14">
      <c r="B103" s="63"/>
      <c r="C103" s="63"/>
      <c r="D103" s="63"/>
      <c r="E103" s="63"/>
      <c r="F103" s="63"/>
      <c r="G103" s="59"/>
      <c r="H103" s="59"/>
      <c r="I103" s="59"/>
      <c r="J103" s="59"/>
      <c r="K103" s="221"/>
      <c r="L103" s="63"/>
      <c r="M103" s="63"/>
      <c r="N103" s="64"/>
    </row>
    <row r="104" spans="2:14">
      <c r="B104" s="63"/>
      <c r="C104" s="63"/>
      <c r="D104" s="63"/>
      <c r="E104" s="63"/>
      <c r="F104" s="63"/>
      <c r="G104" s="59"/>
      <c r="H104" s="59"/>
      <c r="I104" s="59"/>
      <c r="J104" s="59"/>
      <c r="K104" s="221"/>
      <c r="L104" s="63"/>
      <c r="M104" s="63"/>
      <c r="N104" s="64"/>
    </row>
    <row r="105" spans="2:14">
      <c r="B105" s="63"/>
      <c r="C105" s="63"/>
      <c r="D105" s="63"/>
      <c r="E105" s="63"/>
      <c r="F105" s="63"/>
      <c r="G105" s="59"/>
      <c r="H105" s="59"/>
      <c r="I105" s="59"/>
      <c r="J105" s="59"/>
      <c r="K105" s="221"/>
      <c r="L105" s="63"/>
      <c r="M105" s="63"/>
      <c r="N105" s="64"/>
    </row>
    <row r="106" spans="2:14">
      <c r="B106" s="63"/>
      <c r="C106" s="63"/>
      <c r="D106" s="63"/>
      <c r="E106" s="63"/>
      <c r="F106" s="63"/>
      <c r="G106" s="59"/>
      <c r="H106" s="59"/>
      <c r="I106" s="59"/>
      <c r="J106" s="59"/>
      <c r="K106" s="221"/>
      <c r="L106" s="63"/>
      <c r="M106" s="63"/>
      <c r="N106" s="64"/>
    </row>
    <row r="107" spans="2:14">
      <c r="B107" s="63"/>
      <c r="C107" s="63"/>
      <c r="D107" s="63"/>
      <c r="E107" s="63"/>
      <c r="F107" s="63"/>
      <c r="G107" s="59"/>
      <c r="H107" s="59"/>
      <c r="I107" s="59"/>
      <c r="J107" s="59"/>
      <c r="K107" s="221"/>
      <c r="L107" s="63"/>
      <c r="M107" s="63"/>
      <c r="N107" s="64"/>
    </row>
    <row r="108" spans="2:14">
      <c r="B108" s="63"/>
      <c r="C108" s="63"/>
      <c r="D108" s="63"/>
      <c r="E108" s="63"/>
      <c r="F108" s="63"/>
      <c r="G108" s="59"/>
      <c r="H108" s="59"/>
      <c r="I108" s="59"/>
      <c r="J108" s="59"/>
      <c r="K108" s="221"/>
      <c r="L108" s="63"/>
      <c r="M108" s="63"/>
      <c r="N108" s="64"/>
    </row>
    <row r="109" spans="2:14">
      <c r="B109" s="63"/>
      <c r="C109" s="63"/>
      <c r="D109" s="63"/>
      <c r="E109" s="63"/>
      <c r="F109" s="63"/>
      <c r="G109" s="59"/>
      <c r="H109" s="59"/>
      <c r="I109" s="59"/>
      <c r="J109" s="59"/>
      <c r="K109" s="221"/>
      <c r="L109" s="63"/>
      <c r="M109" s="63"/>
      <c r="N109" s="64"/>
    </row>
    <row r="110" spans="2:14">
      <c r="B110" s="63"/>
      <c r="C110" s="63"/>
      <c r="D110" s="63"/>
      <c r="E110" s="63"/>
      <c r="F110" s="63"/>
      <c r="G110" s="59"/>
      <c r="H110" s="59"/>
      <c r="I110" s="59"/>
      <c r="J110" s="59"/>
      <c r="K110" s="221"/>
      <c r="L110" s="63"/>
      <c r="M110" s="63"/>
      <c r="N110" s="64"/>
    </row>
    <row r="111" spans="2:14">
      <c r="B111" s="63"/>
      <c r="C111" s="63"/>
      <c r="D111" s="63"/>
      <c r="E111" s="63"/>
      <c r="F111" s="63"/>
      <c r="G111" s="59"/>
      <c r="H111" s="59"/>
      <c r="I111" s="59"/>
      <c r="J111" s="59"/>
      <c r="K111" s="221"/>
      <c r="L111" s="63"/>
      <c r="M111" s="63"/>
      <c r="N111" s="64"/>
    </row>
    <row r="112" spans="2:14">
      <c r="B112" s="63"/>
      <c r="C112" s="63"/>
      <c r="D112" s="63"/>
      <c r="E112" s="63"/>
      <c r="F112" s="63"/>
      <c r="G112" s="59"/>
      <c r="H112" s="59"/>
      <c r="I112" s="59"/>
      <c r="J112" s="59"/>
      <c r="K112" s="221"/>
      <c r="L112" s="63"/>
      <c r="M112" s="63"/>
      <c r="N112" s="64"/>
    </row>
    <row r="113" spans="2:14">
      <c r="B113" s="63"/>
      <c r="C113" s="63"/>
      <c r="D113" s="63"/>
      <c r="E113" s="63"/>
      <c r="F113" s="63"/>
      <c r="G113" s="59"/>
      <c r="H113" s="59"/>
      <c r="I113" s="59"/>
      <c r="J113" s="59"/>
      <c r="K113" s="221"/>
      <c r="L113" s="63"/>
      <c r="M113" s="63"/>
      <c r="N113" s="64"/>
    </row>
    <row r="114" spans="2:14">
      <c r="B114" s="63"/>
      <c r="C114" s="63"/>
      <c r="D114" s="63"/>
      <c r="E114" s="63"/>
      <c r="F114" s="63"/>
      <c r="G114" s="59"/>
      <c r="H114" s="59"/>
      <c r="I114" s="59"/>
      <c r="J114" s="59"/>
      <c r="K114" s="221"/>
      <c r="L114" s="63"/>
      <c r="M114" s="63"/>
      <c r="N114" s="64"/>
    </row>
    <row r="115" spans="2:14">
      <c r="B115" s="63"/>
      <c r="C115" s="63"/>
      <c r="D115" s="63"/>
      <c r="E115" s="63"/>
      <c r="F115" s="63"/>
      <c r="G115" s="59"/>
      <c r="H115" s="59"/>
      <c r="I115" s="59"/>
      <c r="J115" s="59"/>
      <c r="K115" s="221"/>
      <c r="L115" s="63"/>
      <c r="M115" s="63"/>
      <c r="N115" s="64"/>
    </row>
    <row r="116" spans="2:14">
      <c r="B116" s="63"/>
      <c r="C116" s="63"/>
      <c r="D116" s="63"/>
      <c r="E116" s="63"/>
      <c r="F116" s="63"/>
      <c r="G116" s="59"/>
      <c r="H116" s="59"/>
      <c r="I116" s="59"/>
      <c r="J116" s="59"/>
      <c r="K116" s="221"/>
      <c r="L116" s="63"/>
      <c r="M116" s="63"/>
      <c r="N116" s="64"/>
    </row>
    <row r="117" spans="2:14">
      <c r="B117" s="63"/>
      <c r="C117" s="63"/>
      <c r="D117" s="63"/>
      <c r="E117" s="63"/>
      <c r="F117" s="63"/>
      <c r="G117" s="59"/>
      <c r="H117" s="59"/>
      <c r="I117" s="59"/>
      <c r="J117" s="59"/>
      <c r="K117" s="221"/>
      <c r="L117" s="63"/>
      <c r="M117" s="63"/>
      <c r="N117" s="64"/>
    </row>
    <row r="118" spans="2:14">
      <c r="B118" s="63"/>
      <c r="C118" s="63"/>
      <c r="D118" s="63"/>
      <c r="E118" s="63"/>
      <c r="F118" s="63"/>
      <c r="G118" s="59"/>
      <c r="H118" s="59"/>
      <c r="I118" s="59"/>
      <c r="J118" s="59"/>
      <c r="K118" s="221"/>
      <c r="L118" s="63"/>
      <c r="M118" s="63"/>
      <c r="N118" s="64"/>
    </row>
    <row r="119" spans="2:14">
      <c r="B119" s="63"/>
      <c r="C119" s="63"/>
      <c r="D119" s="63"/>
      <c r="E119" s="63"/>
      <c r="F119" s="63"/>
      <c r="G119" s="59"/>
      <c r="H119" s="59"/>
      <c r="I119" s="59"/>
      <c r="J119" s="59"/>
      <c r="K119" s="221"/>
      <c r="L119" s="63"/>
      <c r="M119" s="63"/>
      <c r="N119" s="64"/>
    </row>
    <row r="120" spans="2:14">
      <c r="B120" s="63"/>
      <c r="C120" s="63"/>
      <c r="D120" s="63"/>
      <c r="E120" s="63"/>
      <c r="F120" s="63"/>
      <c r="G120" s="59"/>
      <c r="H120" s="59"/>
      <c r="I120" s="59"/>
      <c r="J120" s="59"/>
      <c r="K120" s="221"/>
      <c r="L120" s="63"/>
      <c r="M120" s="63"/>
      <c r="N120" s="64"/>
    </row>
    <row r="121" spans="2:14">
      <c r="B121" s="63"/>
      <c r="C121" s="63"/>
      <c r="D121" s="63"/>
      <c r="E121" s="63"/>
      <c r="F121" s="63"/>
      <c r="G121" s="59"/>
      <c r="H121" s="59"/>
      <c r="I121" s="59"/>
      <c r="J121" s="59"/>
      <c r="K121" s="221"/>
      <c r="L121" s="63"/>
      <c r="M121" s="63"/>
      <c r="N121" s="64"/>
    </row>
    <row r="122" spans="2:14">
      <c r="B122" s="63"/>
      <c r="C122" s="63"/>
      <c r="D122" s="63"/>
      <c r="E122" s="63"/>
      <c r="F122" s="63"/>
      <c r="G122" s="59"/>
      <c r="H122" s="59"/>
      <c r="I122" s="59"/>
      <c r="J122" s="59"/>
      <c r="K122" s="221"/>
      <c r="L122" s="63"/>
      <c r="M122" s="63"/>
      <c r="N122" s="64"/>
    </row>
    <row r="123" spans="2:14">
      <c r="B123" s="63"/>
      <c r="C123" s="63"/>
      <c r="D123" s="63"/>
      <c r="E123" s="63"/>
      <c r="F123" s="63"/>
      <c r="G123" s="59"/>
      <c r="H123" s="59"/>
      <c r="I123" s="59"/>
      <c r="J123" s="59"/>
      <c r="K123" s="221"/>
      <c r="L123" s="63"/>
      <c r="M123" s="63"/>
      <c r="N123" s="64"/>
    </row>
    <row r="124" spans="2:14">
      <c r="B124" s="63"/>
      <c r="C124" s="63"/>
      <c r="D124" s="63"/>
      <c r="E124" s="63"/>
      <c r="F124" s="63"/>
      <c r="G124" s="59"/>
      <c r="H124" s="59"/>
      <c r="I124" s="59"/>
      <c r="J124" s="59"/>
      <c r="K124" s="221"/>
      <c r="L124" s="63"/>
      <c r="M124" s="63"/>
      <c r="N124" s="64"/>
    </row>
    <row r="125" spans="2:14">
      <c r="B125" s="63"/>
      <c r="C125" s="63"/>
      <c r="D125" s="63"/>
      <c r="E125" s="63"/>
      <c r="F125" s="63"/>
      <c r="G125" s="59"/>
      <c r="H125" s="59"/>
      <c r="I125" s="59"/>
      <c r="J125" s="59"/>
      <c r="K125" s="221"/>
      <c r="L125" s="63"/>
      <c r="M125" s="63"/>
      <c r="N125" s="64"/>
    </row>
    <row r="126" spans="2:14">
      <c r="B126" s="63"/>
      <c r="C126" s="63"/>
      <c r="D126" s="63"/>
      <c r="E126" s="63"/>
      <c r="F126" s="63"/>
      <c r="G126" s="59"/>
      <c r="H126" s="59"/>
      <c r="I126" s="59"/>
      <c r="J126" s="59"/>
      <c r="K126" s="221"/>
      <c r="L126" s="63"/>
      <c r="M126" s="63"/>
      <c r="N126" s="64"/>
    </row>
    <row r="127" spans="2:14">
      <c r="B127" s="63"/>
      <c r="C127" s="63"/>
      <c r="D127" s="63"/>
      <c r="E127" s="63"/>
      <c r="F127" s="63"/>
      <c r="G127" s="59"/>
      <c r="H127" s="59"/>
      <c r="I127" s="59"/>
      <c r="J127" s="59"/>
      <c r="K127" s="221"/>
      <c r="L127" s="63"/>
      <c r="M127" s="63"/>
      <c r="N127" s="64"/>
    </row>
    <row r="128" spans="2:14">
      <c r="B128" s="63"/>
      <c r="C128" s="63"/>
      <c r="D128" s="63"/>
      <c r="E128" s="63"/>
      <c r="F128" s="63"/>
      <c r="G128" s="59"/>
      <c r="H128" s="59"/>
      <c r="I128" s="59"/>
      <c r="J128" s="59"/>
      <c r="K128" s="221"/>
      <c r="L128" s="63"/>
      <c r="M128" s="63"/>
      <c r="N128" s="64"/>
    </row>
    <row r="129" spans="2:14">
      <c r="B129" s="63"/>
      <c r="C129" s="63"/>
      <c r="D129" s="63"/>
      <c r="E129" s="63"/>
      <c r="F129" s="63"/>
      <c r="G129" s="59"/>
      <c r="H129" s="59"/>
      <c r="I129" s="59"/>
      <c r="J129" s="59"/>
      <c r="K129" s="221"/>
      <c r="L129" s="63"/>
      <c r="M129" s="63"/>
      <c r="N129" s="64"/>
    </row>
    <row r="130" spans="2:14">
      <c r="B130" s="63"/>
      <c r="C130" s="63"/>
      <c r="D130" s="63"/>
      <c r="E130" s="63"/>
      <c r="F130" s="63"/>
      <c r="G130" s="59"/>
      <c r="H130" s="59"/>
      <c r="I130" s="59"/>
      <c r="J130" s="59"/>
      <c r="K130" s="221"/>
      <c r="L130" s="63"/>
      <c r="M130" s="63"/>
      <c r="N130" s="64"/>
    </row>
    <row r="131" spans="2:14">
      <c r="B131" s="63"/>
      <c r="C131" s="63"/>
      <c r="D131" s="63"/>
      <c r="E131" s="63"/>
      <c r="F131" s="63"/>
      <c r="G131" s="59"/>
      <c r="H131" s="59"/>
      <c r="I131" s="59"/>
      <c r="J131" s="59"/>
      <c r="K131" s="221"/>
      <c r="L131" s="63"/>
      <c r="M131" s="63"/>
      <c r="N131" s="64"/>
    </row>
    <row r="132" spans="2:14">
      <c r="B132" s="63"/>
      <c r="C132" s="63"/>
      <c r="D132" s="63"/>
      <c r="E132" s="63"/>
      <c r="F132" s="63"/>
      <c r="G132" s="59"/>
      <c r="H132" s="59"/>
      <c r="I132" s="59"/>
      <c r="J132" s="59"/>
      <c r="K132" s="221"/>
      <c r="L132" s="63"/>
      <c r="M132" s="63"/>
      <c r="N132" s="64"/>
    </row>
    <row r="133" spans="2:14">
      <c r="B133" s="63"/>
      <c r="C133" s="63"/>
      <c r="D133" s="63"/>
      <c r="E133" s="63"/>
      <c r="F133" s="63"/>
      <c r="G133" s="59"/>
      <c r="H133" s="59"/>
      <c r="I133" s="59"/>
      <c r="J133" s="59"/>
      <c r="K133" s="221"/>
      <c r="L133" s="63"/>
      <c r="M133" s="63"/>
      <c r="N133" s="64"/>
    </row>
    <row r="134" spans="2:14">
      <c r="B134" s="63"/>
      <c r="C134" s="63"/>
      <c r="D134" s="63"/>
      <c r="E134" s="63"/>
      <c r="F134" s="63"/>
      <c r="G134" s="59"/>
      <c r="H134" s="59"/>
      <c r="I134" s="59"/>
      <c r="J134" s="59"/>
      <c r="K134" s="221"/>
      <c r="L134" s="63"/>
      <c r="M134" s="63"/>
      <c r="N134" s="64"/>
    </row>
    <row r="135" spans="2:14">
      <c r="B135" s="63"/>
      <c r="C135" s="63"/>
      <c r="D135" s="63"/>
      <c r="E135" s="63"/>
      <c r="F135" s="63"/>
      <c r="G135" s="59"/>
      <c r="H135" s="59"/>
      <c r="I135" s="59"/>
      <c r="J135" s="59"/>
      <c r="K135" s="221"/>
      <c r="L135" s="63"/>
      <c r="M135" s="63"/>
      <c r="N135" s="64"/>
    </row>
    <row r="136" spans="2:14">
      <c r="B136" s="63"/>
      <c r="C136" s="63"/>
      <c r="D136" s="63"/>
      <c r="E136" s="63"/>
      <c r="F136" s="63"/>
      <c r="G136" s="59"/>
      <c r="H136" s="59"/>
      <c r="I136" s="59"/>
      <c r="J136" s="59"/>
      <c r="K136" s="221"/>
      <c r="L136" s="63"/>
      <c r="M136" s="63"/>
      <c r="N136" s="64"/>
    </row>
    <row r="137" spans="2:14">
      <c r="B137" s="63"/>
      <c r="C137" s="63"/>
      <c r="D137" s="63"/>
      <c r="E137" s="63"/>
      <c r="F137" s="63"/>
      <c r="G137" s="59"/>
      <c r="H137" s="59"/>
      <c r="I137" s="59"/>
      <c r="J137" s="59"/>
      <c r="K137" s="221"/>
      <c r="L137" s="63"/>
      <c r="M137" s="63"/>
      <c r="N137" s="64"/>
    </row>
    <row r="138" spans="2:14">
      <c r="B138" s="63"/>
      <c r="C138" s="63"/>
      <c r="D138" s="63"/>
      <c r="E138" s="63"/>
      <c r="F138" s="63"/>
      <c r="G138" s="59"/>
      <c r="H138" s="59"/>
      <c r="I138" s="59"/>
      <c r="J138" s="59"/>
      <c r="K138" s="221"/>
      <c r="L138" s="63"/>
      <c r="M138" s="63"/>
      <c r="N138" s="64"/>
    </row>
    <row r="139" spans="2:14">
      <c r="B139" s="63"/>
      <c r="C139" s="63"/>
      <c r="D139" s="63"/>
      <c r="E139" s="63"/>
      <c r="F139" s="63"/>
      <c r="G139" s="59"/>
      <c r="H139" s="59"/>
      <c r="I139" s="59"/>
      <c r="J139" s="59"/>
      <c r="K139" s="221"/>
      <c r="L139" s="63"/>
      <c r="M139" s="63"/>
      <c r="N139" s="64"/>
    </row>
    <row r="140" spans="2:14">
      <c r="B140" s="63"/>
      <c r="C140" s="63"/>
      <c r="D140" s="63"/>
      <c r="E140" s="63"/>
      <c r="F140" s="63"/>
      <c r="G140" s="59"/>
      <c r="H140" s="59"/>
      <c r="I140" s="59"/>
      <c r="J140" s="59"/>
      <c r="K140" s="221"/>
      <c r="L140" s="63"/>
      <c r="M140" s="63"/>
      <c r="N140" s="64"/>
    </row>
    <row r="141" spans="2:14">
      <c r="B141" s="63"/>
      <c r="C141" s="63"/>
      <c r="D141" s="63"/>
      <c r="E141" s="63"/>
      <c r="F141" s="63"/>
      <c r="G141" s="59"/>
      <c r="H141" s="59"/>
      <c r="I141" s="59"/>
      <c r="J141" s="59"/>
      <c r="K141" s="221"/>
      <c r="L141" s="63"/>
      <c r="M141" s="63"/>
      <c r="N141" s="64"/>
    </row>
    <row r="142" spans="2:14">
      <c r="B142" s="63"/>
      <c r="C142" s="63"/>
      <c r="D142" s="63"/>
      <c r="E142" s="63"/>
      <c r="F142" s="63"/>
      <c r="G142" s="59"/>
      <c r="H142" s="59"/>
      <c r="I142" s="59"/>
      <c r="J142" s="59"/>
      <c r="K142" s="221"/>
      <c r="L142" s="63"/>
      <c r="M142" s="63"/>
      <c r="N142" s="64"/>
    </row>
    <row r="143" spans="2:14">
      <c r="B143" s="63"/>
      <c r="C143" s="63"/>
      <c r="D143" s="63"/>
      <c r="E143" s="63"/>
      <c r="F143" s="63"/>
      <c r="G143" s="59"/>
      <c r="H143" s="59"/>
      <c r="I143" s="59"/>
      <c r="J143" s="59"/>
      <c r="K143" s="221"/>
      <c r="L143" s="63"/>
      <c r="M143" s="63"/>
      <c r="N143" s="64"/>
    </row>
    <row r="144" spans="2:14">
      <c r="B144" s="63"/>
      <c r="C144" s="63"/>
      <c r="D144" s="63"/>
      <c r="E144" s="63"/>
      <c r="F144" s="63"/>
      <c r="G144" s="59"/>
      <c r="H144" s="59"/>
      <c r="I144" s="59"/>
      <c r="J144" s="59"/>
      <c r="K144" s="221"/>
      <c r="L144" s="63"/>
      <c r="M144" s="63"/>
      <c r="N144" s="64"/>
    </row>
    <row r="145" spans="2:14">
      <c r="B145" s="63"/>
      <c r="C145" s="63"/>
      <c r="D145" s="63"/>
      <c r="E145" s="63"/>
      <c r="F145" s="63"/>
      <c r="G145" s="59"/>
      <c r="H145" s="59"/>
      <c r="I145" s="59"/>
      <c r="J145" s="59"/>
      <c r="K145" s="221"/>
      <c r="L145" s="63"/>
      <c r="M145" s="63"/>
      <c r="N145" s="64"/>
    </row>
    <row r="146" spans="2:14">
      <c r="B146" s="63"/>
      <c r="C146" s="63"/>
      <c r="D146" s="63"/>
      <c r="E146" s="63"/>
      <c r="F146" s="63"/>
      <c r="G146" s="59"/>
      <c r="H146" s="59"/>
      <c r="I146" s="59"/>
      <c r="J146" s="59"/>
      <c r="K146" s="221"/>
      <c r="L146" s="63"/>
      <c r="M146" s="63"/>
      <c r="N146" s="64"/>
    </row>
    <row r="147" spans="2:14">
      <c r="B147" s="63"/>
      <c r="C147" s="63"/>
      <c r="D147" s="63"/>
      <c r="E147" s="63"/>
      <c r="F147" s="63"/>
      <c r="G147" s="59"/>
      <c r="H147" s="59"/>
      <c r="I147" s="59"/>
      <c r="J147" s="59"/>
      <c r="K147" s="221"/>
      <c r="L147" s="63"/>
      <c r="M147" s="63"/>
      <c r="N147" s="64"/>
    </row>
    <row r="148" spans="2:14">
      <c r="B148" s="63"/>
      <c r="C148" s="63"/>
      <c r="D148" s="63"/>
      <c r="E148" s="63"/>
      <c r="F148" s="63"/>
      <c r="G148" s="59"/>
      <c r="H148" s="59"/>
      <c r="I148" s="59"/>
      <c r="J148" s="59"/>
      <c r="K148" s="221"/>
      <c r="L148" s="63"/>
      <c r="M148" s="63"/>
      <c r="N148" s="64"/>
    </row>
    <row r="149" spans="2:14">
      <c r="B149" s="63"/>
      <c r="C149" s="63"/>
      <c r="D149" s="63"/>
      <c r="E149" s="63"/>
      <c r="F149" s="63"/>
      <c r="G149" s="59"/>
      <c r="H149" s="59"/>
      <c r="I149" s="59"/>
      <c r="J149" s="59"/>
      <c r="K149" s="221"/>
      <c r="L149" s="63"/>
      <c r="M149" s="63"/>
      <c r="N149" s="64"/>
    </row>
    <row r="150" spans="2:14">
      <c r="B150" s="63"/>
      <c r="C150" s="63"/>
      <c r="D150" s="63"/>
      <c r="E150" s="63"/>
      <c r="F150" s="63"/>
      <c r="G150" s="59"/>
      <c r="H150" s="59"/>
      <c r="I150" s="59"/>
      <c r="J150" s="59"/>
      <c r="K150" s="221"/>
      <c r="L150" s="63"/>
      <c r="M150" s="63"/>
      <c r="N150" s="64"/>
    </row>
    <row r="151" spans="2:14">
      <c r="B151" s="63"/>
      <c r="C151" s="63"/>
      <c r="D151" s="63"/>
      <c r="E151" s="63"/>
      <c r="F151" s="63"/>
      <c r="G151" s="59"/>
      <c r="H151" s="59"/>
      <c r="I151" s="59"/>
      <c r="J151" s="59"/>
      <c r="K151" s="221"/>
      <c r="L151" s="63"/>
      <c r="M151" s="63"/>
      <c r="N151" s="64"/>
    </row>
    <row r="152" spans="2:14">
      <c r="B152" s="63"/>
      <c r="C152" s="63"/>
      <c r="D152" s="63"/>
      <c r="E152" s="63"/>
      <c r="F152" s="63"/>
      <c r="G152" s="59"/>
      <c r="H152" s="59"/>
      <c r="I152" s="59"/>
      <c r="J152" s="59"/>
      <c r="K152" s="221"/>
      <c r="L152" s="63"/>
      <c r="M152" s="63"/>
      <c r="N152" s="64"/>
    </row>
    <row r="153" spans="2:14">
      <c r="B153" s="63"/>
      <c r="C153" s="63"/>
      <c r="D153" s="63"/>
      <c r="E153" s="63"/>
      <c r="F153" s="63"/>
      <c r="G153" s="59"/>
      <c r="H153" s="59"/>
      <c r="I153" s="59"/>
      <c r="J153" s="59"/>
      <c r="K153" s="221"/>
      <c r="L153" s="63"/>
      <c r="M153" s="63"/>
      <c r="N153" s="64"/>
    </row>
    <row r="154" spans="2:14">
      <c r="B154" s="63"/>
      <c r="C154" s="63"/>
      <c r="D154" s="63"/>
      <c r="E154" s="63"/>
      <c r="F154" s="63"/>
      <c r="G154" s="59"/>
      <c r="H154" s="59"/>
      <c r="I154" s="59"/>
      <c r="J154" s="59"/>
      <c r="K154" s="221"/>
      <c r="L154" s="63"/>
      <c r="M154" s="63"/>
      <c r="N154" s="64"/>
    </row>
    <row r="155" spans="2:14">
      <c r="B155" s="63"/>
      <c r="C155" s="63"/>
      <c r="D155" s="63"/>
      <c r="E155" s="63"/>
      <c r="F155" s="63"/>
      <c r="G155" s="59"/>
      <c r="H155" s="59"/>
      <c r="I155" s="59"/>
      <c r="J155" s="59"/>
      <c r="K155" s="221"/>
      <c r="L155" s="63"/>
      <c r="M155" s="63"/>
      <c r="N155" s="64"/>
    </row>
    <row r="156" spans="2:14">
      <c r="B156" s="63"/>
      <c r="C156" s="63"/>
      <c r="D156" s="63"/>
      <c r="E156" s="63"/>
      <c r="F156" s="63"/>
      <c r="G156" s="59"/>
      <c r="H156" s="59"/>
      <c r="I156" s="59"/>
      <c r="J156" s="59"/>
      <c r="K156" s="221"/>
      <c r="L156" s="63"/>
      <c r="M156" s="63"/>
      <c r="N156" s="64"/>
    </row>
    <row r="157" spans="2:14">
      <c r="B157" s="63"/>
      <c r="C157" s="63"/>
      <c r="D157" s="63"/>
      <c r="E157" s="63"/>
      <c r="F157" s="63"/>
      <c r="G157" s="59"/>
      <c r="H157" s="59"/>
      <c r="I157" s="59"/>
      <c r="J157" s="59"/>
      <c r="K157" s="221"/>
      <c r="L157" s="63"/>
      <c r="M157" s="63"/>
      <c r="N157" s="64"/>
    </row>
    <row r="158" spans="2:14">
      <c r="B158" s="63"/>
      <c r="C158" s="63"/>
      <c r="D158" s="63"/>
      <c r="E158" s="63"/>
      <c r="F158" s="63"/>
      <c r="G158" s="59"/>
      <c r="H158" s="59"/>
      <c r="I158" s="59"/>
      <c r="J158" s="59"/>
      <c r="K158" s="221"/>
      <c r="L158" s="63"/>
      <c r="M158" s="63"/>
      <c r="N158" s="64"/>
    </row>
    <row r="159" spans="2:14">
      <c r="B159" s="63"/>
      <c r="C159" s="63"/>
      <c r="D159" s="63"/>
      <c r="E159" s="63"/>
      <c r="F159" s="63"/>
      <c r="G159" s="59"/>
      <c r="H159" s="59"/>
      <c r="I159" s="59"/>
      <c r="J159" s="59"/>
      <c r="K159" s="221"/>
      <c r="L159" s="63"/>
      <c r="M159" s="63"/>
      <c r="N159" s="64"/>
    </row>
    <row r="160" spans="2:14">
      <c r="B160" s="63"/>
      <c r="C160" s="63"/>
      <c r="D160" s="63"/>
      <c r="E160" s="63"/>
      <c r="F160" s="63"/>
      <c r="G160" s="59"/>
      <c r="H160" s="59"/>
      <c r="I160" s="59"/>
      <c r="J160" s="59"/>
      <c r="K160" s="221"/>
      <c r="L160" s="63"/>
      <c r="M160" s="63"/>
      <c r="N160" s="64"/>
    </row>
    <row r="161" spans="2:14">
      <c r="B161" s="63"/>
      <c r="C161" s="63"/>
      <c r="D161" s="63"/>
      <c r="E161" s="63"/>
      <c r="F161" s="63"/>
      <c r="G161" s="59"/>
      <c r="H161" s="59"/>
      <c r="I161" s="59"/>
      <c r="J161" s="59"/>
      <c r="K161" s="221"/>
      <c r="L161" s="63"/>
      <c r="M161" s="63"/>
      <c r="N161" s="64"/>
    </row>
    <row r="162" spans="2:14">
      <c r="B162" s="63"/>
      <c r="C162" s="63"/>
      <c r="D162" s="63"/>
      <c r="E162" s="63"/>
      <c r="F162" s="63"/>
      <c r="G162" s="59"/>
      <c r="H162" s="59"/>
      <c r="I162" s="59"/>
      <c r="J162" s="59"/>
      <c r="K162" s="221"/>
      <c r="L162" s="63"/>
      <c r="M162" s="63"/>
      <c r="N162" s="64"/>
    </row>
    <row r="163" spans="2:14">
      <c r="B163" s="63"/>
      <c r="C163" s="63"/>
      <c r="D163" s="63"/>
      <c r="E163" s="63"/>
      <c r="F163" s="63"/>
      <c r="G163" s="59"/>
      <c r="H163" s="59"/>
      <c r="I163" s="59"/>
      <c r="J163" s="59"/>
      <c r="K163" s="221"/>
      <c r="L163" s="63"/>
      <c r="M163" s="63"/>
      <c r="N163" s="64"/>
    </row>
    <row r="164" spans="2:14">
      <c r="B164" s="63"/>
      <c r="C164" s="63"/>
      <c r="D164" s="63"/>
      <c r="E164" s="63"/>
      <c r="F164" s="63"/>
      <c r="G164" s="59"/>
      <c r="H164" s="59"/>
      <c r="I164" s="59"/>
      <c r="J164" s="59"/>
      <c r="K164" s="221"/>
      <c r="L164" s="63"/>
      <c r="M164" s="63"/>
      <c r="N164" s="64"/>
    </row>
    <row r="165" spans="2:14">
      <c r="B165" s="63"/>
      <c r="C165" s="63"/>
      <c r="D165" s="63"/>
      <c r="E165" s="63"/>
      <c r="F165" s="63"/>
      <c r="G165" s="59"/>
      <c r="H165" s="59"/>
      <c r="I165" s="59"/>
      <c r="J165" s="59"/>
      <c r="K165" s="221"/>
      <c r="L165" s="63"/>
      <c r="M165" s="63"/>
      <c r="N165" s="64"/>
    </row>
    <row r="166" spans="2:14">
      <c r="B166" s="63"/>
      <c r="C166" s="63"/>
      <c r="D166" s="63"/>
      <c r="E166" s="63"/>
      <c r="F166" s="63"/>
      <c r="G166" s="59"/>
      <c r="H166" s="59"/>
      <c r="I166" s="59"/>
      <c r="J166" s="59"/>
      <c r="K166" s="221"/>
      <c r="L166" s="63"/>
      <c r="M166" s="63"/>
      <c r="N166" s="64"/>
    </row>
    <row r="167" spans="2:14">
      <c r="B167" s="63"/>
      <c r="C167" s="63"/>
      <c r="D167" s="63"/>
      <c r="E167" s="63"/>
      <c r="F167" s="63"/>
      <c r="G167" s="59"/>
      <c r="H167" s="59"/>
      <c r="I167" s="59"/>
      <c r="J167" s="59"/>
      <c r="K167" s="221"/>
      <c r="L167" s="63"/>
      <c r="M167" s="63"/>
      <c r="N167" s="64"/>
    </row>
    <row r="168" spans="2:14">
      <c r="B168" s="63"/>
      <c r="C168" s="63"/>
      <c r="D168" s="63"/>
      <c r="E168" s="63"/>
      <c r="F168" s="63"/>
      <c r="G168" s="59"/>
      <c r="H168" s="59"/>
      <c r="I168" s="59"/>
      <c r="J168" s="59"/>
      <c r="K168" s="221"/>
      <c r="L168" s="63"/>
      <c r="M168" s="63"/>
      <c r="N168" s="64"/>
    </row>
    <row r="169" spans="2:14">
      <c r="B169" s="63"/>
      <c r="C169" s="63"/>
      <c r="D169" s="63"/>
      <c r="E169" s="63"/>
      <c r="F169" s="63"/>
      <c r="G169" s="59"/>
      <c r="H169" s="59"/>
      <c r="I169" s="59"/>
      <c r="J169" s="59"/>
      <c r="K169" s="221"/>
      <c r="L169" s="63"/>
      <c r="M169" s="63"/>
      <c r="N169" s="64"/>
    </row>
    <row r="170" spans="2:14">
      <c r="B170" s="63"/>
      <c r="C170" s="63"/>
      <c r="D170" s="63"/>
      <c r="E170" s="63"/>
      <c r="F170" s="63"/>
      <c r="G170" s="59"/>
      <c r="H170" s="59"/>
      <c r="I170" s="59"/>
      <c r="J170" s="59"/>
      <c r="K170" s="221"/>
      <c r="L170" s="63"/>
      <c r="M170" s="63"/>
      <c r="N170" s="64"/>
    </row>
    <row r="171" spans="2:14">
      <c r="B171" s="63"/>
      <c r="C171" s="63"/>
      <c r="D171" s="63"/>
      <c r="E171" s="63"/>
      <c r="F171" s="63"/>
      <c r="G171" s="59"/>
      <c r="H171" s="59"/>
      <c r="I171" s="59"/>
      <c r="J171" s="59"/>
      <c r="K171" s="221"/>
      <c r="L171" s="63"/>
      <c r="M171" s="63"/>
      <c r="N171" s="64"/>
    </row>
    <row r="172" spans="2:14">
      <c r="B172" s="63"/>
      <c r="C172" s="63"/>
      <c r="D172" s="63"/>
      <c r="E172" s="63"/>
      <c r="F172" s="63"/>
      <c r="G172" s="59"/>
      <c r="H172" s="59"/>
      <c r="I172" s="59"/>
      <c r="J172" s="59"/>
      <c r="K172" s="221"/>
      <c r="L172" s="63"/>
      <c r="M172" s="63"/>
      <c r="N172" s="64"/>
    </row>
    <row r="173" spans="2:14">
      <c r="B173" s="63"/>
      <c r="C173" s="63"/>
      <c r="D173" s="63"/>
      <c r="E173" s="63"/>
      <c r="F173" s="63"/>
      <c r="G173" s="59"/>
      <c r="H173" s="59"/>
      <c r="I173" s="59"/>
      <c r="J173" s="59"/>
      <c r="K173" s="221"/>
      <c r="L173" s="63"/>
      <c r="M173" s="63"/>
      <c r="N173" s="64"/>
    </row>
    <row r="174" spans="2:14">
      <c r="B174" s="63"/>
      <c r="C174" s="63"/>
      <c r="D174" s="63"/>
      <c r="E174" s="63"/>
      <c r="F174" s="63"/>
      <c r="G174" s="59"/>
      <c r="H174" s="59"/>
      <c r="I174" s="59"/>
      <c r="J174" s="59"/>
      <c r="K174" s="221"/>
      <c r="L174" s="63"/>
      <c r="M174" s="63"/>
      <c r="N174" s="64"/>
    </row>
    <row r="175" spans="2:14">
      <c r="B175" s="63"/>
      <c r="C175" s="63"/>
      <c r="D175" s="63"/>
      <c r="E175" s="63"/>
      <c r="F175" s="63"/>
      <c r="G175" s="59"/>
      <c r="H175" s="59"/>
      <c r="I175" s="59"/>
      <c r="J175" s="59"/>
      <c r="K175" s="221"/>
      <c r="L175" s="63"/>
      <c r="M175" s="63"/>
      <c r="N175" s="64"/>
    </row>
    <row r="176" spans="2:14">
      <c r="B176" s="63"/>
      <c r="C176" s="63"/>
      <c r="D176" s="63"/>
      <c r="E176" s="63"/>
      <c r="F176" s="63"/>
      <c r="G176" s="59"/>
      <c r="H176" s="59"/>
      <c r="I176" s="59"/>
      <c r="J176" s="59"/>
      <c r="K176" s="221"/>
      <c r="L176" s="63"/>
      <c r="M176" s="63"/>
      <c r="N176" s="64"/>
    </row>
    <row r="177" spans="2:14">
      <c r="B177" s="63"/>
      <c r="C177" s="63"/>
      <c r="D177" s="63"/>
      <c r="E177" s="63"/>
      <c r="F177" s="63"/>
      <c r="G177" s="59"/>
      <c r="H177" s="59"/>
      <c r="I177" s="59"/>
      <c r="J177" s="59"/>
      <c r="K177" s="221"/>
      <c r="L177" s="63"/>
      <c r="M177" s="63"/>
      <c r="N177" s="64"/>
    </row>
    <row r="178" spans="2:14">
      <c r="B178" s="63"/>
      <c r="C178" s="63"/>
      <c r="D178" s="63"/>
      <c r="E178" s="63"/>
      <c r="F178" s="63"/>
      <c r="G178" s="59"/>
      <c r="H178" s="59"/>
      <c r="I178" s="59"/>
      <c r="J178" s="59"/>
      <c r="K178" s="221"/>
      <c r="L178" s="63"/>
      <c r="M178" s="63"/>
      <c r="N178" s="64"/>
    </row>
    <row r="179" spans="2:14">
      <c r="B179" s="63"/>
      <c r="C179" s="63"/>
      <c r="D179" s="63"/>
      <c r="E179" s="63"/>
      <c r="F179" s="63"/>
      <c r="G179" s="59"/>
      <c r="H179" s="59"/>
      <c r="I179" s="59"/>
      <c r="J179" s="59"/>
      <c r="K179" s="221"/>
      <c r="L179" s="63"/>
      <c r="M179" s="63"/>
      <c r="N179" s="64"/>
    </row>
    <row r="180" spans="2:14">
      <c r="B180" s="63"/>
      <c r="C180" s="63"/>
      <c r="D180" s="63"/>
      <c r="E180" s="63"/>
      <c r="F180" s="63"/>
      <c r="G180" s="59"/>
      <c r="H180" s="59"/>
      <c r="I180" s="59"/>
      <c r="J180" s="59"/>
      <c r="K180" s="221"/>
      <c r="L180" s="63"/>
      <c r="M180" s="63"/>
      <c r="N180" s="64"/>
    </row>
    <row r="181" spans="2:14">
      <c r="B181" s="63"/>
      <c r="C181" s="63"/>
      <c r="D181" s="63"/>
      <c r="E181" s="63"/>
      <c r="F181" s="63"/>
      <c r="G181" s="59"/>
      <c r="H181" s="59"/>
      <c r="I181" s="59"/>
      <c r="J181" s="59"/>
      <c r="K181" s="221"/>
      <c r="L181" s="63"/>
      <c r="M181" s="63"/>
      <c r="N181" s="64"/>
    </row>
    <row r="182" spans="2:14">
      <c r="B182" s="63"/>
      <c r="C182" s="63"/>
      <c r="D182" s="63"/>
      <c r="E182" s="63"/>
      <c r="F182" s="63"/>
      <c r="G182" s="59"/>
      <c r="H182" s="59"/>
      <c r="I182" s="59"/>
      <c r="J182" s="59"/>
      <c r="K182" s="221"/>
      <c r="L182" s="63"/>
      <c r="M182" s="63"/>
      <c r="N182" s="64"/>
    </row>
    <row r="183" spans="2:14">
      <c r="B183" s="63"/>
      <c r="C183" s="63"/>
      <c r="D183" s="63"/>
      <c r="E183" s="63"/>
      <c r="F183" s="63"/>
      <c r="G183" s="59"/>
      <c r="H183" s="59"/>
      <c r="I183" s="59"/>
      <c r="J183" s="59"/>
      <c r="K183" s="221"/>
      <c r="L183" s="63"/>
      <c r="M183" s="63"/>
      <c r="N183" s="64"/>
    </row>
    <row r="184" spans="2:14">
      <c r="B184" s="63"/>
      <c r="C184" s="63"/>
      <c r="D184" s="63"/>
      <c r="E184" s="63"/>
      <c r="F184" s="63"/>
      <c r="G184" s="59"/>
      <c r="H184" s="59"/>
      <c r="I184" s="59"/>
      <c r="J184" s="59"/>
      <c r="K184" s="221"/>
      <c r="L184" s="63"/>
      <c r="M184" s="63"/>
      <c r="N184" s="64"/>
    </row>
    <row r="185" spans="2:14">
      <c r="B185" s="63"/>
      <c r="C185" s="63"/>
      <c r="D185" s="63"/>
      <c r="E185" s="63"/>
      <c r="F185" s="63"/>
      <c r="G185" s="59"/>
      <c r="H185" s="59"/>
      <c r="I185" s="59"/>
      <c r="J185" s="59"/>
      <c r="K185" s="221"/>
      <c r="L185" s="63"/>
      <c r="M185" s="63"/>
      <c r="N185" s="64"/>
    </row>
    <row r="186" spans="2:14">
      <c r="B186" s="63"/>
      <c r="C186" s="63"/>
      <c r="D186" s="63"/>
      <c r="E186" s="63"/>
      <c r="F186" s="63"/>
      <c r="G186" s="59"/>
      <c r="H186" s="59"/>
      <c r="I186" s="59"/>
      <c r="J186" s="59"/>
      <c r="K186" s="221"/>
      <c r="L186" s="63"/>
      <c r="M186" s="63"/>
      <c r="N186" s="64"/>
    </row>
    <row r="187" spans="2:14">
      <c r="B187" s="63"/>
      <c r="C187" s="63"/>
      <c r="D187" s="63"/>
      <c r="E187" s="63"/>
      <c r="F187" s="63"/>
      <c r="G187" s="59"/>
      <c r="H187" s="59"/>
      <c r="I187" s="59"/>
      <c r="J187" s="59"/>
      <c r="K187" s="221"/>
      <c r="L187" s="63"/>
      <c r="M187" s="63"/>
      <c r="N187" s="64"/>
    </row>
    <row r="188" spans="2:14">
      <c r="B188" s="63"/>
      <c r="C188" s="63"/>
      <c r="D188" s="63"/>
      <c r="E188" s="63"/>
      <c r="F188" s="63"/>
      <c r="G188" s="59"/>
      <c r="H188" s="59"/>
      <c r="I188" s="59"/>
      <c r="J188" s="59"/>
      <c r="K188" s="221"/>
      <c r="L188" s="63"/>
      <c r="M188" s="63"/>
      <c r="N188" s="64"/>
    </row>
    <row r="189" spans="2:14">
      <c r="B189" s="63"/>
      <c r="C189" s="63"/>
      <c r="D189" s="63"/>
      <c r="E189" s="63"/>
      <c r="F189" s="63"/>
      <c r="G189" s="59"/>
      <c r="H189" s="59"/>
      <c r="I189" s="59"/>
      <c r="J189" s="59"/>
      <c r="K189" s="221"/>
      <c r="L189" s="63"/>
      <c r="M189" s="63"/>
      <c r="N189" s="64"/>
    </row>
    <row r="190" spans="2:14">
      <c r="B190" s="63"/>
      <c r="C190" s="63"/>
      <c r="D190" s="63"/>
      <c r="E190" s="63"/>
      <c r="F190" s="63"/>
      <c r="G190" s="59"/>
      <c r="H190" s="59"/>
      <c r="I190" s="59"/>
      <c r="J190" s="59"/>
      <c r="K190" s="221"/>
      <c r="L190" s="63"/>
      <c r="M190" s="63"/>
      <c r="N190" s="64"/>
    </row>
    <row r="191" spans="2:14">
      <c r="B191" s="63"/>
      <c r="C191" s="63"/>
      <c r="D191" s="63"/>
      <c r="E191" s="63"/>
      <c r="F191" s="63"/>
      <c r="G191" s="59"/>
      <c r="H191" s="59"/>
      <c r="I191" s="59"/>
      <c r="J191" s="59"/>
      <c r="K191" s="221"/>
      <c r="L191" s="63"/>
      <c r="M191" s="63"/>
      <c r="N191" s="64"/>
    </row>
    <row r="192" spans="2:14">
      <c r="B192" s="63"/>
      <c r="C192" s="63"/>
      <c r="D192" s="63"/>
      <c r="E192" s="63"/>
      <c r="F192" s="63"/>
      <c r="G192" s="59"/>
      <c r="H192" s="59"/>
      <c r="I192" s="59"/>
      <c r="J192" s="59"/>
      <c r="K192" s="221"/>
      <c r="L192" s="63"/>
      <c r="M192" s="63"/>
      <c r="N192" s="64"/>
    </row>
    <row r="193" spans="2:14">
      <c r="B193" s="63"/>
      <c r="C193" s="63"/>
      <c r="D193" s="63"/>
      <c r="E193" s="63"/>
      <c r="F193" s="63"/>
      <c r="G193" s="59"/>
      <c r="H193" s="59"/>
      <c r="I193" s="59"/>
      <c r="J193" s="59"/>
      <c r="K193" s="221"/>
      <c r="L193" s="63"/>
      <c r="M193" s="63"/>
      <c r="N193" s="64"/>
    </row>
    <row r="194" spans="2:14">
      <c r="B194" s="63"/>
      <c r="C194" s="63"/>
      <c r="D194" s="63"/>
      <c r="E194" s="63"/>
      <c r="F194" s="63"/>
      <c r="G194" s="59"/>
      <c r="H194" s="59"/>
      <c r="I194" s="59"/>
      <c r="J194" s="59"/>
      <c r="K194" s="221"/>
      <c r="L194" s="63"/>
      <c r="M194" s="63"/>
      <c r="N194" s="64"/>
    </row>
    <row r="195" spans="2:14">
      <c r="B195" s="63"/>
      <c r="C195" s="63"/>
      <c r="D195" s="63"/>
      <c r="E195" s="63"/>
      <c r="F195" s="63"/>
      <c r="G195" s="59"/>
      <c r="H195" s="59"/>
      <c r="I195" s="59"/>
      <c r="J195" s="59"/>
      <c r="K195" s="221"/>
      <c r="L195" s="63"/>
      <c r="M195" s="63"/>
      <c r="N195" s="64"/>
    </row>
    <row r="196" spans="2:14">
      <c r="B196" s="63"/>
      <c r="C196" s="63"/>
      <c r="D196" s="63"/>
      <c r="E196" s="63"/>
      <c r="F196" s="63"/>
      <c r="G196" s="59"/>
      <c r="H196" s="59"/>
      <c r="I196" s="59"/>
      <c r="J196" s="59"/>
      <c r="K196" s="221"/>
      <c r="L196" s="63"/>
      <c r="M196" s="63"/>
      <c r="N196" s="64"/>
    </row>
    <row r="197" spans="2:14">
      <c r="B197" s="63"/>
      <c r="C197" s="63"/>
      <c r="D197" s="63"/>
      <c r="E197" s="63"/>
      <c r="F197" s="63"/>
      <c r="G197" s="59"/>
      <c r="H197" s="59"/>
      <c r="I197" s="59"/>
      <c r="J197" s="59"/>
      <c r="K197" s="221"/>
      <c r="L197" s="63"/>
      <c r="M197" s="63"/>
      <c r="N197" s="64"/>
    </row>
    <row r="198" spans="2:14">
      <c r="B198" s="63"/>
      <c r="C198" s="63"/>
      <c r="D198" s="63"/>
      <c r="E198" s="63"/>
      <c r="F198" s="63"/>
      <c r="G198" s="59"/>
      <c r="H198" s="59"/>
      <c r="I198" s="59"/>
      <c r="J198" s="59"/>
      <c r="K198" s="221"/>
      <c r="L198" s="63"/>
      <c r="M198" s="63"/>
      <c r="N198" s="64"/>
    </row>
    <row r="199" spans="2:14">
      <c r="B199" s="63"/>
      <c r="C199" s="63"/>
      <c r="D199" s="63"/>
      <c r="E199" s="63"/>
      <c r="F199" s="63"/>
      <c r="G199" s="59"/>
      <c r="H199" s="59"/>
      <c r="I199" s="59"/>
      <c r="J199" s="59"/>
      <c r="K199" s="221"/>
      <c r="L199" s="63"/>
      <c r="M199" s="63"/>
      <c r="N199" s="64"/>
    </row>
    <row r="200" spans="2:14">
      <c r="B200" s="63"/>
      <c r="C200" s="63"/>
      <c r="D200" s="63"/>
      <c r="E200" s="63"/>
      <c r="F200" s="63"/>
      <c r="G200" s="59"/>
      <c r="H200" s="59"/>
      <c r="I200" s="59"/>
      <c r="J200" s="59"/>
      <c r="K200" s="221"/>
      <c r="L200" s="63"/>
      <c r="M200" s="63"/>
      <c r="N200" s="64"/>
    </row>
    <row r="201" spans="2:14">
      <c r="B201" s="63"/>
      <c r="C201" s="63"/>
      <c r="D201" s="63"/>
      <c r="E201" s="63"/>
      <c r="F201" s="63"/>
      <c r="G201" s="59"/>
      <c r="H201" s="59"/>
      <c r="I201" s="59"/>
      <c r="J201" s="59"/>
      <c r="K201" s="221"/>
      <c r="L201" s="63"/>
      <c r="M201" s="63"/>
      <c r="N201" s="64"/>
    </row>
    <row r="202" spans="2:14">
      <c r="B202" s="63"/>
      <c r="C202" s="63"/>
      <c r="D202" s="63"/>
      <c r="E202" s="63"/>
      <c r="F202" s="63"/>
      <c r="G202" s="59"/>
      <c r="H202" s="59"/>
      <c r="I202" s="59"/>
      <c r="J202" s="59"/>
      <c r="K202" s="221"/>
      <c r="L202" s="63"/>
      <c r="M202" s="63"/>
      <c r="N202" s="64"/>
    </row>
    <row r="203" spans="2:14">
      <c r="B203" s="63"/>
      <c r="C203" s="63"/>
      <c r="D203" s="63"/>
      <c r="E203" s="63"/>
      <c r="F203" s="63"/>
      <c r="G203" s="59"/>
      <c r="H203" s="59"/>
      <c r="I203" s="59"/>
      <c r="J203" s="59"/>
      <c r="K203" s="221"/>
      <c r="L203" s="63"/>
      <c r="M203" s="63"/>
      <c r="N203" s="64"/>
    </row>
    <row r="204" spans="2:14">
      <c r="B204" s="63"/>
      <c r="C204" s="63"/>
      <c r="D204" s="63"/>
      <c r="E204" s="63"/>
      <c r="F204" s="63"/>
      <c r="G204" s="59"/>
      <c r="H204" s="59"/>
      <c r="I204" s="59"/>
      <c r="J204" s="59"/>
      <c r="K204" s="221"/>
      <c r="L204" s="63"/>
      <c r="M204" s="63"/>
      <c r="N204" s="64"/>
    </row>
    <row r="205" spans="2:14">
      <c r="B205" s="63"/>
      <c r="C205" s="63"/>
      <c r="D205" s="63"/>
      <c r="E205" s="63"/>
      <c r="F205" s="63"/>
      <c r="G205" s="59"/>
      <c r="H205" s="59"/>
      <c r="I205" s="59"/>
      <c r="J205" s="59"/>
      <c r="K205" s="221"/>
      <c r="L205" s="63"/>
      <c r="M205" s="63"/>
      <c r="N205" s="64"/>
    </row>
    <row r="206" spans="2:14">
      <c r="B206" s="63"/>
      <c r="C206" s="63"/>
      <c r="D206" s="63"/>
      <c r="E206" s="63"/>
      <c r="F206" s="63"/>
      <c r="G206" s="59"/>
      <c r="H206" s="59"/>
      <c r="I206" s="59"/>
      <c r="J206" s="59"/>
      <c r="K206" s="221"/>
      <c r="L206" s="63"/>
      <c r="M206" s="63"/>
      <c r="N206" s="64"/>
    </row>
    <row r="207" spans="2:14">
      <c r="B207" s="63"/>
      <c r="C207" s="63"/>
      <c r="D207" s="63"/>
      <c r="E207" s="63"/>
      <c r="F207" s="63"/>
      <c r="G207" s="59"/>
      <c r="H207" s="59"/>
      <c r="I207" s="59"/>
      <c r="J207" s="59"/>
      <c r="K207" s="221"/>
      <c r="L207" s="63"/>
      <c r="M207" s="63"/>
      <c r="N207" s="64"/>
    </row>
  </sheetData>
  <autoFilter ref="B5:N5"/>
  <phoneticPr fontId="0" type="noConversion"/>
  <dataValidations count="8">
    <dataValidation type="list" allowBlank="1" showInputMessage="1" showErrorMessage="1" sqref="M208:M210 E208:F210">
      <formula1>"Critical, Major, Minor, Enhancement, Other"</formula1>
    </dataValidation>
    <dataValidation type="list" allowBlank="1" showInputMessage="1" showErrorMessage="1" sqref="M6:M207 F6:F207">
      <formula1>"Cycle 1,Cycle 2,Cycle 3,Cycle 4,Cycle 5,Cycle 6,Cycle 7,Cycle 8,Cycle 9,Cycle 10, "</formula1>
    </dataValidation>
    <dataValidation type="list" allowBlank="1" showInputMessage="1" showErrorMessage="1" sqref="H6:H207">
      <formula1>$T$6:$T$35</formula1>
    </dataValidation>
    <dataValidation allowBlank="1" showInputMessage="1" showErrorMessage="1" promptTitle="HELP" prompt="Other Remarks: One can give details of the fix description and any additional information" sqref="I5:J5"/>
    <dataValidation type="list" allowBlank="1" showInputMessage="1" showErrorMessage="1" sqref="E6:E207">
      <formula1>"Critical, Major, Minor, Oths / Enh."</formula1>
    </dataValidation>
    <dataValidation type="list" allowBlank="1" showInputMessage="1" showErrorMessage="1" sqref="I6:J207">
      <formula1>$P$5:$P$13</formula1>
    </dataValidation>
    <dataValidation type="list" allowBlank="1" showInputMessage="1" showErrorMessage="1" promptTitle="HELP" prompt="Deferred and Blocked would come under NOT FIX category" sqref="K6:K207">
      <formula1>"Fix, Not Fix"</formula1>
    </dataValidation>
    <dataValidation type="list" allowBlank="1" showInputMessage="1" showErrorMessage="1" sqref="G6:G207">
      <formula1>"Req., HLD, LLD, Design, Code, UT Bug Fixing,"</formula1>
    </dataValidation>
  </dataValidations>
  <hyperlinks>
    <hyperlink ref="B1" location="Menu!A1" display="Menu"/>
  </hyperlinks>
  <pageMargins left="0.75" right="0.75" top="1" bottom="1" header="0.5" footer="0.5"/>
  <pageSetup scale="72" orientation="portrait" horizontalDpi="4294967292"/>
  <headerFooter alignWithMargins="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A1:BQ632"/>
  <sheetViews>
    <sheetView showGridLines="0" workbookViewId="0">
      <selection activeCell="Q25" sqref="Q25"/>
    </sheetView>
  </sheetViews>
  <sheetFormatPr baseColWidth="10" defaultColWidth="8.83203125" defaultRowHeight="14" x14ac:dyDescent="0"/>
  <cols>
    <col min="1" max="1" width="3.5" style="131" customWidth="1"/>
    <col min="2" max="2" width="11.1640625" style="131" customWidth="1"/>
    <col min="3" max="12" width="7" style="131" customWidth="1"/>
    <col min="13" max="16" width="7.5" style="131" customWidth="1"/>
    <col min="17" max="22" width="6.5" style="131" customWidth="1"/>
    <col min="23" max="27" width="6.5" style="131" hidden="1" customWidth="1"/>
    <col min="28" max="57" width="4.5" style="131" customWidth="1"/>
    <col min="58" max="62" width="3" style="131" bestFit="1" customWidth="1"/>
    <col min="63" max="16384" width="8.83203125" style="131"/>
  </cols>
  <sheetData>
    <row r="1" spans="1:69" ht="15" customHeight="1">
      <c r="B1" s="21" t="s">
        <v>85</v>
      </c>
      <c r="F1" s="166" t="s">
        <v>28</v>
      </c>
      <c r="G1" s="166" t="str">
        <f>CoverPage!G6</f>
        <v>AriCare</v>
      </c>
      <c r="O1" s="166"/>
      <c r="P1" s="238">
        <f>COUNTIF('UT Cases'!N9:N5002,"PASS")</f>
        <v>115</v>
      </c>
    </row>
    <row r="2" spans="1:69" ht="9.75" customHeight="1">
      <c r="B2" s="20"/>
      <c r="O2" s="166"/>
      <c r="P2" s="238">
        <f>COUNTIF('UT Cases'!N9:N5002,"FAIL")</f>
        <v>7</v>
      </c>
    </row>
    <row r="3" spans="1:69" s="132" customFormat="1" ht="25.5" customHeight="1">
      <c r="B3" s="9" t="s">
        <v>223</v>
      </c>
      <c r="C3" s="23"/>
      <c r="D3" s="23"/>
      <c r="E3" s="23"/>
      <c r="F3" s="23"/>
      <c r="G3" s="23"/>
      <c r="H3" s="23"/>
      <c r="I3" s="23"/>
      <c r="J3" s="23"/>
      <c r="K3" s="23"/>
      <c r="L3" s="23"/>
      <c r="M3" s="23"/>
      <c r="N3" s="131"/>
      <c r="O3" s="167"/>
      <c r="P3" s="239">
        <f>COUNTIF('UT Cases'!N9:N5002,"PWC")</f>
        <v>0</v>
      </c>
    </row>
    <row r="4" spans="1:69" s="132" customFormat="1" ht="16.5" customHeight="1">
      <c r="B4" s="60"/>
      <c r="C4" s="131"/>
      <c r="D4" s="61"/>
      <c r="E4" s="61"/>
      <c r="F4" s="61"/>
      <c r="G4" s="61"/>
      <c r="H4" s="61"/>
      <c r="I4" s="61"/>
      <c r="J4" s="61"/>
      <c r="K4" s="61"/>
      <c r="L4" s="61"/>
      <c r="M4" s="61"/>
      <c r="N4" s="131"/>
      <c r="O4" s="167"/>
      <c r="P4" s="238">
        <f>COUNTIF('UT Cases'!N9:N5002,"Other")</f>
        <v>0</v>
      </c>
    </row>
    <row r="5" spans="1:69" ht="17.25" customHeight="1">
      <c r="B5" s="173"/>
      <c r="C5" s="295" t="s">
        <v>40</v>
      </c>
      <c r="D5" s="295"/>
      <c r="E5" s="295"/>
      <c r="F5" s="295"/>
      <c r="G5" s="295"/>
      <c r="H5" s="295"/>
      <c r="I5" s="295"/>
      <c r="J5" s="295"/>
      <c r="K5" s="295"/>
      <c r="L5" s="295"/>
      <c r="M5" s="295"/>
      <c r="N5" s="174"/>
      <c r="O5" s="174"/>
      <c r="P5" s="240">
        <f>SUM(P1:P4)</f>
        <v>122</v>
      </c>
      <c r="Q5" s="174"/>
      <c r="R5" s="174"/>
      <c r="S5" s="174"/>
      <c r="T5" s="174"/>
      <c r="U5" s="174"/>
      <c r="V5" s="174"/>
      <c r="W5" s="174"/>
      <c r="X5" s="174"/>
      <c r="Y5" s="174"/>
      <c r="Z5" s="174"/>
      <c r="AA5" s="174"/>
      <c r="BP5" s="175"/>
      <c r="BQ5" s="175"/>
    </row>
    <row r="6" spans="1:69" ht="9" customHeight="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BP6" s="175"/>
      <c r="BQ6" s="175"/>
    </row>
    <row r="7" spans="1:69" ht="6.75" customHeight="1" thickBot="1">
      <c r="BP7" s="175"/>
      <c r="BQ7" s="175"/>
    </row>
    <row r="8" spans="1:69" s="176" customFormat="1" ht="13.5" customHeight="1">
      <c r="B8" s="298" t="s">
        <v>72</v>
      </c>
      <c r="C8" s="281" t="s">
        <v>166</v>
      </c>
      <c r="D8" s="282"/>
      <c r="E8" s="282"/>
      <c r="F8" s="282"/>
      <c r="G8" s="286"/>
      <c r="H8" s="281" t="s">
        <v>56</v>
      </c>
      <c r="I8" s="282"/>
      <c r="J8" s="282"/>
      <c r="K8" s="282"/>
      <c r="L8" s="283"/>
      <c r="M8" s="284" t="s">
        <v>61</v>
      </c>
      <c r="N8" s="287" t="s">
        <v>62</v>
      </c>
      <c r="O8" s="287" t="s">
        <v>63</v>
      </c>
      <c r="P8" s="289" t="s">
        <v>64</v>
      </c>
      <c r="Q8" s="281" t="s">
        <v>19</v>
      </c>
      <c r="R8" s="291"/>
      <c r="S8" s="291"/>
      <c r="T8" s="291"/>
      <c r="U8" s="291"/>
      <c r="V8" s="291"/>
      <c r="W8" s="292"/>
      <c r="X8" s="292"/>
      <c r="Y8" s="292"/>
      <c r="Z8" s="292"/>
      <c r="AA8" s="293"/>
      <c r="AB8" s="281" t="s">
        <v>20</v>
      </c>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3"/>
      <c r="BK8" s="177"/>
      <c r="BL8" s="177"/>
    </row>
    <row r="9" spans="1:69" s="176" customFormat="1" ht="96" customHeight="1">
      <c r="B9" s="299"/>
      <c r="C9" s="178" t="s">
        <v>124</v>
      </c>
      <c r="D9" s="179" t="s">
        <v>57</v>
      </c>
      <c r="E9" s="180" t="s">
        <v>125</v>
      </c>
      <c r="F9" s="180" t="s">
        <v>58</v>
      </c>
      <c r="G9" s="232" t="s">
        <v>59</v>
      </c>
      <c r="H9" s="222" t="s">
        <v>21</v>
      </c>
      <c r="I9" s="223" t="s">
        <v>22</v>
      </c>
      <c r="J9" s="223" t="s">
        <v>23</v>
      </c>
      <c r="K9" s="223" t="s">
        <v>60</v>
      </c>
      <c r="L9" s="233" t="s">
        <v>59</v>
      </c>
      <c r="M9" s="285"/>
      <c r="N9" s="288"/>
      <c r="O9" s="288"/>
      <c r="P9" s="290"/>
      <c r="Q9" s="222" t="s">
        <v>24</v>
      </c>
      <c r="R9" s="223" t="s">
        <v>25</v>
      </c>
      <c r="S9" s="223" t="s">
        <v>26</v>
      </c>
      <c r="T9" s="223" t="s">
        <v>219</v>
      </c>
      <c r="U9" s="223" t="s">
        <v>27</v>
      </c>
      <c r="V9" s="223" t="s">
        <v>236</v>
      </c>
      <c r="W9" s="223" t="s">
        <v>226</v>
      </c>
      <c r="X9" s="223" t="s">
        <v>225</v>
      </c>
      <c r="Y9" s="223" t="s">
        <v>228</v>
      </c>
      <c r="Z9" s="223" t="s">
        <v>227</v>
      </c>
      <c r="AA9" s="224" t="s">
        <v>29</v>
      </c>
      <c r="AB9" s="178" t="s">
        <v>65</v>
      </c>
      <c r="AC9" s="179" t="s">
        <v>30</v>
      </c>
      <c r="AD9" s="179" t="s">
        <v>66</v>
      </c>
      <c r="AE9" s="179" t="s">
        <v>67</v>
      </c>
      <c r="AF9" s="179" t="s">
        <v>73</v>
      </c>
      <c r="AG9" s="179" t="s">
        <v>74</v>
      </c>
      <c r="AH9" s="179" t="s">
        <v>137</v>
      </c>
      <c r="AI9" s="179" t="s">
        <v>139</v>
      </c>
      <c r="AJ9" s="179" t="s">
        <v>68</v>
      </c>
      <c r="AK9" s="179" t="s">
        <v>141</v>
      </c>
      <c r="AL9" s="179" t="s">
        <v>142</v>
      </c>
      <c r="AM9" s="179" t="s">
        <v>143</v>
      </c>
      <c r="AN9" s="179" t="s">
        <v>144</v>
      </c>
      <c r="AO9" s="179" t="s">
        <v>145</v>
      </c>
      <c r="AP9" s="179" t="s">
        <v>146</v>
      </c>
      <c r="AQ9" s="179" t="s">
        <v>147</v>
      </c>
      <c r="AR9" s="179" t="s">
        <v>148</v>
      </c>
      <c r="AS9" s="179" t="s">
        <v>149</v>
      </c>
      <c r="AT9" s="179" t="s">
        <v>150</v>
      </c>
      <c r="AU9" s="179" t="s">
        <v>151</v>
      </c>
      <c r="AV9" s="179" t="s">
        <v>152</v>
      </c>
      <c r="AW9" s="179" t="s">
        <v>153</v>
      </c>
      <c r="AX9" s="179" t="s">
        <v>154</v>
      </c>
      <c r="AY9" s="179" t="s">
        <v>155</v>
      </c>
      <c r="AZ9" s="179" t="s">
        <v>156</v>
      </c>
      <c r="BA9" s="179" t="s">
        <v>157</v>
      </c>
      <c r="BB9" s="179" t="s">
        <v>158</v>
      </c>
      <c r="BC9" s="179" t="s">
        <v>159</v>
      </c>
      <c r="BD9" s="179" t="s">
        <v>160</v>
      </c>
      <c r="BE9" s="181" t="s">
        <v>161</v>
      </c>
      <c r="BK9" s="177"/>
      <c r="BL9" s="177"/>
    </row>
    <row r="10" spans="1:69">
      <c r="A10" s="166">
        <f>IF(C10="","",1)</f>
        <v>1</v>
      </c>
      <c r="B10" s="182">
        <v>1</v>
      </c>
      <c r="C10" s="225">
        <v>100</v>
      </c>
      <c r="D10" s="226">
        <v>10</v>
      </c>
      <c r="E10" s="226">
        <v>2</v>
      </c>
      <c r="F10" s="226">
        <v>2</v>
      </c>
      <c r="G10" s="183">
        <f>IF(C10&lt;&gt;"",IF(D10&lt;&gt;"",IF(E10&lt;&gt;"",SUM(C10:F10),""),""),"")</f>
        <v>114</v>
      </c>
      <c r="H10" s="184">
        <f t="array" ref="H10">SUM(IF('Defect Details'!$F$6:$F$207='Test Result Summary'!$B37,IF('Defect Details'!$E$6:$E$207=H$9,1,0)))</f>
        <v>1</v>
      </c>
      <c r="I10" s="185">
        <f t="array" ref="I10">SUM(IF('Defect Details'!$F$6:$F$207='Test Result Summary'!$B37,IF('Defect Details'!$E$6:$E$207=I$9,1,0)))</f>
        <v>0</v>
      </c>
      <c r="J10" s="185">
        <f t="array" ref="J10">SUM(IF('Defect Details'!$F$6:$F$207='Test Result Summary'!$B37,IF('Defect Details'!$E$6:$E$207=J$9,1,0)))</f>
        <v>1</v>
      </c>
      <c r="K10" s="185">
        <f t="array" ref="K10">SUM(IF('Defect Details'!$F$6:$F$207='Test Result Summary'!$B37,IF('Defect Details'!$E$6:$E$207=K$9,1,0)))</f>
        <v>0</v>
      </c>
      <c r="L10" s="186">
        <f>SUM(H10:K10)</f>
        <v>2</v>
      </c>
      <c r="M10" s="228">
        <v>2</v>
      </c>
      <c r="N10" s="229">
        <v>1</v>
      </c>
      <c r="O10" s="187">
        <f t="shared" ref="O10:O19" si="0">SUM(C10:E10)</f>
        <v>112</v>
      </c>
      <c r="P10" s="188">
        <f>IF(AND(SUM(H10:J10)&lt;&gt;0,O10&lt;&gt;0),SUM(H10:J10)/O10,"N.A.")</f>
        <v>1.7857142857142856E-2</v>
      </c>
      <c r="Q10" s="184">
        <f t="array" ref="Q10">SUM(IF('Defect Details'!$F$6:$F$207='Test Result Summary'!$B37,IF('Defect Details'!$G$6:$G$207='Test Result Summary'!Q$9,1,0)))</f>
        <v>0</v>
      </c>
      <c r="R10" s="185">
        <f>SUM(IF('Defect Details'!$F$6:$F$207='Test Result Summary'!$B37,IF('Defect Details'!$G$6:$G$207='Test Result Summary'!R$9,1,0)))</f>
        <v>0</v>
      </c>
      <c r="S10" s="185">
        <f t="array" ref="S10">SUM(IF('Defect Details'!$F$6:$F$207='Test Result Summary'!$B37,IF('Defect Details'!$G$6:$G$207='Test Result Summary'!S$9,1,0)))</f>
        <v>1</v>
      </c>
      <c r="T10" s="185">
        <f t="array" ref="T10">SUM(IF('Defect Details'!$F$6:$F$207='Test Result Summary'!$B37,IF('Defect Details'!$G$6:$G$207='Test Result Summary'!T$9,1,0)))</f>
        <v>0</v>
      </c>
      <c r="U10" s="185">
        <f t="array" ref="U10">SUM(IF('Defect Details'!$F$6:$F$207='Test Result Summary'!$B37,IF('Defect Details'!$G$6:$G$207='Test Result Summary'!U$9,1,0)))</f>
        <v>0</v>
      </c>
      <c r="V10" s="185">
        <f t="array" ref="V10">SUM(IF('Defect Details'!$F$6:$F$207='Test Result Summary'!$B37,IF('Defect Details'!$G$6:$G$207='Test Result Summary'!V$9,1,0)))</f>
        <v>0</v>
      </c>
      <c r="W10" s="185">
        <f t="array" ref="W10">SUM(IF('Defect Details'!$F$6:$F$207='Test Result Summary'!$B37,IF('Defect Details'!$G$6:$G$207='Test Result Summary'!W$9,1,0)))</f>
        <v>0</v>
      </c>
      <c r="X10" s="185">
        <f t="array" ref="X10">SUM(IF('Defect Details'!$F$6:$F$207='Test Result Summary'!$B37,IF('Defect Details'!$G$6:$G$207='Test Result Summary'!X$9,1,0)))</f>
        <v>0</v>
      </c>
      <c r="Y10" s="185">
        <f t="array" ref="Y10">SUM(IF('Defect Details'!$F$6:$F$207='Test Result Summary'!$B37,IF('Defect Details'!$G$6:$G$207='Test Result Summary'!Y$9,1,0)))</f>
        <v>0</v>
      </c>
      <c r="Z10" s="185">
        <f t="array" ref="Z10">SUM(IF('Defect Details'!$F$6:$F$207='Test Result Summary'!$B37,IF('Defect Details'!$G$6:$G$207='Test Result Summary'!Z$9,1,0)))</f>
        <v>0</v>
      </c>
      <c r="AA10" s="189">
        <f t="array" ref="AA10">SUM(IF('Defect Details'!$F$6:$F$207='Test Result Summary'!$B37,IF('Defect Details'!$G$6:$G$207='Test Result Summary'!AA$9,1,0)))</f>
        <v>0</v>
      </c>
      <c r="AB10" s="245">
        <f t="array" ref="AB10">SUM(IF('Defect Details'!$F$6:$F$207='Test Result Summary'!$B37,IF('Defect Details'!$H$6:$H$207=AB$9,1,0)))</f>
        <v>1</v>
      </c>
      <c r="AC10" s="172">
        <f t="array" ref="AC10">SUM(IF('Defect Details'!$F$6:$F$207='Test Result Summary'!$B37,IF('Defect Details'!$H$6:$H$207=AC$9,1,0)))</f>
        <v>0</v>
      </c>
      <c r="AD10" s="172">
        <f t="array" ref="AD10">SUM(IF('Defect Details'!$F$6:$F$207='Test Result Summary'!$B37,IF('Defect Details'!$H$6:$H$207=AD$9,1,0)))</f>
        <v>0</v>
      </c>
      <c r="AE10" s="172">
        <f t="array" ref="AE10">SUM(IF('Defect Details'!$F$6:$F$207='Test Result Summary'!$B37,IF('Defect Details'!$H$6:$H$207=AE$9,1,0)))</f>
        <v>1</v>
      </c>
      <c r="AF10" s="172">
        <f t="array" ref="AF10">SUM(IF('Defect Details'!$F$6:$F$207='Test Result Summary'!$B37,IF('Defect Details'!$H$6:$H$207=AF$9,1,0)))</f>
        <v>0</v>
      </c>
      <c r="AG10" s="172">
        <f t="array" ref="AG10">SUM(IF('Defect Details'!$F$6:$F$207='Test Result Summary'!$B37,IF('Defect Details'!$H$6:$H$207=AG$9,1,0)))</f>
        <v>0</v>
      </c>
      <c r="AH10" s="172">
        <f t="array" ref="AH10">SUM(IF('Defect Details'!$F$6:$F$207='Test Result Summary'!$B37,IF('Defect Details'!$H$6:$H$207=AH$9,1,0)))</f>
        <v>0</v>
      </c>
      <c r="AI10" s="172">
        <f t="array" ref="AI10">SUM(IF('Defect Details'!$F$6:$F$207='Test Result Summary'!$B37,IF('Defect Details'!$H$6:$H$207=AI$9,1,0)))</f>
        <v>0</v>
      </c>
      <c r="AJ10" s="172">
        <f t="array" ref="AJ10">SUM(IF('Defect Details'!$F$6:$F$207='Test Result Summary'!$B37,IF('Defect Details'!$H$6:$H$207=AJ$9,1,0)))</f>
        <v>0</v>
      </c>
      <c r="AK10" s="172">
        <f t="array" ref="AK10">SUM(IF('Defect Details'!$F$6:$F$207='Test Result Summary'!$B37,IF('Defect Details'!$H$6:$H$207=AK$9,1,0)))</f>
        <v>0</v>
      </c>
      <c r="AL10" s="172">
        <f t="array" ref="AL10">SUM(IF('Defect Details'!$F$6:$F$207='Test Result Summary'!$B37,IF('Defect Details'!$H$6:$H$207=AL$9,1,0)))</f>
        <v>0</v>
      </c>
      <c r="AM10" s="172">
        <f t="array" ref="AM10">SUM(IF('Defect Details'!$F$6:$F$207='Test Result Summary'!$B37,IF('Defect Details'!$H$6:$H$207=AM$9,1,0)))</f>
        <v>0</v>
      </c>
      <c r="AN10" s="172">
        <f t="array" ref="AN10">SUM(IF('Defect Details'!$F$6:$F$207='Test Result Summary'!$B37,IF('Defect Details'!$H$6:$H$207=AN$9,1,0)))</f>
        <v>0</v>
      </c>
      <c r="AO10" s="172">
        <f t="array" ref="AO10">SUM(IF('Defect Details'!$F$6:$F$207='Test Result Summary'!$B37,IF('Defect Details'!$H$6:$H$207=AO$9,1,0)))</f>
        <v>0</v>
      </c>
      <c r="AP10" s="172">
        <f t="array" ref="AP10">SUM(IF('Defect Details'!$F$6:$F$207='Test Result Summary'!$B37,IF('Defect Details'!$H$6:$H$207=AP$9,1,0)))</f>
        <v>0</v>
      </c>
      <c r="AQ10" s="172">
        <f t="array" ref="AQ10">SUM(IF('Defect Details'!$F$6:$F$207='Test Result Summary'!$B37,IF('Defect Details'!$H$6:$H$207=AQ$9,1,0)))</f>
        <v>0</v>
      </c>
      <c r="AR10" s="172">
        <f t="array" ref="AR10">SUM(IF('Defect Details'!$F$6:$F$207='Test Result Summary'!$B37,IF('Defect Details'!$H$6:$H$207=AR$9,1,0)))</f>
        <v>0</v>
      </c>
      <c r="AS10" s="172">
        <f t="array" ref="AS10">SUM(IF('Defect Details'!$F$6:$F$207='Test Result Summary'!$B37,IF('Defect Details'!$H$6:$H$207=AS$9,1,0)))</f>
        <v>0</v>
      </c>
      <c r="AT10" s="172">
        <f t="array" ref="AT10">SUM(IF('Defect Details'!$F$6:$F$207='Test Result Summary'!$B37,IF('Defect Details'!$H$6:$H$207=AT$9,1,0)))</f>
        <v>0</v>
      </c>
      <c r="AU10" s="172">
        <f t="array" ref="AU10">SUM(IF('Defect Details'!$F$6:$F$207='Test Result Summary'!$B37,IF('Defect Details'!$H$6:$H$207=AU$9,1,0)))</f>
        <v>0</v>
      </c>
      <c r="AV10" s="172">
        <f t="array" ref="AV10">SUM(IF('Defect Details'!$F$6:$F$207='Test Result Summary'!$B37,IF('Defect Details'!$H$6:$H$207=AV$9,1,0)))</f>
        <v>0</v>
      </c>
      <c r="AW10" s="172">
        <f t="array" ref="AW10">SUM(IF('Defect Details'!$F$6:$F$207='Test Result Summary'!$B37,IF('Defect Details'!$H$6:$H$207=AW$9,1,0)))</f>
        <v>0</v>
      </c>
      <c r="AX10" s="172">
        <f t="array" ref="AX10">SUM(IF('Defect Details'!$F$6:$F$207='Test Result Summary'!$B37,IF('Defect Details'!$H$6:$H$207=AX$9,1,0)))</f>
        <v>0</v>
      </c>
      <c r="AY10" s="172">
        <f t="array" ref="AY10">SUM(IF('Defect Details'!$F$6:$F$207='Test Result Summary'!$B37,IF('Defect Details'!$H$6:$H$207=AY$9,1,0)))</f>
        <v>0</v>
      </c>
      <c r="AZ10" s="172">
        <f t="array" ref="AZ10">SUM(IF('Defect Details'!$F$6:$F$207='Test Result Summary'!$B37,IF('Defect Details'!$H$6:$H$207=AZ$9,1,0)))</f>
        <v>0</v>
      </c>
      <c r="BA10" s="172">
        <f t="array" ref="BA10">SUM(IF('Defect Details'!$F$6:$F$207='Test Result Summary'!$B37,IF('Defect Details'!$H$6:$H$207=BA$9,1,0)))</f>
        <v>0</v>
      </c>
      <c r="BB10" s="172">
        <f t="array" ref="BB10">SUM(IF('Defect Details'!$F$6:$F$207='Test Result Summary'!$B37,IF('Defect Details'!$H$6:$H$207=BB$9,1,0)))</f>
        <v>0</v>
      </c>
      <c r="BC10" s="172">
        <f t="array" ref="BC10">SUM(IF('Defect Details'!$F$6:$F$207='Test Result Summary'!$B37,IF('Defect Details'!$H$6:$H$207=BC$9,1,0)))</f>
        <v>0</v>
      </c>
      <c r="BD10" s="172">
        <f t="array" ref="BD10">SUM(IF('Defect Details'!$F$6:$F$207='Test Result Summary'!$B37,IF('Defect Details'!$H$6:$H$207=BD$9,1,0)))</f>
        <v>0</v>
      </c>
      <c r="BE10" s="190">
        <f t="array" ref="BE10">SUM(IF('Defect Details'!$F$6:$F$207='Test Result Summary'!$B37,IF('Defect Details'!$H$6:$H$207=BE$9,1,0)))</f>
        <v>0</v>
      </c>
      <c r="BK10" s="175"/>
      <c r="BL10" s="175"/>
    </row>
    <row r="11" spans="1:69">
      <c r="A11" s="166">
        <f>IF(C11="","",A10+1)</f>
        <v>2</v>
      </c>
      <c r="B11" s="182">
        <v>2</v>
      </c>
      <c r="C11" s="225">
        <v>110</v>
      </c>
      <c r="D11" s="226">
        <v>5</v>
      </c>
      <c r="E11" s="226">
        <v>1</v>
      </c>
      <c r="F11" s="226">
        <v>0</v>
      </c>
      <c r="G11" s="183">
        <f t="shared" ref="G11:G19" si="1">IF(C11&lt;&gt;"",IF(D11&lt;&gt;"",IF(E11&lt;&gt;"",SUM(C11:F11),""),""),"")</f>
        <v>116</v>
      </c>
      <c r="H11" s="184">
        <f t="array" ref="H11">SUM(IF('Defect Details'!$F$6:$F$207='Test Result Summary'!$B38,IF('Defect Details'!$E$6:$E$207=H$9,1,0)))</f>
        <v>0</v>
      </c>
      <c r="I11" s="185">
        <f t="array" ref="I11">SUM(IF('Defect Details'!$F$6:$F$207='Test Result Summary'!$B38,IF('Defect Details'!$E$6:$E$207=I$9,1,0)))</f>
        <v>1</v>
      </c>
      <c r="J11" s="185">
        <f t="array" ref="J11">SUM(IF('Defect Details'!$F$6:$F$207='Test Result Summary'!$B38,IF('Defect Details'!$E$6:$E$207=J$9,1,0)))</f>
        <v>0</v>
      </c>
      <c r="K11" s="185">
        <f t="array" ref="K11">SUM(IF('Defect Details'!$F$6:$F$207='Test Result Summary'!$B38,IF('Defect Details'!$E$6:$E$207=K$9,1,0)))</f>
        <v>1</v>
      </c>
      <c r="L11" s="186">
        <f t="shared" ref="L11:L19" si="2">SUM(H11:K11)</f>
        <v>2</v>
      </c>
      <c r="M11" s="228">
        <v>3</v>
      </c>
      <c r="N11" s="229">
        <v>2</v>
      </c>
      <c r="O11" s="187">
        <f t="shared" si="0"/>
        <v>116</v>
      </c>
      <c r="P11" s="188">
        <f t="array" ref="P11">IF(AND(SUM(H11:J11)&lt;&gt;0,O11&lt;&gt;0),SUM(H11:J11)/O11,"N.A.")</f>
        <v>8.6206896551724137E-3</v>
      </c>
      <c r="Q11" s="184">
        <f t="array" ref="Q11">SUM(IF('Defect Details'!$F$6:$F$207='Test Result Summary'!$B38,IF('Defect Details'!$G$6:$G$207='Test Result Summary'!Q$9,1,0)))</f>
        <v>1</v>
      </c>
      <c r="R11" s="185">
        <f t="array" ref="R11">SUM(IF('Defect Details'!$F$6:$F$207='Test Result Summary'!$B38,IF('Defect Details'!$G$6:$G$207='Test Result Summary'!R$9,1,0)))</f>
        <v>0</v>
      </c>
      <c r="S11" s="185">
        <f t="array" ref="S11">SUM(IF('Defect Details'!$F$6:$F$207='Test Result Summary'!$B38,IF('Defect Details'!$G$6:$G$207='Test Result Summary'!S$9,1,0)))</f>
        <v>0</v>
      </c>
      <c r="T11" s="185">
        <f t="array" ref="T11">SUM(IF('Defect Details'!$F$6:$F$207='Test Result Summary'!$B38,IF('Defect Details'!$G$6:$G$207='Test Result Summary'!T$9,1,0)))</f>
        <v>1</v>
      </c>
      <c r="U11" s="185">
        <f t="array" ref="U11">SUM(IF('Defect Details'!$F$6:$F$207='Test Result Summary'!$B38,IF('Defect Details'!$G$6:$G$207='Test Result Summary'!U$9,1,0)))</f>
        <v>0</v>
      </c>
      <c r="V11" s="185">
        <f t="array" ref="V11">SUM(IF('Defect Details'!$F$6:$F$207='Test Result Summary'!$B38,IF('Defect Details'!$G$6:$G$207='Test Result Summary'!V$9,1,0)))</f>
        <v>0</v>
      </c>
      <c r="W11" s="185">
        <f t="array" ref="W11">SUM(IF('Defect Details'!$F$6:$F$207='Test Result Summary'!$B38,IF('Defect Details'!$G$6:$G$207='Test Result Summary'!W$9,1,0)))</f>
        <v>0</v>
      </c>
      <c r="X11" s="185">
        <f t="array" ref="X11">SUM(IF('Defect Details'!$F$6:$F$207='Test Result Summary'!$B38,IF('Defect Details'!$G$6:$G$207='Test Result Summary'!X$9,1,0)))</f>
        <v>0</v>
      </c>
      <c r="Y11" s="185">
        <f t="array" ref="Y11">SUM(IF('Defect Details'!$F$6:$F$207='Test Result Summary'!$B38,IF('Defect Details'!$G$6:$G$207='Test Result Summary'!Y$9,1,0)))</f>
        <v>0</v>
      </c>
      <c r="Z11" s="185">
        <f t="array" ref="Z11">SUM(IF('Defect Details'!$F$6:$F$207='Test Result Summary'!$B38,IF('Defect Details'!$G$6:$G$207='Test Result Summary'!Z$9,1,0)))</f>
        <v>0</v>
      </c>
      <c r="AA11" s="189">
        <f t="array" ref="AA11">SUM(IF('Defect Details'!$F$6:$F$207='Test Result Summary'!$B38,IF('Defect Details'!$G$6:$G$207='Test Result Summary'!AA$9,1,0)))</f>
        <v>0</v>
      </c>
      <c r="AB11" s="245">
        <f t="array" ref="AB11">SUM(IF('Defect Details'!$F$6:$F$207='Test Result Summary'!$B38,IF('Defect Details'!$H$6:$H$207=AB$9,1,0)))</f>
        <v>0</v>
      </c>
      <c r="AC11" s="172">
        <f t="array" ref="AC11">SUM(IF('Defect Details'!$F$6:$F$207='Test Result Summary'!$B38,IF('Defect Details'!$H$6:$H$207=AC$9,1,0)))</f>
        <v>0</v>
      </c>
      <c r="AD11" s="172">
        <f t="array" ref="AD11">SUM(IF('Defect Details'!$F$6:$F$207='Test Result Summary'!$B38,IF('Defect Details'!$H$6:$H$207=AD$9,1,0)))</f>
        <v>1</v>
      </c>
      <c r="AE11" s="172">
        <f t="array" ref="AE11">SUM(IF('Defect Details'!$F$6:$F$207='Test Result Summary'!$B38,IF('Defect Details'!$H$6:$H$207=AE$9,1,0)))</f>
        <v>1</v>
      </c>
      <c r="AF11" s="172">
        <f t="array" ref="AF11">SUM(IF('Defect Details'!$F$6:$F$207='Test Result Summary'!$B38,IF('Defect Details'!$H$6:$H$207=AF$9,1,0)))</f>
        <v>0</v>
      </c>
      <c r="AG11" s="172">
        <f t="array" ref="AG11">SUM(IF('Defect Details'!$F$6:$F$207='Test Result Summary'!$B38,IF('Defect Details'!$H$6:$H$207=AG$9,1,0)))</f>
        <v>0</v>
      </c>
      <c r="AH11" s="172">
        <f t="array" ref="AH11">SUM(IF('Defect Details'!$F$6:$F$207='Test Result Summary'!$B38,IF('Defect Details'!$H$6:$H$207=AH$9,1,0)))</f>
        <v>0</v>
      </c>
      <c r="AI11" s="172">
        <f t="array" ref="AI11:AK11">SUM(IF('Defect Details'!$F$6:$F$207='Test Result Summary'!$B38,IF('Defect Details'!$H$6:$H$207=AI$9,1,0)))</f>
        <v>0</v>
      </c>
      <c r="AJ11" s="172">
        <v>0</v>
      </c>
      <c r="AK11" s="172">
        <v>0</v>
      </c>
      <c r="AL11" s="172">
        <f t="array" ref="AL11">SUM(IF('Defect Details'!$F$6:$F$207='Test Result Summary'!$B38,IF('Defect Details'!$H$6:$H$207=AL$9,1,0)))</f>
        <v>0</v>
      </c>
      <c r="AM11" s="172">
        <f t="array" ref="AM11">SUM(IF('Defect Details'!$F$6:$F$207='Test Result Summary'!$B38,IF('Defect Details'!$H$6:$H$207=AM$9,1,0)))</f>
        <v>0</v>
      </c>
      <c r="AN11" s="172">
        <f t="array" ref="AN11">SUM(IF('Defect Details'!$F$6:$F$207='Test Result Summary'!$B38,IF('Defect Details'!$H$6:$H$207=AN$9,1,0)))</f>
        <v>0</v>
      </c>
      <c r="AO11" s="172">
        <f t="array" ref="AO11">SUM(IF('Defect Details'!$F$6:$F$207='Test Result Summary'!$B38,IF('Defect Details'!$H$6:$H$207=AO$9,1,0)))</f>
        <v>0</v>
      </c>
      <c r="AP11" s="172">
        <f t="array" ref="AP11">SUM(IF('Defect Details'!$F$6:$F$207='Test Result Summary'!$B38,IF('Defect Details'!$H$6:$H$207=AP$9,1,0)))</f>
        <v>0</v>
      </c>
      <c r="AQ11" s="172">
        <f t="array" ref="AQ11">SUM(IF('Defect Details'!$F$6:$F$207='Test Result Summary'!$B38,IF('Defect Details'!$H$6:$H$207=AQ$9,1,0)))</f>
        <v>0</v>
      </c>
      <c r="AR11" s="172">
        <f t="array" ref="AR11">SUM(IF('Defect Details'!$F$6:$F$207='Test Result Summary'!$B38,IF('Defect Details'!$H$6:$H$207=AR$9,1,0)))</f>
        <v>0</v>
      </c>
      <c r="AS11" s="172">
        <f t="array" ref="AS11">SUM(IF('Defect Details'!$F$6:$F$207='Test Result Summary'!$B38,IF('Defect Details'!$H$6:$H$207=AS$9,1,0)))</f>
        <v>0</v>
      </c>
      <c r="AT11" s="172">
        <f t="array" ref="AT11">SUM(IF('Defect Details'!$F$6:$F$207='Test Result Summary'!$B38,IF('Defect Details'!$H$6:$H$207=AT$9,1,0)))</f>
        <v>0</v>
      </c>
      <c r="AU11" s="172">
        <f t="array" ref="AU11">SUM(IF('Defect Details'!$F$6:$F$207='Test Result Summary'!$B38,IF('Defect Details'!$H$6:$H$207=AU$9,1,0)))</f>
        <v>0</v>
      </c>
      <c r="AV11" s="172">
        <f t="array" ref="AV11">SUM(IF('Defect Details'!$F$6:$F$207='Test Result Summary'!$B38,IF('Defect Details'!$H$6:$H$207=AV$9,1,0)))</f>
        <v>0</v>
      </c>
      <c r="AW11" s="172">
        <f t="array" ref="AW11">SUM(IF('Defect Details'!$F$6:$F$207='Test Result Summary'!$B38,IF('Defect Details'!$H$6:$H$207=AW$9,1,0)))</f>
        <v>0</v>
      </c>
      <c r="AX11" s="172">
        <f t="array" ref="AX11">SUM(IF('Defect Details'!$F$6:$F$207='Test Result Summary'!$B38,IF('Defect Details'!$H$6:$H$207=AX$9,1,0)))</f>
        <v>0</v>
      </c>
      <c r="AY11" s="172">
        <f t="array" ref="AY11">SUM(IF('Defect Details'!$F$6:$F$207='Test Result Summary'!$B38,IF('Defect Details'!$H$6:$H$207=AY$9,1,0)))</f>
        <v>0</v>
      </c>
      <c r="AZ11" s="172">
        <f t="array" ref="AZ11">SUM(IF('Defect Details'!$F$6:$F$207='Test Result Summary'!$B38,IF('Defect Details'!$H$6:$H$207=AZ$9,1,0)))</f>
        <v>0</v>
      </c>
      <c r="BA11" s="172">
        <f t="array" ref="BA11">SUM(IF('Defect Details'!$F$6:$F$207='Test Result Summary'!$B38,IF('Defect Details'!$H$6:$H$207=BA$9,1,0)))</f>
        <v>0</v>
      </c>
      <c r="BB11" s="172">
        <f t="array" ref="BB11">SUM(IF('Defect Details'!$F$6:$F$207='Test Result Summary'!$B38,IF('Defect Details'!$H$6:$H$207=BB$9,1,0)))</f>
        <v>0</v>
      </c>
      <c r="BC11" s="172">
        <f t="array" ref="BC11">SUM(IF('Defect Details'!$F$6:$F$207='Test Result Summary'!$B38,IF('Defect Details'!$H$6:$H$207=BC$9,1,0)))</f>
        <v>0</v>
      </c>
      <c r="BD11" s="172">
        <f t="array" ref="BD11">SUM(IF('Defect Details'!$F$6:$F$207='Test Result Summary'!$B38,IF('Defect Details'!$H$6:$H$207=BD$9,1,0)))</f>
        <v>0</v>
      </c>
      <c r="BE11" s="190">
        <f t="array" ref="BE11">SUM(IF('Defect Details'!$F$6:$F$207='Test Result Summary'!$B38,IF('Defect Details'!$H$6:$H$207=BE$9,1,0)))</f>
        <v>0</v>
      </c>
      <c r="BK11" s="175"/>
      <c r="BL11" s="175"/>
    </row>
    <row r="12" spans="1:69">
      <c r="A12" s="166" t="str">
        <f t="shared" ref="A12:A19" si="3">IF(C12="","",A11+1)</f>
        <v/>
      </c>
      <c r="B12" s="182">
        <v>3</v>
      </c>
      <c r="C12" s="225"/>
      <c r="D12" s="226"/>
      <c r="E12" s="226"/>
      <c r="F12" s="226"/>
      <c r="G12" s="183" t="str">
        <f t="shared" si="1"/>
        <v/>
      </c>
      <c r="H12" s="184">
        <f t="array" ref="H12">SUM(IF('Defect Details'!$F$6:$F$207='Test Result Summary'!$B39,IF('Defect Details'!$E$6:$E$207=H$9,1,0)))</f>
        <v>0</v>
      </c>
      <c r="I12" s="185">
        <f t="array" ref="I12">SUM(IF('Defect Details'!$F$6:$F$207='Test Result Summary'!$B39,IF('Defect Details'!$E$6:$E$207=I$9,1,0)))</f>
        <v>0</v>
      </c>
      <c r="J12" s="185">
        <f t="array" ref="J12">SUM(IF('Defect Details'!$F$6:$F$207='Test Result Summary'!$B39,IF('Defect Details'!$E$6:$E$207=J$9,1,0)))</f>
        <v>0</v>
      </c>
      <c r="K12" s="185">
        <f t="array" ref="K12">SUM(IF('Defect Details'!$F$6:$F$207='Test Result Summary'!$B39,IF('Defect Details'!$E$6:$E$207=K$9,1,0)))</f>
        <v>0</v>
      </c>
      <c r="L12" s="186">
        <f t="shared" si="2"/>
        <v>0</v>
      </c>
      <c r="M12" s="228"/>
      <c r="N12" s="229"/>
      <c r="O12" s="187">
        <f t="shared" si="0"/>
        <v>0</v>
      </c>
      <c r="P12" s="188" t="str">
        <f t="array" ref="P12">IF(AND(SUM(H12:J12)&lt;&gt;0,O12&lt;&gt;0),SUM(H12:J12)/O12,"N.A.")</f>
        <v>N.A.</v>
      </c>
      <c r="Q12" s="184">
        <f t="array" ref="Q12">SUM(IF('Defect Details'!$F$6:$F$207='Test Result Summary'!$B39,IF('Defect Details'!$G$6:$G$207='Test Result Summary'!Q$9,1,0)))</f>
        <v>0</v>
      </c>
      <c r="R12" s="185">
        <f t="array" ref="R12">SUM(IF('Defect Details'!$F$6:$F$207='Test Result Summary'!$B39,IF('Defect Details'!$G$6:$G$207='Test Result Summary'!R$9,1,0)))</f>
        <v>0</v>
      </c>
      <c r="S12" s="185">
        <f t="array" ref="S12">SUM(IF('Defect Details'!$F$6:$F$207='Test Result Summary'!$B39,IF('Defect Details'!$G$6:$G$207='Test Result Summary'!S$9,1,0)))</f>
        <v>0</v>
      </c>
      <c r="T12" s="185">
        <f t="array" ref="T12">SUM(IF('Defect Details'!$F$6:$F$207='Test Result Summary'!$B39,IF('Defect Details'!$G$6:$G$207='Test Result Summary'!T$9,1,0)))</f>
        <v>0</v>
      </c>
      <c r="U12" s="185">
        <f t="array" ref="U12">SUM(IF('Defect Details'!$F$6:$F$207='Test Result Summary'!$B39,IF('Defect Details'!$G$6:$G$207='Test Result Summary'!U$9,1,0)))</f>
        <v>0</v>
      </c>
      <c r="V12" s="185">
        <f t="array" ref="V12">SUM(IF('Defect Details'!$F$6:$F$207='Test Result Summary'!$B39,IF('Defect Details'!$G$6:$G$207='Test Result Summary'!V$9,1,0)))</f>
        <v>0</v>
      </c>
      <c r="W12" s="185">
        <f t="array" ref="W12">SUM(IF('Defect Details'!$F$6:$F$207='Test Result Summary'!$B39,IF('Defect Details'!$G$6:$G$207='Test Result Summary'!W$9,1,0)))</f>
        <v>0</v>
      </c>
      <c r="X12" s="185">
        <f t="array" ref="X12">SUM(IF('Defect Details'!$F$6:$F$207='Test Result Summary'!$B39,IF('Defect Details'!$G$6:$G$207='Test Result Summary'!X$9,1,0)))</f>
        <v>0</v>
      </c>
      <c r="Y12" s="185">
        <f t="array" ref="Y12">SUM(IF('Defect Details'!$F$6:$F$207='Test Result Summary'!$B39,IF('Defect Details'!$G$6:$G$207='Test Result Summary'!Y$9,1,0)))</f>
        <v>0</v>
      </c>
      <c r="Z12" s="185">
        <f t="array" ref="Z12">SUM(IF('Defect Details'!$F$6:$F$207='Test Result Summary'!$B39,IF('Defect Details'!$G$6:$G$207='Test Result Summary'!Z$9,1,0)))</f>
        <v>0</v>
      </c>
      <c r="AA12" s="189">
        <f t="array" ref="AA12">SUM(IF('Defect Details'!$F$6:$F$207='Test Result Summary'!$B39,IF('Defect Details'!$G$6:$G$207='Test Result Summary'!AA$9,1,0)))</f>
        <v>0</v>
      </c>
      <c r="AB12" s="245">
        <f t="array" ref="AB12">SUM(IF('Defect Details'!$F$6:$F$207='Test Result Summary'!$B39,IF('Defect Details'!$H$6:$H$207=AB$9,1,0)))</f>
        <v>0</v>
      </c>
      <c r="AC12" s="172">
        <f t="array" ref="AC12">SUM(IF('Defect Details'!$F$6:$F$207='Test Result Summary'!$B39,IF('Defect Details'!$H$6:$H$207=AC$9,1,0)))</f>
        <v>0</v>
      </c>
      <c r="AD12" s="172">
        <f t="array" ref="AD12">SUM(IF('Defect Details'!$F$6:$F$207='Test Result Summary'!$B39,IF('Defect Details'!$H$6:$H$207=AD$9,1,0)))</f>
        <v>0</v>
      </c>
      <c r="AE12" s="172">
        <f t="array" ref="AE12">SUM(IF('Defect Details'!$F$6:$F$207='Test Result Summary'!$B39,IF('Defect Details'!$H$6:$H$207=AE$9,1,0)))</f>
        <v>0</v>
      </c>
      <c r="AF12" s="172">
        <f t="array" ref="AF12">SUM(IF('Defect Details'!$F$6:$F$207='Test Result Summary'!$B39,IF('Defect Details'!$H$6:$H$207=AF$9,1,0)))</f>
        <v>0</v>
      </c>
      <c r="AG12" s="172">
        <f t="array" ref="AG12">SUM(IF('Defect Details'!$F$6:$F$207='Test Result Summary'!$B39,IF('Defect Details'!$H$6:$H$207=AG$9,1,0)))</f>
        <v>0</v>
      </c>
      <c r="AH12" s="172">
        <f t="array" ref="AH12">SUM(IF('Defect Details'!$F$6:$F$207='Test Result Summary'!$B39,IF('Defect Details'!$H$6:$H$207=AH$9,1,0)))</f>
        <v>0</v>
      </c>
      <c r="AI12" s="172">
        <f t="array" ref="AI12">SUM(IF('Defect Details'!$F$6:$F$207='Test Result Summary'!$B39,IF('Defect Details'!$H$6:$H$207=AI$9,1,0)))</f>
        <v>0</v>
      </c>
      <c r="AJ12" s="172">
        <f t="array" ref="AJ12">SUM(IF('Defect Details'!$F$6:$F$207='Test Result Summary'!$B39,IF('Defect Details'!$H$6:$H$207=AJ$9,1,0)))</f>
        <v>0</v>
      </c>
      <c r="AK12" s="172">
        <f t="array" ref="AK12">SUM(IF('Defect Details'!$F$6:$F$207='Test Result Summary'!$B39,IF('Defect Details'!$H$6:$H$207=AK$9,1,0)))</f>
        <v>0</v>
      </c>
      <c r="AL12" s="172">
        <f t="array" ref="AL12">SUM(IF('Defect Details'!$F$6:$F$207='Test Result Summary'!$B39,IF('Defect Details'!$H$6:$H$207=AL$9,1,0)))</f>
        <v>0</v>
      </c>
      <c r="AM12" s="172">
        <f t="array" ref="AM12">SUM(IF('Defect Details'!$F$6:$F$207='Test Result Summary'!$B39,IF('Defect Details'!$H$6:$H$207=AM$9,1,0)))</f>
        <v>0</v>
      </c>
      <c r="AN12" s="172">
        <f t="array" ref="AN12">SUM(IF('Defect Details'!$F$6:$F$207='Test Result Summary'!$B39,IF('Defect Details'!$H$6:$H$207=AN$9,1,0)))</f>
        <v>0</v>
      </c>
      <c r="AO12" s="172">
        <f t="array" ref="AO12">SUM(IF('Defect Details'!$F$6:$F$207='Test Result Summary'!$B39,IF('Defect Details'!$H$6:$H$207=AO$9,1,0)))</f>
        <v>0</v>
      </c>
      <c r="AP12" s="172">
        <f t="array" ref="AP12">SUM(IF('Defect Details'!$F$6:$F$207='Test Result Summary'!$B39,IF('Defect Details'!$H$6:$H$207=AP$9,1,0)))</f>
        <v>0</v>
      </c>
      <c r="AQ12" s="172">
        <f t="array" ref="AQ12">SUM(IF('Defect Details'!$F$6:$F$207='Test Result Summary'!$B39,IF('Defect Details'!$H$6:$H$207=AQ$9,1,0)))</f>
        <v>0</v>
      </c>
      <c r="AR12" s="172">
        <f t="array" ref="AR12">SUM(IF('Defect Details'!$F$6:$F$207='Test Result Summary'!$B39,IF('Defect Details'!$H$6:$H$207=AR$9,1,0)))</f>
        <v>0</v>
      </c>
      <c r="AS12" s="172">
        <f t="array" ref="AS12">SUM(IF('Defect Details'!$F$6:$F$207='Test Result Summary'!$B39,IF('Defect Details'!$H$6:$H$207=AS$9,1,0)))</f>
        <v>0</v>
      </c>
      <c r="AT12" s="172">
        <f t="array" ref="AT12">SUM(IF('Defect Details'!$F$6:$F$207='Test Result Summary'!$B39,IF('Defect Details'!$H$6:$H$207=AT$9,1,0)))</f>
        <v>0</v>
      </c>
      <c r="AU12" s="172">
        <f t="array" ref="AU12">SUM(IF('Defect Details'!$F$6:$F$207='Test Result Summary'!$B39,IF('Defect Details'!$H$6:$H$207=AU$9,1,0)))</f>
        <v>0</v>
      </c>
      <c r="AV12" s="172">
        <f t="array" ref="AV12">SUM(IF('Defect Details'!$F$6:$F$207='Test Result Summary'!$B39,IF('Defect Details'!$H$6:$H$207=AV$9,1,0)))</f>
        <v>0</v>
      </c>
      <c r="AW12" s="172">
        <f t="array" ref="AW12">SUM(IF('Defect Details'!$F$6:$F$207='Test Result Summary'!$B39,IF('Defect Details'!$H$6:$H$207=AW$9,1,0)))</f>
        <v>0</v>
      </c>
      <c r="AX12" s="172">
        <f t="array" ref="AX12">SUM(IF('Defect Details'!$F$6:$F$207='Test Result Summary'!$B39,IF('Defect Details'!$H$6:$H$207=AX$9,1,0)))</f>
        <v>0</v>
      </c>
      <c r="AY12" s="172">
        <f t="array" ref="AY12">SUM(IF('Defect Details'!$F$6:$F$207='Test Result Summary'!$B39,IF('Defect Details'!$H$6:$H$207=AY$9,1,0)))</f>
        <v>0</v>
      </c>
      <c r="AZ12" s="172">
        <f t="array" ref="AZ12">SUM(IF('Defect Details'!$F$6:$F$207='Test Result Summary'!$B39,IF('Defect Details'!$H$6:$H$207=AZ$9,1,0)))</f>
        <v>0</v>
      </c>
      <c r="BA12" s="172">
        <f t="array" ref="BA12">SUM(IF('Defect Details'!$F$6:$F$207='Test Result Summary'!$B39,IF('Defect Details'!$H$6:$H$207=BA$9,1,0)))</f>
        <v>0</v>
      </c>
      <c r="BB12" s="172">
        <f t="array" ref="BB12">SUM(IF('Defect Details'!$F$6:$F$207='Test Result Summary'!$B39,IF('Defect Details'!$H$6:$H$207=BB$9,1,0)))</f>
        <v>0</v>
      </c>
      <c r="BC12" s="172">
        <f t="array" ref="BC12">SUM(IF('Defect Details'!$F$6:$F$207='Test Result Summary'!$B39,IF('Defect Details'!$H$6:$H$207=BC$9,1,0)))</f>
        <v>0</v>
      </c>
      <c r="BD12" s="172">
        <f t="array" ref="BD12">SUM(IF('Defect Details'!$F$6:$F$207='Test Result Summary'!$B39,IF('Defect Details'!$H$6:$H$207=BD$9,1,0)))</f>
        <v>0</v>
      </c>
      <c r="BE12" s="190">
        <f t="array" ref="BE12">SUM(IF('Defect Details'!$F$6:$F$207='Test Result Summary'!$B39,IF('Defect Details'!$H$6:$H$207=BE$9,1,0)))</f>
        <v>0</v>
      </c>
      <c r="BK12" s="175"/>
      <c r="BL12" s="175"/>
    </row>
    <row r="13" spans="1:69">
      <c r="A13" s="166" t="str">
        <f t="shared" si="3"/>
        <v/>
      </c>
      <c r="B13" s="182">
        <v>4</v>
      </c>
      <c r="C13" s="225"/>
      <c r="D13" s="226"/>
      <c r="E13" s="226"/>
      <c r="F13" s="226"/>
      <c r="G13" s="183" t="str">
        <f t="shared" si="1"/>
        <v/>
      </c>
      <c r="H13" s="184">
        <f t="array" ref="H13">SUM(IF('Defect Details'!$F$6:$F$207='Test Result Summary'!$B40,IF('Defect Details'!$E$6:$E$207=H$9,1,0)))</f>
        <v>0</v>
      </c>
      <c r="I13" s="185">
        <f t="array" ref="I13">SUM(IF('Defect Details'!$F$6:$F$207='Test Result Summary'!$B40,IF('Defect Details'!$E$6:$E$207=I$9,1,0)))</f>
        <v>0</v>
      </c>
      <c r="J13" s="185">
        <f t="array" ref="J13">SUM(IF('Defect Details'!$F$6:$F$207='Test Result Summary'!$B40,IF('Defect Details'!$E$6:$E$207=J$9,1,0)))</f>
        <v>0</v>
      </c>
      <c r="K13" s="185">
        <f t="array" ref="K13">SUM(IF('Defect Details'!$F$6:$F$207='Test Result Summary'!$B40,IF('Defect Details'!$E$6:$E$207=K$9,1,0)))</f>
        <v>0</v>
      </c>
      <c r="L13" s="186">
        <f t="shared" si="2"/>
        <v>0</v>
      </c>
      <c r="M13" s="228"/>
      <c r="N13" s="229"/>
      <c r="O13" s="187">
        <f t="shared" si="0"/>
        <v>0</v>
      </c>
      <c r="P13" s="188" t="str">
        <f t="array" ref="P13">IF(AND(SUM(H13:J13)&lt;&gt;0,O13&lt;&gt;0),SUM(H13:J13)/O13,"N.A.")</f>
        <v>N.A.</v>
      </c>
      <c r="Q13" s="184">
        <f t="array" ref="Q13">SUM(IF('Defect Details'!$F$6:$F$207='Test Result Summary'!$B40,IF('Defect Details'!$G$6:$G$207='Test Result Summary'!Q$9,1,0)))</f>
        <v>0</v>
      </c>
      <c r="R13" s="185">
        <f t="array" ref="R13">SUM(IF('Defect Details'!$F$6:$F$207='Test Result Summary'!$B40,IF('Defect Details'!$G$6:$G$207='Test Result Summary'!R$9,1,0)))</f>
        <v>0</v>
      </c>
      <c r="S13" s="185">
        <f t="array" ref="S13">SUM(IF('Defect Details'!$F$6:$F$207='Test Result Summary'!$B40,IF('Defect Details'!$G$6:$G$207='Test Result Summary'!S$9,1,0)))</f>
        <v>0</v>
      </c>
      <c r="T13" s="185">
        <f t="array" ref="T13">SUM(IF('Defect Details'!$F$6:$F$207='Test Result Summary'!$B40,IF('Defect Details'!$G$6:$G$207='Test Result Summary'!T$9,1,0)))</f>
        <v>0</v>
      </c>
      <c r="U13" s="185">
        <f t="array" ref="U13">SUM(IF('Defect Details'!$F$6:$F$207='Test Result Summary'!$B40,IF('Defect Details'!$G$6:$G$207='Test Result Summary'!U$9,1,0)))</f>
        <v>0</v>
      </c>
      <c r="V13" s="185">
        <f t="array" ref="V13">SUM(IF('Defect Details'!$F$6:$F$207='Test Result Summary'!$B40,IF('Defect Details'!$G$6:$G$207='Test Result Summary'!V$9,1,0)))</f>
        <v>0</v>
      </c>
      <c r="W13" s="185">
        <f t="array" ref="W13">SUM(IF('Defect Details'!$F$6:$F$207='Test Result Summary'!$B40,IF('Defect Details'!$G$6:$G$207='Test Result Summary'!W$9,1,0)))</f>
        <v>0</v>
      </c>
      <c r="X13" s="185">
        <f t="array" ref="X13">SUM(IF('Defect Details'!$F$6:$F$207='Test Result Summary'!$B40,IF('Defect Details'!$G$6:$G$207='Test Result Summary'!X$9,1,0)))</f>
        <v>0</v>
      </c>
      <c r="Y13" s="185">
        <f t="array" ref="Y13">SUM(IF('Defect Details'!$F$6:$F$207='Test Result Summary'!$B40,IF('Defect Details'!$G$6:$G$207='Test Result Summary'!Y$9,1,0)))</f>
        <v>0</v>
      </c>
      <c r="Z13" s="185">
        <f t="array" ref="Z13">SUM(IF('Defect Details'!$F$6:$F$207='Test Result Summary'!$B40,IF('Defect Details'!$G$6:$G$207='Test Result Summary'!Z$9,1,0)))</f>
        <v>0</v>
      </c>
      <c r="AA13" s="189">
        <f t="array" ref="AA13">SUM(IF('Defect Details'!$F$6:$F$207='Test Result Summary'!$B40,IF('Defect Details'!$G$6:$G$207='Test Result Summary'!AA$9,1,0)))</f>
        <v>0</v>
      </c>
      <c r="AB13" s="245">
        <f t="array" ref="AB13">SUM(IF('Defect Details'!$F$6:$F$207='Test Result Summary'!$B40,IF('Defect Details'!$H$6:$H$207=AB$9,1,0)))</f>
        <v>0</v>
      </c>
      <c r="AC13" s="172">
        <f t="array" ref="AC13">SUM(IF('Defect Details'!$F$6:$F$207='Test Result Summary'!$B40,IF('Defect Details'!$H$6:$H$207=AC$9,1,0)))</f>
        <v>0</v>
      </c>
      <c r="AD13" s="172">
        <f t="array" ref="AD13">SUM(IF('Defect Details'!$F$6:$F$207='Test Result Summary'!$B40,IF('Defect Details'!$H$6:$H$207=AD$9,1,0)))</f>
        <v>0</v>
      </c>
      <c r="AE13" s="172">
        <f t="array" ref="AE13">SUM(IF('Defect Details'!$F$6:$F$207='Test Result Summary'!$B40,IF('Defect Details'!$H$6:$H$207=AE$9,1,0)))</f>
        <v>0</v>
      </c>
      <c r="AF13" s="172">
        <f t="array" ref="AF13">SUM(IF('Defect Details'!$F$6:$F$207='Test Result Summary'!$B40,IF('Defect Details'!$H$6:$H$207=AF$9,1,0)))</f>
        <v>0</v>
      </c>
      <c r="AG13" s="172">
        <f t="array" ref="AG13">SUM(IF('Defect Details'!$F$6:$F$207='Test Result Summary'!$B40,IF('Defect Details'!$H$6:$H$207=AG$9,1,0)))</f>
        <v>0</v>
      </c>
      <c r="AH13" s="172">
        <f t="array" ref="AH13">SUM(IF('Defect Details'!$F$6:$F$207='Test Result Summary'!$B40,IF('Defect Details'!$H$6:$H$207=AH$9,1,0)))</f>
        <v>0</v>
      </c>
      <c r="AI13" s="172">
        <f t="array" ref="AI13">SUM(IF('Defect Details'!$F$6:$F$207='Test Result Summary'!$B40,IF('Defect Details'!$H$6:$H$207=AI$9,1,0)))</f>
        <v>0</v>
      </c>
      <c r="AJ13" s="172">
        <f t="array" ref="AJ13">SUM(IF('Defect Details'!$F$6:$F$207='Test Result Summary'!$B40,IF('Defect Details'!$H$6:$H$207=AJ$9,1,0)))</f>
        <v>0</v>
      </c>
      <c r="AK13" s="172">
        <f t="array" ref="AK13">SUM(IF('Defect Details'!$F$6:$F$207='Test Result Summary'!$B40,IF('Defect Details'!$H$6:$H$207=AK$9,1,0)))</f>
        <v>0</v>
      </c>
      <c r="AL13" s="172">
        <f t="array" ref="AL13">SUM(IF('Defect Details'!$F$6:$F$207='Test Result Summary'!$B40,IF('Defect Details'!$H$6:$H$207=AL$9,1,0)))</f>
        <v>0</v>
      </c>
      <c r="AM13" s="172">
        <f t="array" ref="AM13">SUM(IF('Defect Details'!$F$6:$F$207='Test Result Summary'!$B40,IF('Defect Details'!$H$6:$H$207=AM$9,1,0)))</f>
        <v>0</v>
      </c>
      <c r="AN13" s="172">
        <f t="array" ref="AN13">SUM(IF('Defect Details'!$F$6:$F$207='Test Result Summary'!$B40,IF('Defect Details'!$H$6:$H$207=AN$9,1,0)))</f>
        <v>0</v>
      </c>
      <c r="AO13" s="172">
        <f t="array" ref="AO13">SUM(IF('Defect Details'!$F$6:$F$207='Test Result Summary'!$B40,IF('Defect Details'!$H$6:$H$207=AO$9,1,0)))</f>
        <v>0</v>
      </c>
      <c r="AP13" s="172">
        <f t="array" ref="AP13">SUM(IF('Defect Details'!$F$6:$F$207='Test Result Summary'!$B40,IF('Defect Details'!$H$6:$H$207=AP$9,1,0)))</f>
        <v>0</v>
      </c>
      <c r="AQ13" s="172">
        <f t="array" ref="AQ13">SUM(IF('Defect Details'!$F$6:$F$207='Test Result Summary'!$B40,IF('Defect Details'!$H$6:$H$207=AQ$9,1,0)))</f>
        <v>0</v>
      </c>
      <c r="AR13" s="172">
        <f t="array" ref="AR13">SUM(IF('Defect Details'!$F$6:$F$207='Test Result Summary'!$B40,IF('Defect Details'!$H$6:$H$207=AR$9,1,0)))</f>
        <v>0</v>
      </c>
      <c r="AS13" s="172">
        <f t="array" ref="AS13">SUM(IF('Defect Details'!$F$6:$F$207='Test Result Summary'!$B40,IF('Defect Details'!$H$6:$H$207=AS$9,1,0)))</f>
        <v>0</v>
      </c>
      <c r="AT13" s="172">
        <f t="array" ref="AT13">SUM(IF('Defect Details'!$F$6:$F$207='Test Result Summary'!$B40,IF('Defect Details'!$H$6:$H$207=AT$9,1,0)))</f>
        <v>0</v>
      </c>
      <c r="AU13" s="172">
        <f t="array" ref="AU13">SUM(IF('Defect Details'!$F$6:$F$207='Test Result Summary'!$B40,IF('Defect Details'!$H$6:$H$207=AU$9,1,0)))</f>
        <v>0</v>
      </c>
      <c r="AV13" s="172">
        <f t="array" ref="AV13">SUM(IF('Defect Details'!$F$6:$F$207='Test Result Summary'!$B40,IF('Defect Details'!$H$6:$H$207=AV$9,1,0)))</f>
        <v>0</v>
      </c>
      <c r="AW13" s="172">
        <f t="array" ref="AW13">SUM(IF('Defect Details'!$F$6:$F$207='Test Result Summary'!$B40,IF('Defect Details'!$H$6:$H$207=AW$9,1,0)))</f>
        <v>0</v>
      </c>
      <c r="AX13" s="172">
        <f t="array" ref="AX13">SUM(IF('Defect Details'!$F$6:$F$207='Test Result Summary'!$B40,IF('Defect Details'!$H$6:$H$207=AX$9,1,0)))</f>
        <v>0</v>
      </c>
      <c r="AY13" s="172">
        <f t="array" ref="AY13">SUM(IF('Defect Details'!$F$6:$F$207='Test Result Summary'!$B40,IF('Defect Details'!$H$6:$H$207=AY$9,1,0)))</f>
        <v>0</v>
      </c>
      <c r="AZ13" s="172">
        <f t="array" ref="AZ13">SUM(IF('Defect Details'!$F$6:$F$207='Test Result Summary'!$B40,IF('Defect Details'!$H$6:$H$207=AZ$9,1,0)))</f>
        <v>0</v>
      </c>
      <c r="BA13" s="172">
        <f t="array" ref="BA13">SUM(IF('Defect Details'!$F$6:$F$207='Test Result Summary'!$B40,IF('Defect Details'!$H$6:$H$207=BA$9,1,0)))</f>
        <v>0</v>
      </c>
      <c r="BB13" s="172">
        <f t="array" ref="BB13">SUM(IF('Defect Details'!$F$6:$F$207='Test Result Summary'!$B40,IF('Defect Details'!$H$6:$H$207=BB$9,1,0)))</f>
        <v>0</v>
      </c>
      <c r="BC13" s="172">
        <f t="array" ref="BC13">SUM(IF('Defect Details'!$F$6:$F$207='Test Result Summary'!$B40,IF('Defect Details'!$H$6:$H$207=BC$9,1,0)))</f>
        <v>0</v>
      </c>
      <c r="BD13" s="172">
        <f t="array" ref="BD13">SUM(IF('Defect Details'!$F$6:$F$207='Test Result Summary'!$B40,IF('Defect Details'!$H$6:$H$207=BD$9,1,0)))</f>
        <v>0</v>
      </c>
      <c r="BE13" s="190">
        <f t="array" ref="BE13">SUM(IF('Defect Details'!$F$6:$F$207='Test Result Summary'!$B40,IF('Defect Details'!$H$6:$H$207=BE$9,1,0)))</f>
        <v>0</v>
      </c>
      <c r="BK13" s="175"/>
      <c r="BL13" s="175"/>
    </row>
    <row r="14" spans="1:69">
      <c r="A14" s="166" t="str">
        <f t="shared" si="3"/>
        <v/>
      </c>
      <c r="B14" s="182">
        <v>5</v>
      </c>
      <c r="C14" s="225"/>
      <c r="D14" s="226"/>
      <c r="E14" s="226"/>
      <c r="F14" s="226"/>
      <c r="G14" s="183" t="str">
        <f t="shared" si="1"/>
        <v/>
      </c>
      <c r="H14" s="184">
        <f t="array" ref="H14">SUM(IF('Defect Details'!$F$6:$F$207='Test Result Summary'!$B41,IF('Defect Details'!$E$6:$E$207=H$9,1,0)))</f>
        <v>0</v>
      </c>
      <c r="I14" s="185">
        <f t="array" ref="I14">SUM(IF('Defect Details'!$F$6:$F$207='Test Result Summary'!$B41,IF('Defect Details'!$E$6:$E$207=I$9,1,0)))</f>
        <v>0</v>
      </c>
      <c r="J14" s="185">
        <f t="array" ref="J14">SUM(IF('Defect Details'!$F$6:$F$207='Test Result Summary'!$B41,IF('Defect Details'!$E$6:$E$207=J$9,1,0)))</f>
        <v>0</v>
      </c>
      <c r="K14" s="185">
        <f t="array" ref="K14">SUM(IF('Defect Details'!$F$6:$F$207='Test Result Summary'!$B41,IF('Defect Details'!$E$6:$E$207=K$9,1,0)))</f>
        <v>0</v>
      </c>
      <c r="L14" s="186">
        <f t="shared" si="2"/>
        <v>0</v>
      </c>
      <c r="M14" s="228"/>
      <c r="N14" s="229"/>
      <c r="O14" s="187">
        <f t="shared" si="0"/>
        <v>0</v>
      </c>
      <c r="P14" s="188" t="str">
        <f t="array" ref="P14">IF(AND(SUM(H14:J14)&lt;&gt;0,O14&lt;&gt;0),SUM(H14:J14)/O14,"N.A.")</f>
        <v>N.A.</v>
      </c>
      <c r="Q14" s="184">
        <f t="array" ref="Q14">SUM(IF('Defect Details'!$F$6:$F$207='Test Result Summary'!$B41,IF('Defect Details'!$G$6:$G$207='Test Result Summary'!Q$9,1,0)))</f>
        <v>0</v>
      </c>
      <c r="R14" s="185">
        <f t="array" ref="R14">SUM(IF('Defect Details'!$F$6:$F$207='Test Result Summary'!$B41,IF('Defect Details'!$G$6:$G$207='Test Result Summary'!R$9,1,0)))</f>
        <v>0</v>
      </c>
      <c r="S14" s="185">
        <f t="array" ref="S14">SUM(IF('Defect Details'!$F$6:$F$207='Test Result Summary'!$B41,IF('Defect Details'!$G$6:$G$207='Test Result Summary'!S$9,1,0)))</f>
        <v>0</v>
      </c>
      <c r="T14" s="185">
        <f t="array" ref="T14">SUM(IF('Defect Details'!$F$6:$F$207='Test Result Summary'!$B41,IF('Defect Details'!$G$6:$G$207='Test Result Summary'!T$9,1,0)))</f>
        <v>0</v>
      </c>
      <c r="U14" s="185">
        <f t="array" ref="U14">SUM(IF('Defect Details'!$F$6:$F$207='Test Result Summary'!$B41,IF('Defect Details'!$G$6:$G$207='Test Result Summary'!U$9,1,0)))</f>
        <v>0</v>
      </c>
      <c r="V14" s="185">
        <f t="array" ref="V14">SUM(IF('Defect Details'!$F$6:$F$207='Test Result Summary'!$B41,IF('Defect Details'!$G$6:$G$207='Test Result Summary'!V$9,1,0)))</f>
        <v>0</v>
      </c>
      <c r="W14" s="185">
        <f t="array" ref="W14">SUM(IF('Defect Details'!$F$6:$F$207='Test Result Summary'!$B41,IF('Defect Details'!$G$6:$G$207='Test Result Summary'!W$9,1,0)))</f>
        <v>0</v>
      </c>
      <c r="X14" s="185">
        <f t="array" ref="X14">SUM(IF('Defect Details'!$F$6:$F$207='Test Result Summary'!$B41,IF('Defect Details'!$G$6:$G$207='Test Result Summary'!X$9,1,0)))</f>
        <v>0</v>
      </c>
      <c r="Y14" s="185">
        <f t="array" ref="Y14">SUM(IF('Defect Details'!$F$6:$F$207='Test Result Summary'!$B41,IF('Defect Details'!$G$6:$G$207='Test Result Summary'!Y$9,1,0)))</f>
        <v>0</v>
      </c>
      <c r="Z14" s="185">
        <f t="array" ref="Z14">SUM(IF('Defect Details'!$F$6:$F$207='Test Result Summary'!$B41,IF('Defect Details'!$G$6:$G$207='Test Result Summary'!Z$9,1,0)))</f>
        <v>0</v>
      </c>
      <c r="AA14" s="189">
        <f t="array" ref="AA14">SUM(IF('Defect Details'!$F$6:$F$207='Test Result Summary'!$B41,IF('Defect Details'!$G$6:$G$207='Test Result Summary'!AA$9,1,0)))</f>
        <v>0</v>
      </c>
      <c r="AB14" s="245">
        <f t="array" ref="AB14">SUM(IF('Defect Details'!$F$6:$F$207='Test Result Summary'!$B41,IF('Defect Details'!$H$6:$H$207=AB$9,1,0)))</f>
        <v>0</v>
      </c>
      <c r="AC14" s="172">
        <f t="array" ref="AC14">SUM(IF('Defect Details'!$F$6:$F$207='Test Result Summary'!$B41,IF('Defect Details'!$H$6:$H$207=AC$9,1,0)))</f>
        <v>0</v>
      </c>
      <c r="AD14" s="172">
        <f t="array" ref="AD14">SUM(IF('Defect Details'!$F$6:$F$207='Test Result Summary'!$B41,IF('Defect Details'!$H$6:$H$207=AD$9,1,0)))</f>
        <v>0</v>
      </c>
      <c r="AE14" s="172">
        <f t="array" ref="AE14">SUM(IF('Defect Details'!$F$6:$F$207='Test Result Summary'!$B41,IF('Defect Details'!$H$6:$H$207=AE$9,1,0)))</f>
        <v>0</v>
      </c>
      <c r="AF14" s="172">
        <f t="array" ref="AF14">SUM(IF('Defect Details'!$F$6:$F$207='Test Result Summary'!$B41,IF('Defect Details'!$H$6:$H$207=AF$9,1,0)))</f>
        <v>0</v>
      </c>
      <c r="AG14" s="172">
        <f t="array" ref="AG14">SUM(IF('Defect Details'!$F$6:$F$207='Test Result Summary'!$B41,IF('Defect Details'!$H$6:$H$207=AG$9,1,0)))</f>
        <v>0</v>
      </c>
      <c r="AH14" s="172">
        <f t="array" ref="AH14">SUM(IF('Defect Details'!$F$6:$F$207='Test Result Summary'!$B41,IF('Defect Details'!$H$6:$H$207=AH$9,1,0)))</f>
        <v>0</v>
      </c>
      <c r="AI14" s="172">
        <f t="array" ref="AI14">SUM(IF('Defect Details'!$F$6:$F$207='Test Result Summary'!$B41,IF('Defect Details'!$H$6:$H$207=AI$9,1,0)))</f>
        <v>0</v>
      </c>
      <c r="AJ14" s="172">
        <f t="array" ref="AJ14">SUM(IF('Defect Details'!$F$6:$F$207='Test Result Summary'!$B41,IF('Defect Details'!$H$6:$H$207=AJ$9,1,0)))</f>
        <v>0</v>
      </c>
      <c r="AK14" s="172">
        <f t="array" ref="AK14">SUM(IF('Defect Details'!$F$6:$F$207='Test Result Summary'!$B41,IF('Defect Details'!$H$6:$H$207=AK$9,1,0)))</f>
        <v>0</v>
      </c>
      <c r="AL14" s="172">
        <f t="array" ref="AL14">SUM(IF('Defect Details'!$F$6:$F$207='Test Result Summary'!$B41,IF('Defect Details'!$H$6:$H$207=AL$9,1,0)))</f>
        <v>0</v>
      </c>
      <c r="AM14" s="172">
        <f t="array" ref="AM14">SUM(IF('Defect Details'!$F$6:$F$207='Test Result Summary'!$B41,IF('Defect Details'!$H$6:$H$207=AM$9,1,0)))</f>
        <v>0</v>
      </c>
      <c r="AN14" s="172">
        <f t="array" ref="AN14">SUM(IF('Defect Details'!$F$6:$F$207='Test Result Summary'!$B41,IF('Defect Details'!$H$6:$H$207=AN$9,1,0)))</f>
        <v>0</v>
      </c>
      <c r="AO14" s="172">
        <f t="array" ref="AO14">SUM(IF('Defect Details'!$F$6:$F$207='Test Result Summary'!$B41,IF('Defect Details'!$H$6:$H$207=AO$9,1,0)))</f>
        <v>0</v>
      </c>
      <c r="AP14" s="172">
        <f t="array" ref="AP14">SUM(IF('Defect Details'!$F$6:$F$207='Test Result Summary'!$B41,IF('Defect Details'!$H$6:$H$207=AP$9,1,0)))</f>
        <v>0</v>
      </c>
      <c r="AQ14" s="172">
        <f t="array" ref="AQ14">SUM(IF('Defect Details'!$F$6:$F$207='Test Result Summary'!$B41,IF('Defect Details'!$H$6:$H$207=AQ$9,1,0)))</f>
        <v>0</v>
      </c>
      <c r="AR14" s="172">
        <f t="array" ref="AR14">SUM(IF('Defect Details'!$F$6:$F$207='Test Result Summary'!$B41,IF('Defect Details'!$H$6:$H$207=AR$9,1,0)))</f>
        <v>0</v>
      </c>
      <c r="AS14" s="172">
        <f t="array" ref="AS14">SUM(IF('Defect Details'!$F$6:$F$207='Test Result Summary'!$B41,IF('Defect Details'!$H$6:$H$207=AS$9,1,0)))</f>
        <v>0</v>
      </c>
      <c r="AT14" s="172">
        <f t="array" ref="AT14">SUM(IF('Defect Details'!$F$6:$F$207='Test Result Summary'!$B41,IF('Defect Details'!$H$6:$H$207=AT$9,1,0)))</f>
        <v>0</v>
      </c>
      <c r="AU14" s="172">
        <f t="array" ref="AU14">SUM(IF('Defect Details'!$F$6:$F$207='Test Result Summary'!$B41,IF('Defect Details'!$H$6:$H$207=AU$9,1,0)))</f>
        <v>0</v>
      </c>
      <c r="AV14" s="172">
        <f t="array" ref="AV14">SUM(IF('Defect Details'!$F$6:$F$207='Test Result Summary'!$B41,IF('Defect Details'!$H$6:$H$207=AV$9,1,0)))</f>
        <v>0</v>
      </c>
      <c r="AW14" s="172">
        <f t="array" ref="AW14">SUM(IF('Defect Details'!$F$6:$F$207='Test Result Summary'!$B41,IF('Defect Details'!$H$6:$H$207=AW$9,1,0)))</f>
        <v>0</v>
      </c>
      <c r="AX14" s="172">
        <f t="array" ref="AX14">SUM(IF('Defect Details'!$F$6:$F$207='Test Result Summary'!$B41,IF('Defect Details'!$H$6:$H$207=AX$9,1,0)))</f>
        <v>0</v>
      </c>
      <c r="AY14" s="172">
        <f t="array" ref="AY14">SUM(IF('Defect Details'!$F$6:$F$207='Test Result Summary'!$B41,IF('Defect Details'!$H$6:$H$207=AY$9,1,0)))</f>
        <v>0</v>
      </c>
      <c r="AZ14" s="172">
        <f t="array" ref="AZ14">SUM(IF('Defect Details'!$F$6:$F$207='Test Result Summary'!$B41,IF('Defect Details'!$H$6:$H$207=AZ$9,1,0)))</f>
        <v>0</v>
      </c>
      <c r="BA14" s="172">
        <f t="array" ref="BA14">SUM(IF('Defect Details'!$F$6:$F$207='Test Result Summary'!$B41,IF('Defect Details'!$H$6:$H$207=BA$9,1,0)))</f>
        <v>0</v>
      </c>
      <c r="BB14" s="172">
        <f t="array" ref="BB14">SUM(IF('Defect Details'!$F$6:$F$207='Test Result Summary'!$B41,IF('Defect Details'!$H$6:$H$207=BB$9,1,0)))</f>
        <v>0</v>
      </c>
      <c r="BC14" s="172">
        <f t="array" ref="BC14">SUM(IF('Defect Details'!$F$6:$F$207='Test Result Summary'!$B41,IF('Defect Details'!$H$6:$H$207=BC$9,1,0)))</f>
        <v>0</v>
      </c>
      <c r="BD14" s="172">
        <f t="array" ref="BD14">SUM(IF('Defect Details'!$F$6:$F$207='Test Result Summary'!$B41,IF('Defect Details'!$H$6:$H$207=BD$9,1,0)))</f>
        <v>0</v>
      </c>
      <c r="BE14" s="190">
        <f t="array" ref="BE14">SUM(IF('Defect Details'!$F$6:$F$207='Test Result Summary'!$B41,IF('Defect Details'!$H$6:$H$207=BE$9,1,0)))</f>
        <v>0</v>
      </c>
      <c r="BK14" s="175"/>
      <c r="BL14" s="175"/>
    </row>
    <row r="15" spans="1:69">
      <c r="A15" s="166" t="str">
        <f t="shared" si="3"/>
        <v/>
      </c>
      <c r="B15" s="182">
        <v>6</v>
      </c>
      <c r="C15" s="225"/>
      <c r="D15" s="226"/>
      <c r="E15" s="226"/>
      <c r="F15" s="226"/>
      <c r="G15" s="183" t="str">
        <f t="shared" si="1"/>
        <v/>
      </c>
      <c r="H15" s="184">
        <f t="array" ref="H15">SUM(IF('Defect Details'!$F$6:$F$207='Test Result Summary'!$B42,IF('Defect Details'!$E$6:$E$207=H$9,1,0)))</f>
        <v>0</v>
      </c>
      <c r="I15" s="185">
        <f t="array" ref="I15">SUM(IF('Defect Details'!$F$6:$F$207='Test Result Summary'!$B42,IF('Defect Details'!$E$6:$E$207=I$9,1,0)))</f>
        <v>0</v>
      </c>
      <c r="J15" s="185">
        <f t="array" ref="J15">SUM(IF('Defect Details'!$F$6:$F$207='Test Result Summary'!$B42,IF('Defect Details'!$E$6:$E$207=J$9,1,0)))</f>
        <v>0</v>
      </c>
      <c r="K15" s="185">
        <f t="array" ref="K15">SUM(IF('Defect Details'!$F$6:$F$207='Test Result Summary'!$B42,IF('Defect Details'!$E$6:$E$207=K$9,1,0)))</f>
        <v>0</v>
      </c>
      <c r="L15" s="186">
        <f t="shared" si="2"/>
        <v>0</v>
      </c>
      <c r="M15" s="228"/>
      <c r="N15" s="229"/>
      <c r="O15" s="187">
        <f t="shared" si="0"/>
        <v>0</v>
      </c>
      <c r="P15" s="188" t="str">
        <f t="array" ref="P15">IF(AND(SUM(H15:J15)&lt;&gt;0,O15&lt;&gt;0),SUM(H15:J15)/O15,"N.A.")</f>
        <v>N.A.</v>
      </c>
      <c r="Q15" s="184">
        <f t="array" ref="Q15">SUM(IF('Defect Details'!$F$6:$F$207='Test Result Summary'!$B42,IF('Defect Details'!$G$6:$G$207='Test Result Summary'!Q$9,1,0)))</f>
        <v>0</v>
      </c>
      <c r="R15" s="185">
        <f t="array" ref="R15">SUM(IF('Defect Details'!$F$6:$F$207='Test Result Summary'!$B42,IF('Defect Details'!$G$6:$G$207='Test Result Summary'!R$9,1,0)))</f>
        <v>0</v>
      </c>
      <c r="S15" s="185">
        <f t="array" ref="S15">SUM(IF('Defect Details'!$F$6:$F$207='Test Result Summary'!$B42,IF('Defect Details'!$G$6:$G$207='Test Result Summary'!S$9,1,0)))</f>
        <v>0</v>
      </c>
      <c r="T15" s="185">
        <f t="array" ref="T15">SUM(IF('Defect Details'!$F$6:$F$207='Test Result Summary'!$B42,IF('Defect Details'!$G$6:$G$207='Test Result Summary'!T$9,1,0)))</f>
        <v>0</v>
      </c>
      <c r="U15" s="185">
        <f t="array" ref="U15">SUM(IF('Defect Details'!$F$6:$F$207='Test Result Summary'!$B42,IF('Defect Details'!$G$6:$G$207='Test Result Summary'!U$9,1,0)))</f>
        <v>0</v>
      </c>
      <c r="V15" s="185">
        <f t="array" ref="V15">SUM(IF('Defect Details'!$F$6:$F$207='Test Result Summary'!$B42,IF('Defect Details'!$G$6:$G$207='Test Result Summary'!V$9,1,0)))</f>
        <v>0</v>
      </c>
      <c r="W15" s="185">
        <f t="array" ref="W15">SUM(IF('Defect Details'!$F$6:$F$207='Test Result Summary'!$B42,IF('Defect Details'!$G$6:$G$207='Test Result Summary'!W$9,1,0)))</f>
        <v>0</v>
      </c>
      <c r="X15" s="185">
        <f t="array" ref="X15">SUM(IF('Defect Details'!$F$6:$F$207='Test Result Summary'!$B42,IF('Defect Details'!$G$6:$G$207='Test Result Summary'!X$9,1,0)))</f>
        <v>0</v>
      </c>
      <c r="Y15" s="185">
        <f t="array" ref="Y15">SUM(IF('Defect Details'!$F$6:$F$207='Test Result Summary'!$B42,IF('Defect Details'!$G$6:$G$207='Test Result Summary'!Y$9,1,0)))</f>
        <v>0</v>
      </c>
      <c r="Z15" s="185">
        <f t="array" ref="Z15">SUM(IF('Defect Details'!$F$6:$F$207='Test Result Summary'!$B42,IF('Defect Details'!$G$6:$G$207='Test Result Summary'!Z$9,1,0)))</f>
        <v>0</v>
      </c>
      <c r="AA15" s="189">
        <f t="array" ref="AA15">SUM(IF('Defect Details'!$F$6:$F$207='Test Result Summary'!$B42,IF('Defect Details'!$G$6:$G$207='Test Result Summary'!AA$9,1,0)))</f>
        <v>0</v>
      </c>
      <c r="AB15" s="245">
        <f t="array" ref="AB15">SUM(IF('Defect Details'!$F$6:$F$207='Test Result Summary'!$B42,IF('Defect Details'!$H$6:$H$207=AB$9,1,0)))</f>
        <v>0</v>
      </c>
      <c r="AC15" s="172">
        <f t="array" ref="AC15">SUM(IF('Defect Details'!$F$6:$F$207='Test Result Summary'!$B42,IF('Defect Details'!$H$6:$H$207=AC$9,1,0)))</f>
        <v>0</v>
      </c>
      <c r="AD15" s="172">
        <f t="array" ref="AD15">SUM(IF('Defect Details'!$F$6:$F$207='Test Result Summary'!$B42,IF('Defect Details'!$H$6:$H$207=AD$9,1,0)))</f>
        <v>0</v>
      </c>
      <c r="AE15" s="172">
        <f t="array" ref="AE15">SUM(IF('Defect Details'!$F$6:$F$207='Test Result Summary'!$B42,IF('Defect Details'!$H$6:$H$207=AE$9,1,0)))</f>
        <v>0</v>
      </c>
      <c r="AF15" s="172">
        <f t="array" ref="AF15">SUM(IF('Defect Details'!$F$6:$F$207='Test Result Summary'!$B42,IF('Defect Details'!$H$6:$H$207=AF$9,1,0)))</f>
        <v>0</v>
      </c>
      <c r="AG15" s="172">
        <f t="array" ref="AG15">SUM(IF('Defect Details'!$F$6:$F$207='Test Result Summary'!$B42,IF('Defect Details'!$H$6:$H$207=AG$9,1,0)))</f>
        <v>0</v>
      </c>
      <c r="AH15" s="172">
        <f t="array" ref="AH15">SUM(IF('Defect Details'!$F$6:$F$207='Test Result Summary'!$B42,IF('Defect Details'!$H$6:$H$207=AH$9,1,0)))</f>
        <v>0</v>
      </c>
      <c r="AI15" s="172">
        <f t="array" ref="AI15">SUM(IF('Defect Details'!$F$6:$F$207='Test Result Summary'!$B42,IF('Defect Details'!$H$6:$H$207=AI$9,1,0)))</f>
        <v>0</v>
      </c>
      <c r="AJ15" s="172">
        <f t="array" ref="AJ15">SUM(IF('Defect Details'!$F$6:$F$207='Test Result Summary'!$B42,IF('Defect Details'!$H$6:$H$207=AJ$9,1,0)))</f>
        <v>0</v>
      </c>
      <c r="AK15" s="172">
        <f t="array" ref="AK15">SUM(IF('Defect Details'!$F$6:$F$207='Test Result Summary'!$B42,IF('Defect Details'!$H$6:$H$207=AK$9,1,0)))</f>
        <v>0</v>
      </c>
      <c r="AL15" s="172">
        <f t="array" ref="AL15">SUM(IF('Defect Details'!$F$6:$F$207='Test Result Summary'!$B42,IF('Defect Details'!$H$6:$H$207=AL$9,1,0)))</f>
        <v>0</v>
      </c>
      <c r="AM15" s="172">
        <f t="array" ref="AM15">SUM(IF('Defect Details'!$F$6:$F$207='Test Result Summary'!$B42,IF('Defect Details'!$H$6:$H$207=AM$9,1,0)))</f>
        <v>0</v>
      </c>
      <c r="AN15" s="172">
        <f t="array" ref="AN15">SUM(IF('Defect Details'!$F$6:$F$207='Test Result Summary'!$B42,IF('Defect Details'!$H$6:$H$207=AN$9,1,0)))</f>
        <v>0</v>
      </c>
      <c r="AO15" s="172">
        <f t="array" ref="AO15">SUM(IF('Defect Details'!$F$6:$F$207='Test Result Summary'!$B42,IF('Defect Details'!$H$6:$H$207=AO$9,1,0)))</f>
        <v>0</v>
      </c>
      <c r="AP15" s="172">
        <f t="array" ref="AP15">SUM(IF('Defect Details'!$F$6:$F$207='Test Result Summary'!$B42,IF('Defect Details'!$H$6:$H$207=AP$9,1,0)))</f>
        <v>0</v>
      </c>
      <c r="AQ15" s="172">
        <f t="array" ref="AQ15">SUM(IF('Defect Details'!$F$6:$F$207='Test Result Summary'!$B42,IF('Defect Details'!$H$6:$H$207=AQ$9,1,0)))</f>
        <v>0</v>
      </c>
      <c r="AR15" s="172">
        <f t="array" ref="AR15">SUM(IF('Defect Details'!$F$6:$F$207='Test Result Summary'!$B42,IF('Defect Details'!$H$6:$H$207=AR$9,1,0)))</f>
        <v>0</v>
      </c>
      <c r="AS15" s="172">
        <f t="array" ref="AS15">SUM(IF('Defect Details'!$F$6:$F$207='Test Result Summary'!$B42,IF('Defect Details'!$H$6:$H$207=AS$9,1,0)))</f>
        <v>0</v>
      </c>
      <c r="AT15" s="172">
        <f t="array" ref="AT15">SUM(IF('Defect Details'!$F$6:$F$207='Test Result Summary'!$B42,IF('Defect Details'!$H$6:$H$207=AT$9,1,0)))</f>
        <v>0</v>
      </c>
      <c r="AU15" s="172">
        <f t="array" ref="AU15">SUM(IF('Defect Details'!$F$6:$F$207='Test Result Summary'!$B42,IF('Defect Details'!$H$6:$H$207=AU$9,1,0)))</f>
        <v>0</v>
      </c>
      <c r="AV15" s="172">
        <f t="array" ref="AV15">SUM(IF('Defect Details'!$F$6:$F$207='Test Result Summary'!$B42,IF('Defect Details'!$H$6:$H$207=AV$9,1,0)))</f>
        <v>0</v>
      </c>
      <c r="AW15" s="172">
        <f t="array" ref="AW15">SUM(IF('Defect Details'!$F$6:$F$207='Test Result Summary'!$B42,IF('Defect Details'!$H$6:$H$207=AW$9,1,0)))</f>
        <v>0</v>
      </c>
      <c r="AX15" s="172">
        <f t="array" ref="AX15">SUM(IF('Defect Details'!$F$6:$F$207='Test Result Summary'!$B42,IF('Defect Details'!$H$6:$H$207=AX$9,1,0)))</f>
        <v>0</v>
      </c>
      <c r="AY15" s="172">
        <f t="array" ref="AY15">SUM(IF('Defect Details'!$F$6:$F$207='Test Result Summary'!$B42,IF('Defect Details'!$H$6:$H$207=AY$9,1,0)))</f>
        <v>0</v>
      </c>
      <c r="AZ15" s="172">
        <f t="array" ref="AZ15">SUM(IF('Defect Details'!$F$6:$F$207='Test Result Summary'!$B42,IF('Defect Details'!$H$6:$H$207=AZ$9,1,0)))</f>
        <v>0</v>
      </c>
      <c r="BA15" s="172">
        <f t="array" ref="BA15">SUM(IF('Defect Details'!$F$6:$F$207='Test Result Summary'!$B42,IF('Defect Details'!$H$6:$H$207=BA$9,1,0)))</f>
        <v>0</v>
      </c>
      <c r="BB15" s="172">
        <f t="array" ref="BB15">SUM(IF('Defect Details'!$F$6:$F$207='Test Result Summary'!$B42,IF('Defect Details'!$H$6:$H$207=BB$9,1,0)))</f>
        <v>0</v>
      </c>
      <c r="BC15" s="172">
        <f t="array" ref="BC15">SUM(IF('Defect Details'!$F$6:$F$207='Test Result Summary'!$B42,IF('Defect Details'!$H$6:$H$207=BC$9,1,0)))</f>
        <v>0</v>
      </c>
      <c r="BD15" s="172">
        <f t="array" ref="BD15">SUM(IF('Defect Details'!$F$6:$F$207='Test Result Summary'!$B42,IF('Defect Details'!$H$6:$H$207=BD$9,1,0)))</f>
        <v>0</v>
      </c>
      <c r="BE15" s="190">
        <f t="array" ref="BE15">SUM(IF('Defect Details'!$F$6:$F$207='Test Result Summary'!$B42,IF('Defect Details'!$H$6:$H$207=BE$9,1,0)))</f>
        <v>0</v>
      </c>
      <c r="BK15" s="175"/>
      <c r="BL15" s="175"/>
    </row>
    <row r="16" spans="1:69">
      <c r="A16" s="166" t="str">
        <f t="shared" si="3"/>
        <v/>
      </c>
      <c r="B16" s="182">
        <v>7</v>
      </c>
      <c r="C16" s="225"/>
      <c r="D16" s="226"/>
      <c r="E16" s="226"/>
      <c r="F16" s="226"/>
      <c r="G16" s="183" t="str">
        <f t="shared" si="1"/>
        <v/>
      </c>
      <c r="H16" s="184">
        <f t="array" ref="H16">SUM(IF('Defect Details'!$F$6:$F$207='Test Result Summary'!$B43,IF('Defect Details'!$E$6:$E$207=H$9,1,0)))</f>
        <v>0</v>
      </c>
      <c r="I16" s="185">
        <f t="array" ref="I16">SUM(IF('Defect Details'!$F$6:$F$207='Test Result Summary'!$B43,IF('Defect Details'!$E$6:$E$207=I$9,1,0)))</f>
        <v>0</v>
      </c>
      <c r="J16" s="185">
        <f t="array" ref="J16">SUM(IF('Defect Details'!$F$6:$F$207='Test Result Summary'!$B43,IF('Defect Details'!$E$6:$E$207=J$9,1,0)))</f>
        <v>0</v>
      </c>
      <c r="K16" s="185">
        <f t="array" ref="K16">SUM(IF('Defect Details'!$F$6:$F$207='Test Result Summary'!$B43,IF('Defect Details'!$E$6:$E$207=K$9,1,0)))</f>
        <v>0</v>
      </c>
      <c r="L16" s="186">
        <f t="shared" si="2"/>
        <v>0</v>
      </c>
      <c r="M16" s="228"/>
      <c r="N16" s="229"/>
      <c r="O16" s="187">
        <f t="shared" si="0"/>
        <v>0</v>
      </c>
      <c r="P16" s="188" t="str">
        <f t="array" ref="P16">IF(AND(SUM(H16:J16)&lt;&gt;0,O16&lt;&gt;0),SUM(H16:J16)/O16,"N.A.")</f>
        <v>N.A.</v>
      </c>
      <c r="Q16" s="184">
        <f t="array" ref="Q16">SUM(IF('Defect Details'!$F$6:$F$207='Test Result Summary'!$B43,IF('Defect Details'!$G$6:$G$207='Test Result Summary'!Q$9,1,0)))</f>
        <v>0</v>
      </c>
      <c r="R16" s="185">
        <f t="array" ref="R16">SUM(IF('Defect Details'!$F$6:$F$207='Test Result Summary'!$B43,IF('Defect Details'!$G$6:$G$207='Test Result Summary'!R$9,1,0)))</f>
        <v>0</v>
      </c>
      <c r="S16" s="185">
        <f t="array" ref="S16">SUM(IF('Defect Details'!$F$6:$F$207='Test Result Summary'!$B43,IF('Defect Details'!$G$6:$G$207='Test Result Summary'!S$9,1,0)))</f>
        <v>0</v>
      </c>
      <c r="T16" s="185">
        <f t="array" ref="T16">SUM(IF('Defect Details'!$F$6:$F$207='Test Result Summary'!$B43,IF('Defect Details'!$G$6:$G$207='Test Result Summary'!T$9,1,0)))</f>
        <v>0</v>
      </c>
      <c r="U16" s="185">
        <f t="array" ref="U16">SUM(IF('Defect Details'!$F$6:$F$207='Test Result Summary'!$B43,IF('Defect Details'!$G$6:$G$207='Test Result Summary'!U$9,1,0)))</f>
        <v>0</v>
      </c>
      <c r="V16" s="185">
        <f t="array" ref="V16">SUM(IF('Defect Details'!$F$6:$F$207='Test Result Summary'!$B43,IF('Defect Details'!$G$6:$G$207='Test Result Summary'!V$9,1,0)))</f>
        <v>0</v>
      </c>
      <c r="W16" s="185">
        <f t="array" ref="W16">SUM(IF('Defect Details'!$F$6:$F$207='Test Result Summary'!$B43,IF('Defect Details'!$G$6:$G$207='Test Result Summary'!W$9,1,0)))</f>
        <v>0</v>
      </c>
      <c r="X16" s="185">
        <f t="array" ref="X16">SUM(IF('Defect Details'!$F$6:$F$207='Test Result Summary'!$B43,IF('Defect Details'!$G$6:$G$207='Test Result Summary'!X$9,1,0)))</f>
        <v>0</v>
      </c>
      <c r="Y16" s="185">
        <f t="array" ref="Y16">SUM(IF('Defect Details'!$F$6:$F$207='Test Result Summary'!$B43,IF('Defect Details'!$G$6:$G$207='Test Result Summary'!Y$9,1,0)))</f>
        <v>0</v>
      </c>
      <c r="Z16" s="185">
        <f t="array" ref="Z16">SUM(IF('Defect Details'!$F$6:$F$207='Test Result Summary'!$B43,IF('Defect Details'!$G$6:$G$207='Test Result Summary'!Z$9,1,0)))</f>
        <v>0</v>
      </c>
      <c r="AA16" s="189">
        <f t="array" ref="AA16">SUM(IF('Defect Details'!$F$6:$F$207='Test Result Summary'!$B43,IF('Defect Details'!$G$6:$G$207='Test Result Summary'!AA$9,1,0)))</f>
        <v>0</v>
      </c>
      <c r="AB16" s="245">
        <f t="array" ref="AB16">SUM(IF('Defect Details'!$F$6:$F$207='Test Result Summary'!$B43,IF('Defect Details'!$H$6:$H$207=AB$9,1,0)))</f>
        <v>0</v>
      </c>
      <c r="AC16" s="172">
        <f t="array" ref="AC16">SUM(IF('Defect Details'!$F$6:$F$207='Test Result Summary'!$B43,IF('Defect Details'!$H$6:$H$207=AC$9,1,0)))</f>
        <v>0</v>
      </c>
      <c r="AD16" s="172">
        <f t="array" ref="AD16">SUM(IF('Defect Details'!$F$6:$F$207='Test Result Summary'!$B43,IF('Defect Details'!$H$6:$H$207=AD$9,1,0)))</f>
        <v>0</v>
      </c>
      <c r="AE16" s="172">
        <f t="array" ref="AE16">SUM(IF('Defect Details'!$F$6:$F$207='Test Result Summary'!$B43,IF('Defect Details'!$H$6:$H$207=AE$9,1,0)))</f>
        <v>0</v>
      </c>
      <c r="AF16" s="172">
        <f t="array" ref="AF16">SUM(IF('Defect Details'!$F$6:$F$207='Test Result Summary'!$B43,IF('Defect Details'!$H$6:$H$207=AF$9,1,0)))</f>
        <v>0</v>
      </c>
      <c r="AG16" s="172">
        <f t="array" ref="AG16">SUM(IF('Defect Details'!$F$6:$F$207='Test Result Summary'!$B43,IF('Defect Details'!$H$6:$H$207=AG$9,1,0)))</f>
        <v>0</v>
      </c>
      <c r="AH16" s="172">
        <f t="array" ref="AH16">SUM(IF('Defect Details'!$F$6:$F$207='Test Result Summary'!$B43,IF('Defect Details'!$H$6:$H$207=AH$9,1,0)))</f>
        <v>0</v>
      </c>
      <c r="AI16" s="172">
        <f t="array" ref="AI16">SUM(IF('Defect Details'!$F$6:$F$207='Test Result Summary'!$B43,IF('Defect Details'!$H$6:$H$207=AI$9,1,0)))</f>
        <v>0</v>
      </c>
      <c r="AJ16" s="172">
        <f t="array" ref="AJ16">SUM(IF('Defect Details'!$F$6:$F$207='Test Result Summary'!$B43,IF('Defect Details'!$H$6:$H$207=AJ$9,1,0)))</f>
        <v>0</v>
      </c>
      <c r="AK16" s="172">
        <f t="array" ref="AK16">SUM(IF('Defect Details'!$F$6:$F$207='Test Result Summary'!$B43,IF('Defect Details'!$H$6:$H$207=AK$9,1,0)))</f>
        <v>0</v>
      </c>
      <c r="AL16" s="172">
        <f t="array" ref="AL16">SUM(IF('Defect Details'!$F$6:$F$207='Test Result Summary'!$B43,IF('Defect Details'!$H$6:$H$207=AL$9,1,0)))</f>
        <v>0</v>
      </c>
      <c r="AM16" s="172">
        <f t="array" ref="AM16">SUM(IF('Defect Details'!$F$6:$F$207='Test Result Summary'!$B43,IF('Defect Details'!$H$6:$H$207=AM$9,1,0)))</f>
        <v>0</v>
      </c>
      <c r="AN16" s="172">
        <f t="array" ref="AN16">SUM(IF('Defect Details'!$F$6:$F$207='Test Result Summary'!$B43,IF('Defect Details'!$H$6:$H$207=AN$9,1,0)))</f>
        <v>0</v>
      </c>
      <c r="AO16" s="172">
        <f t="array" ref="AO16">SUM(IF('Defect Details'!$F$6:$F$207='Test Result Summary'!$B43,IF('Defect Details'!$H$6:$H$207=AO$9,1,0)))</f>
        <v>0</v>
      </c>
      <c r="AP16" s="172">
        <f t="array" ref="AP16">SUM(IF('Defect Details'!$F$6:$F$207='Test Result Summary'!$B43,IF('Defect Details'!$H$6:$H$207=AP$9,1,0)))</f>
        <v>0</v>
      </c>
      <c r="AQ16" s="172">
        <f t="array" ref="AQ16">SUM(IF('Defect Details'!$F$6:$F$207='Test Result Summary'!$B43,IF('Defect Details'!$H$6:$H$207=AQ$9,1,0)))</f>
        <v>0</v>
      </c>
      <c r="AR16" s="172">
        <f t="array" ref="AR16">SUM(IF('Defect Details'!$F$6:$F$207='Test Result Summary'!$B43,IF('Defect Details'!$H$6:$H$207=AR$9,1,0)))</f>
        <v>0</v>
      </c>
      <c r="AS16" s="172">
        <f t="array" ref="AS16">SUM(IF('Defect Details'!$F$6:$F$207='Test Result Summary'!$B43,IF('Defect Details'!$H$6:$H$207=AS$9,1,0)))</f>
        <v>0</v>
      </c>
      <c r="AT16" s="172">
        <f t="array" ref="AT16">SUM(IF('Defect Details'!$F$6:$F$207='Test Result Summary'!$B43,IF('Defect Details'!$H$6:$H$207=AT$9,1,0)))</f>
        <v>0</v>
      </c>
      <c r="AU16" s="172">
        <f t="array" ref="AU16">SUM(IF('Defect Details'!$F$6:$F$207='Test Result Summary'!$B43,IF('Defect Details'!$H$6:$H$207=AU$9,1,0)))</f>
        <v>0</v>
      </c>
      <c r="AV16" s="172">
        <f t="array" ref="AV16">SUM(IF('Defect Details'!$F$6:$F$207='Test Result Summary'!$B43,IF('Defect Details'!$H$6:$H$207=AV$9,1,0)))</f>
        <v>0</v>
      </c>
      <c r="AW16" s="172">
        <f t="array" ref="AW16">SUM(IF('Defect Details'!$F$6:$F$207='Test Result Summary'!$B43,IF('Defect Details'!$H$6:$H$207=AW$9,1,0)))</f>
        <v>0</v>
      </c>
      <c r="AX16" s="172">
        <f t="array" ref="AX16">SUM(IF('Defect Details'!$F$6:$F$207='Test Result Summary'!$B43,IF('Defect Details'!$H$6:$H$207=AX$9,1,0)))</f>
        <v>0</v>
      </c>
      <c r="AY16" s="172">
        <f t="array" ref="AY16">SUM(IF('Defect Details'!$F$6:$F$207='Test Result Summary'!$B43,IF('Defect Details'!$H$6:$H$207=AY$9,1,0)))</f>
        <v>0</v>
      </c>
      <c r="AZ16" s="172">
        <f t="array" ref="AZ16">SUM(IF('Defect Details'!$F$6:$F$207='Test Result Summary'!$B43,IF('Defect Details'!$H$6:$H$207=AZ$9,1,0)))</f>
        <v>0</v>
      </c>
      <c r="BA16" s="172">
        <f t="array" ref="BA16">SUM(IF('Defect Details'!$F$6:$F$207='Test Result Summary'!$B43,IF('Defect Details'!$H$6:$H$207=BA$9,1,0)))</f>
        <v>0</v>
      </c>
      <c r="BB16" s="172">
        <f t="array" ref="BB16">SUM(IF('Defect Details'!$F$6:$F$207='Test Result Summary'!$B43,IF('Defect Details'!$H$6:$H$207=BB$9,1,0)))</f>
        <v>0</v>
      </c>
      <c r="BC16" s="172">
        <f t="array" ref="BC16">SUM(IF('Defect Details'!$F$6:$F$207='Test Result Summary'!$B43,IF('Defect Details'!$H$6:$H$207=BC$9,1,0)))</f>
        <v>0</v>
      </c>
      <c r="BD16" s="172">
        <f t="array" ref="BD16">SUM(IF('Defect Details'!$F$6:$F$207='Test Result Summary'!$B43,IF('Defect Details'!$H$6:$H$207=BD$9,1,0)))</f>
        <v>0</v>
      </c>
      <c r="BE16" s="190">
        <f t="array" ref="BE16">SUM(IF('Defect Details'!$F$6:$F$207='Test Result Summary'!$B43,IF('Defect Details'!$H$6:$H$207=BE$9,1,0)))</f>
        <v>0</v>
      </c>
      <c r="BK16" s="175"/>
      <c r="BL16" s="175"/>
    </row>
    <row r="17" spans="1:69">
      <c r="A17" s="166" t="str">
        <f t="shared" si="3"/>
        <v/>
      </c>
      <c r="B17" s="182">
        <v>8</v>
      </c>
      <c r="C17" s="225"/>
      <c r="D17" s="226"/>
      <c r="E17" s="226"/>
      <c r="F17" s="226"/>
      <c r="G17" s="183" t="str">
        <f t="shared" si="1"/>
        <v/>
      </c>
      <c r="H17" s="184">
        <f t="array" ref="H17">SUM(IF('Defect Details'!$F$6:$F$207='Test Result Summary'!$B44,IF('Defect Details'!$E$6:$E$207=H$9,1,0)))</f>
        <v>0</v>
      </c>
      <c r="I17" s="185">
        <f t="array" ref="I17">SUM(IF('Defect Details'!$F$6:$F$207='Test Result Summary'!$B44,IF('Defect Details'!$E$6:$E$207=I$9,1,0)))</f>
        <v>0</v>
      </c>
      <c r="J17" s="185">
        <f t="array" ref="J17">SUM(IF('Defect Details'!$F$6:$F$207='Test Result Summary'!$B44,IF('Defect Details'!$E$6:$E$207=J$9,1,0)))</f>
        <v>0</v>
      </c>
      <c r="K17" s="185">
        <f t="array" ref="K17">SUM(IF('Defect Details'!$F$6:$F$207='Test Result Summary'!$B44,IF('Defect Details'!$E$6:$E$207=K$9,1,0)))</f>
        <v>0</v>
      </c>
      <c r="L17" s="186">
        <f t="shared" si="2"/>
        <v>0</v>
      </c>
      <c r="M17" s="228"/>
      <c r="N17" s="229"/>
      <c r="O17" s="187">
        <f t="shared" si="0"/>
        <v>0</v>
      </c>
      <c r="P17" s="188" t="str">
        <f t="array" ref="P17">IF(AND(SUM(H17:J17)&lt;&gt;0,O17&lt;&gt;0),SUM(H17:J17)/O17,"N.A.")</f>
        <v>N.A.</v>
      </c>
      <c r="Q17" s="184">
        <f t="array" ref="Q17">SUM(IF('Defect Details'!$F$6:$F$207='Test Result Summary'!$B44,IF('Defect Details'!$G$6:$G$207='Test Result Summary'!Q$9,1,0)))</f>
        <v>0</v>
      </c>
      <c r="R17" s="185">
        <f t="array" ref="R17">SUM(IF('Defect Details'!$F$6:$F$207='Test Result Summary'!$B44,IF('Defect Details'!$G$6:$G$207='Test Result Summary'!R$9,1,0)))</f>
        <v>0</v>
      </c>
      <c r="S17" s="185">
        <f t="array" ref="S17">SUM(IF('Defect Details'!$F$6:$F$207='Test Result Summary'!$B44,IF('Defect Details'!$G$6:$G$207='Test Result Summary'!S$9,1,0)))</f>
        <v>0</v>
      </c>
      <c r="T17" s="185">
        <f t="array" ref="T17">SUM(IF('Defect Details'!$F$6:$F$207='Test Result Summary'!$B44,IF('Defect Details'!$G$6:$G$207='Test Result Summary'!T$9,1,0)))</f>
        <v>0</v>
      </c>
      <c r="U17" s="185">
        <f t="array" ref="U17">SUM(IF('Defect Details'!$F$6:$F$207='Test Result Summary'!$B44,IF('Defect Details'!$G$6:$G$207='Test Result Summary'!U$9,1,0)))</f>
        <v>0</v>
      </c>
      <c r="V17" s="185">
        <f t="array" ref="V17">SUM(IF('Defect Details'!$F$6:$F$207='Test Result Summary'!$B44,IF('Defect Details'!$G$6:$G$207='Test Result Summary'!V$9,1,0)))</f>
        <v>0</v>
      </c>
      <c r="W17" s="185">
        <f t="array" ref="W17">SUM(IF('Defect Details'!$F$6:$F$207='Test Result Summary'!$B44,IF('Defect Details'!$G$6:$G$207='Test Result Summary'!W$9,1,0)))</f>
        <v>0</v>
      </c>
      <c r="X17" s="185">
        <f t="array" ref="X17">SUM(IF('Defect Details'!$F$6:$F$207='Test Result Summary'!$B44,IF('Defect Details'!$G$6:$G$207='Test Result Summary'!X$9,1,0)))</f>
        <v>0</v>
      </c>
      <c r="Y17" s="185">
        <f t="array" ref="Y17">SUM(IF('Defect Details'!$F$6:$F$207='Test Result Summary'!$B44,IF('Defect Details'!$G$6:$G$207='Test Result Summary'!Y$9,1,0)))</f>
        <v>0</v>
      </c>
      <c r="Z17" s="185">
        <f t="array" ref="Z17">SUM(IF('Defect Details'!$F$6:$F$207='Test Result Summary'!$B44,IF('Defect Details'!$G$6:$G$207='Test Result Summary'!Z$9,1,0)))</f>
        <v>0</v>
      </c>
      <c r="AA17" s="189">
        <f t="array" ref="AA17">SUM(IF('Defect Details'!$F$6:$F$207='Test Result Summary'!$B44,IF('Defect Details'!$G$6:$G$207='Test Result Summary'!AA$9,1,0)))</f>
        <v>0</v>
      </c>
      <c r="AB17" s="245">
        <f t="array" ref="AB17">SUM(IF('Defect Details'!$F$6:$F$207='Test Result Summary'!$B44,IF('Defect Details'!$H$6:$H$207=AB$9,1,0)))</f>
        <v>0</v>
      </c>
      <c r="AC17" s="172">
        <f t="array" ref="AC17">SUM(IF('Defect Details'!$F$6:$F$207='Test Result Summary'!$B44,IF('Defect Details'!$H$6:$H$207=AC$9,1,0)))</f>
        <v>0</v>
      </c>
      <c r="AD17" s="172">
        <f t="array" ref="AD17">SUM(IF('Defect Details'!$F$6:$F$207='Test Result Summary'!$B44,IF('Defect Details'!$H$6:$H$207=AD$9,1,0)))</f>
        <v>0</v>
      </c>
      <c r="AE17" s="172">
        <f t="array" ref="AE17">SUM(IF('Defect Details'!$F$6:$F$207='Test Result Summary'!$B44,IF('Defect Details'!$H$6:$H$207=AE$9,1,0)))</f>
        <v>0</v>
      </c>
      <c r="AF17" s="172">
        <f t="array" ref="AF17">SUM(IF('Defect Details'!$F$6:$F$207='Test Result Summary'!$B44,IF('Defect Details'!$H$6:$H$207=AF$9,1,0)))</f>
        <v>0</v>
      </c>
      <c r="AG17" s="172">
        <f t="array" ref="AG17">SUM(IF('Defect Details'!$F$6:$F$207='Test Result Summary'!$B44,IF('Defect Details'!$H$6:$H$207=AG$9,1,0)))</f>
        <v>0</v>
      </c>
      <c r="AH17" s="172">
        <f t="array" ref="AH17">SUM(IF('Defect Details'!$F$6:$F$207='Test Result Summary'!$B44,IF('Defect Details'!$H$6:$H$207=AH$9,1,0)))</f>
        <v>0</v>
      </c>
      <c r="AI17" s="172">
        <f t="array" ref="AI17">SUM(IF('Defect Details'!$F$6:$F$207='Test Result Summary'!$B44,IF('Defect Details'!$H$6:$H$207=AI$9,1,0)))</f>
        <v>0</v>
      </c>
      <c r="AJ17" s="172">
        <f t="array" ref="AJ17">SUM(IF('Defect Details'!$F$6:$F$207='Test Result Summary'!$B44,IF('Defect Details'!$H$6:$H$207=AJ$9,1,0)))</f>
        <v>0</v>
      </c>
      <c r="AK17" s="172">
        <f t="array" ref="AK17">SUM(IF('Defect Details'!$F$6:$F$207='Test Result Summary'!$B44,IF('Defect Details'!$H$6:$H$207=AK$9,1,0)))</f>
        <v>0</v>
      </c>
      <c r="AL17" s="172">
        <f t="array" ref="AL17">SUM(IF('Defect Details'!$F$6:$F$207='Test Result Summary'!$B44,IF('Defect Details'!$H$6:$H$207=AL$9,1,0)))</f>
        <v>0</v>
      </c>
      <c r="AM17" s="172">
        <f t="array" ref="AM17">SUM(IF('Defect Details'!$F$6:$F$207='Test Result Summary'!$B44,IF('Defect Details'!$H$6:$H$207=AM$9,1,0)))</f>
        <v>0</v>
      </c>
      <c r="AN17" s="172">
        <f t="array" ref="AN17">SUM(IF('Defect Details'!$F$6:$F$207='Test Result Summary'!$B44,IF('Defect Details'!$H$6:$H$207=AN$9,1,0)))</f>
        <v>0</v>
      </c>
      <c r="AO17" s="172">
        <f t="array" ref="AO17">SUM(IF('Defect Details'!$F$6:$F$207='Test Result Summary'!$B44,IF('Defect Details'!$H$6:$H$207=AO$9,1,0)))</f>
        <v>0</v>
      </c>
      <c r="AP17" s="172">
        <f t="array" ref="AP17">SUM(IF('Defect Details'!$F$6:$F$207='Test Result Summary'!$B44,IF('Defect Details'!$H$6:$H$207=AP$9,1,0)))</f>
        <v>0</v>
      </c>
      <c r="AQ17" s="172">
        <f t="array" ref="AQ17">SUM(IF('Defect Details'!$F$6:$F$207='Test Result Summary'!$B44,IF('Defect Details'!$H$6:$H$207=AQ$9,1,0)))</f>
        <v>0</v>
      </c>
      <c r="AR17" s="172">
        <f t="array" ref="AR17">SUM(IF('Defect Details'!$F$6:$F$207='Test Result Summary'!$B44,IF('Defect Details'!$H$6:$H$207=AR$9,1,0)))</f>
        <v>0</v>
      </c>
      <c r="AS17" s="172">
        <f t="array" ref="AS17">SUM(IF('Defect Details'!$F$6:$F$207='Test Result Summary'!$B44,IF('Defect Details'!$H$6:$H$207=AS$9,1,0)))</f>
        <v>0</v>
      </c>
      <c r="AT17" s="172">
        <f t="array" ref="AT17">SUM(IF('Defect Details'!$F$6:$F$207='Test Result Summary'!$B44,IF('Defect Details'!$H$6:$H$207=AT$9,1,0)))</f>
        <v>0</v>
      </c>
      <c r="AU17" s="172">
        <f t="array" ref="AU17">SUM(IF('Defect Details'!$F$6:$F$207='Test Result Summary'!$B44,IF('Defect Details'!$H$6:$H$207=AU$9,1,0)))</f>
        <v>0</v>
      </c>
      <c r="AV17" s="172">
        <f t="array" ref="AV17">SUM(IF('Defect Details'!$F$6:$F$207='Test Result Summary'!$B44,IF('Defect Details'!$H$6:$H$207=AV$9,1,0)))</f>
        <v>0</v>
      </c>
      <c r="AW17" s="172">
        <f t="array" ref="AW17">SUM(IF('Defect Details'!$F$6:$F$207='Test Result Summary'!$B44,IF('Defect Details'!$H$6:$H$207=AW$9,1,0)))</f>
        <v>0</v>
      </c>
      <c r="AX17" s="172">
        <f t="array" ref="AX17">SUM(IF('Defect Details'!$F$6:$F$207='Test Result Summary'!$B44,IF('Defect Details'!$H$6:$H$207=AX$9,1,0)))</f>
        <v>0</v>
      </c>
      <c r="AY17" s="172">
        <f t="array" ref="AY17">SUM(IF('Defect Details'!$F$6:$F$207='Test Result Summary'!$B44,IF('Defect Details'!$H$6:$H$207=AY$9,1,0)))</f>
        <v>0</v>
      </c>
      <c r="AZ17" s="172">
        <f t="array" ref="AZ17">SUM(IF('Defect Details'!$F$6:$F$207='Test Result Summary'!$B44,IF('Defect Details'!$H$6:$H$207=AZ$9,1,0)))</f>
        <v>0</v>
      </c>
      <c r="BA17" s="172">
        <f t="array" ref="BA17">SUM(IF('Defect Details'!$F$6:$F$207='Test Result Summary'!$B44,IF('Defect Details'!$H$6:$H$207=BA$9,1,0)))</f>
        <v>0</v>
      </c>
      <c r="BB17" s="172">
        <f t="array" ref="BB17">SUM(IF('Defect Details'!$F$6:$F$207='Test Result Summary'!$B44,IF('Defect Details'!$H$6:$H$207=BB$9,1,0)))</f>
        <v>0</v>
      </c>
      <c r="BC17" s="172">
        <f t="array" ref="BC17">SUM(IF('Defect Details'!$F$6:$F$207='Test Result Summary'!$B44,IF('Defect Details'!$H$6:$H$207=BC$9,1,0)))</f>
        <v>0</v>
      </c>
      <c r="BD17" s="172">
        <f t="array" ref="BD17">SUM(IF('Defect Details'!$F$6:$F$207='Test Result Summary'!$B44,IF('Defect Details'!$H$6:$H$207=BD$9,1,0)))</f>
        <v>0</v>
      </c>
      <c r="BE17" s="190">
        <f t="array" ref="BE17">SUM(IF('Defect Details'!$F$6:$F$207='Test Result Summary'!$B44,IF('Defect Details'!$H$6:$H$207=BE$9,1,0)))</f>
        <v>0</v>
      </c>
      <c r="BK17" s="175"/>
      <c r="BL17" s="175"/>
    </row>
    <row r="18" spans="1:69">
      <c r="A18" s="166" t="str">
        <f t="shared" si="3"/>
        <v/>
      </c>
      <c r="B18" s="182">
        <v>9</v>
      </c>
      <c r="C18" s="225"/>
      <c r="D18" s="226"/>
      <c r="E18" s="226"/>
      <c r="F18" s="226"/>
      <c r="G18" s="183" t="str">
        <f t="shared" si="1"/>
        <v/>
      </c>
      <c r="H18" s="184">
        <f t="array" ref="H18">SUM(IF('Defect Details'!$F$6:$F$207='Test Result Summary'!$B45,IF('Defect Details'!$E$6:$E$207=H$9,1,0)))</f>
        <v>0</v>
      </c>
      <c r="I18" s="185">
        <f t="array" ref="I18">SUM(IF('Defect Details'!$F$6:$F$207='Test Result Summary'!$B45,IF('Defect Details'!$E$6:$E$207=I$9,1,0)))</f>
        <v>0</v>
      </c>
      <c r="J18" s="185">
        <f t="array" ref="J18">SUM(IF('Defect Details'!$F$6:$F$207='Test Result Summary'!$B45,IF('Defect Details'!$E$6:$E$207=J$9,1,0)))</f>
        <v>0</v>
      </c>
      <c r="K18" s="185">
        <f t="array" ref="K18">SUM(IF('Defect Details'!$F$6:$F$207='Test Result Summary'!$B45,IF('Defect Details'!$E$6:$E$207=K$9,1,0)))</f>
        <v>0</v>
      </c>
      <c r="L18" s="186">
        <f t="shared" si="2"/>
        <v>0</v>
      </c>
      <c r="M18" s="228"/>
      <c r="N18" s="229"/>
      <c r="O18" s="187">
        <f t="shared" si="0"/>
        <v>0</v>
      </c>
      <c r="P18" s="188" t="str">
        <f t="array" ref="P18">IF(AND(SUM(H18:J18)&lt;&gt;0,O18&lt;&gt;0),SUM(H18:J18)/O18,"N.A.")</f>
        <v>N.A.</v>
      </c>
      <c r="Q18" s="184">
        <f t="array" ref="Q18">SUM(IF('Defect Details'!$F$6:$F$207='Test Result Summary'!$B45,IF('Defect Details'!$G$6:$G$207='Test Result Summary'!Q$9,1,0)))</f>
        <v>0</v>
      </c>
      <c r="R18" s="185">
        <f t="array" ref="R18">SUM(IF('Defect Details'!$F$6:$F$207='Test Result Summary'!$B45,IF('Defect Details'!$G$6:$G$207='Test Result Summary'!R$9,1,0)))</f>
        <v>0</v>
      </c>
      <c r="S18" s="185">
        <f t="array" ref="S18">SUM(IF('Defect Details'!$F$6:$F$207='Test Result Summary'!$B45,IF('Defect Details'!$G$6:$G$207='Test Result Summary'!S$9,1,0)))</f>
        <v>0</v>
      </c>
      <c r="T18" s="185">
        <f t="array" ref="T18">SUM(IF('Defect Details'!$F$6:$F$207='Test Result Summary'!$B45,IF('Defect Details'!$G$6:$G$207='Test Result Summary'!T$9,1,0)))</f>
        <v>0</v>
      </c>
      <c r="U18" s="185">
        <f t="array" ref="U18">SUM(IF('Defect Details'!$F$6:$F$207='Test Result Summary'!$B45,IF('Defect Details'!$G$6:$G$207='Test Result Summary'!U$9,1,0)))</f>
        <v>0</v>
      </c>
      <c r="V18" s="185">
        <f t="array" ref="V18">SUM(IF('Defect Details'!$F$6:$F$207='Test Result Summary'!$B45,IF('Defect Details'!$G$6:$G$207='Test Result Summary'!V$9,1,0)))</f>
        <v>0</v>
      </c>
      <c r="W18" s="185">
        <f t="array" ref="W18">SUM(IF('Defect Details'!$F$6:$F$207='Test Result Summary'!$B45,IF('Defect Details'!$G$6:$G$207='Test Result Summary'!W$9,1,0)))</f>
        <v>0</v>
      </c>
      <c r="X18" s="185">
        <f t="array" ref="X18">SUM(IF('Defect Details'!$F$6:$F$207='Test Result Summary'!$B45,IF('Defect Details'!$G$6:$G$207='Test Result Summary'!X$9,1,0)))</f>
        <v>0</v>
      </c>
      <c r="Y18" s="185">
        <f t="array" ref="Y18">SUM(IF('Defect Details'!$F$6:$F$207='Test Result Summary'!$B45,IF('Defect Details'!$G$6:$G$207='Test Result Summary'!Y$9,1,0)))</f>
        <v>0</v>
      </c>
      <c r="Z18" s="185">
        <f t="array" ref="Z18">SUM(IF('Defect Details'!$F$6:$F$207='Test Result Summary'!$B45,IF('Defect Details'!$G$6:$G$207='Test Result Summary'!Z$9,1,0)))</f>
        <v>0</v>
      </c>
      <c r="AA18" s="189">
        <f t="array" ref="AA18">SUM(IF('Defect Details'!$F$6:$F$207='Test Result Summary'!$B45,IF('Defect Details'!$G$6:$G$207='Test Result Summary'!AA$9,1,0)))</f>
        <v>0</v>
      </c>
      <c r="AB18" s="245">
        <f t="array" ref="AB18">SUM(IF('Defect Details'!$F$6:$F$207='Test Result Summary'!$B45,IF('Defect Details'!$H$6:$H$207=AB$9,1,0)))</f>
        <v>0</v>
      </c>
      <c r="AC18" s="172">
        <f t="array" ref="AC18">SUM(IF('Defect Details'!$F$6:$F$207='Test Result Summary'!$B45,IF('Defect Details'!$H$6:$H$207=AC$9,1,0)))</f>
        <v>0</v>
      </c>
      <c r="AD18" s="172">
        <f t="array" ref="AD18">SUM(IF('Defect Details'!$F$6:$F$207='Test Result Summary'!$B45,IF('Defect Details'!$H$6:$H$207=AD$9,1,0)))</f>
        <v>0</v>
      </c>
      <c r="AE18" s="172">
        <f t="array" ref="AE18">SUM(IF('Defect Details'!$F$6:$F$207='Test Result Summary'!$B45,IF('Defect Details'!$H$6:$H$207=AE$9,1,0)))</f>
        <v>0</v>
      </c>
      <c r="AF18" s="172">
        <f t="array" ref="AF18">SUM(IF('Defect Details'!$F$6:$F$207='Test Result Summary'!$B45,IF('Defect Details'!$H$6:$H$207=AF$9,1,0)))</f>
        <v>0</v>
      </c>
      <c r="AG18" s="172">
        <f t="array" ref="AG18">SUM(IF('Defect Details'!$F$6:$F$207='Test Result Summary'!$B45,IF('Defect Details'!$H$6:$H$207=AG$9,1,0)))</f>
        <v>0</v>
      </c>
      <c r="AH18" s="172">
        <f t="array" ref="AH18">SUM(IF('Defect Details'!$F$6:$F$207='Test Result Summary'!$B45,IF('Defect Details'!$H$6:$H$207=AH$9,1,0)))</f>
        <v>0</v>
      </c>
      <c r="AI18" s="172">
        <f t="array" ref="AI18">SUM(IF('Defect Details'!$F$6:$F$207='Test Result Summary'!$B45,IF('Defect Details'!$H$6:$H$207=AI$9,1,0)))</f>
        <v>0</v>
      </c>
      <c r="AJ18" s="172">
        <f t="array" ref="AJ18">SUM(IF('Defect Details'!$F$6:$F$207='Test Result Summary'!$B45,IF('Defect Details'!$H$6:$H$207=AJ$9,1,0)))</f>
        <v>0</v>
      </c>
      <c r="AK18" s="172">
        <f t="array" ref="AK18">SUM(IF('Defect Details'!$F$6:$F$207='Test Result Summary'!$B45,IF('Defect Details'!$H$6:$H$207=AK$9,1,0)))</f>
        <v>0</v>
      </c>
      <c r="AL18" s="172">
        <f t="array" ref="AL18">SUM(IF('Defect Details'!$F$6:$F$207='Test Result Summary'!$B45,IF('Defect Details'!$H$6:$H$207=AL$9,1,0)))</f>
        <v>0</v>
      </c>
      <c r="AM18" s="172">
        <f t="array" ref="AM18">SUM(IF('Defect Details'!$F$6:$F$207='Test Result Summary'!$B45,IF('Defect Details'!$H$6:$H$207=AM$9,1,0)))</f>
        <v>0</v>
      </c>
      <c r="AN18" s="172">
        <f t="array" ref="AN18">SUM(IF('Defect Details'!$F$6:$F$207='Test Result Summary'!$B45,IF('Defect Details'!$H$6:$H$207=AN$9,1,0)))</f>
        <v>0</v>
      </c>
      <c r="AO18" s="172">
        <f t="array" ref="AO18">SUM(IF('Defect Details'!$F$6:$F$207='Test Result Summary'!$B45,IF('Defect Details'!$H$6:$H$207=AO$9,1,0)))</f>
        <v>0</v>
      </c>
      <c r="AP18" s="172">
        <f t="array" ref="AP18">SUM(IF('Defect Details'!$F$6:$F$207='Test Result Summary'!$B45,IF('Defect Details'!$H$6:$H$207=AP$9,1,0)))</f>
        <v>0</v>
      </c>
      <c r="AQ18" s="172">
        <f t="array" ref="AQ18">SUM(IF('Defect Details'!$F$6:$F$207='Test Result Summary'!$B45,IF('Defect Details'!$H$6:$H$207=AQ$9,1,0)))</f>
        <v>0</v>
      </c>
      <c r="AR18" s="172">
        <f t="array" ref="AR18">SUM(IF('Defect Details'!$F$6:$F$207='Test Result Summary'!$B45,IF('Defect Details'!$H$6:$H$207=AR$9,1,0)))</f>
        <v>0</v>
      </c>
      <c r="AS18" s="172">
        <f t="array" ref="AS18">SUM(IF('Defect Details'!$F$6:$F$207='Test Result Summary'!$B45,IF('Defect Details'!$H$6:$H$207=AS$9,1,0)))</f>
        <v>0</v>
      </c>
      <c r="AT18" s="172">
        <f t="array" ref="AT18">SUM(IF('Defect Details'!$F$6:$F$207='Test Result Summary'!$B45,IF('Defect Details'!$H$6:$H$207=AT$9,1,0)))</f>
        <v>0</v>
      </c>
      <c r="AU18" s="172">
        <f t="array" ref="AU18">SUM(IF('Defect Details'!$F$6:$F$207='Test Result Summary'!$B45,IF('Defect Details'!$H$6:$H$207=AU$9,1,0)))</f>
        <v>0</v>
      </c>
      <c r="AV18" s="172">
        <f t="array" ref="AV18">SUM(IF('Defect Details'!$F$6:$F$207='Test Result Summary'!$B45,IF('Defect Details'!$H$6:$H$207=AV$9,1,0)))</f>
        <v>0</v>
      </c>
      <c r="AW18" s="172">
        <f t="array" ref="AW18">SUM(IF('Defect Details'!$F$6:$F$207='Test Result Summary'!$B45,IF('Defect Details'!$H$6:$H$207=AW$9,1,0)))</f>
        <v>0</v>
      </c>
      <c r="AX18" s="172">
        <f t="array" ref="AX18">SUM(IF('Defect Details'!$F$6:$F$207='Test Result Summary'!$B45,IF('Defect Details'!$H$6:$H$207=AX$9,1,0)))</f>
        <v>0</v>
      </c>
      <c r="AY18" s="172">
        <f t="array" ref="AY18">SUM(IF('Defect Details'!$F$6:$F$207='Test Result Summary'!$B45,IF('Defect Details'!$H$6:$H$207=AY$9,1,0)))</f>
        <v>0</v>
      </c>
      <c r="AZ18" s="172">
        <f t="array" ref="AZ18">SUM(IF('Defect Details'!$F$6:$F$207='Test Result Summary'!$B45,IF('Defect Details'!$H$6:$H$207=AZ$9,1,0)))</f>
        <v>0</v>
      </c>
      <c r="BA18" s="172">
        <f t="array" ref="BA18">SUM(IF('Defect Details'!$F$6:$F$207='Test Result Summary'!$B45,IF('Defect Details'!$H$6:$H$207=BA$9,1,0)))</f>
        <v>0</v>
      </c>
      <c r="BB18" s="172">
        <f t="array" ref="BB18">SUM(IF('Defect Details'!$F$6:$F$207='Test Result Summary'!$B45,IF('Defect Details'!$H$6:$H$207=BB$9,1,0)))</f>
        <v>0</v>
      </c>
      <c r="BC18" s="172">
        <f t="array" ref="BC18">SUM(IF('Defect Details'!$F$6:$F$207='Test Result Summary'!$B45,IF('Defect Details'!$H$6:$H$207=BC$9,1,0)))</f>
        <v>0</v>
      </c>
      <c r="BD18" s="172">
        <f t="array" ref="BD18">SUM(IF('Defect Details'!$F$6:$F$207='Test Result Summary'!$B45,IF('Defect Details'!$H$6:$H$207=BD$9,1,0)))</f>
        <v>0</v>
      </c>
      <c r="BE18" s="190">
        <f t="array" ref="BE18">SUM(IF('Defect Details'!$F$6:$F$207='Test Result Summary'!$B45,IF('Defect Details'!$H$6:$H$207=BE$9,1,0)))</f>
        <v>0</v>
      </c>
      <c r="BK18" s="175"/>
      <c r="BL18" s="175"/>
    </row>
    <row r="19" spans="1:69" ht="15" thickBot="1">
      <c r="A19" s="166" t="str">
        <f t="shared" si="3"/>
        <v/>
      </c>
      <c r="B19" s="191">
        <v>10</v>
      </c>
      <c r="C19" s="225"/>
      <c r="D19" s="227"/>
      <c r="E19" s="227"/>
      <c r="F19" s="227"/>
      <c r="G19" s="183" t="str">
        <f t="shared" si="1"/>
        <v/>
      </c>
      <c r="H19" s="192">
        <f t="array" ref="H19">SUM(IF('Defect Details'!$F$6:$F$207='Test Result Summary'!$B46,IF('Defect Details'!$E$6:$E$207=H$9,1,0)))</f>
        <v>0</v>
      </c>
      <c r="I19" s="193">
        <f t="array" ref="I19">SUM(IF('Defect Details'!$F$6:$F$207='Test Result Summary'!$B46,IF('Defect Details'!$E$6:$E$207=I$9,1,0)))</f>
        <v>0</v>
      </c>
      <c r="J19" s="193">
        <f t="array" ref="J19">SUM(IF('Defect Details'!$F$6:$F$207='Test Result Summary'!$B46,IF('Defect Details'!$E$6:$E$207=J$9,1,0)))</f>
        <v>0</v>
      </c>
      <c r="K19" s="193">
        <f t="array" ref="K19">SUM(IF('Defect Details'!$F$6:$F$207='Test Result Summary'!$B46,IF('Defect Details'!$E$6:$E$207=K$9,1,0)))</f>
        <v>0</v>
      </c>
      <c r="L19" s="194">
        <f t="shared" si="2"/>
        <v>0</v>
      </c>
      <c r="M19" s="230"/>
      <c r="N19" s="231"/>
      <c r="O19" s="195">
        <f t="shared" si="0"/>
        <v>0</v>
      </c>
      <c r="P19" s="196" t="str">
        <f t="array" ref="P19">IF(AND(SUM(H19:J19)&lt;&gt;0,O19&lt;&gt;0),SUM(H19:J19)/O19,"N.A.")</f>
        <v>N.A.</v>
      </c>
      <c r="Q19" s="192">
        <f t="array" ref="Q19">SUM(IF('Defect Details'!$F$6:$F$207='Test Result Summary'!$B46,IF('Defect Details'!$G$6:$G$207='Test Result Summary'!Q$9,1,0)))</f>
        <v>0</v>
      </c>
      <c r="R19" s="193">
        <f t="array" ref="R19">SUM(IF('Defect Details'!$F$6:$F$207='Test Result Summary'!$B46,IF('Defect Details'!$G$6:$G$207='Test Result Summary'!R$9,1,0)))</f>
        <v>0</v>
      </c>
      <c r="S19" s="193">
        <f t="array" ref="S19">SUM(IF('Defect Details'!$F$6:$F$207='Test Result Summary'!$B46,IF('Defect Details'!$G$6:$G$207='Test Result Summary'!S$9,1,0)))</f>
        <v>0</v>
      </c>
      <c r="T19" s="193">
        <f t="array" ref="T19">SUM(IF('Defect Details'!$F$6:$F$207='Test Result Summary'!$B46,IF('Defect Details'!$G$6:$G$207='Test Result Summary'!T$9,1,0)))</f>
        <v>0</v>
      </c>
      <c r="U19" s="193">
        <f t="array" ref="U19">SUM(IF('Defect Details'!$F$6:$F$207='Test Result Summary'!$B46,IF('Defect Details'!$G$6:$G$207='Test Result Summary'!U$9,1,0)))</f>
        <v>0</v>
      </c>
      <c r="V19" s="193">
        <f t="array" ref="V19">SUM(IF('Defect Details'!$F$6:$F$207='Test Result Summary'!$B46,IF('Defect Details'!$G$6:$G$207='Test Result Summary'!V$9,1,0)))</f>
        <v>0</v>
      </c>
      <c r="W19" s="193">
        <f t="array" ref="W19">SUM(IF('Defect Details'!$F$6:$F$207='Test Result Summary'!$B46,IF('Defect Details'!$G$6:$G$207='Test Result Summary'!W$9,1,0)))</f>
        <v>0</v>
      </c>
      <c r="X19" s="193">
        <f t="array" ref="X19">SUM(IF('Defect Details'!$F$6:$F$207='Test Result Summary'!$B46,IF('Defect Details'!$G$6:$G$207='Test Result Summary'!X$9,1,0)))</f>
        <v>0</v>
      </c>
      <c r="Y19" s="193">
        <f t="array" ref="Y19">SUM(IF('Defect Details'!$F$6:$F$207='Test Result Summary'!$B46,IF('Defect Details'!$G$6:$G$207='Test Result Summary'!Y$9,1,0)))</f>
        <v>0</v>
      </c>
      <c r="Z19" s="193">
        <f t="array" ref="Z19">SUM(IF('Defect Details'!$F$6:$F$207='Test Result Summary'!$B46,IF('Defect Details'!$G$6:$G$207='Test Result Summary'!Z$9,1,0)))</f>
        <v>0</v>
      </c>
      <c r="AA19" s="197">
        <f t="array" ref="AA19">SUM(IF('Defect Details'!$F$6:$F$207='Test Result Summary'!$B46,IF('Defect Details'!$G$6:$G$207='Test Result Summary'!AA$9,1,0)))</f>
        <v>0</v>
      </c>
      <c r="AB19" s="246">
        <f t="array" ref="AB19">SUM(IF('Defect Details'!$F$6:$F$207='Test Result Summary'!$B46,IF('Defect Details'!$H$6:$H$207=AB$9,1,0)))</f>
        <v>0</v>
      </c>
      <c r="AC19" s="198">
        <f t="array" ref="AC19">SUM(IF('Defect Details'!$F$6:$F$207='Test Result Summary'!$B46,IF('Defect Details'!$H$6:$H$207=AC$9,1,0)))</f>
        <v>0</v>
      </c>
      <c r="AD19" s="198">
        <f t="array" ref="AD19">SUM(IF('Defect Details'!$F$6:$F$207='Test Result Summary'!$B46,IF('Defect Details'!$H$6:$H$207=AD$9,1,0)))</f>
        <v>0</v>
      </c>
      <c r="AE19" s="198">
        <f t="array" ref="AE19">SUM(IF('Defect Details'!$F$6:$F$207='Test Result Summary'!$B46,IF('Defect Details'!$H$6:$H$207=AE$9,1,0)))</f>
        <v>0</v>
      </c>
      <c r="AF19" s="198">
        <f t="array" ref="AF19">SUM(IF('Defect Details'!$F$6:$F$207='Test Result Summary'!$B46,IF('Defect Details'!$H$6:$H$207=AF$9,1,0)))</f>
        <v>0</v>
      </c>
      <c r="AG19" s="198">
        <f t="array" ref="AG19">SUM(IF('Defect Details'!$F$6:$F$207='Test Result Summary'!$B46,IF('Defect Details'!$H$6:$H$207=AG$9,1,0)))</f>
        <v>0</v>
      </c>
      <c r="AH19" s="198">
        <f t="array" ref="AH19">SUM(IF('Defect Details'!$F$6:$F$207='Test Result Summary'!$B46,IF('Defect Details'!$H$6:$H$207=AH$9,1,0)))</f>
        <v>0</v>
      </c>
      <c r="AI19" s="198">
        <f t="array" ref="AI19">SUM(IF('Defect Details'!$F$6:$F$207='Test Result Summary'!$B46,IF('Defect Details'!$H$6:$H$207=AI$9,1,0)))</f>
        <v>0</v>
      </c>
      <c r="AJ19" s="198">
        <f t="array" ref="AJ19">SUM(IF('Defect Details'!$F$6:$F$207='Test Result Summary'!$B46,IF('Defect Details'!$H$6:$H$207=AJ$9,1,0)))</f>
        <v>0</v>
      </c>
      <c r="AK19" s="198">
        <f t="array" ref="AK19">SUM(IF('Defect Details'!$F$6:$F$207='Test Result Summary'!$B46,IF('Defect Details'!$H$6:$H$207=AK$9,1,0)))</f>
        <v>0</v>
      </c>
      <c r="AL19" s="198">
        <f t="array" ref="AL19">SUM(IF('Defect Details'!$F$6:$F$207='Test Result Summary'!$B46,IF('Defect Details'!$H$6:$H$207=AL$9,1,0)))</f>
        <v>0</v>
      </c>
      <c r="AM19" s="198">
        <f t="array" ref="AM19">SUM(IF('Defect Details'!$F$6:$F$207='Test Result Summary'!$B46,IF('Defect Details'!$H$6:$H$207=AM$9,1,0)))</f>
        <v>0</v>
      </c>
      <c r="AN19" s="198">
        <f t="array" ref="AN19">SUM(IF('Defect Details'!$F$6:$F$207='Test Result Summary'!$B46,IF('Defect Details'!$H$6:$H$207=AN$9,1,0)))</f>
        <v>0</v>
      </c>
      <c r="AO19" s="198">
        <f t="array" ref="AO19">SUM(IF('Defect Details'!$F$6:$F$207='Test Result Summary'!$B46,IF('Defect Details'!$H$6:$H$207=AO$9,1,0)))</f>
        <v>0</v>
      </c>
      <c r="AP19" s="198">
        <f t="array" ref="AP19">SUM(IF('Defect Details'!$F$6:$F$207='Test Result Summary'!$B46,IF('Defect Details'!$H$6:$H$207=AP$9,1,0)))</f>
        <v>0</v>
      </c>
      <c r="AQ19" s="198">
        <f t="array" ref="AQ19">SUM(IF('Defect Details'!$F$6:$F$207='Test Result Summary'!$B46,IF('Defect Details'!$H$6:$H$207=AQ$9,1,0)))</f>
        <v>0</v>
      </c>
      <c r="AR19" s="198">
        <f t="array" ref="AR19">SUM(IF('Defect Details'!$F$6:$F$207='Test Result Summary'!$B46,IF('Defect Details'!$H$6:$H$207=AR$9,1,0)))</f>
        <v>0</v>
      </c>
      <c r="AS19" s="198">
        <f t="array" ref="AS19">SUM(IF('Defect Details'!$F$6:$F$207='Test Result Summary'!$B46,IF('Defect Details'!$H$6:$H$207=AS$9,1,0)))</f>
        <v>0</v>
      </c>
      <c r="AT19" s="198">
        <f t="array" ref="AT19">SUM(IF('Defect Details'!$F$6:$F$207='Test Result Summary'!$B46,IF('Defect Details'!$H$6:$H$207=AT$9,1,0)))</f>
        <v>0</v>
      </c>
      <c r="AU19" s="198">
        <f t="array" ref="AU19">SUM(IF('Defect Details'!$F$6:$F$207='Test Result Summary'!$B46,IF('Defect Details'!$H$6:$H$207=AU$9,1,0)))</f>
        <v>0</v>
      </c>
      <c r="AV19" s="198">
        <f t="array" ref="AV19">SUM(IF('Defect Details'!$F$6:$F$207='Test Result Summary'!$B46,IF('Defect Details'!$H$6:$H$207=AV$9,1,0)))</f>
        <v>0</v>
      </c>
      <c r="AW19" s="198">
        <f t="array" ref="AW19">SUM(IF('Defect Details'!$F$6:$F$207='Test Result Summary'!$B46,IF('Defect Details'!$H$6:$H$207=AW$9,1,0)))</f>
        <v>0</v>
      </c>
      <c r="AX19" s="198">
        <f t="array" ref="AX19">SUM(IF('Defect Details'!$F$6:$F$207='Test Result Summary'!$B46,IF('Defect Details'!$H$6:$H$207=AX$9,1,0)))</f>
        <v>0</v>
      </c>
      <c r="AY19" s="198">
        <f t="array" ref="AY19">SUM(IF('Defect Details'!$F$6:$F$207='Test Result Summary'!$B46,IF('Defect Details'!$H$6:$H$207=AY$9,1,0)))</f>
        <v>0</v>
      </c>
      <c r="AZ19" s="198">
        <f t="array" ref="AZ19">SUM(IF('Defect Details'!$F$6:$F$207='Test Result Summary'!$B46,IF('Defect Details'!$H$6:$H$207=AZ$9,1,0)))</f>
        <v>0</v>
      </c>
      <c r="BA19" s="198">
        <f t="array" ref="BA19">SUM(IF('Defect Details'!$F$6:$F$207='Test Result Summary'!$B46,IF('Defect Details'!$H$6:$H$207=BA$9,1,0)))</f>
        <v>0</v>
      </c>
      <c r="BB19" s="198">
        <f t="array" ref="BB19">SUM(IF('Defect Details'!$F$6:$F$207='Test Result Summary'!$B46,IF('Defect Details'!$H$6:$H$207=BB$9,1,0)))</f>
        <v>0</v>
      </c>
      <c r="BC19" s="198">
        <f t="array" ref="BC19">SUM(IF('Defect Details'!$F$6:$F$207='Test Result Summary'!$B46,IF('Defect Details'!$H$6:$H$207=BC$9,1,0)))</f>
        <v>0</v>
      </c>
      <c r="BD19" s="198">
        <f t="array" ref="BD19">SUM(IF('Defect Details'!$F$6:$F$207='Test Result Summary'!$B46,IF('Defect Details'!$H$6:$H$207=BD$9,1,0)))</f>
        <v>0</v>
      </c>
      <c r="BE19" s="199">
        <f t="array" ref="BE19">SUM(IF('Defect Details'!$F$6:$F$207='Test Result Summary'!$B46,IF('Defect Details'!$H$6:$H$207=BE$9,1,0)))</f>
        <v>0</v>
      </c>
      <c r="BK19" s="175"/>
      <c r="BL19" s="175"/>
    </row>
    <row r="20" spans="1:69" ht="14.25" customHeight="1" thickBot="1">
      <c r="A20" s="166">
        <f>MAX(A10:A19)</f>
        <v>2</v>
      </c>
      <c r="B20" s="234" t="s">
        <v>71</v>
      </c>
      <c r="C20" s="235">
        <f t="array" ref="C20">INDEX($C$10:$C$19,10-COUNTIF($C$10:$C$19,""),0)</f>
        <v>110</v>
      </c>
      <c r="D20" s="236">
        <f t="array" ref="D20">INDEX($D$10:$D$19,10-COUNTIF($D$10:$D$19,""),0)</f>
        <v>5</v>
      </c>
      <c r="E20" s="236">
        <f t="array" ref="E20">INDEX($E$10:$E$19,10-COUNTIF($E$10:$E$19,""),0)</f>
        <v>1</v>
      </c>
      <c r="F20" s="237">
        <f t="array" ref="F20">INDEX($F$10:$F$19,10-COUNTIF($F$10:$F$19,""),0)</f>
        <v>0</v>
      </c>
      <c r="G20" s="237">
        <f>INDEX($G$10:$G$19,10-COUNTIF($G$10:$G$19,""),0)</f>
        <v>116</v>
      </c>
      <c r="H20" s="200">
        <f t="shared" ref="H20:AH20" si="4">SUM(H10:H19)</f>
        <v>1</v>
      </c>
      <c r="I20" s="201">
        <f t="shared" si="4"/>
        <v>1</v>
      </c>
      <c r="J20" s="201">
        <f t="shared" si="4"/>
        <v>1</v>
      </c>
      <c r="K20" s="201">
        <f t="shared" si="4"/>
        <v>1</v>
      </c>
      <c r="L20" s="202">
        <f t="shared" si="4"/>
        <v>4</v>
      </c>
      <c r="M20" s="200">
        <f>INDEX($M$10:$M$19,10-COUNTIF($M$10:$M$19,""),0)</f>
        <v>3</v>
      </c>
      <c r="N20" s="200">
        <f>INDEX($N$10:$N$19,10-COUNTIF($N$10:$N$19,""),0)</f>
        <v>2</v>
      </c>
      <c r="O20" s="203">
        <f t="array" ref="O20">INDEX($O$10:$O$19,10-COUNTIF($O$10:$O$19,0),0)</f>
        <v>116</v>
      </c>
      <c r="P20" s="204">
        <f>IF(O20&lt;&gt;0,SUM(H20:J20)/O20,"N.A.")</f>
        <v>2.5862068965517241E-2</v>
      </c>
      <c r="Q20" s="200">
        <f t="shared" si="4"/>
        <v>1</v>
      </c>
      <c r="R20" s="201">
        <f t="shared" si="4"/>
        <v>0</v>
      </c>
      <c r="S20" s="201">
        <f t="shared" si="4"/>
        <v>1</v>
      </c>
      <c r="T20" s="201">
        <f t="shared" si="4"/>
        <v>1</v>
      </c>
      <c r="U20" s="201">
        <f t="shared" si="4"/>
        <v>0</v>
      </c>
      <c r="V20" s="201">
        <f t="shared" si="4"/>
        <v>0</v>
      </c>
      <c r="W20" s="201">
        <f t="shared" ref="W20:Z20" si="5">SUM(W10:W19)</f>
        <v>0</v>
      </c>
      <c r="X20" s="201">
        <f t="shared" si="5"/>
        <v>0</v>
      </c>
      <c r="Y20" s="201">
        <f t="shared" si="5"/>
        <v>0</v>
      </c>
      <c r="Z20" s="201">
        <f t="shared" si="5"/>
        <v>0</v>
      </c>
      <c r="AA20" s="202">
        <f t="shared" si="4"/>
        <v>0</v>
      </c>
      <c r="AB20" s="205">
        <f t="shared" si="4"/>
        <v>1</v>
      </c>
      <c r="AC20" s="206">
        <f t="shared" si="4"/>
        <v>0</v>
      </c>
      <c r="AD20" s="206">
        <f t="shared" si="4"/>
        <v>1</v>
      </c>
      <c r="AE20" s="206">
        <f t="shared" si="4"/>
        <v>2</v>
      </c>
      <c r="AF20" s="206">
        <f t="shared" si="4"/>
        <v>0</v>
      </c>
      <c r="AG20" s="206">
        <f t="shared" si="4"/>
        <v>0</v>
      </c>
      <c r="AH20" s="206">
        <f t="shared" si="4"/>
        <v>0</v>
      </c>
      <c r="AI20" s="206">
        <f>SUM(AI10:AI19)</f>
        <v>0</v>
      </c>
      <c r="AJ20" s="206">
        <f>SUM(AJ10:AJ19)</f>
        <v>0</v>
      </c>
      <c r="AK20" s="206">
        <f>SUM(AK10:AK19)</f>
        <v>0</v>
      </c>
      <c r="AL20" s="206">
        <f t="shared" ref="AL20:BE20" si="6">SUM(AL10:AL19)</f>
        <v>0</v>
      </c>
      <c r="AM20" s="206">
        <f t="shared" si="6"/>
        <v>0</v>
      </c>
      <c r="AN20" s="206">
        <f t="shared" si="6"/>
        <v>0</v>
      </c>
      <c r="AO20" s="206">
        <f t="shared" si="6"/>
        <v>0</v>
      </c>
      <c r="AP20" s="206">
        <f t="shared" si="6"/>
        <v>0</v>
      </c>
      <c r="AQ20" s="206">
        <f t="shared" si="6"/>
        <v>0</v>
      </c>
      <c r="AR20" s="206">
        <f t="shared" si="6"/>
        <v>0</v>
      </c>
      <c r="AS20" s="206">
        <f t="shared" si="6"/>
        <v>0</v>
      </c>
      <c r="AT20" s="206">
        <f t="shared" si="6"/>
        <v>0</v>
      </c>
      <c r="AU20" s="206">
        <f t="shared" si="6"/>
        <v>0</v>
      </c>
      <c r="AV20" s="206">
        <f t="shared" si="6"/>
        <v>0</v>
      </c>
      <c r="AW20" s="206">
        <f t="shared" si="6"/>
        <v>0</v>
      </c>
      <c r="AX20" s="206">
        <f t="shared" si="6"/>
        <v>0</v>
      </c>
      <c r="AY20" s="206">
        <f t="shared" si="6"/>
        <v>0</v>
      </c>
      <c r="AZ20" s="206">
        <f t="shared" si="6"/>
        <v>0</v>
      </c>
      <c r="BA20" s="206">
        <f t="shared" si="6"/>
        <v>0</v>
      </c>
      <c r="BB20" s="206">
        <f t="shared" si="6"/>
        <v>0</v>
      </c>
      <c r="BC20" s="206">
        <f t="shared" si="6"/>
        <v>0</v>
      </c>
      <c r="BD20" s="206">
        <f t="shared" si="6"/>
        <v>0</v>
      </c>
      <c r="BE20" s="207">
        <f t="shared" si="6"/>
        <v>0</v>
      </c>
      <c r="BK20" s="175"/>
      <c r="BL20" s="175"/>
    </row>
    <row r="21" spans="1:69">
      <c r="A21" s="166"/>
      <c r="B21" s="208"/>
      <c r="C21" s="208"/>
      <c r="D21" s="208"/>
      <c r="E21" s="208"/>
      <c r="F21" s="208"/>
      <c r="G21" s="208"/>
      <c r="H21" s="209">
        <f>IF(H20=0,NA(),H20)</f>
        <v>1</v>
      </c>
      <c r="I21" s="209">
        <f t="shared" ref="I21:K21" si="7">IF(I20=0,NA(),I20)</f>
        <v>1</v>
      </c>
      <c r="J21" s="209">
        <f t="shared" si="7"/>
        <v>1</v>
      </c>
      <c r="K21" s="209">
        <f t="shared" si="7"/>
        <v>1</v>
      </c>
      <c r="L21" s="210"/>
      <c r="M21" s="210"/>
      <c r="N21" s="210"/>
      <c r="O21" s="210"/>
      <c r="P21" s="210"/>
      <c r="Q21" s="209">
        <f>IF(Q20=0,NA(),Q20)</f>
        <v>1</v>
      </c>
      <c r="R21" s="209" t="e">
        <f t="shared" ref="R21:AB21" si="8">IF(R20=0,NA(),R20)</f>
        <v>#N/A</v>
      </c>
      <c r="S21" s="209">
        <f t="shared" si="8"/>
        <v>1</v>
      </c>
      <c r="T21" s="209">
        <f t="shared" si="8"/>
        <v>1</v>
      </c>
      <c r="U21" s="209" t="e">
        <f t="shared" si="8"/>
        <v>#N/A</v>
      </c>
      <c r="V21" s="209" t="e">
        <f t="shared" si="8"/>
        <v>#N/A</v>
      </c>
      <c r="W21" s="209"/>
      <c r="X21" s="209"/>
      <c r="Y21" s="209"/>
      <c r="Z21" s="209"/>
      <c r="AA21" s="209" t="e">
        <f t="shared" si="8"/>
        <v>#N/A</v>
      </c>
      <c r="AB21" s="209">
        <f t="shared" si="8"/>
        <v>1</v>
      </c>
      <c r="AC21" s="209" t="e">
        <f t="shared" ref="AC21" si="9">IF(AC20=0,NA(),AC20)</f>
        <v>#N/A</v>
      </c>
      <c r="AD21" s="209">
        <f t="shared" ref="AD21" si="10">IF(AD20=0,NA(),AD20)</f>
        <v>1</v>
      </c>
      <c r="AE21" s="209">
        <f t="shared" ref="AE21" si="11">IF(AE20=0,NA(),AE20)</f>
        <v>2</v>
      </c>
      <c r="AF21" s="209" t="e">
        <f t="shared" ref="AF21" si="12">IF(AF20=0,NA(),AF20)</f>
        <v>#N/A</v>
      </c>
      <c r="AG21" s="209" t="e">
        <f t="shared" ref="AG21" si="13">IF(AG20=0,NA(),AG20)</f>
        <v>#N/A</v>
      </c>
      <c r="AH21" s="209" t="e">
        <f t="shared" ref="AH21" si="14">IF(AH20=0,NA(),AH20)</f>
        <v>#N/A</v>
      </c>
      <c r="AI21" s="209" t="e">
        <f t="shared" ref="AI21" si="15">IF(AI20=0,NA(),AI20)</f>
        <v>#N/A</v>
      </c>
      <c r="AJ21" s="209" t="e">
        <f t="shared" ref="AJ21" si="16">IF(AJ20=0,NA(),AJ20)</f>
        <v>#N/A</v>
      </c>
      <c r="AK21" s="209" t="e">
        <f t="shared" ref="AK21" si="17">IF(AK20=0,NA(),AK20)</f>
        <v>#N/A</v>
      </c>
      <c r="AL21" s="209" t="e">
        <f t="shared" ref="AL21" si="18">IF(AL20=0,NA(),AL20)</f>
        <v>#N/A</v>
      </c>
      <c r="AM21" s="209" t="e">
        <f t="shared" ref="AM21" si="19">IF(AM20=0,NA(),AM20)</f>
        <v>#N/A</v>
      </c>
      <c r="AN21" s="209" t="e">
        <f t="shared" ref="AN21" si="20">IF(AN20=0,NA(),AN20)</f>
        <v>#N/A</v>
      </c>
      <c r="AO21" s="209" t="e">
        <f t="shared" ref="AO21" si="21">IF(AO20=0,NA(),AO20)</f>
        <v>#N/A</v>
      </c>
      <c r="AP21" s="209" t="e">
        <f t="shared" ref="AP21" si="22">IF(AP20=0,NA(),AP20)</f>
        <v>#N/A</v>
      </c>
      <c r="AQ21" s="209" t="e">
        <f t="shared" ref="AQ21" si="23">IF(AQ20=0,NA(),AQ20)</f>
        <v>#N/A</v>
      </c>
      <c r="AR21" s="209" t="e">
        <f t="shared" ref="AR21" si="24">IF(AR20=0,NA(),AR20)</f>
        <v>#N/A</v>
      </c>
      <c r="AS21" s="209" t="e">
        <f t="shared" ref="AS21" si="25">IF(AS20=0,NA(),AS20)</f>
        <v>#N/A</v>
      </c>
      <c r="AT21" s="209" t="e">
        <f t="shared" ref="AT21" si="26">IF(AT20=0,NA(),AT20)</f>
        <v>#N/A</v>
      </c>
      <c r="AU21" s="209" t="e">
        <f t="shared" ref="AU21" si="27">IF(AU20=0,NA(),AU20)</f>
        <v>#N/A</v>
      </c>
      <c r="AV21" s="209" t="e">
        <f t="shared" ref="AV21" si="28">IF(AV20=0,NA(),AV20)</f>
        <v>#N/A</v>
      </c>
      <c r="AW21" s="209" t="e">
        <f t="shared" ref="AW21" si="29">IF(AW20=0,NA(),AW20)</f>
        <v>#N/A</v>
      </c>
      <c r="AX21" s="209" t="e">
        <f t="shared" ref="AX21" si="30">IF(AX20=0,NA(),AX20)</f>
        <v>#N/A</v>
      </c>
      <c r="AY21" s="209" t="e">
        <f t="shared" ref="AY21" si="31">IF(AY20=0,NA(),AY20)</f>
        <v>#N/A</v>
      </c>
      <c r="AZ21" s="209" t="e">
        <f t="shared" ref="AZ21" si="32">IF(AZ20=0,NA(),AZ20)</f>
        <v>#N/A</v>
      </c>
      <c r="BA21" s="209" t="e">
        <f t="shared" ref="BA21" si="33">IF(BA20=0,NA(),BA20)</f>
        <v>#N/A</v>
      </c>
      <c r="BB21" s="209" t="e">
        <f t="shared" ref="BB21" si="34">IF(BB20=0,NA(),BB20)</f>
        <v>#N/A</v>
      </c>
      <c r="BC21" s="209" t="e">
        <f t="shared" ref="BC21" si="35">IF(BC20=0,NA(),BC20)</f>
        <v>#N/A</v>
      </c>
      <c r="BD21" s="209" t="e">
        <f t="shared" ref="BD21" si="36">IF(BD20=0,NA(),BD20)</f>
        <v>#N/A</v>
      </c>
      <c r="BE21" s="209" t="e">
        <f t="shared" ref="BE21" si="37">IF(BE20=0,NA(),BE20)</f>
        <v>#N/A</v>
      </c>
      <c r="BP21" s="175"/>
      <c r="BQ21" s="175"/>
    </row>
    <row r="22" spans="1:69">
      <c r="B22" s="208"/>
      <c r="C22" s="208"/>
      <c r="D22" s="208"/>
      <c r="E22" s="208"/>
      <c r="F22" s="208"/>
      <c r="G22" s="208"/>
      <c r="H22" s="208"/>
      <c r="I22" s="208"/>
      <c r="J22" s="208"/>
      <c r="K22" s="208"/>
      <c r="L22" s="211"/>
      <c r="M22" s="211"/>
      <c r="N22" s="211"/>
      <c r="O22" s="211"/>
      <c r="P22" s="211"/>
      <c r="Q22" s="211"/>
      <c r="R22" s="211"/>
      <c r="S22" s="211"/>
      <c r="T22" s="211"/>
      <c r="U22" s="212"/>
      <c r="V22" s="213"/>
      <c r="W22" s="213"/>
      <c r="X22" s="213"/>
      <c r="Y22" s="213"/>
      <c r="Z22" s="213"/>
      <c r="AA22" s="211"/>
      <c r="AB22" s="211"/>
      <c r="AC22" s="211"/>
      <c r="AD22" s="211"/>
      <c r="AE22" s="211"/>
      <c r="AF22" s="211"/>
      <c r="AG22" s="211"/>
      <c r="AH22" s="211"/>
      <c r="AI22" s="211"/>
      <c r="AJ22" s="211"/>
      <c r="AK22" s="211"/>
      <c r="AL22" s="211"/>
      <c r="AM22" s="211"/>
      <c r="AN22" s="211"/>
      <c r="AO22" s="211"/>
      <c r="AP22" s="211"/>
      <c r="AQ22" s="211"/>
      <c r="BP22" s="175"/>
      <c r="BQ22" s="175"/>
    </row>
    <row r="23" spans="1:69" ht="15.75" customHeight="1">
      <c r="B23" s="296" t="s">
        <v>91</v>
      </c>
      <c r="C23" s="296"/>
      <c r="D23" s="296"/>
      <c r="E23" s="296"/>
      <c r="F23" s="296"/>
      <c r="G23" s="296"/>
      <c r="H23" s="297"/>
      <c r="I23" s="297"/>
      <c r="J23" s="297"/>
      <c r="K23" s="297"/>
      <c r="L23" s="297"/>
      <c r="M23" s="297"/>
      <c r="N23" s="297"/>
      <c r="P23" s="213"/>
      <c r="Q23" s="211"/>
      <c r="R23" s="211"/>
      <c r="S23" s="211"/>
      <c r="T23" s="211"/>
      <c r="U23" s="211"/>
      <c r="V23" s="211"/>
      <c r="W23" s="211"/>
      <c r="X23" s="211"/>
      <c r="Y23" s="211"/>
      <c r="Z23" s="211"/>
      <c r="AA23" s="211"/>
      <c r="AB23" s="211"/>
      <c r="AC23" s="211"/>
      <c r="AD23" s="211"/>
      <c r="AE23" s="211"/>
      <c r="AF23" s="211"/>
      <c r="AG23" s="211"/>
      <c r="AH23" s="211"/>
      <c r="AN23" s="211"/>
      <c r="AO23" s="211"/>
      <c r="AP23" s="211"/>
      <c r="AQ23" s="211"/>
      <c r="BP23" s="175"/>
      <c r="BQ23" s="175"/>
    </row>
    <row r="24" spans="1:69" ht="15.75" customHeight="1">
      <c r="B24" s="296" t="s">
        <v>96</v>
      </c>
      <c r="C24" s="296"/>
      <c r="D24" s="296"/>
      <c r="E24" s="296"/>
      <c r="F24" s="296"/>
      <c r="G24" s="296"/>
      <c r="H24" s="297"/>
      <c r="I24" s="297"/>
      <c r="J24" s="297"/>
      <c r="K24" s="297"/>
      <c r="L24" s="297"/>
      <c r="M24" s="297"/>
      <c r="N24" s="297"/>
      <c r="P24" s="213"/>
      <c r="Q24" s="211"/>
      <c r="R24" s="211"/>
      <c r="S24" s="211"/>
      <c r="T24" s="211"/>
      <c r="U24" s="211"/>
      <c r="V24" s="211"/>
      <c r="W24" s="211"/>
      <c r="X24" s="211"/>
      <c r="Y24" s="211"/>
      <c r="Z24" s="211"/>
      <c r="AA24" s="211"/>
      <c r="AB24" s="211"/>
      <c r="AC24" s="211"/>
      <c r="AD24" s="211"/>
      <c r="AE24" s="211"/>
      <c r="AF24" s="211"/>
      <c r="AG24" s="211"/>
      <c r="AH24" s="211"/>
      <c r="AN24" s="211"/>
      <c r="AO24" s="211"/>
      <c r="AP24" s="211"/>
      <c r="AQ24" s="211"/>
      <c r="BP24" s="175"/>
      <c r="BQ24" s="175"/>
    </row>
    <row r="25" spans="1:69" ht="15.75" customHeight="1">
      <c r="BP25" s="175"/>
      <c r="BQ25" s="175"/>
    </row>
    <row r="26" spans="1:69" ht="15.75" customHeight="1">
      <c r="B26" s="214" t="s">
        <v>69</v>
      </c>
      <c r="BP26" s="175"/>
      <c r="BQ26" s="175"/>
    </row>
    <row r="27" spans="1:69" ht="15.75" customHeight="1">
      <c r="B27" s="296" t="s">
        <v>90</v>
      </c>
      <c r="C27" s="296"/>
      <c r="D27" s="296"/>
      <c r="E27" s="296"/>
      <c r="F27" s="296"/>
      <c r="G27" s="296"/>
      <c r="H27" s="300"/>
      <c r="I27" s="300"/>
      <c r="J27" s="300"/>
      <c r="K27" s="300"/>
      <c r="L27" s="300"/>
      <c r="M27" s="300"/>
      <c r="N27" s="300"/>
      <c r="BP27" s="175"/>
      <c r="BQ27" s="175"/>
    </row>
    <row r="28" spans="1:69" ht="15.75" customHeight="1">
      <c r="B28" s="296" t="s">
        <v>89</v>
      </c>
      <c r="C28" s="296"/>
      <c r="D28" s="296"/>
      <c r="E28" s="296"/>
      <c r="F28" s="296"/>
      <c r="G28" s="296"/>
      <c r="H28" s="300"/>
      <c r="I28" s="300"/>
      <c r="J28" s="300"/>
      <c r="K28" s="300"/>
      <c r="L28" s="300"/>
      <c r="M28" s="300"/>
      <c r="N28" s="300"/>
      <c r="Q28" s="215"/>
      <c r="R28" s="215"/>
      <c r="S28" s="215"/>
      <c r="T28" s="215"/>
      <c r="U28" s="215"/>
      <c r="BP28" s="175"/>
      <c r="BQ28" s="175"/>
    </row>
    <row r="29" spans="1:69" ht="15.75" customHeight="1">
      <c r="B29" s="296" t="s">
        <v>70</v>
      </c>
      <c r="C29" s="296"/>
      <c r="D29" s="296"/>
      <c r="E29" s="296"/>
      <c r="F29" s="296"/>
      <c r="G29" s="296"/>
      <c r="H29" s="300"/>
      <c r="I29" s="300"/>
      <c r="J29" s="300"/>
      <c r="K29" s="300"/>
      <c r="L29" s="300"/>
      <c r="M29" s="300"/>
      <c r="N29" s="300"/>
      <c r="P29" s="216" t="s">
        <v>100</v>
      </c>
      <c r="BP29" s="175"/>
      <c r="BQ29" s="175"/>
    </row>
    <row r="30" spans="1:69">
      <c r="BP30" s="175"/>
      <c r="BQ30" s="175"/>
    </row>
    <row r="31" spans="1:69" ht="15">
      <c r="B31" s="294" t="s">
        <v>81</v>
      </c>
      <c r="C31" s="294"/>
      <c r="D31" s="217"/>
      <c r="E31" s="217"/>
      <c r="BP31" s="175"/>
      <c r="BQ31" s="175"/>
    </row>
    <row r="32" spans="1:69">
      <c r="BP32" s="175"/>
      <c r="BQ32" s="175"/>
    </row>
    <row r="33" spans="2:69">
      <c r="BP33" s="175"/>
      <c r="BQ33" s="175"/>
    </row>
    <row r="34" spans="2:69">
      <c r="BP34" s="175"/>
      <c r="BQ34" s="175"/>
    </row>
    <row r="35" spans="2:69">
      <c r="BP35" s="175"/>
      <c r="BQ35" s="175"/>
    </row>
    <row r="36" spans="2:69">
      <c r="BP36" s="175"/>
      <c r="BQ36" s="175"/>
    </row>
    <row r="37" spans="2:69">
      <c r="B37" s="218" t="s">
        <v>46</v>
      </c>
      <c r="C37" s="218"/>
      <c r="D37" s="218"/>
      <c r="E37" s="218"/>
      <c r="F37" s="218"/>
      <c r="G37" s="218"/>
      <c r="BP37" s="175"/>
      <c r="BQ37" s="175"/>
    </row>
    <row r="38" spans="2:69">
      <c r="B38" s="218" t="s">
        <v>48</v>
      </c>
      <c r="C38" s="218"/>
      <c r="D38" s="218"/>
      <c r="E38" s="218"/>
      <c r="F38" s="218"/>
      <c r="G38" s="218"/>
      <c r="BP38" s="175"/>
      <c r="BQ38" s="175"/>
    </row>
    <row r="39" spans="2:69">
      <c r="B39" s="218" t="s">
        <v>49</v>
      </c>
      <c r="C39" s="218"/>
      <c r="D39" s="218"/>
      <c r="E39" s="218"/>
      <c r="F39" s="218"/>
      <c r="G39" s="218"/>
      <c r="BP39" s="175"/>
      <c r="BQ39" s="175"/>
    </row>
    <row r="40" spans="2:69">
      <c r="B40" s="218" t="s">
        <v>50</v>
      </c>
      <c r="C40" s="218"/>
      <c r="D40" s="218"/>
      <c r="E40" s="218"/>
      <c r="F40" s="218"/>
      <c r="G40" s="218"/>
      <c r="BP40" s="175"/>
      <c r="BQ40" s="175"/>
    </row>
    <row r="41" spans="2:69">
      <c r="B41" s="218" t="s">
        <v>47</v>
      </c>
      <c r="C41" s="218"/>
      <c r="D41" s="218"/>
      <c r="E41" s="218"/>
      <c r="F41" s="218"/>
      <c r="G41" s="218"/>
      <c r="BP41" s="175"/>
      <c r="BQ41" s="175"/>
    </row>
    <row r="42" spans="2:69">
      <c r="B42" s="218" t="s">
        <v>51</v>
      </c>
      <c r="C42" s="218"/>
      <c r="D42" s="218"/>
      <c r="E42" s="218"/>
      <c r="F42" s="218"/>
      <c r="G42" s="218"/>
      <c r="BP42" s="175"/>
      <c r="BQ42" s="175"/>
    </row>
    <row r="43" spans="2:69">
      <c r="B43" s="218" t="s">
        <v>52</v>
      </c>
      <c r="C43" s="218"/>
      <c r="D43" s="218"/>
      <c r="E43" s="218"/>
      <c r="F43" s="218"/>
      <c r="G43" s="218"/>
      <c r="BP43" s="175"/>
      <c r="BQ43" s="175"/>
    </row>
    <row r="44" spans="2:69">
      <c r="B44" s="218" t="s">
        <v>53</v>
      </c>
      <c r="C44" s="218"/>
      <c r="D44" s="218"/>
      <c r="E44" s="218"/>
      <c r="F44" s="218"/>
      <c r="G44" s="218"/>
      <c r="BP44" s="175"/>
      <c r="BQ44" s="175"/>
    </row>
    <row r="45" spans="2:69">
      <c r="B45" s="218" t="s">
        <v>54</v>
      </c>
      <c r="C45" s="218"/>
      <c r="D45" s="218"/>
      <c r="E45" s="218"/>
      <c r="F45" s="218"/>
      <c r="G45" s="218"/>
      <c r="BP45" s="175"/>
      <c r="BQ45" s="175"/>
    </row>
    <row r="46" spans="2:69" ht="12" customHeight="1">
      <c r="B46" s="218" t="s">
        <v>55</v>
      </c>
      <c r="C46" s="218"/>
      <c r="D46" s="218"/>
      <c r="E46" s="218"/>
      <c r="F46" s="218"/>
      <c r="G46" s="218"/>
      <c r="BP46" s="175"/>
      <c r="BQ46" s="175"/>
    </row>
    <row r="47" spans="2:69">
      <c r="BP47" s="175"/>
      <c r="BQ47" s="175"/>
    </row>
    <row r="48" spans="2:69">
      <c r="BP48" s="175"/>
      <c r="BQ48" s="175"/>
    </row>
    <row r="49" spans="4:69">
      <c r="D49" s="94"/>
      <c r="E49" s="94"/>
      <c r="F49" s="94"/>
      <c r="BP49" s="175"/>
      <c r="BQ49" s="175"/>
    </row>
    <row r="50" spans="4:69">
      <c r="BP50" s="175"/>
      <c r="BQ50" s="175"/>
    </row>
    <row r="51" spans="4:69">
      <c r="BP51" s="175"/>
      <c r="BQ51" s="175"/>
    </row>
    <row r="52" spans="4:69">
      <c r="BP52" s="175"/>
      <c r="BQ52" s="175"/>
    </row>
    <row r="53" spans="4:69">
      <c r="BP53" s="175"/>
      <c r="BQ53" s="175"/>
    </row>
    <row r="54" spans="4:69">
      <c r="BP54" s="175"/>
      <c r="BQ54" s="175"/>
    </row>
    <row r="55" spans="4:69">
      <c r="BP55" s="175"/>
      <c r="BQ55" s="175"/>
    </row>
    <row r="56" spans="4:69">
      <c r="BP56" s="175"/>
      <c r="BQ56" s="175"/>
    </row>
    <row r="57" spans="4:69">
      <c r="BP57" s="175"/>
      <c r="BQ57" s="175"/>
    </row>
    <row r="58" spans="4:69">
      <c r="BP58" s="175"/>
      <c r="BQ58" s="175"/>
    </row>
    <row r="59" spans="4:69">
      <c r="BP59" s="175"/>
      <c r="BQ59" s="175"/>
    </row>
    <row r="60" spans="4:69">
      <c r="BP60" s="175"/>
      <c r="BQ60" s="175"/>
    </row>
    <row r="61" spans="4:69">
      <c r="BP61" s="175"/>
      <c r="BQ61" s="175"/>
    </row>
    <row r="62" spans="4:69">
      <c r="BP62" s="175"/>
      <c r="BQ62" s="175"/>
    </row>
    <row r="63" spans="4:69">
      <c r="BP63" s="175"/>
      <c r="BQ63" s="175"/>
    </row>
    <row r="64" spans="4:69">
      <c r="BP64" s="175"/>
      <c r="BQ64" s="175"/>
    </row>
    <row r="65" spans="2:69">
      <c r="BP65" s="175"/>
      <c r="BQ65" s="175"/>
    </row>
    <row r="66" spans="2:69">
      <c r="BP66" s="175"/>
      <c r="BQ66" s="175"/>
    </row>
    <row r="67" spans="2:69">
      <c r="BP67" s="175"/>
      <c r="BQ67" s="175"/>
    </row>
    <row r="68" spans="2:69" ht="15">
      <c r="B68" s="294" t="s">
        <v>82</v>
      </c>
      <c r="C68" s="294"/>
      <c r="BP68" s="175"/>
      <c r="BQ68" s="175"/>
    </row>
    <row r="69" spans="2:69">
      <c r="BP69" s="175"/>
      <c r="BQ69" s="175"/>
    </row>
    <row r="70" spans="2:69">
      <c r="BP70" s="175"/>
      <c r="BQ70" s="175"/>
    </row>
    <row r="71" spans="2:69">
      <c r="BP71" s="175"/>
      <c r="BQ71" s="175"/>
    </row>
    <row r="72" spans="2:69">
      <c r="BP72" s="175"/>
      <c r="BQ72" s="175"/>
    </row>
    <row r="73" spans="2:69">
      <c r="BP73" s="175"/>
      <c r="BQ73" s="175"/>
    </row>
    <row r="74" spans="2:69">
      <c r="BP74" s="175"/>
      <c r="BQ74" s="175"/>
    </row>
    <row r="75" spans="2:69">
      <c r="BP75" s="175"/>
      <c r="BQ75" s="175"/>
    </row>
    <row r="76" spans="2:69">
      <c r="BP76" s="175"/>
      <c r="BQ76" s="175"/>
    </row>
    <row r="77" spans="2:69">
      <c r="BP77" s="175"/>
      <c r="BQ77" s="175"/>
    </row>
    <row r="78" spans="2:69">
      <c r="BP78" s="175"/>
      <c r="BQ78" s="175"/>
    </row>
    <row r="79" spans="2:69">
      <c r="BP79" s="175"/>
      <c r="BQ79" s="175"/>
    </row>
    <row r="80" spans="2:69">
      <c r="BP80" s="175"/>
      <c r="BQ80" s="175"/>
    </row>
    <row r="81" spans="68:69">
      <c r="BP81" s="175"/>
      <c r="BQ81" s="175"/>
    </row>
    <row r="82" spans="68:69">
      <c r="BP82" s="175"/>
      <c r="BQ82" s="175"/>
    </row>
    <row r="83" spans="68:69">
      <c r="BP83" s="175"/>
      <c r="BQ83" s="175"/>
    </row>
    <row r="84" spans="68:69">
      <c r="BP84" s="175"/>
      <c r="BQ84" s="175"/>
    </row>
    <row r="85" spans="68:69">
      <c r="BP85" s="175"/>
      <c r="BQ85" s="175"/>
    </row>
    <row r="86" spans="68:69">
      <c r="BP86" s="175"/>
      <c r="BQ86" s="175"/>
    </row>
    <row r="87" spans="68:69">
      <c r="BP87" s="175"/>
      <c r="BQ87" s="175"/>
    </row>
    <row r="88" spans="68:69">
      <c r="BP88" s="175"/>
      <c r="BQ88" s="175"/>
    </row>
    <row r="89" spans="68:69">
      <c r="BP89" s="175"/>
      <c r="BQ89" s="175"/>
    </row>
    <row r="90" spans="68:69">
      <c r="BP90" s="175"/>
      <c r="BQ90" s="175"/>
    </row>
    <row r="91" spans="68:69">
      <c r="BP91" s="175"/>
      <c r="BQ91" s="175"/>
    </row>
    <row r="92" spans="68:69">
      <c r="BP92" s="175"/>
      <c r="BQ92" s="175"/>
    </row>
    <row r="93" spans="68:69">
      <c r="BP93" s="175"/>
      <c r="BQ93" s="175"/>
    </row>
    <row r="94" spans="68:69">
      <c r="BP94" s="175"/>
      <c r="BQ94" s="175"/>
    </row>
    <row r="95" spans="68:69">
      <c r="BP95" s="175"/>
      <c r="BQ95" s="175"/>
    </row>
    <row r="96" spans="68:69">
      <c r="BP96" s="175"/>
      <c r="BQ96" s="175"/>
    </row>
    <row r="97" spans="68:69">
      <c r="BP97" s="175"/>
      <c r="BQ97" s="175"/>
    </row>
    <row r="98" spans="68:69">
      <c r="BP98" s="175"/>
      <c r="BQ98" s="175"/>
    </row>
    <row r="99" spans="68:69">
      <c r="BP99" s="175"/>
      <c r="BQ99" s="175"/>
    </row>
    <row r="100" spans="68:69">
      <c r="BP100" s="175"/>
      <c r="BQ100" s="175"/>
    </row>
    <row r="101" spans="68:69">
      <c r="BP101" s="175"/>
      <c r="BQ101" s="175"/>
    </row>
    <row r="102" spans="68:69">
      <c r="BP102" s="175"/>
      <c r="BQ102" s="175"/>
    </row>
    <row r="103" spans="68:69">
      <c r="BP103" s="175"/>
      <c r="BQ103" s="175"/>
    </row>
    <row r="104" spans="68:69">
      <c r="BP104" s="175"/>
      <c r="BQ104" s="175"/>
    </row>
    <row r="105" spans="68:69">
      <c r="BP105" s="175"/>
      <c r="BQ105" s="175"/>
    </row>
    <row r="106" spans="68:69">
      <c r="BP106" s="175"/>
      <c r="BQ106" s="175"/>
    </row>
    <row r="107" spans="68:69">
      <c r="BP107" s="175"/>
      <c r="BQ107" s="175"/>
    </row>
    <row r="108" spans="68:69">
      <c r="BP108" s="175"/>
      <c r="BQ108" s="175"/>
    </row>
    <row r="109" spans="68:69">
      <c r="BP109" s="175"/>
      <c r="BQ109" s="175"/>
    </row>
    <row r="110" spans="68:69">
      <c r="BP110" s="175"/>
      <c r="BQ110" s="175"/>
    </row>
    <row r="111" spans="68:69">
      <c r="BP111" s="175"/>
      <c r="BQ111" s="175"/>
    </row>
    <row r="112" spans="68:69">
      <c r="BP112" s="175"/>
      <c r="BQ112" s="175"/>
    </row>
    <row r="113" spans="68:69">
      <c r="BP113" s="175"/>
      <c r="BQ113" s="175"/>
    </row>
    <row r="114" spans="68:69">
      <c r="BP114" s="175"/>
      <c r="BQ114" s="175"/>
    </row>
    <row r="115" spans="68:69">
      <c r="BP115" s="175"/>
      <c r="BQ115" s="175"/>
    </row>
    <row r="116" spans="68:69">
      <c r="BP116" s="175"/>
      <c r="BQ116" s="175"/>
    </row>
    <row r="117" spans="68:69">
      <c r="BP117" s="175"/>
      <c r="BQ117" s="175"/>
    </row>
    <row r="118" spans="68:69">
      <c r="BP118" s="175"/>
      <c r="BQ118" s="175"/>
    </row>
    <row r="119" spans="68:69">
      <c r="BP119" s="175"/>
      <c r="BQ119" s="175"/>
    </row>
    <row r="120" spans="68:69">
      <c r="BP120" s="175"/>
      <c r="BQ120" s="175"/>
    </row>
    <row r="121" spans="68:69">
      <c r="BP121" s="175"/>
      <c r="BQ121" s="175"/>
    </row>
    <row r="122" spans="68:69">
      <c r="BP122" s="175"/>
      <c r="BQ122" s="175"/>
    </row>
    <row r="123" spans="68:69">
      <c r="BP123" s="175"/>
      <c r="BQ123" s="175"/>
    </row>
    <row r="124" spans="68:69">
      <c r="BP124" s="175"/>
      <c r="BQ124" s="175"/>
    </row>
    <row r="125" spans="68:69">
      <c r="BP125" s="175"/>
      <c r="BQ125" s="175"/>
    </row>
    <row r="126" spans="68:69">
      <c r="BP126" s="175"/>
      <c r="BQ126" s="175"/>
    </row>
    <row r="127" spans="68:69">
      <c r="BP127" s="175"/>
      <c r="BQ127" s="175"/>
    </row>
    <row r="128" spans="68:69">
      <c r="BP128" s="175"/>
      <c r="BQ128" s="175"/>
    </row>
    <row r="129" spans="68:69">
      <c r="BP129" s="175"/>
      <c r="BQ129" s="175"/>
    </row>
    <row r="130" spans="68:69">
      <c r="BP130" s="175"/>
      <c r="BQ130" s="175"/>
    </row>
    <row r="131" spans="68:69">
      <c r="BP131" s="175"/>
      <c r="BQ131" s="175"/>
    </row>
    <row r="132" spans="68:69">
      <c r="BP132" s="175"/>
      <c r="BQ132" s="175"/>
    </row>
    <row r="133" spans="68:69">
      <c r="BP133" s="175"/>
      <c r="BQ133" s="175"/>
    </row>
    <row r="134" spans="68:69">
      <c r="BP134" s="175"/>
      <c r="BQ134" s="175"/>
    </row>
    <row r="135" spans="68:69">
      <c r="BP135" s="175"/>
      <c r="BQ135" s="175"/>
    </row>
    <row r="136" spans="68:69">
      <c r="BP136" s="175"/>
      <c r="BQ136" s="175"/>
    </row>
    <row r="137" spans="68:69">
      <c r="BP137" s="175"/>
      <c r="BQ137" s="175"/>
    </row>
    <row r="138" spans="68:69">
      <c r="BP138" s="175"/>
      <c r="BQ138" s="175"/>
    </row>
    <row r="139" spans="68:69">
      <c r="BP139" s="175"/>
      <c r="BQ139" s="175"/>
    </row>
    <row r="140" spans="68:69">
      <c r="BP140" s="175"/>
      <c r="BQ140" s="175"/>
    </row>
    <row r="141" spans="68:69">
      <c r="BP141" s="175"/>
      <c r="BQ141" s="175"/>
    </row>
    <row r="142" spans="68:69">
      <c r="BP142" s="175"/>
      <c r="BQ142" s="175"/>
    </row>
    <row r="143" spans="68:69">
      <c r="BP143" s="175"/>
      <c r="BQ143" s="175"/>
    </row>
    <row r="144" spans="68:69">
      <c r="BP144" s="175"/>
      <c r="BQ144" s="175"/>
    </row>
    <row r="145" spans="68:69">
      <c r="BP145" s="175"/>
      <c r="BQ145" s="175"/>
    </row>
    <row r="146" spans="68:69">
      <c r="BP146" s="175"/>
      <c r="BQ146" s="175"/>
    </row>
    <row r="147" spans="68:69">
      <c r="BP147" s="175"/>
      <c r="BQ147" s="175"/>
    </row>
    <row r="148" spans="68:69">
      <c r="BP148" s="175"/>
      <c r="BQ148" s="175"/>
    </row>
    <row r="149" spans="68:69">
      <c r="BP149" s="175"/>
      <c r="BQ149" s="175"/>
    </row>
    <row r="150" spans="68:69">
      <c r="BP150" s="175"/>
      <c r="BQ150" s="175"/>
    </row>
    <row r="151" spans="68:69">
      <c r="BP151" s="175"/>
      <c r="BQ151" s="175"/>
    </row>
    <row r="152" spans="68:69">
      <c r="BP152" s="175"/>
      <c r="BQ152" s="175"/>
    </row>
    <row r="153" spans="68:69">
      <c r="BP153" s="175"/>
      <c r="BQ153" s="175"/>
    </row>
    <row r="154" spans="68:69">
      <c r="BP154" s="175"/>
      <c r="BQ154" s="175"/>
    </row>
    <row r="155" spans="68:69">
      <c r="BP155" s="175"/>
      <c r="BQ155" s="175"/>
    </row>
    <row r="156" spans="68:69">
      <c r="BP156" s="175"/>
      <c r="BQ156" s="175"/>
    </row>
    <row r="157" spans="68:69">
      <c r="BP157" s="175"/>
      <c r="BQ157" s="175"/>
    </row>
    <row r="158" spans="68:69">
      <c r="BP158" s="175"/>
      <c r="BQ158" s="175"/>
    </row>
    <row r="159" spans="68:69">
      <c r="BP159" s="175"/>
      <c r="BQ159" s="175"/>
    </row>
    <row r="160" spans="68:69">
      <c r="BP160" s="175"/>
      <c r="BQ160" s="175"/>
    </row>
    <row r="161" spans="68:69">
      <c r="BP161" s="175"/>
      <c r="BQ161" s="175"/>
    </row>
    <row r="162" spans="68:69">
      <c r="BP162" s="175"/>
      <c r="BQ162" s="175"/>
    </row>
    <row r="163" spans="68:69">
      <c r="BP163" s="175"/>
      <c r="BQ163" s="175"/>
    </row>
    <row r="164" spans="68:69">
      <c r="BP164" s="175"/>
      <c r="BQ164" s="175"/>
    </row>
    <row r="165" spans="68:69">
      <c r="BP165" s="175"/>
      <c r="BQ165" s="175"/>
    </row>
    <row r="166" spans="68:69">
      <c r="BP166" s="175"/>
      <c r="BQ166" s="175"/>
    </row>
    <row r="167" spans="68:69">
      <c r="BP167" s="175"/>
      <c r="BQ167" s="175"/>
    </row>
    <row r="168" spans="68:69">
      <c r="BP168" s="175"/>
      <c r="BQ168" s="175"/>
    </row>
    <row r="169" spans="68:69">
      <c r="BP169" s="175"/>
      <c r="BQ169" s="175"/>
    </row>
    <row r="170" spans="68:69">
      <c r="BP170" s="175"/>
      <c r="BQ170" s="175"/>
    </row>
    <row r="171" spans="68:69">
      <c r="BP171" s="175"/>
      <c r="BQ171" s="175"/>
    </row>
    <row r="172" spans="68:69">
      <c r="BP172" s="175"/>
      <c r="BQ172" s="175"/>
    </row>
    <row r="173" spans="68:69">
      <c r="BP173" s="175"/>
      <c r="BQ173" s="175"/>
    </row>
    <row r="174" spans="68:69">
      <c r="BP174" s="175"/>
      <c r="BQ174" s="175"/>
    </row>
    <row r="175" spans="68:69">
      <c r="BP175" s="175"/>
      <c r="BQ175" s="175"/>
    </row>
    <row r="176" spans="68:69">
      <c r="BP176" s="175"/>
      <c r="BQ176" s="175"/>
    </row>
    <row r="177" spans="68:69">
      <c r="BP177" s="175"/>
      <c r="BQ177" s="175"/>
    </row>
    <row r="178" spans="68:69">
      <c r="BP178" s="175"/>
      <c r="BQ178" s="175"/>
    </row>
    <row r="179" spans="68:69">
      <c r="BP179" s="175"/>
      <c r="BQ179" s="175"/>
    </row>
    <row r="180" spans="68:69">
      <c r="BP180" s="175"/>
      <c r="BQ180" s="175"/>
    </row>
    <row r="181" spans="68:69">
      <c r="BP181" s="175"/>
      <c r="BQ181" s="175"/>
    </row>
    <row r="182" spans="68:69">
      <c r="BP182" s="175"/>
      <c r="BQ182" s="175"/>
    </row>
    <row r="183" spans="68:69">
      <c r="BP183" s="175"/>
      <c r="BQ183" s="175"/>
    </row>
    <row r="184" spans="68:69">
      <c r="BP184" s="175"/>
      <c r="BQ184" s="175"/>
    </row>
    <row r="185" spans="68:69">
      <c r="BP185" s="175"/>
      <c r="BQ185" s="175"/>
    </row>
    <row r="186" spans="68:69">
      <c r="BP186" s="175"/>
      <c r="BQ186" s="175"/>
    </row>
    <row r="187" spans="68:69">
      <c r="BP187" s="175"/>
      <c r="BQ187" s="175"/>
    </row>
    <row r="188" spans="68:69">
      <c r="BP188" s="175"/>
      <c r="BQ188" s="175"/>
    </row>
    <row r="189" spans="68:69">
      <c r="BP189" s="175"/>
      <c r="BQ189" s="175"/>
    </row>
    <row r="190" spans="68:69">
      <c r="BP190" s="175"/>
      <c r="BQ190" s="175"/>
    </row>
    <row r="191" spans="68:69">
      <c r="BP191" s="175"/>
      <c r="BQ191" s="175"/>
    </row>
    <row r="192" spans="68:69">
      <c r="BP192" s="175"/>
      <c r="BQ192" s="175"/>
    </row>
    <row r="193" spans="68:69">
      <c r="BP193" s="175"/>
      <c r="BQ193" s="175"/>
    </row>
    <row r="194" spans="68:69">
      <c r="BP194" s="175"/>
      <c r="BQ194" s="175"/>
    </row>
    <row r="195" spans="68:69">
      <c r="BP195" s="175"/>
      <c r="BQ195" s="175"/>
    </row>
    <row r="196" spans="68:69">
      <c r="BP196" s="175"/>
      <c r="BQ196" s="175"/>
    </row>
    <row r="197" spans="68:69">
      <c r="BP197" s="175"/>
      <c r="BQ197" s="175"/>
    </row>
    <row r="198" spans="68:69">
      <c r="BP198" s="175"/>
      <c r="BQ198" s="175"/>
    </row>
    <row r="199" spans="68:69">
      <c r="BP199" s="175"/>
      <c r="BQ199" s="175"/>
    </row>
    <row r="200" spans="68:69">
      <c r="BP200" s="175"/>
      <c r="BQ200" s="175"/>
    </row>
    <row r="201" spans="68:69">
      <c r="BP201" s="175"/>
      <c r="BQ201" s="175"/>
    </row>
    <row r="202" spans="68:69">
      <c r="BP202" s="175"/>
      <c r="BQ202" s="175"/>
    </row>
    <row r="203" spans="68:69">
      <c r="BP203" s="175"/>
      <c r="BQ203" s="175"/>
    </row>
    <row r="204" spans="68:69">
      <c r="BP204" s="175"/>
      <c r="BQ204" s="175"/>
    </row>
    <row r="205" spans="68:69">
      <c r="BP205" s="175"/>
      <c r="BQ205" s="175"/>
    </row>
    <row r="206" spans="68:69">
      <c r="BP206" s="175"/>
      <c r="BQ206" s="175"/>
    </row>
    <row r="207" spans="68:69">
      <c r="BP207" s="175"/>
      <c r="BQ207" s="175"/>
    </row>
    <row r="208" spans="68:69">
      <c r="BP208" s="175"/>
      <c r="BQ208" s="175"/>
    </row>
    <row r="209" spans="68:69">
      <c r="BP209" s="175"/>
      <c r="BQ209" s="175"/>
    </row>
    <row r="210" spans="68:69">
      <c r="BP210" s="175"/>
      <c r="BQ210" s="175"/>
    </row>
    <row r="211" spans="68:69">
      <c r="BP211" s="175"/>
      <c r="BQ211" s="175"/>
    </row>
    <row r="212" spans="68:69">
      <c r="BP212" s="175"/>
      <c r="BQ212" s="175"/>
    </row>
    <row r="213" spans="68:69">
      <c r="BP213" s="175"/>
      <c r="BQ213" s="175"/>
    </row>
    <row r="214" spans="68:69">
      <c r="BP214" s="175"/>
      <c r="BQ214" s="175"/>
    </row>
    <row r="215" spans="68:69">
      <c r="BP215" s="175"/>
      <c r="BQ215" s="175"/>
    </row>
    <row r="216" spans="68:69">
      <c r="BP216" s="175"/>
      <c r="BQ216" s="175"/>
    </row>
    <row r="217" spans="68:69">
      <c r="BP217" s="175"/>
      <c r="BQ217" s="175"/>
    </row>
    <row r="218" spans="68:69">
      <c r="BP218" s="175"/>
      <c r="BQ218" s="175"/>
    </row>
    <row r="219" spans="68:69">
      <c r="BP219" s="175"/>
      <c r="BQ219" s="175"/>
    </row>
    <row r="220" spans="68:69">
      <c r="BP220" s="175"/>
      <c r="BQ220" s="175"/>
    </row>
    <row r="221" spans="68:69">
      <c r="BP221" s="175"/>
      <c r="BQ221" s="175"/>
    </row>
    <row r="222" spans="68:69">
      <c r="BP222" s="175"/>
      <c r="BQ222" s="175"/>
    </row>
    <row r="223" spans="68:69">
      <c r="BP223" s="175"/>
      <c r="BQ223" s="175"/>
    </row>
    <row r="224" spans="68:69">
      <c r="BP224" s="175"/>
      <c r="BQ224" s="175"/>
    </row>
    <row r="225" spans="68:69">
      <c r="BP225" s="175"/>
      <c r="BQ225" s="175"/>
    </row>
    <row r="226" spans="68:69">
      <c r="BP226" s="175"/>
      <c r="BQ226" s="175"/>
    </row>
    <row r="227" spans="68:69">
      <c r="BP227" s="175"/>
      <c r="BQ227" s="175"/>
    </row>
    <row r="228" spans="68:69">
      <c r="BP228" s="175"/>
      <c r="BQ228" s="175"/>
    </row>
    <row r="229" spans="68:69">
      <c r="BP229" s="175"/>
      <c r="BQ229" s="175"/>
    </row>
    <row r="230" spans="68:69">
      <c r="BP230" s="175"/>
      <c r="BQ230" s="175"/>
    </row>
    <row r="231" spans="68:69">
      <c r="BP231" s="175"/>
      <c r="BQ231" s="175"/>
    </row>
    <row r="232" spans="68:69">
      <c r="BP232" s="175"/>
      <c r="BQ232" s="175"/>
    </row>
    <row r="233" spans="68:69">
      <c r="BP233" s="175"/>
      <c r="BQ233" s="175"/>
    </row>
    <row r="234" spans="68:69">
      <c r="BP234" s="175"/>
      <c r="BQ234" s="175"/>
    </row>
    <row r="235" spans="68:69">
      <c r="BP235" s="175"/>
      <c r="BQ235" s="175"/>
    </row>
    <row r="236" spans="68:69">
      <c r="BP236" s="175"/>
      <c r="BQ236" s="175"/>
    </row>
    <row r="237" spans="68:69">
      <c r="BP237" s="175"/>
      <c r="BQ237" s="175"/>
    </row>
    <row r="238" spans="68:69">
      <c r="BP238" s="175"/>
      <c r="BQ238" s="175"/>
    </row>
    <row r="239" spans="68:69">
      <c r="BP239" s="175"/>
      <c r="BQ239" s="175"/>
    </row>
    <row r="240" spans="68:69">
      <c r="BP240" s="175"/>
      <c r="BQ240" s="175"/>
    </row>
    <row r="241" spans="68:69">
      <c r="BP241" s="175"/>
      <c r="BQ241" s="175"/>
    </row>
    <row r="242" spans="68:69">
      <c r="BP242" s="175"/>
      <c r="BQ242" s="175"/>
    </row>
    <row r="243" spans="68:69">
      <c r="BP243" s="175"/>
      <c r="BQ243" s="175"/>
    </row>
    <row r="244" spans="68:69">
      <c r="BP244" s="175"/>
      <c r="BQ244" s="175"/>
    </row>
    <row r="245" spans="68:69">
      <c r="BP245" s="175"/>
      <c r="BQ245" s="175"/>
    </row>
    <row r="246" spans="68:69">
      <c r="BP246" s="175"/>
      <c r="BQ246" s="175"/>
    </row>
    <row r="247" spans="68:69">
      <c r="BP247" s="175"/>
      <c r="BQ247" s="175"/>
    </row>
    <row r="248" spans="68:69">
      <c r="BP248" s="175"/>
      <c r="BQ248" s="175"/>
    </row>
    <row r="249" spans="68:69">
      <c r="BP249" s="175"/>
      <c r="BQ249" s="175"/>
    </row>
    <row r="250" spans="68:69">
      <c r="BP250" s="175"/>
      <c r="BQ250" s="175"/>
    </row>
    <row r="251" spans="68:69">
      <c r="BP251" s="175"/>
      <c r="BQ251" s="175"/>
    </row>
    <row r="252" spans="68:69">
      <c r="BP252" s="175"/>
      <c r="BQ252" s="175"/>
    </row>
    <row r="253" spans="68:69">
      <c r="BP253" s="175"/>
      <c r="BQ253" s="175"/>
    </row>
    <row r="254" spans="68:69">
      <c r="BP254" s="175"/>
      <c r="BQ254" s="175"/>
    </row>
    <row r="255" spans="68:69">
      <c r="BP255" s="175"/>
      <c r="BQ255" s="175"/>
    </row>
    <row r="256" spans="68:69">
      <c r="BP256" s="175"/>
      <c r="BQ256" s="175"/>
    </row>
    <row r="257" spans="68:69">
      <c r="BP257" s="175"/>
      <c r="BQ257" s="175"/>
    </row>
    <row r="258" spans="68:69">
      <c r="BP258" s="175"/>
      <c r="BQ258" s="175"/>
    </row>
    <row r="259" spans="68:69">
      <c r="BP259" s="175"/>
      <c r="BQ259" s="175"/>
    </row>
    <row r="260" spans="68:69">
      <c r="BP260" s="175"/>
      <c r="BQ260" s="175"/>
    </row>
    <row r="261" spans="68:69">
      <c r="BP261" s="175"/>
      <c r="BQ261" s="175"/>
    </row>
    <row r="262" spans="68:69">
      <c r="BP262" s="175"/>
      <c r="BQ262" s="175"/>
    </row>
    <row r="263" spans="68:69">
      <c r="BP263" s="175"/>
      <c r="BQ263" s="175"/>
    </row>
    <row r="264" spans="68:69">
      <c r="BP264" s="175"/>
      <c r="BQ264" s="175"/>
    </row>
    <row r="265" spans="68:69">
      <c r="BP265" s="175"/>
      <c r="BQ265" s="175"/>
    </row>
    <row r="266" spans="68:69">
      <c r="BP266" s="175"/>
      <c r="BQ266" s="175"/>
    </row>
    <row r="267" spans="68:69">
      <c r="BP267" s="175"/>
      <c r="BQ267" s="175"/>
    </row>
    <row r="268" spans="68:69">
      <c r="BP268" s="175"/>
      <c r="BQ268" s="175"/>
    </row>
    <row r="269" spans="68:69">
      <c r="BP269" s="175"/>
      <c r="BQ269" s="175"/>
    </row>
    <row r="270" spans="68:69">
      <c r="BP270" s="175"/>
      <c r="BQ270" s="175"/>
    </row>
    <row r="271" spans="68:69">
      <c r="BP271" s="175"/>
      <c r="BQ271" s="175"/>
    </row>
    <row r="272" spans="68:69">
      <c r="BP272" s="175"/>
      <c r="BQ272" s="175"/>
    </row>
    <row r="273" spans="68:69">
      <c r="BP273" s="175"/>
      <c r="BQ273" s="175"/>
    </row>
    <row r="274" spans="68:69">
      <c r="BP274" s="175"/>
      <c r="BQ274" s="175"/>
    </row>
    <row r="275" spans="68:69">
      <c r="BP275" s="175"/>
      <c r="BQ275" s="175"/>
    </row>
    <row r="276" spans="68:69">
      <c r="BP276" s="175"/>
      <c r="BQ276" s="175"/>
    </row>
    <row r="277" spans="68:69">
      <c r="BP277" s="175"/>
      <c r="BQ277" s="175"/>
    </row>
    <row r="278" spans="68:69">
      <c r="BP278" s="175"/>
      <c r="BQ278" s="175"/>
    </row>
    <row r="279" spans="68:69">
      <c r="BP279" s="175"/>
      <c r="BQ279" s="175"/>
    </row>
    <row r="280" spans="68:69">
      <c r="BP280" s="175"/>
      <c r="BQ280" s="175"/>
    </row>
    <row r="281" spans="68:69">
      <c r="BP281" s="175"/>
      <c r="BQ281" s="175"/>
    </row>
    <row r="282" spans="68:69">
      <c r="BP282" s="175"/>
      <c r="BQ282" s="175"/>
    </row>
    <row r="283" spans="68:69">
      <c r="BP283" s="175"/>
      <c r="BQ283" s="175"/>
    </row>
    <row r="284" spans="68:69">
      <c r="BP284" s="175"/>
      <c r="BQ284" s="175"/>
    </row>
    <row r="285" spans="68:69">
      <c r="BP285" s="175"/>
      <c r="BQ285" s="175"/>
    </row>
    <row r="286" spans="68:69">
      <c r="BP286" s="175"/>
      <c r="BQ286" s="175"/>
    </row>
    <row r="287" spans="68:69">
      <c r="BP287" s="175"/>
      <c r="BQ287" s="175"/>
    </row>
    <row r="288" spans="68:69">
      <c r="BP288" s="175"/>
      <c r="BQ288" s="175"/>
    </row>
    <row r="289" spans="68:69">
      <c r="BP289" s="175"/>
      <c r="BQ289" s="175"/>
    </row>
    <row r="290" spans="68:69">
      <c r="BP290" s="175"/>
      <c r="BQ290" s="175"/>
    </row>
    <row r="291" spans="68:69">
      <c r="BP291" s="175"/>
      <c r="BQ291" s="175"/>
    </row>
    <row r="292" spans="68:69">
      <c r="BP292" s="175"/>
      <c r="BQ292" s="175"/>
    </row>
    <row r="293" spans="68:69">
      <c r="BP293" s="175"/>
      <c r="BQ293" s="175"/>
    </row>
    <row r="294" spans="68:69">
      <c r="BP294" s="175"/>
      <c r="BQ294" s="175"/>
    </row>
    <row r="295" spans="68:69">
      <c r="BP295" s="175"/>
      <c r="BQ295" s="175"/>
    </row>
    <row r="296" spans="68:69">
      <c r="BP296" s="175"/>
      <c r="BQ296" s="175"/>
    </row>
    <row r="297" spans="68:69">
      <c r="BP297" s="175"/>
      <c r="BQ297" s="175"/>
    </row>
    <row r="298" spans="68:69">
      <c r="BP298" s="175"/>
      <c r="BQ298" s="175"/>
    </row>
    <row r="299" spans="68:69">
      <c r="BP299" s="175"/>
      <c r="BQ299" s="175"/>
    </row>
    <row r="300" spans="68:69">
      <c r="BP300" s="175"/>
      <c r="BQ300" s="175"/>
    </row>
    <row r="301" spans="68:69">
      <c r="BP301" s="175"/>
      <c r="BQ301" s="175"/>
    </row>
    <row r="302" spans="68:69">
      <c r="BP302" s="175"/>
      <c r="BQ302" s="175"/>
    </row>
    <row r="303" spans="68:69">
      <c r="BP303" s="175"/>
      <c r="BQ303" s="175"/>
    </row>
    <row r="304" spans="68:69">
      <c r="BP304" s="175"/>
      <c r="BQ304" s="175"/>
    </row>
    <row r="305" spans="68:69">
      <c r="BP305" s="175"/>
      <c r="BQ305" s="175"/>
    </row>
    <row r="306" spans="68:69">
      <c r="BP306" s="175"/>
      <c r="BQ306" s="175"/>
    </row>
    <row r="307" spans="68:69">
      <c r="BP307" s="175"/>
      <c r="BQ307" s="175"/>
    </row>
    <row r="308" spans="68:69">
      <c r="BP308" s="175"/>
      <c r="BQ308" s="175"/>
    </row>
    <row r="309" spans="68:69">
      <c r="BP309" s="175"/>
      <c r="BQ309" s="175"/>
    </row>
    <row r="310" spans="68:69">
      <c r="BP310" s="175"/>
      <c r="BQ310" s="175"/>
    </row>
    <row r="311" spans="68:69">
      <c r="BP311" s="175"/>
      <c r="BQ311" s="175"/>
    </row>
    <row r="312" spans="68:69">
      <c r="BP312" s="175"/>
      <c r="BQ312" s="175"/>
    </row>
    <row r="313" spans="68:69">
      <c r="BP313" s="175"/>
      <c r="BQ313" s="175"/>
    </row>
    <row r="314" spans="68:69">
      <c r="BP314" s="175"/>
      <c r="BQ314" s="175"/>
    </row>
    <row r="315" spans="68:69">
      <c r="BP315" s="175"/>
      <c r="BQ315" s="175"/>
    </row>
    <row r="316" spans="68:69">
      <c r="BP316" s="175"/>
      <c r="BQ316" s="175"/>
    </row>
    <row r="317" spans="68:69">
      <c r="BP317" s="175"/>
      <c r="BQ317" s="175"/>
    </row>
    <row r="318" spans="68:69">
      <c r="BP318" s="175"/>
      <c r="BQ318" s="175"/>
    </row>
    <row r="319" spans="68:69">
      <c r="BP319" s="175"/>
      <c r="BQ319" s="175"/>
    </row>
    <row r="320" spans="68:69">
      <c r="BP320" s="175"/>
      <c r="BQ320" s="175"/>
    </row>
    <row r="321" spans="68:69">
      <c r="BP321" s="175"/>
      <c r="BQ321" s="175"/>
    </row>
    <row r="322" spans="68:69">
      <c r="BP322" s="175"/>
      <c r="BQ322" s="175"/>
    </row>
    <row r="323" spans="68:69">
      <c r="BP323" s="175"/>
      <c r="BQ323" s="175"/>
    </row>
    <row r="324" spans="68:69">
      <c r="BP324" s="175"/>
      <c r="BQ324" s="175"/>
    </row>
    <row r="325" spans="68:69">
      <c r="BP325" s="175"/>
      <c r="BQ325" s="175"/>
    </row>
    <row r="326" spans="68:69">
      <c r="BP326" s="175"/>
      <c r="BQ326" s="175"/>
    </row>
    <row r="327" spans="68:69">
      <c r="BP327" s="175"/>
      <c r="BQ327" s="175"/>
    </row>
    <row r="328" spans="68:69">
      <c r="BP328" s="175"/>
      <c r="BQ328" s="175"/>
    </row>
    <row r="329" spans="68:69">
      <c r="BP329" s="175"/>
      <c r="BQ329" s="175"/>
    </row>
    <row r="330" spans="68:69">
      <c r="BP330" s="175"/>
      <c r="BQ330" s="175"/>
    </row>
    <row r="331" spans="68:69">
      <c r="BP331" s="175"/>
      <c r="BQ331" s="175"/>
    </row>
    <row r="332" spans="68:69">
      <c r="BP332" s="175"/>
      <c r="BQ332" s="175"/>
    </row>
    <row r="333" spans="68:69">
      <c r="BP333" s="175"/>
      <c r="BQ333" s="175"/>
    </row>
    <row r="334" spans="68:69">
      <c r="BP334" s="175"/>
      <c r="BQ334" s="175"/>
    </row>
    <row r="335" spans="68:69">
      <c r="BP335" s="175"/>
      <c r="BQ335" s="175"/>
    </row>
    <row r="336" spans="68:69">
      <c r="BP336" s="175"/>
      <c r="BQ336" s="175"/>
    </row>
    <row r="337" spans="68:69">
      <c r="BP337" s="175"/>
      <c r="BQ337" s="175"/>
    </row>
    <row r="338" spans="68:69">
      <c r="BP338" s="175"/>
      <c r="BQ338" s="175"/>
    </row>
    <row r="339" spans="68:69">
      <c r="BP339" s="175"/>
      <c r="BQ339" s="175"/>
    </row>
    <row r="340" spans="68:69">
      <c r="BP340" s="175"/>
      <c r="BQ340" s="175"/>
    </row>
    <row r="341" spans="68:69">
      <c r="BP341" s="175"/>
      <c r="BQ341" s="175"/>
    </row>
    <row r="342" spans="68:69">
      <c r="BP342" s="175"/>
      <c r="BQ342" s="175"/>
    </row>
    <row r="343" spans="68:69">
      <c r="BP343" s="175"/>
      <c r="BQ343" s="175"/>
    </row>
    <row r="344" spans="68:69">
      <c r="BP344" s="175"/>
      <c r="BQ344" s="175"/>
    </row>
    <row r="345" spans="68:69">
      <c r="BP345" s="175"/>
      <c r="BQ345" s="175"/>
    </row>
    <row r="346" spans="68:69">
      <c r="BP346" s="175"/>
      <c r="BQ346" s="175"/>
    </row>
    <row r="347" spans="68:69">
      <c r="BP347" s="175"/>
      <c r="BQ347" s="175"/>
    </row>
    <row r="348" spans="68:69">
      <c r="BP348" s="175"/>
      <c r="BQ348" s="175"/>
    </row>
    <row r="349" spans="68:69">
      <c r="BP349" s="175"/>
      <c r="BQ349" s="175"/>
    </row>
    <row r="350" spans="68:69">
      <c r="BP350" s="175"/>
      <c r="BQ350" s="175"/>
    </row>
    <row r="351" spans="68:69">
      <c r="BP351" s="175"/>
      <c r="BQ351" s="175"/>
    </row>
    <row r="352" spans="68:69">
      <c r="BP352" s="175"/>
      <c r="BQ352" s="175"/>
    </row>
    <row r="353" spans="68:69">
      <c r="BP353" s="175"/>
      <c r="BQ353" s="175"/>
    </row>
    <row r="354" spans="68:69">
      <c r="BP354" s="175"/>
      <c r="BQ354" s="175"/>
    </row>
    <row r="355" spans="68:69">
      <c r="BP355" s="175"/>
      <c r="BQ355" s="175"/>
    </row>
    <row r="356" spans="68:69">
      <c r="BP356" s="175"/>
      <c r="BQ356" s="175"/>
    </row>
    <row r="357" spans="68:69">
      <c r="BP357" s="175"/>
      <c r="BQ357" s="175"/>
    </row>
    <row r="358" spans="68:69">
      <c r="BP358" s="175"/>
      <c r="BQ358" s="175"/>
    </row>
    <row r="359" spans="68:69">
      <c r="BP359" s="175"/>
      <c r="BQ359" s="175"/>
    </row>
    <row r="360" spans="68:69">
      <c r="BP360" s="175"/>
      <c r="BQ360" s="175"/>
    </row>
    <row r="361" spans="68:69">
      <c r="BP361" s="175"/>
      <c r="BQ361" s="175"/>
    </row>
    <row r="362" spans="68:69">
      <c r="BP362" s="175"/>
      <c r="BQ362" s="175"/>
    </row>
    <row r="363" spans="68:69">
      <c r="BP363" s="175"/>
      <c r="BQ363" s="175"/>
    </row>
    <row r="364" spans="68:69">
      <c r="BP364" s="175"/>
      <c r="BQ364" s="175"/>
    </row>
    <row r="365" spans="68:69">
      <c r="BP365" s="175"/>
      <c r="BQ365" s="175"/>
    </row>
    <row r="366" spans="68:69">
      <c r="BP366" s="175"/>
      <c r="BQ366" s="175"/>
    </row>
    <row r="367" spans="68:69">
      <c r="BP367" s="175"/>
      <c r="BQ367" s="175"/>
    </row>
    <row r="368" spans="68:69">
      <c r="BP368" s="175"/>
      <c r="BQ368" s="175"/>
    </row>
    <row r="369" spans="68:69">
      <c r="BP369" s="175"/>
      <c r="BQ369" s="175"/>
    </row>
    <row r="370" spans="68:69">
      <c r="BP370" s="175"/>
      <c r="BQ370" s="175"/>
    </row>
    <row r="371" spans="68:69">
      <c r="BP371" s="175"/>
      <c r="BQ371" s="175"/>
    </row>
    <row r="372" spans="68:69">
      <c r="BP372" s="175"/>
      <c r="BQ372" s="175"/>
    </row>
    <row r="373" spans="68:69">
      <c r="BP373" s="175"/>
      <c r="BQ373" s="175"/>
    </row>
    <row r="374" spans="68:69">
      <c r="BP374" s="175"/>
      <c r="BQ374" s="175"/>
    </row>
    <row r="375" spans="68:69">
      <c r="BP375" s="175"/>
      <c r="BQ375" s="175"/>
    </row>
    <row r="376" spans="68:69">
      <c r="BP376" s="175"/>
      <c r="BQ376" s="175"/>
    </row>
    <row r="377" spans="68:69">
      <c r="BP377" s="175"/>
      <c r="BQ377" s="175"/>
    </row>
    <row r="378" spans="68:69">
      <c r="BP378" s="175"/>
      <c r="BQ378" s="175"/>
    </row>
    <row r="379" spans="68:69">
      <c r="BP379" s="175"/>
      <c r="BQ379" s="175"/>
    </row>
    <row r="380" spans="68:69">
      <c r="BP380" s="175"/>
      <c r="BQ380" s="175"/>
    </row>
    <row r="381" spans="68:69">
      <c r="BP381" s="175"/>
      <c r="BQ381" s="175"/>
    </row>
    <row r="382" spans="68:69">
      <c r="BP382" s="175"/>
      <c r="BQ382" s="175"/>
    </row>
    <row r="383" spans="68:69">
      <c r="BP383" s="175"/>
      <c r="BQ383" s="175"/>
    </row>
    <row r="384" spans="68:69">
      <c r="BP384" s="175"/>
      <c r="BQ384" s="175"/>
    </row>
    <row r="385" spans="68:69">
      <c r="BP385" s="175"/>
      <c r="BQ385" s="175"/>
    </row>
    <row r="386" spans="68:69">
      <c r="BP386" s="175"/>
      <c r="BQ386" s="175"/>
    </row>
    <row r="387" spans="68:69">
      <c r="BP387" s="175"/>
      <c r="BQ387" s="175"/>
    </row>
    <row r="388" spans="68:69">
      <c r="BP388" s="175"/>
      <c r="BQ388" s="175"/>
    </row>
    <row r="389" spans="68:69">
      <c r="BP389" s="175"/>
      <c r="BQ389" s="175"/>
    </row>
    <row r="390" spans="68:69">
      <c r="BP390" s="175"/>
      <c r="BQ390" s="175"/>
    </row>
    <row r="391" spans="68:69">
      <c r="BP391" s="175"/>
      <c r="BQ391" s="175"/>
    </row>
    <row r="392" spans="68:69">
      <c r="BP392" s="175"/>
      <c r="BQ392" s="175"/>
    </row>
    <row r="393" spans="68:69">
      <c r="BP393" s="175"/>
      <c r="BQ393" s="175"/>
    </row>
    <row r="394" spans="68:69">
      <c r="BP394" s="175"/>
      <c r="BQ394" s="175"/>
    </row>
    <row r="395" spans="68:69">
      <c r="BP395" s="175"/>
      <c r="BQ395" s="175"/>
    </row>
    <row r="396" spans="68:69">
      <c r="BP396" s="175"/>
      <c r="BQ396" s="175"/>
    </row>
    <row r="397" spans="68:69">
      <c r="BP397" s="175"/>
      <c r="BQ397" s="175"/>
    </row>
    <row r="398" spans="68:69">
      <c r="BP398" s="175"/>
      <c r="BQ398" s="175"/>
    </row>
    <row r="399" spans="68:69">
      <c r="BP399" s="175"/>
      <c r="BQ399" s="175"/>
    </row>
    <row r="400" spans="68:69">
      <c r="BP400" s="175"/>
      <c r="BQ400" s="175"/>
    </row>
    <row r="401" spans="68:69">
      <c r="BP401" s="175"/>
      <c r="BQ401" s="175"/>
    </row>
    <row r="402" spans="68:69">
      <c r="BP402" s="175"/>
      <c r="BQ402" s="175"/>
    </row>
    <row r="403" spans="68:69">
      <c r="BP403" s="175"/>
      <c r="BQ403" s="175"/>
    </row>
    <row r="404" spans="68:69">
      <c r="BP404" s="175"/>
      <c r="BQ404" s="175"/>
    </row>
    <row r="405" spans="68:69">
      <c r="BP405" s="175"/>
      <c r="BQ405" s="175"/>
    </row>
    <row r="406" spans="68:69">
      <c r="BP406" s="175"/>
      <c r="BQ406" s="175"/>
    </row>
    <row r="407" spans="68:69">
      <c r="BP407" s="175"/>
      <c r="BQ407" s="175"/>
    </row>
    <row r="408" spans="68:69">
      <c r="BP408" s="175"/>
      <c r="BQ408" s="175"/>
    </row>
    <row r="409" spans="68:69">
      <c r="BP409" s="175"/>
      <c r="BQ409" s="175"/>
    </row>
    <row r="410" spans="68:69">
      <c r="BP410" s="175"/>
      <c r="BQ410" s="175"/>
    </row>
    <row r="411" spans="68:69">
      <c r="BP411" s="175"/>
      <c r="BQ411" s="175"/>
    </row>
    <row r="412" spans="68:69">
      <c r="BP412" s="175"/>
      <c r="BQ412" s="175"/>
    </row>
    <row r="413" spans="68:69">
      <c r="BP413" s="175"/>
      <c r="BQ413" s="175"/>
    </row>
    <row r="414" spans="68:69">
      <c r="BP414" s="175"/>
      <c r="BQ414" s="175"/>
    </row>
    <row r="415" spans="68:69">
      <c r="BP415" s="175"/>
      <c r="BQ415" s="175"/>
    </row>
    <row r="416" spans="68:69">
      <c r="BP416" s="175"/>
      <c r="BQ416" s="175"/>
    </row>
    <row r="417" spans="68:69">
      <c r="BP417" s="175"/>
      <c r="BQ417" s="175"/>
    </row>
    <row r="418" spans="68:69">
      <c r="BP418" s="175"/>
      <c r="BQ418" s="175"/>
    </row>
    <row r="419" spans="68:69">
      <c r="BP419" s="175"/>
      <c r="BQ419" s="175"/>
    </row>
    <row r="420" spans="68:69">
      <c r="BP420" s="175"/>
      <c r="BQ420" s="175"/>
    </row>
    <row r="421" spans="68:69">
      <c r="BP421" s="175"/>
      <c r="BQ421" s="175"/>
    </row>
    <row r="422" spans="68:69">
      <c r="BP422" s="175"/>
      <c r="BQ422" s="175"/>
    </row>
    <row r="423" spans="68:69">
      <c r="BP423" s="175"/>
      <c r="BQ423" s="175"/>
    </row>
    <row r="424" spans="68:69">
      <c r="BP424" s="175"/>
      <c r="BQ424" s="175"/>
    </row>
    <row r="425" spans="68:69">
      <c r="BP425" s="175"/>
      <c r="BQ425" s="175"/>
    </row>
    <row r="426" spans="68:69">
      <c r="BP426" s="175"/>
      <c r="BQ426" s="175"/>
    </row>
    <row r="427" spans="68:69">
      <c r="BP427" s="175"/>
      <c r="BQ427" s="175"/>
    </row>
    <row r="428" spans="68:69">
      <c r="BP428" s="175"/>
      <c r="BQ428" s="175"/>
    </row>
    <row r="429" spans="68:69">
      <c r="BP429" s="175"/>
      <c r="BQ429" s="175"/>
    </row>
    <row r="430" spans="68:69">
      <c r="BP430" s="175"/>
      <c r="BQ430" s="175"/>
    </row>
    <row r="431" spans="68:69">
      <c r="BP431" s="175"/>
      <c r="BQ431" s="175"/>
    </row>
    <row r="432" spans="68:69">
      <c r="BP432" s="175"/>
      <c r="BQ432" s="175"/>
    </row>
    <row r="433" spans="68:69">
      <c r="BP433" s="175"/>
      <c r="BQ433" s="175"/>
    </row>
    <row r="434" spans="68:69">
      <c r="BP434" s="175"/>
      <c r="BQ434" s="175"/>
    </row>
    <row r="435" spans="68:69">
      <c r="BP435" s="175"/>
      <c r="BQ435" s="175"/>
    </row>
    <row r="436" spans="68:69">
      <c r="BP436" s="175"/>
      <c r="BQ436" s="175"/>
    </row>
    <row r="437" spans="68:69">
      <c r="BP437" s="175"/>
      <c r="BQ437" s="175"/>
    </row>
    <row r="438" spans="68:69">
      <c r="BP438" s="175"/>
      <c r="BQ438" s="175"/>
    </row>
    <row r="439" spans="68:69">
      <c r="BP439" s="175"/>
      <c r="BQ439" s="175"/>
    </row>
    <row r="440" spans="68:69">
      <c r="BP440" s="175"/>
      <c r="BQ440" s="175"/>
    </row>
    <row r="441" spans="68:69">
      <c r="BP441" s="175"/>
      <c r="BQ441" s="175"/>
    </row>
    <row r="442" spans="68:69">
      <c r="BP442" s="175"/>
      <c r="BQ442" s="175"/>
    </row>
    <row r="443" spans="68:69">
      <c r="BP443" s="175"/>
      <c r="BQ443" s="175"/>
    </row>
    <row r="444" spans="68:69">
      <c r="BP444" s="175"/>
      <c r="BQ444" s="175"/>
    </row>
    <row r="445" spans="68:69">
      <c r="BP445" s="175"/>
      <c r="BQ445" s="175"/>
    </row>
    <row r="446" spans="68:69">
      <c r="BP446" s="175"/>
      <c r="BQ446" s="175"/>
    </row>
    <row r="447" spans="68:69">
      <c r="BP447" s="175"/>
      <c r="BQ447" s="175"/>
    </row>
    <row r="448" spans="68:69">
      <c r="BP448" s="175"/>
      <c r="BQ448" s="175"/>
    </row>
    <row r="449" spans="68:69">
      <c r="BP449" s="175"/>
      <c r="BQ449" s="175"/>
    </row>
    <row r="450" spans="68:69">
      <c r="BP450" s="175"/>
      <c r="BQ450" s="175"/>
    </row>
    <row r="451" spans="68:69">
      <c r="BP451" s="175"/>
      <c r="BQ451" s="175"/>
    </row>
    <row r="452" spans="68:69">
      <c r="BP452" s="175"/>
      <c r="BQ452" s="175"/>
    </row>
    <row r="453" spans="68:69">
      <c r="BP453" s="175"/>
      <c r="BQ453" s="175"/>
    </row>
    <row r="454" spans="68:69">
      <c r="BP454" s="175"/>
      <c r="BQ454" s="175"/>
    </row>
    <row r="455" spans="68:69">
      <c r="BP455" s="175"/>
      <c r="BQ455" s="175"/>
    </row>
    <row r="456" spans="68:69">
      <c r="BP456" s="175"/>
      <c r="BQ456" s="175"/>
    </row>
    <row r="457" spans="68:69">
      <c r="BP457" s="175"/>
      <c r="BQ457" s="175"/>
    </row>
    <row r="458" spans="68:69">
      <c r="BP458" s="175"/>
      <c r="BQ458" s="175"/>
    </row>
    <row r="459" spans="68:69">
      <c r="BP459" s="175"/>
      <c r="BQ459" s="175"/>
    </row>
    <row r="460" spans="68:69">
      <c r="BP460" s="175"/>
      <c r="BQ460" s="175"/>
    </row>
    <row r="461" spans="68:69">
      <c r="BP461" s="175"/>
      <c r="BQ461" s="175"/>
    </row>
    <row r="462" spans="68:69">
      <c r="BP462" s="175"/>
      <c r="BQ462" s="175"/>
    </row>
    <row r="463" spans="68:69">
      <c r="BP463" s="175"/>
      <c r="BQ463" s="175"/>
    </row>
    <row r="464" spans="68:69">
      <c r="BP464" s="175"/>
      <c r="BQ464" s="175"/>
    </row>
    <row r="465" spans="68:69">
      <c r="BP465" s="175"/>
      <c r="BQ465" s="175"/>
    </row>
    <row r="466" spans="68:69">
      <c r="BP466" s="175"/>
      <c r="BQ466" s="175"/>
    </row>
    <row r="467" spans="68:69">
      <c r="BP467" s="175"/>
      <c r="BQ467" s="175"/>
    </row>
    <row r="468" spans="68:69">
      <c r="BP468" s="175"/>
      <c r="BQ468" s="175"/>
    </row>
    <row r="469" spans="68:69">
      <c r="BP469" s="175"/>
      <c r="BQ469" s="175"/>
    </row>
    <row r="470" spans="68:69">
      <c r="BP470" s="175"/>
      <c r="BQ470" s="175"/>
    </row>
    <row r="471" spans="68:69">
      <c r="BP471" s="175"/>
      <c r="BQ471" s="175"/>
    </row>
    <row r="472" spans="68:69">
      <c r="BP472" s="175"/>
      <c r="BQ472" s="175"/>
    </row>
    <row r="473" spans="68:69">
      <c r="BP473" s="175"/>
      <c r="BQ473" s="175"/>
    </row>
    <row r="474" spans="68:69">
      <c r="BP474" s="175"/>
      <c r="BQ474" s="175"/>
    </row>
    <row r="475" spans="68:69">
      <c r="BP475" s="175"/>
      <c r="BQ475" s="175"/>
    </row>
    <row r="476" spans="68:69">
      <c r="BP476" s="175"/>
      <c r="BQ476" s="175"/>
    </row>
    <row r="477" spans="68:69">
      <c r="BP477" s="175"/>
      <c r="BQ477" s="175"/>
    </row>
    <row r="478" spans="68:69">
      <c r="BP478" s="175"/>
      <c r="BQ478" s="175"/>
    </row>
    <row r="479" spans="68:69">
      <c r="BP479" s="175"/>
      <c r="BQ479" s="175"/>
    </row>
    <row r="480" spans="68:69">
      <c r="BP480" s="175"/>
      <c r="BQ480" s="175"/>
    </row>
    <row r="481" spans="68:69">
      <c r="BP481" s="175"/>
      <c r="BQ481" s="175"/>
    </row>
    <row r="482" spans="68:69">
      <c r="BP482" s="175"/>
      <c r="BQ482" s="175"/>
    </row>
    <row r="483" spans="68:69">
      <c r="BP483" s="175"/>
      <c r="BQ483" s="175"/>
    </row>
    <row r="484" spans="68:69">
      <c r="BP484" s="175"/>
      <c r="BQ484" s="175"/>
    </row>
    <row r="485" spans="68:69">
      <c r="BP485" s="175"/>
      <c r="BQ485" s="175"/>
    </row>
    <row r="486" spans="68:69">
      <c r="BP486" s="175"/>
      <c r="BQ486" s="175"/>
    </row>
    <row r="487" spans="68:69">
      <c r="BP487" s="175"/>
      <c r="BQ487" s="175"/>
    </row>
    <row r="488" spans="68:69">
      <c r="BP488" s="175"/>
      <c r="BQ488" s="175"/>
    </row>
    <row r="489" spans="68:69">
      <c r="BP489" s="175"/>
      <c r="BQ489" s="175"/>
    </row>
    <row r="490" spans="68:69">
      <c r="BP490" s="175"/>
      <c r="BQ490" s="175"/>
    </row>
    <row r="491" spans="68:69">
      <c r="BP491" s="175"/>
      <c r="BQ491" s="175"/>
    </row>
    <row r="492" spans="68:69">
      <c r="BP492" s="175"/>
      <c r="BQ492" s="175"/>
    </row>
    <row r="493" spans="68:69">
      <c r="BP493" s="175"/>
      <c r="BQ493" s="175"/>
    </row>
    <row r="494" spans="68:69">
      <c r="BP494" s="175"/>
      <c r="BQ494" s="175"/>
    </row>
    <row r="495" spans="68:69">
      <c r="BP495" s="175"/>
      <c r="BQ495" s="175"/>
    </row>
    <row r="496" spans="68:69">
      <c r="BP496" s="175"/>
      <c r="BQ496" s="175"/>
    </row>
    <row r="497" spans="68:69">
      <c r="BP497" s="175"/>
      <c r="BQ497" s="175"/>
    </row>
    <row r="498" spans="68:69">
      <c r="BP498" s="175"/>
      <c r="BQ498" s="175"/>
    </row>
    <row r="499" spans="68:69">
      <c r="BP499" s="175"/>
      <c r="BQ499" s="175"/>
    </row>
    <row r="500" spans="68:69">
      <c r="BP500" s="175"/>
      <c r="BQ500" s="175"/>
    </row>
    <row r="501" spans="68:69">
      <c r="BP501" s="175"/>
      <c r="BQ501" s="175"/>
    </row>
    <row r="502" spans="68:69">
      <c r="BP502" s="175"/>
      <c r="BQ502" s="175"/>
    </row>
    <row r="503" spans="68:69">
      <c r="BP503" s="175"/>
      <c r="BQ503" s="175"/>
    </row>
    <row r="504" spans="68:69">
      <c r="BP504" s="175"/>
      <c r="BQ504" s="175"/>
    </row>
    <row r="505" spans="68:69">
      <c r="BP505" s="175"/>
      <c r="BQ505" s="175"/>
    </row>
    <row r="506" spans="68:69">
      <c r="BP506" s="175"/>
      <c r="BQ506" s="175"/>
    </row>
    <row r="507" spans="68:69">
      <c r="BP507" s="175"/>
      <c r="BQ507" s="175"/>
    </row>
    <row r="508" spans="68:69">
      <c r="BP508" s="175"/>
      <c r="BQ508" s="175"/>
    </row>
    <row r="509" spans="68:69">
      <c r="BP509" s="175"/>
      <c r="BQ509" s="175"/>
    </row>
    <row r="510" spans="68:69">
      <c r="BP510" s="175"/>
      <c r="BQ510" s="175"/>
    </row>
    <row r="511" spans="68:69">
      <c r="BP511" s="175"/>
      <c r="BQ511" s="175"/>
    </row>
    <row r="512" spans="68:69">
      <c r="BP512" s="175"/>
      <c r="BQ512" s="175"/>
    </row>
    <row r="513" spans="68:69">
      <c r="BP513" s="175"/>
      <c r="BQ513" s="175"/>
    </row>
    <row r="514" spans="68:69">
      <c r="BP514" s="175"/>
      <c r="BQ514" s="175"/>
    </row>
    <row r="515" spans="68:69">
      <c r="BP515" s="175"/>
      <c r="BQ515" s="175"/>
    </row>
    <row r="516" spans="68:69">
      <c r="BP516" s="175"/>
      <c r="BQ516" s="175"/>
    </row>
    <row r="517" spans="68:69">
      <c r="BP517" s="175"/>
      <c r="BQ517" s="175"/>
    </row>
    <row r="518" spans="68:69">
      <c r="BP518" s="175"/>
      <c r="BQ518" s="175"/>
    </row>
    <row r="519" spans="68:69">
      <c r="BP519" s="175"/>
      <c r="BQ519" s="175"/>
    </row>
    <row r="520" spans="68:69">
      <c r="BP520" s="175"/>
      <c r="BQ520" s="175"/>
    </row>
    <row r="521" spans="68:69">
      <c r="BP521" s="175"/>
      <c r="BQ521" s="175"/>
    </row>
    <row r="522" spans="68:69">
      <c r="BP522" s="175"/>
      <c r="BQ522" s="175"/>
    </row>
    <row r="523" spans="68:69">
      <c r="BP523" s="175"/>
      <c r="BQ523" s="175"/>
    </row>
    <row r="524" spans="68:69">
      <c r="BP524" s="175"/>
      <c r="BQ524" s="175"/>
    </row>
    <row r="525" spans="68:69">
      <c r="BP525" s="175"/>
      <c r="BQ525" s="175"/>
    </row>
    <row r="526" spans="68:69">
      <c r="BP526" s="175"/>
      <c r="BQ526" s="175"/>
    </row>
    <row r="527" spans="68:69">
      <c r="BP527" s="175"/>
      <c r="BQ527" s="175"/>
    </row>
    <row r="528" spans="68:69">
      <c r="BP528" s="175"/>
      <c r="BQ528" s="175"/>
    </row>
    <row r="529" spans="68:69">
      <c r="BP529" s="175"/>
      <c r="BQ529" s="175"/>
    </row>
    <row r="530" spans="68:69">
      <c r="BP530" s="175"/>
      <c r="BQ530" s="175"/>
    </row>
    <row r="531" spans="68:69">
      <c r="BP531" s="175"/>
      <c r="BQ531" s="175"/>
    </row>
    <row r="532" spans="68:69">
      <c r="BP532" s="175"/>
      <c r="BQ532" s="175"/>
    </row>
    <row r="533" spans="68:69">
      <c r="BP533" s="175"/>
      <c r="BQ533" s="175"/>
    </row>
    <row r="534" spans="68:69">
      <c r="BP534" s="175"/>
      <c r="BQ534" s="175"/>
    </row>
    <row r="535" spans="68:69">
      <c r="BP535" s="175"/>
      <c r="BQ535" s="175"/>
    </row>
    <row r="536" spans="68:69">
      <c r="BP536" s="175"/>
      <c r="BQ536" s="175"/>
    </row>
    <row r="537" spans="68:69">
      <c r="BP537" s="175"/>
      <c r="BQ537" s="175"/>
    </row>
    <row r="538" spans="68:69">
      <c r="BP538" s="175"/>
      <c r="BQ538" s="175"/>
    </row>
    <row r="539" spans="68:69">
      <c r="BP539" s="175"/>
      <c r="BQ539" s="175"/>
    </row>
    <row r="540" spans="68:69">
      <c r="BP540" s="175"/>
      <c r="BQ540" s="175"/>
    </row>
    <row r="541" spans="68:69">
      <c r="BP541" s="175"/>
      <c r="BQ541" s="175"/>
    </row>
    <row r="542" spans="68:69">
      <c r="BP542" s="175"/>
      <c r="BQ542" s="175"/>
    </row>
    <row r="543" spans="68:69">
      <c r="BP543" s="175"/>
      <c r="BQ543" s="175"/>
    </row>
    <row r="544" spans="68:69">
      <c r="BP544" s="175"/>
      <c r="BQ544" s="175"/>
    </row>
    <row r="545" spans="68:69">
      <c r="BP545" s="175"/>
      <c r="BQ545" s="175"/>
    </row>
    <row r="546" spans="68:69">
      <c r="BP546" s="175"/>
      <c r="BQ546" s="175"/>
    </row>
    <row r="547" spans="68:69">
      <c r="BP547" s="175"/>
      <c r="BQ547" s="175"/>
    </row>
    <row r="548" spans="68:69">
      <c r="BP548" s="175"/>
      <c r="BQ548" s="175"/>
    </row>
    <row r="549" spans="68:69">
      <c r="BP549" s="175"/>
      <c r="BQ549" s="175"/>
    </row>
    <row r="550" spans="68:69">
      <c r="BP550" s="175"/>
      <c r="BQ550" s="175"/>
    </row>
    <row r="551" spans="68:69">
      <c r="BP551" s="175"/>
      <c r="BQ551" s="175"/>
    </row>
    <row r="552" spans="68:69">
      <c r="BP552" s="175"/>
      <c r="BQ552" s="175"/>
    </row>
    <row r="553" spans="68:69">
      <c r="BP553" s="175"/>
      <c r="BQ553" s="175"/>
    </row>
    <row r="554" spans="68:69">
      <c r="BP554" s="175"/>
      <c r="BQ554" s="175"/>
    </row>
    <row r="555" spans="68:69">
      <c r="BP555" s="175"/>
      <c r="BQ555" s="175"/>
    </row>
    <row r="556" spans="68:69">
      <c r="BP556" s="175"/>
      <c r="BQ556" s="175"/>
    </row>
    <row r="557" spans="68:69">
      <c r="BP557" s="175"/>
      <c r="BQ557" s="175"/>
    </row>
    <row r="558" spans="68:69">
      <c r="BP558" s="175"/>
      <c r="BQ558" s="175"/>
    </row>
    <row r="559" spans="68:69">
      <c r="BP559" s="175"/>
      <c r="BQ559" s="175"/>
    </row>
    <row r="560" spans="68:69">
      <c r="BP560" s="175"/>
      <c r="BQ560" s="175"/>
    </row>
    <row r="561" spans="68:69">
      <c r="BP561" s="175"/>
      <c r="BQ561" s="175"/>
    </row>
    <row r="562" spans="68:69">
      <c r="BP562" s="175"/>
      <c r="BQ562" s="175"/>
    </row>
    <row r="563" spans="68:69">
      <c r="BP563" s="175"/>
      <c r="BQ563" s="175"/>
    </row>
    <row r="564" spans="68:69">
      <c r="BP564" s="175"/>
      <c r="BQ564" s="175"/>
    </row>
    <row r="565" spans="68:69">
      <c r="BP565" s="175"/>
      <c r="BQ565" s="175"/>
    </row>
    <row r="566" spans="68:69">
      <c r="BP566" s="175"/>
      <c r="BQ566" s="175"/>
    </row>
    <row r="567" spans="68:69">
      <c r="BP567" s="175"/>
      <c r="BQ567" s="175"/>
    </row>
    <row r="568" spans="68:69">
      <c r="BP568" s="175"/>
      <c r="BQ568" s="175"/>
    </row>
    <row r="569" spans="68:69">
      <c r="BP569" s="175"/>
      <c r="BQ569" s="175"/>
    </row>
    <row r="570" spans="68:69">
      <c r="BP570" s="175"/>
      <c r="BQ570" s="175"/>
    </row>
    <row r="571" spans="68:69">
      <c r="BP571" s="175"/>
      <c r="BQ571" s="175"/>
    </row>
    <row r="572" spans="68:69">
      <c r="BP572" s="175"/>
      <c r="BQ572" s="175"/>
    </row>
    <row r="573" spans="68:69">
      <c r="BP573" s="175"/>
      <c r="BQ573" s="175"/>
    </row>
    <row r="574" spans="68:69">
      <c r="BP574" s="175"/>
      <c r="BQ574" s="175"/>
    </row>
    <row r="575" spans="68:69">
      <c r="BP575" s="175"/>
      <c r="BQ575" s="175"/>
    </row>
    <row r="576" spans="68:69">
      <c r="BP576" s="175"/>
      <c r="BQ576" s="175"/>
    </row>
    <row r="577" spans="68:69">
      <c r="BP577" s="175"/>
      <c r="BQ577" s="175"/>
    </row>
    <row r="578" spans="68:69">
      <c r="BP578" s="175"/>
      <c r="BQ578" s="175"/>
    </row>
    <row r="579" spans="68:69">
      <c r="BP579" s="175"/>
      <c r="BQ579" s="175"/>
    </row>
    <row r="580" spans="68:69">
      <c r="BP580" s="175"/>
      <c r="BQ580" s="175"/>
    </row>
    <row r="581" spans="68:69">
      <c r="BP581" s="175"/>
      <c r="BQ581" s="175"/>
    </row>
    <row r="582" spans="68:69">
      <c r="BP582" s="175"/>
      <c r="BQ582" s="175"/>
    </row>
    <row r="583" spans="68:69">
      <c r="BP583" s="175"/>
      <c r="BQ583" s="175"/>
    </row>
    <row r="584" spans="68:69">
      <c r="BP584" s="175"/>
      <c r="BQ584" s="175"/>
    </row>
    <row r="585" spans="68:69">
      <c r="BP585" s="175"/>
      <c r="BQ585" s="175"/>
    </row>
    <row r="586" spans="68:69">
      <c r="BP586" s="175"/>
      <c r="BQ586" s="175"/>
    </row>
    <row r="587" spans="68:69">
      <c r="BP587" s="175"/>
      <c r="BQ587" s="175"/>
    </row>
    <row r="588" spans="68:69">
      <c r="BP588" s="175"/>
      <c r="BQ588" s="175"/>
    </row>
    <row r="589" spans="68:69">
      <c r="BP589" s="175"/>
      <c r="BQ589" s="175"/>
    </row>
    <row r="590" spans="68:69">
      <c r="BP590" s="175"/>
      <c r="BQ590" s="175"/>
    </row>
    <row r="591" spans="68:69">
      <c r="BP591" s="175"/>
      <c r="BQ591" s="175"/>
    </row>
    <row r="592" spans="68:69">
      <c r="BP592" s="175"/>
      <c r="BQ592" s="175"/>
    </row>
    <row r="593" spans="68:69">
      <c r="BP593" s="175"/>
      <c r="BQ593" s="175"/>
    </row>
    <row r="594" spans="68:69">
      <c r="BP594" s="175"/>
      <c r="BQ594" s="175"/>
    </row>
    <row r="595" spans="68:69">
      <c r="BP595" s="175"/>
      <c r="BQ595" s="175"/>
    </row>
    <row r="596" spans="68:69">
      <c r="BP596" s="175"/>
      <c r="BQ596" s="175"/>
    </row>
    <row r="597" spans="68:69">
      <c r="BP597" s="175"/>
      <c r="BQ597" s="175"/>
    </row>
    <row r="598" spans="68:69">
      <c r="BP598" s="175"/>
      <c r="BQ598" s="175"/>
    </row>
    <row r="599" spans="68:69">
      <c r="BP599" s="175"/>
      <c r="BQ599" s="175"/>
    </row>
    <row r="600" spans="68:69">
      <c r="BP600" s="175"/>
      <c r="BQ600" s="175"/>
    </row>
    <row r="601" spans="68:69">
      <c r="BP601" s="175"/>
      <c r="BQ601" s="175"/>
    </row>
    <row r="602" spans="68:69">
      <c r="BP602" s="175"/>
      <c r="BQ602" s="175"/>
    </row>
    <row r="603" spans="68:69">
      <c r="BP603" s="175"/>
      <c r="BQ603" s="175"/>
    </row>
    <row r="604" spans="68:69">
      <c r="BP604" s="175"/>
      <c r="BQ604" s="175"/>
    </row>
    <row r="605" spans="68:69">
      <c r="BP605" s="175"/>
      <c r="BQ605" s="175"/>
    </row>
    <row r="606" spans="68:69">
      <c r="BP606" s="175"/>
      <c r="BQ606" s="175"/>
    </row>
    <row r="607" spans="68:69">
      <c r="BP607" s="175"/>
      <c r="BQ607" s="175"/>
    </row>
    <row r="608" spans="68:69">
      <c r="BP608" s="175"/>
      <c r="BQ608" s="175"/>
    </row>
    <row r="609" spans="68:69">
      <c r="BP609" s="175"/>
      <c r="BQ609" s="175"/>
    </row>
    <row r="610" spans="68:69">
      <c r="BP610" s="175"/>
      <c r="BQ610" s="175"/>
    </row>
    <row r="611" spans="68:69">
      <c r="BP611" s="175"/>
      <c r="BQ611" s="175"/>
    </row>
    <row r="612" spans="68:69">
      <c r="BP612" s="175"/>
      <c r="BQ612" s="175"/>
    </row>
    <row r="613" spans="68:69">
      <c r="BP613" s="175"/>
      <c r="BQ613" s="175"/>
    </row>
    <row r="614" spans="68:69">
      <c r="BP614" s="175"/>
      <c r="BQ614" s="175"/>
    </row>
    <row r="615" spans="68:69">
      <c r="BP615" s="175"/>
      <c r="BQ615" s="175"/>
    </row>
    <row r="616" spans="68:69">
      <c r="BP616" s="175"/>
      <c r="BQ616" s="175"/>
    </row>
    <row r="617" spans="68:69">
      <c r="BP617" s="175"/>
      <c r="BQ617" s="175"/>
    </row>
    <row r="618" spans="68:69">
      <c r="BP618" s="175"/>
      <c r="BQ618" s="175"/>
    </row>
    <row r="619" spans="68:69">
      <c r="BP619" s="175"/>
      <c r="BQ619" s="175"/>
    </row>
    <row r="620" spans="68:69">
      <c r="BP620" s="175"/>
      <c r="BQ620" s="175"/>
    </row>
    <row r="621" spans="68:69">
      <c r="BP621" s="175"/>
      <c r="BQ621" s="175"/>
    </row>
    <row r="622" spans="68:69">
      <c r="BP622" s="175"/>
      <c r="BQ622" s="175"/>
    </row>
    <row r="623" spans="68:69">
      <c r="BP623" s="175"/>
      <c r="BQ623" s="175"/>
    </row>
    <row r="624" spans="68:69">
      <c r="BP624" s="175"/>
      <c r="BQ624" s="175"/>
    </row>
    <row r="625" spans="68:69">
      <c r="BP625" s="175"/>
      <c r="BQ625" s="175"/>
    </row>
    <row r="626" spans="68:69">
      <c r="BP626" s="175"/>
      <c r="BQ626" s="175"/>
    </row>
    <row r="627" spans="68:69">
      <c r="BP627" s="175"/>
      <c r="BQ627" s="175"/>
    </row>
    <row r="628" spans="68:69">
      <c r="BP628" s="175"/>
      <c r="BQ628" s="175"/>
    </row>
    <row r="629" spans="68:69">
      <c r="BP629" s="175"/>
      <c r="BQ629" s="175"/>
    </row>
    <row r="630" spans="68:69">
      <c r="BP630" s="175"/>
      <c r="BQ630" s="175"/>
    </row>
    <row r="631" spans="68:69">
      <c r="BP631" s="175"/>
      <c r="BQ631" s="175"/>
    </row>
    <row r="632" spans="68:69">
      <c r="BP632" s="175"/>
      <c r="BQ632" s="175"/>
    </row>
  </sheetData>
  <sheetProtection password="F450" sheet="1"/>
  <mergeCells count="22">
    <mergeCell ref="B68:C68"/>
    <mergeCell ref="C5:M5"/>
    <mergeCell ref="B23:G23"/>
    <mergeCell ref="B24:G24"/>
    <mergeCell ref="H23:N23"/>
    <mergeCell ref="H24:N24"/>
    <mergeCell ref="B8:B9"/>
    <mergeCell ref="B27:G27"/>
    <mergeCell ref="B28:G28"/>
    <mergeCell ref="B29:G29"/>
    <mergeCell ref="H27:N27"/>
    <mergeCell ref="H28:N28"/>
    <mergeCell ref="H29:N29"/>
    <mergeCell ref="B31:C31"/>
    <mergeCell ref="AB8:BE8"/>
    <mergeCell ref="H8:L8"/>
    <mergeCell ref="M8:M9"/>
    <mergeCell ref="C8:G8"/>
    <mergeCell ref="N8:N9"/>
    <mergeCell ref="O8:O9"/>
    <mergeCell ref="P8:P9"/>
    <mergeCell ref="Q8:AA8"/>
  </mergeCells>
  <phoneticPr fontId="0" type="noConversion"/>
  <conditionalFormatting sqref="M10:N19 C10:F19 AB10:BE19 B5">
    <cfRule type="cellIs" dxfId="1" priority="2" stopIfTrue="1" operator="equal">
      <formula>""</formula>
    </cfRule>
  </conditionalFormatting>
  <dataValidations count="8">
    <dataValidation type="whole" operator="greaterThanOrEqual" allowBlank="1" showInputMessage="1" showErrorMessage="1" sqref="Q10:AH19 AK10:BE10 H10:L19">
      <formula1>0</formula1>
    </dataValidation>
    <dataValidation operator="greaterThanOrEqual" allowBlank="1" showInputMessage="1" showErrorMessage="1" sqref="O10:O19"/>
    <dataValidation allowBlank="1" showInputMessage="1" showErrorMessage="1" promptTitle="New Code Size" prompt="Total New Code Size would be the one at the end of this cycle" sqref="C10:C19"/>
    <dataValidation allowBlank="1" showInputMessage="1" showErrorMessage="1" promptTitle="Modified Code Size" prompt="Total Modified Code Size would be the one at the end of this cycle" sqref="D10:D19"/>
    <dataValidation allowBlank="1" showInputMessage="1" showErrorMessage="1" promptTitle="Deleted Code Size" prompt="Total Deleted Code Size would be at the end of this cycle" sqref="E10:E19"/>
    <dataValidation allowBlank="1" showInputMessage="1" showErrorMessage="1" promptTitle="Reused Code Size" prompt="Total Reused Code Size would be the one at the end of this cycle" sqref="F10:F19"/>
    <dataValidation type="whole" operator="greaterThanOrEqual" allowBlank="1" showInputMessage="1" showErrorMessage="1" promptTitle="Help____________________________" prompt="Total Planned Test Cases till this cycle" sqref="M10:M19">
      <formula1>0</formula1>
    </dataValidation>
    <dataValidation type="whole" operator="greaterThanOrEqual" allowBlank="1" showInputMessage="1" showErrorMessage="1" promptTitle="Help____________________________" prompt="Total Executed test cases till this cycle" sqref="N10:N19">
      <formula1>0</formula1>
    </dataValidation>
  </dataValidations>
  <hyperlinks>
    <hyperlink ref="B31:C31" location="'UT Result Summary'!A68" display="Click for Graphs"/>
    <hyperlink ref="B1" location="Menu!A1" display="Menu"/>
    <hyperlink ref="B68:C68" location="'UT Result Summary'!A1" display="TOP"/>
  </hyperlinks>
  <pageMargins left="0.75" right="0.75" top="1" bottom="1" header="0.5" footer="0.5"/>
  <pageSetup orientation="portrait" horizontalDpi="4294967292"/>
  <headerFooter alignWithMargins="0"/>
  <drawing r:id="rId1"/>
  <legacy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B1:DZ22"/>
  <sheetViews>
    <sheetView showGridLines="0" workbookViewId="0"/>
  </sheetViews>
  <sheetFormatPr baseColWidth="10" defaultColWidth="8.83203125" defaultRowHeight="12" x14ac:dyDescent="0"/>
  <cols>
    <col min="1" max="1" width="2.6640625" customWidth="1"/>
    <col min="2" max="2" width="26.6640625" customWidth="1"/>
    <col min="3" max="7" width="15" customWidth="1"/>
    <col min="8" max="12" width="15.1640625" customWidth="1"/>
  </cols>
  <sheetData>
    <row r="1" spans="2:130" s="77" customFormat="1" ht="15">
      <c r="B1" s="78" t="s">
        <v>85</v>
      </c>
      <c r="N1" s="79"/>
      <c r="DZ1" s="77" t="s">
        <v>220</v>
      </c>
    </row>
    <row r="2" spans="2:130" s="80" customFormat="1" ht="8.25" customHeight="1">
      <c r="B2" s="81"/>
    </row>
    <row r="3" spans="2:130" s="83" customFormat="1" ht="25.5" customHeight="1">
      <c r="B3" s="9" t="s">
        <v>221</v>
      </c>
      <c r="C3" s="9"/>
      <c r="D3" s="9"/>
      <c r="E3" s="9"/>
      <c r="F3" s="9"/>
      <c r="G3" s="9"/>
      <c r="H3" s="9"/>
      <c r="I3" s="9"/>
    </row>
    <row r="5" spans="2:130" ht="14">
      <c r="B5" s="65" t="s">
        <v>178</v>
      </c>
      <c r="C5" s="66" t="s">
        <v>179</v>
      </c>
      <c r="D5" s="66" t="s">
        <v>180</v>
      </c>
      <c r="E5" s="66" t="s">
        <v>181</v>
      </c>
      <c r="F5" s="66" t="s">
        <v>182</v>
      </c>
      <c r="G5" s="66" t="s">
        <v>183</v>
      </c>
      <c r="H5" s="88" t="s">
        <v>46</v>
      </c>
      <c r="I5" s="88" t="s">
        <v>48</v>
      </c>
      <c r="J5" s="88" t="s">
        <v>49</v>
      </c>
      <c r="K5" s="88" t="s">
        <v>50</v>
      </c>
      <c r="L5" s="88" t="s">
        <v>47</v>
      </c>
    </row>
    <row r="6" spans="2:130" ht="14">
      <c r="B6" s="67" t="s">
        <v>184</v>
      </c>
      <c r="C6" s="68">
        <f>IF($C15=0,"NA",($D15+$I15)/$C15)</f>
        <v>0.94573643410852715</v>
      </c>
      <c r="D6" s="68">
        <f>IF($C16=0,"NA",($D16+$I16)/$C16)</f>
        <v>5.4263565891472867E-2</v>
      </c>
      <c r="E6" s="68">
        <f>IF($C17=0,"NA",($D17+$I17)/$C17)</f>
        <v>0</v>
      </c>
      <c r="F6" s="68">
        <f>IF($C18=0,"NA",($D18+$I18)/$C18)</f>
        <v>0</v>
      </c>
      <c r="G6" s="68">
        <f>IF($C19=0,"NA",($D19+$I19)/$C19)</f>
        <v>0</v>
      </c>
      <c r="H6" s="89">
        <f>IF(C6=0,NA(),C6)</f>
        <v>0.94573643410852715</v>
      </c>
      <c r="I6" s="89">
        <f t="shared" ref="I6:L12" si="0">IF(D6=0,NA(),D6)</f>
        <v>5.4263565891472867E-2</v>
      </c>
      <c r="J6" s="89" t="e">
        <f t="shared" si="0"/>
        <v>#N/A</v>
      </c>
      <c r="K6" s="89" t="e">
        <f t="shared" si="0"/>
        <v>#N/A</v>
      </c>
      <c r="L6" s="89" t="e">
        <f t="shared" si="0"/>
        <v>#N/A</v>
      </c>
    </row>
    <row r="7" spans="2:130" ht="14">
      <c r="B7" s="67" t="s">
        <v>185</v>
      </c>
      <c r="C7" s="68">
        <f>IF($D15=0,"NA",($E15/$D15))</f>
        <v>0.94262295081967218</v>
      </c>
      <c r="D7" s="68">
        <f>IF($D16=0,"NA",($E16/$D16))</f>
        <v>1</v>
      </c>
      <c r="E7" s="68" t="str">
        <f>IF($D17=0,"NA",($E17/$D17))</f>
        <v>NA</v>
      </c>
      <c r="F7" s="68" t="str">
        <f>IF($D18=0,"NA",($E18/$D18))</f>
        <v>NA</v>
      </c>
      <c r="G7" s="68" t="str">
        <f>IF($D19=0,"NA",($E19/$D19))</f>
        <v>NA</v>
      </c>
      <c r="H7" s="89">
        <f t="shared" ref="H7:H12" si="1">IF(C7=0,NA(),C7)</f>
        <v>0.94262295081967218</v>
      </c>
      <c r="I7" s="89">
        <f t="shared" si="0"/>
        <v>1</v>
      </c>
      <c r="J7" s="89" t="str">
        <f t="shared" si="0"/>
        <v>NA</v>
      </c>
      <c r="K7" s="89" t="str">
        <f t="shared" si="0"/>
        <v>NA</v>
      </c>
      <c r="L7" s="89" t="str">
        <f t="shared" si="0"/>
        <v>NA</v>
      </c>
    </row>
    <row r="8" spans="2:130" ht="14">
      <c r="B8" s="67" t="s">
        <v>186</v>
      </c>
      <c r="C8" s="68">
        <f>IF($D15=0,"NA",($F15/$D15))</f>
        <v>5.737704918032787E-2</v>
      </c>
      <c r="D8" s="68">
        <f>IF($D16=0,"NA",($F16/$D16))</f>
        <v>0</v>
      </c>
      <c r="E8" s="68" t="str">
        <f>IF($D17=0,"NA",($F17/$D17))</f>
        <v>NA</v>
      </c>
      <c r="F8" s="68" t="str">
        <f>IF($D18=0,"NA",($F18/$D18))</f>
        <v>NA</v>
      </c>
      <c r="G8" s="68" t="str">
        <f>IF($D19=0,"NA",($F19/$D19))</f>
        <v>NA</v>
      </c>
      <c r="H8" s="89">
        <f t="shared" si="1"/>
        <v>5.737704918032787E-2</v>
      </c>
      <c r="I8" s="89" t="e">
        <f t="shared" si="0"/>
        <v>#N/A</v>
      </c>
      <c r="J8" s="89" t="str">
        <f t="shared" si="0"/>
        <v>NA</v>
      </c>
      <c r="K8" s="89" t="str">
        <f t="shared" si="0"/>
        <v>NA</v>
      </c>
      <c r="L8" s="89" t="str">
        <f t="shared" si="0"/>
        <v>NA</v>
      </c>
    </row>
    <row r="9" spans="2:130" ht="14">
      <c r="B9" s="67" t="s">
        <v>187</v>
      </c>
      <c r="C9" s="68">
        <f>IF($D15=0,"NA",($G15/$D15))</f>
        <v>0</v>
      </c>
      <c r="D9" s="68">
        <f>IF($D16=0,"NA",($G16/$D16))</f>
        <v>0</v>
      </c>
      <c r="E9" s="68" t="str">
        <f>IF($D17=0,"NA",($G17/$D17))</f>
        <v>NA</v>
      </c>
      <c r="F9" s="68" t="str">
        <f>IF($D18=0,"NA",($G18/$D18))</f>
        <v>NA</v>
      </c>
      <c r="G9" s="68" t="str">
        <f>IF($D19=0,"NA",($G19/$D19))</f>
        <v>NA</v>
      </c>
      <c r="H9" s="89" t="e">
        <f t="shared" si="1"/>
        <v>#N/A</v>
      </c>
      <c r="I9" s="89" t="e">
        <f t="shared" si="0"/>
        <v>#N/A</v>
      </c>
      <c r="J9" s="89" t="str">
        <f t="shared" si="0"/>
        <v>NA</v>
      </c>
      <c r="K9" s="89" t="str">
        <f t="shared" si="0"/>
        <v>NA</v>
      </c>
      <c r="L9" s="89" t="str">
        <f t="shared" si="0"/>
        <v>NA</v>
      </c>
    </row>
    <row r="10" spans="2:130" ht="14">
      <c r="B10" s="67" t="s">
        <v>188</v>
      </c>
      <c r="C10" s="68">
        <f>IF($C15=0,"NA",($H15/$C15))</f>
        <v>0</v>
      </c>
      <c r="D10" s="68">
        <f>IF($C16=0,"NA",($H16/$C16))</f>
        <v>0</v>
      </c>
      <c r="E10" s="68">
        <f>IF($C17=0,"NA",($H17/$C17))</f>
        <v>0</v>
      </c>
      <c r="F10" s="68">
        <f>IF($C18=0,"NA",($H18/$C18))</f>
        <v>0</v>
      </c>
      <c r="G10" s="68">
        <f>IF($C19=0,"NA",($H19/$C19))</f>
        <v>0</v>
      </c>
      <c r="H10" s="89" t="e">
        <f t="shared" si="1"/>
        <v>#N/A</v>
      </c>
      <c r="I10" s="89" t="e">
        <f t="shared" si="0"/>
        <v>#N/A</v>
      </c>
      <c r="J10" s="89" t="e">
        <f t="shared" si="0"/>
        <v>#N/A</v>
      </c>
      <c r="K10" s="89" t="e">
        <f t="shared" si="0"/>
        <v>#N/A</v>
      </c>
      <c r="L10" s="89" t="e">
        <f t="shared" si="0"/>
        <v>#N/A</v>
      </c>
    </row>
    <row r="11" spans="2:130" ht="14">
      <c r="B11" s="67" t="s">
        <v>189</v>
      </c>
      <c r="C11" s="68">
        <f>IF($C15=0,"NA",($I15/$C15))</f>
        <v>0</v>
      </c>
      <c r="D11" s="68">
        <f>IF($C16=0,"NA",($I16/$C16))</f>
        <v>0</v>
      </c>
      <c r="E11" s="68">
        <f>IF($C17=0,"NA",($I17/$C17))</f>
        <v>0</v>
      </c>
      <c r="F11" s="68">
        <f>IF($C18=0,"NA",($I18/$C18))</f>
        <v>0</v>
      </c>
      <c r="G11" s="68">
        <f>IF($C19=0,"NA",($I19/$C19))</f>
        <v>0</v>
      </c>
      <c r="H11" s="89" t="e">
        <f t="shared" si="1"/>
        <v>#N/A</v>
      </c>
      <c r="I11" s="89" t="e">
        <f t="shared" si="0"/>
        <v>#N/A</v>
      </c>
      <c r="J11" s="89" t="e">
        <f t="shared" si="0"/>
        <v>#N/A</v>
      </c>
      <c r="K11" s="89" t="e">
        <f t="shared" si="0"/>
        <v>#N/A</v>
      </c>
      <c r="L11" s="89" t="e">
        <f t="shared" si="0"/>
        <v>#N/A</v>
      </c>
    </row>
    <row r="12" spans="2:130" ht="14">
      <c r="B12" s="67" t="s">
        <v>190</v>
      </c>
      <c r="C12" s="68">
        <f>1-C6</f>
        <v>5.4263565891472854E-2</v>
      </c>
      <c r="D12" s="68">
        <f>1-D6</f>
        <v>0.94573643410852715</v>
      </c>
      <c r="E12" s="68">
        <f>1-E6</f>
        <v>1</v>
      </c>
      <c r="F12" s="68">
        <f>1-F6</f>
        <v>1</v>
      </c>
      <c r="G12" s="68">
        <f>1-G6</f>
        <v>1</v>
      </c>
      <c r="H12" s="89">
        <f t="shared" si="1"/>
        <v>5.4263565891472854E-2</v>
      </c>
      <c r="I12" s="89">
        <f t="shared" si="0"/>
        <v>0.94573643410852715</v>
      </c>
      <c r="J12" s="89">
        <f t="shared" si="0"/>
        <v>1</v>
      </c>
      <c r="K12" s="89">
        <f t="shared" si="0"/>
        <v>1</v>
      </c>
      <c r="L12" s="89">
        <f t="shared" si="0"/>
        <v>1</v>
      </c>
    </row>
    <row r="13" spans="2:130" ht="13" thickBot="1"/>
    <row r="14" spans="2:130" ht="15" thickBot="1">
      <c r="B14" s="69" t="s">
        <v>191</v>
      </c>
      <c r="C14" s="70" t="s">
        <v>192</v>
      </c>
      <c r="D14" s="70" t="s">
        <v>193</v>
      </c>
      <c r="E14" s="70" t="s">
        <v>194</v>
      </c>
      <c r="F14" s="70" t="s">
        <v>195</v>
      </c>
      <c r="G14" s="70" t="s">
        <v>196</v>
      </c>
      <c r="H14" s="70" t="s">
        <v>197</v>
      </c>
      <c r="I14" s="71" t="s">
        <v>198</v>
      </c>
    </row>
    <row r="15" spans="2:130" ht="14">
      <c r="B15" s="72" t="s">
        <v>179</v>
      </c>
      <c r="C15" s="73">
        <f>COUNT('UT Cases'!B$9:B$5002)</f>
        <v>129</v>
      </c>
      <c r="D15" s="73">
        <f>SUM(E15:G15)</f>
        <v>122</v>
      </c>
      <c r="E15" s="73">
        <f>COUNTIF('UT Result'!$H$8:$H$5001,E$14)</f>
        <v>115</v>
      </c>
      <c r="F15" s="73">
        <f>COUNTIF('UT Result'!$H$8:$H$5001,F$14)</f>
        <v>7</v>
      </c>
      <c r="G15" s="73">
        <f>COUNTIF('UT Result'!$H$8:$H$5001,G$14)</f>
        <v>0</v>
      </c>
      <c r="H15" s="73">
        <f>COUNTIF('UT Result'!$H$8:$H$5001,H$14)</f>
        <v>0</v>
      </c>
      <c r="I15" s="73">
        <f>COUNTIF('UT Result'!$H$8:$H$5001,I$14)</f>
        <v>0</v>
      </c>
    </row>
    <row r="16" spans="2:130" ht="14">
      <c r="B16" s="74" t="s">
        <v>180</v>
      </c>
      <c r="C16" s="75">
        <f>COUNT('UT Cases'!B$9:B$5002)</f>
        <v>129</v>
      </c>
      <c r="D16" s="75">
        <f>SUM(E16:G16)</f>
        <v>7</v>
      </c>
      <c r="E16" s="75">
        <f>COUNTIF('UT Result'!$M$8:$M$5001,E$14)</f>
        <v>7</v>
      </c>
      <c r="F16" s="75">
        <f>COUNTIF('UT Result'!$M$8:$M$5001,F$14)</f>
        <v>0</v>
      </c>
      <c r="G16" s="75">
        <f>COUNTIF('UT Result'!$M$8:$M$5001,G$14)</f>
        <v>0</v>
      </c>
      <c r="H16" s="75">
        <f>COUNTIF('UT Result'!$M$8:$M$5001,H$14)</f>
        <v>0</v>
      </c>
      <c r="I16" s="75">
        <f>COUNTIF('UT Result'!$M$8:$M$5001,I$14)</f>
        <v>0</v>
      </c>
    </row>
    <row r="17" spans="2:9" ht="14">
      <c r="B17" s="76" t="s">
        <v>181</v>
      </c>
      <c r="C17" s="75">
        <f>COUNT('UT Cases'!B$9:B$5002)</f>
        <v>129</v>
      </c>
      <c r="D17" s="75">
        <f>SUM(E17:G17)</f>
        <v>0</v>
      </c>
      <c r="E17" s="75">
        <f>COUNTIF('UT Result'!$R$8:$R$5001,E$14)</f>
        <v>0</v>
      </c>
      <c r="F17" s="75">
        <f>COUNTIF('UT Result'!$M$8:$M$5001,F$14)</f>
        <v>0</v>
      </c>
      <c r="G17" s="75">
        <f>COUNTIF('UT Result'!$M$8:$M$5001,G$14)</f>
        <v>0</v>
      </c>
      <c r="H17" s="75">
        <f>COUNTIF('UT Result'!$M$8:$M$5001,H$14)</f>
        <v>0</v>
      </c>
      <c r="I17" s="75">
        <f>COUNTIF('UT Result'!$M$8:$M$5001,I$14)</f>
        <v>0</v>
      </c>
    </row>
    <row r="18" spans="2:9" ht="14">
      <c r="B18" s="76" t="s">
        <v>182</v>
      </c>
      <c r="C18" s="75">
        <f>COUNT('UT Cases'!B$9:B$5002)</f>
        <v>129</v>
      </c>
      <c r="D18" s="75">
        <f>SUM(E18:G18)</f>
        <v>0</v>
      </c>
      <c r="E18" s="75">
        <f>COUNTIF('UT Result'!$W$8:$W$5001,E$14)</f>
        <v>0</v>
      </c>
      <c r="F18" s="75">
        <f>COUNTIF('UT Result'!$M$8:$M$5001,F$14)</f>
        <v>0</v>
      </c>
      <c r="G18" s="75">
        <f>COUNTIF('UT Result'!$M$8:$M$5001,G$14)</f>
        <v>0</v>
      </c>
      <c r="H18" s="75">
        <f>COUNTIF('UT Result'!$M$8:$M$5001,H$14)</f>
        <v>0</v>
      </c>
      <c r="I18" s="75">
        <f>COUNTIF('UT Result'!$M$8:$M$5001,I$14)</f>
        <v>0</v>
      </c>
    </row>
    <row r="19" spans="2:9" ht="14">
      <c r="B19" s="76" t="s">
        <v>183</v>
      </c>
      <c r="C19" s="75">
        <f>COUNT('UT Cases'!B$9:B$5002)</f>
        <v>129</v>
      </c>
      <c r="D19" s="75">
        <f>SUM(E19:G19)</f>
        <v>0</v>
      </c>
      <c r="E19" s="75">
        <f>COUNTIF('UT Result'!$AB$8:$AB$5001,E$14)</f>
        <v>0</v>
      </c>
      <c r="F19" s="75">
        <f>COUNTIF('UT Result'!$M$8:$M$5001,F$14)</f>
        <v>0</v>
      </c>
      <c r="G19" s="75">
        <f>COUNTIF('UT Result'!$M$8:$M$5001,G$14)</f>
        <v>0</v>
      </c>
      <c r="H19" s="75">
        <f>COUNTIF('UT Result'!$M$8:$M$5001,H$14)</f>
        <v>0</v>
      </c>
      <c r="I19" s="75">
        <f>COUNTIF('UT Result'!$M$8:$M$5001,I$14)</f>
        <v>0</v>
      </c>
    </row>
    <row r="20" spans="2:9" ht="14">
      <c r="B20" s="90"/>
      <c r="C20" s="91"/>
      <c r="D20" s="91"/>
      <c r="E20" s="91"/>
      <c r="F20" s="91"/>
      <c r="G20" s="91"/>
      <c r="H20" s="91"/>
      <c r="I20" s="91"/>
    </row>
    <row r="21" spans="2:9" ht="15">
      <c r="B21" s="93" t="s">
        <v>222</v>
      </c>
    </row>
    <row r="22" spans="2:9" ht="14">
      <c r="B22" s="92"/>
    </row>
  </sheetData>
  <sheetProtection password="F450" sheet="1"/>
  <dataValidations disablePrompts="1" count="1">
    <dataValidation type="list" allowBlank="1" showInputMessage="1" showErrorMessage="1" sqref="I14">
      <formula1>"PASS, FAIL, PWC, NE, INVALID "</formula1>
    </dataValidation>
  </dataValidations>
  <hyperlinks>
    <hyperlink ref="B1" location="Menu!A1" display="Menu"/>
    <hyperlink ref="B21" location="'Summary sheet'!A77" display="Charts"/>
  </hyperlinks>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tabColor indexed="44"/>
  </sheetPr>
  <dimension ref="A1:DY15"/>
  <sheetViews>
    <sheetView showGridLines="0" workbookViewId="0"/>
  </sheetViews>
  <sheetFormatPr baseColWidth="10" defaultColWidth="8.83203125" defaultRowHeight="12" x14ac:dyDescent="0"/>
  <cols>
    <col min="1" max="1" width="4.33203125" customWidth="1"/>
    <col min="2" max="2" width="8.5" customWidth="1"/>
    <col min="3" max="3" width="12.5" customWidth="1"/>
    <col min="4" max="4" width="16.33203125" customWidth="1"/>
    <col min="5" max="17" width="8.6640625" customWidth="1"/>
  </cols>
  <sheetData>
    <row r="1" spans="1:129" s="77" customFormat="1" ht="15">
      <c r="B1" s="78" t="s">
        <v>85</v>
      </c>
      <c r="M1" s="79"/>
      <c r="DY1" s="77" t="s">
        <v>220</v>
      </c>
    </row>
    <row r="2" spans="1:129" s="80" customFormat="1" ht="8.25" customHeight="1">
      <c r="B2" s="81"/>
    </row>
    <row r="3" spans="1:129" s="83" customFormat="1" ht="25.5" customHeight="1">
      <c r="B3" s="9" t="s">
        <v>106</v>
      </c>
      <c r="C3" s="9"/>
      <c r="D3" s="9"/>
      <c r="E3" s="9"/>
      <c r="F3" s="9"/>
      <c r="G3" s="9"/>
      <c r="H3" s="9"/>
      <c r="I3" s="9"/>
      <c r="J3" s="9"/>
      <c r="K3" s="9"/>
      <c r="L3" s="9"/>
      <c r="M3" s="9"/>
      <c r="N3" s="9"/>
      <c r="O3" s="9"/>
    </row>
    <row r="4" spans="1:129" ht="14">
      <c r="A4" s="6"/>
    </row>
    <row r="6" spans="1:129" s="4" customFormat="1" ht="29.25" customHeight="1">
      <c r="B6" s="86" t="s">
        <v>101</v>
      </c>
      <c r="C6" s="87" t="s">
        <v>102</v>
      </c>
      <c r="D6" s="87" t="s">
        <v>103</v>
      </c>
      <c r="E6" s="301" t="s">
        <v>93</v>
      </c>
      <c r="F6" s="301"/>
      <c r="G6" s="301"/>
      <c r="H6" s="301"/>
      <c r="I6" s="301"/>
      <c r="J6" s="301"/>
      <c r="K6" s="301"/>
      <c r="L6" s="301"/>
      <c r="M6" s="301"/>
      <c r="N6" s="301"/>
      <c r="O6" s="301"/>
      <c r="P6" s="301"/>
      <c r="Q6" s="301"/>
    </row>
    <row r="7" spans="1:129" ht="45" customHeight="1">
      <c r="B7" s="84">
        <v>1</v>
      </c>
      <c r="C7" s="85" t="s">
        <v>111</v>
      </c>
      <c r="D7" s="85"/>
      <c r="E7" s="302" t="s">
        <v>115</v>
      </c>
      <c r="F7" s="303"/>
      <c r="G7" s="303"/>
      <c r="H7" s="303"/>
      <c r="I7" s="303"/>
      <c r="J7" s="303"/>
      <c r="K7" s="303"/>
      <c r="L7" s="303"/>
      <c r="M7" s="303"/>
      <c r="N7" s="303"/>
      <c r="O7" s="303"/>
      <c r="P7" s="303"/>
      <c r="Q7" s="304"/>
    </row>
    <row r="8" spans="1:129" ht="45" customHeight="1">
      <c r="B8" s="84">
        <v>2</v>
      </c>
      <c r="C8" s="85" t="s">
        <v>111</v>
      </c>
      <c r="D8" s="85"/>
      <c r="E8" s="306" t="s">
        <v>116</v>
      </c>
      <c r="F8" s="307"/>
      <c r="G8" s="307"/>
      <c r="H8" s="307"/>
      <c r="I8" s="307"/>
      <c r="J8" s="307"/>
      <c r="K8" s="307"/>
      <c r="L8" s="307"/>
      <c r="M8" s="307"/>
      <c r="N8" s="307"/>
      <c r="O8" s="307"/>
      <c r="P8" s="307"/>
      <c r="Q8" s="308"/>
    </row>
    <row r="9" spans="1:129" ht="45" customHeight="1">
      <c r="B9" s="84">
        <v>3</v>
      </c>
      <c r="C9" s="85" t="s">
        <v>108</v>
      </c>
      <c r="D9" s="85" t="s">
        <v>109</v>
      </c>
      <c r="E9" s="306" t="s">
        <v>112</v>
      </c>
      <c r="F9" s="307"/>
      <c r="G9" s="307"/>
      <c r="H9" s="307"/>
      <c r="I9" s="307"/>
      <c r="J9" s="307"/>
      <c r="K9" s="307"/>
      <c r="L9" s="307"/>
      <c r="M9" s="307"/>
      <c r="N9" s="307"/>
      <c r="O9" s="307"/>
      <c r="P9" s="307"/>
      <c r="Q9" s="308"/>
    </row>
    <row r="10" spans="1:129" ht="45" customHeight="1">
      <c r="B10" s="84">
        <v>4</v>
      </c>
      <c r="C10" s="85" t="s">
        <v>108</v>
      </c>
      <c r="D10" s="85" t="s">
        <v>109</v>
      </c>
      <c r="E10" s="305" t="s">
        <v>110</v>
      </c>
      <c r="F10" s="305"/>
      <c r="G10" s="305"/>
      <c r="H10" s="305"/>
      <c r="I10" s="305"/>
      <c r="J10" s="305"/>
      <c r="K10" s="305"/>
      <c r="L10" s="305"/>
      <c r="M10" s="305"/>
      <c r="N10" s="305"/>
      <c r="O10" s="305"/>
      <c r="P10" s="305"/>
      <c r="Q10" s="305"/>
    </row>
    <row r="11" spans="1:129" ht="45" customHeight="1">
      <c r="B11" s="84">
        <v>5</v>
      </c>
      <c r="C11" s="85" t="s">
        <v>108</v>
      </c>
      <c r="D11" s="85" t="s">
        <v>109</v>
      </c>
      <c r="E11" s="305" t="s">
        <v>113</v>
      </c>
      <c r="F11" s="305"/>
      <c r="G11" s="305"/>
      <c r="H11" s="305"/>
      <c r="I11" s="305"/>
      <c r="J11" s="305"/>
      <c r="K11" s="305"/>
      <c r="L11" s="305"/>
      <c r="M11" s="305"/>
      <c r="N11" s="305"/>
      <c r="O11" s="305"/>
      <c r="P11" s="305"/>
      <c r="Q11" s="305"/>
    </row>
    <row r="12" spans="1:129" ht="45" customHeight="1">
      <c r="B12" s="84">
        <v>6</v>
      </c>
      <c r="C12" s="85" t="s">
        <v>108</v>
      </c>
      <c r="D12" s="85" t="s">
        <v>109</v>
      </c>
      <c r="E12" s="305" t="s">
        <v>114</v>
      </c>
      <c r="F12" s="305"/>
      <c r="G12" s="305"/>
      <c r="H12" s="305"/>
      <c r="I12" s="305"/>
      <c r="J12" s="305"/>
      <c r="K12" s="305"/>
      <c r="L12" s="305"/>
      <c r="M12" s="305"/>
      <c r="N12" s="305"/>
      <c r="O12" s="305"/>
      <c r="P12" s="305"/>
      <c r="Q12" s="305"/>
    </row>
    <row r="13" spans="1:129" ht="45" customHeight="1">
      <c r="B13" s="84">
        <v>7</v>
      </c>
      <c r="C13" s="85" t="s">
        <v>92</v>
      </c>
      <c r="D13" s="85" t="s">
        <v>104</v>
      </c>
      <c r="E13" s="302" t="s">
        <v>105</v>
      </c>
      <c r="F13" s="303"/>
      <c r="G13" s="303"/>
      <c r="H13" s="303"/>
      <c r="I13" s="303"/>
      <c r="J13" s="303"/>
      <c r="K13" s="303"/>
      <c r="L13" s="303"/>
      <c r="M13" s="303"/>
      <c r="N13" s="303"/>
      <c r="O13" s="303"/>
      <c r="P13" s="303"/>
      <c r="Q13" s="304"/>
    </row>
    <row r="14" spans="1:129" ht="45" customHeight="1">
      <c r="B14" s="84">
        <v>8</v>
      </c>
      <c r="C14" s="85" t="s">
        <v>92</v>
      </c>
      <c r="D14" s="85" t="s">
        <v>86</v>
      </c>
      <c r="E14" s="305" t="s">
        <v>107</v>
      </c>
      <c r="F14" s="305"/>
      <c r="G14" s="305"/>
      <c r="H14" s="305"/>
      <c r="I14" s="305"/>
      <c r="J14" s="305"/>
      <c r="K14" s="305"/>
      <c r="L14" s="305"/>
      <c r="M14" s="305"/>
      <c r="N14" s="305"/>
      <c r="O14" s="305"/>
      <c r="P14" s="305"/>
      <c r="Q14" s="305"/>
    </row>
    <row r="15" spans="1:129" ht="29.25" customHeight="1"/>
  </sheetData>
  <sheetProtection password="F450" sheet="1"/>
  <mergeCells count="9">
    <mergeCell ref="E6:Q6"/>
    <mergeCell ref="E13:Q13"/>
    <mergeCell ref="E14:Q14"/>
    <mergeCell ref="E10:Q10"/>
    <mergeCell ref="E7:Q7"/>
    <mergeCell ref="E9:Q9"/>
    <mergeCell ref="E11:Q11"/>
    <mergeCell ref="E12:Q12"/>
    <mergeCell ref="E8:Q8"/>
  </mergeCells>
  <phoneticPr fontId="0" type="noConversion"/>
  <hyperlinks>
    <hyperlink ref="B1" location="Menu!A1" display="Menu"/>
  </hyperlinks>
  <pageMargins left="0.75" right="0.75" top="1" bottom="1" header="0.5" footer="0.5"/>
  <headerFooter alignWithMargins="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B1:DU28"/>
  <sheetViews>
    <sheetView showGridLines="0" topLeftCell="A4" workbookViewId="0">
      <selection activeCell="A4" sqref="A4"/>
    </sheetView>
  </sheetViews>
  <sheetFormatPr baseColWidth="10" defaultColWidth="8.83203125" defaultRowHeight="12" x14ac:dyDescent="0"/>
  <cols>
    <col min="1" max="1" width="3.5" customWidth="1"/>
    <col min="3" max="3" width="12.33203125" customWidth="1"/>
    <col min="4" max="4" width="18.33203125" customWidth="1"/>
    <col min="5" max="5" width="17.6640625" customWidth="1"/>
    <col min="6" max="6" width="72.5" customWidth="1"/>
    <col min="7" max="7" width="15.5" customWidth="1"/>
    <col min="8" max="8" width="40.1640625" customWidth="1"/>
  </cols>
  <sheetData>
    <row r="1" spans="2:125" s="77" customFormat="1" ht="15">
      <c r="B1" s="78" t="s">
        <v>85</v>
      </c>
      <c r="I1" s="79"/>
      <c r="DU1" s="77" t="s">
        <v>220</v>
      </c>
    </row>
    <row r="2" spans="2:125" s="80" customFormat="1" ht="8.25" customHeight="1">
      <c r="B2" s="81"/>
      <c r="I2" s="82"/>
    </row>
    <row r="3" spans="2:125" s="83" customFormat="1" ht="25.5" customHeight="1">
      <c r="B3" s="9" t="s">
        <v>122</v>
      </c>
      <c r="C3" s="9"/>
      <c r="D3" s="9"/>
      <c r="E3" s="9"/>
      <c r="F3" s="9"/>
    </row>
    <row r="4" spans="2:125" s="94" customFormat="1"/>
    <row r="5" spans="2:125" s="94" customFormat="1" ht="13" thickBot="1"/>
    <row r="6" spans="2:125" s="80" customFormat="1" ht="18.75" customHeight="1">
      <c r="B6" s="95" t="s">
        <v>7</v>
      </c>
      <c r="C6" s="96" t="s">
        <v>6</v>
      </c>
      <c r="D6" s="96" t="s">
        <v>8</v>
      </c>
      <c r="E6" s="96" t="s">
        <v>9</v>
      </c>
      <c r="F6" s="97" t="s">
        <v>10</v>
      </c>
    </row>
    <row r="7" spans="2:125" s="80" customFormat="1" ht="14">
      <c r="B7" s="98">
        <v>1</v>
      </c>
      <c r="C7" s="99">
        <v>38279</v>
      </c>
      <c r="D7" s="100" t="s">
        <v>119</v>
      </c>
      <c r="E7" s="75" t="s">
        <v>117</v>
      </c>
      <c r="F7" s="101" t="s">
        <v>118</v>
      </c>
    </row>
    <row r="8" spans="2:125" s="80" customFormat="1" ht="14">
      <c r="B8" s="98">
        <v>1.2</v>
      </c>
      <c r="C8" s="99">
        <v>38486</v>
      </c>
      <c r="D8" s="100"/>
      <c r="E8" s="75"/>
      <c r="F8" s="101"/>
    </row>
    <row r="9" spans="2:125" s="80" customFormat="1" ht="28">
      <c r="B9" s="98">
        <v>2</v>
      </c>
      <c r="C9" s="99">
        <v>39022</v>
      </c>
      <c r="D9" s="100" t="s">
        <v>120</v>
      </c>
      <c r="E9" s="75" t="s">
        <v>117</v>
      </c>
      <c r="F9" s="101" t="s">
        <v>121</v>
      </c>
    </row>
    <row r="10" spans="2:125" s="80" customFormat="1" ht="28">
      <c r="B10" s="98">
        <v>3</v>
      </c>
      <c r="C10" s="99">
        <v>39120</v>
      </c>
      <c r="D10" s="100" t="s">
        <v>126</v>
      </c>
      <c r="E10" s="75" t="s">
        <v>117</v>
      </c>
      <c r="F10" s="101" t="s">
        <v>127</v>
      </c>
    </row>
    <row r="11" spans="2:125" s="80" customFormat="1" ht="28">
      <c r="B11" s="119">
        <v>4</v>
      </c>
      <c r="C11" s="117">
        <v>39343</v>
      </c>
      <c r="D11" s="118" t="s">
        <v>164</v>
      </c>
      <c r="E11" s="75" t="s">
        <v>165</v>
      </c>
      <c r="F11" s="120" t="s">
        <v>163</v>
      </c>
    </row>
    <row r="12" spans="2:125" ht="28">
      <c r="B12" s="119">
        <v>4.0999999999999996</v>
      </c>
      <c r="C12" s="117">
        <v>39360</v>
      </c>
      <c r="D12" s="118" t="s">
        <v>167</v>
      </c>
      <c r="E12" s="75" t="s">
        <v>117</v>
      </c>
      <c r="F12" s="120" t="s">
        <v>168</v>
      </c>
    </row>
    <row r="13" spans="2:125" ht="28">
      <c r="B13" s="119">
        <v>4.2</v>
      </c>
      <c r="C13" s="117">
        <v>39470</v>
      </c>
      <c r="D13" s="118" t="s">
        <v>167</v>
      </c>
      <c r="E13" s="75" t="s">
        <v>169</v>
      </c>
      <c r="F13" s="120" t="s">
        <v>170</v>
      </c>
    </row>
    <row r="14" spans="2:125" ht="28">
      <c r="B14" s="119">
        <v>4.3</v>
      </c>
      <c r="C14" s="117">
        <v>39619</v>
      </c>
      <c r="D14" s="118" t="s">
        <v>164</v>
      </c>
      <c r="E14" s="75" t="s">
        <v>169</v>
      </c>
      <c r="F14" s="120" t="s">
        <v>171</v>
      </c>
    </row>
    <row r="15" spans="2:125" ht="28">
      <c r="B15" s="119">
        <v>4.4000000000000004</v>
      </c>
      <c r="C15" s="117">
        <v>39951</v>
      </c>
      <c r="D15" s="118" t="s">
        <v>231</v>
      </c>
      <c r="E15" s="75" t="s">
        <v>232</v>
      </c>
      <c r="F15" s="120" t="s">
        <v>233</v>
      </c>
    </row>
    <row r="16" spans="2:125" ht="54" customHeight="1" thickBot="1">
      <c r="B16" s="102">
        <v>4.5</v>
      </c>
      <c r="C16" s="103">
        <v>40779</v>
      </c>
      <c r="D16" s="104" t="s">
        <v>235</v>
      </c>
      <c r="E16" s="105" t="s">
        <v>232</v>
      </c>
      <c r="F16" s="106" t="s">
        <v>234</v>
      </c>
    </row>
    <row r="17" spans="2:8" ht="29" thickBot="1">
      <c r="B17" s="102">
        <v>4.5999999999999996</v>
      </c>
      <c r="C17" s="103">
        <v>41788</v>
      </c>
      <c r="D17" s="104" t="s">
        <v>164</v>
      </c>
      <c r="E17" s="105" t="s">
        <v>237</v>
      </c>
      <c r="F17" s="106" t="s">
        <v>238</v>
      </c>
    </row>
    <row r="18" spans="2:8" ht="15">
      <c r="D18" s="107"/>
      <c r="E18" s="107"/>
      <c r="F18" s="107"/>
      <c r="G18" s="107"/>
      <c r="H18" s="107"/>
    </row>
    <row r="19" spans="2:8">
      <c r="D19" s="108"/>
      <c r="E19" s="109"/>
      <c r="F19" s="110"/>
      <c r="G19" s="110"/>
      <c r="H19" s="111"/>
    </row>
    <row r="20" spans="2:8">
      <c r="D20" s="110"/>
      <c r="E20" s="109"/>
      <c r="F20" s="110"/>
      <c r="G20" s="110"/>
      <c r="H20" s="111"/>
    </row>
    <row r="21" spans="2:8">
      <c r="D21" s="108"/>
      <c r="E21" s="109"/>
      <c r="F21" s="111"/>
      <c r="G21" s="110"/>
      <c r="H21" s="111"/>
    </row>
    <row r="22" spans="2:8">
      <c r="D22" s="110"/>
      <c r="E22" s="109"/>
      <c r="F22" s="111"/>
      <c r="G22" s="110"/>
      <c r="H22" s="111"/>
    </row>
    <row r="23" spans="2:8">
      <c r="D23" s="110"/>
      <c r="E23" s="109"/>
      <c r="F23" s="110"/>
      <c r="G23" s="110"/>
      <c r="H23" s="112"/>
    </row>
    <row r="24" spans="2:8">
      <c r="D24" s="110"/>
      <c r="E24" s="109"/>
      <c r="F24" s="110"/>
      <c r="G24" s="110"/>
      <c r="H24" s="112"/>
    </row>
    <row r="25" spans="2:8">
      <c r="D25" s="110"/>
      <c r="E25" s="113"/>
      <c r="F25" s="110"/>
      <c r="G25" s="114"/>
      <c r="H25" s="112"/>
    </row>
    <row r="26" spans="2:8">
      <c r="D26" s="110"/>
      <c r="E26" s="113"/>
      <c r="F26" s="110"/>
      <c r="G26" s="114"/>
      <c r="H26" s="112"/>
    </row>
    <row r="27" spans="2:8">
      <c r="D27" s="110"/>
      <c r="E27" s="113"/>
      <c r="F27" s="111"/>
      <c r="G27" s="114"/>
      <c r="H27" s="112"/>
    </row>
    <row r="28" spans="2:8" ht="144" customHeight="1">
      <c r="D28" s="110"/>
      <c r="E28" s="113"/>
      <c r="F28" s="110"/>
      <c r="G28" s="115"/>
      <c r="H28" s="116"/>
    </row>
  </sheetData>
  <sheetProtection formatCells="0" formatColumns="0" formatRows="0" insertColumns="0" insertRows="0" insertHyperlinks="0" deleteColumns="0" deleteRows="0" sort="0" autoFilter="0" pivotTables="0"/>
  <phoneticPr fontId="0" type="noConversion"/>
  <conditionalFormatting sqref="B7:F10 B11:B17">
    <cfRule type="cellIs" dxfId="0" priority="1" stopIfTrue="1" operator="equal">
      <formula>""</formula>
    </cfRule>
  </conditionalFormatting>
  <hyperlinks>
    <hyperlink ref="B1" location="Menu!A1" display="Menu"/>
  </hyperlinks>
  <pageMargins left="0.75" right="0.75" top="1" bottom="1" header="0.5" footer="0.5"/>
  <pageSetup orientation="portrait" verticalDpi="0"/>
  <headerFooter alignWithMargins="0"/>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883311DE4F21D43A67138E9AD153A3F" ma:contentTypeVersion="0" ma:contentTypeDescription="Create a new document." ma:contentTypeScope="" ma:versionID="e249cc629191b3abdd54e8393b9db31f">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9A0800EA-F6CF-456D-ADE0-E73B60BEA1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1375605E-89DF-4FA8-8917-E3F4F5EA10AF}">
  <ds:schemaRefs>
    <ds:schemaRef ds:uri="http://schemas.microsoft.com/sharepoint/v3/contenttype/forms"/>
  </ds:schemaRefs>
</ds:datastoreItem>
</file>

<file path=customXml/itemProps3.xml><?xml version="1.0" encoding="utf-8"?>
<ds:datastoreItem xmlns:ds="http://schemas.openxmlformats.org/officeDocument/2006/customXml" ds:itemID="{2316B01F-D935-4D71-BD0B-687DCDBB24E5}">
  <ds:schemaRefs>
    <ds:schemaRef ds:uri="http://purl.org/dc/terms/"/>
    <ds:schemaRef ds:uri="http://www.w3.org/XML/1998/namespace"/>
    <ds:schemaRef ds:uri="http://schemas.openxmlformats.org/package/2006/metadata/core-properties"/>
    <ds:schemaRef ds:uri="http://purl.org/dc/dcmitype/"/>
    <ds:schemaRef ds:uri="http://schemas.microsoft.com/office/2006/documentManagement/types"/>
    <ds:schemaRef ds:uri="http://schemas.microsoft.com/office/infopath/2007/PartnerControls"/>
    <ds:schemaRef ds:uri="http://purl.org/dc/elements/1.1/"/>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CoverPage</vt:lpstr>
      <vt:lpstr>Menu</vt:lpstr>
      <vt:lpstr>UT Cases</vt:lpstr>
      <vt:lpstr>Defect Details</vt:lpstr>
      <vt:lpstr>Test Result Summary</vt:lpstr>
      <vt:lpstr>Executive Summary</vt:lpstr>
      <vt:lpstr>Instructions</vt:lpstr>
      <vt:lpstr>Template Revision History</vt:lpstr>
    </vt:vector>
  </TitlesOfParts>
  <Company>hss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rsathya</dc:creator>
  <cp:lastModifiedBy>Sukanya</cp:lastModifiedBy>
  <cp:lastPrinted>2007-02-08T11:55:22Z</cp:lastPrinted>
  <dcterms:created xsi:type="dcterms:W3CDTF">2002-10-03T04:11:29Z</dcterms:created>
  <dcterms:modified xsi:type="dcterms:W3CDTF">2018-01-31T22:43:14Z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1620689493</vt:i4>
  </property>
  <property fmtid="{D5CDD505-2E9C-101B-9397-08002B2CF9AE}" pid="3" name="_NewReviewCycle">
    <vt:lpwstr/>
  </property>
  <property fmtid="{D5CDD505-2E9C-101B-9397-08002B2CF9AE}" pid="4" name="_EmailSubject">
    <vt:lpwstr>Test reports templates</vt:lpwstr>
  </property>
  <property fmtid="{D5CDD505-2E9C-101B-9397-08002B2CF9AE}" pid="5" name="_AuthorEmail">
    <vt:lpwstr>abhishek2.mishra@aricent.com</vt:lpwstr>
  </property>
  <property fmtid="{D5CDD505-2E9C-101B-9397-08002B2CF9AE}" pid="6" name="_AuthorEmailDisplayName">
    <vt:lpwstr>Abhishek Mishra</vt:lpwstr>
  </property>
  <property fmtid="{D5CDD505-2E9C-101B-9397-08002B2CF9AE}" pid="7" name="_PreviousAdHocReviewCycleID">
    <vt:i4>-1895427494</vt:i4>
  </property>
  <property fmtid="{D5CDD505-2E9C-101B-9397-08002B2CF9AE}" pid="8" name="ContentTypeId">
    <vt:lpwstr>0x010100A883311DE4F21D43A67138E9AD153A3F</vt:lpwstr>
  </property>
  <property fmtid="{D5CDD505-2E9C-101B-9397-08002B2CF9AE}" pid="9" name="Order">
    <vt:r8>107600</vt:r8>
  </property>
  <property fmtid="{D5CDD505-2E9C-101B-9397-08002B2CF9AE}" pid="10" name="xd_Signature">
    <vt:bool>false</vt:bool>
  </property>
  <property fmtid="{D5CDD505-2E9C-101B-9397-08002B2CF9AE}" pid="11" name="xd_ProgID">
    <vt:lpwstr/>
  </property>
  <property fmtid="{D5CDD505-2E9C-101B-9397-08002B2CF9AE}" pid="12" name="TemplateUrl">
    <vt:lpwstr/>
  </property>
  <property fmtid="{D5CDD505-2E9C-101B-9397-08002B2CF9AE}" pid="13" name="_ReviewingToolsShownOnce">
    <vt:lpwstr/>
  </property>
</Properties>
</file>